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7.xml" ContentType="application/vnd.openxmlformats-officedocument.drawing+xml"/>
  <Override PartName="/xl/ctrlProps/ctrlProp3.xml" ContentType="application/vnd.ms-excel.controlproperties+xml"/>
  <Override PartName="/xl/drawings/drawing8.xml" ContentType="application/vnd.openxmlformats-officedocument.drawing+xml"/>
  <Override PartName="/xl/ctrlProps/ctrlProp4.xml" ContentType="application/vnd.ms-excel.controlproperties+xml"/>
  <Override PartName="/xl/drawings/drawing9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0" windowWidth="18510" windowHeight="6975" tabRatio="763" activeTab="5"/>
  </bookViews>
  <sheets>
    <sheet name="User Guide" sheetId="24" r:id="rId1"/>
    <sheet name="Quote Info" sheetId="2" r:id="rId2"/>
    <sheet name="Account Link" sheetId="16" r:id="rId3"/>
    <sheet name="Fire Locations" sheetId="4" r:id="rId4"/>
    <sheet name="Fire Locations (2)" sheetId="23" state="hidden" r:id="rId5"/>
    <sheet name="Base Rating" sheetId="3" r:id="rId6"/>
    <sheet name="Locations Summary" sheetId="5" r:id="rId7"/>
    <sheet name="Experience Rating" sheetId="6" r:id="rId8"/>
    <sheet name="Pricing Summary" sheetId="7" r:id="rId9"/>
    <sheet name="Final Terms" sheetId="8" r:id="rId10"/>
    <sheet name="Wind Seasons" sheetId="9" r:id="rId11"/>
    <sheet name="values" sheetId="10" r:id="rId12"/>
    <sheet name="map_code" sheetId="11" r:id="rId13"/>
    <sheet name="dq_code" sheetId="12" r:id="rId14"/>
    <sheet name="curves" sheetId="13" r:id="rId15"/>
    <sheet name="data_update" sheetId="17" r:id="rId16"/>
    <sheet name="AccGrpNameUPDATE" sheetId="18" r:id="rId17"/>
    <sheet name="DataUPDATE" sheetId="19" r:id="rId18"/>
    <sheet name="fire_query" sheetId="20" r:id="rId19"/>
    <sheet name="Sheet1" sheetId="22" r:id="rId20"/>
  </sheets>
  <functionGroups builtInGroupCount="17"/>
  <externalReferences>
    <externalReference r:id="rId21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ccounts">values!$H$2:$H$159</definedName>
    <definedName name="assured">'Quote Info'!$C$4</definedName>
    <definedName name="br_lr">'Base Rating'!$L$5</definedName>
    <definedName name="currencies">values!$E$2:$E$237</definedName>
    <definedName name="currency">'Quote Info'!$C$13</definedName>
    <definedName name="curve_names">curves!$B$1:$E$1</definedName>
    <definedName name="curves">curves!$A$2:$E$7502</definedName>
    <definedName name="Data_for_EDM" localSheetId="1">values!$G:$G</definedName>
    <definedName name="data_quality_labels">values!$D$2:$D$5</definedName>
    <definedName name="dq_construction">'Pricing Summary'!$M$6</definedName>
    <definedName name="dq_geocoding">'Pricing Summary'!$M$4</definedName>
    <definedName name="dq_gocoding">'Pricing Summary'!$M$4</definedName>
    <definedName name="dq_ns">'Pricing Summary'!$M$8</definedName>
    <definedName name="dq_occupancy">'Pricing Summary'!$M$5</definedName>
    <definedName name="dq_sm">'Pricing Summary'!$M$9</definedName>
    <definedName name="dq_yb">'Pricing Summary'!$M$7</definedName>
    <definedName name="EDM">[1]INTRODUCTION!$E$8</definedName>
    <definedName name="edm_names">values!$G$2:$G$151</definedName>
    <definedName name="exp_total_cycles">'Experience Rating'!$H$20</definedName>
    <definedName name="expiry">'Quote Info'!$C$12</definedName>
    <definedName name="faraday_lead">'Quote Info'!$C$16</definedName>
    <definedName name="fire_query">fire_query!$A$1:$A$63</definedName>
    <definedName name="inception">'Quote Info'!$C$11</definedName>
    <definedName name="is_renewal">'Quote Info'!$C$17</definedName>
    <definedName name="liab_experience">'Experience Rating'!$E$25</definedName>
    <definedName name="ls_count_not_mapped">'Locations Summary'!$C$9</definedName>
    <definedName name="ls_value_not_mapped">'Locations Summary'!$C$10</definedName>
    <definedName name="map_address">'Locations Summary'!$C$12</definedName>
    <definedName name="map_level">'Locations Summary'!$C$7</definedName>
    <definedName name="map_progress">'Locations Summary'!$C$8</definedName>
    <definedName name="Pal_Workbook_GUID" hidden="1">"LCB5ZPC7BPK83P3WM6CQP4FI"</definedName>
    <definedName name="_xlnm.Print_Area" localSheetId="7">'Experience Rating'!$A$1:$I$28</definedName>
    <definedName name="_xlnm.Print_Area" localSheetId="6">'Locations Summary'!$A$1:$I$43</definedName>
    <definedName name="_xlnm.Print_Area" localSheetId="10">'Wind Seasons'!$A$1:$P$42</definedName>
    <definedName name="qi_broker_contact">'Quote Info'!$C$9</definedName>
    <definedName name="qi_broker_pseud">'Quote Info'!$C$8</definedName>
    <definedName name="Query_from_PRICING_PROD" localSheetId="11" hidden="1">values!$P$4:$P$90</definedName>
    <definedName name="RDM">[1]INTRODUCTION!$E$10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6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ms_account">'Account Link'!$C$9</definedName>
    <definedName name="rms_edm">'Account Link'!$C$6</definedName>
    <definedName name="rms_password">values!$K$2</definedName>
    <definedName name="rms_rdm">'Account Link'!$C$7</definedName>
    <definedName name="rms_server">'Account Link'!$C$4</definedName>
    <definedName name="rms_user">values!$J$2</definedName>
    <definedName name="Server_List" localSheetId="16">[1]INTRODUCTION!$A$1:$A$7</definedName>
    <definedName name="Server_List" localSheetId="17">[1]INTRODUCTION!$A$1:$A$7</definedName>
    <definedName name="Server_List">values!$F$1:$F$7</definedName>
    <definedName name="team">'Quote Info'!$C$5</definedName>
    <definedName name="tiv">'Locations Summary'!$G$9</definedName>
    <definedName name="uw">'Quote Info'!$C$7</definedName>
    <definedName name="v_cat_model">values!$B$2:$B$3</definedName>
    <definedName name="v_curves">values!$A$2:$A$4</definedName>
    <definedName name="v_fire">values!$C$2:$C$4</definedName>
    <definedName name="yoa">'Quote Info'!$C$14</definedName>
  </definedNames>
  <calcPr calcId="145621"/>
</workbook>
</file>

<file path=xl/calcChain.xml><?xml version="1.0" encoding="utf-8"?>
<calcChain xmlns="http://schemas.openxmlformats.org/spreadsheetml/2006/main">
  <c r="Z12" i="3" l="1"/>
  <c r="X12" i="3"/>
  <c r="V12" i="3"/>
  <c r="T12" i="3"/>
  <c r="R12" i="3"/>
  <c r="P12" i="3"/>
  <c r="K18" i="3"/>
  <c r="K17" i="3"/>
  <c r="Z10020" i="3"/>
  <c r="X10020" i="3"/>
  <c r="V10020" i="3"/>
  <c r="T10020" i="3"/>
  <c r="R10020" i="3"/>
  <c r="P10020" i="3"/>
  <c r="Z10019" i="3"/>
  <c r="X10019" i="3"/>
  <c r="V10019" i="3"/>
  <c r="T10019" i="3"/>
  <c r="R10019" i="3"/>
  <c r="P10019" i="3"/>
  <c r="Z10018" i="3"/>
  <c r="X10018" i="3"/>
  <c r="V10018" i="3"/>
  <c r="T10018" i="3"/>
  <c r="R10018" i="3"/>
  <c r="P10018" i="3"/>
  <c r="Z10017" i="3"/>
  <c r="X10017" i="3"/>
  <c r="V10017" i="3"/>
  <c r="T10017" i="3"/>
  <c r="R10017" i="3"/>
  <c r="P10017" i="3"/>
  <c r="Z10016" i="3"/>
  <c r="X10016" i="3"/>
  <c r="V10016" i="3"/>
  <c r="T10016" i="3"/>
  <c r="R10016" i="3"/>
  <c r="P10016" i="3"/>
  <c r="Z10015" i="3"/>
  <c r="X10015" i="3"/>
  <c r="V10015" i="3"/>
  <c r="T10015" i="3"/>
  <c r="R10015" i="3"/>
  <c r="P10015" i="3"/>
  <c r="Z10014" i="3"/>
  <c r="X10014" i="3"/>
  <c r="V10014" i="3"/>
  <c r="T10014" i="3"/>
  <c r="R10014" i="3"/>
  <c r="P10014" i="3"/>
  <c r="Z10013" i="3"/>
  <c r="X10013" i="3"/>
  <c r="V10013" i="3"/>
  <c r="T10013" i="3"/>
  <c r="R10013" i="3"/>
  <c r="P10013" i="3"/>
  <c r="Z10012" i="3"/>
  <c r="X10012" i="3"/>
  <c r="V10012" i="3"/>
  <c r="T10012" i="3"/>
  <c r="R10012" i="3"/>
  <c r="P10012" i="3"/>
  <c r="Z10011" i="3"/>
  <c r="X10011" i="3"/>
  <c r="V10011" i="3"/>
  <c r="T10011" i="3"/>
  <c r="R10011" i="3"/>
  <c r="P10011" i="3"/>
  <c r="Z10010" i="3"/>
  <c r="X10010" i="3"/>
  <c r="V10010" i="3"/>
  <c r="T10010" i="3"/>
  <c r="R10010" i="3"/>
  <c r="P10010" i="3"/>
  <c r="Z10009" i="3"/>
  <c r="X10009" i="3"/>
  <c r="V10009" i="3"/>
  <c r="T10009" i="3"/>
  <c r="R10009" i="3"/>
  <c r="P10009" i="3"/>
  <c r="Z10008" i="3"/>
  <c r="X10008" i="3"/>
  <c r="V10008" i="3"/>
  <c r="T10008" i="3"/>
  <c r="R10008" i="3"/>
  <c r="P10008" i="3"/>
  <c r="Z10007" i="3"/>
  <c r="X10007" i="3"/>
  <c r="V10007" i="3"/>
  <c r="T10007" i="3"/>
  <c r="R10007" i="3"/>
  <c r="P10007" i="3"/>
  <c r="Z10006" i="3"/>
  <c r="X10006" i="3"/>
  <c r="V10006" i="3"/>
  <c r="T10006" i="3"/>
  <c r="R10006" i="3"/>
  <c r="P10006" i="3"/>
  <c r="Z10005" i="3"/>
  <c r="X10005" i="3"/>
  <c r="V10005" i="3"/>
  <c r="T10005" i="3"/>
  <c r="R10005" i="3"/>
  <c r="P10005" i="3"/>
  <c r="Z10004" i="3"/>
  <c r="X10004" i="3"/>
  <c r="V10004" i="3"/>
  <c r="T10004" i="3"/>
  <c r="R10004" i="3"/>
  <c r="P10004" i="3"/>
  <c r="Z10003" i="3"/>
  <c r="X10003" i="3"/>
  <c r="V10003" i="3"/>
  <c r="T10003" i="3"/>
  <c r="R10003" i="3"/>
  <c r="P10003" i="3"/>
  <c r="Z10002" i="3"/>
  <c r="X10002" i="3"/>
  <c r="V10002" i="3"/>
  <c r="T10002" i="3"/>
  <c r="R10002" i="3"/>
  <c r="P10002" i="3"/>
  <c r="Z10001" i="3"/>
  <c r="X10001" i="3"/>
  <c r="V10001" i="3"/>
  <c r="T10001" i="3"/>
  <c r="R10001" i="3"/>
  <c r="P10001" i="3"/>
  <c r="Z10000" i="3"/>
  <c r="X10000" i="3"/>
  <c r="V10000" i="3"/>
  <c r="T10000" i="3"/>
  <c r="R10000" i="3"/>
  <c r="P10000" i="3"/>
  <c r="Z9999" i="3"/>
  <c r="X9999" i="3"/>
  <c r="V9999" i="3"/>
  <c r="T9999" i="3"/>
  <c r="R9999" i="3"/>
  <c r="P9999" i="3"/>
  <c r="Z9998" i="3"/>
  <c r="X9998" i="3"/>
  <c r="V9998" i="3"/>
  <c r="T9998" i="3"/>
  <c r="R9998" i="3"/>
  <c r="P9998" i="3"/>
  <c r="Z9997" i="3"/>
  <c r="X9997" i="3"/>
  <c r="V9997" i="3"/>
  <c r="T9997" i="3"/>
  <c r="R9997" i="3"/>
  <c r="P9997" i="3"/>
  <c r="Z9996" i="3"/>
  <c r="X9996" i="3"/>
  <c r="V9996" i="3"/>
  <c r="T9996" i="3"/>
  <c r="R9996" i="3"/>
  <c r="P9996" i="3"/>
  <c r="Z9995" i="3"/>
  <c r="X9995" i="3"/>
  <c r="V9995" i="3"/>
  <c r="T9995" i="3"/>
  <c r="R9995" i="3"/>
  <c r="P9995" i="3"/>
  <c r="Z9994" i="3"/>
  <c r="X9994" i="3"/>
  <c r="V9994" i="3"/>
  <c r="T9994" i="3"/>
  <c r="R9994" i="3"/>
  <c r="P9994" i="3"/>
  <c r="Z9993" i="3"/>
  <c r="X9993" i="3"/>
  <c r="V9993" i="3"/>
  <c r="T9993" i="3"/>
  <c r="R9993" i="3"/>
  <c r="P9993" i="3"/>
  <c r="Z9992" i="3"/>
  <c r="X9992" i="3"/>
  <c r="V9992" i="3"/>
  <c r="T9992" i="3"/>
  <c r="R9992" i="3"/>
  <c r="P9992" i="3"/>
  <c r="Z9991" i="3"/>
  <c r="X9991" i="3"/>
  <c r="V9991" i="3"/>
  <c r="T9991" i="3"/>
  <c r="R9991" i="3"/>
  <c r="P9991" i="3"/>
  <c r="Z9990" i="3"/>
  <c r="X9990" i="3"/>
  <c r="V9990" i="3"/>
  <c r="T9990" i="3"/>
  <c r="R9990" i="3"/>
  <c r="P9990" i="3"/>
  <c r="Z9989" i="3"/>
  <c r="X9989" i="3"/>
  <c r="V9989" i="3"/>
  <c r="T9989" i="3"/>
  <c r="R9989" i="3"/>
  <c r="P9989" i="3"/>
  <c r="Z9988" i="3"/>
  <c r="X9988" i="3"/>
  <c r="V9988" i="3"/>
  <c r="T9988" i="3"/>
  <c r="R9988" i="3"/>
  <c r="P9988" i="3"/>
  <c r="Z9987" i="3"/>
  <c r="X9987" i="3"/>
  <c r="V9987" i="3"/>
  <c r="T9987" i="3"/>
  <c r="R9987" i="3"/>
  <c r="P9987" i="3"/>
  <c r="Z9986" i="3"/>
  <c r="X9986" i="3"/>
  <c r="V9986" i="3"/>
  <c r="T9986" i="3"/>
  <c r="R9986" i="3"/>
  <c r="P9986" i="3"/>
  <c r="Z9985" i="3"/>
  <c r="X9985" i="3"/>
  <c r="V9985" i="3"/>
  <c r="T9985" i="3"/>
  <c r="R9985" i="3"/>
  <c r="P9985" i="3"/>
  <c r="Z9984" i="3"/>
  <c r="X9984" i="3"/>
  <c r="V9984" i="3"/>
  <c r="T9984" i="3"/>
  <c r="R9984" i="3"/>
  <c r="P9984" i="3"/>
  <c r="Z9983" i="3"/>
  <c r="X9983" i="3"/>
  <c r="V9983" i="3"/>
  <c r="T9983" i="3"/>
  <c r="R9983" i="3"/>
  <c r="P9983" i="3"/>
  <c r="Z9982" i="3"/>
  <c r="X9982" i="3"/>
  <c r="V9982" i="3"/>
  <c r="T9982" i="3"/>
  <c r="R9982" i="3"/>
  <c r="P9982" i="3"/>
  <c r="Z9981" i="3"/>
  <c r="X9981" i="3"/>
  <c r="V9981" i="3"/>
  <c r="T9981" i="3"/>
  <c r="R9981" i="3"/>
  <c r="P9981" i="3"/>
  <c r="Z9980" i="3"/>
  <c r="X9980" i="3"/>
  <c r="V9980" i="3"/>
  <c r="T9980" i="3"/>
  <c r="R9980" i="3"/>
  <c r="P9980" i="3"/>
  <c r="Z9979" i="3"/>
  <c r="X9979" i="3"/>
  <c r="V9979" i="3"/>
  <c r="T9979" i="3"/>
  <c r="R9979" i="3"/>
  <c r="P9979" i="3"/>
  <c r="Z9978" i="3"/>
  <c r="X9978" i="3"/>
  <c r="V9978" i="3"/>
  <c r="T9978" i="3"/>
  <c r="R9978" i="3"/>
  <c r="P9978" i="3"/>
  <c r="Z9977" i="3"/>
  <c r="X9977" i="3"/>
  <c r="V9977" i="3"/>
  <c r="T9977" i="3"/>
  <c r="R9977" i="3"/>
  <c r="P9977" i="3"/>
  <c r="Z9976" i="3"/>
  <c r="X9976" i="3"/>
  <c r="V9976" i="3"/>
  <c r="T9976" i="3"/>
  <c r="R9976" i="3"/>
  <c r="P9976" i="3"/>
  <c r="Z9975" i="3"/>
  <c r="X9975" i="3"/>
  <c r="V9975" i="3"/>
  <c r="T9975" i="3"/>
  <c r="R9975" i="3"/>
  <c r="P9975" i="3"/>
  <c r="Z9974" i="3"/>
  <c r="X9974" i="3"/>
  <c r="V9974" i="3"/>
  <c r="T9974" i="3"/>
  <c r="R9974" i="3"/>
  <c r="P9974" i="3"/>
  <c r="Z9973" i="3"/>
  <c r="X9973" i="3"/>
  <c r="V9973" i="3"/>
  <c r="T9973" i="3"/>
  <c r="R9973" i="3"/>
  <c r="P9973" i="3"/>
  <c r="Z9972" i="3"/>
  <c r="X9972" i="3"/>
  <c r="V9972" i="3"/>
  <c r="T9972" i="3"/>
  <c r="R9972" i="3"/>
  <c r="P9972" i="3"/>
  <c r="Z9971" i="3"/>
  <c r="X9971" i="3"/>
  <c r="V9971" i="3"/>
  <c r="T9971" i="3"/>
  <c r="R9971" i="3"/>
  <c r="P9971" i="3"/>
  <c r="Z9970" i="3"/>
  <c r="X9970" i="3"/>
  <c r="V9970" i="3"/>
  <c r="T9970" i="3"/>
  <c r="R9970" i="3"/>
  <c r="P9970" i="3"/>
  <c r="Z9969" i="3"/>
  <c r="X9969" i="3"/>
  <c r="V9969" i="3"/>
  <c r="T9969" i="3"/>
  <c r="R9969" i="3"/>
  <c r="P9969" i="3"/>
  <c r="Z9968" i="3"/>
  <c r="X9968" i="3"/>
  <c r="V9968" i="3"/>
  <c r="T9968" i="3"/>
  <c r="R9968" i="3"/>
  <c r="P9968" i="3"/>
  <c r="Z9967" i="3"/>
  <c r="X9967" i="3"/>
  <c r="V9967" i="3"/>
  <c r="T9967" i="3"/>
  <c r="R9967" i="3"/>
  <c r="P9967" i="3"/>
  <c r="Z9966" i="3"/>
  <c r="X9966" i="3"/>
  <c r="V9966" i="3"/>
  <c r="T9966" i="3"/>
  <c r="R9966" i="3"/>
  <c r="P9966" i="3"/>
  <c r="Z9965" i="3"/>
  <c r="X9965" i="3"/>
  <c r="V9965" i="3"/>
  <c r="T9965" i="3"/>
  <c r="R9965" i="3"/>
  <c r="P9965" i="3"/>
  <c r="Z9964" i="3"/>
  <c r="X9964" i="3"/>
  <c r="V9964" i="3"/>
  <c r="T9964" i="3"/>
  <c r="R9964" i="3"/>
  <c r="P9964" i="3"/>
  <c r="Z9963" i="3"/>
  <c r="X9963" i="3"/>
  <c r="V9963" i="3"/>
  <c r="T9963" i="3"/>
  <c r="R9963" i="3"/>
  <c r="P9963" i="3"/>
  <c r="Z9962" i="3"/>
  <c r="X9962" i="3"/>
  <c r="V9962" i="3"/>
  <c r="T9962" i="3"/>
  <c r="R9962" i="3"/>
  <c r="P9962" i="3"/>
  <c r="Z9961" i="3"/>
  <c r="X9961" i="3"/>
  <c r="V9961" i="3"/>
  <c r="T9961" i="3"/>
  <c r="R9961" i="3"/>
  <c r="P9961" i="3"/>
  <c r="Z9960" i="3"/>
  <c r="X9960" i="3"/>
  <c r="V9960" i="3"/>
  <c r="T9960" i="3"/>
  <c r="R9960" i="3"/>
  <c r="P9960" i="3"/>
  <c r="Z9959" i="3"/>
  <c r="X9959" i="3"/>
  <c r="V9959" i="3"/>
  <c r="T9959" i="3"/>
  <c r="R9959" i="3"/>
  <c r="P9959" i="3"/>
  <c r="Z9958" i="3"/>
  <c r="X9958" i="3"/>
  <c r="V9958" i="3"/>
  <c r="T9958" i="3"/>
  <c r="R9958" i="3"/>
  <c r="P9958" i="3"/>
  <c r="Z9957" i="3"/>
  <c r="X9957" i="3"/>
  <c r="V9957" i="3"/>
  <c r="T9957" i="3"/>
  <c r="R9957" i="3"/>
  <c r="P9957" i="3"/>
  <c r="Z9956" i="3"/>
  <c r="X9956" i="3"/>
  <c r="V9956" i="3"/>
  <c r="T9956" i="3"/>
  <c r="R9956" i="3"/>
  <c r="P9956" i="3"/>
  <c r="Z9955" i="3"/>
  <c r="X9955" i="3"/>
  <c r="V9955" i="3"/>
  <c r="T9955" i="3"/>
  <c r="R9955" i="3"/>
  <c r="P9955" i="3"/>
  <c r="Z9954" i="3"/>
  <c r="X9954" i="3"/>
  <c r="V9954" i="3"/>
  <c r="T9954" i="3"/>
  <c r="R9954" i="3"/>
  <c r="P9954" i="3"/>
  <c r="Z9953" i="3"/>
  <c r="X9953" i="3"/>
  <c r="V9953" i="3"/>
  <c r="T9953" i="3"/>
  <c r="R9953" i="3"/>
  <c r="P9953" i="3"/>
  <c r="Z9952" i="3"/>
  <c r="X9952" i="3"/>
  <c r="V9952" i="3"/>
  <c r="T9952" i="3"/>
  <c r="R9952" i="3"/>
  <c r="P9952" i="3"/>
  <c r="Z9951" i="3"/>
  <c r="X9951" i="3"/>
  <c r="V9951" i="3"/>
  <c r="T9951" i="3"/>
  <c r="R9951" i="3"/>
  <c r="P9951" i="3"/>
  <c r="Z9950" i="3"/>
  <c r="X9950" i="3"/>
  <c r="V9950" i="3"/>
  <c r="T9950" i="3"/>
  <c r="R9950" i="3"/>
  <c r="P9950" i="3"/>
  <c r="Z9949" i="3"/>
  <c r="X9949" i="3"/>
  <c r="V9949" i="3"/>
  <c r="T9949" i="3"/>
  <c r="R9949" i="3"/>
  <c r="P9949" i="3"/>
  <c r="Z9948" i="3"/>
  <c r="X9948" i="3"/>
  <c r="V9948" i="3"/>
  <c r="T9948" i="3"/>
  <c r="R9948" i="3"/>
  <c r="P9948" i="3"/>
  <c r="Z9947" i="3"/>
  <c r="X9947" i="3"/>
  <c r="V9947" i="3"/>
  <c r="T9947" i="3"/>
  <c r="R9947" i="3"/>
  <c r="P9947" i="3"/>
  <c r="Z9946" i="3"/>
  <c r="X9946" i="3"/>
  <c r="V9946" i="3"/>
  <c r="T9946" i="3"/>
  <c r="R9946" i="3"/>
  <c r="P9946" i="3"/>
  <c r="Z9945" i="3"/>
  <c r="X9945" i="3"/>
  <c r="V9945" i="3"/>
  <c r="T9945" i="3"/>
  <c r="R9945" i="3"/>
  <c r="P9945" i="3"/>
  <c r="Z9944" i="3"/>
  <c r="X9944" i="3"/>
  <c r="V9944" i="3"/>
  <c r="T9944" i="3"/>
  <c r="R9944" i="3"/>
  <c r="P9944" i="3"/>
  <c r="Z9943" i="3"/>
  <c r="X9943" i="3"/>
  <c r="V9943" i="3"/>
  <c r="T9943" i="3"/>
  <c r="R9943" i="3"/>
  <c r="P9943" i="3"/>
  <c r="Z9942" i="3"/>
  <c r="X9942" i="3"/>
  <c r="V9942" i="3"/>
  <c r="T9942" i="3"/>
  <c r="R9942" i="3"/>
  <c r="P9942" i="3"/>
  <c r="Z9941" i="3"/>
  <c r="X9941" i="3"/>
  <c r="V9941" i="3"/>
  <c r="T9941" i="3"/>
  <c r="R9941" i="3"/>
  <c r="P9941" i="3"/>
  <c r="Z9940" i="3"/>
  <c r="X9940" i="3"/>
  <c r="V9940" i="3"/>
  <c r="T9940" i="3"/>
  <c r="R9940" i="3"/>
  <c r="P9940" i="3"/>
  <c r="Z9939" i="3"/>
  <c r="X9939" i="3"/>
  <c r="V9939" i="3"/>
  <c r="T9939" i="3"/>
  <c r="R9939" i="3"/>
  <c r="P9939" i="3"/>
  <c r="Z9938" i="3"/>
  <c r="X9938" i="3"/>
  <c r="V9938" i="3"/>
  <c r="T9938" i="3"/>
  <c r="R9938" i="3"/>
  <c r="P9938" i="3"/>
  <c r="Z9937" i="3"/>
  <c r="X9937" i="3"/>
  <c r="V9937" i="3"/>
  <c r="T9937" i="3"/>
  <c r="R9937" i="3"/>
  <c r="P9937" i="3"/>
  <c r="Z9936" i="3"/>
  <c r="X9936" i="3"/>
  <c r="V9936" i="3"/>
  <c r="T9936" i="3"/>
  <c r="R9936" i="3"/>
  <c r="P9936" i="3"/>
  <c r="Z9935" i="3"/>
  <c r="X9935" i="3"/>
  <c r="V9935" i="3"/>
  <c r="T9935" i="3"/>
  <c r="R9935" i="3"/>
  <c r="P9935" i="3"/>
  <c r="Z9934" i="3"/>
  <c r="X9934" i="3"/>
  <c r="V9934" i="3"/>
  <c r="T9934" i="3"/>
  <c r="R9934" i="3"/>
  <c r="P9934" i="3"/>
  <c r="Z9933" i="3"/>
  <c r="X9933" i="3"/>
  <c r="V9933" i="3"/>
  <c r="T9933" i="3"/>
  <c r="R9933" i="3"/>
  <c r="P9933" i="3"/>
  <c r="Z9932" i="3"/>
  <c r="X9932" i="3"/>
  <c r="V9932" i="3"/>
  <c r="T9932" i="3"/>
  <c r="R9932" i="3"/>
  <c r="P9932" i="3"/>
  <c r="Z9931" i="3"/>
  <c r="X9931" i="3"/>
  <c r="V9931" i="3"/>
  <c r="T9931" i="3"/>
  <c r="R9931" i="3"/>
  <c r="P9931" i="3"/>
  <c r="Z9930" i="3"/>
  <c r="X9930" i="3"/>
  <c r="V9930" i="3"/>
  <c r="T9930" i="3"/>
  <c r="R9930" i="3"/>
  <c r="P9930" i="3"/>
  <c r="Z9929" i="3"/>
  <c r="X9929" i="3"/>
  <c r="V9929" i="3"/>
  <c r="T9929" i="3"/>
  <c r="R9929" i="3"/>
  <c r="P9929" i="3"/>
  <c r="Z9928" i="3"/>
  <c r="X9928" i="3"/>
  <c r="V9928" i="3"/>
  <c r="T9928" i="3"/>
  <c r="R9928" i="3"/>
  <c r="P9928" i="3"/>
  <c r="Z9927" i="3"/>
  <c r="X9927" i="3"/>
  <c r="V9927" i="3"/>
  <c r="T9927" i="3"/>
  <c r="R9927" i="3"/>
  <c r="P9927" i="3"/>
  <c r="Z9926" i="3"/>
  <c r="X9926" i="3"/>
  <c r="V9926" i="3"/>
  <c r="T9926" i="3"/>
  <c r="R9926" i="3"/>
  <c r="P9926" i="3"/>
  <c r="Z9925" i="3"/>
  <c r="X9925" i="3"/>
  <c r="V9925" i="3"/>
  <c r="T9925" i="3"/>
  <c r="R9925" i="3"/>
  <c r="P9925" i="3"/>
  <c r="Z9924" i="3"/>
  <c r="X9924" i="3"/>
  <c r="V9924" i="3"/>
  <c r="T9924" i="3"/>
  <c r="R9924" i="3"/>
  <c r="P9924" i="3"/>
  <c r="Z9923" i="3"/>
  <c r="X9923" i="3"/>
  <c r="V9923" i="3"/>
  <c r="T9923" i="3"/>
  <c r="R9923" i="3"/>
  <c r="P9923" i="3"/>
  <c r="Z9922" i="3"/>
  <c r="X9922" i="3"/>
  <c r="V9922" i="3"/>
  <c r="T9922" i="3"/>
  <c r="R9922" i="3"/>
  <c r="P9922" i="3"/>
  <c r="Z9921" i="3"/>
  <c r="X9921" i="3"/>
  <c r="V9921" i="3"/>
  <c r="T9921" i="3"/>
  <c r="R9921" i="3"/>
  <c r="P9921" i="3"/>
  <c r="Z9920" i="3"/>
  <c r="X9920" i="3"/>
  <c r="V9920" i="3"/>
  <c r="T9920" i="3"/>
  <c r="R9920" i="3"/>
  <c r="P9920" i="3"/>
  <c r="Z9919" i="3"/>
  <c r="X9919" i="3"/>
  <c r="V9919" i="3"/>
  <c r="T9919" i="3"/>
  <c r="R9919" i="3"/>
  <c r="P9919" i="3"/>
  <c r="Z9918" i="3"/>
  <c r="X9918" i="3"/>
  <c r="V9918" i="3"/>
  <c r="T9918" i="3"/>
  <c r="R9918" i="3"/>
  <c r="P9918" i="3"/>
  <c r="Z9917" i="3"/>
  <c r="X9917" i="3"/>
  <c r="V9917" i="3"/>
  <c r="T9917" i="3"/>
  <c r="R9917" i="3"/>
  <c r="P9917" i="3"/>
  <c r="Z9916" i="3"/>
  <c r="X9916" i="3"/>
  <c r="V9916" i="3"/>
  <c r="T9916" i="3"/>
  <c r="R9916" i="3"/>
  <c r="P9916" i="3"/>
  <c r="Z9915" i="3"/>
  <c r="X9915" i="3"/>
  <c r="V9915" i="3"/>
  <c r="T9915" i="3"/>
  <c r="R9915" i="3"/>
  <c r="P9915" i="3"/>
  <c r="Z9914" i="3"/>
  <c r="X9914" i="3"/>
  <c r="V9914" i="3"/>
  <c r="T9914" i="3"/>
  <c r="R9914" i="3"/>
  <c r="P9914" i="3"/>
  <c r="Z9913" i="3"/>
  <c r="X9913" i="3"/>
  <c r="V9913" i="3"/>
  <c r="T9913" i="3"/>
  <c r="R9913" i="3"/>
  <c r="P9913" i="3"/>
  <c r="Z9912" i="3"/>
  <c r="X9912" i="3"/>
  <c r="V9912" i="3"/>
  <c r="T9912" i="3"/>
  <c r="R9912" i="3"/>
  <c r="P9912" i="3"/>
  <c r="Z9911" i="3"/>
  <c r="X9911" i="3"/>
  <c r="V9911" i="3"/>
  <c r="T9911" i="3"/>
  <c r="R9911" i="3"/>
  <c r="P9911" i="3"/>
  <c r="Z9910" i="3"/>
  <c r="X9910" i="3"/>
  <c r="V9910" i="3"/>
  <c r="T9910" i="3"/>
  <c r="R9910" i="3"/>
  <c r="P9910" i="3"/>
  <c r="Z9909" i="3"/>
  <c r="X9909" i="3"/>
  <c r="V9909" i="3"/>
  <c r="T9909" i="3"/>
  <c r="R9909" i="3"/>
  <c r="P9909" i="3"/>
  <c r="Z9908" i="3"/>
  <c r="X9908" i="3"/>
  <c r="V9908" i="3"/>
  <c r="T9908" i="3"/>
  <c r="R9908" i="3"/>
  <c r="P9908" i="3"/>
  <c r="Z9907" i="3"/>
  <c r="X9907" i="3"/>
  <c r="V9907" i="3"/>
  <c r="T9907" i="3"/>
  <c r="R9907" i="3"/>
  <c r="P9907" i="3"/>
  <c r="Z9906" i="3"/>
  <c r="X9906" i="3"/>
  <c r="V9906" i="3"/>
  <c r="T9906" i="3"/>
  <c r="R9906" i="3"/>
  <c r="P9906" i="3"/>
  <c r="Z9905" i="3"/>
  <c r="X9905" i="3"/>
  <c r="V9905" i="3"/>
  <c r="T9905" i="3"/>
  <c r="R9905" i="3"/>
  <c r="P9905" i="3"/>
  <c r="Z9904" i="3"/>
  <c r="X9904" i="3"/>
  <c r="V9904" i="3"/>
  <c r="T9904" i="3"/>
  <c r="R9904" i="3"/>
  <c r="P9904" i="3"/>
  <c r="Z9903" i="3"/>
  <c r="X9903" i="3"/>
  <c r="V9903" i="3"/>
  <c r="T9903" i="3"/>
  <c r="R9903" i="3"/>
  <c r="P9903" i="3"/>
  <c r="Z9902" i="3"/>
  <c r="X9902" i="3"/>
  <c r="V9902" i="3"/>
  <c r="T9902" i="3"/>
  <c r="R9902" i="3"/>
  <c r="P9902" i="3"/>
  <c r="Z9901" i="3"/>
  <c r="X9901" i="3"/>
  <c r="V9901" i="3"/>
  <c r="T9901" i="3"/>
  <c r="R9901" i="3"/>
  <c r="P9901" i="3"/>
  <c r="Z9900" i="3"/>
  <c r="X9900" i="3"/>
  <c r="V9900" i="3"/>
  <c r="T9900" i="3"/>
  <c r="R9900" i="3"/>
  <c r="P9900" i="3"/>
  <c r="Z9899" i="3"/>
  <c r="X9899" i="3"/>
  <c r="V9899" i="3"/>
  <c r="T9899" i="3"/>
  <c r="R9899" i="3"/>
  <c r="P9899" i="3"/>
  <c r="Z9898" i="3"/>
  <c r="X9898" i="3"/>
  <c r="V9898" i="3"/>
  <c r="T9898" i="3"/>
  <c r="R9898" i="3"/>
  <c r="P9898" i="3"/>
  <c r="Z9897" i="3"/>
  <c r="X9897" i="3"/>
  <c r="V9897" i="3"/>
  <c r="T9897" i="3"/>
  <c r="R9897" i="3"/>
  <c r="P9897" i="3"/>
  <c r="Z9896" i="3"/>
  <c r="X9896" i="3"/>
  <c r="V9896" i="3"/>
  <c r="T9896" i="3"/>
  <c r="R9896" i="3"/>
  <c r="P9896" i="3"/>
  <c r="Z9895" i="3"/>
  <c r="X9895" i="3"/>
  <c r="V9895" i="3"/>
  <c r="T9895" i="3"/>
  <c r="R9895" i="3"/>
  <c r="P9895" i="3"/>
  <c r="Z9894" i="3"/>
  <c r="X9894" i="3"/>
  <c r="V9894" i="3"/>
  <c r="T9894" i="3"/>
  <c r="R9894" i="3"/>
  <c r="P9894" i="3"/>
  <c r="Z9893" i="3"/>
  <c r="X9893" i="3"/>
  <c r="V9893" i="3"/>
  <c r="T9893" i="3"/>
  <c r="R9893" i="3"/>
  <c r="P9893" i="3"/>
  <c r="Z9892" i="3"/>
  <c r="X9892" i="3"/>
  <c r="V9892" i="3"/>
  <c r="T9892" i="3"/>
  <c r="R9892" i="3"/>
  <c r="P9892" i="3"/>
  <c r="Z9891" i="3"/>
  <c r="X9891" i="3"/>
  <c r="V9891" i="3"/>
  <c r="T9891" i="3"/>
  <c r="R9891" i="3"/>
  <c r="P9891" i="3"/>
  <c r="Z9890" i="3"/>
  <c r="X9890" i="3"/>
  <c r="V9890" i="3"/>
  <c r="T9890" i="3"/>
  <c r="R9890" i="3"/>
  <c r="P9890" i="3"/>
  <c r="Z9889" i="3"/>
  <c r="X9889" i="3"/>
  <c r="V9889" i="3"/>
  <c r="T9889" i="3"/>
  <c r="R9889" i="3"/>
  <c r="P9889" i="3"/>
  <c r="Z9888" i="3"/>
  <c r="X9888" i="3"/>
  <c r="V9888" i="3"/>
  <c r="T9888" i="3"/>
  <c r="R9888" i="3"/>
  <c r="P9888" i="3"/>
  <c r="Z9887" i="3"/>
  <c r="X9887" i="3"/>
  <c r="V9887" i="3"/>
  <c r="T9887" i="3"/>
  <c r="R9887" i="3"/>
  <c r="P9887" i="3"/>
  <c r="Z9886" i="3"/>
  <c r="X9886" i="3"/>
  <c r="V9886" i="3"/>
  <c r="T9886" i="3"/>
  <c r="R9886" i="3"/>
  <c r="P9886" i="3"/>
  <c r="Z9885" i="3"/>
  <c r="X9885" i="3"/>
  <c r="V9885" i="3"/>
  <c r="T9885" i="3"/>
  <c r="R9885" i="3"/>
  <c r="P9885" i="3"/>
  <c r="Z9884" i="3"/>
  <c r="X9884" i="3"/>
  <c r="V9884" i="3"/>
  <c r="T9884" i="3"/>
  <c r="R9884" i="3"/>
  <c r="P9884" i="3"/>
  <c r="Z9883" i="3"/>
  <c r="X9883" i="3"/>
  <c r="V9883" i="3"/>
  <c r="T9883" i="3"/>
  <c r="R9883" i="3"/>
  <c r="P9883" i="3"/>
  <c r="Z9882" i="3"/>
  <c r="X9882" i="3"/>
  <c r="V9882" i="3"/>
  <c r="T9882" i="3"/>
  <c r="R9882" i="3"/>
  <c r="P9882" i="3"/>
  <c r="Z9881" i="3"/>
  <c r="X9881" i="3"/>
  <c r="V9881" i="3"/>
  <c r="T9881" i="3"/>
  <c r="R9881" i="3"/>
  <c r="P9881" i="3"/>
  <c r="Z9880" i="3"/>
  <c r="X9880" i="3"/>
  <c r="V9880" i="3"/>
  <c r="T9880" i="3"/>
  <c r="R9880" i="3"/>
  <c r="P9880" i="3"/>
  <c r="Z9879" i="3"/>
  <c r="X9879" i="3"/>
  <c r="V9879" i="3"/>
  <c r="T9879" i="3"/>
  <c r="R9879" i="3"/>
  <c r="P9879" i="3"/>
  <c r="Z9878" i="3"/>
  <c r="X9878" i="3"/>
  <c r="V9878" i="3"/>
  <c r="T9878" i="3"/>
  <c r="R9878" i="3"/>
  <c r="P9878" i="3"/>
  <c r="Z9877" i="3"/>
  <c r="X9877" i="3"/>
  <c r="V9877" i="3"/>
  <c r="T9877" i="3"/>
  <c r="R9877" i="3"/>
  <c r="P9877" i="3"/>
  <c r="Z9876" i="3"/>
  <c r="X9876" i="3"/>
  <c r="V9876" i="3"/>
  <c r="T9876" i="3"/>
  <c r="R9876" i="3"/>
  <c r="P9876" i="3"/>
  <c r="Z9875" i="3"/>
  <c r="X9875" i="3"/>
  <c r="V9875" i="3"/>
  <c r="T9875" i="3"/>
  <c r="R9875" i="3"/>
  <c r="P9875" i="3"/>
  <c r="Z9874" i="3"/>
  <c r="X9874" i="3"/>
  <c r="V9874" i="3"/>
  <c r="T9874" i="3"/>
  <c r="R9874" i="3"/>
  <c r="P9874" i="3"/>
  <c r="Z9873" i="3"/>
  <c r="X9873" i="3"/>
  <c r="V9873" i="3"/>
  <c r="T9873" i="3"/>
  <c r="R9873" i="3"/>
  <c r="P9873" i="3"/>
  <c r="Z9872" i="3"/>
  <c r="X9872" i="3"/>
  <c r="V9872" i="3"/>
  <c r="T9872" i="3"/>
  <c r="R9872" i="3"/>
  <c r="P9872" i="3"/>
  <c r="Z9871" i="3"/>
  <c r="X9871" i="3"/>
  <c r="V9871" i="3"/>
  <c r="T9871" i="3"/>
  <c r="R9871" i="3"/>
  <c r="P9871" i="3"/>
  <c r="Z9870" i="3"/>
  <c r="X9870" i="3"/>
  <c r="V9870" i="3"/>
  <c r="T9870" i="3"/>
  <c r="R9870" i="3"/>
  <c r="P9870" i="3"/>
  <c r="Z9869" i="3"/>
  <c r="X9869" i="3"/>
  <c r="V9869" i="3"/>
  <c r="T9869" i="3"/>
  <c r="R9869" i="3"/>
  <c r="P9869" i="3"/>
  <c r="Z9868" i="3"/>
  <c r="X9868" i="3"/>
  <c r="V9868" i="3"/>
  <c r="T9868" i="3"/>
  <c r="R9868" i="3"/>
  <c r="P9868" i="3"/>
  <c r="Z9867" i="3"/>
  <c r="X9867" i="3"/>
  <c r="V9867" i="3"/>
  <c r="T9867" i="3"/>
  <c r="R9867" i="3"/>
  <c r="P9867" i="3"/>
  <c r="Z9866" i="3"/>
  <c r="X9866" i="3"/>
  <c r="V9866" i="3"/>
  <c r="T9866" i="3"/>
  <c r="R9866" i="3"/>
  <c r="P9866" i="3"/>
  <c r="Z9865" i="3"/>
  <c r="X9865" i="3"/>
  <c r="V9865" i="3"/>
  <c r="T9865" i="3"/>
  <c r="R9865" i="3"/>
  <c r="P9865" i="3"/>
  <c r="Z9864" i="3"/>
  <c r="X9864" i="3"/>
  <c r="V9864" i="3"/>
  <c r="T9864" i="3"/>
  <c r="R9864" i="3"/>
  <c r="P9864" i="3"/>
  <c r="Z9863" i="3"/>
  <c r="X9863" i="3"/>
  <c r="V9863" i="3"/>
  <c r="T9863" i="3"/>
  <c r="R9863" i="3"/>
  <c r="P9863" i="3"/>
  <c r="Z9862" i="3"/>
  <c r="X9862" i="3"/>
  <c r="V9862" i="3"/>
  <c r="T9862" i="3"/>
  <c r="R9862" i="3"/>
  <c r="P9862" i="3"/>
  <c r="Z9861" i="3"/>
  <c r="X9861" i="3"/>
  <c r="V9861" i="3"/>
  <c r="T9861" i="3"/>
  <c r="R9861" i="3"/>
  <c r="P9861" i="3"/>
  <c r="Z9860" i="3"/>
  <c r="X9860" i="3"/>
  <c r="V9860" i="3"/>
  <c r="T9860" i="3"/>
  <c r="R9860" i="3"/>
  <c r="P9860" i="3"/>
  <c r="Z9859" i="3"/>
  <c r="X9859" i="3"/>
  <c r="V9859" i="3"/>
  <c r="T9859" i="3"/>
  <c r="R9859" i="3"/>
  <c r="P9859" i="3"/>
  <c r="Z9858" i="3"/>
  <c r="X9858" i="3"/>
  <c r="V9858" i="3"/>
  <c r="T9858" i="3"/>
  <c r="R9858" i="3"/>
  <c r="P9858" i="3"/>
  <c r="Z9857" i="3"/>
  <c r="X9857" i="3"/>
  <c r="V9857" i="3"/>
  <c r="T9857" i="3"/>
  <c r="R9857" i="3"/>
  <c r="P9857" i="3"/>
  <c r="Z9856" i="3"/>
  <c r="X9856" i="3"/>
  <c r="V9856" i="3"/>
  <c r="T9856" i="3"/>
  <c r="R9856" i="3"/>
  <c r="P9856" i="3"/>
  <c r="Z9855" i="3"/>
  <c r="X9855" i="3"/>
  <c r="V9855" i="3"/>
  <c r="T9855" i="3"/>
  <c r="R9855" i="3"/>
  <c r="P9855" i="3"/>
  <c r="Z9854" i="3"/>
  <c r="X9854" i="3"/>
  <c r="V9854" i="3"/>
  <c r="T9854" i="3"/>
  <c r="R9854" i="3"/>
  <c r="P9854" i="3"/>
  <c r="Z9853" i="3"/>
  <c r="X9853" i="3"/>
  <c r="V9853" i="3"/>
  <c r="T9853" i="3"/>
  <c r="R9853" i="3"/>
  <c r="P9853" i="3"/>
  <c r="Z9852" i="3"/>
  <c r="X9852" i="3"/>
  <c r="V9852" i="3"/>
  <c r="T9852" i="3"/>
  <c r="R9852" i="3"/>
  <c r="P9852" i="3"/>
  <c r="Z9851" i="3"/>
  <c r="X9851" i="3"/>
  <c r="V9851" i="3"/>
  <c r="T9851" i="3"/>
  <c r="R9851" i="3"/>
  <c r="P9851" i="3"/>
  <c r="Z9850" i="3"/>
  <c r="X9850" i="3"/>
  <c r="V9850" i="3"/>
  <c r="T9850" i="3"/>
  <c r="R9850" i="3"/>
  <c r="P9850" i="3"/>
  <c r="Z9849" i="3"/>
  <c r="X9849" i="3"/>
  <c r="V9849" i="3"/>
  <c r="T9849" i="3"/>
  <c r="R9849" i="3"/>
  <c r="P9849" i="3"/>
  <c r="Z9848" i="3"/>
  <c r="X9848" i="3"/>
  <c r="V9848" i="3"/>
  <c r="T9848" i="3"/>
  <c r="R9848" i="3"/>
  <c r="P9848" i="3"/>
  <c r="Z9847" i="3"/>
  <c r="X9847" i="3"/>
  <c r="V9847" i="3"/>
  <c r="T9847" i="3"/>
  <c r="R9847" i="3"/>
  <c r="P9847" i="3"/>
  <c r="Z9846" i="3"/>
  <c r="X9846" i="3"/>
  <c r="V9846" i="3"/>
  <c r="T9846" i="3"/>
  <c r="R9846" i="3"/>
  <c r="P9846" i="3"/>
  <c r="Z9845" i="3"/>
  <c r="X9845" i="3"/>
  <c r="V9845" i="3"/>
  <c r="T9845" i="3"/>
  <c r="R9845" i="3"/>
  <c r="P9845" i="3"/>
  <c r="Z9844" i="3"/>
  <c r="X9844" i="3"/>
  <c r="V9844" i="3"/>
  <c r="T9844" i="3"/>
  <c r="R9844" i="3"/>
  <c r="P9844" i="3"/>
  <c r="Z9843" i="3"/>
  <c r="X9843" i="3"/>
  <c r="V9843" i="3"/>
  <c r="T9843" i="3"/>
  <c r="R9843" i="3"/>
  <c r="P9843" i="3"/>
  <c r="Z9842" i="3"/>
  <c r="X9842" i="3"/>
  <c r="V9842" i="3"/>
  <c r="T9842" i="3"/>
  <c r="R9842" i="3"/>
  <c r="P9842" i="3"/>
  <c r="Z9841" i="3"/>
  <c r="X9841" i="3"/>
  <c r="V9841" i="3"/>
  <c r="T9841" i="3"/>
  <c r="R9841" i="3"/>
  <c r="P9841" i="3"/>
  <c r="Z9840" i="3"/>
  <c r="X9840" i="3"/>
  <c r="V9840" i="3"/>
  <c r="T9840" i="3"/>
  <c r="R9840" i="3"/>
  <c r="P9840" i="3"/>
  <c r="Z9839" i="3"/>
  <c r="X9839" i="3"/>
  <c r="V9839" i="3"/>
  <c r="T9839" i="3"/>
  <c r="R9839" i="3"/>
  <c r="P9839" i="3"/>
  <c r="Z9838" i="3"/>
  <c r="X9838" i="3"/>
  <c r="V9838" i="3"/>
  <c r="T9838" i="3"/>
  <c r="R9838" i="3"/>
  <c r="P9838" i="3"/>
  <c r="Z9837" i="3"/>
  <c r="X9837" i="3"/>
  <c r="V9837" i="3"/>
  <c r="T9837" i="3"/>
  <c r="R9837" i="3"/>
  <c r="P9837" i="3"/>
  <c r="Z9836" i="3"/>
  <c r="X9836" i="3"/>
  <c r="V9836" i="3"/>
  <c r="T9836" i="3"/>
  <c r="R9836" i="3"/>
  <c r="P9836" i="3"/>
  <c r="Z9835" i="3"/>
  <c r="X9835" i="3"/>
  <c r="V9835" i="3"/>
  <c r="T9835" i="3"/>
  <c r="R9835" i="3"/>
  <c r="P9835" i="3"/>
  <c r="Z9834" i="3"/>
  <c r="X9834" i="3"/>
  <c r="V9834" i="3"/>
  <c r="T9834" i="3"/>
  <c r="R9834" i="3"/>
  <c r="P9834" i="3"/>
  <c r="Z9833" i="3"/>
  <c r="X9833" i="3"/>
  <c r="V9833" i="3"/>
  <c r="T9833" i="3"/>
  <c r="R9833" i="3"/>
  <c r="P9833" i="3"/>
  <c r="Z9832" i="3"/>
  <c r="X9832" i="3"/>
  <c r="V9832" i="3"/>
  <c r="T9832" i="3"/>
  <c r="R9832" i="3"/>
  <c r="P9832" i="3"/>
  <c r="Z9831" i="3"/>
  <c r="X9831" i="3"/>
  <c r="V9831" i="3"/>
  <c r="T9831" i="3"/>
  <c r="R9831" i="3"/>
  <c r="P9831" i="3"/>
  <c r="Z9830" i="3"/>
  <c r="X9830" i="3"/>
  <c r="V9830" i="3"/>
  <c r="T9830" i="3"/>
  <c r="R9830" i="3"/>
  <c r="P9830" i="3"/>
  <c r="Z9829" i="3"/>
  <c r="X9829" i="3"/>
  <c r="V9829" i="3"/>
  <c r="T9829" i="3"/>
  <c r="R9829" i="3"/>
  <c r="P9829" i="3"/>
  <c r="Z9828" i="3"/>
  <c r="X9828" i="3"/>
  <c r="V9828" i="3"/>
  <c r="T9828" i="3"/>
  <c r="R9828" i="3"/>
  <c r="P9828" i="3"/>
  <c r="Z9827" i="3"/>
  <c r="X9827" i="3"/>
  <c r="V9827" i="3"/>
  <c r="T9827" i="3"/>
  <c r="R9827" i="3"/>
  <c r="P9827" i="3"/>
  <c r="Z9826" i="3"/>
  <c r="X9826" i="3"/>
  <c r="V9826" i="3"/>
  <c r="T9826" i="3"/>
  <c r="R9826" i="3"/>
  <c r="P9826" i="3"/>
  <c r="Z9825" i="3"/>
  <c r="X9825" i="3"/>
  <c r="V9825" i="3"/>
  <c r="T9825" i="3"/>
  <c r="R9825" i="3"/>
  <c r="P9825" i="3"/>
  <c r="Z9824" i="3"/>
  <c r="X9824" i="3"/>
  <c r="V9824" i="3"/>
  <c r="T9824" i="3"/>
  <c r="R9824" i="3"/>
  <c r="P9824" i="3"/>
  <c r="Z9823" i="3"/>
  <c r="X9823" i="3"/>
  <c r="V9823" i="3"/>
  <c r="T9823" i="3"/>
  <c r="R9823" i="3"/>
  <c r="P9823" i="3"/>
  <c r="Z9822" i="3"/>
  <c r="X9822" i="3"/>
  <c r="V9822" i="3"/>
  <c r="T9822" i="3"/>
  <c r="R9822" i="3"/>
  <c r="P9822" i="3"/>
  <c r="Z9821" i="3"/>
  <c r="X9821" i="3"/>
  <c r="V9821" i="3"/>
  <c r="T9821" i="3"/>
  <c r="R9821" i="3"/>
  <c r="P9821" i="3"/>
  <c r="Z9820" i="3"/>
  <c r="X9820" i="3"/>
  <c r="V9820" i="3"/>
  <c r="T9820" i="3"/>
  <c r="R9820" i="3"/>
  <c r="P9820" i="3"/>
  <c r="Z9819" i="3"/>
  <c r="X9819" i="3"/>
  <c r="V9819" i="3"/>
  <c r="T9819" i="3"/>
  <c r="R9819" i="3"/>
  <c r="P9819" i="3"/>
  <c r="Z9818" i="3"/>
  <c r="X9818" i="3"/>
  <c r="V9818" i="3"/>
  <c r="T9818" i="3"/>
  <c r="R9818" i="3"/>
  <c r="P9818" i="3"/>
  <c r="Z9817" i="3"/>
  <c r="X9817" i="3"/>
  <c r="V9817" i="3"/>
  <c r="T9817" i="3"/>
  <c r="R9817" i="3"/>
  <c r="P9817" i="3"/>
  <c r="Z9816" i="3"/>
  <c r="X9816" i="3"/>
  <c r="V9816" i="3"/>
  <c r="T9816" i="3"/>
  <c r="R9816" i="3"/>
  <c r="P9816" i="3"/>
  <c r="Z9815" i="3"/>
  <c r="X9815" i="3"/>
  <c r="V9815" i="3"/>
  <c r="T9815" i="3"/>
  <c r="R9815" i="3"/>
  <c r="P9815" i="3"/>
  <c r="Z9814" i="3"/>
  <c r="X9814" i="3"/>
  <c r="V9814" i="3"/>
  <c r="T9814" i="3"/>
  <c r="R9814" i="3"/>
  <c r="P9814" i="3"/>
  <c r="Z9813" i="3"/>
  <c r="X9813" i="3"/>
  <c r="V9813" i="3"/>
  <c r="T9813" i="3"/>
  <c r="R9813" i="3"/>
  <c r="P9813" i="3"/>
  <c r="Z9812" i="3"/>
  <c r="X9812" i="3"/>
  <c r="V9812" i="3"/>
  <c r="T9812" i="3"/>
  <c r="R9812" i="3"/>
  <c r="P9812" i="3"/>
  <c r="Z9811" i="3"/>
  <c r="X9811" i="3"/>
  <c r="V9811" i="3"/>
  <c r="T9811" i="3"/>
  <c r="R9811" i="3"/>
  <c r="P9811" i="3"/>
  <c r="Z9810" i="3"/>
  <c r="X9810" i="3"/>
  <c r="V9810" i="3"/>
  <c r="T9810" i="3"/>
  <c r="R9810" i="3"/>
  <c r="P9810" i="3"/>
  <c r="Z9809" i="3"/>
  <c r="X9809" i="3"/>
  <c r="V9809" i="3"/>
  <c r="T9809" i="3"/>
  <c r="R9809" i="3"/>
  <c r="P9809" i="3"/>
  <c r="Z9808" i="3"/>
  <c r="X9808" i="3"/>
  <c r="V9808" i="3"/>
  <c r="T9808" i="3"/>
  <c r="R9808" i="3"/>
  <c r="P9808" i="3"/>
  <c r="Z9807" i="3"/>
  <c r="X9807" i="3"/>
  <c r="V9807" i="3"/>
  <c r="T9807" i="3"/>
  <c r="R9807" i="3"/>
  <c r="P9807" i="3"/>
  <c r="Z9806" i="3"/>
  <c r="X9806" i="3"/>
  <c r="V9806" i="3"/>
  <c r="T9806" i="3"/>
  <c r="R9806" i="3"/>
  <c r="P9806" i="3"/>
  <c r="Z9805" i="3"/>
  <c r="X9805" i="3"/>
  <c r="V9805" i="3"/>
  <c r="T9805" i="3"/>
  <c r="R9805" i="3"/>
  <c r="P9805" i="3"/>
  <c r="Z9804" i="3"/>
  <c r="X9804" i="3"/>
  <c r="V9804" i="3"/>
  <c r="T9804" i="3"/>
  <c r="R9804" i="3"/>
  <c r="P9804" i="3"/>
  <c r="Z9803" i="3"/>
  <c r="X9803" i="3"/>
  <c r="V9803" i="3"/>
  <c r="T9803" i="3"/>
  <c r="R9803" i="3"/>
  <c r="P9803" i="3"/>
  <c r="Z9802" i="3"/>
  <c r="X9802" i="3"/>
  <c r="V9802" i="3"/>
  <c r="T9802" i="3"/>
  <c r="R9802" i="3"/>
  <c r="P9802" i="3"/>
  <c r="Z9801" i="3"/>
  <c r="X9801" i="3"/>
  <c r="V9801" i="3"/>
  <c r="T9801" i="3"/>
  <c r="R9801" i="3"/>
  <c r="P9801" i="3"/>
  <c r="Z9800" i="3"/>
  <c r="X9800" i="3"/>
  <c r="V9800" i="3"/>
  <c r="T9800" i="3"/>
  <c r="R9800" i="3"/>
  <c r="P9800" i="3"/>
  <c r="Z9799" i="3"/>
  <c r="X9799" i="3"/>
  <c r="V9799" i="3"/>
  <c r="T9799" i="3"/>
  <c r="R9799" i="3"/>
  <c r="P9799" i="3"/>
  <c r="Z9798" i="3"/>
  <c r="X9798" i="3"/>
  <c r="V9798" i="3"/>
  <c r="T9798" i="3"/>
  <c r="R9798" i="3"/>
  <c r="P9798" i="3"/>
  <c r="Z9797" i="3"/>
  <c r="X9797" i="3"/>
  <c r="V9797" i="3"/>
  <c r="T9797" i="3"/>
  <c r="R9797" i="3"/>
  <c r="P9797" i="3"/>
  <c r="Z9796" i="3"/>
  <c r="X9796" i="3"/>
  <c r="V9796" i="3"/>
  <c r="T9796" i="3"/>
  <c r="R9796" i="3"/>
  <c r="P9796" i="3"/>
  <c r="Z9795" i="3"/>
  <c r="X9795" i="3"/>
  <c r="V9795" i="3"/>
  <c r="T9795" i="3"/>
  <c r="R9795" i="3"/>
  <c r="P9795" i="3"/>
  <c r="Z9794" i="3"/>
  <c r="X9794" i="3"/>
  <c r="V9794" i="3"/>
  <c r="T9794" i="3"/>
  <c r="R9794" i="3"/>
  <c r="P9794" i="3"/>
  <c r="Z9793" i="3"/>
  <c r="X9793" i="3"/>
  <c r="V9793" i="3"/>
  <c r="T9793" i="3"/>
  <c r="R9793" i="3"/>
  <c r="P9793" i="3"/>
  <c r="Z9792" i="3"/>
  <c r="X9792" i="3"/>
  <c r="V9792" i="3"/>
  <c r="T9792" i="3"/>
  <c r="R9792" i="3"/>
  <c r="P9792" i="3"/>
  <c r="Z9791" i="3"/>
  <c r="X9791" i="3"/>
  <c r="V9791" i="3"/>
  <c r="T9791" i="3"/>
  <c r="R9791" i="3"/>
  <c r="P9791" i="3"/>
  <c r="Z9790" i="3"/>
  <c r="X9790" i="3"/>
  <c r="V9790" i="3"/>
  <c r="T9790" i="3"/>
  <c r="R9790" i="3"/>
  <c r="P9790" i="3"/>
  <c r="Z9789" i="3"/>
  <c r="X9789" i="3"/>
  <c r="V9789" i="3"/>
  <c r="T9789" i="3"/>
  <c r="R9789" i="3"/>
  <c r="P9789" i="3"/>
  <c r="Z9788" i="3"/>
  <c r="X9788" i="3"/>
  <c r="V9788" i="3"/>
  <c r="T9788" i="3"/>
  <c r="R9788" i="3"/>
  <c r="P9788" i="3"/>
  <c r="Z9787" i="3"/>
  <c r="X9787" i="3"/>
  <c r="V9787" i="3"/>
  <c r="T9787" i="3"/>
  <c r="R9787" i="3"/>
  <c r="P9787" i="3"/>
  <c r="Z9786" i="3"/>
  <c r="X9786" i="3"/>
  <c r="V9786" i="3"/>
  <c r="T9786" i="3"/>
  <c r="R9786" i="3"/>
  <c r="P9786" i="3"/>
  <c r="Z9785" i="3"/>
  <c r="X9785" i="3"/>
  <c r="V9785" i="3"/>
  <c r="T9785" i="3"/>
  <c r="R9785" i="3"/>
  <c r="P9785" i="3"/>
  <c r="Z9784" i="3"/>
  <c r="X9784" i="3"/>
  <c r="V9784" i="3"/>
  <c r="T9784" i="3"/>
  <c r="R9784" i="3"/>
  <c r="P9784" i="3"/>
  <c r="Z9783" i="3"/>
  <c r="X9783" i="3"/>
  <c r="V9783" i="3"/>
  <c r="T9783" i="3"/>
  <c r="R9783" i="3"/>
  <c r="P9783" i="3"/>
  <c r="Z9782" i="3"/>
  <c r="X9782" i="3"/>
  <c r="V9782" i="3"/>
  <c r="T9782" i="3"/>
  <c r="R9782" i="3"/>
  <c r="P9782" i="3"/>
  <c r="Z9781" i="3"/>
  <c r="X9781" i="3"/>
  <c r="V9781" i="3"/>
  <c r="T9781" i="3"/>
  <c r="R9781" i="3"/>
  <c r="P9781" i="3"/>
  <c r="Z9780" i="3"/>
  <c r="X9780" i="3"/>
  <c r="V9780" i="3"/>
  <c r="T9780" i="3"/>
  <c r="R9780" i="3"/>
  <c r="P9780" i="3"/>
  <c r="Z9779" i="3"/>
  <c r="X9779" i="3"/>
  <c r="V9779" i="3"/>
  <c r="T9779" i="3"/>
  <c r="R9779" i="3"/>
  <c r="P9779" i="3"/>
  <c r="Z9778" i="3"/>
  <c r="X9778" i="3"/>
  <c r="V9778" i="3"/>
  <c r="T9778" i="3"/>
  <c r="R9778" i="3"/>
  <c r="P9778" i="3"/>
  <c r="Z9777" i="3"/>
  <c r="X9777" i="3"/>
  <c r="V9777" i="3"/>
  <c r="T9777" i="3"/>
  <c r="R9777" i="3"/>
  <c r="P9777" i="3"/>
  <c r="Z9776" i="3"/>
  <c r="X9776" i="3"/>
  <c r="V9776" i="3"/>
  <c r="T9776" i="3"/>
  <c r="R9776" i="3"/>
  <c r="P9776" i="3"/>
  <c r="Z9775" i="3"/>
  <c r="X9775" i="3"/>
  <c r="V9775" i="3"/>
  <c r="T9775" i="3"/>
  <c r="R9775" i="3"/>
  <c r="P9775" i="3"/>
  <c r="Z9774" i="3"/>
  <c r="X9774" i="3"/>
  <c r="V9774" i="3"/>
  <c r="T9774" i="3"/>
  <c r="R9774" i="3"/>
  <c r="P9774" i="3"/>
  <c r="Z9773" i="3"/>
  <c r="X9773" i="3"/>
  <c r="V9773" i="3"/>
  <c r="T9773" i="3"/>
  <c r="R9773" i="3"/>
  <c r="P9773" i="3"/>
  <c r="Z9772" i="3"/>
  <c r="X9772" i="3"/>
  <c r="V9772" i="3"/>
  <c r="T9772" i="3"/>
  <c r="R9772" i="3"/>
  <c r="P9772" i="3"/>
  <c r="Z9771" i="3"/>
  <c r="X9771" i="3"/>
  <c r="V9771" i="3"/>
  <c r="T9771" i="3"/>
  <c r="R9771" i="3"/>
  <c r="P9771" i="3"/>
  <c r="Z9770" i="3"/>
  <c r="X9770" i="3"/>
  <c r="V9770" i="3"/>
  <c r="T9770" i="3"/>
  <c r="R9770" i="3"/>
  <c r="P9770" i="3"/>
  <c r="Z9769" i="3"/>
  <c r="X9769" i="3"/>
  <c r="V9769" i="3"/>
  <c r="T9769" i="3"/>
  <c r="R9769" i="3"/>
  <c r="P9769" i="3"/>
  <c r="Z9768" i="3"/>
  <c r="X9768" i="3"/>
  <c r="V9768" i="3"/>
  <c r="T9768" i="3"/>
  <c r="R9768" i="3"/>
  <c r="P9768" i="3"/>
  <c r="Z9767" i="3"/>
  <c r="X9767" i="3"/>
  <c r="V9767" i="3"/>
  <c r="T9767" i="3"/>
  <c r="R9767" i="3"/>
  <c r="P9767" i="3"/>
  <c r="Z9766" i="3"/>
  <c r="X9766" i="3"/>
  <c r="V9766" i="3"/>
  <c r="T9766" i="3"/>
  <c r="R9766" i="3"/>
  <c r="P9766" i="3"/>
  <c r="Z9765" i="3"/>
  <c r="X9765" i="3"/>
  <c r="V9765" i="3"/>
  <c r="T9765" i="3"/>
  <c r="R9765" i="3"/>
  <c r="P9765" i="3"/>
  <c r="Z9764" i="3"/>
  <c r="X9764" i="3"/>
  <c r="V9764" i="3"/>
  <c r="T9764" i="3"/>
  <c r="R9764" i="3"/>
  <c r="P9764" i="3"/>
  <c r="Z9763" i="3"/>
  <c r="X9763" i="3"/>
  <c r="V9763" i="3"/>
  <c r="T9763" i="3"/>
  <c r="R9763" i="3"/>
  <c r="P9763" i="3"/>
  <c r="Z9762" i="3"/>
  <c r="X9762" i="3"/>
  <c r="V9762" i="3"/>
  <c r="T9762" i="3"/>
  <c r="R9762" i="3"/>
  <c r="P9762" i="3"/>
  <c r="Z9761" i="3"/>
  <c r="X9761" i="3"/>
  <c r="V9761" i="3"/>
  <c r="T9761" i="3"/>
  <c r="R9761" i="3"/>
  <c r="P9761" i="3"/>
  <c r="Z9760" i="3"/>
  <c r="X9760" i="3"/>
  <c r="V9760" i="3"/>
  <c r="T9760" i="3"/>
  <c r="R9760" i="3"/>
  <c r="P9760" i="3"/>
  <c r="Z9759" i="3"/>
  <c r="X9759" i="3"/>
  <c r="V9759" i="3"/>
  <c r="T9759" i="3"/>
  <c r="R9759" i="3"/>
  <c r="P9759" i="3"/>
  <c r="Z9758" i="3"/>
  <c r="X9758" i="3"/>
  <c r="V9758" i="3"/>
  <c r="T9758" i="3"/>
  <c r="R9758" i="3"/>
  <c r="P9758" i="3"/>
  <c r="Z9757" i="3"/>
  <c r="X9757" i="3"/>
  <c r="V9757" i="3"/>
  <c r="T9757" i="3"/>
  <c r="R9757" i="3"/>
  <c r="P9757" i="3"/>
  <c r="Z9756" i="3"/>
  <c r="X9756" i="3"/>
  <c r="V9756" i="3"/>
  <c r="T9756" i="3"/>
  <c r="R9756" i="3"/>
  <c r="P9756" i="3"/>
  <c r="Z9755" i="3"/>
  <c r="X9755" i="3"/>
  <c r="V9755" i="3"/>
  <c r="T9755" i="3"/>
  <c r="R9755" i="3"/>
  <c r="P9755" i="3"/>
  <c r="Z9754" i="3"/>
  <c r="X9754" i="3"/>
  <c r="V9754" i="3"/>
  <c r="T9754" i="3"/>
  <c r="R9754" i="3"/>
  <c r="P9754" i="3"/>
  <c r="Z9753" i="3"/>
  <c r="X9753" i="3"/>
  <c r="V9753" i="3"/>
  <c r="T9753" i="3"/>
  <c r="R9753" i="3"/>
  <c r="P9753" i="3"/>
  <c r="Z9752" i="3"/>
  <c r="X9752" i="3"/>
  <c r="V9752" i="3"/>
  <c r="T9752" i="3"/>
  <c r="R9752" i="3"/>
  <c r="P9752" i="3"/>
  <c r="Z9751" i="3"/>
  <c r="X9751" i="3"/>
  <c r="V9751" i="3"/>
  <c r="T9751" i="3"/>
  <c r="R9751" i="3"/>
  <c r="P9751" i="3"/>
  <c r="Z9750" i="3"/>
  <c r="X9750" i="3"/>
  <c r="V9750" i="3"/>
  <c r="T9750" i="3"/>
  <c r="R9750" i="3"/>
  <c r="P9750" i="3"/>
  <c r="Z9749" i="3"/>
  <c r="X9749" i="3"/>
  <c r="V9749" i="3"/>
  <c r="T9749" i="3"/>
  <c r="R9749" i="3"/>
  <c r="P9749" i="3"/>
  <c r="Z9748" i="3"/>
  <c r="X9748" i="3"/>
  <c r="V9748" i="3"/>
  <c r="T9748" i="3"/>
  <c r="R9748" i="3"/>
  <c r="P9748" i="3"/>
  <c r="Z9747" i="3"/>
  <c r="X9747" i="3"/>
  <c r="V9747" i="3"/>
  <c r="T9747" i="3"/>
  <c r="R9747" i="3"/>
  <c r="P9747" i="3"/>
  <c r="Z9746" i="3"/>
  <c r="X9746" i="3"/>
  <c r="V9746" i="3"/>
  <c r="T9746" i="3"/>
  <c r="R9746" i="3"/>
  <c r="P9746" i="3"/>
  <c r="Z9745" i="3"/>
  <c r="X9745" i="3"/>
  <c r="V9745" i="3"/>
  <c r="T9745" i="3"/>
  <c r="R9745" i="3"/>
  <c r="P9745" i="3"/>
  <c r="Z9744" i="3"/>
  <c r="X9744" i="3"/>
  <c r="V9744" i="3"/>
  <c r="T9744" i="3"/>
  <c r="R9744" i="3"/>
  <c r="P9744" i="3"/>
  <c r="Z9743" i="3"/>
  <c r="X9743" i="3"/>
  <c r="V9743" i="3"/>
  <c r="T9743" i="3"/>
  <c r="R9743" i="3"/>
  <c r="P9743" i="3"/>
  <c r="Z9742" i="3"/>
  <c r="X9742" i="3"/>
  <c r="V9742" i="3"/>
  <c r="T9742" i="3"/>
  <c r="R9742" i="3"/>
  <c r="P9742" i="3"/>
  <c r="Z9741" i="3"/>
  <c r="X9741" i="3"/>
  <c r="V9741" i="3"/>
  <c r="T9741" i="3"/>
  <c r="R9741" i="3"/>
  <c r="P9741" i="3"/>
  <c r="Z9740" i="3"/>
  <c r="X9740" i="3"/>
  <c r="V9740" i="3"/>
  <c r="T9740" i="3"/>
  <c r="R9740" i="3"/>
  <c r="P9740" i="3"/>
  <c r="Z9739" i="3"/>
  <c r="X9739" i="3"/>
  <c r="V9739" i="3"/>
  <c r="T9739" i="3"/>
  <c r="R9739" i="3"/>
  <c r="P9739" i="3"/>
  <c r="Z9738" i="3"/>
  <c r="X9738" i="3"/>
  <c r="V9738" i="3"/>
  <c r="T9738" i="3"/>
  <c r="R9738" i="3"/>
  <c r="P9738" i="3"/>
  <c r="Z9737" i="3"/>
  <c r="X9737" i="3"/>
  <c r="V9737" i="3"/>
  <c r="T9737" i="3"/>
  <c r="R9737" i="3"/>
  <c r="P9737" i="3"/>
  <c r="Z9736" i="3"/>
  <c r="X9736" i="3"/>
  <c r="V9736" i="3"/>
  <c r="T9736" i="3"/>
  <c r="R9736" i="3"/>
  <c r="P9736" i="3"/>
  <c r="Z9735" i="3"/>
  <c r="X9735" i="3"/>
  <c r="V9735" i="3"/>
  <c r="T9735" i="3"/>
  <c r="R9735" i="3"/>
  <c r="P9735" i="3"/>
  <c r="Z9734" i="3"/>
  <c r="X9734" i="3"/>
  <c r="V9734" i="3"/>
  <c r="T9734" i="3"/>
  <c r="R9734" i="3"/>
  <c r="P9734" i="3"/>
  <c r="Z9733" i="3"/>
  <c r="X9733" i="3"/>
  <c r="V9733" i="3"/>
  <c r="T9733" i="3"/>
  <c r="R9733" i="3"/>
  <c r="P9733" i="3"/>
  <c r="Z9732" i="3"/>
  <c r="X9732" i="3"/>
  <c r="V9732" i="3"/>
  <c r="T9732" i="3"/>
  <c r="R9732" i="3"/>
  <c r="P9732" i="3"/>
  <c r="Z9731" i="3"/>
  <c r="X9731" i="3"/>
  <c r="V9731" i="3"/>
  <c r="T9731" i="3"/>
  <c r="R9731" i="3"/>
  <c r="P9731" i="3"/>
  <c r="Z9730" i="3"/>
  <c r="X9730" i="3"/>
  <c r="V9730" i="3"/>
  <c r="T9730" i="3"/>
  <c r="R9730" i="3"/>
  <c r="P9730" i="3"/>
  <c r="Z9729" i="3"/>
  <c r="X9729" i="3"/>
  <c r="V9729" i="3"/>
  <c r="T9729" i="3"/>
  <c r="R9729" i="3"/>
  <c r="P9729" i="3"/>
  <c r="Z9728" i="3"/>
  <c r="X9728" i="3"/>
  <c r="V9728" i="3"/>
  <c r="T9728" i="3"/>
  <c r="R9728" i="3"/>
  <c r="P9728" i="3"/>
  <c r="Z9727" i="3"/>
  <c r="X9727" i="3"/>
  <c r="V9727" i="3"/>
  <c r="T9727" i="3"/>
  <c r="R9727" i="3"/>
  <c r="P9727" i="3"/>
  <c r="Z9726" i="3"/>
  <c r="X9726" i="3"/>
  <c r="V9726" i="3"/>
  <c r="T9726" i="3"/>
  <c r="R9726" i="3"/>
  <c r="P9726" i="3"/>
  <c r="Z9725" i="3"/>
  <c r="X9725" i="3"/>
  <c r="V9725" i="3"/>
  <c r="T9725" i="3"/>
  <c r="R9725" i="3"/>
  <c r="P9725" i="3"/>
  <c r="Z9724" i="3"/>
  <c r="X9724" i="3"/>
  <c r="V9724" i="3"/>
  <c r="T9724" i="3"/>
  <c r="R9724" i="3"/>
  <c r="P9724" i="3"/>
  <c r="Z9723" i="3"/>
  <c r="X9723" i="3"/>
  <c r="V9723" i="3"/>
  <c r="T9723" i="3"/>
  <c r="R9723" i="3"/>
  <c r="P9723" i="3"/>
  <c r="Z9722" i="3"/>
  <c r="X9722" i="3"/>
  <c r="V9722" i="3"/>
  <c r="T9722" i="3"/>
  <c r="R9722" i="3"/>
  <c r="P9722" i="3"/>
  <c r="Z9721" i="3"/>
  <c r="X9721" i="3"/>
  <c r="V9721" i="3"/>
  <c r="T9721" i="3"/>
  <c r="R9721" i="3"/>
  <c r="P9721" i="3"/>
  <c r="Z9720" i="3"/>
  <c r="X9720" i="3"/>
  <c r="V9720" i="3"/>
  <c r="T9720" i="3"/>
  <c r="R9720" i="3"/>
  <c r="P9720" i="3"/>
  <c r="Z9719" i="3"/>
  <c r="X9719" i="3"/>
  <c r="V9719" i="3"/>
  <c r="T9719" i="3"/>
  <c r="R9719" i="3"/>
  <c r="P9719" i="3"/>
  <c r="Z9718" i="3"/>
  <c r="X9718" i="3"/>
  <c r="V9718" i="3"/>
  <c r="T9718" i="3"/>
  <c r="R9718" i="3"/>
  <c r="P9718" i="3"/>
  <c r="Z9717" i="3"/>
  <c r="X9717" i="3"/>
  <c r="V9717" i="3"/>
  <c r="T9717" i="3"/>
  <c r="R9717" i="3"/>
  <c r="P9717" i="3"/>
  <c r="Z9716" i="3"/>
  <c r="X9716" i="3"/>
  <c r="V9716" i="3"/>
  <c r="T9716" i="3"/>
  <c r="R9716" i="3"/>
  <c r="P9716" i="3"/>
  <c r="Z9715" i="3"/>
  <c r="X9715" i="3"/>
  <c r="V9715" i="3"/>
  <c r="T9715" i="3"/>
  <c r="R9715" i="3"/>
  <c r="P9715" i="3"/>
  <c r="Z9714" i="3"/>
  <c r="X9714" i="3"/>
  <c r="V9714" i="3"/>
  <c r="T9714" i="3"/>
  <c r="R9714" i="3"/>
  <c r="P9714" i="3"/>
  <c r="Z9713" i="3"/>
  <c r="X9713" i="3"/>
  <c r="V9713" i="3"/>
  <c r="T9713" i="3"/>
  <c r="R9713" i="3"/>
  <c r="P9713" i="3"/>
  <c r="Z9712" i="3"/>
  <c r="X9712" i="3"/>
  <c r="V9712" i="3"/>
  <c r="T9712" i="3"/>
  <c r="R9712" i="3"/>
  <c r="P9712" i="3"/>
  <c r="Z9711" i="3"/>
  <c r="X9711" i="3"/>
  <c r="V9711" i="3"/>
  <c r="T9711" i="3"/>
  <c r="R9711" i="3"/>
  <c r="P9711" i="3"/>
  <c r="Z9710" i="3"/>
  <c r="X9710" i="3"/>
  <c r="V9710" i="3"/>
  <c r="T9710" i="3"/>
  <c r="R9710" i="3"/>
  <c r="P9710" i="3"/>
  <c r="Z9709" i="3"/>
  <c r="X9709" i="3"/>
  <c r="V9709" i="3"/>
  <c r="T9709" i="3"/>
  <c r="R9709" i="3"/>
  <c r="P9709" i="3"/>
  <c r="Z9708" i="3"/>
  <c r="X9708" i="3"/>
  <c r="V9708" i="3"/>
  <c r="T9708" i="3"/>
  <c r="R9708" i="3"/>
  <c r="P9708" i="3"/>
  <c r="Z9707" i="3"/>
  <c r="X9707" i="3"/>
  <c r="V9707" i="3"/>
  <c r="T9707" i="3"/>
  <c r="R9707" i="3"/>
  <c r="P9707" i="3"/>
  <c r="Z9706" i="3"/>
  <c r="X9706" i="3"/>
  <c r="V9706" i="3"/>
  <c r="T9706" i="3"/>
  <c r="R9706" i="3"/>
  <c r="P9706" i="3"/>
  <c r="Z9705" i="3"/>
  <c r="X9705" i="3"/>
  <c r="V9705" i="3"/>
  <c r="T9705" i="3"/>
  <c r="R9705" i="3"/>
  <c r="P9705" i="3"/>
  <c r="Z9704" i="3"/>
  <c r="X9704" i="3"/>
  <c r="V9704" i="3"/>
  <c r="T9704" i="3"/>
  <c r="R9704" i="3"/>
  <c r="P9704" i="3"/>
  <c r="Z9703" i="3"/>
  <c r="X9703" i="3"/>
  <c r="V9703" i="3"/>
  <c r="T9703" i="3"/>
  <c r="R9703" i="3"/>
  <c r="P9703" i="3"/>
  <c r="Z9702" i="3"/>
  <c r="X9702" i="3"/>
  <c r="V9702" i="3"/>
  <c r="T9702" i="3"/>
  <c r="R9702" i="3"/>
  <c r="P9702" i="3"/>
  <c r="Z9701" i="3"/>
  <c r="X9701" i="3"/>
  <c r="V9701" i="3"/>
  <c r="T9701" i="3"/>
  <c r="R9701" i="3"/>
  <c r="P9701" i="3"/>
  <c r="Z9700" i="3"/>
  <c r="X9700" i="3"/>
  <c r="V9700" i="3"/>
  <c r="T9700" i="3"/>
  <c r="R9700" i="3"/>
  <c r="P9700" i="3"/>
  <c r="Z9699" i="3"/>
  <c r="X9699" i="3"/>
  <c r="V9699" i="3"/>
  <c r="T9699" i="3"/>
  <c r="R9699" i="3"/>
  <c r="P9699" i="3"/>
  <c r="Z9698" i="3"/>
  <c r="X9698" i="3"/>
  <c r="V9698" i="3"/>
  <c r="T9698" i="3"/>
  <c r="R9698" i="3"/>
  <c r="P9698" i="3"/>
  <c r="Z9697" i="3"/>
  <c r="X9697" i="3"/>
  <c r="V9697" i="3"/>
  <c r="T9697" i="3"/>
  <c r="R9697" i="3"/>
  <c r="P9697" i="3"/>
  <c r="Z9696" i="3"/>
  <c r="X9696" i="3"/>
  <c r="V9696" i="3"/>
  <c r="T9696" i="3"/>
  <c r="R9696" i="3"/>
  <c r="P9696" i="3"/>
  <c r="Z9695" i="3"/>
  <c r="X9695" i="3"/>
  <c r="V9695" i="3"/>
  <c r="T9695" i="3"/>
  <c r="R9695" i="3"/>
  <c r="P9695" i="3"/>
  <c r="Z9694" i="3"/>
  <c r="X9694" i="3"/>
  <c r="V9694" i="3"/>
  <c r="T9694" i="3"/>
  <c r="R9694" i="3"/>
  <c r="P9694" i="3"/>
  <c r="Z9693" i="3"/>
  <c r="X9693" i="3"/>
  <c r="V9693" i="3"/>
  <c r="T9693" i="3"/>
  <c r="R9693" i="3"/>
  <c r="P9693" i="3"/>
  <c r="Z9692" i="3"/>
  <c r="X9692" i="3"/>
  <c r="V9692" i="3"/>
  <c r="T9692" i="3"/>
  <c r="R9692" i="3"/>
  <c r="P9692" i="3"/>
  <c r="Z9691" i="3"/>
  <c r="X9691" i="3"/>
  <c r="V9691" i="3"/>
  <c r="T9691" i="3"/>
  <c r="R9691" i="3"/>
  <c r="P9691" i="3"/>
  <c r="Z9690" i="3"/>
  <c r="X9690" i="3"/>
  <c r="V9690" i="3"/>
  <c r="T9690" i="3"/>
  <c r="R9690" i="3"/>
  <c r="P9690" i="3"/>
  <c r="Z9689" i="3"/>
  <c r="X9689" i="3"/>
  <c r="V9689" i="3"/>
  <c r="T9689" i="3"/>
  <c r="R9689" i="3"/>
  <c r="P9689" i="3"/>
  <c r="Z9688" i="3"/>
  <c r="X9688" i="3"/>
  <c r="V9688" i="3"/>
  <c r="T9688" i="3"/>
  <c r="R9688" i="3"/>
  <c r="P9688" i="3"/>
  <c r="Z9687" i="3"/>
  <c r="X9687" i="3"/>
  <c r="V9687" i="3"/>
  <c r="T9687" i="3"/>
  <c r="R9687" i="3"/>
  <c r="P9687" i="3"/>
  <c r="Z9686" i="3"/>
  <c r="X9686" i="3"/>
  <c r="V9686" i="3"/>
  <c r="T9686" i="3"/>
  <c r="R9686" i="3"/>
  <c r="P9686" i="3"/>
  <c r="Z9685" i="3"/>
  <c r="X9685" i="3"/>
  <c r="V9685" i="3"/>
  <c r="T9685" i="3"/>
  <c r="R9685" i="3"/>
  <c r="P9685" i="3"/>
  <c r="Z9684" i="3"/>
  <c r="X9684" i="3"/>
  <c r="V9684" i="3"/>
  <c r="T9684" i="3"/>
  <c r="R9684" i="3"/>
  <c r="P9684" i="3"/>
  <c r="Z9683" i="3"/>
  <c r="X9683" i="3"/>
  <c r="V9683" i="3"/>
  <c r="T9683" i="3"/>
  <c r="R9683" i="3"/>
  <c r="P9683" i="3"/>
  <c r="Z9682" i="3"/>
  <c r="X9682" i="3"/>
  <c r="V9682" i="3"/>
  <c r="T9682" i="3"/>
  <c r="R9682" i="3"/>
  <c r="P9682" i="3"/>
  <c r="Z9681" i="3"/>
  <c r="X9681" i="3"/>
  <c r="V9681" i="3"/>
  <c r="T9681" i="3"/>
  <c r="R9681" i="3"/>
  <c r="P9681" i="3"/>
  <c r="Z9680" i="3"/>
  <c r="X9680" i="3"/>
  <c r="V9680" i="3"/>
  <c r="T9680" i="3"/>
  <c r="R9680" i="3"/>
  <c r="P9680" i="3"/>
  <c r="Z9679" i="3"/>
  <c r="X9679" i="3"/>
  <c r="V9679" i="3"/>
  <c r="T9679" i="3"/>
  <c r="R9679" i="3"/>
  <c r="P9679" i="3"/>
  <c r="Z9678" i="3"/>
  <c r="X9678" i="3"/>
  <c r="V9678" i="3"/>
  <c r="T9678" i="3"/>
  <c r="R9678" i="3"/>
  <c r="P9678" i="3"/>
  <c r="Z9677" i="3"/>
  <c r="X9677" i="3"/>
  <c r="V9677" i="3"/>
  <c r="T9677" i="3"/>
  <c r="R9677" i="3"/>
  <c r="P9677" i="3"/>
  <c r="Z9676" i="3"/>
  <c r="X9676" i="3"/>
  <c r="V9676" i="3"/>
  <c r="T9676" i="3"/>
  <c r="R9676" i="3"/>
  <c r="P9676" i="3"/>
  <c r="Z9675" i="3"/>
  <c r="X9675" i="3"/>
  <c r="V9675" i="3"/>
  <c r="T9675" i="3"/>
  <c r="R9675" i="3"/>
  <c r="P9675" i="3"/>
  <c r="Z9674" i="3"/>
  <c r="X9674" i="3"/>
  <c r="V9674" i="3"/>
  <c r="T9674" i="3"/>
  <c r="R9674" i="3"/>
  <c r="P9674" i="3"/>
  <c r="Z9673" i="3"/>
  <c r="X9673" i="3"/>
  <c r="V9673" i="3"/>
  <c r="T9673" i="3"/>
  <c r="R9673" i="3"/>
  <c r="P9673" i="3"/>
  <c r="Z9672" i="3"/>
  <c r="X9672" i="3"/>
  <c r="V9672" i="3"/>
  <c r="T9672" i="3"/>
  <c r="R9672" i="3"/>
  <c r="P9672" i="3"/>
  <c r="Z9671" i="3"/>
  <c r="X9671" i="3"/>
  <c r="V9671" i="3"/>
  <c r="T9671" i="3"/>
  <c r="R9671" i="3"/>
  <c r="P9671" i="3"/>
  <c r="Z9670" i="3"/>
  <c r="X9670" i="3"/>
  <c r="V9670" i="3"/>
  <c r="T9670" i="3"/>
  <c r="R9670" i="3"/>
  <c r="P9670" i="3"/>
  <c r="Z9669" i="3"/>
  <c r="X9669" i="3"/>
  <c r="V9669" i="3"/>
  <c r="T9669" i="3"/>
  <c r="R9669" i="3"/>
  <c r="P9669" i="3"/>
  <c r="Z9668" i="3"/>
  <c r="X9668" i="3"/>
  <c r="V9668" i="3"/>
  <c r="T9668" i="3"/>
  <c r="R9668" i="3"/>
  <c r="P9668" i="3"/>
  <c r="Z9667" i="3"/>
  <c r="X9667" i="3"/>
  <c r="V9667" i="3"/>
  <c r="T9667" i="3"/>
  <c r="R9667" i="3"/>
  <c r="P9667" i="3"/>
  <c r="Z9666" i="3"/>
  <c r="X9666" i="3"/>
  <c r="V9666" i="3"/>
  <c r="T9666" i="3"/>
  <c r="R9666" i="3"/>
  <c r="P9666" i="3"/>
  <c r="Z9665" i="3"/>
  <c r="X9665" i="3"/>
  <c r="V9665" i="3"/>
  <c r="T9665" i="3"/>
  <c r="R9665" i="3"/>
  <c r="P9665" i="3"/>
  <c r="Z9664" i="3"/>
  <c r="X9664" i="3"/>
  <c r="V9664" i="3"/>
  <c r="T9664" i="3"/>
  <c r="R9664" i="3"/>
  <c r="P9664" i="3"/>
  <c r="Z9663" i="3"/>
  <c r="X9663" i="3"/>
  <c r="V9663" i="3"/>
  <c r="T9663" i="3"/>
  <c r="R9663" i="3"/>
  <c r="P9663" i="3"/>
  <c r="Z9662" i="3"/>
  <c r="X9662" i="3"/>
  <c r="V9662" i="3"/>
  <c r="T9662" i="3"/>
  <c r="R9662" i="3"/>
  <c r="P9662" i="3"/>
  <c r="Z9661" i="3"/>
  <c r="X9661" i="3"/>
  <c r="V9661" i="3"/>
  <c r="T9661" i="3"/>
  <c r="R9661" i="3"/>
  <c r="P9661" i="3"/>
  <c r="Z9660" i="3"/>
  <c r="X9660" i="3"/>
  <c r="V9660" i="3"/>
  <c r="T9660" i="3"/>
  <c r="R9660" i="3"/>
  <c r="P9660" i="3"/>
  <c r="Z9659" i="3"/>
  <c r="X9659" i="3"/>
  <c r="V9659" i="3"/>
  <c r="T9659" i="3"/>
  <c r="R9659" i="3"/>
  <c r="P9659" i="3"/>
  <c r="Z9658" i="3"/>
  <c r="X9658" i="3"/>
  <c r="V9658" i="3"/>
  <c r="T9658" i="3"/>
  <c r="R9658" i="3"/>
  <c r="P9658" i="3"/>
  <c r="Z9657" i="3"/>
  <c r="X9657" i="3"/>
  <c r="V9657" i="3"/>
  <c r="T9657" i="3"/>
  <c r="R9657" i="3"/>
  <c r="P9657" i="3"/>
  <c r="Z9656" i="3"/>
  <c r="X9656" i="3"/>
  <c r="V9656" i="3"/>
  <c r="T9656" i="3"/>
  <c r="R9656" i="3"/>
  <c r="P9656" i="3"/>
  <c r="Z9655" i="3"/>
  <c r="X9655" i="3"/>
  <c r="V9655" i="3"/>
  <c r="T9655" i="3"/>
  <c r="R9655" i="3"/>
  <c r="P9655" i="3"/>
  <c r="Z9654" i="3"/>
  <c r="X9654" i="3"/>
  <c r="V9654" i="3"/>
  <c r="T9654" i="3"/>
  <c r="R9654" i="3"/>
  <c r="P9654" i="3"/>
  <c r="Z9653" i="3"/>
  <c r="X9653" i="3"/>
  <c r="V9653" i="3"/>
  <c r="T9653" i="3"/>
  <c r="R9653" i="3"/>
  <c r="P9653" i="3"/>
  <c r="Z9652" i="3"/>
  <c r="X9652" i="3"/>
  <c r="V9652" i="3"/>
  <c r="T9652" i="3"/>
  <c r="R9652" i="3"/>
  <c r="P9652" i="3"/>
  <c r="Z9651" i="3"/>
  <c r="X9651" i="3"/>
  <c r="V9651" i="3"/>
  <c r="T9651" i="3"/>
  <c r="R9651" i="3"/>
  <c r="P9651" i="3"/>
  <c r="Z9650" i="3"/>
  <c r="X9650" i="3"/>
  <c r="V9650" i="3"/>
  <c r="T9650" i="3"/>
  <c r="R9650" i="3"/>
  <c r="P9650" i="3"/>
  <c r="Z9649" i="3"/>
  <c r="X9649" i="3"/>
  <c r="V9649" i="3"/>
  <c r="T9649" i="3"/>
  <c r="R9649" i="3"/>
  <c r="P9649" i="3"/>
  <c r="Z9648" i="3"/>
  <c r="X9648" i="3"/>
  <c r="V9648" i="3"/>
  <c r="T9648" i="3"/>
  <c r="R9648" i="3"/>
  <c r="P9648" i="3"/>
  <c r="Z9647" i="3"/>
  <c r="X9647" i="3"/>
  <c r="V9647" i="3"/>
  <c r="T9647" i="3"/>
  <c r="R9647" i="3"/>
  <c r="P9647" i="3"/>
  <c r="Z9646" i="3"/>
  <c r="X9646" i="3"/>
  <c r="V9646" i="3"/>
  <c r="T9646" i="3"/>
  <c r="R9646" i="3"/>
  <c r="P9646" i="3"/>
  <c r="Z9645" i="3"/>
  <c r="X9645" i="3"/>
  <c r="V9645" i="3"/>
  <c r="T9645" i="3"/>
  <c r="R9645" i="3"/>
  <c r="P9645" i="3"/>
  <c r="Z9644" i="3"/>
  <c r="X9644" i="3"/>
  <c r="V9644" i="3"/>
  <c r="T9644" i="3"/>
  <c r="R9644" i="3"/>
  <c r="P9644" i="3"/>
  <c r="Z9643" i="3"/>
  <c r="X9643" i="3"/>
  <c r="V9643" i="3"/>
  <c r="T9643" i="3"/>
  <c r="R9643" i="3"/>
  <c r="P9643" i="3"/>
  <c r="Z9642" i="3"/>
  <c r="X9642" i="3"/>
  <c r="V9642" i="3"/>
  <c r="T9642" i="3"/>
  <c r="R9642" i="3"/>
  <c r="P9642" i="3"/>
  <c r="Z9641" i="3"/>
  <c r="X9641" i="3"/>
  <c r="V9641" i="3"/>
  <c r="T9641" i="3"/>
  <c r="R9641" i="3"/>
  <c r="P9641" i="3"/>
  <c r="Z9640" i="3"/>
  <c r="X9640" i="3"/>
  <c r="V9640" i="3"/>
  <c r="T9640" i="3"/>
  <c r="R9640" i="3"/>
  <c r="P9640" i="3"/>
  <c r="Z9639" i="3"/>
  <c r="X9639" i="3"/>
  <c r="V9639" i="3"/>
  <c r="T9639" i="3"/>
  <c r="R9639" i="3"/>
  <c r="P9639" i="3"/>
  <c r="Z9638" i="3"/>
  <c r="X9638" i="3"/>
  <c r="V9638" i="3"/>
  <c r="T9638" i="3"/>
  <c r="R9638" i="3"/>
  <c r="P9638" i="3"/>
  <c r="Z9637" i="3"/>
  <c r="X9637" i="3"/>
  <c r="V9637" i="3"/>
  <c r="T9637" i="3"/>
  <c r="R9637" i="3"/>
  <c r="P9637" i="3"/>
  <c r="Z9636" i="3"/>
  <c r="X9636" i="3"/>
  <c r="V9636" i="3"/>
  <c r="T9636" i="3"/>
  <c r="R9636" i="3"/>
  <c r="P9636" i="3"/>
  <c r="Z9635" i="3"/>
  <c r="X9635" i="3"/>
  <c r="V9635" i="3"/>
  <c r="T9635" i="3"/>
  <c r="R9635" i="3"/>
  <c r="P9635" i="3"/>
  <c r="Z9634" i="3"/>
  <c r="X9634" i="3"/>
  <c r="V9634" i="3"/>
  <c r="T9634" i="3"/>
  <c r="R9634" i="3"/>
  <c r="P9634" i="3"/>
  <c r="Z9633" i="3"/>
  <c r="X9633" i="3"/>
  <c r="V9633" i="3"/>
  <c r="T9633" i="3"/>
  <c r="R9633" i="3"/>
  <c r="P9633" i="3"/>
  <c r="Z9632" i="3"/>
  <c r="X9632" i="3"/>
  <c r="V9632" i="3"/>
  <c r="T9632" i="3"/>
  <c r="R9632" i="3"/>
  <c r="P9632" i="3"/>
  <c r="Z9631" i="3"/>
  <c r="X9631" i="3"/>
  <c r="V9631" i="3"/>
  <c r="T9631" i="3"/>
  <c r="R9631" i="3"/>
  <c r="P9631" i="3"/>
  <c r="Z9630" i="3"/>
  <c r="X9630" i="3"/>
  <c r="V9630" i="3"/>
  <c r="T9630" i="3"/>
  <c r="R9630" i="3"/>
  <c r="P9630" i="3"/>
  <c r="Z9629" i="3"/>
  <c r="X9629" i="3"/>
  <c r="V9629" i="3"/>
  <c r="T9629" i="3"/>
  <c r="R9629" i="3"/>
  <c r="P9629" i="3"/>
  <c r="Z9628" i="3"/>
  <c r="X9628" i="3"/>
  <c r="V9628" i="3"/>
  <c r="T9628" i="3"/>
  <c r="R9628" i="3"/>
  <c r="P9628" i="3"/>
  <c r="Z9627" i="3"/>
  <c r="X9627" i="3"/>
  <c r="V9627" i="3"/>
  <c r="T9627" i="3"/>
  <c r="R9627" i="3"/>
  <c r="P9627" i="3"/>
  <c r="Z9626" i="3"/>
  <c r="X9626" i="3"/>
  <c r="V9626" i="3"/>
  <c r="T9626" i="3"/>
  <c r="R9626" i="3"/>
  <c r="P9626" i="3"/>
  <c r="Z9625" i="3"/>
  <c r="X9625" i="3"/>
  <c r="V9625" i="3"/>
  <c r="T9625" i="3"/>
  <c r="R9625" i="3"/>
  <c r="P9625" i="3"/>
  <c r="Z9624" i="3"/>
  <c r="X9624" i="3"/>
  <c r="V9624" i="3"/>
  <c r="T9624" i="3"/>
  <c r="R9624" i="3"/>
  <c r="P9624" i="3"/>
  <c r="Z9623" i="3"/>
  <c r="X9623" i="3"/>
  <c r="V9623" i="3"/>
  <c r="T9623" i="3"/>
  <c r="R9623" i="3"/>
  <c r="P9623" i="3"/>
  <c r="Z9622" i="3"/>
  <c r="X9622" i="3"/>
  <c r="V9622" i="3"/>
  <c r="T9622" i="3"/>
  <c r="R9622" i="3"/>
  <c r="P9622" i="3"/>
  <c r="Z9621" i="3"/>
  <c r="X9621" i="3"/>
  <c r="V9621" i="3"/>
  <c r="T9621" i="3"/>
  <c r="R9621" i="3"/>
  <c r="P9621" i="3"/>
  <c r="Z9620" i="3"/>
  <c r="X9620" i="3"/>
  <c r="V9620" i="3"/>
  <c r="T9620" i="3"/>
  <c r="R9620" i="3"/>
  <c r="P9620" i="3"/>
  <c r="Z9619" i="3"/>
  <c r="X9619" i="3"/>
  <c r="V9619" i="3"/>
  <c r="T9619" i="3"/>
  <c r="R9619" i="3"/>
  <c r="P9619" i="3"/>
  <c r="Z9618" i="3"/>
  <c r="X9618" i="3"/>
  <c r="V9618" i="3"/>
  <c r="T9618" i="3"/>
  <c r="R9618" i="3"/>
  <c r="P9618" i="3"/>
  <c r="Z9617" i="3"/>
  <c r="X9617" i="3"/>
  <c r="V9617" i="3"/>
  <c r="T9617" i="3"/>
  <c r="R9617" i="3"/>
  <c r="P9617" i="3"/>
  <c r="Z9616" i="3"/>
  <c r="X9616" i="3"/>
  <c r="V9616" i="3"/>
  <c r="T9616" i="3"/>
  <c r="R9616" i="3"/>
  <c r="P9616" i="3"/>
  <c r="Z9615" i="3"/>
  <c r="X9615" i="3"/>
  <c r="V9615" i="3"/>
  <c r="T9615" i="3"/>
  <c r="R9615" i="3"/>
  <c r="P9615" i="3"/>
  <c r="Z9614" i="3"/>
  <c r="X9614" i="3"/>
  <c r="V9614" i="3"/>
  <c r="T9614" i="3"/>
  <c r="R9614" i="3"/>
  <c r="P9614" i="3"/>
  <c r="Z9613" i="3"/>
  <c r="X9613" i="3"/>
  <c r="V9613" i="3"/>
  <c r="T9613" i="3"/>
  <c r="R9613" i="3"/>
  <c r="P9613" i="3"/>
  <c r="Z9612" i="3"/>
  <c r="X9612" i="3"/>
  <c r="V9612" i="3"/>
  <c r="T9612" i="3"/>
  <c r="R9612" i="3"/>
  <c r="P9612" i="3"/>
  <c r="Z9611" i="3"/>
  <c r="X9611" i="3"/>
  <c r="V9611" i="3"/>
  <c r="T9611" i="3"/>
  <c r="R9611" i="3"/>
  <c r="P9611" i="3"/>
  <c r="Z9610" i="3"/>
  <c r="X9610" i="3"/>
  <c r="V9610" i="3"/>
  <c r="T9610" i="3"/>
  <c r="R9610" i="3"/>
  <c r="P9610" i="3"/>
  <c r="Z9609" i="3"/>
  <c r="X9609" i="3"/>
  <c r="V9609" i="3"/>
  <c r="T9609" i="3"/>
  <c r="R9609" i="3"/>
  <c r="P9609" i="3"/>
  <c r="Z9608" i="3"/>
  <c r="X9608" i="3"/>
  <c r="V9608" i="3"/>
  <c r="T9608" i="3"/>
  <c r="R9608" i="3"/>
  <c r="P9608" i="3"/>
  <c r="Z9607" i="3"/>
  <c r="X9607" i="3"/>
  <c r="V9607" i="3"/>
  <c r="T9607" i="3"/>
  <c r="R9607" i="3"/>
  <c r="P9607" i="3"/>
  <c r="Z9606" i="3"/>
  <c r="X9606" i="3"/>
  <c r="V9606" i="3"/>
  <c r="T9606" i="3"/>
  <c r="R9606" i="3"/>
  <c r="P9606" i="3"/>
  <c r="Z9605" i="3"/>
  <c r="X9605" i="3"/>
  <c r="V9605" i="3"/>
  <c r="T9605" i="3"/>
  <c r="R9605" i="3"/>
  <c r="P9605" i="3"/>
  <c r="Z9604" i="3"/>
  <c r="X9604" i="3"/>
  <c r="V9604" i="3"/>
  <c r="T9604" i="3"/>
  <c r="R9604" i="3"/>
  <c r="P9604" i="3"/>
  <c r="Z9603" i="3"/>
  <c r="X9603" i="3"/>
  <c r="V9603" i="3"/>
  <c r="T9603" i="3"/>
  <c r="R9603" i="3"/>
  <c r="P9603" i="3"/>
  <c r="Z9602" i="3"/>
  <c r="X9602" i="3"/>
  <c r="V9602" i="3"/>
  <c r="T9602" i="3"/>
  <c r="R9602" i="3"/>
  <c r="P9602" i="3"/>
  <c r="Z9601" i="3"/>
  <c r="X9601" i="3"/>
  <c r="V9601" i="3"/>
  <c r="T9601" i="3"/>
  <c r="R9601" i="3"/>
  <c r="P9601" i="3"/>
  <c r="Z9600" i="3"/>
  <c r="X9600" i="3"/>
  <c r="V9600" i="3"/>
  <c r="T9600" i="3"/>
  <c r="R9600" i="3"/>
  <c r="P9600" i="3"/>
  <c r="Z9599" i="3"/>
  <c r="X9599" i="3"/>
  <c r="V9599" i="3"/>
  <c r="T9599" i="3"/>
  <c r="R9599" i="3"/>
  <c r="P9599" i="3"/>
  <c r="Z9598" i="3"/>
  <c r="X9598" i="3"/>
  <c r="V9598" i="3"/>
  <c r="T9598" i="3"/>
  <c r="R9598" i="3"/>
  <c r="P9598" i="3"/>
  <c r="Z9597" i="3"/>
  <c r="X9597" i="3"/>
  <c r="V9597" i="3"/>
  <c r="T9597" i="3"/>
  <c r="R9597" i="3"/>
  <c r="P9597" i="3"/>
  <c r="Z9596" i="3"/>
  <c r="X9596" i="3"/>
  <c r="V9596" i="3"/>
  <c r="T9596" i="3"/>
  <c r="R9596" i="3"/>
  <c r="P9596" i="3"/>
  <c r="Z9595" i="3"/>
  <c r="X9595" i="3"/>
  <c r="V9595" i="3"/>
  <c r="T9595" i="3"/>
  <c r="R9595" i="3"/>
  <c r="P9595" i="3"/>
  <c r="Z9594" i="3"/>
  <c r="X9594" i="3"/>
  <c r="V9594" i="3"/>
  <c r="T9594" i="3"/>
  <c r="R9594" i="3"/>
  <c r="P9594" i="3"/>
  <c r="Z9593" i="3"/>
  <c r="X9593" i="3"/>
  <c r="V9593" i="3"/>
  <c r="T9593" i="3"/>
  <c r="R9593" i="3"/>
  <c r="P9593" i="3"/>
  <c r="Z9592" i="3"/>
  <c r="X9592" i="3"/>
  <c r="V9592" i="3"/>
  <c r="T9592" i="3"/>
  <c r="R9592" i="3"/>
  <c r="P9592" i="3"/>
  <c r="Z9591" i="3"/>
  <c r="X9591" i="3"/>
  <c r="V9591" i="3"/>
  <c r="T9591" i="3"/>
  <c r="R9591" i="3"/>
  <c r="P9591" i="3"/>
  <c r="Z9590" i="3"/>
  <c r="X9590" i="3"/>
  <c r="V9590" i="3"/>
  <c r="T9590" i="3"/>
  <c r="R9590" i="3"/>
  <c r="P9590" i="3"/>
  <c r="Z9589" i="3"/>
  <c r="X9589" i="3"/>
  <c r="V9589" i="3"/>
  <c r="T9589" i="3"/>
  <c r="R9589" i="3"/>
  <c r="P9589" i="3"/>
  <c r="Z9588" i="3"/>
  <c r="X9588" i="3"/>
  <c r="V9588" i="3"/>
  <c r="T9588" i="3"/>
  <c r="R9588" i="3"/>
  <c r="P9588" i="3"/>
  <c r="Z9587" i="3"/>
  <c r="X9587" i="3"/>
  <c r="V9587" i="3"/>
  <c r="T9587" i="3"/>
  <c r="R9587" i="3"/>
  <c r="P9587" i="3"/>
  <c r="Z9586" i="3"/>
  <c r="X9586" i="3"/>
  <c r="V9586" i="3"/>
  <c r="T9586" i="3"/>
  <c r="R9586" i="3"/>
  <c r="P9586" i="3"/>
  <c r="Z9585" i="3"/>
  <c r="X9585" i="3"/>
  <c r="V9585" i="3"/>
  <c r="T9585" i="3"/>
  <c r="R9585" i="3"/>
  <c r="P9585" i="3"/>
  <c r="Z9584" i="3"/>
  <c r="X9584" i="3"/>
  <c r="V9584" i="3"/>
  <c r="T9584" i="3"/>
  <c r="R9584" i="3"/>
  <c r="P9584" i="3"/>
  <c r="Z9583" i="3"/>
  <c r="X9583" i="3"/>
  <c r="V9583" i="3"/>
  <c r="T9583" i="3"/>
  <c r="R9583" i="3"/>
  <c r="P9583" i="3"/>
  <c r="Z9582" i="3"/>
  <c r="X9582" i="3"/>
  <c r="V9582" i="3"/>
  <c r="T9582" i="3"/>
  <c r="R9582" i="3"/>
  <c r="P9582" i="3"/>
  <c r="Z9581" i="3"/>
  <c r="X9581" i="3"/>
  <c r="V9581" i="3"/>
  <c r="T9581" i="3"/>
  <c r="R9581" i="3"/>
  <c r="P9581" i="3"/>
  <c r="Z9580" i="3"/>
  <c r="X9580" i="3"/>
  <c r="V9580" i="3"/>
  <c r="T9580" i="3"/>
  <c r="R9580" i="3"/>
  <c r="P9580" i="3"/>
  <c r="Z9579" i="3"/>
  <c r="X9579" i="3"/>
  <c r="V9579" i="3"/>
  <c r="T9579" i="3"/>
  <c r="R9579" i="3"/>
  <c r="P9579" i="3"/>
  <c r="Z9578" i="3"/>
  <c r="X9578" i="3"/>
  <c r="V9578" i="3"/>
  <c r="T9578" i="3"/>
  <c r="R9578" i="3"/>
  <c r="P9578" i="3"/>
  <c r="Z9577" i="3"/>
  <c r="X9577" i="3"/>
  <c r="V9577" i="3"/>
  <c r="T9577" i="3"/>
  <c r="R9577" i="3"/>
  <c r="P9577" i="3"/>
  <c r="Z9576" i="3"/>
  <c r="X9576" i="3"/>
  <c r="V9576" i="3"/>
  <c r="T9576" i="3"/>
  <c r="R9576" i="3"/>
  <c r="P9576" i="3"/>
  <c r="Z9575" i="3"/>
  <c r="X9575" i="3"/>
  <c r="V9575" i="3"/>
  <c r="T9575" i="3"/>
  <c r="R9575" i="3"/>
  <c r="P9575" i="3"/>
  <c r="Z9574" i="3"/>
  <c r="X9574" i="3"/>
  <c r="V9574" i="3"/>
  <c r="T9574" i="3"/>
  <c r="R9574" i="3"/>
  <c r="P9574" i="3"/>
  <c r="Z9573" i="3"/>
  <c r="X9573" i="3"/>
  <c r="V9573" i="3"/>
  <c r="T9573" i="3"/>
  <c r="R9573" i="3"/>
  <c r="P9573" i="3"/>
  <c r="Z9572" i="3"/>
  <c r="X9572" i="3"/>
  <c r="V9572" i="3"/>
  <c r="T9572" i="3"/>
  <c r="R9572" i="3"/>
  <c r="P9572" i="3"/>
  <c r="Z9571" i="3"/>
  <c r="X9571" i="3"/>
  <c r="V9571" i="3"/>
  <c r="T9571" i="3"/>
  <c r="R9571" i="3"/>
  <c r="P9571" i="3"/>
  <c r="Z9570" i="3"/>
  <c r="X9570" i="3"/>
  <c r="V9570" i="3"/>
  <c r="T9570" i="3"/>
  <c r="R9570" i="3"/>
  <c r="P9570" i="3"/>
  <c r="Z9569" i="3"/>
  <c r="X9569" i="3"/>
  <c r="V9569" i="3"/>
  <c r="T9569" i="3"/>
  <c r="R9569" i="3"/>
  <c r="P9569" i="3"/>
  <c r="Z9568" i="3"/>
  <c r="X9568" i="3"/>
  <c r="V9568" i="3"/>
  <c r="T9568" i="3"/>
  <c r="R9568" i="3"/>
  <c r="P9568" i="3"/>
  <c r="Z9567" i="3"/>
  <c r="X9567" i="3"/>
  <c r="V9567" i="3"/>
  <c r="T9567" i="3"/>
  <c r="R9567" i="3"/>
  <c r="P9567" i="3"/>
  <c r="Z9566" i="3"/>
  <c r="X9566" i="3"/>
  <c r="V9566" i="3"/>
  <c r="T9566" i="3"/>
  <c r="R9566" i="3"/>
  <c r="P9566" i="3"/>
  <c r="Z9565" i="3"/>
  <c r="X9565" i="3"/>
  <c r="V9565" i="3"/>
  <c r="T9565" i="3"/>
  <c r="R9565" i="3"/>
  <c r="P9565" i="3"/>
  <c r="Z9564" i="3"/>
  <c r="X9564" i="3"/>
  <c r="V9564" i="3"/>
  <c r="T9564" i="3"/>
  <c r="R9564" i="3"/>
  <c r="P9564" i="3"/>
  <c r="Z9563" i="3"/>
  <c r="X9563" i="3"/>
  <c r="V9563" i="3"/>
  <c r="T9563" i="3"/>
  <c r="R9563" i="3"/>
  <c r="P9563" i="3"/>
  <c r="Z9562" i="3"/>
  <c r="X9562" i="3"/>
  <c r="V9562" i="3"/>
  <c r="T9562" i="3"/>
  <c r="R9562" i="3"/>
  <c r="P9562" i="3"/>
  <c r="Z9561" i="3"/>
  <c r="X9561" i="3"/>
  <c r="V9561" i="3"/>
  <c r="T9561" i="3"/>
  <c r="R9561" i="3"/>
  <c r="P9561" i="3"/>
  <c r="Z9560" i="3"/>
  <c r="X9560" i="3"/>
  <c r="V9560" i="3"/>
  <c r="T9560" i="3"/>
  <c r="R9560" i="3"/>
  <c r="P9560" i="3"/>
  <c r="Z9559" i="3"/>
  <c r="X9559" i="3"/>
  <c r="V9559" i="3"/>
  <c r="T9559" i="3"/>
  <c r="R9559" i="3"/>
  <c r="P9559" i="3"/>
  <c r="Z9558" i="3"/>
  <c r="X9558" i="3"/>
  <c r="V9558" i="3"/>
  <c r="T9558" i="3"/>
  <c r="R9558" i="3"/>
  <c r="P9558" i="3"/>
  <c r="Z9557" i="3"/>
  <c r="X9557" i="3"/>
  <c r="V9557" i="3"/>
  <c r="T9557" i="3"/>
  <c r="R9557" i="3"/>
  <c r="P9557" i="3"/>
  <c r="Z9556" i="3"/>
  <c r="X9556" i="3"/>
  <c r="V9556" i="3"/>
  <c r="T9556" i="3"/>
  <c r="R9556" i="3"/>
  <c r="P9556" i="3"/>
  <c r="Z9555" i="3"/>
  <c r="X9555" i="3"/>
  <c r="V9555" i="3"/>
  <c r="T9555" i="3"/>
  <c r="R9555" i="3"/>
  <c r="P9555" i="3"/>
  <c r="Z9554" i="3"/>
  <c r="X9554" i="3"/>
  <c r="V9554" i="3"/>
  <c r="T9554" i="3"/>
  <c r="R9554" i="3"/>
  <c r="P9554" i="3"/>
  <c r="Z9553" i="3"/>
  <c r="X9553" i="3"/>
  <c r="V9553" i="3"/>
  <c r="T9553" i="3"/>
  <c r="R9553" i="3"/>
  <c r="P9553" i="3"/>
  <c r="Z9552" i="3"/>
  <c r="X9552" i="3"/>
  <c r="V9552" i="3"/>
  <c r="T9552" i="3"/>
  <c r="R9552" i="3"/>
  <c r="P9552" i="3"/>
  <c r="Z9551" i="3"/>
  <c r="X9551" i="3"/>
  <c r="V9551" i="3"/>
  <c r="T9551" i="3"/>
  <c r="R9551" i="3"/>
  <c r="P9551" i="3"/>
  <c r="Z9550" i="3"/>
  <c r="X9550" i="3"/>
  <c r="V9550" i="3"/>
  <c r="T9550" i="3"/>
  <c r="R9550" i="3"/>
  <c r="P9550" i="3"/>
  <c r="Z9549" i="3"/>
  <c r="X9549" i="3"/>
  <c r="V9549" i="3"/>
  <c r="T9549" i="3"/>
  <c r="R9549" i="3"/>
  <c r="P9549" i="3"/>
  <c r="Z9548" i="3"/>
  <c r="X9548" i="3"/>
  <c r="V9548" i="3"/>
  <c r="T9548" i="3"/>
  <c r="R9548" i="3"/>
  <c r="P9548" i="3"/>
  <c r="Z9547" i="3"/>
  <c r="X9547" i="3"/>
  <c r="V9547" i="3"/>
  <c r="T9547" i="3"/>
  <c r="R9547" i="3"/>
  <c r="P9547" i="3"/>
  <c r="Z9546" i="3"/>
  <c r="X9546" i="3"/>
  <c r="V9546" i="3"/>
  <c r="T9546" i="3"/>
  <c r="R9546" i="3"/>
  <c r="P9546" i="3"/>
  <c r="Z9545" i="3"/>
  <c r="X9545" i="3"/>
  <c r="V9545" i="3"/>
  <c r="T9545" i="3"/>
  <c r="R9545" i="3"/>
  <c r="P9545" i="3"/>
  <c r="Z9544" i="3"/>
  <c r="X9544" i="3"/>
  <c r="V9544" i="3"/>
  <c r="T9544" i="3"/>
  <c r="R9544" i="3"/>
  <c r="P9544" i="3"/>
  <c r="Z9543" i="3"/>
  <c r="X9543" i="3"/>
  <c r="V9543" i="3"/>
  <c r="T9543" i="3"/>
  <c r="R9543" i="3"/>
  <c r="P9543" i="3"/>
  <c r="Z9542" i="3"/>
  <c r="X9542" i="3"/>
  <c r="V9542" i="3"/>
  <c r="T9542" i="3"/>
  <c r="R9542" i="3"/>
  <c r="P9542" i="3"/>
  <c r="Z9541" i="3"/>
  <c r="X9541" i="3"/>
  <c r="V9541" i="3"/>
  <c r="T9541" i="3"/>
  <c r="R9541" i="3"/>
  <c r="P9541" i="3"/>
  <c r="Z9540" i="3"/>
  <c r="X9540" i="3"/>
  <c r="V9540" i="3"/>
  <c r="T9540" i="3"/>
  <c r="R9540" i="3"/>
  <c r="P9540" i="3"/>
  <c r="Z9539" i="3"/>
  <c r="X9539" i="3"/>
  <c r="V9539" i="3"/>
  <c r="T9539" i="3"/>
  <c r="R9539" i="3"/>
  <c r="P9539" i="3"/>
  <c r="Z9538" i="3"/>
  <c r="X9538" i="3"/>
  <c r="V9538" i="3"/>
  <c r="T9538" i="3"/>
  <c r="R9538" i="3"/>
  <c r="P9538" i="3"/>
  <c r="Z9537" i="3"/>
  <c r="X9537" i="3"/>
  <c r="V9537" i="3"/>
  <c r="T9537" i="3"/>
  <c r="R9537" i="3"/>
  <c r="P9537" i="3"/>
  <c r="Z9536" i="3"/>
  <c r="X9536" i="3"/>
  <c r="V9536" i="3"/>
  <c r="T9536" i="3"/>
  <c r="R9536" i="3"/>
  <c r="P9536" i="3"/>
  <c r="Z9535" i="3"/>
  <c r="X9535" i="3"/>
  <c r="V9535" i="3"/>
  <c r="T9535" i="3"/>
  <c r="R9535" i="3"/>
  <c r="P9535" i="3"/>
  <c r="Z9534" i="3"/>
  <c r="X9534" i="3"/>
  <c r="V9534" i="3"/>
  <c r="T9534" i="3"/>
  <c r="R9534" i="3"/>
  <c r="P9534" i="3"/>
  <c r="Z9533" i="3"/>
  <c r="X9533" i="3"/>
  <c r="V9533" i="3"/>
  <c r="T9533" i="3"/>
  <c r="R9533" i="3"/>
  <c r="P9533" i="3"/>
  <c r="Z9532" i="3"/>
  <c r="X9532" i="3"/>
  <c r="V9532" i="3"/>
  <c r="T9532" i="3"/>
  <c r="R9532" i="3"/>
  <c r="P9532" i="3"/>
  <c r="Z9531" i="3"/>
  <c r="X9531" i="3"/>
  <c r="V9531" i="3"/>
  <c r="T9531" i="3"/>
  <c r="R9531" i="3"/>
  <c r="P9531" i="3"/>
  <c r="Z9530" i="3"/>
  <c r="X9530" i="3"/>
  <c r="V9530" i="3"/>
  <c r="T9530" i="3"/>
  <c r="R9530" i="3"/>
  <c r="P9530" i="3"/>
  <c r="Z9529" i="3"/>
  <c r="X9529" i="3"/>
  <c r="V9529" i="3"/>
  <c r="T9529" i="3"/>
  <c r="R9529" i="3"/>
  <c r="P9529" i="3"/>
  <c r="Z9528" i="3"/>
  <c r="X9528" i="3"/>
  <c r="V9528" i="3"/>
  <c r="T9528" i="3"/>
  <c r="R9528" i="3"/>
  <c r="P9528" i="3"/>
  <c r="Z9527" i="3"/>
  <c r="X9527" i="3"/>
  <c r="V9527" i="3"/>
  <c r="T9527" i="3"/>
  <c r="R9527" i="3"/>
  <c r="P9527" i="3"/>
  <c r="Z9526" i="3"/>
  <c r="X9526" i="3"/>
  <c r="V9526" i="3"/>
  <c r="T9526" i="3"/>
  <c r="R9526" i="3"/>
  <c r="P9526" i="3"/>
  <c r="Z9525" i="3"/>
  <c r="X9525" i="3"/>
  <c r="V9525" i="3"/>
  <c r="T9525" i="3"/>
  <c r="R9525" i="3"/>
  <c r="P9525" i="3"/>
  <c r="Z9524" i="3"/>
  <c r="X9524" i="3"/>
  <c r="V9524" i="3"/>
  <c r="T9524" i="3"/>
  <c r="R9524" i="3"/>
  <c r="P9524" i="3"/>
  <c r="Z9523" i="3"/>
  <c r="X9523" i="3"/>
  <c r="V9523" i="3"/>
  <c r="T9523" i="3"/>
  <c r="R9523" i="3"/>
  <c r="P9523" i="3"/>
  <c r="Z9522" i="3"/>
  <c r="X9522" i="3"/>
  <c r="V9522" i="3"/>
  <c r="T9522" i="3"/>
  <c r="R9522" i="3"/>
  <c r="P9522" i="3"/>
  <c r="Z9521" i="3"/>
  <c r="X9521" i="3"/>
  <c r="V9521" i="3"/>
  <c r="T9521" i="3"/>
  <c r="R9521" i="3"/>
  <c r="P9521" i="3"/>
  <c r="Z9520" i="3"/>
  <c r="X9520" i="3"/>
  <c r="V9520" i="3"/>
  <c r="T9520" i="3"/>
  <c r="R9520" i="3"/>
  <c r="P9520" i="3"/>
  <c r="Z9519" i="3"/>
  <c r="X9519" i="3"/>
  <c r="V9519" i="3"/>
  <c r="T9519" i="3"/>
  <c r="R9519" i="3"/>
  <c r="P9519" i="3"/>
  <c r="Z9518" i="3"/>
  <c r="X9518" i="3"/>
  <c r="V9518" i="3"/>
  <c r="T9518" i="3"/>
  <c r="R9518" i="3"/>
  <c r="P9518" i="3"/>
  <c r="Z9517" i="3"/>
  <c r="X9517" i="3"/>
  <c r="V9517" i="3"/>
  <c r="T9517" i="3"/>
  <c r="R9517" i="3"/>
  <c r="P9517" i="3"/>
  <c r="Z9516" i="3"/>
  <c r="X9516" i="3"/>
  <c r="V9516" i="3"/>
  <c r="T9516" i="3"/>
  <c r="R9516" i="3"/>
  <c r="P9516" i="3"/>
  <c r="Z9515" i="3"/>
  <c r="X9515" i="3"/>
  <c r="V9515" i="3"/>
  <c r="T9515" i="3"/>
  <c r="R9515" i="3"/>
  <c r="P9515" i="3"/>
  <c r="Z9514" i="3"/>
  <c r="X9514" i="3"/>
  <c r="V9514" i="3"/>
  <c r="T9514" i="3"/>
  <c r="R9514" i="3"/>
  <c r="P9514" i="3"/>
  <c r="Z9513" i="3"/>
  <c r="X9513" i="3"/>
  <c r="V9513" i="3"/>
  <c r="T9513" i="3"/>
  <c r="R9513" i="3"/>
  <c r="P9513" i="3"/>
  <c r="Z9512" i="3"/>
  <c r="X9512" i="3"/>
  <c r="V9512" i="3"/>
  <c r="T9512" i="3"/>
  <c r="R9512" i="3"/>
  <c r="P9512" i="3"/>
  <c r="Z9511" i="3"/>
  <c r="X9511" i="3"/>
  <c r="V9511" i="3"/>
  <c r="T9511" i="3"/>
  <c r="R9511" i="3"/>
  <c r="P9511" i="3"/>
  <c r="Z9510" i="3"/>
  <c r="X9510" i="3"/>
  <c r="V9510" i="3"/>
  <c r="T9510" i="3"/>
  <c r="R9510" i="3"/>
  <c r="P9510" i="3"/>
  <c r="Z9509" i="3"/>
  <c r="X9509" i="3"/>
  <c r="V9509" i="3"/>
  <c r="T9509" i="3"/>
  <c r="R9509" i="3"/>
  <c r="P9509" i="3"/>
  <c r="Z9508" i="3"/>
  <c r="X9508" i="3"/>
  <c r="V9508" i="3"/>
  <c r="T9508" i="3"/>
  <c r="R9508" i="3"/>
  <c r="P9508" i="3"/>
  <c r="Z9507" i="3"/>
  <c r="X9507" i="3"/>
  <c r="V9507" i="3"/>
  <c r="T9507" i="3"/>
  <c r="R9507" i="3"/>
  <c r="P9507" i="3"/>
  <c r="Z9506" i="3"/>
  <c r="X9506" i="3"/>
  <c r="V9506" i="3"/>
  <c r="T9506" i="3"/>
  <c r="R9506" i="3"/>
  <c r="P9506" i="3"/>
  <c r="Z9505" i="3"/>
  <c r="X9505" i="3"/>
  <c r="V9505" i="3"/>
  <c r="T9505" i="3"/>
  <c r="R9505" i="3"/>
  <c r="P9505" i="3"/>
  <c r="Z9504" i="3"/>
  <c r="X9504" i="3"/>
  <c r="V9504" i="3"/>
  <c r="T9504" i="3"/>
  <c r="R9504" i="3"/>
  <c r="P9504" i="3"/>
  <c r="Z9503" i="3"/>
  <c r="X9503" i="3"/>
  <c r="V9503" i="3"/>
  <c r="T9503" i="3"/>
  <c r="R9503" i="3"/>
  <c r="P9503" i="3"/>
  <c r="Z9502" i="3"/>
  <c r="X9502" i="3"/>
  <c r="V9502" i="3"/>
  <c r="T9502" i="3"/>
  <c r="R9502" i="3"/>
  <c r="P9502" i="3"/>
  <c r="Z9501" i="3"/>
  <c r="X9501" i="3"/>
  <c r="V9501" i="3"/>
  <c r="T9501" i="3"/>
  <c r="R9501" i="3"/>
  <c r="P9501" i="3"/>
  <c r="Z9500" i="3"/>
  <c r="X9500" i="3"/>
  <c r="V9500" i="3"/>
  <c r="T9500" i="3"/>
  <c r="R9500" i="3"/>
  <c r="P9500" i="3"/>
  <c r="Z9499" i="3"/>
  <c r="X9499" i="3"/>
  <c r="V9499" i="3"/>
  <c r="T9499" i="3"/>
  <c r="R9499" i="3"/>
  <c r="P9499" i="3"/>
  <c r="Z9498" i="3"/>
  <c r="X9498" i="3"/>
  <c r="V9498" i="3"/>
  <c r="T9498" i="3"/>
  <c r="R9498" i="3"/>
  <c r="P9498" i="3"/>
  <c r="Z9497" i="3"/>
  <c r="X9497" i="3"/>
  <c r="V9497" i="3"/>
  <c r="T9497" i="3"/>
  <c r="R9497" i="3"/>
  <c r="P9497" i="3"/>
  <c r="Z9496" i="3"/>
  <c r="X9496" i="3"/>
  <c r="V9496" i="3"/>
  <c r="T9496" i="3"/>
  <c r="R9496" i="3"/>
  <c r="P9496" i="3"/>
  <c r="Z9495" i="3"/>
  <c r="X9495" i="3"/>
  <c r="V9495" i="3"/>
  <c r="T9495" i="3"/>
  <c r="R9495" i="3"/>
  <c r="P9495" i="3"/>
  <c r="Z9494" i="3"/>
  <c r="X9494" i="3"/>
  <c r="V9494" i="3"/>
  <c r="T9494" i="3"/>
  <c r="R9494" i="3"/>
  <c r="P9494" i="3"/>
  <c r="Z9493" i="3"/>
  <c r="X9493" i="3"/>
  <c r="V9493" i="3"/>
  <c r="T9493" i="3"/>
  <c r="R9493" i="3"/>
  <c r="P9493" i="3"/>
  <c r="Z9492" i="3"/>
  <c r="X9492" i="3"/>
  <c r="V9492" i="3"/>
  <c r="T9492" i="3"/>
  <c r="R9492" i="3"/>
  <c r="P9492" i="3"/>
  <c r="Z9491" i="3"/>
  <c r="X9491" i="3"/>
  <c r="V9491" i="3"/>
  <c r="T9491" i="3"/>
  <c r="R9491" i="3"/>
  <c r="P9491" i="3"/>
  <c r="Z9490" i="3"/>
  <c r="X9490" i="3"/>
  <c r="V9490" i="3"/>
  <c r="T9490" i="3"/>
  <c r="R9490" i="3"/>
  <c r="P9490" i="3"/>
  <c r="Z9489" i="3"/>
  <c r="X9489" i="3"/>
  <c r="V9489" i="3"/>
  <c r="T9489" i="3"/>
  <c r="R9489" i="3"/>
  <c r="P9489" i="3"/>
  <c r="Z9488" i="3"/>
  <c r="X9488" i="3"/>
  <c r="V9488" i="3"/>
  <c r="T9488" i="3"/>
  <c r="R9488" i="3"/>
  <c r="P9488" i="3"/>
  <c r="Z9487" i="3"/>
  <c r="X9487" i="3"/>
  <c r="V9487" i="3"/>
  <c r="T9487" i="3"/>
  <c r="R9487" i="3"/>
  <c r="P9487" i="3"/>
  <c r="Z9486" i="3"/>
  <c r="X9486" i="3"/>
  <c r="V9486" i="3"/>
  <c r="T9486" i="3"/>
  <c r="R9486" i="3"/>
  <c r="P9486" i="3"/>
  <c r="Z9485" i="3"/>
  <c r="X9485" i="3"/>
  <c r="V9485" i="3"/>
  <c r="T9485" i="3"/>
  <c r="R9485" i="3"/>
  <c r="P9485" i="3"/>
  <c r="Z9484" i="3"/>
  <c r="X9484" i="3"/>
  <c r="V9484" i="3"/>
  <c r="T9484" i="3"/>
  <c r="R9484" i="3"/>
  <c r="P9484" i="3"/>
  <c r="Z9483" i="3"/>
  <c r="X9483" i="3"/>
  <c r="V9483" i="3"/>
  <c r="T9483" i="3"/>
  <c r="R9483" i="3"/>
  <c r="P9483" i="3"/>
  <c r="Z9482" i="3"/>
  <c r="X9482" i="3"/>
  <c r="V9482" i="3"/>
  <c r="T9482" i="3"/>
  <c r="R9482" i="3"/>
  <c r="P9482" i="3"/>
  <c r="Z9481" i="3"/>
  <c r="X9481" i="3"/>
  <c r="V9481" i="3"/>
  <c r="T9481" i="3"/>
  <c r="R9481" i="3"/>
  <c r="P9481" i="3"/>
  <c r="Z9480" i="3"/>
  <c r="X9480" i="3"/>
  <c r="V9480" i="3"/>
  <c r="T9480" i="3"/>
  <c r="R9480" i="3"/>
  <c r="P9480" i="3"/>
  <c r="Z9479" i="3"/>
  <c r="X9479" i="3"/>
  <c r="V9479" i="3"/>
  <c r="T9479" i="3"/>
  <c r="R9479" i="3"/>
  <c r="P9479" i="3"/>
  <c r="Z9478" i="3"/>
  <c r="X9478" i="3"/>
  <c r="V9478" i="3"/>
  <c r="T9478" i="3"/>
  <c r="R9478" i="3"/>
  <c r="P9478" i="3"/>
  <c r="Z9477" i="3"/>
  <c r="X9477" i="3"/>
  <c r="V9477" i="3"/>
  <c r="T9477" i="3"/>
  <c r="R9477" i="3"/>
  <c r="P9477" i="3"/>
  <c r="Z9476" i="3"/>
  <c r="X9476" i="3"/>
  <c r="V9476" i="3"/>
  <c r="T9476" i="3"/>
  <c r="R9476" i="3"/>
  <c r="P9476" i="3"/>
  <c r="Z9475" i="3"/>
  <c r="X9475" i="3"/>
  <c r="V9475" i="3"/>
  <c r="T9475" i="3"/>
  <c r="R9475" i="3"/>
  <c r="P9475" i="3"/>
  <c r="Z9474" i="3"/>
  <c r="X9474" i="3"/>
  <c r="V9474" i="3"/>
  <c r="T9474" i="3"/>
  <c r="R9474" i="3"/>
  <c r="P9474" i="3"/>
  <c r="Z9473" i="3"/>
  <c r="X9473" i="3"/>
  <c r="V9473" i="3"/>
  <c r="T9473" i="3"/>
  <c r="R9473" i="3"/>
  <c r="P9473" i="3"/>
  <c r="Z9472" i="3"/>
  <c r="X9472" i="3"/>
  <c r="V9472" i="3"/>
  <c r="T9472" i="3"/>
  <c r="R9472" i="3"/>
  <c r="P9472" i="3"/>
  <c r="Z9471" i="3"/>
  <c r="X9471" i="3"/>
  <c r="V9471" i="3"/>
  <c r="T9471" i="3"/>
  <c r="R9471" i="3"/>
  <c r="P9471" i="3"/>
  <c r="Z9470" i="3"/>
  <c r="X9470" i="3"/>
  <c r="V9470" i="3"/>
  <c r="T9470" i="3"/>
  <c r="R9470" i="3"/>
  <c r="P9470" i="3"/>
  <c r="Z9469" i="3"/>
  <c r="X9469" i="3"/>
  <c r="V9469" i="3"/>
  <c r="T9469" i="3"/>
  <c r="R9469" i="3"/>
  <c r="P9469" i="3"/>
  <c r="Z9468" i="3"/>
  <c r="X9468" i="3"/>
  <c r="V9468" i="3"/>
  <c r="T9468" i="3"/>
  <c r="R9468" i="3"/>
  <c r="P9468" i="3"/>
  <c r="Z9467" i="3"/>
  <c r="X9467" i="3"/>
  <c r="V9467" i="3"/>
  <c r="T9467" i="3"/>
  <c r="R9467" i="3"/>
  <c r="P9467" i="3"/>
  <c r="Z9466" i="3"/>
  <c r="X9466" i="3"/>
  <c r="V9466" i="3"/>
  <c r="T9466" i="3"/>
  <c r="R9466" i="3"/>
  <c r="P9466" i="3"/>
  <c r="Z9465" i="3"/>
  <c r="X9465" i="3"/>
  <c r="V9465" i="3"/>
  <c r="T9465" i="3"/>
  <c r="R9465" i="3"/>
  <c r="P9465" i="3"/>
  <c r="Z9464" i="3"/>
  <c r="X9464" i="3"/>
  <c r="V9464" i="3"/>
  <c r="T9464" i="3"/>
  <c r="R9464" i="3"/>
  <c r="P9464" i="3"/>
  <c r="Z9463" i="3"/>
  <c r="X9463" i="3"/>
  <c r="V9463" i="3"/>
  <c r="T9463" i="3"/>
  <c r="R9463" i="3"/>
  <c r="P9463" i="3"/>
  <c r="Z9462" i="3"/>
  <c r="X9462" i="3"/>
  <c r="V9462" i="3"/>
  <c r="T9462" i="3"/>
  <c r="R9462" i="3"/>
  <c r="P9462" i="3"/>
  <c r="Z9461" i="3"/>
  <c r="X9461" i="3"/>
  <c r="V9461" i="3"/>
  <c r="T9461" i="3"/>
  <c r="R9461" i="3"/>
  <c r="P9461" i="3"/>
  <c r="Z9460" i="3"/>
  <c r="X9460" i="3"/>
  <c r="V9460" i="3"/>
  <c r="T9460" i="3"/>
  <c r="R9460" i="3"/>
  <c r="P9460" i="3"/>
  <c r="Z9459" i="3"/>
  <c r="X9459" i="3"/>
  <c r="V9459" i="3"/>
  <c r="T9459" i="3"/>
  <c r="R9459" i="3"/>
  <c r="P9459" i="3"/>
  <c r="Z9458" i="3"/>
  <c r="X9458" i="3"/>
  <c r="V9458" i="3"/>
  <c r="T9458" i="3"/>
  <c r="R9458" i="3"/>
  <c r="P9458" i="3"/>
  <c r="Z9457" i="3"/>
  <c r="X9457" i="3"/>
  <c r="V9457" i="3"/>
  <c r="T9457" i="3"/>
  <c r="R9457" i="3"/>
  <c r="P9457" i="3"/>
  <c r="Z9456" i="3"/>
  <c r="X9456" i="3"/>
  <c r="V9456" i="3"/>
  <c r="T9456" i="3"/>
  <c r="R9456" i="3"/>
  <c r="P9456" i="3"/>
  <c r="Z9455" i="3"/>
  <c r="X9455" i="3"/>
  <c r="V9455" i="3"/>
  <c r="T9455" i="3"/>
  <c r="R9455" i="3"/>
  <c r="P9455" i="3"/>
  <c r="Z9454" i="3"/>
  <c r="X9454" i="3"/>
  <c r="V9454" i="3"/>
  <c r="T9454" i="3"/>
  <c r="R9454" i="3"/>
  <c r="P9454" i="3"/>
  <c r="Z9453" i="3"/>
  <c r="X9453" i="3"/>
  <c r="V9453" i="3"/>
  <c r="T9453" i="3"/>
  <c r="R9453" i="3"/>
  <c r="P9453" i="3"/>
  <c r="Z9452" i="3"/>
  <c r="X9452" i="3"/>
  <c r="V9452" i="3"/>
  <c r="T9452" i="3"/>
  <c r="R9452" i="3"/>
  <c r="P9452" i="3"/>
  <c r="Z9451" i="3"/>
  <c r="X9451" i="3"/>
  <c r="V9451" i="3"/>
  <c r="T9451" i="3"/>
  <c r="R9451" i="3"/>
  <c r="P9451" i="3"/>
  <c r="Z9450" i="3"/>
  <c r="X9450" i="3"/>
  <c r="V9450" i="3"/>
  <c r="T9450" i="3"/>
  <c r="R9450" i="3"/>
  <c r="P9450" i="3"/>
  <c r="Z9449" i="3"/>
  <c r="X9449" i="3"/>
  <c r="V9449" i="3"/>
  <c r="T9449" i="3"/>
  <c r="R9449" i="3"/>
  <c r="P9449" i="3"/>
  <c r="Z9448" i="3"/>
  <c r="X9448" i="3"/>
  <c r="V9448" i="3"/>
  <c r="T9448" i="3"/>
  <c r="R9448" i="3"/>
  <c r="P9448" i="3"/>
  <c r="Z9447" i="3"/>
  <c r="X9447" i="3"/>
  <c r="V9447" i="3"/>
  <c r="T9447" i="3"/>
  <c r="R9447" i="3"/>
  <c r="P9447" i="3"/>
  <c r="Z9446" i="3"/>
  <c r="X9446" i="3"/>
  <c r="V9446" i="3"/>
  <c r="T9446" i="3"/>
  <c r="R9446" i="3"/>
  <c r="P9446" i="3"/>
  <c r="Z9445" i="3"/>
  <c r="X9445" i="3"/>
  <c r="V9445" i="3"/>
  <c r="T9445" i="3"/>
  <c r="R9445" i="3"/>
  <c r="P9445" i="3"/>
  <c r="Z9444" i="3"/>
  <c r="X9444" i="3"/>
  <c r="V9444" i="3"/>
  <c r="T9444" i="3"/>
  <c r="R9444" i="3"/>
  <c r="P9444" i="3"/>
  <c r="Z9443" i="3"/>
  <c r="X9443" i="3"/>
  <c r="V9443" i="3"/>
  <c r="T9443" i="3"/>
  <c r="R9443" i="3"/>
  <c r="P9443" i="3"/>
  <c r="Z9442" i="3"/>
  <c r="X9442" i="3"/>
  <c r="V9442" i="3"/>
  <c r="T9442" i="3"/>
  <c r="R9442" i="3"/>
  <c r="P9442" i="3"/>
  <c r="Z9441" i="3"/>
  <c r="X9441" i="3"/>
  <c r="V9441" i="3"/>
  <c r="T9441" i="3"/>
  <c r="R9441" i="3"/>
  <c r="P9441" i="3"/>
  <c r="Z9440" i="3"/>
  <c r="X9440" i="3"/>
  <c r="V9440" i="3"/>
  <c r="T9440" i="3"/>
  <c r="R9440" i="3"/>
  <c r="P9440" i="3"/>
  <c r="Z9439" i="3"/>
  <c r="X9439" i="3"/>
  <c r="V9439" i="3"/>
  <c r="T9439" i="3"/>
  <c r="R9439" i="3"/>
  <c r="P9439" i="3"/>
  <c r="Z9438" i="3"/>
  <c r="X9438" i="3"/>
  <c r="V9438" i="3"/>
  <c r="T9438" i="3"/>
  <c r="R9438" i="3"/>
  <c r="P9438" i="3"/>
  <c r="Z9437" i="3"/>
  <c r="X9437" i="3"/>
  <c r="V9437" i="3"/>
  <c r="T9437" i="3"/>
  <c r="R9437" i="3"/>
  <c r="P9437" i="3"/>
  <c r="Z9436" i="3"/>
  <c r="X9436" i="3"/>
  <c r="V9436" i="3"/>
  <c r="T9436" i="3"/>
  <c r="R9436" i="3"/>
  <c r="P9436" i="3"/>
  <c r="Z9435" i="3"/>
  <c r="X9435" i="3"/>
  <c r="V9435" i="3"/>
  <c r="T9435" i="3"/>
  <c r="R9435" i="3"/>
  <c r="P9435" i="3"/>
  <c r="Z9434" i="3"/>
  <c r="X9434" i="3"/>
  <c r="V9434" i="3"/>
  <c r="T9434" i="3"/>
  <c r="R9434" i="3"/>
  <c r="P9434" i="3"/>
  <c r="Z9433" i="3"/>
  <c r="X9433" i="3"/>
  <c r="V9433" i="3"/>
  <c r="T9433" i="3"/>
  <c r="R9433" i="3"/>
  <c r="P9433" i="3"/>
  <c r="Z9432" i="3"/>
  <c r="X9432" i="3"/>
  <c r="V9432" i="3"/>
  <c r="T9432" i="3"/>
  <c r="R9432" i="3"/>
  <c r="P9432" i="3"/>
  <c r="Z9431" i="3"/>
  <c r="X9431" i="3"/>
  <c r="V9431" i="3"/>
  <c r="T9431" i="3"/>
  <c r="R9431" i="3"/>
  <c r="P9431" i="3"/>
  <c r="Z9430" i="3"/>
  <c r="X9430" i="3"/>
  <c r="V9430" i="3"/>
  <c r="T9430" i="3"/>
  <c r="R9430" i="3"/>
  <c r="P9430" i="3"/>
  <c r="Z9429" i="3"/>
  <c r="X9429" i="3"/>
  <c r="V9429" i="3"/>
  <c r="T9429" i="3"/>
  <c r="R9429" i="3"/>
  <c r="P9429" i="3"/>
  <c r="Z9428" i="3"/>
  <c r="X9428" i="3"/>
  <c r="V9428" i="3"/>
  <c r="T9428" i="3"/>
  <c r="R9428" i="3"/>
  <c r="P9428" i="3"/>
  <c r="Z9427" i="3"/>
  <c r="X9427" i="3"/>
  <c r="V9427" i="3"/>
  <c r="T9427" i="3"/>
  <c r="R9427" i="3"/>
  <c r="P9427" i="3"/>
  <c r="Z9426" i="3"/>
  <c r="X9426" i="3"/>
  <c r="V9426" i="3"/>
  <c r="T9426" i="3"/>
  <c r="R9426" i="3"/>
  <c r="P9426" i="3"/>
  <c r="Z9425" i="3"/>
  <c r="X9425" i="3"/>
  <c r="V9425" i="3"/>
  <c r="T9425" i="3"/>
  <c r="R9425" i="3"/>
  <c r="P9425" i="3"/>
  <c r="Z9424" i="3"/>
  <c r="X9424" i="3"/>
  <c r="V9424" i="3"/>
  <c r="T9424" i="3"/>
  <c r="R9424" i="3"/>
  <c r="P9424" i="3"/>
  <c r="Z9423" i="3"/>
  <c r="X9423" i="3"/>
  <c r="V9423" i="3"/>
  <c r="T9423" i="3"/>
  <c r="R9423" i="3"/>
  <c r="P9423" i="3"/>
  <c r="Z9422" i="3"/>
  <c r="X9422" i="3"/>
  <c r="V9422" i="3"/>
  <c r="T9422" i="3"/>
  <c r="R9422" i="3"/>
  <c r="P9422" i="3"/>
  <c r="Z9421" i="3"/>
  <c r="X9421" i="3"/>
  <c r="V9421" i="3"/>
  <c r="T9421" i="3"/>
  <c r="R9421" i="3"/>
  <c r="P9421" i="3"/>
  <c r="Z9420" i="3"/>
  <c r="X9420" i="3"/>
  <c r="V9420" i="3"/>
  <c r="T9420" i="3"/>
  <c r="R9420" i="3"/>
  <c r="P9420" i="3"/>
  <c r="Z9419" i="3"/>
  <c r="X9419" i="3"/>
  <c r="V9419" i="3"/>
  <c r="T9419" i="3"/>
  <c r="R9419" i="3"/>
  <c r="P9419" i="3"/>
  <c r="Z9418" i="3"/>
  <c r="X9418" i="3"/>
  <c r="V9418" i="3"/>
  <c r="T9418" i="3"/>
  <c r="R9418" i="3"/>
  <c r="P9418" i="3"/>
  <c r="Z9417" i="3"/>
  <c r="X9417" i="3"/>
  <c r="V9417" i="3"/>
  <c r="T9417" i="3"/>
  <c r="R9417" i="3"/>
  <c r="P9417" i="3"/>
  <c r="Z9416" i="3"/>
  <c r="X9416" i="3"/>
  <c r="V9416" i="3"/>
  <c r="T9416" i="3"/>
  <c r="R9416" i="3"/>
  <c r="P9416" i="3"/>
  <c r="Z9415" i="3"/>
  <c r="X9415" i="3"/>
  <c r="V9415" i="3"/>
  <c r="T9415" i="3"/>
  <c r="R9415" i="3"/>
  <c r="P9415" i="3"/>
  <c r="Z9414" i="3"/>
  <c r="X9414" i="3"/>
  <c r="V9414" i="3"/>
  <c r="T9414" i="3"/>
  <c r="R9414" i="3"/>
  <c r="P9414" i="3"/>
  <c r="Z9413" i="3"/>
  <c r="X9413" i="3"/>
  <c r="V9413" i="3"/>
  <c r="T9413" i="3"/>
  <c r="R9413" i="3"/>
  <c r="P9413" i="3"/>
  <c r="Z9412" i="3"/>
  <c r="X9412" i="3"/>
  <c r="V9412" i="3"/>
  <c r="T9412" i="3"/>
  <c r="R9412" i="3"/>
  <c r="P9412" i="3"/>
  <c r="Z9411" i="3"/>
  <c r="X9411" i="3"/>
  <c r="V9411" i="3"/>
  <c r="T9411" i="3"/>
  <c r="R9411" i="3"/>
  <c r="P9411" i="3"/>
  <c r="Z9410" i="3"/>
  <c r="X9410" i="3"/>
  <c r="V9410" i="3"/>
  <c r="T9410" i="3"/>
  <c r="R9410" i="3"/>
  <c r="P9410" i="3"/>
  <c r="Z9409" i="3"/>
  <c r="X9409" i="3"/>
  <c r="V9409" i="3"/>
  <c r="T9409" i="3"/>
  <c r="R9409" i="3"/>
  <c r="P9409" i="3"/>
  <c r="Z9408" i="3"/>
  <c r="X9408" i="3"/>
  <c r="V9408" i="3"/>
  <c r="T9408" i="3"/>
  <c r="R9408" i="3"/>
  <c r="P9408" i="3"/>
  <c r="Z9407" i="3"/>
  <c r="X9407" i="3"/>
  <c r="V9407" i="3"/>
  <c r="T9407" i="3"/>
  <c r="R9407" i="3"/>
  <c r="P9407" i="3"/>
  <c r="Z9406" i="3"/>
  <c r="X9406" i="3"/>
  <c r="V9406" i="3"/>
  <c r="T9406" i="3"/>
  <c r="R9406" i="3"/>
  <c r="P9406" i="3"/>
  <c r="Z9405" i="3"/>
  <c r="X9405" i="3"/>
  <c r="V9405" i="3"/>
  <c r="T9405" i="3"/>
  <c r="R9405" i="3"/>
  <c r="P9405" i="3"/>
  <c r="Z9404" i="3"/>
  <c r="X9404" i="3"/>
  <c r="V9404" i="3"/>
  <c r="T9404" i="3"/>
  <c r="R9404" i="3"/>
  <c r="P9404" i="3"/>
  <c r="Z9403" i="3"/>
  <c r="X9403" i="3"/>
  <c r="V9403" i="3"/>
  <c r="T9403" i="3"/>
  <c r="R9403" i="3"/>
  <c r="P9403" i="3"/>
  <c r="Z9402" i="3"/>
  <c r="X9402" i="3"/>
  <c r="V9402" i="3"/>
  <c r="T9402" i="3"/>
  <c r="R9402" i="3"/>
  <c r="P9402" i="3"/>
  <c r="Z9401" i="3"/>
  <c r="X9401" i="3"/>
  <c r="V9401" i="3"/>
  <c r="T9401" i="3"/>
  <c r="R9401" i="3"/>
  <c r="P9401" i="3"/>
  <c r="Z9400" i="3"/>
  <c r="X9400" i="3"/>
  <c r="V9400" i="3"/>
  <c r="T9400" i="3"/>
  <c r="R9400" i="3"/>
  <c r="P9400" i="3"/>
  <c r="Z9399" i="3"/>
  <c r="X9399" i="3"/>
  <c r="V9399" i="3"/>
  <c r="T9399" i="3"/>
  <c r="R9399" i="3"/>
  <c r="P9399" i="3"/>
  <c r="Z9398" i="3"/>
  <c r="X9398" i="3"/>
  <c r="V9398" i="3"/>
  <c r="T9398" i="3"/>
  <c r="R9398" i="3"/>
  <c r="P9398" i="3"/>
  <c r="Z9397" i="3"/>
  <c r="X9397" i="3"/>
  <c r="V9397" i="3"/>
  <c r="T9397" i="3"/>
  <c r="R9397" i="3"/>
  <c r="P9397" i="3"/>
  <c r="Z9396" i="3"/>
  <c r="X9396" i="3"/>
  <c r="V9396" i="3"/>
  <c r="T9396" i="3"/>
  <c r="R9396" i="3"/>
  <c r="P9396" i="3"/>
  <c r="Z9395" i="3"/>
  <c r="X9395" i="3"/>
  <c r="V9395" i="3"/>
  <c r="T9395" i="3"/>
  <c r="R9395" i="3"/>
  <c r="P9395" i="3"/>
  <c r="Z9394" i="3"/>
  <c r="X9394" i="3"/>
  <c r="V9394" i="3"/>
  <c r="T9394" i="3"/>
  <c r="R9394" i="3"/>
  <c r="P9394" i="3"/>
  <c r="Z9393" i="3"/>
  <c r="X9393" i="3"/>
  <c r="V9393" i="3"/>
  <c r="T9393" i="3"/>
  <c r="R9393" i="3"/>
  <c r="P9393" i="3"/>
  <c r="Z9392" i="3"/>
  <c r="X9392" i="3"/>
  <c r="V9392" i="3"/>
  <c r="T9392" i="3"/>
  <c r="R9392" i="3"/>
  <c r="P9392" i="3"/>
  <c r="Z9391" i="3"/>
  <c r="X9391" i="3"/>
  <c r="V9391" i="3"/>
  <c r="T9391" i="3"/>
  <c r="R9391" i="3"/>
  <c r="P9391" i="3"/>
  <c r="Z9390" i="3"/>
  <c r="X9390" i="3"/>
  <c r="V9390" i="3"/>
  <c r="T9390" i="3"/>
  <c r="R9390" i="3"/>
  <c r="P9390" i="3"/>
  <c r="Z9389" i="3"/>
  <c r="X9389" i="3"/>
  <c r="V9389" i="3"/>
  <c r="T9389" i="3"/>
  <c r="R9389" i="3"/>
  <c r="P9389" i="3"/>
  <c r="Z9388" i="3"/>
  <c r="X9388" i="3"/>
  <c r="V9388" i="3"/>
  <c r="T9388" i="3"/>
  <c r="R9388" i="3"/>
  <c r="P9388" i="3"/>
  <c r="Z9387" i="3"/>
  <c r="X9387" i="3"/>
  <c r="V9387" i="3"/>
  <c r="T9387" i="3"/>
  <c r="R9387" i="3"/>
  <c r="P9387" i="3"/>
  <c r="Z9386" i="3"/>
  <c r="X9386" i="3"/>
  <c r="V9386" i="3"/>
  <c r="T9386" i="3"/>
  <c r="R9386" i="3"/>
  <c r="P9386" i="3"/>
  <c r="Z9385" i="3"/>
  <c r="X9385" i="3"/>
  <c r="V9385" i="3"/>
  <c r="T9385" i="3"/>
  <c r="R9385" i="3"/>
  <c r="P9385" i="3"/>
  <c r="Z9384" i="3"/>
  <c r="X9384" i="3"/>
  <c r="V9384" i="3"/>
  <c r="T9384" i="3"/>
  <c r="R9384" i="3"/>
  <c r="P9384" i="3"/>
  <c r="Z9383" i="3"/>
  <c r="X9383" i="3"/>
  <c r="V9383" i="3"/>
  <c r="T9383" i="3"/>
  <c r="R9383" i="3"/>
  <c r="P9383" i="3"/>
  <c r="Z9382" i="3"/>
  <c r="X9382" i="3"/>
  <c r="V9382" i="3"/>
  <c r="T9382" i="3"/>
  <c r="R9382" i="3"/>
  <c r="P9382" i="3"/>
  <c r="Z9381" i="3"/>
  <c r="X9381" i="3"/>
  <c r="V9381" i="3"/>
  <c r="T9381" i="3"/>
  <c r="R9381" i="3"/>
  <c r="P9381" i="3"/>
  <c r="Z9380" i="3"/>
  <c r="X9380" i="3"/>
  <c r="V9380" i="3"/>
  <c r="T9380" i="3"/>
  <c r="R9380" i="3"/>
  <c r="P9380" i="3"/>
  <c r="Z9379" i="3"/>
  <c r="X9379" i="3"/>
  <c r="V9379" i="3"/>
  <c r="T9379" i="3"/>
  <c r="R9379" i="3"/>
  <c r="P9379" i="3"/>
  <c r="Z9378" i="3"/>
  <c r="X9378" i="3"/>
  <c r="V9378" i="3"/>
  <c r="T9378" i="3"/>
  <c r="R9378" i="3"/>
  <c r="P9378" i="3"/>
  <c r="Z9377" i="3"/>
  <c r="X9377" i="3"/>
  <c r="V9377" i="3"/>
  <c r="T9377" i="3"/>
  <c r="R9377" i="3"/>
  <c r="P9377" i="3"/>
  <c r="Z9376" i="3"/>
  <c r="X9376" i="3"/>
  <c r="V9376" i="3"/>
  <c r="T9376" i="3"/>
  <c r="R9376" i="3"/>
  <c r="P9376" i="3"/>
  <c r="Z9375" i="3"/>
  <c r="X9375" i="3"/>
  <c r="V9375" i="3"/>
  <c r="T9375" i="3"/>
  <c r="R9375" i="3"/>
  <c r="P9375" i="3"/>
  <c r="Z9374" i="3"/>
  <c r="X9374" i="3"/>
  <c r="V9374" i="3"/>
  <c r="T9374" i="3"/>
  <c r="R9374" i="3"/>
  <c r="P9374" i="3"/>
  <c r="Z9373" i="3"/>
  <c r="X9373" i="3"/>
  <c r="V9373" i="3"/>
  <c r="T9373" i="3"/>
  <c r="R9373" i="3"/>
  <c r="P9373" i="3"/>
  <c r="Z9372" i="3"/>
  <c r="X9372" i="3"/>
  <c r="V9372" i="3"/>
  <c r="T9372" i="3"/>
  <c r="R9372" i="3"/>
  <c r="P9372" i="3"/>
  <c r="Z9371" i="3"/>
  <c r="X9371" i="3"/>
  <c r="V9371" i="3"/>
  <c r="T9371" i="3"/>
  <c r="R9371" i="3"/>
  <c r="P9371" i="3"/>
  <c r="Z9370" i="3"/>
  <c r="X9370" i="3"/>
  <c r="V9370" i="3"/>
  <c r="T9370" i="3"/>
  <c r="R9370" i="3"/>
  <c r="P9370" i="3"/>
  <c r="Z9369" i="3"/>
  <c r="X9369" i="3"/>
  <c r="V9369" i="3"/>
  <c r="T9369" i="3"/>
  <c r="R9369" i="3"/>
  <c r="P9369" i="3"/>
  <c r="Z9368" i="3"/>
  <c r="X9368" i="3"/>
  <c r="V9368" i="3"/>
  <c r="T9368" i="3"/>
  <c r="R9368" i="3"/>
  <c r="P9368" i="3"/>
  <c r="Z9367" i="3"/>
  <c r="X9367" i="3"/>
  <c r="V9367" i="3"/>
  <c r="T9367" i="3"/>
  <c r="R9367" i="3"/>
  <c r="P9367" i="3"/>
  <c r="Z9366" i="3"/>
  <c r="X9366" i="3"/>
  <c r="V9366" i="3"/>
  <c r="T9366" i="3"/>
  <c r="R9366" i="3"/>
  <c r="P9366" i="3"/>
  <c r="Z9365" i="3"/>
  <c r="X9365" i="3"/>
  <c r="V9365" i="3"/>
  <c r="T9365" i="3"/>
  <c r="R9365" i="3"/>
  <c r="P9365" i="3"/>
  <c r="Z9364" i="3"/>
  <c r="X9364" i="3"/>
  <c r="V9364" i="3"/>
  <c r="T9364" i="3"/>
  <c r="R9364" i="3"/>
  <c r="P9364" i="3"/>
  <c r="Z9363" i="3"/>
  <c r="X9363" i="3"/>
  <c r="V9363" i="3"/>
  <c r="T9363" i="3"/>
  <c r="R9363" i="3"/>
  <c r="P9363" i="3"/>
  <c r="Z9362" i="3"/>
  <c r="X9362" i="3"/>
  <c r="V9362" i="3"/>
  <c r="T9362" i="3"/>
  <c r="R9362" i="3"/>
  <c r="P9362" i="3"/>
  <c r="Z9361" i="3"/>
  <c r="X9361" i="3"/>
  <c r="V9361" i="3"/>
  <c r="T9361" i="3"/>
  <c r="R9361" i="3"/>
  <c r="P9361" i="3"/>
  <c r="Z9360" i="3"/>
  <c r="X9360" i="3"/>
  <c r="V9360" i="3"/>
  <c r="T9360" i="3"/>
  <c r="R9360" i="3"/>
  <c r="P9360" i="3"/>
  <c r="Z9359" i="3"/>
  <c r="X9359" i="3"/>
  <c r="V9359" i="3"/>
  <c r="T9359" i="3"/>
  <c r="R9359" i="3"/>
  <c r="P9359" i="3"/>
  <c r="Z9358" i="3"/>
  <c r="X9358" i="3"/>
  <c r="V9358" i="3"/>
  <c r="T9358" i="3"/>
  <c r="R9358" i="3"/>
  <c r="P9358" i="3"/>
  <c r="Z9357" i="3"/>
  <c r="X9357" i="3"/>
  <c r="V9357" i="3"/>
  <c r="T9357" i="3"/>
  <c r="R9357" i="3"/>
  <c r="P9357" i="3"/>
  <c r="Z9356" i="3"/>
  <c r="X9356" i="3"/>
  <c r="V9356" i="3"/>
  <c r="T9356" i="3"/>
  <c r="R9356" i="3"/>
  <c r="P9356" i="3"/>
  <c r="Z9355" i="3"/>
  <c r="X9355" i="3"/>
  <c r="V9355" i="3"/>
  <c r="T9355" i="3"/>
  <c r="R9355" i="3"/>
  <c r="P9355" i="3"/>
  <c r="Z9354" i="3"/>
  <c r="X9354" i="3"/>
  <c r="V9354" i="3"/>
  <c r="T9354" i="3"/>
  <c r="R9354" i="3"/>
  <c r="P9354" i="3"/>
  <c r="Z9353" i="3"/>
  <c r="X9353" i="3"/>
  <c r="V9353" i="3"/>
  <c r="T9353" i="3"/>
  <c r="R9353" i="3"/>
  <c r="P9353" i="3"/>
  <c r="Z9352" i="3"/>
  <c r="X9352" i="3"/>
  <c r="V9352" i="3"/>
  <c r="T9352" i="3"/>
  <c r="R9352" i="3"/>
  <c r="P9352" i="3"/>
  <c r="Z9351" i="3"/>
  <c r="X9351" i="3"/>
  <c r="V9351" i="3"/>
  <c r="T9351" i="3"/>
  <c r="R9351" i="3"/>
  <c r="P9351" i="3"/>
  <c r="Z9350" i="3"/>
  <c r="X9350" i="3"/>
  <c r="V9350" i="3"/>
  <c r="T9350" i="3"/>
  <c r="R9350" i="3"/>
  <c r="P9350" i="3"/>
  <c r="Z9349" i="3"/>
  <c r="X9349" i="3"/>
  <c r="V9349" i="3"/>
  <c r="T9349" i="3"/>
  <c r="R9349" i="3"/>
  <c r="P9349" i="3"/>
  <c r="Z9348" i="3"/>
  <c r="X9348" i="3"/>
  <c r="V9348" i="3"/>
  <c r="T9348" i="3"/>
  <c r="R9348" i="3"/>
  <c r="P9348" i="3"/>
  <c r="Z9347" i="3"/>
  <c r="X9347" i="3"/>
  <c r="V9347" i="3"/>
  <c r="T9347" i="3"/>
  <c r="R9347" i="3"/>
  <c r="P9347" i="3"/>
  <c r="Z9346" i="3"/>
  <c r="X9346" i="3"/>
  <c r="V9346" i="3"/>
  <c r="T9346" i="3"/>
  <c r="R9346" i="3"/>
  <c r="P9346" i="3"/>
  <c r="Z9345" i="3"/>
  <c r="X9345" i="3"/>
  <c r="V9345" i="3"/>
  <c r="T9345" i="3"/>
  <c r="R9345" i="3"/>
  <c r="P9345" i="3"/>
  <c r="Z9344" i="3"/>
  <c r="X9344" i="3"/>
  <c r="V9344" i="3"/>
  <c r="T9344" i="3"/>
  <c r="R9344" i="3"/>
  <c r="P9344" i="3"/>
  <c r="Z9343" i="3"/>
  <c r="X9343" i="3"/>
  <c r="V9343" i="3"/>
  <c r="T9343" i="3"/>
  <c r="R9343" i="3"/>
  <c r="P9343" i="3"/>
  <c r="Z9342" i="3"/>
  <c r="X9342" i="3"/>
  <c r="V9342" i="3"/>
  <c r="T9342" i="3"/>
  <c r="R9342" i="3"/>
  <c r="P9342" i="3"/>
  <c r="Z9341" i="3"/>
  <c r="X9341" i="3"/>
  <c r="V9341" i="3"/>
  <c r="T9341" i="3"/>
  <c r="R9341" i="3"/>
  <c r="P9341" i="3"/>
  <c r="Z9340" i="3"/>
  <c r="X9340" i="3"/>
  <c r="V9340" i="3"/>
  <c r="T9340" i="3"/>
  <c r="R9340" i="3"/>
  <c r="P9340" i="3"/>
  <c r="Z9339" i="3"/>
  <c r="X9339" i="3"/>
  <c r="V9339" i="3"/>
  <c r="T9339" i="3"/>
  <c r="R9339" i="3"/>
  <c r="P9339" i="3"/>
  <c r="Z9338" i="3"/>
  <c r="X9338" i="3"/>
  <c r="V9338" i="3"/>
  <c r="T9338" i="3"/>
  <c r="R9338" i="3"/>
  <c r="P9338" i="3"/>
  <c r="Z9337" i="3"/>
  <c r="X9337" i="3"/>
  <c r="V9337" i="3"/>
  <c r="T9337" i="3"/>
  <c r="R9337" i="3"/>
  <c r="P9337" i="3"/>
  <c r="Z9336" i="3"/>
  <c r="X9336" i="3"/>
  <c r="V9336" i="3"/>
  <c r="T9336" i="3"/>
  <c r="R9336" i="3"/>
  <c r="P9336" i="3"/>
  <c r="Z9335" i="3"/>
  <c r="X9335" i="3"/>
  <c r="V9335" i="3"/>
  <c r="T9335" i="3"/>
  <c r="R9335" i="3"/>
  <c r="P9335" i="3"/>
  <c r="Z9334" i="3"/>
  <c r="X9334" i="3"/>
  <c r="V9334" i="3"/>
  <c r="T9334" i="3"/>
  <c r="R9334" i="3"/>
  <c r="P9334" i="3"/>
  <c r="Z9333" i="3"/>
  <c r="X9333" i="3"/>
  <c r="V9333" i="3"/>
  <c r="T9333" i="3"/>
  <c r="R9333" i="3"/>
  <c r="P9333" i="3"/>
  <c r="Z9332" i="3"/>
  <c r="X9332" i="3"/>
  <c r="V9332" i="3"/>
  <c r="T9332" i="3"/>
  <c r="R9332" i="3"/>
  <c r="P9332" i="3"/>
  <c r="Z9331" i="3"/>
  <c r="X9331" i="3"/>
  <c r="V9331" i="3"/>
  <c r="T9331" i="3"/>
  <c r="R9331" i="3"/>
  <c r="P9331" i="3"/>
  <c r="Z9330" i="3"/>
  <c r="X9330" i="3"/>
  <c r="V9330" i="3"/>
  <c r="T9330" i="3"/>
  <c r="R9330" i="3"/>
  <c r="P9330" i="3"/>
  <c r="Z9329" i="3"/>
  <c r="X9329" i="3"/>
  <c r="V9329" i="3"/>
  <c r="T9329" i="3"/>
  <c r="R9329" i="3"/>
  <c r="P9329" i="3"/>
  <c r="Z9328" i="3"/>
  <c r="X9328" i="3"/>
  <c r="V9328" i="3"/>
  <c r="T9328" i="3"/>
  <c r="R9328" i="3"/>
  <c r="P9328" i="3"/>
  <c r="Z9327" i="3"/>
  <c r="X9327" i="3"/>
  <c r="V9327" i="3"/>
  <c r="T9327" i="3"/>
  <c r="R9327" i="3"/>
  <c r="P9327" i="3"/>
  <c r="Z9326" i="3"/>
  <c r="X9326" i="3"/>
  <c r="V9326" i="3"/>
  <c r="T9326" i="3"/>
  <c r="R9326" i="3"/>
  <c r="P9326" i="3"/>
  <c r="Z9325" i="3"/>
  <c r="X9325" i="3"/>
  <c r="V9325" i="3"/>
  <c r="T9325" i="3"/>
  <c r="R9325" i="3"/>
  <c r="P9325" i="3"/>
  <c r="Z9324" i="3"/>
  <c r="X9324" i="3"/>
  <c r="V9324" i="3"/>
  <c r="T9324" i="3"/>
  <c r="R9324" i="3"/>
  <c r="P9324" i="3"/>
  <c r="Z9323" i="3"/>
  <c r="X9323" i="3"/>
  <c r="V9323" i="3"/>
  <c r="T9323" i="3"/>
  <c r="R9323" i="3"/>
  <c r="P9323" i="3"/>
  <c r="Z9322" i="3"/>
  <c r="X9322" i="3"/>
  <c r="V9322" i="3"/>
  <c r="T9322" i="3"/>
  <c r="R9322" i="3"/>
  <c r="P9322" i="3"/>
  <c r="Z9321" i="3"/>
  <c r="X9321" i="3"/>
  <c r="V9321" i="3"/>
  <c r="T9321" i="3"/>
  <c r="R9321" i="3"/>
  <c r="P9321" i="3"/>
  <c r="Z9320" i="3"/>
  <c r="X9320" i="3"/>
  <c r="V9320" i="3"/>
  <c r="T9320" i="3"/>
  <c r="R9320" i="3"/>
  <c r="P9320" i="3"/>
  <c r="Z9319" i="3"/>
  <c r="X9319" i="3"/>
  <c r="V9319" i="3"/>
  <c r="T9319" i="3"/>
  <c r="R9319" i="3"/>
  <c r="P9319" i="3"/>
  <c r="Z9318" i="3"/>
  <c r="X9318" i="3"/>
  <c r="V9318" i="3"/>
  <c r="T9318" i="3"/>
  <c r="R9318" i="3"/>
  <c r="P9318" i="3"/>
  <c r="Z9317" i="3"/>
  <c r="X9317" i="3"/>
  <c r="V9317" i="3"/>
  <c r="T9317" i="3"/>
  <c r="R9317" i="3"/>
  <c r="P9317" i="3"/>
  <c r="Z9316" i="3"/>
  <c r="X9316" i="3"/>
  <c r="V9316" i="3"/>
  <c r="T9316" i="3"/>
  <c r="R9316" i="3"/>
  <c r="P9316" i="3"/>
  <c r="Z9315" i="3"/>
  <c r="X9315" i="3"/>
  <c r="V9315" i="3"/>
  <c r="T9315" i="3"/>
  <c r="R9315" i="3"/>
  <c r="P9315" i="3"/>
  <c r="Z9314" i="3"/>
  <c r="X9314" i="3"/>
  <c r="V9314" i="3"/>
  <c r="T9314" i="3"/>
  <c r="R9314" i="3"/>
  <c r="P9314" i="3"/>
  <c r="Z9313" i="3"/>
  <c r="X9313" i="3"/>
  <c r="V9313" i="3"/>
  <c r="T9313" i="3"/>
  <c r="R9313" i="3"/>
  <c r="P9313" i="3"/>
  <c r="Z9312" i="3"/>
  <c r="X9312" i="3"/>
  <c r="V9312" i="3"/>
  <c r="T9312" i="3"/>
  <c r="R9312" i="3"/>
  <c r="P9312" i="3"/>
  <c r="Z9311" i="3"/>
  <c r="X9311" i="3"/>
  <c r="V9311" i="3"/>
  <c r="T9311" i="3"/>
  <c r="R9311" i="3"/>
  <c r="P9311" i="3"/>
  <c r="Z9310" i="3"/>
  <c r="X9310" i="3"/>
  <c r="V9310" i="3"/>
  <c r="T9310" i="3"/>
  <c r="R9310" i="3"/>
  <c r="P9310" i="3"/>
  <c r="Z9309" i="3"/>
  <c r="X9309" i="3"/>
  <c r="V9309" i="3"/>
  <c r="T9309" i="3"/>
  <c r="R9309" i="3"/>
  <c r="P9309" i="3"/>
  <c r="Z9308" i="3"/>
  <c r="X9308" i="3"/>
  <c r="V9308" i="3"/>
  <c r="T9308" i="3"/>
  <c r="R9308" i="3"/>
  <c r="P9308" i="3"/>
  <c r="Z9307" i="3"/>
  <c r="X9307" i="3"/>
  <c r="V9307" i="3"/>
  <c r="T9307" i="3"/>
  <c r="R9307" i="3"/>
  <c r="P9307" i="3"/>
  <c r="Z9306" i="3"/>
  <c r="X9306" i="3"/>
  <c r="V9306" i="3"/>
  <c r="T9306" i="3"/>
  <c r="R9306" i="3"/>
  <c r="P9306" i="3"/>
  <c r="Z9305" i="3"/>
  <c r="X9305" i="3"/>
  <c r="V9305" i="3"/>
  <c r="T9305" i="3"/>
  <c r="R9305" i="3"/>
  <c r="P9305" i="3"/>
  <c r="Z9304" i="3"/>
  <c r="X9304" i="3"/>
  <c r="V9304" i="3"/>
  <c r="T9304" i="3"/>
  <c r="R9304" i="3"/>
  <c r="P9304" i="3"/>
  <c r="Z9303" i="3"/>
  <c r="X9303" i="3"/>
  <c r="V9303" i="3"/>
  <c r="T9303" i="3"/>
  <c r="R9303" i="3"/>
  <c r="P9303" i="3"/>
  <c r="Z9302" i="3"/>
  <c r="X9302" i="3"/>
  <c r="V9302" i="3"/>
  <c r="T9302" i="3"/>
  <c r="R9302" i="3"/>
  <c r="P9302" i="3"/>
  <c r="Z9301" i="3"/>
  <c r="X9301" i="3"/>
  <c r="V9301" i="3"/>
  <c r="T9301" i="3"/>
  <c r="R9301" i="3"/>
  <c r="P9301" i="3"/>
  <c r="Z9300" i="3"/>
  <c r="X9300" i="3"/>
  <c r="V9300" i="3"/>
  <c r="T9300" i="3"/>
  <c r="R9300" i="3"/>
  <c r="P9300" i="3"/>
  <c r="Z9299" i="3"/>
  <c r="X9299" i="3"/>
  <c r="V9299" i="3"/>
  <c r="T9299" i="3"/>
  <c r="R9299" i="3"/>
  <c r="P9299" i="3"/>
  <c r="Z9298" i="3"/>
  <c r="X9298" i="3"/>
  <c r="V9298" i="3"/>
  <c r="T9298" i="3"/>
  <c r="R9298" i="3"/>
  <c r="P9298" i="3"/>
  <c r="Z9297" i="3"/>
  <c r="X9297" i="3"/>
  <c r="V9297" i="3"/>
  <c r="T9297" i="3"/>
  <c r="R9297" i="3"/>
  <c r="P9297" i="3"/>
  <c r="Z9296" i="3"/>
  <c r="X9296" i="3"/>
  <c r="V9296" i="3"/>
  <c r="T9296" i="3"/>
  <c r="R9296" i="3"/>
  <c r="P9296" i="3"/>
  <c r="Z9295" i="3"/>
  <c r="X9295" i="3"/>
  <c r="V9295" i="3"/>
  <c r="T9295" i="3"/>
  <c r="R9295" i="3"/>
  <c r="P9295" i="3"/>
  <c r="Z9294" i="3"/>
  <c r="X9294" i="3"/>
  <c r="V9294" i="3"/>
  <c r="T9294" i="3"/>
  <c r="R9294" i="3"/>
  <c r="P9294" i="3"/>
  <c r="Z9293" i="3"/>
  <c r="X9293" i="3"/>
  <c r="V9293" i="3"/>
  <c r="T9293" i="3"/>
  <c r="R9293" i="3"/>
  <c r="P9293" i="3"/>
  <c r="Z9292" i="3"/>
  <c r="X9292" i="3"/>
  <c r="V9292" i="3"/>
  <c r="T9292" i="3"/>
  <c r="R9292" i="3"/>
  <c r="P9292" i="3"/>
  <c r="Z9291" i="3"/>
  <c r="X9291" i="3"/>
  <c r="V9291" i="3"/>
  <c r="T9291" i="3"/>
  <c r="R9291" i="3"/>
  <c r="P9291" i="3"/>
  <c r="Z9290" i="3"/>
  <c r="X9290" i="3"/>
  <c r="V9290" i="3"/>
  <c r="T9290" i="3"/>
  <c r="R9290" i="3"/>
  <c r="P9290" i="3"/>
  <c r="Z9289" i="3"/>
  <c r="X9289" i="3"/>
  <c r="V9289" i="3"/>
  <c r="T9289" i="3"/>
  <c r="R9289" i="3"/>
  <c r="P9289" i="3"/>
  <c r="Z9288" i="3"/>
  <c r="X9288" i="3"/>
  <c r="V9288" i="3"/>
  <c r="T9288" i="3"/>
  <c r="R9288" i="3"/>
  <c r="P9288" i="3"/>
  <c r="Z9287" i="3"/>
  <c r="X9287" i="3"/>
  <c r="V9287" i="3"/>
  <c r="T9287" i="3"/>
  <c r="R9287" i="3"/>
  <c r="P9287" i="3"/>
  <c r="Z9286" i="3"/>
  <c r="X9286" i="3"/>
  <c r="V9286" i="3"/>
  <c r="T9286" i="3"/>
  <c r="R9286" i="3"/>
  <c r="P9286" i="3"/>
  <c r="Z9285" i="3"/>
  <c r="X9285" i="3"/>
  <c r="V9285" i="3"/>
  <c r="T9285" i="3"/>
  <c r="R9285" i="3"/>
  <c r="P9285" i="3"/>
  <c r="Z9284" i="3"/>
  <c r="X9284" i="3"/>
  <c r="V9284" i="3"/>
  <c r="T9284" i="3"/>
  <c r="R9284" i="3"/>
  <c r="P9284" i="3"/>
  <c r="Z9283" i="3"/>
  <c r="X9283" i="3"/>
  <c r="V9283" i="3"/>
  <c r="T9283" i="3"/>
  <c r="R9283" i="3"/>
  <c r="P9283" i="3"/>
  <c r="Z9282" i="3"/>
  <c r="X9282" i="3"/>
  <c r="V9282" i="3"/>
  <c r="T9282" i="3"/>
  <c r="R9282" i="3"/>
  <c r="P9282" i="3"/>
  <c r="Z9281" i="3"/>
  <c r="X9281" i="3"/>
  <c r="V9281" i="3"/>
  <c r="T9281" i="3"/>
  <c r="R9281" i="3"/>
  <c r="P9281" i="3"/>
  <c r="Z9280" i="3"/>
  <c r="X9280" i="3"/>
  <c r="V9280" i="3"/>
  <c r="T9280" i="3"/>
  <c r="R9280" i="3"/>
  <c r="P9280" i="3"/>
  <c r="Z9279" i="3"/>
  <c r="X9279" i="3"/>
  <c r="V9279" i="3"/>
  <c r="T9279" i="3"/>
  <c r="R9279" i="3"/>
  <c r="P9279" i="3"/>
  <c r="Z9278" i="3"/>
  <c r="X9278" i="3"/>
  <c r="V9278" i="3"/>
  <c r="T9278" i="3"/>
  <c r="R9278" i="3"/>
  <c r="P9278" i="3"/>
  <c r="Z9277" i="3"/>
  <c r="X9277" i="3"/>
  <c r="V9277" i="3"/>
  <c r="T9277" i="3"/>
  <c r="R9277" i="3"/>
  <c r="P9277" i="3"/>
  <c r="Z9276" i="3"/>
  <c r="X9276" i="3"/>
  <c r="V9276" i="3"/>
  <c r="T9276" i="3"/>
  <c r="R9276" i="3"/>
  <c r="P9276" i="3"/>
  <c r="Z9275" i="3"/>
  <c r="X9275" i="3"/>
  <c r="V9275" i="3"/>
  <c r="T9275" i="3"/>
  <c r="R9275" i="3"/>
  <c r="P9275" i="3"/>
  <c r="Z9274" i="3"/>
  <c r="X9274" i="3"/>
  <c r="V9274" i="3"/>
  <c r="T9274" i="3"/>
  <c r="R9274" i="3"/>
  <c r="P9274" i="3"/>
  <c r="Z9273" i="3"/>
  <c r="X9273" i="3"/>
  <c r="V9273" i="3"/>
  <c r="T9273" i="3"/>
  <c r="R9273" i="3"/>
  <c r="P9273" i="3"/>
  <c r="Z9272" i="3"/>
  <c r="X9272" i="3"/>
  <c r="V9272" i="3"/>
  <c r="T9272" i="3"/>
  <c r="R9272" i="3"/>
  <c r="P9272" i="3"/>
  <c r="Z9271" i="3"/>
  <c r="X9271" i="3"/>
  <c r="V9271" i="3"/>
  <c r="T9271" i="3"/>
  <c r="R9271" i="3"/>
  <c r="P9271" i="3"/>
  <c r="Z9270" i="3"/>
  <c r="X9270" i="3"/>
  <c r="V9270" i="3"/>
  <c r="T9270" i="3"/>
  <c r="R9270" i="3"/>
  <c r="P9270" i="3"/>
  <c r="Z9269" i="3"/>
  <c r="X9269" i="3"/>
  <c r="V9269" i="3"/>
  <c r="T9269" i="3"/>
  <c r="R9269" i="3"/>
  <c r="P9269" i="3"/>
  <c r="Z9268" i="3"/>
  <c r="X9268" i="3"/>
  <c r="V9268" i="3"/>
  <c r="T9268" i="3"/>
  <c r="R9268" i="3"/>
  <c r="P9268" i="3"/>
  <c r="Z9267" i="3"/>
  <c r="X9267" i="3"/>
  <c r="V9267" i="3"/>
  <c r="T9267" i="3"/>
  <c r="R9267" i="3"/>
  <c r="P9267" i="3"/>
  <c r="Z9266" i="3"/>
  <c r="X9266" i="3"/>
  <c r="V9266" i="3"/>
  <c r="T9266" i="3"/>
  <c r="R9266" i="3"/>
  <c r="P9266" i="3"/>
  <c r="Z9265" i="3"/>
  <c r="X9265" i="3"/>
  <c r="V9265" i="3"/>
  <c r="T9265" i="3"/>
  <c r="R9265" i="3"/>
  <c r="P9265" i="3"/>
  <c r="Z9264" i="3"/>
  <c r="X9264" i="3"/>
  <c r="V9264" i="3"/>
  <c r="T9264" i="3"/>
  <c r="R9264" i="3"/>
  <c r="P9264" i="3"/>
  <c r="Z9263" i="3"/>
  <c r="X9263" i="3"/>
  <c r="V9263" i="3"/>
  <c r="T9263" i="3"/>
  <c r="R9263" i="3"/>
  <c r="P9263" i="3"/>
  <c r="Z9262" i="3"/>
  <c r="X9262" i="3"/>
  <c r="V9262" i="3"/>
  <c r="T9262" i="3"/>
  <c r="R9262" i="3"/>
  <c r="P9262" i="3"/>
  <c r="Z9261" i="3"/>
  <c r="X9261" i="3"/>
  <c r="V9261" i="3"/>
  <c r="T9261" i="3"/>
  <c r="R9261" i="3"/>
  <c r="P9261" i="3"/>
  <c r="Z9260" i="3"/>
  <c r="X9260" i="3"/>
  <c r="V9260" i="3"/>
  <c r="T9260" i="3"/>
  <c r="R9260" i="3"/>
  <c r="P9260" i="3"/>
  <c r="Z9259" i="3"/>
  <c r="X9259" i="3"/>
  <c r="V9259" i="3"/>
  <c r="T9259" i="3"/>
  <c r="R9259" i="3"/>
  <c r="P9259" i="3"/>
  <c r="Z9258" i="3"/>
  <c r="X9258" i="3"/>
  <c r="V9258" i="3"/>
  <c r="T9258" i="3"/>
  <c r="R9258" i="3"/>
  <c r="P9258" i="3"/>
  <c r="Z9257" i="3"/>
  <c r="X9257" i="3"/>
  <c r="V9257" i="3"/>
  <c r="T9257" i="3"/>
  <c r="R9257" i="3"/>
  <c r="P9257" i="3"/>
  <c r="Z9256" i="3"/>
  <c r="X9256" i="3"/>
  <c r="V9256" i="3"/>
  <c r="T9256" i="3"/>
  <c r="R9256" i="3"/>
  <c r="P9256" i="3"/>
  <c r="Z9255" i="3"/>
  <c r="X9255" i="3"/>
  <c r="V9255" i="3"/>
  <c r="T9255" i="3"/>
  <c r="R9255" i="3"/>
  <c r="P9255" i="3"/>
  <c r="Z9254" i="3"/>
  <c r="X9254" i="3"/>
  <c r="V9254" i="3"/>
  <c r="T9254" i="3"/>
  <c r="R9254" i="3"/>
  <c r="P9254" i="3"/>
  <c r="Z9253" i="3"/>
  <c r="X9253" i="3"/>
  <c r="V9253" i="3"/>
  <c r="T9253" i="3"/>
  <c r="R9253" i="3"/>
  <c r="P9253" i="3"/>
  <c r="Z9252" i="3"/>
  <c r="X9252" i="3"/>
  <c r="V9252" i="3"/>
  <c r="T9252" i="3"/>
  <c r="R9252" i="3"/>
  <c r="P9252" i="3"/>
  <c r="Z9251" i="3"/>
  <c r="X9251" i="3"/>
  <c r="V9251" i="3"/>
  <c r="T9251" i="3"/>
  <c r="R9251" i="3"/>
  <c r="P9251" i="3"/>
  <c r="Z9250" i="3"/>
  <c r="X9250" i="3"/>
  <c r="V9250" i="3"/>
  <c r="T9250" i="3"/>
  <c r="R9250" i="3"/>
  <c r="P9250" i="3"/>
  <c r="Z9249" i="3"/>
  <c r="X9249" i="3"/>
  <c r="V9249" i="3"/>
  <c r="T9249" i="3"/>
  <c r="R9249" i="3"/>
  <c r="P9249" i="3"/>
  <c r="Z9248" i="3"/>
  <c r="X9248" i="3"/>
  <c r="V9248" i="3"/>
  <c r="T9248" i="3"/>
  <c r="R9248" i="3"/>
  <c r="P9248" i="3"/>
  <c r="Z9247" i="3"/>
  <c r="X9247" i="3"/>
  <c r="V9247" i="3"/>
  <c r="T9247" i="3"/>
  <c r="R9247" i="3"/>
  <c r="P9247" i="3"/>
  <c r="Z9246" i="3"/>
  <c r="X9246" i="3"/>
  <c r="V9246" i="3"/>
  <c r="T9246" i="3"/>
  <c r="R9246" i="3"/>
  <c r="P9246" i="3"/>
  <c r="Z9245" i="3"/>
  <c r="X9245" i="3"/>
  <c r="V9245" i="3"/>
  <c r="T9245" i="3"/>
  <c r="R9245" i="3"/>
  <c r="P9245" i="3"/>
  <c r="Z9244" i="3"/>
  <c r="X9244" i="3"/>
  <c r="V9244" i="3"/>
  <c r="T9244" i="3"/>
  <c r="R9244" i="3"/>
  <c r="P9244" i="3"/>
  <c r="Z9243" i="3"/>
  <c r="X9243" i="3"/>
  <c r="V9243" i="3"/>
  <c r="T9243" i="3"/>
  <c r="R9243" i="3"/>
  <c r="P9243" i="3"/>
  <c r="Z9242" i="3"/>
  <c r="X9242" i="3"/>
  <c r="V9242" i="3"/>
  <c r="T9242" i="3"/>
  <c r="R9242" i="3"/>
  <c r="P9242" i="3"/>
  <c r="Z9241" i="3"/>
  <c r="X9241" i="3"/>
  <c r="V9241" i="3"/>
  <c r="T9241" i="3"/>
  <c r="R9241" i="3"/>
  <c r="P9241" i="3"/>
  <c r="Z9240" i="3"/>
  <c r="X9240" i="3"/>
  <c r="V9240" i="3"/>
  <c r="T9240" i="3"/>
  <c r="R9240" i="3"/>
  <c r="P9240" i="3"/>
  <c r="Z9239" i="3"/>
  <c r="X9239" i="3"/>
  <c r="V9239" i="3"/>
  <c r="T9239" i="3"/>
  <c r="R9239" i="3"/>
  <c r="P9239" i="3"/>
  <c r="Z9238" i="3"/>
  <c r="X9238" i="3"/>
  <c r="V9238" i="3"/>
  <c r="T9238" i="3"/>
  <c r="R9238" i="3"/>
  <c r="P9238" i="3"/>
  <c r="Z9237" i="3"/>
  <c r="X9237" i="3"/>
  <c r="V9237" i="3"/>
  <c r="T9237" i="3"/>
  <c r="R9237" i="3"/>
  <c r="P9237" i="3"/>
  <c r="Z9236" i="3"/>
  <c r="X9236" i="3"/>
  <c r="V9236" i="3"/>
  <c r="T9236" i="3"/>
  <c r="R9236" i="3"/>
  <c r="P9236" i="3"/>
  <c r="Z9235" i="3"/>
  <c r="X9235" i="3"/>
  <c r="V9235" i="3"/>
  <c r="T9235" i="3"/>
  <c r="R9235" i="3"/>
  <c r="P9235" i="3"/>
  <c r="Z9234" i="3"/>
  <c r="X9234" i="3"/>
  <c r="V9234" i="3"/>
  <c r="T9234" i="3"/>
  <c r="R9234" i="3"/>
  <c r="P9234" i="3"/>
  <c r="Z9233" i="3"/>
  <c r="X9233" i="3"/>
  <c r="V9233" i="3"/>
  <c r="T9233" i="3"/>
  <c r="R9233" i="3"/>
  <c r="P9233" i="3"/>
  <c r="Z9232" i="3"/>
  <c r="X9232" i="3"/>
  <c r="V9232" i="3"/>
  <c r="T9232" i="3"/>
  <c r="R9232" i="3"/>
  <c r="P9232" i="3"/>
  <c r="Z9231" i="3"/>
  <c r="X9231" i="3"/>
  <c r="V9231" i="3"/>
  <c r="T9231" i="3"/>
  <c r="R9231" i="3"/>
  <c r="P9231" i="3"/>
  <c r="Z9230" i="3"/>
  <c r="X9230" i="3"/>
  <c r="V9230" i="3"/>
  <c r="T9230" i="3"/>
  <c r="R9230" i="3"/>
  <c r="P9230" i="3"/>
  <c r="Z9229" i="3"/>
  <c r="X9229" i="3"/>
  <c r="V9229" i="3"/>
  <c r="T9229" i="3"/>
  <c r="R9229" i="3"/>
  <c r="P9229" i="3"/>
  <c r="Z9228" i="3"/>
  <c r="X9228" i="3"/>
  <c r="V9228" i="3"/>
  <c r="T9228" i="3"/>
  <c r="R9228" i="3"/>
  <c r="P9228" i="3"/>
  <c r="Z9227" i="3"/>
  <c r="X9227" i="3"/>
  <c r="V9227" i="3"/>
  <c r="T9227" i="3"/>
  <c r="R9227" i="3"/>
  <c r="P9227" i="3"/>
  <c r="Z9226" i="3"/>
  <c r="X9226" i="3"/>
  <c r="V9226" i="3"/>
  <c r="T9226" i="3"/>
  <c r="R9226" i="3"/>
  <c r="P9226" i="3"/>
  <c r="Z9225" i="3"/>
  <c r="X9225" i="3"/>
  <c r="V9225" i="3"/>
  <c r="T9225" i="3"/>
  <c r="R9225" i="3"/>
  <c r="P9225" i="3"/>
  <c r="Z9224" i="3"/>
  <c r="X9224" i="3"/>
  <c r="V9224" i="3"/>
  <c r="T9224" i="3"/>
  <c r="R9224" i="3"/>
  <c r="P9224" i="3"/>
  <c r="Z9223" i="3"/>
  <c r="X9223" i="3"/>
  <c r="V9223" i="3"/>
  <c r="T9223" i="3"/>
  <c r="R9223" i="3"/>
  <c r="P9223" i="3"/>
  <c r="Z9222" i="3"/>
  <c r="X9222" i="3"/>
  <c r="V9222" i="3"/>
  <c r="T9222" i="3"/>
  <c r="R9222" i="3"/>
  <c r="P9222" i="3"/>
  <c r="Z9221" i="3"/>
  <c r="X9221" i="3"/>
  <c r="V9221" i="3"/>
  <c r="T9221" i="3"/>
  <c r="R9221" i="3"/>
  <c r="P9221" i="3"/>
  <c r="Z9220" i="3"/>
  <c r="X9220" i="3"/>
  <c r="V9220" i="3"/>
  <c r="T9220" i="3"/>
  <c r="R9220" i="3"/>
  <c r="P9220" i="3"/>
  <c r="Z9219" i="3"/>
  <c r="X9219" i="3"/>
  <c r="V9219" i="3"/>
  <c r="T9219" i="3"/>
  <c r="R9219" i="3"/>
  <c r="P9219" i="3"/>
  <c r="Z9218" i="3"/>
  <c r="X9218" i="3"/>
  <c r="V9218" i="3"/>
  <c r="T9218" i="3"/>
  <c r="R9218" i="3"/>
  <c r="P9218" i="3"/>
  <c r="Z9217" i="3"/>
  <c r="X9217" i="3"/>
  <c r="V9217" i="3"/>
  <c r="T9217" i="3"/>
  <c r="R9217" i="3"/>
  <c r="P9217" i="3"/>
  <c r="Z9216" i="3"/>
  <c r="X9216" i="3"/>
  <c r="V9216" i="3"/>
  <c r="T9216" i="3"/>
  <c r="R9216" i="3"/>
  <c r="P9216" i="3"/>
  <c r="Z9215" i="3"/>
  <c r="X9215" i="3"/>
  <c r="V9215" i="3"/>
  <c r="T9215" i="3"/>
  <c r="R9215" i="3"/>
  <c r="P9215" i="3"/>
  <c r="Z9214" i="3"/>
  <c r="X9214" i="3"/>
  <c r="V9214" i="3"/>
  <c r="T9214" i="3"/>
  <c r="R9214" i="3"/>
  <c r="P9214" i="3"/>
  <c r="Z9213" i="3"/>
  <c r="X9213" i="3"/>
  <c r="V9213" i="3"/>
  <c r="T9213" i="3"/>
  <c r="R9213" i="3"/>
  <c r="P9213" i="3"/>
  <c r="Z9212" i="3"/>
  <c r="X9212" i="3"/>
  <c r="V9212" i="3"/>
  <c r="T9212" i="3"/>
  <c r="R9212" i="3"/>
  <c r="P9212" i="3"/>
  <c r="Z9211" i="3"/>
  <c r="X9211" i="3"/>
  <c r="V9211" i="3"/>
  <c r="T9211" i="3"/>
  <c r="R9211" i="3"/>
  <c r="P9211" i="3"/>
  <c r="Z9210" i="3"/>
  <c r="X9210" i="3"/>
  <c r="V9210" i="3"/>
  <c r="T9210" i="3"/>
  <c r="R9210" i="3"/>
  <c r="P9210" i="3"/>
  <c r="Z9209" i="3"/>
  <c r="X9209" i="3"/>
  <c r="V9209" i="3"/>
  <c r="T9209" i="3"/>
  <c r="R9209" i="3"/>
  <c r="P9209" i="3"/>
  <c r="Z9208" i="3"/>
  <c r="X9208" i="3"/>
  <c r="V9208" i="3"/>
  <c r="T9208" i="3"/>
  <c r="R9208" i="3"/>
  <c r="P9208" i="3"/>
  <c r="Z9207" i="3"/>
  <c r="X9207" i="3"/>
  <c r="V9207" i="3"/>
  <c r="T9207" i="3"/>
  <c r="R9207" i="3"/>
  <c r="P9207" i="3"/>
  <c r="Z9206" i="3"/>
  <c r="X9206" i="3"/>
  <c r="V9206" i="3"/>
  <c r="T9206" i="3"/>
  <c r="R9206" i="3"/>
  <c r="P9206" i="3"/>
  <c r="Z9205" i="3"/>
  <c r="X9205" i="3"/>
  <c r="V9205" i="3"/>
  <c r="T9205" i="3"/>
  <c r="R9205" i="3"/>
  <c r="P9205" i="3"/>
  <c r="Z9204" i="3"/>
  <c r="X9204" i="3"/>
  <c r="V9204" i="3"/>
  <c r="T9204" i="3"/>
  <c r="R9204" i="3"/>
  <c r="P9204" i="3"/>
  <c r="Z9203" i="3"/>
  <c r="X9203" i="3"/>
  <c r="V9203" i="3"/>
  <c r="T9203" i="3"/>
  <c r="R9203" i="3"/>
  <c r="P9203" i="3"/>
  <c r="Z9202" i="3"/>
  <c r="X9202" i="3"/>
  <c r="V9202" i="3"/>
  <c r="T9202" i="3"/>
  <c r="R9202" i="3"/>
  <c r="P9202" i="3"/>
  <c r="Z9201" i="3"/>
  <c r="X9201" i="3"/>
  <c r="V9201" i="3"/>
  <c r="T9201" i="3"/>
  <c r="R9201" i="3"/>
  <c r="P9201" i="3"/>
  <c r="Z9200" i="3"/>
  <c r="X9200" i="3"/>
  <c r="V9200" i="3"/>
  <c r="T9200" i="3"/>
  <c r="R9200" i="3"/>
  <c r="P9200" i="3"/>
  <c r="Z9199" i="3"/>
  <c r="X9199" i="3"/>
  <c r="V9199" i="3"/>
  <c r="T9199" i="3"/>
  <c r="R9199" i="3"/>
  <c r="P9199" i="3"/>
  <c r="Z9198" i="3"/>
  <c r="X9198" i="3"/>
  <c r="V9198" i="3"/>
  <c r="T9198" i="3"/>
  <c r="R9198" i="3"/>
  <c r="P9198" i="3"/>
  <c r="Z9197" i="3"/>
  <c r="X9197" i="3"/>
  <c r="V9197" i="3"/>
  <c r="T9197" i="3"/>
  <c r="R9197" i="3"/>
  <c r="P9197" i="3"/>
  <c r="Z9196" i="3"/>
  <c r="X9196" i="3"/>
  <c r="V9196" i="3"/>
  <c r="T9196" i="3"/>
  <c r="R9196" i="3"/>
  <c r="P9196" i="3"/>
  <c r="Z9195" i="3"/>
  <c r="X9195" i="3"/>
  <c r="V9195" i="3"/>
  <c r="T9195" i="3"/>
  <c r="R9195" i="3"/>
  <c r="P9195" i="3"/>
  <c r="Z9194" i="3"/>
  <c r="X9194" i="3"/>
  <c r="V9194" i="3"/>
  <c r="T9194" i="3"/>
  <c r="R9194" i="3"/>
  <c r="P9194" i="3"/>
  <c r="Z9193" i="3"/>
  <c r="X9193" i="3"/>
  <c r="V9193" i="3"/>
  <c r="T9193" i="3"/>
  <c r="R9193" i="3"/>
  <c r="P9193" i="3"/>
  <c r="Z9192" i="3"/>
  <c r="X9192" i="3"/>
  <c r="V9192" i="3"/>
  <c r="T9192" i="3"/>
  <c r="R9192" i="3"/>
  <c r="P9192" i="3"/>
  <c r="Z9191" i="3"/>
  <c r="X9191" i="3"/>
  <c r="V9191" i="3"/>
  <c r="T9191" i="3"/>
  <c r="R9191" i="3"/>
  <c r="P9191" i="3"/>
  <c r="Z9190" i="3"/>
  <c r="X9190" i="3"/>
  <c r="V9190" i="3"/>
  <c r="T9190" i="3"/>
  <c r="R9190" i="3"/>
  <c r="P9190" i="3"/>
  <c r="Z9189" i="3"/>
  <c r="X9189" i="3"/>
  <c r="V9189" i="3"/>
  <c r="T9189" i="3"/>
  <c r="R9189" i="3"/>
  <c r="P9189" i="3"/>
  <c r="Z9188" i="3"/>
  <c r="X9188" i="3"/>
  <c r="V9188" i="3"/>
  <c r="T9188" i="3"/>
  <c r="R9188" i="3"/>
  <c r="P9188" i="3"/>
  <c r="Z9187" i="3"/>
  <c r="X9187" i="3"/>
  <c r="V9187" i="3"/>
  <c r="T9187" i="3"/>
  <c r="R9187" i="3"/>
  <c r="P9187" i="3"/>
  <c r="Z9186" i="3"/>
  <c r="X9186" i="3"/>
  <c r="V9186" i="3"/>
  <c r="T9186" i="3"/>
  <c r="R9186" i="3"/>
  <c r="P9186" i="3"/>
  <c r="Z9185" i="3"/>
  <c r="X9185" i="3"/>
  <c r="V9185" i="3"/>
  <c r="T9185" i="3"/>
  <c r="R9185" i="3"/>
  <c r="P9185" i="3"/>
  <c r="Z9184" i="3"/>
  <c r="X9184" i="3"/>
  <c r="V9184" i="3"/>
  <c r="T9184" i="3"/>
  <c r="R9184" i="3"/>
  <c r="P9184" i="3"/>
  <c r="Z9183" i="3"/>
  <c r="X9183" i="3"/>
  <c r="V9183" i="3"/>
  <c r="T9183" i="3"/>
  <c r="R9183" i="3"/>
  <c r="P9183" i="3"/>
  <c r="Z9182" i="3"/>
  <c r="X9182" i="3"/>
  <c r="V9182" i="3"/>
  <c r="T9182" i="3"/>
  <c r="R9182" i="3"/>
  <c r="P9182" i="3"/>
  <c r="Z9181" i="3"/>
  <c r="X9181" i="3"/>
  <c r="V9181" i="3"/>
  <c r="T9181" i="3"/>
  <c r="R9181" i="3"/>
  <c r="P9181" i="3"/>
  <c r="Z9180" i="3"/>
  <c r="X9180" i="3"/>
  <c r="V9180" i="3"/>
  <c r="T9180" i="3"/>
  <c r="R9180" i="3"/>
  <c r="P9180" i="3"/>
  <c r="Z9179" i="3"/>
  <c r="X9179" i="3"/>
  <c r="V9179" i="3"/>
  <c r="T9179" i="3"/>
  <c r="R9179" i="3"/>
  <c r="P9179" i="3"/>
  <c r="Z9178" i="3"/>
  <c r="X9178" i="3"/>
  <c r="V9178" i="3"/>
  <c r="T9178" i="3"/>
  <c r="R9178" i="3"/>
  <c r="P9178" i="3"/>
  <c r="Z9177" i="3"/>
  <c r="X9177" i="3"/>
  <c r="V9177" i="3"/>
  <c r="T9177" i="3"/>
  <c r="R9177" i="3"/>
  <c r="P9177" i="3"/>
  <c r="Z9176" i="3"/>
  <c r="X9176" i="3"/>
  <c r="V9176" i="3"/>
  <c r="T9176" i="3"/>
  <c r="R9176" i="3"/>
  <c r="P9176" i="3"/>
  <c r="Z9175" i="3"/>
  <c r="X9175" i="3"/>
  <c r="V9175" i="3"/>
  <c r="T9175" i="3"/>
  <c r="R9175" i="3"/>
  <c r="P9175" i="3"/>
  <c r="Z9174" i="3"/>
  <c r="X9174" i="3"/>
  <c r="V9174" i="3"/>
  <c r="T9174" i="3"/>
  <c r="R9174" i="3"/>
  <c r="P9174" i="3"/>
  <c r="Z9173" i="3"/>
  <c r="X9173" i="3"/>
  <c r="V9173" i="3"/>
  <c r="T9173" i="3"/>
  <c r="R9173" i="3"/>
  <c r="P9173" i="3"/>
  <c r="Z9172" i="3"/>
  <c r="X9172" i="3"/>
  <c r="V9172" i="3"/>
  <c r="T9172" i="3"/>
  <c r="R9172" i="3"/>
  <c r="P9172" i="3"/>
  <c r="Z9171" i="3"/>
  <c r="X9171" i="3"/>
  <c r="V9171" i="3"/>
  <c r="T9171" i="3"/>
  <c r="R9171" i="3"/>
  <c r="P9171" i="3"/>
  <c r="Z9170" i="3"/>
  <c r="X9170" i="3"/>
  <c r="V9170" i="3"/>
  <c r="T9170" i="3"/>
  <c r="R9170" i="3"/>
  <c r="P9170" i="3"/>
  <c r="Z9169" i="3"/>
  <c r="X9169" i="3"/>
  <c r="V9169" i="3"/>
  <c r="T9169" i="3"/>
  <c r="R9169" i="3"/>
  <c r="P9169" i="3"/>
  <c r="Z9168" i="3"/>
  <c r="X9168" i="3"/>
  <c r="V9168" i="3"/>
  <c r="T9168" i="3"/>
  <c r="R9168" i="3"/>
  <c r="P9168" i="3"/>
  <c r="Z9167" i="3"/>
  <c r="X9167" i="3"/>
  <c r="V9167" i="3"/>
  <c r="T9167" i="3"/>
  <c r="R9167" i="3"/>
  <c r="P9167" i="3"/>
  <c r="Z9166" i="3"/>
  <c r="X9166" i="3"/>
  <c r="V9166" i="3"/>
  <c r="T9166" i="3"/>
  <c r="R9166" i="3"/>
  <c r="P9166" i="3"/>
  <c r="Z9165" i="3"/>
  <c r="X9165" i="3"/>
  <c r="V9165" i="3"/>
  <c r="T9165" i="3"/>
  <c r="R9165" i="3"/>
  <c r="P9165" i="3"/>
  <c r="Z9164" i="3"/>
  <c r="X9164" i="3"/>
  <c r="V9164" i="3"/>
  <c r="T9164" i="3"/>
  <c r="R9164" i="3"/>
  <c r="P9164" i="3"/>
  <c r="Z9163" i="3"/>
  <c r="X9163" i="3"/>
  <c r="V9163" i="3"/>
  <c r="T9163" i="3"/>
  <c r="R9163" i="3"/>
  <c r="P9163" i="3"/>
  <c r="Z9162" i="3"/>
  <c r="X9162" i="3"/>
  <c r="V9162" i="3"/>
  <c r="T9162" i="3"/>
  <c r="R9162" i="3"/>
  <c r="P9162" i="3"/>
  <c r="Z9161" i="3"/>
  <c r="X9161" i="3"/>
  <c r="V9161" i="3"/>
  <c r="T9161" i="3"/>
  <c r="R9161" i="3"/>
  <c r="P9161" i="3"/>
  <c r="Z9160" i="3"/>
  <c r="X9160" i="3"/>
  <c r="V9160" i="3"/>
  <c r="T9160" i="3"/>
  <c r="R9160" i="3"/>
  <c r="P9160" i="3"/>
  <c r="Z9159" i="3"/>
  <c r="X9159" i="3"/>
  <c r="V9159" i="3"/>
  <c r="T9159" i="3"/>
  <c r="R9159" i="3"/>
  <c r="P9159" i="3"/>
  <c r="Z9158" i="3"/>
  <c r="X9158" i="3"/>
  <c r="V9158" i="3"/>
  <c r="T9158" i="3"/>
  <c r="R9158" i="3"/>
  <c r="P9158" i="3"/>
  <c r="Z9157" i="3"/>
  <c r="X9157" i="3"/>
  <c r="V9157" i="3"/>
  <c r="T9157" i="3"/>
  <c r="R9157" i="3"/>
  <c r="P9157" i="3"/>
  <c r="Z9156" i="3"/>
  <c r="X9156" i="3"/>
  <c r="V9156" i="3"/>
  <c r="T9156" i="3"/>
  <c r="R9156" i="3"/>
  <c r="P9156" i="3"/>
  <c r="Z9155" i="3"/>
  <c r="X9155" i="3"/>
  <c r="V9155" i="3"/>
  <c r="T9155" i="3"/>
  <c r="R9155" i="3"/>
  <c r="P9155" i="3"/>
  <c r="Z9154" i="3"/>
  <c r="X9154" i="3"/>
  <c r="V9154" i="3"/>
  <c r="T9154" i="3"/>
  <c r="R9154" i="3"/>
  <c r="P9154" i="3"/>
  <c r="Z9153" i="3"/>
  <c r="X9153" i="3"/>
  <c r="V9153" i="3"/>
  <c r="T9153" i="3"/>
  <c r="R9153" i="3"/>
  <c r="P9153" i="3"/>
  <c r="Z9152" i="3"/>
  <c r="X9152" i="3"/>
  <c r="V9152" i="3"/>
  <c r="T9152" i="3"/>
  <c r="R9152" i="3"/>
  <c r="P9152" i="3"/>
  <c r="Z9151" i="3"/>
  <c r="X9151" i="3"/>
  <c r="V9151" i="3"/>
  <c r="T9151" i="3"/>
  <c r="R9151" i="3"/>
  <c r="P9151" i="3"/>
  <c r="Z9150" i="3"/>
  <c r="X9150" i="3"/>
  <c r="V9150" i="3"/>
  <c r="T9150" i="3"/>
  <c r="R9150" i="3"/>
  <c r="P9150" i="3"/>
  <c r="Z9149" i="3"/>
  <c r="X9149" i="3"/>
  <c r="V9149" i="3"/>
  <c r="T9149" i="3"/>
  <c r="R9149" i="3"/>
  <c r="P9149" i="3"/>
  <c r="Z9148" i="3"/>
  <c r="X9148" i="3"/>
  <c r="V9148" i="3"/>
  <c r="T9148" i="3"/>
  <c r="R9148" i="3"/>
  <c r="P9148" i="3"/>
  <c r="Z9147" i="3"/>
  <c r="X9147" i="3"/>
  <c r="V9147" i="3"/>
  <c r="T9147" i="3"/>
  <c r="R9147" i="3"/>
  <c r="P9147" i="3"/>
  <c r="Z9146" i="3"/>
  <c r="X9146" i="3"/>
  <c r="V9146" i="3"/>
  <c r="T9146" i="3"/>
  <c r="R9146" i="3"/>
  <c r="P9146" i="3"/>
  <c r="Z9145" i="3"/>
  <c r="X9145" i="3"/>
  <c r="V9145" i="3"/>
  <c r="T9145" i="3"/>
  <c r="R9145" i="3"/>
  <c r="P9145" i="3"/>
  <c r="Z9144" i="3"/>
  <c r="X9144" i="3"/>
  <c r="V9144" i="3"/>
  <c r="T9144" i="3"/>
  <c r="R9144" i="3"/>
  <c r="P9144" i="3"/>
  <c r="Z9143" i="3"/>
  <c r="X9143" i="3"/>
  <c r="V9143" i="3"/>
  <c r="T9143" i="3"/>
  <c r="R9143" i="3"/>
  <c r="P9143" i="3"/>
  <c r="Z9142" i="3"/>
  <c r="X9142" i="3"/>
  <c r="V9142" i="3"/>
  <c r="T9142" i="3"/>
  <c r="R9142" i="3"/>
  <c r="P9142" i="3"/>
  <c r="Z9141" i="3"/>
  <c r="X9141" i="3"/>
  <c r="V9141" i="3"/>
  <c r="T9141" i="3"/>
  <c r="R9141" i="3"/>
  <c r="P9141" i="3"/>
  <c r="Z9140" i="3"/>
  <c r="X9140" i="3"/>
  <c r="V9140" i="3"/>
  <c r="T9140" i="3"/>
  <c r="R9140" i="3"/>
  <c r="P9140" i="3"/>
  <c r="Z9139" i="3"/>
  <c r="X9139" i="3"/>
  <c r="V9139" i="3"/>
  <c r="T9139" i="3"/>
  <c r="R9139" i="3"/>
  <c r="P9139" i="3"/>
  <c r="Z9138" i="3"/>
  <c r="X9138" i="3"/>
  <c r="V9138" i="3"/>
  <c r="T9138" i="3"/>
  <c r="R9138" i="3"/>
  <c r="P9138" i="3"/>
  <c r="Z9137" i="3"/>
  <c r="X9137" i="3"/>
  <c r="V9137" i="3"/>
  <c r="T9137" i="3"/>
  <c r="R9137" i="3"/>
  <c r="P9137" i="3"/>
  <c r="Z9136" i="3"/>
  <c r="X9136" i="3"/>
  <c r="V9136" i="3"/>
  <c r="T9136" i="3"/>
  <c r="R9136" i="3"/>
  <c r="P9136" i="3"/>
  <c r="Z9135" i="3"/>
  <c r="X9135" i="3"/>
  <c r="V9135" i="3"/>
  <c r="T9135" i="3"/>
  <c r="R9135" i="3"/>
  <c r="P9135" i="3"/>
  <c r="Z9134" i="3"/>
  <c r="X9134" i="3"/>
  <c r="V9134" i="3"/>
  <c r="T9134" i="3"/>
  <c r="R9134" i="3"/>
  <c r="P9134" i="3"/>
  <c r="Z9133" i="3"/>
  <c r="X9133" i="3"/>
  <c r="V9133" i="3"/>
  <c r="T9133" i="3"/>
  <c r="R9133" i="3"/>
  <c r="P9133" i="3"/>
  <c r="Z9132" i="3"/>
  <c r="X9132" i="3"/>
  <c r="V9132" i="3"/>
  <c r="T9132" i="3"/>
  <c r="R9132" i="3"/>
  <c r="P9132" i="3"/>
  <c r="Z9131" i="3"/>
  <c r="X9131" i="3"/>
  <c r="V9131" i="3"/>
  <c r="T9131" i="3"/>
  <c r="R9131" i="3"/>
  <c r="P9131" i="3"/>
  <c r="Z9130" i="3"/>
  <c r="X9130" i="3"/>
  <c r="V9130" i="3"/>
  <c r="T9130" i="3"/>
  <c r="R9130" i="3"/>
  <c r="P9130" i="3"/>
  <c r="Z9129" i="3"/>
  <c r="X9129" i="3"/>
  <c r="V9129" i="3"/>
  <c r="T9129" i="3"/>
  <c r="R9129" i="3"/>
  <c r="P9129" i="3"/>
  <c r="Z9128" i="3"/>
  <c r="X9128" i="3"/>
  <c r="V9128" i="3"/>
  <c r="T9128" i="3"/>
  <c r="R9128" i="3"/>
  <c r="P9128" i="3"/>
  <c r="Z9127" i="3"/>
  <c r="X9127" i="3"/>
  <c r="V9127" i="3"/>
  <c r="T9127" i="3"/>
  <c r="R9127" i="3"/>
  <c r="P9127" i="3"/>
  <c r="Z9126" i="3"/>
  <c r="X9126" i="3"/>
  <c r="V9126" i="3"/>
  <c r="T9126" i="3"/>
  <c r="R9126" i="3"/>
  <c r="P9126" i="3"/>
  <c r="Z9125" i="3"/>
  <c r="X9125" i="3"/>
  <c r="V9125" i="3"/>
  <c r="T9125" i="3"/>
  <c r="R9125" i="3"/>
  <c r="P9125" i="3"/>
  <c r="Z9124" i="3"/>
  <c r="X9124" i="3"/>
  <c r="V9124" i="3"/>
  <c r="T9124" i="3"/>
  <c r="R9124" i="3"/>
  <c r="P9124" i="3"/>
  <c r="Z9123" i="3"/>
  <c r="X9123" i="3"/>
  <c r="V9123" i="3"/>
  <c r="T9123" i="3"/>
  <c r="R9123" i="3"/>
  <c r="P9123" i="3"/>
  <c r="Z9122" i="3"/>
  <c r="X9122" i="3"/>
  <c r="V9122" i="3"/>
  <c r="T9122" i="3"/>
  <c r="R9122" i="3"/>
  <c r="P9122" i="3"/>
  <c r="Z9121" i="3"/>
  <c r="X9121" i="3"/>
  <c r="V9121" i="3"/>
  <c r="T9121" i="3"/>
  <c r="R9121" i="3"/>
  <c r="P9121" i="3"/>
  <c r="Z9120" i="3"/>
  <c r="X9120" i="3"/>
  <c r="V9120" i="3"/>
  <c r="T9120" i="3"/>
  <c r="R9120" i="3"/>
  <c r="P9120" i="3"/>
  <c r="Z9119" i="3"/>
  <c r="X9119" i="3"/>
  <c r="V9119" i="3"/>
  <c r="T9119" i="3"/>
  <c r="R9119" i="3"/>
  <c r="P9119" i="3"/>
  <c r="Z9118" i="3"/>
  <c r="X9118" i="3"/>
  <c r="V9118" i="3"/>
  <c r="T9118" i="3"/>
  <c r="R9118" i="3"/>
  <c r="P9118" i="3"/>
  <c r="Z9117" i="3"/>
  <c r="X9117" i="3"/>
  <c r="V9117" i="3"/>
  <c r="T9117" i="3"/>
  <c r="R9117" i="3"/>
  <c r="P9117" i="3"/>
  <c r="Z9116" i="3"/>
  <c r="X9116" i="3"/>
  <c r="V9116" i="3"/>
  <c r="T9116" i="3"/>
  <c r="R9116" i="3"/>
  <c r="P9116" i="3"/>
  <c r="Z9115" i="3"/>
  <c r="X9115" i="3"/>
  <c r="V9115" i="3"/>
  <c r="T9115" i="3"/>
  <c r="R9115" i="3"/>
  <c r="P9115" i="3"/>
  <c r="Z9114" i="3"/>
  <c r="X9114" i="3"/>
  <c r="V9114" i="3"/>
  <c r="T9114" i="3"/>
  <c r="R9114" i="3"/>
  <c r="P9114" i="3"/>
  <c r="Z9113" i="3"/>
  <c r="X9113" i="3"/>
  <c r="V9113" i="3"/>
  <c r="T9113" i="3"/>
  <c r="R9113" i="3"/>
  <c r="P9113" i="3"/>
  <c r="Z9112" i="3"/>
  <c r="X9112" i="3"/>
  <c r="V9112" i="3"/>
  <c r="T9112" i="3"/>
  <c r="R9112" i="3"/>
  <c r="P9112" i="3"/>
  <c r="Z9111" i="3"/>
  <c r="X9111" i="3"/>
  <c r="V9111" i="3"/>
  <c r="T9111" i="3"/>
  <c r="R9111" i="3"/>
  <c r="P9111" i="3"/>
  <c r="Z9110" i="3"/>
  <c r="X9110" i="3"/>
  <c r="V9110" i="3"/>
  <c r="T9110" i="3"/>
  <c r="R9110" i="3"/>
  <c r="P9110" i="3"/>
  <c r="Z9109" i="3"/>
  <c r="X9109" i="3"/>
  <c r="V9109" i="3"/>
  <c r="T9109" i="3"/>
  <c r="R9109" i="3"/>
  <c r="P9109" i="3"/>
  <c r="Z9108" i="3"/>
  <c r="X9108" i="3"/>
  <c r="V9108" i="3"/>
  <c r="T9108" i="3"/>
  <c r="R9108" i="3"/>
  <c r="P9108" i="3"/>
  <c r="Z9107" i="3"/>
  <c r="X9107" i="3"/>
  <c r="V9107" i="3"/>
  <c r="T9107" i="3"/>
  <c r="R9107" i="3"/>
  <c r="P9107" i="3"/>
  <c r="Z9106" i="3"/>
  <c r="X9106" i="3"/>
  <c r="V9106" i="3"/>
  <c r="T9106" i="3"/>
  <c r="R9106" i="3"/>
  <c r="P9106" i="3"/>
  <c r="Z9105" i="3"/>
  <c r="X9105" i="3"/>
  <c r="V9105" i="3"/>
  <c r="T9105" i="3"/>
  <c r="R9105" i="3"/>
  <c r="P9105" i="3"/>
  <c r="Z9104" i="3"/>
  <c r="X9104" i="3"/>
  <c r="V9104" i="3"/>
  <c r="T9104" i="3"/>
  <c r="R9104" i="3"/>
  <c r="P9104" i="3"/>
  <c r="Z9103" i="3"/>
  <c r="X9103" i="3"/>
  <c r="V9103" i="3"/>
  <c r="T9103" i="3"/>
  <c r="R9103" i="3"/>
  <c r="P9103" i="3"/>
  <c r="Z9102" i="3"/>
  <c r="X9102" i="3"/>
  <c r="V9102" i="3"/>
  <c r="T9102" i="3"/>
  <c r="R9102" i="3"/>
  <c r="P9102" i="3"/>
  <c r="Z9101" i="3"/>
  <c r="X9101" i="3"/>
  <c r="V9101" i="3"/>
  <c r="T9101" i="3"/>
  <c r="R9101" i="3"/>
  <c r="P9101" i="3"/>
  <c r="Z9100" i="3"/>
  <c r="X9100" i="3"/>
  <c r="V9100" i="3"/>
  <c r="T9100" i="3"/>
  <c r="R9100" i="3"/>
  <c r="P9100" i="3"/>
  <c r="Z9099" i="3"/>
  <c r="X9099" i="3"/>
  <c r="V9099" i="3"/>
  <c r="T9099" i="3"/>
  <c r="R9099" i="3"/>
  <c r="P9099" i="3"/>
  <c r="Z9098" i="3"/>
  <c r="X9098" i="3"/>
  <c r="V9098" i="3"/>
  <c r="T9098" i="3"/>
  <c r="R9098" i="3"/>
  <c r="P9098" i="3"/>
  <c r="Z9097" i="3"/>
  <c r="X9097" i="3"/>
  <c r="V9097" i="3"/>
  <c r="T9097" i="3"/>
  <c r="R9097" i="3"/>
  <c r="P9097" i="3"/>
  <c r="Z9096" i="3"/>
  <c r="X9096" i="3"/>
  <c r="V9096" i="3"/>
  <c r="T9096" i="3"/>
  <c r="R9096" i="3"/>
  <c r="P9096" i="3"/>
  <c r="Z9095" i="3"/>
  <c r="X9095" i="3"/>
  <c r="V9095" i="3"/>
  <c r="T9095" i="3"/>
  <c r="R9095" i="3"/>
  <c r="P9095" i="3"/>
  <c r="Z9094" i="3"/>
  <c r="X9094" i="3"/>
  <c r="V9094" i="3"/>
  <c r="T9094" i="3"/>
  <c r="R9094" i="3"/>
  <c r="P9094" i="3"/>
  <c r="Z9093" i="3"/>
  <c r="X9093" i="3"/>
  <c r="V9093" i="3"/>
  <c r="T9093" i="3"/>
  <c r="R9093" i="3"/>
  <c r="P9093" i="3"/>
  <c r="Z9092" i="3"/>
  <c r="X9092" i="3"/>
  <c r="V9092" i="3"/>
  <c r="T9092" i="3"/>
  <c r="R9092" i="3"/>
  <c r="P9092" i="3"/>
  <c r="Z9091" i="3"/>
  <c r="X9091" i="3"/>
  <c r="V9091" i="3"/>
  <c r="T9091" i="3"/>
  <c r="R9091" i="3"/>
  <c r="P9091" i="3"/>
  <c r="Z9090" i="3"/>
  <c r="X9090" i="3"/>
  <c r="V9090" i="3"/>
  <c r="T9090" i="3"/>
  <c r="R9090" i="3"/>
  <c r="P9090" i="3"/>
  <c r="Z9089" i="3"/>
  <c r="X9089" i="3"/>
  <c r="V9089" i="3"/>
  <c r="T9089" i="3"/>
  <c r="R9089" i="3"/>
  <c r="P9089" i="3"/>
  <c r="Z9088" i="3"/>
  <c r="X9088" i="3"/>
  <c r="V9088" i="3"/>
  <c r="T9088" i="3"/>
  <c r="R9088" i="3"/>
  <c r="P9088" i="3"/>
  <c r="Z9087" i="3"/>
  <c r="X9087" i="3"/>
  <c r="V9087" i="3"/>
  <c r="T9087" i="3"/>
  <c r="R9087" i="3"/>
  <c r="P9087" i="3"/>
  <c r="Z9086" i="3"/>
  <c r="X9086" i="3"/>
  <c r="V9086" i="3"/>
  <c r="T9086" i="3"/>
  <c r="R9086" i="3"/>
  <c r="P9086" i="3"/>
  <c r="Z9085" i="3"/>
  <c r="X9085" i="3"/>
  <c r="V9085" i="3"/>
  <c r="T9085" i="3"/>
  <c r="R9085" i="3"/>
  <c r="P9085" i="3"/>
  <c r="Z9084" i="3"/>
  <c r="X9084" i="3"/>
  <c r="V9084" i="3"/>
  <c r="T9084" i="3"/>
  <c r="R9084" i="3"/>
  <c r="P9084" i="3"/>
  <c r="Z9083" i="3"/>
  <c r="X9083" i="3"/>
  <c r="V9083" i="3"/>
  <c r="T9083" i="3"/>
  <c r="R9083" i="3"/>
  <c r="P9083" i="3"/>
  <c r="Z9082" i="3"/>
  <c r="X9082" i="3"/>
  <c r="V9082" i="3"/>
  <c r="T9082" i="3"/>
  <c r="R9082" i="3"/>
  <c r="P9082" i="3"/>
  <c r="Z9081" i="3"/>
  <c r="X9081" i="3"/>
  <c r="V9081" i="3"/>
  <c r="T9081" i="3"/>
  <c r="R9081" i="3"/>
  <c r="P9081" i="3"/>
  <c r="Z9080" i="3"/>
  <c r="X9080" i="3"/>
  <c r="V9080" i="3"/>
  <c r="T9080" i="3"/>
  <c r="R9080" i="3"/>
  <c r="P9080" i="3"/>
  <c r="Z9079" i="3"/>
  <c r="X9079" i="3"/>
  <c r="V9079" i="3"/>
  <c r="T9079" i="3"/>
  <c r="R9079" i="3"/>
  <c r="P9079" i="3"/>
  <c r="Z9078" i="3"/>
  <c r="X9078" i="3"/>
  <c r="V9078" i="3"/>
  <c r="T9078" i="3"/>
  <c r="R9078" i="3"/>
  <c r="P9078" i="3"/>
  <c r="Z9077" i="3"/>
  <c r="X9077" i="3"/>
  <c r="V9077" i="3"/>
  <c r="T9077" i="3"/>
  <c r="R9077" i="3"/>
  <c r="P9077" i="3"/>
  <c r="Z9076" i="3"/>
  <c r="X9076" i="3"/>
  <c r="V9076" i="3"/>
  <c r="T9076" i="3"/>
  <c r="R9076" i="3"/>
  <c r="P9076" i="3"/>
  <c r="Z9075" i="3"/>
  <c r="X9075" i="3"/>
  <c r="V9075" i="3"/>
  <c r="T9075" i="3"/>
  <c r="R9075" i="3"/>
  <c r="P9075" i="3"/>
  <c r="Z9074" i="3"/>
  <c r="X9074" i="3"/>
  <c r="V9074" i="3"/>
  <c r="T9074" i="3"/>
  <c r="R9074" i="3"/>
  <c r="P9074" i="3"/>
  <c r="Z9073" i="3"/>
  <c r="X9073" i="3"/>
  <c r="V9073" i="3"/>
  <c r="T9073" i="3"/>
  <c r="R9073" i="3"/>
  <c r="P9073" i="3"/>
  <c r="Z9072" i="3"/>
  <c r="X9072" i="3"/>
  <c r="V9072" i="3"/>
  <c r="T9072" i="3"/>
  <c r="R9072" i="3"/>
  <c r="P9072" i="3"/>
  <c r="Z9071" i="3"/>
  <c r="X9071" i="3"/>
  <c r="V9071" i="3"/>
  <c r="T9071" i="3"/>
  <c r="R9071" i="3"/>
  <c r="P9071" i="3"/>
  <c r="Z9070" i="3"/>
  <c r="X9070" i="3"/>
  <c r="V9070" i="3"/>
  <c r="T9070" i="3"/>
  <c r="R9070" i="3"/>
  <c r="P9070" i="3"/>
  <c r="Z9069" i="3"/>
  <c r="X9069" i="3"/>
  <c r="V9069" i="3"/>
  <c r="T9069" i="3"/>
  <c r="R9069" i="3"/>
  <c r="P9069" i="3"/>
  <c r="Z9068" i="3"/>
  <c r="X9068" i="3"/>
  <c r="V9068" i="3"/>
  <c r="T9068" i="3"/>
  <c r="R9068" i="3"/>
  <c r="P9068" i="3"/>
  <c r="Z9067" i="3"/>
  <c r="X9067" i="3"/>
  <c r="V9067" i="3"/>
  <c r="T9067" i="3"/>
  <c r="R9067" i="3"/>
  <c r="P9067" i="3"/>
  <c r="Z9066" i="3"/>
  <c r="X9066" i="3"/>
  <c r="V9066" i="3"/>
  <c r="T9066" i="3"/>
  <c r="R9066" i="3"/>
  <c r="P9066" i="3"/>
  <c r="Z9065" i="3"/>
  <c r="X9065" i="3"/>
  <c r="V9065" i="3"/>
  <c r="T9065" i="3"/>
  <c r="R9065" i="3"/>
  <c r="P9065" i="3"/>
  <c r="Z9064" i="3"/>
  <c r="X9064" i="3"/>
  <c r="V9064" i="3"/>
  <c r="T9064" i="3"/>
  <c r="R9064" i="3"/>
  <c r="P9064" i="3"/>
  <c r="Z9063" i="3"/>
  <c r="X9063" i="3"/>
  <c r="V9063" i="3"/>
  <c r="T9063" i="3"/>
  <c r="R9063" i="3"/>
  <c r="P9063" i="3"/>
  <c r="Z9062" i="3"/>
  <c r="X9062" i="3"/>
  <c r="V9062" i="3"/>
  <c r="T9062" i="3"/>
  <c r="R9062" i="3"/>
  <c r="P9062" i="3"/>
  <c r="Z9061" i="3"/>
  <c r="X9061" i="3"/>
  <c r="V9061" i="3"/>
  <c r="T9061" i="3"/>
  <c r="R9061" i="3"/>
  <c r="P9061" i="3"/>
  <c r="Z9060" i="3"/>
  <c r="X9060" i="3"/>
  <c r="V9060" i="3"/>
  <c r="T9060" i="3"/>
  <c r="R9060" i="3"/>
  <c r="P9060" i="3"/>
  <c r="Z9059" i="3"/>
  <c r="X9059" i="3"/>
  <c r="V9059" i="3"/>
  <c r="T9059" i="3"/>
  <c r="R9059" i="3"/>
  <c r="P9059" i="3"/>
  <c r="Z9058" i="3"/>
  <c r="X9058" i="3"/>
  <c r="V9058" i="3"/>
  <c r="T9058" i="3"/>
  <c r="R9058" i="3"/>
  <c r="P9058" i="3"/>
  <c r="Z9057" i="3"/>
  <c r="X9057" i="3"/>
  <c r="V9057" i="3"/>
  <c r="T9057" i="3"/>
  <c r="R9057" i="3"/>
  <c r="P9057" i="3"/>
  <c r="Z9056" i="3"/>
  <c r="X9056" i="3"/>
  <c r="V9056" i="3"/>
  <c r="T9056" i="3"/>
  <c r="R9056" i="3"/>
  <c r="P9056" i="3"/>
  <c r="Z9055" i="3"/>
  <c r="X9055" i="3"/>
  <c r="V9055" i="3"/>
  <c r="T9055" i="3"/>
  <c r="R9055" i="3"/>
  <c r="P9055" i="3"/>
  <c r="Z9054" i="3"/>
  <c r="X9054" i="3"/>
  <c r="V9054" i="3"/>
  <c r="T9054" i="3"/>
  <c r="R9054" i="3"/>
  <c r="P9054" i="3"/>
  <c r="Z9053" i="3"/>
  <c r="X9053" i="3"/>
  <c r="V9053" i="3"/>
  <c r="T9053" i="3"/>
  <c r="R9053" i="3"/>
  <c r="P9053" i="3"/>
  <c r="Z9052" i="3"/>
  <c r="X9052" i="3"/>
  <c r="V9052" i="3"/>
  <c r="T9052" i="3"/>
  <c r="R9052" i="3"/>
  <c r="P9052" i="3"/>
  <c r="Z9051" i="3"/>
  <c r="X9051" i="3"/>
  <c r="V9051" i="3"/>
  <c r="T9051" i="3"/>
  <c r="R9051" i="3"/>
  <c r="P9051" i="3"/>
  <c r="Z9050" i="3"/>
  <c r="X9050" i="3"/>
  <c r="V9050" i="3"/>
  <c r="T9050" i="3"/>
  <c r="R9050" i="3"/>
  <c r="P9050" i="3"/>
  <c r="Z9049" i="3"/>
  <c r="X9049" i="3"/>
  <c r="V9049" i="3"/>
  <c r="T9049" i="3"/>
  <c r="R9049" i="3"/>
  <c r="P9049" i="3"/>
  <c r="Z9048" i="3"/>
  <c r="X9048" i="3"/>
  <c r="V9048" i="3"/>
  <c r="T9048" i="3"/>
  <c r="R9048" i="3"/>
  <c r="P9048" i="3"/>
  <c r="Z9047" i="3"/>
  <c r="X9047" i="3"/>
  <c r="V9047" i="3"/>
  <c r="T9047" i="3"/>
  <c r="R9047" i="3"/>
  <c r="P9047" i="3"/>
  <c r="Z9046" i="3"/>
  <c r="X9046" i="3"/>
  <c r="V9046" i="3"/>
  <c r="T9046" i="3"/>
  <c r="R9046" i="3"/>
  <c r="P9046" i="3"/>
  <c r="Z9045" i="3"/>
  <c r="X9045" i="3"/>
  <c r="V9045" i="3"/>
  <c r="T9045" i="3"/>
  <c r="R9045" i="3"/>
  <c r="P9045" i="3"/>
  <c r="Z9044" i="3"/>
  <c r="X9044" i="3"/>
  <c r="V9044" i="3"/>
  <c r="T9044" i="3"/>
  <c r="R9044" i="3"/>
  <c r="P9044" i="3"/>
  <c r="Z9043" i="3"/>
  <c r="X9043" i="3"/>
  <c r="V9043" i="3"/>
  <c r="T9043" i="3"/>
  <c r="R9043" i="3"/>
  <c r="P9043" i="3"/>
  <c r="Z9042" i="3"/>
  <c r="X9042" i="3"/>
  <c r="V9042" i="3"/>
  <c r="T9042" i="3"/>
  <c r="R9042" i="3"/>
  <c r="P9042" i="3"/>
  <c r="Z9041" i="3"/>
  <c r="X9041" i="3"/>
  <c r="V9041" i="3"/>
  <c r="T9041" i="3"/>
  <c r="R9041" i="3"/>
  <c r="P9041" i="3"/>
  <c r="Z9040" i="3"/>
  <c r="X9040" i="3"/>
  <c r="V9040" i="3"/>
  <c r="T9040" i="3"/>
  <c r="R9040" i="3"/>
  <c r="P9040" i="3"/>
  <c r="Z9039" i="3"/>
  <c r="X9039" i="3"/>
  <c r="V9039" i="3"/>
  <c r="T9039" i="3"/>
  <c r="R9039" i="3"/>
  <c r="P9039" i="3"/>
  <c r="Z9038" i="3"/>
  <c r="X9038" i="3"/>
  <c r="V9038" i="3"/>
  <c r="T9038" i="3"/>
  <c r="R9038" i="3"/>
  <c r="P9038" i="3"/>
  <c r="Z9037" i="3"/>
  <c r="X9037" i="3"/>
  <c r="V9037" i="3"/>
  <c r="T9037" i="3"/>
  <c r="R9037" i="3"/>
  <c r="P9037" i="3"/>
  <c r="Z9036" i="3"/>
  <c r="X9036" i="3"/>
  <c r="V9036" i="3"/>
  <c r="T9036" i="3"/>
  <c r="R9036" i="3"/>
  <c r="P9036" i="3"/>
  <c r="Z9035" i="3"/>
  <c r="X9035" i="3"/>
  <c r="V9035" i="3"/>
  <c r="T9035" i="3"/>
  <c r="R9035" i="3"/>
  <c r="P9035" i="3"/>
  <c r="Z9034" i="3"/>
  <c r="X9034" i="3"/>
  <c r="V9034" i="3"/>
  <c r="T9034" i="3"/>
  <c r="R9034" i="3"/>
  <c r="P9034" i="3"/>
  <c r="Z9033" i="3"/>
  <c r="X9033" i="3"/>
  <c r="V9033" i="3"/>
  <c r="T9033" i="3"/>
  <c r="R9033" i="3"/>
  <c r="P9033" i="3"/>
  <c r="Z9032" i="3"/>
  <c r="X9032" i="3"/>
  <c r="V9032" i="3"/>
  <c r="T9032" i="3"/>
  <c r="R9032" i="3"/>
  <c r="P9032" i="3"/>
  <c r="Z9031" i="3"/>
  <c r="X9031" i="3"/>
  <c r="V9031" i="3"/>
  <c r="T9031" i="3"/>
  <c r="R9031" i="3"/>
  <c r="P9031" i="3"/>
  <c r="Z9030" i="3"/>
  <c r="X9030" i="3"/>
  <c r="V9030" i="3"/>
  <c r="T9030" i="3"/>
  <c r="R9030" i="3"/>
  <c r="P9030" i="3"/>
  <c r="Z9029" i="3"/>
  <c r="X9029" i="3"/>
  <c r="V9029" i="3"/>
  <c r="T9029" i="3"/>
  <c r="R9029" i="3"/>
  <c r="P9029" i="3"/>
  <c r="Z9028" i="3"/>
  <c r="X9028" i="3"/>
  <c r="V9028" i="3"/>
  <c r="T9028" i="3"/>
  <c r="R9028" i="3"/>
  <c r="P9028" i="3"/>
  <c r="Z9027" i="3"/>
  <c r="X9027" i="3"/>
  <c r="V9027" i="3"/>
  <c r="T9027" i="3"/>
  <c r="R9027" i="3"/>
  <c r="P9027" i="3"/>
  <c r="Z9026" i="3"/>
  <c r="X9026" i="3"/>
  <c r="V9026" i="3"/>
  <c r="T9026" i="3"/>
  <c r="R9026" i="3"/>
  <c r="P9026" i="3"/>
  <c r="Z9025" i="3"/>
  <c r="X9025" i="3"/>
  <c r="V9025" i="3"/>
  <c r="T9025" i="3"/>
  <c r="R9025" i="3"/>
  <c r="P9025" i="3"/>
  <c r="Z9024" i="3"/>
  <c r="X9024" i="3"/>
  <c r="V9024" i="3"/>
  <c r="T9024" i="3"/>
  <c r="R9024" i="3"/>
  <c r="P9024" i="3"/>
  <c r="Z9023" i="3"/>
  <c r="X9023" i="3"/>
  <c r="V9023" i="3"/>
  <c r="T9023" i="3"/>
  <c r="R9023" i="3"/>
  <c r="P9023" i="3"/>
  <c r="Z9022" i="3"/>
  <c r="X9022" i="3"/>
  <c r="V9022" i="3"/>
  <c r="T9022" i="3"/>
  <c r="R9022" i="3"/>
  <c r="P9022" i="3"/>
  <c r="Z9021" i="3"/>
  <c r="X9021" i="3"/>
  <c r="V9021" i="3"/>
  <c r="T9021" i="3"/>
  <c r="R9021" i="3"/>
  <c r="P9021" i="3"/>
  <c r="Z9020" i="3"/>
  <c r="X9020" i="3"/>
  <c r="V9020" i="3"/>
  <c r="T9020" i="3"/>
  <c r="R9020" i="3"/>
  <c r="P9020" i="3"/>
  <c r="Z9019" i="3"/>
  <c r="X9019" i="3"/>
  <c r="V9019" i="3"/>
  <c r="T9019" i="3"/>
  <c r="R9019" i="3"/>
  <c r="P9019" i="3"/>
  <c r="Z9018" i="3"/>
  <c r="X9018" i="3"/>
  <c r="V9018" i="3"/>
  <c r="T9018" i="3"/>
  <c r="R9018" i="3"/>
  <c r="P9018" i="3"/>
  <c r="Z9017" i="3"/>
  <c r="X9017" i="3"/>
  <c r="V9017" i="3"/>
  <c r="T9017" i="3"/>
  <c r="R9017" i="3"/>
  <c r="P9017" i="3"/>
  <c r="Z9016" i="3"/>
  <c r="X9016" i="3"/>
  <c r="V9016" i="3"/>
  <c r="T9016" i="3"/>
  <c r="R9016" i="3"/>
  <c r="P9016" i="3"/>
  <c r="Z9015" i="3"/>
  <c r="X9015" i="3"/>
  <c r="V9015" i="3"/>
  <c r="T9015" i="3"/>
  <c r="R9015" i="3"/>
  <c r="P9015" i="3"/>
  <c r="Z9014" i="3"/>
  <c r="X9014" i="3"/>
  <c r="V9014" i="3"/>
  <c r="T9014" i="3"/>
  <c r="R9014" i="3"/>
  <c r="P9014" i="3"/>
  <c r="Z9013" i="3"/>
  <c r="X9013" i="3"/>
  <c r="V9013" i="3"/>
  <c r="T9013" i="3"/>
  <c r="R9013" i="3"/>
  <c r="P9013" i="3"/>
  <c r="Z9012" i="3"/>
  <c r="X9012" i="3"/>
  <c r="V9012" i="3"/>
  <c r="T9012" i="3"/>
  <c r="R9012" i="3"/>
  <c r="P9012" i="3"/>
  <c r="Z9011" i="3"/>
  <c r="X9011" i="3"/>
  <c r="V9011" i="3"/>
  <c r="T9011" i="3"/>
  <c r="R9011" i="3"/>
  <c r="P9011" i="3"/>
  <c r="Z9010" i="3"/>
  <c r="X9010" i="3"/>
  <c r="V9010" i="3"/>
  <c r="T9010" i="3"/>
  <c r="R9010" i="3"/>
  <c r="P9010" i="3"/>
  <c r="Z9009" i="3"/>
  <c r="X9009" i="3"/>
  <c r="V9009" i="3"/>
  <c r="T9009" i="3"/>
  <c r="R9009" i="3"/>
  <c r="P9009" i="3"/>
  <c r="Z9008" i="3"/>
  <c r="X9008" i="3"/>
  <c r="V9008" i="3"/>
  <c r="T9008" i="3"/>
  <c r="R9008" i="3"/>
  <c r="P9008" i="3"/>
  <c r="Z9007" i="3"/>
  <c r="X9007" i="3"/>
  <c r="V9007" i="3"/>
  <c r="T9007" i="3"/>
  <c r="R9007" i="3"/>
  <c r="P9007" i="3"/>
  <c r="Z9006" i="3"/>
  <c r="X9006" i="3"/>
  <c r="V9006" i="3"/>
  <c r="T9006" i="3"/>
  <c r="R9006" i="3"/>
  <c r="P9006" i="3"/>
  <c r="Z9005" i="3"/>
  <c r="X9005" i="3"/>
  <c r="V9005" i="3"/>
  <c r="T9005" i="3"/>
  <c r="R9005" i="3"/>
  <c r="P9005" i="3"/>
  <c r="Z9004" i="3"/>
  <c r="X9004" i="3"/>
  <c r="V9004" i="3"/>
  <c r="T9004" i="3"/>
  <c r="R9004" i="3"/>
  <c r="P9004" i="3"/>
  <c r="Z9003" i="3"/>
  <c r="X9003" i="3"/>
  <c r="V9003" i="3"/>
  <c r="T9003" i="3"/>
  <c r="R9003" i="3"/>
  <c r="P9003" i="3"/>
  <c r="Z9002" i="3"/>
  <c r="X9002" i="3"/>
  <c r="V9002" i="3"/>
  <c r="T9002" i="3"/>
  <c r="R9002" i="3"/>
  <c r="P9002" i="3"/>
  <c r="Z9001" i="3"/>
  <c r="X9001" i="3"/>
  <c r="V9001" i="3"/>
  <c r="T9001" i="3"/>
  <c r="R9001" i="3"/>
  <c r="P9001" i="3"/>
  <c r="Z9000" i="3"/>
  <c r="X9000" i="3"/>
  <c r="V9000" i="3"/>
  <c r="T9000" i="3"/>
  <c r="R9000" i="3"/>
  <c r="P9000" i="3"/>
  <c r="Z8999" i="3"/>
  <c r="X8999" i="3"/>
  <c r="V8999" i="3"/>
  <c r="T8999" i="3"/>
  <c r="R8999" i="3"/>
  <c r="P8999" i="3"/>
  <c r="Z8998" i="3"/>
  <c r="X8998" i="3"/>
  <c r="V8998" i="3"/>
  <c r="T8998" i="3"/>
  <c r="R8998" i="3"/>
  <c r="P8998" i="3"/>
  <c r="Z8997" i="3"/>
  <c r="X8997" i="3"/>
  <c r="V8997" i="3"/>
  <c r="T8997" i="3"/>
  <c r="R8997" i="3"/>
  <c r="P8997" i="3"/>
  <c r="Z8996" i="3"/>
  <c r="X8996" i="3"/>
  <c r="V8996" i="3"/>
  <c r="T8996" i="3"/>
  <c r="R8996" i="3"/>
  <c r="P8996" i="3"/>
  <c r="Z8995" i="3"/>
  <c r="X8995" i="3"/>
  <c r="V8995" i="3"/>
  <c r="T8995" i="3"/>
  <c r="R8995" i="3"/>
  <c r="P8995" i="3"/>
  <c r="Z8994" i="3"/>
  <c r="X8994" i="3"/>
  <c r="V8994" i="3"/>
  <c r="T8994" i="3"/>
  <c r="R8994" i="3"/>
  <c r="P8994" i="3"/>
  <c r="Z8993" i="3"/>
  <c r="X8993" i="3"/>
  <c r="V8993" i="3"/>
  <c r="T8993" i="3"/>
  <c r="R8993" i="3"/>
  <c r="P8993" i="3"/>
  <c r="Z8992" i="3"/>
  <c r="X8992" i="3"/>
  <c r="V8992" i="3"/>
  <c r="T8992" i="3"/>
  <c r="R8992" i="3"/>
  <c r="P8992" i="3"/>
  <c r="Z8991" i="3"/>
  <c r="X8991" i="3"/>
  <c r="V8991" i="3"/>
  <c r="T8991" i="3"/>
  <c r="R8991" i="3"/>
  <c r="P8991" i="3"/>
  <c r="Z8990" i="3"/>
  <c r="X8990" i="3"/>
  <c r="V8990" i="3"/>
  <c r="T8990" i="3"/>
  <c r="R8990" i="3"/>
  <c r="P8990" i="3"/>
  <c r="Z8989" i="3"/>
  <c r="X8989" i="3"/>
  <c r="V8989" i="3"/>
  <c r="T8989" i="3"/>
  <c r="R8989" i="3"/>
  <c r="P8989" i="3"/>
  <c r="Z8988" i="3"/>
  <c r="X8988" i="3"/>
  <c r="V8988" i="3"/>
  <c r="T8988" i="3"/>
  <c r="R8988" i="3"/>
  <c r="P8988" i="3"/>
  <c r="Z8987" i="3"/>
  <c r="X8987" i="3"/>
  <c r="V8987" i="3"/>
  <c r="T8987" i="3"/>
  <c r="R8987" i="3"/>
  <c r="P8987" i="3"/>
  <c r="Z8986" i="3"/>
  <c r="X8986" i="3"/>
  <c r="V8986" i="3"/>
  <c r="T8986" i="3"/>
  <c r="R8986" i="3"/>
  <c r="P8986" i="3"/>
  <c r="Z8985" i="3"/>
  <c r="X8985" i="3"/>
  <c r="V8985" i="3"/>
  <c r="T8985" i="3"/>
  <c r="R8985" i="3"/>
  <c r="P8985" i="3"/>
  <c r="Z8984" i="3"/>
  <c r="X8984" i="3"/>
  <c r="V8984" i="3"/>
  <c r="T8984" i="3"/>
  <c r="R8984" i="3"/>
  <c r="P8984" i="3"/>
  <c r="Z8983" i="3"/>
  <c r="X8983" i="3"/>
  <c r="V8983" i="3"/>
  <c r="T8983" i="3"/>
  <c r="R8983" i="3"/>
  <c r="P8983" i="3"/>
  <c r="Z8982" i="3"/>
  <c r="X8982" i="3"/>
  <c r="V8982" i="3"/>
  <c r="T8982" i="3"/>
  <c r="R8982" i="3"/>
  <c r="P8982" i="3"/>
  <c r="Z8981" i="3"/>
  <c r="X8981" i="3"/>
  <c r="V8981" i="3"/>
  <c r="T8981" i="3"/>
  <c r="R8981" i="3"/>
  <c r="P8981" i="3"/>
  <c r="Z8980" i="3"/>
  <c r="X8980" i="3"/>
  <c r="V8980" i="3"/>
  <c r="T8980" i="3"/>
  <c r="R8980" i="3"/>
  <c r="P8980" i="3"/>
  <c r="Z8979" i="3"/>
  <c r="X8979" i="3"/>
  <c r="V8979" i="3"/>
  <c r="T8979" i="3"/>
  <c r="R8979" i="3"/>
  <c r="P8979" i="3"/>
  <c r="Z8978" i="3"/>
  <c r="X8978" i="3"/>
  <c r="V8978" i="3"/>
  <c r="T8978" i="3"/>
  <c r="R8978" i="3"/>
  <c r="P8978" i="3"/>
  <c r="Z8977" i="3"/>
  <c r="X8977" i="3"/>
  <c r="V8977" i="3"/>
  <c r="T8977" i="3"/>
  <c r="R8977" i="3"/>
  <c r="P8977" i="3"/>
  <c r="Z8976" i="3"/>
  <c r="X8976" i="3"/>
  <c r="V8976" i="3"/>
  <c r="T8976" i="3"/>
  <c r="R8976" i="3"/>
  <c r="P8976" i="3"/>
  <c r="Z8975" i="3"/>
  <c r="X8975" i="3"/>
  <c r="V8975" i="3"/>
  <c r="T8975" i="3"/>
  <c r="R8975" i="3"/>
  <c r="P8975" i="3"/>
  <c r="Z8974" i="3"/>
  <c r="X8974" i="3"/>
  <c r="V8974" i="3"/>
  <c r="T8974" i="3"/>
  <c r="R8974" i="3"/>
  <c r="P8974" i="3"/>
  <c r="Z8973" i="3"/>
  <c r="X8973" i="3"/>
  <c r="V8973" i="3"/>
  <c r="T8973" i="3"/>
  <c r="R8973" i="3"/>
  <c r="P8973" i="3"/>
  <c r="Z8972" i="3"/>
  <c r="X8972" i="3"/>
  <c r="V8972" i="3"/>
  <c r="T8972" i="3"/>
  <c r="R8972" i="3"/>
  <c r="P8972" i="3"/>
  <c r="Z8971" i="3"/>
  <c r="X8971" i="3"/>
  <c r="V8971" i="3"/>
  <c r="T8971" i="3"/>
  <c r="R8971" i="3"/>
  <c r="P8971" i="3"/>
  <c r="Z8970" i="3"/>
  <c r="X8970" i="3"/>
  <c r="V8970" i="3"/>
  <c r="T8970" i="3"/>
  <c r="R8970" i="3"/>
  <c r="P8970" i="3"/>
  <c r="Z8969" i="3"/>
  <c r="X8969" i="3"/>
  <c r="V8969" i="3"/>
  <c r="T8969" i="3"/>
  <c r="R8969" i="3"/>
  <c r="P8969" i="3"/>
  <c r="Z8968" i="3"/>
  <c r="X8968" i="3"/>
  <c r="V8968" i="3"/>
  <c r="T8968" i="3"/>
  <c r="R8968" i="3"/>
  <c r="P8968" i="3"/>
  <c r="Z8967" i="3"/>
  <c r="X8967" i="3"/>
  <c r="V8967" i="3"/>
  <c r="T8967" i="3"/>
  <c r="R8967" i="3"/>
  <c r="P8967" i="3"/>
  <c r="Z8966" i="3"/>
  <c r="X8966" i="3"/>
  <c r="V8966" i="3"/>
  <c r="T8966" i="3"/>
  <c r="R8966" i="3"/>
  <c r="P8966" i="3"/>
  <c r="Z8965" i="3"/>
  <c r="X8965" i="3"/>
  <c r="V8965" i="3"/>
  <c r="T8965" i="3"/>
  <c r="R8965" i="3"/>
  <c r="P8965" i="3"/>
  <c r="Z8964" i="3"/>
  <c r="X8964" i="3"/>
  <c r="V8964" i="3"/>
  <c r="T8964" i="3"/>
  <c r="R8964" i="3"/>
  <c r="P8964" i="3"/>
  <c r="Z8963" i="3"/>
  <c r="X8963" i="3"/>
  <c r="V8963" i="3"/>
  <c r="T8963" i="3"/>
  <c r="R8963" i="3"/>
  <c r="P8963" i="3"/>
  <c r="Z8962" i="3"/>
  <c r="X8962" i="3"/>
  <c r="V8962" i="3"/>
  <c r="T8962" i="3"/>
  <c r="R8962" i="3"/>
  <c r="P8962" i="3"/>
  <c r="Z8961" i="3"/>
  <c r="X8961" i="3"/>
  <c r="V8961" i="3"/>
  <c r="T8961" i="3"/>
  <c r="R8961" i="3"/>
  <c r="P8961" i="3"/>
  <c r="Z8960" i="3"/>
  <c r="X8960" i="3"/>
  <c r="V8960" i="3"/>
  <c r="T8960" i="3"/>
  <c r="R8960" i="3"/>
  <c r="P8960" i="3"/>
  <c r="Z8959" i="3"/>
  <c r="X8959" i="3"/>
  <c r="V8959" i="3"/>
  <c r="T8959" i="3"/>
  <c r="R8959" i="3"/>
  <c r="P8959" i="3"/>
  <c r="Z8958" i="3"/>
  <c r="X8958" i="3"/>
  <c r="V8958" i="3"/>
  <c r="T8958" i="3"/>
  <c r="R8958" i="3"/>
  <c r="P8958" i="3"/>
  <c r="Z8957" i="3"/>
  <c r="X8957" i="3"/>
  <c r="V8957" i="3"/>
  <c r="T8957" i="3"/>
  <c r="R8957" i="3"/>
  <c r="P8957" i="3"/>
  <c r="Z8956" i="3"/>
  <c r="X8956" i="3"/>
  <c r="V8956" i="3"/>
  <c r="T8956" i="3"/>
  <c r="R8956" i="3"/>
  <c r="P8956" i="3"/>
  <c r="Z8955" i="3"/>
  <c r="X8955" i="3"/>
  <c r="V8955" i="3"/>
  <c r="T8955" i="3"/>
  <c r="R8955" i="3"/>
  <c r="P8955" i="3"/>
  <c r="Z8954" i="3"/>
  <c r="X8954" i="3"/>
  <c r="V8954" i="3"/>
  <c r="T8954" i="3"/>
  <c r="R8954" i="3"/>
  <c r="P8954" i="3"/>
  <c r="Z8953" i="3"/>
  <c r="X8953" i="3"/>
  <c r="V8953" i="3"/>
  <c r="T8953" i="3"/>
  <c r="R8953" i="3"/>
  <c r="P8953" i="3"/>
  <c r="Z8952" i="3"/>
  <c r="X8952" i="3"/>
  <c r="V8952" i="3"/>
  <c r="T8952" i="3"/>
  <c r="R8952" i="3"/>
  <c r="P8952" i="3"/>
  <c r="Z8951" i="3"/>
  <c r="X8951" i="3"/>
  <c r="V8951" i="3"/>
  <c r="T8951" i="3"/>
  <c r="R8951" i="3"/>
  <c r="P8951" i="3"/>
  <c r="Z8950" i="3"/>
  <c r="X8950" i="3"/>
  <c r="V8950" i="3"/>
  <c r="T8950" i="3"/>
  <c r="R8950" i="3"/>
  <c r="P8950" i="3"/>
  <c r="Z8949" i="3"/>
  <c r="X8949" i="3"/>
  <c r="V8949" i="3"/>
  <c r="T8949" i="3"/>
  <c r="R8949" i="3"/>
  <c r="P8949" i="3"/>
  <c r="Z8948" i="3"/>
  <c r="X8948" i="3"/>
  <c r="V8948" i="3"/>
  <c r="T8948" i="3"/>
  <c r="R8948" i="3"/>
  <c r="P8948" i="3"/>
  <c r="Z8947" i="3"/>
  <c r="X8947" i="3"/>
  <c r="V8947" i="3"/>
  <c r="T8947" i="3"/>
  <c r="R8947" i="3"/>
  <c r="P8947" i="3"/>
  <c r="Z8946" i="3"/>
  <c r="X8946" i="3"/>
  <c r="V8946" i="3"/>
  <c r="T8946" i="3"/>
  <c r="R8946" i="3"/>
  <c r="P8946" i="3"/>
  <c r="Z8945" i="3"/>
  <c r="X8945" i="3"/>
  <c r="V8945" i="3"/>
  <c r="T8945" i="3"/>
  <c r="R8945" i="3"/>
  <c r="P8945" i="3"/>
  <c r="Z8944" i="3"/>
  <c r="X8944" i="3"/>
  <c r="V8944" i="3"/>
  <c r="T8944" i="3"/>
  <c r="R8944" i="3"/>
  <c r="P8944" i="3"/>
  <c r="Z8943" i="3"/>
  <c r="X8943" i="3"/>
  <c r="V8943" i="3"/>
  <c r="T8943" i="3"/>
  <c r="R8943" i="3"/>
  <c r="P8943" i="3"/>
  <c r="Z8942" i="3"/>
  <c r="X8942" i="3"/>
  <c r="V8942" i="3"/>
  <c r="T8942" i="3"/>
  <c r="R8942" i="3"/>
  <c r="P8942" i="3"/>
  <c r="Z8941" i="3"/>
  <c r="X8941" i="3"/>
  <c r="V8941" i="3"/>
  <c r="T8941" i="3"/>
  <c r="R8941" i="3"/>
  <c r="P8941" i="3"/>
  <c r="Z8940" i="3"/>
  <c r="X8940" i="3"/>
  <c r="V8940" i="3"/>
  <c r="T8940" i="3"/>
  <c r="R8940" i="3"/>
  <c r="P8940" i="3"/>
  <c r="Z8939" i="3"/>
  <c r="X8939" i="3"/>
  <c r="V8939" i="3"/>
  <c r="T8939" i="3"/>
  <c r="R8939" i="3"/>
  <c r="P8939" i="3"/>
  <c r="Z8938" i="3"/>
  <c r="X8938" i="3"/>
  <c r="V8938" i="3"/>
  <c r="T8938" i="3"/>
  <c r="R8938" i="3"/>
  <c r="P8938" i="3"/>
  <c r="Z8937" i="3"/>
  <c r="X8937" i="3"/>
  <c r="V8937" i="3"/>
  <c r="T8937" i="3"/>
  <c r="R8937" i="3"/>
  <c r="P8937" i="3"/>
  <c r="Z8936" i="3"/>
  <c r="X8936" i="3"/>
  <c r="V8936" i="3"/>
  <c r="T8936" i="3"/>
  <c r="R8936" i="3"/>
  <c r="P8936" i="3"/>
  <c r="Z8935" i="3"/>
  <c r="X8935" i="3"/>
  <c r="V8935" i="3"/>
  <c r="T8935" i="3"/>
  <c r="R8935" i="3"/>
  <c r="P8935" i="3"/>
  <c r="Z8934" i="3"/>
  <c r="X8934" i="3"/>
  <c r="V8934" i="3"/>
  <c r="T8934" i="3"/>
  <c r="R8934" i="3"/>
  <c r="P8934" i="3"/>
  <c r="Z8933" i="3"/>
  <c r="X8933" i="3"/>
  <c r="V8933" i="3"/>
  <c r="T8933" i="3"/>
  <c r="R8933" i="3"/>
  <c r="P8933" i="3"/>
  <c r="Z8932" i="3"/>
  <c r="X8932" i="3"/>
  <c r="V8932" i="3"/>
  <c r="T8932" i="3"/>
  <c r="R8932" i="3"/>
  <c r="P8932" i="3"/>
  <c r="Z8931" i="3"/>
  <c r="X8931" i="3"/>
  <c r="V8931" i="3"/>
  <c r="T8931" i="3"/>
  <c r="R8931" i="3"/>
  <c r="P8931" i="3"/>
  <c r="Z8930" i="3"/>
  <c r="X8930" i="3"/>
  <c r="V8930" i="3"/>
  <c r="T8930" i="3"/>
  <c r="R8930" i="3"/>
  <c r="P8930" i="3"/>
  <c r="Z8929" i="3"/>
  <c r="X8929" i="3"/>
  <c r="V8929" i="3"/>
  <c r="T8929" i="3"/>
  <c r="R8929" i="3"/>
  <c r="P8929" i="3"/>
  <c r="Z8928" i="3"/>
  <c r="X8928" i="3"/>
  <c r="V8928" i="3"/>
  <c r="T8928" i="3"/>
  <c r="R8928" i="3"/>
  <c r="P8928" i="3"/>
  <c r="Z8927" i="3"/>
  <c r="X8927" i="3"/>
  <c r="V8927" i="3"/>
  <c r="T8927" i="3"/>
  <c r="R8927" i="3"/>
  <c r="P8927" i="3"/>
  <c r="Z8926" i="3"/>
  <c r="X8926" i="3"/>
  <c r="V8926" i="3"/>
  <c r="T8926" i="3"/>
  <c r="R8926" i="3"/>
  <c r="P8926" i="3"/>
  <c r="Z8925" i="3"/>
  <c r="X8925" i="3"/>
  <c r="V8925" i="3"/>
  <c r="T8925" i="3"/>
  <c r="R8925" i="3"/>
  <c r="P8925" i="3"/>
  <c r="Z8924" i="3"/>
  <c r="X8924" i="3"/>
  <c r="V8924" i="3"/>
  <c r="T8924" i="3"/>
  <c r="R8924" i="3"/>
  <c r="P8924" i="3"/>
  <c r="Z8923" i="3"/>
  <c r="X8923" i="3"/>
  <c r="V8923" i="3"/>
  <c r="T8923" i="3"/>
  <c r="R8923" i="3"/>
  <c r="P8923" i="3"/>
  <c r="Z8922" i="3"/>
  <c r="X8922" i="3"/>
  <c r="V8922" i="3"/>
  <c r="T8922" i="3"/>
  <c r="R8922" i="3"/>
  <c r="P8922" i="3"/>
  <c r="Z8921" i="3"/>
  <c r="X8921" i="3"/>
  <c r="V8921" i="3"/>
  <c r="T8921" i="3"/>
  <c r="R8921" i="3"/>
  <c r="P8921" i="3"/>
  <c r="Z8920" i="3"/>
  <c r="X8920" i="3"/>
  <c r="V8920" i="3"/>
  <c r="T8920" i="3"/>
  <c r="R8920" i="3"/>
  <c r="P8920" i="3"/>
  <c r="Z8919" i="3"/>
  <c r="X8919" i="3"/>
  <c r="V8919" i="3"/>
  <c r="T8919" i="3"/>
  <c r="R8919" i="3"/>
  <c r="P8919" i="3"/>
  <c r="Z8918" i="3"/>
  <c r="X8918" i="3"/>
  <c r="V8918" i="3"/>
  <c r="T8918" i="3"/>
  <c r="R8918" i="3"/>
  <c r="P8918" i="3"/>
  <c r="Z8917" i="3"/>
  <c r="X8917" i="3"/>
  <c r="V8917" i="3"/>
  <c r="T8917" i="3"/>
  <c r="R8917" i="3"/>
  <c r="P8917" i="3"/>
  <c r="Z8916" i="3"/>
  <c r="X8916" i="3"/>
  <c r="V8916" i="3"/>
  <c r="T8916" i="3"/>
  <c r="R8916" i="3"/>
  <c r="P8916" i="3"/>
  <c r="Z8915" i="3"/>
  <c r="X8915" i="3"/>
  <c r="V8915" i="3"/>
  <c r="T8915" i="3"/>
  <c r="R8915" i="3"/>
  <c r="P8915" i="3"/>
  <c r="Z8914" i="3"/>
  <c r="X8914" i="3"/>
  <c r="V8914" i="3"/>
  <c r="T8914" i="3"/>
  <c r="R8914" i="3"/>
  <c r="P8914" i="3"/>
  <c r="Z8913" i="3"/>
  <c r="X8913" i="3"/>
  <c r="V8913" i="3"/>
  <c r="T8913" i="3"/>
  <c r="R8913" i="3"/>
  <c r="P8913" i="3"/>
  <c r="Z8912" i="3"/>
  <c r="X8912" i="3"/>
  <c r="V8912" i="3"/>
  <c r="T8912" i="3"/>
  <c r="R8912" i="3"/>
  <c r="P8912" i="3"/>
  <c r="Z8911" i="3"/>
  <c r="X8911" i="3"/>
  <c r="V8911" i="3"/>
  <c r="T8911" i="3"/>
  <c r="R8911" i="3"/>
  <c r="P8911" i="3"/>
  <c r="Z8910" i="3"/>
  <c r="X8910" i="3"/>
  <c r="V8910" i="3"/>
  <c r="T8910" i="3"/>
  <c r="R8910" i="3"/>
  <c r="P8910" i="3"/>
  <c r="Z8909" i="3"/>
  <c r="X8909" i="3"/>
  <c r="V8909" i="3"/>
  <c r="T8909" i="3"/>
  <c r="R8909" i="3"/>
  <c r="P8909" i="3"/>
  <c r="Z8908" i="3"/>
  <c r="X8908" i="3"/>
  <c r="V8908" i="3"/>
  <c r="T8908" i="3"/>
  <c r="R8908" i="3"/>
  <c r="P8908" i="3"/>
  <c r="Z8907" i="3"/>
  <c r="X8907" i="3"/>
  <c r="V8907" i="3"/>
  <c r="T8907" i="3"/>
  <c r="R8907" i="3"/>
  <c r="P8907" i="3"/>
  <c r="Z8906" i="3"/>
  <c r="X8906" i="3"/>
  <c r="V8906" i="3"/>
  <c r="T8906" i="3"/>
  <c r="R8906" i="3"/>
  <c r="P8906" i="3"/>
  <c r="Z8905" i="3"/>
  <c r="X8905" i="3"/>
  <c r="V8905" i="3"/>
  <c r="T8905" i="3"/>
  <c r="R8905" i="3"/>
  <c r="P8905" i="3"/>
  <c r="Z8904" i="3"/>
  <c r="X8904" i="3"/>
  <c r="V8904" i="3"/>
  <c r="T8904" i="3"/>
  <c r="R8904" i="3"/>
  <c r="P8904" i="3"/>
  <c r="Z8903" i="3"/>
  <c r="X8903" i="3"/>
  <c r="V8903" i="3"/>
  <c r="T8903" i="3"/>
  <c r="R8903" i="3"/>
  <c r="P8903" i="3"/>
  <c r="Z8902" i="3"/>
  <c r="X8902" i="3"/>
  <c r="V8902" i="3"/>
  <c r="T8902" i="3"/>
  <c r="R8902" i="3"/>
  <c r="P8902" i="3"/>
  <c r="Z8901" i="3"/>
  <c r="X8901" i="3"/>
  <c r="V8901" i="3"/>
  <c r="T8901" i="3"/>
  <c r="R8901" i="3"/>
  <c r="P8901" i="3"/>
  <c r="Z8900" i="3"/>
  <c r="X8900" i="3"/>
  <c r="V8900" i="3"/>
  <c r="T8900" i="3"/>
  <c r="R8900" i="3"/>
  <c r="P8900" i="3"/>
  <c r="Z8899" i="3"/>
  <c r="X8899" i="3"/>
  <c r="V8899" i="3"/>
  <c r="T8899" i="3"/>
  <c r="R8899" i="3"/>
  <c r="P8899" i="3"/>
  <c r="Z8898" i="3"/>
  <c r="X8898" i="3"/>
  <c r="V8898" i="3"/>
  <c r="T8898" i="3"/>
  <c r="R8898" i="3"/>
  <c r="P8898" i="3"/>
  <c r="Z8897" i="3"/>
  <c r="X8897" i="3"/>
  <c r="V8897" i="3"/>
  <c r="T8897" i="3"/>
  <c r="R8897" i="3"/>
  <c r="P8897" i="3"/>
  <c r="Z8896" i="3"/>
  <c r="X8896" i="3"/>
  <c r="V8896" i="3"/>
  <c r="T8896" i="3"/>
  <c r="R8896" i="3"/>
  <c r="P8896" i="3"/>
  <c r="Z8895" i="3"/>
  <c r="X8895" i="3"/>
  <c r="V8895" i="3"/>
  <c r="T8895" i="3"/>
  <c r="R8895" i="3"/>
  <c r="P8895" i="3"/>
  <c r="Z8894" i="3"/>
  <c r="X8894" i="3"/>
  <c r="V8894" i="3"/>
  <c r="T8894" i="3"/>
  <c r="R8894" i="3"/>
  <c r="P8894" i="3"/>
  <c r="Z8893" i="3"/>
  <c r="X8893" i="3"/>
  <c r="V8893" i="3"/>
  <c r="T8893" i="3"/>
  <c r="R8893" i="3"/>
  <c r="P8893" i="3"/>
  <c r="Z8892" i="3"/>
  <c r="X8892" i="3"/>
  <c r="V8892" i="3"/>
  <c r="T8892" i="3"/>
  <c r="R8892" i="3"/>
  <c r="P8892" i="3"/>
  <c r="Z8891" i="3"/>
  <c r="X8891" i="3"/>
  <c r="V8891" i="3"/>
  <c r="T8891" i="3"/>
  <c r="R8891" i="3"/>
  <c r="P8891" i="3"/>
  <c r="Z8890" i="3"/>
  <c r="X8890" i="3"/>
  <c r="V8890" i="3"/>
  <c r="T8890" i="3"/>
  <c r="R8890" i="3"/>
  <c r="P8890" i="3"/>
  <c r="Z8889" i="3"/>
  <c r="X8889" i="3"/>
  <c r="V8889" i="3"/>
  <c r="T8889" i="3"/>
  <c r="R8889" i="3"/>
  <c r="P8889" i="3"/>
  <c r="Z8888" i="3"/>
  <c r="X8888" i="3"/>
  <c r="V8888" i="3"/>
  <c r="T8888" i="3"/>
  <c r="R8888" i="3"/>
  <c r="P8888" i="3"/>
  <c r="Z8887" i="3"/>
  <c r="X8887" i="3"/>
  <c r="V8887" i="3"/>
  <c r="T8887" i="3"/>
  <c r="R8887" i="3"/>
  <c r="P8887" i="3"/>
  <c r="Z8886" i="3"/>
  <c r="X8886" i="3"/>
  <c r="V8886" i="3"/>
  <c r="T8886" i="3"/>
  <c r="R8886" i="3"/>
  <c r="P8886" i="3"/>
  <c r="Z8885" i="3"/>
  <c r="X8885" i="3"/>
  <c r="V8885" i="3"/>
  <c r="T8885" i="3"/>
  <c r="R8885" i="3"/>
  <c r="P8885" i="3"/>
  <c r="Z8884" i="3"/>
  <c r="X8884" i="3"/>
  <c r="V8884" i="3"/>
  <c r="T8884" i="3"/>
  <c r="R8884" i="3"/>
  <c r="P8884" i="3"/>
  <c r="Z8883" i="3"/>
  <c r="X8883" i="3"/>
  <c r="V8883" i="3"/>
  <c r="T8883" i="3"/>
  <c r="R8883" i="3"/>
  <c r="P8883" i="3"/>
  <c r="Z8882" i="3"/>
  <c r="X8882" i="3"/>
  <c r="V8882" i="3"/>
  <c r="T8882" i="3"/>
  <c r="R8882" i="3"/>
  <c r="P8882" i="3"/>
  <c r="Z8881" i="3"/>
  <c r="X8881" i="3"/>
  <c r="V8881" i="3"/>
  <c r="T8881" i="3"/>
  <c r="R8881" i="3"/>
  <c r="P8881" i="3"/>
  <c r="Z8880" i="3"/>
  <c r="X8880" i="3"/>
  <c r="V8880" i="3"/>
  <c r="T8880" i="3"/>
  <c r="R8880" i="3"/>
  <c r="P8880" i="3"/>
  <c r="Z8879" i="3"/>
  <c r="X8879" i="3"/>
  <c r="V8879" i="3"/>
  <c r="T8879" i="3"/>
  <c r="R8879" i="3"/>
  <c r="P8879" i="3"/>
  <c r="Z8878" i="3"/>
  <c r="X8878" i="3"/>
  <c r="V8878" i="3"/>
  <c r="T8878" i="3"/>
  <c r="R8878" i="3"/>
  <c r="P8878" i="3"/>
  <c r="Z8877" i="3"/>
  <c r="X8877" i="3"/>
  <c r="V8877" i="3"/>
  <c r="T8877" i="3"/>
  <c r="R8877" i="3"/>
  <c r="P8877" i="3"/>
  <c r="Z8876" i="3"/>
  <c r="X8876" i="3"/>
  <c r="V8876" i="3"/>
  <c r="T8876" i="3"/>
  <c r="R8876" i="3"/>
  <c r="P8876" i="3"/>
  <c r="Z8875" i="3"/>
  <c r="X8875" i="3"/>
  <c r="V8875" i="3"/>
  <c r="T8875" i="3"/>
  <c r="R8875" i="3"/>
  <c r="P8875" i="3"/>
  <c r="Z8874" i="3"/>
  <c r="X8874" i="3"/>
  <c r="V8874" i="3"/>
  <c r="T8874" i="3"/>
  <c r="R8874" i="3"/>
  <c r="P8874" i="3"/>
  <c r="Z8873" i="3"/>
  <c r="X8873" i="3"/>
  <c r="V8873" i="3"/>
  <c r="T8873" i="3"/>
  <c r="R8873" i="3"/>
  <c r="P8873" i="3"/>
  <c r="Z8872" i="3"/>
  <c r="X8872" i="3"/>
  <c r="V8872" i="3"/>
  <c r="T8872" i="3"/>
  <c r="R8872" i="3"/>
  <c r="P8872" i="3"/>
  <c r="Z8871" i="3"/>
  <c r="X8871" i="3"/>
  <c r="V8871" i="3"/>
  <c r="T8871" i="3"/>
  <c r="R8871" i="3"/>
  <c r="P8871" i="3"/>
  <c r="Z8870" i="3"/>
  <c r="X8870" i="3"/>
  <c r="V8870" i="3"/>
  <c r="T8870" i="3"/>
  <c r="R8870" i="3"/>
  <c r="P8870" i="3"/>
  <c r="Z8869" i="3"/>
  <c r="X8869" i="3"/>
  <c r="V8869" i="3"/>
  <c r="T8869" i="3"/>
  <c r="R8869" i="3"/>
  <c r="P8869" i="3"/>
  <c r="Z8868" i="3"/>
  <c r="X8868" i="3"/>
  <c r="V8868" i="3"/>
  <c r="T8868" i="3"/>
  <c r="R8868" i="3"/>
  <c r="P8868" i="3"/>
  <c r="Z8867" i="3"/>
  <c r="X8867" i="3"/>
  <c r="V8867" i="3"/>
  <c r="T8867" i="3"/>
  <c r="R8867" i="3"/>
  <c r="P8867" i="3"/>
  <c r="Z8866" i="3"/>
  <c r="X8866" i="3"/>
  <c r="V8866" i="3"/>
  <c r="T8866" i="3"/>
  <c r="R8866" i="3"/>
  <c r="P8866" i="3"/>
  <c r="Z8865" i="3"/>
  <c r="X8865" i="3"/>
  <c r="V8865" i="3"/>
  <c r="T8865" i="3"/>
  <c r="R8865" i="3"/>
  <c r="P8865" i="3"/>
  <c r="Z8864" i="3"/>
  <c r="X8864" i="3"/>
  <c r="V8864" i="3"/>
  <c r="T8864" i="3"/>
  <c r="R8864" i="3"/>
  <c r="P8864" i="3"/>
  <c r="Z8863" i="3"/>
  <c r="X8863" i="3"/>
  <c r="V8863" i="3"/>
  <c r="T8863" i="3"/>
  <c r="R8863" i="3"/>
  <c r="P8863" i="3"/>
  <c r="Z8862" i="3"/>
  <c r="X8862" i="3"/>
  <c r="V8862" i="3"/>
  <c r="T8862" i="3"/>
  <c r="R8862" i="3"/>
  <c r="P8862" i="3"/>
  <c r="Z8861" i="3"/>
  <c r="X8861" i="3"/>
  <c r="V8861" i="3"/>
  <c r="T8861" i="3"/>
  <c r="R8861" i="3"/>
  <c r="P8861" i="3"/>
  <c r="Z8860" i="3"/>
  <c r="X8860" i="3"/>
  <c r="V8860" i="3"/>
  <c r="T8860" i="3"/>
  <c r="R8860" i="3"/>
  <c r="P8860" i="3"/>
  <c r="Z8859" i="3"/>
  <c r="X8859" i="3"/>
  <c r="V8859" i="3"/>
  <c r="T8859" i="3"/>
  <c r="R8859" i="3"/>
  <c r="P8859" i="3"/>
  <c r="Z8858" i="3"/>
  <c r="X8858" i="3"/>
  <c r="V8858" i="3"/>
  <c r="T8858" i="3"/>
  <c r="R8858" i="3"/>
  <c r="P8858" i="3"/>
  <c r="Z8857" i="3"/>
  <c r="X8857" i="3"/>
  <c r="V8857" i="3"/>
  <c r="T8857" i="3"/>
  <c r="R8857" i="3"/>
  <c r="P8857" i="3"/>
  <c r="Z8856" i="3"/>
  <c r="X8856" i="3"/>
  <c r="V8856" i="3"/>
  <c r="T8856" i="3"/>
  <c r="R8856" i="3"/>
  <c r="P8856" i="3"/>
  <c r="Z8855" i="3"/>
  <c r="X8855" i="3"/>
  <c r="V8855" i="3"/>
  <c r="T8855" i="3"/>
  <c r="R8855" i="3"/>
  <c r="P8855" i="3"/>
  <c r="Z8854" i="3"/>
  <c r="X8854" i="3"/>
  <c r="V8854" i="3"/>
  <c r="T8854" i="3"/>
  <c r="R8854" i="3"/>
  <c r="P8854" i="3"/>
  <c r="Z8853" i="3"/>
  <c r="X8853" i="3"/>
  <c r="V8853" i="3"/>
  <c r="T8853" i="3"/>
  <c r="R8853" i="3"/>
  <c r="P8853" i="3"/>
  <c r="Z8852" i="3"/>
  <c r="X8852" i="3"/>
  <c r="V8852" i="3"/>
  <c r="T8852" i="3"/>
  <c r="R8852" i="3"/>
  <c r="P8852" i="3"/>
  <c r="Z8851" i="3"/>
  <c r="X8851" i="3"/>
  <c r="V8851" i="3"/>
  <c r="T8851" i="3"/>
  <c r="R8851" i="3"/>
  <c r="P8851" i="3"/>
  <c r="Z8850" i="3"/>
  <c r="X8850" i="3"/>
  <c r="V8850" i="3"/>
  <c r="T8850" i="3"/>
  <c r="R8850" i="3"/>
  <c r="P8850" i="3"/>
  <c r="Z8849" i="3"/>
  <c r="X8849" i="3"/>
  <c r="V8849" i="3"/>
  <c r="T8849" i="3"/>
  <c r="R8849" i="3"/>
  <c r="P8849" i="3"/>
  <c r="Z8848" i="3"/>
  <c r="X8848" i="3"/>
  <c r="V8848" i="3"/>
  <c r="T8848" i="3"/>
  <c r="R8848" i="3"/>
  <c r="P8848" i="3"/>
  <c r="Z8847" i="3"/>
  <c r="X8847" i="3"/>
  <c r="V8847" i="3"/>
  <c r="T8847" i="3"/>
  <c r="R8847" i="3"/>
  <c r="P8847" i="3"/>
  <c r="Z8846" i="3"/>
  <c r="X8846" i="3"/>
  <c r="V8846" i="3"/>
  <c r="T8846" i="3"/>
  <c r="R8846" i="3"/>
  <c r="P8846" i="3"/>
  <c r="Z8845" i="3"/>
  <c r="X8845" i="3"/>
  <c r="V8845" i="3"/>
  <c r="T8845" i="3"/>
  <c r="R8845" i="3"/>
  <c r="P8845" i="3"/>
  <c r="Z8844" i="3"/>
  <c r="X8844" i="3"/>
  <c r="V8844" i="3"/>
  <c r="T8844" i="3"/>
  <c r="R8844" i="3"/>
  <c r="P8844" i="3"/>
  <c r="Z8843" i="3"/>
  <c r="X8843" i="3"/>
  <c r="V8843" i="3"/>
  <c r="T8843" i="3"/>
  <c r="R8843" i="3"/>
  <c r="P8843" i="3"/>
  <c r="Z8842" i="3"/>
  <c r="X8842" i="3"/>
  <c r="V8842" i="3"/>
  <c r="T8842" i="3"/>
  <c r="R8842" i="3"/>
  <c r="P8842" i="3"/>
  <c r="Z8841" i="3"/>
  <c r="X8841" i="3"/>
  <c r="V8841" i="3"/>
  <c r="T8841" i="3"/>
  <c r="R8841" i="3"/>
  <c r="P8841" i="3"/>
  <c r="Z8840" i="3"/>
  <c r="X8840" i="3"/>
  <c r="V8840" i="3"/>
  <c r="T8840" i="3"/>
  <c r="R8840" i="3"/>
  <c r="P8840" i="3"/>
  <c r="Z8839" i="3"/>
  <c r="X8839" i="3"/>
  <c r="V8839" i="3"/>
  <c r="T8839" i="3"/>
  <c r="R8839" i="3"/>
  <c r="P8839" i="3"/>
  <c r="Z8838" i="3"/>
  <c r="X8838" i="3"/>
  <c r="V8838" i="3"/>
  <c r="T8838" i="3"/>
  <c r="R8838" i="3"/>
  <c r="P8838" i="3"/>
  <c r="Z8837" i="3"/>
  <c r="X8837" i="3"/>
  <c r="V8837" i="3"/>
  <c r="T8837" i="3"/>
  <c r="R8837" i="3"/>
  <c r="P8837" i="3"/>
  <c r="Z8836" i="3"/>
  <c r="X8836" i="3"/>
  <c r="V8836" i="3"/>
  <c r="T8836" i="3"/>
  <c r="R8836" i="3"/>
  <c r="P8836" i="3"/>
  <c r="Z8835" i="3"/>
  <c r="X8835" i="3"/>
  <c r="V8835" i="3"/>
  <c r="T8835" i="3"/>
  <c r="R8835" i="3"/>
  <c r="P8835" i="3"/>
  <c r="Z8834" i="3"/>
  <c r="X8834" i="3"/>
  <c r="V8834" i="3"/>
  <c r="T8834" i="3"/>
  <c r="R8834" i="3"/>
  <c r="P8834" i="3"/>
  <c r="Z8833" i="3"/>
  <c r="X8833" i="3"/>
  <c r="V8833" i="3"/>
  <c r="T8833" i="3"/>
  <c r="R8833" i="3"/>
  <c r="P8833" i="3"/>
  <c r="Z8832" i="3"/>
  <c r="X8832" i="3"/>
  <c r="V8832" i="3"/>
  <c r="T8832" i="3"/>
  <c r="R8832" i="3"/>
  <c r="P8832" i="3"/>
  <c r="Z8831" i="3"/>
  <c r="X8831" i="3"/>
  <c r="V8831" i="3"/>
  <c r="T8831" i="3"/>
  <c r="R8831" i="3"/>
  <c r="P8831" i="3"/>
  <c r="Z8830" i="3"/>
  <c r="X8830" i="3"/>
  <c r="V8830" i="3"/>
  <c r="T8830" i="3"/>
  <c r="R8830" i="3"/>
  <c r="P8830" i="3"/>
  <c r="Z8829" i="3"/>
  <c r="X8829" i="3"/>
  <c r="V8829" i="3"/>
  <c r="T8829" i="3"/>
  <c r="R8829" i="3"/>
  <c r="P8829" i="3"/>
  <c r="Z8828" i="3"/>
  <c r="X8828" i="3"/>
  <c r="V8828" i="3"/>
  <c r="T8828" i="3"/>
  <c r="R8828" i="3"/>
  <c r="P8828" i="3"/>
  <c r="Z8827" i="3"/>
  <c r="X8827" i="3"/>
  <c r="V8827" i="3"/>
  <c r="T8827" i="3"/>
  <c r="R8827" i="3"/>
  <c r="P8827" i="3"/>
  <c r="Z8826" i="3"/>
  <c r="X8826" i="3"/>
  <c r="V8826" i="3"/>
  <c r="T8826" i="3"/>
  <c r="R8826" i="3"/>
  <c r="P8826" i="3"/>
  <c r="Z8825" i="3"/>
  <c r="X8825" i="3"/>
  <c r="V8825" i="3"/>
  <c r="T8825" i="3"/>
  <c r="R8825" i="3"/>
  <c r="P8825" i="3"/>
  <c r="Z8824" i="3"/>
  <c r="X8824" i="3"/>
  <c r="V8824" i="3"/>
  <c r="T8824" i="3"/>
  <c r="R8824" i="3"/>
  <c r="P8824" i="3"/>
  <c r="Z8823" i="3"/>
  <c r="X8823" i="3"/>
  <c r="V8823" i="3"/>
  <c r="T8823" i="3"/>
  <c r="R8823" i="3"/>
  <c r="P8823" i="3"/>
  <c r="Z8822" i="3"/>
  <c r="X8822" i="3"/>
  <c r="V8822" i="3"/>
  <c r="T8822" i="3"/>
  <c r="R8822" i="3"/>
  <c r="P8822" i="3"/>
  <c r="Z8821" i="3"/>
  <c r="X8821" i="3"/>
  <c r="V8821" i="3"/>
  <c r="T8821" i="3"/>
  <c r="R8821" i="3"/>
  <c r="P8821" i="3"/>
  <c r="Z8820" i="3"/>
  <c r="X8820" i="3"/>
  <c r="V8820" i="3"/>
  <c r="T8820" i="3"/>
  <c r="R8820" i="3"/>
  <c r="P8820" i="3"/>
  <c r="Z8819" i="3"/>
  <c r="X8819" i="3"/>
  <c r="V8819" i="3"/>
  <c r="T8819" i="3"/>
  <c r="R8819" i="3"/>
  <c r="P8819" i="3"/>
  <c r="Z8818" i="3"/>
  <c r="X8818" i="3"/>
  <c r="V8818" i="3"/>
  <c r="T8818" i="3"/>
  <c r="R8818" i="3"/>
  <c r="P8818" i="3"/>
  <c r="Z8817" i="3"/>
  <c r="X8817" i="3"/>
  <c r="V8817" i="3"/>
  <c r="T8817" i="3"/>
  <c r="R8817" i="3"/>
  <c r="P8817" i="3"/>
  <c r="Z8816" i="3"/>
  <c r="X8816" i="3"/>
  <c r="V8816" i="3"/>
  <c r="T8816" i="3"/>
  <c r="R8816" i="3"/>
  <c r="P8816" i="3"/>
  <c r="Z8815" i="3"/>
  <c r="X8815" i="3"/>
  <c r="V8815" i="3"/>
  <c r="T8815" i="3"/>
  <c r="R8815" i="3"/>
  <c r="P8815" i="3"/>
  <c r="Z8814" i="3"/>
  <c r="X8814" i="3"/>
  <c r="V8814" i="3"/>
  <c r="T8814" i="3"/>
  <c r="R8814" i="3"/>
  <c r="P8814" i="3"/>
  <c r="Z8813" i="3"/>
  <c r="X8813" i="3"/>
  <c r="V8813" i="3"/>
  <c r="T8813" i="3"/>
  <c r="R8813" i="3"/>
  <c r="P8813" i="3"/>
  <c r="Z8812" i="3"/>
  <c r="X8812" i="3"/>
  <c r="V8812" i="3"/>
  <c r="T8812" i="3"/>
  <c r="R8812" i="3"/>
  <c r="P8812" i="3"/>
  <c r="Z8811" i="3"/>
  <c r="X8811" i="3"/>
  <c r="V8811" i="3"/>
  <c r="T8811" i="3"/>
  <c r="R8811" i="3"/>
  <c r="P8811" i="3"/>
  <c r="Z8810" i="3"/>
  <c r="X8810" i="3"/>
  <c r="V8810" i="3"/>
  <c r="T8810" i="3"/>
  <c r="R8810" i="3"/>
  <c r="P8810" i="3"/>
  <c r="Z8809" i="3"/>
  <c r="X8809" i="3"/>
  <c r="V8809" i="3"/>
  <c r="T8809" i="3"/>
  <c r="R8809" i="3"/>
  <c r="P8809" i="3"/>
  <c r="Z8808" i="3"/>
  <c r="X8808" i="3"/>
  <c r="V8808" i="3"/>
  <c r="T8808" i="3"/>
  <c r="R8808" i="3"/>
  <c r="P8808" i="3"/>
  <c r="Z8807" i="3"/>
  <c r="X8807" i="3"/>
  <c r="V8807" i="3"/>
  <c r="T8807" i="3"/>
  <c r="R8807" i="3"/>
  <c r="P8807" i="3"/>
  <c r="Z8806" i="3"/>
  <c r="X8806" i="3"/>
  <c r="V8806" i="3"/>
  <c r="T8806" i="3"/>
  <c r="R8806" i="3"/>
  <c r="P8806" i="3"/>
  <c r="Z8805" i="3"/>
  <c r="X8805" i="3"/>
  <c r="V8805" i="3"/>
  <c r="T8805" i="3"/>
  <c r="R8805" i="3"/>
  <c r="P8805" i="3"/>
  <c r="Z8804" i="3"/>
  <c r="X8804" i="3"/>
  <c r="V8804" i="3"/>
  <c r="T8804" i="3"/>
  <c r="R8804" i="3"/>
  <c r="P8804" i="3"/>
  <c r="Z8803" i="3"/>
  <c r="X8803" i="3"/>
  <c r="V8803" i="3"/>
  <c r="T8803" i="3"/>
  <c r="R8803" i="3"/>
  <c r="P8803" i="3"/>
  <c r="Z8802" i="3"/>
  <c r="X8802" i="3"/>
  <c r="V8802" i="3"/>
  <c r="T8802" i="3"/>
  <c r="R8802" i="3"/>
  <c r="P8802" i="3"/>
  <c r="Z8801" i="3"/>
  <c r="X8801" i="3"/>
  <c r="V8801" i="3"/>
  <c r="T8801" i="3"/>
  <c r="R8801" i="3"/>
  <c r="P8801" i="3"/>
  <c r="Z8800" i="3"/>
  <c r="X8800" i="3"/>
  <c r="V8800" i="3"/>
  <c r="T8800" i="3"/>
  <c r="R8800" i="3"/>
  <c r="P8800" i="3"/>
  <c r="Z8799" i="3"/>
  <c r="X8799" i="3"/>
  <c r="V8799" i="3"/>
  <c r="T8799" i="3"/>
  <c r="R8799" i="3"/>
  <c r="P8799" i="3"/>
  <c r="Z8798" i="3"/>
  <c r="X8798" i="3"/>
  <c r="V8798" i="3"/>
  <c r="T8798" i="3"/>
  <c r="R8798" i="3"/>
  <c r="P8798" i="3"/>
  <c r="Z8797" i="3"/>
  <c r="X8797" i="3"/>
  <c r="V8797" i="3"/>
  <c r="T8797" i="3"/>
  <c r="R8797" i="3"/>
  <c r="P8797" i="3"/>
  <c r="Z8796" i="3"/>
  <c r="X8796" i="3"/>
  <c r="V8796" i="3"/>
  <c r="T8796" i="3"/>
  <c r="R8796" i="3"/>
  <c r="P8796" i="3"/>
  <c r="Z8795" i="3"/>
  <c r="X8795" i="3"/>
  <c r="V8795" i="3"/>
  <c r="T8795" i="3"/>
  <c r="R8795" i="3"/>
  <c r="P8795" i="3"/>
  <c r="Z8794" i="3"/>
  <c r="X8794" i="3"/>
  <c r="V8794" i="3"/>
  <c r="T8794" i="3"/>
  <c r="R8794" i="3"/>
  <c r="P8794" i="3"/>
  <c r="Z8793" i="3"/>
  <c r="X8793" i="3"/>
  <c r="V8793" i="3"/>
  <c r="T8793" i="3"/>
  <c r="R8793" i="3"/>
  <c r="P8793" i="3"/>
  <c r="Z8792" i="3"/>
  <c r="X8792" i="3"/>
  <c r="V8792" i="3"/>
  <c r="T8792" i="3"/>
  <c r="R8792" i="3"/>
  <c r="P8792" i="3"/>
  <c r="Z8791" i="3"/>
  <c r="X8791" i="3"/>
  <c r="V8791" i="3"/>
  <c r="T8791" i="3"/>
  <c r="R8791" i="3"/>
  <c r="P8791" i="3"/>
  <c r="Z8790" i="3"/>
  <c r="X8790" i="3"/>
  <c r="V8790" i="3"/>
  <c r="T8790" i="3"/>
  <c r="R8790" i="3"/>
  <c r="P8790" i="3"/>
  <c r="Z8789" i="3"/>
  <c r="X8789" i="3"/>
  <c r="V8789" i="3"/>
  <c r="T8789" i="3"/>
  <c r="R8789" i="3"/>
  <c r="P8789" i="3"/>
  <c r="Z8788" i="3"/>
  <c r="X8788" i="3"/>
  <c r="V8788" i="3"/>
  <c r="T8788" i="3"/>
  <c r="R8788" i="3"/>
  <c r="P8788" i="3"/>
  <c r="Z8787" i="3"/>
  <c r="X8787" i="3"/>
  <c r="V8787" i="3"/>
  <c r="T8787" i="3"/>
  <c r="R8787" i="3"/>
  <c r="P8787" i="3"/>
  <c r="Z8786" i="3"/>
  <c r="X8786" i="3"/>
  <c r="V8786" i="3"/>
  <c r="T8786" i="3"/>
  <c r="R8786" i="3"/>
  <c r="P8786" i="3"/>
  <c r="Z8785" i="3"/>
  <c r="X8785" i="3"/>
  <c r="V8785" i="3"/>
  <c r="T8785" i="3"/>
  <c r="R8785" i="3"/>
  <c r="P8785" i="3"/>
  <c r="Z8784" i="3"/>
  <c r="X8784" i="3"/>
  <c r="V8784" i="3"/>
  <c r="T8784" i="3"/>
  <c r="R8784" i="3"/>
  <c r="P8784" i="3"/>
  <c r="Z8783" i="3"/>
  <c r="X8783" i="3"/>
  <c r="V8783" i="3"/>
  <c r="T8783" i="3"/>
  <c r="R8783" i="3"/>
  <c r="P8783" i="3"/>
  <c r="Z8782" i="3"/>
  <c r="X8782" i="3"/>
  <c r="V8782" i="3"/>
  <c r="T8782" i="3"/>
  <c r="R8782" i="3"/>
  <c r="P8782" i="3"/>
  <c r="Z8781" i="3"/>
  <c r="X8781" i="3"/>
  <c r="V8781" i="3"/>
  <c r="T8781" i="3"/>
  <c r="R8781" i="3"/>
  <c r="P8781" i="3"/>
  <c r="Z8780" i="3"/>
  <c r="X8780" i="3"/>
  <c r="V8780" i="3"/>
  <c r="T8780" i="3"/>
  <c r="R8780" i="3"/>
  <c r="P8780" i="3"/>
  <c r="Z8779" i="3"/>
  <c r="X8779" i="3"/>
  <c r="V8779" i="3"/>
  <c r="T8779" i="3"/>
  <c r="R8779" i="3"/>
  <c r="P8779" i="3"/>
  <c r="Z8778" i="3"/>
  <c r="X8778" i="3"/>
  <c r="V8778" i="3"/>
  <c r="T8778" i="3"/>
  <c r="R8778" i="3"/>
  <c r="P8778" i="3"/>
  <c r="Z8777" i="3"/>
  <c r="X8777" i="3"/>
  <c r="V8777" i="3"/>
  <c r="T8777" i="3"/>
  <c r="R8777" i="3"/>
  <c r="P8777" i="3"/>
  <c r="Z8776" i="3"/>
  <c r="X8776" i="3"/>
  <c r="V8776" i="3"/>
  <c r="T8776" i="3"/>
  <c r="R8776" i="3"/>
  <c r="P8776" i="3"/>
  <c r="Z8775" i="3"/>
  <c r="X8775" i="3"/>
  <c r="V8775" i="3"/>
  <c r="T8775" i="3"/>
  <c r="R8775" i="3"/>
  <c r="P8775" i="3"/>
  <c r="Z8774" i="3"/>
  <c r="X8774" i="3"/>
  <c r="V8774" i="3"/>
  <c r="T8774" i="3"/>
  <c r="R8774" i="3"/>
  <c r="P8774" i="3"/>
  <c r="Z8773" i="3"/>
  <c r="X8773" i="3"/>
  <c r="V8773" i="3"/>
  <c r="T8773" i="3"/>
  <c r="R8773" i="3"/>
  <c r="P8773" i="3"/>
  <c r="Z8772" i="3"/>
  <c r="X8772" i="3"/>
  <c r="V8772" i="3"/>
  <c r="T8772" i="3"/>
  <c r="R8772" i="3"/>
  <c r="P8772" i="3"/>
  <c r="Z8771" i="3"/>
  <c r="X8771" i="3"/>
  <c r="V8771" i="3"/>
  <c r="T8771" i="3"/>
  <c r="R8771" i="3"/>
  <c r="P8771" i="3"/>
  <c r="Z8770" i="3"/>
  <c r="X8770" i="3"/>
  <c r="V8770" i="3"/>
  <c r="T8770" i="3"/>
  <c r="R8770" i="3"/>
  <c r="P8770" i="3"/>
  <c r="Z8769" i="3"/>
  <c r="X8769" i="3"/>
  <c r="V8769" i="3"/>
  <c r="T8769" i="3"/>
  <c r="R8769" i="3"/>
  <c r="P8769" i="3"/>
  <c r="Z8768" i="3"/>
  <c r="X8768" i="3"/>
  <c r="V8768" i="3"/>
  <c r="T8768" i="3"/>
  <c r="R8768" i="3"/>
  <c r="P8768" i="3"/>
  <c r="Z8767" i="3"/>
  <c r="X8767" i="3"/>
  <c r="V8767" i="3"/>
  <c r="T8767" i="3"/>
  <c r="R8767" i="3"/>
  <c r="P8767" i="3"/>
  <c r="Z8766" i="3"/>
  <c r="X8766" i="3"/>
  <c r="V8766" i="3"/>
  <c r="T8766" i="3"/>
  <c r="R8766" i="3"/>
  <c r="P8766" i="3"/>
  <c r="Z8765" i="3"/>
  <c r="X8765" i="3"/>
  <c r="V8765" i="3"/>
  <c r="T8765" i="3"/>
  <c r="R8765" i="3"/>
  <c r="P8765" i="3"/>
  <c r="Z8764" i="3"/>
  <c r="X8764" i="3"/>
  <c r="V8764" i="3"/>
  <c r="T8764" i="3"/>
  <c r="R8764" i="3"/>
  <c r="P8764" i="3"/>
  <c r="Z8763" i="3"/>
  <c r="X8763" i="3"/>
  <c r="V8763" i="3"/>
  <c r="T8763" i="3"/>
  <c r="R8763" i="3"/>
  <c r="P8763" i="3"/>
  <c r="Z8762" i="3"/>
  <c r="X8762" i="3"/>
  <c r="V8762" i="3"/>
  <c r="T8762" i="3"/>
  <c r="R8762" i="3"/>
  <c r="P8762" i="3"/>
  <c r="Z8761" i="3"/>
  <c r="X8761" i="3"/>
  <c r="V8761" i="3"/>
  <c r="T8761" i="3"/>
  <c r="R8761" i="3"/>
  <c r="P8761" i="3"/>
  <c r="Z8760" i="3"/>
  <c r="X8760" i="3"/>
  <c r="V8760" i="3"/>
  <c r="T8760" i="3"/>
  <c r="R8760" i="3"/>
  <c r="P8760" i="3"/>
  <c r="Z8759" i="3"/>
  <c r="X8759" i="3"/>
  <c r="V8759" i="3"/>
  <c r="T8759" i="3"/>
  <c r="R8759" i="3"/>
  <c r="P8759" i="3"/>
  <c r="Z8758" i="3"/>
  <c r="X8758" i="3"/>
  <c r="V8758" i="3"/>
  <c r="T8758" i="3"/>
  <c r="R8758" i="3"/>
  <c r="P8758" i="3"/>
  <c r="Z8757" i="3"/>
  <c r="X8757" i="3"/>
  <c r="V8757" i="3"/>
  <c r="T8757" i="3"/>
  <c r="R8757" i="3"/>
  <c r="P8757" i="3"/>
  <c r="Z8756" i="3"/>
  <c r="X8756" i="3"/>
  <c r="V8756" i="3"/>
  <c r="T8756" i="3"/>
  <c r="R8756" i="3"/>
  <c r="P8756" i="3"/>
  <c r="Z8755" i="3"/>
  <c r="X8755" i="3"/>
  <c r="V8755" i="3"/>
  <c r="T8755" i="3"/>
  <c r="R8755" i="3"/>
  <c r="P8755" i="3"/>
  <c r="Z8754" i="3"/>
  <c r="X8754" i="3"/>
  <c r="V8754" i="3"/>
  <c r="T8754" i="3"/>
  <c r="R8754" i="3"/>
  <c r="P8754" i="3"/>
  <c r="Z8753" i="3"/>
  <c r="X8753" i="3"/>
  <c r="V8753" i="3"/>
  <c r="T8753" i="3"/>
  <c r="R8753" i="3"/>
  <c r="P8753" i="3"/>
  <c r="Z8752" i="3"/>
  <c r="X8752" i="3"/>
  <c r="V8752" i="3"/>
  <c r="T8752" i="3"/>
  <c r="R8752" i="3"/>
  <c r="P8752" i="3"/>
  <c r="Z8751" i="3"/>
  <c r="X8751" i="3"/>
  <c r="V8751" i="3"/>
  <c r="T8751" i="3"/>
  <c r="R8751" i="3"/>
  <c r="P8751" i="3"/>
  <c r="Z8750" i="3"/>
  <c r="X8750" i="3"/>
  <c r="V8750" i="3"/>
  <c r="T8750" i="3"/>
  <c r="R8750" i="3"/>
  <c r="P8750" i="3"/>
  <c r="Z8749" i="3"/>
  <c r="X8749" i="3"/>
  <c r="V8749" i="3"/>
  <c r="T8749" i="3"/>
  <c r="R8749" i="3"/>
  <c r="P8749" i="3"/>
  <c r="Z8748" i="3"/>
  <c r="X8748" i="3"/>
  <c r="V8748" i="3"/>
  <c r="T8748" i="3"/>
  <c r="R8748" i="3"/>
  <c r="P8748" i="3"/>
  <c r="Z8747" i="3"/>
  <c r="X8747" i="3"/>
  <c r="V8747" i="3"/>
  <c r="T8747" i="3"/>
  <c r="R8747" i="3"/>
  <c r="P8747" i="3"/>
  <c r="Z8746" i="3"/>
  <c r="X8746" i="3"/>
  <c r="V8746" i="3"/>
  <c r="T8746" i="3"/>
  <c r="R8746" i="3"/>
  <c r="P8746" i="3"/>
  <c r="Z8745" i="3"/>
  <c r="X8745" i="3"/>
  <c r="V8745" i="3"/>
  <c r="T8745" i="3"/>
  <c r="R8745" i="3"/>
  <c r="P8745" i="3"/>
  <c r="Z8744" i="3"/>
  <c r="X8744" i="3"/>
  <c r="V8744" i="3"/>
  <c r="T8744" i="3"/>
  <c r="R8744" i="3"/>
  <c r="P8744" i="3"/>
  <c r="Z8743" i="3"/>
  <c r="X8743" i="3"/>
  <c r="V8743" i="3"/>
  <c r="T8743" i="3"/>
  <c r="R8743" i="3"/>
  <c r="P8743" i="3"/>
  <c r="Z8742" i="3"/>
  <c r="X8742" i="3"/>
  <c r="V8742" i="3"/>
  <c r="T8742" i="3"/>
  <c r="R8742" i="3"/>
  <c r="P8742" i="3"/>
  <c r="Z8741" i="3"/>
  <c r="X8741" i="3"/>
  <c r="V8741" i="3"/>
  <c r="T8741" i="3"/>
  <c r="R8741" i="3"/>
  <c r="P8741" i="3"/>
  <c r="Z8740" i="3"/>
  <c r="X8740" i="3"/>
  <c r="V8740" i="3"/>
  <c r="T8740" i="3"/>
  <c r="R8740" i="3"/>
  <c r="P8740" i="3"/>
  <c r="Z8739" i="3"/>
  <c r="X8739" i="3"/>
  <c r="V8739" i="3"/>
  <c r="T8739" i="3"/>
  <c r="R8739" i="3"/>
  <c r="P8739" i="3"/>
  <c r="Z8738" i="3"/>
  <c r="X8738" i="3"/>
  <c r="V8738" i="3"/>
  <c r="T8738" i="3"/>
  <c r="R8738" i="3"/>
  <c r="P8738" i="3"/>
  <c r="Z8737" i="3"/>
  <c r="X8737" i="3"/>
  <c r="V8737" i="3"/>
  <c r="T8737" i="3"/>
  <c r="R8737" i="3"/>
  <c r="P8737" i="3"/>
  <c r="Z8736" i="3"/>
  <c r="X8736" i="3"/>
  <c r="V8736" i="3"/>
  <c r="T8736" i="3"/>
  <c r="R8736" i="3"/>
  <c r="P8736" i="3"/>
  <c r="Z8735" i="3"/>
  <c r="X8735" i="3"/>
  <c r="V8735" i="3"/>
  <c r="T8735" i="3"/>
  <c r="R8735" i="3"/>
  <c r="P8735" i="3"/>
  <c r="Z8734" i="3"/>
  <c r="X8734" i="3"/>
  <c r="V8734" i="3"/>
  <c r="T8734" i="3"/>
  <c r="R8734" i="3"/>
  <c r="P8734" i="3"/>
  <c r="Z8733" i="3"/>
  <c r="X8733" i="3"/>
  <c r="V8733" i="3"/>
  <c r="T8733" i="3"/>
  <c r="R8733" i="3"/>
  <c r="P8733" i="3"/>
  <c r="Z8732" i="3"/>
  <c r="X8732" i="3"/>
  <c r="V8732" i="3"/>
  <c r="T8732" i="3"/>
  <c r="R8732" i="3"/>
  <c r="P8732" i="3"/>
  <c r="Z8731" i="3"/>
  <c r="X8731" i="3"/>
  <c r="V8731" i="3"/>
  <c r="T8731" i="3"/>
  <c r="R8731" i="3"/>
  <c r="P8731" i="3"/>
  <c r="Z8730" i="3"/>
  <c r="X8730" i="3"/>
  <c r="V8730" i="3"/>
  <c r="T8730" i="3"/>
  <c r="R8730" i="3"/>
  <c r="P8730" i="3"/>
  <c r="Z8729" i="3"/>
  <c r="X8729" i="3"/>
  <c r="V8729" i="3"/>
  <c r="T8729" i="3"/>
  <c r="R8729" i="3"/>
  <c r="P8729" i="3"/>
  <c r="Z8728" i="3"/>
  <c r="X8728" i="3"/>
  <c r="V8728" i="3"/>
  <c r="T8728" i="3"/>
  <c r="R8728" i="3"/>
  <c r="P8728" i="3"/>
  <c r="Z8727" i="3"/>
  <c r="X8727" i="3"/>
  <c r="V8727" i="3"/>
  <c r="T8727" i="3"/>
  <c r="R8727" i="3"/>
  <c r="P8727" i="3"/>
  <c r="Z8726" i="3"/>
  <c r="X8726" i="3"/>
  <c r="V8726" i="3"/>
  <c r="T8726" i="3"/>
  <c r="R8726" i="3"/>
  <c r="P8726" i="3"/>
  <c r="Z8725" i="3"/>
  <c r="X8725" i="3"/>
  <c r="V8725" i="3"/>
  <c r="T8725" i="3"/>
  <c r="R8725" i="3"/>
  <c r="P8725" i="3"/>
  <c r="Z8724" i="3"/>
  <c r="X8724" i="3"/>
  <c r="V8724" i="3"/>
  <c r="T8724" i="3"/>
  <c r="R8724" i="3"/>
  <c r="P8724" i="3"/>
  <c r="Z8723" i="3"/>
  <c r="X8723" i="3"/>
  <c r="V8723" i="3"/>
  <c r="T8723" i="3"/>
  <c r="R8723" i="3"/>
  <c r="P8723" i="3"/>
  <c r="Z8722" i="3"/>
  <c r="X8722" i="3"/>
  <c r="V8722" i="3"/>
  <c r="T8722" i="3"/>
  <c r="R8722" i="3"/>
  <c r="P8722" i="3"/>
  <c r="Z8721" i="3"/>
  <c r="X8721" i="3"/>
  <c r="V8721" i="3"/>
  <c r="T8721" i="3"/>
  <c r="R8721" i="3"/>
  <c r="P8721" i="3"/>
  <c r="Z8720" i="3"/>
  <c r="X8720" i="3"/>
  <c r="V8720" i="3"/>
  <c r="T8720" i="3"/>
  <c r="R8720" i="3"/>
  <c r="P8720" i="3"/>
  <c r="Z8719" i="3"/>
  <c r="X8719" i="3"/>
  <c r="V8719" i="3"/>
  <c r="T8719" i="3"/>
  <c r="R8719" i="3"/>
  <c r="P8719" i="3"/>
  <c r="Z8718" i="3"/>
  <c r="X8718" i="3"/>
  <c r="V8718" i="3"/>
  <c r="T8718" i="3"/>
  <c r="R8718" i="3"/>
  <c r="P8718" i="3"/>
  <c r="Z8717" i="3"/>
  <c r="X8717" i="3"/>
  <c r="V8717" i="3"/>
  <c r="T8717" i="3"/>
  <c r="R8717" i="3"/>
  <c r="P8717" i="3"/>
  <c r="Z8716" i="3"/>
  <c r="X8716" i="3"/>
  <c r="V8716" i="3"/>
  <c r="T8716" i="3"/>
  <c r="R8716" i="3"/>
  <c r="P8716" i="3"/>
  <c r="Z8715" i="3"/>
  <c r="X8715" i="3"/>
  <c r="V8715" i="3"/>
  <c r="T8715" i="3"/>
  <c r="R8715" i="3"/>
  <c r="P8715" i="3"/>
  <c r="Z8714" i="3"/>
  <c r="X8714" i="3"/>
  <c r="V8714" i="3"/>
  <c r="T8714" i="3"/>
  <c r="R8714" i="3"/>
  <c r="P8714" i="3"/>
  <c r="Z8713" i="3"/>
  <c r="X8713" i="3"/>
  <c r="V8713" i="3"/>
  <c r="T8713" i="3"/>
  <c r="R8713" i="3"/>
  <c r="P8713" i="3"/>
  <c r="Z8712" i="3"/>
  <c r="X8712" i="3"/>
  <c r="V8712" i="3"/>
  <c r="T8712" i="3"/>
  <c r="R8712" i="3"/>
  <c r="P8712" i="3"/>
  <c r="Z8711" i="3"/>
  <c r="X8711" i="3"/>
  <c r="V8711" i="3"/>
  <c r="T8711" i="3"/>
  <c r="R8711" i="3"/>
  <c r="P8711" i="3"/>
  <c r="Z8710" i="3"/>
  <c r="X8710" i="3"/>
  <c r="V8710" i="3"/>
  <c r="T8710" i="3"/>
  <c r="R8710" i="3"/>
  <c r="P8710" i="3"/>
  <c r="Z8709" i="3"/>
  <c r="X8709" i="3"/>
  <c r="V8709" i="3"/>
  <c r="T8709" i="3"/>
  <c r="R8709" i="3"/>
  <c r="P8709" i="3"/>
  <c r="Z8708" i="3"/>
  <c r="X8708" i="3"/>
  <c r="V8708" i="3"/>
  <c r="T8708" i="3"/>
  <c r="R8708" i="3"/>
  <c r="P8708" i="3"/>
  <c r="Z8707" i="3"/>
  <c r="X8707" i="3"/>
  <c r="V8707" i="3"/>
  <c r="T8707" i="3"/>
  <c r="R8707" i="3"/>
  <c r="P8707" i="3"/>
  <c r="Z8706" i="3"/>
  <c r="X8706" i="3"/>
  <c r="V8706" i="3"/>
  <c r="T8706" i="3"/>
  <c r="R8706" i="3"/>
  <c r="P8706" i="3"/>
  <c r="Z8705" i="3"/>
  <c r="X8705" i="3"/>
  <c r="V8705" i="3"/>
  <c r="T8705" i="3"/>
  <c r="R8705" i="3"/>
  <c r="P8705" i="3"/>
  <c r="Z8704" i="3"/>
  <c r="X8704" i="3"/>
  <c r="V8704" i="3"/>
  <c r="T8704" i="3"/>
  <c r="R8704" i="3"/>
  <c r="P8704" i="3"/>
  <c r="Z8703" i="3"/>
  <c r="X8703" i="3"/>
  <c r="V8703" i="3"/>
  <c r="T8703" i="3"/>
  <c r="R8703" i="3"/>
  <c r="P8703" i="3"/>
  <c r="Z8702" i="3"/>
  <c r="X8702" i="3"/>
  <c r="V8702" i="3"/>
  <c r="T8702" i="3"/>
  <c r="R8702" i="3"/>
  <c r="P8702" i="3"/>
  <c r="Z8701" i="3"/>
  <c r="X8701" i="3"/>
  <c r="V8701" i="3"/>
  <c r="T8701" i="3"/>
  <c r="R8701" i="3"/>
  <c r="P8701" i="3"/>
  <c r="Z8700" i="3"/>
  <c r="X8700" i="3"/>
  <c r="V8700" i="3"/>
  <c r="T8700" i="3"/>
  <c r="R8700" i="3"/>
  <c r="P8700" i="3"/>
  <c r="Z8699" i="3"/>
  <c r="X8699" i="3"/>
  <c r="V8699" i="3"/>
  <c r="T8699" i="3"/>
  <c r="R8699" i="3"/>
  <c r="P8699" i="3"/>
  <c r="Z8698" i="3"/>
  <c r="X8698" i="3"/>
  <c r="V8698" i="3"/>
  <c r="T8698" i="3"/>
  <c r="R8698" i="3"/>
  <c r="P8698" i="3"/>
  <c r="Z8697" i="3"/>
  <c r="X8697" i="3"/>
  <c r="V8697" i="3"/>
  <c r="T8697" i="3"/>
  <c r="R8697" i="3"/>
  <c r="P8697" i="3"/>
  <c r="Z8696" i="3"/>
  <c r="X8696" i="3"/>
  <c r="V8696" i="3"/>
  <c r="T8696" i="3"/>
  <c r="R8696" i="3"/>
  <c r="P8696" i="3"/>
  <c r="Z8695" i="3"/>
  <c r="X8695" i="3"/>
  <c r="V8695" i="3"/>
  <c r="T8695" i="3"/>
  <c r="R8695" i="3"/>
  <c r="P8695" i="3"/>
  <c r="Z8694" i="3"/>
  <c r="X8694" i="3"/>
  <c r="V8694" i="3"/>
  <c r="T8694" i="3"/>
  <c r="R8694" i="3"/>
  <c r="P8694" i="3"/>
  <c r="Z8693" i="3"/>
  <c r="X8693" i="3"/>
  <c r="V8693" i="3"/>
  <c r="T8693" i="3"/>
  <c r="R8693" i="3"/>
  <c r="P8693" i="3"/>
  <c r="Z8692" i="3"/>
  <c r="X8692" i="3"/>
  <c r="V8692" i="3"/>
  <c r="T8692" i="3"/>
  <c r="R8692" i="3"/>
  <c r="P8692" i="3"/>
  <c r="Z8691" i="3"/>
  <c r="X8691" i="3"/>
  <c r="V8691" i="3"/>
  <c r="T8691" i="3"/>
  <c r="R8691" i="3"/>
  <c r="P8691" i="3"/>
  <c r="Z8690" i="3"/>
  <c r="X8690" i="3"/>
  <c r="V8690" i="3"/>
  <c r="T8690" i="3"/>
  <c r="R8690" i="3"/>
  <c r="P8690" i="3"/>
  <c r="Z8689" i="3"/>
  <c r="X8689" i="3"/>
  <c r="V8689" i="3"/>
  <c r="T8689" i="3"/>
  <c r="R8689" i="3"/>
  <c r="P8689" i="3"/>
  <c r="Z8688" i="3"/>
  <c r="X8688" i="3"/>
  <c r="V8688" i="3"/>
  <c r="T8688" i="3"/>
  <c r="R8688" i="3"/>
  <c r="P8688" i="3"/>
  <c r="Z8687" i="3"/>
  <c r="X8687" i="3"/>
  <c r="V8687" i="3"/>
  <c r="T8687" i="3"/>
  <c r="R8687" i="3"/>
  <c r="P8687" i="3"/>
  <c r="Z8686" i="3"/>
  <c r="X8686" i="3"/>
  <c r="V8686" i="3"/>
  <c r="T8686" i="3"/>
  <c r="R8686" i="3"/>
  <c r="P8686" i="3"/>
  <c r="Z8685" i="3"/>
  <c r="X8685" i="3"/>
  <c r="V8685" i="3"/>
  <c r="T8685" i="3"/>
  <c r="R8685" i="3"/>
  <c r="P8685" i="3"/>
  <c r="Z8684" i="3"/>
  <c r="X8684" i="3"/>
  <c r="V8684" i="3"/>
  <c r="T8684" i="3"/>
  <c r="R8684" i="3"/>
  <c r="P8684" i="3"/>
  <c r="Z8683" i="3"/>
  <c r="X8683" i="3"/>
  <c r="V8683" i="3"/>
  <c r="T8683" i="3"/>
  <c r="R8683" i="3"/>
  <c r="P8683" i="3"/>
  <c r="Z8682" i="3"/>
  <c r="X8682" i="3"/>
  <c r="V8682" i="3"/>
  <c r="T8682" i="3"/>
  <c r="R8682" i="3"/>
  <c r="P8682" i="3"/>
  <c r="Z8681" i="3"/>
  <c r="X8681" i="3"/>
  <c r="V8681" i="3"/>
  <c r="T8681" i="3"/>
  <c r="R8681" i="3"/>
  <c r="P8681" i="3"/>
  <c r="Z8680" i="3"/>
  <c r="X8680" i="3"/>
  <c r="V8680" i="3"/>
  <c r="T8680" i="3"/>
  <c r="R8680" i="3"/>
  <c r="P8680" i="3"/>
  <c r="Z8679" i="3"/>
  <c r="X8679" i="3"/>
  <c r="V8679" i="3"/>
  <c r="T8679" i="3"/>
  <c r="R8679" i="3"/>
  <c r="P8679" i="3"/>
  <c r="Z8678" i="3"/>
  <c r="X8678" i="3"/>
  <c r="V8678" i="3"/>
  <c r="T8678" i="3"/>
  <c r="R8678" i="3"/>
  <c r="P8678" i="3"/>
  <c r="Z8677" i="3"/>
  <c r="X8677" i="3"/>
  <c r="V8677" i="3"/>
  <c r="T8677" i="3"/>
  <c r="R8677" i="3"/>
  <c r="P8677" i="3"/>
  <c r="Z8676" i="3"/>
  <c r="X8676" i="3"/>
  <c r="V8676" i="3"/>
  <c r="T8676" i="3"/>
  <c r="R8676" i="3"/>
  <c r="P8676" i="3"/>
  <c r="Z8675" i="3"/>
  <c r="X8675" i="3"/>
  <c r="V8675" i="3"/>
  <c r="T8675" i="3"/>
  <c r="R8675" i="3"/>
  <c r="P8675" i="3"/>
  <c r="Z8674" i="3"/>
  <c r="X8674" i="3"/>
  <c r="V8674" i="3"/>
  <c r="T8674" i="3"/>
  <c r="R8674" i="3"/>
  <c r="P8674" i="3"/>
  <c r="Z8673" i="3"/>
  <c r="X8673" i="3"/>
  <c r="V8673" i="3"/>
  <c r="T8673" i="3"/>
  <c r="R8673" i="3"/>
  <c r="P8673" i="3"/>
  <c r="Z8672" i="3"/>
  <c r="X8672" i="3"/>
  <c r="V8672" i="3"/>
  <c r="T8672" i="3"/>
  <c r="R8672" i="3"/>
  <c r="P8672" i="3"/>
  <c r="Z8671" i="3"/>
  <c r="X8671" i="3"/>
  <c r="V8671" i="3"/>
  <c r="T8671" i="3"/>
  <c r="R8671" i="3"/>
  <c r="P8671" i="3"/>
  <c r="Z8670" i="3"/>
  <c r="X8670" i="3"/>
  <c r="V8670" i="3"/>
  <c r="T8670" i="3"/>
  <c r="R8670" i="3"/>
  <c r="P8670" i="3"/>
  <c r="Z8669" i="3"/>
  <c r="X8669" i="3"/>
  <c r="V8669" i="3"/>
  <c r="T8669" i="3"/>
  <c r="R8669" i="3"/>
  <c r="P8669" i="3"/>
  <c r="Z8668" i="3"/>
  <c r="X8668" i="3"/>
  <c r="V8668" i="3"/>
  <c r="T8668" i="3"/>
  <c r="R8668" i="3"/>
  <c r="P8668" i="3"/>
  <c r="Z8667" i="3"/>
  <c r="X8667" i="3"/>
  <c r="V8667" i="3"/>
  <c r="T8667" i="3"/>
  <c r="R8667" i="3"/>
  <c r="P8667" i="3"/>
  <c r="Z8666" i="3"/>
  <c r="X8666" i="3"/>
  <c r="V8666" i="3"/>
  <c r="T8666" i="3"/>
  <c r="R8666" i="3"/>
  <c r="P8666" i="3"/>
  <c r="Z8665" i="3"/>
  <c r="X8665" i="3"/>
  <c r="V8665" i="3"/>
  <c r="T8665" i="3"/>
  <c r="R8665" i="3"/>
  <c r="P8665" i="3"/>
  <c r="Z8664" i="3"/>
  <c r="X8664" i="3"/>
  <c r="V8664" i="3"/>
  <c r="T8664" i="3"/>
  <c r="R8664" i="3"/>
  <c r="P8664" i="3"/>
  <c r="Z8663" i="3"/>
  <c r="X8663" i="3"/>
  <c r="V8663" i="3"/>
  <c r="T8663" i="3"/>
  <c r="R8663" i="3"/>
  <c r="P8663" i="3"/>
  <c r="Z8662" i="3"/>
  <c r="X8662" i="3"/>
  <c r="V8662" i="3"/>
  <c r="T8662" i="3"/>
  <c r="R8662" i="3"/>
  <c r="P8662" i="3"/>
  <c r="Z8661" i="3"/>
  <c r="X8661" i="3"/>
  <c r="V8661" i="3"/>
  <c r="T8661" i="3"/>
  <c r="R8661" i="3"/>
  <c r="P8661" i="3"/>
  <c r="Z8660" i="3"/>
  <c r="X8660" i="3"/>
  <c r="V8660" i="3"/>
  <c r="T8660" i="3"/>
  <c r="R8660" i="3"/>
  <c r="P8660" i="3"/>
  <c r="Z8659" i="3"/>
  <c r="X8659" i="3"/>
  <c r="V8659" i="3"/>
  <c r="T8659" i="3"/>
  <c r="R8659" i="3"/>
  <c r="P8659" i="3"/>
  <c r="Z8658" i="3"/>
  <c r="X8658" i="3"/>
  <c r="V8658" i="3"/>
  <c r="T8658" i="3"/>
  <c r="R8658" i="3"/>
  <c r="P8658" i="3"/>
  <c r="Z8657" i="3"/>
  <c r="X8657" i="3"/>
  <c r="V8657" i="3"/>
  <c r="T8657" i="3"/>
  <c r="R8657" i="3"/>
  <c r="P8657" i="3"/>
  <c r="Z8656" i="3"/>
  <c r="X8656" i="3"/>
  <c r="V8656" i="3"/>
  <c r="T8656" i="3"/>
  <c r="R8656" i="3"/>
  <c r="P8656" i="3"/>
  <c r="Z8655" i="3"/>
  <c r="X8655" i="3"/>
  <c r="V8655" i="3"/>
  <c r="T8655" i="3"/>
  <c r="R8655" i="3"/>
  <c r="P8655" i="3"/>
  <c r="Z8654" i="3"/>
  <c r="X8654" i="3"/>
  <c r="V8654" i="3"/>
  <c r="T8654" i="3"/>
  <c r="R8654" i="3"/>
  <c r="P8654" i="3"/>
  <c r="Z8653" i="3"/>
  <c r="X8653" i="3"/>
  <c r="V8653" i="3"/>
  <c r="T8653" i="3"/>
  <c r="R8653" i="3"/>
  <c r="P8653" i="3"/>
  <c r="Z8652" i="3"/>
  <c r="X8652" i="3"/>
  <c r="V8652" i="3"/>
  <c r="T8652" i="3"/>
  <c r="R8652" i="3"/>
  <c r="P8652" i="3"/>
  <c r="Z8651" i="3"/>
  <c r="X8651" i="3"/>
  <c r="V8651" i="3"/>
  <c r="T8651" i="3"/>
  <c r="R8651" i="3"/>
  <c r="P8651" i="3"/>
  <c r="Z8650" i="3"/>
  <c r="X8650" i="3"/>
  <c r="V8650" i="3"/>
  <c r="T8650" i="3"/>
  <c r="R8650" i="3"/>
  <c r="P8650" i="3"/>
  <c r="Z8649" i="3"/>
  <c r="X8649" i="3"/>
  <c r="V8649" i="3"/>
  <c r="T8649" i="3"/>
  <c r="R8649" i="3"/>
  <c r="P8649" i="3"/>
  <c r="Z8648" i="3"/>
  <c r="X8648" i="3"/>
  <c r="V8648" i="3"/>
  <c r="T8648" i="3"/>
  <c r="R8648" i="3"/>
  <c r="P8648" i="3"/>
  <c r="Z8647" i="3"/>
  <c r="X8647" i="3"/>
  <c r="V8647" i="3"/>
  <c r="T8647" i="3"/>
  <c r="R8647" i="3"/>
  <c r="P8647" i="3"/>
  <c r="Z8646" i="3"/>
  <c r="X8646" i="3"/>
  <c r="V8646" i="3"/>
  <c r="T8646" i="3"/>
  <c r="R8646" i="3"/>
  <c r="P8646" i="3"/>
  <c r="Z8645" i="3"/>
  <c r="X8645" i="3"/>
  <c r="V8645" i="3"/>
  <c r="T8645" i="3"/>
  <c r="R8645" i="3"/>
  <c r="P8645" i="3"/>
  <c r="Z8644" i="3"/>
  <c r="X8644" i="3"/>
  <c r="V8644" i="3"/>
  <c r="T8644" i="3"/>
  <c r="R8644" i="3"/>
  <c r="P8644" i="3"/>
  <c r="Z8643" i="3"/>
  <c r="X8643" i="3"/>
  <c r="V8643" i="3"/>
  <c r="T8643" i="3"/>
  <c r="R8643" i="3"/>
  <c r="P8643" i="3"/>
  <c r="Z8642" i="3"/>
  <c r="X8642" i="3"/>
  <c r="V8642" i="3"/>
  <c r="T8642" i="3"/>
  <c r="R8642" i="3"/>
  <c r="P8642" i="3"/>
  <c r="Z8641" i="3"/>
  <c r="X8641" i="3"/>
  <c r="V8641" i="3"/>
  <c r="T8641" i="3"/>
  <c r="R8641" i="3"/>
  <c r="P8641" i="3"/>
  <c r="Z8640" i="3"/>
  <c r="X8640" i="3"/>
  <c r="V8640" i="3"/>
  <c r="T8640" i="3"/>
  <c r="R8640" i="3"/>
  <c r="P8640" i="3"/>
  <c r="Z8639" i="3"/>
  <c r="X8639" i="3"/>
  <c r="V8639" i="3"/>
  <c r="T8639" i="3"/>
  <c r="R8639" i="3"/>
  <c r="P8639" i="3"/>
  <c r="Z8638" i="3"/>
  <c r="X8638" i="3"/>
  <c r="V8638" i="3"/>
  <c r="T8638" i="3"/>
  <c r="R8638" i="3"/>
  <c r="P8638" i="3"/>
  <c r="Z8637" i="3"/>
  <c r="X8637" i="3"/>
  <c r="V8637" i="3"/>
  <c r="T8637" i="3"/>
  <c r="R8637" i="3"/>
  <c r="P8637" i="3"/>
  <c r="Z8636" i="3"/>
  <c r="X8636" i="3"/>
  <c r="V8636" i="3"/>
  <c r="T8636" i="3"/>
  <c r="R8636" i="3"/>
  <c r="P8636" i="3"/>
  <c r="Z8635" i="3"/>
  <c r="X8635" i="3"/>
  <c r="V8635" i="3"/>
  <c r="T8635" i="3"/>
  <c r="R8635" i="3"/>
  <c r="P8635" i="3"/>
  <c r="Z8634" i="3"/>
  <c r="X8634" i="3"/>
  <c r="V8634" i="3"/>
  <c r="T8634" i="3"/>
  <c r="R8634" i="3"/>
  <c r="P8634" i="3"/>
  <c r="Z8633" i="3"/>
  <c r="X8633" i="3"/>
  <c r="V8633" i="3"/>
  <c r="T8633" i="3"/>
  <c r="R8633" i="3"/>
  <c r="P8633" i="3"/>
  <c r="Z8632" i="3"/>
  <c r="X8632" i="3"/>
  <c r="V8632" i="3"/>
  <c r="T8632" i="3"/>
  <c r="R8632" i="3"/>
  <c r="P8632" i="3"/>
  <c r="Z8631" i="3"/>
  <c r="X8631" i="3"/>
  <c r="V8631" i="3"/>
  <c r="T8631" i="3"/>
  <c r="R8631" i="3"/>
  <c r="P8631" i="3"/>
  <c r="Z8630" i="3"/>
  <c r="X8630" i="3"/>
  <c r="V8630" i="3"/>
  <c r="T8630" i="3"/>
  <c r="R8630" i="3"/>
  <c r="P8630" i="3"/>
  <c r="Z8629" i="3"/>
  <c r="X8629" i="3"/>
  <c r="V8629" i="3"/>
  <c r="T8629" i="3"/>
  <c r="R8629" i="3"/>
  <c r="P8629" i="3"/>
  <c r="Z8628" i="3"/>
  <c r="X8628" i="3"/>
  <c r="V8628" i="3"/>
  <c r="T8628" i="3"/>
  <c r="R8628" i="3"/>
  <c r="P8628" i="3"/>
  <c r="Z8627" i="3"/>
  <c r="X8627" i="3"/>
  <c r="V8627" i="3"/>
  <c r="T8627" i="3"/>
  <c r="R8627" i="3"/>
  <c r="P8627" i="3"/>
  <c r="Z8626" i="3"/>
  <c r="X8626" i="3"/>
  <c r="V8626" i="3"/>
  <c r="T8626" i="3"/>
  <c r="R8626" i="3"/>
  <c r="P8626" i="3"/>
  <c r="Z8625" i="3"/>
  <c r="X8625" i="3"/>
  <c r="V8625" i="3"/>
  <c r="T8625" i="3"/>
  <c r="R8625" i="3"/>
  <c r="P8625" i="3"/>
  <c r="Z8624" i="3"/>
  <c r="X8624" i="3"/>
  <c r="V8624" i="3"/>
  <c r="T8624" i="3"/>
  <c r="R8624" i="3"/>
  <c r="P8624" i="3"/>
  <c r="Z8623" i="3"/>
  <c r="X8623" i="3"/>
  <c r="V8623" i="3"/>
  <c r="T8623" i="3"/>
  <c r="R8623" i="3"/>
  <c r="P8623" i="3"/>
  <c r="Z8622" i="3"/>
  <c r="X8622" i="3"/>
  <c r="V8622" i="3"/>
  <c r="T8622" i="3"/>
  <c r="R8622" i="3"/>
  <c r="P8622" i="3"/>
  <c r="Z8621" i="3"/>
  <c r="X8621" i="3"/>
  <c r="V8621" i="3"/>
  <c r="T8621" i="3"/>
  <c r="R8621" i="3"/>
  <c r="P8621" i="3"/>
  <c r="Z8620" i="3"/>
  <c r="X8620" i="3"/>
  <c r="V8620" i="3"/>
  <c r="T8620" i="3"/>
  <c r="R8620" i="3"/>
  <c r="P8620" i="3"/>
  <c r="Z8619" i="3"/>
  <c r="X8619" i="3"/>
  <c r="V8619" i="3"/>
  <c r="T8619" i="3"/>
  <c r="R8619" i="3"/>
  <c r="P8619" i="3"/>
  <c r="Z8618" i="3"/>
  <c r="X8618" i="3"/>
  <c r="V8618" i="3"/>
  <c r="T8618" i="3"/>
  <c r="R8618" i="3"/>
  <c r="P8618" i="3"/>
  <c r="Z8617" i="3"/>
  <c r="X8617" i="3"/>
  <c r="V8617" i="3"/>
  <c r="T8617" i="3"/>
  <c r="R8617" i="3"/>
  <c r="P8617" i="3"/>
  <c r="Z8616" i="3"/>
  <c r="X8616" i="3"/>
  <c r="V8616" i="3"/>
  <c r="T8616" i="3"/>
  <c r="R8616" i="3"/>
  <c r="P8616" i="3"/>
  <c r="Z8615" i="3"/>
  <c r="X8615" i="3"/>
  <c r="V8615" i="3"/>
  <c r="T8615" i="3"/>
  <c r="R8615" i="3"/>
  <c r="P8615" i="3"/>
  <c r="Z8614" i="3"/>
  <c r="X8614" i="3"/>
  <c r="V8614" i="3"/>
  <c r="T8614" i="3"/>
  <c r="R8614" i="3"/>
  <c r="P8614" i="3"/>
  <c r="Z8613" i="3"/>
  <c r="X8613" i="3"/>
  <c r="V8613" i="3"/>
  <c r="T8613" i="3"/>
  <c r="R8613" i="3"/>
  <c r="P8613" i="3"/>
  <c r="Z8612" i="3"/>
  <c r="X8612" i="3"/>
  <c r="V8612" i="3"/>
  <c r="T8612" i="3"/>
  <c r="R8612" i="3"/>
  <c r="P8612" i="3"/>
  <c r="Z8611" i="3"/>
  <c r="X8611" i="3"/>
  <c r="V8611" i="3"/>
  <c r="T8611" i="3"/>
  <c r="R8611" i="3"/>
  <c r="P8611" i="3"/>
  <c r="Z8610" i="3"/>
  <c r="X8610" i="3"/>
  <c r="V8610" i="3"/>
  <c r="T8610" i="3"/>
  <c r="R8610" i="3"/>
  <c r="P8610" i="3"/>
  <c r="Z8609" i="3"/>
  <c r="X8609" i="3"/>
  <c r="V8609" i="3"/>
  <c r="T8609" i="3"/>
  <c r="R8609" i="3"/>
  <c r="P8609" i="3"/>
  <c r="Z8608" i="3"/>
  <c r="X8608" i="3"/>
  <c r="V8608" i="3"/>
  <c r="T8608" i="3"/>
  <c r="R8608" i="3"/>
  <c r="P8608" i="3"/>
  <c r="Z8607" i="3"/>
  <c r="X8607" i="3"/>
  <c r="V8607" i="3"/>
  <c r="T8607" i="3"/>
  <c r="R8607" i="3"/>
  <c r="P8607" i="3"/>
  <c r="Z8606" i="3"/>
  <c r="X8606" i="3"/>
  <c r="V8606" i="3"/>
  <c r="T8606" i="3"/>
  <c r="R8606" i="3"/>
  <c r="P8606" i="3"/>
  <c r="Z8605" i="3"/>
  <c r="X8605" i="3"/>
  <c r="V8605" i="3"/>
  <c r="T8605" i="3"/>
  <c r="R8605" i="3"/>
  <c r="P8605" i="3"/>
  <c r="Z8604" i="3"/>
  <c r="X8604" i="3"/>
  <c r="V8604" i="3"/>
  <c r="T8604" i="3"/>
  <c r="R8604" i="3"/>
  <c r="P8604" i="3"/>
  <c r="Z8603" i="3"/>
  <c r="X8603" i="3"/>
  <c r="V8603" i="3"/>
  <c r="T8603" i="3"/>
  <c r="R8603" i="3"/>
  <c r="P8603" i="3"/>
  <c r="Z8602" i="3"/>
  <c r="X8602" i="3"/>
  <c r="V8602" i="3"/>
  <c r="T8602" i="3"/>
  <c r="R8602" i="3"/>
  <c r="P8602" i="3"/>
  <c r="Z8601" i="3"/>
  <c r="X8601" i="3"/>
  <c r="V8601" i="3"/>
  <c r="T8601" i="3"/>
  <c r="R8601" i="3"/>
  <c r="P8601" i="3"/>
  <c r="Z8600" i="3"/>
  <c r="X8600" i="3"/>
  <c r="V8600" i="3"/>
  <c r="T8600" i="3"/>
  <c r="R8600" i="3"/>
  <c r="P8600" i="3"/>
  <c r="Z8599" i="3"/>
  <c r="X8599" i="3"/>
  <c r="V8599" i="3"/>
  <c r="T8599" i="3"/>
  <c r="R8599" i="3"/>
  <c r="P8599" i="3"/>
  <c r="Z8598" i="3"/>
  <c r="X8598" i="3"/>
  <c r="V8598" i="3"/>
  <c r="T8598" i="3"/>
  <c r="R8598" i="3"/>
  <c r="P8598" i="3"/>
  <c r="Z8597" i="3"/>
  <c r="X8597" i="3"/>
  <c r="V8597" i="3"/>
  <c r="T8597" i="3"/>
  <c r="R8597" i="3"/>
  <c r="P8597" i="3"/>
  <c r="Z8596" i="3"/>
  <c r="X8596" i="3"/>
  <c r="V8596" i="3"/>
  <c r="T8596" i="3"/>
  <c r="R8596" i="3"/>
  <c r="P8596" i="3"/>
  <c r="Z8595" i="3"/>
  <c r="X8595" i="3"/>
  <c r="V8595" i="3"/>
  <c r="T8595" i="3"/>
  <c r="R8595" i="3"/>
  <c r="P8595" i="3"/>
  <c r="Z8594" i="3"/>
  <c r="X8594" i="3"/>
  <c r="V8594" i="3"/>
  <c r="T8594" i="3"/>
  <c r="R8594" i="3"/>
  <c r="P8594" i="3"/>
  <c r="Z8593" i="3"/>
  <c r="X8593" i="3"/>
  <c r="V8593" i="3"/>
  <c r="T8593" i="3"/>
  <c r="R8593" i="3"/>
  <c r="P8593" i="3"/>
  <c r="Z8592" i="3"/>
  <c r="X8592" i="3"/>
  <c r="V8592" i="3"/>
  <c r="T8592" i="3"/>
  <c r="R8592" i="3"/>
  <c r="P8592" i="3"/>
  <c r="Z8591" i="3"/>
  <c r="X8591" i="3"/>
  <c r="V8591" i="3"/>
  <c r="T8591" i="3"/>
  <c r="R8591" i="3"/>
  <c r="P8591" i="3"/>
  <c r="Z8590" i="3"/>
  <c r="X8590" i="3"/>
  <c r="V8590" i="3"/>
  <c r="T8590" i="3"/>
  <c r="R8590" i="3"/>
  <c r="P8590" i="3"/>
  <c r="Z8589" i="3"/>
  <c r="X8589" i="3"/>
  <c r="V8589" i="3"/>
  <c r="T8589" i="3"/>
  <c r="R8589" i="3"/>
  <c r="P8589" i="3"/>
  <c r="Z8588" i="3"/>
  <c r="X8588" i="3"/>
  <c r="V8588" i="3"/>
  <c r="T8588" i="3"/>
  <c r="R8588" i="3"/>
  <c r="P8588" i="3"/>
  <c r="Z8587" i="3"/>
  <c r="X8587" i="3"/>
  <c r="V8587" i="3"/>
  <c r="T8587" i="3"/>
  <c r="R8587" i="3"/>
  <c r="P8587" i="3"/>
  <c r="Z8586" i="3"/>
  <c r="X8586" i="3"/>
  <c r="V8586" i="3"/>
  <c r="T8586" i="3"/>
  <c r="R8586" i="3"/>
  <c r="P8586" i="3"/>
  <c r="Z8585" i="3"/>
  <c r="X8585" i="3"/>
  <c r="V8585" i="3"/>
  <c r="T8585" i="3"/>
  <c r="R8585" i="3"/>
  <c r="P8585" i="3"/>
  <c r="Z8584" i="3"/>
  <c r="X8584" i="3"/>
  <c r="V8584" i="3"/>
  <c r="T8584" i="3"/>
  <c r="R8584" i="3"/>
  <c r="P8584" i="3"/>
  <c r="Z8583" i="3"/>
  <c r="X8583" i="3"/>
  <c r="V8583" i="3"/>
  <c r="T8583" i="3"/>
  <c r="R8583" i="3"/>
  <c r="P8583" i="3"/>
  <c r="Z8582" i="3"/>
  <c r="X8582" i="3"/>
  <c r="V8582" i="3"/>
  <c r="T8582" i="3"/>
  <c r="R8582" i="3"/>
  <c r="P8582" i="3"/>
  <c r="Z8581" i="3"/>
  <c r="X8581" i="3"/>
  <c r="V8581" i="3"/>
  <c r="T8581" i="3"/>
  <c r="R8581" i="3"/>
  <c r="P8581" i="3"/>
  <c r="Z8580" i="3"/>
  <c r="X8580" i="3"/>
  <c r="V8580" i="3"/>
  <c r="T8580" i="3"/>
  <c r="R8580" i="3"/>
  <c r="P8580" i="3"/>
  <c r="Z8579" i="3"/>
  <c r="X8579" i="3"/>
  <c r="V8579" i="3"/>
  <c r="T8579" i="3"/>
  <c r="R8579" i="3"/>
  <c r="P8579" i="3"/>
  <c r="Z8578" i="3"/>
  <c r="X8578" i="3"/>
  <c r="V8578" i="3"/>
  <c r="T8578" i="3"/>
  <c r="R8578" i="3"/>
  <c r="P8578" i="3"/>
  <c r="Z8577" i="3"/>
  <c r="X8577" i="3"/>
  <c r="V8577" i="3"/>
  <c r="T8577" i="3"/>
  <c r="R8577" i="3"/>
  <c r="P8577" i="3"/>
  <c r="Z8576" i="3"/>
  <c r="X8576" i="3"/>
  <c r="V8576" i="3"/>
  <c r="T8576" i="3"/>
  <c r="R8576" i="3"/>
  <c r="P8576" i="3"/>
  <c r="Z8575" i="3"/>
  <c r="X8575" i="3"/>
  <c r="V8575" i="3"/>
  <c r="T8575" i="3"/>
  <c r="R8575" i="3"/>
  <c r="P8575" i="3"/>
  <c r="Z8574" i="3"/>
  <c r="X8574" i="3"/>
  <c r="V8574" i="3"/>
  <c r="T8574" i="3"/>
  <c r="R8574" i="3"/>
  <c r="P8574" i="3"/>
  <c r="Z8573" i="3"/>
  <c r="X8573" i="3"/>
  <c r="V8573" i="3"/>
  <c r="T8573" i="3"/>
  <c r="R8573" i="3"/>
  <c r="P8573" i="3"/>
  <c r="Z8572" i="3"/>
  <c r="X8572" i="3"/>
  <c r="V8572" i="3"/>
  <c r="T8572" i="3"/>
  <c r="R8572" i="3"/>
  <c r="P8572" i="3"/>
  <c r="Z8571" i="3"/>
  <c r="X8571" i="3"/>
  <c r="V8571" i="3"/>
  <c r="T8571" i="3"/>
  <c r="R8571" i="3"/>
  <c r="P8571" i="3"/>
  <c r="Z8570" i="3"/>
  <c r="X8570" i="3"/>
  <c r="V8570" i="3"/>
  <c r="T8570" i="3"/>
  <c r="R8570" i="3"/>
  <c r="P8570" i="3"/>
  <c r="Z8569" i="3"/>
  <c r="X8569" i="3"/>
  <c r="V8569" i="3"/>
  <c r="T8569" i="3"/>
  <c r="R8569" i="3"/>
  <c r="P8569" i="3"/>
  <c r="Z8568" i="3"/>
  <c r="X8568" i="3"/>
  <c r="V8568" i="3"/>
  <c r="T8568" i="3"/>
  <c r="R8568" i="3"/>
  <c r="P8568" i="3"/>
  <c r="Z8567" i="3"/>
  <c r="X8567" i="3"/>
  <c r="V8567" i="3"/>
  <c r="T8567" i="3"/>
  <c r="R8567" i="3"/>
  <c r="P8567" i="3"/>
  <c r="Z8566" i="3"/>
  <c r="X8566" i="3"/>
  <c r="V8566" i="3"/>
  <c r="T8566" i="3"/>
  <c r="R8566" i="3"/>
  <c r="P8566" i="3"/>
  <c r="Z8565" i="3"/>
  <c r="X8565" i="3"/>
  <c r="V8565" i="3"/>
  <c r="T8565" i="3"/>
  <c r="R8565" i="3"/>
  <c r="P8565" i="3"/>
  <c r="Z8564" i="3"/>
  <c r="X8564" i="3"/>
  <c r="V8564" i="3"/>
  <c r="T8564" i="3"/>
  <c r="R8564" i="3"/>
  <c r="P8564" i="3"/>
  <c r="Z8563" i="3"/>
  <c r="X8563" i="3"/>
  <c r="V8563" i="3"/>
  <c r="T8563" i="3"/>
  <c r="R8563" i="3"/>
  <c r="P8563" i="3"/>
  <c r="Z8562" i="3"/>
  <c r="X8562" i="3"/>
  <c r="V8562" i="3"/>
  <c r="T8562" i="3"/>
  <c r="R8562" i="3"/>
  <c r="P8562" i="3"/>
  <c r="Z8561" i="3"/>
  <c r="X8561" i="3"/>
  <c r="V8561" i="3"/>
  <c r="T8561" i="3"/>
  <c r="R8561" i="3"/>
  <c r="P8561" i="3"/>
  <c r="Z8560" i="3"/>
  <c r="X8560" i="3"/>
  <c r="V8560" i="3"/>
  <c r="T8560" i="3"/>
  <c r="R8560" i="3"/>
  <c r="P8560" i="3"/>
  <c r="Z8559" i="3"/>
  <c r="X8559" i="3"/>
  <c r="V8559" i="3"/>
  <c r="T8559" i="3"/>
  <c r="R8559" i="3"/>
  <c r="P8559" i="3"/>
  <c r="Z8558" i="3"/>
  <c r="X8558" i="3"/>
  <c r="V8558" i="3"/>
  <c r="T8558" i="3"/>
  <c r="R8558" i="3"/>
  <c r="P8558" i="3"/>
  <c r="Z8557" i="3"/>
  <c r="X8557" i="3"/>
  <c r="V8557" i="3"/>
  <c r="T8557" i="3"/>
  <c r="R8557" i="3"/>
  <c r="P8557" i="3"/>
  <c r="Z8556" i="3"/>
  <c r="X8556" i="3"/>
  <c r="V8556" i="3"/>
  <c r="T8556" i="3"/>
  <c r="R8556" i="3"/>
  <c r="P8556" i="3"/>
  <c r="Z8555" i="3"/>
  <c r="X8555" i="3"/>
  <c r="V8555" i="3"/>
  <c r="T8555" i="3"/>
  <c r="R8555" i="3"/>
  <c r="P8555" i="3"/>
  <c r="Z8554" i="3"/>
  <c r="X8554" i="3"/>
  <c r="V8554" i="3"/>
  <c r="T8554" i="3"/>
  <c r="R8554" i="3"/>
  <c r="P8554" i="3"/>
  <c r="Z8553" i="3"/>
  <c r="X8553" i="3"/>
  <c r="V8553" i="3"/>
  <c r="T8553" i="3"/>
  <c r="R8553" i="3"/>
  <c r="P8553" i="3"/>
  <c r="Z8552" i="3"/>
  <c r="X8552" i="3"/>
  <c r="V8552" i="3"/>
  <c r="T8552" i="3"/>
  <c r="R8552" i="3"/>
  <c r="P8552" i="3"/>
  <c r="Z8551" i="3"/>
  <c r="X8551" i="3"/>
  <c r="V8551" i="3"/>
  <c r="T8551" i="3"/>
  <c r="R8551" i="3"/>
  <c r="P8551" i="3"/>
  <c r="Z8550" i="3"/>
  <c r="X8550" i="3"/>
  <c r="V8550" i="3"/>
  <c r="T8550" i="3"/>
  <c r="R8550" i="3"/>
  <c r="P8550" i="3"/>
  <c r="Z8549" i="3"/>
  <c r="X8549" i="3"/>
  <c r="V8549" i="3"/>
  <c r="T8549" i="3"/>
  <c r="R8549" i="3"/>
  <c r="P8549" i="3"/>
  <c r="Z8548" i="3"/>
  <c r="X8548" i="3"/>
  <c r="V8548" i="3"/>
  <c r="T8548" i="3"/>
  <c r="R8548" i="3"/>
  <c r="P8548" i="3"/>
  <c r="Z8547" i="3"/>
  <c r="X8547" i="3"/>
  <c r="V8547" i="3"/>
  <c r="T8547" i="3"/>
  <c r="R8547" i="3"/>
  <c r="P8547" i="3"/>
  <c r="Z8546" i="3"/>
  <c r="X8546" i="3"/>
  <c r="V8546" i="3"/>
  <c r="T8546" i="3"/>
  <c r="R8546" i="3"/>
  <c r="P8546" i="3"/>
  <c r="Z8545" i="3"/>
  <c r="X8545" i="3"/>
  <c r="V8545" i="3"/>
  <c r="T8545" i="3"/>
  <c r="R8545" i="3"/>
  <c r="P8545" i="3"/>
  <c r="Z8544" i="3"/>
  <c r="X8544" i="3"/>
  <c r="V8544" i="3"/>
  <c r="T8544" i="3"/>
  <c r="R8544" i="3"/>
  <c r="P8544" i="3"/>
  <c r="Z8543" i="3"/>
  <c r="X8543" i="3"/>
  <c r="V8543" i="3"/>
  <c r="T8543" i="3"/>
  <c r="R8543" i="3"/>
  <c r="P8543" i="3"/>
  <c r="Z8542" i="3"/>
  <c r="X8542" i="3"/>
  <c r="V8542" i="3"/>
  <c r="T8542" i="3"/>
  <c r="R8542" i="3"/>
  <c r="P8542" i="3"/>
  <c r="Z8541" i="3"/>
  <c r="X8541" i="3"/>
  <c r="V8541" i="3"/>
  <c r="T8541" i="3"/>
  <c r="R8541" i="3"/>
  <c r="P8541" i="3"/>
  <c r="Z8540" i="3"/>
  <c r="X8540" i="3"/>
  <c r="V8540" i="3"/>
  <c r="T8540" i="3"/>
  <c r="R8540" i="3"/>
  <c r="P8540" i="3"/>
  <c r="Z8539" i="3"/>
  <c r="X8539" i="3"/>
  <c r="V8539" i="3"/>
  <c r="T8539" i="3"/>
  <c r="R8539" i="3"/>
  <c r="P8539" i="3"/>
  <c r="Z8538" i="3"/>
  <c r="X8538" i="3"/>
  <c r="V8538" i="3"/>
  <c r="T8538" i="3"/>
  <c r="R8538" i="3"/>
  <c r="P8538" i="3"/>
  <c r="Z8537" i="3"/>
  <c r="X8537" i="3"/>
  <c r="V8537" i="3"/>
  <c r="T8537" i="3"/>
  <c r="R8537" i="3"/>
  <c r="P8537" i="3"/>
  <c r="Z8536" i="3"/>
  <c r="X8536" i="3"/>
  <c r="V8536" i="3"/>
  <c r="T8536" i="3"/>
  <c r="R8536" i="3"/>
  <c r="P8536" i="3"/>
  <c r="Z8535" i="3"/>
  <c r="X8535" i="3"/>
  <c r="V8535" i="3"/>
  <c r="T8535" i="3"/>
  <c r="R8535" i="3"/>
  <c r="P8535" i="3"/>
  <c r="Z8534" i="3"/>
  <c r="X8534" i="3"/>
  <c r="V8534" i="3"/>
  <c r="T8534" i="3"/>
  <c r="R8534" i="3"/>
  <c r="P8534" i="3"/>
  <c r="Z8533" i="3"/>
  <c r="X8533" i="3"/>
  <c r="V8533" i="3"/>
  <c r="T8533" i="3"/>
  <c r="R8533" i="3"/>
  <c r="P8533" i="3"/>
  <c r="Z8532" i="3"/>
  <c r="X8532" i="3"/>
  <c r="V8532" i="3"/>
  <c r="T8532" i="3"/>
  <c r="R8532" i="3"/>
  <c r="P8532" i="3"/>
  <c r="Z8531" i="3"/>
  <c r="X8531" i="3"/>
  <c r="V8531" i="3"/>
  <c r="T8531" i="3"/>
  <c r="R8531" i="3"/>
  <c r="P8531" i="3"/>
  <c r="Z8530" i="3"/>
  <c r="X8530" i="3"/>
  <c r="V8530" i="3"/>
  <c r="T8530" i="3"/>
  <c r="R8530" i="3"/>
  <c r="P8530" i="3"/>
  <c r="Z8529" i="3"/>
  <c r="X8529" i="3"/>
  <c r="V8529" i="3"/>
  <c r="T8529" i="3"/>
  <c r="R8529" i="3"/>
  <c r="P8529" i="3"/>
  <c r="Z8528" i="3"/>
  <c r="X8528" i="3"/>
  <c r="V8528" i="3"/>
  <c r="T8528" i="3"/>
  <c r="R8528" i="3"/>
  <c r="P8528" i="3"/>
  <c r="Z8527" i="3"/>
  <c r="X8527" i="3"/>
  <c r="V8527" i="3"/>
  <c r="T8527" i="3"/>
  <c r="R8527" i="3"/>
  <c r="P8527" i="3"/>
  <c r="Z8526" i="3"/>
  <c r="X8526" i="3"/>
  <c r="V8526" i="3"/>
  <c r="T8526" i="3"/>
  <c r="R8526" i="3"/>
  <c r="P8526" i="3"/>
  <c r="Z8525" i="3"/>
  <c r="X8525" i="3"/>
  <c r="V8525" i="3"/>
  <c r="T8525" i="3"/>
  <c r="R8525" i="3"/>
  <c r="P8525" i="3"/>
  <c r="Z8524" i="3"/>
  <c r="X8524" i="3"/>
  <c r="V8524" i="3"/>
  <c r="T8524" i="3"/>
  <c r="R8524" i="3"/>
  <c r="P8524" i="3"/>
  <c r="Z8523" i="3"/>
  <c r="X8523" i="3"/>
  <c r="V8523" i="3"/>
  <c r="T8523" i="3"/>
  <c r="R8523" i="3"/>
  <c r="P8523" i="3"/>
  <c r="Z8522" i="3"/>
  <c r="X8522" i="3"/>
  <c r="V8522" i="3"/>
  <c r="T8522" i="3"/>
  <c r="R8522" i="3"/>
  <c r="P8522" i="3"/>
  <c r="Z8521" i="3"/>
  <c r="X8521" i="3"/>
  <c r="V8521" i="3"/>
  <c r="T8521" i="3"/>
  <c r="R8521" i="3"/>
  <c r="P8521" i="3"/>
  <c r="Z8520" i="3"/>
  <c r="X8520" i="3"/>
  <c r="V8520" i="3"/>
  <c r="T8520" i="3"/>
  <c r="R8520" i="3"/>
  <c r="P8520" i="3"/>
  <c r="Z8519" i="3"/>
  <c r="X8519" i="3"/>
  <c r="V8519" i="3"/>
  <c r="T8519" i="3"/>
  <c r="R8519" i="3"/>
  <c r="P8519" i="3"/>
  <c r="Z8518" i="3"/>
  <c r="X8518" i="3"/>
  <c r="V8518" i="3"/>
  <c r="T8518" i="3"/>
  <c r="R8518" i="3"/>
  <c r="P8518" i="3"/>
  <c r="Z8517" i="3"/>
  <c r="X8517" i="3"/>
  <c r="V8517" i="3"/>
  <c r="T8517" i="3"/>
  <c r="R8517" i="3"/>
  <c r="P8517" i="3"/>
  <c r="Z8516" i="3"/>
  <c r="X8516" i="3"/>
  <c r="V8516" i="3"/>
  <c r="T8516" i="3"/>
  <c r="R8516" i="3"/>
  <c r="P8516" i="3"/>
  <c r="Z8515" i="3"/>
  <c r="X8515" i="3"/>
  <c r="V8515" i="3"/>
  <c r="T8515" i="3"/>
  <c r="R8515" i="3"/>
  <c r="P8515" i="3"/>
  <c r="Z8514" i="3"/>
  <c r="X8514" i="3"/>
  <c r="V8514" i="3"/>
  <c r="T8514" i="3"/>
  <c r="R8514" i="3"/>
  <c r="P8514" i="3"/>
  <c r="Z8513" i="3"/>
  <c r="X8513" i="3"/>
  <c r="V8513" i="3"/>
  <c r="T8513" i="3"/>
  <c r="R8513" i="3"/>
  <c r="P8513" i="3"/>
  <c r="Z8512" i="3"/>
  <c r="X8512" i="3"/>
  <c r="V8512" i="3"/>
  <c r="T8512" i="3"/>
  <c r="R8512" i="3"/>
  <c r="P8512" i="3"/>
  <c r="Z8511" i="3"/>
  <c r="X8511" i="3"/>
  <c r="V8511" i="3"/>
  <c r="T8511" i="3"/>
  <c r="R8511" i="3"/>
  <c r="P8511" i="3"/>
  <c r="Z8510" i="3"/>
  <c r="X8510" i="3"/>
  <c r="V8510" i="3"/>
  <c r="T8510" i="3"/>
  <c r="R8510" i="3"/>
  <c r="P8510" i="3"/>
  <c r="Z8509" i="3"/>
  <c r="X8509" i="3"/>
  <c r="V8509" i="3"/>
  <c r="T8509" i="3"/>
  <c r="R8509" i="3"/>
  <c r="P8509" i="3"/>
  <c r="Z8508" i="3"/>
  <c r="X8508" i="3"/>
  <c r="V8508" i="3"/>
  <c r="T8508" i="3"/>
  <c r="R8508" i="3"/>
  <c r="P8508" i="3"/>
  <c r="Z8507" i="3"/>
  <c r="X8507" i="3"/>
  <c r="V8507" i="3"/>
  <c r="T8507" i="3"/>
  <c r="R8507" i="3"/>
  <c r="P8507" i="3"/>
  <c r="Z8506" i="3"/>
  <c r="X8506" i="3"/>
  <c r="V8506" i="3"/>
  <c r="T8506" i="3"/>
  <c r="R8506" i="3"/>
  <c r="P8506" i="3"/>
  <c r="Z8505" i="3"/>
  <c r="X8505" i="3"/>
  <c r="V8505" i="3"/>
  <c r="T8505" i="3"/>
  <c r="R8505" i="3"/>
  <c r="P8505" i="3"/>
  <c r="Z8504" i="3"/>
  <c r="X8504" i="3"/>
  <c r="V8504" i="3"/>
  <c r="T8504" i="3"/>
  <c r="R8504" i="3"/>
  <c r="P8504" i="3"/>
  <c r="Z8503" i="3"/>
  <c r="X8503" i="3"/>
  <c r="V8503" i="3"/>
  <c r="T8503" i="3"/>
  <c r="R8503" i="3"/>
  <c r="P8503" i="3"/>
  <c r="Z8502" i="3"/>
  <c r="X8502" i="3"/>
  <c r="V8502" i="3"/>
  <c r="T8502" i="3"/>
  <c r="R8502" i="3"/>
  <c r="P8502" i="3"/>
  <c r="Z8501" i="3"/>
  <c r="X8501" i="3"/>
  <c r="V8501" i="3"/>
  <c r="T8501" i="3"/>
  <c r="R8501" i="3"/>
  <c r="P8501" i="3"/>
  <c r="Z8500" i="3"/>
  <c r="X8500" i="3"/>
  <c r="V8500" i="3"/>
  <c r="T8500" i="3"/>
  <c r="R8500" i="3"/>
  <c r="P8500" i="3"/>
  <c r="Z8499" i="3"/>
  <c r="X8499" i="3"/>
  <c r="V8499" i="3"/>
  <c r="T8499" i="3"/>
  <c r="R8499" i="3"/>
  <c r="P8499" i="3"/>
  <c r="Z8498" i="3"/>
  <c r="X8498" i="3"/>
  <c r="V8498" i="3"/>
  <c r="T8498" i="3"/>
  <c r="R8498" i="3"/>
  <c r="P8498" i="3"/>
  <c r="Z8497" i="3"/>
  <c r="X8497" i="3"/>
  <c r="V8497" i="3"/>
  <c r="T8497" i="3"/>
  <c r="R8497" i="3"/>
  <c r="P8497" i="3"/>
  <c r="Z8496" i="3"/>
  <c r="X8496" i="3"/>
  <c r="V8496" i="3"/>
  <c r="T8496" i="3"/>
  <c r="R8496" i="3"/>
  <c r="P8496" i="3"/>
  <c r="Z8495" i="3"/>
  <c r="X8495" i="3"/>
  <c r="V8495" i="3"/>
  <c r="T8495" i="3"/>
  <c r="R8495" i="3"/>
  <c r="P8495" i="3"/>
  <c r="Z8494" i="3"/>
  <c r="X8494" i="3"/>
  <c r="V8494" i="3"/>
  <c r="T8494" i="3"/>
  <c r="R8494" i="3"/>
  <c r="P8494" i="3"/>
  <c r="Z8493" i="3"/>
  <c r="X8493" i="3"/>
  <c r="V8493" i="3"/>
  <c r="T8493" i="3"/>
  <c r="R8493" i="3"/>
  <c r="P8493" i="3"/>
  <c r="Z8492" i="3"/>
  <c r="X8492" i="3"/>
  <c r="V8492" i="3"/>
  <c r="T8492" i="3"/>
  <c r="R8492" i="3"/>
  <c r="P8492" i="3"/>
  <c r="Z8491" i="3"/>
  <c r="X8491" i="3"/>
  <c r="V8491" i="3"/>
  <c r="T8491" i="3"/>
  <c r="R8491" i="3"/>
  <c r="P8491" i="3"/>
  <c r="Z8490" i="3"/>
  <c r="X8490" i="3"/>
  <c r="V8490" i="3"/>
  <c r="T8490" i="3"/>
  <c r="R8490" i="3"/>
  <c r="P8490" i="3"/>
  <c r="Z8489" i="3"/>
  <c r="X8489" i="3"/>
  <c r="V8489" i="3"/>
  <c r="T8489" i="3"/>
  <c r="R8489" i="3"/>
  <c r="P8489" i="3"/>
  <c r="Z8488" i="3"/>
  <c r="X8488" i="3"/>
  <c r="V8488" i="3"/>
  <c r="T8488" i="3"/>
  <c r="R8488" i="3"/>
  <c r="P8488" i="3"/>
  <c r="Z8487" i="3"/>
  <c r="X8487" i="3"/>
  <c r="V8487" i="3"/>
  <c r="T8487" i="3"/>
  <c r="R8487" i="3"/>
  <c r="P8487" i="3"/>
  <c r="Z8486" i="3"/>
  <c r="X8486" i="3"/>
  <c r="V8486" i="3"/>
  <c r="T8486" i="3"/>
  <c r="R8486" i="3"/>
  <c r="P8486" i="3"/>
  <c r="Z8485" i="3"/>
  <c r="X8485" i="3"/>
  <c r="V8485" i="3"/>
  <c r="T8485" i="3"/>
  <c r="R8485" i="3"/>
  <c r="P8485" i="3"/>
  <c r="Z8484" i="3"/>
  <c r="X8484" i="3"/>
  <c r="V8484" i="3"/>
  <c r="T8484" i="3"/>
  <c r="R8484" i="3"/>
  <c r="P8484" i="3"/>
  <c r="Z8483" i="3"/>
  <c r="X8483" i="3"/>
  <c r="V8483" i="3"/>
  <c r="T8483" i="3"/>
  <c r="R8483" i="3"/>
  <c r="P8483" i="3"/>
  <c r="Z8482" i="3"/>
  <c r="X8482" i="3"/>
  <c r="V8482" i="3"/>
  <c r="T8482" i="3"/>
  <c r="R8482" i="3"/>
  <c r="P8482" i="3"/>
  <c r="Z8481" i="3"/>
  <c r="X8481" i="3"/>
  <c r="V8481" i="3"/>
  <c r="T8481" i="3"/>
  <c r="R8481" i="3"/>
  <c r="P8481" i="3"/>
  <c r="Z8480" i="3"/>
  <c r="X8480" i="3"/>
  <c r="V8480" i="3"/>
  <c r="T8480" i="3"/>
  <c r="R8480" i="3"/>
  <c r="P8480" i="3"/>
  <c r="Z8479" i="3"/>
  <c r="X8479" i="3"/>
  <c r="V8479" i="3"/>
  <c r="T8479" i="3"/>
  <c r="R8479" i="3"/>
  <c r="P8479" i="3"/>
  <c r="Z8478" i="3"/>
  <c r="X8478" i="3"/>
  <c r="V8478" i="3"/>
  <c r="T8478" i="3"/>
  <c r="R8478" i="3"/>
  <c r="P8478" i="3"/>
  <c r="Z8477" i="3"/>
  <c r="X8477" i="3"/>
  <c r="V8477" i="3"/>
  <c r="T8477" i="3"/>
  <c r="R8477" i="3"/>
  <c r="P8477" i="3"/>
  <c r="Z8476" i="3"/>
  <c r="X8476" i="3"/>
  <c r="V8476" i="3"/>
  <c r="T8476" i="3"/>
  <c r="R8476" i="3"/>
  <c r="P8476" i="3"/>
  <c r="Z8475" i="3"/>
  <c r="X8475" i="3"/>
  <c r="V8475" i="3"/>
  <c r="T8475" i="3"/>
  <c r="R8475" i="3"/>
  <c r="P8475" i="3"/>
  <c r="Z8474" i="3"/>
  <c r="X8474" i="3"/>
  <c r="V8474" i="3"/>
  <c r="T8474" i="3"/>
  <c r="R8474" i="3"/>
  <c r="P8474" i="3"/>
  <c r="Z8473" i="3"/>
  <c r="X8473" i="3"/>
  <c r="V8473" i="3"/>
  <c r="T8473" i="3"/>
  <c r="R8473" i="3"/>
  <c r="P8473" i="3"/>
  <c r="Z8472" i="3"/>
  <c r="X8472" i="3"/>
  <c r="V8472" i="3"/>
  <c r="T8472" i="3"/>
  <c r="R8472" i="3"/>
  <c r="P8472" i="3"/>
  <c r="Z8471" i="3"/>
  <c r="X8471" i="3"/>
  <c r="V8471" i="3"/>
  <c r="T8471" i="3"/>
  <c r="R8471" i="3"/>
  <c r="P8471" i="3"/>
  <c r="Z8470" i="3"/>
  <c r="X8470" i="3"/>
  <c r="V8470" i="3"/>
  <c r="T8470" i="3"/>
  <c r="R8470" i="3"/>
  <c r="P8470" i="3"/>
  <c r="Z8469" i="3"/>
  <c r="X8469" i="3"/>
  <c r="V8469" i="3"/>
  <c r="T8469" i="3"/>
  <c r="R8469" i="3"/>
  <c r="P8469" i="3"/>
  <c r="Z8468" i="3"/>
  <c r="X8468" i="3"/>
  <c r="V8468" i="3"/>
  <c r="T8468" i="3"/>
  <c r="R8468" i="3"/>
  <c r="P8468" i="3"/>
  <c r="Z8467" i="3"/>
  <c r="X8467" i="3"/>
  <c r="V8467" i="3"/>
  <c r="T8467" i="3"/>
  <c r="R8467" i="3"/>
  <c r="P8467" i="3"/>
  <c r="Z8466" i="3"/>
  <c r="X8466" i="3"/>
  <c r="V8466" i="3"/>
  <c r="T8466" i="3"/>
  <c r="R8466" i="3"/>
  <c r="P8466" i="3"/>
  <c r="Z8465" i="3"/>
  <c r="X8465" i="3"/>
  <c r="V8465" i="3"/>
  <c r="T8465" i="3"/>
  <c r="R8465" i="3"/>
  <c r="P8465" i="3"/>
  <c r="Z8464" i="3"/>
  <c r="X8464" i="3"/>
  <c r="V8464" i="3"/>
  <c r="T8464" i="3"/>
  <c r="R8464" i="3"/>
  <c r="P8464" i="3"/>
  <c r="Z8463" i="3"/>
  <c r="X8463" i="3"/>
  <c r="V8463" i="3"/>
  <c r="T8463" i="3"/>
  <c r="R8463" i="3"/>
  <c r="P8463" i="3"/>
  <c r="Z8462" i="3"/>
  <c r="X8462" i="3"/>
  <c r="V8462" i="3"/>
  <c r="T8462" i="3"/>
  <c r="R8462" i="3"/>
  <c r="P8462" i="3"/>
  <c r="Z8461" i="3"/>
  <c r="X8461" i="3"/>
  <c r="V8461" i="3"/>
  <c r="T8461" i="3"/>
  <c r="R8461" i="3"/>
  <c r="P8461" i="3"/>
  <c r="Z8460" i="3"/>
  <c r="X8460" i="3"/>
  <c r="V8460" i="3"/>
  <c r="T8460" i="3"/>
  <c r="R8460" i="3"/>
  <c r="P8460" i="3"/>
  <c r="Z8459" i="3"/>
  <c r="X8459" i="3"/>
  <c r="V8459" i="3"/>
  <c r="T8459" i="3"/>
  <c r="R8459" i="3"/>
  <c r="P8459" i="3"/>
  <c r="Z8458" i="3"/>
  <c r="X8458" i="3"/>
  <c r="V8458" i="3"/>
  <c r="T8458" i="3"/>
  <c r="R8458" i="3"/>
  <c r="P8458" i="3"/>
  <c r="Z8457" i="3"/>
  <c r="X8457" i="3"/>
  <c r="V8457" i="3"/>
  <c r="T8457" i="3"/>
  <c r="R8457" i="3"/>
  <c r="P8457" i="3"/>
  <c r="Z8456" i="3"/>
  <c r="X8456" i="3"/>
  <c r="V8456" i="3"/>
  <c r="T8456" i="3"/>
  <c r="R8456" i="3"/>
  <c r="P8456" i="3"/>
  <c r="Z8455" i="3"/>
  <c r="X8455" i="3"/>
  <c r="V8455" i="3"/>
  <c r="T8455" i="3"/>
  <c r="R8455" i="3"/>
  <c r="P8455" i="3"/>
  <c r="Z8454" i="3"/>
  <c r="X8454" i="3"/>
  <c r="V8454" i="3"/>
  <c r="T8454" i="3"/>
  <c r="R8454" i="3"/>
  <c r="P8454" i="3"/>
  <c r="Z8453" i="3"/>
  <c r="X8453" i="3"/>
  <c r="V8453" i="3"/>
  <c r="T8453" i="3"/>
  <c r="R8453" i="3"/>
  <c r="P8453" i="3"/>
  <c r="Z8452" i="3"/>
  <c r="X8452" i="3"/>
  <c r="V8452" i="3"/>
  <c r="T8452" i="3"/>
  <c r="R8452" i="3"/>
  <c r="P8452" i="3"/>
  <c r="Z8451" i="3"/>
  <c r="X8451" i="3"/>
  <c r="V8451" i="3"/>
  <c r="T8451" i="3"/>
  <c r="R8451" i="3"/>
  <c r="P8451" i="3"/>
  <c r="Z8450" i="3"/>
  <c r="X8450" i="3"/>
  <c r="V8450" i="3"/>
  <c r="T8450" i="3"/>
  <c r="R8450" i="3"/>
  <c r="P8450" i="3"/>
  <c r="Z8449" i="3"/>
  <c r="X8449" i="3"/>
  <c r="V8449" i="3"/>
  <c r="T8449" i="3"/>
  <c r="R8449" i="3"/>
  <c r="P8449" i="3"/>
  <c r="Z8448" i="3"/>
  <c r="X8448" i="3"/>
  <c r="V8448" i="3"/>
  <c r="T8448" i="3"/>
  <c r="R8448" i="3"/>
  <c r="P8448" i="3"/>
  <c r="Z8447" i="3"/>
  <c r="X8447" i="3"/>
  <c r="V8447" i="3"/>
  <c r="T8447" i="3"/>
  <c r="R8447" i="3"/>
  <c r="P8447" i="3"/>
  <c r="Z8446" i="3"/>
  <c r="X8446" i="3"/>
  <c r="V8446" i="3"/>
  <c r="T8446" i="3"/>
  <c r="R8446" i="3"/>
  <c r="P8446" i="3"/>
  <c r="Z8445" i="3"/>
  <c r="X8445" i="3"/>
  <c r="V8445" i="3"/>
  <c r="T8445" i="3"/>
  <c r="R8445" i="3"/>
  <c r="P8445" i="3"/>
  <c r="Z8444" i="3"/>
  <c r="X8444" i="3"/>
  <c r="V8444" i="3"/>
  <c r="T8444" i="3"/>
  <c r="R8444" i="3"/>
  <c r="P8444" i="3"/>
  <c r="Z8443" i="3"/>
  <c r="X8443" i="3"/>
  <c r="V8443" i="3"/>
  <c r="T8443" i="3"/>
  <c r="R8443" i="3"/>
  <c r="P8443" i="3"/>
  <c r="Z8442" i="3"/>
  <c r="X8442" i="3"/>
  <c r="V8442" i="3"/>
  <c r="T8442" i="3"/>
  <c r="R8442" i="3"/>
  <c r="P8442" i="3"/>
  <c r="Z8441" i="3"/>
  <c r="X8441" i="3"/>
  <c r="V8441" i="3"/>
  <c r="T8441" i="3"/>
  <c r="R8441" i="3"/>
  <c r="P8441" i="3"/>
  <c r="Z8440" i="3"/>
  <c r="X8440" i="3"/>
  <c r="V8440" i="3"/>
  <c r="T8440" i="3"/>
  <c r="R8440" i="3"/>
  <c r="P8440" i="3"/>
  <c r="Z8439" i="3"/>
  <c r="X8439" i="3"/>
  <c r="V8439" i="3"/>
  <c r="T8439" i="3"/>
  <c r="R8439" i="3"/>
  <c r="P8439" i="3"/>
  <c r="Z8438" i="3"/>
  <c r="X8438" i="3"/>
  <c r="V8438" i="3"/>
  <c r="T8438" i="3"/>
  <c r="R8438" i="3"/>
  <c r="P8438" i="3"/>
  <c r="Z8437" i="3"/>
  <c r="X8437" i="3"/>
  <c r="V8437" i="3"/>
  <c r="T8437" i="3"/>
  <c r="R8437" i="3"/>
  <c r="P8437" i="3"/>
  <c r="Z8436" i="3"/>
  <c r="X8436" i="3"/>
  <c r="V8436" i="3"/>
  <c r="T8436" i="3"/>
  <c r="R8436" i="3"/>
  <c r="P8436" i="3"/>
  <c r="Z8435" i="3"/>
  <c r="X8435" i="3"/>
  <c r="V8435" i="3"/>
  <c r="T8435" i="3"/>
  <c r="R8435" i="3"/>
  <c r="P8435" i="3"/>
  <c r="Z8434" i="3"/>
  <c r="X8434" i="3"/>
  <c r="V8434" i="3"/>
  <c r="T8434" i="3"/>
  <c r="R8434" i="3"/>
  <c r="P8434" i="3"/>
  <c r="Z8433" i="3"/>
  <c r="X8433" i="3"/>
  <c r="V8433" i="3"/>
  <c r="T8433" i="3"/>
  <c r="R8433" i="3"/>
  <c r="P8433" i="3"/>
  <c r="Z8432" i="3"/>
  <c r="X8432" i="3"/>
  <c r="V8432" i="3"/>
  <c r="T8432" i="3"/>
  <c r="R8432" i="3"/>
  <c r="P8432" i="3"/>
  <c r="Z8431" i="3"/>
  <c r="X8431" i="3"/>
  <c r="V8431" i="3"/>
  <c r="T8431" i="3"/>
  <c r="R8431" i="3"/>
  <c r="P8431" i="3"/>
  <c r="Z8430" i="3"/>
  <c r="X8430" i="3"/>
  <c r="V8430" i="3"/>
  <c r="T8430" i="3"/>
  <c r="R8430" i="3"/>
  <c r="P8430" i="3"/>
  <c r="Z8429" i="3"/>
  <c r="X8429" i="3"/>
  <c r="V8429" i="3"/>
  <c r="T8429" i="3"/>
  <c r="R8429" i="3"/>
  <c r="P8429" i="3"/>
  <c r="Z8428" i="3"/>
  <c r="X8428" i="3"/>
  <c r="V8428" i="3"/>
  <c r="T8428" i="3"/>
  <c r="R8428" i="3"/>
  <c r="P8428" i="3"/>
  <c r="Z8427" i="3"/>
  <c r="X8427" i="3"/>
  <c r="V8427" i="3"/>
  <c r="T8427" i="3"/>
  <c r="R8427" i="3"/>
  <c r="P8427" i="3"/>
  <c r="Z8426" i="3"/>
  <c r="X8426" i="3"/>
  <c r="V8426" i="3"/>
  <c r="T8426" i="3"/>
  <c r="R8426" i="3"/>
  <c r="P8426" i="3"/>
  <c r="Z8425" i="3"/>
  <c r="X8425" i="3"/>
  <c r="V8425" i="3"/>
  <c r="T8425" i="3"/>
  <c r="R8425" i="3"/>
  <c r="P8425" i="3"/>
  <c r="Z8424" i="3"/>
  <c r="X8424" i="3"/>
  <c r="V8424" i="3"/>
  <c r="T8424" i="3"/>
  <c r="R8424" i="3"/>
  <c r="P8424" i="3"/>
  <c r="Z8423" i="3"/>
  <c r="X8423" i="3"/>
  <c r="V8423" i="3"/>
  <c r="T8423" i="3"/>
  <c r="R8423" i="3"/>
  <c r="P8423" i="3"/>
  <c r="Z8422" i="3"/>
  <c r="X8422" i="3"/>
  <c r="V8422" i="3"/>
  <c r="T8422" i="3"/>
  <c r="R8422" i="3"/>
  <c r="P8422" i="3"/>
  <c r="Z8421" i="3"/>
  <c r="X8421" i="3"/>
  <c r="V8421" i="3"/>
  <c r="T8421" i="3"/>
  <c r="R8421" i="3"/>
  <c r="P8421" i="3"/>
  <c r="Z8420" i="3"/>
  <c r="X8420" i="3"/>
  <c r="V8420" i="3"/>
  <c r="T8420" i="3"/>
  <c r="R8420" i="3"/>
  <c r="P8420" i="3"/>
  <c r="Z8419" i="3"/>
  <c r="X8419" i="3"/>
  <c r="V8419" i="3"/>
  <c r="T8419" i="3"/>
  <c r="R8419" i="3"/>
  <c r="P8419" i="3"/>
  <c r="Z8418" i="3"/>
  <c r="X8418" i="3"/>
  <c r="V8418" i="3"/>
  <c r="T8418" i="3"/>
  <c r="R8418" i="3"/>
  <c r="P8418" i="3"/>
  <c r="Z8417" i="3"/>
  <c r="X8417" i="3"/>
  <c r="V8417" i="3"/>
  <c r="T8417" i="3"/>
  <c r="R8417" i="3"/>
  <c r="P8417" i="3"/>
  <c r="Z8416" i="3"/>
  <c r="X8416" i="3"/>
  <c r="V8416" i="3"/>
  <c r="T8416" i="3"/>
  <c r="R8416" i="3"/>
  <c r="P8416" i="3"/>
  <c r="Z8415" i="3"/>
  <c r="X8415" i="3"/>
  <c r="V8415" i="3"/>
  <c r="T8415" i="3"/>
  <c r="R8415" i="3"/>
  <c r="P8415" i="3"/>
  <c r="Z8414" i="3"/>
  <c r="X8414" i="3"/>
  <c r="V8414" i="3"/>
  <c r="T8414" i="3"/>
  <c r="R8414" i="3"/>
  <c r="P8414" i="3"/>
  <c r="Z8413" i="3"/>
  <c r="X8413" i="3"/>
  <c r="V8413" i="3"/>
  <c r="T8413" i="3"/>
  <c r="R8413" i="3"/>
  <c r="P8413" i="3"/>
  <c r="Z8412" i="3"/>
  <c r="X8412" i="3"/>
  <c r="V8412" i="3"/>
  <c r="T8412" i="3"/>
  <c r="R8412" i="3"/>
  <c r="P8412" i="3"/>
  <c r="Z8411" i="3"/>
  <c r="X8411" i="3"/>
  <c r="V8411" i="3"/>
  <c r="T8411" i="3"/>
  <c r="R8411" i="3"/>
  <c r="P8411" i="3"/>
  <c r="Z8410" i="3"/>
  <c r="X8410" i="3"/>
  <c r="V8410" i="3"/>
  <c r="T8410" i="3"/>
  <c r="R8410" i="3"/>
  <c r="P8410" i="3"/>
  <c r="Z8409" i="3"/>
  <c r="X8409" i="3"/>
  <c r="V8409" i="3"/>
  <c r="T8409" i="3"/>
  <c r="R8409" i="3"/>
  <c r="P8409" i="3"/>
  <c r="Z8408" i="3"/>
  <c r="X8408" i="3"/>
  <c r="V8408" i="3"/>
  <c r="T8408" i="3"/>
  <c r="R8408" i="3"/>
  <c r="P8408" i="3"/>
  <c r="Z8407" i="3"/>
  <c r="X8407" i="3"/>
  <c r="V8407" i="3"/>
  <c r="T8407" i="3"/>
  <c r="R8407" i="3"/>
  <c r="P8407" i="3"/>
  <c r="Z8406" i="3"/>
  <c r="X8406" i="3"/>
  <c r="V8406" i="3"/>
  <c r="T8406" i="3"/>
  <c r="R8406" i="3"/>
  <c r="P8406" i="3"/>
  <c r="Z8405" i="3"/>
  <c r="X8405" i="3"/>
  <c r="V8405" i="3"/>
  <c r="T8405" i="3"/>
  <c r="R8405" i="3"/>
  <c r="P8405" i="3"/>
  <c r="Z8404" i="3"/>
  <c r="X8404" i="3"/>
  <c r="V8404" i="3"/>
  <c r="T8404" i="3"/>
  <c r="R8404" i="3"/>
  <c r="P8404" i="3"/>
  <c r="Z8403" i="3"/>
  <c r="X8403" i="3"/>
  <c r="V8403" i="3"/>
  <c r="T8403" i="3"/>
  <c r="R8403" i="3"/>
  <c r="P8403" i="3"/>
  <c r="Z8402" i="3"/>
  <c r="X8402" i="3"/>
  <c r="V8402" i="3"/>
  <c r="T8402" i="3"/>
  <c r="R8402" i="3"/>
  <c r="P8402" i="3"/>
  <c r="Z8401" i="3"/>
  <c r="X8401" i="3"/>
  <c r="V8401" i="3"/>
  <c r="T8401" i="3"/>
  <c r="R8401" i="3"/>
  <c r="P8401" i="3"/>
  <c r="Z8400" i="3"/>
  <c r="X8400" i="3"/>
  <c r="V8400" i="3"/>
  <c r="T8400" i="3"/>
  <c r="R8400" i="3"/>
  <c r="P8400" i="3"/>
  <c r="Z8399" i="3"/>
  <c r="X8399" i="3"/>
  <c r="V8399" i="3"/>
  <c r="T8399" i="3"/>
  <c r="R8399" i="3"/>
  <c r="P8399" i="3"/>
  <c r="Z8398" i="3"/>
  <c r="X8398" i="3"/>
  <c r="V8398" i="3"/>
  <c r="T8398" i="3"/>
  <c r="R8398" i="3"/>
  <c r="P8398" i="3"/>
  <c r="Z8397" i="3"/>
  <c r="X8397" i="3"/>
  <c r="V8397" i="3"/>
  <c r="T8397" i="3"/>
  <c r="R8397" i="3"/>
  <c r="P8397" i="3"/>
  <c r="Z8396" i="3"/>
  <c r="X8396" i="3"/>
  <c r="V8396" i="3"/>
  <c r="T8396" i="3"/>
  <c r="R8396" i="3"/>
  <c r="P8396" i="3"/>
  <c r="Z8395" i="3"/>
  <c r="X8395" i="3"/>
  <c r="V8395" i="3"/>
  <c r="T8395" i="3"/>
  <c r="R8395" i="3"/>
  <c r="P8395" i="3"/>
  <c r="Z8394" i="3"/>
  <c r="X8394" i="3"/>
  <c r="V8394" i="3"/>
  <c r="T8394" i="3"/>
  <c r="R8394" i="3"/>
  <c r="P8394" i="3"/>
  <c r="Z8393" i="3"/>
  <c r="X8393" i="3"/>
  <c r="V8393" i="3"/>
  <c r="T8393" i="3"/>
  <c r="R8393" i="3"/>
  <c r="P8393" i="3"/>
  <c r="Z8392" i="3"/>
  <c r="X8392" i="3"/>
  <c r="V8392" i="3"/>
  <c r="T8392" i="3"/>
  <c r="R8392" i="3"/>
  <c r="P8392" i="3"/>
  <c r="Z8391" i="3"/>
  <c r="X8391" i="3"/>
  <c r="V8391" i="3"/>
  <c r="T8391" i="3"/>
  <c r="R8391" i="3"/>
  <c r="P8391" i="3"/>
  <c r="Z8390" i="3"/>
  <c r="X8390" i="3"/>
  <c r="V8390" i="3"/>
  <c r="T8390" i="3"/>
  <c r="R8390" i="3"/>
  <c r="P8390" i="3"/>
  <c r="Z8389" i="3"/>
  <c r="X8389" i="3"/>
  <c r="V8389" i="3"/>
  <c r="T8389" i="3"/>
  <c r="R8389" i="3"/>
  <c r="P8389" i="3"/>
  <c r="Z8388" i="3"/>
  <c r="X8388" i="3"/>
  <c r="V8388" i="3"/>
  <c r="T8388" i="3"/>
  <c r="R8388" i="3"/>
  <c r="P8388" i="3"/>
  <c r="Z8387" i="3"/>
  <c r="X8387" i="3"/>
  <c r="V8387" i="3"/>
  <c r="T8387" i="3"/>
  <c r="R8387" i="3"/>
  <c r="P8387" i="3"/>
  <c r="Z8386" i="3"/>
  <c r="X8386" i="3"/>
  <c r="V8386" i="3"/>
  <c r="T8386" i="3"/>
  <c r="R8386" i="3"/>
  <c r="P8386" i="3"/>
  <c r="Z8385" i="3"/>
  <c r="X8385" i="3"/>
  <c r="V8385" i="3"/>
  <c r="T8385" i="3"/>
  <c r="R8385" i="3"/>
  <c r="P8385" i="3"/>
  <c r="Z8384" i="3"/>
  <c r="X8384" i="3"/>
  <c r="V8384" i="3"/>
  <c r="T8384" i="3"/>
  <c r="R8384" i="3"/>
  <c r="P8384" i="3"/>
  <c r="Z8383" i="3"/>
  <c r="X8383" i="3"/>
  <c r="V8383" i="3"/>
  <c r="T8383" i="3"/>
  <c r="R8383" i="3"/>
  <c r="P8383" i="3"/>
  <c r="Z8382" i="3"/>
  <c r="X8382" i="3"/>
  <c r="V8382" i="3"/>
  <c r="T8382" i="3"/>
  <c r="R8382" i="3"/>
  <c r="P8382" i="3"/>
  <c r="Z8381" i="3"/>
  <c r="X8381" i="3"/>
  <c r="V8381" i="3"/>
  <c r="T8381" i="3"/>
  <c r="R8381" i="3"/>
  <c r="P8381" i="3"/>
  <c r="Z8380" i="3"/>
  <c r="X8380" i="3"/>
  <c r="V8380" i="3"/>
  <c r="T8380" i="3"/>
  <c r="R8380" i="3"/>
  <c r="P8380" i="3"/>
  <c r="Z8379" i="3"/>
  <c r="X8379" i="3"/>
  <c r="V8379" i="3"/>
  <c r="T8379" i="3"/>
  <c r="R8379" i="3"/>
  <c r="P8379" i="3"/>
  <c r="Z8378" i="3"/>
  <c r="X8378" i="3"/>
  <c r="V8378" i="3"/>
  <c r="T8378" i="3"/>
  <c r="R8378" i="3"/>
  <c r="P8378" i="3"/>
  <c r="Z8377" i="3"/>
  <c r="X8377" i="3"/>
  <c r="V8377" i="3"/>
  <c r="T8377" i="3"/>
  <c r="R8377" i="3"/>
  <c r="P8377" i="3"/>
  <c r="Z8376" i="3"/>
  <c r="X8376" i="3"/>
  <c r="V8376" i="3"/>
  <c r="T8376" i="3"/>
  <c r="R8376" i="3"/>
  <c r="P8376" i="3"/>
  <c r="Z8375" i="3"/>
  <c r="X8375" i="3"/>
  <c r="V8375" i="3"/>
  <c r="T8375" i="3"/>
  <c r="R8375" i="3"/>
  <c r="P8375" i="3"/>
  <c r="Z8374" i="3"/>
  <c r="X8374" i="3"/>
  <c r="V8374" i="3"/>
  <c r="T8374" i="3"/>
  <c r="R8374" i="3"/>
  <c r="P8374" i="3"/>
  <c r="Z8373" i="3"/>
  <c r="X8373" i="3"/>
  <c r="V8373" i="3"/>
  <c r="T8373" i="3"/>
  <c r="R8373" i="3"/>
  <c r="P8373" i="3"/>
  <c r="Z8372" i="3"/>
  <c r="X8372" i="3"/>
  <c r="V8372" i="3"/>
  <c r="T8372" i="3"/>
  <c r="R8372" i="3"/>
  <c r="P8372" i="3"/>
  <c r="Z8371" i="3"/>
  <c r="X8371" i="3"/>
  <c r="V8371" i="3"/>
  <c r="T8371" i="3"/>
  <c r="R8371" i="3"/>
  <c r="P8371" i="3"/>
  <c r="Z8370" i="3"/>
  <c r="X8370" i="3"/>
  <c r="V8370" i="3"/>
  <c r="T8370" i="3"/>
  <c r="R8370" i="3"/>
  <c r="P8370" i="3"/>
  <c r="Z8369" i="3"/>
  <c r="X8369" i="3"/>
  <c r="V8369" i="3"/>
  <c r="T8369" i="3"/>
  <c r="R8369" i="3"/>
  <c r="P8369" i="3"/>
  <c r="Z8368" i="3"/>
  <c r="X8368" i="3"/>
  <c r="V8368" i="3"/>
  <c r="T8368" i="3"/>
  <c r="R8368" i="3"/>
  <c r="P8368" i="3"/>
  <c r="Z8367" i="3"/>
  <c r="X8367" i="3"/>
  <c r="V8367" i="3"/>
  <c r="T8367" i="3"/>
  <c r="R8367" i="3"/>
  <c r="P8367" i="3"/>
  <c r="Z8366" i="3"/>
  <c r="X8366" i="3"/>
  <c r="V8366" i="3"/>
  <c r="T8366" i="3"/>
  <c r="R8366" i="3"/>
  <c r="P8366" i="3"/>
  <c r="Z8365" i="3"/>
  <c r="X8365" i="3"/>
  <c r="V8365" i="3"/>
  <c r="T8365" i="3"/>
  <c r="R8365" i="3"/>
  <c r="P8365" i="3"/>
  <c r="Z8364" i="3"/>
  <c r="X8364" i="3"/>
  <c r="V8364" i="3"/>
  <c r="T8364" i="3"/>
  <c r="R8364" i="3"/>
  <c r="P8364" i="3"/>
  <c r="Z8363" i="3"/>
  <c r="X8363" i="3"/>
  <c r="V8363" i="3"/>
  <c r="T8363" i="3"/>
  <c r="R8363" i="3"/>
  <c r="P8363" i="3"/>
  <c r="Z8362" i="3"/>
  <c r="X8362" i="3"/>
  <c r="V8362" i="3"/>
  <c r="T8362" i="3"/>
  <c r="R8362" i="3"/>
  <c r="P8362" i="3"/>
  <c r="Z8361" i="3"/>
  <c r="X8361" i="3"/>
  <c r="V8361" i="3"/>
  <c r="T8361" i="3"/>
  <c r="R8361" i="3"/>
  <c r="P8361" i="3"/>
  <c r="Z8360" i="3"/>
  <c r="X8360" i="3"/>
  <c r="V8360" i="3"/>
  <c r="T8360" i="3"/>
  <c r="R8360" i="3"/>
  <c r="P8360" i="3"/>
  <c r="Z8359" i="3"/>
  <c r="X8359" i="3"/>
  <c r="V8359" i="3"/>
  <c r="T8359" i="3"/>
  <c r="R8359" i="3"/>
  <c r="P8359" i="3"/>
  <c r="Z8358" i="3"/>
  <c r="X8358" i="3"/>
  <c r="V8358" i="3"/>
  <c r="T8358" i="3"/>
  <c r="R8358" i="3"/>
  <c r="P8358" i="3"/>
  <c r="Z8357" i="3"/>
  <c r="X8357" i="3"/>
  <c r="V8357" i="3"/>
  <c r="T8357" i="3"/>
  <c r="R8357" i="3"/>
  <c r="P8357" i="3"/>
  <c r="Z8356" i="3"/>
  <c r="X8356" i="3"/>
  <c r="V8356" i="3"/>
  <c r="T8356" i="3"/>
  <c r="R8356" i="3"/>
  <c r="P8356" i="3"/>
  <c r="Z8355" i="3"/>
  <c r="X8355" i="3"/>
  <c r="V8355" i="3"/>
  <c r="T8355" i="3"/>
  <c r="R8355" i="3"/>
  <c r="P8355" i="3"/>
  <c r="Z8354" i="3"/>
  <c r="X8354" i="3"/>
  <c r="V8354" i="3"/>
  <c r="T8354" i="3"/>
  <c r="R8354" i="3"/>
  <c r="P8354" i="3"/>
  <c r="Z8353" i="3"/>
  <c r="X8353" i="3"/>
  <c r="V8353" i="3"/>
  <c r="T8353" i="3"/>
  <c r="R8353" i="3"/>
  <c r="P8353" i="3"/>
  <c r="Z8352" i="3"/>
  <c r="X8352" i="3"/>
  <c r="V8352" i="3"/>
  <c r="T8352" i="3"/>
  <c r="R8352" i="3"/>
  <c r="P8352" i="3"/>
  <c r="Z8351" i="3"/>
  <c r="X8351" i="3"/>
  <c r="V8351" i="3"/>
  <c r="T8351" i="3"/>
  <c r="R8351" i="3"/>
  <c r="P8351" i="3"/>
  <c r="Z8350" i="3"/>
  <c r="X8350" i="3"/>
  <c r="V8350" i="3"/>
  <c r="T8350" i="3"/>
  <c r="R8350" i="3"/>
  <c r="P8350" i="3"/>
  <c r="Z8349" i="3"/>
  <c r="X8349" i="3"/>
  <c r="V8349" i="3"/>
  <c r="T8349" i="3"/>
  <c r="R8349" i="3"/>
  <c r="P8349" i="3"/>
  <c r="Z8348" i="3"/>
  <c r="X8348" i="3"/>
  <c r="V8348" i="3"/>
  <c r="T8348" i="3"/>
  <c r="R8348" i="3"/>
  <c r="P8348" i="3"/>
  <c r="Z8347" i="3"/>
  <c r="X8347" i="3"/>
  <c r="V8347" i="3"/>
  <c r="T8347" i="3"/>
  <c r="R8347" i="3"/>
  <c r="P8347" i="3"/>
  <c r="Z8346" i="3"/>
  <c r="X8346" i="3"/>
  <c r="V8346" i="3"/>
  <c r="T8346" i="3"/>
  <c r="R8346" i="3"/>
  <c r="P8346" i="3"/>
  <c r="Z8345" i="3"/>
  <c r="X8345" i="3"/>
  <c r="V8345" i="3"/>
  <c r="T8345" i="3"/>
  <c r="R8345" i="3"/>
  <c r="P8345" i="3"/>
  <c r="Z8344" i="3"/>
  <c r="X8344" i="3"/>
  <c r="V8344" i="3"/>
  <c r="T8344" i="3"/>
  <c r="R8344" i="3"/>
  <c r="P8344" i="3"/>
  <c r="Z8343" i="3"/>
  <c r="X8343" i="3"/>
  <c r="V8343" i="3"/>
  <c r="T8343" i="3"/>
  <c r="R8343" i="3"/>
  <c r="P8343" i="3"/>
  <c r="Z8342" i="3"/>
  <c r="X8342" i="3"/>
  <c r="V8342" i="3"/>
  <c r="T8342" i="3"/>
  <c r="R8342" i="3"/>
  <c r="P8342" i="3"/>
  <c r="Z8341" i="3"/>
  <c r="X8341" i="3"/>
  <c r="V8341" i="3"/>
  <c r="T8341" i="3"/>
  <c r="R8341" i="3"/>
  <c r="P8341" i="3"/>
  <c r="Z8340" i="3"/>
  <c r="X8340" i="3"/>
  <c r="V8340" i="3"/>
  <c r="T8340" i="3"/>
  <c r="R8340" i="3"/>
  <c r="P8340" i="3"/>
  <c r="Z8339" i="3"/>
  <c r="X8339" i="3"/>
  <c r="V8339" i="3"/>
  <c r="T8339" i="3"/>
  <c r="R8339" i="3"/>
  <c r="P8339" i="3"/>
  <c r="Z8338" i="3"/>
  <c r="X8338" i="3"/>
  <c r="V8338" i="3"/>
  <c r="T8338" i="3"/>
  <c r="R8338" i="3"/>
  <c r="P8338" i="3"/>
  <c r="Z8337" i="3"/>
  <c r="X8337" i="3"/>
  <c r="V8337" i="3"/>
  <c r="T8337" i="3"/>
  <c r="R8337" i="3"/>
  <c r="P8337" i="3"/>
  <c r="Z8336" i="3"/>
  <c r="X8336" i="3"/>
  <c r="V8336" i="3"/>
  <c r="T8336" i="3"/>
  <c r="R8336" i="3"/>
  <c r="P8336" i="3"/>
  <c r="Z8335" i="3"/>
  <c r="X8335" i="3"/>
  <c r="V8335" i="3"/>
  <c r="T8335" i="3"/>
  <c r="R8335" i="3"/>
  <c r="P8335" i="3"/>
  <c r="Z8334" i="3"/>
  <c r="X8334" i="3"/>
  <c r="V8334" i="3"/>
  <c r="T8334" i="3"/>
  <c r="R8334" i="3"/>
  <c r="P8334" i="3"/>
  <c r="Z8333" i="3"/>
  <c r="X8333" i="3"/>
  <c r="V8333" i="3"/>
  <c r="T8333" i="3"/>
  <c r="R8333" i="3"/>
  <c r="P8333" i="3"/>
  <c r="Z8332" i="3"/>
  <c r="X8332" i="3"/>
  <c r="V8332" i="3"/>
  <c r="T8332" i="3"/>
  <c r="R8332" i="3"/>
  <c r="P8332" i="3"/>
  <c r="Z8331" i="3"/>
  <c r="X8331" i="3"/>
  <c r="V8331" i="3"/>
  <c r="T8331" i="3"/>
  <c r="R8331" i="3"/>
  <c r="P8331" i="3"/>
  <c r="Z8330" i="3"/>
  <c r="X8330" i="3"/>
  <c r="V8330" i="3"/>
  <c r="T8330" i="3"/>
  <c r="R8330" i="3"/>
  <c r="P8330" i="3"/>
  <c r="Z8329" i="3"/>
  <c r="X8329" i="3"/>
  <c r="V8329" i="3"/>
  <c r="T8329" i="3"/>
  <c r="R8329" i="3"/>
  <c r="P8329" i="3"/>
  <c r="Z8328" i="3"/>
  <c r="X8328" i="3"/>
  <c r="V8328" i="3"/>
  <c r="T8328" i="3"/>
  <c r="R8328" i="3"/>
  <c r="P8328" i="3"/>
  <c r="Z8327" i="3"/>
  <c r="X8327" i="3"/>
  <c r="V8327" i="3"/>
  <c r="T8327" i="3"/>
  <c r="R8327" i="3"/>
  <c r="P8327" i="3"/>
  <c r="Z8326" i="3"/>
  <c r="X8326" i="3"/>
  <c r="V8326" i="3"/>
  <c r="T8326" i="3"/>
  <c r="R8326" i="3"/>
  <c r="P8326" i="3"/>
  <c r="Z8325" i="3"/>
  <c r="X8325" i="3"/>
  <c r="V8325" i="3"/>
  <c r="T8325" i="3"/>
  <c r="R8325" i="3"/>
  <c r="P8325" i="3"/>
  <c r="Z8324" i="3"/>
  <c r="X8324" i="3"/>
  <c r="V8324" i="3"/>
  <c r="T8324" i="3"/>
  <c r="R8324" i="3"/>
  <c r="P8324" i="3"/>
  <c r="Z8323" i="3"/>
  <c r="X8323" i="3"/>
  <c r="V8323" i="3"/>
  <c r="T8323" i="3"/>
  <c r="R8323" i="3"/>
  <c r="P8323" i="3"/>
  <c r="Z8322" i="3"/>
  <c r="X8322" i="3"/>
  <c r="V8322" i="3"/>
  <c r="T8322" i="3"/>
  <c r="R8322" i="3"/>
  <c r="P8322" i="3"/>
  <c r="Z8321" i="3"/>
  <c r="X8321" i="3"/>
  <c r="V8321" i="3"/>
  <c r="T8321" i="3"/>
  <c r="R8321" i="3"/>
  <c r="P8321" i="3"/>
  <c r="Z8320" i="3"/>
  <c r="X8320" i="3"/>
  <c r="V8320" i="3"/>
  <c r="T8320" i="3"/>
  <c r="R8320" i="3"/>
  <c r="P8320" i="3"/>
  <c r="Z8319" i="3"/>
  <c r="X8319" i="3"/>
  <c r="V8319" i="3"/>
  <c r="T8319" i="3"/>
  <c r="R8319" i="3"/>
  <c r="P8319" i="3"/>
  <c r="Z8318" i="3"/>
  <c r="X8318" i="3"/>
  <c r="V8318" i="3"/>
  <c r="T8318" i="3"/>
  <c r="R8318" i="3"/>
  <c r="P8318" i="3"/>
  <c r="Z8317" i="3"/>
  <c r="X8317" i="3"/>
  <c r="V8317" i="3"/>
  <c r="T8317" i="3"/>
  <c r="R8317" i="3"/>
  <c r="P8317" i="3"/>
  <c r="Z8316" i="3"/>
  <c r="X8316" i="3"/>
  <c r="V8316" i="3"/>
  <c r="T8316" i="3"/>
  <c r="R8316" i="3"/>
  <c r="P8316" i="3"/>
  <c r="Z8315" i="3"/>
  <c r="X8315" i="3"/>
  <c r="V8315" i="3"/>
  <c r="T8315" i="3"/>
  <c r="R8315" i="3"/>
  <c r="P8315" i="3"/>
  <c r="Z8314" i="3"/>
  <c r="X8314" i="3"/>
  <c r="V8314" i="3"/>
  <c r="T8314" i="3"/>
  <c r="R8314" i="3"/>
  <c r="P8314" i="3"/>
  <c r="Z8313" i="3"/>
  <c r="X8313" i="3"/>
  <c r="V8313" i="3"/>
  <c r="T8313" i="3"/>
  <c r="R8313" i="3"/>
  <c r="P8313" i="3"/>
  <c r="Z8312" i="3"/>
  <c r="X8312" i="3"/>
  <c r="V8312" i="3"/>
  <c r="T8312" i="3"/>
  <c r="R8312" i="3"/>
  <c r="P8312" i="3"/>
  <c r="Z8311" i="3"/>
  <c r="X8311" i="3"/>
  <c r="V8311" i="3"/>
  <c r="T8311" i="3"/>
  <c r="R8311" i="3"/>
  <c r="P8311" i="3"/>
  <c r="Z8310" i="3"/>
  <c r="X8310" i="3"/>
  <c r="V8310" i="3"/>
  <c r="T8310" i="3"/>
  <c r="R8310" i="3"/>
  <c r="P8310" i="3"/>
  <c r="Z8309" i="3"/>
  <c r="X8309" i="3"/>
  <c r="V8309" i="3"/>
  <c r="T8309" i="3"/>
  <c r="R8309" i="3"/>
  <c r="P8309" i="3"/>
  <c r="Z8308" i="3"/>
  <c r="X8308" i="3"/>
  <c r="V8308" i="3"/>
  <c r="T8308" i="3"/>
  <c r="R8308" i="3"/>
  <c r="P8308" i="3"/>
  <c r="Z8307" i="3"/>
  <c r="X8307" i="3"/>
  <c r="V8307" i="3"/>
  <c r="T8307" i="3"/>
  <c r="R8307" i="3"/>
  <c r="P8307" i="3"/>
  <c r="Z8306" i="3"/>
  <c r="X8306" i="3"/>
  <c r="V8306" i="3"/>
  <c r="T8306" i="3"/>
  <c r="R8306" i="3"/>
  <c r="P8306" i="3"/>
  <c r="Z8305" i="3"/>
  <c r="X8305" i="3"/>
  <c r="V8305" i="3"/>
  <c r="T8305" i="3"/>
  <c r="R8305" i="3"/>
  <c r="P8305" i="3"/>
  <c r="Z8304" i="3"/>
  <c r="X8304" i="3"/>
  <c r="V8304" i="3"/>
  <c r="T8304" i="3"/>
  <c r="R8304" i="3"/>
  <c r="P8304" i="3"/>
  <c r="Z8303" i="3"/>
  <c r="X8303" i="3"/>
  <c r="V8303" i="3"/>
  <c r="T8303" i="3"/>
  <c r="R8303" i="3"/>
  <c r="P8303" i="3"/>
  <c r="Z8302" i="3"/>
  <c r="X8302" i="3"/>
  <c r="V8302" i="3"/>
  <c r="T8302" i="3"/>
  <c r="R8302" i="3"/>
  <c r="P8302" i="3"/>
  <c r="Z8301" i="3"/>
  <c r="X8301" i="3"/>
  <c r="V8301" i="3"/>
  <c r="T8301" i="3"/>
  <c r="R8301" i="3"/>
  <c r="P8301" i="3"/>
  <c r="Z8300" i="3"/>
  <c r="X8300" i="3"/>
  <c r="V8300" i="3"/>
  <c r="T8300" i="3"/>
  <c r="R8300" i="3"/>
  <c r="P8300" i="3"/>
  <c r="Z8299" i="3"/>
  <c r="X8299" i="3"/>
  <c r="V8299" i="3"/>
  <c r="T8299" i="3"/>
  <c r="R8299" i="3"/>
  <c r="P8299" i="3"/>
  <c r="Z8298" i="3"/>
  <c r="X8298" i="3"/>
  <c r="V8298" i="3"/>
  <c r="T8298" i="3"/>
  <c r="R8298" i="3"/>
  <c r="P8298" i="3"/>
  <c r="Z8297" i="3"/>
  <c r="X8297" i="3"/>
  <c r="V8297" i="3"/>
  <c r="T8297" i="3"/>
  <c r="R8297" i="3"/>
  <c r="P8297" i="3"/>
  <c r="Z8296" i="3"/>
  <c r="X8296" i="3"/>
  <c r="V8296" i="3"/>
  <c r="T8296" i="3"/>
  <c r="R8296" i="3"/>
  <c r="P8296" i="3"/>
  <c r="Z8295" i="3"/>
  <c r="X8295" i="3"/>
  <c r="V8295" i="3"/>
  <c r="T8295" i="3"/>
  <c r="R8295" i="3"/>
  <c r="P8295" i="3"/>
  <c r="Z8294" i="3"/>
  <c r="X8294" i="3"/>
  <c r="V8294" i="3"/>
  <c r="T8294" i="3"/>
  <c r="R8294" i="3"/>
  <c r="P8294" i="3"/>
  <c r="Z8293" i="3"/>
  <c r="X8293" i="3"/>
  <c r="V8293" i="3"/>
  <c r="T8293" i="3"/>
  <c r="R8293" i="3"/>
  <c r="P8293" i="3"/>
  <c r="Z8292" i="3"/>
  <c r="X8292" i="3"/>
  <c r="V8292" i="3"/>
  <c r="T8292" i="3"/>
  <c r="R8292" i="3"/>
  <c r="P8292" i="3"/>
  <c r="Z8291" i="3"/>
  <c r="X8291" i="3"/>
  <c r="V8291" i="3"/>
  <c r="T8291" i="3"/>
  <c r="R8291" i="3"/>
  <c r="P8291" i="3"/>
  <c r="Z8290" i="3"/>
  <c r="X8290" i="3"/>
  <c r="V8290" i="3"/>
  <c r="T8290" i="3"/>
  <c r="R8290" i="3"/>
  <c r="P8290" i="3"/>
  <c r="Z8289" i="3"/>
  <c r="X8289" i="3"/>
  <c r="V8289" i="3"/>
  <c r="T8289" i="3"/>
  <c r="R8289" i="3"/>
  <c r="P8289" i="3"/>
  <c r="Z8288" i="3"/>
  <c r="X8288" i="3"/>
  <c r="V8288" i="3"/>
  <c r="T8288" i="3"/>
  <c r="R8288" i="3"/>
  <c r="P8288" i="3"/>
  <c r="Z8287" i="3"/>
  <c r="X8287" i="3"/>
  <c r="V8287" i="3"/>
  <c r="T8287" i="3"/>
  <c r="R8287" i="3"/>
  <c r="P8287" i="3"/>
  <c r="Z8286" i="3"/>
  <c r="X8286" i="3"/>
  <c r="V8286" i="3"/>
  <c r="T8286" i="3"/>
  <c r="R8286" i="3"/>
  <c r="P8286" i="3"/>
  <c r="Z8285" i="3"/>
  <c r="X8285" i="3"/>
  <c r="V8285" i="3"/>
  <c r="T8285" i="3"/>
  <c r="R8285" i="3"/>
  <c r="P8285" i="3"/>
  <c r="Z8284" i="3"/>
  <c r="X8284" i="3"/>
  <c r="V8284" i="3"/>
  <c r="T8284" i="3"/>
  <c r="R8284" i="3"/>
  <c r="P8284" i="3"/>
  <c r="Z8283" i="3"/>
  <c r="X8283" i="3"/>
  <c r="V8283" i="3"/>
  <c r="T8283" i="3"/>
  <c r="R8283" i="3"/>
  <c r="P8283" i="3"/>
  <c r="Z8282" i="3"/>
  <c r="X8282" i="3"/>
  <c r="V8282" i="3"/>
  <c r="T8282" i="3"/>
  <c r="R8282" i="3"/>
  <c r="P8282" i="3"/>
  <c r="Z8281" i="3"/>
  <c r="X8281" i="3"/>
  <c r="V8281" i="3"/>
  <c r="T8281" i="3"/>
  <c r="R8281" i="3"/>
  <c r="P8281" i="3"/>
  <c r="Z8280" i="3"/>
  <c r="X8280" i="3"/>
  <c r="V8280" i="3"/>
  <c r="T8280" i="3"/>
  <c r="R8280" i="3"/>
  <c r="P8280" i="3"/>
  <c r="Z8279" i="3"/>
  <c r="X8279" i="3"/>
  <c r="V8279" i="3"/>
  <c r="T8279" i="3"/>
  <c r="R8279" i="3"/>
  <c r="P8279" i="3"/>
  <c r="Z8278" i="3"/>
  <c r="X8278" i="3"/>
  <c r="V8278" i="3"/>
  <c r="T8278" i="3"/>
  <c r="R8278" i="3"/>
  <c r="P8278" i="3"/>
  <c r="Z8277" i="3"/>
  <c r="X8277" i="3"/>
  <c r="V8277" i="3"/>
  <c r="T8277" i="3"/>
  <c r="R8277" i="3"/>
  <c r="P8277" i="3"/>
  <c r="Z8276" i="3"/>
  <c r="X8276" i="3"/>
  <c r="V8276" i="3"/>
  <c r="T8276" i="3"/>
  <c r="R8276" i="3"/>
  <c r="P8276" i="3"/>
  <c r="Z8275" i="3"/>
  <c r="X8275" i="3"/>
  <c r="V8275" i="3"/>
  <c r="T8275" i="3"/>
  <c r="R8275" i="3"/>
  <c r="P8275" i="3"/>
  <c r="Z8274" i="3"/>
  <c r="X8274" i="3"/>
  <c r="V8274" i="3"/>
  <c r="T8274" i="3"/>
  <c r="R8274" i="3"/>
  <c r="P8274" i="3"/>
  <c r="Z8273" i="3"/>
  <c r="X8273" i="3"/>
  <c r="V8273" i="3"/>
  <c r="T8273" i="3"/>
  <c r="R8273" i="3"/>
  <c r="P8273" i="3"/>
  <c r="Z8272" i="3"/>
  <c r="X8272" i="3"/>
  <c r="V8272" i="3"/>
  <c r="T8272" i="3"/>
  <c r="R8272" i="3"/>
  <c r="P8272" i="3"/>
  <c r="Z8271" i="3"/>
  <c r="X8271" i="3"/>
  <c r="V8271" i="3"/>
  <c r="T8271" i="3"/>
  <c r="R8271" i="3"/>
  <c r="P8271" i="3"/>
  <c r="Z8270" i="3"/>
  <c r="X8270" i="3"/>
  <c r="V8270" i="3"/>
  <c r="T8270" i="3"/>
  <c r="R8270" i="3"/>
  <c r="P8270" i="3"/>
  <c r="Z8269" i="3"/>
  <c r="X8269" i="3"/>
  <c r="V8269" i="3"/>
  <c r="T8269" i="3"/>
  <c r="R8269" i="3"/>
  <c r="P8269" i="3"/>
  <c r="Z8268" i="3"/>
  <c r="X8268" i="3"/>
  <c r="V8268" i="3"/>
  <c r="T8268" i="3"/>
  <c r="R8268" i="3"/>
  <c r="P8268" i="3"/>
  <c r="Z8267" i="3"/>
  <c r="X8267" i="3"/>
  <c r="V8267" i="3"/>
  <c r="T8267" i="3"/>
  <c r="R8267" i="3"/>
  <c r="P8267" i="3"/>
  <c r="Z8266" i="3"/>
  <c r="X8266" i="3"/>
  <c r="V8266" i="3"/>
  <c r="T8266" i="3"/>
  <c r="R8266" i="3"/>
  <c r="P8266" i="3"/>
  <c r="Z8265" i="3"/>
  <c r="X8265" i="3"/>
  <c r="V8265" i="3"/>
  <c r="T8265" i="3"/>
  <c r="R8265" i="3"/>
  <c r="P8265" i="3"/>
  <c r="Z8264" i="3"/>
  <c r="X8264" i="3"/>
  <c r="V8264" i="3"/>
  <c r="T8264" i="3"/>
  <c r="R8264" i="3"/>
  <c r="P8264" i="3"/>
  <c r="Z8263" i="3"/>
  <c r="X8263" i="3"/>
  <c r="V8263" i="3"/>
  <c r="T8263" i="3"/>
  <c r="R8263" i="3"/>
  <c r="P8263" i="3"/>
  <c r="Z8262" i="3"/>
  <c r="X8262" i="3"/>
  <c r="V8262" i="3"/>
  <c r="T8262" i="3"/>
  <c r="R8262" i="3"/>
  <c r="P8262" i="3"/>
  <c r="Z8261" i="3"/>
  <c r="X8261" i="3"/>
  <c r="V8261" i="3"/>
  <c r="T8261" i="3"/>
  <c r="R8261" i="3"/>
  <c r="P8261" i="3"/>
  <c r="Z8260" i="3"/>
  <c r="X8260" i="3"/>
  <c r="V8260" i="3"/>
  <c r="T8260" i="3"/>
  <c r="R8260" i="3"/>
  <c r="P8260" i="3"/>
  <c r="Z8259" i="3"/>
  <c r="X8259" i="3"/>
  <c r="V8259" i="3"/>
  <c r="T8259" i="3"/>
  <c r="R8259" i="3"/>
  <c r="P8259" i="3"/>
  <c r="Z8258" i="3"/>
  <c r="X8258" i="3"/>
  <c r="V8258" i="3"/>
  <c r="T8258" i="3"/>
  <c r="R8258" i="3"/>
  <c r="P8258" i="3"/>
  <c r="Z8257" i="3"/>
  <c r="X8257" i="3"/>
  <c r="V8257" i="3"/>
  <c r="T8257" i="3"/>
  <c r="R8257" i="3"/>
  <c r="P8257" i="3"/>
  <c r="Z8256" i="3"/>
  <c r="X8256" i="3"/>
  <c r="V8256" i="3"/>
  <c r="T8256" i="3"/>
  <c r="R8256" i="3"/>
  <c r="P8256" i="3"/>
  <c r="Z8255" i="3"/>
  <c r="X8255" i="3"/>
  <c r="V8255" i="3"/>
  <c r="T8255" i="3"/>
  <c r="R8255" i="3"/>
  <c r="P8255" i="3"/>
  <c r="Z8254" i="3"/>
  <c r="X8254" i="3"/>
  <c r="V8254" i="3"/>
  <c r="T8254" i="3"/>
  <c r="R8254" i="3"/>
  <c r="P8254" i="3"/>
  <c r="Z8253" i="3"/>
  <c r="X8253" i="3"/>
  <c r="V8253" i="3"/>
  <c r="T8253" i="3"/>
  <c r="R8253" i="3"/>
  <c r="P8253" i="3"/>
  <c r="Z8252" i="3"/>
  <c r="X8252" i="3"/>
  <c r="V8252" i="3"/>
  <c r="T8252" i="3"/>
  <c r="R8252" i="3"/>
  <c r="P8252" i="3"/>
  <c r="Z8251" i="3"/>
  <c r="X8251" i="3"/>
  <c r="V8251" i="3"/>
  <c r="T8251" i="3"/>
  <c r="R8251" i="3"/>
  <c r="P8251" i="3"/>
  <c r="Z8250" i="3"/>
  <c r="X8250" i="3"/>
  <c r="V8250" i="3"/>
  <c r="T8250" i="3"/>
  <c r="R8250" i="3"/>
  <c r="P8250" i="3"/>
  <c r="Z8249" i="3"/>
  <c r="X8249" i="3"/>
  <c r="V8249" i="3"/>
  <c r="T8249" i="3"/>
  <c r="R8249" i="3"/>
  <c r="P8249" i="3"/>
  <c r="Z8248" i="3"/>
  <c r="X8248" i="3"/>
  <c r="V8248" i="3"/>
  <c r="T8248" i="3"/>
  <c r="R8248" i="3"/>
  <c r="P8248" i="3"/>
  <c r="Z8247" i="3"/>
  <c r="X8247" i="3"/>
  <c r="V8247" i="3"/>
  <c r="T8247" i="3"/>
  <c r="R8247" i="3"/>
  <c r="P8247" i="3"/>
  <c r="Z8246" i="3"/>
  <c r="X8246" i="3"/>
  <c r="V8246" i="3"/>
  <c r="T8246" i="3"/>
  <c r="R8246" i="3"/>
  <c r="P8246" i="3"/>
  <c r="Z8245" i="3"/>
  <c r="X8245" i="3"/>
  <c r="V8245" i="3"/>
  <c r="T8245" i="3"/>
  <c r="R8245" i="3"/>
  <c r="P8245" i="3"/>
  <c r="Z8244" i="3"/>
  <c r="X8244" i="3"/>
  <c r="V8244" i="3"/>
  <c r="T8244" i="3"/>
  <c r="R8244" i="3"/>
  <c r="P8244" i="3"/>
  <c r="Z8243" i="3"/>
  <c r="X8243" i="3"/>
  <c r="V8243" i="3"/>
  <c r="T8243" i="3"/>
  <c r="R8243" i="3"/>
  <c r="P8243" i="3"/>
  <c r="Z8242" i="3"/>
  <c r="X8242" i="3"/>
  <c r="V8242" i="3"/>
  <c r="T8242" i="3"/>
  <c r="R8242" i="3"/>
  <c r="P8242" i="3"/>
  <c r="Z8241" i="3"/>
  <c r="X8241" i="3"/>
  <c r="V8241" i="3"/>
  <c r="T8241" i="3"/>
  <c r="R8241" i="3"/>
  <c r="P8241" i="3"/>
  <c r="Z8240" i="3"/>
  <c r="X8240" i="3"/>
  <c r="V8240" i="3"/>
  <c r="T8240" i="3"/>
  <c r="R8240" i="3"/>
  <c r="P8240" i="3"/>
  <c r="Z8239" i="3"/>
  <c r="X8239" i="3"/>
  <c r="V8239" i="3"/>
  <c r="T8239" i="3"/>
  <c r="R8239" i="3"/>
  <c r="P8239" i="3"/>
  <c r="Z8238" i="3"/>
  <c r="X8238" i="3"/>
  <c r="V8238" i="3"/>
  <c r="T8238" i="3"/>
  <c r="R8238" i="3"/>
  <c r="P8238" i="3"/>
  <c r="Z8237" i="3"/>
  <c r="X8237" i="3"/>
  <c r="V8237" i="3"/>
  <c r="T8237" i="3"/>
  <c r="R8237" i="3"/>
  <c r="P8237" i="3"/>
  <c r="Z8236" i="3"/>
  <c r="X8236" i="3"/>
  <c r="V8236" i="3"/>
  <c r="T8236" i="3"/>
  <c r="R8236" i="3"/>
  <c r="P8236" i="3"/>
  <c r="Z8235" i="3"/>
  <c r="X8235" i="3"/>
  <c r="V8235" i="3"/>
  <c r="T8235" i="3"/>
  <c r="R8235" i="3"/>
  <c r="P8235" i="3"/>
  <c r="Z8234" i="3"/>
  <c r="X8234" i="3"/>
  <c r="V8234" i="3"/>
  <c r="T8234" i="3"/>
  <c r="R8234" i="3"/>
  <c r="P8234" i="3"/>
  <c r="Z8233" i="3"/>
  <c r="X8233" i="3"/>
  <c r="V8233" i="3"/>
  <c r="T8233" i="3"/>
  <c r="R8233" i="3"/>
  <c r="P8233" i="3"/>
  <c r="Z8232" i="3"/>
  <c r="X8232" i="3"/>
  <c r="V8232" i="3"/>
  <c r="T8232" i="3"/>
  <c r="R8232" i="3"/>
  <c r="P8232" i="3"/>
  <c r="Z8231" i="3"/>
  <c r="X8231" i="3"/>
  <c r="V8231" i="3"/>
  <c r="T8231" i="3"/>
  <c r="R8231" i="3"/>
  <c r="P8231" i="3"/>
  <c r="Z8230" i="3"/>
  <c r="X8230" i="3"/>
  <c r="V8230" i="3"/>
  <c r="T8230" i="3"/>
  <c r="R8230" i="3"/>
  <c r="P8230" i="3"/>
  <c r="Z8229" i="3"/>
  <c r="X8229" i="3"/>
  <c r="V8229" i="3"/>
  <c r="T8229" i="3"/>
  <c r="R8229" i="3"/>
  <c r="P8229" i="3"/>
  <c r="Z8228" i="3"/>
  <c r="X8228" i="3"/>
  <c r="V8228" i="3"/>
  <c r="T8228" i="3"/>
  <c r="R8228" i="3"/>
  <c r="P8228" i="3"/>
  <c r="Z8227" i="3"/>
  <c r="X8227" i="3"/>
  <c r="V8227" i="3"/>
  <c r="T8227" i="3"/>
  <c r="R8227" i="3"/>
  <c r="P8227" i="3"/>
  <c r="Z8226" i="3"/>
  <c r="X8226" i="3"/>
  <c r="V8226" i="3"/>
  <c r="T8226" i="3"/>
  <c r="R8226" i="3"/>
  <c r="P8226" i="3"/>
  <c r="Z8225" i="3"/>
  <c r="X8225" i="3"/>
  <c r="V8225" i="3"/>
  <c r="T8225" i="3"/>
  <c r="R8225" i="3"/>
  <c r="P8225" i="3"/>
  <c r="Z8224" i="3"/>
  <c r="X8224" i="3"/>
  <c r="V8224" i="3"/>
  <c r="T8224" i="3"/>
  <c r="R8224" i="3"/>
  <c r="P8224" i="3"/>
  <c r="Z8223" i="3"/>
  <c r="X8223" i="3"/>
  <c r="V8223" i="3"/>
  <c r="T8223" i="3"/>
  <c r="R8223" i="3"/>
  <c r="P8223" i="3"/>
  <c r="Z8222" i="3"/>
  <c r="X8222" i="3"/>
  <c r="V8222" i="3"/>
  <c r="T8222" i="3"/>
  <c r="R8222" i="3"/>
  <c r="P8222" i="3"/>
  <c r="Z8221" i="3"/>
  <c r="X8221" i="3"/>
  <c r="V8221" i="3"/>
  <c r="T8221" i="3"/>
  <c r="R8221" i="3"/>
  <c r="P8221" i="3"/>
  <c r="Z8220" i="3"/>
  <c r="X8220" i="3"/>
  <c r="V8220" i="3"/>
  <c r="T8220" i="3"/>
  <c r="R8220" i="3"/>
  <c r="P8220" i="3"/>
  <c r="Z8219" i="3"/>
  <c r="X8219" i="3"/>
  <c r="V8219" i="3"/>
  <c r="T8219" i="3"/>
  <c r="R8219" i="3"/>
  <c r="P8219" i="3"/>
  <c r="Z8218" i="3"/>
  <c r="X8218" i="3"/>
  <c r="V8218" i="3"/>
  <c r="T8218" i="3"/>
  <c r="R8218" i="3"/>
  <c r="P8218" i="3"/>
  <c r="Z8217" i="3"/>
  <c r="X8217" i="3"/>
  <c r="V8217" i="3"/>
  <c r="T8217" i="3"/>
  <c r="R8217" i="3"/>
  <c r="P8217" i="3"/>
  <c r="Z8216" i="3"/>
  <c r="X8216" i="3"/>
  <c r="V8216" i="3"/>
  <c r="T8216" i="3"/>
  <c r="R8216" i="3"/>
  <c r="P8216" i="3"/>
  <c r="Z8215" i="3"/>
  <c r="X8215" i="3"/>
  <c r="V8215" i="3"/>
  <c r="T8215" i="3"/>
  <c r="R8215" i="3"/>
  <c r="P8215" i="3"/>
  <c r="Z8214" i="3"/>
  <c r="X8214" i="3"/>
  <c r="V8214" i="3"/>
  <c r="T8214" i="3"/>
  <c r="R8214" i="3"/>
  <c r="P8214" i="3"/>
  <c r="Z8213" i="3"/>
  <c r="X8213" i="3"/>
  <c r="V8213" i="3"/>
  <c r="T8213" i="3"/>
  <c r="R8213" i="3"/>
  <c r="P8213" i="3"/>
  <c r="Z8212" i="3"/>
  <c r="X8212" i="3"/>
  <c r="V8212" i="3"/>
  <c r="T8212" i="3"/>
  <c r="R8212" i="3"/>
  <c r="P8212" i="3"/>
  <c r="Z8211" i="3"/>
  <c r="X8211" i="3"/>
  <c r="V8211" i="3"/>
  <c r="T8211" i="3"/>
  <c r="R8211" i="3"/>
  <c r="P8211" i="3"/>
  <c r="Z8210" i="3"/>
  <c r="X8210" i="3"/>
  <c r="V8210" i="3"/>
  <c r="T8210" i="3"/>
  <c r="R8210" i="3"/>
  <c r="P8210" i="3"/>
  <c r="Z8209" i="3"/>
  <c r="X8209" i="3"/>
  <c r="V8209" i="3"/>
  <c r="T8209" i="3"/>
  <c r="R8209" i="3"/>
  <c r="P8209" i="3"/>
  <c r="Z8208" i="3"/>
  <c r="X8208" i="3"/>
  <c r="V8208" i="3"/>
  <c r="T8208" i="3"/>
  <c r="R8208" i="3"/>
  <c r="P8208" i="3"/>
  <c r="Z8207" i="3"/>
  <c r="X8207" i="3"/>
  <c r="V8207" i="3"/>
  <c r="T8207" i="3"/>
  <c r="R8207" i="3"/>
  <c r="P8207" i="3"/>
  <c r="Z8206" i="3"/>
  <c r="X8206" i="3"/>
  <c r="V8206" i="3"/>
  <c r="T8206" i="3"/>
  <c r="R8206" i="3"/>
  <c r="P8206" i="3"/>
  <c r="Z8205" i="3"/>
  <c r="X8205" i="3"/>
  <c r="V8205" i="3"/>
  <c r="T8205" i="3"/>
  <c r="R8205" i="3"/>
  <c r="P8205" i="3"/>
  <c r="Z8204" i="3"/>
  <c r="X8204" i="3"/>
  <c r="V8204" i="3"/>
  <c r="T8204" i="3"/>
  <c r="R8204" i="3"/>
  <c r="P8204" i="3"/>
  <c r="Z8203" i="3"/>
  <c r="X8203" i="3"/>
  <c r="V8203" i="3"/>
  <c r="T8203" i="3"/>
  <c r="R8203" i="3"/>
  <c r="P8203" i="3"/>
  <c r="Z8202" i="3"/>
  <c r="X8202" i="3"/>
  <c r="V8202" i="3"/>
  <c r="T8202" i="3"/>
  <c r="R8202" i="3"/>
  <c r="P8202" i="3"/>
  <c r="Z8201" i="3"/>
  <c r="X8201" i="3"/>
  <c r="V8201" i="3"/>
  <c r="T8201" i="3"/>
  <c r="R8201" i="3"/>
  <c r="P8201" i="3"/>
  <c r="Z8200" i="3"/>
  <c r="X8200" i="3"/>
  <c r="V8200" i="3"/>
  <c r="T8200" i="3"/>
  <c r="R8200" i="3"/>
  <c r="P8200" i="3"/>
  <c r="Z8199" i="3"/>
  <c r="X8199" i="3"/>
  <c r="V8199" i="3"/>
  <c r="T8199" i="3"/>
  <c r="R8199" i="3"/>
  <c r="P8199" i="3"/>
  <c r="Z8198" i="3"/>
  <c r="X8198" i="3"/>
  <c r="V8198" i="3"/>
  <c r="T8198" i="3"/>
  <c r="R8198" i="3"/>
  <c r="P8198" i="3"/>
  <c r="Z8197" i="3"/>
  <c r="X8197" i="3"/>
  <c r="V8197" i="3"/>
  <c r="T8197" i="3"/>
  <c r="R8197" i="3"/>
  <c r="P8197" i="3"/>
  <c r="Z8196" i="3"/>
  <c r="X8196" i="3"/>
  <c r="V8196" i="3"/>
  <c r="T8196" i="3"/>
  <c r="R8196" i="3"/>
  <c r="P8196" i="3"/>
  <c r="Z8195" i="3"/>
  <c r="X8195" i="3"/>
  <c r="V8195" i="3"/>
  <c r="T8195" i="3"/>
  <c r="R8195" i="3"/>
  <c r="P8195" i="3"/>
  <c r="Z8194" i="3"/>
  <c r="X8194" i="3"/>
  <c r="V8194" i="3"/>
  <c r="T8194" i="3"/>
  <c r="R8194" i="3"/>
  <c r="P8194" i="3"/>
  <c r="Z8193" i="3"/>
  <c r="X8193" i="3"/>
  <c r="V8193" i="3"/>
  <c r="T8193" i="3"/>
  <c r="R8193" i="3"/>
  <c r="P8193" i="3"/>
  <c r="Z8192" i="3"/>
  <c r="X8192" i="3"/>
  <c r="V8192" i="3"/>
  <c r="T8192" i="3"/>
  <c r="R8192" i="3"/>
  <c r="P8192" i="3"/>
  <c r="Z8191" i="3"/>
  <c r="X8191" i="3"/>
  <c r="V8191" i="3"/>
  <c r="T8191" i="3"/>
  <c r="R8191" i="3"/>
  <c r="P8191" i="3"/>
  <c r="Z8190" i="3"/>
  <c r="X8190" i="3"/>
  <c r="V8190" i="3"/>
  <c r="T8190" i="3"/>
  <c r="R8190" i="3"/>
  <c r="P8190" i="3"/>
  <c r="Z8189" i="3"/>
  <c r="X8189" i="3"/>
  <c r="V8189" i="3"/>
  <c r="T8189" i="3"/>
  <c r="R8189" i="3"/>
  <c r="P8189" i="3"/>
  <c r="Z8188" i="3"/>
  <c r="X8188" i="3"/>
  <c r="V8188" i="3"/>
  <c r="T8188" i="3"/>
  <c r="R8188" i="3"/>
  <c r="P8188" i="3"/>
  <c r="Z8187" i="3"/>
  <c r="X8187" i="3"/>
  <c r="V8187" i="3"/>
  <c r="T8187" i="3"/>
  <c r="R8187" i="3"/>
  <c r="P8187" i="3"/>
  <c r="Z8186" i="3"/>
  <c r="X8186" i="3"/>
  <c r="V8186" i="3"/>
  <c r="T8186" i="3"/>
  <c r="R8186" i="3"/>
  <c r="P8186" i="3"/>
  <c r="Z8185" i="3"/>
  <c r="X8185" i="3"/>
  <c r="V8185" i="3"/>
  <c r="T8185" i="3"/>
  <c r="R8185" i="3"/>
  <c r="P8185" i="3"/>
  <c r="Z8184" i="3"/>
  <c r="X8184" i="3"/>
  <c r="V8184" i="3"/>
  <c r="T8184" i="3"/>
  <c r="R8184" i="3"/>
  <c r="P8184" i="3"/>
  <c r="Z8183" i="3"/>
  <c r="X8183" i="3"/>
  <c r="V8183" i="3"/>
  <c r="T8183" i="3"/>
  <c r="R8183" i="3"/>
  <c r="P8183" i="3"/>
  <c r="Z8182" i="3"/>
  <c r="X8182" i="3"/>
  <c r="V8182" i="3"/>
  <c r="T8182" i="3"/>
  <c r="R8182" i="3"/>
  <c r="P8182" i="3"/>
  <c r="Z8181" i="3"/>
  <c r="X8181" i="3"/>
  <c r="V8181" i="3"/>
  <c r="T8181" i="3"/>
  <c r="R8181" i="3"/>
  <c r="P8181" i="3"/>
  <c r="Z8180" i="3"/>
  <c r="X8180" i="3"/>
  <c r="V8180" i="3"/>
  <c r="T8180" i="3"/>
  <c r="R8180" i="3"/>
  <c r="P8180" i="3"/>
  <c r="Z8179" i="3"/>
  <c r="X8179" i="3"/>
  <c r="V8179" i="3"/>
  <c r="T8179" i="3"/>
  <c r="R8179" i="3"/>
  <c r="P8179" i="3"/>
  <c r="Z8178" i="3"/>
  <c r="X8178" i="3"/>
  <c r="V8178" i="3"/>
  <c r="T8178" i="3"/>
  <c r="R8178" i="3"/>
  <c r="P8178" i="3"/>
  <c r="Z8177" i="3"/>
  <c r="X8177" i="3"/>
  <c r="V8177" i="3"/>
  <c r="T8177" i="3"/>
  <c r="R8177" i="3"/>
  <c r="P8177" i="3"/>
  <c r="Z8176" i="3"/>
  <c r="X8176" i="3"/>
  <c r="V8176" i="3"/>
  <c r="T8176" i="3"/>
  <c r="R8176" i="3"/>
  <c r="P8176" i="3"/>
  <c r="Z8175" i="3"/>
  <c r="X8175" i="3"/>
  <c r="V8175" i="3"/>
  <c r="T8175" i="3"/>
  <c r="R8175" i="3"/>
  <c r="P8175" i="3"/>
  <c r="Z8174" i="3"/>
  <c r="X8174" i="3"/>
  <c r="V8174" i="3"/>
  <c r="T8174" i="3"/>
  <c r="R8174" i="3"/>
  <c r="P8174" i="3"/>
  <c r="Z8173" i="3"/>
  <c r="X8173" i="3"/>
  <c r="V8173" i="3"/>
  <c r="T8173" i="3"/>
  <c r="R8173" i="3"/>
  <c r="P8173" i="3"/>
  <c r="Z8172" i="3"/>
  <c r="X8172" i="3"/>
  <c r="V8172" i="3"/>
  <c r="T8172" i="3"/>
  <c r="R8172" i="3"/>
  <c r="P8172" i="3"/>
  <c r="Z8171" i="3"/>
  <c r="X8171" i="3"/>
  <c r="V8171" i="3"/>
  <c r="T8171" i="3"/>
  <c r="R8171" i="3"/>
  <c r="P8171" i="3"/>
  <c r="Z8170" i="3"/>
  <c r="X8170" i="3"/>
  <c r="V8170" i="3"/>
  <c r="T8170" i="3"/>
  <c r="R8170" i="3"/>
  <c r="P8170" i="3"/>
  <c r="Z8169" i="3"/>
  <c r="X8169" i="3"/>
  <c r="V8169" i="3"/>
  <c r="T8169" i="3"/>
  <c r="R8169" i="3"/>
  <c r="P8169" i="3"/>
  <c r="Z8168" i="3"/>
  <c r="X8168" i="3"/>
  <c r="V8168" i="3"/>
  <c r="T8168" i="3"/>
  <c r="R8168" i="3"/>
  <c r="P8168" i="3"/>
  <c r="Z8167" i="3"/>
  <c r="X8167" i="3"/>
  <c r="V8167" i="3"/>
  <c r="T8167" i="3"/>
  <c r="R8167" i="3"/>
  <c r="P8167" i="3"/>
  <c r="Z8166" i="3"/>
  <c r="X8166" i="3"/>
  <c r="V8166" i="3"/>
  <c r="T8166" i="3"/>
  <c r="R8166" i="3"/>
  <c r="P8166" i="3"/>
  <c r="Z8165" i="3"/>
  <c r="X8165" i="3"/>
  <c r="V8165" i="3"/>
  <c r="T8165" i="3"/>
  <c r="R8165" i="3"/>
  <c r="P8165" i="3"/>
  <c r="Z8164" i="3"/>
  <c r="X8164" i="3"/>
  <c r="V8164" i="3"/>
  <c r="T8164" i="3"/>
  <c r="R8164" i="3"/>
  <c r="P8164" i="3"/>
  <c r="Z8163" i="3"/>
  <c r="X8163" i="3"/>
  <c r="V8163" i="3"/>
  <c r="T8163" i="3"/>
  <c r="R8163" i="3"/>
  <c r="P8163" i="3"/>
  <c r="Z8162" i="3"/>
  <c r="X8162" i="3"/>
  <c r="V8162" i="3"/>
  <c r="T8162" i="3"/>
  <c r="R8162" i="3"/>
  <c r="P8162" i="3"/>
  <c r="Z8161" i="3"/>
  <c r="X8161" i="3"/>
  <c r="V8161" i="3"/>
  <c r="T8161" i="3"/>
  <c r="R8161" i="3"/>
  <c r="P8161" i="3"/>
  <c r="Z8160" i="3"/>
  <c r="X8160" i="3"/>
  <c r="V8160" i="3"/>
  <c r="T8160" i="3"/>
  <c r="R8160" i="3"/>
  <c r="P8160" i="3"/>
  <c r="Z8159" i="3"/>
  <c r="X8159" i="3"/>
  <c r="V8159" i="3"/>
  <c r="T8159" i="3"/>
  <c r="R8159" i="3"/>
  <c r="P8159" i="3"/>
  <c r="Z8158" i="3"/>
  <c r="X8158" i="3"/>
  <c r="V8158" i="3"/>
  <c r="T8158" i="3"/>
  <c r="R8158" i="3"/>
  <c r="P8158" i="3"/>
  <c r="Z8157" i="3"/>
  <c r="X8157" i="3"/>
  <c r="V8157" i="3"/>
  <c r="T8157" i="3"/>
  <c r="R8157" i="3"/>
  <c r="P8157" i="3"/>
  <c r="Z8156" i="3"/>
  <c r="X8156" i="3"/>
  <c r="V8156" i="3"/>
  <c r="T8156" i="3"/>
  <c r="R8156" i="3"/>
  <c r="P8156" i="3"/>
  <c r="Z8155" i="3"/>
  <c r="X8155" i="3"/>
  <c r="V8155" i="3"/>
  <c r="T8155" i="3"/>
  <c r="R8155" i="3"/>
  <c r="P8155" i="3"/>
  <c r="Z8154" i="3"/>
  <c r="X8154" i="3"/>
  <c r="V8154" i="3"/>
  <c r="T8154" i="3"/>
  <c r="R8154" i="3"/>
  <c r="P8154" i="3"/>
  <c r="Z8153" i="3"/>
  <c r="X8153" i="3"/>
  <c r="V8153" i="3"/>
  <c r="T8153" i="3"/>
  <c r="R8153" i="3"/>
  <c r="P8153" i="3"/>
  <c r="Z8152" i="3"/>
  <c r="X8152" i="3"/>
  <c r="V8152" i="3"/>
  <c r="T8152" i="3"/>
  <c r="R8152" i="3"/>
  <c r="P8152" i="3"/>
  <c r="Z8151" i="3"/>
  <c r="X8151" i="3"/>
  <c r="V8151" i="3"/>
  <c r="T8151" i="3"/>
  <c r="R8151" i="3"/>
  <c r="P8151" i="3"/>
  <c r="Z8150" i="3"/>
  <c r="X8150" i="3"/>
  <c r="V8150" i="3"/>
  <c r="T8150" i="3"/>
  <c r="R8150" i="3"/>
  <c r="P8150" i="3"/>
  <c r="Z8149" i="3"/>
  <c r="X8149" i="3"/>
  <c r="V8149" i="3"/>
  <c r="T8149" i="3"/>
  <c r="R8149" i="3"/>
  <c r="P8149" i="3"/>
  <c r="Z8148" i="3"/>
  <c r="X8148" i="3"/>
  <c r="V8148" i="3"/>
  <c r="T8148" i="3"/>
  <c r="R8148" i="3"/>
  <c r="P8148" i="3"/>
  <c r="Z8147" i="3"/>
  <c r="X8147" i="3"/>
  <c r="V8147" i="3"/>
  <c r="T8147" i="3"/>
  <c r="R8147" i="3"/>
  <c r="P8147" i="3"/>
  <c r="Z8146" i="3"/>
  <c r="X8146" i="3"/>
  <c r="V8146" i="3"/>
  <c r="T8146" i="3"/>
  <c r="R8146" i="3"/>
  <c r="P8146" i="3"/>
  <c r="Z8145" i="3"/>
  <c r="X8145" i="3"/>
  <c r="V8145" i="3"/>
  <c r="T8145" i="3"/>
  <c r="R8145" i="3"/>
  <c r="P8145" i="3"/>
  <c r="Z8144" i="3"/>
  <c r="X8144" i="3"/>
  <c r="V8144" i="3"/>
  <c r="T8144" i="3"/>
  <c r="R8144" i="3"/>
  <c r="P8144" i="3"/>
  <c r="Z8143" i="3"/>
  <c r="X8143" i="3"/>
  <c r="V8143" i="3"/>
  <c r="T8143" i="3"/>
  <c r="R8143" i="3"/>
  <c r="P8143" i="3"/>
  <c r="Z8142" i="3"/>
  <c r="X8142" i="3"/>
  <c r="V8142" i="3"/>
  <c r="T8142" i="3"/>
  <c r="R8142" i="3"/>
  <c r="P8142" i="3"/>
  <c r="Z8141" i="3"/>
  <c r="X8141" i="3"/>
  <c r="V8141" i="3"/>
  <c r="T8141" i="3"/>
  <c r="R8141" i="3"/>
  <c r="P8141" i="3"/>
  <c r="Z8140" i="3"/>
  <c r="X8140" i="3"/>
  <c r="V8140" i="3"/>
  <c r="T8140" i="3"/>
  <c r="R8140" i="3"/>
  <c r="P8140" i="3"/>
  <c r="Z8139" i="3"/>
  <c r="X8139" i="3"/>
  <c r="V8139" i="3"/>
  <c r="T8139" i="3"/>
  <c r="R8139" i="3"/>
  <c r="P8139" i="3"/>
  <c r="Z8138" i="3"/>
  <c r="X8138" i="3"/>
  <c r="V8138" i="3"/>
  <c r="T8138" i="3"/>
  <c r="R8138" i="3"/>
  <c r="P8138" i="3"/>
  <c r="Z8137" i="3"/>
  <c r="X8137" i="3"/>
  <c r="V8137" i="3"/>
  <c r="T8137" i="3"/>
  <c r="R8137" i="3"/>
  <c r="P8137" i="3"/>
  <c r="Z8136" i="3"/>
  <c r="X8136" i="3"/>
  <c r="V8136" i="3"/>
  <c r="T8136" i="3"/>
  <c r="R8136" i="3"/>
  <c r="P8136" i="3"/>
  <c r="Z8135" i="3"/>
  <c r="X8135" i="3"/>
  <c r="V8135" i="3"/>
  <c r="T8135" i="3"/>
  <c r="R8135" i="3"/>
  <c r="P8135" i="3"/>
  <c r="Z8134" i="3"/>
  <c r="X8134" i="3"/>
  <c r="V8134" i="3"/>
  <c r="T8134" i="3"/>
  <c r="R8134" i="3"/>
  <c r="P8134" i="3"/>
  <c r="Z8133" i="3"/>
  <c r="X8133" i="3"/>
  <c r="V8133" i="3"/>
  <c r="T8133" i="3"/>
  <c r="R8133" i="3"/>
  <c r="P8133" i="3"/>
  <c r="Z8132" i="3"/>
  <c r="X8132" i="3"/>
  <c r="V8132" i="3"/>
  <c r="T8132" i="3"/>
  <c r="R8132" i="3"/>
  <c r="P8132" i="3"/>
  <c r="Z8131" i="3"/>
  <c r="X8131" i="3"/>
  <c r="V8131" i="3"/>
  <c r="T8131" i="3"/>
  <c r="R8131" i="3"/>
  <c r="P8131" i="3"/>
  <c r="Z8130" i="3"/>
  <c r="X8130" i="3"/>
  <c r="V8130" i="3"/>
  <c r="T8130" i="3"/>
  <c r="R8130" i="3"/>
  <c r="P8130" i="3"/>
  <c r="Z8129" i="3"/>
  <c r="X8129" i="3"/>
  <c r="V8129" i="3"/>
  <c r="T8129" i="3"/>
  <c r="R8129" i="3"/>
  <c r="P8129" i="3"/>
  <c r="Z8128" i="3"/>
  <c r="X8128" i="3"/>
  <c r="V8128" i="3"/>
  <c r="T8128" i="3"/>
  <c r="R8128" i="3"/>
  <c r="P8128" i="3"/>
  <c r="Z8127" i="3"/>
  <c r="X8127" i="3"/>
  <c r="V8127" i="3"/>
  <c r="T8127" i="3"/>
  <c r="R8127" i="3"/>
  <c r="P8127" i="3"/>
  <c r="Z8126" i="3"/>
  <c r="X8126" i="3"/>
  <c r="V8126" i="3"/>
  <c r="T8126" i="3"/>
  <c r="R8126" i="3"/>
  <c r="P8126" i="3"/>
  <c r="Z8125" i="3"/>
  <c r="X8125" i="3"/>
  <c r="V8125" i="3"/>
  <c r="T8125" i="3"/>
  <c r="R8125" i="3"/>
  <c r="P8125" i="3"/>
  <c r="Z8124" i="3"/>
  <c r="X8124" i="3"/>
  <c r="V8124" i="3"/>
  <c r="T8124" i="3"/>
  <c r="R8124" i="3"/>
  <c r="P8124" i="3"/>
  <c r="Z8123" i="3"/>
  <c r="X8123" i="3"/>
  <c r="V8123" i="3"/>
  <c r="T8123" i="3"/>
  <c r="R8123" i="3"/>
  <c r="P8123" i="3"/>
  <c r="Z8122" i="3"/>
  <c r="X8122" i="3"/>
  <c r="V8122" i="3"/>
  <c r="T8122" i="3"/>
  <c r="R8122" i="3"/>
  <c r="P8122" i="3"/>
  <c r="Z8121" i="3"/>
  <c r="X8121" i="3"/>
  <c r="V8121" i="3"/>
  <c r="T8121" i="3"/>
  <c r="R8121" i="3"/>
  <c r="P8121" i="3"/>
  <c r="Z8120" i="3"/>
  <c r="X8120" i="3"/>
  <c r="V8120" i="3"/>
  <c r="T8120" i="3"/>
  <c r="R8120" i="3"/>
  <c r="P8120" i="3"/>
  <c r="Z8119" i="3"/>
  <c r="X8119" i="3"/>
  <c r="V8119" i="3"/>
  <c r="T8119" i="3"/>
  <c r="R8119" i="3"/>
  <c r="P8119" i="3"/>
  <c r="Z8118" i="3"/>
  <c r="X8118" i="3"/>
  <c r="V8118" i="3"/>
  <c r="T8118" i="3"/>
  <c r="R8118" i="3"/>
  <c r="P8118" i="3"/>
  <c r="Z8117" i="3"/>
  <c r="X8117" i="3"/>
  <c r="V8117" i="3"/>
  <c r="T8117" i="3"/>
  <c r="R8117" i="3"/>
  <c r="P8117" i="3"/>
  <c r="Z8116" i="3"/>
  <c r="X8116" i="3"/>
  <c r="V8116" i="3"/>
  <c r="T8116" i="3"/>
  <c r="R8116" i="3"/>
  <c r="P8116" i="3"/>
  <c r="Z8115" i="3"/>
  <c r="X8115" i="3"/>
  <c r="V8115" i="3"/>
  <c r="T8115" i="3"/>
  <c r="R8115" i="3"/>
  <c r="P8115" i="3"/>
  <c r="Z8114" i="3"/>
  <c r="X8114" i="3"/>
  <c r="V8114" i="3"/>
  <c r="T8114" i="3"/>
  <c r="R8114" i="3"/>
  <c r="P8114" i="3"/>
  <c r="Z8113" i="3"/>
  <c r="X8113" i="3"/>
  <c r="V8113" i="3"/>
  <c r="T8113" i="3"/>
  <c r="R8113" i="3"/>
  <c r="P8113" i="3"/>
  <c r="Z8112" i="3"/>
  <c r="X8112" i="3"/>
  <c r="V8112" i="3"/>
  <c r="T8112" i="3"/>
  <c r="R8112" i="3"/>
  <c r="P8112" i="3"/>
  <c r="Z8111" i="3"/>
  <c r="X8111" i="3"/>
  <c r="V8111" i="3"/>
  <c r="T8111" i="3"/>
  <c r="R8111" i="3"/>
  <c r="P8111" i="3"/>
  <c r="Z8110" i="3"/>
  <c r="X8110" i="3"/>
  <c r="V8110" i="3"/>
  <c r="T8110" i="3"/>
  <c r="R8110" i="3"/>
  <c r="P8110" i="3"/>
  <c r="Z8109" i="3"/>
  <c r="X8109" i="3"/>
  <c r="V8109" i="3"/>
  <c r="T8109" i="3"/>
  <c r="R8109" i="3"/>
  <c r="P8109" i="3"/>
  <c r="Z8108" i="3"/>
  <c r="X8108" i="3"/>
  <c r="V8108" i="3"/>
  <c r="T8108" i="3"/>
  <c r="R8108" i="3"/>
  <c r="P8108" i="3"/>
  <c r="Z8107" i="3"/>
  <c r="X8107" i="3"/>
  <c r="V8107" i="3"/>
  <c r="T8107" i="3"/>
  <c r="R8107" i="3"/>
  <c r="P8107" i="3"/>
  <c r="Z8106" i="3"/>
  <c r="X8106" i="3"/>
  <c r="V8106" i="3"/>
  <c r="T8106" i="3"/>
  <c r="R8106" i="3"/>
  <c r="P8106" i="3"/>
  <c r="Z8105" i="3"/>
  <c r="X8105" i="3"/>
  <c r="V8105" i="3"/>
  <c r="T8105" i="3"/>
  <c r="R8105" i="3"/>
  <c r="P8105" i="3"/>
  <c r="Z8104" i="3"/>
  <c r="X8104" i="3"/>
  <c r="V8104" i="3"/>
  <c r="T8104" i="3"/>
  <c r="R8104" i="3"/>
  <c r="P8104" i="3"/>
  <c r="Z8103" i="3"/>
  <c r="X8103" i="3"/>
  <c r="V8103" i="3"/>
  <c r="T8103" i="3"/>
  <c r="R8103" i="3"/>
  <c r="P8103" i="3"/>
  <c r="Z8102" i="3"/>
  <c r="X8102" i="3"/>
  <c r="V8102" i="3"/>
  <c r="T8102" i="3"/>
  <c r="R8102" i="3"/>
  <c r="P8102" i="3"/>
  <c r="Z8101" i="3"/>
  <c r="X8101" i="3"/>
  <c r="V8101" i="3"/>
  <c r="T8101" i="3"/>
  <c r="R8101" i="3"/>
  <c r="P8101" i="3"/>
  <c r="Z8100" i="3"/>
  <c r="X8100" i="3"/>
  <c r="V8100" i="3"/>
  <c r="T8100" i="3"/>
  <c r="R8100" i="3"/>
  <c r="P8100" i="3"/>
  <c r="Z8099" i="3"/>
  <c r="X8099" i="3"/>
  <c r="V8099" i="3"/>
  <c r="T8099" i="3"/>
  <c r="R8099" i="3"/>
  <c r="P8099" i="3"/>
  <c r="Z8098" i="3"/>
  <c r="X8098" i="3"/>
  <c r="V8098" i="3"/>
  <c r="T8098" i="3"/>
  <c r="R8098" i="3"/>
  <c r="P8098" i="3"/>
  <c r="Z8097" i="3"/>
  <c r="X8097" i="3"/>
  <c r="V8097" i="3"/>
  <c r="T8097" i="3"/>
  <c r="R8097" i="3"/>
  <c r="P8097" i="3"/>
  <c r="Z8096" i="3"/>
  <c r="X8096" i="3"/>
  <c r="V8096" i="3"/>
  <c r="T8096" i="3"/>
  <c r="R8096" i="3"/>
  <c r="P8096" i="3"/>
  <c r="Z8095" i="3"/>
  <c r="X8095" i="3"/>
  <c r="V8095" i="3"/>
  <c r="T8095" i="3"/>
  <c r="R8095" i="3"/>
  <c r="P8095" i="3"/>
  <c r="Z8094" i="3"/>
  <c r="X8094" i="3"/>
  <c r="V8094" i="3"/>
  <c r="T8094" i="3"/>
  <c r="R8094" i="3"/>
  <c r="P8094" i="3"/>
  <c r="Z8093" i="3"/>
  <c r="X8093" i="3"/>
  <c r="V8093" i="3"/>
  <c r="T8093" i="3"/>
  <c r="R8093" i="3"/>
  <c r="P8093" i="3"/>
  <c r="Z8092" i="3"/>
  <c r="X8092" i="3"/>
  <c r="V8092" i="3"/>
  <c r="T8092" i="3"/>
  <c r="R8092" i="3"/>
  <c r="P8092" i="3"/>
  <c r="Z8091" i="3"/>
  <c r="X8091" i="3"/>
  <c r="V8091" i="3"/>
  <c r="T8091" i="3"/>
  <c r="R8091" i="3"/>
  <c r="P8091" i="3"/>
  <c r="Z8090" i="3"/>
  <c r="X8090" i="3"/>
  <c r="V8090" i="3"/>
  <c r="T8090" i="3"/>
  <c r="R8090" i="3"/>
  <c r="P8090" i="3"/>
  <c r="Z8089" i="3"/>
  <c r="X8089" i="3"/>
  <c r="V8089" i="3"/>
  <c r="T8089" i="3"/>
  <c r="R8089" i="3"/>
  <c r="P8089" i="3"/>
  <c r="Z8088" i="3"/>
  <c r="X8088" i="3"/>
  <c r="V8088" i="3"/>
  <c r="T8088" i="3"/>
  <c r="R8088" i="3"/>
  <c r="P8088" i="3"/>
  <c r="Z8087" i="3"/>
  <c r="X8087" i="3"/>
  <c r="V8087" i="3"/>
  <c r="T8087" i="3"/>
  <c r="R8087" i="3"/>
  <c r="P8087" i="3"/>
  <c r="Z8086" i="3"/>
  <c r="X8086" i="3"/>
  <c r="V8086" i="3"/>
  <c r="T8086" i="3"/>
  <c r="R8086" i="3"/>
  <c r="P8086" i="3"/>
  <c r="Z8085" i="3"/>
  <c r="X8085" i="3"/>
  <c r="V8085" i="3"/>
  <c r="T8085" i="3"/>
  <c r="R8085" i="3"/>
  <c r="P8085" i="3"/>
  <c r="Z8084" i="3"/>
  <c r="X8084" i="3"/>
  <c r="V8084" i="3"/>
  <c r="T8084" i="3"/>
  <c r="R8084" i="3"/>
  <c r="P8084" i="3"/>
  <c r="Z8083" i="3"/>
  <c r="X8083" i="3"/>
  <c r="V8083" i="3"/>
  <c r="T8083" i="3"/>
  <c r="R8083" i="3"/>
  <c r="P8083" i="3"/>
  <c r="Z8082" i="3"/>
  <c r="X8082" i="3"/>
  <c r="V8082" i="3"/>
  <c r="T8082" i="3"/>
  <c r="R8082" i="3"/>
  <c r="P8082" i="3"/>
  <c r="Z8081" i="3"/>
  <c r="X8081" i="3"/>
  <c r="V8081" i="3"/>
  <c r="T8081" i="3"/>
  <c r="R8081" i="3"/>
  <c r="P8081" i="3"/>
  <c r="Z8080" i="3"/>
  <c r="X8080" i="3"/>
  <c r="V8080" i="3"/>
  <c r="T8080" i="3"/>
  <c r="R8080" i="3"/>
  <c r="P8080" i="3"/>
  <c r="Z8079" i="3"/>
  <c r="X8079" i="3"/>
  <c r="V8079" i="3"/>
  <c r="T8079" i="3"/>
  <c r="R8079" i="3"/>
  <c r="P8079" i="3"/>
  <c r="Z8078" i="3"/>
  <c r="X8078" i="3"/>
  <c r="V8078" i="3"/>
  <c r="T8078" i="3"/>
  <c r="R8078" i="3"/>
  <c r="P8078" i="3"/>
  <c r="Z8077" i="3"/>
  <c r="X8077" i="3"/>
  <c r="V8077" i="3"/>
  <c r="T8077" i="3"/>
  <c r="R8077" i="3"/>
  <c r="P8077" i="3"/>
  <c r="Z8076" i="3"/>
  <c r="X8076" i="3"/>
  <c r="V8076" i="3"/>
  <c r="T8076" i="3"/>
  <c r="R8076" i="3"/>
  <c r="P8076" i="3"/>
  <c r="Z8075" i="3"/>
  <c r="X8075" i="3"/>
  <c r="V8075" i="3"/>
  <c r="T8075" i="3"/>
  <c r="R8075" i="3"/>
  <c r="P8075" i="3"/>
  <c r="Z8074" i="3"/>
  <c r="X8074" i="3"/>
  <c r="V8074" i="3"/>
  <c r="T8074" i="3"/>
  <c r="R8074" i="3"/>
  <c r="P8074" i="3"/>
  <c r="Z8073" i="3"/>
  <c r="X8073" i="3"/>
  <c r="V8073" i="3"/>
  <c r="T8073" i="3"/>
  <c r="R8073" i="3"/>
  <c r="P8073" i="3"/>
  <c r="Z8072" i="3"/>
  <c r="X8072" i="3"/>
  <c r="V8072" i="3"/>
  <c r="T8072" i="3"/>
  <c r="R8072" i="3"/>
  <c r="P8072" i="3"/>
  <c r="Z8071" i="3"/>
  <c r="X8071" i="3"/>
  <c r="V8071" i="3"/>
  <c r="T8071" i="3"/>
  <c r="R8071" i="3"/>
  <c r="P8071" i="3"/>
  <c r="Z8070" i="3"/>
  <c r="X8070" i="3"/>
  <c r="V8070" i="3"/>
  <c r="T8070" i="3"/>
  <c r="R8070" i="3"/>
  <c r="P8070" i="3"/>
  <c r="Z8069" i="3"/>
  <c r="X8069" i="3"/>
  <c r="V8069" i="3"/>
  <c r="T8069" i="3"/>
  <c r="R8069" i="3"/>
  <c r="P8069" i="3"/>
  <c r="Z8068" i="3"/>
  <c r="X8068" i="3"/>
  <c r="V8068" i="3"/>
  <c r="T8068" i="3"/>
  <c r="R8068" i="3"/>
  <c r="P8068" i="3"/>
  <c r="Z8067" i="3"/>
  <c r="X8067" i="3"/>
  <c r="V8067" i="3"/>
  <c r="T8067" i="3"/>
  <c r="R8067" i="3"/>
  <c r="P8067" i="3"/>
  <c r="Z8066" i="3"/>
  <c r="X8066" i="3"/>
  <c r="V8066" i="3"/>
  <c r="T8066" i="3"/>
  <c r="R8066" i="3"/>
  <c r="P8066" i="3"/>
  <c r="Z8065" i="3"/>
  <c r="X8065" i="3"/>
  <c r="V8065" i="3"/>
  <c r="T8065" i="3"/>
  <c r="R8065" i="3"/>
  <c r="P8065" i="3"/>
  <c r="Z8064" i="3"/>
  <c r="X8064" i="3"/>
  <c r="V8064" i="3"/>
  <c r="T8064" i="3"/>
  <c r="R8064" i="3"/>
  <c r="P8064" i="3"/>
  <c r="Z8063" i="3"/>
  <c r="X8063" i="3"/>
  <c r="V8063" i="3"/>
  <c r="T8063" i="3"/>
  <c r="R8063" i="3"/>
  <c r="P8063" i="3"/>
  <c r="Z8062" i="3"/>
  <c r="X8062" i="3"/>
  <c r="V8062" i="3"/>
  <c r="T8062" i="3"/>
  <c r="R8062" i="3"/>
  <c r="P8062" i="3"/>
  <c r="Z8061" i="3"/>
  <c r="X8061" i="3"/>
  <c r="V8061" i="3"/>
  <c r="T8061" i="3"/>
  <c r="R8061" i="3"/>
  <c r="P8061" i="3"/>
  <c r="Z8060" i="3"/>
  <c r="X8060" i="3"/>
  <c r="V8060" i="3"/>
  <c r="T8060" i="3"/>
  <c r="R8060" i="3"/>
  <c r="P8060" i="3"/>
  <c r="Z8059" i="3"/>
  <c r="X8059" i="3"/>
  <c r="V8059" i="3"/>
  <c r="T8059" i="3"/>
  <c r="R8059" i="3"/>
  <c r="P8059" i="3"/>
  <c r="Z8058" i="3"/>
  <c r="X8058" i="3"/>
  <c r="V8058" i="3"/>
  <c r="T8058" i="3"/>
  <c r="R8058" i="3"/>
  <c r="P8058" i="3"/>
  <c r="Z8057" i="3"/>
  <c r="X8057" i="3"/>
  <c r="V8057" i="3"/>
  <c r="T8057" i="3"/>
  <c r="R8057" i="3"/>
  <c r="P8057" i="3"/>
  <c r="Z8056" i="3"/>
  <c r="X8056" i="3"/>
  <c r="V8056" i="3"/>
  <c r="T8056" i="3"/>
  <c r="R8056" i="3"/>
  <c r="P8056" i="3"/>
  <c r="Z8055" i="3"/>
  <c r="X8055" i="3"/>
  <c r="V8055" i="3"/>
  <c r="T8055" i="3"/>
  <c r="R8055" i="3"/>
  <c r="P8055" i="3"/>
  <c r="Z8054" i="3"/>
  <c r="X8054" i="3"/>
  <c r="V8054" i="3"/>
  <c r="T8054" i="3"/>
  <c r="R8054" i="3"/>
  <c r="P8054" i="3"/>
  <c r="Z8053" i="3"/>
  <c r="X8053" i="3"/>
  <c r="V8053" i="3"/>
  <c r="T8053" i="3"/>
  <c r="R8053" i="3"/>
  <c r="P8053" i="3"/>
  <c r="Z8052" i="3"/>
  <c r="X8052" i="3"/>
  <c r="V8052" i="3"/>
  <c r="T8052" i="3"/>
  <c r="R8052" i="3"/>
  <c r="P8052" i="3"/>
  <c r="Z8051" i="3"/>
  <c r="X8051" i="3"/>
  <c r="V8051" i="3"/>
  <c r="T8051" i="3"/>
  <c r="R8051" i="3"/>
  <c r="P8051" i="3"/>
  <c r="Z8050" i="3"/>
  <c r="X8050" i="3"/>
  <c r="V8050" i="3"/>
  <c r="T8050" i="3"/>
  <c r="R8050" i="3"/>
  <c r="P8050" i="3"/>
  <c r="Z8049" i="3"/>
  <c r="X8049" i="3"/>
  <c r="V8049" i="3"/>
  <c r="T8049" i="3"/>
  <c r="R8049" i="3"/>
  <c r="P8049" i="3"/>
  <c r="Z8048" i="3"/>
  <c r="X8048" i="3"/>
  <c r="V8048" i="3"/>
  <c r="T8048" i="3"/>
  <c r="R8048" i="3"/>
  <c r="P8048" i="3"/>
  <c r="Z8047" i="3"/>
  <c r="X8047" i="3"/>
  <c r="V8047" i="3"/>
  <c r="T8047" i="3"/>
  <c r="R8047" i="3"/>
  <c r="P8047" i="3"/>
  <c r="Z8046" i="3"/>
  <c r="X8046" i="3"/>
  <c r="V8046" i="3"/>
  <c r="T8046" i="3"/>
  <c r="R8046" i="3"/>
  <c r="P8046" i="3"/>
  <c r="Z8045" i="3"/>
  <c r="X8045" i="3"/>
  <c r="V8045" i="3"/>
  <c r="T8045" i="3"/>
  <c r="R8045" i="3"/>
  <c r="P8045" i="3"/>
  <c r="Z8044" i="3"/>
  <c r="X8044" i="3"/>
  <c r="V8044" i="3"/>
  <c r="T8044" i="3"/>
  <c r="R8044" i="3"/>
  <c r="P8044" i="3"/>
  <c r="Z8043" i="3"/>
  <c r="X8043" i="3"/>
  <c r="V8043" i="3"/>
  <c r="T8043" i="3"/>
  <c r="R8043" i="3"/>
  <c r="P8043" i="3"/>
  <c r="Z8042" i="3"/>
  <c r="X8042" i="3"/>
  <c r="V8042" i="3"/>
  <c r="T8042" i="3"/>
  <c r="R8042" i="3"/>
  <c r="P8042" i="3"/>
  <c r="Z8041" i="3"/>
  <c r="X8041" i="3"/>
  <c r="V8041" i="3"/>
  <c r="T8041" i="3"/>
  <c r="R8041" i="3"/>
  <c r="P8041" i="3"/>
  <c r="Z8040" i="3"/>
  <c r="X8040" i="3"/>
  <c r="V8040" i="3"/>
  <c r="T8040" i="3"/>
  <c r="R8040" i="3"/>
  <c r="P8040" i="3"/>
  <c r="Z8039" i="3"/>
  <c r="X8039" i="3"/>
  <c r="V8039" i="3"/>
  <c r="T8039" i="3"/>
  <c r="R8039" i="3"/>
  <c r="P8039" i="3"/>
  <c r="Z8038" i="3"/>
  <c r="X8038" i="3"/>
  <c r="V8038" i="3"/>
  <c r="T8038" i="3"/>
  <c r="R8038" i="3"/>
  <c r="P8038" i="3"/>
  <c r="Z8037" i="3"/>
  <c r="X8037" i="3"/>
  <c r="V8037" i="3"/>
  <c r="T8037" i="3"/>
  <c r="R8037" i="3"/>
  <c r="P8037" i="3"/>
  <c r="Z8036" i="3"/>
  <c r="X8036" i="3"/>
  <c r="V8036" i="3"/>
  <c r="T8036" i="3"/>
  <c r="R8036" i="3"/>
  <c r="P8036" i="3"/>
  <c r="Z8035" i="3"/>
  <c r="X8035" i="3"/>
  <c r="V8035" i="3"/>
  <c r="T8035" i="3"/>
  <c r="R8035" i="3"/>
  <c r="P8035" i="3"/>
  <c r="Z8034" i="3"/>
  <c r="X8034" i="3"/>
  <c r="V8034" i="3"/>
  <c r="T8034" i="3"/>
  <c r="R8034" i="3"/>
  <c r="P8034" i="3"/>
  <c r="Z8033" i="3"/>
  <c r="X8033" i="3"/>
  <c r="V8033" i="3"/>
  <c r="T8033" i="3"/>
  <c r="R8033" i="3"/>
  <c r="P8033" i="3"/>
  <c r="Z8032" i="3"/>
  <c r="X8032" i="3"/>
  <c r="V8032" i="3"/>
  <c r="T8032" i="3"/>
  <c r="R8032" i="3"/>
  <c r="P8032" i="3"/>
  <c r="Z8031" i="3"/>
  <c r="X8031" i="3"/>
  <c r="V8031" i="3"/>
  <c r="T8031" i="3"/>
  <c r="R8031" i="3"/>
  <c r="P8031" i="3"/>
  <c r="Z8030" i="3"/>
  <c r="X8030" i="3"/>
  <c r="V8030" i="3"/>
  <c r="T8030" i="3"/>
  <c r="R8030" i="3"/>
  <c r="P8030" i="3"/>
  <c r="Z8029" i="3"/>
  <c r="X8029" i="3"/>
  <c r="V8029" i="3"/>
  <c r="T8029" i="3"/>
  <c r="R8029" i="3"/>
  <c r="P8029" i="3"/>
  <c r="Z8028" i="3"/>
  <c r="X8028" i="3"/>
  <c r="V8028" i="3"/>
  <c r="T8028" i="3"/>
  <c r="R8028" i="3"/>
  <c r="P8028" i="3"/>
  <c r="Z8027" i="3"/>
  <c r="X8027" i="3"/>
  <c r="V8027" i="3"/>
  <c r="T8027" i="3"/>
  <c r="R8027" i="3"/>
  <c r="P8027" i="3"/>
  <c r="Z8026" i="3"/>
  <c r="X8026" i="3"/>
  <c r="V8026" i="3"/>
  <c r="T8026" i="3"/>
  <c r="R8026" i="3"/>
  <c r="P8026" i="3"/>
  <c r="Z8025" i="3"/>
  <c r="X8025" i="3"/>
  <c r="V8025" i="3"/>
  <c r="T8025" i="3"/>
  <c r="R8025" i="3"/>
  <c r="P8025" i="3"/>
  <c r="Z8024" i="3"/>
  <c r="X8024" i="3"/>
  <c r="V8024" i="3"/>
  <c r="T8024" i="3"/>
  <c r="R8024" i="3"/>
  <c r="P8024" i="3"/>
  <c r="Z8023" i="3"/>
  <c r="X8023" i="3"/>
  <c r="V8023" i="3"/>
  <c r="T8023" i="3"/>
  <c r="R8023" i="3"/>
  <c r="P8023" i="3"/>
  <c r="Z8022" i="3"/>
  <c r="X8022" i="3"/>
  <c r="V8022" i="3"/>
  <c r="T8022" i="3"/>
  <c r="R8022" i="3"/>
  <c r="P8022" i="3"/>
  <c r="Z8021" i="3"/>
  <c r="X8021" i="3"/>
  <c r="V8021" i="3"/>
  <c r="T8021" i="3"/>
  <c r="R8021" i="3"/>
  <c r="P8021" i="3"/>
  <c r="Z8020" i="3"/>
  <c r="X8020" i="3"/>
  <c r="V8020" i="3"/>
  <c r="T8020" i="3"/>
  <c r="R8020" i="3"/>
  <c r="P8020" i="3"/>
  <c r="Z8019" i="3"/>
  <c r="X8019" i="3"/>
  <c r="V8019" i="3"/>
  <c r="T8019" i="3"/>
  <c r="R8019" i="3"/>
  <c r="P8019" i="3"/>
  <c r="Z8018" i="3"/>
  <c r="X8018" i="3"/>
  <c r="V8018" i="3"/>
  <c r="T8018" i="3"/>
  <c r="R8018" i="3"/>
  <c r="P8018" i="3"/>
  <c r="Z8017" i="3"/>
  <c r="X8017" i="3"/>
  <c r="V8017" i="3"/>
  <c r="T8017" i="3"/>
  <c r="R8017" i="3"/>
  <c r="P8017" i="3"/>
  <c r="Z8016" i="3"/>
  <c r="X8016" i="3"/>
  <c r="V8016" i="3"/>
  <c r="T8016" i="3"/>
  <c r="R8016" i="3"/>
  <c r="P8016" i="3"/>
  <c r="Z8015" i="3"/>
  <c r="X8015" i="3"/>
  <c r="V8015" i="3"/>
  <c r="T8015" i="3"/>
  <c r="R8015" i="3"/>
  <c r="P8015" i="3"/>
  <c r="Z8014" i="3"/>
  <c r="X8014" i="3"/>
  <c r="V8014" i="3"/>
  <c r="T8014" i="3"/>
  <c r="R8014" i="3"/>
  <c r="P8014" i="3"/>
  <c r="Z8013" i="3"/>
  <c r="X8013" i="3"/>
  <c r="V8013" i="3"/>
  <c r="T8013" i="3"/>
  <c r="R8013" i="3"/>
  <c r="P8013" i="3"/>
  <c r="Z8012" i="3"/>
  <c r="X8012" i="3"/>
  <c r="V8012" i="3"/>
  <c r="T8012" i="3"/>
  <c r="R8012" i="3"/>
  <c r="P8012" i="3"/>
  <c r="Z8011" i="3"/>
  <c r="X8011" i="3"/>
  <c r="V8011" i="3"/>
  <c r="T8011" i="3"/>
  <c r="R8011" i="3"/>
  <c r="P8011" i="3"/>
  <c r="Z8010" i="3"/>
  <c r="X8010" i="3"/>
  <c r="V8010" i="3"/>
  <c r="T8010" i="3"/>
  <c r="R8010" i="3"/>
  <c r="P8010" i="3"/>
  <c r="Z8009" i="3"/>
  <c r="X8009" i="3"/>
  <c r="V8009" i="3"/>
  <c r="T8009" i="3"/>
  <c r="R8009" i="3"/>
  <c r="P8009" i="3"/>
  <c r="Z8008" i="3"/>
  <c r="X8008" i="3"/>
  <c r="V8008" i="3"/>
  <c r="T8008" i="3"/>
  <c r="R8008" i="3"/>
  <c r="P8008" i="3"/>
  <c r="Z8007" i="3"/>
  <c r="X8007" i="3"/>
  <c r="V8007" i="3"/>
  <c r="T8007" i="3"/>
  <c r="R8007" i="3"/>
  <c r="P8007" i="3"/>
  <c r="Z8006" i="3"/>
  <c r="X8006" i="3"/>
  <c r="V8006" i="3"/>
  <c r="T8006" i="3"/>
  <c r="R8006" i="3"/>
  <c r="P8006" i="3"/>
  <c r="Z8005" i="3"/>
  <c r="X8005" i="3"/>
  <c r="V8005" i="3"/>
  <c r="T8005" i="3"/>
  <c r="R8005" i="3"/>
  <c r="P8005" i="3"/>
  <c r="Z8004" i="3"/>
  <c r="X8004" i="3"/>
  <c r="V8004" i="3"/>
  <c r="T8004" i="3"/>
  <c r="R8004" i="3"/>
  <c r="P8004" i="3"/>
  <c r="Z8003" i="3"/>
  <c r="X8003" i="3"/>
  <c r="V8003" i="3"/>
  <c r="T8003" i="3"/>
  <c r="R8003" i="3"/>
  <c r="P8003" i="3"/>
  <c r="Z8002" i="3"/>
  <c r="X8002" i="3"/>
  <c r="V8002" i="3"/>
  <c r="T8002" i="3"/>
  <c r="R8002" i="3"/>
  <c r="P8002" i="3"/>
  <c r="Z8001" i="3"/>
  <c r="X8001" i="3"/>
  <c r="V8001" i="3"/>
  <c r="T8001" i="3"/>
  <c r="R8001" i="3"/>
  <c r="P8001" i="3"/>
  <c r="Z8000" i="3"/>
  <c r="X8000" i="3"/>
  <c r="V8000" i="3"/>
  <c r="T8000" i="3"/>
  <c r="R8000" i="3"/>
  <c r="P8000" i="3"/>
  <c r="Z7999" i="3"/>
  <c r="X7999" i="3"/>
  <c r="V7999" i="3"/>
  <c r="T7999" i="3"/>
  <c r="R7999" i="3"/>
  <c r="P7999" i="3"/>
  <c r="Z7998" i="3"/>
  <c r="X7998" i="3"/>
  <c r="V7998" i="3"/>
  <c r="T7998" i="3"/>
  <c r="R7998" i="3"/>
  <c r="P7998" i="3"/>
  <c r="Z7997" i="3"/>
  <c r="X7997" i="3"/>
  <c r="V7997" i="3"/>
  <c r="T7997" i="3"/>
  <c r="R7997" i="3"/>
  <c r="P7997" i="3"/>
  <c r="Z7996" i="3"/>
  <c r="X7996" i="3"/>
  <c r="V7996" i="3"/>
  <c r="T7996" i="3"/>
  <c r="R7996" i="3"/>
  <c r="P7996" i="3"/>
  <c r="Z7995" i="3"/>
  <c r="X7995" i="3"/>
  <c r="V7995" i="3"/>
  <c r="T7995" i="3"/>
  <c r="R7995" i="3"/>
  <c r="P7995" i="3"/>
  <c r="Z7994" i="3"/>
  <c r="X7994" i="3"/>
  <c r="V7994" i="3"/>
  <c r="T7994" i="3"/>
  <c r="R7994" i="3"/>
  <c r="P7994" i="3"/>
  <c r="Z7993" i="3"/>
  <c r="X7993" i="3"/>
  <c r="V7993" i="3"/>
  <c r="T7993" i="3"/>
  <c r="R7993" i="3"/>
  <c r="P7993" i="3"/>
  <c r="Z7992" i="3"/>
  <c r="X7992" i="3"/>
  <c r="V7992" i="3"/>
  <c r="T7992" i="3"/>
  <c r="R7992" i="3"/>
  <c r="P7992" i="3"/>
  <c r="Z7991" i="3"/>
  <c r="X7991" i="3"/>
  <c r="V7991" i="3"/>
  <c r="T7991" i="3"/>
  <c r="R7991" i="3"/>
  <c r="P7991" i="3"/>
  <c r="Z7990" i="3"/>
  <c r="X7990" i="3"/>
  <c r="V7990" i="3"/>
  <c r="T7990" i="3"/>
  <c r="R7990" i="3"/>
  <c r="P7990" i="3"/>
  <c r="Z7989" i="3"/>
  <c r="X7989" i="3"/>
  <c r="V7989" i="3"/>
  <c r="T7989" i="3"/>
  <c r="R7989" i="3"/>
  <c r="P7989" i="3"/>
  <c r="Z7988" i="3"/>
  <c r="X7988" i="3"/>
  <c r="V7988" i="3"/>
  <c r="T7988" i="3"/>
  <c r="R7988" i="3"/>
  <c r="P7988" i="3"/>
  <c r="Z7987" i="3"/>
  <c r="X7987" i="3"/>
  <c r="V7987" i="3"/>
  <c r="T7987" i="3"/>
  <c r="R7987" i="3"/>
  <c r="P7987" i="3"/>
  <c r="Z7986" i="3"/>
  <c r="X7986" i="3"/>
  <c r="V7986" i="3"/>
  <c r="T7986" i="3"/>
  <c r="R7986" i="3"/>
  <c r="P7986" i="3"/>
  <c r="Z7985" i="3"/>
  <c r="X7985" i="3"/>
  <c r="V7985" i="3"/>
  <c r="T7985" i="3"/>
  <c r="R7985" i="3"/>
  <c r="P7985" i="3"/>
  <c r="Z7984" i="3"/>
  <c r="X7984" i="3"/>
  <c r="V7984" i="3"/>
  <c r="T7984" i="3"/>
  <c r="R7984" i="3"/>
  <c r="P7984" i="3"/>
  <c r="Z7983" i="3"/>
  <c r="X7983" i="3"/>
  <c r="V7983" i="3"/>
  <c r="T7983" i="3"/>
  <c r="R7983" i="3"/>
  <c r="P7983" i="3"/>
  <c r="Z7982" i="3"/>
  <c r="X7982" i="3"/>
  <c r="V7982" i="3"/>
  <c r="T7982" i="3"/>
  <c r="R7982" i="3"/>
  <c r="P7982" i="3"/>
  <c r="Z7981" i="3"/>
  <c r="X7981" i="3"/>
  <c r="V7981" i="3"/>
  <c r="T7981" i="3"/>
  <c r="R7981" i="3"/>
  <c r="P7981" i="3"/>
  <c r="Z7980" i="3"/>
  <c r="X7980" i="3"/>
  <c r="V7980" i="3"/>
  <c r="T7980" i="3"/>
  <c r="R7980" i="3"/>
  <c r="P7980" i="3"/>
  <c r="Z7979" i="3"/>
  <c r="X7979" i="3"/>
  <c r="V7979" i="3"/>
  <c r="T7979" i="3"/>
  <c r="R7979" i="3"/>
  <c r="P7979" i="3"/>
  <c r="Z7978" i="3"/>
  <c r="X7978" i="3"/>
  <c r="V7978" i="3"/>
  <c r="T7978" i="3"/>
  <c r="R7978" i="3"/>
  <c r="P7978" i="3"/>
  <c r="Z7977" i="3"/>
  <c r="X7977" i="3"/>
  <c r="V7977" i="3"/>
  <c r="T7977" i="3"/>
  <c r="R7977" i="3"/>
  <c r="P7977" i="3"/>
  <c r="Z7976" i="3"/>
  <c r="X7976" i="3"/>
  <c r="V7976" i="3"/>
  <c r="T7976" i="3"/>
  <c r="R7976" i="3"/>
  <c r="P7976" i="3"/>
  <c r="Z7975" i="3"/>
  <c r="X7975" i="3"/>
  <c r="V7975" i="3"/>
  <c r="T7975" i="3"/>
  <c r="R7975" i="3"/>
  <c r="P7975" i="3"/>
  <c r="Z7974" i="3"/>
  <c r="X7974" i="3"/>
  <c r="V7974" i="3"/>
  <c r="T7974" i="3"/>
  <c r="R7974" i="3"/>
  <c r="P7974" i="3"/>
  <c r="Z7973" i="3"/>
  <c r="X7973" i="3"/>
  <c r="V7973" i="3"/>
  <c r="T7973" i="3"/>
  <c r="R7973" i="3"/>
  <c r="P7973" i="3"/>
  <c r="Z7972" i="3"/>
  <c r="X7972" i="3"/>
  <c r="V7972" i="3"/>
  <c r="T7972" i="3"/>
  <c r="R7972" i="3"/>
  <c r="P7972" i="3"/>
  <c r="Z7971" i="3"/>
  <c r="X7971" i="3"/>
  <c r="V7971" i="3"/>
  <c r="T7971" i="3"/>
  <c r="R7971" i="3"/>
  <c r="P7971" i="3"/>
  <c r="Z7970" i="3"/>
  <c r="X7970" i="3"/>
  <c r="V7970" i="3"/>
  <c r="T7970" i="3"/>
  <c r="R7970" i="3"/>
  <c r="P7970" i="3"/>
  <c r="Z7969" i="3"/>
  <c r="X7969" i="3"/>
  <c r="V7969" i="3"/>
  <c r="T7969" i="3"/>
  <c r="R7969" i="3"/>
  <c r="P7969" i="3"/>
  <c r="Z7968" i="3"/>
  <c r="X7968" i="3"/>
  <c r="V7968" i="3"/>
  <c r="T7968" i="3"/>
  <c r="R7968" i="3"/>
  <c r="P7968" i="3"/>
  <c r="Z7967" i="3"/>
  <c r="X7967" i="3"/>
  <c r="V7967" i="3"/>
  <c r="T7967" i="3"/>
  <c r="R7967" i="3"/>
  <c r="P7967" i="3"/>
  <c r="Z7966" i="3"/>
  <c r="X7966" i="3"/>
  <c r="V7966" i="3"/>
  <c r="T7966" i="3"/>
  <c r="R7966" i="3"/>
  <c r="P7966" i="3"/>
  <c r="Z7965" i="3"/>
  <c r="X7965" i="3"/>
  <c r="V7965" i="3"/>
  <c r="T7965" i="3"/>
  <c r="R7965" i="3"/>
  <c r="P7965" i="3"/>
  <c r="Z7964" i="3"/>
  <c r="X7964" i="3"/>
  <c r="V7964" i="3"/>
  <c r="T7964" i="3"/>
  <c r="R7964" i="3"/>
  <c r="P7964" i="3"/>
  <c r="Z7963" i="3"/>
  <c r="X7963" i="3"/>
  <c r="V7963" i="3"/>
  <c r="T7963" i="3"/>
  <c r="R7963" i="3"/>
  <c r="P7963" i="3"/>
  <c r="Z7962" i="3"/>
  <c r="X7962" i="3"/>
  <c r="V7962" i="3"/>
  <c r="T7962" i="3"/>
  <c r="R7962" i="3"/>
  <c r="P7962" i="3"/>
  <c r="Z7961" i="3"/>
  <c r="X7961" i="3"/>
  <c r="V7961" i="3"/>
  <c r="T7961" i="3"/>
  <c r="R7961" i="3"/>
  <c r="P7961" i="3"/>
  <c r="Z7960" i="3"/>
  <c r="X7960" i="3"/>
  <c r="V7960" i="3"/>
  <c r="T7960" i="3"/>
  <c r="R7960" i="3"/>
  <c r="P7960" i="3"/>
  <c r="Z7959" i="3"/>
  <c r="X7959" i="3"/>
  <c r="V7959" i="3"/>
  <c r="T7959" i="3"/>
  <c r="R7959" i="3"/>
  <c r="P7959" i="3"/>
  <c r="Z7958" i="3"/>
  <c r="X7958" i="3"/>
  <c r="V7958" i="3"/>
  <c r="T7958" i="3"/>
  <c r="R7958" i="3"/>
  <c r="P7958" i="3"/>
  <c r="Z7957" i="3"/>
  <c r="X7957" i="3"/>
  <c r="V7957" i="3"/>
  <c r="T7957" i="3"/>
  <c r="R7957" i="3"/>
  <c r="P7957" i="3"/>
  <c r="Z7956" i="3"/>
  <c r="X7956" i="3"/>
  <c r="V7956" i="3"/>
  <c r="T7956" i="3"/>
  <c r="R7956" i="3"/>
  <c r="P7956" i="3"/>
  <c r="Z7955" i="3"/>
  <c r="X7955" i="3"/>
  <c r="V7955" i="3"/>
  <c r="T7955" i="3"/>
  <c r="R7955" i="3"/>
  <c r="P7955" i="3"/>
  <c r="Z7954" i="3"/>
  <c r="X7954" i="3"/>
  <c r="V7954" i="3"/>
  <c r="T7954" i="3"/>
  <c r="R7954" i="3"/>
  <c r="P7954" i="3"/>
  <c r="Z7953" i="3"/>
  <c r="X7953" i="3"/>
  <c r="V7953" i="3"/>
  <c r="T7953" i="3"/>
  <c r="R7953" i="3"/>
  <c r="P7953" i="3"/>
  <c r="Z7952" i="3"/>
  <c r="X7952" i="3"/>
  <c r="V7952" i="3"/>
  <c r="T7952" i="3"/>
  <c r="R7952" i="3"/>
  <c r="P7952" i="3"/>
  <c r="Z7951" i="3"/>
  <c r="X7951" i="3"/>
  <c r="V7951" i="3"/>
  <c r="T7951" i="3"/>
  <c r="R7951" i="3"/>
  <c r="P7951" i="3"/>
  <c r="Z7950" i="3"/>
  <c r="X7950" i="3"/>
  <c r="V7950" i="3"/>
  <c r="T7950" i="3"/>
  <c r="R7950" i="3"/>
  <c r="P7950" i="3"/>
  <c r="Z7949" i="3"/>
  <c r="X7949" i="3"/>
  <c r="V7949" i="3"/>
  <c r="T7949" i="3"/>
  <c r="R7949" i="3"/>
  <c r="P7949" i="3"/>
  <c r="Z7948" i="3"/>
  <c r="X7948" i="3"/>
  <c r="V7948" i="3"/>
  <c r="T7948" i="3"/>
  <c r="R7948" i="3"/>
  <c r="P7948" i="3"/>
  <c r="Z7947" i="3"/>
  <c r="X7947" i="3"/>
  <c r="V7947" i="3"/>
  <c r="T7947" i="3"/>
  <c r="R7947" i="3"/>
  <c r="P7947" i="3"/>
  <c r="Z7946" i="3"/>
  <c r="X7946" i="3"/>
  <c r="V7946" i="3"/>
  <c r="T7946" i="3"/>
  <c r="R7946" i="3"/>
  <c r="P7946" i="3"/>
  <c r="Z7945" i="3"/>
  <c r="X7945" i="3"/>
  <c r="V7945" i="3"/>
  <c r="T7945" i="3"/>
  <c r="R7945" i="3"/>
  <c r="P7945" i="3"/>
  <c r="Z7944" i="3"/>
  <c r="X7944" i="3"/>
  <c r="V7944" i="3"/>
  <c r="T7944" i="3"/>
  <c r="R7944" i="3"/>
  <c r="P7944" i="3"/>
  <c r="Z7943" i="3"/>
  <c r="X7943" i="3"/>
  <c r="V7943" i="3"/>
  <c r="T7943" i="3"/>
  <c r="R7943" i="3"/>
  <c r="P7943" i="3"/>
  <c r="Z7942" i="3"/>
  <c r="X7942" i="3"/>
  <c r="V7942" i="3"/>
  <c r="T7942" i="3"/>
  <c r="R7942" i="3"/>
  <c r="P7942" i="3"/>
  <c r="Z7941" i="3"/>
  <c r="X7941" i="3"/>
  <c r="V7941" i="3"/>
  <c r="T7941" i="3"/>
  <c r="R7941" i="3"/>
  <c r="P7941" i="3"/>
  <c r="Z7940" i="3"/>
  <c r="X7940" i="3"/>
  <c r="V7940" i="3"/>
  <c r="T7940" i="3"/>
  <c r="R7940" i="3"/>
  <c r="P7940" i="3"/>
  <c r="Z7939" i="3"/>
  <c r="X7939" i="3"/>
  <c r="V7939" i="3"/>
  <c r="T7939" i="3"/>
  <c r="R7939" i="3"/>
  <c r="P7939" i="3"/>
  <c r="Z7938" i="3"/>
  <c r="X7938" i="3"/>
  <c r="V7938" i="3"/>
  <c r="T7938" i="3"/>
  <c r="R7938" i="3"/>
  <c r="P7938" i="3"/>
  <c r="Z7937" i="3"/>
  <c r="X7937" i="3"/>
  <c r="V7937" i="3"/>
  <c r="T7937" i="3"/>
  <c r="R7937" i="3"/>
  <c r="P7937" i="3"/>
  <c r="Z7936" i="3"/>
  <c r="X7936" i="3"/>
  <c r="V7936" i="3"/>
  <c r="T7936" i="3"/>
  <c r="R7936" i="3"/>
  <c r="P7936" i="3"/>
  <c r="Z7935" i="3"/>
  <c r="X7935" i="3"/>
  <c r="V7935" i="3"/>
  <c r="T7935" i="3"/>
  <c r="R7935" i="3"/>
  <c r="P7935" i="3"/>
  <c r="Z7934" i="3"/>
  <c r="X7934" i="3"/>
  <c r="V7934" i="3"/>
  <c r="T7934" i="3"/>
  <c r="R7934" i="3"/>
  <c r="P7934" i="3"/>
  <c r="Z7933" i="3"/>
  <c r="X7933" i="3"/>
  <c r="V7933" i="3"/>
  <c r="T7933" i="3"/>
  <c r="R7933" i="3"/>
  <c r="P7933" i="3"/>
  <c r="Z7932" i="3"/>
  <c r="X7932" i="3"/>
  <c r="V7932" i="3"/>
  <c r="T7932" i="3"/>
  <c r="R7932" i="3"/>
  <c r="P7932" i="3"/>
  <c r="Z7931" i="3"/>
  <c r="X7931" i="3"/>
  <c r="V7931" i="3"/>
  <c r="T7931" i="3"/>
  <c r="R7931" i="3"/>
  <c r="P7931" i="3"/>
  <c r="Z7930" i="3"/>
  <c r="X7930" i="3"/>
  <c r="V7930" i="3"/>
  <c r="T7930" i="3"/>
  <c r="R7930" i="3"/>
  <c r="P7930" i="3"/>
  <c r="Z7929" i="3"/>
  <c r="X7929" i="3"/>
  <c r="V7929" i="3"/>
  <c r="T7929" i="3"/>
  <c r="R7929" i="3"/>
  <c r="P7929" i="3"/>
  <c r="Z7928" i="3"/>
  <c r="X7928" i="3"/>
  <c r="V7928" i="3"/>
  <c r="T7928" i="3"/>
  <c r="R7928" i="3"/>
  <c r="P7928" i="3"/>
  <c r="Z7927" i="3"/>
  <c r="X7927" i="3"/>
  <c r="V7927" i="3"/>
  <c r="T7927" i="3"/>
  <c r="R7927" i="3"/>
  <c r="P7927" i="3"/>
  <c r="Z7926" i="3"/>
  <c r="X7926" i="3"/>
  <c r="V7926" i="3"/>
  <c r="T7926" i="3"/>
  <c r="R7926" i="3"/>
  <c r="P7926" i="3"/>
  <c r="Z7925" i="3"/>
  <c r="X7925" i="3"/>
  <c r="V7925" i="3"/>
  <c r="T7925" i="3"/>
  <c r="R7925" i="3"/>
  <c r="P7925" i="3"/>
  <c r="Z7924" i="3"/>
  <c r="X7924" i="3"/>
  <c r="V7924" i="3"/>
  <c r="T7924" i="3"/>
  <c r="R7924" i="3"/>
  <c r="P7924" i="3"/>
  <c r="Z7923" i="3"/>
  <c r="X7923" i="3"/>
  <c r="V7923" i="3"/>
  <c r="T7923" i="3"/>
  <c r="R7923" i="3"/>
  <c r="P7923" i="3"/>
  <c r="Z7922" i="3"/>
  <c r="X7922" i="3"/>
  <c r="V7922" i="3"/>
  <c r="T7922" i="3"/>
  <c r="R7922" i="3"/>
  <c r="P7922" i="3"/>
  <c r="Z7921" i="3"/>
  <c r="X7921" i="3"/>
  <c r="V7921" i="3"/>
  <c r="T7921" i="3"/>
  <c r="R7921" i="3"/>
  <c r="P7921" i="3"/>
  <c r="Z7920" i="3"/>
  <c r="X7920" i="3"/>
  <c r="V7920" i="3"/>
  <c r="T7920" i="3"/>
  <c r="R7920" i="3"/>
  <c r="P7920" i="3"/>
  <c r="Z7919" i="3"/>
  <c r="X7919" i="3"/>
  <c r="V7919" i="3"/>
  <c r="T7919" i="3"/>
  <c r="R7919" i="3"/>
  <c r="P7919" i="3"/>
  <c r="Z7918" i="3"/>
  <c r="X7918" i="3"/>
  <c r="V7918" i="3"/>
  <c r="T7918" i="3"/>
  <c r="R7918" i="3"/>
  <c r="P7918" i="3"/>
  <c r="Z7917" i="3"/>
  <c r="X7917" i="3"/>
  <c r="V7917" i="3"/>
  <c r="T7917" i="3"/>
  <c r="R7917" i="3"/>
  <c r="P7917" i="3"/>
  <c r="Z7916" i="3"/>
  <c r="X7916" i="3"/>
  <c r="V7916" i="3"/>
  <c r="T7916" i="3"/>
  <c r="R7916" i="3"/>
  <c r="P7916" i="3"/>
  <c r="Z7915" i="3"/>
  <c r="X7915" i="3"/>
  <c r="V7915" i="3"/>
  <c r="T7915" i="3"/>
  <c r="R7915" i="3"/>
  <c r="P7915" i="3"/>
  <c r="Z7914" i="3"/>
  <c r="X7914" i="3"/>
  <c r="V7914" i="3"/>
  <c r="T7914" i="3"/>
  <c r="R7914" i="3"/>
  <c r="P7914" i="3"/>
  <c r="Z7913" i="3"/>
  <c r="X7913" i="3"/>
  <c r="V7913" i="3"/>
  <c r="T7913" i="3"/>
  <c r="R7913" i="3"/>
  <c r="P7913" i="3"/>
  <c r="Z7912" i="3"/>
  <c r="X7912" i="3"/>
  <c r="V7912" i="3"/>
  <c r="T7912" i="3"/>
  <c r="R7912" i="3"/>
  <c r="P7912" i="3"/>
  <c r="Z7911" i="3"/>
  <c r="X7911" i="3"/>
  <c r="V7911" i="3"/>
  <c r="T7911" i="3"/>
  <c r="R7911" i="3"/>
  <c r="P7911" i="3"/>
  <c r="Z7910" i="3"/>
  <c r="X7910" i="3"/>
  <c r="V7910" i="3"/>
  <c r="T7910" i="3"/>
  <c r="R7910" i="3"/>
  <c r="P7910" i="3"/>
  <c r="Z7909" i="3"/>
  <c r="X7909" i="3"/>
  <c r="V7909" i="3"/>
  <c r="T7909" i="3"/>
  <c r="R7909" i="3"/>
  <c r="P7909" i="3"/>
  <c r="Z7908" i="3"/>
  <c r="X7908" i="3"/>
  <c r="V7908" i="3"/>
  <c r="T7908" i="3"/>
  <c r="R7908" i="3"/>
  <c r="P7908" i="3"/>
  <c r="Z7907" i="3"/>
  <c r="X7907" i="3"/>
  <c r="V7907" i="3"/>
  <c r="T7907" i="3"/>
  <c r="R7907" i="3"/>
  <c r="P7907" i="3"/>
  <c r="Z7906" i="3"/>
  <c r="X7906" i="3"/>
  <c r="V7906" i="3"/>
  <c r="T7906" i="3"/>
  <c r="R7906" i="3"/>
  <c r="P7906" i="3"/>
  <c r="Z7905" i="3"/>
  <c r="X7905" i="3"/>
  <c r="V7905" i="3"/>
  <c r="T7905" i="3"/>
  <c r="R7905" i="3"/>
  <c r="P7905" i="3"/>
  <c r="Z7904" i="3"/>
  <c r="X7904" i="3"/>
  <c r="V7904" i="3"/>
  <c r="T7904" i="3"/>
  <c r="R7904" i="3"/>
  <c r="P7904" i="3"/>
  <c r="Z7903" i="3"/>
  <c r="X7903" i="3"/>
  <c r="V7903" i="3"/>
  <c r="T7903" i="3"/>
  <c r="R7903" i="3"/>
  <c r="P7903" i="3"/>
  <c r="Z7902" i="3"/>
  <c r="X7902" i="3"/>
  <c r="V7902" i="3"/>
  <c r="T7902" i="3"/>
  <c r="R7902" i="3"/>
  <c r="P7902" i="3"/>
  <c r="Z7901" i="3"/>
  <c r="X7901" i="3"/>
  <c r="V7901" i="3"/>
  <c r="T7901" i="3"/>
  <c r="R7901" i="3"/>
  <c r="P7901" i="3"/>
  <c r="Z7900" i="3"/>
  <c r="X7900" i="3"/>
  <c r="V7900" i="3"/>
  <c r="T7900" i="3"/>
  <c r="R7900" i="3"/>
  <c r="P7900" i="3"/>
  <c r="Z7899" i="3"/>
  <c r="X7899" i="3"/>
  <c r="V7899" i="3"/>
  <c r="T7899" i="3"/>
  <c r="R7899" i="3"/>
  <c r="P7899" i="3"/>
  <c r="Z7898" i="3"/>
  <c r="X7898" i="3"/>
  <c r="V7898" i="3"/>
  <c r="T7898" i="3"/>
  <c r="R7898" i="3"/>
  <c r="P7898" i="3"/>
  <c r="Z7897" i="3"/>
  <c r="X7897" i="3"/>
  <c r="V7897" i="3"/>
  <c r="T7897" i="3"/>
  <c r="R7897" i="3"/>
  <c r="P7897" i="3"/>
  <c r="Z7896" i="3"/>
  <c r="X7896" i="3"/>
  <c r="V7896" i="3"/>
  <c r="T7896" i="3"/>
  <c r="R7896" i="3"/>
  <c r="P7896" i="3"/>
  <c r="Z7895" i="3"/>
  <c r="X7895" i="3"/>
  <c r="V7895" i="3"/>
  <c r="T7895" i="3"/>
  <c r="R7895" i="3"/>
  <c r="P7895" i="3"/>
  <c r="Z7894" i="3"/>
  <c r="X7894" i="3"/>
  <c r="V7894" i="3"/>
  <c r="T7894" i="3"/>
  <c r="R7894" i="3"/>
  <c r="P7894" i="3"/>
  <c r="Z7893" i="3"/>
  <c r="X7893" i="3"/>
  <c r="V7893" i="3"/>
  <c r="T7893" i="3"/>
  <c r="R7893" i="3"/>
  <c r="P7893" i="3"/>
  <c r="Z7892" i="3"/>
  <c r="X7892" i="3"/>
  <c r="V7892" i="3"/>
  <c r="T7892" i="3"/>
  <c r="R7892" i="3"/>
  <c r="P7892" i="3"/>
  <c r="Z7891" i="3"/>
  <c r="X7891" i="3"/>
  <c r="V7891" i="3"/>
  <c r="T7891" i="3"/>
  <c r="R7891" i="3"/>
  <c r="P7891" i="3"/>
  <c r="Z7890" i="3"/>
  <c r="X7890" i="3"/>
  <c r="V7890" i="3"/>
  <c r="T7890" i="3"/>
  <c r="R7890" i="3"/>
  <c r="P7890" i="3"/>
  <c r="Z7889" i="3"/>
  <c r="X7889" i="3"/>
  <c r="V7889" i="3"/>
  <c r="T7889" i="3"/>
  <c r="R7889" i="3"/>
  <c r="P7889" i="3"/>
  <c r="Z7888" i="3"/>
  <c r="X7888" i="3"/>
  <c r="V7888" i="3"/>
  <c r="T7888" i="3"/>
  <c r="R7888" i="3"/>
  <c r="P7888" i="3"/>
  <c r="Z7887" i="3"/>
  <c r="X7887" i="3"/>
  <c r="V7887" i="3"/>
  <c r="T7887" i="3"/>
  <c r="R7887" i="3"/>
  <c r="P7887" i="3"/>
  <c r="Z7886" i="3"/>
  <c r="X7886" i="3"/>
  <c r="V7886" i="3"/>
  <c r="T7886" i="3"/>
  <c r="R7886" i="3"/>
  <c r="P7886" i="3"/>
  <c r="Z7885" i="3"/>
  <c r="X7885" i="3"/>
  <c r="V7885" i="3"/>
  <c r="T7885" i="3"/>
  <c r="R7885" i="3"/>
  <c r="P7885" i="3"/>
  <c r="Z7884" i="3"/>
  <c r="X7884" i="3"/>
  <c r="V7884" i="3"/>
  <c r="T7884" i="3"/>
  <c r="R7884" i="3"/>
  <c r="P7884" i="3"/>
  <c r="Z7883" i="3"/>
  <c r="X7883" i="3"/>
  <c r="V7883" i="3"/>
  <c r="T7883" i="3"/>
  <c r="R7883" i="3"/>
  <c r="P7883" i="3"/>
  <c r="Z7882" i="3"/>
  <c r="X7882" i="3"/>
  <c r="V7882" i="3"/>
  <c r="T7882" i="3"/>
  <c r="R7882" i="3"/>
  <c r="P7882" i="3"/>
  <c r="Z7881" i="3"/>
  <c r="X7881" i="3"/>
  <c r="V7881" i="3"/>
  <c r="T7881" i="3"/>
  <c r="R7881" i="3"/>
  <c r="P7881" i="3"/>
  <c r="Z7880" i="3"/>
  <c r="X7880" i="3"/>
  <c r="V7880" i="3"/>
  <c r="T7880" i="3"/>
  <c r="R7880" i="3"/>
  <c r="P7880" i="3"/>
  <c r="Z7879" i="3"/>
  <c r="X7879" i="3"/>
  <c r="V7879" i="3"/>
  <c r="T7879" i="3"/>
  <c r="R7879" i="3"/>
  <c r="P7879" i="3"/>
  <c r="Z7878" i="3"/>
  <c r="X7878" i="3"/>
  <c r="V7878" i="3"/>
  <c r="T7878" i="3"/>
  <c r="R7878" i="3"/>
  <c r="P7878" i="3"/>
  <c r="Z7877" i="3"/>
  <c r="X7877" i="3"/>
  <c r="V7877" i="3"/>
  <c r="T7877" i="3"/>
  <c r="R7877" i="3"/>
  <c r="P7877" i="3"/>
  <c r="Z7876" i="3"/>
  <c r="X7876" i="3"/>
  <c r="V7876" i="3"/>
  <c r="T7876" i="3"/>
  <c r="R7876" i="3"/>
  <c r="P7876" i="3"/>
  <c r="Z7875" i="3"/>
  <c r="X7875" i="3"/>
  <c r="V7875" i="3"/>
  <c r="T7875" i="3"/>
  <c r="R7875" i="3"/>
  <c r="P7875" i="3"/>
  <c r="Z7874" i="3"/>
  <c r="X7874" i="3"/>
  <c r="V7874" i="3"/>
  <c r="T7874" i="3"/>
  <c r="R7874" i="3"/>
  <c r="P7874" i="3"/>
  <c r="Z7873" i="3"/>
  <c r="X7873" i="3"/>
  <c r="V7873" i="3"/>
  <c r="T7873" i="3"/>
  <c r="R7873" i="3"/>
  <c r="P7873" i="3"/>
  <c r="Z7872" i="3"/>
  <c r="X7872" i="3"/>
  <c r="V7872" i="3"/>
  <c r="T7872" i="3"/>
  <c r="R7872" i="3"/>
  <c r="P7872" i="3"/>
  <c r="Z7871" i="3"/>
  <c r="X7871" i="3"/>
  <c r="V7871" i="3"/>
  <c r="T7871" i="3"/>
  <c r="R7871" i="3"/>
  <c r="P7871" i="3"/>
  <c r="Z7870" i="3"/>
  <c r="X7870" i="3"/>
  <c r="V7870" i="3"/>
  <c r="T7870" i="3"/>
  <c r="R7870" i="3"/>
  <c r="P7870" i="3"/>
  <c r="Z7869" i="3"/>
  <c r="X7869" i="3"/>
  <c r="V7869" i="3"/>
  <c r="T7869" i="3"/>
  <c r="R7869" i="3"/>
  <c r="P7869" i="3"/>
  <c r="Z7868" i="3"/>
  <c r="X7868" i="3"/>
  <c r="V7868" i="3"/>
  <c r="T7868" i="3"/>
  <c r="R7868" i="3"/>
  <c r="P7868" i="3"/>
  <c r="Z7867" i="3"/>
  <c r="X7867" i="3"/>
  <c r="V7867" i="3"/>
  <c r="T7867" i="3"/>
  <c r="R7867" i="3"/>
  <c r="P7867" i="3"/>
  <c r="Z7866" i="3"/>
  <c r="X7866" i="3"/>
  <c r="V7866" i="3"/>
  <c r="T7866" i="3"/>
  <c r="R7866" i="3"/>
  <c r="P7866" i="3"/>
  <c r="Z7865" i="3"/>
  <c r="X7865" i="3"/>
  <c r="V7865" i="3"/>
  <c r="T7865" i="3"/>
  <c r="R7865" i="3"/>
  <c r="P7865" i="3"/>
  <c r="Z7864" i="3"/>
  <c r="X7864" i="3"/>
  <c r="V7864" i="3"/>
  <c r="T7864" i="3"/>
  <c r="R7864" i="3"/>
  <c r="P7864" i="3"/>
  <c r="Z7863" i="3"/>
  <c r="X7863" i="3"/>
  <c r="V7863" i="3"/>
  <c r="T7863" i="3"/>
  <c r="R7863" i="3"/>
  <c r="P7863" i="3"/>
  <c r="Z7862" i="3"/>
  <c r="X7862" i="3"/>
  <c r="V7862" i="3"/>
  <c r="T7862" i="3"/>
  <c r="R7862" i="3"/>
  <c r="P7862" i="3"/>
  <c r="Z7861" i="3"/>
  <c r="X7861" i="3"/>
  <c r="V7861" i="3"/>
  <c r="T7861" i="3"/>
  <c r="R7861" i="3"/>
  <c r="P7861" i="3"/>
  <c r="Z7860" i="3"/>
  <c r="X7860" i="3"/>
  <c r="V7860" i="3"/>
  <c r="T7860" i="3"/>
  <c r="R7860" i="3"/>
  <c r="P7860" i="3"/>
  <c r="Z7859" i="3"/>
  <c r="X7859" i="3"/>
  <c r="V7859" i="3"/>
  <c r="T7859" i="3"/>
  <c r="R7859" i="3"/>
  <c r="P7859" i="3"/>
  <c r="Z7858" i="3"/>
  <c r="X7858" i="3"/>
  <c r="V7858" i="3"/>
  <c r="T7858" i="3"/>
  <c r="R7858" i="3"/>
  <c r="P7858" i="3"/>
  <c r="Z7857" i="3"/>
  <c r="X7857" i="3"/>
  <c r="V7857" i="3"/>
  <c r="T7857" i="3"/>
  <c r="R7857" i="3"/>
  <c r="P7857" i="3"/>
  <c r="Z7856" i="3"/>
  <c r="X7856" i="3"/>
  <c r="V7856" i="3"/>
  <c r="T7856" i="3"/>
  <c r="R7856" i="3"/>
  <c r="P7856" i="3"/>
  <c r="Z7855" i="3"/>
  <c r="X7855" i="3"/>
  <c r="V7855" i="3"/>
  <c r="T7855" i="3"/>
  <c r="R7855" i="3"/>
  <c r="P7855" i="3"/>
  <c r="Z7854" i="3"/>
  <c r="X7854" i="3"/>
  <c r="V7854" i="3"/>
  <c r="T7854" i="3"/>
  <c r="R7854" i="3"/>
  <c r="P7854" i="3"/>
  <c r="Z7853" i="3"/>
  <c r="X7853" i="3"/>
  <c r="V7853" i="3"/>
  <c r="T7853" i="3"/>
  <c r="R7853" i="3"/>
  <c r="P7853" i="3"/>
  <c r="Z7852" i="3"/>
  <c r="X7852" i="3"/>
  <c r="V7852" i="3"/>
  <c r="T7852" i="3"/>
  <c r="R7852" i="3"/>
  <c r="P7852" i="3"/>
  <c r="Z7851" i="3"/>
  <c r="X7851" i="3"/>
  <c r="V7851" i="3"/>
  <c r="T7851" i="3"/>
  <c r="R7851" i="3"/>
  <c r="P7851" i="3"/>
  <c r="Z7850" i="3"/>
  <c r="X7850" i="3"/>
  <c r="V7850" i="3"/>
  <c r="T7850" i="3"/>
  <c r="R7850" i="3"/>
  <c r="P7850" i="3"/>
  <c r="Z7849" i="3"/>
  <c r="X7849" i="3"/>
  <c r="V7849" i="3"/>
  <c r="T7849" i="3"/>
  <c r="R7849" i="3"/>
  <c r="P7849" i="3"/>
  <c r="Z7848" i="3"/>
  <c r="X7848" i="3"/>
  <c r="V7848" i="3"/>
  <c r="T7848" i="3"/>
  <c r="R7848" i="3"/>
  <c r="P7848" i="3"/>
  <c r="Z7847" i="3"/>
  <c r="X7847" i="3"/>
  <c r="V7847" i="3"/>
  <c r="T7847" i="3"/>
  <c r="R7847" i="3"/>
  <c r="P7847" i="3"/>
  <c r="Z7846" i="3"/>
  <c r="X7846" i="3"/>
  <c r="V7846" i="3"/>
  <c r="T7846" i="3"/>
  <c r="R7846" i="3"/>
  <c r="P7846" i="3"/>
  <c r="Z7845" i="3"/>
  <c r="X7845" i="3"/>
  <c r="V7845" i="3"/>
  <c r="T7845" i="3"/>
  <c r="R7845" i="3"/>
  <c r="P7845" i="3"/>
  <c r="Z7844" i="3"/>
  <c r="X7844" i="3"/>
  <c r="V7844" i="3"/>
  <c r="T7844" i="3"/>
  <c r="R7844" i="3"/>
  <c r="P7844" i="3"/>
  <c r="Z7843" i="3"/>
  <c r="X7843" i="3"/>
  <c r="V7843" i="3"/>
  <c r="T7843" i="3"/>
  <c r="R7843" i="3"/>
  <c r="P7843" i="3"/>
  <c r="Z7842" i="3"/>
  <c r="X7842" i="3"/>
  <c r="V7842" i="3"/>
  <c r="T7842" i="3"/>
  <c r="R7842" i="3"/>
  <c r="P7842" i="3"/>
  <c r="Z7841" i="3"/>
  <c r="X7841" i="3"/>
  <c r="V7841" i="3"/>
  <c r="T7841" i="3"/>
  <c r="R7841" i="3"/>
  <c r="P7841" i="3"/>
  <c r="Z7840" i="3"/>
  <c r="X7840" i="3"/>
  <c r="V7840" i="3"/>
  <c r="T7840" i="3"/>
  <c r="R7840" i="3"/>
  <c r="P7840" i="3"/>
  <c r="Z7839" i="3"/>
  <c r="X7839" i="3"/>
  <c r="V7839" i="3"/>
  <c r="T7839" i="3"/>
  <c r="R7839" i="3"/>
  <c r="P7839" i="3"/>
  <c r="Z7838" i="3"/>
  <c r="X7838" i="3"/>
  <c r="V7838" i="3"/>
  <c r="T7838" i="3"/>
  <c r="R7838" i="3"/>
  <c r="P7838" i="3"/>
  <c r="Z7837" i="3"/>
  <c r="X7837" i="3"/>
  <c r="V7837" i="3"/>
  <c r="T7837" i="3"/>
  <c r="R7837" i="3"/>
  <c r="P7837" i="3"/>
  <c r="Z7836" i="3"/>
  <c r="X7836" i="3"/>
  <c r="V7836" i="3"/>
  <c r="T7836" i="3"/>
  <c r="R7836" i="3"/>
  <c r="P7836" i="3"/>
  <c r="Z7835" i="3"/>
  <c r="X7835" i="3"/>
  <c r="V7835" i="3"/>
  <c r="T7835" i="3"/>
  <c r="R7835" i="3"/>
  <c r="P7835" i="3"/>
  <c r="Z7834" i="3"/>
  <c r="X7834" i="3"/>
  <c r="V7834" i="3"/>
  <c r="T7834" i="3"/>
  <c r="R7834" i="3"/>
  <c r="P7834" i="3"/>
  <c r="Z7833" i="3"/>
  <c r="X7833" i="3"/>
  <c r="V7833" i="3"/>
  <c r="T7833" i="3"/>
  <c r="R7833" i="3"/>
  <c r="P7833" i="3"/>
  <c r="Z7832" i="3"/>
  <c r="X7832" i="3"/>
  <c r="V7832" i="3"/>
  <c r="T7832" i="3"/>
  <c r="R7832" i="3"/>
  <c r="P7832" i="3"/>
  <c r="Z7831" i="3"/>
  <c r="X7831" i="3"/>
  <c r="V7831" i="3"/>
  <c r="T7831" i="3"/>
  <c r="R7831" i="3"/>
  <c r="P7831" i="3"/>
  <c r="Z7830" i="3"/>
  <c r="X7830" i="3"/>
  <c r="V7830" i="3"/>
  <c r="T7830" i="3"/>
  <c r="R7830" i="3"/>
  <c r="P7830" i="3"/>
  <c r="Z7829" i="3"/>
  <c r="X7829" i="3"/>
  <c r="V7829" i="3"/>
  <c r="T7829" i="3"/>
  <c r="R7829" i="3"/>
  <c r="P7829" i="3"/>
  <c r="Z7828" i="3"/>
  <c r="X7828" i="3"/>
  <c r="V7828" i="3"/>
  <c r="T7828" i="3"/>
  <c r="R7828" i="3"/>
  <c r="P7828" i="3"/>
  <c r="Z7827" i="3"/>
  <c r="X7827" i="3"/>
  <c r="V7827" i="3"/>
  <c r="T7827" i="3"/>
  <c r="R7827" i="3"/>
  <c r="P7827" i="3"/>
  <c r="Z7826" i="3"/>
  <c r="X7826" i="3"/>
  <c r="V7826" i="3"/>
  <c r="T7826" i="3"/>
  <c r="R7826" i="3"/>
  <c r="P7826" i="3"/>
  <c r="Z7825" i="3"/>
  <c r="X7825" i="3"/>
  <c r="V7825" i="3"/>
  <c r="T7825" i="3"/>
  <c r="R7825" i="3"/>
  <c r="P7825" i="3"/>
  <c r="Z7824" i="3"/>
  <c r="X7824" i="3"/>
  <c r="V7824" i="3"/>
  <c r="T7824" i="3"/>
  <c r="R7824" i="3"/>
  <c r="P7824" i="3"/>
  <c r="Z7823" i="3"/>
  <c r="X7823" i="3"/>
  <c r="V7823" i="3"/>
  <c r="T7823" i="3"/>
  <c r="R7823" i="3"/>
  <c r="P7823" i="3"/>
  <c r="Z7822" i="3"/>
  <c r="X7822" i="3"/>
  <c r="V7822" i="3"/>
  <c r="T7822" i="3"/>
  <c r="R7822" i="3"/>
  <c r="P7822" i="3"/>
  <c r="Z7821" i="3"/>
  <c r="X7821" i="3"/>
  <c r="V7821" i="3"/>
  <c r="T7821" i="3"/>
  <c r="R7821" i="3"/>
  <c r="P7821" i="3"/>
  <c r="Z7820" i="3"/>
  <c r="X7820" i="3"/>
  <c r="V7820" i="3"/>
  <c r="T7820" i="3"/>
  <c r="R7820" i="3"/>
  <c r="P7820" i="3"/>
  <c r="Z7819" i="3"/>
  <c r="X7819" i="3"/>
  <c r="V7819" i="3"/>
  <c r="T7819" i="3"/>
  <c r="R7819" i="3"/>
  <c r="P7819" i="3"/>
  <c r="Z7818" i="3"/>
  <c r="X7818" i="3"/>
  <c r="V7818" i="3"/>
  <c r="T7818" i="3"/>
  <c r="R7818" i="3"/>
  <c r="P7818" i="3"/>
  <c r="Z7817" i="3"/>
  <c r="X7817" i="3"/>
  <c r="V7817" i="3"/>
  <c r="T7817" i="3"/>
  <c r="R7817" i="3"/>
  <c r="P7817" i="3"/>
  <c r="Z7816" i="3"/>
  <c r="X7816" i="3"/>
  <c r="V7816" i="3"/>
  <c r="T7816" i="3"/>
  <c r="R7816" i="3"/>
  <c r="P7816" i="3"/>
  <c r="Z7815" i="3"/>
  <c r="X7815" i="3"/>
  <c r="V7815" i="3"/>
  <c r="T7815" i="3"/>
  <c r="R7815" i="3"/>
  <c r="P7815" i="3"/>
  <c r="Z7814" i="3"/>
  <c r="X7814" i="3"/>
  <c r="V7814" i="3"/>
  <c r="T7814" i="3"/>
  <c r="R7814" i="3"/>
  <c r="P7814" i="3"/>
  <c r="Z7813" i="3"/>
  <c r="X7813" i="3"/>
  <c r="V7813" i="3"/>
  <c r="T7813" i="3"/>
  <c r="R7813" i="3"/>
  <c r="P7813" i="3"/>
  <c r="Z7812" i="3"/>
  <c r="X7812" i="3"/>
  <c r="V7812" i="3"/>
  <c r="T7812" i="3"/>
  <c r="R7812" i="3"/>
  <c r="P7812" i="3"/>
  <c r="Z7811" i="3"/>
  <c r="X7811" i="3"/>
  <c r="V7811" i="3"/>
  <c r="T7811" i="3"/>
  <c r="R7811" i="3"/>
  <c r="P7811" i="3"/>
  <c r="Z7810" i="3"/>
  <c r="X7810" i="3"/>
  <c r="V7810" i="3"/>
  <c r="T7810" i="3"/>
  <c r="R7810" i="3"/>
  <c r="P7810" i="3"/>
  <c r="Z7809" i="3"/>
  <c r="X7809" i="3"/>
  <c r="V7809" i="3"/>
  <c r="T7809" i="3"/>
  <c r="R7809" i="3"/>
  <c r="P7809" i="3"/>
  <c r="Z7808" i="3"/>
  <c r="X7808" i="3"/>
  <c r="V7808" i="3"/>
  <c r="T7808" i="3"/>
  <c r="R7808" i="3"/>
  <c r="P7808" i="3"/>
  <c r="Z7807" i="3"/>
  <c r="X7807" i="3"/>
  <c r="V7807" i="3"/>
  <c r="T7807" i="3"/>
  <c r="R7807" i="3"/>
  <c r="P7807" i="3"/>
  <c r="Z7806" i="3"/>
  <c r="X7806" i="3"/>
  <c r="V7806" i="3"/>
  <c r="T7806" i="3"/>
  <c r="R7806" i="3"/>
  <c r="P7806" i="3"/>
  <c r="Z7805" i="3"/>
  <c r="X7805" i="3"/>
  <c r="V7805" i="3"/>
  <c r="T7805" i="3"/>
  <c r="R7805" i="3"/>
  <c r="P7805" i="3"/>
  <c r="Z7804" i="3"/>
  <c r="X7804" i="3"/>
  <c r="V7804" i="3"/>
  <c r="T7804" i="3"/>
  <c r="R7804" i="3"/>
  <c r="P7804" i="3"/>
  <c r="Z7803" i="3"/>
  <c r="X7803" i="3"/>
  <c r="V7803" i="3"/>
  <c r="T7803" i="3"/>
  <c r="R7803" i="3"/>
  <c r="P7803" i="3"/>
  <c r="Z7802" i="3"/>
  <c r="X7802" i="3"/>
  <c r="V7802" i="3"/>
  <c r="T7802" i="3"/>
  <c r="R7802" i="3"/>
  <c r="P7802" i="3"/>
  <c r="Z7801" i="3"/>
  <c r="X7801" i="3"/>
  <c r="V7801" i="3"/>
  <c r="T7801" i="3"/>
  <c r="R7801" i="3"/>
  <c r="P7801" i="3"/>
  <c r="Z7800" i="3"/>
  <c r="X7800" i="3"/>
  <c r="V7800" i="3"/>
  <c r="T7800" i="3"/>
  <c r="R7800" i="3"/>
  <c r="P7800" i="3"/>
  <c r="Z7799" i="3"/>
  <c r="X7799" i="3"/>
  <c r="V7799" i="3"/>
  <c r="T7799" i="3"/>
  <c r="R7799" i="3"/>
  <c r="P7799" i="3"/>
  <c r="Z7798" i="3"/>
  <c r="X7798" i="3"/>
  <c r="V7798" i="3"/>
  <c r="T7798" i="3"/>
  <c r="R7798" i="3"/>
  <c r="P7798" i="3"/>
  <c r="Z7797" i="3"/>
  <c r="X7797" i="3"/>
  <c r="V7797" i="3"/>
  <c r="T7797" i="3"/>
  <c r="R7797" i="3"/>
  <c r="P7797" i="3"/>
  <c r="Z7796" i="3"/>
  <c r="X7796" i="3"/>
  <c r="V7796" i="3"/>
  <c r="T7796" i="3"/>
  <c r="R7796" i="3"/>
  <c r="P7796" i="3"/>
  <c r="Z7795" i="3"/>
  <c r="X7795" i="3"/>
  <c r="V7795" i="3"/>
  <c r="T7795" i="3"/>
  <c r="R7795" i="3"/>
  <c r="P7795" i="3"/>
  <c r="Z7794" i="3"/>
  <c r="X7794" i="3"/>
  <c r="V7794" i="3"/>
  <c r="T7794" i="3"/>
  <c r="R7794" i="3"/>
  <c r="P7794" i="3"/>
  <c r="Z7793" i="3"/>
  <c r="X7793" i="3"/>
  <c r="V7793" i="3"/>
  <c r="T7793" i="3"/>
  <c r="R7793" i="3"/>
  <c r="P7793" i="3"/>
  <c r="Z7792" i="3"/>
  <c r="X7792" i="3"/>
  <c r="V7792" i="3"/>
  <c r="T7792" i="3"/>
  <c r="R7792" i="3"/>
  <c r="P7792" i="3"/>
  <c r="Z7791" i="3"/>
  <c r="X7791" i="3"/>
  <c r="V7791" i="3"/>
  <c r="T7791" i="3"/>
  <c r="R7791" i="3"/>
  <c r="P7791" i="3"/>
  <c r="Z7790" i="3"/>
  <c r="X7790" i="3"/>
  <c r="V7790" i="3"/>
  <c r="T7790" i="3"/>
  <c r="R7790" i="3"/>
  <c r="P7790" i="3"/>
  <c r="Z7789" i="3"/>
  <c r="X7789" i="3"/>
  <c r="V7789" i="3"/>
  <c r="T7789" i="3"/>
  <c r="R7789" i="3"/>
  <c r="P7789" i="3"/>
  <c r="Z7788" i="3"/>
  <c r="X7788" i="3"/>
  <c r="V7788" i="3"/>
  <c r="T7788" i="3"/>
  <c r="R7788" i="3"/>
  <c r="P7788" i="3"/>
  <c r="Z7787" i="3"/>
  <c r="X7787" i="3"/>
  <c r="V7787" i="3"/>
  <c r="T7787" i="3"/>
  <c r="R7787" i="3"/>
  <c r="P7787" i="3"/>
  <c r="Z7786" i="3"/>
  <c r="X7786" i="3"/>
  <c r="V7786" i="3"/>
  <c r="T7786" i="3"/>
  <c r="R7786" i="3"/>
  <c r="P7786" i="3"/>
  <c r="Z7785" i="3"/>
  <c r="X7785" i="3"/>
  <c r="V7785" i="3"/>
  <c r="T7785" i="3"/>
  <c r="R7785" i="3"/>
  <c r="P7785" i="3"/>
  <c r="Z7784" i="3"/>
  <c r="X7784" i="3"/>
  <c r="V7784" i="3"/>
  <c r="T7784" i="3"/>
  <c r="R7784" i="3"/>
  <c r="P7784" i="3"/>
  <c r="Z7783" i="3"/>
  <c r="X7783" i="3"/>
  <c r="V7783" i="3"/>
  <c r="T7783" i="3"/>
  <c r="R7783" i="3"/>
  <c r="P7783" i="3"/>
  <c r="Z7782" i="3"/>
  <c r="X7782" i="3"/>
  <c r="V7782" i="3"/>
  <c r="T7782" i="3"/>
  <c r="R7782" i="3"/>
  <c r="P7782" i="3"/>
  <c r="Z7781" i="3"/>
  <c r="X7781" i="3"/>
  <c r="V7781" i="3"/>
  <c r="T7781" i="3"/>
  <c r="R7781" i="3"/>
  <c r="P7781" i="3"/>
  <c r="Z7780" i="3"/>
  <c r="X7780" i="3"/>
  <c r="V7780" i="3"/>
  <c r="T7780" i="3"/>
  <c r="R7780" i="3"/>
  <c r="P7780" i="3"/>
  <c r="Z7779" i="3"/>
  <c r="X7779" i="3"/>
  <c r="V7779" i="3"/>
  <c r="T7779" i="3"/>
  <c r="R7779" i="3"/>
  <c r="P7779" i="3"/>
  <c r="Z7778" i="3"/>
  <c r="X7778" i="3"/>
  <c r="V7778" i="3"/>
  <c r="T7778" i="3"/>
  <c r="R7778" i="3"/>
  <c r="P7778" i="3"/>
  <c r="Z7777" i="3"/>
  <c r="X7777" i="3"/>
  <c r="V7777" i="3"/>
  <c r="T7777" i="3"/>
  <c r="R7777" i="3"/>
  <c r="P7777" i="3"/>
  <c r="Z7776" i="3"/>
  <c r="X7776" i="3"/>
  <c r="V7776" i="3"/>
  <c r="T7776" i="3"/>
  <c r="R7776" i="3"/>
  <c r="P7776" i="3"/>
  <c r="Z7775" i="3"/>
  <c r="X7775" i="3"/>
  <c r="V7775" i="3"/>
  <c r="T7775" i="3"/>
  <c r="R7775" i="3"/>
  <c r="P7775" i="3"/>
  <c r="Z7774" i="3"/>
  <c r="X7774" i="3"/>
  <c r="V7774" i="3"/>
  <c r="T7774" i="3"/>
  <c r="R7774" i="3"/>
  <c r="P7774" i="3"/>
  <c r="Z7773" i="3"/>
  <c r="X7773" i="3"/>
  <c r="V7773" i="3"/>
  <c r="T7773" i="3"/>
  <c r="R7773" i="3"/>
  <c r="P7773" i="3"/>
  <c r="Z7772" i="3"/>
  <c r="X7772" i="3"/>
  <c r="V7772" i="3"/>
  <c r="T7772" i="3"/>
  <c r="R7772" i="3"/>
  <c r="P7772" i="3"/>
  <c r="Z7771" i="3"/>
  <c r="X7771" i="3"/>
  <c r="V7771" i="3"/>
  <c r="T7771" i="3"/>
  <c r="R7771" i="3"/>
  <c r="P7771" i="3"/>
  <c r="Z7770" i="3"/>
  <c r="X7770" i="3"/>
  <c r="V7770" i="3"/>
  <c r="T7770" i="3"/>
  <c r="R7770" i="3"/>
  <c r="P7770" i="3"/>
  <c r="Z7769" i="3"/>
  <c r="X7769" i="3"/>
  <c r="V7769" i="3"/>
  <c r="T7769" i="3"/>
  <c r="R7769" i="3"/>
  <c r="P7769" i="3"/>
  <c r="Z7768" i="3"/>
  <c r="X7768" i="3"/>
  <c r="V7768" i="3"/>
  <c r="T7768" i="3"/>
  <c r="R7768" i="3"/>
  <c r="P7768" i="3"/>
  <c r="Z7767" i="3"/>
  <c r="X7767" i="3"/>
  <c r="V7767" i="3"/>
  <c r="T7767" i="3"/>
  <c r="R7767" i="3"/>
  <c r="P7767" i="3"/>
  <c r="Z7766" i="3"/>
  <c r="X7766" i="3"/>
  <c r="V7766" i="3"/>
  <c r="T7766" i="3"/>
  <c r="R7766" i="3"/>
  <c r="P7766" i="3"/>
  <c r="Z7765" i="3"/>
  <c r="X7765" i="3"/>
  <c r="V7765" i="3"/>
  <c r="T7765" i="3"/>
  <c r="R7765" i="3"/>
  <c r="P7765" i="3"/>
  <c r="Z7764" i="3"/>
  <c r="X7764" i="3"/>
  <c r="V7764" i="3"/>
  <c r="T7764" i="3"/>
  <c r="R7764" i="3"/>
  <c r="P7764" i="3"/>
  <c r="Z7763" i="3"/>
  <c r="X7763" i="3"/>
  <c r="V7763" i="3"/>
  <c r="T7763" i="3"/>
  <c r="R7763" i="3"/>
  <c r="P7763" i="3"/>
  <c r="Z7762" i="3"/>
  <c r="X7762" i="3"/>
  <c r="V7762" i="3"/>
  <c r="T7762" i="3"/>
  <c r="R7762" i="3"/>
  <c r="P7762" i="3"/>
  <c r="Z7761" i="3"/>
  <c r="X7761" i="3"/>
  <c r="V7761" i="3"/>
  <c r="T7761" i="3"/>
  <c r="R7761" i="3"/>
  <c r="P7761" i="3"/>
  <c r="Z7760" i="3"/>
  <c r="X7760" i="3"/>
  <c r="V7760" i="3"/>
  <c r="T7760" i="3"/>
  <c r="R7760" i="3"/>
  <c r="P7760" i="3"/>
  <c r="Z7759" i="3"/>
  <c r="X7759" i="3"/>
  <c r="V7759" i="3"/>
  <c r="T7759" i="3"/>
  <c r="R7759" i="3"/>
  <c r="P7759" i="3"/>
  <c r="Z7758" i="3"/>
  <c r="X7758" i="3"/>
  <c r="V7758" i="3"/>
  <c r="T7758" i="3"/>
  <c r="R7758" i="3"/>
  <c r="P7758" i="3"/>
  <c r="Z7757" i="3"/>
  <c r="X7757" i="3"/>
  <c r="V7757" i="3"/>
  <c r="T7757" i="3"/>
  <c r="R7757" i="3"/>
  <c r="P7757" i="3"/>
  <c r="Z7756" i="3"/>
  <c r="X7756" i="3"/>
  <c r="V7756" i="3"/>
  <c r="T7756" i="3"/>
  <c r="R7756" i="3"/>
  <c r="P7756" i="3"/>
  <c r="Z7755" i="3"/>
  <c r="X7755" i="3"/>
  <c r="V7755" i="3"/>
  <c r="T7755" i="3"/>
  <c r="R7755" i="3"/>
  <c r="P7755" i="3"/>
  <c r="Z7754" i="3"/>
  <c r="X7754" i="3"/>
  <c r="V7754" i="3"/>
  <c r="T7754" i="3"/>
  <c r="R7754" i="3"/>
  <c r="P7754" i="3"/>
  <c r="Z7753" i="3"/>
  <c r="X7753" i="3"/>
  <c r="V7753" i="3"/>
  <c r="T7753" i="3"/>
  <c r="R7753" i="3"/>
  <c r="P7753" i="3"/>
  <c r="Z7752" i="3"/>
  <c r="X7752" i="3"/>
  <c r="V7752" i="3"/>
  <c r="T7752" i="3"/>
  <c r="R7752" i="3"/>
  <c r="P7752" i="3"/>
  <c r="Z7751" i="3"/>
  <c r="X7751" i="3"/>
  <c r="V7751" i="3"/>
  <c r="T7751" i="3"/>
  <c r="R7751" i="3"/>
  <c r="P7751" i="3"/>
  <c r="Z7750" i="3"/>
  <c r="X7750" i="3"/>
  <c r="V7750" i="3"/>
  <c r="T7750" i="3"/>
  <c r="R7750" i="3"/>
  <c r="P7750" i="3"/>
  <c r="Z7749" i="3"/>
  <c r="X7749" i="3"/>
  <c r="V7749" i="3"/>
  <c r="T7749" i="3"/>
  <c r="R7749" i="3"/>
  <c r="P7749" i="3"/>
  <c r="Z7748" i="3"/>
  <c r="X7748" i="3"/>
  <c r="V7748" i="3"/>
  <c r="T7748" i="3"/>
  <c r="R7748" i="3"/>
  <c r="P7748" i="3"/>
  <c r="Z7747" i="3"/>
  <c r="X7747" i="3"/>
  <c r="V7747" i="3"/>
  <c r="T7747" i="3"/>
  <c r="R7747" i="3"/>
  <c r="P7747" i="3"/>
  <c r="Z7746" i="3"/>
  <c r="X7746" i="3"/>
  <c r="V7746" i="3"/>
  <c r="T7746" i="3"/>
  <c r="R7746" i="3"/>
  <c r="P7746" i="3"/>
  <c r="Z7745" i="3"/>
  <c r="X7745" i="3"/>
  <c r="V7745" i="3"/>
  <c r="T7745" i="3"/>
  <c r="R7745" i="3"/>
  <c r="P7745" i="3"/>
  <c r="Z7744" i="3"/>
  <c r="X7744" i="3"/>
  <c r="V7744" i="3"/>
  <c r="T7744" i="3"/>
  <c r="R7744" i="3"/>
  <c r="P7744" i="3"/>
  <c r="Z7743" i="3"/>
  <c r="X7743" i="3"/>
  <c r="V7743" i="3"/>
  <c r="T7743" i="3"/>
  <c r="R7743" i="3"/>
  <c r="P7743" i="3"/>
  <c r="Z7742" i="3"/>
  <c r="X7742" i="3"/>
  <c r="V7742" i="3"/>
  <c r="T7742" i="3"/>
  <c r="R7742" i="3"/>
  <c r="P7742" i="3"/>
  <c r="Z7741" i="3"/>
  <c r="X7741" i="3"/>
  <c r="V7741" i="3"/>
  <c r="T7741" i="3"/>
  <c r="R7741" i="3"/>
  <c r="P7741" i="3"/>
  <c r="Z7740" i="3"/>
  <c r="X7740" i="3"/>
  <c r="V7740" i="3"/>
  <c r="T7740" i="3"/>
  <c r="R7740" i="3"/>
  <c r="P7740" i="3"/>
  <c r="Z7739" i="3"/>
  <c r="X7739" i="3"/>
  <c r="V7739" i="3"/>
  <c r="T7739" i="3"/>
  <c r="R7739" i="3"/>
  <c r="P7739" i="3"/>
  <c r="Z7738" i="3"/>
  <c r="X7738" i="3"/>
  <c r="V7738" i="3"/>
  <c r="T7738" i="3"/>
  <c r="R7738" i="3"/>
  <c r="P7738" i="3"/>
  <c r="Z7737" i="3"/>
  <c r="X7737" i="3"/>
  <c r="V7737" i="3"/>
  <c r="T7737" i="3"/>
  <c r="R7737" i="3"/>
  <c r="P7737" i="3"/>
  <c r="Z7736" i="3"/>
  <c r="X7736" i="3"/>
  <c r="V7736" i="3"/>
  <c r="T7736" i="3"/>
  <c r="R7736" i="3"/>
  <c r="P7736" i="3"/>
  <c r="Z7735" i="3"/>
  <c r="X7735" i="3"/>
  <c r="V7735" i="3"/>
  <c r="T7735" i="3"/>
  <c r="R7735" i="3"/>
  <c r="P7735" i="3"/>
  <c r="Z7734" i="3"/>
  <c r="X7734" i="3"/>
  <c r="V7734" i="3"/>
  <c r="T7734" i="3"/>
  <c r="R7734" i="3"/>
  <c r="P7734" i="3"/>
  <c r="Z7733" i="3"/>
  <c r="X7733" i="3"/>
  <c r="V7733" i="3"/>
  <c r="T7733" i="3"/>
  <c r="R7733" i="3"/>
  <c r="P7733" i="3"/>
  <c r="Z7732" i="3"/>
  <c r="X7732" i="3"/>
  <c r="V7732" i="3"/>
  <c r="T7732" i="3"/>
  <c r="R7732" i="3"/>
  <c r="P7732" i="3"/>
  <c r="Z7731" i="3"/>
  <c r="X7731" i="3"/>
  <c r="V7731" i="3"/>
  <c r="T7731" i="3"/>
  <c r="R7731" i="3"/>
  <c r="P7731" i="3"/>
  <c r="Z7730" i="3"/>
  <c r="X7730" i="3"/>
  <c r="V7730" i="3"/>
  <c r="T7730" i="3"/>
  <c r="R7730" i="3"/>
  <c r="P7730" i="3"/>
  <c r="Z7729" i="3"/>
  <c r="X7729" i="3"/>
  <c r="V7729" i="3"/>
  <c r="T7729" i="3"/>
  <c r="R7729" i="3"/>
  <c r="P7729" i="3"/>
  <c r="Z7728" i="3"/>
  <c r="X7728" i="3"/>
  <c r="V7728" i="3"/>
  <c r="T7728" i="3"/>
  <c r="R7728" i="3"/>
  <c r="P7728" i="3"/>
  <c r="Z7727" i="3"/>
  <c r="X7727" i="3"/>
  <c r="V7727" i="3"/>
  <c r="T7727" i="3"/>
  <c r="R7727" i="3"/>
  <c r="P7727" i="3"/>
  <c r="Z7726" i="3"/>
  <c r="X7726" i="3"/>
  <c r="V7726" i="3"/>
  <c r="T7726" i="3"/>
  <c r="R7726" i="3"/>
  <c r="P7726" i="3"/>
  <c r="Z7725" i="3"/>
  <c r="X7725" i="3"/>
  <c r="V7725" i="3"/>
  <c r="T7725" i="3"/>
  <c r="R7725" i="3"/>
  <c r="P7725" i="3"/>
  <c r="Z7724" i="3"/>
  <c r="X7724" i="3"/>
  <c r="V7724" i="3"/>
  <c r="T7724" i="3"/>
  <c r="R7724" i="3"/>
  <c r="P7724" i="3"/>
  <c r="Z7723" i="3"/>
  <c r="X7723" i="3"/>
  <c r="V7723" i="3"/>
  <c r="T7723" i="3"/>
  <c r="R7723" i="3"/>
  <c r="P7723" i="3"/>
  <c r="Z7722" i="3"/>
  <c r="X7722" i="3"/>
  <c r="V7722" i="3"/>
  <c r="T7722" i="3"/>
  <c r="R7722" i="3"/>
  <c r="P7722" i="3"/>
  <c r="Z7721" i="3"/>
  <c r="X7721" i="3"/>
  <c r="V7721" i="3"/>
  <c r="T7721" i="3"/>
  <c r="R7721" i="3"/>
  <c r="P7721" i="3"/>
  <c r="Z7720" i="3"/>
  <c r="X7720" i="3"/>
  <c r="V7720" i="3"/>
  <c r="T7720" i="3"/>
  <c r="R7720" i="3"/>
  <c r="P7720" i="3"/>
  <c r="Z7719" i="3"/>
  <c r="X7719" i="3"/>
  <c r="V7719" i="3"/>
  <c r="T7719" i="3"/>
  <c r="R7719" i="3"/>
  <c r="P7719" i="3"/>
  <c r="Z7718" i="3"/>
  <c r="X7718" i="3"/>
  <c r="V7718" i="3"/>
  <c r="T7718" i="3"/>
  <c r="R7718" i="3"/>
  <c r="P7718" i="3"/>
  <c r="Z7717" i="3"/>
  <c r="X7717" i="3"/>
  <c r="V7717" i="3"/>
  <c r="T7717" i="3"/>
  <c r="R7717" i="3"/>
  <c r="P7717" i="3"/>
  <c r="Z7716" i="3"/>
  <c r="X7716" i="3"/>
  <c r="V7716" i="3"/>
  <c r="T7716" i="3"/>
  <c r="R7716" i="3"/>
  <c r="P7716" i="3"/>
  <c r="Z7715" i="3"/>
  <c r="X7715" i="3"/>
  <c r="V7715" i="3"/>
  <c r="T7715" i="3"/>
  <c r="R7715" i="3"/>
  <c r="P7715" i="3"/>
  <c r="Z7714" i="3"/>
  <c r="X7714" i="3"/>
  <c r="V7714" i="3"/>
  <c r="T7714" i="3"/>
  <c r="R7714" i="3"/>
  <c r="P7714" i="3"/>
  <c r="Z7713" i="3"/>
  <c r="X7713" i="3"/>
  <c r="V7713" i="3"/>
  <c r="T7713" i="3"/>
  <c r="R7713" i="3"/>
  <c r="P7713" i="3"/>
  <c r="Z7712" i="3"/>
  <c r="X7712" i="3"/>
  <c r="V7712" i="3"/>
  <c r="T7712" i="3"/>
  <c r="R7712" i="3"/>
  <c r="P7712" i="3"/>
  <c r="Z7711" i="3"/>
  <c r="X7711" i="3"/>
  <c r="V7711" i="3"/>
  <c r="T7711" i="3"/>
  <c r="R7711" i="3"/>
  <c r="P7711" i="3"/>
  <c r="Z7710" i="3"/>
  <c r="X7710" i="3"/>
  <c r="V7710" i="3"/>
  <c r="T7710" i="3"/>
  <c r="R7710" i="3"/>
  <c r="P7710" i="3"/>
  <c r="Z7709" i="3"/>
  <c r="X7709" i="3"/>
  <c r="V7709" i="3"/>
  <c r="T7709" i="3"/>
  <c r="R7709" i="3"/>
  <c r="P7709" i="3"/>
  <c r="Z7708" i="3"/>
  <c r="X7708" i="3"/>
  <c r="V7708" i="3"/>
  <c r="T7708" i="3"/>
  <c r="R7708" i="3"/>
  <c r="P7708" i="3"/>
  <c r="Z7707" i="3"/>
  <c r="X7707" i="3"/>
  <c r="V7707" i="3"/>
  <c r="T7707" i="3"/>
  <c r="R7707" i="3"/>
  <c r="P7707" i="3"/>
  <c r="Z7706" i="3"/>
  <c r="X7706" i="3"/>
  <c r="V7706" i="3"/>
  <c r="T7706" i="3"/>
  <c r="R7706" i="3"/>
  <c r="P7706" i="3"/>
  <c r="Z7705" i="3"/>
  <c r="X7705" i="3"/>
  <c r="V7705" i="3"/>
  <c r="T7705" i="3"/>
  <c r="R7705" i="3"/>
  <c r="P7705" i="3"/>
  <c r="Z7704" i="3"/>
  <c r="X7704" i="3"/>
  <c r="V7704" i="3"/>
  <c r="T7704" i="3"/>
  <c r="R7704" i="3"/>
  <c r="P7704" i="3"/>
  <c r="Z7703" i="3"/>
  <c r="X7703" i="3"/>
  <c r="V7703" i="3"/>
  <c r="T7703" i="3"/>
  <c r="R7703" i="3"/>
  <c r="P7703" i="3"/>
  <c r="Z7702" i="3"/>
  <c r="X7702" i="3"/>
  <c r="V7702" i="3"/>
  <c r="T7702" i="3"/>
  <c r="R7702" i="3"/>
  <c r="P7702" i="3"/>
  <c r="Z7701" i="3"/>
  <c r="X7701" i="3"/>
  <c r="V7701" i="3"/>
  <c r="T7701" i="3"/>
  <c r="R7701" i="3"/>
  <c r="P7701" i="3"/>
  <c r="Z7700" i="3"/>
  <c r="X7700" i="3"/>
  <c r="V7700" i="3"/>
  <c r="T7700" i="3"/>
  <c r="R7700" i="3"/>
  <c r="P7700" i="3"/>
  <c r="Z7699" i="3"/>
  <c r="X7699" i="3"/>
  <c r="V7699" i="3"/>
  <c r="T7699" i="3"/>
  <c r="R7699" i="3"/>
  <c r="P7699" i="3"/>
  <c r="Z7698" i="3"/>
  <c r="X7698" i="3"/>
  <c r="V7698" i="3"/>
  <c r="T7698" i="3"/>
  <c r="R7698" i="3"/>
  <c r="P7698" i="3"/>
  <c r="Z7697" i="3"/>
  <c r="X7697" i="3"/>
  <c r="V7697" i="3"/>
  <c r="T7697" i="3"/>
  <c r="R7697" i="3"/>
  <c r="P7697" i="3"/>
  <c r="Z7696" i="3"/>
  <c r="X7696" i="3"/>
  <c r="V7696" i="3"/>
  <c r="T7696" i="3"/>
  <c r="R7696" i="3"/>
  <c r="P7696" i="3"/>
  <c r="Z7695" i="3"/>
  <c r="X7695" i="3"/>
  <c r="V7695" i="3"/>
  <c r="T7695" i="3"/>
  <c r="R7695" i="3"/>
  <c r="P7695" i="3"/>
  <c r="Z7694" i="3"/>
  <c r="X7694" i="3"/>
  <c r="V7694" i="3"/>
  <c r="T7694" i="3"/>
  <c r="R7694" i="3"/>
  <c r="P7694" i="3"/>
  <c r="Z7693" i="3"/>
  <c r="X7693" i="3"/>
  <c r="V7693" i="3"/>
  <c r="T7693" i="3"/>
  <c r="R7693" i="3"/>
  <c r="P7693" i="3"/>
  <c r="Z7692" i="3"/>
  <c r="X7692" i="3"/>
  <c r="V7692" i="3"/>
  <c r="T7692" i="3"/>
  <c r="R7692" i="3"/>
  <c r="P7692" i="3"/>
  <c r="Z7691" i="3"/>
  <c r="X7691" i="3"/>
  <c r="V7691" i="3"/>
  <c r="T7691" i="3"/>
  <c r="R7691" i="3"/>
  <c r="P7691" i="3"/>
  <c r="Z7690" i="3"/>
  <c r="X7690" i="3"/>
  <c r="V7690" i="3"/>
  <c r="T7690" i="3"/>
  <c r="R7690" i="3"/>
  <c r="P7690" i="3"/>
  <c r="Z7689" i="3"/>
  <c r="X7689" i="3"/>
  <c r="V7689" i="3"/>
  <c r="T7689" i="3"/>
  <c r="R7689" i="3"/>
  <c r="P7689" i="3"/>
  <c r="Z7688" i="3"/>
  <c r="X7688" i="3"/>
  <c r="V7688" i="3"/>
  <c r="T7688" i="3"/>
  <c r="R7688" i="3"/>
  <c r="P7688" i="3"/>
  <c r="Z7687" i="3"/>
  <c r="X7687" i="3"/>
  <c r="V7687" i="3"/>
  <c r="T7687" i="3"/>
  <c r="R7687" i="3"/>
  <c r="P7687" i="3"/>
  <c r="Z7686" i="3"/>
  <c r="X7686" i="3"/>
  <c r="V7686" i="3"/>
  <c r="T7686" i="3"/>
  <c r="R7686" i="3"/>
  <c r="P7686" i="3"/>
  <c r="Z7685" i="3"/>
  <c r="X7685" i="3"/>
  <c r="V7685" i="3"/>
  <c r="T7685" i="3"/>
  <c r="R7685" i="3"/>
  <c r="P7685" i="3"/>
  <c r="Z7684" i="3"/>
  <c r="X7684" i="3"/>
  <c r="V7684" i="3"/>
  <c r="T7684" i="3"/>
  <c r="R7684" i="3"/>
  <c r="P7684" i="3"/>
  <c r="Z7683" i="3"/>
  <c r="X7683" i="3"/>
  <c r="V7683" i="3"/>
  <c r="T7683" i="3"/>
  <c r="R7683" i="3"/>
  <c r="P7683" i="3"/>
  <c r="Z7682" i="3"/>
  <c r="X7682" i="3"/>
  <c r="V7682" i="3"/>
  <c r="T7682" i="3"/>
  <c r="R7682" i="3"/>
  <c r="P7682" i="3"/>
  <c r="Z7681" i="3"/>
  <c r="X7681" i="3"/>
  <c r="V7681" i="3"/>
  <c r="T7681" i="3"/>
  <c r="R7681" i="3"/>
  <c r="P7681" i="3"/>
  <c r="Z7680" i="3"/>
  <c r="X7680" i="3"/>
  <c r="V7680" i="3"/>
  <c r="T7680" i="3"/>
  <c r="R7680" i="3"/>
  <c r="P7680" i="3"/>
  <c r="Z7679" i="3"/>
  <c r="X7679" i="3"/>
  <c r="V7679" i="3"/>
  <c r="T7679" i="3"/>
  <c r="R7679" i="3"/>
  <c r="P7679" i="3"/>
  <c r="Z7678" i="3"/>
  <c r="X7678" i="3"/>
  <c r="V7678" i="3"/>
  <c r="T7678" i="3"/>
  <c r="R7678" i="3"/>
  <c r="P7678" i="3"/>
  <c r="Z7677" i="3"/>
  <c r="X7677" i="3"/>
  <c r="V7677" i="3"/>
  <c r="T7677" i="3"/>
  <c r="R7677" i="3"/>
  <c r="P7677" i="3"/>
  <c r="Z7676" i="3"/>
  <c r="X7676" i="3"/>
  <c r="V7676" i="3"/>
  <c r="T7676" i="3"/>
  <c r="R7676" i="3"/>
  <c r="P7676" i="3"/>
  <c r="Z7675" i="3"/>
  <c r="X7675" i="3"/>
  <c r="V7675" i="3"/>
  <c r="T7675" i="3"/>
  <c r="R7675" i="3"/>
  <c r="P7675" i="3"/>
  <c r="Z7674" i="3"/>
  <c r="X7674" i="3"/>
  <c r="V7674" i="3"/>
  <c r="T7674" i="3"/>
  <c r="R7674" i="3"/>
  <c r="P7674" i="3"/>
  <c r="Z7673" i="3"/>
  <c r="X7673" i="3"/>
  <c r="V7673" i="3"/>
  <c r="T7673" i="3"/>
  <c r="R7673" i="3"/>
  <c r="P7673" i="3"/>
  <c r="Z7672" i="3"/>
  <c r="X7672" i="3"/>
  <c r="V7672" i="3"/>
  <c r="T7672" i="3"/>
  <c r="R7672" i="3"/>
  <c r="P7672" i="3"/>
  <c r="Z7671" i="3"/>
  <c r="X7671" i="3"/>
  <c r="V7671" i="3"/>
  <c r="T7671" i="3"/>
  <c r="R7671" i="3"/>
  <c r="P7671" i="3"/>
  <c r="Z7670" i="3"/>
  <c r="X7670" i="3"/>
  <c r="V7670" i="3"/>
  <c r="T7670" i="3"/>
  <c r="R7670" i="3"/>
  <c r="P7670" i="3"/>
  <c r="Z7669" i="3"/>
  <c r="X7669" i="3"/>
  <c r="V7669" i="3"/>
  <c r="T7669" i="3"/>
  <c r="R7669" i="3"/>
  <c r="P7669" i="3"/>
  <c r="Z7668" i="3"/>
  <c r="X7668" i="3"/>
  <c r="V7668" i="3"/>
  <c r="T7668" i="3"/>
  <c r="R7668" i="3"/>
  <c r="P7668" i="3"/>
  <c r="Z7667" i="3"/>
  <c r="X7667" i="3"/>
  <c r="V7667" i="3"/>
  <c r="T7667" i="3"/>
  <c r="R7667" i="3"/>
  <c r="P7667" i="3"/>
  <c r="Z7666" i="3"/>
  <c r="X7666" i="3"/>
  <c r="V7666" i="3"/>
  <c r="T7666" i="3"/>
  <c r="R7666" i="3"/>
  <c r="P7666" i="3"/>
  <c r="Z7665" i="3"/>
  <c r="X7665" i="3"/>
  <c r="V7665" i="3"/>
  <c r="T7665" i="3"/>
  <c r="R7665" i="3"/>
  <c r="P7665" i="3"/>
  <c r="Z7664" i="3"/>
  <c r="X7664" i="3"/>
  <c r="V7664" i="3"/>
  <c r="T7664" i="3"/>
  <c r="R7664" i="3"/>
  <c r="P7664" i="3"/>
  <c r="Z7663" i="3"/>
  <c r="X7663" i="3"/>
  <c r="V7663" i="3"/>
  <c r="T7663" i="3"/>
  <c r="R7663" i="3"/>
  <c r="P7663" i="3"/>
  <c r="Z7662" i="3"/>
  <c r="X7662" i="3"/>
  <c r="V7662" i="3"/>
  <c r="T7662" i="3"/>
  <c r="R7662" i="3"/>
  <c r="P7662" i="3"/>
  <c r="Z7661" i="3"/>
  <c r="X7661" i="3"/>
  <c r="V7661" i="3"/>
  <c r="T7661" i="3"/>
  <c r="R7661" i="3"/>
  <c r="P7661" i="3"/>
  <c r="Z7660" i="3"/>
  <c r="X7660" i="3"/>
  <c r="V7660" i="3"/>
  <c r="T7660" i="3"/>
  <c r="R7660" i="3"/>
  <c r="P7660" i="3"/>
  <c r="Z7659" i="3"/>
  <c r="X7659" i="3"/>
  <c r="V7659" i="3"/>
  <c r="T7659" i="3"/>
  <c r="R7659" i="3"/>
  <c r="P7659" i="3"/>
  <c r="Z7658" i="3"/>
  <c r="X7658" i="3"/>
  <c r="V7658" i="3"/>
  <c r="T7658" i="3"/>
  <c r="R7658" i="3"/>
  <c r="P7658" i="3"/>
  <c r="Z7657" i="3"/>
  <c r="X7657" i="3"/>
  <c r="V7657" i="3"/>
  <c r="T7657" i="3"/>
  <c r="R7657" i="3"/>
  <c r="P7657" i="3"/>
  <c r="Z7656" i="3"/>
  <c r="X7656" i="3"/>
  <c r="V7656" i="3"/>
  <c r="T7656" i="3"/>
  <c r="R7656" i="3"/>
  <c r="P7656" i="3"/>
  <c r="Z7655" i="3"/>
  <c r="X7655" i="3"/>
  <c r="V7655" i="3"/>
  <c r="T7655" i="3"/>
  <c r="R7655" i="3"/>
  <c r="P7655" i="3"/>
  <c r="Z7654" i="3"/>
  <c r="X7654" i="3"/>
  <c r="V7654" i="3"/>
  <c r="T7654" i="3"/>
  <c r="R7654" i="3"/>
  <c r="P7654" i="3"/>
  <c r="Z7653" i="3"/>
  <c r="X7653" i="3"/>
  <c r="V7653" i="3"/>
  <c r="T7653" i="3"/>
  <c r="R7653" i="3"/>
  <c r="P7653" i="3"/>
  <c r="Z7652" i="3"/>
  <c r="X7652" i="3"/>
  <c r="V7652" i="3"/>
  <c r="T7652" i="3"/>
  <c r="R7652" i="3"/>
  <c r="P7652" i="3"/>
  <c r="Z7651" i="3"/>
  <c r="X7651" i="3"/>
  <c r="V7651" i="3"/>
  <c r="T7651" i="3"/>
  <c r="R7651" i="3"/>
  <c r="P7651" i="3"/>
  <c r="Z7650" i="3"/>
  <c r="X7650" i="3"/>
  <c r="V7650" i="3"/>
  <c r="T7650" i="3"/>
  <c r="R7650" i="3"/>
  <c r="P7650" i="3"/>
  <c r="Z7649" i="3"/>
  <c r="X7649" i="3"/>
  <c r="V7649" i="3"/>
  <c r="T7649" i="3"/>
  <c r="R7649" i="3"/>
  <c r="P7649" i="3"/>
  <c r="Z7648" i="3"/>
  <c r="X7648" i="3"/>
  <c r="V7648" i="3"/>
  <c r="T7648" i="3"/>
  <c r="R7648" i="3"/>
  <c r="P7648" i="3"/>
  <c r="Z7647" i="3"/>
  <c r="X7647" i="3"/>
  <c r="V7647" i="3"/>
  <c r="T7647" i="3"/>
  <c r="R7647" i="3"/>
  <c r="P7647" i="3"/>
  <c r="Z7646" i="3"/>
  <c r="X7646" i="3"/>
  <c r="V7646" i="3"/>
  <c r="T7646" i="3"/>
  <c r="R7646" i="3"/>
  <c r="P7646" i="3"/>
  <c r="Z7645" i="3"/>
  <c r="X7645" i="3"/>
  <c r="V7645" i="3"/>
  <c r="T7645" i="3"/>
  <c r="R7645" i="3"/>
  <c r="P7645" i="3"/>
  <c r="Z7644" i="3"/>
  <c r="X7644" i="3"/>
  <c r="V7644" i="3"/>
  <c r="T7644" i="3"/>
  <c r="R7644" i="3"/>
  <c r="P7644" i="3"/>
  <c r="Z7643" i="3"/>
  <c r="X7643" i="3"/>
  <c r="V7643" i="3"/>
  <c r="T7643" i="3"/>
  <c r="R7643" i="3"/>
  <c r="P7643" i="3"/>
  <c r="Z7642" i="3"/>
  <c r="X7642" i="3"/>
  <c r="V7642" i="3"/>
  <c r="T7642" i="3"/>
  <c r="R7642" i="3"/>
  <c r="P7642" i="3"/>
  <c r="Z7641" i="3"/>
  <c r="X7641" i="3"/>
  <c r="V7641" i="3"/>
  <c r="T7641" i="3"/>
  <c r="R7641" i="3"/>
  <c r="P7641" i="3"/>
  <c r="Z7640" i="3"/>
  <c r="X7640" i="3"/>
  <c r="V7640" i="3"/>
  <c r="T7640" i="3"/>
  <c r="R7640" i="3"/>
  <c r="P7640" i="3"/>
  <c r="Z7639" i="3"/>
  <c r="X7639" i="3"/>
  <c r="V7639" i="3"/>
  <c r="T7639" i="3"/>
  <c r="R7639" i="3"/>
  <c r="P7639" i="3"/>
  <c r="Z7638" i="3"/>
  <c r="X7638" i="3"/>
  <c r="V7638" i="3"/>
  <c r="T7638" i="3"/>
  <c r="R7638" i="3"/>
  <c r="P7638" i="3"/>
  <c r="Z7637" i="3"/>
  <c r="X7637" i="3"/>
  <c r="V7637" i="3"/>
  <c r="T7637" i="3"/>
  <c r="R7637" i="3"/>
  <c r="P7637" i="3"/>
  <c r="Z7636" i="3"/>
  <c r="X7636" i="3"/>
  <c r="V7636" i="3"/>
  <c r="T7636" i="3"/>
  <c r="R7636" i="3"/>
  <c r="P7636" i="3"/>
  <c r="Z7635" i="3"/>
  <c r="X7635" i="3"/>
  <c r="V7635" i="3"/>
  <c r="T7635" i="3"/>
  <c r="R7635" i="3"/>
  <c r="P7635" i="3"/>
  <c r="Z7634" i="3"/>
  <c r="X7634" i="3"/>
  <c r="V7634" i="3"/>
  <c r="T7634" i="3"/>
  <c r="R7634" i="3"/>
  <c r="P7634" i="3"/>
  <c r="Z7633" i="3"/>
  <c r="X7633" i="3"/>
  <c r="V7633" i="3"/>
  <c r="T7633" i="3"/>
  <c r="R7633" i="3"/>
  <c r="P7633" i="3"/>
  <c r="Z7632" i="3"/>
  <c r="X7632" i="3"/>
  <c r="V7632" i="3"/>
  <c r="T7632" i="3"/>
  <c r="R7632" i="3"/>
  <c r="P7632" i="3"/>
  <c r="Z7631" i="3"/>
  <c r="X7631" i="3"/>
  <c r="V7631" i="3"/>
  <c r="T7631" i="3"/>
  <c r="R7631" i="3"/>
  <c r="P7631" i="3"/>
  <c r="Z7630" i="3"/>
  <c r="X7630" i="3"/>
  <c r="V7630" i="3"/>
  <c r="T7630" i="3"/>
  <c r="R7630" i="3"/>
  <c r="P7630" i="3"/>
  <c r="Z7629" i="3"/>
  <c r="X7629" i="3"/>
  <c r="V7629" i="3"/>
  <c r="T7629" i="3"/>
  <c r="R7629" i="3"/>
  <c r="P7629" i="3"/>
  <c r="Z7628" i="3"/>
  <c r="X7628" i="3"/>
  <c r="V7628" i="3"/>
  <c r="T7628" i="3"/>
  <c r="R7628" i="3"/>
  <c r="P7628" i="3"/>
  <c r="Z7627" i="3"/>
  <c r="X7627" i="3"/>
  <c r="V7627" i="3"/>
  <c r="T7627" i="3"/>
  <c r="R7627" i="3"/>
  <c r="P7627" i="3"/>
  <c r="Z7626" i="3"/>
  <c r="X7626" i="3"/>
  <c r="V7626" i="3"/>
  <c r="T7626" i="3"/>
  <c r="R7626" i="3"/>
  <c r="P7626" i="3"/>
  <c r="Z7625" i="3"/>
  <c r="X7625" i="3"/>
  <c r="V7625" i="3"/>
  <c r="T7625" i="3"/>
  <c r="R7625" i="3"/>
  <c r="P7625" i="3"/>
  <c r="Z7624" i="3"/>
  <c r="X7624" i="3"/>
  <c r="V7624" i="3"/>
  <c r="T7624" i="3"/>
  <c r="R7624" i="3"/>
  <c r="P7624" i="3"/>
  <c r="Z7623" i="3"/>
  <c r="X7623" i="3"/>
  <c r="V7623" i="3"/>
  <c r="T7623" i="3"/>
  <c r="R7623" i="3"/>
  <c r="P7623" i="3"/>
  <c r="Z7622" i="3"/>
  <c r="X7622" i="3"/>
  <c r="V7622" i="3"/>
  <c r="T7622" i="3"/>
  <c r="R7622" i="3"/>
  <c r="P7622" i="3"/>
  <c r="Z7621" i="3"/>
  <c r="X7621" i="3"/>
  <c r="V7621" i="3"/>
  <c r="T7621" i="3"/>
  <c r="R7621" i="3"/>
  <c r="P7621" i="3"/>
  <c r="Z7620" i="3"/>
  <c r="X7620" i="3"/>
  <c r="V7620" i="3"/>
  <c r="T7620" i="3"/>
  <c r="R7620" i="3"/>
  <c r="P7620" i="3"/>
  <c r="Z7619" i="3"/>
  <c r="X7619" i="3"/>
  <c r="V7619" i="3"/>
  <c r="T7619" i="3"/>
  <c r="R7619" i="3"/>
  <c r="P7619" i="3"/>
  <c r="Z7618" i="3"/>
  <c r="X7618" i="3"/>
  <c r="V7618" i="3"/>
  <c r="T7618" i="3"/>
  <c r="R7618" i="3"/>
  <c r="P7618" i="3"/>
  <c r="Z7617" i="3"/>
  <c r="X7617" i="3"/>
  <c r="V7617" i="3"/>
  <c r="T7617" i="3"/>
  <c r="R7617" i="3"/>
  <c r="P7617" i="3"/>
  <c r="Z7616" i="3"/>
  <c r="X7616" i="3"/>
  <c r="V7616" i="3"/>
  <c r="T7616" i="3"/>
  <c r="R7616" i="3"/>
  <c r="P7616" i="3"/>
  <c r="Z7615" i="3"/>
  <c r="X7615" i="3"/>
  <c r="V7615" i="3"/>
  <c r="T7615" i="3"/>
  <c r="R7615" i="3"/>
  <c r="P7615" i="3"/>
  <c r="Z7614" i="3"/>
  <c r="X7614" i="3"/>
  <c r="V7614" i="3"/>
  <c r="T7614" i="3"/>
  <c r="R7614" i="3"/>
  <c r="P7614" i="3"/>
  <c r="Z7613" i="3"/>
  <c r="X7613" i="3"/>
  <c r="V7613" i="3"/>
  <c r="T7613" i="3"/>
  <c r="R7613" i="3"/>
  <c r="P7613" i="3"/>
  <c r="Z7612" i="3"/>
  <c r="X7612" i="3"/>
  <c r="V7612" i="3"/>
  <c r="T7612" i="3"/>
  <c r="R7612" i="3"/>
  <c r="P7612" i="3"/>
  <c r="Z7611" i="3"/>
  <c r="X7611" i="3"/>
  <c r="V7611" i="3"/>
  <c r="T7611" i="3"/>
  <c r="R7611" i="3"/>
  <c r="P7611" i="3"/>
  <c r="Z7610" i="3"/>
  <c r="X7610" i="3"/>
  <c r="V7610" i="3"/>
  <c r="T7610" i="3"/>
  <c r="R7610" i="3"/>
  <c r="P7610" i="3"/>
  <c r="Z7609" i="3"/>
  <c r="X7609" i="3"/>
  <c r="V7609" i="3"/>
  <c r="T7609" i="3"/>
  <c r="R7609" i="3"/>
  <c r="P7609" i="3"/>
  <c r="Z7608" i="3"/>
  <c r="X7608" i="3"/>
  <c r="V7608" i="3"/>
  <c r="T7608" i="3"/>
  <c r="R7608" i="3"/>
  <c r="P7608" i="3"/>
  <c r="Z7607" i="3"/>
  <c r="X7607" i="3"/>
  <c r="V7607" i="3"/>
  <c r="T7607" i="3"/>
  <c r="R7607" i="3"/>
  <c r="P7607" i="3"/>
  <c r="Z7606" i="3"/>
  <c r="X7606" i="3"/>
  <c r="V7606" i="3"/>
  <c r="T7606" i="3"/>
  <c r="R7606" i="3"/>
  <c r="P7606" i="3"/>
  <c r="Z7605" i="3"/>
  <c r="X7605" i="3"/>
  <c r="V7605" i="3"/>
  <c r="T7605" i="3"/>
  <c r="R7605" i="3"/>
  <c r="P7605" i="3"/>
  <c r="Z7604" i="3"/>
  <c r="X7604" i="3"/>
  <c r="V7604" i="3"/>
  <c r="T7604" i="3"/>
  <c r="R7604" i="3"/>
  <c r="P7604" i="3"/>
  <c r="Z7603" i="3"/>
  <c r="X7603" i="3"/>
  <c r="V7603" i="3"/>
  <c r="T7603" i="3"/>
  <c r="R7603" i="3"/>
  <c r="P7603" i="3"/>
  <c r="Z7602" i="3"/>
  <c r="X7602" i="3"/>
  <c r="V7602" i="3"/>
  <c r="T7602" i="3"/>
  <c r="R7602" i="3"/>
  <c r="P7602" i="3"/>
  <c r="Z7601" i="3"/>
  <c r="X7601" i="3"/>
  <c r="V7601" i="3"/>
  <c r="T7601" i="3"/>
  <c r="R7601" i="3"/>
  <c r="P7601" i="3"/>
  <c r="Z7600" i="3"/>
  <c r="X7600" i="3"/>
  <c r="V7600" i="3"/>
  <c r="T7600" i="3"/>
  <c r="R7600" i="3"/>
  <c r="P7600" i="3"/>
  <c r="Z7599" i="3"/>
  <c r="X7599" i="3"/>
  <c r="V7599" i="3"/>
  <c r="T7599" i="3"/>
  <c r="R7599" i="3"/>
  <c r="P7599" i="3"/>
  <c r="Z7598" i="3"/>
  <c r="X7598" i="3"/>
  <c r="V7598" i="3"/>
  <c r="T7598" i="3"/>
  <c r="R7598" i="3"/>
  <c r="P7598" i="3"/>
  <c r="Z7597" i="3"/>
  <c r="X7597" i="3"/>
  <c r="V7597" i="3"/>
  <c r="T7597" i="3"/>
  <c r="R7597" i="3"/>
  <c r="P7597" i="3"/>
  <c r="Z7596" i="3"/>
  <c r="X7596" i="3"/>
  <c r="V7596" i="3"/>
  <c r="T7596" i="3"/>
  <c r="R7596" i="3"/>
  <c r="P7596" i="3"/>
  <c r="Z7595" i="3"/>
  <c r="X7595" i="3"/>
  <c r="V7595" i="3"/>
  <c r="T7595" i="3"/>
  <c r="R7595" i="3"/>
  <c r="P7595" i="3"/>
  <c r="Z7594" i="3"/>
  <c r="X7594" i="3"/>
  <c r="V7594" i="3"/>
  <c r="T7594" i="3"/>
  <c r="R7594" i="3"/>
  <c r="P7594" i="3"/>
  <c r="Z7593" i="3"/>
  <c r="X7593" i="3"/>
  <c r="V7593" i="3"/>
  <c r="T7593" i="3"/>
  <c r="R7593" i="3"/>
  <c r="P7593" i="3"/>
  <c r="Z7592" i="3"/>
  <c r="X7592" i="3"/>
  <c r="V7592" i="3"/>
  <c r="T7592" i="3"/>
  <c r="R7592" i="3"/>
  <c r="P7592" i="3"/>
  <c r="Z7591" i="3"/>
  <c r="X7591" i="3"/>
  <c r="V7591" i="3"/>
  <c r="T7591" i="3"/>
  <c r="R7591" i="3"/>
  <c r="P7591" i="3"/>
  <c r="Z7590" i="3"/>
  <c r="X7590" i="3"/>
  <c r="V7590" i="3"/>
  <c r="T7590" i="3"/>
  <c r="R7590" i="3"/>
  <c r="P7590" i="3"/>
  <c r="Z7589" i="3"/>
  <c r="X7589" i="3"/>
  <c r="V7589" i="3"/>
  <c r="T7589" i="3"/>
  <c r="R7589" i="3"/>
  <c r="P7589" i="3"/>
  <c r="Z7588" i="3"/>
  <c r="X7588" i="3"/>
  <c r="V7588" i="3"/>
  <c r="T7588" i="3"/>
  <c r="R7588" i="3"/>
  <c r="P7588" i="3"/>
  <c r="Z7587" i="3"/>
  <c r="X7587" i="3"/>
  <c r="V7587" i="3"/>
  <c r="T7587" i="3"/>
  <c r="R7587" i="3"/>
  <c r="P7587" i="3"/>
  <c r="Z7586" i="3"/>
  <c r="X7586" i="3"/>
  <c r="V7586" i="3"/>
  <c r="T7586" i="3"/>
  <c r="R7586" i="3"/>
  <c r="P7586" i="3"/>
  <c r="Z7585" i="3"/>
  <c r="X7585" i="3"/>
  <c r="V7585" i="3"/>
  <c r="T7585" i="3"/>
  <c r="R7585" i="3"/>
  <c r="P7585" i="3"/>
  <c r="Z7584" i="3"/>
  <c r="X7584" i="3"/>
  <c r="V7584" i="3"/>
  <c r="T7584" i="3"/>
  <c r="R7584" i="3"/>
  <c r="P7584" i="3"/>
  <c r="Z7583" i="3"/>
  <c r="X7583" i="3"/>
  <c r="V7583" i="3"/>
  <c r="T7583" i="3"/>
  <c r="R7583" i="3"/>
  <c r="P7583" i="3"/>
  <c r="Z7582" i="3"/>
  <c r="X7582" i="3"/>
  <c r="V7582" i="3"/>
  <c r="T7582" i="3"/>
  <c r="R7582" i="3"/>
  <c r="P7582" i="3"/>
  <c r="Z7581" i="3"/>
  <c r="X7581" i="3"/>
  <c r="V7581" i="3"/>
  <c r="T7581" i="3"/>
  <c r="R7581" i="3"/>
  <c r="P7581" i="3"/>
  <c r="Z7580" i="3"/>
  <c r="X7580" i="3"/>
  <c r="V7580" i="3"/>
  <c r="T7580" i="3"/>
  <c r="R7580" i="3"/>
  <c r="P7580" i="3"/>
  <c r="Z7579" i="3"/>
  <c r="X7579" i="3"/>
  <c r="V7579" i="3"/>
  <c r="T7579" i="3"/>
  <c r="R7579" i="3"/>
  <c r="P7579" i="3"/>
  <c r="Z7578" i="3"/>
  <c r="X7578" i="3"/>
  <c r="V7578" i="3"/>
  <c r="T7578" i="3"/>
  <c r="R7578" i="3"/>
  <c r="P7578" i="3"/>
  <c r="Z7577" i="3"/>
  <c r="X7577" i="3"/>
  <c r="V7577" i="3"/>
  <c r="T7577" i="3"/>
  <c r="R7577" i="3"/>
  <c r="P7577" i="3"/>
  <c r="Z7576" i="3"/>
  <c r="X7576" i="3"/>
  <c r="V7576" i="3"/>
  <c r="T7576" i="3"/>
  <c r="R7576" i="3"/>
  <c r="P7576" i="3"/>
  <c r="Z7575" i="3"/>
  <c r="X7575" i="3"/>
  <c r="V7575" i="3"/>
  <c r="T7575" i="3"/>
  <c r="R7575" i="3"/>
  <c r="P7575" i="3"/>
  <c r="Z7574" i="3"/>
  <c r="X7574" i="3"/>
  <c r="V7574" i="3"/>
  <c r="T7574" i="3"/>
  <c r="R7574" i="3"/>
  <c r="P7574" i="3"/>
  <c r="Z7573" i="3"/>
  <c r="X7573" i="3"/>
  <c r="V7573" i="3"/>
  <c r="T7573" i="3"/>
  <c r="R7573" i="3"/>
  <c r="P7573" i="3"/>
  <c r="Z7572" i="3"/>
  <c r="X7572" i="3"/>
  <c r="V7572" i="3"/>
  <c r="T7572" i="3"/>
  <c r="R7572" i="3"/>
  <c r="P7572" i="3"/>
  <c r="Z7571" i="3"/>
  <c r="X7571" i="3"/>
  <c r="V7571" i="3"/>
  <c r="T7571" i="3"/>
  <c r="R7571" i="3"/>
  <c r="P7571" i="3"/>
  <c r="Z7570" i="3"/>
  <c r="X7570" i="3"/>
  <c r="V7570" i="3"/>
  <c r="T7570" i="3"/>
  <c r="R7570" i="3"/>
  <c r="P7570" i="3"/>
  <c r="Z7569" i="3"/>
  <c r="X7569" i="3"/>
  <c r="V7569" i="3"/>
  <c r="T7569" i="3"/>
  <c r="R7569" i="3"/>
  <c r="P7569" i="3"/>
  <c r="Z7568" i="3"/>
  <c r="X7568" i="3"/>
  <c r="V7568" i="3"/>
  <c r="T7568" i="3"/>
  <c r="R7568" i="3"/>
  <c r="P7568" i="3"/>
  <c r="Z7567" i="3"/>
  <c r="X7567" i="3"/>
  <c r="V7567" i="3"/>
  <c r="T7567" i="3"/>
  <c r="R7567" i="3"/>
  <c r="P7567" i="3"/>
  <c r="Z7566" i="3"/>
  <c r="X7566" i="3"/>
  <c r="V7566" i="3"/>
  <c r="T7566" i="3"/>
  <c r="R7566" i="3"/>
  <c r="P7566" i="3"/>
  <c r="Z7565" i="3"/>
  <c r="X7565" i="3"/>
  <c r="V7565" i="3"/>
  <c r="T7565" i="3"/>
  <c r="R7565" i="3"/>
  <c r="P7565" i="3"/>
  <c r="Z7564" i="3"/>
  <c r="X7564" i="3"/>
  <c r="V7564" i="3"/>
  <c r="T7564" i="3"/>
  <c r="R7564" i="3"/>
  <c r="P7564" i="3"/>
  <c r="Z7563" i="3"/>
  <c r="X7563" i="3"/>
  <c r="V7563" i="3"/>
  <c r="T7563" i="3"/>
  <c r="R7563" i="3"/>
  <c r="P7563" i="3"/>
  <c r="Z7562" i="3"/>
  <c r="X7562" i="3"/>
  <c r="V7562" i="3"/>
  <c r="T7562" i="3"/>
  <c r="R7562" i="3"/>
  <c r="P7562" i="3"/>
  <c r="Z7561" i="3"/>
  <c r="X7561" i="3"/>
  <c r="V7561" i="3"/>
  <c r="T7561" i="3"/>
  <c r="R7561" i="3"/>
  <c r="P7561" i="3"/>
  <c r="Z7560" i="3"/>
  <c r="X7560" i="3"/>
  <c r="V7560" i="3"/>
  <c r="T7560" i="3"/>
  <c r="R7560" i="3"/>
  <c r="P7560" i="3"/>
  <c r="Z7559" i="3"/>
  <c r="X7559" i="3"/>
  <c r="V7559" i="3"/>
  <c r="T7559" i="3"/>
  <c r="R7559" i="3"/>
  <c r="P7559" i="3"/>
  <c r="Z7558" i="3"/>
  <c r="X7558" i="3"/>
  <c r="V7558" i="3"/>
  <c r="T7558" i="3"/>
  <c r="R7558" i="3"/>
  <c r="P7558" i="3"/>
  <c r="Z7557" i="3"/>
  <c r="X7557" i="3"/>
  <c r="V7557" i="3"/>
  <c r="T7557" i="3"/>
  <c r="R7557" i="3"/>
  <c r="P7557" i="3"/>
  <c r="Z7556" i="3"/>
  <c r="X7556" i="3"/>
  <c r="V7556" i="3"/>
  <c r="T7556" i="3"/>
  <c r="R7556" i="3"/>
  <c r="P7556" i="3"/>
  <c r="Z7555" i="3"/>
  <c r="X7555" i="3"/>
  <c r="V7555" i="3"/>
  <c r="T7555" i="3"/>
  <c r="R7555" i="3"/>
  <c r="P7555" i="3"/>
  <c r="Z7554" i="3"/>
  <c r="X7554" i="3"/>
  <c r="V7554" i="3"/>
  <c r="T7554" i="3"/>
  <c r="R7554" i="3"/>
  <c r="P7554" i="3"/>
  <c r="Z7553" i="3"/>
  <c r="X7553" i="3"/>
  <c r="V7553" i="3"/>
  <c r="T7553" i="3"/>
  <c r="R7553" i="3"/>
  <c r="P7553" i="3"/>
  <c r="Z7552" i="3"/>
  <c r="X7552" i="3"/>
  <c r="V7552" i="3"/>
  <c r="T7552" i="3"/>
  <c r="R7552" i="3"/>
  <c r="P7552" i="3"/>
  <c r="Z7551" i="3"/>
  <c r="X7551" i="3"/>
  <c r="V7551" i="3"/>
  <c r="T7551" i="3"/>
  <c r="R7551" i="3"/>
  <c r="P7551" i="3"/>
  <c r="Z7550" i="3"/>
  <c r="X7550" i="3"/>
  <c r="V7550" i="3"/>
  <c r="T7550" i="3"/>
  <c r="R7550" i="3"/>
  <c r="P7550" i="3"/>
  <c r="Z7549" i="3"/>
  <c r="X7549" i="3"/>
  <c r="V7549" i="3"/>
  <c r="T7549" i="3"/>
  <c r="R7549" i="3"/>
  <c r="P7549" i="3"/>
  <c r="Z7548" i="3"/>
  <c r="X7548" i="3"/>
  <c r="V7548" i="3"/>
  <c r="T7548" i="3"/>
  <c r="R7548" i="3"/>
  <c r="P7548" i="3"/>
  <c r="Z7547" i="3"/>
  <c r="X7547" i="3"/>
  <c r="V7547" i="3"/>
  <c r="T7547" i="3"/>
  <c r="R7547" i="3"/>
  <c r="P7547" i="3"/>
  <c r="Z7546" i="3"/>
  <c r="X7546" i="3"/>
  <c r="V7546" i="3"/>
  <c r="T7546" i="3"/>
  <c r="R7546" i="3"/>
  <c r="P7546" i="3"/>
  <c r="Z7545" i="3"/>
  <c r="X7545" i="3"/>
  <c r="V7545" i="3"/>
  <c r="T7545" i="3"/>
  <c r="R7545" i="3"/>
  <c r="P7545" i="3"/>
  <c r="Z7544" i="3"/>
  <c r="X7544" i="3"/>
  <c r="V7544" i="3"/>
  <c r="T7544" i="3"/>
  <c r="R7544" i="3"/>
  <c r="P7544" i="3"/>
  <c r="Z7543" i="3"/>
  <c r="X7543" i="3"/>
  <c r="V7543" i="3"/>
  <c r="T7543" i="3"/>
  <c r="R7543" i="3"/>
  <c r="P7543" i="3"/>
  <c r="Z7542" i="3"/>
  <c r="X7542" i="3"/>
  <c r="V7542" i="3"/>
  <c r="T7542" i="3"/>
  <c r="R7542" i="3"/>
  <c r="P7542" i="3"/>
  <c r="Z7541" i="3"/>
  <c r="X7541" i="3"/>
  <c r="V7541" i="3"/>
  <c r="T7541" i="3"/>
  <c r="R7541" i="3"/>
  <c r="P7541" i="3"/>
  <c r="Z7540" i="3"/>
  <c r="X7540" i="3"/>
  <c r="V7540" i="3"/>
  <c r="T7540" i="3"/>
  <c r="R7540" i="3"/>
  <c r="P7540" i="3"/>
  <c r="Z7539" i="3"/>
  <c r="X7539" i="3"/>
  <c r="V7539" i="3"/>
  <c r="T7539" i="3"/>
  <c r="R7539" i="3"/>
  <c r="P7539" i="3"/>
  <c r="Z7538" i="3"/>
  <c r="X7538" i="3"/>
  <c r="V7538" i="3"/>
  <c r="T7538" i="3"/>
  <c r="R7538" i="3"/>
  <c r="P7538" i="3"/>
  <c r="Z7537" i="3"/>
  <c r="X7537" i="3"/>
  <c r="V7537" i="3"/>
  <c r="T7537" i="3"/>
  <c r="R7537" i="3"/>
  <c r="P7537" i="3"/>
  <c r="Z7536" i="3"/>
  <c r="X7536" i="3"/>
  <c r="V7536" i="3"/>
  <c r="T7536" i="3"/>
  <c r="R7536" i="3"/>
  <c r="P7536" i="3"/>
  <c r="Z7535" i="3"/>
  <c r="X7535" i="3"/>
  <c r="V7535" i="3"/>
  <c r="T7535" i="3"/>
  <c r="R7535" i="3"/>
  <c r="P7535" i="3"/>
  <c r="Z7534" i="3"/>
  <c r="X7534" i="3"/>
  <c r="V7534" i="3"/>
  <c r="T7534" i="3"/>
  <c r="R7534" i="3"/>
  <c r="P7534" i="3"/>
  <c r="Z7533" i="3"/>
  <c r="X7533" i="3"/>
  <c r="V7533" i="3"/>
  <c r="T7533" i="3"/>
  <c r="R7533" i="3"/>
  <c r="P7533" i="3"/>
  <c r="Z7532" i="3"/>
  <c r="X7532" i="3"/>
  <c r="V7532" i="3"/>
  <c r="T7532" i="3"/>
  <c r="R7532" i="3"/>
  <c r="P7532" i="3"/>
  <c r="Z7531" i="3"/>
  <c r="X7531" i="3"/>
  <c r="V7531" i="3"/>
  <c r="T7531" i="3"/>
  <c r="R7531" i="3"/>
  <c r="P7531" i="3"/>
  <c r="Z7530" i="3"/>
  <c r="X7530" i="3"/>
  <c r="V7530" i="3"/>
  <c r="T7530" i="3"/>
  <c r="R7530" i="3"/>
  <c r="P7530" i="3"/>
  <c r="Z7529" i="3"/>
  <c r="X7529" i="3"/>
  <c r="V7529" i="3"/>
  <c r="T7529" i="3"/>
  <c r="R7529" i="3"/>
  <c r="P7529" i="3"/>
  <c r="Z7528" i="3"/>
  <c r="X7528" i="3"/>
  <c r="V7528" i="3"/>
  <c r="T7528" i="3"/>
  <c r="R7528" i="3"/>
  <c r="P7528" i="3"/>
  <c r="Z7527" i="3"/>
  <c r="X7527" i="3"/>
  <c r="V7527" i="3"/>
  <c r="T7527" i="3"/>
  <c r="R7527" i="3"/>
  <c r="P7527" i="3"/>
  <c r="Z7526" i="3"/>
  <c r="X7526" i="3"/>
  <c r="V7526" i="3"/>
  <c r="T7526" i="3"/>
  <c r="R7526" i="3"/>
  <c r="P7526" i="3"/>
  <c r="Z7525" i="3"/>
  <c r="X7525" i="3"/>
  <c r="V7525" i="3"/>
  <c r="T7525" i="3"/>
  <c r="R7525" i="3"/>
  <c r="P7525" i="3"/>
  <c r="Z7524" i="3"/>
  <c r="X7524" i="3"/>
  <c r="V7524" i="3"/>
  <c r="T7524" i="3"/>
  <c r="R7524" i="3"/>
  <c r="P7524" i="3"/>
  <c r="Z7523" i="3"/>
  <c r="X7523" i="3"/>
  <c r="V7523" i="3"/>
  <c r="T7523" i="3"/>
  <c r="R7523" i="3"/>
  <c r="P7523" i="3"/>
  <c r="Z7522" i="3"/>
  <c r="X7522" i="3"/>
  <c r="V7522" i="3"/>
  <c r="T7522" i="3"/>
  <c r="R7522" i="3"/>
  <c r="P7522" i="3"/>
  <c r="Z7521" i="3"/>
  <c r="X7521" i="3"/>
  <c r="V7521" i="3"/>
  <c r="T7521" i="3"/>
  <c r="R7521" i="3"/>
  <c r="P7521" i="3"/>
  <c r="Z7520" i="3"/>
  <c r="X7520" i="3"/>
  <c r="V7520" i="3"/>
  <c r="T7520" i="3"/>
  <c r="R7520" i="3"/>
  <c r="P7520" i="3"/>
  <c r="Z7519" i="3"/>
  <c r="X7519" i="3"/>
  <c r="V7519" i="3"/>
  <c r="T7519" i="3"/>
  <c r="R7519" i="3"/>
  <c r="P7519" i="3"/>
  <c r="Z7518" i="3"/>
  <c r="X7518" i="3"/>
  <c r="V7518" i="3"/>
  <c r="T7518" i="3"/>
  <c r="R7518" i="3"/>
  <c r="P7518" i="3"/>
  <c r="Z7517" i="3"/>
  <c r="X7517" i="3"/>
  <c r="V7517" i="3"/>
  <c r="T7517" i="3"/>
  <c r="R7517" i="3"/>
  <c r="P7517" i="3"/>
  <c r="Z7516" i="3"/>
  <c r="X7516" i="3"/>
  <c r="V7516" i="3"/>
  <c r="T7516" i="3"/>
  <c r="R7516" i="3"/>
  <c r="P7516" i="3"/>
  <c r="Z7515" i="3"/>
  <c r="X7515" i="3"/>
  <c r="V7515" i="3"/>
  <c r="T7515" i="3"/>
  <c r="R7515" i="3"/>
  <c r="P7515" i="3"/>
  <c r="Z7514" i="3"/>
  <c r="X7514" i="3"/>
  <c r="V7514" i="3"/>
  <c r="T7514" i="3"/>
  <c r="R7514" i="3"/>
  <c r="P7514" i="3"/>
  <c r="Z7513" i="3"/>
  <c r="X7513" i="3"/>
  <c r="V7513" i="3"/>
  <c r="T7513" i="3"/>
  <c r="R7513" i="3"/>
  <c r="P7513" i="3"/>
  <c r="Z7512" i="3"/>
  <c r="X7512" i="3"/>
  <c r="V7512" i="3"/>
  <c r="T7512" i="3"/>
  <c r="R7512" i="3"/>
  <c r="P7512" i="3"/>
  <c r="Z7511" i="3"/>
  <c r="X7511" i="3"/>
  <c r="V7511" i="3"/>
  <c r="T7511" i="3"/>
  <c r="R7511" i="3"/>
  <c r="P7511" i="3"/>
  <c r="Z7510" i="3"/>
  <c r="X7510" i="3"/>
  <c r="V7510" i="3"/>
  <c r="T7510" i="3"/>
  <c r="R7510" i="3"/>
  <c r="P7510" i="3"/>
  <c r="Z7509" i="3"/>
  <c r="X7509" i="3"/>
  <c r="V7509" i="3"/>
  <c r="T7509" i="3"/>
  <c r="R7509" i="3"/>
  <c r="P7509" i="3"/>
  <c r="Z7508" i="3"/>
  <c r="X7508" i="3"/>
  <c r="V7508" i="3"/>
  <c r="T7508" i="3"/>
  <c r="R7508" i="3"/>
  <c r="P7508" i="3"/>
  <c r="Z7507" i="3"/>
  <c r="X7507" i="3"/>
  <c r="V7507" i="3"/>
  <c r="T7507" i="3"/>
  <c r="R7507" i="3"/>
  <c r="P7507" i="3"/>
  <c r="Z7506" i="3"/>
  <c r="X7506" i="3"/>
  <c r="V7506" i="3"/>
  <c r="T7506" i="3"/>
  <c r="R7506" i="3"/>
  <c r="P7506" i="3"/>
  <c r="Z7505" i="3"/>
  <c r="X7505" i="3"/>
  <c r="V7505" i="3"/>
  <c r="T7505" i="3"/>
  <c r="R7505" i="3"/>
  <c r="P7505" i="3"/>
  <c r="Z7504" i="3"/>
  <c r="X7504" i="3"/>
  <c r="V7504" i="3"/>
  <c r="T7504" i="3"/>
  <c r="R7504" i="3"/>
  <c r="P7504" i="3"/>
  <c r="Z7503" i="3"/>
  <c r="X7503" i="3"/>
  <c r="V7503" i="3"/>
  <c r="T7503" i="3"/>
  <c r="R7503" i="3"/>
  <c r="P7503" i="3"/>
  <c r="Z7502" i="3"/>
  <c r="X7502" i="3"/>
  <c r="V7502" i="3"/>
  <c r="T7502" i="3"/>
  <c r="R7502" i="3"/>
  <c r="P7502" i="3"/>
  <c r="Z7501" i="3"/>
  <c r="X7501" i="3"/>
  <c r="V7501" i="3"/>
  <c r="T7501" i="3"/>
  <c r="R7501" i="3"/>
  <c r="P7501" i="3"/>
  <c r="Z7500" i="3"/>
  <c r="X7500" i="3"/>
  <c r="V7500" i="3"/>
  <c r="T7500" i="3"/>
  <c r="R7500" i="3"/>
  <c r="P7500" i="3"/>
  <c r="Z7499" i="3"/>
  <c r="X7499" i="3"/>
  <c r="V7499" i="3"/>
  <c r="T7499" i="3"/>
  <c r="R7499" i="3"/>
  <c r="P7499" i="3"/>
  <c r="Z7498" i="3"/>
  <c r="X7498" i="3"/>
  <c r="V7498" i="3"/>
  <c r="T7498" i="3"/>
  <c r="R7498" i="3"/>
  <c r="P7498" i="3"/>
  <c r="Z7497" i="3"/>
  <c r="X7497" i="3"/>
  <c r="V7497" i="3"/>
  <c r="T7497" i="3"/>
  <c r="R7497" i="3"/>
  <c r="P7497" i="3"/>
  <c r="Z7496" i="3"/>
  <c r="X7496" i="3"/>
  <c r="V7496" i="3"/>
  <c r="T7496" i="3"/>
  <c r="R7496" i="3"/>
  <c r="P7496" i="3"/>
  <c r="Z7495" i="3"/>
  <c r="X7495" i="3"/>
  <c r="V7495" i="3"/>
  <c r="T7495" i="3"/>
  <c r="R7495" i="3"/>
  <c r="P7495" i="3"/>
  <c r="Z7494" i="3"/>
  <c r="X7494" i="3"/>
  <c r="V7494" i="3"/>
  <c r="T7494" i="3"/>
  <c r="R7494" i="3"/>
  <c r="P7494" i="3"/>
  <c r="Z7493" i="3"/>
  <c r="X7493" i="3"/>
  <c r="V7493" i="3"/>
  <c r="T7493" i="3"/>
  <c r="R7493" i="3"/>
  <c r="P7493" i="3"/>
  <c r="Z7492" i="3"/>
  <c r="X7492" i="3"/>
  <c r="V7492" i="3"/>
  <c r="T7492" i="3"/>
  <c r="R7492" i="3"/>
  <c r="P7492" i="3"/>
  <c r="Z7491" i="3"/>
  <c r="X7491" i="3"/>
  <c r="V7491" i="3"/>
  <c r="T7491" i="3"/>
  <c r="R7491" i="3"/>
  <c r="P7491" i="3"/>
  <c r="Z7490" i="3"/>
  <c r="X7490" i="3"/>
  <c r="V7490" i="3"/>
  <c r="T7490" i="3"/>
  <c r="R7490" i="3"/>
  <c r="P7490" i="3"/>
  <c r="Z7489" i="3"/>
  <c r="X7489" i="3"/>
  <c r="V7489" i="3"/>
  <c r="T7489" i="3"/>
  <c r="R7489" i="3"/>
  <c r="P7489" i="3"/>
  <c r="Z7488" i="3"/>
  <c r="X7488" i="3"/>
  <c r="V7488" i="3"/>
  <c r="T7488" i="3"/>
  <c r="R7488" i="3"/>
  <c r="P7488" i="3"/>
  <c r="Z7487" i="3"/>
  <c r="X7487" i="3"/>
  <c r="V7487" i="3"/>
  <c r="T7487" i="3"/>
  <c r="R7487" i="3"/>
  <c r="P7487" i="3"/>
  <c r="Z7486" i="3"/>
  <c r="X7486" i="3"/>
  <c r="V7486" i="3"/>
  <c r="T7486" i="3"/>
  <c r="R7486" i="3"/>
  <c r="P7486" i="3"/>
  <c r="Z7485" i="3"/>
  <c r="X7485" i="3"/>
  <c r="V7485" i="3"/>
  <c r="T7485" i="3"/>
  <c r="R7485" i="3"/>
  <c r="P7485" i="3"/>
  <c r="Z7484" i="3"/>
  <c r="X7484" i="3"/>
  <c r="V7484" i="3"/>
  <c r="T7484" i="3"/>
  <c r="R7484" i="3"/>
  <c r="P7484" i="3"/>
  <c r="Z7483" i="3"/>
  <c r="X7483" i="3"/>
  <c r="V7483" i="3"/>
  <c r="T7483" i="3"/>
  <c r="R7483" i="3"/>
  <c r="P7483" i="3"/>
  <c r="Z7482" i="3"/>
  <c r="X7482" i="3"/>
  <c r="V7482" i="3"/>
  <c r="T7482" i="3"/>
  <c r="R7482" i="3"/>
  <c r="P7482" i="3"/>
  <c r="Z7481" i="3"/>
  <c r="X7481" i="3"/>
  <c r="V7481" i="3"/>
  <c r="T7481" i="3"/>
  <c r="R7481" i="3"/>
  <c r="P7481" i="3"/>
  <c r="Z7480" i="3"/>
  <c r="X7480" i="3"/>
  <c r="V7480" i="3"/>
  <c r="T7480" i="3"/>
  <c r="R7480" i="3"/>
  <c r="P7480" i="3"/>
  <c r="Z7479" i="3"/>
  <c r="X7479" i="3"/>
  <c r="V7479" i="3"/>
  <c r="T7479" i="3"/>
  <c r="R7479" i="3"/>
  <c r="P7479" i="3"/>
  <c r="Z7478" i="3"/>
  <c r="X7478" i="3"/>
  <c r="V7478" i="3"/>
  <c r="T7478" i="3"/>
  <c r="R7478" i="3"/>
  <c r="P7478" i="3"/>
  <c r="Z7477" i="3"/>
  <c r="X7477" i="3"/>
  <c r="V7477" i="3"/>
  <c r="T7477" i="3"/>
  <c r="R7477" i="3"/>
  <c r="P7477" i="3"/>
  <c r="Z7476" i="3"/>
  <c r="X7476" i="3"/>
  <c r="V7476" i="3"/>
  <c r="T7476" i="3"/>
  <c r="R7476" i="3"/>
  <c r="P7476" i="3"/>
  <c r="Z7475" i="3"/>
  <c r="X7475" i="3"/>
  <c r="V7475" i="3"/>
  <c r="T7475" i="3"/>
  <c r="R7475" i="3"/>
  <c r="P7475" i="3"/>
  <c r="Z7474" i="3"/>
  <c r="X7474" i="3"/>
  <c r="V7474" i="3"/>
  <c r="T7474" i="3"/>
  <c r="R7474" i="3"/>
  <c r="P7474" i="3"/>
  <c r="Z7473" i="3"/>
  <c r="X7473" i="3"/>
  <c r="V7473" i="3"/>
  <c r="T7473" i="3"/>
  <c r="R7473" i="3"/>
  <c r="P7473" i="3"/>
  <c r="Z7472" i="3"/>
  <c r="X7472" i="3"/>
  <c r="V7472" i="3"/>
  <c r="T7472" i="3"/>
  <c r="R7472" i="3"/>
  <c r="P7472" i="3"/>
  <c r="Z7471" i="3"/>
  <c r="X7471" i="3"/>
  <c r="V7471" i="3"/>
  <c r="T7471" i="3"/>
  <c r="R7471" i="3"/>
  <c r="P7471" i="3"/>
  <c r="Z7470" i="3"/>
  <c r="X7470" i="3"/>
  <c r="V7470" i="3"/>
  <c r="T7470" i="3"/>
  <c r="R7470" i="3"/>
  <c r="P7470" i="3"/>
  <c r="Z7469" i="3"/>
  <c r="X7469" i="3"/>
  <c r="V7469" i="3"/>
  <c r="T7469" i="3"/>
  <c r="R7469" i="3"/>
  <c r="P7469" i="3"/>
  <c r="Z7468" i="3"/>
  <c r="X7468" i="3"/>
  <c r="V7468" i="3"/>
  <c r="T7468" i="3"/>
  <c r="R7468" i="3"/>
  <c r="P7468" i="3"/>
  <c r="Z7467" i="3"/>
  <c r="X7467" i="3"/>
  <c r="V7467" i="3"/>
  <c r="T7467" i="3"/>
  <c r="R7467" i="3"/>
  <c r="P7467" i="3"/>
  <c r="Z7466" i="3"/>
  <c r="X7466" i="3"/>
  <c r="V7466" i="3"/>
  <c r="T7466" i="3"/>
  <c r="R7466" i="3"/>
  <c r="P7466" i="3"/>
  <c r="Z7465" i="3"/>
  <c r="X7465" i="3"/>
  <c r="V7465" i="3"/>
  <c r="T7465" i="3"/>
  <c r="R7465" i="3"/>
  <c r="P7465" i="3"/>
  <c r="Z7464" i="3"/>
  <c r="X7464" i="3"/>
  <c r="V7464" i="3"/>
  <c r="T7464" i="3"/>
  <c r="R7464" i="3"/>
  <c r="P7464" i="3"/>
  <c r="Z7463" i="3"/>
  <c r="X7463" i="3"/>
  <c r="V7463" i="3"/>
  <c r="T7463" i="3"/>
  <c r="R7463" i="3"/>
  <c r="P7463" i="3"/>
  <c r="Z7462" i="3"/>
  <c r="X7462" i="3"/>
  <c r="V7462" i="3"/>
  <c r="T7462" i="3"/>
  <c r="R7462" i="3"/>
  <c r="P7462" i="3"/>
  <c r="Z7461" i="3"/>
  <c r="X7461" i="3"/>
  <c r="V7461" i="3"/>
  <c r="T7461" i="3"/>
  <c r="R7461" i="3"/>
  <c r="P7461" i="3"/>
  <c r="Z7460" i="3"/>
  <c r="X7460" i="3"/>
  <c r="V7460" i="3"/>
  <c r="T7460" i="3"/>
  <c r="R7460" i="3"/>
  <c r="P7460" i="3"/>
  <c r="Z7459" i="3"/>
  <c r="X7459" i="3"/>
  <c r="V7459" i="3"/>
  <c r="T7459" i="3"/>
  <c r="R7459" i="3"/>
  <c r="P7459" i="3"/>
  <c r="Z7458" i="3"/>
  <c r="X7458" i="3"/>
  <c r="V7458" i="3"/>
  <c r="T7458" i="3"/>
  <c r="R7458" i="3"/>
  <c r="P7458" i="3"/>
  <c r="Z7457" i="3"/>
  <c r="X7457" i="3"/>
  <c r="V7457" i="3"/>
  <c r="T7457" i="3"/>
  <c r="R7457" i="3"/>
  <c r="P7457" i="3"/>
  <c r="Z7456" i="3"/>
  <c r="X7456" i="3"/>
  <c r="V7456" i="3"/>
  <c r="T7456" i="3"/>
  <c r="R7456" i="3"/>
  <c r="P7456" i="3"/>
  <c r="Z7455" i="3"/>
  <c r="X7455" i="3"/>
  <c r="V7455" i="3"/>
  <c r="T7455" i="3"/>
  <c r="R7455" i="3"/>
  <c r="P7455" i="3"/>
  <c r="Z7454" i="3"/>
  <c r="X7454" i="3"/>
  <c r="V7454" i="3"/>
  <c r="T7454" i="3"/>
  <c r="R7454" i="3"/>
  <c r="P7454" i="3"/>
  <c r="Z7453" i="3"/>
  <c r="X7453" i="3"/>
  <c r="V7453" i="3"/>
  <c r="T7453" i="3"/>
  <c r="R7453" i="3"/>
  <c r="P7453" i="3"/>
  <c r="Z7452" i="3"/>
  <c r="X7452" i="3"/>
  <c r="V7452" i="3"/>
  <c r="T7452" i="3"/>
  <c r="R7452" i="3"/>
  <c r="P7452" i="3"/>
  <c r="Z7451" i="3"/>
  <c r="X7451" i="3"/>
  <c r="V7451" i="3"/>
  <c r="T7451" i="3"/>
  <c r="R7451" i="3"/>
  <c r="P7451" i="3"/>
  <c r="Z7450" i="3"/>
  <c r="X7450" i="3"/>
  <c r="V7450" i="3"/>
  <c r="T7450" i="3"/>
  <c r="R7450" i="3"/>
  <c r="P7450" i="3"/>
  <c r="Z7449" i="3"/>
  <c r="X7449" i="3"/>
  <c r="V7449" i="3"/>
  <c r="T7449" i="3"/>
  <c r="R7449" i="3"/>
  <c r="P7449" i="3"/>
  <c r="Z7448" i="3"/>
  <c r="X7448" i="3"/>
  <c r="V7448" i="3"/>
  <c r="T7448" i="3"/>
  <c r="R7448" i="3"/>
  <c r="P7448" i="3"/>
  <c r="Z7447" i="3"/>
  <c r="X7447" i="3"/>
  <c r="V7447" i="3"/>
  <c r="T7447" i="3"/>
  <c r="R7447" i="3"/>
  <c r="P7447" i="3"/>
  <c r="Z7446" i="3"/>
  <c r="X7446" i="3"/>
  <c r="V7446" i="3"/>
  <c r="T7446" i="3"/>
  <c r="R7446" i="3"/>
  <c r="P7446" i="3"/>
  <c r="Z7445" i="3"/>
  <c r="X7445" i="3"/>
  <c r="V7445" i="3"/>
  <c r="T7445" i="3"/>
  <c r="R7445" i="3"/>
  <c r="P7445" i="3"/>
  <c r="Z7444" i="3"/>
  <c r="X7444" i="3"/>
  <c r="V7444" i="3"/>
  <c r="T7444" i="3"/>
  <c r="R7444" i="3"/>
  <c r="P7444" i="3"/>
  <c r="Z7443" i="3"/>
  <c r="X7443" i="3"/>
  <c r="V7443" i="3"/>
  <c r="T7443" i="3"/>
  <c r="R7443" i="3"/>
  <c r="P7443" i="3"/>
  <c r="Z7442" i="3"/>
  <c r="X7442" i="3"/>
  <c r="V7442" i="3"/>
  <c r="T7442" i="3"/>
  <c r="R7442" i="3"/>
  <c r="P7442" i="3"/>
  <c r="Z7441" i="3"/>
  <c r="X7441" i="3"/>
  <c r="V7441" i="3"/>
  <c r="T7441" i="3"/>
  <c r="R7441" i="3"/>
  <c r="P7441" i="3"/>
  <c r="Z7440" i="3"/>
  <c r="X7440" i="3"/>
  <c r="V7440" i="3"/>
  <c r="T7440" i="3"/>
  <c r="R7440" i="3"/>
  <c r="P7440" i="3"/>
  <c r="Z7439" i="3"/>
  <c r="X7439" i="3"/>
  <c r="V7439" i="3"/>
  <c r="T7439" i="3"/>
  <c r="R7439" i="3"/>
  <c r="P7439" i="3"/>
  <c r="Z7438" i="3"/>
  <c r="X7438" i="3"/>
  <c r="V7438" i="3"/>
  <c r="T7438" i="3"/>
  <c r="R7438" i="3"/>
  <c r="P7438" i="3"/>
  <c r="Z7437" i="3"/>
  <c r="X7437" i="3"/>
  <c r="V7437" i="3"/>
  <c r="T7437" i="3"/>
  <c r="R7437" i="3"/>
  <c r="P7437" i="3"/>
  <c r="Z7436" i="3"/>
  <c r="X7436" i="3"/>
  <c r="V7436" i="3"/>
  <c r="T7436" i="3"/>
  <c r="R7436" i="3"/>
  <c r="P7436" i="3"/>
  <c r="Z7435" i="3"/>
  <c r="X7435" i="3"/>
  <c r="V7435" i="3"/>
  <c r="T7435" i="3"/>
  <c r="R7435" i="3"/>
  <c r="P7435" i="3"/>
  <c r="Z7434" i="3"/>
  <c r="X7434" i="3"/>
  <c r="V7434" i="3"/>
  <c r="T7434" i="3"/>
  <c r="R7434" i="3"/>
  <c r="P7434" i="3"/>
  <c r="Z7433" i="3"/>
  <c r="X7433" i="3"/>
  <c r="V7433" i="3"/>
  <c r="T7433" i="3"/>
  <c r="R7433" i="3"/>
  <c r="P7433" i="3"/>
  <c r="Z7432" i="3"/>
  <c r="X7432" i="3"/>
  <c r="V7432" i="3"/>
  <c r="T7432" i="3"/>
  <c r="R7432" i="3"/>
  <c r="P7432" i="3"/>
  <c r="Z7431" i="3"/>
  <c r="X7431" i="3"/>
  <c r="V7431" i="3"/>
  <c r="T7431" i="3"/>
  <c r="R7431" i="3"/>
  <c r="P7431" i="3"/>
  <c r="Z7430" i="3"/>
  <c r="X7430" i="3"/>
  <c r="V7430" i="3"/>
  <c r="T7430" i="3"/>
  <c r="R7430" i="3"/>
  <c r="P7430" i="3"/>
  <c r="Z7429" i="3"/>
  <c r="X7429" i="3"/>
  <c r="V7429" i="3"/>
  <c r="T7429" i="3"/>
  <c r="R7429" i="3"/>
  <c r="P7429" i="3"/>
  <c r="Z7428" i="3"/>
  <c r="X7428" i="3"/>
  <c r="V7428" i="3"/>
  <c r="T7428" i="3"/>
  <c r="R7428" i="3"/>
  <c r="P7428" i="3"/>
  <c r="Z7427" i="3"/>
  <c r="X7427" i="3"/>
  <c r="V7427" i="3"/>
  <c r="T7427" i="3"/>
  <c r="R7427" i="3"/>
  <c r="P7427" i="3"/>
  <c r="Z7426" i="3"/>
  <c r="X7426" i="3"/>
  <c r="V7426" i="3"/>
  <c r="T7426" i="3"/>
  <c r="R7426" i="3"/>
  <c r="P7426" i="3"/>
  <c r="Z7425" i="3"/>
  <c r="X7425" i="3"/>
  <c r="V7425" i="3"/>
  <c r="T7425" i="3"/>
  <c r="R7425" i="3"/>
  <c r="P7425" i="3"/>
  <c r="Z7424" i="3"/>
  <c r="X7424" i="3"/>
  <c r="V7424" i="3"/>
  <c r="T7424" i="3"/>
  <c r="R7424" i="3"/>
  <c r="P7424" i="3"/>
  <c r="Z7423" i="3"/>
  <c r="X7423" i="3"/>
  <c r="V7423" i="3"/>
  <c r="T7423" i="3"/>
  <c r="R7423" i="3"/>
  <c r="P7423" i="3"/>
  <c r="Z7422" i="3"/>
  <c r="X7422" i="3"/>
  <c r="V7422" i="3"/>
  <c r="T7422" i="3"/>
  <c r="R7422" i="3"/>
  <c r="P7422" i="3"/>
  <c r="Z7421" i="3"/>
  <c r="X7421" i="3"/>
  <c r="V7421" i="3"/>
  <c r="T7421" i="3"/>
  <c r="R7421" i="3"/>
  <c r="P7421" i="3"/>
  <c r="Z7420" i="3"/>
  <c r="X7420" i="3"/>
  <c r="V7420" i="3"/>
  <c r="T7420" i="3"/>
  <c r="R7420" i="3"/>
  <c r="P7420" i="3"/>
  <c r="Z7419" i="3"/>
  <c r="X7419" i="3"/>
  <c r="V7419" i="3"/>
  <c r="T7419" i="3"/>
  <c r="R7419" i="3"/>
  <c r="P7419" i="3"/>
  <c r="Z7418" i="3"/>
  <c r="X7418" i="3"/>
  <c r="V7418" i="3"/>
  <c r="T7418" i="3"/>
  <c r="R7418" i="3"/>
  <c r="P7418" i="3"/>
  <c r="Z7417" i="3"/>
  <c r="X7417" i="3"/>
  <c r="V7417" i="3"/>
  <c r="T7417" i="3"/>
  <c r="R7417" i="3"/>
  <c r="P7417" i="3"/>
  <c r="Z7416" i="3"/>
  <c r="X7416" i="3"/>
  <c r="V7416" i="3"/>
  <c r="T7416" i="3"/>
  <c r="R7416" i="3"/>
  <c r="P7416" i="3"/>
  <c r="Z7415" i="3"/>
  <c r="X7415" i="3"/>
  <c r="V7415" i="3"/>
  <c r="T7415" i="3"/>
  <c r="R7415" i="3"/>
  <c r="P7415" i="3"/>
  <c r="Z7414" i="3"/>
  <c r="X7414" i="3"/>
  <c r="V7414" i="3"/>
  <c r="T7414" i="3"/>
  <c r="R7414" i="3"/>
  <c r="P7414" i="3"/>
  <c r="Z7413" i="3"/>
  <c r="X7413" i="3"/>
  <c r="V7413" i="3"/>
  <c r="T7413" i="3"/>
  <c r="R7413" i="3"/>
  <c r="P7413" i="3"/>
  <c r="Z7412" i="3"/>
  <c r="X7412" i="3"/>
  <c r="V7412" i="3"/>
  <c r="T7412" i="3"/>
  <c r="R7412" i="3"/>
  <c r="P7412" i="3"/>
  <c r="Z7411" i="3"/>
  <c r="X7411" i="3"/>
  <c r="V7411" i="3"/>
  <c r="T7411" i="3"/>
  <c r="R7411" i="3"/>
  <c r="P7411" i="3"/>
  <c r="Z7410" i="3"/>
  <c r="X7410" i="3"/>
  <c r="V7410" i="3"/>
  <c r="T7410" i="3"/>
  <c r="R7410" i="3"/>
  <c r="P7410" i="3"/>
  <c r="Z7409" i="3"/>
  <c r="X7409" i="3"/>
  <c r="V7409" i="3"/>
  <c r="T7409" i="3"/>
  <c r="R7409" i="3"/>
  <c r="P7409" i="3"/>
  <c r="Z7408" i="3"/>
  <c r="X7408" i="3"/>
  <c r="V7408" i="3"/>
  <c r="T7408" i="3"/>
  <c r="R7408" i="3"/>
  <c r="P7408" i="3"/>
  <c r="Z7407" i="3"/>
  <c r="X7407" i="3"/>
  <c r="V7407" i="3"/>
  <c r="T7407" i="3"/>
  <c r="R7407" i="3"/>
  <c r="P7407" i="3"/>
  <c r="Z7406" i="3"/>
  <c r="X7406" i="3"/>
  <c r="V7406" i="3"/>
  <c r="T7406" i="3"/>
  <c r="R7406" i="3"/>
  <c r="P7406" i="3"/>
  <c r="Z7405" i="3"/>
  <c r="X7405" i="3"/>
  <c r="V7405" i="3"/>
  <c r="T7405" i="3"/>
  <c r="R7405" i="3"/>
  <c r="P7405" i="3"/>
  <c r="Z7404" i="3"/>
  <c r="X7404" i="3"/>
  <c r="V7404" i="3"/>
  <c r="T7404" i="3"/>
  <c r="R7404" i="3"/>
  <c r="P7404" i="3"/>
  <c r="Z7403" i="3"/>
  <c r="X7403" i="3"/>
  <c r="V7403" i="3"/>
  <c r="T7403" i="3"/>
  <c r="R7403" i="3"/>
  <c r="P7403" i="3"/>
  <c r="Z7402" i="3"/>
  <c r="X7402" i="3"/>
  <c r="V7402" i="3"/>
  <c r="T7402" i="3"/>
  <c r="R7402" i="3"/>
  <c r="P7402" i="3"/>
  <c r="Z7401" i="3"/>
  <c r="X7401" i="3"/>
  <c r="V7401" i="3"/>
  <c r="T7401" i="3"/>
  <c r="R7401" i="3"/>
  <c r="P7401" i="3"/>
  <c r="Z7400" i="3"/>
  <c r="X7400" i="3"/>
  <c r="V7400" i="3"/>
  <c r="T7400" i="3"/>
  <c r="R7400" i="3"/>
  <c r="P7400" i="3"/>
  <c r="Z7399" i="3"/>
  <c r="X7399" i="3"/>
  <c r="V7399" i="3"/>
  <c r="T7399" i="3"/>
  <c r="R7399" i="3"/>
  <c r="P7399" i="3"/>
  <c r="Z7398" i="3"/>
  <c r="X7398" i="3"/>
  <c r="V7398" i="3"/>
  <c r="T7398" i="3"/>
  <c r="R7398" i="3"/>
  <c r="P7398" i="3"/>
  <c r="Z7397" i="3"/>
  <c r="X7397" i="3"/>
  <c r="V7397" i="3"/>
  <c r="T7397" i="3"/>
  <c r="R7397" i="3"/>
  <c r="P7397" i="3"/>
  <c r="Z7396" i="3"/>
  <c r="X7396" i="3"/>
  <c r="V7396" i="3"/>
  <c r="T7396" i="3"/>
  <c r="R7396" i="3"/>
  <c r="P7396" i="3"/>
  <c r="Z7395" i="3"/>
  <c r="X7395" i="3"/>
  <c r="V7395" i="3"/>
  <c r="T7395" i="3"/>
  <c r="R7395" i="3"/>
  <c r="P7395" i="3"/>
  <c r="Z7394" i="3"/>
  <c r="X7394" i="3"/>
  <c r="V7394" i="3"/>
  <c r="T7394" i="3"/>
  <c r="R7394" i="3"/>
  <c r="P7394" i="3"/>
  <c r="Z7393" i="3"/>
  <c r="X7393" i="3"/>
  <c r="V7393" i="3"/>
  <c r="T7393" i="3"/>
  <c r="R7393" i="3"/>
  <c r="P7393" i="3"/>
  <c r="Z7392" i="3"/>
  <c r="X7392" i="3"/>
  <c r="V7392" i="3"/>
  <c r="T7392" i="3"/>
  <c r="R7392" i="3"/>
  <c r="P7392" i="3"/>
  <c r="Z7391" i="3"/>
  <c r="X7391" i="3"/>
  <c r="V7391" i="3"/>
  <c r="T7391" i="3"/>
  <c r="R7391" i="3"/>
  <c r="P7391" i="3"/>
  <c r="Z7390" i="3"/>
  <c r="X7390" i="3"/>
  <c r="V7390" i="3"/>
  <c r="T7390" i="3"/>
  <c r="R7390" i="3"/>
  <c r="P7390" i="3"/>
  <c r="Z7389" i="3"/>
  <c r="X7389" i="3"/>
  <c r="V7389" i="3"/>
  <c r="T7389" i="3"/>
  <c r="R7389" i="3"/>
  <c r="P7389" i="3"/>
  <c r="Z7388" i="3"/>
  <c r="X7388" i="3"/>
  <c r="V7388" i="3"/>
  <c r="T7388" i="3"/>
  <c r="R7388" i="3"/>
  <c r="P7388" i="3"/>
  <c r="Z7387" i="3"/>
  <c r="X7387" i="3"/>
  <c r="V7387" i="3"/>
  <c r="T7387" i="3"/>
  <c r="R7387" i="3"/>
  <c r="P7387" i="3"/>
  <c r="Z7386" i="3"/>
  <c r="X7386" i="3"/>
  <c r="V7386" i="3"/>
  <c r="T7386" i="3"/>
  <c r="R7386" i="3"/>
  <c r="P7386" i="3"/>
  <c r="Z7385" i="3"/>
  <c r="X7385" i="3"/>
  <c r="V7385" i="3"/>
  <c r="T7385" i="3"/>
  <c r="R7385" i="3"/>
  <c r="P7385" i="3"/>
  <c r="Z7384" i="3"/>
  <c r="X7384" i="3"/>
  <c r="V7384" i="3"/>
  <c r="T7384" i="3"/>
  <c r="R7384" i="3"/>
  <c r="P7384" i="3"/>
  <c r="Z7383" i="3"/>
  <c r="X7383" i="3"/>
  <c r="V7383" i="3"/>
  <c r="T7383" i="3"/>
  <c r="R7383" i="3"/>
  <c r="P7383" i="3"/>
  <c r="Z7382" i="3"/>
  <c r="X7382" i="3"/>
  <c r="V7382" i="3"/>
  <c r="T7382" i="3"/>
  <c r="R7382" i="3"/>
  <c r="P7382" i="3"/>
  <c r="Z7381" i="3"/>
  <c r="X7381" i="3"/>
  <c r="V7381" i="3"/>
  <c r="T7381" i="3"/>
  <c r="R7381" i="3"/>
  <c r="P7381" i="3"/>
  <c r="Z7380" i="3"/>
  <c r="X7380" i="3"/>
  <c r="V7380" i="3"/>
  <c r="T7380" i="3"/>
  <c r="R7380" i="3"/>
  <c r="P7380" i="3"/>
  <c r="Z7379" i="3"/>
  <c r="X7379" i="3"/>
  <c r="V7379" i="3"/>
  <c r="T7379" i="3"/>
  <c r="R7379" i="3"/>
  <c r="P7379" i="3"/>
  <c r="Z7378" i="3"/>
  <c r="X7378" i="3"/>
  <c r="V7378" i="3"/>
  <c r="T7378" i="3"/>
  <c r="R7378" i="3"/>
  <c r="P7378" i="3"/>
  <c r="Z7377" i="3"/>
  <c r="X7377" i="3"/>
  <c r="V7377" i="3"/>
  <c r="T7377" i="3"/>
  <c r="R7377" i="3"/>
  <c r="P7377" i="3"/>
  <c r="Z7376" i="3"/>
  <c r="X7376" i="3"/>
  <c r="V7376" i="3"/>
  <c r="T7376" i="3"/>
  <c r="R7376" i="3"/>
  <c r="P7376" i="3"/>
  <c r="Z7375" i="3"/>
  <c r="X7375" i="3"/>
  <c r="V7375" i="3"/>
  <c r="T7375" i="3"/>
  <c r="R7375" i="3"/>
  <c r="P7375" i="3"/>
  <c r="Z7374" i="3"/>
  <c r="X7374" i="3"/>
  <c r="V7374" i="3"/>
  <c r="T7374" i="3"/>
  <c r="R7374" i="3"/>
  <c r="P7374" i="3"/>
  <c r="Z7373" i="3"/>
  <c r="X7373" i="3"/>
  <c r="V7373" i="3"/>
  <c r="T7373" i="3"/>
  <c r="R7373" i="3"/>
  <c r="P7373" i="3"/>
  <c r="Z7372" i="3"/>
  <c r="X7372" i="3"/>
  <c r="V7372" i="3"/>
  <c r="T7372" i="3"/>
  <c r="R7372" i="3"/>
  <c r="P7372" i="3"/>
  <c r="Z7371" i="3"/>
  <c r="X7371" i="3"/>
  <c r="V7371" i="3"/>
  <c r="T7371" i="3"/>
  <c r="R7371" i="3"/>
  <c r="P7371" i="3"/>
  <c r="Z7370" i="3"/>
  <c r="X7370" i="3"/>
  <c r="V7370" i="3"/>
  <c r="T7370" i="3"/>
  <c r="R7370" i="3"/>
  <c r="P7370" i="3"/>
  <c r="Z7369" i="3"/>
  <c r="X7369" i="3"/>
  <c r="V7369" i="3"/>
  <c r="T7369" i="3"/>
  <c r="R7369" i="3"/>
  <c r="P7369" i="3"/>
  <c r="Z7368" i="3"/>
  <c r="X7368" i="3"/>
  <c r="V7368" i="3"/>
  <c r="T7368" i="3"/>
  <c r="R7368" i="3"/>
  <c r="P7368" i="3"/>
  <c r="Z7367" i="3"/>
  <c r="X7367" i="3"/>
  <c r="V7367" i="3"/>
  <c r="T7367" i="3"/>
  <c r="R7367" i="3"/>
  <c r="P7367" i="3"/>
  <c r="Z7366" i="3"/>
  <c r="X7366" i="3"/>
  <c r="V7366" i="3"/>
  <c r="T7366" i="3"/>
  <c r="R7366" i="3"/>
  <c r="P7366" i="3"/>
  <c r="Z7365" i="3"/>
  <c r="X7365" i="3"/>
  <c r="V7365" i="3"/>
  <c r="T7365" i="3"/>
  <c r="R7365" i="3"/>
  <c r="P7365" i="3"/>
  <c r="Z7364" i="3"/>
  <c r="X7364" i="3"/>
  <c r="V7364" i="3"/>
  <c r="T7364" i="3"/>
  <c r="R7364" i="3"/>
  <c r="P7364" i="3"/>
  <c r="Z7363" i="3"/>
  <c r="X7363" i="3"/>
  <c r="V7363" i="3"/>
  <c r="T7363" i="3"/>
  <c r="R7363" i="3"/>
  <c r="P7363" i="3"/>
  <c r="Z7362" i="3"/>
  <c r="X7362" i="3"/>
  <c r="V7362" i="3"/>
  <c r="T7362" i="3"/>
  <c r="R7362" i="3"/>
  <c r="P7362" i="3"/>
  <c r="Z7361" i="3"/>
  <c r="X7361" i="3"/>
  <c r="V7361" i="3"/>
  <c r="T7361" i="3"/>
  <c r="R7361" i="3"/>
  <c r="P7361" i="3"/>
  <c r="Z7360" i="3"/>
  <c r="X7360" i="3"/>
  <c r="V7360" i="3"/>
  <c r="T7360" i="3"/>
  <c r="R7360" i="3"/>
  <c r="P7360" i="3"/>
  <c r="Z7359" i="3"/>
  <c r="X7359" i="3"/>
  <c r="V7359" i="3"/>
  <c r="T7359" i="3"/>
  <c r="R7359" i="3"/>
  <c r="P7359" i="3"/>
  <c r="Z7358" i="3"/>
  <c r="X7358" i="3"/>
  <c r="V7358" i="3"/>
  <c r="T7358" i="3"/>
  <c r="R7358" i="3"/>
  <c r="P7358" i="3"/>
  <c r="Z7357" i="3"/>
  <c r="X7357" i="3"/>
  <c r="V7357" i="3"/>
  <c r="T7357" i="3"/>
  <c r="R7357" i="3"/>
  <c r="P7357" i="3"/>
  <c r="Z7356" i="3"/>
  <c r="X7356" i="3"/>
  <c r="V7356" i="3"/>
  <c r="T7356" i="3"/>
  <c r="R7356" i="3"/>
  <c r="P7356" i="3"/>
  <c r="Z7355" i="3"/>
  <c r="X7355" i="3"/>
  <c r="V7355" i="3"/>
  <c r="T7355" i="3"/>
  <c r="R7355" i="3"/>
  <c r="P7355" i="3"/>
  <c r="Z7354" i="3"/>
  <c r="X7354" i="3"/>
  <c r="V7354" i="3"/>
  <c r="T7354" i="3"/>
  <c r="R7354" i="3"/>
  <c r="P7354" i="3"/>
  <c r="Z7353" i="3"/>
  <c r="X7353" i="3"/>
  <c r="V7353" i="3"/>
  <c r="T7353" i="3"/>
  <c r="R7353" i="3"/>
  <c r="P7353" i="3"/>
  <c r="Z7352" i="3"/>
  <c r="X7352" i="3"/>
  <c r="V7352" i="3"/>
  <c r="T7352" i="3"/>
  <c r="R7352" i="3"/>
  <c r="P7352" i="3"/>
  <c r="Z7351" i="3"/>
  <c r="X7351" i="3"/>
  <c r="V7351" i="3"/>
  <c r="T7351" i="3"/>
  <c r="R7351" i="3"/>
  <c r="P7351" i="3"/>
  <c r="Z7350" i="3"/>
  <c r="X7350" i="3"/>
  <c r="V7350" i="3"/>
  <c r="T7350" i="3"/>
  <c r="R7350" i="3"/>
  <c r="P7350" i="3"/>
  <c r="Z7349" i="3"/>
  <c r="X7349" i="3"/>
  <c r="V7349" i="3"/>
  <c r="T7349" i="3"/>
  <c r="R7349" i="3"/>
  <c r="P7349" i="3"/>
  <c r="Z7348" i="3"/>
  <c r="X7348" i="3"/>
  <c r="V7348" i="3"/>
  <c r="T7348" i="3"/>
  <c r="R7348" i="3"/>
  <c r="P7348" i="3"/>
  <c r="Z7347" i="3"/>
  <c r="X7347" i="3"/>
  <c r="V7347" i="3"/>
  <c r="T7347" i="3"/>
  <c r="R7347" i="3"/>
  <c r="P7347" i="3"/>
  <c r="Z7346" i="3"/>
  <c r="X7346" i="3"/>
  <c r="V7346" i="3"/>
  <c r="T7346" i="3"/>
  <c r="R7346" i="3"/>
  <c r="P7346" i="3"/>
  <c r="Z7345" i="3"/>
  <c r="X7345" i="3"/>
  <c r="V7345" i="3"/>
  <c r="T7345" i="3"/>
  <c r="R7345" i="3"/>
  <c r="P7345" i="3"/>
  <c r="Z7344" i="3"/>
  <c r="X7344" i="3"/>
  <c r="V7344" i="3"/>
  <c r="T7344" i="3"/>
  <c r="R7344" i="3"/>
  <c r="P7344" i="3"/>
  <c r="Z7343" i="3"/>
  <c r="X7343" i="3"/>
  <c r="V7343" i="3"/>
  <c r="T7343" i="3"/>
  <c r="R7343" i="3"/>
  <c r="P7343" i="3"/>
  <c r="Z7342" i="3"/>
  <c r="X7342" i="3"/>
  <c r="V7342" i="3"/>
  <c r="T7342" i="3"/>
  <c r="R7342" i="3"/>
  <c r="P7342" i="3"/>
  <c r="Z7341" i="3"/>
  <c r="X7341" i="3"/>
  <c r="V7341" i="3"/>
  <c r="T7341" i="3"/>
  <c r="R7341" i="3"/>
  <c r="P7341" i="3"/>
  <c r="Z7340" i="3"/>
  <c r="X7340" i="3"/>
  <c r="V7340" i="3"/>
  <c r="T7340" i="3"/>
  <c r="R7340" i="3"/>
  <c r="P7340" i="3"/>
  <c r="Z7339" i="3"/>
  <c r="X7339" i="3"/>
  <c r="V7339" i="3"/>
  <c r="T7339" i="3"/>
  <c r="R7339" i="3"/>
  <c r="P7339" i="3"/>
  <c r="Z7338" i="3"/>
  <c r="X7338" i="3"/>
  <c r="V7338" i="3"/>
  <c r="T7338" i="3"/>
  <c r="R7338" i="3"/>
  <c r="P7338" i="3"/>
  <c r="Z7337" i="3"/>
  <c r="X7337" i="3"/>
  <c r="V7337" i="3"/>
  <c r="T7337" i="3"/>
  <c r="R7337" i="3"/>
  <c r="P7337" i="3"/>
  <c r="Z7336" i="3"/>
  <c r="X7336" i="3"/>
  <c r="V7336" i="3"/>
  <c r="T7336" i="3"/>
  <c r="R7336" i="3"/>
  <c r="P7336" i="3"/>
  <c r="Z7335" i="3"/>
  <c r="X7335" i="3"/>
  <c r="V7335" i="3"/>
  <c r="T7335" i="3"/>
  <c r="R7335" i="3"/>
  <c r="P7335" i="3"/>
  <c r="Z7334" i="3"/>
  <c r="X7334" i="3"/>
  <c r="V7334" i="3"/>
  <c r="T7334" i="3"/>
  <c r="R7334" i="3"/>
  <c r="P7334" i="3"/>
  <c r="Z7333" i="3"/>
  <c r="X7333" i="3"/>
  <c r="V7333" i="3"/>
  <c r="T7333" i="3"/>
  <c r="R7333" i="3"/>
  <c r="P7333" i="3"/>
  <c r="Z7332" i="3"/>
  <c r="X7332" i="3"/>
  <c r="V7332" i="3"/>
  <c r="T7332" i="3"/>
  <c r="R7332" i="3"/>
  <c r="P7332" i="3"/>
  <c r="Z7331" i="3"/>
  <c r="X7331" i="3"/>
  <c r="V7331" i="3"/>
  <c r="T7331" i="3"/>
  <c r="R7331" i="3"/>
  <c r="P7331" i="3"/>
  <c r="Z7330" i="3"/>
  <c r="X7330" i="3"/>
  <c r="V7330" i="3"/>
  <c r="T7330" i="3"/>
  <c r="R7330" i="3"/>
  <c r="P7330" i="3"/>
  <c r="Z7329" i="3"/>
  <c r="X7329" i="3"/>
  <c r="V7329" i="3"/>
  <c r="T7329" i="3"/>
  <c r="R7329" i="3"/>
  <c r="P7329" i="3"/>
  <c r="Z7328" i="3"/>
  <c r="X7328" i="3"/>
  <c r="V7328" i="3"/>
  <c r="T7328" i="3"/>
  <c r="R7328" i="3"/>
  <c r="P7328" i="3"/>
  <c r="Z7327" i="3"/>
  <c r="X7327" i="3"/>
  <c r="V7327" i="3"/>
  <c r="T7327" i="3"/>
  <c r="R7327" i="3"/>
  <c r="P7327" i="3"/>
  <c r="Z7326" i="3"/>
  <c r="X7326" i="3"/>
  <c r="V7326" i="3"/>
  <c r="T7326" i="3"/>
  <c r="R7326" i="3"/>
  <c r="P7326" i="3"/>
  <c r="Z7325" i="3"/>
  <c r="X7325" i="3"/>
  <c r="V7325" i="3"/>
  <c r="T7325" i="3"/>
  <c r="R7325" i="3"/>
  <c r="P7325" i="3"/>
  <c r="Z7324" i="3"/>
  <c r="X7324" i="3"/>
  <c r="V7324" i="3"/>
  <c r="T7324" i="3"/>
  <c r="R7324" i="3"/>
  <c r="P7324" i="3"/>
  <c r="Z7323" i="3"/>
  <c r="X7323" i="3"/>
  <c r="V7323" i="3"/>
  <c r="T7323" i="3"/>
  <c r="R7323" i="3"/>
  <c r="P7323" i="3"/>
  <c r="Z7322" i="3"/>
  <c r="X7322" i="3"/>
  <c r="V7322" i="3"/>
  <c r="T7322" i="3"/>
  <c r="R7322" i="3"/>
  <c r="P7322" i="3"/>
  <c r="Z7321" i="3"/>
  <c r="X7321" i="3"/>
  <c r="V7321" i="3"/>
  <c r="T7321" i="3"/>
  <c r="R7321" i="3"/>
  <c r="P7321" i="3"/>
  <c r="Z7320" i="3"/>
  <c r="X7320" i="3"/>
  <c r="V7320" i="3"/>
  <c r="T7320" i="3"/>
  <c r="R7320" i="3"/>
  <c r="P7320" i="3"/>
  <c r="Z7319" i="3"/>
  <c r="X7319" i="3"/>
  <c r="V7319" i="3"/>
  <c r="T7319" i="3"/>
  <c r="R7319" i="3"/>
  <c r="P7319" i="3"/>
  <c r="Z7318" i="3"/>
  <c r="X7318" i="3"/>
  <c r="V7318" i="3"/>
  <c r="T7318" i="3"/>
  <c r="R7318" i="3"/>
  <c r="P7318" i="3"/>
  <c r="Z7317" i="3"/>
  <c r="X7317" i="3"/>
  <c r="V7317" i="3"/>
  <c r="T7317" i="3"/>
  <c r="R7317" i="3"/>
  <c r="P7317" i="3"/>
  <c r="Z7316" i="3"/>
  <c r="X7316" i="3"/>
  <c r="V7316" i="3"/>
  <c r="T7316" i="3"/>
  <c r="R7316" i="3"/>
  <c r="P7316" i="3"/>
  <c r="Z7315" i="3"/>
  <c r="X7315" i="3"/>
  <c r="V7315" i="3"/>
  <c r="T7315" i="3"/>
  <c r="R7315" i="3"/>
  <c r="P7315" i="3"/>
  <c r="Z7314" i="3"/>
  <c r="X7314" i="3"/>
  <c r="V7314" i="3"/>
  <c r="T7314" i="3"/>
  <c r="R7314" i="3"/>
  <c r="P7314" i="3"/>
  <c r="Z7313" i="3"/>
  <c r="X7313" i="3"/>
  <c r="V7313" i="3"/>
  <c r="T7313" i="3"/>
  <c r="R7313" i="3"/>
  <c r="P7313" i="3"/>
  <c r="Z7312" i="3"/>
  <c r="X7312" i="3"/>
  <c r="V7312" i="3"/>
  <c r="T7312" i="3"/>
  <c r="R7312" i="3"/>
  <c r="P7312" i="3"/>
  <c r="Z7311" i="3"/>
  <c r="X7311" i="3"/>
  <c r="V7311" i="3"/>
  <c r="T7311" i="3"/>
  <c r="R7311" i="3"/>
  <c r="P7311" i="3"/>
  <c r="Z7310" i="3"/>
  <c r="X7310" i="3"/>
  <c r="V7310" i="3"/>
  <c r="T7310" i="3"/>
  <c r="R7310" i="3"/>
  <c r="P7310" i="3"/>
  <c r="Z7309" i="3"/>
  <c r="X7309" i="3"/>
  <c r="V7309" i="3"/>
  <c r="T7309" i="3"/>
  <c r="R7309" i="3"/>
  <c r="P7309" i="3"/>
  <c r="Z7308" i="3"/>
  <c r="X7308" i="3"/>
  <c r="V7308" i="3"/>
  <c r="T7308" i="3"/>
  <c r="R7308" i="3"/>
  <c r="P7308" i="3"/>
  <c r="Z7307" i="3"/>
  <c r="X7307" i="3"/>
  <c r="V7307" i="3"/>
  <c r="T7307" i="3"/>
  <c r="R7307" i="3"/>
  <c r="P7307" i="3"/>
  <c r="Z7306" i="3"/>
  <c r="X7306" i="3"/>
  <c r="V7306" i="3"/>
  <c r="T7306" i="3"/>
  <c r="R7306" i="3"/>
  <c r="P7306" i="3"/>
  <c r="Z7305" i="3"/>
  <c r="X7305" i="3"/>
  <c r="V7305" i="3"/>
  <c r="T7305" i="3"/>
  <c r="R7305" i="3"/>
  <c r="P7305" i="3"/>
  <c r="Z7304" i="3"/>
  <c r="X7304" i="3"/>
  <c r="V7304" i="3"/>
  <c r="T7304" i="3"/>
  <c r="R7304" i="3"/>
  <c r="P7304" i="3"/>
  <c r="Z7303" i="3"/>
  <c r="X7303" i="3"/>
  <c r="V7303" i="3"/>
  <c r="T7303" i="3"/>
  <c r="R7303" i="3"/>
  <c r="P7303" i="3"/>
  <c r="Z7302" i="3"/>
  <c r="X7302" i="3"/>
  <c r="V7302" i="3"/>
  <c r="T7302" i="3"/>
  <c r="R7302" i="3"/>
  <c r="P7302" i="3"/>
  <c r="Z7301" i="3"/>
  <c r="X7301" i="3"/>
  <c r="V7301" i="3"/>
  <c r="T7301" i="3"/>
  <c r="R7301" i="3"/>
  <c r="P7301" i="3"/>
  <c r="Z7300" i="3"/>
  <c r="X7300" i="3"/>
  <c r="V7300" i="3"/>
  <c r="T7300" i="3"/>
  <c r="R7300" i="3"/>
  <c r="P7300" i="3"/>
  <c r="Z7299" i="3"/>
  <c r="X7299" i="3"/>
  <c r="V7299" i="3"/>
  <c r="T7299" i="3"/>
  <c r="R7299" i="3"/>
  <c r="P7299" i="3"/>
  <c r="Z7298" i="3"/>
  <c r="X7298" i="3"/>
  <c r="V7298" i="3"/>
  <c r="T7298" i="3"/>
  <c r="R7298" i="3"/>
  <c r="P7298" i="3"/>
  <c r="Z7297" i="3"/>
  <c r="X7297" i="3"/>
  <c r="V7297" i="3"/>
  <c r="T7297" i="3"/>
  <c r="R7297" i="3"/>
  <c r="P7297" i="3"/>
  <c r="Z7296" i="3"/>
  <c r="X7296" i="3"/>
  <c r="V7296" i="3"/>
  <c r="T7296" i="3"/>
  <c r="R7296" i="3"/>
  <c r="P7296" i="3"/>
  <c r="Z7295" i="3"/>
  <c r="X7295" i="3"/>
  <c r="V7295" i="3"/>
  <c r="T7295" i="3"/>
  <c r="R7295" i="3"/>
  <c r="P7295" i="3"/>
  <c r="Z7294" i="3"/>
  <c r="X7294" i="3"/>
  <c r="V7294" i="3"/>
  <c r="T7294" i="3"/>
  <c r="R7294" i="3"/>
  <c r="P7294" i="3"/>
  <c r="Z7293" i="3"/>
  <c r="X7293" i="3"/>
  <c r="V7293" i="3"/>
  <c r="T7293" i="3"/>
  <c r="R7293" i="3"/>
  <c r="P7293" i="3"/>
  <c r="Z7292" i="3"/>
  <c r="X7292" i="3"/>
  <c r="V7292" i="3"/>
  <c r="T7292" i="3"/>
  <c r="R7292" i="3"/>
  <c r="P7292" i="3"/>
  <c r="Z7291" i="3"/>
  <c r="X7291" i="3"/>
  <c r="V7291" i="3"/>
  <c r="T7291" i="3"/>
  <c r="R7291" i="3"/>
  <c r="P7291" i="3"/>
  <c r="Z7290" i="3"/>
  <c r="X7290" i="3"/>
  <c r="V7290" i="3"/>
  <c r="T7290" i="3"/>
  <c r="R7290" i="3"/>
  <c r="P7290" i="3"/>
  <c r="Z7289" i="3"/>
  <c r="X7289" i="3"/>
  <c r="V7289" i="3"/>
  <c r="T7289" i="3"/>
  <c r="R7289" i="3"/>
  <c r="P7289" i="3"/>
  <c r="Z7288" i="3"/>
  <c r="X7288" i="3"/>
  <c r="V7288" i="3"/>
  <c r="T7288" i="3"/>
  <c r="R7288" i="3"/>
  <c r="P7288" i="3"/>
  <c r="Z7287" i="3"/>
  <c r="X7287" i="3"/>
  <c r="V7287" i="3"/>
  <c r="T7287" i="3"/>
  <c r="R7287" i="3"/>
  <c r="P7287" i="3"/>
  <c r="Z7286" i="3"/>
  <c r="X7286" i="3"/>
  <c r="V7286" i="3"/>
  <c r="T7286" i="3"/>
  <c r="R7286" i="3"/>
  <c r="P7286" i="3"/>
  <c r="Z7285" i="3"/>
  <c r="X7285" i="3"/>
  <c r="V7285" i="3"/>
  <c r="T7285" i="3"/>
  <c r="R7285" i="3"/>
  <c r="P7285" i="3"/>
  <c r="Z7284" i="3"/>
  <c r="X7284" i="3"/>
  <c r="V7284" i="3"/>
  <c r="T7284" i="3"/>
  <c r="R7284" i="3"/>
  <c r="P7284" i="3"/>
  <c r="Z7283" i="3"/>
  <c r="X7283" i="3"/>
  <c r="V7283" i="3"/>
  <c r="T7283" i="3"/>
  <c r="R7283" i="3"/>
  <c r="P7283" i="3"/>
  <c r="Z7282" i="3"/>
  <c r="X7282" i="3"/>
  <c r="V7282" i="3"/>
  <c r="T7282" i="3"/>
  <c r="R7282" i="3"/>
  <c r="P7282" i="3"/>
  <c r="Z7281" i="3"/>
  <c r="X7281" i="3"/>
  <c r="V7281" i="3"/>
  <c r="T7281" i="3"/>
  <c r="R7281" i="3"/>
  <c r="P7281" i="3"/>
  <c r="Z7280" i="3"/>
  <c r="X7280" i="3"/>
  <c r="V7280" i="3"/>
  <c r="T7280" i="3"/>
  <c r="R7280" i="3"/>
  <c r="P7280" i="3"/>
  <c r="Z7279" i="3"/>
  <c r="X7279" i="3"/>
  <c r="V7279" i="3"/>
  <c r="T7279" i="3"/>
  <c r="R7279" i="3"/>
  <c r="P7279" i="3"/>
  <c r="Z7278" i="3"/>
  <c r="X7278" i="3"/>
  <c r="V7278" i="3"/>
  <c r="T7278" i="3"/>
  <c r="R7278" i="3"/>
  <c r="P7278" i="3"/>
  <c r="Z7277" i="3"/>
  <c r="X7277" i="3"/>
  <c r="V7277" i="3"/>
  <c r="T7277" i="3"/>
  <c r="R7277" i="3"/>
  <c r="P7277" i="3"/>
  <c r="Z7276" i="3"/>
  <c r="X7276" i="3"/>
  <c r="V7276" i="3"/>
  <c r="T7276" i="3"/>
  <c r="R7276" i="3"/>
  <c r="P7276" i="3"/>
  <c r="Z7275" i="3"/>
  <c r="X7275" i="3"/>
  <c r="V7275" i="3"/>
  <c r="T7275" i="3"/>
  <c r="R7275" i="3"/>
  <c r="P7275" i="3"/>
  <c r="Z7274" i="3"/>
  <c r="X7274" i="3"/>
  <c r="V7274" i="3"/>
  <c r="T7274" i="3"/>
  <c r="R7274" i="3"/>
  <c r="P7274" i="3"/>
  <c r="Z7273" i="3"/>
  <c r="X7273" i="3"/>
  <c r="V7273" i="3"/>
  <c r="T7273" i="3"/>
  <c r="R7273" i="3"/>
  <c r="P7273" i="3"/>
  <c r="Z7272" i="3"/>
  <c r="X7272" i="3"/>
  <c r="V7272" i="3"/>
  <c r="T7272" i="3"/>
  <c r="R7272" i="3"/>
  <c r="P7272" i="3"/>
  <c r="Z7271" i="3"/>
  <c r="X7271" i="3"/>
  <c r="V7271" i="3"/>
  <c r="T7271" i="3"/>
  <c r="R7271" i="3"/>
  <c r="P7271" i="3"/>
  <c r="Z7270" i="3"/>
  <c r="X7270" i="3"/>
  <c r="V7270" i="3"/>
  <c r="T7270" i="3"/>
  <c r="R7270" i="3"/>
  <c r="P7270" i="3"/>
  <c r="Z7269" i="3"/>
  <c r="X7269" i="3"/>
  <c r="V7269" i="3"/>
  <c r="T7269" i="3"/>
  <c r="R7269" i="3"/>
  <c r="P7269" i="3"/>
  <c r="Z7268" i="3"/>
  <c r="X7268" i="3"/>
  <c r="V7268" i="3"/>
  <c r="T7268" i="3"/>
  <c r="R7268" i="3"/>
  <c r="P7268" i="3"/>
  <c r="Z7267" i="3"/>
  <c r="X7267" i="3"/>
  <c r="V7267" i="3"/>
  <c r="T7267" i="3"/>
  <c r="R7267" i="3"/>
  <c r="P7267" i="3"/>
  <c r="Z7266" i="3"/>
  <c r="X7266" i="3"/>
  <c r="V7266" i="3"/>
  <c r="T7266" i="3"/>
  <c r="R7266" i="3"/>
  <c r="P7266" i="3"/>
  <c r="Z7265" i="3"/>
  <c r="X7265" i="3"/>
  <c r="V7265" i="3"/>
  <c r="T7265" i="3"/>
  <c r="R7265" i="3"/>
  <c r="P7265" i="3"/>
  <c r="Z7264" i="3"/>
  <c r="X7264" i="3"/>
  <c r="V7264" i="3"/>
  <c r="T7264" i="3"/>
  <c r="R7264" i="3"/>
  <c r="P7264" i="3"/>
  <c r="Z7263" i="3"/>
  <c r="X7263" i="3"/>
  <c r="V7263" i="3"/>
  <c r="T7263" i="3"/>
  <c r="R7263" i="3"/>
  <c r="P7263" i="3"/>
  <c r="Z7262" i="3"/>
  <c r="X7262" i="3"/>
  <c r="V7262" i="3"/>
  <c r="T7262" i="3"/>
  <c r="R7262" i="3"/>
  <c r="P7262" i="3"/>
  <c r="Z7261" i="3"/>
  <c r="X7261" i="3"/>
  <c r="V7261" i="3"/>
  <c r="T7261" i="3"/>
  <c r="R7261" i="3"/>
  <c r="P7261" i="3"/>
  <c r="Z7260" i="3"/>
  <c r="X7260" i="3"/>
  <c r="V7260" i="3"/>
  <c r="T7260" i="3"/>
  <c r="R7260" i="3"/>
  <c r="P7260" i="3"/>
  <c r="Z7259" i="3"/>
  <c r="X7259" i="3"/>
  <c r="V7259" i="3"/>
  <c r="T7259" i="3"/>
  <c r="R7259" i="3"/>
  <c r="P7259" i="3"/>
  <c r="Z7258" i="3"/>
  <c r="X7258" i="3"/>
  <c r="V7258" i="3"/>
  <c r="T7258" i="3"/>
  <c r="R7258" i="3"/>
  <c r="P7258" i="3"/>
  <c r="Z7257" i="3"/>
  <c r="X7257" i="3"/>
  <c r="V7257" i="3"/>
  <c r="T7257" i="3"/>
  <c r="R7257" i="3"/>
  <c r="P7257" i="3"/>
  <c r="Z7256" i="3"/>
  <c r="X7256" i="3"/>
  <c r="V7256" i="3"/>
  <c r="T7256" i="3"/>
  <c r="R7256" i="3"/>
  <c r="P7256" i="3"/>
  <c r="Z7255" i="3"/>
  <c r="X7255" i="3"/>
  <c r="V7255" i="3"/>
  <c r="T7255" i="3"/>
  <c r="R7255" i="3"/>
  <c r="P7255" i="3"/>
  <c r="Z7254" i="3"/>
  <c r="X7254" i="3"/>
  <c r="V7254" i="3"/>
  <c r="T7254" i="3"/>
  <c r="R7254" i="3"/>
  <c r="P7254" i="3"/>
  <c r="Z7253" i="3"/>
  <c r="X7253" i="3"/>
  <c r="V7253" i="3"/>
  <c r="T7253" i="3"/>
  <c r="R7253" i="3"/>
  <c r="P7253" i="3"/>
  <c r="Z7252" i="3"/>
  <c r="X7252" i="3"/>
  <c r="V7252" i="3"/>
  <c r="T7252" i="3"/>
  <c r="R7252" i="3"/>
  <c r="P7252" i="3"/>
  <c r="Z7251" i="3"/>
  <c r="X7251" i="3"/>
  <c r="V7251" i="3"/>
  <c r="T7251" i="3"/>
  <c r="R7251" i="3"/>
  <c r="P7251" i="3"/>
  <c r="Z7250" i="3"/>
  <c r="X7250" i="3"/>
  <c r="V7250" i="3"/>
  <c r="T7250" i="3"/>
  <c r="R7250" i="3"/>
  <c r="P7250" i="3"/>
  <c r="Z7249" i="3"/>
  <c r="X7249" i="3"/>
  <c r="V7249" i="3"/>
  <c r="T7249" i="3"/>
  <c r="R7249" i="3"/>
  <c r="P7249" i="3"/>
  <c r="Z7248" i="3"/>
  <c r="X7248" i="3"/>
  <c r="V7248" i="3"/>
  <c r="T7248" i="3"/>
  <c r="R7248" i="3"/>
  <c r="P7248" i="3"/>
  <c r="Z7247" i="3"/>
  <c r="X7247" i="3"/>
  <c r="V7247" i="3"/>
  <c r="T7247" i="3"/>
  <c r="R7247" i="3"/>
  <c r="P7247" i="3"/>
  <c r="Z7246" i="3"/>
  <c r="X7246" i="3"/>
  <c r="V7246" i="3"/>
  <c r="T7246" i="3"/>
  <c r="R7246" i="3"/>
  <c r="P7246" i="3"/>
  <c r="Z7245" i="3"/>
  <c r="X7245" i="3"/>
  <c r="V7245" i="3"/>
  <c r="T7245" i="3"/>
  <c r="R7245" i="3"/>
  <c r="P7245" i="3"/>
  <c r="Z7244" i="3"/>
  <c r="X7244" i="3"/>
  <c r="V7244" i="3"/>
  <c r="T7244" i="3"/>
  <c r="R7244" i="3"/>
  <c r="P7244" i="3"/>
  <c r="Z7243" i="3"/>
  <c r="X7243" i="3"/>
  <c r="V7243" i="3"/>
  <c r="T7243" i="3"/>
  <c r="R7243" i="3"/>
  <c r="P7243" i="3"/>
  <c r="Z7242" i="3"/>
  <c r="X7242" i="3"/>
  <c r="V7242" i="3"/>
  <c r="T7242" i="3"/>
  <c r="R7242" i="3"/>
  <c r="P7242" i="3"/>
  <c r="Z7241" i="3"/>
  <c r="X7241" i="3"/>
  <c r="V7241" i="3"/>
  <c r="T7241" i="3"/>
  <c r="R7241" i="3"/>
  <c r="P7241" i="3"/>
  <c r="Z7240" i="3"/>
  <c r="X7240" i="3"/>
  <c r="V7240" i="3"/>
  <c r="T7240" i="3"/>
  <c r="R7240" i="3"/>
  <c r="P7240" i="3"/>
  <c r="Z7239" i="3"/>
  <c r="X7239" i="3"/>
  <c r="V7239" i="3"/>
  <c r="T7239" i="3"/>
  <c r="R7239" i="3"/>
  <c r="P7239" i="3"/>
  <c r="Z7238" i="3"/>
  <c r="X7238" i="3"/>
  <c r="V7238" i="3"/>
  <c r="T7238" i="3"/>
  <c r="R7238" i="3"/>
  <c r="P7238" i="3"/>
  <c r="Z7237" i="3"/>
  <c r="X7237" i="3"/>
  <c r="V7237" i="3"/>
  <c r="T7237" i="3"/>
  <c r="R7237" i="3"/>
  <c r="P7237" i="3"/>
  <c r="Z7236" i="3"/>
  <c r="X7236" i="3"/>
  <c r="V7236" i="3"/>
  <c r="T7236" i="3"/>
  <c r="R7236" i="3"/>
  <c r="P7236" i="3"/>
  <c r="Z7235" i="3"/>
  <c r="X7235" i="3"/>
  <c r="V7235" i="3"/>
  <c r="T7235" i="3"/>
  <c r="R7235" i="3"/>
  <c r="P7235" i="3"/>
  <c r="Z7234" i="3"/>
  <c r="X7234" i="3"/>
  <c r="V7234" i="3"/>
  <c r="T7234" i="3"/>
  <c r="R7234" i="3"/>
  <c r="P7234" i="3"/>
  <c r="Z7233" i="3"/>
  <c r="X7233" i="3"/>
  <c r="V7233" i="3"/>
  <c r="T7233" i="3"/>
  <c r="R7233" i="3"/>
  <c r="P7233" i="3"/>
  <c r="Z7232" i="3"/>
  <c r="X7232" i="3"/>
  <c r="V7232" i="3"/>
  <c r="T7232" i="3"/>
  <c r="R7232" i="3"/>
  <c r="P7232" i="3"/>
  <c r="Z7231" i="3"/>
  <c r="X7231" i="3"/>
  <c r="V7231" i="3"/>
  <c r="T7231" i="3"/>
  <c r="R7231" i="3"/>
  <c r="P7231" i="3"/>
  <c r="Z7230" i="3"/>
  <c r="X7230" i="3"/>
  <c r="V7230" i="3"/>
  <c r="T7230" i="3"/>
  <c r="R7230" i="3"/>
  <c r="P7230" i="3"/>
  <c r="Z7229" i="3"/>
  <c r="X7229" i="3"/>
  <c r="V7229" i="3"/>
  <c r="T7229" i="3"/>
  <c r="R7229" i="3"/>
  <c r="P7229" i="3"/>
  <c r="Z7228" i="3"/>
  <c r="X7228" i="3"/>
  <c r="V7228" i="3"/>
  <c r="T7228" i="3"/>
  <c r="R7228" i="3"/>
  <c r="P7228" i="3"/>
  <c r="Z7227" i="3"/>
  <c r="X7227" i="3"/>
  <c r="V7227" i="3"/>
  <c r="T7227" i="3"/>
  <c r="R7227" i="3"/>
  <c r="P7227" i="3"/>
  <c r="Z7226" i="3"/>
  <c r="X7226" i="3"/>
  <c r="V7226" i="3"/>
  <c r="T7226" i="3"/>
  <c r="R7226" i="3"/>
  <c r="P7226" i="3"/>
  <c r="Z7225" i="3"/>
  <c r="X7225" i="3"/>
  <c r="V7225" i="3"/>
  <c r="T7225" i="3"/>
  <c r="R7225" i="3"/>
  <c r="P7225" i="3"/>
  <c r="Z7224" i="3"/>
  <c r="X7224" i="3"/>
  <c r="V7224" i="3"/>
  <c r="T7224" i="3"/>
  <c r="R7224" i="3"/>
  <c r="P7224" i="3"/>
  <c r="Z7223" i="3"/>
  <c r="X7223" i="3"/>
  <c r="V7223" i="3"/>
  <c r="T7223" i="3"/>
  <c r="R7223" i="3"/>
  <c r="P7223" i="3"/>
  <c r="Z7222" i="3"/>
  <c r="X7222" i="3"/>
  <c r="V7222" i="3"/>
  <c r="T7222" i="3"/>
  <c r="R7222" i="3"/>
  <c r="P7222" i="3"/>
  <c r="Z7221" i="3"/>
  <c r="X7221" i="3"/>
  <c r="V7221" i="3"/>
  <c r="T7221" i="3"/>
  <c r="R7221" i="3"/>
  <c r="P7221" i="3"/>
  <c r="Z7220" i="3"/>
  <c r="X7220" i="3"/>
  <c r="V7220" i="3"/>
  <c r="T7220" i="3"/>
  <c r="R7220" i="3"/>
  <c r="P7220" i="3"/>
  <c r="Z7219" i="3"/>
  <c r="X7219" i="3"/>
  <c r="V7219" i="3"/>
  <c r="T7219" i="3"/>
  <c r="R7219" i="3"/>
  <c r="P7219" i="3"/>
  <c r="Z7218" i="3"/>
  <c r="X7218" i="3"/>
  <c r="V7218" i="3"/>
  <c r="T7218" i="3"/>
  <c r="R7218" i="3"/>
  <c r="P7218" i="3"/>
  <c r="Z7217" i="3"/>
  <c r="X7217" i="3"/>
  <c r="V7217" i="3"/>
  <c r="T7217" i="3"/>
  <c r="R7217" i="3"/>
  <c r="P7217" i="3"/>
  <c r="Z7216" i="3"/>
  <c r="X7216" i="3"/>
  <c r="V7216" i="3"/>
  <c r="T7216" i="3"/>
  <c r="R7216" i="3"/>
  <c r="P7216" i="3"/>
  <c r="Z7215" i="3"/>
  <c r="X7215" i="3"/>
  <c r="V7215" i="3"/>
  <c r="T7215" i="3"/>
  <c r="R7215" i="3"/>
  <c r="P7215" i="3"/>
  <c r="Z7214" i="3"/>
  <c r="X7214" i="3"/>
  <c r="V7214" i="3"/>
  <c r="T7214" i="3"/>
  <c r="R7214" i="3"/>
  <c r="P7214" i="3"/>
  <c r="Z7213" i="3"/>
  <c r="X7213" i="3"/>
  <c r="V7213" i="3"/>
  <c r="T7213" i="3"/>
  <c r="R7213" i="3"/>
  <c r="P7213" i="3"/>
  <c r="Z7212" i="3"/>
  <c r="X7212" i="3"/>
  <c r="V7212" i="3"/>
  <c r="T7212" i="3"/>
  <c r="R7212" i="3"/>
  <c r="P7212" i="3"/>
  <c r="Z7211" i="3"/>
  <c r="X7211" i="3"/>
  <c r="V7211" i="3"/>
  <c r="T7211" i="3"/>
  <c r="R7211" i="3"/>
  <c r="P7211" i="3"/>
  <c r="Z7210" i="3"/>
  <c r="X7210" i="3"/>
  <c r="V7210" i="3"/>
  <c r="T7210" i="3"/>
  <c r="R7210" i="3"/>
  <c r="P7210" i="3"/>
  <c r="Z7209" i="3"/>
  <c r="X7209" i="3"/>
  <c r="V7209" i="3"/>
  <c r="T7209" i="3"/>
  <c r="R7209" i="3"/>
  <c r="P7209" i="3"/>
  <c r="Z7208" i="3"/>
  <c r="X7208" i="3"/>
  <c r="V7208" i="3"/>
  <c r="T7208" i="3"/>
  <c r="R7208" i="3"/>
  <c r="P7208" i="3"/>
  <c r="Z7207" i="3"/>
  <c r="X7207" i="3"/>
  <c r="V7207" i="3"/>
  <c r="T7207" i="3"/>
  <c r="R7207" i="3"/>
  <c r="P7207" i="3"/>
  <c r="Z7206" i="3"/>
  <c r="X7206" i="3"/>
  <c r="V7206" i="3"/>
  <c r="T7206" i="3"/>
  <c r="R7206" i="3"/>
  <c r="P7206" i="3"/>
  <c r="Z7205" i="3"/>
  <c r="X7205" i="3"/>
  <c r="V7205" i="3"/>
  <c r="T7205" i="3"/>
  <c r="R7205" i="3"/>
  <c r="P7205" i="3"/>
  <c r="Z7204" i="3"/>
  <c r="X7204" i="3"/>
  <c r="V7204" i="3"/>
  <c r="T7204" i="3"/>
  <c r="R7204" i="3"/>
  <c r="P7204" i="3"/>
  <c r="Z7203" i="3"/>
  <c r="X7203" i="3"/>
  <c r="V7203" i="3"/>
  <c r="T7203" i="3"/>
  <c r="R7203" i="3"/>
  <c r="P7203" i="3"/>
  <c r="Z7202" i="3"/>
  <c r="X7202" i="3"/>
  <c r="V7202" i="3"/>
  <c r="T7202" i="3"/>
  <c r="R7202" i="3"/>
  <c r="P7202" i="3"/>
  <c r="Z7201" i="3"/>
  <c r="X7201" i="3"/>
  <c r="V7201" i="3"/>
  <c r="T7201" i="3"/>
  <c r="R7201" i="3"/>
  <c r="P7201" i="3"/>
  <c r="Z7200" i="3"/>
  <c r="X7200" i="3"/>
  <c r="V7200" i="3"/>
  <c r="T7200" i="3"/>
  <c r="R7200" i="3"/>
  <c r="P7200" i="3"/>
  <c r="Z7199" i="3"/>
  <c r="X7199" i="3"/>
  <c r="V7199" i="3"/>
  <c r="T7199" i="3"/>
  <c r="R7199" i="3"/>
  <c r="P7199" i="3"/>
  <c r="Z7198" i="3"/>
  <c r="X7198" i="3"/>
  <c r="V7198" i="3"/>
  <c r="T7198" i="3"/>
  <c r="R7198" i="3"/>
  <c r="P7198" i="3"/>
  <c r="Z7197" i="3"/>
  <c r="X7197" i="3"/>
  <c r="V7197" i="3"/>
  <c r="T7197" i="3"/>
  <c r="R7197" i="3"/>
  <c r="P7197" i="3"/>
  <c r="Z7196" i="3"/>
  <c r="X7196" i="3"/>
  <c r="V7196" i="3"/>
  <c r="T7196" i="3"/>
  <c r="R7196" i="3"/>
  <c r="P7196" i="3"/>
  <c r="Z7195" i="3"/>
  <c r="X7195" i="3"/>
  <c r="V7195" i="3"/>
  <c r="T7195" i="3"/>
  <c r="R7195" i="3"/>
  <c r="P7195" i="3"/>
  <c r="Z7194" i="3"/>
  <c r="X7194" i="3"/>
  <c r="V7194" i="3"/>
  <c r="T7194" i="3"/>
  <c r="R7194" i="3"/>
  <c r="P7194" i="3"/>
  <c r="Z7193" i="3"/>
  <c r="X7193" i="3"/>
  <c r="V7193" i="3"/>
  <c r="T7193" i="3"/>
  <c r="R7193" i="3"/>
  <c r="P7193" i="3"/>
  <c r="Z7192" i="3"/>
  <c r="X7192" i="3"/>
  <c r="V7192" i="3"/>
  <c r="T7192" i="3"/>
  <c r="R7192" i="3"/>
  <c r="P7192" i="3"/>
  <c r="Z7191" i="3"/>
  <c r="X7191" i="3"/>
  <c r="V7191" i="3"/>
  <c r="T7191" i="3"/>
  <c r="R7191" i="3"/>
  <c r="P7191" i="3"/>
  <c r="Z7190" i="3"/>
  <c r="X7190" i="3"/>
  <c r="V7190" i="3"/>
  <c r="T7190" i="3"/>
  <c r="R7190" i="3"/>
  <c r="P7190" i="3"/>
  <c r="Z7189" i="3"/>
  <c r="X7189" i="3"/>
  <c r="V7189" i="3"/>
  <c r="T7189" i="3"/>
  <c r="R7189" i="3"/>
  <c r="P7189" i="3"/>
  <c r="Z7188" i="3"/>
  <c r="X7188" i="3"/>
  <c r="V7188" i="3"/>
  <c r="T7188" i="3"/>
  <c r="R7188" i="3"/>
  <c r="P7188" i="3"/>
  <c r="Z7187" i="3"/>
  <c r="X7187" i="3"/>
  <c r="V7187" i="3"/>
  <c r="T7187" i="3"/>
  <c r="R7187" i="3"/>
  <c r="P7187" i="3"/>
  <c r="Z7186" i="3"/>
  <c r="X7186" i="3"/>
  <c r="V7186" i="3"/>
  <c r="T7186" i="3"/>
  <c r="R7186" i="3"/>
  <c r="P7186" i="3"/>
  <c r="Z7185" i="3"/>
  <c r="X7185" i="3"/>
  <c r="V7185" i="3"/>
  <c r="T7185" i="3"/>
  <c r="R7185" i="3"/>
  <c r="P7185" i="3"/>
  <c r="Z7184" i="3"/>
  <c r="X7184" i="3"/>
  <c r="V7184" i="3"/>
  <c r="T7184" i="3"/>
  <c r="R7184" i="3"/>
  <c r="P7184" i="3"/>
  <c r="Z7183" i="3"/>
  <c r="X7183" i="3"/>
  <c r="V7183" i="3"/>
  <c r="T7183" i="3"/>
  <c r="R7183" i="3"/>
  <c r="P7183" i="3"/>
  <c r="Z7182" i="3"/>
  <c r="X7182" i="3"/>
  <c r="V7182" i="3"/>
  <c r="T7182" i="3"/>
  <c r="R7182" i="3"/>
  <c r="P7182" i="3"/>
  <c r="Z7181" i="3"/>
  <c r="X7181" i="3"/>
  <c r="V7181" i="3"/>
  <c r="T7181" i="3"/>
  <c r="R7181" i="3"/>
  <c r="P7181" i="3"/>
  <c r="Z7180" i="3"/>
  <c r="X7180" i="3"/>
  <c r="V7180" i="3"/>
  <c r="T7180" i="3"/>
  <c r="R7180" i="3"/>
  <c r="P7180" i="3"/>
  <c r="Z7179" i="3"/>
  <c r="X7179" i="3"/>
  <c r="V7179" i="3"/>
  <c r="T7179" i="3"/>
  <c r="R7179" i="3"/>
  <c r="P7179" i="3"/>
  <c r="Z7178" i="3"/>
  <c r="X7178" i="3"/>
  <c r="V7178" i="3"/>
  <c r="T7178" i="3"/>
  <c r="R7178" i="3"/>
  <c r="P7178" i="3"/>
  <c r="Z7177" i="3"/>
  <c r="X7177" i="3"/>
  <c r="V7177" i="3"/>
  <c r="T7177" i="3"/>
  <c r="R7177" i="3"/>
  <c r="P7177" i="3"/>
  <c r="Z7176" i="3"/>
  <c r="X7176" i="3"/>
  <c r="V7176" i="3"/>
  <c r="T7176" i="3"/>
  <c r="R7176" i="3"/>
  <c r="P7176" i="3"/>
  <c r="Z7175" i="3"/>
  <c r="X7175" i="3"/>
  <c r="V7175" i="3"/>
  <c r="T7175" i="3"/>
  <c r="R7175" i="3"/>
  <c r="P7175" i="3"/>
  <c r="Z7174" i="3"/>
  <c r="X7174" i="3"/>
  <c r="V7174" i="3"/>
  <c r="T7174" i="3"/>
  <c r="R7174" i="3"/>
  <c r="P7174" i="3"/>
  <c r="Z7173" i="3"/>
  <c r="X7173" i="3"/>
  <c r="V7173" i="3"/>
  <c r="T7173" i="3"/>
  <c r="R7173" i="3"/>
  <c r="P7173" i="3"/>
  <c r="Z7172" i="3"/>
  <c r="X7172" i="3"/>
  <c r="V7172" i="3"/>
  <c r="T7172" i="3"/>
  <c r="R7172" i="3"/>
  <c r="P7172" i="3"/>
  <c r="Z7171" i="3"/>
  <c r="X7171" i="3"/>
  <c r="V7171" i="3"/>
  <c r="T7171" i="3"/>
  <c r="R7171" i="3"/>
  <c r="P7171" i="3"/>
  <c r="Z7170" i="3"/>
  <c r="X7170" i="3"/>
  <c r="V7170" i="3"/>
  <c r="T7170" i="3"/>
  <c r="R7170" i="3"/>
  <c r="P7170" i="3"/>
  <c r="Z7169" i="3"/>
  <c r="X7169" i="3"/>
  <c r="V7169" i="3"/>
  <c r="T7169" i="3"/>
  <c r="R7169" i="3"/>
  <c r="P7169" i="3"/>
  <c r="Z7168" i="3"/>
  <c r="X7168" i="3"/>
  <c r="V7168" i="3"/>
  <c r="T7168" i="3"/>
  <c r="R7168" i="3"/>
  <c r="P7168" i="3"/>
  <c r="Z7167" i="3"/>
  <c r="X7167" i="3"/>
  <c r="V7167" i="3"/>
  <c r="T7167" i="3"/>
  <c r="R7167" i="3"/>
  <c r="P7167" i="3"/>
  <c r="Z7166" i="3"/>
  <c r="X7166" i="3"/>
  <c r="V7166" i="3"/>
  <c r="T7166" i="3"/>
  <c r="R7166" i="3"/>
  <c r="P7166" i="3"/>
  <c r="Z7165" i="3"/>
  <c r="X7165" i="3"/>
  <c r="V7165" i="3"/>
  <c r="T7165" i="3"/>
  <c r="R7165" i="3"/>
  <c r="P7165" i="3"/>
  <c r="Z7164" i="3"/>
  <c r="X7164" i="3"/>
  <c r="V7164" i="3"/>
  <c r="T7164" i="3"/>
  <c r="R7164" i="3"/>
  <c r="P7164" i="3"/>
  <c r="Z7163" i="3"/>
  <c r="X7163" i="3"/>
  <c r="V7163" i="3"/>
  <c r="T7163" i="3"/>
  <c r="R7163" i="3"/>
  <c r="P7163" i="3"/>
  <c r="Z7162" i="3"/>
  <c r="X7162" i="3"/>
  <c r="V7162" i="3"/>
  <c r="T7162" i="3"/>
  <c r="R7162" i="3"/>
  <c r="P7162" i="3"/>
  <c r="Z7161" i="3"/>
  <c r="X7161" i="3"/>
  <c r="V7161" i="3"/>
  <c r="T7161" i="3"/>
  <c r="R7161" i="3"/>
  <c r="P7161" i="3"/>
  <c r="Z7160" i="3"/>
  <c r="X7160" i="3"/>
  <c r="V7160" i="3"/>
  <c r="T7160" i="3"/>
  <c r="R7160" i="3"/>
  <c r="P7160" i="3"/>
  <c r="Z7159" i="3"/>
  <c r="X7159" i="3"/>
  <c r="V7159" i="3"/>
  <c r="T7159" i="3"/>
  <c r="R7159" i="3"/>
  <c r="P7159" i="3"/>
  <c r="Z7158" i="3"/>
  <c r="X7158" i="3"/>
  <c r="V7158" i="3"/>
  <c r="T7158" i="3"/>
  <c r="R7158" i="3"/>
  <c r="P7158" i="3"/>
  <c r="Z7157" i="3"/>
  <c r="X7157" i="3"/>
  <c r="V7157" i="3"/>
  <c r="T7157" i="3"/>
  <c r="R7157" i="3"/>
  <c r="P7157" i="3"/>
  <c r="Z7156" i="3"/>
  <c r="X7156" i="3"/>
  <c r="V7156" i="3"/>
  <c r="T7156" i="3"/>
  <c r="R7156" i="3"/>
  <c r="P7156" i="3"/>
  <c r="Z7155" i="3"/>
  <c r="X7155" i="3"/>
  <c r="V7155" i="3"/>
  <c r="T7155" i="3"/>
  <c r="R7155" i="3"/>
  <c r="P7155" i="3"/>
  <c r="Z7154" i="3"/>
  <c r="X7154" i="3"/>
  <c r="V7154" i="3"/>
  <c r="T7154" i="3"/>
  <c r="R7154" i="3"/>
  <c r="P7154" i="3"/>
  <c r="Z7153" i="3"/>
  <c r="X7153" i="3"/>
  <c r="V7153" i="3"/>
  <c r="T7153" i="3"/>
  <c r="R7153" i="3"/>
  <c r="P7153" i="3"/>
  <c r="Z7152" i="3"/>
  <c r="X7152" i="3"/>
  <c r="V7152" i="3"/>
  <c r="T7152" i="3"/>
  <c r="R7152" i="3"/>
  <c r="P7152" i="3"/>
  <c r="Z7151" i="3"/>
  <c r="X7151" i="3"/>
  <c r="V7151" i="3"/>
  <c r="T7151" i="3"/>
  <c r="R7151" i="3"/>
  <c r="P7151" i="3"/>
  <c r="Z7150" i="3"/>
  <c r="X7150" i="3"/>
  <c r="V7150" i="3"/>
  <c r="T7150" i="3"/>
  <c r="R7150" i="3"/>
  <c r="P7150" i="3"/>
  <c r="Z7149" i="3"/>
  <c r="X7149" i="3"/>
  <c r="V7149" i="3"/>
  <c r="T7149" i="3"/>
  <c r="R7149" i="3"/>
  <c r="P7149" i="3"/>
  <c r="Z7148" i="3"/>
  <c r="X7148" i="3"/>
  <c r="V7148" i="3"/>
  <c r="T7148" i="3"/>
  <c r="R7148" i="3"/>
  <c r="P7148" i="3"/>
  <c r="Z7147" i="3"/>
  <c r="X7147" i="3"/>
  <c r="V7147" i="3"/>
  <c r="T7147" i="3"/>
  <c r="R7147" i="3"/>
  <c r="P7147" i="3"/>
  <c r="Z7146" i="3"/>
  <c r="X7146" i="3"/>
  <c r="V7146" i="3"/>
  <c r="T7146" i="3"/>
  <c r="R7146" i="3"/>
  <c r="P7146" i="3"/>
  <c r="Z7145" i="3"/>
  <c r="X7145" i="3"/>
  <c r="V7145" i="3"/>
  <c r="T7145" i="3"/>
  <c r="R7145" i="3"/>
  <c r="P7145" i="3"/>
  <c r="Z7144" i="3"/>
  <c r="X7144" i="3"/>
  <c r="V7144" i="3"/>
  <c r="T7144" i="3"/>
  <c r="R7144" i="3"/>
  <c r="P7144" i="3"/>
  <c r="Z7143" i="3"/>
  <c r="X7143" i="3"/>
  <c r="V7143" i="3"/>
  <c r="T7143" i="3"/>
  <c r="R7143" i="3"/>
  <c r="P7143" i="3"/>
  <c r="Z7142" i="3"/>
  <c r="X7142" i="3"/>
  <c r="V7142" i="3"/>
  <c r="T7142" i="3"/>
  <c r="R7142" i="3"/>
  <c r="P7142" i="3"/>
  <c r="Z7141" i="3"/>
  <c r="X7141" i="3"/>
  <c r="V7141" i="3"/>
  <c r="T7141" i="3"/>
  <c r="R7141" i="3"/>
  <c r="P7141" i="3"/>
  <c r="Z7140" i="3"/>
  <c r="X7140" i="3"/>
  <c r="V7140" i="3"/>
  <c r="T7140" i="3"/>
  <c r="R7140" i="3"/>
  <c r="P7140" i="3"/>
  <c r="Z7139" i="3"/>
  <c r="X7139" i="3"/>
  <c r="V7139" i="3"/>
  <c r="T7139" i="3"/>
  <c r="R7139" i="3"/>
  <c r="P7139" i="3"/>
  <c r="Z7138" i="3"/>
  <c r="X7138" i="3"/>
  <c r="V7138" i="3"/>
  <c r="T7138" i="3"/>
  <c r="R7138" i="3"/>
  <c r="P7138" i="3"/>
  <c r="Z7137" i="3"/>
  <c r="X7137" i="3"/>
  <c r="V7137" i="3"/>
  <c r="T7137" i="3"/>
  <c r="R7137" i="3"/>
  <c r="P7137" i="3"/>
  <c r="Z7136" i="3"/>
  <c r="X7136" i="3"/>
  <c r="V7136" i="3"/>
  <c r="T7136" i="3"/>
  <c r="R7136" i="3"/>
  <c r="P7136" i="3"/>
  <c r="Z7135" i="3"/>
  <c r="X7135" i="3"/>
  <c r="V7135" i="3"/>
  <c r="T7135" i="3"/>
  <c r="R7135" i="3"/>
  <c r="P7135" i="3"/>
  <c r="Z7134" i="3"/>
  <c r="X7134" i="3"/>
  <c r="V7134" i="3"/>
  <c r="T7134" i="3"/>
  <c r="R7134" i="3"/>
  <c r="P7134" i="3"/>
  <c r="Z7133" i="3"/>
  <c r="X7133" i="3"/>
  <c r="V7133" i="3"/>
  <c r="T7133" i="3"/>
  <c r="R7133" i="3"/>
  <c r="P7133" i="3"/>
  <c r="Z7132" i="3"/>
  <c r="X7132" i="3"/>
  <c r="V7132" i="3"/>
  <c r="T7132" i="3"/>
  <c r="R7132" i="3"/>
  <c r="P7132" i="3"/>
  <c r="Z7131" i="3"/>
  <c r="X7131" i="3"/>
  <c r="V7131" i="3"/>
  <c r="T7131" i="3"/>
  <c r="R7131" i="3"/>
  <c r="P7131" i="3"/>
  <c r="Z7130" i="3"/>
  <c r="X7130" i="3"/>
  <c r="V7130" i="3"/>
  <c r="T7130" i="3"/>
  <c r="R7130" i="3"/>
  <c r="P7130" i="3"/>
  <c r="Z7129" i="3"/>
  <c r="X7129" i="3"/>
  <c r="V7129" i="3"/>
  <c r="T7129" i="3"/>
  <c r="R7129" i="3"/>
  <c r="P7129" i="3"/>
  <c r="Z7128" i="3"/>
  <c r="X7128" i="3"/>
  <c r="V7128" i="3"/>
  <c r="T7128" i="3"/>
  <c r="R7128" i="3"/>
  <c r="P7128" i="3"/>
  <c r="Z7127" i="3"/>
  <c r="X7127" i="3"/>
  <c r="V7127" i="3"/>
  <c r="T7127" i="3"/>
  <c r="R7127" i="3"/>
  <c r="P7127" i="3"/>
  <c r="Z7126" i="3"/>
  <c r="X7126" i="3"/>
  <c r="V7126" i="3"/>
  <c r="T7126" i="3"/>
  <c r="R7126" i="3"/>
  <c r="P7126" i="3"/>
  <c r="Z7125" i="3"/>
  <c r="X7125" i="3"/>
  <c r="V7125" i="3"/>
  <c r="T7125" i="3"/>
  <c r="R7125" i="3"/>
  <c r="P7125" i="3"/>
  <c r="Z7124" i="3"/>
  <c r="X7124" i="3"/>
  <c r="V7124" i="3"/>
  <c r="T7124" i="3"/>
  <c r="R7124" i="3"/>
  <c r="P7124" i="3"/>
  <c r="Z7123" i="3"/>
  <c r="X7123" i="3"/>
  <c r="V7123" i="3"/>
  <c r="T7123" i="3"/>
  <c r="R7123" i="3"/>
  <c r="P7123" i="3"/>
  <c r="Z7122" i="3"/>
  <c r="X7122" i="3"/>
  <c r="V7122" i="3"/>
  <c r="T7122" i="3"/>
  <c r="R7122" i="3"/>
  <c r="P7122" i="3"/>
  <c r="Z7121" i="3"/>
  <c r="X7121" i="3"/>
  <c r="V7121" i="3"/>
  <c r="T7121" i="3"/>
  <c r="R7121" i="3"/>
  <c r="P7121" i="3"/>
  <c r="Z7120" i="3"/>
  <c r="X7120" i="3"/>
  <c r="V7120" i="3"/>
  <c r="T7120" i="3"/>
  <c r="R7120" i="3"/>
  <c r="P7120" i="3"/>
  <c r="Z7119" i="3"/>
  <c r="X7119" i="3"/>
  <c r="V7119" i="3"/>
  <c r="T7119" i="3"/>
  <c r="R7119" i="3"/>
  <c r="P7119" i="3"/>
  <c r="Z7118" i="3"/>
  <c r="X7118" i="3"/>
  <c r="V7118" i="3"/>
  <c r="T7118" i="3"/>
  <c r="R7118" i="3"/>
  <c r="P7118" i="3"/>
  <c r="Z7117" i="3"/>
  <c r="X7117" i="3"/>
  <c r="V7117" i="3"/>
  <c r="T7117" i="3"/>
  <c r="R7117" i="3"/>
  <c r="P7117" i="3"/>
  <c r="Z7116" i="3"/>
  <c r="X7116" i="3"/>
  <c r="V7116" i="3"/>
  <c r="T7116" i="3"/>
  <c r="R7116" i="3"/>
  <c r="P7116" i="3"/>
  <c r="Z7115" i="3"/>
  <c r="X7115" i="3"/>
  <c r="V7115" i="3"/>
  <c r="T7115" i="3"/>
  <c r="R7115" i="3"/>
  <c r="P7115" i="3"/>
  <c r="Z7114" i="3"/>
  <c r="X7114" i="3"/>
  <c r="V7114" i="3"/>
  <c r="T7114" i="3"/>
  <c r="R7114" i="3"/>
  <c r="P7114" i="3"/>
  <c r="Z7113" i="3"/>
  <c r="X7113" i="3"/>
  <c r="V7113" i="3"/>
  <c r="T7113" i="3"/>
  <c r="R7113" i="3"/>
  <c r="P7113" i="3"/>
  <c r="Z7112" i="3"/>
  <c r="X7112" i="3"/>
  <c r="V7112" i="3"/>
  <c r="T7112" i="3"/>
  <c r="R7112" i="3"/>
  <c r="P7112" i="3"/>
  <c r="Z7111" i="3"/>
  <c r="X7111" i="3"/>
  <c r="V7111" i="3"/>
  <c r="T7111" i="3"/>
  <c r="R7111" i="3"/>
  <c r="P7111" i="3"/>
  <c r="Z7110" i="3"/>
  <c r="X7110" i="3"/>
  <c r="V7110" i="3"/>
  <c r="T7110" i="3"/>
  <c r="R7110" i="3"/>
  <c r="P7110" i="3"/>
  <c r="Z7109" i="3"/>
  <c r="X7109" i="3"/>
  <c r="V7109" i="3"/>
  <c r="T7109" i="3"/>
  <c r="R7109" i="3"/>
  <c r="P7109" i="3"/>
  <c r="Z7108" i="3"/>
  <c r="X7108" i="3"/>
  <c r="V7108" i="3"/>
  <c r="T7108" i="3"/>
  <c r="R7108" i="3"/>
  <c r="P7108" i="3"/>
  <c r="Z7107" i="3"/>
  <c r="X7107" i="3"/>
  <c r="V7107" i="3"/>
  <c r="T7107" i="3"/>
  <c r="R7107" i="3"/>
  <c r="P7107" i="3"/>
  <c r="Z7106" i="3"/>
  <c r="X7106" i="3"/>
  <c r="V7106" i="3"/>
  <c r="T7106" i="3"/>
  <c r="R7106" i="3"/>
  <c r="P7106" i="3"/>
  <c r="Z7105" i="3"/>
  <c r="X7105" i="3"/>
  <c r="V7105" i="3"/>
  <c r="T7105" i="3"/>
  <c r="R7105" i="3"/>
  <c r="P7105" i="3"/>
  <c r="Z7104" i="3"/>
  <c r="X7104" i="3"/>
  <c r="V7104" i="3"/>
  <c r="T7104" i="3"/>
  <c r="R7104" i="3"/>
  <c r="P7104" i="3"/>
  <c r="Z7103" i="3"/>
  <c r="X7103" i="3"/>
  <c r="V7103" i="3"/>
  <c r="T7103" i="3"/>
  <c r="R7103" i="3"/>
  <c r="P7103" i="3"/>
  <c r="Z7102" i="3"/>
  <c r="X7102" i="3"/>
  <c r="V7102" i="3"/>
  <c r="T7102" i="3"/>
  <c r="R7102" i="3"/>
  <c r="P7102" i="3"/>
  <c r="Z7101" i="3"/>
  <c r="X7101" i="3"/>
  <c r="V7101" i="3"/>
  <c r="T7101" i="3"/>
  <c r="R7101" i="3"/>
  <c r="P7101" i="3"/>
  <c r="Z7100" i="3"/>
  <c r="X7100" i="3"/>
  <c r="V7100" i="3"/>
  <c r="T7100" i="3"/>
  <c r="R7100" i="3"/>
  <c r="P7100" i="3"/>
  <c r="Z7099" i="3"/>
  <c r="X7099" i="3"/>
  <c r="V7099" i="3"/>
  <c r="T7099" i="3"/>
  <c r="R7099" i="3"/>
  <c r="P7099" i="3"/>
  <c r="Z7098" i="3"/>
  <c r="X7098" i="3"/>
  <c r="V7098" i="3"/>
  <c r="T7098" i="3"/>
  <c r="R7098" i="3"/>
  <c r="P7098" i="3"/>
  <c r="Z7097" i="3"/>
  <c r="X7097" i="3"/>
  <c r="V7097" i="3"/>
  <c r="T7097" i="3"/>
  <c r="R7097" i="3"/>
  <c r="P7097" i="3"/>
  <c r="Z7096" i="3"/>
  <c r="X7096" i="3"/>
  <c r="V7096" i="3"/>
  <c r="T7096" i="3"/>
  <c r="R7096" i="3"/>
  <c r="P7096" i="3"/>
  <c r="Z7095" i="3"/>
  <c r="X7095" i="3"/>
  <c r="V7095" i="3"/>
  <c r="T7095" i="3"/>
  <c r="R7095" i="3"/>
  <c r="P7095" i="3"/>
  <c r="Z7094" i="3"/>
  <c r="X7094" i="3"/>
  <c r="V7094" i="3"/>
  <c r="T7094" i="3"/>
  <c r="R7094" i="3"/>
  <c r="P7094" i="3"/>
  <c r="Z7093" i="3"/>
  <c r="X7093" i="3"/>
  <c r="V7093" i="3"/>
  <c r="T7093" i="3"/>
  <c r="R7093" i="3"/>
  <c r="P7093" i="3"/>
  <c r="Z7092" i="3"/>
  <c r="X7092" i="3"/>
  <c r="V7092" i="3"/>
  <c r="T7092" i="3"/>
  <c r="R7092" i="3"/>
  <c r="P7092" i="3"/>
  <c r="Z7091" i="3"/>
  <c r="X7091" i="3"/>
  <c r="V7091" i="3"/>
  <c r="T7091" i="3"/>
  <c r="R7091" i="3"/>
  <c r="P7091" i="3"/>
  <c r="Z7090" i="3"/>
  <c r="X7090" i="3"/>
  <c r="V7090" i="3"/>
  <c r="T7090" i="3"/>
  <c r="R7090" i="3"/>
  <c r="P7090" i="3"/>
  <c r="Z7089" i="3"/>
  <c r="X7089" i="3"/>
  <c r="V7089" i="3"/>
  <c r="T7089" i="3"/>
  <c r="R7089" i="3"/>
  <c r="P7089" i="3"/>
  <c r="Z7088" i="3"/>
  <c r="X7088" i="3"/>
  <c r="V7088" i="3"/>
  <c r="T7088" i="3"/>
  <c r="R7088" i="3"/>
  <c r="P7088" i="3"/>
  <c r="Z7087" i="3"/>
  <c r="X7087" i="3"/>
  <c r="V7087" i="3"/>
  <c r="T7087" i="3"/>
  <c r="R7087" i="3"/>
  <c r="P7087" i="3"/>
  <c r="Z7086" i="3"/>
  <c r="X7086" i="3"/>
  <c r="V7086" i="3"/>
  <c r="T7086" i="3"/>
  <c r="R7086" i="3"/>
  <c r="P7086" i="3"/>
  <c r="Z7085" i="3"/>
  <c r="X7085" i="3"/>
  <c r="V7085" i="3"/>
  <c r="T7085" i="3"/>
  <c r="R7085" i="3"/>
  <c r="P7085" i="3"/>
  <c r="Z7084" i="3"/>
  <c r="X7084" i="3"/>
  <c r="V7084" i="3"/>
  <c r="T7084" i="3"/>
  <c r="R7084" i="3"/>
  <c r="P7084" i="3"/>
  <c r="Z7083" i="3"/>
  <c r="X7083" i="3"/>
  <c r="V7083" i="3"/>
  <c r="T7083" i="3"/>
  <c r="R7083" i="3"/>
  <c r="P7083" i="3"/>
  <c r="Z7082" i="3"/>
  <c r="X7082" i="3"/>
  <c r="V7082" i="3"/>
  <c r="T7082" i="3"/>
  <c r="R7082" i="3"/>
  <c r="P7082" i="3"/>
  <c r="Z7081" i="3"/>
  <c r="X7081" i="3"/>
  <c r="V7081" i="3"/>
  <c r="T7081" i="3"/>
  <c r="R7081" i="3"/>
  <c r="P7081" i="3"/>
  <c r="Z7080" i="3"/>
  <c r="X7080" i="3"/>
  <c r="V7080" i="3"/>
  <c r="T7080" i="3"/>
  <c r="R7080" i="3"/>
  <c r="P7080" i="3"/>
  <c r="Z7079" i="3"/>
  <c r="X7079" i="3"/>
  <c r="V7079" i="3"/>
  <c r="T7079" i="3"/>
  <c r="R7079" i="3"/>
  <c r="P7079" i="3"/>
  <c r="Z7078" i="3"/>
  <c r="X7078" i="3"/>
  <c r="V7078" i="3"/>
  <c r="T7078" i="3"/>
  <c r="R7078" i="3"/>
  <c r="P7078" i="3"/>
  <c r="Z7077" i="3"/>
  <c r="X7077" i="3"/>
  <c r="V7077" i="3"/>
  <c r="T7077" i="3"/>
  <c r="R7077" i="3"/>
  <c r="P7077" i="3"/>
  <c r="Z7076" i="3"/>
  <c r="X7076" i="3"/>
  <c r="V7076" i="3"/>
  <c r="T7076" i="3"/>
  <c r="R7076" i="3"/>
  <c r="P7076" i="3"/>
  <c r="Z7075" i="3"/>
  <c r="X7075" i="3"/>
  <c r="V7075" i="3"/>
  <c r="T7075" i="3"/>
  <c r="R7075" i="3"/>
  <c r="P7075" i="3"/>
  <c r="Z7074" i="3"/>
  <c r="X7074" i="3"/>
  <c r="V7074" i="3"/>
  <c r="T7074" i="3"/>
  <c r="R7074" i="3"/>
  <c r="P7074" i="3"/>
  <c r="Z7073" i="3"/>
  <c r="X7073" i="3"/>
  <c r="V7073" i="3"/>
  <c r="T7073" i="3"/>
  <c r="R7073" i="3"/>
  <c r="P7073" i="3"/>
  <c r="Z7072" i="3"/>
  <c r="X7072" i="3"/>
  <c r="V7072" i="3"/>
  <c r="T7072" i="3"/>
  <c r="R7072" i="3"/>
  <c r="P7072" i="3"/>
  <c r="Z7071" i="3"/>
  <c r="X7071" i="3"/>
  <c r="V7071" i="3"/>
  <c r="T7071" i="3"/>
  <c r="R7071" i="3"/>
  <c r="P7071" i="3"/>
  <c r="Z7070" i="3"/>
  <c r="X7070" i="3"/>
  <c r="V7070" i="3"/>
  <c r="T7070" i="3"/>
  <c r="R7070" i="3"/>
  <c r="P7070" i="3"/>
  <c r="Z7069" i="3"/>
  <c r="X7069" i="3"/>
  <c r="V7069" i="3"/>
  <c r="T7069" i="3"/>
  <c r="R7069" i="3"/>
  <c r="P7069" i="3"/>
  <c r="Z7068" i="3"/>
  <c r="X7068" i="3"/>
  <c r="V7068" i="3"/>
  <c r="T7068" i="3"/>
  <c r="R7068" i="3"/>
  <c r="P7068" i="3"/>
  <c r="Z7067" i="3"/>
  <c r="X7067" i="3"/>
  <c r="V7067" i="3"/>
  <c r="T7067" i="3"/>
  <c r="R7067" i="3"/>
  <c r="P7067" i="3"/>
  <c r="Z7066" i="3"/>
  <c r="X7066" i="3"/>
  <c r="V7066" i="3"/>
  <c r="T7066" i="3"/>
  <c r="R7066" i="3"/>
  <c r="P7066" i="3"/>
  <c r="Z7065" i="3"/>
  <c r="X7065" i="3"/>
  <c r="V7065" i="3"/>
  <c r="T7065" i="3"/>
  <c r="R7065" i="3"/>
  <c r="P7065" i="3"/>
  <c r="Z7064" i="3"/>
  <c r="X7064" i="3"/>
  <c r="V7064" i="3"/>
  <c r="T7064" i="3"/>
  <c r="R7064" i="3"/>
  <c r="P7064" i="3"/>
  <c r="Z7063" i="3"/>
  <c r="X7063" i="3"/>
  <c r="V7063" i="3"/>
  <c r="T7063" i="3"/>
  <c r="R7063" i="3"/>
  <c r="P7063" i="3"/>
  <c r="Z7062" i="3"/>
  <c r="X7062" i="3"/>
  <c r="V7062" i="3"/>
  <c r="T7062" i="3"/>
  <c r="R7062" i="3"/>
  <c r="P7062" i="3"/>
  <c r="Z7061" i="3"/>
  <c r="X7061" i="3"/>
  <c r="V7061" i="3"/>
  <c r="T7061" i="3"/>
  <c r="R7061" i="3"/>
  <c r="P7061" i="3"/>
  <c r="Z7060" i="3"/>
  <c r="X7060" i="3"/>
  <c r="V7060" i="3"/>
  <c r="T7060" i="3"/>
  <c r="R7060" i="3"/>
  <c r="P7060" i="3"/>
  <c r="Z7059" i="3"/>
  <c r="X7059" i="3"/>
  <c r="V7059" i="3"/>
  <c r="T7059" i="3"/>
  <c r="R7059" i="3"/>
  <c r="P7059" i="3"/>
  <c r="Z7058" i="3"/>
  <c r="X7058" i="3"/>
  <c r="V7058" i="3"/>
  <c r="T7058" i="3"/>
  <c r="R7058" i="3"/>
  <c r="P7058" i="3"/>
  <c r="Z7057" i="3"/>
  <c r="X7057" i="3"/>
  <c r="V7057" i="3"/>
  <c r="T7057" i="3"/>
  <c r="R7057" i="3"/>
  <c r="P7057" i="3"/>
  <c r="Z7056" i="3"/>
  <c r="X7056" i="3"/>
  <c r="V7056" i="3"/>
  <c r="T7056" i="3"/>
  <c r="R7056" i="3"/>
  <c r="P7056" i="3"/>
  <c r="Z7055" i="3"/>
  <c r="X7055" i="3"/>
  <c r="V7055" i="3"/>
  <c r="T7055" i="3"/>
  <c r="R7055" i="3"/>
  <c r="P7055" i="3"/>
  <c r="Z7054" i="3"/>
  <c r="X7054" i="3"/>
  <c r="V7054" i="3"/>
  <c r="T7054" i="3"/>
  <c r="R7054" i="3"/>
  <c r="P7054" i="3"/>
  <c r="Z7053" i="3"/>
  <c r="X7053" i="3"/>
  <c r="V7053" i="3"/>
  <c r="T7053" i="3"/>
  <c r="R7053" i="3"/>
  <c r="P7053" i="3"/>
  <c r="Z7052" i="3"/>
  <c r="X7052" i="3"/>
  <c r="V7052" i="3"/>
  <c r="T7052" i="3"/>
  <c r="R7052" i="3"/>
  <c r="P7052" i="3"/>
  <c r="Z7051" i="3"/>
  <c r="X7051" i="3"/>
  <c r="V7051" i="3"/>
  <c r="T7051" i="3"/>
  <c r="R7051" i="3"/>
  <c r="P7051" i="3"/>
  <c r="Z7050" i="3"/>
  <c r="X7050" i="3"/>
  <c r="V7050" i="3"/>
  <c r="T7050" i="3"/>
  <c r="R7050" i="3"/>
  <c r="P7050" i="3"/>
  <c r="Z7049" i="3"/>
  <c r="X7049" i="3"/>
  <c r="V7049" i="3"/>
  <c r="T7049" i="3"/>
  <c r="R7049" i="3"/>
  <c r="P7049" i="3"/>
  <c r="Z7048" i="3"/>
  <c r="X7048" i="3"/>
  <c r="V7048" i="3"/>
  <c r="T7048" i="3"/>
  <c r="R7048" i="3"/>
  <c r="P7048" i="3"/>
  <c r="Z7047" i="3"/>
  <c r="X7047" i="3"/>
  <c r="V7047" i="3"/>
  <c r="T7047" i="3"/>
  <c r="R7047" i="3"/>
  <c r="P7047" i="3"/>
  <c r="Z7046" i="3"/>
  <c r="X7046" i="3"/>
  <c r="V7046" i="3"/>
  <c r="T7046" i="3"/>
  <c r="R7046" i="3"/>
  <c r="P7046" i="3"/>
  <c r="Z7045" i="3"/>
  <c r="X7045" i="3"/>
  <c r="V7045" i="3"/>
  <c r="T7045" i="3"/>
  <c r="R7045" i="3"/>
  <c r="P7045" i="3"/>
  <c r="Z7044" i="3"/>
  <c r="X7044" i="3"/>
  <c r="V7044" i="3"/>
  <c r="T7044" i="3"/>
  <c r="R7044" i="3"/>
  <c r="P7044" i="3"/>
  <c r="Z7043" i="3"/>
  <c r="X7043" i="3"/>
  <c r="V7043" i="3"/>
  <c r="T7043" i="3"/>
  <c r="R7043" i="3"/>
  <c r="P7043" i="3"/>
  <c r="Z7042" i="3"/>
  <c r="X7042" i="3"/>
  <c r="V7042" i="3"/>
  <c r="T7042" i="3"/>
  <c r="R7042" i="3"/>
  <c r="P7042" i="3"/>
  <c r="Z7041" i="3"/>
  <c r="X7041" i="3"/>
  <c r="V7041" i="3"/>
  <c r="T7041" i="3"/>
  <c r="R7041" i="3"/>
  <c r="P7041" i="3"/>
  <c r="Z7040" i="3"/>
  <c r="X7040" i="3"/>
  <c r="V7040" i="3"/>
  <c r="T7040" i="3"/>
  <c r="R7040" i="3"/>
  <c r="P7040" i="3"/>
  <c r="Z7039" i="3"/>
  <c r="X7039" i="3"/>
  <c r="V7039" i="3"/>
  <c r="T7039" i="3"/>
  <c r="R7039" i="3"/>
  <c r="P7039" i="3"/>
  <c r="Z7038" i="3"/>
  <c r="X7038" i="3"/>
  <c r="V7038" i="3"/>
  <c r="T7038" i="3"/>
  <c r="R7038" i="3"/>
  <c r="P7038" i="3"/>
  <c r="Z7037" i="3"/>
  <c r="X7037" i="3"/>
  <c r="V7037" i="3"/>
  <c r="T7037" i="3"/>
  <c r="R7037" i="3"/>
  <c r="P7037" i="3"/>
  <c r="Z7036" i="3"/>
  <c r="X7036" i="3"/>
  <c r="V7036" i="3"/>
  <c r="T7036" i="3"/>
  <c r="R7036" i="3"/>
  <c r="P7036" i="3"/>
  <c r="Z7035" i="3"/>
  <c r="X7035" i="3"/>
  <c r="V7035" i="3"/>
  <c r="T7035" i="3"/>
  <c r="R7035" i="3"/>
  <c r="P7035" i="3"/>
  <c r="Z7034" i="3"/>
  <c r="X7034" i="3"/>
  <c r="V7034" i="3"/>
  <c r="T7034" i="3"/>
  <c r="R7034" i="3"/>
  <c r="P7034" i="3"/>
  <c r="Z7033" i="3"/>
  <c r="X7033" i="3"/>
  <c r="V7033" i="3"/>
  <c r="T7033" i="3"/>
  <c r="R7033" i="3"/>
  <c r="P7033" i="3"/>
  <c r="Z7032" i="3"/>
  <c r="X7032" i="3"/>
  <c r="V7032" i="3"/>
  <c r="T7032" i="3"/>
  <c r="R7032" i="3"/>
  <c r="P7032" i="3"/>
  <c r="Z7031" i="3"/>
  <c r="X7031" i="3"/>
  <c r="V7031" i="3"/>
  <c r="T7031" i="3"/>
  <c r="R7031" i="3"/>
  <c r="P7031" i="3"/>
  <c r="Z7030" i="3"/>
  <c r="X7030" i="3"/>
  <c r="V7030" i="3"/>
  <c r="T7030" i="3"/>
  <c r="R7030" i="3"/>
  <c r="P7030" i="3"/>
  <c r="Z7029" i="3"/>
  <c r="X7029" i="3"/>
  <c r="V7029" i="3"/>
  <c r="T7029" i="3"/>
  <c r="R7029" i="3"/>
  <c r="P7029" i="3"/>
  <c r="Z7028" i="3"/>
  <c r="X7028" i="3"/>
  <c r="V7028" i="3"/>
  <c r="T7028" i="3"/>
  <c r="R7028" i="3"/>
  <c r="P7028" i="3"/>
  <c r="Z7027" i="3"/>
  <c r="X7027" i="3"/>
  <c r="V7027" i="3"/>
  <c r="T7027" i="3"/>
  <c r="R7027" i="3"/>
  <c r="P7027" i="3"/>
  <c r="Z7026" i="3"/>
  <c r="X7026" i="3"/>
  <c r="V7026" i="3"/>
  <c r="T7026" i="3"/>
  <c r="R7026" i="3"/>
  <c r="P7026" i="3"/>
  <c r="Z7025" i="3"/>
  <c r="X7025" i="3"/>
  <c r="V7025" i="3"/>
  <c r="T7025" i="3"/>
  <c r="R7025" i="3"/>
  <c r="P7025" i="3"/>
  <c r="Z7024" i="3"/>
  <c r="X7024" i="3"/>
  <c r="V7024" i="3"/>
  <c r="T7024" i="3"/>
  <c r="R7024" i="3"/>
  <c r="P7024" i="3"/>
  <c r="Z7023" i="3"/>
  <c r="X7023" i="3"/>
  <c r="V7023" i="3"/>
  <c r="T7023" i="3"/>
  <c r="R7023" i="3"/>
  <c r="P7023" i="3"/>
  <c r="Z7022" i="3"/>
  <c r="X7022" i="3"/>
  <c r="V7022" i="3"/>
  <c r="T7022" i="3"/>
  <c r="R7022" i="3"/>
  <c r="P7022" i="3"/>
  <c r="Z7021" i="3"/>
  <c r="X7021" i="3"/>
  <c r="V7021" i="3"/>
  <c r="T7021" i="3"/>
  <c r="R7021" i="3"/>
  <c r="P7021" i="3"/>
  <c r="Z7020" i="3"/>
  <c r="X7020" i="3"/>
  <c r="V7020" i="3"/>
  <c r="T7020" i="3"/>
  <c r="R7020" i="3"/>
  <c r="P7020" i="3"/>
  <c r="Z7019" i="3"/>
  <c r="X7019" i="3"/>
  <c r="V7019" i="3"/>
  <c r="T7019" i="3"/>
  <c r="R7019" i="3"/>
  <c r="P7019" i="3"/>
  <c r="Z7018" i="3"/>
  <c r="X7018" i="3"/>
  <c r="V7018" i="3"/>
  <c r="T7018" i="3"/>
  <c r="R7018" i="3"/>
  <c r="P7018" i="3"/>
  <c r="Z7017" i="3"/>
  <c r="X7017" i="3"/>
  <c r="V7017" i="3"/>
  <c r="T7017" i="3"/>
  <c r="R7017" i="3"/>
  <c r="P7017" i="3"/>
  <c r="Z7016" i="3"/>
  <c r="X7016" i="3"/>
  <c r="V7016" i="3"/>
  <c r="T7016" i="3"/>
  <c r="R7016" i="3"/>
  <c r="P7016" i="3"/>
  <c r="Z7015" i="3"/>
  <c r="X7015" i="3"/>
  <c r="V7015" i="3"/>
  <c r="T7015" i="3"/>
  <c r="R7015" i="3"/>
  <c r="P7015" i="3"/>
  <c r="Z7014" i="3"/>
  <c r="X7014" i="3"/>
  <c r="V7014" i="3"/>
  <c r="T7014" i="3"/>
  <c r="R7014" i="3"/>
  <c r="P7014" i="3"/>
  <c r="Z7013" i="3"/>
  <c r="X7013" i="3"/>
  <c r="V7013" i="3"/>
  <c r="T7013" i="3"/>
  <c r="R7013" i="3"/>
  <c r="P7013" i="3"/>
  <c r="Z7012" i="3"/>
  <c r="X7012" i="3"/>
  <c r="V7012" i="3"/>
  <c r="T7012" i="3"/>
  <c r="R7012" i="3"/>
  <c r="P7012" i="3"/>
  <c r="Z7011" i="3"/>
  <c r="X7011" i="3"/>
  <c r="V7011" i="3"/>
  <c r="T7011" i="3"/>
  <c r="R7011" i="3"/>
  <c r="P7011" i="3"/>
  <c r="Z7010" i="3"/>
  <c r="X7010" i="3"/>
  <c r="V7010" i="3"/>
  <c r="T7010" i="3"/>
  <c r="R7010" i="3"/>
  <c r="P7010" i="3"/>
  <c r="Z7009" i="3"/>
  <c r="X7009" i="3"/>
  <c r="V7009" i="3"/>
  <c r="T7009" i="3"/>
  <c r="R7009" i="3"/>
  <c r="P7009" i="3"/>
  <c r="Z7008" i="3"/>
  <c r="X7008" i="3"/>
  <c r="V7008" i="3"/>
  <c r="T7008" i="3"/>
  <c r="R7008" i="3"/>
  <c r="P7008" i="3"/>
  <c r="Z7007" i="3"/>
  <c r="X7007" i="3"/>
  <c r="V7007" i="3"/>
  <c r="T7007" i="3"/>
  <c r="R7007" i="3"/>
  <c r="P7007" i="3"/>
  <c r="Z7006" i="3"/>
  <c r="X7006" i="3"/>
  <c r="V7006" i="3"/>
  <c r="T7006" i="3"/>
  <c r="R7006" i="3"/>
  <c r="P7006" i="3"/>
  <c r="Z7005" i="3"/>
  <c r="X7005" i="3"/>
  <c r="V7005" i="3"/>
  <c r="T7005" i="3"/>
  <c r="R7005" i="3"/>
  <c r="P7005" i="3"/>
  <c r="Z7004" i="3"/>
  <c r="X7004" i="3"/>
  <c r="V7004" i="3"/>
  <c r="T7004" i="3"/>
  <c r="R7004" i="3"/>
  <c r="P7004" i="3"/>
  <c r="Z7003" i="3"/>
  <c r="X7003" i="3"/>
  <c r="V7003" i="3"/>
  <c r="T7003" i="3"/>
  <c r="R7003" i="3"/>
  <c r="P7003" i="3"/>
  <c r="Z7002" i="3"/>
  <c r="X7002" i="3"/>
  <c r="V7002" i="3"/>
  <c r="T7002" i="3"/>
  <c r="R7002" i="3"/>
  <c r="P7002" i="3"/>
  <c r="Z7001" i="3"/>
  <c r="X7001" i="3"/>
  <c r="V7001" i="3"/>
  <c r="T7001" i="3"/>
  <c r="R7001" i="3"/>
  <c r="P7001" i="3"/>
  <c r="Z7000" i="3"/>
  <c r="X7000" i="3"/>
  <c r="V7000" i="3"/>
  <c r="T7000" i="3"/>
  <c r="R7000" i="3"/>
  <c r="P7000" i="3"/>
  <c r="Z6999" i="3"/>
  <c r="X6999" i="3"/>
  <c r="V6999" i="3"/>
  <c r="T6999" i="3"/>
  <c r="R6999" i="3"/>
  <c r="P6999" i="3"/>
  <c r="Z6998" i="3"/>
  <c r="X6998" i="3"/>
  <c r="V6998" i="3"/>
  <c r="T6998" i="3"/>
  <c r="R6998" i="3"/>
  <c r="P6998" i="3"/>
  <c r="Z6997" i="3"/>
  <c r="X6997" i="3"/>
  <c r="V6997" i="3"/>
  <c r="T6997" i="3"/>
  <c r="R6997" i="3"/>
  <c r="P6997" i="3"/>
  <c r="Z6996" i="3"/>
  <c r="X6996" i="3"/>
  <c r="V6996" i="3"/>
  <c r="T6996" i="3"/>
  <c r="R6996" i="3"/>
  <c r="P6996" i="3"/>
  <c r="Z6995" i="3"/>
  <c r="X6995" i="3"/>
  <c r="V6995" i="3"/>
  <c r="T6995" i="3"/>
  <c r="R6995" i="3"/>
  <c r="P6995" i="3"/>
  <c r="Z6994" i="3"/>
  <c r="X6994" i="3"/>
  <c r="V6994" i="3"/>
  <c r="T6994" i="3"/>
  <c r="R6994" i="3"/>
  <c r="P6994" i="3"/>
  <c r="Z6993" i="3"/>
  <c r="X6993" i="3"/>
  <c r="V6993" i="3"/>
  <c r="T6993" i="3"/>
  <c r="R6993" i="3"/>
  <c r="P6993" i="3"/>
  <c r="Z6992" i="3"/>
  <c r="X6992" i="3"/>
  <c r="V6992" i="3"/>
  <c r="T6992" i="3"/>
  <c r="R6992" i="3"/>
  <c r="P6992" i="3"/>
  <c r="Z6991" i="3"/>
  <c r="X6991" i="3"/>
  <c r="V6991" i="3"/>
  <c r="T6991" i="3"/>
  <c r="R6991" i="3"/>
  <c r="P6991" i="3"/>
  <c r="Z6990" i="3"/>
  <c r="X6990" i="3"/>
  <c r="V6990" i="3"/>
  <c r="T6990" i="3"/>
  <c r="R6990" i="3"/>
  <c r="P6990" i="3"/>
  <c r="Z6989" i="3"/>
  <c r="X6989" i="3"/>
  <c r="V6989" i="3"/>
  <c r="T6989" i="3"/>
  <c r="R6989" i="3"/>
  <c r="P6989" i="3"/>
  <c r="Z6988" i="3"/>
  <c r="X6988" i="3"/>
  <c r="V6988" i="3"/>
  <c r="T6988" i="3"/>
  <c r="R6988" i="3"/>
  <c r="P6988" i="3"/>
  <c r="Z6987" i="3"/>
  <c r="X6987" i="3"/>
  <c r="V6987" i="3"/>
  <c r="T6987" i="3"/>
  <c r="R6987" i="3"/>
  <c r="P6987" i="3"/>
  <c r="Z6986" i="3"/>
  <c r="X6986" i="3"/>
  <c r="V6986" i="3"/>
  <c r="T6986" i="3"/>
  <c r="R6986" i="3"/>
  <c r="P6986" i="3"/>
  <c r="Z6985" i="3"/>
  <c r="X6985" i="3"/>
  <c r="V6985" i="3"/>
  <c r="T6985" i="3"/>
  <c r="R6985" i="3"/>
  <c r="P6985" i="3"/>
  <c r="Z6984" i="3"/>
  <c r="X6984" i="3"/>
  <c r="V6984" i="3"/>
  <c r="T6984" i="3"/>
  <c r="R6984" i="3"/>
  <c r="P6984" i="3"/>
  <c r="Z6983" i="3"/>
  <c r="X6983" i="3"/>
  <c r="V6983" i="3"/>
  <c r="T6983" i="3"/>
  <c r="R6983" i="3"/>
  <c r="P6983" i="3"/>
  <c r="Z6982" i="3"/>
  <c r="X6982" i="3"/>
  <c r="V6982" i="3"/>
  <c r="T6982" i="3"/>
  <c r="R6982" i="3"/>
  <c r="P6982" i="3"/>
  <c r="Z6981" i="3"/>
  <c r="X6981" i="3"/>
  <c r="V6981" i="3"/>
  <c r="T6981" i="3"/>
  <c r="R6981" i="3"/>
  <c r="P6981" i="3"/>
  <c r="Z6980" i="3"/>
  <c r="X6980" i="3"/>
  <c r="V6980" i="3"/>
  <c r="T6980" i="3"/>
  <c r="R6980" i="3"/>
  <c r="P6980" i="3"/>
  <c r="Z6979" i="3"/>
  <c r="X6979" i="3"/>
  <c r="V6979" i="3"/>
  <c r="T6979" i="3"/>
  <c r="R6979" i="3"/>
  <c r="P6979" i="3"/>
  <c r="Z6978" i="3"/>
  <c r="X6978" i="3"/>
  <c r="V6978" i="3"/>
  <c r="T6978" i="3"/>
  <c r="R6978" i="3"/>
  <c r="P6978" i="3"/>
  <c r="Z6977" i="3"/>
  <c r="X6977" i="3"/>
  <c r="V6977" i="3"/>
  <c r="T6977" i="3"/>
  <c r="R6977" i="3"/>
  <c r="P6977" i="3"/>
  <c r="Z6976" i="3"/>
  <c r="X6976" i="3"/>
  <c r="V6976" i="3"/>
  <c r="T6976" i="3"/>
  <c r="R6976" i="3"/>
  <c r="P6976" i="3"/>
  <c r="Z6975" i="3"/>
  <c r="X6975" i="3"/>
  <c r="V6975" i="3"/>
  <c r="T6975" i="3"/>
  <c r="R6975" i="3"/>
  <c r="P6975" i="3"/>
  <c r="Z6974" i="3"/>
  <c r="X6974" i="3"/>
  <c r="V6974" i="3"/>
  <c r="T6974" i="3"/>
  <c r="R6974" i="3"/>
  <c r="P6974" i="3"/>
  <c r="Z6973" i="3"/>
  <c r="X6973" i="3"/>
  <c r="V6973" i="3"/>
  <c r="T6973" i="3"/>
  <c r="R6973" i="3"/>
  <c r="P6973" i="3"/>
  <c r="Z6972" i="3"/>
  <c r="X6972" i="3"/>
  <c r="V6972" i="3"/>
  <c r="T6972" i="3"/>
  <c r="R6972" i="3"/>
  <c r="P6972" i="3"/>
  <c r="Z6971" i="3"/>
  <c r="X6971" i="3"/>
  <c r="V6971" i="3"/>
  <c r="T6971" i="3"/>
  <c r="R6971" i="3"/>
  <c r="P6971" i="3"/>
  <c r="Z6970" i="3"/>
  <c r="X6970" i="3"/>
  <c r="V6970" i="3"/>
  <c r="T6970" i="3"/>
  <c r="R6970" i="3"/>
  <c r="P6970" i="3"/>
  <c r="Z6969" i="3"/>
  <c r="X6969" i="3"/>
  <c r="V6969" i="3"/>
  <c r="T6969" i="3"/>
  <c r="R6969" i="3"/>
  <c r="P6969" i="3"/>
  <c r="Z6968" i="3"/>
  <c r="X6968" i="3"/>
  <c r="V6968" i="3"/>
  <c r="T6968" i="3"/>
  <c r="R6968" i="3"/>
  <c r="P6968" i="3"/>
  <c r="Z6967" i="3"/>
  <c r="X6967" i="3"/>
  <c r="V6967" i="3"/>
  <c r="T6967" i="3"/>
  <c r="R6967" i="3"/>
  <c r="P6967" i="3"/>
  <c r="Z6966" i="3"/>
  <c r="X6966" i="3"/>
  <c r="V6966" i="3"/>
  <c r="T6966" i="3"/>
  <c r="R6966" i="3"/>
  <c r="P6966" i="3"/>
  <c r="Z6965" i="3"/>
  <c r="X6965" i="3"/>
  <c r="V6965" i="3"/>
  <c r="T6965" i="3"/>
  <c r="R6965" i="3"/>
  <c r="P6965" i="3"/>
  <c r="Z6964" i="3"/>
  <c r="X6964" i="3"/>
  <c r="V6964" i="3"/>
  <c r="T6964" i="3"/>
  <c r="R6964" i="3"/>
  <c r="P6964" i="3"/>
  <c r="Z6963" i="3"/>
  <c r="X6963" i="3"/>
  <c r="V6963" i="3"/>
  <c r="T6963" i="3"/>
  <c r="R6963" i="3"/>
  <c r="P6963" i="3"/>
  <c r="Z6962" i="3"/>
  <c r="X6962" i="3"/>
  <c r="V6962" i="3"/>
  <c r="T6962" i="3"/>
  <c r="R6962" i="3"/>
  <c r="P6962" i="3"/>
  <c r="Z6961" i="3"/>
  <c r="X6961" i="3"/>
  <c r="V6961" i="3"/>
  <c r="T6961" i="3"/>
  <c r="R6961" i="3"/>
  <c r="P6961" i="3"/>
  <c r="Z6960" i="3"/>
  <c r="X6960" i="3"/>
  <c r="V6960" i="3"/>
  <c r="T6960" i="3"/>
  <c r="R6960" i="3"/>
  <c r="P6960" i="3"/>
  <c r="Z6959" i="3"/>
  <c r="X6959" i="3"/>
  <c r="V6959" i="3"/>
  <c r="T6959" i="3"/>
  <c r="R6959" i="3"/>
  <c r="P6959" i="3"/>
  <c r="Z6958" i="3"/>
  <c r="X6958" i="3"/>
  <c r="V6958" i="3"/>
  <c r="T6958" i="3"/>
  <c r="R6958" i="3"/>
  <c r="P6958" i="3"/>
  <c r="Z6957" i="3"/>
  <c r="X6957" i="3"/>
  <c r="V6957" i="3"/>
  <c r="T6957" i="3"/>
  <c r="R6957" i="3"/>
  <c r="P6957" i="3"/>
  <c r="Z6956" i="3"/>
  <c r="X6956" i="3"/>
  <c r="V6956" i="3"/>
  <c r="T6956" i="3"/>
  <c r="R6956" i="3"/>
  <c r="P6956" i="3"/>
  <c r="Z6955" i="3"/>
  <c r="X6955" i="3"/>
  <c r="V6955" i="3"/>
  <c r="T6955" i="3"/>
  <c r="R6955" i="3"/>
  <c r="P6955" i="3"/>
  <c r="Z6954" i="3"/>
  <c r="X6954" i="3"/>
  <c r="V6954" i="3"/>
  <c r="T6954" i="3"/>
  <c r="R6954" i="3"/>
  <c r="P6954" i="3"/>
  <c r="Z6953" i="3"/>
  <c r="X6953" i="3"/>
  <c r="V6953" i="3"/>
  <c r="T6953" i="3"/>
  <c r="R6953" i="3"/>
  <c r="P6953" i="3"/>
  <c r="Z6952" i="3"/>
  <c r="X6952" i="3"/>
  <c r="V6952" i="3"/>
  <c r="T6952" i="3"/>
  <c r="R6952" i="3"/>
  <c r="P6952" i="3"/>
  <c r="Z6951" i="3"/>
  <c r="X6951" i="3"/>
  <c r="V6951" i="3"/>
  <c r="T6951" i="3"/>
  <c r="R6951" i="3"/>
  <c r="P6951" i="3"/>
  <c r="Z6950" i="3"/>
  <c r="X6950" i="3"/>
  <c r="V6950" i="3"/>
  <c r="T6950" i="3"/>
  <c r="R6950" i="3"/>
  <c r="P6950" i="3"/>
  <c r="Z6949" i="3"/>
  <c r="X6949" i="3"/>
  <c r="V6949" i="3"/>
  <c r="T6949" i="3"/>
  <c r="R6949" i="3"/>
  <c r="P6949" i="3"/>
  <c r="Z6948" i="3"/>
  <c r="X6948" i="3"/>
  <c r="V6948" i="3"/>
  <c r="T6948" i="3"/>
  <c r="R6948" i="3"/>
  <c r="P6948" i="3"/>
  <c r="Z6947" i="3"/>
  <c r="X6947" i="3"/>
  <c r="V6947" i="3"/>
  <c r="T6947" i="3"/>
  <c r="R6947" i="3"/>
  <c r="P6947" i="3"/>
  <c r="Z6946" i="3"/>
  <c r="X6946" i="3"/>
  <c r="V6946" i="3"/>
  <c r="T6946" i="3"/>
  <c r="R6946" i="3"/>
  <c r="P6946" i="3"/>
  <c r="Z6945" i="3"/>
  <c r="X6945" i="3"/>
  <c r="V6945" i="3"/>
  <c r="T6945" i="3"/>
  <c r="R6945" i="3"/>
  <c r="P6945" i="3"/>
  <c r="Z6944" i="3"/>
  <c r="X6944" i="3"/>
  <c r="V6944" i="3"/>
  <c r="T6944" i="3"/>
  <c r="R6944" i="3"/>
  <c r="P6944" i="3"/>
  <c r="Z6943" i="3"/>
  <c r="X6943" i="3"/>
  <c r="V6943" i="3"/>
  <c r="T6943" i="3"/>
  <c r="R6943" i="3"/>
  <c r="P6943" i="3"/>
  <c r="Z6942" i="3"/>
  <c r="X6942" i="3"/>
  <c r="V6942" i="3"/>
  <c r="T6942" i="3"/>
  <c r="R6942" i="3"/>
  <c r="P6942" i="3"/>
  <c r="Z6941" i="3"/>
  <c r="X6941" i="3"/>
  <c r="V6941" i="3"/>
  <c r="T6941" i="3"/>
  <c r="R6941" i="3"/>
  <c r="P6941" i="3"/>
  <c r="Z6940" i="3"/>
  <c r="X6940" i="3"/>
  <c r="V6940" i="3"/>
  <c r="T6940" i="3"/>
  <c r="R6940" i="3"/>
  <c r="P6940" i="3"/>
  <c r="Z6939" i="3"/>
  <c r="X6939" i="3"/>
  <c r="V6939" i="3"/>
  <c r="T6939" i="3"/>
  <c r="R6939" i="3"/>
  <c r="P6939" i="3"/>
  <c r="Z6938" i="3"/>
  <c r="X6938" i="3"/>
  <c r="V6938" i="3"/>
  <c r="T6938" i="3"/>
  <c r="R6938" i="3"/>
  <c r="P6938" i="3"/>
  <c r="Z6937" i="3"/>
  <c r="X6937" i="3"/>
  <c r="V6937" i="3"/>
  <c r="T6937" i="3"/>
  <c r="R6937" i="3"/>
  <c r="P6937" i="3"/>
  <c r="Z6936" i="3"/>
  <c r="X6936" i="3"/>
  <c r="V6936" i="3"/>
  <c r="T6936" i="3"/>
  <c r="R6936" i="3"/>
  <c r="P6936" i="3"/>
  <c r="Z6935" i="3"/>
  <c r="X6935" i="3"/>
  <c r="V6935" i="3"/>
  <c r="T6935" i="3"/>
  <c r="R6935" i="3"/>
  <c r="P6935" i="3"/>
  <c r="Z6934" i="3"/>
  <c r="X6934" i="3"/>
  <c r="V6934" i="3"/>
  <c r="T6934" i="3"/>
  <c r="R6934" i="3"/>
  <c r="P6934" i="3"/>
  <c r="Z6933" i="3"/>
  <c r="X6933" i="3"/>
  <c r="V6933" i="3"/>
  <c r="T6933" i="3"/>
  <c r="R6933" i="3"/>
  <c r="P6933" i="3"/>
  <c r="Z6932" i="3"/>
  <c r="X6932" i="3"/>
  <c r="V6932" i="3"/>
  <c r="T6932" i="3"/>
  <c r="R6932" i="3"/>
  <c r="P6932" i="3"/>
  <c r="Z6931" i="3"/>
  <c r="X6931" i="3"/>
  <c r="V6931" i="3"/>
  <c r="T6931" i="3"/>
  <c r="R6931" i="3"/>
  <c r="P6931" i="3"/>
  <c r="Z6930" i="3"/>
  <c r="X6930" i="3"/>
  <c r="V6930" i="3"/>
  <c r="T6930" i="3"/>
  <c r="R6930" i="3"/>
  <c r="P6930" i="3"/>
  <c r="Z6929" i="3"/>
  <c r="X6929" i="3"/>
  <c r="V6929" i="3"/>
  <c r="T6929" i="3"/>
  <c r="R6929" i="3"/>
  <c r="P6929" i="3"/>
  <c r="Z6928" i="3"/>
  <c r="X6928" i="3"/>
  <c r="V6928" i="3"/>
  <c r="T6928" i="3"/>
  <c r="R6928" i="3"/>
  <c r="P6928" i="3"/>
  <c r="Z6927" i="3"/>
  <c r="X6927" i="3"/>
  <c r="V6927" i="3"/>
  <c r="T6927" i="3"/>
  <c r="R6927" i="3"/>
  <c r="P6927" i="3"/>
  <c r="Z6926" i="3"/>
  <c r="X6926" i="3"/>
  <c r="V6926" i="3"/>
  <c r="T6926" i="3"/>
  <c r="R6926" i="3"/>
  <c r="P6926" i="3"/>
  <c r="Z6925" i="3"/>
  <c r="X6925" i="3"/>
  <c r="V6925" i="3"/>
  <c r="T6925" i="3"/>
  <c r="R6925" i="3"/>
  <c r="P6925" i="3"/>
  <c r="Z6924" i="3"/>
  <c r="X6924" i="3"/>
  <c r="V6924" i="3"/>
  <c r="T6924" i="3"/>
  <c r="R6924" i="3"/>
  <c r="P6924" i="3"/>
  <c r="Z6923" i="3"/>
  <c r="X6923" i="3"/>
  <c r="V6923" i="3"/>
  <c r="T6923" i="3"/>
  <c r="R6923" i="3"/>
  <c r="P6923" i="3"/>
  <c r="Z6922" i="3"/>
  <c r="X6922" i="3"/>
  <c r="V6922" i="3"/>
  <c r="T6922" i="3"/>
  <c r="R6922" i="3"/>
  <c r="P6922" i="3"/>
  <c r="Z6921" i="3"/>
  <c r="X6921" i="3"/>
  <c r="V6921" i="3"/>
  <c r="T6921" i="3"/>
  <c r="R6921" i="3"/>
  <c r="P6921" i="3"/>
  <c r="Z6920" i="3"/>
  <c r="X6920" i="3"/>
  <c r="V6920" i="3"/>
  <c r="T6920" i="3"/>
  <c r="R6920" i="3"/>
  <c r="P6920" i="3"/>
  <c r="Z6919" i="3"/>
  <c r="X6919" i="3"/>
  <c r="V6919" i="3"/>
  <c r="T6919" i="3"/>
  <c r="R6919" i="3"/>
  <c r="P6919" i="3"/>
  <c r="Z6918" i="3"/>
  <c r="X6918" i="3"/>
  <c r="V6918" i="3"/>
  <c r="T6918" i="3"/>
  <c r="R6918" i="3"/>
  <c r="P6918" i="3"/>
  <c r="Z6917" i="3"/>
  <c r="X6917" i="3"/>
  <c r="V6917" i="3"/>
  <c r="T6917" i="3"/>
  <c r="R6917" i="3"/>
  <c r="P6917" i="3"/>
  <c r="Z6916" i="3"/>
  <c r="X6916" i="3"/>
  <c r="V6916" i="3"/>
  <c r="T6916" i="3"/>
  <c r="R6916" i="3"/>
  <c r="P6916" i="3"/>
  <c r="Z6915" i="3"/>
  <c r="X6915" i="3"/>
  <c r="V6915" i="3"/>
  <c r="T6915" i="3"/>
  <c r="R6915" i="3"/>
  <c r="P6915" i="3"/>
  <c r="Z6914" i="3"/>
  <c r="X6914" i="3"/>
  <c r="V6914" i="3"/>
  <c r="T6914" i="3"/>
  <c r="R6914" i="3"/>
  <c r="P6914" i="3"/>
  <c r="Z6913" i="3"/>
  <c r="X6913" i="3"/>
  <c r="V6913" i="3"/>
  <c r="T6913" i="3"/>
  <c r="R6913" i="3"/>
  <c r="P6913" i="3"/>
  <c r="Z6912" i="3"/>
  <c r="X6912" i="3"/>
  <c r="V6912" i="3"/>
  <c r="T6912" i="3"/>
  <c r="R6912" i="3"/>
  <c r="P6912" i="3"/>
  <c r="Z6911" i="3"/>
  <c r="X6911" i="3"/>
  <c r="V6911" i="3"/>
  <c r="T6911" i="3"/>
  <c r="R6911" i="3"/>
  <c r="P6911" i="3"/>
  <c r="Z6910" i="3"/>
  <c r="X6910" i="3"/>
  <c r="V6910" i="3"/>
  <c r="T6910" i="3"/>
  <c r="R6910" i="3"/>
  <c r="P6910" i="3"/>
  <c r="Z6909" i="3"/>
  <c r="X6909" i="3"/>
  <c r="V6909" i="3"/>
  <c r="T6909" i="3"/>
  <c r="R6909" i="3"/>
  <c r="P6909" i="3"/>
  <c r="Z6908" i="3"/>
  <c r="X6908" i="3"/>
  <c r="V6908" i="3"/>
  <c r="T6908" i="3"/>
  <c r="R6908" i="3"/>
  <c r="P6908" i="3"/>
  <c r="Z6907" i="3"/>
  <c r="X6907" i="3"/>
  <c r="V6907" i="3"/>
  <c r="T6907" i="3"/>
  <c r="R6907" i="3"/>
  <c r="P6907" i="3"/>
  <c r="Z6906" i="3"/>
  <c r="X6906" i="3"/>
  <c r="V6906" i="3"/>
  <c r="T6906" i="3"/>
  <c r="R6906" i="3"/>
  <c r="P6906" i="3"/>
  <c r="Z6905" i="3"/>
  <c r="X6905" i="3"/>
  <c r="V6905" i="3"/>
  <c r="T6905" i="3"/>
  <c r="R6905" i="3"/>
  <c r="P6905" i="3"/>
  <c r="Z6904" i="3"/>
  <c r="X6904" i="3"/>
  <c r="V6904" i="3"/>
  <c r="T6904" i="3"/>
  <c r="R6904" i="3"/>
  <c r="P6904" i="3"/>
  <c r="Z6903" i="3"/>
  <c r="X6903" i="3"/>
  <c r="V6903" i="3"/>
  <c r="T6903" i="3"/>
  <c r="R6903" i="3"/>
  <c r="P6903" i="3"/>
  <c r="Z6902" i="3"/>
  <c r="X6902" i="3"/>
  <c r="V6902" i="3"/>
  <c r="T6902" i="3"/>
  <c r="R6902" i="3"/>
  <c r="P6902" i="3"/>
  <c r="Z6901" i="3"/>
  <c r="X6901" i="3"/>
  <c r="V6901" i="3"/>
  <c r="T6901" i="3"/>
  <c r="R6901" i="3"/>
  <c r="P6901" i="3"/>
  <c r="Z6900" i="3"/>
  <c r="X6900" i="3"/>
  <c r="V6900" i="3"/>
  <c r="T6900" i="3"/>
  <c r="R6900" i="3"/>
  <c r="P6900" i="3"/>
  <c r="Z6899" i="3"/>
  <c r="X6899" i="3"/>
  <c r="V6899" i="3"/>
  <c r="T6899" i="3"/>
  <c r="R6899" i="3"/>
  <c r="P6899" i="3"/>
  <c r="Z6898" i="3"/>
  <c r="X6898" i="3"/>
  <c r="V6898" i="3"/>
  <c r="T6898" i="3"/>
  <c r="R6898" i="3"/>
  <c r="P6898" i="3"/>
  <c r="Z6897" i="3"/>
  <c r="X6897" i="3"/>
  <c r="V6897" i="3"/>
  <c r="T6897" i="3"/>
  <c r="R6897" i="3"/>
  <c r="P6897" i="3"/>
  <c r="Z6896" i="3"/>
  <c r="X6896" i="3"/>
  <c r="V6896" i="3"/>
  <c r="T6896" i="3"/>
  <c r="R6896" i="3"/>
  <c r="P6896" i="3"/>
  <c r="Z6895" i="3"/>
  <c r="X6895" i="3"/>
  <c r="V6895" i="3"/>
  <c r="T6895" i="3"/>
  <c r="R6895" i="3"/>
  <c r="P6895" i="3"/>
  <c r="Z6894" i="3"/>
  <c r="X6894" i="3"/>
  <c r="V6894" i="3"/>
  <c r="T6894" i="3"/>
  <c r="R6894" i="3"/>
  <c r="P6894" i="3"/>
  <c r="Z6893" i="3"/>
  <c r="X6893" i="3"/>
  <c r="V6893" i="3"/>
  <c r="T6893" i="3"/>
  <c r="R6893" i="3"/>
  <c r="P6893" i="3"/>
  <c r="Z6892" i="3"/>
  <c r="X6892" i="3"/>
  <c r="V6892" i="3"/>
  <c r="T6892" i="3"/>
  <c r="R6892" i="3"/>
  <c r="P6892" i="3"/>
  <c r="Z6891" i="3"/>
  <c r="X6891" i="3"/>
  <c r="V6891" i="3"/>
  <c r="T6891" i="3"/>
  <c r="R6891" i="3"/>
  <c r="P6891" i="3"/>
  <c r="Z6890" i="3"/>
  <c r="X6890" i="3"/>
  <c r="V6890" i="3"/>
  <c r="T6890" i="3"/>
  <c r="R6890" i="3"/>
  <c r="P6890" i="3"/>
  <c r="Z6889" i="3"/>
  <c r="X6889" i="3"/>
  <c r="V6889" i="3"/>
  <c r="T6889" i="3"/>
  <c r="R6889" i="3"/>
  <c r="P6889" i="3"/>
  <c r="Z6888" i="3"/>
  <c r="X6888" i="3"/>
  <c r="V6888" i="3"/>
  <c r="T6888" i="3"/>
  <c r="R6888" i="3"/>
  <c r="P6888" i="3"/>
  <c r="Z6887" i="3"/>
  <c r="X6887" i="3"/>
  <c r="V6887" i="3"/>
  <c r="T6887" i="3"/>
  <c r="R6887" i="3"/>
  <c r="P6887" i="3"/>
  <c r="Z6886" i="3"/>
  <c r="X6886" i="3"/>
  <c r="V6886" i="3"/>
  <c r="T6886" i="3"/>
  <c r="R6886" i="3"/>
  <c r="P6886" i="3"/>
  <c r="Z6885" i="3"/>
  <c r="X6885" i="3"/>
  <c r="V6885" i="3"/>
  <c r="T6885" i="3"/>
  <c r="R6885" i="3"/>
  <c r="P6885" i="3"/>
  <c r="Z6884" i="3"/>
  <c r="X6884" i="3"/>
  <c r="V6884" i="3"/>
  <c r="T6884" i="3"/>
  <c r="R6884" i="3"/>
  <c r="P6884" i="3"/>
  <c r="Z6883" i="3"/>
  <c r="X6883" i="3"/>
  <c r="V6883" i="3"/>
  <c r="T6883" i="3"/>
  <c r="R6883" i="3"/>
  <c r="P6883" i="3"/>
  <c r="Z6882" i="3"/>
  <c r="X6882" i="3"/>
  <c r="V6882" i="3"/>
  <c r="T6882" i="3"/>
  <c r="R6882" i="3"/>
  <c r="P6882" i="3"/>
  <c r="Z6881" i="3"/>
  <c r="X6881" i="3"/>
  <c r="V6881" i="3"/>
  <c r="T6881" i="3"/>
  <c r="R6881" i="3"/>
  <c r="P6881" i="3"/>
  <c r="Z6880" i="3"/>
  <c r="X6880" i="3"/>
  <c r="V6880" i="3"/>
  <c r="T6880" i="3"/>
  <c r="R6880" i="3"/>
  <c r="P6880" i="3"/>
  <c r="Z6879" i="3"/>
  <c r="X6879" i="3"/>
  <c r="V6879" i="3"/>
  <c r="T6879" i="3"/>
  <c r="R6879" i="3"/>
  <c r="P6879" i="3"/>
  <c r="Z6878" i="3"/>
  <c r="X6878" i="3"/>
  <c r="V6878" i="3"/>
  <c r="T6878" i="3"/>
  <c r="R6878" i="3"/>
  <c r="P6878" i="3"/>
  <c r="Z6877" i="3"/>
  <c r="X6877" i="3"/>
  <c r="V6877" i="3"/>
  <c r="T6877" i="3"/>
  <c r="R6877" i="3"/>
  <c r="P6877" i="3"/>
  <c r="Z6876" i="3"/>
  <c r="X6876" i="3"/>
  <c r="V6876" i="3"/>
  <c r="T6876" i="3"/>
  <c r="R6876" i="3"/>
  <c r="P6876" i="3"/>
  <c r="Z6875" i="3"/>
  <c r="X6875" i="3"/>
  <c r="V6875" i="3"/>
  <c r="T6875" i="3"/>
  <c r="R6875" i="3"/>
  <c r="P6875" i="3"/>
  <c r="Z6874" i="3"/>
  <c r="X6874" i="3"/>
  <c r="V6874" i="3"/>
  <c r="T6874" i="3"/>
  <c r="R6874" i="3"/>
  <c r="P6874" i="3"/>
  <c r="Z6873" i="3"/>
  <c r="X6873" i="3"/>
  <c r="V6873" i="3"/>
  <c r="T6873" i="3"/>
  <c r="R6873" i="3"/>
  <c r="P6873" i="3"/>
  <c r="Z6872" i="3"/>
  <c r="X6872" i="3"/>
  <c r="V6872" i="3"/>
  <c r="T6872" i="3"/>
  <c r="R6872" i="3"/>
  <c r="P6872" i="3"/>
  <c r="Z6871" i="3"/>
  <c r="X6871" i="3"/>
  <c r="V6871" i="3"/>
  <c r="T6871" i="3"/>
  <c r="R6871" i="3"/>
  <c r="P6871" i="3"/>
  <c r="Z6870" i="3"/>
  <c r="X6870" i="3"/>
  <c r="V6870" i="3"/>
  <c r="T6870" i="3"/>
  <c r="R6870" i="3"/>
  <c r="P6870" i="3"/>
  <c r="Z6869" i="3"/>
  <c r="X6869" i="3"/>
  <c r="V6869" i="3"/>
  <c r="T6869" i="3"/>
  <c r="R6869" i="3"/>
  <c r="P6869" i="3"/>
  <c r="Z6868" i="3"/>
  <c r="X6868" i="3"/>
  <c r="V6868" i="3"/>
  <c r="T6868" i="3"/>
  <c r="R6868" i="3"/>
  <c r="P6868" i="3"/>
  <c r="Z6867" i="3"/>
  <c r="X6867" i="3"/>
  <c r="V6867" i="3"/>
  <c r="T6867" i="3"/>
  <c r="R6867" i="3"/>
  <c r="P6867" i="3"/>
  <c r="Z6866" i="3"/>
  <c r="X6866" i="3"/>
  <c r="V6866" i="3"/>
  <c r="T6866" i="3"/>
  <c r="R6866" i="3"/>
  <c r="P6866" i="3"/>
  <c r="Z6865" i="3"/>
  <c r="X6865" i="3"/>
  <c r="V6865" i="3"/>
  <c r="T6865" i="3"/>
  <c r="R6865" i="3"/>
  <c r="P6865" i="3"/>
  <c r="Z6864" i="3"/>
  <c r="X6864" i="3"/>
  <c r="V6864" i="3"/>
  <c r="T6864" i="3"/>
  <c r="R6864" i="3"/>
  <c r="P6864" i="3"/>
  <c r="Z6863" i="3"/>
  <c r="X6863" i="3"/>
  <c r="V6863" i="3"/>
  <c r="T6863" i="3"/>
  <c r="R6863" i="3"/>
  <c r="P6863" i="3"/>
  <c r="Z6862" i="3"/>
  <c r="X6862" i="3"/>
  <c r="V6862" i="3"/>
  <c r="T6862" i="3"/>
  <c r="R6862" i="3"/>
  <c r="P6862" i="3"/>
  <c r="Z6861" i="3"/>
  <c r="X6861" i="3"/>
  <c r="V6861" i="3"/>
  <c r="T6861" i="3"/>
  <c r="R6861" i="3"/>
  <c r="P6861" i="3"/>
  <c r="Z6860" i="3"/>
  <c r="X6860" i="3"/>
  <c r="V6860" i="3"/>
  <c r="T6860" i="3"/>
  <c r="R6860" i="3"/>
  <c r="P6860" i="3"/>
  <c r="Z6859" i="3"/>
  <c r="X6859" i="3"/>
  <c r="V6859" i="3"/>
  <c r="T6859" i="3"/>
  <c r="R6859" i="3"/>
  <c r="P6859" i="3"/>
  <c r="Z6858" i="3"/>
  <c r="X6858" i="3"/>
  <c r="V6858" i="3"/>
  <c r="T6858" i="3"/>
  <c r="R6858" i="3"/>
  <c r="P6858" i="3"/>
  <c r="Z6857" i="3"/>
  <c r="X6857" i="3"/>
  <c r="V6857" i="3"/>
  <c r="T6857" i="3"/>
  <c r="R6857" i="3"/>
  <c r="P6857" i="3"/>
  <c r="Z6856" i="3"/>
  <c r="X6856" i="3"/>
  <c r="V6856" i="3"/>
  <c r="T6856" i="3"/>
  <c r="R6856" i="3"/>
  <c r="P6856" i="3"/>
  <c r="Z6855" i="3"/>
  <c r="X6855" i="3"/>
  <c r="V6855" i="3"/>
  <c r="T6855" i="3"/>
  <c r="R6855" i="3"/>
  <c r="P6855" i="3"/>
  <c r="Z6854" i="3"/>
  <c r="X6854" i="3"/>
  <c r="V6854" i="3"/>
  <c r="T6854" i="3"/>
  <c r="R6854" i="3"/>
  <c r="P6854" i="3"/>
  <c r="Z6853" i="3"/>
  <c r="X6853" i="3"/>
  <c r="V6853" i="3"/>
  <c r="T6853" i="3"/>
  <c r="R6853" i="3"/>
  <c r="P6853" i="3"/>
  <c r="Z6852" i="3"/>
  <c r="X6852" i="3"/>
  <c r="V6852" i="3"/>
  <c r="T6852" i="3"/>
  <c r="R6852" i="3"/>
  <c r="P6852" i="3"/>
  <c r="Z6851" i="3"/>
  <c r="X6851" i="3"/>
  <c r="V6851" i="3"/>
  <c r="T6851" i="3"/>
  <c r="R6851" i="3"/>
  <c r="P6851" i="3"/>
  <c r="Z6850" i="3"/>
  <c r="X6850" i="3"/>
  <c r="V6850" i="3"/>
  <c r="T6850" i="3"/>
  <c r="R6850" i="3"/>
  <c r="P6850" i="3"/>
  <c r="Z6849" i="3"/>
  <c r="X6849" i="3"/>
  <c r="V6849" i="3"/>
  <c r="T6849" i="3"/>
  <c r="R6849" i="3"/>
  <c r="P6849" i="3"/>
  <c r="Z6848" i="3"/>
  <c r="X6848" i="3"/>
  <c r="V6848" i="3"/>
  <c r="T6848" i="3"/>
  <c r="R6848" i="3"/>
  <c r="P6848" i="3"/>
  <c r="Z6847" i="3"/>
  <c r="X6847" i="3"/>
  <c r="V6847" i="3"/>
  <c r="T6847" i="3"/>
  <c r="R6847" i="3"/>
  <c r="P6847" i="3"/>
  <c r="Z6846" i="3"/>
  <c r="X6846" i="3"/>
  <c r="V6846" i="3"/>
  <c r="T6846" i="3"/>
  <c r="R6846" i="3"/>
  <c r="P6846" i="3"/>
  <c r="Z6845" i="3"/>
  <c r="X6845" i="3"/>
  <c r="V6845" i="3"/>
  <c r="T6845" i="3"/>
  <c r="R6845" i="3"/>
  <c r="P6845" i="3"/>
  <c r="Z6844" i="3"/>
  <c r="X6844" i="3"/>
  <c r="V6844" i="3"/>
  <c r="T6844" i="3"/>
  <c r="R6844" i="3"/>
  <c r="P6844" i="3"/>
  <c r="Z6843" i="3"/>
  <c r="X6843" i="3"/>
  <c r="V6843" i="3"/>
  <c r="T6843" i="3"/>
  <c r="R6843" i="3"/>
  <c r="P6843" i="3"/>
  <c r="Z6842" i="3"/>
  <c r="X6842" i="3"/>
  <c r="V6842" i="3"/>
  <c r="T6842" i="3"/>
  <c r="R6842" i="3"/>
  <c r="P6842" i="3"/>
  <c r="Z6841" i="3"/>
  <c r="X6841" i="3"/>
  <c r="V6841" i="3"/>
  <c r="T6841" i="3"/>
  <c r="R6841" i="3"/>
  <c r="P6841" i="3"/>
  <c r="Z6840" i="3"/>
  <c r="X6840" i="3"/>
  <c r="V6840" i="3"/>
  <c r="T6840" i="3"/>
  <c r="R6840" i="3"/>
  <c r="P6840" i="3"/>
  <c r="Z6839" i="3"/>
  <c r="X6839" i="3"/>
  <c r="V6839" i="3"/>
  <c r="T6839" i="3"/>
  <c r="R6839" i="3"/>
  <c r="P6839" i="3"/>
  <c r="Z6838" i="3"/>
  <c r="X6838" i="3"/>
  <c r="V6838" i="3"/>
  <c r="T6838" i="3"/>
  <c r="R6838" i="3"/>
  <c r="P6838" i="3"/>
  <c r="Z6837" i="3"/>
  <c r="X6837" i="3"/>
  <c r="V6837" i="3"/>
  <c r="T6837" i="3"/>
  <c r="R6837" i="3"/>
  <c r="P6837" i="3"/>
  <c r="Z6836" i="3"/>
  <c r="X6836" i="3"/>
  <c r="V6836" i="3"/>
  <c r="T6836" i="3"/>
  <c r="R6836" i="3"/>
  <c r="P6836" i="3"/>
  <c r="Z6835" i="3"/>
  <c r="X6835" i="3"/>
  <c r="V6835" i="3"/>
  <c r="T6835" i="3"/>
  <c r="R6835" i="3"/>
  <c r="P6835" i="3"/>
  <c r="Z6834" i="3"/>
  <c r="X6834" i="3"/>
  <c r="V6834" i="3"/>
  <c r="T6834" i="3"/>
  <c r="R6834" i="3"/>
  <c r="P6834" i="3"/>
  <c r="Z6833" i="3"/>
  <c r="X6833" i="3"/>
  <c r="V6833" i="3"/>
  <c r="T6833" i="3"/>
  <c r="R6833" i="3"/>
  <c r="P6833" i="3"/>
  <c r="Z6832" i="3"/>
  <c r="X6832" i="3"/>
  <c r="V6832" i="3"/>
  <c r="T6832" i="3"/>
  <c r="R6832" i="3"/>
  <c r="P6832" i="3"/>
  <c r="Z6831" i="3"/>
  <c r="X6831" i="3"/>
  <c r="V6831" i="3"/>
  <c r="T6831" i="3"/>
  <c r="R6831" i="3"/>
  <c r="P6831" i="3"/>
  <c r="Z6830" i="3"/>
  <c r="X6830" i="3"/>
  <c r="V6830" i="3"/>
  <c r="T6830" i="3"/>
  <c r="R6830" i="3"/>
  <c r="P6830" i="3"/>
  <c r="Z6829" i="3"/>
  <c r="X6829" i="3"/>
  <c r="V6829" i="3"/>
  <c r="T6829" i="3"/>
  <c r="R6829" i="3"/>
  <c r="P6829" i="3"/>
  <c r="Z6828" i="3"/>
  <c r="X6828" i="3"/>
  <c r="V6828" i="3"/>
  <c r="T6828" i="3"/>
  <c r="R6828" i="3"/>
  <c r="P6828" i="3"/>
  <c r="Z6827" i="3"/>
  <c r="X6827" i="3"/>
  <c r="V6827" i="3"/>
  <c r="T6827" i="3"/>
  <c r="R6827" i="3"/>
  <c r="P6827" i="3"/>
  <c r="Z6826" i="3"/>
  <c r="X6826" i="3"/>
  <c r="V6826" i="3"/>
  <c r="T6826" i="3"/>
  <c r="R6826" i="3"/>
  <c r="P6826" i="3"/>
  <c r="Z6825" i="3"/>
  <c r="X6825" i="3"/>
  <c r="V6825" i="3"/>
  <c r="T6825" i="3"/>
  <c r="R6825" i="3"/>
  <c r="P6825" i="3"/>
  <c r="Z6824" i="3"/>
  <c r="X6824" i="3"/>
  <c r="V6824" i="3"/>
  <c r="T6824" i="3"/>
  <c r="R6824" i="3"/>
  <c r="P6824" i="3"/>
  <c r="Z6823" i="3"/>
  <c r="X6823" i="3"/>
  <c r="V6823" i="3"/>
  <c r="T6823" i="3"/>
  <c r="R6823" i="3"/>
  <c r="P6823" i="3"/>
  <c r="Z6822" i="3"/>
  <c r="X6822" i="3"/>
  <c r="V6822" i="3"/>
  <c r="T6822" i="3"/>
  <c r="R6822" i="3"/>
  <c r="P6822" i="3"/>
  <c r="Z6821" i="3"/>
  <c r="X6821" i="3"/>
  <c r="V6821" i="3"/>
  <c r="T6821" i="3"/>
  <c r="R6821" i="3"/>
  <c r="P6821" i="3"/>
  <c r="Z6820" i="3"/>
  <c r="X6820" i="3"/>
  <c r="V6820" i="3"/>
  <c r="T6820" i="3"/>
  <c r="R6820" i="3"/>
  <c r="P6820" i="3"/>
  <c r="Z6819" i="3"/>
  <c r="X6819" i="3"/>
  <c r="V6819" i="3"/>
  <c r="T6819" i="3"/>
  <c r="R6819" i="3"/>
  <c r="P6819" i="3"/>
  <c r="Z6818" i="3"/>
  <c r="X6818" i="3"/>
  <c r="V6818" i="3"/>
  <c r="T6818" i="3"/>
  <c r="R6818" i="3"/>
  <c r="P6818" i="3"/>
  <c r="Z6817" i="3"/>
  <c r="X6817" i="3"/>
  <c r="V6817" i="3"/>
  <c r="T6817" i="3"/>
  <c r="R6817" i="3"/>
  <c r="P6817" i="3"/>
  <c r="Z6816" i="3"/>
  <c r="X6816" i="3"/>
  <c r="V6816" i="3"/>
  <c r="T6816" i="3"/>
  <c r="R6816" i="3"/>
  <c r="P6816" i="3"/>
  <c r="Z6815" i="3"/>
  <c r="X6815" i="3"/>
  <c r="V6815" i="3"/>
  <c r="T6815" i="3"/>
  <c r="R6815" i="3"/>
  <c r="P6815" i="3"/>
  <c r="Z6814" i="3"/>
  <c r="X6814" i="3"/>
  <c r="V6814" i="3"/>
  <c r="T6814" i="3"/>
  <c r="R6814" i="3"/>
  <c r="P6814" i="3"/>
  <c r="Z6813" i="3"/>
  <c r="X6813" i="3"/>
  <c r="V6813" i="3"/>
  <c r="T6813" i="3"/>
  <c r="R6813" i="3"/>
  <c r="P6813" i="3"/>
  <c r="Z6812" i="3"/>
  <c r="X6812" i="3"/>
  <c r="V6812" i="3"/>
  <c r="T6812" i="3"/>
  <c r="R6812" i="3"/>
  <c r="P6812" i="3"/>
  <c r="Z6811" i="3"/>
  <c r="X6811" i="3"/>
  <c r="V6811" i="3"/>
  <c r="T6811" i="3"/>
  <c r="R6811" i="3"/>
  <c r="P6811" i="3"/>
  <c r="Z6810" i="3"/>
  <c r="X6810" i="3"/>
  <c r="V6810" i="3"/>
  <c r="T6810" i="3"/>
  <c r="R6810" i="3"/>
  <c r="P6810" i="3"/>
  <c r="Z6809" i="3"/>
  <c r="X6809" i="3"/>
  <c r="V6809" i="3"/>
  <c r="T6809" i="3"/>
  <c r="R6809" i="3"/>
  <c r="P6809" i="3"/>
  <c r="Z6808" i="3"/>
  <c r="X6808" i="3"/>
  <c r="V6808" i="3"/>
  <c r="T6808" i="3"/>
  <c r="R6808" i="3"/>
  <c r="P6808" i="3"/>
  <c r="Z6807" i="3"/>
  <c r="X6807" i="3"/>
  <c r="V6807" i="3"/>
  <c r="T6807" i="3"/>
  <c r="R6807" i="3"/>
  <c r="P6807" i="3"/>
  <c r="Z6806" i="3"/>
  <c r="X6806" i="3"/>
  <c r="V6806" i="3"/>
  <c r="T6806" i="3"/>
  <c r="R6806" i="3"/>
  <c r="P6806" i="3"/>
  <c r="Z6805" i="3"/>
  <c r="X6805" i="3"/>
  <c r="V6805" i="3"/>
  <c r="T6805" i="3"/>
  <c r="R6805" i="3"/>
  <c r="P6805" i="3"/>
  <c r="Z6804" i="3"/>
  <c r="X6804" i="3"/>
  <c r="V6804" i="3"/>
  <c r="T6804" i="3"/>
  <c r="R6804" i="3"/>
  <c r="P6804" i="3"/>
  <c r="Z6803" i="3"/>
  <c r="X6803" i="3"/>
  <c r="V6803" i="3"/>
  <c r="T6803" i="3"/>
  <c r="R6803" i="3"/>
  <c r="P6803" i="3"/>
  <c r="Z6802" i="3"/>
  <c r="X6802" i="3"/>
  <c r="V6802" i="3"/>
  <c r="T6802" i="3"/>
  <c r="R6802" i="3"/>
  <c r="P6802" i="3"/>
  <c r="Z6801" i="3"/>
  <c r="X6801" i="3"/>
  <c r="V6801" i="3"/>
  <c r="T6801" i="3"/>
  <c r="R6801" i="3"/>
  <c r="P6801" i="3"/>
  <c r="Z6800" i="3"/>
  <c r="X6800" i="3"/>
  <c r="V6800" i="3"/>
  <c r="T6800" i="3"/>
  <c r="R6800" i="3"/>
  <c r="P6800" i="3"/>
  <c r="Z6799" i="3"/>
  <c r="X6799" i="3"/>
  <c r="V6799" i="3"/>
  <c r="T6799" i="3"/>
  <c r="R6799" i="3"/>
  <c r="P6799" i="3"/>
  <c r="Z6798" i="3"/>
  <c r="X6798" i="3"/>
  <c r="V6798" i="3"/>
  <c r="T6798" i="3"/>
  <c r="R6798" i="3"/>
  <c r="P6798" i="3"/>
  <c r="Z6797" i="3"/>
  <c r="X6797" i="3"/>
  <c r="V6797" i="3"/>
  <c r="T6797" i="3"/>
  <c r="R6797" i="3"/>
  <c r="P6797" i="3"/>
  <c r="Z6796" i="3"/>
  <c r="X6796" i="3"/>
  <c r="V6796" i="3"/>
  <c r="T6796" i="3"/>
  <c r="R6796" i="3"/>
  <c r="P6796" i="3"/>
  <c r="Z6795" i="3"/>
  <c r="X6795" i="3"/>
  <c r="V6795" i="3"/>
  <c r="T6795" i="3"/>
  <c r="R6795" i="3"/>
  <c r="P6795" i="3"/>
  <c r="Z6794" i="3"/>
  <c r="X6794" i="3"/>
  <c r="V6794" i="3"/>
  <c r="T6794" i="3"/>
  <c r="R6794" i="3"/>
  <c r="P6794" i="3"/>
  <c r="Z6793" i="3"/>
  <c r="X6793" i="3"/>
  <c r="V6793" i="3"/>
  <c r="T6793" i="3"/>
  <c r="R6793" i="3"/>
  <c r="P6793" i="3"/>
  <c r="Z6792" i="3"/>
  <c r="X6792" i="3"/>
  <c r="V6792" i="3"/>
  <c r="T6792" i="3"/>
  <c r="R6792" i="3"/>
  <c r="P6792" i="3"/>
  <c r="Z6791" i="3"/>
  <c r="X6791" i="3"/>
  <c r="V6791" i="3"/>
  <c r="T6791" i="3"/>
  <c r="R6791" i="3"/>
  <c r="P6791" i="3"/>
  <c r="Z6790" i="3"/>
  <c r="X6790" i="3"/>
  <c r="V6790" i="3"/>
  <c r="T6790" i="3"/>
  <c r="R6790" i="3"/>
  <c r="P6790" i="3"/>
  <c r="Z6789" i="3"/>
  <c r="X6789" i="3"/>
  <c r="V6789" i="3"/>
  <c r="T6789" i="3"/>
  <c r="R6789" i="3"/>
  <c r="P6789" i="3"/>
  <c r="Z6788" i="3"/>
  <c r="X6788" i="3"/>
  <c r="V6788" i="3"/>
  <c r="T6788" i="3"/>
  <c r="R6788" i="3"/>
  <c r="P6788" i="3"/>
  <c r="Z6787" i="3"/>
  <c r="X6787" i="3"/>
  <c r="V6787" i="3"/>
  <c r="T6787" i="3"/>
  <c r="R6787" i="3"/>
  <c r="P6787" i="3"/>
  <c r="Z6786" i="3"/>
  <c r="X6786" i="3"/>
  <c r="V6786" i="3"/>
  <c r="T6786" i="3"/>
  <c r="R6786" i="3"/>
  <c r="P6786" i="3"/>
  <c r="Z6785" i="3"/>
  <c r="X6785" i="3"/>
  <c r="V6785" i="3"/>
  <c r="T6785" i="3"/>
  <c r="R6785" i="3"/>
  <c r="P6785" i="3"/>
  <c r="Z6784" i="3"/>
  <c r="X6784" i="3"/>
  <c r="V6784" i="3"/>
  <c r="T6784" i="3"/>
  <c r="R6784" i="3"/>
  <c r="P6784" i="3"/>
  <c r="Z6783" i="3"/>
  <c r="X6783" i="3"/>
  <c r="V6783" i="3"/>
  <c r="T6783" i="3"/>
  <c r="R6783" i="3"/>
  <c r="P6783" i="3"/>
  <c r="Z6782" i="3"/>
  <c r="X6782" i="3"/>
  <c r="V6782" i="3"/>
  <c r="T6782" i="3"/>
  <c r="R6782" i="3"/>
  <c r="P6782" i="3"/>
  <c r="Z6781" i="3"/>
  <c r="X6781" i="3"/>
  <c r="V6781" i="3"/>
  <c r="T6781" i="3"/>
  <c r="R6781" i="3"/>
  <c r="P6781" i="3"/>
  <c r="Z6780" i="3"/>
  <c r="X6780" i="3"/>
  <c r="V6780" i="3"/>
  <c r="T6780" i="3"/>
  <c r="R6780" i="3"/>
  <c r="P6780" i="3"/>
  <c r="Z6779" i="3"/>
  <c r="X6779" i="3"/>
  <c r="V6779" i="3"/>
  <c r="T6779" i="3"/>
  <c r="R6779" i="3"/>
  <c r="P6779" i="3"/>
  <c r="Z6778" i="3"/>
  <c r="X6778" i="3"/>
  <c r="V6778" i="3"/>
  <c r="T6778" i="3"/>
  <c r="R6778" i="3"/>
  <c r="P6778" i="3"/>
  <c r="Z6777" i="3"/>
  <c r="X6777" i="3"/>
  <c r="V6777" i="3"/>
  <c r="T6777" i="3"/>
  <c r="R6777" i="3"/>
  <c r="P6777" i="3"/>
  <c r="Z6776" i="3"/>
  <c r="X6776" i="3"/>
  <c r="V6776" i="3"/>
  <c r="T6776" i="3"/>
  <c r="R6776" i="3"/>
  <c r="P6776" i="3"/>
  <c r="Z6775" i="3"/>
  <c r="X6775" i="3"/>
  <c r="V6775" i="3"/>
  <c r="T6775" i="3"/>
  <c r="R6775" i="3"/>
  <c r="P6775" i="3"/>
  <c r="Z6774" i="3"/>
  <c r="X6774" i="3"/>
  <c r="V6774" i="3"/>
  <c r="T6774" i="3"/>
  <c r="R6774" i="3"/>
  <c r="P6774" i="3"/>
  <c r="Z6773" i="3"/>
  <c r="X6773" i="3"/>
  <c r="V6773" i="3"/>
  <c r="T6773" i="3"/>
  <c r="R6773" i="3"/>
  <c r="P6773" i="3"/>
  <c r="Z6772" i="3"/>
  <c r="X6772" i="3"/>
  <c r="V6772" i="3"/>
  <c r="T6772" i="3"/>
  <c r="R6772" i="3"/>
  <c r="P6772" i="3"/>
  <c r="Z6771" i="3"/>
  <c r="X6771" i="3"/>
  <c r="V6771" i="3"/>
  <c r="T6771" i="3"/>
  <c r="R6771" i="3"/>
  <c r="P6771" i="3"/>
  <c r="Z6770" i="3"/>
  <c r="X6770" i="3"/>
  <c r="V6770" i="3"/>
  <c r="T6770" i="3"/>
  <c r="R6770" i="3"/>
  <c r="P6770" i="3"/>
  <c r="Z6769" i="3"/>
  <c r="X6769" i="3"/>
  <c r="V6769" i="3"/>
  <c r="T6769" i="3"/>
  <c r="R6769" i="3"/>
  <c r="P6769" i="3"/>
  <c r="Z6768" i="3"/>
  <c r="X6768" i="3"/>
  <c r="V6768" i="3"/>
  <c r="T6768" i="3"/>
  <c r="R6768" i="3"/>
  <c r="P6768" i="3"/>
  <c r="Z6767" i="3"/>
  <c r="X6767" i="3"/>
  <c r="V6767" i="3"/>
  <c r="T6767" i="3"/>
  <c r="R6767" i="3"/>
  <c r="P6767" i="3"/>
  <c r="Z6766" i="3"/>
  <c r="X6766" i="3"/>
  <c r="V6766" i="3"/>
  <c r="T6766" i="3"/>
  <c r="R6766" i="3"/>
  <c r="P6766" i="3"/>
  <c r="Z6765" i="3"/>
  <c r="X6765" i="3"/>
  <c r="V6765" i="3"/>
  <c r="T6765" i="3"/>
  <c r="R6765" i="3"/>
  <c r="P6765" i="3"/>
  <c r="Z6764" i="3"/>
  <c r="X6764" i="3"/>
  <c r="V6764" i="3"/>
  <c r="T6764" i="3"/>
  <c r="R6764" i="3"/>
  <c r="P6764" i="3"/>
  <c r="Z6763" i="3"/>
  <c r="X6763" i="3"/>
  <c r="V6763" i="3"/>
  <c r="T6763" i="3"/>
  <c r="R6763" i="3"/>
  <c r="P6763" i="3"/>
  <c r="Z6762" i="3"/>
  <c r="X6762" i="3"/>
  <c r="V6762" i="3"/>
  <c r="T6762" i="3"/>
  <c r="R6762" i="3"/>
  <c r="P6762" i="3"/>
  <c r="Z6761" i="3"/>
  <c r="X6761" i="3"/>
  <c r="V6761" i="3"/>
  <c r="T6761" i="3"/>
  <c r="R6761" i="3"/>
  <c r="P6761" i="3"/>
  <c r="Z6760" i="3"/>
  <c r="X6760" i="3"/>
  <c r="V6760" i="3"/>
  <c r="T6760" i="3"/>
  <c r="R6760" i="3"/>
  <c r="P6760" i="3"/>
  <c r="Z6759" i="3"/>
  <c r="X6759" i="3"/>
  <c r="V6759" i="3"/>
  <c r="T6759" i="3"/>
  <c r="R6759" i="3"/>
  <c r="P6759" i="3"/>
  <c r="Z6758" i="3"/>
  <c r="X6758" i="3"/>
  <c r="V6758" i="3"/>
  <c r="T6758" i="3"/>
  <c r="R6758" i="3"/>
  <c r="P6758" i="3"/>
  <c r="Z6757" i="3"/>
  <c r="X6757" i="3"/>
  <c r="V6757" i="3"/>
  <c r="T6757" i="3"/>
  <c r="R6757" i="3"/>
  <c r="P6757" i="3"/>
  <c r="Z6756" i="3"/>
  <c r="X6756" i="3"/>
  <c r="V6756" i="3"/>
  <c r="T6756" i="3"/>
  <c r="R6756" i="3"/>
  <c r="P6756" i="3"/>
  <c r="Z6755" i="3"/>
  <c r="X6755" i="3"/>
  <c r="V6755" i="3"/>
  <c r="T6755" i="3"/>
  <c r="R6755" i="3"/>
  <c r="P6755" i="3"/>
  <c r="Z6754" i="3"/>
  <c r="X6754" i="3"/>
  <c r="V6754" i="3"/>
  <c r="T6754" i="3"/>
  <c r="R6754" i="3"/>
  <c r="P6754" i="3"/>
  <c r="Z6753" i="3"/>
  <c r="X6753" i="3"/>
  <c r="V6753" i="3"/>
  <c r="T6753" i="3"/>
  <c r="R6753" i="3"/>
  <c r="P6753" i="3"/>
  <c r="Z6752" i="3"/>
  <c r="X6752" i="3"/>
  <c r="V6752" i="3"/>
  <c r="T6752" i="3"/>
  <c r="R6752" i="3"/>
  <c r="P6752" i="3"/>
  <c r="Z6751" i="3"/>
  <c r="X6751" i="3"/>
  <c r="V6751" i="3"/>
  <c r="T6751" i="3"/>
  <c r="R6751" i="3"/>
  <c r="P6751" i="3"/>
  <c r="Z6750" i="3"/>
  <c r="X6750" i="3"/>
  <c r="V6750" i="3"/>
  <c r="T6750" i="3"/>
  <c r="R6750" i="3"/>
  <c r="P6750" i="3"/>
  <c r="Z6749" i="3"/>
  <c r="X6749" i="3"/>
  <c r="V6749" i="3"/>
  <c r="T6749" i="3"/>
  <c r="R6749" i="3"/>
  <c r="P6749" i="3"/>
  <c r="Z6748" i="3"/>
  <c r="X6748" i="3"/>
  <c r="V6748" i="3"/>
  <c r="T6748" i="3"/>
  <c r="R6748" i="3"/>
  <c r="P6748" i="3"/>
  <c r="Z6747" i="3"/>
  <c r="X6747" i="3"/>
  <c r="V6747" i="3"/>
  <c r="T6747" i="3"/>
  <c r="R6747" i="3"/>
  <c r="P6747" i="3"/>
  <c r="Z6746" i="3"/>
  <c r="X6746" i="3"/>
  <c r="V6746" i="3"/>
  <c r="T6746" i="3"/>
  <c r="R6746" i="3"/>
  <c r="P6746" i="3"/>
  <c r="Z6745" i="3"/>
  <c r="X6745" i="3"/>
  <c r="V6745" i="3"/>
  <c r="T6745" i="3"/>
  <c r="R6745" i="3"/>
  <c r="P6745" i="3"/>
  <c r="Z6744" i="3"/>
  <c r="X6744" i="3"/>
  <c r="V6744" i="3"/>
  <c r="T6744" i="3"/>
  <c r="R6744" i="3"/>
  <c r="P6744" i="3"/>
  <c r="Z6743" i="3"/>
  <c r="X6743" i="3"/>
  <c r="V6743" i="3"/>
  <c r="T6743" i="3"/>
  <c r="R6743" i="3"/>
  <c r="P6743" i="3"/>
  <c r="Z6742" i="3"/>
  <c r="X6742" i="3"/>
  <c r="V6742" i="3"/>
  <c r="T6742" i="3"/>
  <c r="R6742" i="3"/>
  <c r="P6742" i="3"/>
  <c r="Z6741" i="3"/>
  <c r="X6741" i="3"/>
  <c r="V6741" i="3"/>
  <c r="T6741" i="3"/>
  <c r="R6741" i="3"/>
  <c r="P6741" i="3"/>
  <c r="Z6740" i="3"/>
  <c r="X6740" i="3"/>
  <c r="V6740" i="3"/>
  <c r="T6740" i="3"/>
  <c r="R6740" i="3"/>
  <c r="P6740" i="3"/>
  <c r="Z6739" i="3"/>
  <c r="X6739" i="3"/>
  <c r="V6739" i="3"/>
  <c r="T6739" i="3"/>
  <c r="R6739" i="3"/>
  <c r="P6739" i="3"/>
  <c r="Z6738" i="3"/>
  <c r="X6738" i="3"/>
  <c r="V6738" i="3"/>
  <c r="T6738" i="3"/>
  <c r="R6738" i="3"/>
  <c r="P6738" i="3"/>
  <c r="Z6737" i="3"/>
  <c r="X6737" i="3"/>
  <c r="V6737" i="3"/>
  <c r="T6737" i="3"/>
  <c r="R6737" i="3"/>
  <c r="P6737" i="3"/>
  <c r="Z6736" i="3"/>
  <c r="X6736" i="3"/>
  <c r="V6736" i="3"/>
  <c r="T6736" i="3"/>
  <c r="R6736" i="3"/>
  <c r="P6736" i="3"/>
  <c r="Z6735" i="3"/>
  <c r="X6735" i="3"/>
  <c r="V6735" i="3"/>
  <c r="T6735" i="3"/>
  <c r="R6735" i="3"/>
  <c r="P6735" i="3"/>
  <c r="Z6734" i="3"/>
  <c r="X6734" i="3"/>
  <c r="V6734" i="3"/>
  <c r="T6734" i="3"/>
  <c r="R6734" i="3"/>
  <c r="P6734" i="3"/>
  <c r="Z6733" i="3"/>
  <c r="X6733" i="3"/>
  <c r="V6733" i="3"/>
  <c r="T6733" i="3"/>
  <c r="R6733" i="3"/>
  <c r="P6733" i="3"/>
  <c r="Z6732" i="3"/>
  <c r="X6732" i="3"/>
  <c r="V6732" i="3"/>
  <c r="T6732" i="3"/>
  <c r="R6732" i="3"/>
  <c r="P6732" i="3"/>
  <c r="Z6731" i="3"/>
  <c r="X6731" i="3"/>
  <c r="V6731" i="3"/>
  <c r="T6731" i="3"/>
  <c r="R6731" i="3"/>
  <c r="P6731" i="3"/>
  <c r="Z6730" i="3"/>
  <c r="X6730" i="3"/>
  <c r="V6730" i="3"/>
  <c r="T6730" i="3"/>
  <c r="R6730" i="3"/>
  <c r="P6730" i="3"/>
  <c r="Z6729" i="3"/>
  <c r="X6729" i="3"/>
  <c r="V6729" i="3"/>
  <c r="T6729" i="3"/>
  <c r="R6729" i="3"/>
  <c r="P6729" i="3"/>
  <c r="Z6728" i="3"/>
  <c r="X6728" i="3"/>
  <c r="V6728" i="3"/>
  <c r="T6728" i="3"/>
  <c r="R6728" i="3"/>
  <c r="P6728" i="3"/>
  <c r="Z6727" i="3"/>
  <c r="X6727" i="3"/>
  <c r="V6727" i="3"/>
  <c r="T6727" i="3"/>
  <c r="R6727" i="3"/>
  <c r="P6727" i="3"/>
  <c r="Z6726" i="3"/>
  <c r="X6726" i="3"/>
  <c r="V6726" i="3"/>
  <c r="T6726" i="3"/>
  <c r="R6726" i="3"/>
  <c r="P6726" i="3"/>
  <c r="Z6725" i="3"/>
  <c r="X6725" i="3"/>
  <c r="V6725" i="3"/>
  <c r="T6725" i="3"/>
  <c r="R6725" i="3"/>
  <c r="P6725" i="3"/>
  <c r="Z6724" i="3"/>
  <c r="X6724" i="3"/>
  <c r="V6724" i="3"/>
  <c r="T6724" i="3"/>
  <c r="R6724" i="3"/>
  <c r="P6724" i="3"/>
  <c r="Z6723" i="3"/>
  <c r="X6723" i="3"/>
  <c r="V6723" i="3"/>
  <c r="T6723" i="3"/>
  <c r="R6723" i="3"/>
  <c r="P6723" i="3"/>
  <c r="Z6722" i="3"/>
  <c r="X6722" i="3"/>
  <c r="V6722" i="3"/>
  <c r="T6722" i="3"/>
  <c r="R6722" i="3"/>
  <c r="P6722" i="3"/>
  <c r="Z6721" i="3"/>
  <c r="X6721" i="3"/>
  <c r="V6721" i="3"/>
  <c r="T6721" i="3"/>
  <c r="R6721" i="3"/>
  <c r="P6721" i="3"/>
  <c r="Z6720" i="3"/>
  <c r="X6720" i="3"/>
  <c r="V6720" i="3"/>
  <c r="T6720" i="3"/>
  <c r="R6720" i="3"/>
  <c r="P6720" i="3"/>
  <c r="Z6719" i="3"/>
  <c r="X6719" i="3"/>
  <c r="V6719" i="3"/>
  <c r="T6719" i="3"/>
  <c r="R6719" i="3"/>
  <c r="P6719" i="3"/>
  <c r="Z6718" i="3"/>
  <c r="X6718" i="3"/>
  <c r="V6718" i="3"/>
  <c r="T6718" i="3"/>
  <c r="R6718" i="3"/>
  <c r="P6718" i="3"/>
  <c r="Z6717" i="3"/>
  <c r="X6717" i="3"/>
  <c r="V6717" i="3"/>
  <c r="T6717" i="3"/>
  <c r="R6717" i="3"/>
  <c r="P6717" i="3"/>
  <c r="Z6716" i="3"/>
  <c r="X6716" i="3"/>
  <c r="V6716" i="3"/>
  <c r="T6716" i="3"/>
  <c r="R6716" i="3"/>
  <c r="P6716" i="3"/>
  <c r="Z6715" i="3"/>
  <c r="X6715" i="3"/>
  <c r="V6715" i="3"/>
  <c r="T6715" i="3"/>
  <c r="R6715" i="3"/>
  <c r="P6715" i="3"/>
  <c r="Z6714" i="3"/>
  <c r="X6714" i="3"/>
  <c r="V6714" i="3"/>
  <c r="T6714" i="3"/>
  <c r="R6714" i="3"/>
  <c r="P6714" i="3"/>
  <c r="Z6713" i="3"/>
  <c r="X6713" i="3"/>
  <c r="V6713" i="3"/>
  <c r="T6713" i="3"/>
  <c r="R6713" i="3"/>
  <c r="P6713" i="3"/>
  <c r="Z6712" i="3"/>
  <c r="X6712" i="3"/>
  <c r="V6712" i="3"/>
  <c r="T6712" i="3"/>
  <c r="R6712" i="3"/>
  <c r="P6712" i="3"/>
  <c r="Z6711" i="3"/>
  <c r="X6711" i="3"/>
  <c r="V6711" i="3"/>
  <c r="T6711" i="3"/>
  <c r="R6711" i="3"/>
  <c r="P6711" i="3"/>
  <c r="Z6710" i="3"/>
  <c r="X6710" i="3"/>
  <c r="V6710" i="3"/>
  <c r="T6710" i="3"/>
  <c r="R6710" i="3"/>
  <c r="P6710" i="3"/>
  <c r="Z6709" i="3"/>
  <c r="X6709" i="3"/>
  <c r="V6709" i="3"/>
  <c r="T6709" i="3"/>
  <c r="R6709" i="3"/>
  <c r="P6709" i="3"/>
  <c r="Z6708" i="3"/>
  <c r="X6708" i="3"/>
  <c r="V6708" i="3"/>
  <c r="T6708" i="3"/>
  <c r="R6708" i="3"/>
  <c r="P6708" i="3"/>
  <c r="Z6707" i="3"/>
  <c r="X6707" i="3"/>
  <c r="V6707" i="3"/>
  <c r="T6707" i="3"/>
  <c r="R6707" i="3"/>
  <c r="P6707" i="3"/>
  <c r="Z6706" i="3"/>
  <c r="X6706" i="3"/>
  <c r="V6706" i="3"/>
  <c r="T6706" i="3"/>
  <c r="R6706" i="3"/>
  <c r="P6706" i="3"/>
  <c r="Z6705" i="3"/>
  <c r="X6705" i="3"/>
  <c r="V6705" i="3"/>
  <c r="T6705" i="3"/>
  <c r="R6705" i="3"/>
  <c r="P6705" i="3"/>
  <c r="Z6704" i="3"/>
  <c r="X6704" i="3"/>
  <c r="V6704" i="3"/>
  <c r="T6704" i="3"/>
  <c r="R6704" i="3"/>
  <c r="P6704" i="3"/>
  <c r="Z6703" i="3"/>
  <c r="X6703" i="3"/>
  <c r="V6703" i="3"/>
  <c r="T6703" i="3"/>
  <c r="R6703" i="3"/>
  <c r="P6703" i="3"/>
  <c r="Z6702" i="3"/>
  <c r="X6702" i="3"/>
  <c r="V6702" i="3"/>
  <c r="T6702" i="3"/>
  <c r="R6702" i="3"/>
  <c r="P6702" i="3"/>
  <c r="Z6701" i="3"/>
  <c r="X6701" i="3"/>
  <c r="V6701" i="3"/>
  <c r="T6701" i="3"/>
  <c r="R6701" i="3"/>
  <c r="P6701" i="3"/>
  <c r="Z6700" i="3"/>
  <c r="X6700" i="3"/>
  <c r="V6700" i="3"/>
  <c r="T6700" i="3"/>
  <c r="R6700" i="3"/>
  <c r="P6700" i="3"/>
  <c r="Z6699" i="3"/>
  <c r="X6699" i="3"/>
  <c r="V6699" i="3"/>
  <c r="T6699" i="3"/>
  <c r="R6699" i="3"/>
  <c r="P6699" i="3"/>
  <c r="Z6698" i="3"/>
  <c r="X6698" i="3"/>
  <c r="V6698" i="3"/>
  <c r="T6698" i="3"/>
  <c r="R6698" i="3"/>
  <c r="P6698" i="3"/>
  <c r="Z6697" i="3"/>
  <c r="X6697" i="3"/>
  <c r="V6697" i="3"/>
  <c r="T6697" i="3"/>
  <c r="R6697" i="3"/>
  <c r="P6697" i="3"/>
  <c r="Z6696" i="3"/>
  <c r="X6696" i="3"/>
  <c r="V6696" i="3"/>
  <c r="T6696" i="3"/>
  <c r="R6696" i="3"/>
  <c r="P6696" i="3"/>
  <c r="Z6695" i="3"/>
  <c r="X6695" i="3"/>
  <c r="V6695" i="3"/>
  <c r="T6695" i="3"/>
  <c r="R6695" i="3"/>
  <c r="P6695" i="3"/>
  <c r="Z6694" i="3"/>
  <c r="X6694" i="3"/>
  <c r="V6694" i="3"/>
  <c r="T6694" i="3"/>
  <c r="R6694" i="3"/>
  <c r="P6694" i="3"/>
  <c r="Z6693" i="3"/>
  <c r="X6693" i="3"/>
  <c r="V6693" i="3"/>
  <c r="T6693" i="3"/>
  <c r="R6693" i="3"/>
  <c r="P6693" i="3"/>
  <c r="Z6692" i="3"/>
  <c r="X6692" i="3"/>
  <c r="V6692" i="3"/>
  <c r="T6692" i="3"/>
  <c r="R6692" i="3"/>
  <c r="P6692" i="3"/>
  <c r="Z6691" i="3"/>
  <c r="X6691" i="3"/>
  <c r="V6691" i="3"/>
  <c r="T6691" i="3"/>
  <c r="R6691" i="3"/>
  <c r="P6691" i="3"/>
  <c r="Z6690" i="3"/>
  <c r="X6690" i="3"/>
  <c r="V6690" i="3"/>
  <c r="T6690" i="3"/>
  <c r="R6690" i="3"/>
  <c r="P6690" i="3"/>
  <c r="Z6689" i="3"/>
  <c r="X6689" i="3"/>
  <c r="V6689" i="3"/>
  <c r="T6689" i="3"/>
  <c r="R6689" i="3"/>
  <c r="P6689" i="3"/>
  <c r="Z6688" i="3"/>
  <c r="X6688" i="3"/>
  <c r="V6688" i="3"/>
  <c r="T6688" i="3"/>
  <c r="R6688" i="3"/>
  <c r="P6688" i="3"/>
  <c r="Z6687" i="3"/>
  <c r="X6687" i="3"/>
  <c r="V6687" i="3"/>
  <c r="T6687" i="3"/>
  <c r="R6687" i="3"/>
  <c r="P6687" i="3"/>
  <c r="Z6686" i="3"/>
  <c r="X6686" i="3"/>
  <c r="V6686" i="3"/>
  <c r="T6686" i="3"/>
  <c r="R6686" i="3"/>
  <c r="P6686" i="3"/>
  <c r="Z6685" i="3"/>
  <c r="X6685" i="3"/>
  <c r="V6685" i="3"/>
  <c r="T6685" i="3"/>
  <c r="R6685" i="3"/>
  <c r="P6685" i="3"/>
  <c r="Z6684" i="3"/>
  <c r="X6684" i="3"/>
  <c r="V6684" i="3"/>
  <c r="T6684" i="3"/>
  <c r="R6684" i="3"/>
  <c r="P6684" i="3"/>
  <c r="Z6683" i="3"/>
  <c r="X6683" i="3"/>
  <c r="V6683" i="3"/>
  <c r="T6683" i="3"/>
  <c r="R6683" i="3"/>
  <c r="P6683" i="3"/>
  <c r="Z6682" i="3"/>
  <c r="X6682" i="3"/>
  <c r="V6682" i="3"/>
  <c r="T6682" i="3"/>
  <c r="R6682" i="3"/>
  <c r="P6682" i="3"/>
  <c r="Z6681" i="3"/>
  <c r="X6681" i="3"/>
  <c r="V6681" i="3"/>
  <c r="T6681" i="3"/>
  <c r="R6681" i="3"/>
  <c r="P6681" i="3"/>
  <c r="Z6680" i="3"/>
  <c r="X6680" i="3"/>
  <c r="V6680" i="3"/>
  <c r="T6680" i="3"/>
  <c r="R6680" i="3"/>
  <c r="P6680" i="3"/>
  <c r="Z6679" i="3"/>
  <c r="X6679" i="3"/>
  <c r="V6679" i="3"/>
  <c r="T6679" i="3"/>
  <c r="R6679" i="3"/>
  <c r="P6679" i="3"/>
  <c r="Z6678" i="3"/>
  <c r="X6678" i="3"/>
  <c r="V6678" i="3"/>
  <c r="T6678" i="3"/>
  <c r="R6678" i="3"/>
  <c r="P6678" i="3"/>
  <c r="Z6677" i="3"/>
  <c r="X6677" i="3"/>
  <c r="V6677" i="3"/>
  <c r="T6677" i="3"/>
  <c r="R6677" i="3"/>
  <c r="P6677" i="3"/>
  <c r="Z6676" i="3"/>
  <c r="X6676" i="3"/>
  <c r="V6676" i="3"/>
  <c r="T6676" i="3"/>
  <c r="R6676" i="3"/>
  <c r="P6676" i="3"/>
  <c r="Z6675" i="3"/>
  <c r="X6675" i="3"/>
  <c r="V6675" i="3"/>
  <c r="T6675" i="3"/>
  <c r="R6675" i="3"/>
  <c r="P6675" i="3"/>
  <c r="Z6674" i="3"/>
  <c r="X6674" i="3"/>
  <c r="V6674" i="3"/>
  <c r="T6674" i="3"/>
  <c r="R6674" i="3"/>
  <c r="P6674" i="3"/>
  <c r="Z6673" i="3"/>
  <c r="X6673" i="3"/>
  <c r="V6673" i="3"/>
  <c r="T6673" i="3"/>
  <c r="R6673" i="3"/>
  <c r="P6673" i="3"/>
  <c r="Z6672" i="3"/>
  <c r="X6672" i="3"/>
  <c r="V6672" i="3"/>
  <c r="T6672" i="3"/>
  <c r="R6672" i="3"/>
  <c r="P6672" i="3"/>
  <c r="Z6671" i="3"/>
  <c r="X6671" i="3"/>
  <c r="V6671" i="3"/>
  <c r="T6671" i="3"/>
  <c r="R6671" i="3"/>
  <c r="P6671" i="3"/>
  <c r="Z6670" i="3"/>
  <c r="X6670" i="3"/>
  <c r="V6670" i="3"/>
  <c r="T6670" i="3"/>
  <c r="R6670" i="3"/>
  <c r="P6670" i="3"/>
  <c r="Z6669" i="3"/>
  <c r="X6669" i="3"/>
  <c r="V6669" i="3"/>
  <c r="T6669" i="3"/>
  <c r="R6669" i="3"/>
  <c r="P6669" i="3"/>
  <c r="Z6668" i="3"/>
  <c r="X6668" i="3"/>
  <c r="V6668" i="3"/>
  <c r="T6668" i="3"/>
  <c r="R6668" i="3"/>
  <c r="P6668" i="3"/>
  <c r="Z6667" i="3"/>
  <c r="X6667" i="3"/>
  <c r="V6667" i="3"/>
  <c r="T6667" i="3"/>
  <c r="R6667" i="3"/>
  <c r="P6667" i="3"/>
  <c r="Z6666" i="3"/>
  <c r="X6666" i="3"/>
  <c r="V6666" i="3"/>
  <c r="T6666" i="3"/>
  <c r="R6666" i="3"/>
  <c r="P6666" i="3"/>
  <c r="Z6665" i="3"/>
  <c r="X6665" i="3"/>
  <c r="V6665" i="3"/>
  <c r="T6665" i="3"/>
  <c r="R6665" i="3"/>
  <c r="P6665" i="3"/>
  <c r="Z6664" i="3"/>
  <c r="X6664" i="3"/>
  <c r="V6664" i="3"/>
  <c r="T6664" i="3"/>
  <c r="R6664" i="3"/>
  <c r="P6664" i="3"/>
  <c r="Z6663" i="3"/>
  <c r="X6663" i="3"/>
  <c r="V6663" i="3"/>
  <c r="T6663" i="3"/>
  <c r="R6663" i="3"/>
  <c r="P6663" i="3"/>
  <c r="Z6662" i="3"/>
  <c r="X6662" i="3"/>
  <c r="V6662" i="3"/>
  <c r="T6662" i="3"/>
  <c r="R6662" i="3"/>
  <c r="P6662" i="3"/>
  <c r="Z6661" i="3"/>
  <c r="X6661" i="3"/>
  <c r="V6661" i="3"/>
  <c r="T6661" i="3"/>
  <c r="R6661" i="3"/>
  <c r="P6661" i="3"/>
  <c r="Z6660" i="3"/>
  <c r="X6660" i="3"/>
  <c r="V6660" i="3"/>
  <c r="T6660" i="3"/>
  <c r="R6660" i="3"/>
  <c r="P6660" i="3"/>
  <c r="Z6659" i="3"/>
  <c r="X6659" i="3"/>
  <c r="V6659" i="3"/>
  <c r="T6659" i="3"/>
  <c r="R6659" i="3"/>
  <c r="P6659" i="3"/>
  <c r="Z6658" i="3"/>
  <c r="X6658" i="3"/>
  <c r="V6658" i="3"/>
  <c r="T6658" i="3"/>
  <c r="R6658" i="3"/>
  <c r="P6658" i="3"/>
  <c r="Z6657" i="3"/>
  <c r="X6657" i="3"/>
  <c r="V6657" i="3"/>
  <c r="T6657" i="3"/>
  <c r="R6657" i="3"/>
  <c r="P6657" i="3"/>
  <c r="Z6656" i="3"/>
  <c r="X6656" i="3"/>
  <c r="V6656" i="3"/>
  <c r="T6656" i="3"/>
  <c r="R6656" i="3"/>
  <c r="P6656" i="3"/>
  <c r="Z6655" i="3"/>
  <c r="X6655" i="3"/>
  <c r="V6655" i="3"/>
  <c r="T6655" i="3"/>
  <c r="R6655" i="3"/>
  <c r="P6655" i="3"/>
  <c r="Z6654" i="3"/>
  <c r="X6654" i="3"/>
  <c r="V6654" i="3"/>
  <c r="T6654" i="3"/>
  <c r="R6654" i="3"/>
  <c r="P6654" i="3"/>
  <c r="Z6653" i="3"/>
  <c r="X6653" i="3"/>
  <c r="V6653" i="3"/>
  <c r="T6653" i="3"/>
  <c r="R6653" i="3"/>
  <c r="P6653" i="3"/>
  <c r="Z6652" i="3"/>
  <c r="X6652" i="3"/>
  <c r="V6652" i="3"/>
  <c r="T6652" i="3"/>
  <c r="R6652" i="3"/>
  <c r="P6652" i="3"/>
  <c r="Z6651" i="3"/>
  <c r="X6651" i="3"/>
  <c r="V6651" i="3"/>
  <c r="T6651" i="3"/>
  <c r="R6651" i="3"/>
  <c r="P6651" i="3"/>
  <c r="Z6650" i="3"/>
  <c r="X6650" i="3"/>
  <c r="V6650" i="3"/>
  <c r="T6650" i="3"/>
  <c r="R6650" i="3"/>
  <c r="P6650" i="3"/>
  <c r="Z6649" i="3"/>
  <c r="X6649" i="3"/>
  <c r="V6649" i="3"/>
  <c r="T6649" i="3"/>
  <c r="R6649" i="3"/>
  <c r="P6649" i="3"/>
  <c r="Z6648" i="3"/>
  <c r="X6648" i="3"/>
  <c r="V6648" i="3"/>
  <c r="T6648" i="3"/>
  <c r="R6648" i="3"/>
  <c r="P6648" i="3"/>
  <c r="Z6647" i="3"/>
  <c r="X6647" i="3"/>
  <c r="V6647" i="3"/>
  <c r="T6647" i="3"/>
  <c r="R6647" i="3"/>
  <c r="P6647" i="3"/>
  <c r="Z6646" i="3"/>
  <c r="X6646" i="3"/>
  <c r="V6646" i="3"/>
  <c r="T6646" i="3"/>
  <c r="R6646" i="3"/>
  <c r="P6646" i="3"/>
  <c r="Z6645" i="3"/>
  <c r="X6645" i="3"/>
  <c r="V6645" i="3"/>
  <c r="T6645" i="3"/>
  <c r="R6645" i="3"/>
  <c r="P6645" i="3"/>
  <c r="Z6644" i="3"/>
  <c r="X6644" i="3"/>
  <c r="V6644" i="3"/>
  <c r="T6644" i="3"/>
  <c r="R6644" i="3"/>
  <c r="P6644" i="3"/>
  <c r="Z6643" i="3"/>
  <c r="X6643" i="3"/>
  <c r="V6643" i="3"/>
  <c r="T6643" i="3"/>
  <c r="R6643" i="3"/>
  <c r="P6643" i="3"/>
  <c r="Z6642" i="3"/>
  <c r="X6642" i="3"/>
  <c r="V6642" i="3"/>
  <c r="T6642" i="3"/>
  <c r="R6642" i="3"/>
  <c r="P6642" i="3"/>
  <c r="Z6641" i="3"/>
  <c r="X6641" i="3"/>
  <c r="V6641" i="3"/>
  <c r="T6641" i="3"/>
  <c r="R6641" i="3"/>
  <c r="P6641" i="3"/>
  <c r="Z6640" i="3"/>
  <c r="X6640" i="3"/>
  <c r="V6640" i="3"/>
  <c r="T6640" i="3"/>
  <c r="R6640" i="3"/>
  <c r="P6640" i="3"/>
  <c r="Z6639" i="3"/>
  <c r="X6639" i="3"/>
  <c r="V6639" i="3"/>
  <c r="T6639" i="3"/>
  <c r="R6639" i="3"/>
  <c r="P6639" i="3"/>
  <c r="Z6638" i="3"/>
  <c r="X6638" i="3"/>
  <c r="V6638" i="3"/>
  <c r="T6638" i="3"/>
  <c r="R6638" i="3"/>
  <c r="P6638" i="3"/>
  <c r="Z6637" i="3"/>
  <c r="X6637" i="3"/>
  <c r="V6637" i="3"/>
  <c r="T6637" i="3"/>
  <c r="R6637" i="3"/>
  <c r="P6637" i="3"/>
  <c r="Z6636" i="3"/>
  <c r="X6636" i="3"/>
  <c r="V6636" i="3"/>
  <c r="T6636" i="3"/>
  <c r="R6636" i="3"/>
  <c r="P6636" i="3"/>
  <c r="Z6635" i="3"/>
  <c r="X6635" i="3"/>
  <c r="V6635" i="3"/>
  <c r="T6635" i="3"/>
  <c r="R6635" i="3"/>
  <c r="P6635" i="3"/>
  <c r="Z6634" i="3"/>
  <c r="X6634" i="3"/>
  <c r="V6634" i="3"/>
  <c r="T6634" i="3"/>
  <c r="R6634" i="3"/>
  <c r="P6634" i="3"/>
  <c r="Z6633" i="3"/>
  <c r="X6633" i="3"/>
  <c r="V6633" i="3"/>
  <c r="T6633" i="3"/>
  <c r="R6633" i="3"/>
  <c r="P6633" i="3"/>
  <c r="Z6632" i="3"/>
  <c r="X6632" i="3"/>
  <c r="V6632" i="3"/>
  <c r="T6632" i="3"/>
  <c r="R6632" i="3"/>
  <c r="P6632" i="3"/>
  <c r="Z6631" i="3"/>
  <c r="X6631" i="3"/>
  <c r="V6631" i="3"/>
  <c r="T6631" i="3"/>
  <c r="R6631" i="3"/>
  <c r="P6631" i="3"/>
  <c r="Z6630" i="3"/>
  <c r="X6630" i="3"/>
  <c r="V6630" i="3"/>
  <c r="T6630" i="3"/>
  <c r="R6630" i="3"/>
  <c r="P6630" i="3"/>
  <c r="Z6629" i="3"/>
  <c r="X6629" i="3"/>
  <c r="V6629" i="3"/>
  <c r="T6629" i="3"/>
  <c r="R6629" i="3"/>
  <c r="P6629" i="3"/>
  <c r="Z6628" i="3"/>
  <c r="X6628" i="3"/>
  <c r="V6628" i="3"/>
  <c r="T6628" i="3"/>
  <c r="R6628" i="3"/>
  <c r="P6628" i="3"/>
  <c r="Z6627" i="3"/>
  <c r="X6627" i="3"/>
  <c r="V6627" i="3"/>
  <c r="T6627" i="3"/>
  <c r="R6627" i="3"/>
  <c r="P6627" i="3"/>
  <c r="Z6626" i="3"/>
  <c r="X6626" i="3"/>
  <c r="V6626" i="3"/>
  <c r="T6626" i="3"/>
  <c r="R6626" i="3"/>
  <c r="P6626" i="3"/>
  <c r="Z6625" i="3"/>
  <c r="X6625" i="3"/>
  <c r="V6625" i="3"/>
  <c r="T6625" i="3"/>
  <c r="R6625" i="3"/>
  <c r="P6625" i="3"/>
  <c r="Z6624" i="3"/>
  <c r="X6624" i="3"/>
  <c r="V6624" i="3"/>
  <c r="T6624" i="3"/>
  <c r="R6624" i="3"/>
  <c r="P6624" i="3"/>
  <c r="Z6623" i="3"/>
  <c r="X6623" i="3"/>
  <c r="V6623" i="3"/>
  <c r="T6623" i="3"/>
  <c r="R6623" i="3"/>
  <c r="P6623" i="3"/>
  <c r="Z6622" i="3"/>
  <c r="X6622" i="3"/>
  <c r="V6622" i="3"/>
  <c r="T6622" i="3"/>
  <c r="R6622" i="3"/>
  <c r="P6622" i="3"/>
  <c r="Z6621" i="3"/>
  <c r="X6621" i="3"/>
  <c r="V6621" i="3"/>
  <c r="T6621" i="3"/>
  <c r="R6621" i="3"/>
  <c r="P6621" i="3"/>
  <c r="Z6620" i="3"/>
  <c r="X6620" i="3"/>
  <c r="V6620" i="3"/>
  <c r="T6620" i="3"/>
  <c r="R6620" i="3"/>
  <c r="P6620" i="3"/>
  <c r="Z6619" i="3"/>
  <c r="X6619" i="3"/>
  <c r="V6619" i="3"/>
  <c r="T6619" i="3"/>
  <c r="R6619" i="3"/>
  <c r="P6619" i="3"/>
  <c r="Z6618" i="3"/>
  <c r="X6618" i="3"/>
  <c r="V6618" i="3"/>
  <c r="T6618" i="3"/>
  <c r="R6618" i="3"/>
  <c r="P6618" i="3"/>
  <c r="Z6617" i="3"/>
  <c r="X6617" i="3"/>
  <c r="V6617" i="3"/>
  <c r="T6617" i="3"/>
  <c r="R6617" i="3"/>
  <c r="P6617" i="3"/>
  <c r="Z6616" i="3"/>
  <c r="X6616" i="3"/>
  <c r="V6616" i="3"/>
  <c r="T6616" i="3"/>
  <c r="R6616" i="3"/>
  <c r="P6616" i="3"/>
  <c r="Z6615" i="3"/>
  <c r="X6615" i="3"/>
  <c r="V6615" i="3"/>
  <c r="T6615" i="3"/>
  <c r="R6615" i="3"/>
  <c r="P6615" i="3"/>
  <c r="Z6614" i="3"/>
  <c r="X6614" i="3"/>
  <c r="V6614" i="3"/>
  <c r="T6614" i="3"/>
  <c r="R6614" i="3"/>
  <c r="P6614" i="3"/>
  <c r="Z6613" i="3"/>
  <c r="X6613" i="3"/>
  <c r="V6613" i="3"/>
  <c r="T6613" i="3"/>
  <c r="R6613" i="3"/>
  <c r="P6613" i="3"/>
  <c r="Z6612" i="3"/>
  <c r="X6612" i="3"/>
  <c r="V6612" i="3"/>
  <c r="T6612" i="3"/>
  <c r="R6612" i="3"/>
  <c r="P6612" i="3"/>
  <c r="Z6611" i="3"/>
  <c r="X6611" i="3"/>
  <c r="V6611" i="3"/>
  <c r="T6611" i="3"/>
  <c r="R6611" i="3"/>
  <c r="P6611" i="3"/>
  <c r="Z6610" i="3"/>
  <c r="X6610" i="3"/>
  <c r="V6610" i="3"/>
  <c r="T6610" i="3"/>
  <c r="R6610" i="3"/>
  <c r="P6610" i="3"/>
  <c r="Z6609" i="3"/>
  <c r="X6609" i="3"/>
  <c r="V6609" i="3"/>
  <c r="T6609" i="3"/>
  <c r="R6609" i="3"/>
  <c r="P6609" i="3"/>
  <c r="Z6608" i="3"/>
  <c r="X6608" i="3"/>
  <c r="V6608" i="3"/>
  <c r="T6608" i="3"/>
  <c r="R6608" i="3"/>
  <c r="P6608" i="3"/>
  <c r="Z6607" i="3"/>
  <c r="X6607" i="3"/>
  <c r="V6607" i="3"/>
  <c r="T6607" i="3"/>
  <c r="R6607" i="3"/>
  <c r="P6607" i="3"/>
  <c r="Z6606" i="3"/>
  <c r="X6606" i="3"/>
  <c r="V6606" i="3"/>
  <c r="T6606" i="3"/>
  <c r="R6606" i="3"/>
  <c r="P6606" i="3"/>
  <c r="Z6605" i="3"/>
  <c r="X6605" i="3"/>
  <c r="V6605" i="3"/>
  <c r="T6605" i="3"/>
  <c r="R6605" i="3"/>
  <c r="P6605" i="3"/>
  <c r="Z6604" i="3"/>
  <c r="X6604" i="3"/>
  <c r="V6604" i="3"/>
  <c r="T6604" i="3"/>
  <c r="R6604" i="3"/>
  <c r="P6604" i="3"/>
  <c r="Z6603" i="3"/>
  <c r="X6603" i="3"/>
  <c r="V6603" i="3"/>
  <c r="T6603" i="3"/>
  <c r="R6603" i="3"/>
  <c r="P6603" i="3"/>
  <c r="Z6602" i="3"/>
  <c r="X6602" i="3"/>
  <c r="V6602" i="3"/>
  <c r="T6602" i="3"/>
  <c r="R6602" i="3"/>
  <c r="P6602" i="3"/>
  <c r="Z6601" i="3"/>
  <c r="X6601" i="3"/>
  <c r="V6601" i="3"/>
  <c r="T6601" i="3"/>
  <c r="R6601" i="3"/>
  <c r="P6601" i="3"/>
  <c r="Z6600" i="3"/>
  <c r="X6600" i="3"/>
  <c r="V6600" i="3"/>
  <c r="T6600" i="3"/>
  <c r="R6600" i="3"/>
  <c r="P6600" i="3"/>
  <c r="Z6599" i="3"/>
  <c r="X6599" i="3"/>
  <c r="V6599" i="3"/>
  <c r="T6599" i="3"/>
  <c r="R6599" i="3"/>
  <c r="P6599" i="3"/>
  <c r="Z6598" i="3"/>
  <c r="X6598" i="3"/>
  <c r="V6598" i="3"/>
  <c r="T6598" i="3"/>
  <c r="R6598" i="3"/>
  <c r="P6598" i="3"/>
  <c r="Z6597" i="3"/>
  <c r="X6597" i="3"/>
  <c r="V6597" i="3"/>
  <c r="T6597" i="3"/>
  <c r="R6597" i="3"/>
  <c r="P6597" i="3"/>
  <c r="Z6596" i="3"/>
  <c r="X6596" i="3"/>
  <c r="V6596" i="3"/>
  <c r="T6596" i="3"/>
  <c r="R6596" i="3"/>
  <c r="P6596" i="3"/>
  <c r="Z6595" i="3"/>
  <c r="X6595" i="3"/>
  <c r="V6595" i="3"/>
  <c r="T6595" i="3"/>
  <c r="R6595" i="3"/>
  <c r="P6595" i="3"/>
  <c r="Z6594" i="3"/>
  <c r="X6594" i="3"/>
  <c r="V6594" i="3"/>
  <c r="T6594" i="3"/>
  <c r="R6594" i="3"/>
  <c r="P6594" i="3"/>
  <c r="Z6593" i="3"/>
  <c r="X6593" i="3"/>
  <c r="V6593" i="3"/>
  <c r="T6593" i="3"/>
  <c r="R6593" i="3"/>
  <c r="P6593" i="3"/>
  <c r="Z6592" i="3"/>
  <c r="X6592" i="3"/>
  <c r="V6592" i="3"/>
  <c r="T6592" i="3"/>
  <c r="R6592" i="3"/>
  <c r="P6592" i="3"/>
  <c r="Z6591" i="3"/>
  <c r="X6591" i="3"/>
  <c r="V6591" i="3"/>
  <c r="T6591" i="3"/>
  <c r="R6591" i="3"/>
  <c r="P6591" i="3"/>
  <c r="Z6590" i="3"/>
  <c r="X6590" i="3"/>
  <c r="V6590" i="3"/>
  <c r="T6590" i="3"/>
  <c r="R6590" i="3"/>
  <c r="P6590" i="3"/>
  <c r="Z6589" i="3"/>
  <c r="X6589" i="3"/>
  <c r="V6589" i="3"/>
  <c r="T6589" i="3"/>
  <c r="R6589" i="3"/>
  <c r="P6589" i="3"/>
  <c r="Z6588" i="3"/>
  <c r="X6588" i="3"/>
  <c r="V6588" i="3"/>
  <c r="T6588" i="3"/>
  <c r="R6588" i="3"/>
  <c r="P6588" i="3"/>
  <c r="Z6587" i="3"/>
  <c r="X6587" i="3"/>
  <c r="V6587" i="3"/>
  <c r="T6587" i="3"/>
  <c r="R6587" i="3"/>
  <c r="P6587" i="3"/>
  <c r="Z6586" i="3"/>
  <c r="X6586" i="3"/>
  <c r="V6586" i="3"/>
  <c r="T6586" i="3"/>
  <c r="R6586" i="3"/>
  <c r="P6586" i="3"/>
  <c r="Z6585" i="3"/>
  <c r="X6585" i="3"/>
  <c r="V6585" i="3"/>
  <c r="T6585" i="3"/>
  <c r="R6585" i="3"/>
  <c r="P6585" i="3"/>
  <c r="Z6584" i="3"/>
  <c r="X6584" i="3"/>
  <c r="V6584" i="3"/>
  <c r="T6584" i="3"/>
  <c r="R6584" i="3"/>
  <c r="P6584" i="3"/>
  <c r="Z6583" i="3"/>
  <c r="X6583" i="3"/>
  <c r="V6583" i="3"/>
  <c r="T6583" i="3"/>
  <c r="R6583" i="3"/>
  <c r="P6583" i="3"/>
  <c r="Z6582" i="3"/>
  <c r="X6582" i="3"/>
  <c r="V6582" i="3"/>
  <c r="T6582" i="3"/>
  <c r="R6582" i="3"/>
  <c r="P6582" i="3"/>
  <c r="Z6581" i="3"/>
  <c r="X6581" i="3"/>
  <c r="V6581" i="3"/>
  <c r="T6581" i="3"/>
  <c r="R6581" i="3"/>
  <c r="P6581" i="3"/>
  <c r="Z6580" i="3"/>
  <c r="X6580" i="3"/>
  <c r="V6580" i="3"/>
  <c r="T6580" i="3"/>
  <c r="R6580" i="3"/>
  <c r="P6580" i="3"/>
  <c r="Z6579" i="3"/>
  <c r="X6579" i="3"/>
  <c r="V6579" i="3"/>
  <c r="T6579" i="3"/>
  <c r="R6579" i="3"/>
  <c r="P6579" i="3"/>
  <c r="Z6578" i="3"/>
  <c r="X6578" i="3"/>
  <c r="V6578" i="3"/>
  <c r="T6578" i="3"/>
  <c r="R6578" i="3"/>
  <c r="P6578" i="3"/>
  <c r="Z6577" i="3"/>
  <c r="X6577" i="3"/>
  <c r="V6577" i="3"/>
  <c r="T6577" i="3"/>
  <c r="R6577" i="3"/>
  <c r="P6577" i="3"/>
  <c r="Z6576" i="3"/>
  <c r="X6576" i="3"/>
  <c r="V6576" i="3"/>
  <c r="T6576" i="3"/>
  <c r="R6576" i="3"/>
  <c r="P6576" i="3"/>
  <c r="Z6575" i="3"/>
  <c r="X6575" i="3"/>
  <c r="V6575" i="3"/>
  <c r="T6575" i="3"/>
  <c r="R6575" i="3"/>
  <c r="P6575" i="3"/>
  <c r="Z6574" i="3"/>
  <c r="X6574" i="3"/>
  <c r="V6574" i="3"/>
  <c r="T6574" i="3"/>
  <c r="R6574" i="3"/>
  <c r="P6574" i="3"/>
  <c r="Z6573" i="3"/>
  <c r="X6573" i="3"/>
  <c r="V6573" i="3"/>
  <c r="T6573" i="3"/>
  <c r="R6573" i="3"/>
  <c r="P6573" i="3"/>
  <c r="Z6572" i="3"/>
  <c r="X6572" i="3"/>
  <c r="V6572" i="3"/>
  <c r="T6572" i="3"/>
  <c r="R6572" i="3"/>
  <c r="P6572" i="3"/>
  <c r="Z6571" i="3"/>
  <c r="X6571" i="3"/>
  <c r="V6571" i="3"/>
  <c r="T6571" i="3"/>
  <c r="R6571" i="3"/>
  <c r="P6571" i="3"/>
  <c r="Z6570" i="3"/>
  <c r="X6570" i="3"/>
  <c r="V6570" i="3"/>
  <c r="T6570" i="3"/>
  <c r="R6570" i="3"/>
  <c r="P6570" i="3"/>
  <c r="Z6569" i="3"/>
  <c r="X6569" i="3"/>
  <c r="V6569" i="3"/>
  <c r="T6569" i="3"/>
  <c r="R6569" i="3"/>
  <c r="P6569" i="3"/>
  <c r="Z6568" i="3"/>
  <c r="X6568" i="3"/>
  <c r="V6568" i="3"/>
  <c r="T6568" i="3"/>
  <c r="R6568" i="3"/>
  <c r="P6568" i="3"/>
  <c r="Z6567" i="3"/>
  <c r="X6567" i="3"/>
  <c r="V6567" i="3"/>
  <c r="T6567" i="3"/>
  <c r="R6567" i="3"/>
  <c r="P6567" i="3"/>
  <c r="Z6566" i="3"/>
  <c r="X6566" i="3"/>
  <c r="V6566" i="3"/>
  <c r="T6566" i="3"/>
  <c r="R6566" i="3"/>
  <c r="P6566" i="3"/>
  <c r="Z6565" i="3"/>
  <c r="X6565" i="3"/>
  <c r="V6565" i="3"/>
  <c r="T6565" i="3"/>
  <c r="R6565" i="3"/>
  <c r="P6565" i="3"/>
  <c r="Z6564" i="3"/>
  <c r="X6564" i="3"/>
  <c r="V6564" i="3"/>
  <c r="T6564" i="3"/>
  <c r="R6564" i="3"/>
  <c r="P6564" i="3"/>
  <c r="Z6563" i="3"/>
  <c r="X6563" i="3"/>
  <c r="V6563" i="3"/>
  <c r="T6563" i="3"/>
  <c r="R6563" i="3"/>
  <c r="P6563" i="3"/>
  <c r="Z6562" i="3"/>
  <c r="X6562" i="3"/>
  <c r="V6562" i="3"/>
  <c r="T6562" i="3"/>
  <c r="R6562" i="3"/>
  <c r="P6562" i="3"/>
  <c r="Z6561" i="3"/>
  <c r="X6561" i="3"/>
  <c r="V6561" i="3"/>
  <c r="T6561" i="3"/>
  <c r="R6561" i="3"/>
  <c r="P6561" i="3"/>
  <c r="Z6560" i="3"/>
  <c r="X6560" i="3"/>
  <c r="V6560" i="3"/>
  <c r="T6560" i="3"/>
  <c r="R6560" i="3"/>
  <c r="P6560" i="3"/>
  <c r="Z6559" i="3"/>
  <c r="X6559" i="3"/>
  <c r="V6559" i="3"/>
  <c r="T6559" i="3"/>
  <c r="R6559" i="3"/>
  <c r="P6559" i="3"/>
  <c r="Z6558" i="3"/>
  <c r="X6558" i="3"/>
  <c r="V6558" i="3"/>
  <c r="T6558" i="3"/>
  <c r="R6558" i="3"/>
  <c r="P6558" i="3"/>
  <c r="Z6557" i="3"/>
  <c r="X6557" i="3"/>
  <c r="V6557" i="3"/>
  <c r="T6557" i="3"/>
  <c r="R6557" i="3"/>
  <c r="P6557" i="3"/>
  <c r="Z6556" i="3"/>
  <c r="X6556" i="3"/>
  <c r="V6556" i="3"/>
  <c r="T6556" i="3"/>
  <c r="R6556" i="3"/>
  <c r="P6556" i="3"/>
  <c r="Z6555" i="3"/>
  <c r="X6555" i="3"/>
  <c r="V6555" i="3"/>
  <c r="T6555" i="3"/>
  <c r="R6555" i="3"/>
  <c r="P6555" i="3"/>
  <c r="Z6554" i="3"/>
  <c r="X6554" i="3"/>
  <c r="V6554" i="3"/>
  <c r="T6554" i="3"/>
  <c r="R6554" i="3"/>
  <c r="P6554" i="3"/>
  <c r="Z6553" i="3"/>
  <c r="X6553" i="3"/>
  <c r="V6553" i="3"/>
  <c r="T6553" i="3"/>
  <c r="R6553" i="3"/>
  <c r="P6553" i="3"/>
  <c r="Z6552" i="3"/>
  <c r="X6552" i="3"/>
  <c r="V6552" i="3"/>
  <c r="T6552" i="3"/>
  <c r="R6552" i="3"/>
  <c r="P6552" i="3"/>
  <c r="Z6551" i="3"/>
  <c r="X6551" i="3"/>
  <c r="V6551" i="3"/>
  <c r="T6551" i="3"/>
  <c r="R6551" i="3"/>
  <c r="P6551" i="3"/>
  <c r="Z6550" i="3"/>
  <c r="X6550" i="3"/>
  <c r="V6550" i="3"/>
  <c r="T6550" i="3"/>
  <c r="R6550" i="3"/>
  <c r="P6550" i="3"/>
  <c r="Z6549" i="3"/>
  <c r="X6549" i="3"/>
  <c r="V6549" i="3"/>
  <c r="T6549" i="3"/>
  <c r="R6549" i="3"/>
  <c r="P6549" i="3"/>
  <c r="Z6548" i="3"/>
  <c r="X6548" i="3"/>
  <c r="V6548" i="3"/>
  <c r="T6548" i="3"/>
  <c r="R6548" i="3"/>
  <c r="P6548" i="3"/>
  <c r="Z6547" i="3"/>
  <c r="X6547" i="3"/>
  <c r="V6547" i="3"/>
  <c r="T6547" i="3"/>
  <c r="R6547" i="3"/>
  <c r="P6547" i="3"/>
  <c r="Z6546" i="3"/>
  <c r="X6546" i="3"/>
  <c r="V6546" i="3"/>
  <c r="T6546" i="3"/>
  <c r="R6546" i="3"/>
  <c r="P6546" i="3"/>
  <c r="Z6545" i="3"/>
  <c r="X6545" i="3"/>
  <c r="V6545" i="3"/>
  <c r="T6545" i="3"/>
  <c r="R6545" i="3"/>
  <c r="P6545" i="3"/>
  <c r="Z6544" i="3"/>
  <c r="X6544" i="3"/>
  <c r="V6544" i="3"/>
  <c r="T6544" i="3"/>
  <c r="R6544" i="3"/>
  <c r="P6544" i="3"/>
  <c r="Z6543" i="3"/>
  <c r="X6543" i="3"/>
  <c r="V6543" i="3"/>
  <c r="T6543" i="3"/>
  <c r="R6543" i="3"/>
  <c r="P6543" i="3"/>
  <c r="Z6542" i="3"/>
  <c r="X6542" i="3"/>
  <c r="V6542" i="3"/>
  <c r="T6542" i="3"/>
  <c r="R6542" i="3"/>
  <c r="P6542" i="3"/>
  <c r="Z6541" i="3"/>
  <c r="X6541" i="3"/>
  <c r="V6541" i="3"/>
  <c r="T6541" i="3"/>
  <c r="R6541" i="3"/>
  <c r="P6541" i="3"/>
  <c r="Z6540" i="3"/>
  <c r="X6540" i="3"/>
  <c r="V6540" i="3"/>
  <c r="T6540" i="3"/>
  <c r="R6540" i="3"/>
  <c r="P6540" i="3"/>
  <c r="Z6539" i="3"/>
  <c r="X6539" i="3"/>
  <c r="V6539" i="3"/>
  <c r="T6539" i="3"/>
  <c r="R6539" i="3"/>
  <c r="P6539" i="3"/>
  <c r="Z6538" i="3"/>
  <c r="X6538" i="3"/>
  <c r="V6538" i="3"/>
  <c r="T6538" i="3"/>
  <c r="R6538" i="3"/>
  <c r="P6538" i="3"/>
  <c r="Z6537" i="3"/>
  <c r="X6537" i="3"/>
  <c r="V6537" i="3"/>
  <c r="T6537" i="3"/>
  <c r="R6537" i="3"/>
  <c r="P6537" i="3"/>
  <c r="Z6536" i="3"/>
  <c r="X6536" i="3"/>
  <c r="V6536" i="3"/>
  <c r="T6536" i="3"/>
  <c r="R6536" i="3"/>
  <c r="P6536" i="3"/>
  <c r="Z6535" i="3"/>
  <c r="X6535" i="3"/>
  <c r="V6535" i="3"/>
  <c r="T6535" i="3"/>
  <c r="R6535" i="3"/>
  <c r="P6535" i="3"/>
  <c r="Z6534" i="3"/>
  <c r="X6534" i="3"/>
  <c r="V6534" i="3"/>
  <c r="T6534" i="3"/>
  <c r="R6534" i="3"/>
  <c r="P6534" i="3"/>
  <c r="Z6533" i="3"/>
  <c r="X6533" i="3"/>
  <c r="V6533" i="3"/>
  <c r="T6533" i="3"/>
  <c r="R6533" i="3"/>
  <c r="P6533" i="3"/>
  <c r="Z6532" i="3"/>
  <c r="X6532" i="3"/>
  <c r="V6532" i="3"/>
  <c r="T6532" i="3"/>
  <c r="R6532" i="3"/>
  <c r="P6532" i="3"/>
  <c r="Z6531" i="3"/>
  <c r="X6531" i="3"/>
  <c r="V6531" i="3"/>
  <c r="T6531" i="3"/>
  <c r="R6531" i="3"/>
  <c r="P6531" i="3"/>
  <c r="Z6530" i="3"/>
  <c r="X6530" i="3"/>
  <c r="V6530" i="3"/>
  <c r="T6530" i="3"/>
  <c r="R6530" i="3"/>
  <c r="P6530" i="3"/>
  <c r="Z6529" i="3"/>
  <c r="X6529" i="3"/>
  <c r="V6529" i="3"/>
  <c r="T6529" i="3"/>
  <c r="R6529" i="3"/>
  <c r="P6529" i="3"/>
  <c r="Z6528" i="3"/>
  <c r="X6528" i="3"/>
  <c r="V6528" i="3"/>
  <c r="T6528" i="3"/>
  <c r="R6528" i="3"/>
  <c r="P6528" i="3"/>
  <c r="Z6527" i="3"/>
  <c r="X6527" i="3"/>
  <c r="V6527" i="3"/>
  <c r="T6527" i="3"/>
  <c r="R6527" i="3"/>
  <c r="P6527" i="3"/>
  <c r="Z6526" i="3"/>
  <c r="X6526" i="3"/>
  <c r="V6526" i="3"/>
  <c r="T6526" i="3"/>
  <c r="R6526" i="3"/>
  <c r="P6526" i="3"/>
  <c r="Z6525" i="3"/>
  <c r="X6525" i="3"/>
  <c r="V6525" i="3"/>
  <c r="T6525" i="3"/>
  <c r="R6525" i="3"/>
  <c r="P6525" i="3"/>
  <c r="Z6524" i="3"/>
  <c r="X6524" i="3"/>
  <c r="V6524" i="3"/>
  <c r="T6524" i="3"/>
  <c r="R6524" i="3"/>
  <c r="P6524" i="3"/>
  <c r="Z6523" i="3"/>
  <c r="X6523" i="3"/>
  <c r="V6523" i="3"/>
  <c r="T6523" i="3"/>
  <c r="R6523" i="3"/>
  <c r="P6523" i="3"/>
  <c r="Z6522" i="3"/>
  <c r="X6522" i="3"/>
  <c r="V6522" i="3"/>
  <c r="T6522" i="3"/>
  <c r="R6522" i="3"/>
  <c r="P6522" i="3"/>
  <c r="Z6521" i="3"/>
  <c r="X6521" i="3"/>
  <c r="V6521" i="3"/>
  <c r="T6521" i="3"/>
  <c r="R6521" i="3"/>
  <c r="P6521" i="3"/>
  <c r="Z6520" i="3"/>
  <c r="X6520" i="3"/>
  <c r="V6520" i="3"/>
  <c r="T6520" i="3"/>
  <c r="R6520" i="3"/>
  <c r="P6520" i="3"/>
  <c r="Z6519" i="3"/>
  <c r="X6519" i="3"/>
  <c r="V6519" i="3"/>
  <c r="T6519" i="3"/>
  <c r="R6519" i="3"/>
  <c r="P6519" i="3"/>
  <c r="Z6518" i="3"/>
  <c r="X6518" i="3"/>
  <c r="V6518" i="3"/>
  <c r="T6518" i="3"/>
  <c r="R6518" i="3"/>
  <c r="P6518" i="3"/>
  <c r="Z6517" i="3"/>
  <c r="X6517" i="3"/>
  <c r="V6517" i="3"/>
  <c r="T6517" i="3"/>
  <c r="R6517" i="3"/>
  <c r="P6517" i="3"/>
  <c r="Z6516" i="3"/>
  <c r="X6516" i="3"/>
  <c r="V6516" i="3"/>
  <c r="T6516" i="3"/>
  <c r="R6516" i="3"/>
  <c r="P6516" i="3"/>
  <c r="Z6515" i="3"/>
  <c r="X6515" i="3"/>
  <c r="V6515" i="3"/>
  <c r="T6515" i="3"/>
  <c r="R6515" i="3"/>
  <c r="P6515" i="3"/>
  <c r="Z6514" i="3"/>
  <c r="X6514" i="3"/>
  <c r="V6514" i="3"/>
  <c r="T6514" i="3"/>
  <c r="R6514" i="3"/>
  <c r="P6514" i="3"/>
  <c r="Z6513" i="3"/>
  <c r="X6513" i="3"/>
  <c r="V6513" i="3"/>
  <c r="T6513" i="3"/>
  <c r="R6513" i="3"/>
  <c r="P6513" i="3"/>
  <c r="Z6512" i="3"/>
  <c r="X6512" i="3"/>
  <c r="V6512" i="3"/>
  <c r="T6512" i="3"/>
  <c r="R6512" i="3"/>
  <c r="P6512" i="3"/>
  <c r="Z6511" i="3"/>
  <c r="X6511" i="3"/>
  <c r="V6511" i="3"/>
  <c r="T6511" i="3"/>
  <c r="R6511" i="3"/>
  <c r="P6511" i="3"/>
  <c r="Z6510" i="3"/>
  <c r="X6510" i="3"/>
  <c r="V6510" i="3"/>
  <c r="T6510" i="3"/>
  <c r="R6510" i="3"/>
  <c r="P6510" i="3"/>
  <c r="Z6509" i="3"/>
  <c r="X6509" i="3"/>
  <c r="V6509" i="3"/>
  <c r="T6509" i="3"/>
  <c r="R6509" i="3"/>
  <c r="P6509" i="3"/>
  <c r="Z6508" i="3"/>
  <c r="X6508" i="3"/>
  <c r="V6508" i="3"/>
  <c r="T6508" i="3"/>
  <c r="R6508" i="3"/>
  <c r="P6508" i="3"/>
  <c r="Z6507" i="3"/>
  <c r="X6507" i="3"/>
  <c r="V6507" i="3"/>
  <c r="T6507" i="3"/>
  <c r="R6507" i="3"/>
  <c r="P6507" i="3"/>
  <c r="Z6506" i="3"/>
  <c r="X6506" i="3"/>
  <c r="V6506" i="3"/>
  <c r="T6506" i="3"/>
  <c r="R6506" i="3"/>
  <c r="P6506" i="3"/>
  <c r="Z6505" i="3"/>
  <c r="X6505" i="3"/>
  <c r="V6505" i="3"/>
  <c r="T6505" i="3"/>
  <c r="R6505" i="3"/>
  <c r="P6505" i="3"/>
  <c r="Z6504" i="3"/>
  <c r="X6504" i="3"/>
  <c r="V6504" i="3"/>
  <c r="T6504" i="3"/>
  <c r="R6504" i="3"/>
  <c r="P6504" i="3"/>
  <c r="Z6503" i="3"/>
  <c r="X6503" i="3"/>
  <c r="V6503" i="3"/>
  <c r="T6503" i="3"/>
  <c r="R6503" i="3"/>
  <c r="P6503" i="3"/>
  <c r="Z6502" i="3"/>
  <c r="X6502" i="3"/>
  <c r="V6502" i="3"/>
  <c r="T6502" i="3"/>
  <c r="R6502" i="3"/>
  <c r="P6502" i="3"/>
  <c r="Z6501" i="3"/>
  <c r="X6501" i="3"/>
  <c r="V6501" i="3"/>
  <c r="T6501" i="3"/>
  <c r="R6501" i="3"/>
  <c r="P6501" i="3"/>
  <c r="Z6500" i="3"/>
  <c r="X6500" i="3"/>
  <c r="V6500" i="3"/>
  <c r="T6500" i="3"/>
  <c r="R6500" i="3"/>
  <c r="P6500" i="3"/>
  <c r="Z6499" i="3"/>
  <c r="X6499" i="3"/>
  <c r="V6499" i="3"/>
  <c r="T6499" i="3"/>
  <c r="R6499" i="3"/>
  <c r="P6499" i="3"/>
  <c r="Z6498" i="3"/>
  <c r="X6498" i="3"/>
  <c r="V6498" i="3"/>
  <c r="T6498" i="3"/>
  <c r="R6498" i="3"/>
  <c r="P6498" i="3"/>
  <c r="Z6497" i="3"/>
  <c r="X6497" i="3"/>
  <c r="V6497" i="3"/>
  <c r="T6497" i="3"/>
  <c r="R6497" i="3"/>
  <c r="P6497" i="3"/>
  <c r="Z6496" i="3"/>
  <c r="X6496" i="3"/>
  <c r="V6496" i="3"/>
  <c r="T6496" i="3"/>
  <c r="R6496" i="3"/>
  <c r="P6496" i="3"/>
  <c r="Z6495" i="3"/>
  <c r="X6495" i="3"/>
  <c r="V6495" i="3"/>
  <c r="T6495" i="3"/>
  <c r="R6495" i="3"/>
  <c r="P6495" i="3"/>
  <c r="Z6494" i="3"/>
  <c r="X6494" i="3"/>
  <c r="V6494" i="3"/>
  <c r="T6494" i="3"/>
  <c r="R6494" i="3"/>
  <c r="P6494" i="3"/>
  <c r="Z6493" i="3"/>
  <c r="X6493" i="3"/>
  <c r="V6493" i="3"/>
  <c r="T6493" i="3"/>
  <c r="R6493" i="3"/>
  <c r="P6493" i="3"/>
  <c r="Z6492" i="3"/>
  <c r="X6492" i="3"/>
  <c r="V6492" i="3"/>
  <c r="T6492" i="3"/>
  <c r="R6492" i="3"/>
  <c r="P6492" i="3"/>
  <c r="Z6491" i="3"/>
  <c r="X6491" i="3"/>
  <c r="V6491" i="3"/>
  <c r="T6491" i="3"/>
  <c r="R6491" i="3"/>
  <c r="P6491" i="3"/>
  <c r="Z6490" i="3"/>
  <c r="X6490" i="3"/>
  <c r="V6490" i="3"/>
  <c r="T6490" i="3"/>
  <c r="R6490" i="3"/>
  <c r="P6490" i="3"/>
  <c r="Z6489" i="3"/>
  <c r="X6489" i="3"/>
  <c r="V6489" i="3"/>
  <c r="T6489" i="3"/>
  <c r="R6489" i="3"/>
  <c r="P6489" i="3"/>
  <c r="Z6488" i="3"/>
  <c r="X6488" i="3"/>
  <c r="V6488" i="3"/>
  <c r="T6488" i="3"/>
  <c r="R6488" i="3"/>
  <c r="P6488" i="3"/>
  <c r="Z6487" i="3"/>
  <c r="X6487" i="3"/>
  <c r="V6487" i="3"/>
  <c r="T6487" i="3"/>
  <c r="R6487" i="3"/>
  <c r="P6487" i="3"/>
  <c r="Z6486" i="3"/>
  <c r="X6486" i="3"/>
  <c r="V6486" i="3"/>
  <c r="T6486" i="3"/>
  <c r="R6486" i="3"/>
  <c r="P6486" i="3"/>
  <c r="Z6485" i="3"/>
  <c r="X6485" i="3"/>
  <c r="V6485" i="3"/>
  <c r="T6485" i="3"/>
  <c r="R6485" i="3"/>
  <c r="P6485" i="3"/>
  <c r="Z6484" i="3"/>
  <c r="X6484" i="3"/>
  <c r="V6484" i="3"/>
  <c r="T6484" i="3"/>
  <c r="R6484" i="3"/>
  <c r="P6484" i="3"/>
  <c r="Z6483" i="3"/>
  <c r="X6483" i="3"/>
  <c r="V6483" i="3"/>
  <c r="T6483" i="3"/>
  <c r="R6483" i="3"/>
  <c r="P6483" i="3"/>
  <c r="Z6482" i="3"/>
  <c r="X6482" i="3"/>
  <c r="V6482" i="3"/>
  <c r="T6482" i="3"/>
  <c r="R6482" i="3"/>
  <c r="P6482" i="3"/>
  <c r="Z6481" i="3"/>
  <c r="X6481" i="3"/>
  <c r="V6481" i="3"/>
  <c r="T6481" i="3"/>
  <c r="R6481" i="3"/>
  <c r="P6481" i="3"/>
  <c r="Z6480" i="3"/>
  <c r="X6480" i="3"/>
  <c r="V6480" i="3"/>
  <c r="T6480" i="3"/>
  <c r="R6480" i="3"/>
  <c r="P6480" i="3"/>
  <c r="Z6479" i="3"/>
  <c r="X6479" i="3"/>
  <c r="V6479" i="3"/>
  <c r="T6479" i="3"/>
  <c r="R6479" i="3"/>
  <c r="P6479" i="3"/>
  <c r="Z6478" i="3"/>
  <c r="X6478" i="3"/>
  <c r="V6478" i="3"/>
  <c r="T6478" i="3"/>
  <c r="R6478" i="3"/>
  <c r="P6478" i="3"/>
  <c r="Z6477" i="3"/>
  <c r="X6477" i="3"/>
  <c r="V6477" i="3"/>
  <c r="T6477" i="3"/>
  <c r="R6477" i="3"/>
  <c r="P6477" i="3"/>
  <c r="Z6476" i="3"/>
  <c r="X6476" i="3"/>
  <c r="V6476" i="3"/>
  <c r="T6476" i="3"/>
  <c r="R6476" i="3"/>
  <c r="P6476" i="3"/>
  <c r="Z6475" i="3"/>
  <c r="X6475" i="3"/>
  <c r="V6475" i="3"/>
  <c r="T6475" i="3"/>
  <c r="R6475" i="3"/>
  <c r="P6475" i="3"/>
  <c r="Z6474" i="3"/>
  <c r="X6474" i="3"/>
  <c r="V6474" i="3"/>
  <c r="T6474" i="3"/>
  <c r="R6474" i="3"/>
  <c r="P6474" i="3"/>
  <c r="Z6473" i="3"/>
  <c r="X6473" i="3"/>
  <c r="V6473" i="3"/>
  <c r="T6473" i="3"/>
  <c r="R6473" i="3"/>
  <c r="P6473" i="3"/>
  <c r="Z6472" i="3"/>
  <c r="X6472" i="3"/>
  <c r="V6472" i="3"/>
  <c r="T6472" i="3"/>
  <c r="R6472" i="3"/>
  <c r="P6472" i="3"/>
  <c r="Z6471" i="3"/>
  <c r="X6471" i="3"/>
  <c r="V6471" i="3"/>
  <c r="T6471" i="3"/>
  <c r="R6471" i="3"/>
  <c r="P6471" i="3"/>
  <c r="Z6470" i="3"/>
  <c r="X6470" i="3"/>
  <c r="V6470" i="3"/>
  <c r="T6470" i="3"/>
  <c r="R6470" i="3"/>
  <c r="P6470" i="3"/>
  <c r="Z6469" i="3"/>
  <c r="X6469" i="3"/>
  <c r="V6469" i="3"/>
  <c r="T6469" i="3"/>
  <c r="R6469" i="3"/>
  <c r="P6469" i="3"/>
  <c r="Z6468" i="3"/>
  <c r="X6468" i="3"/>
  <c r="V6468" i="3"/>
  <c r="T6468" i="3"/>
  <c r="R6468" i="3"/>
  <c r="P6468" i="3"/>
  <c r="Z6467" i="3"/>
  <c r="X6467" i="3"/>
  <c r="V6467" i="3"/>
  <c r="T6467" i="3"/>
  <c r="R6467" i="3"/>
  <c r="P6467" i="3"/>
  <c r="Z6466" i="3"/>
  <c r="X6466" i="3"/>
  <c r="V6466" i="3"/>
  <c r="T6466" i="3"/>
  <c r="R6466" i="3"/>
  <c r="P6466" i="3"/>
  <c r="Z6465" i="3"/>
  <c r="X6465" i="3"/>
  <c r="V6465" i="3"/>
  <c r="T6465" i="3"/>
  <c r="R6465" i="3"/>
  <c r="P6465" i="3"/>
  <c r="Z6464" i="3"/>
  <c r="X6464" i="3"/>
  <c r="V6464" i="3"/>
  <c r="T6464" i="3"/>
  <c r="R6464" i="3"/>
  <c r="P6464" i="3"/>
  <c r="Z6463" i="3"/>
  <c r="X6463" i="3"/>
  <c r="V6463" i="3"/>
  <c r="T6463" i="3"/>
  <c r="R6463" i="3"/>
  <c r="P6463" i="3"/>
  <c r="Z6462" i="3"/>
  <c r="X6462" i="3"/>
  <c r="V6462" i="3"/>
  <c r="T6462" i="3"/>
  <c r="R6462" i="3"/>
  <c r="P6462" i="3"/>
  <c r="Z6461" i="3"/>
  <c r="X6461" i="3"/>
  <c r="V6461" i="3"/>
  <c r="T6461" i="3"/>
  <c r="R6461" i="3"/>
  <c r="P6461" i="3"/>
  <c r="Z6460" i="3"/>
  <c r="X6460" i="3"/>
  <c r="V6460" i="3"/>
  <c r="T6460" i="3"/>
  <c r="R6460" i="3"/>
  <c r="P6460" i="3"/>
  <c r="Z6459" i="3"/>
  <c r="X6459" i="3"/>
  <c r="V6459" i="3"/>
  <c r="T6459" i="3"/>
  <c r="R6459" i="3"/>
  <c r="P6459" i="3"/>
  <c r="Z6458" i="3"/>
  <c r="X6458" i="3"/>
  <c r="V6458" i="3"/>
  <c r="T6458" i="3"/>
  <c r="R6458" i="3"/>
  <c r="P6458" i="3"/>
  <c r="Z6457" i="3"/>
  <c r="X6457" i="3"/>
  <c r="V6457" i="3"/>
  <c r="T6457" i="3"/>
  <c r="R6457" i="3"/>
  <c r="P6457" i="3"/>
  <c r="Z6456" i="3"/>
  <c r="X6456" i="3"/>
  <c r="V6456" i="3"/>
  <c r="T6456" i="3"/>
  <c r="R6456" i="3"/>
  <c r="P6456" i="3"/>
  <c r="Z6455" i="3"/>
  <c r="X6455" i="3"/>
  <c r="V6455" i="3"/>
  <c r="T6455" i="3"/>
  <c r="R6455" i="3"/>
  <c r="P6455" i="3"/>
  <c r="Z6454" i="3"/>
  <c r="X6454" i="3"/>
  <c r="V6454" i="3"/>
  <c r="T6454" i="3"/>
  <c r="R6454" i="3"/>
  <c r="P6454" i="3"/>
  <c r="Z6453" i="3"/>
  <c r="X6453" i="3"/>
  <c r="V6453" i="3"/>
  <c r="T6453" i="3"/>
  <c r="R6453" i="3"/>
  <c r="P6453" i="3"/>
  <c r="Z6452" i="3"/>
  <c r="X6452" i="3"/>
  <c r="V6452" i="3"/>
  <c r="T6452" i="3"/>
  <c r="R6452" i="3"/>
  <c r="P6452" i="3"/>
  <c r="Z6451" i="3"/>
  <c r="X6451" i="3"/>
  <c r="V6451" i="3"/>
  <c r="T6451" i="3"/>
  <c r="R6451" i="3"/>
  <c r="P6451" i="3"/>
  <c r="Z6450" i="3"/>
  <c r="X6450" i="3"/>
  <c r="V6450" i="3"/>
  <c r="T6450" i="3"/>
  <c r="R6450" i="3"/>
  <c r="P6450" i="3"/>
  <c r="Z6449" i="3"/>
  <c r="X6449" i="3"/>
  <c r="V6449" i="3"/>
  <c r="T6449" i="3"/>
  <c r="R6449" i="3"/>
  <c r="P6449" i="3"/>
  <c r="Z6448" i="3"/>
  <c r="X6448" i="3"/>
  <c r="V6448" i="3"/>
  <c r="T6448" i="3"/>
  <c r="R6448" i="3"/>
  <c r="P6448" i="3"/>
  <c r="Z6447" i="3"/>
  <c r="X6447" i="3"/>
  <c r="V6447" i="3"/>
  <c r="T6447" i="3"/>
  <c r="R6447" i="3"/>
  <c r="P6447" i="3"/>
  <c r="Z6446" i="3"/>
  <c r="X6446" i="3"/>
  <c r="V6446" i="3"/>
  <c r="T6446" i="3"/>
  <c r="R6446" i="3"/>
  <c r="P6446" i="3"/>
  <c r="Z6445" i="3"/>
  <c r="X6445" i="3"/>
  <c r="V6445" i="3"/>
  <c r="T6445" i="3"/>
  <c r="R6445" i="3"/>
  <c r="P6445" i="3"/>
  <c r="Z6444" i="3"/>
  <c r="X6444" i="3"/>
  <c r="V6444" i="3"/>
  <c r="T6444" i="3"/>
  <c r="R6444" i="3"/>
  <c r="P6444" i="3"/>
  <c r="Z6443" i="3"/>
  <c r="X6443" i="3"/>
  <c r="V6443" i="3"/>
  <c r="T6443" i="3"/>
  <c r="R6443" i="3"/>
  <c r="P6443" i="3"/>
  <c r="Z6442" i="3"/>
  <c r="X6442" i="3"/>
  <c r="V6442" i="3"/>
  <c r="T6442" i="3"/>
  <c r="R6442" i="3"/>
  <c r="P6442" i="3"/>
  <c r="Z6441" i="3"/>
  <c r="X6441" i="3"/>
  <c r="V6441" i="3"/>
  <c r="T6441" i="3"/>
  <c r="R6441" i="3"/>
  <c r="P6441" i="3"/>
  <c r="Z6440" i="3"/>
  <c r="X6440" i="3"/>
  <c r="V6440" i="3"/>
  <c r="T6440" i="3"/>
  <c r="R6440" i="3"/>
  <c r="P6440" i="3"/>
  <c r="Z6439" i="3"/>
  <c r="X6439" i="3"/>
  <c r="V6439" i="3"/>
  <c r="T6439" i="3"/>
  <c r="R6439" i="3"/>
  <c r="P6439" i="3"/>
  <c r="Z6438" i="3"/>
  <c r="X6438" i="3"/>
  <c r="V6438" i="3"/>
  <c r="T6438" i="3"/>
  <c r="R6438" i="3"/>
  <c r="P6438" i="3"/>
  <c r="Z6437" i="3"/>
  <c r="X6437" i="3"/>
  <c r="V6437" i="3"/>
  <c r="T6437" i="3"/>
  <c r="R6437" i="3"/>
  <c r="P6437" i="3"/>
  <c r="Z6436" i="3"/>
  <c r="X6436" i="3"/>
  <c r="V6436" i="3"/>
  <c r="T6436" i="3"/>
  <c r="R6436" i="3"/>
  <c r="P6436" i="3"/>
  <c r="Z6435" i="3"/>
  <c r="X6435" i="3"/>
  <c r="V6435" i="3"/>
  <c r="T6435" i="3"/>
  <c r="R6435" i="3"/>
  <c r="P6435" i="3"/>
  <c r="Z6434" i="3"/>
  <c r="X6434" i="3"/>
  <c r="V6434" i="3"/>
  <c r="T6434" i="3"/>
  <c r="R6434" i="3"/>
  <c r="P6434" i="3"/>
  <c r="Z6433" i="3"/>
  <c r="X6433" i="3"/>
  <c r="V6433" i="3"/>
  <c r="T6433" i="3"/>
  <c r="R6433" i="3"/>
  <c r="P6433" i="3"/>
  <c r="Z6432" i="3"/>
  <c r="X6432" i="3"/>
  <c r="V6432" i="3"/>
  <c r="T6432" i="3"/>
  <c r="R6432" i="3"/>
  <c r="P6432" i="3"/>
  <c r="Z6431" i="3"/>
  <c r="X6431" i="3"/>
  <c r="V6431" i="3"/>
  <c r="T6431" i="3"/>
  <c r="R6431" i="3"/>
  <c r="P6431" i="3"/>
  <c r="Z6430" i="3"/>
  <c r="X6430" i="3"/>
  <c r="V6430" i="3"/>
  <c r="T6430" i="3"/>
  <c r="R6430" i="3"/>
  <c r="P6430" i="3"/>
  <c r="Z6429" i="3"/>
  <c r="X6429" i="3"/>
  <c r="V6429" i="3"/>
  <c r="T6429" i="3"/>
  <c r="R6429" i="3"/>
  <c r="P6429" i="3"/>
  <c r="Z6428" i="3"/>
  <c r="X6428" i="3"/>
  <c r="V6428" i="3"/>
  <c r="T6428" i="3"/>
  <c r="R6428" i="3"/>
  <c r="P6428" i="3"/>
  <c r="Z6427" i="3"/>
  <c r="X6427" i="3"/>
  <c r="V6427" i="3"/>
  <c r="T6427" i="3"/>
  <c r="R6427" i="3"/>
  <c r="P6427" i="3"/>
  <c r="Z6426" i="3"/>
  <c r="X6426" i="3"/>
  <c r="V6426" i="3"/>
  <c r="T6426" i="3"/>
  <c r="R6426" i="3"/>
  <c r="P6426" i="3"/>
  <c r="Z6425" i="3"/>
  <c r="X6425" i="3"/>
  <c r="V6425" i="3"/>
  <c r="T6425" i="3"/>
  <c r="R6425" i="3"/>
  <c r="P6425" i="3"/>
  <c r="Z6424" i="3"/>
  <c r="X6424" i="3"/>
  <c r="V6424" i="3"/>
  <c r="T6424" i="3"/>
  <c r="R6424" i="3"/>
  <c r="P6424" i="3"/>
  <c r="Z6423" i="3"/>
  <c r="X6423" i="3"/>
  <c r="V6423" i="3"/>
  <c r="T6423" i="3"/>
  <c r="R6423" i="3"/>
  <c r="P6423" i="3"/>
  <c r="Z6422" i="3"/>
  <c r="X6422" i="3"/>
  <c r="V6422" i="3"/>
  <c r="T6422" i="3"/>
  <c r="R6422" i="3"/>
  <c r="P6422" i="3"/>
  <c r="Z6421" i="3"/>
  <c r="X6421" i="3"/>
  <c r="V6421" i="3"/>
  <c r="T6421" i="3"/>
  <c r="R6421" i="3"/>
  <c r="P6421" i="3"/>
  <c r="Z6420" i="3"/>
  <c r="X6420" i="3"/>
  <c r="V6420" i="3"/>
  <c r="T6420" i="3"/>
  <c r="R6420" i="3"/>
  <c r="P6420" i="3"/>
  <c r="Z6419" i="3"/>
  <c r="X6419" i="3"/>
  <c r="V6419" i="3"/>
  <c r="T6419" i="3"/>
  <c r="R6419" i="3"/>
  <c r="P6419" i="3"/>
  <c r="Z6418" i="3"/>
  <c r="X6418" i="3"/>
  <c r="V6418" i="3"/>
  <c r="T6418" i="3"/>
  <c r="R6418" i="3"/>
  <c r="P6418" i="3"/>
  <c r="Z6417" i="3"/>
  <c r="X6417" i="3"/>
  <c r="V6417" i="3"/>
  <c r="T6417" i="3"/>
  <c r="R6417" i="3"/>
  <c r="P6417" i="3"/>
  <c r="Z6416" i="3"/>
  <c r="X6416" i="3"/>
  <c r="V6416" i="3"/>
  <c r="T6416" i="3"/>
  <c r="R6416" i="3"/>
  <c r="P6416" i="3"/>
  <c r="Z6415" i="3"/>
  <c r="X6415" i="3"/>
  <c r="V6415" i="3"/>
  <c r="T6415" i="3"/>
  <c r="R6415" i="3"/>
  <c r="P6415" i="3"/>
  <c r="Z6414" i="3"/>
  <c r="X6414" i="3"/>
  <c r="V6414" i="3"/>
  <c r="T6414" i="3"/>
  <c r="R6414" i="3"/>
  <c r="P6414" i="3"/>
  <c r="Z6413" i="3"/>
  <c r="X6413" i="3"/>
  <c r="V6413" i="3"/>
  <c r="T6413" i="3"/>
  <c r="R6413" i="3"/>
  <c r="P6413" i="3"/>
  <c r="Z6412" i="3"/>
  <c r="X6412" i="3"/>
  <c r="V6412" i="3"/>
  <c r="T6412" i="3"/>
  <c r="R6412" i="3"/>
  <c r="P6412" i="3"/>
  <c r="Z6411" i="3"/>
  <c r="X6411" i="3"/>
  <c r="V6411" i="3"/>
  <c r="T6411" i="3"/>
  <c r="R6411" i="3"/>
  <c r="P6411" i="3"/>
  <c r="Z6410" i="3"/>
  <c r="X6410" i="3"/>
  <c r="V6410" i="3"/>
  <c r="T6410" i="3"/>
  <c r="R6410" i="3"/>
  <c r="P6410" i="3"/>
  <c r="Z6409" i="3"/>
  <c r="X6409" i="3"/>
  <c r="V6409" i="3"/>
  <c r="T6409" i="3"/>
  <c r="R6409" i="3"/>
  <c r="P6409" i="3"/>
  <c r="Z6408" i="3"/>
  <c r="X6408" i="3"/>
  <c r="V6408" i="3"/>
  <c r="T6408" i="3"/>
  <c r="R6408" i="3"/>
  <c r="P6408" i="3"/>
  <c r="Z6407" i="3"/>
  <c r="X6407" i="3"/>
  <c r="V6407" i="3"/>
  <c r="T6407" i="3"/>
  <c r="R6407" i="3"/>
  <c r="P6407" i="3"/>
  <c r="Z6406" i="3"/>
  <c r="X6406" i="3"/>
  <c r="V6406" i="3"/>
  <c r="T6406" i="3"/>
  <c r="R6406" i="3"/>
  <c r="P6406" i="3"/>
  <c r="Z6405" i="3"/>
  <c r="X6405" i="3"/>
  <c r="V6405" i="3"/>
  <c r="T6405" i="3"/>
  <c r="R6405" i="3"/>
  <c r="P6405" i="3"/>
  <c r="Z6404" i="3"/>
  <c r="X6404" i="3"/>
  <c r="V6404" i="3"/>
  <c r="T6404" i="3"/>
  <c r="R6404" i="3"/>
  <c r="P6404" i="3"/>
  <c r="Z6403" i="3"/>
  <c r="X6403" i="3"/>
  <c r="V6403" i="3"/>
  <c r="T6403" i="3"/>
  <c r="R6403" i="3"/>
  <c r="P6403" i="3"/>
  <c r="Z6402" i="3"/>
  <c r="X6402" i="3"/>
  <c r="V6402" i="3"/>
  <c r="T6402" i="3"/>
  <c r="R6402" i="3"/>
  <c r="P6402" i="3"/>
  <c r="Z6401" i="3"/>
  <c r="X6401" i="3"/>
  <c r="V6401" i="3"/>
  <c r="T6401" i="3"/>
  <c r="R6401" i="3"/>
  <c r="P6401" i="3"/>
  <c r="Z6400" i="3"/>
  <c r="X6400" i="3"/>
  <c r="V6400" i="3"/>
  <c r="T6400" i="3"/>
  <c r="R6400" i="3"/>
  <c r="P6400" i="3"/>
  <c r="Z6399" i="3"/>
  <c r="X6399" i="3"/>
  <c r="V6399" i="3"/>
  <c r="T6399" i="3"/>
  <c r="R6399" i="3"/>
  <c r="P6399" i="3"/>
  <c r="Z6398" i="3"/>
  <c r="X6398" i="3"/>
  <c r="V6398" i="3"/>
  <c r="T6398" i="3"/>
  <c r="R6398" i="3"/>
  <c r="P6398" i="3"/>
  <c r="Z6397" i="3"/>
  <c r="X6397" i="3"/>
  <c r="V6397" i="3"/>
  <c r="T6397" i="3"/>
  <c r="R6397" i="3"/>
  <c r="P6397" i="3"/>
  <c r="Z6396" i="3"/>
  <c r="X6396" i="3"/>
  <c r="V6396" i="3"/>
  <c r="T6396" i="3"/>
  <c r="R6396" i="3"/>
  <c r="P6396" i="3"/>
  <c r="Z6395" i="3"/>
  <c r="X6395" i="3"/>
  <c r="V6395" i="3"/>
  <c r="T6395" i="3"/>
  <c r="R6395" i="3"/>
  <c r="P6395" i="3"/>
  <c r="Z6394" i="3"/>
  <c r="X6394" i="3"/>
  <c r="V6394" i="3"/>
  <c r="T6394" i="3"/>
  <c r="R6394" i="3"/>
  <c r="P6394" i="3"/>
  <c r="Z6393" i="3"/>
  <c r="X6393" i="3"/>
  <c r="V6393" i="3"/>
  <c r="T6393" i="3"/>
  <c r="R6393" i="3"/>
  <c r="P6393" i="3"/>
  <c r="Z6392" i="3"/>
  <c r="X6392" i="3"/>
  <c r="V6392" i="3"/>
  <c r="T6392" i="3"/>
  <c r="R6392" i="3"/>
  <c r="P6392" i="3"/>
  <c r="Z6391" i="3"/>
  <c r="X6391" i="3"/>
  <c r="V6391" i="3"/>
  <c r="T6391" i="3"/>
  <c r="R6391" i="3"/>
  <c r="P6391" i="3"/>
  <c r="Z6390" i="3"/>
  <c r="X6390" i="3"/>
  <c r="V6390" i="3"/>
  <c r="T6390" i="3"/>
  <c r="R6390" i="3"/>
  <c r="P6390" i="3"/>
  <c r="Z6389" i="3"/>
  <c r="X6389" i="3"/>
  <c r="V6389" i="3"/>
  <c r="T6389" i="3"/>
  <c r="R6389" i="3"/>
  <c r="P6389" i="3"/>
  <c r="Z6388" i="3"/>
  <c r="X6388" i="3"/>
  <c r="V6388" i="3"/>
  <c r="T6388" i="3"/>
  <c r="R6388" i="3"/>
  <c r="P6388" i="3"/>
  <c r="Z6387" i="3"/>
  <c r="X6387" i="3"/>
  <c r="V6387" i="3"/>
  <c r="T6387" i="3"/>
  <c r="R6387" i="3"/>
  <c r="P6387" i="3"/>
  <c r="Z6386" i="3"/>
  <c r="X6386" i="3"/>
  <c r="V6386" i="3"/>
  <c r="T6386" i="3"/>
  <c r="R6386" i="3"/>
  <c r="P6386" i="3"/>
  <c r="Z6385" i="3"/>
  <c r="X6385" i="3"/>
  <c r="V6385" i="3"/>
  <c r="T6385" i="3"/>
  <c r="R6385" i="3"/>
  <c r="P6385" i="3"/>
  <c r="Z6384" i="3"/>
  <c r="X6384" i="3"/>
  <c r="V6384" i="3"/>
  <c r="T6384" i="3"/>
  <c r="R6384" i="3"/>
  <c r="P6384" i="3"/>
  <c r="Z6383" i="3"/>
  <c r="X6383" i="3"/>
  <c r="V6383" i="3"/>
  <c r="T6383" i="3"/>
  <c r="R6383" i="3"/>
  <c r="P6383" i="3"/>
  <c r="Z6382" i="3"/>
  <c r="X6382" i="3"/>
  <c r="V6382" i="3"/>
  <c r="T6382" i="3"/>
  <c r="R6382" i="3"/>
  <c r="P6382" i="3"/>
  <c r="Z6381" i="3"/>
  <c r="X6381" i="3"/>
  <c r="V6381" i="3"/>
  <c r="T6381" i="3"/>
  <c r="R6381" i="3"/>
  <c r="P6381" i="3"/>
  <c r="Z6380" i="3"/>
  <c r="X6380" i="3"/>
  <c r="V6380" i="3"/>
  <c r="T6380" i="3"/>
  <c r="R6380" i="3"/>
  <c r="P6380" i="3"/>
  <c r="Z6379" i="3"/>
  <c r="X6379" i="3"/>
  <c r="V6379" i="3"/>
  <c r="T6379" i="3"/>
  <c r="R6379" i="3"/>
  <c r="P6379" i="3"/>
  <c r="Z6378" i="3"/>
  <c r="X6378" i="3"/>
  <c r="V6378" i="3"/>
  <c r="T6378" i="3"/>
  <c r="R6378" i="3"/>
  <c r="P6378" i="3"/>
  <c r="Z6377" i="3"/>
  <c r="X6377" i="3"/>
  <c r="V6377" i="3"/>
  <c r="T6377" i="3"/>
  <c r="R6377" i="3"/>
  <c r="P6377" i="3"/>
  <c r="Z6376" i="3"/>
  <c r="X6376" i="3"/>
  <c r="V6376" i="3"/>
  <c r="T6376" i="3"/>
  <c r="R6376" i="3"/>
  <c r="P6376" i="3"/>
  <c r="Z6375" i="3"/>
  <c r="X6375" i="3"/>
  <c r="V6375" i="3"/>
  <c r="T6375" i="3"/>
  <c r="R6375" i="3"/>
  <c r="P6375" i="3"/>
  <c r="Z6374" i="3"/>
  <c r="X6374" i="3"/>
  <c r="V6374" i="3"/>
  <c r="T6374" i="3"/>
  <c r="R6374" i="3"/>
  <c r="P6374" i="3"/>
  <c r="Z6373" i="3"/>
  <c r="X6373" i="3"/>
  <c r="V6373" i="3"/>
  <c r="T6373" i="3"/>
  <c r="R6373" i="3"/>
  <c r="P6373" i="3"/>
  <c r="Z6372" i="3"/>
  <c r="X6372" i="3"/>
  <c r="V6372" i="3"/>
  <c r="T6372" i="3"/>
  <c r="R6372" i="3"/>
  <c r="P6372" i="3"/>
  <c r="Z6371" i="3"/>
  <c r="X6371" i="3"/>
  <c r="V6371" i="3"/>
  <c r="T6371" i="3"/>
  <c r="R6371" i="3"/>
  <c r="P6371" i="3"/>
  <c r="Z6370" i="3"/>
  <c r="X6370" i="3"/>
  <c r="V6370" i="3"/>
  <c r="T6370" i="3"/>
  <c r="R6370" i="3"/>
  <c r="P6370" i="3"/>
  <c r="Z6369" i="3"/>
  <c r="X6369" i="3"/>
  <c r="V6369" i="3"/>
  <c r="T6369" i="3"/>
  <c r="R6369" i="3"/>
  <c r="P6369" i="3"/>
  <c r="Z6368" i="3"/>
  <c r="X6368" i="3"/>
  <c r="V6368" i="3"/>
  <c r="T6368" i="3"/>
  <c r="R6368" i="3"/>
  <c r="P6368" i="3"/>
  <c r="Z6367" i="3"/>
  <c r="X6367" i="3"/>
  <c r="V6367" i="3"/>
  <c r="T6367" i="3"/>
  <c r="R6367" i="3"/>
  <c r="P6367" i="3"/>
  <c r="Z6366" i="3"/>
  <c r="X6366" i="3"/>
  <c r="V6366" i="3"/>
  <c r="T6366" i="3"/>
  <c r="R6366" i="3"/>
  <c r="P6366" i="3"/>
  <c r="Z6365" i="3"/>
  <c r="X6365" i="3"/>
  <c r="V6365" i="3"/>
  <c r="T6365" i="3"/>
  <c r="R6365" i="3"/>
  <c r="P6365" i="3"/>
  <c r="Z6364" i="3"/>
  <c r="X6364" i="3"/>
  <c r="V6364" i="3"/>
  <c r="T6364" i="3"/>
  <c r="R6364" i="3"/>
  <c r="P6364" i="3"/>
  <c r="Z6363" i="3"/>
  <c r="X6363" i="3"/>
  <c r="V6363" i="3"/>
  <c r="T6363" i="3"/>
  <c r="R6363" i="3"/>
  <c r="P6363" i="3"/>
  <c r="Z6362" i="3"/>
  <c r="X6362" i="3"/>
  <c r="V6362" i="3"/>
  <c r="T6362" i="3"/>
  <c r="R6362" i="3"/>
  <c r="P6362" i="3"/>
  <c r="Z6361" i="3"/>
  <c r="X6361" i="3"/>
  <c r="V6361" i="3"/>
  <c r="T6361" i="3"/>
  <c r="R6361" i="3"/>
  <c r="P6361" i="3"/>
  <c r="Z6360" i="3"/>
  <c r="X6360" i="3"/>
  <c r="V6360" i="3"/>
  <c r="T6360" i="3"/>
  <c r="R6360" i="3"/>
  <c r="P6360" i="3"/>
  <c r="Z6359" i="3"/>
  <c r="X6359" i="3"/>
  <c r="V6359" i="3"/>
  <c r="T6359" i="3"/>
  <c r="R6359" i="3"/>
  <c r="P6359" i="3"/>
  <c r="Z6358" i="3"/>
  <c r="X6358" i="3"/>
  <c r="V6358" i="3"/>
  <c r="T6358" i="3"/>
  <c r="R6358" i="3"/>
  <c r="P6358" i="3"/>
  <c r="Z6357" i="3"/>
  <c r="X6357" i="3"/>
  <c r="V6357" i="3"/>
  <c r="T6357" i="3"/>
  <c r="R6357" i="3"/>
  <c r="P6357" i="3"/>
  <c r="Z6356" i="3"/>
  <c r="X6356" i="3"/>
  <c r="V6356" i="3"/>
  <c r="T6356" i="3"/>
  <c r="R6356" i="3"/>
  <c r="P6356" i="3"/>
  <c r="Z6355" i="3"/>
  <c r="X6355" i="3"/>
  <c r="V6355" i="3"/>
  <c r="T6355" i="3"/>
  <c r="R6355" i="3"/>
  <c r="P6355" i="3"/>
  <c r="Z6354" i="3"/>
  <c r="X6354" i="3"/>
  <c r="V6354" i="3"/>
  <c r="T6354" i="3"/>
  <c r="R6354" i="3"/>
  <c r="P6354" i="3"/>
  <c r="Z6353" i="3"/>
  <c r="X6353" i="3"/>
  <c r="V6353" i="3"/>
  <c r="T6353" i="3"/>
  <c r="R6353" i="3"/>
  <c r="P6353" i="3"/>
  <c r="Z6352" i="3"/>
  <c r="X6352" i="3"/>
  <c r="V6352" i="3"/>
  <c r="T6352" i="3"/>
  <c r="R6352" i="3"/>
  <c r="P6352" i="3"/>
  <c r="Z6351" i="3"/>
  <c r="X6351" i="3"/>
  <c r="V6351" i="3"/>
  <c r="T6351" i="3"/>
  <c r="R6351" i="3"/>
  <c r="P6351" i="3"/>
  <c r="Z6350" i="3"/>
  <c r="X6350" i="3"/>
  <c r="V6350" i="3"/>
  <c r="T6350" i="3"/>
  <c r="R6350" i="3"/>
  <c r="P6350" i="3"/>
  <c r="Z6349" i="3"/>
  <c r="X6349" i="3"/>
  <c r="V6349" i="3"/>
  <c r="T6349" i="3"/>
  <c r="R6349" i="3"/>
  <c r="P6349" i="3"/>
  <c r="Z6348" i="3"/>
  <c r="X6348" i="3"/>
  <c r="V6348" i="3"/>
  <c r="T6348" i="3"/>
  <c r="R6348" i="3"/>
  <c r="P6348" i="3"/>
  <c r="Z6347" i="3"/>
  <c r="X6347" i="3"/>
  <c r="V6347" i="3"/>
  <c r="T6347" i="3"/>
  <c r="R6347" i="3"/>
  <c r="P6347" i="3"/>
  <c r="Z6346" i="3"/>
  <c r="X6346" i="3"/>
  <c r="V6346" i="3"/>
  <c r="T6346" i="3"/>
  <c r="R6346" i="3"/>
  <c r="P6346" i="3"/>
  <c r="Z6345" i="3"/>
  <c r="X6345" i="3"/>
  <c r="V6345" i="3"/>
  <c r="T6345" i="3"/>
  <c r="R6345" i="3"/>
  <c r="P6345" i="3"/>
  <c r="Z6344" i="3"/>
  <c r="X6344" i="3"/>
  <c r="V6344" i="3"/>
  <c r="T6344" i="3"/>
  <c r="R6344" i="3"/>
  <c r="P6344" i="3"/>
  <c r="Z6343" i="3"/>
  <c r="X6343" i="3"/>
  <c r="V6343" i="3"/>
  <c r="T6343" i="3"/>
  <c r="R6343" i="3"/>
  <c r="P6343" i="3"/>
  <c r="Z6342" i="3"/>
  <c r="X6342" i="3"/>
  <c r="V6342" i="3"/>
  <c r="T6342" i="3"/>
  <c r="R6342" i="3"/>
  <c r="P6342" i="3"/>
  <c r="Z6341" i="3"/>
  <c r="X6341" i="3"/>
  <c r="V6341" i="3"/>
  <c r="T6341" i="3"/>
  <c r="R6341" i="3"/>
  <c r="P6341" i="3"/>
  <c r="Z6340" i="3"/>
  <c r="X6340" i="3"/>
  <c r="V6340" i="3"/>
  <c r="T6340" i="3"/>
  <c r="R6340" i="3"/>
  <c r="P6340" i="3"/>
  <c r="Z6339" i="3"/>
  <c r="X6339" i="3"/>
  <c r="V6339" i="3"/>
  <c r="T6339" i="3"/>
  <c r="R6339" i="3"/>
  <c r="P6339" i="3"/>
  <c r="Z6338" i="3"/>
  <c r="X6338" i="3"/>
  <c r="V6338" i="3"/>
  <c r="T6338" i="3"/>
  <c r="R6338" i="3"/>
  <c r="P6338" i="3"/>
  <c r="Z6337" i="3"/>
  <c r="X6337" i="3"/>
  <c r="V6337" i="3"/>
  <c r="T6337" i="3"/>
  <c r="R6337" i="3"/>
  <c r="P6337" i="3"/>
  <c r="Z6336" i="3"/>
  <c r="X6336" i="3"/>
  <c r="V6336" i="3"/>
  <c r="T6336" i="3"/>
  <c r="R6336" i="3"/>
  <c r="P6336" i="3"/>
  <c r="Z6335" i="3"/>
  <c r="X6335" i="3"/>
  <c r="V6335" i="3"/>
  <c r="T6335" i="3"/>
  <c r="R6335" i="3"/>
  <c r="P6335" i="3"/>
  <c r="Z6334" i="3"/>
  <c r="X6334" i="3"/>
  <c r="V6334" i="3"/>
  <c r="T6334" i="3"/>
  <c r="R6334" i="3"/>
  <c r="P6334" i="3"/>
  <c r="Z6333" i="3"/>
  <c r="X6333" i="3"/>
  <c r="V6333" i="3"/>
  <c r="T6333" i="3"/>
  <c r="R6333" i="3"/>
  <c r="P6333" i="3"/>
  <c r="Z6332" i="3"/>
  <c r="X6332" i="3"/>
  <c r="V6332" i="3"/>
  <c r="T6332" i="3"/>
  <c r="R6332" i="3"/>
  <c r="P6332" i="3"/>
  <c r="Z6331" i="3"/>
  <c r="X6331" i="3"/>
  <c r="V6331" i="3"/>
  <c r="T6331" i="3"/>
  <c r="R6331" i="3"/>
  <c r="P6331" i="3"/>
  <c r="Z6330" i="3"/>
  <c r="X6330" i="3"/>
  <c r="V6330" i="3"/>
  <c r="T6330" i="3"/>
  <c r="R6330" i="3"/>
  <c r="P6330" i="3"/>
  <c r="Z6329" i="3"/>
  <c r="X6329" i="3"/>
  <c r="V6329" i="3"/>
  <c r="T6329" i="3"/>
  <c r="R6329" i="3"/>
  <c r="P6329" i="3"/>
  <c r="Z6328" i="3"/>
  <c r="X6328" i="3"/>
  <c r="V6328" i="3"/>
  <c r="T6328" i="3"/>
  <c r="R6328" i="3"/>
  <c r="P6328" i="3"/>
  <c r="Z6327" i="3"/>
  <c r="X6327" i="3"/>
  <c r="V6327" i="3"/>
  <c r="T6327" i="3"/>
  <c r="R6327" i="3"/>
  <c r="P6327" i="3"/>
  <c r="Z6326" i="3"/>
  <c r="X6326" i="3"/>
  <c r="V6326" i="3"/>
  <c r="T6326" i="3"/>
  <c r="R6326" i="3"/>
  <c r="P6326" i="3"/>
  <c r="Z6325" i="3"/>
  <c r="X6325" i="3"/>
  <c r="V6325" i="3"/>
  <c r="T6325" i="3"/>
  <c r="R6325" i="3"/>
  <c r="P6325" i="3"/>
  <c r="Z6324" i="3"/>
  <c r="X6324" i="3"/>
  <c r="V6324" i="3"/>
  <c r="T6324" i="3"/>
  <c r="R6324" i="3"/>
  <c r="P6324" i="3"/>
  <c r="Z6323" i="3"/>
  <c r="X6323" i="3"/>
  <c r="V6323" i="3"/>
  <c r="T6323" i="3"/>
  <c r="R6323" i="3"/>
  <c r="P6323" i="3"/>
  <c r="Z6322" i="3"/>
  <c r="X6322" i="3"/>
  <c r="V6322" i="3"/>
  <c r="T6322" i="3"/>
  <c r="R6322" i="3"/>
  <c r="P6322" i="3"/>
  <c r="Z6321" i="3"/>
  <c r="X6321" i="3"/>
  <c r="V6321" i="3"/>
  <c r="T6321" i="3"/>
  <c r="R6321" i="3"/>
  <c r="P6321" i="3"/>
  <c r="Z6320" i="3"/>
  <c r="X6320" i="3"/>
  <c r="V6320" i="3"/>
  <c r="T6320" i="3"/>
  <c r="R6320" i="3"/>
  <c r="P6320" i="3"/>
  <c r="Z6319" i="3"/>
  <c r="X6319" i="3"/>
  <c r="V6319" i="3"/>
  <c r="T6319" i="3"/>
  <c r="R6319" i="3"/>
  <c r="P6319" i="3"/>
  <c r="Z6318" i="3"/>
  <c r="X6318" i="3"/>
  <c r="V6318" i="3"/>
  <c r="T6318" i="3"/>
  <c r="R6318" i="3"/>
  <c r="P6318" i="3"/>
  <c r="Z6317" i="3"/>
  <c r="X6317" i="3"/>
  <c r="V6317" i="3"/>
  <c r="T6317" i="3"/>
  <c r="R6317" i="3"/>
  <c r="P6317" i="3"/>
  <c r="Z6316" i="3"/>
  <c r="X6316" i="3"/>
  <c r="V6316" i="3"/>
  <c r="T6316" i="3"/>
  <c r="R6316" i="3"/>
  <c r="P6316" i="3"/>
  <c r="Z6315" i="3"/>
  <c r="X6315" i="3"/>
  <c r="V6315" i="3"/>
  <c r="T6315" i="3"/>
  <c r="R6315" i="3"/>
  <c r="P6315" i="3"/>
  <c r="Z6314" i="3"/>
  <c r="X6314" i="3"/>
  <c r="V6314" i="3"/>
  <c r="T6314" i="3"/>
  <c r="R6314" i="3"/>
  <c r="P6314" i="3"/>
  <c r="Z6313" i="3"/>
  <c r="X6313" i="3"/>
  <c r="V6313" i="3"/>
  <c r="T6313" i="3"/>
  <c r="R6313" i="3"/>
  <c r="P6313" i="3"/>
  <c r="Z6312" i="3"/>
  <c r="X6312" i="3"/>
  <c r="V6312" i="3"/>
  <c r="T6312" i="3"/>
  <c r="R6312" i="3"/>
  <c r="P6312" i="3"/>
  <c r="Z6311" i="3"/>
  <c r="X6311" i="3"/>
  <c r="V6311" i="3"/>
  <c r="T6311" i="3"/>
  <c r="R6311" i="3"/>
  <c r="P6311" i="3"/>
  <c r="Z6310" i="3"/>
  <c r="X6310" i="3"/>
  <c r="V6310" i="3"/>
  <c r="T6310" i="3"/>
  <c r="R6310" i="3"/>
  <c r="P6310" i="3"/>
  <c r="Z6309" i="3"/>
  <c r="X6309" i="3"/>
  <c r="V6309" i="3"/>
  <c r="T6309" i="3"/>
  <c r="R6309" i="3"/>
  <c r="P6309" i="3"/>
  <c r="Z6308" i="3"/>
  <c r="X6308" i="3"/>
  <c r="V6308" i="3"/>
  <c r="T6308" i="3"/>
  <c r="R6308" i="3"/>
  <c r="P6308" i="3"/>
  <c r="Z6307" i="3"/>
  <c r="X6307" i="3"/>
  <c r="V6307" i="3"/>
  <c r="T6307" i="3"/>
  <c r="R6307" i="3"/>
  <c r="P6307" i="3"/>
  <c r="Z6306" i="3"/>
  <c r="X6306" i="3"/>
  <c r="V6306" i="3"/>
  <c r="T6306" i="3"/>
  <c r="R6306" i="3"/>
  <c r="P6306" i="3"/>
  <c r="Z6305" i="3"/>
  <c r="X6305" i="3"/>
  <c r="V6305" i="3"/>
  <c r="T6305" i="3"/>
  <c r="R6305" i="3"/>
  <c r="P6305" i="3"/>
  <c r="Z6304" i="3"/>
  <c r="X6304" i="3"/>
  <c r="V6304" i="3"/>
  <c r="T6304" i="3"/>
  <c r="R6304" i="3"/>
  <c r="P6304" i="3"/>
  <c r="Z6303" i="3"/>
  <c r="X6303" i="3"/>
  <c r="V6303" i="3"/>
  <c r="T6303" i="3"/>
  <c r="R6303" i="3"/>
  <c r="P6303" i="3"/>
  <c r="Z6302" i="3"/>
  <c r="X6302" i="3"/>
  <c r="V6302" i="3"/>
  <c r="T6302" i="3"/>
  <c r="R6302" i="3"/>
  <c r="P6302" i="3"/>
  <c r="Z6301" i="3"/>
  <c r="X6301" i="3"/>
  <c r="V6301" i="3"/>
  <c r="T6301" i="3"/>
  <c r="R6301" i="3"/>
  <c r="P6301" i="3"/>
  <c r="Z6300" i="3"/>
  <c r="X6300" i="3"/>
  <c r="V6300" i="3"/>
  <c r="T6300" i="3"/>
  <c r="R6300" i="3"/>
  <c r="P6300" i="3"/>
  <c r="Z6299" i="3"/>
  <c r="X6299" i="3"/>
  <c r="V6299" i="3"/>
  <c r="T6299" i="3"/>
  <c r="R6299" i="3"/>
  <c r="P6299" i="3"/>
  <c r="Z6298" i="3"/>
  <c r="X6298" i="3"/>
  <c r="V6298" i="3"/>
  <c r="T6298" i="3"/>
  <c r="R6298" i="3"/>
  <c r="P6298" i="3"/>
  <c r="Z6297" i="3"/>
  <c r="X6297" i="3"/>
  <c r="V6297" i="3"/>
  <c r="T6297" i="3"/>
  <c r="R6297" i="3"/>
  <c r="P6297" i="3"/>
  <c r="Z6296" i="3"/>
  <c r="X6296" i="3"/>
  <c r="V6296" i="3"/>
  <c r="T6296" i="3"/>
  <c r="R6296" i="3"/>
  <c r="P6296" i="3"/>
  <c r="Z6295" i="3"/>
  <c r="X6295" i="3"/>
  <c r="V6295" i="3"/>
  <c r="T6295" i="3"/>
  <c r="R6295" i="3"/>
  <c r="P6295" i="3"/>
  <c r="Z6294" i="3"/>
  <c r="X6294" i="3"/>
  <c r="V6294" i="3"/>
  <c r="T6294" i="3"/>
  <c r="R6294" i="3"/>
  <c r="P6294" i="3"/>
  <c r="Z6293" i="3"/>
  <c r="X6293" i="3"/>
  <c r="V6293" i="3"/>
  <c r="T6293" i="3"/>
  <c r="R6293" i="3"/>
  <c r="P6293" i="3"/>
  <c r="Z6292" i="3"/>
  <c r="X6292" i="3"/>
  <c r="V6292" i="3"/>
  <c r="T6292" i="3"/>
  <c r="R6292" i="3"/>
  <c r="P6292" i="3"/>
  <c r="Z6291" i="3"/>
  <c r="X6291" i="3"/>
  <c r="V6291" i="3"/>
  <c r="T6291" i="3"/>
  <c r="R6291" i="3"/>
  <c r="P6291" i="3"/>
  <c r="Z6290" i="3"/>
  <c r="X6290" i="3"/>
  <c r="V6290" i="3"/>
  <c r="T6290" i="3"/>
  <c r="R6290" i="3"/>
  <c r="P6290" i="3"/>
  <c r="Z6289" i="3"/>
  <c r="X6289" i="3"/>
  <c r="V6289" i="3"/>
  <c r="T6289" i="3"/>
  <c r="R6289" i="3"/>
  <c r="P6289" i="3"/>
  <c r="Z6288" i="3"/>
  <c r="X6288" i="3"/>
  <c r="V6288" i="3"/>
  <c r="T6288" i="3"/>
  <c r="R6288" i="3"/>
  <c r="P6288" i="3"/>
  <c r="Z6287" i="3"/>
  <c r="X6287" i="3"/>
  <c r="V6287" i="3"/>
  <c r="T6287" i="3"/>
  <c r="R6287" i="3"/>
  <c r="P6287" i="3"/>
  <c r="Z6286" i="3"/>
  <c r="X6286" i="3"/>
  <c r="V6286" i="3"/>
  <c r="T6286" i="3"/>
  <c r="R6286" i="3"/>
  <c r="P6286" i="3"/>
  <c r="Z6285" i="3"/>
  <c r="X6285" i="3"/>
  <c r="V6285" i="3"/>
  <c r="T6285" i="3"/>
  <c r="R6285" i="3"/>
  <c r="P6285" i="3"/>
  <c r="Z6284" i="3"/>
  <c r="X6284" i="3"/>
  <c r="V6284" i="3"/>
  <c r="T6284" i="3"/>
  <c r="R6284" i="3"/>
  <c r="P6284" i="3"/>
  <c r="Z6283" i="3"/>
  <c r="X6283" i="3"/>
  <c r="V6283" i="3"/>
  <c r="T6283" i="3"/>
  <c r="R6283" i="3"/>
  <c r="P6283" i="3"/>
  <c r="Z6282" i="3"/>
  <c r="X6282" i="3"/>
  <c r="V6282" i="3"/>
  <c r="T6282" i="3"/>
  <c r="R6282" i="3"/>
  <c r="P6282" i="3"/>
  <c r="Z6281" i="3"/>
  <c r="X6281" i="3"/>
  <c r="V6281" i="3"/>
  <c r="T6281" i="3"/>
  <c r="R6281" i="3"/>
  <c r="P6281" i="3"/>
  <c r="Z6280" i="3"/>
  <c r="X6280" i="3"/>
  <c r="V6280" i="3"/>
  <c r="T6280" i="3"/>
  <c r="R6280" i="3"/>
  <c r="P6280" i="3"/>
  <c r="Z6279" i="3"/>
  <c r="X6279" i="3"/>
  <c r="V6279" i="3"/>
  <c r="T6279" i="3"/>
  <c r="R6279" i="3"/>
  <c r="P6279" i="3"/>
  <c r="Z6278" i="3"/>
  <c r="X6278" i="3"/>
  <c r="V6278" i="3"/>
  <c r="T6278" i="3"/>
  <c r="R6278" i="3"/>
  <c r="P6278" i="3"/>
  <c r="Z6277" i="3"/>
  <c r="X6277" i="3"/>
  <c r="V6277" i="3"/>
  <c r="T6277" i="3"/>
  <c r="R6277" i="3"/>
  <c r="P6277" i="3"/>
  <c r="Z6276" i="3"/>
  <c r="X6276" i="3"/>
  <c r="V6276" i="3"/>
  <c r="T6276" i="3"/>
  <c r="R6276" i="3"/>
  <c r="P6276" i="3"/>
  <c r="Z6275" i="3"/>
  <c r="X6275" i="3"/>
  <c r="V6275" i="3"/>
  <c r="T6275" i="3"/>
  <c r="R6275" i="3"/>
  <c r="P6275" i="3"/>
  <c r="Z6274" i="3"/>
  <c r="X6274" i="3"/>
  <c r="V6274" i="3"/>
  <c r="T6274" i="3"/>
  <c r="R6274" i="3"/>
  <c r="P6274" i="3"/>
  <c r="Z6273" i="3"/>
  <c r="X6273" i="3"/>
  <c r="V6273" i="3"/>
  <c r="T6273" i="3"/>
  <c r="R6273" i="3"/>
  <c r="P6273" i="3"/>
  <c r="Z6272" i="3"/>
  <c r="X6272" i="3"/>
  <c r="V6272" i="3"/>
  <c r="T6272" i="3"/>
  <c r="R6272" i="3"/>
  <c r="P6272" i="3"/>
  <c r="Z6271" i="3"/>
  <c r="X6271" i="3"/>
  <c r="V6271" i="3"/>
  <c r="T6271" i="3"/>
  <c r="R6271" i="3"/>
  <c r="P6271" i="3"/>
  <c r="Z6270" i="3"/>
  <c r="X6270" i="3"/>
  <c r="V6270" i="3"/>
  <c r="T6270" i="3"/>
  <c r="R6270" i="3"/>
  <c r="P6270" i="3"/>
  <c r="Z6269" i="3"/>
  <c r="X6269" i="3"/>
  <c r="V6269" i="3"/>
  <c r="T6269" i="3"/>
  <c r="R6269" i="3"/>
  <c r="P6269" i="3"/>
  <c r="Z6268" i="3"/>
  <c r="X6268" i="3"/>
  <c r="V6268" i="3"/>
  <c r="T6268" i="3"/>
  <c r="R6268" i="3"/>
  <c r="P6268" i="3"/>
  <c r="Z6267" i="3"/>
  <c r="X6267" i="3"/>
  <c r="V6267" i="3"/>
  <c r="T6267" i="3"/>
  <c r="R6267" i="3"/>
  <c r="P6267" i="3"/>
  <c r="Z6266" i="3"/>
  <c r="X6266" i="3"/>
  <c r="V6266" i="3"/>
  <c r="T6266" i="3"/>
  <c r="R6266" i="3"/>
  <c r="P6266" i="3"/>
  <c r="Z6265" i="3"/>
  <c r="X6265" i="3"/>
  <c r="V6265" i="3"/>
  <c r="T6265" i="3"/>
  <c r="R6265" i="3"/>
  <c r="P6265" i="3"/>
  <c r="Z6264" i="3"/>
  <c r="X6264" i="3"/>
  <c r="V6264" i="3"/>
  <c r="T6264" i="3"/>
  <c r="R6264" i="3"/>
  <c r="P6264" i="3"/>
  <c r="Z6263" i="3"/>
  <c r="X6263" i="3"/>
  <c r="V6263" i="3"/>
  <c r="T6263" i="3"/>
  <c r="R6263" i="3"/>
  <c r="P6263" i="3"/>
  <c r="Z6262" i="3"/>
  <c r="X6262" i="3"/>
  <c r="V6262" i="3"/>
  <c r="T6262" i="3"/>
  <c r="R6262" i="3"/>
  <c r="P6262" i="3"/>
  <c r="Z6261" i="3"/>
  <c r="X6261" i="3"/>
  <c r="V6261" i="3"/>
  <c r="T6261" i="3"/>
  <c r="R6261" i="3"/>
  <c r="P6261" i="3"/>
  <c r="Z6260" i="3"/>
  <c r="X6260" i="3"/>
  <c r="V6260" i="3"/>
  <c r="T6260" i="3"/>
  <c r="R6260" i="3"/>
  <c r="P6260" i="3"/>
  <c r="Z6259" i="3"/>
  <c r="X6259" i="3"/>
  <c r="V6259" i="3"/>
  <c r="T6259" i="3"/>
  <c r="R6259" i="3"/>
  <c r="P6259" i="3"/>
  <c r="Z6258" i="3"/>
  <c r="X6258" i="3"/>
  <c r="V6258" i="3"/>
  <c r="T6258" i="3"/>
  <c r="R6258" i="3"/>
  <c r="P6258" i="3"/>
  <c r="Z6257" i="3"/>
  <c r="X6257" i="3"/>
  <c r="V6257" i="3"/>
  <c r="T6257" i="3"/>
  <c r="R6257" i="3"/>
  <c r="P6257" i="3"/>
  <c r="Z6256" i="3"/>
  <c r="X6256" i="3"/>
  <c r="V6256" i="3"/>
  <c r="T6256" i="3"/>
  <c r="R6256" i="3"/>
  <c r="P6256" i="3"/>
  <c r="Z6255" i="3"/>
  <c r="X6255" i="3"/>
  <c r="V6255" i="3"/>
  <c r="T6255" i="3"/>
  <c r="R6255" i="3"/>
  <c r="P6255" i="3"/>
  <c r="Z6254" i="3"/>
  <c r="X6254" i="3"/>
  <c r="V6254" i="3"/>
  <c r="T6254" i="3"/>
  <c r="R6254" i="3"/>
  <c r="P6254" i="3"/>
  <c r="Z6253" i="3"/>
  <c r="X6253" i="3"/>
  <c r="V6253" i="3"/>
  <c r="T6253" i="3"/>
  <c r="R6253" i="3"/>
  <c r="P6253" i="3"/>
  <c r="Z6252" i="3"/>
  <c r="X6252" i="3"/>
  <c r="V6252" i="3"/>
  <c r="T6252" i="3"/>
  <c r="R6252" i="3"/>
  <c r="P6252" i="3"/>
  <c r="Z6251" i="3"/>
  <c r="X6251" i="3"/>
  <c r="V6251" i="3"/>
  <c r="T6251" i="3"/>
  <c r="R6251" i="3"/>
  <c r="P6251" i="3"/>
  <c r="Z6250" i="3"/>
  <c r="X6250" i="3"/>
  <c r="V6250" i="3"/>
  <c r="T6250" i="3"/>
  <c r="R6250" i="3"/>
  <c r="P6250" i="3"/>
  <c r="Z6249" i="3"/>
  <c r="X6249" i="3"/>
  <c r="V6249" i="3"/>
  <c r="T6249" i="3"/>
  <c r="R6249" i="3"/>
  <c r="P6249" i="3"/>
  <c r="Z6248" i="3"/>
  <c r="X6248" i="3"/>
  <c r="V6248" i="3"/>
  <c r="T6248" i="3"/>
  <c r="R6248" i="3"/>
  <c r="P6248" i="3"/>
  <c r="Z6247" i="3"/>
  <c r="X6247" i="3"/>
  <c r="V6247" i="3"/>
  <c r="T6247" i="3"/>
  <c r="R6247" i="3"/>
  <c r="P6247" i="3"/>
  <c r="Z6246" i="3"/>
  <c r="X6246" i="3"/>
  <c r="V6246" i="3"/>
  <c r="T6246" i="3"/>
  <c r="R6246" i="3"/>
  <c r="P6246" i="3"/>
  <c r="Z6245" i="3"/>
  <c r="X6245" i="3"/>
  <c r="V6245" i="3"/>
  <c r="T6245" i="3"/>
  <c r="R6245" i="3"/>
  <c r="P6245" i="3"/>
  <c r="Z6244" i="3"/>
  <c r="X6244" i="3"/>
  <c r="V6244" i="3"/>
  <c r="T6244" i="3"/>
  <c r="R6244" i="3"/>
  <c r="P6244" i="3"/>
  <c r="Z6243" i="3"/>
  <c r="X6243" i="3"/>
  <c r="V6243" i="3"/>
  <c r="T6243" i="3"/>
  <c r="R6243" i="3"/>
  <c r="P6243" i="3"/>
  <c r="Z6242" i="3"/>
  <c r="X6242" i="3"/>
  <c r="V6242" i="3"/>
  <c r="T6242" i="3"/>
  <c r="R6242" i="3"/>
  <c r="P6242" i="3"/>
  <c r="Z6241" i="3"/>
  <c r="X6241" i="3"/>
  <c r="V6241" i="3"/>
  <c r="T6241" i="3"/>
  <c r="R6241" i="3"/>
  <c r="P6241" i="3"/>
  <c r="Z6240" i="3"/>
  <c r="X6240" i="3"/>
  <c r="V6240" i="3"/>
  <c r="T6240" i="3"/>
  <c r="R6240" i="3"/>
  <c r="P6240" i="3"/>
  <c r="Z6239" i="3"/>
  <c r="X6239" i="3"/>
  <c r="V6239" i="3"/>
  <c r="T6239" i="3"/>
  <c r="R6239" i="3"/>
  <c r="P6239" i="3"/>
  <c r="Z6238" i="3"/>
  <c r="X6238" i="3"/>
  <c r="V6238" i="3"/>
  <c r="T6238" i="3"/>
  <c r="R6238" i="3"/>
  <c r="P6238" i="3"/>
  <c r="Z6237" i="3"/>
  <c r="X6237" i="3"/>
  <c r="V6237" i="3"/>
  <c r="T6237" i="3"/>
  <c r="R6237" i="3"/>
  <c r="P6237" i="3"/>
  <c r="Z6236" i="3"/>
  <c r="X6236" i="3"/>
  <c r="V6236" i="3"/>
  <c r="T6236" i="3"/>
  <c r="R6236" i="3"/>
  <c r="P6236" i="3"/>
  <c r="Z6235" i="3"/>
  <c r="X6235" i="3"/>
  <c r="V6235" i="3"/>
  <c r="T6235" i="3"/>
  <c r="R6235" i="3"/>
  <c r="P6235" i="3"/>
  <c r="Z6234" i="3"/>
  <c r="X6234" i="3"/>
  <c r="V6234" i="3"/>
  <c r="T6234" i="3"/>
  <c r="R6234" i="3"/>
  <c r="P6234" i="3"/>
  <c r="Z6233" i="3"/>
  <c r="X6233" i="3"/>
  <c r="V6233" i="3"/>
  <c r="T6233" i="3"/>
  <c r="R6233" i="3"/>
  <c r="P6233" i="3"/>
  <c r="Z6232" i="3"/>
  <c r="X6232" i="3"/>
  <c r="V6232" i="3"/>
  <c r="T6232" i="3"/>
  <c r="R6232" i="3"/>
  <c r="P6232" i="3"/>
  <c r="Z6231" i="3"/>
  <c r="X6231" i="3"/>
  <c r="V6231" i="3"/>
  <c r="T6231" i="3"/>
  <c r="R6231" i="3"/>
  <c r="P6231" i="3"/>
  <c r="Z6230" i="3"/>
  <c r="X6230" i="3"/>
  <c r="V6230" i="3"/>
  <c r="T6230" i="3"/>
  <c r="R6230" i="3"/>
  <c r="P6230" i="3"/>
  <c r="Z6229" i="3"/>
  <c r="X6229" i="3"/>
  <c r="V6229" i="3"/>
  <c r="T6229" i="3"/>
  <c r="R6229" i="3"/>
  <c r="P6229" i="3"/>
  <c r="Z6228" i="3"/>
  <c r="X6228" i="3"/>
  <c r="V6228" i="3"/>
  <c r="T6228" i="3"/>
  <c r="R6228" i="3"/>
  <c r="P6228" i="3"/>
  <c r="Z6227" i="3"/>
  <c r="X6227" i="3"/>
  <c r="V6227" i="3"/>
  <c r="T6227" i="3"/>
  <c r="R6227" i="3"/>
  <c r="P6227" i="3"/>
  <c r="Z6226" i="3"/>
  <c r="X6226" i="3"/>
  <c r="V6226" i="3"/>
  <c r="T6226" i="3"/>
  <c r="R6226" i="3"/>
  <c r="P6226" i="3"/>
  <c r="Z6225" i="3"/>
  <c r="X6225" i="3"/>
  <c r="V6225" i="3"/>
  <c r="T6225" i="3"/>
  <c r="R6225" i="3"/>
  <c r="P6225" i="3"/>
  <c r="Z6224" i="3"/>
  <c r="X6224" i="3"/>
  <c r="V6224" i="3"/>
  <c r="T6224" i="3"/>
  <c r="R6224" i="3"/>
  <c r="P6224" i="3"/>
  <c r="Z6223" i="3"/>
  <c r="X6223" i="3"/>
  <c r="V6223" i="3"/>
  <c r="T6223" i="3"/>
  <c r="R6223" i="3"/>
  <c r="P6223" i="3"/>
  <c r="Z6222" i="3"/>
  <c r="X6222" i="3"/>
  <c r="V6222" i="3"/>
  <c r="T6222" i="3"/>
  <c r="R6222" i="3"/>
  <c r="P6222" i="3"/>
  <c r="Z6221" i="3"/>
  <c r="X6221" i="3"/>
  <c r="V6221" i="3"/>
  <c r="T6221" i="3"/>
  <c r="R6221" i="3"/>
  <c r="P6221" i="3"/>
  <c r="Z6220" i="3"/>
  <c r="X6220" i="3"/>
  <c r="V6220" i="3"/>
  <c r="T6220" i="3"/>
  <c r="R6220" i="3"/>
  <c r="P6220" i="3"/>
  <c r="Z6219" i="3"/>
  <c r="X6219" i="3"/>
  <c r="V6219" i="3"/>
  <c r="T6219" i="3"/>
  <c r="R6219" i="3"/>
  <c r="P6219" i="3"/>
  <c r="Z6218" i="3"/>
  <c r="X6218" i="3"/>
  <c r="V6218" i="3"/>
  <c r="T6218" i="3"/>
  <c r="R6218" i="3"/>
  <c r="P6218" i="3"/>
  <c r="Z6217" i="3"/>
  <c r="X6217" i="3"/>
  <c r="V6217" i="3"/>
  <c r="T6217" i="3"/>
  <c r="R6217" i="3"/>
  <c r="P6217" i="3"/>
  <c r="Z6216" i="3"/>
  <c r="X6216" i="3"/>
  <c r="V6216" i="3"/>
  <c r="T6216" i="3"/>
  <c r="R6216" i="3"/>
  <c r="P6216" i="3"/>
  <c r="Z6215" i="3"/>
  <c r="X6215" i="3"/>
  <c r="V6215" i="3"/>
  <c r="T6215" i="3"/>
  <c r="R6215" i="3"/>
  <c r="P6215" i="3"/>
  <c r="Z6214" i="3"/>
  <c r="X6214" i="3"/>
  <c r="V6214" i="3"/>
  <c r="T6214" i="3"/>
  <c r="R6214" i="3"/>
  <c r="P6214" i="3"/>
  <c r="Z6213" i="3"/>
  <c r="X6213" i="3"/>
  <c r="V6213" i="3"/>
  <c r="T6213" i="3"/>
  <c r="R6213" i="3"/>
  <c r="P6213" i="3"/>
  <c r="Z6212" i="3"/>
  <c r="X6212" i="3"/>
  <c r="V6212" i="3"/>
  <c r="T6212" i="3"/>
  <c r="R6212" i="3"/>
  <c r="P6212" i="3"/>
  <c r="Z6211" i="3"/>
  <c r="X6211" i="3"/>
  <c r="V6211" i="3"/>
  <c r="T6211" i="3"/>
  <c r="R6211" i="3"/>
  <c r="P6211" i="3"/>
  <c r="Z6210" i="3"/>
  <c r="X6210" i="3"/>
  <c r="V6210" i="3"/>
  <c r="T6210" i="3"/>
  <c r="R6210" i="3"/>
  <c r="P6210" i="3"/>
  <c r="Z6209" i="3"/>
  <c r="X6209" i="3"/>
  <c r="V6209" i="3"/>
  <c r="T6209" i="3"/>
  <c r="R6209" i="3"/>
  <c r="P6209" i="3"/>
  <c r="Z6208" i="3"/>
  <c r="X6208" i="3"/>
  <c r="V6208" i="3"/>
  <c r="T6208" i="3"/>
  <c r="R6208" i="3"/>
  <c r="P6208" i="3"/>
  <c r="Z6207" i="3"/>
  <c r="X6207" i="3"/>
  <c r="V6207" i="3"/>
  <c r="T6207" i="3"/>
  <c r="R6207" i="3"/>
  <c r="P6207" i="3"/>
  <c r="Z6206" i="3"/>
  <c r="X6206" i="3"/>
  <c r="V6206" i="3"/>
  <c r="T6206" i="3"/>
  <c r="R6206" i="3"/>
  <c r="P6206" i="3"/>
  <c r="Z6205" i="3"/>
  <c r="X6205" i="3"/>
  <c r="V6205" i="3"/>
  <c r="T6205" i="3"/>
  <c r="R6205" i="3"/>
  <c r="P6205" i="3"/>
  <c r="Z6204" i="3"/>
  <c r="X6204" i="3"/>
  <c r="V6204" i="3"/>
  <c r="T6204" i="3"/>
  <c r="R6204" i="3"/>
  <c r="P6204" i="3"/>
  <c r="Z6203" i="3"/>
  <c r="X6203" i="3"/>
  <c r="V6203" i="3"/>
  <c r="T6203" i="3"/>
  <c r="R6203" i="3"/>
  <c r="P6203" i="3"/>
  <c r="Z6202" i="3"/>
  <c r="X6202" i="3"/>
  <c r="V6202" i="3"/>
  <c r="T6202" i="3"/>
  <c r="R6202" i="3"/>
  <c r="P6202" i="3"/>
  <c r="Z6201" i="3"/>
  <c r="X6201" i="3"/>
  <c r="V6201" i="3"/>
  <c r="T6201" i="3"/>
  <c r="R6201" i="3"/>
  <c r="P6201" i="3"/>
  <c r="Z6200" i="3"/>
  <c r="X6200" i="3"/>
  <c r="V6200" i="3"/>
  <c r="T6200" i="3"/>
  <c r="R6200" i="3"/>
  <c r="P6200" i="3"/>
  <c r="Z6199" i="3"/>
  <c r="X6199" i="3"/>
  <c r="V6199" i="3"/>
  <c r="T6199" i="3"/>
  <c r="R6199" i="3"/>
  <c r="P6199" i="3"/>
  <c r="Z6198" i="3"/>
  <c r="X6198" i="3"/>
  <c r="V6198" i="3"/>
  <c r="T6198" i="3"/>
  <c r="R6198" i="3"/>
  <c r="P6198" i="3"/>
  <c r="Z6197" i="3"/>
  <c r="X6197" i="3"/>
  <c r="V6197" i="3"/>
  <c r="T6197" i="3"/>
  <c r="R6197" i="3"/>
  <c r="P6197" i="3"/>
  <c r="Z6196" i="3"/>
  <c r="X6196" i="3"/>
  <c r="V6196" i="3"/>
  <c r="T6196" i="3"/>
  <c r="R6196" i="3"/>
  <c r="P6196" i="3"/>
  <c r="Z6195" i="3"/>
  <c r="X6195" i="3"/>
  <c r="V6195" i="3"/>
  <c r="T6195" i="3"/>
  <c r="R6195" i="3"/>
  <c r="P6195" i="3"/>
  <c r="Z6194" i="3"/>
  <c r="X6194" i="3"/>
  <c r="V6194" i="3"/>
  <c r="T6194" i="3"/>
  <c r="R6194" i="3"/>
  <c r="P6194" i="3"/>
  <c r="Z6193" i="3"/>
  <c r="X6193" i="3"/>
  <c r="V6193" i="3"/>
  <c r="T6193" i="3"/>
  <c r="R6193" i="3"/>
  <c r="P6193" i="3"/>
  <c r="Z6192" i="3"/>
  <c r="X6192" i="3"/>
  <c r="V6192" i="3"/>
  <c r="T6192" i="3"/>
  <c r="R6192" i="3"/>
  <c r="P6192" i="3"/>
  <c r="Z6191" i="3"/>
  <c r="X6191" i="3"/>
  <c r="V6191" i="3"/>
  <c r="T6191" i="3"/>
  <c r="R6191" i="3"/>
  <c r="P6191" i="3"/>
  <c r="Z6190" i="3"/>
  <c r="X6190" i="3"/>
  <c r="V6190" i="3"/>
  <c r="T6190" i="3"/>
  <c r="R6190" i="3"/>
  <c r="P6190" i="3"/>
  <c r="Z6189" i="3"/>
  <c r="X6189" i="3"/>
  <c r="V6189" i="3"/>
  <c r="T6189" i="3"/>
  <c r="R6189" i="3"/>
  <c r="P6189" i="3"/>
  <c r="Z6188" i="3"/>
  <c r="X6188" i="3"/>
  <c r="V6188" i="3"/>
  <c r="T6188" i="3"/>
  <c r="R6188" i="3"/>
  <c r="P6188" i="3"/>
  <c r="Z6187" i="3"/>
  <c r="X6187" i="3"/>
  <c r="V6187" i="3"/>
  <c r="T6187" i="3"/>
  <c r="R6187" i="3"/>
  <c r="P6187" i="3"/>
  <c r="Z6186" i="3"/>
  <c r="X6186" i="3"/>
  <c r="V6186" i="3"/>
  <c r="T6186" i="3"/>
  <c r="R6186" i="3"/>
  <c r="P6186" i="3"/>
  <c r="Z6185" i="3"/>
  <c r="X6185" i="3"/>
  <c r="V6185" i="3"/>
  <c r="T6185" i="3"/>
  <c r="R6185" i="3"/>
  <c r="P6185" i="3"/>
  <c r="Z6184" i="3"/>
  <c r="X6184" i="3"/>
  <c r="V6184" i="3"/>
  <c r="T6184" i="3"/>
  <c r="R6184" i="3"/>
  <c r="P6184" i="3"/>
  <c r="Z6183" i="3"/>
  <c r="X6183" i="3"/>
  <c r="V6183" i="3"/>
  <c r="T6183" i="3"/>
  <c r="R6183" i="3"/>
  <c r="P6183" i="3"/>
  <c r="Z6182" i="3"/>
  <c r="X6182" i="3"/>
  <c r="V6182" i="3"/>
  <c r="T6182" i="3"/>
  <c r="R6182" i="3"/>
  <c r="P6182" i="3"/>
  <c r="Z6181" i="3"/>
  <c r="X6181" i="3"/>
  <c r="V6181" i="3"/>
  <c r="T6181" i="3"/>
  <c r="R6181" i="3"/>
  <c r="P6181" i="3"/>
  <c r="Z6180" i="3"/>
  <c r="X6180" i="3"/>
  <c r="V6180" i="3"/>
  <c r="T6180" i="3"/>
  <c r="R6180" i="3"/>
  <c r="P6180" i="3"/>
  <c r="Z6179" i="3"/>
  <c r="X6179" i="3"/>
  <c r="V6179" i="3"/>
  <c r="T6179" i="3"/>
  <c r="R6179" i="3"/>
  <c r="P6179" i="3"/>
  <c r="Z6178" i="3"/>
  <c r="X6178" i="3"/>
  <c r="V6178" i="3"/>
  <c r="T6178" i="3"/>
  <c r="R6178" i="3"/>
  <c r="P6178" i="3"/>
  <c r="Z6177" i="3"/>
  <c r="X6177" i="3"/>
  <c r="V6177" i="3"/>
  <c r="T6177" i="3"/>
  <c r="R6177" i="3"/>
  <c r="P6177" i="3"/>
  <c r="Z6176" i="3"/>
  <c r="X6176" i="3"/>
  <c r="V6176" i="3"/>
  <c r="T6176" i="3"/>
  <c r="R6176" i="3"/>
  <c r="P6176" i="3"/>
  <c r="Z6175" i="3"/>
  <c r="X6175" i="3"/>
  <c r="V6175" i="3"/>
  <c r="T6175" i="3"/>
  <c r="R6175" i="3"/>
  <c r="P6175" i="3"/>
  <c r="Z6174" i="3"/>
  <c r="X6174" i="3"/>
  <c r="V6174" i="3"/>
  <c r="T6174" i="3"/>
  <c r="R6174" i="3"/>
  <c r="P6174" i="3"/>
  <c r="Z6173" i="3"/>
  <c r="X6173" i="3"/>
  <c r="V6173" i="3"/>
  <c r="T6173" i="3"/>
  <c r="R6173" i="3"/>
  <c r="P6173" i="3"/>
  <c r="Z6172" i="3"/>
  <c r="X6172" i="3"/>
  <c r="V6172" i="3"/>
  <c r="T6172" i="3"/>
  <c r="R6172" i="3"/>
  <c r="P6172" i="3"/>
  <c r="Z6171" i="3"/>
  <c r="X6171" i="3"/>
  <c r="V6171" i="3"/>
  <c r="T6171" i="3"/>
  <c r="R6171" i="3"/>
  <c r="P6171" i="3"/>
  <c r="Z6170" i="3"/>
  <c r="X6170" i="3"/>
  <c r="V6170" i="3"/>
  <c r="T6170" i="3"/>
  <c r="R6170" i="3"/>
  <c r="P6170" i="3"/>
  <c r="Z6169" i="3"/>
  <c r="X6169" i="3"/>
  <c r="V6169" i="3"/>
  <c r="T6169" i="3"/>
  <c r="R6169" i="3"/>
  <c r="P6169" i="3"/>
  <c r="Z6168" i="3"/>
  <c r="X6168" i="3"/>
  <c r="V6168" i="3"/>
  <c r="T6168" i="3"/>
  <c r="R6168" i="3"/>
  <c r="P6168" i="3"/>
  <c r="Z6167" i="3"/>
  <c r="X6167" i="3"/>
  <c r="V6167" i="3"/>
  <c r="T6167" i="3"/>
  <c r="R6167" i="3"/>
  <c r="P6167" i="3"/>
  <c r="Z6166" i="3"/>
  <c r="X6166" i="3"/>
  <c r="V6166" i="3"/>
  <c r="T6166" i="3"/>
  <c r="R6166" i="3"/>
  <c r="P6166" i="3"/>
  <c r="Z6165" i="3"/>
  <c r="X6165" i="3"/>
  <c r="V6165" i="3"/>
  <c r="T6165" i="3"/>
  <c r="R6165" i="3"/>
  <c r="P6165" i="3"/>
  <c r="Z6164" i="3"/>
  <c r="X6164" i="3"/>
  <c r="V6164" i="3"/>
  <c r="T6164" i="3"/>
  <c r="R6164" i="3"/>
  <c r="P6164" i="3"/>
  <c r="Z6163" i="3"/>
  <c r="X6163" i="3"/>
  <c r="V6163" i="3"/>
  <c r="T6163" i="3"/>
  <c r="R6163" i="3"/>
  <c r="P6163" i="3"/>
  <c r="Z6162" i="3"/>
  <c r="X6162" i="3"/>
  <c r="V6162" i="3"/>
  <c r="T6162" i="3"/>
  <c r="R6162" i="3"/>
  <c r="P6162" i="3"/>
  <c r="Z6161" i="3"/>
  <c r="X6161" i="3"/>
  <c r="V6161" i="3"/>
  <c r="T6161" i="3"/>
  <c r="R6161" i="3"/>
  <c r="P6161" i="3"/>
  <c r="Z6160" i="3"/>
  <c r="X6160" i="3"/>
  <c r="V6160" i="3"/>
  <c r="T6160" i="3"/>
  <c r="R6160" i="3"/>
  <c r="P6160" i="3"/>
  <c r="Z6159" i="3"/>
  <c r="X6159" i="3"/>
  <c r="V6159" i="3"/>
  <c r="T6159" i="3"/>
  <c r="R6159" i="3"/>
  <c r="P6159" i="3"/>
  <c r="Z6158" i="3"/>
  <c r="X6158" i="3"/>
  <c r="V6158" i="3"/>
  <c r="T6158" i="3"/>
  <c r="R6158" i="3"/>
  <c r="P6158" i="3"/>
  <c r="Z6157" i="3"/>
  <c r="X6157" i="3"/>
  <c r="V6157" i="3"/>
  <c r="T6157" i="3"/>
  <c r="R6157" i="3"/>
  <c r="P6157" i="3"/>
  <c r="Z6156" i="3"/>
  <c r="X6156" i="3"/>
  <c r="V6156" i="3"/>
  <c r="T6156" i="3"/>
  <c r="R6156" i="3"/>
  <c r="P6156" i="3"/>
  <c r="Z6155" i="3"/>
  <c r="X6155" i="3"/>
  <c r="V6155" i="3"/>
  <c r="T6155" i="3"/>
  <c r="R6155" i="3"/>
  <c r="P6155" i="3"/>
  <c r="Z6154" i="3"/>
  <c r="X6154" i="3"/>
  <c r="V6154" i="3"/>
  <c r="T6154" i="3"/>
  <c r="R6154" i="3"/>
  <c r="P6154" i="3"/>
  <c r="Z6153" i="3"/>
  <c r="X6153" i="3"/>
  <c r="V6153" i="3"/>
  <c r="T6153" i="3"/>
  <c r="R6153" i="3"/>
  <c r="P6153" i="3"/>
  <c r="Z6152" i="3"/>
  <c r="X6152" i="3"/>
  <c r="V6152" i="3"/>
  <c r="T6152" i="3"/>
  <c r="R6152" i="3"/>
  <c r="P6152" i="3"/>
  <c r="Z6151" i="3"/>
  <c r="X6151" i="3"/>
  <c r="V6151" i="3"/>
  <c r="T6151" i="3"/>
  <c r="R6151" i="3"/>
  <c r="P6151" i="3"/>
  <c r="Z6150" i="3"/>
  <c r="X6150" i="3"/>
  <c r="V6150" i="3"/>
  <c r="T6150" i="3"/>
  <c r="R6150" i="3"/>
  <c r="P6150" i="3"/>
  <c r="Z6149" i="3"/>
  <c r="X6149" i="3"/>
  <c r="V6149" i="3"/>
  <c r="T6149" i="3"/>
  <c r="R6149" i="3"/>
  <c r="P6149" i="3"/>
  <c r="Z6148" i="3"/>
  <c r="X6148" i="3"/>
  <c r="V6148" i="3"/>
  <c r="T6148" i="3"/>
  <c r="R6148" i="3"/>
  <c r="P6148" i="3"/>
  <c r="Z6147" i="3"/>
  <c r="X6147" i="3"/>
  <c r="V6147" i="3"/>
  <c r="T6147" i="3"/>
  <c r="R6147" i="3"/>
  <c r="P6147" i="3"/>
  <c r="Z6146" i="3"/>
  <c r="X6146" i="3"/>
  <c r="V6146" i="3"/>
  <c r="T6146" i="3"/>
  <c r="R6146" i="3"/>
  <c r="P6146" i="3"/>
  <c r="Z6145" i="3"/>
  <c r="X6145" i="3"/>
  <c r="V6145" i="3"/>
  <c r="T6145" i="3"/>
  <c r="R6145" i="3"/>
  <c r="P6145" i="3"/>
  <c r="Z6144" i="3"/>
  <c r="X6144" i="3"/>
  <c r="V6144" i="3"/>
  <c r="T6144" i="3"/>
  <c r="R6144" i="3"/>
  <c r="P6144" i="3"/>
  <c r="Z6143" i="3"/>
  <c r="X6143" i="3"/>
  <c r="V6143" i="3"/>
  <c r="T6143" i="3"/>
  <c r="R6143" i="3"/>
  <c r="P6143" i="3"/>
  <c r="Z6142" i="3"/>
  <c r="X6142" i="3"/>
  <c r="V6142" i="3"/>
  <c r="T6142" i="3"/>
  <c r="R6142" i="3"/>
  <c r="P6142" i="3"/>
  <c r="Z6141" i="3"/>
  <c r="X6141" i="3"/>
  <c r="V6141" i="3"/>
  <c r="T6141" i="3"/>
  <c r="R6141" i="3"/>
  <c r="P6141" i="3"/>
  <c r="Z6140" i="3"/>
  <c r="X6140" i="3"/>
  <c r="V6140" i="3"/>
  <c r="T6140" i="3"/>
  <c r="R6140" i="3"/>
  <c r="P6140" i="3"/>
  <c r="Z6139" i="3"/>
  <c r="X6139" i="3"/>
  <c r="V6139" i="3"/>
  <c r="T6139" i="3"/>
  <c r="R6139" i="3"/>
  <c r="P6139" i="3"/>
  <c r="Z6138" i="3"/>
  <c r="X6138" i="3"/>
  <c r="V6138" i="3"/>
  <c r="T6138" i="3"/>
  <c r="R6138" i="3"/>
  <c r="P6138" i="3"/>
  <c r="Z6137" i="3"/>
  <c r="X6137" i="3"/>
  <c r="V6137" i="3"/>
  <c r="T6137" i="3"/>
  <c r="R6137" i="3"/>
  <c r="P6137" i="3"/>
  <c r="Z6136" i="3"/>
  <c r="X6136" i="3"/>
  <c r="V6136" i="3"/>
  <c r="T6136" i="3"/>
  <c r="R6136" i="3"/>
  <c r="P6136" i="3"/>
  <c r="Z6135" i="3"/>
  <c r="X6135" i="3"/>
  <c r="V6135" i="3"/>
  <c r="T6135" i="3"/>
  <c r="R6135" i="3"/>
  <c r="P6135" i="3"/>
  <c r="Z6134" i="3"/>
  <c r="X6134" i="3"/>
  <c r="V6134" i="3"/>
  <c r="T6134" i="3"/>
  <c r="R6134" i="3"/>
  <c r="P6134" i="3"/>
  <c r="Z6133" i="3"/>
  <c r="X6133" i="3"/>
  <c r="V6133" i="3"/>
  <c r="T6133" i="3"/>
  <c r="R6133" i="3"/>
  <c r="P6133" i="3"/>
  <c r="Z6132" i="3"/>
  <c r="X6132" i="3"/>
  <c r="V6132" i="3"/>
  <c r="T6132" i="3"/>
  <c r="R6132" i="3"/>
  <c r="P6132" i="3"/>
  <c r="Z6131" i="3"/>
  <c r="X6131" i="3"/>
  <c r="V6131" i="3"/>
  <c r="T6131" i="3"/>
  <c r="R6131" i="3"/>
  <c r="P6131" i="3"/>
  <c r="Z6130" i="3"/>
  <c r="X6130" i="3"/>
  <c r="V6130" i="3"/>
  <c r="T6130" i="3"/>
  <c r="R6130" i="3"/>
  <c r="P6130" i="3"/>
  <c r="Z6129" i="3"/>
  <c r="X6129" i="3"/>
  <c r="V6129" i="3"/>
  <c r="T6129" i="3"/>
  <c r="R6129" i="3"/>
  <c r="P6129" i="3"/>
  <c r="Z6128" i="3"/>
  <c r="X6128" i="3"/>
  <c r="V6128" i="3"/>
  <c r="T6128" i="3"/>
  <c r="R6128" i="3"/>
  <c r="P6128" i="3"/>
  <c r="Z6127" i="3"/>
  <c r="X6127" i="3"/>
  <c r="V6127" i="3"/>
  <c r="T6127" i="3"/>
  <c r="R6127" i="3"/>
  <c r="P6127" i="3"/>
  <c r="Z6126" i="3"/>
  <c r="X6126" i="3"/>
  <c r="V6126" i="3"/>
  <c r="T6126" i="3"/>
  <c r="R6126" i="3"/>
  <c r="P6126" i="3"/>
  <c r="Z6125" i="3"/>
  <c r="X6125" i="3"/>
  <c r="V6125" i="3"/>
  <c r="T6125" i="3"/>
  <c r="R6125" i="3"/>
  <c r="P6125" i="3"/>
  <c r="Z6124" i="3"/>
  <c r="X6124" i="3"/>
  <c r="V6124" i="3"/>
  <c r="T6124" i="3"/>
  <c r="R6124" i="3"/>
  <c r="P6124" i="3"/>
  <c r="Z6123" i="3"/>
  <c r="X6123" i="3"/>
  <c r="V6123" i="3"/>
  <c r="T6123" i="3"/>
  <c r="R6123" i="3"/>
  <c r="P6123" i="3"/>
  <c r="Z6122" i="3"/>
  <c r="X6122" i="3"/>
  <c r="V6122" i="3"/>
  <c r="T6122" i="3"/>
  <c r="R6122" i="3"/>
  <c r="P6122" i="3"/>
  <c r="Z6121" i="3"/>
  <c r="X6121" i="3"/>
  <c r="V6121" i="3"/>
  <c r="T6121" i="3"/>
  <c r="R6121" i="3"/>
  <c r="P6121" i="3"/>
  <c r="Z6120" i="3"/>
  <c r="X6120" i="3"/>
  <c r="V6120" i="3"/>
  <c r="T6120" i="3"/>
  <c r="R6120" i="3"/>
  <c r="P6120" i="3"/>
  <c r="Z6119" i="3"/>
  <c r="X6119" i="3"/>
  <c r="V6119" i="3"/>
  <c r="T6119" i="3"/>
  <c r="R6119" i="3"/>
  <c r="P6119" i="3"/>
  <c r="Z6118" i="3"/>
  <c r="X6118" i="3"/>
  <c r="V6118" i="3"/>
  <c r="T6118" i="3"/>
  <c r="R6118" i="3"/>
  <c r="P6118" i="3"/>
  <c r="Z6117" i="3"/>
  <c r="X6117" i="3"/>
  <c r="V6117" i="3"/>
  <c r="T6117" i="3"/>
  <c r="R6117" i="3"/>
  <c r="P6117" i="3"/>
  <c r="Z6116" i="3"/>
  <c r="X6116" i="3"/>
  <c r="V6116" i="3"/>
  <c r="T6116" i="3"/>
  <c r="R6116" i="3"/>
  <c r="P6116" i="3"/>
  <c r="Z6115" i="3"/>
  <c r="X6115" i="3"/>
  <c r="V6115" i="3"/>
  <c r="T6115" i="3"/>
  <c r="R6115" i="3"/>
  <c r="P6115" i="3"/>
  <c r="Z6114" i="3"/>
  <c r="X6114" i="3"/>
  <c r="V6114" i="3"/>
  <c r="T6114" i="3"/>
  <c r="R6114" i="3"/>
  <c r="P6114" i="3"/>
  <c r="Z6113" i="3"/>
  <c r="X6113" i="3"/>
  <c r="V6113" i="3"/>
  <c r="T6113" i="3"/>
  <c r="R6113" i="3"/>
  <c r="P6113" i="3"/>
  <c r="Z6112" i="3"/>
  <c r="X6112" i="3"/>
  <c r="V6112" i="3"/>
  <c r="T6112" i="3"/>
  <c r="R6112" i="3"/>
  <c r="P6112" i="3"/>
  <c r="Z6111" i="3"/>
  <c r="X6111" i="3"/>
  <c r="V6111" i="3"/>
  <c r="T6111" i="3"/>
  <c r="R6111" i="3"/>
  <c r="P6111" i="3"/>
  <c r="Z6110" i="3"/>
  <c r="X6110" i="3"/>
  <c r="V6110" i="3"/>
  <c r="T6110" i="3"/>
  <c r="R6110" i="3"/>
  <c r="P6110" i="3"/>
  <c r="Z6109" i="3"/>
  <c r="X6109" i="3"/>
  <c r="V6109" i="3"/>
  <c r="T6109" i="3"/>
  <c r="R6109" i="3"/>
  <c r="P6109" i="3"/>
  <c r="Z6108" i="3"/>
  <c r="X6108" i="3"/>
  <c r="V6108" i="3"/>
  <c r="T6108" i="3"/>
  <c r="R6108" i="3"/>
  <c r="P6108" i="3"/>
  <c r="Z6107" i="3"/>
  <c r="X6107" i="3"/>
  <c r="V6107" i="3"/>
  <c r="T6107" i="3"/>
  <c r="R6107" i="3"/>
  <c r="P6107" i="3"/>
  <c r="Z6106" i="3"/>
  <c r="X6106" i="3"/>
  <c r="V6106" i="3"/>
  <c r="T6106" i="3"/>
  <c r="R6106" i="3"/>
  <c r="P6106" i="3"/>
  <c r="Z6105" i="3"/>
  <c r="X6105" i="3"/>
  <c r="V6105" i="3"/>
  <c r="T6105" i="3"/>
  <c r="R6105" i="3"/>
  <c r="P6105" i="3"/>
  <c r="Z6104" i="3"/>
  <c r="X6104" i="3"/>
  <c r="V6104" i="3"/>
  <c r="T6104" i="3"/>
  <c r="R6104" i="3"/>
  <c r="P6104" i="3"/>
  <c r="Z6103" i="3"/>
  <c r="X6103" i="3"/>
  <c r="V6103" i="3"/>
  <c r="T6103" i="3"/>
  <c r="R6103" i="3"/>
  <c r="P6103" i="3"/>
  <c r="Z6102" i="3"/>
  <c r="X6102" i="3"/>
  <c r="V6102" i="3"/>
  <c r="T6102" i="3"/>
  <c r="R6102" i="3"/>
  <c r="P6102" i="3"/>
  <c r="Z6101" i="3"/>
  <c r="X6101" i="3"/>
  <c r="V6101" i="3"/>
  <c r="T6101" i="3"/>
  <c r="R6101" i="3"/>
  <c r="P6101" i="3"/>
  <c r="Z6100" i="3"/>
  <c r="X6100" i="3"/>
  <c r="V6100" i="3"/>
  <c r="T6100" i="3"/>
  <c r="R6100" i="3"/>
  <c r="P6100" i="3"/>
  <c r="Z6099" i="3"/>
  <c r="X6099" i="3"/>
  <c r="V6099" i="3"/>
  <c r="T6099" i="3"/>
  <c r="R6099" i="3"/>
  <c r="P6099" i="3"/>
  <c r="Z6098" i="3"/>
  <c r="X6098" i="3"/>
  <c r="V6098" i="3"/>
  <c r="T6098" i="3"/>
  <c r="R6098" i="3"/>
  <c r="P6098" i="3"/>
  <c r="Z6097" i="3"/>
  <c r="X6097" i="3"/>
  <c r="V6097" i="3"/>
  <c r="T6097" i="3"/>
  <c r="R6097" i="3"/>
  <c r="P6097" i="3"/>
  <c r="Z6096" i="3"/>
  <c r="X6096" i="3"/>
  <c r="V6096" i="3"/>
  <c r="T6096" i="3"/>
  <c r="R6096" i="3"/>
  <c r="P6096" i="3"/>
  <c r="Z6095" i="3"/>
  <c r="X6095" i="3"/>
  <c r="V6095" i="3"/>
  <c r="T6095" i="3"/>
  <c r="R6095" i="3"/>
  <c r="P6095" i="3"/>
  <c r="Z6094" i="3"/>
  <c r="X6094" i="3"/>
  <c r="V6094" i="3"/>
  <c r="T6094" i="3"/>
  <c r="R6094" i="3"/>
  <c r="P6094" i="3"/>
  <c r="Z6093" i="3"/>
  <c r="X6093" i="3"/>
  <c r="V6093" i="3"/>
  <c r="T6093" i="3"/>
  <c r="R6093" i="3"/>
  <c r="P6093" i="3"/>
  <c r="Z6092" i="3"/>
  <c r="X6092" i="3"/>
  <c r="V6092" i="3"/>
  <c r="T6092" i="3"/>
  <c r="R6092" i="3"/>
  <c r="P6092" i="3"/>
  <c r="Z6091" i="3"/>
  <c r="X6091" i="3"/>
  <c r="V6091" i="3"/>
  <c r="T6091" i="3"/>
  <c r="R6091" i="3"/>
  <c r="P6091" i="3"/>
  <c r="Z6090" i="3"/>
  <c r="X6090" i="3"/>
  <c r="V6090" i="3"/>
  <c r="T6090" i="3"/>
  <c r="R6090" i="3"/>
  <c r="P6090" i="3"/>
  <c r="Z6089" i="3"/>
  <c r="X6089" i="3"/>
  <c r="V6089" i="3"/>
  <c r="T6089" i="3"/>
  <c r="R6089" i="3"/>
  <c r="P6089" i="3"/>
  <c r="Z6088" i="3"/>
  <c r="X6088" i="3"/>
  <c r="V6088" i="3"/>
  <c r="T6088" i="3"/>
  <c r="R6088" i="3"/>
  <c r="P6088" i="3"/>
  <c r="Z6087" i="3"/>
  <c r="X6087" i="3"/>
  <c r="V6087" i="3"/>
  <c r="T6087" i="3"/>
  <c r="R6087" i="3"/>
  <c r="P6087" i="3"/>
  <c r="Z6086" i="3"/>
  <c r="X6086" i="3"/>
  <c r="V6086" i="3"/>
  <c r="T6086" i="3"/>
  <c r="R6086" i="3"/>
  <c r="P6086" i="3"/>
  <c r="Z6085" i="3"/>
  <c r="X6085" i="3"/>
  <c r="V6085" i="3"/>
  <c r="T6085" i="3"/>
  <c r="R6085" i="3"/>
  <c r="P6085" i="3"/>
  <c r="Z6084" i="3"/>
  <c r="X6084" i="3"/>
  <c r="V6084" i="3"/>
  <c r="T6084" i="3"/>
  <c r="R6084" i="3"/>
  <c r="P6084" i="3"/>
  <c r="Z6083" i="3"/>
  <c r="X6083" i="3"/>
  <c r="V6083" i="3"/>
  <c r="T6083" i="3"/>
  <c r="R6083" i="3"/>
  <c r="P6083" i="3"/>
  <c r="Z6082" i="3"/>
  <c r="X6082" i="3"/>
  <c r="V6082" i="3"/>
  <c r="T6082" i="3"/>
  <c r="R6082" i="3"/>
  <c r="P6082" i="3"/>
  <c r="Z6081" i="3"/>
  <c r="X6081" i="3"/>
  <c r="V6081" i="3"/>
  <c r="T6081" i="3"/>
  <c r="R6081" i="3"/>
  <c r="P6081" i="3"/>
  <c r="Z6080" i="3"/>
  <c r="X6080" i="3"/>
  <c r="V6080" i="3"/>
  <c r="T6080" i="3"/>
  <c r="R6080" i="3"/>
  <c r="P6080" i="3"/>
  <c r="Z6079" i="3"/>
  <c r="X6079" i="3"/>
  <c r="V6079" i="3"/>
  <c r="T6079" i="3"/>
  <c r="R6079" i="3"/>
  <c r="P6079" i="3"/>
  <c r="Z6078" i="3"/>
  <c r="X6078" i="3"/>
  <c r="V6078" i="3"/>
  <c r="T6078" i="3"/>
  <c r="R6078" i="3"/>
  <c r="P6078" i="3"/>
  <c r="Z6077" i="3"/>
  <c r="X6077" i="3"/>
  <c r="V6077" i="3"/>
  <c r="T6077" i="3"/>
  <c r="R6077" i="3"/>
  <c r="P6077" i="3"/>
  <c r="Z6076" i="3"/>
  <c r="X6076" i="3"/>
  <c r="V6076" i="3"/>
  <c r="T6076" i="3"/>
  <c r="R6076" i="3"/>
  <c r="P6076" i="3"/>
  <c r="Z6075" i="3"/>
  <c r="X6075" i="3"/>
  <c r="V6075" i="3"/>
  <c r="T6075" i="3"/>
  <c r="R6075" i="3"/>
  <c r="P6075" i="3"/>
  <c r="Z6074" i="3"/>
  <c r="X6074" i="3"/>
  <c r="V6074" i="3"/>
  <c r="T6074" i="3"/>
  <c r="R6074" i="3"/>
  <c r="P6074" i="3"/>
  <c r="Z6073" i="3"/>
  <c r="X6073" i="3"/>
  <c r="V6073" i="3"/>
  <c r="T6073" i="3"/>
  <c r="R6073" i="3"/>
  <c r="P6073" i="3"/>
  <c r="Z6072" i="3"/>
  <c r="X6072" i="3"/>
  <c r="V6072" i="3"/>
  <c r="T6072" i="3"/>
  <c r="R6072" i="3"/>
  <c r="P6072" i="3"/>
  <c r="Z6071" i="3"/>
  <c r="X6071" i="3"/>
  <c r="V6071" i="3"/>
  <c r="T6071" i="3"/>
  <c r="R6071" i="3"/>
  <c r="P6071" i="3"/>
  <c r="Z6070" i="3"/>
  <c r="X6070" i="3"/>
  <c r="V6070" i="3"/>
  <c r="T6070" i="3"/>
  <c r="R6070" i="3"/>
  <c r="P6070" i="3"/>
  <c r="Z6069" i="3"/>
  <c r="X6069" i="3"/>
  <c r="V6069" i="3"/>
  <c r="T6069" i="3"/>
  <c r="R6069" i="3"/>
  <c r="P6069" i="3"/>
  <c r="Z6068" i="3"/>
  <c r="X6068" i="3"/>
  <c r="V6068" i="3"/>
  <c r="T6068" i="3"/>
  <c r="R6068" i="3"/>
  <c r="P6068" i="3"/>
  <c r="Z6067" i="3"/>
  <c r="X6067" i="3"/>
  <c r="V6067" i="3"/>
  <c r="T6067" i="3"/>
  <c r="R6067" i="3"/>
  <c r="P6067" i="3"/>
  <c r="Z6066" i="3"/>
  <c r="X6066" i="3"/>
  <c r="V6066" i="3"/>
  <c r="T6066" i="3"/>
  <c r="R6066" i="3"/>
  <c r="P6066" i="3"/>
  <c r="Z6065" i="3"/>
  <c r="X6065" i="3"/>
  <c r="V6065" i="3"/>
  <c r="T6065" i="3"/>
  <c r="R6065" i="3"/>
  <c r="P6065" i="3"/>
  <c r="Z6064" i="3"/>
  <c r="X6064" i="3"/>
  <c r="V6064" i="3"/>
  <c r="T6064" i="3"/>
  <c r="R6064" i="3"/>
  <c r="P6064" i="3"/>
  <c r="Z6063" i="3"/>
  <c r="X6063" i="3"/>
  <c r="V6063" i="3"/>
  <c r="T6063" i="3"/>
  <c r="R6063" i="3"/>
  <c r="P6063" i="3"/>
  <c r="Z6062" i="3"/>
  <c r="X6062" i="3"/>
  <c r="V6062" i="3"/>
  <c r="T6062" i="3"/>
  <c r="R6062" i="3"/>
  <c r="P6062" i="3"/>
  <c r="Z6061" i="3"/>
  <c r="X6061" i="3"/>
  <c r="V6061" i="3"/>
  <c r="T6061" i="3"/>
  <c r="R6061" i="3"/>
  <c r="P6061" i="3"/>
  <c r="Z6060" i="3"/>
  <c r="X6060" i="3"/>
  <c r="V6060" i="3"/>
  <c r="T6060" i="3"/>
  <c r="R6060" i="3"/>
  <c r="P6060" i="3"/>
  <c r="Z6059" i="3"/>
  <c r="X6059" i="3"/>
  <c r="V6059" i="3"/>
  <c r="T6059" i="3"/>
  <c r="R6059" i="3"/>
  <c r="P6059" i="3"/>
  <c r="Z6058" i="3"/>
  <c r="X6058" i="3"/>
  <c r="V6058" i="3"/>
  <c r="T6058" i="3"/>
  <c r="R6058" i="3"/>
  <c r="P6058" i="3"/>
  <c r="Z6057" i="3"/>
  <c r="X6057" i="3"/>
  <c r="V6057" i="3"/>
  <c r="T6057" i="3"/>
  <c r="R6057" i="3"/>
  <c r="P6057" i="3"/>
  <c r="Z6056" i="3"/>
  <c r="X6056" i="3"/>
  <c r="V6056" i="3"/>
  <c r="T6056" i="3"/>
  <c r="R6056" i="3"/>
  <c r="P6056" i="3"/>
  <c r="Z6055" i="3"/>
  <c r="X6055" i="3"/>
  <c r="V6055" i="3"/>
  <c r="T6055" i="3"/>
  <c r="R6055" i="3"/>
  <c r="P6055" i="3"/>
  <c r="Z6054" i="3"/>
  <c r="X6054" i="3"/>
  <c r="V6054" i="3"/>
  <c r="T6054" i="3"/>
  <c r="R6054" i="3"/>
  <c r="P6054" i="3"/>
  <c r="Z6053" i="3"/>
  <c r="X6053" i="3"/>
  <c r="V6053" i="3"/>
  <c r="T6053" i="3"/>
  <c r="R6053" i="3"/>
  <c r="P6053" i="3"/>
  <c r="Z6052" i="3"/>
  <c r="X6052" i="3"/>
  <c r="V6052" i="3"/>
  <c r="T6052" i="3"/>
  <c r="R6052" i="3"/>
  <c r="P6052" i="3"/>
  <c r="Z6051" i="3"/>
  <c r="X6051" i="3"/>
  <c r="V6051" i="3"/>
  <c r="T6051" i="3"/>
  <c r="R6051" i="3"/>
  <c r="P6051" i="3"/>
  <c r="Z6050" i="3"/>
  <c r="X6050" i="3"/>
  <c r="V6050" i="3"/>
  <c r="T6050" i="3"/>
  <c r="R6050" i="3"/>
  <c r="P6050" i="3"/>
  <c r="Z6049" i="3"/>
  <c r="X6049" i="3"/>
  <c r="V6049" i="3"/>
  <c r="T6049" i="3"/>
  <c r="R6049" i="3"/>
  <c r="P6049" i="3"/>
  <c r="Z6048" i="3"/>
  <c r="X6048" i="3"/>
  <c r="V6048" i="3"/>
  <c r="T6048" i="3"/>
  <c r="R6048" i="3"/>
  <c r="P6048" i="3"/>
  <c r="Z6047" i="3"/>
  <c r="X6047" i="3"/>
  <c r="V6047" i="3"/>
  <c r="T6047" i="3"/>
  <c r="R6047" i="3"/>
  <c r="P6047" i="3"/>
  <c r="Z6046" i="3"/>
  <c r="X6046" i="3"/>
  <c r="V6046" i="3"/>
  <c r="T6046" i="3"/>
  <c r="R6046" i="3"/>
  <c r="P6046" i="3"/>
  <c r="Z6045" i="3"/>
  <c r="X6045" i="3"/>
  <c r="V6045" i="3"/>
  <c r="T6045" i="3"/>
  <c r="R6045" i="3"/>
  <c r="P6045" i="3"/>
  <c r="Z6044" i="3"/>
  <c r="X6044" i="3"/>
  <c r="V6044" i="3"/>
  <c r="T6044" i="3"/>
  <c r="R6044" i="3"/>
  <c r="P6044" i="3"/>
  <c r="Z6043" i="3"/>
  <c r="X6043" i="3"/>
  <c r="V6043" i="3"/>
  <c r="T6043" i="3"/>
  <c r="R6043" i="3"/>
  <c r="P6043" i="3"/>
  <c r="Z6042" i="3"/>
  <c r="X6042" i="3"/>
  <c r="V6042" i="3"/>
  <c r="T6042" i="3"/>
  <c r="R6042" i="3"/>
  <c r="P6042" i="3"/>
  <c r="Z6041" i="3"/>
  <c r="X6041" i="3"/>
  <c r="V6041" i="3"/>
  <c r="T6041" i="3"/>
  <c r="R6041" i="3"/>
  <c r="P6041" i="3"/>
  <c r="Z6040" i="3"/>
  <c r="X6040" i="3"/>
  <c r="V6040" i="3"/>
  <c r="T6040" i="3"/>
  <c r="R6040" i="3"/>
  <c r="P6040" i="3"/>
  <c r="Z6039" i="3"/>
  <c r="X6039" i="3"/>
  <c r="V6039" i="3"/>
  <c r="T6039" i="3"/>
  <c r="R6039" i="3"/>
  <c r="P6039" i="3"/>
  <c r="Z6038" i="3"/>
  <c r="X6038" i="3"/>
  <c r="V6038" i="3"/>
  <c r="T6038" i="3"/>
  <c r="R6038" i="3"/>
  <c r="P6038" i="3"/>
  <c r="Z6037" i="3"/>
  <c r="X6037" i="3"/>
  <c r="V6037" i="3"/>
  <c r="T6037" i="3"/>
  <c r="R6037" i="3"/>
  <c r="P6037" i="3"/>
  <c r="Z6036" i="3"/>
  <c r="X6036" i="3"/>
  <c r="V6036" i="3"/>
  <c r="T6036" i="3"/>
  <c r="R6036" i="3"/>
  <c r="P6036" i="3"/>
  <c r="Z6035" i="3"/>
  <c r="X6035" i="3"/>
  <c r="V6035" i="3"/>
  <c r="T6035" i="3"/>
  <c r="R6035" i="3"/>
  <c r="P6035" i="3"/>
  <c r="Z6034" i="3"/>
  <c r="X6034" i="3"/>
  <c r="V6034" i="3"/>
  <c r="T6034" i="3"/>
  <c r="R6034" i="3"/>
  <c r="P6034" i="3"/>
  <c r="Z6033" i="3"/>
  <c r="X6033" i="3"/>
  <c r="V6033" i="3"/>
  <c r="T6033" i="3"/>
  <c r="R6033" i="3"/>
  <c r="P6033" i="3"/>
  <c r="Z6032" i="3"/>
  <c r="X6032" i="3"/>
  <c r="V6032" i="3"/>
  <c r="T6032" i="3"/>
  <c r="R6032" i="3"/>
  <c r="P6032" i="3"/>
  <c r="Z6031" i="3"/>
  <c r="X6031" i="3"/>
  <c r="V6031" i="3"/>
  <c r="T6031" i="3"/>
  <c r="R6031" i="3"/>
  <c r="P6031" i="3"/>
  <c r="Z6030" i="3"/>
  <c r="X6030" i="3"/>
  <c r="V6030" i="3"/>
  <c r="T6030" i="3"/>
  <c r="R6030" i="3"/>
  <c r="P6030" i="3"/>
  <c r="Z6029" i="3"/>
  <c r="X6029" i="3"/>
  <c r="V6029" i="3"/>
  <c r="T6029" i="3"/>
  <c r="R6029" i="3"/>
  <c r="P6029" i="3"/>
  <c r="Z6028" i="3"/>
  <c r="X6028" i="3"/>
  <c r="V6028" i="3"/>
  <c r="T6028" i="3"/>
  <c r="R6028" i="3"/>
  <c r="P6028" i="3"/>
  <c r="Z6027" i="3"/>
  <c r="X6027" i="3"/>
  <c r="V6027" i="3"/>
  <c r="T6027" i="3"/>
  <c r="R6027" i="3"/>
  <c r="P6027" i="3"/>
  <c r="Z6026" i="3"/>
  <c r="X6026" i="3"/>
  <c r="V6026" i="3"/>
  <c r="T6026" i="3"/>
  <c r="R6026" i="3"/>
  <c r="P6026" i="3"/>
  <c r="Z6025" i="3"/>
  <c r="X6025" i="3"/>
  <c r="V6025" i="3"/>
  <c r="T6025" i="3"/>
  <c r="R6025" i="3"/>
  <c r="P6025" i="3"/>
  <c r="Z6024" i="3"/>
  <c r="X6024" i="3"/>
  <c r="V6024" i="3"/>
  <c r="T6024" i="3"/>
  <c r="R6024" i="3"/>
  <c r="P6024" i="3"/>
  <c r="Z6023" i="3"/>
  <c r="X6023" i="3"/>
  <c r="V6023" i="3"/>
  <c r="T6023" i="3"/>
  <c r="R6023" i="3"/>
  <c r="P6023" i="3"/>
  <c r="Z6022" i="3"/>
  <c r="X6022" i="3"/>
  <c r="V6022" i="3"/>
  <c r="T6022" i="3"/>
  <c r="R6022" i="3"/>
  <c r="P6022" i="3"/>
  <c r="Z6021" i="3"/>
  <c r="X6021" i="3"/>
  <c r="V6021" i="3"/>
  <c r="T6021" i="3"/>
  <c r="R6021" i="3"/>
  <c r="P6021" i="3"/>
  <c r="Z6020" i="3"/>
  <c r="X6020" i="3"/>
  <c r="V6020" i="3"/>
  <c r="T6020" i="3"/>
  <c r="R6020" i="3"/>
  <c r="P6020" i="3"/>
  <c r="Z6019" i="3"/>
  <c r="X6019" i="3"/>
  <c r="V6019" i="3"/>
  <c r="T6019" i="3"/>
  <c r="R6019" i="3"/>
  <c r="P6019" i="3"/>
  <c r="Z6018" i="3"/>
  <c r="X6018" i="3"/>
  <c r="V6018" i="3"/>
  <c r="T6018" i="3"/>
  <c r="R6018" i="3"/>
  <c r="P6018" i="3"/>
  <c r="Z6017" i="3"/>
  <c r="X6017" i="3"/>
  <c r="V6017" i="3"/>
  <c r="T6017" i="3"/>
  <c r="R6017" i="3"/>
  <c r="P6017" i="3"/>
  <c r="Z6016" i="3"/>
  <c r="X6016" i="3"/>
  <c r="V6016" i="3"/>
  <c r="T6016" i="3"/>
  <c r="R6016" i="3"/>
  <c r="P6016" i="3"/>
  <c r="Z6015" i="3"/>
  <c r="X6015" i="3"/>
  <c r="V6015" i="3"/>
  <c r="T6015" i="3"/>
  <c r="R6015" i="3"/>
  <c r="P6015" i="3"/>
  <c r="Z6014" i="3"/>
  <c r="X6014" i="3"/>
  <c r="V6014" i="3"/>
  <c r="T6014" i="3"/>
  <c r="R6014" i="3"/>
  <c r="P6014" i="3"/>
  <c r="Z6013" i="3"/>
  <c r="X6013" i="3"/>
  <c r="V6013" i="3"/>
  <c r="T6013" i="3"/>
  <c r="R6013" i="3"/>
  <c r="P6013" i="3"/>
  <c r="Z6012" i="3"/>
  <c r="X6012" i="3"/>
  <c r="V6012" i="3"/>
  <c r="T6012" i="3"/>
  <c r="R6012" i="3"/>
  <c r="P6012" i="3"/>
  <c r="Z6011" i="3"/>
  <c r="X6011" i="3"/>
  <c r="V6011" i="3"/>
  <c r="T6011" i="3"/>
  <c r="R6011" i="3"/>
  <c r="P6011" i="3"/>
  <c r="Z6010" i="3"/>
  <c r="X6010" i="3"/>
  <c r="V6010" i="3"/>
  <c r="T6010" i="3"/>
  <c r="R6010" i="3"/>
  <c r="P6010" i="3"/>
  <c r="Z6009" i="3"/>
  <c r="X6009" i="3"/>
  <c r="V6009" i="3"/>
  <c r="T6009" i="3"/>
  <c r="R6009" i="3"/>
  <c r="P6009" i="3"/>
  <c r="Z6008" i="3"/>
  <c r="X6008" i="3"/>
  <c r="V6008" i="3"/>
  <c r="T6008" i="3"/>
  <c r="R6008" i="3"/>
  <c r="P6008" i="3"/>
  <c r="Z6007" i="3"/>
  <c r="X6007" i="3"/>
  <c r="V6007" i="3"/>
  <c r="T6007" i="3"/>
  <c r="R6007" i="3"/>
  <c r="P6007" i="3"/>
  <c r="Z6006" i="3"/>
  <c r="X6006" i="3"/>
  <c r="V6006" i="3"/>
  <c r="T6006" i="3"/>
  <c r="R6006" i="3"/>
  <c r="P6006" i="3"/>
  <c r="Z6005" i="3"/>
  <c r="X6005" i="3"/>
  <c r="V6005" i="3"/>
  <c r="T6005" i="3"/>
  <c r="R6005" i="3"/>
  <c r="P6005" i="3"/>
  <c r="Z6004" i="3"/>
  <c r="X6004" i="3"/>
  <c r="V6004" i="3"/>
  <c r="T6004" i="3"/>
  <c r="R6004" i="3"/>
  <c r="P6004" i="3"/>
  <c r="Z6003" i="3"/>
  <c r="X6003" i="3"/>
  <c r="V6003" i="3"/>
  <c r="T6003" i="3"/>
  <c r="R6003" i="3"/>
  <c r="P6003" i="3"/>
  <c r="Z6002" i="3"/>
  <c r="X6002" i="3"/>
  <c r="V6002" i="3"/>
  <c r="T6002" i="3"/>
  <c r="R6002" i="3"/>
  <c r="P6002" i="3"/>
  <c r="Z6001" i="3"/>
  <c r="X6001" i="3"/>
  <c r="V6001" i="3"/>
  <c r="T6001" i="3"/>
  <c r="R6001" i="3"/>
  <c r="P6001" i="3"/>
  <c r="Z6000" i="3"/>
  <c r="X6000" i="3"/>
  <c r="V6000" i="3"/>
  <c r="T6000" i="3"/>
  <c r="R6000" i="3"/>
  <c r="P6000" i="3"/>
  <c r="Z5999" i="3"/>
  <c r="X5999" i="3"/>
  <c r="V5999" i="3"/>
  <c r="T5999" i="3"/>
  <c r="R5999" i="3"/>
  <c r="P5999" i="3"/>
  <c r="Z5998" i="3"/>
  <c r="X5998" i="3"/>
  <c r="V5998" i="3"/>
  <c r="T5998" i="3"/>
  <c r="R5998" i="3"/>
  <c r="P5998" i="3"/>
  <c r="Z5997" i="3"/>
  <c r="X5997" i="3"/>
  <c r="V5997" i="3"/>
  <c r="T5997" i="3"/>
  <c r="R5997" i="3"/>
  <c r="P5997" i="3"/>
  <c r="Z5996" i="3"/>
  <c r="X5996" i="3"/>
  <c r="V5996" i="3"/>
  <c r="T5996" i="3"/>
  <c r="R5996" i="3"/>
  <c r="P5996" i="3"/>
  <c r="Z5995" i="3"/>
  <c r="X5995" i="3"/>
  <c r="V5995" i="3"/>
  <c r="T5995" i="3"/>
  <c r="R5995" i="3"/>
  <c r="P5995" i="3"/>
  <c r="Z5994" i="3"/>
  <c r="X5994" i="3"/>
  <c r="V5994" i="3"/>
  <c r="T5994" i="3"/>
  <c r="R5994" i="3"/>
  <c r="P5994" i="3"/>
  <c r="Z5993" i="3"/>
  <c r="X5993" i="3"/>
  <c r="V5993" i="3"/>
  <c r="T5993" i="3"/>
  <c r="R5993" i="3"/>
  <c r="P5993" i="3"/>
  <c r="Z5992" i="3"/>
  <c r="X5992" i="3"/>
  <c r="V5992" i="3"/>
  <c r="T5992" i="3"/>
  <c r="R5992" i="3"/>
  <c r="P5992" i="3"/>
  <c r="Z5991" i="3"/>
  <c r="X5991" i="3"/>
  <c r="V5991" i="3"/>
  <c r="T5991" i="3"/>
  <c r="R5991" i="3"/>
  <c r="P5991" i="3"/>
  <c r="Z5990" i="3"/>
  <c r="X5990" i="3"/>
  <c r="V5990" i="3"/>
  <c r="T5990" i="3"/>
  <c r="R5990" i="3"/>
  <c r="P5990" i="3"/>
  <c r="Z5989" i="3"/>
  <c r="X5989" i="3"/>
  <c r="V5989" i="3"/>
  <c r="T5989" i="3"/>
  <c r="R5989" i="3"/>
  <c r="P5989" i="3"/>
  <c r="Z5988" i="3"/>
  <c r="X5988" i="3"/>
  <c r="V5988" i="3"/>
  <c r="T5988" i="3"/>
  <c r="R5988" i="3"/>
  <c r="P5988" i="3"/>
  <c r="Z5987" i="3"/>
  <c r="X5987" i="3"/>
  <c r="V5987" i="3"/>
  <c r="T5987" i="3"/>
  <c r="R5987" i="3"/>
  <c r="P5987" i="3"/>
  <c r="Z5986" i="3"/>
  <c r="X5986" i="3"/>
  <c r="V5986" i="3"/>
  <c r="T5986" i="3"/>
  <c r="R5986" i="3"/>
  <c r="P5986" i="3"/>
  <c r="Z5985" i="3"/>
  <c r="X5985" i="3"/>
  <c r="V5985" i="3"/>
  <c r="T5985" i="3"/>
  <c r="R5985" i="3"/>
  <c r="P5985" i="3"/>
  <c r="Z5984" i="3"/>
  <c r="X5984" i="3"/>
  <c r="V5984" i="3"/>
  <c r="T5984" i="3"/>
  <c r="R5984" i="3"/>
  <c r="P5984" i="3"/>
  <c r="Z5983" i="3"/>
  <c r="X5983" i="3"/>
  <c r="V5983" i="3"/>
  <c r="T5983" i="3"/>
  <c r="R5983" i="3"/>
  <c r="P5983" i="3"/>
  <c r="Z5982" i="3"/>
  <c r="X5982" i="3"/>
  <c r="V5982" i="3"/>
  <c r="T5982" i="3"/>
  <c r="R5982" i="3"/>
  <c r="P5982" i="3"/>
  <c r="Z5981" i="3"/>
  <c r="X5981" i="3"/>
  <c r="V5981" i="3"/>
  <c r="T5981" i="3"/>
  <c r="R5981" i="3"/>
  <c r="P5981" i="3"/>
  <c r="Z5980" i="3"/>
  <c r="X5980" i="3"/>
  <c r="V5980" i="3"/>
  <c r="T5980" i="3"/>
  <c r="R5980" i="3"/>
  <c r="P5980" i="3"/>
  <c r="Z5979" i="3"/>
  <c r="X5979" i="3"/>
  <c r="V5979" i="3"/>
  <c r="T5979" i="3"/>
  <c r="R5979" i="3"/>
  <c r="P5979" i="3"/>
  <c r="Z5978" i="3"/>
  <c r="X5978" i="3"/>
  <c r="V5978" i="3"/>
  <c r="T5978" i="3"/>
  <c r="R5978" i="3"/>
  <c r="P5978" i="3"/>
  <c r="Z5977" i="3"/>
  <c r="X5977" i="3"/>
  <c r="V5977" i="3"/>
  <c r="T5977" i="3"/>
  <c r="R5977" i="3"/>
  <c r="P5977" i="3"/>
  <c r="Z5976" i="3"/>
  <c r="X5976" i="3"/>
  <c r="V5976" i="3"/>
  <c r="T5976" i="3"/>
  <c r="R5976" i="3"/>
  <c r="P5976" i="3"/>
  <c r="Z5975" i="3"/>
  <c r="X5975" i="3"/>
  <c r="V5975" i="3"/>
  <c r="T5975" i="3"/>
  <c r="R5975" i="3"/>
  <c r="P5975" i="3"/>
  <c r="Z5974" i="3"/>
  <c r="X5974" i="3"/>
  <c r="V5974" i="3"/>
  <c r="T5974" i="3"/>
  <c r="R5974" i="3"/>
  <c r="P5974" i="3"/>
  <c r="Z5973" i="3"/>
  <c r="X5973" i="3"/>
  <c r="V5973" i="3"/>
  <c r="T5973" i="3"/>
  <c r="R5973" i="3"/>
  <c r="P5973" i="3"/>
  <c r="Z5972" i="3"/>
  <c r="X5972" i="3"/>
  <c r="V5972" i="3"/>
  <c r="T5972" i="3"/>
  <c r="R5972" i="3"/>
  <c r="P5972" i="3"/>
  <c r="Z5971" i="3"/>
  <c r="X5971" i="3"/>
  <c r="V5971" i="3"/>
  <c r="T5971" i="3"/>
  <c r="R5971" i="3"/>
  <c r="P5971" i="3"/>
  <c r="Z5970" i="3"/>
  <c r="X5970" i="3"/>
  <c r="V5970" i="3"/>
  <c r="T5970" i="3"/>
  <c r="R5970" i="3"/>
  <c r="P5970" i="3"/>
  <c r="Z5969" i="3"/>
  <c r="X5969" i="3"/>
  <c r="V5969" i="3"/>
  <c r="T5969" i="3"/>
  <c r="R5969" i="3"/>
  <c r="P5969" i="3"/>
  <c r="Z5968" i="3"/>
  <c r="X5968" i="3"/>
  <c r="V5968" i="3"/>
  <c r="T5968" i="3"/>
  <c r="R5968" i="3"/>
  <c r="P5968" i="3"/>
  <c r="Z5967" i="3"/>
  <c r="X5967" i="3"/>
  <c r="V5967" i="3"/>
  <c r="T5967" i="3"/>
  <c r="R5967" i="3"/>
  <c r="P5967" i="3"/>
  <c r="Z5966" i="3"/>
  <c r="X5966" i="3"/>
  <c r="V5966" i="3"/>
  <c r="T5966" i="3"/>
  <c r="R5966" i="3"/>
  <c r="P5966" i="3"/>
  <c r="Z5965" i="3"/>
  <c r="X5965" i="3"/>
  <c r="V5965" i="3"/>
  <c r="T5965" i="3"/>
  <c r="R5965" i="3"/>
  <c r="P5965" i="3"/>
  <c r="Z5964" i="3"/>
  <c r="X5964" i="3"/>
  <c r="V5964" i="3"/>
  <c r="T5964" i="3"/>
  <c r="R5964" i="3"/>
  <c r="P5964" i="3"/>
  <c r="Z5963" i="3"/>
  <c r="X5963" i="3"/>
  <c r="V5963" i="3"/>
  <c r="T5963" i="3"/>
  <c r="R5963" i="3"/>
  <c r="P5963" i="3"/>
  <c r="Z5962" i="3"/>
  <c r="X5962" i="3"/>
  <c r="V5962" i="3"/>
  <c r="T5962" i="3"/>
  <c r="R5962" i="3"/>
  <c r="P5962" i="3"/>
  <c r="Z5961" i="3"/>
  <c r="X5961" i="3"/>
  <c r="V5961" i="3"/>
  <c r="T5961" i="3"/>
  <c r="R5961" i="3"/>
  <c r="P5961" i="3"/>
  <c r="Z5960" i="3"/>
  <c r="X5960" i="3"/>
  <c r="V5960" i="3"/>
  <c r="T5960" i="3"/>
  <c r="R5960" i="3"/>
  <c r="P5960" i="3"/>
  <c r="Z5959" i="3"/>
  <c r="X5959" i="3"/>
  <c r="V5959" i="3"/>
  <c r="T5959" i="3"/>
  <c r="R5959" i="3"/>
  <c r="P5959" i="3"/>
  <c r="Z5958" i="3"/>
  <c r="X5958" i="3"/>
  <c r="V5958" i="3"/>
  <c r="T5958" i="3"/>
  <c r="R5958" i="3"/>
  <c r="P5958" i="3"/>
  <c r="Z5957" i="3"/>
  <c r="X5957" i="3"/>
  <c r="V5957" i="3"/>
  <c r="T5957" i="3"/>
  <c r="R5957" i="3"/>
  <c r="P5957" i="3"/>
  <c r="Z5956" i="3"/>
  <c r="X5956" i="3"/>
  <c r="V5956" i="3"/>
  <c r="T5956" i="3"/>
  <c r="R5956" i="3"/>
  <c r="P5956" i="3"/>
  <c r="Z5955" i="3"/>
  <c r="X5955" i="3"/>
  <c r="V5955" i="3"/>
  <c r="T5955" i="3"/>
  <c r="R5955" i="3"/>
  <c r="P5955" i="3"/>
  <c r="Z5954" i="3"/>
  <c r="X5954" i="3"/>
  <c r="V5954" i="3"/>
  <c r="T5954" i="3"/>
  <c r="R5954" i="3"/>
  <c r="P5954" i="3"/>
  <c r="Z5953" i="3"/>
  <c r="X5953" i="3"/>
  <c r="V5953" i="3"/>
  <c r="T5953" i="3"/>
  <c r="R5953" i="3"/>
  <c r="P5953" i="3"/>
  <c r="Z5952" i="3"/>
  <c r="X5952" i="3"/>
  <c r="V5952" i="3"/>
  <c r="T5952" i="3"/>
  <c r="R5952" i="3"/>
  <c r="P5952" i="3"/>
  <c r="Z5951" i="3"/>
  <c r="X5951" i="3"/>
  <c r="V5951" i="3"/>
  <c r="T5951" i="3"/>
  <c r="R5951" i="3"/>
  <c r="P5951" i="3"/>
  <c r="Z5950" i="3"/>
  <c r="X5950" i="3"/>
  <c r="V5950" i="3"/>
  <c r="T5950" i="3"/>
  <c r="R5950" i="3"/>
  <c r="P5950" i="3"/>
  <c r="Z5949" i="3"/>
  <c r="X5949" i="3"/>
  <c r="V5949" i="3"/>
  <c r="T5949" i="3"/>
  <c r="R5949" i="3"/>
  <c r="P5949" i="3"/>
  <c r="Z5948" i="3"/>
  <c r="X5948" i="3"/>
  <c r="V5948" i="3"/>
  <c r="T5948" i="3"/>
  <c r="R5948" i="3"/>
  <c r="P5948" i="3"/>
  <c r="Z5947" i="3"/>
  <c r="X5947" i="3"/>
  <c r="V5947" i="3"/>
  <c r="T5947" i="3"/>
  <c r="R5947" i="3"/>
  <c r="P5947" i="3"/>
  <c r="Z5946" i="3"/>
  <c r="X5946" i="3"/>
  <c r="V5946" i="3"/>
  <c r="T5946" i="3"/>
  <c r="R5946" i="3"/>
  <c r="P5946" i="3"/>
  <c r="Z5945" i="3"/>
  <c r="X5945" i="3"/>
  <c r="V5945" i="3"/>
  <c r="T5945" i="3"/>
  <c r="R5945" i="3"/>
  <c r="P5945" i="3"/>
  <c r="Z5944" i="3"/>
  <c r="X5944" i="3"/>
  <c r="V5944" i="3"/>
  <c r="T5944" i="3"/>
  <c r="R5944" i="3"/>
  <c r="P5944" i="3"/>
  <c r="Z5943" i="3"/>
  <c r="X5943" i="3"/>
  <c r="V5943" i="3"/>
  <c r="T5943" i="3"/>
  <c r="R5943" i="3"/>
  <c r="P5943" i="3"/>
  <c r="Z5942" i="3"/>
  <c r="X5942" i="3"/>
  <c r="V5942" i="3"/>
  <c r="T5942" i="3"/>
  <c r="R5942" i="3"/>
  <c r="P5942" i="3"/>
  <c r="Z5941" i="3"/>
  <c r="X5941" i="3"/>
  <c r="V5941" i="3"/>
  <c r="T5941" i="3"/>
  <c r="R5941" i="3"/>
  <c r="P5941" i="3"/>
  <c r="Z5940" i="3"/>
  <c r="X5940" i="3"/>
  <c r="V5940" i="3"/>
  <c r="T5940" i="3"/>
  <c r="R5940" i="3"/>
  <c r="P5940" i="3"/>
  <c r="Z5939" i="3"/>
  <c r="X5939" i="3"/>
  <c r="V5939" i="3"/>
  <c r="T5939" i="3"/>
  <c r="R5939" i="3"/>
  <c r="P5939" i="3"/>
  <c r="Z5938" i="3"/>
  <c r="X5938" i="3"/>
  <c r="V5938" i="3"/>
  <c r="T5938" i="3"/>
  <c r="R5938" i="3"/>
  <c r="P5938" i="3"/>
  <c r="Z5937" i="3"/>
  <c r="X5937" i="3"/>
  <c r="V5937" i="3"/>
  <c r="T5937" i="3"/>
  <c r="R5937" i="3"/>
  <c r="P5937" i="3"/>
  <c r="Z5936" i="3"/>
  <c r="X5936" i="3"/>
  <c r="V5936" i="3"/>
  <c r="T5936" i="3"/>
  <c r="R5936" i="3"/>
  <c r="P5936" i="3"/>
  <c r="Z5935" i="3"/>
  <c r="X5935" i="3"/>
  <c r="V5935" i="3"/>
  <c r="T5935" i="3"/>
  <c r="R5935" i="3"/>
  <c r="P5935" i="3"/>
  <c r="Z5934" i="3"/>
  <c r="X5934" i="3"/>
  <c r="V5934" i="3"/>
  <c r="T5934" i="3"/>
  <c r="R5934" i="3"/>
  <c r="P5934" i="3"/>
  <c r="Z5933" i="3"/>
  <c r="X5933" i="3"/>
  <c r="V5933" i="3"/>
  <c r="T5933" i="3"/>
  <c r="R5933" i="3"/>
  <c r="P5933" i="3"/>
  <c r="Z5932" i="3"/>
  <c r="X5932" i="3"/>
  <c r="V5932" i="3"/>
  <c r="T5932" i="3"/>
  <c r="R5932" i="3"/>
  <c r="P5932" i="3"/>
  <c r="Z5931" i="3"/>
  <c r="X5931" i="3"/>
  <c r="V5931" i="3"/>
  <c r="T5931" i="3"/>
  <c r="R5931" i="3"/>
  <c r="P5931" i="3"/>
  <c r="Z5930" i="3"/>
  <c r="X5930" i="3"/>
  <c r="V5930" i="3"/>
  <c r="T5930" i="3"/>
  <c r="R5930" i="3"/>
  <c r="P5930" i="3"/>
  <c r="Z5929" i="3"/>
  <c r="X5929" i="3"/>
  <c r="V5929" i="3"/>
  <c r="T5929" i="3"/>
  <c r="R5929" i="3"/>
  <c r="P5929" i="3"/>
  <c r="Z5928" i="3"/>
  <c r="X5928" i="3"/>
  <c r="V5928" i="3"/>
  <c r="T5928" i="3"/>
  <c r="R5928" i="3"/>
  <c r="P5928" i="3"/>
  <c r="Z5927" i="3"/>
  <c r="X5927" i="3"/>
  <c r="V5927" i="3"/>
  <c r="T5927" i="3"/>
  <c r="R5927" i="3"/>
  <c r="P5927" i="3"/>
  <c r="Z5926" i="3"/>
  <c r="X5926" i="3"/>
  <c r="V5926" i="3"/>
  <c r="T5926" i="3"/>
  <c r="R5926" i="3"/>
  <c r="P5926" i="3"/>
  <c r="Z5925" i="3"/>
  <c r="X5925" i="3"/>
  <c r="V5925" i="3"/>
  <c r="T5925" i="3"/>
  <c r="R5925" i="3"/>
  <c r="P5925" i="3"/>
  <c r="Z5924" i="3"/>
  <c r="X5924" i="3"/>
  <c r="V5924" i="3"/>
  <c r="T5924" i="3"/>
  <c r="R5924" i="3"/>
  <c r="P5924" i="3"/>
  <c r="Z5923" i="3"/>
  <c r="X5923" i="3"/>
  <c r="V5923" i="3"/>
  <c r="T5923" i="3"/>
  <c r="R5923" i="3"/>
  <c r="P5923" i="3"/>
  <c r="Z5922" i="3"/>
  <c r="X5922" i="3"/>
  <c r="V5922" i="3"/>
  <c r="T5922" i="3"/>
  <c r="R5922" i="3"/>
  <c r="P5922" i="3"/>
  <c r="Z5921" i="3"/>
  <c r="X5921" i="3"/>
  <c r="V5921" i="3"/>
  <c r="T5921" i="3"/>
  <c r="R5921" i="3"/>
  <c r="P5921" i="3"/>
  <c r="Z5920" i="3"/>
  <c r="X5920" i="3"/>
  <c r="V5920" i="3"/>
  <c r="T5920" i="3"/>
  <c r="R5920" i="3"/>
  <c r="P5920" i="3"/>
  <c r="Z5919" i="3"/>
  <c r="X5919" i="3"/>
  <c r="V5919" i="3"/>
  <c r="T5919" i="3"/>
  <c r="R5919" i="3"/>
  <c r="P5919" i="3"/>
  <c r="Z5918" i="3"/>
  <c r="X5918" i="3"/>
  <c r="V5918" i="3"/>
  <c r="T5918" i="3"/>
  <c r="R5918" i="3"/>
  <c r="P5918" i="3"/>
  <c r="Z5917" i="3"/>
  <c r="X5917" i="3"/>
  <c r="V5917" i="3"/>
  <c r="T5917" i="3"/>
  <c r="R5917" i="3"/>
  <c r="P5917" i="3"/>
  <c r="Z5916" i="3"/>
  <c r="X5916" i="3"/>
  <c r="V5916" i="3"/>
  <c r="T5916" i="3"/>
  <c r="R5916" i="3"/>
  <c r="P5916" i="3"/>
  <c r="Z5915" i="3"/>
  <c r="X5915" i="3"/>
  <c r="V5915" i="3"/>
  <c r="T5915" i="3"/>
  <c r="R5915" i="3"/>
  <c r="P5915" i="3"/>
  <c r="Z5914" i="3"/>
  <c r="X5914" i="3"/>
  <c r="V5914" i="3"/>
  <c r="T5914" i="3"/>
  <c r="R5914" i="3"/>
  <c r="P5914" i="3"/>
  <c r="Z5913" i="3"/>
  <c r="X5913" i="3"/>
  <c r="V5913" i="3"/>
  <c r="T5913" i="3"/>
  <c r="R5913" i="3"/>
  <c r="P5913" i="3"/>
  <c r="Z5912" i="3"/>
  <c r="X5912" i="3"/>
  <c r="V5912" i="3"/>
  <c r="T5912" i="3"/>
  <c r="R5912" i="3"/>
  <c r="P5912" i="3"/>
  <c r="Z5911" i="3"/>
  <c r="X5911" i="3"/>
  <c r="V5911" i="3"/>
  <c r="T5911" i="3"/>
  <c r="R5911" i="3"/>
  <c r="P5911" i="3"/>
  <c r="Z5910" i="3"/>
  <c r="X5910" i="3"/>
  <c r="V5910" i="3"/>
  <c r="T5910" i="3"/>
  <c r="R5910" i="3"/>
  <c r="P5910" i="3"/>
  <c r="Z5909" i="3"/>
  <c r="X5909" i="3"/>
  <c r="V5909" i="3"/>
  <c r="T5909" i="3"/>
  <c r="R5909" i="3"/>
  <c r="P5909" i="3"/>
  <c r="Z5908" i="3"/>
  <c r="X5908" i="3"/>
  <c r="V5908" i="3"/>
  <c r="T5908" i="3"/>
  <c r="R5908" i="3"/>
  <c r="P5908" i="3"/>
  <c r="Z5907" i="3"/>
  <c r="X5907" i="3"/>
  <c r="V5907" i="3"/>
  <c r="T5907" i="3"/>
  <c r="R5907" i="3"/>
  <c r="P5907" i="3"/>
  <c r="Z5906" i="3"/>
  <c r="X5906" i="3"/>
  <c r="V5906" i="3"/>
  <c r="T5906" i="3"/>
  <c r="R5906" i="3"/>
  <c r="P5906" i="3"/>
  <c r="Z5905" i="3"/>
  <c r="X5905" i="3"/>
  <c r="V5905" i="3"/>
  <c r="T5905" i="3"/>
  <c r="R5905" i="3"/>
  <c r="P5905" i="3"/>
  <c r="Z5904" i="3"/>
  <c r="X5904" i="3"/>
  <c r="V5904" i="3"/>
  <c r="T5904" i="3"/>
  <c r="R5904" i="3"/>
  <c r="P5904" i="3"/>
  <c r="Z5903" i="3"/>
  <c r="X5903" i="3"/>
  <c r="V5903" i="3"/>
  <c r="T5903" i="3"/>
  <c r="R5903" i="3"/>
  <c r="P5903" i="3"/>
  <c r="Z5902" i="3"/>
  <c r="X5902" i="3"/>
  <c r="V5902" i="3"/>
  <c r="T5902" i="3"/>
  <c r="R5902" i="3"/>
  <c r="P5902" i="3"/>
  <c r="Z5901" i="3"/>
  <c r="X5901" i="3"/>
  <c r="V5901" i="3"/>
  <c r="T5901" i="3"/>
  <c r="R5901" i="3"/>
  <c r="P5901" i="3"/>
  <c r="Z5900" i="3"/>
  <c r="X5900" i="3"/>
  <c r="V5900" i="3"/>
  <c r="T5900" i="3"/>
  <c r="R5900" i="3"/>
  <c r="P5900" i="3"/>
  <c r="Z5899" i="3"/>
  <c r="X5899" i="3"/>
  <c r="V5899" i="3"/>
  <c r="T5899" i="3"/>
  <c r="R5899" i="3"/>
  <c r="P5899" i="3"/>
  <c r="Z5898" i="3"/>
  <c r="X5898" i="3"/>
  <c r="V5898" i="3"/>
  <c r="T5898" i="3"/>
  <c r="R5898" i="3"/>
  <c r="P5898" i="3"/>
  <c r="Z5897" i="3"/>
  <c r="X5897" i="3"/>
  <c r="V5897" i="3"/>
  <c r="T5897" i="3"/>
  <c r="R5897" i="3"/>
  <c r="P5897" i="3"/>
  <c r="Z5896" i="3"/>
  <c r="X5896" i="3"/>
  <c r="V5896" i="3"/>
  <c r="T5896" i="3"/>
  <c r="R5896" i="3"/>
  <c r="P5896" i="3"/>
  <c r="Z5895" i="3"/>
  <c r="X5895" i="3"/>
  <c r="V5895" i="3"/>
  <c r="T5895" i="3"/>
  <c r="R5895" i="3"/>
  <c r="P5895" i="3"/>
  <c r="Z5894" i="3"/>
  <c r="X5894" i="3"/>
  <c r="V5894" i="3"/>
  <c r="T5894" i="3"/>
  <c r="R5894" i="3"/>
  <c r="P5894" i="3"/>
  <c r="Z5893" i="3"/>
  <c r="X5893" i="3"/>
  <c r="V5893" i="3"/>
  <c r="T5893" i="3"/>
  <c r="R5893" i="3"/>
  <c r="P5893" i="3"/>
  <c r="Z5892" i="3"/>
  <c r="X5892" i="3"/>
  <c r="V5892" i="3"/>
  <c r="T5892" i="3"/>
  <c r="R5892" i="3"/>
  <c r="P5892" i="3"/>
  <c r="Z5891" i="3"/>
  <c r="X5891" i="3"/>
  <c r="V5891" i="3"/>
  <c r="T5891" i="3"/>
  <c r="R5891" i="3"/>
  <c r="P5891" i="3"/>
  <c r="Z5890" i="3"/>
  <c r="X5890" i="3"/>
  <c r="V5890" i="3"/>
  <c r="T5890" i="3"/>
  <c r="R5890" i="3"/>
  <c r="P5890" i="3"/>
  <c r="Z5889" i="3"/>
  <c r="X5889" i="3"/>
  <c r="V5889" i="3"/>
  <c r="T5889" i="3"/>
  <c r="R5889" i="3"/>
  <c r="P5889" i="3"/>
  <c r="Z5888" i="3"/>
  <c r="X5888" i="3"/>
  <c r="V5888" i="3"/>
  <c r="T5888" i="3"/>
  <c r="R5888" i="3"/>
  <c r="P5888" i="3"/>
  <c r="Z5887" i="3"/>
  <c r="X5887" i="3"/>
  <c r="V5887" i="3"/>
  <c r="T5887" i="3"/>
  <c r="R5887" i="3"/>
  <c r="P5887" i="3"/>
  <c r="Z5886" i="3"/>
  <c r="X5886" i="3"/>
  <c r="V5886" i="3"/>
  <c r="T5886" i="3"/>
  <c r="R5886" i="3"/>
  <c r="P5886" i="3"/>
  <c r="Z5885" i="3"/>
  <c r="X5885" i="3"/>
  <c r="V5885" i="3"/>
  <c r="T5885" i="3"/>
  <c r="R5885" i="3"/>
  <c r="P5885" i="3"/>
  <c r="Z5884" i="3"/>
  <c r="X5884" i="3"/>
  <c r="V5884" i="3"/>
  <c r="T5884" i="3"/>
  <c r="R5884" i="3"/>
  <c r="P5884" i="3"/>
  <c r="Z5883" i="3"/>
  <c r="X5883" i="3"/>
  <c r="V5883" i="3"/>
  <c r="T5883" i="3"/>
  <c r="R5883" i="3"/>
  <c r="P5883" i="3"/>
  <c r="Z5882" i="3"/>
  <c r="X5882" i="3"/>
  <c r="V5882" i="3"/>
  <c r="T5882" i="3"/>
  <c r="R5882" i="3"/>
  <c r="P5882" i="3"/>
  <c r="Z5881" i="3"/>
  <c r="X5881" i="3"/>
  <c r="V5881" i="3"/>
  <c r="T5881" i="3"/>
  <c r="R5881" i="3"/>
  <c r="P5881" i="3"/>
  <c r="Z5880" i="3"/>
  <c r="X5880" i="3"/>
  <c r="V5880" i="3"/>
  <c r="T5880" i="3"/>
  <c r="R5880" i="3"/>
  <c r="P5880" i="3"/>
  <c r="Z5879" i="3"/>
  <c r="X5879" i="3"/>
  <c r="V5879" i="3"/>
  <c r="T5879" i="3"/>
  <c r="R5879" i="3"/>
  <c r="P5879" i="3"/>
  <c r="Z5878" i="3"/>
  <c r="X5878" i="3"/>
  <c r="V5878" i="3"/>
  <c r="T5878" i="3"/>
  <c r="R5878" i="3"/>
  <c r="P5878" i="3"/>
  <c r="Z5877" i="3"/>
  <c r="X5877" i="3"/>
  <c r="V5877" i="3"/>
  <c r="T5877" i="3"/>
  <c r="R5877" i="3"/>
  <c r="P5877" i="3"/>
  <c r="Z5876" i="3"/>
  <c r="X5876" i="3"/>
  <c r="V5876" i="3"/>
  <c r="T5876" i="3"/>
  <c r="R5876" i="3"/>
  <c r="P5876" i="3"/>
  <c r="Z5875" i="3"/>
  <c r="X5875" i="3"/>
  <c r="V5875" i="3"/>
  <c r="T5875" i="3"/>
  <c r="R5875" i="3"/>
  <c r="P5875" i="3"/>
  <c r="Z5874" i="3"/>
  <c r="X5874" i="3"/>
  <c r="V5874" i="3"/>
  <c r="T5874" i="3"/>
  <c r="R5874" i="3"/>
  <c r="P5874" i="3"/>
  <c r="Z5873" i="3"/>
  <c r="X5873" i="3"/>
  <c r="V5873" i="3"/>
  <c r="T5873" i="3"/>
  <c r="R5873" i="3"/>
  <c r="P5873" i="3"/>
  <c r="Z5872" i="3"/>
  <c r="X5872" i="3"/>
  <c r="V5872" i="3"/>
  <c r="T5872" i="3"/>
  <c r="R5872" i="3"/>
  <c r="P5872" i="3"/>
  <c r="Z5871" i="3"/>
  <c r="X5871" i="3"/>
  <c r="V5871" i="3"/>
  <c r="T5871" i="3"/>
  <c r="R5871" i="3"/>
  <c r="P5871" i="3"/>
  <c r="Z5870" i="3"/>
  <c r="X5870" i="3"/>
  <c r="V5870" i="3"/>
  <c r="T5870" i="3"/>
  <c r="R5870" i="3"/>
  <c r="P5870" i="3"/>
  <c r="Z5869" i="3"/>
  <c r="X5869" i="3"/>
  <c r="V5869" i="3"/>
  <c r="T5869" i="3"/>
  <c r="R5869" i="3"/>
  <c r="P5869" i="3"/>
  <c r="Z5868" i="3"/>
  <c r="X5868" i="3"/>
  <c r="V5868" i="3"/>
  <c r="T5868" i="3"/>
  <c r="R5868" i="3"/>
  <c r="P5868" i="3"/>
  <c r="Z5867" i="3"/>
  <c r="X5867" i="3"/>
  <c r="V5867" i="3"/>
  <c r="T5867" i="3"/>
  <c r="R5867" i="3"/>
  <c r="P5867" i="3"/>
  <c r="Z5866" i="3"/>
  <c r="X5866" i="3"/>
  <c r="V5866" i="3"/>
  <c r="T5866" i="3"/>
  <c r="R5866" i="3"/>
  <c r="P5866" i="3"/>
  <c r="Z5865" i="3"/>
  <c r="X5865" i="3"/>
  <c r="V5865" i="3"/>
  <c r="T5865" i="3"/>
  <c r="R5865" i="3"/>
  <c r="P5865" i="3"/>
  <c r="Z5864" i="3"/>
  <c r="X5864" i="3"/>
  <c r="V5864" i="3"/>
  <c r="T5864" i="3"/>
  <c r="R5864" i="3"/>
  <c r="P5864" i="3"/>
  <c r="Z5863" i="3"/>
  <c r="X5863" i="3"/>
  <c r="V5863" i="3"/>
  <c r="T5863" i="3"/>
  <c r="R5863" i="3"/>
  <c r="P5863" i="3"/>
  <c r="Z5862" i="3"/>
  <c r="X5862" i="3"/>
  <c r="V5862" i="3"/>
  <c r="T5862" i="3"/>
  <c r="R5862" i="3"/>
  <c r="P5862" i="3"/>
  <c r="Z5861" i="3"/>
  <c r="X5861" i="3"/>
  <c r="V5861" i="3"/>
  <c r="T5861" i="3"/>
  <c r="R5861" i="3"/>
  <c r="P5861" i="3"/>
  <c r="Z5860" i="3"/>
  <c r="X5860" i="3"/>
  <c r="V5860" i="3"/>
  <c r="T5860" i="3"/>
  <c r="R5860" i="3"/>
  <c r="P5860" i="3"/>
  <c r="Z5859" i="3"/>
  <c r="X5859" i="3"/>
  <c r="V5859" i="3"/>
  <c r="T5859" i="3"/>
  <c r="R5859" i="3"/>
  <c r="P5859" i="3"/>
  <c r="Z5858" i="3"/>
  <c r="X5858" i="3"/>
  <c r="V5858" i="3"/>
  <c r="T5858" i="3"/>
  <c r="R5858" i="3"/>
  <c r="P5858" i="3"/>
  <c r="Z5857" i="3"/>
  <c r="X5857" i="3"/>
  <c r="V5857" i="3"/>
  <c r="T5857" i="3"/>
  <c r="R5857" i="3"/>
  <c r="P5857" i="3"/>
  <c r="Z5856" i="3"/>
  <c r="X5856" i="3"/>
  <c r="V5856" i="3"/>
  <c r="T5856" i="3"/>
  <c r="R5856" i="3"/>
  <c r="P5856" i="3"/>
  <c r="Z5855" i="3"/>
  <c r="X5855" i="3"/>
  <c r="V5855" i="3"/>
  <c r="T5855" i="3"/>
  <c r="R5855" i="3"/>
  <c r="P5855" i="3"/>
  <c r="Z5854" i="3"/>
  <c r="X5854" i="3"/>
  <c r="V5854" i="3"/>
  <c r="T5854" i="3"/>
  <c r="R5854" i="3"/>
  <c r="P5854" i="3"/>
  <c r="Z5853" i="3"/>
  <c r="X5853" i="3"/>
  <c r="V5853" i="3"/>
  <c r="T5853" i="3"/>
  <c r="R5853" i="3"/>
  <c r="P5853" i="3"/>
  <c r="Z5852" i="3"/>
  <c r="X5852" i="3"/>
  <c r="V5852" i="3"/>
  <c r="T5852" i="3"/>
  <c r="R5852" i="3"/>
  <c r="P5852" i="3"/>
  <c r="Z5851" i="3"/>
  <c r="X5851" i="3"/>
  <c r="V5851" i="3"/>
  <c r="T5851" i="3"/>
  <c r="R5851" i="3"/>
  <c r="P5851" i="3"/>
  <c r="Z5850" i="3"/>
  <c r="X5850" i="3"/>
  <c r="V5850" i="3"/>
  <c r="T5850" i="3"/>
  <c r="R5850" i="3"/>
  <c r="P5850" i="3"/>
  <c r="Z5849" i="3"/>
  <c r="X5849" i="3"/>
  <c r="V5849" i="3"/>
  <c r="T5849" i="3"/>
  <c r="R5849" i="3"/>
  <c r="P5849" i="3"/>
  <c r="Z5848" i="3"/>
  <c r="X5848" i="3"/>
  <c r="V5848" i="3"/>
  <c r="T5848" i="3"/>
  <c r="R5848" i="3"/>
  <c r="P5848" i="3"/>
  <c r="Z5847" i="3"/>
  <c r="X5847" i="3"/>
  <c r="V5847" i="3"/>
  <c r="T5847" i="3"/>
  <c r="R5847" i="3"/>
  <c r="P5847" i="3"/>
  <c r="Z5846" i="3"/>
  <c r="X5846" i="3"/>
  <c r="V5846" i="3"/>
  <c r="T5846" i="3"/>
  <c r="R5846" i="3"/>
  <c r="P5846" i="3"/>
  <c r="Z5845" i="3"/>
  <c r="X5845" i="3"/>
  <c r="V5845" i="3"/>
  <c r="T5845" i="3"/>
  <c r="R5845" i="3"/>
  <c r="P5845" i="3"/>
  <c r="Z5844" i="3"/>
  <c r="X5844" i="3"/>
  <c r="V5844" i="3"/>
  <c r="T5844" i="3"/>
  <c r="R5844" i="3"/>
  <c r="P5844" i="3"/>
  <c r="Z5843" i="3"/>
  <c r="X5843" i="3"/>
  <c r="V5843" i="3"/>
  <c r="T5843" i="3"/>
  <c r="R5843" i="3"/>
  <c r="P5843" i="3"/>
  <c r="Z5842" i="3"/>
  <c r="X5842" i="3"/>
  <c r="V5842" i="3"/>
  <c r="T5842" i="3"/>
  <c r="R5842" i="3"/>
  <c r="P5842" i="3"/>
  <c r="Z5841" i="3"/>
  <c r="X5841" i="3"/>
  <c r="V5841" i="3"/>
  <c r="T5841" i="3"/>
  <c r="R5841" i="3"/>
  <c r="P5841" i="3"/>
  <c r="Z5840" i="3"/>
  <c r="X5840" i="3"/>
  <c r="V5840" i="3"/>
  <c r="T5840" i="3"/>
  <c r="R5840" i="3"/>
  <c r="P5840" i="3"/>
  <c r="Z5839" i="3"/>
  <c r="X5839" i="3"/>
  <c r="V5839" i="3"/>
  <c r="T5839" i="3"/>
  <c r="R5839" i="3"/>
  <c r="P5839" i="3"/>
  <c r="Z5838" i="3"/>
  <c r="X5838" i="3"/>
  <c r="V5838" i="3"/>
  <c r="T5838" i="3"/>
  <c r="R5838" i="3"/>
  <c r="P5838" i="3"/>
  <c r="Z5837" i="3"/>
  <c r="X5837" i="3"/>
  <c r="V5837" i="3"/>
  <c r="T5837" i="3"/>
  <c r="R5837" i="3"/>
  <c r="P5837" i="3"/>
  <c r="Z5836" i="3"/>
  <c r="X5836" i="3"/>
  <c r="V5836" i="3"/>
  <c r="T5836" i="3"/>
  <c r="R5836" i="3"/>
  <c r="P5836" i="3"/>
  <c r="Z5835" i="3"/>
  <c r="X5835" i="3"/>
  <c r="V5835" i="3"/>
  <c r="T5835" i="3"/>
  <c r="R5835" i="3"/>
  <c r="P5835" i="3"/>
  <c r="Z5834" i="3"/>
  <c r="X5834" i="3"/>
  <c r="V5834" i="3"/>
  <c r="T5834" i="3"/>
  <c r="R5834" i="3"/>
  <c r="P5834" i="3"/>
  <c r="Z5833" i="3"/>
  <c r="X5833" i="3"/>
  <c r="V5833" i="3"/>
  <c r="T5833" i="3"/>
  <c r="R5833" i="3"/>
  <c r="P5833" i="3"/>
  <c r="Z5832" i="3"/>
  <c r="X5832" i="3"/>
  <c r="V5832" i="3"/>
  <c r="T5832" i="3"/>
  <c r="R5832" i="3"/>
  <c r="P5832" i="3"/>
  <c r="Z5831" i="3"/>
  <c r="X5831" i="3"/>
  <c r="V5831" i="3"/>
  <c r="T5831" i="3"/>
  <c r="R5831" i="3"/>
  <c r="P5831" i="3"/>
  <c r="Z5830" i="3"/>
  <c r="X5830" i="3"/>
  <c r="V5830" i="3"/>
  <c r="T5830" i="3"/>
  <c r="R5830" i="3"/>
  <c r="P5830" i="3"/>
  <c r="Z5829" i="3"/>
  <c r="X5829" i="3"/>
  <c r="V5829" i="3"/>
  <c r="T5829" i="3"/>
  <c r="R5829" i="3"/>
  <c r="P5829" i="3"/>
  <c r="Z5828" i="3"/>
  <c r="X5828" i="3"/>
  <c r="V5828" i="3"/>
  <c r="T5828" i="3"/>
  <c r="R5828" i="3"/>
  <c r="P5828" i="3"/>
  <c r="Z5827" i="3"/>
  <c r="X5827" i="3"/>
  <c r="V5827" i="3"/>
  <c r="T5827" i="3"/>
  <c r="R5827" i="3"/>
  <c r="P5827" i="3"/>
  <c r="Z5826" i="3"/>
  <c r="X5826" i="3"/>
  <c r="V5826" i="3"/>
  <c r="T5826" i="3"/>
  <c r="R5826" i="3"/>
  <c r="P5826" i="3"/>
  <c r="Z5825" i="3"/>
  <c r="X5825" i="3"/>
  <c r="V5825" i="3"/>
  <c r="T5825" i="3"/>
  <c r="R5825" i="3"/>
  <c r="P5825" i="3"/>
  <c r="Z5824" i="3"/>
  <c r="X5824" i="3"/>
  <c r="V5824" i="3"/>
  <c r="T5824" i="3"/>
  <c r="R5824" i="3"/>
  <c r="P5824" i="3"/>
  <c r="Z5823" i="3"/>
  <c r="X5823" i="3"/>
  <c r="V5823" i="3"/>
  <c r="T5823" i="3"/>
  <c r="R5823" i="3"/>
  <c r="P5823" i="3"/>
  <c r="Z5822" i="3"/>
  <c r="X5822" i="3"/>
  <c r="V5822" i="3"/>
  <c r="T5822" i="3"/>
  <c r="R5822" i="3"/>
  <c r="P5822" i="3"/>
  <c r="Z5821" i="3"/>
  <c r="X5821" i="3"/>
  <c r="V5821" i="3"/>
  <c r="T5821" i="3"/>
  <c r="R5821" i="3"/>
  <c r="P5821" i="3"/>
  <c r="Z5820" i="3"/>
  <c r="X5820" i="3"/>
  <c r="V5820" i="3"/>
  <c r="T5820" i="3"/>
  <c r="R5820" i="3"/>
  <c r="P5820" i="3"/>
  <c r="Z5819" i="3"/>
  <c r="X5819" i="3"/>
  <c r="V5819" i="3"/>
  <c r="T5819" i="3"/>
  <c r="R5819" i="3"/>
  <c r="P5819" i="3"/>
  <c r="Z5818" i="3"/>
  <c r="X5818" i="3"/>
  <c r="V5818" i="3"/>
  <c r="T5818" i="3"/>
  <c r="R5818" i="3"/>
  <c r="P5818" i="3"/>
  <c r="Z5817" i="3"/>
  <c r="X5817" i="3"/>
  <c r="V5817" i="3"/>
  <c r="T5817" i="3"/>
  <c r="R5817" i="3"/>
  <c r="P5817" i="3"/>
  <c r="Z5816" i="3"/>
  <c r="X5816" i="3"/>
  <c r="V5816" i="3"/>
  <c r="T5816" i="3"/>
  <c r="R5816" i="3"/>
  <c r="P5816" i="3"/>
  <c r="Z5815" i="3"/>
  <c r="X5815" i="3"/>
  <c r="V5815" i="3"/>
  <c r="T5815" i="3"/>
  <c r="R5815" i="3"/>
  <c r="P5815" i="3"/>
  <c r="Z5814" i="3"/>
  <c r="X5814" i="3"/>
  <c r="V5814" i="3"/>
  <c r="T5814" i="3"/>
  <c r="R5814" i="3"/>
  <c r="P5814" i="3"/>
  <c r="Z5813" i="3"/>
  <c r="X5813" i="3"/>
  <c r="V5813" i="3"/>
  <c r="T5813" i="3"/>
  <c r="R5813" i="3"/>
  <c r="P5813" i="3"/>
  <c r="Z5812" i="3"/>
  <c r="X5812" i="3"/>
  <c r="V5812" i="3"/>
  <c r="T5812" i="3"/>
  <c r="R5812" i="3"/>
  <c r="P5812" i="3"/>
  <c r="Z5811" i="3"/>
  <c r="X5811" i="3"/>
  <c r="V5811" i="3"/>
  <c r="T5811" i="3"/>
  <c r="R5811" i="3"/>
  <c r="P5811" i="3"/>
  <c r="Z5810" i="3"/>
  <c r="X5810" i="3"/>
  <c r="V5810" i="3"/>
  <c r="T5810" i="3"/>
  <c r="R5810" i="3"/>
  <c r="P5810" i="3"/>
  <c r="Z5809" i="3"/>
  <c r="X5809" i="3"/>
  <c r="V5809" i="3"/>
  <c r="T5809" i="3"/>
  <c r="R5809" i="3"/>
  <c r="P5809" i="3"/>
  <c r="Z5808" i="3"/>
  <c r="X5808" i="3"/>
  <c r="V5808" i="3"/>
  <c r="T5808" i="3"/>
  <c r="R5808" i="3"/>
  <c r="P5808" i="3"/>
  <c r="Z5807" i="3"/>
  <c r="X5807" i="3"/>
  <c r="V5807" i="3"/>
  <c r="T5807" i="3"/>
  <c r="R5807" i="3"/>
  <c r="P5807" i="3"/>
  <c r="Z5806" i="3"/>
  <c r="X5806" i="3"/>
  <c r="V5806" i="3"/>
  <c r="T5806" i="3"/>
  <c r="R5806" i="3"/>
  <c r="P5806" i="3"/>
  <c r="Z5805" i="3"/>
  <c r="X5805" i="3"/>
  <c r="V5805" i="3"/>
  <c r="T5805" i="3"/>
  <c r="R5805" i="3"/>
  <c r="P5805" i="3"/>
  <c r="Z5804" i="3"/>
  <c r="X5804" i="3"/>
  <c r="V5804" i="3"/>
  <c r="T5804" i="3"/>
  <c r="R5804" i="3"/>
  <c r="P5804" i="3"/>
  <c r="Z5803" i="3"/>
  <c r="X5803" i="3"/>
  <c r="V5803" i="3"/>
  <c r="T5803" i="3"/>
  <c r="R5803" i="3"/>
  <c r="P5803" i="3"/>
  <c r="Z5802" i="3"/>
  <c r="X5802" i="3"/>
  <c r="V5802" i="3"/>
  <c r="T5802" i="3"/>
  <c r="R5802" i="3"/>
  <c r="P5802" i="3"/>
  <c r="Z5801" i="3"/>
  <c r="X5801" i="3"/>
  <c r="V5801" i="3"/>
  <c r="T5801" i="3"/>
  <c r="R5801" i="3"/>
  <c r="P5801" i="3"/>
  <c r="Z5800" i="3"/>
  <c r="X5800" i="3"/>
  <c r="V5800" i="3"/>
  <c r="T5800" i="3"/>
  <c r="R5800" i="3"/>
  <c r="P5800" i="3"/>
  <c r="Z5799" i="3"/>
  <c r="X5799" i="3"/>
  <c r="V5799" i="3"/>
  <c r="T5799" i="3"/>
  <c r="R5799" i="3"/>
  <c r="P5799" i="3"/>
  <c r="Z5798" i="3"/>
  <c r="X5798" i="3"/>
  <c r="V5798" i="3"/>
  <c r="T5798" i="3"/>
  <c r="R5798" i="3"/>
  <c r="P5798" i="3"/>
  <c r="Z5797" i="3"/>
  <c r="X5797" i="3"/>
  <c r="V5797" i="3"/>
  <c r="T5797" i="3"/>
  <c r="R5797" i="3"/>
  <c r="P5797" i="3"/>
  <c r="Z5796" i="3"/>
  <c r="X5796" i="3"/>
  <c r="V5796" i="3"/>
  <c r="T5796" i="3"/>
  <c r="R5796" i="3"/>
  <c r="P5796" i="3"/>
  <c r="Z5795" i="3"/>
  <c r="X5795" i="3"/>
  <c r="V5795" i="3"/>
  <c r="T5795" i="3"/>
  <c r="R5795" i="3"/>
  <c r="P5795" i="3"/>
  <c r="Z5794" i="3"/>
  <c r="X5794" i="3"/>
  <c r="V5794" i="3"/>
  <c r="T5794" i="3"/>
  <c r="R5794" i="3"/>
  <c r="P5794" i="3"/>
  <c r="Z5793" i="3"/>
  <c r="X5793" i="3"/>
  <c r="V5793" i="3"/>
  <c r="T5793" i="3"/>
  <c r="R5793" i="3"/>
  <c r="P5793" i="3"/>
  <c r="Z5792" i="3"/>
  <c r="X5792" i="3"/>
  <c r="V5792" i="3"/>
  <c r="T5792" i="3"/>
  <c r="R5792" i="3"/>
  <c r="P5792" i="3"/>
  <c r="Z5791" i="3"/>
  <c r="X5791" i="3"/>
  <c r="V5791" i="3"/>
  <c r="T5791" i="3"/>
  <c r="R5791" i="3"/>
  <c r="P5791" i="3"/>
  <c r="Z5790" i="3"/>
  <c r="X5790" i="3"/>
  <c r="V5790" i="3"/>
  <c r="T5790" i="3"/>
  <c r="R5790" i="3"/>
  <c r="P5790" i="3"/>
  <c r="Z5789" i="3"/>
  <c r="X5789" i="3"/>
  <c r="V5789" i="3"/>
  <c r="T5789" i="3"/>
  <c r="R5789" i="3"/>
  <c r="P5789" i="3"/>
  <c r="Z5788" i="3"/>
  <c r="X5788" i="3"/>
  <c r="V5788" i="3"/>
  <c r="T5788" i="3"/>
  <c r="R5788" i="3"/>
  <c r="P5788" i="3"/>
  <c r="Z5787" i="3"/>
  <c r="X5787" i="3"/>
  <c r="V5787" i="3"/>
  <c r="T5787" i="3"/>
  <c r="R5787" i="3"/>
  <c r="P5787" i="3"/>
  <c r="Z5786" i="3"/>
  <c r="X5786" i="3"/>
  <c r="V5786" i="3"/>
  <c r="T5786" i="3"/>
  <c r="R5786" i="3"/>
  <c r="P5786" i="3"/>
  <c r="Z5785" i="3"/>
  <c r="X5785" i="3"/>
  <c r="V5785" i="3"/>
  <c r="T5785" i="3"/>
  <c r="R5785" i="3"/>
  <c r="P5785" i="3"/>
  <c r="Z5784" i="3"/>
  <c r="X5784" i="3"/>
  <c r="V5784" i="3"/>
  <c r="T5784" i="3"/>
  <c r="R5784" i="3"/>
  <c r="P5784" i="3"/>
  <c r="Z5783" i="3"/>
  <c r="X5783" i="3"/>
  <c r="V5783" i="3"/>
  <c r="T5783" i="3"/>
  <c r="R5783" i="3"/>
  <c r="P5783" i="3"/>
  <c r="Z5782" i="3"/>
  <c r="X5782" i="3"/>
  <c r="V5782" i="3"/>
  <c r="T5782" i="3"/>
  <c r="R5782" i="3"/>
  <c r="P5782" i="3"/>
  <c r="Z5781" i="3"/>
  <c r="X5781" i="3"/>
  <c r="V5781" i="3"/>
  <c r="T5781" i="3"/>
  <c r="R5781" i="3"/>
  <c r="P5781" i="3"/>
  <c r="Z5780" i="3"/>
  <c r="X5780" i="3"/>
  <c r="V5780" i="3"/>
  <c r="T5780" i="3"/>
  <c r="R5780" i="3"/>
  <c r="P5780" i="3"/>
  <c r="Z5779" i="3"/>
  <c r="X5779" i="3"/>
  <c r="V5779" i="3"/>
  <c r="T5779" i="3"/>
  <c r="R5779" i="3"/>
  <c r="P5779" i="3"/>
  <c r="Z5778" i="3"/>
  <c r="X5778" i="3"/>
  <c r="V5778" i="3"/>
  <c r="T5778" i="3"/>
  <c r="R5778" i="3"/>
  <c r="P5778" i="3"/>
  <c r="Z5777" i="3"/>
  <c r="X5777" i="3"/>
  <c r="V5777" i="3"/>
  <c r="T5777" i="3"/>
  <c r="R5777" i="3"/>
  <c r="P5777" i="3"/>
  <c r="Z5776" i="3"/>
  <c r="X5776" i="3"/>
  <c r="V5776" i="3"/>
  <c r="T5776" i="3"/>
  <c r="R5776" i="3"/>
  <c r="P5776" i="3"/>
  <c r="Z5775" i="3"/>
  <c r="X5775" i="3"/>
  <c r="V5775" i="3"/>
  <c r="T5775" i="3"/>
  <c r="R5775" i="3"/>
  <c r="P5775" i="3"/>
  <c r="Z5774" i="3"/>
  <c r="X5774" i="3"/>
  <c r="V5774" i="3"/>
  <c r="T5774" i="3"/>
  <c r="R5774" i="3"/>
  <c r="P5774" i="3"/>
  <c r="Z5773" i="3"/>
  <c r="X5773" i="3"/>
  <c r="V5773" i="3"/>
  <c r="T5773" i="3"/>
  <c r="R5773" i="3"/>
  <c r="P5773" i="3"/>
  <c r="Z5772" i="3"/>
  <c r="X5772" i="3"/>
  <c r="V5772" i="3"/>
  <c r="T5772" i="3"/>
  <c r="R5772" i="3"/>
  <c r="P5772" i="3"/>
  <c r="Z5771" i="3"/>
  <c r="X5771" i="3"/>
  <c r="V5771" i="3"/>
  <c r="T5771" i="3"/>
  <c r="R5771" i="3"/>
  <c r="P5771" i="3"/>
  <c r="Z5770" i="3"/>
  <c r="X5770" i="3"/>
  <c r="V5770" i="3"/>
  <c r="T5770" i="3"/>
  <c r="R5770" i="3"/>
  <c r="P5770" i="3"/>
  <c r="Z5769" i="3"/>
  <c r="X5769" i="3"/>
  <c r="V5769" i="3"/>
  <c r="T5769" i="3"/>
  <c r="R5769" i="3"/>
  <c r="P5769" i="3"/>
  <c r="Z5768" i="3"/>
  <c r="X5768" i="3"/>
  <c r="V5768" i="3"/>
  <c r="T5768" i="3"/>
  <c r="R5768" i="3"/>
  <c r="P5768" i="3"/>
  <c r="Z5767" i="3"/>
  <c r="X5767" i="3"/>
  <c r="V5767" i="3"/>
  <c r="T5767" i="3"/>
  <c r="R5767" i="3"/>
  <c r="P5767" i="3"/>
  <c r="Z5766" i="3"/>
  <c r="X5766" i="3"/>
  <c r="V5766" i="3"/>
  <c r="T5766" i="3"/>
  <c r="R5766" i="3"/>
  <c r="P5766" i="3"/>
  <c r="Z5765" i="3"/>
  <c r="X5765" i="3"/>
  <c r="V5765" i="3"/>
  <c r="T5765" i="3"/>
  <c r="R5765" i="3"/>
  <c r="P5765" i="3"/>
  <c r="Z5764" i="3"/>
  <c r="X5764" i="3"/>
  <c r="V5764" i="3"/>
  <c r="T5764" i="3"/>
  <c r="R5764" i="3"/>
  <c r="P5764" i="3"/>
  <c r="Z5763" i="3"/>
  <c r="X5763" i="3"/>
  <c r="V5763" i="3"/>
  <c r="T5763" i="3"/>
  <c r="R5763" i="3"/>
  <c r="P5763" i="3"/>
  <c r="Z5762" i="3"/>
  <c r="X5762" i="3"/>
  <c r="V5762" i="3"/>
  <c r="T5762" i="3"/>
  <c r="R5762" i="3"/>
  <c r="P5762" i="3"/>
  <c r="Z5761" i="3"/>
  <c r="X5761" i="3"/>
  <c r="V5761" i="3"/>
  <c r="T5761" i="3"/>
  <c r="R5761" i="3"/>
  <c r="P5761" i="3"/>
  <c r="Z5760" i="3"/>
  <c r="X5760" i="3"/>
  <c r="V5760" i="3"/>
  <c r="T5760" i="3"/>
  <c r="R5760" i="3"/>
  <c r="P5760" i="3"/>
  <c r="Z5759" i="3"/>
  <c r="X5759" i="3"/>
  <c r="V5759" i="3"/>
  <c r="T5759" i="3"/>
  <c r="R5759" i="3"/>
  <c r="P5759" i="3"/>
  <c r="Z5758" i="3"/>
  <c r="X5758" i="3"/>
  <c r="V5758" i="3"/>
  <c r="T5758" i="3"/>
  <c r="R5758" i="3"/>
  <c r="P5758" i="3"/>
  <c r="Z5757" i="3"/>
  <c r="X5757" i="3"/>
  <c r="V5757" i="3"/>
  <c r="T5757" i="3"/>
  <c r="R5757" i="3"/>
  <c r="P5757" i="3"/>
  <c r="Z5756" i="3"/>
  <c r="X5756" i="3"/>
  <c r="V5756" i="3"/>
  <c r="T5756" i="3"/>
  <c r="R5756" i="3"/>
  <c r="P5756" i="3"/>
  <c r="Z5755" i="3"/>
  <c r="X5755" i="3"/>
  <c r="V5755" i="3"/>
  <c r="T5755" i="3"/>
  <c r="R5755" i="3"/>
  <c r="P5755" i="3"/>
  <c r="Z5754" i="3"/>
  <c r="X5754" i="3"/>
  <c r="V5754" i="3"/>
  <c r="T5754" i="3"/>
  <c r="R5754" i="3"/>
  <c r="P5754" i="3"/>
  <c r="Z5753" i="3"/>
  <c r="X5753" i="3"/>
  <c r="V5753" i="3"/>
  <c r="T5753" i="3"/>
  <c r="R5753" i="3"/>
  <c r="P5753" i="3"/>
  <c r="Z5752" i="3"/>
  <c r="X5752" i="3"/>
  <c r="V5752" i="3"/>
  <c r="T5752" i="3"/>
  <c r="R5752" i="3"/>
  <c r="P5752" i="3"/>
  <c r="Z5751" i="3"/>
  <c r="X5751" i="3"/>
  <c r="V5751" i="3"/>
  <c r="T5751" i="3"/>
  <c r="R5751" i="3"/>
  <c r="P5751" i="3"/>
  <c r="Z5750" i="3"/>
  <c r="X5750" i="3"/>
  <c r="V5750" i="3"/>
  <c r="T5750" i="3"/>
  <c r="R5750" i="3"/>
  <c r="P5750" i="3"/>
  <c r="Z5749" i="3"/>
  <c r="X5749" i="3"/>
  <c r="V5749" i="3"/>
  <c r="T5749" i="3"/>
  <c r="R5749" i="3"/>
  <c r="P5749" i="3"/>
  <c r="Z5748" i="3"/>
  <c r="X5748" i="3"/>
  <c r="V5748" i="3"/>
  <c r="T5748" i="3"/>
  <c r="R5748" i="3"/>
  <c r="P5748" i="3"/>
  <c r="Z5747" i="3"/>
  <c r="X5747" i="3"/>
  <c r="V5747" i="3"/>
  <c r="T5747" i="3"/>
  <c r="R5747" i="3"/>
  <c r="P5747" i="3"/>
  <c r="Z5746" i="3"/>
  <c r="X5746" i="3"/>
  <c r="V5746" i="3"/>
  <c r="T5746" i="3"/>
  <c r="R5746" i="3"/>
  <c r="P5746" i="3"/>
  <c r="Z5745" i="3"/>
  <c r="X5745" i="3"/>
  <c r="V5745" i="3"/>
  <c r="T5745" i="3"/>
  <c r="R5745" i="3"/>
  <c r="P5745" i="3"/>
  <c r="Z5744" i="3"/>
  <c r="X5744" i="3"/>
  <c r="V5744" i="3"/>
  <c r="T5744" i="3"/>
  <c r="R5744" i="3"/>
  <c r="P5744" i="3"/>
  <c r="Z5743" i="3"/>
  <c r="X5743" i="3"/>
  <c r="V5743" i="3"/>
  <c r="T5743" i="3"/>
  <c r="R5743" i="3"/>
  <c r="P5743" i="3"/>
  <c r="Z5742" i="3"/>
  <c r="X5742" i="3"/>
  <c r="V5742" i="3"/>
  <c r="T5742" i="3"/>
  <c r="R5742" i="3"/>
  <c r="P5742" i="3"/>
  <c r="Z5741" i="3"/>
  <c r="X5741" i="3"/>
  <c r="V5741" i="3"/>
  <c r="T5741" i="3"/>
  <c r="R5741" i="3"/>
  <c r="P5741" i="3"/>
  <c r="Z5740" i="3"/>
  <c r="X5740" i="3"/>
  <c r="V5740" i="3"/>
  <c r="T5740" i="3"/>
  <c r="R5740" i="3"/>
  <c r="P5740" i="3"/>
  <c r="Z5739" i="3"/>
  <c r="X5739" i="3"/>
  <c r="V5739" i="3"/>
  <c r="T5739" i="3"/>
  <c r="R5739" i="3"/>
  <c r="P5739" i="3"/>
  <c r="Z5738" i="3"/>
  <c r="X5738" i="3"/>
  <c r="V5738" i="3"/>
  <c r="T5738" i="3"/>
  <c r="R5738" i="3"/>
  <c r="P5738" i="3"/>
  <c r="Z5737" i="3"/>
  <c r="X5737" i="3"/>
  <c r="V5737" i="3"/>
  <c r="T5737" i="3"/>
  <c r="R5737" i="3"/>
  <c r="P5737" i="3"/>
  <c r="Z5736" i="3"/>
  <c r="X5736" i="3"/>
  <c r="V5736" i="3"/>
  <c r="T5736" i="3"/>
  <c r="R5736" i="3"/>
  <c r="P5736" i="3"/>
  <c r="Z5735" i="3"/>
  <c r="X5735" i="3"/>
  <c r="V5735" i="3"/>
  <c r="T5735" i="3"/>
  <c r="R5735" i="3"/>
  <c r="P5735" i="3"/>
  <c r="Z5734" i="3"/>
  <c r="X5734" i="3"/>
  <c r="V5734" i="3"/>
  <c r="T5734" i="3"/>
  <c r="R5734" i="3"/>
  <c r="P5734" i="3"/>
  <c r="Z5733" i="3"/>
  <c r="X5733" i="3"/>
  <c r="V5733" i="3"/>
  <c r="T5733" i="3"/>
  <c r="R5733" i="3"/>
  <c r="P5733" i="3"/>
  <c r="Z5732" i="3"/>
  <c r="X5732" i="3"/>
  <c r="V5732" i="3"/>
  <c r="T5732" i="3"/>
  <c r="R5732" i="3"/>
  <c r="P5732" i="3"/>
  <c r="Z5731" i="3"/>
  <c r="X5731" i="3"/>
  <c r="V5731" i="3"/>
  <c r="T5731" i="3"/>
  <c r="R5731" i="3"/>
  <c r="P5731" i="3"/>
  <c r="Z5730" i="3"/>
  <c r="X5730" i="3"/>
  <c r="V5730" i="3"/>
  <c r="T5730" i="3"/>
  <c r="R5730" i="3"/>
  <c r="P5730" i="3"/>
  <c r="Z5729" i="3"/>
  <c r="X5729" i="3"/>
  <c r="V5729" i="3"/>
  <c r="T5729" i="3"/>
  <c r="R5729" i="3"/>
  <c r="P5729" i="3"/>
  <c r="Z5728" i="3"/>
  <c r="X5728" i="3"/>
  <c r="V5728" i="3"/>
  <c r="T5728" i="3"/>
  <c r="R5728" i="3"/>
  <c r="P5728" i="3"/>
  <c r="Z5727" i="3"/>
  <c r="X5727" i="3"/>
  <c r="V5727" i="3"/>
  <c r="T5727" i="3"/>
  <c r="R5727" i="3"/>
  <c r="P5727" i="3"/>
  <c r="Z5726" i="3"/>
  <c r="X5726" i="3"/>
  <c r="V5726" i="3"/>
  <c r="T5726" i="3"/>
  <c r="R5726" i="3"/>
  <c r="P5726" i="3"/>
  <c r="Z5725" i="3"/>
  <c r="X5725" i="3"/>
  <c r="V5725" i="3"/>
  <c r="T5725" i="3"/>
  <c r="R5725" i="3"/>
  <c r="P5725" i="3"/>
  <c r="Z5724" i="3"/>
  <c r="X5724" i="3"/>
  <c r="V5724" i="3"/>
  <c r="T5724" i="3"/>
  <c r="R5724" i="3"/>
  <c r="P5724" i="3"/>
  <c r="Z5723" i="3"/>
  <c r="X5723" i="3"/>
  <c r="V5723" i="3"/>
  <c r="T5723" i="3"/>
  <c r="R5723" i="3"/>
  <c r="P5723" i="3"/>
  <c r="Z5722" i="3"/>
  <c r="X5722" i="3"/>
  <c r="V5722" i="3"/>
  <c r="T5722" i="3"/>
  <c r="R5722" i="3"/>
  <c r="P5722" i="3"/>
  <c r="Z5721" i="3"/>
  <c r="X5721" i="3"/>
  <c r="V5721" i="3"/>
  <c r="T5721" i="3"/>
  <c r="R5721" i="3"/>
  <c r="P5721" i="3"/>
  <c r="Z5720" i="3"/>
  <c r="X5720" i="3"/>
  <c r="V5720" i="3"/>
  <c r="T5720" i="3"/>
  <c r="R5720" i="3"/>
  <c r="P5720" i="3"/>
  <c r="Z5719" i="3"/>
  <c r="X5719" i="3"/>
  <c r="V5719" i="3"/>
  <c r="T5719" i="3"/>
  <c r="R5719" i="3"/>
  <c r="P5719" i="3"/>
  <c r="Z5718" i="3"/>
  <c r="X5718" i="3"/>
  <c r="V5718" i="3"/>
  <c r="T5718" i="3"/>
  <c r="R5718" i="3"/>
  <c r="P5718" i="3"/>
  <c r="Z5717" i="3"/>
  <c r="X5717" i="3"/>
  <c r="V5717" i="3"/>
  <c r="T5717" i="3"/>
  <c r="R5717" i="3"/>
  <c r="P5717" i="3"/>
  <c r="Z5716" i="3"/>
  <c r="X5716" i="3"/>
  <c r="V5716" i="3"/>
  <c r="T5716" i="3"/>
  <c r="R5716" i="3"/>
  <c r="P5716" i="3"/>
  <c r="Z5715" i="3"/>
  <c r="X5715" i="3"/>
  <c r="V5715" i="3"/>
  <c r="T5715" i="3"/>
  <c r="R5715" i="3"/>
  <c r="P5715" i="3"/>
  <c r="Z5714" i="3"/>
  <c r="X5714" i="3"/>
  <c r="V5714" i="3"/>
  <c r="T5714" i="3"/>
  <c r="R5714" i="3"/>
  <c r="P5714" i="3"/>
  <c r="Z5713" i="3"/>
  <c r="X5713" i="3"/>
  <c r="V5713" i="3"/>
  <c r="T5713" i="3"/>
  <c r="R5713" i="3"/>
  <c r="P5713" i="3"/>
  <c r="Z5712" i="3"/>
  <c r="X5712" i="3"/>
  <c r="V5712" i="3"/>
  <c r="T5712" i="3"/>
  <c r="R5712" i="3"/>
  <c r="P5712" i="3"/>
  <c r="Z5711" i="3"/>
  <c r="X5711" i="3"/>
  <c r="V5711" i="3"/>
  <c r="T5711" i="3"/>
  <c r="R5711" i="3"/>
  <c r="P5711" i="3"/>
  <c r="Z5710" i="3"/>
  <c r="X5710" i="3"/>
  <c r="V5710" i="3"/>
  <c r="T5710" i="3"/>
  <c r="R5710" i="3"/>
  <c r="P5710" i="3"/>
  <c r="Z5709" i="3"/>
  <c r="X5709" i="3"/>
  <c r="V5709" i="3"/>
  <c r="T5709" i="3"/>
  <c r="R5709" i="3"/>
  <c r="P5709" i="3"/>
  <c r="Z5708" i="3"/>
  <c r="X5708" i="3"/>
  <c r="V5708" i="3"/>
  <c r="T5708" i="3"/>
  <c r="R5708" i="3"/>
  <c r="P5708" i="3"/>
  <c r="Z5707" i="3"/>
  <c r="X5707" i="3"/>
  <c r="V5707" i="3"/>
  <c r="T5707" i="3"/>
  <c r="R5707" i="3"/>
  <c r="P5707" i="3"/>
  <c r="Z5706" i="3"/>
  <c r="X5706" i="3"/>
  <c r="V5706" i="3"/>
  <c r="T5706" i="3"/>
  <c r="R5706" i="3"/>
  <c r="P5706" i="3"/>
  <c r="Z5705" i="3"/>
  <c r="X5705" i="3"/>
  <c r="V5705" i="3"/>
  <c r="T5705" i="3"/>
  <c r="R5705" i="3"/>
  <c r="P5705" i="3"/>
  <c r="Z5704" i="3"/>
  <c r="X5704" i="3"/>
  <c r="V5704" i="3"/>
  <c r="T5704" i="3"/>
  <c r="R5704" i="3"/>
  <c r="P5704" i="3"/>
  <c r="Z5703" i="3"/>
  <c r="X5703" i="3"/>
  <c r="V5703" i="3"/>
  <c r="T5703" i="3"/>
  <c r="R5703" i="3"/>
  <c r="P5703" i="3"/>
  <c r="Z5702" i="3"/>
  <c r="X5702" i="3"/>
  <c r="V5702" i="3"/>
  <c r="T5702" i="3"/>
  <c r="R5702" i="3"/>
  <c r="P5702" i="3"/>
  <c r="Z5701" i="3"/>
  <c r="X5701" i="3"/>
  <c r="V5701" i="3"/>
  <c r="T5701" i="3"/>
  <c r="R5701" i="3"/>
  <c r="P5701" i="3"/>
  <c r="Z5700" i="3"/>
  <c r="X5700" i="3"/>
  <c r="V5700" i="3"/>
  <c r="T5700" i="3"/>
  <c r="R5700" i="3"/>
  <c r="P5700" i="3"/>
  <c r="Z5699" i="3"/>
  <c r="X5699" i="3"/>
  <c r="V5699" i="3"/>
  <c r="T5699" i="3"/>
  <c r="R5699" i="3"/>
  <c r="P5699" i="3"/>
  <c r="Z5698" i="3"/>
  <c r="X5698" i="3"/>
  <c r="V5698" i="3"/>
  <c r="T5698" i="3"/>
  <c r="R5698" i="3"/>
  <c r="P5698" i="3"/>
  <c r="Z5697" i="3"/>
  <c r="X5697" i="3"/>
  <c r="V5697" i="3"/>
  <c r="T5697" i="3"/>
  <c r="R5697" i="3"/>
  <c r="P5697" i="3"/>
  <c r="Z5696" i="3"/>
  <c r="X5696" i="3"/>
  <c r="V5696" i="3"/>
  <c r="T5696" i="3"/>
  <c r="R5696" i="3"/>
  <c r="P5696" i="3"/>
  <c r="Z5695" i="3"/>
  <c r="X5695" i="3"/>
  <c r="V5695" i="3"/>
  <c r="T5695" i="3"/>
  <c r="R5695" i="3"/>
  <c r="P5695" i="3"/>
  <c r="Z5694" i="3"/>
  <c r="X5694" i="3"/>
  <c r="V5694" i="3"/>
  <c r="T5694" i="3"/>
  <c r="R5694" i="3"/>
  <c r="P5694" i="3"/>
  <c r="Z5693" i="3"/>
  <c r="X5693" i="3"/>
  <c r="V5693" i="3"/>
  <c r="T5693" i="3"/>
  <c r="R5693" i="3"/>
  <c r="P5693" i="3"/>
  <c r="Z5692" i="3"/>
  <c r="X5692" i="3"/>
  <c r="V5692" i="3"/>
  <c r="T5692" i="3"/>
  <c r="R5692" i="3"/>
  <c r="P5692" i="3"/>
  <c r="Z5691" i="3"/>
  <c r="X5691" i="3"/>
  <c r="V5691" i="3"/>
  <c r="T5691" i="3"/>
  <c r="R5691" i="3"/>
  <c r="P5691" i="3"/>
  <c r="Z5690" i="3"/>
  <c r="X5690" i="3"/>
  <c r="V5690" i="3"/>
  <c r="T5690" i="3"/>
  <c r="R5690" i="3"/>
  <c r="P5690" i="3"/>
  <c r="Z5689" i="3"/>
  <c r="X5689" i="3"/>
  <c r="V5689" i="3"/>
  <c r="T5689" i="3"/>
  <c r="R5689" i="3"/>
  <c r="P5689" i="3"/>
  <c r="Z5688" i="3"/>
  <c r="X5688" i="3"/>
  <c r="V5688" i="3"/>
  <c r="T5688" i="3"/>
  <c r="R5688" i="3"/>
  <c r="P5688" i="3"/>
  <c r="Z5687" i="3"/>
  <c r="X5687" i="3"/>
  <c r="V5687" i="3"/>
  <c r="T5687" i="3"/>
  <c r="R5687" i="3"/>
  <c r="P5687" i="3"/>
  <c r="Z5686" i="3"/>
  <c r="X5686" i="3"/>
  <c r="V5686" i="3"/>
  <c r="T5686" i="3"/>
  <c r="R5686" i="3"/>
  <c r="P5686" i="3"/>
  <c r="Z5685" i="3"/>
  <c r="X5685" i="3"/>
  <c r="V5685" i="3"/>
  <c r="T5685" i="3"/>
  <c r="R5685" i="3"/>
  <c r="P5685" i="3"/>
  <c r="Z5684" i="3"/>
  <c r="X5684" i="3"/>
  <c r="V5684" i="3"/>
  <c r="T5684" i="3"/>
  <c r="R5684" i="3"/>
  <c r="P5684" i="3"/>
  <c r="Z5683" i="3"/>
  <c r="X5683" i="3"/>
  <c r="V5683" i="3"/>
  <c r="T5683" i="3"/>
  <c r="R5683" i="3"/>
  <c r="P5683" i="3"/>
  <c r="Z5682" i="3"/>
  <c r="X5682" i="3"/>
  <c r="V5682" i="3"/>
  <c r="T5682" i="3"/>
  <c r="R5682" i="3"/>
  <c r="P5682" i="3"/>
  <c r="Z5681" i="3"/>
  <c r="X5681" i="3"/>
  <c r="V5681" i="3"/>
  <c r="T5681" i="3"/>
  <c r="R5681" i="3"/>
  <c r="P5681" i="3"/>
  <c r="Z5680" i="3"/>
  <c r="X5680" i="3"/>
  <c r="V5680" i="3"/>
  <c r="T5680" i="3"/>
  <c r="R5680" i="3"/>
  <c r="P5680" i="3"/>
  <c r="Z5679" i="3"/>
  <c r="X5679" i="3"/>
  <c r="V5679" i="3"/>
  <c r="T5679" i="3"/>
  <c r="R5679" i="3"/>
  <c r="P5679" i="3"/>
  <c r="Z5678" i="3"/>
  <c r="X5678" i="3"/>
  <c r="V5678" i="3"/>
  <c r="T5678" i="3"/>
  <c r="R5678" i="3"/>
  <c r="P5678" i="3"/>
  <c r="Z5677" i="3"/>
  <c r="X5677" i="3"/>
  <c r="V5677" i="3"/>
  <c r="T5677" i="3"/>
  <c r="R5677" i="3"/>
  <c r="P5677" i="3"/>
  <c r="Z5676" i="3"/>
  <c r="X5676" i="3"/>
  <c r="V5676" i="3"/>
  <c r="T5676" i="3"/>
  <c r="R5676" i="3"/>
  <c r="P5676" i="3"/>
  <c r="Z5675" i="3"/>
  <c r="X5675" i="3"/>
  <c r="V5675" i="3"/>
  <c r="T5675" i="3"/>
  <c r="R5675" i="3"/>
  <c r="P5675" i="3"/>
  <c r="Z5674" i="3"/>
  <c r="X5674" i="3"/>
  <c r="V5674" i="3"/>
  <c r="T5674" i="3"/>
  <c r="R5674" i="3"/>
  <c r="P5674" i="3"/>
  <c r="Z5673" i="3"/>
  <c r="X5673" i="3"/>
  <c r="V5673" i="3"/>
  <c r="T5673" i="3"/>
  <c r="R5673" i="3"/>
  <c r="P5673" i="3"/>
  <c r="Z5672" i="3"/>
  <c r="X5672" i="3"/>
  <c r="V5672" i="3"/>
  <c r="T5672" i="3"/>
  <c r="R5672" i="3"/>
  <c r="P5672" i="3"/>
  <c r="Z5671" i="3"/>
  <c r="X5671" i="3"/>
  <c r="V5671" i="3"/>
  <c r="T5671" i="3"/>
  <c r="R5671" i="3"/>
  <c r="P5671" i="3"/>
  <c r="Z5670" i="3"/>
  <c r="X5670" i="3"/>
  <c r="V5670" i="3"/>
  <c r="T5670" i="3"/>
  <c r="R5670" i="3"/>
  <c r="P5670" i="3"/>
  <c r="Z5669" i="3"/>
  <c r="X5669" i="3"/>
  <c r="V5669" i="3"/>
  <c r="T5669" i="3"/>
  <c r="R5669" i="3"/>
  <c r="P5669" i="3"/>
  <c r="Z5668" i="3"/>
  <c r="X5668" i="3"/>
  <c r="V5668" i="3"/>
  <c r="T5668" i="3"/>
  <c r="R5668" i="3"/>
  <c r="P5668" i="3"/>
  <c r="Z5667" i="3"/>
  <c r="X5667" i="3"/>
  <c r="V5667" i="3"/>
  <c r="T5667" i="3"/>
  <c r="R5667" i="3"/>
  <c r="P5667" i="3"/>
  <c r="Z5666" i="3"/>
  <c r="X5666" i="3"/>
  <c r="V5666" i="3"/>
  <c r="T5666" i="3"/>
  <c r="R5666" i="3"/>
  <c r="P5666" i="3"/>
  <c r="Z5665" i="3"/>
  <c r="X5665" i="3"/>
  <c r="V5665" i="3"/>
  <c r="T5665" i="3"/>
  <c r="R5665" i="3"/>
  <c r="P5665" i="3"/>
  <c r="Z5664" i="3"/>
  <c r="X5664" i="3"/>
  <c r="V5664" i="3"/>
  <c r="T5664" i="3"/>
  <c r="R5664" i="3"/>
  <c r="P5664" i="3"/>
  <c r="Z5663" i="3"/>
  <c r="X5663" i="3"/>
  <c r="V5663" i="3"/>
  <c r="T5663" i="3"/>
  <c r="R5663" i="3"/>
  <c r="P5663" i="3"/>
  <c r="Z5662" i="3"/>
  <c r="X5662" i="3"/>
  <c r="V5662" i="3"/>
  <c r="T5662" i="3"/>
  <c r="R5662" i="3"/>
  <c r="P5662" i="3"/>
  <c r="Z5661" i="3"/>
  <c r="X5661" i="3"/>
  <c r="V5661" i="3"/>
  <c r="T5661" i="3"/>
  <c r="R5661" i="3"/>
  <c r="P5661" i="3"/>
  <c r="Z5660" i="3"/>
  <c r="X5660" i="3"/>
  <c r="V5660" i="3"/>
  <c r="T5660" i="3"/>
  <c r="R5660" i="3"/>
  <c r="P5660" i="3"/>
  <c r="Z5659" i="3"/>
  <c r="X5659" i="3"/>
  <c r="V5659" i="3"/>
  <c r="T5659" i="3"/>
  <c r="R5659" i="3"/>
  <c r="P5659" i="3"/>
  <c r="Z5658" i="3"/>
  <c r="X5658" i="3"/>
  <c r="V5658" i="3"/>
  <c r="T5658" i="3"/>
  <c r="R5658" i="3"/>
  <c r="P5658" i="3"/>
  <c r="Z5657" i="3"/>
  <c r="X5657" i="3"/>
  <c r="V5657" i="3"/>
  <c r="T5657" i="3"/>
  <c r="R5657" i="3"/>
  <c r="P5657" i="3"/>
  <c r="Z5656" i="3"/>
  <c r="X5656" i="3"/>
  <c r="V5656" i="3"/>
  <c r="T5656" i="3"/>
  <c r="R5656" i="3"/>
  <c r="P5656" i="3"/>
  <c r="Z5655" i="3"/>
  <c r="X5655" i="3"/>
  <c r="V5655" i="3"/>
  <c r="T5655" i="3"/>
  <c r="R5655" i="3"/>
  <c r="P5655" i="3"/>
  <c r="Z5654" i="3"/>
  <c r="X5654" i="3"/>
  <c r="V5654" i="3"/>
  <c r="T5654" i="3"/>
  <c r="R5654" i="3"/>
  <c r="P5654" i="3"/>
  <c r="Z5653" i="3"/>
  <c r="X5653" i="3"/>
  <c r="V5653" i="3"/>
  <c r="T5653" i="3"/>
  <c r="R5653" i="3"/>
  <c r="P5653" i="3"/>
  <c r="Z5652" i="3"/>
  <c r="X5652" i="3"/>
  <c r="V5652" i="3"/>
  <c r="T5652" i="3"/>
  <c r="R5652" i="3"/>
  <c r="P5652" i="3"/>
  <c r="Z5651" i="3"/>
  <c r="X5651" i="3"/>
  <c r="V5651" i="3"/>
  <c r="T5651" i="3"/>
  <c r="R5651" i="3"/>
  <c r="P5651" i="3"/>
  <c r="Z5650" i="3"/>
  <c r="X5650" i="3"/>
  <c r="V5650" i="3"/>
  <c r="T5650" i="3"/>
  <c r="R5650" i="3"/>
  <c r="P5650" i="3"/>
  <c r="Z5649" i="3"/>
  <c r="X5649" i="3"/>
  <c r="V5649" i="3"/>
  <c r="T5649" i="3"/>
  <c r="R5649" i="3"/>
  <c r="P5649" i="3"/>
  <c r="Z5648" i="3"/>
  <c r="X5648" i="3"/>
  <c r="V5648" i="3"/>
  <c r="T5648" i="3"/>
  <c r="R5648" i="3"/>
  <c r="P5648" i="3"/>
  <c r="Z5647" i="3"/>
  <c r="X5647" i="3"/>
  <c r="V5647" i="3"/>
  <c r="T5647" i="3"/>
  <c r="R5647" i="3"/>
  <c r="P5647" i="3"/>
  <c r="Z5646" i="3"/>
  <c r="X5646" i="3"/>
  <c r="V5646" i="3"/>
  <c r="T5646" i="3"/>
  <c r="R5646" i="3"/>
  <c r="P5646" i="3"/>
  <c r="Z5645" i="3"/>
  <c r="X5645" i="3"/>
  <c r="V5645" i="3"/>
  <c r="T5645" i="3"/>
  <c r="R5645" i="3"/>
  <c r="P5645" i="3"/>
  <c r="Z5644" i="3"/>
  <c r="X5644" i="3"/>
  <c r="V5644" i="3"/>
  <c r="T5644" i="3"/>
  <c r="R5644" i="3"/>
  <c r="P5644" i="3"/>
  <c r="Z5643" i="3"/>
  <c r="X5643" i="3"/>
  <c r="V5643" i="3"/>
  <c r="T5643" i="3"/>
  <c r="R5643" i="3"/>
  <c r="P5643" i="3"/>
  <c r="Z5642" i="3"/>
  <c r="X5642" i="3"/>
  <c r="V5642" i="3"/>
  <c r="T5642" i="3"/>
  <c r="R5642" i="3"/>
  <c r="P5642" i="3"/>
  <c r="Z5641" i="3"/>
  <c r="X5641" i="3"/>
  <c r="V5641" i="3"/>
  <c r="T5641" i="3"/>
  <c r="R5641" i="3"/>
  <c r="P5641" i="3"/>
  <c r="Z5640" i="3"/>
  <c r="X5640" i="3"/>
  <c r="V5640" i="3"/>
  <c r="T5640" i="3"/>
  <c r="R5640" i="3"/>
  <c r="P5640" i="3"/>
  <c r="Z5639" i="3"/>
  <c r="X5639" i="3"/>
  <c r="V5639" i="3"/>
  <c r="T5639" i="3"/>
  <c r="R5639" i="3"/>
  <c r="P5639" i="3"/>
  <c r="Z5638" i="3"/>
  <c r="X5638" i="3"/>
  <c r="V5638" i="3"/>
  <c r="T5638" i="3"/>
  <c r="R5638" i="3"/>
  <c r="P5638" i="3"/>
  <c r="Z5637" i="3"/>
  <c r="X5637" i="3"/>
  <c r="V5637" i="3"/>
  <c r="T5637" i="3"/>
  <c r="R5637" i="3"/>
  <c r="P5637" i="3"/>
  <c r="Z5636" i="3"/>
  <c r="X5636" i="3"/>
  <c r="V5636" i="3"/>
  <c r="T5636" i="3"/>
  <c r="R5636" i="3"/>
  <c r="P5636" i="3"/>
  <c r="Z5635" i="3"/>
  <c r="X5635" i="3"/>
  <c r="V5635" i="3"/>
  <c r="T5635" i="3"/>
  <c r="R5635" i="3"/>
  <c r="P5635" i="3"/>
  <c r="Z5634" i="3"/>
  <c r="X5634" i="3"/>
  <c r="V5634" i="3"/>
  <c r="T5634" i="3"/>
  <c r="R5634" i="3"/>
  <c r="P5634" i="3"/>
  <c r="Z5633" i="3"/>
  <c r="X5633" i="3"/>
  <c r="V5633" i="3"/>
  <c r="T5633" i="3"/>
  <c r="R5633" i="3"/>
  <c r="P5633" i="3"/>
  <c r="Z5632" i="3"/>
  <c r="X5632" i="3"/>
  <c r="V5632" i="3"/>
  <c r="T5632" i="3"/>
  <c r="R5632" i="3"/>
  <c r="P5632" i="3"/>
  <c r="Z5631" i="3"/>
  <c r="X5631" i="3"/>
  <c r="V5631" i="3"/>
  <c r="T5631" i="3"/>
  <c r="R5631" i="3"/>
  <c r="P5631" i="3"/>
  <c r="Z5630" i="3"/>
  <c r="X5630" i="3"/>
  <c r="V5630" i="3"/>
  <c r="T5630" i="3"/>
  <c r="R5630" i="3"/>
  <c r="P5630" i="3"/>
  <c r="Z5629" i="3"/>
  <c r="X5629" i="3"/>
  <c r="V5629" i="3"/>
  <c r="T5629" i="3"/>
  <c r="R5629" i="3"/>
  <c r="P5629" i="3"/>
  <c r="Z5628" i="3"/>
  <c r="X5628" i="3"/>
  <c r="V5628" i="3"/>
  <c r="T5628" i="3"/>
  <c r="R5628" i="3"/>
  <c r="P5628" i="3"/>
  <c r="Z5627" i="3"/>
  <c r="X5627" i="3"/>
  <c r="V5627" i="3"/>
  <c r="T5627" i="3"/>
  <c r="R5627" i="3"/>
  <c r="P5627" i="3"/>
  <c r="Z5626" i="3"/>
  <c r="X5626" i="3"/>
  <c r="V5626" i="3"/>
  <c r="T5626" i="3"/>
  <c r="R5626" i="3"/>
  <c r="P5626" i="3"/>
  <c r="Z5625" i="3"/>
  <c r="X5625" i="3"/>
  <c r="V5625" i="3"/>
  <c r="T5625" i="3"/>
  <c r="R5625" i="3"/>
  <c r="P5625" i="3"/>
  <c r="Z5624" i="3"/>
  <c r="X5624" i="3"/>
  <c r="V5624" i="3"/>
  <c r="T5624" i="3"/>
  <c r="R5624" i="3"/>
  <c r="P5624" i="3"/>
  <c r="Z5623" i="3"/>
  <c r="X5623" i="3"/>
  <c r="V5623" i="3"/>
  <c r="T5623" i="3"/>
  <c r="R5623" i="3"/>
  <c r="P5623" i="3"/>
  <c r="Z5622" i="3"/>
  <c r="X5622" i="3"/>
  <c r="V5622" i="3"/>
  <c r="T5622" i="3"/>
  <c r="R5622" i="3"/>
  <c r="P5622" i="3"/>
  <c r="Z5621" i="3"/>
  <c r="X5621" i="3"/>
  <c r="V5621" i="3"/>
  <c r="T5621" i="3"/>
  <c r="R5621" i="3"/>
  <c r="P5621" i="3"/>
  <c r="Z5620" i="3"/>
  <c r="X5620" i="3"/>
  <c r="V5620" i="3"/>
  <c r="T5620" i="3"/>
  <c r="R5620" i="3"/>
  <c r="P5620" i="3"/>
  <c r="Z5619" i="3"/>
  <c r="X5619" i="3"/>
  <c r="V5619" i="3"/>
  <c r="T5619" i="3"/>
  <c r="R5619" i="3"/>
  <c r="P5619" i="3"/>
  <c r="Z5618" i="3"/>
  <c r="X5618" i="3"/>
  <c r="V5618" i="3"/>
  <c r="T5618" i="3"/>
  <c r="R5618" i="3"/>
  <c r="P5618" i="3"/>
  <c r="Z5617" i="3"/>
  <c r="X5617" i="3"/>
  <c r="V5617" i="3"/>
  <c r="T5617" i="3"/>
  <c r="R5617" i="3"/>
  <c r="P5617" i="3"/>
  <c r="Z5616" i="3"/>
  <c r="X5616" i="3"/>
  <c r="V5616" i="3"/>
  <c r="T5616" i="3"/>
  <c r="R5616" i="3"/>
  <c r="P5616" i="3"/>
  <c r="Z5615" i="3"/>
  <c r="X5615" i="3"/>
  <c r="V5615" i="3"/>
  <c r="T5615" i="3"/>
  <c r="R5615" i="3"/>
  <c r="P5615" i="3"/>
  <c r="Z5614" i="3"/>
  <c r="X5614" i="3"/>
  <c r="V5614" i="3"/>
  <c r="T5614" i="3"/>
  <c r="R5614" i="3"/>
  <c r="P5614" i="3"/>
  <c r="Z5613" i="3"/>
  <c r="X5613" i="3"/>
  <c r="V5613" i="3"/>
  <c r="T5613" i="3"/>
  <c r="R5613" i="3"/>
  <c r="P5613" i="3"/>
  <c r="Z5612" i="3"/>
  <c r="X5612" i="3"/>
  <c r="V5612" i="3"/>
  <c r="T5612" i="3"/>
  <c r="R5612" i="3"/>
  <c r="P5612" i="3"/>
  <c r="Z5611" i="3"/>
  <c r="X5611" i="3"/>
  <c r="V5611" i="3"/>
  <c r="T5611" i="3"/>
  <c r="R5611" i="3"/>
  <c r="P5611" i="3"/>
  <c r="Z5610" i="3"/>
  <c r="X5610" i="3"/>
  <c r="V5610" i="3"/>
  <c r="T5610" i="3"/>
  <c r="R5610" i="3"/>
  <c r="P5610" i="3"/>
  <c r="Z5609" i="3"/>
  <c r="X5609" i="3"/>
  <c r="V5609" i="3"/>
  <c r="T5609" i="3"/>
  <c r="R5609" i="3"/>
  <c r="P5609" i="3"/>
  <c r="Z5608" i="3"/>
  <c r="X5608" i="3"/>
  <c r="V5608" i="3"/>
  <c r="T5608" i="3"/>
  <c r="R5608" i="3"/>
  <c r="P5608" i="3"/>
  <c r="Z5607" i="3"/>
  <c r="X5607" i="3"/>
  <c r="V5607" i="3"/>
  <c r="T5607" i="3"/>
  <c r="R5607" i="3"/>
  <c r="P5607" i="3"/>
  <c r="Z5606" i="3"/>
  <c r="X5606" i="3"/>
  <c r="V5606" i="3"/>
  <c r="T5606" i="3"/>
  <c r="R5606" i="3"/>
  <c r="P5606" i="3"/>
  <c r="Z5605" i="3"/>
  <c r="X5605" i="3"/>
  <c r="V5605" i="3"/>
  <c r="T5605" i="3"/>
  <c r="R5605" i="3"/>
  <c r="P5605" i="3"/>
  <c r="Z5604" i="3"/>
  <c r="X5604" i="3"/>
  <c r="V5604" i="3"/>
  <c r="T5604" i="3"/>
  <c r="R5604" i="3"/>
  <c r="P5604" i="3"/>
  <c r="Z5603" i="3"/>
  <c r="X5603" i="3"/>
  <c r="V5603" i="3"/>
  <c r="T5603" i="3"/>
  <c r="R5603" i="3"/>
  <c r="P5603" i="3"/>
  <c r="Z5602" i="3"/>
  <c r="X5602" i="3"/>
  <c r="V5602" i="3"/>
  <c r="T5602" i="3"/>
  <c r="R5602" i="3"/>
  <c r="P5602" i="3"/>
  <c r="Z5601" i="3"/>
  <c r="X5601" i="3"/>
  <c r="V5601" i="3"/>
  <c r="T5601" i="3"/>
  <c r="R5601" i="3"/>
  <c r="P5601" i="3"/>
  <c r="Z5600" i="3"/>
  <c r="X5600" i="3"/>
  <c r="V5600" i="3"/>
  <c r="T5600" i="3"/>
  <c r="R5600" i="3"/>
  <c r="P5600" i="3"/>
  <c r="Z5599" i="3"/>
  <c r="X5599" i="3"/>
  <c r="V5599" i="3"/>
  <c r="T5599" i="3"/>
  <c r="R5599" i="3"/>
  <c r="P5599" i="3"/>
  <c r="Z5598" i="3"/>
  <c r="X5598" i="3"/>
  <c r="V5598" i="3"/>
  <c r="T5598" i="3"/>
  <c r="R5598" i="3"/>
  <c r="P5598" i="3"/>
  <c r="Z5597" i="3"/>
  <c r="X5597" i="3"/>
  <c r="V5597" i="3"/>
  <c r="T5597" i="3"/>
  <c r="R5597" i="3"/>
  <c r="P5597" i="3"/>
  <c r="Z5596" i="3"/>
  <c r="X5596" i="3"/>
  <c r="V5596" i="3"/>
  <c r="T5596" i="3"/>
  <c r="R5596" i="3"/>
  <c r="P5596" i="3"/>
  <c r="Z5595" i="3"/>
  <c r="X5595" i="3"/>
  <c r="V5595" i="3"/>
  <c r="T5595" i="3"/>
  <c r="R5595" i="3"/>
  <c r="P5595" i="3"/>
  <c r="Z5594" i="3"/>
  <c r="X5594" i="3"/>
  <c r="V5594" i="3"/>
  <c r="T5594" i="3"/>
  <c r="R5594" i="3"/>
  <c r="P5594" i="3"/>
  <c r="Z5593" i="3"/>
  <c r="X5593" i="3"/>
  <c r="V5593" i="3"/>
  <c r="T5593" i="3"/>
  <c r="R5593" i="3"/>
  <c r="P5593" i="3"/>
  <c r="Z5592" i="3"/>
  <c r="X5592" i="3"/>
  <c r="V5592" i="3"/>
  <c r="T5592" i="3"/>
  <c r="R5592" i="3"/>
  <c r="P5592" i="3"/>
  <c r="Z5591" i="3"/>
  <c r="X5591" i="3"/>
  <c r="V5591" i="3"/>
  <c r="T5591" i="3"/>
  <c r="R5591" i="3"/>
  <c r="P5591" i="3"/>
  <c r="Z5590" i="3"/>
  <c r="X5590" i="3"/>
  <c r="V5590" i="3"/>
  <c r="T5590" i="3"/>
  <c r="R5590" i="3"/>
  <c r="P5590" i="3"/>
  <c r="Z5589" i="3"/>
  <c r="X5589" i="3"/>
  <c r="V5589" i="3"/>
  <c r="T5589" i="3"/>
  <c r="R5589" i="3"/>
  <c r="P5589" i="3"/>
  <c r="Z5588" i="3"/>
  <c r="X5588" i="3"/>
  <c r="V5588" i="3"/>
  <c r="T5588" i="3"/>
  <c r="R5588" i="3"/>
  <c r="P5588" i="3"/>
  <c r="Z5587" i="3"/>
  <c r="X5587" i="3"/>
  <c r="V5587" i="3"/>
  <c r="T5587" i="3"/>
  <c r="R5587" i="3"/>
  <c r="P5587" i="3"/>
  <c r="Z5586" i="3"/>
  <c r="X5586" i="3"/>
  <c r="V5586" i="3"/>
  <c r="T5586" i="3"/>
  <c r="R5586" i="3"/>
  <c r="P5586" i="3"/>
  <c r="Z5585" i="3"/>
  <c r="X5585" i="3"/>
  <c r="V5585" i="3"/>
  <c r="T5585" i="3"/>
  <c r="R5585" i="3"/>
  <c r="P5585" i="3"/>
  <c r="Z5584" i="3"/>
  <c r="X5584" i="3"/>
  <c r="V5584" i="3"/>
  <c r="T5584" i="3"/>
  <c r="R5584" i="3"/>
  <c r="P5584" i="3"/>
  <c r="Z5583" i="3"/>
  <c r="X5583" i="3"/>
  <c r="V5583" i="3"/>
  <c r="T5583" i="3"/>
  <c r="R5583" i="3"/>
  <c r="P5583" i="3"/>
  <c r="Z5582" i="3"/>
  <c r="X5582" i="3"/>
  <c r="V5582" i="3"/>
  <c r="T5582" i="3"/>
  <c r="R5582" i="3"/>
  <c r="P5582" i="3"/>
  <c r="Z5581" i="3"/>
  <c r="X5581" i="3"/>
  <c r="V5581" i="3"/>
  <c r="T5581" i="3"/>
  <c r="R5581" i="3"/>
  <c r="P5581" i="3"/>
  <c r="Z5580" i="3"/>
  <c r="X5580" i="3"/>
  <c r="V5580" i="3"/>
  <c r="T5580" i="3"/>
  <c r="R5580" i="3"/>
  <c r="P5580" i="3"/>
  <c r="Z5579" i="3"/>
  <c r="X5579" i="3"/>
  <c r="V5579" i="3"/>
  <c r="T5579" i="3"/>
  <c r="R5579" i="3"/>
  <c r="P5579" i="3"/>
  <c r="Z5578" i="3"/>
  <c r="X5578" i="3"/>
  <c r="V5578" i="3"/>
  <c r="T5578" i="3"/>
  <c r="R5578" i="3"/>
  <c r="P5578" i="3"/>
  <c r="Z5577" i="3"/>
  <c r="X5577" i="3"/>
  <c r="V5577" i="3"/>
  <c r="T5577" i="3"/>
  <c r="R5577" i="3"/>
  <c r="P5577" i="3"/>
  <c r="Z5576" i="3"/>
  <c r="X5576" i="3"/>
  <c r="V5576" i="3"/>
  <c r="T5576" i="3"/>
  <c r="R5576" i="3"/>
  <c r="P5576" i="3"/>
  <c r="Z5575" i="3"/>
  <c r="X5575" i="3"/>
  <c r="V5575" i="3"/>
  <c r="T5575" i="3"/>
  <c r="R5575" i="3"/>
  <c r="P5575" i="3"/>
  <c r="Z5574" i="3"/>
  <c r="X5574" i="3"/>
  <c r="V5574" i="3"/>
  <c r="T5574" i="3"/>
  <c r="R5574" i="3"/>
  <c r="P5574" i="3"/>
  <c r="Z5573" i="3"/>
  <c r="X5573" i="3"/>
  <c r="V5573" i="3"/>
  <c r="T5573" i="3"/>
  <c r="R5573" i="3"/>
  <c r="P5573" i="3"/>
  <c r="Z5572" i="3"/>
  <c r="X5572" i="3"/>
  <c r="V5572" i="3"/>
  <c r="T5572" i="3"/>
  <c r="R5572" i="3"/>
  <c r="P5572" i="3"/>
  <c r="Z5571" i="3"/>
  <c r="X5571" i="3"/>
  <c r="V5571" i="3"/>
  <c r="T5571" i="3"/>
  <c r="R5571" i="3"/>
  <c r="P5571" i="3"/>
  <c r="Z5570" i="3"/>
  <c r="X5570" i="3"/>
  <c r="V5570" i="3"/>
  <c r="T5570" i="3"/>
  <c r="R5570" i="3"/>
  <c r="P5570" i="3"/>
  <c r="Z5569" i="3"/>
  <c r="X5569" i="3"/>
  <c r="V5569" i="3"/>
  <c r="T5569" i="3"/>
  <c r="R5569" i="3"/>
  <c r="P5569" i="3"/>
  <c r="Z5568" i="3"/>
  <c r="X5568" i="3"/>
  <c r="V5568" i="3"/>
  <c r="T5568" i="3"/>
  <c r="R5568" i="3"/>
  <c r="P5568" i="3"/>
  <c r="Z5567" i="3"/>
  <c r="X5567" i="3"/>
  <c r="V5567" i="3"/>
  <c r="T5567" i="3"/>
  <c r="R5567" i="3"/>
  <c r="P5567" i="3"/>
  <c r="Z5566" i="3"/>
  <c r="X5566" i="3"/>
  <c r="V5566" i="3"/>
  <c r="T5566" i="3"/>
  <c r="R5566" i="3"/>
  <c r="P5566" i="3"/>
  <c r="Z5565" i="3"/>
  <c r="X5565" i="3"/>
  <c r="V5565" i="3"/>
  <c r="T5565" i="3"/>
  <c r="R5565" i="3"/>
  <c r="P5565" i="3"/>
  <c r="Z5564" i="3"/>
  <c r="X5564" i="3"/>
  <c r="V5564" i="3"/>
  <c r="T5564" i="3"/>
  <c r="R5564" i="3"/>
  <c r="P5564" i="3"/>
  <c r="Z5563" i="3"/>
  <c r="X5563" i="3"/>
  <c r="V5563" i="3"/>
  <c r="T5563" i="3"/>
  <c r="R5563" i="3"/>
  <c r="P5563" i="3"/>
  <c r="Z5562" i="3"/>
  <c r="X5562" i="3"/>
  <c r="V5562" i="3"/>
  <c r="T5562" i="3"/>
  <c r="R5562" i="3"/>
  <c r="P5562" i="3"/>
  <c r="Z5561" i="3"/>
  <c r="X5561" i="3"/>
  <c r="V5561" i="3"/>
  <c r="T5561" i="3"/>
  <c r="R5561" i="3"/>
  <c r="P5561" i="3"/>
  <c r="Z5560" i="3"/>
  <c r="X5560" i="3"/>
  <c r="V5560" i="3"/>
  <c r="T5560" i="3"/>
  <c r="R5560" i="3"/>
  <c r="P5560" i="3"/>
  <c r="Z5559" i="3"/>
  <c r="X5559" i="3"/>
  <c r="V5559" i="3"/>
  <c r="T5559" i="3"/>
  <c r="R5559" i="3"/>
  <c r="P5559" i="3"/>
  <c r="Z5558" i="3"/>
  <c r="X5558" i="3"/>
  <c r="V5558" i="3"/>
  <c r="T5558" i="3"/>
  <c r="R5558" i="3"/>
  <c r="P5558" i="3"/>
  <c r="Z5557" i="3"/>
  <c r="X5557" i="3"/>
  <c r="V5557" i="3"/>
  <c r="T5557" i="3"/>
  <c r="R5557" i="3"/>
  <c r="P5557" i="3"/>
  <c r="Z5556" i="3"/>
  <c r="X5556" i="3"/>
  <c r="V5556" i="3"/>
  <c r="T5556" i="3"/>
  <c r="R5556" i="3"/>
  <c r="P5556" i="3"/>
  <c r="Z5555" i="3"/>
  <c r="X5555" i="3"/>
  <c r="V5555" i="3"/>
  <c r="T5555" i="3"/>
  <c r="R5555" i="3"/>
  <c r="P5555" i="3"/>
  <c r="Z5554" i="3"/>
  <c r="X5554" i="3"/>
  <c r="V5554" i="3"/>
  <c r="T5554" i="3"/>
  <c r="R5554" i="3"/>
  <c r="P5554" i="3"/>
  <c r="Z5553" i="3"/>
  <c r="X5553" i="3"/>
  <c r="V5553" i="3"/>
  <c r="T5553" i="3"/>
  <c r="R5553" i="3"/>
  <c r="P5553" i="3"/>
  <c r="Z5552" i="3"/>
  <c r="X5552" i="3"/>
  <c r="V5552" i="3"/>
  <c r="T5552" i="3"/>
  <c r="R5552" i="3"/>
  <c r="P5552" i="3"/>
  <c r="Z5551" i="3"/>
  <c r="X5551" i="3"/>
  <c r="V5551" i="3"/>
  <c r="T5551" i="3"/>
  <c r="R5551" i="3"/>
  <c r="P5551" i="3"/>
  <c r="Z5550" i="3"/>
  <c r="X5550" i="3"/>
  <c r="V5550" i="3"/>
  <c r="T5550" i="3"/>
  <c r="R5550" i="3"/>
  <c r="P5550" i="3"/>
  <c r="Z5549" i="3"/>
  <c r="X5549" i="3"/>
  <c r="V5549" i="3"/>
  <c r="T5549" i="3"/>
  <c r="R5549" i="3"/>
  <c r="P5549" i="3"/>
  <c r="Z5548" i="3"/>
  <c r="X5548" i="3"/>
  <c r="V5548" i="3"/>
  <c r="T5548" i="3"/>
  <c r="R5548" i="3"/>
  <c r="P5548" i="3"/>
  <c r="Z5547" i="3"/>
  <c r="X5547" i="3"/>
  <c r="V5547" i="3"/>
  <c r="T5547" i="3"/>
  <c r="R5547" i="3"/>
  <c r="P5547" i="3"/>
  <c r="Z5546" i="3"/>
  <c r="X5546" i="3"/>
  <c r="V5546" i="3"/>
  <c r="T5546" i="3"/>
  <c r="R5546" i="3"/>
  <c r="P5546" i="3"/>
  <c r="Z5545" i="3"/>
  <c r="X5545" i="3"/>
  <c r="V5545" i="3"/>
  <c r="T5545" i="3"/>
  <c r="R5545" i="3"/>
  <c r="P5545" i="3"/>
  <c r="Z5544" i="3"/>
  <c r="X5544" i="3"/>
  <c r="V5544" i="3"/>
  <c r="T5544" i="3"/>
  <c r="R5544" i="3"/>
  <c r="P5544" i="3"/>
  <c r="Z5543" i="3"/>
  <c r="X5543" i="3"/>
  <c r="V5543" i="3"/>
  <c r="T5543" i="3"/>
  <c r="R5543" i="3"/>
  <c r="P5543" i="3"/>
  <c r="Z5542" i="3"/>
  <c r="X5542" i="3"/>
  <c r="V5542" i="3"/>
  <c r="T5542" i="3"/>
  <c r="R5542" i="3"/>
  <c r="P5542" i="3"/>
  <c r="Z5541" i="3"/>
  <c r="X5541" i="3"/>
  <c r="V5541" i="3"/>
  <c r="T5541" i="3"/>
  <c r="R5541" i="3"/>
  <c r="P5541" i="3"/>
  <c r="Z5540" i="3"/>
  <c r="X5540" i="3"/>
  <c r="V5540" i="3"/>
  <c r="T5540" i="3"/>
  <c r="R5540" i="3"/>
  <c r="P5540" i="3"/>
  <c r="Z5539" i="3"/>
  <c r="X5539" i="3"/>
  <c r="V5539" i="3"/>
  <c r="T5539" i="3"/>
  <c r="R5539" i="3"/>
  <c r="P5539" i="3"/>
  <c r="Z5538" i="3"/>
  <c r="X5538" i="3"/>
  <c r="V5538" i="3"/>
  <c r="T5538" i="3"/>
  <c r="R5538" i="3"/>
  <c r="P5538" i="3"/>
  <c r="Z5537" i="3"/>
  <c r="X5537" i="3"/>
  <c r="V5537" i="3"/>
  <c r="T5537" i="3"/>
  <c r="R5537" i="3"/>
  <c r="P5537" i="3"/>
  <c r="Z5536" i="3"/>
  <c r="X5536" i="3"/>
  <c r="V5536" i="3"/>
  <c r="T5536" i="3"/>
  <c r="R5536" i="3"/>
  <c r="P5536" i="3"/>
  <c r="Z5535" i="3"/>
  <c r="X5535" i="3"/>
  <c r="V5535" i="3"/>
  <c r="T5535" i="3"/>
  <c r="R5535" i="3"/>
  <c r="P5535" i="3"/>
  <c r="Z5534" i="3"/>
  <c r="X5534" i="3"/>
  <c r="V5534" i="3"/>
  <c r="T5534" i="3"/>
  <c r="R5534" i="3"/>
  <c r="P5534" i="3"/>
  <c r="Z5533" i="3"/>
  <c r="X5533" i="3"/>
  <c r="V5533" i="3"/>
  <c r="T5533" i="3"/>
  <c r="R5533" i="3"/>
  <c r="P5533" i="3"/>
  <c r="Z5532" i="3"/>
  <c r="X5532" i="3"/>
  <c r="V5532" i="3"/>
  <c r="T5532" i="3"/>
  <c r="R5532" i="3"/>
  <c r="P5532" i="3"/>
  <c r="Z5531" i="3"/>
  <c r="X5531" i="3"/>
  <c r="V5531" i="3"/>
  <c r="T5531" i="3"/>
  <c r="R5531" i="3"/>
  <c r="P5531" i="3"/>
  <c r="Z5530" i="3"/>
  <c r="X5530" i="3"/>
  <c r="V5530" i="3"/>
  <c r="T5530" i="3"/>
  <c r="R5530" i="3"/>
  <c r="P5530" i="3"/>
  <c r="Z5529" i="3"/>
  <c r="X5529" i="3"/>
  <c r="V5529" i="3"/>
  <c r="T5529" i="3"/>
  <c r="R5529" i="3"/>
  <c r="P5529" i="3"/>
  <c r="Z5528" i="3"/>
  <c r="X5528" i="3"/>
  <c r="V5528" i="3"/>
  <c r="T5528" i="3"/>
  <c r="R5528" i="3"/>
  <c r="P5528" i="3"/>
  <c r="Z5527" i="3"/>
  <c r="X5527" i="3"/>
  <c r="V5527" i="3"/>
  <c r="T5527" i="3"/>
  <c r="R5527" i="3"/>
  <c r="P5527" i="3"/>
  <c r="Z5526" i="3"/>
  <c r="X5526" i="3"/>
  <c r="V5526" i="3"/>
  <c r="T5526" i="3"/>
  <c r="R5526" i="3"/>
  <c r="P5526" i="3"/>
  <c r="Z5525" i="3"/>
  <c r="X5525" i="3"/>
  <c r="V5525" i="3"/>
  <c r="T5525" i="3"/>
  <c r="R5525" i="3"/>
  <c r="P5525" i="3"/>
  <c r="Z5524" i="3"/>
  <c r="X5524" i="3"/>
  <c r="V5524" i="3"/>
  <c r="T5524" i="3"/>
  <c r="R5524" i="3"/>
  <c r="P5524" i="3"/>
  <c r="Z5523" i="3"/>
  <c r="X5523" i="3"/>
  <c r="V5523" i="3"/>
  <c r="T5523" i="3"/>
  <c r="R5523" i="3"/>
  <c r="P5523" i="3"/>
  <c r="Z5522" i="3"/>
  <c r="X5522" i="3"/>
  <c r="V5522" i="3"/>
  <c r="T5522" i="3"/>
  <c r="R5522" i="3"/>
  <c r="P5522" i="3"/>
  <c r="Z5521" i="3"/>
  <c r="X5521" i="3"/>
  <c r="V5521" i="3"/>
  <c r="T5521" i="3"/>
  <c r="R5521" i="3"/>
  <c r="P5521" i="3"/>
  <c r="Z5520" i="3"/>
  <c r="X5520" i="3"/>
  <c r="V5520" i="3"/>
  <c r="T5520" i="3"/>
  <c r="R5520" i="3"/>
  <c r="P5520" i="3"/>
  <c r="Z5519" i="3"/>
  <c r="X5519" i="3"/>
  <c r="V5519" i="3"/>
  <c r="T5519" i="3"/>
  <c r="R5519" i="3"/>
  <c r="P5519" i="3"/>
  <c r="Z5518" i="3"/>
  <c r="X5518" i="3"/>
  <c r="V5518" i="3"/>
  <c r="T5518" i="3"/>
  <c r="R5518" i="3"/>
  <c r="P5518" i="3"/>
  <c r="Z5517" i="3"/>
  <c r="X5517" i="3"/>
  <c r="V5517" i="3"/>
  <c r="T5517" i="3"/>
  <c r="R5517" i="3"/>
  <c r="P5517" i="3"/>
  <c r="Z5516" i="3"/>
  <c r="X5516" i="3"/>
  <c r="V5516" i="3"/>
  <c r="T5516" i="3"/>
  <c r="R5516" i="3"/>
  <c r="P5516" i="3"/>
  <c r="Z5515" i="3"/>
  <c r="X5515" i="3"/>
  <c r="V5515" i="3"/>
  <c r="T5515" i="3"/>
  <c r="R5515" i="3"/>
  <c r="P5515" i="3"/>
  <c r="Z5514" i="3"/>
  <c r="X5514" i="3"/>
  <c r="V5514" i="3"/>
  <c r="T5514" i="3"/>
  <c r="R5514" i="3"/>
  <c r="P5514" i="3"/>
  <c r="Z5513" i="3"/>
  <c r="X5513" i="3"/>
  <c r="V5513" i="3"/>
  <c r="T5513" i="3"/>
  <c r="R5513" i="3"/>
  <c r="P5513" i="3"/>
  <c r="Z5512" i="3"/>
  <c r="X5512" i="3"/>
  <c r="V5512" i="3"/>
  <c r="T5512" i="3"/>
  <c r="R5512" i="3"/>
  <c r="P5512" i="3"/>
  <c r="Z5511" i="3"/>
  <c r="X5511" i="3"/>
  <c r="V5511" i="3"/>
  <c r="T5511" i="3"/>
  <c r="R5511" i="3"/>
  <c r="P5511" i="3"/>
  <c r="Z5510" i="3"/>
  <c r="X5510" i="3"/>
  <c r="V5510" i="3"/>
  <c r="T5510" i="3"/>
  <c r="R5510" i="3"/>
  <c r="P5510" i="3"/>
  <c r="Z5509" i="3"/>
  <c r="X5509" i="3"/>
  <c r="V5509" i="3"/>
  <c r="T5509" i="3"/>
  <c r="R5509" i="3"/>
  <c r="P5509" i="3"/>
  <c r="Z5508" i="3"/>
  <c r="X5508" i="3"/>
  <c r="V5508" i="3"/>
  <c r="T5508" i="3"/>
  <c r="R5508" i="3"/>
  <c r="P5508" i="3"/>
  <c r="Z5507" i="3"/>
  <c r="X5507" i="3"/>
  <c r="V5507" i="3"/>
  <c r="T5507" i="3"/>
  <c r="R5507" i="3"/>
  <c r="P5507" i="3"/>
  <c r="Z5506" i="3"/>
  <c r="X5506" i="3"/>
  <c r="V5506" i="3"/>
  <c r="T5506" i="3"/>
  <c r="R5506" i="3"/>
  <c r="P5506" i="3"/>
  <c r="Z5505" i="3"/>
  <c r="X5505" i="3"/>
  <c r="V5505" i="3"/>
  <c r="T5505" i="3"/>
  <c r="R5505" i="3"/>
  <c r="P5505" i="3"/>
  <c r="Z5504" i="3"/>
  <c r="X5504" i="3"/>
  <c r="V5504" i="3"/>
  <c r="T5504" i="3"/>
  <c r="R5504" i="3"/>
  <c r="P5504" i="3"/>
  <c r="Z5503" i="3"/>
  <c r="X5503" i="3"/>
  <c r="V5503" i="3"/>
  <c r="T5503" i="3"/>
  <c r="R5503" i="3"/>
  <c r="P5503" i="3"/>
  <c r="Z5502" i="3"/>
  <c r="X5502" i="3"/>
  <c r="V5502" i="3"/>
  <c r="T5502" i="3"/>
  <c r="R5502" i="3"/>
  <c r="P5502" i="3"/>
  <c r="Z5501" i="3"/>
  <c r="X5501" i="3"/>
  <c r="V5501" i="3"/>
  <c r="T5501" i="3"/>
  <c r="R5501" i="3"/>
  <c r="P5501" i="3"/>
  <c r="Z5500" i="3"/>
  <c r="X5500" i="3"/>
  <c r="V5500" i="3"/>
  <c r="T5500" i="3"/>
  <c r="R5500" i="3"/>
  <c r="P5500" i="3"/>
  <c r="Z5499" i="3"/>
  <c r="X5499" i="3"/>
  <c r="V5499" i="3"/>
  <c r="T5499" i="3"/>
  <c r="R5499" i="3"/>
  <c r="P5499" i="3"/>
  <c r="Z5498" i="3"/>
  <c r="X5498" i="3"/>
  <c r="V5498" i="3"/>
  <c r="T5498" i="3"/>
  <c r="R5498" i="3"/>
  <c r="P5498" i="3"/>
  <c r="Z5497" i="3"/>
  <c r="X5497" i="3"/>
  <c r="V5497" i="3"/>
  <c r="T5497" i="3"/>
  <c r="R5497" i="3"/>
  <c r="P5497" i="3"/>
  <c r="Z5496" i="3"/>
  <c r="X5496" i="3"/>
  <c r="V5496" i="3"/>
  <c r="T5496" i="3"/>
  <c r="R5496" i="3"/>
  <c r="P5496" i="3"/>
  <c r="Z5495" i="3"/>
  <c r="X5495" i="3"/>
  <c r="V5495" i="3"/>
  <c r="T5495" i="3"/>
  <c r="R5495" i="3"/>
  <c r="P5495" i="3"/>
  <c r="Z5494" i="3"/>
  <c r="X5494" i="3"/>
  <c r="V5494" i="3"/>
  <c r="T5494" i="3"/>
  <c r="R5494" i="3"/>
  <c r="P5494" i="3"/>
  <c r="Z5493" i="3"/>
  <c r="X5493" i="3"/>
  <c r="V5493" i="3"/>
  <c r="T5493" i="3"/>
  <c r="R5493" i="3"/>
  <c r="P5493" i="3"/>
  <c r="Z5492" i="3"/>
  <c r="X5492" i="3"/>
  <c r="V5492" i="3"/>
  <c r="T5492" i="3"/>
  <c r="R5492" i="3"/>
  <c r="P5492" i="3"/>
  <c r="Z5491" i="3"/>
  <c r="X5491" i="3"/>
  <c r="V5491" i="3"/>
  <c r="T5491" i="3"/>
  <c r="R5491" i="3"/>
  <c r="P5491" i="3"/>
  <c r="Z5490" i="3"/>
  <c r="X5490" i="3"/>
  <c r="V5490" i="3"/>
  <c r="T5490" i="3"/>
  <c r="R5490" i="3"/>
  <c r="P5490" i="3"/>
  <c r="Z5489" i="3"/>
  <c r="X5489" i="3"/>
  <c r="V5489" i="3"/>
  <c r="T5489" i="3"/>
  <c r="R5489" i="3"/>
  <c r="P5489" i="3"/>
  <c r="Z5488" i="3"/>
  <c r="X5488" i="3"/>
  <c r="V5488" i="3"/>
  <c r="T5488" i="3"/>
  <c r="R5488" i="3"/>
  <c r="P5488" i="3"/>
  <c r="Z5487" i="3"/>
  <c r="X5487" i="3"/>
  <c r="V5487" i="3"/>
  <c r="T5487" i="3"/>
  <c r="R5487" i="3"/>
  <c r="P5487" i="3"/>
  <c r="Z5486" i="3"/>
  <c r="X5486" i="3"/>
  <c r="V5486" i="3"/>
  <c r="T5486" i="3"/>
  <c r="R5486" i="3"/>
  <c r="P5486" i="3"/>
  <c r="Z5485" i="3"/>
  <c r="X5485" i="3"/>
  <c r="V5485" i="3"/>
  <c r="T5485" i="3"/>
  <c r="R5485" i="3"/>
  <c r="P5485" i="3"/>
  <c r="Z5484" i="3"/>
  <c r="X5484" i="3"/>
  <c r="V5484" i="3"/>
  <c r="T5484" i="3"/>
  <c r="R5484" i="3"/>
  <c r="P5484" i="3"/>
  <c r="Z5483" i="3"/>
  <c r="X5483" i="3"/>
  <c r="V5483" i="3"/>
  <c r="T5483" i="3"/>
  <c r="R5483" i="3"/>
  <c r="P5483" i="3"/>
  <c r="Z5482" i="3"/>
  <c r="X5482" i="3"/>
  <c r="V5482" i="3"/>
  <c r="T5482" i="3"/>
  <c r="R5482" i="3"/>
  <c r="P5482" i="3"/>
  <c r="Z5481" i="3"/>
  <c r="X5481" i="3"/>
  <c r="V5481" i="3"/>
  <c r="T5481" i="3"/>
  <c r="R5481" i="3"/>
  <c r="P5481" i="3"/>
  <c r="Z5480" i="3"/>
  <c r="X5480" i="3"/>
  <c r="V5480" i="3"/>
  <c r="T5480" i="3"/>
  <c r="R5480" i="3"/>
  <c r="P5480" i="3"/>
  <c r="Z5479" i="3"/>
  <c r="X5479" i="3"/>
  <c r="V5479" i="3"/>
  <c r="T5479" i="3"/>
  <c r="R5479" i="3"/>
  <c r="P5479" i="3"/>
  <c r="Z5478" i="3"/>
  <c r="X5478" i="3"/>
  <c r="V5478" i="3"/>
  <c r="T5478" i="3"/>
  <c r="R5478" i="3"/>
  <c r="P5478" i="3"/>
  <c r="Z5477" i="3"/>
  <c r="X5477" i="3"/>
  <c r="V5477" i="3"/>
  <c r="T5477" i="3"/>
  <c r="R5477" i="3"/>
  <c r="P5477" i="3"/>
  <c r="Z5476" i="3"/>
  <c r="X5476" i="3"/>
  <c r="V5476" i="3"/>
  <c r="T5476" i="3"/>
  <c r="R5476" i="3"/>
  <c r="P5476" i="3"/>
  <c r="Z5475" i="3"/>
  <c r="X5475" i="3"/>
  <c r="V5475" i="3"/>
  <c r="T5475" i="3"/>
  <c r="R5475" i="3"/>
  <c r="P5475" i="3"/>
  <c r="Z5474" i="3"/>
  <c r="X5474" i="3"/>
  <c r="V5474" i="3"/>
  <c r="T5474" i="3"/>
  <c r="R5474" i="3"/>
  <c r="P5474" i="3"/>
  <c r="Z5473" i="3"/>
  <c r="X5473" i="3"/>
  <c r="V5473" i="3"/>
  <c r="T5473" i="3"/>
  <c r="R5473" i="3"/>
  <c r="P5473" i="3"/>
  <c r="Z5472" i="3"/>
  <c r="X5472" i="3"/>
  <c r="V5472" i="3"/>
  <c r="T5472" i="3"/>
  <c r="R5472" i="3"/>
  <c r="P5472" i="3"/>
  <c r="Z5471" i="3"/>
  <c r="X5471" i="3"/>
  <c r="V5471" i="3"/>
  <c r="T5471" i="3"/>
  <c r="R5471" i="3"/>
  <c r="P5471" i="3"/>
  <c r="Z5470" i="3"/>
  <c r="X5470" i="3"/>
  <c r="V5470" i="3"/>
  <c r="T5470" i="3"/>
  <c r="R5470" i="3"/>
  <c r="P5470" i="3"/>
  <c r="Z5469" i="3"/>
  <c r="X5469" i="3"/>
  <c r="V5469" i="3"/>
  <c r="T5469" i="3"/>
  <c r="R5469" i="3"/>
  <c r="P5469" i="3"/>
  <c r="Z5468" i="3"/>
  <c r="X5468" i="3"/>
  <c r="V5468" i="3"/>
  <c r="T5468" i="3"/>
  <c r="R5468" i="3"/>
  <c r="P5468" i="3"/>
  <c r="Z5467" i="3"/>
  <c r="X5467" i="3"/>
  <c r="V5467" i="3"/>
  <c r="T5467" i="3"/>
  <c r="R5467" i="3"/>
  <c r="P5467" i="3"/>
  <c r="Z5466" i="3"/>
  <c r="X5466" i="3"/>
  <c r="V5466" i="3"/>
  <c r="T5466" i="3"/>
  <c r="R5466" i="3"/>
  <c r="P5466" i="3"/>
  <c r="Z5465" i="3"/>
  <c r="X5465" i="3"/>
  <c r="V5465" i="3"/>
  <c r="T5465" i="3"/>
  <c r="R5465" i="3"/>
  <c r="P5465" i="3"/>
  <c r="Z5464" i="3"/>
  <c r="X5464" i="3"/>
  <c r="V5464" i="3"/>
  <c r="T5464" i="3"/>
  <c r="R5464" i="3"/>
  <c r="P5464" i="3"/>
  <c r="Z5463" i="3"/>
  <c r="X5463" i="3"/>
  <c r="V5463" i="3"/>
  <c r="T5463" i="3"/>
  <c r="R5463" i="3"/>
  <c r="P5463" i="3"/>
  <c r="Z5462" i="3"/>
  <c r="X5462" i="3"/>
  <c r="V5462" i="3"/>
  <c r="T5462" i="3"/>
  <c r="R5462" i="3"/>
  <c r="P5462" i="3"/>
  <c r="Z5461" i="3"/>
  <c r="X5461" i="3"/>
  <c r="V5461" i="3"/>
  <c r="T5461" i="3"/>
  <c r="R5461" i="3"/>
  <c r="P5461" i="3"/>
  <c r="Z5460" i="3"/>
  <c r="X5460" i="3"/>
  <c r="V5460" i="3"/>
  <c r="T5460" i="3"/>
  <c r="R5460" i="3"/>
  <c r="P5460" i="3"/>
  <c r="Z5459" i="3"/>
  <c r="X5459" i="3"/>
  <c r="V5459" i="3"/>
  <c r="T5459" i="3"/>
  <c r="R5459" i="3"/>
  <c r="P5459" i="3"/>
  <c r="Z5458" i="3"/>
  <c r="X5458" i="3"/>
  <c r="V5458" i="3"/>
  <c r="T5458" i="3"/>
  <c r="R5458" i="3"/>
  <c r="P5458" i="3"/>
  <c r="Z5457" i="3"/>
  <c r="X5457" i="3"/>
  <c r="V5457" i="3"/>
  <c r="T5457" i="3"/>
  <c r="R5457" i="3"/>
  <c r="P5457" i="3"/>
  <c r="Z5456" i="3"/>
  <c r="X5456" i="3"/>
  <c r="V5456" i="3"/>
  <c r="T5456" i="3"/>
  <c r="R5456" i="3"/>
  <c r="P5456" i="3"/>
  <c r="Z5455" i="3"/>
  <c r="X5455" i="3"/>
  <c r="V5455" i="3"/>
  <c r="T5455" i="3"/>
  <c r="R5455" i="3"/>
  <c r="P5455" i="3"/>
  <c r="Z5454" i="3"/>
  <c r="X5454" i="3"/>
  <c r="V5454" i="3"/>
  <c r="T5454" i="3"/>
  <c r="R5454" i="3"/>
  <c r="P5454" i="3"/>
  <c r="Z5453" i="3"/>
  <c r="X5453" i="3"/>
  <c r="V5453" i="3"/>
  <c r="T5453" i="3"/>
  <c r="R5453" i="3"/>
  <c r="P5453" i="3"/>
  <c r="Z5452" i="3"/>
  <c r="X5452" i="3"/>
  <c r="V5452" i="3"/>
  <c r="T5452" i="3"/>
  <c r="R5452" i="3"/>
  <c r="P5452" i="3"/>
  <c r="Z5451" i="3"/>
  <c r="X5451" i="3"/>
  <c r="V5451" i="3"/>
  <c r="T5451" i="3"/>
  <c r="R5451" i="3"/>
  <c r="P5451" i="3"/>
  <c r="Z5450" i="3"/>
  <c r="X5450" i="3"/>
  <c r="V5450" i="3"/>
  <c r="T5450" i="3"/>
  <c r="R5450" i="3"/>
  <c r="P5450" i="3"/>
  <c r="Z5449" i="3"/>
  <c r="X5449" i="3"/>
  <c r="V5449" i="3"/>
  <c r="T5449" i="3"/>
  <c r="R5449" i="3"/>
  <c r="P5449" i="3"/>
  <c r="Z5448" i="3"/>
  <c r="X5448" i="3"/>
  <c r="V5448" i="3"/>
  <c r="T5448" i="3"/>
  <c r="R5448" i="3"/>
  <c r="P5448" i="3"/>
  <c r="Z5447" i="3"/>
  <c r="X5447" i="3"/>
  <c r="V5447" i="3"/>
  <c r="T5447" i="3"/>
  <c r="R5447" i="3"/>
  <c r="P5447" i="3"/>
  <c r="Z5446" i="3"/>
  <c r="X5446" i="3"/>
  <c r="V5446" i="3"/>
  <c r="T5446" i="3"/>
  <c r="R5446" i="3"/>
  <c r="P5446" i="3"/>
  <c r="Z5445" i="3"/>
  <c r="X5445" i="3"/>
  <c r="V5445" i="3"/>
  <c r="T5445" i="3"/>
  <c r="R5445" i="3"/>
  <c r="P5445" i="3"/>
  <c r="Z5444" i="3"/>
  <c r="X5444" i="3"/>
  <c r="V5444" i="3"/>
  <c r="T5444" i="3"/>
  <c r="R5444" i="3"/>
  <c r="P5444" i="3"/>
  <c r="Z5443" i="3"/>
  <c r="X5443" i="3"/>
  <c r="V5443" i="3"/>
  <c r="T5443" i="3"/>
  <c r="R5443" i="3"/>
  <c r="P5443" i="3"/>
  <c r="Z5442" i="3"/>
  <c r="X5442" i="3"/>
  <c r="V5442" i="3"/>
  <c r="T5442" i="3"/>
  <c r="R5442" i="3"/>
  <c r="P5442" i="3"/>
  <c r="Z5441" i="3"/>
  <c r="X5441" i="3"/>
  <c r="V5441" i="3"/>
  <c r="T5441" i="3"/>
  <c r="R5441" i="3"/>
  <c r="P5441" i="3"/>
  <c r="Z5440" i="3"/>
  <c r="X5440" i="3"/>
  <c r="V5440" i="3"/>
  <c r="T5440" i="3"/>
  <c r="R5440" i="3"/>
  <c r="P5440" i="3"/>
  <c r="Z5439" i="3"/>
  <c r="X5439" i="3"/>
  <c r="V5439" i="3"/>
  <c r="T5439" i="3"/>
  <c r="R5439" i="3"/>
  <c r="P5439" i="3"/>
  <c r="Z5438" i="3"/>
  <c r="X5438" i="3"/>
  <c r="V5438" i="3"/>
  <c r="T5438" i="3"/>
  <c r="R5438" i="3"/>
  <c r="P5438" i="3"/>
  <c r="Z5437" i="3"/>
  <c r="X5437" i="3"/>
  <c r="V5437" i="3"/>
  <c r="T5437" i="3"/>
  <c r="R5437" i="3"/>
  <c r="P5437" i="3"/>
  <c r="Z5436" i="3"/>
  <c r="X5436" i="3"/>
  <c r="V5436" i="3"/>
  <c r="T5436" i="3"/>
  <c r="R5436" i="3"/>
  <c r="P5436" i="3"/>
  <c r="Z5435" i="3"/>
  <c r="X5435" i="3"/>
  <c r="V5435" i="3"/>
  <c r="T5435" i="3"/>
  <c r="R5435" i="3"/>
  <c r="P5435" i="3"/>
  <c r="Z5434" i="3"/>
  <c r="X5434" i="3"/>
  <c r="V5434" i="3"/>
  <c r="T5434" i="3"/>
  <c r="R5434" i="3"/>
  <c r="P5434" i="3"/>
  <c r="Z5433" i="3"/>
  <c r="X5433" i="3"/>
  <c r="V5433" i="3"/>
  <c r="T5433" i="3"/>
  <c r="R5433" i="3"/>
  <c r="P5433" i="3"/>
  <c r="Z5432" i="3"/>
  <c r="X5432" i="3"/>
  <c r="V5432" i="3"/>
  <c r="T5432" i="3"/>
  <c r="R5432" i="3"/>
  <c r="P5432" i="3"/>
  <c r="Z5431" i="3"/>
  <c r="X5431" i="3"/>
  <c r="V5431" i="3"/>
  <c r="T5431" i="3"/>
  <c r="R5431" i="3"/>
  <c r="P5431" i="3"/>
  <c r="Z5430" i="3"/>
  <c r="X5430" i="3"/>
  <c r="V5430" i="3"/>
  <c r="T5430" i="3"/>
  <c r="R5430" i="3"/>
  <c r="P5430" i="3"/>
  <c r="Z5429" i="3"/>
  <c r="X5429" i="3"/>
  <c r="V5429" i="3"/>
  <c r="T5429" i="3"/>
  <c r="R5429" i="3"/>
  <c r="P5429" i="3"/>
  <c r="Z5428" i="3"/>
  <c r="X5428" i="3"/>
  <c r="V5428" i="3"/>
  <c r="T5428" i="3"/>
  <c r="R5428" i="3"/>
  <c r="P5428" i="3"/>
  <c r="Z5427" i="3"/>
  <c r="X5427" i="3"/>
  <c r="V5427" i="3"/>
  <c r="T5427" i="3"/>
  <c r="R5427" i="3"/>
  <c r="P5427" i="3"/>
  <c r="Z5426" i="3"/>
  <c r="X5426" i="3"/>
  <c r="V5426" i="3"/>
  <c r="T5426" i="3"/>
  <c r="R5426" i="3"/>
  <c r="P5426" i="3"/>
  <c r="Z5425" i="3"/>
  <c r="X5425" i="3"/>
  <c r="V5425" i="3"/>
  <c r="T5425" i="3"/>
  <c r="R5425" i="3"/>
  <c r="P5425" i="3"/>
  <c r="Z5424" i="3"/>
  <c r="X5424" i="3"/>
  <c r="V5424" i="3"/>
  <c r="T5424" i="3"/>
  <c r="R5424" i="3"/>
  <c r="P5424" i="3"/>
  <c r="Z5423" i="3"/>
  <c r="X5423" i="3"/>
  <c r="V5423" i="3"/>
  <c r="T5423" i="3"/>
  <c r="R5423" i="3"/>
  <c r="P5423" i="3"/>
  <c r="Z5422" i="3"/>
  <c r="X5422" i="3"/>
  <c r="V5422" i="3"/>
  <c r="T5422" i="3"/>
  <c r="R5422" i="3"/>
  <c r="P5422" i="3"/>
  <c r="Z5421" i="3"/>
  <c r="X5421" i="3"/>
  <c r="V5421" i="3"/>
  <c r="T5421" i="3"/>
  <c r="R5421" i="3"/>
  <c r="P5421" i="3"/>
  <c r="Z5420" i="3"/>
  <c r="X5420" i="3"/>
  <c r="V5420" i="3"/>
  <c r="T5420" i="3"/>
  <c r="R5420" i="3"/>
  <c r="P5420" i="3"/>
  <c r="Z5419" i="3"/>
  <c r="X5419" i="3"/>
  <c r="V5419" i="3"/>
  <c r="T5419" i="3"/>
  <c r="R5419" i="3"/>
  <c r="P5419" i="3"/>
  <c r="Z5418" i="3"/>
  <c r="X5418" i="3"/>
  <c r="V5418" i="3"/>
  <c r="T5418" i="3"/>
  <c r="R5418" i="3"/>
  <c r="P5418" i="3"/>
  <c r="Z5417" i="3"/>
  <c r="X5417" i="3"/>
  <c r="V5417" i="3"/>
  <c r="T5417" i="3"/>
  <c r="R5417" i="3"/>
  <c r="P5417" i="3"/>
  <c r="Z5416" i="3"/>
  <c r="X5416" i="3"/>
  <c r="V5416" i="3"/>
  <c r="T5416" i="3"/>
  <c r="R5416" i="3"/>
  <c r="P5416" i="3"/>
  <c r="Z5415" i="3"/>
  <c r="X5415" i="3"/>
  <c r="V5415" i="3"/>
  <c r="T5415" i="3"/>
  <c r="R5415" i="3"/>
  <c r="P5415" i="3"/>
  <c r="Z5414" i="3"/>
  <c r="X5414" i="3"/>
  <c r="V5414" i="3"/>
  <c r="T5414" i="3"/>
  <c r="R5414" i="3"/>
  <c r="P5414" i="3"/>
  <c r="Z5413" i="3"/>
  <c r="X5413" i="3"/>
  <c r="V5413" i="3"/>
  <c r="T5413" i="3"/>
  <c r="R5413" i="3"/>
  <c r="P5413" i="3"/>
  <c r="Z5412" i="3"/>
  <c r="X5412" i="3"/>
  <c r="V5412" i="3"/>
  <c r="T5412" i="3"/>
  <c r="R5412" i="3"/>
  <c r="P5412" i="3"/>
  <c r="Z5411" i="3"/>
  <c r="X5411" i="3"/>
  <c r="V5411" i="3"/>
  <c r="T5411" i="3"/>
  <c r="R5411" i="3"/>
  <c r="P5411" i="3"/>
  <c r="Z5410" i="3"/>
  <c r="X5410" i="3"/>
  <c r="V5410" i="3"/>
  <c r="T5410" i="3"/>
  <c r="R5410" i="3"/>
  <c r="P5410" i="3"/>
  <c r="Z5409" i="3"/>
  <c r="X5409" i="3"/>
  <c r="V5409" i="3"/>
  <c r="T5409" i="3"/>
  <c r="R5409" i="3"/>
  <c r="P5409" i="3"/>
  <c r="Z5408" i="3"/>
  <c r="X5408" i="3"/>
  <c r="V5408" i="3"/>
  <c r="T5408" i="3"/>
  <c r="R5408" i="3"/>
  <c r="P5408" i="3"/>
  <c r="Z5407" i="3"/>
  <c r="X5407" i="3"/>
  <c r="V5407" i="3"/>
  <c r="T5407" i="3"/>
  <c r="R5407" i="3"/>
  <c r="P5407" i="3"/>
  <c r="Z5406" i="3"/>
  <c r="X5406" i="3"/>
  <c r="V5406" i="3"/>
  <c r="T5406" i="3"/>
  <c r="R5406" i="3"/>
  <c r="P5406" i="3"/>
  <c r="Z5405" i="3"/>
  <c r="X5405" i="3"/>
  <c r="V5405" i="3"/>
  <c r="T5405" i="3"/>
  <c r="R5405" i="3"/>
  <c r="P5405" i="3"/>
  <c r="Z5404" i="3"/>
  <c r="X5404" i="3"/>
  <c r="V5404" i="3"/>
  <c r="T5404" i="3"/>
  <c r="R5404" i="3"/>
  <c r="P5404" i="3"/>
  <c r="Z5403" i="3"/>
  <c r="X5403" i="3"/>
  <c r="V5403" i="3"/>
  <c r="T5403" i="3"/>
  <c r="R5403" i="3"/>
  <c r="P5403" i="3"/>
  <c r="Z5402" i="3"/>
  <c r="X5402" i="3"/>
  <c r="V5402" i="3"/>
  <c r="T5402" i="3"/>
  <c r="R5402" i="3"/>
  <c r="P5402" i="3"/>
  <c r="Z5401" i="3"/>
  <c r="X5401" i="3"/>
  <c r="V5401" i="3"/>
  <c r="T5401" i="3"/>
  <c r="R5401" i="3"/>
  <c r="P5401" i="3"/>
  <c r="Z5400" i="3"/>
  <c r="X5400" i="3"/>
  <c r="V5400" i="3"/>
  <c r="T5400" i="3"/>
  <c r="R5400" i="3"/>
  <c r="P5400" i="3"/>
  <c r="Z5399" i="3"/>
  <c r="X5399" i="3"/>
  <c r="V5399" i="3"/>
  <c r="T5399" i="3"/>
  <c r="R5399" i="3"/>
  <c r="P5399" i="3"/>
  <c r="Z5398" i="3"/>
  <c r="X5398" i="3"/>
  <c r="V5398" i="3"/>
  <c r="T5398" i="3"/>
  <c r="R5398" i="3"/>
  <c r="P5398" i="3"/>
  <c r="Z5397" i="3"/>
  <c r="X5397" i="3"/>
  <c r="V5397" i="3"/>
  <c r="T5397" i="3"/>
  <c r="R5397" i="3"/>
  <c r="P5397" i="3"/>
  <c r="Z5396" i="3"/>
  <c r="X5396" i="3"/>
  <c r="V5396" i="3"/>
  <c r="T5396" i="3"/>
  <c r="R5396" i="3"/>
  <c r="P5396" i="3"/>
  <c r="Z5395" i="3"/>
  <c r="X5395" i="3"/>
  <c r="V5395" i="3"/>
  <c r="T5395" i="3"/>
  <c r="R5395" i="3"/>
  <c r="P5395" i="3"/>
  <c r="Z5394" i="3"/>
  <c r="X5394" i="3"/>
  <c r="V5394" i="3"/>
  <c r="T5394" i="3"/>
  <c r="R5394" i="3"/>
  <c r="P5394" i="3"/>
  <c r="Z5393" i="3"/>
  <c r="X5393" i="3"/>
  <c r="V5393" i="3"/>
  <c r="T5393" i="3"/>
  <c r="R5393" i="3"/>
  <c r="P5393" i="3"/>
  <c r="Z5392" i="3"/>
  <c r="X5392" i="3"/>
  <c r="V5392" i="3"/>
  <c r="T5392" i="3"/>
  <c r="R5392" i="3"/>
  <c r="P5392" i="3"/>
  <c r="Z5391" i="3"/>
  <c r="X5391" i="3"/>
  <c r="V5391" i="3"/>
  <c r="T5391" i="3"/>
  <c r="R5391" i="3"/>
  <c r="P5391" i="3"/>
  <c r="Z5390" i="3"/>
  <c r="X5390" i="3"/>
  <c r="V5390" i="3"/>
  <c r="T5390" i="3"/>
  <c r="R5390" i="3"/>
  <c r="P5390" i="3"/>
  <c r="Z5389" i="3"/>
  <c r="X5389" i="3"/>
  <c r="V5389" i="3"/>
  <c r="T5389" i="3"/>
  <c r="R5389" i="3"/>
  <c r="P5389" i="3"/>
  <c r="Z5388" i="3"/>
  <c r="X5388" i="3"/>
  <c r="V5388" i="3"/>
  <c r="T5388" i="3"/>
  <c r="R5388" i="3"/>
  <c r="P5388" i="3"/>
  <c r="Z5387" i="3"/>
  <c r="X5387" i="3"/>
  <c r="V5387" i="3"/>
  <c r="T5387" i="3"/>
  <c r="R5387" i="3"/>
  <c r="P5387" i="3"/>
  <c r="Z5386" i="3"/>
  <c r="X5386" i="3"/>
  <c r="V5386" i="3"/>
  <c r="T5386" i="3"/>
  <c r="R5386" i="3"/>
  <c r="P5386" i="3"/>
  <c r="Z5385" i="3"/>
  <c r="X5385" i="3"/>
  <c r="V5385" i="3"/>
  <c r="T5385" i="3"/>
  <c r="R5385" i="3"/>
  <c r="P5385" i="3"/>
  <c r="Z5384" i="3"/>
  <c r="X5384" i="3"/>
  <c r="V5384" i="3"/>
  <c r="T5384" i="3"/>
  <c r="R5384" i="3"/>
  <c r="P5384" i="3"/>
  <c r="Z5383" i="3"/>
  <c r="X5383" i="3"/>
  <c r="V5383" i="3"/>
  <c r="T5383" i="3"/>
  <c r="R5383" i="3"/>
  <c r="P5383" i="3"/>
  <c r="Z5382" i="3"/>
  <c r="X5382" i="3"/>
  <c r="V5382" i="3"/>
  <c r="T5382" i="3"/>
  <c r="R5382" i="3"/>
  <c r="P5382" i="3"/>
  <c r="Z5381" i="3"/>
  <c r="X5381" i="3"/>
  <c r="V5381" i="3"/>
  <c r="T5381" i="3"/>
  <c r="R5381" i="3"/>
  <c r="P5381" i="3"/>
  <c r="Z5380" i="3"/>
  <c r="X5380" i="3"/>
  <c r="V5380" i="3"/>
  <c r="T5380" i="3"/>
  <c r="R5380" i="3"/>
  <c r="P5380" i="3"/>
  <c r="Z5379" i="3"/>
  <c r="X5379" i="3"/>
  <c r="V5379" i="3"/>
  <c r="T5379" i="3"/>
  <c r="R5379" i="3"/>
  <c r="P5379" i="3"/>
  <c r="Z5378" i="3"/>
  <c r="X5378" i="3"/>
  <c r="V5378" i="3"/>
  <c r="T5378" i="3"/>
  <c r="R5378" i="3"/>
  <c r="P5378" i="3"/>
  <c r="Z5377" i="3"/>
  <c r="X5377" i="3"/>
  <c r="V5377" i="3"/>
  <c r="T5377" i="3"/>
  <c r="R5377" i="3"/>
  <c r="P5377" i="3"/>
  <c r="Z5376" i="3"/>
  <c r="X5376" i="3"/>
  <c r="V5376" i="3"/>
  <c r="T5376" i="3"/>
  <c r="R5376" i="3"/>
  <c r="P5376" i="3"/>
  <c r="Z5375" i="3"/>
  <c r="X5375" i="3"/>
  <c r="V5375" i="3"/>
  <c r="T5375" i="3"/>
  <c r="R5375" i="3"/>
  <c r="P5375" i="3"/>
  <c r="Z5374" i="3"/>
  <c r="X5374" i="3"/>
  <c r="V5374" i="3"/>
  <c r="T5374" i="3"/>
  <c r="R5374" i="3"/>
  <c r="P5374" i="3"/>
  <c r="Z5373" i="3"/>
  <c r="X5373" i="3"/>
  <c r="V5373" i="3"/>
  <c r="T5373" i="3"/>
  <c r="R5373" i="3"/>
  <c r="P5373" i="3"/>
  <c r="Z5372" i="3"/>
  <c r="X5372" i="3"/>
  <c r="V5372" i="3"/>
  <c r="T5372" i="3"/>
  <c r="R5372" i="3"/>
  <c r="P5372" i="3"/>
  <c r="Z5371" i="3"/>
  <c r="X5371" i="3"/>
  <c r="V5371" i="3"/>
  <c r="T5371" i="3"/>
  <c r="R5371" i="3"/>
  <c r="P5371" i="3"/>
  <c r="Z5370" i="3"/>
  <c r="X5370" i="3"/>
  <c r="V5370" i="3"/>
  <c r="T5370" i="3"/>
  <c r="R5370" i="3"/>
  <c r="P5370" i="3"/>
  <c r="Z5369" i="3"/>
  <c r="X5369" i="3"/>
  <c r="V5369" i="3"/>
  <c r="T5369" i="3"/>
  <c r="R5369" i="3"/>
  <c r="P5369" i="3"/>
  <c r="Z5368" i="3"/>
  <c r="X5368" i="3"/>
  <c r="V5368" i="3"/>
  <c r="T5368" i="3"/>
  <c r="R5368" i="3"/>
  <c r="P5368" i="3"/>
  <c r="Z5367" i="3"/>
  <c r="X5367" i="3"/>
  <c r="V5367" i="3"/>
  <c r="T5367" i="3"/>
  <c r="R5367" i="3"/>
  <c r="P5367" i="3"/>
  <c r="Z5366" i="3"/>
  <c r="X5366" i="3"/>
  <c r="V5366" i="3"/>
  <c r="T5366" i="3"/>
  <c r="R5366" i="3"/>
  <c r="P5366" i="3"/>
  <c r="Z5365" i="3"/>
  <c r="X5365" i="3"/>
  <c r="V5365" i="3"/>
  <c r="T5365" i="3"/>
  <c r="R5365" i="3"/>
  <c r="P5365" i="3"/>
  <c r="Z5364" i="3"/>
  <c r="X5364" i="3"/>
  <c r="V5364" i="3"/>
  <c r="T5364" i="3"/>
  <c r="R5364" i="3"/>
  <c r="P5364" i="3"/>
  <c r="Z5363" i="3"/>
  <c r="X5363" i="3"/>
  <c r="V5363" i="3"/>
  <c r="T5363" i="3"/>
  <c r="R5363" i="3"/>
  <c r="P5363" i="3"/>
  <c r="Z5362" i="3"/>
  <c r="X5362" i="3"/>
  <c r="V5362" i="3"/>
  <c r="T5362" i="3"/>
  <c r="R5362" i="3"/>
  <c r="P5362" i="3"/>
  <c r="Z5361" i="3"/>
  <c r="X5361" i="3"/>
  <c r="V5361" i="3"/>
  <c r="T5361" i="3"/>
  <c r="R5361" i="3"/>
  <c r="P5361" i="3"/>
  <c r="Z5360" i="3"/>
  <c r="X5360" i="3"/>
  <c r="V5360" i="3"/>
  <c r="T5360" i="3"/>
  <c r="R5360" i="3"/>
  <c r="P5360" i="3"/>
  <c r="Z5359" i="3"/>
  <c r="X5359" i="3"/>
  <c r="V5359" i="3"/>
  <c r="T5359" i="3"/>
  <c r="R5359" i="3"/>
  <c r="P5359" i="3"/>
  <c r="Z5358" i="3"/>
  <c r="X5358" i="3"/>
  <c r="V5358" i="3"/>
  <c r="T5358" i="3"/>
  <c r="R5358" i="3"/>
  <c r="P5358" i="3"/>
  <c r="Z5357" i="3"/>
  <c r="X5357" i="3"/>
  <c r="V5357" i="3"/>
  <c r="T5357" i="3"/>
  <c r="R5357" i="3"/>
  <c r="P5357" i="3"/>
  <c r="Z5356" i="3"/>
  <c r="X5356" i="3"/>
  <c r="V5356" i="3"/>
  <c r="T5356" i="3"/>
  <c r="R5356" i="3"/>
  <c r="P5356" i="3"/>
  <c r="Z5355" i="3"/>
  <c r="X5355" i="3"/>
  <c r="V5355" i="3"/>
  <c r="T5355" i="3"/>
  <c r="R5355" i="3"/>
  <c r="P5355" i="3"/>
  <c r="Z5354" i="3"/>
  <c r="X5354" i="3"/>
  <c r="V5354" i="3"/>
  <c r="T5354" i="3"/>
  <c r="R5354" i="3"/>
  <c r="P5354" i="3"/>
  <c r="Z5353" i="3"/>
  <c r="X5353" i="3"/>
  <c r="V5353" i="3"/>
  <c r="T5353" i="3"/>
  <c r="R5353" i="3"/>
  <c r="P5353" i="3"/>
  <c r="Z5352" i="3"/>
  <c r="X5352" i="3"/>
  <c r="V5352" i="3"/>
  <c r="T5352" i="3"/>
  <c r="R5352" i="3"/>
  <c r="P5352" i="3"/>
  <c r="Z5351" i="3"/>
  <c r="X5351" i="3"/>
  <c r="V5351" i="3"/>
  <c r="T5351" i="3"/>
  <c r="R5351" i="3"/>
  <c r="P5351" i="3"/>
  <c r="Z5350" i="3"/>
  <c r="X5350" i="3"/>
  <c r="V5350" i="3"/>
  <c r="T5350" i="3"/>
  <c r="R5350" i="3"/>
  <c r="P5350" i="3"/>
  <c r="Z5349" i="3"/>
  <c r="X5349" i="3"/>
  <c r="V5349" i="3"/>
  <c r="T5349" i="3"/>
  <c r="R5349" i="3"/>
  <c r="P5349" i="3"/>
  <c r="Z5348" i="3"/>
  <c r="X5348" i="3"/>
  <c r="V5348" i="3"/>
  <c r="T5348" i="3"/>
  <c r="R5348" i="3"/>
  <c r="P5348" i="3"/>
  <c r="Z5347" i="3"/>
  <c r="X5347" i="3"/>
  <c r="V5347" i="3"/>
  <c r="T5347" i="3"/>
  <c r="R5347" i="3"/>
  <c r="P5347" i="3"/>
  <c r="Z5346" i="3"/>
  <c r="X5346" i="3"/>
  <c r="V5346" i="3"/>
  <c r="T5346" i="3"/>
  <c r="R5346" i="3"/>
  <c r="P5346" i="3"/>
  <c r="Z5345" i="3"/>
  <c r="X5345" i="3"/>
  <c r="V5345" i="3"/>
  <c r="T5345" i="3"/>
  <c r="R5345" i="3"/>
  <c r="P5345" i="3"/>
  <c r="Z5344" i="3"/>
  <c r="X5344" i="3"/>
  <c r="V5344" i="3"/>
  <c r="T5344" i="3"/>
  <c r="R5344" i="3"/>
  <c r="P5344" i="3"/>
  <c r="Z5343" i="3"/>
  <c r="X5343" i="3"/>
  <c r="V5343" i="3"/>
  <c r="T5343" i="3"/>
  <c r="R5343" i="3"/>
  <c r="P5343" i="3"/>
  <c r="Z5342" i="3"/>
  <c r="X5342" i="3"/>
  <c r="V5342" i="3"/>
  <c r="T5342" i="3"/>
  <c r="R5342" i="3"/>
  <c r="P5342" i="3"/>
  <c r="Z5341" i="3"/>
  <c r="X5341" i="3"/>
  <c r="V5341" i="3"/>
  <c r="T5341" i="3"/>
  <c r="R5341" i="3"/>
  <c r="P5341" i="3"/>
  <c r="Z5340" i="3"/>
  <c r="X5340" i="3"/>
  <c r="V5340" i="3"/>
  <c r="T5340" i="3"/>
  <c r="R5340" i="3"/>
  <c r="P5340" i="3"/>
  <c r="Z5339" i="3"/>
  <c r="X5339" i="3"/>
  <c r="V5339" i="3"/>
  <c r="T5339" i="3"/>
  <c r="R5339" i="3"/>
  <c r="P5339" i="3"/>
  <c r="Z5338" i="3"/>
  <c r="X5338" i="3"/>
  <c r="V5338" i="3"/>
  <c r="T5338" i="3"/>
  <c r="R5338" i="3"/>
  <c r="P5338" i="3"/>
  <c r="Z5337" i="3"/>
  <c r="X5337" i="3"/>
  <c r="V5337" i="3"/>
  <c r="T5337" i="3"/>
  <c r="R5337" i="3"/>
  <c r="P5337" i="3"/>
  <c r="Z5336" i="3"/>
  <c r="X5336" i="3"/>
  <c r="V5336" i="3"/>
  <c r="T5336" i="3"/>
  <c r="R5336" i="3"/>
  <c r="P5336" i="3"/>
  <c r="Z5335" i="3"/>
  <c r="X5335" i="3"/>
  <c r="V5335" i="3"/>
  <c r="T5335" i="3"/>
  <c r="R5335" i="3"/>
  <c r="P5335" i="3"/>
  <c r="Z5334" i="3"/>
  <c r="X5334" i="3"/>
  <c r="V5334" i="3"/>
  <c r="T5334" i="3"/>
  <c r="R5334" i="3"/>
  <c r="P5334" i="3"/>
  <c r="Z5333" i="3"/>
  <c r="X5333" i="3"/>
  <c r="V5333" i="3"/>
  <c r="T5333" i="3"/>
  <c r="R5333" i="3"/>
  <c r="P5333" i="3"/>
  <c r="Z5332" i="3"/>
  <c r="X5332" i="3"/>
  <c r="V5332" i="3"/>
  <c r="T5332" i="3"/>
  <c r="R5332" i="3"/>
  <c r="P5332" i="3"/>
  <c r="Z5331" i="3"/>
  <c r="X5331" i="3"/>
  <c r="V5331" i="3"/>
  <c r="T5331" i="3"/>
  <c r="R5331" i="3"/>
  <c r="P5331" i="3"/>
  <c r="Z5330" i="3"/>
  <c r="X5330" i="3"/>
  <c r="V5330" i="3"/>
  <c r="T5330" i="3"/>
  <c r="R5330" i="3"/>
  <c r="P5330" i="3"/>
  <c r="Z5329" i="3"/>
  <c r="X5329" i="3"/>
  <c r="V5329" i="3"/>
  <c r="T5329" i="3"/>
  <c r="R5329" i="3"/>
  <c r="P5329" i="3"/>
  <c r="Z5328" i="3"/>
  <c r="X5328" i="3"/>
  <c r="V5328" i="3"/>
  <c r="T5328" i="3"/>
  <c r="R5328" i="3"/>
  <c r="P5328" i="3"/>
  <c r="Z5327" i="3"/>
  <c r="X5327" i="3"/>
  <c r="V5327" i="3"/>
  <c r="T5327" i="3"/>
  <c r="R5327" i="3"/>
  <c r="P5327" i="3"/>
  <c r="Z5326" i="3"/>
  <c r="X5326" i="3"/>
  <c r="V5326" i="3"/>
  <c r="T5326" i="3"/>
  <c r="R5326" i="3"/>
  <c r="P5326" i="3"/>
  <c r="Z5325" i="3"/>
  <c r="X5325" i="3"/>
  <c r="V5325" i="3"/>
  <c r="T5325" i="3"/>
  <c r="R5325" i="3"/>
  <c r="P5325" i="3"/>
  <c r="Z5324" i="3"/>
  <c r="X5324" i="3"/>
  <c r="V5324" i="3"/>
  <c r="T5324" i="3"/>
  <c r="R5324" i="3"/>
  <c r="P5324" i="3"/>
  <c r="Z5323" i="3"/>
  <c r="X5323" i="3"/>
  <c r="V5323" i="3"/>
  <c r="T5323" i="3"/>
  <c r="R5323" i="3"/>
  <c r="P5323" i="3"/>
  <c r="Z5322" i="3"/>
  <c r="X5322" i="3"/>
  <c r="V5322" i="3"/>
  <c r="T5322" i="3"/>
  <c r="R5322" i="3"/>
  <c r="P5322" i="3"/>
  <c r="Z5321" i="3"/>
  <c r="X5321" i="3"/>
  <c r="V5321" i="3"/>
  <c r="T5321" i="3"/>
  <c r="R5321" i="3"/>
  <c r="P5321" i="3"/>
  <c r="Z5320" i="3"/>
  <c r="X5320" i="3"/>
  <c r="V5320" i="3"/>
  <c r="T5320" i="3"/>
  <c r="R5320" i="3"/>
  <c r="P5320" i="3"/>
  <c r="Z5319" i="3"/>
  <c r="X5319" i="3"/>
  <c r="V5319" i="3"/>
  <c r="T5319" i="3"/>
  <c r="R5319" i="3"/>
  <c r="P5319" i="3"/>
  <c r="Z5318" i="3"/>
  <c r="X5318" i="3"/>
  <c r="V5318" i="3"/>
  <c r="T5318" i="3"/>
  <c r="R5318" i="3"/>
  <c r="P5318" i="3"/>
  <c r="Z5317" i="3"/>
  <c r="X5317" i="3"/>
  <c r="V5317" i="3"/>
  <c r="T5317" i="3"/>
  <c r="R5317" i="3"/>
  <c r="P5317" i="3"/>
  <c r="Z5316" i="3"/>
  <c r="X5316" i="3"/>
  <c r="V5316" i="3"/>
  <c r="T5316" i="3"/>
  <c r="R5316" i="3"/>
  <c r="P5316" i="3"/>
  <c r="Z5315" i="3"/>
  <c r="X5315" i="3"/>
  <c r="V5315" i="3"/>
  <c r="T5315" i="3"/>
  <c r="R5315" i="3"/>
  <c r="P5315" i="3"/>
  <c r="Z5314" i="3"/>
  <c r="X5314" i="3"/>
  <c r="V5314" i="3"/>
  <c r="T5314" i="3"/>
  <c r="R5314" i="3"/>
  <c r="P5314" i="3"/>
  <c r="Z5313" i="3"/>
  <c r="X5313" i="3"/>
  <c r="V5313" i="3"/>
  <c r="T5313" i="3"/>
  <c r="R5313" i="3"/>
  <c r="P5313" i="3"/>
  <c r="Z5312" i="3"/>
  <c r="X5312" i="3"/>
  <c r="V5312" i="3"/>
  <c r="T5312" i="3"/>
  <c r="R5312" i="3"/>
  <c r="P5312" i="3"/>
  <c r="Z5311" i="3"/>
  <c r="X5311" i="3"/>
  <c r="V5311" i="3"/>
  <c r="T5311" i="3"/>
  <c r="R5311" i="3"/>
  <c r="P5311" i="3"/>
  <c r="Z5310" i="3"/>
  <c r="X5310" i="3"/>
  <c r="V5310" i="3"/>
  <c r="T5310" i="3"/>
  <c r="R5310" i="3"/>
  <c r="P5310" i="3"/>
  <c r="Z5309" i="3"/>
  <c r="X5309" i="3"/>
  <c r="V5309" i="3"/>
  <c r="T5309" i="3"/>
  <c r="R5309" i="3"/>
  <c r="P5309" i="3"/>
  <c r="Z5308" i="3"/>
  <c r="X5308" i="3"/>
  <c r="V5308" i="3"/>
  <c r="T5308" i="3"/>
  <c r="R5308" i="3"/>
  <c r="P5308" i="3"/>
  <c r="Z5307" i="3"/>
  <c r="X5307" i="3"/>
  <c r="V5307" i="3"/>
  <c r="T5307" i="3"/>
  <c r="R5307" i="3"/>
  <c r="P5307" i="3"/>
  <c r="Z5306" i="3"/>
  <c r="X5306" i="3"/>
  <c r="V5306" i="3"/>
  <c r="T5306" i="3"/>
  <c r="R5306" i="3"/>
  <c r="P5306" i="3"/>
  <c r="Z5305" i="3"/>
  <c r="X5305" i="3"/>
  <c r="V5305" i="3"/>
  <c r="T5305" i="3"/>
  <c r="R5305" i="3"/>
  <c r="P5305" i="3"/>
  <c r="Z5304" i="3"/>
  <c r="X5304" i="3"/>
  <c r="V5304" i="3"/>
  <c r="T5304" i="3"/>
  <c r="R5304" i="3"/>
  <c r="P5304" i="3"/>
  <c r="Z5303" i="3"/>
  <c r="X5303" i="3"/>
  <c r="V5303" i="3"/>
  <c r="T5303" i="3"/>
  <c r="R5303" i="3"/>
  <c r="P5303" i="3"/>
  <c r="Z5302" i="3"/>
  <c r="X5302" i="3"/>
  <c r="V5302" i="3"/>
  <c r="T5302" i="3"/>
  <c r="R5302" i="3"/>
  <c r="P5302" i="3"/>
  <c r="Z5301" i="3"/>
  <c r="X5301" i="3"/>
  <c r="V5301" i="3"/>
  <c r="T5301" i="3"/>
  <c r="R5301" i="3"/>
  <c r="P5301" i="3"/>
  <c r="Z5300" i="3"/>
  <c r="X5300" i="3"/>
  <c r="V5300" i="3"/>
  <c r="T5300" i="3"/>
  <c r="R5300" i="3"/>
  <c r="P5300" i="3"/>
  <c r="Z5299" i="3"/>
  <c r="X5299" i="3"/>
  <c r="V5299" i="3"/>
  <c r="T5299" i="3"/>
  <c r="R5299" i="3"/>
  <c r="P5299" i="3"/>
  <c r="Z5298" i="3"/>
  <c r="X5298" i="3"/>
  <c r="V5298" i="3"/>
  <c r="T5298" i="3"/>
  <c r="R5298" i="3"/>
  <c r="P5298" i="3"/>
  <c r="Z5297" i="3"/>
  <c r="X5297" i="3"/>
  <c r="V5297" i="3"/>
  <c r="T5297" i="3"/>
  <c r="R5297" i="3"/>
  <c r="P5297" i="3"/>
  <c r="Z5296" i="3"/>
  <c r="X5296" i="3"/>
  <c r="V5296" i="3"/>
  <c r="T5296" i="3"/>
  <c r="R5296" i="3"/>
  <c r="P5296" i="3"/>
  <c r="Z5295" i="3"/>
  <c r="X5295" i="3"/>
  <c r="V5295" i="3"/>
  <c r="T5295" i="3"/>
  <c r="R5295" i="3"/>
  <c r="P5295" i="3"/>
  <c r="Z5294" i="3"/>
  <c r="X5294" i="3"/>
  <c r="V5294" i="3"/>
  <c r="T5294" i="3"/>
  <c r="R5294" i="3"/>
  <c r="P5294" i="3"/>
  <c r="Z5293" i="3"/>
  <c r="X5293" i="3"/>
  <c r="V5293" i="3"/>
  <c r="T5293" i="3"/>
  <c r="R5293" i="3"/>
  <c r="P5293" i="3"/>
  <c r="Z5292" i="3"/>
  <c r="X5292" i="3"/>
  <c r="V5292" i="3"/>
  <c r="T5292" i="3"/>
  <c r="R5292" i="3"/>
  <c r="P5292" i="3"/>
  <c r="Z5291" i="3"/>
  <c r="X5291" i="3"/>
  <c r="V5291" i="3"/>
  <c r="T5291" i="3"/>
  <c r="R5291" i="3"/>
  <c r="P5291" i="3"/>
  <c r="Z5290" i="3"/>
  <c r="X5290" i="3"/>
  <c r="V5290" i="3"/>
  <c r="T5290" i="3"/>
  <c r="R5290" i="3"/>
  <c r="P5290" i="3"/>
  <c r="Z5289" i="3"/>
  <c r="X5289" i="3"/>
  <c r="V5289" i="3"/>
  <c r="T5289" i="3"/>
  <c r="R5289" i="3"/>
  <c r="P5289" i="3"/>
  <c r="Z5288" i="3"/>
  <c r="X5288" i="3"/>
  <c r="V5288" i="3"/>
  <c r="T5288" i="3"/>
  <c r="R5288" i="3"/>
  <c r="P5288" i="3"/>
  <c r="Z5287" i="3"/>
  <c r="X5287" i="3"/>
  <c r="V5287" i="3"/>
  <c r="T5287" i="3"/>
  <c r="R5287" i="3"/>
  <c r="P5287" i="3"/>
  <c r="Z5286" i="3"/>
  <c r="X5286" i="3"/>
  <c r="V5286" i="3"/>
  <c r="T5286" i="3"/>
  <c r="R5286" i="3"/>
  <c r="P5286" i="3"/>
  <c r="Z5285" i="3"/>
  <c r="X5285" i="3"/>
  <c r="V5285" i="3"/>
  <c r="T5285" i="3"/>
  <c r="R5285" i="3"/>
  <c r="P5285" i="3"/>
  <c r="Z5284" i="3"/>
  <c r="X5284" i="3"/>
  <c r="V5284" i="3"/>
  <c r="T5284" i="3"/>
  <c r="R5284" i="3"/>
  <c r="P5284" i="3"/>
  <c r="Z5283" i="3"/>
  <c r="X5283" i="3"/>
  <c r="V5283" i="3"/>
  <c r="T5283" i="3"/>
  <c r="R5283" i="3"/>
  <c r="P5283" i="3"/>
  <c r="Z5282" i="3"/>
  <c r="X5282" i="3"/>
  <c r="V5282" i="3"/>
  <c r="T5282" i="3"/>
  <c r="R5282" i="3"/>
  <c r="P5282" i="3"/>
  <c r="Z5281" i="3"/>
  <c r="X5281" i="3"/>
  <c r="V5281" i="3"/>
  <c r="T5281" i="3"/>
  <c r="R5281" i="3"/>
  <c r="P5281" i="3"/>
  <c r="Z5280" i="3"/>
  <c r="X5280" i="3"/>
  <c r="V5280" i="3"/>
  <c r="T5280" i="3"/>
  <c r="R5280" i="3"/>
  <c r="P5280" i="3"/>
  <c r="Z5279" i="3"/>
  <c r="X5279" i="3"/>
  <c r="V5279" i="3"/>
  <c r="T5279" i="3"/>
  <c r="R5279" i="3"/>
  <c r="P5279" i="3"/>
  <c r="Z5278" i="3"/>
  <c r="X5278" i="3"/>
  <c r="V5278" i="3"/>
  <c r="T5278" i="3"/>
  <c r="R5278" i="3"/>
  <c r="P5278" i="3"/>
  <c r="Z5277" i="3"/>
  <c r="X5277" i="3"/>
  <c r="V5277" i="3"/>
  <c r="T5277" i="3"/>
  <c r="R5277" i="3"/>
  <c r="P5277" i="3"/>
  <c r="Z5276" i="3"/>
  <c r="X5276" i="3"/>
  <c r="V5276" i="3"/>
  <c r="T5276" i="3"/>
  <c r="R5276" i="3"/>
  <c r="P5276" i="3"/>
  <c r="Z5275" i="3"/>
  <c r="X5275" i="3"/>
  <c r="V5275" i="3"/>
  <c r="T5275" i="3"/>
  <c r="R5275" i="3"/>
  <c r="P5275" i="3"/>
  <c r="Z5274" i="3"/>
  <c r="X5274" i="3"/>
  <c r="V5274" i="3"/>
  <c r="T5274" i="3"/>
  <c r="R5274" i="3"/>
  <c r="P5274" i="3"/>
  <c r="Z5273" i="3"/>
  <c r="X5273" i="3"/>
  <c r="V5273" i="3"/>
  <c r="T5273" i="3"/>
  <c r="R5273" i="3"/>
  <c r="P5273" i="3"/>
  <c r="Z5272" i="3"/>
  <c r="X5272" i="3"/>
  <c r="V5272" i="3"/>
  <c r="T5272" i="3"/>
  <c r="R5272" i="3"/>
  <c r="P5272" i="3"/>
  <c r="Z5271" i="3"/>
  <c r="X5271" i="3"/>
  <c r="V5271" i="3"/>
  <c r="T5271" i="3"/>
  <c r="R5271" i="3"/>
  <c r="P5271" i="3"/>
  <c r="Z5270" i="3"/>
  <c r="X5270" i="3"/>
  <c r="V5270" i="3"/>
  <c r="T5270" i="3"/>
  <c r="R5270" i="3"/>
  <c r="P5270" i="3"/>
  <c r="Z5269" i="3"/>
  <c r="X5269" i="3"/>
  <c r="V5269" i="3"/>
  <c r="T5269" i="3"/>
  <c r="R5269" i="3"/>
  <c r="P5269" i="3"/>
  <c r="Z5268" i="3"/>
  <c r="X5268" i="3"/>
  <c r="V5268" i="3"/>
  <c r="T5268" i="3"/>
  <c r="R5268" i="3"/>
  <c r="P5268" i="3"/>
  <c r="Z5267" i="3"/>
  <c r="X5267" i="3"/>
  <c r="V5267" i="3"/>
  <c r="T5267" i="3"/>
  <c r="R5267" i="3"/>
  <c r="P5267" i="3"/>
  <c r="Z5266" i="3"/>
  <c r="X5266" i="3"/>
  <c r="V5266" i="3"/>
  <c r="T5266" i="3"/>
  <c r="R5266" i="3"/>
  <c r="P5266" i="3"/>
  <c r="Z5265" i="3"/>
  <c r="X5265" i="3"/>
  <c r="V5265" i="3"/>
  <c r="T5265" i="3"/>
  <c r="R5265" i="3"/>
  <c r="P5265" i="3"/>
  <c r="Z5264" i="3"/>
  <c r="X5264" i="3"/>
  <c r="V5264" i="3"/>
  <c r="T5264" i="3"/>
  <c r="R5264" i="3"/>
  <c r="P5264" i="3"/>
  <c r="Z5263" i="3"/>
  <c r="X5263" i="3"/>
  <c r="V5263" i="3"/>
  <c r="T5263" i="3"/>
  <c r="R5263" i="3"/>
  <c r="P5263" i="3"/>
  <c r="Z5262" i="3"/>
  <c r="X5262" i="3"/>
  <c r="V5262" i="3"/>
  <c r="T5262" i="3"/>
  <c r="R5262" i="3"/>
  <c r="P5262" i="3"/>
  <c r="Z5261" i="3"/>
  <c r="X5261" i="3"/>
  <c r="V5261" i="3"/>
  <c r="T5261" i="3"/>
  <c r="R5261" i="3"/>
  <c r="P5261" i="3"/>
  <c r="Z5260" i="3"/>
  <c r="X5260" i="3"/>
  <c r="V5260" i="3"/>
  <c r="T5260" i="3"/>
  <c r="R5260" i="3"/>
  <c r="P5260" i="3"/>
  <c r="Z5259" i="3"/>
  <c r="X5259" i="3"/>
  <c r="V5259" i="3"/>
  <c r="T5259" i="3"/>
  <c r="R5259" i="3"/>
  <c r="P5259" i="3"/>
  <c r="Z5258" i="3"/>
  <c r="X5258" i="3"/>
  <c r="V5258" i="3"/>
  <c r="T5258" i="3"/>
  <c r="R5258" i="3"/>
  <c r="P5258" i="3"/>
  <c r="Z5257" i="3"/>
  <c r="X5257" i="3"/>
  <c r="V5257" i="3"/>
  <c r="T5257" i="3"/>
  <c r="R5257" i="3"/>
  <c r="P5257" i="3"/>
  <c r="Z5256" i="3"/>
  <c r="X5256" i="3"/>
  <c r="V5256" i="3"/>
  <c r="T5256" i="3"/>
  <c r="R5256" i="3"/>
  <c r="P5256" i="3"/>
  <c r="Z5255" i="3"/>
  <c r="X5255" i="3"/>
  <c r="V5255" i="3"/>
  <c r="T5255" i="3"/>
  <c r="R5255" i="3"/>
  <c r="P5255" i="3"/>
  <c r="Z5254" i="3"/>
  <c r="X5254" i="3"/>
  <c r="V5254" i="3"/>
  <c r="T5254" i="3"/>
  <c r="R5254" i="3"/>
  <c r="P5254" i="3"/>
  <c r="Z5253" i="3"/>
  <c r="X5253" i="3"/>
  <c r="V5253" i="3"/>
  <c r="T5253" i="3"/>
  <c r="R5253" i="3"/>
  <c r="P5253" i="3"/>
  <c r="Z5252" i="3"/>
  <c r="X5252" i="3"/>
  <c r="V5252" i="3"/>
  <c r="T5252" i="3"/>
  <c r="R5252" i="3"/>
  <c r="P5252" i="3"/>
  <c r="Z5251" i="3"/>
  <c r="X5251" i="3"/>
  <c r="V5251" i="3"/>
  <c r="T5251" i="3"/>
  <c r="R5251" i="3"/>
  <c r="P5251" i="3"/>
  <c r="Z5250" i="3"/>
  <c r="X5250" i="3"/>
  <c r="V5250" i="3"/>
  <c r="T5250" i="3"/>
  <c r="R5250" i="3"/>
  <c r="P5250" i="3"/>
  <c r="Z5249" i="3"/>
  <c r="X5249" i="3"/>
  <c r="V5249" i="3"/>
  <c r="T5249" i="3"/>
  <c r="R5249" i="3"/>
  <c r="P5249" i="3"/>
  <c r="Z5248" i="3"/>
  <c r="X5248" i="3"/>
  <c r="V5248" i="3"/>
  <c r="T5248" i="3"/>
  <c r="R5248" i="3"/>
  <c r="P5248" i="3"/>
  <c r="Z5247" i="3"/>
  <c r="X5247" i="3"/>
  <c r="V5247" i="3"/>
  <c r="T5247" i="3"/>
  <c r="R5247" i="3"/>
  <c r="P5247" i="3"/>
  <c r="Z5246" i="3"/>
  <c r="X5246" i="3"/>
  <c r="V5246" i="3"/>
  <c r="T5246" i="3"/>
  <c r="R5246" i="3"/>
  <c r="P5246" i="3"/>
  <c r="Z5245" i="3"/>
  <c r="X5245" i="3"/>
  <c r="V5245" i="3"/>
  <c r="T5245" i="3"/>
  <c r="R5245" i="3"/>
  <c r="P5245" i="3"/>
  <c r="Z5244" i="3"/>
  <c r="X5244" i="3"/>
  <c r="V5244" i="3"/>
  <c r="T5244" i="3"/>
  <c r="R5244" i="3"/>
  <c r="P5244" i="3"/>
  <c r="Z5243" i="3"/>
  <c r="X5243" i="3"/>
  <c r="V5243" i="3"/>
  <c r="T5243" i="3"/>
  <c r="R5243" i="3"/>
  <c r="P5243" i="3"/>
  <c r="Z5242" i="3"/>
  <c r="X5242" i="3"/>
  <c r="V5242" i="3"/>
  <c r="T5242" i="3"/>
  <c r="R5242" i="3"/>
  <c r="P5242" i="3"/>
  <c r="Z5241" i="3"/>
  <c r="X5241" i="3"/>
  <c r="V5241" i="3"/>
  <c r="T5241" i="3"/>
  <c r="R5241" i="3"/>
  <c r="P5241" i="3"/>
  <c r="Z5240" i="3"/>
  <c r="X5240" i="3"/>
  <c r="V5240" i="3"/>
  <c r="T5240" i="3"/>
  <c r="R5240" i="3"/>
  <c r="P5240" i="3"/>
  <c r="Z5239" i="3"/>
  <c r="X5239" i="3"/>
  <c r="V5239" i="3"/>
  <c r="T5239" i="3"/>
  <c r="R5239" i="3"/>
  <c r="P5239" i="3"/>
  <c r="Z5238" i="3"/>
  <c r="X5238" i="3"/>
  <c r="V5238" i="3"/>
  <c r="T5238" i="3"/>
  <c r="R5238" i="3"/>
  <c r="P5238" i="3"/>
  <c r="Z5237" i="3"/>
  <c r="X5237" i="3"/>
  <c r="V5237" i="3"/>
  <c r="T5237" i="3"/>
  <c r="R5237" i="3"/>
  <c r="P5237" i="3"/>
  <c r="Z5236" i="3"/>
  <c r="X5236" i="3"/>
  <c r="V5236" i="3"/>
  <c r="T5236" i="3"/>
  <c r="R5236" i="3"/>
  <c r="P5236" i="3"/>
  <c r="Z5235" i="3"/>
  <c r="X5235" i="3"/>
  <c r="V5235" i="3"/>
  <c r="T5235" i="3"/>
  <c r="R5235" i="3"/>
  <c r="P5235" i="3"/>
  <c r="Z5234" i="3"/>
  <c r="X5234" i="3"/>
  <c r="V5234" i="3"/>
  <c r="T5234" i="3"/>
  <c r="R5234" i="3"/>
  <c r="P5234" i="3"/>
  <c r="Z5233" i="3"/>
  <c r="X5233" i="3"/>
  <c r="V5233" i="3"/>
  <c r="T5233" i="3"/>
  <c r="R5233" i="3"/>
  <c r="P5233" i="3"/>
  <c r="Z5232" i="3"/>
  <c r="X5232" i="3"/>
  <c r="V5232" i="3"/>
  <c r="T5232" i="3"/>
  <c r="R5232" i="3"/>
  <c r="P5232" i="3"/>
  <c r="Z5231" i="3"/>
  <c r="X5231" i="3"/>
  <c r="V5231" i="3"/>
  <c r="T5231" i="3"/>
  <c r="R5231" i="3"/>
  <c r="P5231" i="3"/>
  <c r="Z5230" i="3"/>
  <c r="X5230" i="3"/>
  <c r="V5230" i="3"/>
  <c r="T5230" i="3"/>
  <c r="R5230" i="3"/>
  <c r="P5230" i="3"/>
  <c r="Z5229" i="3"/>
  <c r="X5229" i="3"/>
  <c r="V5229" i="3"/>
  <c r="T5229" i="3"/>
  <c r="R5229" i="3"/>
  <c r="P5229" i="3"/>
  <c r="Z5228" i="3"/>
  <c r="X5228" i="3"/>
  <c r="V5228" i="3"/>
  <c r="T5228" i="3"/>
  <c r="R5228" i="3"/>
  <c r="P5228" i="3"/>
  <c r="Z5227" i="3"/>
  <c r="X5227" i="3"/>
  <c r="V5227" i="3"/>
  <c r="T5227" i="3"/>
  <c r="R5227" i="3"/>
  <c r="P5227" i="3"/>
  <c r="Z5226" i="3"/>
  <c r="X5226" i="3"/>
  <c r="V5226" i="3"/>
  <c r="T5226" i="3"/>
  <c r="R5226" i="3"/>
  <c r="P5226" i="3"/>
  <c r="Z5225" i="3"/>
  <c r="X5225" i="3"/>
  <c r="V5225" i="3"/>
  <c r="T5225" i="3"/>
  <c r="R5225" i="3"/>
  <c r="P5225" i="3"/>
  <c r="Z5224" i="3"/>
  <c r="X5224" i="3"/>
  <c r="V5224" i="3"/>
  <c r="T5224" i="3"/>
  <c r="R5224" i="3"/>
  <c r="P5224" i="3"/>
  <c r="Z5223" i="3"/>
  <c r="X5223" i="3"/>
  <c r="V5223" i="3"/>
  <c r="T5223" i="3"/>
  <c r="R5223" i="3"/>
  <c r="P5223" i="3"/>
  <c r="Z5222" i="3"/>
  <c r="X5222" i="3"/>
  <c r="V5222" i="3"/>
  <c r="T5222" i="3"/>
  <c r="R5222" i="3"/>
  <c r="P5222" i="3"/>
  <c r="Z5221" i="3"/>
  <c r="X5221" i="3"/>
  <c r="V5221" i="3"/>
  <c r="T5221" i="3"/>
  <c r="R5221" i="3"/>
  <c r="P5221" i="3"/>
  <c r="Z5220" i="3"/>
  <c r="X5220" i="3"/>
  <c r="V5220" i="3"/>
  <c r="T5220" i="3"/>
  <c r="R5220" i="3"/>
  <c r="P5220" i="3"/>
  <c r="Z5219" i="3"/>
  <c r="X5219" i="3"/>
  <c r="V5219" i="3"/>
  <c r="T5219" i="3"/>
  <c r="R5219" i="3"/>
  <c r="P5219" i="3"/>
  <c r="Z5218" i="3"/>
  <c r="X5218" i="3"/>
  <c r="V5218" i="3"/>
  <c r="T5218" i="3"/>
  <c r="R5218" i="3"/>
  <c r="P5218" i="3"/>
  <c r="Z5217" i="3"/>
  <c r="X5217" i="3"/>
  <c r="V5217" i="3"/>
  <c r="T5217" i="3"/>
  <c r="R5217" i="3"/>
  <c r="P5217" i="3"/>
  <c r="Z5216" i="3"/>
  <c r="X5216" i="3"/>
  <c r="V5216" i="3"/>
  <c r="T5216" i="3"/>
  <c r="R5216" i="3"/>
  <c r="P5216" i="3"/>
  <c r="Z5215" i="3"/>
  <c r="X5215" i="3"/>
  <c r="V5215" i="3"/>
  <c r="T5215" i="3"/>
  <c r="R5215" i="3"/>
  <c r="P5215" i="3"/>
  <c r="Z5214" i="3"/>
  <c r="X5214" i="3"/>
  <c r="V5214" i="3"/>
  <c r="T5214" i="3"/>
  <c r="R5214" i="3"/>
  <c r="P5214" i="3"/>
  <c r="Z5213" i="3"/>
  <c r="X5213" i="3"/>
  <c r="V5213" i="3"/>
  <c r="T5213" i="3"/>
  <c r="R5213" i="3"/>
  <c r="P5213" i="3"/>
  <c r="Z5212" i="3"/>
  <c r="X5212" i="3"/>
  <c r="V5212" i="3"/>
  <c r="T5212" i="3"/>
  <c r="R5212" i="3"/>
  <c r="P5212" i="3"/>
  <c r="Z5211" i="3"/>
  <c r="X5211" i="3"/>
  <c r="V5211" i="3"/>
  <c r="T5211" i="3"/>
  <c r="R5211" i="3"/>
  <c r="P5211" i="3"/>
  <c r="Z5210" i="3"/>
  <c r="X5210" i="3"/>
  <c r="V5210" i="3"/>
  <c r="T5210" i="3"/>
  <c r="R5210" i="3"/>
  <c r="P5210" i="3"/>
  <c r="Z5209" i="3"/>
  <c r="X5209" i="3"/>
  <c r="V5209" i="3"/>
  <c r="T5209" i="3"/>
  <c r="R5209" i="3"/>
  <c r="P5209" i="3"/>
  <c r="Z5208" i="3"/>
  <c r="X5208" i="3"/>
  <c r="V5208" i="3"/>
  <c r="T5208" i="3"/>
  <c r="R5208" i="3"/>
  <c r="P5208" i="3"/>
  <c r="Z5207" i="3"/>
  <c r="X5207" i="3"/>
  <c r="V5207" i="3"/>
  <c r="T5207" i="3"/>
  <c r="R5207" i="3"/>
  <c r="P5207" i="3"/>
  <c r="Z5206" i="3"/>
  <c r="X5206" i="3"/>
  <c r="V5206" i="3"/>
  <c r="T5206" i="3"/>
  <c r="R5206" i="3"/>
  <c r="P5206" i="3"/>
  <c r="Z5205" i="3"/>
  <c r="X5205" i="3"/>
  <c r="V5205" i="3"/>
  <c r="T5205" i="3"/>
  <c r="R5205" i="3"/>
  <c r="P5205" i="3"/>
  <c r="Z5204" i="3"/>
  <c r="X5204" i="3"/>
  <c r="V5204" i="3"/>
  <c r="T5204" i="3"/>
  <c r="R5204" i="3"/>
  <c r="P5204" i="3"/>
  <c r="Z5203" i="3"/>
  <c r="X5203" i="3"/>
  <c r="V5203" i="3"/>
  <c r="T5203" i="3"/>
  <c r="R5203" i="3"/>
  <c r="P5203" i="3"/>
  <c r="Z5202" i="3"/>
  <c r="X5202" i="3"/>
  <c r="V5202" i="3"/>
  <c r="T5202" i="3"/>
  <c r="R5202" i="3"/>
  <c r="P5202" i="3"/>
  <c r="Z5201" i="3"/>
  <c r="X5201" i="3"/>
  <c r="V5201" i="3"/>
  <c r="T5201" i="3"/>
  <c r="R5201" i="3"/>
  <c r="P5201" i="3"/>
  <c r="Z5200" i="3"/>
  <c r="X5200" i="3"/>
  <c r="V5200" i="3"/>
  <c r="T5200" i="3"/>
  <c r="R5200" i="3"/>
  <c r="P5200" i="3"/>
  <c r="Z5199" i="3"/>
  <c r="X5199" i="3"/>
  <c r="V5199" i="3"/>
  <c r="T5199" i="3"/>
  <c r="R5199" i="3"/>
  <c r="P5199" i="3"/>
  <c r="Z5198" i="3"/>
  <c r="X5198" i="3"/>
  <c r="V5198" i="3"/>
  <c r="T5198" i="3"/>
  <c r="R5198" i="3"/>
  <c r="P5198" i="3"/>
  <c r="Z5197" i="3"/>
  <c r="X5197" i="3"/>
  <c r="V5197" i="3"/>
  <c r="T5197" i="3"/>
  <c r="R5197" i="3"/>
  <c r="P5197" i="3"/>
  <c r="Z5196" i="3"/>
  <c r="X5196" i="3"/>
  <c r="V5196" i="3"/>
  <c r="T5196" i="3"/>
  <c r="R5196" i="3"/>
  <c r="P5196" i="3"/>
  <c r="Z5195" i="3"/>
  <c r="X5195" i="3"/>
  <c r="V5195" i="3"/>
  <c r="T5195" i="3"/>
  <c r="R5195" i="3"/>
  <c r="P5195" i="3"/>
  <c r="Z5194" i="3"/>
  <c r="X5194" i="3"/>
  <c r="V5194" i="3"/>
  <c r="T5194" i="3"/>
  <c r="R5194" i="3"/>
  <c r="P5194" i="3"/>
  <c r="Z5193" i="3"/>
  <c r="X5193" i="3"/>
  <c r="V5193" i="3"/>
  <c r="T5193" i="3"/>
  <c r="R5193" i="3"/>
  <c r="P5193" i="3"/>
  <c r="Z5192" i="3"/>
  <c r="X5192" i="3"/>
  <c r="V5192" i="3"/>
  <c r="T5192" i="3"/>
  <c r="R5192" i="3"/>
  <c r="P5192" i="3"/>
  <c r="Z5191" i="3"/>
  <c r="X5191" i="3"/>
  <c r="V5191" i="3"/>
  <c r="T5191" i="3"/>
  <c r="R5191" i="3"/>
  <c r="P5191" i="3"/>
  <c r="Z5190" i="3"/>
  <c r="X5190" i="3"/>
  <c r="V5190" i="3"/>
  <c r="T5190" i="3"/>
  <c r="R5190" i="3"/>
  <c r="P5190" i="3"/>
  <c r="Z5189" i="3"/>
  <c r="X5189" i="3"/>
  <c r="V5189" i="3"/>
  <c r="T5189" i="3"/>
  <c r="R5189" i="3"/>
  <c r="P5189" i="3"/>
  <c r="Z5188" i="3"/>
  <c r="X5188" i="3"/>
  <c r="V5188" i="3"/>
  <c r="T5188" i="3"/>
  <c r="R5188" i="3"/>
  <c r="P5188" i="3"/>
  <c r="Z5187" i="3"/>
  <c r="X5187" i="3"/>
  <c r="V5187" i="3"/>
  <c r="T5187" i="3"/>
  <c r="R5187" i="3"/>
  <c r="P5187" i="3"/>
  <c r="Z5186" i="3"/>
  <c r="X5186" i="3"/>
  <c r="V5186" i="3"/>
  <c r="T5186" i="3"/>
  <c r="R5186" i="3"/>
  <c r="P5186" i="3"/>
  <c r="Z5185" i="3"/>
  <c r="X5185" i="3"/>
  <c r="V5185" i="3"/>
  <c r="T5185" i="3"/>
  <c r="R5185" i="3"/>
  <c r="P5185" i="3"/>
  <c r="Z5184" i="3"/>
  <c r="X5184" i="3"/>
  <c r="V5184" i="3"/>
  <c r="T5184" i="3"/>
  <c r="R5184" i="3"/>
  <c r="P5184" i="3"/>
  <c r="Z5183" i="3"/>
  <c r="X5183" i="3"/>
  <c r="V5183" i="3"/>
  <c r="T5183" i="3"/>
  <c r="R5183" i="3"/>
  <c r="P5183" i="3"/>
  <c r="Z5182" i="3"/>
  <c r="X5182" i="3"/>
  <c r="V5182" i="3"/>
  <c r="T5182" i="3"/>
  <c r="R5182" i="3"/>
  <c r="P5182" i="3"/>
  <c r="Z5181" i="3"/>
  <c r="X5181" i="3"/>
  <c r="V5181" i="3"/>
  <c r="T5181" i="3"/>
  <c r="R5181" i="3"/>
  <c r="P5181" i="3"/>
  <c r="Z5180" i="3"/>
  <c r="X5180" i="3"/>
  <c r="V5180" i="3"/>
  <c r="T5180" i="3"/>
  <c r="R5180" i="3"/>
  <c r="P5180" i="3"/>
  <c r="Z5179" i="3"/>
  <c r="X5179" i="3"/>
  <c r="V5179" i="3"/>
  <c r="T5179" i="3"/>
  <c r="R5179" i="3"/>
  <c r="P5179" i="3"/>
  <c r="Z5178" i="3"/>
  <c r="X5178" i="3"/>
  <c r="V5178" i="3"/>
  <c r="T5178" i="3"/>
  <c r="R5178" i="3"/>
  <c r="P5178" i="3"/>
  <c r="Z5177" i="3"/>
  <c r="X5177" i="3"/>
  <c r="V5177" i="3"/>
  <c r="T5177" i="3"/>
  <c r="R5177" i="3"/>
  <c r="P5177" i="3"/>
  <c r="Z5176" i="3"/>
  <c r="X5176" i="3"/>
  <c r="V5176" i="3"/>
  <c r="T5176" i="3"/>
  <c r="R5176" i="3"/>
  <c r="P5176" i="3"/>
  <c r="Z5175" i="3"/>
  <c r="X5175" i="3"/>
  <c r="V5175" i="3"/>
  <c r="T5175" i="3"/>
  <c r="R5175" i="3"/>
  <c r="P5175" i="3"/>
  <c r="Z5174" i="3"/>
  <c r="X5174" i="3"/>
  <c r="V5174" i="3"/>
  <c r="T5174" i="3"/>
  <c r="R5174" i="3"/>
  <c r="P5174" i="3"/>
  <c r="Z5173" i="3"/>
  <c r="X5173" i="3"/>
  <c r="V5173" i="3"/>
  <c r="T5173" i="3"/>
  <c r="R5173" i="3"/>
  <c r="P5173" i="3"/>
  <c r="Z5172" i="3"/>
  <c r="X5172" i="3"/>
  <c r="V5172" i="3"/>
  <c r="T5172" i="3"/>
  <c r="R5172" i="3"/>
  <c r="P5172" i="3"/>
  <c r="Z5171" i="3"/>
  <c r="X5171" i="3"/>
  <c r="V5171" i="3"/>
  <c r="T5171" i="3"/>
  <c r="R5171" i="3"/>
  <c r="P5171" i="3"/>
  <c r="Z5170" i="3"/>
  <c r="X5170" i="3"/>
  <c r="V5170" i="3"/>
  <c r="T5170" i="3"/>
  <c r="R5170" i="3"/>
  <c r="P5170" i="3"/>
  <c r="Z5169" i="3"/>
  <c r="X5169" i="3"/>
  <c r="V5169" i="3"/>
  <c r="T5169" i="3"/>
  <c r="R5169" i="3"/>
  <c r="P5169" i="3"/>
  <c r="Z5168" i="3"/>
  <c r="X5168" i="3"/>
  <c r="V5168" i="3"/>
  <c r="T5168" i="3"/>
  <c r="R5168" i="3"/>
  <c r="P5168" i="3"/>
  <c r="Z5167" i="3"/>
  <c r="X5167" i="3"/>
  <c r="V5167" i="3"/>
  <c r="T5167" i="3"/>
  <c r="R5167" i="3"/>
  <c r="P5167" i="3"/>
  <c r="Z5166" i="3"/>
  <c r="X5166" i="3"/>
  <c r="V5166" i="3"/>
  <c r="T5166" i="3"/>
  <c r="R5166" i="3"/>
  <c r="P5166" i="3"/>
  <c r="Z5165" i="3"/>
  <c r="X5165" i="3"/>
  <c r="V5165" i="3"/>
  <c r="T5165" i="3"/>
  <c r="R5165" i="3"/>
  <c r="P5165" i="3"/>
  <c r="Z5164" i="3"/>
  <c r="X5164" i="3"/>
  <c r="V5164" i="3"/>
  <c r="T5164" i="3"/>
  <c r="R5164" i="3"/>
  <c r="P5164" i="3"/>
  <c r="Z5163" i="3"/>
  <c r="X5163" i="3"/>
  <c r="V5163" i="3"/>
  <c r="T5163" i="3"/>
  <c r="R5163" i="3"/>
  <c r="P5163" i="3"/>
  <c r="Z5162" i="3"/>
  <c r="X5162" i="3"/>
  <c r="V5162" i="3"/>
  <c r="T5162" i="3"/>
  <c r="R5162" i="3"/>
  <c r="P5162" i="3"/>
  <c r="Z5161" i="3"/>
  <c r="X5161" i="3"/>
  <c r="V5161" i="3"/>
  <c r="T5161" i="3"/>
  <c r="R5161" i="3"/>
  <c r="P5161" i="3"/>
  <c r="Z5160" i="3"/>
  <c r="X5160" i="3"/>
  <c r="V5160" i="3"/>
  <c r="T5160" i="3"/>
  <c r="R5160" i="3"/>
  <c r="P5160" i="3"/>
  <c r="Z5159" i="3"/>
  <c r="X5159" i="3"/>
  <c r="V5159" i="3"/>
  <c r="T5159" i="3"/>
  <c r="R5159" i="3"/>
  <c r="P5159" i="3"/>
  <c r="Z5158" i="3"/>
  <c r="X5158" i="3"/>
  <c r="V5158" i="3"/>
  <c r="T5158" i="3"/>
  <c r="R5158" i="3"/>
  <c r="P5158" i="3"/>
  <c r="Z5157" i="3"/>
  <c r="X5157" i="3"/>
  <c r="V5157" i="3"/>
  <c r="T5157" i="3"/>
  <c r="R5157" i="3"/>
  <c r="P5157" i="3"/>
  <c r="Z5156" i="3"/>
  <c r="X5156" i="3"/>
  <c r="V5156" i="3"/>
  <c r="T5156" i="3"/>
  <c r="R5156" i="3"/>
  <c r="P5156" i="3"/>
  <c r="Z5155" i="3"/>
  <c r="X5155" i="3"/>
  <c r="V5155" i="3"/>
  <c r="T5155" i="3"/>
  <c r="R5155" i="3"/>
  <c r="P5155" i="3"/>
  <c r="Z5154" i="3"/>
  <c r="X5154" i="3"/>
  <c r="V5154" i="3"/>
  <c r="T5154" i="3"/>
  <c r="R5154" i="3"/>
  <c r="P5154" i="3"/>
  <c r="Z5153" i="3"/>
  <c r="X5153" i="3"/>
  <c r="V5153" i="3"/>
  <c r="T5153" i="3"/>
  <c r="R5153" i="3"/>
  <c r="P5153" i="3"/>
  <c r="Z5152" i="3"/>
  <c r="X5152" i="3"/>
  <c r="V5152" i="3"/>
  <c r="T5152" i="3"/>
  <c r="R5152" i="3"/>
  <c r="P5152" i="3"/>
  <c r="Z5151" i="3"/>
  <c r="X5151" i="3"/>
  <c r="V5151" i="3"/>
  <c r="T5151" i="3"/>
  <c r="R5151" i="3"/>
  <c r="P5151" i="3"/>
  <c r="Z5150" i="3"/>
  <c r="X5150" i="3"/>
  <c r="V5150" i="3"/>
  <c r="T5150" i="3"/>
  <c r="R5150" i="3"/>
  <c r="P5150" i="3"/>
  <c r="Z5149" i="3"/>
  <c r="X5149" i="3"/>
  <c r="V5149" i="3"/>
  <c r="T5149" i="3"/>
  <c r="R5149" i="3"/>
  <c r="P5149" i="3"/>
  <c r="Z5148" i="3"/>
  <c r="X5148" i="3"/>
  <c r="V5148" i="3"/>
  <c r="T5148" i="3"/>
  <c r="R5148" i="3"/>
  <c r="P5148" i="3"/>
  <c r="Z5147" i="3"/>
  <c r="X5147" i="3"/>
  <c r="V5147" i="3"/>
  <c r="T5147" i="3"/>
  <c r="R5147" i="3"/>
  <c r="P5147" i="3"/>
  <c r="Z5146" i="3"/>
  <c r="X5146" i="3"/>
  <c r="V5146" i="3"/>
  <c r="T5146" i="3"/>
  <c r="R5146" i="3"/>
  <c r="P5146" i="3"/>
  <c r="Z5145" i="3"/>
  <c r="X5145" i="3"/>
  <c r="V5145" i="3"/>
  <c r="T5145" i="3"/>
  <c r="R5145" i="3"/>
  <c r="P5145" i="3"/>
  <c r="Z5144" i="3"/>
  <c r="X5144" i="3"/>
  <c r="V5144" i="3"/>
  <c r="T5144" i="3"/>
  <c r="R5144" i="3"/>
  <c r="P5144" i="3"/>
  <c r="Z5143" i="3"/>
  <c r="X5143" i="3"/>
  <c r="V5143" i="3"/>
  <c r="T5143" i="3"/>
  <c r="R5143" i="3"/>
  <c r="P5143" i="3"/>
  <c r="Z5142" i="3"/>
  <c r="X5142" i="3"/>
  <c r="V5142" i="3"/>
  <c r="T5142" i="3"/>
  <c r="R5142" i="3"/>
  <c r="P5142" i="3"/>
  <c r="Z5141" i="3"/>
  <c r="X5141" i="3"/>
  <c r="V5141" i="3"/>
  <c r="T5141" i="3"/>
  <c r="R5141" i="3"/>
  <c r="P5141" i="3"/>
  <c r="Z5140" i="3"/>
  <c r="X5140" i="3"/>
  <c r="V5140" i="3"/>
  <c r="T5140" i="3"/>
  <c r="R5140" i="3"/>
  <c r="P5140" i="3"/>
  <c r="Z5139" i="3"/>
  <c r="X5139" i="3"/>
  <c r="V5139" i="3"/>
  <c r="T5139" i="3"/>
  <c r="R5139" i="3"/>
  <c r="P5139" i="3"/>
  <c r="Z5138" i="3"/>
  <c r="X5138" i="3"/>
  <c r="V5138" i="3"/>
  <c r="T5138" i="3"/>
  <c r="R5138" i="3"/>
  <c r="P5138" i="3"/>
  <c r="Z5137" i="3"/>
  <c r="X5137" i="3"/>
  <c r="V5137" i="3"/>
  <c r="T5137" i="3"/>
  <c r="R5137" i="3"/>
  <c r="P5137" i="3"/>
  <c r="Z5136" i="3"/>
  <c r="X5136" i="3"/>
  <c r="V5136" i="3"/>
  <c r="T5136" i="3"/>
  <c r="R5136" i="3"/>
  <c r="P5136" i="3"/>
  <c r="Z5135" i="3"/>
  <c r="X5135" i="3"/>
  <c r="V5135" i="3"/>
  <c r="T5135" i="3"/>
  <c r="R5135" i="3"/>
  <c r="P5135" i="3"/>
  <c r="Z5134" i="3"/>
  <c r="X5134" i="3"/>
  <c r="V5134" i="3"/>
  <c r="T5134" i="3"/>
  <c r="R5134" i="3"/>
  <c r="P5134" i="3"/>
  <c r="Z5133" i="3"/>
  <c r="X5133" i="3"/>
  <c r="V5133" i="3"/>
  <c r="T5133" i="3"/>
  <c r="R5133" i="3"/>
  <c r="P5133" i="3"/>
  <c r="Z5132" i="3"/>
  <c r="X5132" i="3"/>
  <c r="V5132" i="3"/>
  <c r="T5132" i="3"/>
  <c r="R5132" i="3"/>
  <c r="P5132" i="3"/>
  <c r="Z5131" i="3"/>
  <c r="X5131" i="3"/>
  <c r="V5131" i="3"/>
  <c r="T5131" i="3"/>
  <c r="R5131" i="3"/>
  <c r="P5131" i="3"/>
  <c r="Z5130" i="3"/>
  <c r="X5130" i="3"/>
  <c r="V5130" i="3"/>
  <c r="T5130" i="3"/>
  <c r="R5130" i="3"/>
  <c r="P5130" i="3"/>
  <c r="Z5129" i="3"/>
  <c r="X5129" i="3"/>
  <c r="V5129" i="3"/>
  <c r="T5129" i="3"/>
  <c r="R5129" i="3"/>
  <c r="P5129" i="3"/>
  <c r="Z5128" i="3"/>
  <c r="X5128" i="3"/>
  <c r="V5128" i="3"/>
  <c r="T5128" i="3"/>
  <c r="R5128" i="3"/>
  <c r="P5128" i="3"/>
  <c r="Z5127" i="3"/>
  <c r="X5127" i="3"/>
  <c r="V5127" i="3"/>
  <c r="T5127" i="3"/>
  <c r="R5127" i="3"/>
  <c r="P5127" i="3"/>
  <c r="Z5126" i="3"/>
  <c r="X5126" i="3"/>
  <c r="V5126" i="3"/>
  <c r="T5126" i="3"/>
  <c r="R5126" i="3"/>
  <c r="P5126" i="3"/>
  <c r="Z5125" i="3"/>
  <c r="X5125" i="3"/>
  <c r="V5125" i="3"/>
  <c r="T5125" i="3"/>
  <c r="R5125" i="3"/>
  <c r="P5125" i="3"/>
  <c r="Z5124" i="3"/>
  <c r="X5124" i="3"/>
  <c r="V5124" i="3"/>
  <c r="T5124" i="3"/>
  <c r="R5124" i="3"/>
  <c r="P5124" i="3"/>
  <c r="Z5123" i="3"/>
  <c r="X5123" i="3"/>
  <c r="V5123" i="3"/>
  <c r="T5123" i="3"/>
  <c r="R5123" i="3"/>
  <c r="P5123" i="3"/>
  <c r="Z5122" i="3"/>
  <c r="X5122" i="3"/>
  <c r="V5122" i="3"/>
  <c r="T5122" i="3"/>
  <c r="R5122" i="3"/>
  <c r="P5122" i="3"/>
  <c r="Z5121" i="3"/>
  <c r="X5121" i="3"/>
  <c r="V5121" i="3"/>
  <c r="T5121" i="3"/>
  <c r="R5121" i="3"/>
  <c r="P5121" i="3"/>
  <c r="Z5120" i="3"/>
  <c r="X5120" i="3"/>
  <c r="V5120" i="3"/>
  <c r="T5120" i="3"/>
  <c r="R5120" i="3"/>
  <c r="P5120" i="3"/>
  <c r="Z5119" i="3"/>
  <c r="X5119" i="3"/>
  <c r="V5119" i="3"/>
  <c r="T5119" i="3"/>
  <c r="R5119" i="3"/>
  <c r="P5119" i="3"/>
  <c r="Z5118" i="3"/>
  <c r="X5118" i="3"/>
  <c r="V5118" i="3"/>
  <c r="T5118" i="3"/>
  <c r="R5118" i="3"/>
  <c r="P5118" i="3"/>
  <c r="Z5117" i="3"/>
  <c r="X5117" i="3"/>
  <c r="V5117" i="3"/>
  <c r="T5117" i="3"/>
  <c r="R5117" i="3"/>
  <c r="P5117" i="3"/>
  <c r="Z5116" i="3"/>
  <c r="X5116" i="3"/>
  <c r="V5116" i="3"/>
  <c r="T5116" i="3"/>
  <c r="R5116" i="3"/>
  <c r="P5116" i="3"/>
  <c r="Z5115" i="3"/>
  <c r="X5115" i="3"/>
  <c r="V5115" i="3"/>
  <c r="T5115" i="3"/>
  <c r="R5115" i="3"/>
  <c r="P5115" i="3"/>
  <c r="Z5114" i="3"/>
  <c r="X5114" i="3"/>
  <c r="V5114" i="3"/>
  <c r="T5114" i="3"/>
  <c r="R5114" i="3"/>
  <c r="P5114" i="3"/>
  <c r="Z5113" i="3"/>
  <c r="X5113" i="3"/>
  <c r="V5113" i="3"/>
  <c r="T5113" i="3"/>
  <c r="R5113" i="3"/>
  <c r="P5113" i="3"/>
  <c r="Z5112" i="3"/>
  <c r="X5112" i="3"/>
  <c r="V5112" i="3"/>
  <c r="T5112" i="3"/>
  <c r="R5112" i="3"/>
  <c r="P5112" i="3"/>
  <c r="Z5111" i="3"/>
  <c r="X5111" i="3"/>
  <c r="V5111" i="3"/>
  <c r="T5111" i="3"/>
  <c r="R5111" i="3"/>
  <c r="P5111" i="3"/>
  <c r="Z5110" i="3"/>
  <c r="X5110" i="3"/>
  <c r="V5110" i="3"/>
  <c r="T5110" i="3"/>
  <c r="R5110" i="3"/>
  <c r="P5110" i="3"/>
  <c r="Z5109" i="3"/>
  <c r="X5109" i="3"/>
  <c r="V5109" i="3"/>
  <c r="T5109" i="3"/>
  <c r="R5109" i="3"/>
  <c r="P5109" i="3"/>
  <c r="Z5108" i="3"/>
  <c r="X5108" i="3"/>
  <c r="V5108" i="3"/>
  <c r="T5108" i="3"/>
  <c r="R5108" i="3"/>
  <c r="P5108" i="3"/>
  <c r="Z5107" i="3"/>
  <c r="X5107" i="3"/>
  <c r="V5107" i="3"/>
  <c r="T5107" i="3"/>
  <c r="R5107" i="3"/>
  <c r="P5107" i="3"/>
  <c r="Z5106" i="3"/>
  <c r="X5106" i="3"/>
  <c r="V5106" i="3"/>
  <c r="T5106" i="3"/>
  <c r="R5106" i="3"/>
  <c r="P5106" i="3"/>
  <c r="Z5105" i="3"/>
  <c r="X5105" i="3"/>
  <c r="V5105" i="3"/>
  <c r="T5105" i="3"/>
  <c r="R5105" i="3"/>
  <c r="P5105" i="3"/>
  <c r="Z5104" i="3"/>
  <c r="X5104" i="3"/>
  <c r="V5104" i="3"/>
  <c r="T5104" i="3"/>
  <c r="R5104" i="3"/>
  <c r="P5104" i="3"/>
  <c r="Z5103" i="3"/>
  <c r="X5103" i="3"/>
  <c r="V5103" i="3"/>
  <c r="T5103" i="3"/>
  <c r="R5103" i="3"/>
  <c r="P5103" i="3"/>
  <c r="Z5102" i="3"/>
  <c r="X5102" i="3"/>
  <c r="V5102" i="3"/>
  <c r="T5102" i="3"/>
  <c r="R5102" i="3"/>
  <c r="P5102" i="3"/>
  <c r="Z5101" i="3"/>
  <c r="X5101" i="3"/>
  <c r="V5101" i="3"/>
  <c r="T5101" i="3"/>
  <c r="R5101" i="3"/>
  <c r="P5101" i="3"/>
  <c r="Z5100" i="3"/>
  <c r="X5100" i="3"/>
  <c r="V5100" i="3"/>
  <c r="T5100" i="3"/>
  <c r="R5100" i="3"/>
  <c r="P5100" i="3"/>
  <c r="Z5099" i="3"/>
  <c r="X5099" i="3"/>
  <c r="V5099" i="3"/>
  <c r="T5099" i="3"/>
  <c r="R5099" i="3"/>
  <c r="P5099" i="3"/>
  <c r="Z5098" i="3"/>
  <c r="X5098" i="3"/>
  <c r="V5098" i="3"/>
  <c r="T5098" i="3"/>
  <c r="R5098" i="3"/>
  <c r="P5098" i="3"/>
  <c r="Z5097" i="3"/>
  <c r="X5097" i="3"/>
  <c r="V5097" i="3"/>
  <c r="T5097" i="3"/>
  <c r="R5097" i="3"/>
  <c r="P5097" i="3"/>
  <c r="Z5096" i="3"/>
  <c r="X5096" i="3"/>
  <c r="V5096" i="3"/>
  <c r="T5096" i="3"/>
  <c r="R5096" i="3"/>
  <c r="P5096" i="3"/>
  <c r="Z5095" i="3"/>
  <c r="X5095" i="3"/>
  <c r="V5095" i="3"/>
  <c r="T5095" i="3"/>
  <c r="R5095" i="3"/>
  <c r="P5095" i="3"/>
  <c r="Z5094" i="3"/>
  <c r="X5094" i="3"/>
  <c r="V5094" i="3"/>
  <c r="T5094" i="3"/>
  <c r="R5094" i="3"/>
  <c r="P5094" i="3"/>
  <c r="Z5093" i="3"/>
  <c r="X5093" i="3"/>
  <c r="V5093" i="3"/>
  <c r="T5093" i="3"/>
  <c r="R5093" i="3"/>
  <c r="P5093" i="3"/>
  <c r="Z5092" i="3"/>
  <c r="X5092" i="3"/>
  <c r="V5092" i="3"/>
  <c r="T5092" i="3"/>
  <c r="R5092" i="3"/>
  <c r="P5092" i="3"/>
  <c r="Z5091" i="3"/>
  <c r="X5091" i="3"/>
  <c r="V5091" i="3"/>
  <c r="T5091" i="3"/>
  <c r="R5091" i="3"/>
  <c r="P5091" i="3"/>
  <c r="Z5090" i="3"/>
  <c r="X5090" i="3"/>
  <c r="V5090" i="3"/>
  <c r="T5090" i="3"/>
  <c r="R5090" i="3"/>
  <c r="P5090" i="3"/>
  <c r="Z5089" i="3"/>
  <c r="X5089" i="3"/>
  <c r="V5089" i="3"/>
  <c r="T5089" i="3"/>
  <c r="R5089" i="3"/>
  <c r="P5089" i="3"/>
  <c r="Z5088" i="3"/>
  <c r="X5088" i="3"/>
  <c r="V5088" i="3"/>
  <c r="T5088" i="3"/>
  <c r="R5088" i="3"/>
  <c r="P5088" i="3"/>
  <c r="Z5087" i="3"/>
  <c r="X5087" i="3"/>
  <c r="V5087" i="3"/>
  <c r="T5087" i="3"/>
  <c r="R5087" i="3"/>
  <c r="P5087" i="3"/>
  <c r="Z5086" i="3"/>
  <c r="X5086" i="3"/>
  <c r="V5086" i="3"/>
  <c r="T5086" i="3"/>
  <c r="R5086" i="3"/>
  <c r="P5086" i="3"/>
  <c r="Z5085" i="3"/>
  <c r="X5085" i="3"/>
  <c r="V5085" i="3"/>
  <c r="T5085" i="3"/>
  <c r="R5085" i="3"/>
  <c r="P5085" i="3"/>
  <c r="Z5084" i="3"/>
  <c r="X5084" i="3"/>
  <c r="V5084" i="3"/>
  <c r="T5084" i="3"/>
  <c r="R5084" i="3"/>
  <c r="P5084" i="3"/>
  <c r="Z5083" i="3"/>
  <c r="X5083" i="3"/>
  <c r="V5083" i="3"/>
  <c r="T5083" i="3"/>
  <c r="R5083" i="3"/>
  <c r="P5083" i="3"/>
  <c r="Z5082" i="3"/>
  <c r="X5082" i="3"/>
  <c r="V5082" i="3"/>
  <c r="T5082" i="3"/>
  <c r="R5082" i="3"/>
  <c r="P5082" i="3"/>
  <c r="Z5081" i="3"/>
  <c r="X5081" i="3"/>
  <c r="V5081" i="3"/>
  <c r="T5081" i="3"/>
  <c r="R5081" i="3"/>
  <c r="P5081" i="3"/>
  <c r="Z5080" i="3"/>
  <c r="X5080" i="3"/>
  <c r="V5080" i="3"/>
  <c r="T5080" i="3"/>
  <c r="R5080" i="3"/>
  <c r="P5080" i="3"/>
  <c r="Z5079" i="3"/>
  <c r="X5079" i="3"/>
  <c r="V5079" i="3"/>
  <c r="T5079" i="3"/>
  <c r="R5079" i="3"/>
  <c r="P5079" i="3"/>
  <c r="Z5078" i="3"/>
  <c r="X5078" i="3"/>
  <c r="V5078" i="3"/>
  <c r="T5078" i="3"/>
  <c r="R5078" i="3"/>
  <c r="P5078" i="3"/>
  <c r="Z5077" i="3"/>
  <c r="X5077" i="3"/>
  <c r="V5077" i="3"/>
  <c r="T5077" i="3"/>
  <c r="R5077" i="3"/>
  <c r="P5077" i="3"/>
  <c r="Z5076" i="3"/>
  <c r="X5076" i="3"/>
  <c r="V5076" i="3"/>
  <c r="T5076" i="3"/>
  <c r="R5076" i="3"/>
  <c r="P5076" i="3"/>
  <c r="Z5075" i="3"/>
  <c r="X5075" i="3"/>
  <c r="V5075" i="3"/>
  <c r="T5075" i="3"/>
  <c r="R5075" i="3"/>
  <c r="P5075" i="3"/>
  <c r="Z5074" i="3"/>
  <c r="X5074" i="3"/>
  <c r="V5074" i="3"/>
  <c r="T5074" i="3"/>
  <c r="R5074" i="3"/>
  <c r="P5074" i="3"/>
  <c r="Z5073" i="3"/>
  <c r="X5073" i="3"/>
  <c r="V5073" i="3"/>
  <c r="T5073" i="3"/>
  <c r="R5073" i="3"/>
  <c r="P5073" i="3"/>
  <c r="Z5072" i="3"/>
  <c r="X5072" i="3"/>
  <c r="V5072" i="3"/>
  <c r="T5072" i="3"/>
  <c r="R5072" i="3"/>
  <c r="P5072" i="3"/>
  <c r="Z5071" i="3"/>
  <c r="X5071" i="3"/>
  <c r="V5071" i="3"/>
  <c r="T5071" i="3"/>
  <c r="R5071" i="3"/>
  <c r="P5071" i="3"/>
  <c r="Z5070" i="3"/>
  <c r="X5070" i="3"/>
  <c r="V5070" i="3"/>
  <c r="T5070" i="3"/>
  <c r="R5070" i="3"/>
  <c r="P5070" i="3"/>
  <c r="Z5069" i="3"/>
  <c r="X5069" i="3"/>
  <c r="V5069" i="3"/>
  <c r="T5069" i="3"/>
  <c r="R5069" i="3"/>
  <c r="P5069" i="3"/>
  <c r="Z5068" i="3"/>
  <c r="X5068" i="3"/>
  <c r="V5068" i="3"/>
  <c r="T5068" i="3"/>
  <c r="R5068" i="3"/>
  <c r="P5068" i="3"/>
  <c r="Z5067" i="3"/>
  <c r="X5067" i="3"/>
  <c r="V5067" i="3"/>
  <c r="T5067" i="3"/>
  <c r="R5067" i="3"/>
  <c r="P5067" i="3"/>
  <c r="Z5066" i="3"/>
  <c r="X5066" i="3"/>
  <c r="V5066" i="3"/>
  <c r="T5066" i="3"/>
  <c r="R5066" i="3"/>
  <c r="P5066" i="3"/>
  <c r="Z5065" i="3"/>
  <c r="X5065" i="3"/>
  <c r="V5065" i="3"/>
  <c r="T5065" i="3"/>
  <c r="R5065" i="3"/>
  <c r="P5065" i="3"/>
  <c r="Z5064" i="3"/>
  <c r="X5064" i="3"/>
  <c r="V5064" i="3"/>
  <c r="T5064" i="3"/>
  <c r="R5064" i="3"/>
  <c r="P5064" i="3"/>
  <c r="Z5063" i="3"/>
  <c r="X5063" i="3"/>
  <c r="V5063" i="3"/>
  <c r="T5063" i="3"/>
  <c r="R5063" i="3"/>
  <c r="P5063" i="3"/>
  <c r="Z5062" i="3"/>
  <c r="X5062" i="3"/>
  <c r="V5062" i="3"/>
  <c r="T5062" i="3"/>
  <c r="R5062" i="3"/>
  <c r="P5062" i="3"/>
  <c r="Z5061" i="3"/>
  <c r="X5061" i="3"/>
  <c r="V5061" i="3"/>
  <c r="T5061" i="3"/>
  <c r="R5061" i="3"/>
  <c r="P5061" i="3"/>
  <c r="Z5060" i="3"/>
  <c r="X5060" i="3"/>
  <c r="V5060" i="3"/>
  <c r="T5060" i="3"/>
  <c r="R5060" i="3"/>
  <c r="P5060" i="3"/>
  <c r="Z5059" i="3"/>
  <c r="X5059" i="3"/>
  <c r="V5059" i="3"/>
  <c r="T5059" i="3"/>
  <c r="R5059" i="3"/>
  <c r="P5059" i="3"/>
  <c r="Z5058" i="3"/>
  <c r="X5058" i="3"/>
  <c r="V5058" i="3"/>
  <c r="T5058" i="3"/>
  <c r="R5058" i="3"/>
  <c r="P5058" i="3"/>
  <c r="Z5057" i="3"/>
  <c r="X5057" i="3"/>
  <c r="V5057" i="3"/>
  <c r="T5057" i="3"/>
  <c r="R5057" i="3"/>
  <c r="P5057" i="3"/>
  <c r="Z5056" i="3"/>
  <c r="X5056" i="3"/>
  <c r="V5056" i="3"/>
  <c r="T5056" i="3"/>
  <c r="R5056" i="3"/>
  <c r="P5056" i="3"/>
  <c r="Z5055" i="3"/>
  <c r="X5055" i="3"/>
  <c r="V5055" i="3"/>
  <c r="T5055" i="3"/>
  <c r="R5055" i="3"/>
  <c r="P5055" i="3"/>
  <c r="Z5054" i="3"/>
  <c r="X5054" i="3"/>
  <c r="V5054" i="3"/>
  <c r="T5054" i="3"/>
  <c r="R5054" i="3"/>
  <c r="P5054" i="3"/>
  <c r="Z5053" i="3"/>
  <c r="X5053" i="3"/>
  <c r="V5053" i="3"/>
  <c r="T5053" i="3"/>
  <c r="R5053" i="3"/>
  <c r="P5053" i="3"/>
  <c r="Z5052" i="3"/>
  <c r="X5052" i="3"/>
  <c r="V5052" i="3"/>
  <c r="T5052" i="3"/>
  <c r="R5052" i="3"/>
  <c r="P5052" i="3"/>
  <c r="Z5051" i="3"/>
  <c r="X5051" i="3"/>
  <c r="V5051" i="3"/>
  <c r="T5051" i="3"/>
  <c r="R5051" i="3"/>
  <c r="P5051" i="3"/>
  <c r="Z5050" i="3"/>
  <c r="X5050" i="3"/>
  <c r="V5050" i="3"/>
  <c r="T5050" i="3"/>
  <c r="R5050" i="3"/>
  <c r="P5050" i="3"/>
  <c r="Z5049" i="3"/>
  <c r="X5049" i="3"/>
  <c r="V5049" i="3"/>
  <c r="T5049" i="3"/>
  <c r="R5049" i="3"/>
  <c r="P5049" i="3"/>
  <c r="Z5048" i="3"/>
  <c r="X5048" i="3"/>
  <c r="V5048" i="3"/>
  <c r="T5048" i="3"/>
  <c r="R5048" i="3"/>
  <c r="P5048" i="3"/>
  <c r="Z5047" i="3"/>
  <c r="X5047" i="3"/>
  <c r="V5047" i="3"/>
  <c r="T5047" i="3"/>
  <c r="R5047" i="3"/>
  <c r="P5047" i="3"/>
  <c r="Z5046" i="3"/>
  <c r="X5046" i="3"/>
  <c r="V5046" i="3"/>
  <c r="T5046" i="3"/>
  <c r="R5046" i="3"/>
  <c r="P5046" i="3"/>
  <c r="Z5045" i="3"/>
  <c r="X5045" i="3"/>
  <c r="V5045" i="3"/>
  <c r="T5045" i="3"/>
  <c r="R5045" i="3"/>
  <c r="P5045" i="3"/>
  <c r="Z5044" i="3"/>
  <c r="X5044" i="3"/>
  <c r="V5044" i="3"/>
  <c r="T5044" i="3"/>
  <c r="R5044" i="3"/>
  <c r="P5044" i="3"/>
  <c r="Z5043" i="3"/>
  <c r="X5043" i="3"/>
  <c r="V5043" i="3"/>
  <c r="T5043" i="3"/>
  <c r="R5043" i="3"/>
  <c r="P5043" i="3"/>
  <c r="Z5042" i="3"/>
  <c r="X5042" i="3"/>
  <c r="V5042" i="3"/>
  <c r="T5042" i="3"/>
  <c r="R5042" i="3"/>
  <c r="P5042" i="3"/>
  <c r="Z5041" i="3"/>
  <c r="X5041" i="3"/>
  <c r="V5041" i="3"/>
  <c r="T5041" i="3"/>
  <c r="R5041" i="3"/>
  <c r="P5041" i="3"/>
  <c r="Z5040" i="3"/>
  <c r="X5040" i="3"/>
  <c r="V5040" i="3"/>
  <c r="T5040" i="3"/>
  <c r="R5040" i="3"/>
  <c r="P5040" i="3"/>
  <c r="Z5039" i="3"/>
  <c r="X5039" i="3"/>
  <c r="V5039" i="3"/>
  <c r="T5039" i="3"/>
  <c r="R5039" i="3"/>
  <c r="P5039" i="3"/>
  <c r="Z5038" i="3"/>
  <c r="X5038" i="3"/>
  <c r="V5038" i="3"/>
  <c r="T5038" i="3"/>
  <c r="R5038" i="3"/>
  <c r="P5038" i="3"/>
  <c r="Z5037" i="3"/>
  <c r="X5037" i="3"/>
  <c r="V5037" i="3"/>
  <c r="T5037" i="3"/>
  <c r="R5037" i="3"/>
  <c r="P5037" i="3"/>
  <c r="Z5036" i="3"/>
  <c r="X5036" i="3"/>
  <c r="V5036" i="3"/>
  <c r="T5036" i="3"/>
  <c r="R5036" i="3"/>
  <c r="P5036" i="3"/>
  <c r="Z5035" i="3"/>
  <c r="X5035" i="3"/>
  <c r="V5035" i="3"/>
  <c r="T5035" i="3"/>
  <c r="R5035" i="3"/>
  <c r="P5035" i="3"/>
  <c r="Z5034" i="3"/>
  <c r="X5034" i="3"/>
  <c r="V5034" i="3"/>
  <c r="T5034" i="3"/>
  <c r="R5034" i="3"/>
  <c r="P5034" i="3"/>
  <c r="Z5033" i="3"/>
  <c r="X5033" i="3"/>
  <c r="V5033" i="3"/>
  <c r="T5033" i="3"/>
  <c r="R5033" i="3"/>
  <c r="P5033" i="3"/>
  <c r="Z5032" i="3"/>
  <c r="X5032" i="3"/>
  <c r="V5032" i="3"/>
  <c r="T5032" i="3"/>
  <c r="R5032" i="3"/>
  <c r="P5032" i="3"/>
  <c r="Z5031" i="3"/>
  <c r="X5031" i="3"/>
  <c r="V5031" i="3"/>
  <c r="T5031" i="3"/>
  <c r="R5031" i="3"/>
  <c r="P5031" i="3"/>
  <c r="Z5030" i="3"/>
  <c r="X5030" i="3"/>
  <c r="V5030" i="3"/>
  <c r="T5030" i="3"/>
  <c r="R5030" i="3"/>
  <c r="P5030" i="3"/>
  <c r="Z5029" i="3"/>
  <c r="X5029" i="3"/>
  <c r="V5029" i="3"/>
  <c r="T5029" i="3"/>
  <c r="R5029" i="3"/>
  <c r="P5029" i="3"/>
  <c r="Z5028" i="3"/>
  <c r="X5028" i="3"/>
  <c r="V5028" i="3"/>
  <c r="T5028" i="3"/>
  <c r="R5028" i="3"/>
  <c r="P5028" i="3"/>
  <c r="Z5027" i="3"/>
  <c r="X5027" i="3"/>
  <c r="V5027" i="3"/>
  <c r="T5027" i="3"/>
  <c r="R5027" i="3"/>
  <c r="P5027" i="3"/>
  <c r="Z5026" i="3"/>
  <c r="X5026" i="3"/>
  <c r="V5026" i="3"/>
  <c r="T5026" i="3"/>
  <c r="R5026" i="3"/>
  <c r="P5026" i="3"/>
  <c r="Z5025" i="3"/>
  <c r="X5025" i="3"/>
  <c r="V5025" i="3"/>
  <c r="T5025" i="3"/>
  <c r="R5025" i="3"/>
  <c r="P5025" i="3"/>
  <c r="Z5024" i="3"/>
  <c r="X5024" i="3"/>
  <c r="V5024" i="3"/>
  <c r="T5024" i="3"/>
  <c r="R5024" i="3"/>
  <c r="P5024" i="3"/>
  <c r="Z5023" i="3"/>
  <c r="X5023" i="3"/>
  <c r="V5023" i="3"/>
  <c r="T5023" i="3"/>
  <c r="R5023" i="3"/>
  <c r="P5023" i="3"/>
  <c r="Z5022" i="3"/>
  <c r="X5022" i="3"/>
  <c r="V5022" i="3"/>
  <c r="T5022" i="3"/>
  <c r="R5022" i="3"/>
  <c r="P5022" i="3"/>
  <c r="Z5021" i="3"/>
  <c r="X5021" i="3"/>
  <c r="V5021" i="3"/>
  <c r="T5021" i="3"/>
  <c r="R5021" i="3"/>
  <c r="P5021" i="3"/>
  <c r="Z5020" i="3"/>
  <c r="X5020" i="3"/>
  <c r="V5020" i="3"/>
  <c r="T5020" i="3"/>
  <c r="R5020" i="3"/>
  <c r="P5020" i="3"/>
  <c r="Z5019" i="3"/>
  <c r="X5019" i="3"/>
  <c r="V5019" i="3"/>
  <c r="T5019" i="3"/>
  <c r="R5019" i="3"/>
  <c r="P5019" i="3"/>
  <c r="Z5018" i="3"/>
  <c r="X5018" i="3"/>
  <c r="V5018" i="3"/>
  <c r="T5018" i="3"/>
  <c r="R5018" i="3"/>
  <c r="P5018" i="3"/>
  <c r="Z5017" i="3"/>
  <c r="X5017" i="3"/>
  <c r="V5017" i="3"/>
  <c r="T5017" i="3"/>
  <c r="R5017" i="3"/>
  <c r="P5017" i="3"/>
  <c r="Z5016" i="3"/>
  <c r="X5016" i="3"/>
  <c r="V5016" i="3"/>
  <c r="T5016" i="3"/>
  <c r="R5016" i="3"/>
  <c r="P5016" i="3"/>
  <c r="Z5015" i="3"/>
  <c r="X5015" i="3"/>
  <c r="V5015" i="3"/>
  <c r="T5015" i="3"/>
  <c r="R5015" i="3"/>
  <c r="P5015" i="3"/>
  <c r="Z5014" i="3"/>
  <c r="X5014" i="3"/>
  <c r="V5014" i="3"/>
  <c r="T5014" i="3"/>
  <c r="R5014" i="3"/>
  <c r="P5014" i="3"/>
  <c r="Z5013" i="3"/>
  <c r="X5013" i="3"/>
  <c r="V5013" i="3"/>
  <c r="T5013" i="3"/>
  <c r="R5013" i="3"/>
  <c r="P5013" i="3"/>
  <c r="Z5012" i="3"/>
  <c r="X5012" i="3"/>
  <c r="V5012" i="3"/>
  <c r="T5012" i="3"/>
  <c r="R5012" i="3"/>
  <c r="P5012" i="3"/>
  <c r="Z5011" i="3"/>
  <c r="X5011" i="3"/>
  <c r="V5011" i="3"/>
  <c r="T5011" i="3"/>
  <c r="R5011" i="3"/>
  <c r="P5011" i="3"/>
  <c r="Z5010" i="3"/>
  <c r="X5010" i="3"/>
  <c r="V5010" i="3"/>
  <c r="T5010" i="3"/>
  <c r="R5010" i="3"/>
  <c r="P5010" i="3"/>
  <c r="Z5009" i="3"/>
  <c r="X5009" i="3"/>
  <c r="V5009" i="3"/>
  <c r="T5009" i="3"/>
  <c r="R5009" i="3"/>
  <c r="P5009" i="3"/>
  <c r="Z5008" i="3"/>
  <c r="X5008" i="3"/>
  <c r="V5008" i="3"/>
  <c r="T5008" i="3"/>
  <c r="R5008" i="3"/>
  <c r="P5008" i="3"/>
  <c r="Z5007" i="3"/>
  <c r="X5007" i="3"/>
  <c r="V5007" i="3"/>
  <c r="T5007" i="3"/>
  <c r="R5007" i="3"/>
  <c r="P5007" i="3"/>
  <c r="Z5006" i="3"/>
  <c r="X5006" i="3"/>
  <c r="V5006" i="3"/>
  <c r="T5006" i="3"/>
  <c r="R5006" i="3"/>
  <c r="P5006" i="3"/>
  <c r="Z5005" i="3"/>
  <c r="X5005" i="3"/>
  <c r="V5005" i="3"/>
  <c r="T5005" i="3"/>
  <c r="R5005" i="3"/>
  <c r="P5005" i="3"/>
  <c r="Z5004" i="3"/>
  <c r="X5004" i="3"/>
  <c r="V5004" i="3"/>
  <c r="T5004" i="3"/>
  <c r="R5004" i="3"/>
  <c r="P5004" i="3"/>
  <c r="Z5003" i="3"/>
  <c r="X5003" i="3"/>
  <c r="V5003" i="3"/>
  <c r="T5003" i="3"/>
  <c r="R5003" i="3"/>
  <c r="P5003" i="3"/>
  <c r="Z5002" i="3"/>
  <c r="X5002" i="3"/>
  <c r="V5002" i="3"/>
  <c r="T5002" i="3"/>
  <c r="R5002" i="3"/>
  <c r="P5002" i="3"/>
  <c r="Z5001" i="3"/>
  <c r="X5001" i="3"/>
  <c r="V5001" i="3"/>
  <c r="T5001" i="3"/>
  <c r="R5001" i="3"/>
  <c r="P5001" i="3"/>
  <c r="Z5000" i="3"/>
  <c r="X5000" i="3"/>
  <c r="V5000" i="3"/>
  <c r="T5000" i="3"/>
  <c r="R5000" i="3"/>
  <c r="P5000" i="3"/>
  <c r="Z4999" i="3"/>
  <c r="X4999" i="3"/>
  <c r="V4999" i="3"/>
  <c r="T4999" i="3"/>
  <c r="R4999" i="3"/>
  <c r="P4999" i="3"/>
  <c r="Z4998" i="3"/>
  <c r="X4998" i="3"/>
  <c r="V4998" i="3"/>
  <c r="T4998" i="3"/>
  <c r="R4998" i="3"/>
  <c r="P4998" i="3"/>
  <c r="Z4997" i="3"/>
  <c r="X4997" i="3"/>
  <c r="V4997" i="3"/>
  <c r="T4997" i="3"/>
  <c r="R4997" i="3"/>
  <c r="P4997" i="3"/>
  <c r="Z4996" i="3"/>
  <c r="X4996" i="3"/>
  <c r="V4996" i="3"/>
  <c r="T4996" i="3"/>
  <c r="R4996" i="3"/>
  <c r="P4996" i="3"/>
  <c r="Z4995" i="3"/>
  <c r="X4995" i="3"/>
  <c r="V4995" i="3"/>
  <c r="T4995" i="3"/>
  <c r="R4995" i="3"/>
  <c r="P4995" i="3"/>
  <c r="Z4994" i="3"/>
  <c r="X4994" i="3"/>
  <c r="V4994" i="3"/>
  <c r="T4994" i="3"/>
  <c r="R4994" i="3"/>
  <c r="P4994" i="3"/>
  <c r="Z4993" i="3"/>
  <c r="X4993" i="3"/>
  <c r="V4993" i="3"/>
  <c r="T4993" i="3"/>
  <c r="R4993" i="3"/>
  <c r="P4993" i="3"/>
  <c r="Z4992" i="3"/>
  <c r="X4992" i="3"/>
  <c r="V4992" i="3"/>
  <c r="T4992" i="3"/>
  <c r="R4992" i="3"/>
  <c r="P4992" i="3"/>
  <c r="Z4991" i="3"/>
  <c r="X4991" i="3"/>
  <c r="V4991" i="3"/>
  <c r="T4991" i="3"/>
  <c r="R4991" i="3"/>
  <c r="P4991" i="3"/>
  <c r="Z4990" i="3"/>
  <c r="X4990" i="3"/>
  <c r="V4990" i="3"/>
  <c r="T4990" i="3"/>
  <c r="R4990" i="3"/>
  <c r="P4990" i="3"/>
  <c r="Z4989" i="3"/>
  <c r="X4989" i="3"/>
  <c r="V4989" i="3"/>
  <c r="T4989" i="3"/>
  <c r="R4989" i="3"/>
  <c r="P4989" i="3"/>
  <c r="Z4988" i="3"/>
  <c r="X4988" i="3"/>
  <c r="V4988" i="3"/>
  <c r="T4988" i="3"/>
  <c r="R4988" i="3"/>
  <c r="P4988" i="3"/>
  <c r="Z4987" i="3"/>
  <c r="X4987" i="3"/>
  <c r="V4987" i="3"/>
  <c r="T4987" i="3"/>
  <c r="R4987" i="3"/>
  <c r="P4987" i="3"/>
  <c r="Z4986" i="3"/>
  <c r="X4986" i="3"/>
  <c r="V4986" i="3"/>
  <c r="T4986" i="3"/>
  <c r="R4986" i="3"/>
  <c r="P4986" i="3"/>
  <c r="Z4985" i="3"/>
  <c r="X4985" i="3"/>
  <c r="V4985" i="3"/>
  <c r="T4985" i="3"/>
  <c r="R4985" i="3"/>
  <c r="P4985" i="3"/>
  <c r="Z4984" i="3"/>
  <c r="X4984" i="3"/>
  <c r="V4984" i="3"/>
  <c r="T4984" i="3"/>
  <c r="R4984" i="3"/>
  <c r="P4984" i="3"/>
  <c r="Z4983" i="3"/>
  <c r="X4983" i="3"/>
  <c r="V4983" i="3"/>
  <c r="T4983" i="3"/>
  <c r="R4983" i="3"/>
  <c r="P4983" i="3"/>
  <c r="Z4982" i="3"/>
  <c r="X4982" i="3"/>
  <c r="V4982" i="3"/>
  <c r="T4982" i="3"/>
  <c r="R4982" i="3"/>
  <c r="P4982" i="3"/>
  <c r="Z4981" i="3"/>
  <c r="X4981" i="3"/>
  <c r="V4981" i="3"/>
  <c r="T4981" i="3"/>
  <c r="R4981" i="3"/>
  <c r="P4981" i="3"/>
  <c r="Z4980" i="3"/>
  <c r="X4980" i="3"/>
  <c r="V4980" i="3"/>
  <c r="T4980" i="3"/>
  <c r="R4980" i="3"/>
  <c r="P4980" i="3"/>
  <c r="Z4979" i="3"/>
  <c r="X4979" i="3"/>
  <c r="V4979" i="3"/>
  <c r="T4979" i="3"/>
  <c r="R4979" i="3"/>
  <c r="P4979" i="3"/>
  <c r="Z4978" i="3"/>
  <c r="X4978" i="3"/>
  <c r="V4978" i="3"/>
  <c r="T4978" i="3"/>
  <c r="R4978" i="3"/>
  <c r="P4978" i="3"/>
  <c r="Z4977" i="3"/>
  <c r="X4977" i="3"/>
  <c r="V4977" i="3"/>
  <c r="T4977" i="3"/>
  <c r="R4977" i="3"/>
  <c r="P4977" i="3"/>
  <c r="Z4976" i="3"/>
  <c r="X4976" i="3"/>
  <c r="V4976" i="3"/>
  <c r="T4976" i="3"/>
  <c r="R4976" i="3"/>
  <c r="P4976" i="3"/>
  <c r="Z4975" i="3"/>
  <c r="X4975" i="3"/>
  <c r="V4975" i="3"/>
  <c r="T4975" i="3"/>
  <c r="R4975" i="3"/>
  <c r="P4975" i="3"/>
  <c r="Z4974" i="3"/>
  <c r="X4974" i="3"/>
  <c r="V4974" i="3"/>
  <c r="T4974" i="3"/>
  <c r="R4974" i="3"/>
  <c r="P4974" i="3"/>
  <c r="Z4973" i="3"/>
  <c r="X4973" i="3"/>
  <c r="V4973" i="3"/>
  <c r="T4973" i="3"/>
  <c r="R4973" i="3"/>
  <c r="P4973" i="3"/>
  <c r="Z4972" i="3"/>
  <c r="X4972" i="3"/>
  <c r="V4972" i="3"/>
  <c r="T4972" i="3"/>
  <c r="R4972" i="3"/>
  <c r="P4972" i="3"/>
  <c r="Z4971" i="3"/>
  <c r="X4971" i="3"/>
  <c r="V4971" i="3"/>
  <c r="T4971" i="3"/>
  <c r="R4971" i="3"/>
  <c r="P4971" i="3"/>
  <c r="Z4970" i="3"/>
  <c r="X4970" i="3"/>
  <c r="V4970" i="3"/>
  <c r="T4970" i="3"/>
  <c r="R4970" i="3"/>
  <c r="P4970" i="3"/>
  <c r="Z4969" i="3"/>
  <c r="X4969" i="3"/>
  <c r="V4969" i="3"/>
  <c r="T4969" i="3"/>
  <c r="R4969" i="3"/>
  <c r="P4969" i="3"/>
  <c r="Z4968" i="3"/>
  <c r="X4968" i="3"/>
  <c r="V4968" i="3"/>
  <c r="T4968" i="3"/>
  <c r="R4968" i="3"/>
  <c r="P4968" i="3"/>
  <c r="Z4967" i="3"/>
  <c r="X4967" i="3"/>
  <c r="V4967" i="3"/>
  <c r="T4967" i="3"/>
  <c r="R4967" i="3"/>
  <c r="P4967" i="3"/>
  <c r="Z4966" i="3"/>
  <c r="X4966" i="3"/>
  <c r="V4966" i="3"/>
  <c r="T4966" i="3"/>
  <c r="R4966" i="3"/>
  <c r="P4966" i="3"/>
  <c r="Z4965" i="3"/>
  <c r="X4965" i="3"/>
  <c r="V4965" i="3"/>
  <c r="T4965" i="3"/>
  <c r="R4965" i="3"/>
  <c r="P4965" i="3"/>
  <c r="Z4964" i="3"/>
  <c r="X4964" i="3"/>
  <c r="V4964" i="3"/>
  <c r="T4964" i="3"/>
  <c r="R4964" i="3"/>
  <c r="P4964" i="3"/>
  <c r="Z4963" i="3"/>
  <c r="X4963" i="3"/>
  <c r="V4963" i="3"/>
  <c r="T4963" i="3"/>
  <c r="R4963" i="3"/>
  <c r="P4963" i="3"/>
  <c r="Z4962" i="3"/>
  <c r="X4962" i="3"/>
  <c r="V4962" i="3"/>
  <c r="T4962" i="3"/>
  <c r="R4962" i="3"/>
  <c r="P4962" i="3"/>
  <c r="Z4961" i="3"/>
  <c r="X4961" i="3"/>
  <c r="V4961" i="3"/>
  <c r="T4961" i="3"/>
  <c r="R4961" i="3"/>
  <c r="P4961" i="3"/>
  <c r="Z4960" i="3"/>
  <c r="X4960" i="3"/>
  <c r="V4960" i="3"/>
  <c r="T4960" i="3"/>
  <c r="R4960" i="3"/>
  <c r="P4960" i="3"/>
  <c r="Z4959" i="3"/>
  <c r="X4959" i="3"/>
  <c r="V4959" i="3"/>
  <c r="T4959" i="3"/>
  <c r="R4959" i="3"/>
  <c r="P4959" i="3"/>
  <c r="Z4958" i="3"/>
  <c r="X4958" i="3"/>
  <c r="V4958" i="3"/>
  <c r="T4958" i="3"/>
  <c r="R4958" i="3"/>
  <c r="P4958" i="3"/>
  <c r="Z4957" i="3"/>
  <c r="X4957" i="3"/>
  <c r="V4957" i="3"/>
  <c r="T4957" i="3"/>
  <c r="R4957" i="3"/>
  <c r="P4957" i="3"/>
  <c r="Z4956" i="3"/>
  <c r="X4956" i="3"/>
  <c r="V4956" i="3"/>
  <c r="T4956" i="3"/>
  <c r="R4956" i="3"/>
  <c r="P4956" i="3"/>
  <c r="Z4955" i="3"/>
  <c r="X4955" i="3"/>
  <c r="V4955" i="3"/>
  <c r="T4955" i="3"/>
  <c r="R4955" i="3"/>
  <c r="P4955" i="3"/>
  <c r="Z4954" i="3"/>
  <c r="X4954" i="3"/>
  <c r="V4954" i="3"/>
  <c r="T4954" i="3"/>
  <c r="R4954" i="3"/>
  <c r="P4954" i="3"/>
  <c r="Z4953" i="3"/>
  <c r="X4953" i="3"/>
  <c r="V4953" i="3"/>
  <c r="T4953" i="3"/>
  <c r="R4953" i="3"/>
  <c r="P4953" i="3"/>
  <c r="Z4952" i="3"/>
  <c r="X4952" i="3"/>
  <c r="V4952" i="3"/>
  <c r="T4952" i="3"/>
  <c r="R4952" i="3"/>
  <c r="P4952" i="3"/>
  <c r="Z4951" i="3"/>
  <c r="X4951" i="3"/>
  <c r="V4951" i="3"/>
  <c r="T4951" i="3"/>
  <c r="R4951" i="3"/>
  <c r="P4951" i="3"/>
  <c r="Z4950" i="3"/>
  <c r="X4950" i="3"/>
  <c r="V4950" i="3"/>
  <c r="T4950" i="3"/>
  <c r="R4950" i="3"/>
  <c r="P4950" i="3"/>
  <c r="Z4949" i="3"/>
  <c r="X4949" i="3"/>
  <c r="V4949" i="3"/>
  <c r="T4949" i="3"/>
  <c r="R4949" i="3"/>
  <c r="P4949" i="3"/>
  <c r="Z4948" i="3"/>
  <c r="X4948" i="3"/>
  <c r="V4948" i="3"/>
  <c r="T4948" i="3"/>
  <c r="R4948" i="3"/>
  <c r="P4948" i="3"/>
  <c r="Z4947" i="3"/>
  <c r="X4947" i="3"/>
  <c r="V4947" i="3"/>
  <c r="T4947" i="3"/>
  <c r="R4947" i="3"/>
  <c r="P4947" i="3"/>
  <c r="Z4946" i="3"/>
  <c r="X4946" i="3"/>
  <c r="V4946" i="3"/>
  <c r="T4946" i="3"/>
  <c r="R4946" i="3"/>
  <c r="P4946" i="3"/>
  <c r="Z4945" i="3"/>
  <c r="X4945" i="3"/>
  <c r="V4945" i="3"/>
  <c r="T4945" i="3"/>
  <c r="R4945" i="3"/>
  <c r="P4945" i="3"/>
  <c r="Z4944" i="3"/>
  <c r="X4944" i="3"/>
  <c r="V4944" i="3"/>
  <c r="T4944" i="3"/>
  <c r="R4944" i="3"/>
  <c r="P4944" i="3"/>
  <c r="Z4943" i="3"/>
  <c r="X4943" i="3"/>
  <c r="V4943" i="3"/>
  <c r="T4943" i="3"/>
  <c r="R4943" i="3"/>
  <c r="P4943" i="3"/>
  <c r="Z4942" i="3"/>
  <c r="X4942" i="3"/>
  <c r="V4942" i="3"/>
  <c r="T4942" i="3"/>
  <c r="R4942" i="3"/>
  <c r="P4942" i="3"/>
  <c r="Z4941" i="3"/>
  <c r="X4941" i="3"/>
  <c r="V4941" i="3"/>
  <c r="T4941" i="3"/>
  <c r="R4941" i="3"/>
  <c r="P4941" i="3"/>
  <c r="Z4940" i="3"/>
  <c r="X4940" i="3"/>
  <c r="V4940" i="3"/>
  <c r="T4940" i="3"/>
  <c r="R4940" i="3"/>
  <c r="P4940" i="3"/>
  <c r="Z4939" i="3"/>
  <c r="X4939" i="3"/>
  <c r="V4939" i="3"/>
  <c r="T4939" i="3"/>
  <c r="R4939" i="3"/>
  <c r="P4939" i="3"/>
  <c r="Z4938" i="3"/>
  <c r="X4938" i="3"/>
  <c r="V4938" i="3"/>
  <c r="T4938" i="3"/>
  <c r="R4938" i="3"/>
  <c r="P4938" i="3"/>
  <c r="Z4937" i="3"/>
  <c r="X4937" i="3"/>
  <c r="V4937" i="3"/>
  <c r="T4937" i="3"/>
  <c r="R4937" i="3"/>
  <c r="P4937" i="3"/>
  <c r="Z4936" i="3"/>
  <c r="X4936" i="3"/>
  <c r="V4936" i="3"/>
  <c r="T4936" i="3"/>
  <c r="R4936" i="3"/>
  <c r="P4936" i="3"/>
  <c r="Z4935" i="3"/>
  <c r="X4935" i="3"/>
  <c r="V4935" i="3"/>
  <c r="T4935" i="3"/>
  <c r="R4935" i="3"/>
  <c r="P4935" i="3"/>
  <c r="Z4934" i="3"/>
  <c r="X4934" i="3"/>
  <c r="V4934" i="3"/>
  <c r="T4934" i="3"/>
  <c r="R4934" i="3"/>
  <c r="P4934" i="3"/>
  <c r="Z4933" i="3"/>
  <c r="X4933" i="3"/>
  <c r="V4933" i="3"/>
  <c r="T4933" i="3"/>
  <c r="R4933" i="3"/>
  <c r="P4933" i="3"/>
  <c r="Z4932" i="3"/>
  <c r="X4932" i="3"/>
  <c r="V4932" i="3"/>
  <c r="T4932" i="3"/>
  <c r="R4932" i="3"/>
  <c r="P4932" i="3"/>
  <c r="Z4931" i="3"/>
  <c r="X4931" i="3"/>
  <c r="V4931" i="3"/>
  <c r="T4931" i="3"/>
  <c r="R4931" i="3"/>
  <c r="P4931" i="3"/>
  <c r="Z4930" i="3"/>
  <c r="X4930" i="3"/>
  <c r="V4930" i="3"/>
  <c r="T4930" i="3"/>
  <c r="R4930" i="3"/>
  <c r="P4930" i="3"/>
  <c r="Z4929" i="3"/>
  <c r="X4929" i="3"/>
  <c r="V4929" i="3"/>
  <c r="T4929" i="3"/>
  <c r="R4929" i="3"/>
  <c r="P4929" i="3"/>
  <c r="Z4928" i="3"/>
  <c r="X4928" i="3"/>
  <c r="V4928" i="3"/>
  <c r="T4928" i="3"/>
  <c r="R4928" i="3"/>
  <c r="P4928" i="3"/>
  <c r="Z4927" i="3"/>
  <c r="X4927" i="3"/>
  <c r="V4927" i="3"/>
  <c r="T4927" i="3"/>
  <c r="R4927" i="3"/>
  <c r="P4927" i="3"/>
  <c r="Z4926" i="3"/>
  <c r="X4926" i="3"/>
  <c r="V4926" i="3"/>
  <c r="T4926" i="3"/>
  <c r="R4926" i="3"/>
  <c r="P4926" i="3"/>
  <c r="Z4925" i="3"/>
  <c r="X4925" i="3"/>
  <c r="V4925" i="3"/>
  <c r="T4925" i="3"/>
  <c r="R4925" i="3"/>
  <c r="P4925" i="3"/>
  <c r="Z4924" i="3"/>
  <c r="X4924" i="3"/>
  <c r="V4924" i="3"/>
  <c r="T4924" i="3"/>
  <c r="R4924" i="3"/>
  <c r="P4924" i="3"/>
  <c r="Z4923" i="3"/>
  <c r="X4923" i="3"/>
  <c r="V4923" i="3"/>
  <c r="T4923" i="3"/>
  <c r="R4923" i="3"/>
  <c r="P4923" i="3"/>
  <c r="Z4922" i="3"/>
  <c r="X4922" i="3"/>
  <c r="V4922" i="3"/>
  <c r="T4922" i="3"/>
  <c r="R4922" i="3"/>
  <c r="P4922" i="3"/>
  <c r="Z4921" i="3"/>
  <c r="X4921" i="3"/>
  <c r="V4921" i="3"/>
  <c r="T4921" i="3"/>
  <c r="R4921" i="3"/>
  <c r="P4921" i="3"/>
  <c r="Z4920" i="3"/>
  <c r="X4920" i="3"/>
  <c r="V4920" i="3"/>
  <c r="T4920" i="3"/>
  <c r="R4920" i="3"/>
  <c r="P4920" i="3"/>
  <c r="Z4919" i="3"/>
  <c r="X4919" i="3"/>
  <c r="V4919" i="3"/>
  <c r="T4919" i="3"/>
  <c r="R4919" i="3"/>
  <c r="P4919" i="3"/>
  <c r="Z4918" i="3"/>
  <c r="X4918" i="3"/>
  <c r="V4918" i="3"/>
  <c r="T4918" i="3"/>
  <c r="R4918" i="3"/>
  <c r="P4918" i="3"/>
  <c r="Z4917" i="3"/>
  <c r="X4917" i="3"/>
  <c r="V4917" i="3"/>
  <c r="T4917" i="3"/>
  <c r="R4917" i="3"/>
  <c r="P4917" i="3"/>
  <c r="Z4916" i="3"/>
  <c r="X4916" i="3"/>
  <c r="V4916" i="3"/>
  <c r="T4916" i="3"/>
  <c r="R4916" i="3"/>
  <c r="P4916" i="3"/>
  <c r="Z4915" i="3"/>
  <c r="X4915" i="3"/>
  <c r="V4915" i="3"/>
  <c r="T4915" i="3"/>
  <c r="R4915" i="3"/>
  <c r="P4915" i="3"/>
  <c r="Z4914" i="3"/>
  <c r="X4914" i="3"/>
  <c r="V4914" i="3"/>
  <c r="T4914" i="3"/>
  <c r="R4914" i="3"/>
  <c r="P4914" i="3"/>
  <c r="Z4913" i="3"/>
  <c r="X4913" i="3"/>
  <c r="V4913" i="3"/>
  <c r="T4913" i="3"/>
  <c r="R4913" i="3"/>
  <c r="P4913" i="3"/>
  <c r="Z4912" i="3"/>
  <c r="X4912" i="3"/>
  <c r="V4912" i="3"/>
  <c r="T4912" i="3"/>
  <c r="R4912" i="3"/>
  <c r="P4912" i="3"/>
  <c r="Z4911" i="3"/>
  <c r="X4911" i="3"/>
  <c r="V4911" i="3"/>
  <c r="T4911" i="3"/>
  <c r="R4911" i="3"/>
  <c r="P4911" i="3"/>
  <c r="Z4910" i="3"/>
  <c r="X4910" i="3"/>
  <c r="V4910" i="3"/>
  <c r="T4910" i="3"/>
  <c r="R4910" i="3"/>
  <c r="P4910" i="3"/>
  <c r="Z4909" i="3"/>
  <c r="X4909" i="3"/>
  <c r="V4909" i="3"/>
  <c r="T4909" i="3"/>
  <c r="R4909" i="3"/>
  <c r="P4909" i="3"/>
  <c r="Z4908" i="3"/>
  <c r="X4908" i="3"/>
  <c r="V4908" i="3"/>
  <c r="T4908" i="3"/>
  <c r="R4908" i="3"/>
  <c r="P4908" i="3"/>
  <c r="Z4907" i="3"/>
  <c r="X4907" i="3"/>
  <c r="V4907" i="3"/>
  <c r="T4907" i="3"/>
  <c r="R4907" i="3"/>
  <c r="P4907" i="3"/>
  <c r="Z4906" i="3"/>
  <c r="X4906" i="3"/>
  <c r="V4906" i="3"/>
  <c r="T4906" i="3"/>
  <c r="R4906" i="3"/>
  <c r="P4906" i="3"/>
  <c r="Z4905" i="3"/>
  <c r="X4905" i="3"/>
  <c r="V4905" i="3"/>
  <c r="T4905" i="3"/>
  <c r="R4905" i="3"/>
  <c r="P4905" i="3"/>
  <c r="Z4904" i="3"/>
  <c r="X4904" i="3"/>
  <c r="V4904" i="3"/>
  <c r="T4904" i="3"/>
  <c r="R4904" i="3"/>
  <c r="P4904" i="3"/>
  <c r="Z4903" i="3"/>
  <c r="X4903" i="3"/>
  <c r="V4903" i="3"/>
  <c r="T4903" i="3"/>
  <c r="R4903" i="3"/>
  <c r="P4903" i="3"/>
  <c r="Z4902" i="3"/>
  <c r="X4902" i="3"/>
  <c r="V4902" i="3"/>
  <c r="T4902" i="3"/>
  <c r="R4902" i="3"/>
  <c r="P4902" i="3"/>
  <c r="Z4901" i="3"/>
  <c r="X4901" i="3"/>
  <c r="V4901" i="3"/>
  <c r="T4901" i="3"/>
  <c r="R4901" i="3"/>
  <c r="P4901" i="3"/>
  <c r="Z4900" i="3"/>
  <c r="X4900" i="3"/>
  <c r="V4900" i="3"/>
  <c r="T4900" i="3"/>
  <c r="R4900" i="3"/>
  <c r="P4900" i="3"/>
  <c r="Z4899" i="3"/>
  <c r="X4899" i="3"/>
  <c r="V4899" i="3"/>
  <c r="T4899" i="3"/>
  <c r="R4899" i="3"/>
  <c r="P4899" i="3"/>
  <c r="Z4898" i="3"/>
  <c r="X4898" i="3"/>
  <c r="V4898" i="3"/>
  <c r="T4898" i="3"/>
  <c r="R4898" i="3"/>
  <c r="P4898" i="3"/>
  <c r="Z4897" i="3"/>
  <c r="X4897" i="3"/>
  <c r="V4897" i="3"/>
  <c r="T4897" i="3"/>
  <c r="R4897" i="3"/>
  <c r="P4897" i="3"/>
  <c r="Z4896" i="3"/>
  <c r="X4896" i="3"/>
  <c r="V4896" i="3"/>
  <c r="T4896" i="3"/>
  <c r="R4896" i="3"/>
  <c r="P4896" i="3"/>
  <c r="Z4895" i="3"/>
  <c r="X4895" i="3"/>
  <c r="V4895" i="3"/>
  <c r="T4895" i="3"/>
  <c r="R4895" i="3"/>
  <c r="P4895" i="3"/>
  <c r="Z4894" i="3"/>
  <c r="X4894" i="3"/>
  <c r="V4894" i="3"/>
  <c r="T4894" i="3"/>
  <c r="R4894" i="3"/>
  <c r="P4894" i="3"/>
  <c r="Z4893" i="3"/>
  <c r="X4893" i="3"/>
  <c r="V4893" i="3"/>
  <c r="T4893" i="3"/>
  <c r="R4893" i="3"/>
  <c r="P4893" i="3"/>
  <c r="Z4892" i="3"/>
  <c r="X4892" i="3"/>
  <c r="V4892" i="3"/>
  <c r="T4892" i="3"/>
  <c r="R4892" i="3"/>
  <c r="P4892" i="3"/>
  <c r="Z4891" i="3"/>
  <c r="X4891" i="3"/>
  <c r="V4891" i="3"/>
  <c r="T4891" i="3"/>
  <c r="R4891" i="3"/>
  <c r="P4891" i="3"/>
  <c r="Z4890" i="3"/>
  <c r="X4890" i="3"/>
  <c r="V4890" i="3"/>
  <c r="T4890" i="3"/>
  <c r="R4890" i="3"/>
  <c r="P4890" i="3"/>
  <c r="Z4889" i="3"/>
  <c r="X4889" i="3"/>
  <c r="V4889" i="3"/>
  <c r="T4889" i="3"/>
  <c r="R4889" i="3"/>
  <c r="P4889" i="3"/>
  <c r="Z4888" i="3"/>
  <c r="X4888" i="3"/>
  <c r="V4888" i="3"/>
  <c r="T4888" i="3"/>
  <c r="R4888" i="3"/>
  <c r="P4888" i="3"/>
  <c r="Z4887" i="3"/>
  <c r="X4887" i="3"/>
  <c r="V4887" i="3"/>
  <c r="T4887" i="3"/>
  <c r="R4887" i="3"/>
  <c r="P4887" i="3"/>
  <c r="Z4886" i="3"/>
  <c r="X4886" i="3"/>
  <c r="V4886" i="3"/>
  <c r="T4886" i="3"/>
  <c r="R4886" i="3"/>
  <c r="P4886" i="3"/>
  <c r="Z4885" i="3"/>
  <c r="X4885" i="3"/>
  <c r="V4885" i="3"/>
  <c r="T4885" i="3"/>
  <c r="R4885" i="3"/>
  <c r="P4885" i="3"/>
  <c r="Z4884" i="3"/>
  <c r="X4884" i="3"/>
  <c r="V4884" i="3"/>
  <c r="T4884" i="3"/>
  <c r="R4884" i="3"/>
  <c r="P4884" i="3"/>
  <c r="Z4883" i="3"/>
  <c r="X4883" i="3"/>
  <c r="V4883" i="3"/>
  <c r="T4883" i="3"/>
  <c r="R4883" i="3"/>
  <c r="P4883" i="3"/>
  <c r="Z4882" i="3"/>
  <c r="X4882" i="3"/>
  <c r="V4882" i="3"/>
  <c r="T4882" i="3"/>
  <c r="R4882" i="3"/>
  <c r="P4882" i="3"/>
  <c r="Z4881" i="3"/>
  <c r="X4881" i="3"/>
  <c r="V4881" i="3"/>
  <c r="T4881" i="3"/>
  <c r="R4881" i="3"/>
  <c r="P4881" i="3"/>
  <c r="Z4880" i="3"/>
  <c r="X4880" i="3"/>
  <c r="V4880" i="3"/>
  <c r="T4880" i="3"/>
  <c r="R4880" i="3"/>
  <c r="P4880" i="3"/>
  <c r="Z4879" i="3"/>
  <c r="X4879" i="3"/>
  <c r="V4879" i="3"/>
  <c r="T4879" i="3"/>
  <c r="R4879" i="3"/>
  <c r="P4879" i="3"/>
  <c r="Z4878" i="3"/>
  <c r="X4878" i="3"/>
  <c r="V4878" i="3"/>
  <c r="T4878" i="3"/>
  <c r="R4878" i="3"/>
  <c r="P4878" i="3"/>
  <c r="Z4877" i="3"/>
  <c r="X4877" i="3"/>
  <c r="V4877" i="3"/>
  <c r="T4877" i="3"/>
  <c r="R4877" i="3"/>
  <c r="P4877" i="3"/>
  <c r="Z4876" i="3"/>
  <c r="X4876" i="3"/>
  <c r="V4876" i="3"/>
  <c r="T4876" i="3"/>
  <c r="R4876" i="3"/>
  <c r="P4876" i="3"/>
  <c r="Z4875" i="3"/>
  <c r="X4875" i="3"/>
  <c r="V4875" i="3"/>
  <c r="T4875" i="3"/>
  <c r="R4875" i="3"/>
  <c r="P4875" i="3"/>
  <c r="Z4874" i="3"/>
  <c r="X4874" i="3"/>
  <c r="V4874" i="3"/>
  <c r="T4874" i="3"/>
  <c r="R4874" i="3"/>
  <c r="P4874" i="3"/>
  <c r="Z4873" i="3"/>
  <c r="X4873" i="3"/>
  <c r="V4873" i="3"/>
  <c r="T4873" i="3"/>
  <c r="R4873" i="3"/>
  <c r="P4873" i="3"/>
  <c r="Z4872" i="3"/>
  <c r="X4872" i="3"/>
  <c r="V4872" i="3"/>
  <c r="T4872" i="3"/>
  <c r="R4872" i="3"/>
  <c r="P4872" i="3"/>
  <c r="Z4871" i="3"/>
  <c r="X4871" i="3"/>
  <c r="V4871" i="3"/>
  <c r="T4871" i="3"/>
  <c r="R4871" i="3"/>
  <c r="P4871" i="3"/>
  <c r="Z4870" i="3"/>
  <c r="X4870" i="3"/>
  <c r="V4870" i="3"/>
  <c r="T4870" i="3"/>
  <c r="R4870" i="3"/>
  <c r="P4870" i="3"/>
  <c r="Z4869" i="3"/>
  <c r="X4869" i="3"/>
  <c r="V4869" i="3"/>
  <c r="T4869" i="3"/>
  <c r="R4869" i="3"/>
  <c r="P4869" i="3"/>
  <c r="Z4868" i="3"/>
  <c r="X4868" i="3"/>
  <c r="V4868" i="3"/>
  <c r="T4868" i="3"/>
  <c r="R4868" i="3"/>
  <c r="P4868" i="3"/>
  <c r="Z4867" i="3"/>
  <c r="X4867" i="3"/>
  <c r="V4867" i="3"/>
  <c r="T4867" i="3"/>
  <c r="R4867" i="3"/>
  <c r="P4867" i="3"/>
  <c r="Z4866" i="3"/>
  <c r="X4866" i="3"/>
  <c r="V4866" i="3"/>
  <c r="T4866" i="3"/>
  <c r="R4866" i="3"/>
  <c r="P4866" i="3"/>
  <c r="Z4865" i="3"/>
  <c r="X4865" i="3"/>
  <c r="V4865" i="3"/>
  <c r="T4865" i="3"/>
  <c r="R4865" i="3"/>
  <c r="P4865" i="3"/>
  <c r="Z4864" i="3"/>
  <c r="X4864" i="3"/>
  <c r="V4864" i="3"/>
  <c r="T4864" i="3"/>
  <c r="R4864" i="3"/>
  <c r="P4864" i="3"/>
  <c r="Z4863" i="3"/>
  <c r="X4863" i="3"/>
  <c r="V4863" i="3"/>
  <c r="T4863" i="3"/>
  <c r="R4863" i="3"/>
  <c r="P4863" i="3"/>
  <c r="Z4862" i="3"/>
  <c r="X4862" i="3"/>
  <c r="V4862" i="3"/>
  <c r="T4862" i="3"/>
  <c r="R4862" i="3"/>
  <c r="P4862" i="3"/>
  <c r="Z4861" i="3"/>
  <c r="X4861" i="3"/>
  <c r="V4861" i="3"/>
  <c r="T4861" i="3"/>
  <c r="R4861" i="3"/>
  <c r="P4861" i="3"/>
  <c r="Z4860" i="3"/>
  <c r="X4860" i="3"/>
  <c r="V4860" i="3"/>
  <c r="T4860" i="3"/>
  <c r="R4860" i="3"/>
  <c r="P4860" i="3"/>
  <c r="Z4859" i="3"/>
  <c r="X4859" i="3"/>
  <c r="V4859" i="3"/>
  <c r="T4859" i="3"/>
  <c r="R4859" i="3"/>
  <c r="P4859" i="3"/>
  <c r="Z4858" i="3"/>
  <c r="X4858" i="3"/>
  <c r="V4858" i="3"/>
  <c r="T4858" i="3"/>
  <c r="R4858" i="3"/>
  <c r="P4858" i="3"/>
  <c r="Z4857" i="3"/>
  <c r="X4857" i="3"/>
  <c r="V4857" i="3"/>
  <c r="T4857" i="3"/>
  <c r="R4857" i="3"/>
  <c r="P4857" i="3"/>
  <c r="Z4856" i="3"/>
  <c r="X4856" i="3"/>
  <c r="V4856" i="3"/>
  <c r="T4856" i="3"/>
  <c r="R4856" i="3"/>
  <c r="P4856" i="3"/>
  <c r="Z4855" i="3"/>
  <c r="X4855" i="3"/>
  <c r="V4855" i="3"/>
  <c r="T4855" i="3"/>
  <c r="R4855" i="3"/>
  <c r="P4855" i="3"/>
  <c r="Z4854" i="3"/>
  <c r="X4854" i="3"/>
  <c r="V4854" i="3"/>
  <c r="T4854" i="3"/>
  <c r="R4854" i="3"/>
  <c r="P4854" i="3"/>
  <c r="Z4853" i="3"/>
  <c r="X4853" i="3"/>
  <c r="V4853" i="3"/>
  <c r="T4853" i="3"/>
  <c r="R4853" i="3"/>
  <c r="P4853" i="3"/>
  <c r="Z4852" i="3"/>
  <c r="X4852" i="3"/>
  <c r="V4852" i="3"/>
  <c r="T4852" i="3"/>
  <c r="R4852" i="3"/>
  <c r="P4852" i="3"/>
  <c r="Z4851" i="3"/>
  <c r="X4851" i="3"/>
  <c r="V4851" i="3"/>
  <c r="T4851" i="3"/>
  <c r="R4851" i="3"/>
  <c r="P4851" i="3"/>
  <c r="Z4850" i="3"/>
  <c r="X4850" i="3"/>
  <c r="V4850" i="3"/>
  <c r="T4850" i="3"/>
  <c r="R4850" i="3"/>
  <c r="P4850" i="3"/>
  <c r="Z4849" i="3"/>
  <c r="X4849" i="3"/>
  <c r="V4849" i="3"/>
  <c r="T4849" i="3"/>
  <c r="R4849" i="3"/>
  <c r="P4849" i="3"/>
  <c r="Z4848" i="3"/>
  <c r="X4848" i="3"/>
  <c r="V4848" i="3"/>
  <c r="T4848" i="3"/>
  <c r="R4848" i="3"/>
  <c r="P4848" i="3"/>
  <c r="Z4847" i="3"/>
  <c r="X4847" i="3"/>
  <c r="V4847" i="3"/>
  <c r="T4847" i="3"/>
  <c r="R4847" i="3"/>
  <c r="P4847" i="3"/>
  <c r="Z4846" i="3"/>
  <c r="X4846" i="3"/>
  <c r="V4846" i="3"/>
  <c r="T4846" i="3"/>
  <c r="R4846" i="3"/>
  <c r="P4846" i="3"/>
  <c r="Z4845" i="3"/>
  <c r="X4845" i="3"/>
  <c r="V4845" i="3"/>
  <c r="T4845" i="3"/>
  <c r="R4845" i="3"/>
  <c r="P4845" i="3"/>
  <c r="Z4844" i="3"/>
  <c r="X4844" i="3"/>
  <c r="V4844" i="3"/>
  <c r="T4844" i="3"/>
  <c r="R4844" i="3"/>
  <c r="P4844" i="3"/>
  <c r="Z4843" i="3"/>
  <c r="X4843" i="3"/>
  <c r="V4843" i="3"/>
  <c r="T4843" i="3"/>
  <c r="R4843" i="3"/>
  <c r="P4843" i="3"/>
  <c r="Z4842" i="3"/>
  <c r="X4842" i="3"/>
  <c r="V4842" i="3"/>
  <c r="T4842" i="3"/>
  <c r="R4842" i="3"/>
  <c r="P4842" i="3"/>
  <c r="Z4841" i="3"/>
  <c r="X4841" i="3"/>
  <c r="V4841" i="3"/>
  <c r="T4841" i="3"/>
  <c r="R4841" i="3"/>
  <c r="P4841" i="3"/>
  <c r="Z4840" i="3"/>
  <c r="X4840" i="3"/>
  <c r="V4840" i="3"/>
  <c r="T4840" i="3"/>
  <c r="R4840" i="3"/>
  <c r="P4840" i="3"/>
  <c r="Z4839" i="3"/>
  <c r="X4839" i="3"/>
  <c r="V4839" i="3"/>
  <c r="T4839" i="3"/>
  <c r="R4839" i="3"/>
  <c r="P4839" i="3"/>
  <c r="Z4838" i="3"/>
  <c r="X4838" i="3"/>
  <c r="V4838" i="3"/>
  <c r="T4838" i="3"/>
  <c r="R4838" i="3"/>
  <c r="P4838" i="3"/>
  <c r="Z4837" i="3"/>
  <c r="X4837" i="3"/>
  <c r="V4837" i="3"/>
  <c r="T4837" i="3"/>
  <c r="R4837" i="3"/>
  <c r="P4837" i="3"/>
  <c r="Z4836" i="3"/>
  <c r="X4836" i="3"/>
  <c r="V4836" i="3"/>
  <c r="T4836" i="3"/>
  <c r="R4836" i="3"/>
  <c r="P4836" i="3"/>
  <c r="Z4835" i="3"/>
  <c r="X4835" i="3"/>
  <c r="V4835" i="3"/>
  <c r="T4835" i="3"/>
  <c r="R4835" i="3"/>
  <c r="P4835" i="3"/>
  <c r="Z4834" i="3"/>
  <c r="X4834" i="3"/>
  <c r="V4834" i="3"/>
  <c r="T4834" i="3"/>
  <c r="R4834" i="3"/>
  <c r="P4834" i="3"/>
  <c r="Z4833" i="3"/>
  <c r="X4833" i="3"/>
  <c r="V4833" i="3"/>
  <c r="T4833" i="3"/>
  <c r="R4833" i="3"/>
  <c r="P4833" i="3"/>
  <c r="Z4832" i="3"/>
  <c r="X4832" i="3"/>
  <c r="V4832" i="3"/>
  <c r="T4832" i="3"/>
  <c r="R4832" i="3"/>
  <c r="P4832" i="3"/>
  <c r="Z4831" i="3"/>
  <c r="X4831" i="3"/>
  <c r="V4831" i="3"/>
  <c r="T4831" i="3"/>
  <c r="R4831" i="3"/>
  <c r="P4831" i="3"/>
  <c r="Z4830" i="3"/>
  <c r="X4830" i="3"/>
  <c r="V4830" i="3"/>
  <c r="T4830" i="3"/>
  <c r="R4830" i="3"/>
  <c r="P4830" i="3"/>
  <c r="Z4829" i="3"/>
  <c r="X4829" i="3"/>
  <c r="V4829" i="3"/>
  <c r="T4829" i="3"/>
  <c r="R4829" i="3"/>
  <c r="P4829" i="3"/>
  <c r="Z4828" i="3"/>
  <c r="X4828" i="3"/>
  <c r="V4828" i="3"/>
  <c r="T4828" i="3"/>
  <c r="R4828" i="3"/>
  <c r="P4828" i="3"/>
  <c r="Z4827" i="3"/>
  <c r="X4827" i="3"/>
  <c r="V4827" i="3"/>
  <c r="T4827" i="3"/>
  <c r="R4827" i="3"/>
  <c r="P4827" i="3"/>
  <c r="Z4826" i="3"/>
  <c r="X4826" i="3"/>
  <c r="V4826" i="3"/>
  <c r="T4826" i="3"/>
  <c r="R4826" i="3"/>
  <c r="P4826" i="3"/>
  <c r="Z4825" i="3"/>
  <c r="X4825" i="3"/>
  <c r="V4825" i="3"/>
  <c r="T4825" i="3"/>
  <c r="R4825" i="3"/>
  <c r="P4825" i="3"/>
  <c r="Z4824" i="3"/>
  <c r="X4824" i="3"/>
  <c r="V4824" i="3"/>
  <c r="T4824" i="3"/>
  <c r="R4824" i="3"/>
  <c r="P4824" i="3"/>
  <c r="Z4823" i="3"/>
  <c r="X4823" i="3"/>
  <c r="V4823" i="3"/>
  <c r="T4823" i="3"/>
  <c r="R4823" i="3"/>
  <c r="P4823" i="3"/>
  <c r="Z4822" i="3"/>
  <c r="X4822" i="3"/>
  <c r="V4822" i="3"/>
  <c r="T4822" i="3"/>
  <c r="R4822" i="3"/>
  <c r="P4822" i="3"/>
  <c r="Z4821" i="3"/>
  <c r="X4821" i="3"/>
  <c r="V4821" i="3"/>
  <c r="T4821" i="3"/>
  <c r="R4821" i="3"/>
  <c r="P4821" i="3"/>
  <c r="Z4820" i="3"/>
  <c r="X4820" i="3"/>
  <c r="V4820" i="3"/>
  <c r="T4820" i="3"/>
  <c r="R4820" i="3"/>
  <c r="P4820" i="3"/>
  <c r="Z4819" i="3"/>
  <c r="X4819" i="3"/>
  <c r="V4819" i="3"/>
  <c r="T4819" i="3"/>
  <c r="R4819" i="3"/>
  <c r="P4819" i="3"/>
  <c r="Z4818" i="3"/>
  <c r="X4818" i="3"/>
  <c r="V4818" i="3"/>
  <c r="T4818" i="3"/>
  <c r="R4818" i="3"/>
  <c r="P4818" i="3"/>
  <c r="Z4817" i="3"/>
  <c r="X4817" i="3"/>
  <c r="V4817" i="3"/>
  <c r="T4817" i="3"/>
  <c r="R4817" i="3"/>
  <c r="P4817" i="3"/>
  <c r="Z4816" i="3"/>
  <c r="X4816" i="3"/>
  <c r="V4816" i="3"/>
  <c r="T4816" i="3"/>
  <c r="R4816" i="3"/>
  <c r="P4816" i="3"/>
  <c r="Z4815" i="3"/>
  <c r="X4815" i="3"/>
  <c r="V4815" i="3"/>
  <c r="T4815" i="3"/>
  <c r="R4815" i="3"/>
  <c r="P4815" i="3"/>
  <c r="Z4814" i="3"/>
  <c r="X4814" i="3"/>
  <c r="V4814" i="3"/>
  <c r="T4814" i="3"/>
  <c r="R4814" i="3"/>
  <c r="P4814" i="3"/>
  <c r="Z4813" i="3"/>
  <c r="X4813" i="3"/>
  <c r="V4813" i="3"/>
  <c r="T4813" i="3"/>
  <c r="R4813" i="3"/>
  <c r="P4813" i="3"/>
  <c r="Z4812" i="3"/>
  <c r="X4812" i="3"/>
  <c r="V4812" i="3"/>
  <c r="T4812" i="3"/>
  <c r="R4812" i="3"/>
  <c r="P4812" i="3"/>
  <c r="Z4811" i="3"/>
  <c r="X4811" i="3"/>
  <c r="V4811" i="3"/>
  <c r="T4811" i="3"/>
  <c r="R4811" i="3"/>
  <c r="P4811" i="3"/>
  <c r="Z4810" i="3"/>
  <c r="X4810" i="3"/>
  <c r="V4810" i="3"/>
  <c r="T4810" i="3"/>
  <c r="R4810" i="3"/>
  <c r="P4810" i="3"/>
  <c r="Z4809" i="3"/>
  <c r="X4809" i="3"/>
  <c r="V4809" i="3"/>
  <c r="T4809" i="3"/>
  <c r="R4809" i="3"/>
  <c r="P4809" i="3"/>
  <c r="Z4808" i="3"/>
  <c r="X4808" i="3"/>
  <c r="V4808" i="3"/>
  <c r="T4808" i="3"/>
  <c r="R4808" i="3"/>
  <c r="P4808" i="3"/>
  <c r="Z4807" i="3"/>
  <c r="X4807" i="3"/>
  <c r="V4807" i="3"/>
  <c r="T4807" i="3"/>
  <c r="R4807" i="3"/>
  <c r="P4807" i="3"/>
  <c r="Z4806" i="3"/>
  <c r="X4806" i="3"/>
  <c r="V4806" i="3"/>
  <c r="T4806" i="3"/>
  <c r="R4806" i="3"/>
  <c r="P4806" i="3"/>
  <c r="Z4805" i="3"/>
  <c r="X4805" i="3"/>
  <c r="V4805" i="3"/>
  <c r="T4805" i="3"/>
  <c r="R4805" i="3"/>
  <c r="P4805" i="3"/>
  <c r="Z4804" i="3"/>
  <c r="X4804" i="3"/>
  <c r="V4804" i="3"/>
  <c r="T4804" i="3"/>
  <c r="R4804" i="3"/>
  <c r="P4804" i="3"/>
  <c r="Z4803" i="3"/>
  <c r="X4803" i="3"/>
  <c r="V4803" i="3"/>
  <c r="T4803" i="3"/>
  <c r="R4803" i="3"/>
  <c r="P4803" i="3"/>
  <c r="Z4802" i="3"/>
  <c r="X4802" i="3"/>
  <c r="V4802" i="3"/>
  <c r="T4802" i="3"/>
  <c r="R4802" i="3"/>
  <c r="P4802" i="3"/>
  <c r="Z4801" i="3"/>
  <c r="X4801" i="3"/>
  <c r="V4801" i="3"/>
  <c r="T4801" i="3"/>
  <c r="R4801" i="3"/>
  <c r="P4801" i="3"/>
  <c r="Z4800" i="3"/>
  <c r="X4800" i="3"/>
  <c r="V4800" i="3"/>
  <c r="T4800" i="3"/>
  <c r="R4800" i="3"/>
  <c r="P4800" i="3"/>
  <c r="Z4799" i="3"/>
  <c r="X4799" i="3"/>
  <c r="V4799" i="3"/>
  <c r="T4799" i="3"/>
  <c r="R4799" i="3"/>
  <c r="P4799" i="3"/>
  <c r="Z4798" i="3"/>
  <c r="X4798" i="3"/>
  <c r="V4798" i="3"/>
  <c r="T4798" i="3"/>
  <c r="R4798" i="3"/>
  <c r="P4798" i="3"/>
  <c r="Z4797" i="3"/>
  <c r="X4797" i="3"/>
  <c r="V4797" i="3"/>
  <c r="T4797" i="3"/>
  <c r="R4797" i="3"/>
  <c r="P4797" i="3"/>
  <c r="Z4796" i="3"/>
  <c r="X4796" i="3"/>
  <c r="V4796" i="3"/>
  <c r="T4796" i="3"/>
  <c r="R4796" i="3"/>
  <c r="P4796" i="3"/>
  <c r="Z4795" i="3"/>
  <c r="X4795" i="3"/>
  <c r="V4795" i="3"/>
  <c r="T4795" i="3"/>
  <c r="R4795" i="3"/>
  <c r="P4795" i="3"/>
  <c r="Z4794" i="3"/>
  <c r="X4794" i="3"/>
  <c r="V4794" i="3"/>
  <c r="T4794" i="3"/>
  <c r="R4794" i="3"/>
  <c r="P4794" i="3"/>
  <c r="Z4793" i="3"/>
  <c r="X4793" i="3"/>
  <c r="V4793" i="3"/>
  <c r="T4793" i="3"/>
  <c r="R4793" i="3"/>
  <c r="P4793" i="3"/>
  <c r="Z4792" i="3"/>
  <c r="X4792" i="3"/>
  <c r="V4792" i="3"/>
  <c r="T4792" i="3"/>
  <c r="R4792" i="3"/>
  <c r="P4792" i="3"/>
  <c r="Z4791" i="3"/>
  <c r="X4791" i="3"/>
  <c r="V4791" i="3"/>
  <c r="T4791" i="3"/>
  <c r="R4791" i="3"/>
  <c r="P4791" i="3"/>
  <c r="Z4790" i="3"/>
  <c r="X4790" i="3"/>
  <c r="V4790" i="3"/>
  <c r="T4790" i="3"/>
  <c r="R4790" i="3"/>
  <c r="P4790" i="3"/>
  <c r="Z4789" i="3"/>
  <c r="X4789" i="3"/>
  <c r="V4789" i="3"/>
  <c r="T4789" i="3"/>
  <c r="R4789" i="3"/>
  <c r="P4789" i="3"/>
  <c r="Z4788" i="3"/>
  <c r="X4788" i="3"/>
  <c r="V4788" i="3"/>
  <c r="T4788" i="3"/>
  <c r="R4788" i="3"/>
  <c r="P4788" i="3"/>
  <c r="Z4787" i="3"/>
  <c r="X4787" i="3"/>
  <c r="V4787" i="3"/>
  <c r="T4787" i="3"/>
  <c r="R4787" i="3"/>
  <c r="P4787" i="3"/>
  <c r="Z4786" i="3"/>
  <c r="X4786" i="3"/>
  <c r="V4786" i="3"/>
  <c r="T4786" i="3"/>
  <c r="R4786" i="3"/>
  <c r="P4786" i="3"/>
  <c r="Z4785" i="3"/>
  <c r="X4785" i="3"/>
  <c r="V4785" i="3"/>
  <c r="T4785" i="3"/>
  <c r="R4785" i="3"/>
  <c r="P4785" i="3"/>
  <c r="Z4784" i="3"/>
  <c r="X4784" i="3"/>
  <c r="V4784" i="3"/>
  <c r="T4784" i="3"/>
  <c r="R4784" i="3"/>
  <c r="P4784" i="3"/>
  <c r="Z4783" i="3"/>
  <c r="X4783" i="3"/>
  <c r="V4783" i="3"/>
  <c r="T4783" i="3"/>
  <c r="R4783" i="3"/>
  <c r="P4783" i="3"/>
  <c r="Z4782" i="3"/>
  <c r="X4782" i="3"/>
  <c r="V4782" i="3"/>
  <c r="T4782" i="3"/>
  <c r="R4782" i="3"/>
  <c r="P4782" i="3"/>
  <c r="Z4781" i="3"/>
  <c r="X4781" i="3"/>
  <c r="V4781" i="3"/>
  <c r="T4781" i="3"/>
  <c r="R4781" i="3"/>
  <c r="P4781" i="3"/>
  <c r="Z4780" i="3"/>
  <c r="X4780" i="3"/>
  <c r="V4780" i="3"/>
  <c r="T4780" i="3"/>
  <c r="R4780" i="3"/>
  <c r="P4780" i="3"/>
  <c r="Z4779" i="3"/>
  <c r="X4779" i="3"/>
  <c r="V4779" i="3"/>
  <c r="T4779" i="3"/>
  <c r="R4779" i="3"/>
  <c r="P4779" i="3"/>
  <c r="Z4778" i="3"/>
  <c r="X4778" i="3"/>
  <c r="V4778" i="3"/>
  <c r="T4778" i="3"/>
  <c r="R4778" i="3"/>
  <c r="P4778" i="3"/>
  <c r="Z4777" i="3"/>
  <c r="X4777" i="3"/>
  <c r="V4777" i="3"/>
  <c r="T4777" i="3"/>
  <c r="R4777" i="3"/>
  <c r="P4777" i="3"/>
  <c r="Z4776" i="3"/>
  <c r="X4776" i="3"/>
  <c r="V4776" i="3"/>
  <c r="T4776" i="3"/>
  <c r="R4776" i="3"/>
  <c r="P4776" i="3"/>
  <c r="Z4775" i="3"/>
  <c r="X4775" i="3"/>
  <c r="V4775" i="3"/>
  <c r="T4775" i="3"/>
  <c r="R4775" i="3"/>
  <c r="P4775" i="3"/>
  <c r="Z4774" i="3"/>
  <c r="X4774" i="3"/>
  <c r="V4774" i="3"/>
  <c r="T4774" i="3"/>
  <c r="R4774" i="3"/>
  <c r="P4774" i="3"/>
  <c r="Z4773" i="3"/>
  <c r="X4773" i="3"/>
  <c r="V4773" i="3"/>
  <c r="T4773" i="3"/>
  <c r="R4773" i="3"/>
  <c r="P4773" i="3"/>
  <c r="Z4772" i="3"/>
  <c r="X4772" i="3"/>
  <c r="V4772" i="3"/>
  <c r="T4772" i="3"/>
  <c r="R4772" i="3"/>
  <c r="P4772" i="3"/>
  <c r="Z4771" i="3"/>
  <c r="X4771" i="3"/>
  <c r="V4771" i="3"/>
  <c r="T4771" i="3"/>
  <c r="R4771" i="3"/>
  <c r="P4771" i="3"/>
  <c r="Z4770" i="3"/>
  <c r="X4770" i="3"/>
  <c r="V4770" i="3"/>
  <c r="T4770" i="3"/>
  <c r="R4770" i="3"/>
  <c r="P4770" i="3"/>
  <c r="Z4769" i="3"/>
  <c r="X4769" i="3"/>
  <c r="V4769" i="3"/>
  <c r="T4769" i="3"/>
  <c r="R4769" i="3"/>
  <c r="P4769" i="3"/>
  <c r="Z4768" i="3"/>
  <c r="X4768" i="3"/>
  <c r="V4768" i="3"/>
  <c r="T4768" i="3"/>
  <c r="R4768" i="3"/>
  <c r="P4768" i="3"/>
  <c r="Z4767" i="3"/>
  <c r="X4767" i="3"/>
  <c r="V4767" i="3"/>
  <c r="T4767" i="3"/>
  <c r="R4767" i="3"/>
  <c r="P4767" i="3"/>
  <c r="Z4766" i="3"/>
  <c r="X4766" i="3"/>
  <c r="V4766" i="3"/>
  <c r="T4766" i="3"/>
  <c r="R4766" i="3"/>
  <c r="P4766" i="3"/>
  <c r="Z4765" i="3"/>
  <c r="X4765" i="3"/>
  <c r="V4765" i="3"/>
  <c r="T4765" i="3"/>
  <c r="R4765" i="3"/>
  <c r="P4765" i="3"/>
  <c r="Z4764" i="3"/>
  <c r="X4764" i="3"/>
  <c r="V4764" i="3"/>
  <c r="T4764" i="3"/>
  <c r="R4764" i="3"/>
  <c r="P4764" i="3"/>
  <c r="Z4763" i="3"/>
  <c r="X4763" i="3"/>
  <c r="V4763" i="3"/>
  <c r="T4763" i="3"/>
  <c r="R4763" i="3"/>
  <c r="P4763" i="3"/>
  <c r="Z4762" i="3"/>
  <c r="X4762" i="3"/>
  <c r="V4762" i="3"/>
  <c r="T4762" i="3"/>
  <c r="R4762" i="3"/>
  <c r="P4762" i="3"/>
  <c r="Z4761" i="3"/>
  <c r="X4761" i="3"/>
  <c r="V4761" i="3"/>
  <c r="T4761" i="3"/>
  <c r="R4761" i="3"/>
  <c r="P4761" i="3"/>
  <c r="Z4760" i="3"/>
  <c r="X4760" i="3"/>
  <c r="V4760" i="3"/>
  <c r="T4760" i="3"/>
  <c r="R4760" i="3"/>
  <c r="P4760" i="3"/>
  <c r="Z4759" i="3"/>
  <c r="X4759" i="3"/>
  <c r="V4759" i="3"/>
  <c r="T4759" i="3"/>
  <c r="R4759" i="3"/>
  <c r="P4759" i="3"/>
  <c r="Z4758" i="3"/>
  <c r="X4758" i="3"/>
  <c r="V4758" i="3"/>
  <c r="T4758" i="3"/>
  <c r="R4758" i="3"/>
  <c r="P4758" i="3"/>
  <c r="Z4757" i="3"/>
  <c r="X4757" i="3"/>
  <c r="V4757" i="3"/>
  <c r="T4757" i="3"/>
  <c r="R4757" i="3"/>
  <c r="P4757" i="3"/>
  <c r="Z4756" i="3"/>
  <c r="X4756" i="3"/>
  <c r="V4756" i="3"/>
  <c r="T4756" i="3"/>
  <c r="R4756" i="3"/>
  <c r="P4756" i="3"/>
  <c r="Z4755" i="3"/>
  <c r="X4755" i="3"/>
  <c r="V4755" i="3"/>
  <c r="T4755" i="3"/>
  <c r="R4755" i="3"/>
  <c r="P4755" i="3"/>
  <c r="Z4754" i="3"/>
  <c r="X4754" i="3"/>
  <c r="V4754" i="3"/>
  <c r="T4754" i="3"/>
  <c r="R4754" i="3"/>
  <c r="P4754" i="3"/>
  <c r="Z4753" i="3"/>
  <c r="X4753" i="3"/>
  <c r="V4753" i="3"/>
  <c r="T4753" i="3"/>
  <c r="R4753" i="3"/>
  <c r="P4753" i="3"/>
  <c r="Z4752" i="3"/>
  <c r="X4752" i="3"/>
  <c r="V4752" i="3"/>
  <c r="T4752" i="3"/>
  <c r="R4752" i="3"/>
  <c r="P4752" i="3"/>
  <c r="Z4751" i="3"/>
  <c r="X4751" i="3"/>
  <c r="V4751" i="3"/>
  <c r="T4751" i="3"/>
  <c r="R4751" i="3"/>
  <c r="P4751" i="3"/>
  <c r="Z4750" i="3"/>
  <c r="X4750" i="3"/>
  <c r="V4750" i="3"/>
  <c r="T4750" i="3"/>
  <c r="R4750" i="3"/>
  <c r="P4750" i="3"/>
  <c r="Z4749" i="3"/>
  <c r="X4749" i="3"/>
  <c r="V4749" i="3"/>
  <c r="T4749" i="3"/>
  <c r="R4749" i="3"/>
  <c r="P4749" i="3"/>
  <c r="Z4748" i="3"/>
  <c r="X4748" i="3"/>
  <c r="V4748" i="3"/>
  <c r="T4748" i="3"/>
  <c r="R4748" i="3"/>
  <c r="P4748" i="3"/>
  <c r="Z4747" i="3"/>
  <c r="X4747" i="3"/>
  <c r="V4747" i="3"/>
  <c r="T4747" i="3"/>
  <c r="R4747" i="3"/>
  <c r="P4747" i="3"/>
  <c r="Z4746" i="3"/>
  <c r="X4746" i="3"/>
  <c r="V4746" i="3"/>
  <c r="T4746" i="3"/>
  <c r="R4746" i="3"/>
  <c r="P4746" i="3"/>
  <c r="Z4745" i="3"/>
  <c r="X4745" i="3"/>
  <c r="V4745" i="3"/>
  <c r="T4745" i="3"/>
  <c r="R4745" i="3"/>
  <c r="P4745" i="3"/>
  <c r="Z4744" i="3"/>
  <c r="X4744" i="3"/>
  <c r="V4744" i="3"/>
  <c r="T4744" i="3"/>
  <c r="R4744" i="3"/>
  <c r="P4744" i="3"/>
  <c r="Z4743" i="3"/>
  <c r="X4743" i="3"/>
  <c r="V4743" i="3"/>
  <c r="T4743" i="3"/>
  <c r="R4743" i="3"/>
  <c r="P4743" i="3"/>
  <c r="Z4742" i="3"/>
  <c r="X4742" i="3"/>
  <c r="V4742" i="3"/>
  <c r="T4742" i="3"/>
  <c r="R4742" i="3"/>
  <c r="P4742" i="3"/>
  <c r="Z4741" i="3"/>
  <c r="X4741" i="3"/>
  <c r="V4741" i="3"/>
  <c r="T4741" i="3"/>
  <c r="R4741" i="3"/>
  <c r="P4741" i="3"/>
  <c r="Z4740" i="3"/>
  <c r="X4740" i="3"/>
  <c r="V4740" i="3"/>
  <c r="T4740" i="3"/>
  <c r="R4740" i="3"/>
  <c r="P4740" i="3"/>
  <c r="Z4739" i="3"/>
  <c r="X4739" i="3"/>
  <c r="V4739" i="3"/>
  <c r="T4739" i="3"/>
  <c r="R4739" i="3"/>
  <c r="P4739" i="3"/>
  <c r="Z4738" i="3"/>
  <c r="X4738" i="3"/>
  <c r="V4738" i="3"/>
  <c r="T4738" i="3"/>
  <c r="R4738" i="3"/>
  <c r="P4738" i="3"/>
  <c r="Z4737" i="3"/>
  <c r="X4737" i="3"/>
  <c r="V4737" i="3"/>
  <c r="T4737" i="3"/>
  <c r="R4737" i="3"/>
  <c r="P4737" i="3"/>
  <c r="Z4736" i="3"/>
  <c r="X4736" i="3"/>
  <c r="V4736" i="3"/>
  <c r="T4736" i="3"/>
  <c r="R4736" i="3"/>
  <c r="P4736" i="3"/>
  <c r="Z4735" i="3"/>
  <c r="X4735" i="3"/>
  <c r="V4735" i="3"/>
  <c r="T4735" i="3"/>
  <c r="R4735" i="3"/>
  <c r="P4735" i="3"/>
  <c r="Z4734" i="3"/>
  <c r="X4734" i="3"/>
  <c r="V4734" i="3"/>
  <c r="T4734" i="3"/>
  <c r="R4734" i="3"/>
  <c r="P4734" i="3"/>
  <c r="Z4733" i="3"/>
  <c r="X4733" i="3"/>
  <c r="V4733" i="3"/>
  <c r="T4733" i="3"/>
  <c r="R4733" i="3"/>
  <c r="P4733" i="3"/>
  <c r="Z4732" i="3"/>
  <c r="X4732" i="3"/>
  <c r="V4732" i="3"/>
  <c r="T4732" i="3"/>
  <c r="R4732" i="3"/>
  <c r="P4732" i="3"/>
  <c r="Z4731" i="3"/>
  <c r="X4731" i="3"/>
  <c r="V4731" i="3"/>
  <c r="T4731" i="3"/>
  <c r="R4731" i="3"/>
  <c r="P4731" i="3"/>
  <c r="Z4730" i="3"/>
  <c r="X4730" i="3"/>
  <c r="V4730" i="3"/>
  <c r="T4730" i="3"/>
  <c r="R4730" i="3"/>
  <c r="P4730" i="3"/>
  <c r="Z4729" i="3"/>
  <c r="X4729" i="3"/>
  <c r="V4729" i="3"/>
  <c r="T4729" i="3"/>
  <c r="R4729" i="3"/>
  <c r="P4729" i="3"/>
  <c r="Z4728" i="3"/>
  <c r="X4728" i="3"/>
  <c r="V4728" i="3"/>
  <c r="T4728" i="3"/>
  <c r="R4728" i="3"/>
  <c r="P4728" i="3"/>
  <c r="Z4727" i="3"/>
  <c r="X4727" i="3"/>
  <c r="V4727" i="3"/>
  <c r="T4727" i="3"/>
  <c r="R4727" i="3"/>
  <c r="P4727" i="3"/>
  <c r="Z4726" i="3"/>
  <c r="X4726" i="3"/>
  <c r="V4726" i="3"/>
  <c r="T4726" i="3"/>
  <c r="R4726" i="3"/>
  <c r="P4726" i="3"/>
  <c r="Z4725" i="3"/>
  <c r="X4725" i="3"/>
  <c r="V4725" i="3"/>
  <c r="T4725" i="3"/>
  <c r="R4725" i="3"/>
  <c r="P4725" i="3"/>
  <c r="Z4724" i="3"/>
  <c r="X4724" i="3"/>
  <c r="V4724" i="3"/>
  <c r="T4724" i="3"/>
  <c r="R4724" i="3"/>
  <c r="P4724" i="3"/>
  <c r="Z4723" i="3"/>
  <c r="X4723" i="3"/>
  <c r="V4723" i="3"/>
  <c r="T4723" i="3"/>
  <c r="R4723" i="3"/>
  <c r="P4723" i="3"/>
  <c r="Z4722" i="3"/>
  <c r="X4722" i="3"/>
  <c r="V4722" i="3"/>
  <c r="T4722" i="3"/>
  <c r="R4722" i="3"/>
  <c r="P4722" i="3"/>
  <c r="Z4721" i="3"/>
  <c r="X4721" i="3"/>
  <c r="V4721" i="3"/>
  <c r="T4721" i="3"/>
  <c r="R4721" i="3"/>
  <c r="P4721" i="3"/>
  <c r="Z4720" i="3"/>
  <c r="X4720" i="3"/>
  <c r="V4720" i="3"/>
  <c r="T4720" i="3"/>
  <c r="R4720" i="3"/>
  <c r="P4720" i="3"/>
  <c r="Z4719" i="3"/>
  <c r="X4719" i="3"/>
  <c r="V4719" i="3"/>
  <c r="T4719" i="3"/>
  <c r="R4719" i="3"/>
  <c r="P4719" i="3"/>
  <c r="Z4718" i="3"/>
  <c r="X4718" i="3"/>
  <c r="V4718" i="3"/>
  <c r="T4718" i="3"/>
  <c r="R4718" i="3"/>
  <c r="P4718" i="3"/>
  <c r="Z4717" i="3"/>
  <c r="X4717" i="3"/>
  <c r="V4717" i="3"/>
  <c r="T4717" i="3"/>
  <c r="R4717" i="3"/>
  <c r="P4717" i="3"/>
  <c r="Z4716" i="3"/>
  <c r="X4716" i="3"/>
  <c r="V4716" i="3"/>
  <c r="T4716" i="3"/>
  <c r="R4716" i="3"/>
  <c r="P4716" i="3"/>
  <c r="Z4715" i="3"/>
  <c r="X4715" i="3"/>
  <c r="V4715" i="3"/>
  <c r="T4715" i="3"/>
  <c r="R4715" i="3"/>
  <c r="P4715" i="3"/>
  <c r="Z4714" i="3"/>
  <c r="X4714" i="3"/>
  <c r="V4714" i="3"/>
  <c r="T4714" i="3"/>
  <c r="R4714" i="3"/>
  <c r="P4714" i="3"/>
  <c r="Z4713" i="3"/>
  <c r="X4713" i="3"/>
  <c r="V4713" i="3"/>
  <c r="T4713" i="3"/>
  <c r="R4713" i="3"/>
  <c r="P4713" i="3"/>
  <c r="Z4712" i="3"/>
  <c r="X4712" i="3"/>
  <c r="V4712" i="3"/>
  <c r="T4712" i="3"/>
  <c r="R4712" i="3"/>
  <c r="P4712" i="3"/>
  <c r="Z4711" i="3"/>
  <c r="X4711" i="3"/>
  <c r="V4711" i="3"/>
  <c r="T4711" i="3"/>
  <c r="R4711" i="3"/>
  <c r="P4711" i="3"/>
  <c r="Z4710" i="3"/>
  <c r="X4710" i="3"/>
  <c r="V4710" i="3"/>
  <c r="T4710" i="3"/>
  <c r="R4710" i="3"/>
  <c r="P4710" i="3"/>
  <c r="Z4709" i="3"/>
  <c r="X4709" i="3"/>
  <c r="V4709" i="3"/>
  <c r="T4709" i="3"/>
  <c r="R4709" i="3"/>
  <c r="P4709" i="3"/>
  <c r="Z4708" i="3"/>
  <c r="X4708" i="3"/>
  <c r="V4708" i="3"/>
  <c r="T4708" i="3"/>
  <c r="R4708" i="3"/>
  <c r="P4708" i="3"/>
  <c r="Z4707" i="3"/>
  <c r="X4707" i="3"/>
  <c r="V4707" i="3"/>
  <c r="T4707" i="3"/>
  <c r="R4707" i="3"/>
  <c r="P4707" i="3"/>
  <c r="Z4706" i="3"/>
  <c r="X4706" i="3"/>
  <c r="V4706" i="3"/>
  <c r="T4706" i="3"/>
  <c r="R4706" i="3"/>
  <c r="P4706" i="3"/>
  <c r="Z4705" i="3"/>
  <c r="X4705" i="3"/>
  <c r="V4705" i="3"/>
  <c r="T4705" i="3"/>
  <c r="R4705" i="3"/>
  <c r="P4705" i="3"/>
  <c r="Z4704" i="3"/>
  <c r="X4704" i="3"/>
  <c r="V4704" i="3"/>
  <c r="T4704" i="3"/>
  <c r="R4704" i="3"/>
  <c r="P4704" i="3"/>
  <c r="Z4703" i="3"/>
  <c r="X4703" i="3"/>
  <c r="V4703" i="3"/>
  <c r="T4703" i="3"/>
  <c r="R4703" i="3"/>
  <c r="P4703" i="3"/>
  <c r="Z4702" i="3"/>
  <c r="X4702" i="3"/>
  <c r="V4702" i="3"/>
  <c r="T4702" i="3"/>
  <c r="R4702" i="3"/>
  <c r="P4702" i="3"/>
  <c r="Z4701" i="3"/>
  <c r="X4701" i="3"/>
  <c r="V4701" i="3"/>
  <c r="T4701" i="3"/>
  <c r="R4701" i="3"/>
  <c r="P4701" i="3"/>
  <c r="Z4700" i="3"/>
  <c r="X4700" i="3"/>
  <c r="V4700" i="3"/>
  <c r="T4700" i="3"/>
  <c r="R4700" i="3"/>
  <c r="P4700" i="3"/>
  <c r="Z4699" i="3"/>
  <c r="X4699" i="3"/>
  <c r="V4699" i="3"/>
  <c r="T4699" i="3"/>
  <c r="R4699" i="3"/>
  <c r="P4699" i="3"/>
  <c r="Z4698" i="3"/>
  <c r="X4698" i="3"/>
  <c r="V4698" i="3"/>
  <c r="T4698" i="3"/>
  <c r="R4698" i="3"/>
  <c r="P4698" i="3"/>
  <c r="Z4697" i="3"/>
  <c r="X4697" i="3"/>
  <c r="V4697" i="3"/>
  <c r="T4697" i="3"/>
  <c r="R4697" i="3"/>
  <c r="P4697" i="3"/>
  <c r="Z4696" i="3"/>
  <c r="X4696" i="3"/>
  <c r="V4696" i="3"/>
  <c r="T4696" i="3"/>
  <c r="R4696" i="3"/>
  <c r="P4696" i="3"/>
  <c r="Z4695" i="3"/>
  <c r="X4695" i="3"/>
  <c r="V4695" i="3"/>
  <c r="T4695" i="3"/>
  <c r="R4695" i="3"/>
  <c r="P4695" i="3"/>
  <c r="Z4694" i="3"/>
  <c r="X4694" i="3"/>
  <c r="V4694" i="3"/>
  <c r="T4694" i="3"/>
  <c r="R4694" i="3"/>
  <c r="P4694" i="3"/>
  <c r="Z4693" i="3"/>
  <c r="X4693" i="3"/>
  <c r="V4693" i="3"/>
  <c r="T4693" i="3"/>
  <c r="R4693" i="3"/>
  <c r="P4693" i="3"/>
  <c r="Z4692" i="3"/>
  <c r="X4692" i="3"/>
  <c r="V4692" i="3"/>
  <c r="T4692" i="3"/>
  <c r="R4692" i="3"/>
  <c r="P4692" i="3"/>
  <c r="Z4691" i="3"/>
  <c r="X4691" i="3"/>
  <c r="V4691" i="3"/>
  <c r="T4691" i="3"/>
  <c r="R4691" i="3"/>
  <c r="P4691" i="3"/>
  <c r="Z4690" i="3"/>
  <c r="X4690" i="3"/>
  <c r="V4690" i="3"/>
  <c r="T4690" i="3"/>
  <c r="R4690" i="3"/>
  <c r="P4690" i="3"/>
  <c r="Z4689" i="3"/>
  <c r="X4689" i="3"/>
  <c r="V4689" i="3"/>
  <c r="T4689" i="3"/>
  <c r="R4689" i="3"/>
  <c r="P4689" i="3"/>
  <c r="Z4688" i="3"/>
  <c r="X4688" i="3"/>
  <c r="V4688" i="3"/>
  <c r="T4688" i="3"/>
  <c r="R4688" i="3"/>
  <c r="P4688" i="3"/>
  <c r="Z4687" i="3"/>
  <c r="X4687" i="3"/>
  <c r="V4687" i="3"/>
  <c r="T4687" i="3"/>
  <c r="R4687" i="3"/>
  <c r="P4687" i="3"/>
  <c r="Z4686" i="3"/>
  <c r="X4686" i="3"/>
  <c r="V4686" i="3"/>
  <c r="T4686" i="3"/>
  <c r="R4686" i="3"/>
  <c r="P4686" i="3"/>
  <c r="Z4685" i="3"/>
  <c r="X4685" i="3"/>
  <c r="V4685" i="3"/>
  <c r="T4685" i="3"/>
  <c r="R4685" i="3"/>
  <c r="P4685" i="3"/>
  <c r="Z4684" i="3"/>
  <c r="X4684" i="3"/>
  <c r="V4684" i="3"/>
  <c r="T4684" i="3"/>
  <c r="R4684" i="3"/>
  <c r="P4684" i="3"/>
  <c r="Z4683" i="3"/>
  <c r="X4683" i="3"/>
  <c r="V4683" i="3"/>
  <c r="T4683" i="3"/>
  <c r="R4683" i="3"/>
  <c r="P4683" i="3"/>
  <c r="Z4682" i="3"/>
  <c r="X4682" i="3"/>
  <c r="V4682" i="3"/>
  <c r="T4682" i="3"/>
  <c r="R4682" i="3"/>
  <c r="P4682" i="3"/>
  <c r="Z4681" i="3"/>
  <c r="X4681" i="3"/>
  <c r="V4681" i="3"/>
  <c r="T4681" i="3"/>
  <c r="R4681" i="3"/>
  <c r="P4681" i="3"/>
  <c r="Z4680" i="3"/>
  <c r="X4680" i="3"/>
  <c r="V4680" i="3"/>
  <c r="T4680" i="3"/>
  <c r="R4680" i="3"/>
  <c r="P4680" i="3"/>
  <c r="Z4679" i="3"/>
  <c r="X4679" i="3"/>
  <c r="V4679" i="3"/>
  <c r="T4679" i="3"/>
  <c r="R4679" i="3"/>
  <c r="P4679" i="3"/>
  <c r="Z4678" i="3"/>
  <c r="X4678" i="3"/>
  <c r="V4678" i="3"/>
  <c r="T4678" i="3"/>
  <c r="R4678" i="3"/>
  <c r="P4678" i="3"/>
  <c r="Z4677" i="3"/>
  <c r="X4677" i="3"/>
  <c r="V4677" i="3"/>
  <c r="T4677" i="3"/>
  <c r="R4677" i="3"/>
  <c r="P4677" i="3"/>
  <c r="Z4676" i="3"/>
  <c r="X4676" i="3"/>
  <c r="V4676" i="3"/>
  <c r="T4676" i="3"/>
  <c r="R4676" i="3"/>
  <c r="P4676" i="3"/>
  <c r="Z4675" i="3"/>
  <c r="X4675" i="3"/>
  <c r="V4675" i="3"/>
  <c r="T4675" i="3"/>
  <c r="R4675" i="3"/>
  <c r="P4675" i="3"/>
  <c r="Z4674" i="3"/>
  <c r="X4674" i="3"/>
  <c r="V4674" i="3"/>
  <c r="T4674" i="3"/>
  <c r="R4674" i="3"/>
  <c r="P4674" i="3"/>
  <c r="Z4673" i="3"/>
  <c r="X4673" i="3"/>
  <c r="V4673" i="3"/>
  <c r="T4673" i="3"/>
  <c r="R4673" i="3"/>
  <c r="P4673" i="3"/>
  <c r="Z4672" i="3"/>
  <c r="X4672" i="3"/>
  <c r="V4672" i="3"/>
  <c r="T4672" i="3"/>
  <c r="R4672" i="3"/>
  <c r="P4672" i="3"/>
  <c r="Z4671" i="3"/>
  <c r="X4671" i="3"/>
  <c r="V4671" i="3"/>
  <c r="T4671" i="3"/>
  <c r="R4671" i="3"/>
  <c r="P4671" i="3"/>
  <c r="Z4670" i="3"/>
  <c r="X4670" i="3"/>
  <c r="V4670" i="3"/>
  <c r="T4670" i="3"/>
  <c r="R4670" i="3"/>
  <c r="P4670" i="3"/>
  <c r="Z4669" i="3"/>
  <c r="X4669" i="3"/>
  <c r="V4669" i="3"/>
  <c r="T4669" i="3"/>
  <c r="R4669" i="3"/>
  <c r="P4669" i="3"/>
  <c r="Z4668" i="3"/>
  <c r="X4668" i="3"/>
  <c r="V4668" i="3"/>
  <c r="T4668" i="3"/>
  <c r="R4668" i="3"/>
  <c r="P4668" i="3"/>
  <c r="Z4667" i="3"/>
  <c r="X4667" i="3"/>
  <c r="V4667" i="3"/>
  <c r="T4667" i="3"/>
  <c r="R4667" i="3"/>
  <c r="P4667" i="3"/>
  <c r="Z4666" i="3"/>
  <c r="X4666" i="3"/>
  <c r="V4666" i="3"/>
  <c r="T4666" i="3"/>
  <c r="R4666" i="3"/>
  <c r="P4666" i="3"/>
  <c r="Z4665" i="3"/>
  <c r="X4665" i="3"/>
  <c r="V4665" i="3"/>
  <c r="T4665" i="3"/>
  <c r="R4665" i="3"/>
  <c r="P4665" i="3"/>
  <c r="Z4664" i="3"/>
  <c r="X4664" i="3"/>
  <c r="V4664" i="3"/>
  <c r="T4664" i="3"/>
  <c r="R4664" i="3"/>
  <c r="P4664" i="3"/>
  <c r="Z4663" i="3"/>
  <c r="X4663" i="3"/>
  <c r="V4663" i="3"/>
  <c r="T4663" i="3"/>
  <c r="R4663" i="3"/>
  <c r="P4663" i="3"/>
  <c r="Z4662" i="3"/>
  <c r="X4662" i="3"/>
  <c r="V4662" i="3"/>
  <c r="T4662" i="3"/>
  <c r="R4662" i="3"/>
  <c r="P4662" i="3"/>
  <c r="Z4661" i="3"/>
  <c r="X4661" i="3"/>
  <c r="V4661" i="3"/>
  <c r="T4661" i="3"/>
  <c r="R4661" i="3"/>
  <c r="P4661" i="3"/>
  <c r="Z4660" i="3"/>
  <c r="X4660" i="3"/>
  <c r="V4660" i="3"/>
  <c r="T4660" i="3"/>
  <c r="R4660" i="3"/>
  <c r="P4660" i="3"/>
  <c r="Z4659" i="3"/>
  <c r="X4659" i="3"/>
  <c r="V4659" i="3"/>
  <c r="T4659" i="3"/>
  <c r="R4659" i="3"/>
  <c r="P4659" i="3"/>
  <c r="Z4658" i="3"/>
  <c r="X4658" i="3"/>
  <c r="V4658" i="3"/>
  <c r="T4658" i="3"/>
  <c r="R4658" i="3"/>
  <c r="P4658" i="3"/>
  <c r="Z4657" i="3"/>
  <c r="X4657" i="3"/>
  <c r="V4657" i="3"/>
  <c r="T4657" i="3"/>
  <c r="R4657" i="3"/>
  <c r="P4657" i="3"/>
  <c r="Z4656" i="3"/>
  <c r="X4656" i="3"/>
  <c r="V4656" i="3"/>
  <c r="T4656" i="3"/>
  <c r="R4656" i="3"/>
  <c r="P4656" i="3"/>
  <c r="Z4655" i="3"/>
  <c r="X4655" i="3"/>
  <c r="V4655" i="3"/>
  <c r="T4655" i="3"/>
  <c r="R4655" i="3"/>
  <c r="P4655" i="3"/>
  <c r="Z4654" i="3"/>
  <c r="X4654" i="3"/>
  <c r="V4654" i="3"/>
  <c r="T4654" i="3"/>
  <c r="R4654" i="3"/>
  <c r="P4654" i="3"/>
  <c r="Z4653" i="3"/>
  <c r="X4653" i="3"/>
  <c r="V4653" i="3"/>
  <c r="T4653" i="3"/>
  <c r="R4653" i="3"/>
  <c r="P4653" i="3"/>
  <c r="Z4652" i="3"/>
  <c r="X4652" i="3"/>
  <c r="V4652" i="3"/>
  <c r="T4652" i="3"/>
  <c r="R4652" i="3"/>
  <c r="P4652" i="3"/>
  <c r="Z4651" i="3"/>
  <c r="X4651" i="3"/>
  <c r="V4651" i="3"/>
  <c r="T4651" i="3"/>
  <c r="R4651" i="3"/>
  <c r="P4651" i="3"/>
  <c r="Z4650" i="3"/>
  <c r="X4650" i="3"/>
  <c r="V4650" i="3"/>
  <c r="T4650" i="3"/>
  <c r="R4650" i="3"/>
  <c r="P4650" i="3"/>
  <c r="Z4649" i="3"/>
  <c r="X4649" i="3"/>
  <c r="V4649" i="3"/>
  <c r="T4649" i="3"/>
  <c r="R4649" i="3"/>
  <c r="P4649" i="3"/>
  <c r="Z4648" i="3"/>
  <c r="X4648" i="3"/>
  <c r="V4648" i="3"/>
  <c r="T4648" i="3"/>
  <c r="R4648" i="3"/>
  <c r="P4648" i="3"/>
  <c r="Z4647" i="3"/>
  <c r="X4647" i="3"/>
  <c r="V4647" i="3"/>
  <c r="T4647" i="3"/>
  <c r="R4647" i="3"/>
  <c r="P4647" i="3"/>
  <c r="Z4646" i="3"/>
  <c r="X4646" i="3"/>
  <c r="V4646" i="3"/>
  <c r="T4646" i="3"/>
  <c r="R4646" i="3"/>
  <c r="P4646" i="3"/>
  <c r="Z4645" i="3"/>
  <c r="X4645" i="3"/>
  <c r="V4645" i="3"/>
  <c r="T4645" i="3"/>
  <c r="R4645" i="3"/>
  <c r="P4645" i="3"/>
  <c r="Z4644" i="3"/>
  <c r="X4644" i="3"/>
  <c r="V4644" i="3"/>
  <c r="T4644" i="3"/>
  <c r="R4644" i="3"/>
  <c r="P4644" i="3"/>
  <c r="Z4643" i="3"/>
  <c r="X4643" i="3"/>
  <c r="V4643" i="3"/>
  <c r="T4643" i="3"/>
  <c r="R4643" i="3"/>
  <c r="P4643" i="3"/>
  <c r="Z4642" i="3"/>
  <c r="X4642" i="3"/>
  <c r="V4642" i="3"/>
  <c r="T4642" i="3"/>
  <c r="R4642" i="3"/>
  <c r="P4642" i="3"/>
  <c r="Z4641" i="3"/>
  <c r="X4641" i="3"/>
  <c r="V4641" i="3"/>
  <c r="T4641" i="3"/>
  <c r="R4641" i="3"/>
  <c r="P4641" i="3"/>
  <c r="Z4640" i="3"/>
  <c r="X4640" i="3"/>
  <c r="V4640" i="3"/>
  <c r="T4640" i="3"/>
  <c r="R4640" i="3"/>
  <c r="P4640" i="3"/>
  <c r="Z4639" i="3"/>
  <c r="X4639" i="3"/>
  <c r="V4639" i="3"/>
  <c r="T4639" i="3"/>
  <c r="R4639" i="3"/>
  <c r="P4639" i="3"/>
  <c r="Z4638" i="3"/>
  <c r="X4638" i="3"/>
  <c r="V4638" i="3"/>
  <c r="T4638" i="3"/>
  <c r="R4638" i="3"/>
  <c r="P4638" i="3"/>
  <c r="Z4637" i="3"/>
  <c r="X4637" i="3"/>
  <c r="V4637" i="3"/>
  <c r="T4637" i="3"/>
  <c r="R4637" i="3"/>
  <c r="P4637" i="3"/>
  <c r="Z4636" i="3"/>
  <c r="X4636" i="3"/>
  <c r="V4636" i="3"/>
  <c r="T4636" i="3"/>
  <c r="R4636" i="3"/>
  <c r="P4636" i="3"/>
  <c r="Z4635" i="3"/>
  <c r="X4635" i="3"/>
  <c r="V4635" i="3"/>
  <c r="T4635" i="3"/>
  <c r="R4635" i="3"/>
  <c r="P4635" i="3"/>
  <c r="Z4634" i="3"/>
  <c r="X4634" i="3"/>
  <c r="V4634" i="3"/>
  <c r="T4634" i="3"/>
  <c r="R4634" i="3"/>
  <c r="P4634" i="3"/>
  <c r="Z4633" i="3"/>
  <c r="X4633" i="3"/>
  <c r="V4633" i="3"/>
  <c r="T4633" i="3"/>
  <c r="R4633" i="3"/>
  <c r="P4633" i="3"/>
  <c r="Z4632" i="3"/>
  <c r="X4632" i="3"/>
  <c r="V4632" i="3"/>
  <c r="T4632" i="3"/>
  <c r="R4632" i="3"/>
  <c r="P4632" i="3"/>
  <c r="Z4631" i="3"/>
  <c r="X4631" i="3"/>
  <c r="V4631" i="3"/>
  <c r="T4631" i="3"/>
  <c r="R4631" i="3"/>
  <c r="P4631" i="3"/>
  <c r="Z4630" i="3"/>
  <c r="X4630" i="3"/>
  <c r="V4630" i="3"/>
  <c r="T4630" i="3"/>
  <c r="R4630" i="3"/>
  <c r="P4630" i="3"/>
  <c r="Z4629" i="3"/>
  <c r="X4629" i="3"/>
  <c r="V4629" i="3"/>
  <c r="T4629" i="3"/>
  <c r="R4629" i="3"/>
  <c r="P4629" i="3"/>
  <c r="Z4628" i="3"/>
  <c r="X4628" i="3"/>
  <c r="V4628" i="3"/>
  <c r="T4628" i="3"/>
  <c r="R4628" i="3"/>
  <c r="P4628" i="3"/>
  <c r="Z4627" i="3"/>
  <c r="X4627" i="3"/>
  <c r="V4627" i="3"/>
  <c r="T4627" i="3"/>
  <c r="R4627" i="3"/>
  <c r="P4627" i="3"/>
  <c r="Z4626" i="3"/>
  <c r="X4626" i="3"/>
  <c r="V4626" i="3"/>
  <c r="T4626" i="3"/>
  <c r="R4626" i="3"/>
  <c r="P4626" i="3"/>
  <c r="Z4625" i="3"/>
  <c r="X4625" i="3"/>
  <c r="V4625" i="3"/>
  <c r="T4625" i="3"/>
  <c r="R4625" i="3"/>
  <c r="P4625" i="3"/>
  <c r="Z4624" i="3"/>
  <c r="X4624" i="3"/>
  <c r="V4624" i="3"/>
  <c r="T4624" i="3"/>
  <c r="R4624" i="3"/>
  <c r="P4624" i="3"/>
  <c r="Z4623" i="3"/>
  <c r="X4623" i="3"/>
  <c r="V4623" i="3"/>
  <c r="T4623" i="3"/>
  <c r="R4623" i="3"/>
  <c r="P4623" i="3"/>
  <c r="Z4622" i="3"/>
  <c r="X4622" i="3"/>
  <c r="V4622" i="3"/>
  <c r="T4622" i="3"/>
  <c r="R4622" i="3"/>
  <c r="P4622" i="3"/>
  <c r="Z4621" i="3"/>
  <c r="X4621" i="3"/>
  <c r="V4621" i="3"/>
  <c r="T4621" i="3"/>
  <c r="R4621" i="3"/>
  <c r="P4621" i="3"/>
  <c r="Z4620" i="3"/>
  <c r="X4620" i="3"/>
  <c r="V4620" i="3"/>
  <c r="T4620" i="3"/>
  <c r="R4620" i="3"/>
  <c r="P4620" i="3"/>
  <c r="Z4619" i="3"/>
  <c r="X4619" i="3"/>
  <c r="V4619" i="3"/>
  <c r="T4619" i="3"/>
  <c r="R4619" i="3"/>
  <c r="P4619" i="3"/>
  <c r="Z4618" i="3"/>
  <c r="X4618" i="3"/>
  <c r="V4618" i="3"/>
  <c r="T4618" i="3"/>
  <c r="R4618" i="3"/>
  <c r="P4618" i="3"/>
  <c r="Z4617" i="3"/>
  <c r="X4617" i="3"/>
  <c r="V4617" i="3"/>
  <c r="T4617" i="3"/>
  <c r="R4617" i="3"/>
  <c r="P4617" i="3"/>
  <c r="Z4616" i="3"/>
  <c r="X4616" i="3"/>
  <c r="V4616" i="3"/>
  <c r="T4616" i="3"/>
  <c r="R4616" i="3"/>
  <c r="P4616" i="3"/>
  <c r="Z4615" i="3"/>
  <c r="X4615" i="3"/>
  <c r="V4615" i="3"/>
  <c r="T4615" i="3"/>
  <c r="R4615" i="3"/>
  <c r="P4615" i="3"/>
  <c r="Z4614" i="3"/>
  <c r="X4614" i="3"/>
  <c r="V4614" i="3"/>
  <c r="T4614" i="3"/>
  <c r="R4614" i="3"/>
  <c r="P4614" i="3"/>
  <c r="Z4613" i="3"/>
  <c r="X4613" i="3"/>
  <c r="V4613" i="3"/>
  <c r="T4613" i="3"/>
  <c r="R4613" i="3"/>
  <c r="P4613" i="3"/>
  <c r="Z4612" i="3"/>
  <c r="X4612" i="3"/>
  <c r="V4612" i="3"/>
  <c r="T4612" i="3"/>
  <c r="R4612" i="3"/>
  <c r="P4612" i="3"/>
  <c r="Z4611" i="3"/>
  <c r="X4611" i="3"/>
  <c r="V4611" i="3"/>
  <c r="T4611" i="3"/>
  <c r="R4611" i="3"/>
  <c r="P4611" i="3"/>
  <c r="Z4610" i="3"/>
  <c r="X4610" i="3"/>
  <c r="V4610" i="3"/>
  <c r="T4610" i="3"/>
  <c r="R4610" i="3"/>
  <c r="P4610" i="3"/>
  <c r="Z4609" i="3"/>
  <c r="X4609" i="3"/>
  <c r="V4609" i="3"/>
  <c r="T4609" i="3"/>
  <c r="R4609" i="3"/>
  <c r="P4609" i="3"/>
  <c r="Z4608" i="3"/>
  <c r="X4608" i="3"/>
  <c r="V4608" i="3"/>
  <c r="T4608" i="3"/>
  <c r="R4608" i="3"/>
  <c r="P4608" i="3"/>
  <c r="Z4607" i="3"/>
  <c r="X4607" i="3"/>
  <c r="V4607" i="3"/>
  <c r="T4607" i="3"/>
  <c r="R4607" i="3"/>
  <c r="P4607" i="3"/>
  <c r="Z4606" i="3"/>
  <c r="X4606" i="3"/>
  <c r="V4606" i="3"/>
  <c r="T4606" i="3"/>
  <c r="R4606" i="3"/>
  <c r="P4606" i="3"/>
  <c r="Z4605" i="3"/>
  <c r="X4605" i="3"/>
  <c r="V4605" i="3"/>
  <c r="T4605" i="3"/>
  <c r="R4605" i="3"/>
  <c r="P4605" i="3"/>
  <c r="Z4604" i="3"/>
  <c r="X4604" i="3"/>
  <c r="V4604" i="3"/>
  <c r="T4604" i="3"/>
  <c r="R4604" i="3"/>
  <c r="P4604" i="3"/>
  <c r="Z4603" i="3"/>
  <c r="X4603" i="3"/>
  <c r="V4603" i="3"/>
  <c r="T4603" i="3"/>
  <c r="R4603" i="3"/>
  <c r="P4603" i="3"/>
  <c r="Z4602" i="3"/>
  <c r="X4602" i="3"/>
  <c r="V4602" i="3"/>
  <c r="T4602" i="3"/>
  <c r="R4602" i="3"/>
  <c r="P4602" i="3"/>
  <c r="Z4601" i="3"/>
  <c r="X4601" i="3"/>
  <c r="V4601" i="3"/>
  <c r="T4601" i="3"/>
  <c r="R4601" i="3"/>
  <c r="P4601" i="3"/>
  <c r="Z4600" i="3"/>
  <c r="X4600" i="3"/>
  <c r="V4600" i="3"/>
  <c r="T4600" i="3"/>
  <c r="R4600" i="3"/>
  <c r="P4600" i="3"/>
  <c r="Z4599" i="3"/>
  <c r="X4599" i="3"/>
  <c r="V4599" i="3"/>
  <c r="T4599" i="3"/>
  <c r="R4599" i="3"/>
  <c r="P4599" i="3"/>
  <c r="Z4598" i="3"/>
  <c r="X4598" i="3"/>
  <c r="V4598" i="3"/>
  <c r="T4598" i="3"/>
  <c r="R4598" i="3"/>
  <c r="P4598" i="3"/>
  <c r="Z4597" i="3"/>
  <c r="X4597" i="3"/>
  <c r="V4597" i="3"/>
  <c r="T4597" i="3"/>
  <c r="R4597" i="3"/>
  <c r="P4597" i="3"/>
  <c r="Z4596" i="3"/>
  <c r="X4596" i="3"/>
  <c r="V4596" i="3"/>
  <c r="T4596" i="3"/>
  <c r="R4596" i="3"/>
  <c r="P4596" i="3"/>
  <c r="Z4595" i="3"/>
  <c r="X4595" i="3"/>
  <c r="V4595" i="3"/>
  <c r="T4595" i="3"/>
  <c r="R4595" i="3"/>
  <c r="P4595" i="3"/>
  <c r="Z4594" i="3"/>
  <c r="X4594" i="3"/>
  <c r="V4594" i="3"/>
  <c r="T4594" i="3"/>
  <c r="R4594" i="3"/>
  <c r="P4594" i="3"/>
  <c r="Z4593" i="3"/>
  <c r="X4593" i="3"/>
  <c r="V4593" i="3"/>
  <c r="T4593" i="3"/>
  <c r="R4593" i="3"/>
  <c r="P4593" i="3"/>
  <c r="Z4592" i="3"/>
  <c r="X4592" i="3"/>
  <c r="V4592" i="3"/>
  <c r="T4592" i="3"/>
  <c r="R4592" i="3"/>
  <c r="P4592" i="3"/>
  <c r="Z4591" i="3"/>
  <c r="X4591" i="3"/>
  <c r="V4591" i="3"/>
  <c r="T4591" i="3"/>
  <c r="R4591" i="3"/>
  <c r="P4591" i="3"/>
  <c r="Z4590" i="3"/>
  <c r="X4590" i="3"/>
  <c r="V4590" i="3"/>
  <c r="T4590" i="3"/>
  <c r="R4590" i="3"/>
  <c r="P4590" i="3"/>
  <c r="Z4589" i="3"/>
  <c r="X4589" i="3"/>
  <c r="V4589" i="3"/>
  <c r="T4589" i="3"/>
  <c r="R4589" i="3"/>
  <c r="P4589" i="3"/>
  <c r="Z4588" i="3"/>
  <c r="X4588" i="3"/>
  <c r="V4588" i="3"/>
  <c r="T4588" i="3"/>
  <c r="R4588" i="3"/>
  <c r="P4588" i="3"/>
  <c r="Z4587" i="3"/>
  <c r="X4587" i="3"/>
  <c r="V4587" i="3"/>
  <c r="T4587" i="3"/>
  <c r="R4587" i="3"/>
  <c r="P4587" i="3"/>
  <c r="Z4586" i="3"/>
  <c r="X4586" i="3"/>
  <c r="V4586" i="3"/>
  <c r="T4586" i="3"/>
  <c r="R4586" i="3"/>
  <c r="P4586" i="3"/>
  <c r="Z4585" i="3"/>
  <c r="X4585" i="3"/>
  <c r="V4585" i="3"/>
  <c r="T4585" i="3"/>
  <c r="R4585" i="3"/>
  <c r="P4585" i="3"/>
  <c r="Z4584" i="3"/>
  <c r="X4584" i="3"/>
  <c r="V4584" i="3"/>
  <c r="T4584" i="3"/>
  <c r="R4584" i="3"/>
  <c r="P4584" i="3"/>
  <c r="Z4583" i="3"/>
  <c r="X4583" i="3"/>
  <c r="V4583" i="3"/>
  <c r="T4583" i="3"/>
  <c r="R4583" i="3"/>
  <c r="P4583" i="3"/>
  <c r="Z4582" i="3"/>
  <c r="X4582" i="3"/>
  <c r="V4582" i="3"/>
  <c r="T4582" i="3"/>
  <c r="R4582" i="3"/>
  <c r="P4582" i="3"/>
  <c r="Z4581" i="3"/>
  <c r="X4581" i="3"/>
  <c r="V4581" i="3"/>
  <c r="T4581" i="3"/>
  <c r="R4581" i="3"/>
  <c r="P4581" i="3"/>
  <c r="Z4580" i="3"/>
  <c r="X4580" i="3"/>
  <c r="V4580" i="3"/>
  <c r="T4580" i="3"/>
  <c r="R4580" i="3"/>
  <c r="P4580" i="3"/>
  <c r="Z4579" i="3"/>
  <c r="X4579" i="3"/>
  <c r="V4579" i="3"/>
  <c r="T4579" i="3"/>
  <c r="R4579" i="3"/>
  <c r="P4579" i="3"/>
  <c r="Z4578" i="3"/>
  <c r="X4578" i="3"/>
  <c r="V4578" i="3"/>
  <c r="T4578" i="3"/>
  <c r="R4578" i="3"/>
  <c r="P4578" i="3"/>
  <c r="Z4577" i="3"/>
  <c r="X4577" i="3"/>
  <c r="V4577" i="3"/>
  <c r="T4577" i="3"/>
  <c r="R4577" i="3"/>
  <c r="P4577" i="3"/>
  <c r="Z4576" i="3"/>
  <c r="X4576" i="3"/>
  <c r="V4576" i="3"/>
  <c r="T4576" i="3"/>
  <c r="R4576" i="3"/>
  <c r="P4576" i="3"/>
  <c r="Z4575" i="3"/>
  <c r="X4575" i="3"/>
  <c r="V4575" i="3"/>
  <c r="T4575" i="3"/>
  <c r="R4575" i="3"/>
  <c r="P4575" i="3"/>
  <c r="Z4574" i="3"/>
  <c r="X4574" i="3"/>
  <c r="V4574" i="3"/>
  <c r="T4574" i="3"/>
  <c r="R4574" i="3"/>
  <c r="P4574" i="3"/>
  <c r="Z4573" i="3"/>
  <c r="X4573" i="3"/>
  <c r="V4573" i="3"/>
  <c r="T4573" i="3"/>
  <c r="R4573" i="3"/>
  <c r="P4573" i="3"/>
  <c r="Z4572" i="3"/>
  <c r="X4572" i="3"/>
  <c r="V4572" i="3"/>
  <c r="T4572" i="3"/>
  <c r="R4572" i="3"/>
  <c r="P4572" i="3"/>
  <c r="Z4571" i="3"/>
  <c r="X4571" i="3"/>
  <c r="V4571" i="3"/>
  <c r="T4571" i="3"/>
  <c r="R4571" i="3"/>
  <c r="P4571" i="3"/>
  <c r="Z4570" i="3"/>
  <c r="X4570" i="3"/>
  <c r="V4570" i="3"/>
  <c r="T4570" i="3"/>
  <c r="R4570" i="3"/>
  <c r="P4570" i="3"/>
  <c r="Z4569" i="3"/>
  <c r="X4569" i="3"/>
  <c r="V4569" i="3"/>
  <c r="T4569" i="3"/>
  <c r="R4569" i="3"/>
  <c r="P4569" i="3"/>
  <c r="Z4568" i="3"/>
  <c r="X4568" i="3"/>
  <c r="V4568" i="3"/>
  <c r="T4568" i="3"/>
  <c r="R4568" i="3"/>
  <c r="P4568" i="3"/>
  <c r="Z4567" i="3"/>
  <c r="X4567" i="3"/>
  <c r="V4567" i="3"/>
  <c r="T4567" i="3"/>
  <c r="R4567" i="3"/>
  <c r="P4567" i="3"/>
  <c r="Z4566" i="3"/>
  <c r="X4566" i="3"/>
  <c r="V4566" i="3"/>
  <c r="T4566" i="3"/>
  <c r="R4566" i="3"/>
  <c r="P4566" i="3"/>
  <c r="Z4565" i="3"/>
  <c r="X4565" i="3"/>
  <c r="V4565" i="3"/>
  <c r="T4565" i="3"/>
  <c r="R4565" i="3"/>
  <c r="P4565" i="3"/>
  <c r="Z4564" i="3"/>
  <c r="X4564" i="3"/>
  <c r="V4564" i="3"/>
  <c r="T4564" i="3"/>
  <c r="R4564" i="3"/>
  <c r="P4564" i="3"/>
  <c r="Z4563" i="3"/>
  <c r="X4563" i="3"/>
  <c r="V4563" i="3"/>
  <c r="T4563" i="3"/>
  <c r="R4563" i="3"/>
  <c r="P4563" i="3"/>
  <c r="Z4562" i="3"/>
  <c r="X4562" i="3"/>
  <c r="V4562" i="3"/>
  <c r="T4562" i="3"/>
  <c r="R4562" i="3"/>
  <c r="P4562" i="3"/>
  <c r="Z4561" i="3"/>
  <c r="X4561" i="3"/>
  <c r="V4561" i="3"/>
  <c r="T4561" i="3"/>
  <c r="R4561" i="3"/>
  <c r="P4561" i="3"/>
  <c r="Z4560" i="3"/>
  <c r="X4560" i="3"/>
  <c r="V4560" i="3"/>
  <c r="T4560" i="3"/>
  <c r="R4560" i="3"/>
  <c r="P4560" i="3"/>
  <c r="Z4559" i="3"/>
  <c r="X4559" i="3"/>
  <c r="V4559" i="3"/>
  <c r="T4559" i="3"/>
  <c r="R4559" i="3"/>
  <c r="P4559" i="3"/>
  <c r="Z4558" i="3"/>
  <c r="X4558" i="3"/>
  <c r="V4558" i="3"/>
  <c r="T4558" i="3"/>
  <c r="R4558" i="3"/>
  <c r="P4558" i="3"/>
  <c r="Z4557" i="3"/>
  <c r="X4557" i="3"/>
  <c r="V4557" i="3"/>
  <c r="T4557" i="3"/>
  <c r="R4557" i="3"/>
  <c r="P4557" i="3"/>
  <c r="Z4556" i="3"/>
  <c r="X4556" i="3"/>
  <c r="V4556" i="3"/>
  <c r="T4556" i="3"/>
  <c r="R4556" i="3"/>
  <c r="P4556" i="3"/>
  <c r="Z4555" i="3"/>
  <c r="X4555" i="3"/>
  <c r="V4555" i="3"/>
  <c r="T4555" i="3"/>
  <c r="R4555" i="3"/>
  <c r="P4555" i="3"/>
  <c r="Z4554" i="3"/>
  <c r="X4554" i="3"/>
  <c r="V4554" i="3"/>
  <c r="T4554" i="3"/>
  <c r="R4554" i="3"/>
  <c r="P4554" i="3"/>
  <c r="Z4553" i="3"/>
  <c r="X4553" i="3"/>
  <c r="V4553" i="3"/>
  <c r="T4553" i="3"/>
  <c r="R4553" i="3"/>
  <c r="P4553" i="3"/>
  <c r="Z4552" i="3"/>
  <c r="X4552" i="3"/>
  <c r="V4552" i="3"/>
  <c r="T4552" i="3"/>
  <c r="R4552" i="3"/>
  <c r="P4552" i="3"/>
  <c r="Z4551" i="3"/>
  <c r="X4551" i="3"/>
  <c r="V4551" i="3"/>
  <c r="T4551" i="3"/>
  <c r="R4551" i="3"/>
  <c r="P4551" i="3"/>
  <c r="Z4550" i="3"/>
  <c r="X4550" i="3"/>
  <c r="V4550" i="3"/>
  <c r="T4550" i="3"/>
  <c r="R4550" i="3"/>
  <c r="P4550" i="3"/>
  <c r="Z4549" i="3"/>
  <c r="X4549" i="3"/>
  <c r="V4549" i="3"/>
  <c r="T4549" i="3"/>
  <c r="R4549" i="3"/>
  <c r="P4549" i="3"/>
  <c r="Z4548" i="3"/>
  <c r="X4548" i="3"/>
  <c r="V4548" i="3"/>
  <c r="T4548" i="3"/>
  <c r="R4548" i="3"/>
  <c r="P4548" i="3"/>
  <c r="Z4547" i="3"/>
  <c r="X4547" i="3"/>
  <c r="V4547" i="3"/>
  <c r="T4547" i="3"/>
  <c r="R4547" i="3"/>
  <c r="P4547" i="3"/>
  <c r="Z4546" i="3"/>
  <c r="X4546" i="3"/>
  <c r="V4546" i="3"/>
  <c r="T4546" i="3"/>
  <c r="R4546" i="3"/>
  <c r="P4546" i="3"/>
  <c r="Z4545" i="3"/>
  <c r="X4545" i="3"/>
  <c r="V4545" i="3"/>
  <c r="T4545" i="3"/>
  <c r="R4545" i="3"/>
  <c r="P4545" i="3"/>
  <c r="Z4544" i="3"/>
  <c r="X4544" i="3"/>
  <c r="V4544" i="3"/>
  <c r="T4544" i="3"/>
  <c r="R4544" i="3"/>
  <c r="P4544" i="3"/>
  <c r="Z4543" i="3"/>
  <c r="X4543" i="3"/>
  <c r="V4543" i="3"/>
  <c r="T4543" i="3"/>
  <c r="R4543" i="3"/>
  <c r="P4543" i="3"/>
  <c r="Z4542" i="3"/>
  <c r="X4542" i="3"/>
  <c r="V4542" i="3"/>
  <c r="T4542" i="3"/>
  <c r="R4542" i="3"/>
  <c r="P4542" i="3"/>
  <c r="Z4541" i="3"/>
  <c r="X4541" i="3"/>
  <c r="V4541" i="3"/>
  <c r="T4541" i="3"/>
  <c r="R4541" i="3"/>
  <c r="P4541" i="3"/>
  <c r="Z4540" i="3"/>
  <c r="X4540" i="3"/>
  <c r="V4540" i="3"/>
  <c r="T4540" i="3"/>
  <c r="R4540" i="3"/>
  <c r="P4540" i="3"/>
  <c r="Z4539" i="3"/>
  <c r="X4539" i="3"/>
  <c r="V4539" i="3"/>
  <c r="T4539" i="3"/>
  <c r="R4539" i="3"/>
  <c r="P4539" i="3"/>
  <c r="Z4538" i="3"/>
  <c r="X4538" i="3"/>
  <c r="V4538" i="3"/>
  <c r="T4538" i="3"/>
  <c r="R4538" i="3"/>
  <c r="P4538" i="3"/>
  <c r="Z4537" i="3"/>
  <c r="X4537" i="3"/>
  <c r="V4537" i="3"/>
  <c r="T4537" i="3"/>
  <c r="R4537" i="3"/>
  <c r="P4537" i="3"/>
  <c r="Z4536" i="3"/>
  <c r="X4536" i="3"/>
  <c r="V4536" i="3"/>
  <c r="T4536" i="3"/>
  <c r="R4536" i="3"/>
  <c r="P4536" i="3"/>
  <c r="Z4535" i="3"/>
  <c r="X4535" i="3"/>
  <c r="V4535" i="3"/>
  <c r="T4535" i="3"/>
  <c r="R4535" i="3"/>
  <c r="P4535" i="3"/>
  <c r="Z4534" i="3"/>
  <c r="X4534" i="3"/>
  <c r="V4534" i="3"/>
  <c r="T4534" i="3"/>
  <c r="R4534" i="3"/>
  <c r="P4534" i="3"/>
  <c r="Z4533" i="3"/>
  <c r="X4533" i="3"/>
  <c r="V4533" i="3"/>
  <c r="T4533" i="3"/>
  <c r="R4533" i="3"/>
  <c r="P4533" i="3"/>
  <c r="Z4532" i="3"/>
  <c r="X4532" i="3"/>
  <c r="V4532" i="3"/>
  <c r="T4532" i="3"/>
  <c r="R4532" i="3"/>
  <c r="P4532" i="3"/>
  <c r="Z4531" i="3"/>
  <c r="X4531" i="3"/>
  <c r="V4531" i="3"/>
  <c r="T4531" i="3"/>
  <c r="R4531" i="3"/>
  <c r="P4531" i="3"/>
  <c r="Z4530" i="3"/>
  <c r="X4530" i="3"/>
  <c r="V4530" i="3"/>
  <c r="T4530" i="3"/>
  <c r="R4530" i="3"/>
  <c r="P4530" i="3"/>
  <c r="Z4529" i="3"/>
  <c r="X4529" i="3"/>
  <c r="V4529" i="3"/>
  <c r="T4529" i="3"/>
  <c r="R4529" i="3"/>
  <c r="P4529" i="3"/>
  <c r="Z4528" i="3"/>
  <c r="X4528" i="3"/>
  <c r="V4528" i="3"/>
  <c r="T4528" i="3"/>
  <c r="R4528" i="3"/>
  <c r="P4528" i="3"/>
  <c r="Z4527" i="3"/>
  <c r="X4527" i="3"/>
  <c r="V4527" i="3"/>
  <c r="T4527" i="3"/>
  <c r="R4527" i="3"/>
  <c r="P4527" i="3"/>
  <c r="Z4526" i="3"/>
  <c r="X4526" i="3"/>
  <c r="V4526" i="3"/>
  <c r="T4526" i="3"/>
  <c r="R4526" i="3"/>
  <c r="P4526" i="3"/>
  <c r="Z4525" i="3"/>
  <c r="X4525" i="3"/>
  <c r="V4525" i="3"/>
  <c r="T4525" i="3"/>
  <c r="R4525" i="3"/>
  <c r="P4525" i="3"/>
  <c r="Z4524" i="3"/>
  <c r="X4524" i="3"/>
  <c r="V4524" i="3"/>
  <c r="T4524" i="3"/>
  <c r="R4524" i="3"/>
  <c r="P4524" i="3"/>
  <c r="Z4523" i="3"/>
  <c r="X4523" i="3"/>
  <c r="V4523" i="3"/>
  <c r="T4523" i="3"/>
  <c r="R4523" i="3"/>
  <c r="P4523" i="3"/>
  <c r="Z4522" i="3"/>
  <c r="X4522" i="3"/>
  <c r="V4522" i="3"/>
  <c r="T4522" i="3"/>
  <c r="R4522" i="3"/>
  <c r="P4522" i="3"/>
  <c r="Z4521" i="3"/>
  <c r="X4521" i="3"/>
  <c r="V4521" i="3"/>
  <c r="T4521" i="3"/>
  <c r="R4521" i="3"/>
  <c r="P4521" i="3"/>
  <c r="Z4520" i="3"/>
  <c r="X4520" i="3"/>
  <c r="V4520" i="3"/>
  <c r="T4520" i="3"/>
  <c r="R4520" i="3"/>
  <c r="P4520" i="3"/>
  <c r="Z4519" i="3"/>
  <c r="X4519" i="3"/>
  <c r="V4519" i="3"/>
  <c r="T4519" i="3"/>
  <c r="R4519" i="3"/>
  <c r="P4519" i="3"/>
  <c r="Z4518" i="3"/>
  <c r="X4518" i="3"/>
  <c r="V4518" i="3"/>
  <c r="T4518" i="3"/>
  <c r="R4518" i="3"/>
  <c r="P4518" i="3"/>
  <c r="Z4517" i="3"/>
  <c r="X4517" i="3"/>
  <c r="V4517" i="3"/>
  <c r="T4517" i="3"/>
  <c r="R4517" i="3"/>
  <c r="P4517" i="3"/>
  <c r="Z4516" i="3"/>
  <c r="X4516" i="3"/>
  <c r="V4516" i="3"/>
  <c r="T4516" i="3"/>
  <c r="R4516" i="3"/>
  <c r="P4516" i="3"/>
  <c r="Z4515" i="3"/>
  <c r="X4515" i="3"/>
  <c r="V4515" i="3"/>
  <c r="T4515" i="3"/>
  <c r="R4515" i="3"/>
  <c r="P4515" i="3"/>
  <c r="Z4514" i="3"/>
  <c r="X4514" i="3"/>
  <c r="V4514" i="3"/>
  <c r="T4514" i="3"/>
  <c r="R4514" i="3"/>
  <c r="P4514" i="3"/>
  <c r="Z4513" i="3"/>
  <c r="X4513" i="3"/>
  <c r="V4513" i="3"/>
  <c r="T4513" i="3"/>
  <c r="R4513" i="3"/>
  <c r="P4513" i="3"/>
  <c r="Z4512" i="3"/>
  <c r="X4512" i="3"/>
  <c r="V4512" i="3"/>
  <c r="T4512" i="3"/>
  <c r="R4512" i="3"/>
  <c r="P4512" i="3"/>
  <c r="Z4511" i="3"/>
  <c r="X4511" i="3"/>
  <c r="V4511" i="3"/>
  <c r="T4511" i="3"/>
  <c r="R4511" i="3"/>
  <c r="P4511" i="3"/>
  <c r="Z4510" i="3"/>
  <c r="X4510" i="3"/>
  <c r="V4510" i="3"/>
  <c r="T4510" i="3"/>
  <c r="R4510" i="3"/>
  <c r="P4510" i="3"/>
  <c r="Z4509" i="3"/>
  <c r="X4509" i="3"/>
  <c r="V4509" i="3"/>
  <c r="T4509" i="3"/>
  <c r="R4509" i="3"/>
  <c r="P4509" i="3"/>
  <c r="Z4508" i="3"/>
  <c r="X4508" i="3"/>
  <c r="V4508" i="3"/>
  <c r="T4508" i="3"/>
  <c r="R4508" i="3"/>
  <c r="P4508" i="3"/>
  <c r="Z4507" i="3"/>
  <c r="X4507" i="3"/>
  <c r="V4507" i="3"/>
  <c r="T4507" i="3"/>
  <c r="R4507" i="3"/>
  <c r="P4507" i="3"/>
  <c r="Z4506" i="3"/>
  <c r="X4506" i="3"/>
  <c r="V4506" i="3"/>
  <c r="T4506" i="3"/>
  <c r="R4506" i="3"/>
  <c r="P4506" i="3"/>
  <c r="Z4505" i="3"/>
  <c r="X4505" i="3"/>
  <c r="V4505" i="3"/>
  <c r="T4505" i="3"/>
  <c r="R4505" i="3"/>
  <c r="P4505" i="3"/>
  <c r="Z4504" i="3"/>
  <c r="X4504" i="3"/>
  <c r="V4504" i="3"/>
  <c r="T4504" i="3"/>
  <c r="R4504" i="3"/>
  <c r="P4504" i="3"/>
  <c r="Z4503" i="3"/>
  <c r="X4503" i="3"/>
  <c r="V4503" i="3"/>
  <c r="T4503" i="3"/>
  <c r="R4503" i="3"/>
  <c r="P4503" i="3"/>
  <c r="Z4502" i="3"/>
  <c r="X4502" i="3"/>
  <c r="V4502" i="3"/>
  <c r="T4502" i="3"/>
  <c r="R4502" i="3"/>
  <c r="P4502" i="3"/>
  <c r="Z4501" i="3"/>
  <c r="X4501" i="3"/>
  <c r="V4501" i="3"/>
  <c r="T4501" i="3"/>
  <c r="R4501" i="3"/>
  <c r="P4501" i="3"/>
  <c r="Z4500" i="3"/>
  <c r="X4500" i="3"/>
  <c r="V4500" i="3"/>
  <c r="T4500" i="3"/>
  <c r="R4500" i="3"/>
  <c r="P4500" i="3"/>
  <c r="Z4499" i="3"/>
  <c r="X4499" i="3"/>
  <c r="V4499" i="3"/>
  <c r="T4499" i="3"/>
  <c r="R4499" i="3"/>
  <c r="P4499" i="3"/>
  <c r="Z4498" i="3"/>
  <c r="X4498" i="3"/>
  <c r="V4498" i="3"/>
  <c r="T4498" i="3"/>
  <c r="R4498" i="3"/>
  <c r="P4498" i="3"/>
  <c r="Z4497" i="3"/>
  <c r="X4497" i="3"/>
  <c r="V4497" i="3"/>
  <c r="T4497" i="3"/>
  <c r="R4497" i="3"/>
  <c r="P4497" i="3"/>
  <c r="Z4496" i="3"/>
  <c r="X4496" i="3"/>
  <c r="V4496" i="3"/>
  <c r="T4496" i="3"/>
  <c r="R4496" i="3"/>
  <c r="P4496" i="3"/>
  <c r="Z4495" i="3"/>
  <c r="X4495" i="3"/>
  <c r="V4495" i="3"/>
  <c r="T4495" i="3"/>
  <c r="R4495" i="3"/>
  <c r="P4495" i="3"/>
  <c r="Z4494" i="3"/>
  <c r="X4494" i="3"/>
  <c r="V4494" i="3"/>
  <c r="T4494" i="3"/>
  <c r="R4494" i="3"/>
  <c r="P4494" i="3"/>
  <c r="Z4493" i="3"/>
  <c r="X4493" i="3"/>
  <c r="V4493" i="3"/>
  <c r="T4493" i="3"/>
  <c r="R4493" i="3"/>
  <c r="P4493" i="3"/>
  <c r="Z4492" i="3"/>
  <c r="X4492" i="3"/>
  <c r="V4492" i="3"/>
  <c r="T4492" i="3"/>
  <c r="R4492" i="3"/>
  <c r="P4492" i="3"/>
  <c r="Z4491" i="3"/>
  <c r="X4491" i="3"/>
  <c r="V4491" i="3"/>
  <c r="T4491" i="3"/>
  <c r="R4491" i="3"/>
  <c r="P4491" i="3"/>
  <c r="Z4490" i="3"/>
  <c r="X4490" i="3"/>
  <c r="V4490" i="3"/>
  <c r="T4490" i="3"/>
  <c r="R4490" i="3"/>
  <c r="P4490" i="3"/>
  <c r="Z4489" i="3"/>
  <c r="X4489" i="3"/>
  <c r="V4489" i="3"/>
  <c r="T4489" i="3"/>
  <c r="R4489" i="3"/>
  <c r="P4489" i="3"/>
  <c r="Z4488" i="3"/>
  <c r="X4488" i="3"/>
  <c r="V4488" i="3"/>
  <c r="T4488" i="3"/>
  <c r="R4488" i="3"/>
  <c r="P4488" i="3"/>
  <c r="Z4487" i="3"/>
  <c r="X4487" i="3"/>
  <c r="V4487" i="3"/>
  <c r="T4487" i="3"/>
  <c r="R4487" i="3"/>
  <c r="P4487" i="3"/>
  <c r="Z4486" i="3"/>
  <c r="X4486" i="3"/>
  <c r="V4486" i="3"/>
  <c r="T4486" i="3"/>
  <c r="R4486" i="3"/>
  <c r="P4486" i="3"/>
  <c r="Z4485" i="3"/>
  <c r="X4485" i="3"/>
  <c r="V4485" i="3"/>
  <c r="T4485" i="3"/>
  <c r="R4485" i="3"/>
  <c r="P4485" i="3"/>
  <c r="Z4484" i="3"/>
  <c r="X4484" i="3"/>
  <c r="V4484" i="3"/>
  <c r="T4484" i="3"/>
  <c r="R4484" i="3"/>
  <c r="P4484" i="3"/>
  <c r="Z4483" i="3"/>
  <c r="X4483" i="3"/>
  <c r="V4483" i="3"/>
  <c r="T4483" i="3"/>
  <c r="R4483" i="3"/>
  <c r="P4483" i="3"/>
  <c r="Z4482" i="3"/>
  <c r="X4482" i="3"/>
  <c r="V4482" i="3"/>
  <c r="T4482" i="3"/>
  <c r="R4482" i="3"/>
  <c r="P4482" i="3"/>
  <c r="Z4481" i="3"/>
  <c r="X4481" i="3"/>
  <c r="V4481" i="3"/>
  <c r="T4481" i="3"/>
  <c r="R4481" i="3"/>
  <c r="P4481" i="3"/>
  <c r="Z4480" i="3"/>
  <c r="X4480" i="3"/>
  <c r="V4480" i="3"/>
  <c r="T4480" i="3"/>
  <c r="R4480" i="3"/>
  <c r="P4480" i="3"/>
  <c r="Z4479" i="3"/>
  <c r="X4479" i="3"/>
  <c r="V4479" i="3"/>
  <c r="T4479" i="3"/>
  <c r="R4479" i="3"/>
  <c r="P4479" i="3"/>
  <c r="Z4478" i="3"/>
  <c r="X4478" i="3"/>
  <c r="V4478" i="3"/>
  <c r="T4478" i="3"/>
  <c r="R4478" i="3"/>
  <c r="P4478" i="3"/>
  <c r="Z4477" i="3"/>
  <c r="X4477" i="3"/>
  <c r="V4477" i="3"/>
  <c r="T4477" i="3"/>
  <c r="R4477" i="3"/>
  <c r="P4477" i="3"/>
  <c r="Z4476" i="3"/>
  <c r="X4476" i="3"/>
  <c r="V4476" i="3"/>
  <c r="T4476" i="3"/>
  <c r="R4476" i="3"/>
  <c r="P4476" i="3"/>
  <c r="Z4475" i="3"/>
  <c r="X4475" i="3"/>
  <c r="V4475" i="3"/>
  <c r="T4475" i="3"/>
  <c r="R4475" i="3"/>
  <c r="P4475" i="3"/>
  <c r="Z4474" i="3"/>
  <c r="X4474" i="3"/>
  <c r="V4474" i="3"/>
  <c r="T4474" i="3"/>
  <c r="R4474" i="3"/>
  <c r="P4474" i="3"/>
  <c r="Z4473" i="3"/>
  <c r="X4473" i="3"/>
  <c r="V4473" i="3"/>
  <c r="T4473" i="3"/>
  <c r="R4473" i="3"/>
  <c r="P4473" i="3"/>
  <c r="Z4472" i="3"/>
  <c r="X4472" i="3"/>
  <c r="V4472" i="3"/>
  <c r="T4472" i="3"/>
  <c r="R4472" i="3"/>
  <c r="P4472" i="3"/>
  <c r="Z4471" i="3"/>
  <c r="X4471" i="3"/>
  <c r="V4471" i="3"/>
  <c r="T4471" i="3"/>
  <c r="R4471" i="3"/>
  <c r="P4471" i="3"/>
  <c r="Z4470" i="3"/>
  <c r="X4470" i="3"/>
  <c r="V4470" i="3"/>
  <c r="T4470" i="3"/>
  <c r="R4470" i="3"/>
  <c r="P4470" i="3"/>
  <c r="Z4469" i="3"/>
  <c r="X4469" i="3"/>
  <c r="V4469" i="3"/>
  <c r="T4469" i="3"/>
  <c r="R4469" i="3"/>
  <c r="P4469" i="3"/>
  <c r="Z4468" i="3"/>
  <c r="X4468" i="3"/>
  <c r="V4468" i="3"/>
  <c r="T4468" i="3"/>
  <c r="R4468" i="3"/>
  <c r="P4468" i="3"/>
  <c r="Z4467" i="3"/>
  <c r="X4467" i="3"/>
  <c r="V4467" i="3"/>
  <c r="T4467" i="3"/>
  <c r="R4467" i="3"/>
  <c r="P4467" i="3"/>
  <c r="Z4466" i="3"/>
  <c r="X4466" i="3"/>
  <c r="V4466" i="3"/>
  <c r="T4466" i="3"/>
  <c r="R4466" i="3"/>
  <c r="P4466" i="3"/>
  <c r="Z4465" i="3"/>
  <c r="X4465" i="3"/>
  <c r="V4465" i="3"/>
  <c r="T4465" i="3"/>
  <c r="R4465" i="3"/>
  <c r="P4465" i="3"/>
  <c r="Z4464" i="3"/>
  <c r="X4464" i="3"/>
  <c r="V4464" i="3"/>
  <c r="T4464" i="3"/>
  <c r="R4464" i="3"/>
  <c r="P4464" i="3"/>
  <c r="Z4463" i="3"/>
  <c r="X4463" i="3"/>
  <c r="V4463" i="3"/>
  <c r="T4463" i="3"/>
  <c r="R4463" i="3"/>
  <c r="P4463" i="3"/>
  <c r="Z4462" i="3"/>
  <c r="X4462" i="3"/>
  <c r="V4462" i="3"/>
  <c r="T4462" i="3"/>
  <c r="R4462" i="3"/>
  <c r="P4462" i="3"/>
  <c r="Z4461" i="3"/>
  <c r="X4461" i="3"/>
  <c r="V4461" i="3"/>
  <c r="T4461" i="3"/>
  <c r="R4461" i="3"/>
  <c r="P4461" i="3"/>
  <c r="Z4460" i="3"/>
  <c r="X4460" i="3"/>
  <c r="V4460" i="3"/>
  <c r="T4460" i="3"/>
  <c r="R4460" i="3"/>
  <c r="P4460" i="3"/>
  <c r="Z4459" i="3"/>
  <c r="X4459" i="3"/>
  <c r="V4459" i="3"/>
  <c r="T4459" i="3"/>
  <c r="R4459" i="3"/>
  <c r="P4459" i="3"/>
  <c r="Z4458" i="3"/>
  <c r="X4458" i="3"/>
  <c r="V4458" i="3"/>
  <c r="T4458" i="3"/>
  <c r="R4458" i="3"/>
  <c r="P4458" i="3"/>
  <c r="Z4457" i="3"/>
  <c r="X4457" i="3"/>
  <c r="V4457" i="3"/>
  <c r="T4457" i="3"/>
  <c r="R4457" i="3"/>
  <c r="P4457" i="3"/>
  <c r="Z4456" i="3"/>
  <c r="X4456" i="3"/>
  <c r="V4456" i="3"/>
  <c r="T4456" i="3"/>
  <c r="R4456" i="3"/>
  <c r="P4456" i="3"/>
  <c r="Z4455" i="3"/>
  <c r="X4455" i="3"/>
  <c r="V4455" i="3"/>
  <c r="T4455" i="3"/>
  <c r="R4455" i="3"/>
  <c r="P4455" i="3"/>
  <c r="Z4454" i="3"/>
  <c r="X4454" i="3"/>
  <c r="V4454" i="3"/>
  <c r="T4454" i="3"/>
  <c r="R4454" i="3"/>
  <c r="P4454" i="3"/>
  <c r="Z4453" i="3"/>
  <c r="X4453" i="3"/>
  <c r="V4453" i="3"/>
  <c r="T4453" i="3"/>
  <c r="R4453" i="3"/>
  <c r="P4453" i="3"/>
  <c r="Z4452" i="3"/>
  <c r="X4452" i="3"/>
  <c r="V4452" i="3"/>
  <c r="T4452" i="3"/>
  <c r="R4452" i="3"/>
  <c r="P4452" i="3"/>
  <c r="Z4451" i="3"/>
  <c r="X4451" i="3"/>
  <c r="V4451" i="3"/>
  <c r="T4451" i="3"/>
  <c r="R4451" i="3"/>
  <c r="P4451" i="3"/>
  <c r="Z4450" i="3"/>
  <c r="X4450" i="3"/>
  <c r="V4450" i="3"/>
  <c r="T4450" i="3"/>
  <c r="R4450" i="3"/>
  <c r="P4450" i="3"/>
  <c r="Z4449" i="3"/>
  <c r="X4449" i="3"/>
  <c r="V4449" i="3"/>
  <c r="T4449" i="3"/>
  <c r="R4449" i="3"/>
  <c r="P4449" i="3"/>
  <c r="Z4448" i="3"/>
  <c r="X4448" i="3"/>
  <c r="V4448" i="3"/>
  <c r="T4448" i="3"/>
  <c r="R4448" i="3"/>
  <c r="P4448" i="3"/>
  <c r="Z4447" i="3"/>
  <c r="X4447" i="3"/>
  <c r="V4447" i="3"/>
  <c r="T4447" i="3"/>
  <c r="R4447" i="3"/>
  <c r="P4447" i="3"/>
  <c r="Z4446" i="3"/>
  <c r="X4446" i="3"/>
  <c r="V4446" i="3"/>
  <c r="T4446" i="3"/>
  <c r="R4446" i="3"/>
  <c r="P4446" i="3"/>
  <c r="Z4445" i="3"/>
  <c r="X4445" i="3"/>
  <c r="V4445" i="3"/>
  <c r="T4445" i="3"/>
  <c r="R4445" i="3"/>
  <c r="P4445" i="3"/>
  <c r="Z4444" i="3"/>
  <c r="X4444" i="3"/>
  <c r="V4444" i="3"/>
  <c r="T4444" i="3"/>
  <c r="R4444" i="3"/>
  <c r="P4444" i="3"/>
  <c r="Z4443" i="3"/>
  <c r="X4443" i="3"/>
  <c r="V4443" i="3"/>
  <c r="T4443" i="3"/>
  <c r="R4443" i="3"/>
  <c r="P4443" i="3"/>
  <c r="Z4442" i="3"/>
  <c r="X4442" i="3"/>
  <c r="V4442" i="3"/>
  <c r="T4442" i="3"/>
  <c r="R4442" i="3"/>
  <c r="P4442" i="3"/>
  <c r="Z4441" i="3"/>
  <c r="X4441" i="3"/>
  <c r="V4441" i="3"/>
  <c r="T4441" i="3"/>
  <c r="R4441" i="3"/>
  <c r="P4441" i="3"/>
  <c r="Z4440" i="3"/>
  <c r="X4440" i="3"/>
  <c r="V4440" i="3"/>
  <c r="T4440" i="3"/>
  <c r="R4440" i="3"/>
  <c r="P4440" i="3"/>
  <c r="Z4439" i="3"/>
  <c r="X4439" i="3"/>
  <c r="V4439" i="3"/>
  <c r="T4439" i="3"/>
  <c r="R4439" i="3"/>
  <c r="P4439" i="3"/>
  <c r="Z4438" i="3"/>
  <c r="X4438" i="3"/>
  <c r="V4438" i="3"/>
  <c r="T4438" i="3"/>
  <c r="R4438" i="3"/>
  <c r="P4438" i="3"/>
  <c r="Z4437" i="3"/>
  <c r="X4437" i="3"/>
  <c r="V4437" i="3"/>
  <c r="T4437" i="3"/>
  <c r="R4437" i="3"/>
  <c r="P4437" i="3"/>
  <c r="Z4436" i="3"/>
  <c r="X4436" i="3"/>
  <c r="V4436" i="3"/>
  <c r="T4436" i="3"/>
  <c r="R4436" i="3"/>
  <c r="P4436" i="3"/>
  <c r="Z4435" i="3"/>
  <c r="X4435" i="3"/>
  <c r="V4435" i="3"/>
  <c r="T4435" i="3"/>
  <c r="R4435" i="3"/>
  <c r="P4435" i="3"/>
  <c r="Z4434" i="3"/>
  <c r="X4434" i="3"/>
  <c r="V4434" i="3"/>
  <c r="T4434" i="3"/>
  <c r="R4434" i="3"/>
  <c r="P4434" i="3"/>
  <c r="Z4433" i="3"/>
  <c r="X4433" i="3"/>
  <c r="V4433" i="3"/>
  <c r="T4433" i="3"/>
  <c r="R4433" i="3"/>
  <c r="P4433" i="3"/>
  <c r="Z4432" i="3"/>
  <c r="X4432" i="3"/>
  <c r="V4432" i="3"/>
  <c r="T4432" i="3"/>
  <c r="R4432" i="3"/>
  <c r="P4432" i="3"/>
  <c r="Z4431" i="3"/>
  <c r="X4431" i="3"/>
  <c r="V4431" i="3"/>
  <c r="T4431" i="3"/>
  <c r="R4431" i="3"/>
  <c r="P4431" i="3"/>
  <c r="Z4430" i="3"/>
  <c r="X4430" i="3"/>
  <c r="V4430" i="3"/>
  <c r="T4430" i="3"/>
  <c r="R4430" i="3"/>
  <c r="P4430" i="3"/>
  <c r="Z4429" i="3"/>
  <c r="X4429" i="3"/>
  <c r="V4429" i="3"/>
  <c r="T4429" i="3"/>
  <c r="R4429" i="3"/>
  <c r="P4429" i="3"/>
  <c r="Z4428" i="3"/>
  <c r="X4428" i="3"/>
  <c r="V4428" i="3"/>
  <c r="T4428" i="3"/>
  <c r="R4428" i="3"/>
  <c r="P4428" i="3"/>
  <c r="Z4427" i="3"/>
  <c r="X4427" i="3"/>
  <c r="V4427" i="3"/>
  <c r="T4427" i="3"/>
  <c r="R4427" i="3"/>
  <c r="P4427" i="3"/>
  <c r="Z4426" i="3"/>
  <c r="X4426" i="3"/>
  <c r="V4426" i="3"/>
  <c r="T4426" i="3"/>
  <c r="R4426" i="3"/>
  <c r="P4426" i="3"/>
  <c r="Z4425" i="3"/>
  <c r="X4425" i="3"/>
  <c r="V4425" i="3"/>
  <c r="T4425" i="3"/>
  <c r="R4425" i="3"/>
  <c r="P4425" i="3"/>
  <c r="Z4424" i="3"/>
  <c r="X4424" i="3"/>
  <c r="V4424" i="3"/>
  <c r="T4424" i="3"/>
  <c r="R4424" i="3"/>
  <c r="P4424" i="3"/>
  <c r="Z4423" i="3"/>
  <c r="X4423" i="3"/>
  <c r="V4423" i="3"/>
  <c r="T4423" i="3"/>
  <c r="R4423" i="3"/>
  <c r="P4423" i="3"/>
  <c r="Z4422" i="3"/>
  <c r="X4422" i="3"/>
  <c r="V4422" i="3"/>
  <c r="T4422" i="3"/>
  <c r="R4422" i="3"/>
  <c r="P4422" i="3"/>
  <c r="Z4421" i="3"/>
  <c r="X4421" i="3"/>
  <c r="V4421" i="3"/>
  <c r="T4421" i="3"/>
  <c r="R4421" i="3"/>
  <c r="P4421" i="3"/>
  <c r="Z4420" i="3"/>
  <c r="X4420" i="3"/>
  <c r="V4420" i="3"/>
  <c r="T4420" i="3"/>
  <c r="R4420" i="3"/>
  <c r="P4420" i="3"/>
  <c r="Z4419" i="3"/>
  <c r="X4419" i="3"/>
  <c r="V4419" i="3"/>
  <c r="T4419" i="3"/>
  <c r="R4419" i="3"/>
  <c r="P4419" i="3"/>
  <c r="Z4418" i="3"/>
  <c r="X4418" i="3"/>
  <c r="V4418" i="3"/>
  <c r="T4418" i="3"/>
  <c r="R4418" i="3"/>
  <c r="P4418" i="3"/>
  <c r="Z4417" i="3"/>
  <c r="X4417" i="3"/>
  <c r="V4417" i="3"/>
  <c r="T4417" i="3"/>
  <c r="R4417" i="3"/>
  <c r="P4417" i="3"/>
  <c r="Z4416" i="3"/>
  <c r="X4416" i="3"/>
  <c r="V4416" i="3"/>
  <c r="T4416" i="3"/>
  <c r="R4416" i="3"/>
  <c r="P4416" i="3"/>
  <c r="Z4415" i="3"/>
  <c r="X4415" i="3"/>
  <c r="V4415" i="3"/>
  <c r="T4415" i="3"/>
  <c r="R4415" i="3"/>
  <c r="P4415" i="3"/>
  <c r="Z4414" i="3"/>
  <c r="X4414" i="3"/>
  <c r="V4414" i="3"/>
  <c r="T4414" i="3"/>
  <c r="R4414" i="3"/>
  <c r="P4414" i="3"/>
  <c r="Z4413" i="3"/>
  <c r="X4413" i="3"/>
  <c r="V4413" i="3"/>
  <c r="T4413" i="3"/>
  <c r="R4413" i="3"/>
  <c r="P4413" i="3"/>
  <c r="Z4412" i="3"/>
  <c r="X4412" i="3"/>
  <c r="V4412" i="3"/>
  <c r="T4412" i="3"/>
  <c r="R4412" i="3"/>
  <c r="P4412" i="3"/>
  <c r="Z4411" i="3"/>
  <c r="X4411" i="3"/>
  <c r="V4411" i="3"/>
  <c r="T4411" i="3"/>
  <c r="R4411" i="3"/>
  <c r="P4411" i="3"/>
  <c r="Z4410" i="3"/>
  <c r="X4410" i="3"/>
  <c r="V4410" i="3"/>
  <c r="T4410" i="3"/>
  <c r="R4410" i="3"/>
  <c r="P4410" i="3"/>
  <c r="Z4409" i="3"/>
  <c r="X4409" i="3"/>
  <c r="V4409" i="3"/>
  <c r="T4409" i="3"/>
  <c r="R4409" i="3"/>
  <c r="P4409" i="3"/>
  <c r="Z4408" i="3"/>
  <c r="X4408" i="3"/>
  <c r="V4408" i="3"/>
  <c r="T4408" i="3"/>
  <c r="R4408" i="3"/>
  <c r="P4408" i="3"/>
  <c r="Z4407" i="3"/>
  <c r="X4407" i="3"/>
  <c r="V4407" i="3"/>
  <c r="T4407" i="3"/>
  <c r="R4407" i="3"/>
  <c r="P4407" i="3"/>
  <c r="Z4406" i="3"/>
  <c r="X4406" i="3"/>
  <c r="V4406" i="3"/>
  <c r="T4406" i="3"/>
  <c r="R4406" i="3"/>
  <c r="P4406" i="3"/>
  <c r="Z4405" i="3"/>
  <c r="X4405" i="3"/>
  <c r="V4405" i="3"/>
  <c r="T4405" i="3"/>
  <c r="R4405" i="3"/>
  <c r="P4405" i="3"/>
  <c r="Z4404" i="3"/>
  <c r="X4404" i="3"/>
  <c r="V4404" i="3"/>
  <c r="T4404" i="3"/>
  <c r="R4404" i="3"/>
  <c r="P4404" i="3"/>
  <c r="Z4403" i="3"/>
  <c r="X4403" i="3"/>
  <c r="V4403" i="3"/>
  <c r="T4403" i="3"/>
  <c r="R4403" i="3"/>
  <c r="P4403" i="3"/>
  <c r="Z4402" i="3"/>
  <c r="X4402" i="3"/>
  <c r="V4402" i="3"/>
  <c r="T4402" i="3"/>
  <c r="R4402" i="3"/>
  <c r="P4402" i="3"/>
  <c r="Z4401" i="3"/>
  <c r="X4401" i="3"/>
  <c r="V4401" i="3"/>
  <c r="T4401" i="3"/>
  <c r="R4401" i="3"/>
  <c r="P4401" i="3"/>
  <c r="Z4400" i="3"/>
  <c r="X4400" i="3"/>
  <c r="V4400" i="3"/>
  <c r="T4400" i="3"/>
  <c r="R4400" i="3"/>
  <c r="P4400" i="3"/>
  <c r="Z4399" i="3"/>
  <c r="X4399" i="3"/>
  <c r="V4399" i="3"/>
  <c r="T4399" i="3"/>
  <c r="R4399" i="3"/>
  <c r="P4399" i="3"/>
  <c r="Z4398" i="3"/>
  <c r="X4398" i="3"/>
  <c r="V4398" i="3"/>
  <c r="T4398" i="3"/>
  <c r="R4398" i="3"/>
  <c r="P4398" i="3"/>
  <c r="Z4397" i="3"/>
  <c r="X4397" i="3"/>
  <c r="V4397" i="3"/>
  <c r="T4397" i="3"/>
  <c r="R4397" i="3"/>
  <c r="P4397" i="3"/>
  <c r="Z4396" i="3"/>
  <c r="X4396" i="3"/>
  <c r="V4396" i="3"/>
  <c r="T4396" i="3"/>
  <c r="R4396" i="3"/>
  <c r="P4396" i="3"/>
  <c r="Z4395" i="3"/>
  <c r="X4395" i="3"/>
  <c r="V4395" i="3"/>
  <c r="T4395" i="3"/>
  <c r="R4395" i="3"/>
  <c r="P4395" i="3"/>
  <c r="Z4394" i="3"/>
  <c r="X4394" i="3"/>
  <c r="V4394" i="3"/>
  <c r="T4394" i="3"/>
  <c r="R4394" i="3"/>
  <c r="P4394" i="3"/>
  <c r="Z4393" i="3"/>
  <c r="X4393" i="3"/>
  <c r="V4393" i="3"/>
  <c r="T4393" i="3"/>
  <c r="R4393" i="3"/>
  <c r="P4393" i="3"/>
  <c r="Z4392" i="3"/>
  <c r="X4392" i="3"/>
  <c r="V4392" i="3"/>
  <c r="T4392" i="3"/>
  <c r="R4392" i="3"/>
  <c r="P4392" i="3"/>
  <c r="Z4391" i="3"/>
  <c r="X4391" i="3"/>
  <c r="V4391" i="3"/>
  <c r="T4391" i="3"/>
  <c r="R4391" i="3"/>
  <c r="P4391" i="3"/>
  <c r="Z4390" i="3"/>
  <c r="X4390" i="3"/>
  <c r="V4390" i="3"/>
  <c r="T4390" i="3"/>
  <c r="R4390" i="3"/>
  <c r="P4390" i="3"/>
  <c r="Z4389" i="3"/>
  <c r="X4389" i="3"/>
  <c r="V4389" i="3"/>
  <c r="T4389" i="3"/>
  <c r="R4389" i="3"/>
  <c r="P4389" i="3"/>
  <c r="Z4388" i="3"/>
  <c r="X4388" i="3"/>
  <c r="V4388" i="3"/>
  <c r="T4388" i="3"/>
  <c r="R4388" i="3"/>
  <c r="P4388" i="3"/>
  <c r="Z4387" i="3"/>
  <c r="X4387" i="3"/>
  <c r="V4387" i="3"/>
  <c r="T4387" i="3"/>
  <c r="R4387" i="3"/>
  <c r="P4387" i="3"/>
  <c r="Z4386" i="3"/>
  <c r="X4386" i="3"/>
  <c r="V4386" i="3"/>
  <c r="T4386" i="3"/>
  <c r="R4386" i="3"/>
  <c r="P4386" i="3"/>
  <c r="Z4385" i="3"/>
  <c r="X4385" i="3"/>
  <c r="V4385" i="3"/>
  <c r="T4385" i="3"/>
  <c r="R4385" i="3"/>
  <c r="P4385" i="3"/>
  <c r="Z4384" i="3"/>
  <c r="X4384" i="3"/>
  <c r="V4384" i="3"/>
  <c r="T4384" i="3"/>
  <c r="R4384" i="3"/>
  <c r="P4384" i="3"/>
  <c r="Z4383" i="3"/>
  <c r="X4383" i="3"/>
  <c r="V4383" i="3"/>
  <c r="T4383" i="3"/>
  <c r="R4383" i="3"/>
  <c r="P4383" i="3"/>
  <c r="Z4382" i="3"/>
  <c r="X4382" i="3"/>
  <c r="V4382" i="3"/>
  <c r="T4382" i="3"/>
  <c r="R4382" i="3"/>
  <c r="P4382" i="3"/>
  <c r="Z4381" i="3"/>
  <c r="X4381" i="3"/>
  <c r="V4381" i="3"/>
  <c r="T4381" i="3"/>
  <c r="R4381" i="3"/>
  <c r="P4381" i="3"/>
  <c r="Z4380" i="3"/>
  <c r="X4380" i="3"/>
  <c r="V4380" i="3"/>
  <c r="T4380" i="3"/>
  <c r="R4380" i="3"/>
  <c r="P4380" i="3"/>
  <c r="Z4379" i="3"/>
  <c r="X4379" i="3"/>
  <c r="V4379" i="3"/>
  <c r="T4379" i="3"/>
  <c r="R4379" i="3"/>
  <c r="P4379" i="3"/>
  <c r="Z4378" i="3"/>
  <c r="X4378" i="3"/>
  <c r="V4378" i="3"/>
  <c r="T4378" i="3"/>
  <c r="R4378" i="3"/>
  <c r="P4378" i="3"/>
  <c r="Z4377" i="3"/>
  <c r="X4377" i="3"/>
  <c r="V4377" i="3"/>
  <c r="T4377" i="3"/>
  <c r="R4377" i="3"/>
  <c r="P4377" i="3"/>
  <c r="Z4376" i="3"/>
  <c r="X4376" i="3"/>
  <c r="V4376" i="3"/>
  <c r="T4376" i="3"/>
  <c r="R4376" i="3"/>
  <c r="P4376" i="3"/>
  <c r="Z4375" i="3"/>
  <c r="X4375" i="3"/>
  <c r="V4375" i="3"/>
  <c r="T4375" i="3"/>
  <c r="R4375" i="3"/>
  <c r="P4375" i="3"/>
  <c r="Z4374" i="3"/>
  <c r="X4374" i="3"/>
  <c r="V4374" i="3"/>
  <c r="T4374" i="3"/>
  <c r="R4374" i="3"/>
  <c r="P4374" i="3"/>
  <c r="Z4373" i="3"/>
  <c r="X4373" i="3"/>
  <c r="V4373" i="3"/>
  <c r="T4373" i="3"/>
  <c r="R4373" i="3"/>
  <c r="P4373" i="3"/>
  <c r="Z4372" i="3"/>
  <c r="X4372" i="3"/>
  <c r="V4372" i="3"/>
  <c r="T4372" i="3"/>
  <c r="R4372" i="3"/>
  <c r="P4372" i="3"/>
  <c r="Z4371" i="3"/>
  <c r="X4371" i="3"/>
  <c r="V4371" i="3"/>
  <c r="T4371" i="3"/>
  <c r="R4371" i="3"/>
  <c r="P4371" i="3"/>
  <c r="Z4370" i="3"/>
  <c r="X4370" i="3"/>
  <c r="V4370" i="3"/>
  <c r="T4370" i="3"/>
  <c r="R4370" i="3"/>
  <c r="P4370" i="3"/>
  <c r="Z4369" i="3"/>
  <c r="X4369" i="3"/>
  <c r="V4369" i="3"/>
  <c r="T4369" i="3"/>
  <c r="R4369" i="3"/>
  <c r="P4369" i="3"/>
  <c r="Z4368" i="3"/>
  <c r="X4368" i="3"/>
  <c r="V4368" i="3"/>
  <c r="T4368" i="3"/>
  <c r="R4368" i="3"/>
  <c r="P4368" i="3"/>
  <c r="Z4367" i="3"/>
  <c r="X4367" i="3"/>
  <c r="V4367" i="3"/>
  <c r="T4367" i="3"/>
  <c r="R4367" i="3"/>
  <c r="P4367" i="3"/>
  <c r="Z4366" i="3"/>
  <c r="X4366" i="3"/>
  <c r="V4366" i="3"/>
  <c r="T4366" i="3"/>
  <c r="R4366" i="3"/>
  <c r="P4366" i="3"/>
  <c r="Z4365" i="3"/>
  <c r="X4365" i="3"/>
  <c r="V4365" i="3"/>
  <c r="T4365" i="3"/>
  <c r="R4365" i="3"/>
  <c r="P4365" i="3"/>
  <c r="Z4364" i="3"/>
  <c r="X4364" i="3"/>
  <c r="V4364" i="3"/>
  <c r="T4364" i="3"/>
  <c r="R4364" i="3"/>
  <c r="P4364" i="3"/>
  <c r="Z4363" i="3"/>
  <c r="X4363" i="3"/>
  <c r="V4363" i="3"/>
  <c r="T4363" i="3"/>
  <c r="R4363" i="3"/>
  <c r="P4363" i="3"/>
  <c r="Z4362" i="3"/>
  <c r="X4362" i="3"/>
  <c r="V4362" i="3"/>
  <c r="T4362" i="3"/>
  <c r="R4362" i="3"/>
  <c r="P4362" i="3"/>
  <c r="Z4361" i="3"/>
  <c r="X4361" i="3"/>
  <c r="V4361" i="3"/>
  <c r="T4361" i="3"/>
  <c r="R4361" i="3"/>
  <c r="P4361" i="3"/>
  <c r="Z4360" i="3"/>
  <c r="X4360" i="3"/>
  <c r="V4360" i="3"/>
  <c r="T4360" i="3"/>
  <c r="R4360" i="3"/>
  <c r="P4360" i="3"/>
  <c r="Z4359" i="3"/>
  <c r="X4359" i="3"/>
  <c r="V4359" i="3"/>
  <c r="T4359" i="3"/>
  <c r="R4359" i="3"/>
  <c r="P4359" i="3"/>
  <c r="Z4358" i="3"/>
  <c r="X4358" i="3"/>
  <c r="V4358" i="3"/>
  <c r="T4358" i="3"/>
  <c r="R4358" i="3"/>
  <c r="P4358" i="3"/>
  <c r="Z4357" i="3"/>
  <c r="X4357" i="3"/>
  <c r="V4357" i="3"/>
  <c r="T4357" i="3"/>
  <c r="R4357" i="3"/>
  <c r="P4357" i="3"/>
  <c r="Z4356" i="3"/>
  <c r="X4356" i="3"/>
  <c r="V4356" i="3"/>
  <c r="T4356" i="3"/>
  <c r="R4356" i="3"/>
  <c r="P4356" i="3"/>
  <c r="Z4355" i="3"/>
  <c r="X4355" i="3"/>
  <c r="V4355" i="3"/>
  <c r="T4355" i="3"/>
  <c r="R4355" i="3"/>
  <c r="P4355" i="3"/>
  <c r="Z4354" i="3"/>
  <c r="X4354" i="3"/>
  <c r="V4354" i="3"/>
  <c r="T4354" i="3"/>
  <c r="R4354" i="3"/>
  <c r="P4354" i="3"/>
  <c r="Z4353" i="3"/>
  <c r="X4353" i="3"/>
  <c r="V4353" i="3"/>
  <c r="T4353" i="3"/>
  <c r="R4353" i="3"/>
  <c r="P4353" i="3"/>
  <c r="Z4352" i="3"/>
  <c r="X4352" i="3"/>
  <c r="V4352" i="3"/>
  <c r="T4352" i="3"/>
  <c r="R4352" i="3"/>
  <c r="P4352" i="3"/>
  <c r="Z4351" i="3"/>
  <c r="X4351" i="3"/>
  <c r="V4351" i="3"/>
  <c r="T4351" i="3"/>
  <c r="R4351" i="3"/>
  <c r="P4351" i="3"/>
  <c r="Z4350" i="3"/>
  <c r="X4350" i="3"/>
  <c r="V4350" i="3"/>
  <c r="T4350" i="3"/>
  <c r="R4350" i="3"/>
  <c r="P4350" i="3"/>
  <c r="Z4349" i="3"/>
  <c r="X4349" i="3"/>
  <c r="V4349" i="3"/>
  <c r="T4349" i="3"/>
  <c r="R4349" i="3"/>
  <c r="P4349" i="3"/>
  <c r="Z4348" i="3"/>
  <c r="X4348" i="3"/>
  <c r="V4348" i="3"/>
  <c r="T4348" i="3"/>
  <c r="R4348" i="3"/>
  <c r="P4348" i="3"/>
  <c r="Z4347" i="3"/>
  <c r="X4347" i="3"/>
  <c r="V4347" i="3"/>
  <c r="T4347" i="3"/>
  <c r="R4347" i="3"/>
  <c r="P4347" i="3"/>
  <c r="Z4346" i="3"/>
  <c r="X4346" i="3"/>
  <c r="V4346" i="3"/>
  <c r="T4346" i="3"/>
  <c r="R4346" i="3"/>
  <c r="P4346" i="3"/>
  <c r="Z4345" i="3"/>
  <c r="X4345" i="3"/>
  <c r="V4345" i="3"/>
  <c r="T4345" i="3"/>
  <c r="R4345" i="3"/>
  <c r="P4345" i="3"/>
  <c r="Z4344" i="3"/>
  <c r="X4344" i="3"/>
  <c r="V4344" i="3"/>
  <c r="T4344" i="3"/>
  <c r="R4344" i="3"/>
  <c r="P4344" i="3"/>
  <c r="Z4343" i="3"/>
  <c r="X4343" i="3"/>
  <c r="V4343" i="3"/>
  <c r="T4343" i="3"/>
  <c r="R4343" i="3"/>
  <c r="P4343" i="3"/>
  <c r="Z4342" i="3"/>
  <c r="X4342" i="3"/>
  <c r="V4342" i="3"/>
  <c r="T4342" i="3"/>
  <c r="R4342" i="3"/>
  <c r="P4342" i="3"/>
  <c r="Z4341" i="3"/>
  <c r="X4341" i="3"/>
  <c r="V4341" i="3"/>
  <c r="T4341" i="3"/>
  <c r="R4341" i="3"/>
  <c r="P4341" i="3"/>
  <c r="Z4340" i="3"/>
  <c r="X4340" i="3"/>
  <c r="V4340" i="3"/>
  <c r="T4340" i="3"/>
  <c r="R4340" i="3"/>
  <c r="P4340" i="3"/>
  <c r="Z4339" i="3"/>
  <c r="X4339" i="3"/>
  <c r="V4339" i="3"/>
  <c r="T4339" i="3"/>
  <c r="R4339" i="3"/>
  <c r="P4339" i="3"/>
  <c r="Z4338" i="3"/>
  <c r="X4338" i="3"/>
  <c r="V4338" i="3"/>
  <c r="T4338" i="3"/>
  <c r="R4338" i="3"/>
  <c r="P4338" i="3"/>
  <c r="Z4337" i="3"/>
  <c r="X4337" i="3"/>
  <c r="V4337" i="3"/>
  <c r="T4337" i="3"/>
  <c r="R4337" i="3"/>
  <c r="P4337" i="3"/>
  <c r="Z4336" i="3"/>
  <c r="X4336" i="3"/>
  <c r="V4336" i="3"/>
  <c r="T4336" i="3"/>
  <c r="R4336" i="3"/>
  <c r="P4336" i="3"/>
  <c r="Z4335" i="3"/>
  <c r="X4335" i="3"/>
  <c r="V4335" i="3"/>
  <c r="T4335" i="3"/>
  <c r="R4335" i="3"/>
  <c r="P4335" i="3"/>
  <c r="Z4334" i="3"/>
  <c r="X4334" i="3"/>
  <c r="V4334" i="3"/>
  <c r="T4334" i="3"/>
  <c r="R4334" i="3"/>
  <c r="P4334" i="3"/>
  <c r="Z4333" i="3"/>
  <c r="X4333" i="3"/>
  <c r="V4333" i="3"/>
  <c r="T4333" i="3"/>
  <c r="R4333" i="3"/>
  <c r="P4333" i="3"/>
  <c r="Z4332" i="3"/>
  <c r="X4332" i="3"/>
  <c r="V4332" i="3"/>
  <c r="T4332" i="3"/>
  <c r="R4332" i="3"/>
  <c r="P4332" i="3"/>
  <c r="Z4331" i="3"/>
  <c r="X4331" i="3"/>
  <c r="V4331" i="3"/>
  <c r="T4331" i="3"/>
  <c r="R4331" i="3"/>
  <c r="P4331" i="3"/>
  <c r="Z4330" i="3"/>
  <c r="X4330" i="3"/>
  <c r="V4330" i="3"/>
  <c r="T4330" i="3"/>
  <c r="R4330" i="3"/>
  <c r="P4330" i="3"/>
  <c r="Z4329" i="3"/>
  <c r="X4329" i="3"/>
  <c r="V4329" i="3"/>
  <c r="T4329" i="3"/>
  <c r="R4329" i="3"/>
  <c r="P4329" i="3"/>
  <c r="Z4328" i="3"/>
  <c r="X4328" i="3"/>
  <c r="V4328" i="3"/>
  <c r="T4328" i="3"/>
  <c r="R4328" i="3"/>
  <c r="P4328" i="3"/>
  <c r="Z4327" i="3"/>
  <c r="X4327" i="3"/>
  <c r="V4327" i="3"/>
  <c r="T4327" i="3"/>
  <c r="R4327" i="3"/>
  <c r="P4327" i="3"/>
  <c r="Z4326" i="3"/>
  <c r="X4326" i="3"/>
  <c r="V4326" i="3"/>
  <c r="T4326" i="3"/>
  <c r="R4326" i="3"/>
  <c r="P4326" i="3"/>
  <c r="Z4325" i="3"/>
  <c r="X4325" i="3"/>
  <c r="V4325" i="3"/>
  <c r="T4325" i="3"/>
  <c r="R4325" i="3"/>
  <c r="P4325" i="3"/>
  <c r="Z4324" i="3"/>
  <c r="X4324" i="3"/>
  <c r="V4324" i="3"/>
  <c r="T4324" i="3"/>
  <c r="R4324" i="3"/>
  <c r="P4324" i="3"/>
  <c r="Z4323" i="3"/>
  <c r="X4323" i="3"/>
  <c r="V4323" i="3"/>
  <c r="T4323" i="3"/>
  <c r="R4323" i="3"/>
  <c r="P4323" i="3"/>
  <c r="Z4322" i="3"/>
  <c r="X4322" i="3"/>
  <c r="V4322" i="3"/>
  <c r="T4322" i="3"/>
  <c r="R4322" i="3"/>
  <c r="P4322" i="3"/>
  <c r="Z4321" i="3"/>
  <c r="X4321" i="3"/>
  <c r="V4321" i="3"/>
  <c r="T4321" i="3"/>
  <c r="R4321" i="3"/>
  <c r="P4321" i="3"/>
  <c r="Z4320" i="3"/>
  <c r="X4320" i="3"/>
  <c r="V4320" i="3"/>
  <c r="T4320" i="3"/>
  <c r="R4320" i="3"/>
  <c r="P4320" i="3"/>
  <c r="Z4319" i="3"/>
  <c r="X4319" i="3"/>
  <c r="V4319" i="3"/>
  <c r="T4319" i="3"/>
  <c r="R4319" i="3"/>
  <c r="P4319" i="3"/>
  <c r="Z4318" i="3"/>
  <c r="X4318" i="3"/>
  <c r="V4318" i="3"/>
  <c r="T4318" i="3"/>
  <c r="R4318" i="3"/>
  <c r="P4318" i="3"/>
  <c r="Z4317" i="3"/>
  <c r="X4317" i="3"/>
  <c r="V4317" i="3"/>
  <c r="T4317" i="3"/>
  <c r="R4317" i="3"/>
  <c r="P4317" i="3"/>
  <c r="Z4316" i="3"/>
  <c r="X4316" i="3"/>
  <c r="V4316" i="3"/>
  <c r="T4316" i="3"/>
  <c r="R4316" i="3"/>
  <c r="P4316" i="3"/>
  <c r="Z4315" i="3"/>
  <c r="X4315" i="3"/>
  <c r="V4315" i="3"/>
  <c r="T4315" i="3"/>
  <c r="R4315" i="3"/>
  <c r="P4315" i="3"/>
  <c r="Z4314" i="3"/>
  <c r="X4314" i="3"/>
  <c r="V4314" i="3"/>
  <c r="T4314" i="3"/>
  <c r="R4314" i="3"/>
  <c r="P4314" i="3"/>
  <c r="Z4313" i="3"/>
  <c r="X4313" i="3"/>
  <c r="V4313" i="3"/>
  <c r="T4313" i="3"/>
  <c r="R4313" i="3"/>
  <c r="P4313" i="3"/>
  <c r="Z4312" i="3"/>
  <c r="X4312" i="3"/>
  <c r="V4312" i="3"/>
  <c r="T4312" i="3"/>
  <c r="R4312" i="3"/>
  <c r="P4312" i="3"/>
  <c r="Z4311" i="3"/>
  <c r="X4311" i="3"/>
  <c r="V4311" i="3"/>
  <c r="T4311" i="3"/>
  <c r="R4311" i="3"/>
  <c r="P4311" i="3"/>
  <c r="Z4310" i="3"/>
  <c r="X4310" i="3"/>
  <c r="V4310" i="3"/>
  <c r="T4310" i="3"/>
  <c r="R4310" i="3"/>
  <c r="P4310" i="3"/>
  <c r="Z4309" i="3"/>
  <c r="X4309" i="3"/>
  <c r="V4309" i="3"/>
  <c r="T4309" i="3"/>
  <c r="R4309" i="3"/>
  <c r="P4309" i="3"/>
  <c r="Z4308" i="3"/>
  <c r="X4308" i="3"/>
  <c r="V4308" i="3"/>
  <c r="T4308" i="3"/>
  <c r="R4308" i="3"/>
  <c r="P4308" i="3"/>
  <c r="Z4307" i="3"/>
  <c r="X4307" i="3"/>
  <c r="V4307" i="3"/>
  <c r="T4307" i="3"/>
  <c r="R4307" i="3"/>
  <c r="P4307" i="3"/>
  <c r="Z4306" i="3"/>
  <c r="X4306" i="3"/>
  <c r="V4306" i="3"/>
  <c r="T4306" i="3"/>
  <c r="R4306" i="3"/>
  <c r="P4306" i="3"/>
  <c r="Z4305" i="3"/>
  <c r="X4305" i="3"/>
  <c r="V4305" i="3"/>
  <c r="T4305" i="3"/>
  <c r="R4305" i="3"/>
  <c r="P4305" i="3"/>
  <c r="Z4304" i="3"/>
  <c r="X4304" i="3"/>
  <c r="V4304" i="3"/>
  <c r="T4304" i="3"/>
  <c r="R4304" i="3"/>
  <c r="P4304" i="3"/>
  <c r="Z4303" i="3"/>
  <c r="X4303" i="3"/>
  <c r="V4303" i="3"/>
  <c r="T4303" i="3"/>
  <c r="R4303" i="3"/>
  <c r="P4303" i="3"/>
  <c r="Z4302" i="3"/>
  <c r="X4302" i="3"/>
  <c r="V4302" i="3"/>
  <c r="T4302" i="3"/>
  <c r="R4302" i="3"/>
  <c r="P4302" i="3"/>
  <c r="Z4301" i="3"/>
  <c r="X4301" i="3"/>
  <c r="V4301" i="3"/>
  <c r="T4301" i="3"/>
  <c r="R4301" i="3"/>
  <c r="P4301" i="3"/>
  <c r="Z4300" i="3"/>
  <c r="X4300" i="3"/>
  <c r="V4300" i="3"/>
  <c r="T4300" i="3"/>
  <c r="R4300" i="3"/>
  <c r="P4300" i="3"/>
  <c r="Z4299" i="3"/>
  <c r="X4299" i="3"/>
  <c r="V4299" i="3"/>
  <c r="T4299" i="3"/>
  <c r="R4299" i="3"/>
  <c r="P4299" i="3"/>
  <c r="Z4298" i="3"/>
  <c r="X4298" i="3"/>
  <c r="V4298" i="3"/>
  <c r="T4298" i="3"/>
  <c r="R4298" i="3"/>
  <c r="P4298" i="3"/>
  <c r="Z4297" i="3"/>
  <c r="X4297" i="3"/>
  <c r="V4297" i="3"/>
  <c r="T4297" i="3"/>
  <c r="R4297" i="3"/>
  <c r="P4297" i="3"/>
  <c r="Z4296" i="3"/>
  <c r="X4296" i="3"/>
  <c r="V4296" i="3"/>
  <c r="T4296" i="3"/>
  <c r="R4296" i="3"/>
  <c r="P4296" i="3"/>
  <c r="Z4295" i="3"/>
  <c r="X4295" i="3"/>
  <c r="V4295" i="3"/>
  <c r="T4295" i="3"/>
  <c r="R4295" i="3"/>
  <c r="P4295" i="3"/>
  <c r="Z4294" i="3"/>
  <c r="X4294" i="3"/>
  <c r="V4294" i="3"/>
  <c r="T4294" i="3"/>
  <c r="R4294" i="3"/>
  <c r="P4294" i="3"/>
  <c r="Z4293" i="3"/>
  <c r="X4293" i="3"/>
  <c r="V4293" i="3"/>
  <c r="T4293" i="3"/>
  <c r="R4293" i="3"/>
  <c r="P4293" i="3"/>
  <c r="Z4292" i="3"/>
  <c r="X4292" i="3"/>
  <c r="V4292" i="3"/>
  <c r="T4292" i="3"/>
  <c r="R4292" i="3"/>
  <c r="P4292" i="3"/>
  <c r="Z4291" i="3"/>
  <c r="X4291" i="3"/>
  <c r="V4291" i="3"/>
  <c r="T4291" i="3"/>
  <c r="R4291" i="3"/>
  <c r="P4291" i="3"/>
  <c r="Z4290" i="3"/>
  <c r="X4290" i="3"/>
  <c r="V4290" i="3"/>
  <c r="T4290" i="3"/>
  <c r="R4290" i="3"/>
  <c r="P4290" i="3"/>
  <c r="Z4289" i="3"/>
  <c r="X4289" i="3"/>
  <c r="V4289" i="3"/>
  <c r="T4289" i="3"/>
  <c r="R4289" i="3"/>
  <c r="P4289" i="3"/>
  <c r="Z4288" i="3"/>
  <c r="X4288" i="3"/>
  <c r="V4288" i="3"/>
  <c r="T4288" i="3"/>
  <c r="R4288" i="3"/>
  <c r="P4288" i="3"/>
  <c r="Z4287" i="3"/>
  <c r="X4287" i="3"/>
  <c r="V4287" i="3"/>
  <c r="T4287" i="3"/>
  <c r="R4287" i="3"/>
  <c r="P4287" i="3"/>
  <c r="Z4286" i="3"/>
  <c r="X4286" i="3"/>
  <c r="V4286" i="3"/>
  <c r="T4286" i="3"/>
  <c r="R4286" i="3"/>
  <c r="P4286" i="3"/>
  <c r="Z4285" i="3"/>
  <c r="X4285" i="3"/>
  <c r="V4285" i="3"/>
  <c r="T4285" i="3"/>
  <c r="R4285" i="3"/>
  <c r="P4285" i="3"/>
  <c r="Z4284" i="3"/>
  <c r="X4284" i="3"/>
  <c r="V4284" i="3"/>
  <c r="T4284" i="3"/>
  <c r="R4284" i="3"/>
  <c r="P4284" i="3"/>
  <c r="Z4283" i="3"/>
  <c r="X4283" i="3"/>
  <c r="V4283" i="3"/>
  <c r="T4283" i="3"/>
  <c r="R4283" i="3"/>
  <c r="P4283" i="3"/>
  <c r="Z4282" i="3"/>
  <c r="X4282" i="3"/>
  <c r="V4282" i="3"/>
  <c r="T4282" i="3"/>
  <c r="R4282" i="3"/>
  <c r="P4282" i="3"/>
  <c r="Z4281" i="3"/>
  <c r="X4281" i="3"/>
  <c r="V4281" i="3"/>
  <c r="T4281" i="3"/>
  <c r="R4281" i="3"/>
  <c r="P4281" i="3"/>
  <c r="Z4280" i="3"/>
  <c r="X4280" i="3"/>
  <c r="V4280" i="3"/>
  <c r="T4280" i="3"/>
  <c r="R4280" i="3"/>
  <c r="P4280" i="3"/>
  <c r="Z4279" i="3"/>
  <c r="X4279" i="3"/>
  <c r="V4279" i="3"/>
  <c r="T4279" i="3"/>
  <c r="R4279" i="3"/>
  <c r="P4279" i="3"/>
  <c r="Z4278" i="3"/>
  <c r="X4278" i="3"/>
  <c r="V4278" i="3"/>
  <c r="T4278" i="3"/>
  <c r="R4278" i="3"/>
  <c r="P4278" i="3"/>
  <c r="Z4277" i="3"/>
  <c r="X4277" i="3"/>
  <c r="V4277" i="3"/>
  <c r="T4277" i="3"/>
  <c r="R4277" i="3"/>
  <c r="P4277" i="3"/>
  <c r="Z4276" i="3"/>
  <c r="X4276" i="3"/>
  <c r="V4276" i="3"/>
  <c r="T4276" i="3"/>
  <c r="R4276" i="3"/>
  <c r="P4276" i="3"/>
  <c r="Z4275" i="3"/>
  <c r="X4275" i="3"/>
  <c r="V4275" i="3"/>
  <c r="T4275" i="3"/>
  <c r="R4275" i="3"/>
  <c r="P4275" i="3"/>
  <c r="Z4274" i="3"/>
  <c r="X4274" i="3"/>
  <c r="V4274" i="3"/>
  <c r="T4274" i="3"/>
  <c r="R4274" i="3"/>
  <c r="P4274" i="3"/>
  <c r="Z4273" i="3"/>
  <c r="X4273" i="3"/>
  <c r="V4273" i="3"/>
  <c r="T4273" i="3"/>
  <c r="R4273" i="3"/>
  <c r="P4273" i="3"/>
  <c r="Z4272" i="3"/>
  <c r="X4272" i="3"/>
  <c r="V4272" i="3"/>
  <c r="T4272" i="3"/>
  <c r="R4272" i="3"/>
  <c r="P4272" i="3"/>
  <c r="Z4271" i="3"/>
  <c r="X4271" i="3"/>
  <c r="V4271" i="3"/>
  <c r="T4271" i="3"/>
  <c r="R4271" i="3"/>
  <c r="P4271" i="3"/>
  <c r="Z4270" i="3"/>
  <c r="X4270" i="3"/>
  <c r="V4270" i="3"/>
  <c r="T4270" i="3"/>
  <c r="R4270" i="3"/>
  <c r="P4270" i="3"/>
  <c r="Z4269" i="3"/>
  <c r="X4269" i="3"/>
  <c r="V4269" i="3"/>
  <c r="T4269" i="3"/>
  <c r="R4269" i="3"/>
  <c r="P4269" i="3"/>
  <c r="Z4268" i="3"/>
  <c r="X4268" i="3"/>
  <c r="V4268" i="3"/>
  <c r="T4268" i="3"/>
  <c r="R4268" i="3"/>
  <c r="P4268" i="3"/>
  <c r="Z4267" i="3"/>
  <c r="X4267" i="3"/>
  <c r="V4267" i="3"/>
  <c r="T4267" i="3"/>
  <c r="R4267" i="3"/>
  <c r="P4267" i="3"/>
  <c r="Z4266" i="3"/>
  <c r="X4266" i="3"/>
  <c r="V4266" i="3"/>
  <c r="T4266" i="3"/>
  <c r="R4266" i="3"/>
  <c r="P4266" i="3"/>
  <c r="Z4265" i="3"/>
  <c r="X4265" i="3"/>
  <c r="V4265" i="3"/>
  <c r="T4265" i="3"/>
  <c r="R4265" i="3"/>
  <c r="P4265" i="3"/>
  <c r="Z4264" i="3"/>
  <c r="X4264" i="3"/>
  <c r="V4264" i="3"/>
  <c r="T4264" i="3"/>
  <c r="R4264" i="3"/>
  <c r="P4264" i="3"/>
  <c r="Z4263" i="3"/>
  <c r="X4263" i="3"/>
  <c r="V4263" i="3"/>
  <c r="T4263" i="3"/>
  <c r="R4263" i="3"/>
  <c r="P4263" i="3"/>
  <c r="Z4262" i="3"/>
  <c r="X4262" i="3"/>
  <c r="V4262" i="3"/>
  <c r="T4262" i="3"/>
  <c r="R4262" i="3"/>
  <c r="P4262" i="3"/>
  <c r="Z4261" i="3"/>
  <c r="X4261" i="3"/>
  <c r="V4261" i="3"/>
  <c r="T4261" i="3"/>
  <c r="R4261" i="3"/>
  <c r="P4261" i="3"/>
  <c r="Z4260" i="3"/>
  <c r="X4260" i="3"/>
  <c r="V4260" i="3"/>
  <c r="T4260" i="3"/>
  <c r="R4260" i="3"/>
  <c r="P4260" i="3"/>
  <c r="Z4259" i="3"/>
  <c r="X4259" i="3"/>
  <c r="V4259" i="3"/>
  <c r="T4259" i="3"/>
  <c r="R4259" i="3"/>
  <c r="P4259" i="3"/>
  <c r="Z4258" i="3"/>
  <c r="X4258" i="3"/>
  <c r="V4258" i="3"/>
  <c r="T4258" i="3"/>
  <c r="R4258" i="3"/>
  <c r="P4258" i="3"/>
  <c r="Z4257" i="3"/>
  <c r="X4257" i="3"/>
  <c r="V4257" i="3"/>
  <c r="T4257" i="3"/>
  <c r="R4257" i="3"/>
  <c r="P4257" i="3"/>
  <c r="Z4256" i="3"/>
  <c r="X4256" i="3"/>
  <c r="V4256" i="3"/>
  <c r="T4256" i="3"/>
  <c r="R4256" i="3"/>
  <c r="P4256" i="3"/>
  <c r="Z4255" i="3"/>
  <c r="X4255" i="3"/>
  <c r="V4255" i="3"/>
  <c r="T4255" i="3"/>
  <c r="R4255" i="3"/>
  <c r="P4255" i="3"/>
  <c r="Z4254" i="3"/>
  <c r="X4254" i="3"/>
  <c r="V4254" i="3"/>
  <c r="T4254" i="3"/>
  <c r="R4254" i="3"/>
  <c r="P4254" i="3"/>
  <c r="Z4253" i="3"/>
  <c r="X4253" i="3"/>
  <c r="V4253" i="3"/>
  <c r="T4253" i="3"/>
  <c r="R4253" i="3"/>
  <c r="P4253" i="3"/>
  <c r="Z4252" i="3"/>
  <c r="X4252" i="3"/>
  <c r="V4252" i="3"/>
  <c r="T4252" i="3"/>
  <c r="R4252" i="3"/>
  <c r="P4252" i="3"/>
  <c r="Z4251" i="3"/>
  <c r="X4251" i="3"/>
  <c r="V4251" i="3"/>
  <c r="T4251" i="3"/>
  <c r="R4251" i="3"/>
  <c r="P4251" i="3"/>
  <c r="Z4250" i="3"/>
  <c r="X4250" i="3"/>
  <c r="V4250" i="3"/>
  <c r="T4250" i="3"/>
  <c r="R4250" i="3"/>
  <c r="P4250" i="3"/>
  <c r="Z4249" i="3"/>
  <c r="X4249" i="3"/>
  <c r="V4249" i="3"/>
  <c r="T4249" i="3"/>
  <c r="R4249" i="3"/>
  <c r="P4249" i="3"/>
  <c r="Z4248" i="3"/>
  <c r="X4248" i="3"/>
  <c r="V4248" i="3"/>
  <c r="T4248" i="3"/>
  <c r="R4248" i="3"/>
  <c r="P4248" i="3"/>
  <c r="Z4247" i="3"/>
  <c r="X4247" i="3"/>
  <c r="V4247" i="3"/>
  <c r="T4247" i="3"/>
  <c r="R4247" i="3"/>
  <c r="P4247" i="3"/>
  <c r="Z4246" i="3"/>
  <c r="X4246" i="3"/>
  <c r="V4246" i="3"/>
  <c r="T4246" i="3"/>
  <c r="R4246" i="3"/>
  <c r="P4246" i="3"/>
  <c r="Z4245" i="3"/>
  <c r="X4245" i="3"/>
  <c r="V4245" i="3"/>
  <c r="T4245" i="3"/>
  <c r="R4245" i="3"/>
  <c r="P4245" i="3"/>
  <c r="Z4244" i="3"/>
  <c r="X4244" i="3"/>
  <c r="V4244" i="3"/>
  <c r="T4244" i="3"/>
  <c r="R4244" i="3"/>
  <c r="P4244" i="3"/>
  <c r="Z4243" i="3"/>
  <c r="X4243" i="3"/>
  <c r="V4243" i="3"/>
  <c r="T4243" i="3"/>
  <c r="R4243" i="3"/>
  <c r="P4243" i="3"/>
  <c r="Z4242" i="3"/>
  <c r="X4242" i="3"/>
  <c r="V4242" i="3"/>
  <c r="T4242" i="3"/>
  <c r="R4242" i="3"/>
  <c r="P4242" i="3"/>
  <c r="Z4241" i="3"/>
  <c r="X4241" i="3"/>
  <c r="V4241" i="3"/>
  <c r="T4241" i="3"/>
  <c r="R4241" i="3"/>
  <c r="P4241" i="3"/>
  <c r="Z4240" i="3"/>
  <c r="X4240" i="3"/>
  <c r="V4240" i="3"/>
  <c r="T4240" i="3"/>
  <c r="R4240" i="3"/>
  <c r="P4240" i="3"/>
  <c r="Z4239" i="3"/>
  <c r="X4239" i="3"/>
  <c r="V4239" i="3"/>
  <c r="T4239" i="3"/>
  <c r="R4239" i="3"/>
  <c r="P4239" i="3"/>
  <c r="Z4238" i="3"/>
  <c r="X4238" i="3"/>
  <c r="V4238" i="3"/>
  <c r="T4238" i="3"/>
  <c r="R4238" i="3"/>
  <c r="P4238" i="3"/>
  <c r="Z4237" i="3"/>
  <c r="X4237" i="3"/>
  <c r="V4237" i="3"/>
  <c r="T4237" i="3"/>
  <c r="R4237" i="3"/>
  <c r="P4237" i="3"/>
  <c r="Z4236" i="3"/>
  <c r="X4236" i="3"/>
  <c r="V4236" i="3"/>
  <c r="T4236" i="3"/>
  <c r="R4236" i="3"/>
  <c r="P4236" i="3"/>
  <c r="Z4235" i="3"/>
  <c r="X4235" i="3"/>
  <c r="V4235" i="3"/>
  <c r="T4235" i="3"/>
  <c r="R4235" i="3"/>
  <c r="P4235" i="3"/>
  <c r="Z4234" i="3"/>
  <c r="X4234" i="3"/>
  <c r="V4234" i="3"/>
  <c r="T4234" i="3"/>
  <c r="R4234" i="3"/>
  <c r="P4234" i="3"/>
  <c r="Z4233" i="3"/>
  <c r="X4233" i="3"/>
  <c r="V4233" i="3"/>
  <c r="T4233" i="3"/>
  <c r="R4233" i="3"/>
  <c r="P4233" i="3"/>
  <c r="Z4232" i="3"/>
  <c r="X4232" i="3"/>
  <c r="V4232" i="3"/>
  <c r="T4232" i="3"/>
  <c r="R4232" i="3"/>
  <c r="P4232" i="3"/>
  <c r="Z4231" i="3"/>
  <c r="X4231" i="3"/>
  <c r="V4231" i="3"/>
  <c r="T4231" i="3"/>
  <c r="R4231" i="3"/>
  <c r="P4231" i="3"/>
  <c r="Z4230" i="3"/>
  <c r="X4230" i="3"/>
  <c r="V4230" i="3"/>
  <c r="T4230" i="3"/>
  <c r="R4230" i="3"/>
  <c r="P4230" i="3"/>
  <c r="Z4229" i="3"/>
  <c r="X4229" i="3"/>
  <c r="V4229" i="3"/>
  <c r="T4229" i="3"/>
  <c r="R4229" i="3"/>
  <c r="P4229" i="3"/>
  <c r="Z4228" i="3"/>
  <c r="X4228" i="3"/>
  <c r="V4228" i="3"/>
  <c r="T4228" i="3"/>
  <c r="R4228" i="3"/>
  <c r="P4228" i="3"/>
  <c r="Z4227" i="3"/>
  <c r="X4227" i="3"/>
  <c r="V4227" i="3"/>
  <c r="T4227" i="3"/>
  <c r="R4227" i="3"/>
  <c r="P4227" i="3"/>
  <c r="Z4226" i="3"/>
  <c r="X4226" i="3"/>
  <c r="V4226" i="3"/>
  <c r="T4226" i="3"/>
  <c r="R4226" i="3"/>
  <c r="P4226" i="3"/>
  <c r="Z4225" i="3"/>
  <c r="X4225" i="3"/>
  <c r="V4225" i="3"/>
  <c r="T4225" i="3"/>
  <c r="R4225" i="3"/>
  <c r="P4225" i="3"/>
  <c r="Z4224" i="3"/>
  <c r="X4224" i="3"/>
  <c r="V4224" i="3"/>
  <c r="T4224" i="3"/>
  <c r="R4224" i="3"/>
  <c r="P4224" i="3"/>
  <c r="Z4223" i="3"/>
  <c r="X4223" i="3"/>
  <c r="V4223" i="3"/>
  <c r="T4223" i="3"/>
  <c r="R4223" i="3"/>
  <c r="P4223" i="3"/>
  <c r="Z4222" i="3"/>
  <c r="X4222" i="3"/>
  <c r="V4222" i="3"/>
  <c r="T4222" i="3"/>
  <c r="R4222" i="3"/>
  <c r="P4222" i="3"/>
  <c r="Z4221" i="3"/>
  <c r="X4221" i="3"/>
  <c r="V4221" i="3"/>
  <c r="T4221" i="3"/>
  <c r="R4221" i="3"/>
  <c r="P4221" i="3"/>
  <c r="Z4220" i="3"/>
  <c r="X4220" i="3"/>
  <c r="V4220" i="3"/>
  <c r="T4220" i="3"/>
  <c r="R4220" i="3"/>
  <c r="P4220" i="3"/>
  <c r="Z4219" i="3"/>
  <c r="X4219" i="3"/>
  <c r="V4219" i="3"/>
  <c r="T4219" i="3"/>
  <c r="R4219" i="3"/>
  <c r="P4219" i="3"/>
  <c r="Z4218" i="3"/>
  <c r="X4218" i="3"/>
  <c r="V4218" i="3"/>
  <c r="T4218" i="3"/>
  <c r="R4218" i="3"/>
  <c r="P4218" i="3"/>
  <c r="Z4217" i="3"/>
  <c r="X4217" i="3"/>
  <c r="V4217" i="3"/>
  <c r="T4217" i="3"/>
  <c r="R4217" i="3"/>
  <c r="P4217" i="3"/>
  <c r="Z4216" i="3"/>
  <c r="X4216" i="3"/>
  <c r="V4216" i="3"/>
  <c r="T4216" i="3"/>
  <c r="R4216" i="3"/>
  <c r="P4216" i="3"/>
  <c r="Z4215" i="3"/>
  <c r="X4215" i="3"/>
  <c r="V4215" i="3"/>
  <c r="T4215" i="3"/>
  <c r="R4215" i="3"/>
  <c r="P4215" i="3"/>
  <c r="Z4214" i="3"/>
  <c r="X4214" i="3"/>
  <c r="V4214" i="3"/>
  <c r="T4214" i="3"/>
  <c r="R4214" i="3"/>
  <c r="P4214" i="3"/>
  <c r="Z4213" i="3"/>
  <c r="X4213" i="3"/>
  <c r="V4213" i="3"/>
  <c r="T4213" i="3"/>
  <c r="R4213" i="3"/>
  <c r="P4213" i="3"/>
  <c r="Z4212" i="3"/>
  <c r="X4212" i="3"/>
  <c r="V4212" i="3"/>
  <c r="T4212" i="3"/>
  <c r="R4212" i="3"/>
  <c r="P4212" i="3"/>
  <c r="Z4211" i="3"/>
  <c r="X4211" i="3"/>
  <c r="V4211" i="3"/>
  <c r="T4211" i="3"/>
  <c r="R4211" i="3"/>
  <c r="P4211" i="3"/>
  <c r="Z4210" i="3"/>
  <c r="X4210" i="3"/>
  <c r="V4210" i="3"/>
  <c r="T4210" i="3"/>
  <c r="R4210" i="3"/>
  <c r="P4210" i="3"/>
  <c r="Z4209" i="3"/>
  <c r="X4209" i="3"/>
  <c r="V4209" i="3"/>
  <c r="T4209" i="3"/>
  <c r="R4209" i="3"/>
  <c r="P4209" i="3"/>
  <c r="Z4208" i="3"/>
  <c r="X4208" i="3"/>
  <c r="V4208" i="3"/>
  <c r="T4208" i="3"/>
  <c r="R4208" i="3"/>
  <c r="P4208" i="3"/>
  <c r="Z4207" i="3"/>
  <c r="X4207" i="3"/>
  <c r="V4207" i="3"/>
  <c r="T4207" i="3"/>
  <c r="R4207" i="3"/>
  <c r="P4207" i="3"/>
  <c r="Z4206" i="3"/>
  <c r="X4206" i="3"/>
  <c r="V4206" i="3"/>
  <c r="T4206" i="3"/>
  <c r="R4206" i="3"/>
  <c r="P4206" i="3"/>
  <c r="Z4205" i="3"/>
  <c r="X4205" i="3"/>
  <c r="V4205" i="3"/>
  <c r="T4205" i="3"/>
  <c r="R4205" i="3"/>
  <c r="P4205" i="3"/>
  <c r="Z4204" i="3"/>
  <c r="X4204" i="3"/>
  <c r="V4204" i="3"/>
  <c r="T4204" i="3"/>
  <c r="R4204" i="3"/>
  <c r="P4204" i="3"/>
  <c r="Z4203" i="3"/>
  <c r="X4203" i="3"/>
  <c r="V4203" i="3"/>
  <c r="T4203" i="3"/>
  <c r="R4203" i="3"/>
  <c r="P4203" i="3"/>
  <c r="Z4202" i="3"/>
  <c r="X4202" i="3"/>
  <c r="V4202" i="3"/>
  <c r="T4202" i="3"/>
  <c r="R4202" i="3"/>
  <c r="P4202" i="3"/>
  <c r="Z4201" i="3"/>
  <c r="X4201" i="3"/>
  <c r="V4201" i="3"/>
  <c r="T4201" i="3"/>
  <c r="R4201" i="3"/>
  <c r="P4201" i="3"/>
  <c r="Z4200" i="3"/>
  <c r="X4200" i="3"/>
  <c r="V4200" i="3"/>
  <c r="T4200" i="3"/>
  <c r="R4200" i="3"/>
  <c r="P4200" i="3"/>
  <c r="Z4199" i="3"/>
  <c r="X4199" i="3"/>
  <c r="V4199" i="3"/>
  <c r="T4199" i="3"/>
  <c r="R4199" i="3"/>
  <c r="P4199" i="3"/>
  <c r="Z4198" i="3"/>
  <c r="X4198" i="3"/>
  <c r="V4198" i="3"/>
  <c r="T4198" i="3"/>
  <c r="R4198" i="3"/>
  <c r="P4198" i="3"/>
  <c r="Z4197" i="3"/>
  <c r="X4197" i="3"/>
  <c r="V4197" i="3"/>
  <c r="T4197" i="3"/>
  <c r="R4197" i="3"/>
  <c r="P4197" i="3"/>
  <c r="Z4196" i="3"/>
  <c r="X4196" i="3"/>
  <c r="V4196" i="3"/>
  <c r="T4196" i="3"/>
  <c r="R4196" i="3"/>
  <c r="P4196" i="3"/>
  <c r="Z4195" i="3"/>
  <c r="X4195" i="3"/>
  <c r="V4195" i="3"/>
  <c r="T4195" i="3"/>
  <c r="R4195" i="3"/>
  <c r="P4195" i="3"/>
  <c r="Z4194" i="3"/>
  <c r="X4194" i="3"/>
  <c r="V4194" i="3"/>
  <c r="T4194" i="3"/>
  <c r="R4194" i="3"/>
  <c r="P4194" i="3"/>
  <c r="Z4193" i="3"/>
  <c r="X4193" i="3"/>
  <c r="V4193" i="3"/>
  <c r="T4193" i="3"/>
  <c r="R4193" i="3"/>
  <c r="P4193" i="3"/>
  <c r="Z4192" i="3"/>
  <c r="X4192" i="3"/>
  <c r="V4192" i="3"/>
  <c r="T4192" i="3"/>
  <c r="R4192" i="3"/>
  <c r="P4192" i="3"/>
  <c r="Z4191" i="3"/>
  <c r="X4191" i="3"/>
  <c r="V4191" i="3"/>
  <c r="T4191" i="3"/>
  <c r="R4191" i="3"/>
  <c r="P4191" i="3"/>
  <c r="Z4190" i="3"/>
  <c r="X4190" i="3"/>
  <c r="V4190" i="3"/>
  <c r="T4190" i="3"/>
  <c r="R4190" i="3"/>
  <c r="P4190" i="3"/>
  <c r="Z4189" i="3"/>
  <c r="X4189" i="3"/>
  <c r="V4189" i="3"/>
  <c r="T4189" i="3"/>
  <c r="R4189" i="3"/>
  <c r="P4189" i="3"/>
  <c r="Z4188" i="3"/>
  <c r="X4188" i="3"/>
  <c r="V4188" i="3"/>
  <c r="T4188" i="3"/>
  <c r="R4188" i="3"/>
  <c r="P4188" i="3"/>
  <c r="Z4187" i="3"/>
  <c r="X4187" i="3"/>
  <c r="V4187" i="3"/>
  <c r="T4187" i="3"/>
  <c r="R4187" i="3"/>
  <c r="P4187" i="3"/>
  <c r="Z4186" i="3"/>
  <c r="X4186" i="3"/>
  <c r="V4186" i="3"/>
  <c r="T4186" i="3"/>
  <c r="R4186" i="3"/>
  <c r="P4186" i="3"/>
  <c r="Z4185" i="3"/>
  <c r="X4185" i="3"/>
  <c r="V4185" i="3"/>
  <c r="T4185" i="3"/>
  <c r="R4185" i="3"/>
  <c r="P4185" i="3"/>
  <c r="Z4184" i="3"/>
  <c r="X4184" i="3"/>
  <c r="V4184" i="3"/>
  <c r="T4184" i="3"/>
  <c r="R4184" i="3"/>
  <c r="P4184" i="3"/>
  <c r="Z4183" i="3"/>
  <c r="X4183" i="3"/>
  <c r="V4183" i="3"/>
  <c r="T4183" i="3"/>
  <c r="R4183" i="3"/>
  <c r="P4183" i="3"/>
  <c r="Z4182" i="3"/>
  <c r="X4182" i="3"/>
  <c r="V4182" i="3"/>
  <c r="T4182" i="3"/>
  <c r="R4182" i="3"/>
  <c r="P4182" i="3"/>
  <c r="Z4181" i="3"/>
  <c r="X4181" i="3"/>
  <c r="V4181" i="3"/>
  <c r="T4181" i="3"/>
  <c r="R4181" i="3"/>
  <c r="P4181" i="3"/>
  <c r="Z4180" i="3"/>
  <c r="X4180" i="3"/>
  <c r="V4180" i="3"/>
  <c r="T4180" i="3"/>
  <c r="R4180" i="3"/>
  <c r="P4180" i="3"/>
  <c r="Z4179" i="3"/>
  <c r="X4179" i="3"/>
  <c r="V4179" i="3"/>
  <c r="T4179" i="3"/>
  <c r="R4179" i="3"/>
  <c r="P4179" i="3"/>
  <c r="Z4178" i="3"/>
  <c r="X4178" i="3"/>
  <c r="V4178" i="3"/>
  <c r="T4178" i="3"/>
  <c r="R4178" i="3"/>
  <c r="P4178" i="3"/>
  <c r="Z4177" i="3"/>
  <c r="X4177" i="3"/>
  <c r="V4177" i="3"/>
  <c r="T4177" i="3"/>
  <c r="R4177" i="3"/>
  <c r="P4177" i="3"/>
  <c r="Z4176" i="3"/>
  <c r="X4176" i="3"/>
  <c r="V4176" i="3"/>
  <c r="T4176" i="3"/>
  <c r="R4176" i="3"/>
  <c r="P4176" i="3"/>
  <c r="Z4175" i="3"/>
  <c r="X4175" i="3"/>
  <c r="V4175" i="3"/>
  <c r="T4175" i="3"/>
  <c r="R4175" i="3"/>
  <c r="P4175" i="3"/>
  <c r="Z4174" i="3"/>
  <c r="X4174" i="3"/>
  <c r="V4174" i="3"/>
  <c r="T4174" i="3"/>
  <c r="R4174" i="3"/>
  <c r="P4174" i="3"/>
  <c r="Z4173" i="3"/>
  <c r="X4173" i="3"/>
  <c r="V4173" i="3"/>
  <c r="T4173" i="3"/>
  <c r="R4173" i="3"/>
  <c r="P4173" i="3"/>
  <c r="Z4172" i="3"/>
  <c r="X4172" i="3"/>
  <c r="V4172" i="3"/>
  <c r="T4172" i="3"/>
  <c r="R4172" i="3"/>
  <c r="P4172" i="3"/>
  <c r="Z4171" i="3"/>
  <c r="X4171" i="3"/>
  <c r="V4171" i="3"/>
  <c r="T4171" i="3"/>
  <c r="R4171" i="3"/>
  <c r="P4171" i="3"/>
  <c r="Z4170" i="3"/>
  <c r="X4170" i="3"/>
  <c r="V4170" i="3"/>
  <c r="T4170" i="3"/>
  <c r="R4170" i="3"/>
  <c r="P4170" i="3"/>
  <c r="Z4169" i="3"/>
  <c r="X4169" i="3"/>
  <c r="V4169" i="3"/>
  <c r="T4169" i="3"/>
  <c r="R4169" i="3"/>
  <c r="P4169" i="3"/>
  <c r="Z4168" i="3"/>
  <c r="X4168" i="3"/>
  <c r="V4168" i="3"/>
  <c r="T4168" i="3"/>
  <c r="R4168" i="3"/>
  <c r="P4168" i="3"/>
  <c r="Z4167" i="3"/>
  <c r="X4167" i="3"/>
  <c r="V4167" i="3"/>
  <c r="T4167" i="3"/>
  <c r="R4167" i="3"/>
  <c r="P4167" i="3"/>
  <c r="Z4166" i="3"/>
  <c r="X4166" i="3"/>
  <c r="V4166" i="3"/>
  <c r="T4166" i="3"/>
  <c r="R4166" i="3"/>
  <c r="P4166" i="3"/>
  <c r="Z4165" i="3"/>
  <c r="X4165" i="3"/>
  <c r="V4165" i="3"/>
  <c r="T4165" i="3"/>
  <c r="R4165" i="3"/>
  <c r="P4165" i="3"/>
  <c r="Z4164" i="3"/>
  <c r="X4164" i="3"/>
  <c r="V4164" i="3"/>
  <c r="T4164" i="3"/>
  <c r="R4164" i="3"/>
  <c r="P4164" i="3"/>
  <c r="Z4163" i="3"/>
  <c r="X4163" i="3"/>
  <c r="V4163" i="3"/>
  <c r="T4163" i="3"/>
  <c r="R4163" i="3"/>
  <c r="P4163" i="3"/>
  <c r="Z4162" i="3"/>
  <c r="X4162" i="3"/>
  <c r="V4162" i="3"/>
  <c r="T4162" i="3"/>
  <c r="R4162" i="3"/>
  <c r="P4162" i="3"/>
  <c r="Z4161" i="3"/>
  <c r="X4161" i="3"/>
  <c r="V4161" i="3"/>
  <c r="T4161" i="3"/>
  <c r="R4161" i="3"/>
  <c r="P4161" i="3"/>
  <c r="Z4160" i="3"/>
  <c r="X4160" i="3"/>
  <c r="V4160" i="3"/>
  <c r="T4160" i="3"/>
  <c r="R4160" i="3"/>
  <c r="P4160" i="3"/>
  <c r="Z4159" i="3"/>
  <c r="X4159" i="3"/>
  <c r="V4159" i="3"/>
  <c r="T4159" i="3"/>
  <c r="R4159" i="3"/>
  <c r="P4159" i="3"/>
  <c r="Z4158" i="3"/>
  <c r="X4158" i="3"/>
  <c r="V4158" i="3"/>
  <c r="T4158" i="3"/>
  <c r="R4158" i="3"/>
  <c r="P4158" i="3"/>
  <c r="Z4157" i="3"/>
  <c r="X4157" i="3"/>
  <c r="V4157" i="3"/>
  <c r="T4157" i="3"/>
  <c r="R4157" i="3"/>
  <c r="P4157" i="3"/>
  <c r="Z4156" i="3"/>
  <c r="X4156" i="3"/>
  <c r="V4156" i="3"/>
  <c r="T4156" i="3"/>
  <c r="R4156" i="3"/>
  <c r="P4156" i="3"/>
  <c r="Z4155" i="3"/>
  <c r="X4155" i="3"/>
  <c r="V4155" i="3"/>
  <c r="T4155" i="3"/>
  <c r="R4155" i="3"/>
  <c r="P4155" i="3"/>
  <c r="Z4154" i="3"/>
  <c r="X4154" i="3"/>
  <c r="V4154" i="3"/>
  <c r="T4154" i="3"/>
  <c r="R4154" i="3"/>
  <c r="P4154" i="3"/>
  <c r="Z4153" i="3"/>
  <c r="X4153" i="3"/>
  <c r="V4153" i="3"/>
  <c r="T4153" i="3"/>
  <c r="R4153" i="3"/>
  <c r="P4153" i="3"/>
  <c r="Z4152" i="3"/>
  <c r="X4152" i="3"/>
  <c r="V4152" i="3"/>
  <c r="T4152" i="3"/>
  <c r="R4152" i="3"/>
  <c r="P4152" i="3"/>
  <c r="Z4151" i="3"/>
  <c r="X4151" i="3"/>
  <c r="V4151" i="3"/>
  <c r="T4151" i="3"/>
  <c r="R4151" i="3"/>
  <c r="P4151" i="3"/>
  <c r="Z4150" i="3"/>
  <c r="X4150" i="3"/>
  <c r="V4150" i="3"/>
  <c r="T4150" i="3"/>
  <c r="R4150" i="3"/>
  <c r="P4150" i="3"/>
  <c r="Z4149" i="3"/>
  <c r="X4149" i="3"/>
  <c r="V4149" i="3"/>
  <c r="T4149" i="3"/>
  <c r="R4149" i="3"/>
  <c r="P4149" i="3"/>
  <c r="Z4148" i="3"/>
  <c r="X4148" i="3"/>
  <c r="V4148" i="3"/>
  <c r="T4148" i="3"/>
  <c r="R4148" i="3"/>
  <c r="P4148" i="3"/>
  <c r="Z4147" i="3"/>
  <c r="X4147" i="3"/>
  <c r="V4147" i="3"/>
  <c r="T4147" i="3"/>
  <c r="R4147" i="3"/>
  <c r="P4147" i="3"/>
  <c r="Z4146" i="3"/>
  <c r="X4146" i="3"/>
  <c r="V4146" i="3"/>
  <c r="T4146" i="3"/>
  <c r="R4146" i="3"/>
  <c r="P4146" i="3"/>
  <c r="Z4145" i="3"/>
  <c r="X4145" i="3"/>
  <c r="V4145" i="3"/>
  <c r="T4145" i="3"/>
  <c r="R4145" i="3"/>
  <c r="P4145" i="3"/>
  <c r="Z4144" i="3"/>
  <c r="X4144" i="3"/>
  <c r="V4144" i="3"/>
  <c r="T4144" i="3"/>
  <c r="R4144" i="3"/>
  <c r="P4144" i="3"/>
  <c r="Z4143" i="3"/>
  <c r="X4143" i="3"/>
  <c r="V4143" i="3"/>
  <c r="T4143" i="3"/>
  <c r="R4143" i="3"/>
  <c r="P4143" i="3"/>
  <c r="Z4142" i="3"/>
  <c r="X4142" i="3"/>
  <c r="V4142" i="3"/>
  <c r="T4142" i="3"/>
  <c r="R4142" i="3"/>
  <c r="P4142" i="3"/>
  <c r="Z4141" i="3"/>
  <c r="X4141" i="3"/>
  <c r="V4141" i="3"/>
  <c r="T4141" i="3"/>
  <c r="R4141" i="3"/>
  <c r="P4141" i="3"/>
  <c r="Z4140" i="3"/>
  <c r="X4140" i="3"/>
  <c r="V4140" i="3"/>
  <c r="T4140" i="3"/>
  <c r="R4140" i="3"/>
  <c r="P4140" i="3"/>
  <c r="Z4139" i="3"/>
  <c r="X4139" i="3"/>
  <c r="V4139" i="3"/>
  <c r="T4139" i="3"/>
  <c r="R4139" i="3"/>
  <c r="P4139" i="3"/>
  <c r="Z4138" i="3"/>
  <c r="X4138" i="3"/>
  <c r="V4138" i="3"/>
  <c r="T4138" i="3"/>
  <c r="R4138" i="3"/>
  <c r="P4138" i="3"/>
  <c r="Z4137" i="3"/>
  <c r="X4137" i="3"/>
  <c r="V4137" i="3"/>
  <c r="T4137" i="3"/>
  <c r="R4137" i="3"/>
  <c r="P4137" i="3"/>
  <c r="Z4136" i="3"/>
  <c r="X4136" i="3"/>
  <c r="V4136" i="3"/>
  <c r="T4136" i="3"/>
  <c r="R4136" i="3"/>
  <c r="P4136" i="3"/>
  <c r="Z4135" i="3"/>
  <c r="X4135" i="3"/>
  <c r="V4135" i="3"/>
  <c r="T4135" i="3"/>
  <c r="R4135" i="3"/>
  <c r="P4135" i="3"/>
  <c r="Z4134" i="3"/>
  <c r="X4134" i="3"/>
  <c r="V4134" i="3"/>
  <c r="T4134" i="3"/>
  <c r="R4134" i="3"/>
  <c r="P4134" i="3"/>
  <c r="Z4133" i="3"/>
  <c r="X4133" i="3"/>
  <c r="V4133" i="3"/>
  <c r="T4133" i="3"/>
  <c r="R4133" i="3"/>
  <c r="P4133" i="3"/>
  <c r="Z4132" i="3"/>
  <c r="X4132" i="3"/>
  <c r="V4132" i="3"/>
  <c r="T4132" i="3"/>
  <c r="R4132" i="3"/>
  <c r="P4132" i="3"/>
  <c r="Z4131" i="3"/>
  <c r="X4131" i="3"/>
  <c r="V4131" i="3"/>
  <c r="T4131" i="3"/>
  <c r="R4131" i="3"/>
  <c r="P4131" i="3"/>
  <c r="Z4130" i="3"/>
  <c r="X4130" i="3"/>
  <c r="V4130" i="3"/>
  <c r="T4130" i="3"/>
  <c r="R4130" i="3"/>
  <c r="P4130" i="3"/>
  <c r="Z4129" i="3"/>
  <c r="X4129" i="3"/>
  <c r="V4129" i="3"/>
  <c r="T4129" i="3"/>
  <c r="R4129" i="3"/>
  <c r="P4129" i="3"/>
  <c r="Z4128" i="3"/>
  <c r="X4128" i="3"/>
  <c r="V4128" i="3"/>
  <c r="T4128" i="3"/>
  <c r="R4128" i="3"/>
  <c r="P4128" i="3"/>
  <c r="Z4127" i="3"/>
  <c r="X4127" i="3"/>
  <c r="V4127" i="3"/>
  <c r="T4127" i="3"/>
  <c r="R4127" i="3"/>
  <c r="P4127" i="3"/>
  <c r="Z4126" i="3"/>
  <c r="X4126" i="3"/>
  <c r="V4126" i="3"/>
  <c r="T4126" i="3"/>
  <c r="R4126" i="3"/>
  <c r="P4126" i="3"/>
  <c r="Z4125" i="3"/>
  <c r="X4125" i="3"/>
  <c r="V4125" i="3"/>
  <c r="T4125" i="3"/>
  <c r="R4125" i="3"/>
  <c r="P4125" i="3"/>
  <c r="Z4124" i="3"/>
  <c r="X4124" i="3"/>
  <c r="V4124" i="3"/>
  <c r="T4124" i="3"/>
  <c r="R4124" i="3"/>
  <c r="P4124" i="3"/>
  <c r="Z4123" i="3"/>
  <c r="X4123" i="3"/>
  <c r="V4123" i="3"/>
  <c r="T4123" i="3"/>
  <c r="R4123" i="3"/>
  <c r="P4123" i="3"/>
  <c r="Z4122" i="3"/>
  <c r="X4122" i="3"/>
  <c r="V4122" i="3"/>
  <c r="T4122" i="3"/>
  <c r="R4122" i="3"/>
  <c r="P4122" i="3"/>
  <c r="Z4121" i="3"/>
  <c r="X4121" i="3"/>
  <c r="V4121" i="3"/>
  <c r="T4121" i="3"/>
  <c r="R4121" i="3"/>
  <c r="P4121" i="3"/>
  <c r="Z4120" i="3"/>
  <c r="X4120" i="3"/>
  <c r="V4120" i="3"/>
  <c r="T4120" i="3"/>
  <c r="R4120" i="3"/>
  <c r="P4120" i="3"/>
  <c r="Z4119" i="3"/>
  <c r="X4119" i="3"/>
  <c r="V4119" i="3"/>
  <c r="T4119" i="3"/>
  <c r="R4119" i="3"/>
  <c r="P4119" i="3"/>
  <c r="Z4118" i="3"/>
  <c r="X4118" i="3"/>
  <c r="V4118" i="3"/>
  <c r="T4118" i="3"/>
  <c r="R4118" i="3"/>
  <c r="P4118" i="3"/>
  <c r="Z4117" i="3"/>
  <c r="X4117" i="3"/>
  <c r="V4117" i="3"/>
  <c r="T4117" i="3"/>
  <c r="R4117" i="3"/>
  <c r="P4117" i="3"/>
  <c r="Z4116" i="3"/>
  <c r="X4116" i="3"/>
  <c r="V4116" i="3"/>
  <c r="T4116" i="3"/>
  <c r="R4116" i="3"/>
  <c r="P4116" i="3"/>
  <c r="Z4115" i="3"/>
  <c r="X4115" i="3"/>
  <c r="V4115" i="3"/>
  <c r="T4115" i="3"/>
  <c r="R4115" i="3"/>
  <c r="P4115" i="3"/>
  <c r="Z4114" i="3"/>
  <c r="X4114" i="3"/>
  <c r="V4114" i="3"/>
  <c r="T4114" i="3"/>
  <c r="R4114" i="3"/>
  <c r="P4114" i="3"/>
  <c r="Z4113" i="3"/>
  <c r="X4113" i="3"/>
  <c r="V4113" i="3"/>
  <c r="T4113" i="3"/>
  <c r="R4113" i="3"/>
  <c r="P4113" i="3"/>
  <c r="Z4112" i="3"/>
  <c r="X4112" i="3"/>
  <c r="V4112" i="3"/>
  <c r="T4112" i="3"/>
  <c r="R4112" i="3"/>
  <c r="P4112" i="3"/>
  <c r="Z4111" i="3"/>
  <c r="X4111" i="3"/>
  <c r="V4111" i="3"/>
  <c r="T4111" i="3"/>
  <c r="R4111" i="3"/>
  <c r="P4111" i="3"/>
  <c r="Z4110" i="3"/>
  <c r="X4110" i="3"/>
  <c r="V4110" i="3"/>
  <c r="T4110" i="3"/>
  <c r="R4110" i="3"/>
  <c r="P4110" i="3"/>
  <c r="Z4109" i="3"/>
  <c r="X4109" i="3"/>
  <c r="V4109" i="3"/>
  <c r="T4109" i="3"/>
  <c r="R4109" i="3"/>
  <c r="P4109" i="3"/>
  <c r="Z4108" i="3"/>
  <c r="X4108" i="3"/>
  <c r="V4108" i="3"/>
  <c r="T4108" i="3"/>
  <c r="R4108" i="3"/>
  <c r="P4108" i="3"/>
  <c r="Z4107" i="3"/>
  <c r="X4107" i="3"/>
  <c r="V4107" i="3"/>
  <c r="T4107" i="3"/>
  <c r="R4107" i="3"/>
  <c r="P4107" i="3"/>
  <c r="Z4106" i="3"/>
  <c r="X4106" i="3"/>
  <c r="V4106" i="3"/>
  <c r="T4106" i="3"/>
  <c r="R4106" i="3"/>
  <c r="P4106" i="3"/>
  <c r="Z4105" i="3"/>
  <c r="X4105" i="3"/>
  <c r="V4105" i="3"/>
  <c r="T4105" i="3"/>
  <c r="R4105" i="3"/>
  <c r="P4105" i="3"/>
  <c r="Z4104" i="3"/>
  <c r="X4104" i="3"/>
  <c r="V4104" i="3"/>
  <c r="T4104" i="3"/>
  <c r="R4104" i="3"/>
  <c r="P4104" i="3"/>
  <c r="Z4103" i="3"/>
  <c r="X4103" i="3"/>
  <c r="V4103" i="3"/>
  <c r="T4103" i="3"/>
  <c r="R4103" i="3"/>
  <c r="P4103" i="3"/>
  <c r="Z4102" i="3"/>
  <c r="X4102" i="3"/>
  <c r="V4102" i="3"/>
  <c r="T4102" i="3"/>
  <c r="R4102" i="3"/>
  <c r="P4102" i="3"/>
  <c r="Z4101" i="3"/>
  <c r="X4101" i="3"/>
  <c r="V4101" i="3"/>
  <c r="T4101" i="3"/>
  <c r="R4101" i="3"/>
  <c r="P4101" i="3"/>
  <c r="Z4100" i="3"/>
  <c r="X4100" i="3"/>
  <c r="V4100" i="3"/>
  <c r="T4100" i="3"/>
  <c r="R4100" i="3"/>
  <c r="P4100" i="3"/>
  <c r="Z4099" i="3"/>
  <c r="X4099" i="3"/>
  <c r="V4099" i="3"/>
  <c r="T4099" i="3"/>
  <c r="R4099" i="3"/>
  <c r="P4099" i="3"/>
  <c r="Z4098" i="3"/>
  <c r="X4098" i="3"/>
  <c r="V4098" i="3"/>
  <c r="T4098" i="3"/>
  <c r="R4098" i="3"/>
  <c r="P4098" i="3"/>
  <c r="Z4097" i="3"/>
  <c r="X4097" i="3"/>
  <c r="V4097" i="3"/>
  <c r="T4097" i="3"/>
  <c r="R4097" i="3"/>
  <c r="P4097" i="3"/>
  <c r="Z4096" i="3"/>
  <c r="X4096" i="3"/>
  <c r="V4096" i="3"/>
  <c r="T4096" i="3"/>
  <c r="R4096" i="3"/>
  <c r="P4096" i="3"/>
  <c r="Z4095" i="3"/>
  <c r="X4095" i="3"/>
  <c r="V4095" i="3"/>
  <c r="T4095" i="3"/>
  <c r="R4095" i="3"/>
  <c r="P4095" i="3"/>
  <c r="Z4094" i="3"/>
  <c r="X4094" i="3"/>
  <c r="V4094" i="3"/>
  <c r="T4094" i="3"/>
  <c r="R4094" i="3"/>
  <c r="P4094" i="3"/>
  <c r="Z4093" i="3"/>
  <c r="X4093" i="3"/>
  <c r="V4093" i="3"/>
  <c r="T4093" i="3"/>
  <c r="R4093" i="3"/>
  <c r="P4093" i="3"/>
  <c r="Z4092" i="3"/>
  <c r="X4092" i="3"/>
  <c r="V4092" i="3"/>
  <c r="T4092" i="3"/>
  <c r="R4092" i="3"/>
  <c r="P4092" i="3"/>
  <c r="Z4091" i="3"/>
  <c r="X4091" i="3"/>
  <c r="V4091" i="3"/>
  <c r="T4091" i="3"/>
  <c r="R4091" i="3"/>
  <c r="P4091" i="3"/>
  <c r="Z4090" i="3"/>
  <c r="X4090" i="3"/>
  <c r="V4090" i="3"/>
  <c r="T4090" i="3"/>
  <c r="R4090" i="3"/>
  <c r="P4090" i="3"/>
  <c r="Z4089" i="3"/>
  <c r="X4089" i="3"/>
  <c r="V4089" i="3"/>
  <c r="T4089" i="3"/>
  <c r="R4089" i="3"/>
  <c r="P4089" i="3"/>
  <c r="Z4088" i="3"/>
  <c r="X4088" i="3"/>
  <c r="V4088" i="3"/>
  <c r="T4088" i="3"/>
  <c r="R4088" i="3"/>
  <c r="P4088" i="3"/>
  <c r="Z4087" i="3"/>
  <c r="X4087" i="3"/>
  <c r="V4087" i="3"/>
  <c r="T4087" i="3"/>
  <c r="R4087" i="3"/>
  <c r="P4087" i="3"/>
  <c r="Z4086" i="3"/>
  <c r="X4086" i="3"/>
  <c r="V4086" i="3"/>
  <c r="T4086" i="3"/>
  <c r="R4086" i="3"/>
  <c r="P4086" i="3"/>
  <c r="Z4085" i="3"/>
  <c r="X4085" i="3"/>
  <c r="V4085" i="3"/>
  <c r="T4085" i="3"/>
  <c r="R4085" i="3"/>
  <c r="P4085" i="3"/>
  <c r="Z4084" i="3"/>
  <c r="X4084" i="3"/>
  <c r="V4084" i="3"/>
  <c r="T4084" i="3"/>
  <c r="R4084" i="3"/>
  <c r="P4084" i="3"/>
  <c r="Z4083" i="3"/>
  <c r="X4083" i="3"/>
  <c r="V4083" i="3"/>
  <c r="T4083" i="3"/>
  <c r="R4083" i="3"/>
  <c r="P4083" i="3"/>
  <c r="Z4082" i="3"/>
  <c r="X4082" i="3"/>
  <c r="V4082" i="3"/>
  <c r="T4082" i="3"/>
  <c r="R4082" i="3"/>
  <c r="P4082" i="3"/>
  <c r="Z4081" i="3"/>
  <c r="X4081" i="3"/>
  <c r="V4081" i="3"/>
  <c r="T4081" i="3"/>
  <c r="R4081" i="3"/>
  <c r="P4081" i="3"/>
  <c r="Z4080" i="3"/>
  <c r="X4080" i="3"/>
  <c r="V4080" i="3"/>
  <c r="T4080" i="3"/>
  <c r="R4080" i="3"/>
  <c r="P4080" i="3"/>
  <c r="Z4079" i="3"/>
  <c r="X4079" i="3"/>
  <c r="V4079" i="3"/>
  <c r="T4079" i="3"/>
  <c r="R4079" i="3"/>
  <c r="P4079" i="3"/>
  <c r="Z4078" i="3"/>
  <c r="X4078" i="3"/>
  <c r="V4078" i="3"/>
  <c r="T4078" i="3"/>
  <c r="R4078" i="3"/>
  <c r="P4078" i="3"/>
  <c r="Z4077" i="3"/>
  <c r="X4077" i="3"/>
  <c r="V4077" i="3"/>
  <c r="T4077" i="3"/>
  <c r="R4077" i="3"/>
  <c r="P4077" i="3"/>
  <c r="Z4076" i="3"/>
  <c r="X4076" i="3"/>
  <c r="V4076" i="3"/>
  <c r="T4076" i="3"/>
  <c r="R4076" i="3"/>
  <c r="P4076" i="3"/>
  <c r="Z4075" i="3"/>
  <c r="X4075" i="3"/>
  <c r="V4075" i="3"/>
  <c r="T4075" i="3"/>
  <c r="R4075" i="3"/>
  <c r="P4075" i="3"/>
  <c r="Z4074" i="3"/>
  <c r="X4074" i="3"/>
  <c r="V4074" i="3"/>
  <c r="T4074" i="3"/>
  <c r="R4074" i="3"/>
  <c r="P4074" i="3"/>
  <c r="Z4073" i="3"/>
  <c r="X4073" i="3"/>
  <c r="V4073" i="3"/>
  <c r="T4073" i="3"/>
  <c r="R4073" i="3"/>
  <c r="P4073" i="3"/>
  <c r="Z4072" i="3"/>
  <c r="X4072" i="3"/>
  <c r="V4072" i="3"/>
  <c r="T4072" i="3"/>
  <c r="R4072" i="3"/>
  <c r="P4072" i="3"/>
  <c r="Z4071" i="3"/>
  <c r="X4071" i="3"/>
  <c r="V4071" i="3"/>
  <c r="T4071" i="3"/>
  <c r="R4071" i="3"/>
  <c r="P4071" i="3"/>
  <c r="Z4070" i="3"/>
  <c r="X4070" i="3"/>
  <c r="V4070" i="3"/>
  <c r="T4070" i="3"/>
  <c r="R4070" i="3"/>
  <c r="P4070" i="3"/>
  <c r="Z4069" i="3"/>
  <c r="X4069" i="3"/>
  <c r="V4069" i="3"/>
  <c r="T4069" i="3"/>
  <c r="R4069" i="3"/>
  <c r="P4069" i="3"/>
  <c r="Z4068" i="3"/>
  <c r="X4068" i="3"/>
  <c r="V4068" i="3"/>
  <c r="T4068" i="3"/>
  <c r="R4068" i="3"/>
  <c r="P4068" i="3"/>
  <c r="Z4067" i="3"/>
  <c r="X4067" i="3"/>
  <c r="V4067" i="3"/>
  <c r="T4067" i="3"/>
  <c r="R4067" i="3"/>
  <c r="P4067" i="3"/>
  <c r="Z4066" i="3"/>
  <c r="X4066" i="3"/>
  <c r="V4066" i="3"/>
  <c r="T4066" i="3"/>
  <c r="R4066" i="3"/>
  <c r="P4066" i="3"/>
  <c r="Z4065" i="3"/>
  <c r="X4065" i="3"/>
  <c r="V4065" i="3"/>
  <c r="T4065" i="3"/>
  <c r="R4065" i="3"/>
  <c r="P4065" i="3"/>
  <c r="Z4064" i="3"/>
  <c r="X4064" i="3"/>
  <c r="V4064" i="3"/>
  <c r="T4064" i="3"/>
  <c r="R4064" i="3"/>
  <c r="P4064" i="3"/>
  <c r="Z4063" i="3"/>
  <c r="X4063" i="3"/>
  <c r="V4063" i="3"/>
  <c r="T4063" i="3"/>
  <c r="R4063" i="3"/>
  <c r="P4063" i="3"/>
  <c r="Z4062" i="3"/>
  <c r="X4062" i="3"/>
  <c r="V4062" i="3"/>
  <c r="T4062" i="3"/>
  <c r="R4062" i="3"/>
  <c r="P4062" i="3"/>
  <c r="Z4061" i="3"/>
  <c r="X4061" i="3"/>
  <c r="V4061" i="3"/>
  <c r="T4061" i="3"/>
  <c r="R4061" i="3"/>
  <c r="P4061" i="3"/>
  <c r="Z4060" i="3"/>
  <c r="X4060" i="3"/>
  <c r="V4060" i="3"/>
  <c r="T4060" i="3"/>
  <c r="R4060" i="3"/>
  <c r="P4060" i="3"/>
  <c r="Z4059" i="3"/>
  <c r="X4059" i="3"/>
  <c r="V4059" i="3"/>
  <c r="T4059" i="3"/>
  <c r="R4059" i="3"/>
  <c r="P4059" i="3"/>
  <c r="Z4058" i="3"/>
  <c r="X4058" i="3"/>
  <c r="V4058" i="3"/>
  <c r="T4058" i="3"/>
  <c r="R4058" i="3"/>
  <c r="P4058" i="3"/>
  <c r="Z4057" i="3"/>
  <c r="X4057" i="3"/>
  <c r="V4057" i="3"/>
  <c r="T4057" i="3"/>
  <c r="R4057" i="3"/>
  <c r="P4057" i="3"/>
  <c r="Z4056" i="3"/>
  <c r="X4056" i="3"/>
  <c r="V4056" i="3"/>
  <c r="T4056" i="3"/>
  <c r="R4056" i="3"/>
  <c r="P4056" i="3"/>
  <c r="Z4055" i="3"/>
  <c r="X4055" i="3"/>
  <c r="V4055" i="3"/>
  <c r="T4055" i="3"/>
  <c r="R4055" i="3"/>
  <c r="P4055" i="3"/>
  <c r="Z4054" i="3"/>
  <c r="X4054" i="3"/>
  <c r="V4054" i="3"/>
  <c r="T4054" i="3"/>
  <c r="R4054" i="3"/>
  <c r="P4054" i="3"/>
  <c r="Z4053" i="3"/>
  <c r="X4053" i="3"/>
  <c r="V4053" i="3"/>
  <c r="T4053" i="3"/>
  <c r="R4053" i="3"/>
  <c r="P4053" i="3"/>
  <c r="Z4052" i="3"/>
  <c r="X4052" i="3"/>
  <c r="V4052" i="3"/>
  <c r="T4052" i="3"/>
  <c r="R4052" i="3"/>
  <c r="P4052" i="3"/>
  <c r="Z4051" i="3"/>
  <c r="X4051" i="3"/>
  <c r="V4051" i="3"/>
  <c r="T4051" i="3"/>
  <c r="R4051" i="3"/>
  <c r="P4051" i="3"/>
  <c r="Z4050" i="3"/>
  <c r="X4050" i="3"/>
  <c r="V4050" i="3"/>
  <c r="T4050" i="3"/>
  <c r="R4050" i="3"/>
  <c r="P4050" i="3"/>
  <c r="Z4049" i="3"/>
  <c r="X4049" i="3"/>
  <c r="V4049" i="3"/>
  <c r="T4049" i="3"/>
  <c r="R4049" i="3"/>
  <c r="P4049" i="3"/>
  <c r="Z4048" i="3"/>
  <c r="X4048" i="3"/>
  <c r="V4048" i="3"/>
  <c r="T4048" i="3"/>
  <c r="R4048" i="3"/>
  <c r="P4048" i="3"/>
  <c r="Z4047" i="3"/>
  <c r="X4047" i="3"/>
  <c r="V4047" i="3"/>
  <c r="T4047" i="3"/>
  <c r="R4047" i="3"/>
  <c r="P4047" i="3"/>
  <c r="Z4046" i="3"/>
  <c r="X4046" i="3"/>
  <c r="V4046" i="3"/>
  <c r="T4046" i="3"/>
  <c r="R4046" i="3"/>
  <c r="P4046" i="3"/>
  <c r="Z4045" i="3"/>
  <c r="X4045" i="3"/>
  <c r="V4045" i="3"/>
  <c r="T4045" i="3"/>
  <c r="R4045" i="3"/>
  <c r="P4045" i="3"/>
  <c r="Z4044" i="3"/>
  <c r="X4044" i="3"/>
  <c r="V4044" i="3"/>
  <c r="T4044" i="3"/>
  <c r="R4044" i="3"/>
  <c r="P4044" i="3"/>
  <c r="Z4043" i="3"/>
  <c r="X4043" i="3"/>
  <c r="V4043" i="3"/>
  <c r="T4043" i="3"/>
  <c r="R4043" i="3"/>
  <c r="P4043" i="3"/>
  <c r="Z4042" i="3"/>
  <c r="X4042" i="3"/>
  <c r="V4042" i="3"/>
  <c r="T4042" i="3"/>
  <c r="R4042" i="3"/>
  <c r="P4042" i="3"/>
  <c r="Z4041" i="3"/>
  <c r="X4041" i="3"/>
  <c r="V4041" i="3"/>
  <c r="T4041" i="3"/>
  <c r="R4041" i="3"/>
  <c r="P4041" i="3"/>
  <c r="Z4040" i="3"/>
  <c r="X4040" i="3"/>
  <c r="V4040" i="3"/>
  <c r="T4040" i="3"/>
  <c r="R4040" i="3"/>
  <c r="P4040" i="3"/>
  <c r="Z4039" i="3"/>
  <c r="X4039" i="3"/>
  <c r="V4039" i="3"/>
  <c r="T4039" i="3"/>
  <c r="R4039" i="3"/>
  <c r="P4039" i="3"/>
  <c r="Z4038" i="3"/>
  <c r="X4038" i="3"/>
  <c r="V4038" i="3"/>
  <c r="T4038" i="3"/>
  <c r="R4038" i="3"/>
  <c r="P4038" i="3"/>
  <c r="Z4037" i="3"/>
  <c r="X4037" i="3"/>
  <c r="V4037" i="3"/>
  <c r="T4037" i="3"/>
  <c r="R4037" i="3"/>
  <c r="P4037" i="3"/>
  <c r="Z4036" i="3"/>
  <c r="X4036" i="3"/>
  <c r="V4036" i="3"/>
  <c r="T4036" i="3"/>
  <c r="R4036" i="3"/>
  <c r="P4036" i="3"/>
  <c r="Z4035" i="3"/>
  <c r="X4035" i="3"/>
  <c r="V4035" i="3"/>
  <c r="T4035" i="3"/>
  <c r="R4035" i="3"/>
  <c r="P4035" i="3"/>
  <c r="Z4034" i="3"/>
  <c r="X4034" i="3"/>
  <c r="V4034" i="3"/>
  <c r="T4034" i="3"/>
  <c r="R4034" i="3"/>
  <c r="P4034" i="3"/>
  <c r="Z4033" i="3"/>
  <c r="X4033" i="3"/>
  <c r="V4033" i="3"/>
  <c r="T4033" i="3"/>
  <c r="R4033" i="3"/>
  <c r="P4033" i="3"/>
  <c r="Z4032" i="3"/>
  <c r="X4032" i="3"/>
  <c r="V4032" i="3"/>
  <c r="T4032" i="3"/>
  <c r="R4032" i="3"/>
  <c r="P4032" i="3"/>
  <c r="Z4031" i="3"/>
  <c r="X4031" i="3"/>
  <c r="V4031" i="3"/>
  <c r="T4031" i="3"/>
  <c r="R4031" i="3"/>
  <c r="P4031" i="3"/>
  <c r="Z4030" i="3"/>
  <c r="X4030" i="3"/>
  <c r="V4030" i="3"/>
  <c r="T4030" i="3"/>
  <c r="R4030" i="3"/>
  <c r="P4030" i="3"/>
  <c r="Z4029" i="3"/>
  <c r="X4029" i="3"/>
  <c r="V4029" i="3"/>
  <c r="T4029" i="3"/>
  <c r="R4029" i="3"/>
  <c r="P4029" i="3"/>
  <c r="Z4028" i="3"/>
  <c r="X4028" i="3"/>
  <c r="V4028" i="3"/>
  <c r="T4028" i="3"/>
  <c r="R4028" i="3"/>
  <c r="P4028" i="3"/>
  <c r="Z4027" i="3"/>
  <c r="X4027" i="3"/>
  <c r="V4027" i="3"/>
  <c r="T4027" i="3"/>
  <c r="R4027" i="3"/>
  <c r="P4027" i="3"/>
  <c r="Z4026" i="3"/>
  <c r="X4026" i="3"/>
  <c r="V4026" i="3"/>
  <c r="T4026" i="3"/>
  <c r="R4026" i="3"/>
  <c r="P4026" i="3"/>
  <c r="Z4025" i="3"/>
  <c r="X4025" i="3"/>
  <c r="V4025" i="3"/>
  <c r="T4025" i="3"/>
  <c r="R4025" i="3"/>
  <c r="P4025" i="3"/>
  <c r="Z4024" i="3"/>
  <c r="X4024" i="3"/>
  <c r="V4024" i="3"/>
  <c r="T4024" i="3"/>
  <c r="R4024" i="3"/>
  <c r="P4024" i="3"/>
  <c r="Z4023" i="3"/>
  <c r="X4023" i="3"/>
  <c r="V4023" i="3"/>
  <c r="T4023" i="3"/>
  <c r="R4023" i="3"/>
  <c r="P4023" i="3"/>
  <c r="Z4022" i="3"/>
  <c r="X4022" i="3"/>
  <c r="V4022" i="3"/>
  <c r="T4022" i="3"/>
  <c r="R4022" i="3"/>
  <c r="P4022" i="3"/>
  <c r="Z4021" i="3"/>
  <c r="X4021" i="3"/>
  <c r="V4021" i="3"/>
  <c r="T4021" i="3"/>
  <c r="R4021" i="3"/>
  <c r="P4021" i="3"/>
  <c r="Z4020" i="3"/>
  <c r="X4020" i="3"/>
  <c r="V4020" i="3"/>
  <c r="T4020" i="3"/>
  <c r="R4020" i="3"/>
  <c r="P4020" i="3"/>
  <c r="Z4019" i="3"/>
  <c r="X4019" i="3"/>
  <c r="V4019" i="3"/>
  <c r="T4019" i="3"/>
  <c r="R4019" i="3"/>
  <c r="P4019" i="3"/>
  <c r="Z4018" i="3"/>
  <c r="X4018" i="3"/>
  <c r="V4018" i="3"/>
  <c r="T4018" i="3"/>
  <c r="R4018" i="3"/>
  <c r="P4018" i="3"/>
  <c r="Z4017" i="3"/>
  <c r="X4017" i="3"/>
  <c r="V4017" i="3"/>
  <c r="T4017" i="3"/>
  <c r="R4017" i="3"/>
  <c r="P4017" i="3"/>
  <c r="Z4016" i="3"/>
  <c r="X4016" i="3"/>
  <c r="V4016" i="3"/>
  <c r="T4016" i="3"/>
  <c r="R4016" i="3"/>
  <c r="P4016" i="3"/>
  <c r="Z4015" i="3"/>
  <c r="X4015" i="3"/>
  <c r="V4015" i="3"/>
  <c r="T4015" i="3"/>
  <c r="R4015" i="3"/>
  <c r="P4015" i="3"/>
  <c r="Z4014" i="3"/>
  <c r="X4014" i="3"/>
  <c r="V4014" i="3"/>
  <c r="T4014" i="3"/>
  <c r="R4014" i="3"/>
  <c r="P4014" i="3"/>
  <c r="Z4013" i="3"/>
  <c r="X4013" i="3"/>
  <c r="V4013" i="3"/>
  <c r="T4013" i="3"/>
  <c r="R4013" i="3"/>
  <c r="P4013" i="3"/>
  <c r="Z4012" i="3"/>
  <c r="X4012" i="3"/>
  <c r="V4012" i="3"/>
  <c r="T4012" i="3"/>
  <c r="R4012" i="3"/>
  <c r="P4012" i="3"/>
  <c r="Z4011" i="3"/>
  <c r="X4011" i="3"/>
  <c r="V4011" i="3"/>
  <c r="T4011" i="3"/>
  <c r="R4011" i="3"/>
  <c r="P4011" i="3"/>
  <c r="Z4010" i="3"/>
  <c r="X4010" i="3"/>
  <c r="V4010" i="3"/>
  <c r="T4010" i="3"/>
  <c r="R4010" i="3"/>
  <c r="P4010" i="3"/>
  <c r="Z4009" i="3"/>
  <c r="X4009" i="3"/>
  <c r="V4009" i="3"/>
  <c r="T4009" i="3"/>
  <c r="R4009" i="3"/>
  <c r="P4009" i="3"/>
  <c r="Z4008" i="3"/>
  <c r="X4008" i="3"/>
  <c r="V4008" i="3"/>
  <c r="T4008" i="3"/>
  <c r="R4008" i="3"/>
  <c r="P4008" i="3"/>
  <c r="Z4007" i="3"/>
  <c r="X4007" i="3"/>
  <c r="V4007" i="3"/>
  <c r="T4007" i="3"/>
  <c r="R4007" i="3"/>
  <c r="P4007" i="3"/>
  <c r="Z4006" i="3"/>
  <c r="X4006" i="3"/>
  <c r="V4006" i="3"/>
  <c r="T4006" i="3"/>
  <c r="R4006" i="3"/>
  <c r="P4006" i="3"/>
  <c r="Z4005" i="3"/>
  <c r="X4005" i="3"/>
  <c r="V4005" i="3"/>
  <c r="T4005" i="3"/>
  <c r="R4005" i="3"/>
  <c r="P4005" i="3"/>
  <c r="Z4004" i="3"/>
  <c r="X4004" i="3"/>
  <c r="V4004" i="3"/>
  <c r="T4004" i="3"/>
  <c r="R4004" i="3"/>
  <c r="P4004" i="3"/>
  <c r="Z4003" i="3"/>
  <c r="X4003" i="3"/>
  <c r="V4003" i="3"/>
  <c r="T4003" i="3"/>
  <c r="R4003" i="3"/>
  <c r="P4003" i="3"/>
  <c r="Z4002" i="3"/>
  <c r="X4002" i="3"/>
  <c r="V4002" i="3"/>
  <c r="T4002" i="3"/>
  <c r="R4002" i="3"/>
  <c r="P4002" i="3"/>
  <c r="Z4001" i="3"/>
  <c r="X4001" i="3"/>
  <c r="V4001" i="3"/>
  <c r="T4001" i="3"/>
  <c r="R4001" i="3"/>
  <c r="P4001" i="3"/>
  <c r="Z4000" i="3"/>
  <c r="X4000" i="3"/>
  <c r="V4000" i="3"/>
  <c r="T4000" i="3"/>
  <c r="R4000" i="3"/>
  <c r="P4000" i="3"/>
  <c r="Z3999" i="3"/>
  <c r="X3999" i="3"/>
  <c r="V3999" i="3"/>
  <c r="T3999" i="3"/>
  <c r="R3999" i="3"/>
  <c r="P3999" i="3"/>
  <c r="Z3998" i="3"/>
  <c r="X3998" i="3"/>
  <c r="V3998" i="3"/>
  <c r="T3998" i="3"/>
  <c r="R3998" i="3"/>
  <c r="P3998" i="3"/>
  <c r="Z3997" i="3"/>
  <c r="X3997" i="3"/>
  <c r="V3997" i="3"/>
  <c r="T3997" i="3"/>
  <c r="R3997" i="3"/>
  <c r="P3997" i="3"/>
  <c r="Z3996" i="3"/>
  <c r="X3996" i="3"/>
  <c r="V3996" i="3"/>
  <c r="T3996" i="3"/>
  <c r="R3996" i="3"/>
  <c r="P3996" i="3"/>
  <c r="Z3995" i="3"/>
  <c r="X3995" i="3"/>
  <c r="V3995" i="3"/>
  <c r="T3995" i="3"/>
  <c r="R3995" i="3"/>
  <c r="P3995" i="3"/>
  <c r="Z3994" i="3"/>
  <c r="X3994" i="3"/>
  <c r="V3994" i="3"/>
  <c r="T3994" i="3"/>
  <c r="R3994" i="3"/>
  <c r="P3994" i="3"/>
  <c r="Z3993" i="3"/>
  <c r="X3993" i="3"/>
  <c r="V3993" i="3"/>
  <c r="T3993" i="3"/>
  <c r="R3993" i="3"/>
  <c r="P3993" i="3"/>
  <c r="Z3992" i="3"/>
  <c r="X3992" i="3"/>
  <c r="V3992" i="3"/>
  <c r="T3992" i="3"/>
  <c r="R3992" i="3"/>
  <c r="P3992" i="3"/>
  <c r="Z3991" i="3"/>
  <c r="X3991" i="3"/>
  <c r="V3991" i="3"/>
  <c r="T3991" i="3"/>
  <c r="R3991" i="3"/>
  <c r="P3991" i="3"/>
  <c r="Z3990" i="3"/>
  <c r="X3990" i="3"/>
  <c r="V3990" i="3"/>
  <c r="T3990" i="3"/>
  <c r="R3990" i="3"/>
  <c r="P3990" i="3"/>
  <c r="Z3989" i="3"/>
  <c r="X3989" i="3"/>
  <c r="V3989" i="3"/>
  <c r="T3989" i="3"/>
  <c r="R3989" i="3"/>
  <c r="P3989" i="3"/>
  <c r="Z3988" i="3"/>
  <c r="X3988" i="3"/>
  <c r="V3988" i="3"/>
  <c r="T3988" i="3"/>
  <c r="R3988" i="3"/>
  <c r="P3988" i="3"/>
  <c r="Z3987" i="3"/>
  <c r="X3987" i="3"/>
  <c r="V3987" i="3"/>
  <c r="T3987" i="3"/>
  <c r="R3987" i="3"/>
  <c r="P3987" i="3"/>
  <c r="Z3986" i="3"/>
  <c r="X3986" i="3"/>
  <c r="V3986" i="3"/>
  <c r="T3986" i="3"/>
  <c r="R3986" i="3"/>
  <c r="P3986" i="3"/>
  <c r="Z3985" i="3"/>
  <c r="X3985" i="3"/>
  <c r="V3985" i="3"/>
  <c r="T3985" i="3"/>
  <c r="R3985" i="3"/>
  <c r="P3985" i="3"/>
  <c r="Z3984" i="3"/>
  <c r="X3984" i="3"/>
  <c r="V3984" i="3"/>
  <c r="T3984" i="3"/>
  <c r="R3984" i="3"/>
  <c r="P3984" i="3"/>
  <c r="Z3983" i="3"/>
  <c r="X3983" i="3"/>
  <c r="V3983" i="3"/>
  <c r="T3983" i="3"/>
  <c r="R3983" i="3"/>
  <c r="P3983" i="3"/>
  <c r="Z3982" i="3"/>
  <c r="X3982" i="3"/>
  <c r="V3982" i="3"/>
  <c r="T3982" i="3"/>
  <c r="R3982" i="3"/>
  <c r="P3982" i="3"/>
  <c r="Z3981" i="3"/>
  <c r="X3981" i="3"/>
  <c r="V3981" i="3"/>
  <c r="T3981" i="3"/>
  <c r="R3981" i="3"/>
  <c r="P3981" i="3"/>
  <c r="Z3980" i="3"/>
  <c r="X3980" i="3"/>
  <c r="V3980" i="3"/>
  <c r="T3980" i="3"/>
  <c r="R3980" i="3"/>
  <c r="P3980" i="3"/>
  <c r="Z3979" i="3"/>
  <c r="X3979" i="3"/>
  <c r="V3979" i="3"/>
  <c r="T3979" i="3"/>
  <c r="R3979" i="3"/>
  <c r="P3979" i="3"/>
  <c r="Z3978" i="3"/>
  <c r="X3978" i="3"/>
  <c r="V3978" i="3"/>
  <c r="T3978" i="3"/>
  <c r="R3978" i="3"/>
  <c r="P3978" i="3"/>
  <c r="Z3977" i="3"/>
  <c r="X3977" i="3"/>
  <c r="V3977" i="3"/>
  <c r="T3977" i="3"/>
  <c r="R3977" i="3"/>
  <c r="P3977" i="3"/>
  <c r="Z3976" i="3"/>
  <c r="X3976" i="3"/>
  <c r="V3976" i="3"/>
  <c r="T3976" i="3"/>
  <c r="R3976" i="3"/>
  <c r="P3976" i="3"/>
  <c r="Z3975" i="3"/>
  <c r="X3975" i="3"/>
  <c r="V3975" i="3"/>
  <c r="T3975" i="3"/>
  <c r="R3975" i="3"/>
  <c r="P3975" i="3"/>
  <c r="Z3974" i="3"/>
  <c r="X3974" i="3"/>
  <c r="V3974" i="3"/>
  <c r="T3974" i="3"/>
  <c r="R3974" i="3"/>
  <c r="P3974" i="3"/>
  <c r="Z3973" i="3"/>
  <c r="X3973" i="3"/>
  <c r="V3973" i="3"/>
  <c r="T3973" i="3"/>
  <c r="R3973" i="3"/>
  <c r="P3973" i="3"/>
  <c r="Z3972" i="3"/>
  <c r="X3972" i="3"/>
  <c r="V3972" i="3"/>
  <c r="T3972" i="3"/>
  <c r="R3972" i="3"/>
  <c r="P3972" i="3"/>
  <c r="Z3971" i="3"/>
  <c r="X3971" i="3"/>
  <c r="V3971" i="3"/>
  <c r="T3971" i="3"/>
  <c r="R3971" i="3"/>
  <c r="P3971" i="3"/>
  <c r="Z3970" i="3"/>
  <c r="X3970" i="3"/>
  <c r="V3970" i="3"/>
  <c r="T3970" i="3"/>
  <c r="R3970" i="3"/>
  <c r="P3970" i="3"/>
  <c r="Z3969" i="3"/>
  <c r="X3969" i="3"/>
  <c r="V3969" i="3"/>
  <c r="T3969" i="3"/>
  <c r="R3969" i="3"/>
  <c r="P3969" i="3"/>
  <c r="Z3968" i="3"/>
  <c r="X3968" i="3"/>
  <c r="V3968" i="3"/>
  <c r="T3968" i="3"/>
  <c r="R3968" i="3"/>
  <c r="P3968" i="3"/>
  <c r="Z3967" i="3"/>
  <c r="X3967" i="3"/>
  <c r="V3967" i="3"/>
  <c r="T3967" i="3"/>
  <c r="R3967" i="3"/>
  <c r="P3967" i="3"/>
  <c r="Z3966" i="3"/>
  <c r="X3966" i="3"/>
  <c r="V3966" i="3"/>
  <c r="T3966" i="3"/>
  <c r="R3966" i="3"/>
  <c r="P3966" i="3"/>
  <c r="Z3965" i="3"/>
  <c r="X3965" i="3"/>
  <c r="V3965" i="3"/>
  <c r="T3965" i="3"/>
  <c r="R3965" i="3"/>
  <c r="P3965" i="3"/>
  <c r="Z3964" i="3"/>
  <c r="X3964" i="3"/>
  <c r="V3964" i="3"/>
  <c r="T3964" i="3"/>
  <c r="R3964" i="3"/>
  <c r="P3964" i="3"/>
  <c r="Z3963" i="3"/>
  <c r="X3963" i="3"/>
  <c r="V3963" i="3"/>
  <c r="T3963" i="3"/>
  <c r="R3963" i="3"/>
  <c r="P3963" i="3"/>
  <c r="Z3962" i="3"/>
  <c r="X3962" i="3"/>
  <c r="V3962" i="3"/>
  <c r="T3962" i="3"/>
  <c r="R3962" i="3"/>
  <c r="P3962" i="3"/>
  <c r="Z3961" i="3"/>
  <c r="X3961" i="3"/>
  <c r="V3961" i="3"/>
  <c r="T3961" i="3"/>
  <c r="R3961" i="3"/>
  <c r="P3961" i="3"/>
  <c r="Z3960" i="3"/>
  <c r="X3960" i="3"/>
  <c r="V3960" i="3"/>
  <c r="T3960" i="3"/>
  <c r="R3960" i="3"/>
  <c r="P3960" i="3"/>
  <c r="Z3959" i="3"/>
  <c r="X3959" i="3"/>
  <c r="V3959" i="3"/>
  <c r="T3959" i="3"/>
  <c r="R3959" i="3"/>
  <c r="P3959" i="3"/>
  <c r="Z3958" i="3"/>
  <c r="X3958" i="3"/>
  <c r="V3958" i="3"/>
  <c r="T3958" i="3"/>
  <c r="R3958" i="3"/>
  <c r="P3958" i="3"/>
  <c r="Z3957" i="3"/>
  <c r="X3957" i="3"/>
  <c r="V3957" i="3"/>
  <c r="T3957" i="3"/>
  <c r="R3957" i="3"/>
  <c r="P3957" i="3"/>
  <c r="Z3956" i="3"/>
  <c r="X3956" i="3"/>
  <c r="V3956" i="3"/>
  <c r="T3956" i="3"/>
  <c r="R3956" i="3"/>
  <c r="P3956" i="3"/>
  <c r="Z3955" i="3"/>
  <c r="X3955" i="3"/>
  <c r="V3955" i="3"/>
  <c r="T3955" i="3"/>
  <c r="R3955" i="3"/>
  <c r="P3955" i="3"/>
  <c r="Z3954" i="3"/>
  <c r="X3954" i="3"/>
  <c r="V3954" i="3"/>
  <c r="T3954" i="3"/>
  <c r="R3954" i="3"/>
  <c r="P3954" i="3"/>
  <c r="Z3953" i="3"/>
  <c r="X3953" i="3"/>
  <c r="V3953" i="3"/>
  <c r="T3953" i="3"/>
  <c r="R3953" i="3"/>
  <c r="P3953" i="3"/>
  <c r="Z3952" i="3"/>
  <c r="X3952" i="3"/>
  <c r="V3952" i="3"/>
  <c r="T3952" i="3"/>
  <c r="R3952" i="3"/>
  <c r="P3952" i="3"/>
  <c r="Z3951" i="3"/>
  <c r="X3951" i="3"/>
  <c r="V3951" i="3"/>
  <c r="T3951" i="3"/>
  <c r="R3951" i="3"/>
  <c r="P3951" i="3"/>
  <c r="Z3950" i="3"/>
  <c r="X3950" i="3"/>
  <c r="V3950" i="3"/>
  <c r="T3950" i="3"/>
  <c r="R3950" i="3"/>
  <c r="P3950" i="3"/>
  <c r="Z3949" i="3"/>
  <c r="X3949" i="3"/>
  <c r="V3949" i="3"/>
  <c r="T3949" i="3"/>
  <c r="R3949" i="3"/>
  <c r="P3949" i="3"/>
  <c r="Z3948" i="3"/>
  <c r="X3948" i="3"/>
  <c r="V3948" i="3"/>
  <c r="T3948" i="3"/>
  <c r="R3948" i="3"/>
  <c r="P3948" i="3"/>
  <c r="Z3947" i="3"/>
  <c r="X3947" i="3"/>
  <c r="V3947" i="3"/>
  <c r="T3947" i="3"/>
  <c r="R3947" i="3"/>
  <c r="P3947" i="3"/>
  <c r="Z3946" i="3"/>
  <c r="X3946" i="3"/>
  <c r="V3946" i="3"/>
  <c r="T3946" i="3"/>
  <c r="R3946" i="3"/>
  <c r="P3946" i="3"/>
  <c r="Z3945" i="3"/>
  <c r="X3945" i="3"/>
  <c r="V3945" i="3"/>
  <c r="T3945" i="3"/>
  <c r="R3945" i="3"/>
  <c r="P3945" i="3"/>
  <c r="Z3944" i="3"/>
  <c r="X3944" i="3"/>
  <c r="V3944" i="3"/>
  <c r="T3944" i="3"/>
  <c r="R3944" i="3"/>
  <c r="P3944" i="3"/>
  <c r="Z3943" i="3"/>
  <c r="X3943" i="3"/>
  <c r="V3943" i="3"/>
  <c r="T3943" i="3"/>
  <c r="R3943" i="3"/>
  <c r="P3943" i="3"/>
  <c r="Z3942" i="3"/>
  <c r="X3942" i="3"/>
  <c r="V3942" i="3"/>
  <c r="T3942" i="3"/>
  <c r="R3942" i="3"/>
  <c r="P3942" i="3"/>
  <c r="Z3941" i="3"/>
  <c r="X3941" i="3"/>
  <c r="V3941" i="3"/>
  <c r="T3941" i="3"/>
  <c r="R3941" i="3"/>
  <c r="P3941" i="3"/>
  <c r="Z3940" i="3"/>
  <c r="X3940" i="3"/>
  <c r="V3940" i="3"/>
  <c r="T3940" i="3"/>
  <c r="R3940" i="3"/>
  <c r="P3940" i="3"/>
  <c r="Z3939" i="3"/>
  <c r="X3939" i="3"/>
  <c r="V3939" i="3"/>
  <c r="T3939" i="3"/>
  <c r="R3939" i="3"/>
  <c r="P3939" i="3"/>
  <c r="Z3938" i="3"/>
  <c r="X3938" i="3"/>
  <c r="V3938" i="3"/>
  <c r="T3938" i="3"/>
  <c r="R3938" i="3"/>
  <c r="P3938" i="3"/>
  <c r="Z3937" i="3"/>
  <c r="X3937" i="3"/>
  <c r="V3937" i="3"/>
  <c r="T3937" i="3"/>
  <c r="R3937" i="3"/>
  <c r="P3937" i="3"/>
  <c r="Z3936" i="3"/>
  <c r="X3936" i="3"/>
  <c r="V3936" i="3"/>
  <c r="T3936" i="3"/>
  <c r="R3936" i="3"/>
  <c r="P3936" i="3"/>
  <c r="Z3935" i="3"/>
  <c r="X3935" i="3"/>
  <c r="V3935" i="3"/>
  <c r="T3935" i="3"/>
  <c r="R3935" i="3"/>
  <c r="P3935" i="3"/>
  <c r="Z3934" i="3"/>
  <c r="X3934" i="3"/>
  <c r="V3934" i="3"/>
  <c r="T3934" i="3"/>
  <c r="R3934" i="3"/>
  <c r="P3934" i="3"/>
  <c r="Z3933" i="3"/>
  <c r="X3933" i="3"/>
  <c r="V3933" i="3"/>
  <c r="T3933" i="3"/>
  <c r="R3933" i="3"/>
  <c r="P3933" i="3"/>
  <c r="Z3932" i="3"/>
  <c r="X3932" i="3"/>
  <c r="V3932" i="3"/>
  <c r="T3932" i="3"/>
  <c r="R3932" i="3"/>
  <c r="P3932" i="3"/>
  <c r="Z3931" i="3"/>
  <c r="X3931" i="3"/>
  <c r="V3931" i="3"/>
  <c r="T3931" i="3"/>
  <c r="R3931" i="3"/>
  <c r="P3931" i="3"/>
  <c r="Z3930" i="3"/>
  <c r="X3930" i="3"/>
  <c r="V3930" i="3"/>
  <c r="T3930" i="3"/>
  <c r="R3930" i="3"/>
  <c r="P3930" i="3"/>
  <c r="Z3929" i="3"/>
  <c r="X3929" i="3"/>
  <c r="V3929" i="3"/>
  <c r="T3929" i="3"/>
  <c r="R3929" i="3"/>
  <c r="P3929" i="3"/>
  <c r="Z3928" i="3"/>
  <c r="X3928" i="3"/>
  <c r="V3928" i="3"/>
  <c r="T3928" i="3"/>
  <c r="R3928" i="3"/>
  <c r="P3928" i="3"/>
  <c r="Z3927" i="3"/>
  <c r="X3927" i="3"/>
  <c r="V3927" i="3"/>
  <c r="T3927" i="3"/>
  <c r="R3927" i="3"/>
  <c r="P3927" i="3"/>
  <c r="Z3926" i="3"/>
  <c r="X3926" i="3"/>
  <c r="V3926" i="3"/>
  <c r="T3926" i="3"/>
  <c r="R3926" i="3"/>
  <c r="P3926" i="3"/>
  <c r="Z3925" i="3"/>
  <c r="X3925" i="3"/>
  <c r="V3925" i="3"/>
  <c r="T3925" i="3"/>
  <c r="R3925" i="3"/>
  <c r="P3925" i="3"/>
  <c r="Z3924" i="3"/>
  <c r="X3924" i="3"/>
  <c r="V3924" i="3"/>
  <c r="T3924" i="3"/>
  <c r="R3924" i="3"/>
  <c r="P3924" i="3"/>
  <c r="Z3923" i="3"/>
  <c r="X3923" i="3"/>
  <c r="V3923" i="3"/>
  <c r="T3923" i="3"/>
  <c r="R3923" i="3"/>
  <c r="P3923" i="3"/>
  <c r="Z3922" i="3"/>
  <c r="X3922" i="3"/>
  <c r="V3922" i="3"/>
  <c r="T3922" i="3"/>
  <c r="R3922" i="3"/>
  <c r="P3922" i="3"/>
  <c r="Z3921" i="3"/>
  <c r="X3921" i="3"/>
  <c r="V3921" i="3"/>
  <c r="T3921" i="3"/>
  <c r="R3921" i="3"/>
  <c r="P3921" i="3"/>
  <c r="Z3920" i="3"/>
  <c r="X3920" i="3"/>
  <c r="V3920" i="3"/>
  <c r="T3920" i="3"/>
  <c r="R3920" i="3"/>
  <c r="P3920" i="3"/>
  <c r="Z3919" i="3"/>
  <c r="X3919" i="3"/>
  <c r="V3919" i="3"/>
  <c r="T3919" i="3"/>
  <c r="R3919" i="3"/>
  <c r="P3919" i="3"/>
  <c r="Z3918" i="3"/>
  <c r="X3918" i="3"/>
  <c r="V3918" i="3"/>
  <c r="T3918" i="3"/>
  <c r="R3918" i="3"/>
  <c r="P3918" i="3"/>
  <c r="Z3917" i="3"/>
  <c r="X3917" i="3"/>
  <c r="V3917" i="3"/>
  <c r="T3917" i="3"/>
  <c r="R3917" i="3"/>
  <c r="P3917" i="3"/>
  <c r="Z3916" i="3"/>
  <c r="X3916" i="3"/>
  <c r="V3916" i="3"/>
  <c r="T3916" i="3"/>
  <c r="R3916" i="3"/>
  <c r="P3916" i="3"/>
  <c r="Z3915" i="3"/>
  <c r="X3915" i="3"/>
  <c r="V3915" i="3"/>
  <c r="T3915" i="3"/>
  <c r="R3915" i="3"/>
  <c r="P3915" i="3"/>
  <c r="Z3914" i="3"/>
  <c r="X3914" i="3"/>
  <c r="V3914" i="3"/>
  <c r="T3914" i="3"/>
  <c r="R3914" i="3"/>
  <c r="P3914" i="3"/>
  <c r="Z3913" i="3"/>
  <c r="X3913" i="3"/>
  <c r="V3913" i="3"/>
  <c r="T3913" i="3"/>
  <c r="R3913" i="3"/>
  <c r="P3913" i="3"/>
  <c r="Z3912" i="3"/>
  <c r="X3912" i="3"/>
  <c r="V3912" i="3"/>
  <c r="T3912" i="3"/>
  <c r="R3912" i="3"/>
  <c r="P3912" i="3"/>
  <c r="Z3911" i="3"/>
  <c r="X3911" i="3"/>
  <c r="V3911" i="3"/>
  <c r="T3911" i="3"/>
  <c r="R3911" i="3"/>
  <c r="P3911" i="3"/>
  <c r="Z3910" i="3"/>
  <c r="X3910" i="3"/>
  <c r="V3910" i="3"/>
  <c r="T3910" i="3"/>
  <c r="R3910" i="3"/>
  <c r="P3910" i="3"/>
  <c r="Z3909" i="3"/>
  <c r="X3909" i="3"/>
  <c r="V3909" i="3"/>
  <c r="T3909" i="3"/>
  <c r="R3909" i="3"/>
  <c r="P3909" i="3"/>
  <c r="Z3908" i="3"/>
  <c r="X3908" i="3"/>
  <c r="V3908" i="3"/>
  <c r="T3908" i="3"/>
  <c r="R3908" i="3"/>
  <c r="P3908" i="3"/>
  <c r="Z3907" i="3"/>
  <c r="X3907" i="3"/>
  <c r="V3907" i="3"/>
  <c r="T3907" i="3"/>
  <c r="R3907" i="3"/>
  <c r="P3907" i="3"/>
  <c r="Z3906" i="3"/>
  <c r="X3906" i="3"/>
  <c r="V3906" i="3"/>
  <c r="T3906" i="3"/>
  <c r="R3906" i="3"/>
  <c r="P3906" i="3"/>
  <c r="Z3905" i="3"/>
  <c r="X3905" i="3"/>
  <c r="V3905" i="3"/>
  <c r="T3905" i="3"/>
  <c r="R3905" i="3"/>
  <c r="P3905" i="3"/>
  <c r="Z3904" i="3"/>
  <c r="X3904" i="3"/>
  <c r="V3904" i="3"/>
  <c r="T3904" i="3"/>
  <c r="R3904" i="3"/>
  <c r="P3904" i="3"/>
  <c r="Z3903" i="3"/>
  <c r="X3903" i="3"/>
  <c r="V3903" i="3"/>
  <c r="T3903" i="3"/>
  <c r="R3903" i="3"/>
  <c r="P3903" i="3"/>
  <c r="Z3902" i="3"/>
  <c r="X3902" i="3"/>
  <c r="V3902" i="3"/>
  <c r="T3902" i="3"/>
  <c r="R3902" i="3"/>
  <c r="P3902" i="3"/>
  <c r="Z3901" i="3"/>
  <c r="X3901" i="3"/>
  <c r="V3901" i="3"/>
  <c r="T3901" i="3"/>
  <c r="R3901" i="3"/>
  <c r="P3901" i="3"/>
  <c r="Z3900" i="3"/>
  <c r="X3900" i="3"/>
  <c r="V3900" i="3"/>
  <c r="T3900" i="3"/>
  <c r="R3900" i="3"/>
  <c r="P3900" i="3"/>
  <c r="Z3899" i="3"/>
  <c r="X3899" i="3"/>
  <c r="V3899" i="3"/>
  <c r="T3899" i="3"/>
  <c r="R3899" i="3"/>
  <c r="P3899" i="3"/>
  <c r="Z3898" i="3"/>
  <c r="X3898" i="3"/>
  <c r="V3898" i="3"/>
  <c r="T3898" i="3"/>
  <c r="R3898" i="3"/>
  <c r="P3898" i="3"/>
  <c r="Z3897" i="3"/>
  <c r="X3897" i="3"/>
  <c r="V3897" i="3"/>
  <c r="T3897" i="3"/>
  <c r="R3897" i="3"/>
  <c r="P3897" i="3"/>
  <c r="Z3896" i="3"/>
  <c r="X3896" i="3"/>
  <c r="V3896" i="3"/>
  <c r="T3896" i="3"/>
  <c r="R3896" i="3"/>
  <c r="P3896" i="3"/>
  <c r="Z3895" i="3"/>
  <c r="X3895" i="3"/>
  <c r="V3895" i="3"/>
  <c r="T3895" i="3"/>
  <c r="R3895" i="3"/>
  <c r="P3895" i="3"/>
  <c r="Z3894" i="3"/>
  <c r="X3894" i="3"/>
  <c r="V3894" i="3"/>
  <c r="T3894" i="3"/>
  <c r="R3894" i="3"/>
  <c r="P3894" i="3"/>
  <c r="Z3893" i="3"/>
  <c r="X3893" i="3"/>
  <c r="V3893" i="3"/>
  <c r="T3893" i="3"/>
  <c r="R3893" i="3"/>
  <c r="P3893" i="3"/>
  <c r="Z3892" i="3"/>
  <c r="X3892" i="3"/>
  <c r="V3892" i="3"/>
  <c r="T3892" i="3"/>
  <c r="R3892" i="3"/>
  <c r="P3892" i="3"/>
  <c r="Z3891" i="3"/>
  <c r="X3891" i="3"/>
  <c r="V3891" i="3"/>
  <c r="T3891" i="3"/>
  <c r="R3891" i="3"/>
  <c r="P3891" i="3"/>
  <c r="Z3890" i="3"/>
  <c r="X3890" i="3"/>
  <c r="V3890" i="3"/>
  <c r="T3890" i="3"/>
  <c r="R3890" i="3"/>
  <c r="P3890" i="3"/>
  <c r="Z3889" i="3"/>
  <c r="X3889" i="3"/>
  <c r="V3889" i="3"/>
  <c r="T3889" i="3"/>
  <c r="R3889" i="3"/>
  <c r="P3889" i="3"/>
  <c r="Z3888" i="3"/>
  <c r="X3888" i="3"/>
  <c r="V3888" i="3"/>
  <c r="T3888" i="3"/>
  <c r="R3888" i="3"/>
  <c r="P3888" i="3"/>
  <c r="Z3887" i="3"/>
  <c r="X3887" i="3"/>
  <c r="V3887" i="3"/>
  <c r="T3887" i="3"/>
  <c r="R3887" i="3"/>
  <c r="P3887" i="3"/>
  <c r="Z3886" i="3"/>
  <c r="X3886" i="3"/>
  <c r="V3886" i="3"/>
  <c r="T3886" i="3"/>
  <c r="R3886" i="3"/>
  <c r="P3886" i="3"/>
  <c r="Z3885" i="3"/>
  <c r="X3885" i="3"/>
  <c r="V3885" i="3"/>
  <c r="T3885" i="3"/>
  <c r="R3885" i="3"/>
  <c r="P3885" i="3"/>
  <c r="Z3884" i="3"/>
  <c r="X3884" i="3"/>
  <c r="V3884" i="3"/>
  <c r="T3884" i="3"/>
  <c r="R3884" i="3"/>
  <c r="P3884" i="3"/>
  <c r="Z3883" i="3"/>
  <c r="X3883" i="3"/>
  <c r="V3883" i="3"/>
  <c r="T3883" i="3"/>
  <c r="R3883" i="3"/>
  <c r="P3883" i="3"/>
  <c r="Z3882" i="3"/>
  <c r="X3882" i="3"/>
  <c r="V3882" i="3"/>
  <c r="T3882" i="3"/>
  <c r="R3882" i="3"/>
  <c r="P3882" i="3"/>
  <c r="Z3881" i="3"/>
  <c r="X3881" i="3"/>
  <c r="V3881" i="3"/>
  <c r="T3881" i="3"/>
  <c r="R3881" i="3"/>
  <c r="P3881" i="3"/>
  <c r="Z3880" i="3"/>
  <c r="X3880" i="3"/>
  <c r="V3880" i="3"/>
  <c r="T3880" i="3"/>
  <c r="R3880" i="3"/>
  <c r="P3880" i="3"/>
  <c r="Z3879" i="3"/>
  <c r="X3879" i="3"/>
  <c r="V3879" i="3"/>
  <c r="T3879" i="3"/>
  <c r="R3879" i="3"/>
  <c r="P3879" i="3"/>
  <c r="Z3878" i="3"/>
  <c r="X3878" i="3"/>
  <c r="V3878" i="3"/>
  <c r="T3878" i="3"/>
  <c r="R3878" i="3"/>
  <c r="P3878" i="3"/>
  <c r="Z3877" i="3"/>
  <c r="X3877" i="3"/>
  <c r="V3877" i="3"/>
  <c r="T3877" i="3"/>
  <c r="R3877" i="3"/>
  <c r="P3877" i="3"/>
  <c r="Z3876" i="3"/>
  <c r="X3876" i="3"/>
  <c r="V3876" i="3"/>
  <c r="T3876" i="3"/>
  <c r="R3876" i="3"/>
  <c r="P3876" i="3"/>
  <c r="Z3875" i="3"/>
  <c r="X3875" i="3"/>
  <c r="V3875" i="3"/>
  <c r="T3875" i="3"/>
  <c r="R3875" i="3"/>
  <c r="P3875" i="3"/>
  <c r="Z3874" i="3"/>
  <c r="X3874" i="3"/>
  <c r="V3874" i="3"/>
  <c r="T3874" i="3"/>
  <c r="R3874" i="3"/>
  <c r="P3874" i="3"/>
  <c r="Z3873" i="3"/>
  <c r="X3873" i="3"/>
  <c r="V3873" i="3"/>
  <c r="T3873" i="3"/>
  <c r="R3873" i="3"/>
  <c r="P3873" i="3"/>
  <c r="Z3872" i="3"/>
  <c r="X3872" i="3"/>
  <c r="V3872" i="3"/>
  <c r="T3872" i="3"/>
  <c r="R3872" i="3"/>
  <c r="P3872" i="3"/>
  <c r="Z3871" i="3"/>
  <c r="X3871" i="3"/>
  <c r="V3871" i="3"/>
  <c r="T3871" i="3"/>
  <c r="R3871" i="3"/>
  <c r="P3871" i="3"/>
  <c r="Z3870" i="3"/>
  <c r="X3870" i="3"/>
  <c r="V3870" i="3"/>
  <c r="T3870" i="3"/>
  <c r="R3870" i="3"/>
  <c r="P3870" i="3"/>
  <c r="Z3869" i="3"/>
  <c r="X3869" i="3"/>
  <c r="V3869" i="3"/>
  <c r="T3869" i="3"/>
  <c r="R3869" i="3"/>
  <c r="P3869" i="3"/>
  <c r="Z3868" i="3"/>
  <c r="X3868" i="3"/>
  <c r="V3868" i="3"/>
  <c r="T3868" i="3"/>
  <c r="R3868" i="3"/>
  <c r="P3868" i="3"/>
  <c r="Z3867" i="3"/>
  <c r="X3867" i="3"/>
  <c r="V3867" i="3"/>
  <c r="T3867" i="3"/>
  <c r="R3867" i="3"/>
  <c r="P3867" i="3"/>
  <c r="Z3866" i="3"/>
  <c r="X3866" i="3"/>
  <c r="V3866" i="3"/>
  <c r="T3866" i="3"/>
  <c r="R3866" i="3"/>
  <c r="P3866" i="3"/>
  <c r="Z3865" i="3"/>
  <c r="X3865" i="3"/>
  <c r="V3865" i="3"/>
  <c r="T3865" i="3"/>
  <c r="R3865" i="3"/>
  <c r="P3865" i="3"/>
  <c r="Z3864" i="3"/>
  <c r="X3864" i="3"/>
  <c r="V3864" i="3"/>
  <c r="T3864" i="3"/>
  <c r="R3864" i="3"/>
  <c r="P3864" i="3"/>
  <c r="Z3863" i="3"/>
  <c r="X3863" i="3"/>
  <c r="V3863" i="3"/>
  <c r="T3863" i="3"/>
  <c r="R3863" i="3"/>
  <c r="P3863" i="3"/>
  <c r="Z3862" i="3"/>
  <c r="X3862" i="3"/>
  <c r="V3862" i="3"/>
  <c r="T3862" i="3"/>
  <c r="R3862" i="3"/>
  <c r="P3862" i="3"/>
  <c r="Z3861" i="3"/>
  <c r="X3861" i="3"/>
  <c r="V3861" i="3"/>
  <c r="T3861" i="3"/>
  <c r="R3861" i="3"/>
  <c r="P3861" i="3"/>
  <c r="Z3860" i="3"/>
  <c r="X3860" i="3"/>
  <c r="V3860" i="3"/>
  <c r="T3860" i="3"/>
  <c r="R3860" i="3"/>
  <c r="P3860" i="3"/>
  <c r="Z3859" i="3"/>
  <c r="X3859" i="3"/>
  <c r="V3859" i="3"/>
  <c r="T3859" i="3"/>
  <c r="R3859" i="3"/>
  <c r="P3859" i="3"/>
  <c r="Z3858" i="3"/>
  <c r="X3858" i="3"/>
  <c r="V3858" i="3"/>
  <c r="T3858" i="3"/>
  <c r="R3858" i="3"/>
  <c r="P3858" i="3"/>
  <c r="Z3857" i="3"/>
  <c r="X3857" i="3"/>
  <c r="V3857" i="3"/>
  <c r="T3857" i="3"/>
  <c r="R3857" i="3"/>
  <c r="P3857" i="3"/>
  <c r="Z3856" i="3"/>
  <c r="X3856" i="3"/>
  <c r="V3856" i="3"/>
  <c r="T3856" i="3"/>
  <c r="R3856" i="3"/>
  <c r="P3856" i="3"/>
  <c r="Z3855" i="3"/>
  <c r="X3855" i="3"/>
  <c r="V3855" i="3"/>
  <c r="T3855" i="3"/>
  <c r="R3855" i="3"/>
  <c r="P3855" i="3"/>
  <c r="Z3854" i="3"/>
  <c r="X3854" i="3"/>
  <c r="V3854" i="3"/>
  <c r="T3854" i="3"/>
  <c r="R3854" i="3"/>
  <c r="P3854" i="3"/>
  <c r="Z3853" i="3"/>
  <c r="X3853" i="3"/>
  <c r="V3853" i="3"/>
  <c r="T3853" i="3"/>
  <c r="R3853" i="3"/>
  <c r="P3853" i="3"/>
  <c r="Z3852" i="3"/>
  <c r="X3852" i="3"/>
  <c r="V3852" i="3"/>
  <c r="T3852" i="3"/>
  <c r="R3852" i="3"/>
  <c r="P3852" i="3"/>
  <c r="Z3851" i="3"/>
  <c r="X3851" i="3"/>
  <c r="V3851" i="3"/>
  <c r="T3851" i="3"/>
  <c r="R3851" i="3"/>
  <c r="P3851" i="3"/>
  <c r="Z3850" i="3"/>
  <c r="X3850" i="3"/>
  <c r="V3850" i="3"/>
  <c r="T3850" i="3"/>
  <c r="R3850" i="3"/>
  <c r="P3850" i="3"/>
  <c r="Z3849" i="3"/>
  <c r="X3849" i="3"/>
  <c r="V3849" i="3"/>
  <c r="T3849" i="3"/>
  <c r="R3849" i="3"/>
  <c r="P3849" i="3"/>
  <c r="Z3848" i="3"/>
  <c r="X3848" i="3"/>
  <c r="V3848" i="3"/>
  <c r="T3848" i="3"/>
  <c r="R3848" i="3"/>
  <c r="P3848" i="3"/>
  <c r="Z3847" i="3"/>
  <c r="X3847" i="3"/>
  <c r="V3847" i="3"/>
  <c r="T3847" i="3"/>
  <c r="R3847" i="3"/>
  <c r="P3847" i="3"/>
  <c r="Z3846" i="3"/>
  <c r="X3846" i="3"/>
  <c r="V3846" i="3"/>
  <c r="T3846" i="3"/>
  <c r="R3846" i="3"/>
  <c r="P3846" i="3"/>
  <c r="Z3845" i="3"/>
  <c r="X3845" i="3"/>
  <c r="V3845" i="3"/>
  <c r="T3845" i="3"/>
  <c r="R3845" i="3"/>
  <c r="P3845" i="3"/>
  <c r="Z3844" i="3"/>
  <c r="X3844" i="3"/>
  <c r="V3844" i="3"/>
  <c r="T3844" i="3"/>
  <c r="R3844" i="3"/>
  <c r="P3844" i="3"/>
  <c r="Z3843" i="3"/>
  <c r="X3843" i="3"/>
  <c r="V3843" i="3"/>
  <c r="T3843" i="3"/>
  <c r="R3843" i="3"/>
  <c r="P3843" i="3"/>
  <c r="Z3842" i="3"/>
  <c r="X3842" i="3"/>
  <c r="V3842" i="3"/>
  <c r="T3842" i="3"/>
  <c r="R3842" i="3"/>
  <c r="P3842" i="3"/>
  <c r="Z3841" i="3"/>
  <c r="X3841" i="3"/>
  <c r="V3841" i="3"/>
  <c r="T3841" i="3"/>
  <c r="R3841" i="3"/>
  <c r="P3841" i="3"/>
  <c r="Z3840" i="3"/>
  <c r="X3840" i="3"/>
  <c r="V3840" i="3"/>
  <c r="T3840" i="3"/>
  <c r="R3840" i="3"/>
  <c r="P3840" i="3"/>
  <c r="Z3839" i="3"/>
  <c r="X3839" i="3"/>
  <c r="V3839" i="3"/>
  <c r="T3839" i="3"/>
  <c r="R3839" i="3"/>
  <c r="P3839" i="3"/>
  <c r="Z3838" i="3"/>
  <c r="X3838" i="3"/>
  <c r="V3838" i="3"/>
  <c r="T3838" i="3"/>
  <c r="R3838" i="3"/>
  <c r="P3838" i="3"/>
  <c r="Z3837" i="3"/>
  <c r="X3837" i="3"/>
  <c r="V3837" i="3"/>
  <c r="T3837" i="3"/>
  <c r="R3837" i="3"/>
  <c r="P3837" i="3"/>
  <c r="Z3836" i="3"/>
  <c r="X3836" i="3"/>
  <c r="V3836" i="3"/>
  <c r="T3836" i="3"/>
  <c r="R3836" i="3"/>
  <c r="P3836" i="3"/>
  <c r="Z3835" i="3"/>
  <c r="X3835" i="3"/>
  <c r="V3835" i="3"/>
  <c r="T3835" i="3"/>
  <c r="R3835" i="3"/>
  <c r="P3835" i="3"/>
  <c r="Z3834" i="3"/>
  <c r="X3834" i="3"/>
  <c r="V3834" i="3"/>
  <c r="T3834" i="3"/>
  <c r="R3834" i="3"/>
  <c r="P3834" i="3"/>
  <c r="Z3833" i="3"/>
  <c r="X3833" i="3"/>
  <c r="V3833" i="3"/>
  <c r="T3833" i="3"/>
  <c r="R3833" i="3"/>
  <c r="P3833" i="3"/>
  <c r="Z3832" i="3"/>
  <c r="X3832" i="3"/>
  <c r="V3832" i="3"/>
  <c r="T3832" i="3"/>
  <c r="R3832" i="3"/>
  <c r="P3832" i="3"/>
  <c r="Z3831" i="3"/>
  <c r="X3831" i="3"/>
  <c r="V3831" i="3"/>
  <c r="T3831" i="3"/>
  <c r="R3831" i="3"/>
  <c r="P3831" i="3"/>
  <c r="Z3830" i="3"/>
  <c r="X3830" i="3"/>
  <c r="V3830" i="3"/>
  <c r="T3830" i="3"/>
  <c r="R3830" i="3"/>
  <c r="P3830" i="3"/>
  <c r="Z3829" i="3"/>
  <c r="X3829" i="3"/>
  <c r="V3829" i="3"/>
  <c r="T3829" i="3"/>
  <c r="R3829" i="3"/>
  <c r="P3829" i="3"/>
  <c r="Z3828" i="3"/>
  <c r="X3828" i="3"/>
  <c r="V3828" i="3"/>
  <c r="T3828" i="3"/>
  <c r="R3828" i="3"/>
  <c r="P3828" i="3"/>
  <c r="Z3827" i="3"/>
  <c r="X3827" i="3"/>
  <c r="V3827" i="3"/>
  <c r="T3827" i="3"/>
  <c r="R3827" i="3"/>
  <c r="P3827" i="3"/>
  <c r="Z3826" i="3"/>
  <c r="X3826" i="3"/>
  <c r="V3826" i="3"/>
  <c r="T3826" i="3"/>
  <c r="R3826" i="3"/>
  <c r="P3826" i="3"/>
  <c r="Z3825" i="3"/>
  <c r="X3825" i="3"/>
  <c r="V3825" i="3"/>
  <c r="T3825" i="3"/>
  <c r="R3825" i="3"/>
  <c r="P3825" i="3"/>
  <c r="Z3824" i="3"/>
  <c r="X3824" i="3"/>
  <c r="V3824" i="3"/>
  <c r="T3824" i="3"/>
  <c r="R3824" i="3"/>
  <c r="P3824" i="3"/>
  <c r="Z3823" i="3"/>
  <c r="X3823" i="3"/>
  <c r="V3823" i="3"/>
  <c r="T3823" i="3"/>
  <c r="R3823" i="3"/>
  <c r="P3823" i="3"/>
  <c r="Z3822" i="3"/>
  <c r="X3822" i="3"/>
  <c r="V3822" i="3"/>
  <c r="T3822" i="3"/>
  <c r="R3822" i="3"/>
  <c r="P3822" i="3"/>
  <c r="Z3821" i="3"/>
  <c r="X3821" i="3"/>
  <c r="V3821" i="3"/>
  <c r="T3821" i="3"/>
  <c r="R3821" i="3"/>
  <c r="P3821" i="3"/>
  <c r="Z3820" i="3"/>
  <c r="X3820" i="3"/>
  <c r="V3820" i="3"/>
  <c r="T3820" i="3"/>
  <c r="R3820" i="3"/>
  <c r="P3820" i="3"/>
  <c r="Z3819" i="3"/>
  <c r="X3819" i="3"/>
  <c r="V3819" i="3"/>
  <c r="T3819" i="3"/>
  <c r="R3819" i="3"/>
  <c r="P3819" i="3"/>
  <c r="Z3818" i="3"/>
  <c r="X3818" i="3"/>
  <c r="V3818" i="3"/>
  <c r="T3818" i="3"/>
  <c r="R3818" i="3"/>
  <c r="P3818" i="3"/>
  <c r="Z3817" i="3"/>
  <c r="X3817" i="3"/>
  <c r="V3817" i="3"/>
  <c r="T3817" i="3"/>
  <c r="R3817" i="3"/>
  <c r="P3817" i="3"/>
  <c r="Z3816" i="3"/>
  <c r="X3816" i="3"/>
  <c r="V3816" i="3"/>
  <c r="T3816" i="3"/>
  <c r="R3816" i="3"/>
  <c r="P3816" i="3"/>
  <c r="Z3815" i="3"/>
  <c r="X3815" i="3"/>
  <c r="V3815" i="3"/>
  <c r="T3815" i="3"/>
  <c r="R3815" i="3"/>
  <c r="P3815" i="3"/>
  <c r="Z3814" i="3"/>
  <c r="X3814" i="3"/>
  <c r="V3814" i="3"/>
  <c r="T3814" i="3"/>
  <c r="R3814" i="3"/>
  <c r="P3814" i="3"/>
  <c r="Z3813" i="3"/>
  <c r="X3813" i="3"/>
  <c r="V3813" i="3"/>
  <c r="T3813" i="3"/>
  <c r="R3813" i="3"/>
  <c r="P3813" i="3"/>
  <c r="Z3812" i="3"/>
  <c r="X3812" i="3"/>
  <c r="V3812" i="3"/>
  <c r="T3812" i="3"/>
  <c r="R3812" i="3"/>
  <c r="P3812" i="3"/>
  <c r="Z3811" i="3"/>
  <c r="X3811" i="3"/>
  <c r="V3811" i="3"/>
  <c r="T3811" i="3"/>
  <c r="R3811" i="3"/>
  <c r="P3811" i="3"/>
  <c r="Z3810" i="3"/>
  <c r="X3810" i="3"/>
  <c r="V3810" i="3"/>
  <c r="T3810" i="3"/>
  <c r="R3810" i="3"/>
  <c r="P3810" i="3"/>
  <c r="Z3809" i="3"/>
  <c r="X3809" i="3"/>
  <c r="V3809" i="3"/>
  <c r="T3809" i="3"/>
  <c r="R3809" i="3"/>
  <c r="P3809" i="3"/>
  <c r="Z3808" i="3"/>
  <c r="X3808" i="3"/>
  <c r="V3808" i="3"/>
  <c r="T3808" i="3"/>
  <c r="R3808" i="3"/>
  <c r="P3808" i="3"/>
  <c r="Z3807" i="3"/>
  <c r="X3807" i="3"/>
  <c r="V3807" i="3"/>
  <c r="T3807" i="3"/>
  <c r="R3807" i="3"/>
  <c r="P3807" i="3"/>
  <c r="Z3806" i="3"/>
  <c r="X3806" i="3"/>
  <c r="V3806" i="3"/>
  <c r="T3806" i="3"/>
  <c r="R3806" i="3"/>
  <c r="P3806" i="3"/>
  <c r="Z3805" i="3"/>
  <c r="X3805" i="3"/>
  <c r="V3805" i="3"/>
  <c r="T3805" i="3"/>
  <c r="R3805" i="3"/>
  <c r="P3805" i="3"/>
  <c r="Z3804" i="3"/>
  <c r="X3804" i="3"/>
  <c r="V3804" i="3"/>
  <c r="T3804" i="3"/>
  <c r="R3804" i="3"/>
  <c r="P3804" i="3"/>
  <c r="Z3803" i="3"/>
  <c r="X3803" i="3"/>
  <c r="V3803" i="3"/>
  <c r="T3803" i="3"/>
  <c r="R3803" i="3"/>
  <c r="P3803" i="3"/>
  <c r="Z3802" i="3"/>
  <c r="X3802" i="3"/>
  <c r="V3802" i="3"/>
  <c r="T3802" i="3"/>
  <c r="R3802" i="3"/>
  <c r="P3802" i="3"/>
  <c r="Z3801" i="3"/>
  <c r="X3801" i="3"/>
  <c r="V3801" i="3"/>
  <c r="T3801" i="3"/>
  <c r="R3801" i="3"/>
  <c r="P3801" i="3"/>
  <c r="Z3800" i="3"/>
  <c r="X3800" i="3"/>
  <c r="V3800" i="3"/>
  <c r="T3800" i="3"/>
  <c r="R3800" i="3"/>
  <c r="P3800" i="3"/>
  <c r="Z3799" i="3"/>
  <c r="X3799" i="3"/>
  <c r="V3799" i="3"/>
  <c r="T3799" i="3"/>
  <c r="R3799" i="3"/>
  <c r="P3799" i="3"/>
  <c r="Z3798" i="3"/>
  <c r="X3798" i="3"/>
  <c r="V3798" i="3"/>
  <c r="T3798" i="3"/>
  <c r="R3798" i="3"/>
  <c r="P3798" i="3"/>
  <c r="Z3797" i="3"/>
  <c r="X3797" i="3"/>
  <c r="V3797" i="3"/>
  <c r="T3797" i="3"/>
  <c r="R3797" i="3"/>
  <c r="P3797" i="3"/>
  <c r="Z3796" i="3"/>
  <c r="X3796" i="3"/>
  <c r="V3796" i="3"/>
  <c r="T3796" i="3"/>
  <c r="R3796" i="3"/>
  <c r="P3796" i="3"/>
  <c r="Z3795" i="3"/>
  <c r="X3795" i="3"/>
  <c r="V3795" i="3"/>
  <c r="T3795" i="3"/>
  <c r="R3795" i="3"/>
  <c r="P3795" i="3"/>
  <c r="Z3794" i="3"/>
  <c r="X3794" i="3"/>
  <c r="V3794" i="3"/>
  <c r="T3794" i="3"/>
  <c r="R3794" i="3"/>
  <c r="P3794" i="3"/>
  <c r="Z3793" i="3"/>
  <c r="X3793" i="3"/>
  <c r="V3793" i="3"/>
  <c r="T3793" i="3"/>
  <c r="R3793" i="3"/>
  <c r="P3793" i="3"/>
  <c r="Z3792" i="3"/>
  <c r="X3792" i="3"/>
  <c r="V3792" i="3"/>
  <c r="T3792" i="3"/>
  <c r="R3792" i="3"/>
  <c r="P3792" i="3"/>
  <c r="Z3791" i="3"/>
  <c r="X3791" i="3"/>
  <c r="V3791" i="3"/>
  <c r="T3791" i="3"/>
  <c r="R3791" i="3"/>
  <c r="P3791" i="3"/>
  <c r="Z3790" i="3"/>
  <c r="X3790" i="3"/>
  <c r="V3790" i="3"/>
  <c r="T3790" i="3"/>
  <c r="R3790" i="3"/>
  <c r="P3790" i="3"/>
  <c r="Z3789" i="3"/>
  <c r="X3789" i="3"/>
  <c r="V3789" i="3"/>
  <c r="T3789" i="3"/>
  <c r="R3789" i="3"/>
  <c r="P3789" i="3"/>
  <c r="Z3788" i="3"/>
  <c r="X3788" i="3"/>
  <c r="V3788" i="3"/>
  <c r="T3788" i="3"/>
  <c r="R3788" i="3"/>
  <c r="P3788" i="3"/>
  <c r="Z3787" i="3"/>
  <c r="X3787" i="3"/>
  <c r="V3787" i="3"/>
  <c r="T3787" i="3"/>
  <c r="R3787" i="3"/>
  <c r="P3787" i="3"/>
  <c r="Z3786" i="3"/>
  <c r="X3786" i="3"/>
  <c r="V3786" i="3"/>
  <c r="T3786" i="3"/>
  <c r="R3786" i="3"/>
  <c r="P3786" i="3"/>
  <c r="Z3785" i="3"/>
  <c r="X3785" i="3"/>
  <c r="V3785" i="3"/>
  <c r="T3785" i="3"/>
  <c r="R3785" i="3"/>
  <c r="P3785" i="3"/>
  <c r="Z3784" i="3"/>
  <c r="X3784" i="3"/>
  <c r="V3784" i="3"/>
  <c r="T3784" i="3"/>
  <c r="R3784" i="3"/>
  <c r="P3784" i="3"/>
  <c r="Z3783" i="3"/>
  <c r="X3783" i="3"/>
  <c r="V3783" i="3"/>
  <c r="T3783" i="3"/>
  <c r="R3783" i="3"/>
  <c r="P3783" i="3"/>
  <c r="Z3782" i="3"/>
  <c r="X3782" i="3"/>
  <c r="V3782" i="3"/>
  <c r="T3782" i="3"/>
  <c r="R3782" i="3"/>
  <c r="P3782" i="3"/>
  <c r="Z3781" i="3"/>
  <c r="X3781" i="3"/>
  <c r="V3781" i="3"/>
  <c r="T3781" i="3"/>
  <c r="R3781" i="3"/>
  <c r="P3781" i="3"/>
  <c r="Z3780" i="3"/>
  <c r="X3780" i="3"/>
  <c r="V3780" i="3"/>
  <c r="T3780" i="3"/>
  <c r="R3780" i="3"/>
  <c r="P3780" i="3"/>
  <c r="Z3779" i="3"/>
  <c r="X3779" i="3"/>
  <c r="V3779" i="3"/>
  <c r="T3779" i="3"/>
  <c r="R3779" i="3"/>
  <c r="P3779" i="3"/>
  <c r="Z3778" i="3"/>
  <c r="X3778" i="3"/>
  <c r="V3778" i="3"/>
  <c r="T3778" i="3"/>
  <c r="R3778" i="3"/>
  <c r="P3778" i="3"/>
  <c r="Z3777" i="3"/>
  <c r="X3777" i="3"/>
  <c r="V3777" i="3"/>
  <c r="T3777" i="3"/>
  <c r="R3777" i="3"/>
  <c r="P3777" i="3"/>
  <c r="Z3776" i="3"/>
  <c r="X3776" i="3"/>
  <c r="V3776" i="3"/>
  <c r="T3776" i="3"/>
  <c r="R3776" i="3"/>
  <c r="P3776" i="3"/>
  <c r="Z3775" i="3"/>
  <c r="X3775" i="3"/>
  <c r="V3775" i="3"/>
  <c r="T3775" i="3"/>
  <c r="R3775" i="3"/>
  <c r="P3775" i="3"/>
  <c r="Z3774" i="3"/>
  <c r="X3774" i="3"/>
  <c r="V3774" i="3"/>
  <c r="T3774" i="3"/>
  <c r="R3774" i="3"/>
  <c r="P3774" i="3"/>
  <c r="Z3773" i="3"/>
  <c r="X3773" i="3"/>
  <c r="V3773" i="3"/>
  <c r="T3773" i="3"/>
  <c r="R3773" i="3"/>
  <c r="P3773" i="3"/>
  <c r="Z3772" i="3"/>
  <c r="X3772" i="3"/>
  <c r="V3772" i="3"/>
  <c r="T3772" i="3"/>
  <c r="R3772" i="3"/>
  <c r="P3772" i="3"/>
  <c r="Z3771" i="3"/>
  <c r="X3771" i="3"/>
  <c r="V3771" i="3"/>
  <c r="T3771" i="3"/>
  <c r="R3771" i="3"/>
  <c r="P3771" i="3"/>
  <c r="Z3770" i="3"/>
  <c r="X3770" i="3"/>
  <c r="V3770" i="3"/>
  <c r="T3770" i="3"/>
  <c r="R3770" i="3"/>
  <c r="P3770" i="3"/>
  <c r="Z3769" i="3"/>
  <c r="X3769" i="3"/>
  <c r="V3769" i="3"/>
  <c r="T3769" i="3"/>
  <c r="R3769" i="3"/>
  <c r="P3769" i="3"/>
  <c r="Z3768" i="3"/>
  <c r="X3768" i="3"/>
  <c r="V3768" i="3"/>
  <c r="T3768" i="3"/>
  <c r="R3768" i="3"/>
  <c r="P3768" i="3"/>
  <c r="Z3767" i="3"/>
  <c r="X3767" i="3"/>
  <c r="V3767" i="3"/>
  <c r="T3767" i="3"/>
  <c r="R3767" i="3"/>
  <c r="P3767" i="3"/>
  <c r="Z3766" i="3"/>
  <c r="X3766" i="3"/>
  <c r="V3766" i="3"/>
  <c r="T3766" i="3"/>
  <c r="R3766" i="3"/>
  <c r="P3766" i="3"/>
  <c r="Z3765" i="3"/>
  <c r="X3765" i="3"/>
  <c r="V3765" i="3"/>
  <c r="T3765" i="3"/>
  <c r="R3765" i="3"/>
  <c r="P3765" i="3"/>
  <c r="Z3764" i="3"/>
  <c r="X3764" i="3"/>
  <c r="V3764" i="3"/>
  <c r="T3764" i="3"/>
  <c r="R3764" i="3"/>
  <c r="P3764" i="3"/>
  <c r="Z3763" i="3"/>
  <c r="X3763" i="3"/>
  <c r="V3763" i="3"/>
  <c r="T3763" i="3"/>
  <c r="R3763" i="3"/>
  <c r="P3763" i="3"/>
  <c r="Z3762" i="3"/>
  <c r="X3762" i="3"/>
  <c r="V3762" i="3"/>
  <c r="T3762" i="3"/>
  <c r="R3762" i="3"/>
  <c r="P3762" i="3"/>
  <c r="Z3761" i="3"/>
  <c r="X3761" i="3"/>
  <c r="V3761" i="3"/>
  <c r="T3761" i="3"/>
  <c r="R3761" i="3"/>
  <c r="P3761" i="3"/>
  <c r="Z3760" i="3"/>
  <c r="X3760" i="3"/>
  <c r="V3760" i="3"/>
  <c r="T3760" i="3"/>
  <c r="R3760" i="3"/>
  <c r="P3760" i="3"/>
  <c r="Z3759" i="3"/>
  <c r="X3759" i="3"/>
  <c r="V3759" i="3"/>
  <c r="T3759" i="3"/>
  <c r="R3759" i="3"/>
  <c r="P3759" i="3"/>
  <c r="Z3758" i="3"/>
  <c r="X3758" i="3"/>
  <c r="V3758" i="3"/>
  <c r="T3758" i="3"/>
  <c r="R3758" i="3"/>
  <c r="P3758" i="3"/>
  <c r="Z3757" i="3"/>
  <c r="X3757" i="3"/>
  <c r="V3757" i="3"/>
  <c r="T3757" i="3"/>
  <c r="R3757" i="3"/>
  <c r="P3757" i="3"/>
  <c r="Z3756" i="3"/>
  <c r="X3756" i="3"/>
  <c r="V3756" i="3"/>
  <c r="T3756" i="3"/>
  <c r="R3756" i="3"/>
  <c r="P3756" i="3"/>
  <c r="Z3755" i="3"/>
  <c r="X3755" i="3"/>
  <c r="V3755" i="3"/>
  <c r="T3755" i="3"/>
  <c r="R3755" i="3"/>
  <c r="P3755" i="3"/>
  <c r="Z3754" i="3"/>
  <c r="X3754" i="3"/>
  <c r="V3754" i="3"/>
  <c r="T3754" i="3"/>
  <c r="R3754" i="3"/>
  <c r="P3754" i="3"/>
  <c r="Z3753" i="3"/>
  <c r="X3753" i="3"/>
  <c r="V3753" i="3"/>
  <c r="T3753" i="3"/>
  <c r="R3753" i="3"/>
  <c r="P3753" i="3"/>
  <c r="Z3752" i="3"/>
  <c r="X3752" i="3"/>
  <c r="V3752" i="3"/>
  <c r="T3752" i="3"/>
  <c r="R3752" i="3"/>
  <c r="P3752" i="3"/>
  <c r="Z3751" i="3"/>
  <c r="X3751" i="3"/>
  <c r="V3751" i="3"/>
  <c r="T3751" i="3"/>
  <c r="R3751" i="3"/>
  <c r="P3751" i="3"/>
  <c r="Z3750" i="3"/>
  <c r="X3750" i="3"/>
  <c r="V3750" i="3"/>
  <c r="T3750" i="3"/>
  <c r="R3750" i="3"/>
  <c r="P3750" i="3"/>
  <c r="Z3749" i="3"/>
  <c r="X3749" i="3"/>
  <c r="V3749" i="3"/>
  <c r="T3749" i="3"/>
  <c r="R3749" i="3"/>
  <c r="P3749" i="3"/>
  <c r="Z3748" i="3"/>
  <c r="X3748" i="3"/>
  <c r="V3748" i="3"/>
  <c r="T3748" i="3"/>
  <c r="R3748" i="3"/>
  <c r="P3748" i="3"/>
  <c r="Z3747" i="3"/>
  <c r="X3747" i="3"/>
  <c r="V3747" i="3"/>
  <c r="T3747" i="3"/>
  <c r="R3747" i="3"/>
  <c r="P3747" i="3"/>
  <c r="Z3746" i="3"/>
  <c r="X3746" i="3"/>
  <c r="V3746" i="3"/>
  <c r="T3746" i="3"/>
  <c r="R3746" i="3"/>
  <c r="P3746" i="3"/>
  <c r="Z3745" i="3"/>
  <c r="X3745" i="3"/>
  <c r="V3745" i="3"/>
  <c r="T3745" i="3"/>
  <c r="R3745" i="3"/>
  <c r="P3745" i="3"/>
  <c r="Z3744" i="3"/>
  <c r="X3744" i="3"/>
  <c r="V3744" i="3"/>
  <c r="T3744" i="3"/>
  <c r="R3744" i="3"/>
  <c r="P3744" i="3"/>
  <c r="Z3743" i="3"/>
  <c r="X3743" i="3"/>
  <c r="V3743" i="3"/>
  <c r="T3743" i="3"/>
  <c r="R3743" i="3"/>
  <c r="P3743" i="3"/>
  <c r="Z3742" i="3"/>
  <c r="X3742" i="3"/>
  <c r="V3742" i="3"/>
  <c r="T3742" i="3"/>
  <c r="R3742" i="3"/>
  <c r="P3742" i="3"/>
  <c r="Z3741" i="3"/>
  <c r="X3741" i="3"/>
  <c r="V3741" i="3"/>
  <c r="T3741" i="3"/>
  <c r="R3741" i="3"/>
  <c r="P3741" i="3"/>
  <c r="Z3740" i="3"/>
  <c r="X3740" i="3"/>
  <c r="V3740" i="3"/>
  <c r="T3740" i="3"/>
  <c r="R3740" i="3"/>
  <c r="P3740" i="3"/>
  <c r="Z3739" i="3"/>
  <c r="X3739" i="3"/>
  <c r="V3739" i="3"/>
  <c r="T3739" i="3"/>
  <c r="R3739" i="3"/>
  <c r="P3739" i="3"/>
  <c r="Z3738" i="3"/>
  <c r="X3738" i="3"/>
  <c r="V3738" i="3"/>
  <c r="T3738" i="3"/>
  <c r="R3738" i="3"/>
  <c r="P3738" i="3"/>
  <c r="Z3737" i="3"/>
  <c r="X3737" i="3"/>
  <c r="V3737" i="3"/>
  <c r="T3737" i="3"/>
  <c r="R3737" i="3"/>
  <c r="P3737" i="3"/>
  <c r="Z3736" i="3"/>
  <c r="X3736" i="3"/>
  <c r="V3736" i="3"/>
  <c r="T3736" i="3"/>
  <c r="R3736" i="3"/>
  <c r="P3736" i="3"/>
  <c r="Z3735" i="3"/>
  <c r="X3735" i="3"/>
  <c r="V3735" i="3"/>
  <c r="T3735" i="3"/>
  <c r="R3735" i="3"/>
  <c r="P3735" i="3"/>
  <c r="Z3734" i="3"/>
  <c r="X3734" i="3"/>
  <c r="V3734" i="3"/>
  <c r="T3734" i="3"/>
  <c r="R3734" i="3"/>
  <c r="P3734" i="3"/>
  <c r="Z3733" i="3"/>
  <c r="X3733" i="3"/>
  <c r="V3733" i="3"/>
  <c r="T3733" i="3"/>
  <c r="R3733" i="3"/>
  <c r="P3733" i="3"/>
  <c r="Z3732" i="3"/>
  <c r="X3732" i="3"/>
  <c r="V3732" i="3"/>
  <c r="T3732" i="3"/>
  <c r="R3732" i="3"/>
  <c r="P3732" i="3"/>
  <c r="Z3731" i="3"/>
  <c r="X3731" i="3"/>
  <c r="V3731" i="3"/>
  <c r="T3731" i="3"/>
  <c r="R3731" i="3"/>
  <c r="P3731" i="3"/>
  <c r="Z3730" i="3"/>
  <c r="X3730" i="3"/>
  <c r="V3730" i="3"/>
  <c r="T3730" i="3"/>
  <c r="R3730" i="3"/>
  <c r="P3730" i="3"/>
  <c r="Z3729" i="3"/>
  <c r="X3729" i="3"/>
  <c r="V3729" i="3"/>
  <c r="T3729" i="3"/>
  <c r="R3729" i="3"/>
  <c r="P3729" i="3"/>
  <c r="Z3728" i="3"/>
  <c r="X3728" i="3"/>
  <c r="V3728" i="3"/>
  <c r="T3728" i="3"/>
  <c r="R3728" i="3"/>
  <c r="P3728" i="3"/>
  <c r="Z3727" i="3"/>
  <c r="X3727" i="3"/>
  <c r="V3727" i="3"/>
  <c r="T3727" i="3"/>
  <c r="R3727" i="3"/>
  <c r="P3727" i="3"/>
  <c r="Z3726" i="3"/>
  <c r="X3726" i="3"/>
  <c r="V3726" i="3"/>
  <c r="T3726" i="3"/>
  <c r="R3726" i="3"/>
  <c r="P3726" i="3"/>
  <c r="Z3725" i="3"/>
  <c r="X3725" i="3"/>
  <c r="V3725" i="3"/>
  <c r="T3725" i="3"/>
  <c r="R3725" i="3"/>
  <c r="P3725" i="3"/>
  <c r="Z3724" i="3"/>
  <c r="X3724" i="3"/>
  <c r="V3724" i="3"/>
  <c r="T3724" i="3"/>
  <c r="R3724" i="3"/>
  <c r="P3724" i="3"/>
  <c r="Z3723" i="3"/>
  <c r="X3723" i="3"/>
  <c r="V3723" i="3"/>
  <c r="T3723" i="3"/>
  <c r="R3723" i="3"/>
  <c r="P3723" i="3"/>
  <c r="Z3722" i="3"/>
  <c r="X3722" i="3"/>
  <c r="V3722" i="3"/>
  <c r="T3722" i="3"/>
  <c r="R3722" i="3"/>
  <c r="P3722" i="3"/>
  <c r="Z3721" i="3"/>
  <c r="X3721" i="3"/>
  <c r="V3721" i="3"/>
  <c r="T3721" i="3"/>
  <c r="R3721" i="3"/>
  <c r="P3721" i="3"/>
  <c r="Z3720" i="3"/>
  <c r="X3720" i="3"/>
  <c r="V3720" i="3"/>
  <c r="T3720" i="3"/>
  <c r="R3720" i="3"/>
  <c r="P3720" i="3"/>
  <c r="Z3719" i="3"/>
  <c r="X3719" i="3"/>
  <c r="V3719" i="3"/>
  <c r="T3719" i="3"/>
  <c r="R3719" i="3"/>
  <c r="P3719" i="3"/>
  <c r="Z3718" i="3"/>
  <c r="X3718" i="3"/>
  <c r="V3718" i="3"/>
  <c r="T3718" i="3"/>
  <c r="R3718" i="3"/>
  <c r="P3718" i="3"/>
  <c r="Z3717" i="3"/>
  <c r="X3717" i="3"/>
  <c r="V3717" i="3"/>
  <c r="T3717" i="3"/>
  <c r="R3717" i="3"/>
  <c r="P3717" i="3"/>
  <c r="Z3716" i="3"/>
  <c r="X3716" i="3"/>
  <c r="V3716" i="3"/>
  <c r="T3716" i="3"/>
  <c r="R3716" i="3"/>
  <c r="P3716" i="3"/>
  <c r="Z3715" i="3"/>
  <c r="X3715" i="3"/>
  <c r="V3715" i="3"/>
  <c r="T3715" i="3"/>
  <c r="R3715" i="3"/>
  <c r="P3715" i="3"/>
  <c r="Z3714" i="3"/>
  <c r="X3714" i="3"/>
  <c r="V3714" i="3"/>
  <c r="T3714" i="3"/>
  <c r="R3714" i="3"/>
  <c r="P3714" i="3"/>
  <c r="Z3713" i="3"/>
  <c r="X3713" i="3"/>
  <c r="V3713" i="3"/>
  <c r="T3713" i="3"/>
  <c r="R3713" i="3"/>
  <c r="P3713" i="3"/>
  <c r="Z3712" i="3"/>
  <c r="X3712" i="3"/>
  <c r="V3712" i="3"/>
  <c r="T3712" i="3"/>
  <c r="R3712" i="3"/>
  <c r="P3712" i="3"/>
  <c r="Z3711" i="3"/>
  <c r="X3711" i="3"/>
  <c r="V3711" i="3"/>
  <c r="T3711" i="3"/>
  <c r="R3711" i="3"/>
  <c r="P3711" i="3"/>
  <c r="Z3710" i="3"/>
  <c r="X3710" i="3"/>
  <c r="V3710" i="3"/>
  <c r="T3710" i="3"/>
  <c r="R3710" i="3"/>
  <c r="P3710" i="3"/>
  <c r="Z3709" i="3"/>
  <c r="X3709" i="3"/>
  <c r="V3709" i="3"/>
  <c r="T3709" i="3"/>
  <c r="R3709" i="3"/>
  <c r="P3709" i="3"/>
  <c r="Z3708" i="3"/>
  <c r="X3708" i="3"/>
  <c r="V3708" i="3"/>
  <c r="T3708" i="3"/>
  <c r="R3708" i="3"/>
  <c r="P3708" i="3"/>
  <c r="Z3707" i="3"/>
  <c r="X3707" i="3"/>
  <c r="V3707" i="3"/>
  <c r="T3707" i="3"/>
  <c r="R3707" i="3"/>
  <c r="P3707" i="3"/>
  <c r="Z3706" i="3"/>
  <c r="X3706" i="3"/>
  <c r="V3706" i="3"/>
  <c r="T3706" i="3"/>
  <c r="R3706" i="3"/>
  <c r="P3706" i="3"/>
  <c r="Z3705" i="3"/>
  <c r="X3705" i="3"/>
  <c r="V3705" i="3"/>
  <c r="T3705" i="3"/>
  <c r="R3705" i="3"/>
  <c r="P3705" i="3"/>
  <c r="Z3704" i="3"/>
  <c r="X3704" i="3"/>
  <c r="V3704" i="3"/>
  <c r="T3704" i="3"/>
  <c r="R3704" i="3"/>
  <c r="P3704" i="3"/>
  <c r="Z3703" i="3"/>
  <c r="X3703" i="3"/>
  <c r="V3703" i="3"/>
  <c r="T3703" i="3"/>
  <c r="R3703" i="3"/>
  <c r="P3703" i="3"/>
  <c r="Z3702" i="3"/>
  <c r="X3702" i="3"/>
  <c r="V3702" i="3"/>
  <c r="T3702" i="3"/>
  <c r="R3702" i="3"/>
  <c r="P3702" i="3"/>
  <c r="Z3701" i="3"/>
  <c r="X3701" i="3"/>
  <c r="V3701" i="3"/>
  <c r="T3701" i="3"/>
  <c r="R3701" i="3"/>
  <c r="P3701" i="3"/>
  <c r="Z3700" i="3"/>
  <c r="X3700" i="3"/>
  <c r="V3700" i="3"/>
  <c r="T3700" i="3"/>
  <c r="R3700" i="3"/>
  <c r="P3700" i="3"/>
  <c r="Z3699" i="3"/>
  <c r="X3699" i="3"/>
  <c r="V3699" i="3"/>
  <c r="T3699" i="3"/>
  <c r="R3699" i="3"/>
  <c r="P3699" i="3"/>
  <c r="Z3698" i="3"/>
  <c r="X3698" i="3"/>
  <c r="V3698" i="3"/>
  <c r="T3698" i="3"/>
  <c r="R3698" i="3"/>
  <c r="P3698" i="3"/>
  <c r="Z3697" i="3"/>
  <c r="X3697" i="3"/>
  <c r="V3697" i="3"/>
  <c r="T3697" i="3"/>
  <c r="R3697" i="3"/>
  <c r="P3697" i="3"/>
  <c r="Z3696" i="3"/>
  <c r="X3696" i="3"/>
  <c r="V3696" i="3"/>
  <c r="T3696" i="3"/>
  <c r="R3696" i="3"/>
  <c r="P3696" i="3"/>
  <c r="Z3695" i="3"/>
  <c r="X3695" i="3"/>
  <c r="V3695" i="3"/>
  <c r="T3695" i="3"/>
  <c r="R3695" i="3"/>
  <c r="P3695" i="3"/>
  <c r="Z3694" i="3"/>
  <c r="X3694" i="3"/>
  <c r="V3694" i="3"/>
  <c r="T3694" i="3"/>
  <c r="R3694" i="3"/>
  <c r="P3694" i="3"/>
  <c r="Z3693" i="3"/>
  <c r="X3693" i="3"/>
  <c r="V3693" i="3"/>
  <c r="T3693" i="3"/>
  <c r="R3693" i="3"/>
  <c r="P3693" i="3"/>
  <c r="Z3692" i="3"/>
  <c r="X3692" i="3"/>
  <c r="V3692" i="3"/>
  <c r="T3692" i="3"/>
  <c r="R3692" i="3"/>
  <c r="P3692" i="3"/>
  <c r="Z3691" i="3"/>
  <c r="X3691" i="3"/>
  <c r="V3691" i="3"/>
  <c r="T3691" i="3"/>
  <c r="R3691" i="3"/>
  <c r="P3691" i="3"/>
  <c r="Z3690" i="3"/>
  <c r="X3690" i="3"/>
  <c r="V3690" i="3"/>
  <c r="T3690" i="3"/>
  <c r="R3690" i="3"/>
  <c r="P3690" i="3"/>
  <c r="Z3689" i="3"/>
  <c r="X3689" i="3"/>
  <c r="V3689" i="3"/>
  <c r="T3689" i="3"/>
  <c r="R3689" i="3"/>
  <c r="P3689" i="3"/>
  <c r="Z3688" i="3"/>
  <c r="X3688" i="3"/>
  <c r="V3688" i="3"/>
  <c r="T3688" i="3"/>
  <c r="R3688" i="3"/>
  <c r="P3688" i="3"/>
  <c r="Z3687" i="3"/>
  <c r="X3687" i="3"/>
  <c r="V3687" i="3"/>
  <c r="T3687" i="3"/>
  <c r="R3687" i="3"/>
  <c r="P3687" i="3"/>
  <c r="Z3686" i="3"/>
  <c r="X3686" i="3"/>
  <c r="V3686" i="3"/>
  <c r="T3686" i="3"/>
  <c r="R3686" i="3"/>
  <c r="P3686" i="3"/>
  <c r="Z3685" i="3"/>
  <c r="X3685" i="3"/>
  <c r="V3685" i="3"/>
  <c r="T3685" i="3"/>
  <c r="R3685" i="3"/>
  <c r="P3685" i="3"/>
  <c r="Z3684" i="3"/>
  <c r="X3684" i="3"/>
  <c r="V3684" i="3"/>
  <c r="T3684" i="3"/>
  <c r="R3684" i="3"/>
  <c r="P3684" i="3"/>
  <c r="Z3683" i="3"/>
  <c r="X3683" i="3"/>
  <c r="V3683" i="3"/>
  <c r="T3683" i="3"/>
  <c r="R3683" i="3"/>
  <c r="P3683" i="3"/>
  <c r="Z3682" i="3"/>
  <c r="X3682" i="3"/>
  <c r="V3682" i="3"/>
  <c r="T3682" i="3"/>
  <c r="R3682" i="3"/>
  <c r="P3682" i="3"/>
  <c r="Z3681" i="3"/>
  <c r="X3681" i="3"/>
  <c r="V3681" i="3"/>
  <c r="T3681" i="3"/>
  <c r="R3681" i="3"/>
  <c r="P3681" i="3"/>
  <c r="Z3680" i="3"/>
  <c r="X3680" i="3"/>
  <c r="V3680" i="3"/>
  <c r="T3680" i="3"/>
  <c r="R3680" i="3"/>
  <c r="P3680" i="3"/>
  <c r="Z3679" i="3"/>
  <c r="X3679" i="3"/>
  <c r="V3679" i="3"/>
  <c r="T3679" i="3"/>
  <c r="R3679" i="3"/>
  <c r="P3679" i="3"/>
  <c r="Z3678" i="3"/>
  <c r="X3678" i="3"/>
  <c r="V3678" i="3"/>
  <c r="T3678" i="3"/>
  <c r="R3678" i="3"/>
  <c r="P3678" i="3"/>
  <c r="Z3677" i="3"/>
  <c r="X3677" i="3"/>
  <c r="V3677" i="3"/>
  <c r="T3677" i="3"/>
  <c r="R3677" i="3"/>
  <c r="P3677" i="3"/>
  <c r="Z3676" i="3"/>
  <c r="X3676" i="3"/>
  <c r="V3676" i="3"/>
  <c r="T3676" i="3"/>
  <c r="R3676" i="3"/>
  <c r="P3676" i="3"/>
  <c r="Z3675" i="3"/>
  <c r="X3675" i="3"/>
  <c r="V3675" i="3"/>
  <c r="T3675" i="3"/>
  <c r="R3675" i="3"/>
  <c r="P3675" i="3"/>
  <c r="Z3674" i="3"/>
  <c r="X3674" i="3"/>
  <c r="V3674" i="3"/>
  <c r="T3674" i="3"/>
  <c r="R3674" i="3"/>
  <c r="P3674" i="3"/>
  <c r="Z3673" i="3"/>
  <c r="X3673" i="3"/>
  <c r="V3673" i="3"/>
  <c r="T3673" i="3"/>
  <c r="R3673" i="3"/>
  <c r="P3673" i="3"/>
  <c r="Z3672" i="3"/>
  <c r="X3672" i="3"/>
  <c r="V3672" i="3"/>
  <c r="T3672" i="3"/>
  <c r="R3672" i="3"/>
  <c r="P3672" i="3"/>
  <c r="Z3671" i="3"/>
  <c r="X3671" i="3"/>
  <c r="V3671" i="3"/>
  <c r="T3671" i="3"/>
  <c r="R3671" i="3"/>
  <c r="P3671" i="3"/>
  <c r="Z3670" i="3"/>
  <c r="X3670" i="3"/>
  <c r="V3670" i="3"/>
  <c r="T3670" i="3"/>
  <c r="R3670" i="3"/>
  <c r="P3670" i="3"/>
  <c r="Z3669" i="3"/>
  <c r="X3669" i="3"/>
  <c r="V3669" i="3"/>
  <c r="T3669" i="3"/>
  <c r="R3669" i="3"/>
  <c r="P3669" i="3"/>
  <c r="Z3668" i="3"/>
  <c r="X3668" i="3"/>
  <c r="V3668" i="3"/>
  <c r="T3668" i="3"/>
  <c r="R3668" i="3"/>
  <c r="P3668" i="3"/>
  <c r="Z3667" i="3"/>
  <c r="X3667" i="3"/>
  <c r="V3667" i="3"/>
  <c r="T3667" i="3"/>
  <c r="R3667" i="3"/>
  <c r="P3667" i="3"/>
  <c r="Z3666" i="3"/>
  <c r="X3666" i="3"/>
  <c r="V3666" i="3"/>
  <c r="T3666" i="3"/>
  <c r="R3666" i="3"/>
  <c r="P3666" i="3"/>
  <c r="Z3665" i="3"/>
  <c r="X3665" i="3"/>
  <c r="V3665" i="3"/>
  <c r="T3665" i="3"/>
  <c r="R3665" i="3"/>
  <c r="P3665" i="3"/>
  <c r="Z3664" i="3"/>
  <c r="X3664" i="3"/>
  <c r="V3664" i="3"/>
  <c r="T3664" i="3"/>
  <c r="R3664" i="3"/>
  <c r="P3664" i="3"/>
  <c r="Z3663" i="3"/>
  <c r="X3663" i="3"/>
  <c r="V3663" i="3"/>
  <c r="T3663" i="3"/>
  <c r="R3663" i="3"/>
  <c r="P3663" i="3"/>
  <c r="Z3662" i="3"/>
  <c r="X3662" i="3"/>
  <c r="V3662" i="3"/>
  <c r="T3662" i="3"/>
  <c r="R3662" i="3"/>
  <c r="P3662" i="3"/>
  <c r="Z3661" i="3"/>
  <c r="X3661" i="3"/>
  <c r="V3661" i="3"/>
  <c r="T3661" i="3"/>
  <c r="R3661" i="3"/>
  <c r="P3661" i="3"/>
  <c r="Z3660" i="3"/>
  <c r="X3660" i="3"/>
  <c r="V3660" i="3"/>
  <c r="T3660" i="3"/>
  <c r="R3660" i="3"/>
  <c r="P3660" i="3"/>
  <c r="Z3659" i="3"/>
  <c r="X3659" i="3"/>
  <c r="V3659" i="3"/>
  <c r="T3659" i="3"/>
  <c r="R3659" i="3"/>
  <c r="P3659" i="3"/>
  <c r="Z3658" i="3"/>
  <c r="X3658" i="3"/>
  <c r="V3658" i="3"/>
  <c r="T3658" i="3"/>
  <c r="R3658" i="3"/>
  <c r="P3658" i="3"/>
  <c r="Z3657" i="3"/>
  <c r="X3657" i="3"/>
  <c r="V3657" i="3"/>
  <c r="T3657" i="3"/>
  <c r="R3657" i="3"/>
  <c r="P3657" i="3"/>
  <c r="Z3656" i="3"/>
  <c r="X3656" i="3"/>
  <c r="V3656" i="3"/>
  <c r="T3656" i="3"/>
  <c r="R3656" i="3"/>
  <c r="P3656" i="3"/>
  <c r="Z3655" i="3"/>
  <c r="X3655" i="3"/>
  <c r="V3655" i="3"/>
  <c r="T3655" i="3"/>
  <c r="R3655" i="3"/>
  <c r="P3655" i="3"/>
  <c r="Z3654" i="3"/>
  <c r="X3654" i="3"/>
  <c r="V3654" i="3"/>
  <c r="T3654" i="3"/>
  <c r="R3654" i="3"/>
  <c r="P3654" i="3"/>
  <c r="Z3653" i="3"/>
  <c r="X3653" i="3"/>
  <c r="V3653" i="3"/>
  <c r="T3653" i="3"/>
  <c r="R3653" i="3"/>
  <c r="P3653" i="3"/>
  <c r="Z3652" i="3"/>
  <c r="X3652" i="3"/>
  <c r="V3652" i="3"/>
  <c r="T3652" i="3"/>
  <c r="R3652" i="3"/>
  <c r="P3652" i="3"/>
  <c r="Z3651" i="3"/>
  <c r="X3651" i="3"/>
  <c r="V3651" i="3"/>
  <c r="T3651" i="3"/>
  <c r="R3651" i="3"/>
  <c r="P3651" i="3"/>
  <c r="Z3650" i="3"/>
  <c r="X3650" i="3"/>
  <c r="V3650" i="3"/>
  <c r="T3650" i="3"/>
  <c r="R3650" i="3"/>
  <c r="P3650" i="3"/>
  <c r="Z3649" i="3"/>
  <c r="X3649" i="3"/>
  <c r="V3649" i="3"/>
  <c r="T3649" i="3"/>
  <c r="R3649" i="3"/>
  <c r="P3649" i="3"/>
  <c r="Z3648" i="3"/>
  <c r="X3648" i="3"/>
  <c r="V3648" i="3"/>
  <c r="T3648" i="3"/>
  <c r="R3648" i="3"/>
  <c r="P3648" i="3"/>
  <c r="Z3647" i="3"/>
  <c r="X3647" i="3"/>
  <c r="V3647" i="3"/>
  <c r="T3647" i="3"/>
  <c r="R3647" i="3"/>
  <c r="P3647" i="3"/>
  <c r="Z3646" i="3"/>
  <c r="X3646" i="3"/>
  <c r="V3646" i="3"/>
  <c r="T3646" i="3"/>
  <c r="R3646" i="3"/>
  <c r="P3646" i="3"/>
  <c r="Z3645" i="3"/>
  <c r="X3645" i="3"/>
  <c r="V3645" i="3"/>
  <c r="T3645" i="3"/>
  <c r="R3645" i="3"/>
  <c r="P3645" i="3"/>
  <c r="Z3644" i="3"/>
  <c r="X3644" i="3"/>
  <c r="V3644" i="3"/>
  <c r="T3644" i="3"/>
  <c r="R3644" i="3"/>
  <c r="P3644" i="3"/>
  <c r="Z3643" i="3"/>
  <c r="X3643" i="3"/>
  <c r="V3643" i="3"/>
  <c r="T3643" i="3"/>
  <c r="R3643" i="3"/>
  <c r="P3643" i="3"/>
  <c r="Z3642" i="3"/>
  <c r="X3642" i="3"/>
  <c r="V3642" i="3"/>
  <c r="T3642" i="3"/>
  <c r="R3642" i="3"/>
  <c r="P3642" i="3"/>
  <c r="Z3641" i="3"/>
  <c r="X3641" i="3"/>
  <c r="V3641" i="3"/>
  <c r="T3641" i="3"/>
  <c r="R3641" i="3"/>
  <c r="P3641" i="3"/>
  <c r="Z3640" i="3"/>
  <c r="X3640" i="3"/>
  <c r="V3640" i="3"/>
  <c r="T3640" i="3"/>
  <c r="R3640" i="3"/>
  <c r="P3640" i="3"/>
  <c r="Z3639" i="3"/>
  <c r="X3639" i="3"/>
  <c r="V3639" i="3"/>
  <c r="T3639" i="3"/>
  <c r="R3639" i="3"/>
  <c r="P3639" i="3"/>
  <c r="Z3638" i="3"/>
  <c r="X3638" i="3"/>
  <c r="V3638" i="3"/>
  <c r="T3638" i="3"/>
  <c r="R3638" i="3"/>
  <c r="P3638" i="3"/>
  <c r="Z3637" i="3"/>
  <c r="X3637" i="3"/>
  <c r="V3637" i="3"/>
  <c r="T3637" i="3"/>
  <c r="R3637" i="3"/>
  <c r="P3637" i="3"/>
  <c r="Z3636" i="3"/>
  <c r="X3636" i="3"/>
  <c r="V3636" i="3"/>
  <c r="T3636" i="3"/>
  <c r="R3636" i="3"/>
  <c r="P3636" i="3"/>
  <c r="Z3635" i="3"/>
  <c r="X3635" i="3"/>
  <c r="V3635" i="3"/>
  <c r="T3635" i="3"/>
  <c r="R3635" i="3"/>
  <c r="P3635" i="3"/>
  <c r="Z3634" i="3"/>
  <c r="X3634" i="3"/>
  <c r="V3634" i="3"/>
  <c r="T3634" i="3"/>
  <c r="R3634" i="3"/>
  <c r="P3634" i="3"/>
  <c r="Z3633" i="3"/>
  <c r="X3633" i="3"/>
  <c r="V3633" i="3"/>
  <c r="T3633" i="3"/>
  <c r="R3633" i="3"/>
  <c r="P3633" i="3"/>
  <c r="Z3632" i="3"/>
  <c r="X3632" i="3"/>
  <c r="V3632" i="3"/>
  <c r="T3632" i="3"/>
  <c r="R3632" i="3"/>
  <c r="P3632" i="3"/>
  <c r="Z3631" i="3"/>
  <c r="X3631" i="3"/>
  <c r="V3631" i="3"/>
  <c r="T3631" i="3"/>
  <c r="R3631" i="3"/>
  <c r="P3631" i="3"/>
  <c r="Z3630" i="3"/>
  <c r="X3630" i="3"/>
  <c r="V3630" i="3"/>
  <c r="T3630" i="3"/>
  <c r="R3630" i="3"/>
  <c r="P3630" i="3"/>
  <c r="Z3629" i="3"/>
  <c r="X3629" i="3"/>
  <c r="V3629" i="3"/>
  <c r="T3629" i="3"/>
  <c r="R3629" i="3"/>
  <c r="P3629" i="3"/>
  <c r="Z3628" i="3"/>
  <c r="X3628" i="3"/>
  <c r="V3628" i="3"/>
  <c r="T3628" i="3"/>
  <c r="R3628" i="3"/>
  <c r="P3628" i="3"/>
  <c r="Z3627" i="3"/>
  <c r="X3627" i="3"/>
  <c r="V3627" i="3"/>
  <c r="T3627" i="3"/>
  <c r="R3627" i="3"/>
  <c r="P3627" i="3"/>
  <c r="Z3626" i="3"/>
  <c r="X3626" i="3"/>
  <c r="V3626" i="3"/>
  <c r="T3626" i="3"/>
  <c r="R3626" i="3"/>
  <c r="P3626" i="3"/>
  <c r="Z3625" i="3"/>
  <c r="X3625" i="3"/>
  <c r="V3625" i="3"/>
  <c r="T3625" i="3"/>
  <c r="R3625" i="3"/>
  <c r="P3625" i="3"/>
  <c r="Z3624" i="3"/>
  <c r="X3624" i="3"/>
  <c r="V3624" i="3"/>
  <c r="T3624" i="3"/>
  <c r="R3624" i="3"/>
  <c r="P3624" i="3"/>
  <c r="Z3623" i="3"/>
  <c r="X3623" i="3"/>
  <c r="V3623" i="3"/>
  <c r="T3623" i="3"/>
  <c r="R3623" i="3"/>
  <c r="P3623" i="3"/>
  <c r="Z3622" i="3"/>
  <c r="X3622" i="3"/>
  <c r="V3622" i="3"/>
  <c r="T3622" i="3"/>
  <c r="R3622" i="3"/>
  <c r="P3622" i="3"/>
  <c r="Z3621" i="3"/>
  <c r="X3621" i="3"/>
  <c r="V3621" i="3"/>
  <c r="T3621" i="3"/>
  <c r="R3621" i="3"/>
  <c r="P3621" i="3"/>
  <c r="Z3620" i="3"/>
  <c r="X3620" i="3"/>
  <c r="V3620" i="3"/>
  <c r="T3620" i="3"/>
  <c r="R3620" i="3"/>
  <c r="P3620" i="3"/>
  <c r="Z3619" i="3"/>
  <c r="X3619" i="3"/>
  <c r="V3619" i="3"/>
  <c r="T3619" i="3"/>
  <c r="R3619" i="3"/>
  <c r="P3619" i="3"/>
  <c r="Z3618" i="3"/>
  <c r="X3618" i="3"/>
  <c r="V3618" i="3"/>
  <c r="T3618" i="3"/>
  <c r="R3618" i="3"/>
  <c r="P3618" i="3"/>
  <c r="Z3617" i="3"/>
  <c r="X3617" i="3"/>
  <c r="V3617" i="3"/>
  <c r="T3617" i="3"/>
  <c r="R3617" i="3"/>
  <c r="P3617" i="3"/>
  <c r="Z3616" i="3"/>
  <c r="X3616" i="3"/>
  <c r="V3616" i="3"/>
  <c r="T3616" i="3"/>
  <c r="R3616" i="3"/>
  <c r="P3616" i="3"/>
  <c r="Z3615" i="3"/>
  <c r="X3615" i="3"/>
  <c r="V3615" i="3"/>
  <c r="T3615" i="3"/>
  <c r="R3615" i="3"/>
  <c r="P3615" i="3"/>
  <c r="Z3614" i="3"/>
  <c r="X3614" i="3"/>
  <c r="V3614" i="3"/>
  <c r="T3614" i="3"/>
  <c r="R3614" i="3"/>
  <c r="P3614" i="3"/>
  <c r="Z3613" i="3"/>
  <c r="X3613" i="3"/>
  <c r="V3613" i="3"/>
  <c r="T3613" i="3"/>
  <c r="R3613" i="3"/>
  <c r="P3613" i="3"/>
  <c r="Z3612" i="3"/>
  <c r="X3612" i="3"/>
  <c r="V3612" i="3"/>
  <c r="T3612" i="3"/>
  <c r="R3612" i="3"/>
  <c r="P3612" i="3"/>
  <c r="Z3611" i="3"/>
  <c r="X3611" i="3"/>
  <c r="V3611" i="3"/>
  <c r="T3611" i="3"/>
  <c r="R3611" i="3"/>
  <c r="P3611" i="3"/>
  <c r="Z3610" i="3"/>
  <c r="X3610" i="3"/>
  <c r="V3610" i="3"/>
  <c r="T3610" i="3"/>
  <c r="R3610" i="3"/>
  <c r="P3610" i="3"/>
  <c r="Z3609" i="3"/>
  <c r="X3609" i="3"/>
  <c r="V3609" i="3"/>
  <c r="T3609" i="3"/>
  <c r="R3609" i="3"/>
  <c r="P3609" i="3"/>
  <c r="Z3608" i="3"/>
  <c r="X3608" i="3"/>
  <c r="V3608" i="3"/>
  <c r="T3608" i="3"/>
  <c r="R3608" i="3"/>
  <c r="P3608" i="3"/>
  <c r="Z3607" i="3"/>
  <c r="X3607" i="3"/>
  <c r="V3607" i="3"/>
  <c r="T3607" i="3"/>
  <c r="R3607" i="3"/>
  <c r="P3607" i="3"/>
  <c r="Z3606" i="3"/>
  <c r="X3606" i="3"/>
  <c r="V3606" i="3"/>
  <c r="T3606" i="3"/>
  <c r="R3606" i="3"/>
  <c r="P3606" i="3"/>
  <c r="Z3605" i="3"/>
  <c r="X3605" i="3"/>
  <c r="V3605" i="3"/>
  <c r="T3605" i="3"/>
  <c r="R3605" i="3"/>
  <c r="P3605" i="3"/>
  <c r="Z3604" i="3"/>
  <c r="X3604" i="3"/>
  <c r="V3604" i="3"/>
  <c r="T3604" i="3"/>
  <c r="R3604" i="3"/>
  <c r="P3604" i="3"/>
  <c r="Z3603" i="3"/>
  <c r="X3603" i="3"/>
  <c r="V3603" i="3"/>
  <c r="T3603" i="3"/>
  <c r="R3603" i="3"/>
  <c r="P3603" i="3"/>
  <c r="Z3602" i="3"/>
  <c r="X3602" i="3"/>
  <c r="V3602" i="3"/>
  <c r="T3602" i="3"/>
  <c r="R3602" i="3"/>
  <c r="P3602" i="3"/>
  <c r="Z3601" i="3"/>
  <c r="X3601" i="3"/>
  <c r="V3601" i="3"/>
  <c r="T3601" i="3"/>
  <c r="R3601" i="3"/>
  <c r="P3601" i="3"/>
  <c r="Z3600" i="3"/>
  <c r="X3600" i="3"/>
  <c r="V3600" i="3"/>
  <c r="T3600" i="3"/>
  <c r="R3600" i="3"/>
  <c r="P3600" i="3"/>
  <c r="Z3599" i="3"/>
  <c r="X3599" i="3"/>
  <c r="V3599" i="3"/>
  <c r="T3599" i="3"/>
  <c r="R3599" i="3"/>
  <c r="P3599" i="3"/>
  <c r="Z3598" i="3"/>
  <c r="X3598" i="3"/>
  <c r="V3598" i="3"/>
  <c r="T3598" i="3"/>
  <c r="R3598" i="3"/>
  <c r="P3598" i="3"/>
  <c r="Z3597" i="3"/>
  <c r="X3597" i="3"/>
  <c r="V3597" i="3"/>
  <c r="T3597" i="3"/>
  <c r="R3597" i="3"/>
  <c r="P3597" i="3"/>
  <c r="Z3596" i="3"/>
  <c r="X3596" i="3"/>
  <c r="V3596" i="3"/>
  <c r="T3596" i="3"/>
  <c r="R3596" i="3"/>
  <c r="P3596" i="3"/>
  <c r="Z3595" i="3"/>
  <c r="X3595" i="3"/>
  <c r="V3595" i="3"/>
  <c r="T3595" i="3"/>
  <c r="R3595" i="3"/>
  <c r="P3595" i="3"/>
  <c r="Z3594" i="3"/>
  <c r="X3594" i="3"/>
  <c r="V3594" i="3"/>
  <c r="T3594" i="3"/>
  <c r="R3594" i="3"/>
  <c r="P3594" i="3"/>
  <c r="Z3593" i="3"/>
  <c r="X3593" i="3"/>
  <c r="V3593" i="3"/>
  <c r="T3593" i="3"/>
  <c r="R3593" i="3"/>
  <c r="P3593" i="3"/>
  <c r="Z3592" i="3"/>
  <c r="X3592" i="3"/>
  <c r="V3592" i="3"/>
  <c r="T3592" i="3"/>
  <c r="R3592" i="3"/>
  <c r="P3592" i="3"/>
  <c r="Z3591" i="3"/>
  <c r="X3591" i="3"/>
  <c r="V3591" i="3"/>
  <c r="T3591" i="3"/>
  <c r="R3591" i="3"/>
  <c r="P3591" i="3"/>
  <c r="Z3590" i="3"/>
  <c r="X3590" i="3"/>
  <c r="V3590" i="3"/>
  <c r="T3590" i="3"/>
  <c r="R3590" i="3"/>
  <c r="P3590" i="3"/>
  <c r="Z3589" i="3"/>
  <c r="X3589" i="3"/>
  <c r="V3589" i="3"/>
  <c r="T3589" i="3"/>
  <c r="R3589" i="3"/>
  <c r="P3589" i="3"/>
  <c r="Z3588" i="3"/>
  <c r="X3588" i="3"/>
  <c r="V3588" i="3"/>
  <c r="T3588" i="3"/>
  <c r="R3588" i="3"/>
  <c r="P3588" i="3"/>
  <c r="Z3587" i="3"/>
  <c r="X3587" i="3"/>
  <c r="V3587" i="3"/>
  <c r="T3587" i="3"/>
  <c r="R3587" i="3"/>
  <c r="P3587" i="3"/>
  <c r="Z3586" i="3"/>
  <c r="X3586" i="3"/>
  <c r="V3586" i="3"/>
  <c r="T3586" i="3"/>
  <c r="R3586" i="3"/>
  <c r="P3586" i="3"/>
  <c r="Z3585" i="3"/>
  <c r="X3585" i="3"/>
  <c r="V3585" i="3"/>
  <c r="T3585" i="3"/>
  <c r="R3585" i="3"/>
  <c r="P3585" i="3"/>
  <c r="Z3584" i="3"/>
  <c r="X3584" i="3"/>
  <c r="V3584" i="3"/>
  <c r="T3584" i="3"/>
  <c r="R3584" i="3"/>
  <c r="P3584" i="3"/>
  <c r="Z3583" i="3"/>
  <c r="X3583" i="3"/>
  <c r="V3583" i="3"/>
  <c r="T3583" i="3"/>
  <c r="R3583" i="3"/>
  <c r="P3583" i="3"/>
  <c r="Z3582" i="3"/>
  <c r="X3582" i="3"/>
  <c r="V3582" i="3"/>
  <c r="T3582" i="3"/>
  <c r="R3582" i="3"/>
  <c r="P3582" i="3"/>
  <c r="Z3581" i="3"/>
  <c r="X3581" i="3"/>
  <c r="V3581" i="3"/>
  <c r="T3581" i="3"/>
  <c r="R3581" i="3"/>
  <c r="P3581" i="3"/>
  <c r="Z3580" i="3"/>
  <c r="X3580" i="3"/>
  <c r="V3580" i="3"/>
  <c r="T3580" i="3"/>
  <c r="R3580" i="3"/>
  <c r="P3580" i="3"/>
  <c r="Z3579" i="3"/>
  <c r="X3579" i="3"/>
  <c r="V3579" i="3"/>
  <c r="T3579" i="3"/>
  <c r="R3579" i="3"/>
  <c r="P3579" i="3"/>
  <c r="Z3578" i="3"/>
  <c r="X3578" i="3"/>
  <c r="V3578" i="3"/>
  <c r="T3578" i="3"/>
  <c r="R3578" i="3"/>
  <c r="P3578" i="3"/>
  <c r="Z3577" i="3"/>
  <c r="X3577" i="3"/>
  <c r="V3577" i="3"/>
  <c r="T3577" i="3"/>
  <c r="R3577" i="3"/>
  <c r="P3577" i="3"/>
  <c r="Z3576" i="3"/>
  <c r="X3576" i="3"/>
  <c r="V3576" i="3"/>
  <c r="T3576" i="3"/>
  <c r="R3576" i="3"/>
  <c r="P3576" i="3"/>
  <c r="Z3575" i="3"/>
  <c r="X3575" i="3"/>
  <c r="V3575" i="3"/>
  <c r="T3575" i="3"/>
  <c r="R3575" i="3"/>
  <c r="P3575" i="3"/>
  <c r="Z3574" i="3"/>
  <c r="X3574" i="3"/>
  <c r="V3574" i="3"/>
  <c r="T3574" i="3"/>
  <c r="R3574" i="3"/>
  <c r="P3574" i="3"/>
  <c r="Z3573" i="3"/>
  <c r="X3573" i="3"/>
  <c r="V3573" i="3"/>
  <c r="T3573" i="3"/>
  <c r="R3573" i="3"/>
  <c r="P3573" i="3"/>
  <c r="Z3572" i="3"/>
  <c r="X3572" i="3"/>
  <c r="V3572" i="3"/>
  <c r="T3572" i="3"/>
  <c r="R3572" i="3"/>
  <c r="P3572" i="3"/>
  <c r="Z3571" i="3"/>
  <c r="X3571" i="3"/>
  <c r="V3571" i="3"/>
  <c r="T3571" i="3"/>
  <c r="R3571" i="3"/>
  <c r="P3571" i="3"/>
  <c r="Z3570" i="3"/>
  <c r="X3570" i="3"/>
  <c r="V3570" i="3"/>
  <c r="T3570" i="3"/>
  <c r="R3570" i="3"/>
  <c r="P3570" i="3"/>
  <c r="Z3569" i="3"/>
  <c r="X3569" i="3"/>
  <c r="V3569" i="3"/>
  <c r="T3569" i="3"/>
  <c r="R3569" i="3"/>
  <c r="P3569" i="3"/>
  <c r="Z3568" i="3"/>
  <c r="X3568" i="3"/>
  <c r="V3568" i="3"/>
  <c r="T3568" i="3"/>
  <c r="R3568" i="3"/>
  <c r="P3568" i="3"/>
  <c r="Z3567" i="3"/>
  <c r="X3567" i="3"/>
  <c r="V3567" i="3"/>
  <c r="T3567" i="3"/>
  <c r="R3567" i="3"/>
  <c r="P3567" i="3"/>
  <c r="Z3566" i="3"/>
  <c r="X3566" i="3"/>
  <c r="V3566" i="3"/>
  <c r="T3566" i="3"/>
  <c r="R3566" i="3"/>
  <c r="P3566" i="3"/>
  <c r="Z3565" i="3"/>
  <c r="X3565" i="3"/>
  <c r="V3565" i="3"/>
  <c r="T3565" i="3"/>
  <c r="R3565" i="3"/>
  <c r="P3565" i="3"/>
  <c r="Z3564" i="3"/>
  <c r="X3564" i="3"/>
  <c r="V3564" i="3"/>
  <c r="T3564" i="3"/>
  <c r="R3564" i="3"/>
  <c r="P3564" i="3"/>
  <c r="Z3563" i="3"/>
  <c r="X3563" i="3"/>
  <c r="V3563" i="3"/>
  <c r="T3563" i="3"/>
  <c r="R3563" i="3"/>
  <c r="P3563" i="3"/>
  <c r="Z3562" i="3"/>
  <c r="X3562" i="3"/>
  <c r="V3562" i="3"/>
  <c r="T3562" i="3"/>
  <c r="R3562" i="3"/>
  <c r="P3562" i="3"/>
  <c r="Z3561" i="3"/>
  <c r="X3561" i="3"/>
  <c r="V3561" i="3"/>
  <c r="T3561" i="3"/>
  <c r="R3561" i="3"/>
  <c r="P3561" i="3"/>
  <c r="Z3560" i="3"/>
  <c r="X3560" i="3"/>
  <c r="V3560" i="3"/>
  <c r="T3560" i="3"/>
  <c r="R3560" i="3"/>
  <c r="P3560" i="3"/>
  <c r="Z3559" i="3"/>
  <c r="X3559" i="3"/>
  <c r="V3559" i="3"/>
  <c r="T3559" i="3"/>
  <c r="R3559" i="3"/>
  <c r="P3559" i="3"/>
  <c r="Z3558" i="3"/>
  <c r="X3558" i="3"/>
  <c r="V3558" i="3"/>
  <c r="T3558" i="3"/>
  <c r="R3558" i="3"/>
  <c r="P3558" i="3"/>
  <c r="Z3557" i="3"/>
  <c r="X3557" i="3"/>
  <c r="V3557" i="3"/>
  <c r="T3557" i="3"/>
  <c r="R3557" i="3"/>
  <c r="P3557" i="3"/>
  <c r="Z3556" i="3"/>
  <c r="X3556" i="3"/>
  <c r="V3556" i="3"/>
  <c r="T3556" i="3"/>
  <c r="R3556" i="3"/>
  <c r="P3556" i="3"/>
  <c r="Z3555" i="3"/>
  <c r="X3555" i="3"/>
  <c r="V3555" i="3"/>
  <c r="T3555" i="3"/>
  <c r="R3555" i="3"/>
  <c r="P3555" i="3"/>
  <c r="Z3554" i="3"/>
  <c r="X3554" i="3"/>
  <c r="V3554" i="3"/>
  <c r="T3554" i="3"/>
  <c r="R3554" i="3"/>
  <c r="P3554" i="3"/>
  <c r="Z3553" i="3"/>
  <c r="X3553" i="3"/>
  <c r="V3553" i="3"/>
  <c r="T3553" i="3"/>
  <c r="R3553" i="3"/>
  <c r="P3553" i="3"/>
  <c r="Z3552" i="3"/>
  <c r="X3552" i="3"/>
  <c r="V3552" i="3"/>
  <c r="T3552" i="3"/>
  <c r="R3552" i="3"/>
  <c r="P3552" i="3"/>
  <c r="Z3551" i="3"/>
  <c r="X3551" i="3"/>
  <c r="V3551" i="3"/>
  <c r="T3551" i="3"/>
  <c r="R3551" i="3"/>
  <c r="P3551" i="3"/>
  <c r="Z3550" i="3"/>
  <c r="X3550" i="3"/>
  <c r="V3550" i="3"/>
  <c r="T3550" i="3"/>
  <c r="R3550" i="3"/>
  <c r="P3550" i="3"/>
  <c r="Z3549" i="3"/>
  <c r="X3549" i="3"/>
  <c r="V3549" i="3"/>
  <c r="T3549" i="3"/>
  <c r="R3549" i="3"/>
  <c r="P3549" i="3"/>
  <c r="Z3548" i="3"/>
  <c r="X3548" i="3"/>
  <c r="V3548" i="3"/>
  <c r="T3548" i="3"/>
  <c r="R3548" i="3"/>
  <c r="P3548" i="3"/>
  <c r="Z3547" i="3"/>
  <c r="X3547" i="3"/>
  <c r="V3547" i="3"/>
  <c r="T3547" i="3"/>
  <c r="R3547" i="3"/>
  <c r="P3547" i="3"/>
  <c r="Z3546" i="3"/>
  <c r="X3546" i="3"/>
  <c r="V3546" i="3"/>
  <c r="T3546" i="3"/>
  <c r="R3546" i="3"/>
  <c r="P3546" i="3"/>
  <c r="Z3545" i="3"/>
  <c r="X3545" i="3"/>
  <c r="V3545" i="3"/>
  <c r="T3545" i="3"/>
  <c r="R3545" i="3"/>
  <c r="P3545" i="3"/>
  <c r="Z3544" i="3"/>
  <c r="X3544" i="3"/>
  <c r="V3544" i="3"/>
  <c r="T3544" i="3"/>
  <c r="R3544" i="3"/>
  <c r="P3544" i="3"/>
  <c r="Z3543" i="3"/>
  <c r="X3543" i="3"/>
  <c r="V3543" i="3"/>
  <c r="T3543" i="3"/>
  <c r="R3543" i="3"/>
  <c r="P3543" i="3"/>
  <c r="Z3542" i="3"/>
  <c r="X3542" i="3"/>
  <c r="V3542" i="3"/>
  <c r="T3542" i="3"/>
  <c r="R3542" i="3"/>
  <c r="P3542" i="3"/>
  <c r="Z3541" i="3"/>
  <c r="X3541" i="3"/>
  <c r="V3541" i="3"/>
  <c r="T3541" i="3"/>
  <c r="R3541" i="3"/>
  <c r="P3541" i="3"/>
  <c r="Z3540" i="3"/>
  <c r="X3540" i="3"/>
  <c r="V3540" i="3"/>
  <c r="T3540" i="3"/>
  <c r="R3540" i="3"/>
  <c r="P3540" i="3"/>
  <c r="Z3539" i="3"/>
  <c r="X3539" i="3"/>
  <c r="V3539" i="3"/>
  <c r="T3539" i="3"/>
  <c r="R3539" i="3"/>
  <c r="P3539" i="3"/>
  <c r="Z3538" i="3"/>
  <c r="X3538" i="3"/>
  <c r="V3538" i="3"/>
  <c r="T3538" i="3"/>
  <c r="R3538" i="3"/>
  <c r="P3538" i="3"/>
  <c r="Z3537" i="3"/>
  <c r="X3537" i="3"/>
  <c r="V3537" i="3"/>
  <c r="T3537" i="3"/>
  <c r="R3537" i="3"/>
  <c r="P3537" i="3"/>
  <c r="Z3536" i="3"/>
  <c r="X3536" i="3"/>
  <c r="V3536" i="3"/>
  <c r="T3536" i="3"/>
  <c r="R3536" i="3"/>
  <c r="P3536" i="3"/>
  <c r="Z3535" i="3"/>
  <c r="X3535" i="3"/>
  <c r="V3535" i="3"/>
  <c r="T3535" i="3"/>
  <c r="R3535" i="3"/>
  <c r="P3535" i="3"/>
  <c r="Z3534" i="3"/>
  <c r="X3534" i="3"/>
  <c r="V3534" i="3"/>
  <c r="T3534" i="3"/>
  <c r="R3534" i="3"/>
  <c r="P3534" i="3"/>
  <c r="Z3533" i="3"/>
  <c r="X3533" i="3"/>
  <c r="V3533" i="3"/>
  <c r="T3533" i="3"/>
  <c r="R3533" i="3"/>
  <c r="P3533" i="3"/>
  <c r="Z3532" i="3"/>
  <c r="X3532" i="3"/>
  <c r="V3532" i="3"/>
  <c r="T3532" i="3"/>
  <c r="R3532" i="3"/>
  <c r="P3532" i="3"/>
  <c r="Z3531" i="3"/>
  <c r="X3531" i="3"/>
  <c r="V3531" i="3"/>
  <c r="T3531" i="3"/>
  <c r="R3531" i="3"/>
  <c r="P3531" i="3"/>
  <c r="Z3530" i="3"/>
  <c r="X3530" i="3"/>
  <c r="V3530" i="3"/>
  <c r="T3530" i="3"/>
  <c r="R3530" i="3"/>
  <c r="P3530" i="3"/>
  <c r="Z3529" i="3"/>
  <c r="X3529" i="3"/>
  <c r="V3529" i="3"/>
  <c r="T3529" i="3"/>
  <c r="R3529" i="3"/>
  <c r="P3529" i="3"/>
  <c r="Z3528" i="3"/>
  <c r="X3528" i="3"/>
  <c r="V3528" i="3"/>
  <c r="T3528" i="3"/>
  <c r="R3528" i="3"/>
  <c r="P3528" i="3"/>
  <c r="Z3527" i="3"/>
  <c r="X3527" i="3"/>
  <c r="V3527" i="3"/>
  <c r="T3527" i="3"/>
  <c r="R3527" i="3"/>
  <c r="P3527" i="3"/>
  <c r="Z3526" i="3"/>
  <c r="X3526" i="3"/>
  <c r="V3526" i="3"/>
  <c r="T3526" i="3"/>
  <c r="R3526" i="3"/>
  <c r="P3526" i="3"/>
  <c r="Z3525" i="3"/>
  <c r="X3525" i="3"/>
  <c r="V3525" i="3"/>
  <c r="T3525" i="3"/>
  <c r="R3525" i="3"/>
  <c r="P3525" i="3"/>
  <c r="Z3524" i="3"/>
  <c r="X3524" i="3"/>
  <c r="V3524" i="3"/>
  <c r="T3524" i="3"/>
  <c r="R3524" i="3"/>
  <c r="P3524" i="3"/>
  <c r="Z3523" i="3"/>
  <c r="X3523" i="3"/>
  <c r="V3523" i="3"/>
  <c r="T3523" i="3"/>
  <c r="R3523" i="3"/>
  <c r="P3523" i="3"/>
  <c r="Z3522" i="3"/>
  <c r="X3522" i="3"/>
  <c r="V3522" i="3"/>
  <c r="T3522" i="3"/>
  <c r="R3522" i="3"/>
  <c r="P3522" i="3"/>
  <c r="Z3521" i="3"/>
  <c r="X3521" i="3"/>
  <c r="V3521" i="3"/>
  <c r="T3521" i="3"/>
  <c r="R3521" i="3"/>
  <c r="P3521" i="3"/>
  <c r="Z3520" i="3"/>
  <c r="X3520" i="3"/>
  <c r="V3520" i="3"/>
  <c r="T3520" i="3"/>
  <c r="R3520" i="3"/>
  <c r="P3520" i="3"/>
  <c r="Z3519" i="3"/>
  <c r="X3519" i="3"/>
  <c r="V3519" i="3"/>
  <c r="T3519" i="3"/>
  <c r="R3519" i="3"/>
  <c r="P3519" i="3"/>
  <c r="Z3518" i="3"/>
  <c r="X3518" i="3"/>
  <c r="V3518" i="3"/>
  <c r="T3518" i="3"/>
  <c r="R3518" i="3"/>
  <c r="P3518" i="3"/>
  <c r="Z3517" i="3"/>
  <c r="X3517" i="3"/>
  <c r="V3517" i="3"/>
  <c r="T3517" i="3"/>
  <c r="R3517" i="3"/>
  <c r="P3517" i="3"/>
  <c r="Z3516" i="3"/>
  <c r="X3516" i="3"/>
  <c r="V3516" i="3"/>
  <c r="T3516" i="3"/>
  <c r="R3516" i="3"/>
  <c r="P3516" i="3"/>
  <c r="Z3515" i="3"/>
  <c r="X3515" i="3"/>
  <c r="V3515" i="3"/>
  <c r="T3515" i="3"/>
  <c r="R3515" i="3"/>
  <c r="P3515" i="3"/>
  <c r="Z3514" i="3"/>
  <c r="X3514" i="3"/>
  <c r="V3514" i="3"/>
  <c r="T3514" i="3"/>
  <c r="R3514" i="3"/>
  <c r="P3514" i="3"/>
  <c r="Z3513" i="3"/>
  <c r="X3513" i="3"/>
  <c r="V3513" i="3"/>
  <c r="T3513" i="3"/>
  <c r="R3513" i="3"/>
  <c r="P3513" i="3"/>
  <c r="Z3512" i="3"/>
  <c r="X3512" i="3"/>
  <c r="V3512" i="3"/>
  <c r="T3512" i="3"/>
  <c r="R3512" i="3"/>
  <c r="P3512" i="3"/>
  <c r="Z3511" i="3"/>
  <c r="X3511" i="3"/>
  <c r="V3511" i="3"/>
  <c r="T3511" i="3"/>
  <c r="R3511" i="3"/>
  <c r="P3511" i="3"/>
  <c r="Z3510" i="3"/>
  <c r="X3510" i="3"/>
  <c r="V3510" i="3"/>
  <c r="T3510" i="3"/>
  <c r="R3510" i="3"/>
  <c r="P3510" i="3"/>
  <c r="Z3509" i="3"/>
  <c r="X3509" i="3"/>
  <c r="V3509" i="3"/>
  <c r="T3509" i="3"/>
  <c r="R3509" i="3"/>
  <c r="P3509" i="3"/>
  <c r="Z3508" i="3"/>
  <c r="X3508" i="3"/>
  <c r="V3508" i="3"/>
  <c r="T3508" i="3"/>
  <c r="R3508" i="3"/>
  <c r="P3508" i="3"/>
  <c r="Z3507" i="3"/>
  <c r="X3507" i="3"/>
  <c r="V3507" i="3"/>
  <c r="T3507" i="3"/>
  <c r="R3507" i="3"/>
  <c r="P3507" i="3"/>
  <c r="Z3506" i="3"/>
  <c r="X3506" i="3"/>
  <c r="V3506" i="3"/>
  <c r="T3506" i="3"/>
  <c r="R3506" i="3"/>
  <c r="P3506" i="3"/>
  <c r="Z3505" i="3"/>
  <c r="X3505" i="3"/>
  <c r="V3505" i="3"/>
  <c r="T3505" i="3"/>
  <c r="R3505" i="3"/>
  <c r="P3505" i="3"/>
  <c r="Z3504" i="3"/>
  <c r="X3504" i="3"/>
  <c r="V3504" i="3"/>
  <c r="T3504" i="3"/>
  <c r="R3504" i="3"/>
  <c r="P3504" i="3"/>
  <c r="Z3503" i="3"/>
  <c r="X3503" i="3"/>
  <c r="V3503" i="3"/>
  <c r="T3503" i="3"/>
  <c r="R3503" i="3"/>
  <c r="P3503" i="3"/>
  <c r="Z3502" i="3"/>
  <c r="X3502" i="3"/>
  <c r="V3502" i="3"/>
  <c r="T3502" i="3"/>
  <c r="R3502" i="3"/>
  <c r="P3502" i="3"/>
  <c r="Z3501" i="3"/>
  <c r="X3501" i="3"/>
  <c r="V3501" i="3"/>
  <c r="T3501" i="3"/>
  <c r="R3501" i="3"/>
  <c r="P3501" i="3"/>
  <c r="Z3500" i="3"/>
  <c r="X3500" i="3"/>
  <c r="V3500" i="3"/>
  <c r="T3500" i="3"/>
  <c r="R3500" i="3"/>
  <c r="P3500" i="3"/>
  <c r="Z3499" i="3"/>
  <c r="X3499" i="3"/>
  <c r="V3499" i="3"/>
  <c r="T3499" i="3"/>
  <c r="R3499" i="3"/>
  <c r="P3499" i="3"/>
  <c r="Z3498" i="3"/>
  <c r="X3498" i="3"/>
  <c r="V3498" i="3"/>
  <c r="T3498" i="3"/>
  <c r="R3498" i="3"/>
  <c r="P3498" i="3"/>
  <c r="Z3497" i="3"/>
  <c r="X3497" i="3"/>
  <c r="V3497" i="3"/>
  <c r="T3497" i="3"/>
  <c r="R3497" i="3"/>
  <c r="P3497" i="3"/>
  <c r="Z3496" i="3"/>
  <c r="X3496" i="3"/>
  <c r="V3496" i="3"/>
  <c r="T3496" i="3"/>
  <c r="R3496" i="3"/>
  <c r="P3496" i="3"/>
  <c r="Z3495" i="3"/>
  <c r="X3495" i="3"/>
  <c r="V3495" i="3"/>
  <c r="T3495" i="3"/>
  <c r="R3495" i="3"/>
  <c r="P3495" i="3"/>
  <c r="Z3494" i="3"/>
  <c r="X3494" i="3"/>
  <c r="V3494" i="3"/>
  <c r="T3494" i="3"/>
  <c r="R3494" i="3"/>
  <c r="P3494" i="3"/>
  <c r="Z3493" i="3"/>
  <c r="X3493" i="3"/>
  <c r="V3493" i="3"/>
  <c r="T3493" i="3"/>
  <c r="R3493" i="3"/>
  <c r="P3493" i="3"/>
  <c r="Z3492" i="3"/>
  <c r="X3492" i="3"/>
  <c r="V3492" i="3"/>
  <c r="T3492" i="3"/>
  <c r="R3492" i="3"/>
  <c r="P3492" i="3"/>
  <c r="Z3491" i="3"/>
  <c r="X3491" i="3"/>
  <c r="V3491" i="3"/>
  <c r="T3491" i="3"/>
  <c r="R3491" i="3"/>
  <c r="P3491" i="3"/>
  <c r="Z3490" i="3"/>
  <c r="X3490" i="3"/>
  <c r="V3490" i="3"/>
  <c r="T3490" i="3"/>
  <c r="R3490" i="3"/>
  <c r="P3490" i="3"/>
  <c r="Z3489" i="3"/>
  <c r="X3489" i="3"/>
  <c r="V3489" i="3"/>
  <c r="T3489" i="3"/>
  <c r="R3489" i="3"/>
  <c r="P3489" i="3"/>
  <c r="Z3488" i="3"/>
  <c r="X3488" i="3"/>
  <c r="V3488" i="3"/>
  <c r="T3488" i="3"/>
  <c r="R3488" i="3"/>
  <c r="P3488" i="3"/>
  <c r="Z3487" i="3"/>
  <c r="X3487" i="3"/>
  <c r="V3487" i="3"/>
  <c r="T3487" i="3"/>
  <c r="R3487" i="3"/>
  <c r="P3487" i="3"/>
  <c r="Z3486" i="3"/>
  <c r="X3486" i="3"/>
  <c r="V3486" i="3"/>
  <c r="T3486" i="3"/>
  <c r="R3486" i="3"/>
  <c r="P3486" i="3"/>
  <c r="Z3485" i="3"/>
  <c r="X3485" i="3"/>
  <c r="V3485" i="3"/>
  <c r="T3485" i="3"/>
  <c r="R3485" i="3"/>
  <c r="P3485" i="3"/>
  <c r="Z3484" i="3"/>
  <c r="X3484" i="3"/>
  <c r="V3484" i="3"/>
  <c r="T3484" i="3"/>
  <c r="R3484" i="3"/>
  <c r="P3484" i="3"/>
  <c r="Z3483" i="3"/>
  <c r="X3483" i="3"/>
  <c r="V3483" i="3"/>
  <c r="T3483" i="3"/>
  <c r="R3483" i="3"/>
  <c r="P3483" i="3"/>
  <c r="Z3482" i="3"/>
  <c r="X3482" i="3"/>
  <c r="V3482" i="3"/>
  <c r="T3482" i="3"/>
  <c r="R3482" i="3"/>
  <c r="P3482" i="3"/>
  <c r="Z3481" i="3"/>
  <c r="X3481" i="3"/>
  <c r="V3481" i="3"/>
  <c r="T3481" i="3"/>
  <c r="R3481" i="3"/>
  <c r="P3481" i="3"/>
  <c r="Z3480" i="3"/>
  <c r="X3480" i="3"/>
  <c r="V3480" i="3"/>
  <c r="T3480" i="3"/>
  <c r="R3480" i="3"/>
  <c r="P3480" i="3"/>
  <c r="Z3479" i="3"/>
  <c r="X3479" i="3"/>
  <c r="V3479" i="3"/>
  <c r="T3479" i="3"/>
  <c r="R3479" i="3"/>
  <c r="P3479" i="3"/>
  <c r="Z3478" i="3"/>
  <c r="X3478" i="3"/>
  <c r="V3478" i="3"/>
  <c r="T3478" i="3"/>
  <c r="R3478" i="3"/>
  <c r="P3478" i="3"/>
  <c r="Z3477" i="3"/>
  <c r="X3477" i="3"/>
  <c r="V3477" i="3"/>
  <c r="T3477" i="3"/>
  <c r="R3477" i="3"/>
  <c r="P3477" i="3"/>
  <c r="Z3476" i="3"/>
  <c r="X3476" i="3"/>
  <c r="V3476" i="3"/>
  <c r="T3476" i="3"/>
  <c r="R3476" i="3"/>
  <c r="P3476" i="3"/>
  <c r="Z3475" i="3"/>
  <c r="X3475" i="3"/>
  <c r="V3475" i="3"/>
  <c r="T3475" i="3"/>
  <c r="R3475" i="3"/>
  <c r="P3475" i="3"/>
  <c r="Z3474" i="3"/>
  <c r="X3474" i="3"/>
  <c r="V3474" i="3"/>
  <c r="T3474" i="3"/>
  <c r="R3474" i="3"/>
  <c r="P3474" i="3"/>
  <c r="Z3473" i="3"/>
  <c r="X3473" i="3"/>
  <c r="V3473" i="3"/>
  <c r="T3473" i="3"/>
  <c r="R3473" i="3"/>
  <c r="P3473" i="3"/>
  <c r="Z3472" i="3"/>
  <c r="X3472" i="3"/>
  <c r="V3472" i="3"/>
  <c r="T3472" i="3"/>
  <c r="R3472" i="3"/>
  <c r="P3472" i="3"/>
  <c r="Z3471" i="3"/>
  <c r="X3471" i="3"/>
  <c r="V3471" i="3"/>
  <c r="T3471" i="3"/>
  <c r="R3471" i="3"/>
  <c r="P3471" i="3"/>
  <c r="Z3470" i="3"/>
  <c r="X3470" i="3"/>
  <c r="V3470" i="3"/>
  <c r="T3470" i="3"/>
  <c r="R3470" i="3"/>
  <c r="P3470" i="3"/>
  <c r="Z3469" i="3"/>
  <c r="X3469" i="3"/>
  <c r="V3469" i="3"/>
  <c r="T3469" i="3"/>
  <c r="R3469" i="3"/>
  <c r="P3469" i="3"/>
  <c r="Z3468" i="3"/>
  <c r="X3468" i="3"/>
  <c r="V3468" i="3"/>
  <c r="T3468" i="3"/>
  <c r="R3468" i="3"/>
  <c r="P3468" i="3"/>
  <c r="Z3467" i="3"/>
  <c r="X3467" i="3"/>
  <c r="V3467" i="3"/>
  <c r="T3467" i="3"/>
  <c r="R3467" i="3"/>
  <c r="P3467" i="3"/>
  <c r="Z3466" i="3"/>
  <c r="X3466" i="3"/>
  <c r="V3466" i="3"/>
  <c r="T3466" i="3"/>
  <c r="R3466" i="3"/>
  <c r="P3466" i="3"/>
  <c r="Z3465" i="3"/>
  <c r="X3465" i="3"/>
  <c r="V3465" i="3"/>
  <c r="T3465" i="3"/>
  <c r="R3465" i="3"/>
  <c r="P3465" i="3"/>
  <c r="Z3464" i="3"/>
  <c r="X3464" i="3"/>
  <c r="V3464" i="3"/>
  <c r="T3464" i="3"/>
  <c r="R3464" i="3"/>
  <c r="P3464" i="3"/>
  <c r="Z3463" i="3"/>
  <c r="X3463" i="3"/>
  <c r="V3463" i="3"/>
  <c r="T3463" i="3"/>
  <c r="R3463" i="3"/>
  <c r="P3463" i="3"/>
  <c r="Z3462" i="3"/>
  <c r="X3462" i="3"/>
  <c r="V3462" i="3"/>
  <c r="T3462" i="3"/>
  <c r="R3462" i="3"/>
  <c r="P3462" i="3"/>
  <c r="Z3461" i="3"/>
  <c r="X3461" i="3"/>
  <c r="V3461" i="3"/>
  <c r="T3461" i="3"/>
  <c r="R3461" i="3"/>
  <c r="P3461" i="3"/>
  <c r="Z3460" i="3"/>
  <c r="X3460" i="3"/>
  <c r="V3460" i="3"/>
  <c r="T3460" i="3"/>
  <c r="R3460" i="3"/>
  <c r="P3460" i="3"/>
  <c r="Z3459" i="3"/>
  <c r="X3459" i="3"/>
  <c r="V3459" i="3"/>
  <c r="T3459" i="3"/>
  <c r="R3459" i="3"/>
  <c r="P3459" i="3"/>
  <c r="Z3458" i="3"/>
  <c r="X3458" i="3"/>
  <c r="V3458" i="3"/>
  <c r="T3458" i="3"/>
  <c r="R3458" i="3"/>
  <c r="P3458" i="3"/>
  <c r="Z3457" i="3"/>
  <c r="X3457" i="3"/>
  <c r="V3457" i="3"/>
  <c r="T3457" i="3"/>
  <c r="R3457" i="3"/>
  <c r="P3457" i="3"/>
  <c r="Z3456" i="3"/>
  <c r="X3456" i="3"/>
  <c r="V3456" i="3"/>
  <c r="T3456" i="3"/>
  <c r="R3456" i="3"/>
  <c r="P3456" i="3"/>
  <c r="Z3455" i="3"/>
  <c r="X3455" i="3"/>
  <c r="V3455" i="3"/>
  <c r="T3455" i="3"/>
  <c r="R3455" i="3"/>
  <c r="P3455" i="3"/>
  <c r="Z3454" i="3"/>
  <c r="X3454" i="3"/>
  <c r="V3454" i="3"/>
  <c r="T3454" i="3"/>
  <c r="R3454" i="3"/>
  <c r="P3454" i="3"/>
  <c r="Z3453" i="3"/>
  <c r="X3453" i="3"/>
  <c r="V3453" i="3"/>
  <c r="T3453" i="3"/>
  <c r="R3453" i="3"/>
  <c r="P3453" i="3"/>
  <c r="Z3452" i="3"/>
  <c r="X3452" i="3"/>
  <c r="V3452" i="3"/>
  <c r="T3452" i="3"/>
  <c r="R3452" i="3"/>
  <c r="P3452" i="3"/>
  <c r="Z3451" i="3"/>
  <c r="X3451" i="3"/>
  <c r="V3451" i="3"/>
  <c r="T3451" i="3"/>
  <c r="R3451" i="3"/>
  <c r="P3451" i="3"/>
  <c r="Z3450" i="3"/>
  <c r="X3450" i="3"/>
  <c r="V3450" i="3"/>
  <c r="T3450" i="3"/>
  <c r="R3450" i="3"/>
  <c r="P3450" i="3"/>
  <c r="Z3449" i="3"/>
  <c r="X3449" i="3"/>
  <c r="V3449" i="3"/>
  <c r="T3449" i="3"/>
  <c r="R3449" i="3"/>
  <c r="P3449" i="3"/>
  <c r="Z3448" i="3"/>
  <c r="X3448" i="3"/>
  <c r="V3448" i="3"/>
  <c r="T3448" i="3"/>
  <c r="R3448" i="3"/>
  <c r="P3448" i="3"/>
  <c r="Z3447" i="3"/>
  <c r="X3447" i="3"/>
  <c r="V3447" i="3"/>
  <c r="T3447" i="3"/>
  <c r="R3447" i="3"/>
  <c r="P3447" i="3"/>
  <c r="Z3446" i="3"/>
  <c r="X3446" i="3"/>
  <c r="V3446" i="3"/>
  <c r="T3446" i="3"/>
  <c r="R3446" i="3"/>
  <c r="P3446" i="3"/>
  <c r="Z3445" i="3"/>
  <c r="X3445" i="3"/>
  <c r="V3445" i="3"/>
  <c r="T3445" i="3"/>
  <c r="R3445" i="3"/>
  <c r="P3445" i="3"/>
  <c r="Z3444" i="3"/>
  <c r="X3444" i="3"/>
  <c r="V3444" i="3"/>
  <c r="T3444" i="3"/>
  <c r="R3444" i="3"/>
  <c r="P3444" i="3"/>
  <c r="Z3443" i="3"/>
  <c r="X3443" i="3"/>
  <c r="V3443" i="3"/>
  <c r="T3443" i="3"/>
  <c r="R3443" i="3"/>
  <c r="P3443" i="3"/>
  <c r="Z3442" i="3"/>
  <c r="X3442" i="3"/>
  <c r="V3442" i="3"/>
  <c r="T3442" i="3"/>
  <c r="R3442" i="3"/>
  <c r="P3442" i="3"/>
  <c r="Z3441" i="3"/>
  <c r="X3441" i="3"/>
  <c r="V3441" i="3"/>
  <c r="T3441" i="3"/>
  <c r="R3441" i="3"/>
  <c r="P3441" i="3"/>
  <c r="Z3440" i="3"/>
  <c r="X3440" i="3"/>
  <c r="V3440" i="3"/>
  <c r="T3440" i="3"/>
  <c r="R3440" i="3"/>
  <c r="P3440" i="3"/>
  <c r="Z3439" i="3"/>
  <c r="X3439" i="3"/>
  <c r="V3439" i="3"/>
  <c r="T3439" i="3"/>
  <c r="R3439" i="3"/>
  <c r="P3439" i="3"/>
  <c r="Z3438" i="3"/>
  <c r="X3438" i="3"/>
  <c r="V3438" i="3"/>
  <c r="T3438" i="3"/>
  <c r="R3438" i="3"/>
  <c r="P3438" i="3"/>
  <c r="Z3437" i="3"/>
  <c r="X3437" i="3"/>
  <c r="V3437" i="3"/>
  <c r="T3437" i="3"/>
  <c r="R3437" i="3"/>
  <c r="P3437" i="3"/>
  <c r="Z3436" i="3"/>
  <c r="X3436" i="3"/>
  <c r="V3436" i="3"/>
  <c r="T3436" i="3"/>
  <c r="R3436" i="3"/>
  <c r="P3436" i="3"/>
  <c r="Z3435" i="3"/>
  <c r="X3435" i="3"/>
  <c r="V3435" i="3"/>
  <c r="T3435" i="3"/>
  <c r="R3435" i="3"/>
  <c r="P3435" i="3"/>
  <c r="Z3434" i="3"/>
  <c r="X3434" i="3"/>
  <c r="V3434" i="3"/>
  <c r="T3434" i="3"/>
  <c r="R3434" i="3"/>
  <c r="P3434" i="3"/>
  <c r="Z3433" i="3"/>
  <c r="X3433" i="3"/>
  <c r="V3433" i="3"/>
  <c r="T3433" i="3"/>
  <c r="R3433" i="3"/>
  <c r="P3433" i="3"/>
  <c r="Z3432" i="3"/>
  <c r="X3432" i="3"/>
  <c r="V3432" i="3"/>
  <c r="T3432" i="3"/>
  <c r="R3432" i="3"/>
  <c r="P3432" i="3"/>
  <c r="Z3431" i="3"/>
  <c r="X3431" i="3"/>
  <c r="V3431" i="3"/>
  <c r="T3431" i="3"/>
  <c r="R3431" i="3"/>
  <c r="P3431" i="3"/>
  <c r="Z3430" i="3"/>
  <c r="X3430" i="3"/>
  <c r="V3430" i="3"/>
  <c r="T3430" i="3"/>
  <c r="R3430" i="3"/>
  <c r="P3430" i="3"/>
  <c r="Z3429" i="3"/>
  <c r="X3429" i="3"/>
  <c r="V3429" i="3"/>
  <c r="T3429" i="3"/>
  <c r="R3429" i="3"/>
  <c r="P3429" i="3"/>
  <c r="Z3428" i="3"/>
  <c r="X3428" i="3"/>
  <c r="V3428" i="3"/>
  <c r="T3428" i="3"/>
  <c r="R3428" i="3"/>
  <c r="P3428" i="3"/>
  <c r="Z3427" i="3"/>
  <c r="X3427" i="3"/>
  <c r="V3427" i="3"/>
  <c r="T3427" i="3"/>
  <c r="R3427" i="3"/>
  <c r="P3427" i="3"/>
  <c r="Z3426" i="3"/>
  <c r="X3426" i="3"/>
  <c r="V3426" i="3"/>
  <c r="T3426" i="3"/>
  <c r="R3426" i="3"/>
  <c r="P3426" i="3"/>
  <c r="Z3425" i="3"/>
  <c r="X3425" i="3"/>
  <c r="V3425" i="3"/>
  <c r="T3425" i="3"/>
  <c r="R3425" i="3"/>
  <c r="P3425" i="3"/>
  <c r="Z3424" i="3"/>
  <c r="X3424" i="3"/>
  <c r="V3424" i="3"/>
  <c r="T3424" i="3"/>
  <c r="R3424" i="3"/>
  <c r="P3424" i="3"/>
  <c r="Z3423" i="3"/>
  <c r="X3423" i="3"/>
  <c r="V3423" i="3"/>
  <c r="T3423" i="3"/>
  <c r="R3423" i="3"/>
  <c r="P3423" i="3"/>
  <c r="Z3422" i="3"/>
  <c r="X3422" i="3"/>
  <c r="V3422" i="3"/>
  <c r="T3422" i="3"/>
  <c r="R3422" i="3"/>
  <c r="P3422" i="3"/>
  <c r="Z3421" i="3"/>
  <c r="X3421" i="3"/>
  <c r="V3421" i="3"/>
  <c r="T3421" i="3"/>
  <c r="R3421" i="3"/>
  <c r="P3421" i="3"/>
  <c r="Z3420" i="3"/>
  <c r="X3420" i="3"/>
  <c r="V3420" i="3"/>
  <c r="T3420" i="3"/>
  <c r="R3420" i="3"/>
  <c r="P3420" i="3"/>
  <c r="Z3419" i="3"/>
  <c r="X3419" i="3"/>
  <c r="V3419" i="3"/>
  <c r="T3419" i="3"/>
  <c r="R3419" i="3"/>
  <c r="P3419" i="3"/>
  <c r="Z3418" i="3"/>
  <c r="X3418" i="3"/>
  <c r="V3418" i="3"/>
  <c r="T3418" i="3"/>
  <c r="R3418" i="3"/>
  <c r="P3418" i="3"/>
  <c r="Z3417" i="3"/>
  <c r="X3417" i="3"/>
  <c r="V3417" i="3"/>
  <c r="T3417" i="3"/>
  <c r="R3417" i="3"/>
  <c r="P3417" i="3"/>
  <c r="Z3416" i="3"/>
  <c r="X3416" i="3"/>
  <c r="V3416" i="3"/>
  <c r="T3416" i="3"/>
  <c r="R3416" i="3"/>
  <c r="P3416" i="3"/>
  <c r="Z3415" i="3"/>
  <c r="X3415" i="3"/>
  <c r="V3415" i="3"/>
  <c r="T3415" i="3"/>
  <c r="R3415" i="3"/>
  <c r="P3415" i="3"/>
  <c r="Z3414" i="3"/>
  <c r="X3414" i="3"/>
  <c r="V3414" i="3"/>
  <c r="T3414" i="3"/>
  <c r="R3414" i="3"/>
  <c r="P3414" i="3"/>
  <c r="Z3413" i="3"/>
  <c r="X3413" i="3"/>
  <c r="V3413" i="3"/>
  <c r="T3413" i="3"/>
  <c r="R3413" i="3"/>
  <c r="P3413" i="3"/>
  <c r="Z3412" i="3"/>
  <c r="X3412" i="3"/>
  <c r="V3412" i="3"/>
  <c r="T3412" i="3"/>
  <c r="R3412" i="3"/>
  <c r="P3412" i="3"/>
  <c r="Z3411" i="3"/>
  <c r="X3411" i="3"/>
  <c r="V3411" i="3"/>
  <c r="T3411" i="3"/>
  <c r="R3411" i="3"/>
  <c r="P3411" i="3"/>
  <c r="Z3410" i="3"/>
  <c r="X3410" i="3"/>
  <c r="V3410" i="3"/>
  <c r="T3410" i="3"/>
  <c r="R3410" i="3"/>
  <c r="P3410" i="3"/>
  <c r="Z3409" i="3"/>
  <c r="X3409" i="3"/>
  <c r="V3409" i="3"/>
  <c r="T3409" i="3"/>
  <c r="R3409" i="3"/>
  <c r="P3409" i="3"/>
  <c r="Z3408" i="3"/>
  <c r="X3408" i="3"/>
  <c r="V3408" i="3"/>
  <c r="T3408" i="3"/>
  <c r="R3408" i="3"/>
  <c r="P3408" i="3"/>
  <c r="Z3407" i="3"/>
  <c r="X3407" i="3"/>
  <c r="V3407" i="3"/>
  <c r="T3407" i="3"/>
  <c r="R3407" i="3"/>
  <c r="P3407" i="3"/>
  <c r="Z3406" i="3"/>
  <c r="X3406" i="3"/>
  <c r="V3406" i="3"/>
  <c r="T3406" i="3"/>
  <c r="R3406" i="3"/>
  <c r="P3406" i="3"/>
  <c r="Z3405" i="3"/>
  <c r="X3405" i="3"/>
  <c r="V3405" i="3"/>
  <c r="T3405" i="3"/>
  <c r="R3405" i="3"/>
  <c r="P3405" i="3"/>
  <c r="Z3404" i="3"/>
  <c r="X3404" i="3"/>
  <c r="V3404" i="3"/>
  <c r="T3404" i="3"/>
  <c r="R3404" i="3"/>
  <c r="P3404" i="3"/>
  <c r="Z3403" i="3"/>
  <c r="X3403" i="3"/>
  <c r="V3403" i="3"/>
  <c r="T3403" i="3"/>
  <c r="R3403" i="3"/>
  <c r="P3403" i="3"/>
  <c r="Z3402" i="3"/>
  <c r="X3402" i="3"/>
  <c r="V3402" i="3"/>
  <c r="T3402" i="3"/>
  <c r="R3402" i="3"/>
  <c r="P3402" i="3"/>
  <c r="Z3401" i="3"/>
  <c r="X3401" i="3"/>
  <c r="V3401" i="3"/>
  <c r="T3401" i="3"/>
  <c r="R3401" i="3"/>
  <c r="P3401" i="3"/>
  <c r="Z3400" i="3"/>
  <c r="X3400" i="3"/>
  <c r="V3400" i="3"/>
  <c r="T3400" i="3"/>
  <c r="R3400" i="3"/>
  <c r="P3400" i="3"/>
  <c r="Z3399" i="3"/>
  <c r="X3399" i="3"/>
  <c r="V3399" i="3"/>
  <c r="T3399" i="3"/>
  <c r="R3399" i="3"/>
  <c r="P3399" i="3"/>
  <c r="Z3398" i="3"/>
  <c r="X3398" i="3"/>
  <c r="V3398" i="3"/>
  <c r="T3398" i="3"/>
  <c r="R3398" i="3"/>
  <c r="P3398" i="3"/>
  <c r="Z3397" i="3"/>
  <c r="X3397" i="3"/>
  <c r="V3397" i="3"/>
  <c r="T3397" i="3"/>
  <c r="R3397" i="3"/>
  <c r="P3397" i="3"/>
  <c r="Z3396" i="3"/>
  <c r="X3396" i="3"/>
  <c r="V3396" i="3"/>
  <c r="T3396" i="3"/>
  <c r="R3396" i="3"/>
  <c r="P3396" i="3"/>
  <c r="Z3395" i="3"/>
  <c r="X3395" i="3"/>
  <c r="V3395" i="3"/>
  <c r="T3395" i="3"/>
  <c r="R3395" i="3"/>
  <c r="P3395" i="3"/>
  <c r="Z3394" i="3"/>
  <c r="X3394" i="3"/>
  <c r="V3394" i="3"/>
  <c r="T3394" i="3"/>
  <c r="R3394" i="3"/>
  <c r="P3394" i="3"/>
  <c r="Z3393" i="3"/>
  <c r="X3393" i="3"/>
  <c r="V3393" i="3"/>
  <c r="T3393" i="3"/>
  <c r="R3393" i="3"/>
  <c r="P3393" i="3"/>
  <c r="Z3392" i="3"/>
  <c r="X3392" i="3"/>
  <c r="V3392" i="3"/>
  <c r="T3392" i="3"/>
  <c r="R3392" i="3"/>
  <c r="P3392" i="3"/>
  <c r="Z3391" i="3"/>
  <c r="X3391" i="3"/>
  <c r="V3391" i="3"/>
  <c r="T3391" i="3"/>
  <c r="R3391" i="3"/>
  <c r="P3391" i="3"/>
  <c r="Z3390" i="3"/>
  <c r="X3390" i="3"/>
  <c r="V3390" i="3"/>
  <c r="T3390" i="3"/>
  <c r="R3390" i="3"/>
  <c r="P3390" i="3"/>
  <c r="Z3389" i="3"/>
  <c r="X3389" i="3"/>
  <c r="V3389" i="3"/>
  <c r="T3389" i="3"/>
  <c r="R3389" i="3"/>
  <c r="P3389" i="3"/>
  <c r="Z3388" i="3"/>
  <c r="X3388" i="3"/>
  <c r="V3388" i="3"/>
  <c r="T3388" i="3"/>
  <c r="R3388" i="3"/>
  <c r="P3388" i="3"/>
  <c r="Z3387" i="3"/>
  <c r="X3387" i="3"/>
  <c r="V3387" i="3"/>
  <c r="T3387" i="3"/>
  <c r="R3387" i="3"/>
  <c r="P3387" i="3"/>
  <c r="Z3386" i="3"/>
  <c r="X3386" i="3"/>
  <c r="V3386" i="3"/>
  <c r="T3386" i="3"/>
  <c r="R3386" i="3"/>
  <c r="P3386" i="3"/>
  <c r="Z3385" i="3"/>
  <c r="X3385" i="3"/>
  <c r="V3385" i="3"/>
  <c r="T3385" i="3"/>
  <c r="R3385" i="3"/>
  <c r="P3385" i="3"/>
  <c r="Z3384" i="3"/>
  <c r="X3384" i="3"/>
  <c r="V3384" i="3"/>
  <c r="T3384" i="3"/>
  <c r="R3384" i="3"/>
  <c r="P3384" i="3"/>
  <c r="Z3383" i="3"/>
  <c r="X3383" i="3"/>
  <c r="V3383" i="3"/>
  <c r="T3383" i="3"/>
  <c r="R3383" i="3"/>
  <c r="P3383" i="3"/>
  <c r="Z3382" i="3"/>
  <c r="X3382" i="3"/>
  <c r="V3382" i="3"/>
  <c r="T3382" i="3"/>
  <c r="R3382" i="3"/>
  <c r="P3382" i="3"/>
  <c r="Z3381" i="3"/>
  <c r="X3381" i="3"/>
  <c r="V3381" i="3"/>
  <c r="T3381" i="3"/>
  <c r="R3381" i="3"/>
  <c r="P3381" i="3"/>
  <c r="Z3380" i="3"/>
  <c r="X3380" i="3"/>
  <c r="V3380" i="3"/>
  <c r="T3380" i="3"/>
  <c r="R3380" i="3"/>
  <c r="P3380" i="3"/>
  <c r="Z3379" i="3"/>
  <c r="X3379" i="3"/>
  <c r="V3379" i="3"/>
  <c r="T3379" i="3"/>
  <c r="R3379" i="3"/>
  <c r="P3379" i="3"/>
  <c r="Z3378" i="3"/>
  <c r="X3378" i="3"/>
  <c r="V3378" i="3"/>
  <c r="T3378" i="3"/>
  <c r="R3378" i="3"/>
  <c r="P3378" i="3"/>
  <c r="Z3377" i="3"/>
  <c r="X3377" i="3"/>
  <c r="V3377" i="3"/>
  <c r="T3377" i="3"/>
  <c r="R3377" i="3"/>
  <c r="P3377" i="3"/>
  <c r="Z3376" i="3"/>
  <c r="X3376" i="3"/>
  <c r="V3376" i="3"/>
  <c r="T3376" i="3"/>
  <c r="R3376" i="3"/>
  <c r="P3376" i="3"/>
  <c r="Z3375" i="3"/>
  <c r="X3375" i="3"/>
  <c r="V3375" i="3"/>
  <c r="T3375" i="3"/>
  <c r="R3375" i="3"/>
  <c r="P3375" i="3"/>
  <c r="Z3374" i="3"/>
  <c r="X3374" i="3"/>
  <c r="V3374" i="3"/>
  <c r="T3374" i="3"/>
  <c r="R3374" i="3"/>
  <c r="P3374" i="3"/>
  <c r="Z3373" i="3"/>
  <c r="X3373" i="3"/>
  <c r="V3373" i="3"/>
  <c r="T3373" i="3"/>
  <c r="R3373" i="3"/>
  <c r="P3373" i="3"/>
  <c r="Z3372" i="3"/>
  <c r="X3372" i="3"/>
  <c r="V3372" i="3"/>
  <c r="T3372" i="3"/>
  <c r="R3372" i="3"/>
  <c r="P3372" i="3"/>
  <c r="Z3371" i="3"/>
  <c r="X3371" i="3"/>
  <c r="V3371" i="3"/>
  <c r="T3371" i="3"/>
  <c r="R3371" i="3"/>
  <c r="P3371" i="3"/>
  <c r="Z3370" i="3"/>
  <c r="X3370" i="3"/>
  <c r="V3370" i="3"/>
  <c r="T3370" i="3"/>
  <c r="R3370" i="3"/>
  <c r="P3370" i="3"/>
  <c r="Z3369" i="3"/>
  <c r="X3369" i="3"/>
  <c r="V3369" i="3"/>
  <c r="T3369" i="3"/>
  <c r="R3369" i="3"/>
  <c r="P3369" i="3"/>
  <c r="Z3368" i="3"/>
  <c r="X3368" i="3"/>
  <c r="V3368" i="3"/>
  <c r="T3368" i="3"/>
  <c r="R3368" i="3"/>
  <c r="P3368" i="3"/>
  <c r="Z3367" i="3"/>
  <c r="X3367" i="3"/>
  <c r="V3367" i="3"/>
  <c r="T3367" i="3"/>
  <c r="R3367" i="3"/>
  <c r="P3367" i="3"/>
  <c r="Z3366" i="3"/>
  <c r="X3366" i="3"/>
  <c r="V3366" i="3"/>
  <c r="T3366" i="3"/>
  <c r="R3366" i="3"/>
  <c r="P3366" i="3"/>
  <c r="Z3365" i="3"/>
  <c r="X3365" i="3"/>
  <c r="V3365" i="3"/>
  <c r="T3365" i="3"/>
  <c r="R3365" i="3"/>
  <c r="P3365" i="3"/>
  <c r="Z3364" i="3"/>
  <c r="X3364" i="3"/>
  <c r="V3364" i="3"/>
  <c r="T3364" i="3"/>
  <c r="R3364" i="3"/>
  <c r="P3364" i="3"/>
  <c r="Z3363" i="3"/>
  <c r="X3363" i="3"/>
  <c r="V3363" i="3"/>
  <c r="T3363" i="3"/>
  <c r="R3363" i="3"/>
  <c r="P3363" i="3"/>
  <c r="Z3362" i="3"/>
  <c r="X3362" i="3"/>
  <c r="V3362" i="3"/>
  <c r="T3362" i="3"/>
  <c r="R3362" i="3"/>
  <c r="P3362" i="3"/>
  <c r="Z3361" i="3"/>
  <c r="X3361" i="3"/>
  <c r="V3361" i="3"/>
  <c r="T3361" i="3"/>
  <c r="R3361" i="3"/>
  <c r="P3361" i="3"/>
  <c r="Z3360" i="3"/>
  <c r="X3360" i="3"/>
  <c r="V3360" i="3"/>
  <c r="T3360" i="3"/>
  <c r="R3360" i="3"/>
  <c r="P3360" i="3"/>
  <c r="Z3359" i="3"/>
  <c r="X3359" i="3"/>
  <c r="V3359" i="3"/>
  <c r="T3359" i="3"/>
  <c r="R3359" i="3"/>
  <c r="P3359" i="3"/>
  <c r="Z3358" i="3"/>
  <c r="X3358" i="3"/>
  <c r="V3358" i="3"/>
  <c r="T3358" i="3"/>
  <c r="R3358" i="3"/>
  <c r="P3358" i="3"/>
  <c r="Z3357" i="3"/>
  <c r="X3357" i="3"/>
  <c r="V3357" i="3"/>
  <c r="T3357" i="3"/>
  <c r="R3357" i="3"/>
  <c r="P3357" i="3"/>
  <c r="Z3356" i="3"/>
  <c r="X3356" i="3"/>
  <c r="V3356" i="3"/>
  <c r="T3356" i="3"/>
  <c r="R3356" i="3"/>
  <c r="P3356" i="3"/>
  <c r="Z3355" i="3"/>
  <c r="X3355" i="3"/>
  <c r="V3355" i="3"/>
  <c r="T3355" i="3"/>
  <c r="R3355" i="3"/>
  <c r="P3355" i="3"/>
  <c r="Z3354" i="3"/>
  <c r="X3354" i="3"/>
  <c r="V3354" i="3"/>
  <c r="T3354" i="3"/>
  <c r="R3354" i="3"/>
  <c r="P3354" i="3"/>
  <c r="Z3353" i="3"/>
  <c r="X3353" i="3"/>
  <c r="V3353" i="3"/>
  <c r="T3353" i="3"/>
  <c r="R3353" i="3"/>
  <c r="P3353" i="3"/>
  <c r="Z3352" i="3"/>
  <c r="X3352" i="3"/>
  <c r="V3352" i="3"/>
  <c r="T3352" i="3"/>
  <c r="R3352" i="3"/>
  <c r="P3352" i="3"/>
  <c r="Z3351" i="3"/>
  <c r="X3351" i="3"/>
  <c r="V3351" i="3"/>
  <c r="T3351" i="3"/>
  <c r="R3351" i="3"/>
  <c r="P3351" i="3"/>
  <c r="Z3350" i="3"/>
  <c r="X3350" i="3"/>
  <c r="V3350" i="3"/>
  <c r="T3350" i="3"/>
  <c r="R3350" i="3"/>
  <c r="P3350" i="3"/>
  <c r="Z3349" i="3"/>
  <c r="X3349" i="3"/>
  <c r="V3349" i="3"/>
  <c r="T3349" i="3"/>
  <c r="R3349" i="3"/>
  <c r="P3349" i="3"/>
  <c r="Z3348" i="3"/>
  <c r="X3348" i="3"/>
  <c r="V3348" i="3"/>
  <c r="T3348" i="3"/>
  <c r="R3348" i="3"/>
  <c r="P3348" i="3"/>
  <c r="Z3347" i="3"/>
  <c r="X3347" i="3"/>
  <c r="V3347" i="3"/>
  <c r="T3347" i="3"/>
  <c r="R3347" i="3"/>
  <c r="P3347" i="3"/>
  <c r="Z3346" i="3"/>
  <c r="X3346" i="3"/>
  <c r="V3346" i="3"/>
  <c r="T3346" i="3"/>
  <c r="R3346" i="3"/>
  <c r="P3346" i="3"/>
  <c r="Z3345" i="3"/>
  <c r="X3345" i="3"/>
  <c r="V3345" i="3"/>
  <c r="T3345" i="3"/>
  <c r="R3345" i="3"/>
  <c r="P3345" i="3"/>
  <c r="Z3344" i="3"/>
  <c r="X3344" i="3"/>
  <c r="V3344" i="3"/>
  <c r="T3344" i="3"/>
  <c r="R3344" i="3"/>
  <c r="P3344" i="3"/>
  <c r="Z3343" i="3"/>
  <c r="X3343" i="3"/>
  <c r="V3343" i="3"/>
  <c r="T3343" i="3"/>
  <c r="R3343" i="3"/>
  <c r="P3343" i="3"/>
  <c r="Z3342" i="3"/>
  <c r="X3342" i="3"/>
  <c r="V3342" i="3"/>
  <c r="T3342" i="3"/>
  <c r="R3342" i="3"/>
  <c r="P3342" i="3"/>
  <c r="Z3341" i="3"/>
  <c r="X3341" i="3"/>
  <c r="V3341" i="3"/>
  <c r="T3341" i="3"/>
  <c r="R3341" i="3"/>
  <c r="P3341" i="3"/>
  <c r="Z3340" i="3"/>
  <c r="X3340" i="3"/>
  <c r="V3340" i="3"/>
  <c r="T3340" i="3"/>
  <c r="R3340" i="3"/>
  <c r="P3340" i="3"/>
  <c r="Z3339" i="3"/>
  <c r="X3339" i="3"/>
  <c r="V3339" i="3"/>
  <c r="T3339" i="3"/>
  <c r="R3339" i="3"/>
  <c r="P3339" i="3"/>
  <c r="Z3338" i="3"/>
  <c r="X3338" i="3"/>
  <c r="V3338" i="3"/>
  <c r="T3338" i="3"/>
  <c r="R3338" i="3"/>
  <c r="P3338" i="3"/>
  <c r="Z3337" i="3"/>
  <c r="X3337" i="3"/>
  <c r="V3337" i="3"/>
  <c r="T3337" i="3"/>
  <c r="R3337" i="3"/>
  <c r="P3337" i="3"/>
  <c r="Z3336" i="3"/>
  <c r="X3336" i="3"/>
  <c r="V3336" i="3"/>
  <c r="T3336" i="3"/>
  <c r="R3336" i="3"/>
  <c r="P3336" i="3"/>
  <c r="Z3335" i="3"/>
  <c r="X3335" i="3"/>
  <c r="V3335" i="3"/>
  <c r="T3335" i="3"/>
  <c r="R3335" i="3"/>
  <c r="P3335" i="3"/>
  <c r="Z3334" i="3"/>
  <c r="X3334" i="3"/>
  <c r="V3334" i="3"/>
  <c r="T3334" i="3"/>
  <c r="R3334" i="3"/>
  <c r="P3334" i="3"/>
  <c r="Z3333" i="3"/>
  <c r="X3333" i="3"/>
  <c r="V3333" i="3"/>
  <c r="T3333" i="3"/>
  <c r="R3333" i="3"/>
  <c r="P3333" i="3"/>
  <c r="Z3332" i="3"/>
  <c r="X3332" i="3"/>
  <c r="V3332" i="3"/>
  <c r="T3332" i="3"/>
  <c r="R3332" i="3"/>
  <c r="P3332" i="3"/>
  <c r="Z3331" i="3"/>
  <c r="X3331" i="3"/>
  <c r="V3331" i="3"/>
  <c r="T3331" i="3"/>
  <c r="R3331" i="3"/>
  <c r="P3331" i="3"/>
  <c r="Z3330" i="3"/>
  <c r="X3330" i="3"/>
  <c r="V3330" i="3"/>
  <c r="T3330" i="3"/>
  <c r="R3330" i="3"/>
  <c r="P3330" i="3"/>
  <c r="Z3329" i="3"/>
  <c r="X3329" i="3"/>
  <c r="V3329" i="3"/>
  <c r="T3329" i="3"/>
  <c r="R3329" i="3"/>
  <c r="P3329" i="3"/>
  <c r="Z3328" i="3"/>
  <c r="X3328" i="3"/>
  <c r="V3328" i="3"/>
  <c r="T3328" i="3"/>
  <c r="R3328" i="3"/>
  <c r="P3328" i="3"/>
  <c r="Z3327" i="3"/>
  <c r="X3327" i="3"/>
  <c r="V3327" i="3"/>
  <c r="T3327" i="3"/>
  <c r="R3327" i="3"/>
  <c r="P3327" i="3"/>
  <c r="Z3326" i="3"/>
  <c r="X3326" i="3"/>
  <c r="V3326" i="3"/>
  <c r="T3326" i="3"/>
  <c r="R3326" i="3"/>
  <c r="P3326" i="3"/>
  <c r="Z3325" i="3"/>
  <c r="X3325" i="3"/>
  <c r="V3325" i="3"/>
  <c r="T3325" i="3"/>
  <c r="R3325" i="3"/>
  <c r="P3325" i="3"/>
  <c r="Z3324" i="3"/>
  <c r="X3324" i="3"/>
  <c r="V3324" i="3"/>
  <c r="T3324" i="3"/>
  <c r="R3324" i="3"/>
  <c r="P3324" i="3"/>
  <c r="Z3323" i="3"/>
  <c r="X3323" i="3"/>
  <c r="V3323" i="3"/>
  <c r="T3323" i="3"/>
  <c r="R3323" i="3"/>
  <c r="P3323" i="3"/>
  <c r="Z3322" i="3"/>
  <c r="X3322" i="3"/>
  <c r="V3322" i="3"/>
  <c r="T3322" i="3"/>
  <c r="R3322" i="3"/>
  <c r="P3322" i="3"/>
  <c r="Z3321" i="3"/>
  <c r="X3321" i="3"/>
  <c r="V3321" i="3"/>
  <c r="T3321" i="3"/>
  <c r="R3321" i="3"/>
  <c r="P3321" i="3"/>
  <c r="Z3320" i="3"/>
  <c r="X3320" i="3"/>
  <c r="V3320" i="3"/>
  <c r="T3320" i="3"/>
  <c r="R3320" i="3"/>
  <c r="P3320" i="3"/>
  <c r="Z3319" i="3"/>
  <c r="X3319" i="3"/>
  <c r="V3319" i="3"/>
  <c r="T3319" i="3"/>
  <c r="R3319" i="3"/>
  <c r="P3319" i="3"/>
  <c r="Z3318" i="3"/>
  <c r="X3318" i="3"/>
  <c r="V3318" i="3"/>
  <c r="T3318" i="3"/>
  <c r="R3318" i="3"/>
  <c r="P3318" i="3"/>
  <c r="Z3317" i="3"/>
  <c r="X3317" i="3"/>
  <c r="V3317" i="3"/>
  <c r="T3317" i="3"/>
  <c r="R3317" i="3"/>
  <c r="P3317" i="3"/>
  <c r="Z3316" i="3"/>
  <c r="X3316" i="3"/>
  <c r="V3316" i="3"/>
  <c r="T3316" i="3"/>
  <c r="R3316" i="3"/>
  <c r="P3316" i="3"/>
  <c r="Z3315" i="3"/>
  <c r="X3315" i="3"/>
  <c r="V3315" i="3"/>
  <c r="T3315" i="3"/>
  <c r="R3315" i="3"/>
  <c r="P3315" i="3"/>
  <c r="Z3314" i="3"/>
  <c r="X3314" i="3"/>
  <c r="V3314" i="3"/>
  <c r="T3314" i="3"/>
  <c r="R3314" i="3"/>
  <c r="P3314" i="3"/>
  <c r="Z3313" i="3"/>
  <c r="X3313" i="3"/>
  <c r="V3313" i="3"/>
  <c r="T3313" i="3"/>
  <c r="R3313" i="3"/>
  <c r="P3313" i="3"/>
  <c r="Z3312" i="3"/>
  <c r="X3312" i="3"/>
  <c r="V3312" i="3"/>
  <c r="T3312" i="3"/>
  <c r="R3312" i="3"/>
  <c r="P3312" i="3"/>
  <c r="Z3311" i="3"/>
  <c r="X3311" i="3"/>
  <c r="V3311" i="3"/>
  <c r="T3311" i="3"/>
  <c r="R3311" i="3"/>
  <c r="P3311" i="3"/>
  <c r="Z3310" i="3"/>
  <c r="X3310" i="3"/>
  <c r="V3310" i="3"/>
  <c r="T3310" i="3"/>
  <c r="R3310" i="3"/>
  <c r="P3310" i="3"/>
  <c r="Z3309" i="3"/>
  <c r="X3309" i="3"/>
  <c r="V3309" i="3"/>
  <c r="T3309" i="3"/>
  <c r="R3309" i="3"/>
  <c r="P3309" i="3"/>
  <c r="Z3308" i="3"/>
  <c r="X3308" i="3"/>
  <c r="V3308" i="3"/>
  <c r="T3308" i="3"/>
  <c r="R3308" i="3"/>
  <c r="P3308" i="3"/>
  <c r="Z3307" i="3"/>
  <c r="X3307" i="3"/>
  <c r="V3307" i="3"/>
  <c r="T3307" i="3"/>
  <c r="R3307" i="3"/>
  <c r="P3307" i="3"/>
  <c r="Z3306" i="3"/>
  <c r="X3306" i="3"/>
  <c r="V3306" i="3"/>
  <c r="T3306" i="3"/>
  <c r="R3306" i="3"/>
  <c r="P3306" i="3"/>
  <c r="Z3305" i="3"/>
  <c r="X3305" i="3"/>
  <c r="V3305" i="3"/>
  <c r="T3305" i="3"/>
  <c r="R3305" i="3"/>
  <c r="P3305" i="3"/>
  <c r="Z3304" i="3"/>
  <c r="X3304" i="3"/>
  <c r="V3304" i="3"/>
  <c r="T3304" i="3"/>
  <c r="R3304" i="3"/>
  <c r="P3304" i="3"/>
  <c r="Z3303" i="3"/>
  <c r="X3303" i="3"/>
  <c r="V3303" i="3"/>
  <c r="T3303" i="3"/>
  <c r="R3303" i="3"/>
  <c r="P3303" i="3"/>
  <c r="Z3302" i="3"/>
  <c r="X3302" i="3"/>
  <c r="V3302" i="3"/>
  <c r="T3302" i="3"/>
  <c r="R3302" i="3"/>
  <c r="P3302" i="3"/>
  <c r="Z3301" i="3"/>
  <c r="X3301" i="3"/>
  <c r="V3301" i="3"/>
  <c r="T3301" i="3"/>
  <c r="R3301" i="3"/>
  <c r="P3301" i="3"/>
  <c r="Z3300" i="3"/>
  <c r="X3300" i="3"/>
  <c r="V3300" i="3"/>
  <c r="T3300" i="3"/>
  <c r="R3300" i="3"/>
  <c r="P3300" i="3"/>
  <c r="Z3299" i="3"/>
  <c r="X3299" i="3"/>
  <c r="V3299" i="3"/>
  <c r="T3299" i="3"/>
  <c r="R3299" i="3"/>
  <c r="P3299" i="3"/>
  <c r="Z3298" i="3"/>
  <c r="X3298" i="3"/>
  <c r="V3298" i="3"/>
  <c r="T3298" i="3"/>
  <c r="R3298" i="3"/>
  <c r="P3298" i="3"/>
  <c r="Z3297" i="3"/>
  <c r="X3297" i="3"/>
  <c r="V3297" i="3"/>
  <c r="T3297" i="3"/>
  <c r="R3297" i="3"/>
  <c r="P3297" i="3"/>
  <c r="Z3296" i="3"/>
  <c r="X3296" i="3"/>
  <c r="V3296" i="3"/>
  <c r="T3296" i="3"/>
  <c r="R3296" i="3"/>
  <c r="P3296" i="3"/>
  <c r="Z3295" i="3"/>
  <c r="X3295" i="3"/>
  <c r="V3295" i="3"/>
  <c r="T3295" i="3"/>
  <c r="R3295" i="3"/>
  <c r="P3295" i="3"/>
  <c r="Z3294" i="3"/>
  <c r="X3294" i="3"/>
  <c r="V3294" i="3"/>
  <c r="T3294" i="3"/>
  <c r="R3294" i="3"/>
  <c r="P3294" i="3"/>
  <c r="Z3293" i="3"/>
  <c r="X3293" i="3"/>
  <c r="V3293" i="3"/>
  <c r="T3293" i="3"/>
  <c r="R3293" i="3"/>
  <c r="P3293" i="3"/>
  <c r="Z3292" i="3"/>
  <c r="X3292" i="3"/>
  <c r="V3292" i="3"/>
  <c r="T3292" i="3"/>
  <c r="R3292" i="3"/>
  <c r="P3292" i="3"/>
  <c r="Z3291" i="3"/>
  <c r="X3291" i="3"/>
  <c r="V3291" i="3"/>
  <c r="T3291" i="3"/>
  <c r="R3291" i="3"/>
  <c r="P3291" i="3"/>
  <c r="Z3290" i="3"/>
  <c r="X3290" i="3"/>
  <c r="V3290" i="3"/>
  <c r="T3290" i="3"/>
  <c r="R3290" i="3"/>
  <c r="P3290" i="3"/>
  <c r="Z3289" i="3"/>
  <c r="X3289" i="3"/>
  <c r="V3289" i="3"/>
  <c r="T3289" i="3"/>
  <c r="R3289" i="3"/>
  <c r="P3289" i="3"/>
  <c r="Z3288" i="3"/>
  <c r="X3288" i="3"/>
  <c r="V3288" i="3"/>
  <c r="T3288" i="3"/>
  <c r="R3288" i="3"/>
  <c r="P3288" i="3"/>
  <c r="Z3287" i="3"/>
  <c r="X3287" i="3"/>
  <c r="V3287" i="3"/>
  <c r="T3287" i="3"/>
  <c r="R3287" i="3"/>
  <c r="P3287" i="3"/>
  <c r="Z3286" i="3"/>
  <c r="X3286" i="3"/>
  <c r="V3286" i="3"/>
  <c r="T3286" i="3"/>
  <c r="R3286" i="3"/>
  <c r="P3286" i="3"/>
  <c r="Z3285" i="3"/>
  <c r="X3285" i="3"/>
  <c r="V3285" i="3"/>
  <c r="T3285" i="3"/>
  <c r="R3285" i="3"/>
  <c r="P3285" i="3"/>
  <c r="Z3284" i="3"/>
  <c r="X3284" i="3"/>
  <c r="V3284" i="3"/>
  <c r="T3284" i="3"/>
  <c r="R3284" i="3"/>
  <c r="P3284" i="3"/>
  <c r="Z3283" i="3"/>
  <c r="X3283" i="3"/>
  <c r="V3283" i="3"/>
  <c r="T3283" i="3"/>
  <c r="R3283" i="3"/>
  <c r="P3283" i="3"/>
  <c r="Z3282" i="3"/>
  <c r="X3282" i="3"/>
  <c r="V3282" i="3"/>
  <c r="T3282" i="3"/>
  <c r="R3282" i="3"/>
  <c r="P3282" i="3"/>
  <c r="Z3281" i="3"/>
  <c r="X3281" i="3"/>
  <c r="V3281" i="3"/>
  <c r="T3281" i="3"/>
  <c r="R3281" i="3"/>
  <c r="P3281" i="3"/>
  <c r="Z3280" i="3"/>
  <c r="X3280" i="3"/>
  <c r="V3280" i="3"/>
  <c r="T3280" i="3"/>
  <c r="R3280" i="3"/>
  <c r="P3280" i="3"/>
  <c r="Z3279" i="3"/>
  <c r="X3279" i="3"/>
  <c r="V3279" i="3"/>
  <c r="T3279" i="3"/>
  <c r="R3279" i="3"/>
  <c r="P3279" i="3"/>
  <c r="Z3278" i="3"/>
  <c r="X3278" i="3"/>
  <c r="V3278" i="3"/>
  <c r="T3278" i="3"/>
  <c r="R3278" i="3"/>
  <c r="P3278" i="3"/>
  <c r="Z3277" i="3"/>
  <c r="X3277" i="3"/>
  <c r="V3277" i="3"/>
  <c r="T3277" i="3"/>
  <c r="R3277" i="3"/>
  <c r="P3277" i="3"/>
  <c r="Z3276" i="3"/>
  <c r="X3276" i="3"/>
  <c r="V3276" i="3"/>
  <c r="T3276" i="3"/>
  <c r="R3276" i="3"/>
  <c r="P3276" i="3"/>
  <c r="Z3275" i="3"/>
  <c r="X3275" i="3"/>
  <c r="V3275" i="3"/>
  <c r="T3275" i="3"/>
  <c r="R3275" i="3"/>
  <c r="P3275" i="3"/>
  <c r="Z3274" i="3"/>
  <c r="X3274" i="3"/>
  <c r="V3274" i="3"/>
  <c r="T3274" i="3"/>
  <c r="R3274" i="3"/>
  <c r="P3274" i="3"/>
  <c r="Z3273" i="3"/>
  <c r="X3273" i="3"/>
  <c r="V3273" i="3"/>
  <c r="T3273" i="3"/>
  <c r="R3273" i="3"/>
  <c r="P3273" i="3"/>
  <c r="Z3272" i="3"/>
  <c r="X3272" i="3"/>
  <c r="V3272" i="3"/>
  <c r="T3272" i="3"/>
  <c r="R3272" i="3"/>
  <c r="P3272" i="3"/>
  <c r="Z3271" i="3"/>
  <c r="X3271" i="3"/>
  <c r="V3271" i="3"/>
  <c r="T3271" i="3"/>
  <c r="R3271" i="3"/>
  <c r="P3271" i="3"/>
  <c r="Z3270" i="3"/>
  <c r="X3270" i="3"/>
  <c r="V3270" i="3"/>
  <c r="T3270" i="3"/>
  <c r="R3270" i="3"/>
  <c r="P3270" i="3"/>
  <c r="Z3269" i="3"/>
  <c r="X3269" i="3"/>
  <c r="V3269" i="3"/>
  <c r="T3269" i="3"/>
  <c r="R3269" i="3"/>
  <c r="P3269" i="3"/>
  <c r="Z3268" i="3"/>
  <c r="X3268" i="3"/>
  <c r="V3268" i="3"/>
  <c r="T3268" i="3"/>
  <c r="R3268" i="3"/>
  <c r="P3268" i="3"/>
  <c r="Z3267" i="3"/>
  <c r="X3267" i="3"/>
  <c r="V3267" i="3"/>
  <c r="T3267" i="3"/>
  <c r="R3267" i="3"/>
  <c r="P3267" i="3"/>
  <c r="Z3266" i="3"/>
  <c r="X3266" i="3"/>
  <c r="V3266" i="3"/>
  <c r="T3266" i="3"/>
  <c r="R3266" i="3"/>
  <c r="P3266" i="3"/>
  <c r="Z3265" i="3"/>
  <c r="X3265" i="3"/>
  <c r="V3265" i="3"/>
  <c r="T3265" i="3"/>
  <c r="R3265" i="3"/>
  <c r="P3265" i="3"/>
  <c r="Z3264" i="3"/>
  <c r="X3264" i="3"/>
  <c r="V3264" i="3"/>
  <c r="T3264" i="3"/>
  <c r="R3264" i="3"/>
  <c r="P3264" i="3"/>
  <c r="Z3263" i="3"/>
  <c r="X3263" i="3"/>
  <c r="V3263" i="3"/>
  <c r="T3263" i="3"/>
  <c r="R3263" i="3"/>
  <c r="P3263" i="3"/>
  <c r="Z3262" i="3"/>
  <c r="X3262" i="3"/>
  <c r="V3262" i="3"/>
  <c r="T3262" i="3"/>
  <c r="R3262" i="3"/>
  <c r="P3262" i="3"/>
  <c r="Z3261" i="3"/>
  <c r="X3261" i="3"/>
  <c r="V3261" i="3"/>
  <c r="T3261" i="3"/>
  <c r="R3261" i="3"/>
  <c r="P3261" i="3"/>
  <c r="Z3260" i="3"/>
  <c r="X3260" i="3"/>
  <c r="V3260" i="3"/>
  <c r="T3260" i="3"/>
  <c r="R3260" i="3"/>
  <c r="P3260" i="3"/>
  <c r="Z3259" i="3"/>
  <c r="X3259" i="3"/>
  <c r="V3259" i="3"/>
  <c r="T3259" i="3"/>
  <c r="R3259" i="3"/>
  <c r="P3259" i="3"/>
  <c r="Z3258" i="3"/>
  <c r="X3258" i="3"/>
  <c r="V3258" i="3"/>
  <c r="T3258" i="3"/>
  <c r="R3258" i="3"/>
  <c r="P3258" i="3"/>
  <c r="Z3257" i="3"/>
  <c r="X3257" i="3"/>
  <c r="V3257" i="3"/>
  <c r="T3257" i="3"/>
  <c r="R3257" i="3"/>
  <c r="P3257" i="3"/>
  <c r="Z3256" i="3"/>
  <c r="X3256" i="3"/>
  <c r="V3256" i="3"/>
  <c r="T3256" i="3"/>
  <c r="R3256" i="3"/>
  <c r="P3256" i="3"/>
  <c r="Z3255" i="3"/>
  <c r="X3255" i="3"/>
  <c r="V3255" i="3"/>
  <c r="T3255" i="3"/>
  <c r="R3255" i="3"/>
  <c r="P3255" i="3"/>
  <c r="Z3254" i="3"/>
  <c r="X3254" i="3"/>
  <c r="V3254" i="3"/>
  <c r="T3254" i="3"/>
  <c r="R3254" i="3"/>
  <c r="P3254" i="3"/>
  <c r="Z3253" i="3"/>
  <c r="X3253" i="3"/>
  <c r="V3253" i="3"/>
  <c r="T3253" i="3"/>
  <c r="R3253" i="3"/>
  <c r="P3253" i="3"/>
  <c r="Z3252" i="3"/>
  <c r="X3252" i="3"/>
  <c r="V3252" i="3"/>
  <c r="T3252" i="3"/>
  <c r="R3252" i="3"/>
  <c r="P3252" i="3"/>
  <c r="Z3251" i="3"/>
  <c r="X3251" i="3"/>
  <c r="V3251" i="3"/>
  <c r="T3251" i="3"/>
  <c r="R3251" i="3"/>
  <c r="P3251" i="3"/>
  <c r="Z3250" i="3"/>
  <c r="X3250" i="3"/>
  <c r="V3250" i="3"/>
  <c r="T3250" i="3"/>
  <c r="R3250" i="3"/>
  <c r="P3250" i="3"/>
  <c r="Z3249" i="3"/>
  <c r="X3249" i="3"/>
  <c r="V3249" i="3"/>
  <c r="T3249" i="3"/>
  <c r="R3249" i="3"/>
  <c r="P3249" i="3"/>
  <c r="Z3248" i="3"/>
  <c r="X3248" i="3"/>
  <c r="V3248" i="3"/>
  <c r="T3248" i="3"/>
  <c r="R3248" i="3"/>
  <c r="P3248" i="3"/>
  <c r="Z3247" i="3"/>
  <c r="X3247" i="3"/>
  <c r="V3247" i="3"/>
  <c r="T3247" i="3"/>
  <c r="R3247" i="3"/>
  <c r="P3247" i="3"/>
  <c r="Z3246" i="3"/>
  <c r="X3246" i="3"/>
  <c r="V3246" i="3"/>
  <c r="T3246" i="3"/>
  <c r="R3246" i="3"/>
  <c r="P3246" i="3"/>
  <c r="Z3245" i="3"/>
  <c r="X3245" i="3"/>
  <c r="V3245" i="3"/>
  <c r="T3245" i="3"/>
  <c r="R3245" i="3"/>
  <c r="P3245" i="3"/>
  <c r="Z3244" i="3"/>
  <c r="X3244" i="3"/>
  <c r="V3244" i="3"/>
  <c r="T3244" i="3"/>
  <c r="R3244" i="3"/>
  <c r="P3244" i="3"/>
  <c r="Z3243" i="3"/>
  <c r="X3243" i="3"/>
  <c r="V3243" i="3"/>
  <c r="T3243" i="3"/>
  <c r="R3243" i="3"/>
  <c r="P3243" i="3"/>
  <c r="Z3242" i="3"/>
  <c r="X3242" i="3"/>
  <c r="V3242" i="3"/>
  <c r="T3242" i="3"/>
  <c r="R3242" i="3"/>
  <c r="P3242" i="3"/>
  <c r="Z3241" i="3"/>
  <c r="X3241" i="3"/>
  <c r="V3241" i="3"/>
  <c r="T3241" i="3"/>
  <c r="R3241" i="3"/>
  <c r="P3241" i="3"/>
  <c r="Z3240" i="3"/>
  <c r="X3240" i="3"/>
  <c r="V3240" i="3"/>
  <c r="T3240" i="3"/>
  <c r="R3240" i="3"/>
  <c r="P3240" i="3"/>
  <c r="Z3239" i="3"/>
  <c r="X3239" i="3"/>
  <c r="V3239" i="3"/>
  <c r="T3239" i="3"/>
  <c r="R3239" i="3"/>
  <c r="P3239" i="3"/>
  <c r="Z3238" i="3"/>
  <c r="X3238" i="3"/>
  <c r="V3238" i="3"/>
  <c r="T3238" i="3"/>
  <c r="R3238" i="3"/>
  <c r="P3238" i="3"/>
  <c r="Z3237" i="3"/>
  <c r="X3237" i="3"/>
  <c r="V3237" i="3"/>
  <c r="T3237" i="3"/>
  <c r="R3237" i="3"/>
  <c r="P3237" i="3"/>
  <c r="Z3236" i="3"/>
  <c r="X3236" i="3"/>
  <c r="V3236" i="3"/>
  <c r="T3236" i="3"/>
  <c r="R3236" i="3"/>
  <c r="P3236" i="3"/>
  <c r="Z3235" i="3"/>
  <c r="X3235" i="3"/>
  <c r="V3235" i="3"/>
  <c r="T3235" i="3"/>
  <c r="R3235" i="3"/>
  <c r="P3235" i="3"/>
  <c r="Z3234" i="3"/>
  <c r="X3234" i="3"/>
  <c r="V3234" i="3"/>
  <c r="T3234" i="3"/>
  <c r="R3234" i="3"/>
  <c r="P3234" i="3"/>
  <c r="Z3233" i="3"/>
  <c r="X3233" i="3"/>
  <c r="V3233" i="3"/>
  <c r="T3233" i="3"/>
  <c r="R3233" i="3"/>
  <c r="P3233" i="3"/>
  <c r="Z3232" i="3"/>
  <c r="X3232" i="3"/>
  <c r="V3232" i="3"/>
  <c r="T3232" i="3"/>
  <c r="R3232" i="3"/>
  <c r="P3232" i="3"/>
  <c r="Z3231" i="3"/>
  <c r="X3231" i="3"/>
  <c r="V3231" i="3"/>
  <c r="T3231" i="3"/>
  <c r="R3231" i="3"/>
  <c r="P3231" i="3"/>
  <c r="Z3230" i="3"/>
  <c r="X3230" i="3"/>
  <c r="V3230" i="3"/>
  <c r="T3230" i="3"/>
  <c r="R3230" i="3"/>
  <c r="P3230" i="3"/>
  <c r="Z3229" i="3"/>
  <c r="X3229" i="3"/>
  <c r="V3229" i="3"/>
  <c r="T3229" i="3"/>
  <c r="R3229" i="3"/>
  <c r="P3229" i="3"/>
  <c r="Z3228" i="3"/>
  <c r="X3228" i="3"/>
  <c r="V3228" i="3"/>
  <c r="T3228" i="3"/>
  <c r="R3228" i="3"/>
  <c r="P3228" i="3"/>
  <c r="Z3227" i="3"/>
  <c r="X3227" i="3"/>
  <c r="V3227" i="3"/>
  <c r="T3227" i="3"/>
  <c r="R3227" i="3"/>
  <c r="P3227" i="3"/>
  <c r="Z3226" i="3"/>
  <c r="X3226" i="3"/>
  <c r="V3226" i="3"/>
  <c r="T3226" i="3"/>
  <c r="R3226" i="3"/>
  <c r="P3226" i="3"/>
  <c r="Z3225" i="3"/>
  <c r="X3225" i="3"/>
  <c r="V3225" i="3"/>
  <c r="T3225" i="3"/>
  <c r="R3225" i="3"/>
  <c r="P3225" i="3"/>
  <c r="Z3224" i="3"/>
  <c r="X3224" i="3"/>
  <c r="V3224" i="3"/>
  <c r="T3224" i="3"/>
  <c r="R3224" i="3"/>
  <c r="P3224" i="3"/>
  <c r="Z3223" i="3"/>
  <c r="X3223" i="3"/>
  <c r="V3223" i="3"/>
  <c r="T3223" i="3"/>
  <c r="R3223" i="3"/>
  <c r="P3223" i="3"/>
  <c r="Z3222" i="3"/>
  <c r="X3222" i="3"/>
  <c r="V3222" i="3"/>
  <c r="T3222" i="3"/>
  <c r="R3222" i="3"/>
  <c r="P3222" i="3"/>
  <c r="Z3221" i="3"/>
  <c r="X3221" i="3"/>
  <c r="V3221" i="3"/>
  <c r="T3221" i="3"/>
  <c r="R3221" i="3"/>
  <c r="P3221" i="3"/>
  <c r="Z3220" i="3"/>
  <c r="X3220" i="3"/>
  <c r="V3220" i="3"/>
  <c r="T3220" i="3"/>
  <c r="R3220" i="3"/>
  <c r="P3220" i="3"/>
  <c r="Z3219" i="3"/>
  <c r="X3219" i="3"/>
  <c r="V3219" i="3"/>
  <c r="T3219" i="3"/>
  <c r="R3219" i="3"/>
  <c r="P3219" i="3"/>
  <c r="Z3218" i="3"/>
  <c r="X3218" i="3"/>
  <c r="V3218" i="3"/>
  <c r="T3218" i="3"/>
  <c r="R3218" i="3"/>
  <c r="P3218" i="3"/>
  <c r="Z3217" i="3"/>
  <c r="X3217" i="3"/>
  <c r="V3217" i="3"/>
  <c r="T3217" i="3"/>
  <c r="R3217" i="3"/>
  <c r="P3217" i="3"/>
  <c r="Z3216" i="3"/>
  <c r="X3216" i="3"/>
  <c r="V3216" i="3"/>
  <c r="T3216" i="3"/>
  <c r="R3216" i="3"/>
  <c r="P3216" i="3"/>
  <c r="Z3215" i="3"/>
  <c r="X3215" i="3"/>
  <c r="V3215" i="3"/>
  <c r="T3215" i="3"/>
  <c r="R3215" i="3"/>
  <c r="P3215" i="3"/>
  <c r="Z3214" i="3"/>
  <c r="X3214" i="3"/>
  <c r="V3214" i="3"/>
  <c r="T3214" i="3"/>
  <c r="R3214" i="3"/>
  <c r="P3214" i="3"/>
  <c r="Z3213" i="3"/>
  <c r="X3213" i="3"/>
  <c r="V3213" i="3"/>
  <c r="T3213" i="3"/>
  <c r="R3213" i="3"/>
  <c r="P3213" i="3"/>
  <c r="Z3212" i="3"/>
  <c r="X3212" i="3"/>
  <c r="V3212" i="3"/>
  <c r="T3212" i="3"/>
  <c r="R3212" i="3"/>
  <c r="P3212" i="3"/>
  <c r="Z3211" i="3"/>
  <c r="X3211" i="3"/>
  <c r="V3211" i="3"/>
  <c r="T3211" i="3"/>
  <c r="R3211" i="3"/>
  <c r="P3211" i="3"/>
  <c r="Z3210" i="3"/>
  <c r="X3210" i="3"/>
  <c r="V3210" i="3"/>
  <c r="T3210" i="3"/>
  <c r="R3210" i="3"/>
  <c r="P3210" i="3"/>
  <c r="Z3209" i="3"/>
  <c r="X3209" i="3"/>
  <c r="V3209" i="3"/>
  <c r="T3209" i="3"/>
  <c r="R3209" i="3"/>
  <c r="P3209" i="3"/>
  <c r="Z3208" i="3"/>
  <c r="X3208" i="3"/>
  <c r="V3208" i="3"/>
  <c r="T3208" i="3"/>
  <c r="R3208" i="3"/>
  <c r="P3208" i="3"/>
  <c r="Z3207" i="3"/>
  <c r="X3207" i="3"/>
  <c r="V3207" i="3"/>
  <c r="T3207" i="3"/>
  <c r="R3207" i="3"/>
  <c r="P3207" i="3"/>
  <c r="Z3206" i="3"/>
  <c r="X3206" i="3"/>
  <c r="V3206" i="3"/>
  <c r="T3206" i="3"/>
  <c r="R3206" i="3"/>
  <c r="P3206" i="3"/>
  <c r="Z3205" i="3"/>
  <c r="X3205" i="3"/>
  <c r="V3205" i="3"/>
  <c r="T3205" i="3"/>
  <c r="R3205" i="3"/>
  <c r="P3205" i="3"/>
  <c r="Z3204" i="3"/>
  <c r="X3204" i="3"/>
  <c r="V3204" i="3"/>
  <c r="T3204" i="3"/>
  <c r="R3204" i="3"/>
  <c r="P3204" i="3"/>
  <c r="Z3203" i="3"/>
  <c r="X3203" i="3"/>
  <c r="V3203" i="3"/>
  <c r="T3203" i="3"/>
  <c r="R3203" i="3"/>
  <c r="P3203" i="3"/>
  <c r="Z3202" i="3"/>
  <c r="X3202" i="3"/>
  <c r="V3202" i="3"/>
  <c r="T3202" i="3"/>
  <c r="R3202" i="3"/>
  <c r="P3202" i="3"/>
  <c r="Z3201" i="3"/>
  <c r="X3201" i="3"/>
  <c r="V3201" i="3"/>
  <c r="T3201" i="3"/>
  <c r="R3201" i="3"/>
  <c r="P3201" i="3"/>
  <c r="Z3200" i="3"/>
  <c r="X3200" i="3"/>
  <c r="V3200" i="3"/>
  <c r="T3200" i="3"/>
  <c r="R3200" i="3"/>
  <c r="P3200" i="3"/>
  <c r="Z3199" i="3"/>
  <c r="X3199" i="3"/>
  <c r="V3199" i="3"/>
  <c r="T3199" i="3"/>
  <c r="R3199" i="3"/>
  <c r="P3199" i="3"/>
  <c r="Z3198" i="3"/>
  <c r="X3198" i="3"/>
  <c r="V3198" i="3"/>
  <c r="T3198" i="3"/>
  <c r="R3198" i="3"/>
  <c r="P3198" i="3"/>
  <c r="Z3197" i="3"/>
  <c r="X3197" i="3"/>
  <c r="V3197" i="3"/>
  <c r="T3197" i="3"/>
  <c r="R3197" i="3"/>
  <c r="P3197" i="3"/>
  <c r="Z3196" i="3"/>
  <c r="X3196" i="3"/>
  <c r="V3196" i="3"/>
  <c r="T3196" i="3"/>
  <c r="R3196" i="3"/>
  <c r="P3196" i="3"/>
  <c r="Z3195" i="3"/>
  <c r="X3195" i="3"/>
  <c r="V3195" i="3"/>
  <c r="T3195" i="3"/>
  <c r="R3195" i="3"/>
  <c r="P3195" i="3"/>
  <c r="Z3194" i="3"/>
  <c r="X3194" i="3"/>
  <c r="V3194" i="3"/>
  <c r="T3194" i="3"/>
  <c r="R3194" i="3"/>
  <c r="P3194" i="3"/>
  <c r="Z3193" i="3"/>
  <c r="X3193" i="3"/>
  <c r="V3193" i="3"/>
  <c r="T3193" i="3"/>
  <c r="R3193" i="3"/>
  <c r="P3193" i="3"/>
  <c r="Z3192" i="3"/>
  <c r="X3192" i="3"/>
  <c r="V3192" i="3"/>
  <c r="T3192" i="3"/>
  <c r="R3192" i="3"/>
  <c r="P3192" i="3"/>
  <c r="Z3191" i="3"/>
  <c r="X3191" i="3"/>
  <c r="V3191" i="3"/>
  <c r="T3191" i="3"/>
  <c r="R3191" i="3"/>
  <c r="P3191" i="3"/>
  <c r="Z3190" i="3"/>
  <c r="X3190" i="3"/>
  <c r="V3190" i="3"/>
  <c r="T3190" i="3"/>
  <c r="R3190" i="3"/>
  <c r="P3190" i="3"/>
  <c r="Z3189" i="3"/>
  <c r="X3189" i="3"/>
  <c r="V3189" i="3"/>
  <c r="T3189" i="3"/>
  <c r="R3189" i="3"/>
  <c r="P3189" i="3"/>
  <c r="Z3188" i="3"/>
  <c r="X3188" i="3"/>
  <c r="V3188" i="3"/>
  <c r="T3188" i="3"/>
  <c r="R3188" i="3"/>
  <c r="P3188" i="3"/>
  <c r="Z3187" i="3"/>
  <c r="X3187" i="3"/>
  <c r="V3187" i="3"/>
  <c r="T3187" i="3"/>
  <c r="R3187" i="3"/>
  <c r="P3187" i="3"/>
  <c r="Z3186" i="3"/>
  <c r="X3186" i="3"/>
  <c r="V3186" i="3"/>
  <c r="T3186" i="3"/>
  <c r="R3186" i="3"/>
  <c r="P3186" i="3"/>
  <c r="Z3185" i="3"/>
  <c r="X3185" i="3"/>
  <c r="V3185" i="3"/>
  <c r="T3185" i="3"/>
  <c r="R3185" i="3"/>
  <c r="P3185" i="3"/>
  <c r="Z3184" i="3"/>
  <c r="X3184" i="3"/>
  <c r="V3184" i="3"/>
  <c r="T3184" i="3"/>
  <c r="R3184" i="3"/>
  <c r="P3184" i="3"/>
  <c r="Z3183" i="3"/>
  <c r="X3183" i="3"/>
  <c r="V3183" i="3"/>
  <c r="T3183" i="3"/>
  <c r="R3183" i="3"/>
  <c r="P3183" i="3"/>
  <c r="Z3182" i="3"/>
  <c r="X3182" i="3"/>
  <c r="V3182" i="3"/>
  <c r="T3182" i="3"/>
  <c r="R3182" i="3"/>
  <c r="P3182" i="3"/>
  <c r="Z3181" i="3"/>
  <c r="X3181" i="3"/>
  <c r="V3181" i="3"/>
  <c r="T3181" i="3"/>
  <c r="R3181" i="3"/>
  <c r="P3181" i="3"/>
  <c r="Z3180" i="3"/>
  <c r="X3180" i="3"/>
  <c r="V3180" i="3"/>
  <c r="T3180" i="3"/>
  <c r="R3180" i="3"/>
  <c r="P3180" i="3"/>
  <c r="Z3179" i="3"/>
  <c r="X3179" i="3"/>
  <c r="V3179" i="3"/>
  <c r="T3179" i="3"/>
  <c r="R3179" i="3"/>
  <c r="P3179" i="3"/>
  <c r="Z3178" i="3"/>
  <c r="X3178" i="3"/>
  <c r="V3178" i="3"/>
  <c r="T3178" i="3"/>
  <c r="R3178" i="3"/>
  <c r="P3178" i="3"/>
  <c r="Z3177" i="3"/>
  <c r="X3177" i="3"/>
  <c r="V3177" i="3"/>
  <c r="T3177" i="3"/>
  <c r="R3177" i="3"/>
  <c r="P3177" i="3"/>
  <c r="Z3176" i="3"/>
  <c r="X3176" i="3"/>
  <c r="V3176" i="3"/>
  <c r="T3176" i="3"/>
  <c r="R3176" i="3"/>
  <c r="P3176" i="3"/>
  <c r="Z3175" i="3"/>
  <c r="X3175" i="3"/>
  <c r="V3175" i="3"/>
  <c r="T3175" i="3"/>
  <c r="R3175" i="3"/>
  <c r="P3175" i="3"/>
  <c r="Z3174" i="3"/>
  <c r="X3174" i="3"/>
  <c r="V3174" i="3"/>
  <c r="T3174" i="3"/>
  <c r="R3174" i="3"/>
  <c r="P3174" i="3"/>
  <c r="Z3173" i="3"/>
  <c r="X3173" i="3"/>
  <c r="V3173" i="3"/>
  <c r="T3173" i="3"/>
  <c r="R3173" i="3"/>
  <c r="P3173" i="3"/>
  <c r="Z3172" i="3"/>
  <c r="X3172" i="3"/>
  <c r="V3172" i="3"/>
  <c r="T3172" i="3"/>
  <c r="R3172" i="3"/>
  <c r="P3172" i="3"/>
  <c r="Z3171" i="3"/>
  <c r="X3171" i="3"/>
  <c r="V3171" i="3"/>
  <c r="T3171" i="3"/>
  <c r="R3171" i="3"/>
  <c r="P3171" i="3"/>
  <c r="Z3170" i="3"/>
  <c r="X3170" i="3"/>
  <c r="V3170" i="3"/>
  <c r="T3170" i="3"/>
  <c r="R3170" i="3"/>
  <c r="P3170" i="3"/>
  <c r="Z3169" i="3"/>
  <c r="X3169" i="3"/>
  <c r="V3169" i="3"/>
  <c r="T3169" i="3"/>
  <c r="R3169" i="3"/>
  <c r="P3169" i="3"/>
  <c r="Z3168" i="3"/>
  <c r="X3168" i="3"/>
  <c r="V3168" i="3"/>
  <c r="T3168" i="3"/>
  <c r="R3168" i="3"/>
  <c r="P3168" i="3"/>
  <c r="Z3167" i="3"/>
  <c r="X3167" i="3"/>
  <c r="V3167" i="3"/>
  <c r="T3167" i="3"/>
  <c r="R3167" i="3"/>
  <c r="P3167" i="3"/>
  <c r="Z3166" i="3"/>
  <c r="X3166" i="3"/>
  <c r="V3166" i="3"/>
  <c r="T3166" i="3"/>
  <c r="R3166" i="3"/>
  <c r="P3166" i="3"/>
  <c r="Z3165" i="3"/>
  <c r="X3165" i="3"/>
  <c r="V3165" i="3"/>
  <c r="T3165" i="3"/>
  <c r="R3165" i="3"/>
  <c r="P3165" i="3"/>
  <c r="Z3164" i="3"/>
  <c r="X3164" i="3"/>
  <c r="V3164" i="3"/>
  <c r="T3164" i="3"/>
  <c r="R3164" i="3"/>
  <c r="P3164" i="3"/>
  <c r="Z3163" i="3"/>
  <c r="X3163" i="3"/>
  <c r="V3163" i="3"/>
  <c r="T3163" i="3"/>
  <c r="R3163" i="3"/>
  <c r="P3163" i="3"/>
  <c r="Z3162" i="3"/>
  <c r="X3162" i="3"/>
  <c r="V3162" i="3"/>
  <c r="T3162" i="3"/>
  <c r="R3162" i="3"/>
  <c r="P3162" i="3"/>
  <c r="Z3161" i="3"/>
  <c r="X3161" i="3"/>
  <c r="V3161" i="3"/>
  <c r="T3161" i="3"/>
  <c r="R3161" i="3"/>
  <c r="P3161" i="3"/>
  <c r="Z3160" i="3"/>
  <c r="X3160" i="3"/>
  <c r="V3160" i="3"/>
  <c r="T3160" i="3"/>
  <c r="R3160" i="3"/>
  <c r="P3160" i="3"/>
  <c r="Z3159" i="3"/>
  <c r="X3159" i="3"/>
  <c r="V3159" i="3"/>
  <c r="T3159" i="3"/>
  <c r="R3159" i="3"/>
  <c r="P3159" i="3"/>
  <c r="Z3158" i="3"/>
  <c r="X3158" i="3"/>
  <c r="V3158" i="3"/>
  <c r="T3158" i="3"/>
  <c r="R3158" i="3"/>
  <c r="P3158" i="3"/>
  <c r="Z3157" i="3"/>
  <c r="X3157" i="3"/>
  <c r="V3157" i="3"/>
  <c r="T3157" i="3"/>
  <c r="R3157" i="3"/>
  <c r="P3157" i="3"/>
  <c r="Z3156" i="3"/>
  <c r="X3156" i="3"/>
  <c r="V3156" i="3"/>
  <c r="T3156" i="3"/>
  <c r="R3156" i="3"/>
  <c r="P3156" i="3"/>
  <c r="Z3155" i="3"/>
  <c r="X3155" i="3"/>
  <c r="V3155" i="3"/>
  <c r="T3155" i="3"/>
  <c r="R3155" i="3"/>
  <c r="P3155" i="3"/>
  <c r="Z3154" i="3"/>
  <c r="X3154" i="3"/>
  <c r="V3154" i="3"/>
  <c r="T3154" i="3"/>
  <c r="R3154" i="3"/>
  <c r="P3154" i="3"/>
  <c r="Z3153" i="3"/>
  <c r="X3153" i="3"/>
  <c r="V3153" i="3"/>
  <c r="T3153" i="3"/>
  <c r="R3153" i="3"/>
  <c r="P3153" i="3"/>
  <c r="Z3152" i="3"/>
  <c r="X3152" i="3"/>
  <c r="V3152" i="3"/>
  <c r="T3152" i="3"/>
  <c r="R3152" i="3"/>
  <c r="P3152" i="3"/>
  <c r="Z3151" i="3"/>
  <c r="X3151" i="3"/>
  <c r="V3151" i="3"/>
  <c r="T3151" i="3"/>
  <c r="R3151" i="3"/>
  <c r="P3151" i="3"/>
  <c r="Z3150" i="3"/>
  <c r="X3150" i="3"/>
  <c r="V3150" i="3"/>
  <c r="T3150" i="3"/>
  <c r="R3150" i="3"/>
  <c r="P3150" i="3"/>
  <c r="Z3149" i="3"/>
  <c r="X3149" i="3"/>
  <c r="V3149" i="3"/>
  <c r="T3149" i="3"/>
  <c r="R3149" i="3"/>
  <c r="P3149" i="3"/>
  <c r="Z3148" i="3"/>
  <c r="X3148" i="3"/>
  <c r="V3148" i="3"/>
  <c r="T3148" i="3"/>
  <c r="R3148" i="3"/>
  <c r="P3148" i="3"/>
  <c r="Z3147" i="3"/>
  <c r="X3147" i="3"/>
  <c r="V3147" i="3"/>
  <c r="T3147" i="3"/>
  <c r="R3147" i="3"/>
  <c r="P3147" i="3"/>
  <c r="Z3146" i="3"/>
  <c r="X3146" i="3"/>
  <c r="V3146" i="3"/>
  <c r="T3146" i="3"/>
  <c r="R3146" i="3"/>
  <c r="P3146" i="3"/>
  <c r="Z3145" i="3"/>
  <c r="X3145" i="3"/>
  <c r="V3145" i="3"/>
  <c r="T3145" i="3"/>
  <c r="R3145" i="3"/>
  <c r="P3145" i="3"/>
  <c r="Z3144" i="3"/>
  <c r="X3144" i="3"/>
  <c r="V3144" i="3"/>
  <c r="T3144" i="3"/>
  <c r="R3144" i="3"/>
  <c r="P3144" i="3"/>
  <c r="Z3143" i="3"/>
  <c r="X3143" i="3"/>
  <c r="V3143" i="3"/>
  <c r="T3143" i="3"/>
  <c r="R3143" i="3"/>
  <c r="P3143" i="3"/>
  <c r="Z3142" i="3"/>
  <c r="X3142" i="3"/>
  <c r="V3142" i="3"/>
  <c r="T3142" i="3"/>
  <c r="R3142" i="3"/>
  <c r="P3142" i="3"/>
  <c r="Z3141" i="3"/>
  <c r="X3141" i="3"/>
  <c r="V3141" i="3"/>
  <c r="T3141" i="3"/>
  <c r="R3141" i="3"/>
  <c r="P3141" i="3"/>
  <c r="Z3140" i="3"/>
  <c r="X3140" i="3"/>
  <c r="V3140" i="3"/>
  <c r="T3140" i="3"/>
  <c r="R3140" i="3"/>
  <c r="P3140" i="3"/>
  <c r="Z3139" i="3"/>
  <c r="X3139" i="3"/>
  <c r="V3139" i="3"/>
  <c r="T3139" i="3"/>
  <c r="R3139" i="3"/>
  <c r="P3139" i="3"/>
  <c r="Z3138" i="3"/>
  <c r="X3138" i="3"/>
  <c r="V3138" i="3"/>
  <c r="T3138" i="3"/>
  <c r="R3138" i="3"/>
  <c r="P3138" i="3"/>
  <c r="Z3137" i="3"/>
  <c r="X3137" i="3"/>
  <c r="V3137" i="3"/>
  <c r="T3137" i="3"/>
  <c r="R3137" i="3"/>
  <c r="P3137" i="3"/>
  <c r="Z3136" i="3"/>
  <c r="X3136" i="3"/>
  <c r="V3136" i="3"/>
  <c r="T3136" i="3"/>
  <c r="R3136" i="3"/>
  <c r="P3136" i="3"/>
  <c r="Z3135" i="3"/>
  <c r="X3135" i="3"/>
  <c r="V3135" i="3"/>
  <c r="T3135" i="3"/>
  <c r="R3135" i="3"/>
  <c r="P3135" i="3"/>
  <c r="Z3134" i="3"/>
  <c r="X3134" i="3"/>
  <c r="V3134" i="3"/>
  <c r="T3134" i="3"/>
  <c r="R3134" i="3"/>
  <c r="P3134" i="3"/>
  <c r="Z3133" i="3"/>
  <c r="X3133" i="3"/>
  <c r="V3133" i="3"/>
  <c r="T3133" i="3"/>
  <c r="R3133" i="3"/>
  <c r="P3133" i="3"/>
  <c r="Z3132" i="3"/>
  <c r="X3132" i="3"/>
  <c r="V3132" i="3"/>
  <c r="T3132" i="3"/>
  <c r="R3132" i="3"/>
  <c r="P3132" i="3"/>
  <c r="Z3131" i="3"/>
  <c r="X3131" i="3"/>
  <c r="V3131" i="3"/>
  <c r="T3131" i="3"/>
  <c r="R3131" i="3"/>
  <c r="P3131" i="3"/>
  <c r="Z3130" i="3"/>
  <c r="X3130" i="3"/>
  <c r="V3130" i="3"/>
  <c r="T3130" i="3"/>
  <c r="R3130" i="3"/>
  <c r="P3130" i="3"/>
  <c r="Z3129" i="3"/>
  <c r="X3129" i="3"/>
  <c r="V3129" i="3"/>
  <c r="T3129" i="3"/>
  <c r="R3129" i="3"/>
  <c r="P3129" i="3"/>
  <c r="Z3128" i="3"/>
  <c r="X3128" i="3"/>
  <c r="V3128" i="3"/>
  <c r="T3128" i="3"/>
  <c r="R3128" i="3"/>
  <c r="P3128" i="3"/>
  <c r="Z3127" i="3"/>
  <c r="X3127" i="3"/>
  <c r="V3127" i="3"/>
  <c r="T3127" i="3"/>
  <c r="R3127" i="3"/>
  <c r="P3127" i="3"/>
  <c r="Z3126" i="3"/>
  <c r="X3126" i="3"/>
  <c r="V3126" i="3"/>
  <c r="T3126" i="3"/>
  <c r="R3126" i="3"/>
  <c r="P3126" i="3"/>
  <c r="Z3125" i="3"/>
  <c r="X3125" i="3"/>
  <c r="V3125" i="3"/>
  <c r="T3125" i="3"/>
  <c r="R3125" i="3"/>
  <c r="P3125" i="3"/>
  <c r="Z3124" i="3"/>
  <c r="X3124" i="3"/>
  <c r="V3124" i="3"/>
  <c r="T3124" i="3"/>
  <c r="R3124" i="3"/>
  <c r="P3124" i="3"/>
  <c r="Z3123" i="3"/>
  <c r="X3123" i="3"/>
  <c r="V3123" i="3"/>
  <c r="T3123" i="3"/>
  <c r="R3123" i="3"/>
  <c r="P3123" i="3"/>
  <c r="Z3122" i="3"/>
  <c r="X3122" i="3"/>
  <c r="V3122" i="3"/>
  <c r="T3122" i="3"/>
  <c r="R3122" i="3"/>
  <c r="P3122" i="3"/>
  <c r="Z3121" i="3"/>
  <c r="X3121" i="3"/>
  <c r="V3121" i="3"/>
  <c r="T3121" i="3"/>
  <c r="R3121" i="3"/>
  <c r="P3121" i="3"/>
  <c r="Z3120" i="3"/>
  <c r="X3120" i="3"/>
  <c r="V3120" i="3"/>
  <c r="T3120" i="3"/>
  <c r="R3120" i="3"/>
  <c r="P3120" i="3"/>
  <c r="Z3119" i="3"/>
  <c r="X3119" i="3"/>
  <c r="V3119" i="3"/>
  <c r="T3119" i="3"/>
  <c r="R3119" i="3"/>
  <c r="P3119" i="3"/>
  <c r="Z3118" i="3"/>
  <c r="X3118" i="3"/>
  <c r="V3118" i="3"/>
  <c r="T3118" i="3"/>
  <c r="R3118" i="3"/>
  <c r="P3118" i="3"/>
  <c r="Z3117" i="3"/>
  <c r="X3117" i="3"/>
  <c r="V3117" i="3"/>
  <c r="T3117" i="3"/>
  <c r="R3117" i="3"/>
  <c r="P3117" i="3"/>
  <c r="Z3116" i="3"/>
  <c r="X3116" i="3"/>
  <c r="V3116" i="3"/>
  <c r="T3116" i="3"/>
  <c r="R3116" i="3"/>
  <c r="P3116" i="3"/>
  <c r="Z3115" i="3"/>
  <c r="X3115" i="3"/>
  <c r="V3115" i="3"/>
  <c r="T3115" i="3"/>
  <c r="R3115" i="3"/>
  <c r="P3115" i="3"/>
  <c r="Z3114" i="3"/>
  <c r="X3114" i="3"/>
  <c r="V3114" i="3"/>
  <c r="T3114" i="3"/>
  <c r="R3114" i="3"/>
  <c r="P3114" i="3"/>
  <c r="Z3113" i="3"/>
  <c r="X3113" i="3"/>
  <c r="V3113" i="3"/>
  <c r="T3113" i="3"/>
  <c r="R3113" i="3"/>
  <c r="P3113" i="3"/>
  <c r="Z3112" i="3"/>
  <c r="X3112" i="3"/>
  <c r="V3112" i="3"/>
  <c r="T3112" i="3"/>
  <c r="R3112" i="3"/>
  <c r="P3112" i="3"/>
  <c r="Z3111" i="3"/>
  <c r="X3111" i="3"/>
  <c r="V3111" i="3"/>
  <c r="T3111" i="3"/>
  <c r="R3111" i="3"/>
  <c r="P3111" i="3"/>
  <c r="Z3110" i="3"/>
  <c r="X3110" i="3"/>
  <c r="V3110" i="3"/>
  <c r="T3110" i="3"/>
  <c r="R3110" i="3"/>
  <c r="P3110" i="3"/>
  <c r="Z3109" i="3"/>
  <c r="X3109" i="3"/>
  <c r="V3109" i="3"/>
  <c r="T3109" i="3"/>
  <c r="R3109" i="3"/>
  <c r="P3109" i="3"/>
  <c r="Z3108" i="3"/>
  <c r="X3108" i="3"/>
  <c r="V3108" i="3"/>
  <c r="T3108" i="3"/>
  <c r="R3108" i="3"/>
  <c r="P3108" i="3"/>
  <c r="Z3107" i="3"/>
  <c r="X3107" i="3"/>
  <c r="V3107" i="3"/>
  <c r="T3107" i="3"/>
  <c r="R3107" i="3"/>
  <c r="P3107" i="3"/>
  <c r="Z3106" i="3"/>
  <c r="X3106" i="3"/>
  <c r="V3106" i="3"/>
  <c r="T3106" i="3"/>
  <c r="R3106" i="3"/>
  <c r="P3106" i="3"/>
  <c r="Z3105" i="3"/>
  <c r="X3105" i="3"/>
  <c r="V3105" i="3"/>
  <c r="T3105" i="3"/>
  <c r="R3105" i="3"/>
  <c r="P3105" i="3"/>
  <c r="Z3104" i="3"/>
  <c r="X3104" i="3"/>
  <c r="V3104" i="3"/>
  <c r="T3104" i="3"/>
  <c r="R3104" i="3"/>
  <c r="P3104" i="3"/>
  <c r="Z3103" i="3"/>
  <c r="X3103" i="3"/>
  <c r="V3103" i="3"/>
  <c r="T3103" i="3"/>
  <c r="R3103" i="3"/>
  <c r="P3103" i="3"/>
  <c r="Z3102" i="3"/>
  <c r="X3102" i="3"/>
  <c r="V3102" i="3"/>
  <c r="T3102" i="3"/>
  <c r="R3102" i="3"/>
  <c r="P3102" i="3"/>
  <c r="Z3101" i="3"/>
  <c r="X3101" i="3"/>
  <c r="V3101" i="3"/>
  <c r="T3101" i="3"/>
  <c r="R3101" i="3"/>
  <c r="P3101" i="3"/>
  <c r="Z3100" i="3"/>
  <c r="X3100" i="3"/>
  <c r="V3100" i="3"/>
  <c r="T3100" i="3"/>
  <c r="R3100" i="3"/>
  <c r="P3100" i="3"/>
  <c r="Z3099" i="3"/>
  <c r="X3099" i="3"/>
  <c r="V3099" i="3"/>
  <c r="T3099" i="3"/>
  <c r="R3099" i="3"/>
  <c r="P3099" i="3"/>
  <c r="Z3098" i="3"/>
  <c r="X3098" i="3"/>
  <c r="V3098" i="3"/>
  <c r="T3098" i="3"/>
  <c r="R3098" i="3"/>
  <c r="P3098" i="3"/>
  <c r="Z3097" i="3"/>
  <c r="X3097" i="3"/>
  <c r="V3097" i="3"/>
  <c r="T3097" i="3"/>
  <c r="R3097" i="3"/>
  <c r="P3097" i="3"/>
  <c r="Z3096" i="3"/>
  <c r="X3096" i="3"/>
  <c r="V3096" i="3"/>
  <c r="T3096" i="3"/>
  <c r="R3096" i="3"/>
  <c r="P3096" i="3"/>
  <c r="Z3095" i="3"/>
  <c r="X3095" i="3"/>
  <c r="V3095" i="3"/>
  <c r="T3095" i="3"/>
  <c r="R3095" i="3"/>
  <c r="P3095" i="3"/>
  <c r="Z3094" i="3"/>
  <c r="X3094" i="3"/>
  <c r="V3094" i="3"/>
  <c r="T3094" i="3"/>
  <c r="R3094" i="3"/>
  <c r="P3094" i="3"/>
  <c r="Z3093" i="3"/>
  <c r="X3093" i="3"/>
  <c r="V3093" i="3"/>
  <c r="T3093" i="3"/>
  <c r="R3093" i="3"/>
  <c r="P3093" i="3"/>
  <c r="Z3092" i="3"/>
  <c r="X3092" i="3"/>
  <c r="V3092" i="3"/>
  <c r="T3092" i="3"/>
  <c r="R3092" i="3"/>
  <c r="P3092" i="3"/>
  <c r="Z3091" i="3"/>
  <c r="X3091" i="3"/>
  <c r="V3091" i="3"/>
  <c r="T3091" i="3"/>
  <c r="R3091" i="3"/>
  <c r="P3091" i="3"/>
  <c r="Z3090" i="3"/>
  <c r="X3090" i="3"/>
  <c r="V3090" i="3"/>
  <c r="T3090" i="3"/>
  <c r="R3090" i="3"/>
  <c r="P3090" i="3"/>
  <c r="Z3089" i="3"/>
  <c r="X3089" i="3"/>
  <c r="V3089" i="3"/>
  <c r="T3089" i="3"/>
  <c r="R3089" i="3"/>
  <c r="P3089" i="3"/>
  <c r="Z3088" i="3"/>
  <c r="X3088" i="3"/>
  <c r="V3088" i="3"/>
  <c r="T3088" i="3"/>
  <c r="R3088" i="3"/>
  <c r="P3088" i="3"/>
  <c r="Z3087" i="3"/>
  <c r="X3087" i="3"/>
  <c r="V3087" i="3"/>
  <c r="T3087" i="3"/>
  <c r="R3087" i="3"/>
  <c r="P3087" i="3"/>
  <c r="Z3086" i="3"/>
  <c r="X3086" i="3"/>
  <c r="V3086" i="3"/>
  <c r="T3086" i="3"/>
  <c r="R3086" i="3"/>
  <c r="P3086" i="3"/>
  <c r="Z3085" i="3"/>
  <c r="X3085" i="3"/>
  <c r="V3085" i="3"/>
  <c r="T3085" i="3"/>
  <c r="R3085" i="3"/>
  <c r="P3085" i="3"/>
  <c r="Z3084" i="3"/>
  <c r="X3084" i="3"/>
  <c r="V3084" i="3"/>
  <c r="T3084" i="3"/>
  <c r="R3084" i="3"/>
  <c r="P3084" i="3"/>
  <c r="Z3083" i="3"/>
  <c r="X3083" i="3"/>
  <c r="V3083" i="3"/>
  <c r="T3083" i="3"/>
  <c r="R3083" i="3"/>
  <c r="P3083" i="3"/>
  <c r="Z3082" i="3"/>
  <c r="X3082" i="3"/>
  <c r="V3082" i="3"/>
  <c r="T3082" i="3"/>
  <c r="R3082" i="3"/>
  <c r="P3082" i="3"/>
  <c r="Z3081" i="3"/>
  <c r="X3081" i="3"/>
  <c r="V3081" i="3"/>
  <c r="T3081" i="3"/>
  <c r="R3081" i="3"/>
  <c r="P3081" i="3"/>
  <c r="Z3080" i="3"/>
  <c r="X3080" i="3"/>
  <c r="V3080" i="3"/>
  <c r="T3080" i="3"/>
  <c r="R3080" i="3"/>
  <c r="P3080" i="3"/>
  <c r="Z3079" i="3"/>
  <c r="X3079" i="3"/>
  <c r="V3079" i="3"/>
  <c r="T3079" i="3"/>
  <c r="R3079" i="3"/>
  <c r="P3079" i="3"/>
  <c r="Z3078" i="3"/>
  <c r="X3078" i="3"/>
  <c r="V3078" i="3"/>
  <c r="T3078" i="3"/>
  <c r="R3078" i="3"/>
  <c r="P3078" i="3"/>
  <c r="Z3077" i="3"/>
  <c r="X3077" i="3"/>
  <c r="V3077" i="3"/>
  <c r="T3077" i="3"/>
  <c r="R3077" i="3"/>
  <c r="P3077" i="3"/>
  <c r="Z3076" i="3"/>
  <c r="X3076" i="3"/>
  <c r="V3076" i="3"/>
  <c r="T3076" i="3"/>
  <c r="R3076" i="3"/>
  <c r="P3076" i="3"/>
  <c r="Z3075" i="3"/>
  <c r="X3075" i="3"/>
  <c r="V3075" i="3"/>
  <c r="T3075" i="3"/>
  <c r="R3075" i="3"/>
  <c r="P3075" i="3"/>
  <c r="Z3074" i="3"/>
  <c r="X3074" i="3"/>
  <c r="V3074" i="3"/>
  <c r="T3074" i="3"/>
  <c r="R3074" i="3"/>
  <c r="P3074" i="3"/>
  <c r="Z3073" i="3"/>
  <c r="X3073" i="3"/>
  <c r="V3073" i="3"/>
  <c r="T3073" i="3"/>
  <c r="R3073" i="3"/>
  <c r="P3073" i="3"/>
  <c r="Z3072" i="3"/>
  <c r="X3072" i="3"/>
  <c r="V3072" i="3"/>
  <c r="T3072" i="3"/>
  <c r="R3072" i="3"/>
  <c r="P3072" i="3"/>
  <c r="Z3071" i="3"/>
  <c r="X3071" i="3"/>
  <c r="V3071" i="3"/>
  <c r="T3071" i="3"/>
  <c r="R3071" i="3"/>
  <c r="P3071" i="3"/>
  <c r="Z3070" i="3"/>
  <c r="X3070" i="3"/>
  <c r="V3070" i="3"/>
  <c r="T3070" i="3"/>
  <c r="R3070" i="3"/>
  <c r="P3070" i="3"/>
  <c r="Z3069" i="3"/>
  <c r="X3069" i="3"/>
  <c r="V3069" i="3"/>
  <c r="T3069" i="3"/>
  <c r="R3069" i="3"/>
  <c r="P3069" i="3"/>
  <c r="Z3068" i="3"/>
  <c r="X3068" i="3"/>
  <c r="V3068" i="3"/>
  <c r="T3068" i="3"/>
  <c r="R3068" i="3"/>
  <c r="P3068" i="3"/>
  <c r="Z3067" i="3"/>
  <c r="X3067" i="3"/>
  <c r="V3067" i="3"/>
  <c r="T3067" i="3"/>
  <c r="R3067" i="3"/>
  <c r="P3067" i="3"/>
  <c r="Z3066" i="3"/>
  <c r="X3066" i="3"/>
  <c r="V3066" i="3"/>
  <c r="T3066" i="3"/>
  <c r="R3066" i="3"/>
  <c r="P3066" i="3"/>
  <c r="Z3065" i="3"/>
  <c r="X3065" i="3"/>
  <c r="V3065" i="3"/>
  <c r="T3065" i="3"/>
  <c r="R3065" i="3"/>
  <c r="P3065" i="3"/>
  <c r="Z3064" i="3"/>
  <c r="X3064" i="3"/>
  <c r="V3064" i="3"/>
  <c r="T3064" i="3"/>
  <c r="R3064" i="3"/>
  <c r="P3064" i="3"/>
  <c r="Z3063" i="3"/>
  <c r="X3063" i="3"/>
  <c r="V3063" i="3"/>
  <c r="T3063" i="3"/>
  <c r="R3063" i="3"/>
  <c r="P3063" i="3"/>
  <c r="Z3062" i="3"/>
  <c r="X3062" i="3"/>
  <c r="V3062" i="3"/>
  <c r="T3062" i="3"/>
  <c r="R3062" i="3"/>
  <c r="P3062" i="3"/>
  <c r="Z3061" i="3"/>
  <c r="X3061" i="3"/>
  <c r="V3061" i="3"/>
  <c r="T3061" i="3"/>
  <c r="R3061" i="3"/>
  <c r="P3061" i="3"/>
  <c r="Z3060" i="3"/>
  <c r="X3060" i="3"/>
  <c r="V3060" i="3"/>
  <c r="T3060" i="3"/>
  <c r="R3060" i="3"/>
  <c r="P3060" i="3"/>
  <c r="Z3059" i="3"/>
  <c r="X3059" i="3"/>
  <c r="V3059" i="3"/>
  <c r="T3059" i="3"/>
  <c r="R3059" i="3"/>
  <c r="P3059" i="3"/>
  <c r="Z3058" i="3"/>
  <c r="X3058" i="3"/>
  <c r="V3058" i="3"/>
  <c r="T3058" i="3"/>
  <c r="R3058" i="3"/>
  <c r="P3058" i="3"/>
  <c r="Z3057" i="3"/>
  <c r="X3057" i="3"/>
  <c r="V3057" i="3"/>
  <c r="T3057" i="3"/>
  <c r="R3057" i="3"/>
  <c r="P3057" i="3"/>
  <c r="Z3056" i="3"/>
  <c r="X3056" i="3"/>
  <c r="V3056" i="3"/>
  <c r="T3056" i="3"/>
  <c r="R3056" i="3"/>
  <c r="P3056" i="3"/>
  <c r="Z3055" i="3"/>
  <c r="X3055" i="3"/>
  <c r="V3055" i="3"/>
  <c r="T3055" i="3"/>
  <c r="R3055" i="3"/>
  <c r="P3055" i="3"/>
  <c r="Z3054" i="3"/>
  <c r="X3054" i="3"/>
  <c r="V3054" i="3"/>
  <c r="T3054" i="3"/>
  <c r="R3054" i="3"/>
  <c r="P3054" i="3"/>
  <c r="Z3053" i="3"/>
  <c r="X3053" i="3"/>
  <c r="V3053" i="3"/>
  <c r="T3053" i="3"/>
  <c r="R3053" i="3"/>
  <c r="P3053" i="3"/>
  <c r="Z3052" i="3"/>
  <c r="X3052" i="3"/>
  <c r="V3052" i="3"/>
  <c r="T3052" i="3"/>
  <c r="R3052" i="3"/>
  <c r="P3052" i="3"/>
  <c r="Z3051" i="3"/>
  <c r="X3051" i="3"/>
  <c r="V3051" i="3"/>
  <c r="T3051" i="3"/>
  <c r="R3051" i="3"/>
  <c r="P3051" i="3"/>
  <c r="Z3050" i="3"/>
  <c r="X3050" i="3"/>
  <c r="V3050" i="3"/>
  <c r="T3050" i="3"/>
  <c r="R3050" i="3"/>
  <c r="P3050" i="3"/>
  <c r="Z3049" i="3"/>
  <c r="X3049" i="3"/>
  <c r="V3049" i="3"/>
  <c r="T3049" i="3"/>
  <c r="R3049" i="3"/>
  <c r="P3049" i="3"/>
  <c r="Z3048" i="3"/>
  <c r="X3048" i="3"/>
  <c r="V3048" i="3"/>
  <c r="T3048" i="3"/>
  <c r="R3048" i="3"/>
  <c r="P3048" i="3"/>
  <c r="Z3047" i="3"/>
  <c r="X3047" i="3"/>
  <c r="V3047" i="3"/>
  <c r="T3047" i="3"/>
  <c r="R3047" i="3"/>
  <c r="P3047" i="3"/>
  <c r="Z3046" i="3"/>
  <c r="X3046" i="3"/>
  <c r="V3046" i="3"/>
  <c r="T3046" i="3"/>
  <c r="R3046" i="3"/>
  <c r="P3046" i="3"/>
  <c r="Z3045" i="3"/>
  <c r="X3045" i="3"/>
  <c r="V3045" i="3"/>
  <c r="T3045" i="3"/>
  <c r="R3045" i="3"/>
  <c r="P3045" i="3"/>
  <c r="Z3044" i="3"/>
  <c r="X3044" i="3"/>
  <c r="V3044" i="3"/>
  <c r="T3044" i="3"/>
  <c r="R3044" i="3"/>
  <c r="P3044" i="3"/>
  <c r="Z3043" i="3"/>
  <c r="X3043" i="3"/>
  <c r="V3043" i="3"/>
  <c r="T3043" i="3"/>
  <c r="R3043" i="3"/>
  <c r="P3043" i="3"/>
  <c r="Z3042" i="3"/>
  <c r="X3042" i="3"/>
  <c r="V3042" i="3"/>
  <c r="T3042" i="3"/>
  <c r="R3042" i="3"/>
  <c r="P3042" i="3"/>
  <c r="Z3041" i="3"/>
  <c r="X3041" i="3"/>
  <c r="V3041" i="3"/>
  <c r="T3041" i="3"/>
  <c r="R3041" i="3"/>
  <c r="P3041" i="3"/>
  <c r="Z3040" i="3"/>
  <c r="X3040" i="3"/>
  <c r="V3040" i="3"/>
  <c r="T3040" i="3"/>
  <c r="R3040" i="3"/>
  <c r="P3040" i="3"/>
  <c r="Z3039" i="3"/>
  <c r="X3039" i="3"/>
  <c r="V3039" i="3"/>
  <c r="T3039" i="3"/>
  <c r="R3039" i="3"/>
  <c r="P3039" i="3"/>
  <c r="Z3038" i="3"/>
  <c r="X3038" i="3"/>
  <c r="V3038" i="3"/>
  <c r="T3038" i="3"/>
  <c r="R3038" i="3"/>
  <c r="P3038" i="3"/>
  <c r="Z3037" i="3"/>
  <c r="X3037" i="3"/>
  <c r="V3037" i="3"/>
  <c r="T3037" i="3"/>
  <c r="R3037" i="3"/>
  <c r="P3037" i="3"/>
  <c r="Z3036" i="3"/>
  <c r="X3036" i="3"/>
  <c r="V3036" i="3"/>
  <c r="T3036" i="3"/>
  <c r="R3036" i="3"/>
  <c r="P3036" i="3"/>
  <c r="Z3035" i="3"/>
  <c r="X3035" i="3"/>
  <c r="V3035" i="3"/>
  <c r="T3035" i="3"/>
  <c r="R3035" i="3"/>
  <c r="P3035" i="3"/>
  <c r="Z3034" i="3"/>
  <c r="X3034" i="3"/>
  <c r="V3034" i="3"/>
  <c r="T3034" i="3"/>
  <c r="R3034" i="3"/>
  <c r="P3034" i="3"/>
  <c r="Z3033" i="3"/>
  <c r="X3033" i="3"/>
  <c r="V3033" i="3"/>
  <c r="T3033" i="3"/>
  <c r="R3033" i="3"/>
  <c r="P3033" i="3"/>
  <c r="Z3032" i="3"/>
  <c r="X3032" i="3"/>
  <c r="V3032" i="3"/>
  <c r="T3032" i="3"/>
  <c r="R3032" i="3"/>
  <c r="P3032" i="3"/>
  <c r="Z3031" i="3"/>
  <c r="X3031" i="3"/>
  <c r="V3031" i="3"/>
  <c r="T3031" i="3"/>
  <c r="R3031" i="3"/>
  <c r="P3031" i="3"/>
  <c r="Z3030" i="3"/>
  <c r="X3030" i="3"/>
  <c r="V3030" i="3"/>
  <c r="T3030" i="3"/>
  <c r="R3030" i="3"/>
  <c r="P3030" i="3"/>
  <c r="Z3029" i="3"/>
  <c r="X3029" i="3"/>
  <c r="V3029" i="3"/>
  <c r="T3029" i="3"/>
  <c r="R3029" i="3"/>
  <c r="P3029" i="3"/>
  <c r="Z3028" i="3"/>
  <c r="X3028" i="3"/>
  <c r="V3028" i="3"/>
  <c r="T3028" i="3"/>
  <c r="R3028" i="3"/>
  <c r="P3028" i="3"/>
  <c r="Z3027" i="3"/>
  <c r="X3027" i="3"/>
  <c r="V3027" i="3"/>
  <c r="T3027" i="3"/>
  <c r="R3027" i="3"/>
  <c r="P3027" i="3"/>
  <c r="Z3026" i="3"/>
  <c r="X3026" i="3"/>
  <c r="V3026" i="3"/>
  <c r="T3026" i="3"/>
  <c r="R3026" i="3"/>
  <c r="P3026" i="3"/>
  <c r="Z3025" i="3"/>
  <c r="X3025" i="3"/>
  <c r="V3025" i="3"/>
  <c r="T3025" i="3"/>
  <c r="R3025" i="3"/>
  <c r="P3025" i="3"/>
  <c r="Z3024" i="3"/>
  <c r="X3024" i="3"/>
  <c r="V3024" i="3"/>
  <c r="T3024" i="3"/>
  <c r="R3024" i="3"/>
  <c r="P3024" i="3"/>
  <c r="Z3023" i="3"/>
  <c r="X3023" i="3"/>
  <c r="V3023" i="3"/>
  <c r="T3023" i="3"/>
  <c r="R3023" i="3"/>
  <c r="P3023" i="3"/>
  <c r="Z3022" i="3"/>
  <c r="X3022" i="3"/>
  <c r="V3022" i="3"/>
  <c r="T3022" i="3"/>
  <c r="R3022" i="3"/>
  <c r="P3022" i="3"/>
  <c r="Z3021" i="3"/>
  <c r="X3021" i="3"/>
  <c r="V3021" i="3"/>
  <c r="T3021" i="3"/>
  <c r="R3021" i="3"/>
  <c r="P3021" i="3"/>
  <c r="Z3020" i="3"/>
  <c r="X3020" i="3"/>
  <c r="V3020" i="3"/>
  <c r="T3020" i="3"/>
  <c r="R3020" i="3"/>
  <c r="P3020" i="3"/>
  <c r="Z3019" i="3"/>
  <c r="X3019" i="3"/>
  <c r="V3019" i="3"/>
  <c r="T3019" i="3"/>
  <c r="R3019" i="3"/>
  <c r="P3019" i="3"/>
  <c r="Z3018" i="3"/>
  <c r="X3018" i="3"/>
  <c r="V3018" i="3"/>
  <c r="T3018" i="3"/>
  <c r="R3018" i="3"/>
  <c r="P3018" i="3"/>
  <c r="Z3017" i="3"/>
  <c r="X3017" i="3"/>
  <c r="V3017" i="3"/>
  <c r="T3017" i="3"/>
  <c r="R3017" i="3"/>
  <c r="P3017" i="3"/>
  <c r="Z3016" i="3"/>
  <c r="X3016" i="3"/>
  <c r="V3016" i="3"/>
  <c r="T3016" i="3"/>
  <c r="R3016" i="3"/>
  <c r="P3016" i="3"/>
  <c r="Z3015" i="3"/>
  <c r="X3015" i="3"/>
  <c r="V3015" i="3"/>
  <c r="T3015" i="3"/>
  <c r="R3015" i="3"/>
  <c r="P3015" i="3"/>
  <c r="Z3014" i="3"/>
  <c r="X3014" i="3"/>
  <c r="V3014" i="3"/>
  <c r="T3014" i="3"/>
  <c r="R3014" i="3"/>
  <c r="P3014" i="3"/>
  <c r="Z3013" i="3"/>
  <c r="X3013" i="3"/>
  <c r="V3013" i="3"/>
  <c r="T3013" i="3"/>
  <c r="R3013" i="3"/>
  <c r="P3013" i="3"/>
  <c r="Z3012" i="3"/>
  <c r="X3012" i="3"/>
  <c r="V3012" i="3"/>
  <c r="T3012" i="3"/>
  <c r="R3012" i="3"/>
  <c r="P3012" i="3"/>
  <c r="Z3011" i="3"/>
  <c r="X3011" i="3"/>
  <c r="V3011" i="3"/>
  <c r="T3011" i="3"/>
  <c r="R3011" i="3"/>
  <c r="P3011" i="3"/>
  <c r="Z3010" i="3"/>
  <c r="X3010" i="3"/>
  <c r="V3010" i="3"/>
  <c r="T3010" i="3"/>
  <c r="R3010" i="3"/>
  <c r="P3010" i="3"/>
  <c r="Z3009" i="3"/>
  <c r="X3009" i="3"/>
  <c r="V3009" i="3"/>
  <c r="T3009" i="3"/>
  <c r="R3009" i="3"/>
  <c r="P3009" i="3"/>
  <c r="Z3008" i="3"/>
  <c r="X3008" i="3"/>
  <c r="V3008" i="3"/>
  <c r="T3008" i="3"/>
  <c r="R3008" i="3"/>
  <c r="P3008" i="3"/>
  <c r="Z3007" i="3"/>
  <c r="X3007" i="3"/>
  <c r="V3007" i="3"/>
  <c r="T3007" i="3"/>
  <c r="R3007" i="3"/>
  <c r="P3007" i="3"/>
  <c r="Z3006" i="3"/>
  <c r="X3006" i="3"/>
  <c r="V3006" i="3"/>
  <c r="T3006" i="3"/>
  <c r="R3006" i="3"/>
  <c r="P3006" i="3"/>
  <c r="Z3005" i="3"/>
  <c r="X3005" i="3"/>
  <c r="V3005" i="3"/>
  <c r="T3005" i="3"/>
  <c r="R3005" i="3"/>
  <c r="P3005" i="3"/>
  <c r="Z3004" i="3"/>
  <c r="X3004" i="3"/>
  <c r="V3004" i="3"/>
  <c r="T3004" i="3"/>
  <c r="R3004" i="3"/>
  <c r="P3004" i="3"/>
  <c r="Z3003" i="3"/>
  <c r="X3003" i="3"/>
  <c r="V3003" i="3"/>
  <c r="T3003" i="3"/>
  <c r="R3003" i="3"/>
  <c r="P3003" i="3"/>
  <c r="Z3002" i="3"/>
  <c r="X3002" i="3"/>
  <c r="V3002" i="3"/>
  <c r="T3002" i="3"/>
  <c r="R3002" i="3"/>
  <c r="P3002" i="3"/>
  <c r="Z3001" i="3"/>
  <c r="X3001" i="3"/>
  <c r="V3001" i="3"/>
  <c r="T3001" i="3"/>
  <c r="R3001" i="3"/>
  <c r="P3001" i="3"/>
  <c r="Z3000" i="3"/>
  <c r="X3000" i="3"/>
  <c r="V3000" i="3"/>
  <c r="T3000" i="3"/>
  <c r="R3000" i="3"/>
  <c r="P3000" i="3"/>
  <c r="Z2999" i="3"/>
  <c r="X2999" i="3"/>
  <c r="V2999" i="3"/>
  <c r="T2999" i="3"/>
  <c r="R2999" i="3"/>
  <c r="P2999" i="3"/>
  <c r="Z2998" i="3"/>
  <c r="X2998" i="3"/>
  <c r="V2998" i="3"/>
  <c r="T2998" i="3"/>
  <c r="R2998" i="3"/>
  <c r="P2998" i="3"/>
  <c r="Z2997" i="3"/>
  <c r="X2997" i="3"/>
  <c r="V2997" i="3"/>
  <c r="T2997" i="3"/>
  <c r="R2997" i="3"/>
  <c r="P2997" i="3"/>
  <c r="Z2996" i="3"/>
  <c r="X2996" i="3"/>
  <c r="V2996" i="3"/>
  <c r="T2996" i="3"/>
  <c r="R2996" i="3"/>
  <c r="P2996" i="3"/>
  <c r="Z2995" i="3"/>
  <c r="X2995" i="3"/>
  <c r="V2995" i="3"/>
  <c r="T2995" i="3"/>
  <c r="R2995" i="3"/>
  <c r="P2995" i="3"/>
  <c r="Z2994" i="3"/>
  <c r="X2994" i="3"/>
  <c r="V2994" i="3"/>
  <c r="T2994" i="3"/>
  <c r="R2994" i="3"/>
  <c r="P2994" i="3"/>
  <c r="Z2993" i="3"/>
  <c r="X2993" i="3"/>
  <c r="V2993" i="3"/>
  <c r="T2993" i="3"/>
  <c r="R2993" i="3"/>
  <c r="P2993" i="3"/>
  <c r="Z2992" i="3"/>
  <c r="X2992" i="3"/>
  <c r="V2992" i="3"/>
  <c r="T2992" i="3"/>
  <c r="R2992" i="3"/>
  <c r="P2992" i="3"/>
  <c r="Z2991" i="3"/>
  <c r="X2991" i="3"/>
  <c r="V2991" i="3"/>
  <c r="T2991" i="3"/>
  <c r="R2991" i="3"/>
  <c r="P2991" i="3"/>
  <c r="Z2990" i="3"/>
  <c r="X2990" i="3"/>
  <c r="V2990" i="3"/>
  <c r="T2990" i="3"/>
  <c r="R2990" i="3"/>
  <c r="P2990" i="3"/>
  <c r="Z2989" i="3"/>
  <c r="X2989" i="3"/>
  <c r="V2989" i="3"/>
  <c r="T2989" i="3"/>
  <c r="R2989" i="3"/>
  <c r="P2989" i="3"/>
  <c r="Z2988" i="3"/>
  <c r="X2988" i="3"/>
  <c r="V2988" i="3"/>
  <c r="T2988" i="3"/>
  <c r="R2988" i="3"/>
  <c r="P2988" i="3"/>
  <c r="Z2987" i="3"/>
  <c r="X2987" i="3"/>
  <c r="Z2986" i="3"/>
  <c r="X2986" i="3"/>
  <c r="Z2985" i="3"/>
  <c r="X2985" i="3"/>
  <c r="Z2984" i="3"/>
  <c r="X2984" i="3"/>
  <c r="Z2983" i="3"/>
  <c r="X2983" i="3"/>
  <c r="Z2982" i="3"/>
  <c r="X2982" i="3"/>
  <c r="Z2981" i="3"/>
  <c r="X2981" i="3"/>
  <c r="Z2980" i="3"/>
  <c r="X2980" i="3"/>
  <c r="Z2979" i="3"/>
  <c r="X2979" i="3"/>
  <c r="Z2978" i="3"/>
  <c r="X2978" i="3"/>
  <c r="Z2977" i="3"/>
  <c r="X2977" i="3"/>
  <c r="Z2976" i="3"/>
  <c r="X2976" i="3"/>
  <c r="Z2975" i="3"/>
  <c r="X2975" i="3"/>
  <c r="Z2974" i="3"/>
  <c r="X2974" i="3"/>
  <c r="Z2973" i="3"/>
  <c r="X2973" i="3"/>
  <c r="Z2972" i="3"/>
  <c r="X2972" i="3"/>
  <c r="Z2971" i="3"/>
  <c r="X2971" i="3"/>
  <c r="Z2970" i="3"/>
  <c r="X2970" i="3"/>
  <c r="Z2969" i="3"/>
  <c r="X2969" i="3"/>
  <c r="Z2968" i="3"/>
  <c r="X2968" i="3"/>
  <c r="Z2967" i="3"/>
  <c r="X2967" i="3"/>
  <c r="Z2966" i="3"/>
  <c r="X2966" i="3"/>
  <c r="Z2965" i="3"/>
  <c r="X2965" i="3"/>
  <c r="Z2964" i="3"/>
  <c r="X2964" i="3"/>
  <c r="Z2963" i="3"/>
  <c r="X2963" i="3"/>
  <c r="Z2962" i="3"/>
  <c r="X2962" i="3"/>
  <c r="Z2961" i="3"/>
  <c r="X2961" i="3"/>
  <c r="Z2960" i="3"/>
  <c r="X2960" i="3"/>
  <c r="Z2959" i="3"/>
  <c r="X2959" i="3"/>
  <c r="Z2958" i="3"/>
  <c r="X2958" i="3"/>
  <c r="Z2957" i="3"/>
  <c r="X2957" i="3"/>
  <c r="Z2956" i="3"/>
  <c r="X2956" i="3"/>
  <c r="Z2955" i="3"/>
  <c r="X2955" i="3"/>
  <c r="Z2954" i="3"/>
  <c r="X2954" i="3"/>
  <c r="Z2953" i="3"/>
  <c r="X2953" i="3"/>
  <c r="Z2952" i="3"/>
  <c r="X2952" i="3"/>
  <c r="Z2951" i="3"/>
  <c r="X2951" i="3"/>
  <c r="Z2950" i="3"/>
  <c r="X2950" i="3"/>
  <c r="Z2949" i="3"/>
  <c r="X2949" i="3"/>
  <c r="Z2948" i="3"/>
  <c r="X2948" i="3"/>
  <c r="Z2947" i="3"/>
  <c r="X2947" i="3"/>
  <c r="Z2946" i="3"/>
  <c r="X2946" i="3"/>
  <c r="Z2945" i="3"/>
  <c r="X2945" i="3"/>
  <c r="Z2944" i="3"/>
  <c r="X2944" i="3"/>
  <c r="Z2943" i="3"/>
  <c r="X2943" i="3"/>
  <c r="Z2942" i="3"/>
  <c r="X2942" i="3"/>
  <c r="Z2941" i="3"/>
  <c r="X2941" i="3"/>
  <c r="Z2940" i="3"/>
  <c r="X2940" i="3"/>
  <c r="Z2939" i="3"/>
  <c r="X2939" i="3"/>
  <c r="Z2938" i="3"/>
  <c r="X2938" i="3"/>
  <c r="Z2937" i="3"/>
  <c r="X2937" i="3"/>
  <c r="Z2936" i="3"/>
  <c r="X2936" i="3"/>
  <c r="Z2935" i="3"/>
  <c r="X2935" i="3"/>
  <c r="Z2934" i="3"/>
  <c r="X2934" i="3"/>
  <c r="Z2933" i="3"/>
  <c r="X2933" i="3"/>
  <c r="Z2932" i="3"/>
  <c r="X2932" i="3"/>
  <c r="Z2931" i="3"/>
  <c r="X2931" i="3"/>
  <c r="Z2930" i="3"/>
  <c r="X2930" i="3"/>
  <c r="Z2929" i="3"/>
  <c r="X2929" i="3"/>
  <c r="Z2928" i="3"/>
  <c r="X2928" i="3"/>
  <c r="Z2927" i="3"/>
  <c r="X2927" i="3"/>
  <c r="Z2926" i="3"/>
  <c r="X2926" i="3"/>
  <c r="Z2925" i="3"/>
  <c r="X2925" i="3"/>
  <c r="Z2924" i="3"/>
  <c r="X2924" i="3"/>
  <c r="Z2923" i="3"/>
  <c r="X2923" i="3"/>
  <c r="Z2922" i="3"/>
  <c r="X2922" i="3"/>
  <c r="Z2921" i="3"/>
  <c r="X2921" i="3"/>
  <c r="Z2920" i="3"/>
  <c r="X2920" i="3"/>
  <c r="Z2919" i="3"/>
  <c r="X2919" i="3"/>
  <c r="Z2918" i="3"/>
  <c r="X2918" i="3"/>
  <c r="Z2917" i="3"/>
  <c r="X2917" i="3"/>
  <c r="Z2916" i="3"/>
  <c r="X2916" i="3"/>
  <c r="Z2915" i="3"/>
  <c r="X2915" i="3"/>
  <c r="Z2914" i="3"/>
  <c r="X2914" i="3"/>
  <c r="Z2913" i="3"/>
  <c r="X2913" i="3"/>
  <c r="Z2912" i="3"/>
  <c r="X2912" i="3"/>
  <c r="Z2911" i="3"/>
  <c r="X2911" i="3"/>
  <c r="Z2910" i="3"/>
  <c r="X2910" i="3"/>
  <c r="Z2909" i="3"/>
  <c r="X2909" i="3"/>
  <c r="Z2908" i="3"/>
  <c r="X2908" i="3"/>
  <c r="Z2907" i="3"/>
  <c r="X2907" i="3"/>
  <c r="Z2906" i="3"/>
  <c r="X2906" i="3"/>
  <c r="Z2905" i="3"/>
  <c r="X2905" i="3"/>
  <c r="Z2904" i="3"/>
  <c r="X2904" i="3"/>
  <c r="Z2903" i="3"/>
  <c r="X2903" i="3"/>
  <c r="Z2902" i="3"/>
  <c r="X2902" i="3"/>
  <c r="Z2901" i="3"/>
  <c r="X2901" i="3"/>
  <c r="Z2900" i="3"/>
  <c r="X2900" i="3"/>
  <c r="Z2899" i="3"/>
  <c r="X2899" i="3"/>
  <c r="Z2898" i="3"/>
  <c r="X2898" i="3"/>
  <c r="Z2897" i="3"/>
  <c r="X2897" i="3"/>
  <c r="Z2896" i="3"/>
  <c r="X2896" i="3"/>
  <c r="Z2895" i="3"/>
  <c r="X2895" i="3"/>
  <c r="Z2894" i="3"/>
  <c r="X2894" i="3"/>
  <c r="Z2893" i="3"/>
  <c r="X2893" i="3"/>
  <c r="Z2892" i="3"/>
  <c r="X2892" i="3"/>
  <c r="Z2891" i="3"/>
  <c r="X2891" i="3"/>
  <c r="Z2890" i="3"/>
  <c r="X2890" i="3"/>
  <c r="Z2889" i="3"/>
  <c r="X2889" i="3"/>
  <c r="Z2888" i="3"/>
  <c r="X2888" i="3"/>
  <c r="Z2887" i="3"/>
  <c r="X2887" i="3"/>
  <c r="Z2886" i="3"/>
  <c r="X2886" i="3"/>
  <c r="Z2885" i="3"/>
  <c r="X2885" i="3"/>
  <c r="Z2884" i="3"/>
  <c r="X2884" i="3"/>
  <c r="Z2883" i="3"/>
  <c r="X2883" i="3"/>
  <c r="Z2882" i="3"/>
  <c r="X2882" i="3"/>
  <c r="Z2881" i="3"/>
  <c r="X2881" i="3"/>
  <c r="Z2880" i="3"/>
  <c r="X2880" i="3"/>
  <c r="Z2879" i="3"/>
  <c r="X2879" i="3"/>
  <c r="Z2878" i="3"/>
  <c r="X2878" i="3"/>
  <c r="Z2877" i="3"/>
  <c r="X2877" i="3"/>
  <c r="Z2876" i="3"/>
  <c r="X2876" i="3"/>
  <c r="Z2875" i="3"/>
  <c r="X2875" i="3"/>
  <c r="Z2874" i="3"/>
  <c r="X2874" i="3"/>
  <c r="Z2873" i="3"/>
  <c r="X2873" i="3"/>
  <c r="Z2872" i="3"/>
  <c r="X2872" i="3"/>
  <c r="Z2871" i="3"/>
  <c r="X2871" i="3"/>
  <c r="Z2870" i="3"/>
  <c r="X2870" i="3"/>
  <c r="Z2869" i="3"/>
  <c r="X2869" i="3"/>
  <c r="Z2868" i="3"/>
  <c r="X2868" i="3"/>
  <c r="Z2867" i="3"/>
  <c r="X2867" i="3"/>
  <c r="Z2866" i="3"/>
  <c r="X2866" i="3"/>
  <c r="Z2865" i="3"/>
  <c r="X2865" i="3"/>
  <c r="Z2864" i="3"/>
  <c r="X2864" i="3"/>
  <c r="Z2863" i="3"/>
  <c r="X2863" i="3"/>
  <c r="Z2862" i="3"/>
  <c r="X2862" i="3"/>
  <c r="Z2861" i="3"/>
  <c r="X2861" i="3"/>
  <c r="Z2860" i="3"/>
  <c r="X2860" i="3"/>
  <c r="Z2859" i="3"/>
  <c r="X2859" i="3"/>
  <c r="Z2858" i="3"/>
  <c r="X2858" i="3"/>
  <c r="Z2857" i="3"/>
  <c r="X2857" i="3"/>
  <c r="Z2856" i="3"/>
  <c r="X2856" i="3"/>
  <c r="Z2855" i="3"/>
  <c r="X2855" i="3"/>
  <c r="Z2854" i="3"/>
  <c r="X2854" i="3"/>
  <c r="Z2853" i="3"/>
  <c r="X2853" i="3"/>
  <c r="Z2852" i="3"/>
  <c r="X2852" i="3"/>
  <c r="Z2851" i="3"/>
  <c r="X2851" i="3"/>
  <c r="Z2850" i="3"/>
  <c r="X2850" i="3"/>
  <c r="Z2849" i="3"/>
  <c r="X2849" i="3"/>
  <c r="Z2848" i="3"/>
  <c r="X2848" i="3"/>
  <c r="Z2847" i="3"/>
  <c r="X2847" i="3"/>
  <c r="Z2846" i="3"/>
  <c r="X2846" i="3"/>
  <c r="Z2845" i="3"/>
  <c r="X2845" i="3"/>
  <c r="Z2844" i="3"/>
  <c r="X2844" i="3"/>
  <c r="Z2843" i="3"/>
  <c r="X2843" i="3"/>
  <c r="Z2842" i="3"/>
  <c r="X2842" i="3"/>
  <c r="Z2841" i="3"/>
  <c r="X2841" i="3"/>
  <c r="Z2840" i="3"/>
  <c r="X2840" i="3"/>
  <c r="Z2839" i="3"/>
  <c r="X2839" i="3"/>
  <c r="Z2838" i="3"/>
  <c r="X2838" i="3"/>
  <c r="Z2837" i="3"/>
  <c r="X2837" i="3"/>
  <c r="Z2836" i="3"/>
  <c r="X2836" i="3"/>
  <c r="Z2835" i="3"/>
  <c r="X2835" i="3"/>
  <c r="Z2834" i="3"/>
  <c r="X2834" i="3"/>
  <c r="Z2833" i="3"/>
  <c r="X2833" i="3"/>
  <c r="Z2832" i="3"/>
  <c r="X2832" i="3"/>
  <c r="Z2831" i="3"/>
  <c r="X2831" i="3"/>
  <c r="Z2830" i="3"/>
  <c r="X2830" i="3"/>
  <c r="Z2829" i="3"/>
  <c r="X2829" i="3"/>
  <c r="Z2828" i="3"/>
  <c r="X2828" i="3"/>
  <c r="Z2827" i="3"/>
  <c r="X2827" i="3"/>
  <c r="Z2826" i="3"/>
  <c r="X2826" i="3"/>
  <c r="Z2825" i="3"/>
  <c r="X2825" i="3"/>
  <c r="Z2824" i="3"/>
  <c r="X2824" i="3"/>
  <c r="Z2823" i="3"/>
  <c r="X2823" i="3"/>
  <c r="Z2822" i="3"/>
  <c r="X2822" i="3"/>
  <c r="Z2821" i="3"/>
  <c r="X2821" i="3"/>
  <c r="Z2820" i="3"/>
  <c r="X2820" i="3"/>
  <c r="Z2819" i="3"/>
  <c r="X2819" i="3"/>
  <c r="Z2818" i="3"/>
  <c r="X2818" i="3"/>
  <c r="Z2817" i="3"/>
  <c r="X2817" i="3"/>
  <c r="Z2816" i="3"/>
  <c r="X2816" i="3"/>
  <c r="Z2815" i="3"/>
  <c r="X2815" i="3"/>
  <c r="Z2814" i="3"/>
  <c r="X2814" i="3"/>
  <c r="Z2813" i="3"/>
  <c r="X2813" i="3"/>
  <c r="Z2812" i="3"/>
  <c r="X2812" i="3"/>
  <c r="Z2811" i="3"/>
  <c r="X2811" i="3"/>
  <c r="Z2810" i="3"/>
  <c r="X2810" i="3"/>
  <c r="Z2809" i="3"/>
  <c r="X2809" i="3"/>
  <c r="Z2808" i="3"/>
  <c r="X2808" i="3"/>
  <c r="Z2807" i="3"/>
  <c r="X2807" i="3"/>
  <c r="Z2806" i="3"/>
  <c r="X2806" i="3"/>
  <c r="Z2805" i="3"/>
  <c r="X2805" i="3"/>
  <c r="Z2804" i="3"/>
  <c r="X2804" i="3"/>
  <c r="Z2803" i="3"/>
  <c r="X2803" i="3"/>
  <c r="Z2802" i="3"/>
  <c r="X2802" i="3"/>
  <c r="Z2801" i="3"/>
  <c r="X2801" i="3"/>
  <c r="Z2800" i="3"/>
  <c r="X2800" i="3"/>
  <c r="Z2799" i="3"/>
  <c r="X2799" i="3"/>
  <c r="Z2798" i="3"/>
  <c r="X2798" i="3"/>
  <c r="Z2797" i="3"/>
  <c r="X2797" i="3"/>
  <c r="Z2796" i="3"/>
  <c r="X2796" i="3"/>
  <c r="Z2795" i="3"/>
  <c r="X2795" i="3"/>
  <c r="Z2794" i="3"/>
  <c r="X2794" i="3"/>
  <c r="Z2793" i="3"/>
  <c r="X2793" i="3"/>
  <c r="Z2792" i="3"/>
  <c r="X2792" i="3"/>
  <c r="Z2791" i="3"/>
  <c r="X2791" i="3"/>
  <c r="Z2790" i="3"/>
  <c r="X2790" i="3"/>
  <c r="Z2789" i="3"/>
  <c r="X2789" i="3"/>
  <c r="Z2788" i="3"/>
  <c r="X2788" i="3"/>
  <c r="Z2787" i="3"/>
  <c r="X2787" i="3"/>
  <c r="Z2786" i="3"/>
  <c r="X2786" i="3"/>
  <c r="Z2785" i="3"/>
  <c r="X2785" i="3"/>
  <c r="Z2784" i="3"/>
  <c r="X2784" i="3"/>
  <c r="Z2783" i="3"/>
  <c r="X2783" i="3"/>
  <c r="Z2782" i="3"/>
  <c r="X2782" i="3"/>
  <c r="Z2781" i="3"/>
  <c r="X2781" i="3"/>
  <c r="Z2780" i="3"/>
  <c r="X2780" i="3"/>
  <c r="Z2779" i="3"/>
  <c r="X2779" i="3"/>
  <c r="Z2778" i="3"/>
  <c r="X2778" i="3"/>
  <c r="Z2777" i="3"/>
  <c r="X2777" i="3"/>
  <c r="Z2776" i="3"/>
  <c r="X2776" i="3"/>
  <c r="Z2775" i="3"/>
  <c r="X2775" i="3"/>
  <c r="Z2774" i="3"/>
  <c r="X2774" i="3"/>
  <c r="Z2773" i="3"/>
  <c r="X2773" i="3"/>
  <c r="Z2772" i="3"/>
  <c r="X2772" i="3"/>
  <c r="Z2771" i="3"/>
  <c r="X2771" i="3"/>
  <c r="Z2770" i="3"/>
  <c r="X2770" i="3"/>
  <c r="Z2769" i="3"/>
  <c r="X2769" i="3"/>
  <c r="Z2768" i="3"/>
  <c r="X2768" i="3"/>
  <c r="Z2767" i="3"/>
  <c r="X2767" i="3"/>
  <c r="Z2766" i="3"/>
  <c r="X2766" i="3"/>
  <c r="Z2765" i="3"/>
  <c r="X2765" i="3"/>
  <c r="Z2764" i="3"/>
  <c r="X2764" i="3"/>
  <c r="Z2763" i="3"/>
  <c r="X2763" i="3"/>
  <c r="Z2762" i="3"/>
  <c r="X2762" i="3"/>
  <c r="Z2761" i="3"/>
  <c r="X2761" i="3"/>
  <c r="Z2760" i="3"/>
  <c r="X2760" i="3"/>
  <c r="Z2759" i="3"/>
  <c r="X2759" i="3"/>
  <c r="Z2758" i="3"/>
  <c r="X2758" i="3"/>
  <c r="Z2757" i="3"/>
  <c r="X2757" i="3"/>
  <c r="Z2756" i="3"/>
  <c r="X2756" i="3"/>
  <c r="Z2755" i="3"/>
  <c r="X2755" i="3"/>
  <c r="Z2754" i="3"/>
  <c r="X2754" i="3"/>
  <c r="Z2753" i="3"/>
  <c r="X2753" i="3"/>
  <c r="Z2752" i="3"/>
  <c r="X2752" i="3"/>
  <c r="Z2751" i="3"/>
  <c r="X2751" i="3"/>
  <c r="Z2750" i="3"/>
  <c r="X2750" i="3"/>
  <c r="Z2749" i="3"/>
  <c r="X2749" i="3"/>
  <c r="Z2748" i="3"/>
  <c r="X2748" i="3"/>
  <c r="Z2747" i="3"/>
  <c r="X2747" i="3"/>
  <c r="Z2746" i="3"/>
  <c r="X2746" i="3"/>
  <c r="Z2745" i="3"/>
  <c r="X2745" i="3"/>
  <c r="Z2744" i="3"/>
  <c r="X2744" i="3"/>
  <c r="Z2743" i="3"/>
  <c r="X2743" i="3"/>
  <c r="Z2742" i="3"/>
  <c r="X2742" i="3"/>
  <c r="Z2741" i="3"/>
  <c r="X2741" i="3"/>
  <c r="Z2740" i="3"/>
  <c r="X2740" i="3"/>
  <c r="Z2739" i="3"/>
  <c r="X2739" i="3"/>
  <c r="Z2738" i="3"/>
  <c r="X2738" i="3"/>
  <c r="Z2737" i="3"/>
  <c r="X2737" i="3"/>
  <c r="Z2736" i="3"/>
  <c r="X2736" i="3"/>
  <c r="Z2735" i="3"/>
  <c r="X2735" i="3"/>
  <c r="Z2734" i="3"/>
  <c r="X2734" i="3"/>
  <c r="Z2733" i="3"/>
  <c r="X2733" i="3"/>
  <c r="Z2732" i="3"/>
  <c r="X2732" i="3"/>
  <c r="Z2731" i="3"/>
  <c r="X2731" i="3"/>
  <c r="Z2730" i="3"/>
  <c r="X2730" i="3"/>
  <c r="Z2729" i="3"/>
  <c r="X2729" i="3"/>
  <c r="Z2728" i="3"/>
  <c r="X2728" i="3"/>
  <c r="Z2727" i="3"/>
  <c r="X2727" i="3"/>
  <c r="Z2726" i="3"/>
  <c r="X2726" i="3"/>
  <c r="Z2725" i="3"/>
  <c r="X2725" i="3"/>
  <c r="Z2724" i="3"/>
  <c r="X2724" i="3"/>
  <c r="Z2723" i="3"/>
  <c r="X2723" i="3"/>
  <c r="Z2722" i="3"/>
  <c r="X2722" i="3"/>
  <c r="Z2721" i="3"/>
  <c r="X2721" i="3"/>
  <c r="Z2720" i="3"/>
  <c r="X2720" i="3"/>
  <c r="Z2719" i="3"/>
  <c r="X2719" i="3"/>
  <c r="Z2718" i="3"/>
  <c r="X2718" i="3"/>
  <c r="Z2717" i="3"/>
  <c r="X2717" i="3"/>
  <c r="Z2716" i="3"/>
  <c r="X2716" i="3"/>
  <c r="Z2715" i="3"/>
  <c r="X2715" i="3"/>
  <c r="Z2714" i="3"/>
  <c r="X2714" i="3"/>
  <c r="Z2713" i="3"/>
  <c r="X2713" i="3"/>
  <c r="Z2712" i="3"/>
  <c r="X2712" i="3"/>
  <c r="Z2711" i="3"/>
  <c r="X2711" i="3"/>
  <c r="Z2710" i="3"/>
  <c r="X2710" i="3"/>
  <c r="Z2709" i="3"/>
  <c r="X2709" i="3"/>
  <c r="Z2708" i="3"/>
  <c r="X2708" i="3"/>
  <c r="Z2707" i="3"/>
  <c r="X2707" i="3"/>
  <c r="Z2706" i="3"/>
  <c r="X2706" i="3"/>
  <c r="Z2705" i="3"/>
  <c r="X2705" i="3"/>
  <c r="Z2704" i="3"/>
  <c r="X2704" i="3"/>
  <c r="Z2703" i="3"/>
  <c r="X2703" i="3"/>
  <c r="Z2702" i="3"/>
  <c r="X2702" i="3"/>
  <c r="Z2701" i="3"/>
  <c r="X2701" i="3"/>
  <c r="Z2700" i="3"/>
  <c r="X2700" i="3"/>
  <c r="Z2699" i="3"/>
  <c r="X2699" i="3"/>
  <c r="Z2698" i="3"/>
  <c r="X2698" i="3"/>
  <c r="Z2697" i="3"/>
  <c r="X2697" i="3"/>
  <c r="Z2696" i="3"/>
  <c r="X2696" i="3"/>
  <c r="Z2695" i="3"/>
  <c r="X2695" i="3"/>
  <c r="Z2694" i="3"/>
  <c r="X2694" i="3"/>
  <c r="Z2693" i="3"/>
  <c r="X2693" i="3"/>
  <c r="Z2692" i="3"/>
  <c r="X2692" i="3"/>
  <c r="Z2691" i="3"/>
  <c r="X2691" i="3"/>
  <c r="Z2690" i="3"/>
  <c r="X2690" i="3"/>
  <c r="Z2689" i="3"/>
  <c r="X2689" i="3"/>
  <c r="Z2688" i="3"/>
  <c r="X2688" i="3"/>
  <c r="Z2687" i="3"/>
  <c r="X2687" i="3"/>
  <c r="Z2686" i="3"/>
  <c r="X2686" i="3"/>
  <c r="Z2685" i="3"/>
  <c r="X2685" i="3"/>
  <c r="Z2684" i="3"/>
  <c r="X2684" i="3"/>
  <c r="Z2683" i="3"/>
  <c r="X2683" i="3"/>
  <c r="Z2682" i="3"/>
  <c r="X2682" i="3"/>
  <c r="Z2681" i="3"/>
  <c r="X2681" i="3"/>
  <c r="Z2680" i="3"/>
  <c r="X2680" i="3"/>
  <c r="Z2679" i="3"/>
  <c r="X2679" i="3"/>
  <c r="Z2678" i="3"/>
  <c r="X2678" i="3"/>
  <c r="Z2677" i="3"/>
  <c r="X2677" i="3"/>
  <c r="Z2676" i="3"/>
  <c r="X2676" i="3"/>
  <c r="Z2675" i="3"/>
  <c r="X2675" i="3"/>
  <c r="Z2674" i="3"/>
  <c r="X2674" i="3"/>
  <c r="Z2673" i="3"/>
  <c r="X2673" i="3"/>
  <c r="Z2672" i="3"/>
  <c r="X2672" i="3"/>
  <c r="Z2671" i="3"/>
  <c r="X2671" i="3"/>
  <c r="Z2670" i="3"/>
  <c r="X2670" i="3"/>
  <c r="Z2669" i="3"/>
  <c r="X2669" i="3"/>
  <c r="Z2668" i="3"/>
  <c r="X2668" i="3"/>
  <c r="Z2667" i="3"/>
  <c r="X2667" i="3"/>
  <c r="Z2666" i="3"/>
  <c r="X2666" i="3"/>
  <c r="Z2665" i="3"/>
  <c r="X2665" i="3"/>
  <c r="Z2664" i="3"/>
  <c r="X2664" i="3"/>
  <c r="Z2663" i="3"/>
  <c r="X2663" i="3"/>
  <c r="Z2662" i="3"/>
  <c r="X2662" i="3"/>
  <c r="Z2661" i="3"/>
  <c r="X2661" i="3"/>
  <c r="Z2660" i="3"/>
  <c r="X2660" i="3"/>
  <c r="Z2659" i="3"/>
  <c r="X2659" i="3"/>
  <c r="Z2658" i="3"/>
  <c r="X2658" i="3"/>
  <c r="Z2657" i="3"/>
  <c r="X2657" i="3"/>
  <c r="Z2656" i="3"/>
  <c r="X2656" i="3"/>
  <c r="Z2655" i="3"/>
  <c r="X2655" i="3"/>
  <c r="Z2654" i="3"/>
  <c r="X2654" i="3"/>
  <c r="Z2653" i="3"/>
  <c r="X2653" i="3"/>
  <c r="Z2652" i="3"/>
  <c r="X2652" i="3"/>
  <c r="Z2651" i="3"/>
  <c r="X2651" i="3"/>
  <c r="Z2650" i="3"/>
  <c r="X2650" i="3"/>
  <c r="Z2649" i="3"/>
  <c r="X2649" i="3"/>
  <c r="Z2648" i="3"/>
  <c r="X2648" i="3"/>
  <c r="Z2647" i="3"/>
  <c r="X2647" i="3"/>
  <c r="Z2646" i="3"/>
  <c r="X2646" i="3"/>
  <c r="Z2645" i="3"/>
  <c r="X2645" i="3"/>
  <c r="Z2644" i="3"/>
  <c r="X2644" i="3"/>
  <c r="Z2643" i="3"/>
  <c r="X2643" i="3"/>
  <c r="Z2642" i="3"/>
  <c r="X2642" i="3"/>
  <c r="Z2641" i="3"/>
  <c r="X2641" i="3"/>
  <c r="Z2640" i="3"/>
  <c r="X2640" i="3"/>
  <c r="Z2639" i="3"/>
  <c r="X2639" i="3"/>
  <c r="Z2638" i="3"/>
  <c r="X2638" i="3"/>
  <c r="Z2637" i="3"/>
  <c r="X2637" i="3"/>
  <c r="Z2636" i="3"/>
  <c r="X2636" i="3"/>
  <c r="Z2635" i="3"/>
  <c r="X2635" i="3"/>
  <c r="Z2634" i="3"/>
  <c r="X2634" i="3"/>
  <c r="Z2633" i="3"/>
  <c r="X2633" i="3"/>
  <c r="Z2632" i="3"/>
  <c r="X2632" i="3"/>
  <c r="Z2631" i="3"/>
  <c r="X2631" i="3"/>
  <c r="Z2630" i="3"/>
  <c r="X2630" i="3"/>
  <c r="Z2629" i="3"/>
  <c r="X2629" i="3"/>
  <c r="Z2628" i="3"/>
  <c r="X2628" i="3"/>
  <c r="Z2627" i="3"/>
  <c r="X2627" i="3"/>
  <c r="Z2626" i="3"/>
  <c r="X2626" i="3"/>
  <c r="Z2625" i="3"/>
  <c r="X2625" i="3"/>
  <c r="Z2624" i="3"/>
  <c r="X2624" i="3"/>
  <c r="Z2623" i="3"/>
  <c r="X2623" i="3"/>
  <c r="Z2622" i="3"/>
  <c r="X2622" i="3"/>
  <c r="Z2621" i="3"/>
  <c r="X2621" i="3"/>
  <c r="Z2620" i="3"/>
  <c r="X2620" i="3"/>
  <c r="Z2619" i="3"/>
  <c r="X2619" i="3"/>
  <c r="Z2618" i="3"/>
  <c r="X2618" i="3"/>
  <c r="Z2617" i="3"/>
  <c r="X2617" i="3"/>
  <c r="Z2616" i="3"/>
  <c r="X2616" i="3"/>
  <c r="Z2615" i="3"/>
  <c r="X2615" i="3"/>
  <c r="Z2614" i="3"/>
  <c r="X2614" i="3"/>
  <c r="Z2613" i="3"/>
  <c r="X2613" i="3"/>
  <c r="Z2612" i="3"/>
  <c r="X2612" i="3"/>
  <c r="Z2611" i="3"/>
  <c r="X2611" i="3"/>
  <c r="Z2610" i="3"/>
  <c r="X2610" i="3"/>
  <c r="Z2609" i="3"/>
  <c r="X2609" i="3"/>
  <c r="Z2608" i="3"/>
  <c r="X2608" i="3"/>
  <c r="Z2607" i="3"/>
  <c r="X2607" i="3"/>
  <c r="Z2606" i="3"/>
  <c r="X2606" i="3"/>
  <c r="Z2605" i="3"/>
  <c r="X2605" i="3"/>
  <c r="Z2604" i="3"/>
  <c r="X2604" i="3"/>
  <c r="Z2603" i="3"/>
  <c r="X2603" i="3"/>
  <c r="Z2602" i="3"/>
  <c r="X2602" i="3"/>
  <c r="Z2601" i="3"/>
  <c r="X2601" i="3"/>
  <c r="Z2600" i="3"/>
  <c r="X2600" i="3"/>
  <c r="Z2599" i="3"/>
  <c r="X2599" i="3"/>
  <c r="Z2598" i="3"/>
  <c r="X2598" i="3"/>
  <c r="Z2597" i="3"/>
  <c r="X2597" i="3"/>
  <c r="Z2596" i="3"/>
  <c r="X2596" i="3"/>
  <c r="Z2595" i="3"/>
  <c r="X2595" i="3"/>
  <c r="Z2594" i="3"/>
  <c r="X2594" i="3"/>
  <c r="Z2593" i="3"/>
  <c r="X2593" i="3"/>
  <c r="Z2592" i="3"/>
  <c r="X2592" i="3"/>
  <c r="Z2591" i="3"/>
  <c r="X2591" i="3"/>
  <c r="Z2590" i="3"/>
  <c r="X2590" i="3"/>
  <c r="Z2589" i="3"/>
  <c r="X2589" i="3"/>
  <c r="Z2588" i="3"/>
  <c r="X2588" i="3"/>
  <c r="Z2587" i="3"/>
  <c r="X2587" i="3"/>
  <c r="Z2586" i="3"/>
  <c r="X2586" i="3"/>
  <c r="Z2585" i="3"/>
  <c r="X2585" i="3"/>
  <c r="Z2584" i="3"/>
  <c r="X2584" i="3"/>
  <c r="Z2583" i="3"/>
  <c r="X2583" i="3"/>
  <c r="Z2582" i="3"/>
  <c r="X2582" i="3"/>
  <c r="Z2581" i="3"/>
  <c r="X2581" i="3"/>
  <c r="Z2580" i="3"/>
  <c r="X2580" i="3"/>
  <c r="Z2579" i="3"/>
  <c r="X2579" i="3"/>
  <c r="Z2578" i="3"/>
  <c r="X2578" i="3"/>
  <c r="Z2577" i="3"/>
  <c r="X2577" i="3"/>
  <c r="Z2576" i="3"/>
  <c r="X2576" i="3"/>
  <c r="Z2575" i="3"/>
  <c r="X2575" i="3"/>
  <c r="Z2574" i="3"/>
  <c r="X2574" i="3"/>
  <c r="Z2573" i="3"/>
  <c r="X2573" i="3"/>
  <c r="Z2572" i="3"/>
  <c r="X2572" i="3"/>
  <c r="Z2571" i="3"/>
  <c r="X2571" i="3"/>
  <c r="Z2570" i="3"/>
  <c r="X2570" i="3"/>
  <c r="Z2569" i="3"/>
  <c r="X2569" i="3"/>
  <c r="Z2568" i="3"/>
  <c r="X2568" i="3"/>
  <c r="Z2567" i="3"/>
  <c r="X2567" i="3"/>
  <c r="Z2566" i="3"/>
  <c r="X2566" i="3"/>
  <c r="Z2565" i="3"/>
  <c r="X2565" i="3"/>
  <c r="Z2564" i="3"/>
  <c r="X2564" i="3"/>
  <c r="Z2563" i="3"/>
  <c r="X2563" i="3"/>
  <c r="Z2562" i="3"/>
  <c r="X2562" i="3"/>
  <c r="Z2561" i="3"/>
  <c r="X2561" i="3"/>
  <c r="Z2560" i="3"/>
  <c r="X2560" i="3"/>
  <c r="Z2559" i="3"/>
  <c r="X2559" i="3"/>
  <c r="Z2558" i="3"/>
  <c r="X2558" i="3"/>
  <c r="Z2557" i="3"/>
  <c r="X2557" i="3"/>
  <c r="Z2556" i="3"/>
  <c r="X2556" i="3"/>
  <c r="Z2555" i="3"/>
  <c r="X2555" i="3"/>
  <c r="Z2554" i="3"/>
  <c r="X2554" i="3"/>
  <c r="Z2553" i="3"/>
  <c r="X2553" i="3"/>
  <c r="Z2552" i="3"/>
  <c r="X2552" i="3"/>
  <c r="Z2551" i="3"/>
  <c r="X2551" i="3"/>
  <c r="Z2550" i="3"/>
  <c r="X2550" i="3"/>
  <c r="Z2549" i="3"/>
  <c r="X2549" i="3"/>
  <c r="Z2548" i="3"/>
  <c r="X2548" i="3"/>
  <c r="Z2547" i="3"/>
  <c r="X2547" i="3"/>
  <c r="Z2546" i="3"/>
  <c r="X2546" i="3"/>
  <c r="Z2545" i="3"/>
  <c r="X2545" i="3"/>
  <c r="Z2544" i="3"/>
  <c r="X2544" i="3"/>
  <c r="Z2543" i="3"/>
  <c r="X2543" i="3"/>
  <c r="Z2542" i="3"/>
  <c r="X2542" i="3"/>
  <c r="Z2541" i="3"/>
  <c r="X2541" i="3"/>
  <c r="Z2540" i="3"/>
  <c r="X2540" i="3"/>
  <c r="Z2539" i="3"/>
  <c r="X2539" i="3"/>
  <c r="Z2538" i="3"/>
  <c r="X2538" i="3"/>
  <c r="Z2537" i="3"/>
  <c r="X2537" i="3"/>
  <c r="Z2536" i="3"/>
  <c r="X2536" i="3"/>
  <c r="Z2535" i="3"/>
  <c r="X2535" i="3"/>
  <c r="Z2534" i="3"/>
  <c r="X2534" i="3"/>
  <c r="Z2533" i="3"/>
  <c r="X2533" i="3"/>
  <c r="Z2532" i="3"/>
  <c r="X2532" i="3"/>
  <c r="Z2531" i="3"/>
  <c r="X2531" i="3"/>
  <c r="Z2530" i="3"/>
  <c r="X2530" i="3"/>
  <c r="Z2529" i="3"/>
  <c r="X2529" i="3"/>
  <c r="Z2528" i="3"/>
  <c r="X2528" i="3"/>
  <c r="Z2527" i="3"/>
  <c r="X2527" i="3"/>
  <c r="Z2526" i="3"/>
  <c r="X2526" i="3"/>
  <c r="Z2525" i="3"/>
  <c r="X2525" i="3"/>
  <c r="Z2524" i="3"/>
  <c r="X2524" i="3"/>
  <c r="Z2523" i="3"/>
  <c r="X2523" i="3"/>
  <c r="Z2522" i="3"/>
  <c r="X2522" i="3"/>
  <c r="Z2521" i="3"/>
  <c r="X2521" i="3"/>
  <c r="Z2520" i="3"/>
  <c r="X2520" i="3"/>
  <c r="Z2519" i="3"/>
  <c r="X2519" i="3"/>
  <c r="Z2518" i="3"/>
  <c r="X2518" i="3"/>
  <c r="Z2517" i="3"/>
  <c r="X2517" i="3"/>
  <c r="Z2516" i="3"/>
  <c r="X2516" i="3"/>
  <c r="Z2515" i="3"/>
  <c r="X2515" i="3"/>
  <c r="Z2514" i="3"/>
  <c r="X2514" i="3"/>
  <c r="Z2513" i="3"/>
  <c r="X2513" i="3"/>
  <c r="Z2512" i="3"/>
  <c r="X2512" i="3"/>
  <c r="Z2511" i="3"/>
  <c r="X2511" i="3"/>
  <c r="Z2510" i="3"/>
  <c r="X2510" i="3"/>
  <c r="Z2509" i="3"/>
  <c r="X2509" i="3"/>
  <c r="Z2508" i="3"/>
  <c r="X2508" i="3"/>
  <c r="Z2507" i="3"/>
  <c r="X2507" i="3"/>
  <c r="Z2506" i="3"/>
  <c r="X2506" i="3"/>
  <c r="Z2505" i="3"/>
  <c r="X2505" i="3"/>
  <c r="Z2504" i="3"/>
  <c r="X2504" i="3"/>
  <c r="Z2503" i="3"/>
  <c r="X2503" i="3"/>
  <c r="Z2502" i="3"/>
  <c r="X2502" i="3"/>
  <c r="Z2501" i="3"/>
  <c r="X2501" i="3"/>
  <c r="Z2500" i="3"/>
  <c r="X2500" i="3"/>
  <c r="Z2499" i="3"/>
  <c r="X2499" i="3"/>
  <c r="Z2498" i="3"/>
  <c r="X2498" i="3"/>
  <c r="Z2497" i="3"/>
  <c r="X2497" i="3"/>
  <c r="Z2496" i="3"/>
  <c r="X2496" i="3"/>
  <c r="Z2495" i="3"/>
  <c r="X2495" i="3"/>
  <c r="Z2494" i="3"/>
  <c r="X2494" i="3"/>
  <c r="Z2493" i="3"/>
  <c r="X2493" i="3"/>
  <c r="Z2492" i="3"/>
  <c r="X2492" i="3"/>
  <c r="Z2491" i="3"/>
  <c r="X2491" i="3"/>
  <c r="Z2490" i="3"/>
  <c r="X2490" i="3"/>
  <c r="Z2489" i="3"/>
  <c r="X2489" i="3"/>
  <c r="Z2488" i="3"/>
  <c r="X2488" i="3"/>
  <c r="Z2487" i="3"/>
  <c r="X2487" i="3"/>
  <c r="Z2486" i="3"/>
  <c r="X2486" i="3"/>
  <c r="Z2485" i="3"/>
  <c r="X2485" i="3"/>
  <c r="Z2484" i="3"/>
  <c r="X2484" i="3"/>
  <c r="Z2483" i="3"/>
  <c r="X2483" i="3"/>
  <c r="Z2482" i="3"/>
  <c r="X2482" i="3"/>
  <c r="Z2481" i="3"/>
  <c r="X2481" i="3"/>
  <c r="Z2480" i="3"/>
  <c r="X2480" i="3"/>
  <c r="Z2479" i="3"/>
  <c r="X2479" i="3"/>
  <c r="Z2478" i="3"/>
  <c r="X2478" i="3"/>
  <c r="Z2477" i="3"/>
  <c r="X2477" i="3"/>
  <c r="Z2476" i="3"/>
  <c r="X2476" i="3"/>
  <c r="Z2475" i="3"/>
  <c r="X2475" i="3"/>
  <c r="Z2474" i="3"/>
  <c r="X2474" i="3"/>
  <c r="Z2473" i="3"/>
  <c r="X2473" i="3"/>
  <c r="Z2472" i="3"/>
  <c r="X2472" i="3"/>
  <c r="Z2471" i="3"/>
  <c r="X2471" i="3"/>
  <c r="Z2470" i="3"/>
  <c r="X2470" i="3"/>
  <c r="Z2469" i="3"/>
  <c r="X2469" i="3"/>
  <c r="Z2468" i="3"/>
  <c r="X2468" i="3"/>
  <c r="Z2467" i="3"/>
  <c r="X2467" i="3"/>
  <c r="Z2466" i="3"/>
  <c r="X2466" i="3"/>
  <c r="Z2465" i="3"/>
  <c r="X2465" i="3"/>
  <c r="Z2464" i="3"/>
  <c r="X2464" i="3"/>
  <c r="Z2463" i="3"/>
  <c r="X2463" i="3"/>
  <c r="Z2462" i="3"/>
  <c r="X2462" i="3"/>
  <c r="Z2461" i="3"/>
  <c r="X2461" i="3"/>
  <c r="Z2460" i="3"/>
  <c r="X2460" i="3"/>
  <c r="Z2459" i="3"/>
  <c r="X2459" i="3"/>
  <c r="Z2458" i="3"/>
  <c r="X2458" i="3"/>
  <c r="Z2457" i="3"/>
  <c r="X2457" i="3"/>
  <c r="Z2456" i="3"/>
  <c r="X2456" i="3"/>
  <c r="Z2455" i="3"/>
  <c r="X2455" i="3"/>
  <c r="Z2454" i="3"/>
  <c r="X2454" i="3"/>
  <c r="Z2453" i="3"/>
  <c r="X2453" i="3"/>
  <c r="Z2452" i="3"/>
  <c r="X2452" i="3"/>
  <c r="Z2451" i="3"/>
  <c r="X2451" i="3"/>
  <c r="Z2450" i="3"/>
  <c r="X2450" i="3"/>
  <c r="Z2449" i="3"/>
  <c r="X2449" i="3"/>
  <c r="Z2448" i="3"/>
  <c r="X2448" i="3"/>
  <c r="Z2447" i="3"/>
  <c r="X2447" i="3"/>
  <c r="Z2446" i="3"/>
  <c r="X2446" i="3"/>
  <c r="Z2445" i="3"/>
  <c r="X2445" i="3"/>
  <c r="Z2444" i="3"/>
  <c r="X2444" i="3"/>
  <c r="Z2443" i="3"/>
  <c r="X2443" i="3"/>
  <c r="Z2442" i="3"/>
  <c r="X2442" i="3"/>
  <c r="Z2441" i="3"/>
  <c r="X2441" i="3"/>
  <c r="Z2440" i="3"/>
  <c r="X2440" i="3"/>
  <c r="Z2439" i="3"/>
  <c r="X2439" i="3"/>
  <c r="Z2438" i="3"/>
  <c r="X2438" i="3"/>
  <c r="Z2437" i="3"/>
  <c r="X2437" i="3"/>
  <c r="Z2436" i="3"/>
  <c r="X2436" i="3"/>
  <c r="Z2435" i="3"/>
  <c r="X2435" i="3"/>
  <c r="Z2434" i="3"/>
  <c r="X2434" i="3"/>
  <c r="Z2433" i="3"/>
  <c r="X2433" i="3"/>
  <c r="Z2432" i="3"/>
  <c r="X2432" i="3"/>
  <c r="Z2431" i="3"/>
  <c r="X2431" i="3"/>
  <c r="Z2430" i="3"/>
  <c r="X2430" i="3"/>
  <c r="Z2429" i="3"/>
  <c r="X2429" i="3"/>
  <c r="Z2428" i="3"/>
  <c r="X2428" i="3"/>
  <c r="Z2427" i="3"/>
  <c r="X2427" i="3"/>
  <c r="Z2426" i="3"/>
  <c r="X2426" i="3"/>
  <c r="Z2425" i="3"/>
  <c r="X2425" i="3"/>
  <c r="Z2424" i="3"/>
  <c r="X2424" i="3"/>
  <c r="Z2423" i="3"/>
  <c r="X2423" i="3"/>
  <c r="Z2422" i="3"/>
  <c r="X2422" i="3"/>
  <c r="Z2421" i="3"/>
  <c r="X2421" i="3"/>
  <c r="Z2420" i="3"/>
  <c r="X2420" i="3"/>
  <c r="Z2419" i="3"/>
  <c r="X2419" i="3"/>
  <c r="Z2418" i="3"/>
  <c r="X2418" i="3"/>
  <c r="Z2417" i="3"/>
  <c r="X2417" i="3"/>
  <c r="Z2416" i="3"/>
  <c r="X2416" i="3"/>
  <c r="Z2415" i="3"/>
  <c r="X2415" i="3"/>
  <c r="Z2414" i="3"/>
  <c r="X2414" i="3"/>
  <c r="Z2413" i="3"/>
  <c r="X2413" i="3"/>
  <c r="Z2412" i="3"/>
  <c r="X2412" i="3"/>
  <c r="Z2411" i="3"/>
  <c r="X2411" i="3"/>
  <c r="Z2410" i="3"/>
  <c r="X2410" i="3"/>
  <c r="Z2409" i="3"/>
  <c r="X2409" i="3"/>
  <c r="Z2408" i="3"/>
  <c r="X2408" i="3"/>
  <c r="Z2407" i="3"/>
  <c r="X2407" i="3"/>
  <c r="Z2406" i="3"/>
  <c r="X2406" i="3"/>
  <c r="Z2405" i="3"/>
  <c r="X2405" i="3"/>
  <c r="Z2404" i="3"/>
  <c r="X2404" i="3"/>
  <c r="Z2403" i="3"/>
  <c r="X2403" i="3"/>
  <c r="Z2402" i="3"/>
  <c r="X2402" i="3"/>
  <c r="Z2401" i="3"/>
  <c r="X2401" i="3"/>
  <c r="Z2400" i="3"/>
  <c r="X2400" i="3"/>
  <c r="Z2399" i="3"/>
  <c r="X2399" i="3"/>
  <c r="Z2398" i="3"/>
  <c r="X2398" i="3"/>
  <c r="Z2397" i="3"/>
  <c r="X2397" i="3"/>
  <c r="Z2396" i="3"/>
  <c r="X2396" i="3"/>
  <c r="Z2395" i="3"/>
  <c r="X2395" i="3"/>
  <c r="Z2394" i="3"/>
  <c r="X2394" i="3"/>
  <c r="Z2393" i="3"/>
  <c r="X2393" i="3"/>
  <c r="Z2392" i="3"/>
  <c r="X2392" i="3"/>
  <c r="Z2391" i="3"/>
  <c r="X2391" i="3"/>
  <c r="Z2390" i="3"/>
  <c r="X2390" i="3"/>
  <c r="Z2389" i="3"/>
  <c r="X2389" i="3"/>
  <c r="Z2388" i="3"/>
  <c r="X2388" i="3"/>
  <c r="Z2387" i="3"/>
  <c r="X2387" i="3"/>
  <c r="Z2386" i="3"/>
  <c r="X2386" i="3"/>
  <c r="Z2385" i="3"/>
  <c r="X2385" i="3"/>
  <c r="Z2384" i="3"/>
  <c r="X2384" i="3"/>
  <c r="Z2383" i="3"/>
  <c r="X2383" i="3"/>
  <c r="Z2382" i="3"/>
  <c r="X2382" i="3"/>
  <c r="Z2381" i="3"/>
  <c r="X2381" i="3"/>
  <c r="Z2380" i="3"/>
  <c r="X2380" i="3"/>
  <c r="Z2379" i="3"/>
  <c r="X2379" i="3"/>
  <c r="Z2378" i="3"/>
  <c r="X2378" i="3"/>
  <c r="Z2377" i="3"/>
  <c r="X2377" i="3"/>
  <c r="Z2376" i="3"/>
  <c r="X2376" i="3"/>
  <c r="Z2375" i="3"/>
  <c r="X2375" i="3"/>
  <c r="Z2374" i="3"/>
  <c r="X2374" i="3"/>
  <c r="Z2373" i="3"/>
  <c r="X2373" i="3"/>
  <c r="Z2372" i="3"/>
  <c r="X2372" i="3"/>
  <c r="Z2371" i="3"/>
  <c r="X2371" i="3"/>
  <c r="Z2370" i="3"/>
  <c r="X2370" i="3"/>
  <c r="Z2369" i="3"/>
  <c r="X2369" i="3"/>
  <c r="Z2368" i="3"/>
  <c r="X2368" i="3"/>
  <c r="Z2367" i="3"/>
  <c r="X2367" i="3"/>
  <c r="Z2366" i="3"/>
  <c r="X2366" i="3"/>
  <c r="Z2365" i="3"/>
  <c r="X2365" i="3"/>
  <c r="Z2364" i="3"/>
  <c r="X2364" i="3"/>
  <c r="Z2363" i="3"/>
  <c r="X2363" i="3"/>
  <c r="Z2362" i="3"/>
  <c r="X2362" i="3"/>
  <c r="Z2361" i="3"/>
  <c r="X2361" i="3"/>
  <c r="Z2360" i="3"/>
  <c r="X2360" i="3"/>
  <c r="Z2359" i="3"/>
  <c r="X2359" i="3"/>
  <c r="Z2358" i="3"/>
  <c r="X2358" i="3"/>
  <c r="Z2357" i="3"/>
  <c r="X2357" i="3"/>
  <c r="Z2356" i="3"/>
  <c r="X2356" i="3"/>
  <c r="Z2355" i="3"/>
  <c r="X2355" i="3"/>
  <c r="Z2354" i="3"/>
  <c r="X2354" i="3"/>
  <c r="Z2353" i="3"/>
  <c r="X2353" i="3"/>
  <c r="Z2352" i="3"/>
  <c r="X2352" i="3"/>
  <c r="Z2351" i="3"/>
  <c r="X2351" i="3"/>
  <c r="Z2350" i="3"/>
  <c r="X2350" i="3"/>
  <c r="Z2349" i="3"/>
  <c r="X2349" i="3"/>
  <c r="Z2348" i="3"/>
  <c r="X2348" i="3"/>
  <c r="Z2347" i="3"/>
  <c r="X2347" i="3"/>
  <c r="Z2346" i="3"/>
  <c r="X2346" i="3"/>
  <c r="Z2345" i="3"/>
  <c r="X2345" i="3"/>
  <c r="Z2344" i="3"/>
  <c r="X2344" i="3"/>
  <c r="Z2343" i="3"/>
  <c r="X2343" i="3"/>
  <c r="Z2342" i="3"/>
  <c r="X2342" i="3"/>
  <c r="Z2341" i="3"/>
  <c r="X2341" i="3"/>
  <c r="Z2340" i="3"/>
  <c r="X2340" i="3"/>
  <c r="Z2339" i="3"/>
  <c r="X2339" i="3"/>
  <c r="Z2338" i="3"/>
  <c r="X2338" i="3"/>
  <c r="Z2337" i="3"/>
  <c r="X2337" i="3"/>
  <c r="Z2336" i="3"/>
  <c r="X2336" i="3"/>
  <c r="Z2335" i="3"/>
  <c r="X2335" i="3"/>
  <c r="Z2334" i="3"/>
  <c r="X2334" i="3"/>
  <c r="Z2333" i="3"/>
  <c r="X2333" i="3"/>
  <c r="Z2332" i="3"/>
  <c r="X2332" i="3"/>
  <c r="Z2331" i="3"/>
  <c r="X2331" i="3"/>
  <c r="Z2330" i="3"/>
  <c r="X2330" i="3"/>
  <c r="Z2329" i="3"/>
  <c r="X2329" i="3"/>
  <c r="Z2328" i="3"/>
  <c r="X2328" i="3"/>
  <c r="Z2327" i="3"/>
  <c r="X2327" i="3"/>
  <c r="Z2326" i="3"/>
  <c r="X2326" i="3"/>
  <c r="Z2325" i="3"/>
  <c r="X2325" i="3"/>
  <c r="Z2324" i="3"/>
  <c r="X2324" i="3"/>
  <c r="Z2323" i="3"/>
  <c r="X2323" i="3"/>
  <c r="Z2322" i="3"/>
  <c r="X2322" i="3"/>
  <c r="Z2321" i="3"/>
  <c r="X2321" i="3"/>
  <c r="Z2320" i="3"/>
  <c r="X2320" i="3"/>
  <c r="Z2319" i="3"/>
  <c r="X2319" i="3"/>
  <c r="Z2318" i="3"/>
  <c r="X2318" i="3"/>
  <c r="Z2317" i="3"/>
  <c r="X2317" i="3"/>
  <c r="Z2316" i="3"/>
  <c r="X2316" i="3"/>
  <c r="Z2315" i="3"/>
  <c r="X2315" i="3"/>
  <c r="Z2314" i="3"/>
  <c r="X2314" i="3"/>
  <c r="Z2313" i="3"/>
  <c r="X2313" i="3"/>
  <c r="Z2312" i="3"/>
  <c r="X2312" i="3"/>
  <c r="Z2311" i="3"/>
  <c r="X2311" i="3"/>
  <c r="Z2310" i="3"/>
  <c r="X2310" i="3"/>
  <c r="Z2309" i="3"/>
  <c r="X2309" i="3"/>
  <c r="Z2308" i="3"/>
  <c r="X2308" i="3"/>
  <c r="Z2307" i="3"/>
  <c r="X2307" i="3"/>
  <c r="Z2306" i="3"/>
  <c r="X2306" i="3"/>
  <c r="Z2305" i="3"/>
  <c r="X2305" i="3"/>
  <c r="Z2304" i="3"/>
  <c r="X2304" i="3"/>
  <c r="Z2303" i="3"/>
  <c r="X2303" i="3"/>
  <c r="Z2302" i="3"/>
  <c r="X2302" i="3"/>
  <c r="Z2301" i="3"/>
  <c r="X2301" i="3"/>
  <c r="Z2300" i="3"/>
  <c r="X2300" i="3"/>
  <c r="Z2299" i="3"/>
  <c r="X2299" i="3"/>
  <c r="Z2298" i="3"/>
  <c r="X2298" i="3"/>
  <c r="Z2297" i="3"/>
  <c r="X2297" i="3"/>
  <c r="Z2296" i="3"/>
  <c r="X2296" i="3"/>
  <c r="Z2295" i="3"/>
  <c r="X2295" i="3"/>
  <c r="Z2294" i="3"/>
  <c r="X2294" i="3"/>
  <c r="Z2293" i="3"/>
  <c r="X2293" i="3"/>
  <c r="Z2292" i="3"/>
  <c r="X2292" i="3"/>
  <c r="Z2291" i="3"/>
  <c r="X2291" i="3"/>
  <c r="Z2290" i="3"/>
  <c r="X2290" i="3"/>
  <c r="Z2289" i="3"/>
  <c r="X2289" i="3"/>
  <c r="Z2288" i="3"/>
  <c r="X2288" i="3"/>
  <c r="Z2287" i="3"/>
  <c r="X2287" i="3"/>
  <c r="Z2286" i="3"/>
  <c r="X2286" i="3"/>
  <c r="Z2285" i="3"/>
  <c r="X2285" i="3"/>
  <c r="Z2284" i="3"/>
  <c r="X2284" i="3"/>
  <c r="Z2283" i="3"/>
  <c r="X2283" i="3"/>
  <c r="Z2282" i="3"/>
  <c r="X2282" i="3"/>
  <c r="Z2281" i="3"/>
  <c r="X2281" i="3"/>
  <c r="Z2280" i="3"/>
  <c r="X2280" i="3"/>
  <c r="Z2279" i="3"/>
  <c r="X2279" i="3"/>
  <c r="Z2278" i="3"/>
  <c r="X2278" i="3"/>
  <c r="Z2277" i="3"/>
  <c r="X2277" i="3"/>
  <c r="Z2276" i="3"/>
  <c r="X2276" i="3"/>
  <c r="Z2275" i="3"/>
  <c r="X2275" i="3"/>
  <c r="Z2274" i="3"/>
  <c r="X2274" i="3"/>
  <c r="Z2273" i="3"/>
  <c r="X2273" i="3"/>
  <c r="Z2272" i="3"/>
  <c r="X2272" i="3"/>
  <c r="Z2271" i="3"/>
  <c r="X2271" i="3"/>
  <c r="Z2270" i="3"/>
  <c r="X2270" i="3"/>
  <c r="Z2269" i="3"/>
  <c r="X2269" i="3"/>
  <c r="Z2268" i="3"/>
  <c r="X2268" i="3"/>
  <c r="Z2267" i="3"/>
  <c r="X2267" i="3"/>
  <c r="Z2266" i="3"/>
  <c r="X2266" i="3"/>
  <c r="Z2265" i="3"/>
  <c r="X2265" i="3"/>
  <c r="Z2264" i="3"/>
  <c r="X2264" i="3"/>
  <c r="Z2263" i="3"/>
  <c r="X2263" i="3"/>
  <c r="Z2262" i="3"/>
  <c r="X2262" i="3"/>
  <c r="Z2261" i="3"/>
  <c r="X2261" i="3"/>
  <c r="Z2260" i="3"/>
  <c r="X2260" i="3"/>
  <c r="Z2259" i="3"/>
  <c r="X2259" i="3"/>
  <c r="Z2258" i="3"/>
  <c r="X2258" i="3"/>
  <c r="Z2257" i="3"/>
  <c r="X2257" i="3"/>
  <c r="Z2256" i="3"/>
  <c r="X2256" i="3"/>
  <c r="Z2255" i="3"/>
  <c r="X2255" i="3"/>
  <c r="Z2254" i="3"/>
  <c r="X2254" i="3"/>
  <c r="Z2253" i="3"/>
  <c r="X2253" i="3"/>
  <c r="Z2252" i="3"/>
  <c r="X2252" i="3"/>
  <c r="Z2251" i="3"/>
  <c r="X2251" i="3"/>
  <c r="Z2250" i="3"/>
  <c r="X2250" i="3"/>
  <c r="Z2249" i="3"/>
  <c r="X2249" i="3"/>
  <c r="Z2248" i="3"/>
  <c r="X2248" i="3"/>
  <c r="Z2247" i="3"/>
  <c r="X2247" i="3"/>
  <c r="Z2246" i="3"/>
  <c r="X2246" i="3"/>
  <c r="Z2245" i="3"/>
  <c r="X2245" i="3"/>
  <c r="Z2244" i="3"/>
  <c r="X2244" i="3"/>
  <c r="Z2243" i="3"/>
  <c r="X2243" i="3"/>
  <c r="Z2242" i="3"/>
  <c r="X2242" i="3"/>
  <c r="Z2241" i="3"/>
  <c r="X2241" i="3"/>
  <c r="Z2240" i="3"/>
  <c r="X2240" i="3"/>
  <c r="Z2239" i="3"/>
  <c r="X2239" i="3"/>
  <c r="Z2238" i="3"/>
  <c r="X2238" i="3"/>
  <c r="Z2237" i="3"/>
  <c r="X2237" i="3"/>
  <c r="Z2236" i="3"/>
  <c r="X2236" i="3"/>
  <c r="Z2235" i="3"/>
  <c r="X2235" i="3"/>
  <c r="Z2234" i="3"/>
  <c r="X2234" i="3"/>
  <c r="Z2233" i="3"/>
  <c r="X2233" i="3"/>
  <c r="Z2232" i="3"/>
  <c r="X2232" i="3"/>
  <c r="Z2231" i="3"/>
  <c r="X2231" i="3"/>
  <c r="Z2230" i="3"/>
  <c r="X2230" i="3"/>
  <c r="Z2229" i="3"/>
  <c r="X2229" i="3"/>
  <c r="Z2228" i="3"/>
  <c r="X2228" i="3"/>
  <c r="Z2227" i="3"/>
  <c r="X2227" i="3"/>
  <c r="Z2226" i="3"/>
  <c r="X2226" i="3"/>
  <c r="Z2225" i="3"/>
  <c r="X2225" i="3"/>
  <c r="Z2224" i="3"/>
  <c r="X2224" i="3"/>
  <c r="Z2223" i="3"/>
  <c r="X2223" i="3"/>
  <c r="Z2222" i="3"/>
  <c r="X2222" i="3"/>
  <c r="Z2221" i="3"/>
  <c r="X2221" i="3"/>
  <c r="Z2220" i="3"/>
  <c r="X2220" i="3"/>
  <c r="Z2219" i="3"/>
  <c r="X2219" i="3"/>
  <c r="Z2218" i="3"/>
  <c r="X2218" i="3"/>
  <c r="Z2217" i="3"/>
  <c r="X2217" i="3"/>
  <c r="Z2216" i="3"/>
  <c r="X2216" i="3"/>
  <c r="Z2215" i="3"/>
  <c r="X2215" i="3"/>
  <c r="Z2214" i="3"/>
  <c r="X2214" i="3"/>
  <c r="Z2213" i="3"/>
  <c r="X2213" i="3"/>
  <c r="Z2212" i="3"/>
  <c r="X2212" i="3"/>
  <c r="Z2211" i="3"/>
  <c r="X2211" i="3"/>
  <c r="Z2210" i="3"/>
  <c r="X2210" i="3"/>
  <c r="Z2209" i="3"/>
  <c r="X2209" i="3"/>
  <c r="Z2208" i="3"/>
  <c r="X2208" i="3"/>
  <c r="Z2207" i="3"/>
  <c r="X2207" i="3"/>
  <c r="Z2206" i="3"/>
  <c r="X2206" i="3"/>
  <c r="Z2205" i="3"/>
  <c r="X2205" i="3"/>
  <c r="Z2204" i="3"/>
  <c r="X2204" i="3"/>
  <c r="Z2203" i="3"/>
  <c r="X2203" i="3"/>
  <c r="Z2202" i="3"/>
  <c r="X2202" i="3"/>
  <c r="Z2201" i="3"/>
  <c r="X2201" i="3"/>
  <c r="Z2200" i="3"/>
  <c r="X2200" i="3"/>
  <c r="Z2199" i="3"/>
  <c r="X2199" i="3"/>
  <c r="Z2198" i="3"/>
  <c r="X2198" i="3"/>
  <c r="Z2197" i="3"/>
  <c r="X2197" i="3"/>
  <c r="Z2196" i="3"/>
  <c r="X2196" i="3"/>
  <c r="Z2195" i="3"/>
  <c r="X2195" i="3"/>
  <c r="Z2194" i="3"/>
  <c r="X2194" i="3"/>
  <c r="Z2193" i="3"/>
  <c r="X2193" i="3"/>
  <c r="Z2192" i="3"/>
  <c r="X2192" i="3"/>
  <c r="Z2191" i="3"/>
  <c r="X2191" i="3"/>
  <c r="Z2190" i="3"/>
  <c r="X2190" i="3"/>
  <c r="Z2189" i="3"/>
  <c r="X2189" i="3"/>
  <c r="Z2188" i="3"/>
  <c r="X2188" i="3"/>
  <c r="Z2187" i="3"/>
  <c r="X2187" i="3"/>
  <c r="Z2186" i="3"/>
  <c r="X2186" i="3"/>
  <c r="Z2185" i="3"/>
  <c r="X2185" i="3"/>
  <c r="Z2184" i="3"/>
  <c r="X2184" i="3"/>
  <c r="Z2183" i="3"/>
  <c r="X2183" i="3"/>
  <c r="Z2182" i="3"/>
  <c r="X2182" i="3"/>
  <c r="Z2181" i="3"/>
  <c r="X2181" i="3"/>
  <c r="Z2180" i="3"/>
  <c r="X2180" i="3"/>
  <c r="Z2179" i="3"/>
  <c r="X2179" i="3"/>
  <c r="Z2178" i="3"/>
  <c r="X2178" i="3"/>
  <c r="Z2177" i="3"/>
  <c r="X2177" i="3"/>
  <c r="Z2176" i="3"/>
  <c r="X2176" i="3"/>
  <c r="Z2175" i="3"/>
  <c r="X2175" i="3"/>
  <c r="Z2174" i="3"/>
  <c r="X2174" i="3"/>
  <c r="Z2173" i="3"/>
  <c r="X2173" i="3"/>
  <c r="Z2172" i="3"/>
  <c r="X2172" i="3"/>
  <c r="Z2171" i="3"/>
  <c r="X2171" i="3"/>
  <c r="Z2170" i="3"/>
  <c r="X2170" i="3"/>
  <c r="Z2169" i="3"/>
  <c r="X2169" i="3"/>
  <c r="Z2168" i="3"/>
  <c r="X2168" i="3"/>
  <c r="Z2167" i="3"/>
  <c r="X2167" i="3"/>
  <c r="Z2166" i="3"/>
  <c r="X2166" i="3"/>
  <c r="Z2165" i="3"/>
  <c r="X2165" i="3"/>
  <c r="Z2164" i="3"/>
  <c r="X2164" i="3"/>
  <c r="Z2163" i="3"/>
  <c r="X2163" i="3"/>
  <c r="Z2162" i="3"/>
  <c r="X2162" i="3"/>
  <c r="Z2161" i="3"/>
  <c r="X2161" i="3"/>
  <c r="Z2160" i="3"/>
  <c r="X2160" i="3"/>
  <c r="Z2159" i="3"/>
  <c r="X2159" i="3"/>
  <c r="Z2158" i="3"/>
  <c r="X2158" i="3"/>
  <c r="Z2157" i="3"/>
  <c r="X2157" i="3"/>
  <c r="Z2156" i="3"/>
  <c r="X2156" i="3"/>
  <c r="Z2155" i="3"/>
  <c r="X2155" i="3"/>
  <c r="Z2154" i="3"/>
  <c r="X2154" i="3"/>
  <c r="Z2153" i="3"/>
  <c r="X2153" i="3"/>
  <c r="Z2152" i="3"/>
  <c r="X2152" i="3"/>
  <c r="Z2151" i="3"/>
  <c r="X2151" i="3"/>
  <c r="Z2150" i="3"/>
  <c r="X2150" i="3"/>
  <c r="Z2149" i="3"/>
  <c r="X2149" i="3"/>
  <c r="Z2148" i="3"/>
  <c r="X2148" i="3"/>
  <c r="Z2147" i="3"/>
  <c r="X2147" i="3"/>
  <c r="Z2146" i="3"/>
  <c r="X2146" i="3"/>
  <c r="Z2145" i="3"/>
  <c r="X2145" i="3"/>
  <c r="Z2144" i="3"/>
  <c r="X2144" i="3"/>
  <c r="Z2143" i="3"/>
  <c r="X2143" i="3"/>
  <c r="Z2142" i="3"/>
  <c r="X2142" i="3"/>
  <c r="Z2141" i="3"/>
  <c r="X2141" i="3"/>
  <c r="Z2140" i="3"/>
  <c r="X2140" i="3"/>
  <c r="Z2139" i="3"/>
  <c r="X2139" i="3"/>
  <c r="Z2138" i="3"/>
  <c r="X2138" i="3"/>
  <c r="Z2137" i="3"/>
  <c r="X2137" i="3"/>
  <c r="Z2136" i="3"/>
  <c r="X2136" i="3"/>
  <c r="Z2135" i="3"/>
  <c r="X2135" i="3"/>
  <c r="Z2134" i="3"/>
  <c r="X2134" i="3"/>
  <c r="Z2133" i="3"/>
  <c r="X2133" i="3"/>
  <c r="Z2132" i="3"/>
  <c r="X2132" i="3"/>
  <c r="Z2131" i="3"/>
  <c r="X2131" i="3"/>
  <c r="Z2130" i="3"/>
  <c r="X2130" i="3"/>
  <c r="Z2129" i="3"/>
  <c r="X2129" i="3"/>
  <c r="Z2128" i="3"/>
  <c r="X2128" i="3"/>
  <c r="Z2127" i="3"/>
  <c r="X2127" i="3"/>
  <c r="Z2126" i="3"/>
  <c r="X2126" i="3"/>
  <c r="Z2125" i="3"/>
  <c r="X2125" i="3"/>
  <c r="Z2124" i="3"/>
  <c r="X2124" i="3"/>
  <c r="Z2123" i="3"/>
  <c r="X2123" i="3"/>
  <c r="Z2122" i="3"/>
  <c r="X2122" i="3"/>
  <c r="Z2121" i="3"/>
  <c r="X2121" i="3"/>
  <c r="Z2120" i="3"/>
  <c r="X2120" i="3"/>
  <c r="Z2119" i="3"/>
  <c r="X2119" i="3"/>
  <c r="Z2118" i="3"/>
  <c r="X2118" i="3"/>
  <c r="Z2117" i="3"/>
  <c r="X2117" i="3"/>
  <c r="Z2116" i="3"/>
  <c r="X2116" i="3"/>
  <c r="Z2115" i="3"/>
  <c r="X2115" i="3"/>
  <c r="Z2114" i="3"/>
  <c r="X2114" i="3"/>
  <c r="Z2113" i="3"/>
  <c r="X2113" i="3"/>
  <c r="Z2112" i="3"/>
  <c r="X2112" i="3"/>
  <c r="Z2111" i="3"/>
  <c r="X2111" i="3"/>
  <c r="Z2110" i="3"/>
  <c r="X2110" i="3"/>
  <c r="Z2109" i="3"/>
  <c r="X2109" i="3"/>
  <c r="Z2108" i="3"/>
  <c r="X2108" i="3"/>
  <c r="Z2107" i="3"/>
  <c r="X2107" i="3"/>
  <c r="Z2106" i="3"/>
  <c r="X2106" i="3"/>
  <c r="Z2105" i="3"/>
  <c r="X2105" i="3"/>
  <c r="Z2104" i="3"/>
  <c r="X2104" i="3"/>
  <c r="Z2103" i="3"/>
  <c r="X2103" i="3"/>
  <c r="Z2102" i="3"/>
  <c r="X2102" i="3"/>
  <c r="Z2101" i="3"/>
  <c r="X2101" i="3"/>
  <c r="Z2100" i="3"/>
  <c r="X2100" i="3"/>
  <c r="Z2099" i="3"/>
  <c r="X2099" i="3"/>
  <c r="Z2098" i="3"/>
  <c r="X2098" i="3"/>
  <c r="Z2097" i="3"/>
  <c r="X2097" i="3"/>
  <c r="Z2096" i="3"/>
  <c r="X2096" i="3"/>
  <c r="Z2095" i="3"/>
  <c r="X2095" i="3"/>
  <c r="Z2094" i="3"/>
  <c r="X2094" i="3"/>
  <c r="Z2093" i="3"/>
  <c r="X2093" i="3"/>
  <c r="Z2092" i="3"/>
  <c r="X2092" i="3"/>
  <c r="Z2091" i="3"/>
  <c r="X2091" i="3"/>
  <c r="Z2090" i="3"/>
  <c r="X2090" i="3"/>
  <c r="Z2089" i="3"/>
  <c r="X2089" i="3"/>
  <c r="Z2088" i="3"/>
  <c r="X2088" i="3"/>
  <c r="Z2087" i="3"/>
  <c r="X2087" i="3"/>
  <c r="Z2086" i="3"/>
  <c r="X2086" i="3"/>
  <c r="Z2085" i="3"/>
  <c r="X2085" i="3"/>
  <c r="Z2084" i="3"/>
  <c r="X2084" i="3"/>
  <c r="Z2083" i="3"/>
  <c r="X2083" i="3"/>
  <c r="Z2082" i="3"/>
  <c r="X2082" i="3"/>
  <c r="Z2081" i="3"/>
  <c r="X2081" i="3"/>
  <c r="Z2080" i="3"/>
  <c r="X2080" i="3"/>
  <c r="Z2079" i="3"/>
  <c r="X2079" i="3"/>
  <c r="Z2078" i="3"/>
  <c r="X2078" i="3"/>
  <c r="Z2077" i="3"/>
  <c r="X2077" i="3"/>
  <c r="Z2076" i="3"/>
  <c r="X2076" i="3"/>
  <c r="Z2075" i="3"/>
  <c r="X2075" i="3"/>
  <c r="Z2074" i="3"/>
  <c r="X2074" i="3"/>
  <c r="Z2073" i="3"/>
  <c r="X2073" i="3"/>
  <c r="Z2072" i="3"/>
  <c r="X2072" i="3"/>
  <c r="Z2071" i="3"/>
  <c r="X2071" i="3"/>
  <c r="Z2070" i="3"/>
  <c r="X2070" i="3"/>
  <c r="Z2069" i="3"/>
  <c r="X2069" i="3"/>
  <c r="Z2068" i="3"/>
  <c r="X2068" i="3"/>
  <c r="Z2067" i="3"/>
  <c r="X2067" i="3"/>
  <c r="Z2066" i="3"/>
  <c r="X2066" i="3"/>
  <c r="Z2065" i="3"/>
  <c r="X2065" i="3"/>
  <c r="Z2064" i="3"/>
  <c r="X2064" i="3"/>
  <c r="Z2063" i="3"/>
  <c r="X2063" i="3"/>
  <c r="Z2062" i="3"/>
  <c r="X2062" i="3"/>
  <c r="Z2061" i="3"/>
  <c r="X2061" i="3"/>
  <c r="Z2060" i="3"/>
  <c r="X2060" i="3"/>
  <c r="Z2059" i="3"/>
  <c r="X2059" i="3"/>
  <c r="Z2058" i="3"/>
  <c r="X2058" i="3"/>
  <c r="Z2057" i="3"/>
  <c r="X2057" i="3"/>
  <c r="Z2056" i="3"/>
  <c r="X2056" i="3"/>
  <c r="Z2055" i="3"/>
  <c r="X2055" i="3"/>
  <c r="Z2054" i="3"/>
  <c r="X2054" i="3"/>
  <c r="Z2053" i="3"/>
  <c r="X2053" i="3"/>
  <c r="Z2052" i="3"/>
  <c r="X2052" i="3"/>
  <c r="Z2051" i="3"/>
  <c r="X2051" i="3"/>
  <c r="Z2050" i="3"/>
  <c r="X2050" i="3"/>
  <c r="Z2049" i="3"/>
  <c r="X2049" i="3"/>
  <c r="Z2048" i="3"/>
  <c r="X2048" i="3"/>
  <c r="Z2047" i="3"/>
  <c r="X2047" i="3"/>
  <c r="Z2046" i="3"/>
  <c r="X2046" i="3"/>
  <c r="Z2045" i="3"/>
  <c r="X2045" i="3"/>
  <c r="Z2044" i="3"/>
  <c r="X2044" i="3"/>
  <c r="Z2043" i="3"/>
  <c r="X2043" i="3"/>
  <c r="Z2042" i="3"/>
  <c r="X2042" i="3"/>
  <c r="Z2041" i="3"/>
  <c r="X2041" i="3"/>
  <c r="Z2040" i="3"/>
  <c r="X2040" i="3"/>
  <c r="Z2039" i="3"/>
  <c r="X2039" i="3"/>
  <c r="Z2038" i="3"/>
  <c r="X2038" i="3"/>
  <c r="Z2037" i="3"/>
  <c r="X2037" i="3"/>
  <c r="Z2036" i="3"/>
  <c r="X2036" i="3"/>
  <c r="Z2035" i="3"/>
  <c r="X2035" i="3"/>
  <c r="Z2034" i="3"/>
  <c r="X2034" i="3"/>
  <c r="Z2033" i="3"/>
  <c r="X2033" i="3"/>
  <c r="Z2032" i="3"/>
  <c r="X2032" i="3"/>
  <c r="Z2031" i="3"/>
  <c r="X2031" i="3"/>
  <c r="Z2030" i="3"/>
  <c r="X2030" i="3"/>
  <c r="Z2029" i="3"/>
  <c r="X2029" i="3"/>
  <c r="Z2028" i="3"/>
  <c r="X2028" i="3"/>
  <c r="Z2027" i="3"/>
  <c r="X2027" i="3"/>
  <c r="Z2026" i="3"/>
  <c r="X2026" i="3"/>
  <c r="Z2025" i="3"/>
  <c r="X2025" i="3"/>
  <c r="Z2024" i="3"/>
  <c r="X2024" i="3"/>
  <c r="Z2023" i="3"/>
  <c r="X2023" i="3"/>
  <c r="Z2022" i="3"/>
  <c r="X2022" i="3"/>
  <c r="Z2021" i="3"/>
  <c r="X2021" i="3"/>
  <c r="Z2020" i="3"/>
  <c r="X2020" i="3"/>
  <c r="Z2019" i="3"/>
  <c r="X2019" i="3"/>
  <c r="Z2018" i="3"/>
  <c r="X2018" i="3"/>
  <c r="Z2017" i="3"/>
  <c r="X2017" i="3"/>
  <c r="Z2016" i="3"/>
  <c r="X2016" i="3"/>
  <c r="Z2015" i="3"/>
  <c r="X2015" i="3"/>
  <c r="Z2014" i="3"/>
  <c r="X2014" i="3"/>
  <c r="Z2013" i="3"/>
  <c r="X2013" i="3"/>
  <c r="Z2012" i="3"/>
  <c r="X2012" i="3"/>
  <c r="Z2011" i="3"/>
  <c r="X2011" i="3"/>
  <c r="Z2010" i="3"/>
  <c r="X2010" i="3"/>
  <c r="Z2009" i="3"/>
  <c r="X2009" i="3"/>
  <c r="Z2008" i="3"/>
  <c r="X2008" i="3"/>
  <c r="Z2007" i="3"/>
  <c r="X2007" i="3"/>
  <c r="Z2006" i="3"/>
  <c r="X2006" i="3"/>
  <c r="Z2005" i="3"/>
  <c r="X2005" i="3"/>
  <c r="Z2004" i="3"/>
  <c r="X2004" i="3"/>
  <c r="Z2003" i="3"/>
  <c r="X2003" i="3"/>
  <c r="Z2002" i="3"/>
  <c r="X2002" i="3"/>
  <c r="Z2001" i="3"/>
  <c r="X2001" i="3"/>
  <c r="Z2000" i="3"/>
  <c r="X2000" i="3"/>
  <c r="Z1999" i="3"/>
  <c r="X1999" i="3"/>
  <c r="Z1998" i="3"/>
  <c r="X1998" i="3"/>
  <c r="Z1997" i="3"/>
  <c r="X1997" i="3"/>
  <c r="Z1996" i="3"/>
  <c r="X1996" i="3"/>
  <c r="Z1995" i="3"/>
  <c r="X1995" i="3"/>
  <c r="Z1994" i="3"/>
  <c r="X1994" i="3"/>
  <c r="Z1993" i="3"/>
  <c r="X1993" i="3"/>
  <c r="Z1992" i="3"/>
  <c r="X1992" i="3"/>
  <c r="Z1991" i="3"/>
  <c r="X1991" i="3"/>
  <c r="Z1990" i="3"/>
  <c r="X1990" i="3"/>
  <c r="Z1989" i="3"/>
  <c r="X1989" i="3"/>
  <c r="Z1988" i="3"/>
  <c r="X1988" i="3"/>
  <c r="Z1987" i="3"/>
  <c r="X1987" i="3"/>
  <c r="Z1986" i="3"/>
  <c r="X1986" i="3"/>
  <c r="Z1985" i="3"/>
  <c r="X1985" i="3"/>
  <c r="Z1984" i="3"/>
  <c r="X1984" i="3"/>
  <c r="Z1983" i="3"/>
  <c r="X1983" i="3"/>
  <c r="Z1982" i="3"/>
  <c r="X1982" i="3"/>
  <c r="Z1981" i="3"/>
  <c r="X1981" i="3"/>
  <c r="Z1980" i="3"/>
  <c r="X1980" i="3"/>
  <c r="Z1979" i="3"/>
  <c r="X1979" i="3"/>
  <c r="Z1978" i="3"/>
  <c r="X1978" i="3"/>
  <c r="Z1977" i="3"/>
  <c r="X1977" i="3"/>
  <c r="Z1976" i="3"/>
  <c r="X1976" i="3"/>
  <c r="Z1975" i="3"/>
  <c r="X1975" i="3"/>
  <c r="Z1974" i="3"/>
  <c r="X1974" i="3"/>
  <c r="Z1973" i="3"/>
  <c r="X1973" i="3"/>
  <c r="Z1972" i="3"/>
  <c r="X1972" i="3"/>
  <c r="Z1971" i="3"/>
  <c r="X1971" i="3"/>
  <c r="Z1970" i="3"/>
  <c r="X1970" i="3"/>
  <c r="Z1969" i="3"/>
  <c r="X1969" i="3"/>
  <c r="Z1968" i="3"/>
  <c r="X1968" i="3"/>
  <c r="Z1967" i="3"/>
  <c r="X1967" i="3"/>
  <c r="Z1966" i="3"/>
  <c r="X1966" i="3"/>
  <c r="Z1965" i="3"/>
  <c r="X1965" i="3"/>
  <c r="Z1964" i="3"/>
  <c r="X1964" i="3"/>
  <c r="Z1963" i="3"/>
  <c r="X1963" i="3"/>
  <c r="Z1962" i="3"/>
  <c r="X1962" i="3"/>
  <c r="Z1961" i="3"/>
  <c r="X1961" i="3"/>
  <c r="Z1960" i="3"/>
  <c r="X1960" i="3"/>
  <c r="Z1959" i="3"/>
  <c r="X1959" i="3"/>
  <c r="Z1958" i="3"/>
  <c r="X1958" i="3"/>
  <c r="Z1957" i="3"/>
  <c r="X1957" i="3"/>
  <c r="Z1956" i="3"/>
  <c r="X1956" i="3"/>
  <c r="Z1955" i="3"/>
  <c r="X1955" i="3"/>
  <c r="Z1954" i="3"/>
  <c r="X1954" i="3"/>
  <c r="Z1953" i="3"/>
  <c r="X1953" i="3"/>
  <c r="Z1952" i="3"/>
  <c r="X1952" i="3"/>
  <c r="Z1951" i="3"/>
  <c r="X1951" i="3"/>
  <c r="Z1950" i="3"/>
  <c r="X1950" i="3"/>
  <c r="Z1949" i="3"/>
  <c r="X1949" i="3"/>
  <c r="Z1948" i="3"/>
  <c r="X1948" i="3"/>
  <c r="Z1947" i="3"/>
  <c r="X1947" i="3"/>
  <c r="Z1946" i="3"/>
  <c r="X1946" i="3"/>
  <c r="Z1945" i="3"/>
  <c r="X1945" i="3"/>
  <c r="Z1944" i="3"/>
  <c r="X1944" i="3"/>
  <c r="Z1943" i="3"/>
  <c r="X1943" i="3"/>
  <c r="Z1942" i="3"/>
  <c r="X1942" i="3"/>
  <c r="Z1941" i="3"/>
  <c r="X1941" i="3"/>
  <c r="Z1940" i="3"/>
  <c r="X1940" i="3"/>
  <c r="Z1939" i="3"/>
  <c r="X1939" i="3"/>
  <c r="Z1938" i="3"/>
  <c r="X1938" i="3"/>
  <c r="Z1937" i="3"/>
  <c r="X1937" i="3"/>
  <c r="Z1936" i="3"/>
  <c r="X1936" i="3"/>
  <c r="Z1935" i="3"/>
  <c r="X1935" i="3"/>
  <c r="Z1934" i="3"/>
  <c r="X1934" i="3"/>
  <c r="Z1933" i="3"/>
  <c r="X1933" i="3"/>
  <c r="Z1932" i="3"/>
  <c r="X1932" i="3"/>
  <c r="Z1931" i="3"/>
  <c r="X1931" i="3"/>
  <c r="Z1930" i="3"/>
  <c r="X1930" i="3"/>
  <c r="Z1929" i="3"/>
  <c r="X1929" i="3"/>
  <c r="Z1928" i="3"/>
  <c r="X1928" i="3"/>
  <c r="Z1927" i="3"/>
  <c r="X1927" i="3"/>
  <c r="Z1926" i="3"/>
  <c r="X1926" i="3"/>
  <c r="Z1925" i="3"/>
  <c r="X1925" i="3"/>
  <c r="Z1924" i="3"/>
  <c r="X1924" i="3"/>
  <c r="Z1923" i="3"/>
  <c r="X1923" i="3"/>
  <c r="Z1922" i="3"/>
  <c r="X1922" i="3"/>
  <c r="Z1921" i="3"/>
  <c r="X1921" i="3"/>
  <c r="Z1920" i="3"/>
  <c r="X1920" i="3"/>
  <c r="Z1919" i="3"/>
  <c r="X1919" i="3"/>
  <c r="Z1918" i="3"/>
  <c r="X1918" i="3"/>
  <c r="Z1917" i="3"/>
  <c r="X1917" i="3"/>
  <c r="Z1916" i="3"/>
  <c r="X1916" i="3"/>
  <c r="Z1915" i="3"/>
  <c r="X1915" i="3"/>
  <c r="Z1914" i="3"/>
  <c r="X1914" i="3"/>
  <c r="Z1913" i="3"/>
  <c r="X1913" i="3"/>
  <c r="Z1912" i="3"/>
  <c r="X1912" i="3"/>
  <c r="Z1911" i="3"/>
  <c r="X1911" i="3"/>
  <c r="Z1910" i="3"/>
  <c r="X1910" i="3"/>
  <c r="Z1909" i="3"/>
  <c r="X1909" i="3"/>
  <c r="Z1908" i="3"/>
  <c r="X1908" i="3"/>
  <c r="Z1907" i="3"/>
  <c r="X1907" i="3"/>
  <c r="Z1906" i="3"/>
  <c r="X1906" i="3"/>
  <c r="Z1905" i="3"/>
  <c r="X1905" i="3"/>
  <c r="Z1904" i="3"/>
  <c r="X1904" i="3"/>
  <c r="Z1903" i="3"/>
  <c r="X1903" i="3"/>
  <c r="Z1902" i="3"/>
  <c r="X1902" i="3"/>
  <c r="Z1901" i="3"/>
  <c r="X1901" i="3"/>
  <c r="Z1900" i="3"/>
  <c r="X1900" i="3"/>
  <c r="Z1899" i="3"/>
  <c r="X1899" i="3"/>
  <c r="Z1898" i="3"/>
  <c r="X1898" i="3"/>
  <c r="Z1897" i="3"/>
  <c r="X1897" i="3"/>
  <c r="Z1896" i="3"/>
  <c r="X1896" i="3"/>
  <c r="Z1895" i="3"/>
  <c r="X1895" i="3"/>
  <c r="Z1894" i="3"/>
  <c r="X1894" i="3"/>
  <c r="Z1893" i="3"/>
  <c r="X1893" i="3"/>
  <c r="Z1892" i="3"/>
  <c r="X1892" i="3"/>
  <c r="Z1891" i="3"/>
  <c r="X1891" i="3"/>
  <c r="Z1890" i="3"/>
  <c r="X1890" i="3"/>
  <c r="Z1889" i="3"/>
  <c r="X1889" i="3"/>
  <c r="Z1888" i="3"/>
  <c r="X1888" i="3"/>
  <c r="Z1887" i="3"/>
  <c r="X1887" i="3"/>
  <c r="Z1886" i="3"/>
  <c r="X1886" i="3"/>
  <c r="Z1885" i="3"/>
  <c r="X1885" i="3"/>
  <c r="Z1884" i="3"/>
  <c r="X1884" i="3"/>
  <c r="Z1883" i="3"/>
  <c r="X1883" i="3"/>
  <c r="Z1882" i="3"/>
  <c r="X1882" i="3"/>
  <c r="Z1881" i="3"/>
  <c r="X1881" i="3"/>
  <c r="Z1880" i="3"/>
  <c r="X1880" i="3"/>
  <c r="Z1879" i="3"/>
  <c r="X1879" i="3"/>
  <c r="Z1878" i="3"/>
  <c r="X1878" i="3"/>
  <c r="Z1877" i="3"/>
  <c r="X1877" i="3"/>
  <c r="Z1876" i="3"/>
  <c r="X1876" i="3"/>
  <c r="Z1875" i="3"/>
  <c r="X1875" i="3"/>
  <c r="Z1874" i="3"/>
  <c r="X1874" i="3"/>
  <c r="Z1873" i="3"/>
  <c r="X1873" i="3"/>
  <c r="Z1872" i="3"/>
  <c r="X1872" i="3"/>
  <c r="Z1871" i="3"/>
  <c r="X1871" i="3"/>
  <c r="Z1870" i="3"/>
  <c r="X1870" i="3"/>
  <c r="Z1869" i="3"/>
  <c r="X1869" i="3"/>
  <c r="Z1868" i="3"/>
  <c r="X1868" i="3"/>
  <c r="Z1867" i="3"/>
  <c r="X1867" i="3"/>
  <c r="Z1866" i="3"/>
  <c r="X1866" i="3"/>
  <c r="Z1865" i="3"/>
  <c r="X1865" i="3"/>
  <c r="Z1864" i="3"/>
  <c r="X1864" i="3"/>
  <c r="Z1863" i="3"/>
  <c r="X1863" i="3"/>
  <c r="Z1862" i="3"/>
  <c r="X1862" i="3"/>
  <c r="Z1861" i="3"/>
  <c r="X1861" i="3"/>
  <c r="Z1860" i="3"/>
  <c r="X1860" i="3"/>
  <c r="Z1859" i="3"/>
  <c r="X1859" i="3"/>
  <c r="Z1858" i="3"/>
  <c r="X1858" i="3"/>
  <c r="Z1857" i="3"/>
  <c r="X1857" i="3"/>
  <c r="Z1856" i="3"/>
  <c r="X1856" i="3"/>
  <c r="Z1855" i="3"/>
  <c r="X1855" i="3"/>
  <c r="Z1854" i="3"/>
  <c r="X1854" i="3"/>
  <c r="Z1853" i="3"/>
  <c r="X1853" i="3"/>
  <c r="Z1852" i="3"/>
  <c r="X1852" i="3"/>
  <c r="Z1851" i="3"/>
  <c r="X1851" i="3"/>
  <c r="Z1850" i="3"/>
  <c r="X1850" i="3"/>
  <c r="Z1849" i="3"/>
  <c r="X1849" i="3"/>
  <c r="Z1848" i="3"/>
  <c r="X1848" i="3"/>
  <c r="Z1847" i="3"/>
  <c r="X1847" i="3"/>
  <c r="Z1846" i="3"/>
  <c r="X1846" i="3"/>
  <c r="Z1845" i="3"/>
  <c r="X1845" i="3"/>
  <c r="Z1844" i="3"/>
  <c r="X1844" i="3"/>
  <c r="Z1843" i="3"/>
  <c r="X1843" i="3"/>
  <c r="Z1842" i="3"/>
  <c r="X1842" i="3"/>
  <c r="Z1841" i="3"/>
  <c r="X1841" i="3"/>
  <c r="Z1840" i="3"/>
  <c r="X1840" i="3"/>
  <c r="Z1839" i="3"/>
  <c r="X1839" i="3"/>
  <c r="Z1838" i="3"/>
  <c r="X1838" i="3"/>
  <c r="Z1837" i="3"/>
  <c r="X1837" i="3"/>
  <c r="Z1836" i="3"/>
  <c r="X1836" i="3"/>
  <c r="Z1835" i="3"/>
  <c r="X1835" i="3"/>
  <c r="Z1834" i="3"/>
  <c r="X1834" i="3"/>
  <c r="Z1833" i="3"/>
  <c r="X1833" i="3"/>
  <c r="Z1832" i="3"/>
  <c r="X1832" i="3"/>
  <c r="Z1831" i="3"/>
  <c r="X1831" i="3"/>
  <c r="Z1830" i="3"/>
  <c r="X1830" i="3"/>
  <c r="Z1829" i="3"/>
  <c r="X1829" i="3"/>
  <c r="Z1828" i="3"/>
  <c r="X1828" i="3"/>
  <c r="Z1827" i="3"/>
  <c r="X1827" i="3"/>
  <c r="Z1826" i="3"/>
  <c r="X1826" i="3"/>
  <c r="Z1825" i="3"/>
  <c r="X1825" i="3"/>
  <c r="Z1824" i="3"/>
  <c r="X1824" i="3"/>
  <c r="Z1823" i="3"/>
  <c r="X1823" i="3"/>
  <c r="Z1822" i="3"/>
  <c r="X1822" i="3"/>
  <c r="Z1821" i="3"/>
  <c r="X1821" i="3"/>
  <c r="Z1820" i="3"/>
  <c r="X1820" i="3"/>
  <c r="Z1819" i="3"/>
  <c r="X1819" i="3"/>
  <c r="Z1818" i="3"/>
  <c r="X1818" i="3"/>
  <c r="Z1817" i="3"/>
  <c r="X1817" i="3"/>
  <c r="Z1816" i="3"/>
  <c r="X1816" i="3"/>
  <c r="Z1815" i="3"/>
  <c r="X1815" i="3"/>
  <c r="Z1814" i="3"/>
  <c r="X1814" i="3"/>
  <c r="Z1813" i="3"/>
  <c r="X1813" i="3"/>
  <c r="Z1812" i="3"/>
  <c r="X1812" i="3"/>
  <c r="Z1811" i="3"/>
  <c r="X1811" i="3"/>
  <c r="Z1810" i="3"/>
  <c r="X1810" i="3"/>
  <c r="Z1809" i="3"/>
  <c r="X1809" i="3"/>
  <c r="Z1808" i="3"/>
  <c r="X1808" i="3"/>
  <c r="Z1807" i="3"/>
  <c r="X1807" i="3"/>
  <c r="Z1806" i="3"/>
  <c r="X1806" i="3"/>
  <c r="Z1805" i="3"/>
  <c r="X1805" i="3"/>
  <c r="Z1804" i="3"/>
  <c r="X1804" i="3"/>
  <c r="Z1803" i="3"/>
  <c r="X1803" i="3"/>
  <c r="Z1802" i="3"/>
  <c r="X1802" i="3"/>
  <c r="Z1801" i="3"/>
  <c r="X1801" i="3"/>
  <c r="Z1800" i="3"/>
  <c r="X1800" i="3"/>
  <c r="Z1799" i="3"/>
  <c r="X1799" i="3"/>
  <c r="Z1798" i="3"/>
  <c r="X1798" i="3"/>
  <c r="Z1797" i="3"/>
  <c r="X1797" i="3"/>
  <c r="Z1796" i="3"/>
  <c r="X1796" i="3"/>
  <c r="Z1795" i="3"/>
  <c r="X1795" i="3"/>
  <c r="Z1794" i="3"/>
  <c r="X1794" i="3"/>
  <c r="Z1793" i="3"/>
  <c r="X1793" i="3"/>
  <c r="Z1792" i="3"/>
  <c r="X1792" i="3"/>
  <c r="Z1791" i="3"/>
  <c r="X1791" i="3"/>
  <c r="Z1790" i="3"/>
  <c r="X1790" i="3"/>
  <c r="Z1789" i="3"/>
  <c r="X1789" i="3"/>
  <c r="Z1788" i="3"/>
  <c r="X1788" i="3"/>
  <c r="Z1787" i="3"/>
  <c r="X1787" i="3"/>
  <c r="Z1786" i="3"/>
  <c r="X1786" i="3"/>
  <c r="Z1785" i="3"/>
  <c r="X1785" i="3"/>
  <c r="Z1784" i="3"/>
  <c r="X1784" i="3"/>
  <c r="Z1783" i="3"/>
  <c r="X1783" i="3"/>
  <c r="Z1782" i="3"/>
  <c r="X1782" i="3"/>
  <c r="Z1781" i="3"/>
  <c r="X1781" i="3"/>
  <c r="Z1780" i="3"/>
  <c r="X1780" i="3"/>
  <c r="Z1779" i="3"/>
  <c r="X1779" i="3"/>
  <c r="Z1778" i="3"/>
  <c r="X1778" i="3"/>
  <c r="Z1777" i="3"/>
  <c r="X1777" i="3"/>
  <c r="Z1776" i="3"/>
  <c r="X1776" i="3"/>
  <c r="Z1775" i="3"/>
  <c r="X1775" i="3"/>
  <c r="Z1774" i="3"/>
  <c r="X1774" i="3"/>
  <c r="Z1773" i="3"/>
  <c r="X1773" i="3"/>
  <c r="Z1772" i="3"/>
  <c r="X1772" i="3"/>
  <c r="Z1771" i="3"/>
  <c r="X1771" i="3"/>
  <c r="Z1770" i="3"/>
  <c r="X1770" i="3"/>
  <c r="Z1769" i="3"/>
  <c r="X1769" i="3"/>
  <c r="Z1768" i="3"/>
  <c r="X1768" i="3"/>
  <c r="Z1767" i="3"/>
  <c r="X1767" i="3"/>
  <c r="Z1766" i="3"/>
  <c r="X1766" i="3"/>
  <c r="Z1765" i="3"/>
  <c r="X1765" i="3"/>
  <c r="Z1764" i="3"/>
  <c r="X1764" i="3"/>
  <c r="Z1763" i="3"/>
  <c r="X1763" i="3"/>
  <c r="Z1762" i="3"/>
  <c r="X1762" i="3"/>
  <c r="Z1761" i="3"/>
  <c r="X1761" i="3"/>
  <c r="Z1760" i="3"/>
  <c r="X1760" i="3"/>
  <c r="Z1759" i="3"/>
  <c r="X1759" i="3"/>
  <c r="Z1758" i="3"/>
  <c r="X1758" i="3"/>
  <c r="Z1757" i="3"/>
  <c r="X1757" i="3"/>
  <c r="Z1756" i="3"/>
  <c r="X1756" i="3"/>
  <c r="Z1755" i="3"/>
  <c r="X1755" i="3"/>
  <c r="Z1754" i="3"/>
  <c r="X1754" i="3"/>
  <c r="Z1753" i="3"/>
  <c r="X1753" i="3"/>
  <c r="Z1752" i="3"/>
  <c r="X1752" i="3"/>
  <c r="Z1751" i="3"/>
  <c r="X1751" i="3"/>
  <c r="Z1750" i="3"/>
  <c r="X1750" i="3"/>
  <c r="Z1749" i="3"/>
  <c r="X1749" i="3"/>
  <c r="Z1748" i="3"/>
  <c r="X1748" i="3"/>
  <c r="Z1747" i="3"/>
  <c r="X1747" i="3"/>
  <c r="Z1746" i="3"/>
  <c r="X1746" i="3"/>
  <c r="Z1745" i="3"/>
  <c r="X1745" i="3"/>
  <c r="Z1744" i="3"/>
  <c r="X1744" i="3"/>
  <c r="Z1743" i="3"/>
  <c r="X1743" i="3"/>
  <c r="Z1742" i="3"/>
  <c r="X1742" i="3"/>
  <c r="Z1741" i="3"/>
  <c r="X1741" i="3"/>
  <c r="Z1740" i="3"/>
  <c r="X1740" i="3"/>
  <c r="Z1739" i="3"/>
  <c r="X1739" i="3"/>
  <c r="Z1738" i="3"/>
  <c r="X1738" i="3"/>
  <c r="Z1737" i="3"/>
  <c r="X1737" i="3"/>
  <c r="Z1736" i="3"/>
  <c r="X1736" i="3"/>
  <c r="Z1735" i="3"/>
  <c r="X1735" i="3"/>
  <c r="Z1734" i="3"/>
  <c r="X1734" i="3"/>
  <c r="Z1733" i="3"/>
  <c r="X1733" i="3"/>
  <c r="Z1732" i="3"/>
  <c r="X1732" i="3"/>
  <c r="Z1731" i="3"/>
  <c r="X1731" i="3"/>
  <c r="Z1730" i="3"/>
  <c r="X1730" i="3"/>
  <c r="Z1729" i="3"/>
  <c r="X1729" i="3"/>
  <c r="Z1728" i="3"/>
  <c r="X1728" i="3"/>
  <c r="Z1727" i="3"/>
  <c r="X1727" i="3"/>
  <c r="Z1726" i="3"/>
  <c r="X1726" i="3"/>
  <c r="Z1725" i="3"/>
  <c r="X1725" i="3"/>
  <c r="Z1724" i="3"/>
  <c r="X1724" i="3"/>
  <c r="Z1723" i="3"/>
  <c r="X1723" i="3"/>
  <c r="Z1722" i="3"/>
  <c r="X1722" i="3"/>
  <c r="Z1721" i="3"/>
  <c r="X1721" i="3"/>
  <c r="Z1720" i="3"/>
  <c r="X1720" i="3"/>
  <c r="Z1719" i="3"/>
  <c r="X1719" i="3"/>
  <c r="Z1718" i="3"/>
  <c r="X1718" i="3"/>
  <c r="Z1717" i="3"/>
  <c r="X1717" i="3"/>
  <c r="Z1716" i="3"/>
  <c r="X1716" i="3"/>
  <c r="Z1715" i="3"/>
  <c r="X1715" i="3"/>
  <c r="Z1714" i="3"/>
  <c r="X1714" i="3"/>
  <c r="Z1713" i="3"/>
  <c r="X1713" i="3"/>
  <c r="Z1712" i="3"/>
  <c r="X1712" i="3"/>
  <c r="Z1711" i="3"/>
  <c r="X1711" i="3"/>
  <c r="Z1710" i="3"/>
  <c r="X1710" i="3"/>
  <c r="Z1709" i="3"/>
  <c r="X1709" i="3"/>
  <c r="Z1708" i="3"/>
  <c r="X1708" i="3"/>
  <c r="Z1707" i="3"/>
  <c r="X1707" i="3"/>
  <c r="Z1706" i="3"/>
  <c r="X1706" i="3"/>
  <c r="Z1705" i="3"/>
  <c r="X1705" i="3"/>
  <c r="Z1704" i="3"/>
  <c r="X1704" i="3"/>
  <c r="Z1703" i="3"/>
  <c r="X1703" i="3"/>
  <c r="Z1702" i="3"/>
  <c r="X1702" i="3"/>
  <c r="Z1701" i="3"/>
  <c r="X1701" i="3"/>
  <c r="Z1700" i="3"/>
  <c r="X1700" i="3"/>
  <c r="Z1699" i="3"/>
  <c r="X1699" i="3"/>
  <c r="Z1698" i="3"/>
  <c r="X1698" i="3"/>
  <c r="Z1697" i="3"/>
  <c r="X1697" i="3"/>
  <c r="Z1696" i="3"/>
  <c r="X1696" i="3"/>
  <c r="Z1695" i="3"/>
  <c r="X1695" i="3"/>
  <c r="Z1694" i="3"/>
  <c r="X1694" i="3"/>
  <c r="Z1693" i="3"/>
  <c r="X1693" i="3"/>
  <c r="Z1692" i="3"/>
  <c r="X1692" i="3"/>
  <c r="Z1691" i="3"/>
  <c r="X1691" i="3"/>
  <c r="Z1690" i="3"/>
  <c r="X1690" i="3"/>
  <c r="Z1689" i="3"/>
  <c r="X1689" i="3"/>
  <c r="Z1688" i="3"/>
  <c r="X1688" i="3"/>
  <c r="Z1687" i="3"/>
  <c r="X1687" i="3"/>
  <c r="Z1686" i="3"/>
  <c r="X1686" i="3"/>
  <c r="Z1685" i="3"/>
  <c r="X1685" i="3"/>
  <c r="Z1684" i="3"/>
  <c r="X1684" i="3"/>
  <c r="Z1683" i="3"/>
  <c r="X1683" i="3"/>
  <c r="Z1682" i="3"/>
  <c r="X1682" i="3"/>
  <c r="Z1681" i="3"/>
  <c r="X1681" i="3"/>
  <c r="Z1680" i="3"/>
  <c r="X1680" i="3"/>
  <c r="Z1679" i="3"/>
  <c r="X1679" i="3"/>
  <c r="Z1678" i="3"/>
  <c r="X1678" i="3"/>
  <c r="Z1677" i="3"/>
  <c r="X1677" i="3"/>
  <c r="Z1676" i="3"/>
  <c r="X1676" i="3"/>
  <c r="Z1675" i="3"/>
  <c r="X1675" i="3"/>
  <c r="Z1674" i="3"/>
  <c r="X1674" i="3"/>
  <c r="Z1673" i="3"/>
  <c r="X1673" i="3"/>
  <c r="Z1672" i="3"/>
  <c r="X1672" i="3"/>
  <c r="Z1671" i="3"/>
  <c r="X1671" i="3"/>
  <c r="Z1670" i="3"/>
  <c r="X1670" i="3"/>
  <c r="Z1669" i="3"/>
  <c r="X1669" i="3"/>
  <c r="Z1668" i="3"/>
  <c r="X1668" i="3"/>
  <c r="Z1667" i="3"/>
  <c r="X1667" i="3"/>
  <c r="Z1666" i="3"/>
  <c r="X1666" i="3"/>
  <c r="Z1665" i="3"/>
  <c r="X1665" i="3"/>
  <c r="Z1664" i="3"/>
  <c r="X1664" i="3"/>
  <c r="Z1663" i="3"/>
  <c r="X1663" i="3"/>
  <c r="Z1662" i="3"/>
  <c r="X1662" i="3"/>
  <c r="Z1661" i="3"/>
  <c r="X1661" i="3"/>
  <c r="Z1660" i="3"/>
  <c r="X1660" i="3"/>
  <c r="Z1659" i="3"/>
  <c r="X1659" i="3"/>
  <c r="Z1658" i="3"/>
  <c r="X1658" i="3"/>
  <c r="Z1657" i="3"/>
  <c r="X1657" i="3"/>
  <c r="Z1656" i="3"/>
  <c r="X1656" i="3"/>
  <c r="Z1655" i="3"/>
  <c r="X1655" i="3"/>
  <c r="Z1654" i="3"/>
  <c r="X1654" i="3"/>
  <c r="Z1653" i="3"/>
  <c r="X1653" i="3"/>
  <c r="Z1652" i="3"/>
  <c r="X1652" i="3"/>
  <c r="Z1651" i="3"/>
  <c r="X1651" i="3"/>
  <c r="Z1650" i="3"/>
  <c r="X1650" i="3"/>
  <c r="Z1649" i="3"/>
  <c r="X1649" i="3"/>
  <c r="Z1648" i="3"/>
  <c r="X1648" i="3"/>
  <c r="Z1647" i="3"/>
  <c r="X1647" i="3"/>
  <c r="Z1646" i="3"/>
  <c r="X1646" i="3"/>
  <c r="Z1645" i="3"/>
  <c r="X1645" i="3"/>
  <c r="Z1644" i="3"/>
  <c r="X1644" i="3"/>
  <c r="Z1643" i="3"/>
  <c r="X1643" i="3"/>
  <c r="Z1642" i="3"/>
  <c r="X1642" i="3"/>
  <c r="Z1641" i="3"/>
  <c r="X1641" i="3"/>
  <c r="Z1640" i="3"/>
  <c r="X1640" i="3"/>
  <c r="Z1639" i="3"/>
  <c r="X1639" i="3"/>
  <c r="Z1638" i="3"/>
  <c r="X1638" i="3"/>
  <c r="Z1637" i="3"/>
  <c r="X1637" i="3"/>
  <c r="Z1636" i="3"/>
  <c r="X1636" i="3"/>
  <c r="Z1635" i="3"/>
  <c r="X1635" i="3"/>
  <c r="Z1634" i="3"/>
  <c r="X1634" i="3"/>
  <c r="Z1633" i="3"/>
  <c r="X1633" i="3"/>
  <c r="Z1632" i="3"/>
  <c r="X1632" i="3"/>
  <c r="Z1631" i="3"/>
  <c r="X1631" i="3"/>
  <c r="Z1630" i="3"/>
  <c r="X1630" i="3"/>
  <c r="Z1629" i="3"/>
  <c r="X1629" i="3"/>
  <c r="Z1628" i="3"/>
  <c r="X1628" i="3"/>
  <c r="Z1627" i="3"/>
  <c r="X1627" i="3"/>
  <c r="Z1626" i="3"/>
  <c r="X1626" i="3"/>
  <c r="Z1625" i="3"/>
  <c r="X1625" i="3"/>
  <c r="Z1624" i="3"/>
  <c r="X1624" i="3"/>
  <c r="Z1623" i="3"/>
  <c r="X1623" i="3"/>
  <c r="Z1622" i="3"/>
  <c r="X1622" i="3"/>
  <c r="Z1621" i="3"/>
  <c r="X1621" i="3"/>
  <c r="Z1620" i="3"/>
  <c r="X1620" i="3"/>
  <c r="Z1619" i="3"/>
  <c r="X1619" i="3"/>
  <c r="Z1618" i="3"/>
  <c r="X1618" i="3"/>
  <c r="Z1617" i="3"/>
  <c r="X1617" i="3"/>
  <c r="Z1616" i="3"/>
  <c r="X1616" i="3"/>
  <c r="Z1615" i="3"/>
  <c r="X1615" i="3"/>
  <c r="Z1614" i="3"/>
  <c r="X1614" i="3"/>
  <c r="Z1613" i="3"/>
  <c r="X1613" i="3"/>
  <c r="Z1612" i="3"/>
  <c r="X1612" i="3"/>
  <c r="Z1611" i="3"/>
  <c r="X1611" i="3"/>
  <c r="Z1610" i="3"/>
  <c r="X1610" i="3"/>
  <c r="Z1609" i="3"/>
  <c r="X1609" i="3"/>
  <c r="Z1608" i="3"/>
  <c r="X1608" i="3"/>
  <c r="Z1607" i="3"/>
  <c r="X1607" i="3"/>
  <c r="Z1606" i="3"/>
  <c r="X1606" i="3"/>
  <c r="Z1605" i="3"/>
  <c r="X1605" i="3"/>
  <c r="Z1604" i="3"/>
  <c r="X1604" i="3"/>
  <c r="Z1603" i="3"/>
  <c r="X1603" i="3"/>
  <c r="Z1602" i="3"/>
  <c r="X1602" i="3"/>
  <c r="Z1601" i="3"/>
  <c r="X1601" i="3"/>
  <c r="Z1600" i="3"/>
  <c r="X1600" i="3"/>
  <c r="Z1599" i="3"/>
  <c r="X1599" i="3"/>
  <c r="Z1598" i="3"/>
  <c r="X1598" i="3"/>
  <c r="Z1597" i="3"/>
  <c r="X1597" i="3"/>
  <c r="Z1596" i="3"/>
  <c r="X1596" i="3"/>
  <c r="Z1595" i="3"/>
  <c r="X1595" i="3"/>
  <c r="Z1594" i="3"/>
  <c r="X1594" i="3"/>
  <c r="Z1593" i="3"/>
  <c r="X1593" i="3"/>
  <c r="Z1592" i="3"/>
  <c r="X1592" i="3"/>
  <c r="Z1591" i="3"/>
  <c r="X1591" i="3"/>
  <c r="Z1590" i="3"/>
  <c r="X1590" i="3"/>
  <c r="Z1589" i="3"/>
  <c r="X1589" i="3"/>
  <c r="Z1588" i="3"/>
  <c r="X1588" i="3"/>
  <c r="Z1587" i="3"/>
  <c r="X1587" i="3"/>
  <c r="Z1586" i="3"/>
  <c r="X1586" i="3"/>
  <c r="Z1585" i="3"/>
  <c r="X1585" i="3"/>
  <c r="Z1584" i="3"/>
  <c r="X1584" i="3"/>
  <c r="Z1583" i="3"/>
  <c r="X1583" i="3"/>
  <c r="Z1582" i="3"/>
  <c r="X1582" i="3"/>
  <c r="Z1581" i="3"/>
  <c r="X1581" i="3"/>
  <c r="Z1580" i="3"/>
  <c r="X1580" i="3"/>
  <c r="Z1579" i="3"/>
  <c r="X1579" i="3"/>
  <c r="Z1578" i="3"/>
  <c r="X1578" i="3"/>
  <c r="Z1577" i="3"/>
  <c r="X1577" i="3"/>
  <c r="Z1576" i="3"/>
  <c r="X1576" i="3"/>
  <c r="Z1575" i="3"/>
  <c r="X1575" i="3"/>
  <c r="Z1574" i="3"/>
  <c r="X1574" i="3"/>
  <c r="Z1573" i="3"/>
  <c r="X1573" i="3"/>
  <c r="Z1572" i="3"/>
  <c r="X1572" i="3"/>
  <c r="Z1571" i="3"/>
  <c r="X1571" i="3"/>
  <c r="Z1570" i="3"/>
  <c r="X1570" i="3"/>
  <c r="Z1569" i="3"/>
  <c r="X1569" i="3"/>
  <c r="Z1568" i="3"/>
  <c r="X1568" i="3"/>
  <c r="Z1567" i="3"/>
  <c r="X1567" i="3"/>
  <c r="Z1566" i="3"/>
  <c r="X1566" i="3"/>
  <c r="Z1565" i="3"/>
  <c r="X1565" i="3"/>
  <c r="Z1564" i="3"/>
  <c r="X1564" i="3"/>
  <c r="Z1563" i="3"/>
  <c r="X1563" i="3"/>
  <c r="Z1562" i="3"/>
  <c r="X1562" i="3"/>
  <c r="Z1561" i="3"/>
  <c r="X1561" i="3"/>
  <c r="Z1560" i="3"/>
  <c r="X1560" i="3"/>
  <c r="Z1559" i="3"/>
  <c r="X1559" i="3"/>
  <c r="Z1558" i="3"/>
  <c r="X1558" i="3"/>
  <c r="Z1557" i="3"/>
  <c r="X1557" i="3"/>
  <c r="Z1556" i="3"/>
  <c r="X1556" i="3"/>
  <c r="Z1555" i="3"/>
  <c r="X1555" i="3"/>
  <c r="Z1554" i="3"/>
  <c r="X1554" i="3"/>
  <c r="Z1553" i="3"/>
  <c r="X1553" i="3"/>
  <c r="Z1552" i="3"/>
  <c r="X1552" i="3"/>
  <c r="Z1551" i="3"/>
  <c r="X1551" i="3"/>
  <c r="Z1550" i="3"/>
  <c r="X1550" i="3"/>
  <c r="Z1549" i="3"/>
  <c r="X1549" i="3"/>
  <c r="Z1548" i="3"/>
  <c r="X1548" i="3"/>
  <c r="Z1547" i="3"/>
  <c r="X1547" i="3"/>
  <c r="Z1546" i="3"/>
  <c r="X1546" i="3"/>
  <c r="Z1545" i="3"/>
  <c r="X1545" i="3"/>
  <c r="Z1544" i="3"/>
  <c r="X1544" i="3"/>
  <c r="Z1543" i="3"/>
  <c r="X1543" i="3"/>
  <c r="Z1542" i="3"/>
  <c r="X1542" i="3"/>
  <c r="Z1541" i="3"/>
  <c r="X1541" i="3"/>
  <c r="Z1540" i="3"/>
  <c r="X1540" i="3"/>
  <c r="Z1539" i="3"/>
  <c r="X1539" i="3"/>
  <c r="Z1538" i="3"/>
  <c r="X1538" i="3"/>
  <c r="Z1537" i="3"/>
  <c r="X1537" i="3"/>
  <c r="Z1536" i="3"/>
  <c r="X1536" i="3"/>
  <c r="Z1535" i="3"/>
  <c r="X1535" i="3"/>
  <c r="Z1534" i="3"/>
  <c r="X1534" i="3"/>
  <c r="Z1533" i="3"/>
  <c r="X1533" i="3"/>
  <c r="Z1532" i="3"/>
  <c r="X1532" i="3"/>
  <c r="Z1531" i="3"/>
  <c r="X1531" i="3"/>
  <c r="Z1530" i="3"/>
  <c r="X1530" i="3"/>
  <c r="Z1529" i="3"/>
  <c r="X1529" i="3"/>
  <c r="Z1528" i="3"/>
  <c r="X1528" i="3"/>
  <c r="Z1527" i="3"/>
  <c r="X1527" i="3"/>
  <c r="Z1526" i="3"/>
  <c r="X1526" i="3"/>
  <c r="Z1525" i="3"/>
  <c r="X1525" i="3"/>
  <c r="Z1524" i="3"/>
  <c r="X1524" i="3"/>
  <c r="Z1523" i="3"/>
  <c r="X1523" i="3"/>
  <c r="Z1522" i="3"/>
  <c r="X1522" i="3"/>
  <c r="Z1521" i="3"/>
  <c r="X1521" i="3"/>
  <c r="Z1520" i="3"/>
  <c r="X1520" i="3"/>
  <c r="Z1519" i="3"/>
  <c r="X1519" i="3"/>
  <c r="Z1518" i="3"/>
  <c r="X1518" i="3"/>
  <c r="Z1517" i="3"/>
  <c r="X1517" i="3"/>
  <c r="Z1516" i="3"/>
  <c r="X1516" i="3"/>
  <c r="Z1515" i="3"/>
  <c r="X1515" i="3"/>
  <c r="Z1514" i="3"/>
  <c r="X1514" i="3"/>
  <c r="Z1513" i="3"/>
  <c r="X1513" i="3"/>
  <c r="Z1512" i="3"/>
  <c r="X1512" i="3"/>
  <c r="Z1511" i="3"/>
  <c r="X1511" i="3"/>
  <c r="Z1510" i="3"/>
  <c r="X1510" i="3"/>
  <c r="Z1509" i="3"/>
  <c r="X1509" i="3"/>
  <c r="Z1508" i="3"/>
  <c r="X1508" i="3"/>
  <c r="Z1507" i="3"/>
  <c r="X1507" i="3"/>
  <c r="Z1506" i="3"/>
  <c r="X1506" i="3"/>
  <c r="Z1505" i="3"/>
  <c r="X1505" i="3"/>
  <c r="Z1504" i="3"/>
  <c r="X1504" i="3"/>
  <c r="Z1503" i="3"/>
  <c r="X1503" i="3"/>
  <c r="Z1502" i="3"/>
  <c r="X1502" i="3"/>
  <c r="Z1501" i="3"/>
  <c r="X1501" i="3"/>
  <c r="Z1500" i="3"/>
  <c r="X1500" i="3"/>
  <c r="Z1499" i="3"/>
  <c r="X1499" i="3"/>
  <c r="Z1498" i="3"/>
  <c r="X1498" i="3"/>
  <c r="Z1497" i="3"/>
  <c r="X1497" i="3"/>
  <c r="Z1496" i="3"/>
  <c r="X1496" i="3"/>
  <c r="Z1495" i="3"/>
  <c r="X1495" i="3"/>
  <c r="Z1494" i="3"/>
  <c r="X1494" i="3"/>
  <c r="Z1493" i="3"/>
  <c r="X1493" i="3"/>
  <c r="Z1492" i="3"/>
  <c r="X1492" i="3"/>
  <c r="Z1491" i="3"/>
  <c r="X1491" i="3"/>
  <c r="Z1490" i="3"/>
  <c r="X1490" i="3"/>
  <c r="Z1489" i="3"/>
  <c r="X1489" i="3"/>
  <c r="Z1488" i="3"/>
  <c r="X1488" i="3"/>
  <c r="Z1487" i="3"/>
  <c r="X1487" i="3"/>
  <c r="Z1486" i="3"/>
  <c r="X1486" i="3"/>
  <c r="Z1485" i="3"/>
  <c r="X1485" i="3"/>
  <c r="Z1484" i="3"/>
  <c r="X1484" i="3"/>
  <c r="Z1483" i="3"/>
  <c r="X1483" i="3"/>
  <c r="Z1482" i="3"/>
  <c r="X1482" i="3"/>
  <c r="Z1481" i="3"/>
  <c r="X1481" i="3"/>
  <c r="Z1480" i="3"/>
  <c r="X1480" i="3"/>
  <c r="Z1479" i="3"/>
  <c r="X1479" i="3"/>
  <c r="Z1478" i="3"/>
  <c r="X1478" i="3"/>
  <c r="Z1477" i="3"/>
  <c r="X1477" i="3"/>
  <c r="Z1476" i="3"/>
  <c r="X1476" i="3"/>
  <c r="Z1475" i="3"/>
  <c r="X1475" i="3"/>
  <c r="Z1474" i="3"/>
  <c r="X1474" i="3"/>
  <c r="Z1473" i="3"/>
  <c r="X1473" i="3"/>
  <c r="Z1472" i="3"/>
  <c r="X1472" i="3"/>
  <c r="Z1471" i="3"/>
  <c r="X1471" i="3"/>
  <c r="Z1470" i="3"/>
  <c r="X1470" i="3"/>
  <c r="Z1469" i="3"/>
  <c r="X1469" i="3"/>
  <c r="Z1468" i="3"/>
  <c r="X1468" i="3"/>
  <c r="Z1467" i="3"/>
  <c r="X1467" i="3"/>
  <c r="Z1466" i="3"/>
  <c r="X1466" i="3"/>
  <c r="Z1465" i="3"/>
  <c r="X1465" i="3"/>
  <c r="Z1464" i="3"/>
  <c r="X1464" i="3"/>
  <c r="Z1463" i="3"/>
  <c r="X1463" i="3"/>
  <c r="Z1462" i="3"/>
  <c r="X1462" i="3"/>
  <c r="Z1461" i="3"/>
  <c r="X1461" i="3"/>
  <c r="Z1460" i="3"/>
  <c r="X1460" i="3"/>
  <c r="Z1459" i="3"/>
  <c r="X1459" i="3"/>
  <c r="Z1458" i="3"/>
  <c r="X1458" i="3"/>
  <c r="Z1457" i="3"/>
  <c r="X1457" i="3"/>
  <c r="Z1456" i="3"/>
  <c r="X1456" i="3"/>
  <c r="Z1455" i="3"/>
  <c r="X1455" i="3"/>
  <c r="Z1454" i="3"/>
  <c r="X1454" i="3"/>
  <c r="Z1453" i="3"/>
  <c r="X1453" i="3"/>
  <c r="Z1452" i="3"/>
  <c r="X1452" i="3"/>
  <c r="Z1451" i="3"/>
  <c r="X1451" i="3"/>
  <c r="Z1450" i="3"/>
  <c r="X1450" i="3"/>
  <c r="Z1449" i="3"/>
  <c r="X1449" i="3"/>
  <c r="Z1448" i="3"/>
  <c r="X1448" i="3"/>
  <c r="Z1447" i="3"/>
  <c r="X1447" i="3"/>
  <c r="Z1446" i="3"/>
  <c r="X1446" i="3"/>
  <c r="Z1445" i="3"/>
  <c r="X1445" i="3"/>
  <c r="Z1444" i="3"/>
  <c r="X1444" i="3"/>
  <c r="Z1443" i="3"/>
  <c r="X1443" i="3"/>
  <c r="Z1442" i="3"/>
  <c r="X1442" i="3"/>
  <c r="Z1441" i="3"/>
  <c r="X1441" i="3"/>
  <c r="Z1440" i="3"/>
  <c r="X1440" i="3"/>
  <c r="Z1439" i="3"/>
  <c r="X1439" i="3"/>
  <c r="Z1438" i="3"/>
  <c r="X1438" i="3"/>
  <c r="Z1437" i="3"/>
  <c r="X1437" i="3"/>
  <c r="Z1436" i="3"/>
  <c r="X1436" i="3"/>
  <c r="Z1435" i="3"/>
  <c r="X1435" i="3"/>
  <c r="Z1434" i="3"/>
  <c r="X1434" i="3"/>
  <c r="Z1433" i="3"/>
  <c r="X1433" i="3"/>
  <c r="Z1432" i="3"/>
  <c r="X1432" i="3"/>
  <c r="Z1431" i="3"/>
  <c r="X1431" i="3"/>
  <c r="Z1430" i="3"/>
  <c r="X1430" i="3"/>
  <c r="Z1429" i="3"/>
  <c r="X1429" i="3"/>
  <c r="Z1428" i="3"/>
  <c r="X1428" i="3"/>
  <c r="Z1427" i="3"/>
  <c r="X1427" i="3"/>
  <c r="Z1426" i="3"/>
  <c r="X1426" i="3"/>
  <c r="Z1425" i="3"/>
  <c r="X1425" i="3"/>
  <c r="Z1424" i="3"/>
  <c r="X1424" i="3"/>
  <c r="Z1423" i="3"/>
  <c r="X1423" i="3"/>
  <c r="Z1422" i="3"/>
  <c r="X1422" i="3"/>
  <c r="Z1421" i="3"/>
  <c r="X1421" i="3"/>
  <c r="Z1420" i="3"/>
  <c r="X1420" i="3"/>
  <c r="Z1419" i="3"/>
  <c r="X1419" i="3"/>
  <c r="Z1418" i="3"/>
  <c r="X1418" i="3"/>
  <c r="Z1417" i="3"/>
  <c r="X1417" i="3"/>
  <c r="Z1416" i="3"/>
  <c r="X1416" i="3"/>
  <c r="Z1415" i="3"/>
  <c r="X1415" i="3"/>
  <c r="Z1414" i="3"/>
  <c r="X1414" i="3"/>
  <c r="Z1413" i="3"/>
  <c r="X1413" i="3"/>
  <c r="Z1412" i="3"/>
  <c r="X1412" i="3"/>
  <c r="Z1411" i="3"/>
  <c r="X1411" i="3"/>
  <c r="Z1410" i="3"/>
  <c r="X1410" i="3"/>
  <c r="Z1409" i="3"/>
  <c r="X1409" i="3"/>
  <c r="Z1408" i="3"/>
  <c r="X1408" i="3"/>
  <c r="Z1407" i="3"/>
  <c r="X1407" i="3"/>
  <c r="Z1406" i="3"/>
  <c r="X1406" i="3"/>
  <c r="Z1405" i="3"/>
  <c r="X1405" i="3"/>
  <c r="Z1404" i="3"/>
  <c r="X1404" i="3"/>
  <c r="Z1403" i="3"/>
  <c r="X1403" i="3"/>
  <c r="Z1402" i="3"/>
  <c r="X1402" i="3"/>
  <c r="Z1401" i="3"/>
  <c r="X1401" i="3"/>
  <c r="Z1400" i="3"/>
  <c r="X1400" i="3"/>
  <c r="Z1399" i="3"/>
  <c r="X1399" i="3"/>
  <c r="Z1398" i="3"/>
  <c r="X1398" i="3"/>
  <c r="Z1397" i="3"/>
  <c r="X1397" i="3"/>
  <c r="Z1396" i="3"/>
  <c r="X1396" i="3"/>
  <c r="Z1395" i="3"/>
  <c r="X1395" i="3"/>
  <c r="Z1394" i="3"/>
  <c r="X1394" i="3"/>
  <c r="Z1393" i="3"/>
  <c r="X1393" i="3"/>
  <c r="Z1392" i="3"/>
  <c r="X1392" i="3"/>
  <c r="Z1391" i="3"/>
  <c r="X1391" i="3"/>
  <c r="Z1390" i="3"/>
  <c r="X1390" i="3"/>
  <c r="Z1389" i="3"/>
  <c r="X1389" i="3"/>
  <c r="Z1388" i="3"/>
  <c r="X1388" i="3"/>
  <c r="Z1387" i="3"/>
  <c r="X1387" i="3"/>
  <c r="Z1386" i="3"/>
  <c r="X1386" i="3"/>
  <c r="Z1385" i="3"/>
  <c r="X1385" i="3"/>
  <c r="Z1384" i="3"/>
  <c r="X1384" i="3"/>
  <c r="Z1383" i="3"/>
  <c r="X1383" i="3"/>
  <c r="Z1382" i="3"/>
  <c r="X1382" i="3"/>
  <c r="Z1381" i="3"/>
  <c r="X1381" i="3"/>
  <c r="Z1380" i="3"/>
  <c r="X1380" i="3"/>
  <c r="Z1379" i="3"/>
  <c r="X1379" i="3"/>
  <c r="Z1378" i="3"/>
  <c r="X1378" i="3"/>
  <c r="Z1377" i="3"/>
  <c r="X1377" i="3"/>
  <c r="Z1376" i="3"/>
  <c r="X1376" i="3"/>
  <c r="Z1375" i="3"/>
  <c r="X1375" i="3"/>
  <c r="Z1374" i="3"/>
  <c r="X1374" i="3"/>
  <c r="Z1373" i="3"/>
  <c r="X1373" i="3"/>
  <c r="Z1372" i="3"/>
  <c r="X1372" i="3"/>
  <c r="Z1371" i="3"/>
  <c r="X1371" i="3"/>
  <c r="Z1370" i="3"/>
  <c r="X1370" i="3"/>
  <c r="Z1369" i="3"/>
  <c r="X1369" i="3"/>
  <c r="Z1368" i="3"/>
  <c r="X1368" i="3"/>
  <c r="Z1367" i="3"/>
  <c r="X1367" i="3"/>
  <c r="Z1366" i="3"/>
  <c r="X1366" i="3"/>
  <c r="Z1365" i="3"/>
  <c r="X1365" i="3"/>
  <c r="Z1364" i="3"/>
  <c r="X1364" i="3"/>
  <c r="Z1363" i="3"/>
  <c r="X1363" i="3"/>
  <c r="Z1362" i="3"/>
  <c r="X1362" i="3"/>
  <c r="Z1361" i="3"/>
  <c r="X1361" i="3"/>
  <c r="Z1360" i="3"/>
  <c r="X1360" i="3"/>
  <c r="Z1359" i="3"/>
  <c r="X1359" i="3"/>
  <c r="Z1358" i="3"/>
  <c r="X1358" i="3"/>
  <c r="Z1357" i="3"/>
  <c r="X1357" i="3"/>
  <c r="Z1356" i="3"/>
  <c r="X1356" i="3"/>
  <c r="Z1355" i="3"/>
  <c r="X1355" i="3"/>
  <c r="Z1354" i="3"/>
  <c r="X1354" i="3"/>
  <c r="Z1353" i="3"/>
  <c r="X1353" i="3"/>
  <c r="Z1352" i="3"/>
  <c r="X1352" i="3"/>
  <c r="Z1351" i="3"/>
  <c r="X1351" i="3"/>
  <c r="Z1350" i="3"/>
  <c r="X1350" i="3"/>
  <c r="Z1349" i="3"/>
  <c r="X1349" i="3"/>
  <c r="Z1348" i="3"/>
  <c r="X1348" i="3"/>
  <c r="Z1347" i="3"/>
  <c r="X1347" i="3"/>
  <c r="Z1346" i="3"/>
  <c r="X1346" i="3"/>
  <c r="Z1345" i="3"/>
  <c r="X1345" i="3"/>
  <c r="Z1344" i="3"/>
  <c r="X1344" i="3"/>
  <c r="Z1343" i="3"/>
  <c r="X1343" i="3"/>
  <c r="Z1342" i="3"/>
  <c r="X1342" i="3"/>
  <c r="Z1341" i="3"/>
  <c r="X1341" i="3"/>
  <c r="Z1340" i="3"/>
  <c r="X1340" i="3"/>
  <c r="Z1339" i="3"/>
  <c r="X1339" i="3"/>
  <c r="Z1338" i="3"/>
  <c r="X1338" i="3"/>
  <c r="Z1337" i="3"/>
  <c r="X1337" i="3"/>
  <c r="Z1336" i="3"/>
  <c r="X1336" i="3"/>
  <c r="Z1335" i="3"/>
  <c r="X1335" i="3"/>
  <c r="Z1334" i="3"/>
  <c r="X1334" i="3"/>
  <c r="Z1333" i="3"/>
  <c r="X1333" i="3"/>
  <c r="Z1332" i="3"/>
  <c r="X1332" i="3"/>
  <c r="Z1331" i="3"/>
  <c r="X1331" i="3"/>
  <c r="Z1330" i="3"/>
  <c r="X1330" i="3"/>
  <c r="Z1329" i="3"/>
  <c r="X1329" i="3"/>
  <c r="Z1328" i="3"/>
  <c r="X1328" i="3"/>
  <c r="Z1327" i="3"/>
  <c r="X1327" i="3"/>
  <c r="Z1326" i="3"/>
  <c r="X1326" i="3"/>
  <c r="Z1325" i="3"/>
  <c r="X1325" i="3"/>
  <c r="Z1324" i="3"/>
  <c r="X1324" i="3"/>
  <c r="Z1323" i="3"/>
  <c r="X1323" i="3"/>
  <c r="Z1322" i="3"/>
  <c r="X1322" i="3"/>
  <c r="Z1321" i="3"/>
  <c r="X1321" i="3"/>
  <c r="Z1320" i="3"/>
  <c r="X1320" i="3"/>
  <c r="Z1319" i="3"/>
  <c r="X1319" i="3"/>
  <c r="Z1318" i="3"/>
  <c r="X1318" i="3"/>
  <c r="Z1317" i="3"/>
  <c r="X1317" i="3"/>
  <c r="Z1316" i="3"/>
  <c r="X1316" i="3"/>
  <c r="Z1315" i="3"/>
  <c r="X1315" i="3"/>
  <c r="Z1314" i="3"/>
  <c r="X1314" i="3"/>
  <c r="Z1313" i="3"/>
  <c r="X1313" i="3"/>
  <c r="Z1312" i="3"/>
  <c r="X1312" i="3"/>
  <c r="Z1311" i="3"/>
  <c r="X1311" i="3"/>
  <c r="Z1310" i="3"/>
  <c r="X1310" i="3"/>
  <c r="Z1309" i="3"/>
  <c r="X1309" i="3"/>
  <c r="Z1308" i="3"/>
  <c r="X1308" i="3"/>
  <c r="Z1307" i="3"/>
  <c r="X1307" i="3"/>
  <c r="Z1306" i="3"/>
  <c r="X1306" i="3"/>
  <c r="Z1305" i="3"/>
  <c r="X1305" i="3"/>
  <c r="Z1304" i="3"/>
  <c r="X1304" i="3"/>
  <c r="Z1303" i="3"/>
  <c r="X1303" i="3"/>
  <c r="Z1302" i="3"/>
  <c r="X1302" i="3"/>
  <c r="Z1301" i="3"/>
  <c r="X1301" i="3"/>
  <c r="Z1300" i="3"/>
  <c r="X1300" i="3"/>
  <c r="Z1299" i="3"/>
  <c r="X1299" i="3"/>
  <c r="Z1298" i="3"/>
  <c r="X1298" i="3"/>
  <c r="Z1297" i="3"/>
  <c r="X1297" i="3"/>
  <c r="Z1296" i="3"/>
  <c r="X1296" i="3"/>
  <c r="Z1295" i="3"/>
  <c r="X1295" i="3"/>
  <c r="Z1294" i="3"/>
  <c r="X1294" i="3"/>
  <c r="Z1293" i="3"/>
  <c r="X1293" i="3"/>
  <c r="Z1292" i="3"/>
  <c r="X1292" i="3"/>
  <c r="Z1291" i="3"/>
  <c r="X1291" i="3"/>
  <c r="Z1290" i="3"/>
  <c r="X1290" i="3"/>
  <c r="Z1289" i="3"/>
  <c r="X1289" i="3"/>
  <c r="Z1288" i="3"/>
  <c r="X1288" i="3"/>
  <c r="Z1287" i="3"/>
  <c r="X1287" i="3"/>
  <c r="Z1286" i="3"/>
  <c r="X1286" i="3"/>
  <c r="Z1285" i="3"/>
  <c r="X1285" i="3"/>
  <c r="Z1284" i="3"/>
  <c r="X1284" i="3"/>
  <c r="Z1283" i="3"/>
  <c r="X1283" i="3"/>
  <c r="Z1282" i="3"/>
  <c r="X1282" i="3"/>
  <c r="Z1281" i="3"/>
  <c r="X1281" i="3"/>
  <c r="Z1280" i="3"/>
  <c r="X1280" i="3"/>
  <c r="Z1279" i="3"/>
  <c r="X1279" i="3"/>
  <c r="Z1278" i="3"/>
  <c r="X1278" i="3"/>
  <c r="Z1277" i="3"/>
  <c r="X1277" i="3"/>
  <c r="Z1276" i="3"/>
  <c r="X1276" i="3"/>
  <c r="Z1275" i="3"/>
  <c r="X1275" i="3"/>
  <c r="Z1274" i="3"/>
  <c r="X1274" i="3"/>
  <c r="Z1273" i="3"/>
  <c r="X1273" i="3"/>
  <c r="Z1272" i="3"/>
  <c r="X1272" i="3"/>
  <c r="Z1271" i="3"/>
  <c r="X1271" i="3"/>
  <c r="Z1270" i="3"/>
  <c r="X1270" i="3"/>
  <c r="Z1269" i="3"/>
  <c r="X1269" i="3"/>
  <c r="Z1268" i="3"/>
  <c r="X1268" i="3"/>
  <c r="Z1267" i="3"/>
  <c r="X1267" i="3"/>
  <c r="Z1266" i="3"/>
  <c r="X1266" i="3"/>
  <c r="Z1265" i="3"/>
  <c r="X1265" i="3"/>
  <c r="Z1264" i="3"/>
  <c r="X1264" i="3"/>
  <c r="Z1263" i="3"/>
  <c r="X1263" i="3"/>
  <c r="Z1262" i="3"/>
  <c r="X1262" i="3"/>
  <c r="Z1261" i="3"/>
  <c r="X1261" i="3"/>
  <c r="Z1260" i="3"/>
  <c r="X1260" i="3"/>
  <c r="Z1259" i="3"/>
  <c r="X1259" i="3"/>
  <c r="Z1258" i="3"/>
  <c r="X1258" i="3"/>
  <c r="Z1257" i="3"/>
  <c r="X1257" i="3"/>
  <c r="Z1256" i="3"/>
  <c r="X1256" i="3"/>
  <c r="Z1255" i="3"/>
  <c r="X1255" i="3"/>
  <c r="Z1254" i="3"/>
  <c r="X1254" i="3"/>
  <c r="Z1253" i="3"/>
  <c r="X1253" i="3"/>
  <c r="Z1252" i="3"/>
  <c r="X1252" i="3"/>
  <c r="Z1251" i="3"/>
  <c r="X1251" i="3"/>
  <c r="Z1250" i="3"/>
  <c r="X1250" i="3"/>
  <c r="Z1249" i="3"/>
  <c r="X1249" i="3"/>
  <c r="Z1248" i="3"/>
  <c r="X1248" i="3"/>
  <c r="Z1247" i="3"/>
  <c r="X1247" i="3"/>
  <c r="Z1246" i="3"/>
  <c r="X1246" i="3"/>
  <c r="Z1245" i="3"/>
  <c r="X1245" i="3"/>
  <c r="Z1244" i="3"/>
  <c r="X1244" i="3"/>
  <c r="Z1243" i="3"/>
  <c r="X1243" i="3"/>
  <c r="Z1242" i="3"/>
  <c r="X1242" i="3"/>
  <c r="Z1241" i="3"/>
  <c r="X1241" i="3"/>
  <c r="Z1240" i="3"/>
  <c r="X1240" i="3"/>
  <c r="Z1239" i="3"/>
  <c r="X1239" i="3"/>
  <c r="Z1238" i="3"/>
  <c r="X1238" i="3"/>
  <c r="Z1237" i="3"/>
  <c r="X1237" i="3"/>
  <c r="Z1236" i="3"/>
  <c r="X1236" i="3"/>
  <c r="Z1235" i="3"/>
  <c r="X1235" i="3"/>
  <c r="Z1234" i="3"/>
  <c r="X1234" i="3"/>
  <c r="Z1233" i="3"/>
  <c r="X1233" i="3"/>
  <c r="Z1232" i="3"/>
  <c r="X1232" i="3"/>
  <c r="Z1231" i="3"/>
  <c r="X1231" i="3"/>
  <c r="Z1230" i="3"/>
  <c r="X1230" i="3"/>
  <c r="Z1229" i="3"/>
  <c r="X1229" i="3"/>
  <c r="Z1228" i="3"/>
  <c r="X1228" i="3"/>
  <c r="Z1227" i="3"/>
  <c r="X1227" i="3"/>
  <c r="Z1226" i="3"/>
  <c r="X1226" i="3"/>
  <c r="Z1225" i="3"/>
  <c r="X1225" i="3"/>
  <c r="Z1224" i="3"/>
  <c r="X1224" i="3"/>
  <c r="Z1223" i="3"/>
  <c r="X1223" i="3"/>
  <c r="Z1222" i="3"/>
  <c r="X1222" i="3"/>
  <c r="Z1221" i="3"/>
  <c r="X1221" i="3"/>
  <c r="Z1220" i="3"/>
  <c r="X1220" i="3"/>
  <c r="Z1219" i="3"/>
  <c r="X1219" i="3"/>
  <c r="Z1218" i="3"/>
  <c r="X1218" i="3"/>
  <c r="Z1217" i="3"/>
  <c r="X1217" i="3"/>
  <c r="Z1216" i="3"/>
  <c r="X1216" i="3"/>
  <c r="Z1215" i="3"/>
  <c r="X1215" i="3"/>
  <c r="Z1214" i="3"/>
  <c r="X1214" i="3"/>
  <c r="Z1213" i="3"/>
  <c r="X1213" i="3"/>
  <c r="Z1212" i="3"/>
  <c r="X1212" i="3"/>
  <c r="Z1211" i="3"/>
  <c r="X1211" i="3"/>
  <c r="Z1210" i="3"/>
  <c r="X1210" i="3"/>
  <c r="Z1209" i="3"/>
  <c r="X1209" i="3"/>
  <c r="Z1208" i="3"/>
  <c r="X1208" i="3"/>
  <c r="Z1207" i="3"/>
  <c r="X1207" i="3"/>
  <c r="Z1206" i="3"/>
  <c r="X1206" i="3"/>
  <c r="Z1205" i="3"/>
  <c r="X1205" i="3"/>
  <c r="Z1204" i="3"/>
  <c r="X1204" i="3"/>
  <c r="Z1203" i="3"/>
  <c r="X1203" i="3"/>
  <c r="Z1202" i="3"/>
  <c r="X1202" i="3"/>
  <c r="Z1201" i="3"/>
  <c r="X1201" i="3"/>
  <c r="Z1200" i="3"/>
  <c r="X1200" i="3"/>
  <c r="Z1199" i="3"/>
  <c r="X1199" i="3"/>
  <c r="Z1198" i="3"/>
  <c r="X1198" i="3"/>
  <c r="Z1197" i="3"/>
  <c r="X1197" i="3"/>
  <c r="Z1196" i="3"/>
  <c r="X1196" i="3"/>
  <c r="Z1195" i="3"/>
  <c r="X1195" i="3"/>
  <c r="Z1194" i="3"/>
  <c r="X1194" i="3"/>
  <c r="Z1193" i="3"/>
  <c r="X1193" i="3"/>
  <c r="Z1192" i="3"/>
  <c r="X1192" i="3"/>
  <c r="Z1191" i="3"/>
  <c r="X1191" i="3"/>
  <c r="Z1190" i="3"/>
  <c r="X1190" i="3"/>
  <c r="Z1189" i="3"/>
  <c r="X1189" i="3"/>
  <c r="Z1188" i="3"/>
  <c r="X1188" i="3"/>
  <c r="Z1187" i="3"/>
  <c r="X1187" i="3"/>
  <c r="Z1186" i="3"/>
  <c r="X1186" i="3"/>
  <c r="Z1185" i="3"/>
  <c r="X1185" i="3"/>
  <c r="Z1184" i="3"/>
  <c r="X1184" i="3"/>
  <c r="Z1183" i="3"/>
  <c r="X1183" i="3"/>
  <c r="Z1182" i="3"/>
  <c r="X1182" i="3"/>
  <c r="Z1181" i="3"/>
  <c r="X1181" i="3"/>
  <c r="Z1180" i="3"/>
  <c r="X1180" i="3"/>
  <c r="Z1179" i="3"/>
  <c r="X1179" i="3"/>
  <c r="Z1178" i="3"/>
  <c r="X1178" i="3"/>
  <c r="Z1177" i="3"/>
  <c r="X1177" i="3"/>
  <c r="Z1176" i="3"/>
  <c r="X1176" i="3"/>
  <c r="Z1175" i="3"/>
  <c r="X1175" i="3"/>
  <c r="Z1174" i="3"/>
  <c r="X1174" i="3"/>
  <c r="Z1173" i="3"/>
  <c r="X1173" i="3"/>
  <c r="Z1172" i="3"/>
  <c r="X1172" i="3"/>
  <c r="Z1171" i="3"/>
  <c r="X1171" i="3"/>
  <c r="Z1170" i="3"/>
  <c r="X1170" i="3"/>
  <c r="Z1169" i="3"/>
  <c r="X1169" i="3"/>
  <c r="Z1168" i="3"/>
  <c r="X1168" i="3"/>
  <c r="Z1167" i="3"/>
  <c r="X1167" i="3"/>
  <c r="Z1166" i="3"/>
  <c r="X1166" i="3"/>
  <c r="Z1165" i="3"/>
  <c r="X1165" i="3"/>
  <c r="Z1164" i="3"/>
  <c r="X1164" i="3"/>
  <c r="Z1163" i="3"/>
  <c r="X1163" i="3"/>
  <c r="Z1162" i="3"/>
  <c r="X1162" i="3"/>
  <c r="Z1161" i="3"/>
  <c r="X1161" i="3"/>
  <c r="Z1160" i="3"/>
  <c r="X1160" i="3"/>
  <c r="Z1159" i="3"/>
  <c r="X1159" i="3"/>
  <c r="Z1158" i="3"/>
  <c r="X1158" i="3"/>
  <c r="Z1157" i="3"/>
  <c r="X1157" i="3"/>
  <c r="Z1156" i="3"/>
  <c r="X1156" i="3"/>
  <c r="Z1155" i="3"/>
  <c r="X1155" i="3"/>
  <c r="Z1154" i="3"/>
  <c r="X1154" i="3"/>
  <c r="Z1153" i="3"/>
  <c r="X1153" i="3"/>
  <c r="Z1152" i="3"/>
  <c r="X1152" i="3"/>
  <c r="Z1151" i="3"/>
  <c r="X1151" i="3"/>
  <c r="Z1150" i="3"/>
  <c r="X1150" i="3"/>
  <c r="Z1149" i="3"/>
  <c r="X1149" i="3"/>
  <c r="Z1148" i="3"/>
  <c r="X1148" i="3"/>
  <c r="Z1147" i="3"/>
  <c r="X1147" i="3"/>
  <c r="Z1146" i="3"/>
  <c r="X1146" i="3"/>
  <c r="Z1145" i="3"/>
  <c r="X1145" i="3"/>
  <c r="Z1144" i="3"/>
  <c r="X1144" i="3"/>
  <c r="Z1143" i="3"/>
  <c r="X1143" i="3"/>
  <c r="Z1142" i="3"/>
  <c r="X1142" i="3"/>
  <c r="Z1141" i="3"/>
  <c r="X1141" i="3"/>
  <c r="Z1140" i="3"/>
  <c r="X1140" i="3"/>
  <c r="Z1139" i="3"/>
  <c r="X1139" i="3"/>
  <c r="Z1138" i="3"/>
  <c r="X1138" i="3"/>
  <c r="Z1137" i="3"/>
  <c r="X1137" i="3"/>
  <c r="Z1136" i="3"/>
  <c r="X1136" i="3"/>
  <c r="Z1135" i="3"/>
  <c r="X1135" i="3"/>
  <c r="Z1134" i="3"/>
  <c r="X1134" i="3"/>
  <c r="Z1133" i="3"/>
  <c r="X1133" i="3"/>
  <c r="Z1132" i="3"/>
  <c r="X1132" i="3"/>
  <c r="Z1131" i="3"/>
  <c r="X1131" i="3"/>
  <c r="Z1130" i="3"/>
  <c r="X1130" i="3"/>
  <c r="Z1129" i="3"/>
  <c r="X1129" i="3"/>
  <c r="Z1128" i="3"/>
  <c r="X1128" i="3"/>
  <c r="Z1127" i="3"/>
  <c r="X1127" i="3"/>
  <c r="Z1126" i="3"/>
  <c r="X1126" i="3"/>
  <c r="Z1125" i="3"/>
  <c r="X1125" i="3"/>
  <c r="Z1124" i="3"/>
  <c r="X1124" i="3"/>
  <c r="Z1123" i="3"/>
  <c r="X1123" i="3"/>
  <c r="Z1122" i="3"/>
  <c r="X1122" i="3"/>
  <c r="Z1121" i="3"/>
  <c r="X1121" i="3"/>
  <c r="Z1120" i="3"/>
  <c r="X1120" i="3"/>
  <c r="Z1119" i="3"/>
  <c r="X1119" i="3"/>
  <c r="Z1118" i="3"/>
  <c r="X1118" i="3"/>
  <c r="Z1117" i="3"/>
  <c r="X1117" i="3"/>
  <c r="Z1116" i="3"/>
  <c r="X1116" i="3"/>
  <c r="Z1115" i="3"/>
  <c r="X1115" i="3"/>
  <c r="Z1114" i="3"/>
  <c r="X1114" i="3"/>
  <c r="Z1113" i="3"/>
  <c r="X1113" i="3"/>
  <c r="Z1112" i="3"/>
  <c r="X1112" i="3"/>
  <c r="Z1111" i="3"/>
  <c r="X1111" i="3"/>
  <c r="Z1110" i="3"/>
  <c r="X1110" i="3"/>
  <c r="Z1109" i="3"/>
  <c r="X1109" i="3"/>
  <c r="Z1108" i="3"/>
  <c r="X1108" i="3"/>
  <c r="Z1107" i="3"/>
  <c r="X1107" i="3"/>
  <c r="Z1106" i="3"/>
  <c r="X1106" i="3"/>
  <c r="Z1105" i="3"/>
  <c r="X1105" i="3"/>
  <c r="Z1104" i="3"/>
  <c r="X1104" i="3"/>
  <c r="Z1103" i="3"/>
  <c r="X1103" i="3"/>
  <c r="Z1102" i="3"/>
  <c r="X1102" i="3"/>
  <c r="Z1101" i="3"/>
  <c r="X1101" i="3"/>
  <c r="Z1100" i="3"/>
  <c r="X1100" i="3"/>
  <c r="Z1099" i="3"/>
  <c r="X1099" i="3"/>
  <c r="Z1098" i="3"/>
  <c r="X1098" i="3"/>
  <c r="Z1097" i="3"/>
  <c r="X1097" i="3"/>
  <c r="Z1096" i="3"/>
  <c r="X1096" i="3"/>
  <c r="Z1095" i="3"/>
  <c r="X1095" i="3"/>
  <c r="Z1094" i="3"/>
  <c r="X1094" i="3"/>
  <c r="Z1093" i="3"/>
  <c r="X1093" i="3"/>
  <c r="Z1092" i="3"/>
  <c r="X1092" i="3"/>
  <c r="Z1091" i="3"/>
  <c r="X1091" i="3"/>
  <c r="Z1090" i="3"/>
  <c r="X1090" i="3"/>
  <c r="Z1089" i="3"/>
  <c r="X1089" i="3"/>
  <c r="Z1088" i="3"/>
  <c r="X1088" i="3"/>
  <c r="Z1087" i="3"/>
  <c r="X1087" i="3"/>
  <c r="Z1086" i="3"/>
  <c r="X1086" i="3"/>
  <c r="Z1085" i="3"/>
  <c r="X1085" i="3"/>
  <c r="Z1084" i="3"/>
  <c r="X1084" i="3"/>
  <c r="Z1083" i="3"/>
  <c r="X1083" i="3"/>
  <c r="Z1082" i="3"/>
  <c r="X1082" i="3"/>
  <c r="Z1081" i="3"/>
  <c r="X1081" i="3"/>
  <c r="Z1080" i="3"/>
  <c r="X1080" i="3"/>
  <c r="Z1079" i="3"/>
  <c r="X1079" i="3"/>
  <c r="Z1078" i="3"/>
  <c r="X1078" i="3"/>
  <c r="Z1077" i="3"/>
  <c r="X1077" i="3"/>
  <c r="Z1076" i="3"/>
  <c r="X1076" i="3"/>
  <c r="Z1075" i="3"/>
  <c r="X1075" i="3"/>
  <c r="Z1074" i="3"/>
  <c r="X1074" i="3"/>
  <c r="Z1073" i="3"/>
  <c r="X1073" i="3"/>
  <c r="Z1072" i="3"/>
  <c r="X1072" i="3"/>
  <c r="Z1071" i="3"/>
  <c r="X1071" i="3"/>
  <c r="Z1070" i="3"/>
  <c r="X1070" i="3"/>
  <c r="Z1069" i="3"/>
  <c r="X1069" i="3"/>
  <c r="Z1068" i="3"/>
  <c r="X1068" i="3"/>
  <c r="Z1067" i="3"/>
  <c r="X1067" i="3"/>
  <c r="Z1066" i="3"/>
  <c r="X1066" i="3"/>
  <c r="Z1065" i="3"/>
  <c r="X1065" i="3"/>
  <c r="Z1064" i="3"/>
  <c r="X1064" i="3"/>
  <c r="Z1063" i="3"/>
  <c r="X1063" i="3"/>
  <c r="Z1062" i="3"/>
  <c r="X1062" i="3"/>
  <c r="Z1061" i="3"/>
  <c r="X1061" i="3"/>
  <c r="Z1060" i="3"/>
  <c r="X1060" i="3"/>
  <c r="Z1059" i="3"/>
  <c r="X1059" i="3"/>
  <c r="Z1058" i="3"/>
  <c r="X1058" i="3"/>
  <c r="Z1057" i="3"/>
  <c r="X1057" i="3"/>
  <c r="Z1056" i="3"/>
  <c r="X1056" i="3"/>
  <c r="Z1055" i="3"/>
  <c r="X1055" i="3"/>
  <c r="Z1054" i="3"/>
  <c r="X1054" i="3"/>
  <c r="Z1053" i="3"/>
  <c r="X1053" i="3"/>
  <c r="Z1052" i="3"/>
  <c r="X1052" i="3"/>
  <c r="Z1051" i="3"/>
  <c r="X1051" i="3"/>
  <c r="Z1050" i="3"/>
  <c r="X1050" i="3"/>
  <c r="Z1049" i="3"/>
  <c r="X1049" i="3"/>
  <c r="Z1048" i="3"/>
  <c r="X1048" i="3"/>
  <c r="Z1047" i="3"/>
  <c r="X1047" i="3"/>
  <c r="Z1046" i="3"/>
  <c r="X1046" i="3"/>
  <c r="Z1045" i="3"/>
  <c r="X1045" i="3"/>
  <c r="Z1044" i="3"/>
  <c r="X1044" i="3"/>
  <c r="Z1043" i="3"/>
  <c r="X1043" i="3"/>
  <c r="Z1042" i="3"/>
  <c r="X1042" i="3"/>
  <c r="Z1041" i="3"/>
  <c r="X1041" i="3"/>
  <c r="Z1040" i="3"/>
  <c r="X1040" i="3"/>
  <c r="Z1039" i="3"/>
  <c r="X1039" i="3"/>
  <c r="Z1038" i="3"/>
  <c r="X1038" i="3"/>
  <c r="Z1037" i="3"/>
  <c r="X1037" i="3"/>
  <c r="Z1036" i="3"/>
  <c r="X1036" i="3"/>
  <c r="Z1035" i="3"/>
  <c r="X1035" i="3"/>
  <c r="Z1034" i="3"/>
  <c r="X1034" i="3"/>
  <c r="Z1033" i="3"/>
  <c r="X1033" i="3"/>
  <c r="Z1032" i="3"/>
  <c r="X1032" i="3"/>
  <c r="Z1031" i="3"/>
  <c r="X1031" i="3"/>
  <c r="Z1030" i="3"/>
  <c r="X1030" i="3"/>
  <c r="Z1029" i="3"/>
  <c r="X1029" i="3"/>
  <c r="Z1028" i="3"/>
  <c r="X1028" i="3"/>
  <c r="Z1027" i="3"/>
  <c r="X1027" i="3"/>
  <c r="Z1026" i="3"/>
  <c r="X1026" i="3"/>
  <c r="Z1025" i="3"/>
  <c r="X1025" i="3"/>
  <c r="Z1024" i="3"/>
  <c r="X1024" i="3"/>
  <c r="Z1023" i="3"/>
  <c r="X1023" i="3"/>
  <c r="Z1022" i="3"/>
  <c r="X1022" i="3"/>
  <c r="Z1021" i="3"/>
  <c r="X1021" i="3"/>
  <c r="P2987" i="3"/>
  <c r="T2986" i="3"/>
  <c r="P2985" i="3"/>
  <c r="T2984" i="3"/>
  <c r="P2983" i="3"/>
  <c r="T2982" i="3"/>
  <c r="P2981" i="3"/>
  <c r="T2980" i="3"/>
  <c r="P2979" i="3"/>
  <c r="T2978" i="3"/>
  <c r="P2977" i="3"/>
  <c r="T2976" i="3"/>
  <c r="P2975" i="3"/>
  <c r="T2974" i="3"/>
  <c r="P2973" i="3"/>
  <c r="T2972" i="3"/>
  <c r="P2971" i="3"/>
  <c r="T2970" i="3"/>
  <c r="P2969" i="3"/>
  <c r="T2968" i="3"/>
  <c r="P2967" i="3"/>
  <c r="T2966" i="3"/>
  <c r="P2965" i="3"/>
  <c r="T2964" i="3"/>
  <c r="P2963" i="3"/>
  <c r="T2962" i="3"/>
  <c r="P2961" i="3"/>
  <c r="T2960" i="3"/>
  <c r="P2959" i="3"/>
  <c r="T2958" i="3"/>
  <c r="P2957" i="3"/>
  <c r="T2956" i="3"/>
  <c r="P2955" i="3"/>
  <c r="T2954" i="3"/>
  <c r="P2953" i="3"/>
  <c r="T2952" i="3"/>
  <c r="P2951" i="3"/>
  <c r="T2950" i="3"/>
  <c r="P2949" i="3"/>
  <c r="T2948" i="3"/>
  <c r="P2947" i="3"/>
  <c r="T2946" i="3"/>
  <c r="P2945" i="3"/>
  <c r="T2944" i="3"/>
  <c r="P2943" i="3"/>
  <c r="T2942" i="3"/>
  <c r="P2941" i="3"/>
  <c r="T2940" i="3"/>
  <c r="P2939" i="3"/>
  <c r="T2938" i="3"/>
  <c r="P2937" i="3"/>
  <c r="T2936" i="3"/>
  <c r="P2935" i="3"/>
  <c r="T2934" i="3"/>
  <c r="P2933" i="3"/>
  <c r="T2932" i="3"/>
  <c r="P2931" i="3"/>
  <c r="T2930" i="3"/>
  <c r="P2929" i="3"/>
  <c r="T2928" i="3"/>
  <c r="P2927" i="3"/>
  <c r="T2926" i="3"/>
  <c r="P2925" i="3"/>
  <c r="T2924" i="3"/>
  <c r="P2923" i="3"/>
  <c r="T2922" i="3"/>
  <c r="P2921" i="3"/>
  <c r="T2920" i="3"/>
  <c r="P2919" i="3"/>
  <c r="T2918" i="3"/>
  <c r="P2917" i="3"/>
  <c r="T2916" i="3"/>
  <c r="P2915" i="3"/>
  <c r="T2914" i="3"/>
  <c r="P2913" i="3"/>
  <c r="T2912" i="3"/>
  <c r="P2911" i="3"/>
  <c r="T2910" i="3"/>
  <c r="P2909" i="3"/>
  <c r="T2908" i="3"/>
  <c r="P2907" i="3"/>
  <c r="T2906" i="3"/>
  <c r="P2905" i="3"/>
  <c r="T2904" i="3"/>
  <c r="P2903" i="3"/>
  <c r="T2902" i="3"/>
  <c r="P2901" i="3"/>
  <c r="T2900" i="3"/>
  <c r="P2899" i="3"/>
  <c r="T2898" i="3"/>
  <c r="P2897" i="3"/>
  <c r="T2896" i="3"/>
  <c r="P2895" i="3"/>
  <c r="T2894" i="3"/>
  <c r="P2893" i="3"/>
  <c r="T2892" i="3"/>
  <c r="P2891" i="3"/>
  <c r="T2890" i="3"/>
  <c r="P2889" i="3"/>
  <c r="T2888" i="3"/>
  <c r="P2887" i="3"/>
  <c r="T2886" i="3"/>
  <c r="P2885" i="3"/>
  <c r="T2884" i="3"/>
  <c r="P2883" i="3"/>
  <c r="T2882" i="3"/>
  <c r="P2881" i="3"/>
  <c r="T2880" i="3"/>
  <c r="P2879" i="3"/>
  <c r="T2878" i="3"/>
  <c r="P2877" i="3"/>
  <c r="T2876" i="3"/>
  <c r="P2875" i="3"/>
  <c r="T2874" i="3"/>
  <c r="P2873" i="3"/>
  <c r="T2872" i="3"/>
  <c r="P2871" i="3"/>
  <c r="T2870" i="3"/>
  <c r="P2869" i="3"/>
  <c r="T2868" i="3"/>
  <c r="P2867" i="3"/>
  <c r="T2866" i="3"/>
  <c r="P2865" i="3"/>
  <c r="T2864" i="3"/>
  <c r="P2863" i="3"/>
  <c r="T2862" i="3"/>
  <c r="P2861" i="3"/>
  <c r="P2986" i="3"/>
  <c r="T2985" i="3"/>
  <c r="V2984" i="3"/>
  <c r="P2982" i="3"/>
  <c r="T2981" i="3"/>
  <c r="V2980" i="3"/>
  <c r="P2978" i="3"/>
  <c r="T2977" i="3"/>
  <c r="V2976" i="3"/>
  <c r="P2974" i="3"/>
  <c r="T2973" i="3"/>
  <c r="V2972" i="3"/>
  <c r="P2970" i="3"/>
  <c r="T2969" i="3"/>
  <c r="V2968" i="3"/>
  <c r="P2966" i="3"/>
  <c r="T2965" i="3"/>
  <c r="V2964" i="3"/>
  <c r="P2962" i="3"/>
  <c r="T2961" i="3"/>
  <c r="V2960" i="3"/>
  <c r="P2958" i="3"/>
  <c r="T2957" i="3"/>
  <c r="V2956" i="3"/>
  <c r="P2954" i="3"/>
  <c r="T2953" i="3"/>
  <c r="V2952" i="3"/>
  <c r="P2950" i="3"/>
  <c r="T2949" i="3"/>
  <c r="V2948" i="3"/>
  <c r="P2946" i="3"/>
  <c r="T2945" i="3"/>
  <c r="V2944" i="3"/>
  <c r="P2942" i="3"/>
  <c r="T2941" i="3"/>
  <c r="V2940" i="3"/>
  <c r="P2938" i="3"/>
  <c r="T2937" i="3"/>
  <c r="V2936" i="3"/>
  <c r="P2934" i="3"/>
  <c r="T2933" i="3"/>
  <c r="V2932" i="3"/>
  <c r="P2930" i="3"/>
  <c r="T2929" i="3"/>
  <c r="V2928" i="3"/>
  <c r="P2926" i="3"/>
  <c r="T2925" i="3"/>
  <c r="V2924" i="3"/>
  <c r="P2922" i="3"/>
  <c r="T2921" i="3"/>
  <c r="V2920" i="3"/>
  <c r="P2918" i="3"/>
  <c r="T2917" i="3"/>
  <c r="V2916" i="3"/>
  <c r="P2914" i="3"/>
  <c r="T2913" i="3"/>
  <c r="V2912" i="3"/>
  <c r="P2910" i="3"/>
  <c r="T2909" i="3"/>
  <c r="V2908" i="3"/>
  <c r="P2906" i="3"/>
  <c r="T2905" i="3"/>
  <c r="V2904" i="3"/>
  <c r="P2902" i="3"/>
  <c r="T2901" i="3"/>
  <c r="V2900" i="3"/>
  <c r="P2898" i="3"/>
  <c r="T2897" i="3"/>
  <c r="V2896" i="3"/>
  <c r="P2894" i="3"/>
  <c r="T2893" i="3"/>
  <c r="V2892" i="3"/>
  <c r="P2890" i="3"/>
  <c r="T2889" i="3"/>
  <c r="V2888" i="3"/>
  <c r="P2886" i="3"/>
  <c r="T2885" i="3"/>
  <c r="V2884" i="3"/>
  <c r="P2882" i="3"/>
  <c r="T2881" i="3"/>
  <c r="V2880" i="3"/>
  <c r="P2878" i="3"/>
  <c r="T2877" i="3"/>
  <c r="V2876" i="3"/>
  <c r="P2874" i="3"/>
  <c r="T2873" i="3"/>
  <c r="V2872" i="3"/>
  <c r="P2870" i="3"/>
  <c r="T2869" i="3"/>
  <c r="V2868" i="3"/>
  <c r="P2866" i="3"/>
  <c r="T2865" i="3"/>
  <c r="V2864" i="3"/>
  <c r="P2862" i="3"/>
  <c r="T2861" i="3"/>
  <c r="V2860" i="3"/>
  <c r="R2859" i="3"/>
  <c r="V2858" i="3"/>
  <c r="R2857" i="3"/>
  <c r="V2856" i="3"/>
  <c r="R2855" i="3"/>
  <c r="V2854" i="3"/>
  <c r="R2853" i="3"/>
  <c r="V2852" i="3"/>
  <c r="R2851" i="3"/>
  <c r="V2850" i="3"/>
  <c r="R2849" i="3"/>
  <c r="V2848" i="3"/>
  <c r="R2847" i="3"/>
  <c r="V2846" i="3"/>
  <c r="R2845" i="3"/>
  <c r="V2844" i="3"/>
  <c r="R2843" i="3"/>
  <c r="V2842" i="3"/>
  <c r="R2841" i="3"/>
  <c r="V2840" i="3"/>
  <c r="R2839" i="3"/>
  <c r="V2838" i="3"/>
  <c r="R2837" i="3"/>
  <c r="V2836" i="3"/>
  <c r="R2835" i="3"/>
  <c r="V2834" i="3"/>
  <c r="R2833" i="3"/>
  <c r="V2832" i="3"/>
  <c r="R2831" i="3"/>
  <c r="V2830" i="3"/>
  <c r="R2829" i="3"/>
  <c r="R2983" i="3"/>
  <c r="R2982" i="3"/>
  <c r="R2981" i="3"/>
  <c r="P2980" i="3"/>
  <c r="T2979" i="3"/>
  <c r="V2978" i="3"/>
  <c r="V2977" i="3"/>
  <c r="R2976" i="3"/>
  <c r="V2975" i="3"/>
  <c r="R2967" i="3"/>
  <c r="R2966" i="3"/>
  <c r="R2965" i="3"/>
  <c r="P2964" i="3"/>
  <c r="T2963" i="3"/>
  <c r="V2962" i="3"/>
  <c r="V2961" i="3"/>
  <c r="R2960" i="3"/>
  <c r="V2959" i="3"/>
  <c r="R2951" i="3"/>
  <c r="R2950" i="3"/>
  <c r="R2949" i="3"/>
  <c r="P2948" i="3"/>
  <c r="T2947" i="3"/>
  <c r="V2946" i="3"/>
  <c r="V2945" i="3"/>
  <c r="R2944" i="3"/>
  <c r="V2943" i="3"/>
  <c r="R2935" i="3"/>
  <c r="R2934" i="3"/>
  <c r="R2933" i="3"/>
  <c r="P2932" i="3"/>
  <c r="T2931" i="3"/>
  <c r="V2930" i="3"/>
  <c r="V2929" i="3"/>
  <c r="R2928" i="3"/>
  <c r="V2927" i="3"/>
  <c r="R2919" i="3"/>
  <c r="R2918" i="3"/>
  <c r="R2917" i="3"/>
  <c r="P2916" i="3"/>
  <c r="T2915" i="3"/>
  <c r="V2914" i="3"/>
  <c r="V2913" i="3"/>
  <c r="R2912" i="3"/>
  <c r="V2911" i="3"/>
  <c r="R2903" i="3"/>
  <c r="R2902" i="3"/>
  <c r="R2901" i="3"/>
  <c r="P2900" i="3"/>
  <c r="T2899" i="3"/>
  <c r="V2898" i="3"/>
  <c r="V2897" i="3"/>
  <c r="R2896" i="3"/>
  <c r="V2895" i="3"/>
  <c r="R2887" i="3"/>
  <c r="R2886" i="3"/>
  <c r="R2885" i="3"/>
  <c r="P2884" i="3"/>
  <c r="T2883" i="3"/>
  <c r="V2882" i="3"/>
  <c r="V2881" i="3"/>
  <c r="R2880" i="3"/>
  <c r="V2879" i="3"/>
  <c r="R2871" i="3"/>
  <c r="R2870" i="3"/>
  <c r="R2869" i="3"/>
  <c r="P2868" i="3"/>
  <c r="T2867" i="3"/>
  <c r="V2866" i="3"/>
  <c r="V2865" i="3"/>
  <c r="R2864" i="3"/>
  <c r="V2863" i="3"/>
  <c r="P2859" i="3"/>
  <c r="R2858" i="3"/>
  <c r="V2857" i="3"/>
  <c r="P2855" i="3"/>
  <c r="R2854" i="3"/>
  <c r="V2853" i="3"/>
  <c r="P2851" i="3"/>
  <c r="R2850" i="3"/>
  <c r="V2849" i="3"/>
  <c r="P2847" i="3"/>
  <c r="R2846" i="3"/>
  <c r="V2845" i="3"/>
  <c r="P2843" i="3"/>
  <c r="R2842" i="3"/>
  <c r="V2841" i="3"/>
  <c r="P2839" i="3"/>
  <c r="R2838" i="3"/>
  <c r="V2837" i="3"/>
  <c r="P2835" i="3"/>
  <c r="R2834" i="3"/>
  <c r="V2833" i="3"/>
  <c r="P2831" i="3"/>
  <c r="R2830" i="3"/>
  <c r="V2829" i="3"/>
  <c r="P2828" i="3"/>
  <c r="T2827" i="3"/>
  <c r="P2826" i="3"/>
  <c r="T2825" i="3"/>
  <c r="P2824" i="3"/>
  <c r="T2823" i="3"/>
  <c r="P2822" i="3"/>
  <c r="T2821" i="3"/>
  <c r="P2820" i="3"/>
  <c r="T2819" i="3"/>
  <c r="P2818" i="3"/>
  <c r="T2817" i="3"/>
  <c r="P2816" i="3"/>
  <c r="T2815" i="3"/>
  <c r="P2814" i="3"/>
  <c r="T2813" i="3"/>
  <c r="P2812" i="3"/>
  <c r="T2811" i="3"/>
  <c r="P2810" i="3"/>
  <c r="T2809" i="3"/>
  <c r="P2808" i="3"/>
  <c r="T2807" i="3"/>
  <c r="P2806" i="3"/>
  <c r="T2805" i="3"/>
  <c r="P2804" i="3"/>
  <c r="T2803" i="3"/>
  <c r="P2802" i="3"/>
  <c r="T2801" i="3"/>
  <c r="P2800" i="3"/>
  <c r="T2799" i="3"/>
  <c r="P2798" i="3"/>
  <c r="T2797" i="3"/>
  <c r="P2796" i="3"/>
  <c r="T2795" i="3"/>
  <c r="P2794" i="3"/>
  <c r="T2793" i="3"/>
  <c r="P2792" i="3"/>
  <c r="T2791" i="3"/>
  <c r="P2790" i="3"/>
  <c r="T2789" i="3"/>
  <c r="P2788" i="3"/>
  <c r="T2787" i="3"/>
  <c r="P2786" i="3"/>
  <c r="T2785" i="3"/>
  <c r="P2784" i="3"/>
  <c r="T2783" i="3"/>
  <c r="P2782" i="3"/>
  <c r="T2781" i="3"/>
  <c r="P2780" i="3"/>
  <c r="T2779" i="3"/>
  <c r="P2778" i="3"/>
  <c r="T2777" i="3"/>
  <c r="P2776" i="3"/>
  <c r="T2775" i="3"/>
  <c r="P2774" i="3"/>
  <c r="T2773" i="3"/>
  <c r="P2772" i="3"/>
  <c r="T2771" i="3"/>
  <c r="P2770" i="3"/>
  <c r="T2769" i="3"/>
  <c r="P2768" i="3"/>
  <c r="T2767" i="3"/>
  <c r="P2766" i="3"/>
  <c r="T2765" i="3"/>
  <c r="P2764" i="3"/>
  <c r="T2763" i="3"/>
  <c r="P2762" i="3"/>
  <c r="T2761" i="3"/>
  <c r="P2760" i="3"/>
  <c r="T2759" i="3"/>
  <c r="P2758" i="3"/>
  <c r="T2757" i="3"/>
  <c r="P2756" i="3"/>
  <c r="T2755" i="3"/>
  <c r="P2754" i="3"/>
  <c r="T2753" i="3"/>
  <c r="P2752" i="3"/>
  <c r="T2751" i="3"/>
  <c r="P2750" i="3"/>
  <c r="T2749" i="3"/>
  <c r="P2748" i="3"/>
  <c r="T2747" i="3"/>
  <c r="P2746" i="3"/>
  <c r="T2745" i="3"/>
  <c r="P2744" i="3"/>
  <c r="T2743" i="3"/>
  <c r="P2742" i="3"/>
  <c r="T2741" i="3"/>
  <c r="P2740" i="3"/>
  <c r="T2739" i="3"/>
  <c r="P2738" i="3"/>
  <c r="T2737" i="3"/>
  <c r="P2736" i="3"/>
  <c r="T2735" i="3"/>
  <c r="P2734" i="3"/>
  <c r="T2733" i="3"/>
  <c r="P2732" i="3"/>
  <c r="T2731" i="3"/>
  <c r="P2730" i="3"/>
  <c r="T2729" i="3"/>
  <c r="P2728" i="3"/>
  <c r="T2727" i="3"/>
  <c r="P2726" i="3"/>
  <c r="T2725" i="3"/>
  <c r="P2724" i="3"/>
  <c r="T2723" i="3"/>
  <c r="P2722" i="3"/>
  <c r="T2721" i="3"/>
  <c r="P2720" i="3"/>
  <c r="T2719" i="3"/>
  <c r="P2718" i="3"/>
  <c r="T2717" i="3"/>
  <c r="P2716" i="3"/>
  <c r="T2715" i="3"/>
  <c r="P2714" i="3"/>
  <c r="T2713" i="3"/>
  <c r="P2712" i="3"/>
  <c r="T2711" i="3"/>
  <c r="P2710" i="3"/>
  <c r="T2709" i="3"/>
  <c r="P2708" i="3"/>
  <c r="T2707" i="3"/>
  <c r="P2706" i="3"/>
  <c r="T2705" i="3"/>
  <c r="P2704" i="3"/>
  <c r="T2703" i="3"/>
  <c r="P2702" i="3"/>
  <c r="T2701" i="3"/>
  <c r="P2700" i="3"/>
  <c r="T2699" i="3"/>
  <c r="P2698" i="3"/>
  <c r="T2697" i="3"/>
  <c r="P2696" i="3"/>
  <c r="T2695" i="3"/>
  <c r="P2694" i="3"/>
  <c r="T2693" i="3"/>
  <c r="P2692" i="3"/>
  <c r="T2691" i="3"/>
  <c r="P2690" i="3"/>
  <c r="T2689" i="3"/>
  <c r="P2688" i="3"/>
  <c r="T2687" i="3"/>
  <c r="P2686" i="3"/>
  <c r="T2685" i="3"/>
  <c r="P2684" i="3"/>
  <c r="T2683" i="3"/>
  <c r="P2682" i="3"/>
  <c r="T2681" i="3"/>
  <c r="P2680" i="3"/>
  <c r="T2679" i="3"/>
  <c r="P2678" i="3"/>
  <c r="T2677" i="3"/>
  <c r="P2676" i="3"/>
  <c r="T2675" i="3"/>
  <c r="P2674" i="3"/>
  <c r="T2673" i="3"/>
  <c r="P2672" i="3"/>
  <c r="T2671" i="3"/>
  <c r="P2670" i="3"/>
  <c r="R2980" i="3"/>
  <c r="R2979" i="3"/>
  <c r="T2975" i="3"/>
  <c r="V2974" i="3"/>
  <c r="V2973" i="3"/>
  <c r="R2972" i="3"/>
  <c r="V2971" i="3"/>
  <c r="V2965" i="3"/>
  <c r="P2960" i="3"/>
  <c r="R2959" i="3"/>
  <c r="R2958" i="3"/>
  <c r="R2957" i="3"/>
  <c r="P2956" i="3"/>
  <c r="T2955" i="3"/>
  <c r="V2954" i="3"/>
  <c r="V2953" i="3"/>
  <c r="R2952" i="3"/>
  <c r="V2951" i="3"/>
  <c r="V2950" i="3"/>
  <c r="R2945" i="3"/>
  <c r="R2939" i="3"/>
  <c r="R2938" i="3"/>
  <c r="R2937" i="3"/>
  <c r="P2936" i="3"/>
  <c r="T2935" i="3"/>
  <c r="V2931" i="3"/>
  <c r="R2930" i="3"/>
  <c r="R2916" i="3"/>
  <c r="R2915" i="3"/>
  <c r="T2911" i="3"/>
  <c r="V2910" i="3"/>
  <c r="V2909" i="3"/>
  <c r="R2908" i="3"/>
  <c r="V2907" i="3"/>
  <c r="V2901" i="3"/>
  <c r="P2896" i="3"/>
  <c r="R2895" i="3"/>
  <c r="R2894" i="3"/>
  <c r="R2893" i="3"/>
  <c r="P2892" i="3"/>
  <c r="T2891" i="3"/>
  <c r="V2890" i="3"/>
  <c r="V2889" i="3"/>
  <c r="R2888" i="3"/>
  <c r="V2887" i="3"/>
  <c r="V2886" i="3"/>
  <c r="R2881" i="3"/>
  <c r="R2875" i="3"/>
  <c r="R2874" i="3"/>
  <c r="R2873" i="3"/>
  <c r="P2872" i="3"/>
  <c r="T2871" i="3"/>
  <c r="V2867" i="3"/>
  <c r="R2866" i="3"/>
  <c r="P2856" i="3"/>
  <c r="T2855" i="3"/>
  <c r="P2854" i="3"/>
  <c r="P2853" i="3"/>
  <c r="R2852" i="3"/>
  <c r="V2851" i="3"/>
  <c r="T2850" i="3"/>
  <c r="T2849" i="3"/>
  <c r="T2848" i="3"/>
  <c r="P2840" i="3"/>
  <c r="T2839" i="3"/>
  <c r="P2838" i="3"/>
  <c r="P2837" i="3"/>
  <c r="R2836" i="3"/>
  <c r="V2835" i="3"/>
  <c r="T2834" i="3"/>
  <c r="T2833" i="3"/>
  <c r="T2832" i="3"/>
  <c r="P2827" i="3"/>
  <c r="T2826" i="3"/>
  <c r="V2825" i="3"/>
  <c r="P2823" i="3"/>
  <c r="T2822" i="3"/>
  <c r="V2821" i="3"/>
  <c r="P2819" i="3"/>
  <c r="T2818" i="3"/>
  <c r="V2817" i="3"/>
  <c r="P2815" i="3"/>
  <c r="T2814" i="3"/>
  <c r="V2813" i="3"/>
  <c r="P2811" i="3"/>
  <c r="T2810" i="3"/>
  <c r="V2809" i="3"/>
  <c r="P2807" i="3"/>
  <c r="T2806" i="3"/>
  <c r="V2805" i="3"/>
  <c r="P2803" i="3"/>
  <c r="T2802" i="3"/>
  <c r="V2801" i="3"/>
  <c r="P2799" i="3"/>
  <c r="T2798" i="3"/>
  <c r="V2797" i="3"/>
  <c r="P2795" i="3"/>
  <c r="T2794" i="3"/>
  <c r="V2793" i="3"/>
  <c r="P2791" i="3"/>
  <c r="T2790" i="3"/>
  <c r="V2789" i="3"/>
  <c r="P2787" i="3"/>
  <c r="T2786" i="3"/>
  <c r="V2785" i="3"/>
  <c r="P2783" i="3"/>
  <c r="T2782" i="3"/>
  <c r="V2781" i="3"/>
  <c r="P2779" i="3"/>
  <c r="T2778" i="3"/>
  <c r="V2777" i="3"/>
  <c r="P2775" i="3"/>
  <c r="T2774" i="3"/>
  <c r="V2773" i="3"/>
  <c r="P2771" i="3"/>
  <c r="T2770" i="3"/>
  <c r="V2769" i="3"/>
  <c r="P2767" i="3"/>
  <c r="T2766" i="3"/>
  <c r="V2765" i="3"/>
  <c r="P2763" i="3"/>
  <c r="T2762" i="3"/>
  <c r="V2761" i="3"/>
  <c r="P2759" i="3"/>
  <c r="T2758" i="3"/>
  <c r="V2757" i="3"/>
  <c r="P2755" i="3"/>
  <c r="T2754" i="3"/>
  <c r="V2753" i="3"/>
  <c r="P2751" i="3"/>
  <c r="T2750" i="3"/>
  <c r="V2749" i="3"/>
  <c r="P2747" i="3"/>
  <c r="T2746" i="3"/>
  <c r="V2745" i="3"/>
  <c r="P2743" i="3"/>
  <c r="T2742" i="3"/>
  <c r="V2741" i="3"/>
  <c r="P2739" i="3"/>
  <c r="T2738" i="3"/>
  <c r="V2737" i="3"/>
  <c r="P2735" i="3"/>
  <c r="T2734" i="3"/>
  <c r="V2733" i="3"/>
  <c r="P2731" i="3"/>
  <c r="T2730" i="3"/>
  <c r="V2729" i="3"/>
  <c r="P2727" i="3"/>
  <c r="T2726" i="3"/>
  <c r="V2725" i="3"/>
  <c r="P2723" i="3"/>
  <c r="T2722" i="3"/>
  <c r="V2721" i="3"/>
  <c r="P2719" i="3"/>
  <c r="T2718" i="3"/>
  <c r="V2717" i="3"/>
  <c r="P2715" i="3"/>
  <c r="T2714" i="3"/>
  <c r="V2713" i="3"/>
  <c r="P2711" i="3"/>
  <c r="T2710" i="3"/>
  <c r="V2709" i="3"/>
  <c r="P2707" i="3"/>
  <c r="T2706" i="3"/>
  <c r="V2705" i="3"/>
  <c r="P2703" i="3"/>
  <c r="T2702" i="3"/>
  <c r="V2701" i="3"/>
  <c r="P2699" i="3"/>
  <c r="T2698" i="3"/>
  <c r="V2697" i="3"/>
  <c r="P2695" i="3"/>
  <c r="T2694" i="3"/>
  <c r="V2693" i="3"/>
  <c r="P2691" i="3"/>
  <c r="T2690" i="3"/>
  <c r="V2689" i="3"/>
  <c r="P2687" i="3"/>
  <c r="T2686" i="3"/>
  <c r="V2685" i="3"/>
  <c r="P2683" i="3"/>
  <c r="T2682" i="3"/>
  <c r="V2681" i="3"/>
  <c r="P2679" i="3"/>
  <c r="T2678" i="3"/>
  <c r="V2677" i="3"/>
  <c r="P2675" i="3"/>
  <c r="T2674" i="3"/>
  <c r="V2673" i="3"/>
  <c r="P2671" i="3"/>
  <c r="T2670" i="3"/>
  <c r="V2669" i="3"/>
  <c r="R2668" i="3"/>
  <c r="V2667" i="3"/>
  <c r="R2666" i="3"/>
  <c r="V2665" i="3"/>
  <c r="R2664" i="3"/>
  <c r="V2663" i="3"/>
  <c r="R2662" i="3"/>
  <c r="V2661" i="3"/>
  <c r="R2660" i="3"/>
  <c r="V2659" i="3"/>
  <c r="R2658" i="3"/>
  <c r="V2657" i="3"/>
  <c r="R2656" i="3"/>
  <c r="V2655" i="3"/>
  <c r="R2654" i="3"/>
  <c r="V2653" i="3"/>
  <c r="R2652" i="3"/>
  <c r="V2651" i="3"/>
  <c r="R2650" i="3"/>
  <c r="V2649" i="3"/>
  <c r="R2648" i="3"/>
  <c r="V2647" i="3"/>
  <c r="R2646" i="3"/>
  <c r="V2645" i="3"/>
  <c r="R2644" i="3"/>
  <c r="V2643" i="3"/>
  <c r="R2642" i="3"/>
  <c r="V2641" i="3"/>
  <c r="R2640" i="3"/>
  <c r="V2639" i="3"/>
  <c r="R2638" i="3"/>
  <c r="V2637" i="3"/>
  <c r="R2636" i="3"/>
  <c r="V2635" i="3"/>
  <c r="R2634" i="3"/>
  <c r="V2633" i="3"/>
  <c r="R2632" i="3"/>
  <c r="V2631" i="3"/>
  <c r="R2630" i="3"/>
  <c r="V2629" i="3"/>
  <c r="R2628" i="3"/>
  <c r="V2627" i="3"/>
  <c r="R2626" i="3"/>
  <c r="V2625" i="3"/>
  <c r="R2624" i="3"/>
  <c r="V2623" i="3"/>
  <c r="R2622" i="3"/>
  <c r="V2621" i="3"/>
  <c r="R2620" i="3"/>
  <c r="V2619" i="3"/>
  <c r="R2618" i="3"/>
  <c r="V2617" i="3"/>
  <c r="R2616" i="3"/>
  <c r="V2615" i="3"/>
  <c r="R2614" i="3"/>
  <c r="V2613" i="3"/>
  <c r="R2612" i="3"/>
  <c r="V2611" i="3"/>
  <c r="R2610" i="3"/>
  <c r="V2609" i="3"/>
  <c r="R2608" i="3"/>
  <c r="V2607" i="3"/>
  <c r="R2606" i="3"/>
  <c r="T2987" i="3"/>
  <c r="V2986" i="3"/>
  <c r="V2985" i="3"/>
  <c r="R2984" i="3"/>
  <c r="V2983" i="3"/>
  <c r="V2982" i="3"/>
  <c r="V2979" i="3"/>
  <c r="R2975" i="3"/>
  <c r="T2971" i="3"/>
  <c r="V2970" i="3"/>
  <c r="V2969" i="3"/>
  <c r="R2968" i="3"/>
  <c r="V2967" i="3"/>
  <c r="V2966" i="3"/>
  <c r="V2963" i="3"/>
  <c r="R2962" i="3"/>
  <c r="T2959" i="3"/>
  <c r="V2955" i="3"/>
  <c r="R2954" i="3"/>
  <c r="V2947" i="3"/>
  <c r="R2946" i="3"/>
  <c r="T2943" i="3"/>
  <c r="V2942" i="3"/>
  <c r="V2941" i="3"/>
  <c r="R2940" i="3"/>
  <c r="V2939" i="3"/>
  <c r="V2938" i="3"/>
  <c r="V2934" i="3"/>
  <c r="T2927" i="3"/>
  <c r="V2926" i="3"/>
  <c r="V2925" i="3"/>
  <c r="R2924" i="3"/>
  <c r="V2923" i="3"/>
  <c r="V2917" i="3"/>
  <c r="R2914" i="3"/>
  <c r="R2910" i="3"/>
  <c r="R2897" i="3"/>
  <c r="V2894" i="3"/>
  <c r="R2889" i="3"/>
  <c r="V2873" i="3"/>
  <c r="V2869" i="3"/>
  <c r="T2853" i="3"/>
  <c r="P2852" i="3"/>
  <c r="R2848" i="3"/>
  <c r="V2847" i="3"/>
  <c r="T2846" i="3"/>
  <c r="T2845" i="3"/>
  <c r="T2844" i="3"/>
  <c r="T2838" i="3"/>
  <c r="P2833" i="3"/>
  <c r="P2832" i="3"/>
  <c r="T2831" i="3"/>
  <c r="P2830" i="3"/>
  <c r="P2829" i="3"/>
  <c r="T2828" i="3"/>
  <c r="V2827" i="3"/>
  <c r="V2826" i="3"/>
  <c r="R2825" i="3"/>
  <c r="V2824" i="3"/>
  <c r="R2816" i="3"/>
  <c r="R2815" i="3"/>
  <c r="R2814" i="3"/>
  <c r="P2813" i="3"/>
  <c r="T2812" i="3"/>
  <c r="V2811" i="3"/>
  <c r="V2810" i="3"/>
  <c r="R2809" i="3"/>
  <c r="V2808" i="3"/>
  <c r="R2800" i="3"/>
  <c r="R2799" i="3"/>
  <c r="R2798" i="3"/>
  <c r="P2797" i="3"/>
  <c r="T2796" i="3"/>
  <c r="V2795" i="3"/>
  <c r="V2794" i="3"/>
  <c r="R2793" i="3"/>
  <c r="V2792" i="3"/>
  <c r="R2784" i="3"/>
  <c r="R2783" i="3"/>
  <c r="R2782" i="3"/>
  <c r="P2781" i="3"/>
  <c r="T2780" i="3"/>
  <c r="V2779" i="3"/>
  <c r="V2778" i="3"/>
  <c r="R2777" i="3"/>
  <c r="V2776" i="3"/>
  <c r="R2768" i="3"/>
  <c r="R2767" i="3"/>
  <c r="R2766" i="3"/>
  <c r="P2765" i="3"/>
  <c r="T2764" i="3"/>
  <c r="V2763" i="3"/>
  <c r="V2762" i="3"/>
  <c r="R2761" i="3"/>
  <c r="V2760" i="3"/>
  <c r="R2752" i="3"/>
  <c r="R2751" i="3"/>
  <c r="R2750" i="3"/>
  <c r="P2749" i="3"/>
  <c r="T2748" i="3"/>
  <c r="V2747" i="3"/>
  <c r="V2746" i="3"/>
  <c r="R2745" i="3"/>
  <c r="V2744" i="3"/>
  <c r="R2736" i="3"/>
  <c r="R2735" i="3"/>
  <c r="R2734" i="3"/>
  <c r="P2733" i="3"/>
  <c r="T2732" i="3"/>
  <c r="V2731" i="3"/>
  <c r="V2730" i="3"/>
  <c r="R2729" i="3"/>
  <c r="V2728" i="3"/>
  <c r="R2720" i="3"/>
  <c r="R2719" i="3"/>
  <c r="R2718" i="3"/>
  <c r="P2717" i="3"/>
  <c r="T2716" i="3"/>
  <c r="V2715" i="3"/>
  <c r="V2714" i="3"/>
  <c r="R2713" i="3"/>
  <c r="V2712" i="3"/>
  <c r="R2704" i="3"/>
  <c r="R2703" i="3"/>
  <c r="R2702" i="3"/>
  <c r="P2701" i="3"/>
  <c r="T2700" i="3"/>
  <c r="R2985" i="3"/>
  <c r="P2976" i="3"/>
  <c r="R2973" i="3"/>
  <c r="R2969" i="3"/>
  <c r="R2963" i="3"/>
  <c r="V2958" i="3"/>
  <c r="T2951" i="3"/>
  <c r="R2948" i="3"/>
  <c r="R2942" i="3"/>
  <c r="V2935" i="3"/>
  <c r="R2932" i="3"/>
  <c r="R2929" i="3"/>
  <c r="R2925" i="3"/>
  <c r="R2911" i="3"/>
  <c r="P2908" i="3"/>
  <c r="R2907" i="3"/>
  <c r="R2906" i="3"/>
  <c r="R2905" i="3"/>
  <c r="P2904" i="3"/>
  <c r="T2903" i="3"/>
  <c r="R2900" i="3"/>
  <c r="R2899" i="3"/>
  <c r="V2883" i="3"/>
  <c r="R2882" i="3"/>
  <c r="T2879" i="3"/>
  <c r="V2878" i="3"/>
  <c r="V2877" i="3"/>
  <c r="R2876" i="3"/>
  <c r="V2875" i="3"/>
  <c r="V2874" i="3"/>
  <c r="V2871" i="3"/>
  <c r="R2868" i="3"/>
  <c r="R2865" i="3"/>
  <c r="P2860" i="3"/>
  <c r="T2859" i="3"/>
  <c r="P2858" i="3"/>
  <c r="P2857" i="3"/>
  <c r="R2856" i="3"/>
  <c r="P2849" i="3"/>
  <c r="P2845" i="3"/>
  <c r="P2844" i="3"/>
  <c r="T2843" i="3"/>
  <c r="P2842" i="3"/>
  <c r="P2841" i="3"/>
  <c r="R2840" i="3"/>
  <c r="T2837" i="3"/>
  <c r="P2836" i="3"/>
  <c r="T2829" i="3"/>
  <c r="R2828" i="3"/>
  <c r="T2824" i="3"/>
  <c r="V2823" i="3"/>
  <c r="V2822" i="3"/>
  <c r="R2821" i="3"/>
  <c r="V2820" i="3"/>
  <c r="V2814" i="3"/>
  <c r="P2809" i="3"/>
  <c r="R2808" i="3"/>
  <c r="R2807" i="3"/>
  <c r="R2806" i="3"/>
  <c r="P2805" i="3"/>
  <c r="T2804" i="3"/>
  <c r="V2803" i="3"/>
  <c r="V2802" i="3"/>
  <c r="R2801" i="3"/>
  <c r="V2800" i="3"/>
  <c r="V2799" i="3"/>
  <c r="R2794" i="3"/>
  <c r="R2788" i="3"/>
  <c r="R2787" i="3"/>
  <c r="R2786" i="3"/>
  <c r="P2785" i="3"/>
  <c r="T2784" i="3"/>
  <c r="V2780" i="3"/>
  <c r="R2779" i="3"/>
  <c r="R2765" i="3"/>
  <c r="R2764" i="3"/>
  <c r="T2760" i="3"/>
  <c r="V2759" i="3"/>
  <c r="V2758" i="3"/>
  <c r="R2757" i="3"/>
  <c r="V2756" i="3"/>
  <c r="V2750" i="3"/>
  <c r="P2745" i="3"/>
  <c r="R2744" i="3"/>
  <c r="R2743" i="3"/>
  <c r="R2742" i="3"/>
  <c r="P2741" i="3"/>
  <c r="T2740" i="3"/>
  <c r="V2739" i="3"/>
  <c r="V2738" i="3"/>
  <c r="R2737" i="3"/>
  <c r="V2736" i="3"/>
  <c r="V2735" i="3"/>
  <c r="R2730" i="3"/>
  <c r="R2724" i="3"/>
  <c r="R2723" i="3"/>
  <c r="R2722" i="3"/>
  <c r="P2721" i="3"/>
  <c r="T2720" i="3"/>
  <c r="V2716" i="3"/>
  <c r="R2715" i="3"/>
  <c r="R2701" i="3"/>
  <c r="R2700" i="3"/>
  <c r="R2699" i="3"/>
  <c r="R2698" i="3"/>
  <c r="P2697" i="3"/>
  <c r="T2696" i="3"/>
  <c r="V2695" i="3"/>
  <c r="V2694" i="3"/>
  <c r="R2693" i="3"/>
  <c r="V2692" i="3"/>
  <c r="R2684" i="3"/>
  <c r="R2683" i="3"/>
  <c r="R2682" i="3"/>
  <c r="P2681" i="3"/>
  <c r="T2680" i="3"/>
  <c r="V2679" i="3"/>
  <c r="V2678" i="3"/>
  <c r="R2677" i="3"/>
  <c r="V2676" i="3"/>
  <c r="P2669" i="3"/>
  <c r="T2668" i="3"/>
  <c r="T2667" i="3"/>
  <c r="P2665" i="3"/>
  <c r="T2664" i="3"/>
  <c r="T2663" i="3"/>
  <c r="P2661" i="3"/>
  <c r="T2660" i="3"/>
  <c r="T2659" i="3"/>
  <c r="P2657" i="3"/>
  <c r="T2656" i="3"/>
  <c r="T2655" i="3"/>
  <c r="P2653" i="3"/>
  <c r="T2652" i="3"/>
  <c r="T2651" i="3"/>
  <c r="P2649" i="3"/>
  <c r="T2648" i="3"/>
  <c r="T2647" i="3"/>
  <c r="P2645" i="3"/>
  <c r="T2644" i="3"/>
  <c r="T2643" i="3"/>
  <c r="P2641" i="3"/>
  <c r="T2640" i="3"/>
  <c r="T2639" i="3"/>
  <c r="P2637" i="3"/>
  <c r="T2636" i="3"/>
  <c r="T2635" i="3"/>
  <c r="P2633" i="3"/>
  <c r="T2632" i="3"/>
  <c r="T2631" i="3"/>
  <c r="P2629" i="3"/>
  <c r="T2628" i="3"/>
  <c r="T2627" i="3"/>
  <c r="P2625" i="3"/>
  <c r="T2624" i="3"/>
  <c r="T2623" i="3"/>
  <c r="P2621" i="3"/>
  <c r="T2620" i="3"/>
  <c r="T2619" i="3"/>
  <c r="P2617" i="3"/>
  <c r="T2616" i="3"/>
  <c r="T2615" i="3"/>
  <c r="P2613" i="3"/>
  <c r="T2612" i="3"/>
  <c r="T2611" i="3"/>
  <c r="P2609" i="3"/>
  <c r="T2608" i="3"/>
  <c r="T2607" i="3"/>
  <c r="R2605" i="3"/>
  <c r="V2604" i="3"/>
  <c r="R2603" i="3"/>
  <c r="V2602" i="3"/>
  <c r="R2601" i="3"/>
  <c r="V2600" i="3"/>
  <c r="R2599" i="3"/>
  <c r="V2598" i="3"/>
  <c r="R2597" i="3"/>
  <c r="V2596" i="3"/>
  <c r="R2595" i="3"/>
  <c r="V2594" i="3"/>
  <c r="R2593" i="3"/>
  <c r="V2592" i="3"/>
  <c r="R2591" i="3"/>
  <c r="V2590" i="3"/>
  <c r="R2589" i="3"/>
  <c r="V2588" i="3"/>
  <c r="R2587" i="3"/>
  <c r="V2586" i="3"/>
  <c r="R2585" i="3"/>
  <c r="V2584" i="3"/>
  <c r="R2583" i="3"/>
  <c r="V2582" i="3"/>
  <c r="R2581" i="3"/>
  <c r="V2580" i="3"/>
  <c r="R2579" i="3"/>
  <c r="V2578" i="3"/>
  <c r="R2577" i="3"/>
  <c r="V2576" i="3"/>
  <c r="R2575" i="3"/>
  <c r="V2574" i="3"/>
  <c r="R2573" i="3"/>
  <c r="V2572" i="3"/>
  <c r="R2571" i="3"/>
  <c r="V2570" i="3"/>
  <c r="R2569" i="3"/>
  <c r="V2568" i="3"/>
  <c r="R2567" i="3"/>
  <c r="V2566" i="3"/>
  <c r="R2565" i="3"/>
  <c r="V2564" i="3"/>
  <c r="R2563" i="3"/>
  <c r="V2562" i="3"/>
  <c r="R2561" i="3"/>
  <c r="V2560" i="3"/>
  <c r="R2559" i="3"/>
  <c r="V2558" i="3"/>
  <c r="R2557" i="3"/>
  <c r="V2556" i="3"/>
  <c r="R2555" i="3"/>
  <c r="V2554" i="3"/>
  <c r="R2553" i="3"/>
  <c r="V2552" i="3"/>
  <c r="R2551" i="3"/>
  <c r="V2550" i="3"/>
  <c r="R2549" i="3"/>
  <c r="V2548" i="3"/>
  <c r="R2547" i="3"/>
  <c r="V2546" i="3"/>
  <c r="R2545" i="3"/>
  <c r="V2544" i="3"/>
  <c r="R2543" i="3"/>
  <c r="V2542" i="3"/>
  <c r="R2541" i="3"/>
  <c r="V2540" i="3"/>
  <c r="R2539" i="3"/>
  <c r="V2538" i="3"/>
  <c r="R2537" i="3"/>
  <c r="V2536" i="3"/>
  <c r="R2535" i="3"/>
  <c r="V2534" i="3"/>
  <c r="R2533" i="3"/>
  <c r="V2532" i="3"/>
  <c r="R2531" i="3"/>
  <c r="V2530" i="3"/>
  <c r="R2529" i="3"/>
  <c r="V2528" i="3"/>
  <c r="R2527" i="3"/>
  <c r="V2526" i="3"/>
  <c r="R2525" i="3"/>
  <c r="V2524" i="3"/>
  <c r="R2523" i="3"/>
  <c r="V2522" i="3"/>
  <c r="R2521" i="3"/>
  <c r="V2520" i="3"/>
  <c r="R2519" i="3"/>
  <c r="R2987" i="3"/>
  <c r="P2984" i="3"/>
  <c r="V2981" i="3"/>
  <c r="R2970" i="3"/>
  <c r="T2967" i="3"/>
  <c r="V2949" i="3"/>
  <c r="P2944" i="3"/>
  <c r="R2941" i="3"/>
  <c r="R2927" i="3"/>
  <c r="P2924" i="3"/>
  <c r="R2923" i="3"/>
  <c r="R2922" i="3"/>
  <c r="R2921" i="3"/>
  <c r="P2920" i="3"/>
  <c r="T2919" i="3"/>
  <c r="V2905" i="3"/>
  <c r="V2899" i="3"/>
  <c r="R2883" i="3"/>
  <c r="R2877" i="3"/>
  <c r="P2864" i="3"/>
  <c r="R2863" i="3"/>
  <c r="R2862" i="3"/>
  <c r="R2861" i="3"/>
  <c r="R2860" i="3"/>
  <c r="T2856" i="3"/>
  <c r="P2846" i="3"/>
  <c r="V2843" i="3"/>
  <c r="V2839" i="3"/>
  <c r="T2830" i="3"/>
  <c r="R2827" i="3"/>
  <c r="R2823" i="3"/>
  <c r="R2810" i="3"/>
  <c r="V2807" i="3"/>
  <c r="R2802" i="3"/>
  <c r="V2786" i="3"/>
  <c r="V2782" i="3"/>
  <c r="R2762" i="3"/>
  <c r="R2758" i="3"/>
  <c r="V2742" i="3"/>
  <c r="P2737" i="3"/>
  <c r="V2734" i="3"/>
  <c r="R2721" i="3"/>
  <c r="R2717" i="3"/>
  <c r="R2714" i="3"/>
  <c r="R2708" i="3"/>
  <c r="R2707" i="3"/>
  <c r="R2706" i="3"/>
  <c r="P2705" i="3"/>
  <c r="T2704" i="3"/>
  <c r="R2697" i="3"/>
  <c r="R2696" i="3"/>
  <c r="T2692" i="3"/>
  <c r="V2691" i="3"/>
  <c r="V2690" i="3"/>
  <c r="R2689" i="3"/>
  <c r="V2688" i="3"/>
  <c r="V2682" i="3"/>
  <c r="P2677" i="3"/>
  <c r="R2676" i="3"/>
  <c r="R2675" i="3"/>
  <c r="R2674" i="3"/>
  <c r="P2673" i="3"/>
  <c r="T2672" i="3"/>
  <c r="V2671" i="3"/>
  <c r="V2670" i="3"/>
  <c r="T2669" i="3"/>
  <c r="V2668" i="3"/>
  <c r="R2667" i="3"/>
  <c r="V2666" i="3"/>
  <c r="P2658" i="3"/>
  <c r="R2657" i="3"/>
  <c r="P2656" i="3"/>
  <c r="P2655" i="3"/>
  <c r="T2654" i="3"/>
  <c r="T2653" i="3"/>
  <c r="V2652" i="3"/>
  <c r="R2651" i="3"/>
  <c r="V2650" i="3"/>
  <c r="P2642" i="3"/>
  <c r="R2641" i="3"/>
  <c r="P2640" i="3"/>
  <c r="P2639" i="3"/>
  <c r="T2638" i="3"/>
  <c r="T2637" i="3"/>
  <c r="V2636" i="3"/>
  <c r="R2635" i="3"/>
  <c r="V2634" i="3"/>
  <c r="P2626" i="3"/>
  <c r="R2625" i="3"/>
  <c r="P2624" i="3"/>
  <c r="P2623" i="3"/>
  <c r="T2622" i="3"/>
  <c r="T2621" i="3"/>
  <c r="V2620" i="3"/>
  <c r="R2619" i="3"/>
  <c r="V2618" i="3"/>
  <c r="P2610" i="3"/>
  <c r="R2609" i="3"/>
  <c r="P2608" i="3"/>
  <c r="P2607" i="3"/>
  <c r="T2606" i="3"/>
  <c r="V2605" i="3"/>
  <c r="P2603" i="3"/>
  <c r="R2602" i="3"/>
  <c r="V2601" i="3"/>
  <c r="P2599" i="3"/>
  <c r="R2598" i="3"/>
  <c r="V2597" i="3"/>
  <c r="P2595" i="3"/>
  <c r="R2594" i="3"/>
  <c r="V2593" i="3"/>
  <c r="P2591" i="3"/>
  <c r="R2590" i="3"/>
  <c r="V2589" i="3"/>
  <c r="P2587" i="3"/>
  <c r="R2586" i="3"/>
  <c r="V2585" i="3"/>
  <c r="P2583" i="3"/>
  <c r="R2582" i="3"/>
  <c r="V2581" i="3"/>
  <c r="P2579" i="3"/>
  <c r="R2578" i="3"/>
  <c r="V2577" i="3"/>
  <c r="P2575" i="3"/>
  <c r="R2574" i="3"/>
  <c r="V2573" i="3"/>
  <c r="P2571" i="3"/>
  <c r="R2570" i="3"/>
  <c r="V2569" i="3"/>
  <c r="P2567" i="3"/>
  <c r="R2566" i="3"/>
  <c r="V2565" i="3"/>
  <c r="P2563" i="3"/>
  <c r="R2562" i="3"/>
  <c r="V2561" i="3"/>
  <c r="P2559" i="3"/>
  <c r="R2558" i="3"/>
  <c r="V2557" i="3"/>
  <c r="P2555" i="3"/>
  <c r="R2554" i="3"/>
  <c r="V2553" i="3"/>
  <c r="P2551" i="3"/>
  <c r="R2550" i="3"/>
  <c r="V2549" i="3"/>
  <c r="P2547" i="3"/>
  <c r="R2546" i="3"/>
  <c r="V2545" i="3"/>
  <c r="P2543" i="3"/>
  <c r="R2542" i="3"/>
  <c r="V2541" i="3"/>
  <c r="P2539" i="3"/>
  <c r="R2538" i="3"/>
  <c r="V2537" i="3"/>
  <c r="P2535" i="3"/>
  <c r="R2534" i="3"/>
  <c r="V2533" i="3"/>
  <c r="P2531" i="3"/>
  <c r="R2530" i="3"/>
  <c r="V2529" i="3"/>
  <c r="P2527" i="3"/>
  <c r="R2526" i="3"/>
  <c r="V2525" i="3"/>
  <c r="P2523" i="3"/>
  <c r="R2522" i="3"/>
  <c r="V2521" i="3"/>
  <c r="P2519" i="3"/>
  <c r="T2518" i="3"/>
  <c r="P2517" i="3"/>
  <c r="T2516" i="3"/>
  <c r="P2515" i="3"/>
  <c r="T2514" i="3"/>
  <c r="P2513" i="3"/>
  <c r="T2512" i="3"/>
  <c r="P2511" i="3"/>
  <c r="T2510" i="3"/>
  <c r="P2509" i="3"/>
  <c r="T2508" i="3"/>
  <c r="P2507" i="3"/>
  <c r="T2506" i="3"/>
  <c r="P2505" i="3"/>
  <c r="T2504" i="3"/>
  <c r="P2503" i="3"/>
  <c r="T2502" i="3"/>
  <c r="P2501" i="3"/>
  <c r="T2500" i="3"/>
  <c r="P2499" i="3"/>
  <c r="T2498" i="3"/>
  <c r="P2497" i="3"/>
  <c r="T2496" i="3"/>
  <c r="P2495" i="3"/>
  <c r="T2494" i="3"/>
  <c r="P2493" i="3"/>
  <c r="T2492" i="3"/>
  <c r="P2491" i="3"/>
  <c r="T2490" i="3"/>
  <c r="P2489" i="3"/>
  <c r="T2488" i="3"/>
  <c r="P2487" i="3"/>
  <c r="T2486" i="3"/>
  <c r="P2485" i="3"/>
  <c r="T2484" i="3"/>
  <c r="P2483" i="3"/>
  <c r="T2482" i="3"/>
  <c r="P2481" i="3"/>
  <c r="T2480" i="3"/>
  <c r="P2479" i="3"/>
  <c r="T2478" i="3"/>
  <c r="P2477" i="3"/>
  <c r="T2476" i="3"/>
  <c r="P2475" i="3"/>
  <c r="T2474" i="3"/>
  <c r="P2473" i="3"/>
  <c r="T2472" i="3"/>
  <c r="P2471" i="3"/>
  <c r="T2470" i="3"/>
  <c r="P2469" i="3"/>
  <c r="T2468" i="3"/>
  <c r="P2467" i="3"/>
  <c r="T2466" i="3"/>
  <c r="P2465" i="3"/>
  <c r="T2464" i="3"/>
  <c r="P2463" i="3"/>
  <c r="T2462" i="3"/>
  <c r="P2461" i="3"/>
  <c r="T2460" i="3"/>
  <c r="P2459" i="3"/>
  <c r="T2458" i="3"/>
  <c r="P2457" i="3"/>
  <c r="T2456" i="3"/>
  <c r="P2455" i="3"/>
  <c r="T2454" i="3"/>
  <c r="P2453" i="3"/>
  <c r="T2452" i="3"/>
  <c r="P2451" i="3"/>
  <c r="T2450" i="3"/>
  <c r="P2449" i="3"/>
  <c r="T2448" i="3"/>
  <c r="P2447" i="3"/>
  <c r="T2446" i="3"/>
  <c r="P2445" i="3"/>
  <c r="T2444" i="3"/>
  <c r="P2443" i="3"/>
  <c r="T2442" i="3"/>
  <c r="P2441" i="3"/>
  <c r="T2440" i="3"/>
  <c r="P2439" i="3"/>
  <c r="T2438" i="3"/>
  <c r="P2437" i="3"/>
  <c r="T2436" i="3"/>
  <c r="P2435" i="3"/>
  <c r="T2434" i="3"/>
  <c r="P2433" i="3"/>
  <c r="T2432" i="3"/>
  <c r="P2431" i="3"/>
  <c r="T2430" i="3"/>
  <c r="P2429" i="3"/>
  <c r="T2428" i="3"/>
  <c r="P2427" i="3"/>
  <c r="T2426" i="3"/>
  <c r="P2425" i="3"/>
  <c r="T2424" i="3"/>
  <c r="P2423" i="3"/>
  <c r="T2422" i="3"/>
  <c r="P2421" i="3"/>
  <c r="T2420" i="3"/>
  <c r="P2419" i="3"/>
  <c r="T2418" i="3"/>
  <c r="P2417" i="3"/>
  <c r="T2416" i="3"/>
  <c r="P2415" i="3"/>
  <c r="T2414" i="3"/>
  <c r="P2413" i="3"/>
  <c r="T2412" i="3"/>
  <c r="P2411" i="3"/>
  <c r="T2410" i="3"/>
  <c r="P2409" i="3"/>
  <c r="T2408" i="3"/>
  <c r="P2407" i="3"/>
  <c r="T2406" i="3"/>
  <c r="P2405" i="3"/>
  <c r="T2404" i="3"/>
  <c r="P2403" i="3"/>
  <c r="T2402" i="3"/>
  <c r="P2401" i="3"/>
  <c r="T2400" i="3"/>
  <c r="P2399" i="3"/>
  <c r="T2398" i="3"/>
  <c r="P2397" i="3"/>
  <c r="T2396" i="3"/>
  <c r="P2395" i="3"/>
  <c r="T2394" i="3"/>
  <c r="P2393" i="3"/>
  <c r="T2392" i="3"/>
  <c r="P2391" i="3"/>
  <c r="T2390" i="3"/>
  <c r="P2389" i="3"/>
  <c r="T2388" i="3"/>
  <c r="P2387" i="3"/>
  <c r="T2386" i="3"/>
  <c r="P2385" i="3"/>
  <c r="T2384" i="3"/>
  <c r="P2383" i="3"/>
  <c r="T2382" i="3"/>
  <c r="P2381" i="3"/>
  <c r="T2380" i="3"/>
  <c r="P2379" i="3"/>
  <c r="T2378" i="3"/>
  <c r="P2377" i="3"/>
  <c r="T2376" i="3"/>
  <c r="P2375" i="3"/>
  <c r="T2374" i="3"/>
  <c r="P2373" i="3"/>
  <c r="T2372" i="3"/>
  <c r="P2371" i="3"/>
  <c r="T2370" i="3"/>
  <c r="P2369" i="3"/>
  <c r="T2368" i="3"/>
  <c r="P2367" i="3"/>
  <c r="T2366" i="3"/>
  <c r="P2365" i="3"/>
  <c r="T2364" i="3"/>
  <c r="P2363" i="3"/>
  <c r="T2362" i="3"/>
  <c r="P2361" i="3"/>
  <c r="T2360" i="3"/>
  <c r="P2359" i="3"/>
  <c r="T2358" i="3"/>
  <c r="P2357" i="3"/>
  <c r="T2356" i="3"/>
  <c r="P2355" i="3"/>
  <c r="T2354" i="3"/>
  <c r="P2353" i="3"/>
  <c r="T2352" i="3"/>
  <c r="P2351" i="3"/>
  <c r="T2350" i="3"/>
  <c r="P2349" i="3"/>
  <c r="T2348" i="3"/>
  <c r="P2347" i="3"/>
  <c r="T2346" i="3"/>
  <c r="P2345" i="3"/>
  <c r="T2344" i="3"/>
  <c r="P2343" i="3"/>
  <c r="T2342" i="3"/>
  <c r="P2341" i="3"/>
  <c r="T2340" i="3"/>
  <c r="P2339" i="3"/>
  <c r="T2338" i="3"/>
  <c r="P2337" i="3"/>
  <c r="T2336" i="3"/>
  <c r="P2335" i="3"/>
  <c r="T2334" i="3"/>
  <c r="P2333" i="3"/>
  <c r="T2332" i="3"/>
  <c r="P2331" i="3"/>
  <c r="T2330" i="3"/>
  <c r="P2329" i="3"/>
  <c r="T2328" i="3"/>
  <c r="P2327" i="3"/>
  <c r="T2326" i="3"/>
  <c r="P2325" i="3"/>
  <c r="T2324" i="3"/>
  <c r="P2323" i="3"/>
  <c r="T2322" i="3"/>
  <c r="P2321" i="3"/>
  <c r="T2320" i="3"/>
  <c r="P2319" i="3"/>
  <c r="T2318" i="3"/>
  <c r="P2317" i="3"/>
  <c r="T2316" i="3"/>
  <c r="P2315" i="3"/>
  <c r="T2314" i="3"/>
  <c r="P2313" i="3"/>
  <c r="T2312" i="3"/>
  <c r="P2311" i="3"/>
  <c r="T2310" i="3"/>
  <c r="P2309" i="3"/>
  <c r="T2308" i="3"/>
  <c r="P2307" i="3"/>
  <c r="T2306" i="3"/>
  <c r="P2305" i="3"/>
  <c r="T2304" i="3"/>
  <c r="P2303" i="3"/>
  <c r="T2302" i="3"/>
  <c r="P2301" i="3"/>
  <c r="T2300" i="3"/>
  <c r="P2299" i="3"/>
  <c r="T2298" i="3"/>
  <c r="P2297" i="3"/>
  <c r="T2296" i="3"/>
  <c r="P2295" i="3"/>
  <c r="T2294" i="3"/>
  <c r="P2293" i="3"/>
  <c r="T2292" i="3"/>
  <c r="P2291" i="3"/>
  <c r="T2290" i="3"/>
  <c r="P2289" i="3"/>
  <c r="T2288" i="3"/>
  <c r="P2287" i="3"/>
  <c r="T2286" i="3"/>
  <c r="P2285" i="3"/>
  <c r="T2284" i="3"/>
  <c r="P2283" i="3"/>
  <c r="T2282" i="3"/>
  <c r="P2281" i="3"/>
  <c r="T2280" i="3"/>
  <c r="P2279" i="3"/>
  <c r="T2278" i="3"/>
  <c r="P2277" i="3"/>
  <c r="T2276" i="3"/>
  <c r="P2275" i="3"/>
  <c r="T2274" i="3"/>
  <c r="P2273" i="3"/>
  <c r="T2272" i="3"/>
  <c r="P2271" i="3"/>
  <c r="T2270" i="3"/>
  <c r="P2269" i="3"/>
  <c r="T2268" i="3"/>
  <c r="P2267" i="3"/>
  <c r="T2266" i="3"/>
  <c r="P2265" i="3"/>
  <c r="T2264" i="3"/>
  <c r="P2263" i="3"/>
  <c r="T2262" i="3"/>
  <c r="P2261" i="3"/>
  <c r="T2260" i="3"/>
  <c r="P2259" i="3"/>
  <c r="T2258" i="3"/>
  <c r="P2257" i="3"/>
  <c r="T2256" i="3"/>
  <c r="P2255" i="3"/>
  <c r="T2254" i="3"/>
  <c r="P2253" i="3"/>
  <c r="T2252" i="3"/>
  <c r="P2251" i="3"/>
  <c r="T2250" i="3"/>
  <c r="P2249" i="3"/>
  <c r="T2248" i="3"/>
  <c r="P2247" i="3"/>
  <c r="T2246" i="3"/>
  <c r="P2245" i="3"/>
  <c r="T2244" i="3"/>
  <c r="P2243" i="3"/>
  <c r="T2242" i="3"/>
  <c r="P2241" i="3"/>
  <c r="T2240" i="3"/>
  <c r="P2239" i="3"/>
  <c r="T2238" i="3"/>
  <c r="P2237" i="3"/>
  <c r="T2236" i="3"/>
  <c r="P2235" i="3"/>
  <c r="T2234" i="3"/>
  <c r="P2233" i="3"/>
  <c r="T2232" i="3"/>
  <c r="P2231" i="3"/>
  <c r="T2230" i="3"/>
  <c r="P2229" i="3"/>
  <c r="T2228" i="3"/>
  <c r="P2227" i="3"/>
  <c r="T2226" i="3"/>
  <c r="P2225" i="3"/>
  <c r="T2224" i="3"/>
  <c r="P2223" i="3"/>
  <c r="T2222" i="3"/>
  <c r="P2221" i="3"/>
  <c r="T2220" i="3"/>
  <c r="P2219" i="3"/>
  <c r="T2218" i="3"/>
  <c r="P2217" i="3"/>
  <c r="T2216" i="3"/>
  <c r="P2215" i="3"/>
  <c r="T2214" i="3"/>
  <c r="P2213" i="3"/>
  <c r="T2212" i="3"/>
  <c r="P2211" i="3"/>
  <c r="T2210" i="3"/>
  <c r="P2209" i="3"/>
  <c r="T2208" i="3"/>
  <c r="P2207" i="3"/>
  <c r="T2206" i="3"/>
  <c r="P2205" i="3"/>
  <c r="T2204" i="3"/>
  <c r="P2203" i="3"/>
  <c r="T2202" i="3"/>
  <c r="P2201" i="3"/>
  <c r="T2200" i="3"/>
  <c r="P2199" i="3"/>
  <c r="T2198" i="3"/>
  <c r="P2197" i="3"/>
  <c r="T2196" i="3"/>
  <c r="P2195" i="3"/>
  <c r="T2194" i="3"/>
  <c r="P2193" i="3"/>
  <c r="T2192" i="3"/>
  <c r="P2191" i="3"/>
  <c r="T2190" i="3"/>
  <c r="P2189" i="3"/>
  <c r="T2188" i="3"/>
  <c r="P2187" i="3"/>
  <c r="T2186" i="3"/>
  <c r="P2185" i="3"/>
  <c r="T2184" i="3"/>
  <c r="P2183" i="3"/>
  <c r="T2182" i="3"/>
  <c r="P2181" i="3"/>
  <c r="T2180" i="3"/>
  <c r="P2179" i="3"/>
  <c r="T2178" i="3"/>
  <c r="P2177" i="3"/>
  <c r="T2176" i="3"/>
  <c r="P2175" i="3"/>
  <c r="T2174" i="3"/>
  <c r="V2987" i="3"/>
  <c r="R2986" i="3"/>
  <c r="T2983" i="3"/>
  <c r="R2978" i="3"/>
  <c r="R2964" i="3"/>
  <c r="V2957" i="3"/>
  <c r="R2943" i="3"/>
  <c r="P2940" i="3"/>
  <c r="V2937" i="3"/>
  <c r="R2926" i="3"/>
  <c r="T2923" i="3"/>
  <c r="V2922" i="3"/>
  <c r="V2921" i="3"/>
  <c r="R2920" i="3"/>
  <c r="V2919" i="3"/>
  <c r="V2918" i="3"/>
  <c r="R2913" i="3"/>
  <c r="R2904" i="3"/>
  <c r="R2898" i="3"/>
  <c r="V2893" i="3"/>
  <c r="P2880" i="3"/>
  <c r="P2876" i="3"/>
  <c r="T2863" i="3"/>
  <c r="V2862" i="3"/>
  <c r="V2861" i="3"/>
  <c r="T2860" i="3"/>
  <c r="V2859" i="3"/>
  <c r="V2855" i="3"/>
  <c r="T2852" i="3"/>
  <c r="T2842" i="3"/>
  <c r="T2836" i="3"/>
  <c r="R2826" i="3"/>
  <c r="R2822" i="3"/>
  <c r="V2806" i="3"/>
  <c r="P2801" i="3"/>
  <c r="V2798" i="3"/>
  <c r="R2785" i="3"/>
  <c r="R2781" i="3"/>
  <c r="R2778" i="3"/>
  <c r="R2772" i="3"/>
  <c r="R2771" i="3"/>
  <c r="R2770" i="3"/>
  <c r="P2769" i="3"/>
  <c r="T2768" i="3"/>
  <c r="P2761" i="3"/>
  <c r="P2757" i="3"/>
  <c r="R2756" i="3"/>
  <c r="R2755" i="3"/>
  <c r="R2754" i="3"/>
  <c r="P2753" i="3"/>
  <c r="T2752" i="3"/>
  <c r="R2749" i="3"/>
  <c r="R2748" i="3"/>
  <c r="R2741" i="3"/>
  <c r="R2740" i="3"/>
  <c r="T2736" i="3"/>
  <c r="R2733" i="3"/>
  <c r="R2732" i="3"/>
  <c r="P2729" i="3"/>
  <c r="R2728" i="3"/>
  <c r="R2727" i="3"/>
  <c r="R2726" i="3"/>
  <c r="P2725" i="3"/>
  <c r="T2724" i="3"/>
  <c r="V2720" i="3"/>
  <c r="R2716" i="3"/>
  <c r="P2713" i="3"/>
  <c r="R2712" i="3"/>
  <c r="R2711" i="3"/>
  <c r="R2710" i="3"/>
  <c r="P2709" i="3"/>
  <c r="T2708" i="3"/>
  <c r="V2707" i="3"/>
  <c r="V2706" i="3"/>
  <c r="R2705" i="3"/>
  <c r="V2704" i="3"/>
  <c r="V2703" i="3"/>
  <c r="V2700" i="3"/>
  <c r="V2696" i="3"/>
  <c r="R2695" i="3"/>
  <c r="R2681" i="3"/>
  <c r="R2680" i="3"/>
  <c r="T2676" i="3"/>
  <c r="V2675" i="3"/>
  <c r="V2674" i="3"/>
  <c r="R2673" i="3"/>
  <c r="V2672" i="3"/>
  <c r="P2662" i="3"/>
  <c r="R2661" i="3"/>
  <c r="P2660" i="3"/>
  <c r="P2659" i="3"/>
  <c r="T2658" i="3"/>
  <c r="T2657" i="3"/>
  <c r="V2656" i="3"/>
  <c r="R2655" i="3"/>
  <c r="V2654" i="3"/>
  <c r="P2646" i="3"/>
  <c r="R2645" i="3"/>
  <c r="P2644" i="3"/>
  <c r="P2643" i="3"/>
  <c r="T2642" i="3"/>
  <c r="T2641" i="3"/>
  <c r="V2640" i="3"/>
  <c r="R2639" i="3"/>
  <c r="V2638" i="3"/>
  <c r="P2630" i="3"/>
  <c r="R2629" i="3"/>
  <c r="P2628" i="3"/>
  <c r="P2627" i="3"/>
  <c r="T2626" i="3"/>
  <c r="T2625" i="3"/>
  <c r="V2624" i="3"/>
  <c r="R2623" i="3"/>
  <c r="V2622" i="3"/>
  <c r="P2614" i="3"/>
  <c r="R2613" i="3"/>
  <c r="P2612" i="3"/>
  <c r="P2611" i="3"/>
  <c r="T2610" i="3"/>
  <c r="T2609" i="3"/>
  <c r="V2608" i="3"/>
  <c r="R2607" i="3"/>
  <c r="V2606" i="3"/>
  <c r="P2604" i="3"/>
  <c r="T2603" i="3"/>
  <c r="T2602" i="3"/>
  <c r="P2600" i="3"/>
  <c r="T2599" i="3"/>
  <c r="T2598" i="3"/>
  <c r="P2596" i="3"/>
  <c r="T2595" i="3"/>
  <c r="T2594" i="3"/>
  <c r="P2592" i="3"/>
  <c r="T2591" i="3"/>
  <c r="T2590" i="3"/>
  <c r="P2588" i="3"/>
  <c r="T2587" i="3"/>
  <c r="T2586" i="3"/>
  <c r="P2584" i="3"/>
  <c r="T2583" i="3"/>
  <c r="T2582" i="3"/>
  <c r="P2580" i="3"/>
  <c r="T2579" i="3"/>
  <c r="T2578" i="3"/>
  <c r="P2576" i="3"/>
  <c r="T2575" i="3"/>
  <c r="T2574" i="3"/>
  <c r="P2572" i="3"/>
  <c r="T2571" i="3"/>
  <c r="T2570" i="3"/>
  <c r="P2568" i="3"/>
  <c r="T2567" i="3"/>
  <c r="T2566" i="3"/>
  <c r="P2564" i="3"/>
  <c r="T2563" i="3"/>
  <c r="T2562" i="3"/>
  <c r="P2560" i="3"/>
  <c r="T2559" i="3"/>
  <c r="T2558" i="3"/>
  <c r="P2556" i="3"/>
  <c r="T2555" i="3"/>
  <c r="T2554" i="3"/>
  <c r="P2552" i="3"/>
  <c r="T2551" i="3"/>
  <c r="T2550" i="3"/>
  <c r="P2548" i="3"/>
  <c r="T2547" i="3"/>
  <c r="T2546" i="3"/>
  <c r="P2544" i="3"/>
  <c r="T2543" i="3"/>
  <c r="T2542" i="3"/>
  <c r="P2540" i="3"/>
  <c r="T2539" i="3"/>
  <c r="T2538" i="3"/>
  <c r="P2536" i="3"/>
  <c r="T2535" i="3"/>
  <c r="T2534" i="3"/>
  <c r="P2532" i="3"/>
  <c r="T2531" i="3"/>
  <c r="T2530" i="3"/>
  <c r="P2528" i="3"/>
  <c r="T2527" i="3"/>
  <c r="T2526" i="3"/>
  <c r="P2524" i="3"/>
  <c r="T2523" i="3"/>
  <c r="T2522" i="3"/>
  <c r="P2520" i="3"/>
  <c r="T2519" i="3"/>
  <c r="V2518" i="3"/>
  <c r="R2517" i="3"/>
  <c r="V2516" i="3"/>
  <c r="R2515" i="3"/>
  <c r="V2514" i="3"/>
  <c r="R2513" i="3"/>
  <c r="V2512" i="3"/>
  <c r="R2511" i="3"/>
  <c r="V2510" i="3"/>
  <c r="R2509" i="3"/>
  <c r="V2508" i="3"/>
  <c r="R2507" i="3"/>
  <c r="V2506" i="3"/>
  <c r="R2505" i="3"/>
  <c r="V2504" i="3"/>
  <c r="R2503" i="3"/>
  <c r="V2502" i="3"/>
  <c r="R2501" i="3"/>
  <c r="V2500" i="3"/>
  <c r="R2499" i="3"/>
  <c r="V2498" i="3"/>
  <c r="R2497" i="3"/>
  <c r="V2496" i="3"/>
  <c r="R2495" i="3"/>
  <c r="V2494" i="3"/>
  <c r="R2493" i="3"/>
  <c r="V2492" i="3"/>
  <c r="R2491" i="3"/>
  <c r="V2490" i="3"/>
  <c r="R2489" i="3"/>
  <c r="V2488" i="3"/>
  <c r="R2487" i="3"/>
  <c r="V2486" i="3"/>
  <c r="R2485" i="3"/>
  <c r="V2484" i="3"/>
  <c r="R2483" i="3"/>
  <c r="V2482" i="3"/>
  <c r="R2481" i="3"/>
  <c r="V2480" i="3"/>
  <c r="R2479" i="3"/>
  <c r="V2478" i="3"/>
  <c r="R2477" i="3"/>
  <c r="V2476" i="3"/>
  <c r="R2475" i="3"/>
  <c r="V2474" i="3"/>
  <c r="R2473" i="3"/>
  <c r="V2472" i="3"/>
  <c r="R2471" i="3"/>
  <c r="V2470" i="3"/>
  <c r="R2469" i="3"/>
  <c r="V2468" i="3"/>
  <c r="R2467" i="3"/>
  <c r="V2466" i="3"/>
  <c r="R2465" i="3"/>
  <c r="V2464" i="3"/>
  <c r="R2463" i="3"/>
  <c r="V2462" i="3"/>
  <c r="R2461" i="3"/>
  <c r="V2460" i="3"/>
  <c r="R2459" i="3"/>
  <c r="V2458" i="3"/>
  <c r="R2457" i="3"/>
  <c r="V2456" i="3"/>
  <c r="R2455" i="3"/>
  <c r="V2454" i="3"/>
  <c r="R2453" i="3"/>
  <c r="V2452" i="3"/>
  <c r="R2451" i="3"/>
  <c r="V2450" i="3"/>
  <c r="R2449" i="3"/>
  <c r="V2448" i="3"/>
  <c r="R2447" i="3"/>
  <c r="V2446" i="3"/>
  <c r="R2445" i="3"/>
  <c r="V2444" i="3"/>
  <c r="R2443" i="3"/>
  <c r="V2442" i="3"/>
  <c r="R2441" i="3"/>
  <c r="V2440" i="3"/>
  <c r="R2439" i="3"/>
  <c r="V2438" i="3"/>
  <c r="R2437" i="3"/>
  <c r="V2436" i="3"/>
  <c r="R2435" i="3"/>
  <c r="V2434" i="3"/>
  <c r="R2433" i="3"/>
  <c r="V2432" i="3"/>
  <c r="R2431" i="3"/>
  <c r="V2430" i="3"/>
  <c r="R2429" i="3"/>
  <c r="V2428" i="3"/>
  <c r="R2427" i="3"/>
  <c r="V2426" i="3"/>
  <c r="R2425" i="3"/>
  <c r="V2424" i="3"/>
  <c r="R2423" i="3"/>
  <c r="V2422" i="3"/>
  <c r="R2421" i="3"/>
  <c r="V2420" i="3"/>
  <c r="R2419" i="3"/>
  <c r="V2418" i="3"/>
  <c r="R2417" i="3"/>
  <c r="V2416" i="3"/>
  <c r="R2415" i="3"/>
  <c r="V2414" i="3"/>
  <c r="R2413" i="3"/>
  <c r="V2412" i="3"/>
  <c r="R2411" i="3"/>
  <c r="V2410" i="3"/>
  <c r="R2409" i="3"/>
  <c r="V2408" i="3"/>
  <c r="R2407" i="3"/>
  <c r="V2406" i="3"/>
  <c r="R2405" i="3"/>
  <c r="V2404" i="3"/>
  <c r="R2403" i="3"/>
  <c r="V2402" i="3"/>
  <c r="R2401" i="3"/>
  <c r="V2400" i="3"/>
  <c r="R2399" i="3"/>
  <c r="V2398" i="3"/>
  <c r="R2397" i="3"/>
  <c r="V2396" i="3"/>
  <c r="R2395" i="3"/>
  <c r="V2394" i="3"/>
  <c r="R2393" i="3"/>
  <c r="V2392" i="3"/>
  <c r="R2391" i="3"/>
  <c r="V2390" i="3"/>
  <c r="R2389" i="3"/>
  <c r="V2388" i="3"/>
  <c r="R2387" i="3"/>
  <c r="V2386" i="3"/>
  <c r="R2385" i="3"/>
  <c r="V2384" i="3"/>
  <c r="R2383" i="3"/>
  <c r="V2382" i="3"/>
  <c r="R2381" i="3"/>
  <c r="V2380" i="3"/>
  <c r="R2379" i="3"/>
  <c r="V2378" i="3"/>
  <c r="R2377" i="3"/>
  <c r="V2376" i="3"/>
  <c r="R2375" i="3"/>
  <c r="V2374" i="3"/>
  <c r="R2373" i="3"/>
  <c r="V2372" i="3"/>
  <c r="R2371" i="3"/>
  <c r="V2370" i="3"/>
  <c r="R2369" i="3"/>
  <c r="V2368" i="3"/>
  <c r="R2367" i="3"/>
  <c r="V2366" i="3"/>
  <c r="R2365" i="3"/>
  <c r="V2364" i="3"/>
  <c r="R2363" i="3"/>
  <c r="V2362" i="3"/>
  <c r="R2361" i="3"/>
  <c r="V2360" i="3"/>
  <c r="R2359" i="3"/>
  <c r="V2358" i="3"/>
  <c r="R2357" i="3"/>
  <c r="V2356" i="3"/>
  <c r="R2355" i="3"/>
  <c r="V2354" i="3"/>
  <c r="R2353" i="3"/>
  <c r="V2352" i="3"/>
  <c r="R2351" i="3"/>
  <c r="V2350" i="3"/>
  <c r="R2349" i="3"/>
  <c r="V2348" i="3"/>
  <c r="R2347" i="3"/>
  <c r="V2346" i="3"/>
  <c r="R2345" i="3"/>
  <c r="V2344" i="3"/>
  <c r="R2343" i="3"/>
  <c r="V2342" i="3"/>
  <c r="R2341" i="3"/>
  <c r="V2340" i="3"/>
  <c r="R2339" i="3"/>
  <c r="V2338" i="3"/>
  <c r="R2337" i="3"/>
  <c r="V2336" i="3"/>
  <c r="R2335" i="3"/>
  <c r="V2334" i="3"/>
  <c r="R2333" i="3"/>
  <c r="V2332" i="3"/>
  <c r="R2331" i="3"/>
  <c r="V2330" i="3"/>
  <c r="R2329" i="3"/>
  <c r="V2328" i="3"/>
  <c r="R2327" i="3"/>
  <c r="V2326" i="3"/>
  <c r="R2325" i="3"/>
  <c r="V2324" i="3"/>
  <c r="R2323" i="3"/>
  <c r="V2322" i="3"/>
  <c r="R2321" i="3"/>
  <c r="V2320" i="3"/>
  <c r="R2319" i="3"/>
  <c r="V2318" i="3"/>
  <c r="R2317" i="3"/>
  <c r="V2316" i="3"/>
  <c r="R2315" i="3"/>
  <c r="V2314" i="3"/>
  <c r="R2313" i="3"/>
  <c r="V2312" i="3"/>
  <c r="R2311" i="3"/>
  <c r="V2310" i="3"/>
  <c r="R2309" i="3"/>
  <c r="V2308" i="3"/>
  <c r="R2307" i="3"/>
  <c r="V2306" i="3"/>
  <c r="R2305" i="3"/>
  <c r="V2304" i="3"/>
  <c r="R2303" i="3"/>
  <c r="V2302" i="3"/>
  <c r="R2301" i="3"/>
  <c r="V2300" i="3"/>
  <c r="R2299" i="3"/>
  <c r="V2298" i="3"/>
  <c r="R2297" i="3"/>
  <c r="V2296" i="3"/>
  <c r="R2295" i="3"/>
  <c r="V2294" i="3"/>
  <c r="R2293" i="3"/>
  <c r="V2292" i="3"/>
  <c r="R2291" i="3"/>
  <c r="V2290" i="3"/>
  <c r="R2289" i="3"/>
  <c r="V2288" i="3"/>
  <c r="R2287" i="3"/>
  <c r="V2286" i="3"/>
  <c r="R2285" i="3"/>
  <c r="V2284" i="3"/>
  <c r="R2283" i="3"/>
  <c r="V2282" i="3"/>
  <c r="R2281" i="3"/>
  <c r="V2280" i="3"/>
  <c r="R2279" i="3"/>
  <c r="V2278" i="3"/>
  <c r="R2277" i="3"/>
  <c r="V2276" i="3"/>
  <c r="R2275" i="3"/>
  <c r="V2274" i="3"/>
  <c r="R2273" i="3"/>
  <c r="V2272" i="3"/>
  <c r="R2271" i="3"/>
  <c r="V2270" i="3"/>
  <c r="R2269" i="3"/>
  <c r="V2268" i="3"/>
  <c r="R2267" i="3"/>
  <c r="V2266" i="3"/>
  <c r="R2265" i="3"/>
  <c r="V2264" i="3"/>
  <c r="R2263" i="3"/>
  <c r="V2262" i="3"/>
  <c r="R2261" i="3"/>
  <c r="V2260" i="3"/>
  <c r="R2259" i="3"/>
  <c r="V2258" i="3"/>
  <c r="R2257" i="3"/>
  <c r="V2256" i="3"/>
  <c r="R2255" i="3"/>
  <c r="V2254" i="3"/>
  <c r="R2253" i="3"/>
  <c r="V2252" i="3"/>
  <c r="R2251" i="3"/>
  <c r="V2250" i="3"/>
  <c r="R2249" i="3"/>
  <c r="V2248" i="3"/>
  <c r="R2247" i="3"/>
  <c r="V2246" i="3"/>
  <c r="R2245" i="3"/>
  <c r="V2244" i="3"/>
  <c r="R2243" i="3"/>
  <c r="V2242" i="3"/>
  <c r="R2241" i="3"/>
  <c r="V2240" i="3"/>
  <c r="R2239" i="3"/>
  <c r="V2238" i="3"/>
  <c r="R2237" i="3"/>
  <c r="V2236" i="3"/>
  <c r="R2235" i="3"/>
  <c r="V2234" i="3"/>
  <c r="R2233" i="3"/>
  <c r="V2232" i="3"/>
  <c r="R2231" i="3"/>
  <c r="V2230" i="3"/>
  <c r="R2229" i="3"/>
  <c r="V2228" i="3"/>
  <c r="R2227" i="3"/>
  <c r="V2226" i="3"/>
  <c r="R2225" i="3"/>
  <c r="V2224" i="3"/>
  <c r="R2223" i="3"/>
  <c r="V2222" i="3"/>
  <c r="R2221" i="3"/>
  <c r="V2220" i="3"/>
  <c r="R2219" i="3"/>
  <c r="V2218" i="3"/>
  <c r="R2974" i="3"/>
  <c r="R2971" i="3"/>
  <c r="R2955" i="3"/>
  <c r="P2952" i="3"/>
  <c r="T2939" i="3"/>
  <c r="P2912" i="3"/>
  <c r="T2907" i="3"/>
  <c r="T2895" i="3"/>
  <c r="R2878" i="3"/>
  <c r="T2857" i="3"/>
  <c r="R2844" i="3"/>
  <c r="P2834" i="3"/>
  <c r="V2831" i="3"/>
  <c r="P2821" i="3"/>
  <c r="R2820" i="3"/>
  <c r="R2819" i="3"/>
  <c r="R2818" i="3"/>
  <c r="P2817" i="3"/>
  <c r="T2816" i="3"/>
  <c r="R2813" i="3"/>
  <c r="R2812" i="3"/>
  <c r="V2804" i="3"/>
  <c r="R2803" i="3"/>
  <c r="V2784" i="3"/>
  <c r="T2776" i="3"/>
  <c r="V2775" i="3"/>
  <c r="V2774" i="3"/>
  <c r="R2773" i="3"/>
  <c r="V2772" i="3"/>
  <c r="V2771" i="3"/>
  <c r="V2767" i="3"/>
  <c r="V2764" i="3"/>
  <c r="T2756" i="3"/>
  <c r="V2752" i="3"/>
  <c r="R2746" i="3"/>
  <c r="V2743" i="3"/>
  <c r="T2728" i="3"/>
  <c r="V2724" i="3"/>
  <c r="V2718" i="3"/>
  <c r="V2711" i="3"/>
  <c r="V2698" i="3"/>
  <c r="P2693" i="3"/>
  <c r="P2689" i="3"/>
  <c r="R2688" i="3"/>
  <c r="R2687" i="3"/>
  <c r="R2686" i="3"/>
  <c r="P2685" i="3"/>
  <c r="T2684" i="3"/>
  <c r="R2678" i="3"/>
  <c r="R2671" i="3"/>
  <c r="P2667" i="3"/>
  <c r="P2666" i="3"/>
  <c r="R2665" i="3"/>
  <c r="P2664" i="3"/>
  <c r="P2663" i="3"/>
  <c r="T2662" i="3"/>
  <c r="V2658" i="3"/>
  <c r="R2653" i="3"/>
  <c r="V2644" i="3"/>
  <c r="P2635" i="3"/>
  <c r="P2634" i="3"/>
  <c r="R2633" i="3"/>
  <c r="P2632" i="3"/>
  <c r="P2631" i="3"/>
  <c r="T2630" i="3"/>
  <c r="V2626" i="3"/>
  <c r="R2621" i="3"/>
  <c r="V2612" i="3"/>
  <c r="T2601" i="3"/>
  <c r="T2600" i="3"/>
  <c r="V2599" i="3"/>
  <c r="T2593" i="3"/>
  <c r="T2592" i="3"/>
  <c r="V2591" i="3"/>
  <c r="T2585" i="3"/>
  <c r="T2584" i="3"/>
  <c r="V2583" i="3"/>
  <c r="T2577" i="3"/>
  <c r="T2576" i="3"/>
  <c r="V2575" i="3"/>
  <c r="T2569" i="3"/>
  <c r="T2568" i="3"/>
  <c r="V2567" i="3"/>
  <c r="T2561" i="3"/>
  <c r="T2560" i="3"/>
  <c r="V2559" i="3"/>
  <c r="T2553" i="3"/>
  <c r="T2552" i="3"/>
  <c r="V2551" i="3"/>
  <c r="T2545" i="3"/>
  <c r="T2544" i="3"/>
  <c r="V2543" i="3"/>
  <c r="T2537" i="3"/>
  <c r="T2536" i="3"/>
  <c r="V2535" i="3"/>
  <c r="T2529" i="3"/>
  <c r="T2528" i="3"/>
  <c r="V2527" i="3"/>
  <c r="T2521" i="3"/>
  <c r="T2520" i="3"/>
  <c r="V2519" i="3"/>
  <c r="P2518" i="3"/>
  <c r="T2517" i="3"/>
  <c r="P2516" i="3"/>
  <c r="T2515" i="3"/>
  <c r="P2514" i="3"/>
  <c r="T2513" i="3"/>
  <c r="P2512" i="3"/>
  <c r="T2511" i="3"/>
  <c r="P2510" i="3"/>
  <c r="T2509" i="3"/>
  <c r="P2508" i="3"/>
  <c r="T2507" i="3"/>
  <c r="P2506" i="3"/>
  <c r="T2505" i="3"/>
  <c r="P2504" i="3"/>
  <c r="T2503" i="3"/>
  <c r="P2502" i="3"/>
  <c r="T2501" i="3"/>
  <c r="P2500" i="3"/>
  <c r="T2499" i="3"/>
  <c r="P2498" i="3"/>
  <c r="T2497" i="3"/>
  <c r="P2496" i="3"/>
  <c r="T2495" i="3"/>
  <c r="P2494" i="3"/>
  <c r="T2493" i="3"/>
  <c r="P2492" i="3"/>
  <c r="T2491" i="3"/>
  <c r="P2490" i="3"/>
  <c r="T2489" i="3"/>
  <c r="P2488" i="3"/>
  <c r="T2487" i="3"/>
  <c r="P2486" i="3"/>
  <c r="T2485" i="3"/>
  <c r="P2484" i="3"/>
  <c r="T2483" i="3"/>
  <c r="P2482" i="3"/>
  <c r="T2481" i="3"/>
  <c r="P2480" i="3"/>
  <c r="T2479" i="3"/>
  <c r="P2478" i="3"/>
  <c r="T2477" i="3"/>
  <c r="P2476" i="3"/>
  <c r="T2475" i="3"/>
  <c r="P2474" i="3"/>
  <c r="T2473" i="3"/>
  <c r="P2472" i="3"/>
  <c r="T2471" i="3"/>
  <c r="P2470" i="3"/>
  <c r="T2469" i="3"/>
  <c r="P2468" i="3"/>
  <c r="T2467" i="3"/>
  <c r="P2466" i="3"/>
  <c r="T2465" i="3"/>
  <c r="P2464" i="3"/>
  <c r="T2463" i="3"/>
  <c r="P2462" i="3"/>
  <c r="T2461" i="3"/>
  <c r="P2460" i="3"/>
  <c r="T2459" i="3"/>
  <c r="P2458" i="3"/>
  <c r="T2457" i="3"/>
  <c r="P2456" i="3"/>
  <c r="T2455" i="3"/>
  <c r="P2454" i="3"/>
  <c r="T2453" i="3"/>
  <c r="P2452" i="3"/>
  <c r="T2451" i="3"/>
  <c r="P2450" i="3"/>
  <c r="T2449" i="3"/>
  <c r="P2448" i="3"/>
  <c r="T2447" i="3"/>
  <c r="P2446" i="3"/>
  <c r="T2445" i="3"/>
  <c r="P2444" i="3"/>
  <c r="T2443" i="3"/>
  <c r="P2442" i="3"/>
  <c r="T2441" i="3"/>
  <c r="P2440" i="3"/>
  <c r="T2439" i="3"/>
  <c r="P2438" i="3"/>
  <c r="T2437" i="3"/>
  <c r="P2436" i="3"/>
  <c r="T2435" i="3"/>
  <c r="P2434" i="3"/>
  <c r="T2433" i="3"/>
  <c r="P2432" i="3"/>
  <c r="T2431" i="3"/>
  <c r="P2430" i="3"/>
  <c r="T2429" i="3"/>
  <c r="P2428" i="3"/>
  <c r="T2427" i="3"/>
  <c r="P2426" i="3"/>
  <c r="T2425" i="3"/>
  <c r="P2424" i="3"/>
  <c r="T2423" i="3"/>
  <c r="P2422" i="3"/>
  <c r="T2421" i="3"/>
  <c r="P2420" i="3"/>
  <c r="T2419" i="3"/>
  <c r="P2418" i="3"/>
  <c r="T2417" i="3"/>
  <c r="P2416" i="3"/>
  <c r="T2415" i="3"/>
  <c r="P2414" i="3"/>
  <c r="T2413" i="3"/>
  <c r="P2412" i="3"/>
  <c r="T2411" i="3"/>
  <c r="P2410" i="3"/>
  <c r="T2409" i="3"/>
  <c r="P2408" i="3"/>
  <c r="T2407" i="3"/>
  <c r="P2406" i="3"/>
  <c r="T2405" i="3"/>
  <c r="P2404" i="3"/>
  <c r="T2403" i="3"/>
  <c r="P2402" i="3"/>
  <c r="T2401" i="3"/>
  <c r="P2400" i="3"/>
  <c r="T2399" i="3"/>
  <c r="P2398" i="3"/>
  <c r="T2397" i="3"/>
  <c r="P2396" i="3"/>
  <c r="T2395" i="3"/>
  <c r="P2394" i="3"/>
  <c r="T2393" i="3"/>
  <c r="P2392" i="3"/>
  <c r="T2391" i="3"/>
  <c r="P2390" i="3"/>
  <c r="T2389" i="3"/>
  <c r="P2388" i="3"/>
  <c r="T2387" i="3"/>
  <c r="P2386" i="3"/>
  <c r="T2385" i="3"/>
  <c r="P2384" i="3"/>
  <c r="T2383" i="3"/>
  <c r="P2382" i="3"/>
  <c r="T2381" i="3"/>
  <c r="P2380" i="3"/>
  <c r="T2379" i="3"/>
  <c r="P2378" i="3"/>
  <c r="T2377" i="3"/>
  <c r="P2376" i="3"/>
  <c r="T2375" i="3"/>
  <c r="P2374" i="3"/>
  <c r="T2373" i="3"/>
  <c r="P2372" i="3"/>
  <c r="T2371" i="3"/>
  <c r="P2370" i="3"/>
  <c r="T2369" i="3"/>
  <c r="P2368" i="3"/>
  <c r="T2367" i="3"/>
  <c r="P2366" i="3"/>
  <c r="T2365" i="3"/>
  <c r="P2364" i="3"/>
  <c r="T2363" i="3"/>
  <c r="P2362" i="3"/>
  <c r="T2361" i="3"/>
  <c r="P2360" i="3"/>
  <c r="T2359" i="3"/>
  <c r="P2358" i="3"/>
  <c r="T2357" i="3"/>
  <c r="P2356" i="3"/>
  <c r="T2355" i="3"/>
  <c r="P2354" i="3"/>
  <c r="T2353" i="3"/>
  <c r="P2352" i="3"/>
  <c r="T2351" i="3"/>
  <c r="P2350" i="3"/>
  <c r="T2349" i="3"/>
  <c r="P2348" i="3"/>
  <c r="T2347" i="3"/>
  <c r="P2346" i="3"/>
  <c r="T2345" i="3"/>
  <c r="P2344" i="3"/>
  <c r="T2343" i="3"/>
  <c r="P2342" i="3"/>
  <c r="T2341" i="3"/>
  <c r="P2340" i="3"/>
  <c r="T2339" i="3"/>
  <c r="P2338" i="3"/>
  <c r="T2337" i="3"/>
  <c r="P2336" i="3"/>
  <c r="T2335" i="3"/>
  <c r="P2334" i="3"/>
  <c r="T2333" i="3"/>
  <c r="P2332" i="3"/>
  <c r="T2331" i="3"/>
  <c r="P2330" i="3"/>
  <c r="T2329" i="3"/>
  <c r="P2328" i="3"/>
  <c r="T2327" i="3"/>
  <c r="P2326" i="3"/>
  <c r="T2325" i="3"/>
  <c r="P2324" i="3"/>
  <c r="T2323" i="3"/>
  <c r="P2322" i="3"/>
  <c r="T2321" i="3"/>
  <c r="P2320" i="3"/>
  <c r="T2319" i="3"/>
  <c r="P2318" i="3"/>
  <c r="T2317" i="3"/>
  <c r="P2316" i="3"/>
  <c r="T2315" i="3"/>
  <c r="P2314" i="3"/>
  <c r="T2313" i="3"/>
  <c r="P2312" i="3"/>
  <c r="T2311" i="3"/>
  <c r="P2310" i="3"/>
  <c r="T2309" i="3"/>
  <c r="P2308" i="3"/>
  <c r="T2307" i="3"/>
  <c r="P2306" i="3"/>
  <c r="T2305" i="3"/>
  <c r="P2304" i="3"/>
  <c r="T2303" i="3"/>
  <c r="P2302" i="3"/>
  <c r="T2301" i="3"/>
  <c r="P2300" i="3"/>
  <c r="T2299" i="3"/>
  <c r="P2298" i="3"/>
  <c r="T2297" i="3"/>
  <c r="P2296" i="3"/>
  <c r="T2295" i="3"/>
  <c r="P2294" i="3"/>
  <c r="T2293" i="3"/>
  <c r="P2292" i="3"/>
  <c r="T2291" i="3"/>
  <c r="P2290" i="3"/>
  <c r="T2289" i="3"/>
  <c r="P2288" i="3"/>
  <c r="T2287" i="3"/>
  <c r="P2286" i="3"/>
  <c r="T2285" i="3"/>
  <c r="P2284" i="3"/>
  <c r="T2283" i="3"/>
  <c r="P2282" i="3"/>
  <c r="T2281" i="3"/>
  <c r="P2280" i="3"/>
  <c r="T2279" i="3"/>
  <c r="P2278" i="3"/>
  <c r="T2277" i="3"/>
  <c r="P2276" i="3"/>
  <c r="T2275" i="3"/>
  <c r="P2274" i="3"/>
  <c r="T2273" i="3"/>
  <c r="P2272" i="3"/>
  <c r="T2271" i="3"/>
  <c r="P2270" i="3"/>
  <c r="T2269" i="3"/>
  <c r="P2268" i="3"/>
  <c r="T2267" i="3"/>
  <c r="P2266" i="3"/>
  <c r="T2265" i="3"/>
  <c r="P2264" i="3"/>
  <c r="T2263" i="3"/>
  <c r="P2262" i="3"/>
  <c r="T2261" i="3"/>
  <c r="P2260" i="3"/>
  <c r="T2259" i="3"/>
  <c r="P2258" i="3"/>
  <c r="T2257" i="3"/>
  <c r="P2256" i="3"/>
  <c r="T2255" i="3"/>
  <c r="P2254" i="3"/>
  <c r="T2253" i="3"/>
  <c r="P2252" i="3"/>
  <c r="T2251" i="3"/>
  <c r="P2250" i="3"/>
  <c r="T2249" i="3"/>
  <c r="P2248" i="3"/>
  <c r="T2247" i="3"/>
  <c r="P2246" i="3"/>
  <c r="T2245" i="3"/>
  <c r="P2244" i="3"/>
  <c r="T2243" i="3"/>
  <c r="P2242" i="3"/>
  <c r="T2241" i="3"/>
  <c r="P2240" i="3"/>
  <c r="T2239" i="3"/>
  <c r="P2238" i="3"/>
  <c r="T2237" i="3"/>
  <c r="P2236" i="3"/>
  <c r="T2235" i="3"/>
  <c r="P2234" i="3"/>
  <c r="T2233" i="3"/>
  <c r="P2232" i="3"/>
  <c r="T2231" i="3"/>
  <c r="P2230" i="3"/>
  <c r="T2229" i="3"/>
  <c r="P2228" i="3"/>
  <c r="T2227" i="3"/>
  <c r="P2226" i="3"/>
  <c r="T2225" i="3"/>
  <c r="P2224" i="3"/>
  <c r="T2223" i="3"/>
  <c r="P2222" i="3"/>
  <c r="T2221" i="3"/>
  <c r="P2220" i="3"/>
  <c r="T2219" i="3"/>
  <c r="P2218" i="3"/>
  <c r="T2217" i="3"/>
  <c r="V2216" i="3"/>
  <c r="P2214" i="3"/>
  <c r="T2213" i="3"/>
  <c r="V2212" i="3"/>
  <c r="P2210" i="3"/>
  <c r="T2209" i="3"/>
  <c r="V2208" i="3"/>
  <c r="P2206" i="3"/>
  <c r="T2205" i="3"/>
  <c r="V2204" i="3"/>
  <c r="P2202" i="3"/>
  <c r="T2201" i="3"/>
  <c r="V2200" i="3"/>
  <c r="P2198" i="3"/>
  <c r="T2197" i="3"/>
  <c r="V2196" i="3"/>
  <c r="P2194" i="3"/>
  <c r="T2193" i="3"/>
  <c r="V2192" i="3"/>
  <c r="P2190" i="3"/>
  <c r="T2189" i="3"/>
  <c r="V2188" i="3"/>
  <c r="P2186" i="3"/>
  <c r="T2185" i="3"/>
  <c r="V2184" i="3"/>
  <c r="P2182" i="3"/>
  <c r="T2181" i="3"/>
  <c r="V2180" i="3"/>
  <c r="P2178" i="3"/>
  <c r="T2177" i="3"/>
  <c r="V2176" i="3"/>
  <c r="P2174" i="3"/>
  <c r="T2173" i="3"/>
  <c r="P2172" i="3"/>
  <c r="T2171" i="3"/>
  <c r="P2170" i="3"/>
  <c r="T2169" i="3"/>
  <c r="P2168" i="3"/>
  <c r="T2167" i="3"/>
  <c r="P2166" i="3"/>
  <c r="T2165" i="3"/>
  <c r="P2164" i="3"/>
  <c r="T2163" i="3"/>
  <c r="P2162" i="3"/>
  <c r="T2161" i="3"/>
  <c r="P2160" i="3"/>
  <c r="T2159" i="3"/>
  <c r="P2158" i="3"/>
  <c r="T2157" i="3"/>
  <c r="P2156" i="3"/>
  <c r="T2155" i="3"/>
  <c r="P2154" i="3"/>
  <c r="T2153" i="3"/>
  <c r="P2152" i="3"/>
  <c r="T2151" i="3"/>
  <c r="P2150" i="3"/>
  <c r="T2149" i="3"/>
  <c r="P2148" i="3"/>
  <c r="T2147" i="3"/>
  <c r="P2146" i="3"/>
  <c r="T2145" i="3"/>
  <c r="P2144" i="3"/>
  <c r="T2143" i="3"/>
  <c r="P2142" i="3"/>
  <c r="T2141" i="3"/>
  <c r="P2140" i="3"/>
  <c r="T2139" i="3"/>
  <c r="P2138" i="3"/>
  <c r="T2137" i="3"/>
  <c r="P2136" i="3"/>
  <c r="T2135" i="3"/>
  <c r="P2134" i="3"/>
  <c r="T2133" i="3"/>
  <c r="P2132" i="3"/>
  <c r="T2131" i="3"/>
  <c r="P2130" i="3"/>
  <c r="T2129" i="3"/>
  <c r="P2128" i="3"/>
  <c r="T2127" i="3"/>
  <c r="P2126" i="3"/>
  <c r="T2125" i="3"/>
  <c r="P2124" i="3"/>
  <c r="T2123" i="3"/>
  <c r="P2122" i="3"/>
  <c r="T2121" i="3"/>
  <c r="P2120" i="3"/>
  <c r="T2119" i="3"/>
  <c r="P2118" i="3"/>
  <c r="T2117" i="3"/>
  <c r="P2116" i="3"/>
  <c r="T2115" i="3"/>
  <c r="P2114" i="3"/>
  <c r="T2113" i="3"/>
  <c r="P2112" i="3"/>
  <c r="T2111" i="3"/>
  <c r="P2110" i="3"/>
  <c r="T2109" i="3"/>
  <c r="P2108" i="3"/>
  <c r="T2107" i="3"/>
  <c r="P2106" i="3"/>
  <c r="T2105" i="3"/>
  <c r="P2104" i="3"/>
  <c r="T2103" i="3"/>
  <c r="P2102" i="3"/>
  <c r="T2101" i="3"/>
  <c r="P2100" i="3"/>
  <c r="T2099" i="3"/>
  <c r="P2098" i="3"/>
  <c r="T2097" i="3"/>
  <c r="P2096" i="3"/>
  <c r="T2095" i="3"/>
  <c r="P2094" i="3"/>
  <c r="T2093" i="3"/>
  <c r="P2092" i="3"/>
  <c r="T2091" i="3"/>
  <c r="P2090" i="3"/>
  <c r="T2089" i="3"/>
  <c r="P2088" i="3"/>
  <c r="T2087" i="3"/>
  <c r="P2086" i="3"/>
  <c r="T2085" i="3"/>
  <c r="P2084" i="3"/>
  <c r="T2083" i="3"/>
  <c r="P2082" i="3"/>
  <c r="T2081" i="3"/>
  <c r="P2080" i="3"/>
  <c r="T2079" i="3"/>
  <c r="P2078" i="3"/>
  <c r="T2077" i="3"/>
  <c r="P2076" i="3"/>
  <c r="T2075" i="3"/>
  <c r="P2074" i="3"/>
  <c r="T2073" i="3"/>
  <c r="P2072" i="3"/>
  <c r="T2071" i="3"/>
  <c r="P2070" i="3"/>
  <c r="T2069" i="3"/>
  <c r="P2068" i="3"/>
  <c r="T2067" i="3"/>
  <c r="P2066" i="3"/>
  <c r="T2065" i="3"/>
  <c r="P2064" i="3"/>
  <c r="T2063" i="3"/>
  <c r="P2062" i="3"/>
  <c r="T2061" i="3"/>
  <c r="P2060" i="3"/>
  <c r="T2059" i="3"/>
  <c r="P2058" i="3"/>
  <c r="T2057" i="3"/>
  <c r="P2056" i="3"/>
  <c r="T2055" i="3"/>
  <c r="P2054" i="3"/>
  <c r="T2053" i="3"/>
  <c r="P2052" i="3"/>
  <c r="T2051" i="3"/>
  <c r="P2050" i="3"/>
  <c r="T2049" i="3"/>
  <c r="P2048" i="3"/>
  <c r="T2047" i="3"/>
  <c r="P2046" i="3"/>
  <c r="T2045" i="3"/>
  <c r="P2044" i="3"/>
  <c r="T2043" i="3"/>
  <c r="P2042" i="3"/>
  <c r="T2041" i="3"/>
  <c r="P2040" i="3"/>
  <c r="T2039" i="3"/>
  <c r="P2038" i="3"/>
  <c r="T2037" i="3"/>
  <c r="P2036" i="3"/>
  <c r="T2035" i="3"/>
  <c r="P2034" i="3"/>
  <c r="T2033" i="3"/>
  <c r="P2032" i="3"/>
  <c r="T2031" i="3"/>
  <c r="P2030" i="3"/>
  <c r="T2029" i="3"/>
  <c r="P2028" i="3"/>
  <c r="T2027" i="3"/>
  <c r="P2026" i="3"/>
  <c r="T2025" i="3"/>
  <c r="P2024" i="3"/>
  <c r="T2023" i="3"/>
  <c r="P2022" i="3"/>
  <c r="T2021" i="3"/>
  <c r="P2020" i="3"/>
  <c r="T2019" i="3"/>
  <c r="P2018" i="3"/>
  <c r="T2017" i="3"/>
  <c r="P2016" i="3"/>
  <c r="T2015" i="3"/>
  <c r="P2014" i="3"/>
  <c r="T2013" i="3"/>
  <c r="P2012" i="3"/>
  <c r="T2011" i="3"/>
  <c r="P2010" i="3"/>
  <c r="T2009" i="3"/>
  <c r="P2008" i="3"/>
  <c r="T2007" i="3"/>
  <c r="P2006" i="3"/>
  <c r="T2005" i="3"/>
  <c r="P2004" i="3"/>
  <c r="T2003" i="3"/>
  <c r="P2002" i="3"/>
  <c r="T2001" i="3"/>
  <c r="P2000" i="3"/>
  <c r="T1999" i="3"/>
  <c r="P1998" i="3"/>
  <c r="T1997" i="3"/>
  <c r="P1996" i="3"/>
  <c r="T1995" i="3"/>
  <c r="P1994" i="3"/>
  <c r="T1993" i="3"/>
  <c r="P1992" i="3"/>
  <c r="T1991" i="3"/>
  <c r="P1990" i="3"/>
  <c r="T1989" i="3"/>
  <c r="P1988" i="3"/>
  <c r="T1987" i="3"/>
  <c r="P1986" i="3"/>
  <c r="T1985" i="3"/>
  <c r="P1984" i="3"/>
  <c r="T1983" i="3"/>
  <c r="P1982" i="3"/>
  <c r="T1981" i="3"/>
  <c r="P1980" i="3"/>
  <c r="T1979" i="3"/>
  <c r="P1978" i="3"/>
  <c r="T1977" i="3"/>
  <c r="P1976" i="3"/>
  <c r="T1975" i="3"/>
  <c r="P1974" i="3"/>
  <c r="T1973" i="3"/>
  <c r="P1972" i="3"/>
  <c r="T1971" i="3"/>
  <c r="P1970" i="3"/>
  <c r="T1969" i="3"/>
  <c r="P1968" i="3"/>
  <c r="T1967" i="3"/>
  <c r="P1966" i="3"/>
  <c r="T1965" i="3"/>
  <c r="P1964" i="3"/>
  <c r="T1963" i="3"/>
  <c r="P1962" i="3"/>
  <c r="T1961" i="3"/>
  <c r="P1960" i="3"/>
  <c r="T1959" i="3"/>
  <c r="P1958" i="3"/>
  <c r="T1957" i="3"/>
  <c r="P1956" i="3"/>
  <c r="T1955" i="3"/>
  <c r="P1954" i="3"/>
  <c r="T1953" i="3"/>
  <c r="P1952" i="3"/>
  <c r="T1951" i="3"/>
  <c r="P1950" i="3"/>
  <c r="T1949" i="3"/>
  <c r="P1948" i="3"/>
  <c r="T1947" i="3"/>
  <c r="P1946" i="3"/>
  <c r="T1945" i="3"/>
  <c r="P1944" i="3"/>
  <c r="T1943" i="3"/>
  <c r="P1942" i="3"/>
  <c r="T1941" i="3"/>
  <c r="P1940" i="3"/>
  <c r="T1939" i="3"/>
  <c r="P1938" i="3"/>
  <c r="T1937" i="3"/>
  <c r="P1936" i="3"/>
  <c r="T1935" i="3"/>
  <c r="P1934" i="3"/>
  <c r="T1933" i="3"/>
  <c r="P1932" i="3"/>
  <c r="T1931" i="3"/>
  <c r="P1930" i="3"/>
  <c r="T1929" i="3"/>
  <c r="P1928" i="3"/>
  <c r="T1927" i="3"/>
  <c r="P1926" i="3"/>
  <c r="T1925" i="3"/>
  <c r="P1924" i="3"/>
  <c r="T1923" i="3"/>
  <c r="P1922" i="3"/>
  <c r="T1921" i="3"/>
  <c r="P1920" i="3"/>
  <c r="T1919" i="3"/>
  <c r="P1918" i="3"/>
  <c r="T1917" i="3"/>
  <c r="P1916" i="3"/>
  <c r="T1915" i="3"/>
  <c r="P1914" i="3"/>
  <c r="T1913" i="3"/>
  <c r="P1912" i="3"/>
  <c r="T1911" i="3"/>
  <c r="P1910" i="3"/>
  <c r="T1909" i="3"/>
  <c r="P1908" i="3"/>
  <c r="T1907" i="3"/>
  <c r="P1906" i="3"/>
  <c r="T1905" i="3"/>
  <c r="P1904" i="3"/>
  <c r="T1903" i="3"/>
  <c r="P1902" i="3"/>
  <c r="T1901" i="3"/>
  <c r="P1900" i="3"/>
  <c r="T1899" i="3"/>
  <c r="P1898" i="3"/>
  <c r="T1897" i="3"/>
  <c r="P1896" i="3"/>
  <c r="T1895" i="3"/>
  <c r="P1894" i="3"/>
  <c r="T1893" i="3"/>
  <c r="P1892" i="3"/>
  <c r="T1891" i="3"/>
  <c r="P1890" i="3"/>
  <c r="T1889" i="3"/>
  <c r="P1888" i="3"/>
  <c r="T1887" i="3"/>
  <c r="P1886" i="3"/>
  <c r="T1885" i="3"/>
  <c r="P1884" i="3"/>
  <c r="T1883" i="3"/>
  <c r="P1882" i="3"/>
  <c r="T1881" i="3"/>
  <c r="P1880" i="3"/>
  <c r="T1879" i="3"/>
  <c r="P1878" i="3"/>
  <c r="T1877" i="3"/>
  <c r="P1876" i="3"/>
  <c r="T1875" i="3"/>
  <c r="P1874" i="3"/>
  <c r="T1873" i="3"/>
  <c r="P1872" i="3"/>
  <c r="T1871" i="3"/>
  <c r="P1870" i="3"/>
  <c r="T1869" i="3"/>
  <c r="P1868" i="3"/>
  <c r="T1867" i="3"/>
  <c r="P1866" i="3"/>
  <c r="T1865" i="3"/>
  <c r="P1864" i="3"/>
  <c r="T1863" i="3"/>
  <c r="P1862" i="3"/>
  <c r="T1861" i="3"/>
  <c r="P1860" i="3"/>
  <c r="T1859" i="3"/>
  <c r="P1858" i="3"/>
  <c r="T1857" i="3"/>
  <c r="P1856" i="3"/>
  <c r="T1855" i="3"/>
  <c r="P1854" i="3"/>
  <c r="T1853" i="3"/>
  <c r="P1852" i="3"/>
  <c r="T1851" i="3"/>
  <c r="P1850" i="3"/>
  <c r="T1849" i="3"/>
  <c r="P1848" i="3"/>
  <c r="T1847" i="3"/>
  <c r="P1846" i="3"/>
  <c r="T1845" i="3"/>
  <c r="P1844" i="3"/>
  <c r="T1843" i="3"/>
  <c r="P1842" i="3"/>
  <c r="R2977" i="3"/>
  <c r="P2972" i="3"/>
  <c r="R2956" i="3"/>
  <c r="R2953" i="3"/>
  <c r="V2915" i="3"/>
  <c r="V2902" i="3"/>
  <c r="R2879" i="3"/>
  <c r="T2858" i="3"/>
  <c r="P2850" i="3"/>
  <c r="T2847" i="3"/>
  <c r="T2835" i="3"/>
  <c r="R2832" i="3"/>
  <c r="R2824" i="3"/>
  <c r="R2805" i="3"/>
  <c r="R2804" i="3"/>
  <c r="V2796" i="3"/>
  <c r="R2795" i="3"/>
  <c r="T2792" i="3"/>
  <c r="V2791" i="3"/>
  <c r="V2790" i="3"/>
  <c r="R2789" i="3"/>
  <c r="V2788" i="3"/>
  <c r="V2787" i="3"/>
  <c r="P2777" i="3"/>
  <c r="R2776" i="3"/>
  <c r="R2775" i="3"/>
  <c r="R2774" i="3"/>
  <c r="P2773" i="3"/>
  <c r="T2772" i="3"/>
  <c r="V2768" i="3"/>
  <c r="R2759" i="3"/>
  <c r="R2753" i="3"/>
  <c r="R2747" i="3"/>
  <c r="T2744" i="3"/>
  <c r="R2738" i="3"/>
  <c r="R2731" i="3"/>
  <c r="R2725" i="3"/>
  <c r="V2719" i="3"/>
  <c r="T2712" i="3"/>
  <c r="V2708" i="3"/>
  <c r="V2699" i="3"/>
  <c r="R2694" i="3"/>
  <c r="R2690" i="3"/>
  <c r="R2679" i="3"/>
  <c r="R2672" i="3"/>
  <c r="P2668" i="3"/>
  <c r="R2659" i="3"/>
  <c r="P2654" i="3"/>
  <c r="T2650" i="3"/>
  <c r="T2649" i="3"/>
  <c r="V2648" i="3"/>
  <c r="R2647" i="3"/>
  <c r="V2646" i="3"/>
  <c r="T2645" i="3"/>
  <c r="P2636" i="3"/>
  <c r="R2627" i="3"/>
  <c r="P2622" i="3"/>
  <c r="T2618" i="3"/>
  <c r="T2617" i="3"/>
  <c r="V2616" i="3"/>
  <c r="R2615" i="3"/>
  <c r="V2614" i="3"/>
  <c r="T2613" i="3"/>
  <c r="P2602" i="3"/>
  <c r="P2601" i="3"/>
  <c r="R2600" i="3"/>
  <c r="P2594" i="3"/>
  <c r="P2593" i="3"/>
  <c r="R2592" i="3"/>
  <c r="P2586" i="3"/>
  <c r="P2585" i="3"/>
  <c r="R2584" i="3"/>
  <c r="P2578" i="3"/>
  <c r="P2577" i="3"/>
  <c r="R2576" i="3"/>
  <c r="P2570" i="3"/>
  <c r="P2569" i="3"/>
  <c r="R2568" i="3"/>
  <c r="P2562" i="3"/>
  <c r="P2561" i="3"/>
  <c r="R2560" i="3"/>
  <c r="P2554" i="3"/>
  <c r="P2553" i="3"/>
  <c r="R2552" i="3"/>
  <c r="P2546" i="3"/>
  <c r="P2545" i="3"/>
  <c r="R2544" i="3"/>
  <c r="P2538" i="3"/>
  <c r="P2537" i="3"/>
  <c r="R2536" i="3"/>
  <c r="P2530" i="3"/>
  <c r="P2529" i="3"/>
  <c r="R2528" i="3"/>
  <c r="P2522" i="3"/>
  <c r="P2521" i="3"/>
  <c r="R2520" i="3"/>
  <c r="R2217" i="3"/>
  <c r="R2216" i="3"/>
  <c r="V2215" i="3"/>
  <c r="R2213" i="3"/>
  <c r="R2212" i="3"/>
  <c r="V2211" i="3"/>
  <c r="R2209" i="3"/>
  <c r="R2208" i="3"/>
  <c r="V2207" i="3"/>
  <c r="R2205" i="3"/>
  <c r="R2204" i="3"/>
  <c r="V2203" i="3"/>
  <c r="R2201" i="3"/>
  <c r="R2200" i="3"/>
  <c r="V2199" i="3"/>
  <c r="R2197" i="3"/>
  <c r="R2196" i="3"/>
  <c r="V2195" i="3"/>
  <c r="R2193" i="3"/>
  <c r="R2192" i="3"/>
  <c r="V2191" i="3"/>
  <c r="R2189" i="3"/>
  <c r="R2188" i="3"/>
  <c r="V2187" i="3"/>
  <c r="R2185" i="3"/>
  <c r="R2184" i="3"/>
  <c r="V2183" i="3"/>
  <c r="R2181" i="3"/>
  <c r="R2180" i="3"/>
  <c r="V2179" i="3"/>
  <c r="R2177" i="3"/>
  <c r="R2176" i="3"/>
  <c r="V2175" i="3"/>
  <c r="R2173" i="3"/>
  <c r="V2172" i="3"/>
  <c r="R2171" i="3"/>
  <c r="V2170" i="3"/>
  <c r="R2169" i="3"/>
  <c r="V2168" i="3"/>
  <c r="R2167" i="3"/>
  <c r="V2166" i="3"/>
  <c r="R2165" i="3"/>
  <c r="V2164" i="3"/>
  <c r="R2163" i="3"/>
  <c r="V2162" i="3"/>
  <c r="R2161" i="3"/>
  <c r="V2160" i="3"/>
  <c r="R2159" i="3"/>
  <c r="V2158" i="3"/>
  <c r="R2157" i="3"/>
  <c r="V2156" i="3"/>
  <c r="R2155" i="3"/>
  <c r="V2154" i="3"/>
  <c r="R2153" i="3"/>
  <c r="V2152" i="3"/>
  <c r="R2151" i="3"/>
  <c r="V2150" i="3"/>
  <c r="R2149" i="3"/>
  <c r="V2148" i="3"/>
  <c r="R2147" i="3"/>
  <c r="V2146" i="3"/>
  <c r="R2145" i="3"/>
  <c r="V2144" i="3"/>
  <c r="R2143" i="3"/>
  <c r="V2142" i="3"/>
  <c r="R2141" i="3"/>
  <c r="V2140" i="3"/>
  <c r="R2139" i="3"/>
  <c r="V2138" i="3"/>
  <c r="R2137" i="3"/>
  <c r="V2136" i="3"/>
  <c r="R2135" i="3"/>
  <c r="V2134" i="3"/>
  <c r="R2133" i="3"/>
  <c r="V2132" i="3"/>
  <c r="R2131" i="3"/>
  <c r="V2130" i="3"/>
  <c r="R2129" i="3"/>
  <c r="V2128" i="3"/>
  <c r="R2127" i="3"/>
  <c r="V2126" i="3"/>
  <c r="R2125" i="3"/>
  <c r="V2124" i="3"/>
  <c r="R2123" i="3"/>
  <c r="V2122" i="3"/>
  <c r="R2121" i="3"/>
  <c r="V2120" i="3"/>
  <c r="R2119" i="3"/>
  <c r="V2118" i="3"/>
  <c r="R2117" i="3"/>
  <c r="V2116" i="3"/>
  <c r="R2115" i="3"/>
  <c r="V2114" i="3"/>
  <c r="R2113" i="3"/>
  <c r="V2112" i="3"/>
  <c r="R2111" i="3"/>
  <c r="V2110" i="3"/>
  <c r="R2109" i="3"/>
  <c r="V2108" i="3"/>
  <c r="R2107" i="3"/>
  <c r="V2106" i="3"/>
  <c r="R2105" i="3"/>
  <c r="V2104" i="3"/>
  <c r="R2103" i="3"/>
  <c r="V2102" i="3"/>
  <c r="R2101" i="3"/>
  <c r="V2100" i="3"/>
  <c r="R2099" i="3"/>
  <c r="V2098" i="3"/>
  <c r="R2097" i="3"/>
  <c r="V2096" i="3"/>
  <c r="R2095" i="3"/>
  <c r="V2094" i="3"/>
  <c r="R2093" i="3"/>
  <c r="V2092" i="3"/>
  <c r="R2091" i="3"/>
  <c r="V2090" i="3"/>
  <c r="R2089" i="3"/>
  <c r="V2088" i="3"/>
  <c r="R2087" i="3"/>
  <c r="V2086" i="3"/>
  <c r="R2085" i="3"/>
  <c r="V2084" i="3"/>
  <c r="R2083" i="3"/>
  <c r="V2082" i="3"/>
  <c r="R2081" i="3"/>
  <c r="V2080" i="3"/>
  <c r="R2079" i="3"/>
  <c r="V2078" i="3"/>
  <c r="R2077" i="3"/>
  <c r="V2076" i="3"/>
  <c r="R2075" i="3"/>
  <c r="V2074" i="3"/>
  <c r="R2073" i="3"/>
  <c r="V2072" i="3"/>
  <c r="R2071" i="3"/>
  <c r="V2070" i="3"/>
  <c r="R2069" i="3"/>
  <c r="V2068" i="3"/>
  <c r="R2067" i="3"/>
  <c r="V2066" i="3"/>
  <c r="R2065" i="3"/>
  <c r="V2064" i="3"/>
  <c r="R2063" i="3"/>
  <c r="V2062" i="3"/>
  <c r="R2061" i="3"/>
  <c r="V2060" i="3"/>
  <c r="R2059" i="3"/>
  <c r="V2058" i="3"/>
  <c r="R2057" i="3"/>
  <c r="V2056" i="3"/>
  <c r="R2055" i="3"/>
  <c r="V2054" i="3"/>
  <c r="R2053" i="3"/>
  <c r="V2052" i="3"/>
  <c r="R2051" i="3"/>
  <c r="V2050" i="3"/>
  <c r="R2049" i="3"/>
  <c r="V2048" i="3"/>
  <c r="R2047" i="3"/>
  <c r="V2046" i="3"/>
  <c r="R2045" i="3"/>
  <c r="V2044" i="3"/>
  <c r="R2043" i="3"/>
  <c r="V2042" i="3"/>
  <c r="R2041" i="3"/>
  <c r="V2040" i="3"/>
  <c r="R2039" i="3"/>
  <c r="V2038" i="3"/>
  <c r="R2037" i="3"/>
  <c r="V2036" i="3"/>
  <c r="R2035" i="3"/>
  <c r="V2034" i="3"/>
  <c r="R2033" i="3"/>
  <c r="V2032" i="3"/>
  <c r="R2031" i="3"/>
  <c r="V2030" i="3"/>
  <c r="R2029" i="3"/>
  <c r="V2028" i="3"/>
  <c r="R2027" i="3"/>
  <c r="V2026" i="3"/>
  <c r="R2025" i="3"/>
  <c r="V2024" i="3"/>
  <c r="R2023" i="3"/>
  <c r="V2022" i="3"/>
  <c r="R2021" i="3"/>
  <c r="V2020" i="3"/>
  <c r="R2019" i="3"/>
  <c r="V2018" i="3"/>
  <c r="R2017" i="3"/>
  <c r="V2016" i="3"/>
  <c r="R2015" i="3"/>
  <c r="V2014" i="3"/>
  <c r="R2013" i="3"/>
  <c r="V2012" i="3"/>
  <c r="R2011" i="3"/>
  <c r="V2010" i="3"/>
  <c r="R2009" i="3"/>
  <c r="V2008" i="3"/>
  <c r="R2007" i="3"/>
  <c r="V2006" i="3"/>
  <c r="R2005" i="3"/>
  <c r="V2004" i="3"/>
  <c r="R2003" i="3"/>
  <c r="V2002" i="3"/>
  <c r="R2001" i="3"/>
  <c r="V2000" i="3"/>
  <c r="R1999" i="3"/>
  <c r="V1998" i="3"/>
  <c r="R1997" i="3"/>
  <c r="V1996" i="3"/>
  <c r="R1995" i="3"/>
  <c r="V1994" i="3"/>
  <c r="R1993" i="3"/>
  <c r="V1992" i="3"/>
  <c r="R1991" i="3"/>
  <c r="V1990" i="3"/>
  <c r="R1989" i="3"/>
  <c r="V1988" i="3"/>
  <c r="R1987" i="3"/>
  <c r="V1986" i="3"/>
  <c r="R1985" i="3"/>
  <c r="V1984" i="3"/>
  <c r="R1983" i="3"/>
  <c r="V1982" i="3"/>
  <c r="R1981" i="3"/>
  <c r="V1980" i="3"/>
  <c r="R1979" i="3"/>
  <c r="V1978" i="3"/>
  <c r="R1977" i="3"/>
  <c r="V1976" i="3"/>
  <c r="R1975" i="3"/>
  <c r="V1974" i="3"/>
  <c r="R1973" i="3"/>
  <c r="V1972" i="3"/>
  <c r="R1971" i="3"/>
  <c r="V1970" i="3"/>
  <c r="R1969" i="3"/>
  <c r="V1968" i="3"/>
  <c r="R1967" i="3"/>
  <c r="V1966" i="3"/>
  <c r="R1965" i="3"/>
  <c r="V1964" i="3"/>
  <c r="R1963" i="3"/>
  <c r="V1962" i="3"/>
  <c r="R1961" i="3"/>
  <c r="V1960" i="3"/>
  <c r="R1959" i="3"/>
  <c r="V1958" i="3"/>
  <c r="R1957" i="3"/>
  <c r="V1956" i="3"/>
  <c r="R1955" i="3"/>
  <c r="V1954" i="3"/>
  <c r="R1953" i="3"/>
  <c r="V1952" i="3"/>
  <c r="R1951" i="3"/>
  <c r="V1950" i="3"/>
  <c r="R1949" i="3"/>
  <c r="V1948" i="3"/>
  <c r="R1947" i="3"/>
  <c r="V1946" i="3"/>
  <c r="R1945" i="3"/>
  <c r="V1944" i="3"/>
  <c r="R1943" i="3"/>
  <c r="V1942" i="3"/>
  <c r="R1941" i="3"/>
  <c r="V1940" i="3"/>
  <c r="R1939" i="3"/>
  <c r="V1938" i="3"/>
  <c r="R1937" i="3"/>
  <c r="V1936" i="3"/>
  <c r="R1935" i="3"/>
  <c r="V1934" i="3"/>
  <c r="R1933" i="3"/>
  <c r="V1932" i="3"/>
  <c r="R1931" i="3"/>
  <c r="V1930" i="3"/>
  <c r="R1929" i="3"/>
  <c r="V1928" i="3"/>
  <c r="R1927" i="3"/>
  <c r="V1926" i="3"/>
  <c r="R1925" i="3"/>
  <c r="V1924" i="3"/>
  <c r="R1923" i="3"/>
  <c r="V1922" i="3"/>
  <c r="R1921" i="3"/>
  <c r="V1920" i="3"/>
  <c r="R1919" i="3"/>
  <c r="V1918" i="3"/>
  <c r="R1917" i="3"/>
  <c r="V1916" i="3"/>
  <c r="R1915" i="3"/>
  <c r="V1914" i="3"/>
  <c r="R1913" i="3"/>
  <c r="V1912" i="3"/>
  <c r="R1911" i="3"/>
  <c r="V1910" i="3"/>
  <c r="R1909" i="3"/>
  <c r="V1908" i="3"/>
  <c r="R1907" i="3"/>
  <c r="V1906" i="3"/>
  <c r="R1905" i="3"/>
  <c r="V1904" i="3"/>
  <c r="R1903" i="3"/>
  <c r="V1902" i="3"/>
  <c r="R1901" i="3"/>
  <c r="V1900" i="3"/>
  <c r="R1899" i="3"/>
  <c r="V1898" i="3"/>
  <c r="R1897" i="3"/>
  <c r="V1896" i="3"/>
  <c r="R1895" i="3"/>
  <c r="V1894" i="3"/>
  <c r="R1893" i="3"/>
  <c r="V1892" i="3"/>
  <c r="R1891" i="3"/>
  <c r="V1890" i="3"/>
  <c r="R1889" i="3"/>
  <c r="V1888" i="3"/>
  <c r="R1887" i="3"/>
  <c r="V1886" i="3"/>
  <c r="R1885" i="3"/>
  <c r="V1884" i="3"/>
  <c r="R1883" i="3"/>
  <c r="V1882" i="3"/>
  <c r="R1881" i="3"/>
  <c r="V1880" i="3"/>
  <c r="R1879" i="3"/>
  <c r="V1878" i="3"/>
  <c r="R1877" i="3"/>
  <c r="V1876" i="3"/>
  <c r="R1875" i="3"/>
  <c r="V1874" i="3"/>
  <c r="R1873" i="3"/>
  <c r="V1872" i="3"/>
  <c r="R1871" i="3"/>
  <c r="V1870" i="3"/>
  <c r="R1869" i="3"/>
  <c r="V1868" i="3"/>
  <c r="R1867" i="3"/>
  <c r="V1866" i="3"/>
  <c r="R1865" i="3"/>
  <c r="V1864" i="3"/>
  <c r="R1863" i="3"/>
  <c r="V1862" i="3"/>
  <c r="R1861" i="3"/>
  <c r="V1860" i="3"/>
  <c r="R1859" i="3"/>
  <c r="V1858" i="3"/>
  <c r="R1857" i="3"/>
  <c r="V1856" i="3"/>
  <c r="R1855" i="3"/>
  <c r="V1854" i="3"/>
  <c r="R1853" i="3"/>
  <c r="V1852" i="3"/>
  <c r="R1851" i="3"/>
  <c r="V1850" i="3"/>
  <c r="R1849" i="3"/>
  <c r="V1848" i="3"/>
  <c r="R1847" i="3"/>
  <c r="V1846" i="3"/>
  <c r="R1845" i="3"/>
  <c r="V1844" i="3"/>
  <c r="R1843" i="3"/>
  <c r="V1842" i="3"/>
  <c r="R1841" i="3"/>
  <c r="V1840" i="3"/>
  <c r="R1839" i="3"/>
  <c r="V1838" i="3"/>
  <c r="R1837" i="3"/>
  <c r="V1836" i="3"/>
  <c r="R1835" i="3"/>
  <c r="V1834" i="3"/>
  <c r="R1833" i="3"/>
  <c r="V1832" i="3"/>
  <c r="R1831" i="3"/>
  <c r="V1830" i="3"/>
  <c r="R1829" i="3"/>
  <c r="V1828" i="3"/>
  <c r="R1827" i="3"/>
  <c r="V1826" i="3"/>
  <c r="R1825" i="3"/>
  <c r="V1824" i="3"/>
  <c r="R1823" i="3"/>
  <c r="V1822" i="3"/>
  <c r="R1821" i="3"/>
  <c r="V1820" i="3"/>
  <c r="R1819" i="3"/>
  <c r="V1818" i="3"/>
  <c r="R1817" i="3"/>
  <c r="V1816" i="3"/>
  <c r="R1815" i="3"/>
  <c r="V1814" i="3"/>
  <c r="R1813" i="3"/>
  <c r="V1812" i="3"/>
  <c r="R1811" i="3"/>
  <c r="V1810" i="3"/>
  <c r="R1809" i="3"/>
  <c r="V1808" i="3"/>
  <c r="R1807" i="3"/>
  <c r="V1806" i="3"/>
  <c r="R1805" i="3"/>
  <c r="V1804" i="3"/>
  <c r="R1803" i="3"/>
  <c r="V1802" i="3"/>
  <c r="R1801" i="3"/>
  <c r="V1800" i="3"/>
  <c r="R1799" i="3"/>
  <c r="V1798" i="3"/>
  <c r="R1797" i="3"/>
  <c r="V1796" i="3"/>
  <c r="R1795" i="3"/>
  <c r="V1794" i="3"/>
  <c r="R1793" i="3"/>
  <c r="V1792" i="3"/>
  <c r="R2961" i="3"/>
  <c r="R2936" i="3"/>
  <c r="R2931" i="3"/>
  <c r="V2903" i="3"/>
  <c r="R2872" i="3"/>
  <c r="R2867" i="3"/>
  <c r="T2841" i="3"/>
  <c r="V2828" i="3"/>
  <c r="V2818" i="3"/>
  <c r="V2812" i="3"/>
  <c r="P2793" i="3"/>
  <c r="P2789" i="3"/>
  <c r="V2766" i="3"/>
  <c r="V2754" i="3"/>
  <c r="V2727" i="3"/>
  <c r="V2702" i="3"/>
  <c r="R2691" i="3"/>
  <c r="R2685" i="3"/>
  <c r="T2666" i="3"/>
  <c r="V2662" i="3"/>
  <c r="R2649" i="3"/>
  <c r="R2643" i="3"/>
  <c r="P2638" i="3"/>
  <c r="V2632" i="3"/>
  <c r="V2628" i="3"/>
  <c r="P2619" i="3"/>
  <c r="P2615" i="3"/>
  <c r="P2598" i="3"/>
  <c r="P2597" i="3"/>
  <c r="R2596" i="3"/>
  <c r="P2582" i="3"/>
  <c r="P2581" i="3"/>
  <c r="R2580" i="3"/>
  <c r="P2566" i="3"/>
  <c r="P2565" i="3"/>
  <c r="R2564" i="3"/>
  <c r="P2550" i="3"/>
  <c r="P2549" i="3"/>
  <c r="R2548" i="3"/>
  <c r="P2534" i="3"/>
  <c r="P2533" i="3"/>
  <c r="R2532" i="3"/>
  <c r="R2518" i="3"/>
  <c r="R2514" i="3"/>
  <c r="R2510" i="3"/>
  <c r="R2506" i="3"/>
  <c r="R2502" i="3"/>
  <c r="R2498" i="3"/>
  <c r="R2494" i="3"/>
  <c r="R2490" i="3"/>
  <c r="R2486" i="3"/>
  <c r="R2482" i="3"/>
  <c r="R2478" i="3"/>
  <c r="R2474" i="3"/>
  <c r="R2470" i="3"/>
  <c r="R2466" i="3"/>
  <c r="R2462" i="3"/>
  <c r="R2458" i="3"/>
  <c r="R2454" i="3"/>
  <c r="R2450" i="3"/>
  <c r="R2446" i="3"/>
  <c r="R2442" i="3"/>
  <c r="R2438" i="3"/>
  <c r="R2434" i="3"/>
  <c r="R2430" i="3"/>
  <c r="R2426" i="3"/>
  <c r="R2422" i="3"/>
  <c r="R2418" i="3"/>
  <c r="R2414" i="3"/>
  <c r="R2410" i="3"/>
  <c r="R2406" i="3"/>
  <c r="R2402" i="3"/>
  <c r="R2398" i="3"/>
  <c r="R2394" i="3"/>
  <c r="R2390" i="3"/>
  <c r="R2386" i="3"/>
  <c r="R2382" i="3"/>
  <c r="R2378" i="3"/>
  <c r="R2374" i="3"/>
  <c r="R2370" i="3"/>
  <c r="R2366" i="3"/>
  <c r="R2362" i="3"/>
  <c r="R2358" i="3"/>
  <c r="R2354" i="3"/>
  <c r="R2350" i="3"/>
  <c r="R2346" i="3"/>
  <c r="R2342" i="3"/>
  <c r="R2338" i="3"/>
  <c r="R2334" i="3"/>
  <c r="R2330" i="3"/>
  <c r="R2326" i="3"/>
  <c r="R2322" i="3"/>
  <c r="R2318" i="3"/>
  <c r="R2314" i="3"/>
  <c r="R2310" i="3"/>
  <c r="R2306" i="3"/>
  <c r="R2302" i="3"/>
  <c r="R2298" i="3"/>
  <c r="R2294" i="3"/>
  <c r="R2290" i="3"/>
  <c r="R2286" i="3"/>
  <c r="R2282" i="3"/>
  <c r="R2278" i="3"/>
  <c r="R2274" i="3"/>
  <c r="R2270" i="3"/>
  <c r="R2266" i="3"/>
  <c r="R2262" i="3"/>
  <c r="R2258" i="3"/>
  <c r="R2254" i="3"/>
  <c r="R2250" i="3"/>
  <c r="R2246" i="3"/>
  <c r="R2242" i="3"/>
  <c r="R2238" i="3"/>
  <c r="R2234" i="3"/>
  <c r="R2230" i="3"/>
  <c r="R2226" i="3"/>
  <c r="R2222" i="3"/>
  <c r="R2218" i="3"/>
  <c r="P2212" i="3"/>
  <c r="R2211" i="3"/>
  <c r="R2210" i="3"/>
  <c r="P2204" i="3"/>
  <c r="R2203" i="3"/>
  <c r="R2202" i="3"/>
  <c r="P2196" i="3"/>
  <c r="R2195" i="3"/>
  <c r="R2194" i="3"/>
  <c r="P2188" i="3"/>
  <c r="R2187" i="3"/>
  <c r="R2186" i="3"/>
  <c r="P2180" i="3"/>
  <c r="R2179" i="3"/>
  <c r="R2178" i="3"/>
  <c r="P1840" i="3"/>
  <c r="T1839" i="3"/>
  <c r="T1838" i="3"/>
  <c r="P1836" i="3"/>
  <c r="T1835" i="3"/>
  <c r="T1834" i="3"/>
  <c r="P1832" i="3"/>
  <c r="T1831" i="3"/>
  <c r="T1830" i="3"/>
  <c r="P1828" i="3"/>
  <c r="T1827" i="3"/>
  <c r="T1826" i="3"/>
  <c r="P1824" i="3"/>
  <c r="T1823" i="3"/>
  <c r="T1822" i="3"/>
  <c r="P1820" i="3"/>
  <c r="T1819" i="3"/>
  <c r="T1818" i="3"/>
  <c r="P1816" i="3"/>
  <c r="T1815" i="3"/>
  <c r="T1814" i="3"/>
  <c r="P1812" i="3"/>
  <c r="T1811" i="3"/>
  <c r="T1810" i="3"/>
  <c r="P1808" i="3"/>
  <c r="T1807" i="3"/>
  <c r="T1806" i="3"/>
  <c r="P1804" i="3"/>
  <c r="T1803" i="3"/>
  <c r="T1802" i="3"/>
  <c r="P1800" i="3"/>
  <c r="T1799" i="3"/>
  <c r="T1798" i="3"/>
  <c r="P1796" i="3"/>
  <c r="T1795" i="3"/>
  <c r="T1794" i="3"/>
  <c r="P1792" i="3"/>
  <c r="T1791" i="3"/>
  <c r="P1790" i="3"/>
  <c r="T1789" i="3"/>
  <c r="P1788" i="3"/>
  <c r="T1787" i="3"/>
  <c r="P1786" i="3"/>
  <c r="T1785" i="3"/>
  <c r="P1784" i="3"/>
  <c r="T1783" i="3"/>
  <c r="P1782" i="3"/>
  <c r="T1781" i="3"/>
  <c r="P1780" i="3"/>
  <c r="T1779" i="3"/>
  <c r="P1778" i="3"/>
  <c r="T1777" i="3"/>
  <c r="P1776" i="3"/>
  <c r="T1775" i="3"/>
  <c r="P1774" i="3"/>
  <c r="T1773" i="3"/>
  <c r="P1772" i="3"/>
  <c r="T1771" i="3"/>
  <c r="P1770" i="3"/>
  <c r="T1769" i="3"/>
  <c r="P1768" i="3"/>
  <c r="T1767" i="3"/>
  <c r="P1766" i="3"/>
  <c r="T1765" i="3"/>
  <c r="P1764" i="3"/>
  <c r="T1763" i="3"/>
  <c r="P1762" i="3"/>
  <c r="T1761" i="3"/>
  <c r="P1760" i="3"/>
  <c r="T1759" i="3"/>
  <c r="P1758" i="3"/>
  <c r="T1757" i="3"/>
  <c r="P1756" i="3"/>
  <c r="T1755" i="3"/>
  <c r="P1754" i="3"/>
  <c r="T1753" i="3"/>
  <c r="P1752" i="3"/>
  <c r="T1751" i="3"/>
  <c r="P1750" i="3"/>
  <c r="T1749" i="3"/>
  <c r="P1748" i="3"/>
  <c r="T1747" i="3"/>
  <c r="P1746" i="3"/>
  <c r="T1745" i="3"/>
  <c r="P1744" i="3"/>
  <c r="T1743" i="3"/>
  <c r="P1742" i="3"/>
  <c r="T1741" i="3"/>
  <c r="P1740" i="3"/>
  <c r="T1739" i="3"/>
  <c r="P1738" i="3"/>
  <c r="T1737" i="3"/>
  <c r="P1736" i="3"/>
  <c r="T1735" i="3"/>
  <c r="P1734" i="3"/>
  <c r="T1733" i="3"/>
  <c r="P1732" i="3"/>
  <c r="T1731" i="3"/>
  <c r="P1730" i="3"/>
  <c r="T1729" i="3"/>
  <c r="P1728" i="3"/>
  <c r="T1727" i="3"/>
  <c r="P1726" i="3"/>
  <c r="T1725" i="3"/>
  <c r="P1724" i="3"/>
  <c r="T1723" i="3"/>
  <c r="P1722" i="3"/>
  <c r="T1721" i="3"/>
  <c r="P1720" i="3"/>
  <c r="T1719" i="3"/>
  <c r="P1718" i="3"/>
  <c r="T1717" i="3"/>
  <c r="P1716" i="3"/>
  <c r="T1715" i="3"/>
  <c r="P1714" i="3"/>
  <c r="T1713" i="3"/>
  <c r="P1712" i="3"/>
  <c r="T1711" i="3"/>
  <c r="P1710" i="3"/>
  <c r="T1709" i="3"/>
  <c r="P1708" i="3"/>
  <c r="T1707" i="3"/>
  <c r="P1706" i="3"/>
  <c r="T1705" i="3"/>
  <c r="P1704" i="3"/>
  <c r="T1703" i="3"/>
  <c r="P1702" i="3"/>
  <c r="T1701" i="3"/>
  <c r="P1700" i="3"/>
  <c r="T1699" i="3"/>
  <c r="P1698" i="3"/>
  <c r="T1697" i="3"/>
  <c r="P1696" i="3"/>
  <c r="T1695" i="3"/>
  <c r="P1694" i="3"/>
  <c r="T1693" i="3"/>
  <c r="P1692" i="3"/>
  <c r="T1691" i="3"/>
  <c r="P1690" i="3"/>
  <c r="T1689" i="3"/>
  <c r="P1688" i="3"/>
  <c r="T1687" i="3"/>
  <c r="P1686" i="3"/>
  <c r="T1685" i="3"/>
  <c r="P1684" i="3"/>
  <c r="T1683" i="3"/>
  <c r="P1682" i="3"/>
  <c r="T1681" i="3"/>
  <c r="P1680" i="3"/>
  <c r="T1679" i="3"/>
  <c r="P1678" i="3"/>
  <c r="T1677" i="3"/>
  <c r="P1676" i="3"/>
  <c r="T1675" i="3"/>
  <c r="P1674" i="3"/>
  <c r="T1673" i="3"/>
  <c r="P1672" i="3"/>
  <c r="T1671" i="3"/>
  <c r="P1670" i="3"/>
  <c r="T1669" i="3"/>
  <c r="P1668" i="3"/>
  <c r="T1667" i="3"/>
  <c r="P1666" i="3"/>
  <c r="T1665" i="3"/>
  <c r="P1664" i="3"/>
  <c r="T1663" i="3"/>
  <c r="P1662" i="3"/>
  <c r="T1661" i="3"/>
  <c r="P1660" i="3"/>
  <c r="T1659" i="3"/>
  <c r="P1658" i="3"/>
  <c r="T1657" i="3"/>
  <c r="P1656" i="3"/>
  <c r="T1655" i="3"/>
  <c r="P1654" i="3"/>
  <c r="T1653" i="3"/>
  <c r="P1652" i="3"/>
  <c r="T1651" i="3"/>
  <c r="P1650" i="3"/>
  <c r="T1649" i="3"/>
  <c r="P1648" i="3"/>
  <c r="T1647" i="3"/>
  <c r="P1646" i="3"/>
  <c r="T1645" i="3"/>
  <c r="P1644" i="3"/>
  <c r="T1643" i="3"/>
  <c r="P1642" i="3"/>
  <c r="T1641" i="3"/>
  <c r="P1640" i="3"/>
  <c r="T1639" i="3"/>
  <c r="P1638" i="3"/>
  <c r="T1637" i="3"/>
  <c r="P1636" i="3"/>
  <c r="T1635" i="3"/>
  <c r="P1634" i="3"/>
  <c r="T1633" i="3"/>
  <c r="P1632" i="3"/>
  <c r="T1631" i="3"/>
  <c r="P1630" i="3"/>
  <c r="T1629" i="3"/>
  <c r="P1628" i="3"/>
  <c r="T1627" i="3"/>
  <c r="P1626" i="3"/>
  <c r="T1625" i="3"/>
  <c r="P1624" i="3"/>
  <c r="T1623" i="3"/>
  <c r="P1622" i="3"/>
  <c r="T1621" i="3"/>
  <c r="P1620" i="3"/>
  <c r="T1619" i="3"/>
  <c r="P1618" i="3"/>
  <c r="T1617" i="3"/>
  <c r="P1616" i="3"/>
  <c r="T1615" i="3"/>
  <c r="P1614" i="3"/>
  <c r="T1613" i="3"/>
  <c r="P1612" i="3"/>
  <c r="T1611" i="3"/>
  <c r="P1610" i="3"/>
  <c r="T1609" i="3"/>
  <c r="P1608" i="3"/>
  <c r="T1607" i="3"/>
  <c r="P1606" i="3"/>
  <c r="T1605" i="3"/>
  <c r="P1604" i="3"/>
  <c r="T1603" i="3"/>
  <c r="P1602" i="3"/>
  <c r="T1601" i="3"/>
  <c r="P1600" i="3"/>
  <c r="T1599" i="3"/>
  <c r="P1598" i="3"/>
  <c r="T1597" i="3"/>
  <c r="P1596" i="3"/>
  <c r="T1595" i="3"/>
  <c r="P1594" i="3"/>
  <c r="T1593" i="3"/>
  <c r="P1592" i="3"/>
  <c r="T1591" i="3"/>
  <c r="P1590" i="3"/>
  <c r="T1589" i="3"/>
  <c r="P1588" i="3"/>
  <c r="T1587" i="3"/>
  <c r="P1586" i="3"/>
  <c r="T1585" i="3"/>
  <c r="P1584" i="3"/>
  <c r="T1583" i="3"/>
  <c r="P1582" i="3"/>
  <c r="T1581" i="3"/>
  <c r="P1580" i="3"/>
  <c r="T1579" i="3"/>
  <c r="P1578" i="3"/>
  <c r="T1577" i="3"/>
  <c r="P1576" i="3"/>
  <c r="T1575" i="3"/>
  <c r="P1574" i="3"/>
  <c r="T1573" i="3"/>
  <c r="P1572" i="3"/>
  <c r="T1571" i="3"/>
  <c r="P1570" i="3"/>
  <c r="T1569" i="3"/>
  <c r="P1568" i="3"/>
  <c r="T1567" i="3"/>
  <c r="P1566" i="3"/>
  <c r="T1565" i="3"/>
  <c r="P1564" i="3"/>
  <c r="T1563" i="3"/>
  <c r="P1562" i="3"/>
  <c r="T1561" i="3"/>
  <c r="P1560" i="3"/>
  <c r="T1559" i="3"/>
  <c r="P1558" i="3"/>
  <c r="T1557" i="3"/>
  <c r="P1556" i="3"/>
  <c r="T1555" i="3"/>
  <c r="P1554" i="3"/>
  <c r="T1553" i="3"/>
  <c r="P1552" i="3"/>
  <c r="T1551" i="3"/>
  <c r="P1550" i="3"/>
  <c r="T1549" i="3"/>
  <c r="P1548" i="3"/>
  <c r="T1547" i="3"/>
  <c r="P1546" i="3"/>
  <c r="T1545" i="3"/>
  <c r="P1544" i="3"/>
  <c r="T1543" i="3"/>
  <c r="P1542" i="3"/>
  <c r="T1541" i="3"/>
  <c r="P1540" i="3"/>
  <c r="T1539" i="3"/>
  <c r="P1538" i="3"/>
  <c r="T1537" i="3"/>
  <c r="P1536" i="3"/>
  <c r="T1535" i="3"/>
  <c r="P1534" i="3"/>
  <c r="T1533" i="3"/>
  <c r="P1532" i="3"/>
  <c r="T1531" i="3"/>
  <c r="P1530" i="3"/>
  <c r="T1529" i="3"/>
  <c r="P1528" i="3"/>
  <c r="T1527" i="3"/>
  <c r="P1526" i="3"/>
  <c r="T1525" i="3"/>
  <c r="P1524" i="3"/>
  <c r="T1523" i="3"/>
  <c r="P1522" i="3"/>
  <c r="T1521" i="3"/>
  <c r="P1520" i="3"/>
  <c r="T1519" i="3"/>
  <c r="P1518" i="3"/>
  <c r="T1517" i="3"/>
  <c r="P1516" i="3"/>
  <c r="T1515" i="3"/>
  <c r="P1514" i="3"/>
  <c r="T1513" i="3"/>
  <c r="P1512" i="3"/>
  <c r="T1511" i="3"/>
  <c r="P1510" i="3"/>
  <c r="T1509" i="3"/>
  <c r="P1508" i="3"/>
  <c r="T1507" i="3"/>
  <c r="P1506" i="3"/>
  <c r="T1505" i="3"/>
  <c r="P1504" i="3"/>
  <c r="T1503" i="3"/>
  <c r="P1502" i="3"/>
  <c r="T1501" i="3"/>
  <c r="P1500" i="3"/>
  <c r="T1499" i="3"/>
  <c r="P1498" i="3"/>
  <c r="T1497" i="3"/>
  <c r="P1496" i="3"/>
  <c r="T1495" i="3"/>
  <c r="P1494" i="3"/>
  <c r="T1493" i="3"/>
  <c r="P1492" i="3"/>
  <c r="T1491" i="3"/>
  <c r="P1490" i="3"/>
  <c r="T1489" i="3"/>
  <c r="P1488" i="3"/>
  <c r="T1487" i="3"/>
  <c r="P1486" i="3"/>
  <c r="T1485" i="3"/>
  <c r="P1484" i="3"/>
  <c r="T1483" i="3"/>
  <c r="P1482" i="3"/>
  <c r="T1481" i="3"/>
  <c r="P1480" i="3"/>
  <c r="T1479" i="3"/>
  <c r="P1478" i="3"/>
  <c r="T1477" i="3"/>
  <c r="P1476" i="3"/>
  <c r="T1475" i="3"/>
  <c r="P1474" i="3"/>
  <c r="T1473" i="3"/>
  <c r="P1472" i="3"/>
  <c r="T1471" i="3"/>
  <c r="P1470" i="3"/>
  <c r="T1469" i="3"/>
  <c r="P1468" i="3"/>
  <c r="T1467" i="3"/>
  <c r="P1466" i="3"/>
  <c r="T1465" i="3"/>
  <c r="P1464" i="3"/>
  <c r="T1463" i="3"/>
  <c r="P1462" i="3"/>
  <c r="T1461" i="3"/>
  <c r="P1460" i="3"/>
  <c r="T1459" i="3"/>
  <c r="P1458" i="3"/>
  <c r="T1457" i="3"/>
  <c r="P1456" i="3"/>
  <c r="T1455" i="3"/>
  <c r="P1454" i="3"/>
  <c r="T1453" i="3"/>
  <c r="P1452" i="3"/>
  <c r="T1451" i="3"/>
  <c r="P1450" i="3"/>
  <c r="T1449" i="3"/>
  <c r="P1448" i="3"/>
  <c r="T1447" i="3"/>
  <c r="P1446" i="3"/>
  <c r="T1445" i="3"/>
  <c r="P1444" i="3"/>
  <c r="T1443" i="3"/>
  <c r="P1442" i="3"/>
  <c r="T1441" i="3"/>
  <c r="P1440" i="3"/>
  <c r="T1439" i="3"/>
  <c r="P1438" i="3"/>
  <c r="T1437" i="3"/>
  <c r="P1436" i="3"/>
  <c r="T1435" i="3"/>
  <c r="P1434" i="3"/>
  <c r="T1433" i="3"/>
  <c r="P1432" i="3"/>
  <c r="T1431" i="3"/>
  <c r="P1430" i="3"/>
  <c r="T1429" i="3"/>
  <c r="P1428" i="3"/>
  <c r="T1427" i="3"/>
  <c r="P1426" i="3"/>
  <c r="T1425" i="3"/>
  <c r="P1424" i="3"/>
  <c r="T1423" i="3"/>
  <c r="P1422" i="3"/>
  <c r="T1421" i="3"/>
  <c r="P1420" i="3"/>
  <c r="T1419" i="3"/>
  <c r="P1418" i="3"/>
  <c r="T1417" i="3"/>
  <c r="P1416" i="3"/>
  <c r="T1415" i="3"/>
  <c r="P1414" i="3"/>
  <c r="T1413" i="3"/>
  <c r="P1412" i="3"/>
  <c r="T1411" i="3"/>
  <c r="P1410" i="3"/>
  <c r="T1409" i="3"/>
  <c r="P1408" i="3"/>
  <c r="T1407" i="3"/>
  <c r="P1406" i="3"/>
  <c r="T1405" i="3"/>
  <c r="P1404" i="3"/>
  <c r="T1403" i="3"/>
  <c r="P1402" i="3"/>
  <c r="T1401" i="3"/>
  <c r="P1400" i="3"/>
  <c r="T1399" i="3"/>
  <c r="P1398" i="3"/>
  <c r="T1397" i="3"/>
  <c r="P1396" i="3"/>
  <c r="T1395" i="3"/>
  <c r="P1394" i="3"/>
  <c r="T1393" i="3"/>
  <c r="P1392" i="3"/>
  <c r="T1391" i="3"/>
  <c r="P1390" i="3"/>
  <c r="T1389" i="3"/>
  <c r="P1388" i="3"/>
  <c r="T1387" i="3"/>
  <c r="P1386" i="3"/>
  <c r="T1385" i="3"/>
  <c r="P1384" i="3"/>
  <c r="T1383" i="3"/>
  <c r="P1382" i="3"/>
  <c r="T1381" i="3"/>
  <c r="P1380" i="3"/>
  <c r="T1379" i="3"/>
  <c r="P1378" i="3"/>
  <c r="T1377" i="3"/>
  <c r="P1376" i="3"/>
  <c r="T1375" i="3"/>
  <c r="P1374" i="3"/>
  <c r="T1373" i="3"/>
  <c r="P1372" i="3"/>
  <c r="T1371" i="3"/>
  <c r="P1370" i="3"/>
  <c r="T1369" i="3"/>
  <c r="P1368" i="3"/>
  <c r="T1367" i="3"/>
  <c r="P1366" i="3"/>
  <c r="T1365" i="3"/>
  <c r="P1364" i="3"/>
  <c r="T1363" i="3"/>
  <c r="P1362" i="3"/>
  <c r="T1361" i="3"/>
  <c r="P1360" i="3"/>
  <c r="T1359" i="3"/>
  <c r="P1358" i="3"/>
  <c r="T1357" i="3"/>
  <c r="P1356" i="3"/>
  <c r="T1355" i="3"/>
  <c r="P1354" i="3"/>
  <c r="T1353" i="3"/>
  <c r="P1352" i="3"/>
  <c r="T1351" i="3"/>
  <c r="P1350" i="3"/>
  <c r="T1349" i="3"/>
  <c r="P1348" i="3"/>
  <c r="T1347" i="3"/>
  <c r="P1346" i="3"/>
  <c r="T1345" i="3"/>
  <c r="P1344" i="3"/>
  <c r="T1343" i="3"/>
  <c r="P1342" i="3"/>
  <c r="T1341" i="3"/>
  <c r="P1340" i="3"/>
  <c r="T1339" i="3"/>
  <c r="P1338" i="3"/>
  <c r="T1337" i="3"/>
  <c r="P1336" i="3"/>
  <c r="T1335" i="3"/>
  <c r="P1334" i="3"/>
  <c r="T1333" i="3"/>
  <c r="P1332" i="3"/>
  <c r="T1331" i="3"/>
  <c r="P1330" i="3"/>
  <c r="T1329" i="3"/>
  <c r="P1328" i="3"/>
  <c r="T1327" i="3"/>
  <c r="P1326" i="3"/>
  <c r="T1325" i="3"/>
  <c r="P1324" i="3"/>
  <c r="T1323" i="3"/>
  <c r="P1322" i="3"/>
  <c r="T1321" i="3"/>
  <c r="P1320" i="3"/>
  <c r="T1319" i="3"/>
  <c r="P1318" i="3"/>
  <c r="T1317" i="3"/>
  <c r="P1316" i="3"/>
  <c r="T1315" i="3"/>
  <c r="P1314" i="3"/>
  <c r="T1313" i="3"/>
  <c r="P1312" i="3"/>
  <c r="T1311" i="3"/>
  <c r="P1310" i="3"/>
  <c r="T1309" i="3"/>
  <c r="P1308" i="3"/>
  <c r="T1307" i="3"/>
  <c r="P1306" i="3"/>
  <c r="T1305" i="3"/>
  <c r="P1304" i="3"/>
  <c r="T1303" i="3"/>
  <c r="P1302" i="3"/>
  <c r="T1301" i="3"/>
  <c r="P1300" i="3"/>
  <c r="T1299" i="3"/>
  <c r="P1298" i="3"/>
  <c r="T1297" i="3"/>
  <c r="P1296" i="3"/>
  <c r="T1295" i="3"/>
  <c r="P1294" i="3"/>
  <c r="T1293" i="3"/>
  <c r="P1292" i="3"/>
  <c r="T1291" i="3"/>
  <c r="P1290" i="3"/>
  <c r="T1289" i="3"/>
  <c r="P1288" i="3"/>
  <c r="T1287" i="3"/>
  <c r="P1286" i="3"/>
  <c r="T1285" i="3"/>
  <c r="P1284" i="3"/>
  <c r="T1283" i="3"/>
  <c r="P1282" i="3"/>
  <c r="T1281" i="3"/>
  <c r="P1280" i="3"/>
  <c r="T1279" i="3"/>
  <c r="P1278" i="3"/>
  <c r="T1277" i="3"/>
  <c r="P1276" i="3"/>
  <c r="T1275" i="3"/>
  <c r="P1274" i="3"/>
  <c r="T1273" i="3"/>
  <c r="P1272" i="3"/>
  <c r="T1271" i="3"/>
  <c r="P1270" i="3"/>
  <c r="T1269" i="3"/>
  <c r="P1268" i="3"/>
  <c r="T1267" i="3"/>
  <c r="P1266" i="3"/>
  <c r="T1265" i="3"/>
  <c r="P1264" i="3"/>
  <c r="T1263" i="3"/>
  <c r="P1262" i="3"/>
  <c r="T1261" i="3"/>
  <c r="P1260" i="3"/>
  <c r="T1259" i="3"/>
  <c r="P1258" i="3"/>
  <c r="T1257" i="3"/>
  <c r="P1256" i="3"/>
  <c r="T1255" i="3"/>
  <c r="P1254" i="3"/>
  <c r="T1253" i="3"/>
  <c r="P1252" i="3"/>
  <c r="T1251" i="3"/>
  <c r="P1250" i="3"/>
  <c r="T1249" i="3"/>
  <c r="P1248" i="3"/>
  <c r="T1247" i="3"/>
  <c r="P1246" i="3"/>
  <c r="T1245" i="3"/>
  <c r="P1244" i="3"/>
  <c r="T1243" i="3"/>
  <c r="P1242" i="3"/>
  <c r="T1241" i="3"/>
  <c r="P1240" i="3"/>
  <c r="T1239" i="3"/>
  <c r="P1238" i="3"/>
  <c r="T1237" i="3"/>
  <c r="P1236" i="3"/>
  <c r="T1235" i="3"/>
  <c r="P1234" i="3"/>
  <c r="T1233" i="3"/>
  <c r="P1232" i="3"/>
  <c r="T1231" i="3"/>
  <c r="P1230" i="3"/>
  <c r="T1229" i="3"/>
  <c r="P1228" i="3"/>
  <c r="T1227" i="3"/>
  <c r="P1226" i="3"/>
  <c r="T1225" i="3"/>
  <c r="P1224" i="3"/>
  <c r="T1223" i="3"/>
  <c r="P1222" i="3"/>
  <c r="T1221" i="3"/>
  <c r="P1220" i="3"/>
  <c r="T1219" i="3"/>
  <c r="P1218" i="3"/>
  <c r="T1217" i="3"/>
  <c r="P1216" i="3"/>
  <c r="T1215" i="3"/>
  <c r="P1214" i="3"/>
  <c r="T1213" i="3"/>
  <c r="P1212" i="3"/>
  <c r="T1211" i="3"/>
  <c r="P1210" i="3"/>
  <c r="T1209" i="3"/>
  <c r="P1208" i="3"/>
  <c r="T1207" i="3"/>
  <c r="P1206" i="3"/>
  <c r="T1205" i="3"/>
  <c r="P1204" i="3"/>
  <c r="T1203" i="3"/>
  <c r="P1202" i="3"/>
  <c r="T1201" i="3"/>
  <c r="P1200" i="3"/>
  <c r="T1199" i="3"/>
  <c r="P1198" i="3"/>
  <c r="T1197" i="3"/>
  <c r="P1196" i="3"/>
  <c r="T1195" i="3"/>
  <c r="P1194" i="3"/>
  <c r="T1193" i="3"/>
  <c r="P1192" i="3"/>
  <c r="T1191" i="3"/>
  <c r="P1190" i="3"/>
  <c r="T1189" i="3"/>
  <c r="P1188" i="3"/>
  <c r="T1187" i="3"/>
  <c r="P1186" i="3"/>
  <c r="T1185" i="3"/>
  <c r="P1184" i="3"/>
  <c r="T1183" i="3"/>
  <c r="P1182" i="3"/>
  <c r="T1181" i="3"/>
  <c r="P1180" i="3"/>
  <c r="T1179" i="3"/>
  <c r="P1178" i="3"/>
  <c r="T1177" i="3"/>
  <c r="P1176" i="3"/>
  <c r="T1175" i="3"/>
  <c r="P1174" i="3"/>
  <c r="T1173" i="3"/>
  <c r="P1172" i="3"/>
  <c r="T1171" i="3"/>
  <c r="P1170" i="3"/>
  <c r="T1169" i="3"/>
  <c r="P1168" i="3"/>
  <c r="T1167" i="3"/>
  <c r="P1166" i="3"/>
  <c r="T1165" i="3"/>
  <c r="P1164" i="3"/>
  <c r="T1163" i="3"/>
  <c r="P1162" i="3"/>
  <c r="T1161" i="3"/>
  <c r="P1160" i="3"/>
  <c r="T1159" i="3"/>
  <c r="P1158" i="3"/>
  <c r="T1157" i="3"/>
  <c r="P1156" i="3"/>
  <c r="T1155" i="3"/>
  <c r="P1154" i="3"/>
  <c r="T1153" i="3"/>
  <c r="P1152" i="3"/>
  <c r="T1151" i="3"/>
  <c r="P1150" i="3"/>
  <c r="T1149" i="3"/>
  <c r="P1148" i="3"/>
  <c r="T1147" i="3"/>
  <c r="P1146" i="3"/>
  <c r="T1145" i="3"/>
  <c r="P1144" i="3"/>
  <c r="T1143" i="3"/>
  <c r="P1142" i="3"/>
  <c r="T1141" i="3"/>
  <c r="P1140" i="3"/>
  <c r="T1139" i="3"/>
  <c r="P1138" i="3"/>
  <c r="T1137" i="3"/>
  <c r="P1136" i="3"/>
  <c r="T1135" i="3"/>
  <c r="P1134" i="3"/>
  <c r="T1133" i="3"/>
  <c r="P1132" i="3"/>
  <c r="T1131" i="3"/>
  <c r="P1130" i="3"/>
  <c r="T1129" i="3"/>
  <c r="P1128" i="3"/>
  <c r="T1127" i="3"/>
  <c r="P1126" i="3"/>
  <c r="T1125" i="3"/>
  <c r="P1124" i="3"/>
  <c r="T1123" i="3"/>
  <c r="P1122" i="3"/>
  <c r="T1121" i="3"/>
  <c r="P1120" i="3"/>
  <c r="T1119" i="3"/>
  <c r="P1118" i="3"/>
  <c r="T1117" i="3"/>
  <c r="P1116" i="3"/>
  <c r="T1115" i="3"/>
  <c r="P1114" i="3"/>
  <c r="T1113" i="3"/>
  <c r="P1112" i="3"/>
  <c r="T1111" i="3"/>
  <c r="P1110" i="3"/>
  <c r="T1109" i="3"/>
  <c r="P1108" i="3"/>
  <c r="T1107" i="3"/>
  <c r="P1106" i="3"/>
  <c r="T1105" i="3"/>
  <c r="P1104" i="3"/>
  <c r="T1103" i="3"/>
  <c r="P1102" i="3"/>
  <c r="T1101" i="3"/>
  <c r="P1100" i="3"/>
  <c r="T1099" i="3"/>
  <c r="P1098" i="3"/>
  <c r="T1097" i="3"/>
  <c r="P1096" i="3"/>
  <c r="T1095" i="3"/>
  <c r="P1094" i="3"/>
  <c r="T1093" i="3"/>
  <c r="P1092" i="3"/>
  <c r="T1091" i="3"/>
  <c r="P1090" i="3"/>
  <c r="T1089" i="3"/>
  <c r="P1088" i="3"/>
  <c r="T1087" i="3"/>
  <c r="P1086" i="3"/>
  <c r="T1085" i="3"/>
  <c r="P1084" i="3"/>
  <c r="T1083" i="3"/>
  <c r="P1082" i="3"/>
  <c r="T1081" i="3"/>
  <c r="P1080" i="3"/>
  <c r="T1079" i="3"/>
  <c r="P1078" i="3"/>
  <c r="T1077" i="3"/>
  <c r="P1076" i="3"/>
  <c r="T1075" i="3"/>
  <c r="P1074" i="3"/>
  <c r="T1073" i="3"/>
  <c r="P1072" i="3"/>
  <c r="T1071" i="3"/>
  <c r="P1070" i="3"/>
  <c r="T1069" i="3"/>
  <c r="P1068" i="3"/>
  <c r="T1067" i="3"/>
  <c r="P1066" i="3"/>
  <c r="T1065" i="3"/>
  <c r="P1064" i="3"/>
  <c r="T1063" i="3"/>
  <c r="P1062" i="3"/>
  <c r="T1061" i="3"/>
  <c r="P1060" i="3"/>
  <c r="T1059" i="3"/>
  <c r="P1058" i="3"/>
  <c r="T1057" i="3"/>
  <c r="P1056" i="3"/>
  <c r="T1055" i="3"/>
  <c r="P1054" i="3"/>
  <c r="T1053" i="3"/>
  <c r="P1052" i="3"/>
  <c r="T1051" i="3"/>
  <c r="P1050" i="3"/>
  <c r="T1049" i="3"/>
  <c r="P1048" i="3"/>
  <c r="T1047" i="3"/>
  <c r="P1046" i="3"/>
  <c r="T1045" i="3"/>
  <c r="P1044" i="3"/>
  <c r="T1043" i="3"/>
  <c r="P1042" i="3"/>
  <c r="T1041" i="3"/>
  <c r="P1040" i="3"/>
  <c r="T1039" i="3"/>
  <c r="P1038" i="3"/>
  <c r="T1037" i="3"/>
  <c r="P1036" i="3"/>
  <c r="T1035" i="3"/>
  <c r="P1034" i="3"/>
  <c r="T1033" i="3"/>
  <c r="P1032" i="3"/>
  <c r="T1031" i="3"/>
  <c r="P1030" i="3"/>
  <c r="T1029" i="3"/>
  <c r="P1028" i="3"/>
  <c r="T1027" i="3"/>
  <c r="P1026" i="3"/>
  <c r="T1025" i="3"/>
  <c r="P1024" i="3"/>
  <c r="T1023" i="3"/>
  <c r="P1022" i="3"/>
  <c r="T1021" i="3"/>
  <c r="V2933" i="3"/>
  <c r="P2928" i="3"/>
  <c r="R2892" i="3"/>
  <c r="R2891" i="3"/>
  <c r="P2888" i="3"/>
  <c r="V2885" i="3"/>
  <c r="T2854" i="3"/>
  <c r="T2840" i="3"/>
  <c r="P2825" i="3"/>
  <c r="R2817" i="3"/>
  <c r="R2811" i="3"/>
  <c r="T2800" i="3"/>
  <c r="R2792" i="3"/>
  <c r="T2788" i="3"/>
  <c r="R2763" i="3"/>
  <c r="V2751" i="3"/>
  <c r="V2740" i="3"/>
  <c r="V2726" i="3"/>
  <c r="T2688" i="3"/>
  <c r="V2684" i="3"/>
  <c r="T2665" i="3"/>
  <c r="T2661" i="3"/>
  <c r="P2652" i="3"/>
  <c r="P2648" i="3"/>
  <c r="V2642" i="3"/>
  <c r="R2637" i="3"/>
  <c r="R2631" i="3"/>
  <c r="P2618" i="3"/>
  <c r="T2614" i="3"/>
  <c r="T2597" i="3"/>
  <c r="T2596" i="3"/>
  <c r="V2595" i="3"/>
  <c r="T2581" i="3"/>
  <c r="T2580" i="3"/>
  <c r="V2579" i="3"/>
  <c r="T2565" i="3"/>
  <c r="T2564" i="3"/>
  <c r="V2563" i="3"/>
  <c r="T2549" i="3"/>
  <c r="T2548" i="3"/>
  <c r="V2547" i="3"/>
  <c r="T2533" i="3"/>
  <c r="T2532" i="3"/>
  <c r="V2531" i="3"/>
  <c r="V2517" i="3"/>
  <c r="V2513" i="3"/>
  <c r="V2509" i="3"/>
  <c r="V2505" i="3"/>
  <c r="V2501" i="3"/>
  <c r="V2497" i="3"/>
  <c r="V2493" i="3"/>
  <c r="V2489" i="3"/>
  <c r="V2485" i="3"/>
  <c r="V2481" i="3"/>
  <c r="V2477" i="3"/>
  <c r="V2473" i="3"/>
  <c r="V2469" i="3"/>
  <c r="V2465" i="3"/>
  <c r="V2461" i="3"/>
  <c r="V2457" i="3"/>
  <c r="V2453" i="3"/>
  <c r="V2449" i="3"/>
  <c r="V2445" i="3"/>
  <c r="V2441" i="3"/>
  <c r="V2437" i="3"/>
  <c r="V2433" i="3"/>
  <c r="V2429" i="3"/>
  <c r="V2425" i="3"/>
  <c r="V2421" i="3"/>
  <c r="V2417" i="3"/>
  <c r="V2413" i="3"/>
  <c r="V2409" i="3"/>
  <c r="V2405" i="3"/>
  <c r="V2401" i="3"/>
  <c r="V2397" i="3"/>
  <c r="V2393" i="3"/>
  <c r="V2389" i="3"/>
  <c r="V2385" i="3"/>
  <c r="V2381" i="3"/>
  <c r="V2377" i="3"/>
  <c r="V2373" i="3"/>
  <c r="V2369" i="3"/>
  <c r="V2365" i="3"/>
  <c r="V2361" i="3"/>
  <c r="V2357" i="3"/>
  <c r="V2353" i="3"/>
  <c r="V2349" i="3"/>
  <c r="V2345" i="3"/>
  <c r="V2341" i="3"/>
  <c r="V2337" i="3"/>
  <c r="V2333" i="3"/>
  <c r="V2329" i="3"/>
  <c r="V2325" i="3"/>
  <c r="V2321" i="3"/>
  <c r="V2317" i="3"/>
  <c r="V2313" i="3"/>
  <c r="V2309" i="3"/>
  <c r="V2305" i="3"/>
  <c r="V2301" i="3"/>
  <c r="V2297" i="3"/>
  <c r="V2293" i="3"/>
  <c r="V2289" i="3"/>
  <c r="V2285" i="3"/>
  <c r="V2281" i="3"/>
  <c r="V2277" i="3"/>
  <c r="V2273" i="3"/>
  <c r="V2269" i="3"/>
  <c r="V2265" i="3"/>
  <c r="V2261" i="3"/>
  <c r="V2257" i="3"/>
  <c r="V2253" i="3"/>
  <c r="V2249" i="3"/>
  <c r="V2245" i="3"/>
  <c r="V2241" i="3"/>
  <c r="V2237" i="3"/>
  <c r="V2233" i="3"/>
  <c r="V2229" i="3"/>
  <c r="V2225" i="3"/>
  <c r="V2221" i="3"/>
  <c r="V2217" i="3"/>
  <c r="T2211" i="3"/>
  <c r="V2210" i="3"/>
  <c r="V2209" i="3"/>
  <c r="T2203" i="3"/>
  <c r="V2202" i="3"/>
  <c r="V2201" i="3"/>
  <c r="T2195" i="3"/>
  <c r="V2194" i="3"/>
  <c r="V2193" i="3"/>
  <c r="T2187" i="3"/>
  <c r="V2186" i="3"/>
  <c r="V2185" i="3"/>
  <c r="T2179" i="3"/>
  <c r="V2178" i="3"/>
  <c r="V2177" i="3"/>
  <c r="P1841" i="3"/>
  <c r="R1840" i="3"/>
  <c r="V1839" i="3"/>
  <c r="P1837" i="3"/>
  <c r="R1836" i="3"/>
  <c r="V1835" i="3"/>
  <c r="P1833" i="3"/>
  <c r="R1832" i="3"/>
  <c r="V1831" i="3"/>
  <c r="P1829" i="3"/>
  <c r="R1828" i="3"/>
  <c r="V1827" i="3"/>
  <c r="P1825" i="3"/>
  <c r="R1824" i="3"/>
  <c r="V1823" i="3"/>
  <c r="P1821" i="3"/>
  <c r="R1820" i="3"/>
  <c r="V1819" i="3"/>
  <c r="P1817" i="3"/>
  <c r="R1816" i="3"/>
  <c r="V1815" i="3"/>
  <c r="P1813" i="3"/>
  <c r="R1812" i="3"/>
  <c r="V1811" i="3"/>
  <c r="P1809" i="3"/>
  <c r="R1808" i="3"/>
  <c r="V1807" i="3"/>
  <c r="P1805" i="3"/>
  <c r="R1804" i="3"/>
  <c r="V1803" i="3"/>
  <c r="P1801" i="3"/>
  <c r="R1800" i="3"/>
  <c r="V1799" i="3"/>
  <c r="P1797" i="3"/>
  <c r="R1796" i="3"/>
  <c r="V1795" i="3"/>
  <c r="P1793" i="3"/>
  <c r="R1792" i="3"/>
  <c r="V1791" i="3"/>
  <c r="R1790" i="3"/>
  <c r="V1789" i="3"/>
  <c r="R1788" i="3"/>
  <c r="V1787" i="3"/>
  <c r="R1786" i="3"/>
  <c r="V1785" i="3"/>
  <c r="R1784" i="3"/>
  <c r="V1783" i="3"/>
  <c r="R1782" i="3"/>
  <c r="V1781" i="3"/>
  <c r="R1780" i="3"/>
  <c r="V1779" i="3"/>
  <c r="R1778" i="3"/>
  <c r="V1777" i="3"/>
  <c r="R1776" i="3"/>
  <c r="V1775" i="3"/>
  <c r="R1774" i="3"/>
  <c r="V1773" i="3"/>
  <c r="R1772" i="3"/>
  <c r="V1771" i="3"/>
  <c r="R1770" i="3"/>
  <c r="V1769" i="3"/>
  <c r="R1768" i="3"/>
  <c r="V1767" i="3"/>
  <c r="R1766" i="3"/>
  <c r="V1765" i="3"/>
  <c r="R1764" i="3"/>
  <c r="V1763" i="3"/>
  <c r="R1762" i="3"/>
  <c r="V1761" i="3"/>
  <c r="R1760" i="3"/>
  <c r="V1759" i="3"/>
  <c r="R1758" i="3"/>
  <c r="V1757" i="3"/>
  <c r="R1756" i="3"/>
  <c r="V1755" i="3"/>
  <c r="R1754" i="3"/>
  <c r="V1753" i="3"/>
  <c r="R1752" i="3"/>
  <c r="V1751" i="3"/>
  <c r="R1750" i="3"/>
  <c r="V1749" i="3"/>
  <c r="R1748" i="3"/>
  <c r="V1747" i="3"/>
  <c r="R1746" i="3"/>
  <c r="V1745" i="3"/>
  <c r="R1744" i="3"/>
  <c r="V1743" i="3"/>
  <c r="R1742" i="3"/>
  <c r="V1741" i="3"/>
  <c r="R1740" i="3"/>
  <c r="V1739" i="3"/>
  <c r="R1738" i="3"/>
  <c r="V1737" i="3"/>
  <c r="R1736" i="3"/>
  <c r="V1735" i="3"/>
  <c r="R1734" i="3"/>
  <c r="V1733" i="3"/>
  <c r="R1732" i="3"/>
  <c r="V1731" i="3"/>
  <c r="R1730" i="3"/>
  <c r="V1729" i="3"/>
  <c r="R1728" i="3"/>
  <c r="V1727" i="3"/>
  <c r="R1726" i="3"/>
  <c r="V1725" i="3"/>
  <c r="R1724" i="3"/>
  <c r="V1723" i="3"/>
  <c r="R1722" i="3"/>
  <c r="V1721" i="3"/>
  <c r="R1720" i="3"/>
  <c r="V1719" i="3"/>
  <c r="R1718" i="3"/>
  <c r="V1717" i="3"/>
  <c r="R1716" i="3"/>
  <c r="V1715" i="3"/>
  <c r="R1714" i="3"/>
  <c r="V1713" i="3"/>
  <c r="R1712" i="3"/>
  <c r="V1711" i="3"/>
  <c r="R1710" i="3"/>
  <c r="V1709" i="3"/>
  <c r="R1708" i="3"/>
  <c r="V1707" i="3"/>
  <c r="R1706" i="3"/>
  <c r="V1705" i="3"/>
  <c r="R1704" i="3"/>
  <c r="V1703" i="3"/>
  <c r="R1702" i="3"/>
  <c r="V1701" i="3"/>
  <c r="R1700" i="3"/>
  <c r="V1699" i="3"/>
  <c r="R1698" i="3"/>
  <c r="V1697" i="3"/>
  <c r="R1696" i="3"/>
  <c r="V1695" i="3"/>
  <c r="R1694" i="3"/>
  <c r="V1693" i="3"/>
  <c r="R1692" i="3"/>
  <c r="V1691" i="3"/>
  <c r="R1690" i="3"/>
  <c r="V1689" i="3"/>
  <c r="R1688" i="3"/>
  <c r="V1687" i="3"/>
  <c r="R1686" i="3"/>
  <c r="V1685" i="3"/>
  <c r="R1684" i="3"/>
  <c r="V1683" i="3"/>
  <c r="R1682" i="3"/>
  <c r="V1681" i="3"/>
  <c r="R1680" i="3"/>
  <c r="V1679" i="3"/>
  <c r="R1678" i="3"/>
  <c r="V1677" i="3"/>
  <c r="R1676" i="3"/>
  <c r="V1675" i="3"/>
  <c r="R1674" i="3"/>
  <c r="V1673" i="3"/>
  <c r="R1672" i="3"/>
  <c r="V1671" i="3"/>
  <c r="R1670" i="3"/>
  <c r="V1669" i="3"/>
  <c r="R1668" i="3"/>
  <c r="V1667" i="3"/>
  <c r="R1666" i="3"/>
  <c r="V1665" i="3"/>
  <c r="R1664" i="3"/>
  <c r="V1663" i="3"/>
  <c r="R1662" i="3"/>
  <c r="V1661" i="3"/>
  <c r="R1660" i="3"/>
  <c r="V1659" i="3"/>
  <c r="R1658" i="3"/>
  <c r="V1657" i="3"/>
  <c r="R1656" i="3"/>
  <c r="V1655" i="3"/>
  <c r="R1654" i="3"/>
  <c r="V1653" i="3"/>
  <c r="R1652" i="3"/>
  <c r="V1651" i="3"/>
  <c r="R1650" i="3"/>
  <c r="V1649" i="3"/>
  <c r="R1648" i="3"/>
  <c r="V1647" i="3"/>
  <c r="R1646" i="3"/>
  <c r="V1645" i="3"/>
  <c r="R1644" i="3"/>
  <c r="V1643" i="3"/>
  <c r="R1642" i="3"/>
  <c r="V1641" i="3"/>
  <c r="R1640" i="3"/>
  <c r="V1639" i="3"/>
  <c r="R1638" i="3"/>
  <c r="V1637" i="3"/>
  <c r="R1636" i="3"/>
  <c r="V1635" i="3"/>
  <c r="R1634" i="3"/>
  <c r="V1633" i="3"/>
  <c r="R1632" i="3"/>
  <c r="V1631" i="3"/>
  <c r="R1630" i="3"/>
  <c r="V1629" i="3"/>
  <c r="R1628" i="3"/>
  <c r="V1627" i="3"/>
  <c r="R1626" i="3"/>
  <c r="V1625" i="3"/>
  <c r="R1624" i="3"/>
  <c r="V1623" i="3"/>
  <c r="R1622" i="3"/>
  <c r="V1621" i="3"/>
  <c r="R1620" i="3"/>
  <c r="V1619" i="3"/>
  <c r="R1618" i="3"/>
  <c r="V1617" i="3"/>
  <c r="R1616" i="3"/>
  <c r="V1615" i="3"/>
  <c r="R1614" i="3"/>
  <c r="V1613" i="3"/>
  <c r="R1612" i="3"/>
  <c r="V1611" i="3"/>
  <c r="R1610" i="3"/>
  <c r="V1609" i="3"/>
  <c r="R1608" i="3"/>
  <c r="V1607" i="3"/>
  <c r="R1606" i="3"/>
  <c r="V1605" i="3"/>
  <c r="R1604" i="3"/>
  <c r="V1603" i="3"/>
  <c r="R1602" i="3"/>
  <c r="V1601" i="3"/>
  <c r="R1600" i="3"/>
  <c r="V1599" i="3"/>
  <c r="R1598" i="3"/>
  <c r="V1597" i="3"/>
  <c r="R1596" i="3"/>
  <c r="V1595" i="3"/>
  <c r="R1594" i="3"/>
  <c r="V1593" i="3"/>
  <c r="R1592" i="3"/>
  <c r="V1591" i="3"/>
  <c r="R1590" i="3"/>
  <c r="V1589" i="3"/>
  <c r="R1588" i="3"/>
  <c r="V1587" i="3"/>
  <c r="R1586" i="3"/>
  <c r="V1585" i="3"/>
  <c r="R1584" i="3"/>
  <c r="V1583" i="3"/>
  <c r="R1582" i="3"/>
  <c r="V1581" i="3"/>
  <c r="R1580" i="3"/>
  <c r="V1579" i="3"/>
  <c r="R1578" i="3"/>
  <c r="V1577" i="3"/>
  <c r="R1576" i="3"/>
  <c r="V1575" i="3"/>
  <c r="R1574" i="3"/>
  <c r="V1573" i="3"/>
  <c r="R1572" i="3"/>
  <c r="V1571" i="3"/>
  <c r="R1570" i="3"/>
  <c r="V1569" i="3"/>
  <c r="R1568" i="3"/>
  <c r="V1567" i="3"/>
  <c r="R1566" i="3"/>
  <c r="V1565" i="3"/>
  <c r="R1564" i="3"/>
  <c r="V1563" i="3"/>
  <c r="R1562" i="3"/>
  <c r="V1561" i="3"/>
  <c r="R1560" i="3"/>
  <c r="V1559" i="3"/>
  <c r="R1558" i="3"/>
  <c r="V1557" i="3"/>
  <c r="R1556" i="3"/>
  <c r="V1555" i="3"/>
  <c r="R1554" i="3"/>
  <c r="V1553" i="3"/>
  <c r="R1552" i="3"/>
  <c r="V1551" i="3"/>
  <c r="R1550" i="3"/>
  <c r="V1549" i="3"/>
  <c r="R1548" i="3"/>
  <c r="V1547" i="3"/>
  <c r="R1546" i="3"/>
  <c r="V1545" i="3"/>
  <c r="R1544" i="3"/>
  <c r="V1543" i="3"/>
  <c r="R1542" i="3"/>
  <c r="V1541" i="3"/>
  <c r="R1540" i="3"/>
  <c r="V1539" i="3"/>
  <c r="R1538" i="3"/>
  <c r="V1537" i="3"/>
  <c r="R1536" i="3"/>
  <c r="V1535" i="3"/>
  <c r="R1534" i="3"/>
  <c r="V1533" i="3"/>
  <c r="R1532" i="3"/>
  <c r="V1531" i="3"/>
  <c r="R1530" i="3"/>
  <c r="V1529" i="3"/>
  <c r="R1528" i="3"/>
  <c r="V1527" i="3"/>
  <c r="R1526" i="3"/>
  <c r="V1525" i="3"/>
  <c r="R1524" i="3"/>
  <c r="V1523" i="3"/>
  <c r="R1522" i="3"/>
  <c r="V1521" i="3"/>
  <c r="R1520" i="3"/>
  <c r="V1519" i="3"/>
  <c r="R1518" i="3"/>
  <c r="V1517" i="3"/>
  <c r="R1516" i="3"/>
  <c r="V1515" i="3"/>
  <c r="R1514" i="3"/>
  <c r="V1513" i="3"/>
  <c r="R1512" i="3"/>
  <c r="V1511" i="3"/>
  <c r="R1510" i="3"/>
  <c r="V1509" i="3"/>
  <c r="R1508" i="3"/>
  <c r="V1507" i="3"/>
  <c r="R1506" i="3"/>
  <c r="V1505" i="3"/>
  <c r="R1504" i="3"/>
  <c r="V1503" i="3"/>
  <c r="R1502" i="3"/>
  <c r="V1501" i="3"/>
  <c r="R1500" i="3"/>
  <c r="V1499" i="3"/>
  <c r="R1498" i="3"/>
  <c r="V1497" i="3"/>
  <c r="R1496" i="3"/>
  <c r="V1495" i="3"/>
  <c r="R1494" i="3"/>
  <c r="V1493" i="3"/>
  <c r="R1492" i="3"/>
  <c r="V1491" i="3"/>
  <c r="R1490" i="3"/>
  <c r="V1489" i="3"/>
  <c r="R1488" i="3"/>
  <c r="V1487" i="3"/>
  <c r="R1486" i="3"/>
  <c r="V1485" i="3"/>
  <c r="R1484" i="3"/>
  <c r="V1483" i="3"/>
  <c r="R1482" i="3"/>
  <c r="V1481" i="3"/>
  <c r="R1480" i="3"/>
  <c r="V1479" i="3"/>
  <c r="R1478" i="3"/>
  <c r="V1477" i="3"/>
  <c r="R1476" i="3"/>
  <c r="V1475" i="3"/>
  <c r="R1474" i="3"/>
  <c r="V1473" i="3"/>
  <c r="R1472" i="3"/>
  <c r="V1471" i="3"/>
  <c r="R1470" i="3"/>
  <c r="V1469" i="3"/>
  <c r="R1468" i="3"/>
  <c r="V1467" i="3"/>
  <c r="R1466" i="3"/>
  <c r="V1465" i="3"/>
  <c r="R1464" i="3"/>
  <c r="V1463" i="3"/>
  <c r="R1462" i="3"/>
  <c r="V1461" i="3"/>
  <c r="R1460" i="3"/>
  <c r="V1459" i="3"/>
  <c r="R1458" i="3"/>
  <c r="V1457" i="3"/>
  <c r="R1456" i="3"/>
  <c r="V1455" i="3"/>
  <c r="R1454" i="3"/>
  <c r="R2890" i="3"/>
  <c r="V2870" i="3"/>
  <c r="V2815" i="3"/>
  <c r="R2791" i="3"/>
  <c r="R2760" i="3"/>
  <c r="V2732" i="3"/>
  <c r="V2687" i="3"/>
  <c r="V2664" i="3"/>
  <c r="P2650" i="3"/>
  <c r="T2629" i="3"/>
  <c r="R2611" i="3"/>
  <c r="P2606" i="3"/>
  <c r="P2605" i="3"/>
  <c r="R2604" i="3"/>
  <c r="P2574" i="3"/>
  <c r="P2573" i="3"/>
  <c r="R2572" i="3"/>
  <c r="P2542" i="3"/>
  <c r="P2541" i="3"/>
  <c r="R2540" i="3"/>
  <c r="R2516" i="3"/>
  <c r="R2508" i="3"/>
  <c r="R2500" i="3"/>
  <c r="R2492" i="3"/>
  <c r="R2484" i="3"/>
  <c r="R2476" i="3"/>
  <c r="R2468" i="3"/>
  <c r="R2460" i="3"/>
  <c r="R2452" i="3"/>
  <c r="R2444" i="3"/>
  <c r="R2436" i="3"/>
  <c r="R2428" i="3"/>
  <c r="R2420" i="3"/>
  <c r="R2412" i="3"/>
  <c r="R2404" i="3"/>
  <c r="R2396" i="3"/>
  <c r="R2388" i="3"/>
  <c r="R2380" i="3"/>
  <c r="R2372" i="3"/>
  <c r="R2364" i="3"/>
  <c r="R2356" i="3"/>
  <c r="R2348" i="3"/>
  <c r="R2340" i="3"/>
  <c r="R2332" i="3"/>
  <c r="R2324" i="3"/>
  <c r="R2316" i="3"/>
  <c r="R2308" i="3"/>
  <c r="R2300" i="3"/>
  <c r="R2292" i="3"/>
  <c r="R2284" i="3"/>
  <c r="R2276" i="3"/>
  <c r="R2268" i="3"/>
  <c r="R2260" i="3"/>
  <c r="R2252" i="3"/>
  <c r="R2244" i="3"/>
  <c r="R2236" i="3"/>
  <c r="R2228" i="3"/>
  <c r="R2220" i="3"/>
  <c r="P2208" i="3"/>
  <c r="R2207" i="3"/>
  <c r="R2206" i="3"/>
  <c r="P2192" i="3"/>
  <c r="R2191" i="3"/>
  <c r="R2190" i="3"/>
  <c r="P2176" i="3"/>
  <c r="R2175" i="3"/>
  <c r="R2174" i="3"/>
  <c r="P2173" i="3"/>
  <c r="R2172" i="3"/>
  <c r="P2171" i="3"/>
  <c r="R2170" i="3"/>
  <c r="P2169" i="3"/>
  <c r="R2168" i="3"/>
  <c r="P2167" i="3"/>
  <c r="R2166" i="3"/>
  <c r="P2165" i="3"/>
  <c r="R2164" i="3"/>
  <c r="P2163" i="3"/>
  <c r="R2162" i="3"/>
  <c r="P2161" i="3"/>
  <c r="R2160" i="3"/>
  <c r="P2159" i="3"/>
  <c r="R2158" i="3"/>
  <c r="P2157" i="3"/>
  <c r="R2156" i="3"/>
  <c r="P2155" i="3"/>
  <c r="R2154" i="3"/>
  <c r="P2153" i="3"/>
  <c r="R2152" i="3"/>
  <c r="P2151" i="3"/>
  <c r="R2150" i="3"/>
  <c r="P2149" i="3"/>
  <c r="R2148" i="3"/>
  <c r="P2147" i="3"/>
  <c r="R2146" i="3"/>
  <c r="P2145" i="3"/>
  <c r="R2144" i="3"/>
  <c r="P2143" i="3"/>
  <c r="R2142" i="3"/>
  <c r="P2141" i="3"/>
  <c r="R2140" i="3"/>
  <c r="P2139" i="3"/>
  <c r="R2138" i="3"/>
  <c r="P2137" i="3"/>
  <c r="R2136" i="3"/>
  <c r="P2135" i="3"/>
  <c r="R2134" i="3"/>
  <c r="P2133" i="3"/>
  <c r="R2132" i="3"/>
  <c r="P2131" i="3"/>
  <c r="R2130" i="3"/>
  <c r="P2129" i="3"/>
  <c r="R2128" i="3"/>
  <c r="P2127" i="3"/>
  <c r="R2126" i="3"/>
  <c r="P2125" i="3"/>
  <c r="R2124" i="3"/>
  <c r="P2123" i="3"/>
  <c r="R2122" i="3"/>
  <c r="P2121" i="3"/>
  <c r="R2120" i="3"/>
  <c r="P2119" i="3"/>
  <c r="R2118" i="3"/>
  <c r="P2117" i="3"/>
  <c r="R2116" i="3"/>
  <c r="P2115" i="3"/>
  <c r="R2114" i="3"/>
  <c r="P2113" i="3"/>
  <c r="R2112" i="3"/>
  <c r="P2111" i="3"/>
  <c r="R2110" i="3"/>
  <c r="P2109" i="3"/>
  <c r="R2108" i="3"/>
  <c r="P2107" i="3"/>
  <c r="R2106" i="3"/>
  <c r="P2105" i="3"/>
  <c r="R2104" i="3"/>
  <c r="P2103" i="3"/>
  <c r="R2102" i="3"/>
  <c r="P2101" i="3"/>
  <c r="R2100" i="3"/>
  <c r="P2099" i="3"/>
  <c r="R2098" i="3"/>
  <c r="P2097" i="3"/>
  <c r="R2096" i="3"/>
  <c r="P2095" i="3"/>
  <c r="R2094" i="3"/>
  <c r="P2093" i="3"/>
  <c r="R2092" i="3"/>
  <c r="P2091" i="3"/>
  <c r="R2090" i="3"/>
  <c r="P2089" i="3"/>
  <c r="R2088" i="3"/>
  <c r="P2087" i="3"/>
  <c r="R2086" i="3"/>
  <c r="P2085" i="3"/>
  <c r="R2084" i="3"/>
  <c r="P2083" i="3"/>
  <c r="R2082" i="3"/>
  <c r="P2081" i="3"/>
  <c r="R2080" i="3"/>
  <c r="P2079" i="3"/>
  <c r="R2078" i="3"/>
  <c r="P2077" i="3"/>
  <c r="R2076" i="3"/>
  <c r="P2075" i="3"/>
  <c r="R2074" i="3"/>
  <c r="P2073" i="3"/>
  <c r="R2072" i="3"/>
  <c r="P2071" i="3"/>
  <c r="R2070" i="3"/>
  <c r="P2069" i="3"/>
  <c r="R2068" i="3"/>
  <c r="P2067" i="3"/>
  <c r="R2066" i="3"/>
  <c r="P2065" i="3"/>
  <c r="R2064" i="3"/>
  <c r="P2063" i="3"/>
  <c r="R2062" i="3"/>
  <c r="P2061" i="3"/>
  <c r="R2060" i="3"/>
  <c r="P2059" i="3"/>
  <c r="R2058" i="3"/>
  <c r="P2057" i="3"/>
  <c r="R2056" i="3"/>
  <c r="P2055" i="3"/>
  <c r="R2054" i="3"/>
  <c r="P2053" i="3"/>
  <c r="R2052" i="3"/>
  <c r="P2051" i="3"/>
  <c r="R2050" i="3"/>
  <c r="P2049" i="3"/>
  <c r="R2048" i="3"/>
  <c r="P2047" i="3"/>
  <c r="R2046" i="3"/>
  <c r="P2045" i="3"/>
  <c r="R2044" i="3"/>
  <c r="P2043" i="3"/>
  <c r="R2042" i="3"/>
  <c r="P2041" i="3"/>
  <c r="R2040" i="3"/>
  <c r="P2039" i="3"/>
  <c r="R2038" i="3"/>
  <c r="P2037" i="3"/>
  <c r="R2036" i="3"/>
  <c r="P2035" i="3"/>
  <c r="R2034" i="3"/>
  <c r="P2033" i="3"/>
  <c r="R2032" i="3"/>
  <c r="P2031" i="3"/>
  <c r="R2030" i="3"/>
  <c r="P2029" i="3"/>
  <c r="R2028" i="3"/>
  <c r="P2027" i="3"/>
  <c r="R2026" i="3"/>
  <c r="P2025" i="3"/>
  <c r="R2024" i="3"/>
  <c r="P2023" i="3"/>
  <c r="R2022" i="3"/>
  <c r="P2021" i="3"/>
  <c r="R2020" i="3"/>
  <c r="P2019" i="3"/>
  <c r="R2018" i="3"/>
  <c r="P2017" i="3"/>
  <c r="R2016" i="3"/>
  <c r="P2015" i="3"/>
  <c r="R2014" i="3"/>
  <c r="P2013" i="3"/>
  <c r="R2012" i="3"/>
  <c r="P2011" i="3"/>
  <c r="R2010" i="3"/>
  <c r="P2009" i="3"/>
  <c r="R2008" i="3"/>
  <c r="P2007" i="3"/>
  <c r="R2006" i="3"/>
  <c r="P2005" i="3"/>
  <c r="R2004" i="3"/>
  <c r="P2003" i="3"/>
  <c r="R2002" i="3"/>
  <c r="P2001" i="3"/>
  <c r="R2000" i="3"/>
  <c r="P1999" i="3"/>
  <c r="R1998" i="3"/>
  <c r="P1997" i="3"/>
  <c r="R1996" i="3"/>
  <c r="P1995" i="3"/>
  <c r="R1994" i="3"/>
  <c r="P1993" i="3"/>
  <c r="R1992" i="3"/>
  <c r="P1991" i="3"/>
  <c r="R1990" i="3"/>
  <c r="P1989" i="3"/>
  <c r="R1988" i="3"/>
  <c r="P1987" i="3"/>
  <c r="R1986" i="3"/>
  <c r="P1985" i="3"/>
  <c r="R1984" i="3"/>
  <c r="P1983" i="3"/>
  <c r="R1982" i="3"/>
  <c r="P1981" i="3"/>
  <c r="R1980" i="3"/>
  <c r="P1979" i="3"/>
  <c r="R1978" i="3"/>
  <c r="P1977" i="3"/>
  <c r="R1976" i="3"/>
  <c r="P1975" i="3"/>
  <c r="R1974" i="3"/>
  <c r="P1973" i="3"/>
  <c r="R1972" i="3"/>
  <c r="P1971" i="3"/>
  <c r="R1970" i="3"/>
  <c r="P1969" i="3"/>
  <c r="R1968" i="3"/>
  <c r="P1967" i="3"/>
  <c r="R1966" i="3"/>
  <c r="P1965" i="3"/>
  <c r="R1964" i="3"/>
  <c r="P1963" i="3"/>
  <c r="R1962" i="3"/>
  <c r="P1961" i="3"/>
  <c r="R1960" i="3"/>
  <c r="P1959" i="3"/>
  <c r="R1958" i="3"/>
  <c r="P1957" i="3"/>
  <c r="R1956" i="3"/>
  <c r="P1955" i="3"/>
  <c r="R1954" i="3"/>
  <c r="P1953" i="3"/>
  <c r="R1952" i="3"/>
  <c r="P1951" i="3"/>
  <c r="R1950" i="3"/>
  <c r="P1949" i="3"/>
  <c r="R1948" i="3"/>
  <c r="P1947" i="3"/>
  <c r="R1946" i="3"/>
  <c r="P1945" i="3"/>
  <c r="R1944" i="3"/>
  <c r="P1943" i="3"/>
  <c r="R1942" i="3"/>
  <c r="P1941" i="3"/>
  <c r="R1940" i="3"/>
  <c r="P1939" i="3"/>
  <c r="R1938" i="3"/>
  <c r="P1937" i="3"/>
  <c r="R1936" i="3"/>
  <c r="P1935" i="3"/>
  <c r="R1934" i="3"/>
  <c r="P1933" i="3"/>
  <c r="R1932" i="3"/>
  <c r="P1931" i="3"/>
  <c r="R1930" i="3"/>
  <c r="P1929" i="3"/>
  <c r="R1928" i="3"/>
  <c r="P1927" i="3"/>
  <c r="R1926" i="3"/>
  <c r="P1925" i="3"/>
  <c r="R1924" i="3"/>
  <c r="P1923" i="3"/>
  <c r="R1922" i="3"/>
  <c r="P1921" i="3"/>
  <c r="R1920" i="3"/>
  <c r="P1919" i="3"/>
  <c r="R1918" i="3"/>
  <c r="P1917" i="3"/>
  <c r="R1916" i="3"/>
  <c r="P1915" i="3"/>
  <c r="R1914" i="3"/>
  <c r="P1913" i="3"/>
  <c r="R1912" i="3"/>
  <c r="P1911" i="3"/>
  <c r="R1910" i="3"/>
  <c r="P1909" i="3"/>
  <c r="R1908" i="3"/>
  <c r="P1907" i="3"/>
  <c r="R1906" i="3"/>
  <c r="P1905" i="3"/>
  <c r="R1904" i="3"/>
  <c r="P1903" i="3"/>
  <c r="R1902" i="3"/>
  <c r="P1901" i="3"/>
  <c r="R1900" i="3"/>
  <c r="P1899" i="3"/>
  <c r="R1898" i="3"/>
  <c r="P1897" i="3"/>
  <c r="R1896" i="3"/>
  <c r="P1895" i="3"/>
  <c r="R1894" i="3"/>
  <c r="P1893" i="3"/>
  <c r="R1892" i="3"/>
  <c r="P1891" i="3"/>
  <c r="R1890" i="3"/>
  <c r="P1889" i="3"/>
  <c r="R1888" i="3"/>
  <c r="P1887" i="3"/>
  <c r="R1886" i="3"/>
  <c r="P1885" i="3"/>
  <c r="R1884" i="3"/>
  <c r="P1883" i="3"/>
  <c r="R1882" i="3"/>
  <c r="P1881" i="3"/>
  <c r="R1880" i="3"/>
  <c r="P1879" i="3"/>
  <c r="R1878" i="3"/>
  <c r="P1877" i="3"/>
  <c r="R1876" i="3"/>
  <c r="P1875" i="3"/>
  <c r="R1874" i="3"/>
  <c r="P1873" i="3"/>
  <c r="R1872" i="3"/>
  <c r="P1871" i="3"/>
  <c r="R1870" i="3"/>
  <c r="P1869" i="3"/>
  <c r="R1868" i="3"/>
  <c r="P1867" i="3"/>
  <c r="R1866" i="3"/>
  <c r="P1865" i="3"/>
  <c r="R1864" i="3"/>
  <c r="P1863" i="3"/>
  <c r="R1862" i="3"/>
  <c r="P1861" i="3"/>
  <c r="R1860" i="3"/>
  <c r="P1859" i="3"/>
  <c r="R1858" i="3"/>
  <c r="P1857" i="3"/>
  <c r="R1856" i="3"/>
  <c r="P1855" i="3"/>
  <c r="R1854" i="3"/>
  <c r="P1853" i="3"/>
  <c r="R1852" i="3"/>
  <c r="P1851" i="3"/>
  <c r="R1850" i="3"/>
  <c r="P1849" i="3"/>
  <c r="R1848" i="3"/>
  <c r="P1847" i="3"/>
  <c r="R1846" i="3"/>
  <c r="P1845" i="3"/>
  <c r="R1844" i="3"/>
  <c r="P1843" i="3"/>
  <c r="R1842" i="3"/>
  <c r="T1841" i="3"/>
  <c r="P1835" i="3"/>
  <c r="P1834" i="3"/>
  <c r="T1833" i="3"/>
  <c r="P1827" i="3"/>
  <c r="P1826" i="3"/>
  <c r="T1825" i="3"/>
  <c r="P1819" i="3"/>
  <c r="P1818" i="3"/>
  <c r="T1817" i="3"/>
  <c r="P1811" i="3"/>
  <c r="P1810" i="3"/>
  <c r="T1809" i="3"/>
  <c r="P1803" i="3"/>
  <c r="P1802" i="3"/>
  <c r="T1801" i="3"/>
  <c r="P1795" i="3"/>
  <c r="P1794" i="3"/>
  <c r="T1793" i="3"/>
  <c r="P1453" i="3"/>
  <c r="T1452" i="3"/>
  <c r="V1451" i="3"/>
  <c r="P1449" i="3"/>
  <c r="T1448" i="3"/>
  <c r="V1447" i="3"/>
  <c r="P1445" i="3"/>
  <c r="T1444" i="3"/>
  <c r="V1443" i="3"/>
  <c r="P1441" i="3"/>
  <c r="T1440" i="3"/>
  <c r="V1439" i="3"/>
  <c r="P1437" i="3"/>
  <c r="T1436" i="3"/>
  <c r="V1435" i="3"/>
  <c r="P1433" i="3"/>
  <c r="T1432" i="3"/>
  <c r="V1431" i="3"/>
  <c r="P1429" i="3"/>
  <c r="T1428" i="3"/>
  <c r="V1427" i="3"/>
  <c r="P1425" i="3"/>
  <c r="T1424" i="3"/>
  <c r="V1423" i="3"/>
  <c r="P1421" i="3"/>
  <c r="T1420" i="3"/>
  <c r="V1419" i="3"/>
  <c r="P1417" i="3"/>
  <c r="T1416" i="3"/>
  <c r="V1415" i="3"/>
  <c r="P1413" i="3"/>
  <c r="T1412" i="3"/>
  <c r="V1411" i="3"/>
  <c r="P1409" i="3"/>
  <c r="T1408" i="3"/>
  <c r="V1407" i="3"/>
  <c r="P1405" i="3"/>
  <c r="T1404" i="3"/>
  <c r="V1403" i="3"/>
  <c r="P1401" i="3"/>
  <c r="T1400" i="3"/>
  <c r="V1399" i="3"/>
  <c r="P1397" i="3"/>
  <c r="T1396" i="3"/>
  <c r="V1395" i="3"/>
  <c r="P1393" i="3"/>
  <c r="T1392" i="3"/>
  <c r="V1391" i="3"/>
  <c r="P1389" i="3"/>
  <c r="T1388" i="3"/>
  <c r="V1387" i="3"/>
  <c r="P1385" i="3"/>
  <c r="T1384" i="3"/>
  <c r="V1383" i="3"/>
  <c r="P1381" i="3"/>
  <c r="T1380" i="3"/>
  <c r="V1379" i="3"/>
  <c r="P1377" i="3"/>
  <c r="T1376" i="3"/>
  <c r="V1375" i="3"/>
  <c r="P1373" i="3"/>
  <c r="T1372" i="3"/>
  <c r="V1371" i="3"/>
  <c r="P1369" i="3"/>
  <c r="T1368" i="3"/>
  <c r="V1367" i="3"/>
  <c r="P1365" i="3"/>
  <c r="T1364" i="3"/>
  <c r="V1363" i="3"/>
  <c r="P1361" i="3"/>
  <c r="T1360" i="3"/>
  <c r="V1359" i="3"/>
  <c r="P1357" i="3"/>
  <c r="T1356" i="3"/>
  <c r="V1355" i="3"/>
  <c r="P1353" i="3"/>
  <c r="T1352" i="3"/>
  <c r="V1351" i="3"/>
  <c r="P1349" i="3"/>
  <c r="T1348" i="3"/>
  <c r="V1347" i="3"/>
  <c r="P1345" i="3"/>
  <c r="T1344" i="3"/>
  <c r="V1343" i="3"/>
  <c r="P1341" i="3"/>
  <c r="T1340" i="3"/>
  <c r="V1339" i="3"/>
  <c r="P1337" i="3"/>
  <c r="T1336" i="3"/>
  <c r="V1335" i="3"/>
  <c r="P1333" i="3"/>
  <c r="T1332" i="3"/>
  <c r="V1331" i="3"/>
  <c r="P1329" i="3"/>
  <c r="T1328" i="3"/>
  <c r="V1327" i="3"/>
  <c r="P1325" i="3"/>
  <c r="T1324" i="3"/>
  <c r="V1323" i="3"/>
  <c r="P1321" i="3"/>
  <c r="T1320" i="3"/>
  <c r="V1319" i="3"/>
  <c r="P1317" i="3"/>
  <c r="T1316" i="3"/>
  <c r="V1315" i="3"/>
  <c r="P1313" i="3"/>
  <c r="T1312" i="3"/>
  <c r="V1311" i="3"/>
  <c r="P1309" i="3"/>
  <c r="T1308" i="3"/>
  <c r="V1307" i="3"/>
  <c r="P1305" i="3"/>
  <c r="T1304" i="3"/>
  <c r="V1303" i="3"/>
  <c r="P1301" i="3"/>
  <c r="T1300" i="3"/>
  <c r="V1299" i="3"/>
  <c r="P1297" i="3"/>
  <c r="T1296" i="3"/>
  <c r="V1295" i="3"/>
  <c r="P1293" i="3"/>
  <c r="T1292" i="3"/>
  <c r="V1291" i="3"/>
  <c r="P1289" i="3"/>
  <c r="T1288" i="3"/>
  <c r="V1287" i="3"/>
  <c r="P1285" i="3"/>
  <c r="T1284" i="3"/>
  <c r="V1283" i="3"/>
  <c r="P1281" i="3"/>
  <c r="T1280" i="3"/>
  <c r="V1279" i="3"/>
  <c r="P1277" i="3"/>
  <c r="T1276" i="3"/>
  <c r="V1275" i="3"/>
  <c r="P1273" i="3"/>
  <c r="T1272" i="3"/>
  <c r="V1271" i="3"/>
  <c r="P1269" i="3"/>
  <c r="T1268" i="3"/>
  <c r="V1267" i="3"/>
  <c r="P1265" i="3"/>
  <c r="T1264" i="3"/>
  <c r="V1263" i="3"/>
  <c r="P1261" i="3"/>
  <c r="T1260" i="3"/>
  <c r="V1259" i="3"/>
  <c r="P1257" i="3"/>
  <c r="T1256" i="3"/>
  <c r="V1255" i="3"/>
  <c r="P1253" i="3"/>
  <c r="T1252" i="3"/>
  <c r="V1251" i="3"/>
  <c r="P1249" i="3"/>
  <c r="T1248" i="3"/>
  <c r="V1247" i="3"/>
  <c r="P1245" i="3"/>
  <c r="T1244" i="3"/>
  <c r="V1243" i="3"/>
  <c r="P1241" i="3"/>
  <c r="T1240" i="3"/>
  <c r="V1239" i="3"/>
  <c r="P1237" i="3"/>
  <c r="T1236" i="3"/>
  <c r="V1235" i="3"/>
  <c r="P1233" i="3"/>
  <c r="T1232" i="3"/>
  <c r="V1231" i="3"/>
  <c r="P1229" i="3"/>
  <c r="T1228" i="3"/>
  <c r="V1227" i="3"/>
  <c r="P1225" i="3"/>
  <c r="T1224" i="3"/>
  <c r="V1223" i="3"/>
  <c r="P1221" i="3"/>
  <c r="T1220" i="3"/>
  <c r="V1219" i="3"/>
  <c r="P1217" i="3"/>
  <c r="T1216" i="3"/>
  <c r="V1215" i="3"/>
  <c r="P1213" i="3"/>
  <c r="T1212" i="3"/>
  <c r="V1211" i="3"/>
  <c r="P1209" i="3"/>
  <c r="T1208" i="3"/>
  <c r="V1207" i="3"/>
  <c r="P1205" i="3"/>
  <c r="T1204" i="3"/>
  <c r="V1203" i="3"/>
  <c r="P1201" i="3"/>
  <c r="T1200" i="3"/>
  <c r="V1199" i="3"/>
  <c r="P1197" i="3"/>
  <c r="T1196" i="3"/>
  <c r="V1195" i="3"/>
  <c r="P1193" i="3"/>
  <c r="T1192" i="3"/>
  <c r="V1191" i="3"/>
  <c r="P1189" i="3"/>
  <c r="T1188" i="3"/>
  <c r="V1187" i="3"/>
  <c r="P1185" i="3"/>
  <c r="T1184" i="3"/>
  <c r="V1183" i="3"/>
  <c r="P1181" i="3"/>
  <c r="T1180" i="3"/>
  <c r="V1179" i="3"/>
  <c r="P1177" i="3"/>
  <c r="T1176" i="3"/>
  <c r="V1175" i="3"/>
  <c r="P1173" i="3"/>
  <c r="T1172" i="3"/>
  <c r="V1171" i="3"/>
  <c r="P1169" i="3"/>
  <c r="T1168" i="3"/>
  <c r="V1167" i="3"/>
  <c r="P1165" i="3"/>
  <c r="T1164" i="3"/>
  <c r="V1163" i="3"/>
  <c r="P1161" i="3"/>
  <c r="T1160" i="3"/>
  <c r="V1159" i="3"/>
  <c r="P1157" i="3"/>
  <c r="T1156" i="3"/>
  <c r="V1155" i="3"/>
  <c r="P1153" i="3"/>
  <c r="T1152" i="3"/>
  <c r="V1151" i="3"/>
  <c r="P1149" i="3"/>
  <c r="T1148" i="3"/>
  <c r="V1147" i="3"/>
  <c r="P1145" i="3"/>
  <c r="T1144" i="3"/>
  <c r="V1143" i="3"/>
  <c r="P1141" i="3"/>
  <c r="T1140" i="3"/>
  <c r="V1139" i="3"/>
  <c r="P1137" i="3"/>
  <c r="T1136" i="3"/>
  <c r="V1135" i="3"/>
  <c r="P1133" i="3"/>
  <c r="T1132" i="3"/>
  <c r="V1131" i="3"/>
  <c r="P1129" i="3"/>
  <c r="T1128" i="3"/>
  <c r="V1127" i="3"/>
  <c r="P1125" i="3"/>
  <c r="T1124" i="3"/>
  <c r="V1123" i="3"/>
  <c r="P1121" i="3"/>
  <c r="T1120" i="3"/>
  <c r="V1119" i="3"/>
  <c r="P1117" i="3"/>
  <c r="T1116" i="3"/>
  <c r="V1115" i="3"/>
  <c r="P1113" i="3"/>
  <c r="T1112" i="3"/>
  <c r="V1111" i="3"/>
  <c r="P1109" i="3"/>
  <c r="T1108" i="3"/>
  <c r="V1107" i="3"/>
  <c r="P1105" i="3"/>
  <c r="T1104" i="3"/>
  <c r="V1103" i="3"/>
  <c r="P1101" i="3"/>
  <c r="T1100" i="3"/>
  <c r="V1099" i="3"/>
  <c r="P1097" i="3"/>
  <c r="T1096" i="3"/>
  <c r="V1095" i="3"/>
  <c r="P1093" i="3"/>
  <c r="T1092" i="3"/>
  <c r="V1091" i="3"/>
  <c r="P1089" i="3"/>
  <c r="T1088" i="3"/>
  <c r="V1087" i="3"/>
  <c r="P1085" i="3"/>
  <c r="T1084" i="3"/>
  <c r="V1083" i="3"/>
  <c r="P1081" i="3"/>
  <c r="T1080" i="3"/>
  <c r="V1079" i="3"/>
  <c r="P1077" i="3"/>
  <c r="T1076" i="3"/>
  <c r="V1075" i="3"/>
  <c r="P1073" i="3"/>
  <c r="T1072" i="3"/>
  <c r="V1071" i="3"/>
  <c r="P1069" i="3"/>
  <c r="T1068" i="3"/>
  <c r="V1067" i="3"/>
  <c r="P1065" i="3"/>
  <c r="T1064" i="3"/>
  <c r="V1063" i="3"/>
  <c r="P1061" i="3"/>
  <c r="T1060" i="3"/>
  <c r="V1059" i="3"/>
  <c r="P1057" i="3"/>
  <c r="T1056" i="3"/>
  <c r="V1055" i="3"/>
  <c r="P1053" i="3"/>
  <c r="T1052" i="3"/>
  <c r="V1051" i="3"/>
  <c r="P1049" i="3"/>
  <c r="T1048" i="3"/>
  <c r="V1047" i="3"/>
  <c r="P1045" i="3"/>
  <c r="T1044" i="3"/>
  <c r="V1043" i="3"/>
  <c r="P1041" i="3"/>
  <c r="T1040" i="3"/>
  <c r="V1039" i="3"/>
  <c r="P1037" i="3"/>
  <c r="T1036" i="3"/>
  <c r="V1035" i="3"/>
  <c r="P1033" i="3"/>
  <c r="T1032" i="3"/>
  <c r="V1031" i="3"/>
  <c r="P1029" i="3"/>
  <c r="T1028" i="3"/>
  <c r="V1027" i="3"/>
  <c r="P1025" i="3"/>
  <c r="T1024" i="3"/>
  <c r="V1023" i="3"/>
  <c r="P1021" i="3"/>
  <c r="V2906" i="3"/>
  <c r="R2884" i="3"/>
  <c r="V2819" i="3"/>
  <c r="R2797" i="3"/>
  <c r="V2783" i="3"/>
  <c r="V2722" i="3"/>
  <c r="V2660" i="3"/>
  <c r="R2617" i="3"/>
  <c r="P2589" i="3"/>
  <c r="R2588" i="3"/>
  <c r="P2557" i="3"/>
  <c r="P2526" i="3"/>
  <c r="R2504" i="3"/>
  <c r="R2488" i="3"/>
  <c r="R2472" i="3"/>
  <c r="R2456" i="3"/>
  <c r="R2440" i="3"/>
  <c r="R2416" i="3"/>
  <c r="R2408" i="3"/>
  <c r="R2392" i="3"/>
  <c r="R2376" i="3"/>
  <c r="R2360" i="3"/>
  <c r="R2344" i="3"/>
  <c r="R2328" i="3"/>
  <c r="R2312" i="3"/>
  <c r="R2296" i="3"/>
  <c r="R2280" i="3"/>
  <c r="R2264" i="3"/>
  <c r="R2248" i="3"/>
  <c r="R2232" i="3"/>
  <c r="P2216" i="3"/>
  <c r="R2215" i="3"/>
  <c r="P2200" i="3"/>
  <c r="R2198" i="3"/>
  <c r="P2184" i="3"/>
  <c r="R2183" i="3"/>
  <c r="T1837" i="3"/>
  <c r="P1830" i="3"/>
  <c r="P1822" i="3"/>
  <c r="P1814" i="3"/>
  <c r="P1807" i="3"/>
  <c r="P1806" i="3"/>
  <c r="P1799" i="3"/>
  <c r="P1798" i="3"/>
  <c r="R1791" i="3"/>
  <c r="V1790" i="3"/>
  <c r="V1788" i="3"/>
  <c r="V1786" i="3"/>
  <c r="V1784" i="3"/>
  <c r="V1782" i="3"/>
  <c r="V1780" i="3"/>
  <c r="V1778" i="3"/>
  <c r="V1776" i="3"/>
  <c r="V1774" i="3"/>
  <c r="V1772" i="3"/>
  <c r="V1770" i="3"/>
  <c r="V1768" i="3"/>
  <c r="V1766" i="3"/>
  <c r="V1764" i="3"/>
  <c r="V1762" i="3"/>
  <c r="V1760" i="3"/>
  <c r="R1759" i="3"/>
  <c r="V1756" i="3"/>
  <c r="V1754" i="3"/>
  <c r="V1752" i="3"/>
  <c r="V1750" i="3"/>
  <c r="V1748" i="3"/>
  <c r="V1746" i="3"/>
  <c r="V1744" i="3"/>
  <c r="V1742" i="3"/>
  <c r="R1741" i="3"/>
  <c r="R1739" i="3"/>
  <c r="R1737" i="3"/>
  <c r="R1735" i="3"/>
  <c r="R1733" i="3"/>
  <c r="R1731" i="3"/>
  <c r="R1729" i="3"/>
  <c r="R1727" i="3"/>
  <c r="R1725" i="3"/>
  <c r="R1723" i="3"/>
  <c r="R1721" i="3"/>
  <c r="R1719" i="3"/>
  <c r="V1718" i="3"/>
  <c r="V1716" i="3"/>
  <c r="V1714" i="3"/>
  <c r="V1712" i="3"/>
  <c r="V1710" i="3"/>
  <c r="V1708" i="3"/>
  <c r="V1706" i="3"/>
  <c r="V1704" i="3"/>
  <c r="V1702" i="3"/>
  <c r="V1700" i="3"/>
  <c r="V1698" i="3"/>
  <c r="V1696" i="3"/>
  <c r="V1694" i="3"/>
  <c r="V1692" i="3"/>
  <c r="V1690" i="3"/>
  <c r="V1688" i="3"/>
  <c r="V1686" i="3"/>
  <c r="V1684" i="3"/>
  <c r="V1682" i="3"/>
  <c r="V1680" i="3"/>
  <c r="V1678" i="3"/>
  <c r="V1676" i="3"/>
  <c r="V1674" i="3"/>
  <c r="V1672" i="3"/>
  <c r="V1670" i="3"/>
  <c r="V1668" i="3"/>
  <c r="V1666" i="3"/>
  <c r="V1664" i="3"/>
  <c r="V1662" i="3"/>
  <c r="V1660" i="3"/>
  <c r="V1658" i="3"/>
  <c r="V1656" i="3"/>
  <c r="V1654" i="3"/>
  <c r="V1652" i="3"/>
  <c r="V1650" i="3"/>
  <c r="R1647" i="3"/>
  <c r="R1645" i="3"/>
  <c r="R1643" i="3"/>
  <c r="R1641" i="3"/>
  <c r="R1639" i="3"/>
  <c r="R1637" i="3"/>
  <c r="R1635" i="3"/>
  <c r="R1633" i="3"/>
  <c r="R1631" i="3"/>
  <c r="R1629" i="3"/>
  <c r="R1627" i="3"/>
  <c r="V1624" i="3"/>
  <c r="V1622" i="3"/>
  <c r="V1620" i="3"/>
  <c r="V1618" i="3"/>
  <c r="V1616" i="3"/>
  <c r="V1614" i="3"/>
  <c r="V1612" i="3"/>
  <c r="V1610" i="3"/>
  <c r="V1608" i="3"/>
  <c r="V1606" i="3"/>
  <c r="V1604" i="3"/>
  <c r="R1601" i="3"/>
  <c r="R1599" i="3"/>
  <c r="R1597" i="3"/>
  <c r="R1595" i="3"/>
  <c r="R1593" i="3"/>
  <c r="R1591" i="3"/>
  <c r="R1589" i="3"/>
  <c r="R1587" i="3"/>
  <c r="R1585" i="3"/>
  <c r="R1583" i="3"/>
  <c r="R1581" i="3"/>
  <c r="R1579" i="3"/>
  <c r="R1577" i="3"/>
  <c r="R1575" i="3"/>
  <c r="R1573" i="3"/>
  <c r="R1571" i="3"/>
  <c r="R1569" i="3"/>
  <c r="R1567" i="3"/>
  <c r="V1566" i="3"/>
  <c r="V1564" i="3"/>
  <c r="V1562" i="3"/>
  <c r="V1560" i="3"/>
  <c r="V1558" i="3"/>
  <c r="V1556" i="3"/>
  <c r="R1553" i="3"/>
  <c r="R1551" i="3"/>
  <c r="R1549" i="3"/>
  <c r="R1547" i="3"/>
  <c r="R1545" i="3"/>
  <c r="R1543" i="3"/>
  <c r="R1541" i="3"/>
  <c r="R1539" i="3"/>
  <c r="R1537" i="3"/>
  <c r="R1535" i="3"/>
  <c r="R1533" i="3"/>
  <c r="R1531" i="3"/>
  <c r="R1529" i="3"/>
  <c r="R1527" i="3"/>
  <c r="V1526" i="3"/>
  <c r="V1524" i="3"/>
  <c r="V1522" i="3"/>
  <c r="V1520" i="3"/>
  <c r="V1518" i="3"/>
  <c r="V1516" i="3"/>
  <c r="V1514" i="3"/>
  <c r="V1512" i="3"/>
  <c r="V1510" i="3"/>
  <c r="V1508" i="3"/>
  <c r="V1506" i="3"/>
  <c r="V1504" i="3"/>
  <c r="V1502" i="3"/>
  <c r="V1500" i="3"/>
  <c r="V1498" i="3"/>
  <c r="R1495" i="3"/>
  <c r="R1493" i="3"/>
  <c r="R1491" i="3"/>
  <c r="R1489" i="3"/>
  <c r="R1487" i="3"/>
  <c r="R1485" i="3"/>
  <c r="V1484" i="3"/>
  <c r="R1481" i="3"/>
  <c r="R1479" i="3"/>
  <c r="V1478" i="3"/>
  <c r="V1476" i="3"/>
  <c r="V1474" i="3"/>
  <c r="V1472" i="3"/>
  <c r="V1470" i="3"/>
  <c r="V1468" i="3"/>
  <c r="V1466" i="3"/>
  <c r="V1464" i="3"/>
  <c r="V1462" i="3"/>
  <c r="V1460" i="3"/>
  <c r="V1458" i="3"/>
  <c r="V1456" i="3"/>
  <c r="V1454" i="3"/>
  <c r="T1450" i="3"/>
  <c r="T1446" i="3"/>
  <c r="T1442" i="3"/>
  <c r="T1438" i="3"/>
  <c r="T1434" i="3"/>
  <c r="P1431" i="3"/>
  <c r="V1429" i="3"/>
  <c r="P1427" i="3"/>
  <c r="V1425" i="3"/>
  <c r="T1422" i="3"/>
  <c r="T1418" i="3"/>
  <c r="T1414" i="3"/>
  <c r="P1411" i="3"/>
  <c r="V1409" i="3"/>
  <c r="P1407" i="3"/>
  <c r="V1405" i="3"/>
  <c r="P1403" i="3"/>
  <c r="V1401" i="3"/>
  <c r="P1399" i="3"/>
  <c r="V1397" i="3"/>
  <c r="P1395" i="3"/>
  <c r="V1393" i="3"/>
  <c r="P1391" i="3"/>
  <c r="V1389" i="3"/>
  <c r="P1387" i="3"/>
  <c r="V1385" i="3"/>
  <c r="P1383" i="3"/>
  <c r="V1381" i="3"/>
  <c r="P1379" i="3"/>
  <c r="V1377" i="3"/>
  <c r="T1374" i="3"/>
  <c r="V1373" i="3"/>
  <c r="P1371" i="3"/>
  <c r="V1369" i="3"/>
  <c r="T1366" i="3"/>
  <c r="T1362" i="3"/>
  <c r="T1358" i="3"/>
  <c r="T1354" i="3"/>
  <c r="T1350" i="3"/>
  <c r="T1346" i="3"/>
  <c r="T1342" i="3"/>
  <c r="T1338" i="3"/>
  <c r="T1334" i="3"/>
  <c r="T1330" i="3"/>
  <c r="T1326" i="3"/>
  <c r="T1322" i="3"/>
  <c r="P1319" i="3"/>
  <c r="V1317" i="3"/>
  <c r="P1315" i="3"/>
  <c r="V1313" i="3"/>
  <c r="P1311" i="3"/>
  <c r="V1309" i="3"/>
  <c r="P1307" i="3"/>
  <c r="V1305" i="3"/>
  <c r="P1303" i="3"/>
  <c r="V1301" i="3"/>
  <c r="P1299" i="3"/>
  <c r="V1297" i="3"/>
  <c r="P1295" i="3"/>
  <c r="V1293" i="3"/>
  <c r="P1291" i="3"/>
  <c r="V1289" i="3"/>
  <c r="P1287" i="3"/>
  <c r="V1285" i="3"/>
  <c r="P1283" i="3"/>
  <c r="V1281" i="3"/>
  <c r="V2891" i="3"/>
  <c r="T2875" i="3"/>
  <c r="V2816" i="3"/>
  <c r="R2796" i="3"/>
  <c r="R2780" i="3"/>
  <c r="R2769" i="3"/>
  <c r="R2739" i="3"/>
  <c r="R2692" i="3"/>
  <c r="V2680" i="3"/>
  <c r="R2669" i="3"/>
  <c r="P2651" i="3"/>
  <c r="V2630" i="3"/>
  <c r="P2616" i="3"/>
  <c r="T2589" i="3"/>
  <c r="T2588" i="3"/>
  <c r="V2587" i="3"/>
  <c r="T2557" i="3"/>
  <c r="T2556" i="3"/>
  <c r="V2555" i="3"/>
  <c r="T2525" i="3"/>
  <c r="T2524" i="3"/>
  <c r="V2523" i="3"/>
  <c r="V2511" i="3"/>
  <c r="V2503" i="3"/>
  <c r="V2495" i="3"/>
  <c r="V2487" i="3"/>
  <c r="V2479" i="3"/>
  <c r="V2471" i="3"/>
  <c r="V2463" i="3"/>
  <c r="V2455" i="3"/>
  <c r="V2447" i="3"/>
  <c r="V2439" i="3"/>
  <c r="V2431" i="3"/>
  <c r="V2423" i="3"/>
  <c r="V2415" i="3"/>
  <c r="V2407" i="3"/>
  <c r="V2399" i="3"/>
  <c r="V2391" i="3"/>
  <c r="V2383" i="3"/>
  <c r="V2375" i="3"/>
  <c r="V2367" i="3"/>
  <c r="V2359" i="3"/>
  <c r="V2351" i="3"/>
  <c r="V2343" i="3"/>
  <c r="V2335" i="3"/>
  <c r="V2327" i="3"/>
  <c r="V2319" i="3"/>
  <c r="V2311" i="3"/>
  <c r="V2303" i="3"/>
  <c r="V2295" i="3"/>
  <c r="V2287" i="3"/>
  <c r="V2279" i="3"/>
  <c r="V2271" i="3"/>
  <c r="V2263" i="3"/>
  <c r="V2255" i="3"/>
  <c r="V2247" i="3"/>
  <c r="V2239" i="3"/>
  <c r="V2231" i="3"/>
  <c r="V2223" i="3"/>
  <c r="T2215" i="3"/>
  <c r="V2214" i="3"/>
  <c r="V2213" i="3"/>
  <c r="T2199" i="3"/>
  <c r="V2198" i="3"/>
  <c r="V2197" i="3"/>
  <c r="T2183" i="3"/>
  <c r="V2182" i="3"/>
  <c r="V2181" i="3"/>
  <c r="R1838" i="3"/>
  <c r="V1837" i="3"/>
  <c r="T1836" i="3"/>
  <c r="R1830" i="3"/>
  <c r="V1829" i="3"/>
  <c r="T1828" i="3"/>
  <c r="R1822" i="3"/>
  <c r="V1821" i="3"/>
  <c r="T1820" i="3"/>
  <c r="R1814" i="3"/>
  <c r="V1813" i="3"/>
  <c r="T1812" i="3"/>
  <c r="R1806" i="3"/>
  <c r="V1805" i="3"/>
  <c r="T1804" i="3"/>
  <c r="R1798" i="3"/>
  <c r="V1797" i="3"/>
  <c r="T1796" i="3"/>
  <c r="R1452" i="3"/>
  <c r="R1451" i="3"/>
  <c r="V1450" i="3"/>
  <c r="R1448" i="3"/>
  <c r="R1447" i="3"/>
  <c r="V1446" i="3"/>
  <c r="R1444" i="3"/>
  <c r="R1443" i="3"/>
  <c r="V1442" i="3"/>
  <c r="R1440" i="3"/>
  <c r="R1439" i="3"/>
  <c r="V1438" i="3"/>
  <c r="R1436" i="3"/>
  <c r="R1435" i="3"/>
  <c r="V1434" i="3"/>
  <c r="R1432" i="3"/>
  <c r="R1431" i="3"/>
  <c r="V1430" i="3"/>
  <c r="R1428" i="3"/>
  <c r="R1427" i="3"/>
  <c r="V1426" i="3"/>
  <c r="R1424" i="3"/>
  <c r="R1423" i="3"/>
  <c r="V1422" i="3"/>
  <c r="R1420" i="3"/>
  <c r="R1419" i="3"/>
  <c r="V1418" i="3"/>
  <c r="R1416" i="3"/>
  <c r="R1415" i="3"/>
  <c r="V1414" i="3"/>
  <c r="R1412" i="3"/>
  <c r="R1411" i="3"/>
  <c r="V1410" i="3"/>
  <c r="R1408" i="3"/>
  <c r="R1407" i="3"/>
  <c r="V1406" i="3"/>
  <c r="R1404" i="3"/>
  <c r="R1403" i="3"/>
  <c r="V1402" i="3"/>
  <c r="R1400" i="3"/>
  <c r="R1399" i="3"/>
  <c r="V1398" i="3"/>
  <c r="R1396" i="3"/>
  <c r="R1395" i="3"/>
  <c r="V1394" i="3"/>
  <c r="R1392" i="3"/>
  <c r="R1391" i="3"/>
  <c r="V1390" i="3"/>
  <c r="R1388" i="3"/>
  <c r="R1387" i="3"/>
  <c r="V1386" i="3"/>
  <c r="R1384" i="3"/>
  <c r="R1383" i="3"/>
  <c r="V1382" i="3"/>
  <c r="R1380" i="3"/>
  <c r="R1379" i="3"/>
  <c r="V1378" i="3"/>
  <c r="R1376" i="3"/>
  <c r="R1375" i="3"/>
  <c r="V1374" i="3"/>
  <c r="R1372" i="3"/>
  <c r="R1371" i="3"/>
  <c r="V1370" i="3"/>
  <c r="R1368" i="3"/>
  <c r="R1367" i="3"/>
  <c r="V1366" i="3"/>
  <c r="R1364" i="3"/>
  <c r="R1363" i="3"/>
  <c r="V1362" i="3"/>
  <c r="R1360" i="3"/>
  <c r="R1359" i="3"/>
  <c r="V1358" i="3"/>
  <c r="R1356" i="3"/>
  <c r="R1355" i="3"/>
  <c r="V1354" i="3"/>
  <c r="R1352" i="3"/>
  <c r="R1351" i="3"/>
  <c r="V1350" i="3"/>
  <c r="R1348" i="3"/>
  <c r="R1347" i="3"/>
  <c r="V1346" i="3"/>
  <c r="R1344" i="3"/>
  <c r="R1343" i="3"/>
  <c r="V1342" i="3"/>
  <c r="R1340" i="3"/>
  <c r="R1339" i="3"/>
  <c r="V1338" i="3"/>
  <c r="R1336" i="3"/>
  <c r="R1335" i="3"/>
  <c r="V1334" i="3"/>
  <c r="R1332" i="3"/>
  <c r="R1331" i="3"/>
  <c r="V1330" i="3"/>
  <c r="R1328" i="3"/>
  <c r="R1327" i="3"/>
  <c r="V1326" i="3"/>
  <c r="R1324" i="3"/>
  <c r="R1323" i="3"/>
  <c r="V1322" i="3"/>
  <c r="R1320" i="3"/>
  <c r="R1319" i="3"/>
  <c r="V1318" i="3"/>
  <c r="R1316" i="3"/>
  <c r="R1315" i="3"/>
  <c r="V1314" i="3"/>
  <c r="R1312" i="3"/>
  <c r="R1311" i="3"/>
  <c r="V1310" i="3"/>
  <c r="R1308" i="3"/>
  <c r="R1307" i="3"/>
  <c r="V1306" i="3"/>
  <c r="R1304" i="3"/>
  <c r="R1303" i="3"/>
  <c r="V1302" i="3"/>
  <c r="R1300" i="3"/>
  <c r="R1299" i="3"/>
  <c r="V1298" i="3"/>
  <c r="R1296" i="3"/>
  <c r="R1295" i="3"/>
  <c r="V1294" i="3"/>
  <c r="R1292" i="3"/>
  <c r="R1291" i="3"/>
  <c r="V1290" i="3"/>
  <c r="R1288" i="3"/>
  <c r="R1287" i="3"/>
  <c r="V1286" i="3"/>
  <c r="R1284" i="3"/>
  <c r="R1283" i="3"/>
  <c r="V1282" i="3"/>
  <c r="R1280" i="3"/>
  <c r="R1279" i="3"/>
  <c r="V1278" i="3"/>
  <c r="R1276" i="3"/>
  <c r="R1275" i="3"/>
  <c r="V1274" i="3"/>
  <c r="R1272" i="3"/>
  <c r="R1271" i="3"/>
  <c r="V1270" i="3"/>
  <c r="R1268" i="3"/>
  <c r="R1267" i="3"/>
  <c r="V1266" i="3"/>
  <c r="R1264" i="3"/>
  <c r="R1263" i="3"/>
  <c r="V1262" i="3"/>
  <c r="R1260" i="3"/>
  <c r="R1259" i="3"/>
  <c r="V1258" i="3"/>
  <c r="R1256" i="3"/>
  <c r="R1255" i="3"/>
  <c r="V1254" i="3"/>
  <c r="R1252" i="3"/>
  <c r="R1251" i="3"/>
  <c r="V1250" i="3"/>
  <c r="R1248" i="3"/>
  <c r="R1247" i="3"/>
  <c r="V1246" i="3"/>
  <c r="R1244" i="3"/>
  <c r="R1243" i="3"/>
  <c r="V1242" i="3"/>
  <c r="R1240" i="3"/>
  <c r="R1239" i="3"/>
  <c r="V1238" i="3"/>
  <c r="R1236" i="3"/>
  <c r="R1235" i="3"/>
  <c r="V1234" i="3"/>
  <c r="R1232" i="3"/>
  <c r="R1231" i="3"/>
  <c r="V1230" i="3"/>
  <c r="R1228" i="3"/>
  <c r="R1227" i="3"/>
  <c r="V1226" i="3"/>
  <c r="R1224" i="3"/>
  <c r="R1223" i="3"/>
  <c r="V1222" i="3"/>
  <c r="R1220" i="3"/>
  <c r="R1219" i="3"/>
  <c r="V1218" i="3"/>
  <c r="R1216" i="3"/>
  <c r="R1215" i="3"/>
  <c r="V1214" i="3"/>
  <c r="R1212" i="3"/>
  <c r="R1211" i="3"/>
  <c r="V1210" i="3"/>
  <c r="R1208" i="3"/>
  <c r="R1207" i="3"/>
  <c r="V1206" i="3"/>
  <c r="R1204" i="3"/>
  <c r="R1203" i="3"/>
  <c r="V1202" i="3"/>
  <c r="R1200" i="3"/>
  <c r="R1199" i="3"/>
  <c r="V1198" i="3"/>
  <c r="R1196" i="3"/>
  <c r="R1195" i="3"/>
  <c r="V1194" i="3"/>
  <c r="R1192" i="3"/>
  <c r="R1191" i="3"/>
  <c r="V1190" i="3"/>
  <c r="R1188" i="3"/>
  <c r="R1187" i="3"/>
  <c r="V1186" i="3"/>
  <c r="R1184" i="3"/>
  <c r="R1183" i="3"/>
  <c r="V1182" i="3"/>
  <c r="R1180" i="3"/>
  <c r="R1179" i="3"/>
  <c r="V1178" i="3"/>
  <c r="R1176" i="3"/>
  <c r="R1175" i="3"/>
  <c r="V1174" i="3"/>
  <c r="R1172" i="3"/>
  <c r="R1171" i="3"/>
  <c r="V1170" i="3"/>
  <c r="R1168" i="3"/>
  <c r="R1167" i="3"/>
  <c r="V1166" i="3"/>
  <c r="R1164" i="3"/>
  <c r="R1163" i="3"/>
  <c r="V1162" i="3"/>
  <c r="R1160" i="3"/>
  <c r="R1159" i="3"/>
  <c r="V1158" i="3"/>
  <c r="R1156" i="3"/>
  <c r="R1155" i="3"/>
  <c r="V1154" i="3"/>
  <c r="R1152" i="3"/>
  <c r="R1151" i="3"/>
  <c r="V1150" i="3"/>
  <c r="R1148" i="3"/>
  <c r="R1147" i="3"/>
  <c r="V1146" i="3"/>
  <c r="R1144" i="3"/>
  <c r="R1143" i="3"/>
  <c r="V1142" i="3"/>
  <c r="R1140" i="3"/>
  <c r="R1139" i="3"/>
  <c r="V1138" i="3"/>
  <c r="R1136" i="3"/>
  <c r="R1135" i="3"/>
  <c r="V1134" i="3"/>
  <c r="R1132" i="3"/>
  <c r="R1131" i="3"/>
  <c r="V1130" i="3"/>
  <c r="R1128" i="3"/>
  <c r="R1127" i="3"/>
  <c r="V1126" i="3"/>
  <c r="R1124" i="3"/>
  <c r="R1123" i="3"/>
  <c r="V1122" i="3"/>
  <c r="R1120" i="3"/>
  <c r="R1119" i="3"/>
  <c r="V1118" i="3"/>
  <c r="R1116" i="3"/>
  <c r="R1115" i="3"/>
  <c r="V1114" i="3"/>
  <c r="R1112" i="3"/>
  <c r="R1111" i="3"/>
  <c r="V1110" i="3"/>
  <c r="R1108" i="3"/>
  <c r="R1107" i="3"/>
  <c r="V1106" i="3"/>
  <c r="R1104" i="3"/>
  <c r="R1103" i="3"/>
  <c r="V1102" i="3"/>
  <c r="R1100" i="3"/>
  <c r="R1099" i="3"/>
  <c r="V1098" i="3"/>
  <c r="R1096" i="3"/>
  <c r="R1095" i="3"/>
  <c r="V1094" i="3"/>
  <c r="R1092" i="3"/>
  <c r="R1091" i="3"/>
  <c r="V1090" i="3"/>
  <c r="R1088" i="3"/>
  <c r="R1087" i="3"/>
  <c r="V1086" i="3"/>
  <c r="R1084" i="3"/>
  <c r="R1083" i="3"/>
  <c r="V1082" i="3"/>
  <c r="R1080" i="3"/>
  <c r="R1079" i="3"/>
  <c r="V1078" i="3"/>
  <c r="R1076" i="3"/>
  <c r="R1075" i="3"/>
  <c r="V1074" i="3"/>
  <c r="R1072" i="3"/>
  <c r="R1071" i="3"/>
  <c r="V1070" i="3"/>
  <c r="R1068" i="3"/>
  <c r="R1067" i="3"/>
  <c r="V1066" i="3"/>
  <c r="R1064" i="3"/>
  <c r="R1063" i="3"/>
  <c r="V1062" i="3"/>
  <c r="R1060" i="3"/>
  <c r="R1059" i="3"/>
  <c r="V1058" i="3"/>
  <c r="R1056" i="3"/>
  <c r="R1055" i="3"/>
  <c r="V1054" i="3"/>
  <c r="R1052" i="3"/>
  <c r="R1051" i="3"/>
  <c r="V1050" i="3"/>
  <c r="R1048" i="3"/>
  <c r="R1047" i="3"/>
  <c r="V1046" i="3"/>
  <c r="R1044" i="3"/>
  <c r="R1043" i="3"/>
  <c r="V1042" i="3"/>
  <c r="R1040" i="3"/>
  <c r="R1039" i="3"/>
  <c r="V1038" i="3"/>
  <c r="R1036" i="3"/>
  <c r="R1035" i="3"/>
  <c r="V1034" i="3"/>
  <c r="R1032" i="3"/>
  <c r="R1031" i="3"/>
  <c r="V1030" i="3"/>
  <c r="R1028" i="3"/>
  <c r="R1027" i="3"/>
  <c r="V1026" i="3"/>
  <c r="R1024" i="3"/>
  <c r="R1023" i="3"/>
  <c r="V1022" i="3"/>
  <c r="R2947" i="3"/>
  <c r="P2848" i="3"/>
  <c r="V2770" i="3"/>
  <c r="V2748" i="3"/>
  <c r="R2709" i="3"/>
  <c r="V2683" i="3"/>
  <c r="R2670" i="3"/>
  <c r="T2646" i="3"/>
  <c r="T2633" i="3"/>
  <c r="P2590" i="3"/>
  <c r="P2558" i="3"/>
  <c r="R2556" i="3"/>
  <c r="P2525" i="3"/>
  <c r="R2524" i="3"/>
  <c r="R2512" i="3"/>
  <c r="R2496" i="3"/>
  <c r="R2480" i="3"/>
  <c r="R2464" i="3"/>
  <c r="R2448" i="3"/>
  <c r="R2432" i="3"/>
  <c r="R2424" i="3"/>
  <c r="R2400" i="3"/>
  <c r="R2384" i="3"/>
  <c r="R2368" i="3"/>
  <c r="R2352" i="3"/>
  <c r="R2336" i="3"/>
  <c r="R2320" i="3"/>
  <c r="R2304" i="3"/>
  <c r="R2288" i="3"/>
  <c r="R2272" i="3"/>
  <c r="R2256" i="3"/>
  <c r="R2240" i="3"/>
  <c r="R2224" i="3"/>
  <c r="R2214" i="3"/>
  <c r="R2199" i="3"/>
  <c r="R2182" i="3"/>
  <c r="P1839" i="3"/>
  <c r="P1838" i="3"/>
  <c r="P1831" i="3"/>
  <c r="T1829" i="3"/>
  <c r="P1823" i="3"/>
  <c r="T1821" i="3"/>
  <c r="P1815" i="3"/>
  <c r="T1813" i="3"/>
  <c r="T1805" i="3"/>
  <c r="T1797" i="3"/>
  <c r="R1789" i="3"/>
  <c r="R1787" i="3"/>
  <c r="R1785" i="3"/>
  <c r="R1783" i="3"/>
  <c r="R1781" i="3"/>
  <c r="R1779" i="3"/>
  <c r="R1777" i="3"/>
  <c r="R1775" i="3"/>
  <c r="R1773" i="3"/>
  <c r="R1771" i="3"/>
  <c r="R1769" i="3"/>
  <c r="R1767" i="3"/>
  <c r="R1765" i="3"/>
  <c r="R1763" i="3"/>
  <c r="R1761" i="3"/>
  <c r="V1758" i="3"/>
  <c r="R1757" i="3"/>
  <c r="R1755" i="3"/>
  <c r="R1753" i="3"/>
  <c r="R1751" i="3"/>
  <c r="R1749" i="3"/>
  <c r="R1747" i="3"/>
  <c r="R1745" i="3"/>
  <c r="R1743" i="3"/>
  <c r="V1740" i="3"/>
  <c r="V1738" i="3"/>
  <c r="V1736" i="3"/>
  <c r="V1734" i="3"/>
  <c r="V1732" i="3"/>
  <c r="V1730" i="3"/>
  <c r="V1728" i="3"/>
  <c r="V1726" i="3"/>
  <c r="V1724" i="3"/>
  <c r="V1722" i="3"/>
  <c r="V1720" i="3"/>
  <c r="R1717" i="3"/>
  <c r="R1715" i="3"/>
  <c r="R1713" i="3"/>
  <c r="R1711" i="3"/>
  <c r="R1709" i="3"/>
  <c r="R1707" i="3"/>
  <c r="R1705" i="3"/>
  <c r="R1703" i="3"/>
  <c r="R1701" i="3"/>
  <c r="R1699" i="3"/>
  <c r="R1697" i="3"/>
  <c r="R1695" i="3"/>
  <c r="R1693" i="3"/>
  <c r="R1691" i="3"/>
  <c r="R1689" i="3"/>
  <c r="R1687" i="3"/>
  <c r="R1685" i="3"/>
  <c r="R1683" i="3"/>
  <c r="R1681" i="3"/>
  <c r="R1679" i="3"/>
  <c r="R1677" i="3"/>
  <c r="R1675" i="3"/>
  <c r="R1673" i="3"/>
  <c r="R1671" i="3"/>
  <c r="R1669" i="3"/>
  <c r="R1667" i="3"/>
  <c r="R1665" i="3"/>
  <c r="R1663" i="3"/>
  <c r="R1661" i="3"/>
  <c r="R1659" i="3"/>
  <c r="R1657" i="3"/>
  <c r="R1655" i="3"/>
  <c r="R1653" i="3"/>
  <c r="R1651" i="3"/>
  <c r="R1649" i="3"/>
  <c r="V1648" i="3"/>
  <c r="V1646" i="3"/>
  <c r="V1644" i="3"/>
  <c r="V1642" i="3"/>
  <c r="V1640" i="3"/>
  <c r="V1638" i="3"/>
  <c r="V1636" i="3"/>
  <c r="V1634" i="3"/>
  <c r="V1632" i="3"/>
  <c r="V1630" i="3"/>
  <c r="V1628" i="3"/>
  <c r="V1626" i="3"/>
  <c r="R1625" i="3"/>
  <c r="R1623" i="3"/>
  <c r="R1621" i="3"/>
  <c r="R1619" i="3"/>
  <c r="R1617" i="3"/>
  <c r="R1615" i="3"/>
  <c r="R1613" i="3"/>
  <c r="R1611" i="3"/>
  <c r="R1609" i="3"/>
  <c r="R1607" i="3"/>
  <c r="R1605" i="3"/>
  <c r="R1603" i="3"/>
  <c r="V1602" i="3"/>
  <c r="V1600" i="3"/>
  <c r="V1598" i="3"/>
  <c r="V1596" i="3"/>
  <c r="V1594" i="3"/>
  <c r="V1592" i="3"/>
  <c r="V1590" i="3"/>
  <c r="V1588" i="3"/>
  <c r="V1586" i="3"/>
  <c r="V1584" i="3"/>
  <c r="V1582" i="3"/>
  <c r="V1580" i="3"/>
  <c r="V1578" i="3"/>
  <c r="V1576" i="3"/>
  <c r="V1574" i="3"/>
  <c r="V1572" i="3"/>
  <c r="V1570" i="3"/>
  <c r="V1568" i="3"/>
  <c r="R1565" i="3"/>
  <c r="R1563" i="3"/>
  <c r="R1561" i="3"/>
  <c r="R1559" i="3"/>
  <c r="R1557" i="3"/>
  <c r="R1555" i="3"/>
  <c r="V1554" i="3"/>
  <c r="V1552" i="3"/>
  <c r="V1550" i="3"/>
  <c r="V1548" i="3"/>
  <c r="V1546" i="3"/>
  <c r="V1544" i="3"/>
  <c r="V1542" i="3"/>
  <c r="V1540" i="3"/>
  <c r="V1538" i="3"/>
  <c r="V1536" i="3"/>
  <c r="V1534" i="3"/>
  <c r="V1532" i="3"/>
  <c r="V1530" i="3"/>
  <c r="V1528" i="3"/>
  <c r="R1525" i="3"/>
  <c r="R1523" i="3"/>
  <c r="R1521" i="3"/>
  <c r="R1519" i="3"/>
  <c r="R1517" i="3"/>
  <c r="R1515" i="3"/>
  <c r="R1513" i="3"/>
  <c r="R1511" i="3"/>
  <c r="R1509" i="3"/>
  <c r="R1507" i="3"/>
  <c r="R1505" i="3"/>
  <c r="R1503" i="3"/>
  <c r="R1501" i="3"/>
  <c r="R1499" i="3"/>
  <c r="R1497" i="3"/>
  <c r="V1496" i="3"/>
  <c r="V1494" i="3"/>
  <c r="V1492" i="3"/>
  <c r="V1490" i="3"/>
  <c r="V1488" i="3"/>
  <c r="V1486" i="3"/>
  <c r="R1483" i="3"/>
  <c r="V1482" i="3"/>
  <c r="V1480" i="3"/>
  <c r="R1477" i="3"/>
  <c r="R1475" i="3"/>
  <c r="R1473" i="3"/>
  <c r="R1471" i="3"/>
  <c r="R1469" i="3"/>
  <c r="R1467" i="3"/>
  <c r="R1465" i="3"/>
  <c r="R1463" i="3"/>
  <c r="R1461" i="3"/>
  <c r="R1459" i="3"/>
  <c r="R1457" i="3"/>
  <c r="R1455" i="3"/>
  <c r="V1453" i="3"/>
  <c r="P1451" i="3"/>
  <c r="V1449" i="3"/>
  <c r="P1447" i="3"/>
  <c r="V1445" i="3"/>
  <c r="P1443" i="3"/>
  <c r="V1441" i="3"/>
  <c r="P1439" i="3"/>
  <c r="V1437" i="3"/>
  <c r="P1435" i="3"/>
  <c r="V1433" i="3"/>
  <c r="T1430" i="3"/>
  <c r="T1426" i="3"/>
  <c r="P1423" i="3"/>
  <c r="V1421" i="3"/>
  <c r="P1419" i="3"/>
  <c r="V1417" i="3"/>
  <c r="P1415" i="3"/>
  <c r="V1413" i="3"/>
  <c r="T1410" i="3"/>
  <c r="T1406" i="3"/>
  <c r="T1402" i="3"/>
  <c r="T1398" i="3"/>
  <c r="T1394" i="3"/>
  <c r="T1390" i="3"/>
  <c r="T1386" i="3"/>
  <c r="T1382" i="3"/>
  <c r="T1378" i="3"/>
  <c r="P1375" i="3"/>
  <c r="T1370" i="3"/>
  <c r="P1367" i="3"/>
  <c r="V1365" i="3"/>
  <c r="P1363" i="3"/>
  <c r="V1361" i="3"/>
  <c r="P1359" i="3"/>
  <c r="V1357" i="3"/>
  <c r="P1355" i="3"/>
  <c r="V1353" i="3"/>
  <c r="P1351" i="3"/>
  <c r="V1349" i="3"/>
  <c r="P1347" i="3"/>
  <c r="V1345" i="3"/>
  <c r="P1343" i="3"/>
  <c r="V1341" i="3"/>
  <c r="P1339" i="3"/>
  <c r="V1337" i="3"/>
  <c r="P1335" i="3"/>
  <c r="V1333" i="3"/>
  <c r="P1331" i="3"/>
  <c r="V1329" i="3"/>
  <c r="P1327" i="3"/>
  <c r="V1325" i="3"/>
  <c r="P1323" i="3"/>
  <c r="V1321" i="3"/>
  <c r="T1318" i="3"/>
  <c r="T1314" i="3"/>
  <c r="T1310" i="3"/>
  <c r="T1306" i="3"/>
  <c r="T1302" i="3"/>
  <c r="T1298" i="3"/>
  <c r="T1294" i="3"/>
  <c r="T1290" i="3"/>
  <c r="T1286" i="3"/>
  <c r="T1282" i="3"/>
  <c r="P2968" i="3"/>
  <c r="R2909" i="3"/>
  <c r="T2887" i="3"/>
  <c r="T2851" i="3"/>
  <c r="T2820" i="3"/>
  <c r="T2808" i="3"/>
  <c r="R2790" i="3"/>
  <c r="V2755" i="3"/>
  <c r="V2723" i="3"/>
  <c r="V2710" i="3"/>
  <c r="V2686" i="3"/>
  <c r="R2663" i="3"/>
  <c r="P2647" i="3"/>
  <c r="T2634" i="3"/>
  <c r="P2620" i="3"/>
  <c r="V2610" i="3"/>
  <c r="T2605" i="3"/>
  <c r="T2604" i="3"/>
  <c r="V2603" i="3"/>
  <c r="T2573" i="3"/>
  <c r="T2572" i="3"/>
  <c r="V2571" i="3"/>
  <c r="T2541" i="3"/>
  <c r="T2540" i="3"/>
  <c r="V2539" i="3"/>
  <c r="V2515" i="3"/>
  <c r="V2507" i="3"/>
  <c r="V2499" i="3"/>
  <c r="V2491" i="3"/>
  <c r="V2483" i="3"/>
  <c r="V2475" i="3"/>
  <c r="V2467" i="3"/>
  <c r="V2459" i="3"/>
  <c r="V2451" i="3"/>
  <c r="V2443" i="3"/>
  <c r="V2435" i="3"/>
  <c r="V2427" i="3"/>
  <c r="V2419" i="3"/>
  <c r="V2411" i="3"/>
  <c r="V2403" i="3"/>
  <c r="V2395" i="3"/>
  <c r="V2387" i="3"/>
  <c r="V2379" i="3"/>
  <c r="V2371" i="3"/>
  <c r="V2363" i="3"/>
  <c r="V2355" i="3"/>
  <c r="V2347" i="3"/>
  <c r="V2339" i="3"/>
  <c r="V2331" i="3"/>
  <c r="V2323" i="3"/>
  <c r="V2315" i="3"/>
  <c r="V2307" i="3"/>
  <c r="V2299" i="3"/>
  <c r="V2291" i="3"/>
  <c r="V2283" i="3"/>
  <c r="V2275" i="3"/>
  <c r="V2267" i="3"/>
  <c r="V2259" i="3"/>
  <c r="V2251" i="3"/>
  <c r="V2243" i="3"/>
  <c r="V2235" i="3"/>
  <c r="V2227" i="3"/>
  <c r="V2219" i="3"/>
  <c r="T2207" i="3"/>
  <c r="V2206" i="3"/>
  <c r="V2205" i="3"/>
  <c r="T2191" i="3"/>
  <c r="V2190" i="3"/>
  <c r="V2189" i="3"/>
  <c r="T2175" i="3"/>
  <c r="V2174" i="3"/>
  <c r="V2173" i="3"/>
  <c r="T2172" i="3"/>
  <c r="V2171" i="3"/>
  <c r="T2170" i="3"/>
  <c r="V2169" i="3"/>
  <c r="T2168" i="3"/>
  <c r="V2167" i="3"/>
  <c r="T2166" i="3"/>
  <c r="V2165" i="3"/>
  <c r="T2164" i="3"/>
  <c r="V2163" i="3"/>
  <c r="T2162" i="3"/>
  <c r="V2161" i="3"/>
  <c r="T2160" i="3"/>
  <c r="V2159" i="3"/>
  <c r="T2158" i="3"/>
  <c r="V2157" i="3"/>
  <c r="T2156" i="3"/>
  <c r="V2155" i="3"/>
  <c r="T2154" i="3"/>
  <c r="V2153" i="3"/>
  <c r="T2152" i="3"/>
  <c r="V2151" i="3"/>
  <c r="T2150" i="3"/>
  <c r="V2149" i="3"/>
  <c r="T2148" i="3"/>
  <c r="V2147" i="3"/>
  <c r="T2146" i="3"/>
  <c r="V2145" i="3"/>
  <c r="T2144" i="3"/>
  <c r="V2143" i="3"/>
  <c r="T2142" i="3"/>
  <c r="V2141" i="3"/>
  <c r="T2140" i="3"/>
  <c r="V2139" i="3"/>
  <c r="T2138" i="3"/>
  <c r="V2137" i="3"/>
  <c r="T2136" i="3"/>
  <c r="V2135" i="3"/>
  <c r="T2134" i="3"/>
  <c r="V2133" i="3"/>
  <c r="T2132" i="3"/>
  <c r="V2131" i="3"/>
  <c r="T2130" i="3"/>
  <c r="V2129" i="3"/>
  <c r="T2128" i="3"/>
  <c r="V2127" i="3"/>
  <c r="T2126" i="3"/>
  <c r="V2125" i="3"/>
  <c r="T2124" i="3"/>
  <c r="V2123" i="3"/>
  <c r="T2122" i="3"/>
  <c r="V2121" i="3"/>
  <c r="T2120" i="3"/>
  <c r="V2119" i="3"/>
  <c r="T2118" i="3"/>
  <c r="V2117" i="3"/>
  <c r="T2116" i="3"/>
  <c r="V2115" i="3"/>
  <c r="T2114" i="3"/>
  <c r="V2113" i="3"/>
  <c r="T2112" i="3"/>
  <c r="V2111" i="3"/>
  <c r="T2110" i="3"/>
  <c r="V2109" i="3"/>
  <c r="T2108" i="3"/>
  <c r="V2107" i="3"/>
  <c r="T2106" i="3"/>
  <c r="V2105" i="3"/>
  <c r="T2104" i="3"/>
  <c r="V2103" i="3"/>
  <c r="T2102" i="3"/>
  <c r="V2101" i="3"/>
  <c r="T2100" i="3"/>
  <c r="V2099" i="3"/>
  <c r="T2098" i="3"/>
  <c r="V2097" i="3"/>
  <c r="T2096" i="3"/>
  <c r="V2095" i="3"/>
  <c r="T2094" i="3"/>
  <c r="V2093" i="3"/>
  <c r="T2092" i="3"/>
  <c r="V2091" i="3"/>
  <c r="T2090" i="3"/>
  <c r="V2089" i="3"/>
  <c r="T2088" i="3"/>
  <c r="V2087" i="3"/>
  <c r="T2086" i="3"/>
  <c r="V2085" i="3"/>
  <c r="T2084" i="3"/>
  <c r="V2083" i="3"/>
  <c r="T2082" i="3"/>
  <c r="V2081" i="3"/>
  <c r="T2080" i="3"/>
  <c r="V2079" i="3"/>
  <c r="T2078" i="3"/>
  <c r="V2077" i="3"/>
  <c r="T2076" i="3"/>
  <c r="V2075" i="3"/>
  <c r="T2074" i="3"/>
  <c r="V2073" i="3"/>
  <c r="T2072" i="3"/>
  <c r="V2071" i="3"/>
  <c r="T2070" i="3"/>
  <c r="V2069" i="3"/>
  <c r="T2068" i="3"/>
  <c r="V2067" i="3"/>
  <c r="T2066" i="3"/>
  <c r="V2065" i="3"/>
  <c r="T2064" i="3"/>
  <c r="V2063" i="3"/>
  <c r="T2062" i="3"/>
  <c r="V2061" i="3"/>
  <c r="T2060" i="3"/>
  <c r="V2059" i="3"/>
  <c r="T2058" i="3"/>
  <c r="V2057" i="3"/>
  <c r="T2056" i="3"/>
  <c r="V2055" i="3"/>
  <c r="T2054" i="3"/>
  <c r="V2053" i="3"/>
  <c r="T2052" i="3"/>
  <c r="V2051" i="3"/>
  <c r="T2050" i="3"/>
  <c r="V2049" i="3"/>
  <c r="T2048" i="3"/>
  <c r="V2047" i="3"/>
  <c r="T2046" i="3"/>
  <c r="V2045" i="3"/>
  <c r="T2044" i="3"/>
  <c r="V2043" i="3"/>
  <c r="T2042" i="3"/>
  <c r="V2041" i="3"/>
  <c r="T2040" i="3"/>
  <c r="V2039" i="3"/>
  <c r="T2038" i="3"/>
  <c r="V2037" i="3"/>
  <c r="T2036" i="3"/>
  <c r="V2035" i="3"/>
  <c r="T2034" i="3"/>
  <c r="V2033" i="3"/>
  <c r="T2032" i="3"/>
  <c r="V2031" i="3"/>
  <c r="T2030" i="3"/>
  <c r="V2029" i="3"/>
  <c r="T2028" i="3"/>
  <c r="V2027" i="3"/>
  <c r="T2026" i="3"/>
  <c r="V2025" i="3"/>
  <c r="T2024" i="3"/>
  <c r="V2023" i="3"/>
  <c r="T2022" i="3"/>
  <c r="V2021" i="3"/>
  <c r="T2020" i="3"/>
  <c r="V2019" i="3"/>
  <c r="T2018" i="3"/>
  <c r="V2017" i="3"/>
  <c r="T2016" i="3"/>
  <c r="V2015" i="3"/>
  <c r="T2014" i="3"/>
  <c r="V2013" i="3"/>
  <c r="T2012" i="3"/>
  <c r="V2011" i="3"/>
  <c r="T2010" i="3"/>
  <c r="V2009" i="3"/>
  <c r="T2008" i="3"/>
  <c r="V2007" i="3"/>
  <c r="T2006" i="3"/>
  <c r="V2005" i="3"/>
  <c r="T2004" i="3"/>
  <c r="V2003" i="3"/>
  <c r="T2002" i="3"/>
  <c r="V2001" i="3"/>
  <c r="T2000" i="3"/>
  <c r="V1999" i="3"/>
  <c r="T1998" i="3"/>
  <c r="V1997" i="3"/>
  <c r="T1996" i="3"/>
  <c r="V1995" i="3"/>
  <c r="T1994" i="3"/>
  <c r="V1993" i="3"/>
  <c r="T1992" i="3"/>
  <c r="V1991" i="3"/>
  <c r="T1990" i="3"/>
  <c r="V1989" i="3"/>
  <c r="T1988" i="3"/>
  <c r="V1987" i="3"/>
  <c r="T1986" i="3"/>
  <c r="V1985" i="3"/>
  <c r="T1984" i="3"/>
  <c r="V1983" i="3"/>
  <c r="T1982" i="3"/>
  <c r="V1981" i="3"/>
  <c r="T1980" i="3"/>
  <c r="V1979" i="3"/>
  <c r="T1978" i="3"/>
  <c r="V1977" i="3"/>
  <c r="T1976" i="3"/>
  <c r="V1975" i="3"/>
  <c r="T1974" i="3"/>
  <c r="V1973" i="3"/>
  <c r="T1972" i="3"/>
  <c r="V1971" i="3"/>
  <c r="T1970" i="3"/>
  <c r="V1969" i="3"/>
  <c r="T1968" i="3"/>
  <c r="V1967" i="3"/>
  <c r="T1966" i="3"/>
  <c r="V1965" i="3"/>
  <c r="T1964" i="3"/>
  <c r="V1963" i="3"/>
  <c r="T1962" i="3"/>
  <c r="V1961" i="3"/>
  <c r="T1960" i="3"/>
  <c r="V1959" i="3"/>
  <c r="T1958" i="3"/>
  <c r="V1957" i="3"/>
  <c r="T1956" i="3"/>
  <c r="V1955" i="3"/>
  <c r="T1954" i="3"/>
  <c r="V1953" i="3"/>
  <c r="T1952" i="3"/>
  <c r="V1951" i="3"/>
  <c r="T1950" i="3"/>
  <c r="V1949" i="3"/>
  <c r="T1948" i="3"/>
  <c r="V1947" i="3"/>
  <c r="T1946" i="3"/>
  <c r="V1945" i="3"/>
  <c r="T1944" i="3"/>
  <c r="V1943" i="3"/>
  <c r="T1942" i="3"/>
  <c r="V1941" i="3"/>
  <c r="T1940" i="3"/>
  <c r="V1939" i="3"/>
  <c r="T1938" i="3"/>
  <c r="V1937" i="3"/>
  <c r="T1936" i="3"/>
  <c r="V1935" i="3"/>
  <c r="T1934" i="3"/>
  <c r="V1933" i="3"/>
  <c r="T1932" i="3"/>
  <c r="V1931" i="3"/>
  <c r="T1930" i="3"/>
  <c r="V1929" i="3"/>
  <c r="T1928" i="3"/>
  <c r="V1927" i="3"/>
  <c r="T1926" i="3"/>
  <c r="V1925" i="3"/>
  <c r="T1924" i="3"/>
  <c r="V1923" i="3"/>
  <c r="T1922" i="3"/>
  <c r="V1921" i="3"/>
  <c r="T1920" i="3"/>
  <c r="V1919" i="3"/>
  <c r="T1918" i="3"/>
  <c r="V1917" i="3"/>
  <c r="T1916" i="3"/>
  <c r="V1915" i="3"/>
  <c r="T1914" i="3"/>
  <c r="V1913" i="3"/>
  <c r="T1912" i="3"/>
  <c r="V1911" i="3"/>
  <c r="T1910" i="3"/>
  <c r="V1909" i="3"/>
  <c r="T1908" i="3"/>
  <c r="V1907" i="3"/>
  <c r="T1906" i="3"/>
  <c r="V1905" i="3"/>
  <c r="T1904" i="3"/>
  <c r="V1903" i="3"/>
  <c r="T1902" i="3"/>
  <c r="V1901" i="3"/>
  <c r="T1900" i="3"/>
  <c r="V1899" i="3"/>
  <c r="T1898" i="3"/>
  <c r="V1897" i="3"/>
  <c r="T1896" i="3"/>
  <c r="V1895" i="3"/>
  <c r="T1894" i="3"/>
  <c r="V1893" i="3"/>
  <c r="T1892" i="3"/>
  <c r="V1891" i="3"/>
  <c r="T1890" i="3"/>
  <c r="V1889" i="3"/>
  <c r="T1888" i="3"/>
  <c r="V1887" i="3"/>
  <c r="T1886" i="3"/>
  <c r="V1885" i="3"/>
  <c r="T1884" i="3"/>
  <c r="V1883" i="3"/>
  <c r="T1882" i="3"/>
  <c r="V1881" i="3"/>
  <c r="T1880" i="3"/>
  <c r="V1879" i="3"/>
  <c r="T1878" i="3"/>
  <c r="V1877" i="3"/>
  <c r="T1876" i="3"/>
  <c r="V1875" i="3"/>
  <c r="T1874" i="3"/>
  <c r="V1873" i="3"/>
  <c r="T1872" i="3"/>
  <c r="V1871" i="3"/>
  <c r="T1870" i="3"/>
  <c r="V1869" i="3"/>
  <c r="T1868" i="3"/>
  <c r="V1867" i="3"/>
  <c r="T1866" i="3"/>
  <c r="V1865" i="3"/>
  <c r="T1864" i="3"/>
  <c r="V1863" i="3"/>
  <c r="T1862" i="3"/>
  <c r="V1861" i="3"/>
  <c r="T1860" i="3"/>
  <c r="V1859" i="3"/>
  <c r="T1858" i="3"/>
  <c r="V1857" i="3"/>
  <c r="T1856" i="3"/>
  <c r="V1855" i="3"/>
  <c r="T1854" i="3"/>
  <c r="V1853" i="3"/>
  <c r="T1852" i="3"/>
  <c r="V1851" i="3"/>
  <c r="T1850" i="3"/>
  <c r="V1849" i="3"/>
  <c r="T1848" i="3"/>
  <c r="V1847" i="3"/>
  <c r="T1846" i="3"/>
  <c r="V1845" i="3"/>
  <c r="T1844" i="3"/>
  <c r="V1843" i="3"/>
  <c r="T1842" i="3"/>
  <c r="V1841" i="3"/>
  <c r="T1840" i="3"/>
  <c r="R1834" i="3"/>
  <c r="V1833" i="3"/>
  <c r="T1832" i="3"/>
  <c r="R1826" i="3"/>
  <c r="V1825" i="3"/>
  <c r="T1824" i="3"/>
  <c r="R1818" i="3"/>
  <c r="V1817" i="3"/>
  <c r="T1816" i="3"/>
  <c r="R1810" i="3"/>
  <c r="V1809" i="3"/>
  <c r="T1808" i="3"/>
  <c r="R1802" i="3"/>
  <c r="V1801" i="3"/>
  <c r="T1800" i="3"/>
  <c r="R1794" i="3"/>
  <c r="V1793" i="3"/>
  <c r="T1792" i="3"/>
  <c r="P1791" i="3"/>
  <c r="T1790" i="3"/>
  <c r="P1789" i="3"/>
  <c r="T1788" i="3"/>
  <c r="P1787" i="3"/>
  <c r="T1786" i="3"/>
  <c r="P1785" i="3"/>
  <c r="T1784" i="3"/>
  <c r="P1783" i="3"/>
  <c r="T1782" i="3"/>
  <c r="P1781" i="3"/>
  <c r="T1780" i="3"/>
  <c r="P1779" i="3"/>
  <c r="T1778" i="3"/>
  <c r="P1777" i="3"/>
  <c r="T1776" i="3"/>
  <c r="P1775" i="3"/>
  <c r="T1774" i="3"/>
  <c r="P1773" i="3"/>
  <c r="T1772" i="3"/>
  <c r="P1771" i="3"/>
  <c r="T1770" i="3"/>
  <c r="P1769" i="3"/>
  <c r="T1768" i="3"/>
  <c r="P1767" i="3"/>
  <c r="T1766" i="3"/>
  <c r="P1765" i="3"/>
  <c r="T1764" i="3"/>
  <c r="P1763" i="3"/>
  <c r="T1762" i="3"/>
  <c r="P1761" i="3"/>
  <c r="T1760" i="3"/>
  <c r="P1759" i="3"/>
  <c r="T1758" i="3"/>
  <c r="P1757" i="3"/>
  <c r="T1756" i="3"/>
  <c r="P1755" i="3"/>
  <c r="T1754" i="3"/>
  <c r="P1753" i="3"/>
  <c r="T1752" i="3"/>
  <c r="P1751" i="3"/>
  <c r="T1750" i="3"/>
  <c r="P1749" i="3"/>
  <c r="T1748" i="3"/>
  <c r="P1747" i="3"/>
  <c r="T1746" i="3"/>
  <c r="P1745" i="3"/>
  <c r="T1744" i="3"/>
  <c r="P1743" i="3"/>
  <c r="T1742" i="3"/>
  <c r="P1741" i="3"/>
  <c r="T1740" i="3"/>
  <c r="P1739" i="3"/>
  <c r="T1738" i="3"/>
  <c r="P1737" i="3"/>
  <c r="T1736" i="3"/>
  <c r="P1735" i="3"/>
  <c r="T1734" i="3"/>
  <c r="P1733" i="3"/>
  <c r="T1732" i="3"/>
  <c r="P1731" i="3"/>
  <c r="T1730" i="3"/>
  <c r="P1729" i="3"/>
  <c r="T1728" i="3"/>
  <c r="P1727" i="3"/>
  <c r="T1726" i="3"/>
  <c r="P1725" i="3"/>
  <c r="T1724" i="3"/>
  <c r="P1723" i="3"/>
  <c r="T1722" i="3"/>
  <c r="P1721" i="3"/>
  <c r="T1720" i="3"/>
  <c r="P1719" i="3"/>
  <c r="T1718" i="3"/>
  <c r="P1717" i="3"/>
  <c r="T1716" i="3"/>
  <c r="P1715" i="3"/>
  <c r="T1714" i="3"/>
  <c r="P1713" i="3"/>
  <c r="T1712" i="3"/>
  <c r="P1711" i="3"/>
  <c r="T1710" i="3"/>
  <c r="P1709" i="3"/>
  <c r="T1708" i="3"/>
  <c r="P1707" i="3"/>
  <c r="T1706" i="3"/>
  <c r="P1705" i="3"/>
  <c r="T1704" i="3"/>
  <c r="P1703" i="3"/>
  <c r="T1702" i="3"/>
  <c r="P1701" i="3"/>
  <c r="T1700" i="3"/>
  <c r="P1699" i="3"/>
  <c r="T1698" i="3"/>
  <c r="P1697" i="3"/>
  <c r="T1696" i="3"/>
  <c r="P1695" i="3"/>
  <c r="T1694" i="3"/>
  <c r="P1693" i="3"/>
  <c r="T1692" i="3"/>
  <c r="P1691" i="3"/>
  <c r="T1690" i="3"/>
  <c r="P1689" i="3"/>
  <c r="T1688" i="3"/>
  <c r="P1687" i="3"/>
  <c r="T1686" i="3"/>
  <c r="P1685" i="3"/>
  <c r="T1684" i="3"/>
  <c r="P1683" i="3"/>
  <c r="T1682" i="3"/>
  <c r="P1681" i="3"/>
  <c r="T1680" i="3"/>
  <c r="P1679" i="3"/>
  <c r="T1678" i="3"/>
  <c r="P1677" i="3"/>
  <c r="T1676" i="3"/>
  <c r="P1675" i="3"/>
  <c r="T1674" i="3"/>
  <c r="P1673" i="3"/>
  <c r="T1672" i="3"/>
  <c r="P1671" i="3"/>
  <c r="T1670" i="3"/>
  <c r="P1669" i="3"/>
  <c r="T1668" i="3"/>
  <c r="P1667" i="3"/>
  <c r="T1666" i="3"/>
  <c r="P1665" i="3"/>
  <c r="T1664" i="3"/>
  <c r="P1663" i="3"/>
  <c r="T1662" i="3"/>
  <c r="P1661" i="3"/>
  <c r="T1660" i="3"/>
  <c r="P1659" i="3"/>
  <c r="T1658" i="3"/>
  <c r="P1657" i="3"/>
  <c r="T1656" i="3"/>
  <c r="P1655" i="3"/>
  <c r="T1654" i="3"/>
  <c r="P1653" i="3"/>
  <c r="T1652" i="3"/>
  <c r="P1651" i="3"/>
  <c r="T1650" i="3"/>
  <c r="P1649" i="3"/>
  <c r="T1648" i="3"/>
  <c r="P1647" i="3"/>
  <c r="T1646" i="3"/>
  <c r="P1645" i="3"/>
  <c r="T1644" i="3"/>
  <c r="P1643" i="3"/>
  <c r="T1642" i="3"/>
  <c r="P1641" i="3"/>
  <c r="T1640" i="3"/>
  <c r="P1639" i="3"/>
  <c r="T1638" i="3"/>
  <c r="P1637" i="3"/>
  <c r="T1636" i="3"/>
  <c r="P1635" i="3"/>
  <c r="T1634" i="3"/>
  <c r="P1633" i="3"/>
  <c r="T1632" i="3"/>
  <c r="P1631" i="3"/>
  <c r="T1630" i="3"/>
  <c r="P1629" i="3"/>
  <c r="T1628" i="3"/>
  <c r="P1627" i="3"/>
  <c r="T1626" i="3"/>
  <c r="P1625" i="3"/>
  <c r="T1624" i="3"/>
  <c r="P1623" i="3"/>
  <c r="T1622" i="3"/>
  <c r="P1621" i="3"/>
  <c r="T1620" i="3"/>
  <c r="P1619" i="3"/>
  <c r="T1618" i="3"/>
  <c r="P1617" i="3"/>
  <c r="T1616" i="3"/>
  <c r="P1615" i="3"/>
  <c r="T1614" i="3"/>
  <c r="P1613" i="3"/>
  <c r="T1612" i="3"/>
  <c r="P1611" i="3"/>
  <c r="T1610" i="3"/>
  <c r="P1609" i="3"/>
  <c r="T1608" i="3"/>
  <c r="P1607" i="3"/>
  <c r="T1606" i="3"/>
  <c r="P1605" i="3"/>
  <c r="T1604" i="3"/>
  <c r="P1603" i="3"/>
  <c r="T1602" i="3"/>
  <c r="P1601" i="3"/>
  <c r="T1600" i="3"/>
  <c r="P1599" i="3"/>
  <c r="T1598" i="3"/>
  <c r="P1597" i="3"/>
  <c r="T1596" i="3"/>
  <c r="P1595" i="3"/>
  <c r="T1594" i="3"/>
  <c r="P1593" i="3"/>
  <c r="T1592" i="3"/>
  <c r="P1591" i="3"/>
  <c r="T1590" i="3"/>
  <c r="P1589" i="3"/>
  <c r="T1588" i="3"/>
  <c r="P1587" i="3"/>
  <c r="T1586" i="3"/>
  <c r="P1585" i="3"/>
  <c r="T1584" i="3"/>
  <c r="P1583" i="3"/>
  <c r="T1582" i="3"/>
  <c r="P1581" i="3"/>
  <c r="T1580" i="3"/>
  <c r="P1579" i="3"/>
  <c r="T1578" i="3"/>
  <c r="P1577" i="3"/>
  <c r="T1576" i="3"/>
  <c r="P1575" i="3"/>
  <c r="T1574" i="3"/>
  <c r="P1573" i="3"/>
  <c r="T1572" i="3"/>
  <c r="P1571" i="3"/>
  <c r="T1570" i="3"/>
  <c r="P1569" i="3"/>
  <c r="T1568" i="3"/>
  <c r="P1567" i="3"/>
  <c r="T1566" i="3"/>
  <c r="P1565" i="3"/>
  <c r="T1564" i="3"/>
  <c r="P1563" i="3"/>
  <c r="T1562" i="3"/>
  <c r="P1561" i="3"/>
  <c r="P1557" i="3"/>
  <c r="P1553" i="3"/>
  <c r="P1549" i="3"/>
  <c r="P1545" i="3"/>
  <c r="P1541" i="3"/>
  <c r="P1537" i="3"/>
  <c r="P1533" i="3"/>
  <c r="P1529" i="3"/>
  <c r="P1525" i="3"/>
  <c r="P1521" i="3"/>
  <c r="P1517" i="3"/>
  <c r="P1513" i="3"/>
  <c r="P1509" i="3"/>
  <c r="P1505" i="3"/>
  <c r="P1501" i="3"/>
  <c r="P1497" i="3"/>
  <c r="P1493" i="3"/>
  <c r="P1489" i="3"/>
  <c r="P1485" i="3"/>
  <c r="P1481" i="3"/>
  <c r="P1477" i="3"/>
  <c r="P1473" i="3"/>
  <c r="P1469" i="3"/>
  <c r="P1465" i="3"/>
  <c r="P1461" i="3"/>
  <c r="P1457" i="3"/>
  <c r="R1453" i="3"/>
  <c r="R1450" i="3"/>
  <c r="V1440" i="3"/>
  <c r="R1437" i="3"/>
  <c r="R1434" i="3"/>
  <c r="V1424" i="3"/>
  <c r="R1421" i="3"/>
  <c r="R1418" i="3"/>
  <c r="V1408" i="3"/>
  <c r="R1405" i="3"/>
  <c r="R1402" i="3"/>
  <c r="V1392" i="3"/>
  <c r="R1389" i="3"/>
  <c r="R1386" i="3"/>
  <c r="V1376" i="3"/>
  <c r="R1373" i="3"/>
  <c r="R1370" i="3"/>
  <c r="V1360" i="3"/>
  <c r="R1357" i="3"/>
  <c r="R1354" i="3"/>
  <c r="V1344" i="3"/>
  <c r="R1341" i="3"/>
  <c r="R1338" i="3"/>
  <c r="V1328" i="3"/>
  <c r="R1325" i="3"/>
  <c r="R1322" i="3"/>
  <c r="V1312" i="3"/>
  <c r="R1309" i="3"/>
  <c r="R1306" i="3"/>
  <c r="V1296" i="3"/>
  <c r="R1293" i="3"/>
  <c r="R1290" i="3"/>
  <c r="V1280" i="3"/>
  <c r="T1274" i="3"/>
  <c r="V1273" i="3"/>
  <c r="V1272" i="3"/>
  <c r="T1266" i="3"/>
  <c r="V1265" i="3"/>
  <c r="V1264" i="3"/>
  <c r="T1258" i="3"/>
  <c r="V1257" i="3"/>
  <c r="V1256" i="3"/>
  <c r="T1250" i="3"/>
  <c r="V1249" i="3"/>
  <c r="V1248" i="3"/>
  <c r="T1242" i="3"/>
  <c r="V1241" i="3"/>
  <c r="V1240" i="3"/>
  <c r="T1234" i="3"/>
  <c r="V1233" i="3"/>
  <c r="V1232" i="3"/>
  <c r="T1226" i="3"/>
  <c r="V1225" i="3"/>
  <c r="V1224" i="3"/>
  <c r="T1218" i="3"/>
  <c r="V1217" i="3"/>
  <c r="V1216" i="3"/>
  <c r="T1210" i="3"/>
  <c r="V1209" i="3"/>
  <c r="V1208" i="3"/>
  <c r="T1202" i="3"/>
  <c r="V1200" i="3"/>
  <c r="T1194" i="3"/>
  <c r="V1185" i="3"/>
  <c r="V1176" i="3"/>
  <c r="T1170" i="3"/>
  <c r="T1162" i="3"/>
  <c r="V1153" i="3"/>
  <c r="T1146" i="3"/>
  <c r="V1144" i="3"/>
  <c r="T1138" i="3"/>
  <c r="V1129" i="3"/>
  <c r="V1121" i="3"/>
  <c r="V1112" i="3"/>
  <c r="T1106" i="3"/>
  <c r="V1097" i="3"/>
  <c r="V1088" i="3"/>
  <c r="T1082" i="3"/>
  <c r="V1073" i="3"/>
  <c r="V1065" i="3"/>
  <c r="T1058" i="3"/>
  <c r="V1049" i="3"/>
  <c r="V1041" i="3"/>
  <c r="V1032" i="3"/>
  <c r="T1026" i="3"/>
  <c r="V1024" i="3"/>
  <c r="R1097" i="3"/>
  <c r="R1090" i="3"/>
  <c r="R1081" i="3"/>
  <c r="R1074" i="3"/>
  <c r="R1065" i="3"/>
  <c r="R1057" i="3"/>
  <c r="P1051" i="3"/>
  <c r="P1043" i="3"/>
  <c r="P1035" i="3"/>
  <c r="R1026" i="3"/>
  <c r="P1555" i="3"/>
  <c r="P1551" i="3"/>
  <c r="P1543" i="3"/>
  <c r="P1527" i="3"/>
  <c r="P1515" i="3"/>
  <c r="P1495" i="3"/>
  <c r="P1483" i="3"/>
  <c r="P1467" i="3"/>
  <c r="R1442" i="3"/>
  <c r="V1432" i="3"/>
  <c r="V1416" i="3"/>
  <c r="R1410" i="3"/>
  <c r="R1394" i="3"/>
  <c r="V1384" i="3"/>
  <c r="V1368" i="3"/>
  <c r="R1349" i="3"/>
  <c r="R1333" i="3"/>
  <c r="R1301" i="3"/>
  <c r="V1288" i="3"/>
  <c r="V1277" i="3"/>
  <c r="V1268" i="3"/>
  <c r="V1261" i="3"/>
  <c r="T1254" i="3"/>
  <c r="V1237" i="3"/>
  <c r="T1230" i="3"/>
  <c r="V1212" i="3"/>
  <c r="V1205" i="3"/>
  <c r="T1198" i="3"/>
  <c r="V1188" i="3"/>
  <c r="T1182" i="3"/>
  <c r="V1157" i="3"/>
  <c r="V1149" i="3"/>
  <c r="T1142" i="3"/>
  <c r="V1132" i="3"/>
  <c r="V1125" i="3"/>
  <c r="V1108" i="3"/>
  <c r="V1101" i="3"/>
  <c r="V1084" i="3"/>
  <c r="V1077" i="3"/>
  <c r="V1060" i="3"/>
  <c r="V1053" i="3"/>
  <c r="T1046" i="3"/>
  <c r="V1037" i="3"/>
  <c r="T1030" i="3"/>
  <c r="T1558" i="3"/>
  <c r="T1554" i="3"/>
  <c r="T1550" i="3"/>
  <c r="T1546" i="3"/>
  <c r="T1542" i="3"/>
  <c r="T1538" i="3"/>
  <c r="T1534" i="3"/>
  <c r="T1530" i="3"/>
  <c r="T1526" i="3"/>
  <c r="T1522" i="3"/>
  <c r="T1518" i="3"/>
  <c r="T1514" i="3"/>
  <c r="T1510" i="3"/>
  <c r="T1506" i="3"/>
  <c r="T1502" i="3"/>
  <c r="T1498" i="3"/>
  <c r="T1494" i="3"/>
  <c r="T1490" i="3"/>
  <c r="T1486" i="3"/>
  <c r="T1482" i="3"/>
  <c r="T1478" i="3"/>
  <c r="T1474" i="3"/>
  <c r="T1470" i="3"/>
  <c r="T1466" i="3"/>
  <c r="T1462" i="3"/>
  <c r="T1458" i="3"/>
  <c r="T1454" i="3"/>
  <c r="V1444" i="3"/>
  <c r="R1441" i="3"/>
  <c r="R1438" i="3"/>
  <c r="V1428" i="3"/>
  <c r="R1425" i="3"/>
  <c r="R1422" i="3"/>
  <c r="V1412" i="3"/>
  <c r="R1409" i="3"/>
  <c r="R1406" i="3"/>
  <c r="V1396" i="3"/>
  <c r="R1393" i="3"/>
  <c r="R1390" i="3"/>
  <c r="V1380" i="3"/>
  <c r="R1377" i="3"/>
  <c r="R1374" i="3"/>
  <c r="V1364" i="3"/>
  <c r="R1361" i="3"/>
  <c r="R1358" i="3"/>
  <c r="V1348" i="3"/>
  <c r="R1345" i="3"/>
  <c r="R1342" i="3"/>
  <c r="V1332" i="3"/>
  <c r="R1329" i="3"/>
  <c r="R1326" i="3"/>
  <c r="V1316" i="3"/>
  <c r="R1313" i="3"/>
  <c r="R1310" i="3"/>
  <c r="V1300" i="3"/>
  <c r="R1297" i="3"/>
  <c r="R1294" i="3"/>
  <c r="V1284" i="3"/>
  <c r="R1281" i="3"/>
  <c r="P1275" i="3"/>
  <c r="R1274" i="3"/>
  <c r="R1273" i="3"/>
  <c r="P1267" i="3"/>
  <c r="R1266" i="3"/>
  <c r="R1265" i="3"/>
  <c r="P1259" i="3"/>
  <c r="R1258" i="3"/>
  <c r="R1257" i="3"/>
  <c r="P1251" i="3"/>
  <c r="R1250" i="3"/>
  <c r="R1249" i="3"/>
  <c r="P1243" i="3"/>
  <c r="R1242" i="3"/>
  <c r="R1241" i="3"/>
  <c r="P1235" i="3"/>
  <c r="R1234" i="3"/>
  <c r="R1233" i="3"/>
  <c r="P1227" i="3"/>
  <c r="R1226" i="3"/>
  <c r="R1225" i="3"/>
  <c r="P1219" i="3"/>
  <c r="R1218" i="3"/>
  <c r="R1217" i="3"/>
  <c r="P1211" i="3"/>
  <c r="R1210" i="3"/>
  <c r="R1209" i="3"/>
  <c r="P1203" i="3"/>
  <c r="R1202" i="3"/>
  <c r="R1201" i="3"/>
  <c r="P1195" i="3"/>
  <c r="R1194" i="3"/>
  <c r="R1193" i="3"/>
  <c r="P1187" i="3"/>
  <c r="R1186" i="3"/>
  <c r="R1185" i="3"/>
  <c r="P1179" i="3"/>
  <c r="R1178" i="3"/>
  <c r="R1177" i="3"/>
  <c r="P1171" i="3"/>
  <c r="R1170" i="3"/>
  <c r="R1169" i="3"/>
  <c r="P1163" i="3"/>
  <c r="R1162" i="3"/>
  <c r="R1161" i="3"/>
  <c r="P1155" i="3"/>
  <c r="R1154" i="3"/>
  <c r="R1153" i="3"/>
  <c r="P1147" i="3"/>
  <c r="R1146" i="3"/>
  <c r="R1145" i="3"/>
  <c r="P1139" i="3"/>
  <c r="R1138" i="3"/>
  <c r="R1137" i="3"/>
  <c r="P1131" i="3"/>
  <c r="R1130" i="3"/>
  <c r="R1129" i="3"/>
  <c r="P1123" i="3"/>
  <c r="R1122" i="3"/>
  <c r="R1121" i="3"/>
  <c r="P1115" i="3"/>
  <c r="R1114" i="3"/>
  <c r="R1113" i="3"/>
  <c r="P1107" i="3"/>
  <c r="R1106" i="3"/>
  <c r="P1099" i="3"/>
  <c r="P1091" i="3"/>
  <c r="P1083" i="3"/>
  <c r="R1073" i="3"/>
  <c r="R1066" i="3"/>
  <c r="P1059" i="3"/>
  <c r="R1050" i="3"/>
  <c r="R1042" i="3"/>
  <c r="R1034" i="3"/>
  <c r="P1027" i="3"/>
  <c r="P1559" i="3"/>
  <c r="P1547" i="3"/>
  <c r="P1539" i="3"/>
  <c r="P1523" i="3"/>
  <c r="P1511" i="3"/>
  <c r="P1499" i="3"/>
  <c r="P1487" i="3"/>
  <c r="P1471" i="3"/>
  <c r="P1459" i="3"/>
  <c r="R1445" i="3"/>
  <c r="R1429" i="3"/>
  <c r="R1397" i="3"/>
  <c r="R1381" i="3"/>
  <c r="R1346" i="3"/>
  <c r="V1336" i="3"/>
  <c r="V1320" i="3"/>
  <c r="R1314" i="3"/>
  <c r="R1298" i="3"/>
  <c r="R1285" i="3"/>
  <c r="T1278" i="3"/>
  <c r="V1260" i="3"/>
  <c r="V1253" i="3"/>
  <c r="T1246" i="3"/>
  <c r="V1236" i="3"/>
  <c r="V1229" i="3"/>
  <c r="T1222" i="3"/>
  <c r="T1206" i="3"/>
  <c r="V1180" i="3"/>
  <c r="T1174" i="3"/>
  <c r="V1165" i="3"/>
  <c r="T1158" i="3"/>
  <c r="V1141" i="3"/>
  <c r="T1134" i="3"/>
  <c r="V1124" i="3"/>
  <c r="V1117" i="3"/>
  <c r="T1110" i="3"/>
  <c r="V1100" i="3"/>
  <c r="V1093" i="3"/>
  <c r="T1086" i="3"/>
  <c r="V1069" i="3"/>
  <c r="T1062" i="3"/>
  <c r="V1045" i="3"/>
  <c r="T1038" i="3"/>
  <c r="V1021" i="3"/>
  <c r="T1560" i="3"/>
  <c r="T1556" i="3"/>
  <c r="T1552" i="3"/>
  <c r="T1548" i="3"/>
  <c r="T1544" i="3"/>
  <c r="T1540" i="3"/>
  <c r="T1536" i="3"/>
  <c r="T1532" i="3"/>
  <c r="T1528" i="3"/>
  <c r="T1524" i="3"/>
  <c r="T1520" i="3"/>
  <c r="T1516" i="3"/>
  <c r="T1512" i="3"/>
  <c r="T1508" i="3"/>
  <c r="T1504" i="3"/>
  <c r="T1500" i="3"/>
  <c r="T1496" i="3"/>
  <c r="T1492" i="3"/>
  <c r="T1488" i="3"/>
  <c r="T1484" i="3"/>
  <c r="T1480" i="3"/>
  <c r="T1476" i="3"/>
  <c r="T1472" i="3"/>
  <c r="T1468" i="3"/>
  <c r="T1464" i="3"/>
  <c r="T1460" i="3"/>
  <c r="T1456" i="3"/>
  <c r="V1452" i="3"/>
  <c r="R1449" i="3"/>
  <c r="R1446" i="3"/>
  <c r="V1436" i="3"/>
  <c r="R1433" i="3"/>
  <c r="R1430" i="3"/>
  <c r="V1420" i="3"/>
  <c r="R1417" i="3"/>
  <c r="R1414" i="3"/>
  <c r="V1404" i="3"/>
  <c r="R1401" i="3"/>
  <c r="R1398" i="3"/>
  <c r="V1388" i="3"/>
  <c r="R1385" i="3"/>
  <c r="R1382" i="3"/>
  <c r="V1372" i="3"/>
  <c r="R1369" i="3"/>
  <c r="R1366" i="3"/>
  <c r="V1356" i="3"/>
  <c r="R1353" i="3"/>
  <c r="R1350" i="3"/>
  <c r="V1340" i="3"/>
  <c r="R1337" i="3"/>
  <c r="R1334" i="3"/>
  <c r="V1324" i="3"/>
  <c r="R1321" i="3"/>
  <c r="R1318" i="3"/>
  <c r="V1308" i="3"/>
  <c r="R1305" i="3"/>
  <c r="R1302" i="3"/>
  <c r="V1292" i="3"/>
  <c r="R1289" i="3"/>
  <c r="R1286" i="3"/>
  <c r="P1279" i="3"/>
  <c r="R1278" i="3"/>
  <c r="R1277" i="3"/>
  <c r="P1271" i="3"/>
  <c r="R1270" i="3"/>
  <c r="R1269" i="3"/>
  <c r="P1263" i="3"/>
  <c r="R1262" i="3"/>
  <c r="R1261" i="3"/>
  <c r="P1255" i="3"/>
  <c r="R1254" i="3"/>
  <c r="R1253" i="3"/>
  <c r="P1247" i="3"/>
  <c r="R1246" i="3"/>
  <c r="R1245" i="3"/>
  <c r="P1239" i="3"/>
  <c r="R1238" i="3"/>
  <c r="R1237" i="3"/>
  <c r="P1231" i="3"/>
  <c r="R1230" i="3"/>
  <c r="R1229" i="3"/>
  <c r="P1223" i="3"/>
  <c r="R1222" i="3"/>
  <c r="R1221" i="3"/>
  <c r="P1215" i="3"/>
  <c r="R1214" i="3"/>
  <c r="R1213" i="3"/>
  <c r="P1207" i="3"/>
  <c r="R1206" i="3"/>
  <c r="R1205" i="3"/>
  <c r="P1199" i="3"/>
  <c r="R1198" i="3"/>
  <c r="R1197" i="3"/>
  <c r="P1191" i="3"/>
  <c r="R1190" i="3"/>
  <c r="R1189" i="3"/>
  <c r="P1183" i="3"/>
  <c r="R1182" i="3"/>
  <c r="R1181" i="3"/>
  <c r="P1175" i="3"/>
  <c r="R1174" i="3"/>
  <c r="R1173" i="3"/>
  <c r="P1167" i="3"/>
  <c r="R1166" i="3"/>
  <c r="R1165" i="3"/>
  <c r="P1159" i="3"/>
  <c r="R1158" i="3"/>
  <c r="R1157" i="3"/>
  <c r="P1151" i="3"/>
  <c r="R1150" i="3"/>
  <c r="R1149" i="3"/>
  <c r="P1143" i="3"/>
  <c r="R1142" i="3"/>
  <c r="R1141" i="3"/>
  <c r="P1135" i="3"/>
  <c r="R1134" i="3"/>
  <c r="R1133" i="3"/>
  <c r="P1127" i="3"/>
  <c r="R1126" i="3"/>
  <c r="R1125" i="3"/>
  <c r="P1119" i="3"/>
  <c r="R1118" i="3"/>
  <c r="R1117" i="3"/>
  <c r="P1111" i="3"/>
  <c r="R1110" i="3"/>
  <c r="R1109" i="3"/>
  <c r="P1103" i="3"/>
  <c r="R1102" i="3"/>
  <c r="R1101" i="3"/>
  <c r="P1095" i="3"/>
  <c r="R1094" i="3"/>
  <c r="R1093" i="3"/>
  <c r="P1087" i="3"/>
  <c r="R1086" i="3"/>
  <c r="R1085" i="3"/>
  <c r="P1079" i="3"/>
  <c r="R1078" i="3"/>
  <c r="R1077" i="3"/>
  <c r="P1071" i="3"/>
  <c r="R1070" i="3"/>
  <c r="R1069" i="3"/>
  <c r="P1063" i="3"/>
  <c r="R1062" i="3"/>
  <c r="R1061" i="3"/>
  <c r="P1055" i="3"/>
  <c r="R1054" i="3"/>
  <c r="R1053" i="3"/>
  <c r="P1047" i="3"/>
  <c r="R1046" i="3"/>
  <c r="R1045" i="3"/>
  <c r="P1039" i="3"/>
  <c r="R1038" i="3"/>
  <c r="R1037" i="3"/>
  <c r="P1031" i="3"/>
  <c r="R1030" i="3"/>
  <c r="R1029" i="3"/>
  <c r="P1023" i="3"/>
  <c r="R1022" i="3"/>
  <c r="R1021" i="3"/>
  <c r="V1201" i="3"/>
  <c r="V1193" i="3"/>
  <c r="V1192" i="3"/>
  <c r="T1186" i="3"/>
  <c r="V1184" i="3"/>
  <c r="T1178" i="3"/>
  <c r="V1177" i="3"/>
  <c r="V1169" i="3"/>
  <c r="V1168" i="3"/>
  <c r="V1161" i="3"/>
  <c r="V1160" i="3"/>
  <c r="T1154" i="3"/>
  <c r="V1152" i="3"/>
  <c r="V1145" i="3"/>
  <c r="V1137" i="3"/>
  <c r="V1136" i="3"/>
  <c r="T1130" i="3"/>
  <c r="V1128" i="3"/>
  <c r="T1122" i="3"/>
  <c r="V1120" i="3"/>
  <c r="T1114" i="3"/>
  <c r="V1113" i="3"/>
  <c r="V1105" i="3"/>
  <c r="V1104" i="3"/>
  <c r="T1098" i="3"/>
  <c r="V1096" i="3"/>
  <c r="T1090" i="3"/>
  <c r="V1089" i="3"/>
  <c r="V1081" i="3"/>
  <c r="V1080" i="3"/>
  <c r="T1074" i="3"/>
  <c r="V1072" i="3"/>
  <c r="T1066" i="3"/>
  <c r="V1064" i="3"/>
  <c r="V1057" i="3"/>
  <c r="V1056" i="3"/>
  <c r="T1050" i="3"/>
  <c r="V1048" i="3"/>
  <c r="T1042" i="3"/>
  <c r="V1040" i="3"/>
  <c r="T1034" i="3"/>
  <c r="V1033" i="3"/>
  <c r="V1025" i="3"/>
  <c r="R1105" i="3"/>
  <c r="R1098" i="3"/>
  <c r="R1089" i="3"/>
  <c r="R1082" i="3"/>
  <c r="P1075" i="3"/>
  <c r="P1067" i="3"/>
  <c r="R1058" i="3"/>
  <c r="R1049" i="3"/>
  <c r="R1041" i="3"/>
  <c r="R1033" i="3"/>
  <c r="R1025" i="3"/>
  <c r="P1535" i="3"/>
  <c r="P1531" i="3"/>
  <c r="P1519" i="3"/>
  <c r="P1507" i="3"/>
  <c r="P1503" i="3"/>
  <c r="P1491" i="3"/>
  <c r="P1479" i="3"/>
  <c r="P1475" i="3"/>
  <c r="P1463" i="3"/>
  <c r="P1455" i="3"/>
  <c r="V1448" i="3"/>
  <c r="R1426" i="3"/>
  <c r="R1413" i="3"/>
  <c r="V1400" i="3"/>
  <c r="R1378" i="3"/>
  <c r="R1365" i="3"/>
  <c r="R1362" i="3"/>
  <c r="V1352" i="3"/>
  <c r="R1330" i="3"/>
  <c r="R1317" i="3"/>
  <c r="V1304" i="3"/>
  <c r="R1282" i="3"/>
  <c r="V1276" i="3"/>
  <c r="T1270" i="3"/>
  <c r="V1269" i="3"/>
  <c r="T1262" i="3"/>
  <c r="V1252" i="3"/>
  <c r="V1245" i="3"/>
  <c r="V1244" i="3"/>
  <c r="T1238" i="3"/>
  <c r="V1228" i="3"/>
  <c r="V1221" i="3"/>
  <c r="V1220" i="3"/>
  <c r="T1214" i="3"/>
  <c r="V1213" i="3"/>
  <c r="V1204" i="3"/>
  <c r="V1197" i="3"/>
  <c r="V1196" i="3"/>
  <c r="T1190" i="3"/>
  <c r="V1189" i="3"/>
  <c r="V1181" i="3"/>
  <c r="V1173" i="3"/>
  <c r="V1172" i="3"/>
  <c r="T1166" i="3"/>
  <c r="V1164" i="3"/>
  <c r="V1156" i="3"/>
  <c r="T1150" i="3"/>
  <c r="V1148" i="3"/>
  <c r="V1140" i="3"/>
  <c r="V1133" i="3"/>
  <c r="T1126" i="3"/>
  <c r="T1118" i="3"/>
  <c r="V1116" i="3"/>
  <c r="V1109" i="3"/>
  <c r="T1102" i="3"/>
  <c r="T1094" i="3"/>
  <c r="V1092" i="3"/>
  <c r="V1085" i="3"/>
  <c r="T1078" i="3"/>
  <c r="V1076" i="3"/>
  <c r="T1070" i="3"/>
  <c r="V1068" i="3"/>
  <c r="V1061" i="3"/>
  <c r="T1054" i="3"/>
  <c r="V1052" i="3"/>
  <c r="V1044" i="3"/>
  <c r="V1036" i="3"/>
  <c r="V1029" i="3"/>
  <c r="V1028" i="3"/>
  <c r="T1022" i="3"/>
  <c r="Z1020" i="3" l="1"/>
  <c r="X1020" i="3"/>
  <c r="Z1019" i="3"/>
  <c r="X1019" i="3"/>
  <c r="Z1018" i="3"/>
  <c r="X1018" i="3"/>
  <c r="Z1017" i="3"/>
  <c r="X1017" i="3"/>
  <c r="Z1016" i="3"/>
  <c r="X1016" i="3"/>
  <c r="Z1015" i="3"/>
  <c r="X1015" i="3"/>
  <c r="Z1014" i="3"/>
  <c r="X1014" i="3"/>
  <c r="Z1013" i="3"/>
  <c r="X1013" i="3"/>
  <c r="Z1012" i="3"/>
  <c r="X1012" i="3"/>
  <c r="Z1011" i="3"/>
  <c r="X1011" i="3"/>
  <c r="Z1010" i="3"/>
  <c r="X1010" i="3"/>
  <c r="Z1009" i="3"/>
  <c r="X1009" i="3"/>
  <c r="Z1008" i="3"/>
  <c r="X1008" i="3"/>
  <c r="Z1007" i="3"/>
  <c r="X1007" i="3"/>
  <c r="Z1006" i="3"/>
  <c r="X1006" i="3"/>
  <c r="Z1005" i="3"/>
  <c r="X1005" i="3"/>
  <c r="Z1004" i="3"/>
  <c r="X1004" i="3"/>
  <c r="Z1003" i="3"/>
  <c r="X1003" i="3"/>
  <c r="Z1002" i="3"/>
  <c r="X1002" i="3"/>
  <c r="Z1001" i="3"/>
  <c r="X1001" i="3"/>
  <c r="Z1000" i="3"/>
  <c r="X1000" i="3"/>
  <c r="Z999" i="3"/>
  <c r="X999" i="3"/>
  <c r="Z998" i="3"/>
  <c r="X998" i="3"/>
  <c r="Z997" i="3"/>
  <c r="X997" i="3"/>
  <c r="Z996" i="3"/>
  <c r="X996" i="3"/>
  <c r="Z995" i="3"/>
  <c r="X995" i="3"/>
  <c r="Z994" i="3"/>
  <c r="X994" i="3"/>
  <c r="Z993" i="3"/>
  <c r="X993" i="3"/>
  <c r="Z992" i="3"/>
  <c r="X992" i="3"/>
  <c r="Z991" i="3"/>
  <c r="X991" i="3"/>
  <c r="Z990" i="3"/>
  <c r="X990" i="3"/>
  <c r="Z989" i="3"/>
  <c r="X989" i="3"/>
  <c r="Z988" i="3"/>
  <c r="X988" i="3"/>
  <c r="Z987" i="3"/>
  <c r="X987" i="3"/>
  <c r="Z986" i="3"/>
  <c r="X986" i="3"/>
  <c r="Z985" i="3"/>
  <c r="X985" i="3"/>
  <c r="Z984" i="3"/>
  <c r="X984" i="3"/>
  <c r="Z983" i="3"/>
  <c r="X983" i="3"/>
  <c r="Z982" i="3"/>
  <c r="X982" i="3"/>
  <c r="Z981" i="3"/>
  <c r="X981" i="3"/>
  <c r="Z980" i="3"/>
  <c r="X980" i="3"/>
  <c r="Z979" i="3"/>
  <c r="X979" i="3"/>
  <c r="Z978" i="3"/>
  <c r="X978" i="3"/>
  <c r="Z977" i="3"/>
  <c r="X977" i="3"/>
  <c r="Z976" i="3"/>
  <c r="X976" i="3"/>
  <c r="Z975" i="3"/>
  <c r="X975" i="3"/>
  <c r="Z974" i="3"/>
  <c r="X974" i="3"/>
  <c r="Z973" i="3"/>
  <c r="X973" i="3"/>
  <c r="Z972" i="3"/>
  <c r="X972" i="3"/>
  <c r="Z971" i="3"/>
  <c r="X971" i="3"/>
  <c r="Z970" i="3"/>
  <c r="X970" i="3"/>
  <c r="Z969" i="3"/>
  <c r="X969" i="3"/>
  <c r="Z968" i="3"/>
  <c r="X968" i="3"/>
  <c r="Z967" i="3"/>
  <c r="X967" i="3"/>
  <c r="Z966" i="3"/>
  <c r="X966" i="3"/>
  <c r="Z965" i="3"/>
  <c r="X965" i="3"/>
  <c r="Z964" i="3"/>
  <c r="X964" i="3"/>
  <c r="Z963" i="3"/>
  <c r="X963" i="3"/>
  <c r="Z962" i="3"/>
  <c r="X962" i="3"/>
  <c r="Z961" i="3"/>
  <c r="X961" i="3"/>
  <c r="Z960" i="3"/>
  <c r="X960" i="3"/>
  <c r="Z959" i="3"/>
  <c r="X959" i="3"/>
  <c r="Z958" i="3"/>
  <c r="X958" i="3"/>
  <c r="Z957" i="3"/>
  <c r="X957" i="3"/>
  <c r="Z956" i="3"/>
  <c r="X956" i="3"/>
  <c r="Z955" i="3"/>
  <c r="X955" i="3"/>
  <c r="Z954" i="3"/>
  <c r="X954" i="3"/>
  <c r="Z953" i="3"/>
  <c r="X953" i="3"/>
  <c r="Z952" i="3"/>
  <c r="X952" i="3"/>
  <c r="Z951" i="3"/>
  <c r="X951" i="3"/>
  <c r="Z950" i="3"/>
  <c r="X950" i="3"/>
  <c r="Z949" i="3"/>
  <c r="X949" i="3"/>
  <c r="Z948" i="3"/>
  <c r="X948" i="3"/>
  <c r="Z947" i="3"/>
  <c r="X947" i="3"/>
  <c r="Z946" i="3"/>
  <c r="X946" i="3"/>
  <c r="Z945" i="3"/>
  <c r="X945" i="3"/>
  <c r="Z944" i="3"/>
  <c r="X944" i="3"/>
  <c r="Z943" i="3"/>
  <c r="X943" i="3"/>
  <c r="Z942" i="3"/>
  <c r="X942" i="3"/>
  <c r="Z941" i="3"/>
  <c r="X941" i="3"/>
  <c r="Z940" i="3"/>
  <c r="X940" i="3"/>
  <c r="Z939" i="3"/>
  <c r="X939" i="3"/>
  <c r="Z938" i="3"/>
  <c r="X938" i="3"/>
  <c r="Z937" i="3"/>
  <c r="X937" i="3"/>
  <c r="Z936" i="3"/>
  <c r="X936" i="3"/>
  <c r="Z935" i="3"/>
  <c r="X935" i="3"/>
  <c r="Z934" i="3"/>
  <c r="X934" i="3"/>
  <c r="Z933" i="3"/>
  <c r="X933" i="3"/>
  <c r="Z932" i="3"/>
  <c r="X932" i="3"/>
  <c r="Z931" i="3"/>
  <c r="X931" i="3"/>
  <c r="Z930" i="3"/>
  <c r="X930" i="3"/>
  <c r="Z929" i="3"/>
  <c r="X929" i="3"/>
  <c r="Z928" i="3"/>
  <c r="X928" i="3"/>
  <c r="Z927" i="3"/>
  <c r="X927" i="3"/>
  <c r="Z926" i="3"/>
  <c r="X926" i="3"/>
  <c r="Z925" i="3"/>
  <c r="X925" i="3"/>
  <c r="Z924" i="3"/>
  <c r="X924" i="3"/>
  <c r="Z923" i="3"/>
  <c r="X923" i="3"/>
  <c r="Z922" i="3"/>
  <c r="X922" i="3"/>
  <c r="Z921" i="3"/>
  <c r="X921" i="3"/>
  <c r="Z920" i="3"/>
  <c r="X920" i="3"/>
  <c r="Z919" i="3"/>
  <c r="X919" i="3"/>
  <c r="Z918" i="3"/>
  <c r="X918" i="3"/>
  <c r="Z917" i="3"/>
  <c r="X917" i="3"/>
  <c r="Z916" i="3"/>
  <c r="X916" i="3"/>
  <c r="Z915" i="3"/>
  <c r="X915" i="3"/>
  <c r="Z914" i="3"/>
  <c r="X914" i="3"/>
  <c r="Z913" i="3"/>
  <c r="X913" i="3"/>
  <c r="Z912" i="3"/>
  <c r="X912" i="3"/>
  <c r="Z911" i="3"/>
  <c r="X911" i="3"/>
  <c r="Z910" i="3"/>
  <c r="X910" i="3"/>
  <c r="Z909" i="3"/>
  <c r="X909" i="3"/>
  <c r="Z908" i="3"/>
  <c r="X908" i="3"/>
  <c r="Z907" i="3"/>
  <c r="X907" i="3"/>
  <c r="Z906" i="3"/>
  <c r="X906" i="3"/>
  <c r="Z905" i="3"/>
  <c r="X905" i="3"/>
  <c r="Z904" i="3"/>
  <c r="X904" i="3"/>
  <c r="Z903" i="3"/>
  <c r="X903" i="3"/>
  <c r="Z902" i="3"/>
  <c r="X902" i="3"/>
  <c r="Z901" i="3"/>
  <c r="X901" i="3"/>
  <c r="Z900" i="3"/>
  <c r="X900" i="3"/>
  <c r="Z899" i="3"/>
  <c r="X899" i="3"/>
  <c r="Z898" i="3"/>
  <c r="X898" i="3"/>
  <c r="Z897" i="3"/>
  <c r="X897" i="3"/>
  <c r="Z896" i="3"/>
  <c r="X896" i="3"/>
  <c r="Z895" i="3"/>
  <c r="X895" i="3"/>
  <c r="Z894" i="3"/>
  <c r="X894" i="3"/>
  <c r="Z893" i="3"/>
  <c r="X893" i="3"/>
  <c r="Z892" i="3"/>
  <c r="X892" i="3"/>
  <c r="Z891" i="3"/>
  <c r="X891" i="3"/>
  <c r="Z890" i="3"/>
  <c r="X890" i="3"/>
  <c r="Z889" i="3"/>
  <c r="X889" i="3"/>
  <c r="Z888" i="3"/>
  <c r="X888" i="3"/>
  <c r="Z887" i="3"/>
  <c r="X887" i="3"/>
  <c r="Z886" i="3"/>
  <c r="X886" i="3"/>
  <c r="Z885" i="3"/>
  <c r="X885" i="3"/>
  <c r="Z884" i="3"/>
  <c r="X884" i="3"/>
  <c r="Z883" i="3"/>
  <c r="X883" i="3"/>
  <c r="Z882" i="3"/>
  <c r="X882" i="3"/>
  <c r="Z881" i="3"/>
  <c r="X881" i="3"/>
  <c r="Z880" i="3"/>
  <c r="X880" i="3"/>
  <c r="Z879" i="3"/>
  <c r="X879" i="3"/>
  <c r="Z878" i="3"/>
  <c r="X878" i="3"/>
  <c r="Z877" i="3"/>
  <c r="X877" i="3"/>
  <c r="Z876" i="3"/>
  <c r="X876" i="3"/>
  <c r="Z875" i="3"/>
  <c r="X875" i="3"/>
  <c r="Z874" i="3"/>
  <c r="X874" i="3"/>
  <c r="Z873" i="3"/>
  <c r="X873" i="3"/>
  <c r="Z872" i="3"/>
  <c r="X872" i="3"/>
  <c r="Z871" i="3"/>
  <c r="X871" i="3"/>
  <c r="Z870" i="3"/>
  <c r="X870" i="3"/>
  <c r="Z869" i="3"/>
  <c r="X869" i="3"/>
  <c r="Z868" i="3"/>
  <c r="X868" i="3"/>
  <c r="Z867" i="3"/>
  <c r="X867" i="3"/>
  <c r="Z866" i="3"/>
  <c r="X866" i="3"/>
  <c r="Z865" i="3"/>
  <c r="X865" i="3"/>
  <c r="Z864" i="3"/>
  <c r="X864" i="3"/>
  <c r="Z863" i="3"/>
  <c r="X863" i="3"/>
  <c r="Z862" i="3"/>
  <c r="X862" i="3"/>
  <c r="Z861" i="3"/>
  <c r="X861" i="3"/>
  <c r="Z860" i="3"/>
  <c r="X860" i="3"/>
  <c r="Z859" i="3"/>
  <c r="X859" i="3"/>
  <c r="Z858" i="3"/>
  <c r="X858" i="3"/>
  <c r="Z857" i="3"/>
  <c r="X857" i="3"/>
  <c r="Z856" i="3"/>
  <c r="X856" i="3"/>
  <c r="Z855" i="3"/>
  <c r="X855" i="3"/>
  <c r="Z854" i="3"/>
  <c r="X854" i="3"/>
  <c r="Z853" i="3"/>
  <c r="X853" i="3"/>
  <c r="Z852" i="3"/>
  <c r="X852" i="3"/>
  <c r="Z851" i="3"/>
  <c r="X851" i="3"/>
  <c r="Z850" i="3"/>
  <c r="X850" i="3"/>
  <c r="Z849" i="3"/>
  <c r="X849" i="3"/>
  <c r="Z848" i="3"/>
  <c r="X848" i="3"/>
  <c r="Z847" i="3"/>
  <c r="X847" i="3"/>
  <c r="Z846" i="3"/>
  <c r="X846" i="3"/>
  <c r="Z845" i="3"/>
  <c r="X845" i="3"/>
  <c r="Z844" i="3"/>
  <c r="X844" i="3"/>
  <c r="Z843" i="3"/>
  <c r="X843" i="3"/>
  <c r="Z842" i="3"/>
  <c r="X842" i="3"/>
  <c r="Z841" i="3"/>
  <c r="X841" i="3"/>
  <c r="Z840" i="3"/>
  <c r="X840" i="3"/>
  <c r="Z839" i="3"/>
  <c r="X839" i="3"/>
  <c r="Z838" i="3"/>
  <c r="X838" i="3"/>
  <c r="Z837" i="3"/>
  <c r="X837" i="3"/>
  <c r="Z836" i="3"/>
  <c r="X836" i="3"/>
  <c r="Z835" i="3"/>
  <c r="X835" i="3"/>
  <c r="Z834" i="3"/>
  <c r="X834" i="3"/>
  <c r="Z833" i="3"/>
  <c r="X833" i="3"/>
  <c r="Z832" i="3"/>
  <c r="X832" i="3"/>
  <c r="Z831" i="3"/>
  <c r="X831" i="3"/>
  <c r="Z830" i="3"/>
  <c r="X830" i="3"/>
  <c r="Z829" i="3"/>
  <c r="X829" i="3"/>
  <c r="Z828" i="3"/>
  <c r="X828" i="3"/>
  <c r="Z827" i="3"/>
  <c r="X827" i="3"/>
  <c r="Z826" i="3"/>
  <c r="X826" i="3"/>
  <c r="Z825" i="3"/>
  <c r="X825" i="3"/>
  <c r="Z824" i="3"/>
  <c r="X824" i="3"/>
  <c r="Z823" i="3"/>
  <c r="X823" i="3"/>
  <c r="Z822" i="3"/>
  <c r="X822" i="3"/>
  <c r="Z821" i="3"/>
  <c r="X821" i="3"/>
  <c r="Z820" i="3"/>
  <c r="X820" i="3"/>
  <c r="Z819" i="3"/>
  <c r="X819" i="3"/>
  <c r="Z818" i="3"/>
  <c r="X818" i="3"/>
  <c r="Z817" i="3"/>
  <c r="X817" i="3"/>
  <c r="Z816" i="3"/>
  <c r="X816" i="3"/>
  <c r="Z815" i="3"/>
  <c r="X815" i="3"/>
  <c r="Z814" i="3"/>
  <c r="X814" i="3"/>
  <c r="Z813" i="3"/>
  <c r="X813" i="3"/>
  <c r="Z812" i="3"/>
  <c r="X812" i="3"/>
  <c r="Z811" i="3"/>
  <c r="X811" i="3"/>
  <c r="Z810" i="3"/>
  <c r="X810" i="3"/>
  <c r="Z809" i="3"/>
  <c r="X809" i="3"/>
  <c r="Z808" i="3"/>
  <c r="X808" i="3"/>
  <c r="Z807" i="3"/>
  <c r="X807" i="3"/>
  <c r="Z806" i="3"/>
  <c r="X806" i="3"/>
  <c r="Z805" i="3"/>
  <c r="X805" i="3"/>
  <c r="Z804" i="3"/>
  <c r="X804" i="3"/>
  <c r="Z803" i="3"/>
  <c r="X803" i="3"/>
  <c r="Z802" i="3"/>
  <c r="X802" i="3"/>
  <c r="Z801" i="3"/>
  <c r="X801" i="3"/>
  <c r="Z800" i="3"/>
  <c r="X800" i="3"/>
  <c r="Z799" i="3"/>
  <c r="X799" i="3"/>
  <c r="Z798" i="3"/>
  <c r="X798" i="3"/>
  <c r="Z797" i="3"/>
  <c r="X797" i="3"/>
  <c r="Z796" i="3"/>
  <c r="X796" i="3"/>
  <c r="Z795" i="3"/>
  <c r="X795" i="3"/>
  <c r="Z794" i="3"/>
  <c r="X794" i="3"/>
  <c r="Z793" i="3"/>
  <c r="X793" i="3"/>
  <c r="Z792" i="3"/>
  <c r="X792" i="3"/>
  <c r="Z791" i="3"/>
  <c r="X791" i="3"/>
  <c r="Z790" i="3"/>
  <c r="X790" i="3"/>
  <c r="Z789" i="3"/>
  <c r="X789" i="3"/>
  <c r="Z788" i="3"/>
  <c r="X788" i="3"/>
  <c r="Z787" i="3"/>
  <c r="X787" i="3"/>
  <c r="Z786" i="3"/>
  <c r="X786" i="3"/>
  <c r="Z785" i="3"/>
  <c r="X785" i="3"/>
  <c r="Z784" i="3"/>
  <c r="X784" i="3"/>
  <c r="Z783" i="3"/>
  <c r="X783" i="3"/>
  <c r="Z782" i="3"/>
  <c r="X782" i="3"/>
  <c r="Z781" i="3"/>
  <c r="X781" i="3"/>
  <c r="Z780" i="3"/>
  <c r="X780" i="3"/>
  <c r="Z779" i="3"/>
  <c r="X779" i="3"/>
  <c r="Z778" i="3"/>
  <c r="X778" i="3"/>
  <c r="Z777" i="3"/>
  <c r="X777" i="3"/>
  <c r="Z776" i="3"/>
  <c r="X776" i="3"/>
  <c r="Z775" i="3"/>
  <c r="X775" i="3"/>
  <c r="Z774" i="3"/>
  <c r="X774" i="3"/>
  <c r="Z773" i="3"/>
  <c r="X773" i="3"/>
  <c r="Z772" i="3"/>
  <c r="X772" i="3"/>
  <c r="Z771" i="3"/>
  <c r="X771" i="3"/>
  <c r="Z770" i="3"/>
  <c r="X770" i="3"/>
  <c r="Z769" i="3"/>
  <c r="X769" i="3"/>
  <c r="Z768" i="3"/>
  <c r="X768" i="3"/>
  <c r="Z767" i="3"/>
  <c r="X767" i="3"/>
  <c r="Z766" i="3"/>
  <c r="X766" i="3"/>
  <c r="Z765" i="3"/>
  <c r="X765" i="3"/>
  <c r="Z764" i="3"/>
  <c r="X764" i="3"/>
  <c r="Z763" i="3"/>
  <c r="X763" i="3"/>
  <c r="Z762" i="3"/>
  <c r="X762" i="3"/>
  <c r="Z761" i="3"/>
  <c r="X761" i="3"/>
  <c r="Z760" i="3"/>
  <c r="X760" i="3"/>
  <c r="Z759" i="3"/>
  <c r="X759" i="3"/>
  <c r="Z758" i="3"/>
  <c r="X758" i="3"/>
  <c r="Z757" i="3"/>
  <c r="X757" i="3"/>
  <c r="Z756" i="3"/>
  <c r="X756" i="3"/>
  <c r="Z755" i="3"/>
  <c r="X755" i="3"/>
  <c r="Z754" i="3"/>
  <c r="X754" i="3"/>
  <c r="Z753" i="3"/>
  <c r="X753" i="3"/>
  <c r="Z752" i="3"/>
  <c r="X752" i="3"/>
  <c r="Z751" i="3"/>
  <c r="X751" i="3"/>
  <c r="Z750" i="3"/>
  <c r="X750" i="3"/>
  <c r="Z749" i="3"/>
  <c r="X749" i="3"/>
  <c r="Z748" i="3"/>
  <c r="X748" i="3"/>
  <c r="Z747" i="3"/>
  <c r="X747" i="3"/>
  <c r="Z746" i="3"/>
  <c r="X746" i="3"/>
  <c r="Z745" i="3"/>
  <c r="X745" i="3"/>
  <c r="Z744" i="3"/>
  <c r="X744" i="3"/>
  <c r="Z743" i="3"/>
  <c r="X743" i="3"/>
  <c r="Z742" i="3"/>
  <c r="X742" i="3"/>
  <c r="Z741" i="3"/>
  <c r="X741" i="3"/>
  <c r="Z740" i="3"/>
  <c r="X740" i="3"/>
  <c r="Z739" i="3"/>
  <c r="X739" i="3"/>
  <c r="Z738" i="3"/>
  <c r="X738" i="3"/>
  <c r="Z737" i="3"/>
  <c r="X737" i="3"/>
  <c r="Z736" i="3"/>
  <c r="X736" i="3"/>
  <c r="Z735" i="3"/>
  <c r="X735" i="3"/>
  <c r="Z734" i="3"/>
  <c r="X734" i="3"/>
  <c r="Z733" i="3"/>
  <c r="X733" i="3"/>
  <c r="Z732" i="3"/>
  <c r="X732" i="3"/>
  <c r="Z731" i="3"/>
  <c r="X731" i="3"/>
  <c r="Z730" i="3"/>
  <c r="X730" i="3"/>
  <c r="Z729" i="3"/>
  <c r="X729" i="3"/>
  <c r="Z728" i="3"/>
  <c r="X728" i="3"/>
  <c r="Z727" i="3"/>
  <c r="X727" i="3"/>
  <c r="Z726" i="3"/>
  <c r="X726" i="3"/>
  <c r="Z725" i="3"/>
  <c r="X725" i="3"/>
  <c r="Z724" i="3"/>
  <c r="X724" i="3"/>
  <c r="Z723" i="3"/>
  <c r="X723" i="3"/>
  <c r="Z722" i="3"/>
  <c r="X722" i="3"/>
  <c r="Z721" i="3"/>
  <c r="X721" i="3"/>
  <c r="Z720" i="3"/>
  <c r="X720" i="3"/>
  <c r="Z719" i="3"/>
  <c r="X719" i="3"/>
  <c r="Z718" i="3"/>
  <c r="X718" i="3"/>
  <c r="Z717" i="3"/>
  <c r="X717" i="3"/>
  <c r="Z716" i="3"/>
  <c r="X716" i="3"/>
  <c r="Z715" i="3"/>
  <c r="X715" i="3"/>
  <c r="Z714" i="3"/>
  <c r="X714" i="3"/>
  <c r="Z713" i="3"/>
  <c r="X713" i="3"/>
  <c r="Z712" i="3"/>
  <c r="X712" i="3"/>
  <c r="Z711" i="3"/>
  <c r="X711" i="3"/>
  <c r="Z710" i="3"/>
  <c r="X710" i="3"/>
  <c r="Z709" i="3"/>
  <c r="X709" i="3"/>
  <c r="Z708" i="3"/>
  <c r="X708" i="3"/>
  <c r="Z707" i="3"/>
  <c r="X707" i="3"/>
  <c r="Z706" i="3"/>
  <c r="X706" i="3"/>
  <c r="Z705" i="3"/>
  <c r="X705" i="3"/>
  <c r="Z704" i="3"/>
  <c r="X704" i="3"/>
  <c r="Z703" i="3"/>
  <c r="X703" i="3"/>
  <c r="Z702" i="3"/>
  <c r="X702" i="3"/>
  <c r="Z701" i="3"/>
  <c r="X701" i="3"/>
  <c r="Z700" i="3"/>
  <c r="X700" i="3"/>
  <c r="Z699" i="3"/>
  <c r="X699" i="3"/>
  <c r="Z698" i="3"/>
  <c r="X698" i="3"/>
  <c r="Z697" i="3"/>
  <c r="X697" i="3"/>
  <c r="Z696" i="3"/>
  <c r="X696" i="3"/>
  <c r="Z695" i="3"/>
  <c r="X695" i="3"/>
  <c r="Z694" i="3"/>
  <c r="X694" i="3"/>
  <c r="Z693" i="3"/>
  <c r="X693" i="3"/>
  <c r="Z692" i="3"/>
  <c r="X692" i="3"/>
  <c r="Z691" i="3"/>
  <c r="X691" i="3"/>
  <c r="Z690" i="3"/>
  <c r="X690" i="3"/>
  <c r="Z689" i="3"/>
  <c r="X689" i="3"/>
  <c r="Z688" i="3"/>
  <c r="X688" i="3"/>
  <c r="Z687" i="3"/>
  <c r="X687" i="3"/>
  <c r="Z686" i="3"/>
  <c r="X686" i="3"/>
  <c r="Z685" i="3"/>
  <c r="X685" i="3"/>
  <c r="Z684" i="3"/>
  <c r="X684" i="3"/>
  <c r="Z683" i="3"/>
  <c r="X683" i="3"/>
  <c r="Z682" i="3"/>
  <c r="X682" i="3"/>
  <c r="Z681" i="3"/>
  <c r="X681" i="3"/>
  <c r="Z680" i="3"/>
  <c r="X680" i="3"/>
  <c r="Z679" i="3"/>
  <c r="X679" i="3"/>
  <c r="Z678" i="3"/>
  <c r="X678" i="3"/>
  <c r="Z677" i="3"/>
  <c r="X677" i="3"/>
  <c r="Z676" i="3"/>
  <c r="X676" i="3"/>
  <c r="Z675" i="3"/>
  <c r="X675" i="3"/>
  <c r="Z674" i="3"/>
  <c r="X674" i="3"/>
  <c r="Z673" i="3"/>
  <c r="X673" i="3"/>
  <c r="Z672" i="3"/>
  <c r="X672" i="3"/>
  <c r="Z671" i="3"/>
  <c r="X671" i="3"/>
  <c r="Z670" i="3"/>
  <c r="X670" i="3"/>
  <c r="Z669" i="3"/>
  <c r="X669" i="3"/>
  <c r="Z668" i="3"/>
  <c r="X668" i="3"/>
  <c r="Z667" i="3"/>
  <c r="X667" i="3"/>
  <c r="Z666" i="3"/>
  <c r="X666" i="3"/>
  <c r="Z665" i="3"/>
  <c r="X665" i="3"/>
  <c r="Z664" i="3"/>
  <c r="X664" i="3"/>
  <c r="Z663" i="3"/>
  <c r="X663" i="3"/>
  <c r="Z662" i="3"/>
  <c r="X662" i="3"/>
  <c r="Z661" i="3"/>
  <c r="X661" i="3"/>
  <c r="Z660" i="3"/>
  <c r="X660" i="3"/>
  <c r="Z659" i="3"/>
  <c r="X659" i="3"/>
  <c r="Z658" i="3"/>
  <c r="X658" i="3"/>
  <c r="Z657" i="3"/>
  <c r="X657" i="3"/>
  <c r="Z656" i="3"/>
  <c r="X656" i="3"/>
  <c r="Z655" i="3"/>
  <c r="X655" i="3"/>
  <c r="Z654" i="3"/>
  <c r="X654" i="3"/>
  <c r="Z653" i="3"/>
  <c r="X653" i="3"/>
  <c r="Z652" i="3"/>
  <c r="X652" i="3"/>
  <c r="Z651" i="3"/>
  <c r="X651" i="3"/>
  <c r="Z650" i="3"/>
  <c r="X650" i="3"/>
  <c r="Z649" i="3"/>
  <c r="X649" i="3"/>
  <c r="Z648" i="3"/>
  <c r="X648" i="3"/>
  <c r="Z647" i="3"/>
  <c r="X647" i="3"/>
  <c r="Z646" i="3"/>
  <c r="X646" i="3"/>
  <c r="Z645" i="3"/>
  <c r="X645" i="3"/>
  <c r="Z644" i="3"/>
  <c r="X644" i="3"/>
  <c r="Z643" i="3"/>
  <c r="X643" i="3"/>
  <c r="Z642" i="3"/>
  <c r="X642" i="3"/>
  <c r="Z641" i="3"/>
  <c r="X641" i="3"/>
  <c r="Z640" i="3"/>
  <c r="X640" i="3"/>
  <c r="Z639" i="3"/>
  <c r="X639" i="3"/>
  <c r="Z638" i="3"/>
  <c r="X638" i="3"/>
  <c r="Z637" i="3"/>
  <c r="X637" i="3"/>
  <c r="Z636" i="3"/>
  <c r="X636" i="3"/>
  <c r="Z635" i="3"/>
  <c r="X635" i="3"/>
  <c r="Z634" i="3"/>
  <c r="X634" i="3"/>
  <c r="Z633" i="3"/>
  <c r="X633" i="3"/>
  <c r="Z632" i="3"/>
  <c r="X632" i="3"/>
  <c r="Z631" i="3"/>
  <c r="X631" i="3"/>
  <c r="Z630" i="3"/>
  <c r="X630" i="3"/>
  <c r="Z629" i="3"/>
  <c r="X629" i="3"/>
  <c r="Z628" i="3"/>
  <c r="X628" i="3"/>
  <c r="Z627" i="3"/>
  <c r="X627" i="3"/>
  <c r="Z626" i="3"/>
  <c r="X626" i="3"/>
  <c r="Z625" i="3"/>
  <c r="X625" i="3"/>
  <c r="Z624" i="3"/>
  <c r="X624" i="3"/>
  <c r="Z623" i="3"/>
  <c r="X623" i="3"/>
  <c r="Z622" i="3"/>
  <c r="X622" i="3"/>
  <c r="Z621" i="3"/>
  <c r="X621" i="3"/>
  <c r="Z620" i="3"/>
  <c r="X620" i="3"/>
  <c r="Z619" i="3"/>
  <c r="X619" i="3"/>
  <c r="Z618" i="3"/>
  <c r="X618" i="3"/>
  <c r="Z617" i="3"/>
  <c r="X617" i="3"/>
  <c r="Z616" i="3"/>
  <c r="X616" i="3"/>
  <c r="Z615" i="3"/>
  <c r="X615" i="3"/>
  <c r="Z614" i="3"/>
  <c r="X614" i="3"/>
  <c r="Z613" i="3"/>
  <c r="X613" i="3"/>
  <c r="Z612" i="3"/>
  <c r="X612" i="3"/>
  <c r="Z611" i="3"/>
  <c r="X611" i="3"/>
  <c r="Z610" i="3"/>
  <c r="X610" i="3"/>
  <c r="Z609" i="3"/>
  <c r="X609" i="3"/>
  <c r="Z608" i="3"/>
  <c r="X608" i="3"/>
  <c r="Z607" i="3"/>
  <c r="X607" i="3"/>
  <c r="Z606" i="3"/>
  <c r="X606" i="3"/>
  <c r="Z605" i="3"/>
  <c r="X605" i="3"/>
  <c r="Z604" i="3"/>
  <c r="X604" i="3"/>
  <c r="Z603" i="3"/>
  <c r="X603" i="3"/>
  <c r="Z602" i="3"/>
  <c r="X602" i="3"/>
  <c r="Z601" i="3"/>
  <c r="X601" i="3"/>
  <c r="Z600" i="3"/>
  <c r="X600" i="3"/>
  <c r="Z599" i="3"/>
  <c r="X599" i="3"/>
  <c r="Z598" i="3"/>
  <c r="X598" i="3"/>
  <c r="Z597" i="3"/>
  <c r="X597" i="3"/>
  <c r="Z596" i="3"/>
  <c r="X596" i="3"/>
  <c r="Z595" i="3"/>
  <c r="X595" i="3"/>
  <c r="Z594" i="3"/>
  <c r="X594" i="3"/>
  <c r="Z593" i="3"/>
  <c r="X593" i="3"/>
  <c r="Z592" i="3"/>
  <c r="X592" i="3"/>
  <c r="Z591" i="3"/>
  <c r="X591" i="3"/>
  <c r="Z590" i="3"/>
  <c r="X590" i="3"/>
  <c r="Z589" i="3"/>
  <c r="X589" i="3"/>
  <c r="Z588" i="3"/>
  <c r="X588" i="3"/>
  <c r="Z587" i="3"/>
  <c r="X587" i="3"/>
  <c r="Z586" i="3"/>
  <c r="X586" i="3"/>
  <c r="Z585" i="3"/>
  <c r="X585" i="3"/>
  <c r="Z584" i="3"/>
  <c r="X584" i="3"/>
  <c r="Z583" i="3"/>
  <c r="X583" i="3"/>
  <c r="Z582" i="3"/>
  <c r="X582" i="3"/>
  <c r="Z581" i="3"/>
  <c r="X581" i="3"/>
  <c r="Z580" i="3"/>
  <c r="X580" i="3"/>
  <c r="Z579" i="3"/>
  <c r="X579" i="3"/>
  <c r="Z578" i="3"/>
  <c r="X578" i="3"/>
  <c r="Z577" i="3"/>
  <c r="X577" i="3"/>
  <c r="Z576" i="3"/>
  <c r="X576" i="3"/>
  <c r="Z575" i="3"/>
  <c r="X575" i="3"/>
  <c r="Z574" i="3"/>
  <c r="X574" i="3"/>
  <c r="Z573" i="3"/>
  <c r="X573" i="3"/>
  <c r="Z572" i="3"/>
  <c r="X572" i="3"/>
  <c r="Z571" i="3"/>
  <c r="X571" i="3"/>
  <c r="Z570" i="3"/>
  <c r="X570" i="3"/>
  <c r="Z569" i="3"/>
  <c r="X569" i="3"/>
  <c r="Z568" i="3"/>
  <c r="X568" i="3"/>
  <c r="Z567" i="3"/>
  <c r="X567" i="3"/>
  <c r="Z566" i="3"/>
  <c r="X566" i="3"/>
  <c r="Z565" i="3"/>
  <c r="X565" i="3"/>
  <c r="Z564" i="3"/>
  <c r="X564" i="3"/>
  <c r="Z563" i="3"/>
  <c r="X563" i="3"/>
  <c r="Z562" i="3"/>
  <c r="X562" i="3"/>
  <c r="Z561" i="3"/>
  <c r="X561" i="3"/>
  <c r="Z560" i="3"/>
  <c r="X560" i="3"/>
  <c r="Z559" i="3"/>
  <c r="X559" i="3"/>
  <c r="Z558" i="3"/>
  <c r="X558" i="3"/>
  <c r="Z557" i="3"/>
  <c r="X557" i="3"/>
  <c r="Z556" i="3"/>
  <c r="X556" i="3"/>
  <c r="Z555" i="3"/>
  <c r="X555" i="3"/>
  <c r="Z554" i="3"/>
  <c r="X554" i="3"/>
  <c r="Z553" i="3"/>
  <c r="X553" i="3"/>
  <c r="Z552" i="3"/>
  <c r="X552" i="3"/>
  <c r="Z551" i="3"/>
  <c r="X551" i="3"/>
  <c r="Z550" i="3"/>
  <c r="X550" i="3"/>
  <c r="Z549" i="3"/>
  <c r="X549" i="3"/>
  <c r="Z548" i="3"/>
  <c r="X548" i="3"/>
  <c r="Z547" i="3"/>
  <c r="X547" i="3"/>
  <c r="Z546" i="3"/>
  <c r="X546" i="3"/>
  <c r="Z545" i="3"/>
  <c r="X545" i="3"/>
  <c r="Z544" i="3"/>
  <c r="X544" i="3"/>
  <c r="Z543" i="3"/>
  <c r="X543" i="3"/>
  <c r="Z542" i="3"/>
  <c r="X542" i="3"/>
  <c r="Z541" i="3"/>
  <c r="X541" i="3"/>
  <c r="Z540" i="3"/>
  <c r="X540" i="3"/>
  <c r="Z539" i="3"/>
  <c r="X539" i="3"/>
  <c r="Z538" i="3"/>
  <c r="X538" i="3"/>
  <c r="Z537" i="3"/>
  <c r="X537" i="3"/>
  <c r="Z536" i="3"/>
  <c r="X536" i="3"/>
  <c r="Z535" i="3"/>
  <c r="X535" i="3"/>
  <c r="Z534" i="3"/>
  <c r="X534" i="3"/>
  <c r="Z533" i="3"/>
  <c r="X533" i="3"/>
  <c r="Z532" i="3"/>
  <c r="X532" i="3"/>
  <c r="Z531" i="3"/>
  <c r="X531" i="3"/>
  <c r="Z530" i="3"/>
  <c r="X530" i="3"/>
  <c r="Z529" i="3"/>
  <c r="X529" i="3"/>
  <c r="Z528" i="3"/>
  <c r="X528" i="3"/>
  <c r="Z527" i="3"/>
  <c r="X527" i="3"/>
  <c r="Z526" i="3"/>
  <c r="X526" i="3"/>
  <c r="Z525" i="3"/>
  <c r="X525" i="3"/>
  <c r="Z524" i="3"/>
  <c r="X524" i="3"/>
  <c r="Z523" i="3"/>
  <c r="X523" i="3"/>
  <c r="Z522" i="3"/>
  <c r="X522" i="3"/>
  <c r="Z521" i="3"/>
  <c r="X521" i="3"/>
  <c r="Z520" i="3"/>
  <c r="X520" i="3"/>
  <c r="Z519" i="3"/>
  <c r="X519" i="3"/>
  <c r="Z518" i="3"/>
  <c r="X518" i="3"/>
  <c r="Z517" i="3"/>
  <c r="X517" i="3"/>
  <c r="Z516" i="3"/>
  <c r="X516" i="3"/>
  <c r="Z515" i="3"/>
  <c r="X515" i="3"/>
  <c r="Z514" i="3"/>
  <c r="X514" i="3"/>
  <c r="Z513" i="3"/>
  <c r="X513" i="3"/>
  <c r="Z512" i="3"/>
  <c r="X512" i="3"/>
  <c r="Z511" i="3"/>
  <c r="X511" i="3"/>
  <c r="Z510" i="3"/>
  <c r="X510" i="3"/>
  <c r="Z509" i="3"/>
  <c r="X509" i="3"/>
  <c r="Z508" i="3"/>
  <c r="X508" i="3"/>
  <c r="Z507" i="3"/>
  <c r="X507" i="3"/>
  <c r="Z506" i="3"/>
  <c r="X506" i="3"/>
  <c r="Z505" i="3"/>
  <c r="X505" i="3"/>
  <c r="Z504" i="3"/>
  <c r="X504" i="3"/>
  <c r="Z503" i="3"/>
  <c r="X503" i="3"/>
  <c r="Z502" i="3"/>
  <c r="X502" i="3"/>
  <c r="Z501" i="3"/>
  <c r="X501" i="3"/>
  <c r="Z500" i="3"/>
  <c r="X500" i="3"/>
  <c r="Z499" i="3"/>
  <c r="X499" i="3"/>
  <c r="Z498" i="3"/>
  <c r="X498" i="3"/>
  <c r="Z497" i="3"/>
  <c r="X497" i="3"/>
  <c r="Z496" i="3"/>
  <c r="X496" i="3"/>
  <c r="Z495" i="3"/>
  <c r="X495" i="3"/>
  <c r="Z494" i="3"/>
  <c r="X494" i="3"/>
  <c r="Z493" i="3"/>
  <c r="X493" i="3"/>
  <c r="Z492" i="3"/>
  <c r="X492" i="3"/>
  <c r="Z491" i="3"/>
  <c r="X491" i="3"/>
  <c r="Z490" i="3"/>
  <c r="X490" i="3"/>
  <c r="Z489" i="3"/>
  <c r="X489" i="3"/>
  <c r="Z488" i="3"/>
  <c r="X488" i="3"/>
  <c r="Z487" i="3"/>
  <c r="X487" i="3"/>
  <c r="Z486" i="3"/>
  <c r="X486" i="3"/>
  <c r="Z485" i="3"/>
  <c r="X485" i="3"/>
  <c r="Z484" i="3"/>
  <c r="X484" i="3"/>
  <c r="Z483" i="3"/>
  <c r="X483" i="3"/>
  <c r="Z482" i="3"/>
  <c r="X482" i="3"/>
  <c r="Z481" i="3"/>
  <c r="X481" i="3"/>
  <c r="Z480" i="3"/>
  <c r="X480" i="3"/>
  <c r="Z479" i="3"/>
  <c r="X479" i="3"/>
  <c r="Z478" i="3"/>
  <c r="X478" i="3"/>
  <c r="Z477" i="3"/>
  <c r="X477" i="3"/>
  <c r="Z476" i="3"/>
  <c r="X476" i="3"/>
  <c r="Z475" i="3"/>
  <c r="X475" i="3"/>
  <c r="Z474" i="3"/>
  <c r="X474" i="3"/>
  <c r="Z473" i="3"/>
  <c r="X473" i="3"/>
  <c r="Z472" i="3"/>
  <c r="X472" i="3"/>
  <c r="Z471" i="3"/>
  <c r="X471" i="3"/>
  <c r="Z470" i="3"/>
  <c r="X470" i="3"/>
  <c r="Z469" i="3"/>
  <c r="X469" i="3"/>
  <c r="Z468" i="3"/>
  <c r="X468" i="3"/>
  <c r="Z467" i="3"/>
  <c r="X467" i="3"/>
  <c r="Z466" i="3"/>
  <c r="X466" i="3"/>
  <c r="Z465" i="3"/>
  <c r="X465" i="3"/>
  <c r="Z464" i="3"/>
  <c r="X464" i="3"/>
  <c r="Z463" i="3"/>
  <c r="X463" i="3"/>
  <c r="Z462" i="3"/>
  <c r="X462" i="3"/>
  <c r="Z461" i="3"/>
  <c r="X461" i="3"/>
  <c r="Z460" i="3"/>
  <c r="X460" i="3"/>
  <c r="Z459" i="3"/>
  <c r="X459" i="3"/>
  <c r="Z458" i="3"/>
  <c r="X458" i="3"/>
  <c r="Z457" i="3"/>
  <c r="X457" i="3"/>
  <c r="Z456" i="3"/>
  <c r="X456" i="3"/>
  <c r="Z455" i="3"/>
  <c r="X455" i="3"/>
  <c r="Z454" i="3"/>
  <c r="X454" i="3"/>
  <c r="Z453" i="3"/>
  <c r="X453" i="3"/>
  <c r="Z452" i="3"/>
  <c r="X452" i="3"/>
  <c r="Z451" i="3"/>
  <c r="X451" i="3"/>
  <c r="Z450" i="3"/>
  <c r="X450" i="3"/>
  <c r="Z449" i="3"/>
  <c r="X449" i="3"/>
  <c r="Z448" i="3"/>
  <c r="X448" i="3"/>
  <c r="Z447" i="3"/>
  <c r="X447" i="3"/>
  <c r="Z446" i="3"/>
  <c r="X446" i="3"/>
  <c r="Z445" i="3"/>
  <c r="X445" i="3"/>
  <c r="Z444" i="3"/>
  <c r="X444" i="3"/>
  <c r="Z443" i="3"/>
  <c r="X443" i="3"/>
  <c r="Z442" i="3"/>
  <c r="X442" i="3"/>
  <c r="Z441" i="3"/>
  <c r="X441" i="3"/>
  <c r="Z440" i="3"/>
  <c r="X440" i="3"/>
  <c r="Z439" i="3"/>
  <c r="X439" i="3"/>
  <c r="Z438" i="3"/>
  <c r="X438" i="3"/>
  <c r="Z437" i="3"/>
  <c r="X437" i="3"/>
  <c r="Z436" i="3"/>
  <c r="X436" i="3"/>
  <c r="Z435" i="3"/>
  <c r="X435" i="3"/>
  <c r="Z434" i="3"/>
  <c r="X434" i="3"/>
  <c r="Z433" i="3"/>
  <c r="X433" i="3"/>
  <c r="Z432" i="3"/>
  <c r="X432" i="3"/>
  <c r="Z431" i="3"/>
  <c r="X431" i="3"/>
  <c r="Z430" i="3"/>
  <c r="X430" i="3"/>
  <c r="Z429" i="3"/>
  <c r="X429" i="3"/>
  <c r="Z428" i="3"/>
  <c r="X428" i="3"/>
  <c r="Z427" i="3"/>
  <c r="X427" i="3"/>
  <c r="Z426" i="3"/>
  <c r="X426" i="3"/>
  <c r="Z425" i="3"/>
  <c r="X425" i="3"/>
  <c r="Z424" i="3"/>
  <c r="X424" i="3"/>
  <c r="Z423" i="3"/>
  <c r="X423" i="3"/>
  <c r="Z422" i="3"/>
  <c r="X422" i="3"/>
  <c r="Z421" i="3"/>
  <c r="X421" i="3"/>
  <c r="Z420" i="3"/>
  <c r="X420" i="3"/>
  <c r="Z419" i="3"/>
  <c r="X419" i="3"/>
  <c r="Z418" i="3"/>
  <c r="X418" i="3"/>
  <c r="Z417" i="3"/>
  <c r="X417" i="3"/>
  <c r="Z416" i="3"/>
  <c r="X416" i="3"/>
  <c r="Z415" i="3"/>
  <c r="X415" i="3"/>
  <c r="Z414" i="3"/>
  <c r="X414" i="3"/>
  <c r="Z413" i="3"/>
  <c r="X413" i="3"/>
  <c r="Z412" i="3"/>
  <c r="X412" i="3"/>
  <c r="Z411" i="3"/>
  <c r="X411" i="3"/>
  <c r="Z410" i="3"/>
  <c r="X410" i="3"/>
  <c r="Z409" i="3"/>
  <c r="X409" i="3"/>
  <c r="Z408" i="3"/>
  <c r="X408" i="3"/>
  <c r="Z407" i="3"/>
  <c r="X407" i="3"/>
  <c r="Z406" i="3"/>
  <c r="X406" i="3"/>
  <c r="Z405" i="3"/>
  <c r="X405" i="3"/>
  <c r="Z404" i="3"/>
  <c r="X404" i="3"/>
  <c r="Z403" i="3"/>
  <c r="X403" i="3"/>
  <c r="Z402" i="3"/>
  <c r="X402" i="3"/>
  <c r="Z401" i="3"/>
  <c r="X401" i="3"/>
  <c r="Z400" i="3"/>
  <c r="X400" i="3"/>
  <c r="Z399" i="3"/>
  <c r="X399" i="3"/>
  <c r="Z398" i="3"/>
  <c r="X398" i="3"/>
  <c r="Z397" i="3"/>
  <c r="X397" i="3"/>
  <c r="Z396" i="3"/>
  <c r="X396" i="3"/>
  <c r="Z395" i="3"/>
  <c r="X395" i="3"/>
  <c r="Z394" i="3"/>
  <c r="X394" i="3"/>
  <c r="Z393" i="3"/>
  <c r="X393" i="3"/>
  <c r="Z392" i="3"/>
  <c r="X392" i="3"/>
  <c r="Z391" i="3"/>
  <c r="X391" i="3"/>
  <c r="Z390" i="3"/>
  <c r="X390" i="3"/>
  <c r="Z389" i="3"/>
  <c r="X389" i="3"/>
  <c r="Z388" i="3"/>
  <c r="X388" i="3"/>
  <c r="Z387" i="3"/>
  <c r="X387" i="3"/>
  <c r="Z386" i="3"/>
  <c r="X386" i="3"/>
  <c r="Z385" i="3"/>
  <c r="X385" i="3"/>
  <c r="Z384" i="3"/>
  <c r="X384" i="3"/>
  <c r="Z383" i="3"/>
  <c r="X383" i="3"/>
  <c r="Z382" i="3"/>
  <c r="X382" i="3"/>
  <c r="Z381" i="3"/>
  <c r="X381" i="3"/>
  <c r="Z380" i="3"/>
  <c r="X380" i="3"/>
  <c r="Z379" i="3"/>
  <c r="X379" i="3"/>
  <c r="Z378" i="3"/>
  <c r="X378" i="3"/>
  <c r="Z377" i="3"/>
  <c r="X377" i="3"/>
  <c r="Z376" i="3"/>
  <c r="X376" i="3"/>
  <c r="Z375" i="3"/>
  <c r="X375" i="3"/>
  <c r="Z374" i="3"/>
  <c r="X374" i="3"/>
  <c r="Z373" i="3"/>
  <c r="X373" i="3"/>
  <c r="Z372" i="3"/>
  <c r="X372" i="3"/>
  <c r="Z371" i="3"/>
  <c r="X371" i="3"/>
  <c r="Z370" i="3"/>
  <c r="X370" i="3"/>
  <c r="Z369" i="3"/>
  <c r="X369" i="3"/>
  <c r="Z368" i="3"/>
  <c r="X368" i="3"/>
  <c r="Z367" i="3"/>
  <c r="X367" i="3"/>
  <c r="Z366" i="3"/>
  <c r="X366" i="3"/>
  <c r="Z365" i="3"/>
  <c r="X365" i="3"/>
  <c r="Z364" i="3"/>
  <c r="X364" i="3"/>
  <c r="Z363" i="3"/>
  <c r="X363" i="3"/>
  <c r="Z362" i="3"/>
  <c r="X362" i="3"/>
  <c r="Z361" i="3"/>
  <c r="X361" i="3"/>
  <c r="Z360" i="3"/>
  <c r="X360" i="3"/>
  <c r="Z359" i="3"/>
  <c r="X359" i="3"/>
  <c r="Z358" i="3"/>
  <c r="X358" i="3"/>
  <c r="Z357" i="3"/>
  <c r="X357" i="3"/>
  <c r="Z356" i="3"/>
  <c r="X356" i="3"/>
  <c r="Z355" i="3"/>
  <c r="X355" i="3"/>
  <c r="Z354" i="3"/>
  <c r="X354" i="3"/>
  <c r="Z353" i="3"/>
  <c r="X353" i="3"/>
  <c r="Z352" i="3"/>
  <c r="X352" i="3"/>
  <c r="Z351" i="3"/>
  <c r="X351" i="3"/>
  <c r="Z350" i="3"/>
  <c r="X350" i="3"/>
  <c r="Z349" i="3"/>
  <c r="X349" i="3"/>
  <c r="Z348" i="3"/>
  <c r="X348" i="3"/>
  <c r="Z347" i="3"/>
  <c r="X347" i="3"/>
  <c r="Z346" i="3"/>
  <c r="X346" i="3"/>
  <c r="Z345" i="3"/>
  <c r="X345" i="3"/>
  <c r="Z344" i="3"/>
  <c r="X344" i="3"/>
  <c r="Z343" i="3"/>
  <c r="X343" i="3"/>
  <c r="Z342" i="3"/>
  <c r="X342" i="3"/>
  <c r="Z341" i="3"/>
  <c r="X341" i="3"/>
  <c r="Z340" i="3"/>
  <c r="X340" i="3"/>
  <c r="Z339" i="3"/>
  <c r="X339" i="3"/>
  <c r="Z338" i="3"/>
  <c r="X338" i="3"/>
  <c r="Z337" i="3"/>
  <c r="X337" i="3"/>
  <c r="Z336" i="3"/>
  <c r="X336" i="3"/>
  <c r="Z335" i="3"/>
  <c r="X335" i="3"/>
  <c r="Z334" i="3"/>
  <c r="X334" i="3"/>
  <c r="Z333" i="3"/>
  <c r="X333" i="3"/>
  <c r="Z332" i="3"/>
  <c r="X332" i="3"/>
  <c r="Z331" i="3"/>
  <c r="X331" i="3"/>
  <c r="Z330" i="3"/>
  <c r="X330" i="3"/>
  <c r="Z329" i="3"/>
  <c r="X329" i="3"/>
  <c r="Z328" i="3"/>
  <c r="X328" i="3"/>
  <c r="Z327" i="3"/>
  <c r="X327" i="3"/>
  <c r="Z326" i="3"/>
  <c r="X326" i="3"/>
  <c r="Z325" i="3"/>
  <c r="X325" i="3"/>
  <c r="Z324" i="3"/>
  <c r="X324" i="3"/>
  <c r="Z323" i="3"/>
  <c r="X323" i="3"/>
  <c r="Z322" i="3"/>
  <c r="X322" i="3"/>
  <c r="Z321" i="3"/>
  <c r="X321" i="3"/>
  <c r="Z320" i="3"/>
  <c r="X320" i="3"/>
  <c r="Z319" i="3"/>
  <c r="X319" i="3"/>
  <c r="Z318" i="3"/>
  <c r="X318" i="3"/>
  <c r="Z317" i="3"/>
  <c r="X317" i="3"/>
  <c r="Z316" i="3"/>
  <c r="X316" i="3"/>
  <c r="Z315" i="3"/>
  <c r="X315" i="3"/>
  <c r="Z314" i="3"/>
  <c r="X314" i="3"/>
  <c r="Z313" i="3"/>
  <c r="X313" i="3"/>
  <c r="Z312" i="3"/>
  <c r="X312" i="3"/>
  <c r="Z311" i="3"/>
  <c r="X311" i="3"/>
  <c r="Z310" i="3"/>
  <c r="X310" i="3"/>
  <c r="Z309" i="3"/>
  <c r="X309" i="3"/>
  <c r="Z308" i="3"/>
  <c r="X308" i="3"/>
  <c r="Z307" i="3"/>
  <c r="X307" i="3"/>
  <c r="Z306" i="3"/>
  <c r="X306" i="3"/>
  <c r="Z305" i="3"/>
  <c r="X305" i="3"/>
  <c r="Z304" i="3"/>
  <c r="X304" i="3"/>
  <c r="Z303" i="3"/>
  <c r="X303" i="3"/>
  <c r="Z302" i="3"/>
  <c r="X302" i="3"/>
  <c r="Z301" i="3"/>
  <c r="X301" i="3"/>
  <c r="Z300" i="3"/>
  <c r="X300" i="3"/>
  <c r="Z299" i="3"/>
  <c r="X299" i="3"/>
  <c r="Z298" i="3"/>
  <c r="X298" i="3"/>
  <c r="Z297" i="3"/>
  <c r="X297" i="3"/>
  <c r="Z296" i="3"/>
  <c r="X296" i="3"/>
  <c r="Z295" i="3"/>
  <c r="X295" i="3"/>
  <c r="Z294" i="3"/>
  <c r="X294" i="3"/>
  <c r="Z293" i="3"/>
  <c r="X293" i="3"/>
  <c r="Z292" i="3"/>
  <c r="X292" i="3"/>
  <c r="Z291" i="3"/>
  <c r="X291" i="3"/>
  <c r="Z290" i="3"/>
  <c r="X290" i="3"/>
  <c r="Z289" i="3"/>
  <c r="X289" i="3"/>
  <c r="Z288" i="3"/>
  <c r="X288" i="3"/>
  <c r="Z287" i="3"/>
  <c r="X287" i="3"/>
  <c r="Z286" i="3"/>
  <c r="X286" i="3"/>
  <c r="Z285" i="3"/>
  <c r="X285" i="3"/>
  <c r="Z284" i="3"/>
  <c r="X284" i="3"/>
  <c r="Z283" i="3"/>
  <c r="X283" i="3"/>
  <c r="Z282" i="3"/>
  <c r="X282" i="3"/>
  <c r="Z281" i="3"/>
  <c r="X281" i="3"/>
  <c r="Z280" i="3"/>
  <c r="X280" i="3"/>
  <c r="Z279" i="3"/>
  <c r="X279" i="3"/>
  <c r="Z278" i="3"/>
  <c r="X278" i="3"/>
  <c r="Z277" i="3"/>
  <c r="X277" i="3"/>
  <c r="Z276" i="3"/>
  <c r="X276" i="3"/>
  <c r="Z275" i="3"/>
  <c r="X275" i="3"/>
  <c r="Z274" i="3"/>
  <c r="X274" i="3"/>
  <c r="Z273" i="3"/>
  <c r="X273" i="3"/>
  <c r="Z272" i="3"/>
  <c r="X272" i="3"/>
  <c r="Z271" i="3"/>
  <c r="X271" i="3"/>
  <c r="Z270" i="3"/>
  <c r="X270" i="3"/>
  <c r="Z269" i="3"/>
  <c r="X269" i="3"/>
  <c r="Z268" i="3"/>
  <c r="X268" i="3"/>
  <c r="Z267" i="3"/>
  <c r="X267" i="3"/>
  <c r="Z266" i="3"/>
  <c r="X266" i="3"/>
  <c r="Z265" i="3"/>
  <c r="X265" i="3"/>
  <c r="Z264" i="3"/>
  <c r="X264" i="3"/>
  <c r="Z263" i="3"/>
  <c r="X263" i="3"/>
  <c r="Z262" i="3"/>
  <c r="X262" i="3"/>
  <c r="Z261" i="3"/>
  <c r="X261" i="3"/>
  <c r="Z260" i="3"/>
  <c r="X260" i="3"/>
  <c r="Z259" i="3"/>
  <c r="X259" i="3"/>
  <c r="Z258" i="3"/>
  <c r="X258" i="3"/>
  <c r="Z257" i="3"/>
  <c r="X257" i="3"/>
  <c r="Z256" i="3"/>
  <c r="X256" i="3"/>
  <c r="Z255" i="3"/>
  <c r="X255" i="3"/>
  <c r="Z254" i="3"/>
  <c r="X254" i="3"/>
  <c r="Z253" i="3"/>
  <c r="X253" i="3"/>
  <c r="Z252" i="3"/>
  <c r="X252" i="3"/>
  <c r="Z251" i="3"/>
  <c r="X251" i="3"/>
  <c r="Z250" i="3"/>
  <c r="X250" i="3"/>
  <c r="Z249" i="3"/>
  <c r="X249" i="3"/>
  <c r="Z248" i="3"/>
  <c r="X248" i="3"/>
  <c r="Z247" i="3"/>
  <c r="X247" i="3"/>
  <c r="Z246" i="3"/>
  <c r="X246" i="3"/>
  <c r="Z245" i="3"/>
  <c r="X245" i="3"/>
  <c r="Z244" i="3"/>
  <c r="X244" i="3"/>
  <c r="Z243" i="3"/>
  <c r="X243" i="3"/>
  <c r="Z242" i="3"/>
  <c r="X242" i="3"/>
  <c r="Z241" i="3"/>
  <c r="X241" i="3"/>
  <c r="Z240" i="3"/>
  <c r="X240" i="3"/>
  <c r="Z239" i="3"/>
  <c r="X239" i="3"/>
  <c r="Z238" i="3"/>
  <c r="X238" i="3"/>
  <c r="Z237" i="3"/>
  <c r="X237" i="3"/>
  <c r="Z236" i="3"/>
  <c r="X236" i="3"/>
  <c r="Z235" i="3"/>
  <c r="X235" i="3"/>
  <c r="Z234" i="3"/>
  <c r="X234" i="3"/>
  <c r="Z233" i="3"/>
  <c r="X233" i="3"/>
  <c r="Z232" i="3"/>
  <c r="X232" i="3"/>
  <c r="Z231" i="3"/>
  <c r="X231" i="3"/>
  <c r="Z230" i="3"/>
  <c r="X230" i="3"/>
  <c r="Z229" i="3"/>
  <c r="X229" i="3"/>
  <c r="Z228" i="3"/>
  <c r="X228" i="3"/>
  <c r="Z227" i="3"/>
  <c r="X227" i="3"/>
  <c r="Z226" i="3"/>
  <c r="X226" i="3"/>
  <c r="Z225" i="3"/>
  <c r="X225" i="3"/>
  <c r="Z224" i="3"/>
  <c r="X224" i="3"/>
  <c r="Z223" i="3"/>
  <c r="X223" i="3"/>
  <c r="Z222" i="3"/>
  <c r="X222" i="3"/>
  <c r="Z221" i="3"/>
  <c r="X221" i="3"/>
  <c r="Z220" i="3"/>
  <c r="X220" i="3"/>
  <c r="Z219" i="3"/>
  <c r="X219" i="3"/>
  <c r="Z218" i="3"/>
  <c r="X218" i="3"/>
  <c r="Z217" i="3"/>
  <c r="X217" i="3"/>
  <c r="Z216" i="3"/>
  <c r="X216" i="3"/>
  <c r="Z215" i="3"/>
  <c r="X215" i="3"/>
  <c r="Z214" i="3"/>
  <c r="X214" i="3"/>
  <c r="Z213" i="3"/>
  <c r="X213" i="3"/>
  <c r="Z212" i="3"/>
  <c r="X212" i="3"/>
  <c r="Z211" i="3"/>
  <c r="X211" i="3"/>
  <c r="Z210" i="3"/>
  <c r="X210" i="3"/>
  <c r="Z209" i="3"/>
  <c r="X209" i="3"/>
  <c r="Z208" i="3"/>
  <c r="X208" i="3"/>
  <c r="Z207" i="3"/>
  <c r="X207" i="3"/>
  <c r="Z206" i="3"/>
  <c r="X206" i="3"/>
  <c r="Z205" i="3"/>
  <c r="X205" i="3"/>
  <c r="Z204" i="3"/>
  <c r="X204" i="3"/>
  <c r="Z203" i="3"/>
  <c r="X203" i="3"/>
  <c r="Z202" i="3"/>
  <c r="X202" i="3"/>
  <c r="Z201" i="3"/>
  <c r="X201" i="3"/>
  <c r="Z200" i="3"/>
  <c r="X200" i="3"/>
  <c r="Z199" i="3"/>
  <c r="X199" i="3"/>
  <c r="Z198" i="3"/>
  <c r="X198" i="3"/>
  <c r="Z197" i="3"/>
  <c r="X197" i="3"/>
  <c r="Z196" i="3"/>
  <c r="X196" i="3"/>
  <c r="Z195" i="3"/>
  <c r="X195" i="3"/>
  <c r="Z194" i="3"/>
  <c r="X194" i="3"/>
  <c r="Z193" i="3"/>
  <c r="X193" i="3"/>
  <c r="Z192" i="3"/>
  <c r="X192" i="3"/>
  <c r="Z191" i="3"/>
  <c r="X191" i="3"/>
  <c r="Z190" i="3"/>
  <c r="X190" i="3"/>
  <c r="Z189" i="3"/>
  <c r="X189" i="3"/>
  <c r="Z188" i="3"/>
  <c r="X188" i="3"/>
  <c r="Z187" i="3"/>
  <c r="X187" i="3"/>
  <c r="Z186" i="3"/>
  <c r="X186" i="3"/>
  <c r="Z185" i="3"/>
  <c r="X185" i="3"/>
  <c r="Z184" i="3"/>
  <c r="X184" i="3"/>
  <c r="Z183" i="3"/>
  <c r="X183" i="3"/>
  <c r="Z182" i="3"/>
  <c r="X182" i="3"/>
  <c r="Z181" i="3"/>
  <c r="X181" i="3"/>
  <c r="Z180" i="3"/>
  <c r="X180" i="3"/>
  <c r="Z179" i="3"/>
  <c r="X179" i="3"/>
  <c r="Z178" i="3"/>
  <c r="X178" i="3"/>
  <c r="Z177" i="3"/>
  <c r="X177" i="3"/>
  <c r="Z176" i="3"/>
  <c r="X176" i="3"/>
  <c r="Z175" i="3"/>
  <c r="X175" i="3"/>
  <c r="Z174" i="3"/>
  <c r="X174" i="3"/>
  <c r="Z173" i="3"/>
  <c r="X173" i="3"/>
  <c r="Z172" i="3"/>
  <c r="X172" i="3"/>
  <c r="Z171" i="3"/>
  <c r="X171" i="3"/>
  <c r="Z170" i="3"/>
  <c r="X170" i="3"/>
  <c r="Z169" i="3"/>
  <c r="X169" i="3"/>
  <c r="Z168" i="3"/>
  <c r="X168" i="3"/>
  <c r="Z167" i="3"/>
  <c r="X167" i="3"/>
  <c r="Z166" i="3"/>
  <c r="X166" i="3"/>
  <c r="Z165" i="3"/>
  <c r="X165" i="3"/>
  <c r="Z164" i="3"/>
  <c r="X164" i="3"/>
  <c r="Z163" i="3"/>
  <c r="X163" i="3"/>
  <c r="Z162" i="3"/>
  <c r="X162" i="3"/>
  <c r="Z161" i="3"/>
  <c r="X161" i="3"/>
  <c r="Z160" i="3"/>
  <c r="X160" i="3"/>
  <c r="Z159" i="3"/>
  <c r="X159" i="3"/>
  <c r="Z158" i="3"/>
  <c r="X158" i="3"/>
  <c r="Z157" i="3"/>
  <c r="X157" i="3"/>
  <c r="Z156" i="3"/>
  <c r="X156" i="3"/>
  <c r="Z155" i="3"/>
  <c r="X155" i="3"/>
  <c r="Z154" i="3"/>
  <c r="X154" i="3"/>
  <c r="Z153" i="3"/>
  <c r="X153" i="3"/>
  <c r="Z152" i="3"/>
  <c r="X152" i="3"/>
  <c r="Z151" i="3"/>
  <c r="X151" i="3"/>
  <c r="Z150" i="3"/>
  <c r="X150" i="3"/>
  <c r="Z149" i="3"/>
  <c r="X149" i="3"/>
  <c r="Z148" i="3"/>
  <c r="X148" i="3"/>
  <c r="Z147" i="3"/>
  <c r="X147" i="3"/>
  <c r="Z146" i="3"/>
  <c r="X146" i="3"/>
  <c r="Z145" i="3"/>
  <c r="X145" i="3"/>
  <c r="Z144" i="3"/>
  <c r="X144" i="3"/>
  <c r="Z143" i="3"/>
  <c r="X143" i="3"/>
  <c r="Z142" i="3"/>
  <c r="X142" i="3"/>
  <c r="Z141" i="3"/>
  <c r="X141" i="3"/>
  <c r="Z140" i="3"/>
  <c r="X140" i="3"/>
  <c r="Z139" i="3"/>
  <c r="X139" i="3"/>
  <c r="Z138" i="3"/>
  <c r="X138" i="3"/>
  <c r="Z137" i="3"/>
  <c r="X137" i="3"/>
  <c r="Z136" i="3"/>
  <c r="X136" i="3"/>
  <c r="Z135" i="3"/>
  <c r="X135" i="3"/>
  <c r="Z134" i="3"/>
  <c r="X134" i="3"/>
  <c r="Z133" i="3"/>
  <c r="X133" i="3"/>
  <c r="Z132" i="3"/>
  <c r="X132" i="3"/>
  <c r="Z131" i="3"/>
  <c r="X131" i="3"/>
  <c r="Z130" i="3"/>
  <c r="X130" i="3"/>
  <c r="Z129" i="3"/>
  <c r="X129" i="3"/>
  <c r="Z128" i="3"/>
  <c r="X128" i="3"/>
  <c r="Z127" i="3"/>
  <c r="X127" i="3"/>
  <c r="Z126" i="3"/>
  <c r="X126" i="3"/>
  <c r="Z125" i="3"/>
  <c r="X125" i="3"/>
  <c r="Z124" i="3"/>
  <c r="X124" i="3"/>
  <c r="Z123" i="3"/>
  <c r="X123" i="3"/>
  <c r="Z122" i="3"/>
  <c r="X122" i="3"/>
  <c r="Z121" i="3"/>
  <c r="X121" i="3"/>
  <c r="Z120" i="3"/>
  <c r="X120" i="3"/>
  <c r="Z119" i="3"/>
  <c r="X119" i="3"/>
  <c r="Z118" i="3"/>
  <c r="X118" i="3"/>
  <c r="Z117" i="3"/>
  <c r="X117" i="3"/>
  <c r="Z116" i="3"/>
  <c r="X116" i="3"/>
  <c r="Z115" i="3"/>
  <c r="X115" i="3"/>
  <c r="Z114" i="3"/>
  <c r="X114" i="3"/>
  <c r="Z113" i="3"/>
  <c r="X113" i="3"/>
  <c r="Z112" i="3"/>
  <c r="X112" i="3"/>
  <c r="Z111" i="3"/>
  <c r="X111" i="3"/>
  <c r="Z110" i="3"/>
  <c r="X110" i="3"/>
  <c r="Z109" i="3"/>
  <c r="X109" i="3"/>
  <c r="Z108" i="3"/>
  <c r="X108" i="3"/>
  <c r="Z107" i="3"/>
  <c r="X107" i="3"/>
  <c r="Z106" i="3"/>
  <c r="X106" i="3"/>
  <c r="Z105" i="3"/>
  <c r="X105" i="3"/>
  <c r="Z104" i="3"/>
  <c r="X104" i="3"/>
  <c r="Z103" i="3"/>
  <c r="X103" i="3"/>
  <c r="Z102" i="3"/>
  <c r="X102" i="3"/>
  <c r="Z101" i="3"/>
  <c r="X101" i="3"/>
  <c r="Z100" i="3"/>
  <c r="X100" i="3"/>
  <c r="Z99" i="3"/>
  <c r="X99" i="3"/>
  <c r="Z98" i="3"/>
  <c r="X98" i="3"/>
  <c r="Z97" i="3"/>
  <c r="X97" i="3"/>
  <c r="Z96" i="3"/>
  <c r="X96" i="3"/>
  <c r="Z95" i="3"/>
  <c r="X95" i="3"/>
  <c r="Z94" i="3"/>
  <c r="X94" i="3"/>
  <c r="Z93" i="3"/>
  <c r="X93" i="3"/>
  <c r="Z92" i="3"/>
  <c r="X92" i="3"/>
  <c r="Z91" i="3"/>
  <c r="X91" i="3"/>
  <c r="Z90" i="3"/>
  <c r="X90" i="3"/>
  <c r="Z89" i="3"/>
  <c r="X89" i="3"/>
  <c r="Z88" i="3"/>
  <c r="X88" i="3"/>
  <c r="Z87" i="3"/>
  <c r="X87" i="3"/>
  <c r="Z86" i="3"/>
  <c r="X86" i="3"/>
  <c r="Z85" i="3"/>
  <c r="X85" i="3"/>
  <c r="Z84" i="3"/>
  <c r="X84" i="3"/>
  <c r="Z83" i="3"/>
  <c r="X83" i="3"/>
  <c r="Z82" i="3"/>
  <c r="X82" i="3"/>
  <c r="Z81" i="3"/>
  <c r="X81" i="3"/>
  <c r="Z80" i="3"/>
  <c r="X80" i="3"/>
  <c r="Z79" i="3"/>
  <c r="X79" i="3"/>
  <c r="Z78" i="3"/>
  <c r="X78" i="3"/>
  <c r="Z77" i="3"/>
  <c r="X77" i="3"/>
  <c r="Z76" i="3"/>
  <c r="X76" i="3"/>
  <c r="Z75" i="3"/>
  <c r="X75" i="3"/>
  <c r="Z74" i="3"/>
  <c r="X74" i="3"/>
  <c r="Z73" i="3"/>
  <c r="X73" i="3"/>
  <c r="Z72" i="3"/>
  <c r="X72" i="3"/>
  <c r="Z71" i="3"/>
  <c r="X71" i="3"/>
  <c r="Z70" i="3"/>
  <c r="X70" i="3"/>
  <c r="Z69" i="3"/>
  <c r="X69" i="3"/>
  <c r="Z68" i="3"/>
  <c r="X68" i="3"/>
  <c r="Z67" i="3"/>
  <c r="X67" i="3"/>
  <c r="Z66" i="3"/>
  <c r="X66" i="3"/>
  <c r="Z65" i="3"/>
  <c r="X65" i="3"/>
  <c r="Z64" i="3"/>
  <c r="X64" i="3"/>
  <c r="Z63" i="3"/>
  <c r="X63" i="3"/>
  <c r="Z62" i="3"/>
  <c r="X62" i="3"/>
  <c r="Z61" i="3"/>
  <c r="X61" i="3"/>
  <c r="Z60" i="3"/>
  <c r="X60" i="3"/>
  <c r="Z59" i="3"/>
  <c r="X59" i="3"/>
  <c r="Z58" i="3"/>
  <c r="X58" i="3"/>
  <c r="Z57" i="3"/>
  <c r="X57" i="3"/>
  <c r="Z56" i="3"/>
  <c r="X56" i="3"/>
  <c r="Z55" i="3"/>
  <c r="X55" i="3"/>
  <c r="Z54" i="3"/>
  <c r="X54" i="3"/>
  <c r="Z53" i="3"/>
  <c r="X53" i="3"/>
  <c r="Z52" i="3"/>
  <c r="X52" i="3"/>
  <c r="Z51" i="3"/>
  <c r="X51" i="3"/>
  <c r="Z50" i="3"/>
  <c r="X50" i="3"/>
  <c r="Z49" i="3"/>
  <c r="X49" i="3"/>
  <c r="Z48" i="3"/>
  <c r="X48" i="3"/>
  <c r="Z47" i="3"/>
  <c r="X47" i="3"/>
  <c r="Z46" i="3"/>
  <c r="X46" i="3"/>
  <c r="Z45" i="3"/>
  <c r="X45" i="3"/>
  <c r="Z44" i="3"/>
  <c r="X44" i="3"/>
  <c r="Z43" i="3"/>
  <c r="X43" i="3"/>
  <c r="Z42" i="3"/>
  <c r="X42" i="3"/>
  <c r="Z41" i="3"/>
  <c r="X41" i="3"/>
  <c r="Z40" i="3"/>
  <c r="X40" i="3"/>
  <c r="Z39" i="3"/>
  <c r="X39" i="3"/>
  <c r="Z38" i="3"/>
  <c r="X38" i="3"/>
  <c r="Z37" i="3"/>
  <c r="X37" i="3"/>
  <c r="Z36" i="3"/>
  <c r="X36" i="3"/>
  <c r="Z35" i="3"/>
  <c r="X35" i="3"/>
  <c r="Z34" i="3"/>
  <c r="X34" i="3"/>
  <c r="Z33" i="3"/>
  <c r="X33" i="3"/>
  <c r="Z32" i="3"/>
  <c r="X32" i="3"/>
  <c r="Z31" i="3"/>
  <c r="X31" i="3"/>
  <c r="Z30" i="3"/>
  <c r="X30" i="3"/>
  <c r="Z29" i="3"/>
  <c r="X29" i="3"/>
  <c r="Z28" i="3"/>
  <c r="X28" i="3"/>
  <c r="Z27" i="3"/>
  <c r="X27" i="3"/>
  <c r="Z26" i="3"/>
  <c r="X26" i="3"/>
  <c r="Z25" i="3"/>
  <c r="X25" i="3"/>
  <c r="Z24" i="3"/>
  <c r="X24" i="3"/>
  <c r="Z23" i="3"/>
  <c r="X23" i="3"/>
  <c r="Z22" i="3"/>
  <c r="X22" i="3"/>
  <c r="Z21" i="3"/>
  <c r="X21" i="3"/>
  <c r="H9" i="7"/>
  <c r="H8" i="7"/>
  <c r="H7" i="7"/>
  <c r="H6" i="7"/>
  <c r="H5" i="7"/>
  <c r="H4" i="7"/>
  <c r="V1018" i="3"/>
  <c r="V1014" i="3"/>
  <c r="V1010" i="3"/>
  <c r="V1006" i="3"/>
  <c r="V1002" i="3"/>
  <c r="V998" i="3"/>
  <c r="V994" i="3"/>
  <c r="V990" i="3"/>
  <c r="V986" i="3"/>
  <c r="V982" i="3"/>
  <c r="V978" i="3"/>
  <c r="V974" i="3"/>
  <c r="V970" i="3"/>
  <c r="V966" i="3"/>
  <c r="V962" i="3"/>
  <c r="V958" i="3"/>
  <c r="V954" i="3"/>
  <c r="V950" i="3"/>
  <c r="V946" i="3"/>
  <c r="V942" i="3"/>
  <c r="V938" i="3"/>
  <c r="V934" i="3"/>
  <c r="V930" i="3"/>
  <c r="V926" i="3"/>
  <c r="V922" i="3"/>
  <c r="V918" i="3"/>
  <c r="V914" i="3"/>
  <c r="V910" i="3"/>
  <c r="V906" i="3"/>
  <c r="V902" i="3"/>
  <c r="V898" i="3"/>
  <c r="V894" i="3"/>
  <c r="V890" i="3"/>
  <c r="V886" i="3"/>
  <c r="V882" i="3"/>
  <c r="V878" i="3"/>
  <c r="V874" i="3"/>
  <c r="V870" i="3"/>
  <c r="V866" i="3"/>
  <c r="V862" i="3"/>
  <c r="V858" i="3"/>
  <c r="V854" i="3"/>
  <c r="V850" i="3"/>
  <c r="V846" i="3"/>
  <c r="V842" i="3"/>
  <c r="V838" i="3"/>
  <c r="V834" i="3"/>
  <c r="V830" i="3"/>
  <c r="V826" i="3"/>
  <c r="V822" i="3"/>
  <c r="V818" i="3"/>
  <c r="V814" i="3"/>
  <c r="V810" i="3"/>
  <c r="V806" i="3"/>
  <c r="V802" i="3"/>
  <c r="V798" i="3"/>
  <c r="V794" i="3"/>
  <c r="V790" i="3"/>
  <c r="V786" i="3"/>
  <c r="V782" i="3"/>
  <c r="V778" i="3"/>
  <c r="V774" i="3"/>
  <c r="V770" i="3"/>
  <c r="V766" i="3"/>
  <c r="V762" i="3"/>
  <c r="V758" i="3"/>
  <c r="V754" i="3"/>
  <c r="V750" i="3"/>
  <c r="V746" i="3"/>
  <c r="V742" i="3"/>
  <c r="V738" i="3"/>
  <c r="V734" i="3"/>
  <c r="V730" i="3"/>
  <c r="V726" i="3"/>
  <c r="V722" i="3"/>
  <c r="V718" i="3"/>
  <c r="V714" i="3"/>
  <c r="V710" i="3"/>
  <c r="V706" i="3"/>
  <c r="V702" i="3"/>
  <c r="V698" i="3"/>
  <c r="V694" i="3"/>
  <c r="V690" i="3"/>
  <c r="V686" i="3"/>
  <c r="V682" i="3"/>
  <c r="V678" i="3"/>
  <c r="V674" i="3"/>
  <c r="V670" i="3"/>
  <c r="V666" i="3"/>
  <c r="V662" i="3"/>
  <c r="V658" i="3"/>
  <c r="V654" i="3"/>
  <c r="V650" i="3"/>
  <c r="V646" i="3"/>
  <c r="V642" i="3"/>
  <c r="V638" i="3"/>
  <c r="V634" i="3"/>
  <c r="V630" i="3"/>
  <c r="V626" i="3"/>
  <c r="V622" i="3"/>
  <c r="V618" i="3"/>
  <c r="V614" i="3"/>
  <c r="V610" i="3"/>
  <c r="V606" i="3"/>
  <c r="V602" i="3"/>
  <c r="V598" i="3"/>
  <c r="V594" i="3"/>
  <c r="V590" i="3"/>
  <c r="V586" i="3"/>
  <c r="V582" i="3"/>
  <c r="V578" i="3"/>
  <c r="V574" i="3"/>
  <c r="V1020" i="3"/>
  <c r="V1016" i="3"/>
  <c r="V1012" i="3"/>
  <c r="V1008" i="3"/>
  <c r="V1004" i="3"/>
  <c r="V1000" i="3"/>
  <c r="V996" i="3"/>
  <c r="V992" i="3"/>
  <c r="V988" i="3"/>
  <c r="V984" i="3"/>
  <c r="V980" i="3"/>
  <c r="V976" i="3"/>
  <c r="V972" i="3"/>
  <c r="V968" i="3"/>
  <c r="V964" i="3"/>
  <c r="V960" i="3"/>
  <c r="V956" i="3"/>
  <c r="V952" i="3"/>
  <c r="V948" i="3"/>
  <c r="V944" i="3"/>
  <c r="V940" i="3"/>
  <c r="V936" i="3"/>
  <c r="V932" i="3"/>
  <c r="V928" i="3"/>
  <c r="V924" i="3"/>
  <c r="V920" i="3"/>
  <c r="V916" i="3"/>
  <c r="V912" i="3"/>
  <c r="V908" i="3"/>
  <c r="V904" i="3"/>
  <c r="V900" i="3"/>
  <c r="V896" i="3"/>
  <c r="V892" i="3"/>
  <c r="V888" i="3"/>
  <c r="V884" i="3"/>
  <c r="V880" i="3"/>
  <c r="V876" i="3"/>
  <c r="V872" i="3"/>
  <c r="V868" i="3"/>
  <c r="V864" i="3"/>
  <c r="V860" i="3"/>
  <c r="V856" i="3"/>
  <c r="V852" i="3"/>
  <c r="V848" i="3"/>
  <c r="V844" i="3"/>
  <c r="V840" i="3"/>
  <c r="V836" i="3"/>
  <c r="V832" i="3"/>
  <c r="V828" i="3"/>
  <c r="V824" i="3"/>
  <c r="V820" i="3"/>
  <c r="V816" i="3"/>
  <c r="V812" i="3"/>
  <c r="V808" i="3"/>
  <c r="V804" i="3"/>
  <c r="V800" i="3"/>
  <c r="V796" i="3"/>
  <c r="V792" i="3"/>
  <c r="V788" i="3"/>
  <c r="V784" i="3"/>
  <c r="V780" i="3"/>
  <c r="V776" i="3"/>
  <c r="V772" i="3"/>
  <c r="V768" i="3"/>
  <c r="V764" i="3"/>
  <c r="V760" i="3"/>
  <c r="V756" i="3"/>
  <c r="V752" i="3"/>
  <c r="V748" i="3"/>
  <c r="V744" i="3"/>
  <c r="V740" i="3"/>
  <c r="V736" i="3"/>
  <c r="V732" i="3"/>
  <c r="V728" i="3"/>
  <c r="V724" i="3"/>
  <c r="V720" i="3"/>
  <c r="V716" i="3"/>
  <c r="V712" i="3"/>
  <c r="V708" i="3"/>
  <c r="V704" i="3"/>
  <c r="V700" i="3"/>
  <c r="V696" i="3"/>
  <c r="V692" i="3"/>
  <c r="V688" i="3"/>
  <c r="V684" i="3"/>
  <c r="V680" i="3"/>
  <c r="V676" i="3"/>
  <c r="V672" i="3"/>
  <c r="V668" i="3"/>
  <c r="V664" i="3"/>
  <c r="V660" i="3"/>
  <c r="V656" i="3"/>
  <c r="V652" i="3"/>
  <c r="V648" i="3"/>
  <c r="V644" i="3"/>
  <c r="V640" i="3"/>
  <c r="V636" i="3"/>
  <c r="V632" i="3"/>
  <c r="V628" i="3"/>
  <c r="V624" i="3"/>
  <c r="V620" i="3"/>
  <c r="V616" i="3"/>
  <c r="V612" i="3"/>
  <c r="V608" i="3"/>
  <c r="V604" i="3"/>
  <c r="V600" i="3"/>
  <c r="V596" i="3"/>
  <c r="V592" i="3"/>
  <c r="V588" i="3"/>
  <c r="V584" i="3"/>
  <c r="V580" i="3"/>
  <c r="V576" i="3"/>
  <c r="V572" i="3"/>
  <c r="V568" i="3"/>
  <c r="V564" i="3"/>
  <c r="V560" i="3"/>
  <c r="V556" i="3"/>
  <c r="V552" i="3"/>
  <c r="V548" i="3"/>
  <c r="V544" i="3"/>
  <c r="V540" i="3"/>
  <c r="V536" i="3"/>
  <c r="V532" i="3"/>
  <c r="V528" i="3"/>
  <c r="V524" i="3"/>
  <c r="V520" i="3"/>
  <c r="V516" i="3"/>
  <c r="V1017" i="3"/>
  <c r="V1009" i="3"/>
  <c r="V1001" i="3"/>
  <c r="V993" i="3"/>
  <c r="V985" i="3"/>
  <c r="V977" i="3"/>
  <c r="V969" i="3"/>
  <c r="V961" i="3"/>
  <c r="V953" i="3"/>
  <c r="V945" i="3"/>
  <c r="V937" i="3"/>
  <c r="V929" i="3"/>
  <c r="V921" i="3"/>
  <c r="V913" i="3"/>
  <c r="V905" i="3"/>
  <c r="V897" i="3"/>
  <c r="V889" i="3"/>
  <c r="V881" i="3"/>
  <c r="V873" i="3"/>
  <c r="V865" i="3"/>
  <c r="V857" i="3"/>
  <c r="V849" i="3"/>
  <c r="V841" i="3"/>
  <c r="V833" i="3"/>
  <c r="V825" i="3"/>
  <c r="V817" i="3"/>
  <c r="V809" i="3"/>
  <c r="V801" i="3"/>
  <c r="V793" i="3"/>
  <c r="V785" i="3"/>
  <c r="V777" i="3"/>
  <c r="V769" i="3"/>
  <c r="V761" i="3"/>
  <c r="V753" i="3"/>
  <c r="V745" i="3"/>
  <c r="V737" i="3"/>
  <c r="V729" i="3"/>
  <c r="V721" i="3"/>
  <c r="V713" i="3"/>
  <c r="V705" i="3"/>
  <c r="V697" i="3"/>
  <c r="V689" i="3"/>
  <c r="V681" i="3"/>
  <c r="V673" i="3"/>
  <c r="V665" i="3"/>
  <c r="V657" i="3"/>
  <c r="V649" i="3"/>
  <c r="V641" i="3"/>
  <c r="V633" i="3"/>
  <c r="V625" i="3"/>
  <c r="V617" i="3"/>
  <c r="V609" i="3"/>
  <c r="V601" i="3"/>
  <c r="V593" i="3"/>
  <c r="V585" i="3"/>
  <c r="V577" i="3"/>
  <c r="V565" i="3"/>
  <c r="V562" i="3"/>
  <c r="V559" i="3"/>
  <c r="V549" i="3"/>
  <c r="V546" i="3"/>
  <c r="V543" i="3"/>
  <c r="V533" i="3"/>
  <c r="V530" i="3"/>
  <c r="V527" i="3"/>
  <c r="V517" i="3"/>
  <c r="V514" i="3"/>
  <c r="V510" i="3"/>
  <c r="V506" i="3"/>
  <c r="V502" i="3"/>
  <c r="V498" i="3"/>
  <c r="V494" i="3"/>
  <c r="V490" i="3"/>
  <c r="V486" i="3"/>
  <c r="V482" i="3"/>
  <c r="V478" i="3"/>
  <c r="V474" i="3"/>
  <c r="V470" i="3"/>
  <c r="V466" i="3"/>
  <c r="V462" i="3"/>
  <c r="V458" i="3"/>
  <c r="V454" i="3"/>
  <c r="V450" i="3"/>
  <c r="V446" i="3"/>
  <c r="V442" i="3"/>
  <c r="V438" i="3"/>
  <c r="V434" i="3"/>
  <c r="V430" i="3"/>
  <c r="V426" i="3"/>
  <c r="V422" i="3"/>
  <c r="V418" i="3"/>
  <c r="V414" i="3"/>
  <c r="V410" i="3"/>
  <c r="V406" i="3"/>
  <c r="V402" i="3"/>
  <c r="V398" i="3"/>
  <c r="V394" i="3"/>
  <c r="V390" i="3"/>
  <c r="V386" i="3"/>
  <c r="V382" i="3"/>
  <c r="V378" i="3"/>
  <c r="V374" i="3"/>
  <c r="V370" i="3"/>
  <c r="V366" i="3"/>
  <c r="V362" i="3"/>
  <c r="V358" i="3"/>
  <c r="V354" i="3"/>
  <c r="V350" i="3"/>
  <c r="V346" i="3"/>
  <c r="V342" i="3"/>
  <c r="V338" i="3"/>
  <c r="V334" i="3"/>
  <c r="V330" i="3"/>
  <c r="V326" i="3"/>
  <c r="V322" i="3"/>
  <c r="V318" i="3"/>
  <c r="V314" i="3"/>
  <c r="V310" i="3"/>
  <c r="V306" i="3"/>
  <c r="V302" i="3"/>
  <c r="V298" i="3"/>
  <c r="V294" i="3"/>
  <c r="V290" i="3"/>
  <c r="V286" i="3"/>
  <c r="V282" i="3"/>
  <c r="V278" i="3"/>
  <c r="V274" i="3"/>
  <c r="V1013" i="3"/>
  <c r="V1005" i="3"/>
  <c r="V997" i="3"/>
  <c r="V989" i="3"/>
  <c r="V981" i="3"/>
  <c r="V973" i="3"/>
  <c r="V965" i="3"/>
  <c r="V957" i="3"/>
  <c r="V949" i="3"/>
  <c r="V941" i="3"/>
  <c r="V933" i="3"/>
  <c r="V925" i="3"/>
  <c r="V917" i="3"/>
  <c r="V909" i="3"/>
  <c r="V901" i="3"/>
  <c r="V893" i="3"/>
  <c r="V885" i="3"/>
  <c r="V877" i="3"/>
  <c r="V869" i="3"/>
  <c r="V861" i="3"/>
  <c r="V853" i="3"/>
  <c r="V845" i="3"/>
  <c r="V837" i="3"/>
  <c r="V829" i="3"/>
  <c r="V821" i="3"/>
  <c r="V813" i="3"/>
  <c r="V805" i="3"/>
  <c r="V797" i="3"/>
  <c r="V789" i="3"/>
  <c r="V781" i="3"/>
  <c r="V773" i="3"/>
  <c r="V765" i="3"/>
  <c r="V757" i="3"/>
  <c r="V749" i="3"/>
  <c r="V741" i="3"/>
  <c r="V733" i="3"/>
  <c r="V725" i="3"/>
  <c r="V717" i="3"/>
  <c r="V709" i="3"/>
  <c r="V701" i="3"/>
  <c r="V693" i="3"/>
  <c r="V685" i="3"/>
  <c r="V677" i="3"/>
  <c r="V669" i="3"/>
  <c r="V661" i="3"/>
  <c r="V653" i="3"/>
  <c r="V645" i="3"/>
  <c r="V637" i="3"/>
  <c r="V629" i="3"/>
  <c r="V621" i="3"/>
  <c r="V613" i="3"/>
  <c r="V605" i="3"/>
  <c r="V597" i="3"/>
  <c r="V589" i="3"/>
  <c r="V581" i="3"/>
  <c r="V573" i="3"/>
  <c r="V570" i="3"/>
  <c r="V567" i="3"/>
  <c r="V557" i="3"/>
  <c r="V554" i="3"/>
  <c r="V551" i="3"/>
  <c r="V541" i="3"/>
  <c r="V538" i="3"/>
  <c r="V535" i="3"/>
  <c r="V525" i="3"/>
  <c r="V522" i="3"/>
  <c r="V519" i="3"/>
  <c r="V512" i="3"/>
  <c r="V508" i="3"/>
  <c r="V504" i="3"/>
  <c r="V500" i="3"/>
  <c r="V496" i="3"/>
  <c r="V492" i="3"/>
  <c r="V488" i="3"/>
  <c r="V484" i="3"/>
  <c r="V480" i="3"/>
  <c r="V476" i="3"/>
  <c r="V472" i="3"/>
  <c r="V468" i="3"/>
  <c r="V464" i="3"/>
  <c r="V460" i="3"/>
  <c r="V456" i="3"/>
  <c r="V452" i="3"/>
  <c r="V448" i="3"/>
  <c r="V444" i="3"/>
  <c r="V440" i="3"/>
  <c r="V436" i="3"/>
  <c r="V432" i="3"/>
  <c r="V428" i="3"/>
  <c r="V424" i="3"/>
  <c r="V420" i="3"/>
  <c r="V416" i="3"/>
  <c r="V412" i="3"/>
  <c r="V408" i="3"/>
  <c r="V404" i="3"/>
  <c r="V400" i="3"/>
  <c r="V396" i="3"/>
  <c r="V392" i="3"/>
  <c r="V388" i="3"/>
  <c r="V384" i="3"/>
  <c r="V380" i="3"/>
  <c r="V376" i="3"/>
  <c r="V372" i="3"/>
  <c r="V368" i="3"/>
  <c r="V364" i="3"/>
  <c r="V360" i="3"/>
  <c r="V356" i="3"/>
  <c r="V352" i="3"/>
  <c r="V348" i="3"/>
  <c r="V344" i="3"/>
  <c r="V340" i="3"/>
  <c r="V336" i="3"/>
  <c r="V332" i="3"/>
  <c r="V328" i="3"/>
  <c r="V324" i="3"/>
  <c r="V320" i="3"/>
  <c r="V316" i="3"/>
  <c r="V312" i="3"/>
  <c r="V308" i="3"/>
  <c r="V304" i="3"/>
  <c r="V300" i="3"/>
  <c r="V296" i="3"/>
  <c r="V292" i="3"/>
  <c r="V288" i="3"/>
  <c r="V284" i="3"/>
  <c r="V280" i="3"/>
  <c r="V276" i="3"/>
  <c r="V272" i="3"/>
  <c r="V268" i="3"/>
  <c r="V264" i="3"/>
  <c r="V260" i="3"/>
  <c r="V256" i="3"/>
  <c r="V252" i="3"/>
  <c r="V248" i="3"/>
  <c r="V244" i="3"/>
  <c r="V240" i="3"/>
  <c r="V236" i="3"/>
  <c r="V232" i="3"/>
  <c r="V228" i="3"/>
  <c r="V224" i="3"/>
  <c r="V220" i="3"/>
  <c r="V216" i="3"/>
  <c r="V212" i="3"/>
  <c r="V208" i="3"/>
  <c r="V204" i="3"/>
  <c r="V200" i="3"/>
  <c r="V196" i="3"/>
  <c r="V192" i="3"/>
  <c r="V188" i="3"/>
  <c r="V184" i="3"/>
  <c r="V180" i="3"/>
  <c r="V176" i="3"/>
  <c r="V172" i="3"/>
  <c r="V168" i="3"/>
  <c r="V164" i="3"/>
  <c r="V160" i="3"/>
  <c r="V156" i="3"/>
  <c r="V152" i="3"/>
  <c r="V148" i="3"/>
  <c r="V144" i="3"/>
  <c r="V140" i="3"/>
  <c r="V136" i="3"/>
  <c r="V132" i="3"/>
  <c r="V128" i="3"/>
  <c r="V124" i="3"/>
  <c r="V120" i="3"/>
  <c r="V1011" i="3"/>
  <c r="V995" i="3"/>
  <c r="V979" i="3"/>
  <c r="V963" i="3"/>
  <c r="V947" i="3"/>
  <c r="V931" i="3"/>
  <c r="V915" i="3"/>
  <c r="V899" i="3"/>
  <c r="V883" i="3"/>
  <c r="V867" i="3"/>
  <c r="V851" i="3"/>
  <c r="V835" i="3"/>
  <c r="V819" i="3"/>
  <c r="V803" i="3"/>
  <c r="V787" i="3"/>
  <c r="V771" i="3"/>
  <c r="V755" i="3"/>
  <c r="V739" i="3"/>
  <c r="V723" i="3"/>
  <c r="V707" i="3"/>
  <c r="V691" i="3"/>
  <c r="V675" i="3"/>
  <c r="V659" i="3"/>
  <c r="V643" i="3"/>
  <c r="V627" i="3"/>
  <c r="V611" i="3"/>
  <c r="V595" i="3"/>
  <c r="V579" i="3"/>
  <c r="V555" i="3"/>
  <c r="V550" i="3"/>
  <c r="V545" i="3"/>
  <c r="V523" i="3"/>
  <c r="V518" i="3"/>
  <c r="V513" i="3"/>
  <c r="V505" i="3"/>
  <c r="V497" i="3"/>
  <c r="V489" i="3"/>
  <c r="V481" i="3"/>
  <c r="V473" i="3"/>
  <c r="V465" i="3"/>
  <c r="V457" i="3"/>
  <c r="V449" i="3"/>
  <c r="V441" i="3"/>
  <c r="V433" i="3"/>
  <c r="V425" i="3"/>
  <c r="V417" i="3"/>
  <c r="V409" i="3"/>
  <c r="V401" i="3"/>
  <c r="V393" i="3"/>
  <c r="V385" i="3"/>
  <c r="V377" i="3"/>
  <c r="V369" i="3"/>
  <c r="V361" i="3"/>
  <c r="V353" i="3"/>
  <c r="V345" i="3"/>
  <c r="V337" i="3"/>
  <c r="V329" i="3"/>
  <c r="V321" i="3"/>
  <c r="V313" i="3"/>
  <c r="V305" i="3"/>
  <c r="V297" i="3"/>
  <c r="V289" i="3"/>
  <c r="V281" i="3"/>
  <c r="V273" i="3"/>
  <c r="V270" i="3"/>
  <c r="V267" i="3"/>
  <c r="V257" i="3"/>
  <c r="V254" i="3"/>
  <c r="V251" i="3"/>
  <c r="V241" i="3"/>
  <c r="V238" i="3"/>
  <c r="V235" i="3"/>
  <c r="V225" i="3"/>
  <c r="V222" i="3"/>
  <c r="V219" i="3"/>
  <c r="V209" i="3"/>
  <c r="V206" i="3"/>
  <c r="V203" i="3"/>
  <c r="V193" i="3"/>
  <c r="V190" i="3"/>
  <c r="V187" i="3"/>
  <c r="V177" i="3"/>
  <c r="V174" i="3"/>
  <c r="V171" i="3"/>
  <c r="V161" i="3"/>
  <c r="V158" i="3"/>
  <c r="V155" i="3"/>
  <c r="V145" i="3"/>
  <c r="V142" i="3"/>
  <c r="V139" i="3"/>
  <c r="V129" i="3"/>
  <c r="V126" i="3"/>
  <c r="V123" i="3"/>
  <c r="V116" i="3"/>
  <c r="V112" i="3"/>
  <c r="V108" i="3"/>
  <c r="V104" i="3"/>
  <c r="V100" i="3"/>
  <c r="V96" i="3"/>
  <c r="V92" i="3"/>
  <c r="V88" i="3"/>
  <c r="V84" i="3"/>
  <c r="V80" i="3"/>
  <c r="V76" i="3"/>
  <c r="V72" i="3"/>
  <c r="V68" i="3"/>
  <c r="V64" i="3"/>
  <c r="V60" i="3"/>
  <c r="V56" i="3"/>
  <c r="V52" i="3"/>
  <c r="V48" i="3"/>
  <c r="V44" i="3"/>
  <c r="V40" i="3"/>
  <c r="V36" i="3"/>
  <c r="V32" i="3"/>
  <c r="V28" i="3"/>
  <c r="V24" i="3"/>
  <c r="V1007" i="3"/>
  <c r="V991" i="3"/>
  <c r="V975" i="3"/>
  <c r="V959" i="3"/>
  <c r="V943" i="3"/>
  <c r="V927" i="3"/>
  <c r="V911" i="3"/>
  <c r="V895" i="3"/>
  <c r="V879" i="3"/>
  <c r="V863" i="3"/>
  <c r="V847" i="3"/>
  <c r="V831" i="3"/>
  <c r="V815" i="3"/>
  <c r="V799" i="3"/>
  <c r="V783" i="3"/>
  <c r="V767" i="3"/>
  <c r="V751" i="3"/>
  <c r="V735" i="3"/>
  <c r="V719" i="3"/>
  <c r="V703" i="3"/>
  <c r="V687" i="3"/>
  <c r="V671" i="3"/>
  <c r="V655" i="3"/>
  <c r="V639" i="3"/>
  <c r="V623" i="3"/>
  <c r="V607" i="3"/>
  <c r="V591" i="3"/>
  <c r="V575" i="3"/>
  <c r="V563" i="3"/>
  <c r="V558" i="3"/>
  <c r="V553" i="3"/>
  <c r="V531" i="3"/>
  <c r="V526" i="3"/>
  <c r="V521" i="3"/>
  <c r="V511" i="3"/>
  <c r="V503" i="3"/>
  <c r="V495" i="3"/>
  <c r="V487" i="3"/>
  <c r="V479" i="3"/>
  <c r="V471" i="3"/>
  <c r="V463" i="3"/>
  <c r="V455" i="3"/>
  <c r="V447" i="3"/>
  <c r="V439" i="3"/>
  <c r="V431" i="3"/>
  <c r="V423" i="3"/>
  <c r="V415" i="3"/>
  <c r="V407" i="3"/>
  <c r="V399" i="3"/>
  <c r="V391" i="3"/>
  <c r="V375" i="3"/>
  <c r="V359" i="3"/>
  <c r="V343" i="3"/>
  <c r="V327" i="3"/>
  <c r="V303" i="3"/>
  <c r="V287" i="3"/>
  <c r="V271" i="3"/>
  <c r="V255" i="3"/>
  <c r="V242" i="3"/>
  <c r="V226" i="3"/>
  <c r="V213" i="3"/>
  <c r="V197" i="3"/>
  <c r="V191" i="3"/>
  <c r="V175" i="3"/>
  <c r="V162" i="3"/>
  <c r="V149" i="3"/>
  <c r="V1019" i="3"/>
  <c r="V1003" i="3"/>
  <c r="V987" i="3"/>
  <c r="V971" i="3"/>
  <c r="V955" i="3"/>
  <c r="V939" i="3"/>
  <c r="V923" i="3"/>
  <c r="V907" i="3"/>
  <c r="V891" i="3"/>
  <c r="V875" i="3"/>
  <c r="V859" i="3"/>
  <c r="V843" i="3"/>
  <c r="V827" i="3"/>
  <c r="V811" i="3"/>
  <c r="V795" i="3"/>
  <c r="V779" i="3"/>
  <c r="V763" i="3"/>
  <c r="V747" i="3"/>
  <c r="V731" i="3"/>
  <c r="V715" i="3"/>
  <c r="V699" i="3"/>
  <c r="V683" i="3"/>
  <c r="V667" i="3"/>
  <c r="V651" i="3"/>
  <c r="V635" i="3"/>
  <c r="V619" i="3"/>
  <c r="V603" i="3"/>
  <c r="V587" i="3"/>
  <c r="V571" i="3"/>
  <c r="V566" i="3"/>
  <c r="V561" i="3"/>
  <c r="V539" i="3"/>
  <c r="V534" i="3"/>
  <c r="V529" i="3"/>
  <c r="V509" i="3"/>
  <c r="V501" i="3"/>
  <c r="V493" i="3"/>
  <c r="V485" i="3"/>
  <c r="V477" i="3"/>
  <c r="V469" i="3"/>
  <c r="V461" i="3"/>
  <c r="V453" i="3"/>
  <c r="V445" i="3"/>
  <c r="V437" i="3"/>
  <c r="V429" i="3"/>
  <c r="V421" i="3"/>
  <c r="V413" i="3"/>
  <c r="V405" i="3"/>
  <c r="V397" i="3"/>
  <c r="V389" i="3"/>
  <c r="V381" i="3"/>
  <c r="V373" i="3"/>
  <c r="V365" i="3"/>
  <c r="V357" i="3"/>
  <c r="V349" i="3"/>
  <c r="V341" i="3"/>
  <c r="V333" i="3"/>
  <c r="V325" i="3"/>
  <c r="V317" i="3"/>
  <c r="V309" i="3"/>
  <c r="V301" i="3"/>
  <c r="V293" i="3"/>
  <c r="V285" i="3"/>
  <c r="V277" i="3"/>
  <c r="V265" i="3"/>
  <c r="V262" i="3"/>
  <c r="V259" i="3"/>
  <c r="V249" i="3"/>
  <c r="V246" i="3"/>
  <c r="V243" i="3"/>
  <c r="V233" i="3"/>
  <c r="V230" i="3"/>
  <c r="V227" i="3"/>
  <c r="V217" i="3"/>
  <c r="V214" i="3"/>
  <c r="V211" i="3"/>
  <c r="V201" i="3"/>
  <c r="V198" i="3"/>
  <c r="V195" i="3"/>
  <c r="V185" i="3"/>
  <c r="V182" i="3"/>
  <c r="V179" i="3"/>
  <c r="V169" i="3"/>
  <c r="V166" i="3"/>
  <c r="V163" i="3"/>
  <c r="V153" i="3"/>
  <c r="V150" i="3"/>
  <c r="V147" i="3"/>
  <c r="V137" i="3"/>
  <c r="V134" i="3"/>
  <c r="V131" i="3"/>
  <c r="V121" i="3"/>
  <c r="V118" i="3"/>
  <c r="V114" i="3"/>
  <c r="V110" i="3"/>
  <c r="V106" i="3"/>
  <c r="V102" i="3"/>
  <c r="V98" i="3"/>
  <c r="V94" i="3"/>
  <c r="V90" i="3"/>
  <c r="V86" i="3"/>
  <c r="V82" i="3"/>
  <c r="V78" i="3"/>
  <c r="V74" i="3"/>
  <c r="V70" i="3"/>
  <c r="V66" i="3"/>
  <c r="V62" i="3"/>
  <c r="V58" i="3"/>
  <c r="V54" i="3"/>
  <c r="V50" i="3"/>
  <c r="V46" i="3"/>
  <c r="V42" i="3"/>
  <c r="V38" i="3"/>
  <c r="V34" i="3"/>
  <c r="V30" i="3"/>
  <c r="V26" i="3"/>
  <c r="V22" i="3"/>
  <c r="V1015" i="3"/>
  <c r="V999" i="3"/>
  <c r="V983" i="3"/>
  <c r="V967" i="3"/>
  <c r="V951" i="3"/>
  <c r="V935" i="3"/>
  <c r="V919" i="3"/>
  <c r="V903" i="3"/>
  <c r="V887" i="3"/>
  <c r="V871" i="3"/>
  <c r="V855" i="3"/>
  <c r="V839" i="3"/>
  <c r="V823" i="3"/>
  <c r="V807" i="3"/>
  <c r="V791" i="3"/>
  <c r="V775" i="3"/>
  <c r="V759" i="3"/>
  <c r="V743" i="3"/>
  <c r="V727" i="3"/>
  <c r="V711" i="3"/>
  <c r="V695" i="3"/>
  <c r="V679" i="3"/>
  <c r="V663" i="3"/>
  <c r="V647" i="3"/>
  <c r="V631" i="3"/>
  <c r="V615" i="3"/>
  <c r="V599" i="3"/>
  <c r="V583" i="3"/>
  <c r="V569" i="3"/>
  <c r="V547" i="3"/>
  <c r="V542" i="3"/>
  <c r="V537" i="3"/>
  <c r="V515" i="3"/>
  <c r="V507" i="3"/>
  <c r="V499" i="3"/>
  <c r="V491" i="3"/>
  <c r="V483" i="3"/>
  <c r="V475" i="3"/>
  <c r="V467" i="3"/>
  <c r="V459" i="3"/>
  <c r="V451" i="3"/>
  <c r="V443" i="3"/>
  <c r="V435" i="3"/>
  <c r="V427" i="3"/>
  <c r="V419" i="3"/>
  <c r="V411" i="3"/>
  <c r="V403" i="3"/>
  <c r="V395" i="3"/>
  <c r="V387" i="3"/>
  <c r="V379" i="3"/>
  <c r="V371" i="3"/>
  <c r="V363" i="3"/>
  <c r="V355" i="3"/>
  <c r="V347" i="3"/>
  <c r="V339" i="3"/>
  <c r="V331" i="3"/>
  <c r="V323" i="3"/>
  <c r="V315" i="3"/>
  <c r="V307" i="3"/>
  <c r="V299" i="3"/>
  <c r="V291" i="3"/>
  <c r="V283" i="3"/>
  <c r="V275" i="3"/>
  <c r="V269" i="3"/>
  <c r="V266" i="3"/>
  <c r="V263" i="3"/>
  <c r="V253" i="3"/>
  <c r="V250" i="3"/>
  <c r="V247" i="3"/>
  <c r="V237" i="3"/>
  <c r="V234" i="3"/>
  <c r="V231" i="3"/>
  <c r="V221" i="3"/>
  <c r="V218" i="3"/>
  <c r="V215" i="3"/>
  <c r="V205" i="3"/>
  <c r="V202" i="3"/>
  <c r="V199" i="3"/>
  <c r="V189" i="3"/>
  <c r="V186" i="3"/>
  <c r="V183" i="3"/>
  <c r="V173" i="3"/>
  <c r="V170" i="3"/>
  <c r="V167" i="3"/>
  <c r="V157" i="3"/>
  <c r="V154" i="3"/>
  <c r="V151" i="3"/>
  <c r="V141" i="3"/>
  <c r="V138" i="3"/>
  <c r="V135" i="3"/>
  <c r="V125" i="3"/>
  <c r="V122" i="3"/>
  <c r="V119" i="3"/>
  <c r="V115" i="3"/>
  <c r="V111" i="3"/>
  <c r="V107" i="3"/>
  <c r="V103" i="3"/>
  <c r="V99" i="3"/>
  <c r="V95" i="3"/>
  <c r="V91" i="3"/>
  <c r="V87" i="3"/>
  <c r="V83" i="3"/>
  <c r="V79" i="3"/>
  <c r="V75" i="3"/>
  <c r="V71" i="3"/>
  <c r="V67" i="3"/>
  <c r="V63" i="3"/>
  <c r="V59" i="3"/>
  <c r="V55" i="3"/>
  <c r="V51" i="3"/>
  <c r="V47" i="3"/>
  <c r="V43" i="3"/>
  <c r="V39" i="3"/>
  <c r="V35" i="3"/>
  <c r="V31" i="3"/>
  <c r="V27" i="3"/>
  <c r="V23" i="3"/>
  <c r="V383" i="3"/>
  <c r="V367" i="3"/>
  <c r="V351" i="3"/>
  <c r="V335" i="3"/>
  <c r="V319" i="3"/>
  <c r="V311" i="3"/>
  <c r="V295" i="3"/>
  <c r="V279" i="3"/>
  <c r="V261" i="3"/>
  <c r="V258" i="3"/>
  <c r="V245" i="3"/>
  <c r="V239" i="3"/>
  <c r="V229" i="3"/>
  <c r="V223" i="3"/>
  <c r="V210" i="3"/>
  <c r="V207" i="3"/>
  <c r="V194" i="3"/>
  <c r="V181" i="3"/>
  <c r="V178" i="3"/>
  <c r="V165" i="3"/>
  <c r="V159" i="3"/>
  <c r="V109" i="3"/>
  <c r="V93" i="3"/>
  <c r="V77" i="3"/>
  <c r="V29" i="3"/>
  <c r="V127" i="3"/>
  <c r="V73" i="3"/>
  <c r="V41" i="3"/>
  <c r="V143" i="3"/>
  <c r="V130" i="3"/>
  <c r="V117" i="3"/>
  <c r="V101" i="3"/>
  <c r="V85" i="3"/>
  <c r="V69" i="3"/>
  <c r="V53" i="3"/>
  <c r="V37" i="3"/>
  <c r="V21" i="3"/>
  <c r="V146" i="3"/>
  <c r="V133" i="3"/>
  <c r="V113" i="3"/>
  <c r="V97" i="3"/>
  <c r="V81" i="3"/>
  <c r="V65" i="3"/>
  <c r="V49" i="3"/>
  <c r="V33" i="3"/>
  <c r="V61" i="3"/>
  <c r="V45" i="3"/>
  <c r="V105" i="3"/>
  <c r="V89" i="3"/>
  <c r="V57" i="3"/>
  <c r="V25" i="3"/>
  <c r="T1006" i="3"/>
  <c r="T983" i="3"/>
  <c r="T980" i="3"/>
  <c r="T977" i="3"/>
  <c r="T975" i="3"/>
  <c r="T973" i="3"/>
  <c r="T971" i="3"/>
  <c r="T969" i="3"/>
  <c r="T967" i="3"/>
  <c r="T965" i="3"/>
  <c r="T963" i="3"/>
  <c r="T961" i="3"/>
  <c r="T959" i="3"/>
  <c r="T957" i="3"/>
  <c r="T955" i="3"/>
  <c r="T953" i="3"/>
  <c r="T950" i="3"/>
  <c r="T948" i="3"/>
  <c r="T946" i="3"/>
  <c r="T944" i="3"/>
  <c r="T942" i="3"/>
  <c r="T940" i="3"/>
  <c r="T938" i="3"/>
  <c r="T936" i="3"/>
  <c r="T934" i="3"/>
  <c r="T932" i="3"/>
  <c r="T930" i="3"/>
  <c r="T928" i="3"/>
  <c r="T926" i="3"/>
  <c r="T924" i="3"/>
  <c r="T922" i="3"/>
  <c r="T920" i="3"/>
  <c r="T917" i="3"/>
  <c r="T915" i="3"/>
  <c r="T913" i="3"/>
  <c r="T911" i="3"/>
  <c r="T909" i="3"/>
  <c r="T907" i="3"/>
  <c r="T905" i="3"/>
  <c r="T903" i="3"/>
  <c r="T901" i="3"/>
  <c r="T899" i="3"/>
  <c r="T898" i="3"/>
  <c r="T896" i="3"/>
  <c r="T894" i="3"/>
  <c r="T892" i="3"/>
  <c r="T890" i="3"/>
  <c r="T888" i="3"/>
  <c r="T886" i="3"/>
  <c r="T884" i="3"/>
  <c r="T882" i="3"/>
  <c r="T880" i="3"/>
  <c r="T879" i="3"/>
  <c r="T877" i="3"/>
  <c r="T875" i="3"/>
  <c r="T873" i="3"/>
  <c r="T870" i="3"/>
  <c r="T868" i="3"/>
  <c r="T866" i="3"/>
  <c r="T864" i="3"/>
  <c r="T862" i="3"/>
  <c r="T860" i="3"/>
  <c r="T858" i="3"/>
  <c r="T856" i="3"/>
  <c r="T854" i="3"/>
  <c r="T852" i="3"/>
  <c r="T850" i="3"/>
  <c r="T849" i="3"/>
  <c r="T847" i="3"/>
  <c r="T844" i="3"/>
  <c r="T842" i="3"/>
  <c r="T840" i="3"/>
  <c r="T838" i="3"/>
  <c r="T837" i="3"/>
  <c r="T835" i="3"/>
  <c r="T833" i="3"/>
  <c r="T831" i="3"/>
  <c r="T829" i="3"/>
  <c r="T827" i="3"/>
  <c r="T825" i="3"/>
  <c r="T822" i="3"/>
  <c r="T820" i="3"/>
  <c r="T818" i="3"/>
  <c r="T816" i="3"/>
  <c r="T814" i="3"/>
  <c r="T812" i="3"/>
  <c r="T811" i="3"/>
  <c r="T809" i="3"/>
  <c r="T807" i="3"/>
  <c r="T805" i="3"/>
  <c r="T803" i="3"/>
  <c r="T1020" i="3"/>
  <c r="T1019" i="3"/>
  <c r="T1018" i="3"/>
  <c r="T1017" i="3"/>
  <c r="T1016" i="3"/>
  <c r="T1015" i="3"/>
  <c r="T1014" i="3"/>
  <c r="T1013" i="3"/>
  <c r="T1012" i="3"/>
  <c r="T1011" i="3"/>
  <c r="T1010" i="3"/>
  <c r="T1009" i="3"/>
  <c r="T1008" i="3"/>
  <c r="T1007" i="3"/>
  <c r="T1005" i="3"/>
  <c r="T1004" i="3"/>
  <c r="T1003" i="3"/>
  <c r="T1002" i="3"/>
  <c r="T1001" i="3"/>
  <c r="T1000" i="3"/>
  <c r="T999" i="3"/>
  <c r="T998" i="3"/>
  <c r="T997" i="3"/>
  <c r="T996" i="3"/>
  <c r="T995" i="3"/>
  <c r="T994" i="3"/>
  <c r="T993" i="3"/>
  <c r="T992" i="3"/>
  <c r="T991" i="3"/>
  <c r="T990" i="3"/>
  <c r="T989" i="3"/>
  <c r="T988" i="3"/>
  <c r="T987" i="3"/>
  <c r="T986" i="3"/>
  <c r="T985" i="3"/>
  <c r="T984" i="3"/>
  <c r="T982" i="3"/>
  <c r="T981" i="3"/>
  <c r="T979" i="3"/>
  <c r="T978" i="3"/>
  <c r="T976" i="3"/>
  <c r="T974" i="3"/>
  <c r="T972" i="3"/>
  <c r="T970" i="3"/>
  <c r="T968" i="3"/>
  <c r="T966" i="3"/>
  <c r="T964" i="3"/>
  <c r="T962" i="3"/>
  <c r="T960" i="3"/>
  <c r="T958" i="3"/>
  <c r="T956" i="3"/>
  <c r="T954" i="3"/>
  <c r="T952" i="3"/>
  <c r="T951" i="3"/>
  <c r="T949" i="3"/>
  <c r="T947" i="3"/>
  <c r="T945" i="3"/>
  <c r="T943" i="3"/>
  <c r="T941" i="3"/>
  <c r="T939" i="3"/>
  <c r="T937" i="3"/>
  <c r="T935" i="3"/>
  <c r="T933" i="3"/>
  <c r="T931" i="3"/>
  <c r="T929" i="3"/>
  <c r="T927" i="3"/>
  <c r="T925" i="3"/>
  <c r="T923" i="3"/>
  <c r="T921" i="3"/>
  <c r="T919" i="3"/>
  <c r="T918" i="3"/>
  <c r="T916" i="3"/>
  <c r="T914" i="3"/>
  <c r="T912" i="3"/>
  <c r="T910" i="3"/>
  <c r="T908" i="3"/>
  <c r="T906" i="3"/>
  <c r="T904" i="3"/>
  <c r="T902" i="3"/>
  <c r="T900" i="3"/>
  <c r="T897" i="3"/>
  <c r="T895" i="3"/>
  <c r="T893" i="3"/>
  <c r="T891" i="3"/>
  <c r="T889" i="3"/>
  <c r="T887" i="3"/>
  <c r="T885" i="3"/>
  <c r="T883" i="3"/>
  <c r="T881" i="3"/>
  <c r="T878" i="3"/>
  <c r="T876" i="3"/>
  <c r="T874" i="3"/>
  <c r="T872" i="3"/>
  <c r="T871" i="3"/>
  <c r="T869" i="3"/>
  <c r="T867" i="3"/>
  <c r="T865" i="3"/>
  <c r="T863" i="3"/>
  <c r="T861" i="3"/>
  <c r="T859" i="3"/>
  <c r="T857" i="3"/>
  <c r="T855" i="3"/>
  <c r="T853" i="3"/>
  <c r="T851" i="3"/>
  <c r="T848" i="3"/>
  <c r="T846" i="3"/>
  <c r="T845" i="3"/>
  <c r="T843" i="3"/>
  <c r="T841" i="3"/>
  <c r="T839" i="3"/>
  <c r="T836" i="3"/>
  <c r="T834" i="3"/>
  <c r="T832" i="3"/>
  <c r="T830" i="3"/>
  <c r="T828" i="3"/>
  <c r="T826" i="3"/>
  <c r="T824" i="3"/>
  <c r="T823" i="3"/>
  <c r="T821" i="3"/>
  <c r="T819" i="3"/>
  <c r="T817" i="3"/>
  <c r="T815" i="3"/>
  <c r="T813" i="3"/>
  <c r="T810" i="3"/>
  <c r="T808" i="3"/>
  <c r="T806" i="3"/>
  <c r="T804" i="3"/>
  <c r="T802" i="3"/>
  <c r="T801" i="3"/>
  <c r="T800" i="3"/>
  <c r="T799" i="3"/>
  <c r="T798" i="3"/>
  <c r="T797" i="3"/>
  <c r="T796" i="3"/>
  <c r="T795" i="3"/>
  <c r="T794" i="3"/>
  <c r="T793" i="3"/>
  <c r="T792" i="3"/>
  <c r="T791" i="3"/>
  <c r="T790" i="3"/>
  <c r="T789" i="3"/>
  <c r="T788" i="3"/>
  <c r="T787" i="3"/>
  <c r="T786" i="3"/>
  <c r="T785" i="3"/>
  <c r="T784" i="3"/>
  <c r="T783" i="3"/>
  <c r="T782" i="3"/>
  <c r="T781" i="3"/>
  <c r="T780" i="3"/>
  <c r="T779" i="3"/>
  <c r="T778" i="3"/>
  <c r="T777" i="3"/>
  <c r="T776" i="3"/>
  <c r="T775" i="3"/>
  <c r="T774" i="3"/>
  <c r="T773" i="3"/>
  <c r="T772" i="3"/>
  <c r="T771" i="3"/>
  <c r="T770" i="3"/>
  <c r="T769" i="3"/>
  <c r="T768" i="3"/>
  <c r="T767" i="3"/>
  <c r="T766" i="3"/>
  <c r="T765" i="3"/>
  <c r="T764" i="3"/>
  <c r="T763" i="3"/>
  <c r="T762" i="3"/>
  <c r="T761" i="3"/>
  <c r="T760" i="3"/>
  <c r="T759" i="3"/>
  <c r="T758" i="3"/>
  <c r="T757" i="3"/>
  <c r="T756" i="3"/>
  <c r="T755" i="3"/>
  <c r="T754" i="3"/>
  <c r="T753" i="3"/>
  <c r="T752" i="3"/>
  <c r="T751" i="3"/>
  <c r="T750" i="3"/>
  <c r="T749" i="3"/>
  <c r="T748" i="3"/>
  <c r="T747" i="3"/>
  <c r="T745" i="3"/>
  <c r="T744" i="3"/>
  <c r="T743" i="3"/>
  <c r="T742" i="3"/>
  <c r="T741" i="3"/>
  <c r="T740" i="3"/>
  <c r="T739" i="3"/>
  <c r="T738" i="3"/>
  <c r="T737" i="3"/>
  <c r="T736" i="3"/>
  <c r="T735" i="3"/>
  <c r="T734" i="3"/>
  <c r="T732" i="3"/>
  <c r="T730" i="3"/>
  <c r="T728" i="3"/>
  <c r="T726" i="3"/>
  <c r="T723" i="3"/>
  <c r="T721" i="3"/>
  <c r="T719" i="3"/>
  <c r="T716" i="3"/>
  <c r="T714" i="3"/>
  <c r="T712" i="3"/>
  <c r="T710" i="3"/>
  <c r="T708" i="3"/>
  <c r="T705" i="3"/>
  <c r="T703" i="3"/>
  <c r="T701" i="3"/>
  <c r="T699" i="3"/>
  <c r="T696" i="3"/>
  <c r="T694" i="3"/>
  <c r="T692" i="3"/>
  <c r="T690" i="3"/>
  <c r="T688" i="3"/>
  <c r="T686" i="3"/>
  <c r="T684" i="3"/>
  <c r="T682" i="3"/>
  <c r="T680" i="3"/>
  <c r="T678" i="3"/>
  <c r="T676" i="3"/>
  <c r="T673" i="3"/>
  <c r="T671" i="3"/>
  <c r="T669" i="3"/>
  <c r="T667" i="3"/>
  <c r="T665" i="3"/>
  <c r="T663" i="3"/>
  <c r="T661" i="3"/>
  <c r="T659" i="3"/>
  <c r="T657" i="3"/>
  <c r="T655" i="3"/>
  <c r="T653" i="3"/>
  <c r="T651" i="3"/>
  <c r="T649" i="3"/>
  <c r="T647" i="3"/>
  <c r="T645" i="3"/>
  <c r="T642" i="3"/>
  <c r="T640" i="3"/>
  <c r="T638" i="3"/>
  <c r="T636" i="3"/>
  <c r="T633" i="3"/>
  <c r="T631" i="3"/>
  <c r="T629" i="3"/>
  <c r="T627" i="3"/>
  <c r="T624" i="3"/>
  <c r="T622" i="3"/>
  <c r="T621" i="3"/>
  <c r="T619" i="3"/>
  <c r="T617" i="3"/>
  <c r="T614" i="3"/>
  <c r="T613" i="3"/>
  <c r="T610" i="3"/>
  <c r="T608" i="3"/>
  <c r="T746" i="3"/>
  <c r="T733" i="3"/>
  <c r="T731" i="3"/>
  <c r="T729" i="3"/>
  <c r="T727" i="3"/>
  <c r="T725" i="3"/>
  <c r="T724" i="3"/>
  <c r="T722" i="3"/>
  <c r="T720" i="3"/>
  <c r="T718" i="3"/>
  <c r="T717" i="3"/>
  <c r="T715" i="3"/>
  <c r="T713" i="3"/>
  <c r="T711" i="3"/>
  <c r="T709" i="3"/>
  <c r="T707" i="3"/>
  <c r="T706" i="3"/>
  <c r="T704" i="3"/>
  <c r="T702" i="3"/>
  <c r="T700" i="3"/>
  <c r="T698" i="3"/>
  <c r="T697" i="3"/>
  <c r="T695" i="3"/>
  <c r="T693" i="3"/>
  <c r="T691" i="3"/>
  <c r="T689" i="3"/>
  <c r="T687" i="3"/>
  <c r="T685" i="3"/>
  <c r="T683" i="3"/>
  <c r="T681" i="3"/>
  <c r="T679" i="3"/>
  <c r="T677" i="3"/>
  <c r="T675" i="3"/>
  <c r="T674" i="3"/>
  <c r="T672" i="3"/>
  <c r="T670" i="3"/>
  <c r="T668" i="3"/>
  <c r="T666" i="3"/>
  <c r="T664" i="3"/>
  <c r="T662" i="3"/>
  <c r="T660" i="3"/>
  <c r="T658" i="3"/>
  <c r="T656" i="3"/>
  <c r="T654" i="3"/>
  <c r="T652" i="3"/>
  <c r="T650" i="3"/>
  <c r="T648" i="3"/>
  <c r="T646" i="3"/>
  <c r="T644" i="3"/>
  <c r="T643" i="3"/>
  <c r="T641" i="3"/>
  <c r="T639" i="3"/>
  <c r="T637" i="3"/>
  <c r="T635" i="3"/>
  <c r="T634" i="3"/>
  <c r="T632" i="3"/>
  <c r="T630" i="3"/>
  <c r="T628" i="3"/>
  <c r="T626" i="3"/>
  <c r="T625" i="3"/>
  <c r="T623" i="3"/>
  <c r="T620" i="3"/>
  <c r="T618" i="3"/>
  <c r="T616" i="3"/>
  <c r="T615" i="3"/>
  <c r="T612" i="3"/>
  <c r="T611" i="3"/>
  <c r="T609" i="3"/>
  <c r="T607" i="3"/>
  <c r="T606" i="3"/>
  <c r="T605" i="3"/>
  <c r="T604" i="3"/>
  <c r="T603" i="3"/>
  <c r="T602" i="3"/>
  <c r="T601" i="3"/>
  <c r="T600" i="3"/>
  <c r="T599" i="3"/>
  <c r="T598" i="3"/>
  <c r="T597" i="3"/>
  <c r="T596" i="3"/>
  <c r="T595" i="3"/>
  <c r="T594" i="3"/>
  <c r="T593" i="3"/>
  <c r="T592" i="3"/>
  <c r="T591" i="3"/>
  <c r="T590" i="3"/>
  <c r="T589" i="3"/>
  <c r="T588" i="3"/>
  <c r="T587" i="3"/>
  <c r="T586" i="3"/>
  <c r="T585" i="3"/>
  <c r="T584" i="3"/>
  <c r="T583" i="3"/>
  <c r="T582" i="3"/>
  <c r="T581" i="3"/>
  <c r="T580" i="3"/>
  <c r="T579" i="3"/>
  <c r="T578" i="3"/>
  <c r="T577" i="3"/>
  <c r="T576" i="3"/>
  <c r="T575" i="3"/>
  <c r="T574" i="3"/>
  <c r="T573" i="3"/>
  <c r="T572" i="3"/>
  <c r="T570" i="3"/>
  <c r="T569" i="3"/>
  <c r="T568" i="3"/>
  <c r="T567" i="3"/>
  <c r="T566" i="3"/>
  <c r="T565" i="3"/>
  <c r="T564" i="3"/>
  <c r="T563" i="3"/>
  <c r="T561" i="3"/>
  <c r="T559" i="3"/>
  <c r="T556" i="3"/>
  <c r="T554" i="3"/>
  <c r="T552" i="3"/>
  <c r="T549" i="3"/>
  <c r="T547" i="3"/>
  <c r="T545" i="3"/>
  <c r="T542" i="3"/>
  <c r="T540" i="3"/>
  <c r="T538" i="3"/>
  <c r="T536" i="3"/>
  <c r="T533" i="3"/>
  <c r="T531" i="3"/>
  <c r="T529" i="3"/>
  <c r="T526" i="3"/>
  <c r="T524" i="3"/>
  <c r="T522" i="3"/>
  <c r="T520" i="3"/>
  <c r="T517" i="3"/>
  <c r="T515" i="3"/>
  <c r="T512" i="3"/>
  <c r="T510" i="3"/>
  <c r="T508" i="3"/>
  <c r="T506" i="3"/>
  <c r="T504" i="3"/>
  <c r="T503" i="3"/>
  <c r="T500" i="3"/>
  <c r="T498" i="3"/>
  <c r="T496" i="3"/>
  <c r="T494" i="3"/>
  <c r="T492" i="3"/>
  <c r="T489" i="3"/>
  <c r="T487" i="3"/>
  <c r="T485" i="3"/>
  <c r="T483" i="3"/>
  <c r="T480" i="3"/>
  <c r="T478" i="3"/>
  <c r="T476" i="3"/>
  <c r="T474" i="3"/>
  <c r="T472" i="3"/>
  <c r="T470" i="3"/>
  <c r="T468" i="3"/>
  <c r="T466" i="3"/>
  <c r="T464" i="3"/>
  <c r="T461" i="3"/>
  <c r="T459" i="3"/>
  <c r="T457" i="3"/>
  <c r="T455" i="3"/>
  <c r="T453" i="3"/>
  <c r="T451" i="3"/>
  <c r="T449" i="3"/>
  <c r="T447" i="3"/>
  <c r="T445" i="3"/>
  <c r="T443" i="3"/>
  <c r="T441" i="3"/>
  <c r="T439" i="3"/>
  <c r="T437" i="3"/>
  <c r="T435" i="3"/>
  <c r="T433" i="3"/>
  <c r="T431" i="3"/>
  <c r="T429" i="3"/>
  <c r="T427" i="3"/>
  <c r="T425" i="3"/>
  <c r="T423" i="3"/>
  <c r="T421" i="3"/>
  <c r="T419" i="3"/>
  <c r="T417" i="3"/>
  <c r="T415" i="3"/>
  <c r="T413" i="3"/>
  <c r="T411" i="3"/>
  <c r="T409" i="3"/>
  <c r="T407" i="3"/>
  <c r="T405" i="3"/>
  <c r="T403" i="3"/>
  <c r="T401" i="3"/>
  <c r="T399" i="3"/>
  <c r="T397" i="3"/>
  <c r="T395" i="3"/>
  <c r="T393" i="3"/>
  <c r="T391" i="3"/>
  <c r="T389" i="3"/>
  <c r="T387" i="3"/>
  <c r="T385" i="3"/>
  <c r="T383" i="3"/>
  <c r="T381" i="3"/>
  <c r="T379" i="3"/>
  <c r="T377" i="3"/>
  <c r="T375" i="3"/>
  <c r="T373" i="3"/>
  <c r="T371" i="3"/>
  <c r="T369" i="3"/>
  <c r="T367" i="3"/>
  <c r="T365" i="3"/>
  <c r="T363" i="3"/>
  <c r="T361" i="3"/>
  <c r="T358" i="3"/>
  <c r="T356" i="3"/>
  <c r="T353" i="3"/>
  <c r="T351" i="3"/>
  <c r="T349" i="3"/>
  <c r="T347" i="3"/>
  <c r="T344" i="3"/>
  <c r="T342" i="3"/>
  <c r="T340" i="3"/>
  <c r="T338" i="3"/>
  <c r="T336" i="3"/>
  <c r="T334" i="3"/>
  <c r="T332" i="3"/>
  <c r="T330" i="3"/>
  <c r="T328" i="3"/>
  <c r="T326" i="3"/>
  <c r="T324" i="3"/>
  <c r="T571" i="3"/>
  <c r="T562" i="3"/>
  <c r="T560" i="3"/>
  <c r="T558" i="3"/>
  <c r="T557" i="3"/>
  <c r="T555" i="3"/>
  <c r="T553" i="3"/>
  <c r="T551" i="3"/>
  <c r="T550" i="3"/>
  <c r="T548" i="3"/>
  <c r="T546" i="3"/>
  <c r="T544" i="3"/>
  <c r="T543" i="3"/>
  <c r="T541" i="3"/>
  <c r="T539" i="3"/>
  <c r="T537" i="3"/>
  <c r="T535" i="3"/>
  <c r="T534" i="3"/>
  <c r="T532" i="3"/>
  <c r="T530" i="3"/>
  <c r="T528" i="3"/>
  <c r="T527" i="3"/>
  <c r="T525" i="3"/>
  <c r="T523" i="3"/>
  <c r="T521" i="3"/>
  <c r="T519" i="3"/>
  <c r="T518" i="3"/>
  <c r="T516" i="3"/>
  <c r="T514" i="3"/>
  <c r="T513" i="3"/>
  <c r="T511" i="3"/>
  <c r="T509" i="3"/>
  <c r="T507" i="3"/>
  <c r="T505" i="3"/>
  <c r="T502" i="3"/>
  <c r="T501" i="3"/>
  <c r="T499" i="3"/>
  <c r="T497" i="3"/>
  <c r="T495" i="3"/>
  <c r="T493" i="3"/>
  <c r="T491" i="3"/>
  <c r="T490" i="3"/>
  <c r="T488" i="3"/>
  <c r="T486" i="3"/>
  <c r="T484" i="3"/>
  <c r="T482" i="3"/>
  <c r="T481" i="3"/>
  <c r="T479" i="3"/>
  <c r="T477" i="3"/>
  <c r="T475" i="3"/>
  <c r="T473" i="3"/>
  <c r="T471" i="3"/>
  <c r="T469" i="3"/>
  <c r="T467" i="3"/>
  <c r="T465" i="3"/>
  <c r="T463" i="3"/>
  <c r="T462" i="3"/>
  <c r="T460" i="3"/>
  <c r="T458" i="3"/>
  <c r="T456" i="3"/>
  <c r="T454" i="3"/>
  <c r="T452" i="3"/>
  <c r="T450" i="3"/>
  <c r="T448" i="3"/>
  <c r="T446" i="3"/>
  <c r="T444" i="3"/>
  <c r="T442" i="3"/>
  <c r="T440" i="3"/>
  <c r="T438" i="3"/>
  <c r="T436" i="3"/>
  <c r="T434" i="3"/>
  <c r="T432" i="3"/>
  <c r="T430" i="3"/>
  <c r="T428" i="3"/>
  <c r="T426" i="3"/>
  <c r="T424" i="3"/>
  <c r="T422" i="3"/>
  <c r="T420" i="3"/>
  <c r="T418" i="3"/>
  <c r="T416" i="3"/>
  <c r="T414" i="3"/>
  <c r="T412" i="3"/>
  <c r="T410" i="3"/>
  <c r="T408" i="3"/>
  <c r="T406" i="3"/>
  <c r="T404" i="3"/>
  <c r="T402" i="3"/>
  <c r="T400" i="3"/>
  <c r="T398" i="3"/>
  <c r="T396" i="3"/>
  <c r="T394" i="3"/>
  <c r="T392" i="3"/>
  <c r="T390" i="3"/>
  <c r="T388" i="3"/>
  <c r="T386" i="3"/>
  <c r="T384" i="3"/>
  <c r="T382" i="3"/>
  <c r="T380" i="3"/>
  <c r="T378" i="3"/>
  <c r="T376" i="3"/>
  <c r="T374" i="3"/>
  <c r="T372" i="3"/>
  <c r="T370" i="3"/>
  <c r="T368" i="3"/>
  <c r="T366" i="3"/>
  <c r="T364" i="3"/>
  <c r="T362" i="3"/>
  <c r="T360" i="3"/>
  <c r="T359" i="3"/>
  <c r="T357" i="3"/>
  <c r="T355" i="3"/>
  <c r="T354" i="3"/>
  <c r="T352" i="3"/>
  <c r="T350" i="3"/>
  <c r="T348" i="3"/>
  <c r="T346" i="3"/>
  <c r="T345" i="3"/>
  <c r="T343" i="3"/>
  <c r="T341" i="3"/>
  <c r="T339" i="3"/>
  <c r="T337" i="3"/>
  <c r="T335" i="3"/>
  <c r="T333" i="3"/>
  <c r="T331" i="3"/>
  <c r="T329" i="3"/>
  <c r="T327" i="3"/>
  <c r="T325" i="3"/>
  <c r="T323" i="3"/>
  <c r="T322" i="3"/>
  <c r="T321" i="3"/>
  <c r="T320" i="3"/>
  <c r="T319" i="3"/>
  <c r="T318" i="3"/>
  <c r="T317" i="3"/>
  <c r="T316" i="3"/>
  <c r="T315" i="3"/>
  <c r="T314" i="3"/>
  <c r="T312" i="3"/>
  <c r="T311" i="3"/>
  <c r="T310" i="3"/>
  <c r="T309" i="3"/>
  <c r="T308" i="3"/>
  <c r="T305" i="3"/>
  <c r="T303" i="3"/>
  <c r="T301" i="3"/>
  <c r="T298" i="3"/>
  <c r="T296" i="3"/>
  <c r="T294" i="3"/>
  <c r="T291" i="3"/>
  <c r="T289" i="3"/>
  <c r="T287" i="3"/>
  <c r="T285" i="3"/>
  <c r="T282" i="3"/>
  <c r="T280" i="3"/>
  <c r="T278" i="3"/>
  <c r="T276" i="3"/>
  <c r="T273" i="3"/>
  <c r="T271" i="3"/>
  <c r="T269" i="3"/>
  <c r="T267" i="3"/>
  <c r="T264" i="3"/>
  <c r="T262" i="3"/>
  <c r="T260" i="3"/>
  <c r="T258" i="3"/>
  <c r="T256" i="3"/>
  <c r="T254" i="3"/>
  <c r="T252" i="3"/>
  <c r="T249" i="3"/>
  <c r="T247" i="3"/>
  <c r="T245" i="3"/>
  <c r="T243" i="3"/>
  <c r="T241" i="3"/>
  <c r="T239" i="3"/>
  <c r="T237" i="3"/>
  <c r="T235" i="3"/>
  <c r="T233" i="3"/>
  <c r="T231" i="3"/>
  <c r="T229" i="3"/>
  <c r="T227" i="3"/>
  <c r="T225" i="3"/>
  <c r="T223" i="3"/>
  <c r="T221" i="3"/>
  <c r="T219" i="3"/>
  <c r="T216" i="3"/>
  <c r="T214" i="3"/>
  <c r="T212" i="3"/>
  <c r="T210" i="3"/>
  <c r="T207" i="3"/>
  <c r="T205" i="3"/>
  <c r="T202" i="3"/>
  <c r="T200" i="3"/>
  <c r="T197" i="3"/>
  <c r="T195" i="3"/>
  <c r="T193" i="3"/>
  <c r="T191" i="3"/>
  <c r="T189" i="3"/>
  <c r="T187" i="3"/>
  <c r="T185" i="3"/>
  <c r="T183" i="3"/>
  <c r="T180" i="3"/>
  <c r="T179" i="3"/>
  <c r="T177" i="3"/>
  <c r="T175" i="3"/>
  <c r="T173" i="3"/>
  <c r="T171" i="3"/>
  <c r="T169" i="3"/>
  <c r="T167" i="3"/>
  <c r="T165" i="3"/>
  <c r="T163" i="3"/>
  <c r="T161" i="3"/>
  <c r="T158" i="3"/>
  <c r="T156" i="3"/>
  <c r="T154" i="3"/>
  <c r="T152" i="3"/>
  <c r="T150" i="3"/>
  <c r="T147" i="3"/>
  <c r="T145" i="3"/>
  <c r="T143" i="3"/>
  <c r="T141" i="3"/>
  <c r="T138" i="3"/>
  <c r="T137" i="3"/>
  <c r="T135" i="3"/>
  <c r="T133" i="3"/>
  <c r="T131" i="3"/>
  <c r="T129" i="3"/>
  <c r="T126" i="3"/>
  <c r="T125" i="3"/>
  <c r="T122" i="3"/>
  <c r="T120" i="3"/>
  <c r="T118" i="3"/>
  <c r="T116" i="3"/>
  <c r="T114" i="3"/>
  <c r="T112" i="3"/>
  <c r="T110" i="3"/>
  <c r="T108" i="3"/>
  <c r="T106" i="3"/>
  <c r="T104" i="3"/>
  <c r="T102" i="3"/>
  <c r="T100" i="3"/>
  <c r="T98" i="3"/>
  <c r="T96" i="3"/>
  <c r="T94" i="3"/>
  <c r="T92" i="3"/>
  <c r="T90" i="3"/>
  <c r="T88" i="3"/>
  <c r="T86" i="3"/>
  <c r="T84" i="3"/>
  <c r="T82" i="3"/>
  <c r="T80" i="3"/>
  <c r="T78" i="3"/>
  <c r="T76" i="3"/>
  <c r="T74" i="3"/>
  <c r="T72" i="3"/>
  <c r="T70" i="3"/>
  <c r="T67" i="3"/>
  <c r="T65" i="3"/>
  <c r="T63" i="3"/>
  <c r="T61" i="3"/>
  <c r="T59" i="3"/>
  <c r="T57" i="3"/>
  <c r="T54" i="3"/>
  <c r="T52" i="3"/>
  <c r="T49" i="3"/>
  <c r="T47" i="3"/>
  <c r="T45" i="3"/>
  <c r="T43" i="3"/>
  <c r="T40" i="3"/>
  <c r="T38" i="3"/>
  <c r="T36" i="3"/>
  <c r="T34" i="3"/>
  <c r="T32" i="3"/>
  <c r="T30" i="3"/>
  <c r="T28" i="3"/>
  <c r="T26" i="3"/>
  <c r="T24" i="3"/>
  <c r="T22" i="3"/>
  <c r="T313" i="3"/>
  <c r="T307" i="3"/>
  <c r="T306" i="3"/>
  <c r="T304" i="3"/>
  <c r="T302" i="3"/>
  <c r="T300" i="3"/>
  <c r="T299" i="3"/>
  <c r="T297" i="3"/>
  <c r="T295" i="3"/>
  <c r="T293" i="3"/>
  <c r="T292" i="3"/>
  <c r="T290" i="3"/>
  <c r="T288" i="3"/>
  <c r="T286" i="3"/>
  <c r="T284" i="3"/>
  <c r="T283" i="3"/>
  <c r="T281" i="3"/>
  <c r="T279" i="3"/>
  <c r="T277" i="3"/>
  <c r="T275" i="3"/>
  <c r="T274" i="3"/>
  <c r="T272" i="3"/>
  <c r="T270" i="3"/>
  <c r="T268" i="3"/>
  <c r="T266" i="3"/>
  <c r="T265" i="3"/>
  <c r="T263" i="3"/>
  <c r="T261" i="3"/>
  <c r="T259" i="3"/>
  <c r="T257" i="3"/>
  <c r="T255" i="3"/>
  <c r="T253" i="3"/>
  <c r="T251" i="3"/>
  <c r="T250" i="3"/>
  <c r="T248" i="3"/>
  <c r="T246" i="3"/>
  <c r="T244" i="3"/>
  <c r="T242" i="3"/>
  <c r="T240" i="3"/>
  <c r="T238" i="3"/>
  <c r="T236" i="3"/>
  <c r="T234" i="3"/>
  <c r="T232" i="3"/>
  <c r="T230" i="3"/>
  <c r="T228" i="3"/>
  <c r="T226" i="3"/>
  <c r="T224" i="3"/>
  <c r="T222" i="3"/>
  <c r="T220" i="3"/>
  <c r="T218" i="3"/>
  <c r="T217" i="3"/>
  <c r="T215" i="3"/>
  <c r="T213" i="3"/>
  <c r="T211" i="3"/>
  <c r="T209" i="3"/>
  <c r="T208" i="3"/>
  <c r="T206" i="3"/>
  <c r="T204" i="3"/>
  <c r="T203" i="3"/>
  <c r="T201" i="3"/>
  <c r="T199" i="3"/>
  <c r="T198" i="3"/>
  <c r="T196" i="3"/>
  <c r="T194" i="3"/>
  <c r="T192" i="3"/>
  <c r="T190" i="3"/>
  <c r="T188" i="3"/>
  <c r="T186" i="3"/>
  <c r="T184" i="3"/>
  <c r="T182" i="3"/>
  <c r="T181" i="3"/>
  <c r="T178" i="3"/>
  <c r="T176" i="3"/>
  <c r="T174" i="3"/>
  <c r="T172" i="3"/>
  <c r="T170" i="3"/>
  <c r="T168" i="3"/>
  <c r="T166" i="3"/>
  <c r="T164" i="3"/>
  <c r="T162" i="3"/>
  <c r="T160" i="3"/>
  <c r="T159" i="3"/>
  <c r="T157" i="3"/>
  <c r="T155" i="3"/>
  <c r="T153" i="3"/>
  <c r="T151" i="3"/>
  <c r="T149" i="3"/>
  <c r="T148" i="3"/>
  <c r="T146" i="3"/>
  <c r="T144" i="3"/>
  <c r="T142" i="3"/>
  <c r="T140" i="3"/>
  <c r="T139" i="3"/>
  <c r="T136" i="3"/>
  <c r="T134" i="3"/>
  <c r="T132" i="3"/>
  <c r="T130" i="3"/>
  <c r="T128" i="3"/>
  <c r="T127" i="3"/>
  <c r="T124" i="3"/>
  <c r="T123" i="3"/>
  <c r="T121" i="3"/>
  <c r="T119" i="3"/>
  <c r="T117" i="3"/>
  <c r="T115" i="3"/>
  <c r="T113" i="3"/>
  <c r="T111" i="3"/>
  <c r="T109" i="3"/>
  <c r="T107" i="3"/>
  <c r="T105" i="3"/>
  <c r="T103" i="3"/>
  <c r="T101" i="3"/>
  <c r="T99" i="3"/>
  <c r="T97" i="3"/>
  <c r="T95" i="3"/>
  <c r="T93" i="3"/>
  <c r="T91" i="3"/>
  <c r="T89" i="3"/>
  <c r="T87" i="3"/>
  <c r="T85" i="3"/>
  <c r="T83" i="3"/>
  <c r="T81" i="3"/>
  <c r="T79" i="3"/>
  <c r="T77" i="3"/>
  <c r="T75" i="3"/>
  <c r="T73" i="3"/>
  <c r="T71" i="3"/>
  <c r="T69" i="3"/>
  <c r="T68" i="3"/>
  <c r="T66" i="3"/>
  <c r="T64" i="3"/>
  <c r="T62" i="3"/>
  <c r="T60" i="3"/>
  <c r="T58" i="3"/>
  <c r="T56" i="3"/>
  <c r="T55" i="3"/>
  <c r="T53" i="3"/>
  <c r="T51" i="3"/>
  <c r="T50" i="3"/>
  <c r="T48" i="3"/>
  <c r="T46" i="3"/>
  <c r="T44" i="3"/>
  <c r="T42" i="3"/>
  <c r="T41" i="3"/>
  <c r="T39" i="3"/>
  <c r="T37" i="3"/>
  <c r="T35" i="3"/>
  <c r="T33" i="3"/>
  <c r="T31" i="3"/>
  <c r="T29" i="3"/>
  <c r="T27" i="3"/>
  <c r="T25" i="3"/>
  <c r="T23" i="3"/>
  <c r="T21" i="3"/>
  <c r="R1020" i="3"/>
  <c r="R1016" i="3"/>
  <c r="R1012" i="3"/>
  <c r="R1008" i="3"/>
  <c r="R1004" i="3"/>
  <c r="R1000" i="3"/>
  <c r="R996" i="3"/>
  <c r="R992" i="3"/>
  <c r="R988" i="3"/>
  <c r="R984" i="3"/>
  <c r="R980" i="3"/>
  <c r="R976" i="3"/>
  <c r="R972" i="3"/>
  <c r="R968" i="3"/>
  <c r="R964" i="3"/>
  <c r="R960" i="3"/>
  <c r="R956" i="3"/>
  <c r="R952" i="3"/>
  <c r="R948" i="3"/>
  <c r="R944" i="3"/>
  <c r="R940" i="3"/>
  <c r="R936" i="3"/>
  <c r="R932" i="3"/>
  <c r="R928" i="3"/>
  <c r="R924" i="3"/>
  <c r="R920" i="3"/>
  <c r="R916" i="3"/>
  <c r="R912" i="3"/>
  <c r="R908" i="3"/>
  <c r="R904" i="3"/>
  <c r="R900" i="3"/>
  <c r="R896" i="3"/>
  <c r="R892" i="3"/>
  <c r="R888" i="3"/>
  <c r="R884" i="3"/>
  <c r="R880" i="3"/>
  <c r="R876" i="3"/>
  <c r="R872" i="3"/>
  <c r="R868" i="3"/>
  <c r="R864" i="3"/>
  <c r="R860" i="3"/>
  <c r="R856" i="3"/>
  <c r="R852" i="3"/>
  <c r="R848" i="3"/>
  <c r="R844" i="3"/>
  <c r="R840" i="3"/>
  <c r="R836" i="3"/>
  <c r="R832" i="3"/>
  <c r="R828" i="3"/>
  <c r="R824" i="3"/>
  <c r="R820" i="3"/>
  <c r="R816" i="3"/>
  <c r="R812" i="3"/>
  <c r="R808" i="3"/>
  <c r="R804" i="3"/>
  <c r="R800" i="3"/>
  <c r="R796" i="3"/>
  <c r="R792" i="3"/>
  <c r="R788" i="3"/>
  <c r="R784" i="3"/>
  <c r="R780" i="3"/>
  <c r="R776" i="3"/>
  <c r="R772" i="3"/>
  <c r="R768" i="3"/>
  <c r="R764" i="3"/>
  <c r="R760" i="3"/>
  <c r="R756" i="3"/>
  <c r="R752" i="3"/>
  <c r="R748" i="3"/>
  <c r="R744" i="3"/>
  <c r="R740" i="3"/>
  <c r="R736" i="3"/>
  <c r="R732" i="3"/>
  <c r="R728" i="3"/>
  <c r="R724" i="3"/>
  <c r="R720" i="3"/>
  <c r="R716" i="3"/>
  <c r="R712" i="3"/>
  <c r="R708" i="3"/>
  <c r="R704" i="3"/>
  <c r="R700" i="3"/>
  <c r="R696" i="3"/>
  <c r="R692" i="3"/>
  <c r="R688" i="3"/>
  <c r="R684" i="3"/>
  <c r="R680" i="3"/>
  <c r="R676" i="3"/>
  <c r="R672" i="3"/>
  <c r="R668" i="3"/>
  <c r="R664" i="3"/>
  <c r="R660" i="3"/>
  <c r="R656" i="3"/>
  <c r="R652" i="3"/>
  <c r="R648" i="3"/>
  <c r="R644" i="3"/>
  <c r="R640" i="3"/>
  <c r="R636" i="3"/>
  <c r="R632" i="3"/>
  <c r="R628" i="3"/>
  <c r="R624" i="3"/>
  <c r="R620" i="3"/>
  <c r="R616" i="3"/>
  <c r="R612" i="3"/>
  <c r="R608" i="3"/>
  <c r="R604" i="3"/>
  <c r="R600" i="3"/>
  <c r="R1018" i="3"/>
  <c r="R1014" i="3"/>
  <c r="R1010" i="3"/>
  <c r="R1006" i="3"/>
  <c r="R1002" i="3"/>
  <c r="R998" i="3"/>
  <c r="R994" i="3"/>
  <c r="R990" i="3"/>
  <c r="R986" i="3"/>
  <c r="R982" i="3"/>
  <c r="R978" i="3"/>
  <c r="R974" i="3"/>
  <c r="R970" i="3"/>
  <c r="R966" i="3"/>
  <c r="R962" i="3"/>
  <c r="R958" i="3"/>
  <c r="R954" i="3"/>
  <c r="R950" i="3"/>
  <c r="R946" i="3"/>
  <c r="R942" i="3"/>
  <c r="R938" i="3"/>
  <c r="R934" i="3"/>
  <c r="R930" i="3"/>
  <c r="R926" i="3"/>
  <c r="R922" i="3"/>
  <c r="R918" i="3"/>
  <c r="R914" i="3"/>
  <c r="R910" i="3"/>
  <c r="R906" i="3"/>
  <c r="R902" i="3"/>
  <c r="R898" i="3"/>
  <c r="R894" i="3"/>
  <c r="R890" i="3"/>
  <c r="R886" i="3"/>
  <c r="R882" i="3"/>
  <c r="R878" i="3"/>
  <c r="R874" i="3"/>
  <c r="R870" i="3"/>
  <c r="R866" i="3"/>
  <c r="R862" i="3"/>
  <c r="R858" i="3"/>
  <c r="R854" i="3"/>
  <c r="R850" i="3"/>
  <c r="R846" i="3"/>
  <c r="R842" i="3"/>
  <c r="R838" i="3"/>
  <c r="R834" i="3"/>
  <c r="R830" i="3"/>
  <c r="R826" i="3"/>
  <c r="R822" i="3"/>
  <c r="R818" i="3"/>
  <c r="R814" i="3"/>
  <c r="R810" i="3"/>
  <c r="R806" i="3"/>
  <c r="R802" i="3"/>
  <c r="R798" i="3"/>
  <c r="R794" i="3"/>
  <c r="R790" i="3"/>
  <c r="R786" i="3"/>
  <c r="R782" i="3"/>
  <c r="R778" i="3"/>
  <c r="R774" i="3"/>
  <c r="R770" i="3"/>
  <c r="R766" i="3"/>
  <c r="R762" i="3"/>
  <c r="R758" i="3"/>
  <c r="R754" i="3"/>
  <c r="R750" i="3"/>
  <c r="R746" i="3"/>
  <c r="R742" i="3"/>
  <c r="R738" i="3"/>
  <c r="R734" i="3"/>
  <c r="R730" i="3"/>
  <c r="R726" i="3"/>
  <c r="R722" i="3"/>
  <c r="R718" i="3"/>
  <c r="R714" i="3"/>
  <c r="R710" i="3"/>
  <c r="R706" i="3"/>
  <c r="R702" i="3"/>
  <c r="R698" i="3"/>
  <c r="R694" i="3"/>
  <c r="R690" i="3"/>
  <c r="R686" i="3"/>
  <c r="R682" i="3"/>
  <c r="R678" i="3"/>
  <c r="R674" i="3"/>
  <c r="R670" i="3"/>
  <c r="R666" i="3"/>
  <c r="R662" i="3"/>
  <c r="R658" i="3"/>
  <c r="R654" i="3"/>
  <c r="R650" i="3"/>
  <c r="R646" i="3"/>
  <c r="R642" i="3"/>
  <c r="R638" i="3"/>
  <c r="R634" i="3"/>
  <c r="R630" i="3"/>
  <c r="R626" i="3"/>
  <c r="R622" i="3"/>
  <c r="R618" i="3"/>
  <c r="R614" i="3"/>
  <c r="R610" i="3"/>
  <c r="R606" i="3"/>
  <c r="R602" i="3"/>
  <c r="R598" i="3"/>
  <c r="R594" i="3"/>
  <c r="R590" i="3"/>
  <c r="R586" i="3"/>
  <c r="R582" i="3"/>
  <c r="R578" i="3"/>
  <c r="R574" i="3"/>
  <c r="R570" i="3"/>
  <c r="R566" i="3"/>
  <c r="R562" i="3"/>
  <c r="R558" i="3"/>
  <c r="R554" i="3"/>
  <c r="R550" i="3"/>
  <c r="R546" i="3"/>
  <c r="R542" i="3"/>
  <c r="R538" i="3"/>
  <c r="R534" i="3"/>
  <c r="R530" i="3"/>
  <c r="R526" i="3"/>
  <c r="R522" i="3"/>
  <c r="R518" i="3"/>
  <c r="R514" i="3"/>
  <c r="R1017" i="3"/>
  <c r="R1009" i="3"/>
  <c r="R1001" i="3"/>
  <c r="R993" i="3"/>
  <c r="R985" i="3"/>
  <c r="R977" i="3"/>
  <c r="R969" i="3"/>
  <c r="R961" i="3"/>
  <c r="R953" i="3"/>
  <c r="R945" i="3"/>
  <c r="R937" i="3"/>
  <c r="R929" i="3"/>
  <c r="R921" i="3"/>
  <c r="R913" i="3"/>
  <c r="R905" i="3"/>
  <c r="R897" i="3"/>
  <c r="R889" i="3"/>
  <c r="R881" i="3"/>
  <c r="R873" i="3"/>
  <c r="R865" i="3"/>
  <c r="R857" i="3"/>
  <c r="R849" i="3"/>
  <c r="R841" i="3"/>
  <c r="R833" i="3"/>
  <c r="R825" i="3"/>
  <c r="R817" i="3"/>
  <c r="R809" i="3"/>
  <c r="R801" i="3"/>
  <c r="R793" i="3"/>
  <c r="R785" i="3"/>
  <c r="R777" i="3"/>
  <c r="R769" i="3"/>
  <c r="R761" i="3"/>
  <c r="R753" i="3"/>
  <c r="R745" i="3"/>
  <c r="R737" i="3"/>
  <c r="R729" i="3"/>
  <c r="R721" i="3"/>
  <c r="R713" i="3"/>
  <c r="R705" i="3"/>
  <c r="R697" i="3"/>
  <c r="R689" i="3"/>
  <c r="R681" i="3"/>
  <c r="R673" i="3"/>
  <c r="R665" i="3"/>
  <c r="R657" i="3"/>
  <c r="R649" i="3"/>
  <c r="R641" i="3"/>
  <c r="R633" i="3"/>
  <c r="R625" i="3"/>
  <c r="R617" i="3"/>
  <c r="R609" i="3"/>
  <c r="R601" i="3"/>
  <c r="R595" i="3"/>
  <c r="R589" i="3"/>
  <c r="R584" i="3"/>
  <c r="R579" i="3"/>
  <c r="R573" i="3"/>
  <c r="R568" i="3"/>
  <c r="R563" i="3"/>
  <c r="R557" i="3"/>
  <c r="R552" i="3"/>
  <c r="R547" i="3"/>
  <c r="R541" i="3"/>
  <c r="R536" i="3"/>
  <c r="R531" i="3"/>
  <c r="R525" i="3"/>
  <c r="R520" i="3"/>
  <c r="R515" i="3"/>
  <c r="R510" i="3"/>
  <c r="R506" i="3"/>
  <c r="R502" i="3"/>
  <c r="R498" i="3"/>
  <c r="R494" i="3"/>
  <c r="R490" i="3"/>
  <c r="R486" i="3"/>
  <c r="R482" i="3"/>
  <c r="R478" i="3"/>
  <c r="R474" i="3"/>
  <c r="R470" i="3"/>
  <c r="R466" i="3"/>
  <c r="R462" i="3"/>
  <c r="R458" i="3"/>
  <c r="R454" i="3"/>
  <c r="R450" i="3"/>
  <c r="R446" i="3"/>
  <c r="R442" i="3"/>
  <c r="R438" i="3"/>
  <c r="R434" i="3"/>
  <c r="R430" i="3"/>
  <c r="R426" i="3"/>
  <c r="R422" i="3"/>
  <c r="R418" i="3"/>
  <c r="R414" i="3"/>
  <c r="R410" i="3"/>
  <c r="R406" i="3"/>
  <c r="R402" i="3"/>
  <c r="R398" i="3"/>
  <c r="R394" i="3"/>
  <c r="R390" i="3"/>
  <c r="R386" i="3"/>
  <c r="R382" i="3"/>
  <c r="R378" i="3"/>
  <c r="R374" i="3"/>
  <c r="R370" i="3"/>
  <c r="R366" i="3"/>
  <c r="R362" i="3"/>
  <c r="R358" i="3"/>
  <c r="R354" i="3"/>
  <c r="R350" i="3"/>
  <c r="R346" i="3"/>
  <c r="R342" i="3"/>
  <c r="R338" i="3"/>
  <c r="R334" i="3"/>
  <c r="R330" i="3"/>
  <c r="R326" i="3"/>
  <c r="R322" i="3"/>
  <c r="R318" i="3"/>
  <c r="R314" i="3"/>
  <c r="R310" i="3"/>
  <c r="R306" i="3"/>
  <c r="R302" i="3"/>
  <c r="R298" i="3"/>
  <c r="R294" i="3"/>
  <c r="R290" i="3"/>
  <c r="R286" i="3"/>
  <c r="R282" i="3"/>
  <c r="R1013" i="3"/>
  <c r="R1005" i="3"/>
  <c r="R997" i="3"/>
  <c r="R989" i="3"/>
  <c r="R981" i="3"/>
  <c r="R973" i="3"/>
  <c r="R965" i="3"/>
  <c r="R957" i="3"/>
  <c r="R949" i="3"/>
  <c r="R941" i="3"/>
  <c r="R933" i="3"/>
  <c r="R925" i="3"/>
  <c r="R917" i="3"/>
  <c r="R909" i="3"/>
  <c r="R901" i="3"/>
  <c r="R893" i="3"/>
  <c r="R885" i="3"/>
  <c r="R877" i="3"/>
  <c r="R869" i="3"/>
  <c r="R861" i="3"/>
  <c r="R853" i="3"/>
  <c r="R845" i="3"/>
  <c r="R837" i="3"/>
  <c r="R829" i="3"/>
  <c r="R821" i="3"/>
  <c r="R813" i="3"/>
  <c r="R805" i="3"/>
  <c r="R797" i="3"/>
  <c r="R789" i="3"/>
  <c r="R781" i="3"/>
  <c r="R773" i="3"/>
  <c r="R765" i="3"/>
  <c r="R757" i="3"/>
  <c r="R749" i="3"/>
  <c r="R741" i="3"/>
  <c r="R733" i="3"/>
  <c r="R725" i="3"/>
  <c r="R717" i="3"/>
  <c r="R709" i="3"/>
  <c r="R701" i="3"/>
  <c r="R693" i="3"/>
  <c r="R685" i="3"/>
  <c r="R677" i="3"/>
  <c r="R669" i="3"/>
  <c r="R661" i="3"/>
  <c r="R653" i="3"/>
  <c r="R645" i="3"/>
  <c r="R637" i="3"/>
  <c r="R629" i="3"/>
  <c r="R621" i="3"/>
  <c r="R613" i="3"/>
  <c r="R605" i="3"/>
  <c r="R597" i="3"/>
  <c r="R592" i="3"/>
  <c r="R587" i="3"/>
  <c r="R581" i="3"/>
  <c r="R576" i="3"/>
  <c r="R571" i="3"/>
  <c r="R565" i="3"/>
  <c r="R560" i="3"/>
  <c r="R555" i="3"/>
  <c r="R549" i="3"/>
  <c r="R544" i="3"/>
  <c r="R539" i="3"/>
  <c r="R533" i="3"/>
  <c r="R528" i="3"/>
  <c r="R523" i="3"/>
  <c r="R517" i="3"/>
  <c r="R512" i="3"/>
  <c r="R508" i="3"/>
  <c r="R504" i="3"/>
  <c r="R500" i="3"/>
  <c r="R496" i="3"/>
  <c r="R492" i="3"/>
  <c r="R488" i="3"/>
  <c r="R484" i="3"/>
  <c r="R480" i="3"/>
  <c r="R476" i="3"/>
  <c r="R472" i="3"/>
  <c r="R468" i="3"/>
  <c r="R464" i="3"/>
  <c r="R460" i="3"/>
  <c r="R456" i="3"/>
  <c r="R452" i="3"/>
  <c r="R448" i="3"/>
  <c r="R444" i="3"/>
  <c r="R440" i="3"/>
  <c r="R436" i="3"/>
  <c r="R432" i="3"/>
  <c r="R428" i="3"/>
  <c r="R424" i="3"/>
  <c r="R420" i="3"/>
  <c r="R416" i="3"/>
  <c r="R412" i="3"/>
  <c r="R408" i="3"/>
  <c r="R404" i="3"/>
  <c r="R400" i="3"/>
  <c r="R396" i="3"/>
  <c r="R392" i="3"/>
  <c r="R388" i="3"/>
  <c r="R384" i="3"/>
  <c r="R380" i="3"/>
  <c r="R376" i="3"/>
  <c r="R372" i="3"/>
  <c r="R368" i="3"/>
  <c r="R364" i="3"/>
  <c r="R360" i="3"/>
  <c r="R356" i="3"/>
  <c r="R352" i="3"/>
  <c r="R348" i="3"/>
  <c r="R344" i="3"/>
  <c r="R340" i="3"/>
  <c r="R336" i="3"/>
  <c r="R332" i="3"/>
  <c r="R328" i="3"/>
  <c r="R324" i="3"/>
  <c r="R320" i="3"/>
  <c r="R316" i="3"/>
  <c r="R312" i="3"/>
  <c r="R308" i="3"/>
  <c r="R304" i="3"/>
  <c r="R300" i="3"/>
  <c r="R296" i="3"/>
  <c r="R292" i="3"/>
  <c r="R288" i="3"/>
  <c r="R284" i="3"/>
  <c r="R280" i="3"/>
  <c r="R276" i="3"/>
  <c r="R272" i="3"/>
  <c r="R268" i="3"/>
  <c r="R264" i="3"/>
  <c r="R260" i="3"/>
  <c r="R256" i="3"/>
  <c r="R252" i="3"/>
  <c r="R248" i="3"/>
  <c r="R244" i="3"/>
  <c r="R240" i="3"/>
  <c r="R236" i="3"/>
  <c r="R232" i="3"/>
  <c r="R228" i="3"/>
  <c r="R224" i="3"/>
  <c r="R220" i="3"/>
  <c r="R216" i="3"/>
  <c r="R212" i="3"/>
  <c r="R208" i="3"/>
  <c r="R204" i="3"/>
  <c r="R200" i="3"/>
  <c r="R196" i="3"/>
  <c r="R192" i="3"/>
  <c r="R188" i="3"/>
  <c r="R184" i="3"/>
  <c r="R180" i="3"/>
  <c r="R176" i="3"/>
  <c r="R172" i="3"/>
  <c r="R168" i="3"/>
  <c r="R164" i="3"/>
  <c r="R160" i="3"/>
  <c r="R156" i="3"/>
  <c r="R152" i="3"/>
  <c r="R148" i="3"/>
  <c r="R144" i="3"/>
  <c r="R140" i="3"/>
  <c r="R1011" i="3"/>
  <c r="R995" i="3"/>
  <c r="R979" i="3"/>
  <c r="R963" i="3"/>
  <c r="R947" i="3"/>
  <c r="R931" i="3"/>
  <c r="R915" i="3"/>
  <c r="R899" i="3"/>
  <c r="R883" i="3"/>
  <c r="R867" i="3"/>
  <c r="R851" i="3"/>
  <c r="R835" i="3"/>
  <c r="R819" i="3"/>
  <c r="R803" i="3"/>
  <c r="R787" i="3"/>
  <c r="R771" i="3"/>
  <c r="R755" i="3"/>
  <c r="R739" i="3"/>
  <c r="R723" i="3"/>
  <c r="R707" i="3"/>
  <c r="R691" i="3"/>
  <c r="R675" i="3"/>
  <c r="R659" i="3"/>
  <c r="R643" i="3"/>
  <c r="R627" i="3"/>
  <c r="R611" i="3"/>
  <c r="R596" i="3"/>
  <c r="R585" i="3"/>
  <c r="R575" i="3"/>
  <c r="R564" i="3"/>
  <c r="R553" i="3"/>
  <c r="R543" i="3"/>
  <c r="R532" i="3"/>
  <c r="R521" i="3"/>
  <c r="R511" i="3"/>
  <c r="R503" i="3"/>
  <c r="R495" i="3"/>
  <c r="R487" i="3"/>
  <c r="R479" i="3"/>
  <c r="R471" i="3"/>
  <c r="R463" i="3"/>
  <c r="R455" i="3"/>
  <c r="R447" i="3"/>
  <c r="R439" i="3"/>
  <c r="R431" i="3"/>
  <c r="R423" i="3"/>
  <c r="R415" i="3"/>
  <c r="R407" i="3"/>
  <c r="R399" i="3"/>
  <c r="R391" i="3"/>
  <c r="R383" i="3"/>
  <c r="R375" i="3"/>
  <c r="R367" i="3"/>
  <c r="R359" i="3"/>
  <c r="R351" i="3"/>
  <c r="R343" i="3"/>
  <c r="R335" i="3"/>
  <c r="R327" i="3"/>
  <c r="R319" i="3"/>
  <c r="R311" i="3"/>
  <c r="R303" i="3"/>
  <c r="R295" i="3"/>
  <c r="R287" i="3"/>
  <c r="R279" i="3"/>
  <c r="R274" i="3"/>
  <c r="R269" i="3"/>
  <c r="R263" i="3"/>
  <c r="R258" i="3"/>
  <c r="R253" i="3"/>
  <c r="R247" i="3"/>
  <c r="R242" i="3"/>
  <c r="R237" i="3"/>
  <c r="R231" i="3"/>
  <c r="R226" i="3"/>
  <c r="R221" i="3"/>
  <c r="R215" i="3"/>
  <c r="R210" i="3"/>
  <c r="R205" i="3"/>
  <c r="R199" i="3"/>
  <c r="R194" i="3"/>
  <c r="R189" i="3"/>
  <c r="R183" i="3"/>
  <c r="R178" i="3"/>
  <c r="R173" i="3"/>
  <c r="R167" i="3"/>
  <c r="R162" i="3"/>
  <c r="R157" i="3"/>
  <c r="R151" i="3"/>
  <c r="R146" i="3"/>
  <c r="R141" i="3"/>
  <c r="R136" i="3"/>
  <c r="R132" i="3"/>
  <c r="R128" i="3"/>
  <c r="R124" i="3"/>
  <c r="R120" i="3"/>
  <c r="R116" i="3"/>
  <c r="R112" i="3"/>
  <c r="R108" i="3"/>
  <c r="R104" i="3"/>
  <c r="R100" i="3"/>
  <c r="R96" i="3"/>
  <c r="R92" i="3"/>
  <c r="R88" i="3"/>
  <c r="R84" i="3"/>
  <c r="R80" i="3"/>
  <c r="R76" i="3"/>
  <c r="R72" i="3"/>
  <c r="R68" i="3"/>
  <c r="R64" i="3"/>
  <c r="R60" i="3"/>
  <c r="R56" i="3"/>
  <c r="R52" i="3"/>
  <c r="R48" i="3"/>
  <c r="R44" i="3"/>
  <c r="R40" i="3"/>
  <c r="R36" i="3"/>
  <c r="R32" i="3"/>
  <c r="R28" i="3"/>
  <c r="R24" i="3"/>
  <c r="R1007" i="3"/>
  <c r="R991" i="3"/>
  <c r="R975" i="3"/>
  <c r="R959" i="3"/>
  <c r="R943" i="3"/>
  <c r="R927" i="3"/>
  <c r="R911" i="3"/>
  <c r="R895" i="3"/>
  <c r="R879" i="3"/>
  <c r="R863" i="3"/>
  <c r="R847" i="3"/>
  <c r="R831" i="3"/>
  <c r="R815" i="3"/>
  <c r="R799" i="3"/>
  <c r="R783" i="3"/>
  <c r="R767" i="3"/>
  <c r="R751" i="3"/>
  <c r="R735" i="3"/>
  <c r="R719" i="3"/>
  <c r="R703" i="3"/>
  <c r="R687" i="3"/>
  <c r="R671" i="3"/>
  <c r="R655" i="3"/>
  <c r="R639" i="3"/>
  <c r="R623" i="3"/>
  <c r="R607" i="3"/>
  <c r="R593" i="3"/>
  <c r="R583" i="3"/>
  <c r="R572" i="3"/>
  <c r="R561" i="3"/>
  <c r="R551" i="3"/>
  <c r="R540" i="3"/>
  <c r="R529" i="3"/>
  <c r="R519" i="3"/>
  <c r="R509" i="3"/>
  <c r="R501" i="3"/>
  <c r="R493" i="3"/>
  <c r="R485" i="3"/>
  <c r="R477" i="3"/>
  <c r="R469" i="3"/>
  <c r="R461" i="3"/>
  <c r="R453" i="3"/>
  <c r="R445" i="3"/>
  <c r="R437" i="3"/>
  <c r="R429" i="3"/>
  <c r="R421" i="3"/>
  <c r="R413" i="3"/>
  <c r="R405" i="3"/>
  <c r="R397" i="3"/>
  <c r="R389" i="3"/>
  <c r="R381" i="3"/>
  <c r="R373" i="3"/>
  <c r="R365" i="3"/>
  <c r="R357" i="3"/>
  <c r="R349" i="3"/>
  <c r="R341" i="3"/>
  <c r="R333" i="3"/>
  <c r="R325" i="3"/>
  <c r="R317" i="3"/>
  <c r="R309" i="3"/>
  <c r="R301" i="3"/>
  <c r="R293" i="3"/>
  <c r="R285" i="3"/>
  <c r="R278" i="3"/>
  <c r="R273" i="3"/>
  <c r="R267" i="3"/>
  <c r="R257" i="3"/>
  <c r="R246" i="3"/>
  <c r="R171" i="3"/>
  <c r="R1019" i="3"/>
  <c r="R1003" i="3"/>
  <c r="R987" i="3"/>
  <c r="R971" i="3"/>
  <c r="R955" i="3"/>
  <c r="R939" i="3"/>
  <c r="R923" i="3"/>
  <c r="R907" i="3"/>
  <c r="R891" i="3"/>
  <c r="R875" i="3"/>
  <c r="R859" i="3"/>
  <c r="R843" i="3"/>
  <c r="R827" i="3"/>
  <c r="R811" i="3"/>
  <c r="R795" i="3"/>
  <c r="R779" i="3"/>
  <c r="R763" i="3"/>
  <c r="R747" i="3"/>
  <c r="R731" i="3"/>
  <c r="R715" i="3"/>
  <c r="R699" i="3"/>
  <c r="R683" i="3"/>
  <c r="R667" i="3"/>
  <c r="R651" i="3"/>
  <c r="R635" i="3"/>
  <c r="R619" i="3"/>
  <c r="R603" i="3"/>
  <c r="R591" i="3"/>
  <c r="R580" i="3"/>
  <c r="R569" i="3"/>
  <c r="R559" i="3"/>
  <c r="R548" i="3"/>
  <c r="R537" i="3"/>
  <c r="R527" i="3"/>
  <c r="R516" i="3"/>
  <c r="R507" i="3"/>
  <c r="R499" i="3"/>
  <c r="R491" i="3"/>
  <c r="R483" i="3"/>
  <c r="R475" i="3"/>
  <c r="R467" i="3"/>
  <c r="R459" i="3"/>
  <c r="R451" i="3"/>
  <c r="R443" i="3"/>
  <c r="R435" i="3"/>
  <c r="R427" i="3"/>
  <c r="R419" i="3"/>
  <c r="R411" i="3"/>
  <c r="R403" i="3"/>
  <c r="R395" i="3"/>
  <c r="R387" i="3"/>
  <c r="R379" i="3"/>
  <c r="R371" i="3"/>
  <c r="R363" i="3"/>
  <c r="R355" i="3"/>
  <c r="R347" i="3"/>
  <c r="R339" i="3"/>
  <c r="R331" i="3"/>
  <c r="R323" i="3"/>
  <c r="R315" i="3"/>
  <c r="R307" i="3"/>
  <c r="R299" i="3"/>
  <c r="R291" i="3"/>
  <c r="R283" i="3"/>
  <c r="R277" i="3"/>
  <c r="R271" i="3"/>
  <c r="R266" i="3"/>
  <c r="R261" i="3"/>
  <c r="R255" i="3"/>
  <c r="R250" i="3"/>
  <c r="R245" i="3"/>
  <c r="R239" i="3"/>
  <c r="R234" i="3"/>
  <c r="R229" i="3"/>
  <c r="R223" i="3"/>
  <c r="R218" i="3"/>
  <c r="R213" i="3"/>
  <c r="R207" i="3"/>
  <c r="R202" i="3"/>
  <c r="R197" i="3"/>
  <c r="R191" i="3"/>
  <c r="R186" i="3"/>
  <c r="R181" i="3"/>
  <c r="R175" i="3"/>
  <c r="R170" i="3"/>
  <c r="R165" i="3"/>
  <c r="R159" i="3"/>
  <c r="R154" i="3"/>
  <c r="R149" i="3"/>
  <c r="R143" i="3"/>
  <c r="R138" i="3"/>
  <c r="R134" i="3"/>
  <c r="R130" i="3"/>
  <c r="R126" i="3"/>
  <c r="R122" i="3"/>
  <c r="R118" i="3"/>
  <c r="R114" i="3"/>
  <c r="R110" i="3"/>
  <c r="R106" i="3"/>
  <c r="R102" i="3"/>
  <c r="R98" i="3"/>
  <c r="R94" i="3"/>
  <c r="R90" i="3"/>
  <c r="R86" i="3"/>
  <c r="R82" i="3"/>
  <c r="R78" i="3"/>
  <c r="R74" i="3"/>
  <c r="R70" i="3"/>
  <c r="R66" i="3"/>
  <c r="R62" i="3"/>
  <c r="R58" i="3"/>
  <c r="R54" i="3"/>
  <c r="R50" i="3"/>
  <c r="R46" i="3"/>
  <c r="R42" i="3"/>
  <c r="R38" i="3"/>
  <c r="R34" i="3"/>
  <c r="R30" i="3"/>
  <c r="R26" i="3"/>
  <c r="R22" i="3"/>
  <c r="R1015" i="3"/>
  <c r="R999" i="3"/>
  <c r="R983" i="3"/>
  <c r="R967" i="3"/>
  <c r="R951" i="3"/>
  <c r="R935" i="3"/>
  <c r="R919" i="3"/>
  <c r="R903" i="3"/>
  <c r="R887" i="3"/>
  <c r="R871" i="3"/>
  <c r="R855" i="3"/>
  <c r="R839" i="3"/>
  <c r="R823" i="3"/>
  <c r="R807" i="3"/>
  <c r="R791" i="3"/>
  <c r="R775" i="3"/>
  <c r="R759" i="3"/>
  <c r="R743" i="3"/>
  <c r="R727" i="3"/>
  <c r="R711" i="3"/>
  <c r="R695" i="3"/>
  <c r="R679" i="3"/>
  <c r="R663" i="3"/>
  <c r="R647" i="3"/>
  <c r="R631" i="3"/>
  <c r="R615" i="3"/>
  <c r="R599" i="3"/>
  <c r="R588" i="3"/>
  <c r="R577" i="3"/>
  <c r="R567" i="3"/>
  <c r="R556" i="3"/>
  <c r="R545" i="3"/>
  <c r="R535" i="3"/>
  <c r="R524" i="3"/>
  <c r="R513" i="3"/>
  <c r="R505" i="3"/>
  <c r="R497" i="3"/>
  <c r="R489" i="3"/>
  <c r="R481" i="3"/>
  <c r="R473" i="3"/>
  <c r="R465" i="3"/>
  <c r="R457" i="3"/>
  <c r="R449" i="3"/>
  <c r="R441" i="3"/>
  <c r="R433" i="3"/>
  <c r="R425" i="3"/>
  <c r="R417" i="3"/>
  <c r="R409" i="3"/>
  <c r="R401" i="3"/>
  <c r="R393" i="3"/>
  <c r="R385" i="3"/>
  <c r="R377" i="3"/>
  <c r="R369" i="3"/>
  <c r="R361" i="3"/>
  <c r="R353" i="3"/>
  <c r="R345" i="3"/>
  <c r="R337" i="3"/>
  <c r="R329" i="3"/>
  <c r="R321" i="3"/>
  <c r="R313" i="3"/>
  <c r="R305" i="3"/>
  <c r="R297" i="3"/>
  <c r="R289" i="3"/>
  <c r="R281" i="3"/>
  <c r="R275" i="3"/>
  <c r="R270" i="3"/>
  <c r="R265" i="3"/>
  <c r="R259" i="3"/>
  <c r="R254" i="3"/>
  <c r="R249" i="3"/>
  <c r="R243" i="3"/>
  <c r="R238" i="3"/>
  <c r="R233" i="3"/>
  <c r="R227" i="3"/>
  <c r="R222" i="3"/>
  <c r="R217" i="3"/>
  <c r="R211" i="3"/>
  <c r="R206" i="3"/>
  <c r="R201" i="3"/>
  <c r="R195" i="3"/>
  <c r="R190" i="3"/>
  <c r="R185" i="3"/>
  <c r="R179" i="3"/>
  <c r="R174" i="3"/>
  <c r="R169" i="3"/>
  <c r="R163" i="3"/>
  <c r="R158" i="3"/>
  <c r="R153" i="3"/>
  <c r="R147" i="3"/>
  <c r="R142" i="3"/>
  <c r="R137" i="3"/>
  <c r="R133" i="3"/>
  <c r="R129" i="3"/>
  <c r="R125" i="3"/>
  <c r="R121" i="3"/>
  <c r="R117" i="3"/>
  <c r="R113" i="3"/>
  <c r="R109" i="3"/>
  <c r="R105" i="3"/>
  <c r="R101" i="3"/>
  <c r="R97" i="3"/>
  <c r="R93" i="3"/>
  <c r="R89" i="3"/>
  <c r="R85" i="3"/>
  <c r="R81" i="3"/>
  <c r="R77" i="3"/>
  <c r="R73" i="3"/>
  <c r="R69" i="3"/>
  <c r="R65" i="3"/>
  <c r="R61" i="3"/>
  <c r="R57" i="3"/>
  <c r="R53" i="3"/>
  <c r="R49" i="3"/>
  <c r="R45" i="3"/>
  <c r="R41" i="3"/>
  <c r="R37" i="3"/>
  <c r="R33" i="3"/>
  <c r="R29" i="3"/>
  <c r="R25" i="3"/>
  <c r="R21" i="3"/>
  <c r="R262" i="3"/>
  <c r="R251" i="3"/>
  <c r="R241" i="3"/>
  <c r="R235" i="3"/>
  <c r="R230" i="3"/>
  <c r="R225" i="3"/>
  <c r="R219" i="3"/>
  <c r="R214" i="3"/>
  <c r="R209" i="3"/>
  <c r="R203" i="3"/>
  <c r="R198" i="3"/>
  <c r="R193" i="3"/>
  <c r="R187" i="3"/>
  <c r="R182" i="3"/>
  <c r="R177" i="3"/>
  <c r="R150" i="3"/>
  <c r="R131" i="3"/>
  <c r="R115" i="3"/>
  <c r="R99" i="3"/>
  <c r="R83" i="3"/>
  <c r="R67" i="3"/>
  <c r="R51" i="3"/>
  <c r="R35" i="3"/>
  <c r="R79" i="3"/>
  <c r="R47" i="3"/>
  <c r="R31" i="3"/>
  <c r="R161" i="3"/>
  <c r="R123" i="3"/>
  <c r="R91" i="3"/>
  <c r="R75" i="3"/>
  <c r="R27" i="3"/>
  <c r="R135" i="3"/>
  <c r="R103" i="3"/>
  <c r="R71" i="3"/>
  <c r="R55" i="3"/>
  <c r="R23" i="3"/>
  <c r="R166" i="3"/>
  <c r="R145" i="3"/>
  <c r="R127" i="3"/>
  <c r="R111" i="3"/>
  <c r="R95" i="3"/>
  <c r="R63" i="3"/>
  <c r="R139" i="3"/>
  <c r="R107" i="3"/>
  <c r="R59" i="3"/>
  <c r="R43" i="3"/>
  <c r="R155" i="3"/>
  <c r="R119" i="3"/>
  <c r="R87" i="3"/>
  <c r="R39" i="3"/>
  <c r="P1020" i="3"/>
  <c r="P1018" i="3"/>
  <c r="P1016" i="3"/>
  <c r="P1014" i="3"/>
  <c r="P1012" i="3"/>
  <c r="P1010" i="3"/>
  <c r="P1008" i="3"/>
  <c r="P1006" i="3"/>
  <c r="P1004" i="3"/>
  <c r="P1002" i="3"/>
  <c r="P1000" i="3"/>
  <c r="P998" i="3"/>
  <c r="P996" i="3"/>
  <c r="P994" i="3"/>
  <c r="P992" i="3"/>
  <c r="P990" i="3"/>
  <c r="P988" i="3"/>
  <c r="P986" i="3"/>
  <c r="P984" i="3"/>
  <c r="P982" i="3"/>
  <c r="P980" i="3"/>
  <c r="P978" i="3"/>
  <c r="P976" i="3"/>
  <c r="P974" i="3"/>
  <c r="P972" i="3"/>
  <c r="P970" i="3"/>
  <c r="P968" i="3"/>
  <c r="P966" i="3"/>
  <c r="P964" i="3"/>
  <c r="P962" i="3"/>
  <c r="P960" i="3"/>
  <c r="P958" i="3"/>
  <c r="P956" i="3"/>
  <c r="P954" i="3"/>
  <c r="P1019" i="3"/>
  <c r="P1017" i="3"/>
  <c r="P1015" i="3"/>
  <c r="P1013" i="3"/>
  <c r="P1011" i="3"/>
  <c r="P1009" i="3"/>
  <c r="P1007" i="3"/>
  <c r="P1005" i="3"/>
  <c r="P1003" i="3"/>
  <c r="P1001" i="3"/>
  <c r="P999" i="3"/>
  <c r="P997" i="3"/>
  <c r="P995" i="3"/>
  <c r="P993" i="3"/>
  <c r="P991" i="3"/>
  <c r="P989" i="3"/>
  <c r="P987" i="3"/>
  <c r="P985" i="3"/>
  <c r="P983" i="3"/>
  <c r="P981" i="3"/>
  <c r="P979" i="3"/>
  <c r="P977" i="3"/>
  <c r="P975" i="3"/>
  <c r="P973" i="3"/>
  <c r="P971" i="3"/>
  <c r="P969" i="3"/>
  <c r="P967" i="3"/>
  <c r="P965" i="3"/>
  <c r="P963" i="3"/>
  <c r="P961" i="3"/>
  <c r="P959" i="3"/>
  <c r="P957" i="3"/>
  <c r="P955" i="3"/>
  <c r="P953" i="3"/>
  <c r="P951" i="3"/>
  <c r="P949" i="3"/>
  <c r="P947" i="3"/>
  <c r="P945" i="3"/>
  <c r="P943" i="3"/>
  <c r="P941" i="3"/>
  <c r="P939" i="3"/>
  <c r="P937" i="3"/>
  <c r="P935" i="3"/>
  <c r="P933" i="3"/>
  <c r="P931" i="3"/>
  <c r="P929" i="3"/>
  <c r="P927" i="3"/>
  <c r="P925" i="3"/>
  <c r="P923" i="3"/>
  <c r="P921" i="3"/>
  <c r="P919" i="3"/>
  <c r="P917" i="3"/>
  <c r="P915" i="3"/>
  <c r="P913" i="3"/>
  <c r="P911" i="3"/>
  <c r="P909" i="3"/>
  <c r="P907" i="3"/>
  <c r="P905" i="3"/>
  <c r="P903" i="3"/>
  <c r="P901" i="3"/>
  <c r="P899" i="3"/>
  <c r="P897" i="3"/>
  <c r="P895" i="3"/>
  <c r="P893" i="3"/>
  <c r="P891" i="3"/>
  <c r="P889" i="3"/>
  <c r="P887" i="3"/>
  <c r="P885" i="3"/>
  <c r="P883" i="3"/>
  <c r="P881" i="3"/>
  <c r="P879" i="3"/>
  <c r="P877" i="3"/>
  <c r="P875" i="3"/>
  <c r="P873" i="3"/>
  <c r="P871" i="3"/>
  <c r="P869" i="3"/>
  <c r="P867" i="3"/>
  <c r="P865" i="3"/>
  <c r="P863" i="3"/>
  <c r="P861" i="3"/>
  <c r="P859" i="3"/>
  <c r="P857" i="3"/>
  <c r="P855" i="3"/>
  <c r="P853" i="3"/>
  <c r="P851" i="3"/>
  <c r="P849" i="3"/>
  <c r="P847" i="3"/>
  <c r="P845" i="3"/>
  <c r="P843" i="3"/>
  <c r="P841" i="3"/>
  <c r="P839" i="3"/>
  <c r="P837" i="3"/>
  <c r="P835" i="3"/>
  <c r="P833" i="3"/>
  <c r="P831" i="3"/>
  <c r="P829" i="3"/>
  <c r="P827" i="3"/>
  <c r="P825" i="3"/>
  <c r="P823" i="3"/>
  <c r="P821" i="3"/>
  <c r="P819" i="3"/>
  <c r="P817" i="3"/>
  <c r="P815" i="3"/>
  <c r="P813" i="3"/>
  <c r="P811" i="3"/>
  <c r="P809" i="3"/>
  <c r="P807" i="3"/>
  <c r="P805" i="3"/>
  <c r="P803" i="3"/>
  <c r="P801" i="3"/>
  <c r="P799" i="3"/>
  <c r="P797" i="3"/>
  <c r="P795" i="3"/>
  <c r="P793" i="3"/>
  <c r="P791" i="3"/>
  <c r="P789" i="3"/>
  <c r="P787" i="3"/>
  <c r="P785" i="3"/>
  <c r="P783" i="3"/>
  <c r="P781" i="3"/>
  <c r="P779" i="3"/>
  <c r="P777" i="3"/>
  <c r="P775" i="3"/>
  <c r="P773" i="3"/>
  <c r="P771" i="3"/>
  <c r="P769" i="3"/>
  <c r="P767" i="3"/>
  <c r="P946" i="3"/>
  <c r="P938" i="3"/>
  <c r="P930" i="3"/>
  <c r="P922" i="3"/>
  <c r="P914" i="3"/>
  <c r="P906" i="3"/>
  <c r="P898" i="3"/>
  <c r="P890" i="3"/>
  <c r="P882" i="3"/>
  <c r="P874" i="3"/>
  <c r="P866" i="3"/>
  <c r="P858" i="3"/>
  <c r="P850" i="3"/>
  <c r="P842" i="3"/>
  <c r="P834" i="3"/>
  <c r="P826" i="3"/>
  <c r="P818" i="3"/>
  <c r="P810" i="3"/>
  <c r="P802" i="3"/>
  <c r="P794" i="3"/>
  <c r="P786" i="3"/>
  <c r="P778" i="3"/>
  <c r="P770" i="3"/>
  <c r="P765" i="3"/>
  <c r="P763" i="3"/>
  <c r="P761" i="3"/>
  <c r="P759" i="3"/>
  <c r="P757" i="3"/>
  <c r="P755" i="3"/>
  <c r="P753" i="3"/>
  <c r="P751" i="3"/>
  <c r="P749" i="3"/>
  <c r="P747" i="3"/>
  <c r="P745" i="3"/>
  <c r="P743" i="3"/>
  <c r="P741" i="3"/>
  <c r="P739" i="3"/>
  <c r="P737" i="3"/>
  <c r="P735" i="3"/>
  <c r="P733" i="3"/>
  <c r="P731" i="3"/>
  <c r="P729" i="3"/>
  <c r="P727" i="3"/>
  <c r="P725" i="3"/>
  <c r="P723" i="3"/>
  <c r="P721" i="3"/>
  <c r="P719" i="3"/>
  <c r="P717" i="3"/>
  <c r="P715" i="3"/>
  <c r="P713" i="3"/>
  <c r="P711" i="3"/>
  <c r="P709" i="3"/>
  <c r="P707" i="3"/>
  <c r="P705" i="3"/>
  <c r="P703" i="3"/>
  <c r="P701" i="3"/>
  <c r="P699" i="3"/>
  <c r="P697" i="3"/>
  <c r="P695" i="3"/>
  <c r="P693" i="3"/>
  <c r="P691" i="3"/>
  <c r="P689" i="3"/>
  <c r="P687" i="3"/>
  <c r="P685" i="3"/>
  <c r="P683" i="3"/>
  <c r="P681" i="3"/>
  <c r="P679" i="3"/>
  <c r="P677" i="3"/>
  <c r="P675" i="3"/>
  <c r="P673" i="3"/>
  <c r="P671" i="3"/>
  <c r="P669" i="3"/>
  <c r="P667" i="3"/>
  <c r="P665" i="3"/>
  <c r="P663" i="3"/>
  <c r="P661" i="3"/>
  <c r="P659" i="3"/>
  <c r="P657" i="3"/>
  <c r="P655" i="3"/>
  <c r="P653" i="3"/>
  <c r="P651" i="3"/>
  <c r="P649" i="3"/>
  <c r="P647" i="3"/>
  <c r="P645" i="3"/>
  <c r="P643" i="3"/>
  <c r="P641" i="3"/>
  <c r="P639" i="3"/>
  <c r="P637" i="3"/>
  <c r="P635" i="3"/>
  <c r="P633" i="3"/>
  <c r="P631" i="3"/>
  <c r="P629" i="3"/>
  <c r="P627" i="3"/>
  <c r="P625" i="3"/>
  <c r="P623" i="3"/>
  <c r="P621" i="3"/>
  <c r="P619" i="3"/>
  <c r="P617" i="3"/>
  <c r="P615" i="3"/>
  <c r="P613" i="3"/>
  <c r="P611" i="3"/>
  <c r="P609" i="3"/>
  <c r="P607" i="3"/>
  <c r="P605" i="3"/>
  <c r="P603" i="3"/>
  <c r="P601" i="3"/>
  <c r="P599" i="3"/>
  <c r="P597" i="3"/>
  <c r="P595" i="3"/>
  <c r="P593" i="3"/>
  <c r="P591" i="3"/>
  <c r="P589" i="3"/>
  <c r="P587" i="3"/>
  <c r="P585" i="3"/>
  <c r="P583" i="3"/>
  <c r="P581" i="3"/>
  <c r="P579" i="3"/>
  <c r="P577" i="3"/>
  <c r="P575" i="3"/>
  <c r="P573" i="3"/>
  <c r="P571" i="3"/>
  <c r="P569" i="3"/>
  <c r="P567" i="3"/>
  <c r="P565" i="3"/>
  <c r="P563" i="3"/>
  <c r="P561" i="3"/>
  <c r="P559" i="3"/>
  <c r="P948" i="3"/>
  <c r="P940" i="3"/>
  <c r="P932" i="3"/>
  <c r="P924" i="3"/>
  <c r="P916" i="3"/>
  <c r="P908" i="3"/>
  <c r="P900" i="3"/>
  <c r="P892" i="3"/>
  <c r="P884" i="3"/>
  <c r="P876" i="3"/>
  <c r="P868" i="3"/>
  <c r="P860" i="3"/>
  <c r="P852" i="3"/>
  <c r="P844" i="3"/>
  <c r="P836" i="3"/>
  <c r="P828" i="3"/>
  <c r="P820" i="3"/>
  <c r="P812" i="3"/>
  <c r="P804" i="3"/>
  <c r="P796" i="3"/>
  <c r="P788" i="3"/>
  <c r="P780" i="3"/>
  <c r="P772" i="3"/>
  <c r="P952" i="3"/>
  <c r="P944" i="3"/>
  <c r="P936" i="3"/>
  <c r="P928" i="3"/>
  <c r="P920" i="3"/>
  <c r="P912" i="3"/>
  <c r="P904" i="3"/>
  <c r="P896" i="3"/>
  <c r="P888" i="3"/>
  <c r="P880" i="3"/>
  <c r="P872" i="3"/>
  <c r="P864" i="3"/>
  <c r="P856" i="3"/>
  <c r="P848" i="3"/>
  <c r="P840" i="3"/>
  <c r="P832" i="3"/>
  <c r="P824" i="3"/>
  <c r="P816" i="3"/>
  <c r="P808" i="3"/>
  <c r="P800" i="3"/>
  <c r="P792" i="3"/>
  <c r="P784" i="3"/>
  <c r="P776" i="3"/>
  <c r="P768" i="3"/>
  <c r="P942" i="3"/>
  <c r="P910" i="3"/>
  <c r="P878" i="3"/>
  <c r="P846" i="3"/>
  <c r="P814" i="3"/>
  <c r="P782" i="3"/>
  <c r="P762" i="3"/>
  <c r="P754" i="3"/>
  <c r="P746" i="3"/>
  <c r="P738" i="3"/>
  <c r="P730" i="3"/>
  <c r="P722" i="3"/>
  <c r="P714" i="3"/>
  <c r="P706" i="3"/>
  <c r="P698" i="3"/>
  <c r="P690" i="3"/>
  <c r="P682" i="3"/>
  <c r="P674" i="3"/>
  <c r="P666" i="3"/>
  <c r="P658" i="3"/>
  <c r="P650" i="3"/>
  <c r="P642" i="3"/>
  <c r="P634" i="3"/>
  <c r="P626" i="3"/>
  <c r="P618" i="3"/>
  <c r="P610" i="3"/>
  <c r="P602" i="3"/>
  <c r="P594" i="3"/>
  <c r="P586" i="3"/>
  <c r="P578" i="3"/>
  <c r="P570" i="3"/>
  <c r="P562" i="3"/>
  <c r="P557" i="3"/>
  <c r="P555" i="3"/>
  <c r="P553" i="3"/>
  <c r="P551" i="3"/>
  <c r="P549" i="3"/>
  <c r="P547" i="3"/>
  <c r="P545" i="3"/>
  <c r="P543" i="3"/>
  <c r="P541" i="3"/>
  <c r="P539" i="3"/>
  <c r="P537" i="3"/>
  <c r="P535" i="3"/>
  <c r="P533" i="3"/>
  <c r="P531" i="3"/>
  <c r="P529" i="3"/>
  <c r="P527" i="3"/>
  <c r="P525" i="3"/>
  <c r="P523" i="3"/>
  <c r="P521" i="3"/>
  <c r="P519" i="3"/>
  <c r="P517" i="3"/>
  <c r="P515" i="3"/>
  <c r="P513" i="3"/>
  <c r="P511" i="3"/>
  <c r="P509" i="3"/>
  <c r="P507" i="3"/>
  <c r="P505" i="3"/>
  <c r="P503" i="3"/>
  <c r="P501" i="3"/>
  <c r="P499" i="3"/>
  <c r="P497" i="3"/>
  <c r="P495" i="3"/>
  <c r="P493" i="3"/>
  <c r="P491" i="3"/>
  <c r="P489" i="3"/>
  <c r="P487" i="3"/>
  <c r="P485" i="3"/>
  <c r="P483" i="3"/>
  <c r="P481" i="3"/>
  <c r="P479" i="3"/>
  <c r="P477" i="3"/>
  <c r="P475" i="3"/>
  <c r="P473" i="3"/>
  <c r="P471" i="3"/>
  <c r="P469" i="3"/>
  <c r="P467" i="3"/>
  <c r="P465" i="3"/>
  <c r="P463" i="3"/>
  <c r="P461" i="3"/>
  <c r="P459" i="3"/>
  <c r="P457" i="3"/>
  <c r="P455" i="3"/>
  <c r="P453" i="3"/>
  <c r="P451" i="3"/>
  <c r="P449" i="3"/>
  <c r="P447" i="3"/>
  <c r="P445" i="3"/>
  <c r="P443" i="3"/>
  <c r="P441" i="3"/>
  <c r="P439" i="3"/>
  <c r="P437" i="3"/>
  <c r="P435" i="3"/>
  <c r="P433" i="3"/>
  <c r="P431" i="3"/>
  <c r="P429" i="3"/>
  <c r="P427" i="3"/>
  <c r="P425" i="3"/>
  <c r="P423" i="3"/>
  <c r="P421" i="3"/>
  <c r="P419" i="3"/>
  <c r="P417" i="3"/>
  <c r="P415" i="3"/>
  <c r="P413" i="3"/>
  <c r="P411" i="3"/>
  <c r="P409" i="3"/>
  <c r="P407" i="3"/>
  <c r="P405" i="3"/>
  <c r="P403" i="3"/>
  <c r="P401" i="3"/>
  <c r="P399" i="3"/>
  <c r="P397" i="3"/>
  <c r="P395" i="3"/>
  <c r="P393" i="3"/>
  <c r="P391" i="3"/>
  <c r="P389" i="3"/>
  <c r="P387" i="3"/>
  <c r="P385" i="3"/>
  <c r="P383" i="3"/>
  <c r="P381" i="3"/>
  <c r="P379" i="3"/>
  <c r="P377" i="3"/>
  <c r="P375" i="3"/>
  <c r="P373" i="3"/>
  <c r="P371" i="3"/>
  <c r="P369" i="3"/>
  <c r="P367" i="3"/>
  <c r="P365" i="3"/>
  <c r="P363" i="3"/>
  <c r="P361" i="3"/>
  <c r="P359" i="3"/>
  <c r="P357" i="3"/>
  <c r="P355" i="3"/>
  <c r="P353" i="3"/>
  <c r="P351" i="3"/>
  <c r="P349" i="3"/>
  <c r="P347" i="3"/>
  <c r="P345" i="3"/>
  <c r="P343" i="3"/>
  <c r="P341" i="3"/>
  <c r="P339" i="3"/>
  <c r="P337" i="3"/>
  <c r="P335" i="3"/>
  <c r="P333" i="3"/>
  <c r="P331" i="3"/>
  <c r="P329" i="3"/>
  <c r="P327" i="3"/>
  <c r="P325" i="3"/>
  <c r="P323" i="3"/>
  <c r="P321" i="3"/>
  <c r="P319" i="3"/>
  <c r="P317" i="3"/>
  <c r="P315" i="3"/>
  <c r="P313" i="3"/>
  <c r="P311" i="3"/>
  <c r="P309" i="3"/>
  <c r="P307" i="3"/>
  <c r="P305" i="3"/>
  <c r="P303" i="3"/>
  <c r="P301" i="3"/>
  <c r="P299" i="3"/>
  <c r="P297" i="3"/>
  <c r="P295" i="3"/>
  <c r="P293" i="3"/>
  <c r="P291" i="3"/>
  <c r="P289" i="3"/>
  <c r="P287" i="3"/>
  <c r="P285" i="3"/>
  <c r="P283" i="3"/>
  <c r="P281" i="3"/>
  <c r="P279" i="3"/>
  <c r="P277" i="3"/>
  <c r="P275" i="3"/>
  <c r="P273" i="3"/>
  <c r="P271" i="3"/>
  <c r="P269" i="3"/>
  <c r="P267" i="3"/>
  <c r="P265" i="3"/>
  <c r="P263" i="3"/>
  <c r="P261" i="3"/>
  <c r="P259" i="3"/>
  <c r="P257" i="3"/>
  <c r="P255" i="3"/>
  <c r="P253" i="3"/>
  <c r="P251" i="3"/>
  <c r="P249" i="3"/>
  <c r="P247" i="3"/>
  <c r="P245" i="3"/>
  <c r="P243" i="3"/>
  <c r="P241" i="3"/>
  <c r="P239" i="3"/>
  <c r="P237" i="3"/>
  <c r="P235" i="3"/>
  <c r="P233" i="3"/>
  <c r="P231" i="3"/>
  <c r="P229" i="3"/>
  <c r="P227" i="3"/>
  <c r="P225" i="3"/>
  <c r="P223" i="3"/>
  <c r="P221" i="3"/>
  <c r="P219" i="3"/>
  <c r="P217" i="3"/>
  <c r="P215" i="3"/>
  <c r="P213" i="3"/>
  <c r="P211" i="3"/>
  <c r="P209" i="3"/>
  <c r="P207" i="3"/>
  <c r="P205" i="3"/>
  <c r="P203" i="3"/>
  <c r="P201" i="3"/>
  <c r="P199" i="3"/>
  <c r="P197" i="3"/>
  <c r="P195" i="3"/>
  <c r="P193" i="3"/>
  <c r="P191" i="3"/>
  <c r="P189" i="3"/>
  <c r="P187" i="3"/>
  <c r="P185" i="3"/>
  <c r="P183" i="3"/>
  <c r="P181" i="3"/>
  <c r="P179" i="3"/>
  <c r="P177" i="3"/>
  <c r="P175" i="3"/>
  <c r="P173" i="3"/>
  <c r="P171" i="3"/>
  <c r="P169" i="3"/>
  <c r="P167" i="3"/>
  <c r="P165" i="3"/>
  <c r="P163" i="3"/>
  <c r="P161" i="3"/>
  <c r="P159" i="3"/>
  <c r="P157" i="3"/>
  <c r="P155" i="3"/>
  <c r="P153" i="3"/>
  <c r="P151" i="3"/>
  <c r="P149" i="3"/>
  <c r="P147" i="3"/>
  <c r="P145" i="3"/>
  <c r="P143" i="3"/>
  <c r="P141" i="3"/>
  <c r="P139" i="3"/>
  <c r="P137" i="3"/>
  <c r="P135" i="3"/>
  <c r="P133" i="3"/>
  <c r="P131" i="3"/>
  <c r="P129" i="3"/>
  <c r="P127" i="3"/>
  <c r="P125" i="3"/>
  <c r="P123" i="3"/>
  <c r="P121" i="3"/>
  <c r="P119" i="3"/>
  <c r="P117" i="3"/>
  <c r="P115" i="3"/>
  <c r="P113" i="3"/>
  <c r="P934" i="3"/>
  <c r="P902" i="3"/>
  <c r="P870" i="3"/>
  <c r="P838" i="3"/>
  <c r="P806" i="3"/>
  <c r="P774" i="3"/>
  <c r="P764" i="3"/>
  <c r="P756" i="3"/>
  <c r="P748" i="3"/>
  <c r="P740" i="3"/>
  <c r="P732" i="3"/>
  <c r="P724" i="3"/>
  <c r="P716" i="3"/>
  <c r="P708" i="3"/>
  <c r="P700" i="3"/>
  <c r="P692" i="3"/>
  <c r="P684" i="3"/>
  <c r="P676" i="3"/>
  <c r="P668" i="3"/>
  <c r="P660" i="3"/>
  <c r="P652" i="3"/>
  <c r="P644" i="3"/>
  <c r="P636" i="3"/>
  <c r="P628" i="3"/>
  <c r="P620" i="3"/>
  <c r="P612" i="3"/>
  <c r="P604" i="3"/>
  <c r="P596" i="3"/>
  <c r="P588" i="3"/>
  <c r="P580" i="3"/>
  <c r="P572" i="3"/>
  <c r="P564" i="3"/>
  <c r="P894" i="3"/>
  <c r="P830" i="3"/>
  <c r="P766" i="3"/>
  <c r="P750" i="3"/>
  <c r="P734" i="3"/>
  <c r="P718" i="3"/>
  <c r="P702" i="3"/>
  <c r="P686" i="3"/>
  <c r="P670" i="3"/>
  <c r="P654" i="3"/>
  <c r="P638" i="3"/>
  <c r="P622" i="3"/>
  <c r="P606" i="3"/>
  <c r="P590" i="3"/>
  <c r="P574" i="3"/>
  <c r="P558" i="3"/>
  <c r="P550" i="3"/>
  <c r="P542" i="3"/>
  <c r="P534" i="3"/>
  <c r="P526" i="3"/>
  <c r="P518" i="3"/>
  <c r="P510" i="3"/>
  <c r="P502" i="3"/>
  <c r="P494" i="3"/>
  <c r="P486" i="3"/>
  <c r="P478" i="3"/>
  <c r="P470" i="3"/>
  <c r="P462" i="3"/>
  <c r="P454" i="3"/>
  <c r="P446" i="3"/>
  <c r="P438" i="3"/>
  <c r="P430" i="3"/>
  <c r="P422" i="3"/>
  <c r="P414" i="3"/>
  <c r="P406" i="3"/>
  <c r="P398" i="3"/>
  <c r="P390" i="3"/>
  <c r="P382" i="3"/>
  <c r="P374" i="3"/>
  <c r="P366" i="3"/>
  <c r="P358" i="3"/>
  <c r="P350" i="3"/>
  <c r="P342" i="3"/>
  <c r="P334" i="3"/>
  <c r="P326" i="3"/>
  <c r="P318" i="3"/>
  <c r="P310" i="3"/>
  <c r="P302" i="3"/>
  <c r="P294" i="3"/>
  <c r="P286" i="3"/>
  <c r="P278" i="3"/>
  <c r="P270" i="3"/>
  <c r="P262" i="3"/>
  <c r="P254" i="3"/>
  <c r="P246" i="3"/>
  <c r="P238" i="3"/>
  <c r="P230" i="3"/>
  <c r="P222" i="3"/>
  <c r="P214" i="3"/>
  <c r="P206" i="3"/>
  <c r="P198" i="3"/>
  <c r="P190" i="3"/>
  <c r="P182" i="3"/>
  <c r="P174" i="3"/>
  <c r="P166" i="3"/>
  <c r="P158" i="3"/>
  <c r="P150" i="3"/>
  <c r="P142" i="3"/>
  <c r="P134" i="3"/>
  <c r="P126" i="3"/>
  <c r="P118" i="3"/>
  <c r="P232" i="3"/>
  <c r="P200" i="3"/>
  <c r="P192" i="3"/>
  <c r="P176" i="3"/>
  <c r="P168" i="3"/>
  <c r="P152" i="3"/>
  <c r="P144" i="3"/>
  <c r="P136" i="3"/>
  <c r="P128" i="3"/>
  <c r="P120" i="3"/>
  <c r="P112" i="3"/>
  <c r="P104" i="3"/>
  <c r="P94" i="3"/>
  <c r="P76" i="3"/>
  <c r="P74" i="3"/>
  <c r="P72" i="3"/>
  <c r="P70" i="3"/>
  <c r="P68" i="3"/>
  <c r="P66" i="3"/>
  <c r="P64" i="3"/>
  <c r="P60" i="3"/>
  <c r="P58" i="3"/>
  <c r="P38" i="3"/>
  <c r="P36" i="3"/>
  <c r="P34" i="3"/>
  <c r="P32" i="3"/>
  <c r="P30" i="3"/>
  <c r="P22" i="3"/>
  <c r="P926" i="3"/>
  <c r="P862" i="3"/>
  <c r="P798" i="3"/>
  <c r="P758" i="3"/>
  <c r="P742" i="3"/>
  <c r="P678" i="3"/>
  <c r="P614" i="3"/>
  <c r="P582" i="3"/>
  <c r="P566" i="3"/>
  <c r="P530" i="3"/>
  <c r="P522" i="3"/>
  <c r="P514" i="3"/>
  <c r="P466" i="3"/>
  <c r="P458" i="3"/>
  <c r="P442" i="3"/>
  <c r="P434" i="3"/>
  <c r="P426" i="3"/>
  <c r="P418" i="3"/>
  <c r="P394" i="3"/>
  <c r="P258" i="3"/>
  <c r="P226" i="3"/>
  <c r="P218" i="3"/>
  <c r="P950" i="3"/>
  <c r="P886" i="3"/>
  <c r="P822" i="3"/>
  <c r="P752" i="3"/>
  <c r="P736" i="3"/>
  <c r="P720" i="3"/>
  <c r="P704" i="3"/>
  <c r="P688" i="3"/>
  <c r="P672" i="3"/>
  <c r="P656" i="3"/>
  <c r="P640" i="3"/>
  <c r="P624" i="3"/>
  <c r="P608" i="3"/>
  <c r="P592" i="3"/>
  <c r="P576" i="3"/>
  <c r="P560" i="3"/>
  <c r="P552" i="3"/>
  <c r="P544" i="3"/>
  <c r="P536" i="3"/>
  <c r="P528" i="3"/>
  <c r="P520" i="3"/>
  <c r="P512" i="3"/>
  <c r="P504" i="3"/>
  <c r="P496" i="3"/>
  <c r="P488" i="3"/>
  <c r="P480" i="3"/>
  <c r="P472" i="3"/>
  <c r="P464" i="3"/>
  <c r="P456" i="3"/>
  <c r="P448" i="3"/>
  <c r="P440" i="3"/>
  <c r="P432" i="3"/>
  <c r="P424" i="3"/>
  <c r="P416" i="3"/>
  <c r="P408" i="3"/>
  <c r="P400" i="3"/>
  <c r="P392" i="3"/>
  <c r="P384" i="3"/>
  <c r="P376" i="3"/>
  <c r="P368" i="3"/>
  <c r="P360" i="3"/>
  <c r="P352" i="3"/>
  <c r="P344" i="3"/>
  <c r="P336" i="3"/>
  <c r="P328" i="3"/>
  <c r="P320" i="3"/>
  <c r="P312" i="3"/>
  <c r="P304" i="3"/>
  <c r="P296" i="3"/>
  <c r="P288" i="3"/>
  <c r="P280" i="3"/>
  <c r="P272" i="3"/>
  <c r="P264" i="3"/>
  <c r="P256" i="3"/>
  <c r="P248" i="3"/>
  <c r="P240" i="3"/>
  <c r="P224" i="3"/>
  <c r="P216" i="3"/>
  <c r="P208" i="3"/>
  <c r="P184" i="3"/>
  <c r="P160" i="3"/>
  <c r="P110" i="3"/>
  <c r="P108" i="3"/>
  <c r="P106" i="3"/>
  <c r="P102" i="3"/>
  <c r="P100" i="3"/>
  <c r="P98" i="3"/>
  <c r="P96" i="3"/>
  <c r="P92" i="3"/>
  <c r="P90" i="3"/>
  <c r="P88" i="3"/>
  <c r="P86" i="3"/>
  <c r="P84" i="3"/>
  <c r="P82" i="3"/>
  <c r="P80" i="3"/>
  <c r="P78" i="3"/>
  <c r="P62" i="3"/>
  <c r="P56" i="3"/>
  <c r="P54" i="3"/>
  <c r="P52" i="3"/>
  <c r="P50" i="3"/>
  <c r="P48" i="3"/>
  <c r="P46" i="3"/>
  <c r="P44" i="3"/>
  <c r="P42" i="3"/>
  <c r="P40" i="3"/>
  <c r="P28" i="3"/>
  <c r="P26" i="3"/>
  <c r="P24" i="3"/>
  <c r="P726" i="3"/>
  <c r="P710" i="3"/>
  <c r="P694" i="3"/>
  <c r="P662" i="3"/>
  <c r="P646" i="3"/>
  <c r="P630" i="3"/>
  <c r="P598" i="3"/>
  <c r="P554" i="3"/>
  <c r="P546" i="3"/>
  <c r="P538" i="3"/>
  <c r="P506" i="3"/>
  <c r="P498" i="3"/>
  <c r="P490" i="3"/>
  <c r="P482" i="3"/>
  <c r="P474" i="3"/>
  <c r="P450" i="3"/>
  <c r="P410" i="3"/>
  <c r="P402" i="3"/>
  <c r="P386" i="3"/>
  <c r="P378" i="3"/>
  <c r="P370" i="3"/>
  <c r="P362" i="3"/>
  <c r="P354" i="3"/>
  <c r="P346" i="3"/>
  <c r="P338" i="3"/>
  <c r="P330" i="3"/>
  <c r="P322" i="3"/>
  <c r="P314" i="3"/>
  <c r="P306" i="3"/>
  <c r="P298" i="3"/>
  <c r="P290" i="3"/>
  <c r="P282" i="3"/>
  <c r="P274" i="3"/>
  <c r="P266" i="3"/>
  <c r="P250" i="3"/>
  <c r="P242" i="3"/>
  <c r="P234" i="3"/>
  <c r="P210" i="3"/>
  <c r="P790" i="3"/>
  <c r="P744" i="3"/>
  <c r="P680" i="3"/>
  <c r="P616" i="3"/>
  <c r="P556" i="3"/>
  <c r="P524" i="3"/>
  <c r="P492" i="3"/>
  <c r="P460" i="3"/>
  <c r="P428" i="3"/>
  <c r="P396" i="3"/>
  <c r="P364" i="3"/>
  <c r="P332" i="3"/>
  <c r="P300" i="3"/>
  <c r="P268" i="3"/>
  <c r="P236" i="3"/>
  <c r="P204" i="3"/>
  <c r="P188" i="3"/>
  <c r="P172" i="3"/>
  <c r="P45" i="3"/>
  <c r="P29" i="3"/>
  <c r="P87" i="3"/>
  <c r="P63" i="3"/>
  <c r="P918" i="3"/>
  <c r="P712" i="3"/>
  <c r="P648" i="3"/>
  <c r="P584" i="3"/>
  <c r="P508" i="3"/>
  <c r="P444" i="3"/>
  <c r="P348" i="3"/>
  <c r="P316" i="3"/>
  <c r="P252" i="3"/>
  <c r="P33" i="3"/>
  <c r="P728" i="3"/>
  <c r="P664" i="3"/>
  <c r="P600" i="3"/>
  <c r="P548" i="3"/>
  <c r="P516" i="3"/>
  <c r="P484" i="3"/>
  <c r="P452" i="3"/>
  <c r="P420" i="3"/>
  <c r="P388" i="3"/>
  <c r="P356" i="3"/>
  <c r="P324" i="3"/>
  <c r="P292" i="3"/>
  <c r="P260" i="3"/>
  <c r="P228" i="3"/>
  <c r="P194" i="3"/>
  <c r="P178" i="3"/>
  <c r="P162" i="3"/>
  <c r="P146" i="3"/>
  <c r="P130" i="3"/>
  <c r="P114" i="3"/>
  <c r="P111" i="3"/>
  <c r="P71" i="3"/>
  <c r="P31" i="3"/>
  <c r="P476" i="3"/>
  <c r="P380" i="3"/>
  <c r="P284" i="3"/>
  <c r="P220" i="3"/>
  <c r="P196" i="3"/>
  <c r="P180" i="3"/>
  <c r="P73" i="3"/>
  <c r="P49" i="3"/>
  <c r="P854" i="3"/>
  <c r="P760" i="3"/>
  <c r="P696" i="3"/>
  <c r="P632" i="3"/>
  <c r="P568" i="3"/>
  <c r="P532" i="3"/>
  <c r="P500" i="3"/>
  <c r="P468" i="3"/>
  <c r="P436" i="3"/>
  <c r="P404" i="3"/>
  <c r="P372" i="3"/>
  <c r="P340" i="3"/>
  <c r="P308" i="3"/>
  <c r="P276" i="3"/>
  <c r="P244" i="3"/>
  <c r="P212" i="3"/>
  <c r="P202" i="3"/>
  <c r="P186" i="3"/>
  <c r="P170" i="3"/>
  <c r="P154" i="3"/>
  <c r="P138" i="3"/>
  <c r="P122" i="3"/>
  <c r="P107" i="3"/>
  <c r="P99" i="3"/>
  <c r="P91" i="3"/>
  <c r="P83" i="3"/>
  <c r="P75" i="3"/>
  <c r="P67" i="3"/>
  <c r="P59" i="3"/>
  <c r="P51" i="3"/>
  <c r="P43" i="3"/>
  <c r="P35" i="3"/>
  <c r="P27" i="3"/>
  <c r="P156" i="3"/>
  <c r="P140" i="3"/>
  <c r="P124" i="3"/>
  <c r="P109" i="3"/>
  <c r="P101" i="3"/>
  <c r="P93" i="3"/>
  <c r="P85" i="3"/>
  <c r="P77" i="3"/>
  <c r="P69" i="3"/>
  <c r="P61" i="3"/>
  <c r="P53" i="3"/>
  <c r="P37" i="3"/>
  <c r="P103" i="3"/>
  <c r="P95" i="3"/>
  <c r="P79" i="3"/>
  <c r="P55" i="3"/>
  <c r="P47" i="3"/>
  <c r="P39" i="3"/>
  <c r="P23" i="3"/>
  <c r="P540" i="3"/>
  <c r="P412" i="3"/>
  <c r="P164" i="3"/>
  <c r="P148" i="3"/>
  <c r="P132" i="3"/>
  <c r="P116" i="3"/>
  <c r="P105" i="3"/>
  <c r="P97" i="3"/>
  <c r="P89" i="3"/>
  <c r="P81" i="3"/>
  <c r="P65" i="3"/>
  <c r="P57" i="3"/>
  <c r="P41" i="3"/>
  <c r="P25" i="3"/>
  <c r="P21" i="3"/>
  <c r="X10" i="3" l="1"/>
  <c r="Z10" i="3"/>
  <c r="T10" i="3"/>
  <c r="V10" i="3"/>
  <c r="R10" i="3"/>
  <c r="P10" i="3"/>
  <c r="B3" i="19"/>
  <c r="B3" i="18"/>
  <c r="B3" i="17" l="1"/>
  <c r="I145" i="3" l="1"/>
  <c r="I144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B4" i="18"/>
  <c r="B9" i="18" s="1"/>
  <c r="V14" i="3" l="1"/>
  <c r="T14" i="3"/>
  <c r="R14" i="3"/>
  <c r="P14" i="3"/>
  <c r="Z14" i="3"/>
  <c r="X14" i="3"/>
  <c r="A22" i="11"/>
  <c r="A5" i="11"/>
  <c r="O13" i="9"/>
  <c r="N13" i="9"/>
  <c r="M13" i="9"/>
  <c r="L13" i="9"/>
  <c r="K13" i="9"/>
  <c r="J13" i="9"/>
  <c r="I13" i="9"/>
  <c r="H13" i="9"/>
  <c r="G13" i="9"/>
  <c r="F13" i="9"/>
  <c r="E13" i="9"/>
  <c r="D13" i="9"/>
  <c r="O12" i="9"/>
  <c r="N12" i="9"/>
  <c r="M12" i="9"/>
  <c r="L12" i="9"/>
  <c r="K12" i="9"/>
  <c r="J12" i="9"/>
  <c r="I12" i="9"/>
  <c r="H12" i="9"/>
  <c r="G12" i="9"/>
  <c r="F12" i="9"/>
  <c r="E12" i="9"/>
  <c r="D12" i="9"/>
  <c r="A2" i="11"/>
  <c r="A1" i="12"/>
  <c r="Z11" i="3" l="1"/>
  <c r="Z18" i="3" s="1"/>
  <c r="X11" i="3"/>
  <c r="X18" i="3" s="1"/>
  <c r="V11" i="3"/>
  <c r="V18" i="3" s="1"/>
  <c r="T11" i="3"/>
  <c r="T18" i="3" s="1"/>
  <c r="R11" i="3"/>
  <c r="R18" i="3" s="1"/>
  <c r="P11" i="3"/>
  <c r="P18" i="3" s="1"/>
  <c r="D6" i="7"/>
  <c r="D4" i="7"/>
  <c r="H22" i="6"/>
  <c r="D22" i="6"/>
  <c r="H21" i="6"/>
  <c r="D21" i="6"/>
  <c r="H20" i="6"/>
  <c r="D20" i="6"/>
  <c r="C5" i="5"/>
  <c r="C4" i="5"/>
  <c r="C3" i="5"/>
  <c r="C14" i="2"/>
  <c r="V15" i="3" l="1"/>
  <c r="X15" i="3"/>
  <c r="T15" i="3"/>
  <c r="R15" i="3"/>
  <c r="Z15" i="3"/>
  <c r="P15" i="3"/>
  <c r="B18" i="6"/>
  <c r="B17" i="6" s="1"/>
  <c r="B16" i="6" s="1"/>
  <c r="B15" i="6" s="1"/>
  <c r="B14" i="6" s="1"/>
  <c r="B13" i="6" s="1"/>
  <c r="B12" i="6" s="1"/>
  <c r="B11" i="6" s="1"/>
  <c r="B10" i="6" s="1"/>
  <c r="B9" i="6" s="1"/>
  <c r="G9" i="6" s="1"/>
  <c r="G13" i="6" l="1"/>
  <c r="G16" i="6"/>
  <c r="G11" i="6"/>
  <c r="G17" i="6"/>
  <c r="G12" i="6"/>
  <c r="G14" i="6"/>
  <c r="G15" i="6"/>
  <c r="G18" i="6"/>
  <c r="G10" i="6"/>
  <c r="D25" i="6" l="1"/>
</calcChain>
</file>

<file path=xl/comments1.xml><?xml version="1.0" encoding="utf-8"?>
<comments xmlns="http://schemas.openxmlformats.org/spreadsheetml/2006/main">
  <authors>
    <author>Johnathan McCabe</author>
  </authors>
  <commentList>
    <comment ref="O11" authorId="0">
      <text>
        <r>
          <rPr>
            <sz val="7"/>
            <color indexed="81"/>
            <rFont val="Calibri"/>
            <family val="2"/>
            <scheme val="minor"/>
          </rPr>
          <t>Assumed 20% brokerage in rates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Bingyan Hong</author>
  </authors>
  <commentList>
    <comment ref="E7" authorId="0">
      <text>
        <r>
          <rPr>
            <b/>
            <sz val="9"/>
            <color indexed="81"/>
            <rFont val="Tahoma"/>
            <family val="2"/>
          </rPr>
          <t>Bingyan Hong:</t>
        </r>
        <r>
          <rPr>
            <sz val="9"/>
            <color indexed="81"/>
            <rFont val="Tahoma"/>
            <family val="2"/>
          </rPr>
          <t xml:space="preserve">
May need review
</t>
        </r>
      </text>
    </comment>
  </commentList>
</comments>
</file>

<file path=xl/connections.xml><?xml version="1.0" encoding="utf-8"?>
<connections xmlns="http://schemas.openxmlformats.org/spreadsheetml/2006/main">
  <connection id="1" name="pp_qry" type="1" refreshedVersion="4" background="1" saveData="1">
    <dbPr connection="DSN=PRICING_PROD;Description=Pricing Production Database;UID=pricingteam;APP=Microsoft Office 2010;WSID=GBLOWL8LSQL32;DATABASE=pricing_prod" command="SELECT actuarial_curve.curve_name_x000d__x000a_FROM pricing_prod.stage.actuarial_curve actuarial_curve"/>
  </connection>
</connections>
</file>

<file path=xl/sharedStrings.xml><?xml version="1.0" encoding="utf-8"?>
<sst xmlns="http://schemas.openxmlformats.org/spreadsheetml/2006/main" count="44628" uniqueCount="11643">
  <si>
    <t>Quote Information</t>
  </si>
  <si>
    <t>Assured</t>
  </si>
  <si>
    <t>Team</t>
  </si>
  <si>
    <t>Underwriter</t>
  </si>
  <si>
    <t>Broker Pseudonym</t>
  </si>
  <si>
    <t>Broker Contact</t>
  </si>
  <si>
    <t>Inception Date</t>
  </si>
  <si>
    <t>Expiry Date</t>
  </si>
  <si>
    <t>YoA</t>
  </si>
  <si>
    <t>Faraday Lead</t>
  </si>
  <si>
    <t>Renewal</t>
  </si>
  <si>
    <t>Locnum</t>
  </si>
  <si>
    <t>Locname</t>
  </si>
  <si>
    <t>Addressnum</t>
  </si>
  <si>
    <t>Streetname</t>
  </si>
  <si>
    <t>Zipcode</t>
  </si>
  <si>
    <t>State</t>
  </si>
  <si>
    <t>City</t>
  </si>
  <si>
    <t>County</t>
  </si>
  <si>
    <t>Country</t>
  </si>
  <si>
    <t>RmsBuildingClass</t>
  </si>
  <si>
    <t>RmsBuildingClassDesc</t>
  </si>
  <si>
    <t>IsoFireBuildingClass</t>
  </si>
  <si>
    <t>IsoFireBuildingClassDesc</t>
  </si>
  <si>
    <t>AtcOccupancy</t>
  </si>
  <si>
    <t>AtcOccupancyDesc</t>
  </si>
  <si>
    <t>NumberOfBuildings</t>
  </si>
  <si>
    <t>NumberOfStories</t>
  </si>
  <si>
    <t>SqFootArea</t>
  </si>
  <si>
    <t>Yearbuilt</t>
  </si>
  <si>
    <t>BuildingsValue</t>
  </si>
  <si>
    <t>BuildingsRate</t>
  </si>
  <si>
    <t>ContentsValue</t>
  </si>
  <si>
    <t>ContentsRate</t>
  </si>
  <si>
    <t>BiValue</t>
  </si>
  <si>
    <t>BiRate</t>
  </si>
  <si>
    <t>Currency</t>
  </si>
  <si>
    <t>Tiv</t>
  </si>
  <si>
    <t>Pc</t>
  </si>
  <si>
    <t>Pc Credit</t>
  </si>
  <si>
    <t>Sprinklered</t>
  </si>
  <si>
    <t>Sprinkler Credit</t>
  </si>
  <si>
    <t>RatedValue</t>
  </si>
  <si>
    <t>UnratedValue</t>
  </si>
  <si>
    <t>Curve</t>
  </si>
  <si>
    <t>PureLossCost</t>
  </si>
  <si>
    <t>CreditDebit</t>
  </si>
  <si>
    <t>AdjustedLossCost</t>
  </si>
  <si>
    <t>PuretechnicalRate</t>
  </si>
  <si>
    <t>AdjustedTechnicalRate</t>
  </si>
  <si>
    <t>2 SHORE DR</t>
  </si>
  <si>
    <t>MA</t>
  </si>
  <si>
    <t>PEABODY</t>
  </si>
  <si>
    <t>ESSEX COUNTY</t>
  </si>
  <si>
    <t>US</t>
  </si>
  <si>
    <t>1 - Wood</t>
  </si>
  <si>
    <t>1 - Frame</t>
  </si>
  <si>
    <t>2 - Permanent Dwelling (multi family housing)</t>
  </si>
  <si>
    <t>USD</t>
  </si>
  <si>
    <t>Primary 1</t>
  </si>
  <si>
    <t>4 SHORE DR</t>
  </si>
  <si>
    <t>6 SHORE DR</t>
  </si>
  <si>
    <t>8 SHORE DR</t>
  </si>
  <si>
    <t>10 SHORE DR</t>
  </si>
  <si>
    <t>12 SHORE DR</t>
  </si>
  <si>
    <t>15 SHORE DR</t>
  </si>
  <si>
    <t>16 SHORE DR</t>
  </si>
  <si>
    <t>17 SHORE DR</t>
  </si>
  <si>
    <t>18 SHORE DR</t>
  </si>
  <si>
    <t>19 SHORE DR</t>
  </si>
  <si>
    <t>20 SHORE DR</t>
  </si>
  <si>
    <t>21 SHORE DR</t>
  </si>
  <si>
    <t>22 SHORE DR</t>
  </si>
  <si>
    <t>23 SHORE DR</t>
  </si>
  <si>
    <t>26 SHORE DR</t>
  </si>
  <si>
    <t>27 SHORE DR</t>
  </si>
  <si>
    <t>30 SHORE DR</t>
  </si>
  <si>
    <t>31 SHORE DR</t>
  </si>
  <si>
    <t>34 SHORE DR</t>
  </si>
  <si>
    <t>35 SHORE DR</t>
  </si>
  <si>
    <t>37 SHORE DR</t>
  </si>
  <si>
    <t>38 SHORE DR</t>
  </si>
  <si>
    <t>39 SHORE DR</t>
  </si>
  <si>
    <t>40 SHORE DR</t>
  </si>
  <si>
    <t>45 SHORE DR</t>
  </si>
  <si>
    <t>46 SHORE DR</t>
  </si>
  <si>
    <t>47 SHORE DR</t>
  </si>
  <si>
    <t>51 SHORE DR</t>
  </si>
  <si>
    <t>60 SHORE DR</t>
  </si>
  <si>
    <t>64 SHORE DR</t>
  </si>
  <si>
    <t>78 SHORE DR</t>
  </si>
  <si>
    <t>90 SHORE DR</t>
  </si>
  <si>
    <t>92 SHORE DR</t>
  </si>
  <si>
    <t>96 SHORE DR</t>
  </si>
  <si>
    <t>110 SHORE DR</t>
  </si>
  <si>
    <t>122 SHORE DR</t>
  </si>
  <si>
    <t>130 SHORE DR</t>
  </si>
  <si>
    <t>132 SHORE DR</t>
  </si>
  <si>
    <t>134 SHORE DR</t>
  </si>
  <si>
    <t>136 SHORE DR</t>
  </si>
  <si>
    <t>138 SHORE DR</t>
  </si>
  <si>
    <t>140 SHORE DR</t>
  </si>
  <si>
    <t>142 SHORE DR</t>
  </si>
  <si>
    <t>144 SHORE DR</t>
  </si>
  <si>
    <t>146 SHORE DR</t>
  </si>
  <si>
    <t>148 SHORE DR</t>
  </si>
  <si>
    <t>152 SHORE DR</t>
  </si>
  <si>
    <t>156 SHORE DR</t>
  </si>
  <si>
    <t>1 GARDEN RD</t>
  </si>
  <si>
    <t>17 GARDEN RD</t>
  </si>
  <si>
    <t>35 GARDEN RD</t>
  </si>
  <si>
    <t>37 GARDEN RD</t>
  </si>
  <si>
    <t>39 GARDEN RD</t>
  </si>
  <si>
    <t>43 GARDEN RD</t>
  </si>
  <si>
    <t>49 GARDEN RD</t>
  </si>
  <si>
    <t>51 GARDEN RD</t>
  </si>
  <si>
    <t>55 GARDEN RD</t>
  </si>
  <si>
    <t>3 GARDEN RD</t>
  </si>
  <si>
    <t>21 GARDEN RD</t>
  </si>
  <si>
    <t>1 SHORE DR</t>
  </si>
  <si>
    <t>108 SHORE DR</t>
  </si>
  <si>
    <t>45 NORTH ST</t>
  </si>
  <si>
    <t>STONEHAM</t>
  </si>
  <si>
    <t>MIDDLESEX COUNTY</t>
  </si>
  <si>
    <t>2 - Masonry</t>
  </si>
  <si>
    <t>2 - Joisted Masonry</t>
  </si>
  <si>
    <t>100 LEISURE LN</t>
  </si>
  <si>
    <t>200 LEISURE LN</t>
  </si>
  <si>
    <t>15 COURT SQ</t>
  </si>
  <si>
    <t>BOSTON</t>
  </si>
  <si>
    <t>SUFFOLK COUNTY</t>
  </si>
  <si>
    <t>3 - REINFORCED CONCRETE</t>
  </si>
  <si>
    <t>5 - Modified Fire Resistive</t>
  </si>
  <si>
    <t>8 - Professional, Technical and Business Services</t>
  </si>
  <si>
    <t>2 MAIN ST</t>
  </si>
  <si>
    <t>10 MAIN ST</t>
  </si>
  <si>
    <t>0 - Unknown</t>
  </si>
  <si>
    <t>47 - Restaurants</t>
  </si>
  <si>
    <t>Primary 2</t>
  </si>
  <si>
    <t>16 MAIN ST</t>
  </si>
  <si>
    <t>9 - Health Care Service</t>
  </si>
  <si>
    <t>701 TECHNOLOGY CENTER DR</t>
  </si>
  <si>
    <t>STOUGHTON</t>
  </si>
  <si>
    <t>NORFOLK COUNTY</t>
  </si>
  <si>
    <t>5 - Retail Trade</t>
  </si>
  <si>
    <t>703 TECHNOLOGY CENTER DR</t>
  </si>
  <si>
    <t>707 TECHNOLOGY CENTER DR</t>
  </si>
  <si>
    <t>36 MIDDLESEX TPKE</t>
  </si>
  <si>
    <t>BEDFORD</t>
  </si>
  <si>
    <t>21 PEACH ORCHARD RD</t>
  </si>
  <si>
    <t>BURLINGTON</t>
  </si>
  <si>
    <t>1 - Permanent Dwelling (single family housing)</t>
  </si>
  <si>
    <t>24 SETTLERS GREEN DR</t>
  </si>
  <si>
    <t>NH</t>
  </si>
  <si>
    <t>NORTH CONWAY</t>
  </si>
  <si>
    <t>CARROLL COUNTY</t>
  </si>
  <si>
    <t>331 MAIN ST</t>
  </si>
  <si>
    <t>NASHUA</t>
  </si>
  <si>
    <t>HILLSBOROUGH COUNTY</t>
  </si>
  <si>
    <t>331 COMMERCE WAY</t>
  </si>
  <si>
    <t>PEMBROKE</t>
  </si>
  <si>
    <t>MERRIMACK COUNTY</t>
  </si>
  <si>
    <t xml:space="preserve">4A  </t>
  </si>
  <si>
    <t>4A - Steel Frame</t>
  </si>
  <si>
    <t>331R COMMERCE WAY</t>
  </si>
  <si>
    <t>524 THORN HILL RD</t>
  </si>
  <si>
    <t>INTERVALE</t>
  </si>
  <si>
    <t>13 SABINO FARM RD</t>
  </si>
  <si>
    <t>7 - Personal and Repair Services</t>
  </si>
  <si>
    <t>105 HOPKINS ST</t>
  </si>
  <si>
    <t>WAKEFIELD</t>
  </si>
  <si>
    <t>109 HOPKINS ST</t>
  </si>
  <si>
    <t>26 BEACON ST</t>
  </si>
  <si>
    <t>180 NEW BOSTON ST</t>
  </si>
  <si>
    <t>WOBURN</t>
  </si>
  <si>
    <t>Locations</t>
  </si>
  <si>
    <t>Buildings</t>
  </si>
  <si>
    <t>Buildings Value</t>
  </si>
  <si>
    <t>Map Level</t>
  </si>
  <si>
    <t>Contents Value</t>
  </si>
  <si>
    <t>BI Value</t>
  </si>
  <si>
    <t>Locations not mapped</t>
  </si>
  <si>
    <t>TIV</t>
  </si>
  <si>
    <t>Values not mapped</t>
  </si>
  <si>
    <t>Trend Rate</t>
  </si>
  <si>
    <t>Acturial Development</t>
  </si>
  <si>
    <t>Inc YoA?</t>
  </si>
  <si>
    <t>Incurred</t>
  </si>
  <si>
    <t>True IBNR</t>
  </si>
  <si>
    <t>IBNER to ult</t>
  </si>
  <si>
    <t>Ultimate Claims</t>
  </si>
  <si>
    <t>N</t>
  </si>
  <si>
    <t>Y</t>
  </si>
  <si>
    <t>Total</t>
  </si>
  <si>
    <t>Average</t>
  </si>
  <si>
    <t>5 year average</t>
  </si>
  <si>
    <t>Expected Loss</t>
  </si>
  <si>
    <t>Overview</t>
  </si>
  <si>
    <t>Geocoding</t>
  </si>
  <si>
    <t>Occupancy</t>
  </si>
  <si>
    <t>Very good</t>
  </si>
  <si>
    <t>Construction</t>
  </si>
  <si>
    <t>Fair</t>
  </si>
  <si>
    <t>Year Built</t>
  </si>
  <si>
    <t>Num Of Stories</t>
  </si>
  <si>
    <t>Secondary Modifiers</t>
  </si>
  <si>
    <t>Results</t>
  </si>
  <si>
    <t>AOP Deductible</t>
  </si>
  <si>
    <t>Selected Fire</t>
  </si>
  <si>
    <t>Fire Model</t>
  </si>
  <si>
    <t>Selected Cat model</t>
  </si>
  <si>
    <t>RMS</t>
  </si>
  <si>
    <t>Limit</t>
  </si>
  <si>
    <t>Excess</t>
  </si>
  <si>
    <t>Fire  AAL (Model)</t>
  </si>
  <si>
    <t>Fire AAL (Base Rates)</t>
  </si>
  <si>
    <t>Fire AAL (Experience)</t>
  </si>
  <si>
    <t>RMS Cat AAL</t>
  </si>
  <si>
    <t>AIR Cat AAL</t>
  </si>
  <si>
    <t>Selected AAL</t>
  </si>
  <si>
    <t>Notes</t>
  </si>
  <si>
    <t>Historic Pricing Results</t>
  </si>
  <si>
    <t>TBD</t>
  </si>
  <si>
    <t># of hurricanes/typhoons per month (not weighted by strength)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</si>
  <si>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</si>
  <si>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</si>
  <si>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</si>
  <si>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</si>
  <si>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</si>
  <si>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</si>
  <si>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</si>
  <si>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</si>
  <si>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</si>
  <si>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</si>
  <si>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</si>
  <si>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</si>
  <si>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NE Pacific</t>
  </si>
  <si>
    <t>NW Pacific</t>
  </si>
  <si>
    <t>North Atlantic</t>
  </si>
  <si>
    <t>North Indian</t>
  </si>
  <si>
    <t>Australia/SE Indian</t>
  </si>
  <si>
    <t>Australia/SW Pacific</t>
  </si>
  <si>
    <t>SW Indian</t>
  </si>
  <si>
    <t>Curve Name</t>
  </si>
  <si>
    <t>Cat Model</t>
  </si>
  <si>
    <t>Fire</t>
  </si>
  <si>
    <t>data_quality_labels</t>
  </si>
  <si>
    <t>Flat 1</t>
  </si>
  <si>
    <t>AIR</t>
  </si>
  <si>
    <t>Base Rates</t>
  </si>
  <si>
    <t>Good</t>
  </si>
  <si>
    <t>Experience Rate</t>
  </si>
  <si>
    <t>Poor</t>
  </si>
  <si>
    <t># plot code</t>
  </si>
  <si>
    <t>if(level == ""){</t>
  </si>
  <si>
    <t>xlc["map_progress"] = ""</t>
  </si>
  <si>
    <t>stop()</t>
  </si>
  <si>
    <t>}</t>
  </si>
  <si>
    <t>xlc["map_progress"] = "Initialising"</t>
  </si>
  <si>
    <t>library(fire.pricing)</t>
  </si>
  <si>
    <t>library(excel.link)</t>
  </si>
  <si>
    <t>library(Faraday.Pricing)</t>
  </si>
  <si>
    <t>xlc["map_progress"] = "Reading Location Data"</t>
  </si>
  <si>
    <t>yy &lt;- fire.pricing:: get_rms_fire_engine_locations(edm = "RMS_EDM_QTE_16_10",</t>
  </si>
  <si>
    <t xml:space="preserve">                                    server = "GBLONTPD111",</t>
  </si>
  <si>
    <t xml:space="preserve">                                    account = "CL16_CG299N16A000_01")</t>
  </si>
  <si>
    <t>p &lt;- county_state_map(longitude=  yy$LONGITUDE,</t>
  </si>
  <si>
    <t xml:space="preserve">                      latitude = yy$LATITUDE,</t>
  </si>
  <si>
    <t xml:space="preserve">                      value = yy$TIV,</t>
  </si>
  <si>
    <t xml:space="preserve">                      level = level)</t>
  </si>
  <si>
    <t>xlc["map_progress"] = "Creating map image"</t>
  </si>
  <si>
    <t>ggsave("c:/p.jpg", plot = p$plot, width = 7, height = 5)</t>
  </si>
  <si>
    <t>to_excel1 = current.graphics(filename = "c:/p.jpg", picname = "map")</t>
  </si>
  <si>
    <t>xlc["'Locations Summary'!map_address"] = to_excel1</t>
  </si>
  <si>
    <t>xlc["'Locations Summary'!ls_count_not_mapped"] = p$count_not_geocoded</t>
  </si>
  <si>
    <t>xlc["'Locations Summary'!ls_value_not_mapped"] = p$values_not_geocoded</t>
  </si>
  <si>
    <t>unlink(x = "c:/p.png", force = T)</t>
  </si>
  <si>
    <t># dq code</t>
  </si>
  <si>
    <t>dqs &lt;- rms_data_quality_scores(edm = "RMS_EDM_QTE_16_10",</t>
  </si>
  <si>
    <t xml:space="preserve">                              server = "GBLONTPD111",</t>
  </si>
  <si>
    <t xml:space="preserve">                              account = "CL16_CG299N16A000_01",</t>
  </si>
  <si>
    <t xml:space="preserve">                              thresholds = c(0.7,0.9,0.95))</t>
  </si>
  <si>
    <t>labels &lt;- xl["'values'!data_quality_labels", drop = T]</t>
  </si>
  <si>
    <t>xl["'Pricing Summary'!dq_occupancy"] &lt;- labels[dqs$occupancy_score]</t>
  </si>
  <si>
    <t>xl["'Pricing Summary'!dq_construction"] &lt;- labels[dqs$construction_score]</t>
  </si>
  <si>
    <t>attachment</t>
  </si>
  <si>
    <t>Flat 2</t>
  </si>
  <si>
    <t>Number of buildings</t>
  </si>
  <si>
    <t>Rate</t>
  </si>
  <si>
    <t>Value</t>
  </si>
  <si>
    <t>Gross Premium</t>
  </si>
  <si>
    <t>Net Premium</t>
  </si>
  <si>
    <t>Gross RoL</t>
  </si>
  <si>
    <t>Net RoL</t>
  </si>
  <si>
    <t>% difference</t>
  </si>
  <si>
    <t>Layer Cost</t>
  </si>
  <si>
    <t>Risk reference</t>
  </si>
  <si>
    <t>NPR</t>
  </si>
  <si>
    <t>COP</t>
  </si>
  <si>
    <t>AOR</t>
  </si>
  <si>
    <t>PES</t>
  </si>
  <si>
    <t>SCR</t>
  </si>
  <si>
    <t>XXF</t>
  </si>
  <si>
    <t>AFA</t>
  </si>
  <si>
    <t>FRF</t>
  </si>
  <si>
    <t>CHF</t>
  </si>
  <si>
    <t>PYG</t>
  </si>
  <si>
    <t>NGN</t>
  </si>
  <si>
    <t>SY1</t>
  </si>
  <si>
    <t>BWP</t>
  </si>
  <si>
    <t>NZD</t>
  </si>
  <si>
    <t>BRB</t>
  </si>
  <si>
    <t>VN2</t>
  </si>
  <si>
    <t>MTL</t>
  </si>
  <si>
    <t>GH2</t>
  </si>
  <si>
    <t>GMD</t>
  </si>
  <si>
    <t>ZW2</t>
  </si>
  <si>
    <t>DDM</t>
  </si>
  <si>
    <t>TZS</t>
  </si>
  <si>
    <t>KRW</t>
  </si>
  <si>
    <t>MMK</t>
  </si>
  <si>
    <t>LSM</t>
  </si>
  <si>
    <t>CUP</t>
  </si>
  <si>
    <t>HKD</t>
  </si>
  <si>
    <t>KES</t>
  </si>
  <si>
    <t>NAD</t>
  </si>
  <si>
    <t>BBD</t>
  </si>
  <si>
    <t>ZWR</t>
  </si>
  <si>
    <t>LVL</t>
  </si>
  <si>
    <t>BIF</t>
  </si>
  <si>
    <t>SDP</t>
  </si>
  <si>
    <t>AZN</t>
  </si>
  <si>
    <t>SRD</t>
  </si>
  <si>
    <t>PHP</t>
  </si>
  <si>
    <t>QAR</t>
  </si>
  <si>
    <t>BDT</t>
  </si>
  <si>
    <t>AO2</t>
  </si>
  <si>
    <t>JMD</t>
  </si>
  <si>
    <t>TRL</t>
  </si>
  <si>
    <t>MZE</t>
  </si>
  <si>
    <t>HNL</t>
  </si>
  <si>
    <t>MWK</t>
  </si>
  <si>
    <t>UYP</t>
  </si>
  <si>
    <t>SAR</t>
  </si>
  <si>
    <t>TRX</t>
  </si>
  <si>
    <t>SYP</t>
  </si>
  <si>
    <t>ALL</t>
  </si>
  <si>
    <t>SEK</t>
  </si>
  <si>
    <t>MXN</t>
  </si>
  <si>
    <t>ROL</t>
  </si>
  <si>
    <t>RUB</t>
  </si>
  <si>
    <t>CU1</t>
  </si>
  <si>
    <t>GIP</t>
  </si>
  <si>
    <t>LYD</t>
  </si>
  <si>
    <t>CNY</t>
  </si>
  <si>
    <t>CRC</t>
  </si>
  <si>
    <t>JPY</t>
  </si>
  <si>
    <t>LUF</t>
  </si>
  <si>
    <t>SRG</t>
  </si>
  <si>
    <t>PEI</t>
  </si>
  <si>
    <t>JOD</t>
  </si>
  <si>
    <t>CYP</t>
  </si>
  <si>
    <t>NIO</t>
  </si>
  <si>
    <t>GF1</t>
  </si>
  <si>
    <t>SY3</t>
  </si>
  <si>
    <t>THB</t>
  </si>
  <si>
    <t>CCF</t>
  </si>
  <si>
    <t>SIT</t>
  </si>
  <si>
    <t>EUR</t>
  </si>
  <si>
    <t>KWD</t>
  </si>
  <si>
    <t>ANG</t>
  </si>
  <si>
    <t>ARY</t>
  </si>
  <si>
    <t>SKK</t>
  </si>
  <si>
    <t>ZAL</t>
  </si>
  <si>
    <t>ESP</t>
  </si>
  <si>
    <t>VUV</t>
  </si>
  <si>
    <t>AWG</t>
  </si>
  <si>
    <t>NLG</t>
  </si>
  <si>
    <t>TWD</t>
  </si>
  <si>
    <t>BRL</t>
  </si>
  <si>
    <t>CDF</t>
  </si>
  <si>
    <t>MGA</t>
  </si>
  <si>
    <t>ISJ</t>
  </si>
  <si>
    <t>MXP</t>
  </si>
  <si>
    <t>ILP</t>
  </si>
  <si>
    <t>ATS</t>
  </si>
  <si>
    <t>ZWC</t>
  </si>
  <si>
    <t>LBP</t>
  </si>
  <si>
    <t>XCD</t>
  </si>
  <si>
    <t>ZRZ</t>
  </si>
  <si>
    <t>ZMK</t>
  </si>
  <si>
    <t>ARP</t>
  </si>
  <si>
    <t>MAD</t>
  </si>
  <si>
    <t>MYR</t>
  </si>
  <si>
    <t>DKK</t>
  </si>
  <si>
    <t>LSL</t>
  </si>
  <si>
    <t>VEF</t>
  </si>
  <si>
    <t>GBP</t>
  </si>
  <si>
    <t>DOP</t>
  </si>
  <si>
    <t>AOA</t>
  </si>
  <si>
    <t>MOP</t>
  </si>
  <si>
    <t>DZD</t>
  </si>
  <si>
    <t>BYR</t>
  </si>
  <si>
    <t>STD</t>
  </si>
  <si>
    <t>SVC</t>
  </si>
  <si>
    <t>BHD</t>
  </si>
  <si>
    <t>BND</t>
  </si>
  <si>
    <t>NG1</t>
  </si>
  <si>
    <t>AON</t>
  </si>
  <si>
    <t>MGF</t>
  </si>
  <si>
    <t>BEF</t>
  </si>
  <si>
    <t>RU3</t>
  </si>
  <si>
    <t>NI3</t>
  </si>
  <si>
    <t>SZL</t>
  </si>
  <si>
    <t>CLF</t>
  </si>
  <si>
    <t>AUD</t>
  </si>
  <si>
    <t>XEU</t>
  </si>
  <si>
    <t>SGD</t>
  </si>
  <si>
    <t>OMR</t>
  </si>
  <si>
    <t>ZWD</t>
  </si>
  <si>
    <t>PAB</t>
  </si>
  <si>
    <t>MZN</t>
  </si>
  <si>
    <t>LKR</t>
  </si>
  <si>
    <t>ITL</t>
  </si>
  <si>
    <t>RWF</t>
  </si>
  <si>
    <t>AED</t>
  </si>
  <si>
    <t>EGP</t>
  </si>
  <si>
    <t>IDR</t>
  </si>
  <si>
    <t>CZK</t>
  </si>
  <si>
    <t>SDG</t>
  </si>
  <si>
    <t>IR2</t>
  </si>
  <si>
    <t>EEK</t>
  </si>
  <si>
    <t>DEM</t>
  </si>
  <si>
    <t>BMD</t>
  </si>
  <si>
    <t>ARS</t>
  </si>
  <si>
    <t>LTL</t>
  </si>
  <si>
    <t>ZRN</t>
  </si>
  <si>
    <t>YUM</t>
  </si>
  <si>
    <t>SUR</t>
  </si>
  <si>
    <t>BRN</t>
  </si>
  <si>
    <t>TRY</t>
  </si>
  <si>
    <t>YUD</t>
  </si>
  <si>
    <t>MLF</t>
  </si>
  <si>
    <t>BOP</t>
  </si>
  <si>
    <t>LAK</t>
  </si>
  <si>
    <t>GRD</t>
  </si>
  <si>
    <t>GHC</t>
  </si>
  <si>
    <t>DJF</t>
  </si>
  <si>
    <t>KMF</t>
  </si>
  <si>
    <t>BGL</t>
  </si>
  <si>
    <t>YER</t>
  </si>
  <si>
    <t>MZM</t>
  </si>
  <si>
    <t>FIM</t>
  </si>
  <si>
    <t>PKR</t>
  </si>
  <si>
    <t>YDD</t>
  </si>
  <si>
    <t>RUR</t>
  </si>
  <si>
    <t>SDD</t>
  </si>
  <si>
    <t>HRK</t>
  </si>
  <si>
    <t>PEN</t>
  </si>
  <si>
    <t>XXQ</t>
  </si>
  <si>
    <t>ARA</t>
  </si>
  <si>
    <t>XAF</t>
  </si>
  <si>
    <t>NIB</t>
  </si>
  <si>
    <t>PLZ</t>
  </si>
  <si>
    <t>GYD</t>
  </si>
  <si>
    <t>YUN</t>
  </si>
  <si>
    <t>KZT</t>
  </si>
  <si>
    <t>ILS</t>
  </si>
  <si>
    <t>SBD</t>
  </si>
  <si>
    <t>CAD</t>
  </si>
  <si>
    <t>KYD</t>
  </si>
  <si>
    <t>IQD</t>
  </si>
  <si>
    <t>ETB</t>
  </si>
  <si>
    <t>XPF</t>
  </si>
  <si>
    <t>XXD</t>
  </si>
  <si>
    <t>UAH</t>
  </si>
  <si>
    <t>BRC</t>
  </si>
  <si>
    <t>MUR</t>
  </si>
  <si>
    <t>HRD</t>
  </si>
  <si>
    <t>UYU</t>
  </si>
  <si>
    <t>BSD</t>
  </si>
  <si>
    <t>KPW</t>
  </si>
  <si>
    <t>BR9</t>
  </si>
  <si>
    <t>FJD</t>
  </si>
  <si>
    <t>XOF</t>
  </si>
  <si>
    <t>UGS</t>
  </si>
  <si>
    <t>TTD</t>
  </si>
  <si>
    <t>XXB</t>
  </si>
  <si>
    <t>WST</t>
  </si>
  <si>
    <t>GTQ</t>
  </si>
  <si>
    <t>NOK</t>
  </si>
  <si>
    <t>ECS</t>
  </si>
  <si>
    <t>BRR</t>
  </si>
  <si>
    <t>VND</t>
  </si>
  <si>
    <t>NIC</t>
  </si>
  <si>
    <t>ILR</t>
  </si>
  <si>
    <t>AOK</t>
  </si>
  <si>
    <t>PGK</t>
  </si>
  <si>
    <t>MVR</t>
  </si>
  <si>
    <t>BGN</t>
  </si>
  <si>
    <t>HTG</t>
  </si>
  <si>
    <t>BOB</t>
  </si>
  <si>
    <t>IRR</t>
  </si>
  <si>
    <t>BYB</t>
  </si>
  <si>
    <t>TND</t>
  </si>
  <si>
    <t>MRO</t>
  </si>
  <si>
    <t>AO1</t>
  </si>
  <si>
    <t>BZD</t>
  </si>
  <si>
    <t>MDL</t>
  </si>
  <si>
    <t>ZAR</t>
  </si>
  <si>
    <t>CLP</t>
  </si>
  <si>
    <t>VEB</t>
  </si>
  <si>
    <t>UAK</t>
  </si>
  <si>
    <t>SOS</t>
  </si>
  <si>
    <t>YU2</t>
  </si>
  <si>
    <t>UGX</t>
  </si>
  <si>
    <t>IEP</t>
  </si>
  <si>
    <t>LA1</t>
  </si>
  <si>
    <t>HUF</t>
  </si>
  <si>
    <t>ZR2</t>
  </si>
  <si>
    <t>XXS</t>
  </si>
  <si>
    <t>MQ1</t>
  </si>
  <si>
    <t>IR3</t>
  </si>
  <si>
    <t>INR</t>
  </si>
  <si>
    <t>KHR</t>
  </si>
  <si>
    <t>PTE</t>
  </si>
  <si>
    <t>LAJ</t>
  </si>
  <si>
    <t>GNF</t>
  </si>
  <si>
    <t>ISK</t>
  </si>
  <si>
    <t>PLN</t>
  </si>
  <si>
    <t>RON</t>
  </si>
  <si>
    <t>TOP</t>
  </si>
  <si>
    <t>currencies</t>
  </si>
  <si>
    <t>BI</t>
  </si>
  <si>
    <t>Values</t>
  </si>
  <si>
    <t>Average Rate</t>
  </si>
  <si>
    <t>Pays (net)</t>
  </si>
  <si>
    <t>GBLONTPD111</t>
  </si>
  <si>
    <t>RMS_EDM_QTE_16_09</t>
  </si>
  <si>
    <t>EDM Selection</t>
  </si>
  <si>
    <t>ACCOUNT Selection</t>
  </si>
  <si>
    <t>C_EDM_Validation_NAHU_2016</t>
  </si>
  <si>
    <t>C_EDM_ZIPcodes_byOccbyCon</t>
  </si>
  <si>
    <t>D_EDM_AMRISC_1179_1510</t>
  </si>
  <si>
    <t>D_EDM_amrisc_CE988_1604</t>
  </si>
  <si>
    <t>D_EDM_amrisc_CE988_1607</t>
  </si>
  <si>
    <t>D_EDM_AMRISC_CE988_1610</t>
  </si>
  <si>
    <t>D_EDM_CATALYTIC_CF064_1509</t>
  </si>
  <si>
    <t>D_EDM_CATALYTIC_CF064_1511</t>
  </si>
  <si>
    <t>D_EDM_CATALYTIC_CF064_1601</t>
  </si>
  <si>
    <t>D_EDM_CATALYTIC_CF064_1602</t>
  </si>
  <si>
    <t>D_EDM_CATALYTIC_CF064_1603</t>
  </si>
  <si>
    <t>D_EDM_CATALYTIC_CF064_QTE_0115_AH</t>
  </si>
  <si>
    <t>D_EDM_CATALYTIC_CF169_1511</t>
  </si>
  <si>
    <t>D_EDM_CATALYTIC_CF169_1601</t>
  </si>
  <si>
    <t>D_EDM_CATALYTIC_CF169_1601_EDMANALYSIS</t>
  </si>
  <si>
    <t>D_EDM_CATALYTIC_CF169_1602</t>
  </si>
  <si>
    <t>D_EDM_CATALYTIC_CF169_1604</t>
  </si>
  <si>
    <t>D_EDM_CATALYTIC_CF169_1606</t>
  </si>
  <si>
    <t>D_EDM_Catalytic_CF169_1607</t>
  </si>
  <si>
    <t>D_EDM_CATALYTIC_CF395_1512</t>
  </si>
  <si>
    <t>D_EDM_CATALYTIC_CF395_1601</t>
  </si>
  <si>
    <t>D_EDM_CATALYTIC_CF395_1602</t>
  </si>
  <si>
    <t>D_EDM_CATALYTIC_CF395_1604</t>
  </si>
  <si>
    <t>D_EDM_CATALYTIC_CF395_1606</t>
  </si>
  <si>
    <t>D_EDM_CATALYTIC_CF395_EQ_1611</t>
  </si>
  <si>
    <t>D_EDM_CATALYTIC_CF395_EQWS_1607</t>
  </si>
  <si>
    <t>D_EDM_Catalytic_CF395_Quake_1607</t>
  </si>
  <si>
    <t>D_EDM_Catalytic_CF395_Wind_1607</t>
  </si>
  <si>
    <t>D_EDM_CATALYTIC_CF395_WS_1611</t>
  </si>
  <si>
    <t>D_EDM_EMERA16</t>
  </si>
  <si>
    <t>D_EDM_GE_16</t>
  </si>
  <si>
    <t>D_EDM_IML_CA177_2017_EDM_ANALYSIS</t>
  </si>
  <si>
    <t>D_EDM_IRM_16</t>
  </si>
  <si>
    <t>D_EDM_Marlin_v15_16</t>
  </si>
  <si>
    <t>D_EDM_PILLAR_16</t>
  </si>
  <si>
    <t>D_EDM_PRICE_FORBES_CD562_1611</t>
  </si>
  <si>
    <t>D_EDM_PRICEFORBES_CD562_1510</t>
  </si>
  <si>
    <t>D_EDM_PriceForbes_CE407_1603</t>
  </si>
  <si>
    <t>D_EDM_SCSBIT_15</t>
  </si>
  <si>
    <t>D_EDM_SDAO_2016</t>
  </si>
  <si>
    <t>D_EDM_SHOPPING_CENTER_MANAGEMENT_2016</t>
  </si>
  <si>
    <t>D_EDM_StateofLA_15</t>
  </si>
  <si>
    <t>D_EDM_THB_ASRU</t>
  </si>
  <si>
    <t>D_EDM_TML_15</t>
  </si>
  <si>
    <t>D_EDM_TML_16</t>
  </si>
  <si>
    <t>D_EDM_XYIELD_1610</t>
  </si>
  <si>
    <t>D_EDM_XYIELD_1610_2</t>
  </si>
  <si>
    <t>IED2008_JPEFEI_CT_JPY_EDM110</t>
  </si>
  <si>
    <t>IED2008_JPEQ_CT_JPY_EDM110</t>
  </si>
  <si>
    <t>IED2008_JPTY_CT_JPY_EDM110</t>
  </si>
  <si>
    <t>IED2011_CACS_PC_CAD_EDM110</t>
  </si>
  <si>
    <t>IED2011_CAEQ_PC_CAD_EDM110</t>
  </si>
  <si>
    <t>IED2011_CAFF_PC_CAD_EDM110</t>
  </si>
  <si>
    <t>IED2011_CAWT_PC_CAD_EDM110</t>
  </si>
  <si>
    <t>IED2011_CBWS_CY_USD_EDM110</t>
  </si>
  <si>
    <t>IED2011_EUWS_PC_EUR_EDM110</t>
  </si>
  <si>
    <t>IED2011_EUWS_PC_MIX_EDM110</t>
  </si>
  <si>
    <t>IED2011_UKFL_PC_GBP_EDM110</t>
  </si>
  <si>
    <t>IED2011_USCS_CY_USD_EDM110</t>
  </si>
  <si>
    <t>IED2011_USCS_PC_USD_EDM110</t>
  </si>
  <si>
    <t>IED2011_USEQ_CY_USD_EDM110</t>
  </si>
  <si>
    <t>IED2011_USEQ_PC_USD_EDM110</t>
  </si>
  <si>
    <t>IED2011_USFF_CY_USD_EDM110</t>
  </si>
  <si>
    <t>IED2011_USFF_PC_USD_EDM110</t>
  </si>
  <si>
    <t>IED2011_USHU_CY_USD_EDM110</t>
  </si>
  <si>
    <t>IED2011_USHU_PC_USD_EDM110</t>
  </si>
  <si>
    <t>IED2011_USWC_PC_USD_EDM110</t>
  </si>
  <si>
    <t>IED2011_USWC_PC_USD_RDM110</t>
  </si>
  <si>
    <t>IED2011_USWT_CY_USD_EDM110</t>
  </si>
  <si>
    <t>IED2011_USWT_PC_USD_EDM110</t>
  </si>
  <si>
    <t>IED2013_USOP_USD_EDM110</t>
  </si>
  <si>
    <t>RMS_EDM_BRD_DF</t>
  </si>
  <si>
    <t>RMS_EDM_QTE_15_01</t>
  </si>
  <si>
    <t>RMS_EDM_QTE_15_02</t>
  </si>
  <si>
    <t>RMS_EDM_QTE_15_02_PD40</t>
  </si>
  <si>
    <t>RMS_EDM_QTE_15_03</t>
  </si>
  <si>
    <t>RMS_EDM_QTE_15_03_PD40</t>
  </si>
  <si>
    <t>RMS_EDM_QTE_15_04</t>
  </si>
  <si>
    <t>RMS_EDM_QTE_15_04_PD40</t>
  </si>
  <si>
    <t>RMS_EDM_QTE_15_05</t>
  </si>
  <si>
    <t>RMS_EDM_QTE_15_05_PD40</t>
  </si>
  <si>
    <t>RMS_EDM_QTE_15_06</t>
  </si>
  <si>
    <t>RMS_EDM_QTE_15_06_2015_06_05</t>
  </si>
  <si>
    <t>RMS_EDM_QTE_15_06_2015_06_05_PD40</t>
  </si>
  <si>
    <t>RMS_EDM_QTE_15_06_PD40</t>
  </si>
  <si>
    <t>RMS_EDM_QTE_15_06A</t>
  </si>
  <si>
    <t>RMS_EDM_QTE_15_07</t>
  </si>
  <si>
    <t>RMS_EDM_QTE_15_07_B</t>
  </si>
  <si>
    <t>RMS_EDM_QTE_15_07_B_PD40</t>
  </si>
  <si>
    <t>RMS_EDM_QTE_15_07_PD40</t>
  </si>
  <si>
    <t>RMS_EDM_QTE_15_08</t>
  </si>
  <si>
    <t>RMS_EDM_QTE_15_08_C</t>
  </si>
  <si>
    <t>RMS_EDM_QTE_15_08_PD40</t>
  </si>
  <si>
    <t>RMS_EDM_QTE_15_09_C</t>
  </si>
  <si>
    <t>RMS_EDM_QTE_15_10</t>
  </si>
  <si>
    <t>RMS_EDM_QTE_15_11</t>
  </si>
  <si>
    <t>RMS_EDM_QTE_15_12</t>
  </si>
  <si>
    <t>RMS_EDM_QTE_15_12_2015_06_05</t>
  </si>
  <si>
    <t>RMS_EDM_QTE_16_01</t>
  </si>
  <si>
    <t>RMS_EDM_QTE_16_02</t>
  </si>
  <si>
    <t>RMS_EDM_QTE_16_03</t>
  </si>
  <si>
    <t>RMS_EDM_QTE_16_03_AIR</t>
  </si>
  <si>
    <t>RMS_EDM_QTE_16_04</t>
  </si>
  <si>
    <t>RMS_EDM_QTE_16_04_AIR</t>
  </si>
  <si>
    <t>RMS_EDM_QTE_16_04_B</t>
  </si>
  <si>
    <t>RMS_EDM_QTE_16_04_C</t>
  </si>
  <si>
    <t>RMS_EDM_QTE_16_05</t>
  </si>
  <si>
    <t>RMS_EDM_QTE_16_05_AIR</t>
  </si>
  <si>
    <t>RMS_EDM_QTE_16_06</t>
  </si>
  <si>
    <t>RMS_EDM_QTE_16_06_AIR</t>
  </si>
  <si>
    <t>RMS_EDM_QTE_16_06_v2</t>
  </si>
  <si>
    <t>RMS_EDM_QTE_16_07</t>
  </si>
  <si>
    <t>RMS_EDM_QTE_16_07_AIR</t>
  </si>
  <si>
    <t>RMS_EDM_QTE_16_08</t>
  </si>
  <si>
    <t>RMS_EDM_QTE_16_08_AIR</t>
  </si>
  <si>
    <t>RMS_EDM_QTE_16_09_AIR</t>
  </si>
  <si>
    <t>RMS_EDM_QTE_16_10</t>
  </si>
  <si>
    <t>RMS_EDM_QTE_16_10_AIR</t>
  </si>
  <si>
    <t>RMS_EDM_QTE_16_11</t>
  </si>
  <si>
    <t>RMS_EDM_QTE_16_11_AIR</t>
  </si>
  <si>
    <t>RMS_EDM_QTE_16_12</t>
  </si>
  <si>
    <t>RMS_EDM_QTE_16_12_AIR</t>
  </si>
  <si>
    <t>RMS_EDM_QTE_17_01</t>
  </si>
  <si>
    <t>RMS_EDM_QTE_17_01_AIR</t>
  </si>
  <si>
    <t>RMS_EDM_QTE_17_02</t>
  </si>
  <si>
    <t>RMS_EDM_QTE_17_02_AIR</t>
  </si>
  <si>
    <t>RMS_EDM_QTE_17_03</t>
  </si>
  <si>
    <t>RMS_EDM_QTE_17_03_AIR</t>
  </si>
  <si>
    <t>RMS_EDM_QTE_17_04</t>
  </si>
  <si>
    <t>RMS_EDM_QTE_17_04_AIR</t>
  </si>
  <si>
    <t>RMS_EDM_QTE_17_05</t>
  </si>
  <si>
    <t>RMS_EDM_QTE_17_05_AIR</t>
  </si>
  <si>
    <t>RMS_EDM_QTE_17_06</t>
  </si>
  <si>
    <t>RMS_EDM_QTE_17_06_AIR</t>
  </si>
  <si>
    <t>RMS_EDM_QTE_17_07</t>
  </si>
  <si>
    <t>RMS_EDM_QTE_17_07_AIR</t>
  </si>
  <si>
    <t>RMS_EDM_QTE_17_08</t>
  </si>
  <si>
    <t>RMS_EDM_QTE_17_08_AIR</t>
  </si>
  <si>
    <t>RMS_EDM_QTE_17_09</t>
  </si>
  <si>
    <t>RMS_EDM_QTE_17_09_AIR</t>
  </si>
  <si>
    <t>RMS_EDM_QTE_17_10</t>
  </si>
  <si>
    <t>RMS_EDM_QTE_17_10_AIR</t>
  </si>
  <si>
    <t>RMS_EDM_QTE_17_11</t>
  </si>
  <si>
    <t>RMS_EDM_QTE_17_11_AIR</t>
  </si>
  <si>
    <t>RMS_EDM_QTE_17_12</t>
  </si>
  <si>
    <t>RMS_EDM_QTE_17_12_AIR</t>
  </si>
  <si>
    <t>RMS_EDM_QTE_AH</t>
  </si>
  <si>
    <t>RMS_EDM_QTE_BR</t>
  </si>
  <si>
    <t>W_EDM_NationalInterstate_2016</t>
  </si>
  <si>
    <t>SQL Statement</t>
  </si>
  <si>
    <t>SELECT name 'EDM Selection' FROM master.dbo.sysdatabases  sys 
WHERE (name LIKE 'C_EDM_%' or  name LIKE 'D_EDM_%' OR  name LIKE 'W_EDM%' OR name LIKE 'RMS_EDM_QTE%' OR name LIKE 'RMS_EDM_BRD_DF' OR name LIKE 'IED%')</t>
  </si>
  <si>
    <t>Server (&amp;server&amp;)</t>
  </si>
  <si>
    <t>Database (&amp;db&amp;)</t>
  </si>
  <si>
    <t>master</t>
  </si>
  <si>
    <t>User</t>
  </si>
  <si>
    <t>lmteam</t>
  </si>
  <si>
    <t>Password</t>
  </si>
  <si>
    <t>taolmr77</t>
  </si>
  <si>
    <t>SheetName</t>
  </si>
  <si>
    <t>INTRODUCTION</t>
  </si>
  <si>
    <t>DataTable</t>
  </si>
  <si>
    <t>Data_for_EDM</t>
  </si>
  <si>
    <t xml:space="preserve">SELECT name 'EDM Selection' FROM master.dbo.sysdatabases  sys 
WHERE (name LIKE 'B_EDM_%' or  name LIKE 'C_EDM_%' or  name LIKE 'D_EDM_%' OR  name LIKE 'W_EDM%' OR name LIKE 'RMS_EDM_QTE%' OR name LIKE 'IED%')
</t>
  </si>
  <si>
    <t>Server</t>
  </si>
  <si>
    <t>EDM</t>
  </si>
  <si>
    <t>RDM</t>
  </si>
  <si>
    <t>RMS Account Link</t>
  </si>
  <si>
    <t>Experience Rating</t>
  </si>
  <si>
    <t>Base Rating</t>
  </si>
  <si>
    <t>rms_user</t>
  </si>
  <si>
    <t>rms_password</t>
  </si>
  <si>
    <t>GBLONTPD110</t>
  </si>
  <si>
    <t>Server Selection</t>
  </si>
  <si>
    <t xml:space="preserve">SELECT ac.ACCGRPNAME + '  [' + ac.ACCGRPNUM + ']' AS  'ACCOUNT Selection'
FROM [&amp;db&amp;]..ACCGRP AC
&amp;where&amp;
GROUP BY ac.ACCGRPNAME + '  [' + ac.ACCGRPNUM + ']' ORDER BY ac.ACCGRPNAME + '  [' + ac.ACCGRPNUM + ']'
</t>
  </si>
  <si>
    <t>&amp;where&amp;</t>
  </si>
  <si>
    <t xml:space="preserve">SELECT ac.ACCGRPNAME + '  (' + ac.ACCGRPNUM + ')' AS  'ACCOUNT Selection'
FROM [B_EDM_ARROWHEAD_0507]..ACCGRP AC
&amp;where&amp;
GROUP BY ac.ACCGRPNAME + '  (' + ac.ACCGRPNUM + ')'
</t>
  </si>
  <si>
    <t xml:space="preserve">SELECT ac.ACCGRPNAME + '  [' + ac.ACCGRPNUM + ']' AS  'ACCOUNT Selection'
FROM [RMS_EDM_QTE_16_09]..ACCGRP AC
GROUP BY ac.ACCGRPNAME + '  [' + ac.ACCGRPNUM + ']' ORDER BY ac.ACCGRPNAME + '  [' + ac.ACCGRPNUM + ']'
</t>
  </si>
  <si>
    <t>Account</t>
  </si>
  <si>
    <t>values</t>
  </si>
  <si>
    <t>edm_names</t>
  </si>
  <si>
    <t>accounts</t>
  </si>
  <si>
    <t>curve_name</t>
  </si>
  <si>
    <t>Physicians A - Actuarial</t>
  </si>
  <si>
    <t>Surgeons A - Actuarial</t>
  </si>
  <si>
    <t>Physicians B - Actuarial</t>
  </si>
  <si>
    <t>Surgeons B - Actuarial</t>
  </si>
  <si>
    <t>Physicians C - Actuarial</t>
  </si>
  <si>
    <t>Surgeons C - Actuarial</t>
  </si>
  <si>
    <t>Physicians Multistate - Actuarial</t>
  </si>
  <si>
    <t>Surgeons Multistate - Actuarial</t>
  </si>
  <si>
    <t>Low - Hazard Group A</t>
  </si>
  <si>
    <t>Low - Hazard Group B</t>
  </si>
  <si>
    <t>Low - Hazard Group C</t>
  </si>
  <si>
    <t>Low - Hazard Group D</t>
  </si>
  <si>
    <t>Low - Hazard Group E</t>
  </si>
  <si>
    <t>Low - Hazard Group F</t>
  </si>
  <si>
    <t>Low - Hazard Group G</t>
  </si>
  <si>
    <t>Medium - Hazard Group A</t>
  </si>
  <si>
    <t>Medium - Hazard Group B</t>
  </si>
  <si>
    <t>Medium - Hazard Group C</t>
  </si>
  <si>
    <t>Medium - Hazard Group D</t>
  </si>
  <si>
    <t>Medium - Hazard Group E</t>
  </si>
  <si>
    <t>Medium - Hazard Group F</t>
  </si>
  <si>
    <t>Medium - Hazard Group G</t>
  </si>
  <si>
    <t>High - Hazard Group A</t>
  </si>
  <si>
    <t>High - Hazard Group B</t>
  </si>
  <si>
    <t>High - Hazard Group C</t>
  </si>
  <si>
    <t>High - Hazard Group D</t>
  </si>
  <si>
    <t>High - Hazard Group E</t>
  </si>
  <si>
    <t>High - Hazard Group F</t>
  </si>
  <si>
    <t>High - Hazard Group G</t>
  </si>
  <si>
    <t>Countrywide - Hazard Group A</t>
  </si>
  <si>
    <t>Countrywide - Hazard Group B</t>
  </si>
  <si>
    <t>Countrywide - Hazard Group C</t>
  </si>
  <si>
    <t>Countrywide - Hazard Group D</t>
  </si>
  <si>
    <t>Countrywide - Hazard Group E</t>
  </si>
  <si>
    <t>Countrywide - Hazard Group F</t>
  </si>
  <si>
    <t>Countrywide - Hazard Group G</t>
  </si>
  <si>
    <t>PI - Lawyers</t>
  </si>
  <si>
    <t>Hosp - State Group 1 - Prem</t>
  </si>
  <si>
    <t>Hosp - State Group 1 - Loss</t>
  </si>
  <si>
    <t>Hosp - State Group 2 - Prem</t>
  </si>
  <si>
    <t>Hosp - State Group 2 - Loss</t>
  </si>
  <si>
    <t>Hosp - State Group 3 - Prem</t>
  </si>
  <si>
    <t>Hosp - State Group 3 - Loss</t>
  </si>
  <si>
    <t>Countrywide - 1M MAOL - A</t>
  </si>
  <si>
    <t>Countrywide - 1M MAOL - B</t>
  </si>
  <si>
    <t>Countrywide - 1M MAOL - C</t>
  </si>
  <si>
    <t>Countrywide - 1M MAOL - D</t>
  </si>
  <si>
    <t>Countrywide - 1M MAOL - E</t>
  </si>
  <si>
    <t>Countrywide - 1M MAOL - F</t>
  </si>
  <si>
    <t>Countrywide - 1M MAOL - G</t>
  </si>
  <si>
    <t>Countrywide - 3M MAOL - A</t>
  </si>
  <si>
    <t>Countrywide - 3M MAOL - B</t>
  </si>
  <si>
    <t>Countrywide - 3M MAOL - C</t>
  </si>
  <si>
    <t>Countrywide - 3M MAOL - D</t>
  </si>
  <si>
    <t>Countrywide - 3M MAOL - E</t>
  </si>
  <si>
    <t>Countrywide - 3M MAOL - F</t>
  </si>
  <si>
    <t>Countrywide - 3M MAOL - G</t>
  </si>
  <si>
    <t>Countrywide - 5M MAOL - A</t>
  </si>
  <si>
    <t>Countrywide - 5M MAOL - B</t>
  </si>
  <si>
    <t>Countrywide - 5M MAOL - C</t>
  </si>
  <si>
    <t>Countrywide - 5M MAOL - D</t>
  </si>
  <si>
    <t>Countrywide - 5M MAOL - E</t>
  </si>
  <si>
    <t>Countrywide - 5M MAOL - F</t>
  </si>
  <si>
    <t>Countrywide - 5M MAOL - G</t>
  </si>
  <si>
    <t>Countrywide - 7.5M MAOL - A</t>
  </si>
  <si>
    <t>Countrywide - 7.5M MAOL - B</t>
  </si>
  <si>
    <t>Countrywide - 7.5M MAOL - C</t>
  </si>
  <si>
    <t>Countrywide - 7.5M MAOL - D</t>
  </si>
  <si>
    <t>Countrywide - 7.5M MAOL - E</t>
  </si>
  <si>
    <t>Countrywide - 7.5M MAOL - F</t>
  </si>
  <si>
    <t>Countrywide - 7.5M MAOL - G</t>
  </si>
  <si>
    <t>Countrywide - 10M MAOL - A</t>
  </si>
  <si>
    <t>Countrywide - 10M MAOL - B</t>
  </si>
  <si>
    <t>Countrywide - 10M MAOL - C</t>
  </si>
  <si>
    <t>Countrywide - 10M MAOL - D</t>
  </si>
  <si>
    <t>Countrywide - 10M MAOL - E</t>
  </si>
  <si>
    <t>Countrywide - 10M MAOL - F</t>
  </si>
  <si>
    <t>Countrywide - 10M MAOL - G</t>
  </si>
  <si>
    <t>Countrywide - 20M MAOL - A</t>
  </si>
  <si>
    <t>Countrywide - 20M MAOL - B</t>
  </si>
  <si>
    <t>Countrywide - 20M MAOL - C</t>
  </si>
  <si>
    <t>Countrywide - 20M MAOL - D</t>
  </si>
  <si>
    <t>Countrywide - 20M MAOL - E</t>
  </si>
  <si>
    <t>Countrywide - 20M MAOL - F</t>
  </si>
  <si>
    <t>Countrywide - 20M MAOL - G</t>
  </si>
  <si>
    <t>UW CAWC Curve</t>
  </si>
  <si>
    <t>C_EDM_AssurantMexico_v15_2016</t>
  </si>
  <si>
    <t>C_EDM_AssurantUS_0101_V13_MKT_2016</t>
  </si>
  <si>
    <t>C_EDM_AssurantUS_0101_v15_MKTDET_2016</t>
  </si>
  <si>
    <t>C_EDM_Atain_16</t>
  </si>
  <si>
    <t>C_EDM_ATIC_Adj_v15_1512_16</t>
  </si>
  <si>
    <t>C_EDM_ATIC_TXLAHO_Profma_Uwadj_Upd_v13_2016</t>
  </si>
  <si>
    <t>C_EDM_ATIC_v15_1512_16</t>
  </si>
  <si>
    <t>C_EDM_AutoClub_ACIA_V13_2016</t>
  </si>
  <si>
    <t>C_EDM_AutoClub_ACIA_V15_2016</t>
  </si>
  <si>
    <t>C_EDM_AutoClub_Freemont_V13_2016</t>
  </si>
  <si>
    <t>C_EDM_AutoClub_Freemont_V15_2016</t>
  </si>
  <si>
    <t>C_EDM_AutoClub_Meemic_V13_2016</t>
  </si>
  <si>
    <t>C_EDM_AutoClub_Meemic_V15_2016</t>
  </si>
  <si>
    <t>C_EDM_AutoClubGroup_MKT_v16_1606_17</t>
  </si>
  <si>
    <t>C_EDM_Aviva_CA_v15_1605_17</t>
  </si>
  <si>
    <t>C_EDM_Aviva_Canada_2016</t>
  </si>
  <si>
    <t>C_EDM_Aviva_FR_EQ_v16_1605_17</t>
  </si>
  <si>
    <t>C_EDM_Aviva_FR_v16_1605_17</t>
  </si>
  <si>
    <t>C_EDM_Aviva_France_v13_2016</t>
  </si>
  <si>
    <t>C_EDM_AVIVA_IE_ALM_1604_17</t>
  </si>
  <si>
    <t>C_EDM_AVIVA_IE_v15_1604_17</t>
  </si>
  <si>
    <t>C_EDM_Aviva_Ireland_v13_2016</t>
  </si>
  <si>
    <t>C_EDM_Aviva_Ireland_v15_2016</t>
  </si>
  <si>
    <t>C_EDM_AVIVA_IT_v15_1604_17</t>
  </si>
  <si>
    <t>C_EDM_Aviva_Italy_v15_2016</t>
  </si>
  <si>
    <t>C_EDM_Aviva_Overseas_EUonly_17</t>
  </si>
  <si>
    <t>C_EDM_Aviva_Overseas_v15_1607_17</t>
  </si>
  <si>
    <t>C_EDM_Aviva_Overseas_v15_2016</t>
  </si>
  <si>
    <t>C_EDM_AVIVA_UK_v15_1604_17</t>
  </si>
  <si>
    <t>C_EDM_Aviva_UK_V15_2016</t>
  </si>
  <si>
    <t>C_EDM_AW_Programs_v15_1601_2016</t>
  </si>
  <si>
    <t>C_EDM_AXA_WS_EUR_2016</t>
  </si>
  <si>
    <t>C_EDM_AXA_WS_MEX_2016</t>
  </si>
  <si>
    <t>C_EDM_AXA_WS_USA_Treaty_2016</t>
  </si>
  <si>
    <t>C_EDM_AXIS_Terror_v15_1511_2016</t>
  </si>
  <si>
    <t>C_EDM_AZRE_P_SC_NonPeak_17</t>
  </si>
  <si>
    <t>C_EDM_AZRE_SC_FDY_AGCS_Lyr1_1605_17</t>
  </si>
  <si>
    <t>C_EDM_AZRE_SCAT_Attempt2_v16_1605_17</t>
  </si>
  <si>
    <t>C_EDM_BahamasFirst_2016</t>
  </si>
  <si>
    <t>C_EDM_BahamasFirst_FINCO_2016</t>
  </si>
  <si>
    <t>C_EDM_BahamasFirst_Mkt_1601_17</t>
  </si>
  <si>
    <t>C_EDM_BahamasFirstFINCO_Mkt_1601_17</t>
  </si>
  <si>
    <t>C_EDM_BahamasFirstMkt_SQL_2008_1601_17</t>
  </si>
  <si>
    <t>C_EDM_BancoSecurity_AB_Updated_v15_1603_2016</t>
  </si>
  <si>
    <t>C_EDM_Bankers_Reins_RMS15_1510_16</t>
  </si>
  <si>
    <t>C_EDM_Bankers_Reins_v15_1510_2016</t>
  </si>
  <si>
    <t>C_EDM_Bankers_XFLD_2015</t>
  </si>
  <si>
    <t>C_EDM_Bankers_XFLD_Reins_v15_1602_2016</t>
  </si>
  <si>
    <t>C_EDM_BBVA_Colombia_1603_2016</t>
  </si>
  <si>
    <t>C_EDM_BBVA_Mexico_2016</t>
  </si>
  <si>
    <t>C_EDM_BCIC_Mkt_SQL_2008_1606_17</t>
  </si>
  <si>
    <t>C_EDM_BFM_2016</t>
  </si>
  <si>
    <t>C_EDM_BFM_Market_1609_17</t>
  </si>
  <si>
    <t>C_EDM_BPCEA_2016</t>
  </si>
  <si>
    <t>C_EDM_BritishCaribbeanInsCo_v15_2016</t>
  </si>
  <si>
    <t>C_EDM_BritishCayman_Import_2016</t>
  </si>
  <si>
    <t>C_EDM_BritishCaymanian_FAC_2017</t>
  </si>
  <si>
    <t>C_EDM_CAIC_2016</t>
  </si>
  <si>
    <t>C_EDM_Canopius_Dec15_2016</t>
  </si>
  <si>
    <t>C_EDM_Canopius_ENG_MKT_1612_17</t>
  </si>
  <si>
    <t>C_EDM_Canopius_MKT_1612_17</t>
  </si>
  <si>
    <t>C_EDM_CanopiusENG_Dec15_2016</t>
  </si>
  <si>
    <t>C_EDM_Capacity_ForRe_Revised_1601_2016</t>
  </si>
  <si>
    <t>C_EDM_CapitalInsGrp_May15_v15_2016</t>
  </si>
  <si>
    <t>C_EDM_CapitolPreferred_ForRe_1602_16</t>
  </si>
  <si>
    <t>C_EDM_CaribbeanAlliance_Market_1607_17</t>
  </si>
  <si>
    <t>C_EDM_CaymanFirst_Mkt_1605_17</t>
  </si>
  <si>
    <t>C_EDM_CaymanFirst_v15_2016</t>
  </si>
  <si>
    <t>C_EDM_CEA_1506_16</t>
  </si>
  <si>
    <t>C_EDM_CEA_Q2_1608_17</t>
  </si>
  <si>
    <t>C_EDM_CentralMutual_2016</t>
  </si>
  <si>
    <t>C_EDM_CGI_Market_1609_17</t>
  </si>
  <si>
    <t>C_EDM_Chile_Santander_Updated_v15_2016</t>
  </si>
  <si>
    <t>C_EDM_Chubb_Australia_ALM_17</t>
  </si>
  <si>
    <t>C_EDM_ChubbAce_ACE_AGM_1510_16</t>
  </si>
  <si>
    <t>C_EDM_ChubbAce_ACE_APAC_1510_16</t>
  </si>
  <si>
    <t>C_EDM_ChubbAce_AGM_ForNA_1510_16</t>
  </si>
  <si>
    <t>C_EDM_ChubbAce_APAC_ForNA_1510_16</t>
  </si>
  <si>
    <t>C_EDM_ChubbAce_Corp_1510_16</t>
  </si>
  <si>
    <t>C_EDM_ChubbAce_Corp_ForNA_1510_16</t>
  </si>
  <si>
    <t>C_EDM_ChubbAce_Corp_Part1_1510_16</t>
  </si>
  <si>
    <t>C_EDM_ChubbAce_Corp_Part1_ForNA_1510_16</t>
  </si>
  <si>
    <t>C_EDM_ChubbAce_International_1507_16</t>
  </si>
  <si>
    <t>C_EDM_ChubbAce_NA_Contingent_wQS_1510_16</t>
  </si>
  <si>
    <t>C_EDM_ChubbAce_TR_1510_16</t>
  </si>
  <si>
    <t>C_EDM_ChubbLtd_LAZ_v15_1510_2016</t>
  </si>
  <si>
    <t>C_EDM_ChurchMut_ForReCatAgg_v15_1606_17</t>
  </si>
  <si>
    <t>C_EDM_ChurchMutual_Agg_2016</t>
  </si>
  <si>
    <t>C_EDM_CIL_RI_2016</t>
  </si>
  <si>
    <t>C_EDM_Cincinnati_FIRE3ReMapping_June15_2016</t>
  </si>
  <si>
    <t>C_EDM_Cincinnati_v15_June15_2016</t>
  </si>
  <si>
    <t>C_EDM_CinFin_v16_4Reins_1606_17</t>
  </si>
  <si>
    <t>C_EDM_CIS_Mrkt_1611_17</t>
  </si>
  <si>
    <t>C_EDM_CIS_Nov15_2016</t>
  </si>
  <si>
    <t>C_EDM_Citizens_CoastalexCNR_2015</t>
  </si>
  <si>
    <t>C_EDM_CMIC_NewConst_Reins_1512_2016</t>
  </si>
  <si>
    <t>C_EDM_CMIC_reins_v15_1_1608_17</t>
  </si>
  <si>
    <t>C_EDM_CMIC_reins_v16_1608_17</t>
  </si>
  <si>
    <t>C_EDM_COL_BC_QSH_rnl_v15_1610_17</t>
  </si>
  <si>
    <t>C_EDM_COL_BM_SUR_rnl_v15_1610_17</t>
  </si>
  <si>
    <t>C_EDM_COL_CATXL_v15_1610_17</t>
  </si>
  <si>
    <t>C_EDM_Colonial_BC_v13_2016</t>
  </si>
  <si>
    <t>C_EDM_Colonial_BM_v13_2016</t>
  </si>
  <si>
    <t>C_EDM_Colonial_CATXL_2016</t>
  </si>
  <si>
    <t>C_EDM_ColoradoFB_2016</t>
  </si>
  <si>
    <t>C_EDM_ColumbiaLloyds_16</t>
  </si>
  <si>
    <t>C_EDM_ConsumersGuarantee_2016</t>
  </si>
  <si>
    <t>C_EDM_Cooperators_Auto_HU_2016</t>
  </si>
  <si>
    <t>C_EDM_Cooperators_Auto_SCS_2016</t>
  </si>
  <si>
    <t>C_EDM_Cooperators_EQFF_2016</t>
  </si>
  <si>
    <t>C_EDM_Cooperators_HU_2016</t>
  </si>
  <si>
    <t>C_EDM_Cooperators_SCS_2016</t>
  </si>
  <si>
    <t>C_EDM_CoopGRP_Auto_Market_1604_17</t>
  </si>
  <si>
    <t>C_EDM_CoopGRP_EQFF_Market_1604_17</t>
  </si>
  <si>
    <t>C_EDM_CoopGRP_WIND_Market_1604_17</t>
  </si>
  <si>
    <t>C_EDM_CountryCo_MO_v13_2016</t>
  </si>
  <si>
    <t>C_EDM_CountryCo_MO_v15_2016</t>
  </si>
  <si>
    <t>C_EDM_CountryCoexIMO_v13_2016</t>
  </si>
  <si>
    <t>C_EDM_CountryCoexIMO_v15_2016</t>
  </si>
  <si>
    <t>C_EDM_CoveaUK_v15_Apr15_2016</t>
  </si>
  <si>
    <t>C_EDM_CPIC_CoastalCNR_v15_1512_16</t>
  </si>
  <si>
    <t>C_EDM_CPIC_CoastalxCNR_v15_1512_16</t>
  </si>
  <si>
    <t>C_EDM_CSE_ExpPol_v15_1512_2016</t>
  </si>
  <si>
    <t>C_EDM_CSE_v15_1512_2016</t>
  </si>
  <si>
    <t>C_EDM_CSIC_re_Proj1609_16</t>
  </si>
  <si>
    <t>C_EDM_Cypress_FL_1609_2016</t>
  </si>
  <si>
    <t>C_EDM_Cypress_TX_1609_2016</t>
  </si>
  <si>
    <t>C_EDM_DEVK_incKat_v13_2016</t>
  </si>
  <si>
    <t>C_EDM_DEVK_incKat_v15_2016</t>
  </si>
  <si>
    <t>C_EDM_DEVK_V13_2016</t>
  </si>
  <si>
    <t>C_EDM_DEVK_V15_2016</t>
  </si>
  <si>
    <t>C_EDM_DEVK_WS_Netto_1607_17</t>
  </si>
  <si>
    <t>C_EDM_DLG_v15_1607_2016</t>
  </si>
  <si>
    <t>C_EDM_Donegal_2016</t>
  </si>
  <si>
    <t>C_EDM_Donegal_Cat_ForRe_Rnwl_v16_1607_17</t>
  </si>
  <si>
    <t>C_EDM_DSH_1602_2016</t>
  </si>
  <si>
    <t>C_EDM_Ecclesiastical_Ansvar_v16_1606_17</t>
  </si>
  <si>
    <t>C_EDM_Ecclesiastical_Canada_2016</t>
  </si>
  <si>
    <t>C_EDM_Ecclesiastical_EIO_ForRe_v16_1606_17</t>
  </si>
  <si>
    <t>C_EDM_Ecclesiastical_UKIE_Net_Mkt_v16_1606_17</t>
  </si>
  <si>
    <t>C_EDM_Ecclesiastical_v15_2016</t>
  </si>
  <si>
    <t>C_EDM_Ecclesiastical_v15_June15_2016</t>
  </si>
  <si>
    <t>C_EDM_ECM_ForMarkets_Renewal_1610_17</t>
  </si>
  <si>
    <t>C_EDM_Economical_MKT_1606_17</t>
  </si>
  <si>
    <t>C_EDM_EMC_forRe_v15_1605_17</t>
  </si>
  <si>
    <t>C_EDM_EMC_WC_forRe_v15_1605_17</t>
  </si>
  <si>
    <t>C_EDM_Endurance_GRS_1609_17</t>
  </si>
  <si>
    <t>C_EDM_EnduranceEQ_Int_Oct15_2016</t>
  </si>
  <si>
    <t>C_EDM_EnduranceEQ_Oct15_2016</t>
  </si>
  <si>
    <t>C_EDM_ENH_ALLBU_v15_1602_2016</t>
  </si>
  <si>
    <t>C_EDM_ENIC_PropCat_1512_16</t>
  </si>
  <si>
    <t>C_EDM_EPIC_Proj1609_2016</t>
  </si>
  <si>
    <t>C_EDM_EQC_RI_2016</t>
  </si>
  <si>
    <t>C_EDM_EverettCashMutual_2016</t>
  </si>
  <si>
    <t>C_EDM_Excalibur_2015</t>
  </si>
  <si>
    <t>C_EDM_FarmBureau_MKT_v16_1606_17</t>
  </si>
  <si>
    <t>C_EDM_FarmBureauIowa_v15_2016</t>
  </si>
  <si>
    <t>C_EDM_Farmers_APD_RI_v15_1512_2017</t>
  </si>
  <si>
    <t>C_EDM_Farmers_CAFF_RI_v15_1512_2017</t>
  </si>
  <si>
    <t>C_EDM_Farmers_CAFFxFL_2015</t>
  </si>
  <si>
    <t>C_EDM_Farmers_EQ_RI_v15_1512_2017</t>
  </si>
  <si>
    <t>C_EDM_Farmers_EQxFL_2015</t>
  </si>
  <si>
    <t>C_EDM_Farmers_HU_RI_v15_1512_2017</t>
  </si>
  <si>
    <t>C_EDM_Farmers_NonPL_CAFF_Dec14_2016</t>
  </si>
  <si>
    <t>C_EDM_Farmers_NonPL_EQ_Dec14_2016</t>
  </si>
  <si>
    <t>C_EDM_Farmers_NonPL_HULT_Dec14_2016</t>
  </si>
  <si>
    <t>C_EDM_Farmers_NonPL_TH_Dec14_2016</t>
  </si>
  <si>
    <t>C_EDM_Farmers_PL_CAFF_Dec14_2016</t>
  </si>
  <si>
    <t>C_EDM_Farmers_PL_EQ_Dec14_2016</t>
  </si>
  <si>
    <t>C_EDM_Farmers_PL_HU_Dec14_2016</t>
  </si>
  <si>
    <t>C_EDM_Farmers_PL_TH_Dec14_2016</t>
  </si>
  <si>
    <t>C_EDM_Farmers_SCS_PL_RI_v15_1512_2017</t>
  </si>
  <si>
    <t>C_EDM_Farmers_SCS_xPL_RI_v15_1512_2017</t>
  </si>
  <si>
    <t>C_EDM_Farmers_TOxFL_2015</t>
  </si>
  <si>
    <t>C_EDM_FarmsNebraska_2016</t>
  </si>
  <si>
    <t>C_EDM_Fatum_2016</t>
  </si>
  <si>
    <t>C_EDM_FATUM_2017</t>
  </si>
  <si>
    <t>C_EDM_FCCI_2016</t>
  </si>
  <si>
    <t>C_EDM_Federated_FHCF_Replacement_v15_2016</t>
  </si>
  <si>
    <t>C_EDM_Federated_June15_v15_2016</t>
  </si>
  <si>
    <t>C_EDM_FFBCIC_ForReinsurer_v16_1606_17</t>
  </si>
  <si>
    <t>C_EDM_FirstAm_ForRe_1512_16</t>
  </si>
  <si>
    <t>C_EDM_FirstEmployers_16</t>
  </si>
  <si>
    <t>C_EDM_FirstEqual_1603_2016</t>
  </si>
  <si>
    <t>C_EDM_FIU_1608_16</t>
  </si>
  <si>
    <t>C_EDM_FJCC_Jan16_16</t>
  </si>
  <si>
    <t>C_EDM_FLHI_1603_16</t>
  </si>
  <si>
    <t>C_EDM_FloodRe_June15_2016</t>
  </si>
  <si>
    <t>C_EDM_FloodRe_Survey2_2016</t>
  </si>
  <si>
    <t>C_EDM_FloridaFarmBureau_2016</t>
  </si>
  <si>
    <t>C_EDM_FLPen_Reins_1603_2016</t>
  </si>
  <si>
    <t>C_EDM_FLPen_SCS_1603_2016</t>
  </si>
  <si>
    <t>C_EDM_FMGlobal_Cyber_2016</t>
  </si>
  <si>
    <t>C_EDM_FMGlobal_v15_1503_2016</t>
  </si>
  <si>
    <t>C_EDM_FMGlobal_XOL_v15_1509_2016</t>
  </si>
  <si>
    <t>C_EDM_FMIT_MKTv2_v16_1611_17</t>
  </si>
  <si>
    <t>C_EDM_FMON_2008R2_4Reins_1608_17</t>
  </si>
  <si>
    <t>C_EDM_FNIC_HU_v15_1609_2016</t>
  </si>
  <si>
    <t>C_EDM_FNIC_SCS_v15_1609_2016</t>
  </si>
  <si>
    <t>C_EDM_Frankenmuth_2016</t>
  </si>
  <si>
    <t>C_EDM_Frankenmuth_RL_v15_1605_17</t>
  </si>
  <si>
    <t>C_EDM_FSI_1512_2016</t>
  </si>
  <si>
    <t>C_EDM_FSI_SCS_1512_2016</t>
  </si>
  <si>
    <t>C_EDM_FSI_UpdatedMH_1512_16</t>
  </si>
  <si>
    <t>C_EDM_FSI_UpdatedMH_1512_16_FdyView</t>
  </si>
  <si>
    <t>C_EDM_FUMI_ND_tRI_v16_1606_17</t>
  </si>
  <si>
    <t>C_EDM_FUMIC_2016</t>
  </si>
  <si>
    <t>C_EDM_GAIC_EQ_CAT_MKT_v16_1606_17</t>
  </si>
  <si>
    <t>C_EDM_GAIC_EQ_CAT_NEW_MKT_1606_17</t>
  </si>
  <si>
    <t>C_EDM_GAIC_EQ_XPR_NEW_MKT_1606_17</t>
  </si>
  <si>
    <t>C_EDM_GAIC_HU_CAT_MKT_v16_1606_17</t>
  </si>
  <si>
    <t>C_EDM_GAIC_TH_CAT_MKT_v16_1606_17</t>
  </si>
  <si>
    <t>C_EDM_Generali_EU_EQ_1606_17</t>
  </si>
  <si>
    <t>C_EDM_Generali_EU_EQ_2016</t>
  </si>
  <si>
    <t>C_EDM_Generali_EU_FL_1606_17</t>
  </si>
  <si>
    <t>C_EDM_Generali_EU_WS_1606_17</t>
  </si>
  <si>
    <t>C_EDM_Generali_FL_EU_2016</t>
  </si>
  <si>
    <t>C_EDM_Generali_ROW_EQ_1606_17</t>
  </si>
  <si>
    <t>C_EDM_Generali_ROW_EQ_2016</t>
  </si>
  <si>
    <t>C_EDM_Generali_ROW_WS_1606_17</t>
  </si>
  <si>
    <t>C_EDM_Generali_ROW_WS_2016</t>
  </si>
  <si>
    <t>C_EDM_Generali_US_Q_17</t>
  </si>
  <si>
    <t>C_EDM_Generali_WS_EU_2016</t>
  </si>
  <si>
    <t>C_EDM_GeneralSecurityIndemnityArizona_DIC_Sept15_2016</t>
  </si>
  <si>
    <t>C_EDM_GeneralSecurityOfAZ_SCOR_final_1611_17</t>
  </si>
  <si>
    <t>C_EDM_GeoVera_EQ_MDS_v16_1610_17</t>
  </si>
  <si>
    <t>C_EDM_GeoVera_MKT_v16_1610_17</t>
  </si>
  <si>
    <t>C_EDM_Geovera_v15_2016</t>
  </si>
  <si>
    <t>C_EDM_Geovera_v15_incSqft_2016</t>
  </si>
  <si>
    <t>C_EDM_Germania_June15_v15_2016</t>
  </si>
  <si>
    <t>C_EDM_Glatfelter_excludingGPPEducation_v16_1607_17</t>
  </si>
  <si>
    <t>C_EDM_Glatfelter_includingGPPEducation_v16_1607_17</t>
  </si>
  <si>
    <t>C_EDM_GoAuto_1612_17</t>
  </si>
  <si>
    <t>C_EDM_Grange_2016</t>
  </si>
  <si>
    <t>C_EDM_Grange_AP_v16_1606_17</t>
  </si>
  <si>
    <t>C_EDM_GreaterNewYorkMutual_2016</t>
  </si>
  <si>
    <t>C_EDM_GrenadianGeneral_ALM_2016</t>
  </si>
  <si>
    <t>C_EDM_Grinnell_2016</t>
  </si>
  <si>
    <t>C_EDM_Grinnell_Market_v2_1608_17</t>
  </si>
  <si>
    <t>C_EDM_Grinnell_RiskXL_2015</t>
  </si>
  <si>
    <t>C_EDM_Grinnell_v16_1608_17</t>
  </si>
  <si>
    <t>C_EDM_Groupama_2016</t>
  </si>
  <si>
    <t>C_EDM_GROUPAMA_FR_Rnwl_v10_17</t>
  </si>
  <si>
    <t>C_EDM_GROUPAMA_FRA_RNWL_v15_17</t>
  </si>
  <si>
    <t>C_EDM_Groupama_International_2016</t>
  </si>
  <si>
    <t>C_EDM_GuideOne_ProForma_v2_1612_17</t>
  </si>
  <si>
    <t>C_EDM_GuideOne_ProForma_v2_1706_17</t>
  </si>
  <si>
    <t>C_EDM_Guideone_QS_2016</t>
  </si>
  <si>
    <t>C_EDM_GuideOne_Renewal_4Reins_v2_1606_17</t>
  </si>
  <si>
    <t>C_EDM_Guideone_XPR_v15_June15_2016</t>
  </si>
  <si>
    <t>C_EDM_Gulfstream_v15_1603_16</t>
  </si>
  <si>
    <t>C_EDM_GuyCarp_Homesite_June15_v15_2016</t>
  </si>
  <si>
    <t>C_EDM_GuyCarp_Homesite_ProjJune16_v15_2016</t>
  </si>
  <si>
    <t>C_EDM_Halifax_2016</t>
  </si>
  <si>
    <t>C_EDM_Halifax_For_Markets_FINAL_1609_17</t>
  </si>
  <si>
    <t>C_EDM_Hallmark_CAT_1512_2016</t>
  </si>
  <si>
    <t>C_EDM_Hallmark_Multiline_1512_2016</t>
  </si>
  <si>
    <t>C_EDM_HAPI_HEIC_4AggCATReins_v15_1606_17</t>
  </si>
  <si>
    <t>C_EDM_Hartford_EQFFSL_forRe_v15_1512_17</t>
  </si>
  <si>
    <t>C_EDM_Hartford_EQFFSL_V15_2016</t>
  </si>
  <si>
    <t>C_EDM_Hartford_Wind_forRe_v15_1512_17</t>
  </si>
  <si>
    <t>C_EDM_Hartford_WS_2016</t>
  </si>
  <si>
    <t>C_EDM_Hastings_2016</t>
  </si>
  <si>
    <t>C_EDM_HastingsMutual_v15_1606_17</t>
  </si>
  <si>
    <t>C_EDM_HCI_v15_Proj1709_17</t>
  </si>
  <si>
    <t>C_EDM_Henry_2016</t>
  </si>
  <si>
    <t>C_EDM_Heritage_v15_1512_2016</t>
  </si>
  <si>
    <t>C_EDM_HOA_DEDTEST_2016</t>
  </si>
  <si>
    <t>C_EDM_Hochheim_TY15_RRv15_2016</t>
  </si>
  <si>
    <t>C_EDM_Hochheim_TY16_v15_2016</t>
  </si>
  <si>
    <t>C_EDM_HomeownersChoice_FHCF_2016</t>
  </si>
  <si>
    <t>C_EDM_HomeownersofAmerica_16</t>
  </si>
  <si>
    <t>C_EDM_Homesite_AP_Mkt_v16_1606_17</t>
  </si>
  <si>
    <t>C_EDM_HoraceMann_v131_June15_2016</t>
  </si>
  <si>
    <t>C_EDM_Hutterian_Brethe_ALM_2017</t>
  </si>
  <si>
    <t>C_EDM_Hutterian_Bretheren_ALM_2016</t>
  </si>
  <si>
    <t>C_EDM_IAG_2016</t>
  </si>
  <si>
    <t>C_EDM_IAG_AU_NZ_RNL_1606_17</t>
  </si>
  <si>
    <t>C_EDM_IAG_AU_RNL_1606_17</t>
  </si>
  <si>
    <t>C_EDM_IAT_v_15_Proj1609_2016</t>
  </si>
  <si>
    <t>C_EDM_IAT_v15_1512_2016</t>
  </si>
  <si>
    <t>C_EDM_ICBL_2016</t>
  </si>
  <si>
    <t>C_EDM_ICBL_Market_1608_17</t>
  </si>
  <si>
    <t>C_EDM_ICW_DIC_v15_1604_2016</t>
  </si>
  <si>
    <t>C_EDM_ICWI_2016</t>
  </si>
  <si>
    <t>C_EDM_ICWI_Rnl_mkt_1610_17</t>
  </si>
  <si>
    <t>C_EDM_ICWI_Rnl_MKT_UPDATED_1610_17</t>
  </si>
  <si>
    <t>C_EDM_IDAHO_FB_2016</t>
  </si>
  <si>
    <t>C_EDM_IDFB_v16_1606_17</t>
  </si>
  <si>
    <t>C_EDM_IFMIC_v15_1606_17</t>
  </si>
  <si>
    <t>C_EDM_IGI_1602_2016</t>
  </si>
  <si>
    <t>C_EDM_IndianaFarmersMutual_v15_June15_2016</t>
  </si>
  <si>
    <t>C_EDM_IndianaFB_2016</t>
  </si>
  <si>
    <t>C_EDM_Infinity_MKT_SQL2008_v16_0_1607_17</t>
  </si>
  <si>
    <t>C_EDM_Infinity_MKT_v16_0_1607_17</t>
  </si>
  <si>
    <t>C_EDM_Infinity_v15_2016</t>
  </si>
  <si>
    <t>C_EDM_InnovAssur_Market_1605_17</t>
  </si>
  <si>
    <t>C_EDM_Intact_2016</t>
  </si>
  <si>
    <t>C_EDM_Intact_Market_EQFF_1605_17</t>
  </si>
  <si>
    <t>C_EDM_Intact_Market_Wind_1605_17</t>
  </si>
  <si>
    <t>C_EDM_Interboro_v15_1512_16</t>
  </si>
  <si>
    <t>C_EDM_Intreas_BEEQ_2016</t>
  </si>
  <si>
    <t>C_EDM_Intreas_PTEQ_2016</t>
  </si>
  <si>
    <t>C_EDM_Intreas_WSFL_2016</t>
  </si>
  <si>
    <t>C_EDM_Island_Heritage_2016</t>
  </si>
  <si>
    <t>C_EDM_Island_Heritage_Market_1608_17</t>
  </si>
  <si>
    <t>C_EDM_JNGI_2016</t>
  </si>
  <si>
    <t>C_EDM_JNGI_Market_1607_17</t>
  </si>
  <si>
    <t>C_EDM_JNGI_v2_1607_17</t>
  </si>
  <si>
    <t>C_EDM_JRIC_v15_1512_16</t>
  </si>
  <si>
    <t>C_EDM_KemperCorp_AP_v16_MKT_1606_17</t>
  </si>
  <si>
    <t>C_EDM_KemperCorp_v15_2016</t>
  </si>
  <si>
    <t>C_EDM_KentuckyFB_2016</t>
  </si>
  <si>
    <t>C_EDM_Kingstone_HU_1602_16</t>
  </si>
  <si>
    <t>C_EDM_Kingstone_SCS_1602_16</t>
  </si>
  <si>
    <t>C_EDM_Kyoei_EFEI_1603_16</t>
  </si>
  <si>
    <t>C_EDM_Kyoei_EQXL_1602_16</t>
  </si>
  <si>
    <t>C_EDM_Kyoei_WFXL_1602_16</t>
  </si>
  <si>
    <t>C_EDM_LaColonial_v15_1601_2016</t>
  </si>
  <si>
    <t>C_EDM_LAFB_v16_1606_17</t>
  </si>
  <si>
    <t>C_EDM_LAPP_ALM_2016</t>
  </si>
  <si>
    <t>C_EDM_Legal_General_1604_2016</t>
  </si>
  <si>
    <t>C_EDM_Legal_General_GrossFloodRe_1604_16</t>
  </si>
  <si>
    <t>C_EDM_Liberty_LatAm_ExtCat_1611_17</t>
  </si>
  <si>
    <t>C_EDM_Liberty_LatAm_v131_2016</t>
  </si>
  <si>
    <t>C_EDM_Liberty_LIU_RestofWorldCatXL_1606_17</t>
  </si>
  <si>
    <t>C_EDM_Liberty_LocOps_RestofWorldCatXL_1606_17</t>
  </si>
  <si>
    <t>C_EDM_Liberty_LSM_RestofWorldCatXL_1606_17</t>
  </si>
  <si>
    <t>C_EDM_Liberty_ROW_LIU_2016</t>
  </si>
  <si>
    <t>C_EDM_Liberty_ROW_LocOps_2016</t>
  </si>
  <si>
    <t>C_EDM_Liberty_ROW_LSM_2016</t>
  </si>
  <si>
    <t>C_EDM_Liberty_ROW_Lyr2_LIU_2016</t>
  </si>
  <si>
    <t>C_EDM_Liberty_ROW_Lyr2_LocOps_2016</t>
  </si>
  <si>
    <t>C_EDM_Liberty_ROW_Lyr2_LSM_2016</t>
  </si>
  <si>
    <t>C_EDM_Liberty_ROW_Lyr3_LIU_2016</t>
  </si>
  <si>
    <t>C_EDM_Liberty_ROW_Lyr3_LocOps_2016</t>
  </si>
  <si>
    <t>C_EDM_Liberty_ROW_Lyr3_LSM_2016</t>
  </si>
  <si>
    <t>C_EDM_Liberty_SECA_LIU_Latin_exEC_PT_2015</t>
  </si>
  <si>
    <t>C_EDM_Liberty_SECA_LSM_Latin_exEC_PT_2015</t>
  </si>
  <si>
    <t>C_EDM_LibertyMutual_CI_July15_2016</t>
  </si>
  <si>
    <t>C_EDM_LibertyMutual_GSI_July15_2016</t>
  </si>
  <si>
    <t>C_EDM_LibertyMutual_LIU_LSM_CACB_July15_2016</t>
  </si>
  <si>
    <t>C_EDM_LibertyMutual_PI_July15_2016</t>
  </si>
  <si>
    <t>C_EDM_Lighthouse_v15_1601_16</t>
  </si>
  <si>
    <t>C_EDM_LloydsBankingGrp_FloodRe_v15_1603_2016</t>
  </si>
  <si>
    <t>C_EDM_LloydsBankingGrp_v15_1603_2016</t>
  </si>
  <si>
    <t>C_EDM_LMG_CACBGU_v15_1607_17</t>
  </si>
  <si>
    <t>C_EDM_LMG_CI_v15_1607_17</t>
  </si>
  <si>
    <t>C_EDM_LMG_GSI_v15_1607_17</t>
  </si>
  <si>
    <t>C_EDM_LMG_PI_v15_1607_17</t>
  </si>
  <si>
    <t>C_EDM_MACIF_2016</t>
  </si>
  <si>
    <t>C_EDM_MAIF_2016</t>
  </si>
  <si>
    <t>C_EDM_Mapfre_ALM_2016</t>
  </si>
  <si>
    <t>C_EDM_Mapfre_CIAR_2017</t>
  </si>
  <si>
    <t>C_EDM_MAPFRE_CIRC_incl_VE_2016</t>
  </si>
  <si>
    <t>C_EDM_Mapfre_CIRC_MGR_forEDMCapture_2016</t>
  </si>
  <si>
    <t>C_EDM_MAPFRE_MERC_2016</t>
  </si>
  <si>
    <t>C_EDM_Mapfre_Merc_MGR_Layer1and2_2016</t>
  </si>
  <si>
    <t>C_EDM_Mapfre_Merc_MGR_layer3_2016</t>
  </si>
  <si>
    <t>C_EDM_Mapfre_Merc_MGR_layer4_2016</t>
  </si>
  <si>
    <t>C_EDM_Mapfre_Narc_Hotels_v2_2016</t>
  </si>
  <si>
    <t>C_EDM_Mapfre_NARC_MGR_EDMCapture_2016</t>
  </si>
  <si>
    <t>C_EDM_MAPFRE_NARC_MGR_NON_HOTELS_1509_2016</t>
  </si>
  <si>
    <t>C_EDM_MAPFRE_NARC_v2_1509_2016</t>
  </si>
  <si>
    <t>C_EDM_MAPFRE_PR_1509_2016</t>
  </si>
  <si>
    <t>C_EDM_MAPFRE_US_1509_2016</t>
  </si>
  <si>
    <t>C_EDM_MapfreNarc_USWT_1606_16</t>
  </si>
  <si>
    <t>C_EDM_Markel_CAT_ForCapture_1512_16</t>
  </si>
  <si>
    <t>C_EDM_Markel_CAT_forRe_1512_16</t>
  </si>
  <si>
    <t>C_EDM_Markel_TERROR_ForRe_1512_16</t>
  </si>
  <si>
    <t>C_EDM_MarkelHagerty_1512_16</t>
  </si>
  <si>
    <t>C_EDM_Marysville_July15_2016</t>
  </si>
  <si>
    <t>C_EDM_MAS_2008R2_Rev_1609_17</t>
  </si>
  <si>
    <t>C_EDM_MASOVA_HU_July15_2016</t>
  </si>
  <si>
    <t>C_EDM_MassyUnited_2016</t>
  </si>
  <si>
    <t>C_EDM_MassyUnited_Mkt_1603_17</t>
  </si>
  <si>
    <t>C_EDM_MATMUT_2016</t>
  </si>
  <si>
    <t>C_EDM_MBIC_v15_1602_2016</t>
  </si>
  <si>
    <t>C_EDM_Mercury_v15_1512_2016</t>
  </si>
  <si>
    <t>C_EDM_MetLife_EQ_v15_2016</t>
  </si>
  <si>
    <t>C_EDM_MetLife_EQ_v16_1604_17</t>
  </si>
  <si>
    <t>C_EDM_MetLife_HU_v15_2016</t>
  </si>
  <si>
    <t>C_EDM_MetLife_HU_v16_1604_17</t>
  </si>
  <si>
    <t>C_EDM_MetLife_SCS_v16_1604_17</t>
  </si>
  <si>
    <t>C_EDM_MetLife_TH_v15_2016</t>
  </si>
  <si>
    <t>C_EDM_MGR_HOTELS_1509_2016</t>
  </si>
  <si>
    <t>C_EDM_MGR_HOTELS_2016</t>
  </si>
  <si>
    <t>C_EDM_MGR_NON_HOTELS_1509_2016</t>
  </si>
  <si>
    <t>C_EDM_MGR_NON_HOTELS_2016</t>
  </si>
  <si>
    <t>C_EDM_MIC_MKT_v15_2016</t>
  </si>
  <si>
    <t>C_EDM_MichiganFarmBureau_2016</t>
  </si>
  <si>
    <t>C_EDM_MilliRE_2016</t>
  </si>
  <si>
    <t>C_EDM_MilliReTreatyFac_RI_PACK_v15_1606_17</t>
  </si>
  <si>
    <t>C_EDM_MissouriFB_2016</t>
  </si>
  <si>
    <t>C_EDM_Mitsui_Australia_16</t>
  </si>
  <si>
    <t>C_EDM_Mitsui_Australia_NZ_16</t>
  </si>
  <si>
    <t>C_EDM_Mitsui_EQELC_v13_16</t>
  </si>
  <si>
    <t>C_EDM_Mitsui_QS_16</t>
  </si>
  <si>
    <t>C_EDM_Mitsui_WFCATXL_REVISED_2015</t>
  </si>
  <si>
    <t>C_EDM_Mitsui_WSALM_v13_16</t>
  </si>
  <si>
    <t>C_EDM_MMG_2016</t>
  </si>
  <si>
    <t>C_EDM_MMG_4Reins_1606_17</t>
  </si>
  <si>
    <t>C_EDM_MMG_SCS+WT_2016</t>
  </si>
  <si>
    <t>C_EDM_MountainWestFB_2016</t>
  </si>
  <si>
    <t>C_EDM_MSAmlin_AE_EU_MKT_1609_17</t>
  </si>
  <si>
    <t>C_EDM_MSAmlin_AUK_Corporate_EU_MKT_1609_17</t>
  </si>
  <si>
    <t>C_EDM_MSAmlin_AUK_EU_MKT_1609_17</t>
  </si>
  <si>
    <t>C_EDM_MSAmlin_CROWE_EU_MKT_1609_17</t>
  </si>
  <si>
    <t>C_EDM_MSAmlin_Facilities_OM_Other_EU_MKT_1609_17</t>
  </si>
  <si>
    <t>C_EDM_MSAmlin_MSI_EU_MKT_1609_17</t>
  </si>
  <si>
    <t>C_EDM_MSFB_2016</t>
  </si>
  <si>
    <t>C_EDM_MSI_EQ_CATXL_2015</t>
  </si>
  <si>
    <t>C_EDM_MSI_v13_EQ_1604_16</t>
  </si>
  <si>
    <t>C_EDM_MSI_v13_WS_1604_16</t>
  </si>
  <si>
    <t>C_EDM_MSI_WF_CATXL_2015</t>
  </si>
  <si>
    <t>C_EDM_MUSA_Adj_v15_1512_16</t>
  </si>
  <si>
    <t>C_EDM_MUSA_v15_1512_16</t>
  </si>
  <si>
    <t>C_EDM_MWFAM_v16_1609_17</t>
  </si>
  <si>
    <t>C_EDM_MWFB_v15_1606_17</t>
  </si>
  <si>
    <t>C_EDM_NatGen_Reciprocals_v15_16</t>
  </si>
  <si>
    <t>C_EDM_NatGen_v15_16</t>
  </si>
  <si>
    <t>C_EDM_NationalGrangeMutual_June15_v15_2016</t>
  </si>
  <si>
    <t>C_EDM_NationalLloyds_v15_1610_17</t>
  </si>
  <si>
    <t>C_EDM_Nationwide_EQ_16</t>
  </si>
  <si>
    <t>C_EDM_Nationwide_FF_16</t>
  </si>
  <si>
    <t>C_EDM_Nationwide_HU_16</t>
  </si>
  <si>
    <t>C_EDM_Nationwide_OW_16</t>
  </si>
  <si>
    <t>C_EDM_Nationwide_SL_16</t>
  </si>
  <si>
    <t>C_EDM_Nationwide_WN_16</t>
  </si>
  <si>
    <t>C_EDM_NBIC_ForRe_v15_1509_2016</t>
  </si>
  <si>
    <t>C_EDM_NBIC_Proforma_ForRe_1609_16</t>
  </si>
  <si>
    <t>C_EDM_NBIC_Proforma_FTP_1709_16</t>
  </si>
  <si>
    <t>C_EDM_NCFB_2016</t>
  </si>
  <si>
    <t>C_EDM_NCIUA_v15_2016</t>
  </si>
  <si>
    <t>C_EDM_NCJUA_v15_2016</t>
  </si>
  <si>
    <t>C_EDM_NFUM_EQ_ALM_2016</t>
  </si>
  <si>
    <t>C_EDM_NFUM_v15_2016</t>
  </si>
  <si>
    <t>C_EDM_NFUMUTUAL_v15_17</t>
  </si>
  <si>
    <t>C_EDM_NGM_Mkt_v15_1606_17</t>
  </si>
  <si>
    <t>C_EDM_Nikkaren_EQ_16</t>
  </si>
  <si>
    <t>C_EDM_Nikkaren_WS_16</t>
  </si>
  <si>
    <t>C_EDM_NJM_v15_ForReins_1512_16</t>
  </si>
  <si>
    <t>C_EDM_NLC_Re_1507_16</t>
  </si>
  <si>
    <t>C_EDM_NLC_RE_Revised_1511_16</t>
  </si>
  <si>
    <t>C_EDM_Nodak_v15_June15_2016</t>
  </si>
  <si>
    <t>C_EDM_NorthStar_tRI_v16_1607_17</t>
  </si>
  <si>
    <t>C_EDM_NovaeSecuris_6129_Nov15_2016</t>
  </si>
  <si>
    <t>C_EDM_OCIDENTAL_v15_1607_17</t>
  </si>
  <si>
    <t>C_EDM_OhioMutual_2016</t>
  </si>
  <si>
    <t>C_EDM_OhioMutual_June15_v15_2016</t>
  </si>
  <si>
    <t>C_EDM_OKFB_Projected_1606_17</t>
  </si>
  <si>
    <t>C_EDM_OklahomaFB_July15_2016</t>
  </si>
  <si>
    <t>C_EDM_OMIG_v15_1606_17</t>
  </si>
  <si>
    <t>C_EDM_PacificSpecialty_16</t>
  </si>
  <si>
    <t>C_EDM_PAID_v15_1603_2016</t>
  </si>
  <si>
    <t>C_EDM_Palomar_ABR_TXHI_2015</t>
  </si>
  <si>
    <t>C_EDM_Palomar_Agg_TX_OW_1603_16</t>
  </si>
  <si>
    <t>C_EDM_Palomar_GC_TXHIproforma_2015</t>
  </si>
  <si>
    <t>C_EDM_Palomar_Sept15_2016</t>
  </si>
  <si>
    <t>C_EDM_PatriaRe_v15_1602_2016</t>
  </si>
  <si>
    <t>C_EDM_Pekin_ForRe_v15_1607_17</t>
  </si>
  <si>
    <t>C_EDM_Pekin_v15_2016</t>
  </si>
  <si>
    <t>C_EDM_PennNat_2016</t>
  </si>
  <si>
    <t>C_EDM_PennNat_Revised_v15_June15_2016</t>
  </si>
  <si>
    <t>C_EDM_PennNational_ForRe_v16_1606_17</t>
  </si>
  <si>
    <t>C_EDM_PIIC_RMSv15_Re_16</t>
  </si>
  <si>
    <t>C_EDM_Pioneer_June15_2016</t>
  </si>
  <si>
    <t>C_EDM_PLM_4Reins_1606_17</t>
  </si>
  <si>
    <t>C_EDM_PLM_MapFIRE3_Sept15_2016</t>
  </si>
  <si>
    <t>C_EDM_PNWH_FL_V13_17</t>
  </si>
  <si>
    <t>C_EDM_PNWH_FL_v131_17</t>
  </si>
  <si>
    <t>C_EDM_PNWH_V13_2016</t>
  </si>
  <si>
    <t>C_EDM_PNWH_V15_2016</t>
  </si>
  <si>
    <t>C_EDM_PNWH_WS_OVoR_v15_2017</t>
  </si>
  <si>
    <t>C_EDM_Pref_sql2008r2_v15_1511_2016</t>
  </si>
  <si>
    <t>C_EDM_Pref_v15_1511_2016</t>
  </si>
  <si>
    <t>C_EDM_Prepared_1509_2016</t>
  </si>
  <si>
    <t>C_EDM_Prepared_April16_2016</t>
  </si>
  <si>
    <t>C_EDM_Prepared_SCS_April16_2016</t>
  </si>
  <si>
    <t>C_EDM_PSIC_Proforma_v15_1609_16</t>
  </si>
  <si>
    <t>C_EDM_PT_BCAA_16</t>
  </si>
  <si>
    <t>C_EDM_PT_Guideone_SeptIncept_2016</t>
  </si>
  <si>
    <t>C_EDM_PT_Sawgrass_16</t>
  </si>
  <si>
    <t>C_EDM_PURE_CO_v15_1512_2016</t>
  </si>
  <si>
    <t>C_EDM_PURE_HOPA_v15_1512_2016</t>
  </si>
  <si>
    <t>C_EDM_PURE_PW_v15_1512_2016</t>
  </si>
  <si>
    <t>C_EDM_QMetric_1606_16</t>
  </si>
  <si>
    <t>C_EDM_QuincyMutual_HU_ForRe_v15_1608_17</t>
  </si>
  <si>
    <t>C_EDM_QuincyMutual_Proforma_2016</t>
  </si>
  <si>
    <t>C_EDM_RACI_RI_2016</t>
  </si>
  <si>
    <t>C_EDM_RACQ_1510_16</t>
  </si>
  <si>
    <t>C_EDM_RandV_FL_ALM_2016</t>
  </si>
  <si>
    <t>C_EDM_RandV_v131_2016</t>
  </si>
  <si>
    <t>C_EDM_Republic_2016</t>
  </si>
  <si>
    <t>C_EDM_Republic_v15_2016</t>
  </si>
  <si>
    <t>C_EDM_RoyalStar_ForRe_v15_1606_17</t>
  </si>
  <si>
    <t>C_EDM_RoyalStar_v15_1606_17</t>
  </si>
  <si>
    <t>C_EDM_RoyalStar_v15_2016</t>
  </si>
  <si>
    <t>C_EDM_RSA_Canada_Mrkt_1610_17</t>
  </si>
  <si>
    <t>C_EDM_RSA_Canada_v15_Nov15_2016</t>
  </si>
  <si>
    <t>C_EDM_RSA_CanadaRM_ExposedGlobal_Mrkt_1611_17</t>
  </si>
  <si>
    <t>C_EDM_RSA_Italy_v15_Sept15_2016</t>
  </si>
  <si>
    <t>C_EDM_RSA_LatAm_v15_Nov15_2016</t>
  </si>
  <si>
    <t>C_EDM_RSA_NEurope_Mrkt_Rnwl_1610_17</t>
  </si>
  <si>
    <t>C_EDM_RSA_NEurope_v131_Nov15_2016</t>
  </si>
  <si>
    <t>C_EDM_RSA_RestWorld_EUOnly_1611_17</t>
  </si>
  <si>
    <t>C_EDM_RSA_RestWorld_Mrkt_Rnwl_1611_17</t>
  </si>
  <si>
    <t>C_EDM_RSA_RiskManaged_Jan16_2016</t>
  </si>
  <si>
    <t>C_EDM_RSA_RiskManaged_v15_Nov15_2016</t>
  </si>
  <si>
    <t>C_EDM_RSA_UK_Mrkt_Rnwl_1610_17</t>
  </si>
  <si>
    <t>C_EDM_RSA_UK_v131_Oct15_2016</t>
  </si>
  <si>
    <t>C_EDM_RSA_USCB_Mrkt_1611_17</t>
  </si>
  <si>
    <t>C_EDM_RSA_USCB_v15_Nov15_2016</t>
  </si>
  <si>
    <t>C_EDM_RSACanada_Oct15_2016</t>
  </si>
  <si>
    <t>C_EDM_RSACanada_USCB_Update_Dec15_2016</t>
  </si>
  <si>
    <t>C_EDM_RuV_RNWL_WS_v15_1608_17</t>
  </si>
  <si>
    <t>C_EDM_RVOS_v15_July15_2016</t>
  </si>
  <si>
    <t>C_EDM_Safepoint_16</t>
  </si>
  <si>
    <t>C_EDM_Safepoint_1701_17</t>
  </si>
  <si>
    <t>C_EDM_Safepoint_ForRe_1602_16</t>
  </si>
  <si>
    <t>C_EDM_Safety_July15_v15_2016</t>
  </si>
  <si>
    <t>C_EDM_Safety_MKT_v16_1607_17</t>
  </si>
  <si>
    <t>C_EDM_Sawgrass_1603_2016</t>
  </si>
  <si>
    <t>C_EDM_SCWHUA_AP_RMS_v15_1601_16</t>
  </si>
  <si>
    <t>C_EDM_SecurityFirst_ForRe_1601_16</t>
  </si>
  <si>
    <t>C_EDM_SecurityFirst_ForRe_Proj_16</t>
  </si>
  <si>
    <t>C_EDM_SegurosUniversal_2016</t>
  </si>
  <si>
    <t>C_EDM_Selective_HU_July15_v15_2016</t>
  </si>
  <si>
    <t>C_EDM_Selective_HU_MKT_v16_1607_17</t>
  </si>
  <si>
    <t>C_EDM_Sentry_Property_Revised_v15_1605_17</t>
  </si>
  <si>
    <t>C_EDM_Sentry_Property_v15_1605_17</t>
  </si>
  <si>
    <t>C_EDM_Sentry_v131_2016</t>
  </si>
  <si>
    <t>C_EDM_Sentry_v15_2016</t>
  </si>
  <si>
    <t>C_EDM_Sferen_BPCE_WS_Rea_v15_1601_17</t>
  </si>
  <si>
    <t>C_EDM_Sferen_MACIF_WS_1610_17</t>
  </si>
  <si>
    <t>C_EDM_Sferen_MACIF_WS_pReas_1609_17</t>
  </si>
  <si>
    <t>C_EDM_Sferen_MAIF_WS_v15_1603_17</t>
  </si>
  <si>
    <t>C_EDM_Sferen_MATMUT_WS_v15_1603_17</t>
  </si>
  <si>
    <t>C_EDM_SFIC_v15_1602_16</t>
  </si>
  <si>
    <t>C_EDM_SFPC_v15_1602_16</t>
  </si>
  <si>
    <t>C_EDM_SGI_byComp_forRe_v16_1606_17</t>
  </si>
  <si>
    <t>C_EDM_SGI_byComp_June15_2016</t>
  </si>
  <si>
    <t>C_EDM_SGI_ForRe_v16_1606_17</t>
  </si>
  <si>
    <t>C_EDM_SGI_June15_2016</t>
  </si>
  <si>
    <t>C_EDM_SJNK_EQQS_16</t>
  </si>
  <si>
    <t>C_EDM_SJNK_EQXL_2015</t>
  </si>
  <si>
    <t>C_EDM_SJNK_EQXL_2016</t>
  </si>
  <si>
    <t>C_EDM_SJNK_WF_16</t>
  </si>
  <si>
    <t>C_EDM_SMCIC_ForMarkets_1608_17</t>
  </si>
  <si>
    <t>C_EDM_SouthernMutual_v15_Aug15_2016</t>
  </si>
  <si>
    <t>C_EDM_SouthernMutualChurch_v15_2016</t>
  </si>
  <si>
    <t>C_EDM_SouthernMutualChurchEQ_2016</t>
  </si>
  <si>
    <t>C_EDM_SouthernOak_ForRe_1601_2016</t>
  </si>
  <si>
    <t>C_EDM_SouthernVanguard_v13_Nov15_2016</t>
  </si>
  <si>
    <t>C_EDM_SPA_6129_Exposure_1606_17</t>
  </si>
  <si>
    <t>C_EDM_Standard_2016</t>
  </si>
  <si>
    <t>C_EDM_StarShield_APD_HU_v15_1602_2016</t>
  </si>
  <si>
    <t>C_EDM_StateAuto_RH_Terrorism_v15_1512_2016</t>
  </si>
  <si>
    <t>C_EDM_StateAuto_wSpecialty_1512_2016</t>
  </si>
  <si>
    <t>C_EDM_SVIC_MKT_v16_1610_17</t>
  </si>
  <si>
    <t>C_EDM_Swiss_Elemental_ALM_2016</t>
  </si>
  <si>
    <t>C_EDM_Swiss_Elemental_ALM_2017</t>
  </si>
  <si>
    <t>C_EDM_TD_v15_ForRe_1604_2016</t>
  </si>
  <si>
    <t>C_EDM_Tesco_NonCeded_v16_17</t>
  </si>
  <si>
    <t>C_EDM_Tesco_v15_2016</t>
  </si>
  <si>
    <t>C_EDM_Tesco_v16_17</t>
  </si>
  <si>
    <t>C_EDM_TexasFB_2016</t>
  </si>
  <si>
    <t>C_EDM_THIG_SCS_v15_2016</t>
  </si>
  <si>
    <t>C_EDM_THIG_toRI_v15_2016</t>
  </si>
  <si>
    <t>C_EDM_TNFB_2016</t>
  </si>
  <si>
    <t>C_EDM_Toa_MainXL_16</t>
  </si>
  <si>
    <t>C_EDM_Toa_Re_EQQS_1603_16</t>
  </si>
  <si>
    <t>C_EDM_Toa_WFXL_NonProRata_2015</t>
  </si>
  <si>
    <t>C_EDM_Toa_WFXL_ProRata_2015</t>
  </si>
  <si>
    <t>C_EDM_Toa_XL_2015</t>
  </si>
  <si>
    <t>C_EDM_Travelers_v15_1512_2016</t>
  </si>
  <si>
    <t>C_EDM_TravelersEQ_CorpCat_v15_2016</t>
  </si>
  <si>
    <t>C_EDM_TravelersHU_CorpCat_v15_2016</t>
  </si>
  <si>
    <t>C_EDM_TravelersPIEQ_2016</t>
  </si>
  <si>
    <t>C_EDM_TravelersTH_CorpCat_v15_2016</t>
  </si>
  <si>
    <t>C_EDM_Triangle_REINS_v13_1407_16</t>
  </si>
  <si>
    <t>C_EDM_TRV_CORPCAT_forRe_EQ_v15_1606_17</t>
  </si>
  <si>
    <t>C_EDM_TRV_CORPCAT_forRe_HU_v15_1606_17</t>
  </si>
  <si>
    <t>C_EDM_TRV_CORPCAT_forRe_SCS_v15_1606_17</t>
  </si>
  <si>
    <t>C_EDM_TRV_MMEQ_v15_1512_2016</t>
  </si>
  <si>
    <t>C_EDM_TRV_NE_EDM_CAPTURE_2016</t>
  </si>
  <si>
    <t>C_EDM_TRV_NE_EQ_ForEDMCapture_2016</t>
  </si>
  <si>
    <t>C_EDM_TRV_NE_SCS_ForEDMCapture_2016</t>
  </si>
  <si>
    <t>C_EDM_TRV_NECat_EQ_v15_1512_2016</t>
  </si>
  <si>
    <t>C_EDM_TRV_NECat_HU_v15_1512_16</t>
  </si>
  <si>
    <t>C_EDM_TRV_NECat_SCS_v15_1512_2016</t>
  </si>
  <si>
    <t>C_EDM_TRV_PIEQ_v15_1607_17</t>
  </si>
  <si>
    <t>C_EDM_TSCIC_1512_2016</t>
  </si>
  <si>
    <t>C_EDM_TWIA_v15_1512_2016</t>
  </si>
  <si>
    <t>C_EDM_UNA_AggXOL_v15_1608_17</t>
  </si>
  <si>
    <t>C_EDM_UNA_XOL_v15_1512_2016</t>
  </si>
  <si>
    <t>C_EDM_UnionMutual_v16_Re_1607_17</t>
  </si>
  <si>
    <t>C_EDM_Uniqa_2016</t>
  </si>
  <si>
    <t>C_EDM_UPCIC_Test_DC</t>
  </si>
  <si>
    <t>C_EDM_UPCIC_v15_1512_2016</t>
  </si>
  <si>
    <t>C_EDM_UPCIC_v15_1608_2016</t>
  </si>
  <si>
    <t>C_EDM_UPCInsurance_tRI_v15_1607_17</t>
  </si>
  <si>
    <t>C_EDM_UPCInsurance_v15_1512_16</t>
  </si>
  <si>
    <t>C_EDM_UPCInsurance_v15_1607_2017</t>
  </si>
  <si>
    <t>C_EDM_USAA_AutobyZip_1512_17</t>
  </si>
  <si>
    <t>C_EDM_USAA_EQ_1511_2016</t>
  </si>
  <si>
    <t>C_EDM_USAA_HU_1511_2016</t>
  </si>
  <si>
    <t>C_EDM_USAA_SCS_1511_2016</t>
  </si>
  <si>
    <t>C_EDM_USCIC_Proj_v15_1612_2016</t>
  </si>
  <si>
    <t>C_EDM_USLI_2016</t>
  </si>
  <si>
    <t>C_EDM_Utica_SCS_16</t>
  </si>
  <si>
    <t>C_EDM_Utica_v15_1507_16</t>
  </si>
  <si>
    <t>C_EDM_VermontMutual_v131_1512_16</t>
  </si>
  <si>
    <t>C_EDM_Vero_2015</t>
  </si>
  <si>
    <t>C_EDM_VIG_Additional_2017</t>
  </si>
  <si>
    <t>C_EDM_VIG_All_Forconversion_2016</t>
  </si>
  <si>
    <t>C_EDM_VIG_EQ_2016</t>
  </si>
  <si>
    <t>C_EDM_VIG_EQ_RI_1606_17</t>
  </si>
  <si>
    <t>C_EDM_VIG_UKFL_ALM_2016</t>
  </si>
  <si>
    <t>C_EDM_VIG_WS_2016</t>
  </si>
  <si>
    <t>C_EDM_VIG_WS_RI_1606_17</t>
  </si>
  <si>
    <t>C_EDM_VKB_FL_2016</t>
  </si>
  <si>
    <t>C_EDM_VKB_FL_Rnwl_v15_1609_17</t>
  </si>
  <si>
    <t>C_EDM_VKB_Flood_v2_17</t>
  </si>
  <si>
    <t>C_EDM_VKB_V13_2016</t>
  </si>
  <si>
    <t>C_EDM_VKB_V15_2016</t>
  </si>
  <si>
    <t>C_EDM_VKB_WS_Rnwl_v2_160917</t>
  </si>
  <si>
    <t>C_EDM_Wawanesa_Renewal_ForRe_v16_1605_17</t>
  </si>
  <si>
    <t>C_EDM_Wawanesa_Updated_2016</t>
  </si>
  <si>
    <t>C_EDM_WayneCoop_Ri_v16_1609_17</t>
  </si>
  <si>
    <t>C_EDM_WestBend_June15_2016</t>
  </si>
  <si>
    <t>C_EDM_WestBend_v15_1606_17</t>
  </si>
  <si>
    <t>C_EDM_WesternWorld_2016</t>
  </si>
  <si>
    <t>C_EDM_WesternWorld_v15_1604_2016</t>
  </si>
  <si>
    <t>C_EDM_WesternWorld_v15_1609_17</t>
  </si>
  <si>
    <t>C_EDM_Weston_4Reins_v15_1601_16</t>
  </si>
  <si>
    <t>C_EDM_WGIL_RI_v15_2016</t>
  </si>
  <si>
    <t>C_EDM_Willis_COVEA_FR_Rnwl_V15_17</t>
  </si>
  <si>
    <t>C_EDM_Willis_COVEA_UK_Rnwl_V15_17</t>
  </si>
  <si>
    <t>C_EDM_WisconsinRE_2016</t>
  </si>
  <si>
    <t>C_EDM_WRB_BAP_May15_2016</t>
  </si>
  <si>
    <t>C_EDM_WRB_Syndicate1967_Sept15_2016</t>
  </si>
  <si>
    <t>C_EDM_WRBCorp_May15_2016</t>
  </si>
  <si>
    <t>C_EDM_WRBCorp_Terror_May15_2016</t>
  </si>
  <si>
    <t>C_EDM_WRC_tRI_v16_1609_17</t>
  </si>
  <si>
    <t>C_EDM_Wynward_Mkt_1609_17</t>
  </si>
  <si>
    <t>C_EDM_XL_Insurance_FRv2_Oct14_2015</t>
  </si>
  <si>
    <t>C_EDM_XL_Insurance_TRv2_Oct14_2015</t>
  </si>
  <si>
    <t>C_EDM_XL_Insurance_v2_Oct14_2015</t>
  </si>
  <si>
    <t>C_EDM_XL_INT_EDMCAPT_2015</t>
  </si>
  <si>
    <t>C_EDM_XLC_v15_ForRe_1510_16</t>
  </si>
  <si>
    <t>C_EDM_XLC_v15_FR_ForRe_1510_16</t>
  </si>
  <si>
    <t>C_EDM_XLC_v15_TR_0406_ForRe_1510_16</t>
  </si>
  <si>
    <t>C_EDM_XLC_v15_TR_ForRe_1510_16</t>
  </si>
  <si>
    <t>C_EDM_Youi_V1_1602_16</t>
  </si>
  <si>
    <t>C_EDM_Youi_V2_1602_16</t>
  </si>
  <si>
    <t>C_EDM_Zenith_17</t>
  </si>
  <si>
    <t>C_EDM_Zenith_2016</t>
  </si>
  <si>
    <t>W_EDM_AccidentFund_1607_16</t>
  </si>
  <si>
    <t>W_EDM_AccidentFund_July15_2016</t>
  </si>
  <si>
    <t>W_EDM_Benchmark_17</t>
  </si>
  <si>
    <t>W_EDM_EIG_v15_1512_16</t>
  </si>
  <si>
    <t>W_EDM_FCCI_2016</t>
  </si>
  <si>
    <t>W_EDM_Hartford_1601_16</t>
  </si>
  <si>
    <t>W_EDM_Hartford_1606_16</t>
  </si>
  <si>
    <t>W_EDM_MarkelFirstComp_2016</t>
  </si>
  <si>
    <t>W_EDM_MECC_16</t>
  </si>
  <si>
    <t>W_EDM_NationalInterstate_v15_2016</t>
  </si>
  <si>
    <t>W_EDM_OldRepublic_1607_17</t>
  </si>
  <si>
    <t>W_EDM_OldRepublic_Terror_v15_July15_2016</t>
  </si>
  <si>
    <t>W_EDM_OldRepublic_v15_July15_2016</t>
  </si>
  <si>
    <t>W_EDM_Sentry_v15_June15_2016</t>
  </si>
  <si>
    <t>W_EDM_Sentry_v15_June16_17</t>
  </si>
  <si>
    <t>W_EDM_StarMeadowbrook_1512_16</t>
  </si>
  <si>
    <t>W_EDM_StarrIndemnity_16</t>
  </si>
  <si>
    <t>W_EDM_WRBerkley_1512_16</t>
  </si>
  <si>
    <t>W_EDM_WRBerkley_17</t>
  </si>
  <si>
    <t>W_EDM_XLInsurance_2015</t>
  </si>
  <si>
    <t>W_EDM_Zenith_16_1606</t>
  </si>
  <si>
    <t>W_EDM_Zenith_v15_June15_2016</t>
  </si>
  <si>
    <t>RMS_RDM_QTE_16_10</t>
  </si>
  <si>
    <t>BASIN ELECTRIC POWER CO-OP  [CL16_CA292C16A000_01]</t>
  </si>
  <si>
    <t>CARBIDE INDUSTRIES  [CL16_CE788F16A000_01]</t>
  </si>
  <si>
    <t>CATHOLIC DIOCESE OF BILOXI  [CL16_CG225Z16A000_01]</t>
  </si>
  <si>
    <t>CREEKSIDE ASSOCIATES  [CL16_CE186L16A039_01]</t>
  </si>
  <si>
    <t>EMERA CARIBBEAN  [CL16_CE834V16A000_01]</t>
  </si>
  <si>
    <t>GOLDEN RAIN FOUNDATION  [CL16_CE138Z17A000_01]</t>
  </si>
  <si>
    <t>LAMB WESTON  [CL16_CG140V16A000_01]</t>
  </si>
  <si>
    <t>MORGAN MANAGEMENT  [CL16_CF452Z16A000_01]</t>
  </si>
  <si>
    <t>NATIONAL HOSPITALITY CAPITAL RESORTS  [CL16_CF583X16A025_01]</t>
  </si>
  <si>
    <t>REMIF  [CL16_CA344C16A000_01]</t>
  </si>
  <si>
    <t>RENTECH WOOD PRODUCTS  [CL16_CG274A16A000_01]</t>
  </si>
  <si>
    <t>STRATA EQUITY GROUP  [CL16_CF038E17A001_01]</t>
  </si>
  <si>
    <t>SUN COMMUNITIES INC  [CL16_CE161Z16A000_01]</t>
  </si>
  <si>
    <t>A_COPELAND_1609  [A_COPELAND_1609]</t>
  </si>
  <si>
    <t>ACOPELAND_UK_1607  [ACOPELAND_UK_1607]</t>
  </si>
  <si>
    <t>ADS WASTE MANAGEMENT  [CL16_CE892S16A000_01]</t>
  </si>
  <si>
    <t>ALDEN TORCH FINANCIAL  [CL16_CG278N16A000_01]</t>
  </si>
  <si>
    <t>ALLSTAR_1609  [ALLSTAR_1609]</t>
  </si>
  <si>
    <t>ALLSTATE BK REAL ESTATE HOLDINGS  [CL16_CG299N16A000_01]</t>
  </si>
  <si>
    <t>ALLSTATE BK REAL ESTATE HOLDINGS 250K  [CL16_CG299N16A000_02]</t>
  </si>
  <si>
    <t>ALTON MANAGEMENT  [CL16_CG324D16A000_01]</t>
  </si>
  <si>
    <t>AMWINS_CA071_1610  [AMWINS_CA071_1610]</t>
  </si>
  <si>
    <t>AVANATH OCEAN POINTE  [CL16_CE186L16A000_01]</t>
  </si>
  <si>
    <t>B&amp;L_CE902_1608  [B&amp;L_CE902_1608]</t>
  </si>
  <si>
    <t>BBL EQUINOX AT TRADITION  [CL16_CF583X16A022_01]</t>
  </si>
  <si>
    <t>BLOOMIN' BRANDS  [CL16_CG325L16A000_01]</t>
  </si>
  <si>
    <t>BOARD OF REGENTS OF THE UNIVERSITY OF WA  [CL16_CG201Q16A000_01]</t>
  </si>
  <si>
    <t>BRE DDR  [CL16_CG287K16A000_01]</t>
  </si>
  <si>
    <t>Breck_Marina_1611  [Breck_Marina_1611]</t>
  </si>
  <si>
    <t>BRECK_MARINA_V2  [BRECK_MARINA_V2]</t>
  </si>
  <si>
    <t>Brook_Strata_1609  [Brook_Strata_1609]</t>
  </si>
  <si>
    <t>BROOKFIELD OFFICE PROPERTIES  [CL16_CG306H16A000_01]</t>
  </si>
  <si>
    <t>Brooklyn_EPS_1609  [Brooklyn_EPS_1609]</t>
  </si>
  <si>
    <t>Brown_Riding_PNW  [Brown_Riding_PNW]</t>
  </si>
  <si>
    <t>BUCCINI POLLIN GROUP  [CL16_CG239X16A000_01]</t>
  </si>
  <si>
    <t>BUILDERS FIRST SOURCE  [CL16_CG314X16A000_01]</t>
  </si>
  <si>
    <t>BURTON HANDELSMAN  [CL16_CG292S16A000_01]</t>
  </si>
  <si>
    <t>CAMBLAWCOMM_1606  [CAMBLAWCOMM_1606]</t>
  </si>
  <si>
    <t>CAMBLAWUNOCC_1607  [CAMBLAWUNOCC_1607]</t>
  </si>
  <si>
    <t>CANADIAN NATIONAL RAILWAYS OP2  [CL16_CA302C16A000_02]</t>
  </si>
  <si>
    <t>CANADIAN NATIONAL RAILWAYS OP3  [CL16_CA302C16A000_03]</t>
  </si>
  <si>
    <t>CAPITAL BANK  [CL16_CF578N16A009_01]</t>
  </si>
  <si>
    <t>CAPITAL GROWTH BESSO LS  [CL16_QTE18565_01]</t>
  </si>
  <si>
    <t>CAPITALCE903_1608  [CAPITALCE903_1608]</t>
  </si>
  <si>
    <t>CARROLLCF464_1608  [CARROLLCF464_1608]</t>
  </si>
  <si>
    <t>COLRICH INVESTMENTS (Ex CA &amp; PNW EQ)  [CL16_CE258D16A026_01]</t>
  </si>
  <si>
    <t>COVANTA ENERGY  [CL16_CA220E16A000_01]</t>
  </si>
  <si>
    <t>COVENANT CAPITAL GROUP  [CL16_CG242F16A000_01]</t>
  </si>
  <si>
    <t>CRUMP_CB435_1609  [CRUMP_CB435_1609]</t>
  </si>
  <si>
    <t>DELPHI AFFORDABLE HOUSING GROUP  [CL16_CG105Q16A000_01]</t>
  </si>
  <si>
    <t>DELTA PETROLEUM  [CL16_CG251D16A000_01]</t>
  </si>
  <si>
    <t>DINAPOLI PROPERTY MANAGEMENT  [CL16_CE258D16A024_01]</t>
  </si>
  <si>
    <t>EMERA BRUNSWICK PIPELINE  [CL16_CE834V16A000_05]</t>
  </si>
  <si>
    <t>EMERA ENERGY  [CL16_CE834V16A000_06]</t>
  </si>
  <si>
    <t>EMERA MAINE  [CL16_CE834V16A000_04]</t>
  </si>
  <si>
    <t>EMERA NSPI  [CL16_CE834V16A000_02]</t>
  </si>
  <si>
    <t>EMERA TECO ENERGY  [CL16_CE834V16A000_03]</t>
  </si>
  <si>
    <t>ENTERPRISE HOMES  [CL16_CG320K16A000_01]</t>
  </si>
  <si>
    <t>ERGON INC  [CL16_CC337Z16A000_01]</t>
  </si>
  <si>
    <t>EVOLUTION_1610  [EVOLUTION_1610]</t>
  </si>
  <si>
    <t>EXIDE CORPORATION  [CL16_CE792C16A000_01]</t>
  </si>
  <si>
    <t>FCH  [CL16_CF583X16A028_01]</t>
  </si>
  <si>
    <t>FORTISTAR CAPITAL  [CL16_CC419V16A000_01]</t>
  </si>
  <si>
    <t>FRANKLIN JOHNSTON GROUP  [CL16_CE186L16A038_01]</t>
  </si>
  <si>
    <t>GAIA 2% T1  [CL16_CE186L16A037_01]</t>
  </si>
  <si>
    <t>GAIA 3% T1  [CL16_CE186L16A037_02]</t>
  </si>
  <si>
    <t>GARLAND ISD  [CL16_CG283X16A000_01]</t>
  </si>
  <si>
    <t>Giant_CF511_1609  [Giant_CF511_1609]</t>
  </si>
  <si>
    <t>GLENDALE REALTY SERVICES LS  [CL16_CC844E16A000_01]</t>
  </si>
  <si>
    <t>GM_CF404_1610  [GM_CF404_1610]</t>
  </si>
  <si>
    <t>GRAN 50k AOP  [CL16_CG209A16A000_02]</t>
  </si>
  <si>
    <t>GRAN V3  [CL16_CG209A16A000_03]</t>
  </si>
  <si>
    <t>GREENFIELD PARTNERS  [CL16_CG270G16A000_01]</t>
  </si>
  <si>
    <t>Gresham_1611  [Gresham_1611]</t>
  </si>
  <si>
    <t>GROSS BUILDERS  [CL16_QTE17540_01]</t>
  </si>
  <si>
    <t>GroupeUltima_1610  [GroupeUltima_1610]</t>
  </si>
  <si>
    <t>HAIN CELESTIAL GROUP  [CL16_CG223C16A000_01]</t>
  </si>
  <si>
    <t>HAIN CELESTIAL GROUP OP2  [CL16_CG223C16A000_02]</t>
  </si>
  <si>
    <t>HAIN CELESTIAL GROUP OP3  [CL16_CG223C16A000_03]</t>
  </si>
  <si>
    <t>HAIN CELESTIAL GROUP OP4  [CL16_CG223C16A000_04]</t>
  </si>
  <si>
    <t>HANOVERCF475_1609  [HANOVERCF475_1609]</t>
  </si>
  <si>
    <t>HAWTHORNE BESSO LS  [CL16_QTE18622_01]</t>
  </si>
  <si>
    <t>HEWLETT PACKARD  [CL16_CG259J16A000_01]</t>
  </si>
  <si>
    <t>HORNIG  [CL16_CG269S16A000_01]</t>
  </si>
  <si>
    <t>HORNIG 100K AOP  [CL16_CG269S16A000_02]</t>
  </si>
  <si>
    <t>HUBBARD  [CL16_CG328V16A000_01]</t>
  </si>
  <si>
    <t>INDEPENDENT STAVE  [CL16_CG203K16A000_01]</t>
  </si>
  <si>
    <t>Inter_Groupe_1610  [Inter_Groupe_1610]</t>
  </si>
  <si>
    <t>IRM 2017 HHP S39 and NAP xs 250k - CS  [129_CS]</t>
  </si>
  <si>
    <t>IRM 2017 HHp S39 NAP xs 250 % ded - WS  [129_WS]</t>
  </si>
  <si>
    <t>JBS USA HOLDINGS  [CL16_CC391E16A000_01]</t>
  </si>
  <si>
    <t>JOHN &amp; VARS HOVANNISIAN  [CL16_CG266K16A000_01]</t>
  </si>
  <si>
    <t>JUNIPER RESIDENTIAL  [CL16_CD889H16A000_01]</t>
  </si>
  <si>
    <t>KINDRED HEALTHCARE  [CL16_CG272D16A000_01]</t>
  </si>
  <si>
    <t>KMG PRESTIGE  [CL16_CG330V16A000_01]</t>
  </si>
  <si>
    <t>KNIGHTVEST HOLDINGS - ADDITION  [CL16_CE578Q16A000_01]</t>
  </si>
  <si>
    <t>LANKFORD INTERESTS BESSO LS KILLEEN 100K  [CL16_QTE18646_02]</t>
  </si>
  <si>
    <t>LANKFORD INTERESTS BESSO LS KILLEEN 2%  [CL16_QTE18646_01]</t>
  </si>
  <si>
    <t>LEINBACH  [CL16_CF344V16A000_01]</t>
  </si>
  <si>
    <t>LINCOLN AVENUE CAPITAL  [CL16_CG200F16A000_01]</t>
  </si>
  <si>
    <t>LION RESIDENTIAL  [CL16_CG177L16A000_01]</t>
  </si>
  <si>
    <t>LION RESIDENTIAL V2  [CL16_CG177L16A000_02]</t>
  </si>
  <si>
    <t>LITHIA MOTORS  [CL16_CA210Z16A000_01]</t>
  </si>
  <si>
    <t>LOS ANGELES DEPARTMENT OF WATER AND POWE  [CL16_CD193Q16A000_01]</t>
  </si>
  <si>
    <t>LSB INDUSTRIES  [CL16_0064_01]</t>
  </si>
  <si>
    <t>Lussier_1609  [Lussier_1609]</t>
  </si>
  <si>
    <t>MADISON HOSPITALITY  [CL16_CF583X16A027_01]</t>
  </si>
  <si>
    <t>MAYO CLINIC  [CL16_CG303D16A000_01]</t>
  </si>
  <si>
    <t>MED_JAMES_1609  [MED_JAMES_1609]</t>
  </si>
  <si>
    <t>MERCURY_1610  [MERCURY_1610]</t>
  </si>
  <si>
    <t>MIDLAND MANAGEMENT BESSO LS  [CL16_QTE18620_01]</t>
  </si>
  <si>
    <t>MONARCH INVESTMENTS  [CL16_CE087G16A000_01]</t>
  </si>
  <si>
    <t>NASH JOHNSON  [CL16_CE773Z16A000_01]</t>
  </si>
  <si>
    <t>NELSON_COMM_1607  [NELSON_COMM_1607]</t>
  </si>
  <si>
    <t>NOLAN REAL ESTATE  [CL16_CG315F16A000_01]</t>
  </si>
  <si>
    <t>NORTHSIDE ISD  [CL16_CF578N16A008_01]</t>
  </si>
  <si>
    <t>OCEAN BAY BAYSIDE  [CL16_CG300Z16A000_01]</t>
  </si>
  <si>
    <t>PACIFIC REALTY ASSOCIATES  [CL16_CG285Q16A000_01]</t>
  </si>
  <si>
    <t>PALMER GOSNELL HOSPITALITY  [CL16_CF583X16A024_01]</t>
  </si>
  <si>
    <t>PAPPAS RESTAURANTS  [CL16_CG159V16A000_01]</t>
  </si>
  <si>
    <t>PARAWEST  [CL16_QTE18567_01]</t>
  </si>
  <si>
    <t>PERFORMANCE HOSPITALITY MANAGEMENT  [CL16_CF583X16A023_01]</t>
  </si>
  <si>
    <t>PIRAMAL GLASS  [CL16_CG243Q16A000_01]</t>
  </si>
  <si>
    <t>PLANNED PARENTHOOD  [CL16_CG305A16A000_01]</t>
  </si>
  <si>
    <t>PLK COMMUNITIES  [CL16_CE258D16A027_01]</t>
  </si>
  <si>
    <t>Policyfast_1603  [Policyfast_1603]</t>
  </si>
  <si>
    <t>PRESIDIUM ADDITION - CARLTON COURT  [CL16_QTE18670_01]</t>
  </si>
  <si>
    <t>PRESIDIUM ADDITION - LINDA VISTA  [CL16_QTE18671_01]</t>
  </si>
  <si>
    <t>PROPERTY INVESTMENT ADVISORS GROUP  [CL16_QTE18732_01]</t>
  </si>
  <si>
    <t>PROPERTY RISK SERVICES MANAGEMENT  [CL16_CG289G16A000_01]</t>
  </si>
  <si>
    <t>PROVIDENCE INVESTMENTS  [CL16_QTE18572_01]</t>
  </si>
  <si>
    <t>REMBRANDT ENTERPRISES  [CL16_CG279B16A000_01]</t>
  </si>
  <si>
    <t>RESOURCE HOUSING GROUP ADDITION  [CL16_CE186L16A013_01]</t>
  </si>
  <si>
    <t>RFI_CA510_1610  [RFI_CA510_1610]</t>
  </si>
  <si>
    <t>RHC_1608  [RHC_1608]</t>
  </si>
  <si>
    <t>RREEF 1  [CL16_CA201B16A000_01]</t>
  </si>
  <si>
    <t>SAGLO CORPORATION  [CL16_CG309N16A000_01]</t>
  </si>
  <si>
    <t>SOLARIS HEALTHCARE  [CL16_CG261J17A000_01]</t>
  </si>
  <si>
    <t>STREAM REALTY  [CL16_CG277E16A000_01]</t>
  </si>
  <si>
    <t>SUNBELT AND OLYMPIA MANAGEMENT  [CL16_CG262X16A000_01]</t>
  </si>
  <si>
    <t>TESORO CORPORATION  [CL16_CE846Z16A000_01]</t>
  </si>
  <si>
    <t>THE BURLINGTON CAPITAL GROUP  [CL16_CE410A16A009_01]</t>
  </si>
  <si>
    <t>THE CENTURY CONDOMINIUM  [CL16_CE410A16A008_01]</t>
  </si>
  <si>
    <t>TOP_CF325_A_1608  [TOP_CF325_A_1608]</t>
  </si>
  <si>
    <t>TRANS_CANADA_1609  [TRANS_CANADA_1609]</t>
  </si>
  <si>
    <t>TRIUMPH MANAGEMENT  [CL16_CG331E16A000_01]</t>
  </si>
  <si>
    <t>TRIUMPH MANAGEMENT  [CL16_CG331E16A000_02]</t>
  </si>
  <si>
    <t>URBAN SCHOOLS INSURANCE CONSORTIUM  [CL16_CB510V16A000_01]</t>
  </si>
  <si>
    <t>URBAN SOUTHWEST  [CL16_CG316Q16A000_01]</t>
  </si>
  <si>
    <t>VESTA MANAGEMENT BRIDGEWATER  [CL16_CE540K16A000_01]</t>
  </si>
  <si>
    <t>VESTA MANAGEMENT CENTURY ARBOR  [CL16_CE540K16A000_02]</t>
  </si>
  <si>
    <t>VILLA CAPRIANI HOME OWNERS ASSOC  [CL16_CA200N16A000_01]</t>
  </si>
  <si>
    <t>WATER WORKS BOARD OF THE CITY OF BIRMING  [CL16_CG271S16A000_01]</t>
  </si>
  <si>
    <t>WATTERS CREEK OWNERS LS  [CL16_QTE18704_01]</t>
  </si>
  <si>
    <t>WAVECREST BESSO LS  [CL16_QTE18627_01]</t>
  </si>
  <si>
    <t>YADAV ENTERPRISES OP1  [CL16_QTE18710_01]</t>
  </si>
  <si>
    <t>YADAV ENTERPRISES OP2  [CL16_QTE18710_02]</t>
  </si>
  <si>
    <t>YADAV ENTERPRISES V3  [CL16_QTE18710_03]</t>
  </si>
  <si>
    <t xml:space="preserve">SELECT </t>
  </si>
  <si>
    <t>dbo_accgrp.ACCGRPID</t>
  </si>
  <si>
    <t>, dbo_accgrp.ACCGRPNUM</t>
  </si>
  <si>
    <t>, dbo_accgrp.ACCGRPNAME</t>
  </si>
  <si>
    <t>, dbo_Property.LOCID</t>
  </si>
  <si>
    <t>, dbo_Property.LOCNUM</t>
  </si>
  <si>
    <t>, dbo_Property.LOCNAME</t>
  </si>
  <si>
    <t>, dbo_Loc.STREETNAME</t>
  </si>
  <si>
    <t>, dbo_Loc.POSTALCODE</t>
  </si>
  <si>
    <t>, dbo_Loc.CITY</t>
  </si>
  <si>
    <t>, dbo_Loc.COUNTY</t>
  </si>
  <si>
    <t>, dbo_Loc.STATECODE</t>
  </si>
  <si>
    <t>, dbo_Loc.CNTRYSCHEME</t>
  </si>
  <si>
    <t>, dbo_Loc.CNTRYCODE</t>
  </si>
  <si>
    <t>, dbo_Loc.BLDGSCHEME</t>
  </si>
  <si>
    <t>, dbo_Loc.BLDGCLASS</t>
  </si>
  <si>
    <t>, dbo_Loc.OCCSCHEME</t>
  </si>
  <si>
    <t>, dbo_Loc.OCCTYPE</t>
  </si>
  <si>
    <t>, dbo_Loc.YEARBUILT</t>
  </si>
  <si>
    <t>, dbo_Loc.NUMBLDGS</t>
  </si>
  <si>
    <t>, dbo_FrDet.SPRINKLER</t>
  </si>
  <si>
    <t>, dbo_LocTIV.TIV</t>
  </si>
  <si>
    <t xml:space="preserve">FROM [&amp;db&amp;].[dbo].[accgrp] dbo_accgrp </t>
  </si>
  <si>
    <t>INNER JOIN [&amp;db&amp;].[dbo].[Property] dbo_Property ON dbo_accgrp.ACCGRPID = dbo_Property.ACCGRPID</t>
  </si>
  <si>
    <t>INNER JOIN [&amp;db&amp;].[dbo].[Loc] dbo_Loc ON dbo_Property.LOCID = dbo_Loc.LOCID</t>
  </si>
  <si>
    <t>INNER JOIN [&amp;db&amp;].[dbo].[loccvg] dbo_loccvg ON dbo_Property.LOCID = dbo_loccvg.LOCID</t>
  </si>
  <si>
    <t>INNER JOIN [&amp;db&amp;].[dbo].[LocTIV] dbo_LocTIV ON dbo_Property.LOCID = dbo_LocTIV.LocId</t>
  </si>
  <si>
    <t>INNER JOIN [&amp;db&amp;].[dbo].[frdet] dbo_FrDet on dbo_FrDet.LOCID = dbo_Loc.LOCID</t>
  </si>
  <si>
    <t xml:space="preserve">GROUP BY </t>
  </si>
  <si>
    <t>, dbo_Loc.USERID2</t>
  </si>
  <si>
    <t>, dbo_loccvg.VALUECUR</t>
  </si>
  <si>
    <t>, dbo_loccvg.PERIL</t>
  </si>
  <si>
    <t>WHERE dbo_accgrp.ACCGRPNUM ='&amp;account&amp;' AND dbo_loccvg.PERIL=5</t>
  </si>
  <si>
    <t>Creating map image</t>
  </si>
  <si>
    <t>ISO2A</t>
  </si>
  <si>
    <t>ATC</t>
  </si>
  <si>
    <t>0</t>
  </si>
  <si>
    <t>dbo_accgrp.ACCGRPID as accgrpid</t>
  </si>
  <si>
    <t>, dbo_accgrp.ACCGRPNUM as accgrpnum</t>
  </si>
  <si>
    <t>, dbo_accgrp.ACCGRPNAME as accgrpname</t>
  </si>
  <si>
    <t>, dbo_Property.LOCID as locid</t>
  </si>
  <si>
    <t>, dbo_Property.LOCNUM as locnum</t>
  </si>
  <si>
    <t>, dbo_Property.LOCNAME as location_name</t>
  </si>
  <si>
    <t>, dbo_Loc.STREETNAME as street_name</t>
  </si>
  <si>
    <t>, dbo_Loc.POSTALCODE as postcode</t>
  </si>
  <si>
    <t>, dbo_Loc.CITY as city</t>
  </si>
  <si>
    <t>, dbo_Loc.COUNTY as county</t>
  </si>
  <si>
    <t>,dbo_Loc.LONGITUDE as latitude</t>
  </si>
  <si>
    <t>,dbo_Loc.LATITUDE as longitude</t>
  </si>
  <si>
    <t>, dbo_Loc.STATECODE as statecode</t>
  </si>
  <si>
    <t>, dbo_Loc.CNTRYSCHEME as country_scheme</t>
  </si>
  <si>
    <t>, dbo_Loc.CNTRYCODE as country_code</t>
  </si>
  <si>
    <t>, dbo_Loc.BLDGSCHEME as buildings_scheme</t>
  </si>
  <si>
    <t>, dbo_Loc.BLDGCLASS as building_class</t>
  </si>
  <si>
    <t>, dbo_Loc.OCCSCHEME as occupancy_scheme</t>
  </si>
  <si>
    <t>, dbo_Loc.OCCTYPE as occupancy_type</t>
  </si>
  <si>
    <t>, dbo_Loc.YEARBUILT as year_built</t>
  </si>
  <si>
    <t>, dbo_Loc.NUMBLDGS as number_of_buildings</t>
  </si>
  <si>
    <t>, dbo_FrDet.SPRINKLER as sprinkler</t>
  </si>
  <si>
    <t>, dbo_LocTIV.TIV as tiv</t>
  </si>
  <si>
    <t>, dbo_Loc.USERID2 as protection_class</t>
  </si>
  <si>
    <t>, Sum(CASE dbo_loccvg.LOSSTYPE WHEN 1 THEN dbo_loccvg.VALUEAMT ELSE 0 END) AS  buildings_tiv</t>
  </si>
  <si>
    <t>, Sum(CASE dbo_loccvg.LOSSTYPE WHEN 2 THEN dbo_loccvg.VALUEAMT ELSE 0 END) AS  contents_tiv</t>
  </si>
  <si>
    <t>, Sum(CASE dbo_loccvg.LOSSTYPE WHEN 3 THEN dbo_loccvg.VALUEAMT ELSE 0 END) AS  bi_tiv</t>
  </si>
  <si>
    <t>, dbo_loccvg.VALUECUR  as currency</t>
  </si>
  <si>
    <t>,dbo_Loc.LONGITUDE</t>
  </si>
  <si>
    <t>,dbo_Loc.LATITUDE</t>
  </si>
  <si>
    <t>accgrpid</t>
  </si>
  <si>
    <t>accgrpnum</t>
  </si>
  <si>
    <t>accgrpname</t>
  </si>
  <si>
    <t>locid</t>
  </si>
  <si>
    <t>locnum</t>
  </si>
  <si>
    <t>location_name</t>
  </si>
  <si>
    <t>street_name</t>
  </si>
  <si>
    <t>postcode</t>
  </si>
  <si>
    <t>city</t>
  </si>
  <si>
    <t>county</t>
  </si>
  <si>
    <t>latitude</t>
  </si>
  <si>
    <t>longitude</t>
  </si>
  <si>
    <t>statecode</t>
  </si>
  <si>
    <t>country_scheme</t>
  </si>
  <si>
    <t>country_code</t>
  </si>
  <si>
    <t>buildings_scheme</t>
  </si>
  <si>
    <t>building_class</t>
  </si>
  <si>
    <t>occupancy_scheme</t>
  </si>
  <si>
    <t>occupancy_type</t>
  </si>
  <si>
    <t>year_built</t>
  </si>
  <si>
    <t>number_of_buildings</t>
  </si>
  <si>
    <t>protection_class</t>
  </si>
  <si>
    <t>sprinkler</t>
  </si>
  <si>
    <t>tiv</t>
  </si>
  <si>
    <t>buildings_tiv</t>
  </si>
  <si>
    <t>contents_tiv</t>
  </si>
  <si>
    <t>bi_tiv</t>
  </si>
  <si>
    <t>currency</t>
  </si>
  <si>
    <t>10</t>
  </si>
  <si>
    <t>20</t>
  </si>
  <si>
    <t>Portland</t>
  </si>
  <si>
    <t>Buidlings</t>
  </si>
  <si>
    <t>Contents</t>
  </si>
  <si>
    <t>Rates</t>
  </si>
  <si>
    <t xml:space="preserve"> SELECT  dbo_accgrp.ACCGRPID as accgrpid , dbo_accgrp.ACCGRPNUM as accgrpnum , dbo_accgrp.ACCGRPNAME as accgrpname , dbo_Property.LOCID as locid , dbo_Property.LOCNUM as locnum , dbo_Property.LOCNAME as location_name , dbo_Loc.STREETNAME as street_name , dbo_Loc.POSTALCODE as postcode , dbo_Loc.CITY as city , dbo_Loc.COUNTY as county ,dbo_Loc.LONGITUDE as latitude ,dbo_Loc.LATITUDE as longitude , dbo_Loc.STATECODE as statecode , dbo_Loc.CNTRYSCHEME as country_scheme , dbo_Loc.CNTRYCODE as country_code , dbo_Loc.BLDGSCHEME as buildings_scheme , dbo_Loc.BLDGCLASS as building_class , dbo_Loc.OCCSCHEME as occupancy_scheme , dbo_Loc.OCCTYPE as occupancy_type , dbo_Loc.YEARBUILT as year_built , dbo_Loc.NUMBLDGS as number_of_buildings , dbo_Loc.USERID2 as protection_class , dbo_FrDet.SPRINKLER as sprinkler , dbo_LocTIV.TIV as tiv , Sum(CASE dbo_loccvg.LOSSTYPE WHEN 1 THEN dbo_loccvg.VALUEAMT ELSE 0 END) AS  buildings_tiv , Sum(CASE dbo_loccvg.LOSSTYPE WHEN 2 THEN dbo_loccvg.VALUEAMT ELSE 0 END) AS  contents_tiv , Sum(CASE dbo_loccvg.LOSSTYPE WHEN 3 THEN dbo_loccvg.VALUEAMT ELSE 0 END) AS  bi_tiv , dbo_loccvg.VALUECUR  as currency FROM [RMS_EDM_QTE_16_10].[dbo].[accgrp] dbo_accgrp  INNER JOIN [RMS_EDM_QTE_16_10].[dbo].[Property] dbo_Property ON dbo_accgrp.ACCGRPID = dbo_Property.ACCGRPID INNER JOIN [RMS_EDM_QTE_16_10].[dbo].[Loc] dbo_Loc ON dbo_Property.LOCID = dbo_Loc.LOCID INNER JOIN [RMS_EDM_QTE_16_10].[dbo].[loccvg] dbo_loccvg ON dbo_Property.LOCID = dbo_loccvg.LOCID INNER JOIN [RMS_EDM_QTE_16_10].[dbo].[LocTIV] dbo_LocTIV ON dbo_Property.LOCID = dbo_LocTIV.LocId INNER JOIN [RMS_EDM_QTE_16_10].[dbo].[frdet] dbo_FrDet on dbo_FrDet.LOCID = dbo_Loc.LOCID WHERE dbo_accgrp.ACCGRPNUM ='ACOPELAND_UK_1607' AND dbo_loccvg.PERIL=5 GROUP BY  dbo_accgrp.ACCGRPID , dbo_accgrp.ACCGRPNUM , dbo_accgrp.ACCGRPNAME , dbo_Property.LOCID , dbo_Property.LOCNUM , dbo_Property.LOCNAME , dbo_Loc.STREETNAME , dbo_Loc.POSTALCODE , dbo_Loc.CITY , dbo_Loc.COUNTY , dbo_Loc.STATECODE ,dbo_Loc.LONGITUDE ,dbo_Loc.LATITUDE , dbo_Loc.CNTRYSCHEME , dbo_Loc.CNTRYCODE , dbo_Loc.BLDGSCHEME , dbo_Loc.BLDGCLASS , dbo_Loc.OCCSCHEME , dbo_Loc.OCCTYPE , dbo_Loc.YEARBUILT , dbo_Loc.NUMBLDGS , dbo_Loc.USERID2 , dbo_FrDet.SPRINKLER , dbo_LocTIV.TIV , dbo_loccvg.VALUECUR , dbo_loccvg.PERIL</t>
  </si>
  <si>
    <t>ACOPELAND_UK_1607</t>
  </si>
  <si>
    <t>AtJul16_Loc_1185</t>
  </si>
  <si>
    <t>36 Grafton Street</t>
  </si>
  <si>
    <t>LN1 1DN</t>
  </si>
  <si>
    <t>Lincoln</t>
  </si>
  <si>
    <t>Lincolnshire</t>
  </si>
  <si>
    <t>GB</t>
  </si>
  <si>
    <t>AtJul16_Loc_2862</t>
  </si>
  <si>
    <t>"The Barrel House, Eagle Yard"</t>
  </si>
  <si>
    <t>OX28 4AW</t>
  </si>
  <si>
    <t>Witney</t>
  </si>
  <si>
    <t>Oxfordshire</t>
  </si>
  <si>
    <t>AtJul16_Loc_1241</t>
  </si>
  <si>
    <t>12 Selbourne Road</t>
  </si>
  <si>
    <t>BN3 2BE</t>
  </si>
  <si>
    <t>Hove</t>
  </si>
  <si>
    <t>Brighton and Hove</t>
  </si>
  <si>
    <t>AtJul16_Loc_1207</t>
  </si>
  <si>
    <t>33 Parcmaen Street</t>
  </si>
  <si>
    <t>SA31 3DP</t>
  </si>
  <si>
    <t>Carmarthen</t>
  </si>
  <si>
    <t>Carmarthenshire</t>
  </si>
  <si>
    <t>AtJul16_Loc_2835</t>
  </si>
  <si>
    <t>The Warehouse</t>
  </si>
  <si>
    <t>LL29 9SN</t>
  </si>
  <si>
    <t>Colwyn Bay</t>
  </si>
  <si>
    <t>Conwy</t>
  </si>
  <si>
    <t>AtJul16_Loc_1288</t>
  </si>
  <si>
    <t>11 Hadfield Place</t>
  </si>
  <si>
    <t>SK13 8JE</t>
  </si>
  <si>
    <t>Glossop</t>
  </si>
  <si>
    <t>Derbyshire</t>
  </si>
  <si>
    <t>AtJul16_Loc_1303</t>
  </si>
  <si>
    <t>33 Heathfield Road</t>
  </si>
  <si>
    <t>NE9 5HH</t>
  </si>
  <si>
    <t>Low Fell</t>
  </si>
  <si>
    <t>Gateshead</t>
  </si>
  <si>
    <t>AtJul16_Loc_1270</t>
  </si>
  <si>
    <t>Bryn Chwilog</t>
  </si>
  <si>
    <t>LL61 5YH</t>
  </si>
  <si>
    <t>Llanfairpwllgwyngyll</t>
  </si>
  <si>
    <t>Isle of Anglesey</t>
  </si>
  <si>
    <t>AtJul16_Loc_1309</t>
  </si>
  <si>
    <t>37 Lower Way</t>
  </si>
  <si>
    <t>RG19 3RR</t>
  </si>
  <si>
    <t>Thatcham</t>
  </si>
  <si>
    <t>West Berkshire</t>
  </si>
  <si>
    <t>AtJul16_Loc_2807</t>
  </si>
  <si>
    <t>13 Rowlands Road &amp; 25 Western Place</t>
  </si>
  <si>
    <t>BN11 3JJ</t>
  </si>
  <si>
    <t>Worthing</t>
  </si>
  <si>
    <t>West Sussex</t>
  </si>
  <si>
    <t>AtJul16_Loc_2823</t>
  </si>
  <si>
    <t>9 Upper Brook Street</t>
  </si>
  <si>
    <t>LA12 7BH</t>
  </si>
  <si>
    <t>Ulverston</t>
  </si>
  <si>
    <t>Cumbria</t>
  </si>
  <si>
    <t>AtJul16_Loc_1292</t>
  </si>
  <si>
    <t>32 Glenfield Road</t>
  </si>
  <si>
    <t>LE3 6AQ</t>
  </si>
  <si>
    <t>Leicester</t>
  </si>
  <si>
    <t>AtJul16_Loc_2845</t>
  </si>
  <si>
    <t>169 &amp;169A Kingston Road</t>
  </si>
  <si>
    <t>SW19 1LH</t>
  </si>
  <si>
    <t>London</t>
  </si>
  <si>
    <t>AtJul16_Loc_2865</t>
  </si>
  <si>
    <t>12 Wrawby Street</t>
  </si>
  <si>
    <t>DN20 8JH</t>
  </si>
  <si>
    <t>Brigg</t>
  </si>
  <si>
    <t>North Lincolnshire</t>
  </si>
  <si>
    <t>AtJul16_Loc_1313</t>
  </si>
  <si>
    <t>11 Glen Gravir</t>
  </si>
  <si>
    <t>HS2 9QY</t>
  </si>
  <si>
    <t>Isle of lewis</t>
  </si>
  <si>
    <t>Eilean Siar</t>
  </si>
  <si>
    <t>30</t>
  </si>
  <si>
    <t>AtJul16_Loc_2932</t>
  </si>
  <si>
    <t>236 Broad Street</t>
  </si>
  <si>
    <t>CW1 3UB</t>
  </si>
  <si>
    <t>Crewe</t>
  </si>
  <si>
    <t>Cheshire East</t>
  </si>
  <si>
    <t>AtJul16_Loc_1325</t>
  </si>
  <si>
    <t>77 Weston Park Avenue</t>
  </si>
  <si>
    <t>DE14 2AF</t>
  </si>
  <si>
    <t>Burton upon Trent</t>
  </si>
  <si>
    <t>Staffordshire</t>
  </si>
  <si>
    <t>AtJul16_Loc_1370</t>
  </si>
  <si>
    <t>74 Pentre Street</t>
  </si>
  <si>
    <t>SA11 5HA</t>
  </si>
  <si>
    <t>Neath</t>
  </si>
  <si>
    <t>Neath Port Talbot</t>
  </si>
  <si>
    <t>AtJul16_Loc_1230</t>
  </si>
  <si>
    <t>27 Godfrey Avenue</t>
  </si>
  <si>
    <t>SA11 5HF</t>
  </si>
  <si>
    <t>AtJul16_Loc_1231</t>
  </si>
  <si>
    <t>76 Pentre Street</t>
  </si>
  <si>
    <t>AtJul16_Loc_2813</t>
  </si>
  <si>
    <t>361 Cleveland Street</t>
  </si>
  <si>
    <t>CH41 4JW</t>
  </si>
  <si>
    <t>Birkenhead</t>
  </si>
  <si>
    <t>Wirral</t>
  </si>
  <si>
    <t>AtJul16_Loc_2827</t>
  </si>
  <si>
    <t>"17 &amp; Flats 1, 2, 3 &amp; 4 17 High Street"</t>
  </si>
  <si>
    <t>CV32 7LY</t>
  </si>
  <si>
    <t>Leamington</t>
  </si>
  <si>
    <t>Warwickshire</t>
  </si>
  <si>
    <t>AtJul16_Loc_1300</t>
  </si>
  <si>
    <t>10 Stratton Road</t>
  </si>
  <si>
    <t>RG21 3NZ</t>
  </si>
  <si>
    <t>Basingstoke</t>
  </si>
  <si>
    <t>Hampshire</t>
  </si>
  <si>
    <t>AtJul16_Loc_1232</t>
  </si>
  <si>
    <t>37 Darren Park</t>
  </si>
  <si>
    <t>SA10 6PX</t>
  </si>
  <si>
    <t>AtJul16_Loc_1199</t>
  </si>
  <si>
    <t>11 Fulbrook Road</t>
  </si>
  <si>
    <t>NE3 3TQ</t>
  </si>
  <si>
    <t>Newcastle upon Tyne</t>
  </si>
  <si>
    <t>Newcastle Upon Tyne</t>
  </si>
  <si>
    <t>AtJul16_Loc_1259</t>
  </si>
  <si>
    <t>1 Holbrook Place</t>
  </si>
  <si>
    <t>TW10 6UD</t>
  </si>
  <si>
    <t>Richmond</t>
  </si>
  <si>
    <t>AtJul16_Loc_1200</t>
  </si>
  <si>
    <t>46 Mary Herbert Street</t>
  </si>
  <si>
    <t>CV3 5EW</t>
  </si>
  <si>
    <t>Coventry</t>
  </si>
  <si>
    <t>AtJul16_Loc_1413</t>
  </si>
  <si>
    <t>96 High Street</t>
  </si>
  <si>
    <t>BH19 2LZ</t>
  </si>
  <si>
    <t>Swanage</t>
  </si>
  <si>
    <t>Dorset</t>
  </si>
  <si>
    <t>AtJul16_Loc_2925</t>
  </si>
  <si>
    <t>Rear of 206 London Road</t>
  </si>
  <si>
    <t>SS1 1PJ</t>
  </si>
  <si>
    <t>Westcliff-on-sea</t>
  </si>
  <si>
    <t>Southend-on-Sea</t>
  </si>
  <si>
    <t>AtJul16_Loc_2926</t>
  </si>
  <si>
    <t>204 London Road</t>
  </si>
  <si>
    <t>Benfleet</t>
  </si>
  <si>
    <t>Essex</t>
  </si>
  <si>
    <t>AtJul16_Loc_1314</t>
  </si>
  <si>
    <t>147 Kylemore Drive</t>
  </si>
  <si>
    <t>CH61 6XS</t>
  </si>
  <si>
    <t>Pensby</t>
  </si>
  <si>
    <t>AtJul16_Loc_2792</t>
  </si>
  <si>
    <t>Underbridge End</t>
  </si>
  <si>
    <t>KT6 5JT</t>
  </si>
  <si>
    <t>Surbiton</t>
  </si>
  <si>
    <t>Surrey</t>
  </si>
  <si>
    <t>AtJul16_Loc_2796</t>
  </si>
  <si>
    <t>The Old Telephone Exchange</t>
  </si>
  <si>
    <t>WR10 3AP</t>
  </si>
  <si>
    <t>Pershore</t>
  </si>
  <si>
    <t>Worcestershire</t>
  </si>
  <si>
    <t>AtJul16_Loc_2803</t>
  </si>
  <si>
    <t>141 Englishcombe Lane</t>
  </si>
  <si>
    <t>BA2 2EL</t>
  </si>
  <si>
    <t>Bath</t>
  </si>
  <si>
    <t>Bath and North East Somerset</t>
  </si>
  <si>
    <t>AtJul16_Loc_2805</t>
  </si>
  <si>
    <t>17 Lowthian Road</t>
  </si>
  <si>
    <t>TS24 8BH</t>
  </si>
  <si>
    <t>Hartlepool</t>
  </si>
  <si>
    <t>AtJul16_Loc_2826</t>
  </si>
  <si>
    <t>27 Silwood Road</t>
  </si>
  <si>
    <t>SL5 0PY</t>
  </si>
  <si>
    <t>Ascot</t>
  </si>
  <si>
    <t>Windsor and Maidenhead</t>
  </si>
  <si>
    <t>AtJul16_Loc_2840</t>
  </si>
  <si>
    <t>223 Whittington Road</t>
  </si>
  <si>
    <t>N22 8YW</t>
  </si>
  <si>
    <t>AtJul16_Loc_2837</t>
  </si>
  <si>
    <t>136 Camden Road</t>
  </si>
  <si>
    <t>TN1 2QZ</t>
  </si>
  <si>
    <t>Tunbridge Wells</t>
  </si>
  <si>
    <t>Kent</t>
  </si>
  <si>
    <t>AtJul16_Loc_1377</t>
  </si>
  <si>
    <t>49 Cintra Park</t>
  </si>
  <si>
    <t>SE19 2LQ</t>
  </si>
  <si>
    <t>AtJul16_Loc_1538</t>
  </si>
  <si>
    <t>2 Crawley Cottages</t>
  </si>
  <si>
    <t>SO21 2PS</t>
  </si>
  <si>
    <t>Winchester</t>
  </si>
  <si>
    <t>AtJul16_Loc_2797</t>
  </si>
  <si>
    <t>587 Christchurch Road</t>
  </si>
  <si>
    <t>BH1 4AN</t>
  </si>
  <si>
    <t>Bournemouth</t>
  </si>
  <si>
    <t>AtJul16_Loc_1425</t>
  </si>
  <si>
    <t>27 Hill Top Drive</t>
  </si>
  <si>
    <t>TN31 7HT</t>
  </si>
  <si>
    <t>Rye</t>
  </si>
  <si>
    <t>East Sussex</t>
  </si>
  <si>
    <t>AtJul16_Loc_1390</t>
  </si>
  <si>
    <t>2 Ffordd Hebog</t>
  </si>
  <si>
    <t>LL56 4QZ</t>
  </si>
  <si>
    <t>Y Felinheli</t>
  </si>
  <si>
    <t>Gwynedd</t>
  </si>
  <si>
    <t>AtJul16_Loc_2822</t>
  </si>
  <si>
    <t>Power Station</t>
  </si>
  <si>
    <t>SK11 6HS</t>
  </si>
  <si>
    <t>Macclesfield</t>
  </si>
  <si>
    <t>AtJul16_Loc_2846</t>
  </si>
  <si>
    <t>204 Halesowen Road</t>
  </si>
  <si>
    <t>B64 6HN</t>
  </si>
  <si>
    <t>Old Hill</t>
  </si>
  <si>
    <t>Sandwell</t>
  </si>
  <si>
    <t>AtJul16_Loc_2854</t>
  </si>
  <si>
    <t>350 Meadow Lane</t>
  </si>
  <si>
    <t>NG2 3GL</t>
  </si>
  <si>
    <t>Nottingham</t>
  </si>
  <si>
    <t>AtJul16_Loc_2793</t>
  </si>
  <si>
    <t>Unit 20</t>
  </si>
  <si>
    <t>CV5 6UR</t>
  </si>
  <si>
    <t>AtJul16_Loc_1434</t>
  </si>
  <si>
    <t>2 School Park</t>
  </si>
  <si>
    <t>HS2 0BS</t>
  </si>
  <si>
    <t>AtJul16_Loc_2799</t>
  </si>
  <si>
    <t>40 Market Street</t>
  </si>
  <si>
    <t>OL2 8NH</t>
  </si>
  <si>
    <t>Shaw</t>
  </si>
  <si>
    <t>Oldham</t>
  </si>
  <si>
    <t>AtJul16_Loc_2811</t>
  </si>
  <si>
    <t>12 Barleyhill Road</t>
  </si>
  <si>
    <t>LS25 1DY</t>
  </si>
  <si>
    <t>Garforth</t>
  </si>
  <si>
    <t>Leeds</t>
  </si>
  <si>
    <t>AtJul16_Loc_2819</t>
  </si>
  <si>
    <t>6 Falcon Drive</t>
  </si>
  <si>
    <t>BH23 4BA</t>
  </si>
  <si>
    <t>Christchurch</t>
  </si>
  <si>
    <t>AtJul16_Loc_1210</t>
  </si>
  <si>
    <t>Pengarn</t>
  </si>
  <si>
    <t>SA62 6TN</t>
  </si>
  <si>
    <t>Haverfordwest</t>
  </si>
  <si>
    <t>Pembrokeshire</t>
  </si>
  <si>
    <t>AtJul16_Loc_2844</t>
  </si>
  <si>
    <t>87a &amp; 87b High Street</t>
  </si>
  <si>
    <t>WV7 3JT</t>
  </si>
  <si>
    <t>Wolverhampton</t>
  </si>
  <si>
    <t>Shropshire</t>
  </si>
  <si>
    <t>AtJul16_Loc_2853</t>
  </si>
  <si>
    <t>20 High Street</t>
  </si>
  <si>
    <t>HA6 1BN</t>
  </si>
  <si>
    <t>Northwood</t>
  </si>
  <si>
    <t>AtJul16_Loc_1506</t>
  </si>
  <si>
    <t>23 Station Road</t>
  </si>
  <si>
    <t>RG10 9NS</t>
  </si>
  <si>
    <t>Twyford</t>
  </si>
  <si>
    <t>Wokingham</t>
  </si>
  <si>
    <t>AtJul16_Loc_1466</t>
  </si>
  <si>
    <t>118 Silverleigh Road</t>
  </si>
  <si>
    <t>CR7 6DW</t>
  </si>
  <si>
    <t>Thornton Heath</t>
  </si>
  <si>
    <t>AtJul16_Loc_2858</t>
  </si>
  <si>
    <t>991 Abbeydale Road</t>
  </si>
  <si>
    <t>S7 2QD</t>
  </si>
  <si>
    <t>Sheffield</t>
  </si>
  <si>
    <t>AtJul16_Loc_2863</t>
  </si>
  <si>
    <t>Bakehouse Apartments 1-4</t>
  </si>
  <si>
    <t>BS36 2LN</t>
  </si>
  <si>
    <t>Bristol</t>
  </si>
  <si>
    <t>South Gloucestershire</t>
  </si>
  <si>
    <t>AtJul16_Loc_2864</t>
  </si>
  <si>
    <t>63 Old Church Street</t>
  </si>
  <si>
    <t>M40 2JN</t>
  </si>
  <si>
    <t>Manchester</t>
  </si>
  <si>
    <t>AtJul16_Loc_2798</t>
  </si>
  <si>
    <t>46 Valley Road</t>
  </si>
  <si>
    <t>LS28 9ER</t>
  </si>
  <si>
    <t>Pudsey</t>
  </si>
  <si>
    <t>AtJul16_Loc_2791</t>
  </si>
  <si>
    <t>Unit 1 &amp; 2 Beck Mill</t>
  </si>
  <si>
    <t>BD14 6QY</t>
  </si>
  <si>
    <t>Bradford</t>
  </si>
  <si>
    <t>AtJul16_Loc_2824</t>
  </si>
  <si>
    <t>1 &amp; 2 Norfolk House</t>
  </si>
  <si>
    <t>BN17 7JR</t>
  </si>
  <si>
    <t>Littlehampton</t>
  </si>
  <si>
    <t>AtJul16_Loc_2825</t>
  </si>
  <si>
    <t>Unit 2</t>
  </si>
  <si>
    <t>L3 6DU</t>
  </si>
  <si>
    <t>Liverpool</t>
  </si>
  <si>
    <t>AtJul16_Loc_1371</t>
  </si>
  <si>
    <t>2 Brynau Wood</t>
  </si>
  <si>
    <t>SA11 3YQ</t>
  </si>
  <si>
    <t>Cimla</t>
  </si>
  <si>
    <t>AtJul16_Loc_2859</t>
  </si>
  <si>
    <t>101 Stanley Park Road</t>
  </si>
  <si>
    <t>SM5 3JJ</t>
  </si>
  <si>
    <t>Carshalton</t>
  </si>
  <si>
    <t>AtJul16_Loc_1420</t>
  </si>
  <si>
    <t>Woodthrope</t>
  </si>
  <si>
    <t>PE31 8BJ</t>
  </si>
  <si>
    <t>King's Lynn</t>
  </si>
  <si>
    <t>Norfolk</t>
  </si>
  <si>
    <t>AtJul16_Loc_2967</t>
  </si>
  <si>
    <t>54 Redlaver Street</t>
  </si>
  <si>
    <t>CF11 7LZ</t>
  </si>
  <si>
    <t>Grangetown</t>
  </si>
  <si>
    <t>Cardiff</t>
  </si>
  <si>
    <t>AtJul16_Loc_1594</t>
  </si>
  <si>
    <t>118 Hebdon Road</t>
  </si>
  <si>
    <t>SW17 7NN</t>
  </si>
  <si>
    <t>AtJul16_Loc_2808</t>
  </si>
  <si>
    <t>72 Mary Street</t>
  </si>
  <si>
    <t>DN15 6LA</t>
  </si>
  <si>
    <t>Scunthorpe</t>
  </si>
  <si>
    <t>AtJul16_Loc_1607</t>
  </si>
  <si>
    <t>Quillets</t>
  </si>
  <si>
    <t>PL28 8JF</t>
  </si>
  <si>
    <t>Padstow</t>
  </si>
  <si>
    <t>Cornwall</t>
  </si>
  <si>
    <t>AtJul16_Loc_1608</t>
  </si>
  <si>
    <t>Kittiwake</t>
  </si>
  <si>
    <t>PL28 8JE</t>
  </si>
  <si>
    <t>AtJul16_Loc_2861</t>
  </si>
  <si>
    <t>Unit 7B</t>
  </si>
  <si>
    <t>LN6 3QW</t>
  </si>
  <si>
    <t>AtJul16_Loc_1271</t>
  </si>
  <si>
    <t>Woolhope Cockshoot</t>
  </si>
  <si>
    <t>HR8 2AS</t>
  </si>
  <si>
    <t>Ledbury</t>
  </si>
  <si>
    <t>County of Herefordshire</t>
  </si>
  <si>
    <t>AtJul16_Loc_2817</t>
  </si>
  <si>
    <t>56 Terminus Road</t>
  </si>
  <si>
    <t>BN21 3LX</t>
  </si>
  <si>
    <t>Eastbourne</t>
  </si>
  <si>
    <t>AtJul16_Loc_2809</t>
  </si>
  <si>
    <t>57 Saint Mary's Road</t>
  </si>
  <si>
    <t>SO14 0BH</t>
  </si>
  <si>
    <t>Southampton</t>
  </si>
  <si>
    <t>AtJul16_Loc_2812</t>
  </si>
  <si>
    <t>46 High Street</t>
  </si>
  <si>
    <t>HG5 0EQ</t>
  </si>
  <si>
    <t>Knaresborough</t>
  </si>
  <si>
    <t>North Yorkshire</t>
  </si>
  <si>
    <t>AtJul16_Loc_1456</t>
  </si>
  <si>
    <t>193 Carlingford Drive</t>
  </si>
  <si>
    <t>SS0 0SE</t>
  </si>
  <si>
    <t>AtJul16_Loc_1457</t>
  </si>
  <si>
    <t>20 Elmer Avenue</t>
  </si>
  <si>
    <t>SS1 1NB</t>
  </si>
  <si>
    <t>AtJul16_Loc_2810</t>
  </si>
  <si>
    <t>11 Neptune Street</t>
  </si>
  <si>
    <t>BB11 1SF</t>
  </si>
  <si>
    <t>Burnley</t>
  </si>
  <si>
    <t>Lancashire</t>
  </si>
  <si>
    <t>AtJul16_Loc_2816</t>
  </si>
  <si>
    <t>2 High Court &amp; 73 Kirkgate</t>
  </si>
  <si>
    <t>LS2 7ES</t>
  </si>
  <si>
    <t>AtJul16_Loc_2831</t>
  </si>
  <si>
    <t>241 Redcatch Road</t>
  </si>
  <si>
    <t>BS4 2HQ</t>
  </si>
  <si>
    <t>City of Bristol</t>
  </si>
  <si>
    <t>AtJul16_Loc_2828</t>
  </si>
  <si>
    <t>"Unit 1, Grove Road"</t>
  </si>
  <si>
    <t>WF1 1NP</t>
  </si>
  <si>
    <t>Wakefield</t>
  </si>
  <si>
    <t>AtJul16_Loc_2843</t>
  </si>
  <si>
    <t>97 High Street</t>
  </si>
  <si>
    <t>SL6 1JX</t>
  </si>
  <si>
    <t>Maidenhead</t>
  </si>
  <si>
    <t>AtJul16_Loc_2838</t>
  </si>
  <si>
    <t>Unit A &amp; B</t>
  </si>
  <si>
    <t>SL3 8JJ</t>
  </si>
  <si>
    <t>Slough</t>
  </si>
  <si>
    <t>AtJul16_Loc_2849</t>
  </si>
  <si>
    <t>3 Leigham Court Drive</t>
  </si>
  <si>
    <t>SS9 1PS</t>
  </si>
  <si>
    <t>Leigh-on-Sea</t>
  </si>
  <si>
    <t>AtJul16_Loc_2855</t>
  </si>
  <si>
    <t>"Unit 2, Grove Road"</t>
  </si>
  <si>
    <t>AtJul16_Loc_2842</t>
  </si>
  <si>
    <t>65 Lowther Street</t>
  </si>
  <si>
    <t>CA28 7AH</t>
  </si>
  <si>
    <t>Whitehaven</t>
  </si>
  <si>
    <t>AtJul16_Loc_2851</t>
  </si>
  <si>
    <t>40 Maltese Road</t>
  </si>
  <si>
    <t>CM1 2PA</t>
  </si>
  <si>
    <t>Chelmsford</t>
  </si>
  <si>
    <t>AtJul16_Loc_2867</t>
  </si>
  <si>
    <t>7 Bilbrook Road</t>
  </si>
  <si>
    <t>WV8 1EP</t>
  </si>
  <si>
    <t>AtJul16_Loc_2794</t>
  </si>
  <si>
    <t>84 High Street</t>
  </si>
  <si>
    <t>PO31 7AJ</t>
  </si>
  <si>
    <t>Cowes</t>
  </si>
  <si>
    <t>Isle of Wight</t>
  </si>
  <si>
    <t>AtJul16_Loc_2790</t>
  </si>
  <si>
    <t>774/776 Borough Road</t>
  </si>
  <si>
    <t>CH42 9JG</t>
  </si>
  <si>
    <t>AtJul16_Loc_2795</t>
  </si>
  <si>
    <t>"10, 11, 12, 14, 15 , 16 &amp; 17 Church Walk"</t>
  </si>
  <si>
    <t>RH10 1HH</t>
  </si>
  <si>
    <t>Crawley</t>
  </si>
  <si>
    <t>AtJul16_Loc_2802</t>
  </si>
  <si>
    <t>77 Front Street</t>
  </si>
  <si>
    <t>NE64 6AD</t>
  </si>
  <si>
    <t>Newbiggin-by-the-Sea</t>
  </si>
  <si>
    <t>Northumberland</t>
  </si>
  <si>
    <t>AtJul16_Loc_2800</t>
  </si>
  <si>
    <t>94 Gladstone Street</t>
  </si>
  <si>
    <t>PE1 2BD</t>
  </si>
  <si>
    <t>Peterborough</t>
  </si>
  <si>
    <t>AtJul16_Loc_2806</t>
  </si>
  <si>
    <t>24 Muirkirk Road</t>
  </si>
  <si>
    <t>SE6 1BE</t>
  </si>
  <si>
    <t>AtJul16_Loc_2814</t>
  </si>
  <si>
    <t>55 Rugby Road</t>
  </si>
  <si>
    <t>BN11 5NB</t>
  </si>
  <si>
    <t>AtJul16_Loc_2818</t>
  </si>
  <si>
    <t>20 Water Street</t>
  </si>
  <si>
    <t>OL14 5AB</t>
  </si>
  <si>
    <t>Todmorden</t>
  </si>
  <si>
    <t>Calderdale</t>
  </si>
  <si>
    <t>AtJul16_Loc_2815</t>
  </si>
  <si>
    <t>18 Water Street</t>
  </si>
  <si>
    <t>AtJul16_Loc_2830</t>
  </si>
  <si>
    <t>133 Kettering Road</t>
  </si>
  <si>
    <t>NN1 4BS</t>
  </si>
  <si>
    <t>Northampton</t>
  </si>
  <si>
    <t>Northamptonshire</t>
  </si>
  <si>
    <t>AtJul16_Loc_2804</t>
  </si>
  <si>
    <t>8 Roman View</t>
  </si>
  <si>
    <t>LS8 2DL</t>
  </si>
  <si>
    <t>AtJul16_Loc_2834</t>
  </si>
  <si>
    <t>22a Langroyd Road</t>
  </si>
  <si>
    <t>SW17 7PL</t>
  </si>
  <si>
    <t>AtJul16_Loc_2841</t>
  </si>
  <si>
    <t>121 Cardigan Road</t>
  </si>
  <si>
    <t>LS6 1LU</t>
  </si>
  <si>
    <t>AtJul16_Loc_2836</t>
  </si>
  <si>
    <t>8 Manchester Street</t>
  </si>
  <si>
    <t>OL10 1DL</t>
  </si>
  <si>
    <t>Heywood</t>
  </si>
  <si>
    <t>Rochdale</t>
  </si>
  <si>
    <t>AtJul16_Loc_2852</t>
  </si>
  <si>
    <t>11 Red Lion Street</t>
  </si>
  <si>
    <t>PE21 6NY</t>
  </si>
  <si>
    <t>Boston</t>
  </si>
  <si>
    <t>AtJul16_Loc_2850</t>
  </si>
  <si>
    <t>972 Bristol Road South</t>
  </si>
  <si>
    <t>B31 2PE</t>
  </si>
  <si>
    <t>Birmingham</t>
  </si>
  <si>
    <t>AtJul16_Loc_2857</t>
  </si>
  <si>
    <t>60 Spital Street</t>
  </si>
  <si>
    <t>DA1 2DT</t>
  </si>
  <si>
    <t>Dartford</t>
  </si>
  <si>
    <t>AtJul16_Loc_2839</t>
  </si>
  <si>
    <t>Rebs Corner</t>
  </si>
  <si>
    <t>M4 6AN</t>
  </si>
  <si>
    <t>AtJul16_Loc_2801</t>
  </si>
  <si>
    <t>10 St Johns Street</t>
  </si>
  <si>
    <t>NP4 5RT</t>
  </si>
  <si>
    <t>Pontypool</t>
  </si>
  <si>
    <t>Torfaen</t>
  </si>
  <si>
    <t>AtJul16_Loc_2821</t>
  </si>
  <si>
    <t>549 Smithdown Road</t>
  </si>
  <si>
    <t>L15 5AF</t>
  </si>
  <si>
    <t>AtJul16_Loc_2820</t>
  </si>
  <si>
    <t>206 &amp; 206A High Street</t>
  </si>
  <si>
    <t>NP12 1AJ</t>
  </si>
  <si>
    <t>Blackwood</t>
  </si>
  <si>
    <t>Caerphilly</t>
  </si>
  <si>
    <t>AtJul16_Loc_2833</t>
  </si>
  <si>
    <t>191 Connaught Road</t>
  </si>
  <si>
    <t>GU24 0AA</t>
  </si>
  <si>
    <t>Woking</t>
  </si>
  <si>
    <t>AtJul16_Loc_2829</t>
  </si>
  <si>
    <t>5 &amp; 7 Fairbank House</t>
  </si>
  <si>
    <t>LS19 7YA</t>
  </si>
  <si>
    <t>AtJul16_Loc_2832</t>
  </si>
  <si>
    <t>The Chapel</t>
  </si>
  <si>
    <t>YO25 6DA</t>
  </si>
  <si>
    <t>Driffield</t>
  </si>
  <si>
    <t>East Riding of Yorkshire</t>
  </si>
  <si>
    <t>AtJul16_Loc_2847</t>
  </si>
  <si>
    <t>105 Windmill Hill</t>
  </si>
  <si>
    <t>B63 2BY</t>
  </si>
  <si>
    <t>Halesowen</t>
  </si>
  <si>
    <t>Dudley</t>
  </si>
  <si>
    <t>AtJul16_Loc_2856</t>
  </si>
  <si>
    <t>Rock Villa</t>
  </si>
  <si>
    <t>BD23 2AD</t>
  </si>
  <si>
    <t>Skipton</t>
  </si>
  <si>
    <t>AtJul16_Loc_2848</t>
  </si>
  <si>
    <t>97 Windmill Hill</t>
  </si>
  <si>
    <t>AtJul16_Loc_2860</t>
  </si>
  <si>
    <t>Unit 7</t>
  </si>
  <si>
    <t>BN17 7PA</t>
  </si>
  <si>
    <t>AtJul16_Loc_2866</t>
  </si>
  <si>
    <t>Unit D11</t>
  </si>
  <si>
    <t>OX5 1LQ</t>
  </si>
  <si>
    <t>Kidlington</t>
  </si>
  <si>
    <t>AtJul16_Loc_1768</t>
  </si>
  <si>
    <t>14 Weston Road</t>
  </si>
  <si>
    <t>CO2 7LJ</t>
  </si>
  <si>
    <t>Colchester</t>
  </si>
  <si>
    <t>AtJul16_Loc_1565</t>
  </si>
  <si>
    <t>14 Alpha Road</t>
  </si>
  <si>
    <t>CR0 6TH</t>
  </si>
  <si>
    <t>Croydon</t>
  </si>
  <si>
    <t>AtJul16_Loc_1619</t>
  </si>
  <si>
    <t>New Cottage</t>
  </si>
  <si>
    <t>PH14 9ST</t>
  </si>
  <si>
    <t>Perth</t>
  </si>
  <si>
    <t>Perth and Kinross</t>
  </si>
  <si>
    <t>AtJul16_Loc_1570</t>
  </si>
  <si>
    <t>25 Scarborough Avenue</t>
  </si>
  <si>
    <t>PE25 2SZ</t>
  </si>
  <si>
    <t>Skegness</t>
  </si>
  <si>
    <t>AtJul16_Loc_1595</t>
  </si>
  <si>
    <t>81 Kilnhouse Lane</t>
  </si>
  <si>
    <t>FY8 3AB</t>
  </si>
  <si>
    <t>Lytham St. Anne's</t>
  </si>
  <si>
    <t>AtJul16_Loc_1587</t>
  </si>
  <si>
    <t>155 Fountain Stree</t>
  </si>
  <si>
    <t>LS27 0AL</t>
  </si>
  <si>
    <t>Morley</t>
  </si>
  <si>
    <t>AtJul16_Loc_1566</t>
  </si>
  <si>
    <t>12 Fraser Street</t>
  </si>
  <si>
    <t>ST6 2DP</t>
  </si>
  <si>
    <t>Stoke-on-Trent</t>
  </si>
  <si>
    <t>AtJul16_Loc_1435</t>
  </si>
  <si>
    <t>Maes-Yr-Haf</t>
  </si>
  <si>
    <t>SA62 5HQ</t>
  </si>
  <si>
    <t>AtJul16_Loc_1558</t>
  </si>
  <si>
    <t>19 Ashdown Road</t>
  </si>
  <si>
    <t>SG2 8TY</t>
  </si>
  <si>
    <t>Stevenage</t>
  </si>
  <si>
    <t>Hertfordshire</t>
  </si>
  <si>
    <t>AtJul16_Loc_1639</t>
  </si>
  <si>
    <t>83 India Road</t>
  </si>
  <si>
    <t>GL1 4DW</t>
  </si>
  <si>
    <t>Gloucester</t>
  </si>
  <si>
    <t>Gloucestershire</t>
  </si>
  <si>
    <t>AtJul16_Loc_1626</t>
  </si>
  <si>
    <t>Hey Cottage</t>
  </si>
  <si>
    <t>SK17 8NU</t>
  </si>
  <si>
    <t>Buxton</t>
  </si>
  <si>
    <t>AtJul16_Loc_1559</t>
  </si>
  <si>
    <t>7 Norrie Road</t>
  </si>
  <si>
    <t>CT7 0DA</t>
  </si>
  <si>
    <t>Birchington</t>
  </si>
  <si>
    <t>AtJul16_Loc_1666</t>
  </si>
  <si>
    <t>Lower Hill House</t>
  </si>
  <si>
    <t>SY8 2ER</t>
  </si>
  <si>
    <t>Ludlow</t>
  </si>
  <si>
    <t>AtJul16_Loc_1334</t>
  </si>
  <si>
    <t>90 Kimberley Park</t>
  </si>
  <si>
    <t>EX39 1GG</t>
  </si>
  <si>
    <t>Bideford</t>
  </si>
  <si>
    <t>Devon</t>
  </si>
  <si>
    <t>AtJul16_Loc_1646</t>
  </si>
  <si>
    <t>2 New Cottages</t>
  </si>
  <si>
    <t>SA71 5DR</t>
  </si>
  <si>
    <t>Pembroke</t>
  </si>
  <si>
    <t>AtJul16_Loc_1698</t>
  </si>
  <si>
    <t>Glendale</t>
  </si>
  <si>
    <t>PL29 3RU</t>
  </si>
  <si>
    <t>Port Isaac</t>
  </si>
  <si>
    <t>AtJul16_Loc_1702</t>
  </si>
  <si>
    <t>Bwthyn Hydref</t>
  </si>
  <si>
    <t>LL53 7LY</t>
  </si>
  <si>
    <t>Pwllheli</t>
  </si>
  <si>
    <t>AtJul16_Loc_1632</t>
  </si>
  <si>
    <t>5 Elm Grove</t>
  </si>
  <si>
    <t>M20 6PQ</t>
  </si>
  <si>
    <t>AtJul16_Loc_1627</t>
  </si>
  <si>
    <t>Ships Cottage</t>
  </si>
  <si>
    <t>NR11 6NU</t>
  </si>
  <si>
    <t>Norwich</t>
  </si>
  <si>
    <t>AtJul16_Loc_1742</t>
  </si>
  <si>
    <t>12 Little Meadow Way</t>
  </si>
  <si>
    <t>EX39 3QZ</t>
  </si>
  <si>
    <t>AtJul16_Loc_1426</t>
  </si>
  <si>
    <t>24 Craven Gardens</t>
  </si>
  <si>
    <t>SW19 8LU</t>
  </si>
  <si>
    <t>AtJul16_Loc_1687</t>
  </si>
  <si>
    <t>4 Aston Rise</t>
  </si>
  <si>
    <t>SG4 9NT</t>
  </si>
  <si>
    <t>Hitchin</t>
  </si>
  <si>
    <t>AtJul16_Loc_1839</t>
  </si>
  <si>
    <t>Brimstone Cottage</t>
  </si>
  <si>
    <t>PE14 9PQ</t>
  </si>
  <si>
    <t>Wisbech Saint Mary</t>
  </si>
  <si>
    <t>Cambridgeshire</t>
  </si>
  <si>
    <t>AtJul16_Loc_2956</t>
  </si>
  <si>
    <t>73 High Street</t>
  </si>
  <si>
    <t>HP16 9EJ</t>
  </si>
  <si>
    <t>Prestwood</t>
  </si>
  <si>
    <t>Buckinghamshire</t>
  </si>
  <si>
    <t>AtJul16_Loc_1751</t>
  </si>
  <si>
    <t>9 Manchester Way</t>
  </si>
  <si>
    <t>NG31 8RR</t>
  </si>
  <si>
    <t>Grantham</t>
  </si>
  <si>
    <t>AtJul16_Loc_1856</t>
  </si>
  <si>
    <t>41 Weston Crescent</t>
  </si>
  <si>
    <t>WA7 4QJ</t>
  </si>
  <si>
    <t>Runcorn</t>
  </si>
  <si>
    <t>Halton</t>
  </si>
  <si>
    <t>AtJul16_Loc_1813</t>
  </si>
  <si>
    <t>75 Rainbow Drive</t>
  </si>
  <si>
    <t>L26 7AG</t>
  </si>
  <si>
    <t>Knowsley</t>
  </si>
  <si>
    <t>AtJul16_Loc_1814</t>
  </si>
  <si>
    <t>1 Elm Cottage</t>
  </si>
  <si>
    <t>PL23 1PD</t>
  </si>
  <si>
    <t>Fowey</t>
  </si>
  <si>
    <t>AtJul16_Loc_1571</t>
  </si>
  <si>
    <t>31 Holden Road</t>
  </si>
  <si>
    <t>TN4 0QG</t>
  </si>
  <si>
    <t>Southborough</t>
  </si>
  <si>
    <t>AtJul16_Loc_1577</t>
  </si>
  <si>
    <t>48 Lansdowne Road</t>
  </si>
  <si>
    <t>W11 2LR</t>
  </si>
  <si>
    <t>AtJul16_Loc_1964</t>
  </si>
  <si>
    <t>11 High Dells</t>
  </si>
  <si>
    <t>AL10 9JD</t>
  </si>
  <si>
    <t>Hatfield</t>
  </si>
  <si>
    <t>AtJul16_Loc_1787</t>
  </si>
  <si>
    <t>4 Church Cottages</t>
  </si>
  <si>
    <t>IP18 6PB</t>
  </si>
  <si>
    <t>Southwold</t>
  </si>
  <si>
    <t>Suffolk</t>
  </si>
  <si>
    <t>AtJul16_Loc_1866</t>
  </si>
  <si>
    <t>12 Berkeley Terrace</t>
  </si>
  <si>
    <t>LS8 3RL</t>
  </si>
  <si>
    <t>AtJul16_Loc_1918</t>
  </si>
  <si>
    <t>133 Catharine Street</t>
  </si>
  <si>
    <t>CB1 3AP</t>
  </si>
  <si>
    <t>Cambridge</t>
  </si>
  <si>
    <t>AtJul16_Loc_1867</t>
  </si>
  <si>
    <t>16 Henslowe Road</t>
  </si>
  <si>
    <t>SE22 0AP</t>
  </si>
  <si>
    <t>East Dulwich</t>
  </si>
  <si>
    <t>AtJul16_Loc_1907</t>
  </si>
  <si>
    <t>The Cottage</t>
  </si>
  <si>
    <t>IM9 6HN</t>
  </si>
  <si>
    <t>Port Erin</t>
  </si>
  <si>
    <t>M20AA</t>
  </si>
  <si>
    <t>AtJul16_Loc_1919</t>
  </si>
  <si>
    <t>45 Navarino Road</t>
  </si>
  <si>
    <t>E8 1AG</t>
  </si>
  <si>
    <t>AtJul16_Loc_1908</t>
  </si>
  <si>
    <t>7 Bryant Avenue</t>
  </si>
  <si>
    <t>SS1 2YD</t>
  </si>
  <si>
    <t>AtJul16_Loc_1981</t>
  </si>
  <si>
    <t>180 Barry Road</t>
  </si>
  <si>
    <t>SE22 0JW</t>
  </si>
  <si>
    <t>AtJul16_Loc_2000</t>
  </si>
  <si>
    <t>19 Oglander Road</t>
  </si>
  <si>
    <t>SE15 4EQ</t>
  </si>
  <si>
    <t>AtJul16_Loc_1676</t>
  </si>
  <si>
    <t>9 The Beeches</t>
  </si>
  <si>
    <t>NN12 8LT</t>
  </si>
  <si>
    <t>Towcester</t>
  </si>
  <si>
    <t>AtJul16_Loc_2075</t>
  </si>
  <si>
    <t>Minsons Hill Cottage</t>
  </si>
  <si>
    <t>EX14 9QY</t>
  </si>
  <si>
    <t>Honiton</t>
  </si>
  <si>
    <t>AtJul16_Loc_1996</t>
  </si>
  <si>
    <t>Rhandir</t>
  </si>
  <si>
    <t>SA32 8JE</t>
  </si>
  <si>
    <t>AtJul16_Loc_2872</t>
  </si>
  <si>
    <t>45/47 Forton Road</t>
  </si>
  <si>
    <t>PO12 4TD</t>
  </si>
  <si>
    <t>Gosport</t>
  </si>
  <si>
    <t>AtJul16_Loc_1714</t>
  </si>
  <si>
    <t>11 Edgeworth Road</t>
  </si>
  <si>
    <t>NR5 8JD</t>
  </si>
  <si>
    <t>AtJul16_Loc_1414</t>
  </si>
  <si>
    <t>49 Wicklow Street</t>
  </si>
  <si>
    <t>TS1 4RG</t>
  </si>
  <si>
    <t>Middlesbrough</t>
  </si>
  <si>
    <t>AtJul16_Loc_1407</t>
  </si>
  <si>
    <t>77 Berkeley Road</t>
  </si>
  <si>
    <t>BS7 8HQ</t>
  </si>
  <si>
    <t>AtJul16_Loc_1974</t>
  </si>
  <si>
    <t>17 Pleasant Terrace</t>
  </si>
  <si>
    <t>LS11 9NU</t>
  </si>
  <si>
    <t>Holbeck</t>
  </si>
  <si>
    <t>AtJul16_Loc_2024</t>
  </si>
  <si>
    <t>11 Eland Road</t>
  </si>
  <si>
    <t>SW11 5JX</t>
  </si>
  <si>
    <t>AtJul16_Loc_1909</t>
  </si>
  <si>
    <t>116 Saint George's Avenue</t>
  </si>
  <si>
    <t>NN2 6JF</t>
  </si>
  <si>
    <t>AtJul16_Loc_1988</t>
  </si>
  <si>
    <t>Little Forelands</t>
  </si>
  <si>
    <t>PO35 5QX</t>
  </si>
  <si>
    <t>Bembridge</t>
  </si>
  <si>
    <t>AtJul16_Loc_1715</t>
  </si>
  <si>
    <t>81 Sarsfeld Road</t>
  </si>
  <si>
    <t>SW12 8HT</t>
  </si>
  <si>
    <t>AtJul16_Loc_1975</t>
  </si>
  <si>
    <t>The Barn</t>
  </si>
  <si>
    <t>TR12 7QB</t>
  </si>
  <si>
    <t>Helston</t>
  </si>
  <si>
    <t>AtJul16_Loc_2063</t>
  </si>
  <si>
    <t>25 Clos Cyncoed</t>
  </si>
  <si>
    <t>CF83 2BX</t>
  </si>
  <si>
    <t>AtJul16_Loc_2076</t>
  </si>
  <si>
    <t>Ground Floor Flat</t>
  </si>
  <si>
    <t>BA2 3AN</t>
  </si>
  <si>
    <t>AtJul16_Loc_2931</t>
  </si>
  <si>
    <t>AtJul16_Loc_1939</t>
  </si>
  <si>
    <t>Roe House</t>
  </si>
  <si>
    <t>CA10 2LT</t>
  </si>
  <si>
    <t>Penrith</t>
  </si>
  <si>
    <t>AtJul16_Loc_2251</t>
  </si>
  <si>
    <t>1 Park Lane</t>
  </si>
  <si>
    <t>IP18 6HL</t>
  </si>
  <si>
    <t>AtJul16_Loc_1967</t>
  </si>
  <si>
    <t>32 Kitchener Road</t>
  </si>
  <si>
    <t>SO17 3SG</t>
  </si>
  <si>
    <t>AtJul16_Loc_2142</t>
  </si>
  <si>
    <t>165 Queens Drive</t>
  </si>
  <si>
    <t>N4 2AR</t>
  </si>
  <si>
    <t>AtJul16_Loc_2877</t>
  </si>
  <si>
    <t>The Old Bakehouse</t>
  </si>
  <si>
    <t>PE8 4BA</t>
  </si>
  <si>
    <t>AtJul16_Loc_2064</t>
  </si>
  <si>
    <t>80 Hollydale Road</t>
  </si>
  <si>
    <t>B24 9LR</t>
  </si>
  <si>
    <t>AtJul16_Loc_2890</t>
  </si>
  <si>
    <t>Unit 5 Phoenix Trading Estate</t>
  </si>
  <si>
    <t>GL5 2BX</t>
  </si>
  <si>
    <t>Stroud</t>
  </si>
  <si>
    <t>AtJul16_Loc_2037</t>
  </si>
  <si>
    <t>28 White Lane Top</t>
  </si>
  <si>
    <t>BD6 1AF</t>
  </si>
  <si>
    <t>AtJul16_Loc_2121</t>
  </si>
  <si>
    <t>West Burn Wynd</t>
  </si>
  <si>
    <t>KY16 9TP</t>
  </si>
  <si>
    <t>Saint Andrews</t>
  </si>
  <si>
    <t>Fife</t>
  </si>
  <si>
    <t>AtJul16_Loc_2112</t>
  </si>
  <si>
    <t>59 Nash Peake Street</t>
  </si>
  <si>
    <t>ST6 1SB</t>
  </si>
  <si>
    <t>AtJul16_Loc_2263</t>
  </si>
  <si>
    <t>3 Tillers Link</t>
  </si>
  <si>
    <t>SG2 9BA</t>
  </si>
  <si>
    <t>AtJul16_Loc_2177</t>
  </si>
  <si>
    <t>1 Summerfield</t>
  </si>
  <si>
    <t>AL10 8LP</t>
  </si>
  <si>
    <t>AtJul16_Loc_2203</t>
  </si>
  <si>
    <t>2 Pen-y-Bryn</t>
  </si>
  <si>
    <t>LL48 6ST</t>
  </si>
  <si>
    <t>Penrhyndeudraeth</t>
  </si>
  <si>
    <t>AtJul16_Loc_1769</t>
  </si>
  <si>
    <t>The Mission</t>
  </si>
  <si>
    <t>EC2A 3PQ</t>
  </si>
  <si>
    <t>AtJul16_Loc_1976</t>
  </si>
  <si>
    <t>9 Regent Court</t>
  </si>
  <si>
    <t>PO38 1RP</t>
  </si>
  <si>
    <t>Ventnor</t>
  </si>
  <si>
    <t>AtJul16_Loc_2941</t>
  </si>
  <si>
    <t>90 Abbey Wood Road</t>
  </si>
  <si>
    <t>SE2 9NN</t>
  </si>
  <si>
    <t>AtJul16_Loc_2091</t>
  </si>
  <si>
    <t>Park Lodge</t>
  </si>
  <si>
    <t>HR9 5PU</t>
  </si>
  <si>
    <t>Ross-on-Wye</t>
  </si>
  <si>
    <t>AtJul16_Loc_2288</t>
  </si>
  <si>
    <t>1 Cae Llan</t>
  </si>
  <si>
    <t>LL26 0RR</t>
  </si>
  <si>
    <t>Llanrwst</t>
  </si>
  <si>
    <t>AtJul16_Loc_2340</t>
  </si>
  <si>
    <t>23 Red Row</t>
  </si>
  <si>
    <t>NN9 6NR</t>
  </si>
  <si>
    <t>Raunds</t>
  </si>
  <si>
    <t>AtJul16_Loc_2178</t>
  </si>
  <si>
    <t>13 Reginald Road</t>
  </si>
  <si>
    <t>HA6 1EG</t>
  </si>
  <si>
    <t>AtJul16_Loc_2264</t>
  </si>
  <si>
    <t>17 Parcmaen Street</t>
  </si>
  <si>
    <t>AtJul16_Loc_2323</t>
  </si>
  <si>
    <t>Guise Cottage</t>
  </si>
  <si>
    <t>NR29 4PF</t>
  </si>
  <si>
    <t>Great Yarmouth</t>
  </si>
  <si>
    <t>AtJul16_Loc_2217</t>
  </si>
  <si>
    <t>191 Price of Wales Road</t>
  </si>
  <si>
    <t>NW5 3QB</t>
  </si>
  <si>
    <t>AtJul16_Loc_2382</t>
  </si>
  <si>
    <t>22 Canterbury Road</t>
  </si>
  <si>
    <t>CO2 7RU</t>
  </si>
  <si>
    <t>AtJul16_Loc_1982</t>
  </si>
  <si>
    <t>15 Amblers Terrace</t>
  </si>
  <si>
    <t>HX3 6JX</t>
  </si>
  <si>
    <t>Halifax</t>
  </si>
  <si>
    <t>AtJul16_Loc_2469</t>
  </si>
  <si>
    <t>73 Gordon Avenue</t>
  </si>
  <si>
    <t>SO14 6WB</t>
  </si>
  <si>
    <t>Portswood</t>
  </si>
  <si>
    <t>AtJul16_Loc_2053</t>
  </si>
  <si>
    <t>444 New Cross Road</t>
  </si>
  <si>
    <t>SE14 6TZ</t>
  </si>
  <si>
    <t>AtJul16_Loc_2298</t>
  </si>
  <si>
    <t>Dunlem</t>
  </si>
  <si>
    <t>CA8 1QH</t>
  </si>
  <si>
    <t>Brampton</t>
  </si>
  <si>
    <t>AtJul16_Loc_2265</t>
  </si>
  <si>
    <t>Island House</t>
  </si>
  <si>
    <t>PE31 8JB</t>
  </si>
  <si>
    <t>AtJul16_Loc_2914</t>
  </si>
  <si>
    <t>24 West Street</t>
  </si>
  <si>
    <t>LN13 9DG</t>
  </si>
  <si>
    <t>Alford</t>
  </si>
  <si>
    <t>AtJul16_Loc_2143</t>
  </si>
  <si>
    <t>6 Huron Road</t>
  </si>
  <si>
    <t>SW17 8RB</t>
  </si>
  <si>
    <t>AtJul16_Loc_2537</t>
  </si>
  <si>
    <t>29 Heron Way</t>
  </si>
  <si>
    <t>TF10 8QF</t>
  </si>
  <si>
    <t>Newport</t>
  </si>
  <si>
    <t>Telford and Wrekin</t>
  </si>
  <si>
    <t>AtJul16_Loc_2947</t>
  </si>
  <si>
    <t>Carnegie Library</t>
  </si>
  <si>
    <t>BD18 1BX</t>
  </si>
  <si>
    <t>Shipley</t>
  </si>
  <si>
    <t>AtJul16_Loc_2423</t>
  </si>
  <si>
    <t>Devon Villa</t>
  </si>
  <si>
    <t>CB6 1DJ</t>
  </si>
  <si>
    <t>Ely</t>
  </si>
  <si>
    <t>AtJul16_Loc_2341</t>
  </si>
  <si>
    <t>12 Clarence Avenue</t>
  </si>
  <si>
    <t>KT3 3ED</t>
  </si>
  <si>
    <t>New Malden</t>
  </si>
  <si>
    <t>AtJul16_Loc_2324</t>
  </si>
  <si>
    <t>Puddle Hill Cottage</t>
  </si>
  <si>
    <t>DE4 2BA</t>
  </si>
  <si>
    <t>Matlock</t>
  </si>
  <si>
    <t>AtJul16_Loc_2325</t>
  </si>
  <si>
    <t>12 Parkwood Road</t>
  </si>
  <si>
    <t>BH21 1LG</t>
  </si>
  <si>
    <t>Wimborne Minster</t>
  </si>
  <si>
    <t>AtJul16_Loc_1725</t>
  </si>
  <si>
    <t>117 Lawrence Road</t>
  </si>
  <si>
    <t>L15 0EF</t>
  </si>
  <si>
    <t>AtJul16_Loc_2424</t>
  </si>
  <si>
    <t>29 Barley Close</t>
  </si>
  <si>
    <t>GL2 4TE</t>
  </si>
  <si>
    <t>Hardwicke</t>
  </si>
  <si>
    <t>AtJul16_Loc_2882</t>
  </si>
  <si>
    <t>Pennistone Works</t>
  </si>
  <si>
    <t>ST5 7RB</t>
  </si>
  <si>
    <t>Newcastle under Lyme</t>
  </si>
  <si>
    <t>AtJul16_Loc_1933</t>
  </si>
  <si>
    <t>19 East Avenue</t>
  </si>
  <si>
    <t>LE2 1TE</t>
  </si>
  <si>
    <t>AtJul16_Loc_1934</t>
  </si>
  <si>
    <t>21 East Avenue</t>
  </si>
  <si>
    <t>AtJul16_Loc_2461</t>
  </si>
  <si>
    <t>1 Old Priory Road</t>
  </si>
  <si>
    <t>SA31 1NP</t>
  </si>
  <si>
    <t>AtJul16_Loc_2454</t>
  </si>
  <si>
    <t>5 Bryn Nant</t>
  </si>
  <si>
    <t>CF83 2BZ</t>
  </si>
  <si>
    <t>AtJul16_Loc_2179</t>
  </si>
  <si>
    <t>5 Salt Lake Cottages</t>
  </si>
  <si>
    <t>LA6 3JF</t>
  </si>
  <si>
    <t>Carnforth</t>
  </si>
  <si>
    <t>AtJul16_Loc_2326</t>
  </si>
  <si>
    <t>30 Suez Road</t>
  </si>
  <si>
    <t>CB1 3QB</t>
  </si>
  <si>
    <t>AtJul16_Loc_2516</t>
  </si>
  <si>
    <t>1 Stirling Lane</t>
  </si>
  <si>
    <t>L25 9GF</t>
  </si>
  <si>
    <t>AtJul16_Loc_2204</t>
  </si>
  <si>
    <t>Pant-Y-Celyn</t>
  </si>
  <si>
    <t>LL55 4BZ</t>
  </si>
  <si>
    <t>Caernarfon</t>
  </si>
  <si>
    <t>AtJul16_Loc_2958</t>
  </si>
  <si>
    <t>167 Felixstowe Road</t>
  </si>
  <si>
    <t>IP3 8EB</t>
  </si>
  <si>
    <t>Ipswich</t>
  </si>
  <si>
    <t>AtJul16_Loc_2607</t>
  </si>
  <si>
    <t>23 Sunnybank Road</t>
  </si>
  <si>
    <t>AB24 3NJ</t>
  </si>
  <si>
    <t>Aberdeen</t>
  </si>
  <si>
    <t>Aberdeen City</t>
  </si>
  <si>
    <t>AtJul16_Loc_2009</t>
  </si>
  <si>
    <t>"Flats A &amp; B,"</t>
  </si>
  <si>
    <t>W9 3DE</t>
  </si>
  <si>
    <t>AtJul16_Loc_2488</t>
  </si>
  <si>
    <t>18 New Quay Street</t>
  </si>
  <si>
    <t>EX39 1LU</t>
  </si>
  <si>
    <t>AtJul16_Loc_2879</t>
  </si>
  <si>
    <t>2-4 Millgate</t>
  </si>
  <si>
    <t>SK1 2LX</t>
  </si>
  <si>
    <t>Stockport</t>
  </si>
  <si>
    <t>AtJul16_Loc_2517</t>
  </si>
  <si>
    <t>11 Bloomsbury Street</t>
  </si>
  <si>
    <t>GL51 8PG</t>
  </si>
  <si>
    <t>Cheltenham</t>
  </si>
  <si>
    <t>AtJul16_Loc_2479</t>
  </si>
  <si>
    <t>1 Portman Terrace</t>
  </si>
  <si>
    <t>GL50 2BE</t>
  </si>
  <si>
    <t>AtJul16_Loc_2388</t>
  </si>
  <si>
    <t>61 Kelvin Grove</t>
  </si>
  <si>
    <t>NN17 1AZ</t>
  </si>
  <si>
    <t>Corby</t>
  </si>
  <si>
    <t>AtJul16_Loc_2901</t>
  </si>
  <si>
    <t>Riverside Court</t>
  </si>
  <si>
    <t>LE9 3EL</t>
  </si>
  <si>
    <t>Leicestershire</t>
  </si>
  <si>
    <t>AtJul16_Loc_2907</t>
  </si>
  <si>
    <t>Leigh View Pharmacy</t>
  </si>
  <si>
    <t>WF3 1RQ</t>
  </si>
  <si>
    <t>AtJul16_Loc_2625</t>
  </si>
  <si>
    <t>278 Beechwood Road</t>
  </si>
  <si>
    <t>LU4 9RD</t>
  </si>
  <si>
    <t>Luton</t>
  </si>
  <si>
    <t>AtJul16_Loc_2528</t>
  </si>
  <si>
    <t>23 &amp; 23A Eastwood Street</t>
  </si>
  <si>
    <t>SW16 6PT</t>
  </si>
  <si>
    <t>AtJul16_Loc_2939</t>
  </si>
  <si>
    <t>113 Green Lane</t>
  </si>
  <si>
    <t>WS2 8HX</t>
  </si>
  <si>
    <t>Walsall</t>
  </si>
  <si>
    <t>AtJul16_Loc_2948</t>
  </si>
  <si>
    <t>41 &amp; 43 High Street</t>
  </si>
  <si>
    <t>ST5 6NG</t>
  </si>
  <si>
    <t>AtJul16_Loc_2496</t>
  </si>
  <si>
    <t>5 Sherwin Walk</t>
  </si>
  <si>
    <t>NG3 1AH</t>
  </si>
  <si>
    <t>AtJul16_Loc_1</t>
  </si>
  <si>
    <t>53 Irwin Avenue</t>
  </si>
  <si>
    <t>YO31 7TU</t>
  </si>
  <si>
    <t>Heworth</t>
  </si>
  <si>
    <t>York</t>
  </si>
  <si>
    <t>AtJul16_Loc_2546</t>
  </si>
  <si>
    <t>11 Danebury Walk</t>
  </si>
  <si>
    <t>GU16 8XU</t>
  </si>
  <si>
    <t>Camberley</t>
  </si>
  <si>
    <t>AtJul16_Loc_2480</t>
  </si>
  <si>
    <t>7 Woodroffe Drive</t>
  </si>
  <si>
    <t>RG22 6NH</t>
  </si>
  <si>
    <t>AtJul16_Loc_2616</t>
  </si>
  <si>
    <t>22 Sandys Road</t>
  </si>
  <si>
    <t>WR1 3HE</t>
  </si>
  <si>
    <t>Worcester</t>
  </si>
  <si>
    <t>AtJul16_Loc_2869</t>
  </si>
  <si>
    <t>8 Suttons Industrial Park</t>
  </si>
  <si>
    <t>TN36 4LZ</t>
  </si>
  <si>
    <t>Winchelsea</t>
  </si>
  <si>
    <t>AtJul16_Loc_2617</t>
  </si>
  <si>
    <t>Harddfan</t>
  </si>
  <si>
    <t>AtJul16_Loc_2547</t>
  </si>
  <si>
    <t>Kilhallon</t>
  </si>
  <si>
    <t>PL13 1BJ</t>
  </si>
  <si>
    <t>Looe</t>
  </si>
  <si>
    <t>AtJul16_Loc_2870</t>
  </si>
  <si>
    <t>The Rock Surgery</t>
  </si>
  <si>
    <t>WA6 7HG</t>
  </si>
  <si>
    <t>Frodsham</t>
  </si>
  <si>
    <t>Cheshire West and Chester</t>
  </si>
  <si>
    <t>AtJul16_Loc_2644</t>
  </si>
  <si>
    <t>18 Holbrook Road</t>
  </si>
  <si>
    <t>E15 3EA</t>
  </si>
  <si>
    <t>AtJul16_Loc_2773</t>
  </si>
  <si>
    <t>38 Beech Grove</t>
  </si>
  <si>
    <t>GU2 7UX</t>
  </si>
  <si>
    <t>Guildford</t>
  </si>
  <si>
    <t>AtJul16_Loc_2626</t>
  </si>
  <si>
    <t>20 Clos Cyncoed</t>
  </si>
  <si>
    <t>AtJul16_Loc_2707</t>
  </si>
  <si>
    <t>Ashleigh</t>
  </si>
  <si>
    <t>S32 1AN</t>
  </si>
  <si>
    <t>Hope</t>
  </si>
  <si>
    <t>AtJul16_Loc_2898</t>
  </si>
  <si>
    <t>65 Badshot Lea Road</t>
  </si>
  <si>
    <t>GU9 9LP</t>
  </si>
  <si>
    <t>Farnham</t>
  </si>
  <si>
    <t>AtJul16_Loc_2895</t>
  </si>
  <si>
    <t>SA1 1LF</t>
  </si>
  <si>
    <t>Swansea</t>
  </si>
  <si>
    <t>AtJul16_Loc_2700</t>
  </si>
  <si>
    <t>4 New Street</t>
  </si>
  <si>
    <t>CV37 6DB</t>
  </si>
  <si>
    <t>Stratford-upon-Avon</t>
  </si>
  <si>
    <t>AtJul16_Loc_2666</t>
  </si>
  <si>
    <t>"Wraybury, Dead Road"</t>
  </si>
  <si>
    <t>TD6 9RL</t>
  </si>
  <si>
    <t>Melrose</t>
  </si>
  <si>
    <t>The Scottish Borders</t>
  </si>
  <si>
    <t>AtJul16_Loc_2361</t>
  </si>
  <si>
    <t>26 Denton Road</t>
  </si>
  <si>
    <t>TW1 2HQ</t>
  </si>
  <si>
    <t>Twickenham</t>
  </si>
  <si>
    <t>AtJul16_Loc_2548</t>
  </si>
  <si>
    <t>21 Beauchamp Road</t>
  </si>
  <si>
    <t>SW11 1PG</t>
  </si>
  <si>
    <t>AtJul16_Loc_2957</t>
  </si>
  <si>
    <t>73 Main Street</t>
  </si>
  <si>
    <t>SA71 4DA</t>
  </si>
  <si>
    <t>AtJul16_Loc_2955</t>
  </si>
  <si>
    <t>Long Barn 1 &amp; Long Barn 2</t>
  </si>
  <si>
    <t>DT11 9AJ</t>
  </si>
  <si>
    <t>Blandford Forum</t>
  </si>
  <si>
    <t>AtJul16_Loc_65</t>
  </si>
  <si>
    <t>55 Whomerley Road</t>
  </si>
  <si>
    <t>SG1 1SR</t>
  </si>
  <si>
    <t>AtJul16_Loc_2878</t>
  </si>
  <si>
    <t>17 High Street</t>
  </si>
  <si>
    <t>LL53 5RT</t>
  </si>
  <si>
    <t>Bangor</t>
  </si>
  <si>
    <t>AtJul16_Loc_2875</t>
  </si>
  <si>
    <t>38 Queens Street</t>
  </si>
  <si>
    <t>WS2 9NT</t>
  </si>
  <si>
    <t>AtJul16_Loc_2675</t>
  </si>
  <si>
    <t>The Old Methodist Chapel</t>
  </si>
  <si>
    <t>YO62 4LR</t>
  </si>
  <si>
    <t>AtJul16_Loc_2761</t>
  </si>
  <si>
    <t>18 Colby Road</t>
  </si>
  <si>
    <t>SE19 1HA</t>
  </si>
  <si>
    <t>AtJul16_Loc_2701</t>
  </si>
  <si>
    <t>The Maples</t>
  </si>
  <si>
    <t>BD24 0JY</t>
  </si>
  <si>
    <t>AtJul16_Loc_2897</t>
  </si>
  <si>
    <t>Spar Store</t>
  </si>
  <si>
    <t>LL53 6HD</t>
  </si>
  <si>
    <t>AtJul16_Loc_2681</t>
  </si>
  <si>
    <t>86 Ellerton Road</t>
  </si>
  <si>
    <t>S5 6UG</t>
  </si>
  <si>
    <t>AtJul16_Loc_2682</t>
  </si>
  <si>
    <t>88 Ellerton Road</t>
  </si>
  <si>
    <t>AtJul16_Loc_2690</t>
  </si>
  <si>
    <t>1 Palmer Wood House</t>
  </si>
  <si>
    <t>S73 0TU</t>
  </si>
  <si>
    <t>Barnsley</t>
  </si>
  <si>
    <t>Rotherham</t>
  </si>
  <si>
    <t>AtJul16_Loc_2904</t>
  </si>
  <si>
    <t>15 Chester Lane</t>
  </si>
  <si>
    <t>WA9 4DA</t>
  </si>
  <si>
    <t>Saint Helens</t>
  </si>
  <si>
    <t>St. Helens</t>
  </si>
  <si>
    <t>AtJul16_Loc_2902</t>
  </si>
  <si>
    <t>39 Charlotte Street</t>
  </si>
  <si>
    <t>WF1 1UL</t>
  </si>
  <si>
    <t>AtJul16_Loc_2903</t>
  </si>
  <si>
    <t>Premier House</t>
  </si>
  <si>
    <t>NE31 1SP</t>
  </si>
  <si>
    <t>Hebburn</t>
  </si>
  <si>
    <t>South Tyneside</t>
  </si>
  <si>
    <t>AtJul16_Loc_2917</t>
  </si>
  <si>
    <t>Hydestile Joinery</t>
  </si>
  <si>
    <t>GU8 4DE</t>
  </si>
  <si>
    <t>Godalming</t>
  </si>
  <si>
    <t>AtJul16_Loc_2921</t>
  </si>
  <si>
    <t>Oakwood Nursing Home</t>
  </si>
  <si>
    <t>M6 7WQ</t>
  </si>
  <si>
    <t>Salford</t>
  </si>
  <si>
    <t>AtJul16_Loc_2915</t>
  </si>
  <si>
    <t>Unit 4</t>
  </si>
  <si>
    <t>LA6 2GT</t>
  </si>
  <si>
    <t>AtJul16_Loc_2934</t>
  </si>
  <si>
    <t>Workshop Store</t>
  </si>
  <si>
    <t>YO14 9DS</t>
  </si>
  <si>
    <t>Filey</t>
  </si>
  <si>
    <t>AtJul16_Loc_2937</t>
  </si>
  <si>
    <t>62 High Street</t>
  </si>
  <si>
    <t>ME10 2AN</t>
  </si>
  <si>
    <t>Sittingbourne</t>
  </si>
  <si>
    <t>AtJul16_Loc_2394</t>
  </si>
  <si>
    <t>"97A, B &amp; C Sutton Road"</t>
  </si>
  <si>
    <t>TW5 0PN</t>
  </si>
  <si>
    <t>Heston</t>
  </si>
  <si>
    <t>AtJul16_Loc_2952</t>
  </si>
  <si>
    <t>Jarvis House &amp; Staffordshire House</t>
  </si>
  <si>
    <t>ST16 2RB</t>
  </si>
  <si>
    <t>Stafford</t>
  </si>
  <si>
    <t>AtJul16_Loc_2966</t>
  </si>
  <si>
    <t>127 Wentloog Road</t>
  </si>
  <si>
    <t>CF3 3HE</t>
  </si>
  <si>
    <t>Rumney</t>
  </si>
  <si>
    <t>AtJul16_Loc_2891</t>
  </si>
  <si>
    <t>14 Woodfield Road</t>
  </si>
  <si>
    <t>WA14 4EU</t>
  </si>
  <si>
    <t>Altrincham</t>
  </si>
  <si>
    <t>Trafford</t>
  </si>
  <si>
    <t>AtJul16_Loc_91</t>
  </si>
  <si>
    <t>Chalet 9</t>
  </si>
  <si>
    <t>IV44 8RN</t>
  </si>
  <si>
    <t>Island of Skye</t>
  </si>
  <si>
    <t>Highland</t>
  </si>
  <si>
    <t>AtJul16_Loc_2911</t>
  </si>
  <si>
    <t>38 Millstone Lane</t>
  </si>
  <si>
    <t>LE1 5JN</t>
  </si>
  <si>
    <t>AtJul16_Loc_2912</t>
  </si>
  <si>
    <t>22 Merton Lane</t>
  </si>
  <si>
    <t>S9 1NB</t>
  </si>
  <si>
    <t>AtJul16_Loc_2927</t>
  </si>
  <si>
    <t>260 Church Lane</t>
  </si>
  <si>
    <t>NW9 8LU</t>
  </si>
  <si>
    <t>AtJul16_Loc_2938</t>
  </si>
  <si>
    <t>38 West Street</t>
  </si>
  <si>
    <t>SM5 2PR</t>
  </si>
  <si>
    <t>AtJul16_Loc_2930</t>
  </si>
  <si>
    <t>9 Hazelwood Road</t>
  </si>
  <si>
    <t>NN1 1LG</t>
  </si>
  <si>
    <t>AtJul16_Loc_2936</t>
  </si>
  <si>
    <t>3 Green Street</t>
  </si>
  <si>
    <t>CW11 1GX</t>
  </si>
  <si>
    <t>Sandbach</t>
  </si>
  <si>
    <t>AtJul16_Loc_2943</t>
  </si>
  <si>
    <t>42 West Cliff</t>
  </si>
  <si>
    <t>CT5 1DJ</t>
  </si>
  <si>
    <t>Whitstable</t>
  </si>
  <si>
    <t>AtJul16_Loc_2953</t>
  </si>
  <si>
    <t>90 Grahams Road</t>
  </si>
  <si>
    <t>FK2 7DL</t>
  </si>
  <si>
    <t>Falkirk</t>
  </si>
  <si>
    <t>AtJul16_Loc_2950</t>
  </si>
  <si>
    <t>Alverthorpe Grange</t>
  </si>
  <si>
    <t>WF2 0AZ</t>
  </si>
  <si>
    <t>AtJul16_Loc_2949</t>
  </si>
  <si>
    <t>34 Windmill Avenue</t>
  </si>
  <si>
    <t>NN16 0RB</t>
  </si>
  <si>
    <t>Kettering</t>
  </si>
  <si>
    <t>AtJul16_Loc_73</t>
  </si>
  <si>
    <t>7 Broadway</t>
  </si>
  <si>
    <t>S75 6HN</t>
  </si>
  <si>
    <t>AtJul16_Loc_2942</t>
  </si>
  <si>
    <t>Durland House &amp; Durland House Residential Home</t>
  </si>
  <si>
    <t>ME8 8AT</t>
  </si>
  <si>
    <t>Gillingham</t>
  </si>
  <si>
    <t>Medway</t>
  </si>
  <si>
    <t>AtJul16_Loc_2959</t>
  </si>
  <si>
    <t>Thorney Lane Barn</t>
  </si>
  <si>
    <t>HX2 6UX</t>
  </si>
  <si>
    <t>AtJul16_Loc_2774</t>
  </si>
  <si>
    <t>5 King's Road</t>
  </si>
  <si>
    <t>SW19 8PL</t>
  </si>
  <si>
    <t>Wimbledon</t>
  </si>
  <si>
    <t>AtJul16_Loc_2961</t>
  </si>
  <si>
    <t>Fidra Stores</t>
  </si>
  <si>
    <t>EH39 5DX</t>
  </si>
  <si>
    <t>North Berwick</t>
  </si>
  <si>
    <t>East Lothian</t>
  </si>
  <si>
    <t>AtJul16_Loc_2170</t>
  </si>
  <si>
    <t>28 Brewery Road</t>
  </si>
  <si>
    <t>LS29 8JD</t>
  </si>
  <si>
    <t>Ilkley</t>
  </si>
  <si>
    <t>AtJul16_Loc_2951</t>
  </si>
  <si>
    <t>234 Causeway Green Road</t>
  </si>
  <si>
    <t>B68 8LS</t>
  </si>
  <si>
    <t>Oldbury</t>
  </si>
  <si>
    <t>AtJul16_Loc_2868</t>
  </si>
  <si>
    <t>32 Church Street</t>
  </si>
  <si>
    <t>BL6 6AD</t>
  </si>
  <si>
    <t>Horwich</t>
  </si>
  <si>
    <t>Bolton</t>
  </si>
  <si>
    <t>AtJul16_Loc_2873</t>
  </si>
  <si>
    <t>24 Victoria Road</t>
  </si>
  <si>
    <t>FY1 4RW</t>
  </si>
  <si>
    <t>Blackpool</t>
  </si>
  <si>
    <t>AtJul16_Loc_2874</t>
  </si>
  <si>
    <t>AtJul16_Loc_2871</t>
  </si>
  <si>
    <t>Kislingbury Mill</t>
  </si>
  <si>
    <t>NN7 4AT</t>
  </si>
  <si>
    <t>AtJul16_Loc_2876</t>
  </si>
  <si>
    <t>"Rock Villa, 1-3 Clifford Street"</t>
  </si>
  <si>
    <t>AtJul16_Loc_2880</t>
  </si>
  <si>
    <t>516 Wilmslow Road</t>
  </si>
  <si>
    <t>M20 4BS</t>
  </si>
  <si>
    <t>AtJul16_Loc_2884</t>
  </si>
  <si>
    <t>126 Watson Road</t>
  </si>
  <si>
    <t>FY4 2BP</t>
  </si>
  <si>
    <t>AtJul16_Loc_2886</t>
  </si>
  <si>
    <t>"131, 132 &amp; 132a Beven Street East"</t>
  </si>
  <si>
    <t>NR32 2AQ</t>
  </si>
  <si>
    <t>Lowestoft</t>
  </si>
  <si>
    <t>AtJul16_Loc_2881</t>
  </si>
  <si>
    <t>62 West End</t>
  </si>
  <si>
    <t>TN15 6QB</t>
  </si>
  <si>
    <t>Sevenoaks</t>
  </si>
  <si>
    <t>AtJul16_Loc_2887</t>
  </si>
  <si>
    <t>AtJul16_Loc_2883</t>
  </si>
  <si>
    <t>The Black Bull Hotel</t>
  </si>
  <si>
    <t>HG3 2LP</t>
  </si>
  <si>
    <t>Harrogate</t>
  </si>
  <si>
    <t>AtJul16_Loc_2892</t>
  </si>
  <si>
    <t>Queens Lodge</t>
  </si>
  <si>
    <t>E11 1BA</t>
  </si>
  <si>
    <t>AtJul16_Loc_2893</t>
  </si>
  <si>
    <t>Former HSBC Bank</t>
  </si>
  <si>
    <t>EX13 5BY</t>
  </si>
  <si>
    <t>Axminster</t>
  </si>
  <si>
    <t>AtJul16_Loc_2889</t>
  </si>
  <si>
    <t>162 Milton Road</t>
  </si>
  <si>
    <t>PO4 8PN</t>
  </si>
  <si>
    <t>Southsea</t>
  </si>
  <si>
    <t>Portsmouth</t>
  </si>
  <si>
    <t>AtJul16_Loc_2885</t>
  </si>
  <si>
    <t>The Hollies</t>
  </si>
  <si>
    <t>BB4 5BL</t>
  </si>
  <si>
    <t>Rossendale</t>
  </si>
  <si>
    <t>AtJul16_Loc_2894</t>
  </si>
  <si>
    <t>28 Old Park Close</t>
  </si>
  <si>
    <t>NG8 4FR</t>
  </si>
  <si>
    <t>AtJul16_Loc_2896</t>
  </si>
  <si>
    <t>Spring Bank Nursing Home</t>
  </si>
  <si>
    <t>BD20 0JB</t>
  </si>
  <si>
    <t>Keighley</t>
  </si>
  <si>
    <t>AtJul16_Loc_2888</t>
  </si>
  <si>
    <t>6 Market Square</t>
  </si>
  <si>
    <t>LU5 6BS</t>
  </si>
  <si>
    <t>Toddington</t>
  </si>
  <si>
    <t>Central Bedfordshire</t>
  </si>
  <si>
    <t>AtJul16_Loc_2899</t>
  </si>
  <si>
    <t>Bracknell House Residential Care Homes</t>
  </si>
  <si>
    <t>CT18 7LQ</t>
  </si>
  <si>
    <t>Folkestone</t>
  </si>
  <si>
    <t>AtJul16_Loc_2775</t>
  </si>
  <si>
    <t>78 North Walls</t>
  </si>
  <si>
    <t>SO23 8DA</t>
  </si>
  <si>
    <t>AtJul16_Loc_2900</t>
  </si>
  <si>
    <t>23 Nottingham Road</t>
  </si>
  <si>
    <t>NG16 3AH</t>
  </si>
  <si>
    <t>Eastwood</t>
  </si>
  <si>
    <t>Nottinghamshire</t>
  </si>
  <si>
    <t>AtJul16_Loc_2908</t>
  </si>
  <si>
    <t>14 Heslington Lane</t>
  </si>
  <si>
    <t>YO10 4LR</t>
  </si>
  <si>
    <t>Fulford</t>
  </si>
  <si>
    <t>AtJul16_Loc_2910</t>
  </si>
  <si>
    <t>4 &amp; 4a High Street</t>
  </si>
  <si>
    <t>CH7 1AZ</t>
  </si>
  <si>
    <t>Mold</t>
  </si>
  <si>
    <t>Flintshire</t>
  </si>
  <si>
    <t>AtJul16_Loc_66</t>
  </si>
  <si>
    <t>3 Bryn Nant</t>
  </si>
  <si>
    <t>AtJul16_Loc_2913</t>
  </si>
  <si>
    <t>AtJul16_Loc_17</t>
  </si>
  <si>
    <t>59 Bryn Yr Ysgol</t>
  </si>
  <si>
    <t>AtJul16_Loc_2906</t>
  </si>
  <si>
    <t>"Unit 21A, Wheatland Business Park"</t>
  </si>
  <si>
    <t>CH44 7ER</t>
  </si>
  <si>
    <t>Wallasey</t>
  </si>
  <si>
    <t>AtJul16_Loc_2905</t>
  </si>
  <si>
    <t>Epworth Lodge</t>
  </si>
  <si>
    <t>LL18 3HF</t>
  </si>
  <si>
    <t>Rhyl</t>
  </si>
  <si>
    <t>Denbighshire</t>
  </si>
  <si>
    <t>AtJul16_Loc_2909</t>
  </si>
  <si>
    <t>12 &amp; 12A The Square</t>
  </si>
  <si>
    <t>CR3 6QA</t>
  </si>
  <si>
    <t>Whyteleafe</t>
  </si>
  <si>
    <t>AtJul16_Loc_2918</t>
  </si>
  <si>
    <t>780 Green Lanes</t>
  </si>
  <si>
    <t>N21 3RE</t>
  </si>
  <si>
    <t>Winchmore Hill</t>
  </si>
  <si>
    <t>AtJul16_Loc_2916</t>
  </si>
  <si>
    <t>40 Chapel Street</t>
  </si>
  <si>
    <t>CB8 7HB</t>
  </si>
  <si>
    <t>Exning</t>
  </si>
  <si>
    <t>AtJul16_Loc_2920</t>
  </si>
  <si>
    <t>Fife Gas Services</t>
  </si>
  <si>
    <t>KY4 8DP</t>
  </si>
  <si>
    <t>Kelty</t>
  </si>
  <si>
    <t>AtJul16_Loc_2919</t>
  </si>
  <si>
    <t>The Tin Chapel</t>
  </si>
  <si>
    <t>TA5 2AN</t>
  </si>
  <si>
    <t>Bridgwater</t>
  </si>
  <si>
    <t>Somerset</t>
  </si>
  <si>
    <t>AtJul16_Loc_2923</t>
  </si>
  <si>
    <t>7 Queens Road</t>
  </si>
  <si>
    <t>GU14 6DJ</t>
  </si>
  <si>
    <t>Farnborough</t>
  </si>
  <si>
    <t>AtJul16_Loc_144</t>
  </si>
  <si>
    <t>Willowhayes</t>
  </si>
  <si>
    <t>EX5 1PX</t>
  </si>
  <si>
    <t>Exeter</t>
  </si>
  <si>
    <t>AtJul16_Loc_2922</t>
  </si>
  <si>
    <t>92 High Street West</t>
  </si>
  <si>
    <t>SR1 3BY</t>
  </si>
  <si>
    <t>Sunderland</t>
  </si>
  <si>
    <t>AtJul16_Loc_2924</t>
  </si>
  <si>
    <t>123 Norfolk Street</t>
  </si>
  <si>
    <t>PE30 1AP</t>
  </si>
  <si>
    <t>AtJul16_Loc_2928</t>
  </si>
  <si>
    <t>53 Colindale Avenue</t>
  </si>
  <si>
    <t>NW9 5EP</t>
  </si>
  <si>
    <t>Colindale</t>
  </si>
  <si>
    <t>AtJul16_Loc_2935</t>
  </si>
  <si>
    <t>"Premises 1, Greenfields Industrial Estate"</t>
  </si>
  <si>
    <t>DL14 9TF</t>
  </si>
  <si>
    <t>Bishop Auckland</t>
  </si>
  <si>
    <t>Durham</t>
  </si>
  <si>
    <t>AtJul16_Loc_2933</t>
  </si>
  <si>
    <t>207 Camberwell New Road</t>
  </si>
  <si>
    <t>SE5 0TJ</t>
  </si>
  <si>
    <t>AtJul16_Loc_2940</t>
  </si>
  <si>
    <t>Nursery Cottage &amp; adjoining Office</t>
  </si>
  <si>
    <t>BA12 6HH</t>
  </si>
  <si>
    <t>Warminster</t>
  </si>
  <si>
    <t>Wiltshire</t>
  </si>
  <si>
    <t>AtJul16_Loc_2929</t>
  </si>
  <si>
    <t>1 Goschen Road</t>
  </si>
  <si>
    <t>CA2 5PF</t>
  </si>
  <si>
    <t>Carlisle</t>
  </si>
  <si>
    <t>AtJul16_Loc_2946</t>
  </si>
  <si>
    <t>68 Topping Street</t>
  </si>
  <si>
    <t>FY1 3AQ</t>
  </si>
  <si>
    <t>AtJul16_Loc_2944</t>
  </si>
  <si>
    <t>The Coach and Horses</t>
  </si>
  <si>
    <t>BB7 4NW</t>
  </si>
  <si>
    <t>Clitheroe</t>
  </si>
  <si>
    <t>AtJul16_Loc_2945</t>
  </si>
  <si>
    <t>29 Market Place</t>
  </si>
  <si>
    <t>DE5 3HA</t>
  </si>
  <si>
    <t>Ripley</t>
  </si>
  <si>
    <t>AtJul16_Loc_2473</t>
  </si>
  <si>
    <t>49 Wellingborough Road</t>
  </si>
  <si>
    <t>MK46 4BJ</t>
  </si>
  <si>
    <t>Olney</t>
  </si>
  <si>
    <t>Milton Keynes</t>
  </si>
  <si>
    <t>AtJul16_Loc_8</t>
  </si>
  <si>
    <t>57 Ryehill Walk</t>
  </si>
  <si>
    <t>TS7 9JL</t>
  </si>
  <si>
    <t>Redcar and Cleveland</t>
  </si>
  <si>
    <t>AtJul16_Loc_2960</t>
  </si>
  <si>
    <t>90 High Street</t>
  </si>
  <si>
    <t>EX17 3LB</t>
  </si>
  <si>
    <t>Crediton</t>
  </si>
  <si>
    <t>AtJul16_Loc_2954</t>
  </si>
  <si>
    <t>Wainwright Hall</t>
  </si>
  <si>
    <t>HX5 0PX</t>
  </si>
  <si>
    <t>Elland</t>
  </si>
  <si>
    <t>AtJul16_Loc_2962</t>
  </si>
  <si>
    <t>10 Henry Street</t>
  </si>
  <si>
    <t>BD21 3DR</t>
  </si>
  <si>
    <t>AtJul16_Loc_2965</t>
  </si>
  <si>
    <t>St John Ambulance</t>
  </si>
  <si>
    <t>HP6 5AR</t>
  </si>
  <si>
    <t>Amersham</t>
  </si>
  <si>
    <t>AtJul16_Loc_2964</t>
  </si>
  <si>
    <t>Heathfield Dental Practice</t>
  </si>
  <si>
    <t>CH48 5DA</t>
  </si>
  <si>
    <t>AtJul16_Loc_2963</t>
  </si>
  <si>
    <t>89 Burlington Road</t>
  </si>
  <si>
    <t>KT3 4LR</t>
  </si>
  <si>
    <t>AtJul16_Loc_2754</t>
  </si>
  <si>
    <t>67 Fishers Field</t>
  </si>
  <si>
    <t>MK18 1SF</t>
  </si>
  <si>
    <t>Buckingham</t>
  </si>
  <si>
    <t>AtJul16_Loc_67</t>
  </si>
  <si>
    <t>6 Baden Road</t>
  </si>
  <si>
    <t>GU2 9NZ</t>
  </si>
  <si>
    <t>AtJul16_Loc_2683</t>
  </si>
  <si>
    <t>The Peak</t>
  </si>
  <si>
    <t>PL28 8JL</t>
  </si>
  <si>
    <t>AtJul16_Loc_2</t>
  </si>
  <si>
    <t>81 Winderemere Street</t>
  </si>
  <si>
    <t>LE2 7GU</t>
  </si>
  <si>
    <t>AtJul16_Loc_2538</t>
  </si>
  <si>
    <t>14 Winkfield Road</t>
  </si>
  <si>
    <t>E13 0AR</t>
  </si>
  <si>
    <t>Plaistow</t>
  </si>
  <si>
    <t>AtJul16_Loc_23</t>
  </si>
  <si>
    <t>52 Brynau Road</t>
  </si>
  <si>
    <t>CF83 1PG</t>
  </si>
  <si>
    <t>AtJul16_Loc_162</t>
  </si>
  <si>
    <t>23 Whipcord Lane</t>
  </si>
  <si>
    <t>CH1 4DH</t>
  </si>
  <si>
    <t>Chester</t>
  </si>
  <si>
    <t>AtJul16_Loc_2738</t>
  </si>
  <si>
    <t>Long Cottage</t>
  </si>
  <si>
    <t>IP12 3ET</t>
  </si>
  <si>
    <t>Woodbridge</t>
  </si>
  <si>
    <t>AtJul16_Loc_82</t>
  </si>
  <si>
    <t>21 Kintulavaig</t>
  </si>
  <si>
    <t>HS5 3TX</t>
  </si>
  <si>
    <t>Kyles Harris</t>
  </si>
  <si>
    <t>AtJul16_Loc_152</t>
  </si>
  <si>
    <t>14 Portbyhan Road</t>
  </si>
  <si>
    <t>PL13 2QN</t>
  </si>
  <si>
    <t>AtJul16_Loc_169</t>
  </si>
  <si>
    <t>2 Denison Road</t>
  </si>
  <si>
    <t>M14 5PB</t>
  </si>
  <si>
    <t>AtJul16_Loc_2724</t>
  </si>
  <si>
    <t>17 Lansdowne Road</t>
  </si>
  <si>
    <t>B24 8AR</t>
  </si>
  <si>
    <t>AtJul16_Loc_3</t>
  </si>
  <si>
    <t>14 Rowena Crescent</t>
  </si>
  <si>
    <t>SW11 2PT</t>
  </si>
  <si>
    <t>Battersea</t>
  </si>
  <si>
    <t>AtJul16_Loc_2549</t>
  </si>
  <si>
    <t>103 Upperton Road</t>
  </si>
  <si>
    <t>LE3 0HE</t>
  </si>
  <si>
    <t>AtJul16_Loc_135</t>
  </si>
  <si>
    <t>20 Saint Francis Close</t>
  </si>
  <si>
    <t>EN6 2RH</t>
  </si>
  <si>
    <t>Potters Bar</t>
  </si>
  <si>
    <t>AtJul16_Loc_252</t>
  </si>
  <si>
    <t>5 Durfold Drive</t>
  </si>
  <si>
    <t>RH2 0QA</t>
  </si>
  <si>
    <t>Reigate</t>
  </si>
  <si>
    <t>AtJul16_Loc_238</t>
  </si>
  <si>
    <t>4 Seaview Crescent</t>
  </si>
  <si>
    <t>TR2 5BW</t>
  </si>
  <si>
    <t>Truro</t>
  </si>
  <si>
    <t>AtJul16_Loc_9</t>
  </si>
  <si>
    <t>5 St Benedicts Close</t>
  </si>
  <si>
    <t>GU11 3NL</t>
  </si>
  <si>
    <t>Aldershot</t>
  </si>
  <si>
    <t>AtJul16_Loc_239</t>
  </si>
  <si>
    <t>115 Gulson Road</t>
  </si>
  <si>
    <t>CV1 2HY</t>
  </si>
  <si>
    <t>AtJul16_Loc_314</t>
  </si>
  <si>
    <t>5 Burnell Road</t>
  </si>
  <si>
    <t>DH7 9PB</t>
  </si>
  <si>
    <t>Esh Winning</t>
  </si>
  <si>
    <t>AtJul16_Loc_74</t>
  </si>
  <si>
    <t>1 Rooke Way</t>
  </si>
  <si>
    <t>SE10 0JB</t>
  </si>
  <si>
    <t>AtJul16_Loc_266</t>
  </si>
  <si>
    <t>164 Guildford Park Avenue</t>
  </si>
  <si>
    <t>GU2 7NN</t>
  </si>
  <si>
    <t>AtJul16_Loc_267</t>
  </si>
  <si>
    <t>Stoke Court and Paddock Field</t>
  </si>
  <si>
    <t>TQ10 9NQ</t>
  </si>
  <si>
    <t>South Brent</t>
  </si>
  <si>
    <t>AtJul16_Loc_240</t>
  </si>
  <si>
    <t>16 Morgan Street</t>
  </si>
  <si>
    <t>E3 5AB</t>
  </si>
  <si>
    <t>AtJul16_Loc_331</t>
  </si>
  <si>
    <t>15 Canterbury Road</t>
  </si>
  <si>
    <t>AtJul16_Loc_225</t>
  </si>
  <si>
    <t>Regent Court</t>
  </si>
  <si>
    <t>CV1 5LD</t>
  </si>
  <si>
    <t>AtJul16_Loc_193</t>
  </si>
  <si>
    <t>53 Queens Road</t>
  </si>
  <si>
    <t>LE2 1WQ</t>
  </si>
  <si>
    <t>AtJul16_Loc_268</t>
  </si>
  <si>
    <t>17 Craneford Close</t>
  </si>
  <si>
    <t>TW2 7SD</t>
  </si>
  <si>
    <t>AtJul16_Loc_2497</t>
  </si>
  <si>
    <t>2 Leonard Road</t>
  </si>
  <si>
    <t>TN28 8UJ</t>
  </si>
  <si>
    <t>New Romney</t>
  </si>
  <si>
    <t>AtJul16_Loc_448</t>
  </si>
  <si>
    <t>79 D'urberville Drive</t>
  </si>
  <si>
    <t>BH19 1QN</t>
  </si>
  <si>
    <t>AtJul16_Loc_2481</t>
  </si>
  <si>
    <t>34 Highfield Road</t>
  </si>
  <si>
    <t>SP2 7LZ</t>
  </si>
  <si>
    <t>Salisbury</t>
  </si>
  <si>
    <t>AtJul16_Loc_382</t>
  </si>
  <si>
    <t>312 Abbey Lane &amp; 2 Hobson Road</t>
  </si>
  <si>
    <t>LE4 2AB</t>
  </si>
  <si>
    <t>AtJul16_Loc_406</t>
  </si>
  <si>
    <t>85 King William Street</t>
  </si>
  <si>
    <t>ST6 6HQ</t>
  </si>
  <si>
    <t>Tunstall</t>
  </si>
  <si>
    <t>AtJul16_Loc_407</t>
  </si>
  <si>
    <t>27 Evans Street</t>
  </si>
  <si>
    <t>ST6 4HP</t>
  </si>
  <si>
    <t>Burslem</t>
  </si>
  <si>
    <t>AtJul16_Loc_199</t>
  </si>
  <si>
    <t>34 Burton Street</t>
  </si>
  <si>
    <t>GL50 3NE</t>
  </si>
  <si>
    <t>AtJul16_Loc_301</t>
  </si>
  <si>
    <t>Bramble Cottage</t>
  </si>
  <si>
    <t>HR5 3HJ</t>
  </si>
  <si>
    <t>Kington</t>
  </si>
  <si>
    <t>AtJul16_Loc_83</t>
  </si>
  <si>
    <t>14 Pentre Street</t>
  </si>
  <si>
    <t>SA11 5EU</t>
  </si>
  <si>
    <t>AtJul16_Loc_52</t>
  </si>
  <si>
    <t>35 Spencer Street</t>
  </si>
  <si>
    <t>S40 4SD</t>
  </si>
  <si>
    <t>Chesterfield</t>
  </si>
  <si>
    <t>AtJul16_Loc_315</t>
  </si>
  <si>
    <t>7 Maes y Mynach</t>
  </si>
  <si>
    <t>SA62 6QG</t>
  </si>
  <si>
    <t>AtJul16_Loc_334</t>
  </si>
  <si>
    <t>House 37</t>
  </si>
  <si>
    <t>N1 2US</t>
  </si>
  <si>
    <t>AtJul16_Loc_495</t>
  </si>
  <si>
    <t>The Buccleuch Cottage</t>
  </si>
  <si>
    <t>DG11 3DR</t>
  </si>
  <si>
    <t>Lockerbie</t>
  </si>
  <si>
    <t>Dumfries and Galloway</t>
  </si>
  <si>
    <t>AtJul16_Loc_316</t>
  </si>
  <si>
    <t>17 Lynwood Road</t>
  </si>
  <si>
    <t>SW17 8SB</t>
  </si>
  <si>
    <t>Tooting</t>
  </si>
  <si>
    <t>AtJul16_Loc_341</t>
  </si>
  <si>
    <t>34 Medway Road</t>
  </si>
  <si>
    <t>E3 5BY</t>
  </si>
  <si>
    <t>AtJul16_Loc_416</t>
  </si>
  <si>
    <t>25 Watkins Drive</t>
  </si>
  <si>
    <t>M25 0DR</t>
  </si>
  <si>
    <t>Bury</t>
  </si>
  <si>
    <t>AtJul16_Loc_424</t>
  </si>
  <si>
    <t>Cabbin 6</t>
  </si>
  <si>
    <t>SY20 8HQ</t>
  </si>
  <si>
    <t>Machynlleth</t>
  </si>
  <si>
    <t>Powys</t>
  </si>
  <si>
    <t>AtJul16_Loc_640</t>
  </si>
  <si>
    <t>3 Combeside</t>
  </si>
  <si>
    <t>BS48 3LR</t>
  </si>
  <si>
    <t>North Somerset</t>
  </si>
  <si>
    <t>AtJul16_Loc_417</t>
  </si>
  <si>
    <t>9 Eddison Walk</t>
  </si>
  <si>
    <t>LS16 8DA</t>
  </si>
  <si>
    <t>AtJul16_Loc_295</t>
  </si>
  <si>
    <t>14 Flemingate</t>
  </si>
  <si>
    <t>HU17 0NR</t>
  </si>
  <si>
    <t>Beverley</t>
  </si>
  <si>
    <t>AtJul16_Loc_517</t>
  </si>
  <si>
    <t>6 Meadow Croft</t>
  </si>
  <si>
    <t>AL10 0SG</t>
  </si>
  <si>
    <t>AtJul16_Loc_349</t>
  </si>
  <si>
    <t>22 Church Street</t>
  </si>
  <si>
    <t>LS27 8LU</t>
  </si>
  <si>
    <t>AtJul16_Loc_425</t>
  </si>
  <si>
    <t>3 Clayton Court</t>
  </si>
  <si>
    <t>WF7 5BS</t>
  </si>
  <si>
    <t>Featherstone</t>
  </si>
  <si>
    <t>AtJul16_Loc_276</t>
  </si>
  <si>
    <t>16 Leam Green</t>
  </si>
  <si>
    <t>CV4 7DG</t>
  </si>
  <si>
    <t>AtJul16_Loc_438</t>
  </si>
  <si>
    <t>7 Brynnant</t>
  </si>
  <si>
    <t>AtJul16_Loc_575</t>
  </si>
  <si>
    <t>18 Holgate Road</t>
  </si>
  <si>
    <t>YO24 4AB</t>
  </si>
  <si>
    <t>AtJul16_Loc_350</t>
  </si>
  <si>
    <t>7 School Place</t>
  </si>
  <si>
    <t>OX1 4RG</t>
  </si>
  <si>
    <t>Oxford</t>
  </si>
  <si>
    <t>AtJul16_Loc_586</t>
  </si>
  <si>
    <t>20 Edendale</t>
  </si>
  <si>
    <t>HU7 4BX</t>
  </si>
  <si>
    <t>Kingston upon Hull</t>
  </si>
  <si>
    <t>City of Kingston-upon-Hull</t>
  </si>
  <si>
    <t>AtJul16_Loc_408</t>
  </si>
  <si>
    <t>31 Marryat Court</t>
  </si>
  <si>
    <t>BH23 5JU</t>
  </si>
  <si>
    <t>AtJul16_Loc_439</t>
  </si>
  <si>
    <t>9 Vicarage Road</t>
  </si>
  <si>
    <t>CR0 4JS</t>
  </si>
  <si>
    <t>AtJul16_Loc_383</t>
  </si>
  <si>
    <t>17 Onslow Close</t>
  </si>
  <si>
    <t>AL10 8BU</t>
  </si>
  <si>
    <t>AtJul16_Loc_463</t>
  </si>
  <si>
    <t>47 Stokesley Road</t>
  </si>
  <si>
    <t>TS25 1EW</t>
  </si>
  <si>
    <t>AtJul16_Loc_475</t>
  </si>
  <si>
    <t>12 Idlecombe Road</t>
  </si>
  <si>
    <t>SW17 9TB</t>
  </si>
  <si>
    <t>AtJul16_Loc_449</t>
  </si>
  <si>
    <t>20 Players Avenue</t>
  </si>
  <si>
    <t>SA6 5DW</t>
  </si>
  <si>
    <t>AtJul16_Loc_496</t>
  </si>
  <si>
    <t>The Old Haa</t>
  </si>
  <si>
    <t>ZE2 9BE</t>
  </si>
  <si>
    <t>Shetland</t>
  </si>
  <si>
    <t>Shetland Islands</t>
  </si>
  <si>
    <t>AtJul16_Loc_587</t>
  </si>
  <si>
    <t>48 Boughey Road</t>
  </si>
  <si>
    <t>TF10 7QX</t>
  </si>
  <si>
    <t>AtJul16_Loc_588</t>
  </si>
  <si>
    <t>47 Peny-Bryn-Way</t>
  </si>
  <si>
    <t>TF10 7ES</t>
  </si>
  <si>
    <t>AtJul16_Loc_342</t>
  </si>
  <si>
    <t>3 West Tockenham Street</t>
  </si>
  <si>
    <t>SN4 7PJ</t>
  </si>
  <si>
    <t>Swindon</t>
  </si>
  <si>
    <t>AtJul16_Loc_539</t>
  </si>
  <si>
    <t>21 Atherton Street</t>
  </si>
  <si>
    <t>DH1 4DF</t>
  </si>
  <si>
    <t>AtJul16_Loc_399</t>
  </si>
  <si>
    <t>Rose Cottage</t>
  </si>
  <si>
    <t>MK45 4JB</t>
  </si>
  <si>
    <t>Bedford</t>
  </si>
  <si>
    <t>AtJul16_Loc_617</t>
  </si>
  <si>
    <t>4 Summerfield</t>
  </si>
  <si>
    <t>AtJul16_Loc_521</t>
  </si>
  <si>
    <t>11 Belvedere Road</t>
  </si>
  <si>
    <t>SE19 2HJ</t>
  </si>
  <si>
    <t>AtJul16_Loc_540</t>
  </si>
  <si>
    <t>1 Willans Buildings</t>
  </si>
  <si>
    <t>DH1 4AS</t>
  </si>
  <si>
    <t>AtJul16_Loc_547</t>
  </si>
  <si>
    <t>6 Kinsley Terrace</t>
  </si>
  <si>
    <t>LD7 1DY</t>
  </si>
  <si>
    <t>Knighton</t>
  </si>
  <si>
    <t>AtJul16_Loc_409</t>
  </si>
  <si>
    <t>21 Acland Road</t>
  </si>
  <si>
    <t>BH9 1QJ</t>
  </si>
  <si>
    <t>AtJul16_Loc_693</t>
  </si>
  <si>
    <t>53 Bridge Street</t>
  </si>
  <si>
    <t>TN25 5ED</t>
  </si>
  <si>
    <t>Wye</t>
  </si>
  <si>
    <t>AtJul16_Loc_450</t>
  </si>
  <si>
    <t>82 Riverside</t>
  </si>
  <si>
    <t>CW5 7HT</t>
  </si>
  <si>
    <t>Nantwich</t>
  </si>
  <si>
    <t>AtJul16_Loc_290</t>
  </si>
  <si>
    <t>59 Gordon Street</t>
  </si>
  <si>
    <t>ST6 1ES</t>
  </si>
  <si>
    <t>AtJul16_Loc_716</t>
  </si>
  <si>
    <t>16 Elmside</t>
  </si>
  <si>
    <t>EX9 6RP</t>
  </si>
  <si>
    <t>Budleigh Salterton</t>
  </si>
  <si>
    <t>AtJul16_Loc_464</t>
  </si>
  <si>
    <t>1 Crown Point Road</t>
  </si>
  <si>
    <t>WF5 8RG</t>
  </si>
  <si>
    <t>Ossett</t>
  </si>
  <si>
    <t>AtJul16_Loc_593</t>
  </si>
  <si>
    <t>29 Westview Drive</t>
  </si>
  <si>
    <t>HX2 0BD</t>
  </si>
  <si>
    <t>AtJul16_Loc_782</t>
  </si>
  <si>
    <t>22 St Stephens Court</t>
  </si>
  <si>
    <t>NP26 3PR</t>
  </si>
  <si>
    <t>Undy</t>
  </si>
  <si>
    <t>Monmouthshire</t>
  </si>
  <si>
    <t>AtJul16_Loc_510</t>
  </si>
  <si>
    <t>28 Norwood Place</t>
  </si>
  <si>
    <t>LS6 1DY</t>
  </si>
  <si>
    <t>AtJul16_Loc_717</t>
  </si>
  <si>
    <t>2 Tinley Garth</t>
  </si>
  <si>
    <t>YO62 6AR</t>
  </si>
  <si>
    <t>AtJul16_Loc_114</t>
  </si>
  <si>
    <t>Bronfair</t>
  </si>
  <si>
    <t>LL46 2RR</t>
  </si>
  <si>
    <t>Harlech</t>
  </si>
  <si>
    <t>AtJul16_Loc_115</t>
  </si>
  <si>
    <t>LL46 2RS</t>
  </si>
  <si>
    <t>AtJul16_Loc_618</t>
  </si>
  <si>
    <t>76 Rutland Road</t>
  </si>
  <si>
    <t>CM1 4BH</t>
  </si>
  <si>
    <t>AtJul16_Loc_451</t>
  </si>
  <si>
    <t>4 Scaife Mews</t>
  </si>
  <si>
    <t>YO31 8FH</t>
  </si>
  <si>
    <t>AtJul16_Loc_317</t>
  </si>
  <si>
    <t>65 Bury Park Road</t>
  </si>
  <si>
    <t>LU1 1HD</t>
  </si>
  <si>
    <t>AtJul16_Loc_576</t>
  </si>
  <si>
    <t>LL20 7TP</t>
  </si>
  <si>
    <t>Llangollen</t>
  </si>
  <si>
    <t>AtJul16_Loc_594</t>
  </si>
  <si>
    <t>20 Oxen Lease</t>
  </si>
  <si>
    <t>TN23 4YT</t>
  </si>
  <si>
    <t>Ashford</t>
  </si>
  <si>
    <t>AtJul16_Loc_400</t>
  </si>
  <si>
    <t>105 Gladstone Road</t>
  </si>
  <si>
    <t>NR2 3BJ</t>
  </si>
  <si>
    <t>AtJul16_Loc_559</t>
  </si>
  <si>
    <t>The Studio</t>
  </si>
  <si>
    <t>NW5 2QE</t>
  </si>
  <si>
    <t>AtJul16_Loc_92</t>
  </si>
  <si>
    <t>2 Westbourne Avenue</t>
  </si>
  <si>
    <t>HU5 3HR</t>
  </si>
  <si>
    <t>AtJul16_Loc_738</t>
  </si>
  <si>
    <t>33 Jervis Street</t>
  </si>
  <si>
    <t>ST1 2DY</t>
  </si>
  <si>
    <t>AtJul16_Loc_739</t>
  </si>
  <si>
    <t>3 Dennis Road</t>
  </si>
  <si>
    <t>PL28 8BD</t>
  </si>
  <si>
    <t>AtJul16_Loc_658</t>
  </si>
  <si>
    <t>Plot 4</t>
  </si>
  <si>
    <t>L25 9QF</t>
  </si>
  <si>
    <t>AtJul16_Loc_577</t>
  </si>
  <si>
    <t>16 Rosenthorpe Road</t>
  </si>
  <si>
    <t>SE15 3EG</t>
  </si>
  <si>
    <t>AtJul16_Loc_814</t>
  </si>
  <si>
    <t>27 Carbis Bay Holiday Centre</t>
  </si>
  <si>
    <t>TR26 3HW</t>
  </si>
  <si>
    <t>Saint Ives</t>
  </si>
  <si>
    <t>AtJul16_Loc_815</t>
  </si>
  <si>
    <t>Oakwood Cottage</t>
  </si>
  <si>
    <t>GL55 6NN</t>
  </si>
  <si>
    <t>Chipping Campden</t>
  </si>
  <si>
    <t>AtJul16_Loc_807</t>
  </si>
  <si>
    <t>20 Daarle Avenue</t>
  </si>
  <si>
    <t>SS8 9ED</t>
  </si>
  <si>
    <t>Canvey island</t>
  </si>
  <si>
    <t>AtJul16_Loc_2383</t>
  </si>
  <si>
    <t>10 St Johns Crescent</t>
  </si>
  <si>
    <t>YO31 7QP</t>
  </si>
  <si>
    <t>AtJul16_Loc_650</t>
  </si>
  <si>
    <t>88 St Margarets Road</t>
  </si>
  <si>
    <t>TW1 2LP</t>
  </si>
  <si>
    <t>AtJul16_Loc_831</t>
  </si>
  <si>
    <t>7 Greenhill Way</t>
  </si>
  <si>
    <t>GU9 8SZ</t>
  </si>
  <si>
    <t>AtJul16_Loc_651</t>
  </si>
  <si>
    <t>307 Queen's Park Road</t>
  </si>
  <si>
    <t>BN2 9XL</t>
  </si>
  <si>
    <t>Brighton</t>
  </si>
  <si>
    <t>AtJul16_Loc_626</t>
  </si>
  <si>
    <t>54 Oaklands Road</t>
  </si>
  <si>
    <t>DA6 7AJ</t>
  </si>
  <si>
    <t>Bexleyheath</t>
  </si>
  <si>
    <t>AtJul16_Loc_842</t>
  </si>
  <si>
    <t>The Bungalow</t>
  </si>
  <si>
    <t>BH6 4AJ</t>
  </si>
  <si>
    <t>AtJul16_Loc_729</t>
  </si>
  <si>
    <t>10 Castle Crescent</t>
  </si>
  <si>
    <t>YO11 1QZ</t>
  </si>
  <si>
    <t>Scarborough</t>
  </si>
  <si>
    <t>AtJul16_Loc_950</t>
  </si>
  <si>
    <t>28 Villiers Close</t>
  </si>
  <si>
    <t>KT5 8DL</t>
  </si>
  <si>
    <t>AtJul16_Loc_882</t>
  </si>
  <si>
    <t>294 High Street</t>
  </si>
  <si>
    <t>IP15 5DQ</t>
  </si>
  <si>
    <t>Aldeburgh</t>
  </si>
  <si>
    <t>AtJul16_Loc_775</t>
  </si>
  <si>
    <t>Hynish House</t>
  </si>
  <si>
    <t>PA77 6UD</t>
  </si>
  <si>
    <t>Scarinish</t>
  </si>
  <si>
    <t>Argyll and Bute</t>
  </si>
  <si>
    <t>AtJul16_Loc_452</t>
  </si>
  <si>
    <t>1 Crossfield Avenue</t>
  </si>
  <si>
    <t>CF36 3LA</t>
  </si>
  <si>
    <t>Porthcawl</t>
  </si>
  <si>
    <t>Bridgend</t>
  </si>
  <si>
    <t>AtJul16_Loc_788</t>
  </si>
  <si>
    <t>12 Elizabeth Avenue</t>
  </si>
  <si>
    <t>EX4 7EL</t>
  </si>
  <si>
    <t>AtJul16_Loc_951</t>
  </si>
  <si>
    <t>1 Cliff Road</t>
  </si>
  <si>
    <t>TR13 9EY</t>
  </si>
  <si>
    <t>Porthleven</t>
  </si>
  <si>
    <t>AtJul16_Loc_816</t>
  </si>
  <si>
    <t>99 Broadlands Road</t>
  </si>
  <si>
    <t>SO17 3AP</t>
  </si>
  <si>
    <t>AtJul16_Loc_718</t>
  </si>
  <si>
    <t>7 Mayflower Close</t>
  </si>
  <si>
    <t>NG2 5LE</t>
  </si>
  <si>
    <t>AtJul16_Loc_843</t>
  </si>
  <si>
    <t>Hillcrest Cottage</t>
  </si>
  <si>
    <t>YO61 4AD</t>
  </si>
  <si>
    <t>AtJul16_Loc_755</t>
  </si>
  <si>
    <t>5 Kings Cottages</t>
  </si>
  <si>
    <t>TQ8 8EN</t>
  </si>
  <si>
    <t>Kings Langley</t>
  </si>
  <si>
    <t>AtJul16_Loc_883</t>
  </si>
  <si>
    <t>13 Moorfield Grove</t>
  </si>
  <si>
    <t>LS12 2RY</t>
  </si>
  <si>
    <t>AtJul16_Loc_541</t>
  </si>
  <si>
    <t>37 Middle Hill</t>
  </si>
  <si>
    <t>TW20 0JL</t>
  </si>
  <si>
    <t>Englefield Green</t>
  </si>
  <si>
    <t>AtJul16_Loc_817</t>
  </si>
  <si>
    <t>42 Mariners Quay</t>
  </si>
  <si>
    <t>SA12 6QW</t>
  </si>
  <si>
    <t>Port Talbot</t>
  </si>
  <si>
    <t>AtJul16_Loc_426</t>
  </si>
  <si>
    <t>2 Heol-y-felin</t>
  </si>
  <si>
    <t>SA11 5RS</t>
  </si>
  <si>
    <t>AtJul16_Loc_747</t>
  </si>
  <si>
    <t>8 Milligan Road</t>
  </si>
  <si>
    <t>PO33 2QW</t>
  </si>
  <si>
    <t>Ryde</t>
  </si>
  <si>
    <t>AtJul16_Loc_794</t>
  </si>
  <si>
    <t>68 Stone Row</t>
  </si>
  <si>
    <t>TF3 2HJ</t>
  </si>
  <si>
    <t>Telford</t>
  </si>
  <si>
    <t>AtJul16_Loc_405</t>
  </si>
  <si>
    <t>38 Kensington Road</t>
  </si>
  <si>
    <t>CV5 6GH</t>
  </si>
  <si>
    <t>Earlsdon</t>
  </si>
  <si>
    <t>AtJul16_Loc_1023</t>
  </si>
  <si>
    <t>29 Wellington Road</t>
  </si>
  <si>
    <t>M16 8EX</t>
  </si>
  <si>
    <t>Whalley Range</t>
  </si>
  <si>
    <t>AtJul16_Loc_694</t>
  </si>
  <si>
    <t>PE13 4TP</t>
  </si>
  <si>
    <t>Wisbech</t>
  </si>
  <si>
    <t>AtJul16_Loc_578</t>
  </si>
  <si>
    <t>Flats 1 - 8</t>
  </si>
  <si>
    <t>SE19 2AW</t>
  </si>
  <si>
    <t>AtJul16_Loc_864</t>
  </si>
  <si>
    <t>81 Clipsley Lane</t>
  </si>
  <si>
    <t>WA11 0UE</t>
  </si>
  <si>
    <t>AtJul16_Loc_890</t>
  </si>
  <si>
    <t>33 Castle View</t>
  </si>
  <si>
    <t>SA69 9AB</t>
  </si>
  <si>
    <t>Saundersfoot</t>
  </si>
  <si>
    <t>AtJul16_Loc_728</t>
  </si>
  <si>
    <t>148 Jarrom Street</t>
  </si>
  <si>
    <t>LE2 7DF</t>
  </si>
  <si>
    <t>AtJul16_Loc_985</t>
  </si>
  <si>
    <t>1 Wilton Drive</t>
  </si>
  <si>
    <t>RM5 3TJ</t>
  </si>
  <si>
    <t>Romford</t>
  </si>
  <si>
    <t>AtJul16_Loc_914</t>
  </si>
  <si>
    <t>Sea Beach</t>
  </si>
  <si>
    <t>SA3 1NA</t>
  </si>
  <si>
    <t>AtJul16_Loc_865</t>
  </si>
  <si>
    <t>13 Victoria Road</t>
  </si>
  <si>
    <t>WD23 1DB</t>
  </si>
  <si>
    <t>Bushey</t>
  </si>
  <si>
    <t>AtJul16_Loc_730</t>
  </si>
  <si>
    <t>25 Millers Bank</t>
  </si>
  <si>
    <t>B50 4HZ</t>
  </si>
  <si>
    <t>Alcester</t>
  </si>
  <si>
    <t>AtJul16_Loc_901</t>
  </si>
  <si>
    <t>1 Springfield Park Road</t>
  </si>
  <si>
    <t>RH12 2PW</t>
  </si>
  <si>
    <t>Horsham</t>
  </si>
  <si>
    <t>AtJul16_Loc_891</t>
  </si>
  <si>
    <t>Glen Cottage</t>
  </si>
  <si>
    <t>PL8 1AD</t>
  </si>
  <si>
    <t>Plymouth</t>
  </si>
  <si>
    <t>AtJul16_Loc_659</t>
  </si>
  <si>
    <t>The Dolls House</t>
  </si>
  <si>
    <t>YO11 1RN</t>
  </si>
  <si>
    <t>AtJul16_Loc_660</t>
  </si>
  <si>
    <t>13 Weaver Road</t>
  </si>
  <si>
    <t>LE5 2RL</t>
  </si>
  <si>
    <t>AtJul16_Loc_589</t>
  </si>
  <si>
    <t>3 Manor Cottages</t>
  </si>
  <si>
    <t>HU12 0HE</t>
  </si>
  <si>
    <t>AtJul16_Loc_789</t>
  </si>
  <si>
    <t>9 Cavalier Quay</t>
  </si>
  <si>
    <t>PO32 6EW</t>
  </si>
  <si>
    <t>East Cowes</t>
  </si>
  <si>
    <t>AtJul16_Loc_1067</t>
  </si>
  <si>
    <t>31 Water Street</t>
  </si>
  <si>
    <t>SA31 1RG</t>
  </si>
  <si>
    <t>AtJul16_Loc_892</t>
  </si>
  <si>
    <t>Trethenal Cottage</t>
  </si>
  <si>
    <t>TR2 5PN</t>
  </si>
  <si>
    <t>AtJul16_Loc_1003</t>
  </si>
  <si>
    <t>15 Collingwood Road</t>
  </si>
  <si>
    <t>WA12 9RD</t>
  </si>
  <si>
    <t>Newton-le-Willows</t>
  </si>
  <si>
    <t>AtJul16_Loc_401</t>
  </si>
  <si>
    <t>3 Brynhafryd Terrace</t>
  </si>
  <si>
    <t>LL35 0LW</t>
  </si>
  <si>
    <t>Aberdyfi</t>
  </si>
  <si>
    <t>AtJul16_Loc_1094</t>
  </si>
  <si>
    <t>New Walden Cottage</t>
  </si>
  <si>
    <t>DL8 4JU</t>
  </si>
  <si>
    <t>Hawes</t>
  </si>
  <si>
    <t>AtJul16_Loc_1051</t>
  </si>
  <si>
    <t>Vallens</t>
  </si>
  <si>
    <t>AtJul16_Loc_1167</t>
  </si>
  <si>
    <t>10 Hillary Road</t>
  </si>
  <si>
    <t>HP13 7RA</t>
  </si>
  <si>
    <t>High Wycombe</t>
  </si>
  <si>
    <t>AtJul16_Loc_695</t>
  </si>
  <si>
    <t>Tirpentwys</t>
  </si>
  <si>
    <t>PL28 8QA</t>
  </si>
  <si>
    <t>AtJul16_Loc_1024</t>
  </si>
  <si>
    <t>15 Hazledene Road</t>
  </si>
  <si>
    <t>W4 3JB</t>
  </si>
  <si>
    <t>AtJul16_Loc_1078</t>
  </si>
  <si>
    <t>61 Chessel Street</t>
  </si>
  <si>
    <t>BS3 3DN</t>
  </si>
  <si>
    <t>AtJul16_Loc_1052</t>
  </si>
  <si>
    <t>Latitude</t>
  </si>
  <si>
    <t>PO31 7JD</t>
  </si>
  <si>
    <t>AtJul16_Loc_1153</t>
  </si>
  <si>
    <t>9 Lawrence Avenue</t>
  </si>
  <si>
    <t>HU8 0SE</t>
  </si>
  <si>
    <t>AtJul16_Loc_1025</t>
  </si>
  <si>
    <t>33 Stourbridge Grove</t>
  </si>
  <si>
    <t>CB1 3HZ</t>
  </si>
  <si>
    <t>AtJul16_Loc_527</t>
  </si>
  <si>
    <t>Cherry Tree Cottage</t>
  </si>
  <si>
    <t>GU29 0NQ</t>
  </si>
  <si>
    <t>Midhurst</t>
  </si>
  <si>
    <t>AtJul16_Loc_1131</t>
  </si>
  <si>
    <t>MK46 4EF</t>
  </si>
  <si>
    <t>AtJul16_Loc_1154</t>
  </si>
  <si>
    <t>51 Cintra Park</t>
  </si>
  <si>
    <t>AtJul16_Loc_1109</t>
  </si>
  <si>
    <t>5 Langham Road</t>
  </si>
  <si>
    <t>NR21 0DN</t>
  </si>
  <si>
    <t>Binham</t>
  </si>
  <si>
    <t>AtJul16_Loc_1068</t>
  </si>
  <si>
    <t>23 Keston Road</t>
  </si>
  <si>
    <t>N17 6PJ</t>
  </si>
  <si>
    <t>AtJul16_Loc_1201</t>
  </si>
  <si>
    <t>40 Heol Y Ddol</t>
  </si>
  <si>
    <t>CF83 3JF</t>
  </si>
  <si>
    <t>AtJul16_Loc_1162</t>
  </si>
  <si>
    <t>152 Brittania Road</t>
  </si>
  <si>
    <t>LS27 0DY</t>
  </si>
  <si>
    <t>AtJul16_Loc_1172</t>
  </si>
  <si>
    <t>Linisfarne</t>
  </si>
  <si>
    <t>NR10 4NQ</t>
  </si>
  <si>
    <t>AtJul16_Loc_844</t>
  </si>
  <si>
    <t>Hughugs Cottage</t>
  </si>
  <si>
    <t>KW14 7SA</t>
  </si>
  <si>
    <t>Thurso</t>
  </si>
  <si>
    <t>AtJul16_Loc_832</t>
  </si>
  <si>
    <t>29 Westfield Bungalows</t>
  </si>
  <si>
    <t>AtJul16_Loc_1004</t>
  </si>
  <si>
    <t>37 Cliff End</t>
  </si>
  <si>
    <t>PO40 9XJ</t>
  </si>
  <si>
    <t>Freshwater</t>
  </si>
  <si>
    <t>AtJul16_Loc_986</t>
  </si>
  <si>
    <t>Florin Cottage</t>
  </si>
  <si>
    <t>PL22 0PZ</t>
  </si>
  <si>
    <t>Lostwithiel</t>
  </si>
  <si>
    <t>AtJul16_Loc_1242</t>
  </si>
  <si>
    <t>18 Oak Road</t>
  </si>
  <si>
    <t>LS27 0PU</t>
  </si>
  <si>
    <t>AtJul16_Loc_1252</t>
  </si>
  <si>
    <t>11 Arabella Drive</t>
  </si>
  <si>
    <t>SW15 5LL</t>
  </si>
  <si>
    <t>AtJul16_Loc_1079</t>
  </si>
  <si>
    <t>51 Queens Gate Mews</t>
  </si>
  <si>
    <t>SW7 5BG</t>
  </si>
  <si>
    <t>AtJul16_Loc_1168</t>
  </si>
  <si>
    <t>41 Hardfield Road</t>
  </si>
  <si>
    <t>M24 1JA</t>
  </si>
  <si>
    <t>Middleton</t>
  </si>
  <si>
    <t>AtJul16_Loc_1075</t>
  </si>
  <si>
    <t>4 &amp; 6 Bleasdale Avenue</t>
  </si>
  <si>
    <t>HD2 2TT</t>
  </si>
  <si>
    <t>Huddersfield</t>
  </si>
  <si>
    <t>Kirklees</t>
  </si>
  <si>
    <t>AtJul16_Loc_1293</t>
  </si>
  <si>
    <t>38 Cliffe View</t>
  </si>
  <si>
    <t>LS27 0LQ</t>
  </si>
  <si>
    <t>AtJul16_Loc_1345</t>
  </si>
  <si>
    <t>9 Chamois Close</t>
  </si>
  <si>
    <t>CB22 3UT</t>
  </si>
  <si>
    <t>AtJul16_Loc_1301</t>
  </si>
  <si>
    <t>1 Jasmine Cottage</t>
  </si>
  <si>
    <t>ST14 5HT</t>
  </si>
  <si>
    <t>Uttoxeter</t>
  </si>
  <si>
    <t>AtJul16_Loc_1246</t>
  </si>
  <si>
    <t>34 Longfellow Street</t>
  </si>
  <si>
    <t>L8 0QX</t>
  </si>
  <si>
    <t>AtJul16_Loc_870</t>
  </si>
  <si>
    <t>61 Cherry Street</t>
  </si>
  <si>
    <t>B63 3RQ</t>
  </si>
  <si>
    <t>AtJul16_Loc_652</t>
  </si>
  <si>
    <t>78 Martin's Lane</t>
  </si>
  <si>
    <t>CH44 1BW</t>
  </si>
  <si>
    <t>AtJul16_Loc_1518</t>
  </si>
  <si>
    <t>22 Elmer Avenue</t>
  </si>
  <si>
    <t>AtJul16_Loc_325</t>
  </si>
  <si>
    <t>12 The Ridgeway</t>
  </si>
  <si>
    <t>NW11 8TB</t>
  </si>
  <si>
    <t>AtJul16_Loc_1446</t>
  </si>
  <si>
    <t>21 Argyll Road</t>
  </si>
  <si>
    <t>HP2 6NE</t>
  </si>
  <si>
    <t>Hemel Hempstead</t>
  </si>
  <si>
    <t>AtJul16_Loc_1095</t>
  </si>
  <si>
    <t>4 Whitehall</t>
  </si>
  <si>
    <t>DT2 0AH</t>
  </si>
  <si>
    <t>AtJul16_Loc_1191</t>
  </si>
  <si>
    <t>178 -178A North Sherwoood Street</t>
  </si>
  <si>
    <t>NG1 4EF</t>
  </si>
  <si>
    <t>AtJul16_Loc_1620</t>
  </si>
  <si>
    <t>2 Whinberry Drive</t>
  </si>
  <si>
    <t>L32 9BA</t>
  </si>
  <si>
    <t>AtJul16_Loc_1335</t>
  </si>
  <si>
    <t>28 Balfour Street</t>
  </si>
  <si>
    <t>L4 0SD</t>
  </si>
  <si>
    <t>AtJul16_Loc_1647</t>
  </si>
  <si>
    <t>37 Wimbolt Street</t>
  </si>
  <si>
    <t>E2 7BX</t>
  </si>
  <si>
    <t>AtJul16_Loc_2126</t>
  </si>
  <si>
    <t>246 Queen's Park Road</t>
  </si>
  <si>
    <t>BN2 9ZL</t>
  </si>
  <si>
    <t>AtJul16_Loc_1804</t>
  </si>
  <si>
    <t>11 Oaklands Avenue</t>
  </si>
  <si>
    <t>CT10 2SQ</t>
  </si>
  <si>
    <t>Broadstairs</t>
  </si>
  <si>
    <t>AtJul16_Loc_2010</t>
  </si>
  <si>
    <t>172 Elmsleigh Drive</t>
  </si>
  <si>
    <t>SS9 4JQ</t>
  </si>
  <si>
    <t>AtJul16_Loc_1948</t>
  </si>
  <si>
    <t>17 Laburnum Avenue</t>
  </si>
  <si>
    <t>M46 9DY</t>
  </si>
  <si>
    <t>Atherton</t>
  </si>
  <si>
    <t>Wigan</t>
  </si>
  <si>
    <t>AtJul16_Loc_2118</t>
  </si>
  <si>
    <t>165 Columbus Ravine</t>
  </si>
  <si>
    <t>YO12 7QZ</t>
  </si>
  <si>
    <t>AtJul16_Loc_2038</t>
  </si>
  <si>
    <t>"Bramble Cottage, 10 Trenoweth Court"</t>
  </si>
  <si>
    <t>TR12 7NJ</t>
  </si>
  <si>
    <t>AtJul16_Loc_1949</t>
  </si>
  <si>
    <t>9 Malvern House</t>
  </si>
  <si>
    <t>SE17 2JJ</t>
  </si>
  <si>
    <t>AtJul16_Loc_2160</t>
  </si>
  <si>
    <t>9 Paddock Close</t>
  </si>
  <si>
    <t>HP19 7BJ</t>
  </si>
  <si>
    <t>Aylesbury</t>
  </si>
  <si>
    <t>AtJul16_Loc_2100</t>
  </si>
  <si>
    <t>8 Chichester Road</t>
  </si>
  <si>
    <t>PO20 0NQ</t>
  </si>
  <si>
    <t>Chichester</t>
  </si>
  <si>
    <t>AtJul16_Loc_2210</t>
  </si>
  <si>
    <t>120 Whitehall Road</t>
  </si>
  <si>
    <t>NE8 4LE</t>
  </si>
  <si>
    <t>AtJul16_Loc_2272</t>
  </si>
  <si>
    <t>40 Beech Grove</t>
  </si>
  <si>
    <t>AtJul16_Loc_1326</t>
  </si>
  <si>
    <t>6 Wesley Place</t>
  </si>
  <si>
    <t>BS8 2YD</t>
  </si>
  <si>
    <t>AtJul16_Loc_2047</t>
  </si>
  <si>
    <t>The Old Changing Room</t>
  </si>
  <si>
    <t>TR5 0SR</t>
  </si>
  <si>
    <t>Saint Agnes</t>
  </si>
  <si>
    <t>AtJul16_Loc_1950</t>
  </si>
  <si>
    <t>22 Cliff Street</t>
  </si>
  <si>
    <t>ST6 1SQ</t>
  </si>
  <si>
    <t>Smallthorne</t>
  </si>
  <si>
    <t>AtJul16_Loc_2374</t>
  </si>
  <si>
    <t>Kingfisher Cottage</t>
  </si>
  <si>
    <t>CT14 8AG</t>
  </si>
  <si>
    <t>Deal</t>
  </si>
  <si>
    <t>AtJul16_Loc_2470</t>
  </si>
  <si>
    <t>55 West Street</t>
  </si>
  <si>
    <t>TR10 8ES</t>
  </si>
  <si>
    <t>Penryn</t>
  </si>
  <si>
    <t>AtJul16_Loc_2482</t>
  </si>
  <si>
    <t>87 Great Meadow Way</t>
  </si>
  <si>
    <t>HP19 7GF</t>
  </si>
  <si>
    <t>AtJul16_Loc_2406</t>
  </si>
  <si>
    <t>247 Kenton Road</t>
  </si>
  <si>
    <t>HA3 0HQ</t>
  </si>
  <si>
    <t>Harrow</t>
  </si>
  <si>
    <t>AtJul16_Loc_2303</t>
  </si>
  <si>
    <t>Pendan</t>
  </si>
  <si>
    <t>PL35 0DR</t>
  </si>
  <si>
    <t>Boscastle</t>
  </si>
  <si>
    <t>AtJul16_Loc_2539</t>
  </si>
  <si>
    <t>15 Kingsley Cove</t>
  </si>
  <si>
    <t>TR4 8UD</t>
  </si>
  <si>
    <t>Sandy</t>
  </si>
  <si>
    <t>AtJul16_Loc_2691</t>
  </si>
  <si>
    <t>52 Gedling Road</t>
  </si>
  <si>
    <t>NG4 3FU</t>
  </si>
  <si>
    <t>AtJul16_Loc_2702</t>
  </si>
  <si>
    <t>15 Haddon Grove</t>
  </si>
  <si>
    <t>SK5 7AN</t>
  </si>
  <si>
    <t>Reddish</t>
  </si>
  <si>
    <t>AtJul16_Loc_2313</t>
  </si>
  <si>
    <t>248 Kingsbury Road</t>
  </si>
  <si>
    <t>B24 8QY</t>
  </si>
  <si>
    <t>AtJul16_Loc_2654</t>
  </si>
  <si>
    <t>4 Rumbold Street</t>
  </si>
  <si>
    <t>M18 8GF</t>
  </si>
  <si>
    <t>AtJul16_Loc_2655</t>
  </si>
  <si>
    <t>21 Abbeywood Avenue</t>
  </si>
  <si>
    <t>M18 7LA</t>
  </si>
  <si>
    <t>AtJul16_Loc_2703</t>
  </si>
  <si>
    <t>St Marys Cottage</t>
  </si>
  <si>
    <t>SA70 7HN</t>
  </si>
  <si>
    <t>Tenby</t>
  </si>
  <si>
    <t>AtJul16_Loc_177</t>
  </si>
  <si>
    <t>20 Lower Wortley Road</t>
  </si>
  <si>
    <t>LS12 4TE</t>
  </si>
  <si>
    <t>AtJul16_Loc_153</t>
  </si>
  <si>
    <t>21 Wainfleet Road</t>
  </si>
  <si>
    <t>TS25 2LF</t>
  </si>
  <si>
    <t>AtJul16_Loc_366</t>
  </si>
  <si>
    <t>7 Morweth Cottages</t>
  </si>
  <si>
    <t>PL11 3LX</t>
  </si>
  <si>
    <t>Torpoint</t>
  </si>
  <si>
    <t>AtJul16_Loc_302</t>
  </si>
  <si>
    <t>16 Dyer's Road</t>
  </si>
  <si>
    <t>CO3 0LG</t>
  </si>
  <si>
    <t>AtJul16_Loc_269</t>
  </si>
  <si>
    <t>42 Sharp Close</t>
  </si>
  <si>
    <t>HP21 8RR</t>
  </si>
  <si>
    <t>AtJul16_Loc_368</t>
  </si>
  <si>
    <t>36 Perry Road</t>
  </si>
  <si>
    <t>WA15 7SU</t>
  </si>
  <si>
    <t>Timperley</t>
  </si>
  <si>
    <t>AtJul16_Loc_2659</t>
  </si>
  <si>
    <t>59 High Street</t>
  </si>
  <si>
    <t>CF62 7DU</t>
  </si>
  <si>
    <t>Barry</t>
  </si>
  <si>
    <t>The Vale of Glamorgan</t>
  </si>
  <si>
    <t>AtJul16_Loc_2545</t>
  </si>
  <si>
    <t>Creek View</t>
  </si>
  <si>
    <t>TR19 7SY</t>
  </si>
  <si>
    <t>Penzance</t>
  </si>
  <si>
    <t>AtJul16_Loc_2550</t>
  </si>
  <si>
    <t>Credo Cottage</t>
  </si>
  <si>
    <t>TR17 0AE</t>
  </si>
  <si>
    <t>Marazion</t>
  </si>
  <si>
    <t>AtJul16_Loc_371</t>
  </si>
  <si>
    <t>2 Arbutus Close</t>
  </si>
  <si>
    <t>CM2 9HW</t>
  </si>
  <si>
    <t>AtJul16_Loc_343</t>
  </si>
  <si>
    <t>81 Cambridge Street</t>
  </si>
  <si>
    <t>ST16 3PG</t>
  </si>
  <si>
    <t>AtJul16_Loc_326</t>
  </si>
  <si>
    <t>32 Brudenell Mount</t>
  </si>
  <si>
    <t>LS6 1HS</t>
  </si>
  <si>
    <t>AtJul16_Loc_453</t>
  </si>
  <si>
    <t>The Boathouse &amp; Jetty</t>
  </si>
  <si>
    <t>TQ7 3AN</t>
  </si>
  <si>
    <t>Kingsbridge</t>
  </si>
  <si>
    <t>AtJul16_Loc_476</t>
  </si>
  <si>
    <t>2 Brambles Farm</t>
  </si>
  <si>
    <t>TS3 8DR</t>
  </si>
  <si>
    <t>AtJul16_Loc_579</t>
  </si>
  <si>
    <t>16 Highfield Road</t>
  </si>
  <si>
    <t>LS25 3AY</t>
  </si>
  <si>
    <t>Aberford</t>
  </si>
  <si>
    <t>AtJul16_Loc_497</t>
  </si>
  <si>
    <t>37 Albert Terrace</t>
  </si>
  <si>
    <t>BD12 7AX</t>
  </si>
  <si>
    <t>Oakenshaw</t>
  </si>
  <si>
    <t>AtJul16_Loc_679</t>
  </si>
  <si>
    <t>53 Clydesdale Road</t>
  </si>
  <si>
    <t>NN17 2DW</t>
  </si>
  <si>
    <t>AtJul16_Loc_860</t>
  </si>
  <si>
    <t>27 Brandville Road</t>
  </si>
  <si>
    <t>UB7 9DA</t>
  </si>
  <si>
    <t>West Drayton</t>
  </si>
  <si>
    <t>AtJul16_Loc_731</t>
  </si>
  <si>
    <t>32 Noster Hill</t>
  </si>
  <si>
    <t>LS11 8QE</t>
  </si>
  <si>
    <t>AtJul16_Loc_1034</t>
  </si>
  <si>
    <t>3 Parkland Bungalow</t>
  </si>
  <si>
    <t>EX23 9QY</t>
  </si>
  <si>
    <t>Bude</t>
  </si>
  <si>
    <t>AtJul16_Loc_1163</t>
  </si>
  <si>
    <t>6 Ganels Road</t>
  </si>
  <si>
    <t>CM11 2TE</t>
  </si>
  <si>
    <t>Billericay</t>
  </si>
  <si>
    <t>AtJul16_Loc_1096</t>
  </si>
  <si>
    <t>Green Dolphins</t>
  </si>
  <si>
    <t>TR5 0RP</t>
  </si>
  <si>
    <t>AtJul16_Loc_959</t>
  </si>
  <si>
    <t>280 Dyke Road</t>
  </si>
  <si>
    <t>BN1 5BA</t>
  </si>
  <si>
    <t>AtJul16_Loc_943</t>
  </si>
  <si>
    <t>43 Fearon Street</t>
  </si>
  <si>
    <t>LE11 5DG</t>
  </si>
  <si>
    <t>Loughborough</t>
  </si>
  <si>
    <t>AtJul16_Loc_960</t>
  </si>
  <si>
    <t>438 New Cross Road</t>
  </si>
  <si>
    <t>AtJul16_Loc_952</t>
  </si>
  <si>
    <t>"Flats 1 - 4, 10 Walpole Road"</t>
  </si>
  <si>
    <t>NR30 4NG</t>
  </si>
  <si>
    <t>AtJul16_Loc_1097</t>
  </si>
  <si>
    <t>56 Hardy Road</t>
  </si>
  <si>
    <t>DN2 4DW</t>
  </si>
  <si>
    <t>Doncaster</t>
  </si>
  <si>
    <t>AtJul16_Loc_1327</t>
  </si>
  <si>
    <t>48 Marples Avenue</t>
  </si>
  <si>
    <t>NG19 9HB</t>
  </si>
  <si>
    <t>Mansfield Woodhouse</t>
  </si>
  <si>
    <t>AtJul16_Loc_1315</t>
  </si>
  <si>
    <t>Okash</t>
  </si>
  <si>
    <t>RH13 9HA</t>
  </si>
  <si>
    <t>AtJul16_Loc_1372</t>
  </si>
  <si>
    <t>Ground Floor &amp; First Floor Flat</t>
  </si>
  <si>
    <t>W5 4ED</t>
  </si>
  <si>
    <t>AtJul16_Loc_1408</t>
  </si>
  <si>
    <t>4 Oxlease Drive</t>
  </si>
  <si>
    <t>AL10 8PT</t>
  </si>
  <si>
    <t>AtJul16_Loc_1409</t>
  </si>
  <si>
    <t>8 Merlin Way</t>
  </si>
  <si>
    <t>TS26 0RG</t>
  </si>
  <si>
    <t>AtJul16_Loc_1178</t>
  </si>
  <si>
    <t>Coogarth</t>
  </si>
  <si>
    <t>CA10 2NF</t>
  </si>
  <si>
    <t>AtJul16_Loc_1467</t>
  </si>
  <si>
    <t>11 Osterley Crescent</t>
  </si>
  <si>
    <t>TW7 5LF</t>
  </si>
  <si>
    <t>Isleworth</t>
  </si>
  <si>
    <t>AtJul16_Loc_1355</t>
  </si>
  <si>
    <t>4 Sheardale</t>
  </si>
  <si>
    <t>HD9 6RU</t>
  </si>
  <si>
    <t>Holmfirth</t>
  </si>
  <si>
    <t>AtJul16_Loc_1436</t>
  </si>
  <si>
    <t>25 Parkland Drive</t>
  </si>
  <si>
    <t>LE2 4DH</t>
  </si>
  <si>
    <t>Oadby</t>
  </si>
  <si>
    <t>AtJul16_Loc_1063</t>
  </si>
  <si>
    <t>21 Kennedy Close</t>
  </si>
  <si>
    <t>GL3 3AW</t>
  </si>
  <si>
    <t>Hucclecote</t>
  </si>
  <si>
    <t>AtJul16_Loc_1119</t>
  </si>
  <si>
    <t>Groom Cottage</t>
  </si>
  <si>
    <t>PO37 7PN</t>
  </si>
  <si>
    <t>Shanklin</t>
  </si>
  <si>
    <t>AtJul16_Loc_1531</t>
  </si>
  <si>
    <t>1 Brighton Avenue</t>
  </si>
  <si>
    <t>LS27 9LF</t>
  </si>
  <si>
    <t>AtJul16_Loc_1458</t>
  </si>
  <si>
    <t>Carnsmerry</t>
  </si>
  <si>
    <t>AtJul16_Loc_1667</t>
  </si>
  <si>
    <t>1 Cowbridge Road</t>
  </si>
  <si>
    <t>CF71 7HB</t>
  </si>
  <si>
    <t>Pontyclun</t>
  </si>
  <si>
    <t>Rhondda Cynon Taff</t>
  </si>
  <si>
    <t>AtJul16_Loc_1578</t>
  </si>
  <si>
    <t>White Lodge</t>
  </si>
  <si>
    <t>PL27 6TJ</t>
  </si>
  <si>
    <t>Wadebridge</t>
  </si>
  <si>
    <t>AtJul16_Loc_1703</t>
  </si>
  <si>
    <t>23 Bank Garden</t>
  </si>
  <si>
    <t>DE4 3WA</t>
  </si>
  <si>
    <t>AtJul16_Loc_1752</t>
  </si>
  <si>
    <t>85 The Street</t>
  </si>
  <si>
    <t>CT3 2AD</t>
  </si>
  <si>
    <t>Ash</t>
  </si>
  <si>
    <t>AtJul16_Loc_1735</t>
  </si>
  <si>
    <t>29 Tresavean Estate</t>
  </si>
  <si>
    <t>TR16 6JG</t>
  </si>
  <si>
    <t>Redruth</t>
  </si>
  <si>
    <t>AtJul16_Loc_1719</t>
  </si>
  <si>
    <t>13 A &amp; B Chateris Road</t>
  </si>
  <si>
    <t>N4 3AA</t>
  </si>
  <si>
    <t>AtJul16_Loc_1857</t>
  </si>
  <si>
    <t>Walnut Pastures</t>
  </si>
  <si>
    <t>PE36 6NB</t>
  </si>
  <si>
    <t>Hunstanton</t>
  </si>
  <si>
    <t>AtJul16_Loc_1704</t>
  </si>
  <si>
    <t>23 Poplar Road</t>
  </si>
  <si>
    <t>NN16 0HG</t>
  </si>
  <si>
    <t>AtJul16_Loc_1929</t>
  </si>
  <si>
    <t>54 Northlands</t>
  </si>
  <si>
    <t>PR26 7XR</t>
  </si>
  <si>
    <t>Leyland</t>
  </si>
  <si>
    <t>AtJul16_Loc_2011</t>
  </si>
  <si>
    <t>5 Burnside Avenue</t>
  </si>
  <si>
    <t>HX3 7RA</t>
  </si>
  <si>
    <t>Shelf</t>
  </si>
  <si>
    <t>AtJul16_Loc_1965</t>
  </si>
  <si>
    <t>26 Burgate Close</t>
  </si>
  <si>
    <t>DA1 4ST</t>
  </si>
  <si>
    <t>Crayford</t>
  </si>
  <si>
    <t>AtJul16_Loc_2039</t>
  </si>
  <si>
    <t>45 Summerbank Road</t>
  </si>
  <si>
    <t>ST6 5EY</t>
  </si>
  <si>
    <t>AtJul16_Loc_1876</t>
  </si>
  <si>
    <t>61 Holmdale</t>
  </si>
  <si>
    <t>EX10 8DN</t>
  </si>
  <si>
    <t>Sidmouth</t>
  </si>
  <si>
    <t>AtJul16_Loc_2185</t>
  </si>
  <si>
    <t>2 Victoria Street</t>
  </si>
  <si>
    <t>TW20 0QY</t>
  </si>
  <si>
    <t>AtJul16_Loc_2025</t>
  </si>
  <si>
    <t>Cornhill</t>
  </si>
  <si>
    <t>EX15 3RQ</t>
  </si>
  <si>
    <t>Cullompton</t>
  </si>
  <si>
    <t>AtJul16_Loc_1391</t>
  </si>
  <si>
    <t>3 Tyndalls Park Mews</t>
  </si>
  <si>
    <t>BS2 8DN</t>
  </si>
  <si>
    <t>AtJul16_Loc_1940</t>
  </si>
  <si>
    <t>15 Old Lydd Road</t>
  </si>
  <si>
    <t>TN31 7RH</t>
  </si>
  <si>
    <t>Camber</t>
  </si>
  <si>
    <t>AtJul16_Loc_2211</t>
  </si>
  <si>
    <t>56 Barnum Court</t>
  </si>
  <si>
    <t>SN2 2AR</t>
  </si>
  <si>
    <t>AtJul16_Loc_2144</t>
  </si>
  <si>
    <t>35 Cosmeston Street</t>
  </si>
  <si>
    <t>CF24 4LP</t>
  </si>
  <si>
    <t>Cathays</t>
  </si>
  <si>
    <t>AtJul16_Loc_2205</t>
  </si>
  <si>
    <t>5 Lower Road</t>
  </si>
  <si>
    <t>CT16 3DX</t>
  </si>
  <si>
    <t>Temple Ewell</t>
  </si>
  <si>
    <t>AtJul16_Loc_2266</t>
  </si>
  <si>
    <t>13 Worcester Road</t>
  </si>
  <si>
    <t>BS15 1RN</t>
  </si>
  <si>
    <t>AtJul16_Loc_1925</t>
  </si>
  <si>
    <t>77 &amp; 79 Thornton Avenue</t>
  </si>
  <si>
    <t>SW2 4BD</t>
  </si>
  <si>
    <t>AtJul16_Loc_1926</t>
  </si>
  <si>
    <t>77a Thornton Avenue</t>
  </si>
  <si>
    <t>AtJul16_Loc_2026</t>
  </si>
  <si>
    <t>7 Sandringham Close</t>
  </si>
  <si>
    <t>WA14 3GY</t>
  </si>
  <si>
    <t>AtJul16_Loc_2274</t>
  </si>
  <si>
    <t>21 Scots Court</t>
  </si>
  <si>
    <t>RG27 9QJ</t>
  </si>
  <si>
    <t>Hook</t>
  </si>
  <si>
    <t>AtJul16_Loc_1877</t>
  </si>
  <si>
    <t>4 Ling Street</t>
  </si>
  <si>
    <t>L7 2QF</t>
  </si>
  <si>
    <t>AtJul16_Loc_2375</t>
  </si>
  <si>
    <t>28 Parker Crescent</t>
  </si>
  <si>
    <t>L39 1PL</t>
  </si>
  <si>
    <t>Ormskirk</t>
  </si>
  <si>
    <t>AtJul16_Loc_1878</t>
  </si>
  <si>
    <t>165 Scotia Road</t>
  </si>
  <si>
    <t>ST6 4EZ</t>
  </si>
  <si>
    <t>AtJul16_Loc_2384</t>
  </si>
  <si>
    <t>21 Rockhaven Gardens</t>
  </si>
  <si>
    <t>PL27 6PJ</t>
  </si>
  <si>
    <t>Pityme</t>
  </si>
  <si>
    <t>AtJul16_Loc_2439</t>
  </si>
  <si>
    <t>9 The Paddocks</t>
  </si>
  <si>
    <t>TA22 9BY</t>
  </si>
  <si>
    <t>Dulverton</t>
  </si>
  <si>
    <t>AtJul16_Loc_2551</t>
  </si>
  <si>
    <t>33 Balmoral Close</t>
  </si>
  <si>
    <t>SG2 8UA</t>
  </si>
  <si>
    <t>AtJul16_Loc_2552</t>
  </si>
  <si>
    <t>162 Valley Way</t>
  </si>
  <si>
    <t>SG2 9BX</t>
  </si>
  <si>
    <t>AtJul16_Loc_2455</t>
  </si>
  <si>
    <t>"Flat 1, Cawthorne"</t>
  </si>
  <si>
    <t>BS16 5PE</t>
  </si>
  <si>
    <t>AtJul16_Loc_2553</t>
  </si>
  <si>
    <t>Glenuig</t>
  </si>
  <si>
    <t>IV25 3RD</t>
  </si>
  <si>
    <t>Dornoch</t>
  </si>
  <si>
    <t>AtJul16_Loc_2618</t>
  </si>
  <si>
    <t>Ard Bruach</t>
  </si>
  <si>
    <t>IV54 8YG</t>
  </si>
  <si>
    <t>Strathcarron</t>
  </si>
  <si>
    <t>AtJul16_Loc_2498</t>
  </si>
  <si>
    <t>Bryn Ffynnon</t>
  </si>
  <si>
    <t>LL54 7AL</t>
  </si>
  <si>
    <t>AtJul16_Loc_2584</t>
  </si>
  <si>
    <t>82 Booths Farm Road</t>
  </si>
  <si>
    <t>B42 2NP</t>
  </si>
  <si>
    <t>AtJul16_Loc_2645</t>
  </si>
  <si>
    <t>67 Upper Lewes Road</t>
  </si>
  <si>
    <t>BN2 3FG</t>
  </si>
  <si>
    <t>AtJul16_Loc_2518</t>
  </si>
  <si>
    <t>76 Alnwick Drive</t>
  </si>
  <si>
    <t>CH46 6ET</t>
  </si>
  <si>
    <t>AtJul16_Loc_2226</t>
  </si>
  <si>
    <t>Honey Cottage</t>
  </si>
  <si>
    <t>PL33 9AY</t>
  </si>
  <si>
    <t>Delabole</t>
  </si>
  <si>
    <t>AtJul16_Loc_2529</t>
  </si>
  <si>
    <t>Hillview House Cottage</t>
  </si>
  <si>
    <t>GL12 8ES</t>
  </si>
  <si>
    <t>Wotton under Edge</t>
  </si>
  <si>
    <t>AtJul16_Loc_75</t>
  </si>
  <si>
    <t>18 Waxwing Close</t>
  </si>
  <si>
    <t>HP19 0WT</t>
  </si>
  <si>
    <t>AtJul16_Loc_2327</t>
  </si>
  <si>
    <t>Ruthvoes Chapel</t>
  </si>
  <si>
    <t>TR9 6HT</t>
  </si>
  <si>
    <t>Saint Columb Major</t>
  </si>
  <si>
    <t>AtJul16_Loc_102</t>
  </si>
  <si>
    <t>38a Mellon Charles</t>
  </si>
  <si>
    <t>IV22 2JL</t>
  </si>
  <si>
    <t>Achnasheen</t>
  </si>
  <si>
    <t>AtJul16_Loc_2646</t>
  </si>
  <si>
    <t>1 Churchill Avenue</t>
  </si>
  <si>
    <t>NE25 8AG</t>
  </si>
  <si>
    <t>Whitley Bay</t>
  </si>
  <si>
    <t>North Tyneside</t>
  </si>
  <si>
    <t>AtJul16_Loc_145</t>
  </si>
  <si>
    <t>Peartree Cottage</t>
  </si>
  <si>
    <t>NR11 7LT</t>
  </si>
  <si>
    <t>AtJul16_Loc_154</t>
  </si>
  <si>
    <t>175 Sandy Lane</t>
  </si>
  <si>
    <t>GU14 9LA</t>
  </si>
  <si>
    <t>AtJul16_Loc_226</t>
  </si>
  <si>
    <t>22 Highview Avenue</t>
  </si>
  <si>
    <t>SM6 8PQ</t>
  </si>
  <si>
    <t>Wallington</t>
  </si>
  <si>
    <t>AtJul16_Loc_38</t>
  </si>
  <si>
    <t>Weston House</t>
  </si>
  <si>
    <t>AtJul16_Loc_253</t>
  </si>
  <si>
    <t>5 High Street</t>
  </si>
  <si>
    <t>LE15 9DN</t>
  </si>
  <si>
    <t>Morcott</t>
  </si>
  <si>
    <t>Rutland</t>
  </si>
  <si>
    <t>AtJul16_Loc_277</t>
  </si>
  <si>
    <t>4 Manor Farm Court</t>
  </si>
  <si>
    <t>WA6 7LD</t>
  </si>
  <si>
    <t>AtJul16_Loc_367</t>
  </si>
  <si>
    <t>Broadlands</t>
  </si>
  <si>
    <t>CT5 2QH</t>
  </si>
  <si>
    <t>AtJul16_Loc_170</t>
  </si>
  <si>
    <t>Orchard House</t>
  </si>
  <si>
    <t>PR4 4JQ</t>
  </si>
  <si>
    <t>Preston</t>
  </si>
  <si>
    <t>AtJul16_Loc_661</t>
  </si>
  <si>
    <t>14 Horsfall Street</t>
  </si>
  <si>
    <t>HX1 3HG</t>
  </si>
  <si>
    <t>AtJul16_Loc_477</t>
  </si>
  <si>
    <t>13 Albany Street</t>
  </si>
  <si>
    <t>TS1 4DB</t>
  </si>
  <si>
    <t>AtJul16_Loc_478</t>
  </si>
  <si>
    <t>Westholme</t>
  </si>
  <si>
    <t>DL11 6DR</t>
  </si>
  <si>
    <t>AtJul16_Loc_53</t>
  </si>
  <si>
    <t>Gernant</t>
  </si>
  <si>
    <t>SA44 6RL</t>
  </si>
  <si>
    <t>Llandysul</t>
  </si>
  <si>
    <t>Ceredigion</t>
  </si>
  <si>
    <t>AtJul16_Loc_511</t>
  </si>
  <si>
    <t>232 &amp; 234 Wandsworth Bridge Road</t>
  </si>
  <si>
    <t>SW6 2UD</t>
  </si>
  <si>
    <t>AtJul16_Loc_171</t>
  </si>
  <si>
    <t>6 St James Close</t>
  </si>
  <si>
    <t>KT18 5EB</t>
  </si>
  <si>
    <t>Epsom</t>
  </si>
  <si>
    <t>AtJul16_Loc_427</t>
  </si>
  <si>
    <t>49 Hill Top Road</t>
  </si>
  <si>
    <t>B31 5AN</t>
  </si>
  <si>
    <t>AtJul16_Loc_479</t>
  </si>
  <si>
    <t>1 Shirley Farm</t>
  </si>
  <si>
    <t>CV7 7LE</t>
  </si>
  <si>
    <t>Solihull</t>
  </si>
  <si>
    <t>AtJul16_Loc_387</t>
  </si>
  <si>
    <t>7 Wyndham Avenue</t>
  </si>
  <si>
    <t>EX1 2PQ</t>
  </si>
  <si>
    <t>AtJul16_Loc_641</t>
  </si>
  <si>
    <t>326 High Street</t>
  </si>
  <si>
    <t>RH4 1QR</t>
  </si>
  <si>
    <t>Dorking</t>
  </si>
  <si>
    <t>AtJul16_Loc_833</t>
  </si>
  <si>
    <t>57 Cecilia Road</t>
  </si>
  <si>
    <t>E8 2ES</t>
  </si>
  <si>
    <t>AtJul16_Loc_564</t>
  </si>
  <si>
    <t>35 Crawley Drive</t>
  </si>
  <si>
    <t>HP2 6BX</t>
  </si>
  <si>
    <t>AtJul16_Loc_337</t>
  </si>
  <si>
    <t>8 Kimbers Lane</t>
  </si>
  <si>
    <t>GU9 9PT</t>
  </si>
  <si>
    <t>AtJul16_Loc_767</t>
  </si>
  <si>
    <t>39 Cavendish Street</t>
  </si>
  <si>
    <t>ST1 4BH</t>
  </si>
  <si>
    <t>AtJul16_Loc_565</t>
  </si>
  <si>
    <t>19 Leopold Road</t>
  </si>
  <si>
    <t>RH11 7BN</t>
  </si>
  <si>
    <t>AtJul16_Loc_920</t>
  </si>
  <si>
    <t>7 Church View House</t>
  </si>
  <si>
    <t>EX5 1HS</t>
  </si>
  <si>
    <t>AtJul16_Loc_853</t>
  </si>
  <si>
    <t>2 Middle Street</t>
  </si>
  <si>
    <t>EX9 7DQ</t>
  </si>
  <si>
    <t>East Budleigh</t>
  </si>
  <si>
    <t>AtJul16_Loc_795</t>
  </si>
  <si>
    <t>62 Cicada Road</t>
  </si>
  <si>
    <t>SW18 2NZ</t>
  </si>
  <si>
    <t>AtJul16_Loc_632</t>
  </si>
  <si>
    <t>Flat 1 Tavistock Place</t>
  </si>
  <si>
    <t>PL4 8AU</t>
  </si>
  <si>
    <t>AtJul16_Loc_961</t>
  </si>
  <si>
    <t>Porth-Y-Castell</t>
  </si>
  <si>
    <t>SA43 2SE</t>
  </si>
  <si>
    <t>Cardigan</t>
  </si>
  <si>
    <t>AtJul16_Loc_908</t>
  </si>
  <si>
    <t>24 Rossland Crescent</t>
  </si>
  <si>
    <t>PA7 5JJ</t>
  </si>
  <si>
    <t>Bishopton</t>
  </si>
  <si>
    <t>Renfrewshire</t>
  </si>
  <si>
    <t>AtJul16_Loc_998</t>
  </si>
  <si>
    <t>32 High Street</t>
  </si>
  <si>
    <t>BS20 6EN</t>
  </si>
  <si>
    <t>Portishead</t>
  </si>
  <si>
    <t>AtJul16_Loc_962</t>
  </si>
  <si>
    <t>104 New Street</t>
  </si>
  <si>
    <t>CV31 1HL</t>
  </si>
  <si>
    <t>AtJul16_Loc_944</t>
  </si>
  <si>
    <t>Croft Dhu</t>
  </si>
  <si>
    <t>PH20 1BA</t>
  </si>
  <si>
    <t>Newtonmore</t>
  </si>
  <si>
    <t>AtJul16_Loc_876</t>
  </si>
  <si>
    <t>Bracken Bank</t>
  </si>
  <si>
    <t>DG5 4LW</t>
  </si>
  <si>
    <t>Dalbeattie</t>
  </si>
  <si>
    <t>AtJul16_Loc_1211</t>
  </si>
  <si>
    <t>5 Caldew Court</t>
  </si>
  <si>
    <t>BB5 6RG</t>
  </si>
  <si>
    <t>Accrington</t>
  </si>
  <si>
    <t>AtJul16_Loc_999</t>
  </si>
  <si>
    <t>37 Simeon Street</t>
  </si>
  <si>
    <t>PO33 1JQ</t>
  </si>
  <si>
    <t>AtJul16_Loc_1110</t>
  </si>
  <si>
    <t>The Haven</t>
  </si>
  <si>
    <t>TN7 4EH</t>
  </si>
  <si>
    <t>Hartfield</t>
  </si>
  <si>
    <t>AtJul16_Loc_854</t>
  </si>
  <si>
    <t>20 Page Road</t>
  </si>
  <si>
    <t>CO15 3AE</t>
  </si>
  <si>
    <t>Clacton-on-Sea</t>
  </si>
  <si>
    <t>AtJul16_Loc_1316</t>
  </si>
  <si>
    <t>Applegarth</t>
  </si>
  <si>
    <t>AtJul16_Loc_1192</t>
  </si>
  <si>
    <t>2 Pine View Close</t>
  </si>
  <si>
    <t>GU27 1DU</t>
  </si>
  <si>
    <t>Haslemere</t>
  </si>
  <si>
    <t>AtJul16_Loc_845</t>
  </si>
  <si>
    <t>The Coble</t>
  </si>
  <si>
    <t>YO22 4SN</t>
  </si>
  <si>
    <t>Whitby</t>
  </si>
  <si>
    <t>AtJul16_Loc_1373</t>
  </si>
  <si>
    <t>10 Sidney Grove</t>
  </si>
  <si>
    <t>EC1V 7LP</t>
  </si>
  <si>
    <t>AtJul16_Loc_1447</t>
  </si>
  <si>
    <t>13 Junction Road</t>
  </si>
  <si>
    <t>N17 9HE</t>
  </si>
  <si>
    <t>AtJul16_Loc_1304</t>
  </si>
  <si>
    <t>5 Sandhurst Road</t>
  </si>
  <si>
    <t>LN12 2RH</t>
  </si>
  <si>
    <t>Sandilands</t>
  </si>
  <si>
    <t>AtJul16_Loc_1459</t>
  </si>
  <si>
    <t>5 Springfield Park Road</t>
  </si>
  <si>
    <t>RH12 2BF</t>
  </si>
  <si>
    <t>AtJul16_Loc_1392</t>
  </si>
  <si>
    <t>10 Melbray Drive</t>
  </si>
  <si>
    <t>LE13 1JT</t>
  </si>
  <si>
    <t>Melton Mowbray</t>
  </si>
  <si>
    <t>AtJul16_Loc_1539</t>
  </si>
  <si>
    <t>37 Clevedon Road</t>
  </si>
  <si>
    <t>BS23 1DB</t>
  </si>
  <si>
    <t>Weston-Super-Mare</t>
  </si>
  <si>
    <t>AtJul16_Loc_1540</t>
  </si>
  <si>
    <t>"Flat 4, New England Wing"</t>
  </si>
  <si>
    <t>BN18 0FB</t>
  </si>
  <si>
    <t>Arundel</t>
  </si>
  <si>
    <t>AtJul16_Loc_1532</t>
  </si>
  <si>
    <t>10 Hillsborough Avenue</t>
  </si>
  <si>
    <t>EX4 6BW</t>
  </si>
  <si>
    <t>AtJul16_Loc_1524</t>
  </si>
  <si>
    <t>15 Watlington Road</t>
  </si>
  <si>
    <t>SS7 5DS</t>
  </si>
  <si>
    <t>AtJul16_Loc_1507</t>
  </si>
  <si>
    <t>30 Dartmouth Road</t>
  </si>
  <si>
    <t>B29 6DR</t>
  </si>
  <si>
    <t>AtJul16_Loc_1552</t>
  </si>
  <si>
    <t>65a Glengall Grove</t>
  </si>
  <si>
    <t>E14 3NE</t>
  </si>
  <si>
    <t>AtJul16_Loc_1609</t>
  </si>
  <si>
    <t>93 East Street</t>
  </si>
  <si>
    <t>BH20 5EE</t>
  </si>
  <si>
    <t>Corfe Castle</t>
  </si>
  <si>
    <t>AtJul16_Loc_1628</t>
  </si>
  <si>
    <t>23 Ambleside Avenue</t>
  </si>
  <si>
    <t>SR7 0HY</t>
  </si>
  <si>
    <t>Seaham</t>
  </si>
  <si>
    <t>AtJul16_Loc_1648</t>
  </si>
  <si>
    <t>9 Church Side</t>
  </si>
  <si>
    <t>DN14 7BS</t>
  </si>
  <si>
    <t>Goole</t>
  </si>
  <si>
    <t>AtJul16_Loc_1212</t>
  </si>
  <si>
    <t>The Coach House</t>
  </si>
  <si>
    <t>PO35 5NH</t>
  </si>
  <si>
    <t>AtJul16_Loc_1677</t>
  </si>
  <si>
    <t>14 The Avenue</t>
  </si>
  <si>
    <t>NR26 8DG</t>
  </si>
  <si>
    <t>Sheringham</t>
  </si>
  <si>
    <t>AtJul16_Loc_1791</t>
  </si>
  <si>
    <t>37 Arthur Road</t>
  </si>
  <si>
    <t>B24 9EX</t>
  </si>
  <si>
    <t>Erdington</t>
  </si>
  <si>
    <t>AtJul16_Loc_1868</t>
  </si>
  <si>
    <t>133 Wilmot Street</t>
  </si>
  <si>
    <t>E2 0BU</t>
  </si>
  <si>
    <t>AtJul16_Loc_1656</t>
  </si>
  <si>
    <t>23 Edgehill Road</t>
  </si>
  <si>
    <t>BH9 2PD</t>
  </si>
  <si>
    <t>Winton</t>
  </si>
  <si>
    <t>AtJul16_Loc_1879</t>
  </si>
  <si>
    <t>Middle Hill</t>
  </si>
  <si>
    <t>SA67 8BE</t>
  </si>
  <si>
    <t>Narberth</t>
  </si>
  <si>
    <t>AtJul16_Loc_1977</t>
  </si>
  <si>
    <t>156 Hanover Street</t>
  </si>
  <si>
    <t>SA1 6BP</t>
  </si>
  <si>
    <t>AtJul16_Loc_1910</t>
  </si>
  <si>
    <t>Junction Bungalow</t>
  </si>
  <si>
    <t>PE23 5QR</t>
  </si>
  <si>
    <t>Spilsby</t>
  </si>
  <si>
    <t>AtJul16_Loc_1869</t>
  </si>
  <si>
    <t>73 New Park Street</t>
  </si>
  <si>
    <t>CO1 2NA</t>
  </si>
  <si>
    <t>AtJul16_Loc_2006</t>
  </si>
  <si>
    <t>25 Ridgefield Road</t>
  </si>
  <si>
    <t>CH61 8RS</t>
  </si>
  <si>
    <t>AtJul16_Loc_2077</t>
  </si>
  <si>
    <t>38 Norfolk Road</t>
  </si>
  <si>
    <t>B23 6NA</t>
  </si>
  <si>
    <t>AtJul16_Loc_2094</t>
  </si>
  <si>
    <t>Apartments 1-8</t>
  </si>
  <si>
    <t>TR7 2NJ</t>
  </si>
  <si>
    <t>Newquay</t>
  </si>
  <si>
    <t>AtJul16_Loc_2127</t>
  </si>
  <si>
    <t>340 Greenheath Road</t>
  </si>
  <si>
    <t>WS12 4HB</t>
  </si>
  <si>
    <t>Hednesford</t>
  </si>
  <si>
    <t>AtJul16_Loc_2133</t>
  </si>
  <si>
    <t>"Flats 1 - 3, Lyndhurst"</t>
  </si>
  <si>
    <t>YO22 4RE</t>
  </si>
  <si>
    <t>AtJul16_Loc_1779</t>
  </si>
  <si>
    <t>Fairfield House</t>
  </si>
  <si>
    <t>YO25 9BG</t>
  </si>
  <si>
    <t>AtJul16_Loc_2161</t>
  </si>
  <si>
    <t>11 Bromley Avenue</t>
  </si>
  <si>
    <t>M41 6HZ</t>
  </si>
  <si>
    <t>Flixton</t>
  </si>
  <si>
    <t>AtJul16_Loc_2328</t>
  </si>
  <si>
    <t>8 Rossett Avenue</t>
  </si>
  <si>
    <t>L17 2AP</t>
  </si>
  <si>
    <t>AtJul16_Loc_2235</t>
  </si>
  <si>
    <t>27 Cissbury Close</t>
  </si>
  <si>
    <t>RH12 5JT</t>
  </si>
  <si>
    <t>AtJul16_Loc_2048</t>
  </si>
  <si>
    <t>Bosvarcos</t>
  </si>
  <si>
    <t>TR19 6JY</t>
  </si>
  <si>
    <t>AtJul16_Loc_2342</t>
  </si>
  <si>
    <t>10 Oakfield Crescent</t>
  </si>
  <si>
    <t>LE8 4HS</t>
  </si>
  <si>
    <t>Blaby</t>
  </si>
  <si>
    <t>AtJul16_Loc_2329</t>
  </si>
  <si>
    <t>19 Pennine Gardens</t>
  </si>
  <si>
    <t>BS23 2XS</t>
  </si>
  <si>
    <t>AtJul16_Loc_2186</t>
  </si>
  <si>
    <t>9 Wansfell Terrace</t>
  </si>
  <si>
    <t>LA22 0AS</t>
  </si>
  <si>
    <t>Ambleside</t>
  </si>
  <si>
    <t>AtJul16_Loc_2279</t>
  </si>
  <si>
    <t>56 Globe Wharf</t>
  </si>
  <si>
    <t>SE16 5XS</t>
  </si>
  <si>
    <t>AtJul16_Loc_2314</t>
  </si>
  <si>
    <t>Flat 2 Berguson Court</t>
  </si>
  <si>
    <t>BH13 7RP</t>
  </si>
  <si>
    <t>Poole</t>
  </si>
  <si>
    <t>AtJul16_Loc_2353</t>
  </si>
  <si>
    <t>28 Fernhill Road</t>
  </si>
  <si>
    <t>L20 9HH</t>
  </si>
  <si>
    <t>Sefton</t>
  </si>
  <si>
    <t>AtJul16_Loc_2627</t>
  </si>
  <si>
    <t>35 Warnham Road</t>
  </si>
  <si>
    <t>RH12 2QT</t>
  </si>
  <si>
    <t>AtJul16_Loc_2362</t>
  </si>
  <si>
    <t>64 Burdetts Road</t>
  </si>
  <si>
    <t>RM9 6XY</t>
  </si>
  <si>
    <t>Dagenham</t>
  </si>
  <si>
    <t>AtJul16_Loc_2065</t>
  </si>
  <si>
    <t>Flats 1 - 6</t>
  </si>
  <si>
    <t>L6 2EN</t>
  </si>
  <si>
    <t>AtJul16_Loc_2608</t>
  </si>
  <si>
    <t>St Wilfreds Cottage</t>
  </si>
  <si>
    <t>PO33 3LG</t>
  </si>
  <si>
    <t>AtJul16_Loc_2462</t>
  </si>
  <si>
    <t>3 Bilston Street</t>
  </si>
  <si>
    <t>NP19 0FJ</t>
  </si>
  <si>
    <t>AtJul16_Loc_2289</t>
  </si>
  <si>
    <t>87c High Street</t>
  </si>
  <si>
    <t>AtJul16_Loc_2505</t>
  </si>
  <si>
    <t>CT21 4NJ</t>
  </si>
  <si>
    <t>Hythe</t>
  </si>
  <si>
    <t>AtJul16_Loc_2299</t>
  </si>
  <si>
    <t>2 Ayr Lane</t>
  </si>
  <si>
    <t>TR26 1EQ</t>
  </si>
  <si>
    <t>AtJul16_Loc_2591</t>
  </si>
  <si>
    <t>25 Rugby Road</t>
  </si>
  <si>
    <t>PO5 1SH</t>
  </si>
  <si>
    <t>AtJul16_Loc_2304</t>
  </si>
  <si>
    <t>538 Wells Road</t>
  </si>
  <si>
    <t>BS14 9AN</t>
  </si>
  <si>
    <t>AtJul16_Loc_2489</t>
  </si>
  <si>
    <t>5 Ingleby Close</t>
  </si>
  <si>
    <t>WN6 0NS</t>
  </si>
  <si>
    <t>Standish</t>
  </si>
  <si>
    <t>AtJul16_Loc_2636</t>
  </si>
  <si>
    <t>28 Argosy Close</t>
  </si>
  <si>
    <t>DN10 6PP</t>
  </si>
  <si>
    <t>Bawtry</t>
  </si>
  <si>
    <t>AtJul16_Loc_2660</t>
  </si>
  <si>
    <t>42 Treverbyn Road</t>
  </si>
  <si>
    <t>PL28 8DN</t>
  </si>
  <si>
    <t>AtJul16_Loc_2708</t>
  </si>
  <si>
    <t>67 South West Avenue</t>
  </si>
  <si>
    <t>SK10 5DX</t>
  </si>
  <si>
    <t>AtJul16_Loc_2445</t>
  </si>
  <si>
    <t>2 Timewell House Cottages</t>
  </si>
  <si>
    <t>EX16 9BY</t>
  </si>
  <si>
    <t>Tiverton</t>
  </si>
  <si>
    <t>AtJul16_Loc_2628</t>
  </si>
  <si>
    <t>15 Kinross Road</t>
  </si>
  <si>
    <t>CH45 8LJ</t>
  </si>
  <si>
    <t>AtJul16_Loc_2637</t>
  </si>
  <si>
    <t>Scouriemore</t>
  </si>
  <si>
    <t>IV27 4TG</t>
  </si>
  <si>
    <t>Lairg</t>
  </si>
  <si>
    <t>AtJul16_Loc_2434</t>
  </si>
  <si>
    <t>19 Perran Court</t>
  </si>
  <si>
    <t>YO14 9GJ</t>
  </si>
  <si>
    <t>AtJul16_Loc_46</t>
  </si>
  <si>
    <t>43 The Links</t>
  </si>
  <si>
    <t>LL13 9PZ</t>
  </si>
  <si>
    <t>Wrexham</t>
  </si>
  <si>
    <t>AtJul16_Loc_76</t>
  </si>
  <si>
    <t>19 Dollond Street</t>
  </si>
  <si>
    <t>M9 4FF</t>
  </si>
  <si>
    <t>Harpurhey</t>
  </si>
  <si>
    <t>AtJul16_Loc_18</t>
  </si>
  <si>
    <t>1 Damask close</t>
  </si>
  <si>
    <t>HP23 5UA</t>
  </si>
  <si>
    <t>Tring</t>
  </si>
  <si>
    <t>AtJul16_Loc_2389</t>
  </si>
  <si>
    <t>"66a, b &amp; c Lime Tree Avenue"</t>
  </si>
  <si>
    <t>DN4 5BW</t>
  </si>
  <si>
    <t>AtJul16_Loc_2709</t>
  </si>
  <si>
    <t>9 Addison Way</t>
  </si>
  <si>
    <t>HA6 1SR</t>
  </si>
  <si>
    <t>AtJul16_Loc_24</t>
  </si>
  <si>
    <t>24 Compton Avenue</t>
  </si>
  <si>
    <t>LS9 7BW</t>
  </si>
  <si>
    <t>AtJul16_Loc_2755</t>
  </si>
  <si>
    <t>23 Durham Road</t>
  </si>
  <si>
    <t>DL17 0EX</t>
  </si>
  <si>
    <t>Ferryhill</t>
  </si>
  <si>
    <t>AtJul16_Loc_47</t>
  </si>
  <si>
    <t>37 Tartane Lane</t>
  </si>
  <si>
    <t>TN29 0LJ</t>
  </si>
  <si>
    <t>Dymchurch</t>
  </si>
  <si>
    <t>AtJul16_Loc_2765</t>
  </si>
  <si>
    <t>21 Lees Terrace</t>
  </si>
  <si>
    <t>WV14 8DR</t>
  </si>
  <si>
    <t>Bilston</t>
  </si>
  <si>
    <t>AtJul16_Loc_2562</t>
  </si>
  <si>
    <t>24 Bannerman Street</t>
  </si>
  <si>
    <t>L7 6JP</t>
  </si>
  <si>
    <t>Wavertree</t>
  </si>
  <si>
    <t>AtJul16_Loc_163</t>
  </si>
  <si>
    <t>32 Longfellow Street</t>
  </si>
  <si>
    <t>AtJul16_Loc_223</t>
  </si>
  <si>
    <t>SE3 0NY</t>
  </si>
  <si>
    <t>AtJul16_Loc_454</t>
  </si>
  <si>
    <t>"Beulah, Pontylfni"</t>
  </si>
  <si>
    <t>LL54 5EG</t>
  </si>
  <si>
    <t>AtJul16_Loc_351</t>
  </si>
  <si>
    <t>515 Moorend Road</t>
  </si>
  <si>
    <t>HX2 0UH</t>
  </si>
  <si>
    <t>AtJul16_Loc_124</t>
  </si>
  <si>
    <t>Flat 11</t>
  </si>
  <si>
    <t>WD23 4JD</t>
  </si>
  <si>
    <t>AtJul16_Loc_352</t>
  </si>
  <si>
    <t>The Bungalow 18A Bay View Road</t>
  </si>
  <si>
    <t>EX39 1AY</t>
  </si>
  <si>
    <t>AtJul16_Loc_327</t>
  </si>
  <si>
    <t>BD24 0JE</t>
  </si>
  <si>
    <t>AtJul16_Loc_212</t>
  </si>
  <si>
    <t>Woodhill House</t>
  </si>
  <si>
    <t>NR27 9PB</t>
  </si>
  <si>
    <t>Cromer</t>
  </si>
  <si>
    <t>AtJul16_Loc_213</t>
  </si>
  <si>
    <t>Didcot 10 Top Common</t>
  </si>
  <si>
    <t>NR27 9PW</t>
  </si>
  <si>
    <t>AtJul16_Loc_278</t>
  </si>
  <si>
    <t>2 Churchside</t>
  </si>
  <si>
    <t>TQ10 9AJ</t>
  </si>
  <si>
    <t>AtJul16_Loc_428</t>
  </si>
  <si>
    <t>19 Whitegate</t>
  </si>
  <si>
    <t>BL3 4SU</t>
  </si>
  <si>
    <t>Hunger Hill</t>
  </si>
  <si>
    <t>AtJul16_Loc_455</t>
  </si>
  <si>
    <t>277 Long Chaulden</t>
  </si>
  <si>
    <t>HP1 2NX</t>
  </si>
  <si>
    <t>AtJul16_Loc_465</t>
  </si>
  <si>
    <t>14 Collingham Place</t>
  </si>
  <si>
    <t>SW5 0PZ</t>
  </si>
  <si>
    <t>AtJul16_Loc_456</t>
  </si>
  <si>
    <t>15 Golden Dell</t>
  </si>
  <si>
    <t>AL7 4EE</t>
  </si>
  <si>
    <t>Welwyn Garden City</t>
  </si>
  <si>
    <t>AtJul16_Loc_480</t>
  </si>
  <si>
    <t>120 Castle Road</t>
  </si>
  <si>
    <t>YO11 1HX</t>
  </si>
  <si>
    <t>AtJul16_Loc_481</t>
  </si>
  <si>
    <t>114 Castle Road</t>
  </si>
  <si>
    <t>AtJul16_Loc_528</t>
  </si>
  <si>
    <t>2 Chestnut Cottages</t>
  </si>
  <si>
    <t>RH5 5SY</t>
  </si>
  <si>
    <t>AtJul16_Loc_653</t>
  </si>
  <si>
    <t>78 Sandy Road</t>
  </si>
  <si>
    <t>ST6 5LW</t>
  </si>
  <si>
    <t>AtJul16_Loc_402</t>
  </si>
  <si>
    <t>"Flats 1 - 4, 47 Maberley Road"</t>
  </si>
  <si>
    <t>SE19 2JE</t>
  </si>
  <si>
    <t>AtJul16_Loc_963</t>
  </si>
  <si>
    <t>57 Ilex Way</t>
  </si>
  <si>
    <t>PO22 6PN</t>
  </si>
  <si>
    <t>Bognor Regis</t>
  </si>
  <si>
    <t>AtJul16_Loc_662</t>
  </si>
  <si>
    <t>54 Queen's Road</t>
  </si>
  <si>
    <t>TW1 4EX</t>
  </si>
  <si>
    <t>AtJul16_Loc_834</t>
  </si>
  <si>
    <t>319 Spittal Hardwick Lane</t>
  </si>
  <si>
    <t>WF10 3PZ</t>
  </si>
  <si>
    <t>Castleford</t>
  </si>
  <si>
    <t>AtJul16_Loc_818</t>
  </si>
  <si>
    <t>"Apartment 6, Bryn Cregin"</t>
  </si>
  <si>
    <t>LL31 9UR</t>
  </si>
  <si>
    <t>Llandudno Junction</t>
  </si>
  <si>
    <t>AtJul16_Loc_945</t>
  </si>
  <si>
    <t>17 Riverside</t>
  </si>
  <si>
    <t>RH20 4NN</t>
  </si>
  <si>
    <t>Storrington</t>
  </si>
  <si>
    <t>AtJul16_Loc_719</t>
  </si>
  <si>
    <t>Flats 1-4</t>
  </si>
  <si>
    <t>GU21 2NL</t>
  </si>
  <si>
    <t>AtJul16_Loc_1035</t>
  </si>
  <si>
    <t>26 Connaught Way</t>
  </si>
  <si>
    <t>MK41 7LB</t>
  </si>
  <si>
    <t>Bedford Borough</t>
  </si>
  <si>
    <t>AtJul16_Loc_1080</t>
  </si>
  <si>
    <t>55 Maes Yr Yrfa</t>
  </si>
  <si>
    <t>SA41 3RD</t>
  </si>
  <si>
    <t>Crymych</t>
  </si>
  <si>
    <t>AtJul16_Loc_680</t>
  </si>
  <si>
    <t>7 Upper Fourth Avenue</t>
  </si>
  <si>
    <t>CO13 9JS</t>
  </si>
  <si>
    <t>Frinton-on-Sea</t>
  </si>
  <si>
    <t>AtJul16_Loc_1233</t>
  </si>
  <si>
    <t>65 Lauriston Road</t>
  </si>
  <si>
    <t>E9 7HA</t>
  </si>
  <si>
    <t>AtJul16_Loc_1087</t>
  </si>
  <si>
    <t>11 The Croft</t>
  </si>
  <si>
    <t>CV7 7NQ</t>
  </si>
  <si>
    <t>Meriden</t>
  </si>
  <si>
    <t>AtJul16_Loc_1260</t>
  </si>
  <si>
    <t>23 Ewenfield Road</t>
  </si>
  <si>
    <t>KA7 2QF</t>
  </si>
  <si>
    <t>Ayr</t>
  </si>
  <si>
    <t>South Ayrshire</t>
  </si>
  <si>
    <t>AtJul16_Loc_992</t>
  </si>
  <si>
    <t>5 Northbrook Road</t>
  </si>
  <si>
    <t>CR0 2QL</t>
  </si>
  <si>
    <t>AtJul16_Loc_1223</t>
  </si>
  <si>
    <t>5 Wasp Nest Road</t>
  </si>
  <si>
    <t>HD1 6HA</t>
  </si>
  <si>
    <t>AtJul16_Loc_1272</t>
  </si>
  <si>
    <t>12 Lilac Way</t>
  </si>
  <si>
    <t>LE13 0PJ</t>
  </si>
  <si>
    <t>AtJul16_Loc_1541</t>
  </si>
  <si>
    <t>58 Marketgate</t>
  </si>
  <si>
    <t>KY10 3TL</t>
  </si>
  <si>
    <t>Anstruther</t>
  </si>
  <si>
    <t>AtJul16_Loc_1478</t>
  </si>
  <si>
    <t>47 Argyle Street</t>
  </si>
  <si>
    <t>WC1H 8EP</t>
  </si>
  <si>
    <t>AtJul16_Loc_1393</t>
  </si>
  <si>
    <t>Albany Villa</t>
  </si>
  <si>
    <t>SA69 9JU</t>
  </si>
  <si>
    <t>AtJul16_Loc_1044</t>
  </si>
  <si>
    <t>543 Kingsley Park</t>
  </si>
  <si>
    <t>EX39 1UG</t>
  </si>
  <si>
    <t>AtJul16_Loc_1273</t>
  </si>
  <si>
    <t>24 Fennel Road</t>
  </si>
  <si>
    <t>DY5 2PU</t>
  </si>
  <si>
    <t>Brierley Hill</t>
  </si>
  <si>
    <t>AtJul16_Loc_1378</t>
  </si>
  <si>
    <t>48 Kingslea</t>
  </si>
  <si>
    <t>RH13 5PS</t>
  </si>
  <si>
    <t>AtJul16_Loc_1427</t>
  </si>
  <si>
    <t>127 Kings Drive</t>
  </si>
  <si>
    <t>L25 8RQ</t>
  </si>
  <si>
    <t>Woolton</t>
  </si>
  <si>
    <t>AtJul16_Loc_1437</t>
  </si>
  <si>
    <t>Quarry Dene</t>
  </si>
  <si>
    <t>EX34 7DQ</t>
  </si>
  <si>
    <t>Woolacombe</t>
  </si>
  <si>
    <t>AtJul16_Loc_1486</t>
  </si>
  <si>
    <t>Flats 1-3</t>
  </si>
  <si>
    <t>S7 1HF</t>
  </si>
  <si>
    <t>AtJul16_Loc_1487</t>
  </si>
  <si>
    <t>19 The Wicket</t>
  </si>
  <si>
    <t>SO45 5AU</t>
  </si>
  <si>
    <t>AtJul16_Loc_1421</t>
  </si>
  <si>
    <t>9 Maes Y Ern</t>
  </si>
  <si>
    <t>SA17 4HF</t>
  </si>
  <si>
    <t>Carway</t>
  </si>
  <si>
    <t>AtJul16_Loc_1088</t>
  </si>
  <si>
    <t>Upcott</t>
  </si>
  <si>
    <t>NR29 3QW</t>
  </si>
  <si>
    <t>AtJul16_Loc_1560</t>
  </si>
  <si>
    <t>23 Fishers Court</t>
  </si>
  <si>
    <t>RH12 2RJ</t>
  </si>
  <si>
    <t>AtJul16_Loc_1579</t>
  </si>
  <si>
    <t>13 Wheatstone Road</t>
  </si>
  <si>
    <t>PO4 0LJ</t>
  </si>
  <si>
    <t>AtJul16_Loc_1668</t>
  </si>
  <si>
    <t>40 Chapel Lane</t>
  </si>
  <si>
    <t>LS12 1UP</t>
  </si>
  <si>
    <t>AtJul16_Loc_1669</t>
  </si>
  <si>
    <t>44 Chapel Lane</t>
  </si>
  <si>
    <t>AtJul16_Loc_1588</t>
  </si>
  <si>
    <t>39 Saint Andrew's Way</t>
  </si>
  <si>
    <t>TF10 9JH</t>
  </si>
  <si>
    <t>Church Aston</t>
  </si>
  <si>
    <t>AtJul16_Loc_1792</t>
  </si>
  <si>
    <t>Flat 14 Century Quay</t>
  </si>
  <si>
    <t>PL4 0EP</t>
  </si>
  <si>
    <t>AtJul16_Loc_1805</t>
  </si>
  <si>
    <t>56 Cotton Hill</t>
  </si>
  <si>
    <t>M20 4XR</t>
  </si>
  <si>
    <t>Withington</t>
  </si>
  <si>
    <t>AtJul16_Loc_1726</t>
  </si>
  <si>
    <t>Flats 1 - 3</t>
  </si>
  <si>
    <t>OX16 9RR</t>
  </si>
  <si>
    <t>Banbury</t>
  </si>
  <si>
    <t>AtJul16_Loc_1567</t>
  </si>
  <si>
    <t>10 Oaks Field</t>
  </si>
  <si>
    <t>LA22 9EJ</t>
  </si>
  <si>
    <t>AtJul16_Loc_1670</t>
  </si>
  <si>
    <t>Oak Meadow Cottage</t>
  </si>
  <si>
    <t>PE23 5NF</t>
  </si>
  <si>
    <t>AtJul16_Loc_1840</t>
  </si>
  <si>
    <t>88 Silverend Road</t>
  </si>
  <si>
    <t>MK45 3PU</t>
  </si>
  <si>
    <t>Haynes</t>
  </si>
  <si>
    <t>AtJul16_Loc_1801</t>
  </si>
  <si>
    <t>Manor Cottage</t>
  </si>
  <si>
    <t>YO14 9PP</t>
  </si>
  <si>
    <t>AtJul16_Loc_1766</t>
  </si>
  <si>
    <t>60 Chesil Street</t>
  </si>
  <si>
    <t>SO23 0HX</t>
  </si>
  <si>
    <t>AtJul16_Loc_1892</t>
  </si>
  <si>
    <t>2 Thorneycroft Road</t>
  </si>
  <si>
    <t>LE10 1BQ</t>
  </si>
  <si>
    <t>Hinckley</t>
  </si>
  <si>
    <t>AtJul16_Loc_1902</t>
  </si>
  <si>
    <t>303 Lockton House</t>
  </si>
  <si>
    <t>YO12 7TN</t>
  </si>
  <si>
    <t>AtJul16_Loc_2078</t>
  </si>
  <si>
    <t>28 Mollison Drive</t>
  </si>
  <si>
    <t>SM6 9BY</t>
  </si>
  <si>
    <t>AtJul16_Loc_1780</t>
  </si>
  <si>
    <t>107 Gorseinon Road</t>
  </si>
  <si>
    <t>SA4 9AB</t>
  </si>
  <si>
    <t>Penllergaer</t>
  </si>
  <si>
    <t>AtJul16_Loc_1920</t>
  </si>
  <si>
    <t>Apartment 1207</t>
  </si>
  <si>
    <t>L1 8LP</t>
  </si>
  <si>
    <t>AtJul16_Loc_1989</t>
  </si>
  <si>
    <t>64 Victory Road</t>
  </si>
  <si>
    <t>SW19 1HN</t>
  </si>
  <si>
    <t>AtJul16_Loc_2012</t>
  </si>
  <si>
    <t>4 Abbey Mews</t>
  </si>
  <si>
    <t>TQ1 4NJ</t>
  </si>
  <si>
    <t>Torquay</t>
  </si>
  <si>
    <t>Torbay</t>
  </si>
  <si>
    <t>AtJul16_Loc_2128</t>
  </si>
  <si>
    <t>8 Kentstone Avenue</t>
  </si>
  <si>
    <t>SK4 3RE</t>
  </si>
  <si>
    <t>Heaton Mersey</t>
  </si>
  <si>
    <t>AtJul16_Loc_2066</t>
  </si>
  <si>
    <t>16 West End</t>
  </si>
  <si>
    <t>LL53 5PN</t>
  </si>
  <si>
    <t>AtJul16_Loc_1841</t>
  </si>
  <si>
    <t>7 Carlton Rise</t>
  </si>
  <si>
    <t>CT8 8QD</t>
  </si>
  <si>
    <t>Westgate on Sea</t>
  </si>
  <si>
    <t>AtJul16_Loc_1911</t>
  </si>
  <si>
    <t>"Bay House, 10 Waterside Road"</t>
  </si>
  <si>
    <t>TQ4 6LJ</t>
  </si>
  <si>
    <t>Paignton</t>
  </si>
  <si>
    <t>AtJul16_Loc_2162</t>
  </si>
  <si>
    <t>"Grayford, Clewlows Bank"</t>
  </si>
  <si>
    <t>ST9 9LP</t>
  </si>
  <si>
    <t>AtJul16_Loc_2180</t>
  </si>
  <si>
    <t>11 Vincent Road</t>
  </si>
  <si>
    <t>RH4 3JB</t>
  </si>
  <si>
    <t>AtJul16_Loc_2280</t>
  </si>
  <si>
    <t>16 Church Avenue</t>
  </si>
  <si>
    <t>LS6 4JS</t>
  </si>
  <si>
    <t>Meanwood</t>
  </si>
  <si>
    <t>AtJul16_Loc_2095</t>
  </si>
  <si>
    <t>Oak Hill</t>
  </si>
  <si>
    <t>PA23 7AD</t>
  </si>
  <si>
    <t>Dunoon</t>
  </si>
  <si>
    <t>AtJul16_Loc_1720</t>
  </si>
  <si>
    <t>12 Grangewood Close</t>
  </si>
  <si>
    <t>CF23 8PP</t>
  </si>
  <si>
    <t>AtJul16_Loc_2218</t>
  </si>
  <si>
    <t>82 Villiers Road</t>
  </si>
  <si>
    <t>KT1 3BB</t>
  </si>
  <si>
    <t>Kingston Upon Thames</t>
  </si>
  <si>
    <t>AtJul16_Loc_2290</t>
  </si>
  <si>
    <t>The Whispers</t>
  </si>
  <si>
    <t>SA45 9SF</t>
  </si>
  <si>
    <t>New Quay</t>
  </si>
  <si>
    <t>AtJul16_Loc_2181</t>
  </si>
  <si>
    <t>66 Ocean Views</t>
  </si>
  <si>
    <t>DT5 1EF</t>
  </si>
  <si>
    <t>AtJul16_Loc_2236</t>
  </si>
  <si>
    <t>55 Gratton Road</t>
  </si>
  <si>
    <t>GL50 2BZ</t>
  </si>
  <si>
    <t>AtJul16_Loc_2291</t>
  </si>
  <si>
    <t>"Flat 17, The Villiers"</t>
  </si>
  <si>
    <t>KT13 0EA</t>
  </si>
  <si>
    <t>Weybridge</t>
  </si>
  <si>
    <t>AtJul16_Loc_2363</t>
  </si>
  <si>
    <t>175 &amp; 177 Gladstone Road</t>
  </si>
  <si>
    <t>SW19 1QS</t>
  </si>
  <si>
    <t>AtJul16_Loc_1842</t>
  </si>
  <si>
    <t>3 Ashdown</t>
  </si>
  <si>
    <t>SW15 6EL</t>
  </si>
  <si>
    <t>AtJul16_Loc_2599</t>
  </si>
  <si>
    <t>The Malt Barn</t>
  </si>
  <si>
    <t>PH2 9NP</t>
  </si>
  <si>
    <t>AtJul16_Loc_2343</t>
  </si>
  <si>
    <t>17 Kendal Gardens</t>
  </si>
  <si>
    <t>LU7 2QZ</t>
  </si>
  <si>
    <t>Leighton Buzzard</t>
  </si>
  <si>
    <t>AtJul16_Loc_2483</t>
  </si>
  <si>
    <t>27 Shirley Avenue</t>
  </si>
  <si>
    <t>BD19 4NA</t>
  </si>
  <si>
    <t>Gomersal</t>
  </si>
  <si>
    <t>AtJul16_Loc_2292</t>
  </si>
  <si>
    <t>22 Vale Drive</t>
  </si>
  <si>
    <t>CH45 1LY</t>
  </si>
  <si>
    <t>AtJul16_Loc_2568</t>
  </si>
  <si>
    <t>12 Highgate Road</t>
  </si>
  <si>
    <t>CT5 3HL</t>
  </si>
  <si>
    <t>AtJul16_Loc_2490</t>
  </si>
  <si>
    <t>25 The Front</t>
  </si>
  <si>
    <t>DL2 1AS</t>
  </si>
  <si>
    <t>Middleton One Row</t>
  </si>
  <si>
    <t>Darlington</t>
  </si>
  <si>
    <t>AtJul16_Loc_2585</t>
  </si>
  <si>
    <t>138 Lower Bristol Road</t>
  </si>
  <si>
    <t>BA2 3DL</t>
  </si>
  <si>
    <t>AtJul16_Loc_2407</t>
  </si>
  <si>
    <t>15 Sloughbrook Close</t>
  </si>
  <si>
    <t>RH12 5JD</t>
  </si>
  <si>
    <t>AtJul16_Loc_2506</t>
  </si>
  <si>
    <t>Cuidrach House</t>
  </si>
  <si>
    <t>IV51 9XL</t>
  </si>
  <si>
    <t>Portree</t>
  </si>
  <si>
    <t>AtJul16_Loc_2667</t>
  </si>
  <si>
    <t>24 Thompson Avenue</t>
  </si>
  <si>
    <t>NR25 6EN</t>
  </si>
  <si>
    <t>Holt</t>
  </si>
  <si>
    <t>AtJul16_Loc_2638</t>
  </si>
  <si>
    <t>Fair View</t>
  </si>
  <si>
    <t>PL27 6LD</t>
  </si>
  <si>
    <t>AtJul16_Loc_2433</t>
  </si>
  <si>
    <t>34 Ethelbert Road</t>
  </si>
  <si>
    <t>SW20 8QE</t>
  </si>
  <si>
    <t>AtJul16_Loc_2563</t>
  </si>
  <si>
    <t>1 Sarnau Cottages</t>
  </si>
  <si>
    <t>LL27 0JB</t>
  </si>
  <si>
    <t>Trefriw</t>
  </si>
  <si>
    <t>AtJul16_Loc_2507</t>
  </si>
  <si>
    <t>33 Kensington Park Road</t>
  </si>
  <si>
    <t>W11 2EU</t>
  </si>
  <si>
    <t>AtJul16_Loc_32</t>
  </si>
  <si>
    <t>2 Upton Road</t>
  </si>
  <si>
    <t>CT10 2AS</t>
  </si>
  <si>
    <t>AtJul16_Loc_110</t>
  </si>
  <si>
    <t>Compton Court</t>
  </si>
  <si>
    <t>LS22 5NZ</t>
  </si>
  <si>
    <t>Wetherby</t>
  </si>
  <si>
    <t>AtJul16_Loc_2781</t>
  </si>
  <si>
    <t>60 Prince Street</t>
  </si>
  <si>
    <t>OL16 5LJ</t>
  </si>
  <si>
    <t>AtJul16_Loc_125</t>
  </si>
  <si>
    <t>84 Southerngate Way</t>
  </si>
  <si>
    <t>SE14 6DW</t>
  </si>
  <si>
    <t>AtJul16_Loc_25</t>
  </si>
  <si>
    <t>Barnet Cottage</t>
  </si>
  <si>
    <t>YO22 5NG</t>
  </si>
  <si>
    <t>AtJul16_Loc_200</t>
  </si>
  <si>
    <t>18 St Lukes Court</t>
  </si>
  <si>
    <t>HG1 5DZ</t>
  </si>
  <si>
    <t>AtJul16_Loc_318</t>
  </si>
  <si>
    <t>44 Potters Place</t>
  </si>
  <si>
    <t>RH12 2PL</t>
  </si>
  <si>
    <t>AtJul16_Loc_126</t>
  </si>
  <si>
    <t>2 Stratford Way</t>
  </si>
  <si>
    <t>YO32 9YW</t>
  </si>
  <si>
    <t>Huntington</t>
  </si>
  <si>
    <t>AtJul16_Loc_353</t>
  </si>
  <si>
    <t>5 Amherst Place</t>
  </si>
  <si>
    <t>PO33 1FE</t>
  </si>
  <si>
    <t>AtJul16_Loc_270</t>
  </si>
  <si>
    <t>20 Walpole Close</t>
  </si>
  <si>
    <t>SE1 7UN</t>
  </si>
  <si>
    <t>AtJul16_Loc_418</t>
  </si>
  <si>
    <t>36 Chapel Street</t>
  </si>
  <si>
    <t>LS15 7RW</t>
  </si>
  <si>
    <t>AtJul16_Loc_482</t>
  </si>
  <si>
    <t>9 &amp; 10 Pasture Farm Close</t>
  </si>
  <si>
    <t>YO10 4PZ</t>
  </si>
  <si>
    <t>AtJul16_Loc_194</t>
  </si>
  <si>
    <t>33 Regent Street</t>
  </si>
  <si>
    <t>PL4 8BB</t>
  </si>
  <si>
    <t>AtJul16_Loc_466</t>
  </si>
  <si>
    <t>13 Russell Grove</t>
  </si>
  <si>
    <t>SW9 6HU</t>
  </si>
  <si>
    <t>AtJul16_Loc_642</t>
  </si>
  <si>
    <t>19 The Leys</t>
  </si>
  <si>
    <t>WR11 3AR</t>
  </si>
  <si>
    <t>Evesham</t>
  </si>
  <si>
    <t>AtJul16_Loc_388</t>
  </si>
  <si>
    <t>Tahoe</t>
  </si>
  <si>
    <t>SK17 8LX</t>
  </si>
  <si>
    <t>AtJul16_Loc_54</t>
  </si>
  <si>
    <t>7 Heightington Place</t>
  </si>
  <si>
    <t>DY13 0BE</t>
  </si>
  <si>
    <t>Stourport-on-Severn</t>
  </si>
  <si>
    <t>AtJul16_Loc_178</t>
  </si>
  <si>
    <t>Primrose Cottage</t>
  </si>
  <si>
    <t>TQ8 8PE</t>
  </si>
  <si>
    <t>Salcombe</t>
  </si>
  <si>
    <t>AtJul16_Loc_566</t>
  </si>
  <si>
    <t>39 Esmond Road</t>
  </si>
  <si>
    <t>W4 1JG</t>
  </si>
  <si>
    <t>AtJul16_Loc_518</t>
  </si>
  <si>
    <t>"Killeigh, Tetbury Lane"</t>
  </si>
  <si>
    <t>GL8 8UP</t>
  </si>
  <si>
    <t>Tetbury</t>
  </si>
  <si>
    <t>AtJul16_Loc_515</t>
  </si>
  <si>
    <t>Cliff Cottage</t>
  </si>
  <si>
    <t>SA69 9HA</t>
  </si>
  <si>
    <t>AtJul16_Loc_663</t>
  </si>
  <si>
    <t>14 Kingsmead Place</t>
  </si>
  <si>
    <t>RH12 3TA</t>
  </si>
  <si>
    <t>Broadbridge Heath</t>
  </si>
  <si>
    <t>AtJul16_Loc_595</t>
  </si>
  <si>
    <t>"Dunnellan, Bradford Road"</t>
  </si>
  <si>
    <t>WF3 1QT</t>
  </si>
  <si>
    <t>AtJul16_Loc_848</t>
  </si>
  <si>
    <t>The Corner House</t>
  </si>
  <si>
    <t>IP17 3AD</t>
  </si>
  <si>
    <t>Saxmundham</t>
  </si>
  <si>
    <t>AtJul16_Loc_740</t>
  </si>
  <si>
    <t>10 Westfield Bungalows</t>
  </si>
  <si>
    <t>AtJul16_Loc_580</t>
  </si>
  <si>
    <t>"Flat 3, 1 Birch Tree Drive"</t>
  </si>
  <si>
    <t>B33 0AF</t>
  </si>
  <si>
    <t>AtJul16_Loc_440</t>
  </si>
  <si>
    <t>Walkers Rest 1 Well Hill Close</t>
  </si>
  <si>
    <t>TQ7 3SS</t>
  </si>
  <si>
    <t>AtJul16_Loc_685</t>
  </si>
  <si>
    <t>3 Lugger Yd</t>
  </si>
  <si>
    <t>NR23 1BS</t>
  </si>
  <si>
    <t>Wells-next-the-Sea</t>
  </si>
  <si>
    <t>AtJul16_Loc_664</t>
  </si>
  <si>
    <t>22 Craggwood Road</t>
  </si>
  <si>
    <t>LS18 4RW</t>
  </si>
  <si>
    <t>AtJul16_Loc_681</t>
  </si>
  <si>
    <t>Ivy House</t>
  </si>
  <si>
    <t>SA67 8UQ</t>
  </si>
  <si>
    <t>AtJul16_Loc_790</t>
  </si>
  <si>
    <t>6 Hazelwood Road</t>
  </si>
  <si>
    <t>RH13 8EX</t>
  </si>
  <si>
    <t>Partridge Green</t>
  </si>
  <si>
    <t>AtJul16_Loc_884</t>
  </si>
  <si>
    <t>7 Balmoral Close</t>
  </si>
  <si>
    <t>PO19 7XQ</t>
  </si>
  <si>
    <t>AtJul16_Loc_756</t>
  </si>
  <si>
    <t>22 Desford Road</t>
  </si>
  <si>
    <t>LE9 2BB</t>
  </si>
  <si>
    <t>AtJul16_Loc_241</t>
  </si>
  <si>
    <t>4 Fairclose Terrace</t>
  </si>
  <si>
    <t>RG28 7AW</t>
  </si>
  <si>
    <t>Whitchurch</t>
  </si>
  <si>
    <t>AtJul16_Loc_819</t>
  </si>
  <si>
    <t>Goose Cottage</t>
  </si>
  <si>
    <t>AtJul16_Loc_548</t>
  </si>
  <si>
    <t>Flats A - D</t>
  </si>
  <si>
    <t>SE23 1HU</t>
  </si>
  <si>
    <t>AtJul16_Loc_665</t>
  </si>
  <si>
    <t>LS16 5LQ</t>
  </si>
  <si>
    <t>AtJul16_Loc_643</t>
  </si>
  <si>
    <t>46 Marine Crescent</t>
  </si>
  <si>
    <t>PR7 7AP</t>
  </si>
  <si>
    <t>Chorley</t>
  </si>
  <si>
    <t>AtJul16_Loc_483</t>
  </si>
  <si>
    <t>11 Kings Yard</t>
  </si>
  <si>
    <t>LA22 0QP</t>
  </si>
  <si>
    <t>Hawkshead</t>
  </si>
  <si>
    <t>AtJul16_Loc_703</t>
  </si>
  <si>
    <t>15 Hawthorne Close</t>
  </si>
  <si>
    <t>NG17 3NQ</t>
  </si>
  <si>
    <t>Sutton in Ashfield</t>
  </si>
  <si>
    <t>AtJul16_Loc_344</t>
  </si>
  <si>
    <t>Walnut Tree Farm Barn</t>
  </si>
  <si>
    <t>WA6 9BW</t>
  </si>
  <si>
    <t>AtJul16_Loc_964</t>
  </si>
  <si>
    <t>Flats 1 - 7</t>
  </si>
  <si>
    <t>NN8 1LU</t>
  </si>
  <si>
    <t>Wellingborough</t>
  </si>
  <si>
    <t>AtJul16_Loc_704</t>
  </si>
  <si>
    <t>2 Oaklands Road</t>
  </si>
  <si>
    <t>CF31 4SN</t>
  </si>
  <si>
    <t>AtJul16_Loc_926</t>
  </si>
  <si>
    <t>Four Winds</t>
  </si>
  <si>
    <t>GU31 4BB</t>
  </si>
  <si>
    <t>Petersfield</t>
  </si>
  <si>
    <t>AtJul16_Loc_796</t>
  </si>
  <si>
    <t>73 Bennett Crescent</t>
  </si>
  <si>
    <t>OX4 2UQ</t>
  </si>
  <si>
    <t>AtJul16_Loc_516</t>
  </si>
  <si>
    <t>49 Broadmeadow</t>
  </si>
  <si>
    <t>WS9 8JB</t>
  </si>
  <si>
    <t>Aldridge</t>
  </si>
  <si>
    <t>AtJul16_Loc_705</t>
  </si>
  <si>
    <t>The Yellow House</t>
  </si>
  <si>
    <t>TR6 0DB</t>
  </si>
  <si>
    <t>Perranporth</t>
  </si>
  <si>
    <t>AtJul16_Loc_915</t>
  </si>
  <si>
    <t>43 Coombe Hill</t>
  </si>
  <si>
    <t>RH14 9NN</t>
  </si>
  <si>
    <t>Billingshurst</t>
  </si>
  <si>
    <t>AtJul16_Loc_835</t>
  </si>
  <si>
    <t>21 Rozel</t>
  </si>
  <si>
    <t>TQ1 2NF</t>
  </si>
  <si>
    <t>AtJul16_Loc_965</t>
  </si>
  <si>
    <t>68 Hawthorne Avenue</t>
  </si>
  <si>
    <t>ME8 6TS</t>
  </si>
  <si>
    <t>AtJul16_Loc_927</t>
  </si>
  <si>
    <t>7 Madeira Avenue</t>
  </si>
  <si>
    <t>RH12 1AB</t>
  </si>
  <si>
    <t>AtJul16_Loc_953</t>
  </si>
  <si>
    <t>10 Violet Street</t>
  </si>
  <si>
    <t>BD22 8AU</t>
  </si>
  <si>
    <t>AtJul16_Loc_1026</t>
  </si>
  <si>
    <t>57 Salisbury Road</t>
  </si>
  <si>
    <t>GL1 4JH</t>
  </si>
  <si>
    <t>AtJul16_Loc_902</t>
  </si>
  <si>
    <t>105 Howard Road</t>
  </si>
  <si>
    <t>SE25 5BY</t>
  </si>
  <si>
    <t>AtJul16_Loc_977</t>
  </si>
  <si>
    <t>111 Fortis Green</t>
  </si>
  <si>
    <t>N2 9HR</t>
  </si>
  <si>
    <t>AtJul16_Loc_820</t>
  </si>
  <si>
    <t>14 Pampas Close</t>
  </si>
  <si>
    <t>CV37 0TN</t>
  </si>
  <si>
    <t>AtJul16_Loc_861</t>
  </si>
  <si>
    <t>64 Barbauld Road</t>
  </si>
  <si>
    <t>N16 0ST</t>
  </si>
  <si>
    <t>AtJul16_Loc_1027</t>
  </si>
  <si>
    <t>17 Appleton Drive</t>
  </si>
  <si>
    <t>ST5 5BT</t>
  </si>
  <si>
    <t>AtJul16_Loc_1005</t>
  </si>
  <si>
    <t>45 Springfield Road</t>
  </si>
  <si>
    <t>TN8 5HH</t>
  </si>
  <si>
    <t>Edenbridge</t>
  </si>
  <si>
    <t>AtJul16_Loc_909</t>
  </si>
  <si>
    <t>PL26 6PP</t>
  </si>
  <si>
    <t>Saint Austell</t>
  </si>
  <si>
    <t>AtJul16_Loc_1155</t>
  </si>
  <si>
    <t>32 Leamington Road</t>
  </si>
  <si>
    <t>WR12 7EB</t>
  </si>
  <si>
    <t>Broadway</t>
  </si>
  <si>
    <t>AtJul16_Loc_1142</t>
  </si>
  <si>
    <t>2 Farriers Court</t>
  </si>
  <si>
    <t>RH12 1BA</t>
  </si>
  <si>
    <t>AtJul16_Loc_1132</t>
  </si>
  <si>
    <t>20 Mullards Close</t>
  </si>
  <si>
    <t>CR4 4FE</t>
  </si>
  <si>
    <t>Mitcham</t>
  </si>
  <si>
    <t>AtJul16_Loc_903</t>
  </si>
  <si>
    <t>1 The Firs</t>
  </si>
  <si>
    <t>PO33 1FN</t>
  </si>
  <si>
    <t>AtJul16_Loc_1193</t>
  </si>
  <si>
    <t>3 Patseamur Mews</t>
  </si>
  <si>
    <t>GL2 0XL</t>
  </si>
  <si>
    <t>AtJul16_Loc_1274</t>
  </si>
  <si>
    <t>9 Crossbow Road</t>
  </si>
  <si>
    <t>IG7 4EY</t>
  </si>
  <si>
    <t>Chigwell</t>
  </si>
  <si>
    <t>AtJul16_Loc_910</t>
  </si>
  <si>
    <t>Flat 4</t>
  </si>
  <si>
    <t>BS9 1JE</t>
  </si>
  <si>
    <t>AtJul16_Loc_1120</t>
  </si>
  <si>
    <t>61 Woodlands Meadow</t>
  </si>
  <si>
    <t>PR7 3QH</t>
  </si>
  <si>
    <t>AtJul16_Loc_1179</t>
  </si>
  <si>
    <t>Lisheen Bungalow</t>
  </si>
  <si>
    <t>TN33 9LA</t>
  </si>
  <si>
    <t>Battle</t>
  </si>
  <si>
    <t>AtJul16_Loc_1173</t>
  </si>
  <si>
    <t>76 Ellen Wilkinson Crescent</t>
  </si>
  <si>
    <t>M12 4JU</t>
  </si>
  <si>
    <t>AtJul16_Loc_1194</t>
  </si>
  <si>
    <t>1 Stocks Lane</t>
  </si>
  <si>
    <t>SG19 3JP</t>
  </si>
  <si>
    <t>Gamlingay</t>
  </si>
  <si>
    <t>AtJul16_Loc_1410</t>
  </si>
  <si>
    <t>1 Hall Close</t>
  </si>
  <si>
    <t>SR7 0PG</t>
  </si>
  <si>
    <t>AtJul16_Loc_1081</t>
  </si>
  <si>
    <t>28 Roundon Road</t>
  </si>
  <si>
    <t>E3 4HB</t>
  </si>
  <si>
    <t>AtJul16_Loc_877</t>
  </si>
  <si>
    <t>Springfield</t>
  </si>
  <si>
    <t>WA6 8HF</t>
  </si>
  <si>
    <t>AtJul16_Loc_1000</t>
  </si>
  <si>
    <t>Flat 1 The Pines</t>
  </si>
  <si>
    <t>TQ6 0DE</t>
  </si>
  <si>
    <t>Dartmouth</t>
  </si>
  <si>
    <t>AtJul16_Loc_1508</t>
  </si>
  <si>
    <t>18 Rhodewood House</t>
  </si>
  <si>
    <t>SA69 9NU</t>
  </si>
  <si>
    <t>AtJul16_Loc_1143</t>
  </si>
  <si>
    <t>18 Restmore Avenue</t>
  </si>
  <si>
    <t>LS20 9DG</t>
  </si>
  <si>
    <t>Guiseley</t>
  </si>
  <si>
    <t>AtJul16_Loc_1488</t>
  </si>
  <si>
    <t>5 Albert Place</t>
  </si>
  <si>
    <t>SA3 4LE</t>
  </si>
  <si>
    <t>AtJul16_Loc_1415</t>
  </si>
  <si>
    <t>14 Tenby Road</t>
  </si>
  <si>
    <t>SK3 0UN</t>
  </si>
  <si>
    <t>AtJul16_Loc_1649</t>
  </si>
  <si>
    <t>60 Toy Mount</t>
  </si>
  <si>
    <t>LS27 8JE</t>
  </si>
  <si>
    <t>AtJul16_Loc_1561</t>
  </si>
  <si>
    <t>40 Howden Clough Road</t>
  </si>
  <si>
    <t>LS27 0LP</t>
  </si>
  <si>
    <t>AtJul16_Loc_1640</t>
  </si>
  <si>
    <t>7 St Brides Bay View Apartment</t>
  </si>
  <si>
    <t>SA62 3JG</t>
  </si>
  <si>
    <t>AtJul16_Loc_1317</t>
  </si>
  <si>
    <t>31a Seaview Avenue</t>
  </si>
  <si>
    <t>CO5 8HE</t>
  </si>
  <si>
    <t>AtJul16_Loc_1650</t>
  </si>
  <si>
    <t>40 Luther Road</t>
  </si>
  <si>
    <t>BH9 1LL</t>
  </si>
  <si>
    <t>AtJul16_Loc_1688</t>
  </si>
  <si>
    <t>59 Oak Hill Park</t>
  </si>
  <si>
    <t>SA10 6TQ</t>
  </si>
  <si>
    <t>Skewen</t>
  </si>
  <si>
    <t>AtJul16_Loc_1705</t>
  </si>
  <si>
    <t>18 Hawkins Road</t>
  </si>
  <si>
    <t>CT19 4JA</t>
  </si>
  <si>
    <t>AtJul16_Loc_1438</t>
  </si>
  <si>
    <t>SW5 0TD</t>
  </si>
  <si>
    <t>AtJul16_Loc_1689</t>
  </si>
  <si>
    <t>8 The Viking</t>
  </si>
  <si>
    <t>NE68 7TA</t>
  </si>
  <si>
    <t>Seahouses</t>
  </si>
  <si>
    <t>AtJul16_Loc_1690</t>
  </si>
  <si>
    <t>7 Montague Street</t>
  </si>
  <si>
    <t>YO23 1JB</t>
  </si>
  <si>
    <t>AtJul16_Loc_1843</t>
  </si>
  <si>
    <t>66 Downing Street</t>
  </si>
  <si>
    <t>SN14 0AA</t>
  </si>
  <si>
    <t>Chippenham</t>
  </si>
  <si>
    <t>AtJul16_Loc_1827</t>
  </si>
  <si>
    <t>16 Richmond Place</t>
  </si>
  <si>
    <t>LS29 8TJ</t>
  </si>
  <si>
    <t>AtJul16_Loc_1771</t>
  </si>
  <si>
    <t>15 Greenway</t>
  </si>
  <si>
    <t>CO13 9AL</t>
  </si>
  <si>
    <t>AtJul16_Loc_1870</t>
  </si>
  <si>
    <t>44 Church Road</t>
  </si>
  <si>
    <t>NR33 7TQ</t>
  </si>
  <si>
    <t>Kessingland</t>
  </si>
  <si>
    <t>AtJul16_Loc_1525</t>
  </si>
  <si>
    <t>29 New Road</t>
  </si>
  <si>
    <t>MK43 8QH</t>
  </si>
  <si>
    <t>Bromham</t>
  </si>
  <si>
    <t>AtJul16_Loc_1562</t>
  </si>
  <si>
    <t>124 Queens Avenue</t>
  </si>
  <si>
    <t>BL7 9BP</t>
  </si>
  <si>
    <t>Bromley Cross</t>
  </si>
  <si>
    <t>AtJul16_Loc_1781</t>
  </si>
  <si>
    <t>5 Monkmoor Crescent</t>
  </si>
  <si>
    <t>SY2 5EA</t>
  </si>
  <si>
    <t>Shrewsbury</t>
  </si>
  <si>
    <t>AtJul16_Loc_1806</t>
  </si>
  <si>
    <t>95 St Johns Road</t>
  </si>
  <si>
    <t>SK17 6UT</t>
  </si>
  <si>
    <t>AtJul16_Loc_1736</t>
  </si>
  <si>
    <t>122 Common Edge Road</t>
  </si>
  <si>
    <t>FY4 5AZ</t>
  </si>
  <si>
    <t>AtJul16_Loc_1828</t>
  </si>
  <si>
    <t>Flats A &amp; B</t>
  </si>
  <si>
    <t>TN38 0BX</t>
  </si>
  <si>
    <t>Saint Leonards</t>
  </si>
  <si>
    <t>AtJul16_Loc_1737</t>
  </si>
  <si>
    <t>28 Falcon</t>
  </si>
  <si>
    <t>WC1N 3AA</t>
  </si>
  <si>
    <t>AtJul16_Loc_1829</t>
  </si>
  <si>
    <t>57 Winifred Road</t>
  </si>
  <si>
    <t>RM8 1PP</t>
  </si>
  <si>
    <t>AtJul16_Loc_1957</t>
  </si>
  <si>
    <t>Ord</t>
  </si>
  <si>
    <t>BN7 3NB</t>
  </si>
  <si>
    <t>Lewes</t>
  </si>
  <si>
    <t>AtJul16_Loc_2079</t>
  </si>
  <si>
    <t>20 Loxwood Walk</t>
  </si>
  <si>
    <t>RH11 0HY</t>
  </si>
  <si>
    <t>Ifield</t>
  </si>
  <si>
    <t>AtJul16_Loc_2049</t>
  </si>
  <si>
    <t>41 Cranmere Avenue</t>
  </si>
  <si>
    <t>BN3 7JP</t>
  </si>
  <si>
    <t>AtJul16_Loc_2227</t>
  </si>
  <si>
    <t>Ground Floor Flat &amp; Top Floor Flat</t>
  </si>
  <si>
    <t>BS23 2SW</t>
  </si>
  <si>
    <t>AtJul16_Loc_2113</t>
  </si>
  <si>
    <t>Daisies</t>
  </si>
  <si>
    <t>SO42 7TA</t>
  </si>
  <si>
    <t>Brockenhurst</t>
  </si>
  <si>
    <t>AtJul16_Loc_1880</t>
  </si>
  <si>
    <t>Long Meadow</t>
  </si>
  <si>
    <t>LL18 6BS</t>
  </si>
  <si>
    <t>AtJul16_Loc_1951</t>
  </si>
  <si>
    <t>83 Manor Estate</t>
  </si>
  <si>
    <t>CV8 3GU</t>
  </si>
  <si>
    <t>Kenilworth</t>
  </si>
  <si>
    <t>AtJul16_Loc_2067</t>
  </si>
  <si>
    <t>241 Barks Drive</t>
  </si>
  <si>
    <t>ST6 8EX</t>
  </si>
  <si>
    <t>AtJul16_Loc_2330</t>
  </si>
  <si>
    <t>1 Cassander Place</t>
  </si>
  <si>
    <t>HA5 4QS</t>
  </si>
  <si>
    <t>Pinner</t>
  </si>
  <si>
    <t>AtJul16_Loc_2109</t>
  </si>
  <si>
    <t>8 Cromwell Road</t>
  </si>
  <si>
    <t>CT1 3LB</t>
  </si>
  <si>
    <t>Canterbury</t>
  </si>
  <si>
    <t>AtJul16_Loc_2040</t>
  </si>
  <si>
    <t>Roselea</t>
  </si>
  <si>
    <t>LL53 7HR</t>
  </si>
  <si>
    <t>AtJul16_Loc_2152</t>
  </si>
  <si>
    <t>"Unit 1, Ballacamaish Farm Cottage"</t>
  </si>
  <si>
    <t>IM7 3EJ</t>
  </si>
  <si>
    <t>Douglas</t>
  </si>
  <si>
    <t>Isle of Man</t>
  </si>
  <si>
    <t>M09AA</t>
  </si>
  <si>
    <t>AtJul16_Loc_2068</t>
  </si>
  <si>
    <t>Foundry Farm</t>
  </si>
  <si>
    <t>YO18 8PF</t>
  </si>
  <si>
    <t>Pickering</t>
  </si>
  <si>
    <t>AtJul16_Loc_2129</t>
  </si>
  <si>
    <t>56 Sheriffhales</t>
  </si>
  <si>
    <t>TF11 8RD</t>
  </si>
  <si>
    <t>Shifnal</t>
  </si>
  <si>
    <t>AtJul16_Loc_1952</t>
  </si>
  <si>
    <t>230 London Road</t>
  </si>
  <si>
    <t>TN39 4AJ</t>
  </si>
  <si>
    <t>Bexhill-on-sea</t>
  </si>
  <si>
    <t>AtJul16_Loc_2281</t>
  </si>
  <si>
    <t>Shaws Farm</t>
  </si>
  <si>
    <t>LA10 5PY</t>
  </si>
  <si>
    <t>Sedbergh</t>
  </si>
  <si>
    <t>AtJul16_Loc_2145</t>
  </si>
  <si>
    <t>121B Malvern Road</t>
  </si>
  <si>
    <t>NW6 5PU</t>
  </si>
  <si>
    <t>AtJul16_Loc_2315</t>
  </si>
  <si>
    <t>"Flat 4, Seaton Court"</t>
  </si>
  <si>
    <t>BH12 1HG</t>
  </si>
  <si>
    <t>AtJul16_Loc_2354</t>
  </si>
  <si>
    <t>"Ground Floor Flat &amp; Flats 3, 4 &amp; 5"</t>
  </si>
  <si>
    <t>YO12 7QU</t>
  </si>
  <si>
    <t>AtJul16_Loc_2401</t>
  </si>
  <si>
    <t>Malthouse</t>
  </si>
  <si>
    <t>TQ7 3AF</t>
  </si>
  <si>
    <t>AtJul16_Loc_2402</t>
  </si>
  <si>
    <t>46 Unity Crescent</t>
  </si>
  <si>
    <t>OL10 3DW</t>
  </si>
  <si>
    <t>AtJul16_Loc_2540</t>
  </si>
  <si>
    <t>"75, 77 &amp; 77a Alexandra Road"</t>
  </si>
  <si>
    <t>NW4 2RX</t>
  </si>
  <si>
    <t>AtJul16_Loc_2600</t>
  </si>
  <si>
    <t>53 Fairway</t>
  </si>
  <si>
    <t>SW20 9DN</t>
  </si>
  <si>
    <t>Raynes Park</t>
  </si>
  <si>
    <t>AtJul16_Loc_2592</t>
  </si>
  <si>
    <t>14 Forthscol</t>
  </si>
  <si>
    <t>TR13 9GA</t>
  </si>
  <si>
    <t>AtJul16_Loc_2569</t>
  </si>
  <si>
    <t>2 Dental Close</t>
  </si>
  <si>
    <t>ME10 1DT</t>
  </si>
  <si>
    <t>AtJul16_Loc_2679</t>
  </si>
  <si>
    <t>30 Exeter Street</t>
  </si>
  <si>
    <t>TQ14 8JP</t>
  </si>
  <si>
    <t>Teignmouth</t>
  </si>
  <si>
    <t>AtJul16_Loc_2355</t>
  </si>
  <si>
    <t>13 Balmoor Terrace</t>
  </si>
  <si>
    <t>AB42 1EQ</t>
  </si>
  <si>
    <t>Peterhead</t>
  </si>
  <si>
    <t>Aberdeenshire</t>
  </si>
  <si>
    <t>AtJul16_Loc_2356</t>
  </si>
  <si>
    <t>70 Saint Kilda's Road</t>
  </si>
  <si>
    <t>N16 5BX</t>
  </si>
  <si>
    <t>AtJul16_Loc_2523</t>
  </si>
  <si>
    <t>32 Devoran Lane</t>
  </si>
  <si>
    <t>TR3 6PD</t>
  </si>
  <si>
    <t>Devoran</t>
  </si>
  <si>
    <t>AtJul16_Loc_2364</t>
  </si>
  <si>
    <t>Golwg Y Bae</t>
  </si>
  <si>
    <t>SA46 0EZ</t>
  </si>
  <si>
    <t>Aberaeron</t>
  </si>
  <si>
    <t>AtJul16_Loc_2619</t>
  </si>
  <si>
    <t>2 Woodcote</t>
  </si>
  <si>
    <t>CT5 3QB</t>
  </si>
  <si>
    <t>Chestfield</t>
  </si>
  <si>
    <t>AtJul16_Loc_2647</t>
  </si>
  <si>
    <t>25 Brambling</t>
  </si>
  <si>
    <t>B77 5PQ</t>
  </si>
  <si>
    <t>Tamworth</t>
  </si>
  <si>
    <t>AtJul16_Loc_2684</t>
  </si>
  <si>
    <t>43 Station Road</t>
  </si>
  <si>
    <t>N3 2SH</t>
  </si>
  <si>
    <t>Finchley</t>
  </si>
  <si>
    <t>AtJul16_Loc_2530</t>
  </si>
  <si>
    <t>6 Carlton Road</t>
  </si>
  <si>
    <t>DN1 2TS</t>
  </si>
  <si>
    <t>AtJul16_Loc_2554</t>
  </si>
  <si>
    <t>61 Lower Road</t>
  </si>
  <si>
    <t>CR8 5NH</t>
  </si>
  <si>
    <t>Kenley</t>
  </si>
  <si>
    <t>AtJul16_Loc_2524</t>
  </si>
  <si>
    <t>"Atlantis, Main Road"</t>
  </si>
  <si>
    <t>PL28 8QX</t>
  </si>
  <si>
    <t>AtJul16_Loc_2609</t>
  </si>
  <si>
    <t>21 Pinfold Farm Mews</t>
  </si>
  <si>
    <t>BL0 0HZ</t>
  </si>
  <si>
    <t>AtJul16_Loc_2692</t>
  </si>
  <si>
    <t>43 Greenhill</t>
  </si>
  <si>
    <t>NW3 5UA</t>
  </si>
  <si>
    <t>AtJul16_Loc_2725</t>
  </si>
  <si>
    <t>295a &amp; 295b Redcatch Road</t>
  </si>
  <si>
    <t>BS3 5EE</t>
  </si>
  <si>
    <t>AtJul16_Loc_2267</t>
  </si>
  <si>
    <t>St Marys Lodge</t>
  </si>
  <si>
    <t>HG2 0LW</t>
  </si>
  <si>
    <t>AtJul16_Loc_1912</t>
  </si>
  <si>
    <t>Argoed House</t>
  </si>
  <si>
    <t>LL35 0LE</t>
  </si>
  <si>
    <t>AtJul16_Loc_2491</t>
  </si>
  <si>
    <t>6 Perseverance Street</t>
  </si>
  <si>
    <t>WF10 1LD</t>
  </si>
  <si>
    <t>AtJul16_Loc_55</t>
  </si>
  <si>
    <t>The Sparrows</t>
  </si>
  <si>
    <t>PL28 8JG</t>
  </si>
  <si>
    <t>AtJul16_Loc_33</t>
  </si>
  <si>
    <t>3 Emscote Road</t>
  </si>
  <si>
    <t>CV3 1HF</t>
  </si>
  <si>
    <t>AtJul16_Loc_2610</t>
  </si>
  <si>
    <t>Flat 24</t>
  </si>
  <si>
    <t>SW15 6EW</t>
  </si>
  <si>
    <t>AtJul16_Loc_56</t>
  </si>
  <si>
    <t>2 Rutherford Road</t>
  </si>
  <si>
    <t>L31 3DD</t>
  </si>
  <si>
    <t>AtJul16_Loc_77</t>
  </si>
  <si>
    <t>42 Parkburn Avenue</t>
  </si>
  <si>
    <t>G66 4AD</t>
  </si>
  <si>
    <t>Glasgow</t>
  </si>
  <si>
    <t>East Dunbartonshire</t>
  </si>
  <si>
    <t>AtJul16_Loc_2766</t>
  </si>
  <si>
    <t>4 Odun Road</t>
  </si>
  <si>
    <t>EX39 1PT</t>
  </si>
  <si>
    <t>Appledore</t>
  </si>
  <si>
    <t>AtJul16_Loc_111</t>
  </si>
  <si>
    <t>9 Whittlesey Street</t>
  </si>
  <si>
    <t>SE1 8SZ</t>
  </si>
  <si>
    <t>AtJul16_Loc_93</t>
  </si>
  <si>
    <t>8 Meadow Lane</t>
  </si>
  <si>
    <t>CO5 8AB</t>
  </si>
  <si>
    <t>West Mersea</t>
  </si>
  <si>
    <t>AtJul16_Loc_4</t>
  </si>
  <si>
    <t>31 Hammy Lane</t>
  </si>
  <si>
    <t>BN43 6GL</t>
  </si>
  <si>
    <t>Shoreham-by-Sea</t>
  </si>
  <si>
    <t>AtJul16_Loc_2762</t>
  </si>
  <si>
    <t>2 Winville Mews</t>
  </si>
  <si>
    <t>DL8 3HG</t>
  </si>
  <si>
    <t>AtJul16_Loc_184</t>
  </si>
  <si>
    <t>Rocquaine House</t>
  </si>
  <si>
    <t>GY7 9HX</t>
  </si>
  <si>
    <t>St. Peter Port</t>
  </si>
  <si>
    <t>"Le Coudre, St Pierre Du Bois"</t>
  </si>
  <si>
    <t>G02AF</t>
  </si>
  <si>
    <t>AtJul16_Loc_2693</t>
  </si>
  <si>
    <t>11 Gordon Street</t>
  </si>
  <si>
    <t>NE65 0AT</t>
  </si>
  <si>
    <t>Amble</t>
  </si>
  <si>
    <t>AtJul16_Loc_127</t>
  </si>
  <si>
    <t>83 Western Road</t>
  </si>
  <si>
    <t>LE3 0GE</t>
  </si>
  <si>
    <t>AtJul16_Loc_112</t>
  </si>
  <si>
    <t>22 Woodlea Gardens</t>
  </si>
  <si>
    <t>FK4 1DF</t>
  </si>
  <si>
    <t>Bonnybridge</t>
  </si>
  <si>
    <t>AtJul16_Loc_173</t>
  </si>
  <si>
    <t>4 The Croft</t>
  </si>
  <si>
    <t>LA22 9LE</t>
  </si>
  <si>
    <t>AtJul16_Loc_242</t>
  </si>
  <si>
    <t>Pittendrigh Cottage</t>
  </si>
  <si>
    <t>NR24 2LS</t>
  </si>
  <si>
    <t>Melton Constable</t>
  </si>
  <si>
    <t>AtJul16_Loc_180</t>
  </si>
  <si>
    <t>1 &amp; 3 Craggs Row</t>
  </si>
  <si>
    <t>PR1 1JZ</t>
  </si>
  <si>
    <t>AtJul16_Loc_78</t>
  </si>
  <si>
    <t>133 Featherby Road</t>
  </si>
  <si>
    <t>ME8 6BS</t>
  </si>
  <si>
    <t>AtJul16_Loc_243</t>
  </si>
  <si>
    <t>Gwynfa Brynafan</t>
  </si>
  <si>
    <t>SY23 4BG</t>
  </si>
  <si>
    <t>Llanon</t>
  </si>
  <si>
    <t>AtJul16_Loc_214</t>
  </si>
  <si>
    <t>6 Wagner Street</t>
  </si>
  <si>
    <t>BL1 8BJ</t>
  </si>
  <si>
    <t>AtJul16_Loc_271</t>
  </si>
  <si>
    <t>"Flat 5, Navarac Court"</t>
  </si>
  <si>
    <t>BH14 8TW</t>
  </si>
  <si>
    <t>AtJul16_Loc_2668</t>
  </si>
  <si>
    <t>9 Court Close</t>
  </si>
  <si>
    <t>DT3 4HY</t>
  </si>
  <si>
    <t>Weymouth</t>
  </si>
  <si>
    <t>AtJul16_Loc_185</t>
  </si>
  <si>
    <t>The Frogery</t>
  </si>
  <si>
    <t>IP13 7QZ</t>
  </si>
  <si>
    <t>AtJul16_Loc_291</t>
  </si>
  <si>
    <t>Mews Cottage</t>
  </si>
  <si>
    <t>NE66 2QH</t>
  </si>
  <si>
    <t>Alnwick</t>
  </si>
  <si>
    <t>AtJul16_Loc_2746</t>
  </si>
  <si>
    <t>26 &amp; 28 Belvoir Lodge</t>
  </si>
  <si>
    <t>NG4 1DU</t>
  </si>
  <si>
    <t>AtJul16_Loc_354</t>
  </si>
  <si>
    <t>28 Old Lane</t>
  </si>
  <si>
    <t>BD11 1LU</t>
  </si>
  <si>
    <t>AtJul16_Loc_306</t>
  </si>
  <si>
    <t>3 Downley Avenue</t>
  </si>
  <si>
    <t>MK13 8DB</t>
  </si>
  <si>
    <t>AtJul16_Loc_384</t>
  </si>
  <si>
    <t>2 Farley Nursery</t>
  </si>
  <si>
    <t>TN16 1RR</t>
  </si>
  <si>
    <t>Westerham</t>
  </si>
  <si>
    <t>AtJul16_Loc_389</t>
  </si>
  <si>
    <t>25 Capricorn Road</t>
  </si>
  <si>
    <t>M9 7JA</t>
  </si>
  <si>
    <t>AtJul16_Loc_390</t>
  </si>
  <si>
    <t>18 Nelson Road</t>
  </si>
  <si>
    <t>RH12 2JE</t>
  </si>
  <si>
    <t>AtJul16_Loc_296</t>
  </si>
  <si>
    <t>Quay Cottage</t>
  </si>
  <si>
    <t>TQ6 0AD</t>
  </si>
  <si>
    <t>AtJul16_Loc_355</t>
  </si>
  <si>
    <t>24 Chatsworth Road</t>
  </si>
  <si>
    <t>E15 1RE</t>
  </si>
  <si>
    <t>AtJul16_Loc_441</t>
  </si>
  <si>
    <t>34 Maidenway Road</t>
  </si>
  <si>
    <t>TQ3 2QB</t>
  </si>
  <si>
    <t>AtJul16_Loc_308</t>
  </si>
  <si>
    <t>10 Warren Way</t>
  </si>
  <si>
    <t>BN10 7DJ</t>
  </si>
  <si>
    <t>Peacehaven</t>
  </si>
  <si>
    <t>AtJul16_Loc_356</t>
  </si>
  <si>
    <t>14 Trevose Road</t>
  </si>
  <si>
    <t>E17 4DR</t>
  </si>
  <si>
    <t>AtJul16_Loc_410</t>
  </si>
  <si>
    <t>56 Abbey Road</t>
  </si>
  <si>
    <t>HD8 8EL</t>
  </si>
  <si>
    <t>AtJul16_Loc_462</t>
  </si>
  <si>
    <t>87 The Avenue</t>
  </si>
  <si>
    <t>N17 6TD</t>
  </si>
  <si>
    <t>AtJul16_Loc_415</t>
  </si>
  <si>
    <t>15 Rivington Road</t>
  </si>
  <si>
    <t>WA15 9PH</t>
  </si>
  <si>
    <t>AtJul16_Loc_433</t>
  </si>
  <si>
    <t>Saddlers Cottage</t>
  </si>
  <si>
    <t>RH5 5TR</t>
  </si>
  <si>
    <t>AtJul16_Loc_94</t>
  </si>
  <si>
    <t>37 Woodlands Road</t>
  </si>
  <si>
    <t>SK9 3AU</t>
  </si>
  <si>
    <t>Handforth</t>
  </si>
  <si>
    <t>AtJul16_Loc_262</t>
  </si>
  <si>
    <t>7 Bridle Path</t>
  </si>
  <si>
    <t>CR0 4SB</t>
  </si>
  <si>
    <t>AtJul16_Loc_654</t>
  </si>
  <si>
    <t>6 Eshton Hall</t>
  </si>
  <si>
    <t>BD23 3QQ</t>
  </si>
  <si>
    <t>Gargrave</t>
  </si>
  <si>
    <t>AtJul16_Loc_529</t>
  </si>
  <si>
    <t>17 Stanmore Road</t>
  </si>
  <si>
    <t>LS4 2RU</t>
  </si>
  <si>
    <t>AtJul16_Loc_512</t>
  </si>
  <si>
    <t>16 Shroton (16 Main Street)</t>
  </si>
  <si>
    <t>DT11 8QD</t>
  </si>
  <si>
    <t>AtJul16_Loc_607</t>
  </si>
  <si>
    <t>Myrtle Cottage</t>
  </si>
  <si>
    <t>LA22 9JE</t>
  </si>
  <si>
    <t>AtJul16_Loc_467</t>
  </si>
  <si>
    <t>Beam Cottage</t>
  </si>
  <si>
    <t>EX5 2TA</t>
  </si>
  <si>
    <t>AtJul16_Loc_227</t>
  </si>
  <si>
    <t>2 Coles Way</t>
  </si>
  <si>
    <t>NR10 4LW</t>
  </si>
  <si>
    <t>Reepham</t>
  </si>
  <si>
    <t>AtJul16_Loc_519</t>
  </si>
  <si>
    <t>"Treholly, Sandy Common"</t>
  </si>
  <si>
    <t>AtJul16_Loc_821</t>
  </si>
  <si>
    <t>Higher Polgassic Cottage</t>
  </si>
  <si>
    <t>PL13 2PY</t>
  </si>
  <si>
    <t>AtJul16_Loc_457</t>
  </si>
  <si>
    <t>3 Saint Stephen's Close</t>
  </si>
  <si>
    <t>BL2 1PN</t>
  </si>
  <si>
    <t>AtJul16_Loc_682</t>
  </si>
  <si>
    <t>35 New Bank Street</t>
  </si>
  <si>
    <t>LS27 8NT</t>
  </si>
  <si>
    <t>AtJul16_Loc_683</t>
  </si>
  <si>
    <t>6 Tides Reach</t>
  </si>
  <si>
    <t>PO31 7NU</t>
  </si>
  <si>
    <t>AtJul16_Loc_633</t>
  </si>
  <si>
    <t>66 Manchester Road</t>
  </si>
  <si>
    <t>S36 9QT</t>
  </si>
  <si>
    <t>AtJul16_Loc_696</t>
  </si>
  <si>
    <t>Chalkpit Cottage</t>
  </si>
  <si>
    <t>OX11 9PE</t>
  </si>
  <si>
    <t>Didcot</t>
  </si>
  <si>
    <t>AtJul16_Loc_732</t>
  </si>
  <si>
    <t>38 Saint Agathas Road</t>
  </si>
  <si>
    <t>WR10 1DG</t>
  </si>
  <si>
    <t>AtJul16_Loc_608</t>
  </si>
  <si>
    <t>Blue Ridge</t>
  </si>
  <si>
    <t>ST13 5QZ</t>
  </si>
  <si>
    <t>Leek</t>
  </si>
  <si>
    <t>AtJul16_Loc_733</t>
  </si>
  <si>
    <t>14 Albemarle Road</t>
  </si>
  <si>
    <t>BH3 7LZ</t>
  </si>
  <si>
    <t>AtJul16_Loc_666</t>
  </si>
  <si>
    <t>42 Snailbeach</t>
  </si>
  <si>
    <t>SY5 0NX</t>
  </si>
  <si>
    <t>AtJul16_Loc_757</t>
  </si>
  <si>
    <t>16 Bekes Bourne Lane</t>
  </si>
  <si>
    <t>CT3 1UY</t>
  </si>
  <si>
    <t>AtJul16_Loc_768</t>
  </si>
  <si>
    <t>25 Claverton</t>
  </si>
  <si>
    <t>WR7 4RH</t>
  </si>
  <si>
    <t>AtJul16_Loc_987</t>
  </si>
  <si>
    <t>64 Sutton Road</t>
  </si>
  <si>
    <t>AL1 5JJ</t>
  </si>
  <si>
    <t>Saint Albans</t>
  </si>
  <si>
    <t>AtJul16_Loc_801</t>
  </si>
  <si>
    <t>Saye House</t>
  </si>
  <si>
    <t>PO34 5BY</t>
  </si>
  <si>
    <t>Seaview</t>
  </si>
  <si>
    <t>AtJul16_Loc_893</t>
  </si>
  <si>
    <t>3 Spring Walk</t>
  </si>
  <si>
    <t>B63 1DT</t>
  </si>
  <si>
    <t>AtJul16_Loc_797</t>
  </si>
  <si>
    <t>26 Clifton Street</t>
  </si>
  <si>
    <t>ST5 0JL</t>
  </si>
  <si>
    <t>AtJul16_Loc_671</t>
  </si>
  <si>
    <t>Danrhyn</t>
  </si>
  <si>
    <t>SA44 5XB</t>
  </si>
  <si>
    <t>AtJul16_Loc_937</t>
  </si>
  <si>
    <t>The Old Cottage</t>
  </si>
  <si>
    <t>EX16 9LZ</t>
  </si>
  <si>
    <t>AtJul16_Loc_871</t>
  </si>
  <si>
    <t>29 Lowdham Lane</t>
  </si>
  <si>
    <t>NG14 6DL</t>
  </si>
  <si>
    <t>Woodborough</t>
  </si>
  <si>
    <t>AtJul16_Loc_946</t>
  </si>
  <si>
    <t>25 Regents Walk</t>
  </si>
  <si>
    <t>LE3 3PB</t>
  </si>
  <si>
    <t>Leicester Forest East</t>
  </si>
  <si>
    <t>AtJul16_Loc_978</t>
  </si>
  <si>
    <t>178 Auchinairn Road</t>
  </si>
  <si>
    <t>G64 1QN</t>
  </si>
  <si>
    <t>AtJul16_Loc_1036</t>
  </si>
  <si>
    <t>1 Sturton Grange Cottage</t>
  </si>
  <si>
    <t>NE65 0YB</t>
  </si>
  <si>
    <t>Morpeth</t>
  </si>
  <si>
    <t>AtJul16_Loc_1133</t>
  </si>
  <si>
    <t>Holly Bank</t>
  </si>
  <si>
    <t>LS17 9AW</t>
  </si>
  <si>
    <t>AtJul16_Loc_1116</t>
  </si>
  <si>
    <t>14 Mayday Road</t>
  </si>
  <si>
    <t>CR7 7HL</t>
  </si>
  <si>
    <t>AtJul16_Loc_706</t>
  </si>
  <si>
    <t>104 Heslington Road</t>
  </si>
  <si>
    <t>YO10 5BL</t>
  </si>
  <si>
    <t>AtJul16_Loc_822</t>
  </si>
  <si>
    <t>23 Albert Road</t>
  </si>
  <si>
    <t>NG7 2EX</t>
  </si>
  <si>
    <t>Lenton</t>
  </si>
  <si>
    <t>AtJul16_Loc_1064</t>
  </si>
  <si>
    <t>3 Watling Street</t>
  </si>
  <si>
    <t>SY7 0LW</t>
  </si>
  <si>
    <t>Leintwardine</t>
  </si>
  <si>
    <t>AtJul16_Loc_966</t>
  </si>
  <si>
    <t>21 Lemreway</t>
  </si>
  <si>
    <t>HS2 9RD</t>
  </si>
  <si>
    <t>AtJul16_Loc_1121</t>
  </si>
  <si>
    <t>"Flats 1, 2 &amp; 3"</t>
  </si>
  <si>
    <t>SW9 0LH</t>
  </si>
  <si>
    <t>AtJul16_Loc_823</t>
  </si>
  <si>
    <t>2 Farriers Cottage</t>
  </si>
  <si>
    <t>WR8 0JU</t>
  </si>
  <si>
    <t>AtJul16_Loc_824</t>
  </si>
  <si>
    <t>Apartment 5</t>
  </si>
  <si>
    <t>PE1 4RY</t>
  </si>
  <si>
    <t>AtJul16_Loc_1017</t>
  </si>
  <si>
    <t>14 West View</t>
  </si>
  <si>
    <t>NE66 3XZ</t>
  </si>
  <si>
    <t>AtJul16_Loc_1156</t>
  </si>
  <si>
    <t>19 Grimsdyke Road</t>
  </si>
  <si>
    <t>HA5 4PJ</t>
  </si>
  <si>
    <t>AtJul16_Loc_1028</t>
  </si>
  <si>
    <t>5 Crofthead Street</t>
  </si>
  <si>
    <t>ML10 6BB</t>
  </si>
  <si>
    <t>Strathaven</t>
  </si>
  <si>
    <t>South Lanarkshire</t>
  </si>
  <si>
    <t>AtJul16_Loc_1275</t>
  </si>
  <si>
    <t>BS23 4BW</t>
  </si>
  <si>
    <t>AtJul16_Loc_1213</t>
  </si>
  <si>
    <t>8 Wicks Road</t>
  </si>
  <si>
    <t>RH14 9UF</t>
  </si>
  <si>
    <t>AtJul16_Loc_1053</t>
  </si>
  <si>
    <t>Slough Place Cottage</t>
  </si>
  <si>
    <t>RH17 5JD</t>
  </si>
  <si>
    <t>Haywards Heath</t>
  </si>
  <si>
    <t>AtJul16_Loc_791</t>
  </si>
  <si>
    <t>120 Westbourne Terrace</t>
  </si>
  <si>
    <t>W2 6QJ</t>
  </si>
  <si>
    <t>AtJul16_Loc_1214</t>
  </si>
  <si>
    <t>"Flat 4, 4 Clanricarde Gardens"</t>
  </si>
  <si>
    <t>W2 4NA</t>
  </si>
  <si>
    <t>AtJul16_Loc_1037</t>
  </si>
  <si>
    <t>5 Grange Terrace</t>
  </si>
  <si>
    <t>DL12 8UY</t>
  </si>
  <si>
    <t>Barnard Castle</t>
  </si>
  <si>
    <t>AtJul16_Loc_1069</t>
  </si>
  <si>
    <t>7 Kings Court</t>
  </si>
  <si>
    <t>LN11 7UH</t>
  </si>
  <si>
    <t>Louth</t>
  </si>
  <si>
    <t>AtJul16_Loc_1089</t>
  </si>
  <si>
    <t>6 Wessex Lane</t>
  </si>
  <si>
    <t>SO15 2NU</t>
  </si>
  <si>
    <t>AtJul16_Loc_1261</t>
  </si>
  <si>
    <t>5 Ince Road</t>
  </si>
  <si>
    <t>L23 4UE</t>
  </si>
  <si>
    <t>AtJul16_Loc_1276</t>
  </si>
  <si>
    <t>2A Whiterose Buildings</t>
  </si>
  <si>
    <t>NP24 6DH</t>
  </si>
  <si>
    <t>New Tredegar</t>
  </si>
  <si>
    <t>AtJul16_Loc_1294</t>
  </si>
  <si>
    <t>8 Balmoral Avenue</t>
  </si>
  <si>
    <t>NR30 4DZ</t>
  </si>
  <si>
    <t>AtJul16_Loc_1202</t>
  </si>
  <si>
    <t>"Flat 6, Grangewood"</t>
  </si>
  <si>
    <t>BR3 1NR</t>
  </si>
  <si>
    <t>Beckenham</t>
  </si>
  <si>
    <t>AtJul16_Loc_894</t>
  </si>
  <si>
    <t>Flat 9</t>
  </si>
  <si>
    <t>NW6 4EX</t>
  </si>
  <si>
    <t>AtJul16_Loc_1364</t>
  </si>
  <si>
    <t>2 Barnhurst Lane</t>
  </si>
  <si>
    <t>CT18 7AU</t>
  </si>
  <si>
    <t>AtJul16_Loc_1336</t>
  </si>
  <si>
    <t>85 Broadgate</t>
  </si>
  <si>
    <t>PE12 0TN</t>
  </si>
  <si>
    <t>Whaplode Drove</t>
  </si>
  <si>
    <t>AtJul16_Loc_1180</t>
  </si>
  <si>
    <t>66 Ellerbrook Drive</t>
  </si>
  <si>
    <t>L40 5SZ</t>
  </si>
  <si>
    <t>AtJul16_Loc_1351</t>
  </si>
  <si>
    <t>DL13 1RE</t>
  </si>
  <si>
    <t>AtJul16_Loc_1422</t>
  </si>
  <si>
    <t>29 Ilex Close</t>
  </si>
  <si>
    <t>NN4 6DS</t>
  </si>
  <si>
    <t>Hardingstone</t>
  </si>
  <si>
    <t>AtJul16_Loc_1262</t>
  </si>
  <si>
    <t>5 Hicks Close</t>
  </si>
  <si>
    <t>TR26 1HS</t>
  </si>
  <si>
    <t>AtJul16_Loc_1498</t>
  </si>
  <si>
    <t>20 Cliff Court</t>
  </si>
  <si>
    <t>PE36 6DZ</t>
  </si>
  <si>
    <t>AtJul16_Loc_1460</t>
  </si>
  <si>
    <t>Flat 47 Seagate Court</t>
  </si>
  <si>
    <t>PO20 8DX</t>
  </si>
  <si>
    <t>AtJul16_Loc_1448</t>
  </si>
  <si>
    <t>"Apartment 80, The Edge"</t>
  </si>
  <si>
    <t>M3 5ND</t>
  </si>
  <si>
    <t>AtJul16_Loc_1449</t>
  </si>
  <si>
    <t>"Apartment 7, The Edge"</t>
  </si>
  <si>
    <t>M3 5NA</t>
  </si>
  <si>
    <t>AtJul16_Loc_1450</t>
  </si>
  <si>
    <t>"Apartment 54, The Edge"</t>
  </si>
  <si>
    <t>M3 5NB</t>
  </si>
  <si>
    <t>AtJul16_Loc_1509</t>
  </si>
  <si>
    <t>23 Croft House Avenue</t>
  </si>
  <si>
    <t>LS27 8NX</t>
  </si>
  <si>
    <t>AtJul16_Loc_1473</t>
  </si>
  <si>
    <t>189 Haslingden Old Road</t>
  </si>
  <si>
    <t>BB4 8RR</t>
  </si>
  <si>
    <t>Rawtenstall</t>
  </si>
  <si>
    <t>AtJul16_Loc_1610</t>
  </si>
  <si>
    <t>Tighe-Ma-Rosan</t>
  </si>
  <si>
    <t>DG8 6PX</t>
  </si>
  <si>
    <t>Newton Stewart</t>
  </si>
  <si>
    <t>AtJul16_Loc_1386</t>
  </si>
  <si>
    <t>126 Fishponds Road</t>
  </si>
  <si>
    <t>BS5 6PP</t>
  </si>
  <si>
    <t>AtJul16_Loc_1468</t>
  </si>
  <si>
    <t>10 Shandys Close</t>
  </si>
  <si>
    <t>RH12 1TY</t>
  </si>
  <si>
    <t>AtJul16_Loc_1551</t>
  </si>
  <si>
    <t>4 Church Hill Lodge</t>
  </si>
  <si>
    <t>BS21 7NR</t>
  </si>
  <si>
    <t>Clevedon</t>
  </si>
  <si>
    <t>AtJul16_Loc_1533</t>
  </si>
  <si>
    <t>128 Becklow Road</t>
  </si>
  <si>
    <t>W12 9HJ</t>
  </si>
  <si>
    <t>AtJul16_Loc_1572</t>
  </si>
  <si>
    <t>41 Coleherne Court</t>
  </si>
  <si>
    <t>SW5 0DL</t>
  </si>
  <si>
    <t>AtJul16_Loc_1215</t>
  </si>
  <si>
    <t>Flat 3</t>
  </si>
  <si>
    <t>TQ8 8JQ</t>
  </si>
  <si>
    <t>AtJul16_Loc_1772</t>
  </si>
  <si>
    <t>Ground Floor &amp; Top Floor Flat</t>
  </si>
  <si>
    <t>SE15 4DX</t>
  </si>
  <si>
    <t>AtJul16_Loc_1006</t>
  </si>
  <si>
    <t>14 Morris Street</t>
  </si>
  <si>
    <t>NR26 8JY</t>
  </si>
  <si>
    <t>AtJul16_Loc_1611</t>
  </si>
  <si>
    <t>15 Elsted Crescent</t>
  </si>
  <si>
    <t>BN1 8GE</t>
  </si>
  <si>
    <t>AtJul16_Loc_1253</t>
  </si>
  <si>
    <t>1 The Parade</t>
  </si>
  <si>
    <t>CF39 9TB</t>
  </si>
  <si>
    <t>Porth</t>
  </si>
  <si>
    <t>AtJul16_Loc_1474</t>
  </si>
  <si>
    <t>The Corner Cottage</t>
  </si>
  <si>
    <t>LS23 6JF</t>
  </si>
  <si>
    <t>AtJul16_Loc_1553</t>
  </si>
  <si>
    <t>Flats 1 &amp; 2</t>
  </si>
  <si>
    <t>BS6 6NP</t>
  </si>
  <si>
    <t>AtJul16_Loc_1671</t>
  </si>
  <si>
    <t>62 Troy Road</t>
  </si>
  <si>
    <t>AtJul16_Loc_1365</t>
  </si>
  <si>
    <t>48 Meadow Road</t>
  </si>
  <si>
    <t>TF10 7TH</t>
  </si>
  <si>
    <t>AtJul16_Loc_1782</t>
  </si>
  <si>
    <t>9 Southcroft Road</t>
  </si>
  <si>
    <t>PO12 3LA</t>
  </si>
  <si>
    <t>AtJul16_Loc_1844</t>
  </si>
  <si>
    <t>70 Brownlow Road</t>
  </si>
  <si>
    <t>NW10 9QT</t>
  </si>
  <si>
    <t>AtJul16_Loc_1845</t>
  </si>
  <si>
    <t>2 Corbett Lane</t>
  </si>
  <si>
    <t>LL35 0RT</t>
  </si>
  <si>
    <t>AtJul16_Loc_1815</t>
  </si>
  <si>
    <t>20 Richmond Road</t>
  </si>
  <si>
    <t>SK6 4PP</t>
  </si>
  <si>
    <t>Romiley</t>
  </si>
  <si>
    <t>AtJul16_Loc_1921</t>
  </si>
  <si>
    <t>102 Manor Fields</t>
  </si>
  <si>
    <t>RH13 6SB</t>
  </si>
  <si>
    <t>AtJul16_Loc_1816</t>
  </si>
  <si>
    <t>Sunday School</t>
  </si>
  <si>
    <t>TR19 7AD</t>
  </si>
  <si>
    <t>AtJul16_Loc_1846</t>
  </si>
  <si>
    <t>1 Oddfellows Row</t>
  </si>
  <si>
    <t>S32 1BL</t>
  </si>
  <si>
    <t>Hathersage</t>
  </si>
  <si>
    <t>AtJul16_Loc_1941</t>
  </si>
  <si>
    <t>51 Old Lane</t>
  </si>
  <si>
    <t>BD11 2JN</t>
  </si>
  <si>
    <t>Birkenshaw</t>
  </si>
  <si>
    <t>AtJul16_Loc_1935</t>
  </si>
  <si>
    <t>39 Almond Close</t>
  </si>
  <si>
    <t>YO14 9NW</t>
  </si>
  <si>
    <t>AtJul16_Loc_1942</t>
  </si>
  <si>
    <t>152 Longwestgate</t>
  </si>
  <si>
    <t>YO11 1RG</t>
  </si>
  <si>
    <t>AtJul16_Loc_2135</t>
  </si>
  <si>
    <t>11a &amp; 11b Henley Place</t>
  </si>
  <si>
    <t>GL1 5EF</t>
  </si>
  <si>
    <t>AtJul16_Loc_1817</t>
  </si>
  <si>
    <t>"Flat A &amp; B, 52 Oakley Street"</t>
  </si>
  <si>
    <t>SY3 7JY</t>
  </si>
  <si>
    <t>AtJul16_Loc_1706</t>
  </si>
  <si>
    <t>"Plot 3, Phase 6"</t>
  </si>
  <si>
    <t>LL40 1GA</t>
  </si>
  <si>
    <t>Dolgellau</t>
  </si>
  <si>
    <t>AtJul16_Loc_1847</t>
  </si>
  <si>
    <t>Arddol</t>
  </si>
  <si>
    <t>LL53 7EH</t>
  </si>
  <si>
    <t>AtJul16_Loc_2019</t>
  </si>
  <si>
    <t>Dolphin Rise</t>
  </si>
  <si>
    <t>TR19 6SX</t>
  </si>
  <si>
    <t>AtJul16_Loc_2228</t>
  </si>
  <si>
    <t>2 Hillside Cottages</t>
  </si>
  <si>
    <t>SY24 5LN</t>
  </si>
  <si>
    <t>Bow Street</t>
  </si>
  <si>
    <t>AtJul16_Loc_2216</t>
  </si>
  <si>
    <t>13 Springbank Avenue</t>
  </si>
  <si>
    <t>LS27 7TP</t>
  </si>
  <si>
    <t>Gildersome</t>
  </si>
  <si>
    <t>AtJul16_Loc_2136</t>
  </si>
  <si>
    <t>38 March Road</t>
  </si>
  <si>
    <t>EH4 3SZ</t>
  </si>
  <si>
    <t>Edinburgh</t>
  </si>
  <si>
    <t>City of Edinburgh</t>
  </si>
  <si>
    <t>AtJul16_Loc_1691</t>
  </si>
  <si>
    <t>"Flats 1-5, Riana Holiday Flats"</t>
  </si>
  <si>
    <t>YO15 3BX</t>
  </si>
  <si>
    <t>Bridlington</t>
  </si>
  <si>
    <t>AtJul16_Loc_2054</t>
  </si>
  <si>
    <t>Keeton House</t>
  </si>
  <si>
    <t>NG23 6PU</t>
  </si>
  <si>
    <t>Newark-on-Trent</t>
  </si>
  <si>
    <t>AtJul16_Loc_2206</t>
  </si>
  <si>
    <t>Gull Cottage</t>
  </si>
  <si>
    <t>LL62 5LH</t>
  </si>
  <si>
    <t>Bodorgan</t>
  </si>
  <si>
    <t>AtJul16_Loc_2268</t>
  </si>
  <si>
    <t>5 Wordsworth Place</t>
  </si>
  <si>
    <t>RH12 5PR</t>
  </si>
  <si>
    <t>AtJul16_Loc_2219</t>
  </si>
  <si>
    <t>7 Saint Christopher's Way</t>
  </si>
  <si>
    <t>LA4 6EE</t>
  </si>
  <si>
    <t>Morecambe</t>
  </si>
  <si>
    <t>AtJul16_Loc_2146</t>
  </si>
  <si>
    <t>4 Kelton Bank</t>
  </si>
  <si>
    <t>DG1 4TZ</t>
  </si>
  <si>
    <t>Dumfries</t>
  </si>
  <si>
    <t>AtJul16_Loc_2194</t>
  </si>
  <si>
    <t>"Flats A &amp; B, 23 Heron Road"</t>
  </si>
  <si>
    <t>BS5 0LT</t>
  </si>
  <si>
    <t>AtJul16_Loc_2050</t>
  </si>
  <si>
    <t>43 Sarah's View</t>
  </si>
  <si>
    <t>PL28 8DU</t>
  </si>
  <si>
    <t>AtJul16_Loc_2252</t>
  </si>
  <si>
    <t>35 Worthing Road</t>
  </si>
  <si>
    <t>RH12 1TD</t>
  </si>
  <si>
    <t>AtJul16_Loc_1997</t>
  </si>
  <si>
    <t>"Flat 3, Sherwood Apartments"</t>
  </si>
  <si>
    <t>DT7 3LS</t>
  </si>
  <si>
    <t>Lyme Regis</t>
  </si>
  <si>
    <t>AtJul16_Loc_2122</t>
  </si>
  <si>
    <t>Crescendo Court</t>
  </si>
  <si>
    <t>TR11 2SZ</t>
  </si>
  <si>
    <t>Falmouth</t>
  </si>
  <si>
    <t>AtJul16_Loc_2153</t>
  </si>
  <si>
    <t>White Corner</t>
  </si>
  <si>
    <t>LL53 7AF</t>
  </si>
  <si>
    <t>AtJul16_Loc_2357</t>
  </si>
  <si>
    <t>37 Sunnyhurst Lane</t>
  </si>
  <si>
    <t>BB3 1JN</t>
  </si>
  <si>
    <t>Darwen</t>
  </si>
  <si>
    <t>Blackburn with Darwen</t>
  </si>
  <si>
    <t>AtJul16_Loc_2195</t>
  </si>
  <si>
    <t>2 Sandpipers</t>
  </si>
  <si>
    <t>PO34 5EJ</t>
  </si>
  <si>
    <t>AtJul16_Loc_2492</t>
  </si>
  <si>
    <t>32 Cae Du</t>
  </si>
  <si>
    <t>LL53 7EN</t>
  </si>
  <si>
    <t>AtJul16_Loc_2347</t>
  </si>
  <si>
    <t>15 Abbey Gardens</t>
  </si>
  <si>
    <t>WF8 1TE</t>
  </si>
  <si>
    <t>Pontefract</t>
  </si>
  <si>
    <t>AtJul16_Loc_2282</t>
  </si>
  <si>
    <t>36 Quay Street</t>
  </si>
  <si>
    <t>YO11 1TL</t>
  </si>
  <si>
    <t>AtJul16_Loc_2196</t>
  </si>
  <si>
    <t>Beresford Court Birchington Ltd</t>
  </si>
  <si>
    <t>CT7 9JJ</t>
  </si>
  <si>
    <t>AtJul16_Loc_2474</t>
  </si>
  <si>
    <t>15 Garston Avenue</t>
  </si>
  <si>
    <t>TQ12 2NR</t>
  </si>
  <si>
    <t>Newton Abbot</t>
  </si>
  <si>
    <t>AtJul16_Loc_2147</t>
  </si>
  <si>
    <t>1 Mandall Villas</t>
  </si>
  <si>
    <t>LA22 9AR</t>
  </si>
  <si>
    <t>AtJul16_Loc_2564</t>
  </si>
  <si>
    <t>1 Cairo Cottages</t>
  </si>
  <si>
    <t>RH13 9HW</t>
  </si>
  <si>
    <t>AtJul16_Loc_2316</t>
  </si>
  <si>
    <t>Apartment 16</t>
  </si>
  <si>
    <t>LS17 8BL</t>
  </si>
  <si>
    <t>AtJul16_Loc_1893</t>
  </si>
  <si>
    <t>18 Cae Mair</t>
  </si>
  <si>
    <t>LL58 8YN</t>
  </si>
  <si>
    <t>Beaumaris</t>
  </si>
  <si>
    <t>AtJul16_Loc_2555</t>
  </si>
  <si>
    <t>37 Horestone Drive</t>
  </si>
  <si>
    <t>PO34 5DD</t>
  </si>
  <si>
    <t>AtJul16_Loc_2475</t>
  </si>
  <si>
    <t>5 Frankby Road</t>
  </si>
  <si>
    <t>CH47 0NN</t>
  </si>
  <si>
    <t>Meols</t>
  </si>
  <si>
    <t>AtJul16_Loc_2476</t>
  </si>
  <si>
    <t>184 St Nicholas Avenue</t>
  </si>
  <si>
    <t>ST6 8JW</t>
  </si>
  <si>
    <t>AtJul16_Loc_2541</t>
  </si>
  <si>
    <t>9 Clay Street</t>
  </si>
  <si>
    <t>HX6 2ND</t>
  </si>
  <si>
    <t>Sowerby Bridge</t>
  </si>
  <si>
    <t>AtJul16_Loc_2283</t>
  </si>
  <si>
    <t>Panteg</t>
  </si>
  <si>
    <t>SA43 2EN</t>
  </si>
  <si>
    <t>AtJul16_Loc_2531</t>
  </si>
  <si>
    <t>Pinfold Cottage</t>
  </si>
  <si>
    <t>DL8 4AY</t>
  </si>
  <si>
    <t>AtJul16_Loc_2556</t>
  </si>
  <si>
    <t>98 Hillview Road</t>
  </si>
  <si>
    <t>AB14 0UB</t>
  </si>
  <si>
    <t>Peterculter</t>
  </si>
  <si>
    <t>AtJul16_Loc_2171</t>
  </si>
  <si>
    <t>30 Stanley Street</t>
  </si>
  <si>
    <t>OL9 0HX</t>
  </si>
  <si>
    <t>AtJul16_Loc_2542</t>
  </si>
  <si>
    <t>3 Richwood Mews</t>
  </si>
  <si>
    <t>LE15 6QU</t>
  </si>
  <si>
    <t>Oakham</t>
  </si>
  <si>
    <t>AtJul16_Loc_2629</t>
  </si>
  <si>
    <t>The Bordarfor</t>
  </si>
  <si>
    <t>LL53 8BE</t>
  </si>
  <si>
    <t>AtJul16_Loc_2499</t>
  </si>
  <si>
    <t>34 Weavers Row</t>
  </si>
  <si>
    <t>GL12 7DN</t>
  </si>
  <si>
    <t>AtJul16_Loc_2593</t>
  </si>
  <si>
    <t>Bwthyn y Dryw</t>
  </si>
  <si>
    <t>SA42 0NJ</t>
  </si>
  <si>
    <t>AtJul16_Loc_2229</t>
  </si>
  <si>
    <t>121A Beaufort Street</t>
  </si>
  <si>
    <t>SW3 6BS</t>
  </si>
  <si>
    <t>AtJul16_Loc_2484</t>
  </si>
  <si>
    <t>8 Fish Street</t>
  </si>
  <si>
    <t>TR26 1LT</t>
  </si>
  <si>
    <t>AtJul16_Loc_11</t>
  </si>
  <si>
    <t>Flat 8 Ribbonwood Hills</t>
  </si>
  <si>
    <t>BH14 0HP</t>
  </si>
  <si>
    <t>AtJul16_Loc_1978</t>
  </si>
  <si>
    <t>Upwey House</t>
  </si>
  <si>
    <t>DT3 5QE</t>
  </si>
  <si>
    <t>AtJul16_Loc_2163</t>
  </si>
  <si>
    <t>Crescent Lodge</t>
  </si>
  <si>
    <t>BN2 1AS</t>
  </si>
  <si>
    <t>AtJul16_Loc_2767</t>
  </si>
  <si>
    <t>39 Nun Street</t>
  </si>
  <si>
    <t>SA62 6NU</t>
  </si>
  <si>
    <t>AtJul16_Loc_2714</t>
  </si>
  <si>
    <t>2 Roth Street</t>
  </si>
  <si>
    <t>BD22 9DN</t>
  </si>
  <si>
    <t>AtJul16_Loc_2768</t>
  </si>
  <si>
    <t>16 Stickworth Hall</t>
  </si>
  <si>
    <t>PO30 3AP</t>
  </si>
  <si>
    <t>AtJul16_Loc_95</t>
  </si>
  <si>
    <t>24 Clifton Gate</t>
  </si>
  <si>
    <t>FY8 4QX</t>
  </si>
  <si>
    <t>AtJul16_Loc_2715</t>
  </si>
  <si>
    <t>56 Haslucks Green Road</t>
  </si>
  <si>
    <t>B90 2EL</t>
  </si>
  <si>
    <t>Shirley</t>
  </si>
  <si>
    <t>AtJul16_Loc_215</t>
  </si>
  <si>
    <t>Hill End Farmhouse</t>
  </si>
  <si>
    <t>WR9 0AH</t>
  </si>
  <si>
    <t>Droitwich</t>
  </si>
  <si>
    <t>AtJul16_Loc_155</t>
  </si>
  <si>
    <t>NE67 5AJ</t>
  </si>
  <si>
    <t>Chathill</t>
  </si>
  <si>
    <t>AtJul16_Loc_2782</t>
  </si>
  <si>
    <t>Cil-y-Gwynt</t>
  </si>
  <si>
    <t>LL65 2NJ</t>
  </si>
  <si>
    <t>Holyhead</t>
  </si>
  <si>
    <t>AtJul16_Loc_86</t>
  </si>
  <si>
    <t>"Mizzen, 5 Wentworth House"</t>
  </si>
  <si>
    <t>TR2 5DN</t>
  </si>
  <si>
    <t>AtJul16_Loc_2747</t>
  </si>
  <si>
    <t>The Old Rectory</t>
  </si>
  <si>
    <t>DT11 9HB</t>
  </si>
  <si>
    <t>AtJul16_Loc_156</t>
  </si>
  <si>
    <t>13 Pike Street</t>
  </si>
  <si>
    <t>WA4 2UJ</t>
  </si>
  <si>
    <t>Warrington</t>
  </si>
  <si>
    <t>AtJul16_Loc_2739</t>
  </si>
  <si>
    <t>"Apartment 5, Racehill"</t>
  </si>
  <si>
    <t>WA14 4AR</t>
  </si>
  <si>
    <t>AtJul16_Loc_2748</t>
  </si>
  <si>
    <t>24 Pinewood Avenue</t>
  </si>
  <si>
    <t>LA5 8AR</t>
  </si>
  <si>
    <t>AtJul16_Loc_146</t>
  </si>
  <si>
    <t>20 Gironde Road</t>
  </si>
  <si>
    <t>SW6 7DZ</t>
  </si>
  <si>
    <t>Fulham</t>
  </si>
  <si>
    <t>AtJul16_Loc_228</t>
  </si>
  <si>
    <t>Flat 13</t>
  </si>
  <si>
    <t>YO11 2AW</t>
  </si>
  <si>
    <t>AtJul16_Loc_2594</t>
  </si>
  <si>
    <t>15 Davenport Road</t>
  </si>
  <si>
    <t>CV5 6QA</t>
  </si>
  <si>
    <t>AtJul16_Loc_129</t>
  </si>
  <si>
    <t>7 Shelford Road</t>
  </si>
  <si>
    <t>CB2 9LZ</t>
  </si>
  <si>
    <t>Trumpington</t>
  </si>
  <si>
    <t>AtJul16_Loc_186</t>
  </si>
  <si>
    <t>1 Oyster Court</t>
  </si>
  <si>
    <t>SA69 9JE</t>
  </si>
  <si>
    <t>AtJul16_Loc_2656</t>
  </si>
  <si>
    <t>Ty Capel Bryn Bachau</t>
  </si>
  <si>
    <t>LL53 6RQ</t>
  </si>
  <si>
    <t>AtJul16_Loc_27</t>
  </si>
  <si>
    <t>Flat 7</t>
  </si>
  <si>
    <t>SW7 3NS</t>
  </si>
  <si>
    <t>AtJul16_Loc_147</t>
  </si>
  <si>
    <t>Lower Burton</t>
  </si>
  <si>
    <t>EX5 3BQ</t>
  </si>
  <si>
    <t>AtJul16_Loc_19</t>
  </si>
  <si>
    <t>The Cabin</t>
  </si>
  <si>
    <t>PO34 5BP</t>
  </si>
  <si>
    <t>AtJul16_Loc_244</t>
  </si>
  <si>
    <t>Little Pen</t>
  </si>
  <si>
    <t>EX23 0JG</t>
  </si>
  <si>
    <t>AtJul16_Loc_229</t>
  </si>
  <si>
    <t>Flat 1/5 Borthwicks Close</t>
  </si>
  <si>
    <t>EH1 1RD</t>
  </si>
  <si>
    <t>AtJul16_Loc_2740</t>
  </si>
  <si>
    <t>18 Tudor Way</t>
  </si>
  <si>
    <t>SS12 0HS</t>
  </si>
  <si>
    <t>Wickford</t>
  </si>
  <si>
    <t>AtJul16_Loc_181</t>
  </si>
  <si>
    <t>70 Showell Park</t>
  </si>
  <si>
    <t>TA2 6BY</t>
  </si>
  <si>
    <t>Taunton</t>
  </si>
  <si>
    <t>AtJul16_Loc_236</t>
  </si>
  <si>
    <t>5 Fellside Terrace</t>
  </si>
  <si>
    <t>CA16 6DH</t>
  </si>
  <si>
    <t>Appleby-in-westmorlan</t>
  </si>
  <si>
    <t>AtJul16_Loc_224</t>
  </si>
  <si>
    <t>6 Kintyre Drive</t>
  </si>
  <si>
    <t>LE4 7NF</t>
  </si>
  <si>
    <t>AtJul16_Loc_79</t>
  </si>
  <si>
    <t>"Flat 10, Trojan Court"</t>
  </si>
  <si>
    <t>LS27 8GG</t>
  </si>
  <si>
    <t>AtJul16_Loc_245</t>
  </si>
  <si>
    <t>30 West Lea Drive</t>
  </si>
  <si>
    <t>LS17 5BZ</t>
  </si>
  <si>
    <t>AtJul16_Loc_179</t>
  </si>
  <si>
    <t>11 Reynard Street</t>
  </si>
  <si>
    <t>PE23 5JB</t>
  </si>
  <si>
    <t>AtJul16_Loc_134</t>
  </si>
  <si>
    <t>20 Abbots Way</t>
  </si>
  <si>
    <t>IM9 3EQ</t>
  </si>
  <si>
    <t>Ballasalla</t>
  </si>
  <si>
    <t>M13AA</t>
  </si>
  <si>
    <t>AtJul16_Loc_319</t>
  </si>
  <si>
    <t>Holly Barn Lodge</t>
  </si>
  <si>
    <t>ME15 8RY</t>
  </si>
  <si>
    <t>Maidstone</t>
  </si>
  <si>
    <t>AtJul16_Loc_2749</t>
  </si>
  <si>
    <t>87 Linea</t>
  </si>
  <si>
    <t>DN15 6JQ</t>
  </si>
  <si>
    <t>AtJul16_Loc_484</t>
  </si>
  <si>
    <t>12 Sandy Way</t>
  </si>
  <si>
    <t>TN31 7SW</t>
  </si>
  <si>
    <t>AtJul16_Loc_187</t>
  </si>
  <si>
    <t>Harebell</t>
  </si>
  <si>
    <t>YO21 3TE</t>
  </si>
  <si>
    <t>AtJul16_Loc_357</t>
  </si>
  <si>
    <t>123 Brighton Street</t>
  </si>
  <si>
    <t>WF16 9EY</t>
  </si>
  <si>
    <t>Heckmondwike</t>
  </si>
  <si>
    <t>AtJul16_Loc_358</t>
  </si>
  <si>
    <t>Little Pennatillies</t>
  </si>
  <si>
    <t>TR9 6DQ</t>
  </si>
  <si>
    <t>AtJul16_Loc_188</t>
  </si>
  <si>
    <t>163 Longford Street</t>
  </si>
  <si>
    <t>WA2 7PX</t>
  </si>
  <si>
    <t>AtJul16_Loc_434</t>
  </si>
  <si>
    <t>"Flats 1, 2 &amp; 3, 34 Christchurch Street East"</t>
  </si>
  <si>
    <t>BA11 1QH</t>
  </si>
  <si>
    <t>Frome</t>
  </si>
  <si>
    <t>AtJul16_Loc_403</t>
  </si>
  <si>
    <t>22 Church Green</t>
  </si>
  <si>
    <t>YO16 7JX</t>
  </si>
  <si>
    <t>AtJul16_Loc_372</t>
  </si>
  <si>
    <t>W2 4XB</t>
  </si>
  <si>
    <t>AtJul16_Loc_458</t>
  </si>
  <si>
    <t>Flat 1 The Wheelhouse</t>
  </si>
  <si>
    <t>PL13 2QZ</t>
  </si>
  <si>
    <t>AtJul16_Loc_429</t>
  </si>
  <si>
    <t>310 Welford Road</t>
  </si>
  <si>
    <t>LE2 6EG</t>
  </si>
  <si>
    <t>AtJul16_Loc_581</t>
  </si>
  <si>
    <t>34 Abbots Way</t>
  </si>
  <si>
    <t>DT9 6DT</t>
  </si>
  <si>
    <t>Sherborne</t>
  </si>
  <si>
    <t>AtJul16_Loc_485</t>
  </si>
  <si>
    <t>51 Shakespeare Tower</t>
  </si>
  <si>
    <t>EC2Y 8DR</t>
  </si>
  <si>
    <t>AtJul16_Loc_391</t>
  </si>
  <si>
    <t>11 Westfold</t>
  </si>
  <si>
    <t>YO17 7HG</t>
  </si>
  <si>
    <t>Old Malton</t>
  </si>
  <si>
    <t>AtJul16_Loc_686</t>
  </si>
  <si>
    <t>Amari</t>
  </si>
  <si>
    <t>PE36 6JD</t>
  </si>
  <si>
    <t>AtJul16_Loc_486</t>
  </si>
  <si>
    <t>Top Floor &amp; Ground Floor Flat</t>
  </si>
  <si>
    <t>BD10 8QL</t>
  </si>
  <si>
    <t>AtJul16_Loc_411</t>
  </si>
  <si>
    <t>7 Barnwood</t>
  </si>
  <si>
    <t>CF14 0XF</t>
  </si>
  <si>
    <t>AtJul16_Loc_549</t>
  </si>
  <si>
    <t>10 Church Street</t>
  </si>
  <si>
    <t>WR12 7AE</t>
  </si>
  <si>
    <t>AtJul16_Loc_303</t>
  </si>
  <si>
    <t>30 Lakewood Road</t>
  </si>
  <si>
    <t>BH23 5NX</t>
  </si>
  <si>
    <t>Highcliffe</t>
  </si>
  <si>
    <t>AtJul16_Loc_572</t>
  </si>
  <si>
    <t>73B Lorrimore Road</t>
  </si>
  <si>
    <t>SE17 3LZ</t>
  </si>
  <si>
    <t>AtJul16_Loc_513</t>
  </si>
  <si>
    <t>Broadway Garage House</t>
  </si>
  <si>
    <t>BA3 4JW</t>
  </si>
  <si>
    <t>Radstock</t>
  </si>
  <si>
    <t>AtJul16_Loc_412</t>
  </si>
  <si>
    <t>191 Wide Lane</t>
  </si>
  <si>
    <t>LS27 8ST</t>
  </si>
  <si>
    <t>AtJul16_Loc_309</t>
  </si>
  <si>
    <t>Trecol Hall</t>
  </si>
  <si>
    <t>IP21 5RJ</t>
  </si>
  <si>
    <t>Eye</t>
  </si>
  <si>
    <t>AtJul16_Loc_254</t>
  </si>
  <si>
    <t>83 Woodstock Close</t>
  </si>
  <si>
    <t>OX2 8DD</t>
  </si>
  <si>
    <t>AtJul16_Loc_522</t>
  </si>
  <si>
    <t>Quaker Garth</t>
  </si>
  <si>
    <t>DL11 6NA</t>
  </si>
  <si>
    <t>AtJul16_Loc_359</t>
  </si>
  <si>
    <t>1039/1041 Great Horton Road</t>
  </si>
  <si>
    <t>BD7 4LX</t>
  </si>
  <si>
    <t>AtJul16_Loc_335</t>
  </si>
  <si>
    <t>Siluria Farmhouse</t>
  </si>
  <si>
    <t>LD8 2RP</t>
  </si>
  <si>
    <t>Presteigne</t>
  </si>
  <si>
    <t>AtJul16_Loc_413</t>
  </si>
  <si>
    <t>1 Curlew Close</t>
  </si>
  <si>
    <t>BS16 1HT</t>
  </si>
  <si>
    <t>AtJul16_Loc_255</t>
  </si>
  <si>
    <t>7 Tower Gardens</t>
  </si>
  <si>
    <t>HX2 7EN</t>
  </si>
  <si>
    <t>AtJul16_Loc_550</t>
  </si>
  <si>
    <t>Karibu</t>
  </si>
  <si>
    <t>TR8 4AL</t>
  </si>
  <si>
    <t>AtJul16_Loc_601</t>
  </si>
  <si>
    <t>7 Station Road</t>
  </si>
  <si>
    <t>LN4 3HR</t>
  </si>
  <si>
    <t>Metheringham</t>
  </si>
  <si>
    <t>AtJul16_Loc_360</t>
  </si>
  <si>
    <t>"Flat 13, Cecil Mansions"</t>
  </si>
  <si>
    <t>SW17 7QN</t>
  </si>
  <si>
    <t>AtJul16_Loc_582</t>
  </si>
  <si>
    <t>Shore House</t>
  </si>
  <si>
    <t>PA17 5EQ</t>
  </si>
  <si>
    <t>Skelmorlie</t>
  </si>
  <si>
    <t>North Ayrshire</t>
  </si>
  <si>
    <t>AtJul16_Loc_256</t>
  </si>
  <si>
    <t>3 Altofts Lodge Drive</t>
  </si>
  <si>
    <t>WF6 2LB</t>
  </si>
  <si>
    <t>Normanton</t>
  </si>
  <si>
    <t>AtJul16_Loc_310</t>
  </si>
  <si>
    <t>6 Billing Road</t>
  </si>
  <si>
    <t>SW10 9UJ</t>
  </si>
  <si>
    <t>AtJul16_Loc_667</t>
  </si>
  <si>
    <t>Seaways</t>
  </si>
  <si>
    <t>TR26 2NU</t>
  </si>
  <si>
    <t>AtJul16_Loc_392</t>
  </si>
  <si>
    <t>3 Swn Y Dail</t>
  </si>
  <si>
    <t>LL18 5TJ</t>
  </si>
  <si>
    <t>AtJul16_Loc_619</t>
  </si>
  <si>
    <t>14 Island Road</t>
  </si>
  <si>
    <t>TR26 1NT</t>
  </si>
  <si>
    <t>AtJul16_Loc_487</t>
  </si>
  <si>
    <t>The Boathouse</t>
  </si>
  <si>
    <t>LA23 3LU</t>
  </si>
  <si>
    <t>Windermere</t>
  </si>
  <si>
    <t>AtJul16_Loc_447</t>
  </si>
  <si>
    <t>6 Ealand Way</t>
  </si>
  <si>
    <t>DN12 3BQ</t>
  </si>
  <si>
    <t>AtJul16_Loc_502</t>
  </si>
  <si>
    <t>1 Packer Avenue</t>
  </si>
  <si>
    <t>LE3 3QL</t>
  </si>
  <si>
    <t>AtJul16_Loc_503</t>
  </si>
  <si>
    <t>23 Melbourne Place</t>
  </si>
  <si>
    <t>EH39 4JR</t>
  </si>
  <si>
    <t>AtJul16_Loc_668</t>
  </si>
  <si>
    <t>Crosswinds</t>
  </si>
  <si>
    <t>CT15 7HL</t>
  </si>
  <si>
    <t>Dover</t>
  </si>
  <si>
    <t>AtJul16_Loc_758</t>
  </si>
  <si>
    <t>77 Guessens Road</t>
  </si>
  <si>
    <t>AL8 6RE</t>
  </si>
  <si>
    <t>AtJul16_Loc_748</t>
  </si>
  <si>
    <t>24 Hillrise Park</t>
  </si>
  <si>
    <t>SA6 5DX</t>
  </si>
  <si>
    <t>Clydach</t>
  </si>
  <si>
    <t>AtJul16_Loc_687</t>
  </si>
  <si>
    <t>Sea Cottage</t>
  </si>
  <si>
    <t>TD14 5SW</t>
  </si>
  <si>
    <t>Eyemouth</t>
  </si>
  <si>
    <t>AtJul16_Loc_583</t>
  </si>
  <si>
    <t>23 Bangalore Street</t>
  </si>
  <si>
    <t>SW15 1QD</t>
  </si>
  <si>
    <t>AtJul16_Loc_792</t>
  </si>
  <si>
    <t>73 Central Road</t>
  </si>
  <si>
    <t>LE67 2FJ</t>
  </si>
  <si>
    <t>Hugglescote</t>
  </si>
  <si>
    <t>AtJul16_Loc_707</t>
  </si>
  <si>
    <t>Foulsyke Cottages</t>
  </si>
  <si>
    <t>YO13 0NX</t>
  </si>
  <si>
    <t>AtJul16_Loc_836</t>
  </si>
  <si>
    <t>Flat 17A</t>
  </si>
  <si>
    <t>BH5 1NA</t>
  </si>
  <si>
    <t>AtJul16_Loc_759</t>
  </si>
  <si>
    <t>Ness Cottage</t>
  </si>
  <si>
    <t>IV6 7TP</t>
  </si>
  <si>
    <t>Muir of Ord</t>
  </si>
  <si>
    <t>AtJul16_Loc_688</t>
  </si>
  <si>
    <t>PL4 8PP</t>
  </si>
  <si>
    <t>AtJul16_Loc_720</t>
  </si>
  <si>
    <t>71 Fisgard Court</t>
  </si>
  <si>
    <t>DA12 2AW</t>
  </si>
  <si>
    <t>Gravesend</t>
  </si>
  <si>
    <t>AtJul16_Loc_760</t>
  </si>
  <si>
    <t>Shearwater</t>
  </si>
  <si>
    <t>SA62 3DQ</t>
  </si>
  <si>
    <t>AtJul16_Loc_627</t>
  </si>
  <si>
    <t>Over the Hills</t>
  </si>
  <si>
    <t>DT2 8NG</t>
  </si>
  <si>
    <t>Dorchester</t>
  </si>
  <si>
    <t>AtJul16_Loc_488</t>
  </si>
  <si>
    <t>Hafod Y Garreg</t>
  </si>
  <si>
    <t>LL39 1LX</t>
  </si>
  <si>
    <t>Arthog</t>
  </si>
  <si>
    <t>AtJul16_Loc_567</t>
  </si>
  <si>
    <t>12 Hempland Close</t>
  </si>
  <si>
    <t>NN18 8LQ</t>
  </si>
  <si>
    <t>Great Oakley</t>
  </si>
  <si>
    <t>AtJul16_Loc_609</t>
  </si>
  <si>
    <t>70 South Street</t>
  </si>
  <si>
    <t>NG16 3PH</t>
  </si>
  <si>
    <t>AtJul16_Loc_911</t>
  </si>
  <si>
    <t>21 Bindbarrow Road</t>
  </si>
  <si>
    <t>DT6 4RG</t>
  </si>
  <si>
    <t>Bridport</t>
  </si>
  <si>
    <t>AtJul16_Loc_373</t>
  </si>
  <si>
    <t>26 Rocky Park</t>
  </si>
  <si>
    <t>SA71 4NY</t>
  </si>
  <si>
    <t>AtJul16_Loc_808</t>
  </si>
  <si>
    <t>39 Middlecave Road</t>
  </si>
  <si>
    <t>YO17 7NE</t>
  </si>
  <si>
    <t>Malton</t>
  </si>
  <si>
    <t>AtJul16_Loc_809</t>
  </si>
  <si>
    <t>56 Shetcliffe Lane</t>
  </si>
  <si>
    <t>BD4 9RH</t>
  </si>
  <si>
    <t>AtJul16_Loc_672</t>
  </si>
  <si>
    <t>6 Oxlease Drive</t>
  </si>
  <si>
    <t>AtJul16_Loc_623</t>
  </si>
  <si>
    <t>46 Highland Way</t>
  </si>
  <si>
    <t>B98 7RH</t>
  </si>
  <si>
    <t>Redditch</t>
  </si>
  <si>
    <t>AtJul16_Loc_825</t>
  </si>
  <si>
    <t>Wheatcroft Towers</t>
  </si>
  <si>
    <t>YO11 3AY</t>
  </si>
  <si>
    <t>AtJul16_Loc_1007</t>
  </si>
  <si>
    <t>Glan Gors 17 Cornwall Estate</t>
  </si>
  <si>
    <t>LL53 7RH</t>
  </si>
  <si>
    <t>AtJul16_Loc_872</t>
  </si>
  <si>
    <t>8 The Toft</t>
  </si>
  <si>
    <t>KY9 1DT</t>
  </si>
  <si>
    <t>Leven</t>
  </si>
  <si>
    <t>AtJul16_Loc_1008</t>
  </si>
  <si>
    <t>Treetops</t>
  </si>
  <si>
    <t>BH24 4BA</t>
  </si>
  <si>
    <t>Ringwood</t>
  </si>
  <si>
    <t>AtJul16_Loc_1038</t>
  </si>
  <si>
    <t>63 Dansdrindle Court</t>
  </si>
  <si>
    <t>MK8 0PQ</t>
  </si>
  <si>
    <t>AtJul16_Loc_1122</t>
  </si>
  <si>
    <t>13 Cwn Halen</t>
  </si>
  <si>
    <t>AtJul16_Loc_1070</t>
  </si>
  <si>
    <t>Woodland View</t>
  </si>
  <si>
    <t>PE34 3PW</t>
  </si>
  <si>
    <t>AtJul16_Loc_1009</t>
  </si>
  <si>
    <t>358 Barugh Green Road</t>
  </si>
  <si>
    <t>S75 1HH</t>
  </si>
  <si>
    <t>AtJul16_Loc_855</t>
  </si>
  <si>
    <t>Ferndale</t>
  </si>
  <si>
    <t>HG3 2NG</t>
  </si>
  <si>
    <t>AtJul16_Loc_885</t>
  </si>
  <si>
    <t>"Flats A, B &amp; C, 46 Radipole Road"</t>
  </si>
  <si>
    <t>SW6 5DL</t>
  </si>
  <si>
    <t>AtJul16_Loc_798</t>
  </si>
  <si>
    <t>45 Mayer Street</t>
  </si>
  <si>
    <t>ST1 2JB</t>
  </si>
  <si>
    <t>AtJul16_Loc_967</t>
  </si>
  <si>
    <t>18 Town Gate</t>
  </si>
  <si>
    <t>BD12 9NX</t>
  </si>
  <si>
    <t>Wyke</t>
  </si>
  <si>
    <t>AtJul16_Loc_1158</t>
  </si>
  <si>
    <t>Hayrake Cottage</t>
  </si>
  <si>
    <t>LA22 0AN</t>
  </si>
  <si>
    <t>AtJul16_Loc_1029</t>
  </si>
  <si>
    <t>2 The Moorings School Lane</t>
  </si>
  <si>
    <t>MK18 1WD</t>
  </si>
  <si>
    <t>AtJul16_Loc_938</t>
  </si>
  <si>
    <t>Fellside Cottage</t>
  </si>
  <si>
    <t>LA23 3ER</t>
  </si>
  <si>
    <t>AtJul16_Loc_916</t>
  </si>
  <si>
    <t>12 Somerset Close</t>
  </si>
  <si>
    <t>KT3 5RF</t>
  </si>
  <si>
    <t>AtJul16_Loc_895</t>
  </si>
  <si>
    <t>Hillcrest</t>
  </si>
  <si>
    <t>TR20 8EU</t>
  </si>
  <si>
    <t>AtJul16_Loc_673</t>
  </si>
  <si>
    <t>Brackenwood Lodge</t>
  </si>
  <si>
    <t>GL20 6EH</t>
  </si>
  <si>
    <t>Tewkesbury</t>
  </si>
  <si>
    <t>AtJul16_Loc_1111</t>
  </si>
  <si>
    <t>6 Polston Road</t>
  </si>
  <si>
    <t>AB12 5GY</t>
  </si>
  <si>
    <t>AtJul16_Loc_1098</t>
  </si>
  <si>
    <t>31 The Close</t>
  </si>
  <si>
    <t>PE31 8BS</t>
  </si>
  <si>
    <t>AtJul16_Loc_734</t>
  </si>
  <si>
    <t>2 West Gate</t>
  </si>
  <si>
    <t>IP16 4NE</t>
  </si>
  <si>
    <t>Thorpeness</t>
  </si>
  <si>
    <t>AtJul16_Loc_1099</t>
  </si>
  <si>
    <t>Little Firthhead Cottage</t>
  </si>
  <si>
    <t>DG7 3LA</t>
  </si>
  <si>
    <t>Castle Douglas</t>
  </si>
  <si>
    <t>AtJul16_Loc_810</t>
  </si>
  <si>
    <t>Flat 4 Borrans Park House</t>
  </si>
  <si>
    <t>LA22 0LY</t>
  </si>
  <si>
    <t>AtJul16_Loc_968</t>
  </si>
  <si>
    <t>6 Forth Scol</t>
  </si>
  <si>
    <t>AtJul16_Loc_969</t>
  </si>
  <si>
    <t>12 Harlow Avenue</t>
  </si>
  <si>
    <t>N13 5QT</t>
  </si>
  <si>
    <t>Fawdon</t>
  </si>
  <si>
    <t>AtJul16_Loc_846</t>
  </si>
  <si>
    <t>47 Bennetts Wood</t>
  </si>
  <si>
    <t>RH5 5EX</t>
  </si>
  <si>
    <t>Capel</t>
  </si>
  <si>
    <t>AtJul16_Loc_1030</t>
  </si>
  <si>
    <t>Clarksburn Cottage</t>
  </si>
  <si>
    <t>DG8 9LJ</t>
  </si>
  <si>
    <t>AtJul16_Loc_1224</t>
  </si>
  <si>
    <t>2 The Mews</t>
  </si>
  <si>
    <t>LA2 8LP</t>
  </si>
  <si>
    <t>Lancaster</t>
  </si>
  <si>
    <t>AtJul16_Loc_1144</t>
  </si>
  <si>
    <t>147 Haycliffe Lane</t>
  </si>
  <si>
    <t>BD5 9EX</t>
  </si>
  <si>
    <t>AtJul16_Loc_1187</t>
  </si>
  <si>
    <t>78 Ashtree Road</t>
  </si>
  <si>
    <t>BA11 2SF</t>
  </si>
  <si>
    <t>AtJul16_Loc_1054</t>
  </si>
  <si>
    <t>182 Auchinairn Road</t>
  </si>
  <si>
    <t>G64 1NQ</t>
  </si>
  <si>
    <t>AtJul16_Loc_1031</t>
  </si>
  <si>
    <t>4 Clifton Hill</t>
  </si>
  <si>
    <t>TR18 5HU</t>
  </si>
  <si>
    <t>Newlyn</t>
  </si>
  <si>
    <t>AtJul16_Loc_1203</t>
  </si>
  <si>
    <t>50 Penn Lea Road</t>
  </si>
  <si>
    <t>BA1 3RD</t>
  </si>
  <si>
    <t>AtJul16_Loc_1204</t>
  </si>
  <si>
    <t>11 Pevensey Road</t>
  </si>
  <si>
    <t>LE11 5UE</t>
  </si>
  <si>
    <t>AtJul16_Loc_1181</t>
  </si>
  <si>
    <t>6 Tower Close</t>
  </si>
  <si>
    <t>RH13 0AF</t>
  </si>
  <si>
    <t>AtJul16_Loc_1123</t>
  </si>
  <si>
    <t>Dinas Bal</t>
  </si>
  <si>
    <t>PL13 2RD</t>
  </si>
  <si>
    <t>AtJul16_Loc_1289</t>
  </si>
  <si>
    <t>27 Worcester Road</t>
  </si>
  <si>
    <t>WR11 4TD</t>
  </si>
  <si>
    <t>AtJul16_Loc_1366</t>
  </si>
  <si>
    <t>15 Aslack Way</t>
  </si>
  <si>
    <t>PE36 6LP</t>
  </si>
  <si>
    <t>AtJul16_Loc_1134</t>
  </si>
  <si>
    <t>Close Cottage</t>
  </si>
  <si>
    <t>GL54 1AA</t>
  </si>
  <si>
    <t>AtJul16_Loc_1164</t>
  </si>
  <si>
    <t>5 Beechwood Street</t>
  </si>
  <si>
    <t>SR2 7LU</t>
  </si>
  <si>
    <t>AtJul16_Loc_1124</t>
  </si>
  <si>
    <t>Field Farm Bungalow</t>
  </si>
  <si>
    <t>LE12 6TE</t>
  </si>
  <si>
    <t>AtJul16_Loc_1208</t>
  </si>
  <si>
    <t>5 Trayles</t>
  </si>
  <si>
    <t>SG8 6PH</t>
  </si>
  <si>
    <t>Royston</t>
  </si>
  <si>
    <t>AtJul16_Loc_1337</t>
  </si>
  <si>
    <t>18 Woodland Way</t>
  </si>
  <si>
    <t>TN6 3BG</t>
  </si>
  <si>
    <t>Crowborough</t>
  </si>
  <si>
    <t>AtJul16_Loc_1305</t>
  </si>
  <si>
    <t>181 Blythway</t>
  </si>
  <si>
    <t>AL7 1DS</t>
  </si>
  <si>
    <t>AtJul16_Loc_1338</t>
  </si>
  <si>
    <t>"6 Flats, Nos 21, 23, 25, 27, 29 &amp; 31"</t>
  </si>
  <si>
    <t>CT1 2DP</t>
  </si>
  <si>
    <t>AtJul16_Loc_1394</t>
  </si>
  <si>
    <t>27 Quarry Bank Court</t>
  </si>
  <si>
    <t>LS5 3NT</t>
  </si>
  <si>
    <t>AtJul16_Loc_1346</t>
  </si>
  <si>
    <t>Neuadd Cranog</t>
  </si>
  <si>
    <t>SA44 6RH</t>
  </si>
  <si>
    <t>AtJul16_Loc_1277</t>
  </si>
  <si>
    <t>30 Dolphin</t>
  </si>
  <si>
    <t>PL29 3RJ</t>
  </si>
  <si>
    <t>AtJul16_Loc_1135</t>
  </si>
  <si>
    <t>Sutherlin</t>
  </si>
  <si>
    <t>SO45 3RJ</t>
  </si>
  <si>
    <t>AtJul16_Loc_1082</t>
  </si>
  <si>
    <t>2 Westfield Road</t>
  </si>
  <si>
    <t>GL3 4AP</t>
  </si>
  <si>
    <t>Brockworth</t>
  </si>
  <si>
    <t>AtJul16_Loc_856</t>
  </si>
  <si>
    <t>24 Station Road</t>
  </si>
  <si>
    <t>LL41 4NN</t>
  </si>
  <si>
    <t>Blaenau Ffestiniog</t>
  </si>
  <si>
    <t>AtJul16_Loc_1395</t>
  </si>
  <si>
    <t>31 Tan y Gaer</t>
  </si>
  <si>
    <t>Abersoch</t>
  </si>
  <si>
    <t>AtJul16_Loc_1396</t>
  </si>
  <si>
    <t>1 Tyddin Ffeltwr</t>
  </si>
  <si>
    <t>LL53 6YA</t>
  </si>
  <si>
    <t>AtJul16_Loc_1339</t>
  </si>
  <si>
    <t>1 Friarage Gardens</t>
  </si>
  <si>
    <t>TS24 0PN</t>
  </si>
  <si>
    <t>AtJul16_Loc_1374</t>
  </si>
  <si>
    <t>19 Upper House Farm</t>
  </si>
  <si>
    <t>NP8 1BZ</t>
  </si>
  <si>
    <t>Crickhowell</t>
  </si>
  <si>
    <t>AtJul16_Loc_1356</t>
  </si>
  <si>
    <t>73 Island Wall</t>
  </si>
  <si>
    <t>CT5 1EL</t>
  </si>
  <si>
    <t>AtJul16_Loc_1469</t>
  </si>
  <si>
    <t>W6 7DP</t>
  </si>
  <si>
    <t>AtJul16_Loc_1451</t>
  </si>
  <si>
    <t>Three Wishes</t>
  </si>
  <si>
    <t>PE31 8QD</t>
  </si>
  <si>
    <t>AtJul16_Loc_1397</t>
  </si>
  <si>
    <t>343 Watford Road</t>
  </si>
  <si>
    <t>AL2 3DB</t>
  </si>
  <si>
    <t>AtJul16_Loc_1542</t>
  </si>
  <si>
    <t>Swan Street Barn</t>
  </si>
  <si>
    <t>TN27 0AT</t>
  </si>
  <si>
    <t>AtJul16_Loc_1398</t>
  </si>
  <si>
    <t>SA45 9QB</t>
  </si>
  <si>
    <t>AtJul16_Loc_1475</t>
  </si>
  <si>
    <t>1 Axminster Walk</t>
  </si>
  <si>
    <t>SK7 2QJ</t>
  </si>
  <si>
    <t>AtJul16_Loc_1543</t>
  </si>
  <si>
    <t>Flat 40</t>
  </si>
  <si>
    <t>EC1A 4HU</t>
  </si>
  <si>
    <t>AtJul16_Loc_1357</t>
  </si>
  <si>
    <t>25 Keyse Road</t>
  </si>
  <si>
    <t>B75 6HZ</t>
  </si>
  <si>
    <t>Sutton Coldfield</t>
  </si>
  <si>
    <t>AtJul16_Loc_1499</t>
  </si>
  <si>
    <t>4 Batts Drive</t>
  </si>
  <si>
    <t>BN5 9TX</t>
  </si>
  <si>
    <t>Henfield</t>
  </si>
  <si>
    <t>AtJul16_Loc_1519</t>
  </si>
  <si>
    <t>11a Cheniston Gardens</t>
  </si>
  <si>
    <t>W8 6TG</t>
  </si>
  <si>
    <t>AtJul16_Loc_1500</t>
  </si>
  <si>
    <t>350 Tavy House</t>
  </si>
  <si>
    <t>PL1 4HL</t>
  </si>
  <si>
    <t>AtJul16_Loc_1512</t>
  </si>
  <si>
    <t>11 &amp; 11A Meltham Road</t>
  </si>
  <si>
    <t>HD9 6DP</t>
  </si>
  <si>
    <t>AtJul16_Loc_1589</t>
  </si>
  <si>
    <t>The Retreat</t>
  </si>
  <si>
    <t>SA3 1AQ</t>
  </si>
  <si>
    <t>AtJul16_Loc_1416</t>
  </si>
  <si>
    <t>10 Prospect Place</t>
  </si>
  <si>
    <t>LL35 0EY</t>
  </si>
  <si>
    <t>AtJul16_Loc_1554</t>
  </si>
  <si>
    <t>DT8 3RG</t>
  </si>
  <si>
    <t>Beaminster</t>
  </si>
  <si>
    <t>AtJul16_Loc_1596</t>
  </si>
  <si>
    <t>8 Walpole Road</t>
  </si>
  <si>
    <t>WA7 4AY</t>
  </si>
  <si>
    <t>AtJul16_Loc_1641</t>
  </si>
  <si>
    <t>29 The Pastures</t>
  </si>
  <si>
    <t>HP1 2TN</t>
  </si>
  <si>
    <t>AtJul16_Loc_1476</t>
  </si>
  <si>
    <t>17 Parc -Y-Mynach</t>
  </si>
  <si>
    <t>SA15 5EN</t>
  </si>
  <si>
    <t>Pontyberem</t>
  </si>
  <si>
    <t>AtJul16_Loc_1661</t>
  </si>
  <si>
    <t>7 Ystad Mur Poeth</t>
  </si>
  <si>
    <t>LL53 7SD</t>
  </si>
  <si>
    <t>Mynytho</t>
  </si>
  <si>
    <t>AtJul16_Loc_1520</t>
  </si>
  <si>
    <t>Greenhayes</t>
  </si>
  <si>
    <t>KT21 1LR</t>
  </si>
  <si>
    <t>Ashtead</t>
  </si>
  <si>
    <t>AtJul16_Loc_1597</t>
  </si>
  <si>
    <t>10 Broadhaven</t>
  </si>
  <si>
    <t>NR29 5PR</t>
  </si>
  <si>
    <t>AtJul16_Loc_1657</t>
  </si>
  <si>
    <t>25 Glebe Avenue</t>
  </si>
  <si>
    <t>NN4 6DG</t>
  </si>
  <si>
    <t>AtJul16_Loc_1544</t>
  </si>
  <si>
    <t>11 Southholme Close</t>
  </si>
  <si>
    <t>SE19 2QU</t>
  </si>
  <si>
    <t>AtJul16_Loc_1716</t>
  </si>
  <si>
    <t>379a Queensbridge Quarter</t>
  </si>
  <si>
    <t>E8 3AR</t>
  </si>
  <si>
    <t>AtJul16_Loc_1728</t>
  </si>
  <si>
    <t>72 East Mount Road</t>
  </si>
  <si>
    <t>DL1 1LA</t>
  </si>
  <si>
    <t>AtJul16_Loc_1545</t>
  </si>
  <si>
    <t>17 Sycamore Road</t>
  </si>
  <si>
    <t>GU1 1HJ</t>
  </si>
  <si>
    <t>AtJul16_Loc_1513</t>
  </si>
  <si>
    <t>40 Frankby Road</t>
  </si>
  <si>
    <t>CH48 6EF</t>
  </si>
  <si>
    <t>AtJul16_Loc_1234</t>
  </si>
  <si>
    <t>Tannahill Cottage</t>
  </si>
  <si>
    <t>KA3 2LN</t>
  </si>
  <si>
    <t>Kilmarnock</t>
  </si>
  <si>
    <t>East Ayrshire</t>
  </si>
  <si>
    <t>AtJul16_Loc_1743</t>
  </si>
  <si>
    <t>"Flat 2, Eagle Lodge"</t>
  </si>
  <si>
    <t>WA15 9DA</t>
  </si>
  <si>
    <t>AtJul16_Loc_1753</t>
  </si>
  <si>
    <t>Dunstrone</t>
  </si>
  <si>
    <t>PA23 8TB</t>
  </si>
  <si>
    <t>AtJul16_Loc_1247</t>
  </si>
  <si>
    <t>1 Clifton Avenue</t>
  </si>
  <si>
    <t>DN22 7YE</t>
  </si>
  <si>
    <t>AtJul16_Loc_1858</t>
  </si>
  <si>
    <t>18 Gloucester Walk</t>
  </si>
  <si>
    <t>W8 4HZ</t>
  </si>
  <si>
    <t>AtJul16_Loc_1881</t>
  </si>
  <si>
    <t>48 Wildcroft Road</t>
  </si>
  <si>
    <t>CV5 8AW</t>
  </si>
  <si>
    <t>AtJul16_Loc_1793</t>
  </si>
  <si>
    <t>21 Mansfield Court</t>
  </si>
  <si>
    <t>NE36 0PL</t>
  </si>
  <si>
    <t>East Boldon</t>
  </si>
  <si>
    <t>AtJul16_Loc_1721</t>
  </si>
  <si>
    <t>91 East Parade</t>
  </si>
  <si>
    <t>YO31 7YD</t>
  </si>
  <si>
    <t>AtJul16_Loc_1794</t>
  </si>
  <si>
    <t>6 Melton Street</t>
  </si>
  <si>
    <t>NR24 2DP</t>
  </si>
  <si>
    <t>AtJul16_Loc_1744</t>
  </si>
  <si>
    <t>Swallows</t>
  </si>
  <si>
    <t>LA11 6JJ</t>
  </si>
  <si>
    <t>Grange-over-Sands</t>
  </si>
  <si>
    <t>AtJul16_Loc_1729</t>
  </si>
  <si>
    <t>22 Kirklands</t>
  </si>
  <si>
    <t>LS14 3HB</t>
  </si>
  <si>
    <t>AtJul16_Loc_1612</t>
  </si>
  <si>
    <t>Forest Lodge</t>
  </si>
  <si>
    <t>IP18 6AJ</t>
  </si>
  <si>
    <t>AtJul16_Loc_1859</t>
  </si>
  <si>
    <t>Codicote</t>
  </si>
  <si>
    <t>GL4 8DL</t>
  </si>
  <si>
    <t>AtJul16_Loc_1745</t>
  </si>
  <si>
    <t>2 Old Mill Yard</t>
  </si>
  <si>
    <t>TR12 6TE</t>
  </si>
  <si>
    <t>AtJul16_Loc_1860</t>
  </si>
  <si>
    <t>69 Timken Way</t>
  </si>
  <si>
    <t>NN11 9UE</t>
  </si>
  <si>
    <t>Daventry</t>
  </si>
  <si>
    <t>AtJul16_Loc_1746</t>
  </si>
  <si>
    <t>Old School House</t>
  </si>
  <si>
    <t>EX23 0NW</t>
  </si>
  <si>
    <t>AtJul16_Loc_1903</t>
  </si>
  <si>
    <t>103 Zoar Street</t>
  </si>
  <si>
    <t>LS27 8JB</t>
  </si>
  <si>
    <t>AtJul16_Loc_1953</t>
  </si>
  <si>
    <t>53 Upton Road</t>
  </si>
  <si>
    <t>CH43 8TQ</t>
  </si>
  <si>
    <t>Prenton</t>
  </si>
  <si>
    <t>AtJul16_Loc_1818</t>
  </si>
  <si>
    <t>Hafodunos</t>
  </si>
  <si>
    <t>LL53 8ND</t>
  </si>
  <si>
    <t>AtJul16_Loc_1807</t>
  </si>
  <si>
    <t>10 Ripon Street</t>
  </si>
  <si>
    <t>CH41 9EA</t>
  </si>
  <si>
    <t>AtJul16_Loc_1861</t>
  </si>
  <si>
    <t>2 Silver Howe Smithy Lane</t>
  </si>
  <si>
    <t>LA23 3HR</t>
  </si>
  <si>
    <t>AtJul16_Loc_1871</t>
  </si>
  <si>
    <t>40 Leonards Court</t>
  </si>
  <si>
    <t>W8 6NN</t>
  </si>
  <si>
    <t>AtJul16_Loc_1568</t>
  </si>
  <si>
    <t>26 Salisbury Road</t>
  </si>
  <si>
    <t>PL4 8QT</t>
  </si>
  <si>
    <t>AtJul16_Loc_1943</t>
  </si>
  <si>
    <t>25 Brigg Road</t>
  </si>
  <si>
    <t>YO14 0AF</t>
  </si>
  <si>
    <t>AtJul16_Loc_1738</t>
  </si>
  <si>
    <t>80 Park Street</t>
  </si>
  <si>
    <t>M27 4UW</t>
  </si>
  <si>
    <t>Swinton</t>
  </si>
  <si>
    <t>AtJul16_Loc_1894</t>
  </si>
  <si>
    <t>8 Shaw Lane</t>
  </si>
  <si>
    <t>LS6 4DU</t>
  </si>
  <si>
    <t>AtJul16_Loc_1990</t>
  </si>
  <si>
    <t>18 Woodville court</t>
  </si>
  <si>
    <t>LS8 1JA</t>
  </si>
  <si>
    <t>AtJul16_Loc_2212</t>
  </si>
  <si>
    <t>20 Lodge Close</t>
  </si>
  <si>
    <t>NR25 6SN</t>
  </si>
  <si>
    <t>AtJul16_Loc_2080</t>
  </si>
  <si>
    <t>1 Castlegate</t>
  </si>
  <si>
    <t>YO13 9EJ</t>
  </si>
  <si>
    <t>East Ayton</t>
  </si>
  <si>
    <t>AtJul16_Loc_1783</t>
  </si>
  <si>
    <t>Lower Lodge</t>
  </si>
  <si>
    <t>SY5 9AH</t>
  </si>
  <si>
    <t>AtJul16_Loc_2041</t>
  </si>
  <si>
    <t>Raised Ground Floor Flat</t>
  </si>
  <si>
    <t>W10 5SP</t>
  </si>
  <si>
    <t>AtJul16_Loc_2042</t>
  </si>
  <si>
    <t>2nd Floor Flat</t>
  </si>
  <si>
    <t>W2 5DH</t>
  </si>
  <si>
    <t>AtJul16_Loc_1651</t>
  </si>
  <si>
    <t>25 Preston Road</t>
  </si>
  <si>
    <t>RM3 7YU</t>
  </si>
  <si>
    <t>Noak Hill</t>
  </si>
  <si>
    <t>AtJul16_Loc_2197</t>
  </si>
  <si>
    <t>75 Ingram Road</t>
  </si>
  <si>
    <t>S2 2SB</t>
  </si>
  <si>
    <t>AtJul16_Loc_1979</t>
  </si>
  <si>
    <t>Ty Isaf &amp; Y Llofft</t>
  </si>
  <si>
    <t>SA43 2JG</t>
  </si>
  <si>
    <t>AtJul16_Loc_1788</t>
  </si>
  <si>
    <t>No 523 Greenhouse</t>
  </si>
  <si>
    <t>LS11 8ND</t>
  </si>
  <si>
    <t>AtJul16_Loc_2069</t>
  </si>
  <si>
    <t>10 Stanley Gardens</t>
  </si>
  <si>
    <t>W11 2ND</t>
  </si>
  <si>
    <t>AtJul16_Loc_1954</t>
  </si>
  <si>
    <t>Sandpiper Cottage</t>
  </si>
  <si>
    <t>DL11 6PP</t>
  </si>
  <si>
    <t>AtJul16_Loc_2154</t>
  </si>
  <si>
    <t>Newhouse Farm</t>
  </si>
  <si>
    <t>CF71 7JA</t>
  </si>
  <si>
    <t>Llantwit Major</t>
  </si>
  <si>
    <t>AtJul16_Loc_1872</t>
  </si>
  <si>
    <t>6 Lawson Grove</t>
  </si>
  <si>
    <t>PL9 7QJ</t>
  </si>
  <si>
    <t>AtJul16_Loc_1930</t>
  </si>
  <si>
    <t>59 Chaucer Road</t>
  </si>
  <si>
    <t>RM3 7ER</t>
  </si>
  <si>
    <t>AtJul16_Loc_2020</t>
  </si>
  <si>
    <t>7 The Green</t>
  </si>
  <si>
    <t>KT20 5NP</t>
  </si>
  <si>
    <t>Tadworth</t>
  </si>
  <si>
    <t>AtJul16_Loc_2247</t>
  </si>
  <si>
    <t>Mayfield</t>
  </si>
  <si>
    <t>NR25 7EY</t>
  </si>
  <si>
    <t>AtJul16_Loc_2114</t>
  </si>
  <si>
    <t>47 Alexandra Avenue</t>
  </si>
  <si>
    <t>SY3 9HS</t>
  </si>
  <si>
    <t>Meole Brace</t>
  </si>
  <si>
    <t>AtJul16_Loc_1830</t>
  </si>
  <si>
    <t>Phoenix Barn</t>
  </si>
  <si>
    <t>TR19 7NR</t>
  </si>
  <si>
    <t>AtJul16_Loc_1991</t>
  </si>
  <si>
    <t>37 Gurnos Road</t>
  </si>
  <si>
    <t>CF47 9RE</t>
  </si>
  <si>
    <t>Merthyr Tydfil</t>
  </si>
  <si>
    <t>AtJul16_Loc_1739</t>
  </si>
  <si>
    <t>1 John Street</t>
  </si>
  <si>
    <t>WF10 5RZ</t>
  </si>
  <si>
    <t>AtJul16_Loc_2070</t>
  </si>
  <si>
    <t>52 Great William Street</t>
  </si>
  <si>
    <t>CV37 6RY</t>
  </si>
  <si>
    <t>AtJul16_Loc_2123</t>
  </si>
  <si>
    <t>Sandside</t>
  </si>
  <si>
    <t>TS13 5HT</t>
  </si>
  <si>
    <t>Saltburn-by-the-Sea</t>
  </si>
  <si>
    <t>AtJul16_Loc_2027</t>
  </si>
  <si>
    <t>22 Chapel Street</t>
  </si>
  <si>
    <t>BD13 4AJ</t>
  </si>
  <si>
    <t>Denholme</t>
  </si>
  <si>
    <t>AtJul16_Loc_2284</t>
  </si>
  <si>
    <t>15 City Road</t>
  </si>
  <si>
    <t>KY16 9XQ</t>
  </si>
  <si>
    <t>AtJul16_Loc_2028</t>
  </si>
  <si>
    <t>21 Broadmead Avenue</t>
  </si>
  <si>
    <t>NN3 2QX</t>
  </si>
  <si>
    <t>AtJul16_Loc_2013</t>
  </si>
  <si>
    <t>4 Alan Turing Road</t>
  </si>
  <si>
    <t>LE11 2NQ</t>
  </si>
  <si>
    <t>AtJul16_Loc_2137</t>
  </si>
  <si>
    <t>74 Broomhill Way</t>
  </si>
  <si>
    <t>BH15 4GJ</t>
  </si>
  <si>
    <t>AtJul16_Loc_2155</t>
  </si>
  <si>
    <t>33 Draycote Close</t>
  </si>
  <si>
    <t>B92 9PT</t>
  </si>
  <si>
    <t>AtJul16_Loc_2198</t>
  </si>
  <si>
    <t>17 Saint John's Road</t>
  </si>
  <si>
    <t>SO31 6NE</t>
  </si>
  <si>
    <t>AtJul16_Loc_2096</t>
  </si>
  <si>
    <t>Domum</t>
  </si>
  <si>
    <t>NR11 8BN</t>
  </si>
  <si>
    <t>AtJul16_Loc_2376</t>
  </si>
  <si>
    <t>34 Greystones</t>
  </si>
  <si>
    <t>TN24 0FR</t>
  </si>
  <si>
    <t>AtJul16_Loc_2097</t>
  </si>
  <si>
    <t>17 Divert Road</t>
  </si>
  <si>
    <t>PA19 1DW</t>
  </si>
  <si>
    <t>Gourock</t>
  </si>
  <si>
    <t>Inverclyde</t>
  </si>
  <si>
    <t>AtJul16_Loc_2182</t>
  </si>
  <si>
    <t>42 Bishops Rise</t>
  </si>
  <si>
    <t>AL10 9HH</t>
  </si>
  <si>
    <t>AtJul16_Loc_2331</t>
  </si>
  <si>
    <t>Lleyn Cottage</t>
  </si>
  <si>
    <t>LL59 5DT</t>
  </si>
  <si>
    <t>Menai Bridge</t>
  </si>
  <si>
    <t>AtJul16_Loc_2237</t>
  </si>
  <si>
    <t>Dol Afron</t>
  </si>
  <si>
    <t>SY19 7AJ</t>
  </si>
  <si>
    <t>Llanbrynmair</t>
  </si>
  <si>
    <t>AtJul16_Loc_2377</t>
  </si>
  <si>
    <t>15 Wordsworth Place</t>
  </si>
  <si>
    <t>AtJul16_Loc_2199</t>
  </si>
  <si>
    <t>North Barn</t>
  </si>
  <si>
    <t>TQ9 7HG</t>
  </si>
  <si>
    <t>Totnes</t>
  </si>
  <si>
    <t>AtJul16_Loc_2408</t>
  </si>
  <si>
    <t>Flat 29</t>
  </si>
  <si>
    <t>BH15 1YT</t>
  </si>
  <si>
    <t>AtJul16_Loc_2317</t>
  </si>
  <si>
    <t>8 May Terrace</t>
  </si>
  <si>
    <t>BB7 9NB</t>
  </si>
  <si>
    <t>AtJul16_Loc_2385</t>
  </si>
  <si>
    <t>Mill House Cottage</t>
  </si>
  <si>
    <t>GL55 6ES</t>
  </si>
  <si>
    <t>AtJul16_Loc_2253</t>
  </si>
  <si>
    <t>Low Level Cottage</t>
  </si>
  <si>
    <t>DL11 6ER</t>
  </si>
  <si>
    <t>AtJul16_Loc_2275</t>
  </si>
  <si>
    <t>W11 2NT</t>
  </si>
  <si>
    <t>AtJul16_Loc_2390</t>
  </si>
  <si>
    <t>1 Hornby Avenue</t>
  </si>
  <si>
    <t>FY7 8QD</t>
  </si>
  <si>
    <t>Fleetwood</t>
  </si>
  <si>
    <t>AtJul16_Loc_2332</t>
  </si>
  <si>
    <t>10 Cranleigh Gardens</t>
  </si>
  <si>
    <t>BH6 5LE</t>
  </si>
  <si>
    <t>AtJul16_Loc_2246</t>
  </si>
  <si>
    <t>3 Nursery Terrace Hook Road</t>
  </si>
  <si>
    <t>RG29 1ER</t>
  </si>
  <si>
    <t>AtJul16_Loc_2565</t>
  </si>
  <si>
    <t>10 Shore Road</t>
  </si>
  <si>
    <t>LA5 0TP</t>
  </si>
  <si>
    <t>AtJul16_Loc_2463</t>
  </si>
  <si>
    <t>233 Manchester Road</t>
  </si>
  <si>
    <t>CW9 7NB</t>
  </si>
  <si>
    <t>Lostock Gralam</t>
  </si>
  <si>
    <t>AtJul16_Loc_2500</t>
  </si>
  <si>
    <t>66 Priors Dean Road</t>
  </si>
  <si>
    <t>SO22 6JX</t>
  </si>
  <si>
    <t>AtJul16_Loc_2508</t>
  </si>
  <si>
    <t>Hawks Ridge</t>
  </si>
  <si>
    <t>TQ8 8LF</t>
  </si>
  <si>
    <t>AtJul16_Loc_2446</t>
  </si>
  <si>
    <t>Ceder Leas</t>
  </si>
  <si>
    <t>RH13 8DT</t>
  </si>
  <si>
    <t>AtJul16_Loc_2425</t>
  </si>
  <si>
    <t>24 Selsfield Drive</t>
  </si>
  <si>
    <t>BN2 4HA</t>
  </si>
  <si>
    <t>AtJul16_Loc_2471</t>
  </si>
  <si>
    <t>2 Cae Derw</t>
  </si>
  <si>
    <t>LL31 9AR</t>
  </si>
  <si>
    <t>AtJul16_Loc_1944</t>
  </si>
  <si>
    <t>11 The Fold</t>
  </si>
  <si>
    <t>BD22 8DS</t>
  </si>
  <si>
    <t>AtJul16_Loc_2519</t>
  </si>
  <si>
    <t>Woodlea</t>
  </si>
  <si>
    <t>DL11 7JF</t>
  </si>
  <si>
    <t>AtJul16_Loc_2051</t>
  </si>
  <si>
    <t>44 King Alfred Street</t>
  </si>
  <si>
    <t>DE22 3QJ</t>
  </si>
  <si>
    <t>Derby</t>
  </si>
  <si>
    <t>AtJul16_Loc_1992</t>
  </si>
  <si>
    <t>22 School Road</t>
  </si>
  <si>
    <t>CB9 7NG</t>
  </si>
  <si>
    <t>Haverhill</t>
  </si>
  <si>
    <t>AtJul16_Loc_2464</t>
  </si>
  <si>
    <t>3b King Edwards Mansions</t>
  </si>
  <si>
    <t>WC2H 8DY</t>
  </si>
  <si>
    <t>AtJul16_Loc_2648</t>
  </si>
  <si>
    <t>15 Parliament Street</t>
  </si>
  <si>
    <t>NG24 4UR</t>
  </si>
  <si>
    <t>AtJul16_Loc_2595</t>
  </si>
  <si>
    <t>9 Green Lane</t>
  </si>
  <si>
    <t>BH25 7AU</t>
  </si>
  <si>
    <t>New Milton</t>
  </si>
  <si>
    <t>AtJul16_Loc_2570</t>
  </si>
  <si>
    <t>Denley</t>
  </si>
  <si>
    <t>IV32 7NY</t>
  </si>
  <si>
    <t>Fochabers</t>
  </si>
  <si>
    <t>Moray</t>
  </si>
  <si>
    <t>AtJul16_Loc_2333</t>
  </si>
  <si>
    <t>"Ash Barn, Westgrove Barns"</t>
  </si>
  <si>
    <t>SA71 5RP</t>
  </si>
  <si>
    <t>AtJul16_Loc_2596</t>
  </si>
  <si>
    <t>42 Langdale Grove</t>
  </si>
  <si>
    <t>NG13 8SR</t>
  </si>
  <si>
    <t>AtJul16_Loc_2620</t>
  </si>
  <si>
    <t>Flats 1 - 4</t>
  </si>
  <si>
    <t>BN9 9QJ</t>
  </si>
  <si>
    <t>Newhaven</t>
  </si>
  <si>
    <t>AtJul16_Loc_2456</t>
  </si>
  <si>
    <t>Woodbine</t>
  </si>
  <si>
    <t>SA32 7TQ</t>
  </si>
  <si>
    <t>AtJul16_Loc_2649</t>
  </si>
  <si>
    <t>"69 &amp; 71 London Street, BN11 4EL"</t>
  </si>
  <si>
    <t>BN11 4EP</t>
  </si>
  <si>
    <t>AtJul16_Loc_2426</t>
  </si>
  <si>
    <t>121A &amp; 121B Mortimer Road</t>
  </si>
  <si>
    <t>NW10 5TN</t>
  </si>
  <si>
    <t>AtJul16_Loc_2571</t>
  </si>
  <si>
    <t>Honeysuck Cottage</t>
  </si>
  <si>
    <t>PL27 7NQ</t>
  </si>
  <si>
    <t>AtJul16_Loc_2776</t>
  </si>
  <si>
    <t>17 Deansway</t>
  </si>
  <si>
    <t>LS27 9QW</t>
  </si>
  <si>
    <t>AtJul16_Loc_2694</t>
  </si>
  <si>
    <t>Tanfield House</t>
  </si>
  <si>
    <t>HG3 3QN</t>
  </si>
  <si>
    <t>AtJul16_Loc_116</t>
  </si>
  <si>
    <t>"Flat 5, 23 Nightingale Lane"</t>
  </si>
  <si>
    <t>SW4 9AH</t>
  </si>
  <si>
    <t>AtJul16_Loc_2501</t>
  </si>
  <si>
    <t>12a &amp; 12b The Old Courthouse</t>
  </si>
  <si>
    <t>NR27 9ER</t>
  </si>
  <si>
    <t>AtJul16_Loc_2427</t>
  </si>
  <si>
    <t>Cadwgan</t>
  </si>
  <si>
    <t>NP7 7LY</t>
  </si>
  <si>
    <t>Abergavenny</t>
  </si>
  <si>
    <t>AtJul16_Loc_2669</t>
  </si>
  <si>
    <t>22 Ivory Road</t>
  </si>
  <si>
    <t>NR4 7DT</t>
  </si>
  <si>
    <t>AtJul16_Loc_2685</t>
  </si>
  <si>
    <t>11 Bridgewater Close</t>
  </si>
  <si>
    <t>SP2 8JS</t>
  </si>
  <si>
    <t>AtJul16_Loc_2706</t>
  </si>
  <si>
    <t>84 Bramshott Road</t>
  </si>
  <si>
    <t>PO4 8AW</t>
  </si>
  <si>
    <t>AtJul16_Loc_2601</t>
  </si>
  <si>
    <t>3 Chapel Row</t>
  </si>
  <si>
    <t>DL12 0SN</t>
  </si>
  <si>
    <t>AtJul16_Loc_2686</t>
  </si>
  <si>
    <t>6 Wyson Terrace</t>
  </si>
  <si>
    <t>SY8 4NH</t>
  </si>
  <si>
    <t>AtJul16_Loc_2695</t>
  </si>
  <si>
    <t>2 New Street</t>
  </si>
  <si>
    <t>BD16 3JA</t>
  </si>
  <si>
    <t>Bingley</t>
  </si>
  <si>
    <t>AtJul16_Loc_2710</t>
  </si>
  <si>
    <t>43 Lincoln Walk</t>
  </si>
  <si>
    <t>OL10 3JB</t>
  </si>
  <si>
    <t>AtJul16_Loc_2630</t>
  </si>
  <si>
    <t>9 Church Street</t>
  </si>
  <si>
    <t>PE24 5LB</t>
  </si>
  <si>
    <t>AtJul16_Loc_2293</t>
  </si>
  <si>
    <t>19 Windward Way</t>
  </si>
  <si>
    <t>LA23 3HY</t>
  </si>
  <si>
    <t>AtJul16_Loc_2276</t>
  </si>
  <si>
    <t>"Pink Beach Cottage, The Diggings"</t>
  </si>
  <si>
    <t>PO33 1UP</t>
  </si>
  <si>
    <t>AtJul16_Loc_2783</t>
  </si>
  <si>
    <t>17 Joshua Close</t>
  </si>
  <si>
    <t>CV4 9DB</t>
  </si>
  <si>
    <t>AtJul16_Loc_2756</t>
  </si>
  <si>
    <t>B64 6NN</t>
  </si>
  <si>
    <t>Cradley Heath</t>
  </si>
  <si>
    <t>AtJul16_Loc_2621</t>
  </si>
  <si>
    <t>160 Speakman Road</t>
  </si>
  <si>
    <t>WA10 6TG</t>
  </si>
  <si>
    <t>AtJul16_Loc_2750</t>
  </si>
  <si>
    <t>1 Inveralivaig</t>
  </si>
  <si>
    <t>IV51 9NG</t>
  </si>
  <si>
    <t>AtJul16_Loc_2687</t>
  </si>
  <si>
    <t>5 Hawthorn Lane</t>
  </si>
  <si>
    <t>PA43 7HR</t>
  </si>
  <si>
    <t>Bowmore</t>
  </si>
  <si>
    <t>AtJul16_Loc_2115</t>
  </si>
  <si>
    <t>LA23 2EW</t>
  </si>
  <si>
    <t>AtJul16_Loc_2676</t>
  </si>
  <si>
    <t>FY4 1JS</t>
  </si>
  <si>
    <t>AtJul16_Loc_2741</t>
  </si>
  <si>
    <t>Tyn Rhos Bach</t>
  </si>
  <si>
    <t>LL51 9YY</t>
  </si>
  <si>
    <t>Garndolbenmaen</t>
  </si>
  <si>
    <t>AtJul16_Loc_2447</t>
  </si>
  <si>
    <t>149 The Street</t>
  </si>
  <si>
    <t>RH5 5EL</t>
  </si>
  <si>
    <t>AtJul16_Loc_2635</t>
  </si>
  <si>
    <t>82 Somerset Road</t>
  </si>
  <si>
    <t>CT19 4NW</t>
  </si>
  <si>
    <t>AtJul16_Loc_2777</t>
  </si>
  <si>
    <t>1 Belfry Drive</t>
  </si>
  <si>
    <t>SK10 2TD</t>
  </si>
  <si>
    <t>AtJul16_Loc_2572</t>
  </si>
  <si>
    <t>Mill Cottage</t>
  </si>
  <si>
    <t>DL2 3HH</t>
  </si>
  <si>
    <t>AtJul16_Loc_2428</t>
  </si>
  <si>
    <t>20 Devon Road</t>
  </si>
  <si>
    <t>M41 6PN</t>
  </si>
  <si>
    <t>AtJul16_Loc_2566</t>
  </si>
  <si>
    <t>4 Cook Street</t>
  </si>
  <si>
    <t>WS10 9RR</t>
  </si>
  <si>
    <t>Wednesbury</t>
  </si>
  <si>
    <t>AtJul16_Loc_2602</t>
  </si>
  <si>
    <t>"The Flat, 2 - 3 Park Street"</t>
  </si>
  <si>
    <t>GL54 1AQ</t>
  </si>
  <si>
    <t>AtJul16_Loc_20</t>
  </si>
  <si>
    <t>5 Bodegroes Terrace</t>
  </si>
  <si>
    <t>LL53 5TH</t>
  </si>
  <si>
    <t>AtJul16_Loc_57</t>
  </si>
  <si>
    <t>Morlais</t>
  </si>
  <si>
    <t>LL53 7PF</t>
  </si>
  <si>
    <t>AtJul16_Loc_103</t>
  </si>
  <si>
    <t>15 Prospect Place</t>
  </si>
  <si>
    <t>NR33 7DA</t>
  </si>
  <si>
    <t>AtJul16_Loc_157</t>
  </si>
  <si>
    <t>Swallows Rest Cottage</t>
  </si>
  <si>
    <t>GU34 3BP</t>
  </si>
  <si>
    <t>Alton</t>
  </si>
  <si>
    <t>AtJul16_Loc_246</t>
  </si>
  <si>
    <t>Ground &amp; Top Floor Flats</t>
  </si>
  <si>
    <t>SE24 9NU</t>
  </si>
  <si>
    <t>AtJul16_Loc_216</t>
  </si>
  <si>
    <t>90 New Bank Street</t>
  </si>
  <si>
    <t>LS27 8NA</t>
  </si>
  <si>
    <t>AtJul16_Loc_247</t>
  </si>
  <si>
    <t>4 Peartree Court</t>
  </si>
  <si>
    <t>WS15 1JS</t>
  </si>
  <si>
    <t>Rugeley</t>
  </si>
  <si>
    <t>AtJul16_Loc_2711</t>
  </si>
  <si>
    <t>First Floor Flat</t>
  </si>
  <si>
    <t>SW1V 3QN</t>
  </si>
  <si>
    <t>AtJul16_Loc_58</t>
  </si>
  <si>
    <t>3 Capenors</t>
  </si>
  <si>
    <t>RH15 9QL</t>
  </si>
  <si>
    <t>Burgess Hill</t>
  </si>
  <si>
    <t>AtJul16_Loc_34</t>
  </si>
  <si>
    <t>30 Bishopsgate Walk</t>
  </si>
  <si>
    <t>PO19 6FG</t>
  </si>
  <si>
    <t>AtJul16_Loc_2723</t>
  </si>
  <si>
    <t>37 Moseley Wood Lane</t>
  </si>
  <si>
    <t>LS16 7ER</t>
  </si>
  <si>
    <t>AtJul16_Loc_158</t>
  </si>
  <si>
    <t>12 Wroxham Close</t>
  </si>
  <si>
    <t>CH49 0UY</t>
  </si>
  <si>
    <t>AtJul16_Loc_201</t>
  </si>
  <si>
    <t>12 The Meadows</t>
  </si>
  <si>
    <t>CB23 1JD</t>
  </si>
  <si>
    <t>Haslingfield</t>
  </si>
  <si>
    <t>AtJul16_Loc_104</t>
  </si>
  <si>
    <t>Gulls</t>
  </si>
  <si>
    <t>PO34 5ER</t>
  </si>
  <si>
    <t>AtJul16_Loc_96</t>
  </si>
  <si>
    <t>65 Marlowe Gardens</t>
  </si>
  <si>
    <t>SE9 1AD</t>
  </si>
  <si>
    <t>AtJul16_Loc_2416</t>
  </si>
  <si>
    <t>Nichrijer</t>
  </si>
  <si>
    <t>LL53 6AT</t>
  </si>
  <si>
    <t>AtJul16_Loc_59</t>
  </si>
  <si>
    <t>The Old Vicarage</t>
  </si>
  <si>
    <t>WR14 4PH</t>
  </si>
  <si>
    <t>Great Malvern</t>
  </si>
  <si>
    <t>AtJul16_Loc_117</t>
  </si>
  <si>
    <t>36 Riviere Towans</t>
  </si>
  <si>
    <t>TR27 5AF</t>
  </si>
  <si>
    <t>Hayle</t>
  </si>
  <si>
    <t>AtJul16_Loc_257</t>
  </si>
  <si>
    <t>171 Latchmere Road</t>
  </si>
  <si>
    <t>SW11 2JZ</t>
  </si>
  <si>
    <t>AtJul16_Loc_279</t>
  </si>
  <si>
    <t>96 Fishwick View</t>
  </si>
  <si>
    <t>PR1 4QS</t>
  </si>
  <si>
    <t>AtJul16_Loc_2726</t>
  </si>
  <si>
    <t>Highbury</t>
  </si>
  <si>
    <t>SY21 0BH</t>
  </si>
  <si>
    <t>Welshpool</t>
  </si>
  <si>
    <t>AtJul16_Loc_2502</t>
  </si>
  <si>
    <t>Gamesters</t>
  </si>
  <si>
    <t>SY11 4EU</t>
  </si>
  <si>
    <t>Oswestry</t>
  </si>
  <si>
    <t>AtJul16_Loc_263</t>
  </si>
  <si>
    <t>8 Avenue Gardens</t>
  </si>
  <si>
    <t>TW5 9RF</t>
  </si>
  <si>
    <t>Cranford</t>
  </si>
  <si>
    <t>AtJul16_Loc_164</t>
  </si>
  <si>
    <t>10 Long Row</t>
  </si>
  <si>
    <t>TS13 5LF</t>
  </si>
  <si>
    <t>AtJul16_Loc_12</t>
  </si>
  <si>
    <t>CA12 4RN</t>
  </si>
  <si>
    <t>Keswick</t>
  </si>
  <si>
    <t>AtJul16_Loc_230</t>
  </si>
  <si>
    <t>21 Crosby Street</t>
  </si>
  <si>
    <t>M46 9ED</t>
  </si>
  <si>
    <t>AtJul16_Loc_280</t>
  </si>
  <si>
    <t>3 Waterfront Terrace</t>
  </si>
  <si>
    <t>CO14 8PZ</t>
  </si>
  <si>
    <t>Walton-on-the-Naze</t>
  </si>
  <si>
    <t>AtJul16_Loc_328</t>
  </si>
  <si>
    <t>2 Kenyon Way</t>
  </si>
  <si>
    <t>BL8 3JN</t>
  </si>
  <si>
    <t>Tottington</t>
  </si>
  <si>
    <t>AtJul16_Loc_374</t>
  </si>
  <si>
    <t>The Pightle</t>
  </si>
  <si>
    <t>NE66 3EE</t>
  </si>
  <si>
    <t>AtJul16_Loc_60</t>
  </si>
  <si>
    <t>20 Victoria Retreat</t>
  </si>
  <si>
    <t>GL50 2XP</t>
  </si>
  <si>
    <t>AtJul16_Loc_48</t>
  </si>
  <si>
    <t>224 Verulam Court</t>
  </si>
  <si>
    <t>NW9 7AZ</t>
  </si>
  <si>
    <t>AtJul16_Loc_174</t>
  </si>
  <si>
    <t>13 Devonshire Road</t>
  </si>
  <si>
    <t>CH43 4UP</t>
  </si>
  <si>
    <t>AtJul16_Loc_297</t>
  </si>
  <si>
    <t>46 Ripon Road</t>
  </si>
  <si>
    <t>BH9 1RF</t>
  </si>
  <si>
    <t>AtJul16_Loc_264</t>
  </si>
  <si>
    <t>40 Tomlin Court</t>
  </si>
  <si>
    <t>RH10 1AH</t>
  </si>
  <si>
    <t>AtJul16_Loc_2586</t>
  </si>
  <si>
    <t>"Seacot, South Strand"</t>
  </si>
  <si>
    <t>BN16 1PN</t>
  </si>
  <si>
    <t>AtJul16_Loc_489</t>
  </si>
  <si>
    <t>7 Rosslyn Avenue</t>
  </si>
  <si>
    <t>SW13 0JY</t>
  </si>
  <si>
    <t>Barnes</t>
  </si>
  <si>
    <t>AtJul16_Loc_370</t>
  </si>
  <si>
    <t>23 St Marygate</t>
  </si>
  <si>
    <t>HG4 1LX</t>
  </si>
  <si>
    <t>Ripon</t>
  </si>
  <si>
    <t>AtJul16_Loc_137</t>
  </si>
  <si>
    <t>Osborne House</t>
  </si>
  <si>
    <t>SA70 7EA</t>
  </si>
  <si>
    <t>AtJul16_Loc_175</t>
  </si>
  <si>
    <t>3 Harbour Mews</t>
  </si>
  <si>
    <t>EX12 2XJ</t>
  </si>
  <si>
    <t>Seaton</t>
  </si>
  <si>
    <t>AtJul16_Loc_281</t>
  </si>
  <si>
    <t>Flat 6</t>
  </si>
  <si>
    <t>E1 0EZ</t>
  </si>
  <si>
    <t>AtJul16_Loc_61</t>
  </si>
  <si>
    <t>40 Hobson Road</t>
  </si>
  <si>
    <t>LE4 2AQ</t>
  </si>
  <si>
    <t>AtJul16_Loc_248</t>
  </si>
  <si>
    <t>11 Campsie View</t>
  </si>
  <si>
    <t>G33 6BE</t>
  </si>
  <si>
    <t>North Lanarkshire</t>
  </si>
  <si>
    <t>AtJul16_Loc_311</t>
  </si>
  <si>
    <t>56 Drake Close</t>
  </si>
  <si>
    <t>RH12 5UD</t>
  </si>
  <si>
    <t>AtJul16_Loc_282</t>
  </si>
  <si>
    <t>7 Millfield Close</t>
  </si>
  <si>
    <t>NR35 2QJ</t>
  </si>
  <si>
    <t>Ditchingham</t>
  </si>
  <si>
    <t>AtJul16_Loc_345</t>
  </si>
  <si>
    <t>16 Regency Green</t>
  </si>
  <si>
    <t>SS2 6LU</t>
  </si>
  <si>
    <t>AtJul16_Loc_2677</t>
  </si>
  <si>
    <t>27 Manchester Road</t>
  </si>
  <si>
    <t>SK17 6ST</t>
  </si>
  <si>
    <t>AtJul16_Loc_442</t>
  </si>
  <si>
    <t>18 Moreton Close</t>
  </si>
  <si>
    <t>GL52 8AW</t>
  </si>
  <si>
    <t>Bishops Cleeve</t>
  </si>
  <si>
    <t>AtJul16_Loc_332</t>
  </si>
  <si>
    <t>4 Stoney Close</t>
  </si>
  <si>
    <t>LE17 6HL</t>
  </si>
  <si>
    <t>Lutterworth</t>
  </si>
  <si>
    <t>AtJul16_Loc_329</t>
  </si>
  <si>
    <t>12 Rockhill Close</t>
  </si>
  <si>
    <t>WF17 0DH</t>
  </si>
  <si>
    <t>Batley</t>
  </si>
  <si>
    <t>AtJul16_Loc_237</t>
  </si>
  <si>
    <t>176 Erskine Crescent</t>
  </si>
  <si>
    <t>S2 3LR</t>
  </si>
  <si>
    <t>AtJul16_Loc_128</t>
  </si>
  <si>
    <t>Friends House</t>
  </si>
  <si>
    <t>YO22 4SA</t>
  </si>
  <si>
    <t>AtJul16_Loc_338</t>
  </si>
  <si>
    <t>Bwlch Cottage</t>
  </si>
  <si>
    <t>LL55 4ED</t>
  </si>
  <si>
    <t>AtJul16_Loc_283</t>
  </si>
  <si>
    <t>39 Mill Hey</t>
  </si>
  <si>
    <t>BD22 8NQ</t>
  </si>
  <si>
    <t>Haworth</t>
  </si>
  <si>
    <t>AtJul16_Loc_590</t>
  </si>
  <si>
    <t>37 Pen-y-bryn Way</t>
  </si>
  <si>
    <t>TF10 7ER</t>
  </si>
  <si>
    <t>AtJul16_Loc_393</t>
  </si>
  <si>
    <t>174 Stamford Street</t>
  </si>
  <si>
    <t>M16 9LU</t>
  </si>
  <si>
    <t>AtJul16_Loc_2763</t>
  </si>
  <si>
    <t>Property at the rear of 101 Liverpool Road</t>
  </si>
  <si>
    <t>L31 2LX</t>
  </si>
  <si>
    <t>AtJul16_Loc_231</t>
  </si>
  <si>
    <t>23 Marina Place</t>
  </si>
  <si>
    <t>KT1 4BH</t>
  </si>
  <si>
    <t>AtJul16_Loc_375</t>
  </si>
  <si>
    <t>Couligarten House</t>
  </si>
  <si>
    <t>FK8 3TN</t>
  </si>
  <si>
    <t>Stirling</t>
  </si>
  <si>
    <t>AtJul16_Loc_284</t>
  </si>
  <si>
    <t>NR12 0BT</t>
  </si>
  <si>
    <t>AtJul16_Loc_182</t>
  </si>
  <si>
    <t>129 Lowther Road</t>
  </si>
  <si>
    <t>BH8 8NP</t>
  </si>
  <si>
    <t>AtJul16_Loc_232</t>
  </si>
  <si>
    <t>20 Goldsworthy Road</t>
  </si>
  <si>
    <t>M41 8TX</t>
  </si>
  <si>
    <t>AtJul16_Loc_70</t>
  </si>
  <si>
    <t>The Lookout</t>
  </si>
  <si>
    <t>TR3 6QJ</t>
  </si>
  <si>
    <t>AtJul16_Loc_292</t>
  </si>
  <si>
    <t>Cartref</t>
  </si>
  <si>
    <t>LL73 8PL</t>
  </si>
  <si>
    <t>Marianglas</t>
  </si>
  <si>
    <t>AtJul16_Loc_376</t>
  </si>
  <si>
    <t>1 Heathwood Road</t>
  </si>
  <si>
    <t>TF10 7QB</t>
  </si>
  <si>
    <t>AtJul16_Loc_419</t>
  </si>
  <si>
    <t>68 Charter House</t>
  </si>
  <si>
    <t>SO14 3GX</t>
  </si>
  <si>
    <t>AtJul16_Loc_346</t>
  </si>
  <si>
    <t>Custard Cottage &amp; The Quarter Deck</t>
  </si>
  <si>
    <t>TQ6 0ND</t>
  </si>
  <si>
    <t>AtJul16_Loc_443</t>
  </si>
  <si>
    <t>221 Eastcombe Avenue</t>
  </si>
  <si>
    <t>SE7 7LJ</t>
  </si>
  <si>
    <t>AtJul16_Loc_573</t>
  </si>
  <si>
    <t>17 Palmerston Road</t>
  </si>
  <si>
    <t>E17 6PR</t>
  </si>
  <si>
    <t>AtJul16_Loc_394</t>
  </si>
  <si>
    <t>124 Scarborough Road</t>
  </si>
  <si>
    <t>YO14 9NJ</t>
  </si>
  <si>
    <t>AtJul16_Loc_568</t>
  </si>
  <si>
    <t>"Flat 9, 45 Cardigan Road"</t>
  </si>
  <si>
    <t>LS6 1WD</t>
  </si>
  <si>
    <t>AtJul16_Loc_498</t>
  </si>
  <si>
    <t>3 Sandmead Close</t>
  </si>
  <si>
    <t>LS27 9JL</t>
  </si>
  <si>
    <t>AtJul16_Loc_118</t>
  </si>
  <si>
    <t>52 Ellesmere Road</t>
  </si>
  <si>
    <t>FY4 3DS</t>
  </si>
  <si>
    <t>AtJul16_Loc_551</t>
  </si>
  <si>
    <t>52 &amp; 54 Verne Road</t>
  </si>
  <si>
    <t>DT4 0RX</t>
  </si>
  <si>
    <t>AtJul16_Loc_689</t>
  </si>
  <si>
    <t>86 Haig Road</t>
  </si>
  <si>
    <t>BL8 2LF</t>
  </si>
  <si>
    <t>AtJul16_Loc_620</t>
  </si>
  <si>
    <t>"Flat 23, Central Square"</t>
  </si>
  <si>
    <t>E1 8EF</t>
  </si>
  <si>
    <t>AtJul16_Loc_333</t>
  </si>
  <si>
    <t>62 Portland Avenue</t>
  </si>
  <si>
    <t>N16 6EA</t>
  </si>
  <si>
    <t>AtJul16_Loc_347</t>
  </si>
  <si>
    <t>8 Shelford Place</t>
  </si>
  <si>
    <t>OX3 7NW</t>
  </si>
  <si>
    <t>Headington</t>
  </si>
  <si>
    <t>AtJul16_Loc_735</t>
  </si>
  <si>
    <t>26 West Street</t>
  </si>
  <si>
    <t>BD11 1BP</t>
  </si>
  <si>
    <t>Drighlington</t>
  </si>
  <si>
    <t>AtJul16_Loc_736</t>
  </si>
  <si>
    <t>11 Westwood Park Drive</t>
  </si>
  <si>
    <t>ST13 8NH</t>
  </si>
  <si>
    <t>AtJul16_Loc_634</t>
  </si>
  <si>
    <t>815 Pointwest</t>
  </si>
  <si>
    <t>SW7 4XJ</t>
  </si>
  <si>
    <t>AtJul16_Loc_148</t>
  </si>
  <si>
    <t>1 Lodge Road</t>
  </si>
  <si>
    <t>KA26 9LX</t>
  </si>
  <si>
    <t>Girvan</t>
  </si>
  <si>
    <t>AtJul16_Loc_444</t>
  </si>
  <si>
    <t>27 Station Road</t>
  </si>
  <si>
    <t>NR10 4LF</t>
  </si>
  <si>
    <t>AtJul16_Loc_610</t>
  </si>
  <si>
    <t>Flat 1 257 Albert Road</t>
  </si>
  <si>
    <t>SE25 4RN</t>
  </si>
  <si>
    <t>AtJul16_Loc_217</t>
  </si>
  <si>
    <t>68 Clarence Street</t>
  </si>
  <si>
    <t>YO31 7EW</t>
  </si>
  <si>
    <t>AtJul16_Loc_697</t>
  </si>
  <si>
    <t>32 Trerose Coombe</t>
  </si>
  <si>
    <t>PL11 3LA</t>
  </si>
  <si>
    <t>AtJul16_Loc_708</t>
  </si>
  <si>
    <t>6 Saint Paul's Road</t>
  </si>
  <si>
    <t>M7 3NY</t>
  </si>
  <si>
    <t>AtJul16_Loc_709</t>
  </si>
  <si>
    <t>M7 4WW</t>
  </si>
  <si>
    <t>AtJul16_Loc_928</t>
  </si>
  <si>
    <t>Highfields</t>
  </si>
  <si>
    <t>AtJul16_Loc_530</t>
  </si>
  <si>
    <t>37 Ridge Park Avenue</t>
  </si>
  <si>
    <t>PL4 6QB</t>
  </si>
  <si>
    <t>AtJul16_Loc_741</t>
  </si>
  <si>
    <t>1 Railway Mews</t>
  </si>
  <si>
    <t>BH19 1DS</t>
  </si>
  <si>
    <t>AtJul16_Loc_783</t>
  </si>
  <si>
    <t>75 Lower Boxley Road</t>
  </si>
  <si>
    <t>ME14 2UU</t>
  </si>
  <si>
    <t>AtJul16_Loc_776</t>
  </si>
  <si>
    <t>152 Brunswick Quay</t>
  </si>
  <si>
    <t>SE16 7PT</t>
  </si>
  <si>
    <t>Rotherhithe</t>
  </si>
  <si>
    <t>AtJul16_Loc_611</t>
  </si>
  <si>
    <t>68 Tenterden Drive</t>
  </si>
  <si>
    <t>CT2 7BN</t>
  </si>
  <si>
    <t>AtJul16_Loc_520</t>
  </si>
  <si>
    <t>2 Haver Court</t>
  </si>
  <si>
    <t>HR3 5DW</t>
  </si>
  <si>
    <t>Hereford</t>
  </si>
  <si>
    <t>AtJul16_Loc_761</t>
  </si>
  <si>
    <t>3 Countess Lane</t>
  </si>
  <si>
    <t>M26 3WF</t>
  </si>
  <si>
    <t>AtJul16_Loc_635</t>
  </si>
  <si>
    <t>27 Spring Gardens</t>
  </si>
  <si>
    <t>RH10 3RS</t>
  </si>
  <si>
    <t>Copthorne</t>
  </si>
  <si>
    <t>AtJul16_Loc_787</t>
  </si>
  <si>
    <t>15 James Street West</t>
  </si>
  <si>
    <t>BA1 2BT</t>
  </si>
  <si>
    <t>AtJul16_Loc_784</t>
  </si>
  <si>
    <t>Windyridge</t>
  </si>
  <si>
    <t>WF3 1LF</t>
  </si>
  <si>
    <t>AtJul16_Loc_602</t>
  </si>
  <si>
    <t>2 St Catherines Mews</t>
  </si>
  <si>
    <t>SW3 2PX</t>
  </si>
  <si>
    <t>AtJul16_Loc_799</t>
  </si>
  <si>
    <t>4 Rushock Bank</t>
  </si>
  <si>
    <t>HR5 3RY</t>
  </si>
  <si>
    <t>AtJul16_Loc_612</t>
  </si>
  <si>
    <t>9 Mount Avenue</t>
  </si>
  <si>
    <t>LA4 6DJ</t>
  </si>
  <si>
    <t>Bare</t>
  </si>
  <si>
    <t>AtJul16_Loc_862</t>
  </si>
  <si>
    <t>3A Lancaster Road</t>
  </si>
  <si>
    <t>N4 4PJ</t>
  </si>
  <si>
    <t>AtJul16_Loc_749</t>
  </si>
  <si>
    <t>7 Parc Terrace</t>
  </si>
  <si>
    <t>LL58 8SA</t>
  </si>
  <si>
    <t>Llangoed</t>
  </si>
  <si>
    <t>AtJul16_Loc_849</t>
  </si>
  <si>
    <t>8 Les Butes Flats</t>
  </si>
  <si>
    <t>GY9 3UN</t>
  </si>
  <si>
    <t>Alderney</t>
  </si>
  <si>
    <t>G01AA</t>
  </si>
  <si>
    <t>AtJul16_Loc_674</t>
  </si>
  <si>
    <t>14 Sandringham Grove</t>
  </si>
  <si>
    <t>PE36 6GA</t>
  </si>
  <si>
    <t>AtJul16_Loc_826</t>
  </si>
  <si>
    <t>Cantref Coach House</t>
  </si>
  <si>
    <t>LD3 8LR</t>
  </si>
  <si>
    <t>Brecon</t>
  </si>
  <si>
    <t>AtJul16_Loc_896</t>
  </si>
  <si>
    <t>Wayside</t>
  </si>
  <si>
    <t>LL53 7DU</t>
  </si>
  <si>
    <t>AtJul16_Loc_904</t>
  </si>
  <si>
    <t>EC1R 1YE</t>
  </si>
  <si>
    <t>AtJul16_Loc_336</t>
  </si>
  <si>
    <t>2 Penshurst Road</t>
  </si>
  <si>
    <t>CT11 8EG</t>
  </si>
  <si>
    <t>Ramsgate</t>
  </si>
  <si>
    <t>AtJul16_Loc_837</t>
  </si>
  <si>
    <t>Apartment 629</t>
  </si>
  <si>
    <t>SW3 3DW</t>
  </si>
  <si>
    <t>AtJul16_Loc_800</t>
  </si>
  <si>
    <t>2 Homefield Road</t>
  </si>
  <si>
    <t>SW19 4QF</t>
  </si>
  <si>
    <t>AtJul16_Loc_613</t>
  </si>
  <si>
    <t>18 Claribel Street</t>
  </si>
  <si>
    <t>L8 8AH</t>
  </si>
  <si>
    <t>AtJul16_Loc_878</t>
  </si>
  <si>
    <t>W2 4EH</t>
  </si>
  <si>
    <t>AtJul16_Loc_970</t>
  </si>
  <si>
    <t>23 Bathurst Road</t>
  </si>
  <si>
    <t>CT20 2NS</t>
  </si>
  <si>
    <t>AtJul16_Loc_921</t>
  </si>
  <si>
    <t>3 Course Road</t>
  </si>
  <si>
    <t>DG3 4BW</t>
  </si>
  <si>
    <t>Thornhill</t>
  </si>
  <si>
    <t>AtJul16_Loc_971</t>
  </si>
  <si>
    <t>Apartment 2</t>
  </si>
  <si>
    <t>LL64 5AD</t>
  </si>
  <si>
    <t>Rhosneigr</t>
  </si>
  <si>
    <t>AtJul16_Loc_1032</t>
  </si>
  <si>
    <t>10 Bousfield Road</t>
  </si>
  <si>
    <t>SE14 5TR</t>
  </si>
  <si>
    <t>AtJul16_Loc_939</t>
  </si>
  <si>
    <t>Sunshine Court</t>
  </si>
  <si>
    <t>ME8 8BB</t>
  </si>
  <si>
    <t>AtJul16_Loc_954</t>
  </si>
  <si>
    <t>WC1H 8HZ</t>
  </si>
  <si>
    <t>AtJul16_Loc_947</t>
  </si>
  <si>
    <t>1 The Mews</t>
  </si>
  <si>
    <t>PE19 1AE</t>
  </si>
  <si>
    <t>Street</t>
  </si>
  <si>
    <t>AtJul16_Loc_972</t>
  </si>
  <si>
    <t>8 Earl Street</t>
  </si>
  <si>
    <t>CV32 4TS</t>
  </si>
  <si>
    <t>AtJul16_Loc_603</t>
  </si>
  <si>
    <t>Dihangfa</t>
  </si>
  <si>
    <t>LL46 2TU</t>
  </si>
  <si>
    <t>AtJul16_Loc_1010</t>
  </si>
  <si>
    <t>18 Elder House</t>
  </si>
  <si>
    <t>KT1 1AE</t>
  </si>
  <si>
    <t>AtJul16_Loc_1011</t>
  </si>
  <si>
    <t>10 Elder House</t>
  </si>
  <si>
    <t>AtJul16_Loc_922</t>
  </si>
  <si>
    <t>"The Quays, Flat 31"</t>
  </si>
  <si>
    <t>LS1 4ES</t>
  </si>
  <si>
    <t>AtJul16_Loc_1012</t>
  </si>
  <si>
    <t>Flat 3 Riverview</t>
  </si>
  <si>
    <t>TQ6 9BN</t>
  </si>
  <si>
    <t>AtJul16_Loc_769</t>
  </si>
  <si>
    <t>12 Talbot Terrace</t>
  </si>
  <si>
    <t>LS4 2RN</t>
  </si>
  <si>
    <t>Burley</t>
  </si>
  <si>
    <t>AtJul16_Loc_1065</t>
  </si>
  <si>
    <t>30 Randle Way</t>
  </si>
  <si>
    <t>ME9 9JF</t>
  </si>
  <si>
    <t>AtJul16_Loc_1165</t>
  </si>
  <si>
    <t>13 Vicarage Road</t>
  </si>
  <si>
    <t>TW11 8EZ</t>
  </si>
  <si>
    <t>Teddington</t>
  </si>
  <si>
    <t>AtJul16_Loc_1071</t>
  </si>
  <si>
    <t>6 Stevenage Close</t>
  </si>
  <si>
    <t>WA9 5HJ</t>
  </si>
  <si>
    <t>AtJul16_Loc_1117</t>
  </si>
  <si>
    <t>5 Rippon Close</t>
  </si>
  <si>
    <t>EX16 4HF</t>
  </si>
  <si>
    <t>AtJul16_Loc_980</t>
  </si>
  <si>
    <t>Culquha House</t>
  </si>
  <si>
    <t>DG7 2AQ</t>
  </si>
  <si>
    <t>AtJul16_Loc_1039</t>
  </si>
  <si>
    <t>30 Edward Road</t>
  </si>
  <si>
    <t>LE2 1TF</t>
  </si>
  <si>
    <t>AtJul16_Loc_1055</t>
  </si>
  <si>
    <t>Honeysuckle Cottage</t>
  </si>
  <si>
    <t>RH17 5EX</t>
  </si>
  <si>
    <t>AtJul16_Loc_993</t>
  </si>
  <si>
    <t>"Apartments 40, 44 &amp; 64 The Hemisphere"</t>
  </si>
  <si>
    <t>B5 7SE</t>
  </si>
  <si>
    <t>AtJul16_Loc_596</t>
  </si>
  <si>
    <t>Berryfield</t>
  </si>
  <si>
    <t>TF10 9EB</t>
  </si>
  <si>
    <t>AtJul16_Loc_1001</t>
  </si>
  <si>
    <t>10 Faith Street</t>
  </si>
  <si>
    <t>BL1 5PT</t>
  </si>
  <si>
    <t>AtJul16_Loc_1188</t>
  </si>
  <si>
    <t>11 Foley Street</t>
  </si>
  <si>
    <t>ST4 3DY</t>
  </si>
  <si>
    <t>AtJul16_Loc_1182</t>
  </si>
  <si>
    <t>50 Laneside</t>
  </si>
  <si>
    <t>BD15 0LZ</t>
  </si>
  <si>
    <t>AtJul16_Loc_1083</t>
  </si>
  <si>
    <t>Flats 1 - 5</t>
  </si>
  <si>
    <t>LS20 9AX</t>
  </si>
  <si>
    <t>AtJul16_Loc_1112</t>
  </si>
  <si>
    <t>6 Russell Street</t>
  </si>
  <si>
    <t>OL10 1NX</t>
  </si>
  <si>
    <t>AtJul16_Loc_948</t>
  </si>
  <si>
    <t>9 Haygarth Place</t>
  </si>
  <si>
    <t>SW19 5BX</t>
  </si>
  <si>
    <t>AtJul16_Loc_1186</t>
  </si>
  <si>
    <t>7 Wessex Court</t>
  </si>
  <si>
    <t>YO11 2AE</t>
  </si>
  <si>
    <t>AtJul16_Loc_905</t>
  </si>
  <si>
    <t>Pitchings House</t>
  </si>
  <si>
    <t>BA7 7AL</t>
  </si>
  <si>
    <t>Castle Cary</t>
  </si>
  <si>
    <t>AtJul16_Loc_1013</t>
  </si>
  <si>
    <t>Redlands</t>
  </si>
  <si>
    <t>BS40 6JP</t>
  </si>
  <si>
    <t>AtJul16_Loc_1125</t>
  </si>
  <si>
    <t>22 Merivale Road</t>
  </si>
  <si>
    <t>LL30 3LS</t>
  </si>
  <si>
    <t>Llandudno</t>
  </si>
  <si>
    <t>AtJul16_Loc_1072</t>
  </si>
  <si>
    <t>14 Grasmere Road</t>
  </si>
  <si>
    <t>OL2 6SR</t>
  </si>
  <si>
    <t>AtJul16_Loc_1100</t>
  </si>
  <si>
    <t>30 Church Street</t>
  </si>
  <si>
    <t>ME1 3SD</t>
  </si>
  <si>
    <t>Burham</t>
  </si>
  <si>
    <t>AtJul16_Loc_1174</t>
  </si>
  <si>
    <t>"Flat 63, Trotsworth Court"</t>
  </si>
  <si>
    <t>GU25 4AH</t>
  </si>
  <si>
    <t>Virginia Water</t>
  </si>
  <si>
    <t>AtJul16_Loc_1056</t>
  </si>
  <si>
    <t>Flat 3 Abbotsbury House</t>
  </si>
  <si>
    <t>W14 8EN</t>
  </si>
  <si>
    <t>AtJul16_Loc_1171</t>
  </si>
  <si>
    <t>16 Back Street</t>
  </si>
  <si>
    <t>NR21 9PQ</t>
  </si>
  <si>
    <t>South Creake</t>
  </si>
  <si>
    <t>AtJul16_Loc_1243</t>
  </si>
  <si>
    <t>18 Warbreck Road</t>
  </si>
  <si>
    <t>L9 8EG</t>
  </si>
  <si>
    <t>AtJul16_Loc_1090</t>
  </si>
  <si>
    <t>24 Tenterfield House</t>
  </si>
  <si>
    <t>BD10 0LQ</t>
  </si>
  <si>
    <t>AtJul16_Loc_857</t>
  </si>
  <si>
    <t>42 Agincourt Street</t>
  </si>
  <si>
    <t>OL10 3EY</t>
  </si>
  <si>
    <t>AtJul16_Loc_1169</t>
  </si>
  <si>
    <t>36 Bond Street/21 &amp; 23 Laburnum Road</t>
  </si>
  <si>
    <t>WF1 2QP</t>
  </si>
  <si>
    <t>AtJul16_Loc_1340</t>
  </si>
  <si>
    <t>The Gables</t>
  </si>
  <si>
    <t>AtJul16_Loc_1225</t>
  </si>
  <si>
    <t>10 Denne Parade</t>
  </si>
  <si>
    <t>RH12 1JD</t>
  </si>
  <si>
    <t>AtJul16_Loc_1281</t>
  </si>
  <si>
    <t>14 Moorhouse Avenue</t>
  </si>
  <si>
    <t>BB5 0JG</t>
  </si>
  <si>
    <t>AtJul16_Loc_1411</t>
  </si>
  <si>
    <t>Flat 29 Woodside Court</t>
  </si>
  <si>
    <t>SO17 2GR</t>
  </si>
  <si>
    <t>AtJul16_Loc_1318</t>
  </si>
  <si>
    <t>9 Heath Mead</t>
  </si>
  <si>
    <t>SW19 5JP</t>
  </si>
  <si>
    <t>AtJul16_Loc_1282</t>
  </si>
  <si>
    <t>Flats 1-9</t>
  </si>
  <si>
    <t>WV3 9NB</t>
  </si>
  <si>
    <t>AtJul16_Loc_1375</t>
  </si>
  <si>
    <t>17 Florence Road</t>
  </si>
  <si>
    <t>SW19 8TH</t>
  </si>
  <si>
    <t>AtJul16_Loc_923</t>
  </si>
  <si>
    <t>Pendaren Lodge</t>
  </si>
  <si>
    <t>NP8 1HE</t>
  </si>
  <si>
    <t>AtJul16_Loc_1347</t>
  </si>
  <si>
    <t>288 Brook Lane</t>
  </si>
  <si>
    <t>SO31 7DP</t>
  </si>
  <si>
    <t>AtJul16_Loc_1461</t>
  </si>
  <si>
    <t>95 Boston Road</t>
  </si>
  <si>
    <t>BS7 0HD</t>
  </si>
  <si>
    <t>AtJul16_Loc_1248</t>
  </si>
  <si>
    <t>58 Princes Way</t>
  </si>
  <si>
    <t>FY7 8DB</t>
  </si>
  <si>
    <t>AtJul16_Loc_1479</t>
  </si>
  <si>
    <t>8 Woodstock Drive</t>
  </si>
  <si>
    <t>BL8 4BW</t>
  </si>
  <si>
    <t>AtJul16_Loc_1341</t>
  </si>
  <si>
    <t>29 Brantwood Gardens</t>
  </si>
  <si>
    <t>IG4 5LG</t>
  </si>
  <si>
    <t>Ilford</t>
  </si>
  <si>
    <t>AtJul16_Loc_1342</t>
  </si>
  <si>
    <t>6 Howards Close</t>
  </si>
  <si>
    <t>PE36 6HR</t>
  </si>
  <si>
    <t>AtJul16_Loc_1249</t>
  </si>
  <si>
    <t>The Annex</t>
  </si>
  <si>
    <t>SY15 6AX</t>
  </si>
  <si>
    <t>Montgomery</t>
  </si>
  <si>
    <t>AtJul16_Loc_1250</t>
  </si>
  <si>
    <t>Blackwell Cottage</t>
  </si>
  <si>
    <t>LA23 3JT</t>
  </si>
  <si>
    <t>AtJul16_Loc_1452</t>
  </si>
  <si>
    <t>144 Lodge Lane</t>
  </si>
  <si>
    <t>SK16 5JG</t>
  </si>
  <si>
    <t>Dukinfield</t>
  </si>
  <si>
    <t>Tameside</t>
  </si>
  <si>
    <t>AtJul16_Loc_1439</t>
  </si>
  <si>
    <t>Flat 10 East One Apartments</t>
  </si>
  <si>
    <t>E1 6LN</t>
  </si>
  <si>
    <t>AtJul16_Loc_1489</t>
  </si>
  <si>
    <t>71 Pitt Street West</t>
  </si>
  <si>
    <t>S70 1BN</t>
  </si>
  <si>
    <t>AtJul16_Loc_1399</t>
  </si>
  <si>
    <t>Apple Loft</t>
  </si>
  <si>
    <t>EX23 0BH</t>
  </si>
  <si>
    <t>AtJul16_Loc_1263</t>
  </si>
  <si>
    <t>16 Pier Avenue</t>
  </si>
  <si>
    <t>IP18 6BX</t>
  </si>
  <si>
    <t>AtJul16_Loc_1490</t>
  </si>
  <si>
    <t>23 Dunstan Street</t>
  </si>
  <si>
    <t>BL2 6AT</t>
  </si>
  <si>
    <t>AtJul16_Loc_1573</t>
  </si>
  <si>
    <t>5a &amp; 5b Eastgate</t>
  </si>
  <si>
    <t>NG34 7DL</t>
  </si>
  <si>
    <t>Sleaford</t>
  </si>
  <si>
    <t>AtJul16_Loc_1526</t>
  </si>
  <si>
    <t>Troed Y Garn</t>
  </si>
  <si>
    <t>LL53 6HU</t>
  </si>
  <si>
    <t>AtJul16_Loc_1503</t>
  </si>
  <si>
    <t>104 Church Road</t>
  </si>
  <si>
    <t>B42 2LF</t>
  </si>
  <si>
    <t>Perry Barr</t>
  </si>
  <si>
    <t>AtJul16_Loc_1343</t>
  </si>
  <si>
    <t>N1 1TP</t>
  </si>
  <si>
    <t>AtJul16_Loc_1546</t>
  </si>
  <si>
    <t>4 Markham Court</t>
  </si>
  <si>
    <t>BR3 6TP</t>
  </si>
  <si>
    <t>AtJul16_Loc_1491</t>
  </si>
  <si>
    <t>Ceunant Cottage</t>
  </si>
  <si>
    <t>LL41 4NT</t>
  </si>
  <si>
    <t>AtJul16_Loc_1295</t>
  </si>
  <si>
    <t>140 Droitwich Road</t>
  </si>
  <si>
    <t>WR3 8RS</t>
  </si>
  <si>
    <t>AtJul16_Loc_1580</t>
  </si>
  <si>
    <t>27 Parkside</t>
  </si>
  <si>
    <t>NN3 5EW</t>
  </si>
  <si>
    <t>AtJul16_Loc_1692</t>
  </si>
  <si>
    <t>85 High Street</t>
  </si>
  <si>
    <t>S26 4TT</t>
  </si>
  <si>
    <t>AtJul16_Loc_1652</t>
  </si>
  <si>
    <t>Southside</t>
  </si>
  <si>
    <t>ME17 4JN</t>
  </si>
  <si>
    <t>AtJul16_Loc_1717</t>
  </si>
  <si>
    <t>11 Kelly Street</t>
  </si>
  <si>
    <t>PA16 8NF</t>
  </si>
  <si>
    <t>Greenock</t>
  </si>
  <si>
    <t>AtJul16_Loc_1653</t>
  </si>
  <si>
    <t>14 Oakdene Avenue</t>
  </si>
  <si>
    <t>SK8 3LR</t>
  </si>
  <si>
    <t>Heald Green</t>
  </si>
  <si>
    <t>AtJul16_Loc_1642</t>
  </si>
  <si>
    <t>34 Warren Drive</t>
  </si>
  <si>
    <t>LL31 9ST</t>
  </si>
  <si>
    <t>AtJul16_Loc_1534</t>
  </si>
  <si>
    <t>123A Papplewick Lane</t>
  </si>
  <si>
    <t>NG15 8BG</t>
  </si>
  <si>
    <t>AtJul16_Loc_1555</t>
  </si>
  <si>
    <t>69 Saint Helens Road</t>
  </si>
  <si>
    <t>L34 6HW</t>
  </si>
  <si>
    <t>Prescot</t>
  </si>
  <si>
    <t>AtJul16_Loc_1658</t>
  </si>
  <si>
    <t>86 Brackley Road</t>
  </si>
  <si>
    <t>NN12 6DJ</t>
  </si>
  <si>
    <t>AtJul16_Loc_1556</t>
  </si>
  <si>
    <t>PO4 0PR</t>
  </si>
  <si>
    <t>AtJul16_Loc_1633</t>
  </si>
  <si>
    <t>108 Northover Road</t>
  </si>
  <si>
    <t>BS9 3LH</t>
  </si>
  <si>
    <t>AtJul16_Loc_1662</t>
  </si>
  <si>
    <t>22 Conyers Road</t>
  </si>
  <si>
    <t>DN5 9SU</t>
  </si>
  <si>
    <t>Bentley</t>
  </si>
  <si>
    <t>AtJul16_Loc_1718</t>
  </si>
  <si>
    <t>3 Coronation Street</t>
  </si>
  <si>
    <t>WF3 3RD</t>
  </si>
  <si>
    <t>Carlton</t>
  </si>
  <si>
    <t>AtJul16_Loc_1699</t>
  </si>
  <si>
    <t>Hemma</t>
  </si>
  <si>
    <t>SL2 3JS</t>
  </si>
  <si>
    <t>AtJul16_Loc_1681</t>
  </si>
  <si>
    <t>35 Arun Vale</t>
  </si>
  <si>
    <t>RH20 1LP</t>
  </si>
  <si>
    <t>Coldwaltham</t>
  </si>
  <si>
    <t>AtJul16_Loc_1101</t>
  </si>
  <si>
    <t>46 Brereton Road</t>
  </si>
  <si>
    <t>WV12 5LR</t>
  </si>
  <si>
    <t>Willenhall</t>
  </si>
  <si>
    <t>AtJul16_Loc_1659</t>
  </si>
  <si>
    <t>Yrhenstabl</t>
  </si>
  <si>
    <t>NP8 1NG</t>
  </si>
  <si>
    <t>AtJul16_Loc_1819</t>
  </si>
  <si>
    <t>10 Red Gables Court</t>
  </si>
  <si>
    <t>ST10 4SH</t>
  </si>
  <si>
    <t>AtJul16_Loc_1882</t>
  </si>
  <si>
    <t>2 Beach Road</t>
  </si>
  <si>
    <t>CB24 8RG</t>
  </si>
  <si>
    <t>Cottenham</t>
  </si>
  <si>
    <t>AtJul16_Loc_1784</t>
  </si>
  <si>
    <t>2 Burniston Gardens</t>
  </si>
  <si>
    <t>YO13 0HW</t>
  </si>
  <si>
    <t>Burniston</t>
  </si>
  <si>
    <t>AtJul16_Loc_1767</t>
  </si>
  <si>
    <t>53 Clarence Mill</t>
  </si>
  <si>
    <t>SK10 5GR</t>
  </si>
  <si>
    <t>AtJul16_Loc_1862</t>
  </si>
  <si>
    <t>22 Gillion Crescent</t>
  </si>
  <si>
    <t>WF4 3PP</t>
  </si>
  <si>
    <t>AtJul16_Loc_1895</t>
  </si>
  <si>
    <t>7 Florence Terrace</t>
  </si>
  <si>
    <t>LS27 8AW</t>
  </si>
  <si>
    <t>AtJul16_Loc_1927</t>
  </si>
  <si>
    <t>4 Lancaster Mews</t>
  </si>
  <si>
    <t>W2 3QG</t>
  </si>
  <si>
    <t>AtJul16_Loc_1740</t>
  </si>
  <si>
    <t>2 Queen's Road</t>
  </si>
  <si>
    <t>NE26 3BJ</t>
  </si>
  <si>
    <t>AtJul16_Loc_1896</t>
  </si>
  <si>
    <t>11 Thurne Way</t>
  </si>
  <si>
    <t>RH12 3ER</t>
  </si>
  <si>
    <t>Rudgwick</t>
  </si>
  <si>
    <t>AtJul16_Loc_1613</t>
  </si>
  <si>
    <t>1-5 Riverside Mews</t>
  </si>
  <si>
    <t>OL15 8AQ</t>
  </si>
  <si>
    <t>Littleborough</t>
  </si>
  <si>
    <t>AtJul16_Loc_1770</t>
  </si>
  <si>
    <t>45 Station Road</t>
  </si>
  <si>
    <t>CA12 4NB</t>
  </si>
  <si>
    <t>AtJul16_Loc_1795</t>
  </si>
  <si>
    <t>Pant-Y-Lon</t>
  </si>
  <si>
    <t>LL57 4NU</t>
  </si>
  <si>
    <t>AtJul16_Loc_1958</t>
  </si>
  <si>
    <t>1b Liberty Street</t>
  </si>
  <si>
    <t>L15 0ET</t>
  </si>
  <si>
    <t>AtJul16_Loc_1983</t>
  </si>
  <si>
    <t>18 Stanham Close</t>
  </si>
  <si>
    <t>WV5 9JL</t>
  </si>
  <si>
    <t>AtJul16_Loc_1504</t>
  </si>
  <si>
    <t>Gwarfelin</t>
  </si>
  <si>
    <t>LD3 9NB</t>
  </si>
  <si>
    <t>AtJul16_Loc_2001</t>
  </si>
  <si>
    <t>31 Walsgrave Road</t>
  </si>
  <si>
    <t>CV2 4HE</t>
  </si>
  <si>
    <t>AtJul16_Loc_2021</t>
  </si>
  <si>
    <t>36 Beverley Road</t>
  </si>
  <si>
    <t>BS7 0JJ</t>
  </si>
  <si>
    <t>AtJul16_Loc_2081</t>
  </si>
  <si>
    <t>106 Singleton Avenue</t>
  </si>
  <si>
    <t>CH42 9JJ</t>
  </si>
  <si>
    <t>AtJul16_Loc_1931</t>
  </si>
  <si>
    <t>21 Beaconsfield Road</t>
  </si>
  <si>
    <t>BS4 2JE</t>
  </si>
  <si>
    <t>AtJul16_Loc_1598</t>
  </si>
  <si>
    <t>Wilno</t>
  </si>
  <si>
    <t>DY6 7QJ</t>
  </si>
  <si>
    <t>Kingswinford</t>
  </si>
  <si>
    <t>AtJul16_Loc_1968</t>
  </si>
  <si>
    <t>115 Old Fort Road</t>
  </si>
  <si>
    <t>BN43 5HB</t>
  </si>
  <si>
    <t>AtJul16_Loc_2029</t>
  </si>
  <si>
    <t>32 Greenwix Parc</t>
  </si>
  <si>
    <t>PL30 3FA</t>
  </si>
  <si>
    <t>Bodmin</t>
  </si>
  <si>
    <t>AtJul16_Loc_2030</t>
  </si>
  <si>
    <t>77 Clifton Avenue</t>
  </si>
  <si>
    <t>S65 2PZ</t>
  </si>
  <si>
    <t>AtJul16_Loc_1873</t>
  </si>
  <si>
    <t>4 Medbourne Close</t>
  </si>
  <si>
    <t>NN3 7LH</t>
  </si>
  <si>
    <t>AtJul16_Loc_2055</t>
  </si>
  <si>
    <t>21 Penlee Manor Road</t>
  </si>
  <si>
    <t>TR18 4HW</t>
  </si>
  <si>
    <t>AtJul16_Loc_2187</t>
  </si>
  <si>
    <t>70 Quay Road</t>
  </si>
  <si>
    <t>YO16 4HX</t>
  </si>
  <si>
    <t>AtJul16_Loc_1707</t>
  </si>
  <si>
    <t>23 Ninth Avenue</t>
  </si>
  <si>
    <t>BS7 0QW</t>
  </si>
  <si>
    <t>Northville</t>
  </si>
  <si>
    <t>AtJul16_Loc_2082</t>
  </si>
  <si>
    <t>"Flats 1 &amp; 2, 22 Church Walk"</t>
  </si>
  <si>
    <t>BN11 2LT</t>
  </si>
  <si>
    <t>AtJul16_Loc_2056</t>
  </si>
  <si>
    <t>118 East Dam Wood Road</t>
  </si>
  <si>
    <t>L24 7RH</t>
  </si>
  <si>
    <t>AtJul16_Loc_2014</t>
  </si>
  <si>
    <t>12 Victoria Street</t>
  </si>
  <si>
    <t>WF4 6EH</t>
  </si>
  <si>
    <t>Horbury</t>
  </si>
  <si>
    <t>AtJul16_Loc_1955</t>
  </si>
  <si>
    <t>4 Hollybank Avenue</t>
  </si>
  <si>
    <t>WV11 2BZ</t>
  </si>
  <si>
    <t>AtJul16_Loc_2101</t>
  </si>
  <si>
    <t>2 Duffus Heights</t>
  </si>
  <si>
    <t>IV30 5PA</t>
  </si>
  <si>
    <t>Elgin</t>
  </si>
  <si>
    <t>AtJul16_Loc_2092</t>
  </si>
  <si>
    <t>26 Sterne Street</t>
  </si>
  <si>
    <t>W12 8AB</t>
  </si>
  <si>
    <t>AtJul16_Loc_2093</t>
  </si>
  <si>
    <t>35 Sterne Street</t>
  </si>
  <si>
    <t>AtJul16_Loc_2134</t>
  </si>
  <si>
    <t>97 Apsledene Hever Farm</t>
  </si>
  <si>
    <t>DA12 5EP</t>
  </si>
  <si>
    <t>AtJul16_Loc_2188</t>
  </si>
  <si>
    <t>15 Berkeley Mews</t>
  </si>
  <si>
    <t>PO19 7WS</t>
  </si>
  <si>
    <t>AtJul16_Loc_2057</t>
  </si>
  <si>
    <t>29 Garstang Road South</t>
  </si>
  <si>
    <t>PR4 3BH</t>
  </si>
  <si>
    <t>AtJul16_Loc_2164</t>
  </si>
  <si>
    <t>Flat E</t>
  </si>
  <si>
    <t>SW5 9JT</t>
  </si>
  <si>
    <t>AtJul16_Loc_2022</t>
  </si>
  <si>
    <t>Flat 105</t>
  </si>
  <si>
    <t>DT4 7EH</t>
  </si>
  <si>
    <t>AtJul16_Loc_2172</t>
  </si>
  <si>
    <t>50 Laneside Road</t>
  </si>
  <si>
    <t>SK22 4LX</t>
  </si>
  <si>
    <t>Highpeak Junction</t>
  </si>
  <si>
    <t>AtJul16_Loc_2071</t>
  </si>
  <si>
    <t>1 Harbour Court</t>
  </si>
  <si>
    <t>LL49 9AS</t>
  </si>
  <si>
    <t>Porthmadog</t>
  </si>
  <si>
    <t>AtJul16_Loc_2238</t>
  </si>
  <si>
    <t>Buckton Granary</t>
  </si>
  <si>
    <t>HR3 5PN</t>
  </si>
  <si>
    <t>AtJul16_Loc_2072</t>
  </si>
  <si>
    <t>2 Eastcote Place</t>
  </si>
  <si>
    <t>HA5 2EL</t>
  </si>
  <si>
    <t>AtJul16_Loc_2189</t>
  </si>
  <si>
    <t>2 Precentor's Court</t>
  </si>
  <si>
    <t>YO1 7EJ</t>
  </si>
  <si>
    <t>AtJul16_Loc_2183</t>
  </si>
  <si>
    <t>11 Yeomans Court</t>
  </si>
  <si>
    <t>NG7 1EU</t>
  </si>
  <si>
    <t>AtJul16_Loc_2318</t>
  </si>
  <si>
    <t>7 Basnetts Wood</t>
  </si>
  <si>
    <t>ST9 9DQ</t>
  </si>
  <si>
    <t>AtJul16_Loc_2156</t>
  </si>
  <si>
    <t>67 Main Street</t>
  </si>
  <si>
    <t>LS29 0PD</t>
  </si>
  <si>
    <t>Addingham</t>
  </si>
  <si>
    <t>AtJul16_Loc_1634</t>
  </si>
  <si>
    <t>44 Longbeach Drive</t>
  </si>
  <si>
    <t>NE67 5EG</t>
  </si>
  <si>
    <t>AtJul16_Loc_2319</t>
  </si>
  <si>
    <t>16 Black Swan Close</t>
  </si>
  <si>
    <t>RH11 9BB</t>
  </si>
  <si>
    <t>Pease Pottage</t>
  </si>
  <si>
    <t>AtJul16_Loc_2403</t>
  </si>
  <si>
    <t>8 Fir Garth</t>
  </si>
  <si>
    <t>LA22 9JW</t>
  </si>
  <si>
    <t>AtJul16_Loc_2312</t>
  </si>
  <si>
    <t>Minna Cottage</t>
  </si>
  <si>
    <t>PE36 5AH</t>
  </si>
  <si>
    <t>AtJul16_Loc_2269</t>
  </si>
  <si>
    <t>3 Beckett Street</t>
  </si>
  <si>
    <t>S71 1BN</t>
  </si>
  <si>
    <t>AtJul16_Loc_2557</t>
  </si>
  <si>
    <t>9 Peel Street</t>
  </si>
  <si>
    <t>LN5 8AB</t>
  </si>
  <si>
    <t>AtJul16_Loc_2413</t>
  </si>
  <si>
    <t>Railway Cottage</t>
  </si>
  <si>
    <t>LL36 9LP</t>
  </si>
  <si>
    <t>Tywyn</t>
  </si>
  <si>
    <t>AtJul16_Loc_2399</t>
  </si>
  <si>
    <t>4 Albert Embankment</t>
  </si>
  <si>
    <t>SE1 7TY</t>
  </si>
  <si>
    <t>AtJul16_Loc_1980</t>
  </si>
  <si>
    <t>8 Chilwell Street</t>
  </si>
  <si>
    <t>NG7 1SB</t>
  </si>
  <si>
    <t>AtJul16_Loc_2409</t>
  </si>
  <si>
    <t>4 Llysfaen Road</t>
  </si>
  <si>
    <t>LL29 9ET</t>
  </si>
  <si>
    <t>AtJul16_Loc_2173</t>
  </si>
  <si>
    <t>The Breakers</t>
  </si>
  <si>
    <t>CT20 2JN</t>
  </si>
  <si>
    <t>AtJul16_Loc_2417</t>
  </si>
  <si>
    <t>Avalon</t>
  </si>
  <si>
    <t>SK11 7EF</t>
  </si>
  <si>
    <t>AtJul16_Loc_2395</t>
  </si>
  <si>
    <t>56 Saint Martin's Road</t>
  </si>
  <si>
    <t>DA1 1UJ</t>
  </si>
  <si>
    <t>AtJul16_Loc_2418</t>
  </si>
  <si>
    <t>41 Lansdown Road</t>
  </si>
  <si>
    <t>CT1 3JP</t>
  </si>
  <si>
    <t>AtJul16_Loc_2532</t>
  </si>
  <si>
    <t>70 Toronto Road</t>
  </si>
  <si>
    <t>BS7 0JT</t>
  </si>
  <si>
    <t>AtJul16_Loc_2465</t>
  </si>
  <si>
    <t>301 Carbis Beach Apartments</t>
  </si>
  <si>
    <t>TR26 2JL</t>
  </si>
  <si>
    <t>AtJul16_Loc_2378</t>
  </si>
  <si>
    <t>30 Bellevue Road</t>
  </si>
  <si>
    <t>BS5 7PQ</t>
  </si>
  <si>
    <t>AtJul16_Loc_1959</t>
  </si>
  <si>
    <t>19 Railway Road</t>
  </si>
  <si>
    <t>PR6 0HW</t>
  </si>
  <si>
    <t>AtJul16_Loc_2452</t>
  </si>
  <si>
    <t>6 Applebrook</t>
  </si>
  <si>
    <t>TF11 9PZ</t>
  </si>
  <si>
    <t>AtJul16_Loc_2525</t>
  </si>
  <si>
    <t>18 Bryanston Mews West</t>
  </si>
  <si>
    <t>W1H 2DD</t>
  </si>
  <si>
    <t>AtJul16_Loc_2509</t>
  </si>
  <si>
    <t>7 Erles Road</t>
  </si>
  <si>
    <t>GU30 7BW</t>
  </si>
  <si>
    <t>Liphook</t>
  </si>
  <si>
    <t>AtJul16_Loc_2148</t>
  </si>
  <si>
    <t>5 Westwood House</t>
  </si>
  <si>
    <t>BR3 1PL</t>
  </si>
  <si>
    <t>AtJul16_Loc_2526</t>
  </si>
  <si>
    <t>"Wortley Barn, Wortley Court"</t>
  </si>
  <si>
    <t>S33 9LB</t>
  </si>
  <si>
    <t>AtJul16_Loc_2320</t>
  </si>
  <si>
    <t>2 Cae Newydd Fford</t>
  </si>
  <si>
    <t>LL55 4AN</t>
  </si>
  <si>
    <t>AtJul16_Loc_2573</t>
  </si>
  <si>
    <t>2 Manygates Crescent</t>
  </si>
  <si>
    <t>WF1 5PD</t>
  </si>
  <si>
    <t>AtJul16_Loc_2248</t>
  </si>
  <si>
    <t>91 Hallfields Road</t>
  </si>
  <si>
    <t>WA2 8DS</t>
  </si>
  <si>
    <t>AtJul16_Loc_2603</t>
  </si>
  <si>
    <t>Tinners Cottage</t>
  </si>
  <si>
    <t>TR26 3NA</t>
  </si>
  <si>
    <t>AtJul16_Loc_2503</t>
  </si>
  <si>
    <t>99c The Hundred</t>
  </si>
  <si>
    <t>SO51 8BZ</t>
  </si>
  <si>
    <t>Romsey</t>
  </si>
  <si>
    <t>AtJul16_Loc_2597</t>
  </si>
  <si>
    <t>Town End Farmhouse</t>
  </si>
  <si>
    <t>LA12 8BN</t>
  </si>
  <si>
    <t>AtJul16_Loc_2493</t>
  </si>
  <si>
    <t>23 Shrublands</t>
  </si>
  <si>
    <t>CB10 2EH</t>
  </si>
  <si>
    <t>Saffron Walden</t>
  </si>
  <si>
    <t>AtJul16_Loc_2440</t>
  </si>
  <si>
    <t>160 Fife Street</t>
  </si>
  <si>
    <t>BB5 0HZ</t>
  </si>
  <si>
    <t>AtJul16_Loc_2368</t>
  </si>
  <si>
    <t>3 Collins Close</t>
  </si>
  <si>
    <t>L20 4UG</t>
  </si>
  <si>
    <t>AtJul16_Loc_2587</t>
  </si>
  <si>
    <t>7 Abbotts Close</t>
  </si>
  <si>
    <t>N1 2HJ</t>
  </si>
  <si>
    <t>AtJul16_Loc_2419</t>
  </si>
  <si>
    <t>April Cottage</t>
  </si>
  <si>
    <t>LA22 9DT</t>
  </si>
  <si>
    <t>AtJul16_Loc_2696</t>
  </si>
  <si>
    <t>34 Trafalgar Place</t>
  </si>
  <si>
    <t>SY2 5EH</t>
  </si>
  <si>
    <t>AtJul16_Loc_2305</t>
  </si>
  <si>
    <t>Flat 160 Warwick Building</t>
  </si>
  <si>
    <t>SW8 4NL</t>
  </si>
  <si>
    <t>AtJul16_Loc_2515</t>
  </si>
  <si>
    <t>1 Raeburnhead Cottages</t>
  </si>
  <si>
    <t>DG11 3BA</t>
  </si>
  <si>
    <t>AtJul16_Loc_2639</t>
  </si>
  <si>
    <t>30 Borrowdale Crescent</t>
  </si>
  <si>
    <t>LS12 2JB</t>
  </si>
  <si>
    <t>AtJul16_Loc_2306</t>
  </si>
  <si>
    <t>25 Foreland Road</t>
  </si>
  <si>
    <t>PO35 5XN</t>
  </si>
  <si>
    <t>AtJul16_Loc_2520</t>
  </si>
  <si>
    <t>16 School Street</t>
  </si>
  <si>
    <t>CV22 6PA</t>
  </si>
  <si>
    <t>Dunchurch</t>
  </si>
  <si>
    <t>AtJul16_Loc_2716</t>
  </si>
  <si>
    <t>1 Scott Green View</t>
  </si>
  <si>
    <t>LS27 7DD</t>
  </si>
  <si>
    <t>AtJul16_Loc_2697</t>
  </si>
  <si>
    <t>246 Walton Terrace</t>
  </si>
  <si>
    <t>NE6 5DX</t>
  </si>
  <si>
    <t>AtJul16_Loc_2727</t>
  </si>
  <si>
    <t>29 Sternhall Lane</t>
  </si>
  <si>
    <t>SE15 4NT</t>
  </si>
  <si>
    <t>Peckham</t>
  </si>
  <si>
    <t>AtJul16_Loc_2717</t>
  </si>
  <si>
    <t>10 Stadtpeine Close</t>
  </si>
  <si>
    <t>NN17 2XJ</t>
  </si>
  <si>
    <t>AtJul16_Loc_2728</t>
  </si>
  <si>
    <t>21 Church Street</t>
  </si>
  <si>
    <t>YO22 4AE</t>
  </si>
  <si>
    <t>AtJul16_Loc_2294</t>
  </si>
  <si>
    <t>Mirador</t>
  </si>
  <si>
    <t>PL13 2DT</t>
  </si>
  <si>
    <t>AtJul16_Loc_35</t>
  </si>
  <si>
    <t>1 Herbert Street</t>
  </si>
  <si>
    <t>NP11 5BD</t>
  </si>
  <si>
    <t>Hafodyrynys</t>
  </si>
  <si>
    <t>AtJul16_Loc_5</t>
  </si>
  <si>
    <t>6 Springfield Park Road</t>
  </si>
  <si>
    <t>AtJul16_Loc_36</t>
  </si>
  <si>
    <t>5 Saint Martin's Place</t>
  </si>
  <si>
    <t>YO11 2QH</t>
  </si>
  <si>
    <t>AtJul16_Loc_119</t>
  </si>
  <si>
    <t>Flat 15 Osborne House</t>
  </si>
  <si>
    <t>GL50 2LL</t>
  </si>
  <si>
    <t>AtJul16_Loc_2650</t>
  </si>
  <si>
    <t>Brynrheidol</t>
  </si>
  <si>
    <t>SY23 3JS</t>
  </si>
  <si>
    <t>AtJul16_Loc_2757</t>
  </si>
  <si>
    <t>31 Pinfold Lane</t>
  </si>
  <si>
    <t>LS15 7SX</t>
  </si>
  <si>
    <t>AtJul16_Loc_2613</t>
  </si>
  <si>
    <t>Plantation Cottage</t>
  </si>
  <si>
    <t>DL11 6RQ</t>
  </si>
  <si>
    <t>AtJul16_Loc_26</t>
  </si>
  <si>
    <t>c/o Jan Healey</t>
  </si>
  <si>
    <t>WF8 2RR</t>
  </si>
  <si>
    <t>AtJul16_Loc_159</t>
  </si>
  <si>
    <t>20 Napier Avenue</t>
  </si>
  <si>
    <t>FY4 1PA</t>
  </si>
  <si>
    <t>AtJul16_Loc_176</t>
  </si>
  <si>
    <t>69 Woodhill Road</t>
  </si>
  <si>
    <t>WV16 6HU</t>
  </si>
  <si>
    <t>Bridgnorth</t>
  </si>
  <si>
    <t>AtJul16_Loc_138</t>
  </si>
  <si>
    <t>83 White Post Field</t>
  </si>
  <si>
    <t>CM21 0BY</t>
  </si>
  <si>
    <t>Sawbridgeworth</t>
  </si>
  <si>
    <t>AtJul16_Loc_39</t>
  </si>
  <si>
    <t>3 Winchmore Row</t>
  </si>
  <si>
    <t>PE31 8NA</t>
  </si>
  <si>
    <t>AtJul16_Loc_2729</t>
  </si>
  <si>
    <t>137 Northumberland Street</t>
  </si>
  <si>
    <t>L8 8AY</t>
  </si>
  <si>
    <t>AtJul16_Loc_2784</t>
  </si>
  <si>
    <t>"Morn Farm, Coastline Cottages"</t>
  </si>
  <si>
    <t>DT3 4DL</t>
  </si>
  <si>
    <t>AtJul16_Loc_202</t>
  </si>
  <si>
    <t>10 Railway Cottages</t>
  </si>
  <si>
    <t>NE48 2ET</t>
  </si>
  <si>
    <t>Hexham</t>
  </si>
  <si>
    <t>AtJul16_Loc_2574</t>
  </si>
  <si>
    <t>9 Attwood Street</t>
  </si>
  <si>
    <t>L4 0RJ</t>
  </si>
  <si>
    <t>AtJul16_Loc_139</t>
  </si>
  <si>
    <t>5 Park Villa Court</t>
  </si>
  <si>
    <t>LS8 1EB</t>
  </si>
  <si>
    <t>AtJul16_Loc_218</t>
  </si>
  <si>
    <t>Forge Corner</t>
  </si>
  <si>
    <t>TN25 6QP</t>
  </si>
  <si>
    <t>AtJul16_Loc_219</t>
  </si>
  <si>
    <t>39 Sirius House</t>
  </si>
  <si>
    <t>SE16 7DR</t>
  </si>
  <si>
    <t>AtJul16_Loc_160</t>
  </si>
  <si>
    <t>129 Chequers Close</t>
  </si>
  <si>
    <t>WF8 2TF</t>
  </si>
  <si>
    <t>AtJul16_Loc_2785</t>
  </si>
  <si>
    <t>15 Manchester Road</t>
  </si>
  <si>
    <t>M21 9JQ</t>
  </si>
  <si>
    <t>AtJul16_Loc_2698</t>
  </si>
  <si>
    <t>49 North Green</t>
  </si>
  <si>
    <t>DL2 1AA</t>
  </si>
  <si>
    <t>Staindrop</t>
  </si>
  <si>
    <t>AtJul16_Loc_165</t>
  </si>
  <si>
    <t>The Lodge</t>
  </si>
  <si>
    <t>CA28 6PL</t>
  </si>
  <si>
    <t>AtJul16_Loc_285</t>
  </si>
  <si>
    <t>24 The Crescent</t>
  </si>
  <si>
    <t>SY1 1TY</t>
  </si>
  <si>
    <t>AtJul16_Loc_220</t>
  </si>
  <si>
    <t>130 Davyhulme Road</t>
  </si>
  <si>
    <t>M41 7DL</t>
  </si>
  <si>
    <t>Davyhulme</t>
  </si>
  <si>
    <t>AtJul16_Loc_2699</t>
  </si>
  <si>
    <t>7 Whittington Grove</t>
  </si>
  <si>
    <t>NE5 2QP</t>
  </si>
  <si>
    <t>AtJul16_Loc_348</t>
  </si>
  <si>
    <t>5 Hebron Road</t>
  </si>
  <si>
    <t>BS3 3AB</t>
  </si>
  <si>
    <t>AtJul16_Loc_312</t>
  </si>
  <si>
    <t>Woodleigh</t>
  </si>
  <si>
    <t>CA12 4LR</t>
  </si>
  <si>
    <t>AtJul16_Loc_304</t>
  </si>
  <si>
    <t>Glashaven</t>
  </si>
  <si>
    <t>PH36 4LH</t>
  </si>
  <si>
    <t>Acharacle</t>
  </si>
  <si>
    <t>AtJul16_Loc_531</t>
  </si>
  <si>
    <t>Westgate Cottage</t>
  </si>
  <si>
    <t>PE36 6LX</t>
  </si>
  <si>
    <t>AtJul16_Loc_293</t>
  </si>
  <si>
    <t>Tan Y Coed</t>
  </si>
  <si>
    <t>LL24 0DA</t>
  </si>
  <si>
    <t>Betws-y-coed</t>
  </si>
  <si>
    <t>AtJul16_Loc_323</t>
  </si>
  <si>
    <t>32 Kingston Avenue</t>
  </si>
  <si>
    <t>DE7 4BA</t>
  </si>
  <si>
    <t>Ilkeston</t>
  </si>
  <si>
    <t>AtJul16_Loc_87</t>
  </si>
  <si>
    <t>Bayview Holiday Flats</t>
  </si>
  <si>
    <t>FY7 6HF</t>
  </si>
  <si>
    <t>AtJul16_Loc_339</t>
  </si>
  <si>
    <t>11 Fairfield Bungalows</t>
  </si>
  <si>
    <t>DT11 7HX</t>
  </si>
  <si>
    <t>AtJul16_Loc_361</t>
  </si>
  <si>
    <t>92 Griffin Road</t>
  </si>
  <si>
    <t>SE18 7QD</t>
  </si>
  <si>
    <t>Plumstead</t>
  </si>
  <si>
    <t>AtJul16_Loc_80</t>
  </si>
  <si>
    <t>South Lodge</t>
  </si>
  <si>
    <t>PA29 6XR</t>
  </si>
  <si>
    <t>Tarbert</t>
  </si>
  <si>
    <t>AtJul16_Loc_307</t>
  </si>
  <si>
    <t>6 Millers Road</t>
  </si>
  <si>
    <t>YO7 1UG</t>
  </si>
  <si>
    <t>Thirsk</t>
  </si>
  <si>
    <t>AtJul16_Loc_369</t>
  </si>
  <si>
    <t>"Flats A, B, C &amp; D, 3 Cantelowes Road"</t>
  </si>
  <si>
    <t>NW1 9XH</t>
  </si>
  <si>
    <t>AtJul16_Loc_172</t>
  </si>
  <si>
    <t>6 Agate Road</t>
  </si>
  <si>
    <t>CO15 1RA</t>
  </si>
  <si>
    <t>AtJul16_Loc_313</t>
  </si>
  <si>
    <t>57 Nelville Road</t>
  </si>
  <si>
    <t>L9 9BP</t>
  </si>
  <si>
    <t>AtJul16_Loc_203</t>
  </si>
  <si>
    <t>"Cy Cribau, 108 Cumphil Road"</t>
  </si>
  <si>
    <t>SA9 2PX</t>
  </si>
  <si>
    <t>AtJul16_Loc_459</t>
  </si>
  <si>
    <t>3 Railway Terrace</t>
  </si>
  <si>
    <t>DL13 2PT</t>
  </si>
  <si>
    <t>AtJul16_Loc_435</t>
  </si>
  <si>
    <t>65 St Julians Crescent</t>
  </si>
  <si>
    <t>SY1 1UD</t>
  </si>
  <si>
    <t>AtJul16_Loc_385</t>
  </si>
  <si>
    <t>Flat C 83 Westmoreland Terrace</t>
  </si>
  <si>
    <t>SW1V 4AH</t>
  </si>
  <si>
    <t>AtJul16_Loc_468</t>
  </si>
  <si>
    <t>3 Cambridge Terrace</t>
  </si>
  <si>
    <t>EX10 8PL</t>
  </si>
  <si>
    <t>AtJul16_Loc_523</t>
  </si>
  <si>
    <t>1 Carlisle Avenue</t>
  </si>
  <si>
    <t>HU3 3JU</t>
  </si>
  <si>
    <t>AtJul16_Loc_258</t>
  </si>
  <si>
    <t>12 Young Close</t>
  </si>
  <si>
    <t>NG6 7AL</t>
  </si>
  <si>
    <t>AtJul16_Loc_105</t>
  </si>
  <si>
    <t>1 Dawlish Park Terrace</t>
  </si>
  <si>
    <t>EX8 5AA</t>
  </si>
  <si>
    <t>Exmouth</t>
  </si>
  <si>
    <t>AtJul16_Loc_490</t>
  </si>
  <si>
    <t>1 Roberts Field</t>
  </si>
  <si>
    <t>EX36 3HD</t>
  </si>
  <si>
    <t>South Molton</t>
  </si>
  <si>
    <t>AtJul16_Loc_420</t>
  </si>
  <si>
    <t>Tarn Meadow</t>
  </si>
  <si>
    <t>LA12 0ST</t>
  </si>
  <si>
    <t>AtJul16_Loc_560</t>
  </si>
  <si>
    <t>48 Tennyson Road</t>
  </si>
  <si>
    <t>PO31 7QA</t>
  </si>
  <si>
    <t>AtJul16_Loc_524</t>
  </si>
  <si>
    <t>5 Rima House</t>
  </si>
  <si>
    <t>SW3 6BQ</t>
  </si>
  <si>
    <t>AtJul16_Loc_614</t>
  </si>
  <si>
    <t>81 Lake Lock Road</t>
  </si>
  <si>
    <t>WF3 4HJ</t>
  </si>
  <si>
    <t>Stanley</t>
  </si>
  <si>
    <t>AtJul16_Loc_552</t>
  </si>
  <si>
    <t>34 Marine Drive</t>
  </si>
  <si>
    <t>PO20 8HQ</t>
  </si>
  <si>
    <t>AtJul16_Loc_655</t>
  </si>
  <si>
    <t>"Apartment 42, Trafalgar Buildings"</t>
  </si>
  <si>
    <t>KT2 5FE</t>
  </si>
  <si>
    <t>AtJul16_Loc_532</t>
  </si>
  <si>
    <t>1a Highland Crescent</t>
  </si>
  <si>
    <t>RH13 5LP</t>
  </si>
  <si>
    <t>AtJul16_Loc_533</t>
  </si>
  <si>
    <t>69 Gloucester Court</t>
  </si>
  <si>
    <t>TW9 3EA</t>
  </si>
  <si>
    <t>AtJul16_Loc_286</t>
  </si>
  <si>
    <t>1 Beeches Road</t>
  </si>
  <si>
    <t>GL14 1BH</t>
  </si>
  <si>
    <t>Newnham</t>
  </si>
  <si>
    <t>AtJul16_Loc_628</t>
  </si>
  <si>
    <t>3 The Driftway</t>
  </si>
  <si>
    <t>NR26 8LD</t>
  </si>
  <si>
    <t>AtJul16_Loc_404</t>
  </si>
  <si>
    <t>2 Eldrick Avenue</t>
  </si>
  <si>
    <t>EH47 9BB</t>
  </si>
  <si>
    <t>Fauldhouse</t>
  </si>
  <si>
    <t>West Lothian</t>
  </si>
  <si>
    <t>AtJul16_Loc_189</t>
  </si>
  <si>
    <t>19 Main Street</t>
  </si>
  <si>
    <t>Gristhorpe</t>
  </si>
  <si>
    <t>AtJul16_Loc_561</t>
  </si>
  <si>
    <t>70 Cannon Hill Lane</t>
  </si>
  <si>
    <t>SW20 9ET</t>
  </si>
  <si>
    <t>AtJul16_Loc_597</t>
  </si>
  <si>
    <t>21 Barham Way</t>
  </si>
  <si>
    <t>PO2 9NY</t>
  </si>
  <si>
    <t>AtJul16_Loc_721</t>
  </si>
  <si>
    <t>108 Highfield Way</t>
  </si>
  <si>
    <t>WD3 7PH</t>
  </si>
  <si>
    <t>Rickmansworth</t>
  </si>
  <si>
    <t>AtJul16_Loc_604</t>
  </si>
  <si>
    <t>86 Belle Vue Road</t>
  </si>
  <si>
    <t>CO7 9EH</t>
  </si>
  <si>
    <t>Wivenhoe</t>
  </si>
  <si>
    <t>AtJul16_Loc_742</t>
  </si>
  <si>
    <t>60 Walter Road</t>
  </si>
  <si>
    <t>SA1 5PZ</t>
  </si>
  <si>
    <t>AtJul16_Loc_656</t>
  </si>
  <si>
    <t>Pitmaduthy Cottage</t>
  </si>
  <si>
    <t>IV18 0PA</t>
  </si>
  <si>
    <t>Invergordon</t>
  </si>
  <si>
    <t>AtJul16_Loc_569</t>
  </si>
  <si>
    <t>Burcot</t>
  </si>
  <si>
    <t>AtJul16_Loc_657</t>
  </si>
  <si>
    <t>6 Sumner Road</t>
  </si>
  <si>
    <t>M6 7QH</t>
  </si>
  <si>
    <t>AtJul16_Loc_770</t>
  </si>
  <si>
    <t>15 Leweston Place</t>
  </si>
  <si>
    <t>N16 6RJ</t>
  </si>
  <si>
    <t>AtJul16_Loc_873</t>
  </si>
  <si>
    <t>15 Newport</t>
  </si>
  <si>
    <t>LN1 3DQ</t>
  </si>
  <si>
    <t>AtJul16_Loc_850</t>
  </si>
  <si>
    <t>7 Seafield Road</t>
  </si>
  <si>
    <t>NE68 7QP</t>
  </si>
  <si>
    <t>AtJul16_Loc_838</t>
  </si>
  <si>
    <t>35a Walterton Road</t>
  </si>
  <si>
    <t>W9 3PE</t>
  </si>
  <si>
    <t>AtJul16_Loc_698</t>
  </si>
  <si>
    <t>Pier View</t>
  </si>
  <si>
    <t>IP18 6LP</t>
  </si>
  <si>
    <t>AtJul16_Loc_777</t>
  </si>
  <si>
    <t>1 Middleham Street</t>
  </si>
  <si>
    <t>M14 7NG</t>
  </si>
  <si>
    <t>AtJul16_Loc_562</t>
  </si>
  <si>
    <t>Arun House</t>
  </si>
  <si>
    <t>GU1 4NN</t>
  </si>
  <si>
    <t>AtJul16_Loc_874</t>
  </si>
  <si>
    <t>35 Martel Close</t>
  </si>
  <si>
    <t>NN5 6HA</t>
  </si>
  <si>
    <t>AtJul16_Loc_669</t>
  </si>
  <si>
    <t>Mordros</t>
  </si>
  <si>
    <t>TR19 7ER</t>
  </si>
  <si>
    <t>AtJul16_Loc_746</t>
  </si>
  <si>
    <t>22 Locarno Road</t>
  </si>
  <si>
    <t>IP3 9BA</t>
  </si>
  <si>
    <t>AtJul16_Loc_851</t>
  </si>
  <si>
    <t>20 Wirksworth Road</t>
  </si>
  <si>
    <t>DE7 4GW</t>
  </si>
  <si>
    <t>AtJul16_Loc_847</t>
  </si>
  <si>
    <t>10 Arlington Avenue</t>
  </si>
  <si>
    <t>FY4 1EL</t>
  </si>
  <si>
    <t>AtJul16_Loc_886</t>
  </si>
  <si>
    <t>The Little Retreat</t>
  </si>
  <si>
    <t>DT3 5QF</t>
  </si>
  <si>
    <t>AtJul16_Loc_973</t>
  </si>
  <si>
    <t>10 Wilkinson Way</t>
  </si>
  <si>
    <t>B46 2BJ</t>
  </si>
  <si>
    <t>AtJul16_Loc_929</t>
  </si>
  <si>
    <t>2 Stokers Row</t>
  </si>
  <si>
    <t>PE31 8AZ</t>
  </si>
  <si>
    <t>AtJul16_Loc_988</t>
  </si>
  <si>
    <t>Flagstaff House</t>
  </si>
  <si>
    <t>AtJul16_Loc_386</t>
  </si>
  <si>
    <t>"Beachcomber, 77 Front St &amp; 77c Front St"</t>
  </si>
  <si>
    <t>AtJul16_Loc_771</t>
  </si>
  <si>
    <t>15 Falmouth Avenue</t>
  </si>
  <si>
    <t>M41 8UP</t>
  </si>
  <si>
    <t>AtJul16_Loc_827</t>
  </si>
  <si>
    <t>7 Weavers Cottages</t>
  </si>
  <si>
    <t>CV36 5JG</t>
  </si>
  <si>
    <t>Shipston on Stour</t>
  </si>
  <si>
    <t>AtJul16_Loc_917</t>
  </si>
  <si>
    <t>"Flat 1, 56 High Street"</t>
  </si>
  <si>
    <t>BN25 1PP</t>
  </si>
  <si>
    <t>Seaford</t>
  </si>
  <si>
    <t>AtJul16_Loc_828</t>
  </si>
  <si>
    <t>20 Chapel Street</t>
  </si>
  <si>
    <t>WF3 1RE</t>
  </si>
  <si>
    <t>Tingley</t>
  </si>
  <si>
    <t>AtJul16_Loc_636</t>
  </si>
  <si>
    <t>2 Park Avenue</t>
  </si>
  <si>
    <t>NW2 5AN</t>
  </si>
  <si>
    <t>AtJul16_Loc_699</t>
  </si>
  <si>
    <t>25 Netherton Grange</t>
  </si>
  <si>
    <t>L30 8RF</t>
  </si>
  <si>
    <t>Bootle</t>
  </si>
  <si>
    <t>AtJul16_Loc_1057</t>
  </si>
  <si>
    <t>Sharon</t>
  </si>
  <si>
    <t>RG4 9AS</t>
  </si>
  <si>
    <t>Reading</t>
  </si>
  <si>
    <t>AtJul16_Loc_897</t>
  </si>
  <si>
    <t>35 New Barn Lane</t>
  </si>
  <si>
    <t>GL52 3LB</t>
  </si>
  <si>
    <t>AtJul16_Loc_918</t>
  </si>
  <si>
    <t>Troed y Rhiw tr Esgair</t>
  </si>
  <si>
    <t>SA19 7DN</t>
  </si>
  <si>
    <t>Llandgadog</t>
  </si>
  <si>
    <t>AtJul16_Loc_955</t>
  </si>
  <si>
    <t>10 Sandway</t>
  </si>
  <si>
    <t>TF1 5DN</t>
  </si>
  <si>
    <t>Ketley</t>
  </si>
  <si>
    <t>AtJul16_Loc_615</t>
  </si>
  <si>
    <t>6 Bank Terrace</t>
  </si>
  <si>
    <t>LA23 3BL</t>
  </si>
  <si>
    <t>AtJul16_Loc_898</t>
  </si>
  <si>
    <t>Charnwood</t>
  </si>
  <si>
    <t>PO4 9JN</t>
  </si>
  <si>
    <t>AtJul16_Loc_924</t>
  </si>
  <si>
    <t>117 High Street</t>
  </si>
  <si>
    <t>CF40 2BJ</t>
  </si>
  <si>
    <t>Tonypandy</t>
  </si>
  <si>
    <t>AtJul16_Loc_981</t>
  </si>
  <si>
    <t>34 Denne Road</t>
  </si>
  <si>
    <t>RH12 1JF</t>
  </si>
  <si>
    <t>AtJul16_Loc_670</t>
  </si>
  <si>
    <t>2 Gorse Lane</t>
  </si>
  <si>
    <t>BS8 1DH</t>
  </si>
  <si>
    <t>AtJul16_Loc_1102</t>
  </si>
  <si>
    <t>78 King Street</t>
  </si>
  <si>
    <t>SY2 5ET</t>
  </si>
  <si>
    <t>AtJul16_Loc_1014</t>
  </si>
  <si>
    <t>10 The Glabes</t>
  </si>
  <si>
    <t>BH22 9FH</t>
  </si>
  <si>
    <t>Ferndown</t>
  </si>
  <si>
    <t>AtJul16_Loc_879</t>
  </si>
  <si>
    <t>35 Lancaster Gardens</t>
  </si>
  <si>
    <t>SS1 2NS</t>
  </si>
  <si>
    <t>AtJul16_Loc_1160</t>
  </si>
  <si>
    <t>11 Sandmead Close</t>
  </si>
  <si>
    <t>AtJul16_Loc_1002</t>
  </si>
  <si>
    <t>Willow House</t>
  </si>
  <si>
    <t>PE36 6LY</t>
  </si>
  <si>
    <t>AtJul16_Loc_778</t>
  </si>
  <si>
    <t>2 Brier Street</t>
  </si>
  <si>
    <t>BD21 5BS</t>
  </si>
  <si>
    <t>AtJul16_Loc_1058</t>
  </si>
  <si>
    <t>18 Adlington Gardens</t>
  </si>
  <si>
    <t>PO21 5GA</t>
  </si>
  <si>
    <t>AtJul16_Loc_1113</t>
  </si>
  <si>
    <t>34 High Street</t>
  </si>
  <si>
    <t>SY21 7JL</t>
  </si>
  <si>
    <t>AtJul16_Loc_1114</t>
  </si>
  <si>
    <t>32 Oxford Street</t>
  </si>
  <si>
    <t>YO16 4LD</t>
  </si>
  <si>
    <t>AtJul16_Loc_1084</t>
  </si>
  <si>
    <t>8 Hollingside Drive</t>
  </si>
  <si>
    <t>NN2 7NN</t>
  </si>
  <si>
    <t>AtJul16_Loc_1076</t>
  </si>
  <si>
    <t>373/375 Manchester Road</t>
  </si>
  <si>
    <t>BB4 6PT</t>
  </si>
  <si>
    <t>AtJul16_Loc_534</t>
  </si>
  <si>
    <t>YO7 3BA</t>
  </si>
  <si>
    <t>AtJul16_Loc_1145</t>
  </si>
  <si>
    <t>10 Tongdean Rise</t>
  </si>
  <si>
    <t>BN1 5JG</t>
  </si>
  <si>
    <t>AtJul16_Loc_1157</t>
  </si>
  <si>
    <t>144 Cranston Road</t>
  </si>
  <si>
    <t>SE23 2EY</t>
  </si>
  <si>
    <t>Forest Hill</t>
  </si>
  <si>
    <t>AtJul16_Loc_1066</t>
  </si>
  <si>
    <t>25 Lord Porter Avenue</t>
  </si>
  <si>
    <t>DN7 5GA</t>
  </si>
  <si>
    <t>AtJul16_Loc_1175</t>
  </si>
  <si>
    <t>7 Denbigh Road</t>
  </si>
  <si>
    <t>TN4 9HS</t>
  </si>
  <si>
    <t>AtJul16_Loc_1195</t>
  </si>
  <si>
    <t>Hey Bank</t>
  </si>
  <si>
    <t>HD9 7EH</t>
  </si>
  <si>
    <t>AtJul16_Loc_1146</t>
  </si>
  <si>
    <t>14 Clos Winifred</t>
  </si>
  <si>
    <t>SY24 5LE</t>
  </si>
  <si>
    <t>AtJul16_Loc_1059</t>
  </si>
  <si>
    <t>Garden Cottage</t>
  </si>
  <si>
    <t>NE25 8BN</t>
  </si>
  <si>
    <t>AtJul16_Loc_1126</t>
  </si>
  <si>
    <t>Warren Cottage</t>
  </si>
  <si>
    <t>PL8 1HB</t>
  </si>
  <si>
    <t>AtJul16_Loc_1189</t>
  </si>
  <si>
    <t>21 Berkeley Court</t>
  </si>
  <si>
    <t>WA12 9GL</t>
  </si>
  <si>
    <t>AtJul16_Loc_1216</t>
  </si>
  <si>
    <t>24 Schofield Road</t>
  </si>
  <si>
    <t>BB4 8SL</t>
  </si>
  <si>
    <t>AtJul16_Loc_1091</t>
  </si>
  <si>
    <t>Epphaven</t>
  </si>
  <si>
    <t>PL27 6TQ</t>
  </si>
  <si>
    <t>AtJul16_Loc_1103</t>
  </si>
  <si>
    <t>161 Kennington Park Road</t>
  </si>
  <si>
    <t>SE11 4JJ</t>
  </si>
  <si>
    <t>AtJul16_Loc_1235</t>
  </si>
  <si>
    <t>4 Fraser Close</t>
  </si>
  <si>
    <t>SW5 0SL</t>
  </si>
  <si>
    <t>AtJul16_Loc_1040</t>
  </si>
  <si>
    <t>26 Nelson Street</t>
  </si>
  <si>
    <t>CA2 5NA</t>
  </si>
  <si>
    <t>AtJul16_Loc_1150</t>
  </si>
  <si>
    <t>43 Sandy Bank Avenue</t>
  </si>
  <si>
    <t>LS26 0ER</t>
  </si>
  <si>
    <t>Rothwell</t>
  </si>
  <si>
    <t>AtJul16_Loc_1209</t>
  </si>
  <si>
    <t>74 Galley Hill View</t>
  </si>
  <si>
    <t>TN40 1SX</t>
  </si>
  <si>
    <t>AtJul16_Loc_982</t>
  </si>
  <si>
    <t>Hendre Clochydd Hall</t>
  </si>
  <si>
    <t>LL42 1RR</t>
  </si>
  <si>
    <t>Barmouth</t>
  </si>
  <si>
    <t>AtJul16_Loc_925</t>
  </si>
  <si>
    <t>Side Stream</t>
  </si>
  <si>
    <t>CB11 4QR</t>
  </si>
  <si>
    <t>AtJul16_Loc_1190</t>
  </si>
  <si>
    <t>19 Amber Grove</t>
  </si>
  <si>
    <t>NG19 0RQ</t>
  </si>
  <si>
    <t>Mansfield</t>
  </si>
  <si>
    <t>AtJul16_Loc_1217</t>
  </si>
  <si>
    <t>Flat 14 Squire Court</t>
  </si>
  <si>
    <t>SA1 3XB</t>
  </si>
  <si>
    <t>AtJul16_Loc_1176</t>
  </si>
  <si>
    <t>24 Bell End</t>
  </si>
  <si>
    <t>B65 9LU</t>
  </si>
  <si>
    <t>Rowley Regis</t>
  </si>
  <si>
    <t>AtJul16_Loc_1283</t>
  </si>
  <si>
    <t>BS7 0HB</t>
  </si>
  <si>
    <t>AtJul16_Loc_1284</t>
  </si>
  <si>
    <t>217 Oving Road</t>
  </si>
  <si>
    <t>PO19 7EJ</t>
  </si>
  <si>
    <t>AtJul16_Loc_1045</t>
  </si>
  <si>
    <t>61 College Road</t>
  </si>
  <si>
    <t>B13 9LR</t>
  </si>
  <si>
    <t>AtJul16_Loc_793</t>
  </si>
  <si>
    <t>993 Oxford Road</t>
  </si>
  <si>
    <t>RG31 6TL</t>
  </si>
  <si>
    <t>AtJul16_Loc_1218</t>
  </si>
  <si>
    <t>8 Glanville Road</t>
  </si>
  <si>
    <t>ME2 3EH</t>
  </si>
  <si>
    <t>Rochester</t>
  </si>
  <si>
    <t>AtJul16_Loc_1264</t>
  </si>
  <si>
    <t>13 Glengall Road</t>
  </si>
  <si>
    <t>NW6 7EL</t>
  </si>
  <si>
    <t>AtJul16_Loc_1310</t>
  </si>
  <si>
    <t>10 Dalton Road</t>
  </si>
  <si>
    <t>LS11 7NQ</t>
  </si>
  <si>
    <t>Beeston</t>
  </si>
  <si>
    <t>AtJul16_Loc_1226</t>
  </si>
  <si>
    <t>1 Radnor Road</t>
  </si>
  <si>
    <t>BS7 8QS</t>
  </si>
  <si>
    <t>AtJul16_Loc_1379</t>
  </si>
  <si>
    <t>33 Novers Road</t>
  </si>
  <si>
    <t>BS4 1QY</t>
  </si>
  <si>
    <t>AtJul16_Loc_1328</t>
  </si>
  <si>
    <t>76 Old Gloucester Road</t>
  </si>
  <si>
    <t>BS16 1QH</t>
  </si>
  <si>
    <t>Hambrook</t>
  </si>
  <si>
    <t>AtJul16_Loc_1417</t>
  </si>
  <si>
    <t>Flat 1 &amp; 2 Fulford Court</t>
  </si>
  <si>
    <t>YO11 2TQ</t>
  </si>
  <si>
    <t>AtJul16_Loc_1254</t>
  </si>
  <si>
    <t>81 Denzil Road</t>
  </si>
  <si>
    <t>NW10 2UY</t>
  </si>
  <si>
    <t>Willesden</t>
  </si>
  <si>
    <t>AtJul16_Loc_1244</t>
  </si>
  <si>
    <t>31 Burrs Close</t>
  </si>
  <si>
    <t>BL8 1JU</t>
  </si>
  <si>
    <t>AtJul16_Loc_1352</t>
  </si>
  <si>
    <t>Cloudcroft</t>
  </si>
  <si>
    <t>IP18 6UJ</t>
  </si>
  <si>
    <t>AtJul16_Loc_1387</t>
  </si>
  <si>
    <t>22 Loretto Road</t>
  </si>
  <si>
    <t>CH44 2BE</t>
  </si>
  <si>
    <t>AtJul16_Loc_1060</t>
  </si>
  <si>
    <t>12 Tram Lane</t>
  </si>
  <si>
    <t>LA6 2BQ</t>
  </si>
  <si>
    <t>AtJul16_Loc_1423</t>
  </si>
  <si>
    <t>17 Craig Street</t>
  </si>
  <si>
    <t>DL3 6EZ</t>
  </si>
  <si>
    <t>AtJul16_Loc_1380</t>
  </si>
  <si>
    <t>36 Woodlea Place</t>
  </si>
  <si>
    <t>LS11 7NT</t>
  </si>
  <si>
    <t>AtJul16_Loc_1453</t>
  </si>
  <si>
    <t>Oak Hollow</t>
  </si>
  <si>
    <t>SY13 2NZ</t>
  </si>
  <si>
    <t>AtJul16_Loc_1514</t>
  </si>
  <si>
    <t>29 Herton Close</t>
  </si>
  <si>
    <t>SR8 2AL</t>
  </si>
  <si>
    <t>Peterlee</t>
  </si>
  <si>
    <t>AtJul16_Loc_1376</t>
  </si>
  <si>
    <t>3 Springvale Rise</t>
  </si>
  <si>
    <t>ST16 1TE</t>
  </si>
  <si>
    <t>AtJul16_Loc_1462</t>
  </si>
  <si>
    <t>46 Skylark Way</t>
  </si>
  <si>
    <t>TN23 3QH</t>
  </si>
  <si>
    <t>AtJul16_Loc_956</t>
  </si>
  <si>
    <t>"A Jayes Nurseries, Walsham Road"</t>
  </si>
  <si>
    <t>IP22 1NZ</t>
  </si>
  <si>
    <t>Diss</t>
  </si>
  <si>
    <t>AtJul16_Loc_1454</t>
  </si>
  <si>
    <t>3 &amp; 4 Lynton Crest</t>
  </si>
  <si>
    <t>EN6 1PP</t>
  </si>
  <si>
    <t>AtJul16_Loc_1480</t>
  </si>
  <si>
    <t>3 Rutledge Avenue</t>
  </si>
  <si>
    <t>TN25 7AD</t>
  </si>
  <si>
    <t>AtJul16_Loc_1400</t>
  </si>
  <si>
    <t>"Flat 1, 32 Cranley Gardens"</t>
  </si>
  <si>
    <t>SW7 3DD</t>
  </si>
  <si>
    <t>AtJul16_Loc_1381</t>
  </si>
  <si>
    <t>204 Windmill Road</t>
  </si>
  <si>
    <t>CV6 7BE</t>
  </si>
  <si>
    <t>AtJul16_Loc_1348</t>
  </si>
  <si>
    <t>3 New House Park</t>
  </si>
  <si>
    <t>AL1 1UA</t>
  </si>
  <si>
    <t>AtJul16_Loc_1521</t>
  </si>
  <si>
    <t>8 Church Row</t>
  </si>
  <si>
    <t>WR10 1BL</t>
  </si>
  <si>
    <t>AtJul16_Loc_1535</t>
  </si>
  <si>
    <t>The Old Barn</t>
  </si>
  <si>
    <t>TD15 1UX</t>
  </si>
  <si>
    <t>Berwick-upon-Tweed</t>
  </si>
  <si>
    <t>AtJul16_Loc_1522</t>
  </si>
  <si>
    <t>Flat 101 Chadwick Court</t>
  </si>
  <si>
    <t>E14 6GS</t>
  </si>
  <si>
    <t>AtJul16_Loc_1547</t>
  </si>
  <si>
    <t>3 Church Street</t>
  </si>
  <si>
    <t>LL35 0ES</t>
  </si>
  <si>
    <t>AtJul16_Loc_1581</t>
  </si>
  <si>
    <t>26 Ash Road</t>
  </si>
  <si>
    <t>LS6 3JF</t>
  </si>
  <si>
    <t>AtJul16_Loc_1329</t>
  </si>
  <si>
    <t>19 Chaucer Avenue</t>
  </si>
  <si>
    <t>WF3 4QE</t>
  </si>
  <si>
    <t>AtJul16_Loc_1455</t>
  </si>
  <si>
    <t>141 Cae Du Estate</t>
  </si>
  <si>
    <t>LL53 7DE</t>
  </si>
  <si>
    <t>AtJul16_Loc_1344</t>
  </si>
  <si>
    <t>77 Blackwatch Road</t>
  </si>
  <si>
    <t>CV6 3GS</t>
  </si>
  <si>
    <t>AtJul16_Loc_1599</t>
  </si>
  <si>
    <t>28 Cumber Close</t>
  </si>
  <si>
    <t>TQ5 8RP</t>
  </si>
  <si>
    <t>Brixham</t>
  </si>
  <si>
    <t>AtJul16_Loc_1590</t>
  </si>
  <si>
    <t>Littlemead</t>
  </si>
  <si>
    <t>BH20 5HE</t>
  </si>
  <si>
    <t>Wareham</t>
  </si>
  <si>
    <t>AtJul16_Loc_1600</t>
  </si>
  <si>
    <t>Flax Mill</t>
  </si>
  <si>
    <t>DL8 4EH</t>
  </si>
  <si>
    <t>AtJul16_Loc_1440</t>
  </si>
  <si>
    <t>Flat 4 Royal View</t>
  </si>
  <si>
    <t>BN2 9JA</t>
  </si>
  <si>
    <t>AtJul16_Loc_1523</t>
  </si>
  <si>
    <t>43 Windmill Road</t>
  </si>
  <si>
    <t>ME10 2NT</t>
  </si>
  <si>
    <t>AtJul16_Loc_1601</t>
  </si>
  <si>
    <t>38 Grimthorpe Avenue</t>
  </si>
  <si>
    <t>CT5 4PZ</t>
  </si>
  <si>
    <t>AtJul16_Loc_1265</t>
  </si>
  <si>
    <t>1 Brigg Road</t>
  </si>
  <si>
    <t>LN7 6QG</t>
  </si>
  <si>
    <t>Market Rasen</t>
  </si>
  <si>
    <t>AtJul16_Loc_1424</t>
  </si>
  <si>
    <t>117 Back Musgrave Road</t>
  </si>
  <si>
    <t>BL1 4HN</t>
  </si>
  <si>
    <t>AtJul16_Loc_1582</t>
  </si>
  <si>
    <t>18 Clement Close</t>
  </si>
  <si>
    <t>W4 5SS</t>
  </si>
  <si>
    <t>AtJul16_Loc_1643</t>
  </si>
  <si>
    <t>35 Sunningdale Drive</t>
  </si>
  <si>
    <t>M6 7PH</t>
  </si>
  <si>
    <t>AtJul16_Loc_1492</t>
  </si>
  <si>
    <t>Apartment 8 Ocean Gate</t>
  </si>
  <si>
    <t>TR7 1PY</t>
  </si>
  <si>
    <t>AtJul16_Loc_1290</t>
  </si>
  <si>
    <t>The White Cottage</t>
  </si>
  <si>
    <t>SO41 8GB</t>
  </si>
  <si>
    <t>Lymington</t>
  </si>
  <si>
    <t>AtJul16_Loc_1773</t>
  </si>
  <si>
    <t>17 Frankland Close</t>
  </si>
  <si>
    <t>BA1 4EJ</t>
  </si>
  <si>
    <t>Weston</t>
  </si>
  <si>
    <t>AtJul16_Loc_1693</t>
  </si>
  <si>
    <t>20 Saint Edmunds Road</t>
  </si>
  <si>
    <t>NG34 7LS</t>
  </si>
  <si>
    <t>AtJul16_Loc_1629</t>
  </si>
  <si>
    <t>Flat 65</t>
  </si>
  <si>
    <t>SM1 4FD</t>
  </si>
  <si>
    <t>Sutton</t>
  </si>
  <si>
    <t>AtJul16_Loc_1730</t>
  </si>
  <si>
    <t>Penyclawdd Cottage</t>
  </si>
  <si>
    <t>LL14 5AW</t>
  </si>
  <si>
    <t>AtJul16_Loc_1708</t>
  </si>
  <si>
    <t>34 Stanley Street</t>
  </si>
  <si>
    <t>WF10 4LW</t>
  </si>
  <si>
    <t>AtJul16_Loc_1820</t>
  </si>
  <si>
    <t>27 Laura Street</t>
  </si>
  <si>
    <t>CF37 1NW</t>
  </si>
  <si>
    <t>Pontypridd</t>
  </si>
  <si>
    <t>AtJul16_Loc_1654</t>
  </si>
  <si>
    <t>1st Floor Flat</t>
  </si>
  <si>
    <t>EH9 1HZ</t>
  </si>
  <si>
    <t>AtJul16_Loc_1527</t>
  </si>
  <si>
    <t>12 Richmond Court</t>
  </si>
  <si>
    <t>LU2 7JJ</t>
  </si>
  <si>
    <t>AtJul16_Loc_1583</t>
  </si>
  <si>
    <t>16 Albert Terrace</t>
  </si>
  <si>
    <t>OL13 8BJ</t>
  </si>
  <si>
    <t>Bacup</t>
  </si>
  <si>
    <t>AtJul16_Loc_1700</t>
  </si>
  <si>
    <t>3 Harthill Avenue</t>
  </si>
  <si>
    <t>LS27 7EZ</t>
  </si>
  <si>
    <t>AtJul16_Loc_1774</t>
  </si>
  <si>
    <t>Wetherlam</t>
  </si>
  <si>
    <t>LA22 0AJ</t>
  </si>
  <si>
    <t>AtJul16_Loc_1319</t>
  </si>
  <si>
    <t>Crowrach Uchaf</t>
  </si>
  <si>
    <t>LL53 7BY</t>
  </si>
  <si>
    <t>AtJul16_Loc_1754</t>
  </si>
  <si>
    <t>12 Kenyon Road</t>
  </si>
  <si>
    <t>L15 5BD</t>
  </si>
  <si>
    <t>AtJul16_Loc_1663</t>
  </si>
  <si>
    <t>20 Morlais</t>
  </si>
  <si>
    <t>LL32 8GJ</t>
  </si>
  <si>
    <t>AtJul16_Loc_1709</t>
  </si>
  <si>
    <t>1 Grange Street</t>
  </si>
  <si>
    <t>L6 4AY</t>
  </si>
  <si>
    <t>AtJul16_Loc_1602</t>
  </si>
  <si>
    <t>3 Market Place</t>
  </si>
  <si>
    <t>HU12 0RA</t>
  </si>
  <si>
    <t>Patrington</t>
  </si>
  <si>
    <t>AtJul16_Loc_1848</t>
  </si>
  <si>
    <t>"Flat 33, Lindum Court"</t>
  </si>
  <si>
    <t>BH12 1BJ</t>
  </si>
  <si>
    <t>AtJul16_Loc_1755</t>
  </si>
  <si>
    <t>15 Tarka Lane</t>
  </si>
  <si>
    <t>EX34 7AT</t>
  </si>
  <si>
    <t>AtJul16_Loc_1756</t>
  </si>
  <si>
    <t>52 High Street</t>
  </si>
  <si>
    <t>BS35 2AN</t>
  </si>
  <si>
    <t>Thornbury</t>
  </si>
  <si>
    <t>AtJul16_Loc_1789</t>
  </si>
  <si>
    <t>17 Letterstone Road</t>
  </si>
  <si>
    <t>SW6 7BS</t>
  </si>
  <si>
    <t>AtJul16_Loc_1722</t>
  </si>
  <si>
    <t>First Floor Flat &amp; Ground Floor Flat</t>
  </si>
  <si>
    <t>BS9 4NY</t>
  </si>
  <si>
    <t>AtJul16_Loc_1883</t>
  </si>
  <si>
    <t>15 Church Street</t>
  </si>
  <si>
    <t>NG9 8GA</t>
  </si>
  <si>
    <t>Stapleford</t>
  </si>
  <si>
    <t>AtJul16_Loc_1884</t>
  </si>
  <si>
    <t>69 Amelia House</t>
  </si>
  <si>
    <t>NW9 5JQ</t>
  </si>
  <si>
    <t>AtJul16_Loc_1885</t>
  </si>
  <si>
    <t>Papillon</t>
  </si>
  <si>
    <t>DT7 3DN</t>
  </si>
  <si>
    <t>AtJul16_Loc_1849</t>
  </si>
  <si>
    <t>Trinity House</t>
  </si>
  <si>
    <t>NE69 7AW</t>
  </si>
  <si>
    <t>Bamburgh</t>
  </si>
  <si>
    <t>AtJul16_Loc_1922</t>
  </si>
  <si>
    <t>154 Ashes Lane</t>
  </si>
  <si>
    <t>HD4 6TE</t>
  </si>
  <si>
    <t>AtJul16_Loc_1757</t>
  </si>
  <si>
    <t>122 Clarence Road</t>
  </si>
  <si>
    <t>RH13 5SG</t>
  </si>
  <si>
    <t>AtJul16_Loc_1932</t>
  </si>
  <si>
    <t>"Flat 22, Marshall House"</t>
  </si>
  <si>
    <t>W1F 9BE</t>
  </si>
  <si>
    <t>AtJul16_Loc_1808</t>
  </si>
  <si>
    <t>1 Thistledown Close</t>
  </si>
  <si>
    <t>L17 7ER</t>
  </si>
  <si>
    <t>AtJul16_Loc_1727</t>
  </si>
  <si>
    <t>5 Stafford Road</t>
  </si>
  <si>
    <t>BH19 2SQ</t>
  </si>
  <si>
    <t>AtJul16_Loc_1993</t>
  </si>
  <si>
    <t>59 Parkfield Row</t>
  </si>
  <si>
    <t>LS11 7LT</t>
  </si>
  <si>
    <t>AtJul16_Loc_1796</t>
  </si>
  <si>
    <t>16 Kipling Road</t>
  </si>
  <si>
    <t>BS7 0QR</t>
  </si>
  <si>
    <t>AtJul16_Loc_1802</t>
  </si>
  <si>
    <t>The Old Shoe Factory</t>
  </si>
  <si>
    <t>BS5 8EX</t>
  </si>
  <si>
    <t>AtJul16_Loc_1850</t>
  </si>
  <si>
    <t>25 Bright Street</t>
  </si>
  <si>
    <t>DE22 3HA</t>
  </si>
  <si>
    <t>AtJul16_Loc_1758</t>
  </si>
  <si>
    <t>3 Beechwood Drive</t>
  </si>
  <si>
    <t>NE42 5PN</t>
  </si>
  <si>
    <t>Prudhoe</t>
  </si>
  <si>
    <t>AtJul16_Loc_1863</t>
  </si>
  <si>
    <t>103 Lower Seedley Road</t>
  </si>
  <si>
    <t>M6 5NG</t>
  </si>
  <si>
    <t>AtJul16_Loc_1936</t>
  </si>
  <si>
    <t>20 Firbank Road</t>
  </si>
  <si>
    <t>BH9 1EL</t>
  </si>
  <si>
    <t>AtJul16_Loc_1969</t>
  </si>
  <si>
    <t>9 Chapel Walk</t>
  </si>
  <si>
    <t>PR4 5AD</t>
  </si>
  <si>
    <t>AtJul16_Loc_1759</t>
  </si>
  <si>
    <t>25 Wentworth Road</t>
  </si>
  <si>
    <t>B17 9PA</t>
  </si>
  <si>
    <t>Harborne</t>
  </si>
  <si>
    <t>AtJul16_Loc_1937</t>
  </si>
  <si>
    <t>"Flat 2, 83 Cumming Drive"</t>
  </si>
  <si>
    <t>G42 9AW</t>
  </si>
  <si>
    <t>Glasgow City</t>
  </si>
  <si>
    <t>AtJul16_Loc_1760</t>
  </si>
  <si>
    <t>12 Andor Avenue</t>
  </si>
  <si>
    <t>TQ12 3EJ</t>
  </si>
  <si>
    <t>AtJul16_Loc_1994</t>
  </si>
  <si>
    <t>Laharna Cottage</t>
  </si>
  <si>
    <t>DG9 8JU</t>
  </si>
  <si>
    <t>Stranraer</t>
  </si>
  <si>
    <t>AtJul16_Loc_1970</t>
  </si>
  <si>
    <t>Bridge End Barn</t>
  </si>
  <si>
    <t>NE49 0JW</t>
  </si>
  <si>
    <t>Haltwhistle</t>
  </si>
  <si>
    <t>AtJul16_Loc_1960</t>
  </si>
  <si>
    <t>94 Jacob Street</t>
  </si>
  <si>
    <t>L8 4TQ</t>
  </si>
  <si>
    <t>AtJul16_Loc_2098</t>
  </si>
  <si>
    <t>39 Taylor Avenue</t>
  </si>
  <si>
    <t>DH7 7AX</t>
  </si>
  <si>
    <t>Bearpark</t>
  </si>
  <si>
    <t>AtJul16_Loc_2119</t>
  </si>
  <si>
    <t>21 Crofters Way</t>
  </si>
  <si>
    <t>CH1 6AA</t>
  </si>
  <si>
    <t>Saughall</t>
  </si>
  <si>
    <t>AtJul16_Loc_2002</t>
  </si>
  <si>
    <t>59 Dale End</t>
  </si>
  <si>
    <t>PE31 8DA</t>
  </si>
  <si>
    <t>AtJul16_Loc_2083</t>
  </si>
  <si>
    <t>25 Newlands Park Grove</t>
  </si>
  <si>
    <t>YO12 6PT</t>
  </si>
  <si>
    <t>AtJul16_Loc_2084</t>
  </si>
  <si>
    <t>Hideaway</t>
  </si>
  <si>
    <t>PL23 1DD</t>
  </si>
  <si>
    <t>AtJul16_Loc_1831</t>
  </si>
  <si>
    <t>2 Wanswell</t>
  </si>
  <si>
    <t>GL13 9RW</t>
  </si>
  <si>
    <t>Berkeley</t>
  </si>
  <si>
    <t>AtJul16_Loc_2085</t>
  </si>
  <si>
    <t>8 Kessingland Cottages</t>
  </si>
  <si>
    <t>NR33 7NU</t>
  </si>
  <si>
    <t>AtJul16_Loc_2073</t>
  </si>
  <si>
    <t>59 Pitt Street</t>
  </si>
  <si>
    <t>S61 2LU</t>
  </si>
  <si>
    <t>AtJul16_Loc_1913</t>
  </si>
  <si>
    <t>10 Highcliffe Mews</t>
  </si>
  <si>
    <t>TQ4 6DY</t>
  </si>
  <si>
    <t>AtJul16_Loc_1741</t>
  </si>
  <si>
    <t>7 The Suttons</t>
  </si>
  <si>
    <t>TN31 7SA</t>
  </si>
  <si>
    <t>AtJul16_Loc_1851</t>
  </si>
  <si>
    <t>23 Hilsdon Drive</t>
  </si>
  <si>
    <t>DL4 2DF</t>
  </si>
  <si>
    <t>Shildon</t>
  </si>
  <si>
    <t>AtJul16_Loc_1984</t>
  </si>
  <si>
    <t>10 Victoria Terrace</t>
  </si>
  <si>
    <t>SK17 7BL</t>
  </si>
  <si>
    <t>AtJul16_Loc_1914</t>
  </si>
  <si>
    <t>5 Ainsdale Drive</t>
  </si>
  <si>
    <t>TF2 9QJ</t>
  </si>
  <si>
    <t>Priorslee</t>
  </si>
  <si>
    <t>AtJul16_Loc_2149</t>
  </si>
  <si>
    <t>1 Upper Sydney Street</t>
  </si>
  <si>
    <t>BS3 1HZ</t>
  </si>
  <si>
    <t>AtJul16_Loc_2174</t>
  </si>
  <si>
    <t>"Flat 9, Sullivan Court"</t>
  </si>
  <si>
    <t>SW5 9RP</t>
  </si>
  <si>
    <t>AtJul16_Loc_1821</t>
  </si>
  <si>
    <t>346 Chorley New Road</t>
  </si>
  <si>
    <t>BL1 5AD</t>
  </si>
  <si>
    <t>AtJul16_Loc_2200</t>
  </si>
  <si>
    <t>133 Bradbury Road</t>
  </si>
  <si>
    <t>B92 8AL</t>
  </si>
  <si>
    <t>AtJul16_Loc_2300</t>
  </si>
  <si>
    <t>448 Babbacombe Road</t>
  </si>
  <si>
    <t>TQ1 1HW</t>
  </si>
  <si>
    <t>AtJul16_Loc_2193</t>
  </si>
  <si>
    <t>1 Scropton Road</t>
  </si>
  <si>
    <t>DE65 5DS</t>
  </si>
  <si>
    <t>AtJul16_Loc_2254</t>
  </si>
  <si>
    <t>48 Cow Heys</t>
  </si>
  <si>
    <t>HD5 9RG</t>
  </si>
  <si>
    <t>AtJul16_Loc_2239</t>
  </si>
  <si>
    <t>195 Drub Lane</t>
  </si>
  <si>
    <t>BD19 4BZ</t>
  </si>
  <si>
    <t>Cleckheaton</t>
  </si>
  <si>
    <t>AtJul16_Loc_2249</t>
  </si>
  <si>
    <t>SP3 6PS</t>
  </si>
  <si>
    <t>AtJul16_Loc_2255</t>
  </si>
  <si>
    <t>13 Langdale Road</t>
  </si>
  <si>
    <t>YO43 3DE</t>
  </si>
  <si>
    <t>Market Weighton</t>
  </si>
  <si>
    <t>AtJul16_Loc_2165</t>
  </si>
  <si>
    <t>Sunflower Holiday Cottage</t>
  </si>
  <si>
    <t>LN13 0HU</t>
  </si>
  <si>
    <t>AtJul16_Loc_2256</t>
  </si>
  <si>
    <t>97 Oxford Road</t>
  </si>
  <si>
    <t>WF13 4EH</t>
  </si>
  <si>
    <t>Dewsbury</t>
  </si>
  <si>
    <t>AtJul16_Loc_2043</t>
  </si>
  <si>
    <t>25 Livingstone Road</t>
  </si>
  <si>
    <t>BA2 3PH</t>
  </si>
  <si>
    <t>AtJul16_Loc_2307</t>
  </si>
  <si>
    <t>1 Richmond Park Road</t>
  </si>
  <si>
    <t>SW14 8JU</t>
  </si>
  <si>
    <t>East Sheen</t>
  </si>
  <si>
    <t>AtJul16_Loc_2308</t>
  </si>
  <si>
    <t>1 Orchard Brook Cottages</t>
  </si>
  <si>
    <t>TQ7 4NP</t>
  </si>
  <si>
    <t>AtJul16_Loc_2344</t>
  </si>
  <si>
    <t>58 Euston Road</t>
  </si>
  <si>
    <t>NW1 2ES</t>
  </si>
  <si>
    <t>AtJul16_Loc_2240</t>
  </si>
  <si>
    <t>Seaglint</t>
  </si>
  <si>
    <t>TN35 4BP</t>
  </si>
  <si>
    <t>Hastings</t>
  </si>
  <si>
    <t>AtJul16_Loc_2220</t>
  </si>
  <si>
    <t>3 Eland Way</t>
  </si>
  <si>
    <t>CB1 9XQ</t>
  </si>
  <si>
    <t>AtJul16_Loc_2358</t>
  </si>
  <si>
    <t>89 St Margarets Holiday Village</t>
  </si>
  <si>
    <t>CT15 6AG</t>
  </si>
  <si>
    <t>AtJul16_Loc_2257</t>
  </si>
  <si>
    <t>107 Sherwood Road</t>
  </si>
  <si>
    <t>CV13 6EJ</t>
  </si>
  <si>
    <t>Stoke Golding</t>
  </si>
  <si>
    <t>AtJul16_Loc_2295</t>
  </si>
  <si>
    <t>12 Glyn Terrace</t>
  </si>
  <si>
    <t>LL49 9UD</t>
  </si>
  <si>
    <t>AtJul16_Loc_2400</t>
  </si>
  <si>
    <t>169 Victoria Road</t>
  </si>
  <si>
    <t>CH45 9LB</t>
  </si>
  <si>
    <t>AtJul16_Loc_2201</t>
  </si>
  <si>
    <t>56 East Street</t>
  </si>
  <si>
    <t>TS27 4EJ</t>
  </si>
  <si>
    <t>AtJul16_Loc_2365</t>
  </si>
  <si>
    <t>28 New Queen Street</t>
  </si>
  <si>
    <t>YO12 7HJ</t>
  </si>
  <si>
    <t>AtJul16_Loc_2258</t>
  </si>
  <si>
    <t>Flat A &amp; B</t>
  </si>
  <si>
    <t>CR7 7RS</t>
  </si>
  <si>
    <t>AtJul16_Loc_1971</t>
  </si>
  <si>
    <t>Sandes By Water</t>
  </si>
  <si>
    <t>DN19 7LP</t>
  </si>
  <si>
    <t>Barrow upon Humber</t>
  </si>
  <si>
    <t>AtJul16_Loc_2457</t>
  </si>
  <si>
    <t>38 Tudor Court</t>
  </si>
  <si>
    <t>TR27 6HG</t>
  </si>
  <si>
    <t>AtJul16_Loc_2477</t>
  </si>
  <si>
    <t>13 Westbourne Avenue</t>
  </si>
  <si>
    <t>PR4 2PL</t>
  </si>
  <si>
    <t>Wrea Green</t>
  </si>
  <si>
    <t>AtJul16_Loc_2661</t>
  </si>
  <si>
    <t>68 New Croft Crescent</t>
  </si>
  <si>
    <t>M41 9NW</t>
  </si>
  <si>
    <t>AtJul16_Loc_2466</t>
  </si>
  <si>
    <t>32 Albert Road</t>
  </si>
  <si>
    <t>WV7 3QL</t>
  </si>
  <si>
    <t>Albrighton</t>
  </si>
  <si>
    <t>AtJul16_Loc_2448</t>
  </si>
  <si>
    <t>6 Grayson Cottages</t>
  </si>
  <si>
    <t>YO23 7DN</t>
  </si>
  <si>
    <t>AtJul16_Loc_2221</t>
  </si>
  <si>
    <t>10 High Street</t>
  </si>
  <si>
    <t>NR23 1EP</t>
  </si>
  <si>
    <t>AtJul16_Loc_2309</t>
  </si>
  <si>
    <t>St Milburga Chapel</t>
  </si>
  <si>
    <t>SY8 2EJ</t>
  </si>
  <si>
    <t>AtJul16_Loc_2310</t>
  </si>
  <si>
    <t>Courtyard Barn</t>
  </si>
  <si>
    <t>HR9 7JW</t>
  </si>
  <si>
    <t>AtJul16_Loc_2414</t>
  </si>
  <si>
    <t>3 Badgers Walk</t>
  </si>
  <si>
    <t>RG9 3JQ</t>
  </si>
  <si>
    <t>AtJul16_Loc_2485</t>
  </si>
  <si>
    <t>11 Longlands</t>
  </si>
  <si>
    <t>EX7 9NG</t>
  </si>
  <si>
    <t>Dawlish</t>
  </si>
  <si>
    <t>AtJul16_Loc_2453</t>
  </si>
  <si>
    <t>69 Priory Gardens</t>
  </si>
  <si>
    <t>N6 5QU</t>
  </si>
  <si>
    <t>AtJul16_Loc_2521</t>
  </si>
  <si>
    <t>60 Storrington Way</t>
  </si>
  <si>
    <t>PE4 6QP</t>
  </si>
  <si>
    <t>Werrington</t>
  </si>
  <si>
    <t>AtJul16_Loc_2494</t>
  </si>
  <si>
    <t>16 Ratcliffe Drive</t>
  </si>
  <si>
    <t>LE9 3BA</t>
  </si>
  <si>
    <t>Huncote</t>
  </si>
  <si>
    <t>AtJul16_Loc_2588</t>
  </si>
  <si>
    <t>3 Saint John's Road</t>
  </si>
  <si>
    <t>TR13 8HW</t>
  </si>
  <si>
    <t>AtJul16_Loc_2495</t>
  </si>
  <si>
    <t>42 a Fox Street</t>
  </si>
  <si>
    <t>ME7 1HQ</t>
  </si>
  <si>
    <t>AtJul16_Loc_2510</t>
  </si>
  <si>
    <t>76 Willifield Way</t>
  </si>
  <si>
    <t>NW11 6YJ</t>
  </si>
  <si>
    <t>AtJul16_Loc_2622</t>
  </si>
  <si>
    <t>34 Harkness Drive</t>
  </si>
  <si>
    <t>PO7 8QX</t>
  </si>
  <si>
    <t>Waterlooville</t>
  </si>
  <si>
    <t>AtJul16_Loc_2369</t>
  </si>
  <si>
    <t>4 Abercorn Close</t>
  </si>
  <si>
    <t>NW7 1JG</t>
  </si>
  <si>
    <t>AtJul16_Loc_2575</t>
  </si>
  <si>
    <t>21 Sydenham Buildings</t>
  </si>
  <si>
    <t>BA2 3BS</t>
  </si>
  <si>
    <t>AtJul16_Loc_2486</t>
  </si>
  <si>
    <t>Glen Isla</t>
  </si>
  <si>
    <t>ZE2 9JA</t>
  </si>
  <si>
    <t>AtJul16_Loc_2543</t>
  </si>
  <si>
    <t>"4A, 5B, C, D &amp; E Middle Street"</t>
  </si>
  <si>
    <t>EC1A 7JA</t>
  </si>
  <si>
    <t>AtJul16_Loc_2576</t>
  </si>
  <si>
    <t>Spuckles Cottage</t>
  </si>
  <si>
    <t>ME13 0AH</t>
  </si>
  <si>
    <t>Faversham</t>
  </si>
  <si>
    <t>AtJul16_Loc_2577</t>
  </si>
  <si>
    <t>11 Rosewood Close</t>
  </si>
  <si>
    <t>PR7 3BX</t>
  </si>
  <si>
    <t>AtJul16_Loc_2623</t>
  </si>
  <si>
    <t>299 Danebury Avenue</t>
  </si>
  <si>
    <t>SW15 4DL</t>
  </si>
  <si>
    <t>Roehampton</t>
  </si>
  <si>
    <t>AtJul16_Loc_2578</t>
  </si>
  <si>
    <t>Waves Farm Barn</t>
  </si>
  <si>
    <t>LN1 1EQ</t>
  </si>
  <si>
    <t>AtJul16_Loc_2670</t>
  </si>
  <si>
    <t>"Flat 2, Norland Square Mansions"</t>
  </si>
  <si>
    <t>W11 4PY</t>
  </si>
  <si>
    <t>AtJul16_Loc_2579</t>
  </si>
  <si>
    <t>74 Dewhurst Road</t>
  </si>
  <si>
    <t>EN8 9PE</t>
  </si>
  <si>
    <t>Cheshunt</t>
  </si>
  <si>
    <t>AtJul16_Loc_1972</t>
  </si>
  <si>
    <t>62 Mill Lane</t>
  </si>
  <si>
    <t>SK11 7NR</t>
  </si>
  <si>
    <t>AtJul16_Loc_2533</t>
  </si>
  <si>
    <t>163 Chatham Street</t>
  </si>
  <si>
    <t>L7 7AZ</t>
  </si>
  <si>
    <t>AtJul16_Loc_2558</t>
  </si>
  <si>
    <t>The Stables</t>
  </si>
  <si>
    <t>NP7 8RD</t>
  </si>
  <si>
    <t>AtJul16_Loc_2589</t>
  </si>
  <si>
    <t>12 Grape Lane</t>
  </si>
  <si>
    <t>YO22 4BA</t>
  </si>
  <si>
    <t>AtJul16_Loc_2640</t>
  </si>
  <si>
    <t>50 Wakeham</t>
  </si>
  <si>
    <t>DT5 1HN</t>
  </si>
  <si>
    <t>AtJul16_Loc_2742</t>
  </si>
  <si>
    <t>Cuckoo Cottage</t>
  </si>
  <si>
    <t>HG3 5HQ</t>
  </si>
  <si>
    <t>AtJul16_Loc_2678</t>
  </si>
  <si>
    <t>70 Cranmer Terrace</t>
  </si>
  <si>
    <t>SW17 0QS</t>
  </si>
  <si>
    <t>AtJul16_Loc_2758</t>
  </si>
  <si>
    <t>28 High Street</t>
  </si>
  <si>
    <t>CB23 8AB</t>
  </si>
  <si>
    <t>AtJul16_Loc_37</t>
  </si>
  <si>
    <t>3 Cwrt Bedw</t>
  </si>
  <si>
    <t>LL29 6AE</t>
  </si>
  <si>
    <t>AtJul16_Loc_2166</t>
  </si>
  <si>
    <t>Old Lindley Farm Cottage</t>
  </si>
  <si>
    <t>HX4 9FF</t>
  </si>
  <si>
    <t>AtJul16_Loc_2712</t>
  </si>
  <si>
    <t>6 Powells Yard</t>
  </si>
  <si>
    <t>PE31 8FN</t>
  </si>
  <si>
    <t>AtJul16_Loc_2671</t>
  </si>
  <si>
    <t>The Old Stone House</t>
  </si>
  <si>
    <t>GL56 0XG</t>
  </si>
  <si>
    <t>Moreton in Marsh</t>
  </si>
  <si>
    <t>AtJul16_Loc_2662</t>
  </si>
  <si>
    <t>YO11 2TB</t>
  </si>
  <si>
    <t>AtJul16_Loc_2730</t>
  </si>
  <si>
    <t>50 Kennington Road</t>
  </si>
  <si>
    <t>NG8 1QB</t>
  </si>
  <si>
    <t>AtJul16_Loc_2522</t>
  </si>
  <si>
    <t>Moorland View</t>
  </si>
  <si>
    <t>DL8 5PD</t>
  </si>
  <si>
    <t>AtJul16_Loc_2614</t>
  </si>
  <si>
    <t>"Flat 12, Ladywood Grange"</t>
  </si>
  <si>
    <t>SL5 9QG</t>
  </si>
  <si>
    <t>AtJul16_Loc_2404</t>
  </si>
  <si>
    <t>38 Rosedale Lane</t>
  </si>
  <si>
    <t>TS13 5LB</t>
  </si>
  <si>
    <t>Port Mulgrave</t>
  </si>
  <si>
    <t>AtJul16_Loc_21</t>
  </si>
  <si>
    <t>4 Station Road</t>
  </si>
  <si>
    <t>BD14 6JA</t>
  </si>
  <si>
    <t>Clayton</t>
  </si>
  <si>
    <t>AtJul16_Loc_2743</t>
  </si>
  <si>
    <t>12 The Atrium</t>
  </si>
  <si>
    <t>L3 8JA</t>
  </si>
  <si>
    <t>AtJul16_Loc_2744</t>
  </si>
  <si>
    <t>Apt 23</t>
  </si>
  <si>
    <t>AtJul16_Loc_2745</t>
  </si>
  <si>
    <t>Apt 15</t>
  </si>
  <si>
    <t>AtJul16_Loc_2167</t>
  </si>
  <si>
    <t>"Flats 1 - 4, 7 Beech Avenue"</t>
  </si>
  <si>
    <t>NG7 7LJ</t>
  </si>
  <si>
    <t>AtJul16_Loc_2769</t>
  </si>
  <si>
    <t>33 Main Road</t>
  </si>
  <si>
    <t>BS24 9SP</t>
  </si>
  <si>
    <t>AtJul16_Loc_2688</t>
  </si>
  <si>
    <t>NW3 2PJ</t>
  </si>
  <si>
    <t>AtJul16_Loc_2786</t>
  </si>
  <si>
    <t>East Brecon</t>
  </si>
  <si>
    <t>AtJul16_Loc_6</t>
  </si>
  <si>
    <t>3 Thorney Cottage</t>
  </si>
  <si>
    <t>DL8 5PR</t>
  </si>
  <si>
    <t>AtJul16_Loc_2631</t>
  </si>
  <si>
    <t>1 East Witton Road</t>
  </si>
  <si>
    <t>DL8 4NX</t>
  </si>
  <si>
    <t>AtJul16_Loc_2731</t>
  </si>
  <si>
    <t>35 Knapps Cresent</t>
  </si>
  <si>
    <t>GL52 9HG</t>
  </si>
  <si>
    <t>AtJul16_Loc_2770</t>
  </si>
  <si>
    <t>83 Duddon Avenue</t>
  </si>
  <si>
    <t>FY7 8LY</t>
  </si>
  <si>
    <t>AtJul16_Loc_40</t>
  </si>
  <si>
    <t>9 Sandringham Grove</t>
  </si>
  <si>
    <t>AtJul16_Loc_2511</t>
  </si>
  <si>
    <t>16 Hunter Street</t>
  </si>
  <si>
    <t>NN1 3QD</t>
  </si>
  <si>
    <t>AtJul16_Loc_2449</t>
  </si>
  <si>
    <t>4 Carthew Terrace</t>
  </si>
  <si>
    <t>TR26 1EB</t>
  </si>
  <si>
    <t>AtJul16_Loc_49</t>
  </si>
  <si>
    <t>AtJul16_Loc_88</t>
  </si>
  <si>
    <t>43 Alexandra Road</t>
  </si>
  <si>
    <t>GL1 3DR</t>
  </si>
  <si>
    <t>AtJul16_Loc_41</t>
  </si>
  <si>
    <t>15 Carlinghow Lane</t>
  </si>
  <si>
    <t>WF17 8EN</t>
  </si>
  <si>
    <t>AtJul16_Loc_120</t>
  </si>
  <si>
    <t>2 Golf Course Road</t>
  </si>
  <si>
    <t>PE36 6JH</t>
  </si>
  <si>
    <t>AtJul16_Loc_50</t>
  </si>
  <si>
    <t>322 Wellingborough Road</t>
  </si>
  <si>
    <t>NN1 4EP</t>
  </si>
  <si>
    <t>AtJul16_Loc_2544</t>
  </si>
  <si>
    <t>Flat 48</t>
  </si>
  <si>
    <t>AtJul16_Loc_149</t>
  </si>
  <si>
    <t>279 Harrogate Road</t>
  </si>
  <si>
    <t>BD2 3RQ</t>
  </si>
  <si>
    <t>AtJul16_Loc_97</t>
  </si>
  <si>
    <t>28 Carpenter Drive</t>
  </si>
  <si>
    <t>SP4 7WD</t>
  </si>
  <si>
    <t>AtJul16_Loc_106</t>
  </si>
  <si>
    <t>62 Charlotte Court</t>
  </si>
  <si>
    <t>CT9 5NB</t>
  </si>
  <si>
    <t>Margate</t>
  </si>
  <si>
    <t>AtJul16_Loc_107</t>
  </si>
  <si>
    <t>12 Brackenhurst Drive</t>
  </si>
  <si>
    <t>CH45 1HT</t>
  </si>
  <si>
    <t>AtJul16_Loc_166</t>
  </si>
  <si>
    <t>7 Kings Road East</t>
  </si>
  <si>
    <t>BH19 1ER</t>
  </si>
  <si>
    <t>AtJul16_Loc_51</t>
  </si>
  <si>
    <t>148 Talbot Road</t>
  </si>
  <si>
    <t>PO4 0HF</t>
  </si>
  <si>
    <t>AtJul16_Loc_167</t>
  </si>
  <si>
    <t>55 Woodlands Park Drive</t>
  </si>
  <si>
    <t>CM6 1WT</t>
  </si>
  <si>
    <t>Great Dunmow</t>
  </si>
  <si>
    <t>AtJul16_Loc_195</t>
  </si>
  <si>
    <t>32 The Linn</t>
  </si>
  <si>
    <t>TD5 8EX</t>
  </si>
  <si>
    <t>Kelso</t>
  </si>
  <si>
    <t>AtJul16_Loc_190</t>
  </si>
  <si>
    <t>Flat 407</t>
  </si>
  <si>
    <t>W2 1JE</t>
  </si>
  <si>
    <t>AtJul16_Loc_28</t>
  </si>
  <si>
    <t>19 Park Lane</t>
  </si>
  <si>
    <t>PE38 9SH</t>
  </si>
  <si>
    <t>Downham Market</t>
  </si>
  <si>
    <t>AtJul16_Loc_161</t>
  </si>
  <si>
    <t>The Knoll</t>
  </si>
  <si>
    <t>WA12 0BJ</t>
  </si>
  <si>
    <t>AtJul16_Loc_233</t>
  </si>
  <si>
    <t>"Flat 1 &amp; 2, 23A &amp; 23B Lavender Gardens"</t>
  </si>
  <si>
    <t>SW11 1DH</t>
  </si>
  <si>
    <t>AtJul16_Loc_204</t>
  </si>
  <si>
    <t>34 Chalfont Road</t>
  </si>
  <si>
    <t>N9 9LW</t>
  </si>
  <si>
    <t>AtJul16_Loc_2590</t>
  </si>
  <si>
    <t>Brunswick Cottage</t>
  </si>
  <si>
    <t>BN3 1EL</t>
  </si>
  <si>
    <t>AtJul16_Loc_22</t>
  </si>
  <si>
    <t>48 Kirkwood Avenue</t>
  </si>
  <si>
    <t>B23 5QQ</t>
  </si>
  <si>
    <t>AtJul16_Loc_221</t>
  </si>
  <si>
    <t>28 Woodstock Avenue</t>
  </si>
  <si>
    <t>NG7 5QP</t>
  </si>
  <si>
    <t>AtJul16_Loc_287</t>
  </si>
  <si>
    <t>Baycliffe Private Appartments</t>
  </si>
  <si>
    <t>EX34 7DZ</t>
  </si>
  <si>
    <t>AtJul16_Loc_108</t>
  </si>
  <si>
    <t>2 Pengraig</t>
  </si>
  <si>
    <t>LL53 6NW</t>
  </si>
  <si>
    <t>AtJul16_Loc_222</t>
  </si>
  <si>
    <t>8 Sandfield Crescent</t>
  </si>
  <si>
    <t>L35 7HJ</t>
  </si>
  <si>
    <t>AtJul16_Loc_265</t>
  </si>
  <si>
    <t>94 New Cross Road</t>
  </si>
  <si>
    <t>SE14 5BA</t>
  </si>
  <si>
    <t>AtJul16_Loc_113</t>
  </si>
  <si>
    <t>Beauclerc</t>
  </si>
  <si>
    <t>NE44 6HY</t>
  </si>
  <si>
    <t>Riding Mill</t>
  </si>
  <si>
    <t>AtJul16_Loc_196</t>
  </si>
  <si>
    <t>Little Crowborough Farm</t>
  </si>
  <si>
    <t>ST8 7NT</t>
  </si>
  <si>
    <t>AtJul16_Loc_320</t>
  </si>
  <si>
    <t>161 Fletchamstead Highway</t>
  </si>
  <si>
    <t>CV4 7BA</t>
  </si>
  <si>
    <t>AtJul16_Loc_42</t>
  </si>
  <si>
    <t>Flat 2 Grove Apartments</t>
  </si>
  <si>
    <t>E15 1NS</t>
  </si>
  <si>
    <t>AtJul16_Loc_288</t>
  </si>
  <si>
    <t>62 Dorling Drive</t>
  </si>
  <si>
    <t>KT17 3BH</t>
  </si>
  <si>
    <t>Ewell</t>
  </si>
  <si>
    <t>AtJul16_Loc_259</t>
  </si>
  <si>
    <t>103 Weststand Apartment</t>
  </si>
  <si>
    <t>N5 1FH</t>
  </si>
  <si>
    <t>AtJul16_Loc_275</t>
  </si>
  <si>
    <t>23 Portland Street</t>
  </si>
  <si>
    <t>AL3 4RB</t>
  </si>
  <si>
    <t>AtJul16_Loc_377</t>
  </si>
  <si>
    <t>105 Ashbourne Crescent</t>
  </si>
  <si>
    <t>TA1 2RA</t>
  </si>
  <si>
    <t>AtJul16_Loc_491</t>
  </si>
  <si>
    <t>1 Oliver Road</t>
  </si>
  <si>
    <t>S7 2GN</t>
  </si>
  <si>
    <t>AtJul16_Loc_324</t>
  </si>
  <si>
    <t>"Flat 91, Solent Pines"</t>
  </si>
  <si>
    <t>BH1 3HS</t>
  </si>
  <si>
    <t>AtJul16_Loc_535</t>
  </si>
  <si>
    <t>28 Henry Road</t>
  </si>
  <si>
    <t>NG2 7NA</t>
  </si>
  <si>
    <t>West Bridgford</t>
  </si>
  <si>
    <t>AtJul16_Loc_430</t>
  </si>
  <si>
    <t>"Holmwood, Crossland Road"</t>
  </si>
  <si>
    <t>LS27 7QA</t>
  </si>
  <si>
    <t>AtJul16_Loc_395</t>
  </si>
  <si>
    <t>Flat 10 Clearwater House</t>
  </si>
  <si>
    <t>BR3 3GD</t>
  </si>
  <si>
    <t>AtJul16_Loc_445</t>
  </si>
  <si>
    <t>40 Sherwood Drive</t>
  </si>
  <si>
    <t>EX8 4PX</t>
  </si>
  <si>
    <t>AtJul16_Loc_272</t>
  </si>
  <si>
    <t>11 Swift's Fold</t>
  </si>
  <si>
    <t>HD9 6BG</t>
  </si>
  <si>
    <t>Honley</t>
  </si>
  <si>
    <t>AtJul16_Loc_168</t>
  </si>
  <si>
    <t>193A Green Lane</t>
  </si>
  <si>
    <t>SM4 6SG</t>
  </si>
  <si>
    <t>Morden</t>
  </si>
  <si>
    <t>AtJul16_Loc_330</t>
  </si>
  <si>
    <t>180 Town Street</t>
  </si>
  <si>
    <t>LS12 3RF</t>
  </si>
  <si>
    <t>AtJul16_Loc_492</t>
  </si>
  <si>
    <t>58 Candler Street</t>
  </si>
  <si>
    <t>YO12 7DG</t>
  </si>
  <si>
    <t>AtJul16_Loc_514</t>
  </si>
  <si>
    <t>207 Swindon Road</t>
  </si>
  <si>
    <t>GL51 9HZ</t>
  </si>
  <si>
    <t>AtJul16_Loc_542</t>
  </si>
  <si>
    <t>3 Mill Street</t>
  </si>
  <si>
    <t>OX2 0AJ</t>
  </si>
  <si>
    <t>AtJul16_Loc_261</t>
  </si>
  <si>
    <t>7 Wilton Drive</t>
  </si>
  <si>
    <t>PE3 9RL</t>
  </si>
  <si>
    <t>AtJul16_Loc_469</t>
  </si>
  <si>
    <t>27 Summerbank Road</t>
  </si>
  <si>
    <t>AtJul16_Loc_536</t>
  </si>
  <si>
    <t>52 Saint Leonard's Street</t>
  </si>
  <si>
    <t>PE9 2HN</t>
  </si>
  <si>
    <t>Stamford</t>
  </si>
  <si>
    <t>AtJul16_Loc_504</t>
  </si>
  <si>
    <t>46 Ilfracombe Road</t>
  </si>
  <si>
    <t>WA9 4NB</t>
  </si>
  <si>
    <t>AtJul16_Loc_378</t>
  </si>
  <si>
    <t>"Flat 2, The Salcombe"</t>
  </si>
  <si>
    <t>TQ8 8JG</t>
  </si>
  <si>
    <t>AtJul16_Loc_362</t>
  </si>
  <si>
    <t>Flat 167</t>
  </si>
  <si>
    <t>E14 9RZ</t>
  </si>
  <si>
    <t>AtJul16_Loc_470</t>
  </si>
  <si>
    <t>Chandos</t>
  </si>
  <si>
    <t>RH12 2SA</t>
  </si>
  <si>
    <t>AtJul16_Loc_197</t>
  </si>
  <si>
    <t>78 Atherley Road</t>
  </si>
  <si>
    <t>SO15 5DS</t>
  </si>
  <si>
    <t>AtJul16_Loc_505</t>
  </si>
  <si>
    <t>2 Meadow View</t>
  </si>
  <si>
    <t>GL54 2GH</t>
  </si>
  <si>
    <t>AtJul16_Loc_506</t>
  </si>
  <si>
    <t>6 Dockray Hall Road</t>
  </si>
  <si>
    <t>LA9 4QY</t>
  </si>
  <si>
    <t>Kendal</t>
  </si>
  <si>
    <t>AtJul16_Loc_305</t>
  </si>
  <si>
    <t>Millers Mead and Adjacent Field</t>
  </si>
  <si>
    <t>RH13 6RG</t>
  </si>
  <si>
    <t>AtJul16_Loc_493</t>
  </si>
  <si>
    <t>6 Browns Drive</t>
  </si>
  <si>
    <t>SA3 2AE</t>
  </si>
  <si>
    <t>Southgate</t>
  </si>
  <si>
    <t>AtJul16_Loc_273</t>
  </si>
  <si>
    <t>2 Riverside Green</t>
  </si>
  <si>
    <t>SO20 6EU</t>
  </si>
  <si>
    <t>Stockbridge</t>
  </si>
  <si>
    <t>AtJul16_Loc_543</t>
  </si>
  <si>
    <t>5 Rickaby Close</t>
  </si>
  <si>
    <t>YO16 7BP</t>
  </si>
  <si>
    <t>AtJul16_Loc_431</t>
  </si>
  <si>
    <t>45 Mount Tabor Road</t>
  </si>
  <si>
    <t>HX2 0UP</t>
  </si>
  <si>
    <t>AtJul16_Loc_499</t>
  </si>
  <si>
    <t>21 Forth Street</t>
  </si>
  <si>
    <t>EH1 3LE</t>
  </si>
  <si>
    <t>AtJul16_Loc_553</t>
  </si>
  <si>
    <t>"Apartment 5, Aynsome Manor"</t>
  </si>
  <si>
    <t>LA11 6HH</t>
  </si>
  <si>
    <t>AtJul16_Loc_544</t>
  </si>
  <si>
    <t>Flat 208 Lexington Court</t>
  </si>
  <si>
    <t>M50 2UG</t>
  </si>
  <si>
    <t>AtJul16_Loc_598</t>
  </si>
  <si>
    <t>28 Ramsey Street</t>
  </si>
  <si>
    <t>YO12 7LR</t>
  </si>
  <si>
    <t>AtJul16_Loc_605</t>
  </si>
  <si>
    <t>27 Torlais Street</t>
  </si>
  <si>
    <t>NP11 4GE</t>
  </si>
  <si>
    <t>Newbridge</t>
  </si>
  <si>
    <t>AtJul16_Loc_554</t>
  </si>
  <si>
    <t>2 Hurst Lane</t>
  </si>
  <si>
    <t>DN9 3HQ</t>
  </si>
  <si>
    <t>Auckley</t>
  </si>
  <si>
    <t>AtJul16_Loc_802</t>
  </si>
  <si>
    <t>10 Brookhill Leys Road</t>
  </si>
  <si>
    <t>NG16 3HZ</t>
  </si>
  <si>
    <t>AtJul16_Loc_644</t>
  </si>
  <si>
    <t>10 Saint James' Avenue</t>
  </si>
  <si>
    <t>CT10 2RN</t>
  </si>
  <si>
    <t>AtJul16_Loc_555</t>
  </si>
  <si>
    <t>15 Heathwood Gardens</t>
  </si>
  <si>
    <t>SW12 0PD</t>
  </si>
  <si>
    <t>AtJul16_Loc_690</t>
  </si>
  <si>
    <t>1 Lammas Gate</t>
  </si>
  <si>
    <t>ME13 7ND</t>
  </si>
  <si>
    <t>AtJul16_Loc_762</t>
  </si>
  <si>
    <t>32 Lancaster Close</t>
  </si>
  <si>
    <t>W2 4JZ</t>
  </si>
  <si>
    <t>AtJul16_Loc_507</t>
  </si>
  <si>
    <t>16 Daniels Court</t>
  </si>
  <si>
    <t>CT5 1ET</t>
  </si>
  <si>
    <t>AtJul16_Loc_606</t>
  </si>
  <si>
    <t>14 Addison Road</t>
  </si>
  <si>
    <t>NN3 2LL</t>
  </si>
  <si>
    <t>Abington</t>
  </si>
  <si>
    <t>AtJul16_Loc_722</t>
  </si>
  <si>
    <t>24 St Marys Close</t>
  </si>
  <si>
    <t>YO32 2FN</t>
  </si>
  <si>
    <t>AtJul16_Loc_629</t>
  </si>
  <si>
    <t>33 Lowedges Crescent</t>
  </si>
  <si>
    <t>S8 7LG</t>
  </si>
  <si>
    <t>AtJul16_Loc_599</t>
  </si>
  <si>
    <t>2 Canal Way</t>
  </si>
  <si>
    <t>GL2 8BY</t>
  </si>
  <si>
    <t>AtJul16_Loc_537</t>
  </si>
  <si>
    <t>The Garages</t>
  </si>
  <si>
    <t>PE10 0RR</t>
  </si>
  <si>
    <t>Bourne</t>
  </si>
  <si>
    <t>AtJul16_Loc_645</t>
  </si>
  <si>
    <t>126 Eldon Road</t>
  </si>
  <si>
    <t>HD1 4ND</t>
  </si>
  <si>
    <t>Marsh</t>
  </si>
  <si>
    <t>AtJul16_Loc_750</t>
  </si>
  <si>
    <t>70 Westover Road</t>
  </si>
  <si>
    <t>SW18 2RH</t>
  </si>
  <si>
    <t>AtJul16_Loc_675</t>
  </si>
  <si>
    <t>The Woolpack</t>
  </si>
  <si>
    <t>PE13 5PH</t>
  </si>
  <si>
    <t>AtJul16_Loc_630</t>
  </si>
  <si>
    <t>26 The Lane</t>
  </si>
  <si>
    <t>PA17 5AR</t>
  </si>
  <si>
    <t>AtJul16_Loc_751</t>
  </si>
  <si>
    <t>Maesgwyn</t>
  </si>
  <si>
    <t>SA62 5AE</t>
  </si>
  <si>
    <t>AtJul16_Loc_723</t>
  </si>
  <si>
    <t>30 Lime Close</t>
  </si>
  <si>
    <t>SY8 2PP</t>
  </si>
  <si>
    <t>AtJul16_Loc_432</t>
  </si>
  <si>
    <t>78 Zetland Road</t>
  </si>
  <si>
    <t>DN2 5EJ</t>
  </si>
  <si>
    <t>AtJul16_Loc_772</t>
  </si>
  <si>
    <t>Towancott</t>
  </si>
  <si>
    <t>TR4 8AL</t>
  </si>
  <si>
    <t>AtJul16_Loc_887</t>
  </si>
  <si>
    <t>119 Pomfret Avenue</t>
  </si>
  <si>
    <t>LU2 0JJ</t>
  </si>
  <si>
    <t>AtJul16_Loc_379</t>
  </si>
  <si>
    <t>"54a, b,c Greenbank Road"</t>
  </si>
  <si>
    <t>DL3 6EL</t>
  </si>
  <si>
    <t>AtJul16_Loc_829</t>
  </si>
  <si>
    <t>15 Kestrel Close</t>
  </si>
  <si>
    <t>BS34 5RX</t>
  </si>
  <si>
    <t>AtJul16_Loc_545</t>
  </si>
  <si>
    <t>3/9 Westfield Court</t>
  </si>
  <si>
    <t>EH11 2RJ</t>
  </si>
  <si>
    <t>AtJul16_Loc_899</t>
  </si>
  <si>
    <t>Cornerstones</t>
  </si>
  <si>
    <t>PE31 8XA</t>
  </si>
  <si>
    <t>AtJul16_Loc_737</t>
  </si>
  <si>
    <t>46 Ivanhoe Road</t>
  </si>
  <si>
    <t>WS14 9AY</t>
  </si>
  <si>
    <t>Lichfield</t>
  </si>
  <si>
    <t>AtJul16_Loc_724</t>
  </si>
  <si>
    <t>10 South Street</t>
  </si>
  <si>
    <t>PO38 1NG</t>
  </si>
  <si>
    <t>AtJul16_Loc_785</t>
  </si>
  <si>
    <t>54 Church Road</t>
  </si>
  <si>
    <t>W7 1LB</t>
  </si>
  <si>
    <t>AtJul16_Loc_912</t>
  </si>
  <si>
    <t>Lesley Cottage</t>
  </si>
  <si>
    <t>DT10 1JJ</t>
  </si>
  <si>
    <t>Sturminster Newton</t>
  </si>
  <si>
    <t>AtJul16_Loc_764</t>
  </si>
  <si>
    <t>Edgeley</t>
  </si>
  <si>
    <t>ST6 8TP</t>
  </si>
  <si>
    <t>AtJul16_Loc_900</t>
  </si>
  <si>
    <t>4 North Street</t>
  </si>
  <si>
    <t>HD1 4JR</t>
  </si>
  <si>
    <t>Paddock</t>
  </si>
  <si>
    <t>AtJul16_Loc_508</t>
  </si>
  <si>
    <t>Wildgoose Cottage</t>
  </si>
  <si>
    <t>YO22 4JY</t>
  </si>
  <si>
    <t>AtJul16_Loc_880</t>
  </si>
  <si>
    <t>"Flat 7, Mayfair House"</t>
  </si>
  <si>
    <t>BN11 3NR</t>
  </si>
  <si>
    <t>AtJul16_Loc_940</t>
  </si>
  <si>
    <t>Flat 42 Samels Court</t>
  </si>
  <si>
    <t>W6 9TL</t>
  </si>
  <si>
    <t>AtJul16_Loc_930</t>
  </si>
  <si>
    <t>3 Kelham Cottages</t>
  </si>
  <si>
    <t>NG17 3DR</t>
  </si>
  <si>
    <t>AtJul16_Loc_765</t>
  </si>
  <si>
    <t>16 May Crescent</t>
  </si>
  <si>
    <t>LN1 1LP</t>
  </si>
  <si>
    <t>AtJul16_Loc_1018</t>
  </si>
  <si>
    <t>Bramble Tye</t>
  </si>
  <si>
    <t>GU28 9BN</t>
  </si>
  <si>
    <t>Petworth</t>
  </si>
  <si>
    <t>AtJul16_Loc_1019</t>
  </si>
  <si>
    <t>3 Scotbeck Cottage</t>
  </si>
  <si>
    <t>HG3 2QN</t>
  </si>
  <si>
    <t>AtJul16_Loc_752</t>
  </si>
  <si>
    <t>2 Canby Grove</t>
  </si>
  <si>
    <t>HD5 8QE</t>
  </si>
  <si>
    <t>AtJul16_Loc_803</t>
  </si>
  <si>
    <t>132 Chapel Road</t>
  </si>
  <si>
    <t>S35 1ZF</t>
  </si>
  <si>
    <t>AtJul16_Loc_888</t>
  </si>
  <si>
    <t>119 Gideon Road</t>
  </si>
  <si>
    <t>SW11 5UU</t>
  </si>
  <si>
    <t>AtJul16_Loc_941</t>
  </si>
  <si>
    <t>113 Rylands Drive</t>
  </si>
  <si>
    <t>WA2 7DY</t>
  </si>
  <si>
    <t>AtJul16_Loc_725</t>
  </si>
  <si>
    <t>19 Nash Peake Street</t>
  </si>
  <si>
    <t>ST6 5BS</t>
  </si>
  <si>
    <t>AtJul16_Loc_631</t>
  </si>
  <si>
    <t>230 Linden Road</t>
  </si>
  <si>
    <t>GL1 5JE</t>
  </si>
  <si>
    <t>AtJul16_Loc_931</t>
  </si>
  <si>
    <t>6 Jones Street</t>
  </si>
  <si>
    <t>M6 5LP</t>
  </si>
  <si>
    <t>AtJul16_Loc_994</t>
  </si>
  <si>
    <t>11 Stock's Lane</t>
  </si>
  <si>
    <t>S75 2BL</t>
  </si>
  <si>
    <t>AtJul16_Loc_1061</t>
  </si>
  <si>
    <t>Flat 81</t>
  </si>
  <si>
    <t>N7 7FH</t>
  </si>
  <si>
    <t>AtJul16_Loc_839</t>
  </si>
  <si>
    <t>Whitecliff</t>
  </si>
  <si>
    <t>CT15 6HR</t>
  </si>
  <si>
    <t>AtJul16_Loc_1115</t>
  </si>
  <si>
    <t>49 Chadworth Avenue</t>
  </si>
  <si>
    <t>B93 8SW</t>
  </si>
  <si>
    <t>Dorridge</t>
  </si>
  <si>
    <t>AtJul16_Loc_1077</t>
  </si>
  <si>
    <t>24 Saint Anne's Crescent</t>
  </si>
  <si>
    <t>NR31 7LF</t>
  </si>
  <si>
    <t>AtJul16_Loc_1046</t>
  </si>
  <si>
    <t>ME17 4JT</t>
  </si>
  <si>
    <t>AtJul16_Loc_1136</t>
  </si>
  <si>
    <t>23 Ivy Road</t>
  </si>
  <si>
    <t>NN1 4QS</t>
  </si>
  <si>
    <t>AtJul16_Loc_1062</t>
  </si>
  <si>
    <t>173 Cherry Hinton Road</t>
  </si>
  <si>
    <t>CB1 3PW</t>
  </si>
  <si>
    <t>AtJul16_Loc_995</t>
  </si>
  <si>
    <t>Coppice Close</t>
  </si>
  <si>
    <t>BS25 1LB</t>
  </si>
  <si>
    <t>Winscombe</t>
  </si>
  <si>
    <t>AtJul16_Loc_1137</t>
  </si>
  <si>
    <t>ST17 0NN</t>
  </si>
  <si>
    <t>AtJul16_Loc_1104</t>
  </si>
  <si>
    <t>59 Stamford Avenue</t>
  </si>
  <si>
    <t>FY4 2BH</t>
  </si>
  <si>
    <t>AtJul16_Loc_1170</t>
  </si>
  <si>
    <t>69 Hereford Way</t>
  </si>
  <si>
    <t>M24 2NN</t>
  </si>
  <si>
    <t>AtJul16_Loc_1105</t>
  </si>
  <si>
    <t>4 Keyford Cottage</t>
  </si>
  <si>
    <t>BA11 5BT</t>
  </si>
  <si>
    <t>AtJul16_Loc_996</t>
  </si>
  <si>
    <t>7 Adderstone Cottages</t>
  </si>
  <si>
    <t>NE70 7JA</t>
  </si>
  <si>
    <t>Belford</t>
  </si>
  <si>
    <t>AtJul16_Loc_1177</t>
  </si>
  <si>
    <t>50 Wesley Street</t>
  </si>
  <si>
    <t>WF5 8EZ</t>
  </si>
  <si>
    <t>AtJul16_Loc_875</t>
  </si>
  <si>
    <t>Sunninglea</t>
  </si>
  <si>
    <t>DE4 2QH</t>
  </si>
  <si>
    <t>AtJul16_Loc_1127</t>
  </si>
  <si>
    <t>104 Springbank Road</t>
  </si>
  <si>
    <t>GL51 0PB</t>
  </si>
  <si>
    <t>AtJul16_Loc_786</t>
  </si>
  <si>
    <t>Flat 31</t>
  </si>
  <si>
    <t>SE10 9GB</t>
  </si>
  <si>
    <t>AtJul16_Loc_1138</t>
  </si>
  <si>
    <t>447 Doncaster Road</t>
  </si>
  <si>
    <t>WF4 1RP</t>
  </si>
  <si>
    <t>Crofton</t>
  </si>
  <si>
    <t>AtJul16_Loc_942</t>
  </si>
  <si>
    <t>Grange End Cottage</t>
  </si>
  <si>
    <t>LA22 9RH</t>
  </si>
  <si>
    <t>AtJul16_Loc_1330</t>
  </si>
  <si>
    <t>Marigold</t>
  </si>
  <si>
    <t>TN35 4EH</t>
  </si>
  <si>
    <t>AtJul16_Loc_1106</t>
  </si>
  <si>
    <t>3 Halyard Close</t>
  </si>
  <si>
    <t>SO31 7PA</t>
  </si>
  <si>
    <t>AtJul16_Loc_1183</t>
  </si>
  <si>
    <t>21 Teddington Gardens</t>
  </si>
  <si>
    <t>GL4 6RL</t>
  </si>
  <si>
    <t>AtJul16_Loc_1147</t>
  </si>
  <si>
    <t>16 Mayfield Drive</t>
  </si>
  <si>
    <t>TA6 7JQ</t>
  </si>
  <si>
    <t>AtJul16_Loc_1139</t>
  </si>
  <si>
    <t>Horseshoe Lodge</t>
  </si>
  <si>
    <t>DT3 4ET</t>
  </si>
  <si>
    <t>AtJul16_Loc_1285</t>
  </si>
  <si>
    <t>18 Yvonne Road</t>
  </si>
  <si>
    <t>B97 5HP</t>
  </si>
  <si>
    <t>AtJul16_Loc_1219</t>
  </si>
  <si>
    <t>132 East Dundry Road</t>
  </si>
  <si>
    <t>BS14 0LR</t>
  </si>
  <si>
    <t>AtJul16_Loc_1118</t>
  </si>
  <si>
    <t>15 Westbourne Grove</t>
  </si>
  <si>
    <t>LN1 1RP</t>
  </si>
  <si>
    <t>AtJul16_Loc_1255</t>
  </si>
  <si>
    <t>Flat 4 Westside</t>
  </si>
  <si>
    <t>NW6 3NG</t>
  </si>
  <si>
    <t>AtJul16_Loc_1047</t>
  </si>
  <si>
    <t>"Flat 12, Park St. James"</t>
  </si>
  <si>
    <t>NW8 7LE</t>
  </si>
  <si>
    <t>AtJul16_Loc_1306</t>
  </si>
  <si>
    <t>Flat 116 &amp; Flat 118 Edgeley Road</t>
  </si>
  <si>
    <t>SW4 6HB</t>
  </si>
  <si>
    <t>AtJul16_Loc_1227</t>
  </si>
  <si>
    <t>28 Edward Street</t>
  </si>
  <si>
    <t>DN35 8PS</t>
  </si>
  <si>
    <t>Cleethorpes</t>
  </si>
  <si>
    <t>North East Lincolnshire</t>
  </si>
  <si>
    <t>AtJul16_Loc_1286</t>
  </si>
  <si>
    <t>11 March Courtyard</t>
  </si>
  <si>
    <t>NE8 2GF</t>
  </si>
  <si>
    <t>AtJul16_Loc_974</t>
  </si>
  <si>
    <t>4 Kerfoot Close</t>
  </si>
  <si>
    <t>M22 4YJ</t>
  </si>
  <si>
    <t>AtJul16_Loc_1358</t>
  </si>
  <si>
    <t>Apartment 1 &amp; 2</t>
  </si>
  <si>
    <t>PL23 1ET</t>
  </si>
  <si>
    <t>AtJul16_Loc_1266</t>
  </si>
  <si>
    <t>"Flat 103, Ivor Court"</t>
  </si>
  <si>
    <t>NW1 6BS</t>
  </si>
  <si>
    <t>AtJul16_Loc_1041</t>
  </si>
  <si>
    <t>Laneside</t>
  </si>
  <si>
    <t>SY5 7LH</t>
  </si>
  <si>
    <t>AtJul16_Loc_1278</t>
  </si>
  <si>
    <t>2 Butt Hill Road</t>
  </si>
  <si>
    <t>M25 9NJ</t>
  </si>
  <si>
    <t>Prestwich</t>
  </si>
  <si>
    <t>AtJul16_Loc_1220</t>
  </si>
  <si>
    <t>24 Inverine Road</t>
  </si>
  <si>
    <t>SE7 7NL</t>
  </si>
  <si>
    <t>AtJul16_Loc_1320</t>
  </si>
  <si>
    <t>3 Lagentium Plaza</t>
  </si>
  <si>
    <t>WF10 4PP</t>
  </si>
  <si>
    <t>AtJul16_Loc_1331</t>
  </si>
  <si>
    <t>NW2 3LX</t>
  </si>
  <si>
    <t>AtJul16_Loc_1321</t>
  </si>
  <si>
    <t>32 Roman Way</t>
  </si>
  <si>
    <t>IP19 8TP</t>
  </si>
  <si>
    <t>Halesworth</t>
  </si>
  <si>
    <t>AtJul16_Loc_1382</t>
  </si>
  <si>
    <t>10 Slaidburn Drive</t>
  </si>
  <si>
    <t>BL8 3DG</t>
  </si>
  <si>
    <t>Walshaw</t>
  </si>
  <si>
    <t>AtJul16_Loc_997</t>
  </si>
  <si>
    <t>134 Tanfields</t>
  </si>
  <si>
    <t>WN8 8NR</t>
  </si>
  <si>
    <t>AtJul16_Loc_1383</t>
  </si>
  <si>
    <t>1 Seekings Close</t>
  </si>
  <si>
    <t>CB2 9DJ</t>
  </si>
  <si>
    <t>AtJul16_Loc_1401</t>
  </si>
  <si>
    <t>The Old Smithy</t>
  </si>
  <si>
    <t>AtJul16_Loc_1384</t>
  </si>
  <si>
    <t>54 Burdett Grove</t>
  </si>
  <si>
    <t>PE7 1JG</t>
  </si>
  <si>
    <t>AtJul16_Loc_1367</t>
  </si>
  <si>
    <t>7 Casson Fold</t>
  </si>
  <si>
    <t>HX3 7DU</t>
  </si>
  <si>
    <t>Northowram</t>
  </si>
  <si>
    <t>AtJul16_Loc_1368</t>
  </si>
  <si>
    <t>41 North Carr</t>
  </si>
  <si>
    <t>HD5 9QT</t>
  </si>
  <si>
    <t>Dalton</t>
  </si>
  <si>
    <t>AtJul16_Loc_1548</t>
  </si>
  <si>
    <t>37 Hillside Avenue</t>
  </si>
  <si>
    <t>LN12 2JH</t>
  </si>
  <si>
    <t>Mablethorpe</t>
  </si>
  <si>
    <t>AtJul16_Loc_1418</t>
  </si>
  <si>
    <t>53 Etta Street</t>
  </si>
  <si>
    <t>SE8 5NR</t>
  </si>
  <si>
    <t>AtJul16_Loc_1267</t>
  </si>
  <si>
    <t>"Lodge 1, Birchdale Farm"</t>
  </si>
  <si>
    <t>LN6 9JP</t>
  </si>
  <si>
    <t>AtJul16_Loc_1402</t>
  </si>
  <si>
    <t>29 Ashfields New Road</t>
  </si>
  <si>
    <t>ST5 2DH</t>
  </si>
  <si>
    <t>AtJul16_Loc_1584</t>
  </si>
  <si>
    <t>59 Clos Y Mametz</t>
  </si>
  <si>
    <t>CF36 5DJ</t>
  </si>
  <si>
    <t>AtJul16_Loc_1441</t>
  </si>
  <si>
    <t>36 Glan-y-Nant</t>
  </si>
  <si>
    <t>NP22 5DF</t>
  </si>
  <si>
    <t>Tredegar</t>
  </si>
  <si>
    <t>AtJul16_Loc_1442</t>
  </si>
  <si>
    <t>1 Hetton Garth</t>
  </si>
  <si>
    <t>DL8 5AZ</t>
  </si>
  <si>
    <t>Leyburn</t>
  </si>
  <si>
    <t>AtJul16_Loc_1470</t>
  </si>
  <si>
    <t>10 Saint Gregorys Close</t>
  </si>
  <si>
    <t>WV16 4RL</t>
  </si>
  <si>
    <t>Morville</t>
  </si>
  <si>
    <t>AtJul16_Loc_1311</t>
  </si>
  <si>
    <t>"Flat E, 143 Hornby Road"</t>
  </si>
  <si>
    <t>FY1 4JG</t>
  </si>
  <si>
    <t>AtJul16_Loc_1385</t>
  </si>
  <si>
    <t>47 Pierces Hill</t>
  </si>
  <si>
    <t>RG31 6RB</t>
  </si>
  <si>
    <t>AtJul16_Loc_1428</t>
  </si>
  <si>
    <t>16 Franklin Street</t>
  </si>
  <si>
    <t>BB7 1DQ</t>
  </si>
  <si>
    <t>AtJul16_Loc_1388</t>
  </si>
  <si>
    <t>Ty Canol</t>
  </si>
  <si>
    <t>SY24 5JE</t>
  </si>
  <si>
    <t>AtJul16_Loc_1493</t>
  </si>
  <si>
    <t>Lucys Beach House</t>
  </si>
  <si>
    <t>TR16 4NW</t>
  </si>
  <si>
    <t>AtJul16_Loc_1359</t>
  </si>
  <si>
    <t>45 High Portinscale</t>
  </si>
  <si>
    <t>CA12 5RN</t>
  </si>
  <si>
    <t>Portinscale</t>
  </si>
  <si>
    <t>AtJul16_Loc_1302</t>
  </si>
  <si>
    <t>Churchyard Cottage</t>
  </si>
  <si>
    <t>SN6 8LZ</t>
  </si>
  <si>
    <t>AtJul16_Loc_1353</t>
  </si>
  <si>
    <t>Torchuillin</t>
  </si>
  <si>
    <t>IV40 8HB</t>
  </si>
  <si>
    <t>Kyle of Lochalsh</t>
  </si>
  <si>
    <t>AtJul16_Loc_1481</t>
  </si>
  <si>
    <t>4 Ely Place</t>
  </si>
  <si>
    <t>PE13 1EH</t>
  </si>
  <si>
    <t>AtJul16_Loc_1549</t>
  </si>
  <si>
    <t>4 Hollin Close</t>
  </si>
  <si>
    <t>TN4 8EF</t>
  </si>
  <si>
    <t>AtJul16_Loc_1510</t>
  </si>
  <si>
    <t>4 Boverton Road</t>
  </si>
  <si>
    <t>CF61 1TX</t>
  </si>
  <si>
    <t>Boverton</t>
  </si>
  <si>
    <t>AtJul16_Loc_1471</t>
  </si>
  <si>
    <t>BA15 1LN</t>
  </si>
  <si>
    <t>Bradford on Avon</t>
  </si>
  <si>
    <t>AtJul16_Loc_1463</t>
  </si>
  <si>
    <t>9 Granite Henge</t>
  </si>
  <si>
    <t>PL13 2BT</t>
  </si>
  <si>
    <t>AtJul16_Loc_1528</t>
  </si>
  <si>
    <t>18 Sapling Road</t>
  </si>
  <si>
    <t>M27 0BZ</t>
  </si>
  <si>
    <t>AtJul16_Loc_1291</t>
  </si>
  <si>
    <t>The Rowans</t>
  </si>
  <si>
    <t>NP7 5LW</t>
  </si>
  <si>
    <t>AtJul16_Loc_1550</t>
  </si>
  <si>
    <t>Plot 1 (a) Rectory Road</t>
  </si>
  <si>
    <t>CM3 6NG</t>
  </si>
  <si>
    <t>AtJul16_Loc_1614</t>
  </si>
  <si>
    <t>19 Fair Street</t>
  </si>
  <si>
    <t>CT10 2JL</t>
  </si>
  <si>
    <t>AtJul16_Loc_1482</t>
  </si>
  <si>
    <t>56 Shalmsford Street</t>
  </si>
  <si>
    <t>CT4 7RH</t>
  </si>
  <si>
    <t>AtJul16_Loc_1536</t>
  </si>
  <si>
    <t>Leolyn</t>
  </si>
  <si>
    <t>GY2 4GZ</t>
  </si>
  <si>
    <t>St Sampsons</t>
  </si>
  <si>
    <t>G02AG</t>
  </si>
  <si>
    <t>AtJul16_Loc_1443</t>
  </si>
  <si>
    <t>HG3 1DU</t>
  </si>
  <si>
    <t>AtJul16_Loc_1569</t>
  </si>
  <si>
    <t>42 Weaponness Valley Road</t>
  </si>
  <si>
    <t>YO11 2JG</t>
  </si>
  <si>
    <t>AtJul16_Loc_1615</t>
  </si>
  <si>
    <t>43 Stratford Road</t>
  </si>
  <si>
    <t>WR11 7PP</t>
  </si>
  <si>
    <t>AtJul16_Loc_1444</t>
  </si>
  <si>
    <t>6 Gap Road</t>
  </si>
  <si>
    <t>YO14 9QP</t>
  </si>
  <si>
    <t>AtJul16_Loc_1585</t>
  </si>
  <si>
    <t>Sunnyside House</t>
  </si>
  <si>
    <t>YO25 3YN</t>
  </si>
  <si>
    <t>AtJul16_Loc_1501</t>
  </si>
  <si>
    <t>20 Cavendish Street</t>
  </si>
  <si>
    <t>BD23 2AB</t>
  </si>
  <si>
    <t>AtJul16_Loc_1529</t>
  </si>
  <si>
    <t>30 Holmwood Close</t>
  </si>
  <si>
    <t>LU5 4QX</t>
  </si>
  <si>
    <t>Dunstable</t>
  </si>
  <si>
    <t>AtJul16_Loc_1236</t>
  </si>
  <si>
    <t>214 Colney Hatch Lane</t>
  </si>
  <si>
    <t>N10 1EU</t>
  </si>
  <si>
    <t>AtJul16_Loc_1660</t>
  </si>
  <si>
    <t>Kittiwake (Seaspray Apartments)</t>
  </si>
  <si>
    <t>TR8 5SE</t>
  </si>
  <si>
    <t>AtJul16_Loc_1694</t>
  </si>
  <si>
    <t>7 Thorpe Grange Gardens</t>
  </si>
  <si>
    <t>HD5 8BY</t>
  </si>
  <si>
    <t>AtJul16_Loc_1591</t>
  </si>
  <si>
    <t>Trevista</t>
  </si>
  <si>
    <t>PO21 4PY</t>
  </si>
  <si>
    <t>AtJul16_Loc_1644</t>
  </si>
  <si>
    <t>134 High Street</t>
  </si>
  <si>
    <t>WR12 7AJ</t>
  </si>
  <si>
    <t>AtJul16_Loc_1148</t>
  </si>
  <si>
    <t>Caradoc</t>
  </si>
  <si>
    <t>SY6 7BL</t>
  </si>
  <si>
    <t>Church Stretton</t>
  </si>
  <si>
    <t>AtJul16_Loc_1635</t>
  </si>
  <si>
    <t>73 Great Howarth</t>
  </si>
  <si>
    <t>OL12 9HE</t>
  </si>
  <si>
    <t>AtJul16_Loc_1592</t>
  </si>
  <si>
    <t>52 Fordway Avenue</t>
  </si>
  <si>
    <t>FY3 8JL</t>
  </si>
  <si>
    <t>AtJul16_Loc_1672</t>
  </si>
  <si>
    <t>Crag Cottage</t>
  </si>
  <si>
    <t>CA12 5BW</t>
  </si>
  <si>
    <t>AtJul16_Loc_1822</t>
  </si>
  <si>
    <t>54 Lisieux Way</t>
  </si>
  <si>
    <t>TA1 2JZ</t>
  </si>
  <si>
    <t>AtJul16_Loc_1621</t>
  </si>
  <si>
    <t>43 Heathfield</t>
  </si>
  <si>
    <t>LS16 7AB</t>
  </si>
  <si>
    <t>AtJul16_Loc_1701</t>
  </si>
  <si>
    <t>Bridge End Cottage</t>
  </si>
  <si>
    <t>LA18 5HP</t>
  </si>
  <si>
    <t>Millom</t>
  </si>
  <si>
    <t>AtJul16_Loc_1616</t>
  </si>
  <si>
    <t>Joiners Cottage</t>
  </si>
  <si>
    <t>WF1 5SN</t>
  </si>
  <si>
    <t>AtJul16_Loc_1429</t>
  </si>
  <si>
    <t>Chapel House</t>
  </si>
  <si>
    <t>BD22 0DQ</t>
  </si>
  <si>
    <t>AtJul16_Loc_1673</t>
  </si>
  <si>
    <t>Flat 2 Carnethic House</t>
  </si>
  <si>
    <t>PL23 1HQ</t>
  </si>
  <si>
    <t>AtJul16_Loc_1747</t>
  </si>
  <si>
    <t>"1, 2, 3a, 4 &amp; 5 The Stables"</t>
  </si>
  <si>
    <t>CH5 3NG</t>
  </si>
  <si>
    <t>Deeside</t>
  </si>
  <si>
    <t>AtJul16_Loc_1515</t>
  </si>
  <si>
    <t>27 Great Copsie Way</t>
  </si>
  <si>
    <t>BS16 1GH</t>
  </si>
  <si>
    <t>AtJul16_Loc_1655</t>
  </si>
  <si>
    <t>6 St Botolphs Gate</t>
  </si>
  <si>
    <t>LN1 2RX</t>
  </si>
  <si>
    <t>AtJul16_Loc_1748</t>
  </si>
  <si>
    <t>Rookery</t>
  </si>
  <si>
    <t>TA10 9AS</t>
  </si>
  <si>
    <t>Langport</t>
  </si>
  <si>
    <t>AtJul16_Loc_1389</t>
  </si>
  <si>
    <t>11 Park Hill Road</t>
  </si>
  <si>
    <t>WA15 9JX</t>
  </si>
  <si>
    <t>Hale</t>
  </si>
  <si>
    <t>AtJul16_Loc_1502</t>
  </si>
  <si>
    <t>274 Bromyard House</t>
  </si>
  <si>
    <t>W3 7BS</t>
  </si>
  <si>
    <t>AtJul16_Loc_1695</t>
  </si>
  <si>
    <t>16 Thorpe Hall Close</t>
  </si>
  <si>
    <t>NR7 0TH</t>
  </si>
  <si>
    <t>AtJul16_Loc_1563</t>
  </si>
  <si>
    <t>27 Fairfield Drive</t>
  </si>
  <si>
    <t>PR2 1JJ</t>
  </si>
  <si>
    <t>AtJul16_Loc_1797</t>
  </si>
  <si>
    <t>Flat 22</t>
  </si>
  <si>
    <t>SW1E 6PB</t>
  </si>
  <si>
    <t>AtJul16_Loc_1798</t>
  </si>
  <si>
    <t>2 Kewa Court</t>
  </si>
  <si>
    <t>HP4 3EJ</t>
  </si>
  <si>
    <t>Berkhamsted</t>
  </si>
  <si>
    <t>AtJul16_Loc_1237</t>
  </si>
  <si>
    <t>23 Gilda Close</t>
  </si>
  <si>
    <t>BS14 9JX</t>
  </si>
  <si>
    <t>AtJul16_Loc_1682</t>
  </si>
  <si>
    <t>The Shieling</t>
  </si>
  <si>
    <t>PH39 4NS</t>
  </si>
  <si>
    <t>Arisaig</t>
  </si>
  <si>
    <t>AtJul16_Loc_1823</t>
  </si>
  <si>
    <t>32 Nottingham Road</t>
  </si>
  <si>
    <t>NG5 6JZ</t>
  </si>
  <si>
    <t>AtJul16_Loc_1483</t>
  </si>
  <si>
    <t>"Plot 25, The Pastures"</t>
  </si>
  <si>
    <t>LA11 7QY</t>
  </si>
  <si>
    <t>AtJul16_Loc_1731</t>
  </si>
  <si>
    <t>29 Penywern Road</t>
  </si>
  <si>
    <t>SA9 2NH</t>
  </si>
  <si>
    <t>AtJul16_Loc_1674</t>
  </si>
  <si>
    <t>Begas Bead</t>
  </si>
  <si>
    <t>NE68 7SA</t>
  </si>
  <si>
    <t>AtJul16_Loc_1696</t>
  </si>
  <si>
    <t>6 The Row</t>
  </si>
  <si>
    <t>LD8 2RW</t>
  </si>
  <si>
    <t>AtJul16_Loc_1799</t>
  </si>
  <si>
    <t>Flat C</t>
  </si>
  <si>
    <t>SW11 5TB</t>
  </si>
  <si>
    <t>AtJul16_Loc_1852</t>
  </si>
  <si>
    <t>5 Wye Rapids Cottages</t>
  </si>
  <si>
    <t>HR9 6BL</t>
  </si>
  <si>
    <t>AtJul16_Loc_1636</t>
  </si>
  <si>
    <t>3 The Sands</t>
  </si>
  <si>
    <t>PL27 6TR</t>
  </si>
  <si>
    <t>AtJul16_Loc_1886</t>
  </si>
  <si>
    <t>Stonemill Cottage</t>
  </si>
  <si>
    <t>SA3 2EQ</t>
  </si>
  <si>
    <t>AtJul16_Loc_1853</t>
  </si>
  <si>
    <t>62 Swingate</t>
  </si>
  <si>
    <t>NG16 2PH</t>
  </si>
  <si>
    <t>AtJul16_Loc_1897</t>
  </si>
  <si>
    <t>56 Ramwells Brow</t>
  </si>
  <si>
    <t>BL7 9LQ</t>
  </si>
  <si>
    <t>AtJul16_Loc_1732</t>
  </si>
  <si>
    <t>Shepherds Cottage</t>
  </si>
  <si>
    <t>SN14 7DQ</t>
  </si>
  <si>
    <t>AtJul16_Loc_1775</t>
  </si>
  <si>
    <t>Hilltop</t>
  </si>
  <si>
    <t>TN33 9AA</t>
  </si>
  <si>
    <t>AtJul16_Loc_1430</t>
  </si>
  <si>
    <t>LL55 2YD</t>
  </si>
  <si>
    <t>AtJul16_Loc_1790</t>
  </si>
  <si>
    <t>88 Rochdale Road</t>
  </si>
  <si>
    <t>HX6 4LF</t>
  </si>
  <si>
    <t>AtJul16_Loc_1864</t>
  </si>
  <si>
    <t>Glebe House</t>
  </si>
  <si>
    <t>PE31 8JQ</t>
  </si>
  <si>
    <t>AtJul16_Loc_1824</t>
  </si>
  <si>
    <t>21 Belvoir Road</t>
  </si>
  <si>
    <t>WA8 6HR</t>
  </si>
  <si>
    <t>Widnes</t>
  </si>
  <si>
    <t>AtJul16_Loc_1923</t>
  </si>
  <si>
    <t>8 Jonson Road</t>
  </si>
  <si>
    <t>CH64 9TF</t>
  </si>
  <si>
    <t>Neston</t>
  </si>
  <si>
    <t>AtJul16_Loc_1966</t>
  </si>
  <si>
    <t>"Flats 1-4, 27 Balham Grove"</t>
  </si>
  <si>
    <t>SW12 8AZ</t>
  </si>
  <si>
    <t>AtJul16_Loc_1637</t>
  </si>
  <si>
    <t>21 Liscard Road</t>
  </si>
  <si>
    <t>L15 0HH</t>
  </si>
  <si>
    <t>AtJul16_Loc_2031</t>
  </si>
  <si>
    <t>30 South Snowdon Wharf</t>
  </si>
  <si>
    <t>LL49 9NE</t>
  </si>
  <si>
    <t>AtJul16_Loc_1710</t>
  </si>
  <si>
    <t>Flat 3 Albion Mill</t>
  </si>
  <si>
    <t>SK14 8LS</t>
  </si>
  <si>
    <t>Hyde</t>
  </si>
  <si>
    <t>AtJul16_Loc_1904</t>
  </si>
  <si>
    <t>10 Tara Vale</t>
  </si>
  <si>
    <t>TR8 5SR</t>
  </si>
  <si>
    <t>AtJul16_Loc_1800</t>
  </si>
  <si>
    <t>Rectory Cottage</t>
  </si>
  <si>
    <t>CW2 5PL</t>
  </si>
  <si>
    <t>AtJul16_Loc_2086</t>
  </si>
  <si>
    <t>15 Lowlands Close</t>
  </si>
  <si>
    <t>NR33 7QJ</t>
  </si>
  <si>
    <t>AtJul16_Loc_1749</t>
  </si>
  <si>
    <t>18 Great Leighs</t>
  </si>
  <si>
    <t>PE10 0WF</t>
  </si>
  <si>
    <t>AtJul16_Loc_1961</t>
  </si>
  <si>
    <t>Paddock House</t>
  </si>
  <si>
    <t>YO17 8TG</t>
  </si>
  <si>
    <t>AtJul16_Loc_1825</t>
  </si>
  <si>
    <t>Kiddlewinks</t>
  </si>
  <si>
    <t>PL35 0AX</t>
  </si>
  <si>
    <t>AtJul16_Loc_1854</t>
  </si>
  <si>
    <t>2 The Lodges</t>
  </si>
  <si>
    <t>NE65 0YG</t>
  </si>
  <si>
    <t>AtJul16_Loc_1956</t>
  </si>
  <si>
    <t>38 High Street</t>
  </si>
  <si>
    <t>AL3 8PD</t>
  </si>
  <si>
    <t>Markyate</t>
  </si>
  <si>
    <t>AtJul16_Loc_2058</t>
  </si>
  <si>
    <t>Apartment 22</t>
  </si>
  <si>
    <t>B91 3DH</t>
  </si>
  <si>
    <t>AtJul16_Loc_2087</t>
  </si>
  <si>
    <t>"Flat 9, White Hall"</t>
  </si>
  <si>
    <t>WC1A 2LP</t>
  </si>
  <si>
    <t>AtJul16_Loc_2015</t>
  </si>
  <si>
    <t>22 Snells Nook Lane</t>
  </si>
  <si>
    <t>LE11 3YA</t>
  </si>
  <si>
    <t>AtJul16_Loc_2016</t>
  </si>
  <si>
    <t>Beech Cottage</t>
  </si>
  <si>
    <t>DL8 3TG</t>
  </si>
  <si>
    <t>AtJul16_Loc_2003</t>
  </si>
  <si>
    <t>Chardville East End</t>
  </si>
  <si>
    <t>NN6 9LB</t>
  </si>
  <si>
    <t>AtJul16_Loc_2007</t>
  </si>
  <si>
    <t>Penbryn</t>
  </si>
  <si>
    <t>LL58 8TR</t>
  </si>
  <si>
    <t>AtJul16_Loc_1750</t>
  </si>
  <si>
    <t>14 Fistral Court</t>
  </si>
  <si>
    <t>TR7 1PD</t>
  </si>
  <si>
    <t>AtJul16_Loc_2059</t>
  </si>
  <si>
    <t>12 Clovers End</t>
  </si>
  <si>
    <t>RH12 4LU</t>
  </si>
  <si>
    <t>AtJul16_Loc_2099</t>
  </si>
  <si>
    <t>10 Browett Road</t>
  </si>
  <si>
    <t>CV6 1AZ</t>
  </si>
  <si>
    <t>AtJul16_Loc_1593</t>
  </si>
  <si>
    <t>2 Livingstone Road</t>
  </si>
  <si>
    <t>RH15 8QP</t>
  </si>
  <si>
    <t>AtJul16_Loc_2004</t>
  </si>
  <si>
    <t>"Orchard Cottage, 4 Hailes Green"</t>
  </si>
  <si>
    <t>GL54 5PB</t>
  </si>
  <si>
    <t>AtJul16_Loc_2202</t>
  </si>
  <si>
    <t>51 London Road</t>
  </si>
  <si>
    <t>RH12 1AN</t>
  </si>
  <si>
    <t>AtJul16_Loc_2017</t>
  </si>
  <si>
    <t>Denoona</t>
  </si>
  <si>
    <t>YO25 3EU</t>
  </si>
  <si>
    <t>AtJul16_Loc_2088</t>
  </si>
  <si>
    <t>1 Cherry Tree</t>
  </si>
  <si>
    <t>NE67 5AX</t>
  </si>
  <si>
    <t>AtJul16_Loc_2222</t>
  </si>
  <si>
    <t>George &amp; Dragon House</t>
  </si>
  <si>
    <t>NR10 4JN</t>
  </si>
  <si>
    <t>AtJul16_Loc_2157</t>
  </si>
  <si>
    <t>6 Dickson Close</t>
  </si>
  <si>
    <t>NN4 8TZ</t>
  </si>
  <si>
    <t>AtJul16_Loc_1865</t>
  </si>
  <si>
    <t>Green View</t>
  </si>
  <si>
    <t>CA17 4NS</t>
  </si>
  <si>
    <t>Kirkby Stephen</t>
  </si>
  <si>
    <t>AtJul16_Loc_1630</t>
  </si>
  <si>
    <t>1 Peel Drive</t>
  </si>
  <si>
    <t>CW12 4RF</t>
  </si>
  <si>
    <t>Astbury</t>
  </si>
  <si>
    <t>AtJul16_Loc_2138</t>
  </si>
  <si>
    <t>2 Leeds Farm Barns</t>
  </si>
  <si>
    <t>NR10 4SH</t>
  </si>
  <si>
    <t>AtJul16_Loc_2124</t>
  </si>
  <si>
    <t>23 Wellington Place</t>
  </si>
  <si>
    <t>GL52 6DG</t>
  </si>
  <si>
    <t>AtJul16_Loc_1962</t>
  </si>
  <si>
    <t>7 Peacock Court</t>
  </si>
  <si>
    <t>LS19 7WG</t>
  </si>
  <si>
    <t>AtJul16_Loc_2277</t>
  </si>
  <si>
    <t>7 Blundies Lane</t>
  </si>
  <si>
    <t>DY7 5HU</t>
  </si>
  <si>
    <t>Enville</t>
  </si>
  <si>
    <t>AtJul16_Loc_2175</t>
  </si>
  <si>
    <t>128 Beaconsfield Road</t>
  </si>
  <si>
    <t>LE3 0FF</t>
  </si>
  <si>
    <t>AtJul16_Loc_2213</t>
  </si>
  <si>
    <t>58 Whitby Road</t>
  </si>
  <si>
    <t>M14 6QL</t>
  </si>
  <si>
    <t>AtJul16_Loc_2044</t>
  </si>
  <si>
    <t>279 Down Road</t>
  </si>
  <si>
    <t>BS20 8HZ</t>
  </si>
  <si>
    <t>AtJul16_Loc_2158</t>
  </si>
  <si>
    <t>Mur Poeth</t>
  </si>
  <si>
    <t>LL53 7DB</t>
  </si>
  <si>
    <t>AtJul16_Loc_2214</t>
  </si>
  <si>
    <t>9 Vine Tree Terrace</t>
  </si>
  <si>
    <t>LE12 5SL</t>
  </si>
  <si>
    <t>Hoton</t>
  </si>
  <si>
    <t>AtJul16_Loc_2159</t>
  </si>
  <si>
    <t>36 Burnage Hall Road</t>
  </si>
  <si>
    <t>M19 2JD</t>
  </si>
  <si>
    <t>Burnage</t>
  </si>
  <si>
    <t>AtJul16_Loc_2241</t>
  </si>
  <si>
    <t>9 Golygfa Coron</t>
  </si>
  <si>
    <t>SA70 7QN</t>
  </si>
  <si>
    <t>AtJul16_Loc_2311</t>
  </si>
  <si>
    <t>24 Acres Road</t>
  </si>
  <si>
    <t>CH63 7QQ</t>
  </si>
  <si>
    <t>AtJul16_Loc_2296</t>
  </si>
  <si>
    <t>111 Stamford Road</t>
  </si>
  <si>
    <t>NG2 6GG</t>
  </si>
  <si>
    <t>AtJul16_Loc_2120</t>
  </si>
  <si>
    <t>50 Richmond Grove</t>
  </si>
  <si>
    <t>M13 0DP</t>
  </si>
  <si>
    <t>AtJul16_Loc_2110</t>
  </si>
  <si>
    <t>8 Brighton Grove</t>
  </si>
  <si>
    <t>M14 5JR</t>
  </si>
  <si>
    <t>AtJul16_Loc_2429</t>
  </si>
  <si>
    <t>Abri</t>
  </si>
  <si>
    <t>PO34 5BA</t>
  </si>
  <si>
    <t>AtJul16_Loc_2301</t>
  </si>
  <si>
    <t>3 The Laurels</t>
  </si>
  <si>
    <t>CM7 3JS</t>
  </si>
  <si>
    <t>Braintree</t>
  </si>
  <si>
    <t>AtJul16_Loc_2348</t>
  </si>
  <si>
    <t>19 Holland Road</t>
  </si>
  <si>
    <t>PE11 1UL</t>
  </si>
  <si>
    <t>Spalding</t>
  </si>
  <si>
    <t>AtJul16_Loc_2259</t>
  </si>
  <si>
    <t>1 Randells Cottage</t>
  </si>
  <si>
    <t>NR10 4JL</t>
  </si>
  <si>
    <t>AtJul16_Loc_2302</t>
  </si>
  <si>
    <t>32 Mill Court</t>
  </si>
  <si>
    <t>NR23 1HF</t>
  </si>
  <si>
    <t>AtJul16_Loc_2386</t>
  </si>
  <si>
    <t>104 Waterside Park</t>
  </si>
  <si>
    <t>NR32 5HS</t>
  </si>
  <si>
    <t>AtJul16_Loc_2345</t>
  </si>
  <si>
    <t>DT3 4ER</t>
  </si>
  <si>
    <t>AtJul16_Loc_2396</t>
  </si>
  <si>
    <t>4 Lock's Lane</t>
  </si>
  <si>
    <t>SP2 9AP</t>
  </si>
  <si>
    <t>Quidhampton</t>
  </si>
  <si>
    <t>AtJul16_Loc_2223</t>
  </si>
  <si>
    <t>69 Boardman Fold Road</t>
  </si>
  <si>
    <t>M24 1PH</t>
  </si>
  <si>
    <t>AtJul16_Loc_2651</t>
  </si>
  <si>
    <t>22 Bridon Close</t>
  </si>
  <si>
    <t>DN22 7WN</t>
  </si>
  <si>
    <t>Retford</t>
  </si>
  <si>
    <t>AtJul16_Loc_2334</t>
  </si>
  <si>
    <t>3 Wheelers Court</t>
  </si>
  <si>
    <t>CV37 6HE</t>
  </si>
  <si>
    <t>AtJul16_Loc_2242</t>
  </si>
  <si>
    <t>4 Shortcroft</t>
  </si>
  <si>
    <t>CM23 5QY</t>
  </si>
  <si>
    <t>Bishop's Stortford</t>
  </si>
  <si>
    <t>AtJul16_Loc_1973</t>
  </si>
  <si>
    <t>9 Meadway</t>
  </si>
  <si>
    <t>LL28 4PG</t>
  </si>
  <si>
    <t>AtJul16_Loc_2435</t>
  </si>
  <si>
    <t>35 Royal Avenue</t>
  </si>
  <si>
    <t>SW3 4QE</t>
  </si>
  <si>
    <t>AtJul16_Loc_2243</t>
  </si>
  <si>
    <t>TW1 3LJ</t>
  </si>
  <si>
    <t>AtJul16_Loc_2410</t>
  </si>
  <si>
    <t>39 Dundee Road</t>
  </si>
  <si>
    <t>SE25 4QN</t>
  </si>
  <si>
    <t>AtJul16_Loc_2060</t>
  </si>
  <si>
    <t>Homelands</t>
  </si>
  <si>
    <t>BH19 3AE</t>
  </si>
  <si>
    <t>AtJul16_Loc_2297</t>
  </si>
  <si>
    <t>19 Braemar Road</t>
  </si>
  <si>
    <t>M14 6PR</t>
  </si>
  <si>
    <t>AtJul16_Loc_1915</t>
  </si>
  <si>
    <t>Woodpecker Cottage</t>
  </si>
  <si>
    <t>DG8 9AB</t>
  </si>
  <si>
    <t>AtJul16_Loc_2244</t>
  </si>
  <si>
    <t>Caroline Cottage</t>
  </si>
  <si>
    <t>EX33 1JJ</t>
  </si>
  <si>
    <t>Braunton</t>
  </si>
  <si>
    <t>AtJul16_Loc_2458</t>
  </si>
  <si>
    <t>The Beeches</t>
  </si>
  <si>
    <t>NE46 4LJ</t>
  </si>
  <si>
    <t>AtJul16_Loc_2450</t>
  </si>
  <si>
    <t>1 Castle View</t>
  </si>
  <si>
    <t>NE68 7BD</t>
  </si>
  <si>
    <t>AtJul16_Loc_2366</t>
  </si>
  <si>
    <t>Bwthan Bach</t>
  </si>
  <si>
    <t>LL42 1DZ</t>
  </si>
  <si>
    <t>AtJul16_Loc_2478</t>
  </si>
  <si>
    <t>59 Charles Street</t>
  </si>
  <si>
    <t>OX4 3AU</t>
  </si>
  <si>
    <t>AtJul16_Loc_2018</t>
  </si>
  <si>
    <t>61 The Markhams</t>
  </si>
  <si>
    <t>NG22 9QY</t>
  </si>
  <si>
    <t>AtJul16_Loc_2405</t>
  </si>
  <si>
    <t>18a Bolton Avenue</t>
  </si>
  <si>
    <t>BB5 6HN</t>
  </si>
  <si>
    <t>AtJul16_Loc_2441</t>
  </si>
  <si>
    <t>10 Nelson Road</t>
  </si>
  <si>
    <t>NR26 8BU</t>
  </si>
  <si>
    <t>AtJul16_Loc_2359</t>
  </si>
  <si>
    <t>2 Darley Close</t>
  </si>
  <si>
    <t>YO41 1JR</t>
  </si>
  <si>
    <t>Stamford Bridge</t>
  </si>
  <si>
    <t>AtJul16_Loc_2393</t>
  </si>
  <si>
    <t>Bents Foot Cottage</t>
  </si>
  <si>
    <t>BD16 1BQ</t>
  </si>
  <si>
    <t>AtJul16_Loc_2512</t>
  </si>
  <si>
    <t>"Flats 1, 2, 3"</t>
  </si>
  <si>
    <t>NW5 2HU</t>
  </si>
  <si>
    <t>AtJul16_Loc_2285</t>
  </si>
  <si>
    <t>43 Saint Christopher's Road</t>
  </si>
  <si>
    <t>OL6 9DP</t>
  </si>
  <si>
    <t>Ashton under Lyne</t>
  </si>
  <si>
    <t>AtJul16_Loc_2487</t>
  </si>
  <si>
    <t>50 Bayly Road</t>
  </si>
  <si>
    <t>DA1 1UZ</t>
  </si>
  <si>
    <t>AtJul16_Loc_2089</t>
  </si>
  <si>
    <t>Trowley Farmhouse</t>
  </si>
  <si>
    <t>LD2 3JH</t>
  </si>
  <si>
    <t>Builth Wells</t>
  </si>
  <si>
    <t>AtJul16_Loc_2663</t>
  </si>
  <si>
    <t>16 Dynevor Road</t>
  </si>
  <si>
    <t>TN4 9HR</t>
  </si>
  <si>
    <t>AtJul16_Loc_2580</t>
  </si>
  <si>
    <t>3 Long's Lane</t>
  </si>
  <si>
    <t>DT6 3DA</t>
  </si>
  <si>
    <t>AtJul16_Loc_2632</t>
  </si>
  <si>
    <t>20 New Park Street</t>
  </si>
  <si>
    <t>CB5 8AT</t>
  </si>
  <si>
    <t>AtJul16_Loc_2559</t>
  </si>
  <si>
    <t>3 Pasture Court</t>
  </si>
  <si>
    <t>YO16 7NS</t>
  </si>
  <si>
    <t>AtJul16_Loc_2459</t>
  </si>
  <si>
    <t>Blackmare House</t>
  </si>
  <si>
    <t>CW6 9EX</t>
  </si>
  <si>
    <t>Tarporley</t>
  </si>
  <si>
    <t>AtJul16_Loc_2680</t>
  </si>
  <si>
    <t>"Flat 2, 7 Chiswick Place"</t>
  </si>
  <si>
    <t>BN21 4NH</t>
  </si>
  <si>
    <t>AtJul16_Loc_2504</t>
  </si>
  <si>
    <t>54 Kingfisher Drive</t>
  </si>
  <si>
    <t>ME5 7NY</t>
  </si>
  <si>
    <t>Chatham</t>
  </si>
  <si>
    <t>AtJul16_Loc_2534</t>
  </si>
  <si>
    <t>21 Tudor Close</t>
  </si>
  <si>
    <t>NG10 1NF</t>
  </si>
  <si>
    <t>Long Eaton</t>
  </si>
  <si>
    <t>AtJul16_Loc_2536</t>
  </si>
  <si>
    <t>"19A, B &amp; C Bower Road"</t>
  </si>
  <si>
    <t>S10 1ER</t>
  </si>
  <si>
    <t>AtJul16_Loc_2581</t>
  </si>
  <si>
    <t>45 Hallett Way</t>
  </si>
  <si>
    <t>EX23 8PG</t>
  </si>
  <si>
    <t>AtJul16_Loc_2560</t>
  </si>
  <si>
    <t>2 The Square</t>
  </si>
  <si>
    <t>OL3 5AA</t>
  </si>
  <si>
    <t>Dobcross</t>
  </si>
  <si>
    <t>AtJul16_Loc_2436</t>
  </si>
  <si>
    <t>Property to the Rear of 57 St Annes Road/</t>
  </si>
  <si>
    <t>M34 3DU</t>
  </si>
  <si>
    <t>AtJul16_Loc_2437</t>
  </si>
  <si>
    <t>12 Glenesk Road</t>
  </si>
  <si>
    <t>CH66 4NG</t>
  </si>
  <si>
    <t>Ellesmere Port</t>
  </si>
  <si>
    <t>AtJul16_Loc_43</t>
  </si>
  <si>
    <t>Sparrows Nest</t>
  </si>
  <si>
    <t>TR19 6UW</t>
  </si>
  <si>
    <t>AtJul16_Loc_2633</t>
  </si>
  <si>
    <t>5 Eskrigg Close</t>
  </si>
  <si>
    <t>M7 4QL</t>
  </si>
  <si>
    <t>AtJul16_Loc_2624</t>
  </si>
  <si>
    <t>10 Lancaster Road</t>
  </si>
  <si>
    <t>SE25 4AQ</t>
  </si>
  <si>
    <t>South Norwood</t>
  </si>
  <si>
    <t>AtJul16_Loc_2567</t>
  </si>
  <si>
    <t>17 Cantref</t>
  </si>
  <si>
    <t>LL36 0BW</t>
  </si>
  <si>
    <t>AtJul16_Loc_2751</t>
  </si>
  <si>
    <t>71 Park Mount Drive</t>
  </si>
  <si>
    <t>SK11 8NT</t>
  </si>
  <si>
    <t>AtJul16_Loc_2718</t>
  </si>
  <si>
    <t>Slade Farm</t>
  </si>
  <si>
    <t>GL54 5RJ</t>
  </si>
  <si>
    <t>AtJul16_Loc_2634</t>
  </si>
  <si>
    <t>42 Villiers Close</t>
  </si>
  <si>
    <t>PL9 7QR</t>
  </si>
  <si>
    <t>AtJul16_Loc_2732</t>
  </si>
  <si>
    <t>NN7 3JT</t>
  </si>
  <si>
    <t>AtJul16_Loc_2704</t>
  </si>
  <si>
    <t>101 Paramount Court</t>
  </si>
  <si>
    <t>WC1E 6JW</t>
  </si>
  <si>
    <t>AtJul16_Loc_2513</t>
  </si>
  <si>
    <t>103 Wellesley Court</t>
  </si>
  <si>
    <t>W9 1RL</t>
  </si>
  <si>
    <t>AtJul16_Loc_2771</t>
  </si>
  <si>
    <t>60 Westcroft Square</t>
  </si>
  <si>
    <t>W6 0TA</t>
  </si>
  <si>
    <t>AtJul16_Loc_29</t>
  </si>
  <si>
    <t>86 Ulverscroft Road</t>
  </si>
  <si>
    <t>SE22 9HG</t>
  </si>
  <si>
    <t>AtJul16_Loc_2772</t>
  </si>
  <si>
    <t>Donnybrook Holiday Flats</t>
  </si>
  <si>
    <t>YO15 2PQ</t>
  </si>
  <si>
    <t>AtJul16_Loc_2168</t>
  </si>
  <si>
    <t>Ribbledene</t>
  </si>
  <si>
    <t>BB7 4LF</t>
  </si>
  <si>
    <t>AtJul16_Loc_2719</t>
  </si>
  <si>
    <t>15 Laneham Place</t>
  </si>
  <si>
    <t>CV8 2UN</t>
  </si>
  <si>
    <t>AtJul16_Loc_2582</t>
  </si>
  <si>
    <t>72 William Street</t>
  </si>
  <si>
    <t>LE11 3BZ</t>
  </si>
  <si>
    <t>AtJul16_Loc_2641</t>
  </si>
  <si>
    <t>3 Riverfield Lane</t>
  </si>
  <si>
    <t>CM21 9DG</t>
  </si>
  <si>
    <t>AtJul16_Loc_2778</t>
  </si>
  <si>
    <t>147 Thorpe Road</t>
  </si>
  <si>
    <t>CO13 0NQ</t>
  </si>
  <si>
    <t>AtJul16_Loc_2130</t>
  </si>
  <si>
    <t>10 Salisbury Road</t>
  </si>
  <si>
    <t>S10 1WB</t>
  </si>
  <si>
    <t>AtJul16_Loc_2759</t>
  </si>
  <si>
    <t>60 Long Walk</t>
  </si>
  <si>
    <t>KT18 5TP</t>
  </si>
  <si>
    <t>AtJul16_Loc_130</t>
  </si>
  <si>
    <t>5 Ellis Green</t>
  </si>
  <si>
    <t>RH12 3GH</t>
  </si>
  <si>
    <t>AtJul16_Loc_2720</t>
  </si>
  <si>
    <t>"Hillborough, The Quarry"</t>
  </si>
  <si>
    <t>GL54 5ST</t>
  </si>
  <si>
    <t>AtJul16_Loc_68</t>
  </si>
  <si>
    <t>12 Abbots Close</t>
  </si>
  <si>
    <t>LE10 2QZ</t>
  </si>
  <si>
    <t>AtJul16_Loc_10</t>
  </si>
  <si>
    <t>49 The Moresby Tower</t>
  </si>
  <si>
    <t>SO14 3LF</t>
  </si>
  <si>
    <t>AtJul16_Loc_2657</t>
  </si>
  <si>
    <t>80 Olympian Heights</t>
  </si>
  <si>
    <t>GU22 7RN</t>
  </si>
  <si>
    <t>AtJul16_Loc_71</t>
  </si>
  <si>
    <t>AtJul16_Loc_109</t>
  </si>
  <si>
    <t>"Flat 1, Flat 2, Flat 148A, 148 Palmerston Road"</t>
  </si>
  <si>
    <t>E17 6PY</t>
  </si>
  <si>
    <t>AtJul16_Loc_62</t>
  </si>
  <si>
    <t>41 Rathmore Road</t>
  </si>
  <si>
    <t>CH43 2HE</t>
  </si>
  <si>
    <t>AtJul16_Loc_13</t>
  </si>
  <si>
    <t>4 Gozzard Street</t>
  </si>
  <si>
    <t>WV14 7EW</t>
  </si>
  <si>
    <t>AtJul16_Loc_89</t>
  </si>
  <si>
    <t>Apartment 18</t>
  </si>
  <si>
    <t>RH13 5TS</t>
  </si>
  <si>
    <t>AtJul16_Loc_2787</t>
  </si>
  <si>
    <t>Nethergate</t>
  </si>
  <si>
    <t>EX23 9QT</t>
  </si>
  <si>
    <t>AtJul16_Loc_63</t>
  </si>
  <si>
    <t>27 Broom Terrace</t>
  </si>
  <si>
    <t>NE16 4RG</t>
  </si>
  <si>
    <t>Whickham</t>
  </si>
  <si>
    <t>AtJul16_Loc_72</t>
  </si>
  <si>
    <t>10 St Davids Lane</t>
  </si>
  <si>
    <t>YO15 1BE</t>
  </si>
  <si>
    <t>Flamborough</t>
  </si>
  <si>
    <t>AtJul16_Loc_81</t>
  </si>
  <si>
    <t>Clifford Lodge</t>
  </si>
  <si>
    <t>EX6 6QE</t>
  </si>
  <si>
    <t>AtJul16_Loc_2788</t>
  </si>
  <si>
    <t>40 Danehurst Road</t>
  </si>
  <si>
    <t>CH45 3JJ</t>
  </si>
  <si>
    <t>AtJul16_Loc_64</t>
  </si>
  <si>
    <t>7 Draycombe Drive</t>
  </si>
  <si>
    <t>LA3 2LN</t>
  </si>
  <si>
    <t>Heysham</t>
  </si>
  <si>
    <t>AtJul16_Loc_2735</t>
  </si>
  <si>
    <t>19 Napier Place</t>
  </si>
  <si>
    <t>W14 8LG</t>
  </si>
  <si>
    <t>AtJul16_Loc_90</t>
  </si>
  <si>
    <t>3 Hamilton Road</t>
  </si>
  <si>
    <t>PE36 6JA</t>
  </si>
  <si>
    <t>AtJul16_Loc_14</t>
  </si>
  <si>
    <t>2 Oakley Cottages</t>
  </si>
  <si>
    <t>PO40 9HX</t>
  </si>
  <si>
    <t>AtJul16_Loc_44</t>
  </si>
  <si>
    <t>27 Paget Avenue</t>
  </si>
  <si>
    <t>LE4 4HY</t>
  </si>
  <si>
    <t>AtJul16_Loc_150</t>
  </si>
  <si>
    <t>Larg Cottage</t>
  </si>
  <si>
    <t>CR5 2QQ</t>
  </si>
  <si>
    <t>Coulsdon</t>
  </si>
  <si>
    <t>AtJul16_Loc_98</t>
  </si>
  <si>
    <t>3 Pitchcombe Gardens</t>
  </si>
  <si>
    <t>BS9 2RH</t>
  </si>
  <si>
    <t>Coombe Dingle</t>
  </si>
  <si>
    <t>AtJul16_Loc_15</t>
  </si>
  <si>
    <t>HP14 4DW</t>
  </si>
  <si>
    <t>AtJul16_Loc_131</t>
  </si>
  <si>
    <t>28 Mayville Avenue</t>
  </si>
  <si>
    <t>YO12 7NP</t>
  </si>
  <si>
    <t>AtJul16_Loc_132</t>
  </si>
  <si>
    <t>Vokhill</t>
  </si>
  <si>
    <t>DT7 3SL</t>
  </si>
  <si>
    <t>AtJul16_Loc_121</t>
  </si>
  <si>
    <t>15 Clapham Close</t>
  </si>
  <si>
    <t>SN2 2FL</t>
  </si>
  <si>
    <t>AtJul16_Loc_122</t>
  </si>
  <si>
    <t>Sweet Briars</t>
  </si>
  <si>
    <t>PO38 2HE</t>
  </si>
  <si>
    <t>AtJul16_Loc_16</t>
  </si>
  <si>
    <t>3 Todmorden Road</t>
  </si>
  <si>
    <t>FY8 2QL</t>
  </si>
  <si>
    <t>AtJul16_Loc_99</t>
  </si>
  <si>
    <t>15 Quartz House</t>
  </si>
  <si>
    <t>MK9 2FJ</t>
  </si>
  <si>
    <t>AtJul16_Loc_123</t>
  </si>
  <si>
    <t>162 Beech Avenue</t>
  </si>
  <si>
    <t>NN3 2JN</t>
  </si>
  <si>
    <t>AtJul16_Loc_2736</t>
  </si>
  <si>
    <t>The Tontine</t>
  </si>
  <si>
    <t>PA67 6DN</t>
  </si>
  <si>
    <t>Mull</t>
  </si>
  <si>
    <t>AtJul16_Loc_140</t>
  </si>
  <si>
    <t>12 Petre Avenue</t>
  </si>
  <si>
    <t>YO8 8DJ</t>
  </si>
  <si>
    <t>Selby</t>
  </si>
  <si>
    <t>AtJul16_Loc_298</t>
  </si>
  <si>
    <t>The Mews</t>
  </si>
  <si>
    <t>PO32 6BE</t>
  </si>
  <si>
    <t>AtJul16_Loc_30</t>
  </si>
  <si>
    <t>Sea Thorn</t>
  </si>
  <si>
    <t>PE24 5XX</t>
  </si>
  <si>
    <t>AtJul16_Loc_133</t>
  </si>
  <si>
    <t>9 Well Royd Avenue</t>
  </si>
  <si>
    <t>HX2 0LN</t>
  </si>
  <si>
    <t>AtJul16_Loc_183</t>
  </si>
  <si>
    <t>Picton Cottage</t>
  </si>
  <si>
    <t>SA70 7PT</t>
  </si>
  <si>
    <t>AtJul16_Loc_151</t>
  </si>
  <si>
    <t>"Driftwood, 34c Studland Road"</t>
  </si>
  <si>
    <t>BH4 8JA</t>
  </si>
  <si>
    <t>AtJul16_Loc_2460</t>
  </si>
  <si>
    <t>30 Merchants Quay</t>
  </si>
  <si>
    <t>LS9 8BB</t>
  </si>
  <si>
    <t>AtJul16_Loc_141</t>
  </si>
  <si>
    <t>53 Matthey Place</t>
  </si>
  <si>
    <t>RH10 3XA</t>
  </si>
  <si>
    <t>AtJul16_Loc_249</t>
  </si>
  <si>
    <t>Lodge Llwyngwair</t>
  </si>
  <si>
    <t>SA42 0LX</t>
  </si>
  <si>
    <t>AtJul16_Loc_69</t>
  </si>
  <si>
    <t>51 Hurstead Road</t>
  </si>
  <si>
    <t>OL16 3JS</t>
  </si>
  <si>
    <t>Milnrow</t>
  </si>
  <si>
    <t>AtJul16_Loc_234</t>
  </si>
  <si>
    <t>"Flat 15, Richmond Court"</t>
  </si>
  <si>
    <t>SO41 0PT</t>
  </si>
  <si>
    <t>AtJul16_Loc_45</t>
  </si>
  <si>
    <t>26 Bar Meadows</t>
  </si>
  <si>
    <t>TR1 1SS</t>
  </si>
  <si>
    <t>AtJul16_Loc_142</t>
  </si>
  <si>
    <t>L34 5SN</t>
  </si>
  <si>
    <t>AtJul16_Loc_205</t>
  </si>
  <si>
    <t>8 Heather Rise</t>
  </si>
  <si>
    <t>NG9 3AG</t>
  </si>
  <si>
    <t>AtJul16_Loc_206</t>
  </si>
  <si>
    <t>121 Malcolm Drive</t>
  </si>
  <si>
    <t>NN5 5NJ</t>
  </si>
  <si>
    <t>AtJul16_Loc_207</t>
  </si>
  <si>
    <t>28 The Galliards</t>
  </si>
  <si>
    <t>CV4 7HJ</t>
  </si>
  <si>
    <t>AtJul16_Loc_250</t>
  </si>
  <si>
    <t>2 Winchmore Row</t>
  </si>
  <si>
    <t>AtJul16_Loc_100</t>
  </si>
  <si>
    <t>14 Fennec Road</t>
  </si>
  <si>
    <t>BD17 6SR</t>
  </si>
  <si>
    <t>AtJul16_Loc_31</t>
  </si>
  <si>
    <t>3-4 Coastguard Cottages</t>
  </si>
  <si>
    <t>TR13 9DY</t>
  </si>
  <si>
    <t>AtJul16_Loc_208</t>
  </si>
  <si>
    <t>Little Haven</t>
  </si>
  <si>
    <t>TQ8 8PA</t>
  </si>
  <si>
    <t>AtJul16_Loc_380</t>
  </si>
  <si>
    <t>14 Castlegate</t>
  </si>
  <si>
    <t>DE13 9NT</t>
  </si>
  <si>
    <t>Tutbury</t>
  </si>
  <si>
    <t>AtJul16_Loc_2779</t>
  </si>
  <si>
    <t>23 Grasmere Road</t>
  </si>
  <si>
    <t>BH13 7RH</t>
  </si>
  <si>
    <t>AtJul16_Loc_235</t>
  </si>
  <si>
    <t>18 Humberstone Road</t>
  </si>
  <si>
    <t>B24 0PR</t>
  </si>
  <si>
    <t>AtJul16_Loc_198</t>
  </si>
  <si>
    <t>4 Angevins House</t>
  </si>
  <si>
    <t>OX1 1JZ</t>
  </si>
  <si>
    <t>AtJul16_Loc_274</t>
  </si>
  <si>
    <t>Flat 8 Hannah House</t>
  </si>
  <si>
    <t>BN3 1HL</t>
  </si>
  <si>
    <t>AtJul16_Loc_191</t>
  </si>
  <si>
    <t>Samphire House</t>
  </si>
  <si>
    <t>EX23 0LG</t>
  </si>
  <si>
    <t>AtJul16_Loc_7</t>
  </si>
  <si>
    <t>2 Church Row Cottages</t>
  </si>
  <si>
    <t>PE31 8DH</t>
  </si>
  <si>
    <t>AtJul16_Loc_381</t>
  </si>
  <si>
    <t>La Rue de La Lourderie</t>
  </si>
  <si>
    <t>JE4 8NS</t>
  </si>
  <si>
    <t>St Clement</t>
  </si>
  <si>
    <t>J01AA</t>
  </si>
  <si>
    <t>AtJul16_Loc_251</t>
  </si>
  <si>
    <t>Swallowdale</t>
  </si>
  <si>
    <t>DL8 3LY</t>
  </si>
  <si>
    <t>AtJul16_Loc_299</t>
  </si>
  <si>
    <t>186 The Close</t>
  </si>
  <si>
    <t>SP1 2EZ</t>
  </si>
  <si>
    <t>AtJul16_Loc_209</t>
  </si>
  <si>
    <t>24 Salop Street</t>
  </si>
  <si>
    <t>WV16 5BH</t>
  </si>
  <si>
    <t>AtJul16_Loc_300</t>
  </si>
  <si>
    <t>16 The Vale</t>
  </si>
  <si>
    <t>NW11 8SG</t>
  </si>
  <si>
    <t>AtJul16_Loc_192</t>
  </si>
  <si>
    <t>50 Alan Road</t>
  </si>
  <si>
    <t>M20 4SF</t>
  </si>
  <si>
    <t>AtJul16_Loc_210</t>
  </si>
  <si>
    <t>13 Church Street</t>
  </si>
  <si>
    <t>BB10 2HU</t>
  </si>
  <si>
    <t>Briercliffe</t>
  </si>
  <si>
    <t>AtJul16_Loc_211</t>
  </si>
  <si>
    <t>Seasons Cottage</t>
  </si>
  <si>
    <t>CT11 0QZ</t>
  </si>
  <si>
    <t>AtJul16_Loc_321</t>
  </si>
  <si>
    <t>5 Poplar Close</t>
  </si>
  <si>
    <t>MK45 4EE</t>
  </si>
  <si>
    <t>Silsoe</t>
  </si>
  <si>
    <t>AtJul16_Loc_101</t>
  </si>
  <si>
    <t>8 The Paddock</t>
  </si>
  <si>
    <t>LL53 7AA</t>
  </si>
  <si>
    <t>AtJul16_Loc_260</t>
  </si>
  <si>
    <t>YO11 3RR</t>
  </si>
  <si>
    <t>Cayton</t>
  </si>
  <si>
    <t>AtJul16_Loc_84</t>
  </si>
  <si>
    <t>25 Cedar Avenue</t>
  </si>
  <si>
    <t>BH10 7EF</t>
  </si>
  <si>
    <t>AtJul16_Loc_294</t>
  </si>
  <si>
    <t>Old Hall Byre</t>
  </si>
  <si>
    <t>DL8 4BD</t>
  </si>
  <si>
    <t>AtJul16_Loc_136</t>
  </si>
  <si>
    <t>169 Charter Avenue</t>
  </si>
  <si>
    <t>CV4 8ER</t>
  </si>
  <si>
    <t>AtJul16_Loc_398</t>
  </si>
  <si>
    <t>4/6 Caledonian Crescent</t>
  </si>
  <si>
    <t>EH11 2DE</t>
  </si>
  <si>
    <t>AtJul16_Loc_396</t>
  </si>
  <si>
    <t>85 Elmvale</t>
  </si>
  <si>
    <t>L6 8NY</t>
  </si>
  <si>
    <t>AtJul16_Loc_85</t>
  </si>
  <si>
    <t>Plot 1</t>
  </si>
  <si>
    <t>LS8 2JZ</t>
  </si>
  <si>
    <t>AtJul16_Loc_365</t>
  </si>
  <si>
    <t>265 Hale Road</t>
  </si>
  <si>
    <t>L24 5RF</t>
  </si>
  <si>
    <t>Speke</t>
  </si>
  <si>
    <t>AtJul16_Loc_397</t>
  </si>
  <si>
    <t>HD6 1SX</t>
  </si>
  <si>
    <t>Brighouse</t>
  </si>
  <si>
    <t>AtJul16_Loc_436</t>
  </si>
  <si>
    <t>6 Abbots Way</t>
  </si>
  <si>
    <t>KA7 4EY</t>
  </si>
  <si>
    <t>AtJul16_Loc_2335</t>
  </si>
  <si>
    <t>6 Picton Place</t>
  </si>
  <si>
    <t>SA31 3BY</t>
  </si>
  <si>
    <t>AtJul16_Loc_143</t>
  </si>
  <si>
    <t>2 Picton Place</t>
  </si>
  <si>
    <t>AtJul16_Loc_446</t>
  </si>
  <si>
    <t>3 St Innans Drive</t>
  </si>
  <si>
    <t>KA15 2HB</t>
  </si>
  <si>
    <t>Beith</t>
  </si>
  <si>
    <t>AtJul16_Loc_437</t>
  </si>
  <si>
    <t>Lyngarth</t>
  </si>
  <si>
    <t>CH60 6RQ</t>
  </si>
  <si>
    <t>AtJul16_Loc_363</t>
  </si>
  <si>
    <t>"Flat 7, Butlers Wharf West"</t>
  </si>
  <si>
    <t>SE1 2YA</t>
  </si>
  <si>
    <t>AtJul16_Loc_556</t>
  </si>
  <si>
    <t>18 Cranleigh Gardens</t>
  </si>
  <si>
    <t>DN6 7DQ</t>
  </si>
  <si>
    <t>AtJul16_Loc_471</t>
  </si>
  <si>
    <t>6 Willow Close</t>
  </si>
  <si>
    <t>BS23 4SJ</t>
  </si>
  <si>
    <t>Uphill</t>
  </si>
  <si>
    <t>AtJul16_Loc_364</t>
  </si>
  <si>
    <t>6 Jubilee Buildings</t>
  </si>
  <si>
    <t>NE46 1NW</t>
  </si>
  <si>
    <t>AtJul16_Loc_472</t>
  </si>
  <si>
    <t>38 Albany Road</t>
  </si>
  <si>
    <t>CV5 6JU</t>
  </si>
  <si>
    <t>AtJul16_Loc_557</t>
  </si>
  <si>
    <t>6 The Moat House</t>
  </si>
  <si>
    <t>WV16 5LE</t>
  </si>
  <si>
    <t>AtJul16_Loc_473</t>
  </si>
  <si>
    <t>13 Outgaits Close</t>
  </si>
  <si>
    <t>YO14 0QE</t>
  </si>
  <si>
    <t>Hunmanby</t>
  </si>
  <si>
    <t>AtJul16_Loc_525</t>
  </si>
  <si>
    <t>4 Ringwood Grove</t>
  </si>
  <si>
    <t>BS23 2UA</t>
  </si>
  <si>
    <t>AtJul16_Loc_526</t>
  </si>
  <si>
    <t>13 Hope Place</t>
  </si>
  <si>
    <t>L1 9BG</t>
  </si>
  <si>
    <t>AtJul16_Loc_289</t>
  </si>
  <si>
    <t>YO61 4AS</t>
  </si>
  <si>
    <t>AtJul16_Loc_509</t>
  </si>
  <si>
    <t>Tyrpeg</t>
  </si>
  <si>
    <t>LL41 4BN</t>
  </si>
  <si>
    <t>AtJul16_Loc_474</t>
  </si>
  <si>
    <t>63 Collingham Gardens</t>
  </si>
  <si>
    <t>DE22 4FR</t>
  </si>
  <si>
    <t>AtJul16_Loc_726</t>
  </si>
  <si>
    <t>Flat 34 West Centrium</t>
  </si>
  <si>
    <t>GU22 7PB</t>
  </si>
  <si>
    <t>AtJul16_Loc_546</t>
  </si>
  <si>
    <t>La Ville Roussel</t>
  </si>
  <si>
    <t>GY10 1</t>
  </si>
  <si>
    <t>Channel Islands</t>
  </si>
  <si>
    <t>G05AA</t>
  </si>
  <si>
    <t>AtJul16_Loc_421</t>
  </si>
  <si>
    <t>11 Seal Road</t>
  </si>
  <si>
    <t>SK7 2JR</t>
  </si>
  <si>
    <t>Bramhall</t>
  </si>
  <si>
    <t>AtJul16_Loc_460</t>
  </si>
  <si>
    <t>11 Robinhood Avenue</t>
  </si>
  <si>
    <t>NG20 0HW</t>
  </si>
  <si>
    <t>AtJul16_Loc_558</t>
  </si>
  <si>
    <t>55 Culcheth Hall Drive</t>
  </si>
  <si>
    <t>WA3 4PT</t>
  </si>
  <si>
    <t>Culcheth</t>
  </si>
  <si>
    <t>AtJul16_Loc_591</t>
  </si>
  <si>
    <t>The Granary</t>
  </si>
  <si>
    <t>EX21 5EP</t>
  </si>
  <si>
    <t>Beaworthy</t>
  </si>
  <si>
    <t>AtJul16_Loc_322</t>
  </si>
  <si>
    <t>141 Blacker Road</t>
  </si>
  <si>
    <t>HD2 2AA</t>
  </si>
  <si>
    <t>AtJul16_Loc_422</t>
  </si>
  <si>
    <t>7 Marine Terrace</t>
  </si>
  <si>
    <t>CH45 7RE</t>
  </si>
  <si>
    <t>AtJul16_Loc_340</t>
  </si>
  <si>
    <t>Beechwood Care Home</t>
  </si>
  <si>
    <t>NE25 9JU</t>
  </si>
  <si>
    <t>AtJul16_Loc_621</t>
  </si>
  <si>
    <t>6 Bold Street</t>
  </si>
  <si>
    <t>WN5 9EL</t>
  </si>
  <si>
    <t>AtJul16_Loc_538</t>
  </si>
  <si>
    <t>107 Wessex Estate</t>
  </si>
  <si>
    <t>BH24 1XD</t>
  </si>
  <si>
    <t>AtJul16_Loc_570</t>
  </si>
  <si>
    <t>5 Newnham Close</t>
  </si>
  <si>
    <t>LU2 9JN</t>
  </si>
  <si>
    <t>AtJul16_Loc_423</t>
  </si>
  <si>
    <t>83 Cromwell Avenue</t>
  </si>
  <si>
    <t>KT3 6DN</t>
  </si>
  <si>
    <t>AtJul16_Loc_563</t>
  </si>
  <si>
    <t>90 Churchill Road</t>
  </si>
  <si>
    <t>TS6 9PJ</t>
  </si>
  <si>
    <t>AtJul16_Loc_646</t>
  </si>
  <si>
    <t>9 Highwood House</t>
  </si>
  <si>
    <t>RH12 1DH</t>
  </si>
  <si>
    <t>AtJul16_Loc_600</t>
  </si>
  <si>
    <t>33 Kentmere Drive</t>
  </si>
  <si>
    <t>CH61 5XN</t>
  </si>
  <si>
    <t>AtJul16_Loc_461</t>
  </si>
  <si>
    <t>16 Park Street</t>
  </si>
  <si>
    <t>PE16 6AF</t>
  </si>
  <si>
    <t>Chatteris</t>
  </si>
  <si>
    <t>AtJul16_Loc_414</t>
  </si>
  <si>
    <t>33 Woolton Street</t>
  </si>
  <si>
    <t>L25 7TG</t>
  </si>
  <si>
    <t>AtJul16_Loc_592</t>
  </si>
  <si>
    <t>14 Lime Tree Grove</t>
  </si>
  <si>
    <t>EX33 1HE</t>
  </si>
  <si>
    <t>AtJul16_Loc_647</t>
  </si>
  <si>
    <t>10 St Vincents Drive</t>
  </si>
  <si>
    <t>NP25 5DS</t>
  </si>
  <si>
    <t>Monmouth</t>
  </si>
  <si>
    <t>AtJul16_Loc_584</t>
  </si>
  <si>
    <t>73 Stockport Road</t>
  </si>
  <si>
    <t>OL4 4JJ</t>
  </si>
  <si>
    <t>Lydgate</t>
  </si>
  <si>
    <t>AtJul16_Loc_637</t>
  </si>
  <si>
    <t>2 Laneside Close</t>
  </si>
  <si>
    <t>SK23 0TS</t>
  </si>
  <si>
    <t>AtJul16_Loc_676</t>
  </si>
  <si>
    <t>1 Saint Andrew's Close</t>
  </si>
  <si>
    <t>LS27 0JY</t>
  </si>
  <si>
    <t>AtJul16_Loc_710</t>
  </si>
  <si>
    <t>14 Armitage Drive</t>
  </si>
  <si>
    <t>LE7 7ST</t>
  </si>
  <si>
    <t>AtJul16_Loc_763</t>
  </si>
  <si>
    <t>30 Patterson Way</t>
  </si>
  <si>
    <t>NP25 3BS</t>
  </si>
  <si>
    <t>AtJul16_Loc_691</t>
  </si>
  <si>
    <t>211 Gristhorpe Road</t>
  </si>
  <si>
    <t>B29 7SP</t>
  </si>
  <si>
    <t>AtJul16_Loc_692</t>
  </si>
  <si>
    <t>7 Fairburn Gardens</t>
  </si>
  <si>
    <t>BD2 2HF</t>
  </si>
  <si>
    <t>AtJul16_Loc_638</t>
  </si>
  <si>
    <t>Flat A</t>
  </si>
  <si>
    <t>HG3 2DG</t>
  </si>
  <si>
    <t>AtJul16_Loc_684</t>
  </si>
  <si>
    <t>9c Stourbridge Road</t>
  </si>
  <si>
    <t>WV15 5AY</t>
  </si>
  <si>
    <t>AtJul16_Loc_648</t>
  </si>
  <si>
    <t>20 Woodmead Road</t>
  </si>
  <si>
    <t>DT7 3AD</t>
  </si>
  <si>
    <t>AtJul16_Loc_711</t>
  </si>
  <si>
    <t>4 Vine Terrace</t>
  </si>
  <si>
    <t>BD13 3NL</t>
  </si>
  <si>
    <t>Thornton</t>
  </si>
  <si>
    <t>AtJul16_Loc_700</t>
  </si>
  <si>
    <t>91 Bethulie Road</t>
  </si>
  <si>
    <t>DE23 8US</t>
  </si>
  <si>
    <t>AtJul16_Loc_677</t>
  </si>
  <si>
    <t>41 Brook Lane</t>
  </si>
  <si>
    <t>SO31 9FF</t>
  </si>
  <si>
    <t>Warsash</t>
  </si>
  <si>
    <t>AtJul16_Loc_624</t>
  </si>
  <si>
    <t>The Bungalow at Hollowell Lodge Farm</t>
  </si>
  <si>
    <t>NN6 8NX</t>
  </si>
  <si>
    <t>AtJul16_Loc_727</t>
  </si>
  <si>
    <t>Meadowsweet</t>
  </si>
  <si>
    <t>BS40 8SZ</t>
  </si>
  <si>
    <t>AtJul16_Loc_701</t>
  </si>
  <si>
    <t>23 Moat Farm Close</t>
  </si>
  <si>
    <t>MK43 0AE</t>
  </si>
  <si>
    <t>AtJul16_Loc_622</t>
  </si>
  <si>
    <t>4 Roselea Drive</t>
  </si>
  <si>
    <t>PR9 8ND</t>
  </si>
  <si>
    <t>Southport</t>
  </si>
  <si>
    <t>AtJul16_Loc_639</t>
  </si>
  <si>
    <t>30 Comely Bank Road</t>
  </si>
  <si>
    <t>CH44 0DP</t>
  </si>
  <si>
    <t>AtJul16_Loc_743</t>
  </si>
  <si>
    <t>90 Beaches Way</t>
  </si>
  <si>
    <t>RH12 0AD</t>
  </si>
  <si>
    <t>Faygate</t>
  </si>
  <si>
    <t>AtJul16_Loc_712</t>
  </si>
  <si>
    <t>38 Thornhill Road</t>
  </si>
  <si>
    <t>NE20 9QE</t>
  </si>
  <si>
    <t>Ponteland</t>
  </si>
  <si>
    <t>AtJul16_Loc_702</t>
  </si>
  <si>
    <t>Ground Floor &amp; Top Floor Flats</t>
  </si>
  <si>
    <t>BD18 4RJ</t>
  </si>
  <si>
    <t>AtJul16_Loc_713</t>
  </si>
  <si>
    <t>67 Meadowfield</t>
  </si>
  <si>
    <t>NG34 7BA</t>
  </si>
  <si>
    <t>AtJul16_Loc_766</t>
  </si>
  <si>
    <t>14 Swaledale Mews</t>
  </si>
  <si>
    <t>YO16 6FA</t>
  </si>
  <si>
    <t>AtJul16_Loc_571</t>
  </si>
  <si>
    <t>Flats 1-4 Brex Court</t>
  </si>
  <si>
    <t>LE3 6NE</t>
  </si>
  <si>
    <t>AtJul16_Loc_585</t>
  </si>
  <si>
    <t>Unicorn Cottage</t>
  </si>
  <si>
    <t>NR21 0AS</t>
  </si>
  <si>
    <t>Fakenham</t>
  </si>
  <si>
    <t>AtJul16_Loc_714</t>
  </si>
  <si>
    <t>De Raddying</t>
  </si>
  <si>
    <t>IP21 5TD</t>
  </si>
  <si>
    <t>AtJul16_Loc_811</t>
  </si>
  <si>
    <t>Rose Farm</t>
  </si>
  <si>
    <t>NR34 8BL</t>
  </si>
  <si>
    <t>Beccles</t>
  </si>
  <si>
    <t>AtJul16_Loc_616</t>
  </si>
  <si>
    <t>Tiraniu</t>
  </si>
  <si>
    <t>PH33 6SA</t>
  </si>
  <si>
    <t>Fort William</t>
  </si>
  <si>
    <t>AtJul16_Loc_804</t>
  </si>
  <si>
    <t>8 Flude Road</t>
  </si>
  <si>
    <t>CV7 9AQ</t>
  </si>
  <si>
    <t>Ash Green</t>
  </si>
  <si>
    <t>AtJul16_Loc_500</t>
  </si>
  <si>
    <t>Drive End</t>
  </si>
  <si>
    <t>DN22 0SF</t>
  </si>
  <si>
    <t>AtJul16_Loc_779</t>
  </si>
  <si>
    <t>10 Kendal Drive</t>
  </si>
  <si>
    <t>LA4 6NE</t>
  </si>
  <si>
    <t>AtJul16_Loc_881</t>
  </si>
  <si>
    <t>5 Belmont Street</t>
  </si>
  <si>
    <t>PR8 1NE</t>
  </si>
  <si>
    <t>AtJul16_Loc_494</t>
  </si>
  <si>
    <t>246 Dickenson Road</t>
  </si>
  <si>
    <t>M13 0YL</t>
  </si>
  <si>
    <t>AtJul16_Loc_889</t>
  </si>
  <si>
    <t>"Flats 1-4, 2 Church Road"</t>
  </si>
  <si>
    <t>TW9 2QA</t>
  </si>
  <si>
    <t>AtJul16_Loc_715</t>
  </si>
  <si>
    <t>5 Quay Side</t>
  </si>
  <si>
    <t>IP12 1BN</t>
  </si>
  <si>
    <t>AtJul16_Loc_753</t>
  </si>
  <si>
    <t>34 Whittier Road</t>
  </si>
  <si>
    <t>NG2 4AS</t>
  </si>
  <si>
    <t>AtJul16_Loc_805</t>
  </si>
  <si>
    <t>177 Bristol Road</t>
  </si>
  <si>
    <t>GL1 5TQ</t>
  </si>
  <si>
    <t>AtJul16_Loc_625</t>
  </si>
  <si>
    <t>Bentleys Farm Bungalow</t>
  </si>
  <si>
    <t>OX17 2SQ</t>
  </si>
  <si>
    <t>AtJul16_Loc_932</t>
  </si>
  <si>
    <t>3 Llain Capel</t>
  </si>
  <si>
    <t>LL61 6RU</t>
  </si>
  <si>
    <t>AtJul16_Loc_574</t>
  </si>
  <si>
    <t>Millbridge Cottage</t>
  </si>
  <si>
    <t>GL4 8JX</t>
  </si>
  <si>
    <t>AtJul16_Loc_678</t>
  </si>
  <si>
    <t>G02</t>
  </si>
  <si>
    <t>SW1P 4AW</t>
  </si>
  <si>
    <t>AtJul16_Loc_866</t>
  </si>
  <si>
    <t>62 Milton Drive</t>
  </si>
  <si>
    <t>WD6 2BB</t>
  </si>
  <si>
    <t>Borehamwood</t>
  </si>
  <si>
    <t>AtJul16_Loc_858</t>
  </si>
  <si>
    <t>14 Rye Terrace</t>
  </si>
  <si>
    <t>NE46 3DX</t>
  </si>
  <si>
    <t>AtJul16_Loc_867</t>
  </si>
  <si>
    <t>5 Nutgrove Avenue</t>
  </si>
  <si>
    <t>DT4 9ED</t>
  </si>
  <si>
    <t>AtJul16_Loc_773</t>
  </si>
  <si>
    <t>10 King Street</t>
  </si>
  <si>
    <t>DE6 1EA</t>
  </si>
  <si>
    <t>Ashbourne</t>
  </si>
  <si>
    <t>AtJul16_Loc_868</t>
  </si>
  <si>
    <t>67 Keyes Close</t>
  </si>
  <si>
    <t>WA3 6RX</t>
  </si>
  <si>
    <t>Birchwood</t>
  </si>
  <si>
    <t>AtJul16_Loc_806</t>
  </si>
  <si>
    <t>28 Main Road</t>
  </si>
  <si>
    <t>YO8 9JL</t>
  </si>
  <si>
    <t>Hambleton</t>
  </si>
  <si>
    <t>AtJul16_Loc_780</t>
  </si>
  <si>
    <t>Fairway View</t>
  </si>
  <si>
    <t>TR11 5BH</t>
  </si>
  <si>
    <t>AtJul16_Loc_840</t>
  </si>
  <si>
    <t>39 Bray Road</t>
  </si>
  <si>
    <t>GU2 7LH</t>
  </si>
  <si>
    <t>AtJul16_Loc_869</t>
  </si>
  <si>
    <t>136 South Street</t>
  </si>
  <si>
    <t>CM23 3BQ</t>
  </si>
  <si>
    <t>AtJul16_Loc_649</t>
  </si>
  <si>
    <t>1 Rock Moor Farm</t>
  </si>
  <si>
    <t>NE66 2TG</t>
  </si>
  <si>
    <t>AtJul16_Loc_906</t>
  </si>
  <si>
    <t>47 Glencam Road</t>
  </si>
  <si>
    <t>BT79 7HB</t>
  </si>
  <si>
    <t>Omagh</t>
  </si>
  <si>
    <t>40</t>
  </si>
  <si>
    <t>AtJul16_Loc_852</t>
  </si>
  <si>
    <t>21 Greysan Avenue</t>
  </si>
  <si>
    <t>ST7 4QW</t>
  </si>
  <si>
    <t>Packmoor</t>
  </si>
  <si>
    <t>AtJul16_Loc_501</t>
  </si>
  <si>
    <t>Tremfor</t>
  </si>
  <si>
    <t>LL37 2JA</t>
  </si>
  <si>
    <t>Llwyngwril</t>
  </si>
  <si>
    <t>AtJul16_Loc_830</t>
  </si>
  <si>
    <t>Brackenlea</t>
  </si>
  <si>
    <t>LN10 6RZ</t>
  </si>
  <si>
    <t>Woodhall Spa</t>
  </si>
  <si>
    <t>AtJul16_Loc_919</t>
  </si>
  <si>
    <t>114 Harestone Valley Road</t>
  </si>
  <si>
    <t>CR3 6HH</t>
  </si>
  <si>
    <t>Caterham</t>
  </si>
  <si>
    <t>AtJul16_Loc_913</t>
  </si>
  <si>
    <t>140 Magdalen Road</t>
  </si>
  <si>
    <t>OX4 1RL</t>
  </si>
  <si>
    <t>AtJul16_Loc_957</t>
  </si>
  <si>
    <t>196 Southgate Road</t>
  </si>
  <si>
    <t>N1 3HT</t>
  </si>
  <si>
    <t>AtJul16_Loc_933</t>
  </si>
  <si>
    <t>5 Sedgewick Road</t>
  </si>
  <si>
    <t>TN40 2DA</t>
  </si>
  <si>
    <t>AtJul16_Loc_841</t>
  </si>
  <si>
    <t>Thornton House</t>
  </si>
  <si>
    <t>FY5 5JL</t>
  </si>
  <si>
    <t>Thornton-cleveleys</t>
  </si>
  <si>
    <t>AtJul16_Loc_744</t>
  </si>
  <si>
    <t>9 Motcombe Court</t>
  </si>
  <si>
    <t>TN40 1NQ</t>
  </si>
  <si>
    <t>AtJul16_Loc_859</t>
  </si>
  <si>
    <t>Cragside</t>
  </si>
  <si>
    <t>HG4 5ER</t>
  </si>
  <si>
    <t>AtJul16_Loc_745</t>
  </si>
  <si>
    <t>Golborne Bridge Farm</t>
  </si>
  <si>
    <t>CH3 9DR</t>
  </si>
  <si>
    <t>AtJul16_Loc_1015</t>
  </si>
  <si>
    <t>Flat 37 Maybury Court</t>
  </si>
  <si>
    <t>W1G 8JF</t>
  </si>
  <si>
    <t>AtJul16_Loc_949</t>
  </si>
  <si>
    <t>50 Latchmere Drive</t>
  </si>
  <si>
    <t>LS16 5DR</t>
  </si>
  <si>
    <t>AtJul16_Loc_781</t>
  </si>
  <si>
    <t>32 North End</t>
  </si>
  <si>
    <t>DL6 3BB</t>
  </si>
  <si>
    <t>Osmotherley</t>
  </si>
  <si>
    <t>AtJul16_Loc_934</t>
  </si>
  <si>
    <t>5 Montrose Villas</t>
  </si>
  <si>
    <t>WV16 6LP</t>
  </si>
  <si>
    <t>AtJul16_Loc_863</t>
  </si>
  <si>
    <t>53 Muston Road</t>
  </si>
  <si>
    <t>YO14 0JY</t>
  </si>
  <si>
    <t>AtJul16_Loc_774</t>
  </si>
  <si>
    <t>8 Hawcombe Mews</t>
  </si>
  <si>
    <t>GL51 3HX</t>
  </si>
  <si>
    <t>AtJul16_Loc_754</t>
  </si>
  <si>
    <t>87 St Frances Road</t>
  </si>
  <si>
    <t>BS31 2EA</t>
  </si>
  <si>
    <t>Keynsham</t>
  </si>
  <si>
    <t>AtJul16_Loc_958</t>
  </si>
  <si>
    <t>12 High Wiend</t>
  </si>
  <si>
    <t>CA16 6RD</t>
  </si>
  <si>
    <t>AtJul16_Loc_975</t>
  </si>
  <si>
    <t>97 Cannons Close</t>
  </si>
  <si>
    <t>CM23 2BH</t>
  </si>
  <si>
    <t>AtJul16_Loc_989</t>
  </si>
  <si>
    <t>53 Pheasant Walk</t>
  </si>
  <si>
    <t>OX4 4XX</t>
  </si>
  <si>
    <t>AtJul16_Loc_1020</t>
  </si>
  <si>
    <t>1 Almond Close</t>
  </si>
  <si>
    <t>AtJul16_Loc_1033</t>
  </si>
  <si>
    <t>Swn Yr Afon Llanferres</t>
  </si>
  <si>
    <t>CH7 5LU</t>
  </si>
  <si>
    <t>AtJul16_Loc_976</t>
  </si>
  <si>
    <t>79 Potton Road</t>
  </si>
  <si>
    <t>SG18 0DZ</t>
  </si>
  <si>
    <t>Biggleswade</t>
  </si>
  <si>
    <t>AtJul16_Loc_1021</t>
  </si>
  <si>
    <t>45 Napier Crescent</t>
  </si>
  <si>
    <t>YO12 4HX</t>
  </si>
  <si>
    <t>AtJul16_Loc_812</t>
  </si>
  <si>
    <t>Blakes Barn</t>
  </si>
  <si>
    <t>RH13 9BN</t>
  </si>
  <si>
    <t>AtJul16_Loc_1042</t>
  </si>
  <si>
    <t>7 Uphil Place</t>
  </si>
  <si>
    <t>GL1 5PE</t>
  </si>
  <si>
    <t>AtJul16_Loc_1085</t>
  </si>
  <si>
    <t>1 Woods Court</t>
  </si>
  <si>
    <t>YO25 9YB</t>
  </si>
  <si>
    <t>AtJul16_Loc_979</t>
  </si>
  <si>
    <t>26 Low Green</t>
  </si>
  <si>
    <t>DL2 3DS</t>
  </si>
  <si>
    <t>AtJul16_Loc_935</t>
  </si>
  <si>
    <t>Rosegarth</t>
  </si>
  <si>
    <t>DH8 0PS</t>
  </si>
  <si>
    <t>AtJul16_Loc_813</t>
  </si>
  <si>
    <t>2 Harbour Yard Ford Street</t>
  </si>
  <si>
    <t>TQ8 8ES</t>
  </si>
  <si>
    <t>Tavistock</t>
  </si>
  <si>
    <t>AtJul16_Loc_1140</t>
  </si>
  <si>
    <t>1 Buckingham Court</t>
  </si>
  <si>
    <t>SO17 1HD</t>
  </si>
  <si>
    <t>AtJul16_Loc_1128</t>
  </si>
  <si>
    <t>Flat 27 Buttermere Court</t>
  </si>
  <si>
    <t>NW8 6NR</t>
  </si>
  <si>
    <t>AtJul16_Loc_1073</t>
  </si>
  <si>
    <t>6 Orchard Grove</t>
  </si>
  <si>
    <t>CH3 6QZ</t>
  </si>
  <si>
    <t>AtJul16_Loc_936</t>
  </si>
  <si>
    <t>75 Moor Road North</t>
  </si>
  <si>
    <t>NE3 1RJ</t>
  </si>
  <si>
    <t>AtJul16_Loc_907</t>
  </si>
  <si>
    <t>Le Beau Rivage</t>
  </si>
  <si>
    <t>GY1 2SN</t>
  </si>
  <si>
    <t>Fort George</t>
  </si>
  <si>
    <t>G02AE</t>
  </si>
  <si>
    <t>AtJul16_Loc_1129</t>
  </si>
  <si>
    <t>3 Carey Road</t>
  </si>
  <si>
    <t>NN12 6BG</t>
  </si>
  <si>
    <t>AtJul16_Loc_1107</t>
  </si>
  <si>
    <t>7 Galloway Street</t>
  </si>
  <si>
    <t>DG2 7TL</t>
  </si>
  <si>
    <t>AtJul16_Loc_1086</t>
  </si>
  <si>
    <t>47 Lancaster Avenue</t>
  </si>
  <si>
    <t>EN4 0ER</t>
  </si>
  <si>
    <t>Hadley Wood</t>
  </si>
  <si>
    <t>AtJul16_Loc_1092</t>
  </si>
  <si>
    <t>35 Ropeland Way</t>
  </si>
  <si>
    <t>RH12 5NY</t>
  </si>
  <si>
    <t>AtJul16_Loc_1048</t>
  </si>
  <si>
    <t>31 Hanbury Drive</t>
  </si>
  <si>
    <t>N21 1SZ</t>
  </si>
  <si>
    <t>AtJul16_Loc_1022</t>
  </si>
  <si>
    <t>4 Highgate Hill</t>
  </si>
  <si>
    <t>TN18 4LB</t>
  </si>
  <si>
    <t>Cranbrook</t>
  </si>
  <si>
    <t>AtJul16_Loc_990</t>
  </si>
  <si>
    <t>Old School</t>
  </si>
  <si>
    <t>DD9 6SA</t>
  </si>
  <si>
    <t>Brechin</t>
  </si>
  <si>
    <t>Angus</t>
  </si>
  <si>
    <t>AtJul16_Loc_1016</t>
  </si>
  <si>
    <t>Croft Cottage</t>
  </si>
  <si>
    <t>CM19 5LJ</t>
  </si>
  <si>
    <t>Harlow</t>
  </si>
  <si>
    <t>AtJul16_Loc_1159</t>
  </si>
  <si>
    <t>31 Forrester Court</t>
  </si>
  <si>
    <t>WF3 3TX</t>
  </si>
  <si>
    <t>AtJul16_Loc_1151</t>
  </si>
  <si>
    <t>Tan Y Bryn</t>
  </si>
  <si>
    <t>LL54 6BS</t>
  </si>
  <si>
    <t>AtJul16_Loc_1322</t>
  </si>
  <si>
    <t>The Old Dairy</t>
  </si>
  <si>
    <t>TQ9 7QN</t>
  </si>
  <si>
    <t>AtJul16_Loc_1108</t>
  </si>
  <si>
    <t>48 Sunnybank Walk</t>
  </si>
  <si>
    <t>WF14 0NH</t>
  </si>
  <si>
    <t>Mirfield</t>
  </si>
  <si>
    <t>AtJul16_Loc_1152</t>
  </si>
  <si>
    <t>56 Sandy Road</t>
  </si>
  <si>
    <t>DY8 3AH</t>
  </si>
  <si>
    <t>Stourbridge</t>
  </si>
  <si>
    <t>AtJul16_Loc_1196</t>
  </si>
  <si>
    <t>2 Orkney Court</t>
  </si>
  <si>
    <t>SL6 0JB</t>
  </si>
  <si>
    <t>AtJul16_Loc_1049</t>
  </si>
  <si>
    <t>No. 1 Westend</t>
  </si>
  <si>
    <t>TN26 3RF</t>
  </si>
  <si>
    <t>AtJul16_Loc_983</t>
  </si>
  <si>
    <t>22 Queensway</t>
  </si>
  <si>
    <t>SK16 5BX</t>
  </si>
  <si>
    <t>AtJul16_Loc_984</t>
  </si>
  <si>
    <t>26 Tamworth Road</t>
  </si>
  <si>
    <t>B75 6DG</t>
  </si>
  <si>
    <t>AtJul16_Loc_1043</t>
  </si>
  <si>
    <t>1 East Park Road</t>
  </si>
  <si>
    <t>HG1 5QT</t>
  </si>
  <si>
    <t>AtJul16_Loc_1050</t>
  </si>
  <si>
    <t>40 Redhall Crescent</t>
  </si>
  <si>
    <t>LS11 8DY</t>
  </si>
  <si>
    <t>AtJul16_Loc_1205</t>
  </si>
  <si>
    <t>95 Cricklade Street</t>
  </si>
  <si>
    <t>GL7 1JF</t>
  </si>
  <si>
    <t>Cirencester</t>
  </si>
  <si>
    <t>AtJul16_Loc_1141</t>
  </si>
  <si>
    <t>111 Northfield Road</t>
  </si>
  <si>
    <t>CV1 2BQ</t>
  </si>
  <si>
    <t>AtJul16_Loc_1184</t>
  </si>
  <si>
    <t>"Flats 1, 2 &amp; 3, 5 Dunstanville Terrace"</t>
  </si>
  <si>
    <t>TR11 2SW</t>
  </si>
  <si>
    <t>AtJul16_Loc_1166</t>
  </si>
  <si>
    <t>242 Woodchurch Road</t>
  </si>
  <si>
    <t>CH43 5UT</t>
  </si>
  <si>
    <t>AtJul16_Loc_1074</t>
  </si>
  <si>
    <t>Ilex Place</t>
  </si>
  <si>
    <t>TN1 2JN</t>
  </si>
  <si>
    <t>AtJul16_Loc_1149</t>
  </si>
  <si>
    <t>Trostre</t>
  </si>
  <si>
    <t>SY16 2LE</t>
  </si>
  <si>
    <t>Newtown</t>
  </si>
  <si>
    <t>AtJul16_Loc_1279</t>
  </si>
  <si>
    <t>7 Blithfield Grove</t>
  </si>
  <si>
    <t>B24 0HW</t>
  </si>
  <si>
    <t>AtJul16_Loc_1221</t>
  </si>
  <si>
    <t>Waterside Cottage</t>
  </si>
  <si>
    <t>SO32 3PD</t>
  </si>
  <si>
    <t>AtJul16_Loc_1369</t>
  </si>
  <si>
    <t>23 Norfolk Road</t>
  </si>
  <si>
    <t>RH12 1BZ</t>
  </si>
  <si>
    <t>AtJul16_Loc_1280</t>
  </si>
  <si>
    <t>11 Flax Row</t>
  </si>
  <si>
    <t>TA18 7BJ</t>
  </si>
  <si>
    <t>Crewkerne</t>
  </si>
  <si>
    <t>AtJul16_Loc_1268</t>
  </si>
  <si>
    <t>11 Woodbridge Grove</t>
  </si>
  <si>
    <t>M23 0NL</t>
  </si>
  <si>
    <t>AtJul16_Loc_1238</t>
  </si>
  <si>
    <t>Fairview</t>
  </si>
  <si>
    <t>BS28 4QH</t>
  </si>
  <si>
    <t>Wedmore</t>
  </si>
  <si>
    <t>AtJul16_Loc_1239</t>
  </si>
  <si>
    <t>AtJul16_Loc_1287</t>
  </si>
  <si>
    <t>24 Manorwood Drive</t>
  </si>
  <si>
    <t>L35 3UH</t>
  </si>
  <si>
    <t>AtJul16_Loc_1245</t>
  </si>
  <si>
    <t>9 Rookwood Gardens</t>
  </si>
  <si>
    <t>SE13 7NQ</t>
  </si>
  <si>
    <t>AtJul16_Loc_1161</t>
  </si>
  <si>
    <t>Sea View</t>
  </si>
  <si>
    <t>YO22 4UB</t>
  </si>
  <si>
    <t>AtJul16_Loc_1296</t>
  </si>
  <si>
    <t>20 Radstock Road</t>
  </si>
  <si>
    <t>M32 0AL</t>
  </si>
  <si>
    <t>Stretford</t>
  </si>
  <si>
    <t>AtJul16_Loc_1093</t>
  </si>
  <si>
    <t>7 Stratford Road</t>
  </si>
  <si>
    <t>TS25 5AH</t>
  </si>
  <si>
    <t>AtJul16_Loc_1251</t>
  </si>
  <si>
    <t>127 Jaunty Avenue</t>
  </si>
  <si>
    <t>S12 3DD</t>
  </si>
  <si>
    <t>AtJul16_Loc_1256</t>
  </si>
  <si>
    <t>111 Queens Drive</t>
  </si>
  <si>
    <t>L13 0AB</t>
  </si>
  <si>
    <t>AtJul16_Loc_1130</t>
  </si>
  <si>
    <t>26 Ripon Way</t>
  </si>
  <si>
    <t>YO7 4LR</t>
  </si>
  <si>
    <t>AtJul16_Loc_1206</t>
  </si>
  <si>
    <t>The Forge</t>
  </si>
  <si>
    <t>AtJul16_Loc_1297</t>
  </si>
  <si>
    <t>13 Holm Hey Road</t>
  </si>
  <si>
    <t>CH43 0TP</t>
  </si>
  <si>
    <t>AtJul16_Loc_1332</t>
  </si>
  <si>
    <t>76 Sunnybank Road</t>
  </si>
  <si>
    <t>WF14 0NL</t>
  </si>
  <si>
    <t>AtJul16_Loc_1403</t>
  </si>
  <si>
    <t>86 The Moor</t>
  </si>
  <si>
    <t>MK43 7JS</t>
  </si>
  <si>
    <t>AtJul16_Loc_1269</t>
  </si>
  <si>
    <t>"97a,99a, 97b &amp; 99b"</t>
  </si>
  <si>
    <t>SW15 2PA</t>
  </si>
  <si>
    <t>AtJul16_Loc_991</t>
  </si>
  <si>
    <t>34 Northen Grove</t>
  </si>
  <si>
    <t>M20 2NW</t>
  </si>
  <si>
    <t>AtJul16_Loc_1228</t>
  </si>
  <si>
    <t>3 Swallow Court</t>
  </si>
  <si>
    <t>EX12 2GA</t>
  </si>
  <si>
    <t>AtJul16_Loc_1298</t>
  </si>
  <si>
    <t>121 Northfield Road</t>
  </si>
  <si>
    <t>AtJul16_Loc_1360</t>
  </si>
  <si>
    <t>15 Kingsway Crescent</t>
  </si>
  <si>
    <t>HA2 6BG</t>
  </si>
  <si>
    <t>AtJul16_Loc_1361</t>
  </si>
  <si>
    <t>5 Badgers Bank</t>
  </si>
  <si>
    <t>LE7 7PH</t>
  </si>
  <si>
    <t>Rothley</t>
  </si>
  <si>
    <t>AtJul16_Loc_1240</t>
  </si>
  <si>
    <t>156 Tranmere Road</t>
  </si>
  <si>
    <t>SW18 3QU</t>
  </si>
  <si>
    <t>AtJul16_Loc_1445</t>
  </si>
  <si>
    <t>The Aviaries and Barn</t>
  </si>
  <si>
    <t>PE31 8HE</t>
  </si>
  <si>
    <t>AtJul16_Loc_1257</t>
  </si>
  <si>
    <t>Meadow Lodge</t>
  </si>
  <si>
    <t>LE7 7HQ</t>
  </si>
  <si>
    <t>AtJul16_Loc_1312</t>
  </si>
  <si>
    <t>10 Fife Road</t>
  </si>
  <si>
    <t>DL12 8AU</t>
  </si>
  <si>
    <t>AtJul16_Loc_1222</t>
  </si>
  <si>
    <t>High Fold Rigton Hill</t>
  </si>
  <si>
    <t>LS17 0DJ</t>
  </si>
  <si>
    <t>AtJul16_Loc_1197</t>
  </si>
  <si>
    <t>57 Fford Y Glowyr</t>
  </si>
  <si>
    <t>SA18 2FF</t>
  </si>
  <si>
    <t>Ammanford</t>
  </si>
  <si>
    <t>AtJul16_Loc_1419</t>
  </si>
  <si>
    <t>6 Cooks Orchard</t>
  </si>
  <si>
    <t>GL1 3JY</t>
  </si>
  <si>
    <t>AtJul16_Loc_1307</t>
  </si>
  <si>
    <t>9 Dalmeney Road</t>
  </si>
  <si>
    <t>BH6 4BN</t>
  </si>
  <si>
    <t>AtJul16_Loc_1258</t>
  </si>
  <si>
    <t>112 Somerset Road</t>
  </si>
  <si>
    <t>B23 6NH</t>
  </si>
  <si>
    <t>AtJul16_Loc_1484</t>
  </si>
  <si>
    <t>Flat 3 Chapman Court</t>
  </si>
  <si>
    <t>RH13 8WB</t>
  </si>
  <si>
    <t>AtJul16_Loc_1431</t>
  </si>
  <si>
    <t>20 Dobson Road</t>
  </si>
  <si>
    <t>RH11 7UH</t>
  </si>
  <si>
    <t>AtJul16_Loc_1464</t>
  </si>
  <si>
    <t>102 Lidgett Lane</t>
  </si>
  <si>
    <t>LS25 1LL</t>
  </si>
  <si>
    <t>AtJul16_Loc_1308</t>
  </si>
  <si>
    <t>53 Queen's Road</t>
  </si>
  <si>
    <t>N11 2QP</t>
  </si>
  <si>
    <t>AtJul16_Loc_1404</t>
  </si>
  <si>
    <t>"Flats 1 and 2, 10 Herkomer Crescent"</t>
  </si>
  <si>
    <t>LL30 2EX</t>
  </si>
  <si>
    <t>AtJul16_Loc_1354</t>
  </si>
  <si>
    <t>8 Carlton Lane</t>
  </si>
  <si>
    <t>LS26 0DD</t>
  </si>
  <si>
    <t>AtJul16_Loc_1432</t>
  </si>
  <si>
    <t>Flat 8 Lemon Tree Court</t>
  </si>
  <si>
    <t>FY8 2SU</t>
  </si>
  <si>
    <t>AtJul16_Loc_1362</t>
  </si>
  <si>
    <t>15 Hurst Lane</t>
  </si>
  <si>
    <t>ME10 2SS</t>
  </si>
  <si>
    <t>AtJul16_Loc_1229</t>
  </si>
  <si>
    <t>Flats 1-6 Pointer House</t>
  </si>
  <si>
    <t>WF10 1NE</t>
  </si>
  <si>
    <t>AtJul16_Loc_1465</t>
  </si>
  <si>
    <t>87 Meldon Terrace</t>
  </si>
  <si>
    <t>NE6 5XQ</t>
  </si>
  <si>
    <t>Heaton</t>
  </si>
  <si>
    <t>AtJul16_Loc_1622</t>
  </si>
  <si>
    <t>10 Ashfield Street</t>
  </si>
  <si>
    <t>NG17 3BE</t>
  </si>
  <si>
    <t>AtJul16_Loc_1349</t>
  </si>
  <si>
    <t>The Larches</t>
  </si>
  <si>
    <t>CA11 0ES</t>
  </si>
  <si>
    <t>AtJul16_Loc_1564</t>
  </si>
  <si>
    <t>59 Marine Drive</t>
  </si>
  <si>
    <t>LL28 4HT</t>
  </si>
  <si>
    <t>AtJul16_Loc_1405</t>
  </si>
  <si>
    <t>The Annexe</t>
  </si>
  <si>
    <t>SO17 1ED</t>
  </si>
  <si>
    <t>AtJul16_Loc_1516</t>
  </si>
  <si>
    <t>Rear o 27 Farren Road (next door to no 26 Como Roa</t>
  </si>
  <si>
    <t>SE23 2JJ</t>
  </si>
  <si>
    <t>AtJul16_Loc_1333</t>
  </si>
  <si>
    <t>83 College Road</t>
  </si>
  <si>
    <t>RH13 9TQ</t>
  </si>
  <si>
    <t>AtJul16_Loc_1505</t>
  </si>
  <si>
    <t>45 Church Lane</t>
  </si>
  <si>
    <t>LN4 3SB</t>
  </si>
  <si>
    <t>AtJul16_Loc_1494</t>
  </si>
  <si>
    <t>4 Little Meadows</t>
  </si>
  <si>
    <t>LL11 4AR</t>
  </si>
  <si>
    <t>AtJul16_Loc_1363</t>
  </si>
  <si>
    <t>21 Wight Drive</t>
  </si>
  <si>
    <t>NR30 5UN</t>
  </si>
  <si>
    <t>AtJul16_Loc_1511</t>
  </si>
  <si>
    <t>2 Fairfield Crescent</t>
  </si>
  <si>
    <t>YO12 6TL</t>
  </si>
  <si>
    <t>AtJul16_Loc_1530</t>
  </si>
  <si>
    <t>2 Head ODitch</t>
  </si>
  <si>
    <t>PL13 2RY</t>
  </si>
  <si>
    <t>AtJul16_Loc_1472</t>
  </si>
  <si>
    <t>116 Westfield Avenue</t>
  </si>
  <si>
    <t>CR2 9JW</t>
  </si>
  <si>
    <t>South Croydon</t>
  </si>
  <si>
    <t>AtJul16_Loc_1198</t>
  </si>
  <si>
    <t>1 Pindarie Cottages</t>
  </si>
  <si>
    <t>SA4 3US</t>
  </si>
  <si>
    <t>AtJul16_Loc_1323</t>
  </si>
  <si>
    <t>37 Butt Lane</t>
  </si>
  <si>
    <t>HU17 8NG</t>
  </si>
  <si>
    <t>AtJul16_Loc_1299</t>
  </si>
  <si>
    <t>72 Brighton Avenue</t>
  </si>
  <si>
    <t>BL1 5LX</t>
  </si>
  <si>
    <t>AtJul16_Loc_1324</t>
  </si>
  <si>
    <t>Tanat</t>
  </si>
  <si>
    <t>LL54 5TW</t>
  </si>
  <si>
    <t>AtJul16_Loc_1433</t>
  </si>
  <si>
    <t>Flat 175 Eagle Point</t>
  </si>
  <si>
    <t>EC1V 1AT</t>
  </si>
  <si>
    <t>AtJul16_Loc_1495</t>
  </si>
  <si>
    <t>118 Cook Street</t>
  </si>
  <si>
    <t>KY1 2UZ</t>
  </si>
  <si>
    <t>Dysart</t>
  </si>
  <si>
    <t>AtJul16_Loc_1517</t>
  </si>
  <si>
    <t>Flat 8</t>
  </si>
  <si>
    <t>B9 4NW</t>
  </si>
  <si>
    <t>AtJul16_Loc_1412</t>
  </si>
  <si>
    <t>137 Elm Grove</t>
  </si>
  <si>
    <t>PO11 9ED</t>
  </si>
  <si>
    <t>Hayling island</t>
  </si>
  <si>
    <t>AtJul16_Loc_1574</t>
  </si>
  <si>
    <t>"Flat 8, Great Austins Manor"</t>
  </si>
  <si>
    <t>GU9 8AF</t>
  </si>
  <si>
    <t>AtJul16_Loc_1575</t>
  </si>
  <si>
    <t>12 The Oval</t>
  </si>
  <si>
    <t>NE65 9NL</t>
  </si>
  <si>
    <t>Felton</t>
  </si>
  <si>
    <t>AtJul16_Loc_1350</t>
  </si>
  <si>
    <t>46 Thelma Street</t>
  </si>
  <si>
    <t>BL0 9JL</t>
  </si>
  <si>
    <t>Ramsbottom</t>
  </si>
  <si>
    <t>AtJul16_Loc_1485</t>
  </si>
  <si>
    <t>25 Annesley Road</t>
  </si>
  <si>
    <t>L17 9QR</t>
  </si>
  <si>
    <t>AtJul16_Loc_1557</t>
  </si>
  <si>
    <t>1 Needham House</t>
  </si>
  <si>
    <t>SE11 6TX</t>
  </si>
  <si>
    <t>AtJul16_Loc_1496</t>
  </si>
  <si>
    <t>19 Enborne Close</t>
  </si>
  <si>
    <t>GL4 0RE</t>
  </si>
  <si>
    <t>AtJul16_Loc_1638</t>
  </si>
  <si>
    <t>5 Nightingales Close</t>
  </si>
  <si>
    <t>RH13 5LB</t>
  </si>
  <si>
    <t>AtJul16_Loc_1603</t>
  </si>
  <si>
    <t>Weighbridge</t>
  </si>
  <si>
    <t>SY5 0LT</t>
  </si>
  <si>
    <t>AtJul16_Loc_1604</t>
  </si>
  <si>
    <t>124 Ropeland Way</t>
  </si>
  <si>
    <t>RH12 5NZ</t>
  </si>
  <si>
    <t>AtJul16_Loc_1605</t>
  </si>
  <si>
    <t>108 Westbourne Street</t>
  </si>
  <si>
    <t>BN3 5FA</t>
  </si>
  <si>
    <t>AtJul16_Loc_1645</t>
  </si>
  <si>
    <t>6 Huyton Hall Crescent</t>
  </si>
  <si>
    <t>L36 5RL</t>
  </si>
  <si>
    <t>AtJul16_Loc_1576</t>
  </si>
  <si>
    <t>Hawks Hill Cottage</t>
  </si>
  <si>
    <t>GU10 5AT</t>
  </si>
  <si>
    <t>AtJul16_Loc_1537</t>
  </si>
  <si>
    <t>Mulberry Cottage</t>
  </si>
  <si>
    <t>TN25 5NB</t>
  </si>
  <si>
    <t>AtJul16_Loc_1631</t>
  </si>
  <si>
    <t>KA7 4JB</t>
  </si>
  <si>
    <t>AtJul16_Loc_1664</t>
  </si>
  <si>
    <t>49 Broadway</t>
  </si>
  <si>
    <t>BB4 4ES</t>
  </si>
  <si>
    <t>AtJul16_Loc_1678</t>
  </si>
  <si>
    <t>Hendersyde</t>
  </si>
  <si>
    <t>AtJul16_Loc_1606</t>
  </si>
  <si>
    <t>29 Lincoln Road</t>
  </si>
  <si>
    <t>DH8 8EB</t>
  </si>
  <si>
    <t>Moorside</t>
  </si>
  <si>
    <t>AtJul16_Loc_1617</t>
  </si>
  <si>
    <t>21 Hallas Lane</t>
  </si>
  <si>
    <t>BD13 5BX</t>
  </si>
  <si>
    <t>Cullingworth</t>
  </si>
  <si>
    <t>AtJul16_Loc_1623</t>
  </si>
  <si>
    <t>6 Isambard Place</t>
  </si>
  <si>
    <t>SE16 7DA</t>
  </si>
  <si>
    <t>AtJul16_Loc_1683</t>
  </si>
  <si>
    <t>Tan-y-Beran</t>
  </si>
  <si>
    <t>LL55 3NF</t>
  </si>
  <si>
    <t>AtJul16_Loc_1945</t>
  </si>
  <si>
    <t>39 April Close</t>
  </si>
  <si>
    <t>RH12 2LL</t>
  </si>
  <si>
    <t>AtJul16_Loc_1477</t>
  </si>
  <si>
    <t>743 Eccleshall Road</t>
  </si>
  <si>
    <t>S11 8TG</t>
  </si>
  <si>
    <t>AtJul16_Loc_1697</t>
  </si>
  <si>
    <t>21 Berrycroft</t>
  </si>
  <si>
    <t>CB24 5JX</t>
  </si>
  <si>
    <t>Willingham</t>
  </si>
  <si>
    <t>AtJul16_Loc_1679</t>
  </si>
  <si>
    <t>16 Hill Close</t>
  </si>
  <si>
    <t>DL11 6RX</t>
  </si>
  <si>
    <t>Reeth</t>
  </si>
  <si>
    <t>AtJul16_Loc_1624</t>
  </si>
  <si>
    <t>34 Bexley Court</t>
  </si>
  <si>
    <t>RG30 2DY</t>
  </si>
  <si>
    <t>AtJul16_Loc_1586</t>
  </si>
  <si>
    <t>"Flat 22, Bridges Place"</t>
  </si>
  <si>
    <t>RH12 1PU</t>
  </si>
  <si>
    <t>AtJul16_Loc_1776</t>
  </si>
  <si>
    <t>Birchbank House</t>
  </si>
  <si>
    <t>AB38 9RR</t>
  </si>
  <si>
    <t>Aberlour</t>
  </si>
  <si>
    <t>AtJul16_Loc_1711</t>
  </si>
  <si>
    <t>45 Beckenham Road</t>
  </si>
  <si>
    <t>BR3 4PR</t>
  </si>
  <si>
    <t>AtJul16_Loc_1497</t>
  </si>
  <si>
    <t>9 Orchil Crescent</t>
  </si>
  <si>
    <t>PH3 1NA</t>
  </si>
  <si>
    <t>Auchterarder</t>
  </si>
  <si>
    <t>AtJul16_Loc_1625</t>
  </si>
  <si>
    <t>Holiday Lodge Pitch No W108</t>
  </si>
  <si>
    <t>YO17 6UX</t>
  </si>
  <si>
    <t>AtJul16_Loc_1665</t>
  </si>
  <si>
    <t>Riverstone Farm House</t>
  </si>
  <si>
    <t>PL30 4QH</t>
  </si>
  <si>
    <t>AtJul16_Loc_1618</t>
  </si>
  <si>
    <t>Flat 73</t>
  </si>
  <si>
    <t>NW8 7EH</t>
  </si>
  <si>
    <t>AtJul16_Loc_1761</t>
  </si>
  <si>
    <t>9 Fellcott Way</t>
  </si>
  <si>
    <t>RH12 1UZ</t>
  </si>
  <si>
    <t>AtJul16_Loc_1762</t>
  </si>
  <si>
    <t>12 Rockwood Grove</t>
  </si>
  <si>
    <t>LS28 5AF</t>
  </si>
  <si>
    <t>AtJul16_Loc_1684</t>
  </si>
  <si>
    <t>14 Holmbury Close</t>
  </si>
  <si>
    <t>WD23 1SN</t>
  </si>
  <si>
    <t>AtJul16_Loc_1733</t>
  </si>
  <si>
    <t>Hinton Cottage</t>
  </si>
  <si>
    <t>SK11 9AL</t>
  </si>
  <si>
    <t>AtJul16_Loc_1406</t>
  </si>
  <si>
    <t>27 Killearn Road</t>
  </si>
  <si>
    <t>SE6 1BN</t>
  </si>
  <si>
    <t>AtJul16_Loc_1763</t>
  </si>
  <si>
    <t>4 High Street</t>
  </si>
  <si>
    <t>NN7 4PX</t>
  </si>
  <si>
    <t>AtJul16_Loc_1680</t>
  </si>
  <si>
    <t>Wheel House</t>
  </si>
  <si>
    <t>PE31 8HA</t>
  </si>
  <si>
    <t>AtJul16_Loc_1874</t>
  </si>
  <si>
    <t>Balladhoo Mews</t>
  </si>
  <si>
    <t>IM4 2HW</t>
  </si>
  <si>
    <t>Braaid</t>
  </si>
  <si>
    <t>M14AA</t>
  </si>
  <si>
    <t>AtJul16_Loc_1832</t>
  </si>
  <si>
    <t>12 Coplow Avenue</t>
  </si>
  <si>
    <t>LE5 5WA</t>
  </si>
  <si>
    <t>AtJul16_Loc_1685</t>
  </si>
  <si>
    <t>"Flat 5, Heron Place"</t>
  </si>
  <si>
    <t>W1U 3QG</t>
  </si>
  <si>
    <t>AtJul16_Loc_1833</t>
  </si>
  <si>
    <t>Belle Vue</t>
  </si>
  <si>
    <t>TQ7 3AQ</t>
  </si>
  <si>
    <t>AtJul16_Loc_1809</t>
  </si>
  <si>
    <t>59 Poplar Road</t>
  </si>
  <si>
    <t>BS30 5JX</t>
  </si>
  <si>
    <t>AtJul16_Loc_1810</t>
  </si>
  <si>
    <t>Lamblea</t>
  </si>
  <si>
    <t>AtJul16_Loc_1916</t>
  </si>
  <si>
    <t>11 Regents Drive</t>
  </si>
  <si>
    <t>SY1 2TN</t>
  </si>
  <si>
    <t>AtJul16_Loc_1712</t>
  </si>
  <si>
    <t>10 Sandy Lane</t>
  </si>
  <si>
    <t>CH64 4DR</t>
  </si>
  <si>
    <t>AtJul16_Loc_1875</t>
  </si>
  <si>
    <t>Ivy Cottaage</t>
  </si>
  <si>
    <t>AtJul16_Loc_1686</t>
  </si>
  <si>
    <t>20 The Thistle House</t>
  </si>
  <si>
    <t>SK15 3BG</t>
  </si>
  <si>
    <t>Stalybridge</t>
  </si>
  <si>
    <t>AtJul16_Loc_1764</t>
  </si>
  <si>
    <t>Woodcock House</t>
  </si>
  <si>
    <t>CA7 8DU</t>
  </si>
  <si>
    <t>Wigton</t>
  </si>
  <si>
    <t>AtJul16_Loc_1811</t>
  </si>
  <si>
    <t>19 Brincliffe Crescent</t>
  </si>
  <si>
    <t>S7 1RX</t>
  </si>
  <si>
    <t>AtJul16_Loc_1812</t>
  </si>
  <si>
    <t>29 Lakeside</t>
  </si>
  <si>
    <t>NN6 0QS</t>
  </si>
  <si>
    <t>AtJul16_Loc_1834</t>
  </si>
  <si>
    <t>2 Kingsley Gardens</t>
  </si>
  <si>
    <t>NN2 7BW</t>
  </si>
  <si>
    <t>AtJul16_Loc_1723</t>
  </si>
  <si>
    <t>18 The Edge</t>
  </si>
  <si>
    <t>DL13 5RF</t>
  </si>
  <si>
    <t>AtJul16_Loc_1713</t>
  </si>
  <si>
    <t>2 Yew Tree Bank</t>
  </si>
  <si>
    <t>SY4 3PJ</t>
  </si>
  <si>
    <t>AtJul16_Loc_1898</t>
  </si>
  <si>
    <t>7 Bridge End</t>
  </si>
  <si>
    <t>NE65 9ED</t>
  </si>
  <si>
    <t>AtJul16_Loc_1724</t>
  </si>
  <si>
    <t>47 Vine Street</t>
  </si>
  <si>
    <t>DL3 6HW</t>
  </si>
  <si>
    <t>AtJul16_Loc_1785</t>
  </si>
  <si>
    <t>9 Roderick Avenue</t>
  </si>
  <si>
    <t>NG17 9DB</t>
  </si>
  <si>
    <t>AtJul16_Loc_1826</t>
  </si>
  <si>
    <t>2 Ewe &amp; Lamb Mews</t>
  </si>
  <si>
    <t>TN30 7EW</t>
  </si>
  <si>
    <t>Tenterden</t>
  </si>
  <si>
    <t>AtJul16_Loc_1938</t>
  </si>
  <si>
    <t>76 Tothill Street</t>
  </si>
  <si>
    <t>CT12 4AJ</t>
  </si>
  <si>
    <t>Minster</t>
  </si>
  <si>
    <t>AtJul16_Loc_1734</t>
  </si>
  <si>
    <t>6 Manor Lane</t>
  </si>
  <si>
    <t>SE13 5QP</t>
  </si>
  <si>
    <t>Lee</t>
  </si>
  <si>
    <t>AtJul16_Loc_1777</t>
  </si>
  <si>
    <t>70 North Street</t>
  </si>
  <si>
    <t>NP7 7ED</t>
  </si>
  <si>
    <t>AtJul16_Loc_1765</t>
  </si>
  <si>
    <t>22 Brunner Drive</t>
  </si>
  <si>
    <t>SA6 5JY</t>
  </si>
  <si>
    <t>AtJul16_Loc_1887</t>
  </si>
  <si>
    <t>2 Station Street</t>
  </si>
  <si>
    <t>SY9 5AQ</t>
  </si>
  <si>
    <t>Bishop's Castle</t>
  </si>
  <si>
    <t>AtJul16_Loc_1998</t>
  </si>
  <si>
    <t>"Arosfa, 8 Mawddwy Terrace"</t>
  </si>
  <si>
    <t>SY20 9LW</t>
  </si>
  <si>
    <t>AtJul16_Loc_1835</t>
  </si>
  <si>
    <t>45 King's Road</t>
  </si>
  <si>
    <t>RH13 5PP</t>
  </si>
  <si>
    <t>AtJul16_Loc_1888</t>
  </si>
  <si>
    <t>The Brake</t>
  </si>
  <si>
    <t>SA67 8ED</t>
  </si>
  <si>
    <t>AtJul16_Loc_1924</t>
  </si>
  <si>
    <t>AtJul16_Loc_1889</t>
  </si>
  <si>
    <t>2 Gwydir Cottage</t>
  </si>
  <si>
    <t>LL26 0PN</t>
  </si>
  <si>
    <t>AtJul16_Loc_1803</t>
  </si>
  <si>
    <t>83 High Street</t>
  </si>
  <si>
    <t>YO21 2DB</t>
  </si>
  <si>
    <t>Castleton</t>
  </si>
  <si>
    <t>AtJul16_Loc_1890</t>
  </si>
  <si>
    <t>87 High Street</t>
  </si>
  <si>
    <t>AtJul16_Loc_1905</t>
  </si>
  <si>
    <t>50 Welford Road</t>
  </si>
  <si>
    <t>LE8 4FS</t>
  </si>
  <si>
    <t>AtJul16_Loc_1963</t>
  </si>
  <si>
    <t>"Flat 4, Old Mill House"</t>
  </si>
  <si>
    <t>BH24 1EQ</t>
  </si>
  <si>
    <t>AtJul16_Loc_1899</t>
  </si>
  <si>
    <t>CH44 2BP</t>
  </si>
  <si>
    <t>AtJul16_Loc_1855</t>
  </si>
  <si>
    <t>52 Hawkstone Close</t>
  </si>
  <si>
    <t>TS14 7PE</t>
  </si>
  <si>
    <t>Guisborough</t>
  </si>
  <si>
    <t>AtJul16_Loc_1786</t>
  </si>
  <si>
    <t>12 Meadside</t>
  </si>
  <si>
    <t>OX10 7JX</t>
  </si>
  <si>
    <t>Wallingford</t>
  </si>
  <si>
    <t>AtJul16_Loc_1836</t>
  </si>
  <si>
    <t>Mountain Peace</t>
  </si>
  <si>
    <t>SY5 0LZ</t>
  </si>
  <si>
    <t>AtJul16_Loc_1675</t>
  </si>
  <si>
    <t>"Flat 1, 8 Eaton Road"</t>
  </si>
  <si>
    <t>CH4 7EN</t>
  </si>
  <si>
    <t>AtJul16_Loc_1946</t>
  </si>
  <si>
    <t>1 Beach Street</t>
  </si>
  <si>
    <t>IM5 1NJ</t>
  </si>
  <si>
    <t>Peel</t>
  </si>
  <si>
    <t>M19AA</t>
  </si>
  <si>
    <t>AtJul16_Loc_2131</t>
  </si>
  <si>
    <t>9 Maple Crescent</t>
  </si>
  <si>
    <t>SA2 0QD</t>
  </si>
  <si>
    <t>AtJul16_Loc_1837</t>
  </si>
  <si>
    <t>"Plot 4, 76 Mulberry Barn"</t>
  </si>
  <si>
    <t>PE31 7JX</t>
  </si>
  <si>
    <t>AtJul16_Loc_1985</t>
  </si>
  <si>
    <t>8 Burnham Manor</t>
  </si>
  <si>
    <t>GU15 3UP</t>
  </si>
  <si>
    <t>AtJul16_Loc_1838</t>
  </si>
  <si>
    <t>80 Oxford Road</t>
  </si>
  <si>
    <t>GL1 3EE</t>
  </si>
  <si>
    <t>AtJul16_Loc_2023</t>
  </si>
  <si>
    <t>3 Seaview Cottages</t>
  </si>
  <si>
    <t>PO39 0AS</t>
  </si>
  <si>
    <t>Totland bay</t>
  </si>
  <si>
    <t>AtJul16_Loc_1947</t>
  </si>
  <si>
    <t>5 Prescot Place</t>
  </si>
  <si>
    <t>FY3 9TE</t>
  </si>
  <si>
    <t>AtJul16_Loc_1995</t>
  </si>
  <si>
    <t>17 Elmstead Gardens</t>
  </si>
  <si>
    <t>KT4 7BD</t>
  </si>
  <si>
    <t>Worcester Park</t>
  </si>
  <si>
    <t>AtJul16_Loc_2008</t>
  </si>
  <si>
    <t>9 Dornie Drive</t>
  </si>
  <si>
    <t>B38 9DY</t>
  </si>
  <si>
    <t>Kings Norton</t>
  </si>
  <si>
    <t>AtJul16_Loc_1778</t>
  </si>
  <si>
    <t>1 Russell Court</t>
  </si>
  <si>
    <t>PL13 1BH</t>
  </si>
  <si>
    <t>AtJul16_Loc_1928</t>
  </si>
  <si>
    <t>76 Bailiff Street</t>
  </si>
  <si>
    <t>NN1 3DZ</t>
  </si>
  <si>
    <t>AtJul16_Loc_1986</t>
  </si>
  <si>
    <t>73 Burcott Road</t>
  </si>
  <si>
    <t>BA5 2EF</t>
  </si>
  <si>
    <t>Wells</t>
  </si>
  <si>
    <t>AtJul16_Loc_2005</t>
  </si>
  <si>
    <t>6 Glenside Avenue</t>
  </si>
  <si>
    <t>M18 7FY</t>
  </si>
  <si>
    <t>AtJul16_Loc_2032</t>
  </si>
  <si>
    <t>Ghyllwood</t>
  </si>
  <si>
    <t>AL8 6JU</t>
  </si>
  <si>
    <t>AtJul16_Loc_1987</t>
  </si>
  <si>
    <t>8 Buckingham Grove</t>
  </si>
  <si>
    <t>BB5 4AQ</t>
  </si>
  <si>
    <t>Church</t>
  </si>
  <si>
    <t>AtJul16_Loc_2090</t>
  </si>
  <si>
    <t>48 Blackamoor Road</t>
  </si>
  <si>
    <t>BB1 2LG</t>
  </si>
  <si>
    <t>Blackburn</t>
  </si>
  <si>
    <t>AtJul16_Loc_2033</t>
  </si>
  <si>
    <t>11 Laurel Mount</t>
  </si>
  <si>
    <t>LS28 7QE</t>
  </si>
  <si>
    <t>AtJul16_Loc_2034</t>
  </si>
  <si>
    <t>311 Portland Road</t>
  </si>
  <si>
    <t>SE25 4QQ</t>
  </si>
  <si>
    <t>AtJul16_Loc_2045</t>
  </si>
  <si>
    <t>Oak Tree Bungalow</t>
  </si>
  <si>
    <t>LL11 4RH</t>
  </si>
  <si>
    <t>AtJul16_Loc_1999</t>
  </si>
  <si>
    <t>21 Heritage Park</t>
  </si>
  <si>
    <t>YO15 1DW</t>
  </si>
  <si>
    <t>AtJul16_Loc_2035</t>
  </si>
  <si>
    <t>3 Shepherds Road</t>
  </si>
  <si>
    <t>AL3 7BT</t>
  </si>
  <si>
    <t>Watford</t>
  </si>
  <si>
    <t>AtJul16_Loc_1900</t>
  </si>
  <si>
    <t>19 Cranleigh Gardens</t>
  </si>
  <si>
    <t>AtJul16_Loc_2036</t>
  </si>
  <si>
    <t>Fell Cottage</t>
  </si>
  <si>
    <t>NR20 5AA</t>
  </si>
  <si>
    <t>East Dereham</t>
  </si>
  <si>
    <t>AtJul16_Loc_2046</t>
  </si>
  <si>
    <t>3 Saffron House</t>
  </si>
  <si>
    <t>SY2 6FR</t>
  </si>
  <si>
    <t>AtJul16_Loc_2102</t>
  </si>
  <si>
    <t>The Former Garage</t>
  </si>
  <si>
    <t>TQ3 3AN</t>
  </si>
  <si>
    <t>AtJul16_Loc_2132</t>
  </si>
  <si>
    <t>Plum Tree Barn</t>
  </si>
  <si>
    <t>DL12 0AH</t>
  </si>
  <si>
    <t>AtJul16_Loc_1906</t>
  </si>
  <si>
    <t>The Treetops</t>
  </si>
  <si>
    <t>EX34 9RZ</t>
  </si>
  <si>
    <t>AtJul16_Loc_2052</t>
  </si>
  <si>
    <t>97 Canterbury Drive</t>
  </si>
  <si>
    <t>BL8 1BP</t>
  </si>
  <si>
    <t>AtJul16_Loc_2103</t>
  </si>
  <si>
    <t>59 Havenfield</t>
  </si>
  <si>
    <t>CB4 2JY</t>
  </si>
  <si>
    <t>AtJul16_Loc_2116</t>
  </si>
  <si>
    <t>Holly Cottage</t>
  </si>
  <si>
    <t>AL3 8EE</t>
  </si>
  <si>
    <t>AtJul16_Loc_2061</t>
  </si>
  <si>
    <t>32 Friars Gardens</t>
  </si>
  <si>
    <t>HP14 4LU</t>
  </si>
  <si>
    <t>AtJul16_Loc_2190</t>
  </si>
  <si>
    <t>Michael Drake</t>
  </si>
  <si>
    <t>AtJul16_Loc_2191</t>
  </si>
  <si>
    <t>Bryn Mor</t>
  </si>
  <si>
    <t>AtJul16_Loc_2104</t>
  </si>
  <si>
    <t>1-4 The Old Chapel</t>
  </si>
  <si>
    <t>WF3 3HN</t>
  </si>
  <si>
    <t>AtJul16_Loc_1901</t>
  </si>
  <si>
    <t>Pebbles</t>
  </si>
  <si>
    <t>CF62 4HX</t>
  </si>
  <si>
    <t>AtJul16_Loc_2105</t>
  </si>
  <si>
    <t>7 Swallows End</t>
  </si>
  <si>
    <t>CA16 6EJ</t>
  </si>
  <si>
    <t>AtJul16_Loc_2117</t>
  </si>
  <si>
    <t>9 Woodhall Close</t>
  </si>
  <si>
    <t>BS16 6AJ</t>
  </si>
  <si>
    <t>AtJul16_Loc_1917</t>
  </si>
  <si>
    <t>Mardale</t>
  </si>
  <si>
    <t>PR7 5QS</t>
  </si>
  <si>
    <t>AtJul16_Loc_2150</t>
  </si>
  <si>
    <t>9 Cheviot Way</t>
  </si>
  <si>
    <t>NE46 2AG</t>
  </si>
  <si>
    <t>AtJul16_Loc_2062</t>
  </si>
  <si>
    <t>"Pippins, 3 Elm Terrace"</t>
  </si>
  <si>
    <t>TR12 7HH</t>
  </si>
  <si>
    <t>AtJul16_Loc_2111</t>
  </si>
  <si>
    <t>127 Muswell Hill Road</t>
  </si>
  <si>
    <t>N10 3HS</t>
  </si>
  <si>
    <t>AtJul16_Loc_2207</t>
  </si>
  <si>
    <t>AtJul16_Loc_2208</t>
  </si>
  <si>
    <t>2 Fitzwilliam Place</t>
  </si>
  <si>
    <t>LN4 4EU</t>
  </si>
  <si>
    <t>AtJul16_Loc_2336</t>
  </si>
  <si>
    <t>26 Derbyshire Road</t>
  </si>
  <si>
    <t>M33 3EE</t>
  </si>
  <si>
    <t>Sale</t>
  </si>
  <si>
    <t>AtJul16_Loc_2215</t>
  </si>
  <si>
    <t>44 Lynnbank Road</t>
  </si>
  <si>
    <t>L18 3HF</t>
  </si>
  <si>
    <t>AtJul16_Loc_2074</t>
  </si>
  <si>
    <t>31 Elm Tree Road</t>
  </si>
  <si>
    <t>NG34 9BT</t>
  </si>
  <si>
    <t>AtJul16_Loc_2225</t>
  </si>
  <si>
    <t>56b Necton Road</t>
  </si>
  <si>
    <t>AL4 8AU</t>
  </si>
  <si>
    <t>Wheathampstead</t>
  </si>
  <si>
    <t>AtJul16_Loc_2230</t>
  </si>
  <si>
    <t>The Squirrels</t>
  </si>
  <si>
    <t>PL26 6NE</t>
  </si>
  <si>
    <t>AtJul16_Loc_2271</t>
  </si>
  <si>
    <t>BN11 2DU</t>
  </si>
  <si>
    <t>AtJul16_Loc_2231</t>
  </si>
  <si>
    <t>6 Aldern Way</t>
  </si>
  <si>
    <t>DE45 1AJ</t>
  </si>
  <si>
    <t>Bakewell</t>
  </si>
  <si>
    <t>AtJul16_Loc_1891</t>
  </si>
  <si>
    <t>233 Malden Road</t>
  </si>
  <si>
    <t>SM3 8ER</t>
  </si>
  <si>
    <t>AtJul16_Loc_2139</t>
  </si>
  <si>
    <t>10 Grahame Place</t>
  </si>
  <si>
    <t>EH42 1EG</t>
  </si>
  <si>
    <t>Dunbar</t>
  </si>
  <si>
    <t>AtJul16_Loc_2232</t>
  </si>
  <si>
    <t>May Lodge</t>
  </si>
  <si>
    <t>IP16 4NS</t>
  </si>
  <si>
    <t>Leiston</t>
  </si>
  <si>
    <t>AtJul16_Loc_2337</t>
  </si>
  <si>
    <t>Flat 45 Lindum Court</t>
  </si>
  <si>
    <t>AtJul16_Loc_2260</t>
  </si>
  <si>
    <t>18 Queen Street</t>
  </si>
  <si>
    <t>ME4 4LU</t>
  </si>
  <si>
    <t>AtJul16_Loc_2349</t>
  </si>
  <si>
    <t>Wester Rackets</t>
  </si>
  <si>
    <t>PA6 7EL</t>
  </si>
  <si>
    <t>Johnstone</t>
  </si>
  <si>
    <t>AtJul16_Loc_2338</t>
  </si>
  <si>
    <t>2 Woodyard Cottages</t>
  </si>
  <si>
    <t>YO10 5DX</t>
  </si>
  <si>
    <t>AtJul16_Loc_2106</t>
  </si>
  <si>
    <t>Swan House</t>
  </si>
  <si>
    <t>GL2 0JJ</t>
  </si>
  <si>
    <t>AtJul16_Loc_2250</t>
  </si>
  <si>
    <t>19 Crusader House</t>
  </si>
  <si>
    <t>SW1Y 5LU</t>
  </si>
  <si>
    <t>AtJul16_Loc_2261</t>
  </si>
  <si>
    <t>117 Fourth Avenue</t>
  </si>
  <si>
    <t>YO31 0SS</t>
  </si>
  <si>
    <t>AtJul16_Loc_2278</t>
  </si>
  <si>
    <t>6 Tunstall Green</t>
  </si>
  <si>
    <t>IP12 2JJ</t>
  </si>
  <si>
    <t>AtJul16_Loc_2286</t>
  </si>
  <si>
    <t>1 Massey Close</t>
  </si>
  <si>
    <t>NN4 6DW</t>
  </si>
  <si>
    <t>AtJul16_Loc_2107</t>
  </si>
  <si>
    <t>32 Granville Road</t>
  </si>
  <si>
    <t>L15 2HR</t>
  </si>
  <si>
    <t>AtJul16_Loc_2322</t>
  </si>
  <si>
    <t>42 Brookfield Road</t>
  </si>
  <si>
    <t>GL3 2PB</t>
  </si>
  <si>
    <t>AtJul16_Loc_2176</t>
  </si>
  <si>
    <t>206 Heyhouses Lane</t>
  </si>
  <si>
    <t>FY8 3RG</t>
  </si>
  <si>
    <t>AtJul16_Loc_2245</t>
  </si>
  <si>
    <t>16 Wilton Gardens</t>
  </si>
  <si>
    <t>KT12 3BD</t>
  </si>
  <si>
    <t>Walton-on-thames</t>
  </si>
  <si>
    <t>AtJul16_Loc_2360</t>
  </si>
  <si>
    <t>23 Church Lane</t>
  </si>
  <si>
    <t>CB3 0JW</t>
  </si>
  <si>
    <t>Girton</t>
  </si>
  <si>
    <t>AtJul16_Loc_2141</t>
  </si>
  <si>
    <t>Flats 1-6 Drayton Court</t>
  </si>
  <si>
    <t>B14 5AL</t>
  </si>
  <si>
    <t>AtJul16_Loc_2367</t>
  </si>
  <si>
    <t>51 Braemar Road</t>
  </si>
  <si>
    <t>AtJul16_Loc_2350</t>
  </si>
  <si>
    <t>3 Weydale Avenue</t>
  </si>
  <si>
    <t>YO12 6AP</t>
  </si>
  <si>
    <t>AtJul16_Loc_2339</t>
  </si>
  <si>
    <t>107 King William Street</t>
  </si>
  <si>
    <t>ST6 6EJ</t>
  </si>
  <si>
    <t>AtJul16_Loc_2379</t>
  </si>
  <si>
    <t>2 Royal Terrace</t>
  </si>
  <si>
    <t>LS23 6BS</t>
  </si>
  <si>
    <t>AtJul16_Loc_2233</t>
  </si>
  <si>
    <t>90 Forest Lane</t>
  </si>
  <si>
    <t>TS15 9ND</t>
  </si>
  <si>
    <t>Kirklevington</t>
  </si>
  <si>
    <t>Stockton-on-Tees</t>
  </si>
  <si>
    <t>AtJul16_Loc_2270</t>
  </si>
  <si>
    <t>13 Springfield Park Road</t>
  </si>
  <si>
    <t>AtJul16_Loc_2234</t>
  </si>
  <si>
    <t>59 Spencers Road</t>
  </si>
  <si>
    <t>RH11 7DE</t>
  </si>
  <si>
    <t>AtJul16_Loc_2430</t>
  </si>
  <si>
    <t>37 Stephen Road</t>
  </si>
  <si>
    <t>OX3 9AY</t>
  </si>
  <si>
    <t>AtJul16_Loc_2370</t>
  </si>
  <si>
    <t>1 Woodward Avenue</t>
  </si>
  <si>
    <t>LE12 8AW</t>
  </si>
  <si>
    <t>AtJul16_Loc_2380</t>
  </si>
  <si>
    <t>111 Broadway East</t>
  </si>
  <si>
    <t>NN3 2PP</t>
  </si>
  <si>
    <t>AtJul16_Loc_2387</t>
  </si>
  <si>
    <t>4 Woodland Avenue</t>
  </si>
  <si>
    <t>WF1 5SH</t>
  </si>
  <si>
    <t>AtJul16_Loc_2287</t>
  </si>
  <si>
    <t>Cilan Briach Talog</t>
  </si>
  <si>
    <t>LL57 4PD</t>
  </si>
  <si>
    <t>AtJul16_Loc_2381</t>
  </si>
  <si>
    <t>52 Honicombe Park</t>
  </si>
  <si>
    <t>PL17 8JW</t>
  </si>
  <si>
    <t>Callington</t>
  </si>
  <si>
    <t>AtJul16_Loc_2273</t>
  </si>
  <si>
    <t>35 Spurway Gardens</t>
  </si>
  <si>
    <t>EX34 0PL</t>
  </si>
  <si>
    <t>AtJul16_Loc_2151</t>
  </si>
  <si>
    <t>"Flat 8, Lewes House"</t>
  </si>
  <si>
    <t>SE1 2ET</t>
  </si>
  <si>
    <t>AtJul16_Loc_2140</t>
  </si>
  <si>
    <t>The Workshop (4A)</t>
  </si>
  <si>
    <t>LS29 0ND</t>
  </si>
  <si>
    <t>AtJul16_Loc_2391</t>
  </si>
  <si>
    <t>8 Sybil Street</t>
  </si>
  <si>
    <t>SA6 5EU</t>
  </si>
  <si>
    <t>AtJul16_Loc_2346</t>
  </si>
  <si>
    <t>13 Hartley Way</t>
  </si>
  <si>
    <t>CR8 4EJ</t>
  </si>
  <si>
    <t>Purley</t>
  </si>
  <si>
    <t>AtJul16_Loc_2321</t>
  </si>
  <si>
    <t>6 Foxglove Way</t>
  </si>
  <si>
    <t>PO8 0UY</t>
  </si>
  <si>
    <t>AtJul16_Loc_2397</t>
  </si>
  <si>
    <t>131 High Park Road</t>
  </si>
  <si>
    <t>PR9 7BY</t>
  </si>
  <si>
    <t>AtJul16_Loc_2209</t>
  </si>
  <si>
    <t>26 Saint Peter's Road</t>
  </si>
  <si>
    <t>PE34 3LG</t>
  </si>
  <si>
    <t>West Lynn</t>
  </si>
  <si>
    <t>AtJul16_Loc_2420</t>
  </si>
  <si>
    <t>Penthouse Flat</t>
  </si>
  <si>
    <t>TS24 0WG</t>
  </si>
  <si>
    <t>AtJul16_Loc_2262</t>
  </si>
  <si>
    <t>55 South Park Road</t>
  </si>
  <si>
    <t>SW19 8RT</t>
  </si>
  <si>
    <t>AtJul16_Loc_2411</t>
  </si>
  <si>
    <t>High Garth</t>
  </si>
  <si>
    <t>BD16 1SX</t>
  </si>
  <si>
    <t>AtJul16_Loc_2442</t>
  </si>
  <si>
    <t>52 Genesta Road</t>
  </si>
  <si>
    <t>SE18 3ES</t>
  </si>
  <si>
    <t>AtJul16_Loc_2412</t>
  </si>
  <si>
    <t>11 Woodcroft</t>
  </si>
  <si>
    <t>N21 3QN</t>
  </si>
  <si>
    <t>AtJul16_Loc_2371</t>
  </si>
  <si>
    <t>7 Swift Avenue</t>
  </si>
  <si>
    <t>YO25 5LD</t>
  </si>
  <si>
    <t>AtJul16_Loc_2421</t>
  </si>
  <si>
    <t>74 Argyle Street</t>
  </si>
  <si>
    <t>KY16 9BU</t>
  </si>
  <si>
    <t>AtJul16_Loc_2192</t>
  </si>
  <si>
    <t>The Hawthorns</t>
  </si>
  <si>
    <t>WF9 5AN</t>
  </si>
  <si>
    <t>AtJul16_Loc_2372</t>
  </si>
  <si>
    <t>29 Terrapin Road</t>
  </si>
  <si>
    <t>SW17 8QN</t>
  </si>
  <si>
    <t>AtJul16_Loc_2431</t>
  </si>
  <si>
    <t>36 Avenue Road</t>
  </si>
  <si>
    <t>B65 0LR</t>
  </si>
  <si>
    <t>AtJul16_Loc_2583</t>
  </si>
  <si>
    <t>"Flats 1 &amp; 2, 356 Hoe Street"</t>
  </si>
  <si>
    <t>E17 9AA</t>
  </si>
  <si>
    <t>AtJul16_Loc_2415</t>
  </si>
  <si>
    <t>26 Tennyson Avenue</t>
  </si>
  <si>
    <t>NG4 3HJ</t>
  </si>
  <si>
    <t>Gedling</t>
  </si>
  <si>
    <t>AtJul16_Loc_2514</t>
  </si>
  <si>
    <t>11 Pomfret Road</t>
  </si>
  <si>
    <t>NN12 6ET</t>
  </si>
  <si>
    <t>AtJul16_Loc_2351</t>
  </si>
  <si>
    <t>94 Eden Street</t>
  </si>
  <si>
    <t>CA3 9LA</t>
  </si>
  <si>
    <t>AtJul16_Loc_2467</t>
  </si>
  <si>
    <t>Old Bridle Lodge</t>
  </si>
  <si>
    <t>AL1 1DQ</t>
  </si>
  <si>
    <t>AtJul16_Loc_2184</t>
  </si>
  <si>
    <t>Bryn Pistyll</t>
  </si>
  <si>
    <t>SY10 0EZ</t>
  </si>
  <si>
    <t>AtJul16_Loc_2398</t>
  </si>
  <si>
    <t>47 Sandy Lane</t>
  </si>
  <si>
    <t>TN13 3TP</t>
  </si>
  <si>
    <t>AtJul16_Loc_2432</t>
  </si>
  <si>
    <t>"Ground Floor, First &amp; Second Floor Flats"</t>
  </si>
  <si>
    <t>W6 7NA</t>
  </si>
  <si>
    <t>AtJul16_Loc_2422</t>
  </si>
  <si>
    <t>111 Duncan Road</t>
  </si>
  <si>
    <t>LE2 8EH</t>
  </si>
  <si>
    <t>AtJul16_Loc_2472</t>
  </si>
  <si>
    <t>117 Manor Fields</t>
  </si>
  <si>
    <t>RH13 6SD</t>
  </si>
  <si>
    <t>AtJul16_Loc_2125</t>
  </si>
  <si>
    <t>89 Windmill Hill</t>
  </si>
  <si>
    <t>AtJul16_Loc_2169</t>
  </si>
  <si>
    <t>Kenwood</t>
  </si>
  <si>
    <t>SO31 7AA</t>
  </si>
  <si>
    <t>AtJul16_Loc_2451</t>
  </si>
  <si>
    <t>58 Hollies Road</t>
  </si>
  <si>
    <t>TF1 1QL</t>
  </si>
  <si>
    <t>Wellington</t>
  </si>
  <si>
    <t>AtJul16_Loc_2108</t>
  </si>
  <si>
    <t>26 Stade Street</t>
  </si>
  <si>
    <t>CT21 6BD</t>
  </si>
  <si>
    <t>AtJul16_Loc_2604</t>
  </si>
  <si>
    <t>Llechwedd</t>
  </si>
  <si>
    <t>AtJul16_Loc_2224</t>
  </si>
  <si>
    <t>Ynys Las</t>
  </si>
  <si>
    <t>LL58 8RW</t>
  </si>
  <si>
    <t>AtJul16_Loc_2561</t>
  </si>
  <si>
    <t>Robin Hill</t>
  </si>
  <si>
    <t>DL8 3SR</t>
  </si>
  <si>
    <t>AtJul16_Loc_2527</t>
  </si>
  <si>
    <t>Old Schoolhouse</t>
  </si>
  <si>
    <t>IV22 2NT</t>
  </si>
  <si>
    <t>AtJul16_Loc_2443</t>
  </si>
  <si>
    <t>95 Bradgate Road</t>
  </si>
  <si>
    <t>LE7 7FE</t>
  </si>
  <si>
    <t>Anstey</t>
  </si>
  <si>
    <t>AtJul16_Loc_2737</t>
  </si>
  <si>
    <t>Prawners</t>
  </si>
  <si>
    <t>PO35 5UF</t>
  </si>
  <si>
    <t>AtJul16_Loc_2705</t>
  </si>
  <si>
    <t>2 Plas Offa Cottages</t>
  </si>
  <si>
    <t>SY15 6QJ</t>
  </si>
  <si>
    <t>AtJul16_Loc_2642</t>
  </si>
  <si>
    <t>Driftwood</t>
  </si>
  <si>
    <t>EX33 1QH</t>
  </si>
  <si>
    <t>AtJul16_Loc_2605</t>
  </si>
  <si>
    <t>2 Elizabeth Street</t>
  </si>
  <si>
    <t>M25 1FY</t>
  </si>
  <si>
    <t>AtJul16_Loc_2606</t>
  </si>
  <si>
    <t>51 Heath Street</t>
  </si>
  <si>
    <t>ST5 7PY</t>
  </si>
  <si>
    <t>AtJul16_Loc_2611</t>
  </si>
  <si>
    <t>61 St Johns Court</t>
  </si>
  <si>
    <t>AL1 4TR</t>
  </si>
  <si>
    <t>AtJul16_Loc_2615</t>
  </si>
  <si>
    <t>30 Angel Street</t>
  </si>
  <si>
    <t>LE16 9GJ</t>
  </si>
  <si>
    <t>Market Harborough</t>
  </si>
  <si>
    <t>AtJul16_Loc_2652</t>
  </si>
  <si>
    <t>2 Sea View Close</t>
  </si>
  <si>
    <t>YO11 3JB</t>
  </si>
  <si>
    <t>AtJul16_Loc_2672</t>
  </si>
  <si>
    <t>"Flats 1,2 3 &amp; 4, 410 Rochdale Road"</t>
  </si>
  <si>
    <t>OL2 7PF</t>
  </si>
  <si>
    <t>AtJul16_Loc_2598</t>
  </si>
  <si>
    <t>51 Parson Street</t>
  </si>
  <si>
    <t>NW4 1QT</t>
  </si>
  <si>
    <t>Hendon</t>
  </si>
  <si>
    <t>AtJul16_Loc_2673</t>
  </si>
  <si>
    <t>WF12 7SF</t>
  </si>
  <si>
    <t>AtJul16_Loc_2438</t>
  </si>
  <si>
    <t>16 Isabel Grove</t>
  </si>
  <si>
    <t>L13 8DH</t>
  </si>
  <si>
    <t>AtJul16_Loc_2674</t>
  </si>
  <si>
    <t>Roman Ride</t>
  </si>
  <si>
    <t>NP44 8TY</t>
  </si>
  <si>
    <t>Cwmbran</t>
  </si>
  <si>
    <t>AtJul16_Loc_2373</t>
  </si>
  <si>
    <t>Flat 24 Topaz House</t>
  </si>
  <si>
    <t>KT4 7SB</t>
  </si>
  <si>
    <t>AtJul16_Loc_2643</t>
  </si>
  <si>
    <t>13 Lancaster Close</t>
  </si>
  <si>
    <t>PE22 8BB</t>
  </si>
  <si>
    <t>Stickney</t>
  </si>
  <si>
    <t>AtJul16_Loc_2352</t>
  </si>
  <si>
    <t>Taikoo</t>
  </si>
  <si>
    <t>EX20 1QZ</t>
  </si>
  <si>
    <t>Okehampton</t>
  </si>
  <si>
    <t>AtJul16_Loc_2535</t>
  </si>
  <si>
    <t>Flats 1-5</t>
  </si>
  <si>
    <t>WF1 3RZ</t>
  </si>
  <si>
    <t>AtJul16_Loc_2713</t>
  </si>
  <si>
    <t>19 Carden Road</t>
  </si>
  <si>
    <t>SE15 3UB</t>
  </si>
  <si>
    <t>AtJul16_Loc_2612</t>
  </si>
  <si>
    <t>44 Bowley Avenue</t>
  </si>
  <si>
    <t>LE13 1RU</t>
  </si>
  <si>
    <t>AtJul16_Loc_2689</t>
  </si>
  <si>
    <t>15 Hitchin Road</t>
  </si>
  <si>
    <t>SG15 6RR</t>
  </si>
  <si>
    <t>Arlesey</t>
  </si>
  <si>
    <t>AtJul16_Loc_2752</t>
  </si>
  <si>
    <t>65 Seabrook Road</t>
  </si>
  <si>
    <t>CT21 5QW</t>
  </si>
  <si>
    <t>AtJul16_Loc_2392</t>
  </si>
  <si>
    <t>91 Temple Road</t>
  </si>
  <si>
    <t>M33 2LP</t>
  </si>
  <si>
    <t>AtJul16_Loc_2444</t>
  </si>
  <si>
    <t>1 Garden Cottages</t>
  </si>
  <si>
    <t>GL2 7LF</t>
  </si>
  <si>
    <t>AtJul16_Loc_2653</t>
  </si>
  <si>
    <t>19 Links Road</t>
  </si>
  <si>
    <t>LE8 0LD</t>
  </si>
  <si>
    <t>Kibworth Beauchamp</t>
  </si>
  <si>
    <t>AtJul16_Loc_2753</t>
  </si>
  <si>
    <t>Longlea</t>
  </si>
  <si>
    <t>IP13 8LF</t>
  </si>
  <si>
    <t>AtJul16_Loc_2468</t>
  </si>
  <si>
    <t>1 The Mount</t>
  </si>
  <si>
    <t>B23 7NS</t>
  </si>
  <si>
    <t>AtJul16_Loc_2733</t>
  </si>
  <si>
    <t>386 Woodchurch Road</t>
  </si>
  <si>
    <t>CH42 8PG</t>
  </si>
  <si>
    <t>AtJul16_Loc_2734</t>
  </si>
  <si>
    <t>10 &amp; 10A Knolly Road</t>
  </si>
  <si>
    <t>SW16 2JZ</t>
  </si>
  <si>
    <t>AtJul16_Loc_2721</t>
  </si>
  <si>
    <t>"Barn End, 7 Lyneham Farm Cottages"</t>
  </si>
  <si>
    <t>OX7 6QP</t>
  </si>
  <si>
    <t>Chipping Norton</t>
  </si>
  <si>
    <t>AtJul16_Loc_2780</t>
  </si>
  <si>
    <t>30 Bridge Street</t>
  </si>
  <si>
    <t>DE7 8RD</t>
  </si>
  <si>
    <t>AtJul16_Loc_2760</t>
  </si>
  <si>
    <t>Flat 23</t>
  </si>
  <si>
    <t>CO13 9PB</t>
  </si>
  <si>
    <t>AtJul16_Loc_2722</t>
  </si>
  <si>
    <t>Westfield House</t>
  </si>
  <si>
    <t>ME9 7DD</t>
  </si>
  <si>
    <t>AtJul16_Loc_2664</t>
  </si>
  <si>
    <t>63 Hunter Road</t>
  </si>
  <si>
    <t>PO4 9AY</t>
  </si>
  <si>
    <t>AtJul16_Loc_2764</t>
  </si>
  <si>
    <t>12 Cross Street</t>
  </si>
  <si>
    <t>BN3 1AJ</t>
  </si>
  <si>
    <t>AtJul16_Loc_2658</t>
  </si>
  <si>
    <t>109 Grantham Road</t>
  </si>
  <si>
    <t>NG34 7NP</t>
  </si>
  <si>
    <t>AtJul16_Loc_2789</t>
  </si>
  <si>
    <t>HP4 1QE</t>
  </si>
  <si>
    <t>AtJul16_Loc_2665</t>
  </si>
  <si>
    <t>Craig Lea</t>
  </si>
  <si>
    <t>IM7 2HH</t>
  </si>
  <si>
    <t>Sulby</t>
  </si>
  <si>
    <t>M11AA</t>
  </si>
  <si>
    <t>Assumed Gross Loss Ratio</t>
  </si>
  <si>
    <t>Loss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</si>
</sst>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-;\-* #,##0.00_-;_-* &quot;-&quot;??_-;_-@_-"/>
    <numFmt numFmtId="164" formatCode="0_ ;\-0\ "/>
    <numFmt numFmtId="165" formatCode="0.0%"/>
    <numFmt numFmtId="166" formatCode="_-* #,##0_-;\-* #,##0_-;_-* &quot;-&quot;??_-;_-@_-"/>
    <numFmt numFmtId="167" formatCode="_-* #,##0.000_-;\-* #,##0.000_-;_-* &quot;-&quot;??_-;_-@_-"/>
    <numFmt numFmtId="168" formatCode="0.0000%"/>
    <numFmt numFmtId="169" formatCode="#,##0_ ;\-#,##0\ "/>
    <numFmt numFmtId="170" formatCode="_(&quot;$&quot;* #,##0.00_);_(&quot;$&quot;* \(#,##0.00\);_(&quot;$&quot;* &quot;-&quot;??_);_(@_)"/>
  </numFmts>
  <fonts count="42" x14ac:knownFonts="1">
    <font>
      <sz val="8"/>
      <color theme="1"/>
      <name val="Calibri"/>
      <family val="2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333333"/>
      <name val="Trebuchet MS"/>
      <family val="2"/>
    </font>
    <font>
      <sz val="8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sz val="10"/>
      <color theme="1"/>
      <name val="Arial"/>
      <family val="2"/>
    </font>
    <font>
      <sz val="10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indexed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1"/>
      <color theme="1"/>
      <name val="Calibri"/>
      <family val="2"/>
      <scheme val="minor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7"/>
      <color indexed="81"/>
      <name val="Calibri"/>
      <family val="2"/>
      <scheme val="minor"/>
    </font>
    <font>
      <sz val="9"/>
      <name val="Verdana"/>
      <family val="2"/>
    </font>
    <font>
      <sz val="10"/>
      <color rgb="FF000000"/>
      <name val="Arial"/>
      <family val="2"/>
    </font>
    <font>
      <b/>
      <sz val="8"/>
      <color rgb="FFFF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3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68">
    <xf numFmtId="0" fontId="0" fillId="0" borderId="0"/>
    <xf numFmtId="43" fontId="1" fillId="0" borderId="0" applyFont="0" applyFill="0" applyBorder="0" applyAlignment="0" applyProtection="0"/>
    <xf numFmtId="0" fontId="9" fillId="0" borderId="0"/>
    <xf numFmtId="0" fontId="11" fillId="0" borderId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9" fillId="10" borderId="0" applyNumberFormat="0" applyBorder="0" applyAlignment="0" applyProtection="0"/>
    <xf numFmtId="0" fontId="19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3" borderId="0" applyNumberFormat="0" applyBorder="0" applyAlignment="0" applyProtection="0"/>
    <xf numFmtId="0" fontId="19" fillId="16" borderId="0" applyNumberFormat="0" applyBorder="0" applyAlignment="0" applyProtection="0"/>
    <xf numFmtId="0" fontId="19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7" borderId="0" applyNumberFormat="0" applyBorder="0" applyAlignment="0" applyProtection="0"/>
    <xf numFmtId="0" fontId="21" fillId="11" borderId="0" applyNumberFormat="0" applyBorder="0" applyAlignment="0" applyProtection="0"/>
    <xf numFmtId="0" fontId="22" fillId="28" borderId="11" applyNumberFormat="0" applyAlignment="0" applyProtection="0"/>
    <xf numFmtId="0" fontId="23" fillId="29" borderId="12" applyNumberFormat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170" fontId="24" fillId="0" borderId="0" applyFont="0" applyFill="0" applyBorder="0" applyAlignment="0" applyProtection="0"/>
    <xf numFmtId="170" fontId="24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12" borderId="0" applyNumberFormat="0" applyBorder="0" applyAlignment="0" applyProtection="0"/>
    <xf numFmtId="0" fontId="27" fillId="0" borderId="13" applyNumberFormat="0" applyFill="0" applyAlignment="0" applyProtection="0"/>
    <xf numFmtId="0" fontId="28" fillId="0" borderId="14" applyNumberFormat="0" applyFill="0" applyAlignment="0" applyProtection="0"/>
    <xf numFmtId="0" fontId="29" fillId="0" borderId="15" applyNumberFormat="0" applyFill="0" applyAlignment="0" applyProtection="0"/>
    <xf numFmtId="0" fontId="29" fillId="0" borderId="0" applyNumberFormat="0" applyFill="0" applyBorder="0" applyAlignment="0" applyProtection="0"/>
    <xf numFmtId="0" fontId="30" fillId="15" borderId="11" applyNumberFormat="0" applyAlignment="0" applyProtection="0"/>
    <xf numFmtId="0" fontId="31" fillId="0" borderId="16" applyNumberFormat="0" applyFill="0" applyAlignment="0" applyProtection="0"/>
    <xf numFmtId="0" fontId="32" fillId="30" borderId="0" applyNumberFormat="0" applyBorder="0" applyAlignment="0" applyProtection="0"/>
    <xf numFmtId="0" fontId="33" fillId="0" borderId="0"/>
    <xf numFmtId="0" fontId="24" fillId="31" borderId="17" applyNumberFormat="0" applyFont="0" applyAlignment="0" applyProtection="0"/>
    <xf numFmtId="0" fontId="34" fillId="28" borderId="18" applyNumberFormat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36" fillId="0" borderId="19" applyNumberFormat="0" applyFill="0" applyAlignment="0" applyProtection="0"/>
    <xf numFmtId="0" fontId="37" fillId="0" borderId="0" applyNumberFormat="0" applyFill="0" applyBorder="0" applyAlignment="0" applyProtection="0"/>
    <xf numFmtId="0" fontId="24" fillId="0" borderId="0"/>
  </cellStyleXfs>
  <cellXfs count="125">
    <xf numFmtId="0" fontId="0" fillId="0" borderId="0" xfId="0"/>
    <xf numFmtId="0" fontId="5" fillId="3" borderId="1" xfId="0" applyFont="1" applyFill="1" applyBorder="1" applyAlignment="1">
      <alignment horizontal="left" vertical="center"/>
    </xf>
    <xf numFmtId="0" fontId="6" fillId="4" borderId="2" xfId="0" applyFont="1" applyFill="1" applyBorder="1" applyAlignment="1" applyProtection="1">
      <alignment horizontal="center" vertical="center"/>
      <protection locked="0"/>
    </xf>
    <xf numFmtId="0" fontId="7" fillId="0" borderId="0" xfId="0" applyFont="1"/>
    <xf numFmtId="0" fontId="0" fillId="0" borderId="0" xfId="0" applyAlignment="1">
      <alignment horizontal="center"/>
    </xf>
    <xf numFmtId="14" fontId="6" fillId="4" borderId="2" xfId="0" applyNumberFormat="1" applyFont="1" applyFill="1" applyBorder="1" applyAlignment="1" applyProtection="1">
      <alignment horizontal="center" vertical="center"/>
      <protection locked="0"/>
    </xf>
    <xf numFmtId="164" fontId="8" fillId="5" borderId="1" xfId="1" applyNumberFormat="1" applyFont="1" applyFill="1" applyBorder="1" applyAlignment="1" applyProtection="1">
      <alignment horizontal="center" vertical="center"/>
    </xf>
    <xf numFmtId="0" fontId="3" fillId="0" borderId="0" xfId="0" applyFont="1" applyAlignment="1">
      <alignment horizontal="right"/>
    </xf>
    <xf numFmtId="0" fontId="2" fillId="0" borderId="0" xfId="0" applyFont="1"/>
    <xf numFmtId="3" fontId="2" fillId="0" borderId="0" xfId="0" applyNumberFormat="1" applyFont="1"/>
    <xf numFmtId="0" fontId="2" fillId="4" borderId="0" xfId="0" applyFont="1" applyFill="1"/>
    <xf numFmtId="3" fontId="0" fillId="0" borderId="0" xfId="0" applyNumberFormat="1"/>
    <xf numFmtId="0" fontId="0" fillId="4" borderId="0" xfId="0" applyFill="1"/>
    <xf numFmtId="0" fontId="9" fillId="0" borderId="0" xfId="2" applyProtection="1">
      <protection locked="0"/>
    </xf>
    <xf numFmtId="0" fontId="9" fillId="0" borderId="0" xfId="2"/>
    <xf numFmtId="0" fontId="5" fillId="3" borderId="1" xfId="0" applyFont="1" applyFill="1" applyBorder="1" applyAlignment="1" applyProtection="1">
      <alignment horizontal="left" vertical="center"/>
      <protection locked="0"/>
    </xf>
    <xf numFmtId="0" fontId="6" fillId="5" borderId="2" xfId="0" applyFont="1" applyFill="1" applyBorder="1" applyAlignment="1" applyProtection="1">
      <alignment horizontal="center" vertical="center"/>
    </xf>
    <xf numFmtId="3" fontId="6" fillId="5" borderId="2" xfId="0" applyNumberFormat="1" applyFont="1" applyFill="1" applyBorder="1" applyAlignment="1" applyProtection="1">
      <alignment horizontal="center" vertical="center"/>
    </xf>
    <xf numFmtId="14" fontId="6" fillId="5" borderId="2" xfId="0" applyNumberFormat="1" applyFont="1" applyFill="1" applyBorder="1" applyAlignment="1" applyProtection="1">
      <alignment horizontal="center" vertical="center"/>
    </xf>
    <xf numFmtId="0" fontId="10" fillId="0" borderId="0" xfId="2" applyFont="1" applyAlignment="1" applyProtection="1">
      <alignment horizontal="center"/>
      <protection locked="0"/>
    </xf>
    <xf numFmtId="0" fontId="11" fillId="0" borderId="0" xfId="3"/>
    <xf numFmtId="0" fontId="6" fillId="0" borderId="1" xfId="3" applyFont="1" applyBorder="1"/>
    <xf numFmtId="165" fontId="6" fillId="4" borderId="1" xfId="4" applyNumberFormat="1" applyFont="1" applyFill="1" applyBorder="1" applyAlignment="1">
      <alignment horizontal="center" vertical="center"/>
    </xf>
    <xf numFmtId="166" fontId="12" fillId="0" borderId="1" xfId="3" applyNumberFormat="1" applyFont="1" applyFill="1" applyBorder="1" applyAlignment="1" applyProtection="1">
      <alignment horizontal="right" vertical="center"/>
    </xf>
    <xf numFmtId="0" fontId="6" fillId="7" borderId="1" xfId="3" applyFont="1" applyFill="1" applyBorder="1" applyAlignment="1" applyProtection="1">
      <alignment vertical="center"/>
      <protection locked="0"/>
    </xf>
    <xf numFmtId="0" fontId="6" fillId="7" borderId="1" xfId="3" applyFont="1" applyFill="1" applyBorder="1" applyAlignment="1">
      <alignment vertical="center"/>
    </xf>
    <xf numFmtId="0" fontId="5" fillId="3" borderId="1" xfId="3" applyFont="1" applyFill="1" applyBorder="1" applyAlignment="1" applyProtection="1">
      <alignment horizontal="center" vertical="center"/>
    </xf>
    <xf numFmtId="0" fontId="5" fillId="3" borderId="1" xfId="3" applyFont="1" applyFill="1" applyBorder="1" applyAlignment="1" applyProtection="1">
      <alignment horizontal="center" vertical="center" wrapText="1"/>
    </xf>
    <xf numFmtId="0" fontId="5" fillId="3" borderId="1" xfId="3" applyFont="1" applyFill="1" applyBorder="1" applyAlignment="1" applyProtection="1">
      <alignment horizontal="center" vertical="center" wrapText="1"/>
      <protection locked="0"/>
    </xf>
    <xf numFmtId="0" fontId="13" fillId="7" borderId="1" xfId="3" applyFont="1" applyFill="1" applyBorder="1" applyAlignment="1">
      <alignment horizontal="center" vertical="center"/>
    </xf>
    <xf numFmtId="0" fontId="8" fillId="4" borderId="1" xfId="3" applyFont="1" applyFill="1" applyBorder="1" applyAlignment="1" applyProtection="1">
      <alignment horizontal="center" vertical="center"/>
      <protection locked="0"/>
    </xf>
    <xf numFmtId="166" fontId="8" fillId="4" borderId="1" xfId="5" applyNumberFormat="1" applyFont="1" applyFill="1" applyBorder="1" applyAlignment="1" applyProtection="1">
      <alignment vertical="center"/>
      <protection locked="0"/>
    </xf>
    <xf numFmtId="165" fontId="8" fillId="8" borderId="1" xfId="3" applyNumberFormat="1" applyFont="1" applyFill="1" applyBorder="1" applyAlignment="1" applyProtection="1">
      <alignment vertical="center"/>
    </xf>
    <xf numFmtId="167" fontId="8" fillId="8" borderId="1" xfId="5" applyNumberFormat="1" applyFont="1" applyFill="1" applyBorder="1" applyAlignment="1" applyProtection="1">
      <alignment vertical="center"/>
    </xf>
    <xf numFmtId="166" fontId="8" fillId="8" borderId="1" xfId="3" applyNumberFormat="1" applyFont="1" applyFill="1" applyBorder="1" applyAlignment="1" applyProtection="1">
      <alignment vertical="center"/>
    </xf>
    <xf numFmtId="166" fontId="8" fillId="4" borderId="1" xfId="3" applyNumberFormat="1" applyFont="1" applyFill="1" applyBorder="1" applyAlignment="1" applyProtection="1">
      <alignment vertical="center"/>
      <protection locked="0"/>
    </xf>
    <xf numFmtId="0" fontId="5" fillId="7" borderId="1" xfId="3" applyFont="1" applyFill="1" applyBorder="1" applyAlignment="1" applyProtection="1">
      <alignment horizontal="center" vertical="center"/>
    </xf>
    <xf numFmtId="0" fontId="8" fillId="7" borderId="1" xfId="3" applyFont="1" applyFill="1" applyBorder="1" applyAlignment="1" applyProtection="1">
      <alignment horizontal="center" vertical="center"/>
      <protection locked="0"/>
    </xf>
    <xf numFmtId="166" fontId="8" fillId="7" borderId="1" xfId="5" applyNumberFormat="1" applyFont="1" applyFill="1" applyBorder="1" applyAlignment="1" applyProtection="1">
      <alignment vertical="center"/>
      <protection locked="0"/>
    </xf>
    <xf numFmtId="165" fontId="8" fillId="7" borderId="1" xfId="3" applyNumberFormat="1" applyFont="1" applyFill="1" applyBorder="1" applyAlignment="1" applyProtection="1">
      <alignment vertical="center"/>
    </xf>
    <xf numFmtId="43" fontId="8" fillId="7" borderId="1" xfId="5" applyFont="1" applyFill="1" applyBorder="1" applyAlignment="1" applyProtection="1">
      <alignment vertical="center"/>
    </xf>
    <xf numFmtId="166" fontId="8" fillId="7" borderId="1" xfId="3" applyNumberFormat="1" applyFont="1" applyFill="1" applyBorder="1" applyAlignment="1" applyProtection="1">
      <alignment vertical="center"/>
    </xf>
    <xf numFmtId="0" fontId="5" fillId="3" borderId="1" xfId="3" applyFont="1" applyFill="1" applyBorder="1" applyAlignment="1" applyProtection="1">
      <alignment horizontal="right" vertical="center"/>
    </xf>
    <xf numFmtId="0" fontId="14" fillId="7" borderId="1" xfId="3" applyFont="1" applyFill="1" applyBorder="1" applyAlignment="1" applyProtection="1">
      <alignment vertical="center"/>
    </xf>
    <xf numFmtId="0" fontId="6" fillId="7" borderId="1" xfId="3" applyFont="1" applyFill="1" applyBorder="1" applyAlignment="1" applyProtection="1">
      <alignment vertical="center"/>
    </xf>
    <xf numFmtId="0" fontId="5" fillId="3" borderId="1" xfId="3" applyFont="1" applyFill="1" applyBorder="1" applyAlignment="1" applyProtection="1">
      <alignment horizontal="right" vertical="center"/>
      <protection locked="0"/>
    </xf>
    <xf numFmtId="0" fontId="13" fillId="7" borderId="1" xfId="3" applyFont="1" applyFill="1" applyBorder="1" applyAlignment="1" applyProtection="1">
      <alignment vertical="center"/>
      <protection locked="0"/>
    </xf>
    <xf numFmtId="0" fontId="15" fillId="7" borderId="1" xfId="3" applyFont="1" applyFill="1" applyBorder="1" applyAlignment="1">
      <alignment vertical="center"/>
    </xf>
    <xf numFmtId="166" fontId="6" fillId="7" borderId="1" xfId="5" applyNumberFormat="1" applyFont="1" applyFill="1" applyBorder="1" applyAlignment="1" applyProtection="1">
      <alignment vertical="center"/>
    </xf>
    <xf numFmtId="43" fontId="6" fillId="7" borderId="1" xfId="5" applyFont="1" applyFill="1" applyBorder="1" applyAlignment="1" applyProtection="1">
      <alignment vertical="center"/>
    </xf>
    <xf numFmtId="10" fontId="13" fillId="7" borderId="1" xfId="4" applyNumberFormat="1" applyFont="1" applyFill="1" applyBorder="1" applyAlignment="1" applyProtection="1">
      <alignment horizontal="center" vertical="center"/>
    </xf>
    <xf numFmtId="168" fontId="6" fillId="7" borderId="1" xfId="4" applyNumberFormat="1" applyFont="1" applyFill="1" applyBorder="1" applyAlignment="1">
      <alignment vertical="center"/>
    </xf>
    <xf numFmtId="164" fontId="8" fillId="5" borderId="1" xfId="1" applyNumberFormat="1" applyFont="1" applyFill="1" applyBorder="1" applyAlignment="1" applyProtection="1">
      <alignment horizontal="right" vertical="center"/>
    </xf>
    <xf numFmtId="0" fontId="18" fillId="9" borderId="0" xfId="0" applyFont="1" applyFill="1" applyBorder="1" applyAlignment="1">
      <alignment horizontal="left"/>
    </xf>
    <xf numFmtId="0" fontId="8" fillId="9" borderId="0" xfId="0" applyFont="1" applyFill="1" applyBorder="1" applyAlignment="1">
      <alignment horizontal="center"/>
    </xf>
    <xf numFmtId="169" fontId="8" fillId="5" borderId="1" xfId="1" applyNumberFormat="1" applyFont="1" applyFill="1" applyBorder="1" applyAlignment="1" applyProtection="1">
      <alignment horizontal="right" vertical="center"/>
    </xf>
    <xf numFmtId="0" fontId="18" fillId="9" borderId="0" xfId="0" applyFont="1" applyFill="1" applyBorder="1" applyAlignment="1">
      <alignment horizontal="center"/>
    </xf>
    <xf numFmtId="3" fontId="6" fillId="4" borderId="2" xfId="0" applyNumberFormat="1" applyFont="1" applyFill="1" applyBorder="1" applyAlignment="1" applyProtection="1">
      <alignment horizontal="center" vertical="center"/>
      <protection locked="0"/>
    </xf>
    <xf numFmtId="0" fontId="5" fillId="3" borderId="1" xfId="0" applyFont="1" applyFill="1" applyBorder="1" applyAlignment="1">
      <alignment horizontal="left" vertical="center" wrapText="1"/>
    </xf>
    <xf numFmtId="3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5" fillId="3" borderId="10" xfId="0" applyFont="1" applyFill="1" applyBorder="1" applyAlignment="1">
      <alignment horizontal="left" vertical="center" wrapText="1"/>
    </xf>
    <xf numFmtId="0" fontId="6" fillId="0" borderId="0" xfId="52" applyFont="1"/>
    <xf numFmtId="0" fontId="13" fillId="0" borderId="0" xfId="52" applyFont="1" applyAlignment="1">
      <alignment horizontal="left"/>
    </xf>
    <xf numFmtId="9" fontId="6" fillId="0" borderId="0" xfId="52" applyNumberFormat="1" applyFont="1" applyAlignment="1">
      <alignment horizontal="right"/>
    </xf>
    <xf numFmtId="0" fontId="13" fillId="0" borderId="0" xfId="52" applyFont="1" applyAlignment="1">
      <alignment horizontal="right"/>
    </xf>
    <xf numFmtId="9" fontId="6" fillId="0" borderId="20" xfId="63" applyFont="1" applyBorder="1"/>
    <xf numFmtId="9" fontId="6" fillId="0" borderId="21" xfId="63" applyFont="1" applyBorder="1"/>
    <xf numFmtId="9" fontId="6" fillId="0" borderId="22" xfId="63" applyFont="1" applyBorder="1"/>
    <xf numFmtId="9" fontId="6" fillId="0" borderId="23" xfId="63" applyFont="1" applyBorder="1"/>
    <xf numFmtId="9" fontId="6" fillId="0" borderId="0" xfId="63" applyFont="1" applyBorder="1"/>
    <xf numFmtId="9" fontId="6" fillId="0" borderId="24" xfId="63" applyFont="1" applyBorder="1"/>
    <xf numFmtId="9" fontId="6" fillId="0" borderId="25" xfId="63" applyFont="1" applyBorder="1"/>
    <xf numFmtId="9" fontId="6" fillId="0" borderId="26" xfId="63" applyFont="1" applyBorder="1"/>
    <xf numFmtId="9" fontId="6" fillId="0" borderId="27" xfId="63" applyFont="1" applyBorder="1"/>
    <xf numFmtId="0" fontId="6" fillId="0" borderId="0" xfId="52" applyFont="1" applyAlignment="1">
      <alignment horizontal="right"/>
    </xf>
    <xf numFmtId="0" fontId="13" fillId="0" borderId="0" xfId="52" applyFont="1"/>
    <xf numFmtId="9" fontId="6" fillId="0" borderId="29" xfId="63" applyFont="1" applyBorder="1"/>
    <xf numFmtId="9" fontId="6" fillId="0" borderId="30" xfId="63" applyFont="1" applyBorder="1"/>
    <xf numFmtId="9" fontId="6" fillId="0" borderId="31" xfId="63" applyFont="1" applyBorder="1"/>
    <xf numFmtId="11" fontId="0" fillId="0" borderId="0" xfId="0" applyNumberFormat="1"/>
    <xf numFmtId="0" fontId="0" fillId="0" borderId="0" xfId="0" applyAlignment="1">
      <alignment vertical="top" wrapText="1"/>
    </xf>
    <xf numFmtId="0" fontId="5" fillId="3" borderId="0" xfId="0" applyFont="1" applyFill="1" applyBorder="1" applyAlignment="1">
      <alignment horizontal="left" vertical="center" wrapText="1"/>
    </xf>
    <xf numFmtId="3" fontId="6" fillId="4" borderId="2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Alignment="1">
      <alignment horizontal="center" vertical="top"/>
    </xf>
    <xf numFmtId="4" fontId="6" fillId="4" borderId="2" xfId="0" applyNumberFormat="1" applyFont="1" applyFill="1" applyBorder="1" applyAlignment="1" applyProtection="1">
      <alignment horizontal="center" vertical="top"/>
      <protection locked="0"/>
    </xf>
    <xf numFmtId="3" fontId="0" fillId="5" borderId="0" xfId="0" applyNumberFormat="1" applyFill="1" applyAlignment="1">
      <alignment horizontal="center" vertical="top"/>
    </xf>
    <xf numFmtId="10" fontId="0" fillId="5" borderId="0" xfId="0" applyNumberFormat="1" applyFill="1" applyAlignment="1">
      <alignment horizontal="center" vertical="top"/>
    </xf>
    <xf numFmtId="3" fontId="0" fillId="0" borderId="0" xfId="0" applyNumberFormat="1" applyAlignment="1">
      <alignment horizontal="center" vertical="top"/>
    </xf>
    <xf numFmtId="165" fontId="6" fillId="4" borderId="2" xfId="0" applyNumberFormat="1" applyFont="1" applyFill="1" applyBorder="1" applyAlignment="1" applyProtection="1">
      <alignment horizontal="center" vertical="center"/>
      <protection locked="0"/>
    </xf>
    <xf numFmtId="4" fontId="6" fillId="5" borderId="2" xfId="0" applyNumberFormat="1" applyFont="1" applyFill="1" applyBorder="1" applyAlignment="1" applyProtection="1">
      <alignment horizontal="center" vertical="top"/>
    </xf>
    <xf numFmtId="0" fontId="0" fillId="0" borderId="0" xfId="0" applyProtection="1">
      <protection locked="0"/>
    </xf>
    <xf numFmtId="0" fontId="39" fillId="9" borderId="0" xfId="0" applyFont="1" applyFill="1" applyBorder="1"/>
    <xf numFmtId="0" fontId="0" fillId="9" borderId="0" xfId="0" applyFill="1" applyBorder="1" applyAlignment="1">
      <alignment horizontal="left"/>
    </xf>
    <xf numFmtId="0" fontId="24" fillId="0" borderId="0" xfId="67"/>
    <xf numFmtId="0" fontId="24" fillId="0" borderId="0" xfId="67" applyAlignment="1">
      <alignment vertical="top"/>
    </xf>
    <xf numFmtId="0" fontId="24" fillId="0" borderId="0" xfId="67" applyNumberFormat="1" applyAlignment="1">
      <alignment vertical="top" wrapText="1"/>
    </xf>
    <xf numFmtId="0" fontId="24" fillId="0" borderId="0" xfId="67" applyAlignment="1">
      <alignment horizontal="left"/>
    </xf>
    <xf numFmtId="0" fontId="24" fillId="0" borderId="0" xfId="67" applyAlignment="1">
      <alignment wrapText="1"/>
    </xf>
    <xf numFmtId="0" fontId="6" fillId="5" borderId="2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33" xfId="0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/>
    </xf>
    <xf numFmtId="0" fontId="4" fillId="2" borderId="4" xfId="3" applyFont="1" applyFill="1" applyBorder="1" applyAlignment="1">
      <alignment horizontal="center" vertical="center"/>
    </xf>
    <xf numFmtId="0" fontId="4" fillId="2" borderId="5" xfId="3" applyFont="1" applyFill="1" applyBorder="1" applyAlignment="1">
      <alignment horizontal="center" vertical="center"/>
    </xf>
    <xf numFmtId="0" fontId="4" fillId="2" borderId="6" xfId="3" applyFont="1" applyFill="1" applyBorder="1" applyAlignment="1">
      <alignment horizontal="center" vertical="center"/>
    </xf>
    <xf numFmtId="0" fontId="4" fillId="2" borderId="7" xfId="3" applyFont="1" applyFill="1" applyBorder="1" applyAlignment="1">
      <alignment horizontal="center" vertical="center"/>
    </xf>
    <xf numFmtId="0" fontId="4" fillId="2" borderId="8" xfId="3" applyFont="1" applyFill="1" applyBorder="1" applyAlignment="1">
      <alignment horizontal="center" vertical="center"/>
    </xf>
    <xf numFmtId="0" fontId="5" fillId="6" borderId="1" xfId="3" applyFont="1" applyFill="1" applyBorder="1" applyAlignment="1">
      <alignment horizontal="right" vertical="center"/>
    </xf>
    <xf numFmtId="0" fontId="5" fillId="3" borderId="1" xfId="3" applyFont="1" applyFill="1" applyBorder="1" applyAlignment="1">
      <alignment horizontal="center" vertical="center"/>
    </xf>
    <xf numFmtId="0" fontId="5" fillId="3" borderId="1" xfId="3" applyFont="1" applyFill="1" applyBorder="1" applyAlignment="1" applyProtection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164" fontId="8" fillId="5" borderId="9" xfId="1" applyNumberFormat="1" applyFont="1" applyFill="1" applyBorder="1" applyAlignment="1" applyProtection="1">
      <alignment horizontal="right" vertical="center"/>
    </xf>
    <xf numFmtId="164" fontId="8" fillId="5" borderId="0" xfId="1" applyNumberFormat="1" applyFont="1" applyFill="1" applyBorder="1" applyAlignment="1" applyProtection="1">
      <alignment horizontal="right" vertical="center"/>
    </xf>
    <xf numFmtId="14" fontId="8" fillId="5" borderId="9" xfId="1" applyNumberFormat="1" applyFont="1" applyFill="1" applyBorder="1" applyAlignment="1" applyProtection="1">
      <alignment horizontal="right" vertical="center"/>
    </xf>
    <xf numFmtId="14" fontId="8" fillId="5" borderId="0" xfId="1" applyNumberFormat="1" applyFont="1" applyFill="1" applyBorder="1" applyAlignment="1" applyProtection="1">
      <alignment horizontal="right" vertical="center"/>
    </xf>
    <xf numFmtId="0" fontId="6" fillId="4" borderId="2" xfId="0" applyFont="1" applyFill="1" applyBorder="1" applyAlignment="1" applyProtection="1">
      <alignment horizontal="left" vertical="center"/>
      <protection locked="0"/>
    </xf>
    <xf numFmtId="0" fontId="6" fillId="4" borderId="28" xfId="0" applyFont="1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6" fillId="4" borderId="2" xfId="0" applyFont="1" applyFill="1" applyBorder="1" applyAlignment="1" applyProtection="1">
      <alignment horizontal="center" vertical="center" wrapText="1"/>
      <protection locked="0"/>
    </xf>
    <xf numFmtId="0" fontId="41" fillId="0" borderId="0" xfId="0" applyFont="1"/>
    <xf numFmtId="0" fontId="0" fillId="0" borderId="0" xfId="0" applyAlignment="1" applyProtection="1">
      <alignment horizontal="center" vertical="center"/>
      <protection locked="0"/>
    </xf>
  </cellXfs>
  <cellStyles count="68">
    <cellStyle name="20% - Accent1 2" xfId="6"/>
    <cellStyle name="20% - Accent2 2" xfId="7"/>
    <cellStyle name="20% - Accent3 2" xfId="8"/>
    <cellStyle name="20% - Accent4 2" xfId="9"/>
    <cellStyle name="20% - Accent5 2" xfId="10"/>
    <cellStyle name="20% - Accent6 2" xfId="11"/>
    <cellStyle name="40% - Accent1 2" xfId="12"/>
    <cellStyle name="40% - Accent2 2" xfId="13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 2" xfId="28"/>
    <cellStyle name="Accent6 2" xfId="29"/>
    <cellStyle name="Bad 2" xfId="30"/>
    <cellStyle name="Calculation 2" xfId="31"/>
    <cellStyle name="Check Cell 2" xfId="32"/>
    <cellStyle name="Comma" xfId="1" builtinId="3"/>
    <cellStyle name="Comma 2" xfId="5"/>
    <cellStyle name="Comma 2 2" xfId="33"/>
    <cellStyle name="Comma 2 2 2" xfId="34"/>
    <cellStyle name="Comma 2 3" xfId="35"/>
    <cellStyle name="Comma 3" xfId="36"/>
    <cellStyle name="Comma 3 2" xfId="37"/>
    <cellStyle name="Comma 4" xfId="38"/>
    <cellStyle name="Comma 4 2" xfId="39"/>
    <cellStyle name="Comma 5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Input 2" xfId="49"/>
    <cellStyle name="Linked Cell 2" xfId="50"/>
    <cellStyle name="Neutral 2" xfId="51"/>
    <cellStyle name="Normal" xfId="0" builtinId="0"/>
    <cellStyle name="Normal 2" xfId="3"/>
    <cellStyle name="Normal 3" xfId="2"/>
    <cellStyle name="Normal 4" xfId="52"/>
    <cellStyle name="Normal 5" xfId="67"/>
    <cellStyle name="Note 2" xfId="53"/>
    <cellStyle name="Output 2" xfId="54"/>
    <cellStyle name="Percent 2" xfId="4"/>
    <cellStyle name="Percent 2 2" xfId="55"/>
    <cellStyle name="Percent 2 2 2" xfId="56"/>
    <cellStyle name="Percent 2 3" xfId="57"/>
    <cellStyle name="Percent 3" xfId="58"/>
    <cellStyle name="Percent 3 2" xfId="59"/>
    <cellStyle name="Percent 4" xfId="60"/>
    <cellStyle name="Percent 4 2" xfId="61"/>
    <cellStyle name="Percent 5" xfId="62"/>
    <cellStyle name="Percent 6" xfId="63"/>
    <cellStyle name="Title 2" xfId="64"/>
    <cellStyle name="Total 2" xfId="65"/>
    <cellStyle name="Warning Text 2" xfId="66"/>
  </cellStyles>
  <dxfs count="18"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baseline="0">
              <a:latin typeface="Calibri" panose="020F050202020403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'Wind Seasons'!$B$13</c:f>
              <c:strCache>
                <c:ptCount val="1"/>
                <c:pt idx="0">
                  <c:v>North Atlantic</c:v>
                </c:pt>
              </c:strCache>
            </c:strRef>
          </c:tx>
          <c:marker>
            <c:symbol val="none"/>
          </c:marker>
          <c:cat>
            <c:strRef>
              <c:f>'Wind Seasons'!$D$3:$O$3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'Wind Seasons'!$D$13:$O$13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3.2520325203252036E-2</c:v>
                </c:pt>
                <c:pt idx="6">
                  <c:v>4.0650406504065047E-2</c:v>
                </c:pt>
                <c:pt idx="7">
                  <c:v>0.28455284552845528</c:v>
                </c:pt>
                <c:pt idx="8">
                  <c:v>0.41463414634146345</c:v>
                </c:pt>
                <c:pt idx="9">
                  <c:v>0.18699186991869921</c:v>
                </c:pt>
                <c:pt idx="10">
                  <c:v>4.0650406504065047E-2</c:v>
                </c:pt>
                <c:pt idx="11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622528"/>
        <c:axId val="147624320"/>
      </c:lineChart>
      <c:catAx>
        <c:axId val="147622528"/>
        <c:scaling>
          <c:orientation val="minMax"/>
        </c:scaling>
        <c:delete val="0"/>
        <c:axPos val="b"/>
        <c:majorTickMark val="out"/>
        <c:minorTickMark val="none"/>
        <c:tickLblPos val="nextTo"/>
        <c:crossAx val="147624320"/>
        <c:crosses val="autoZero"/>
        <c:auto val="1"/>
        <c:lblAlgn val="ctr"/>
        <c:lblOffset val="100"/>
        <c:noMultiLvlLbl val="0"/>
      </c:catAx>
      <c:valAx>
        <c:axId val="1476243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1"/>
        <c:majorTickMark val="out"/>
        <c:minorTickMark val="none"/>
        <c:tickLblPos val="nextTo"/>
        <c:crossAx val="1476225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fmlaLink="$C$16" lockText="1" noThreeD="1"/>
</file>

<file path=xl/ctrlProps/ctrlProp2.xml><?xml version="1.0" encoding="utf-8"?>
<formControlPr xmlns="http://schemas.microsoft.com/office/spreadsheetml/2009/9/main" objectType="CheckBox" fmlaLink="$C$17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2</xdr:col>
          <xdr:colOff>314325</xdr:colOff>
          <xdr:row>15</xdr:row>
          <xdr:rowOff>228600</xdr:rowOff>
        </xdr:to>
        <xdr:sp macro="" textlink="">
          <xdr:nvSpPr>
            <xdr:cNvPr id="1025" name="chk_faraday_lea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2</xdr:col>
          <xdr:colOff>314325</xdr:colOff>
          <xdr:row>16</xdr:row>
          <xdr:rowOff>228600</xdr:rowOff>
        </xdr:to>
        <xdr:sp macro="" textlink="">
          <xdr:nvSpPr>
            <xdr:cNvPr id="1026" name="chk_faraday_lead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0</xdr:rowOff>
    </xdr:from>
    <xdr:to>
      <xdr:col>2</xdr:col>
      <xdr:colOff>1304925</xdr:colOff>
      <xdr:row>11</xdr:row>
      <xdr:rowOff>114300</xdr:rowOff>
    </xdr:to>
    <xdr:sp macro="[0]!get_fire_locations" textlink="">
      <xdr:nvSpPr>
        <xdr:cNvPr id="2" name="Rounded Rectangle 1"/>
        <xdr:cNvSpPr/>
      </xdr:nvSpPr>
      <xdr:spPr>
        <a:xfrm>
          <a:off x="1200150" y="2190750"/>
          <a:ext cx="1304925" cy="352425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</a:rPr>
            <a:t>Retrieve</a:t>
          </a:r>
          <a:r>
            <a:rPr lang="en-US" sz="900" baseline="0">
              <a:solidFill>
                <a:sysClr val="windowText" lastClr="000000"/>
              </a:solidFill>
            </a:rPr>
            <a:t> Location Data</a:t>
          </a:r>
          <a:endParaRPr lang="en-US" sz="9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6</xdr:row>
      <xdr:rowOff>28575</xdr:rowOff>
    </xdr:from>
    <xdr:to>
      <xdr:col>11</xdr:col>
      <xdr:colOff>809625</xdr:colOff>
      <xdr:row>9</xdr:row>
      <xdr:rowOff>114299</xdr:rowOff>
    </xdr:to>
    <xdr:sp macro="[0]!ui.show_hide_average_rate_columns" textlink="">
      <xdr:nvSpPr>
        <xdr:cNvPr id="8" name="show_hide_rate_button"/>
        <xdr:cNvSpPr/>
      </xdr:nvSpPr>
      <xdr:spPr>
        <a:xfrm>
          <a:off x="552450" y="885825"/>
          <a:ext cx="1476375" cy="514349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</a:rPr>
            <a:t>Show Average Rate Calculation</a:t>
          </a:r>
        </a:p>
      </xdr:txBody>
    </xdr:sp>
    <xdr:clientData/>
  </xdr:twoCellAnchor>
  <xdr:twoCellAnchor>
    <xdr:from>
      <xdr:col>10</xdr:col>
      <xdr:colOff>9525</xdr:colOff>
      <xdr:row>12</xdr:row>
      <xdr:rowOff>9525</xdr:rowOff>
    </xdr:from>
    <xdr:to>
      <xdr:col>11</xdr:col>
      <xdr:colOff>800100</xdr:colOff>
      <xdr:row>15</xdr:row>
      <xdr:rowOff>95249</xdr:rowOff>
    </xdr:to>
    <xdr:sp macro="[0]!import_fire_locs" textlink="">
      <xdr:nvSpPr>
        <xdr:cNvPr id="3" name="show_hide_rate_button"/>
        <xdr:cNvSpPr/>
      </xdr:nvSpPr>
      <xdr:spPr>
        <a:xfrm>
          <a:off x="285750" y="1724025"/>
          <a:ext cx="1476375" cy="514349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</a:rPr>
            <a:t>Import from Fire Locations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11</xdr:row>
      <xdr:rowOff>0</xdr:rowOff>
    </xdr:from>
    <xdr:to>
      <xdr:col>8</xdr:col>
      <xdr:colOff>333375</xdr:colOff>
      <xdr:row>35</xdr:row>
      <xdr:rowOff>0</xdr:rowOff>
    </xdr:to>
    <xdr:pic>
      <xdr:nvPicPr>
        <xdr:cNvPr id="42" name="_map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7350" y="2095500"/>
          <a:ext cx="6400800" cy="4572000"/>
        </a:xfrm>
        <a:prstGeom prst="rect">
          <a:avLst/>
        </a:prstGeom>
        <a:solidFill>
          <a:srgbClr val="FFFFFF"/>
        </a:solidFill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123825</xdr:colOff>
      <xdr:row>13</xdr:row>
      <xdr:rowOff>0</xdr:rowOff>
    </xdr:from>
    <xdr:to>
      <xdr:col>3</xdr:col>
      <xdr:colOff>581025</xdr:colOff>
      <xdr:row>15</xdr:row>
      <xdr:rowOff>66675</xdr:rowOff>
    </xdr:to>
    <xdr:sp macro="[0]!calculate_results" textlink="">
      <xdr:nvSpPr>
        <xdr:cNvPr id="2" name="Rounded Rectangle 1"/>
        <xdr:cNvSpPr/>
      </xdr:nvSpPr>
      <xdr:spPr>
        <a:xfrm>
          <a:off x="1190625" y="1857375"/>
          <a:ext cx="1304925" cy="352425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</a:rPr>
            <a:t>Calculate Results</a:t>
          </a:r>
        </a:p>
      </xdr:txBody>
    </xdr:sp>
    <xdr:clientData/>
  </xdr:twoCellAnchor>
  <xdr:twoCellAnchor>
    <xdr:from>
      <xdr:col>2</xdr:col>
      <xdr:colOff>0</xdr:colOff>
      <xdr:row>25</xdr:row>
      <xdr:rowOff>38100</xdr:rowOff>
    </xdr:from>
    <xdr:to>
      <xdr:col>12</xdr:col>
      <xdr:colOff>1200150</xdr:colOff>
      <xdr:row>30</xdr:row>
      <xdr:rowOff>19050</xdr:rowOff>
    </xdr:to>
    <xdr:sp macro="" textlink="">
      <xdr:nvSpPr>
        <xdr:cNvPr id="3" name="TextBox 2"/>
        <xdr:cNvSpPr txBox="1"/>
      </xdr:nvSpPr>
      <xdr:spPr>
        <a:xfrm>
          <a:off x="1066800" y="3895725"/>
          <a:ext cx="8620125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8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523874</xdr:colOff>
      <xdr:row>15</xdr:row>
      <xdr:rowOff>104775</xdr:rowOff>
    </xdr:from>
    <xdr:to>
      <xdr:col>14</xdr:col>
      <xdr:colOff>514349</xdr:colOff>
      <xdr:row>39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0</xdr:row>
          <xdr:rowOff>57150</xdr:rowOff>
        </xdr:from>
        <xdr:to>
          <xdr:col>1</xdr:col>
          <xdr:colOff>2276475</xdr:colOff>
          <xdr:row>0</xdr:row>
          <xdr:rowOff>504825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Query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0</xdr:row>
          <xdr:rowOff>57150</xdr:rowOff>
        </xdr:from>
        <xdr:to>
          <xdr:col>1</xdr:col>
          <xdr:colOff>2276475</xdr:colOff>
          <xdr:row>0</xdr:row>
          <xdr:rowOff>504825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Query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0</xdr:row>
          <xdr:rowOff>57150</xdr:rowOff>
        </xdr:from>
        <xdr:to>
          <xdr:col>1</xdr:col>
          <xdr:colOff>2276475</xdr:colOff>
          <xdr:row>0</xdr:row>
          <xdr:rowOff>504825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Query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mccabe/Downloads/EDM_ANALYSIS_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CATIONS FIREENG"/>
      <sheetName val="TempSheet"/>
      <sheetName val="INTRODUCTION"/>
      <sheetName val="FLOOD ZONE"/>
      <sheetName val="STATE"/>
      <sheetName val="COUNTY"/>
      <sheetName val="Sheet35"/>
      <sheetName val="GEO-CODING"/>
      <sheetName val="FDY WIND TIERS"/>
      <sheetName val="FL ZONES"/>
      <sheetName val="DISTANCE TO COAST"/>
      <sheetName val="ATC ZONES"/>
      <sheetName val="CRESTA ZONES"/>
      <sheetName val="OCCUPANCY TYPE"/>
      <sheetName val="LOSS TYPE"/>
      <sheetName val="BUILDING CLASS"/>
      <sheetName val="YEAR BUILT"/>
      <sheetName val="NUMBER OF STORIES"/>
      <sheetName val="ROOF GEOMETRY"/>
      <sheetName val="LOCATION ANALYSIS"/>
      <sheetName val="DTC_Update"/>
      <sheetName val="OCC_Update"/>
      <sheetName val="LOCATION_Update"/>
      <sheetName val="DataUPDATE"/>
      <sheetName val="AccGrpNameUPDATE"/>
      <sheetName val="LOCATION_FireEngUpdate"/>
      <sheetName val="EDM Checks"/>
      <sheetName val="Sheet13"/>
    </sheetNames>
    <definedNames>
      <definedName name="GetFirstQuery"/>
    </definedNames>
    <sheetDataSet>
      <sheetData sheetId="0"/>
      <sheetData sheetId="1"/>
      <sheetData sheetId="2">
        <row r="1">
          <cell r="A1" t="str">
            <v>SERVER SELECTION</v>
          </cell>
        </row>
        <row r="2">
          <cell r="A2" t="str">
            <v>GBLONTPD40</v>
          </cell>
        </row>
        <row r="3">
          <cell r="A3" t="str">
            <v>GBLONTPD40\RMS2</v>
          </cell>
        </row>
        <row r="4">
          <cell r="A4" t="str">
            <v>GBLONTPD41</v>
          </cell>
        </row>
        <row r="5">
          <cell r="A5" t="str">
            <v>GBLONTPD42</v>
          </cell>
        </row>
        <row r="6">
          <cell r="A6" t="str">
            <v>GBLONTPD110</v>
          </cell>
          <cell r="E6" t="str">
            <v>GBLONTPD111</v>
          </cell>
        </row>
        <row r="7">
          <cell r="A7" t="str">
            <v>GBLONTPD111</v>
          </cell>
        </row>
        <row r="8">
          <cell r="E8" t="str">
            <v>RMS_EDM_QTE_17_01</v>
          </cell>
        </row>
        <row r="10">
          <cell r="E10" t="str">
            <v>RMS_RDM_QTE_17_01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4">
          <cell r="B4" t="str">
            <v>RMS_EDM_QTE_17_01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queryTables/queryTable1.xml><?xml version="1.0" encoding="utf-8"?>
<queryTable xmlns="http://schemas.openxmlformats.org/spreadsheetml/2006/main" name="Query from PRICING_PROD" growShrinkType="overwriteClear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curve_nam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pp_qry" displayName="pp_qry" ref="P4:P90" tableType="queryTable" totalsRowShown="0">
  <autoFilter ref="P4:P90"/>
  <tableColumns count="1">
    <tableColumn id="1" uniqueName="1" name="curve_name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workbookViewId="0">
      <selection activeCell="F48" sqref="F48"/>
    </sheetView>
  </sheetViews>
  <sheetFormatPr defaultRowHeight="11.2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H17"/>
  <sheetViews>
    <sheetView showGridLines="0" zoomScaleNormal="100" workbookViewId="0">
      <selection activeCell="C4" sqref="C4"/>
    </sheetView>
  </sheetViews>
  <sheetFormatPr defaultRowHeight="11.25" x14ac:dyDescent="0.2"/>
  <cols>
    <col min="2" max="2" width="15.83203125" bestFit="1" customWidth="1"/>
    <col min="3" max="3" width="48.33203125" customWidth="1"/>
  </cols>
  <sheetData>
    <row r="1" spans="2:8" x14ac:dyDescent="0.2">
      <c r="B1" s="100" t="s">
        <v>0</v>
      </c>
      <c r="C1" s="100"/>
      <c r="D1" s="100"/>
      <c r="E1" s="100"/>
    </row>
    <row r="2" spans="2:8" x14ac:dyDescent="0.2">
      <c r="B2" s="100"/>
      <c r="C2" s="100"/>
      <c r="D2" s="100"/>
      <c r="E2" s="100"/>
    </row>
    <row r="4" spans="2:8" ht="18.75" customHeight="1" x14ac:dyDescent="0.2">
      <c r="B4" s="1" t="s">
        <v>1</v>
      </c>
      <c r="C4" s="2"/>
    </row>
    <row r="5" spans="2:8" ht="18.75" customHeight="1" x14ac:dyDescent="0.3">
      <c r="B5" s="1" t="s">
        <v>2</v>
      </c>
      <c r="C5" s="2"/>
      <c r="H5" s="3"/>
    </row>
    <row r="6" spans="2:8" ht="18.75" customHeight="1" x14ac:dyDescent="0.2">
      <c r="C6" s="4"/>
    </row>
    <row r="7" spans="2:8" ht="18.75" customHeight="1" x14ac:dyDescent="0.2">
      <c r="B7" s="1" t="s">
        <v>3</v>
      </c>
      <c r="C7" s="2"/>
    </row>
    <row r="8" spans="2:8" ht="18.75" customHeight="1" x14ac:dyDescent="0.2">
      <c r="B8" s="1" t="s">
        <v>4</v>
      </c>
      <c r="C8" s="2"/>
    </row>
    <row r="9" spans="2:8" ht="18.75" customHeight="1" x14ac:dyDescent="0.2">
      <c r="B9" s="1" t="s">
        <v>5</v>
      </c>
      <c r="C9" s="2"/>
    </row>
    <row r="10" spans="2:8" ht="18.75" customHeight="1" x14ac:dyDescent="0.2">
      <c r="C10" s="4"/>
    </row>
    <row r="11" spans="2:8" ht="18.75" customHeight="1" x14ac:dyDescent="0.2">
      <c r="B11" s="1" t="s">
        <v>6</v>
      </c>
      <c r="C11" s="5">
        <v>42736</v>
      </c>
    </row>
    <row r="12" spans="2:8" ht="18.75" customHeight="1" x14ac:dyDescent="0.2">
      <c r="B12" s="1" t="s">
        <v>7</v>
      </c>
      <c r="C12" s="5">
        <v>42735</v>
      </c>
    </row>
    <row r="13" spans="2:8" ht="18.75" customHeight="1" x14ac:dyDescent="0.2">
      <c r="B13" s="1" t="s">
        <v>36</v>
      </c>
      <c r="C13" s="5" t="s">
        <v>58</v>
      </c>
    </row>
    <row r="14" spans="2:8" ht="18.75" customHeight="1" x14ac:dyDescent="0.2">
      <c r="B14" s="1" t="s">
        <v>8</v>
      </c>
      <c r="C14" s="6">
        <f>YEAR(C11)</f>
        <v>2017</v>
      </c>
    </row>
    <row r="15" spans="2:8" ht="18.75" customHeight="1" x14ac:dyDescent="0.2">
      <c r="C15" s="4"/>
    </row>
    <row r="16" spans="2:8" ht="18.75" customHeight="1" x14ac:dyDescent="0.2">
      <c r="B16" s="1" t="s">
        <v>9</v>
      </c>
      <c r="C16" s="7" t="b">
        <v>0</v>
      </c>
    </row>
    <row r="17" spans="2:3" ht="18.75" customHeight="1" x14ac:dyDescent="0.2">
      <c r="B17" s="1" t="s">
        <v>10</v>
      </c>
      <c r="C17" s="7" t="b">
        <v>0</v>
      </c>
    </row>
  </sheetData>
  <mergeCells count="1">
    <mergeCell ref="B1:E2"/>
  </mergeCells>
  <conditionalFormatting sqref="C14">
    <cfRule type="expression" dxfId="17" priority="1">
      <formula>ABS(C14-B14)/B14&gt;0.1</formula>
    </cfRule>
  </conditionalFormatting>
  <dataValidations count="1">
    <dataValidation type="list" allowBlank="1" showInputMessage="1" showErrorMessage="1" sqref="C13">
      <formula1>currencies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&amp;C&amp;"Calibri,Bold"&amp;11Quote Information</oddHeader>
    <oddFooter>&amp;L&amp;Z&amp;F&amp;R&amp;P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k_faraday_lead">
              <controlPr locked="0"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9525</xdr:rowOff>
                  </from>
                  <to>
                    <xdr:col>2</xdr:col>
                    <xdr:colOff>314325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locked="0"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2</xdr:col>
                    <xdr:colOff>314325</xdr:colOff>
                    <xdr:row>16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G9"/>
  <sheetViews>
    <sheetView showGridLines="0" topLeftCell="A4" workbookViewId="0">
      <selection activeCell="C9" sqref="C9"/>
    </sheetView>
  </sheetViews>
  <sheetFormatPr defaultRowHeight="18.75" customHeight="1" x14ac:dyDescent="0.2"/>
  <cols>
    <col min="2" max="2" width="11.6640625" bestFit="1" customWidth="1"/>
    <col min="3" max="3" width="60.5" customWidth="1"/>
  </cols>
  <sheetData>
    <row r="1" spans="2:7" ht="11.25" customHeight="1" x14ac:dyDescent="0.2">
      <c r="B1" s="100" t="s">
        <v>707</v>
      </c>
      <c r="C1" s="100"/>
      <c r="D1" s="100"/>
      <c r="E1" s="100"/>
      <c r="F1" s="100"/>
      <c r="G1" s="100"/>
    </row>
    <row r="2" spans="2:7" ht="11.25" customHeight="1" x14ac:dyDescent="0.2">
      <c r="B2" s="100"/>
      <c r="C2" s="100"/>
      <c r="D2" s="100"/>
      <c r="E2" s="100"/>
      <c r="F2" s="100"/>
      <c r="G2" s="100"/>
    </row>
    <row r="4" spans="2:7" ht="18.75" customHeight="1" x14ac:dyDescent="0.2">
      <c r="B4" s="1" t="s">
        <v>704</v>
      </c>
      <c r="C4" s="2" t="s">
        <v>537</v>
      </c>
    </row>
    <row r="5" spans="2:7" ht="18.75" customHeight="1" x14ac:dyDescent="0.2">
      <c r="B5" s="92"/>
      <c r="C5" s="93"/>
    </row>
    <row r="6" spans="2:7" ht="18.75" customHeight="1" x14ac:dyDescent="0.2">
      <c r="B6" s="1" t="s">
        <v>705</v>
      </c>
      <c r="C6" s="2" t="s">
        <v>657</v>
      </c>
    </row>
    <row r="7" spans="2:7" ht="18.75" customHeight="1" x14ac:dyDescent="0.2">
      <c r="B7" s="1" t="s">
        <v>706</v>
      </c>
      <c r="C7" s="99" t="s">
        <v>1489</v>
      </c>
    </row>
    <row r="9" spans="2:7" ht="18.75" customHeight="1" x14ac:dyDescent="0.2">
      <c r="B9" s="1" t="s">
        <v>718</v>
      </c>
      <c r="C9" s="122" t="s">
        <v>1504</v>
      </c>
    </row>
  </sheetData>
  <mergeCells count="1">
    <mergeCell ref="B1:G2"/>
  </mergeCells>
  <dataValidations count="3">
    <dataValidation type="list" allowBlank="1" sqref="C4">
      <formula1>Server_List</formula1>
    </dataValidation>
    <dataValidation type="list" allowBlank="1" sqref="C6">
      <formula1>edm_names</formula1>
    </dataValidation>
    <dataValidation type="list" allowBlank="1" sqref="C9">
      <formula1>accounts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4981"/>
  <sheetViews>
    <sheetView topLeftCell="Q1" workbookViewId="0">
      <selection activeCell="Q41" sqref="Q41"/>
    </sheetView>
  </sheetViews>
  <sheetFormatPr defaultRowHeight="11.25" x14ac:dyDescent="0.2"/>
  <cols>
    <col min="7" max="7" width="11.83203125" bestFit="1" customWidth="1"/>
    <col min="8" max="8" width="15" bestFit="1" customWidth="1"/>
    <col min="11" max="11" width="21.33203125" bestFit="1" customWidth="1"/>
    <col min="12" max="12" width="17.1640625" bestFit="1" customWidth="1"/>
    <col min="13" max="13" width="21.6640625" bestFit="1" customWidth="1"/>
    <col min="15" max="15" width="18.5" bestFit="1" customWidth="1"/>
    <col min="16" max="16" width="16.5" bestFit="1" customWidth="1"/>
    <col min="17" max="17" width="14.33203125" customWidth="1"/>
    <col min="20" max="20" width="12.83203125" style="11" bestFit="1" customWidth="1"/>
    <col min="21" max="21" width="12.1640625" bestFit="1" customWidth="1"/>
    <col min="22" max="22" width="12.83203125" style="11" bestFit="1" customWidth="1"/>
    <col min="23" max="23" width="12.1640625" bestFit="1" customWidth="1"/>
    <col min="24" max="24" width="9.33203125" style="11"/>
    <col min="25" max="25" width="12.1640625" bestFit="1" customWidth="1"/>
    <col min="27" max="27" width="10.1640625" style="11" bestFit="1" customWidth="1"/>
    <col min="29" max="29" width="16.1640625" style="12" customWidth="1"/>
    <col min="30" max="30" width="22.33203125" customWidth="1"/>
    <col min="31" max="31" width="11.83203125" style="12" bestFit="1" customWidth="1"/>
    <col min="32" max="32" width="17.6640625" style="11" customWidth="1"/>
    <col min="33" max="33" width="12.1640625" bestFit="1" customWidth="1"/>
    <col min="34" max="34" width="12.1640625" customWidth="1"/>
    <col min="35" max="35" width="12.1640625" bestFit="1" customWidth="1"/>
    <col min="36" max="36" width="12.1640625" customWidth="1"/>
    <col min="37" max="37" width="15.33203125" bestFit="1" customWidth="1"/>
    <col min="38" max="38" width="16" bestFit="1" customWidth="1"/>
    <col min="39" max="39" width="19.6640625" bestFit="1" customWidth="1"/>
  </cols>
  <sheetData>
    <row r="1" spans="1:36" s="8" customFormat="1" x14ac:dyDescent="0.2">
      <c r="A1" s="8" t="s">
        <v>1715</v>
      </c>
      <c r="B1" s="8" t="s">
        <v>1716</v>
      </c>
      <c r="C1" s="8" t="s">
        <v>1717</v>
      </c>
      <c r="D1" s="8" t="s">
        <v>1718</v>
      </c>
      <c r="E1" s="8" t="s">
        <v>1719</v>
      </c>
      <c r="F1" s="8" t="s">
        <v>1720</v>
      </c>
      <c r="G1" s="8" t="s">
        <v>1721</v>
      </c>
      <c r="H1" s="8" t="s">
        <v>1722</v>
      </c>
      <c r="I1" s="8" t="s">
        <v>1723</v>
      </c>
      <c r="J1" s="8" t="s">
        <v>1724</v>
      </c>
      <c r="K1" s="8" t="s">
        <v>1725</v>
      </c>
      <c r="L1" s="8" t="s">
        <v>1726</v>
      </c>
      <c r="M1" s="8" t="s">
        <v>1727</v>
      </c>
      <c r="N1" s="8" t="s">
        <v>1728</v>
      </c>
      <c r="O1" s="8" t="s">
        <v>1729</v>
      </c>
      <c r="P1" s="8" t="s">
        <v>1730</v>
      </c>
      <c r="Q1" s="8" t="s">
        <v>1731</v>
      </c>
      <c r="R1" s="8" t="s">
        <v>1732</v>
      </c>
      <c r="S1" s="8" t="s">
        <v>1733</v>
      </c>
      <c r="T1" s="9" t="s">
        <v>1734</v>
      </c>
      <c r="U1" s="8" t="s">
        <v>1735</v>
      </c>
      <c r="V1" s="9" t="s">
        <v>1736</v>
      </c>
      <c r="W1" s="8" t="s">
        <v>1737</v>
      </c>
      <c r="X1" s="9" t="s">
        <v>1738</v>
      </c>
      <c r="Y1" s="8" t="s">
        <v>1739</v>
      </c>
      <c r="Z1" s="8" t="s">
        <v>1740</v>
      </c>
      <c r="AA1" s="9" t="s">
        <v>1741</v>
      </c>
      <c r="AB1" s="8" t="s">
        <v>1742</v>
      </c>
      <c r="AC1" s="10"/>
      <c r="AE1" s="10"/>
      <c r="AF1" s="9"/>
      <c r="AG1"/>
      <c r="AH1"/>
      <c r="AI1"/>
      <c r="AJ1"/>
    </row>
    <row r="2" spans="1:36" x14ac:dyDescent="0.2">
      <c r="A2">
        <v>905</v>
      </c>
      <c r="B2" t="s">
        <v>1750</v>
      </c>
      <c r="C2" t="s">
        <v>1750</v>
      </c>
      <c r="D2">
        <v>121227</v>
      </c>
      <c r="E2" t="s">
        <v>1751</v>
      </c>
      <c r="G2" t="s">
        <v>1752</v>
      </c>
      <c r="H2" t="s">
        <v>1753</v>
      </c>
      <c r="I2" t="s">
        <v>1754</v>
      </c>
      <c r="J2" t="s">
        <v>1755</v>
      </c>
      <c r="K2">
        <v>-0.52302000000000004</v>
      </c>
      <c r="L2">
        <v>53.229810000000001</v>
      </c>
      <c r="M2" t="s">
        <v>1743</v>
      </c>
      <c r="N2" t="s">
        <v>1682</v>
      </c>
      <c r="O2" t="s">
        <v>1756</v>
      </c>
      <c r="P2" t="s">
        <v>211</v>
      </c>
      <c r="Q2" t="s">
        <v>1684</v>
      </c>
      <c r="R2" t="s">
        <v>1683</v>
      </c>
      <c r="S2">
        <v>2</v>
      </c>
      <c r="T2" s="121">
        <v>2958465</v>
      </c>
      <c r="U2">
        <v>1</v>
      </c>
      <c r="W2">
        <v>0</v>
      </c>
      <c r="X2" s="11">
        <v>75686.350000000006</v>
      </c>
      <c r="Y2">
        <v>75686.350000000006</v>
      </c>
      <c r="Z2">
        <v>0</v>
      </c>
      <c r="AA2" s="11">
        <v>0</v>
      </c>
      <c r="AB2" t="s">
        <v>397</v>
      </c>
    </row>
    <row r="3" spans="1:36" x14ac:dyDescent="0.2">
      <c r="A3">
        <v>905</v>
      </c>
      <c r="B3" t="s">
        <v>1750</v>
      </c>
      <c r="C3" t="s">
        <v>1750</v>
      </c>
      <c r="D3">
        <v>121228</v>
      </c>
      <c r="E3" t="s">
        <v>1757</v>
      </c>
      <c r="G3" t="s">
        <v>1758</v>
      </c>
      <c r="H3" t="s">
        <v>1759</v>
      </c>
      <c r="I3" t="s">
        <v>1760</v>
      </c>
      <c r="J3" t="s">
        <v>1761</v>
      </c>
      <c r="K3">
        <v>-1.4857009999999999</v>
      </c>
      <c r="L3">
        <v>51.782173999999998</v>
      </c>
      <c r="M3" t="s">
        <v>1743</v>
      </c>
      <c r="N3" t="s">
        <v>1682</v>
      </c>
      <c r="O3" t="s">
        <v>1756</v>
      </c>
      <c r="P3" t="s">
        <v>211</v>
      </c>
      <c r="Q3" t="s">
        <v>1684</v>
      </c>
      <c r="R3" t="s">
        <v>1683</v>
      </c>
      <c r="S3">
        <v>8</v>
      </c>
      <c r="T3" s="121">
        <v>2958465</v>
      </c>
      <c r="U3">
        <v>1</v>
      </c>
      <c r="W3">
        <v>0</v>
      </c>
      <c r="X3" s="11">
        <v>283956.68</v>
      </c>
      <c r="Y3">
        <v>263956.68</v>
      </c>
      <c r="Z3">
        <v>5000</v>
      </c>
      <c r="AA3" s="11">
        <v>15000</v>
      </c>
      <c r="AB3" t="s">
        <v>397</v>
      </c>
    </row>
    <row r="4" spans="1:36" x14ac:dyDescent="0.2">
      <c r="A4">
        <v>905</v>
      </c>
      <c r="B4" t="s">
        <v>1750</v>
      </c>
      <c r="C4" t="s">
        <v>1750</v>
      </c>
      <c r="D4">
        <v>121229</v>
      </c>
      <c r="E4" t="s">
        <v>1762</v>
      </c>
      <c r="G4" t="s">
        <v>1763</v>
      </c>
      <c r="H4" t="s">
        <v>1764</v>
      </c>
      <c r="I4" t="s">
        <v>1765</v>
      </c>
      <c r="J4" t="s">
        <v>1766</v>
      </c>
      <c r="K4">
        <v>-0.164795</v>
      </c>
      <c r="L4">
        <v>50.827131000000001</v>
      </c>
      <c r="M4" t="s">
        <v>1743</v>
      </c>
      <c r="N4" t="s">
        <v>1682</v>
      </c>
      <c r="O4" t="s">
        <v>1756</v>
      </c>
      <c r="P4" t="s">
        <v>211</v>
      </c>
      <c r="Q4" t="s">
        <v>1684</v>
      </c>
      <c r="R4" t="s">
        <v>1683</v>
      </c>
      <c r="S4">
        <v>2</v>
      </c>
      <c r="T4" s="121">
        <v>2958465</v>
      </c>
      <c r="U4">
        <v>1</v>
      </c>
      <c r="W4">
        <v>0</v>
      </c>
      <c r="X4" s="11">
        <v>302745.42</v>
      </c>
      <c r="Y4">
        <v>302745.42</v>
      </c>
      <c r="Z4">
        <v>0</v>
      </c>
      <c r="AA4" s="11">
        <v>0</v>
      </c>
      <c r="AB4" t="s">
        <v>397</v>
      </c>
    </row>
    <row r="5" spans="1:36" x14ac:dyDescent="0.2">
      <c r="A5">
        <v>905</v>
      </c>
      <c r="B5" t="s">
        <v>1750</v>
      </c>
      <c r="C5" t="s">
        <v>1750</v>
      </c>
      <c r="D5">
        <v>121230</v>
      </c>
      <c r="E5" t="s">
        <v>1767</v>
      </c>
      <c r="G5" t="s">
        <v>1768</v>
      </c>
      <c r="H5" t="s">
        <v>1769</v>
      </c>
      <c r="I5" t="s">
        <v>1770</v>
      </c>
      <c r="J5" t="s">
        <v>1771</v>
      </c>
      <c r="K5">
        <v>-4.3153300000000003</v>
      </c>
      <c r="L5">
        <v>51.857509999999998</v>
      </c>
      <c r="M5" t="s">
        <v>1744</v>
      </c>
      <c r="N5" t="s">
        <v>1682</v>
      </c>
      <c r="O5" t="s">
        <v>1756</v>
      </c>
      <c r="P5" t="s">
        <v>211</v>
      </c>
      <c r="Q5" t="s">
        <v>1684</v>
      </c>
      <c r="R5" t="s">
        <v>1683</v>
      </c>
      <c r="S5">
        <v>2</v>
      </c>
      <c r="T5" s="121">
        <v>2958465</v>
      </c>
      <c r="U5">
        <v>1</v>
      </c>
      <c r="W5">
        <v>0</v>
      </c>
      <c r="X5" s="11">
        <v>172997.39</v>
      </c>
      <c r="Y5">
        <v>172997.39</v>
      </c>
      <c r="Z5">
        <v>0</v>
      </c>
      <c r="AA5" s="11">
        <v>0</v>
      </c>
      <c r="AB5" t="s">
        <v>397</v>
      </c>
    </row>
    <row r="6" spans="1:36" x14ac:dyDescent="0.2">
      <c r="A6">
        <v>905</v>
      </c>
      <c r="B6" t="s">
        <v>1750</v>
      </c>
      <c r="C6" t="s">
        <v>1750</v>
      </c>
      <c r="D6">
        <v>121231</v>
      </c>
      <c r="E6" t="s">
        <v>1772</v>
      </c>
      <c r="G6" t="s">
        <v>1773</v>
      </c>
      <c r="H6" t="s">
        <v>1774</v>
      </c>
      <c r="I6" t="s">
        <v>1775</v>
      </c>
      <c r="J6" t="s">
        <v>1776</v>
      </c>
      <c r="K6">
        <v>-3.7018230000000001</v>
      </c>
      <c r="L6">
        <v>53.291024</v>
      </c>
      <c r="M6" t="s">
        <v>1744</v>
      </c>
      <c r="N6" t="s">
        <v>1682</v>
      </c>
      <c r="O6" t="s">
        <v>1756</v>
      </c>
      <c r="P6" t="s">
        <v>211</v>
      </c>
      <c r="Q6" t="s">
        <v>1684</v>
      </c>
      <c r="R6" t="s">
        <v>1683</v>
      </c>
      <c r="S6">
        <v>8</v>
      </c>
      <c r="T6" s="121">
        <v>2958465</v>
      </c>
      <c r="U6">
        <v>1</v>
      </c>
      <c r="W6">
        <v>0</v>
      </c>
      <c r="X6" s="11">
        <v>150010.07</v>
      </c>
      <c r="Y6">
        <v>136373.07</v>
      </c>
      <c r="Z6">
        <v>0</v>
      </c>
      <c r="AA6" s="11">
        <v>13637</v>
      </c>
      <c r="AB6" t="s">
        <v>397</v>
      </c>
    </row>
    <row r="7" spans="1:36" x14ac:dyDescent="0.2">
      <c r="A7">
        <v>905</v>
      </c>
      <c r="B7" t="s">
        <v>1750</v>
      </c>
      <c r="C7" t="s">
        <v>1750</v>
      </c>
      <c r="D7">
        <v>121232</v>
      </c>
      <c r="E7" t="s">
        <v>1777</v>
      </c>
      <c r="G7" t="s">
        <v>1778</v>
      </c>
      <c r="H7" t="s">
        <v>1779</v>
      </c>
      <c r="I7" t="s">
        <v>1780</v>
      </c>
      <c r="J7" t="s">
        <v>1781</v>
      </c>
      <c r="K7">
        <v>-1.9531339999999999</v>
      </c>
      <c r="L7">
        <v>53.439704999999996</v>
      </c>
      <c r="M7" t="s">
        <v>1743</v>
      </c>
      <c r="N7" t="s">
        <v>1682</v>
      </c>
      <c r="O7" t="s">
        <v>1756</v>
      </c>
      <c r="P7" t="s">
        <v>211</v>
      </c>
      <c r="Q7" t="s">
        <v>1684</v>
      </c>
      <c r="R7" t="s">
        <v>1683</v>
      </c>
      <c r="S7">
        <v>2</v>
      </c>
      <c r="T7" s="121">
        <v>2958465</v>
      </c>
      <c r="U7">
        <v>1</v>
      </c>
      <c r="W7">
        <v>0</v>
      </c>
      <c r="X7" s="11">
        <v>136188.39000000001</v>
      </c>
      <c r="Y7">
        <v>136188.39000000001</v>
      </c>
      <c r="Z7">
        <v>0</v>
      </c>
      <c r="AA7" s="11">
        <v>0</v>
      </c>
      <c r="AB7" t="s">
        <v>397</v>
      </c>
    </row>
    <row r="8" spans="1:36" x14ac:dyDescent="0.2">
      <c r="A8">
        <v>905</v>
      </c>
      <c r="B8" t="s">
        <v>1750</v>
      </c>
      <c r="C8" t="s">
        <v>1750</v>
      </c>
      <c r="D8">
        <v>121233</v>
      </c>
      <c r="E8" t="s">
        <v>1782</v>
      </c>
      <c r="G8" t="s">
        <v>1783</v>
      </c>
      <c r="H8" t="s">
        <v>1784</v>
      </c>
      <c r="I8" t="s">
        <v>1785</v>
      </c>
      <c r="J8" t="s">
        <v>1786</v>
      </c>
      <c r="K8">
        <v>-1.5970599999999999</v>
      </c>
      <c r="L8">
        <v>54.939349999999997</v>
      </c>
      <c r="M8" t="s">
        <v>1743</v>
      </c>
      <c r="N8" t="s">
        <v>1682</v>
      </c>
      <c r="O8" t="s">
        <v>1756</v>
      </c>
      <c r="P8" t="s">
        <v>211</v>
      </c>
      <c r="Q8" t="s">
        <v>1684</v>
      </c>
      <c r="R8" t="s">
        <v>1683</v>
      </c>
      <c r="S8">
        <v>2</v>
      </c>
      <c r="T8" s="121">
        <v>2958465</v>
      </c>
      <c r="U8">
        <v>1</v>
      </c>
      <c r="W8">
        <v>0</v>
      </c>
      <c r="X8" s="11">
        <v>181584.53</v>
      </c>
      <c r="Y8">
        <v>181584.53</v>
      </c>
      <c r="Z8">
        <v>0</v>
      </c>
      <c r="AA8" s="11">
        <v>0</v>
      </c>
      <c r="AB8" t="s">
        <v>397</v>
      </c>
    </row>
    <row r="9" spans="1:36" x14ac:dyDescent="0.2">
      <c r="A9">
        <v>905</v>
      </c>
      <c r="B9" t="s">
        <v>1750</v>
      </c>
      <c r="C9" t="s">
        <v>1750</v>
      </c>
      <c r="D9">
        <v>121234</v>
      </c>
      <c r="E9" t="s">
        <v>1787</v>
      </c>
      <c r="G9" t="s">
        <v>1788</v>
      </c>
      <c r="H9" t="s">
        <v>1789</v>
      </c>
      <c r="I9" t="s">
        <v>1790</v>
      </c>
      <c r="J9" t="s">
        <v>1791</v>
      </c>
      <c r="K9">
        <v>-4.1877079999999998</v>
      </c>
      <c r="L9">
        <v>53.220298</v>
      </c>
      <c r="M9" t="s">
        <v>1744</v>
      </c>
      <c r="N9" t="s">
        <v>1682</v>
      </c>
      <c r="O9" t="s">
        <v>1756</v>
      </c>
      <c r="P9" t="s">
        <v>211</v>
      </c>
      <c r="Q9" t="s">
        <v>1684</v>
      </c>
      <c r="R9" t="s">
        <v>1683</v>
      </c>
      <c r="S9">
        <v>2</v>
      </c>
      <c r="T9" s="121">
        <v>2958465</v>
      </c>
      <c r="U9">
        <v>1</v>
      </c>
      <c r="W9">
        <v>0</v>
      </c>
      <c r="X9" s="11">
        <v>148438.58000000002</v>
      </c>
      <c r="Y9">
        <v>128666.8</v>
      </c>
      <c r="Z9">
        <v>19771.78</v>
      </c>
      <c r="AA9" s="11">
        <v>0</v>
      </c>
      <c r="AB9" t="s">
        <v>397</v>
      </c>
    </row>
    <row r="10" spans="1:36" x14ac:dyDescent="0.2">
      <c r="A10">
        <v>905</v>
      </c>
      <c r="B10" t="s">
        <v>1750</v>
      </c>
      <c r="C10" t="s">
        <v>1750</v>
      </c>
      <c r="D10">
        <v>121235</v>
      </c>
      <c r="E10" t="s">
        <v>1792</v>
      </c>
      <c r="G10" t="s">
        <v>1793</v>
      </c>
      <c r="H10" t="s">
        <v>1794</v>
      </c>
      <c r="I10" t="s">
        <v>1795</v>
      </c>
      <c r="J10" t="s">
        <v>1796</v>
      </c>
      <c r="K10">
        <v>-1.26972</v>
      </c>
      <c r="L10">
        <v>51.401809999999998</v>
      </c>
      <c r="M10" t="s">
        <v>1743</v>
      </c>
      <c r="N10" t="s">
        <v>1682</v>
      </c>
      <c r="O10" t="s">
        <v>1756</v>
      </c>
      <c r="P10" t="s">
        <v>211</v>
      </c>
      <c r="Q10" t="s">
        <v>1684</v>
      </c>
      <c r="R10" t="s">
        <v>1683</v>
      </c>
      <c r="S10">
        <v>2</v>
      </c>
      <c r="T10" s="121">
        <v>2958465</v>
      </c>
      <c r="U10">
        <v>1</v>
      </c>
      <c r="W10">
        <v>0</v>
      </c>
      <c r="X10" s="11">
        <v>201356.3</v>
      </c>
      <c r="Y10">
        <v>181584.52</v>
      </c>
      <c r="Z10">
        <v>19771.78</v>
      </c>
      <c r="AA10" s="11">
        <v>0</v>
      </c>
      <c r="AB10" t="s">
        <v>397</v>
      </c>
    </row>
    <row r="11" spans="1:36" x14ac:dyDescent="0.2">
      <c r="A11">
        <v>905</v>
      </c>
      <c r="B11" t="s">
        <v>1750</v>
      </c>
      <c r="C11" t="s">
        <v>1750</v>
      </c>
      <c r="D11">
        <v>121236</v>
      </c>
      <c r="E11" t="s">
        <v>1797</v>
      </c>
      <c r="G11" t="s">
        <v>1798</v>
      </c>
      <c r="H11" t="s">
        <v>1799</v>
      </c>
      <c r="I11" t="s">
        <v>1800</v>
      </c>
      <c r="J11" t="s">
        <v>1801</v>
      </c>
      <c r="K11">
        <v>-0.37852000000000002</v>
      </c>
      <c r="L11">
        <v>50.809469999999997</v>
      </c>
      <c r="M11" t="s">
        <v>1743</v>
      </c>
      <c r="N11" t="s">
        <v>1682</v>
      </c>
      <c r="O11" t="s">
        <v>1756</v>
      </c>
      <c r="P11" t="s">
        <v>211</v>
      </c>
      <c r="Q11" t="s">
        <v>1684</v>
      </c>
      <c r="R11" t="s">
        <v>1683</v>
      </c>
      <c r="S11">
        <v>37</v>
      </c>
      <c r="T11" s="121">
        <v>2958465</v>
      </c>
      <c r="U11">
        <v>1</v>
      </c>
      <c r="W11">
        <v>0</v>
      </c>
      <c r="X11" s="11">
        <v>276307.11</v>
      </c>
      <c r="Y11">
        <v>251189.11</v>
      </c>
      <c r="Z11">
        <v>0</v>
      </c>
      <c r="AA11" s="11">
        <v>25118</v>
      </c>
      <c r="AB11" t="s">
        <v>397</v>
      </c>
    </row>
    <row r="12" spans="1:36" x14ac:dyDescent="0.2">
      <c r="A12">
        <v>905</v>
      </c>
      <c r="B12" t="s">
        <v>1750</v>
      </c>
      <c r="C12" t="s">
        <v>1750</v>
      </c>
      <c r="D12">
        <v>121237</v>
      </c>
      <c r="E12" t="s">
        <v>1802</v>
      </c>
      <c r="G12" t="s">
        <v>1803</v>
      </c>
      <c r="H12" t="s">
        <v>1804</v>
      </c>
      <c r="I12" t="s">
        <v>1805</v>
      </c>
      <c r="J12" t="s">
        <v>1806</v>
      </c>
      <c r="K12">
        <v>-3.0966</v>
      </c>
      <c r="L12">
        <v>54.196599999999997</v>
      </c>
      <c r="M12" t="s">
        <v>1743</v>
      </c>
      <c r="N12" t="s">
        <v>1682</v>
      </c>
      <c r="O12" t="s">
        <v>1756</v>
      </c>
      <c r="P12" t="s">
        <v>211</v>
      </c>
      <c r="Q12" t="s">
        <v>1684</v>
      </c>
      <c r="R12" t="s">
        <v>1683</v>
      </c>
      <c r="S12">
        <v>5</v>
      </c>
      <c r="T12" s="121">
        <v>2958465</v>
      </c>
      <c r="U12">
        <v>1</v>
      </c>
      <c r="W12">
        <v>0</v>
      </c>
      <c r="X12" s="11">
        <v>334208.93</v>
      </c>
      <c r="Y12">
        <v>303826.93</v>
      </c>
      <c r="Z12">
        <v>0</v>
      </c>
      <c r="AA12" s="11">
        <v>30382</v>
      </c>
      <c r="AB12" t="s">
        <v>397</v>
      </c>
    </row>
    <row r="13" spans="1:36" x14ac:dyDescent="0.2">
      <c r="A13">
        <v>905</v>
      </c>
      <c r="B13" t="s">
        <v>1750</v>
      </c>
      <c r="C13" t="s">
        <v>1750</v>
      </c>
      <c r="D13">
        <v>121238</v>
      </c>
      <c r="E13" t="s">
        <v>1807</v>
      </c>
      <c r="G13" t="s">
        <v>1808</v>
      </c>
      <c r="H13" t="s">
        <v>1809</v>
      </c>
      <c r="I13" t="s">
        <v>1810</v>
      </c>
      <c r="J13" t="s">
        <v>1810</v>
      </c>
      <c r="K13">
        <v>-1.1562699999999999</v>
      </c>
      <c r="L13">
        <v>52.635219999999997</v>
      </c>
      <c r="M13" t="s">
        <v>1743</v>
      </c>
      <c r="N13" t="s">
        <v>1682</v>
      </c>
      <c r="O13" t="s">
        <v>1756</v>
      </c>
      <c r="P13" t="s">
        <v>211</v>
      </c>
      <c r="Q13" t="s">
        <v>1684</v>
      </c>
      <c r="R13" t="s">
        <v>1683</v>
      </c>
      <c r="S13">
        <v>2</v>
      </c>
      <c r="T13" s="121">
        <v>2958465</v>
      </c>
      <c r="U13">
        <v>4</v>
      </c>
      <c r="W13">
        <v>0</v>
      </c>
      <c r="X13" s="11">
        <v>567756.04</v>
      </c>
      <c r="Y13">
        <v>557454.43000000005</v>
      </c>
      <c r="Z13">
        <v>10301.61</v>
      </c>
      <c r="AA13" s="11">
        <v>0</v>
      </c>
      <c r="AB13" t="s">
        <v>397</v>
      </c>
    </row>
    <row r="14" spans="1:36" x14ac:dyDescent="0.2">
      <c r="A14">
        <v>905</v>
      </c>
      <c r="B14" t="s">
        <v>1750</v>
      </c>
      <c r="C14" t="s">
        <v>1750</v>
      </c>
      <c r="D14">
        <v>121239</v>
      </c>
      <c r="E14" t="s">
        <v>1811</v>
      </c>
      <c r="G14" t="s">
        <v>1812</v>
      </c>
      <c r="H14" t="s">
        <v>1813</v>
      </c>
      <c r="I14" t="s">
        <v>1814</v>
      </c>
      <c r="J14" t="s">
        <v>1814</v>
      </c>
      <c r="K14">
        <v>-0.2009</v>
      </c>
      <c r="L14">
        <v>51.414830000000002</v>
      </c>
      <c r="M14" t="s">
        <v>1743</v>
      </c>
      <c r="N14" t="s">
        <v>1682</v>
      </c>
      <c r="O14" t="s">
        <v>1756</v>
      </c>
      <c r="P14" t="s">
        <v>211</v>
      </c>
      <c r="Q14" t="s">
        <v>1684</v>
      </c>
      <c r="R14" t="s">
        <v>1683</v>
      </c>
      <c r="S14">
        <v>8</v>
      </c>
      <c r="T14" s="121">
        <v>2958465</v>
      </c>
      <c r="U14">
        <v>1</v>
      </c>
      <c r="W14">
        <v>0</v>
      </c>
      <c r="X14" s="11">
        <v>174055.41</v>
      </c>
      <c r="Y14">
        <v>146055.41</v>
      </c>
      <c r="Z14">
        <v>10000</v>
      </c>
      <c r="AA14" s="11">
        <v>18000</v>
      </c>
      <c r="AB14" t="s">
        <v>397</v>
      </c>
    </row>
    <row r="15" spans="1:36" x14ac:dyDescent="0.2">
      <c r="A15">
        <v>905</v>
      </c>
      <c r="B15" t="s">
        <v>1750</v>
      </c>
      <c r="C15" t="s">
        <v>1750</v>
      </c>
      <c r="D15">
        <v>121240</v>
      </c>
      <c r="E15" t="s">
        <v>1815</v>
      </c>
      <c r="G15" t="s">
        <v>1816</v>
      </c>
      <c r="H15" t="s">
        <v>1817</v>
      </c>
      <c r="I15" t="s">
        <v>1818</v>
      </c>
      <c r="J15" t="s">
        <v>1819</v>
      </c>
      <c r="K15">
        <v>-0.491118</v>
      </c>
      <c r="L15">
        <v>53.552306999999999</v>
      </c>
      <c r="M15" t="s">
        <v>1743</v>
      </c>
      <c r="N15" t="s">
        <v>1682</v>
      </c>
      <c r="O15" t="s">
        <v>1756</v>
      </c>
      <c r="P15" t="s">
        <v>211</v>
      </c>
      <c r="Q15" t="s">
        <v>1684</v>
      </c>
      <c r="R15" t="s">
        <v>1683</v>
      </c>
      <c r="S15">
        <v>8</v>
      </c>
      <c r="T15" s="121">
        <v>2958465</v>
      </c>
      <c r="U15">
        <v>1</v>
      </c>
      <c r="W15">
        <v>0</v>
      </c>
      <c r="X15" s="11">
        <v>202456.54</v>
      </c>
      <c r="Y15">
        <v>184051.54</v>
      </c>
      <c r="Z15">
        <v>0</v>
      </c>
      <c r="AA15" s="11">
        <v>18405</v>
      </c>
      <c r="AB15" t="s">
        <v>397</v>
      </c>
    </row>
    <row r="16" spans="1:36" x14ac:dyDescent="0.2">
      <c r="A16">
        <v>905</v>
      </c>
      <c r="B16" t="s">
        <v>1750</v>
      </c>
      <c r="C16" t="s">
        <v>1750</v>
      </c>
      <c r="D16">
        <v>121241</v>
      </c>
      <c r="E16" t="s">
        <v>1820</v>
      </c>
      <c r="G16" t="s">
        <v>1821</v>
      </c>
      <c r="H16" t="s">
        <v>1822</v>
      </c>
      <c r="I16" t="s">
        <v>1823</v>
      </c>
      <c r="J16" t="s">
        <v>1824</v>
      </c>
      <c r="K16">
        <v>-6.462421</v>
      </c>
      <c r="L16">
        <v>58.053083999999998</v>
      </c>
      <c r="M16" t="s">
        <v>1825</v>
      </c>
      <c r="N16" t="s">
        <v>1682</v>
      </c>
      <c r="O16" t="s">
        <v>1756</v>
      </c>
      <c r="P16" t="s">
        <v>211</v>
      </c>
      <c r="Q16" t="s">
        <v>1684</v>
      </c>
      <c r="R16" t="s">
        <v>1683</v>
      </c>
      <c r="S16">
        <v>2</v>
      </c>
      <c r="T16" s="121">
        <v>2958465</v>
      </c>
      <c r="U16">
        <v>1</v>
      </c>
      <c r="W16">
        <v>0</v>
      </c>
      <c r="X16" s="11">
        <v>88841.400000000009</v>
      </c>
      <c r="Y16">
        <v>75660.210000000006</v>
      </c>
      <c r="Z16">
        <v>13181.19</v>
      </c>
      <c r="AA16" s="11">
        <v>0</v>
      </c>
      <c r="AB16" t="s">
        <v>397</v>
      </c>
    </row>
    <row r="17" spans="1:28" x14ac:dyDescent="0.2">
      <c r="A17">
        <v>905</v>
      </c>
      <c r="B17" t="s">
        <v>1750</v>
      </c>
      <c r="C17" t="s">
        <v>1750</v>
      </c>
      <c r="D17">
        <v>121242</v>
      </c>
      <c r="E17" t="s">
        <v>1826</v>
      </c>
      <c r="G17" t="s">
        <v>1827</v>
      </c>
      <c r="H17" t="s">
        <v>1828</v>
      </c>
      <c r="I17" t="s">
        <v>1829</v>
      </c>
      <c r="J17" t="s">
        <v>1830</v>
      </c>
      <c r="K17">
        <v>-2.4454600000000002</v>
      </c>
      <c r="L17">
        <v>53.107550000000003</v>
      </c>
      <c r="M17" t="s">
        <v>1743</v>
      </c>
      <c r="N17" t="s">
        <v>1682</v>
      </c>
      <c r="O17" t="s">
        <v>1756</v>
      </c>
      <c r="P17" t="s">
        <v>211</v>
      </c>
      <c r="Q17" t="s">
        <v>1684</v>
      </c>
      <c r="R17" t="s">
        <v>1683</v>
      </c>
      <c r="S17">
        <v>2</v>
      </c>
      <c r="T17" s="121">
        <v>2958465</v>
      </c>
      <c r="U17">
        <v>1</v>
      </c>
      <c r="W17">
        <v>0</v>
      </c>
      <c r="X17" s="11">
        <v>80403.789999999994</v>
      </c>
      <c r="Y17">
        <v>80403.789999999994</v>
      </c>
      <c r="Z17">
        <v>0</v>
      </c>
      <c r="AA17" s="11">
        <v>0</v>
      </c>
      <c r="AB17" t="s">
        <v>397</v>
      </c>
    </row>
    <row r="18" spans="1:28" x14ac:dyDescent="0.2">
      <c r="A18">
        <v>905</v>
      </c>
      <c r="B18" t="s">
        <v>1750</v>
      </c>
      <c r="C18" t="s">
        <v>1750</v>
      </c>
      <c r="D18">
        <v>121243</v>
      </c>
      <c r="E18" t="s">
        <v>1831</v>
      </c>
      <c r="G18" t="s">
        <v>1832</v>
      </c>
      <c r="H18" t="s">
        <v>1833</v>
      </c>
      <c r="I18" t="s">
        <v>1834</v>
      </c>
      <c r="J18" t="s">
        <v>1835</v>
      </c>
      <c r="K18">
        <v>-1.6312489999999999</v>
      </c>
      <c r="L18">
        <v>52.824930999999999</v>
      </c>
      <c r="M18" t="s">
        <v>1743</v>
      </c>
      <c r="N18" t="s">
        <v>1682</v>
      </c>
      <c r="O18" t="s">
        <v>1756</v>
      </c>
      <c r="P18" t="s">
        <v>211</v>
      </c>
      <c r="Q18" t="s">
        <v>1684</v>
      </c>
      <c r="R18" t="s">
        <v>1683</v>
      </c>
      <c r="S18">
        <v>2</v>
      </c>
      <c r="T18" s="121">
        <v>2958465</v>
      </c>
      <c r="U18">
        <v>1</v>
      </c>
      <c r="W18">
        <v>0</v>
      </c>
      <c r="X18" s="11">
        <v>134237.51999999999</v>
      </c>
      <c r="Y18">
        <v>121056.33</v>
      </c>
      <c r="Z18">
        <v>13181.19</v>
      </c>
      <c r="AA18" s="11">
        <v>0</v>
      </c>
      <c r="AB18" t="s">
        <v>397</v>
      </c>
    </row>
    <row r="19" spans="1:28" x14ac:dyDescent="0.2">
      <c r="A19">
        <v>905</v>
      </c>
      <c r="B19" t="s">
        <v>1750</v>
      </c>
      <c r="C19" t="s">
        <v>1750</v>
      </c>
      <c r="D19">
        <v>121244</v>
      </c>
      <c r="E19" t="s">
        <v>1836</v>
      </c>
      <c r="G19" t="s">
        <v>1837</v>
      </c>
      <c r="H19" t="s">
        <v>1838</v>
      </c>
      <c r="I19" t="s">
        <v>1839</v>
      </c>
      <c r="J19" t="s">
        <v>1840</v>
      </c>
      <c r="K19">
        <v>-3.63219</v>
      </c>
      <c r="L19">
        <v>51.740519999999997</v>
      </c>
      <c r="M19" t="s">
        <v>1744</v>
      </c>
      <c r="N19" t="s">
        <v>1682</v>
      </c>
      <c r="O19" t="s">
        <v>1756</v>
      </c>
      <c r="P19" t="s">
        <v>211</v>
      </c>
      <c r="Q19" t="s">
        <v>1684</v>
      </c>
      <c r="R19" t="s">
        <v>1683</v>
      </c>
      <c r="S19">
        <v>2</v>
      </c>
      <c r="T19" s="121">
        <v>2958465</v>
      </c>
      <c r="U19">
        <v>1</v>
      </c>
      <c r="W19">
        <v>0</v>
      </c>
      <c r="X19" s="11">
        <v>143343.26</v>
      </c>
      <c r="Y19">
        <v>143343.26</v>
      </c>
      <c r="Z19">
        <v>0</v>
      </c>
      <c r="AA19" s="11">
        <v>0</v>
      </c>
      <c r="AB19" t="s">
        <v>397</v>
      </c>
    </row>
    <row r="20" spans="1:28" x14ac:dyDescent="0.2">
      <c r="A20">
        <v>905</v>
      </c>
      <c r="B20" t="s">
        <v>1750</v>
      </c>
      <c r="C20" t="s">
        <v>1750</v>
      </c>
      <c r="D20">
        <v>121245</v>
      </c>
      <c r="E20" t="s">
        <v>1841</v>
      </c>
      <c r="G20" t="s">
        <v>1842</v>
      </c>
      <c r="H20" t="s">
        <v>1843</v>
      </c>
      <c r="I20" t="s">
        <v>1839</v>
      </c>
      <c r="J20" t="s">
        <v>1840</v>
      </c>
      <c r="K20">
        <v>-3.63354</v>
      </c>
      <c r="L20">
        <v>51.741120000000002</v>
      </c>
      <c r="M20" t="s">
        <v>1744</v>
      </c>
      <c r="N20" t="s">
        <v>1682</v>
      </c>
      <c r="O20" t="s">
        <v>1756</v>
      </c>
      <c r="P20" t="s">
        <v>211</v>
      </c>
      <c r="Q20" t="s">
        <v>1684</v>
      </c>
      <c r="R20" t="s">
        <v>1683</v>
      </c>
      <c r="S20">
        <v>2</v>
      </c>
      <c r="T20" s="121">
        <v>2958465</v>
      </c>
      <c r="U20">
        <v>1</v>
      </c>
      <c r="W20">
        <v>0</v>
      </c>
      <c r="X20" s="11">
        <v>143274.66</v>
      </c>
      <c r="Y20">
        <v>143274.66</v>
      </c>
      <c r="Z20">
        <v>0</v>
      </c>
      <c r="AA20" s="11">
        <v>0</v>
      </c>
      <c r="AB20" t="s">
        <v>397</v>
      </c>
    </row>
    <row r="21" spans="1:28" x14ac:dyDescent="0.2">
      <c r="A21">
        <v>905</v>
      </c>
      <c r="B21" t="s">
        <v>1750</v>
      </c>
      <c r="C21" t="s">
        <v>1750</v>
      </c>
      <c r="D21">
        <v>121246</v>
      </c>
      <c r="E21" t="s">
        <v>1844</v>
      </c>
      <c r="G21" t="s">
        <v>1845</v>
      </c>
      <c r="H21" t="s">
        <v>1838</v>
      </c>
      <c r="I21" t="s">
        <v>1839</v>
      </c>
      <c r="J21" t="s">
        <v>1840</v>
      </c>
      <c r="K21">
        <v>-3.6321500000000002</v>
      </c>
      <c r="L21">
        <v>51.740459999999999</v>
      </c>
      <c r="M21" t="s">
        <v>1744</v>
      </c>
      <c r="N21" t="s">
        <v>1682</v>
      </c>
      <c r="O21" t="s">
        <v>1756</v>
      </c>
      <c r="P21" t="s">
        <v>211</v>
      </c>
      <c r="Q21" t="s">
        <v>1684</v>
      </c>
      <c r="R21" t="s">
        <v>1683</v>
      </c>
      <c r="S21">
        <v>2</v>
      </c>
      <c r="T21" s="121">
        <v>2958465</v>
      </c>
      <c r="U21">
        <v>1</v>
      </c>
      <c r="W21">
        <v>0</v>
      </c>
      <c r="X21" s="11">
        <v>143274.66</v>
      </c>
      <c r="Y21">
        <v>143274.66</v>
      </c>
      <c r="Z21">
        <v>0</v>
      </c>
      <c r="AA21" s="11">
        <v>0</v>
      </c>
      <c r="AB21" t="s">
        <v>397</v>
      </c>
    </row>
    <row r="22" spans="1:28" x14ac:dyDescent="0.2">
      <c r="A22">
        <v>905</v>
      </c>
      <c r="B22" t="s">
        <v>1750</v>
      </c>
      <c r="C22" t="s">
        <v>1750</v>
      </c>
      <c r="D22">
        <v>121247</v>
      </c>
      <c r="E22" t="s">
        <v>1846</v>
      </c>
      <c r="G22" t="s">
        <v>1847</v>
      </c>
      <c r="H22" t="s">
        <v>1848</v>
      </c>
      <c r="I22" t="s">
        <v>1849</v>
      </c>
      <c r="J22" t="s">
        <v>1850</v>
      </c>
      <c r="K22">
        <v>-3.0321899999999999</v>
      </c>
      <c r="L22">
        <v>53.398850000000003</v>
      </c>
      <c r="M22" t="s">
        <v>1743</v>
      </c>
      <c r="N22" t="s">
        <v>1682</v>
      </c>
      <c r="O22" t="s">
        <v>1756</v>
      </c>
      <c r="P22" t="s">
        <v>211</v>
      </c>
      <c r="Q22" t="s">
        <v>1684</v>
      </c>
      <c r="R22" t="s">
        <v>1683</v>
      </c>
      <c r="S22">
        <v>37</v>
      </c>
      <c r="T22" s="121">
        <v>2958465</v>
      </c>
      <c r="U22">
        <v>1</v>
      </c>
      <c r="W22">
        <v>0</v>
      </c>
      <c r="X22" s="11">
        <v>266193.68</v>
      </c>
      <c r="Y22">
        <v>241994.68</v>
      </c>
      <c r="Z22">
        <v>0</v>
      </c>
      <c r="AA22" s="11">
        <v>24199</v>
      </c>
      <c r="AB22" t="s">
        <v>397</v>
      </c>
    </row>
    <row r="23" spans="1:28" x14ac:dyDescent="0.2">
      <c r="A23">
        <v>905</v>
      </c>
      <c r="B23" t="s">
        <v>1750</v>
      </c>
      <c r="C23" t="s">
        <v>1750</v>
      </c>
      <c r="D23">
        <v>121248</v>
      </c>
      <c r="E23" t="s">
        <v>1851</v>
      </c>
      <c r="G23" t="s">
        <v>1852</v>
      </c>
      <c r="H23" t="s">
        <v>1853</v>
      </c>
      <c r="I23" t="s">
        <v>1854</v>
      </c>
      <c r="J23" t="s">
        <v>1855</v>
      </c>
      <c r="K23">
        <v>-1.4984</v>
      </c>
      <c r="L23">
        <v>52.310983999999998</v>
      </c>
      <c r="M23" t="s">
        <v>1743</v>
      </c>
      <c r="N23" t="s">
        <v>1682</v>
      </c>
      <c r="O23" t="s">
        <v>1756</v>
      </c>
      <c r="P23" t="s">
        <v>211</v>
      </c>
      <c r="Q23" t="s">
        <v>1684</v>
      </c>
      <c r="R23" t="s">
        <v>1683</v>
      </c>
      <c r="S23">
        <v>7</v>
      </c>
      <c r="T23" s="121">
        <v>2958465</v>
      </c>
      <c r="U23">
        <v>1</v>
      </c>
      <c r="W23">
        <v>0</v>
      </c>
      <c r="X23" s="11">
        <v>470149.15</v>
      </c>
      <c r="Y23">
        <v>403043.15</v>
      </c>
      <c r="Z23">
        <v>0</v>
      </c>
      <c r="AA23" s="11">
        <v>67106</v>
      </c>
      <c r="AB23" t="s">
        <v>397</v>
      </c>
    </row>
    <row r="24" spans="1:28" x14ac:dyDescent="0.2">
      <c r="A24">
        <v>905</v>
      </c>
      <c r="B24" t="s">
        <v>1750</v>
      </c>
      <c r="C24" t="s">
        <v>1750</v>
      </c>
      <c r="D24">
        <v>121249</v>
      </c>
      <c r="E24" t="s">
        <v>1856</v>
      </c>
      <c r="G24" t="s">
        <v>1857</v>
      </c>
      <c r="H24" t="s">
        <v>1858</v>
      </c>
      <c r="I24" t="s">
        <v>1859</v>
      </c>
      <c r="J24" t="s">
        <v>1860</v>
      </c>
      <c r="K24">
        <v>-1.1002799999999999</v>
      </c>
      <c r="L24">
        <v>51.250500000000002</v>
      </c>
      <c r="M24" t="s">
        <v>1743</v>
      </c>
      <c r="N24" t="s">
        <v>1682</v>
      </c>
      <c r="O24" t="s">
        <v>1756</v>
      </c>
      <c r="P24" t="s">
        <v>211</v>
      </c>
      <c r="Q24" t="s">
        <v>1684</v>
      </c>
      <c r="R24" t="s">
        <v>1683</v>
      </c>
      <c r="S24">
        <v>2</v>
      </c>
      <c r="T24" s="121">
        <v>2958465</v>
      </c>
      <c r="U24">
        <v>1</v>
      </c>
      <c r="W24">
        <v>0</v>
      </c>
      <c r="X24" s="11">
        <v>151320.43</v>
      </c>
      <c r="Y24">
        <v>151320.43</v>
      </c>
      <c r="Z24">
        <v>0</v>
      </c>
      <c r="AA24" s="11">
        <v>0</v>
      </c>
      <c r="AB24" t="s">
        <v>397</v>
      </c>
    </row>
    <row r="25" spans="1:28" x14ac:dyDescent="0.2">
      <c r="A25">
        <v>905</v>
      </c>
      <c r="B25" t="s">
        <v>1750</v>
      </c>
      <c r="C25" t="s">
        <v>1750</v>
      </c>
      <c r="D25">
        <v>121250</v>
      </c>
      <c r="E25" t="s">
        <v>1861</v>
      </c>
      <c r="G25" t="s">
        <v>1862</v>
      </c>
      <c r="H25" t="s">
        <v>1863</v>
      </c>
      <c r="I25" t="s">
        <v>1839</v>
      </c>
      <c r="J25" t="s">
        <v>1840</v>
      </c>
      <c r="K25">
        <v>-3.8387880000000001</v>
      </c>
      <c r="L25">
        <v>51.668993999999998</v>
      </c>
      <c r="M25" t="s">
        <v>1744</v>
      </c>
      <c r="N25" t="s">
        <v>1682</v>
      </c>
      <c r="O25" t="s">
        <v>1756</v>
      </c>
      <c r="P25" t="s">
        <v>211</v>
      </c>
      <c r="Q25" t="s">
        <v>1684</v>
      </c>
      <c r="R25" t="s">
        <v>1683</v>
      </c>
      <c r="S25">
        <v>2</v>
      </c>
      <c r="T25" s="121">
        <v>2958465</v>
      </c>
      <c r="U25">
        <v>1</v>
      </c>
      <c r="W25">
        <v>0</v>
      </c>
      <c r="X25" s="11">
        <v>75686.36</v>
      </c>
      <c r="Y25">
        <v>75686.36</v>
      </c>
      <c r="Z25">
        <v>0</v>
      </c>
      <c r="AA25" s="11">
        <v>0</v>
      </c>
      <c r="AB25" t="s">
        <v>397</v>
      </c>
    </row>
    <row r="26" spans="1:28" x14ac:dyDescent="0.2">
      <c r="A26">
        <v>905</v>
      </c>
      <c r="B26" t="s">
        <v>1750</v>
      </c>
      <c r="C26" t="s">
        <v>1750</v>
      </c>
      <c r="D26">
        <v>121251</v>
      </c>
      <c r="E26" t="s">
        <v>1864</v>
      </c>
      <c r="G26" t="s">
        <v>1865</v>
      </c>
      <c r="H26" t="s">
        <v>1866</v>
      </c>
      <c r="I26" t="s">
        <v>1867</v>
      </c>
      <c r="J26" t="s">
        <v>1868</v>
      </c>
      <c r="K26">
        <v>-1.6467099999999999</v>
      </c>
      <c r="L26">
        <v>55.00855</v>
      </c>
      <c r="M26" t="s">
        <v>1743</v>
      </c>
      <c r="N26" t="s">
        <v>1682</v>
      </c>
      <c r="O26" t="s">
        <v>1756</v>
      </c>
      <c r="P26" t="s">
        <v>211</v>
      </c>
      <c r="Q26" t="s">
        <v>1684</v>
      </c>
      <c r="R26" t="s">
        <v>1683</v>
      </c>
      <c r="S26">
        <v>2</v>
      </c>
      <c r="T26" s="121">
        <v>2958465</v>
      </c>
      <c r="U26">
        <v>1</v>
      </c>
      <c r="W26">
        <v>0</v>
      </c>
      <c r="X26" s="11">
        <v>136956.26999999999</v>
      </c>
      <c r="Y26">
        <v>136956.26999999999</v>
      </c>
      <c r="Z26">
        <v>0</v>
      </c>
      <c r="AA26" s="11">
        <v>0</v>
      </c>
      <c r="AB26" t="s">
        <v>397</v>
      </c>
    </row>
    <row r="27" spans="1:28" x14ac:dyDescent="0.2">
      <c r="A27">
        <v>905</v>
      </c>
      <c r="B27" t="s">
        <v>1750</v>
      </c>
      <c r="C27" t="s">
        <v>1750</v>
      </c>
      <c r="D27">
        <v>121252</v>
      </c>
      <c r="E27" t="s">
        <v>1869</v>
      </c>
      <c r="G27" t="s">
        <v>1870</v>
      </c>
      <c r="H27" t="s">
        <v>1871</v>
      </c>
      <c r="I27" t="s">
        <v>1872</v>
      </c>
      <c r="J27" t="s">
        <v>1814</v>
      </c>
      <c r="K27">
        <v>-0.30440600000000001</v>
      </c>
      <c r="L27">
        <v>51.457991999999997</v>
      </c>
      <c r="M27" t="s">
        <v>1743</v>
      </c>
      <c r="N27" t="s">
        <v>1682</v>
      </c>
      <c r="O27" t="s">
        <v>1756</v>
      </c>
      <c r="P27" t="s">
        <v>211</v>
      </c>
      <c r="Q27" t="s">
        <v>1684</v>
      </c>
      <c r="R27" t="s">
        <v>1683</v>
      </c>
      <c r="S27">
        <v>2</v>
      </c>
      <c r="T27" s="121">
        <v>2958465</v>
      </c>
      <c r="U27">
        <v>1</v>
      </c>
      <c r="W27">
        <v>0</v>
      </c>
      <c r="X27" s="11">
        <v>202839.45</v>
      </c>
      <c r="Y27">
        <v>202839.45</v>
      </c>
      <c r="Z27">
        <v>0</v>
      </c>
      <c r="AA27" s="11">
        <v>0</v>
      </c>
      <c r="AB27" t="s">
        <v>397</v>
      </c>
    </row>
    <row r="28" spans="1:28" x14ac:dyDescent="0.2">
      <c r="A28">
        <v>905</v>
      </c>
      <c r="B28" t="s">
        <v>1750</v>
      </c>
      <c r="C28" t="s">
        <v>1750</v>
      </c>
      <c r="D28">
        <v>121253</v>
      </c>
      <c r="E28" t="s">
        <v>1873</v>
      </c>
      <c r="G28" t="s">
        <v>1874</v>
      </c>
      <c r="H28" t="s">
        <v>1875</v>
      </c>
      <c r="I28" t="s">
        <v>1876</v>
      </c>
      <c r="J28" t="s">
        <v>1876</v>
      </c>
      <c r="K28">
        <v>-1.5061599999999999</v>
      </c>
      <c r="L28">
        <v>52.390639999999998</v>
      </c>
      <c r="M28" t="s">
        <v>1743</v>
      </c>
      <c r="N28" t="s">
        <v>1682</v>
      </c>
      <c r="O28" t="s">
        <v>1756</v>
      </c>
      <c r="P28" t="s">
        <v>211</v>
      </c>
      <c r="Q28" t="s">
        <v>1684</v>
      </c>
      <c r="R28" t="s">
        <v>1683</v>
      </c>
      <c r="S28">
        <v>2</v>
      </c>
      <c r="T28" s="121">
        <v>2958465</v>
      </c>
      <c r="U28">
        <v>1</v>
      </c>
      <c r="W28">
        <v>0</v>
      </c>
      <c r="X28" s="11">
        <v>172159.21</v>
      </c>
      <c r="Y28">
        <v>172159.21</v>
      </c>
      <c r="Z28">
        <v>0</v>
      </c>
      <c r="AA28" s="11">
        <v>0</v>
      </c>
      <c r="AB28" t="s">
        <v>397</v>
      </c>
    </row>
    <row r="29" spans="1:28" x14ac:dyDescent="0.2">
      <c r="A29">
        <v>905</v>
      </c>
      <c r="B29" t="s">
        <v>1750</v>
      </c>
      <c r="C29" t="s">
        <v>1750</v>
      </c>
      <c r="D29">
        <v>121254</v>
      </c>
      <c r="E29" t="s">
        <v>1877</v>
      </c>
      <c r="G29" t="s">
        <v>1878</v>
      </c>
      <c r="H29" t="s">
        <v>1879</v>
      </c>
      <c r="I29" t="s">
        <v>1880</v>
      </c>
      <c r="J29" t="s">
        <v>1881</v>
      </c>
      <c r="K29">
        <v>-1.9614199999999999</v>
      </c>
      <c r="L29">
        <v>50.608159999999998</v>
      </c>
      <c r="M29" t="s">
        <v>1743</v>
      </c>
      <c r="N29" t="s">
        <v>1682</v>
      </c>
      <c r="O29" t="s">
        <v>1756</v>
      </c>
      <c r="P29" t="s">
        <v>211</v>
      </c>
      <c r="Q29" t="s">
        <v>1684</v>
      </c>
      <c r="R29" t="s">
        <v>1683</v>
      </c>
      <c r="S29">
        <v>2</v>
      </c>
      <c r="T29" s="121">
        <v>2958465</v>
      </c>
      <c r="U29">
        <v>1</v>
      </c>
      <c r="W29">
        <v>0</v>
      </c>
      <c r="X29" s="11">
        <v>157773.36000000002</v>
      </c>
      <c r="Y29">
        <v>147700.26</v>
      </c>
      <c r="Z29">
        <v>10073.1</v>
      </c>
      <c r="AA29" s="11">
        <v>0</v>
      </c>
      <c r="AB29" t="s">
        <v>397</v>
      </c>
    </row>
    <row r="30" spans="1:28" x14ac:dyDescent="0.2">
      <c r="A30">
        <v>905</v>
      </c>
      <c r="B30" t="s">
        <v>1750</v>
      </c>
      <c r="C30" t="s">
        <v>1750</v>
      </c>
      <c r="D30">
        <v>121255</v>
      </c>
      <c r="E30" t="s">
        <v>1882</v>
      </c>
      <c r="G30" t="s">
        <v>1883</v>
      </c>
      <c r="H30" t="s">
        <v>1884</v>
      </c>
      <c r="I30" t="s">
        <v>1885</v>
      </c>
      <c r="J30" t="s">
        <v>1886</v>
      </c>
      <c r="K30">
        <v>0.70181199999999999</v>
      </c>
      <c r="L30">
        <v>51.539684000000001</v>
      </c>
      <c r="M30" t="s">
        <v>1743</v>
      </c>
      <c r="N30" t="s">
        <v>1682</v>
      </c>
      <c r="O30" t="s">
        <v>1756</v>
      </c>
      <c r="P30" t="s">
        <v>211</v>
      </c>
      <c r="Q30" t="s">
        <v>1684</v>
      </c>
      <c r="R30" t="s">
        <v>1683</v>
      </c>
      <c r="S30">
        <v>2</v>
      </c>
      <c r="T30" s="121">
        <v>2958465</v>
      </c>
      <c r="U30">
        <v>1</v>
      </c>
      <c r="W30">
        <v>0</v>
      </c>
      <c r="X30" s="11">
        <v>538655.38</v>
      </c>
      <c r="Y30">
        <v>538655.38</v>
      </c>
      <c r="Z30">
        <v>0</v>
      </c>
      <c r="AA30" s="11">
        <v>0</v>
      </c>
      <c r="AB30" t="s">
        <v>397</v>
      </c>
    </row>
    <row r="31" spans="1:28" x14ac:dyDescent="0.2">
      <c r="A31">
        <v>905</v>
      </c>
      <c r="B31" t="s">
        <v>1750</v>
      </c>
      <c r="C31" t="s">
        <v>1750</v>
      </c>
      <c r="D31">
        <v>121256</v>
      </c>
      <c r="E31" t="s">
        <v>1887</v>
      </c>
      <c r="G31" t="s">
        <v>1888</v>
      </c>
      <c r="H31" t="s">
        <v>1884</v>
      </c>
      <c r="I31" t="s">
        <v>1889</v>
      </c>
      <c r="J31" t="s">
        <v>1890</v>
      </c>
      <c r="K31">
        <v>0.61150000000000004</v>
      </c>
      <c r="L31">
        <v>51.552520000000001</v>
      </c>
      <c r="M31" t="s">
        <v>1743</v>
      </c>
      <c r="N31" t="s">
        <v>1682</v>
      </c>
      <c r="O31" t="s">
        <v>1756</v>
      </c>
      <c r="P31" t="s">
        <v>211</v>
      </c>
      <c r="Q31" t="s">
        <v>1684</v>
      </c>
      <c r="R31" t="s">
        <v>1683</v>
      </c>
      <c r="S31">
        <v>2</v>
      </c>
      <c r="T31" s="121">
        <v>2958465</v>
      </c>
      <c r="U31">
        <v>1</v>
      </c>
      <c r="W31">
        <v>0</v>
      </c>
      <c r="X31" s="11">
        <v>161528</v>
      </c>
      <c r="Y31">
        <v>161528</v>
      </c>
      <c r="Z31">
        <v>0</v>
      </c>
      <c r="AA31" s="11">
        <v>0</v>
      </c>
      <c r="AB31" t="s">
        <v>397</v>
      </c>
    </row>
    <row r="32" spans="1:28" x14ac:dyDescent="0.2">
      <c r="A32">
        <v>905</v>
      </c>
      <c r="B32" t="s">
        <v>1750</v>
      </c>
      <c r="C32" t="s">
        <v>1750</v>
      </c>
      <c r="D32">
        <v>121257</v>
      </c>
      <c r="E32" t="s">
        <v>1891</v>
      </c>
      <c r="G32" t="s">
        <v>1892</v>
      </c>
      <c r="H32" t="s">
        <v>1893</v>
      </c>
      <c r="I32" t="s">
        <v>1894</v>
      </c>
      <c r="J32" t="s">
        <v>1850</v>
      </c>
      <c r="K32">
        <v>-3.1070799999999998</v>
      </c>
      <c r="L32">
        <v>53.340330000000002</v>
      </c>
      <c r="M32" t="s">
        <v>1743</v>
      </c>
      <c r="N32" t="s">
        <v>1682</v>
      </c>
      <c r="O32" t="s">
        <v>1756</v>
      </c>
      <c r="P32" t="s">
        <v>211</v>
      </c>
      <c r="Q32" t="s">
        <v>1684</v>
      </c>
      <c r="R32" t="s">
        <v>1683</v>
      </c>
      <c r="S32">
        <v>2</v>
      </c>
      <c r="T32" s="121">
        <v>2958465</v>
      </c>
      <c r="U32">
        <v>1</v>
      </c>
      <c r="W32">
        <v>0</v>
      </c>
      <c r="X32" s="11">
        <v>225097.14</v>
      </c>
      <c r="Y32">
        <v>221497.60000000001</v>
      </c>
      <c r="Z32">
        <v>3599.54</v>
      </c>
      <c r="AA32" s="11">
        <v>0</v>
      </c>
      <c r="AB32" t="s">
        <v>397</v>
      </c>
    </row>
    <row r="33" spans="1:28" x14ac:dyDescent="0.2">
      <c r="A33">
        <v>905</v>
      </c>
      <c r="B33" t="s">
        <v>1750</v>
      </c>
      <c r="C33" t="s">
        <v>1750</v>
      </c>
      <c r="D33">
        <v>121258</v>
      </c>
      <c r="E33" t="s">
        <v>1895</v>
      </c>
      <c r="G33" t="s">
        <v>1896</v>
      </c>
      <c r="H33" t="s">
        <v>1897</v>
      </c>
      <c r="I33" t="s">
        <v>1898</v>
      </c>
      <c r="J33" t="s">
        <v>1899</v>
      </c>
      <c r="K33">
        <v>-0.31848799999999999</v>
      </c>
      <c r="L33">
        <v>51.386164000000001</v>
      </c>
      <c r="M33" t="s">
        <v>1743</v>
      </c>
      <c r="N33" t="s">
        <v>1682</v>
      </c>
      <c r="O33" t="s">
        <v>1756</v>
      </c>
      <c r="P33" t="s">
        <v>211</v>
      </c>
      <c r="Q33" t="s">
        <v>1684</v>
      </c>
      <c r="R33" t="s">
        <v>1683</v>
      </c>
      <c r="S33">
        <v>6</v>
      </c>
      <c r="T33" s="121">
        <v>2958465</v>
      </c>
      <c r="U33">
        <v>1</v>
      </c>
      <c r="W33">
        <v>0</v>
      </c>
      <c r="X33" s="11">
        <v>91300</v>
      </c>
      <c r="Y33">
        <v>91300</v>
      </c>
      <c r="Z33">
        <v>0</v>
      </c>
      <c r="AA33" s="11">
        <v>0</v>
      </c>
      <c r="AB33" t="s">
        <v>397</v>
      </c>
    </row>
    <row r="34" spans="1:28" x14ac:dyDescent="0.2">
      <c r="A34">
        <v>905</v>
      </c>
      <c r="B34" t="s">
        <v>1750</v>
      </c>
      <c r="C34" t="s">
        <v>1750</v>
      </c>
      <c r="D34">
        <v>121259</v>
      </c>
      <c r="E34" t="s">
        <v>1900</v>
      </c>
      <c r="G34" t="s">
        <v>1901</v>
      </c>
      <c r="H34" t="s">
        <v>1902</v>
      </c>
      <c r="I34" t="s">
        <v>1903</v>
      </c>
      <c r="J34" t="s">
        <v>1904</v>
      </c>
      <c r="K34">
        <v>-2.1158860000000002</v>
      </c>
      <c r="L34">
        <v>52.072572000000001</v>
      </c>
      <c r="M34" t="s">
        <v>1743</v>
      </c>
      <c r="N34" t="s">
        <v>1682</v>
      </c>
      <c r="O34" t="s">
        <v>1756</v>
      </c>
      <c r="P34" t="s">
        <v>211</v>
      </c>
      <c r="Q34" t="s">
        <v>1684</v>
      </c>
      <c r="R34" t="s">
        <v>1683</v>
      </c>
      <c r="S34">
        <v>13</v>
      </c>
      <c r="T34" s="121">
        <v>2958465</v>
      </c>
      <c r="U34">
        <v>1</v>
      </c>
      <c r="W34">
        <v>0</v>
      </c>
      <c r="X34" s="11">
        <v>66513.16</v>
      </c>
      <c r="Y34">
        <v>66513.16</v>
      </c>
      <c r="Z34">
        <v>0</v>
      </c>
      <c r="AA34" s="11">
        <v>0</v>
      </c>
      <c r="AB34" t="s">
        <v>397</v>
      </c>
    </row>
    <row r="35" spans="1:28" x14ac:dyDescent="0.2">
      <c r="A35">
        <v>905</v>
      </c>
      <c r="B35" t="s">
        <v>1750</v>
      </c>
      <c r="C35" t="s">
        <v>1750</v>
      </c>
      <c r="D35">
        <v>121260</v>
      </c>
      <c r="E35" t="s">
        <v>1905</v>
      </c>
      <c r="G35" t="s">
        <v>1906</v>
      </c>
      <c r="H35" t="s">
        <v>1907</v>
      </c>
      <c r="I35" t="s">
        <v>1908</v>
      </c>
      <c r="J35" t="s">
        <v>1909</v>
      </c>
      <c r="K35">
        <v>-2.38388</v>
      </c>
      <c r="L35">
        <v>51.368580000000001</v>
      </c>
      <c r="M35" t="s">
        <v>1743</v>
      </c>
      <c r="N35" t="s">
        <v>1682</v>
      </c>
      <c r="O35" t="s">
        <v>1756</v>
      </c>
      <c r="P35" t="s">
        <v>211</v>
      </c>
      <c r="Q35" t="s">
        <v>1684</v>
      </c>
      <c r="R35" t="s">
        <v>1683</v>
      </c>
      <c r="S35">
        <v>8</v>
      </c>
      <c r="T35" s="121">
        <v>2958465</v>
      </c>
      <c r="U35">
        <v>1</v>
      </c>
      <c r="W35">
        <v>0</v>
      </c>
      <c r="X35" s="11">
        <v>241984.36</v>
      </c>
      <c r="Y35">
        <v>219986.36</v>
      </c>
      <c r="Z35">
        <v>0</v>
      </c>
      <c r="AA35" s="11">
        <v>21998</v>
      </c>
      <c r="AB35" t="s">
        <v>397</v>
      </c>
    </row>
    <row r="36" spans="1:28" x14ac:dyDescent="0.2">
      <c r="A36">
        <v>905</v>
      </c>
      <c r="B36" t="s">
        <v>1750</v>
      </c>
      <c r="C36" t="s">
        <v>1750</v>
      </c>
      <c r="D36">
        <v>121261</v>
      </c>
      <c r="E36" t="s">
        <v>1910</v>
      </c>
      <c r="G36" t="s">
        <v>1911</v>
      </c>
      <c r="H36" t="s">
        <v>1912</v>
      </c>
      <c r="I36" t="s">
        <v>1913</v>
      </c>
      <c r="J36" t="s">
        <v>1913</v>
      </c>
      <c r="K36">
        <v>-1.2164200000000001</v>
      </c>
      <c r="L36">
        <v>54.687840000000001</v>
      </c>
      <c r="M36" t="s">
        <v>1743</v>
      </c>
      <c r="N36" t="s">
        <v>1682</v>
      </c>
      <c r="O36" t="s">
        <v>1756</v>
      </c>
      <c r="P36" t="s">
        <v>211</v>
      </c>
      <c r="Q36" t="s">
        <v>1684</v>
      </c>
      <c r="R36" t="s">
        <v>1683</v>
      </c>
      <c r="S36">
        <v>8</v>
      </c>
      <c r="T36" s="121">
        <v>2958465</v>
      </c>
      <c r="U36">
        <v>1</v>
      </c>
      <c r="W36">
        <v>0</v>
      </c>
      <c r="X36" s="11">
        <v>150613.4</v>
      </c>
      <c r="Y36">
        <v>132613.4</v>
      </c>
      <c r="Z36">
        <v>0</v>
      </c>
      <c r="AA36" s="11">
        <v>18000</v>
      </c>
      <c r="AB36" t="s">
        <v>397</v>
      </c>
    </row>
    <row r="37" spans="1:28" x14ac:dyDescent="0.2">
      <c r="A37">
        <v>905</v>
      </c>
      <c r="B37" t="s">
        <v>1750</v>
      </c>
      <c r="C37" t="s">
        <v>1750</v>
      </c>
      <c r="D37">
        <v>121262</v>
      </c>
      <c r="E37" t="s">
        <v>1914</v>
      </c>
      <c r="G37" t="s">
        <v>1915</v>
      </c>
      <c r="H37" t="s">
        <v>1916</v>
      </c>
      <c r="I37" t="s">
        <v>1917</v>
      </c>
      <c r="J37" t="s">
        <v>1918</v>
      </c>
      <c r="K37">
        <v>-0.63926000000000005</v>
      </c>
      <c r="L37">
        <v>51.405009999999997</v>
      </c>
      <c r="M37" t="s">
        <v>1743</v>
      </c>
      <c r="N37" t="s">
        <v>1682</v>
      </c>
      <c r="O37" t="s">
        <v>1756</v>
      </c>
      <c r="P37" t="s">
        <v>211</v>
      </c>
      <c r="Q37" t="s">
        <v>1684</v>
      </c>
      <c r="R37" t="s">
        <v>1683</v>
      </c>
      <c r="S37">
        <v>9</v>
      </c>
      <c r="T37" s="121">
        <v>2958465</v>
      </c>
      <c r="U37">
        <v>1</v>
      </c>
      <c r="W37">
        <v>0</v>
      </c>
      <c r="X37" s="11">
        <v>397786.77</v>
      </c>
      <c r="Y37">
        <v>361624.77</v>
      </c>
      <c r="Z37">
        <v>0</v>
      </c>
      <c r="AA37" s="11">
        <v>36162</v>
      </c>
      <c r="AB37" t="s">
        <v>397</v>
      </c>
    </row>
    <row r="38" spans="1:28" x14ac:dyDescent="0.2">
      <c r="A38">
        <v>905</v>
      </c>
      <c r="B38" t="s">
        <v>1750</v>
      </c>
      <c r="C38" t="s">
        <v>1750</v>
      </c>
      <c r="D38">
        <v>121263</v>
      </c>
      <c r="E38" t="s">
        <v>1919</v>
      </c>
      <c r="G38" t="s">
        <v>1920</v>
      </c>
      <c r="H38" t="s">
        <v>1921</v>
      </c>
      <c r="I38" t="s">
        <v>1814</v>
      </c>
      <c r="J38" t="s">
        <v>1814</v>
      </c>
      <c r="K38">
        <v>-0.11575000000000001</v>
      </c>
      <c r="L38">
        <v>51.609639999999999</v>
      </c>
      <c r="M38" t="s">
        <v>1743</v>
      </c>
      <c r="N38" t="s">
        <v>1682</v>
      </c>
      <c r="O38" t="s">
        <v>1756</v>
      </c>
      <c r="P38" t="s">
        <v>211</v>
      </c>
      <c r="Q38" t="s">
        <v>1684</v>
      </c>
      <c r="R38" t="s">
        <v>1683</v>
      </c>
      <c r="S38">
        <v>8</v>
      </c>
      <c r="T38" s="121">
        <v>2958465</v>
      </c>
      <c r="U38">
        <v>1</v>
      </c>
      <c r="W38">
        <v>0</v>
      </c>
      <c r="X38" s="11">
        <v>265215.83999999997</v>
      </c>
      <c r="Y38">
        <v>241056.84</v>
      </c>
      <c r="Z38">
        <v>0</v>
      </c>
      <c r="AA38" s="11">
        <v>24159</v>
      </c>
      <c r="AB38" t="s">
        <v>397</v>
      </c>
    </row>
    <row r="39" spans="1:28" x14ac:dyDescent="0.2">
      <c r="A39">
        <v>905</v>
      </c>
      <c r="B39" t="s">
        <v>1750</v>
      </c>
      <c r="C39" t="s">
        <v>1750</v>
      </c>
      <c r="D39">
        <v>121264</v>
      </c>
      <c r="E39" t="s">
        <v>1922</v>
      </c>
      <c r="G39" t="s">
        <v>1923</v>
      </c>
      <c r="H39" t="s">
        <v>1924</v>
      </c>
      <c r="I39" t="s">
        <v>1925</v>
      </c>
      <c r="J39" t="s">
        <v>1926</v>
      </c>
      <c r="K39">
        <v>0.26977000000000001</v>
      </c>
      <c r="L39">
        <v>51.1374</v>
      </c>
      <c r="M39" t="s">
        <v>1743</v>
      </c>
      <c r="N39" t="s">
        <v>1682</v>
      </c>
      <c r="O39" t="s">
        <v>1756</v>
      </c>
      <c r="P39" t="s">
        <v>211</v>
      </c>
      <c r="Q39" t="s">
        <v>1684</v>
      </c>
      <c r="R39" t="s">
        <v>1683</v>
      </c>
      <c r="S39">
        <v>8</v>
      </c>
      <c r="T39" s="121">
        <v>2958465</v>
      </c>
      <c r="U39">
        <v>1</v>
      </c>
      <c r="W39">
        <v>0</v>
      </c>
      <c r="X39" s="11">
        <v>332566.09000000003</v>
      </c>
      <c r="Y39">
        <v>311937.09000000003</v>
      </c>
      <c r="Z39">
        <v>0</v>
      </c>
      <c r="AA39" s="11">
        <v>20629</v>
      </c>
      <c r="AB39" t="s">
        <v>397</v>
      </c>
    </row>
    <row r="40" spans="1:28" x14ac:dyDescent="0.2">
      <c r="A40">
        <v>905</v>
      </c>
      <c r="B40" t="s">
        <v>1750</v>
      </c>
      <c r="C40" t="s">
        <v>1750</v>
      </c>
      <c r="D40">
        <v>121265</v>
      </c>
      <c r="E40" t="s">
        <v>1927</v>
      </c>
      <c r="G40" t="s">
        <v>1928</v>
      </c>
      <c r="H40" t="s">
        <v>1929</v>
      </c>
      <c r="I40" t="s">
        <v>1814</v>
      </c>
      <c r="J40" t="s">
        <v>1814</v>
      </c>
      <c r="K40">
        <v>-7.8570000000000001E-2</v>
      </c>
      <c r="L40">
        <v>51.416620000000002</v>
      </c>
      <c r="M40" t="s">
        <v>1743</v>
      </c>
      <c r="N40" t="s">
        <v>1682</v>
      </c>
      <c r="O40" t="s">
        <v>1756</v>
      </c>
      <c r="P40" t="s">
        <v>211</v>
      </c>
      <c r="Q40" t="s">
        <v>1684</v>
      </c>
      <c r="R40" t="s">
        <v>1683</v>
      </c>
      <c r="S40">
        <v>2</v>
      </c>
      <c r="T40" s="121">
        <v>2958465</v>
      </c>
      <c r="U40">
        <v>5</v>
      </c>
      <c r="W40">
        <v>0</v>
      </c>
      <c r="X40" s="11">
        <v>980759.46</v>
      </c>
      <c r="Y40">
        <v>957766.09</v>
      </c>
      <c r="Z40">
        <v>22993.37</v>
      </c>
      <c r="AA40" s="11">
        <v>0</v>
      </c>
      <c r="AB40" t="s">
        <v>397</v>
      </c>
    </row>
    <row r="41" spans="1:28" x14ac:dyDescent="0.2">
      <c r="A41">
        <v>905</v>
      </c>
      <c r="B41" t="s">
        <v>1750</v>
      </c>
      <c r="C41" t="s">
        <v>1750</v>
      </c>
      <c r="D41">
        <v>121266</v>
      </c>
      <c r="E41" t="s">
        <v>1930</v>
      </c>
      <c r="G41" t="s">
        <v>1931</v>
      </c>
      <c r="H41" t="s">
        <v>1932</v>
      </c>
      <c r="I41" t="s">
        <v>1933</v>
      </c>
      <c r="J41" t="s">
        <v>1860</v>
      </c>
      <c r="K41">
        <v>-1.391087</v>
      </c>
      <c r="L41">
        <v>51.110104</v>
      </c>
      <c r="M41" t="s">
        <v>1743</v>
      </c>
      <c r="N41" t="s">
        <v>1682</v>
      </c>
      <c r="O41" t="s">
        <v>1756</v>
      </c>
      <c r="P41" t="s">
        <v>211</v>
      </c>
      <c r="Q41" t="s">
        <v>1684</v>
      </c>
      <c r="R41" t="s">
        <v>1683</v>
      </c>
      <c r="S41">
        <v>2</v>
      </c>
      <c r="T41" s="121">
        <v>2958465</v>
      </c>
      <c r="U41">
        <v>1</v>
      </c>
      <c r="W41">
        <v>0</v>
      </c>
      <c r="X41" s="11">
        <v>216677.28999999998</v>
      </c>
      <c r="Y41">
        <v>187203.37</v>
      </c>
      <c r="Z41">
        <v>29473.919999999998</v>
      </c>
      <c r="AA41" s="11">
        <v>0</v>
      </c>
      <c r="AB41" t="s">
        <v>397</v>
      </c>
    </row>
    <row r="42" spans="1:28" x14ac:dyDescent="0.2">
      <c r="A42">
        <v>905</v>
      </c>
      <c r="B42" t="s">
        <v>1750</v>
      </c>
      <c r="C42" t="s">
        <v>1750</v>
      </c>
      <c r="D42">
        <v>121267</v>
      </c>
      <c r="E42" t="s">
        <v>1934</v>
      </c>
      <c r="G42" t="s">
        <v>1935</v>
      </c>
      <c r="H42" t="s">
        <v>1936</v>
      </c>
      <c r="I42" t="s">
        <v>1937</v>
      </c>
      <c r="J42" t="s">
        <v>1937</v>
      </c>
      <c r="K42">
        <v>-1.839645</v>
      </c>
      <c r="L42">
        <v>50.726284</v>
      </c>
      <c r="M42" t="s">
        <v>1743</v>
      </c>
      <c r="N42" t="s">
        <v>1682</v>
      </c>
      <c r="O42" t="s">
        <v>1756</v>
      </c>
      <c r="P42" t="s">
        <v>211</v>
      </c>
      <c r="Q42" t="s">
        <v>1684</v>
      </c>
      <c r="R42" t="s">
        <v>1683</v>
      </c>
      <c r="S42">
        <v>5</v>
      </c>
      <c r="T42" s="121">
        <v>2958465</v>
      </c>
      <c r="U42">
        <v>1</v>
      </c>
      <c r="W42">
        <v>0</v>
      </c>
      <c r="X42" s="11">
        <v>348123.69</v>
      </c>
      <c r="Y42">
        <v>326123.69</v>
      </c>
      <c r="Z42">
        <v>0</v>
      </c>
      <c r="AA42" s="11">
        <v>22000</v>
      </c>
      <c r="AB42" t="s">
        <v>397</v>
      </c>
    </row>
    <row r="43" spans="1:28" x14ac:dyDescent="0.2">
      <c r="A43">
        <v>905</v>
      </c>
      <c r="B43" t="s">
        <v>1750</v>
      </c>
      <c r="C43" t="s">
        <v>1750</v>
      </c>
      <c r="D43">
        <v>121268</v>
      </c>
      <c r="E43" t="s">
        <v>1938</v>
      </c>
      <c r="G43" t="s">
        <v>1939</v>
      </c>
      <c r="H43" t="s">
        <v>1940</v>
      </c>
      <c r="I43" t="s">
        <v>1941</v>
      </c>
      <c r="J43" t="s">
        <v>1942</v>
      </c>
      <c r="K43">
        <v>0.731437</v>
      </c>
      <c r="L43">
        <v>50.960515000000001</v>
      </c>
      <c r="M43" t="s">
        <v>1743</v>
      </c>
      <c r="N43" t="s">
        <v>1682</v>
      </c>
      <c r="O43" t="s">
        <v>1756</v>
      </c>
      <c r="P43" t="s">
        <v>211</v>
      </c>
      <c r="Q43" t="s">
        <v>1684</v>
      </c>
      <c r="R43" t="s">
        <v>1683</v>
      </c>
      <c r="S43">
        <v>2</v>
      </c>
      <c r="T43" s="121">
        <v>2958465</v>
      </c>
      <c r="U43">
        <v>1</v>
      </c>
      <c r="W43">
        <v>0</v>
      </c>
      <c r="X43" s="11">
        <v>134452.28</v>
      </c>
      <c r="Y43">
        <v>124379.17</v>
      </c>
      <c r="Z43">
        <v>10073.11</v>
      </c>
      <c r="AA43" s="11">
        <v>0</v>
      </c>
      <c r="AB43" t="s">
        <v>397</v>
      </c>
    </row>
    <row r="44" spans="1:28" x14ac:dyDescent="0.2">
      <c r="A44">
        <v>905</v>
      </c>
      <c r="B44" t="s">
        <v>1750</v>
      </c>
      <c r="C44" t="s">
        <v>1750</v>
      </c>
      <c r="D44">
        <v>121269</v>
      </c>
      <c r="E44" t="s">
        <v>1943</v>
      </c>
      <c r="G44" t="s">
        <v>1944</v>
      </c>
      <c r="H44" t="s">
        <v>1945</v>
      </c>
      <c r="I44" t="s">
        <v>1946</v>
      </c>
      <c r="J44" t="s">
        <v>1947</v>
      </c>
      <c r="K44">
        <v>-4.2068289999999999</v>
      </c>
      <c r="L44">
        <v>53.189520000000002</v>
      </c>
      <c r="M44" t="s">
        <v>1744</v>
      </c>
      <c r="N44" t="s">
        <v>1682</v>
      </c>
      <c r="O44" t="s">
        <v>1756</v>
      </c>
      <c r="P44" t="s">
        <v>211</v>
      </c>
      <c r="Q44" t="s">
        <v>1684</v>
      </c>
      <c r="R44" t="s">
        <v>1683</v>
      </c>
      <c r="S44">
        <v>2</v>
      </c>
      <c r="T44" s="121">
        <v>2958465</v>
      </c>
      <c r="U44">
        <v>1</v>
      </c>
      <c r="W44">
        <v>0</v>
      </c>
      <c r="X44" s="11">
        <v>196678.76</v>
      </c>
      <c r="Y44">
        <v>186568.76</v>
      </c>
      <c r="Z44">
        <v>10110</v>
      </c>
      <c r="AA44" s="11">
        <v>0</v>
      </c>
      <c r="AB44" t="s">
        <v>397</v>
      </c>
    </row>
    <row r="45" spans="1:28" x14ac:dyDescent="0.2">
      <c r="A45">
        <v>905</v>
      </c>
      <c r="B45" t="s">
        <v>1750</v>
      </c>
      <c r="C45" t="s">
        <v>1750</v>
      </c>
      <c r="D45">
        <v>121270</v>
      </c>
      <c r="E45" t="s">
        <v>1948</v>
      </c>
      <c r="G45" t="s">
        <v>1949</v>
      </c>
      <c r="H45" t="s">
        <v>1950</v>
      </c>
      <c r="I45" t="s">
        <v>1951</v>
      </c>
      <c r="J45" t="s">
        <v>1830</v>
      </c>
      <c r="K45">
        <v>-2.1220910000000002</v>
      </c>
      <c r="L45">
        <v>53.2577</v>
      </c>
      <c r="M45" t="s">
        <v>1743</v>
      </c>
      <c r="N45" t="s">
        <v>1682</v>
      </c>
      <c r="O45" t="s">
        <v>1756</v>
      </c>
      <c r="P45" t="s">
        <v>211</v>
      </c>
      <c r="Q45" t="s">
        <v>1684</v>
      </c>
      <c r="R45" t="s">
        <v>1683</v>
      </c>
      <c r="S45">
        <v>8</v>
      </c>
      <c r="T45" s="121">
        <v>2958465</v>
      </c>
      <c r="U45">
        <v>1</v>
      </c>
      <c r="W45">
        <v>0</v>
      </c>
      <c r="X45" s="11">
        <v>1461747.82</v>
      </c>
      <c r="Y45">
        <v>1361747.82</v>
      </c>
      <c r="Z45">
        <v>0</v>
      </c>
      <c r="AA45" s="11">
        <v>100000</v>
      </c>
      <c r="AB45" t="s">
        <v>397</v>
      </c>
    </row>
    <row r="46" spans="1:28" x14ac:dyDescent="0.2">
      <c r="A46">
        <v>905</v>
      </c>
      <c r="B46" t="s">
        <v>1750</v>
      </c>
      <c r="C46" t="s">
        <v>1750</v>
      </c>
      <c r="D46">
        <v>121271</v>
      </c>
      <c r="E46" t="s">
        <v>1952</v>
      </c>
      <c r="G46" t="s">
        <v>1953</v>
      </c>
      <c r="H46" t="s">
        <v>1954</v>
      </c>
      <c r="I46" t="s">
        <v>1955</v>
      </c>
      <c r="J46" t="s">
        <v>1956</v>
      </c>
      <c r="K46">
        <v>-2.0678800000000002</v>
      </c>
      <c r="L46">
        <v>52.476059999999997</v>
      </c>
      <c r="M46" t="s">
        <v>1743</v>
      </c>
      <c r="N46" t="s">
        <v>1682</v>
      </c>
      <c r="O46" t="s">
        <v>1756</v>
      </c>
      <c r="P46" t="s">
        <v>211</v>
      </c>
      <c r="Q46" t="s">
        <v>1684</v>
      </c>
      <c r="R46" t="s">
        <v>1683</v>
      </c>
      <c r="S46">
        <v>7</v>
      </c>
      <c r="T46" s="121">
        <v>2958465</v>
      </c>
      <c r="U46">
        <v>1</v>
      </c>
      <c r="W46">
        <v>0</v>
      </c>
      <c r="X46" s="11">
        <v>114320.09</v>
      </c>
      <c r="Y46">
        <v>95267.09</v>
      </c>
      <c r="Z46">
        <v>0</v>
      </c>
      <c r="AA46" s="11">
        <v>19053</v>
      </c>
      <c r="AB46" t="s">
        <v>397</v>
      </c>
    </row>
    <row r="47" spans="1:28" x14ac:dyDescent="0.2">
      <c r="A47">
        <v>905</v>
      </c>
      <c r="B47" t="s">
        <v>1750</v>
      </c>
      <c r="C47" t="s">
        <v>1750</v>
      </c>
      <c r="D47">
        <v>121272</v>
      </c>
      <c r="E47" t="s">
        <v>1957</v>
      </c>
      <c r="G47" t="s">
        <v>1958</v>
      </c>
      <c r="H47" t="s">
        <v>1959</v>
      </c>
      <c r="I47" t="s">
        <v>1960</v>
      </c>
      <c r="J47" t="s">
        <v>1960</v>
      </c>
      <c r="K47">
        <v>-1.13161</v>
      </c>
      <c r="L47">
        <v>52.945410000000003</v>
      </c>
      <c r="M47" t="s">
        <v>1743</v>
      </c>
      <c r="N47" t="s">
        <v>1682</v>
      </c>
      <c r="O47" t="s">
        <v>1756</v>
      </c>
      <c r="P47" t="s">
        <v>211</v>
      </c>
      <c r="Q47" t="s">
        <v>1684</v>
      </c>
      <c r="R47" t="s">
        <v>1683</v>
      </c>
      <c r="S47">
        <v>7</v>
      </c>
      <c r="T47" s="121">
        <v>2958465</v>
      </c>
      <c r="U47">
        <v>1</v>
      </c>
      <c r="W47">
        <v>0</v>
      </c>
      <c r="X47" s="11">
        <v>192790.41</v>
      </c>
      <c r="Y47">
        <v>187990.41</v>
      </c>
      <c r="Z47">
        <v>0</v>
      </c>
      <c r="AA47" s="11">
        <v>4800</v>
      </c>
      <c r="AB47" t="s">
        <v>397</v>
      </c>
    </row>
    <row r="48" spans="1:28" x14ac:dyDescent="0.2">
      <c r="A48">
        <v>905</v>
      </c>
      <c r="B48" t="s">
        <v>1750</v>
      </c>
      <c r="C48" t="s">
        <v>1750</v>
      </c>
      <c r="D48">
        <v>121273</v>
      </c>
      <c r="E48" t="s">
        <v>1961</v>
      </c>
      <c r="G48" t="s">
        <v>1962</v>
      </c>
      <c r="H48" t="s">
        <v>1963</v>
      </c>
      <c r="I48" t="s">
        <v>1876</v>
      </c>
      <c r="J48" t="s">
        <v>1876</v>
      </c>
      <c r="K48">
        <v>-1.5557669999999999</v>
      </c>
      <c r="L48">
        <v>52.398924000000001</v>
      </c>
      <c r="M48" t="s">
        <v>1743</v>
      </c>
      <c r="N48" t="s">
        <v>1682</v>
      </c>
      <c r="O48" t="s">
        <v>1756</v>
      </c>
      <c r="P48" t="s">
        <v>211</v>
      </c>
      <c r="Q48" t="s">
        <v>1684</v>
      </c>
      <c r="R48" t="s">
        <v>1683</v>
      </c>
      <c r="S48">
        <v>5</v>
      </c>
      <c r="T48" s="121">
        <v>2958465</v>
      </c>
      <c r="U48">
        <v>1</v>
      </c>
      <c r="W48">
        <v>0</v>
      </c>
      <c r="X48" s="11">
        <v>260729.87</v>
      </c>
      <c r="Y48">
        <v>207725.87</v>
      </c>
      <c r="Z48">
        <v>0</v>
      </c>
      <c r="AA48" s="11">
        <v>53004</v>
      </c>
      <c r="AB48" t="s">
        <v>397</v>
      </c>
    </row>
    <row r="49" spans="1:28" x14ac:dyDescent="0.2">
      <c r="A49">
        <v>905</v>
      </c>
      <c r="B49" t="s">
        <v>1750</v>
      </c>
      <c r="C49" t="s">
        <v>1750</v>
      </c>
      <c r="D49">
        <v>121274</v>
      </c>
      <c r="E49" t="s">
        <v>1964</v>
      </c>
      <c r="G49" t="s">
        <v>1965</v>
      </c>
      <c r="H49" t="s">
        <v>1966</v>
      </c>
      <c r="I49" t="s">
        <v>1823</v>
      </c>
      <c r="J49" t="s">
        <v>1824</v>
      </c>
      <c r="K49">
        <v>-6.2098199999999997</v>
      </c>
      <c r="L49">
        <v>58.346760000000003</v>
      </c>
      <c r="M49" t="s">
        <v>1825</v>
      </c>
      <c r="N49" t="s">
        <v>1682</v>
      </c>
      <c r="O49" t="s">
        <v>1756</v>
      </c>
      <c r="P49" t="s">
        <v>211</v>
      </c>
      <c r="Q49" t="s">
        <v>1684</v>
      </c>
      <c r="R49" t="s">
        <v>1683</v>
      </c>
      <c r="S49">
        <v>2</v>
      </c>
      <c r="T49" s="121">
        <v>2958465</v>
      </c>
      <c r="U49">
        <v>1</v>
      </c>
      <c r="W49">
        <v>0</v>
      </c>
      <c r="X49" s="11">
        <v>284974.82</v>
      </c>
      <c r="Y49">
        <v>271544</v>
      </c>
      <c r="Z49">
        <v>13430.82</v>
      </c>
      <c r="AA49" s="11">
        <v>0</v>
      </c>
      <c r="AB49" t="s">
        <v>397</v>
      </c>
    </row>
    <row r="50" spans="1:28" x14ac:dyDescent="0.2">
      <c r="A50">
        <v>905</v>
      </c>
      <c r="B50" t="s">
        <v>1750</v>
      </c>
      <c r="C50" t="s">
        <v>1750</v>
      </c>
      <c r="D50">
        <v>121275</v>
      </c>
      <c r="E50" t="s">
        <v>1967</v>
      </c>
      <c r="G50" t="s">
        <v>1968</v>
      </c>
      <c r="H50" t="s">
        <v>1969</v>
      </c>
      <c r="I50" t="s">
        <v>1970</v>
      </c>
      <c r="J50" t="s">
        <v>1971</v>
      </c>
      <c r="K50">
        <v>-2.0937299999999999</v>
      </c>
      <c r="L50">
        <v>53.577019999999997</v>
      </c>
      <c r="M50" t="s">
        <v>1743</v>
      </c>
      <c r="N50" t="s">
        <v>1682</v>
      </c>
      <c r="O50" t="s">
        <v>1756</v>
      </c>
      <c r="P50" t="s">
        <v>211</v>
      </c>
      <c r="Q50" t="s">
        <v>1684</v>
      </c>
      <c r="R50" t="s">
        <v>1683</v>
      </c>
      <c r="S50">
        <v>5</v>
      </c>
      <c r="T50" s="121">
        <v>2958465</v>
      </c>
      <c r="U50">
        <v>1</v>
      </c>
      <c r="W50">
        <v>0</v>
      </c>
      <c r="X50" s="11">
        <v>204946.25</v>
      </c>
      <c r="Y50">
        <v>194946.25</v>
      </c>
      <c r="Z50">
        <v>0</v>
      </c>
      <c r="AA50" s="11">
        <v>10000</v>
      </c>
      <c r="AB50" t="s">
        <v>397</v>
      </c>
    </row>
    <row r="51" spans="1:28" x14ac:dyDescent="0.2">
      <c r="A51">
        <v>905</v>
      </c>
      <c r="B51" t="s">
        <v>1750</v>
      </c>
      <c r="C51" t="s">
        <v>1750</v>
      </c>
      <c r="D51">
        <v>121276</v>
      </c>
      <c r="E51" t="s">
        <v>1972</v>
      </c>
      <c r="G51" t="s">
        <v>1973</v>
      </c>
      <c r="H51" t="s">
        <v>1974</v>
      </c>
      <c r="I51" t="s">
        <v>1975</v>
      </c>
      <c r="J51" t="s">
        <v>1976</v>
      </c>
      <c r="K51">
        <v>-1.38916</v>
      </c>
      <c r="L51">
        <v>53.792520000000003</v>
      </c>
      <c r="M51" t="s">
        <v>1743</v>
      </c>
      <c r="N51" t="s">
        <v>1682</v>
      </c>
      <c r="O51" t="s">
        <v>1756</v>
      </c>
      <c r="P51" t="s">
        <v>211</v>
      </c>
      <c r="Q51" t="s">
        <v>1684</v>
      </c>
      <c r="R51" t="s">
        <v>1683</v>
      </c>
      <c r="S51">
        <v>7</v>
      </c>
      <c r="T51" s="121">
        <v>2958465</v>
      </c>
      <c r="U51">
        <v>1</v>
      </c>
      <c r="W51">
        <v>0</v>
      </c>
      <c r="X51" s="11">
        <v>195440.54</v>
      </c>
      <c r="Y51">
        <v>177673.54</v>
      </c>
      <c r="Z51">
        <v>0</v>
      </c>
      <c r="AA51" s="11">
        <v>17767</v>
      </c>
      <c r="AB51" t="s">
        <v>397</v>
      </c>
    </row>
    <row r="52" spans="1:28" x14ac:dyDescent="0.2">
      <c r="A52">
        <v>905</v>
      </c>
      <c r="B52" t="s">
        <v>1750</v>
      </c>
      <c r="C52" t="s">
        <v>1750</v>
      </c>
      <c r="D52">
        <v>121277</v>
      </c>
      <c r="E52" t="s">
        <v>1977</v>
      </c>
      <c r="G52" t="s">
        <v>1978</v>
      </c>
      <c r="H52" t="s">
        <v>1979</v>
      </c>
      <c r="I52" t="s">
        <v>1980</v>
      </c>
      <c r="J52" t="s">
        <v>1881</v>
      </c>
      <c r="K52">
        <v>-1.73933</v>
      </c>
      <c r="L52">
        <v>50.728520000000003</v>
      </c>
      <c r="M52" t="s">
        <v>1743</v>
      </c>
      <c r="N52" t="s">
        <v>1682</v>
      </c>
      <c r="O52" t="s">
        <v>1756</v>
      </c>
      <c r="P52" t="s">
        <v>211</v>
      </c>
      <c r="Q52" t="s">
        <v>1684</v>
      </c>
      <c r="R52" t="s">
        <v>1683</v>
      </c>
      <c r="S52">
        <v>5</v>
      </c>
      <c r="T52" s="121">
        <v>2958465</v>
      </c>
      <c r="U52">
        <v>1</v>
      </c>
      <c r="W52">
        <v>0</v>
      </c>
      <c r="X52" s="11">
        <v>235365.99</v>
      </c>
      <c r="Y52">
        <v>212145.99</v>
      </c>
      <c r="Z52">
        <v>0</v>
      </c>
      <c r="AA52" s="11">
        <v>23220</v>
      </c>
      <c r="AB52" t="s">
        <v>397</v>
      </c>
    </row>
    <row r="53" spans="1:28" x14ac:dyDescent="0.2">
      <c r="A53">
        <v>905</v>
      </c>
      <c r="B53" t="s">
        <v>1750</v>
      </c>
      <c r="C53" t="s">
        <v>1750</v>
      </c>
      <c r="D53">
        <v>121278</v>
      </c>
      <c r="E53" t="s">
        <v>1981</v>
      </c>
      <c r="G53" t="s">
        <v>1982</v>
      </c>
      <c r="H53" t="s">
        <v>1983</v>
      </c>
      <c r="I53" t="s">
        <v>1984</v>
      </c>
      <c r="J53" t="s">
        <v>1985</v>
      </c>
      <c r="K53">
        <v>-5.1956290000000003</v>
      </c>
      <c r="L53">
        <v>51.874642000000001</v>
      </c>
      <c r="M53" t="s">
        <v>1744</v>
      </c>
      <c r="N53" t="s">
        <v>1682</v>
      </c>
      <c r="O53" t="s">
        <v>1756</v>
      </c>
      <c r="P53" t="s">
        <v>211</v>
      </c>
      <c r="Q53" t="s">
        <v>1684</v>
      </c>
      <c r="R53" t="s">
        <v>1683</v>
      </c>
      <c r="S53">
        <v>2</v>
      </c>
      <c r="T53" s="121">
        <v>2958465</v>
      </c>
      <c r="U53">
        <v>3</v>
      </c>
      <c r="W53">
        <v>0</v>
      </c>
      <c r="X53" s="11">
        <v>601208.09</v>
      </c>
      <c r="Y53">
        <v>568183.26</v>
      </c>
      <c r="Z53">
        <v>33024.83</v>
      </c>
      <c r="AA53" s="11">
        <v>0</v>
      </c>
      <c r="AB53" t="s">
        <v>397</v>
      </c>
    </row>
    <row r="54" spans="1:28" x14ac:dyDescent="0.2">
      <c r="A54">
        <v>905</v>
      </c>
      <c r="B54" t="s">
        <v>1750</v>
      </c>
      <c r="C54" t="s">
        <v>1750</v>
      </c>
      <c r="D54">
        <v>121279</v>
      </c>
      <c r="E54" t="s">
        <v>1986</v>
      </c>
      <c r="G54" t="s">
        <v>1987</v>
      </c>
      <c r="H54" t="s">
        <v>1988</v>
      </c>
      <c r="I54" t="s">
        <v>1989</v>
      </c>
      <c r="J54" t="s">
        <v>1990</v>
      </c>
      <c r="K54">
        <v>-2.2794970000000001</v>
      </c>
      <c r="L54">
        <v>52.635589000000003</v>
      </c>
      <c r="M54" t="s">
        <v>1743</v>
      </c>
      <c r="N54" t="s">
        <v>1682</v>
      </c>
      <c r="O54" t="s">
        <v>1756</v>
      </c>
      <c r="P54" t="s">
        <v>211</v>
      </c>
      <c r="Q54" t="s">
        <v>1684</v>
      </c>
      <c r="R54" t="s">
        <v>1683</v>
      </c>
      <c r="S54">
        <v>8</v>
      </c>
      <c r="T54" s="121">
        <v>2958465</v>
      </c>
      <c r="U54">
        <v>1</v>
      </c>
      <c r="W54">
        <v>0</v>
      </c>
      <c r="X54" s="11">
        <v>209949.12</v>
      </c>
      <c r="Y54">
        <v>190863.12</v>
      </c>
      <c r="Z54">
        <v>0</v>
      </c>
      <c r="AA54" s="11">
        <v>19086</v>
      </c>
      <c r="AB54" t="s">
        <v>397</v>
      </c>
    </row>
    <row r="55" spans="1:28" x14ac:dyDescent="0.2">
      <c r="A55">
        <v>905</v>
      </c>
      <c r="B55" t="s">
        <v>1750</v>
      </c>
      <c r="C55" t="s">
        <v>1750</v>
      </c>
      <c r="D55">
        <v>121280</v>
      </c>
      <c r="E55" t="s">
        <v>1991</v>
      </c>
      <c r="G55" t="s">
        <v>1992</v>
      </c>
      <c r="H55" t="s">
        <v>1993</v>
      </c>
      <c r="I55" t="s">
        <v>1994</v>
      </c>
      <c r="J55" t="s">
        <v>1814</v>
      </c>
      <c r="K55">
        <v>-0.41632999999999998</v>
      </c>
      <c r="L55">
        <v>51.607100000000003</v>
      </c>
      <c r="M55" t="s">
        <v>1743</v>
      </c>
      <c r="N55" t="s">
        <v>1682</v>
      </c>
      <c r="O55" t="s">
        <v>1756</v>
      </c>
      <c r="P55" t="s">
        <v>211</v>
      </c>
      <c r="Q55" t="s">
        <v>1684</v>
      </c>
      <c r="R55" t="s">
        <v>1683</v>
      </c>
      <c r="S55">
        <v>7</v>
      </c>
      <c r="T55" s="121">
        <v>2958465</v>
      </c>
      <c r="U55">
        <v>1</v>
      </c>
      <c r="W55">
        <v>0</v>
      </c>
      <c r="X55" s="11">
        <v>126013.66</v>
      </c>
      <c r="Y55">
        <v>114013.66</v>
      </c>
      <c r="Z55">
        <v>0</v>
      </c>
      <c r="AA55" s="11">
        <v>12000</v>
      </c>
      <c r="AB55" t="s">
        <v>397</v>
      </c>
    </row>
    <row r="56" spans="1:28" x14ac:dyDescent="0.2">
      <c r="A56">
        <v>905</v>
      </c>
      <c r="B56" t="s">
        <v>1750</v>
      </c>
      <c r="C56" t="s">
        <v>1750</v>
      </c>
      <c r="D56">
        <v>121281</v>
      </c>
      <c r="E56" t="s">
        <v>1995</v>
      </c>
      <c r="G56" t="s">
        <v>1996</v>
      </c>
      <c r="H56" t="s">
        <v>1997</v>
      </c>
      <c r="I56" t="s">
        <v>1998</v>
      </c>
      <c r="J56" t="s">
        <v>1999</v>
      </c>
      <c r="K56">
        <v>-0.86463999999999996</v>
      </c>
      <c r="L56">
        <v>51.475850000000001</v>
      </c>
      <c r="M56" t="s">
        <v>1743</v>
      </c>
      <c r="N56" t="s">
        <v>1682</v>
      </c>
      <c r="O56" t="s">
        <v>1756</v>
      </c>
      <c r="P56" t="s">
        <v>211</v>
      </c>
      <c r="Q56" t="s">
        <v>1684</v>
      </c>
      <c r="R56" t="s">
        <v>1683</v>
      </c>
      <c r="S56">
        <v>2</v>
      </c>
      <c r="T56" s="121">
        <v>2958465</v>
      </c>
      <c r="U56">
        <v>1</v>
      </c>
      <c r="W56">
        <v>0</v>
      </c>
      <c r="X56" s="11">
        <v>142032.91999999998</v>
      </c>
      <c r="Y56">
        <v>131506.51999999999</v>
      </c>
      <c r="Z56">
        <v>10526.4</v>
      </c>
      <c r="AA56" s="11">
        <v>0</v>
      </c>
      <c r="AB56" t="s">
        <v>397</v>
      </c>
    </row>
    <row r="57" spans="1:28" x14ac:dyDescent="0.2">
      <c r="A57">
        <v>905</v>
      </c>
      <c r="B57" t="s">
        <v>1750</v>
      </c>
      <c r="C57" t="s">
        <v>1750</v>
      </c>
      <c r="D57">
        <v>121282</v>
      </c>
      <c r="E57" t="s">
        <v>2000</v>
      </c>
      <c r="G57" t="s">
        <v>2001</v>
      </c>
      <c r="H57" t="s">
        <v>2002</v>
      </c>
      <c r="I57" t="s">
        <v>2003</v>
      </c>
      <c r="J57" t="s">
        <v>1814</v>
      </c>
      <c r="K57">
        <v>-0.11944</v>
      </c>
      <c r="L57">
        <v>51.395099999999999</v>
      </c>
      <c r="M57" t="s">
        <v>1743</v>
      </c>
      <c r="N57" t="s">
        <v>1682</v>
      </c>
      <c r="O57" t="s">
        <v>1756</v>
      </c>
      <c r="P57" t="s">
        <v>211</v>
      </c>
      <c r="Q57" t="s">
        <v>1684</v>
      </c>
      <c r="R57" t="s">
        <v>1683</v>
      </c>
      <c r="S57">
        <v>2</v>
      </c>
      <c r="T57" s="121">
        <v>2958465</v>
      </c>
      <c r="U57">
        <v>1</v>
      </c>
      <c r="W57">
        <v>0</v>
      </c>
      <c r="X57" s="11">
        <v>109760.67</v>
      </c>
      <c r="Y57">
        <v>109760.67</v>
      </c>
      <c r="Z57">
        <v>0</v>
      </c>
      <c r="AA57" s="11">
        <v>0</v>
      </c>
      <c r="AB57" t="s">
        <v>397</v>
      </c>
    </row>
    <row r="58" spans="1:28" x14ac:dyDescent="0.2">
      <c r="A58">
        <v>905</v>
      </c>
      <c r="B58" t="s">
        <v>1750</v>
      </c>
      <c r="C58" t="s">
        <v>1750</v>
      </c>
      <c r="D58">
        <v>121283</v>
      </c>
      <c r="E58" t="s">
        <v>2004</v>
      </c>
      <c r="G58" t="s">
        <v>2005</v>
      </c>
      <c r="H58" t="s">
        <v>2006</v>
      </c>
      <c r="I58" t="s">
        <v>2007</v>
      </c>
      <c r="J58" t="s">
        <v>2007</v>
      </c>
      <c r="K58">
        <v>-1.49647</v>
      </c>
      <c r="L58">
        <v>53.346229999999998</v>
      </c>
      <c r="M58" t="s">
        <v>1743</v>
      </c>
      <c r="N58" t="s">
        <v>1682</v>
      </c>
      <c r="O58" t="s">
        <v>1756</v>
      </c>
      <c r="P58" t="s">
        <v>211</v>
      </c>
      <c r="Q58" t="s">
        <v>1684</v>
      </c>
      <c r="R58" t="s">
        <v>1683</v>
      </c>
      <c r="S58">
        <v>7</v>
      </c>
      <c r="T58" s="121">
        <v>2958465</v>
      </c>
      <c r="U58">
        <v>1</v>
      </c>
      <c r="W58">
        <v>0</v>
      </c>
      <c r="X58" s="11">
        <v>328009.17</v>
      </c>
      <c r="Y58">
        <v>275275.17</v>
      </c>
      <c r="Z58">
        <v>0</v>
      </c>
      <c r="AA58" s="11">
        <v>52734</v>
      </c>
      <c r="AB58" t="s">
        <v>397</v>
      </c>
    </row>
    <row r="59" spans="1:28" x14ac:dyDescent="0.2">
      <c r="A59">
        <v>905</v>
      </c>
      <c r="B59" t="s">
        <v>1750</v>
      </c>
      <c r="C59" t="s">
        <v>1750</v>
      </c>
      <c r="D59">
        <v>121284</v>
      </c>
      <c r="E59" t="s">
        <v>2008</v>
      </c>
      <c r="G59" t="s">
        <v>2009</v>
      </c>
      <c r="H59" t="s">
        <v>2010</v>
      </c>
      <c r="I59" t="s">
        <v>2011</v>
      </c>
      <c r="J59" t="s">
        <v>2012</v>
      </c>
      <c r="K59">
        <v>-2.4702380000000002</v>
      </c>
      <c r="L59">
        <v>51.526460999999998</v>
      </c>
      <c r="M59" t="s">
        <v>1743</v>
      </c>
      <c r="N59" t="s">
        <v>1682</v>
      </c>
      <c r="O59" t="s">
        <v>1756</v>
      </c>
      <c r="P59" t="s">
        <v>211</v>
      </c>
      <c r="Q59" t="s">
        <v>1684</v>
      </c>
      <c r="R59" t="s">
        <v>1683</v>
      </c>
      <c r="S59">
        <v>2</v>
      </c>
      <c r="T59" s="121">
        <v>2958465</v>
      </c>
      <c r="U59">
        <v>1</v>
      </c>
      <c r="W59">
        <v>0</v>
      </c>
      <c r="X59" s="11">
        <v>399008.12</v>
      </c>
      <c r="Y59">
        <v>399008.12</v>
      </c>
      <c r="Z59">
        <v>0</v>
      </c>
      <c r="AA59" s="11">
        <v>0</v>
      </c>
      <c r="AB59" t="s">
        <v>397</v>
      </c>
    </row>
    <row r="60" spans="1:28" x14ac:dyDescent="0.2">
      <c r="A60">
        <v>905</v>
      </c>
      <c r="B60" t="s">
        <v>1750</v>
      </c>
      <c r="C60" t="s">
        <v>1750</v>
      </c>
      <c r="D60">
        <v>121285</v>
      </c>
      <c r="E60" t="s">
        <v>2013</v>
      </c>
      <c r="G60" t="s">
        <v>2014</v>
      </c>
      <c r="H60" t="s">
        <v>2015</v>
      </c>
      <c r="I60" t="s">
        <v>2016</v>
      </c>
      <c r="J60" t="s">
        <v>2016</v>
      </c>
      <c r="K60">
        <v>-2.1800000000000002</v>
      </c>
      <c r="L60">
        <v>53.500790000000002</v>
      </c>
      <c r="M60" t="s">
        <v>1743</v>
      </c>
      <c r="N60" t="s">
        <v>1682</v>
      </c>
      <c r="O60" t="s">
        <v>1756</v>
      </c>
      <c r="P60" t="s">
        <v>211</v>
      </c>
      <c r="Q60" t="s">
        <v>1684</v>
      </c>
      <c r="R60" t="s">
        <v>1683</v>
      </c>
      <c r="S60">
        <v>5</v>
      </c>
      <c r="T60" s="121">
        <v>2958465</v>
      </c>
      <c r="U60">
        <v>1</v>
      </c>
      <c r="W60">
        <v>0</v>
      </c>
      <c r="X60" s="11">
        <v>277685.39</v>
      </c>
      <c r="Y60">
        <v>264485.39</v>
      </c>
      <c r="Z60">
        <v>0</v>
      </c>
      <c r="AA60" s="11">
        <v>13200</v>
      </c>
      <c r="AB60" t="s">
        <v>397</v>
      </c>
    </row>
    <row r="61" spans="1:28" x14ac:dyDescent="0.2">
      <c r="A61">
        <v>905</v>
      </c>
      <c r="B61" t="s">
        <v>1750</v>
      </c>
      <c r="C61" t="s">
        <v>1750</v>
      </c>
      <c r="D61">
        <v>121286</v>
      </c>
      <c r="E61" t="s">
        <v>2017</v>
      </c>
      <c r="G61" t="s">
        <v>2018</v>
      </c>
      <c r="H61" t="s">
        <v>2019</v>
      </c>
      <c r="I61" t="s">
        <v>2020</v>
      </c>
      <c r="J61" t="s">
        <v>1976</v>
      </c>
      <c r="K61">
        <v>-1.65984</v>
      </c>
      <c r="L61">
        <v>53.789949999999997</v>
      </c>
      <c r="M61" t="s">
        <v>1743</v>
      </c>
      <c r="N61" t="s">
        <v>1682</v>
      </c>
      <c r="O61" t="s">
        <v>1756</v>
      </c>
      <c r="P61" t="s">
        <v>211</v>
      </c>
      <c r="Q61" t="s">
        <v>1684</v>
      </c>
      <c r="R61" t="s">
        <v>1683</v>
      </c>
      <c r="S61">
        <v>8</v>
      </c>
      <c r="T61" s="121">
        <v>2958465</v>
      </c>
      <c r="U61">
        <v>1</v>
      </c>
      <c r="W61">
        <v>0</v>
      </c>
      <c r="X61" s="11">
        <v>127233.02</v>
      </c>
      <c r="Y61">
        <v>120933.02</v>
      </c>
      <c r="Z61">
        <v>0</v>
      </c>
      <c r="AA61" s="11">
        <v>6300</v>
      </c>
      <c r="AB61" t="s">
        <v>397</v>
      </c>
    </row>
    <row r="62" spans="1:28" x14ac:dyDescent="0.2">
      <c r="A62">
        <v>905</v>
      </c>
      <c r="B62" t="s">
        <v>1750</v>
      </c>
      <c r="C62" t="s">
        <v>1750</v>
      </c>
      <c r="D62">
        <v>121287</v>
      </c>
      <c r="E62" t="s">
        <v>2021</v>
      </c>
      <c r="G62" t="s">
        <v>2022</v>
      </c>
      <c r="H62" t="s">
        <v>2023</v>
      </c>
      <c r="I62" t="s">
        <v>2024</v>
      </c>
      <c r="J62" t="s">
        <v>2024</v>
      </c>
      <c r="K62">
        <v>-1.8214870000000001</v>
      </c>
      <c r="L62">
        <v>53.779927999999998</v>
      </c>
      <c r="M62" t="s">
        <v>1743</v>
      </c>
      <c r="N62" t="s">
        <v>1682</v>
      </c>
      <c r="O62" t="s">
        <v>1756</v>
      </c>
      <c r="P62" t="s">
        <v>211</v>
      </c>
      <c r="Q62" t="s">
        <v>1684</v>
      </c>
      <c r="R62" t="s">
        <v>1683</v>
      </c>
      <c r="S62">
        <v>6</v>
      </c>
      <c r="T62" s="121">
        <v>2958465</v>
      </c>
      <c r="U62">
        <v>1</v>
      </c>
      <c r="W62">
        <v>0</v>
      </c>
      <c r="X62" s="11">
        <v>371295</v>
      </c>
      <c r="Y62">
        <v>365295</v>
      </c>
      <c r="Z62">
        <v>0</v>
      </c>
      <c r="AA62" s="11">
        <v>6000</v>
      </c>
      <c r="AB62" t="s">
        <v>397</v>
      </c>
    </row>
    <row r="63" spans="1:28" x14ac:dyDescent="0.2">
      <c r="A63">
        <v>905</v>
      </c>
      <c r="B63" t="s">
        <v>1750</v>
      </c>
      <c r="C63" t="s">
        <v>1750</v>
      </c>
      <c r="D63">
        <v>121288</v>
      </c>
      <c r="E63" t="s">
        <v>2025</v>
      </c>
      <c r="G63" t="s">
        <v>2026</v>
      </c>
      <c r="H63" t="s">
        <v>2027</v>
      </c>
      <c r="I63" t="s">
        <v>2028</v>
      </c>
      <c r="J63" t="s">
        <v>1801</v>
      </c>
      <c r="K63">
        <v>-0.54428600000000005</v>
      </c>
      <c r="L63">
        <v>50.818193999999998</v>
      </c>
      <c r="M63" t="s">
        <v>1743</v>
      </c>
      <c r="N63" t="s">
        <v>1682</v>
      </c>
      <c r="O63" t="s">
        <v>1756</v>
      </c>
      <c r="P63" t="s">
        <v>211</v>
      </c>
      <c r="Q63" t="s">
        <v>1684</v>
      </c>
      <c r="R63" t="s">
        <v>1683</v>
      </c>
      <c r="S63">
        <v>6</v>
      </c>
      <c r="T63" s="121">
        <v>2958465</v>
      </c>
      <c r="U63">
        <v>1</v>
      </c>
      <c r="W63">
        <v>0</v>
      </c>
      <c r="X63" s="11">
        <v>684881.83</v>
      </c>
      <c r="Y63">
        <v>677381.83</v>
      </c>
      <c r="Z63">
        <v>0</v>
      </c>
      <c r="AA63" s="11">
        <v>7500</v>
      </c>
      <c r="AB63" t="s">
        <v>397</v>
      </c>
    </row>
    <row r="64" spans="1:28" x14ac:dyDescent="0.2">
      <c r="A64">
        <v>905</v>
      </c>
      <c r="B64" t="s">
        <v>1750</v>
      </c>
      <c r="C64" t="s">
        <v>1750</v>
      </c>
      <c r="D64">
        <v>121289</v>
      </c>
      <c r="E64" t="s">
        <v>2029</v>
      </c>
      <c r="G64" t="s">
        <v>2030</v>
      </c>
      <c r="H64" t="s">
        <v>2031</v>
      </c>
      <c r="I64" t="s">
        <v>2032</v>
      </c>
      <c r="J64" t="s">
        <v>2032</v>
      </c>
      <c r="K64">
        <v>-2.988801</v>
      </c>
      <c r="L64">
        <v>53.414084000000003</v>
      </c>
      <c r="M64" t="s">
        <v>1743</v>
      </c>
      <c r="N64" t="s">
        <v>1682</v>
      </c>
      <c r="O64" t="s">
        <v>1756</v>
      </c>
      <c r="P64" t="s">
        <v>211</v>
      </c>
      <c r="Q64" t="s">
        <v>1684</v>
      </c>
      <c r="R64" t="s">
        <v>1683</v>
      </c>
      <c r="S64">
        <v>6</v>
      </c>
      <c r="T64" s="121">
        <v>2958465</v>
      </c>
      <c r="U64">
        <v>1</v>
      </c>
      <c r="W64">
        <v>0</v>
      </c>
      <c r="X64" s="11">
        <v>248372.94</v>
      </c>
      <c r="Y64">
        <v>225793.94</v>
      </c>
      <c r="Z64">
        <v>0</v>
      </c>
      <c r="AA64" s="11">
        <v>22579</v>
      </c>
      <c r="AB64" t="s">
        <v>397</v>
      </c>
    </row>
    <row r="65" spans="1:28" x14ac:dyDescent="0.2">
      <c r="A65">
        <v>905</v>
      </c>
      <c r="B65" t="s">
        <v>1750</v>
      </c>
      <c r="C65" t="s">
        <v>1750</v>
      </c>
      <c r="D65">
        <v>121290</v>
      </c>
      <c r="E65" t="s">
        <v>2033</v>
      </c>
      <c r="G65" t="s">
        <v>2034</v>
      </c>
      <c r="H65" t="s">
        <v>2035</v>
      </c>
      <c r="I65" t="s">
        <v>2036</v>
      </c>
      <c r="J65" t="s">
        <v>1840</v>
      </c>
      <c r="K65">
        <v>-3.77779</v>
      </c>
      <c r="L65">
        <v>51.655369999999998</v>
      </c>
      <c r="M65" t="s">
        <v>1744</v>
      </c>
      <c r="N65" t="s">
        <v>1682</v>
      </c>
      <c r="O65" t="s">
        <v>1756</v>
      </c>
      <c r="P65" t="s">
        <v>211</v>
      </c>
      <c r="Q65" t="s">
        <v>1684</v>
      </c>
      <c r="R65" t="s">
        <v>1683</v>
      </c>
      <c r="S65">
        <v>2</v>
      </c>
      <c r="T65" s="121">
        <v>2958465</v>
      </c>
      <c r="U65">
        <v>1</v>
      </c>
      <c r="W65">
        <v>0</v>
      </c>
      <c r="X65" s="11">
        <v>142929.65</v>
      </c>
      <c r="Y65">
        <v>142929.65</v>
      </c>
      <c r="Z65">
        <v>0</v>
      </c>
      <c r="AA65" s="11">
        <v>0</v>
      </c>
      <c r="AB65" t="s">
        <v>397</v>
      </c>
    </row>
    <row r="66" spans="1:28" x14ac:dyDescent="0.2">
      <c r="A66">
        <v>905</v>
      </c>
      <c r="B66" t="s">
        <v>1750</v>
      </c>
      <c r="C66" t="s">
        <v>1750</v>
      </c>
      <c r="D66">
        <v>121291</v>
      </c>
      <c r="E66" t="s">
        <v>2037</v>
      </c>
      <c r="G66" t="s">
        <v>2038</v>
      </c>
      <c r="H66" t="s">
        <v>2039</v>
      </c>
      <c r="I66" t="s">
        <v>2040</v>
      </c>
      <c r="J66" t="s">
        <v>1814</v>
      </c>
      <c r="K66">
        <v>-0.16222</v>
      </c>
      <c r="L66">
        <v>51.354849999999999</v>
      </c>
      <c r="M66" t="s">
        <v>1743</v>
      </c>
      <c r="N66" t="s">
        <v>1682</v>
      </c>
      <c r="O66" t="s">
        <v>1756</v>
      </c>
      <c r="P66" t="s">
        <v>211</v>
      </c>
      <c r="Q66" t="s">
        <v>1684</v>
      </c>
      <c r="R66" t="s">
        <v>1683</v>
      </c>
      <c r="S66">
        <v>7</v>
      </c>
      <c r="T66" s="121">
        <v>2958465</v>
      </c>
      <c r="U66">
        <v>1</v>
      </c>
      <c r="W66">
        <v>0</v>
      </c>
      <c r="X66" s="11">
        <v>316761.06</v>
      </c>
      <c r="Y66">
        <v>303761.06</v>
      </c>
      <c r="Z66">
        <v>0</v>
      </c>
      <c r="AA66" s="11">
        <v>13000</v>
      </c>
      <c r="AB66" t="s">
        <v>397</v>
      </c>
    </row>
    <row r="67" spans="1:28" x14ac:dyDescent="0.2">
      <c r="A67">
        <v>905</v>
      </c>
      <c r="B67" t="s">
        <v>1750</v>
      </c>
      <c r="C67" t="s">
        <v>1750</v>
      </c>
      <c r="D67">
        <v>121292</v>
      </c>
      <c r="E67" t="s">
        <v>2041</v>
      </c>
      <c r="G67" t="s">
        <v>2042</v>
      </c>
      <c r="H67" t="s">
        <v>2043</v>
      </c>
      <c r="I67" t="s">
        <v>2044</v>
      </c>
      <c r="J67" t="s">
        <v>2045</v>
      </c>
      <c r="K67">
        <v>0.67194900000000002</v>
      </c>
      <c r="L67">
        <v>52.965974000000003</v>
      </c>
      <c r="M67" t="s">
        <v>1743</v>
      </c>
      <c r="N67" t="s">
        <v>1682</v>
      </c>
      <c r="O67" t="s">
        <v>1756</v>
      </c>
      <c r="P67" t="s">
        <v>211</v>
      </c>
      <c r="Q67" t="s">
        <v>1684</v>
      </c>
      <c r="R67" t="s">
        <v>1683</v>
      </c>
      <c r="S67">
        <v>2</v>
      </c>
      <c r="T67" s="121">
        <v>2958465</v>
      </c>
      <c r="U67">
        <v>1</v>
      </c>
      <c r="W67">
        <v>0</v>
      </c>
      <c r="X67" s="11">
        <v>415546.54</v>
      </c>
      <c r="Y67">
        <v>388684.92</v>
      </c>
      <c r="Z67">
        <v>26861.62</v>
      </c>
      <c r="AA67" s="11">
        <v>0</v>
      </c>
      <c r="AB67" t="s">
        <v>397</v>
      </c>
    </row>
    <row r="68" spans="1:28" x14ac:dyDescent="0.2">
      <c r="A68">
        <v>905</v>
      </c>
      <c r="B68" t="s">
        <v>1750</v>
      </c>
      <c r="C68" t="s">
        <v>1750</v>
      </c>
      <c r="D68">
        <v>121293</v>
      </c>
      <c r="E68" t="s">
        <v>2046</v>
      </c>
      <c r="G68" t="s">
        <v>2047</v>
      </c>
      <c r="H68" t="s">
        <v>2048</v>
      </c>
      <c r="I68" t="s">
        <v>2049</v>
      </c>
      <c r="J68" t="s">
        <v>2050</v>
      </c>
      <c r="K68">
        <v>-3.1844999999999999</v>
      </c>
      <c r="L68">
        <v>51.469180000000001</v>
      </c>
      <c r="M68" t="s">
        <v>1744</v>
      </c>
      <c r="N68" t="s">
        <v>1682</v>
      </c>
      <c r="O68" t="s">
        <v>1756</v>
      </c>
      <c r="P68" t="s">
        <v>211</v>
      </c>
      <c r="Q68" t="s">
        <v>1684</v>
      </c>
      <c r="R68" t="s">
        <v>1683</v>
      </c>
      <c r="S68">
        <v>2</v>
      </c>
      <c r="T68" s="121">
        <v>2958465</v>
      </c>
      <c r="U68">
        <v>1</v>
      </c>
      <c r="W68">
        <v>0</v>
      </c>
      <c r="X68" s="11">
        <v>140643.76999999999</v>
      </c>
      <c r="Y68">
        <v>140643.76999999999</v>
      </c>
      <c r="Z68">
        <v>0</v>
      </c>
      <c r="AA68" s="11">
        <v>0</v>
      </c>
      <c r="AB68" t="s">
        <v>397</v>
      </c>
    </row>
    <row r="69" spans="1:28" x14ac:dyDescent="0.2">
      <c r="A69">
        <v>905</v>
      </c>
      <c r="B69" t="s">
        <v>1750</v>
      </c>
      <c r="C69" t="s">
        <v>1750</v>
      </c>
      <c r="D69">
        <v>121294</v>
      </c>
      <c r="E69" t="s">
        <v>2051</v>
      </c>
      <c r="G69" t="s">
        <v>2052</v>
      </c>
      <c r="H69" t="s">
        <v>2053</v>
      </c>
      <c r="I69" t="s">
        <v>1814</v>
      </c>
      <c r="J69" t="s">
        <v>1814</v>
      </c>
      <c r="K69">
        <v>-0.16925999999999999</v>
      </c>
      <c r="L69">
        <v>51.434420000000003</v>
      </c>
      <c r="M69" t="s">
        <v>1743</v>
      </c>
      <c r="N69" t="s">
        <v>1682</v>
      </c>
      <c r="O69" t="s">
        <v>1756</v>
      </c>
      <c r="P69" t="s">
        <v>211</v>
      </c>
      <c r="Q69" t="s">
        <v>1684</v>
      </c>
      <c r="R69" t="s">
        <v>1683</v>
      </c>
      <c r="S69">
        <v>2</v>
      </c>
      <c r="T69" s="121">
        <v>2958465</v>
      </c>
      <c r="U69">
        <v>1</v>
      </c>
      <c r="W69">
        <v>0</v>
      </c>
      <c r="X69" s="11">
        <v>231631.3</v>
      </c>
      <c r="Y69">
        <v>231631.3</v>
      </c>
      <c r="Z69">
        <v>0</v>
      </c>
      <c r="AA69" s="11">
        <v>0</v>
      </c>
      <c r="AB69" t="s">
        <v>397</v>
      </c>
    </row>
    <row r="70" spans="1:28" x14ac:dyDescent="0.2">
      <c r="A70">
        <v>905</v>
      </c>
      <c r="B70" t="s">
        <v>1750</v>
      </c>
      <c r="C70" t="s">
        <v>1750</v>
      </c>
      <c r="D70">
        <v>121295</v>
      </c>
      <c r="E70" t="s">
        <v>2054</v>
      </c>
      <c r="G70" t="s">
        <v>2055</v>
      </c>
      <c r="H70" t="s">
        <v>2056</v>
      </c>
      <c r="I70" t="s">
        <v>2057</v>
      </c>
      <c r="J70" t="s">
        <v>1819</v>
      </c>
      <c r="K70">
        <v>-0.65332199999999996</v>
      </c>
      <c r="L70">
        <v>53.589714999999998</v>
      </c>
      <c r="M70" t="s">
        <v>1743</v>
      </c>
      <c r="N70" t="s">
        <v>1682</v>
      </c>
      <c r="O70" t="s">
        <v>1756</v>
      </c>
      <c r="P70" t="s">
        <v>211</v>
      </c>
      <c r="Q70" t="s">
        <v>1684</v>
      </c>
      <c r="R70" t="s">
        <v>1683</v>
      </c>
      <c r="S70">
        <v>37</v>
      </c>
      <c r="T70" s="121">
        <v>2958465</v>
      </c>
      <c r="U70">
        <v>1</v>
      </c>
      <c r="W70">
        <v>0</v>
      </c>
      <c r="X70" s="11">
        <v>233313.42</v>
      </c>
      <c r="Y70">
        <v>224602.42</v>
      </c>
      <c r="Z70">
        <v>0</v>
      </c>
      <c r="AA70" s="11">
        <v>8711</v>
      </c>
      <c r="AB70" t="s">
        <v>397</v>
      </c>
    </row>
    <row r="71" spans="1:28" x14ac:dyDescent="0.2">
      <c r="A71">
        <v>905</v>
      </c>
      <c r="B71" t="s">
        <v>1750</v>
      </c>
      <c r="C71" t="s">
        <v>1750</v>
      </c>
      <c r="D71">
        <v>121296</v>
      </c>
      <c r="E71" t="s">
        <v>2058</v>
      </c>
      <c r="G71" t="s">
        <v>2059</v>
      </c>
      <c r="H71" t="s">
        <v>2060</v>
      </c>
      <c r="I71" t="s">
        <v>2061</v>
      </c>
      <c r="J71" t="s">
        <v>2062</v>
      </c>
      <c r="K71">
        <v>-5.0063029999999999</v>
      </c>
      <c r="L71">
        <v>50.531869999999998</v>
      </c>
      <c r="M71" t="s">
        <v>1743</v>
      </c>
      <c r="N71" t="s">
        <v>1682</v>
      </c>
      <c r="O71" t="s">
        <v>1756</v>
      </c>
      <c r="P71" t="s">
        <v>211</v>
      </c>
      <c r="Q71" t="s">
        <v>1684</v>
      </c>
      <c r="R71" t="s">
        <v>1683</v>
      </c>
      <c r="S71">
        <v>2</v>
      </c>
      <c r="T71" s="121">
        <v>2958465</v>
      </c>
      <c r="U71">
        <v>1</v>
      </c>
      <c r="W71">
        <v>0</v>
      </c>
      <c r="X71" s="11">
        <v>729013.22</v>
      </c>
      <c r="Y71">
        <v>676111.63</v>
      </c>
      <c r="Z71">
        <v>52901.59</v>
      </c>
      <c r="AA71" s="11">
        <v>0</v>
      </c>
      <c r="AB71" t="s">
        <v>397</v>
      </c>
    </row>
    <row r="72" spans="1:28" x14ac:dyDescent="0.2">
      <c r="A72">
        <v>905</v>
      </c>
      <c r="B72" t="s">
        <v>1750</v>
      </c>
      <c r="C72" t="s">
        <v>1750</v>
      </c>
      <c r="D72">
        <v>121297</v>
      </c>
      <c r="E72" t="s">
        <v>2063</v>
      </c>
      <c r="G72" t="s">
        <v>2064</v>
      </c>
      <c r="H72" t="s">
        <v>2065</v>
      </c>
      <c r="I72" t="s">
        <v>2061</v>
      </c>
      <c r="J72" t="s">
        <v>2062</v>
      </c>
      <c r="K72">
        <v>-5.0088359999999996</v>
      </c>
      <c r="L72">
        <v>50.529538000000002</v>
      </c>
      <c r="M72" t="s">
        <v>1743</v>
      </c>
      <c r="N72" t="s">
        <v>1682</v>
      </c>
      <c r="O72" t="s">
        <v>1756</v>
      </c>
      <c r="P72" t="s">
        <v>211</v>
      </c>
      <c r="Q72" t="s">
        <v>1684</v>
      </c>
      <c r="R72" t="s">
        <v>1683</v>
      </c>
      <c r="S72">
        <v>2</v>
      </c>
      <c r="T72" s="121">
        <v>2958465</v>
      </c>
      <c r="U72">
        <v>1</v>
      </c>
      <c r="W72">
        <v>0</v>
      </c>
      <c r="X72" s="11">
        <v>487772.2</v>
      </c>
      <c r="Y72">
        <v>450741.09</v>
      </c>
      <c r="Z72">
        <v>37031.11</v>
      </c>
      <c r="AA72" s="11">
        <v>0</v>
      </c>
      <c r="AB72" t="s">
        <v>397</v>
      </c>
    </row>
    <row r="73" spans="1:28" x14ac:dyDescent="0.2">
      <c r="A73">
        <v>905</v>
      </c>
      <c r="B73" t="s">
        <v>1750</v>
      </c>
      <c r="C73" t="s">
        <v>1750</v>
      </c>
      <c r="D73">
        <v>121298</v>
      </c>
      <c r="E73" t="s">
        <v>2066</v>
      </c>
      <c r="G73" t="s">
        <v>2067</v>
      </c>
      <c r="H73" t="s">
        <v>2068</v>
      </c>
      <c r="I73" t="s">
        <v>1754</v>
      </c>
      <c r="J73" t="s">
        <v>1755</v>
      </c>
      <c r="K73">
        <v>-0.60697400000000001</v>
      </c>
      <c r="L73">
        <v>53.199973999999997</v>
      </c>
      <c r="M73" t="s">
        <v>1743</v>
      </c>
      <c r="N73" t="s">
        <v>1682</v>
      </c>
      <c r="O73" t="s">
        <v>1756</v>
      </c>
      <c r="P73" t="s">
        <v>211</v>
      </c>
      <c r="Q73" t="s">
        <v>1684</v>
      </c>
      <c r="R73" t="s">
        <v>1683</v>
      </c>
      <c r="S73">
        <v>6</v>
      </c>
      <c r="T73" s="121">
        <v>2958465</v>
      </c>
      <c r="U73">
        <v>1</v>
      </c>
      <c r="W73">
        <v>0</v>
      </c>
      <c r="X73" s="11">
        <v>112494.89</v>
      </c>
      <c r="Y73">
        <v>112494.89</v>
      </c>
      <c r="Z73">
        <v>0</v>
      </c>
      <c r="AA73" s="11">
        <v>0</v>
      </c>
      <c r="AB73" t="s">
        <v>397</v>
      </c>
    </row>
    <row r="74" spans="1:28" x14ac:dyDescent="0.2">
      <c r="A74">
        <v>905</v>
      </c>
      <c r="B74" t="s">
        <v>1750</v>
      </c>
      <c r="C74" t="s">
        <v>1750</v>
      </c>
      <c r="D74">
        <v>121299</v>
      </c>
      <c r="E74" t="s">
        <v>2069</v>
      </c>
      <c r="G74" t="s">
        <v>2070</v>
      </c>
      <c r="H74" t="s">
        <v>2071</v>
      </c>
      <c r="I74" t="s">
        <v>2072</v>
      </c>
      <c r="J74" t="s">
        <v>2073</v>
      </c>
      <c r="K74">
        <v>-2.4328810000000001</v>
      </c>
      <c r="L74">
        <v>52.036132000000002</v>
      </c>
      <c r="M74" t="s">
        <v>1743</v>
      </c>
      <c r="N74" t="s">
        <v>1682</v>
      </c>
      <c r="O74" t="s">
        <v>1756</v>
      </c>
      <c r="P74" t="s">
        <v>211</v>
      </c>
      <c r="Q74" t="s">
        <v>1684</v>
      </c>
      <c r="R74" t="s">
        <v>1683</v>
      </c>
      <c r="S74">
        <v>2</v>
      </c>
      <c r="T74" s="121">
        <v>2958465</v>
      </c>
      <c r="U74">
        <v>1</v>
      </c>
      <c r="W74">
        <v>0</v>
      </c>
      <c r="X74" s="11">
        <v>301716.24</v>
      </c>
      <c r="Y74">
        <v>284580.69</v>
      </c>
      <c r="Z74">
        <v>17135.55</v>
      </c>
      <c r="AA74" s="11">
        <v>0</v>
      </c>
      <c r="AB74" t="s">
        <v>397</v>
      </c>
    </row>
    <row r="75" spans="1:28" x14ac:dyDescent="0.2">
      <c r="A75">
        <v>905</v>
      </c>
      <c r="B75" t="s">
        <v>1750</v>
      </c>
      <c r="C75" t="s">
        <v>1750</v>
      </c>
      <c r="D75">
        <v>121300</v>
      </c>
      <c r="E75" t="s">
        <v>2074</v>
      </c>
      <c r="G75" t="s">
        <v>2075</v>
      </c>
      <c r="H75" t="s">
        <v>2076</v>
      </c>
      <c r="I75" t="s">
        <v>2077</v>
      </c>
      <c r="J75" t="s">
        <v>1942</v>
      </c>
      <c r="K75">
        <v>0.28203</v>
      </c>
      <c r="L75">
        <v>50.768880000000003</v>
      </c>
      <c r="M75" t="s">
        <v>1743</v>
      </c>
      <c r="N75" t="s">
        <v>1682</v>
      </c>
      <c r="O75" t="s">
        <v>1756</v>
      </c>
      <c r="P75" t="s">
        <v>211</v>
      </c>
      <c r="Q75" t="s">
        <v>1684</v>
      </c>
      <c r="R75" t="s">
        <v>1683</v>
      </c>
      <c r="S75">
        <v>5</v>
      </c>
      <c r="T75" s="121">
        <v>2958465</v>
      </c>
      <c r="U75">
        <v>1</v>
      </c>
      <c r="W75">
        <v>0</v>
      </c>
      <c r="X75" s="11">
        <v>927664.8</v>
      </c>
      <c r="Y75">
        <v>877612.8</v>
      </c>
      <c r="Z75">
        <v>0</v>
      </c>
      <c r="AA75" s="11">
        <v>50052</v>
      </c>
      <c r="AB75" t="s">
        <v>397</v>
      </c>
    </row>
    <row r="76" spans="1:28" x14ac:dyDescent="0.2">
      <c r="A76">
        <v>905</v>
      </c>
      <c r="B76" t="s">
        <v>1750</v>
      </c>
      <c r="C76" t="s">
        <v>1750</v>
      </c>
      <c r="D76">
        <v>121301</v>
      </c>
      <c r="E76" t="s">
        <v>2078</v>
      </c>
      <c r="G76" t="s">
        <v>2079</v>
      </c>
      <c r="H76" t="s">
        <v>2080</v>
      </c>
      <c r="I76" t="s">
        <v>2081</v>
      </c>
      <c r="J76" t="s">
        <v>2081</v>
      </c>
      <c r="K76">
        <v>-1.3992500000000001</v>
      </c>
      <c r="L76">
        <v>50.9101</v>
      </c>
      <c r="M76" t="s">
        <v>1743</v>
      </c>
      <c r="N76" t="s">
        <v>1682</v>
      </c>
      <c r="O76" t="s">
        <v>1756</v>
      </c>
      <c r="P76" t="s">
        <v>211</v>
      </c>
      <c r="Q76" t="s">
        <v>1684</v>
      </c>
      <c r="R76" t="s">
        <v>1683</v>
      </c>
      <c r="S76">
        <v>5</v>
      </c>
      <c r="T76" s="121">
        <v>2958465</v>
      </c>
      <c r="U76">
        <v>1</v>
      </c>
      <c r="W76">
        <v>0</v>
      </c>
      <c r="X76" s="11">
        <v>276175.57999999996</v>
      </c>
      <c r="Y76">
        <v>251069.58</v>
      </c>
      <c r="Z76">
        <v>0</v>
      </c>
      <c r="AA76" s="11">
        <v>25106</v>
      </c>
      <c r="AB76" t="s">
        <v>397</v>
      </c>
    </row>
    <row r="77" spans="1:28" x14ac:dyDescent="0.2">
      <c r="A77">
        <v>905</v>
      </c>
      <c r="B77" t="s">
        <v>1750</v>
      </c>
      <c r="C77" t="s">
        <v>1750</v>
      </c>
      <c r="D77">
        <v>121302</v>
      </c>
      <c r="E77" t="s">
        <v>2082</v>
      </c>
      <c r="G77" t="s">
        <v>2083</v>
      </c>
      <c r="H77" t="s">
        <v>2084</v>
      </c>
      <c r="I77" t="s">
        <v>2085</v>
      </c>
      <c r="J77" t="s">
        <v>2086</v>
      </c>
      <c r="K77">
        <v>-1.4669399999999999</v>
      </c>
      <c r="L77">
        <v>54.008540000000004</v>
      </c>
      <c r="M77" t="s">
        <v>1743</v>
      </c>
      <c r="N77" t="s">
        <v>1682</v>
      </c>
      <c r="O77" t="s">
        <v>1756</v>
      </c>
      <c r="P77" t="s">
        <v>211</v>
      </c>
      <c r="Q77" t="s">
        <v>1684</v>
      </c>
      <c r="R77" t="s">
        <v>1683</v>
      </c>
      <c r="S77">
        <v>5</v>
      </c>
      <c r="T77" s="121">
        <v>2958465</v>
      </c>
      <c r="U77">
        <v>1</v>
      </c>
      <c r="W77">
        <v>0</v>
      </c>
      <c r="X77" s="11">
        <v>506653.84</v>
      </c>
      <c r="Y77">
        <v>494853.84</v>
      </c>
      <c r="Z77">
        <v>0</v>
      </c>
      <c r="AA77" s="11">
        <v>11800</v>
      </c>
      <c r="AB77" t="s">
        <v>397</v>
      </c>
    </row>
    <row r="78" spans="1:28" x14ac:dyDescent="0.2">
      <c r="A78">
        <v>905</v>
      </c>
      <c r="B78" t="s">
        <v>1750</v>
      </c>
      <c r="C78" t="s">
        <v>1750</v>
      </c>
      <c r="D78">
        <v>121303</v>
      </c>
      <c r="E78" t="s">
        <v>2087</v>
      </c>
      <c r="G78" t="s">
        <v>2088</v>
      </c>
      <c r="H78" t="s">
        <v>2089</v>
      </c>
      <c r="I78" t="s">
        <v>1885</v>
      </c>
      <c r="J78" t="s">
        <v>1886</v>
      </c>
      <c r="K78">
        <v>0.68628</v>
      </c>
      <c r="L78">
        <v>51.555419999999998</v>
      </c>
      <c r="M78" t="s">
        <v>1743</v>
      </c>
      <c r="N78" t="s">
        <v>1682</v>
      </c>
      <c r="O78" t="s">
        <v>1756</v>
      </c>
      <c r="P78" t="s">
        <v>211</v>
      </c>
      <c r="Q78" t="s">
        <v>1684</v>
      </c>
      <c r="R78" t="s">
        <v>1683</v>
      </c>
      <c r="S78">
        <v>2</v>
      </c>
      <c r="T78" s="121">
        <v>2958465</v>
      </c>
      <c r="U78">
        <v>1</v>
      </c>
      <c r="W78">
        <v>0</v>
      </c>
      <c r="X78" s="11">
        <v>141828.03</v>
      </c>
      <c r="Y78">
        <v>141828.03</v>
      </c>
      <c r="Z78">
        <v>0</v>
      </c>
      <c r="AA78" s="11">
        <v>0</v>
      </c>
      <c r="AB78" t="s">
        <v>397</v>
      </c>
    </row>
    <row r="79" spans="1:28" x14ac:dyDescent="0.2">
      <c r="A79">
        <v>905</v>
      </c>
      <c r="B79" t="s">
        <v>1750</v>
      </c>
      <c r="C79" t="s">
        <v>1750</v>
      </c>
      <c r="D79">
        <v>121304</v>
      </c>
      <c r="E79" t="s">
        <v>2090</v>
      </c>
      <c r="G79" t="s">
        <v>2091</v>
      </c>
      <c r="H79" t="s">
        <v>2092</v>
      </c>
      <c r="I79" t="s">
        <v>1885</v>
      </c>
      <c r="J79" t="s">
        <v>1886</v>
      </c>
      <c r="K79">
        <v>0.71062000000000003</v>
      </c>
      <c r="L79">
        <v>51.538719999999998</v>
      </c>
      <c r="M79" t="s">
        <v>1743</v>
      </c>
      <c r="N79" t="s">
        <v>1682</v>
      </c>
      <c r="O79" t="s">
        <v>1756</v>
      </c>
      <c r="P79" t="s">
        <v>211</v>
      </c>
      <c r="Q79" t="s">
        <v>1684</v>
      </c>
      <c r="R79" t="s">
        <v>1683</v>
      </c>
      <c r="S79">
        <v>2</v>
      </c>
      <c r="T79" s="121">
        <v>2958465</v>
      </c>
      <c r="U79">
        <v>1</v>
      </c>
      <c r="W79">
        <v>0</v>
      </c>
      <c r="X79" s="11">
        <v>141828.03</v>
      </c>
      <c r="Y79">
        <v>141828.03</v>
      </c>
      <c r="Z79">
        <v>0</v>
      </c>
      <c r="AA79" s="11">
        <v>0</v>
      </c>
      <c r="AB79" t="s">
        <v>397</v>
      </c>
    </row>
    <row r="80" spans="1:28" x14ac:dyDescent="0.2">
      <c r="A80">
        <v>905</v>
      </c>
      <c r="B80" t="s">
        <v>1750</v>
      </c>
      <c r="C80" t="s">
        <v>1750</v>
      </c>
      <c r="D80">
        <v>121305</v>
      </c>
      <c r="E80" t="s">
        <v>2093</v>
      </c>
      <c r="G80" t="s">
        <v>2094</v>
      </c>
      <c r="H80" t="s">
        <v>2095</v>
      </c>
      <c r="I80" t="s">
        <v>2096</v>
      </c>
      <c r="J80" t="s">
        <v>2097</v>
      </c>
      <c r="K80">
        <v>-2.250953</v>
      </c>
      <c r="L80">
        <v>53.789641000000003</v>
      </c>
      <c r="M80" t="s">
        <v>1743</v>
      </c>
      <c r="N80" t="s">
        <v>1682</v>
      </c>
      <c r="O80" t="s">
        <v>1756</v>
      </c>
      <c r="P80" t="s">
        <v>211</v>
      </c>
      <c r="Q80" t="s">
        <v>1684</v>
      </c>
      <c r="R80" t="s">
        <v>1683</v>
      </c>
      <c r="S80">
        <v>37</v>
      </c>
      <c r="T80" s="121">
        <v>2958465</v>
      </c>
      <c r="U80">
        <v>1</v>
      </c>
      <c r="W80">
        <v>0</v>
      </c>
      <c r="X80" s="11">
        <v>93574.02</v>
      </c>
      <c r="Y80">
        <v>87974.02</v>
      </c>
      <c r="Z80">
        <v>0</v>
      </c>
      <c r="AA80" s="11">
        <v>5600</v>
      </c>
      <c r="AB80" t="s">
        <v>397</v>
      </c>
    </row>
    <row r="81" spans="1:28" x14ac:dyDescent="0.2">
      <c r="A81">
        <v>905</v>
      </c>
      <c r="B81" t="s">
        <v>1750</v>
      </c>
      <c r="C81" t="s">
        <v>1750</v>
      </c>
      <c r="D81">
        <v>121306</v>
      </c>
      <c r="E81" t="s">
        <v>2098</v>
      </c>
      <c r="G81" t="s">
        <v>2099</v>
      </c>
      <c r="H81" t="s">
        <v>2100</v>
      </c>
      <c r="I81" t="s">
        <v>1976</v>
      </c>
      <c r="J81" t="s">
        <v>1976</v>
      </c>
      <c r="K81">
        <v>-1.53721</v>
      </c>
      <c r="L81">
        <v>53.795299999999997</v>
      </c>
      <c r="M81" t="s">
        <v>1743</v>
      </c>
      <c r="N81" t="s">
        <v>1682</v>
      </c>
      <c r="O81" t="s">
        <v>1756</v>
      </c>
      <c r="P81" t="s">
        <v>211</v>
      </c>
      <c r="Q81" t="s">
        <v>1684</v>
      </c>
      <c r="R81" t="s">
        <v>1683</v>
      </c>
      <c r="S81">
        <v>8</v>
      </c>
      <c r="T81" s="121">
        <v>2958465</v>
      </c>
      <c r="U81">
        <v>1</v>
      </c>
      <c r="W81">
        <v>0</v>
      </c>
      <c r="X81" s="11">
        <v>647940</v>
      </c>
      <c r="Y81">
        <v>603358</v>
      </c>
      <c r="Z81">
        <v>0</v>
      </c>
      <c r="AA81" s="11">
        <v>44582</v>
      </c>
      <c r="AB81" t="s">
        <v>397</v>
      </c>
    </row>
    <row r="82" spans="1:28" x14ac:dyDescent="0.2">
      <c r="A82">
        <v>905</v>
      </c>
      <c r="B82" t="s">
        <v>1750</v>
      </c>
      <c r="C82" t="s">
        <v>1750</v>
      </c>
      <c r="D82">
        <v>121307</v>
      </c>
      <c r="E82" t="s">
        <v>2101</v>
      </c>
      <c r="G82" t="s">
        <v>2102</v>
      </c>
      <c r="H82" t="s">
        <v>2103</v>
      </c>
      <c r="I82" t="s">
        <v>2011</v>
      </c>
      <c r="J82" t="s">
        <v>2104</v>
      </c>
      <c r="K82">
        <v>-2.5773079999999999</v>
      </c>
      <c r="L82">
        <v>51.434851999999999</v>
      </c>
      <c r="M82" t="s">
        <v>1743</v>
      </c>
      <c r="N82" t="s">
        <v>1682</v>
      </c>
      <c r="O82" t="s">
        <v>1756</v>
      </c>
      <c r="P82" t="s">
        <v>211</v>
      </c>
      <c r="Q82" t="s">
        <v>1684</v>
      </c>
      <c r="R82" t="s">
        <v>1683</v>
      </c>
      <c r="S82">
        <v>2</v>
      </c>
      <c r="T82" s="121">
        <v>2958465</v>
      </c>
      <c r="U82">
        <v>1</v>
      </c>
      <c r="W82">
        <v>0</v>
      </c>
      <c r="X82" s="11">
        <v>936310.41</v>
      </c>
      <c r="Y82">
        <v>861310.41</v>
      </c>
      <c r="Z82">
        <v>0</v>
      </c>
      <c r="AA82" s="11">
        <v>75000</v>
      </c>
      <c r="AB82" t="s">
        <v>397</v>
      </c>
    </row>
    <row r="83" spans="1:28" x14ac:dyDescent="0.2">
      <c r="A83">
        <v>905</v>
      </c>
      <c r="B83" t="s">
        <v>1750</v>
      </c>
      <c r="C83" t="s">
        <v>1750</v>
      </c>
      <c r="D83">
        <v>121308</v>
      </c>
      <c r="E83" t="s">
        <v>2105</v>
      </c>
      <c r="G83" t="s">
        <v>2106</v>
      </c>
      <c r="H83" t="s">
        <v>2107</v>
      </c>
      <c r="I83" t="s">
        <v>2108</v>
      </c>
      <c r="J83" t="s">
        <v>2108</v>
      </c>
      <c r="K83">
        <v>-1.4945580000000001</v>
      </c>
      <c r="L83">
        <v>53.678749000000003</v>
      </c>
      <c r="M83" t="s">
        <v>1743</v>
      </c>
      <c r="N83" t="s">
        <v>1682</v>
      </c>
      <c r="O83" t="s">
        <v>1756</v>
      </c>
      <c r="P83" t="s">
        <v>211</v>
      </c>
      <c r="Q83" t="s">
        <v>1684</v>
      </c>
      <c r="R83" t="s">
        <v>1683</v>
      </c>
      <c r="S83">
        <v>6</v>
      </c>
      <c r="T83" s="121">
        <v>2958465</v>
      </c>
      <c r="U83">
        <v>1</v>
      </c>
      <c r="W83">
        <v>0</v>
      </c>
      <c r="X83" s="11">
        <v>267177.49</v>
      </c>
      <c r="Y83">
        <v>237412.49</v>
      </c>
      <c r="Z83">
        <v>0</v>
      </c>
      <c r="AA83" s="11">
        <v>29765</v>
      </c>
      <c r="AB83" t="s">
        <v>397</v>
      </c>
    </row>
    <row r="84" spans="1:28" x14ac:dyDescent="0.2">
      <c r="A84">
        <v>905</v>
      </c>
      <c r="B84" t="s">
        <v>1750</v>
      </c>
      <c r="C84" t="s">
        <v>1750</v>
      </c>
      <c r="D84">
        <v>121309</v>
      </c>
      <c r="E84" t="s">
        <v>2109</v>
      </c>
      <c r="G84" t="s">
        <v>2110</v>
      </c>
      <c r="H84" t="s">
        <v>2111</v>
      </c>
      <c r="I84" t="s">
        <v>2112</v>
      </c>
      <c r="J84" t="s">
        <v>1918</v>
      </c>
      <c r="K84">
        <v>-0.72375999999999996</v>
      </c>
      <c r="L84">
        <v>51.522559999999999</v>
      </c>
      <c r="M84" t="s">
        <v>1743</v>
      </c>
      <c r="N84" t="s">
        <v>1682</v>
      </c>
      <c r="O84" t="s">
        <v>1756</v>
      </c>
      <c r="P84" t="s">
        <v>211</v>
      </c>
      <c r="Q84" t="s">
        <v>1684</v>
      </c>
      <c r="R84" t="s">
        <v>1683</v>
      </c>
      <c r="S84">
        <v>7</v>
      </c>
      <c r="T84" s="121">
        <v>2958465</v>
      </c>
      <c r="U84">
        <v>1</v>
      </c>
      <c r="W84">
        <v>0</v>
      </c>
      <c r="X84" s="11">
        <v>377707.17</v>
      </c>
      <c r="Y84">
        <v>343707.17</v>
      </c>
      <c r="Z84">
        <v>0</v>
      </c>
      <c r="AA84" s="11">
        <v>34000</v>
      </c>
      <c r="AB84" t="s">
        <v>397</v>
      </c>
    </row>
    <row r="85" spans="1:28" x14ac:dyDescent="0.2">
      <c r="A85">
        <v>905</v>
      </c>
      <c r="B85" t="s">
        <v>1750</v>
      </c>
      <c r="C85" t="s">
        <v>1750</v>
      </c>
      <c r="D85">
        <v>121310</v>
      </c>
      <c r="E85" t="s">
        <v>2113</v>
      </c>
      <c r="G85" t="s">
        <v>2114</v>
      </c>
      <c r="H85" t="s">
        <v>2115</v>
      </c>
      <c r="I85" t="s">
        <v>2116</v>
      </c>
      <c r="J85" t="s">
        <v>2116</v>
      </c>
      <c r="K85">
        <v>-0.54000499999999996</v>
      </c>
      <c r="L85">
        <v>51.504280999999999</v>
      </c>
      <c r="M85" t="s">
        <v>1743</v>
      </c>
      <c r="N85" t="s">
        <v>1682</v>
      </c>
      <c r="O85" t="s">
        <v>1756</v>
      </c>
      <c r="P85" t="s">
        <v>211</v>
      </c>
      <c r="Q85" t="s">
        <v>1684</v>
      </c>
      <c r="R85" t="s">
        <v>1683</v>
      </c>
      <c r="S85">
        <v>9</v>
      </c>
      <c r="T85" s="121">
        <v>2958465</v>
      </c>
      <c r="U85">
        <v>1</v>
      </c>
      <c r="W85">
        <v>0</v>
      </c>
      <c r="X85" s="11">
        <v>317614.25</v>
      </c>
      <c r="Y85">
        <v>287614.25</v>
      </c>
      <c r="Z85">
        <v>0</v>
      </c>
      <c r="AA85" s="11">
        <v>30000</v>
      </c>
      <c r="AB85" t="s">
        <v>397</v>
      </c>
    </row>
    <row r="86" spans="1:28" x14ac:dyDescent="0.2">
      <c r="A86">
        <v>905</v>
      </c>
      <c r="B86" t="s">
        <v>1750</v>
      </c>
      <c r="C86" t="s">
        <v>1750</v>
      </c>
      <c r="D86">
        <v>121311</v>
      </c>
      <c r="E86" t="s">
        <v>2117</v>
      </c>
      <c r="G86" t="s">
        <v>2118</v>
      </c>
      <c r="H86" t="s">
        <v>2119</v>
      </c>
      <c r="I86" t="s">
        <v>2120</v>
      </c>
      <c r="J86" t="s">
        <v>1886</v>
      </c>
      <c r="K86">
        <v>0.66132999999999997</v>
      </c>
      <c r="L86">
        <v>51.543770000000002</v>
      </c>
      <c r="M86" t="s">
        <v>1743</v>
      </c>
      <c r="N86" t="s">
        <v>1682</v>
      </c>
      <c r="O86" t="s">
        <v>1756</v>
      </c>
      <c r="P86" t="s">
        <v>211</v>
      </c>
      <c r="Q86" t="s">
        <v>1684</v>
      </c>
      <c r="R86" t="s">
        <v>1683</v>
      </c>
      <c r="S86">
        <v>8</v>
      </c>
      <c r="T86" s="121">
        <v>2958465</v>
      </c>
      <c r="U86">
        <v>1</v>
      </c>
      <c r="W86">
        <v>0</v>
      </c>
      <c r="X86" s="11">
        <v>229976</v>
      </c>
      <c r="Y86">
        <v>229976</v>
      </c>
      <c r="Z86">
        <v>0</v>
      </c>
      <c r="AA86" s="11">
        <v>0</v>
      </c>
      <c r="AB86" t="s">
        <v>397</v>
      </c>
    </row>
    <row r="87" spans="1:28" x14ac:dyDescent="0.2">
      <c r="A87">
        <v>905</v>
      </c>
      <c r="B87" t="s">
        <v>1750</v>
      </c>
      <c r="C87" t="s">
        <v>1750</v>
      </c>
      <c r="D87">
        <v>121312</v>
      </c>
      <c r="E87" t="s">
        <v>2121</v>
      </c>
      <c r="G87" t="s">
        <v>2122</v>
      </c>
      <c r="H87" t="s">
        <v>2107</v>
      </c>
      <c r="I87" t="s">
        <v>2108</v>
      </c>
      <c r="J87" t="s">
        <v>2108</v>
      </c>
      <c r="K87">
        <v>-1.4945580000000001</v>
      </c>
      <c r="L87">
        <v>53.678749000000003</v>
      </c>
      <c r="M87" t="s">
        <v>1743</v>
      </c>
      <c r="N87" t="s">
        <v>1682</v>
      </c>
      <c r="O87" t="s">
        <v>1756</v>
      </c>
      <c r="P87" t="s">
        <v>211</v>
      </c>
      <c r="Q87" t="s">
        <v>1684</v>
      </c>
      <c r="R87" t="s">
        <v>1683</v>
      </c>
      <c r="S87">
        <v>37</v>
      </c>
      <c r="T87" s="121">
        <v>2958465</v>
      </c>
      <c r="U87">
        <v>1</v>
      </c>
      <c r="W87">
        <v>0</v>
      </c>
      <c r="X87" s="11">
        <v>328537.14</v>
      </c>
      <c r="Y87">
        <v>328537.14</v>
      </c>
      <c r="Z87">
        <v>0</v>
      </c>
      <c r="AA87" s="11">
        <v>0</v>
      </c>
      <c r="AB87" t="s">
        <v>397</v>
      </c>
    </row>
    <row r="88" spans="1:28" x14ac:dyDescent="0.2">
      <c r="A88">
        <v>905</v>
      </c>
      <c r="B88" t="s">
        <v>1750</v>
      </c>
      <c r="C88" t="s">
        <v>1750</v>
      </c>
      <c r="D88">
        <v>121313</v>
      </c>
      <c r="E88" t="s">
        <v>2123</v>
      </c>
      <c r="G88" t="s">
        <v>2124</v>
      </c>
      <c r="H88" t="s">
        <v>2125</v>
      </c>
      <c r="I88" t="s">
        <v>2126</v>
      </c>
      <c r="J88" t="s">
        <v>1806</v>
      </c>
      <c r="K88">
        <v>-3.5874899999999998</v>
      </c>
      <c r="L88">
        <v>54.54768</v>
      </c>
      <c r="M88" t="s">
        <v>1743</v>
      </c>
      <c r="N88" t="s">
        <v>1682</v>
      </c>
      <c r="O88" t="s">
        <v>1756</v>
      </c>
      <c r="P88" t="s">
        <v>211</v>
      </c>
      <c r="Q88" t="s">
        <v>1684</v>
      </c>
      <c r="R88" t="s">
        <v>1683</v>
      </c>
      <c r="S88">
        <v>47</v>
      </c>
      <c r="T88" s="121">
        <v>2958465</v>
      </c>
      <c r="U88">
        <v>1</v>
      </c>
      <c r="W88">
        <v>0</v>
      </c>
      <c r="X88" s="11">
        <v>606149.80000000005</v>
      </c>
      <c r="Y88">
        <v>577285.80000000005</v>
      </c>
      <c r="Z88">
        <v>0</v>
      </c>
      <c r="AA88" s="11">
        <v>28864</v>
      </c>
      <c r="AB88" t="s">
        <v>397</v>
      </c>
    </row>
    <row r="89" spans="1:28" x14ac:dyDescent="0.2">
      <c r="A89">
        <v>905</v>
      </c>
      <c r="B89" t="s">
        <v>1750</v>
      </c>
      <c r="C89" t="s">
        <v>1750</v>
      </c>
      <c r="D89">
        <v>121314</v>
      </c>
      <c r="E89" t="s">
        <v>2127</v>
      </c>
      <c r="G89" t="s">
        <v>2128</v>
      </c>
      <c r="H89" t="s">
        <v>2129</v>
      </c>
      <c r="I89" t="s">
        <v>2130</v>
      </c>
      <c r="J89" t="s">
        <v>1890</v>
      </c>
      <c r="K89">
        <v>0.46178999999999998</v>
      </c>
      <c r="L89">
        <v>51.741520000000001</v>
      </c>
      <c r="M89" t="s">
        <v>1743</v>
      </c>
      <c r="N89" t="s">
        <v>1682</v>
      </c>
      <c r="O89" t="s">
        <v>1756</v>
      </c>
      <c r="P89" t="s">
        <v>211</v>
      </c>
      <c r="Q89" t="s">
        <v>1684</v>
      </c>
      <c r="R89" t="s">
        <v>1683</v>
      </c>
      <c r="S89">
        <v>8</v>
      </c>
      <c r="T89" s="121">
        <v>2958465</v>
      </c>
      <c r="U89">
        <v>1</v>
      </c>
      <c r="W89">
        <v>0</v>
      </c>
      <c r="X89" s="11">
        <v>921379.31</v>
      </c>
      <c r="Y89">
        <v>745779.31</v>
      </c>
      <c r="Z89">
        <v>10000</v>
      </c>
      <c r="AA89" s="11">
        <v>165600</v>
      </c>
      <c r="AB89" t="s">
        <v>397</v>
      </c>
    </row>
    <row r="90" spans="1:28" x14ac:dyDescent="0.2">
      <c r="A90">
        <v>905</v>
      </c>
      <c r="B90" t="s">
        <v>1750</v>
      </c>
      <c r="C90" t="s">
        <v>1750</v>
      </c>
      <c r="D90">
        <v>121315</v>
      </c>
      <c r="E90" t="s">
        <v>2131</v>
      </c>
      <c r="G90" t="s">
        <v>2132</v>
      </c>
      <c r="H90" t="s">
        <v>2133</v>
      </c>
      <c r="I90" t="s">
        <v>1989</v>
      </c>
      <c r="J90" t="s">
        <v>1835</v>
      </c>
      <c r="K90">
        <v>-2.1857190000000002</v>
      </c>
      <c r="L90">
        <v>52.630882999999997</v>
      </c>
      <c r="M90" t="s">
        <v>1743</v>
      </c>
      <c r="N90" t="s">
        <v>1682</v>
      </c>
      <c r="O90" t="s">
        <v>1756</v>
      </c>
      <c r="P90" t="s">
        <v>211</v>
      </c>
      <c r="Q90" t="s">
        <v>1684</v>
      </c>
      <c r="R90" t="s">
        <v>1683</v>
      </c>
      <c r="S90">
        <v>6</v>
      </c>
      <c r="T90" s="121">
        <v>2958465</v>
      </c>
      <c r="U90">
        <v>1</v>
      </c>
      <c r="W90">
        <v>0</v>
      </c>
      <c r="X90" s="11">
        <v>225983.27</v>
      </c>
      <c r="Y90">
        <v>215983.27</v>
      </c>
      <c r="Z90">
        <v>10000</v>
      </c>
      <c r="AA90" s="11">
        <v>0</v>
      </c>
      <c r="AB90" t="s">
        <v>397</v>
      </c>
    </row>
    <row r="91" spans="1:28" x14ac:dyDescent="0.2">
      <c r="A91">
        <v>905</v>
      </c>
      <c r="B91" t="s">
        <v>1750</v>
      </c>
      <c r="C91" t="s">
        <v>1750</v>
      </c>
      <c r="D91">
        <v>121316</v>
      </c>
      <c r="E91" t="s">
        <v>2134</v>
      </c>
      <c r="G91" t="s">
        <v>2135</v>
      </c>
      <c r="H91" t="s">
        <v>2136</v>
      </c>
      <c r="I91" t="s">
        <v>2137</v>
      </c>
      <c r="J91" t="s">
        <v>2138</v>
      </c>
      <c r="K91">
        <v>-1.2979700000000001</v>
      </c>
      <c r="L91">
        <v>50.763559999999998</v>
      </c>
      <c r="M91" t="s">
        <v>1743</v>
      </c>
      <c r="N91" t="s">
        <v>1682</v>
      </c>
      <c r="O91" t="s">
        <v>1756</v>
      </c>
      <c r="P91" t="s">
        <v>211</v>
      </c>
      <c r="Q91" t="s">
        <v>1684</v>
      </c>
      <c r="R91" t="s">
        <v>1683</v>
      </c>
      <c r="S91">
        <v>5</v>
      </c>
      <c r="T91" s="121">
        <v>2958465</v>
      </c>
      <c r="U91">
        <v>1</v>
      </c>
      <c r="W91">
        <v>0</v>
      </c>
      <c r="X91" s="11">
        <v>489446.5</v>
      </c>
      <c r="Y91">
        <v>464446.5</v>
      </c>
      <c r="Z91">
        <v>0</v>
      </c>
      <c r="AA91" s="11">
        <v>25000</v>
      </c>
      <c r="AB91" t="s">
        <v>397</v>
      </c>
    </row>
    <row r="92" spans="1:28" x14ac:dyDescent="0.2">
      <c r="A92">
        <v>905</v>
      </c>
      <c r="B92" t="s">
        <v>1750</v>
      </c>
      <c r="C92" t="s">
        <v>1750</v>
      </c>
      <c r="D92">
        <v>121317</v>
      </c>
      <c r="E92" t="s">
        <v>2139</v>
      </c>
      <c r="G92" t="s">
        <v>2140</v>
      </c>
      <c r="H92" t="s">
        <v>2141</v>
      </c>
      <c r="I92" t="s">
        <v>1849</v>
      </c>
      <c r="J92" t="s">
        <v>1850</v>
      </c>
      <c r="K92">
        <v>-3.0329769999999998</v>
      </c>
      <c r="L92">
        <v>53.375667999999997</v>
      </c>
      <c r="M92" t="s">
        <v>1743</v>
      </c>
      <c r="N92" t="s">
        <v>1682</v>
      </c>
      <c r="O92" t="s">
        <v>1756</v>
      </c>
      <c r="P92" t="s">
        <v>211</v>
      </c>
      <c r="Q92" t="s">
        <v>1684</v>
      </c>
      <c r="R92" t="s">
        <v>1683</v>
      </c>
      <c r="S92">
        <v>8</v>
      </c>
      <c r="T92" s="121">
        <v>2958465</v>
      </c>
      <c r="U92">
        <v>1</v>
      </c>
      <c r="W92">
        <v>0</v>
      </c>
      <c r="X92" s="11">
        <v>144030</v>
      </c>
      <c r="Y92">
        <v>125244</v>
      </c>
      <c r="Z92">
        <v>0</v>
      </c>
      <c r="AA92" s="11">
        <v>18786</v>
      </c>
      <c r="AB92" t="s">
        <v>397</v>
      </c>
    </row>
    <row r="93" spans="1:28" x14ac:dyDescent="0.2">
      <c r="A93">
        <v>905</v>
      </c>
      <c r="B93" t="s">
        <v>1750</v>
      </c>
      <c r="C93" t="s">
        <v>1750</v>
      </c>
      <c r="D93">
        <v>121318</v>
      </c>
      <c r="E93" t="s">
        <v>2142</v>
      </c>
      <c r="G93" t="s">
        <v>2143</v>
      </c>
      <c r="H93" t="s">
        <v>2144</v>
      </c>
      <c r="I93" t="s">
        <v>2145</v>
      </c>
      <c r="J93" t="s">
        <v>1801</v>
      </c>
      <c r="K93">
        <v>-0.12379999999999999</v>
      </c>
      <c r="L93">
        <v>51.134680000000003</v>
      </c>
      <c r="M93" t="s">
        <v>1743</v>
      </c>
      <c r="N93" t="s">
        <v>1682</v>
      </c>
      <c r="O93" t="s">
        <v>1756</v>
      </c>
      <c r="P93" t="s">
        <v>211</v>
      </c>
      <c r="Q93" t="s">
        <v>1684</v>
      </c>
      <c r="R93" t="s">
        <v>1683</v>
      </c>
      <c r="S93">
        <v>5</v>
      </c>
      <c r="T93" s="121">
        <v>2958465</v>
      </c>
      <c r="U93">
        <v>1</v>
      </c>
      <c r="W93">
        <v>0</v>
      </c>
      <c r="X93" s="11">
        <v>1045982.18</v>
      </c>
      <c r="Y93">
        <v>796082.18</v>
      </c>
      <c r="Z93">
        <v>0</v>
      </c>
      <c r="AA93" s="11">
        <v>249900</v>
      </c>
      <c r="AB93" t="s">
        <v>397</v>
      </c>
    </row>
    <row r="94" spans="1:28" x14ac:dyDescent="0.2">
      <c r="A94">
        <v>905</v>
      </c>
      <c r="B94" t="s">
        <v>1750</v>
      </c>
      <c r="C94" t="s">
        <v>1750</v>
      </c>
      <c r="D94">
        <v>121319</v>
      </c>
      <c r="E94" t="s">
        <v>2146</v>
      </c>
      <c r="G94" t="s">
        <v>2147</v>
      </c>
      <c r="H94" t="s">
        <v>2148</v>
      </c>
      <c r="I94" t="s">
        <v>2149</v>
      </c>
      <c r="J94" t="s">
        <v>2150</v>
      </c>
      <c r="K94">
        <v>-1.5100199999999999</v>
      </c>
      <c r="L94">
        <v>55.185499999999998</v>
      </c>
      <c r="M94" t="s">
        <v>1743</v>
      </c>
      <c r="N94" t="s">
        <v>1682</v>
      </c>
      <c r="O94" t="s">
        <v>1756</v>
      </c>
      <c r="P94" t="s">
        <v>211</v>
      </c>
      <c r="Q94" t="s">
        <v>1684</v>
      </c>
      <c r="R94" t="s">
        <v>1683</v>
      </c>
      <c r="S94">
        <v>5</v>
      </c>
      <c r="T94" s="121">
        <v>2958465</v>
      </c>
      <c r="U94">
        <v>1</v>
      </c>
      <c r="W94">
        <v>0</v>
      </c>
      <c r="X94" s="11">
        <v>240719.6</v>
      </c>
      <c r="Y94">
        <v>220719.6</v>
      </c>
      <c r="Z94">
        <v>0</v>
      </c>
      <c r="AA94" s="11">
        <v>20000</v>
      </c>
      <c r="AB94" t="s">
        <v>397</v>
      </c>
    </row>
    <row r="95" spans="1:28" x14ac:dyDescent="0.2">
      <c r="A95">
        <v>905</v>
      </c>
      <c r="B95" t="s">
        <v>1750</v>
      </c>
      <c r="C95" t="s">
        <v>1750</v>
      </c>
      <c r="D95">
        <v>121320</v>
      </c>
      <c r="E95" t="s">
        <v>2151</v>
      </c>
      <c r="G95" t="s">
        <v>2152</v>
      </c>
      <c r="H95" t="s">
        <v>2153</v>
      </c>
      <c r="I95" t="s">
        <v>2154</v>
      </c>
      <c r="J95" t="s">
        <v>2154</v>
      </c>
      <c r="K95">
        <v>-0.24901999999999999</v>
      </c>
      <c r="L95">
        <v>52.578670000000002</v>
      </c>
      <c r="M95" t="s">
        <v>1743</v>
      </c>
      <c r="N95" t="s">
        <v>1682</v>
      </c>
      <c r="O95" t="s">
        <v>1756</v>
      </c>
      <c r="P95" t="s">
        <v>211</v>
      </c>
      <c r="Q95" t="s">
        <v>1684</v>
      </c>
      <c r="R95" t="s">
        <v>1683</v>
      </c>
      <c r="S95">
        <v>5</v>
      </c>
      <c r="T95" s="121">
        <v>2958465</v>
      </c>
      <c r="U95">
        <v>1</v>
      </c>
      <c r="W95">
        <v>0</v>
      </c>
      <c r="X95" s="11">
        <v>148082</v>
      </c>
      <c r="Y95">
        <v>134082</v>
      </c>
      <c r="Z95">
        <v>0</v>
      </c>
      <c r="AA95" s="11">
        <v>14000</v>
      </c>
      <c r="AB95" t="s">
        <v>397</v>
      </c>
    </row>
    <row r="96" spans="1:28" x14ac:dyDescent="0.2">
      <c r="A96">
        <v>905</v>
      </c>
      <c r="B96" t="s">
        <v>1750</v>
      </c>
      <c r="C96" t="s">
        <v>1750</v>
      </c>
      <c r="D96">
        <v>121321</v>
      </c>
      <c r="E96" t="s">
        <v>2155</v>
      </c>
      <c r="G96" t="s">
        <v>2156</v>
      </c>
      <c r="H96" t="s">
        <v>2157</v>
      </c>
      <c r="I96" t="s">
        <v>1814</v>
      </c>
      <c r="J96" t="s">
        <v>1814</v>
      </c>
      <c r="K96">
        <v>-8.9099999999999995E-3</v>
      </c>
      <c r="L96">
        <v>51.441160000000004</v>
      </c>
      <c r="M96" t="s">
        <v>1743</v>
      </c>
      <c r="N96" t="s">
        <v>1682</v>
      </c>
      <c r="O96" t="s">
        <v>1756</v>
      </c>
      <c r="P96" t="s">
        <v>211</v>
      </c>
      <c r="Q96" t="s">
        <v>1684</v>
      </c>
      <c r="R96" t="s">
        <v>1683</v>
      </c>
      <c r="S96">
        <v>6</v>
      </c>
      <c r="T96" s="121">
        <v>2958465</v>
      </c>
      <c r="U96">
        <v>1</v>
      </c>
      <c r="W96">
        <v>0</v>
      </c>
      <c r="X96" s="11">
        <v>250040</v>
      </c>
      <c r="Y96">
        <v>227040</v>
      </c>
      <c r="Z96">
        <v>5000</v>
      </c>
      <c r="AA96" s="11">
        <v>18000</v>
      </c>
      <c r="AB96" t="s">
        <v>397</v>
      </c>
    </row>
    <row r="97" spans="1:28" x14ac:dyDescent="0.2">
      <c r="A97">
        <v>905</v>
      </c>
      <c r="B97" t="s">
        <v>1750</v>
      </c>
      <c r="C97" t="s">
        <v>1750</v>
      </c>
      <c r="D97">
        <v>121322</v>
      </c>
      <c r="E97" t="s">
        <v>2158</v>
      </c>
      <c r="G97" t="s">
        <v>2159</v>
      </c>
      <c r="H97" t="s">
        <v>2160</v>
      </c>
      <c r="I97" t="s">
        <v>1800</v>
      </c>
      <c r="J97" t="s">
        <v>1801</v>
      </c>
      <c r="K97">
        <v>-0.39916000000000001</v>
      </c>
      <c r="L97">
        <v>50.816339999999997</v>
      </c>
      <c r="M97" t="s">
        <v>1743</v>
      </c>
      <c r="N97" t="s">
        <v>1682</v>
      </c>
      <c r="O97" t="s">
        <v>1756</v>
      </c>
      <c r="P97" t="s">
        <v>211</v>
      </c>
      <c r="Q97" t="s">
        <v>1684</v>
      </c>
      <c r="R97" t="s">
        <v>1683</v>
      </c>
      <c r="S97">
        <v>6</v>
      </c>
      <c r="T97" s="121">
        <v>2958465</v>
      </c>
      <c r="U97">
        <v>1</v>
      </c>
      <c r="W97">
        <v>0</v>
      </c>
      <c r="X97" s="11">
        <v>232042.5</v>
      </c>
      <c r="Y97">
        <v>232042.5</v>
      </c>
      <c r="Z97">
        <v>0</v>
      </c>
      <c r="AA97" s="11">
        <v>0</v>
      </c>
      <c r="AB97" t="s">
        <v>397</v>
      </c>
    </row>
    <row r="98" spans="1:28" x14ac:dyDescent="0.2">
      <c r="A98">
        <v>905</v>
      </c>
      <c r="B98" t="s">
        <v>1750</v>
      </c>
      <c r="C98" t="s">
        <v>1750</v>
      </c>
      <c r="D98">
        <v>121323</v>
      </c>
      <c r="E98" t="s">
        <v>2161</v>
      </c>
      <c r="G98" t="s">
        <v>2162</v>
      </c>
      <c r="H98" t="s">
        <v>2163</v>
      </c>
      <c r="I98" t="s">
        <v>2164</v>
      </c>
      <c r="J98" t="s">
        <v>2165</v>
      </c>
      <c r="K98">
        <v>-2.0979800000000002</v>
      </c>
      <c r="L98">
        <v>53.713050000000003</v>
      </c>
      <c r="M98" t="s">
        <v>1743</v>
      </c>
      <c r="N98" t="s">
        <v>1682</v>
      </c>
      <c r="O98" t="s">
        <v>1756</v>
      </c>
      <c r="P98" t="s">
        <v>211</v>
      </c>
      <c r="Q98" t="s">
        <v>1684</v>
      </c>
      <c r="R98" t="s">
        <v>1683</v>
      </c>
      <c r="S98">
        <v>7</v>
      </c>
      <c r="T98" s="121">
        <v>2958465</v>
      </c>
      <c r="U98">
        <v>1</v>
      </c>
      <c r="W98">
        <v>0</v>
      </c>
      <c r="X98" s="11">
        <v>68112</v>
      </c>
      <c r="Y98">
        <v>61920</v>
      </c>
      <c r="Z98">
        <v>0</v>
      </c>
      <c r="AA98" s="11">
        <v>6192</v>
      </c>
      <c r="AB98" t="s">
        <v>397</v>
      </c>
    </row>
    <row r="99" spans="1:28" x14ac:dyDescent="0.2">
      <c r="A99">
        <v>905</v>
      </c>
      <c r="B99" t="s">
        <v>1750</v>
      </c>
      <c r="C99" t="s">
        <v>1750</v>
      </c>
      <c r="D99">
        <v>121324</v>
      </c>
      <c r="E99" t="s">
        <v>2166</v>
      </c>
      <c r="G99" t="s">
        <v>2167</v>
      </c>
      <c r="H99" t="s">
        <v>2163</v>
      </c>
      <c r="I99" t="s">
        <v>2164</v>
      </c>
      <c r="J99" t="s">
        <v>2165</v>
      </c>
      <c r="K99">
        <v>-2.0978300000000001</v>
      </c>
      <c r="L99">
        <v>53.71313</v>
      </c>
      <c r="M99" t="s">
        <v>1743</v>
      </c>
      <c r="N99" t="s">
        <v>1682</v>
      </c>
      <c r="O99" t="s">
        <v>1756</v>
      </c>
      <c r="P99" t="s">
        <v>211</v>
      </c>
      <c r="Q99" t="s">
        <v>1684</v>
      </c>
      <c r="R99" t="s">
        <v>1683</v>
      </c>
      <c r="S99">
        <v>6</v>
      </c>
      <c r="T99" s="121">
        <v>2958465</v>
      </c>
      <c r="U99">
        <v>1</v>
      </c>
      <c r="W99">
        <v>0</v>
      </c>
      <c r="X99" s="11">
        <v>136224</v>
      </c>
      <c r="Y99">
        <v>123840</v>
      </c>
      <c r="Z99">
        <v>0</v>
      </c>
      <c r="AA99" s="11">
        <v>12384</v>
      </c>
      <c r="AB99" t="s">
        <v>397</v>
      </c>
    </row>
    <row r="100" spans="1:28" x14ac:dyDescent="0.2">
      <c r="A100">
        <v>905</v>
      </c>
      <c r="B100" t="s">
        <v>1750</v>
      </c>
      <c r="C100" t="s">
        <v>1750</v>
      </c>
      <c r="D100">
        <v>121325</v>
      </c>
      <c r="E100" t="s">
        <v>2168</v>
      </c>
      <c r="G100" t="s">
        <v>2169</v>
      </c>
      <c r="H100" t="s">
        <v>2170</v>
      </c>
      <c r="I100" t="s">
        <v>2171</v>
      </c>
      <c r="J100" t="s">
        <v>2172</v>
      </c>
      <c r="K100">
        <v>-0.88358999999999999</v>
      </c>
      <c r="L100">
        <v>52.24447</v>
      </c>
      <c r="M100" t="s">
        <v>1743</v>
      </c>
      <c r="N100" t="s">
        <v>1682</v>
      </c>
      <c r="O100" t="s">
        <v>1756</v>
      </c>
      <c r="P100" t="s">
        <v>211</v>
      </c>
      <c r="Q100" t="s">
        <v>1684</v>
      </c>
      <c r="R100" t="s">
        <v>1683</v>
      </c>
      <c r="S100">
        <v>5</v>
      </c>
      <c r="T100" s="121">
        <v>2958465</v>
      </c>
      <c r="U100">
        <v>1</v>
      </c>
      <c r="W100">
        <v>0</v>
      </c>
      <c r="X100" s="11">
        <v>481360</v>
      </c>
      <c r="Y100">
        <v>417760</v>
      </c>
      <c r="Z100">
        <v>0</v>
      </c>
      <c r="AA100" s="11">
        <v>63600</v>
      </c>
      <c r="AB100" t="s">
        <v>397</v>
      </c>
    </row>
    <row r="101" spans="1:28" x14ac:dyDescent="0.2">
      <c r="A101">
        <v>905</v>
      </c>
      <c r="B101" t="s">
        <v>1750</v>
      </c>
      <c r="C101" t="s">
        <v>1750</v>
      </c>
      <c r="D101">
        <v>121326</v>
      </c>
      <c r="E101" t="s">
        <v>2173</v>
      </c>
      <c r="G101" t="s">
        <v>2174</v>
      </c>
      <c r="H101" t="s">
        <v>2175</v>
      </c>
      <c r="I101" t="s">
        <v>1976</v>
      </c>
      <c r="J101" t="s">
        <v>1976</v>
      </c>
      <c r="K101">
        <v>-1.5068900000000001</v>
      </c>
      <c r="L101">
        <v>53.844230000000003</v>
      </c>
      <c r="M101" t="s">
        <v>1743</v>
      </c>
      <c r="N101" t="s">
        <v>1682</v>
      </c>
      <c r="O101" t="s">
        <v>1756</v>
      </c>
      <c r="P101" t="s">
        <v>211</v>
      </c>
      <c r="Q101" t="s">
        <v>1684</v>
      </c>
      <c r="R101" t="s">
        <v>1683</v>
      </c>
      <c r="S101">
        <v>7</v>
      </c>
      <c r="T101" s="121">
        <v>2958465</v>
      </c>
      <c r="U101">
        <v>1</v>
      </c>
      <c r="W101">
        <v>0</v>
      </c>
      <c r="X101" s="11">
        <v>261456.19</v>
      </c>
      <c r="Y101">
        <v>237688.19</v>
      </c>
      <c r="Z101">
        <v>0</v>
      </c>
      <c r="AA101" s="11">
        <v>23768</v>
      </c>
      <c r="AB101" t="s">
        <v>397</v>
      </c>
    </row>
    <row r="102" spans="1:28" x14ac:dyDescent="0.2">
      <c r="A102">
        <v>905</v>
      </c>
      <c r="B102" t="s">
        <v>1750</v>
      </c>
      <c r="C102" t="s">
        <v>1750</v>
      </c>
      <c r="D102">
        <v>121327</v>
      </c>
      <c r="E102" t="s">
        <v>2176</v>
      </c>
      <c r="G102" t="s">
        <v>2177</v>
      </c>
      <c r="H102" t="s">
        <v>2178</v>
      </c>
      <c r="I102" t="s">
        <v>1814</v>
      </c>
      <c r="J102" t="s">
        <v>1814</v>
      </c>
      <c r="K102">
        <v>-0.16339200000000001</v>
      </c>
      <c r="L102">
        <v>51.437261999999997</v>
      </c>
      <c r="M102" t="s">
        <v>1743</v>
      </c>
      <c r="N102" t="s">
        <v>1682</v>
      </c>
      <c r="O102" t="s">
        <v>1756</v>
      </c>
      <c r="P102" t="s">
        <v>211</v>
      </c>
      <c r="Q102" t="s">
        <v>1684</v>
      </c>
      <c r="R102" t="s">
        <v>1683</v>
      </c>
      <c r="S102">
        <v>10</v>
      </c>
      <c r="T102" s="121">
        <v>2958465</v>
      </c>
      <c r="U102">
        <v>1</v>
      </c>
      <c r="W102">
        <v>0</v>
      </c>
      <c r="X102" s="11">
        <v>340000</v>
      </c>
      <c r="Y102">
        <v>312000</v>
      </c>
      <c r="Z102">
        <v>0</v>
      </c>
      <c r="AA102" s="11">
        <v>28000</v>
      </c>
      <c r="AB102" t="s">
        <v>397</v>
      </c>
    </row>
    <row r="103" spans="1:28" x14ac:dyDescent="0.2">
      <c r="A103">
        <v>905</v>
      </c>
      <c r="B103" t="s">
        <v>1750</v>
      </c>
      <c r="C103" t="s">
        <v>1750</v>
      </c>
      <c r="D103">
        <v>121328</v>
      </c>
      <c r="E103" t="s">
        <v>2179</v>
      </c>
      <c r="G103" t="s">
        <v>2180</v>
      </c>
      <c r="H103" t="s">
        <v>2181</v>
      </c>
      <c r="I103" t="s">
        <v>1976</v>
      </c>
      <c r="J103" t="s">
        <v>1976</v>
      </c>
      <c r="K103">
        <v>-1.5760099999999999</v>
      </c>
      <c r="L103">
        <v>53.811810000000001</v>
      </c>
      <c r="M103" t="s">
        <v>1743</v>
      </c>
      <c r="N103" t="s">
        <v>1682</v>
      </c>
      <c r="O103" t="s">
        <v>1756</v>
      </c>
      <c r="P103" t="s">
        <v>211</v>
      </c>
      <c r="Q103" t="s">
        <v>1684</v>
      </c>
      <c r="R103" t="s">
        <v>1683</v>
      </c>
      <c r="S103">
        <v>5</v>
      </c>
      <c r="T103" s="121">
        <v>2958465</v>
      </c>
      <c r="U103">
        <v>1</v>
      </c>
      <c r="W103">
        <v>0</v>
      </c>
      <c r="X103" s="11">
        <v>228800</v>
      </c>
      <c r="Y103">
        <v>208000</v>
      </c>
      <c r="Z103">
        <v>0</v>
      </c>
      <c r="AA103" s="11">
        <v>20800</v>
      </c>
      <c r="AB103" t="s">
        <v>397</v>
      </c>
    </row>
    <row r="104" spans="1:28" x14ac:dyDescent="0.2">
      <c r="A104">
        <v>905</v>
      </c>
      <c r="B104" t="s">
        <v>1750</v>
      </c>
      <c r="C104" t="s">
        <v>1750</v>
      </c>
      <c r="D104">
        <v>121329</v>
      </c>
      <c r="E104" t="s">
        <v>2182</v>
      </c>
      <c r="G104" t="s">
        <v>2183</v>
      </c>
      <c r="H104" t="s">
        <v>2184</v>
      </c>
      <c r="I104" t="s">
        <v>2185</v>
      </c>
      <c r="J104" t="s">
        <v>2186</v>
      </c>
      <c r="K104">
        <v>-2.2151299999999998</v>
      </c>
      <c r="L104">
        <v>53.592460000000003</v>
      </c>
      <c r="M104" t="s">
        <v>1743</v>
      </c>
      <c r="N104" t="s">
        <v>1682</v>
      </c>
      <c r="O104" t="s">
        <v>1756</v>
      </c>
      <c r="P104" t="s">
        <v>211</v>
      </c>
      <c r="Q104" t="s">
        <v>1684</v>
      </c>
      <c r="R104" t="s">
        <v>1683</v>
      </c>
      <c r="S104">
        <v>5</v>
      </c>
      <c r="T104" s="121">
        <v>2958465</v>
      </c>
      <c r="U104">
        <v>1</v>
      </c>
      <c r="W104">
        <v>0</v>
      </c>
      <c r="X104" s="11">
        <v>192192</v>
      </c>
      <c r="Y104">
        <v>174720</v>
      </c>
      <c r="Z104">
        <v>0</v>
      </c>
      <c r="AA104" s="11">
        <v>17472</v>
      </c>
      <c r="AB104" t="s">
        <v>397</v>
      </c>
    </row>
    <row r="105" spans="1:28" x14ac:dyDescent="0.2">
      <c r="A105">
        <v>905</v>
      </c>
      <c r="B105" t="s">
        <v>1750</v>
      </c>
      <c r="C105" t="s">
        <v>1750</v>
      </c>
      <c r="D105">
        <v>121330</v>
      </c>
      <c r="E105" t="s">
        <v>2187</v>
      </c>
      <c r="G105" t="s">
        <v>2188</v>
      </c>
      <c r="H105" t="s">
        <v>2189</v>
      </c>
      <c r="I105" t="s">
        <v>2190</v>
      </c>
      <c r="J105" t="s">
        <v>1755</v>
      </c>
      <c r="K105">
        <v>-2.461E-2</v>
      </c>
      <c r="L105">
        <v>52.980220000000003</v>
      </c>
      <c r="M105" t="s">
        <v>1743</v>
      </c>
      <c r="N105" t="s">
        <v>1682</v>
      </c>
      <c r="O105" t="s">
        <v>1756</v>
      </c>
      <c r="P105" t="s">
        <v>211</v>
      </c>
      <c r="Q105" t="s">
        <v>1684</v>
      </c>
      <c r="R105" t="s">
        <v>1683</v>
      </c>
      <c r="S105">
        <v>5</v>
      </c>
      <c r="T105" s="121">
        <v>2958465</v>
      </c>
      <c r="U105">
        <v>1</v>
      </c>
      <c r="W105">
        <v>0</v>
      </c>
      <c r="X105" s="11">
        <v>335075</v>
      </c>
      <c r="Y105">
        <v>260075</v>
      </c>
      <c r="Z105">
        <v>0</v>
      </c>
      <c r="AA105" s="11">
        <v>75000</v>
      </c>
      <c r="AB105" t="s">
        <v>397</v>
      </c>
    </row>
    <row r="106" spans="1:28" x14ac:dyDescent="0.2">
      <c r="A106">
        <v>905</v>
      </c>
      <c r="B106" t="s">
        <v>1750</v>
      </c>
      <c r="C106" t="s">
        <v>1750</v>
      </c>
      <c r="D106">
        <v>121331</v>
      </c>
      <c r="E106" t="s">
        <v>2191</v>
      </c>
      <c r="G106" t="s">
        <v>2192</v>
      </c>
      <c r="H106" t="s">
        <v>2193</v>
      </c>
      <c r="I106" t="s">
        <v>2194</v>
      </c>
      <c r="J106" t="s">
        <v>2194</v>
      </c>
      <c r="K106">
        <v>-1.97323</v>
      </c>
      <c r="L106">
        <v>52.410820000000001</v>
      </c>
      <c r="M106" t="s">
        <v>1743</v>
      </c>
      <c r="N106" t="s">
        <v>1682</v>
      </c>
      <c r="O106" t="s">
        <v>1756</v>
      </c>
      <c r="P106" t="s">
        <v>211</v>
      </c>
      <c r="Q106" t="s">
        <v>1684</v>
      </c>
      <c r="R106" t="s">
        <v>1683</v>
      </c>
      <c r="S106">
        <v>8</v>
      </c>
      <c r="T106" s="121">
        <v>2958465</v>
      </c>
      <c r="U106">
        <v>1</v>
      </c>
      <c r="W106">
        <v>0</v>
      </c>
      <c r="X106" s="11">
        <v>468142.37</v>
      </c>
      <c r="Y106">
        <v>401467.37</v>
      </c>
      <c r="Z106">
        <v>0</v>
      </c>
      <c r="AA106" s="11">
        <v>66675</v>
      </c>
      <c r="AB106" t="s">
        <v>397</v>
      </c>
    </row>
    <row r="107" spans="1:28" x14ac:dyDescent="0.2">
      <c r="A107">
        <v>905</v>
      </c>
      <c r="B107" t="s">
        <v>1750</v>
      </c>
      <c r="C107" t="s">
        <v>1750</v>
      </c>
      <c r="D107">
        <v>121332</v>
      </c>
      <c r="E107" t="s">
        <v>2195</v>
      </c>
      <c r="G107" t="s">
        <v>2196</v>
      </c>
      <c r="H107" t="s">
        <v>2197</v>
      </c>
      <c r="I107" t="s">
        <v>2198</v>
      </c>
      <c r="J107" t="s">
        <v>1926</v>
      </c>
      <c r="K107">
        <v>0.21379999999999999</v>
      </c>
      <c r="L107">
        <v>51.445030000000003</v>
      </c>
      <c r="M107" t="s">
        <v>1743</v>
      </c>
      <c r="N107" t="s">
        <v>1682</v>
      </c>
      <c r="O107" t="s">
        <v>1756</v>
      </c>
      <c r="P107" t="s">
        <v>211</v>
      </c>
      <c r="Q107" t="s">
        <v>1684</v>
      </c>
      <c r="R107" t="s">
        <v>1683</v>
      </c>
      <c r="S107">
        <v>7</v>
      </c>
      <c r="T107" s="121">
        <v>2958465</v>
      </c>
      <c r="U107">
        <v>1</v>
      </c>
      <c r="W107">
        <v>0</v>
      </c>
      <c r="X107" s="11">
        <v>227634</v>
      </c>
      <c r="Y107">
        <v>206940</v>
      </c>
      <c r="Z107">
        <v>0</v>
      </c>
      <c r="AA107" s="11">
        <v>20694</v>
      </c>
      <c r="AB107" t="s">
        <v>397</v>
      </c>
    </row>
    <row r="108" spans="1:28" x14ac:dyDescent="0.2">
      <c r="A108">
        <v>905</v>
      </c>
      <c r="B108" t="s">
        <v>1750</v>
      </c>
      <c r="C108" t="s">
        <v>1750</v>
      </c>
      <c r="D108">
        <v>121333</v>
      </c>
      <c r="E108" t="s">
        <v>2199</v>
      </c>
      <c r="G108" t="s">
        <v>2200</v>
      </c>
      <c r="H108" t="s">
        <v>2201</v>
      </c>
      <c r="I108" t="s">
        <v>2016</v>
      </c>
      <c r="J108" t="s">
        <v>2016</v>
      </c>
      <c r="K108">
        <v>-2.2271960000000002</v>
      </c>
      <c r="L108">
        <v>53.485413000000001</v>
      </c>
      <c r="M108" t="s">
        <v>1743</v>
      </c>
      <c r="N108" t="s">
        <v>1682</v>
      </c>
      <c r="O108" t="s">
        <v>1756</v>
      </c>
      <c r="P108" t="s">
        <v>211</v>
      </c>
      <c r="Q108" t="s">
        <v>1684</v>
      </c>
      <c r="R108" t="s">
        <v>1683</v>
      </c>
      <c r="S108">
        <v>8</v>
      </c>
      <c r="T108" s="121">
        <v>2958465</v>
      </c>
      <c r="U108">
        <v>1</v>
      </c>
      <c r="W108">
        <v>0</v>
      </c>
      <c r="X108" s="11">
        <v>411169.56</v>
      </c>
      <c r="Y108">
        <v>373790.56</v>
      </c>
      <c r="Z108">
        <v>0</v>
      </c>
      <c r="AA108" s="11">
        <v>37379</v>
      </c>
      <c r="AB108" t="s">
        <v>397</v>
      </c>
    </row>
    <row r="109" spans="1:28" x14ac:dyDescent="0.2">
      <c r="A109">
        <v>905</v>
      </c>
      <c r="B109" t="s">
        <v>1750</v>
      </c>
      <c r="C109" t="s">
        <v>1750</v>
      </c>
      <c r="D109">
        <v>121334</v>
      </c>
      <c r="E109" t="s">
        <v>2202</v>
      </c>
      <c r="G109" t="s">
        <v>2203</v>
      </c>
      <c r="H109" t="s">
        <v>2204</v>
      </c>
      <c r="I109" t="s">
        <v>2205</v>
      </c>
      <c r="J109" t="s">
        <v>2206</v>
      </c>
      <c r="K109">
        <v>-3.0442689999999999</v>
      </c>
      <c r="L109">
        <v>51.693556000000001</v>
      </c>
      <c r="M109" t="s">
        <v>1744</v>
      </c>
      <c r="N109" t="s">
        <v>1682</v>
      </c>
      <c r="O109" t="s">
        <v>1756</v>
      </c>
      <c r="P109" t="s">
        <v>211</v>
      </c>
      <c r="Q109" t="s">
        <v>1684</v>
      </c>
      <c r="R109" t="s">
        <v>1683</v>
      </c>
      <c r="S109">
        <v>8</v>
      </c>
      <c r="T109" s="121">
        <v>2958465</v>
      </c>
      <c r="U109">
        <v>1</v>
      </c>
      <c r="W109">
        <v>0</v>
      </c>
      <c r="X109" s="11">
        <v>70000</v>
      </c>
      <c r="Y109">
        <v>70000</v>
      </c>
      <c r="Z109">
        <v>0</v>
      </c>
      <c r="AA109" s="11">
        <v>0</v>
      </c>
      <c r="AB109" t="s">
        <v>397</v>
      </c>
    </row>
    <row r="110" spans="1:28" x14ac:dyDescent="0.2">
      <c r="A110">
        <v>905</v>
      </c>
      <c r="B110" t="s">
        <v>1750</v>
      </c>
      <c r="C110" t="s">
        <v>1750</v>
      </c>
      <c r="D110">
        <v>121335</v>
      </c>
      <c r="E110" t="s">
        <v>2207</v>
      </c>
      <c r="G110" t="s">
        <v>2208</v>
      </c>
      <c r="H110" t="s">
        <v>2209</v>
      </c>
      <c r="I110" t="s">
        <v>2032</v>
      </c>
      <c r="J110" t="s">
        <v>2032</v>
      </c>
      <c r="K110">
        <v>-2.9212699999999998</v>
      </c>
      <c r="L110">
        <v>53.389879999999998</v>
      </c>
      <c r="M110" t="s">
        <v>1743</v>
      </c>
      <c r="N110" t="s">
        <v>1682</v>
      </c>
      <c r="O110" t="s">
        <v>1756</v>
      </c>
      <c r="P110" t="s">
        <v>211</v>
      </c>
      <c r="Q110" t="s">
        <v>1684</v>
      </c>
      <c r="R110" t="s">
        <v>1683</v>
      </c>
      <c r="S110">
        <v>7</v>
      </c>
      <c r="T110" s="121">
        <v>2958465</v>
      </c>
      <c r="U110">
        <v>1</v>
      </c>
      <c r="W110">
        <v>0</v>
      </c>
      <c r="X110" s="11">
        <v>369246</v>
      </c>
      <c r="Y110">
        <v>335679</v>
      </c>
      <c r="Z110">
        <v>0</v>
      </c>
      <c r="AA110" s="11">
        <v>33567</v>
      </c>
      <c r="AB110" t="s">
        <v>397</v>
      </c>
    </row>
    <row r="111" spans="1:28" x14ac:dyDescent="0.2">
      <c r="A111">
        <v>905</v>
      </c>
      <c r="B111" t="s">
        <v>1750</v>
      </c>
      <c r="C111" t="s">
        <v>1750</v>
      </c>
      <c r="D111">
        <v>121336</v>
      </c>
      <c r="E111" t="s">
        <v>2210</v>
      </c>
      <c r="G111" t="s">
        <v>2211</v>
      </c>
      <c r="H111" t="s">
        <v>2212</v>
      </c>
      <c r="I111" t="s">
        <v>2213</v>
      </c>
      <c r="J111" t="s">
        <v>2214</v>
      </c>
      <c r="K111">
        <v>-3.1932299999999998</v>
      </c>
      <c r="L111">
        <v>51.663849999999996</v>
      </c>
      <c r="M111" t="s">
        <v>1744</v>
      </c>
      <c r="N111" t="s">
        <v>1682</v>
      </c>
      <c r="O111" t="s">
        <v>1756</v>
      </c>
      <c r="P111" t="s">
        <v>211</v>
      </c>
      <c r="Q111" t="s">
        <v>1684</v>
      </c>
      <c r="R111" t="s">
        <v>1683</v>
      </c>
      <c r="S111">
        <v>8</v>
      </c>
      <c r="T111" s="121">
        <v>2958465</v>
      </c>
      <c r="U111">
        <v>1</v>
      </c>
      <c r="W111">
        <v>0</v>
      </c>
      <c r="X111" s="11">
        <v>212110</v>
      </c>
      <c r="Y111">
        <v>191710</v>
      </c>
      <c r="Z111">
        <v>0</v>
      </c>
      <c r="AA111" s="11">
        <v>20400</v>
      </c>
      <c r="AB111" t="s">
        <v>397</v>
      </c>
    </row>
    <row r="112" spans="1:28" x14ac:dyDescent="0.2">
      <c r="A112">
        <v>905</v>
      </c>
      <c r="B112" t="s">
        <v>1750</v>
      </c>
      <c r="C112" t="s">
        <v>1750</v>
      </c>
      <c r="D112">
        <v>121337</v>
      </c>
      <c r="E112" t="s">
        <v>2215</v>
      </c>
      <c r="G112" t="s">
        <v>2216</v>
      </c>
      <c r="H112" t="s">
        <v>2217</v>
      </c>
      <c r="I112" t="s">
        <v>2218</v>
      </c>
      <c r="J112" t="s">
        <v>1899</v>
      </c>
      <c r="K112">
        <v>-0.63966999999999996</v>
      </c>
      <c r="L112">
        <v>51.304639999999999</v>
      </c>
      <c r="M112" t="s">
        <v>1743</v>
      </c>
      <c r="N112" t="s">
        <v>1682</v>
      </c>
      <c r="O112" t="s">
        <v>1756</v>
      </c>
      <c r="P112" t="s">
        <v>211</v>
      </c>
      <c r="Q112" t="s">
        <v>1684</v>
      </c>
      <c r="R112" t="s">
        <v>1683</v>
      </c>
      <c r="S112">
        <v>8</v>
      </c>
      <c r="T112" s="121">
        <v>2958465</v>
      </c>
      <c r="U112">
        <v>1</v>
      </c>
      <c r="W112">
        <v>0</v>
      </c>
      <c r="X112" s="11">
        <v>90200</v>
      </c>
      <c r="Y112">
        <v>82000</v>
      </c>
      <c r="Z112">
        <v>0</v>
      </c>
      <c r="AA112" s="11">
        <v>8200</v>
      </c>
      <c r="AB112" t="s">
        <v>397</v>
      </c>
    </row>
    <row r="113" spans="1:28" x14ac:dyDescent="0.2">
      <c r="A113">
        <v>905</v>
      </c>
      <c r="B113" t="s">
        <v>1750</v>
      </c>
      <c r="C113" t="s">
        <v>1750</v>
      </c>
      <c r="D113">
        <v>121338</v>
      </c>
      <c r="E113" t="s">
        <v>2219</v>
      </c>
      <c r="G113" t="s">
        <v>2220</v>
      </c>
      <c r="H113" t="s">
        <v>2221</v>
      </c>
      <c r="I113" t="s">
        <v>1976</v>
      </c>
      <c r="J113" t="s">
        <v>1976</v>
      </c>
      <c r="K113">
        <v>-1.6729879999999999</v>
      </c>
      <c r="L113">
        <v>53.864561999999999</v>
      </c>
      <c r="M113" t="s">
        <v>1743</v>
      </c>
      <c r="N113" t="s">
        <v>1682</v>
      </c>
      <c r="O113" t="s">
        <v>1756</v>
      </c>
      <c r="P113" t="s">
        <v>211</v>
      </c>
      <c r="Q113" t="s">
        <v>1684</v>
      </c>
      <c r="R113" t="s">
        <v>1683</v>
      </c>
      <c r="S113">
        <v>8</v>
      </c>
      <c r="T113" s="121">
        <v>2958465</v>
      </c>
      <c r="U113">
        <v>1</v>
      </c>
      <c r="W113">
        <v>0</v>
      </c>
      <c r="X113" s="11">
        <v>330000</v>
      </c>
      <c r="Y113">
        <v>300000</v>
      </c>
      <c r="Z113">
        <v>0</v>
      </c>
      <c r="AA113" s="11">
        <v>30000</v>
      </c>
      <c r="AB113" t="s">
        <v>397</v>
      </c>
    </row>
    <row r="114" spans="1:28" x14ac:dyDescent="0.2">
      <c r="A114">
        <v>905</v>
      </c>
      <c r="B114" t="s">
        <v>1750</v>
      </c>
      <c r="C114" t="s">
        <v>1750</v>
      </c>
      <c r="D114">
        <v>121339</v>
      </c>
      <c r="E114" t="s">
        <v>2222</v>
      </c>
      <c r="G114" t="s">
        <v>2223</v>
      </c>
      <c r="H114" t="s">
        <v>2224</v>
      </c>
      <c r="I114" t="s">
        <v>2225</v>
      </c>
      <c r="J114" t="s">
        <v>2226</v>
      </c>
      <c r="K114">
        <v>-0.43998900000000002</v>
      </c>
      <c r="L114">
        <v>54.008102999999998</v>
      </c>
      <c r="M114" t="s">
        <v>1743</v>
      </c>
      <c r="N114" t="s">
        <v>1682</v>
      </c>
      <c r="O114" t="s">
        <v>1756</v>
      </c>
      <c r="P114" t="s">
        <v>211</v>
      </c>
      <c r="Q114" t="s">
        <v>1684</v>
      </c>
      <c r="R114" t="s">
        <v>1683</v>
      </c>
      <c r="S114">
        <v>8</v>
      </c>
      <c r="T114" s="121">
        <v>2958465</v>
      </c>
      <c r="U114">
        <v>1</v>
      </c>
      <c r="W114">
        <v>0</v>
      </c>
      <c r="X114" s="11">
        <v>511000</v>
      </c>
      <c r="Y114">
        <v>511000</v>
      </c>
      <c r="Z114">
        <v>0</v>
      </c>
      <c r="AA114" s="11">
        <v>0</v>
      </c>
      <c r="AB114" t="s">
        <v>397</v>
      </c>
    </row>
    <row r="115" spans="1:28" x14ac:dyDescent="0.2">
      <c r="A115">
        <v>905</v>
      </c>
      <c r="B115" t="s">
        <v>1750</v>
      </c>
      <c r="C115" t="s">
        <v>1750</v>
      </c>
      <c r="D115">
        <v>121340</v>
      </c>
      <c r="E115" t="s">
        <v>2227</v>
      </c>
      <c r="G115" t="s">
        <v>2228</v>
      </c>
      <c r="H115" t="s">
        <v>2229</v>
      </c>
      <c r="I115" t="s">
        <v>2230</v>
      </c>
      <c r="J115" t="s">
        <v>2231</v>
      </c>
      <c r="K115">
        <v>-2.0850499999999998</v>
      </c>
      <c r="L115">
        <v>52.459339999999997</v>
      </c>
      <c r="M115" t="s">
        <v>1743</v>
      </c>
      <c r="N115" t="s">
        <v>1682</v>
      </c>
      <c r="O115" t="s">
        <v>1756</v>
      </c>
      <c r="P115" t="s">
        <v>211</v>
      </c>
      <c r="Q115" t="s">
        <v>1684</v>
      </c>
      <c r="R115" t="s">
        <v>1683</v>
      </c>
      <c r="S115">
        <v>6</v>
      </c>
      <c r="T115" s="121">
        <v>2958465</v>
      </c>
      <c r="U115">
        <v>1</v>
      </c>
      <c r="W115">
        <v>0</v>
      </c>
      <c r="X115" s="11">
        <v>316800</v>
      </c>
      <c r="Y115">
        <v>288000</v>
      </c>
      <c r="Z115">
        <v>0</v>
      </c>
      <c r="AA115" s="11">
        <v>28800</v>
      </c>
      <c r="AB115" t="s">
        <v>397</v>
      </c>
    </row>
    <row r="116" spans="1:28" x14ac:dyDescent="0.2">
      <c r="A116">
        <v>905</v>
      </c>
      <c r="B116" t="s">
        <v>1750</v>
      </c>
      <c r="C116" t="s">
        <v>1750</v>
      </c>
      <c r="D116">
        <v>121341</v>
      </c>
      <c r="E116" t="s">
        <v>2232</v>
      </c>
      <c r="G116" t="s">
        <v>2233</v>
      </c>
      <c r="H116" t="s">
        <v>2234</v>
      </c>
      <c r="I116" t="s">
        <v>2235</v>
      </c>
      <c r="J116" t="s">
        <v>2086</v>
      </c>
      <c r="K116">
        <v>-2.0214249999999998</v>
      </c>
      <c r="L116">
        <v>53.958517000000001</v>
      </c>
      <c r="M116" t="s">
        <v>1743</v>
      </c>
      <c r="N116" t="s">
        <v>1682</v>
      </c>
      <c r="O116" t="s">
        <v>1756</v>
      </c>
      <c r="P116" t="s">
        <v>211</v>
      </c>
      <c r="Q116" t="s">
        <v>1684</v>
      </c>
      <c r="R116" t="s">
        <v>1683</v>
      </c>
      <c r="S116">
        <v>9</v>
      </c>
      <c r="T116" s="121">
        <v>2958465</v>
      </c>
      <c r="U116">
        <v>1</v>
      </c>
      <c r="W116">
        <v>0</v>
      </c>
      <c r="X116" s="11">
        <v>741000</v>
      </c>
      <c r="Y116">
        <v>650000</v>
      </c>
      <c r="Z116">
        <v>0</v>
      </c>
      <c r="AA116" s="11">
        <v>91000</v>
      </c>
      <c r="AB116" t="s">
        <v>397</v>
      </c>
    </row>
    <row r="117" spans="1:28" x14ac:dyDescent="0.2">
      <c r="A117">
        <v>905</v>
      </c>
      <c r="B117" t="s">
        <v>1750</v>
      </c>
      <c r="C117" t="s">
        <v>1750</v>
      </c>
      <c r="D117">
        <v>121342</v>
      </c>
      <c r="E117" t="s">
        <v>2236</v>
      </c>
      <c r="G117" t="s">
        <v>2237</v>
      </c>
      <c r="H117" t="s">
        <v>2229</v>
      </c>
      <c r="I117" t="s">
        <v>2230</v>
      </c>
      <c r="J117" t="s">
        <v>2231</v>
      </c>
      <c r="K117">
        <v>-2.0847600000000002</v>
      </c>
      <c r="L117">
        <v>52.459159999999997</v>
      </c>
      <c r="M117" t="s">
        <v>1743</v>
      </c>
      <c r="N117" t="s">
        <v>1682</v>
      </c>
      <c r="O117" t="s">
        <v>1756</v>
      </c>
      <c r="P117" t="s">
        <v>211</v>
      </c>
      <c r="Q117" t="s">
        <v>1684</v>
      </c>
      <c r="R117" t="s">
        <v>1683</v>
      </c>
      <c r="S117">
        <v>5</v>
      </c>
      <c r="T117" s="121">
        <v>2958465</v>
      </c>
      <c r="U117">
        <v>1</v>
      </c>
      <c r="W117">
        <v>0</v>
      </c>
      <c r="X117" s="11">
        <v>85400</v>
      </c>
      <c r="Y117">
        <v>72000</v>
      </c>
      <c r="Z117">
        <v>0</v>
      </c>
      <c r="AA117" s="11">
        <v>13400</v>
      </c>
      <c r="AB117" t="s">
        <v>397</v>
      </c>
    </row>
    <row r="118" spans="1:28" x14ac:dyDescent="0.2">
      <c r="A118">
        <v>905</v>
      </c>
      <c r="B118" t="s">
        <v>1750</v>
      </c>
      <c r="C118" t="s">
        <v>1750</v>
      </c>
      <c r="D118">
        <v>121343</v>
      </c>
      <c r="E118" t="s">
        <v>2238</v>
      </c>
      <c r="G118" t="s">
        <v>2239</v>
      </c>
      <c r="H118" t="s">
        <v>2240</v>
      </c>
      <c r="I118" t="s">
        <v>2028</v>
      </c>
      <c r="J118" t="s">
        <v>1801</v>
      </c>
      <c r="K118">
        <v>-0.54656499999999997</v>
      </c>
      <c r="L118">
        <v>50.822989</v>
      </c>
      <c r="M118" t="s">
        <v>1743</v>
      </c>
      <c r="N118" t="s">
        <v>1682</v>
      </c>
      <c r="O118" t="s">
        <v>1756</v>
      </c>
      <c r="P118" t="s">
        <v>211</v>
      </c>
      <c r="Q118" t="s">
        <v>1684</v>
      </c>
      <c r="R118" t="s">
        <v>1683</v>
      </c>
      <c r="S118">
        <v>6</v>
      </c>
      <c r="T118" s="121">
        <v>2958465</v>
      </c>
      <c r="U118">
        <v>1</v>
      </c>
      <c r="W118">
        <v>0</v>
      </c>
      <c r="X118" s="11">
        <v>80000</v>
      </c>
      <c r="Y118">
        <v>80000</v>
      </c>
      <c r="Z118">
        <v>0</v>
      </c>
      <c r="AA118" s="11">
        <v>0</v>
      </c>
      <c r="AB118" t="s">
        <v>397</v>
      </c>
    </row>
    <row r="119" spans="1:28" x14ac:dyDescent="0.2">
      <c r="A119">
        <v>905</v>
      </c>
      <c r="B119" t="s">
        <v>1750</v>
      </c>
      <c r="C119" t="s">
        <v>1750</v>
      </c>
      <c r="D119">
        <v>121344</v>
      </c>
      <c r="E119" t="s">
        <v>2241</v>
      </c>
      <c r="G119" t="s">
        <v>2242</v>
      </c>
      <c r="H119" t="s">
        <v>2243</v>
      </c>
      <c r="I119" t="s">
        <v>2244</v>
      </c>
      <c r="J119" t="s">
        <v>1761</v>
      </c>
      <c r="K119">
        <v>-1.305785</v>
      </c>
      <c r="L119">
        <v>51.829551000000002</v>
      </c>
      <c r="M119" t="s">
        <v>1743</v>
      </c>
      <c r="N119" t="s">
        <v>1682</v>
      </c>
      <c r="O119" t="s">
        <v>1756</v>
      </c>
      <c r="P119" t="s">
        <v>211</v>
      </c>
      <c r="Q119" t="s">
        <v>1684</v>
      </c>
      <c r="R119" t="s">
        <v>1683</v>
      </c>
      <c r="S119">
        <v>8</v>
      </c>
      <c r="T119" s="121">
        <v>2958465</v>
      </c>
      <c r="U119">
        <v>1</v>
      </c>
      <c r="W119">
        <v>0</v>
      </c>
      <c r="X119" s="11">
        <v>430921</v>
      </c>
      <c r="Y119">
        <v>409921</v>
      </c>
      <c r="Z119">
        <v>0</v>
      </c>
      <c r="AA119" s="11">
        <v>21000</v>
      </c>
      <c r="AB119" t="s">
        <v>397</v>
      </c>
    </row>
    <row r="120" spans="1:28" x14ac:dyDescent="0.2">
      <c r="A120">
        <v>905</v>
      </c>
      <c r="B120" t="s">
        <v>1750</v>
      </c>
      <c r="C120" t="s">
        <v>1750</v>
      </c>
      <c r="D120">
        <v>121345</v>
      </c>
      <c r="E120" t="s">
        <v>2245</v>
      </c>
      <c r="G120" t="s">
        <v>2246</v>
      </c>
      <c r="H120" t="s">
        <v>2247</v>
      </c>
      <c r="I120" t="s">
        <v>2248</v>
      </c>
      <c r="J120" t="s">
        <v>1890</v>
      </c>
      <c r="K120">
        <v>0.91486999999999996</v>
      </c>
      <c r="L120">
        <v>51.878149999999998</v>
      </c>
      <c r="M120" t="s">
        <v>1743</v>
      </c>
      <c r="N120" t="s">
        <v>1682</v>
      </c>
      <c r="O120" t="s">
        <v>1756</v>
      </c>
      <c r="P120" t="s">
        <v>211</v>
      </c>
      <c r="Q120" t="s">
        <v>1684</v>
      </c>
      <c r="R120" t="s">
        <v>1683</v>
      </c>
      <c r="S120">
        <v>2</v>
      </c>
      <c r="T120" s="121">
        <v>2958465</v>
      </c>
      <c r="U120">
        <v>1</v>
      </c>
      <c r="W120">
        <v>0</v>
      </c>
      <c r="X120" s="11">
        <v>104524.93</v>
      </c>
      <c r="Y120">
        <v>104524.93</v>
      </c>
      <c r="Z120">
        <v>0</v>
      </c>
      <c r="AA120" s="11">
        <v>0</v>
      </c>
      <c r="AB120" t="s">
        <v>397</v>
      </c>
    </row>
    <row r="121" spans="1:28" x14ac:dyDescent="0.2">
      <c r="A121">
        <v>905</v>
      </c>
      <c r="B121" t="s">
        <v>1750</v>
      </c>
      <c r="C121" t="s">
        <v>1750</v>
      </c>
      <c r="D121">
        <v>121346</v>
      </c>
      <c r="E121" t="s">
        <v>2249</v>
      </c>
      <c r="G121" t="s">
        <v>2250</v>
      </c>
      <c r="H121" t="s">
        <v>2251</v>
      </c>
      <c r="I121" t="s">
        <v>2252</v>
      </c>
      <c r="J121" t="s">
        <v>1814</v>
      </c>
      <c r="K121">
        <v>-8.9270000000000002E-2</v>
      </c>
      <c r="L121">
        <v>51.380510000000001</v>
      </c>
      <c r="M121" t="s">
        <v>1743</v>
      </c>
      <c r="N121" t="s">
        <v>1682</v>
      </c>
      <c r="O121" t="s">
        <v>1756</v>
      </c>
      <c r="P121" t="s">
        <v>211</v>
      </c>
      <c r="Q121" t="s">
        <v>1684</v>
      </c>
      <c r="R121" t="s">
        <v>1683</v>
      </c>
      <c r="S121">
        <v>2</v>
      </c>
      <c r="T121" s="121">
        <v>2958465</v>
      </c>
      <c r="U121">
        <v>1</v>
      </c>
      <c r="W121">
        <v>0</v>
      </c>
      <c r="X121" s="11">
        <v>185656.24</v>
      </c>
      <c r="Y121">
        <v>185656.24</v>
      </c>
      <c r="Z121">
        <v>0</v>
      </c>
      <c r="AA121" s="11">
        <v>0</v>
      </c>
      <c r="AB121" t="s">
        <v>397</v>
      </c>
    </row>
    <row r="122" spans="1:28" x14ac:dyDescent="0.2">
      <c r="A122">
        <v>905</v>
      </c>
      <c r="B122" t="s">
        <v>1750</v>
      </c>
      <c r="C122" t="s">
        <v>1750</v>
      </c>
      <c r="D122">
        <v>121347</v>
      </c>
      <c r="E122" t="s">
        <v>2253</v>
      </c>
      <c r="G122" t="s">
        <v>2254</v>
      </c>
      <c r="H122" t="s">
        <v>2255</v>
      </c>
      <c r="I122" t="s">
        <v>2256</v>
      </c>
      <c r="J122" t="s">
        <v>2257</v>
      </c>
      <c r="K122">
        <v>-3.2050640000000001</v>
      </c>
      <c r="L122">
        <v>56.468111</v>
      </c>
      <c r="M122" t="s">
        <v>1825</v>
      </c>
      <c r="N122" t="s">
        <v>1682</v>
      </c>
      <c r="O122" t="s">
        <v>1756</v>
      </c>
      <c r="P122" t="s">
        <v>211</v>
      </c>
      <c r="Q122" t="s">
        <v>1684</v>
      </c>
      <c r="R122" t="s">
        <v>1683</v>
      </c>
      <c r="S122">
        <v>2</v>
      </c>
      <c r="T122" s="121">
        <v>2958465</v>
      </c>
      <c r="U122">
        <v>1</v>
      </c>
      <c r="W122">
        <v>0</v>
      </c>
      <c r="X122" s="11">
        <v>149153.97</v>
      </c>
      <c r="Y122">
        <v>135703.20000000001</v>
      </c>
      <c r="Z122">
        <v>13450.77</v>
      </c>
      <c r="AA122" s="11">
        <v>0</v>
      </c>
      <c r="AB122" t="s">
        <v>397</v>
      </c>
    </row>
    <row r="123" spans="1:28" x14ac:dyDescent="0.2">
      <c r="A123">
        <v>905</v>
      </c>
      <c r="B123" t="s">
        <v>1750</v>
      </c>
      <c r="C123" t="s">
        <v>1750</v>
      </c>
      <c r="D123">
        <v>121348</v>
      </c>
      <c r="E123" t="s">
        <v>2258</v>
      </c>
      <c r="G123" t="s">
        <v>2259</v>
      </c>
      <c r="H123" t="s">
        <v>2260</v>
      </c>
      <c r="I123" t="s">
        <v>2261</v>
      </c>
      <c r="J123" t="s">
        <v>1755</v>
      </c>
      <c r="K123">
        <v>0.33928199999999997</v>
      </c>
      <c r="L123">
        <v>53.146549</v>
      </c>
      <c r="M123" t="s">
        <v>1743</v>
      </c>
      <c r="N123" t="s">
        <v>1682</v>
      </c>
      <c r="O123" t="s">
        <v>1756</v>
      </c>
      <c r="P123" t="s">
        <v>211</v>
      </c>
      <c r="Q123" t="s">
        <v>1684</v>
      </c>
      <c r="R123" t="s">
        <v>1683</v>
      </c>
      <c r="S123">
        <v>2</v>
      </c>
      <c r="T123" s="121">
        <v>2958465</v>
      </c>
      <c r="U123">
        <v>1</v>
      </c>
      <c r="W123">
        <v>0</v>
      </c>
      <c r="X123" s="11">
        <v>329832.83</v>
      </c>
      <c r="Y123">
        <v>308841.77</v>
      </c>
      <c r="Z123">
        <v>20991.06</v>
      </c>
      <c r="AA123" s="11">
        <v>0</v>
      </c>
      <c r="AB123" t="s">
        <v>397</v>
      </c>
    </row>
    <row r="124" spans="1:28" x14ac:dyDescent="0.2">
      <c r="A124">
        <v>905</v>
      </c>
      <c r="B124" t="s">
        <v>1750</v>
      </c>
      <c r="C124" t="s">
        <v>1750</v>
      </c>
      <c r="D124">
        <v>121349</v>
      </c>
      <c r="E124" t="s">
        <v>2262</v>
      </c>
      <c r="G124" t="s">
        <v>2263</v>
      </c>
      <c r="H124" t="s">
        <v>2264</v>
      </c>
      <c r="I124" t="s">
        <v>2265</v>
      </c>
      <c r="J124" t="s">
        <v>2097</v>
      </c>
      <c r="K124">
        <v>-3.0193500000000002</v>
      </c>
      <c r="L124">
        <v>53.764339999999997</v>
      </c>
      <c r="M124" t="s">
        <v>1743</v>
      </c>
      <c r="N124" t="s">
        <v>1682</v>
      </c>
      <c r="O124" t="s">
        <v>1756</v>
      </c>
      <c r="P124" t="s">
        <v>211</v>
      </c>
      <c r="Q124" t="s">
        <v>1684</v>
      </c>
      <c r="R124" t="s">
        <v>1683</v>
      </c>
      <c r="S124">
        <v>2</v>
      </c>
      <c r="T124" s="121">
        <v>2958465</v>
      </c>
      <c r="U124">
        <v>1</v>
      </c>
      <c r="W124">
        <v>0</v>
      </c>
      <c r="X124" s="11">
        <v>277957.57</v>
      </c>
      <c r="Y124">
        <v>277957.57</v>
      </c>
      <c r="Z124">
        <v>0</v>
      </c>
      <c r="AA124" s="11">
        <v>0</v>
      </c>
      <c r="AB124" t="s">
        <v>397</v>
      </c>
    </row>
    <row r="125" spans="1:28" x14ac:dyDescent="0.2">
      <c r="A125">
        <v>905</v>
      </c>
      <c r="B125" t="s">
        <v>1750</v>
      </c>
      <c r="C125" t="s">
        <v>1750</v>
      </c>
      <c r="D125">
        <v>121350</v>
      </c>
      <c r="E125" t="s">
        <v>2266</v>
      </c>
      <c r="G125" t="s">
        <v>2267</v>
      </c>
      <c r="H125" t="s">
        <v>2268</v>
      </c>
      <c r="I125" t="s">
        <v>2269</v>
      </c>
      <c r="J125" t="s">
        <v>1976</v>
      </c>
      <c r="K125">
        <v>-1.6113299999999999</v>
      </c>
      <c r="L125">
        <v>53.738700000000001</v>
      </c>
      <c r="M125" t="s">
        <v>1743</v>
      </c>
      <c r="N125" t="s">
        <v>1682</v>
      </c>
      <c r="O125" t="s">
        <v>1756</v>
      </c>
      <c r="P125" t="s">
        <v>211</v>
      </c>
      <c r="Q125" t="s">
        <v>1684</v>
      </c>
      <c r="R125" t="s">
        <v>1683</v>
      </c>
      <c r="S125">
        <v>2</v>
      </c>
      <c r="T125" s="121">
        <v>2958465</v>
      </c>
      <c r="U125">
        <v>1</v>
      </c>
      <c r="W125">
        <v>0</v>
      </c>
      <c r="X125" s="11">
        <v>77210.429999999993</v>
      </c>
      <c r="Y125">
        <v>77210.429999999993</v>
      </c>
      <c r="Z125">
        <v>0</v>
      </c>
      <c r="AA125" s="11">
        <v>0</v>
      </c>
      <c r="AB125" t="s">
        <v>397</v>
      </c>
    </row>
    <row r="126" spans="1:28" x14ac:dyDescent="0.2">
      <c r="A126">
        <v>905</v>
      </c>
      <c r="B126" t="s">
        <v>1750</v>
      </c>
      <c r="C126" t="s">
        <v>1750</v>
      </c>
      <c r="D126">
        <v>121351</v>
      </c>
      <c r="E126" t="s">
        <v>2270</v>
      </c>
      <c r="G126" t="s">
        <v>2271</v>
      </c>
      <c r="H126" t="s">
        <v>2272</v>
      </c>
      <c r="I126" t="s">
        <v>2273</v>
      </c>
      <c r="J126" t="s">
        <v>2273</v>
      </c>
      <c r="K126">
        <v>-2.18309</v>
      </c>
      <c r="L126">
        <v>53.040669999999999</v>
      </c>
      <c r="M126" t="s">
        <v>1743</v>
      </c>
      <c r="N126" t="s">
        <v>1682</v>
      </c>
      <c r="O126" t="s">
        <v>1756</v>
      </c>
      <c r="P126" t="s">
        <v>211</v>
      </c>
      <c r="Q126" t="s">
        <v>1684</v>
      </c>
      <c r="R126" t="s">
        <v>1683</v>
      </c>
      <c r="S126">
        <v>2</v>
      </c>
      <c r="T126" s="121">
        <v>2958465</v>
      </c>
      <c r="U126">
        <v>4</v>
      </c>
      <c r="W126">
        <v>0</v>
      </c>
      <c r="X126" s="11">
        <v>433197.43</v>
      </c>
      <c r="Y126">
        <v>433197.43</v>
      </c>
      <c r="Z126">
        <v>0</v>
      </c>
      <c r="AA126" s="11">
        <v>0</v>
      </c>
      <c r="AB126" t="s">
        <v>397</v>
      </c>
    </row>
    <row r="127" spans="1:28" x14ac:dyDescent="0.2">
      <c r="A127">
        <v>905</v>
      </c>
      <c r="B127" t="s">
        <v>1750</v>
      </c>
      <c r="C127" t="s">
        <v>1750</v>
      </c>
      <c r="D127">
        <v>121352</v>
      </c>
      <c r="E127" t="s">
        <v>2274</v>
      </c>
      <c r="G127" t="s">
        <v>2275</v>
      </c>
      <c r="H127" t="s">
        <v>2276</v>
      </c>
      <c r="I127" t="s">
        <v>1984</v>
      </c>
      <c r="J127" t="s">
        <v>1985</v>
      </c>
      <c r="K127">
        <v>-5.0872169999999999</v>
      </c>
      <c r="L127">
        <v>51.945048999999997</v>
      </c>
      <c r="M127" t="s">
        <v>1744</v>
      </c>
      <c r="N127" t="s">
        <v>1682</v>
      </c>
      <c r="O127" t="s">
        <v>1756</v>
      </c>
      <c r="P127" t="s">
        <v>211</v>
      </c>
      <c r="Q127" t="s">
        <v>1684</v>
      </c>
      <c r="R127" t="s">
        <v>1683</v>
      </c>
      <c r="S127">
        <v>2</v>
      </c>
      <c r="T127" s="121">
        <v>2958465</v>
      </c>
      <c r="U127">
        <v>1</v>
      </c>
      <c r="W127">
        <v>0</v>
      </c>
      <c r="X127" s="11">
        <v>226861.21</v>
      </c>
      <c r="Y127">
        <v>186568.78</v>
      </c>
      <c r="Z127">
        <v>40292.43</v>
      </c>
      <c r="AA127" s="11">
        <v>0</v>
      </c>
      <c r="AB127" t="s">
        <v>397</v>
      </c>
    </row>
    <row r="128" spans="1:28" x14ac:dyDescent="0.2">
      <c r="A128">
        <v>905</v>
      </c>
      <c r="B128" t="s">
        <v>1750</v>
      </c>
      <c r="C128" t="s">
        <v>1750</v>
      </c>
      <c r="D128">
        <v>121353</v>
      </c>
      <c r="E128" t="s">
        <v>2277</v>
      </c>
      <c r="G128" t="s">
        <v>2278</v>
      </c>
      <c r="H128" t="s">
        <v>2279</v>
      </c>
      <c r="I128" t="s">
        <v>2280</v>
      </c>
      <c r="J128" t="s">
        <v>2281</v>
      </c>
      <c r="K128">
        <v>-0.17268</v>
      </c>
      <c r="L128">
        <v>51.878819999999997</v>
      </c>
      <c r="M128" t="s">
        <v>1743</v>
      </c>
      <c r="N128" t="s">
        <v>1682</v>
      </c>
      <c r="O128" t="s">
        <v>1756</v>
      </c>
      <c r="P128" t="s">
        <v>211</v>
      </c>
      <c r="Q128" t="s">
        <v>1684</v>
      </c>
      <c r="R128" t="s">
        <v>1683</v>
      </c>
      <c r="S128">
        <v>2</v>
      </c>
      <c r="T128" s="121">
        <v>2958465</v>
      </c>
      <c r="U128">
        <v>1</v>
      </c>
      <c r="W128">
        <v>0</v>
      </c>
      <c r="X128" s="11">
        <v>246105.49000000002</v>
      </c>
      <c r="Y128">
        <v>232070.29</v>
      </c>
      <c r="Z128">
        <v>14035.2</v>
      </c>
      <c r="AA128" s="11">
        <v>0</v>
      </c>
      <c r="AB128" t="s">
        <v>397</v>
      </c>
    </row>
    <row r="129" spans="1:28" x14ac:dyDescent="0.2">
      <c r="A129">
        <v>905</v>
      </c>
      <c r="B129" t="s">
        <v>1750</v>
      </c>
      <c r="C129" t="s">
        <v>1750</v>
      </c>
      <c r="D129">
        <v>121354</v>
      </c>
      <c r="E129" t="s">
        <v>2282</v>
      </c>
      <c r="G129" t="s">
        <v>2283</v>
      </c>
      <c r="H129" t="s">
        <v>2284</v>
      </c>
      <c r="I129" t="s">
        <v>2285</v>
      </c>
      <c r="J129" t="s">
        <v>2286</v>
      </c>
      <c r="K129">
        <v>-2.2296900000000002</v>
      </c>
      <c r="L129">
        <v>51.85745</v>
      </c>
      <c r="M129" t="s">
        <v>1743</v>
      </c>
      <c r="N129" t="s">
        <v>1682</v>
      </c>
      <c r="O129" t="s">
        <v>1756</v>
      </c>
      <c r="P129" t="s">
        <v>211</v>
      </c>
      <c r="Q129" t="s">
        <v>1684</v>
      </c>
      <c r="R129" t="s">
        <v>1683</v>
      </c>
      <c r="S129">
        <v>2</v>
      </c>
      <c r="T129" s="121">
        <v>2958465</v>
      </c>
      <c r="U129">
        <v>3</v>
      </c>
      <c r="W129">
        <v>0</v>
      </c>
      <c r="X129" s="11">
        <v>521514.96</v>
      </c>
      <c r="Y129">
        <v>521514.96</v>
      </c>
      <c r="Z129">
        <v>0</v>
      </c>
      <c r="AA129" s="11">
        <v>0</v>
      </c>
      <c r="AB129" t="s">
        <v>397</v>
      </c>
    </row>
    <row r="130" spans="1:28" x14ac:dyDescent="0.2">
      <c r="A130">
        <v>905</v>
      </c>
      <c r="B130" t="s">
        <v>1750</v>
      </c>
      <c r="C130" t="s">
        <v>1750</v>
      </c>
      <c r="D130">
        <v>121355</v>
      </c>
      <c r="E130" t="s">
        <v>2287</v>
      </c>
      <c r="G130" t="s">
        <v>2288</v>
      </c>
      <c r="H130" t="s">
        <v>2289</v>
      </c>
      <c r="I130" t="s">
        <v>2290</v>
      </c>
      <c r="J130" t="s">
        <v>1781</v>
      </c>
      <c r="K130">
        <v>-1.772278</v>
      </c>
      <c r="L130">
        <v>53.278354999999998</v>
      </c>
      <c r="M130" t="s">
        <v>1743</v>
      </c>
      <c r="N130" t="s">
        <v>1682</v>
      </c>
      <c r="O130" t="s">
        <v>1756</v>
      </c>
      <c r="P130" t="s">
        <v>211</v>
      </c>
      <c r="Q130" t="s">
        <v>1684</v>
      </c>
      <c r="R130" t="s">
        <v>1683</v>
      </c>
      <c r="S130">
        <v>2</v>
      </c>
      <c r="T130" s="121">
        <v>2958465</v>
      </c>
      <c r="U130">
        <v>1</v>
      </c>
      <c r="W130">
        <v>0</v>
      </c>
      <c r="X130" s="11">
        <v>123238.41</v>
      </c>
      <c r="Y130">
        <v>113150.35</v>
      </c>
      <c r="Z130">
        <v>10088.06</v>
      </c>
      <c r="AA130" s="11">
        <v>0</v>
      </c>
      <c r="AB130" t="s">
        <v>397</v>
      </c>
    </row>
    <row r="131" spans="1:28" x14ac:dyDescent="0.2">
      <c r="A131">
        <v>905</v>
      </c>
      <c r="B131" t="s">
        <v>1750</v>
      </c>
      <c r="C131" t="s">
        <v>1750</v>
      </c>
      <c r="D131">
        <v>121356</v>
      </c>
      <c r="E131" t="s">
        <v>2291</v>
      </c>
      <c r="G131" t="s">
        <v>2292</v>
      </c>
      <c r="H131" t="s">
        <v>2293</v>
      </c>
      <c r="I131" t="s">
        <v>2294</v>
      </c>
      <c r="J131" t="s">
        <v>1926</v>
      </c>
      <c r="K131">
        <v>1.3046</v>
      </c>
      <c r="L131">
        <v>51.371450000000003</v>
      </c>
      <c r="M131" t="s">
        <v>1743</v>
      </c>
      <c r="N131" t="s">
        <v>1682</v>
      </c>
      <c r="O131" t="s">
        <v>1756</v>
      </c>
      <c r="P131" t="s">
        <v>211</v>
      </c>
      <c r="Q131" t="s">
        <v>1684</v>
      </c>
      <c r="R131" t="s">
        <v>1683</v>
      </c>
      <c r="S131">
        <v>2</v>
      </c>
      <c r="T131" s="121">
        <v>2958465</v>
      </c>
      <c r="U131">
        <v>1</v>
      </c>
      <c r="W131">
        <v>0</v>
      </c>
      <c r="X131" s="11">
        <v>243233.19</v>
      </c>
      <c r="Y131">
        <v>201127.59</v>
      </c>
      <c r="Z131">
        <v>42105.599999999999</v>
      </c>
      <c r="AA131" s="11">
        <v>0</v>
      </c>
      <c r="AB131" t="s">
        <v>397</v>
      </c>
    </row>
    <row r="132" spans="1:28" x14ac:dyDescent="0.2">
      <c r="A132">
        <v>905</v>
      </c>
      <c r="B132" t="s">
        <v>1750</v>
      </c>
      <c r="C132" t="s">
        <v>1750</v>
      </c>
      <c r="D132">
        <v>121357</v>
      </c>
      <c r="E132" t="s">
        <v>2295</v>
      </c>
      <c r="G132" t="s">
        <v>2296</v>
      </c>
      <c r="H132" t="s">
        <v>2297</v>
      </c>
      <c r="I132" t="s">
        <v>2298</v>
      </c>
      <c r="J132" t="s">
        <v>1990</v>
      </c>
      <c r="K132">
        <v>-2.621931</v>
      </c>
      <c r="L132">
        <v>52.442489999999999</v>
      </c>
      <c r="M132" t="s">
        <v>1743</v>
      </c>
      <c r="N132" t="s">
        <v>1682</v>
      </c>
      <c r="O132" t="s">
        <v>1756</v>
      </c>
      <c r="P132" t="s">
        <v>211</v>
      </c>
      <c r="Q132" t="s">
        <v>1684</v>
      </c>
      <c r="R132" t="s">
        <v>1683</v>
      </c>
      <c r="S132">
        <v>2</v>
      </c>
      <c r="T132" s="121">
        <v>2958465</v>
      </c>
      <c r="U132">
        <v>1</v>
      </c>
      <c r="W132">
        <v>0</v>
      </c>
      <c r="X132" s="11">
        <v>159374.32</v>
      </c>
      <c r="Y132">
        <v>159374.32</v>
      </c>
      <c r="Z132">
        <v>0</v>
      </c>
      <c r="AA132" s="11">
        <v>0</v>
      </c>
      <c r="AB132" t="s">
        <v>397</v>
      </c>
    </row>
    <row r="133" spans="1:28" x14ac:dyDescent="0.2">
      <c r="A133">
        <v>905</v>
      </c>
      <c r="B133" t="s">
        <v>1750</v>
      </c>
      <c r="C133" t="s">
        <v>1750</v>
      </c>
      <c r="D133">
        <v>121358</v>
      </c>
      <c r="E133" t="s">
        <v>2299</v>
      </c>
      <c r="G133" t="s">
        <v>2300</v>
      </c>
      <c r="H133" t="s">
        <v>2301</v>
      </c>
      <c r="I133" t="s">
        <v>2302</v>
      </c>
      <c r="J133" t="s">
        <v>2303</v>
      </c>
      <c r="K133">
        <v>-4.2083209999999998</v>
      </c>
      <c r="L133">
        <v>51.043677000000002</v>
      </c>
      <c r="M133" t="s">
        <v>1743</v>
      </c>
      <c r="N133" t="s">
        <v>1682</v>
      </c>
      <c r="O133" t="s">
        <v>1756</v>
      </c>
      <c r="P133" t="s">
        <v>211</v>
      </c>
      <c r="Q133" t="s">
        <v>1684</v>
      </c>
      <c r="R133" t="s">
        <v>1683</v>
      </c>
      <c r="S133">
        <v>2</v>
      </c>
      <c r="T133" s="121">
        <v>2958465</v>
      </c>
      <c r="U133">
        <v>1</v>
      </c>
      <c r="W133">
        <v>0</v>
      </c>
      <c r="X133" s="11">
        <v>340448.07999999996</v>
      </c>
      <c r="Y133">
        <v>300904.53999999998</v>
      </c>
      <c r="Z133">
        <v>39543.54</v>
      </c>
      <c r="AA133" s="11">
        <v>0</v>
      </c>
      <c r="AB133" t="s">
        <v>397</v>
      </c>
    </row>
    <row r="134" spans="1:28" x14ac:dyDescent="0.2">
      <c r="A134">
        <v>905</v>
      </c>
      <c r="B134" t="s">
        <v>1750</v>
      </c>
      <c r="C134" t="s">
        <v>1750</v>
      </c>
      <c r="D134">
        <v>121359</v>
      </c>
      <c r="E134" t="s">
        <v>2304</v>
      </c>
      <c r="G134" t="s">
        <v>2305</v>
      </c>
      <c r="H134" t="s">
        <v>2306</v>
      </c>
      <c r="I134" t="s">
        <v>2307</v>
      </c>
      <c r="J134" t="s">
        <v>1985</v>
      </c>
      <c r="K134">
        <v>-4.9365589999999999</v>
      </c>
      <c r="L134">
        <v>51.608924999999999</v>
      </c>
      <c r="M134" t="s">
        <v>1744</v>
      </c>
      <c r="N134" t="s">
        <v>1682</v>
      </c>
      <c r="O134" t="s">
        <v>1756</v>
      </c>
      <c r="P134" t="s">
        <v>211</v>
      </c>
      <c r="Q134" t="s">
        <v>1684</v>
      </c>
      <c r="R134" t="s">
        <v>1683</v>
      </c>
      <c r="S134">
        <v>2</v>
      </c>
      <c r="T134" s="121">
        <v>2958465</v>
      </c>
      <c r="U134">
        <v>1</v>
      </c>
      <c r="W134">
        <v>0</v>
      </c>
      <c r="X134" s="11">
        <v>80821.679999999993</v>
      </c>
      <c r="Y134">
        <v>80821.679999999993</v>
      </c>
      <c r="Z134">
        <v>0</v>
      </c>
      <c r="AA134" s="11">
        <v>0</v>
      </c>
      <c r="AB134" t="s">
        <v>397</v>
      </c>
    </row>
    <row r="135" spans="1:28" x14ac:dyDescent="0.2">
      <c r="A135">
        <v>905</v>
      </c>
      <c r="B135" t="s">
        <v>1750</v>
      </c>
      <c r="C135" t="s">
        <v>1750</v>
      </c>
      <c r="D135">
        <v>121360</v>
      </c>
      <c r="E135" t="s">
        <v>2308</v>
      </c>
      <c r="G135" t="s">
        <v>2309</v>
      </c>
      <c r="H135" t="s">
        <v>2310</v>
      </c>
      <c r="I135" t="s">
        <v>2311</v>
      </c>
      <c r="J135" t="s">
        <v>2062</v>
      </c>
      <c r="K135">
        <v>-4.819725</v>
      </c>
      <c r="L135">
        <v>50.586204000000002</v>
      </c>
      <c r="M135" t="s">
        <v>1743</v>
      </c>
      <c r="N135" t="s">
        <v>1682</v>
      </c>
      <c r="O135" t="s">
        <v>1756</v>
      </c>
      <c r="P135" t="s">
        <v>211</v>
      </c>
      <c r="Q135" t="s">
        <v>1684</v>
      </c>
      <c r="R135" t="s">
        <v>1683</v>
      </c>
      <c r="S135">
        <v>2</v>
      </c>
      <c r="T135" s="121">
        <v>2958465</v>
      </c>
      <c r="U135">
        <v>1</v>
      </c>
      <c r="W135">
        <v>0</v>
      </c>
      <c r="X135" s="11">
        <v>181103.56</v>
      </c>
      <c r="Y135">
        <v>166963.57999999999</v>
      </c>
      <c r="Z135">
        <v>14139.98</v>
      </c>
      <c r="AA135" s="11">
        <v>0</v>
      </c>
      <c r="AB135" t="s">
        <v>397</v>
      </c>
    </row>
    <row r="136" spans="1:28" x14ac:dyDescent="0.2">
      <c r="A136">
        <v>905</v>
      </c>
      <c r="B136" t="s">
        <v>1750</v>
      </c>
      <c r="C136" t="s">
        <v>1750</v>
      </c>
      <c r="D136">
        <v>121361</v>
      </c>
      <c r="E136" t="s">
        <v>2312</v>
      </c>
      <c r="G136" t="s">
        <v>2313</v>
      </c>
      <c r="H136" t="s">
        <v>2314</v>
      </c>
      <c r="I136" t="s">
        <v>2315</v>
      </c>
      <c r="J136" t="s">
        <v>1947</v>
      </c>
      <c r="K136">
        <v>-4.5141970000000002</v>
      </c>
      <c r="L136">
        <v>52.824018000000002</v>
      </c>
      <c r="M136" t="s">
        <v>1744</v>
      </c>
      <c r="N136" t="s">
        <v>1682</v>
      </c>
      <c r="O136" t="s">
        <v>1756</v>
      </c>
      <c r="P136" t="s">
        <v>211</v>
      </c>
      <c r="Q136" t="s">
        <v>1684</v>
      </c>
      <c r="R136" t="s">
        <v>1683</v>
      </c>
      <c r="S136">
        <v>2</v>
      </c>
      <c r="T136" s="121">
        <v>2958465</v>
      </c>
      <c r="U136">
        <v>1</v>
      </c>
      <c r="W136">
        <v>0</v>
      </c>
      <c r="X136" s="11">
        <v>201367.97999999998</v>
      </c>
      <c r="Y136">
        <v>160968.06</v>
      </c>
      <c r="Z136">
        <v>40399.919999999998</v>
      </c>
      <c r="AA136" s="11">
        <v>0</v>
      </c>
      <c r="AB136" t="s">
        <v>397</v>
      </c>
    </row>
    <row r="137" spans="1:28" x14ac:dyDescent="0.2">
      <c r="A137">
        <v>905</v>
      </c>
      <c r="B137" t="s">
        <v>1750</v>
      </c>
      <c r="C137" t="s">
        <v>1750</v>
      </c>
      <c r="D137">
        <v>121362</v>
      </c>
      <c r="E137" t="s">
        <v>2316</v>
      </c>
      <c r="G137" t="s">
        <v>2317</v>
      </c>
      <c r="H137" t="s">
        <v>2318</v>
      </c>
      <c r="I137" t="s">
        <v>2016</v>
      </c>
      <c r="J137" t="s">
        <v>2016</v>
      </c>
      <c r="K137">
        <v>-2.2297600000000002</v>
      </c>
      <c r="L137">
        <v>53.416032999999999</v>
      </c>
      <c r="M137" t="s">
        <v>1743</v>
      </c>
      <c r="N137" t="s">
        <v>1682</v>
      </c>
      <c r="O137" t="s">
        <v>1756</v>
      </c>
      <c r="P137" t="s">
        <v>211</v>
      </c>
      <c r="Q137" t="s">
        <v>1684</v>
      </c>
      <c r="R137" t="s">
        <v>1683</v>
      </c>
      <c r="S137">
        <v>2</v>
      </c>
      <c r="T137" s="121">
        <v>2958465</v>
      </c>
      <c r="U137">
        <v>1</v>
      </c>
      <c r="W137">
        <v>0</v>
      </c>
      <c r="X137" s="11">
        <v>171731.44</v>
      </c>
      <c r="Y137">
        <v>161643.37</v>
      </c>
      <c r="Z137">
        <v>10088.07</v>
      </c>
      <c r="AA137" s="11">
        <v>0</v>
      </c>
      <c r="AB137" t="s">
        <v>397</v>
      </c>
    </row>
    <row r="138" spans="1:28" x14ac:dyDescent="0.2">
      <c r="A138">
        <v>905</v>
      </c>
      <c r="B138" t="s">
        <v>1750</v>
      </c>
      <c r="C138" t="s">
        <v>1750</v>
      </c>
      <c r="D138">
        <v>121363</v>
      </c>
      <c r="E138" t="s">
        <v>2319</v>
      </c>
      <c r="G138" t="s">
        <v>2320</v>
      </c>
      <c r="H138" t="s">
        <v>2321</v>
      </c>
      <c r="I138" t="s">
        <v>2322</v>
      </c>
      <c r="J138" t="s">
        <v>2045</v>
      </c>
      <c r="K138">
        <v>1.1697679999999999</v>
      </c>
      <c r="L138">
        <v>52.813535000000002</v>
      </c>
      <c r="M138" t="s">
        <v>1743</v>
      </c>
      <c r="N138" t="s">
        <v>1682</v>
      </c>
      <c r="O138" t="s">
        <v>1756</v>
      </c>
      <c r="P138" t="s">
        <v>211</v>
      </c>
      <c r="Q138" t="s">
        <v>1684</v>
      </c>
      <c r="R138" t="s">
        <v>1683</v>
      </c>
      <c r="S138">
        <v>2</v>
      </c>
      <c r="T138" s="121">
        <v>2958465</v>
      </c>
      <c r="U138">
        <v>1</v>
      </c>
      <c r="W138">
        <v>0</v>
      </c>
      <c r="X138" s="11">
        <v>218341.6</v>
      </c>
      <c r="Y138">
        <v>208253.53</v>
      </c>
      <c r="Z138">
        <v>10088.07</v>
      </c>
      <c r="AA138" s="11">
        <v>0</v>
      </c>
      <c r="AB138" t="s">
        <v>397</v>
      </c>
    </row>
    <row r="139" spans="1:28" x14ac:dyDescent="0.2">
      <c r="A139">
        <v>905</v>
      </c>
      <c r="B139" t="s">
        <v>1750</v>
      </c>
      <c r="C139" t="s">
        <v>1750</v>
      </c>
      <c r="D139">
        <v>121364</v>
      </c>
      <c r="E139" t="s">
        <v>2323</v>
      </c>
      <c r="G139" t="s">
        <v>2324</v>
      </c>
      <c r="H139" t="s">
        <v>2325</v>
      </c>
      <c r="I139" t="s">
        <v>2302</v>
      </c>
      <c r="J139" t="s">
        <v>2303</v>
      </c>
      <c r="K139">
        <v>-4.2240900000000003</v>
      </c>
      <c r="L139">
        <v>51.017270000000003</v>
      </c>
      <c r="M139" t="s">
        <v>1743</v>
      </c>
      <c r="N139" t="s">
        <v>1682</v>
      </c>
      <c r="O139" t="s">
        <v>1756</v>
      </c>
      <c r="P139" t="s">
        <v>211</v>
      </c>
      <c r="Q139" t="s">
        <v>1684</v>
      </c>
      <c r="R139" t="s">
        <v>1683</v>
      </c>
      <c r="S139">
        <v>2</v>
      </c>
      <c r="T139" s="121">
        <v>2958465</v>
      </c>
      <c r="U139">
        <v>1</v>
      </c>
      <c r="W139">
        <v>0</v>
      </c>
      <c r="X139" s="11">
        <v>202958.62</v>
      </c>
      <c r="Y139">
        <v>180717.09</v>
      </c>
      <c r="Z139">
        <v>22241.53</v>
      </c>
      <c r="AA139" s="11">
        <v>0</v>
      </c>
      <c r="AB139" t="s">
        <v>397</v>
      </c>
    </row>
    <row r="140" spans="1:28" x14ac:dyDescent="0.2">
      <c r="A140">
        <v>905</v>
      </c>
      <c r="B140" t="s">
        <v>1750</v>
      </c>
      <c r="C140" t="s">
        <v>1750</v>
      </c>
      <c r="D140">
        <v>121365</v>
      </c>
      <c r="E140" t="s">
        <v>2326</v>
      </c>
      <c r="G140" t="s">
        <v>2327</v>
      </c>
      <c r="H140" t="s">
        <v>2328</v>
      </c>
      <c r="I140" t="s">
        <v>1814</v>
      </c>
      <c r="J140" t="s">
        <v>1814</v>
      </c>
      <c r="K140">
        <v>-0.19547999999999999</v>
      </c>
      <c r="L140">
        <v>51.424689999999998</v>
      </c>
      <c r="M140" t="s">
        <v>1743</v>
      </c>
      <c r="N140" t="s">
        <v>1682</v>
      </c>
      <c r="O140" t="s">
        <v>1756</v>
      </c>
      <c r="P140" t="s">
        <v>211</v>
      </c>
      <c r="Q140" t="s">
        <v>1684</v>
      </c>
      <c r="R140" t="s">
        <v>1683</v>
      </c>
      <c r="S140">
        <v>2</v>
      </c>
      <c r="T140" s="121">
        <v>2958465</v>
      </c>
      <c r="U140">
        <v>1</v>
      </c>
      <c r="W140">
        <v>0</v>
      </c>
      <c r="X140" s="11">
        <v>394903.87</v>
      </c>
      <c r="Y140">
        <v>394903.87</v>
      </c>
      <c r="Z140">
        <v>0</v>
      </c>
      <c r="AA140" s="11">
        <v>0</v>
      </c>
      <c r="AB140" t="s">
        <v>397</v>
      </c>
    </row>
    <row r="141" spans="1:28" x14ac:dyDescent="0.2">
      <c r="A141">
        <v>905</v>
      </c>
      <c r="B141" t="s">
        <v>1750</v>
      </c>
      <c r="C141" t="s">
        <v>1750</v>
      </c>
      <c r="D141">
        <v>121366</v>
      </c>
      <c r="E141" t="s">
        <v>2329</v>
      </c>
      <c r="G141" t="s">
        <v>2330</v>
      </c>
      <c r="H141" t="s">
        <v>2331</v>
      </c>
      <c r="I141" t="s">
        <v>2332</v>
      </c>
      <c r="J141" t="s">
        <v>2281</v>
      </c>
      <c r="K141">
        <v>-0.25805</v>
      </c>
      <c r="L141">
        <v>51.942599999999999</v>
      </c>
      <c r="M141" t="s">
        <v>1743</v>
      </c>
      <c r="N141" t="s">
        <v>1682</v>
      </c>
      <c r="O141" t="s">
        <v>1756</v>
      </c>
      <c r="P141" t="s">
        <v>211</v>
      </c>
      <c r="Q141" t="s">
        <v>1684</v>
      </c>
      <c r="R141" t="s">
        <v>1683</v>
      </c>
      <c r="S141">
        <v>2</v>
      </c>
      <c r="T141" s="121">
        <v>2958465</v>
      </c>
      <c r="U141">
        <v>1</v>
      </c>
      <c r="W141">
        <v>0</v>
      </c>
      <c r="X141" s="11">
        <v>151405.60999999999</v>
      </c>
      <c r="Y141">
        <v>151405.60999999999</v>
      </c>
      <c r="Z141">
        <v>0</v>
      </c>
      <c r="AA141" s="11">
        <v>0</v>
      </c>
      <c r="AB141" t="s">
        <v>397</v>
      </c>
    </row>
    <row r="142" spans="1:28" x14ac:dyDescent="0.2">
      <c r="A142">
        <v>905</v>
      </c>
      <c r="B142" t="s">
        <v>1750</v>
      </c>
      <c r="C142" t="s">
        <v>1750</v>
      </c>
      <c r="D142">
        <v>121367</v>
      </c>
      <c r="E142" t="s">
        <v>2333</v>
      </c>
      <c r="G142" t="s">
        <v>2334</v>
      </c>
      <c r="H142" t="s">
        <v>2335</v>
      </c>
      <c r="I142" t="s">
        <v>2336</v>
      </c>
      <c r="J142" t="s">
        <v>2337</v>
      </c>
      <c r="K142">
        <v>0.197685</v>
      </c>
      <c r="L142">
        <v>52.544955999999999</v>
      </c>
      <c r="M142" t="s">
        <v>1743</v>
      </c>
      <c r="N142" t="s">
        <v>1682</v>
      </c>
      <c r="O142" t="s">
        <v>1756</v>
      </c>
      <c r="P142" t="s">
        <v>211</v>
      </c>
      <c r="Q142" t="s">
        <v>1684</v>
      </c>
      <c r="R142" t="s">
        <v>1683</v>
      </c>
      <c r="S142">
        <v>2</v>
      </c>
      <c r="T142" s="121">
        <v>2958465</v>
      </c>
      <c r="U142">
        <v>3</v>
      </c>
      <c r="W142">
        <v>0</v>
      </c>
      <c r="X142" s="11">
        <v>552933.99</v>
      </c>
      <c r="Y142">
        <v>542551.02</v>
      </c>
      <c r="Z142">
        <v>10382.969999999999</v>
      </c>
      <c r="AA142" s="11">
        <v>0</v>
      </c>
      <c r="AB142" t="s">
        <v>397</v>
      </c>
    </row>
    <row r="143" spans="1:28" x14ac:dyDescent="0.2">
      <c r="A143">
        <v>905</v>
      </c>
      <c r="B143" t="s">
        <v>1750</v>
      </c>
      <c r="C143" t="s">
        <v>1750</v>
      </c>
      <c r="D143">
        <v>121368</v>
      </c>
      <c r="E143" t="s">
        <v>2338</v>
      </c>
      <c r="G143" t="s">
        <v>2339</v>
      </c>
      <c r="H143" t="s">
        <v>2340</v>
      </c>
      <c r="I143" t="s">
        <v>2341</v>
      </c>
      <c r="J143" t="s">
        <v>2342</v>
      </c>
      <c r="K143">
        <v>-0.73631999999999997</v>
      </c>
      <c r="L143">
        <v>51.699739999999998</v>
      </c>
      <c r="M143" t="s">
        <v>1743</v>
      </c>
      <c r="N143" t="s">
        <v>1682</v>
      </c>
      <c r="O143" t="s">
        <v>1756</v>
      </c>
      <c r="P143" t="s">
        <v>211</v>
      </c>
      <c r="Q143" t="s">
        <v>1684</v>
      </c>
      <c r="R143" t="s">
        <v>1683</v>
      </c>
      <c r="S143">
        <v>2</v>
      </c>
      <c r="T143" s="121">
        <v>2958465</v>
      </c>
      <c r="U143">
        <v>1</v>
      </c>
      <c r="W143">
        <v>0</v>
      </c>
      <c r="X143" s="11">
        <v>167262.79999999999</v>
      </c>
      <c r="Y143">
        <v>167262.79999999999</v>
      </c>
      <c r="Z143">
        <v>0</v>
      </c>
      <c r="AA143" s="11">
        <v>0</v>
      </c>
      <c r="AB143" t="s">
        <v>397</v>
      </c>
    </row>
    <row r="144" spans="1:28" x14ac:dyDescent="0.2">
      <c r="A144">
        <v>905</v>
      </c>
      <c r="B144" t="s">
        <v>1750</v>
      </c>
      <c r="C144" t="s">
        <v>1750</v>
      </c>
      <c r="D144">
        <v>121369</v>
      </c>
      <c r="E144" t="s">
        <v>2343</v>
      </c>
      <c r="G144" t="s">
        <v>2344</v>
      </c>
      <c r="H144" t="s">
        <v>2345</v>
      </c>
      <c r="I144" t="s">
        <v>2346</v>
      </c>
      <c r="J144" t="s">
        <v>1755</v>
      </c>
      <c r="K144">
        <v>-0.66959000000000002</v>
      </c>
      <c r="L144">
        <v>52.915649999999999</v>
      </c>
      <c r="M144" t="s">
        <v>1743</v>
      </c>
      <c r="N144" t="s">
        <v>1682</v>
      </c>
      <c r="O144" t="s">
        <v>1756</v>
      </c>
      <c r="P144" t="s">
        <v>211</v>
      </c>
      <c r="Q144" t="s">
        <v>1684</v>
      </c>
      <c r="R144" t="s">
        <v>1683</v>
      </c>
      <c r="S144">
        <v>2</v>
      </c>
      <c r="T144" s="121">
        <v>2958465</v>
      </c>
      <c r="U144">
        <v>1</v>
      </c>
      <c r="W144">
        <v>0</v>
      </c>
      <c r="X144" s="11">
        <v>115096.06</v>
      </c>
      <c r="Y144">
        <v>94876.46</v>
      </c>
      <c r="Z144">
        <v>20219.599999999999</v>
      </c>
      <c r="AA144" s="11">
        <v>0</v>
      </c>
      <c r="AB144" t="s">
        <v>397</v>
      </c>
    </row>
    <row r="145" spans="1:28" x14ac:dyDescent="0.2">
      <c r="A145">
        <v>905</v>
      </c>
      <c r="B145" t="s">
        <v>1750</v>
      </c>
      <c r="C145" t="s">
        <v>1750</v>
      </c>
      <c r="D145">
        <v>121370</v>
      </c>
      <c r="E145" t="s">
        <v>2347</v>
      </c>
      <c r="G145" t="s">
        <v>2348</v>
      </c>
      <c r="H145" t="s">
        <v>2349</v>
      </c>
      <c r="I145" t="s">
        <v>2350</v>
      </c>
      <c r="J145" t="s">
        <v>2351</v>
      </c>
      <c r="K145">
        <v>-2.7385700000000002</v>
      </c>
      <c r="L145">
        <v>53.32253</v>
      </c>
      <c r="M145" t="s">
        <v>1743</v>
      </c>
      <c r="N145" t="s">
        <v>1682</v>
      </c>
      <c r="O145" t="s">
        <v>1756</v>
      </c>
      <c r="P145" t="s">
        <v>211</v>
      </c>
      <c r="Q145" t="s">
        <v>1684</v>
      </c>
      <c r="R145" t="s">
        <v>1683</v>
      </c>
      <c r="S145">
        <v>2</v>
      </c>
      <c r="T145" s="121">
        <v>2958465</v>
      </c>
      <c r="U145">
        <v>1</v>
      </c>
      <c r="W145">
        <v>0</v>
      </c>
      <c r="X145" s="11">
        <v>257241.96999999997</v>
      </c>
      <c r="Y145">
        <v>237117.8</v>
      </c>
      <c r="Z145">
        <v>20124.169999999998</v>
      </c>
      <c r="AA145" s="11">
        <v>0</v>
      </c>
      <c r="AB145" t="s">
        <v>397</v>
      </c>
    </row>
    <row r="146" spans="1:28" x14ac:dyDescent="0.2">
      <c r="A146">
        <v>905</v>
      </c>
      <c r="B146" t="s">
        <v>1750</v>
      </c>
      <c r="C146" t="s">
        <v>1750</v>
      </c>
      <c r="D146">
        <v>121371</v>
      </c>
      <c r="E146" t="s">
        <v>2352</v>
      </c>
      <c r="G146" t="s">
        <v>2353</v>
      </c>
      <c r="H146" t="s">
        <v>2354</v>
      </c>
      <c r="I146" t="s">
        <v>2032</v>
      </c>
      <c r="J146" t="s">
        <v>2355</v>
      </c>
      <c r="K146">
        <v>-2.83779</v>
      </c>
      <c r="L146">
        <v>53.364899999999999</v>
      </c>
      <c r="M146" t="s">
        <v>1743</v>
      </c>
      <c r="N146" t="s">
        <v>1682</v>
      </c>
      <c r="O146" t="s">
        <v>1756</v>
      </c>
      <c r="P146" t="s">
        <v>211</v>
      </c>
      <c r="Q146" t="s">
        <v>1684</v>
      </c>
      <c r="R146" t="s">
        <v>1683</v>
      </c>
      <c r="S146">
        <v>2</v>
      </c>
      <c r="T146" s="121">
        <v>2958465</v>
      </c>
      <c r="U146">
        <v>1</v>
      </c>
      <c r="W146">
        <v>0</v>
      </c>
      <c r="X146" s="11">
        <v>122448.19</v>
      </c>
      <c r="Y146">
        <v>122448.19</v>
      </c>
      <c r="Z146">
        <v>0</v>
      </c>
      <c r="AA146" s="11">
        <v>0</v>
      </c>
      <c r="AB146" t="s">
        <v>397</v>
      </c>
    </row>
    <row r="147" spans="1:28" x14ac:dyDescent="0.2">
      <c r="A147">
        <v>905</v>
      </c>
      <c r="B147" t="s">
        <v>1750</v>
      </c>
      <c r="C147" t="s">
        <v>1750</v>
      </c>
      <c r="D147">
        <v>121372</v>
      </c>
      <c r="E147" t="s">
        <v>2356</v>
      </c>
      <c r="G147" t="s">
        <v>2357</v>
      </c>
      <c r="H147" t="s">
        <v>2358</v>
      </c>
      <c r="I147" t="s">
        <v>2359</v>
      </c>
      <c r="J147" t="s">
        <v>2062</v>
      </c>
      <c r="K147">
        <v>-4.6332240000000002</v>
      </c>
      <c r="L147">
        <v>50.329284000000001</v>
      </c>
      <c r="M147" t="s">
        <v>1743</v>
      </c>
      <c r="N147" t="s">
        <v>1682</v>
      </c>
      <c r="O147" t="s">
        <v>1756</v>
      </c>
      <c r="P147" t="s">
        <v>211</v>
      </c>
      <c r="Q147" t="s">
        <v>1684</v>
      </c>
      <c r="R147" t="s">
        <v>1683</v>
      </c>
      <c r="S147">
        <v>2</v>
      </c>
      <c r="T147" s="121">
        <v>2958465</v>
      </c>
      <c r="U147">
        <v>1</v>
      </c>
      <c r="W147">
        <v>0</v>
      </c>
      <c r="X147" s="11">
        <v>317066.66000000003</v>
      </c>
      <c r="Y147">
        <v>303575.28000000003</v>
      </c>
      <c r="Z147">
        <v>13491.38</v>
      </c>
      <c r="AA147" s="11">
        <v>0</v>
      </c>
      <c r="AB147" t="s">
        <v>397</v>
      </c>
    </row>
    <row r="148" spans="1:28" x14ac:dyDescent="0.2">
      <c r="A148">
        <v>905</v>
      </c>
      <c r="B148" t="s">
        <v>1750</v>
      </c>
      <c r="C148" t="s">
        <v>1750</v>
      </c>
      <c r="D148">
        <v>121373</v>
      </c>
      <c r="E148" t="s">
        <v>2360</v>
      </c>
      <c r="G148" t="s">
        <v>2361</v>
      </c>
      <c r="H148" t="s">
        <v>2362</v>
      </c>
      <c r="I148" t="s">
        <v>2363</v>
      </c>
      <c r="J148" t="s">
        <v>1926</v>
      </c>
      <c r="K148">
        <v>0.25358000000000003</v>
      </c>
      <c r="L148">
        <v>51.159770000000002</v>
      </c>
      <c r="M148" t="s">
        <v>1743</v>
      </c>
      <c r="N148" t="s">
        <v>1682</v>
      </c>
      <c r="O148" t="s">
        <v>1756</v>
      </c>
      <c r="P148" t="s">
        <v>211</v>
      </c>
      <c r="Q148" t="s">
        <v>1684</v>
      </c>
      <c r="R148" t="s">
        <v>1683</v>
      </c>
      <c r="S148">
        <v>2</v>
      </c>
      <c r="T148" s="121">
        <v>2958465</v>
      </c>
      <c r="U148">
        <v>1</v>
      </c>
      <c r="W148">
        <v>0</v>
      </c>
      <c r="X148" s="11">
        <v>277988.07</v>
      </c>
      <c r="Y148">
        <v>250000</v>
      </c>
      <c r="Z148">
        <v>27988.07</v>
      </c>
      <c r="AA148" s="11">
        <v>0</v>
      </c>
      <c r="AB148" t="s">
        <v>397</v>
      </c>
    </row>
    <row r="149" spans="1:28" x14ac:dyDescent="0.2">
      <c r="A149">
        <v>905</v>
      </c>
      <c r="B149" t="s">
        <v>1750</v>
      </c>
      <c r="C149" t="s">
        <v>1750</v>
      </c>
      <c r="D149">
        <v>121374</v>
      </c>
      <c r="E149" t="s">
        <v>2364</v>
      </c>
      <c r="G149" t="s">
        <v>2365</v>
      </c>
      <c r="H149" t="s">
        <v>2366</v>
      </c>
      <c r="I149" t="s">
        <v>1814</v>
      </c>
      <c r="J149" t="s">
        <v>1814</v>
      </c>
      <c r="K149">
        <v>-0.20823</v>
      </c>
      <c r="L149">
        <v>51.511279999999999</v>
      </c>
      <c r="M149" t="s">
        <v>1743</v>
      </c>
      <c r="N149" t="s">
        <v>1682</v>
      </c>
      <c r="O149" t="s">
        <v>1756</v>
      </c>
      <c r="P149" t="s">
        <v>211</v>
      </c>
      <c r="Q149" t="s">
        <v>1684</v>
      </c>
      <c r="R149" t="s">
        <v>1683</v>
      </c>
      <c r="S149">
        <v>2</v>
      </c>
      <c r="T149" s="121">
        <v>2958465</v>
      </c>
      <c r="U149">
        <v>1</v>
      </c>
      <c r="W149">
        <v>0</v>
      </c>
      <c r="X149" s="11">
        <v>1558202.82</v>
      </c>
      <c r="Y149">
        <v>1544208.78</v>
      </c>
      <c r="Z149">
        <v>13994.04</v>
      </c>
      <c r="AA149" s="11">
        <v>0</v>
      </c>
      <c r="AB149" t="s">
        <v>397</v>
      </c>
    </row>
    <row r="150" spans="1:28" x14ac:dyDescent="0.2">
      <c r="A150">
        <v>905</v>
      </c>
      <c r="B150" t="s">
        <v>1750</v>
      </c>
      <c r="C150" t="s">
        <v>1750</v>
      </c>
      <c r="D150">
        <v>121375</v>
      </c>
      <c r="E150" t="s">
        <v>2367</v>
      </c>
      <c r="G150" t="s">
        <v>2368</v>
      </c>
      <c r="H150" t="s">
        <v>2369</v>
      </c>
      <c r="I150" t="s">
        <v>2370</v>
      </c>
      <c r="J150" t="s">
        <v>2281</v>
      </c>
      <c r="K150">
        <v>-0.236572</v>
      </c>
      <c r="L150">
        <v>51.753680000000003</v>
      </c>
      <c r="M150" t="s">
        <v>1743</v>
      </c>
      <c r="N150" t="s">
        <v>1682</v>
      </c>
      <c r="O150" t="s">
        <v>1756</v>
      </c>
      <c r="P150" t="s">
        <v>211</v>
      </c>
      <c r="Q150" t="s">
        <v>1684</v>
      </c>
      <c r="R150" t="s">
        <v>1683</v>
      </c>
      <c r="S150">
        <v>2</v>
      </c>
      <c r="T150" s="121">
        <v>2958465</v>
      </c>
      <c r="U150">
        <v>1</v>
      </c>
      <c r="W150">
        <v>0</v>
      </c>
      <c r="X150" s="11">
        <v>116454.39999999999</v>
      </c>
      <c r="Y150">
        <v>102956.76</v>
      </c>
      <c r="Z150">
        <v>13497.64</v>
      </c>
      <c r="AA150" s="11">
        <v>0</v>
      </c>
      <c r="AB150" t="s">
        <v>397</v>
      </c>
    </row>
    <row r="151" spans="1:28" x14ac:dyDescent="0.2">
      <c r="A151">
        <v>905</v>
      </c>
      <c r="B151" t="s">
        <v>1750</v>
      </c>
      <c r="C151" t="s">
        <v>1750</v>
      </c>
      <c r="D151">
        <v>121376</v>
      </c>
      <c r="E151" t="s">
        <v>2371</v>
      </c>
      <c r="G151" t="s">
        <v>2372</v>
      </c>
      <c r="H151" t="s">
        <v>2373</v>
      </c>
      <c r="I151" t="s">
        <v>2374</v>
      </c>
      <c r="J151" t="s">
        <v>2375</v>
      </c>
      <c r="K151">
        <v>1.6535260000000001</v>
      </c>
      <c r="L151">
        <v>52.344845999999997</v>
      </c>
      <c r="M151" t="s">
        <v>1743</v>
      </c>
      <c r="N151" t="s">
        <v>1682</v>
      </c>
      <c r="O151" t="s">
        <v>1756</v>
      </c>
      <c r="P151" t="s">
        <v>211</v>
      </c>
      <c r="Q151" t="s">
        <v>1684</v>
      </c>
      <c r="R151" t="s">
        <v>1683</v>
      </c>
      <c r="S151">
        <v>2</v>
      </c>
      <c r="T151" s="121">
        <v>2958465</v>
      </c>
      <c r="U151">
        <v>1</v>
      </c>
      <c r="W151">
        <v>0</v>
      </c>
      <c r="X151" s="11">
        <v>111429.04</v>
      </c>
      <c r="Y151">
        <v>93213.68</v>
      </c>
      <c r="Z151">
        <v>18215.36</v>
      </c>
      <c r="AA151" s="11">
        <v>0</v>
      </c>
      <c r="AB151" t="s">
        <v>397</v>
      </c>
    </row>
    <row r="152" spans="1:28" x14ac:dyDescent="0.2">
      <c r="A152">
        <v>905</v>
      </c>
      <c r="B152" t="s">
        <v>1750</v>
      </c>
      <c r="C152" t="s">
        <v>1750</v>
      </c>
      <c r="D152">
        <v>121377</v>
      </c>
      <c r="E152" t="s">
        <v>2376</v>
      </c>
      <c r="G152" t="s">
        <v>2377</v>
      </c>
      <c r="H152" t="s">
        <v>2378</v>
      </c>
      <c r="I152" t="s">
        <v>1976</v>
      </c>
      <c r="J152" t="s">
        <v>1976</v>
      </c>
      <c r="K152">
        <v>-1.509601</v>
      </c>
      <c r="L152">
        <v>53.812063000000002</v>
      </c>
      <c r="M152" t="s">
        <v>1743</v>
      </c>
      <c r="N152" t="s">
        <v>1682</v>
      </c>
      <c r="O152" t="s">
        <v>1756</v>
      </c>
      <c r="P152" t="s">
        <v>211</v>
      </c>
      <c r="Q152" t="s">
        <v>1684</v>
      </c>
      <c r="R152" t="s">
        <v>1683</v>
      </c>
      <c r="S152">
        <v>2</v>
      </c>
      <c r="T152" s="121">
        <v>2958465</v>
      </c>
      <c r="U152">
        <v>1</v>
      </c>
      <c r="W152">
        <v>0</v>
      </c>
      <c r="X152" s="11">
        <v>158078.53</v>
      </c>
      <c r="Y152">
        <v>158078.53</v>
      </c>
      <c r="Z152">
        <v>0</v>
      </c>
      <c r="AA152" s="11">
        <v>0</v>
      </c>
      <c r="AB152" t="s">
        <v>397</v>
      </c>
    </row>
    <row r="153" spans="1:28" x14ac:dyDescent="0.2">
      <c r="A153">
        <v>905</v>
      </c>
      <c r="B153" t="s">
        <v>1750</v>
      </c>
      <c r="C153" t="s">
        <v>1750</v>
      </c>
      <c r="D153">
        <v>121378</v>
      </c>
      <c r="E153" t="s">
        <v>2379</v>
      </c>
      <c r="G153" t="s">
        <v>2380</v>
      </c>
      <c r="H153" t="s">
        <v>2381</v>
      </c>
      <c r="I153" t="s">
        <v>2382</v>
      </c>
      <c r="J153" t="s">
        <v>2337</v>
      </c>
      <c r="K153">
        <v>0.14742</v>
      </c>
      <c r="L153">
        <v>52.201430000000002</v>
      </c>
      <c r="M153" t="s">
        <v>1743</v>
      </c>
      <c r="N153" t="s">
        <v>1682</v>
      </c>
      <c r="O153" t="s">
        <v>1756</v>
      </c>
      <c r="P153" t="s">
        <v>211</v>
      </c>
      <c r="Q153" t="s">
        <v>1684</v>
      </c>
      <c r="R153" t="s">
        <v>1683</v>
      </c>
      <c r="S153">
        <v>2</v>
      </c>
      <c r="T153" s="121">
        <v>2958465</v>
      </c>
      <c r="U153">
        <v>1</v>
      </c>
      <c r="W153">
        <v>0</v>
      </c>
      <c r="X153" s="11">
        <v>95305.3</v>
      </c>
      <c r="Y153">
        <v>95305.3</v>
      </c>
      <c r="Z153">
        <v>0</v>
      </c>
      <c r="AA153" s="11">
        <v>0</v>
      </c>
      <c r="AB153" t="s">
        <v>397</v>
      </c>
    </row>
    <row r="154" spans="1:28" x14ac:dyDescent="0.2">
      <c r="A154">
        <v>905</v>
      </c>
      <c r="B154" t="s">
        <v>1750</v>
      </c>
      <c r="C154" t="s">
        <v>1750</v>
      </c>
      <c r="D154">
        <v>121379</v>
      </c>
      <c r="E154" t="s">
        <v>2383</v>
      </c>
      <c r="G154" t="s">
        <v>2384</v>
      </c>
      <c r="H154" t="s">
        <v>2385</v>
      </c>
      <c r="I154" t="s">
        <v>2386</v>
      </c>
      <c r="J154" t="s">
        <v>1814</v>
      </c>
      <c r="K154">
        <v>-6.6909999999999997E-2</v>
      </c>
      <c r="L154">
        <v>51.456270000000004</v>
      </c>
      <c r="M154" t="s">
        <v>1743</v>
      </c>
      <c r="N154" t="s">
        <v>1682</v>
      </c>
      <c r="O154" t="s">
        <v>1756</v>
      </c>
      <c r="P154" t="s">
        <v>211</v>
      </c>
      <c r="Q154" t="s">
        <v>1684</v>
      </c>
      <c r="R154" t="s">
        <v>1683</v>
      </c>
      <c r="S154">
        <v>2</v>
      </c>
      <c r="T154" s="121">
        <v>2958465</v>
      </c>
      <c r="U154">
        <v>1</v>
      </c>
      <c r="W154">
        <v>0</v>
      </c>
      <c r="X154" s="11">
        <v>229213.88</v>
      </c>
      <c r="Y154">
        <v>229213.88</v>
      </c>
      <c r="Z154">
        <v>0</v>
      </c>
      <c r="AA154" s="11">
        <v>0</v>
      </c>
      <c r="AB154" t="s">
        <v>397</v>
      </c>
    </row>
    <row r="155" spans="1:28" x14ac:dyDescent="0.2">
      <c r="A155">
        <v>905</v>
      </c>
      <c r="B155" t="s">
        <v>1750</v>
      </c>
      <c r="C155" t="s">
        <v>1750</v>
      </c>
      <c r="D155">
        <v>121380</v>
      </c>
      <c r="E155" t="s">
        <v>2387</v>
      </c>
      <c r="G155" t="s">
        <v>2388</v>
      </c>
      <c r="H155" t="s">
        <v>2389</v>
      </c>
      <c r="I155" t="s">
        <v>2390</v>
      </c>
      <c r="J155" t="s">
        <v>2390</v>
      </c>
      <c r="K155">
        <v>-4.7515280000000004</v>
      </c>
      <c r="L155">
        <v>54.087352000000003</v>
      </c>
      <c r="M155" t="s">
        <v>2391</v>
      </c>
      <c r="N155" t="s">
        <v>1682</v>
      </c>
      <c r="O155" t="s">
        <v>1756</v>
      </c>
      <c r="P155" t="s">
        <v>211</v>
      </c>
      <c r="Q155" t="s">
        <v>1684</v>
      </c>
      <c r="R155" t="s">
        <v>1683</v>
      </c>
      <c r="S155">
        <v>2</v>
      </c>
      <c r="T155" s="121">
        <v>2958465</v>
      </c>
      <c r="U155">
        <v>1</v>
      </c>
      <c r="W155">
        <v>0</v>
      </c>
      <c r="X155" s="11">
        <v>118362.97</v>
      </c>
      <c r="Y155">
        <v>99986.93</v>
      </c>
      <c r="Z155">
        <v>18376.04</v>
      </c>
      <c r="AA155" s="11">
        <v>0</v>
      </c>
      <c r="AB155" t="s">
        <v>397</v>
      </c>
    </row>
    <row r="156" spans="1:28" x14ac:dyDescent="0.2">
      <c r="A156">
        <v>905</v>
      </c>
      <c r="B156" t="s">
        <v>1750</v>
      </c>
      <c r="C156" t="s">
        <v>1750</v>
      </c>
      <c r="D156">
        <v>121381</v>
      </c>
      <c r="E156" t="s">
        <v>2392</v>
      </c>
      <c r="G156" t="s">
        <v>2393</v>
      </c>
      <c r="H156" t="s">
        <v>2394</v>
      </c>
      <c r="I156" t="s">
        <v>1814</v>
      </c>
      <c r="J156" t="s">
        <v>1814</v>
      </c>
      <c r="K156">
        <v>-6.2710000000000002E-2</v>
      </c>
      <c r="L156">
        <v>51.546349999999997</v>
      </c>
      <c r="M156" t="s">
        <v>1743</v>
      </c>
      <c r="N156" t="s">
        <v>1682</v>
      </c>
      <c r="O156" t="s">
        <v>1756</v>
      </c>
      <c r="P156" t="s">
        <v>211</v>
      </c>
      <c r="Q156" t="s">
        <v>1684</v>
      </c>
      <c r="R156" t="s">
        <v>1683</v>
      </c>
      <c r="S156">
        <v>2</v>
      </c>
      <c r="T156" s="121">
        <v>2958465</v>
      </c>
      <c r="U156">
        <v>1</v>
      </c>
      <c r="W156">
        <v>0</v>
      </c>
      <c r="X156" s="11">
        <v>121746.92</v>
      </c>
      <c r="Y156">
        <v>121746.92</v>
      </c>
      <c r="Z156">
        <v>0</v>
      </c>
      <c r="AA156" s="11">
        <v>0</v>
      </c>
      <c r="AB156" t="s">
        <v>397</v>
      </c>
    </row>
    <row r="157" spans="1:28" x14ac:dyDescent="0.2">
      <c r="A157">
        <v>905</v>
      </c>
      <c r="B157" t="s">
        <v>1750</v>
      </c>
      <c r="C157" t="s">
        <v>1750</v>
      </c>
      <c r="D157">
        <v>121382</v>
      </c>
      <c r="E157" t="s">
        <v>2395</v>
      </c>
      <c r="G157" t="s">
        <v>2396</v>
      </c>
      <c r="H157" t="s">
        <v>2397</v>
      </c>
      <c r="I157" t="s">
        <v>1885</v>
      </c>
      <c r="J157" t="s">
        <v>1886</v>
      </c>
      <c r="K157">
        <v>0.73884000000000005</v>
      </c>
      <c r="L157">
        <v>51.530410000000003</v>
      </c>
      <c r="M157" t="s">
        <v>1743</v>
      </c>
      <c r="N157" t="s">
        <v>1682</v>
      </c>
      <c r="O157" t="s">
        <v>1756</v>
      </c>
      <c r="P157" t="s">
        <v>211</v>
      </c>
      <c r="Q157" t="s">
        <v>1684</v>
      </c>
      <c r="R157" t="s">
        <v>1683</v>
      </c>
      <c r="S157">
        <v>2</v>
      </c>
      <c r="T157" s="121">
        <v>2958465</v>
      </c>
      <c r="U157">
        <v>1</v>
      </c>
      <c r="W157">
        <v>0</v>
      </c>
      <c r="X157" s="11">
        <v>189694.24</v>
      </c>
      <c r="Y157">
        <v>189694.24</v>
      </c>
      <c r="Z157">
        <v>0</v>
      </c>
      <c r="AA157" s="11">
        <v>0</v>
      </c>
      <c r="AB157" t="s">
        <v>397</v>
      </c>
    </row>
    <row r="158" spans="1:28" x14ac:dyDescent="0.2">
      <c r="A158">
        <v>905</v>
      </c>
      <c r="B158" t="s">
        <v>1750</v>
      </c>
      <c r="C158" t="s">
        <v>1750</v>
      </c>
      <c r="D158">
        <v>121383</v>
      </c>
      <c r="E158" t="s">
        <v>2398</v>
      </c>
      <c r="G158" t="s">
        <v>2399</v>
      </c>
      <c r="H158" t="s">
        <v>2400</v>
      </c>
      <c r="I158" t="s">
        <v>1814</v>
      </c>
      <c r="J158" t="s">
        <v>1814</v>
      </c>
      <c r="K158">
        <v>-7.1234000000000006E-2</v>
      </c>
      <c r="L158">
        <v>51.452292</v>
      </c>
      <c r="M158" t="s">
        <v>1743</v>
      </c>
      <c r="N158" t="s">
        <v>1682</v>
      </c>
      <c r="O158" t="s">
        <v>1756</v>
      </c>
      <c r="P158" t="s">
        <v>211</v>
      </c>
      <c r="Q158" t="s">
        <v>1684</v>
      </c>
      <c r="R158" t="s">
        <v>1683</v>
      </c>
      <c r="S158">
        <v>2</v>
      </c>
      <c r="T158" s="121">
        <v>2958465</v>
      </c>
      <c r="U158">
        <v>1</v>
      </c>
      <c r="W158">
        <v>0</v>
      </c>
      <c r="X158" s="11">
        <v>158395.01</v>
      </c>
      <c r="Y158">
        <v>158395.01</v>
      </c>
      <c r="Z158">
        <v>0</v>
      </c>
      <c r="AA158" s="11">
        <v>0</v>
      </c>
      <c r="AB158" t="s">
        <v>397</v>
      </c>
    </row>
    <row r="159" spans="1:28" x14ac:dyDescent="0.2">
      <c r="A159">
        <v>905</v>
      </c>
      <c r="B159" t="s">
        <v>1750</v>
      </c>
      <c r="C159" t="s">
        <v>1750</v>
      </c>
      <c r="D159">
        <v>121384</v>
      </c>
      <c r="E159" t="s">
        <v>2401</v>
      </c>
      <c r="G159" t="s">
        <v>2402</v>
      </c>
      <c r="H159" t="s">
        <v>2403</v>
      </c>
      <c r="I159" t="s">
        <v>1814</v>
      </c>
      <c r="J159" t="s">
        <v>1814</v>
      </c>
      <c r="K159">
        <v>-7.3950000000000002E-2</v>
      </c>
      <c r="L159">
        <v>51.464869999999998</v>
      </c>
      <c r="M159" t="s">
        <v>1743</v>
      </c>
      <c r="N159" t="s">
        <v>1682</v>
      </c>
      <c r="O159" t="s">
        <v>1756</v>
      </c>
      <c r="P159" t="s">
        <v>211</v>
      </c>
      <c r="Q159" t="s">
        <v>1684</v>
      </c>
      <c r="R159" t="s">
        <v>1683</v>
      </c>
      <c r="S159">
        <v>2</v>
      </c>
      <c r="T159" s="121">
        <v>2958465</v>
      </c>
      <c r="U159">
        <v>1</v>
      </c>
      <c r="W159">
        <v>0</v>
      </c>
      <c r="X159" s="11">
        <v>165987.39000000001</v>
      </c>
      <c r="Y159">
        <v>165987.39000000001</v>
      </c>
      <c r="Z159">
        <v>0</v>
      </c>
      <c r="AA159" s="11">
        <v>0</v>
      </c>
      <c r="AB159" t="s">
        <v>397</v>
      </c>
    </row>
    <row r="160" spans="1:28" x14ac:dyDescent="0.2">
      <c r="A160">
        <v>905</v>
      </c>
      <c r="B160" t="s">
        <v>1750</v>
      </c>
      <c r="C160" t="s">
        <v>1750</v>
      </c>
      <c r="D160">
        <v>121385</v>
      </c>
      <c r="E160" t="s">
        <v>2404</v>
      </c>
      <c r="G160" t="s">
        <v>2405</v>
      </c>
      <c r="H160" t="s">
        <v>2406</v>
      </c>
      <c r="I160" t="s">
        <v>2407</v>
      </c>
      <c r="J160" t="s">
        <v>2172</v>
      </c>
      <c r="K160">
        <v>-1.0178179999999999</v>
      </c>
      <c r="L160">
        <v>52.182758999999997</v>
      </c>
      <c r="M160" t="s">
        <v>1743</v>
      </c>
      <c r="N160" t="s">
        <v>1682</v>
      </c>
      <c r="O160" t="s">
        <v>1756</v>
      </c>
      <c r="P160" t="s">
        <v>211</v>
      </c>
      <c r="Q160" t="s">
        <v>1684</v>
      </c>
      <c r="R160" t="s">
        <v>1683</v>
      </c>
      <c r="S160">
        <v>2</v>
      </c>
      <c r="T160" s="121">
        <v>2958465</v>
      </c>
      <c r="U160">
        <v>1</v>
      </c>
      <c r="W160">
        <v>0</v>
      </c>
      <c r="X160" s="11">
        <v>303570.14</v>
      </c>
      <c r="Y160">
        <v>303570.14</v>
      </c>
      <c r="Z160">
        <v>0</v>
      </c>
      <c r="AA160" s="11">
        <v>0</v>
      </c>
      <c r="AB160" t="s">
        <v>397</v>
      </c>
    </row>
    <row r="161" spans="1:28" x14ac:dyDescent="0.2">
      <c r="A161">
        <v>905</v>
      </c>
      <c r="B161" t="s">
        <v>1750</v>
      </c>
      <c r="C161" t="s">
        <v>1750</v>
      </c>
      <c r="D161">
        <v>121386</v>
      </c>
      <c r="E161" t="s">
        <v>2408</v>
      </c>
      <c r="G161" t="s">
        <v>2409</v>
      </c>
      <c r="H161" t="s">
        <v>2410</v>
      </c>
      <c r="I161" t="s">
        <v>2411</v>
      </c>
      <c r="J161" t="s">
        <v>2303</v>
      </c>
      <c r="K161">
        <v>-3.1293289999999998</v>
      </c>
      <c r="L161">
        <v>50.879787999999998</v>
      </c>
      <c r="M161" t="s">
        <v>1743</v>
      </c>
      <c r="N161" t="s">
        <v>1682</v>
      </c>
      <c r="O161" t="s">
        <v>1756</v>
      </c>
      <c r="P161" t="s">
        <v>211</v>
      </c>
      <c r="Q161" t="s">
        <v>1684</v>
      </c>
      <c r="R161" t="s">
        <v>1683</v>
      </c>
      <c r="S161">
        <v>2</v>
      </c>
      <c r="T161" s="121">
        <v>2958465</v>
      </c>
      <c r="U161">
        <v>1</v>
      </c>
      <c r="W161">
        <v>0</v>
      </c>
      <c r="X161" s="11">
        <v>335291.07</v>
      </c>
      <c r="Y161">
        <v>308207.61</v>
      </c>
      <c r="Z161">
        <v>27083.46</v>
      </c>
      <c r="AA161" s="11">
        <v>0</v>
      </c>
      <c r="AB161" t="s">
        <v>397</v>
      </c>
    </row>
    <row r="162" spans="1:28" x14ac:dyDescent="0.2">
      <c r="A162">
        <v>905</v>
      </c>
      <c r="B162" t="s">
        <v>1750</v>
      </c>
      <c r="C162" t="s">
        <v>1750</v>
      </c>
      <c r="D162">
        <v>121387</v>
      </c>
      <c r="E162" t="s">
        <v>2412</v>
      </c>
      <c r="G162" t="s">
        <v>2413</v>
      </c>
      <c r="H162" t="s">
        <v>2414</v>
      </c>
      <c r="I162" t="s">
        <v>1770</v>
      </c>
      <c r="J162" t="s">
        <v>1771</v>
      </c>
      <c r="K162">
        <v>-4.1284470000000004</v>
      </c>
      <c r="L162">
        <v>51.860284999999998</v>
      </c>
      <c r="M162" t="s">
        <v>1744</v>
      </c>
      <c r="N162" t="s">
        <v>1682</v>
      </c>
      <c r="O162" t="s">
        <v>1756</v>
      </c>
      <c r="P162" t="s">
        <v>211</v>
      </c>
      <c r="Q162" t="s">
        <v>1684</v>
      </c>
      <c r="R162" t="s">
        <v>1683</v>
      </c>
      <c r="S162">
        <v>2</v>
      </c>
      <c r="T162" s="121">
        <v>2958465</v>
      </c>
      <c r="U162">
        <v>1</v>
      </c>
      <c r="W162">
        <v>0</v>
      </c>
      <c r="X162" s="11">
        <v>79197.5</v>
      </c>
      <c r="Y162">
        <v>79197.5</v>
      </c>
      <c r="Z162">
        <v>0</v>
      </c>
      <c r="AA162" s="11">
        <v>0</v>
      </c>
      <c r="AB162" t="s">
        <v>397</v>
      </c>
    </row>
    <row r="163" spans="1:28" x14ac:dyDescent="0.2">
      <c r="A163">
        <v>905</v>
      </c>
      <c r="B163" t="s">
        <v>1750</v>
      </c>
      <c r="C163" t="s">
        <v>1750</v>
      </c>
      <c r="D163">
        <v>121388</v>
      </c>
      <c r="E163" t="s">
        <v>2415</v>
      </c>
      <c r="G163" t="s">
        <v>2416</v>
      </c>
      <c r="H163" t="s">
        <v>2417</v>
      </c>
      <c r="I163" t="s">
        <v>2418</v>
      </c>
      <c r="J163" t="s">
        <v>1860</v>
      </c>
      <c r="K163">
        <v>-1.1315919999999999</v>
      </c>
      <c r="L163">
        <v>50.798684000000002</v>
      </c>
      <c r="M163" t="s">
        <v>1743</v>
      </c>
      <c r="N163" t="s">
        <v>1682</v>
      </c>
      <c r="O163" t="s">
        <v>1756</v>
      </c>
      <c r="P163" t="s">
        <v>211</v>
      </c>
      <c r="Q163" t="s">
        <v>1684</v>
      </c>
      <c r="R163" t="s">
        <v>1683</v>
      </c>
      <c r="S163">
        <v>2</v>
      </c>
      <c r="T163" s="121">
        <v>2958465</v>
      </c>
      <c r="U163">
        <v>1</v>
      </c>
      <c r="W163">
        <v>0</v>
      </c>
      <c r="X163" s="11">
        <v>293510.87</v>
      </c>
      <c r="Y163">
        <v>293510.87</v>
      </c>
      <c r="Z163">
        <v>0</v>
      </c>
      <c r="AA163" s="11">
        <v>0</v>
      </c>
      <c r="AB163" t="s">
        <v>397</v>
      </c>
    </row>
    <row r="164" spans="1:28" x14ac:dyDescent="0.2">
      <c r="A164">
        <v>905</v>
      </c>
      <c r="B164" t="s">
        <v>1750</v>
      </c>
      <c r="C164" t="s">
        <v>1750</v>
      </c>
      <c r="D164">
        <v>121389</v>
      </c>
      <c r="E164" t="s">
        <v>2419</v>
      </c>
      <c r="G164" t="s">
        <v>2420</v>
      </c>
      <c r="H164" t="s">
        <v>2421</v>
      </c>
      <c r="I164" t="s">
        <v>2322</v>
      </c>
      <c r="J164" t="s">
        <v>2045</v>
      </c>
      <c r="K164">
        <v>1.2412799999999999</v>
      </c>
      <c r="L164">
        <v>52.630749999999999</v>
      </c>
      <c r="M164" t="s">
        <v>1743</v>
      </c>
      <c r="N164" t="s">
        <v>1682</v>
      </c>
      <c r="O164" t="s">
        <v>1756</v>
      </c>
      <c r="P164" t="s">
        <v>211</v>
      </c>
      <c r="Q164" t="s">
        <v>1684</v>
      </c>
      <c r="R164" t="s">
        <v>1683</v>
      </c>
      <c r="S164">
        <v>2</v>
      </c>
      <c r="T164" s="121">
        <v>2958465</v>
      </c>
      <c r="U164">
        <v>1</v>
      </c>
      <c r="W164">
        <v>0</v>
      </c>
      <c r="X164" s="11">
        <v>133077.56</v>
      </c>
      <c r="Y164">
        <v>133077.56</v>
      </c>
      <c r="Z164">
        <v>0</v>
      </c>
      <c r="AA164" s="11">
        <v>0</v>
      </c>
      <c r="AB164" t="s">
        <v>397</v>
      </c>
    </row>
    <row r="165" spans="1:28" x14ac:dyDescent="0.2">
      <c r="A165">
        <v>905</v>
      </c>
      <c r="B165" t="s">
        <v>1750</v>
      </c>
      <c r="C165" t="s">
        <v>1750</v>
      </c>
      <c r="D165">
        <v>121390</v>
      </c>
      <c r="E165" t="s">
        <v>2422</v>
      </c>
      <c r="G165" t="s">
        <v>2423</v>
      </c>
      <c r="H165" t="s">
        <v>2424</v>
      </c>
      <c r="I165" t="s">
        <v>2425</v>
      </c>
      <c r="J165" t="s">
        <v>2425</v>
      </c>
      <c r="K165">
        <v>-1.25075</v>
      </c>
      <c r="L165">
        <v>54.568100000000001</v>
      </c>
      <c r="M165" t="s">
        <v>1743</v>
      </c>
      <c r="N165" t="s">
        <v>1682</v>
      </c>
      <c r="O165" t="s">
        <v>1756</v>
      </c>
      <c r="P165" t="s">
        <v>211</v>
      </c>
      <c r="Q165" t="s">
        <v>1684</v>
      </c>
      <c r="R165" t="s">
        <v>1683</v>
      </c>
      <c r="S165">
        <v>2</v>
      </c>
      <c r="T165" s="121">
        <v>2958465</v>
      </c>
      <c r="U165">
        <v>1</v>
      </c>
      <c r="W165">
        <v>0</v>
      </c>
      <c r="X165" s="11">
        <v>124687.03999999999</v>
      </c>
      <c r="Y165">
        <v>124687.03999999999</v>
      </c>
      <c r="Z165">
        <v>0</v>
      </c>
      <c r="AA165" s="11">
        <v>0</v>
      </c>
      <c r="AB165" t="s">
        <v>397</v>
      </c>
    </row>
    <row r="166" spans="1:28" x14ac:dyDescent="0.2">
      <c r="A166">
        <v>905</v>
      </c>
      <c r="B166" t="s">
        <v>1750</v>
      </c>
      <c r="C166" t="s">
        <v>1750</v>
      </c>
      <c r="D166">
        <v>121391</v>
      </c>
      <c r="E166" t="s">
        <v>2426</v>
      </c>
      <c r="G166" t="s">
        <v>2427</v>
      </c>
      <c r="H166" t="s">
        <v>2428</v>
      </c>
      <c r="I166" t="s">
        <v>2011</v>
      </c>
      <c r="J166" t="s">
        <v>2104</v>
      </c>
      <c r="K166">
        <v>-2.5968830000000001</v>
      </c>
      <c r="L166">
        <v>51.476503000000001</v>
      </c>
      <c r="M166" t="s">
        <v>1743</v>
      </c>
      <c r="N166" t="s">
        <v>1682</v>
      </c>
      <c r="O166" t="s">
        <v>1756</v>
      </c>
      <c r="P166" t="s">
        <v>211</v>
      </c>
      <c r="Q166" t="s">
        <v>1684</v>
      </c>
      <c r="R166" t="s">
        <v>1683</v>
      </c>
      <c r="S166">
        <v>2</v>
      </c>
      <c r="T166" s="121">
        <v>2958465</v>
      </c>
      <c r="U166">
        <v>1</v>
      </c>
      <c r="W166">
        <v>0</v>
      </c>
      <c r="X166" s="11">
        <v>285273.33</v>
      </c>
      <c r="Y166">
        <v>285273.33</v>
      </c>
      <c r="Z166">
        <v>0</v>
      </c>
      <c r="AA166" s="11">
        <v>0</v>
      </c>
      <c r="AB166" t="s">
        <v>397</v>
      </c>
    </row>
    <row r="167" spans="1:28" x14ac:dyDescent="0.2">
      <c r="A167">
        <v>905</v>
      </c>
      <c r="B167" t="s">
        <v>1750</v>
      </c>
      <c r="C167" t="s">
        <v>1750</v>
      </c>
      <c r="D167">
        <v>121392</v>
      </c>
      <c r="E167" t="s">
        <v>2429</v>
      </c>
      <c r="G167" t="s">
        <v>2430</v>
      </c>
      <c r="H167" t="s">
        <v>2431</v>
      </c>
      <c r="I167" t="s">
        <v>2432</v>
      </c>
      <c r="J167" t="s">
        <v>1976</v>
      </c>
      <c r="K167">
        <v>-1.5599400000000001</v>
      </c>
      <c r="L167">
        <v>53.786250000000003</v>
      </c>
      <c r="M167" t="s">
        <v>1743</v>
      </c>
      <c r="N167" t="s">
        <v>1682</v>
      </c>
      <c r="O167" t="s">
        <v>1756</v>
      </c>
      <c r="P167" t="s">
        <v>211</v>
      </c>
      <c r="Q167" t="s">
        <v>1684</v>
      </c>
      <c r="R167" t="s">
        <v>1683</v>
      </c>
      <c r="S167">
        <v>2</v>
      </c>
      <c r="T167" s="121">
        <v>2958465</v>
      </c>
      <c r="U167">
        <v>1</v>
      </c>
      <c r="W167">
        <v>0</v>
      </c>
      <c r="X167" s="11">
        <v>79197.5</v>
      </c>
      <c r="Y167">
        <v>79197.5</v>
      </c>
      <c r="Z167">
        <v>0</v>
      </c>
      <c r="AA167" s="11">
        <v>0</v>
      </c>
      <c r="AB167" t="s">
        <v>397</v>
      </c>
    </row>
    <row r="168" spans="1:28" x14ac:dyDescent="0.2">
      <c r="A168">
        <v>905</v>
      </c>
      <c r="B168" t="s">
        <v>1750</v>
      </c>
      <c r="C168" t="s">
        <v>1750</v>
      </c>
      <c r="D168">
        <v>121393</v>
      </c>
      <c r="E168" t="s">
        <v>2433</v>
      </c>
      <c r="G168" t="s">
        <v>2434</v>
      </c>
      <c r="H168" t="s">
        <v>2435</v>
      </c>
      <c r="I168" t="s">
        <v>1814</v>
      </c>
      <c r="J168" t="s">
        <v>1814</v>
      </c>
      <c r="K168">
        <v>-0.15978000000000001</v>
      </c>
      <c r="L168">
        <v>51.465089999999996</v>
      </c>
      <c r="M168" t="s">
        <v>1743</v>
      </c>
      <c r="N168" t="s">
        <v>1682</v>
      </c>
      <c r="O168" t="s">
        <v>1756</v>
      </c>
      <c r="P168" t="s">
        <v>211</v>
      </c>
      <c r="Q168" t="s">
        <v>1684</v>
      </c>
      <c r="R168" t="s">
        <v>1683</v>
      </c>
      <c r="S168">
        <v>2</v>
      </c>
      <c r="T168" s="121">
        <v>2958465</v>
      </c>
      <c r="U168">
        <v>1</v>
      </c>
      <c r="W168">
        <v>0</v>
      </c>
      <c r="X168" s="11">
        <v>316789.99</v>
      </c>
      <c r="Y168">
        <v>316789.99</v>
      </c>
      <c r="Z168">
        <v>0</v>
      </c>
      <c r="AA168" s="11">
        <v>0</v>
      </c>
      <c r="AB168" t="s">
        <v>397</v>
      </c>
    </row>
    <row r="169" spans="1:28" x14ac:dyDescent="0.2">
      <c r="A169">
        <v>905</v>
      </c>
      <c r="B169" t="s">
        <v>1750</v>
      </c>
      <c r="C169" t="s">
        <v>1750</v>
      </c>
      <c r="D169">
        <v>121394</v>
      </c>
      <c r="E169" t="s">
        <v>2436</v>
      </c>
      <c r="G169" t="s">
        <v>2437</v>
      </c>
      <c r="H169" t="s">
        <v>2438</v>
      </c>
      <c r="I169" t="s">
        <v>2171</v>
      </c>
      <c r="J169" t="s">
        <v>2172</v>
      </c>
      <c r="K169">
        <v>-0.88483999999999996</v>
      </c>
      <c r="L169">
        <v>52.251730000000002</v>
      </c>
      <c r="M169" t="s">
        <v>1743</v>
      </c>
      <c r="N169" t="s">
        <v>1682</v>
      </c>
      <c r="O169" t="s">
        <v>1756</v>
      </c>
      <c r="P169" t="s">
        <v>211</v>
      </c>
      <c r="Q169" t="s">
        <v>1684</v>
      </c>
      <c r="R169" t="s">
        <v>1683</v>
      </c>
      <c r="S169">
        <v>2</v>
      </c>
      <c r="T169" s="121">
        <v>2958465</v>
      </c>
      <c r="U169">
        <v>1</v>
      </c>
      <c r="W169">
        <v>0</v>
      </c>
      <c r="X169" s="11">
        <v>481763.16</v>
      </c>
      <c r="Y169">
        <v>481763.16</v>
      </c>
      <c r="Z169">
        <v>0</v>
      </c>
      <c r="AA169" s="11">
        <v>0</v>
      </c>
      <c r="AB169" t="s">
        <v>397</v>
      </c>
    </row>
    <row r="170" spans="1:28" x14ac:dyDescent="0.2">
      <c r="A170">
        <v>905</v>
      </c>
      <c r="B170" t="s">
        <v>1750</v>
      </c>
      <c r="C170" t="s">
        <v>1750</v>
      </c>
      <c r="D170">
        <v>121395</v>
      </c>
      <c r="E170" t="s">
        <v>2439</v>
      </c>
      <c r="G170" t="s">
        <v>2440</v>
      </c>
      <c r="H170" t="s">
        <v>2441</v>
      </c>
      <c r="I170" t="s">
        <v>2442</v>
      </c>
      <c r="J170" t="s">
        <v>2138</v>
      </c>
      <c r="K170">
        <v>-1.078948</v>
      </c>
      <c r="L170">
        <v>50.683061000000002</v>
      </c>
      <c r="M170" t="s">
        <v>1743</v>
      </c>
      <c r="N170" t="s">
        <v>1682</v>
      </c>
      <c r="O170" t="s">
        <v>1756</v>
      </c>
      <c r="P170" t="s">
        <v>211</v>
      </c>
      <c r="Q170" t="s">
        <v>1684</v>
      </c>
      <c r="R170" t="s">
        <v>1683</v>
      </c>
      <c r="S170">
        <v>2</v>
      </c>
      <c r="T170" s="121">
        <v>2958465</v>
      </c>
      <c r="U170">
        <v>1</v>
      </c>
      <c r="W170">
        <v>0</v>
      </c>
      <c r="X170" s="11">
        <v>459954.52</v>
      </c>
      <c r="Y170">
        <v>419461.61</v>
      </c>
      <c r="Z170">
        <v>40492.910000000003</v>
      </c>
      <c r="AA170" s="11">
        <v>0</v>
      </c>
      <c r="AB170" t="s">
        <v>397</v>
      </c>
    </row>
    <row r="171" spans="1:28" x14ac:dyDescent="0.2">
      <c r="A171">
        <v>905</v>
      </c>
      <c r="B171" t="s">
        <v>1750</v>
      </c>
      <c r="C171" t="s">
        <v>1750</v>
      </c>
      <c r="D171">
        <v>121396</v>
      </c>
      <c r="E171" t="s">
        <v>2443</v>
      </c>
      <c r="G171" t="s">
        <v>2444</v>
      </c>
      <c r="H171" t="s">
        <v>2445</v>
      </c>
      <c r="I171" t="s">
        <v>1814</v>
      </c>
      <c r="J171" t="s">
        <v>1814</v>
      </c>
      <c r="K171">
        <v>-0.15984999999999999</v>
      </c>
      <c r="L171">
        <v>51.44276</v>
      </c>
      <c r="M171" t="s">
        <v>1743</v>
      </c>
      <c r="N171" t="s">
        <v>1682</v>
      </c>
      <c r="O171" t="s">
        <v>1756</v>
      </c>
      <c r="P171" t="s">
        <v>211</v>
      </c>
      <c r="Q171" t="s">
        <v>1684</v>
      </c>
      <c r="R171" t="s">
        <v>1683</v>
      </c>
      <c r="S171">
        <v>2</v>
      </c>
      <c r="T171" s="121">
        <v>2958465</v>
      </c>
      <c r="U171">
        <v>1</v>
      </c>
      <c r="W171">
        <v>0</v>
      </c>
      <c r="X171" s="11">
        <v>506912.05</v>
      </c>
      <c r="Y171">
        <v>506912.05</v>
      </c>
      <c r="Z171">
        <v>0</v>
      </c>
      <c r="AA171" s="11">
        <v>0</v>
      </c>
      <c r="AB171" t="s">
        <v>397</v>
      </c>
    </row>
    <row r="172" spans="1:28" x14ac:dyDescent="0.2">
      <c r="A172">
        <v>905</v>
      </c>
      <c r="B172" t="s">
        <v>1750</v>
      </c>
      <c r="C172" t="s">
        <v>1750</v>
      </c>
      <c r="D172">
        <v>121397</v>
      </c>
      <c r="E172" t="s">
        <v>2446</v>
      </c>
      <c r="G172" t="s">
        <v>2447</v>
      </c>
      <c r="H172" t="s">
        <v>2448</v>
      </c>
      <c r="I172" t="s">
        <v>2449</v>
      </c>
      <c r="J172" t="s">
        <v>2062</v>
      </c>
      <c r="K172">
        <v>-5.2746110000000002</v>
      </c>
      <c r="L172">
        <v>50.054960999999999</v>
      </c>
      <c r="M172" t="s">
        <v>1743</v>
      </c>
      <c r="N172" t="s">
        <v>1682</v>
      </c>
      <c r="O172" t="s">
        <v>1756</v>
      </c>
      <c r="P172" t="s">
        <v>211</v>
      </c>
      <c r="Q172" t="s">
        <v>1684</v>
      </c>
      <c r="R172" t="s">
        <v>1683</v>
      </c>
      <c r="S172">
        <v>2</v>
      </c>
      <c r="T172" s="121">
        <v>2958465</v>
      </c>
      <c r="U172">
        <v>1</v>
      </c>
      <c r="W172">
        <v>0</v>
      </c>
      <c r="X172" s="11">
        <v>170601.04</v>
      </c>
      <c r="Y172">
        <v>150354.57</v>
      </c>
      <c r="Z172">
        <v>20246.47</v>
      </c>
      <c r="AA172" s="11">
        <v>0</v>
      </c>
      <c r="AB172" t="s">
        <v>397</v>
      </c>
    </row>
    <row r="173" spans="1:28" x14ac:dyDescent="0.2">
      <c r="A173">
        <v>905</v>
      </c>
      <c r="B173" t="s">
        <v>1750</v>
      </c>
      <c r="C173" t="s">
        <v>1750</v>
      </c>
      <c r="D173">
        <v>121398</v>
      </c>
      <c r="E173" t="s">
        <v>2450</v>
      </c>
      <c r="G173" t="s">
        <v>2451</v>
      </c>
      <c r="H173" t="s">
        <v>2452</v>
      </c>
      <c r="I173" t="s">
        <v>2214</v>
      </c>
      <c r="J173" t="s">
        <v>2214</v>
      </c>
      <c r="K173">
        <v>-3.2473399999999999</v>
      </c>
      <c r="L173">
        <v>51.589089999999999</v>
      </c>
      <c r="M173" t="s">
        <v>1744</v>
      </c>
      <c r="N173" t="s">
        <v>1682</v>
      </c>
      <c r="O173" t="s">
        <v>1756</v>
      </c>
      <c r="P173" t="s">
        <v>211</v>
      </c>
      <c r="Q173" t="s">
        <v>1684</v>
      </c>
      <c r="R173" t="s">
        <v>1683</v>
      </c>
      <c r="S173">
        <v>2</v>
      </c>
      <c r="T173" s="121">
        <v>2958465</v>
      </c>
      <c r="U173">
        <v>1</v>
      </c>
      <c r="W173">
        <v>0</v>
      </c>
      <c r="X173" s="11">
        <v>79197.490000000005</v>
      </c>
      <c r="Y173">
        <v>79197.490000000005</v>
      </c>
      <c r="Z173">
        <v>0</v>
      </c>
      <c r="AA173" s="11">
        <v>0</v>
      </c>
      <c r="AB173" t="s">
        <v>397</v>
      </c>
    </row>
    <row r="174" spans="1:28" x14ac:dyDescent="0.2">
      <c r="A174">
        <v>905</v>
      </c>
      <c r="B174" t="s">
        <v>1750</v>
      </c>
      <c r="C174" t="s">
        <v>1750</v>
      </c>
      <c r="D174">
        <v>121399</v>
      </c>
      <c r="E174" t="s">
        <v>2453</v>
      </c>
      <c r="G174" t="s">
        <v>2454</v>
      </c>
      <c r="H174" t="s">
        <v>2455</v>
      </c>
      <c r="I174" t="s">
        <v>1908</v>
      </c>
      <c r="J174" t="s">
        <v>1909</v>
      </c>
      <c r="K174">
        <v>-2.3660580000000002</v>
      </c>
      <c r="L174">
        <v>51.376697</v>
      </c>
      <c r="M174" t="s">
        <v>1743</v>
      </c>
      <c r="N174" t="s">
        <v>1682</v>
      </c>
      <c r="O174" t="s">
        <v>1756</v>
      </c>
      <c r="P174" t="s">
        <v>211</v>
      </c>
      <c r="Q174" t="s">
        <v>1684</v>
      </c>
      <c r="R174" t="s">
        <v>1683</v>
      </c>
      <c r="S174">
        <v>2</v>
      </c>
      <c r="T174" s="121">
        <v>2958465</v>
      </c>
      <c r="U174">
        <v>2</v>
      </c>
      <c r="W174">
        <v>0</v>
      </c>
      <c r="X174" s="11">
        <v>435784</v>
      </c>
      <c r="Y174">
        <v>435784</v>
      </c>
      <c r="Z174">
        <v>0</v>
      </c>
      <c r="AA174" s="11">
        <v>0</v>
      </c>
      <c r="AB174" t="s">
        <v>397</v>
      </c>
    </row>
    <row r="175" spans="1:28" x14ac:dyDescent="0.2">
      <c r="A175">
        <v>905</v>
      </c>
      <c r="B175" t="s">
        <v>1750</v>
      </c>
      <c r="C175" t="s">
        <v>1750</v>
      </c>
      <c r="D175">
        <v>121400</v>
      </c>
      <c r="E175" t="s">
        <v>2456</v>
      </c>
      <c r="G175" t="s">
        <v>2242</v>
      </c>
      <c r="H175" t="s">
        <v>2243</v>
      </c>
      <c r="I175" t="s">
        <v>2244</v>
      </c>
      <c r="J175" t="s">
        <v>1761</v>
      </c>
      <c r="K175">
        <v>-1.305785</v>
      </c>
      <c r="L175">
        <v>51.829551000000002</v>
      </c>
      <c r="M175" t="s">
        <v>1743</v>
      </c>
      <c r="N175" t="s">
        <v>1682</v>
      </c>
      <c r="O175" t="s">
        <v>1756</v>
      </c>
      <c r="P175" t="s">
        <v>211</v>
      </c>
      <c r="Q175" t="s">
        <v>1684</v>
      </c>
      <c r="R175" t="s">
        <v>1683</v>
      </c>
      <c r="S175">
        <v>2</v>
      </c>
      <c r="T175" s="121">
        <v>2958465</v>
      </c>
      <c r="U175">
        <v>1</v>
      </c>
      <c r="W175">
        <v>0</v>
      </c>
      <c r="X175" s="11">
        <v>409920.73</v>
      </c>
      <c r="Y175">
        <v>409920.73</v>
      </c>
      <c r="Z175">
        <v>0</v>
      </c>
      <c r="AA175" s="11">
        <v>0</v>
      </c>
      <c r="AB175" t="s">
        <v>397</v>
      </c>
    </row>
    <row r="176" spans="1:28" x14ac:dyDescent="0.2">
      <c r="A176">
        <v>905</v>
      </c>
      <c r="B176" t="s">
        <v>1750</v>
      </c>
      <c r="C176" t="s">
        <v>1750</v>
      </c>
      <c r="D176">
        <v>121401</v>
      </c>
      <c r="E176" t="s">
        <v>2457</v>
      </c>
      <c r="G176" t="s">
        <v>2458</v>
      </c>
      <c r="H176" t="s">
        <v>2459</v>
      </c>
      <c r="I176" t="s">
        <v>2460</v>
      </c>
      <c r="J176" t="s">
        <v>1806</v>
      </c>
      <c r="K176">
        <v>-2.8118400000000001</v>
      </c>
      <c r="L176">
        <v>54.609074</v>
      </c>
      <c r="M176" t="s">
        <v>1743</v>
      </c>
      <c r="N176" t="s">
        <v>1682</v>
      </c>
      <c r="O176" t="s">
        <v>1756</v>
      </c>
      <c r="P176" t="s">
        <v>211</v>
      </c>
      <c r="Q176" t="s">
        <v>1684</v>
      </c>
      <c r="R176" t="s">
        <v>1683</v>
      </c>
      <c r="S176">
        <v>2</v>
      </c>
      <c r="T176" s="121">
        <v>2958465</v>
      </c>
      <c r="U176">
        <v>1</v>
      </c>
      <c r="W176">
        <v>0</v>
      </c>
      <c r="X176" s="11">
        <v>137341.1</v>
      </c>
      <c r="Y176">
        <v>123921.11</v>
      </c>
      <c r="Z176">
        <v>13419.99</v>
      </c>
      <c r="AA176" s="11">
        <v>0</v>
      </c>
      <c r="AB176" t="s">
        <v>397</v>
      </c>
    </row>
    <row r="177" spans="1:28" x14ac:dyDescent="0.2">
      <c r="A177">
        <v>905</v>
      </c>
      <c r="B177" t="s">
        <v>1750</v>
      </c>
      <c r="C177" t="s">
        <v>1750</v>
      </c>
      <c r="D177">
        <v>121402</v>
      </c>
      <c r="E177" t="s">
        <v>2461</v>
      </c>
      <c r="G177" t="s">
        <v>2462</v>
      </c>
      <c r="H177" t="s">
        <v>2463</v>
      </c>
      <c r="I177" t="s">
        <v>2374</v>
      </c>
      <c r="J177" t="s">
        <v>2375</v>
      </c>
      <c r="K177">
        <v>1.67933</v>
      </c>
      <c r="L177">
        <v>52.324759999999998</v>
      </c>
      <c r="M177" t="s">
        <v>1743</v>
      </c>
      <c r="N177" t="s">
        <v>1682</v>
      </c>
      <c r="O177" t="s">
        <v>1756</v>
      </c>
      <c r="P177" t="s">
        <v>211</v>
      </c>
      <c r="Q177" t="s">
        <v>1684</v>
      </c>
      <c r="R177" t="s">
        <v>1683</v>
      </c>
      <c r="S177">
        <v>2</v>
      </c>
      <c r="T177" s="121">
        <v>2958465</v>
      </c>
      <c r="U177">
        <v>1</v>
      </c>
      <c r="W177">
        <v>0</v>
      </c>
      <c r="X177" s="11">
        <v>245810.13</v>
      </c>
      <c r="Y177">
        <v>235662.68</v>
      </c>
      <c r="Z177">
        <v>10147.450000000001</v>
      </c>
      <c r="AA177" s="11">
        <v>0</v>
      </c>
      <c r="AB177" t="s">
        <v>397</v>
      </c>
    </row>
    <row r="178" spans="1:28" x14ac:dyDescent="0.2">
      <c r="A178">
        <v>905</v>
      </c>
      <c r="B178" t="s">
        <v>1750</v>
      </c>
      <c r="C178" t="s">
        <v>1750</v>
      </c>
      <c r="D178">
        <v>121403</v>
      </c>
      <c r="E178" t="s">
        <v>2464</v>
      </c>
      <c r="G178" t="s">
        <v>2465</v>
      </c>
      <c r="H178" t="s">
        <v>2466</v>
      </c>
      <c r="I178" t="s">
        <v>2081</v>
      </c>
      <c r="J178" t="s">
        <v>2081</v>
      </c>
      <c r="K178">
        <v>-1.3865000000000001</v>
      </c>
      <c r="L178">
        <v>50.93253</v>
      </c>
      <c r="M178" t="s">
        <v>1743</v>
      </c>
      <c r="N178" t="s">
        <v>1682</v>
      </c>
      <c r="O178" t="s">
        <v>1756</v>
      </c>
      <c r="P178" t="s">
        <v>211</v>
      </c>
      <c r="Q178" t="s">
        <v>1684</v>
      </c>
      <c r="R178" t="s">
        <v>1683</v>
      </c>
      <c r="S178">
        <v>2</v>
      </c>
      <c r="T178" s="121">
        <v>2958465</v>
      </c>
      <c r="U178">
        <v>1</v>
      </c>
      <c r="W178">
        <v>0</v>
      </c>
      <c r="X178" s="11">
        <v>162527.61000000002</v>
      </c>
      <c r="Y178">
        <v>152404.39000000001</v>
      </c>
      <c r="Z178">
        <v>10123.219999999999</v>
      </c>
      <c r="AA178" s="11">
        <v>0</v>
      </c>
      <c r="AB178" t="s">
        <v>397</v>
      </c>
    </row>
    <row r="179" spans="1:28" x14ac:dyDescent="0.2">
      <c r="A179">
        <v>905</v>
      </c>
      <c r="B179" t="s">
        <v>1750</v>
      </c>
      <c r="C179" t="s">
        <v>1750</v>
      </c>
      <c r="D179">
        <v>121404</v>
      </c>
      <c r="E179" t="s">
        <v>2467</v>
      </c>
      <c r="G179" t="s">
        <v>2468</v>
      </c>
      <c r="H179" t="s">
        <v>2469</v>
      </c>
      <c r="I179" t="s">
        <v>1814</v>
      </c>
      <c r="J179" t="s">
        <v>1814</v>
      </c>
      <c r="K179">
        <v>-0.10125000000000001</v>
      </c>
      <c r="L179">
        <v>51.565750000000001</v>
      </c>
      <c r="M179" t="s">
        <v>1743</v>
      </c>
      <c r="N179" t="s">
        <v>1682</v>
      </c>
      <c r="O179" t="s">
        <v>1756</v>
      </c>
      <c r="P179" t="s">
        <v>211</v>
      </c>
      <c r="Q179" t="s">
        <v>1684</v>
      </c>
      <c r="R179" t="s">
        <v>1683</v>
      </c>
      <c r="S179">
        <v>2</v>
      </c>
      <c r="T179" s="121">
        <v>2958465</v>
      </c>
      <c r="U179">
        <v>1</v>
      </c>
      <c r="W179">
        <v>0</v>
      </c>
      <c r="X179" s="11">
        <v>501138.13</v>
      </c>
      <c r="Y179">
        <v>501138.13</v>
      </c>
      <c r="Z179">
        <v>0</v>
      </c>
      <c r="AA179" s="11">
        <v>0</v>
      </c>
      <c r="AB179" t="s">
        <v>397</v>
      </c>
    </row>
    <row r="180" spans="1:28" x14ac:dyDescent="0.2">
      <c r="A180">
        <v>905</v>
      </c>
      <c r="B180" t="s">
        <v>1750</v>
      </c>
      <c r="C180" t="s">
        <v>1750</v>
      </c>
      <c r="D180">
        <v>121405</v>
      </c>
      <c r="E180" t="s">
        <v>2470</v>
      </c>
      <c r="G180" t="s">
        <v>2471</v>
      </c>
      <c r="H180" t="s">
        <v>2472</v>
      </c>
      <c r="I180" t="s">
        <v>2154</v>
      </c>
      <c r="J180" t="s">
        <v>2172</v>
      </c>
      <c r="K180">
        <v>-0.46776800000000002</v>
      </c>
      <c r="L180">
        <v>52.480978999999998</v>
      </c>
      <c r="M180" t="s">
        <v>1743</v>
      </c>
      <c r="N180" t="s">
        <v>1682</v>
      </c>
      <c r="O180" t="s">
        <v>1756</v>
      </c>
      <c r="P180" t="s">
        <v>211</v>
      </c>
      <c r="Q180" t="s">
        <v>1684</v>
      </c>
      <c r="R180" t="s">
        <v>1683</v>
      </c>
      <c r="S180">
        <v>2</v>
      </c>
      <c r="T180" s="121">
        <v>2958465</v>
      </c>
      <c r="U180">
        <v>1</v>
      </c>
      <c r="W180">
        <v>0</v>
      </c>
      <c r="X180" s="11">
        <v>228671.47</v>
      </c>
      <c r="Y180">
        <v>228671.47</v>
      </c>
      <c r="Z180">
        <v>0</v>
      </c>
      <c r="AA180" s="11">
        <v>0</v>
      </c>
      <c r="AB180" t="s">
        <v>397</v>
      </c>
    </row>
    <row r="181" spans="1:28" x14ac:dyDescent="0.2">
      <c r="A181">
        <v>905</v>
      </c>
      <c r="B181" t="s">
        <v>1750</v>
      </c>
      <c r="C181" t="s">
        <v>1750</v>
      </c>
      <c r="D181">
        <v>121406</v>
      </c>
      <c r="E181" t="s">
        <v>2473</v>
      </c>
      <c r="G181" t="s">
        <v>2474</v>
      </c>
      <c r="H181" t="s">
        <v>2475</v>
      </c>
      <c r="I181" t="s">
        <v>2194</v>
      </c>
      <c r="J181" t="s">
        <v>2194</v>
      </c>
      <c r="K181">
        <v>-1.8196099999999999</v>
      </c>
      <c r="L181">
        <v>52.520159999999997</v>
      </c>
      <c r="M181" t="s">
        <v>1743</v>
      </c>
      <c r="N181" t="s">
        <v>1682</v>
      </c>
      <c r="O181" t="s">
        <v>1756</v>
      </c>
      <c r="P181" t="s">
        <v>211</v>
      </c>
      <c r="Q181" t="s">
        <v>1684</v>
      </c>
      <c r="R181" t="s">
        <v>1683</v>
      </c>
      <c r="S181">
        <v>2</v>
      </c>
      <c r="T181" s="121">
        <v>2958465</v>
      </c>
      <c r="U181">
        <v>1</v>
      </c>
      <c r="W181">
        <v>0</v>
      </c>
      <c r="X181" s="11">
        <v>95037</v>
      </c>
      <c r="Y181">
        <v>95037</v>
      </c>
      <c r="Z181">
        <v>0</v>
      </c>
      <c r="AA181" s="11">
        <v>0</v>
      </c>
      <c r="AB181" t="s">
        <v>397</v>
      </c>
    </row>
    <row r="182" spans="1:28" x14ac:dyDescent="0.2">
      <c r="A182">
        <v>905</v>
      </c>
      <c r="B182" t="s">
        <v>1750</v>
      </c>
      <c r="C182" t="s">
        <v>1750</v>
      </c>
      <c r="D182">
        <v>121407</v>
      </c>
      <c r="E182" t="s">
        <v>2476</v>
      </c>
      <c r="G182" t="s">
        <v>2477</v>
      </c>
      <c r="H182" t="s">
        <v>2478</v>
      </c>
      <c r="I182" t="s">
        <v>2479</v>
      </c>
      <c r="J182" t="s">
        <v>2286</v>
      </c>
      <c r="K182">
        <v>-2.2030110000000001</v>
      </c>
      <c r="L182">
        <v>51.726118999999997</v>
      </c>
      <c r="M182" t="s">
        <v>1743</v>
      </c>
      <c r="N182" t="s">
        <v>1682</v>
      </c>
      <c r="O182" t="s">
        <v>1756</v>
      </c>
      <c r="P182" t="s">
        <v>211</v>
      </c>
      <c r="Q182" t="s">
        <v>1684</v>
      </c>
      <c r="R182" t="s">
        <v>1683</v>
      </c>
      <c r="S182">
        <v>2</v>
      </c>
      <c r="T182" s="121">
        <v>2958465</v>
      </c>
      <c r="U182">
        <v>1</v>
      </c>
      <c r="W182">
        <v>0</v>
      </c>
      <c r="X182" s="11">
        <v>101483.58</v>
      </c>
      <c r="Y182">
        <v>101483.58</v>
      </c>
      <c r="Z182">
        <v>0</v>
      </c>
      <c r="AA182" s="11">
        <v>0</v>
      </c>
      <c r="AB182" t="s">
        <v>397</v>
      </c>
    </row>
    <row r="183" spans="1:28" x14ac:dyDescent="0.2">
      <c r="A183">
        <v>905</v>
      </c>
      <c r="B183" t="s">
        <v>1750</v>
      </c>
      <c r="C183" t="s">
        <v>1750</v>
      </c>
      <c r="D183">
        <v>121408</v>
      </c>
      <c r="E183" t="s">
        <v>2480</v>
      </c>
      <c r="G183" t="s">
        <v>2481</v>
      </c>
      <c r="H183" t="s">
        <v>2482</v>
      </c>
      <c r="I183" t="s">
        <v>2024</v>
      </c>
      <c r="J183" t="s">
        <v>2024</v>
      </c>
      <c r="K183">
        <v>-1.7638799999999999</v>
      </c>
      <c r="L183">
        <v>53.766390000000001</v>
      </c>
      <c r="M183" t="s">
        <v>1743</v>
      </c>
      <c r="N183" t="s">
        <v>1682</v>
      </c>
      <c r="O183" t="s">
        <v>1756</v>
      </c>
      <c r="P183" t="s">
        <v>211</v>
      </c>
      <c r="Q183" t="s">
        <v>1684</v>
      </c>
      <c r="R183" t="s">
        <v>1683</v>
      </c>
      <c r="S183">
        <v>2</v>
      </c>
      <c r="T183" s="121">
        <v>2958465</v>
      </c>
      <c r="U183">
        <v>1</v>
      </c>
      <c r="W183">
        <v>0</v>
      </c>
      <c r="X183" s="11">
        <v>84237.24</v>
      </c>
      <c r="Y183">
        <v>84237.24</v>
      </c>
      <c r="Z183">
        <v>0</v>
      </c>
      <c r="AA183" s="11">
        <v>0</v>
      </c>
      <c r="AB183" t="s">
        <v>397</v>
      </c>
    </row>
    <row r="184" spans="1:28" x14ac:dyDescent="0.2">
      <c r="A184">
        <v>905</v>
      </c>
      <c r="B184" t="s">
        <v>1750</v>
      </c>
      <c r="C184" t="s">
        <v>1750</v>
      </c>
      <c r="D184">
        <v>121409</v>
      </c>
      <c r="E184" t="s">
        <v>2483</v>
      </c>
      <c r="G184" t="s">
        <v>2484</v>
      </c>
      <c r="H184" t="s">
        <v>2485</v>
      </c>
      <c r="I184" t="s">
        <v>2486</v>
      </c>
      <c r="J184" t="s">
        <v>2487</v>
      </c>
      <c r="K184">
        <v>-2.7933509999999999</v>
      </c>
      <c r="L184">
        <v>56.338695000000001</v>
      </c>
      <c r="M184" t="s">
        <v>1825</v>
      </c>
      <c r="N184" t="s">
        <v>1682</v>
      </c>
      <c r="O184" t="s">
        <v>1756</v>
      </c>
      <c r="P184" t="s">
        <v>211</v>
      </c>
      <c r="Q184" t="s">
        <v>1684</v>
      </c>
      <c r="R184" t="s">
        <v>1683</v>
      </c>
      <c r="S184">
        <v>2</v>
      </c>
      <c r="T184" s="121">
        <v>2958465</v>
      </c>
      <c r="U184">
        <v>1</v>
      </c>
      <c r="W184">
        <v>0</v>
      </c>
      <c r="X184" s="11">
        <v>259308.13</v>
      </c>
      <c r="Y184">
        <v>243735.13</v>
      </c>
      <c r="Z184">
        <v>15573</v>
      </c>
      <c r="AA184" s="11">
        <v>0</v>
      </c>
      <c r="AB184" t="s">
        <v>397</v>
      </c>
    </row>
    <row r="185" spans="1:28" x14ac:dyDescent="0.2">
      <c r="A185">
        <v>905</v>
      </c>
      <c r="B185" t="s">
        <v>1750</v>
      </c>
      <c r="C185" t="s">
        <v>1750</v>
      </c>
      <c r="D185">
        <v>121410</v>
      </c>
      <c r="E185" t="s">
        <v>2488</v>
      </c>
      <c r="G185" t="s">
        <v>2489</v>
      </c>
      <c r="H185" t="s">
        <v>2490</v>
      </c>
      <c r="I185" t="s">
        <v>2273</v>
      </c>
      <c r="J185" t="s">
        <v>2273</v>
      </c>
      <c r="K185">
        <v>-2.1738770000000001</v>
      </c>
      <c r="L185">
        <v>53.049007000000003</v>
      </c>
      <c r="M185" t="s">
        <v>1743</v>
      </c>
      <c r="N185" t="s">
        <v>1682</v>
      </c>
      <c r="O185" t="s">
        <v>1756</v>
      </c>
      <c r="P185" t="s">
        <v>211</v>
      </c>
      <c r="Q185" t="s">
        <v>1684</v>
      </c>
      <c r="R185" t="s">
        <v>1683</v>
      </c>
      <c r="S185">
        <v>2</v>
      </c>
      <c r="T185" s="121">
        <v>2958465</v>
      </c>
      <c r="U185">
        <v>9</v>
      </c>
      <c r="W185">
        <v>0</v>
      </c>
      <c r="X185" s="11">
        <v>1007345.68</v>
      </c>
      <c r="Y185">
        <v>1007345.68</v>
      </c>
      <c r="Z185">
        <v>0</v>
      </c>
      <c r="AA185" s="11">
        <v>0</v>
      </c>
      <c r="AB185" t="s">
        <v>397</v>
      </c>
    </row>
    <row r="186" spans="1:28" x14ac:dyDescent="0.2">
      <c r="A186">
        <v>905</v>
      </c>
      <c r="B186" t="s">
        <v>1750</v>
      </c>
      <c r="C186" t="s">
        <v>1750</v>
      </c>
      <c r="D186">
        <v>121411</v>
      </c>
      <c r="E186" t="s">
        <v>2491</v>
      </c>
      <c r="G186" t="s">
        <v>2492</v>
      </c>
      <c r="H186" t="s">
        <v>2493</v>
      </c>
      <c r="I186" t="s">
        <v>2280</v>
      </c>
      <c r="J186" t="s">
        <v>2281</v>
      </c>
      <c r="K186">
        <v>-0.18224000000000001</v>
      </c>
      <c r="L186">
        <v>51.88955</v>
      </c>
      <c r="M186" t="s">
        <v>1743</v>
      </c>
      <c r="N186" t="s">
        <v>1682</v>
      </c>
      <c r="O186" t="s">
        <v>1756</v>
      </c>
      <c r="P186" t="s">
        <v>211</v>
      </c>
      <c r="Q186" t="s">
        <v>1684</v>
      </c>
      <c r="R186" t="s">
        <v>1683</v>
      </c>
      <c r="S186">
        <v>2</v>
      </c>
      <c r="T186" s="121">
        <v>2958465</v>
      </c>
      <c r="U186">
        <v>1</v>
      </c>
      <c r="W186">
        <v>0</v>
      </c>
      <c r="X186" s="11">
        <v>257048.03</v>
      </c>
      <c r="Y186">
        <v>243518.09</v>
      </c>
      <c r="Z186">
        <v>13529.94</v>
      </c>
      <c r="AA186" s="11">
        <v>0</v>
      </c>
      <c r="AB186" t="s">
        <v>397</v>
      </c>
    </row>
    <row r="187" spans="1:28" x14ac:dyDescent="0.2">
      <c r="A187">
        <v>905</v>
      </c>
      <c r="B187" t="s">
        <v>1750</v>
      </c>
      <c r="C187" t="s">
        <v>1750</v>
      </c>
      <c r="D187">
        <v>121412</v>
      </c>
      <c r="E187" t="s">
        <v>2494</v>
      </c>
      <c r="G187" t="s">
        <v>2495</v>
      </c>
      <c r="H187" t="s">
        <v>2496</v>
      </c>
      <c r="I187" t="s">
        <v>2370</v>
      </c>
      <c r="J187" t="s">
        <v>2281</v>
      </c>
      <c r="K187">
        <v>-0.22778000000000001</v>
      </c>
      <c r="L187">
        <v>51.745339999999999</v>
      </c>
      <c r="M187" t="s">
        <v>1743</v>
      </c>
      <c r="N187" t="s">
        <v>1682</v>
      </c>
      <c r="O187" t="s">
        <v>1756</v>
      </c>
      <c r="P187" t="s">
        <v>211</v>
      </c>
      <c r="Q187" t="s">
        <v>1684</v>
      </c>
      <c r="R187" t="s">
        <v>1683</v>
      </c>
      <c r="S187">
        <v>2</v>
      </c>
      <c r="T187" s="121">
        <v>2958465</v>
      </c>
      <c r="U187">
        <v>1</v>
      </c>
      <c r="W187">
        <v>0</v>
      </c>
      <c r="X187" s="11">
        <v>178281.52</v>
      </c>
      <c r="Y187">
        <v>173216.52</v>
      </c>
      <c r="Z187">
        <v>5065</v>
      </c>
      <c r="AA187" s="11">
        <v>0</v>
      </c>
      <c r="AB187" t="s">
        <v>397</v>
      </c>
    </row>
    <row r="188" spans="1:28" x14ac:dyDescent="0.2">
      <c r="A188">
        <v>905</v>
      </c>
      <c r="B188" t="s">
        <v>1750</v>
      </c>
      <c r="C188" t="s">
        <v>1750</v>
      </c>
      <c r="D188">
        <v>121413</v>
      </c>
      <c r="E188" t="s">
        <v>2497</v>
      </c>
      <c r="G188" t="s">
        <v>2498</v>
      </c>
      <c r="H188" t="s">
        <v>2499</v>
      </c>
      <c r="I188" t="s">
        <v>2500</v>
      </c>
      <c r="J188" t="s">
        <v>1947</v>
      </c>
      <c r="K188">
        <v>-4.0311859999999999</v>
      </c>
      <c r="L188">
        <v>52.957841000000002</v>
      </c>
      <c r="M188" t="s">
        <v>1744</v>
      </c>
      <c r="N188" t="s">
        <v>1682</v>
      </c>
      <c r="O188" t="s">
        <v>1756</v>
      </c>
      <c r="P188" t="s">
        <v>211</v>
      </c>
      <c r="Q188" t="s">
        <v>1684</v>
      </c>
      <c r="R188" t="s">
        <v>1683</v>
      </c>
      <c r="S188">
        <v>2</v>
      </c>
      <c r="T188" s="121">
        <v>2958465</v>
      </c>
      <c r="U188">
        <v>1</v>
      </c>
      <c r="W188">
        <v>0</v>
      </c>
      <c r="X188" s="11">
        <v>88701.66</v>
      </c>
      <c r="Y188">
        <v>78554.210000000006</v>
      </c>
      <c r="Z188">
        <v>10147.450000000001</v>
      </c>
      <c r="AA188" s="11">
        <v>0</v>
      </c>
      <c r="AB188" t="s">
        <v>397</v>
      </c>
    </row>
    <row r="189" spans="1:28" x14ac:dyDescent="0.2">
      <c r="A189">
        <v>905</v>
      </c>
      <c r="B189" t="s">
        <v>1750</v>
      </c>
      <c r="C189" t="s">
        <v>1750</v>
      </c>
      <c r="D189">
        <v>121414</v>
      </c>
      <c r="E189" t="s">
        <v>2501</v>
      </c>
      <c r="G189" t="s">
        <v>2502</v>
      </c>
      <c r="H189" t="s">
        <v>2503</v>
      </c>
      <c r="I189" t="s">
        <v>1814</v>
      </c>
      <c r="J189" t="s">
        <v>1814</v>
      </c>
      <c r="K189">
        <v>-7.7975000000000003E-2</v>
      </c>
      <c r="L189">
        <v>51.523418999999997</v>
      </c>
      <c r="M189" t="s">
        <v>1743</v>
      </c>
      <c r="N189" t="s">
        <v>1682</v>
      </c>
      <c r="O189" t="s">
        <v>1756</v>
      </c>
      <c r="P189" t="s">
        <v>211</v>
      </c>
      <c r="Q189" t="s">
        <v>1684</v>
      </c>
      <c r="R189" t="s">
        <v>1683</v>
      </c>
      <c r="S189">
        <v>2</v>
      </c>
      <c r="T189" s="121">
        <v>2958465</v>
      </c>
      <c r="U189">
        <v>2</v>
      </c>
      <c r="W189">
        <v>0</v>
      </c>
      <c r="X189" s="11">
        <v>531416.98</v>
      </c>
      <c r="Y189">
        <v>531416.98</v>
      </c>
      <c r="Z189">
        <v>0</v>
      </c>
      <c r="AA189" s="11">
        <v>0</v>
      </c>
      <c r="AB189" t="s">
        <v>397</v>
      </c>
    </row>
    <row r="190" spans="1:28" x14ac:dyDescent="0.2">
      <c r="A190">
        <v>905</v>
      </c>
      <c r="B190" t="s">
        <v>1750</v>
      </c>
      <c r="C190" t="s">
        <v>1750</v>
      </c>
      <c r="D190">
        <v>121415</v>
      </c>
      <c r="E190" t="s">
        <v>2504</v>
      </c>
      <c r="G190" t="s">
        <v>2505</v>
      </c>
      <c r="H190" t="s">
        <v>2506</v>
      </c>
      <c r="I190" t="s">
        <v>2507</v>
      </c>
      <c r="J190" t="s">
        <v>2138</v>
      </c>
      <c r="K190">
        <v>-1.192267</v>
      </c>
      <c r="L190">
        <v>50.596829</v>
      </c>
      <c r="M190" t="s">
        <v>1743</v>
      </c>
      <c r="N190" t="s">
        <v>1682</v>
      </c>
      <c r="O190" t="s">
        <v>1756</v>
      </c>
      <c r="P190" t="s">
        <v>211</v>
      </c>
      <c r="Q190" t="s">
        <v>1684</v>
      </c>
      <c r="R190" t="s">
        <v>1683</v>
      </c>
      <c r="S190">
        <v>2</v>
      </c>
      <c r="T190" s="121">
        <v>2958465</v>
      </c>
      <c r="U190">
        <v>1</v>
      </c>
      <c r="W190">
        <v>0</v>
      </c>
      <c r="X190" s="11">
        <v>89320.72</v>
      </c>
      <c r="Y190">
        <v>79197.5</v>
      </c>
      <c r="Z190">
        <v>10123.219999999999</v>
      </c>
      <c r="AA190" s="11">
        <v>0</v>
      </c>
      <c r="AB190" t="s">
        <v>397</v>
      </c>
    </row>
    <row r="191" spans="1:28" x14ac:dyDescent="0.2">
      <c r="A191">
        <v>905</v>
      </c>
      <c r="B191" t="s">
        <v>1750</v>
      </c>
      <c r="C191" t="s">
        <v>1750</v>
      </c>
      <c r="D191">
        <v>121416</v>
      </c>
      <c r="E191" t="s">
        <v>2508</v>
      </c>
      <c r="G191" t="s">
        <v>2509</v>
      </c>
      <c r="H191" t="s">
        <v>2510</v>
      </c>
      <c r="I191" t="s">
        <v>1814</v>
      </c>
      <c r="J191" t="s">
        <v>1814</v>
      </c>
      <c r="K191">
        <v>0.12074</v>
      </c>
      <c r="L191">
        <v>51.489759999999997</v>
      </c>
      <c r="M191" t="s">
        <v>1743</v>
      </c>
      <c r="N191" t="s">
        <v>1682</v>
      </c>
      <c r="O191" t="s">
        <v>1756</v>
      </c>
      <c r="P191" t="s">
        <v>211</v>
      </c>
      <c r="Q191" t="s">
        <v>1684</v>
      </c>
      <c r="R191" t="s">
        <v>1683</v>
      </c>
      <c r="S191">
        <v>2</v>
      </c>
      <c r="T191" s="121">
        <v>2958465</v>
      </c>
      <c r="U191">
        <v>1</v>
      </c>
      <c r="W191">
        <v>0</v>
      </c>
      <c r="X191" s="11">
        <v>884000</v>
      </c>
      <c r="Y191">
        <v>884000</v>
      </c>
      <c r="Z191">
        <v>0</v>
      </c>
      <c r="AA191" s="11">
        <v>0</v>
      </c>
      <c r="AB191" t="s">
        <v>397</v>
      </c>
    </row>
    <row r="192" spans="1:28" x14ac:dyDescent="0.2">
      <c r="A192">
        <v>905</v>
      </c>
      <c r="B192" t="s">
        <v>1750</v>
      </c>
      <c r="C192" t="s">
        <v>1750</v>
      </c>
      <c r="D192">
        <v>121417</v>
      </c>
      <c r="E192" t="s">
        <v>2511</v>
      </c>
      <c r="G192" t="s">
        <v>2512</v>
      </c>
      <c r="H192" t="s">
        <v>2513</v>
      </c>
      <c r="I192" t="s">
        <v>2514</v>
      </c>
      <c r="J192" t="s">
        <v>2073</v>
      </c>
      <c r="K192">
        <v>-2.587348</v>
      </c>
      <c r="L192">
        <v>51.904356</v>
      </c>
      <c r="M192" t="s">
        <v>1743</v>
      </c>
      <c r="N192" t="s">
        <v>1682</v>
      </c>
      <c r="O192" t="s">
        <v>1756</v>
      </c>
      <c r="P192" t="s">
        <v>211</v>
      </c>
      <c r="Q192" t="s">
        <v>1684</v>
      </c>
      <c r="R192" t="s">
        <v>1683</v>
      </c>
      <c r="S192">
        <v>2</v>
      </c>
      <c r="T192" s="121">
        <v>2958465</v>
      </c>
      <c r="U192">
        <v>1</v>
      </c>
      <c r="W192">
        <v>0</v>
      </c>
      <c r="X192" s="11">
        <v>314496.93</v>
      </c>
      <c r="Y192">
        <v>314496.93</v>
      </c>
      <c r="Z192">
        <v>0</v>
      </c>
      <c r="AA192" s="11">
        <v>0</v>
      </c>
      <c r="AB192" t="s">
        <v>397</v>
      </c>
    </row>
    <row r="193" spans="1:28" x14ac:dyDescent="0.2">
      <c r="A193">
        <v>905</v>
      </c>
      <c r="B193" t="s">
        <v>1750</v>
      </c>
      <c r="C193" t="s">
        <v>1750</v>
      </c>
      <c r="D193">
        <v>121418</v>
      </c>
      <c r="E193" t="s">
        <v>2515</v>
      </c>
      <c r="G193" t="s">
        <v>2516</v>
      </c>
      <c r="H193" t="s">
        <v>2517</v>
      </c>
      <c r="I193" t="s">
        <v>2518</v>
      </c>
      <c r="J193" t="s">
        <v>1776</v>
      </c>
      <c r="K193">
        <v>-3.7989199999999999</v>
      </c>
      <c r="L193">
        <v>53.140810000000002</v>
      </c>
      <c r="M193" t="s">
        <v>1744</v>
      </c>
      <c r="N193" t="s">
        <v>1682</v>
      </c>
      <c r="O193" t="s">
        <v>1756</v>
      </c>
      <c r="P193" t="s">
        <v>211</v>
      </c>
      <c r="Q193" t="s">
        <v>1684</v>
      </c>
      <c r="R193" t="s">
        <v>1683</v>
      </c>
      <c r="S193">
        <v>2</v>
      </c>
      <c r="T193" s="121">
        <v>2958465</v>
      </c>
      <c r="U193">
        <v>1</v>
      </c>
      <c r="W193">
        <v>0</v>
      </c>
      <c r="X193" s="11">
        <v>249510.7</v>
      </c>
      <c r="Y193">
        <v>229215.79</v>
      </c>
      <c r="Z193">
        <v>20294.91</v>
      </c>
      <c r="AA193" s="11">
        <v>0</v>
      </c>
      <c r="AB193" t="s">
        <v>397</v>
      </c>
    </row>
    <row r="194" spans="1:28" x14ac:dyDescent="0.2">
      <c r="A194">
        <v>905</v>
      </c>
      <c r="B194" t="s">
        <v>1750</v>
      </c>
      <c r="C194" t="s">
        <v>1750</v>
      </c>
      <c r="D194">
        <v>121419</v>
      </c>
      <c r="E194" t="s">
        <v>2519</v>
      </c>
      <c r="G194" t="s">
        <v>2520</v>
      </c>
      <c r="H194" t="s">
        <v>2521</v>
      </c>
      <c r="I194" t="s">
        <v>2522</v>
      </c>
      <c r="J194" t="s">
        <v>2172</v>
      </c>
      <c r="K194">
        <v>-0.53910000000000002</v>
      </c>
      <c r="L194">
        <v>52.341560000000001</v>
      </c>
      <c r="M194" t="s">
        <v>1743</v>
      </c>
      <c r="N194" t="s">
        <v>1682</v>
      </c>
      <c r="O194" t="s">
        <v>1756</v>
      </c>
      <c r="P194" t="s">
        <v>211</v>
      </c>
      <c r="Q194" t="s">
        <v>1684</v>
      </c>
      <c r="R194" t="s">
        <v>1683</v>
      </c>
      <c r="S194">
        <v>2</v>
      </c>
      <c r="T194" s="121">
        <v>2958465</v>
      </c>
      <c r="U194">
        <v>1</v>
      </c>
      <c r="W194">
        <v>0</v>
      </c>
      <c r="X194" s="11">
        <v>128834.98000000001</v>
      </c>
      <c r="Y194">
        <v>118661.13</v>
      </c>
      <c r="Z194">
        <v>10173.85</v>
      </c>
      <c r="AA194" s="11">
        <v>0</v>
      </c>
      <c r="AB194" t="s">
        <v>397</v>
      </c>
    </row>
    <row r="195" spans="1:28" x14ac:dyDescent="0.2">
      <c r="A195">
        <v>905</v>
      </c>
      <c r="B195" t="s">
        <v>1750</v>
      </c>
      <c r="C195" t="s">
        <v>1750</v>
      </c>
      <c r="D195">
        <v>121420</v>
      </c>
      <c r="E195" t="s">
        <v>2523</v>
      </c>
      <c r="G195" t="s">
        <v>2524</v>
      </c>
      <c r="H195" t="s">
        <v>2525</v>
      </c>
      <c r="I195" t="s">
        <v>1994</v>
      </c>
      <c r="J195" t="s">
        <v>1814</v>
      </c>
      <c r="K195">
        <v>-0.41848999999999997</v>
      </c>
      <c r="L195">
        <v>51.607030000000002</v>
      </c>
      <c r="M195" t="s">
        <v>1743</v>
      </c>
      <c r="N195" t="s">
        <v>1682</v>
      </c>
      <c r="O195" t="s">
        <v>1756</v>
      </c>
      <c r="P195" t="s">
        <v>211</v>
      </c>
      <c r="Q195" t="s">
        <v>1684</v>
      </c>
      <c r="R195" t="s">
        <v>1683</v>
      </c>
      <c r="S195">
        <v>2</v>
      </c>
      <c r="T195" s="121">
        <v>2958465</v>
      </c>
      <c r="U195">
        <v>1</v>
      </c>
      <c r="W195">
        <v>0</v>
      </c>
      <c r="X195" s="11">
        <v>106707.33</v>
      </c>
      <c r="Y195">
        <v>106707.33</v>
      </c>
      <c r="Z195">
        <v>0</v>
      </c>
      <c r="AA195" s="11">
        <v>0</v>
      </c>
      <c r="AB195" t="s">
        <v>397</v>
      </c>
    </row>
    <row r="196" spans="1:28" x14ac:dyDescent="0.2">
      <c r="A196">
        <v>905</v>
      </c>
      <c r="B196" t="s">
        <v>1750</v>
      </c>
      <c r="C196" t="s">
        <v>1750</v>
      </c>
      <c r="D196">
        <v>121421</v>
      </c>
      <c r="E196" t="s">
        <v>2526</v>
      </c>
      <c r="G196" t="s">
        <v>2527</v>
      </c>
      <c r="H196" t="s">
        <v>1769</v>
      </c>
      <c r="I196" t="s">
        <v>1770</v>
      </c>
      <c r="J196" t="s">
        <v>1771</v>
      </c>
      <c r="K196">
        <v>-4.3149300000000004</v>
      </c>
      <c r="L196">
        <v>51.857109999999999</v>
      </c>
      <c r="M196" t="s">
        <v>1744</v>
      </c>
      <c r="N196" t="s">
        <v>1682</v>
      </c>
      <c r="O196" t="s">
        <v>1756</v>
      </c>
      <c r="P196" t="s">
        <v>211</v>
      </c>
      <c r="Q196" t="s">
        <v>1684</v>
      </c>
      <c r="R196" t="s">
        <v>1683</v>
      </c>
      <c r="S196">
        <v>2</v>
      </c>
      <c r="T196" s="121">
        <v>2958465</v>
      </c>
      <c r="U196">
        <v>1</v>
      </c>
      <c r="W196">
        <v>0</v>
      </c>
      <c r="X196" s="11">
        <v>156326.01999999999</v>
      </c>
      <c r="Y196">
        <v>150392.54999999999</v>
      </c>
      <c r="Z196">
        <v>5933.47</v>
      </c>
      <c r="AA196" s="11">
        <v>0</v>
      </c>
      <c r="AB196" t="s">
        <v>397</v>
      </c>
    </row>
    <row r="197" spans="1:28" x14ac:dyDescent="0.2">
      <c r="A197">
        <v>905</v>
      </c>
      <c r="B197" t="s">
        <v>1750</v>
      </c>
      <c r="C197" t="s">
        <v>1750</v>
      </c>
      <c r="D197">
        <v>121422</v>
      </c>
      <c r="E197" t="s">
        <v>2528</v>
      </c>
      <c r="G197" t="s">
        <v>2529</v>
      </c>
      <c r="H197" t="s">
        <v>2530</v>
      </c>
      <c r="I197" t="s">
        <v>2531</v>
      </c>
      <c r="J197" t="s">
        <v>2045</v>
      </c>
      <c r="K197">
        <v>1.6372359999999999</v>
      </c>
      <c r="L197">
        <v>52.704267999999999</v>
      </c>
      <c r="M197" t="s">
        <v>1743</v>
      </c>
      <c r="N197" t="s">
        <v>1682</v>
      </c>
      <c r="O197" t="s">
        <v>1756</v>
      </c>
      <c r="P197" t="s">
        <v>211</v>
      </c>
      <c r="Q197" t="s">
        <v>1684</v>
      </c>
      <c r="R197" t="s">
        <v>1683</v>
      </c>
      <c r="S197">
        <v>2</v>
      </c>
      <c r="T197" s="121">
        <v>2958465</v>
      </c>
      <c r="U197">
        <v>1</v>
      </c>
      <c r="W197">
        <v>0</v>
      </c>
      <c r="X197" s="11">
        <v>79107.42</v>
      </c>
      <c r="Y197">
        <v>79107.42</v>
      </c>
      <c r="Z197">
        <v>0</v>
      </c>
      <c r="AA197" s="11">
        <v>0</v>
      </c>
      <c r="AB197" t="s">
        <v>397</v>
      </c>
    </row>
    <row r="198" spans="1:28" x14ac:dyDescent="0.2">
      <c r="A198">
        <v>905</v>
      </c>
      <c r="B198" t="s">
        <v>1750</v>
      </c>
      <c r="C198" t="s">
        <v>1750</v>
      </c>
      <c r="D198">
        <v>121423</v>
      </c>
      <c r="E198" t="s">
        <v>2532</v>
      </c>
      <c r="G198" t="s">
        <v>2533</v>
      </c>
      <c r="H198" t="s">
        <v>2534</v>
      </c>
      <c r="I198" t="s">
        <v>1814</v>
      </c>
      <c r="J198" t="s">
        <v>1814</v>
      </c>
      <c r="K198">
        <v>-0.15475</v>
      </c>
      <c r="L198">
        <v>51.545789999999997</v>
      </c>
      <c r="M198" t="s">
        <v>1743</v>
      </c>
      <c r="N198" t="s">
        <v>1682</v>
      </c>
      <c r="O198" t="s">
        <v>1756</v>
      </c>
      <c r="P198" t="s">
        <v>211</v>
      </c>
      <c r="Q198" t="s">
        <v>1684</v>
      </c>
      <c r="R198" t="s">
        <v>1683</v>
      </c>
      <c r="S198">
        <v>2</v>
      </c>
      <c r="T198" s="121">
        <v>2958465</v>
      </c>
      <c r="U198">
        <v>1</v>
      </c>
      <c r="W198">
        <v>0</v>
      </c>
      <c r="X198" s="11">
        <v>342872.23</v>
      </c>
      <c r="Y198">
        <v>316997.42</v>
      </c>
      <c r="Z198">
        <v>25874.81</v>
      </c>
      <c r="AA198" s="11">
        <v>0</v>
      </c>
      <c r="AB198" t="s">
        <v>397</v>
      </c>
    </row>
    <row r="199" spans="1:28" x14ac:dyDescent="0.2">
      <c r="A199">
        <v>905</v>
      </c>
      <c r="B199" t="s">
        <v>1750</v>
      </c>
      <c r="C199" t="s">
        <v>1750</v>
      </c>
      <c r="D199">
        <v>121424</v>
      </c>
      <c r="E199" t="s">
        <v>2535</v>
      </c>
      <c r="G199" t="s">
        <v>2536</v>
      </c>
      <c r="H199" t="s">
        <v>2537</v>
      </c>
      <c r="I199" t="s">
        <v>2248</v>
      </c>
      <c r="J199" t="s">
        <v>1890</v>
      </c>
      <c r="K199">
        <v>0.90737999999999996</v>
      </c>
      <c r="L199">
        <v>51.879829999999998</v>
      </c>
      <c r="M199" t="s">
        <v>1743</v>
      </c>
      <c r="N199" t="s">
        <v>1682</v>
      </c>
      <c r="O199" t="s">
        <v>1756</v>
      </c>
      <c r="P199" t="s">
        <v>211</v>
      </c>
      <c r="Q199" t="s">
        <v>1684</v>
      </c>
      <c r="R199" t="s">
        <v>1683</v>
      </c>
      <c r="S199">
        <v>2</v>
      </c>
      <c r="T199" s="121">
        <v>2958465</v>
      </c>
      <c r="U199">
        <v>1</v>
      </c>
      <c r="W199">
        <v>0</v>
      </c>
      <c r="X199" s="11">
        <v>118651.67</v>
      </c>
      <c r="Y199">
        <v>108450.01</v>
      </c>
      <c r="Z199">
        <v>10201.66</v>
      </c>
      <c r="AA199" s="11">
        <v>0</v>
      </c>
      <c r="AB199" t="s">
        <v>397</v>
      </c>
    </row>
    <row r="200" spans="1:28" x14ac:dyDescent="0.2">
      <c r="A200">
        <v>905</v>
      </c>
      <c r="B200" t="s">
        <v>1750</v>
      </c>
      <c r="C200" t="s">
        <v>1750</v>
      </c>
      <c r="D200">
        <v>121425</v>
      </c>
      <c r="E200" t="s">
        <v>2538</v>
      </c>
      <c r="G200" t="s">
        <v>2539</v>
      </c>
      <c r="H200" t="s">
        <v>2540</v>
      </c>
      <c r="I200" t="s">
        <v>2541</v>
      </c>
      <c r="J200" t="s">
        <v>2165</v>
      </c>
      <c r="K200">
        <v>-1.8591599999999999</v>
      </c>
      <c r="L200">
        <v>53.731409999999997</v>
      </c>
      <c r="M200" t="s">
        <v>1743</v>
      </c>
      <c r="N200" t="s">
        <v>1682</v>
      </c>
      <c r="O200" t="s">
        <v>1756</v>
      </c>
      <c r="P200" t="s">
        <v>211</v>
      </c>
      <c r="Q200" t="s">
        <v>1684</v>
      </c>
      <c r="R200" t="s">
        <v>1683</v>
      </c>
      <c r="S200">
        <v>2</v>
      </c>
      <c r="T200" s="121">
        <v>2958465</v>
      </c>
      <c r="U200">
        <v>1</v>
      </c>
      <c r="W200">
        <v>0</v>
      </c>
      <c r="X200" s="11">
        <v>139820.53</v>
      </c>
      <c r="Y200">
        <v>139820.53</v>
      </c>
      <c r="Z200">
        <v>0</v>
      </c>
      <c r="AA200" s="11">
        <v>0</v>
      </c>
      <c r="AB200" t="s">
        <v>397</v>
      </c>
    </row>
    <row r="201" spans="1:28" x14ac:dyDescent="0.2">
      <c r="A201">
        <v>905</v>
      </c>
      <c r="B201" t="s">
        <v>1750</v>
      </c>
      <c r="C201" t="s">
        <v>1750</v>
      </c>
      <c r="D201">
        <v>121426</v>
      </c>
      <c r="E201" t="s">
        <v>2542</v>
      </c>
      <c r="G201" t="s">
        <v>2543</v>
      </c>
      <c r="H201" t="s">
        <v>2544</v>
      </c>
      <c r="I201" t="s">
        <v>2545</v>
      </c>
      <c r="J201" t="s">
        <v>2081</v>
      </c>
      <c r="K201">
        <v>-1.4004799999999999</v>
      </c>
      <c r="L201">
        <v>50.922130000000003</v>
      </c>
      <c r="M201" t="s">
        <v>1743</v>
      </c>
      <c r="N201" t="s">
        <v>1682</v>
      </c>
      <c r="O201" t="s">
        <v>1756</v>
      </c>
      <c r="P201" t="s">
        <v>211</v>
      </c>
      <c r="Q201" t="s">
        <v>1684</v>
      </c>
      <c r="R201" t="s">
        <v>1683</v>
      </c>
      <c r="S201">
        <v>2</v>
      </c>
      <c r="T201" s="121">
        <v>2958465</v>
      </c>
      <c r="U201">
        <v>2</v>
      </c>
      <c r="W201">
        <v>0</v>
      </c>
      <c r="X201" s="11">
        <v>218224.38</v>
      </c>
      <c r="Y201">
        <v>208041.49</v>
      </c>
      <c r="Z201">
        <v>10182.89</v>
      </c>
      <c r="AA201" s="11">
        <v>0</v>
      </c>
      <c r="AB201" t="s">
        <v>397</v>
      </c>
    </row>
    <row r="202" spans="1:28" x14ac:dyDescent="0.2">
      <c r="A202">
        <v>905</v>
      </c>
      <c r="B202" t="s">
        <v>1750</v>
      </c>
      <c r="C202" t="s">
        <v>1750</v>
      </c>
      <c r="D202">
        <v>121427</v>
      </c>
      <c r="E202" t="s">
        <v>2546</v>
      </c>
      <c r="G202" t="s">
        <v>2547</v>
      </c>
      <c r="H202" t="s">
        <v>2548</v>
      </c>
      <c r="I202" t="s">
        <v>1814</v>
      </c>
      <c r="J202" t="s">
        <v>1814</v>
      </c>
      <c r="K202">
        <v>-2.9420000000000002E-2</v>
      </c>
      <c r="L202">
        <v>51.475479999999997</v>
      </c>
      <c r="M202" t="s">
        <v>1743</v>
      </c>
      <c r="N202" t="s">
        <v>1682</v>
      </c>
      <c r="O202" t="s">
        <v>1756</v>
      </c>
      <c r="P202" t="s">
        <v>211</v>
      </c>
      <c r="Q202" t="s">
        <v>1684</v>
      </c>
      <c r="R202" t="s">
        <v>1683</v>
      </c>
      <c r="S202">
        <v>2</v>
      </c>
      <c r="T202" s="121">
        <v>2958465</v>
      </c>
      <c r="U202">
        <v>1</v>
      </c>
      <c r="W202">
        <v>0</v>
      </c>
      <c r="X202" s="11">
        <v>416000</v>
      </c>
      <c r="Y202">
        <v>416000</v>
      </c>
      <c r="Z202">
        <v>0</v>
      </c>
      <c r="AA202" s="11">
        <v>0</v>
      </c>
      <c r="AB202" t="s">
        <v>397</v>
      </c>
    </row>
    <row r="203" spans="1:28" x14ac:dyDescent="0.2">
      <c r="A203">
        <v>905</v>
      </c>
      <c r="B203" t="s">
        <v>1750</v>
      </c>
      <c r="C203" t="s">
        <v>1750</v>
      </c>
      <c r="D203">
        <v>121428</v>
      </c>
      <c r="E203" t="s">
        <v>2549</v>
      </c>
      <c r="G203" t="s">
        <v>2550</v>
      </c>
      <c r="H203" t="s">
        <v>2551</v>
      </c>
      <c r="I203" t="s">
        <v>2552</v>
      </c>
      <c r="J203" t="s">
        <v>1806</v>
      </c>
      <c r="K203">
        <v>-2.7333310000000002</v>
      </c>
      <c r="L203">
        <v>54.935926000000002</v>
      </c>
      <c r="M203" t="s">
        <v>1743</v>
      </c>
      <c r="N203" t="s">
        <v>1682</v>
      </c>
      <c r="O203" t="s">
        <v>1756</v>
      </c>
      <c r="P203" t="s">
        <v>211</v>
      </c>
      <c r="Q203" t="s">
        <v>1684</v>
      </c>
      <c r="R203" t="s">
        <v>1683</v>
      </c>
      <c r="S203">
        <v>2</v>
      </c>
      <c r="T203" s="121">
        <v>2958465</v>
      </c>
      <c r="U203">
        <v>1</v>
      </c>
      <c r="W203">
        <v>0</v>
      </c>
      <c r="X203" s="11">
        <v>133542.18</v>
      </c>
      <c r="Y203">
        <v>133542.18</v>
      </c>
      <c r="Z203">
        <v>0</v>
      </c>
      <c r="AA203" s="11">
        <v>0</v>
      </c>
      <c r="AB203" t="s">
        <v>397</v>
      </c>
    </row>
    <row r="204" spans="1:28" x14ac:dyDescent="0.2">
      <c r="A204">
        <v>905</v>
      </c>
      <c r="B204" t="s">
        <v>1750</v>
      </c>
      <c r="C204" t="s">
        <v>1750</v>
      </c>
      <c r="D204">
        <v>121429</v>
      </c>
      <c r="E204" t="s">
        <v>2553</v>
      </c>
      <c r="G204" t="s">
        <v>2554</v>
      </c>
      <c r="H204" t="s">
        <v>2555</v>
      </c>
      <c r="I204" t="s">
        <v>2044</v>
      </c>
      <c r="J204" t="s">
        <v>2045</v>
      </c>
      <c r="K204">
        <v>0.73839699999999997</v>
      </c>
      <c r="L204">
        <v>52.962338000000003</v>
      </c>
      <c r="M204" t="s">
        <v>1743</v>
      </c>
      <c r="N204" t="s">
        <v>1682</v>
      </c>
      <c r="O204" t="s">
        <v>1756</v>
      </c>
      <c r="P204" t="s">
        <v>211</v>
      </c>
      <c r="Q204" t="s">
        <v>1684</v>
      </c>
      <c r="R204" t="s">
        <v>1683</v>
      </c>
      <c r="S204">
        <v>2</v>
      </c>
      <c r="T204" s="121">
        <v>2958465</v>
      </c>
      <c r="U204">
        <v>1</v>
      </c>
      <c r="W204">
        <v>0</v>
      </c>
      <c r="X204" s="11">
        <v>688022.05</v>
      </c>
      <c r="Y204">
        <v>657074.29</v>
      </c>
      <c r="Z204">
        <v>30947.759999999998</v>
      </c>
      <c r="AA204" s="11">
        <v>0</v>
      </c>
      <c r="AB204" t="s">
        <v>397</v>
      </c>
    </row>
    <row r="205" spans="1:28" x14ac:dyDescent="0.2">
      <c r="A205">
        <v>905</v>
      </c>
      <c r="B205" t="s">
        <v>1750</v>
      </c>
      <c r="C205" t="s">
        <v>1750</v>
      </c>
      <c r="D205">
        <v>121430</v>
      </c>
      <c r="E205" t="s">
        <v>2556</v>
      </c>
      <c r="G205" t="s">
        <v>2557</v>
      </c>
      <c r="H205" t="s">
        <v>2558</v>
      </c>
      <c r="I205" t="s">
        <v>2559</v>
      </c>
      <c r="J205" t="s">
        <v>1755</v>
      </c>
      <c r="K205">
        <v>0.17638000000000001</v>
      </c>
      <c r="L205">
        <v>53.260530000000003</v>
      </c>
      <c r="M205" t="s">
        <v>1743</v>
      </c>
      <c r="N205" t="s">
        <v>1682</v>
      </c>
      <c r="O205" t="s">
        <v>1756</v>
      </c>
      <c r="P205" t="s">
        <v>211</v>
      </c>
      <c r="Q205" t="s">
        <v>1684</v>
      </c>
      <c r="R205" t="s">
        <v>1683</v>
      </c>
      <c r="S205">
        <v>2</v>
      </c>
      <c r="T205" s="121">
        <v>2958465</v>
      </c>
      <c r="U205">
        <v>1</v>
      </c>
      <c r="W205">
        <v>0</v>
      </c>
      <c r="X205" s="11">
        <v>122917.71</v>
      </c>
      <c r="Y205">
        <v>122917.71</v>
      </c>
      <c r="Z205">
        <v>0</v>
      </c>
      <c r="AA205" s="11">
        <v>0</v>
      </c>
      <c r="AB205" t="s">
        <v>397</v>
      </c>
    </row>
    <row r="206" spans="1:28" x14ac:dyDescent="0.2">
      <c r="A206">
        <v>905</v>
      </c>
      <c r="B206" t="s">
        <v>1750</v>
      </c>
      <c r="C206" t="s">
        <v>1750</v>
      </c>
      <c r="D206">
        <v>121431</v>
      </c>
      <c r="E206" t="s">
        <v>2560</v>
      </c>
      <c r="G206" t="s">
        <v>2561</v>
      </c>
      <c r="H206" t="s">
        <v>2562</v>
      </c>
      <c r="I206" t="s">
        <v>1814</v>
      </c>
      <c r="J206" t="s">
        <v>1814</v>
      </c>
      <c r="K206">
        <v>-0.15532000000000001</v>
      </c>
      <c r="L206">
        <v>51.437930000000001</v>
      </c>
      <c r="M206" t="s">
        <v>1743</v>
      </c>
      <c r="N206" t="s">
        <v>1682</v>
      </c>
      <c r="O206" t="s">
        <v>1756</v>
      </c>
      <c r="P206" t="s">
        <v>211</v>
      </c>
      <c r="Q206" t="s">
        <v>1684</v>
      </c>
      <c r="R206" t="s">
        <v>1683</v>
      </c>
      <c r="S206">
        <v>2</v>
      </c>
      <c r="T206" s="121">
        <v>2958465</v>
      </c>
      <c r="U206">
        <v>1</v>
      </c>
      <c r="W206">
        <v>0</v>
      </c>
      <c r="X206" s="11">
        <v>600113.39</v>
      </c>
      <c r="Y206">
        <v>600113.39</v>
      </c>
      <c r="Z206">
        <v>0</v>
      </c>
      <c r="AA206" s="11">
        <v>0</v>
      </c>
      <c r="AB206" t="s">
        <v>397</v>
      </c>
    </row>
    <row r="207" spans="1:28" x14ac:dyDescent="0.2">
      <c r="A207">
        <v>905</v>
      </c>
      <c r="B207" t="s">
        <v>1750</v>
      </c>
      <c r="C207" t="s">
        <v>1750</v>
      </c>
      <c r="D207">
        <v>121432</v>
      </c>
      <c r="E207" t="s">
        <v>2563</v>
      </c>
      <c r="G207" t="s">
        <v>2564</v>
      </c>
      <c r="H207" t="s">
        <v>2565</v>
      </c>
      <c r="I207" t="s">
        <v>2566</v>
      </c>
      <c r="J207" t="s">
        <v>2567</v>
      </c>
      <c r="K207">
        <v>-2.37365</v>
      </c>
      <c r="L207">
        <v>52.777830000000002</v>
      </c>
      <c r="M207" t="s">
        <v>1743</v>
      </c>
      <c r="N207" t="s">
        <v>1682</v>
      </c>
      <c r="O207" t="s">
        <v>1756</v>
      </c>
      <c r="P207" t="s">
        <v>211</v>
      </c>
      <c r="Q207" t="s">
        <v>1684</v>
      </c>
      <c r="R207" t="s">
        <v>1683</v>
      </c>
      <c r="S207">
        <v>2</v>
      </c>
      <c r="T207" s="121">
        <v>2958465</v>
      </c>
      <c r="U207">
        <v>1</v>
      </c>
      <c r="W207">
        <v>0</v>
      </c>
      <c r="X207" s="11">
        <v>78826.94</v>
      </c>
      <c r="Y207">
        <v>78826.94</v>
      </c>
      <c r="Z207">
        <v>0</v>
      </c>
      <c r="AA207" s="11">
        <v>0</v>
      </c>
      <c r="AB207" t="s">
        <v>397</v>
      </c>
    </row>
    <row r="208" spans="1:28" x14ac:dyDescent="0.2">
      <c r="A208">
        <v>905</v>
      </c>
      <c r="B208" t="s">
        <v>1750</v>
      </c>
      <c r="C208" t="s">
        <v>1750</v>
      </c>
      <c r="D208">
        <v>121433</v>
      </c>
      <c r="E208" t="s">
        <v>2568</v>
      </c>
      <c r="G208" t="s">
        <v>2569</v>
      </c>
      <c r="H208" t="s">
        <v>2570</v>
      </c>
      <c r="I208" t="s">
        <v>2571</v>
      </c>
      <c r="J208" t="s">
        <v>2024</v>
      </c>
      <c r="K208">
        <v>-1.7660499999999999</v>
      </c>
      <c r="L208">
        <v>53.834535000000002</v>
      </c>
      <c r="M208" t="s">
        <v>1743</v>
      </c>
      <c r="N208" t="s">
        <v>1682</v>
      </c>
      <c r="O208" t="s">
        <v>1756</v>
      </c>
      <c r="P208" t="s">
        <v>211</v>
      </c>
      <c r="Q208" t="s">
        <v>1684</v>
      </c>
      <c r="R208" t="s">
        <v>1683</v>
      </c>
      <c r="S208">
        <v>2</v>
      </c>
      <c r="T208" s="121">
        <v>2958465</v>
      </c>
      <c r="U208">
        <v>1</v>
      </c>
      <c r="W208">
        <v>0</v>
      </c>
      <c r="X208" s="11">
        <v>529934.26</v>
      </c>
      <c r="Y208">
        <v>529934.26</v>
      </c>
      <c r="Z208">
        <v>0</v>
      </c>
      <c r="AA208" s="11">
        <v>0</v>
      </c>
      <c r="AB208" t="s">
        <v>397</v>
      </c>
    </row>
    <row r="209" spans="1:28" x14ac:dyDescent="0.2">
      <c r="A209">
        <v>905</v>
      </c>
      <c r="B209" t="s">
        <v>1750</v>
      </c>
      <c r="C209" t="s">
        <v>1750</v>
      </c>
      <c r="D209">
        <v>121434</v>
      </c>
      <c r="E209" t="s">
        <v>2572</v>
      </c>
      <c r="G209" t="s">
        <v>2573</v>
      </c>
      <c r="H209" t="s">
        <v>2574</v>
      </c>
      <c r="I209" t="s">
        <v>2575</v>
      </c>
      <c r="J209" t="s">
        <v>2337</v>
      </c>
      <c r="K209">
        <v>0.27055099999999999</v>
      </c>
      <c r="L209">
        <v>52.407530999999999</v>
      </c>
      <c r="M209" t="s">
        <v>1743</v>
      </c>
      <c r="N209" t="s">
        <v>1682</v>
      </c>
      <c r="O209" t="s">
        <v>1756</v>
      </c>
      <c r="P209" t="s">
        <v>211</v>
      </c>
      <c r="Q209" t="s">
        <v>1684</v>
      </c>
      <c r="R209" t="s">
        <v>1683</v>
      </c>
      <c r="S209">
        <v>2</v>
      </c>
      <c r="T209" s="121">
        <v>2958465</v>
      </c>
      <c r="U209">
        <v>1</v>
      </c>
      <c r="W209">
        <v>0</v>
      </c>
      <c r="X209" s="11">
        <v>157380.08000000002</v>
      </c>
      <c r="Y209">
        <v>147183.23000000001</v>
      </c>
      <c r="Z209">
        <v>10196.85</v>
      </c>
      <c r="AA209" s="11">
        <v>0</v>
      </c>
      <c r="AB209" t="s">
        <v>397</v>
      </c>
    </row>
    <row r="210" spans="1:28" x14ac:dyDescent="0.2">
      <c r="A210">
        <v>905</v>
      </c>
      <c r="B210" t="s">
        <v>1750</v>
      </c>
      <c r="C210" t="s">
        <v>1750</v>
      </c>
      <c r="D210">
        <v>121435</v>
      </c>
      <c r="E210" t="s">
        <v>2576</v>
      </c>
      <c r="G210" t="s">
        <v>2577</v>
      </c>
      <c r="H210" t="s">
        <v>2578</v>
      </c>
      <c r="I210" t="s">
        <v>2579</v>
      </c>
      <c r="J210" t="s">
        <v>1814</v>
      </c>
      <c r="K210">
        <v>-0.27300999999999997</v>
      </c>
      <c r="L210">
        <v>51.40878</v>
      </c>
      <c r="M210" t="s">
        <v>1743</v>
      </c>
      <c r="N210" t="s">
        <v>1682</v>
      </c>
      <c r="O210" t="s">
        <v>1756</v>
      </c>
      <c r="P210" t="s">
        <v>211</v>
      </c>
      <c r="Q210" t="s">
        <v>1684</v>
      </c>
      <c r="R210" t="s">
        <v>1683</v>
      </c>
      <c r="S210">
        <v>2</v>
      </c>
      <c r="T210" s="121">
        <v>2958465</v>
      </c>
      <c r="U210">
        <v>1</v>
      </c>
      <c r="W210">
        <v>0</v>
      </c>
      <c r="X210" s="11">
        <v>155050.54</v>
      </c>
      <c r="Y210">
        <v>155050.54</v>
      </c>
      <c r="Z210">
        <v>0</v>
      </c>
      <c r="AA210" s="11">
        <v>0</v>
      </c>
      <c r="AB210" t="s">
        <v>397</v>
      </c>
    </row>
    <row r="211" spans="1:28" x14ac:dyDescent="0.2">
      <c r="A211">
        <v>905</v>
      </c>
      <c r="B211" t="s">
        <v>1750</v>
      </c>
      <c r="C211" t="s">
        <v>1750</v>
      </c>
      <c r="D211">
        <v>121436</v>
      </c>
      <c r="E211" t="s">
        <v>2580</v>
      </c>
      <c r="G211" t="s">
        <v>2581</v>
      </c>
      <c r="H211" t="s">
        <v>2582</v>
      </c>
      <c r="I211" t="s">
        <v>2583</v>
      </c>
      <c r="J211" t="s">
        <v>1781</v>
      </c>
      <c r="K211">
        <v>-1.5906979999999999</v>
      </c>
      <c r="L211">
        <v>53.118654999999997</v>
      </c>
      <c r="M211" t="s">
        <v>1743</v>
      </c>
      <c r="N211" t="s">
        <v>1682</v>
      </c>
      <c r="O211" t="s">
        <v>1756</v>
      </c>
      <c r="P211" t="s">
        <v>211</v>
      </c>
      <c r="Q211" t="s">
        <v>1684</v>
      </c>
      <c r="R211" t="s">
        <v>1683</v>
      </c>
      <c r="S211">
        <v>2</v>
      </c>
      <c r="T211" s="121">
        <v>2958465</v>
      </c>
      <c r="U211">
        <v>1</v>
      </c>
      <c r="W211">
        <v>0</v>
      </c>
      <c r="X211" s="11">
        <v>171290.36000000002</v>
      </c>
      <c r="Y211">
        <v>154333.98000000001</v>
      </c>
      <c r="Z211">
        <v>16956.38</v>
      </c>
      <c r="AA211" s="11">
        <v>0</v>
      </c>
      <c r="AB211" t="s">
        <v>397</v>
      </c>
    </row>
    <row r="212" spans="1:28" x14ac:dyDescent="0.2">
      <c r="A212">
        <v>905</v>
      </c>
      <c r="B212" t="s">
        <v>1750</v>
      </c>
      <c r="C212" t="s">
        <v>1750</v>
      </c>
      <c r="D212">
        <v>121437</v>
      </c>
      <c r="E212" t="s">
        <v>2584</v>
      </c>
      <c r="G212" t="s">
        <v>2585</v>
      </c>
      <c r="H212" t="s">
        <v>2586</v>
      </c>
      <c r="I212" t="s">
        <v>2587</v>
      </c>
      <c r="J212" t="s">
        <v>1881</v>
      </c>
      <c r="K212">
        <v>-1.9814499999999999</v>
      </c>
      <c r="L212">
        <v>50.798659999999998</v>
      </c>
      <c r="M212" t="s">
        <v>1743</v>
      </c>
      <c r="N212" t="s">
        <v>1682</v>
      </c>
      <c r="O212" t="s">
        <v>1756</v>
      </c>
      <c r="P212" t="s">
        <v>211</v>
      </c>
      <c r="Q212" t="s">
        <v>1684</v>
      </c>
      <c r="R212" t="s">
        <v>1683</v>
      </c>
      <c r="S212">
        <v>2</v>
      </c>
      <c r="T212" s="121">
        <v>2958465</v>
      </c>
      <c r="U212">
        <v>1</v>
      </c>
      <c r="W212">
        <v>0</v>
      </c>
      <c r="X212" s="11">
        <v>160854.65</v>
      </c>
      <c r="Y212">
        <v>150680.79999999999</v>
      </c>
      <c r="Z212">
        <v>10173.85</v>
      </c>
      <c r="AA212" s="11">
        <v>0</v>
      </c>
      <c r="AB212" t="s">
        <v>397</v>
      </c>
    </row>
    <row r="213" spans="1:28" x14ac:dyDescent="0.2">
      <c r="A213">
        <v>905</v>
      </c>
      <c r="B213" t="s">
        <v>1750</v>
      </c>
      <c r="C213" t="s">
        <v>1750</v>
      </c>
      <c r="D213">
        <v>121438</v>
      </c>
      <c r="E213" t="s">
        <v>2588</v>
      </c>
      <c r="G213" t="s">
        <v>2589</v>
      </c>
      <c r="H213" t="s">
        <v>2590</v>
      </c>
      <c r="I213" t="s">
        <v>2032</v>
      </c>
      <c r="J213" t="s">
        <v>2032</v>
      </c>
      <c r="K213">
        <v>-2.9314800000000001</v>
      </c>
      <c r="L213">
        <v>53.396140000000003</v>
      </c>
      <c r="M213" t="s">
        <v>1743</v>
      </c>
      <c r="N213" t="s">
        <v>1682</v>
      </c>
      <c r="O213" t="s">
        <v>1756</v>
      </c>
      <c r="P213" t="s">
        <v>211</v>
      </c>
      <c r="Q213" t="s">
        <v>1684</v>
      </c>
      <c r="R213" t="s">
        <v>1683</v>
      </c>
      <c r="S213">
        <v>2</v>
      </c>
      <c r="T213" s="121">
        <v>2958465</v>
      </c>
      <c r="U213">
        <v>2</v>
      </c>
      <c r="W213">
        <v>0</v>
      </c>
      <c r="X213" s="11">
        <v>369446.16</v>
      </c>
      <c r="Y213">
        <v>369446.16</v>
      </c>
      <c r="Z213">
        <v>0</v>
      </c>
      <c r="AA213" s="11">
        <v>0</v>
      </c>
      <c r="AB213" t="s">
        <v>397</v>
      </c>
    </row>
    <row r="214" spans="1:28" x14ac:dyDescent="0.2">
      <c r="A214">
        <v>905</v>
      </c>
      <c r="B214" t="s">
        <v>1750</v>
      </c>
      <c r="C214" t="s">
        <v>1750</v>
      </c>
      <c r="D214">
        <v>121439</v>
      </c>
      <c r="E214" t="s">
        <v>2591</v>
      </c>
      <c r="G214" t="s">
        <v>2592</v>
      </c>
      <c r="H214" t="s">
        <v>2593</v>
      </c>
      <c r="I214" t="s">
        <v>2594</v>
      </c>
      <c r="J214" t="s">
        <v>2286</v>
      </c>
      <c r="K214">
        <v>-2.2862399999999998</v>
      </c>
      <c r="L214">
        <v>51.81523</v>
      </c>
      <c r="M214" t="s">
        <v>1743</v>
      </c>
      <c r="N214" t="s">
        <v>1682</v>
      </c>
      <c r="O214" t="s">
        <v>1756</v>
      </c>
      <c r="P214" t="s">
        <v>211</v>
      </c>
      <c r="Q214" t="s">
        <v>1684</v>
      </c>
      <c r="R214" t="s">
        <v>1683</v>
      </c>
      <c r="S214">
        <v>2</v>
      </c>
      <c r="T214" s="121">
        <v>2958465</v>
      </c>
      <c r="U214">
        <v>1</v>
      </c>
      <c r="W214">
        <v>0</v>
      </c>
      <c r="X214" s="11">
        <v>108450.79</v>
      </c>
      <c r="Y214">
        <v>108450.79</v>
      </c>
      <c r="Z214">
        <v>0</v>
      </c>
      <c r="AA214" s="11">
        <v>0</v>
      </c>
      <c r="AB214" t="s">
        <v>397</v>
      </c>
    </row>
    <row r="215" spans="1:28" x14ac:dyDescent="0.2">
      <c r="A215">
        <v>905</v>
      </c>
      <c r="B215" t="s">
        <v>1750</v>
      </c>
      <c r="C215" t="s">
        <v>1750</v>
      </c>
      <c r="D215">
        <v>121440</v>
      </c>
      <c r="E215" t="s">
        <v>2595</v>
      </c>
      <c r="G215" t="s">
        <v>2596</v>
      </c>
      <c r="H215" t="s">
        <v>2597</v>
      </c>
      <c r="I215" t="s">
        <v>2598</v>
      </c>
      <c r="J215" t="s">
        <v>1835</v>
      </c>
      <c r="K215">
        <v>-2.2384879999999998</v>
      </c>
      <c r="L215">
        <v>53.046936000000002</v>
      </c>
      <c r="M215" t="s">
        <v>1743</v>
      </c>
      <c r="N215" t="s">
        <v>1682</v>
      </c>
      <c r="O215" t="s">
        <v>1756</v>
      </c>
      <c r="P215" t="s">
        <v>211</v>
      </c>
      <c r="Q215" t="s">
        <v>1684</v>
      </c>
      <c r="R215" t="s">
        <v>1683</v>
      </c>
      <c r="S215">
        <v>2</v>
      </c>
      <c r="T215" s="121">
        <v>2958465</v>
      </c>
      <c r="U215">
        <v>1</v>
      </c>
      <c r="W215">
        <v>0</v>
      </c>
      <c r="X215" s="11">
        <v>94856.8</v>
      </c>
      <c r="Y215">
        <v>94856.8</v>
      </c>
      <c r="Z215">
        <v>0</v>
      </c>
      <c r="AA215" s="11">
        <v>0</v>
      </c>
      <c r="AB215" t="s">
        <v>397</v>
      </c>
    </row>
    <row r="216" spans="1:28" x14ac:dyDescent="0.2">
      <c r="A216">
        <v>905</v>
      </c>
      <c r="B216" t="s">
        <v>1750</v>
      </c>
      <c r="C216" t="s">
        <v>1750</v>
      </c>
      <c r="D216">
        <v>121441</v>
      </c>
      <c r="E216" t="s">
        <v>2599</v>
      </c>
      <c r="G216" t="s">
        <v>2600</v>
      </c>
      <c r="H216" t="s">
        <v>2601</v>
      </c>
      <c r="I216" t="s">
        <v>1810</v>
      </c>
      <c r="J216" t="s">
        <v>1810</v>
      </c>
      <c r="K216">
        <v>-1.1134949999999999</v>
      </c>
      <c r="L216">
        <v>52.618837999999997</v>
      </c>
      <c r="M216" t="s">
        <v>1743</v>
      </c>
      <c r="N216" t="s">
        <v>1682</v>
      </c>
      <c r="O216" t="s">
        <v>1756</v>
      </c>
      <c r="P216" t="s">
        <v>211</v>
      </c>
      <c r="Q216" t="s">
        <v>1684</v>
      </c>
      <c r="R216" t="s">
        <v>1683</v>
      </c>
      <c r="S216">
        <v>2</v>
      </c>
      <c r="T216" s="121">
        <v>2958465</v>
      </c>
      <c r="U216">
        <v>2</v>
      </c>
      <c r="W216">
        <v>0</v>
      </c>
      <c r="X216" s="11">
        <v>844000</v>
      </c>
      <c r="Y216">
        <v>844000</v>
      </c>
      <c r="Z216">
        <v>0</v>
      </c>
      <c r="AA216" s="11">
        <v>0</v>
      </c>
      <c r="AB216" t="s">
        <v>397</v>
      </c>
    </row>
    <row r="217" spans="1:28" x14ac:dyDescent="0.2">
      <c r="A217">
        <v>905</v>
      </c>
      <c r="B217" t="s">
        <v>1750</v>
      </c>
      <c r="C217" t="s">
        <v>1750</v>
      </c>
      <c r="D217">
        <v>121442</v>
      </c>
      <c r="E217" t="s">
        <v>2602</v>
      </c>
      <c r="G217" t="s">
        <v>2603</v>
      </c>
      <c r="H217" t="s">
        <v>2601</v>
      </c>
      <c r="I217" t="s">
        <v>1810</v>
      </c>
      <c r="J217" t="s">
        <v>1810</v>
      </c>
      <c r="K217">
        <v>-1.1134949999999999</v>
      </c>
      <c r="L217">
        <v>52.618837999999997</v>
      </c>
      <c r="M217" t="s">
        <v>1743</v>
      </c>
      <c r="N217" t="s">
        <v>1682</v>
      </c>
      <c r="O217" t="s">
        <v>1756</v>
      </c>
      <c r="P217" t="s">
        <v>211</v>
      </c>
      <c r="Q217" t="s">
        <v>1684</v>
      </c>
      <c r="R217" t="s">
        <v>1683</v>
      </c>
      <c r="S217">
        <v>2</v>
      </c>
      <c r="T217" s="121">
        <v>2958465</v>
      </c>
      <c r="U217">
        <v>2</v>
      </c>
      <c r="W217">
        <v>0</v>
      </c>
      <c r="X217" s="11">
        <v>453923.46</v>
      </c>
      <c r="Y217">
        <v>453923.46</v>
      </c>
      <c r="Z217">
        <v>0</v>
      </c>
      <c r="AA217" s="11">
        <v>0</v>
      </c>
      <c r="AB217" t="s">
        <v>397</v>
      </c>
    </row>
    <row r="218" spans="1:28" x14ac:dyDescent="0.2">
      <c r="A218">
        <v>905</v>
      </c>
      <c r="B218" t="s">
        <v>1750</v>
      </c>
      <c r="C218" t="s">
        <v>1750</v>
      </c>
      <c r="D218">
        <v>121443</v>
      </c>
      <c r="E218" t="s">
        <v>2604</v>
      </c>
      <c r="G218" t="s">
        <v>2605</v>
      </c>
      <c r="H218" t="s">
        <v>2606</v>
      </c>
      <c r="I218" t="s">
        <v>1770</v>
      </c>
      <c r="J218" t="s">
        <v>1771</v>
      </c>
      <c r="K218">
        <v>-4.2980400000000003</v>
      </c>
      <c r="L218">
        <v>51.860770000000002</v>
      </c>
      <c r="M218" t="s">
        <v>1744</v>
      </c>
      <c r="N218" t="s">
        <v>1682</v>
      </c>
      <c r="O218" t="s">
        <v>1756</v>
      </c>
      <c r="P218" t="s">
        <v>211</v>
      </c>
      <c r="Q218" t="s">
        <v>1684</v>
      </c>
      <c r="R218" t="s">
        <v>1683</v>
      </c>
      <c r="S218">
        <v>2</v>
      </c>
      <c r="T218" s="121">
        <v>2958465</v>
      </c>
      <c r="U218">
        <v>1</v>
      </c>
      <c r="W218">
        <v>0</v>
      </c>
      <c r="X218" s="11">
        <v>126085.75999999999</v>
      </c>
      <c r="Y218">
        <v>126085.75999999999</v>
      </c>
      <c r="Z218">
        <v>0</v>
      </c>
      <c r="AA218" s="11">
        <v>0</v>
      </c>
      <c r="AB218" t="s">
        <v>397</v>
      </c>
    </row>
    <row r="219" spans="1:28" x14ac:dyDescent="0.2">
      <c r="A219">
        <v>905</v>
      </c>
      <c r="B219" t="s">
        <v>1750</v>
      </c>
      <c r="C219" t="s">
        <v>1750</v>
      </c>
      <c r="D219">
        <v>121444</v>
      </c>
      <c r="E219" t="s">
        <v>2607</v>
      </c>
      <c r="G219" t="s">
        <v>2608</v>
      </c>
      <c r="H219" t="s">
        <v>2609</v>
      </c>
      <c r="I219" t="s">
        <v>2214</v>
      </c>
      <c r="J219" t="s">
        <v>2214</v>
      </c>
      <c r="K219">
        <v>-3.2488000000000001</v>
      </c>
      <c r="L219">
        <v>51.589820000000003</v>
      </c>
      <c r="M219" t="s">
        <v>1744</v>
      </c>
      <c r="N219" t="s">
        <v>1682</v>
      </c>
      <c r="O219" t="s">
        <v>1756</v>
      </c>
      <c r="P219" t="s">
        <v>211</v>
      </c>
      <c r="Q219" t="s">
        <v>1684</v>
      </c>
      <c r="R219" t="s">
        <v>1683</v>
      </c>
      <c r="S219">
        <v>2</v>
      </c>
      <c r="T219" s="121">
        <v>2958465</v>
      </c>
      <c r="U219">
        <v>1</v>
      </c>
      <c r="W219">
        <v>0</v>
      </c>
      <c r="X219" s="11">
        <v>108450.79</v>
      </c>
      <c r="Y219">
        <v>108450.79</v>
      </c>
      <c r="Z219">
        <v>0</v>
      </c>
      <c r="AA219" s="11">
        <v>0</v>
      </c>
      <c r="AB219" t="s">
        <v>397</v>
      </c>
    </row>
    <row r="220" spans="1:28" x14ac:dyDescent="0.2">
      <c r="A220">
        <v>905</v>
      </c>
      <c r="B220" t="s">
        <v>1750</v>
      </c>
      <c r="C220" t="s">
        <v>1750</v>
      </c>
      <c r="D220">
        <v>121445</v>
      </c>
      <c r="E220" t="s">
        <v>2610</v>
      </c>
      <c r="G220" t="s">
        <v>2611</v>
      </c>
      <c r="H220" t="s">
        <v>2612</v>
      </c>
      <c r="I220" t="s">
        <v>2613</v>
      </c>
      <c r="J220" t="s">
        <v>2086</v>
      </c>
      <c r="K220">
        <v>-2.347734</v>
      </c>
      <c r="L220">
        <v>54.201403999999997</v>
      </c>
      <c r="M220" t="s">
        <v>1743</v>
      </c>
      <c r="N220" t="s">
        <v>1682</v>
      </c>
      <c r="O220" t="s">
        <v>1756</v>
      </c>
      <c r="P220" t="s">
        <v>211</v>
      </c>
      <c r="Q220" t="s">
        <v>1684</v>
      </c>
      <c r="R220" t="s">
        <v>1683</v>
      </c>
      <c r="S220">
        <v>2</v>
      </c>
      <c r="T220" s="121">
        <v>2958465</v>
      </c>
      <c r="U220">
        <v>1</v>
      </c>
      <c r="W220">
        <v>0</v>
      </c>
      <c r="X220" s="11">
        <v>222736.33000000002</v>
      </c>
      <c r="Y220">
        <v>209206.39</v>
      </c>
      <c r="Z220">
        <v>13529.94</v>
      </c>
      <c r="AA220" s="11">
        <v>0</v>
      </c>
      <c r="AB220" t="s">
        <v>397</v>
      </c>
    </row>
    <row r="221" spans="1:28" x14ac:dyDescent="0.2">
      <c r="A221">
        <v>905</v>
      </c>
      <c r="B221" t="s">
        <v>1750</v>
      </c>
      <c r="C221" t="s">
        <v>1750</v>
      </c>
      <c r="D221">
        <v>121446</v>
      </c>
      <c r="E221" t="s">
        <v>2614</v>
      </c>
      <c r="G221" t="s">
        <v>2615</v>
      </c>
      <c r="H221" t="s">
        <v>2616</v>
      </c>
      <c r="I221" t="s">
        <v>2382</v>
      </c>
      <c r="J221" t="s">
        <v>2337</v>
      </c>
      <c r="K221">
        <v>0.15076999999999999</v>
      </c>
      <c r="L221">
        <v>52.196100000000001</v>
      </c>
      <c r="M221" t="s">
        <v>1743</v>
      </c>
      <c r="N221" t="s">
        <v>1682</v>
      </c>
      <c r="O221" t="s">
        <v>1756</v>
      </c>
      <c r="P221" t="s">
        <v>211</v>
      </c>
      <c r="Q221" t="s">
        <v>1684</v>
      </c>
      <c r="R221" t="s">
        <v>1683</v>
      </c>
      <c r="S221">
        <v>2</v>
      </c>
      <c r="T221" s="121">
        <v>2958465</v>
      </c>
      <c r="U221">
        <v>1</v>
      </c>
      <c r="W221">
        <v>0</v>
      </c>
      <c r="X221" s="11">
        <v>220347.66999999998</v>
      </c>
      <c r="Y221">
        <v>200000</v>
      </c>
      <c r="Z221">
        <v>20347.669999999998</v>
      </c>
      <c r="AA221" s="11">
        <v>0</v>
      </c>
      <c r="AB221" t="s">
        <v>397</v>
      </c>
    </row>
    <row r="222" spans="1:28" x14ac:dyDescent="0.2">
      <c r="A222">
        <v>905</v>
      </c>
      <c r="B222" t="s">
        <v>1750</v>
      </c>
      <c r="C222" t="s">
        <v>1750</v>
      </c>
      <c r="D222">
        <v>121447</v>
      </c>
      <c r="E222" t="s">
        <v>2617</v>
      </c>
      <c r="G222" t="s">
        <v>2618</v>
      </c>
      <c r="H222" t="s">
        <v>2619</v>
      </c>
      <c r="I222" t="s">
        <v>2032</v>
      </c>
      <c r="J222" t="s">
        <v>2355</v>
      </c>
      <c r="K222">
        <v>-2.8498869999999998</v>
      </c>
      <c r="L222">
        <v>53.363610999999999</v>
      </c>
      <c r="M222" t="s">
        <v>1743</v>
      </c>
      <c r="N222" t="s">
        <v>1682</v>
      </c>
      <c r="O222" t="s">
        <v>1756</v>
      </c>
      <c r="P222" t="s">
        <v>211</v>
      </c>
      <c r="Q222" t="s">
        <v>1684</v>
      </c>
      <c r="R222" t="s">
        <v>1683</v>
      </c>
      <c r="S222">
        <v>2</v>
      </c>
      <c r="T222" s="121">
        <v>2958465</v>
      </c>
      <c r="U222">
        <v>1</v>
      </c>
      <c r="W222">
        <v>0</v>
      </c>
      <c r="X222" s="11">
        <v>181128.27</v>
      </c>
      <c r="Y222">
        <v>181128.27</v>
      </c>
      <c r="Z222">
        <v>0</v>
      </c>
      <c r="AA222" s="11">
        <v>0</v>
      </c>
      <c r="AB222" t="s">
        <v>397</v>
      </c>
    </row>
    <row r="223" spans="1:28" x14ac:dyDescent="0.2">
      <c r="A223">
        <v>905</v>
      </c>
      <c r="B223" t="s">
        <v>1750</v>
      </c>
      <c r="C223" t="s">
        <v>1750</v>
      </c>
      <c r="D223">
        <v>121448</v>
      </c>
      <c r="E223" t="s">
        <v>2620</v>
      </c>
      <c r="G223" t="s">
        <v>2621</v>
      </c>
      <c r="H223" t="s">
        <v>2622</v>
      </c>
      <c r="I223" t="s">
        <v>2623</v>
      </c>
      <c r="J223" t="s">
        <v>1947</v>
      </c>
      <c r="K223">
        <v>-4.1950830000000003</v>
      </c>
      <c r="L223">
        <v>53.112243999999997</v>
      </c>
      <c r="M223" t="s">
        <v>1744</v>
      </c>
      <c r="N223" t="s">
        <v>1682</v>
      </c>
      <c r="O223" t="s">
        <v>1756</v>
      </c>
      <c r="P223" t="s">
        <v>211</v>
      </c>
      <c r="Q223" t="s">
        <v>1684</v>
      </c>
      <c r="R223" t="s">
        <v>1683</v>
      </c>
      <c r="S223">
        <v>2</v>
      </c>
      <c r="T223" s="121">
        <v>2958465</v>
      </c>
      <c r="U223">
        <v>1</v>
      </c>
      <c r="W223">
        <v>0</v>
      </c>
      <c r="X223" s="11">
        <v>100878.31999999999</v>
      </c>
      <c r="Y223">
        <v>90730.87</v>
      </c>
      <c r="Z223">
        <v>10147.450000000001</v>
      </c>
      <c r="AA223" s="11">
        <v>0</v>
      </c>
      <c r="AB223" t="s">
        <v>397</v>
      </c>
    </row>
    <row r="224" spans="1:28" x14ac:dyDescent="0.2">
      <c r="A224">
        <v>905</v>
      </c>
      <c r="B224" t="s">
        <v>1750</v>
      </c>
      <c r="C224" t="s">
        <v>1750</v>
      </c>
      <c r="D224">
        <v>121449</v>
      </c>
      <c r="E224" t="s">
        <v>2624</v>
      </c>
      <c r="G224" t="s">
        <v>2625</v>
      </c>
      <c r="H224" t="s">
        <v>2626</v>
      </c>
      <c r="I224" t="s">
        <v>2627</v>
      </c>
      <c r="J224" t="s">
        <v>2375</v>
      </c>
      <c r="K224">
        <v>1.1809799999999999</v>
      </c>
      <c r="L224">
        <v>52.047939999999997</v>
      </c>
      <c r="M224" t="s">
        <v>1743</v>
      </c>
      <c r="N224" t="s">
        <v>1682</v>
      </c>
      <c r="O224" t="s">
        <v>1756</v>
      </c>
      <c r="P224" t="s">
        <v>211</v>
      </c>
      <c r="Q224" t="s">
        <v>1684</v>
      </c>
      <c r="R224" t="s">
        <v>1683</v>
      </c>
      <c r="S224">
        <v>2</v>
      </c>
      <c r="T224" s="121">
        <v>2958465</v>
      </c>
      <c r="U224">
        <v>1</v>
      </c>
      <c r="W224">
        <v>0</v>
      </c>
      <c r="X224" s="11">
        <v>127147.19</v>
      </c>
      <c r="Y224">
        <v>127147.19</v>
      </c>
      <c r="Z224">
        <v>0</v>
      </c>
      <c r="AA224" s="11">
        <v>0</v>
      </c>
      <c r="AB224" t="s">
        <v>397</v>
      </c>
    </row>
    <row r="225" spans="1:28" x14ac:dyDescent="0.2">
      <c r="A225">
        <v>905</v>
      </c>
      <c r="B225" t="s">
        <v>1750</v>
      </c>
      <c r="C225" t="s">
        <v>1750</v>
      </c>
      <c r="D225">
        <v>121450</v>
      </c>
      <c r="E225" t="s">
        <v>2628</v>
      </c>
      <c r="G225" t="s">
        <v>2629</v>
      </c>
      <c r="H225" t="s">
        <v>2630</v>
      </c>
      <c r="I225" t="s">
        <v>2631</v>
      </c>
      <c r="J225" t="s">
        <v>2632</v>
      </c>
      <c r="K225">
        <v>-2.10223</v>
      </c>
      <c r="L225">
        <v>57.160469999999997</v>
      </c>
      <c r="M225" t="s">
        <v>1825</v>
      </c>
      <c r="N225" t="s">
        <v>1682</v>
      </c>
      <c r="O225" t="s">
        <v>1756</v>
      </c>
      <c r="P225" t="s">
        <v>211</v>
      </c>
      <c r="Q225" t="s">
        <v>1684</v>
      </c>
      <c r="R225" t="s">
        <v>1683</v>
      </c>
      <c r="S225">
        <v>2</v>
      </c>
      <c r="T225" s="121">
        <v>2958465</v>
      </c>
      <c r="U225">
        <v>1</v>
      </c>
      <c r="W225">
        <v>0</v>
      </c>
      <c r="X225" s="11">
        <v>216384.9</v>
      </c>
      <c r="Y225">
        <v>211304.9</v>
      </c>
      <c r="Z225">
        <v>5080</v>
      </c>
      <c r="AA225" s="11">
        <v>0</v>
      </c>
      <c r="AB225" t="s">
        <v>397</v>
      </c>
    </row>
    <row r="226" spans="1:28" x14ac:dyDescent="0.2">
      <c r="A226">
        <v>905</v>
      </c>
      <c r="B226" t="s">
        <v>1750</v>
      </c>
      <c r="C226" t="s">
        <v>1750</v>
      </c>
      <c r="D226">
        <v>121451</v>
      </c>
      <c r="E226" t="s">
        <v>2633</v>
      </c>
      <c r="G226" t="s">
        <v>2634</v>
      </c>
      <c r="H226" t="s">
        <v>2635</v>
      </c>
      <c r="I226" t="s">
        <v>1814</v>
      </c>
      <c r="J226" t="s">
        <v>1814</v>
      </c>
      <c r="K226">
        <v>-0.20297599999999999</v>
      </c>
      <c r="L226">
        <v>51.529915000000003</v>
      </c>
      <c r="M226" t="s">
        <v>1743</v>
      </c>
      <c r="N226" t="s">
        <v>1682</v>
      </c>
      <c r="O226" t="s">
        <v>1756</v>
      </c>
      <c r="P226" t="s">
        <v>211</v>
      </c>
      <c r="Q226" t="s">
        <v>1684</v>
      </c>
      <c r="R226" t="s">
        <v>1683</v>
      </c>
      <c r="S226">
        <v>2</v>
      </c>
      <c r="T226" s="121">
        <v>2958465</v>
      </c>
      <c r="U226">
        <v>1</v>
      </c>
      <c r="W226">
        <v>0</v>
      </c>
      <c r="X226" s="11">
        <v>349551.34</v>
      </c>
      <c r="Y226">
        <v>349551.34</v>
      </c>
      <c r="Z226">
        <v>0</v>
      </c>
      <c r="AA226" s="11">
        <v>0</v>
      </c>
      <c r="AB226" t="s">
        <v>397</v>
      </c>
    </row>
    <row r="227" spans="1:28" x14ac:dyDescent="0.2">
      <c r="A227">
        <v>905</v>
      </c>
      <c r="B227" t="s">
        <v>1750</v>
      </c>
      <c r="C227" t="s">
        <v>1750</v>
      </c>
      <c r="D227">
        <v>121452</v>
      </c>
      <c r="E227" t="s">
        <v>2636</v>
      </c>
      <c r="G227" t="s">
        <v>2637</v>
      </c>
      <c r="H227" t="s">
        <v>2638</v>
      </c>
      <c r="I227" t="s">
        <v>2302</v>
      </c>
      <c r="J227" t="s">
        <v>2303</v>
      </c>
      <c r="K227">
        <v>-4.1920599999999997</v>
      </c>
      <c r="L227">
        <v>51.049720000000001</v>
      </c>
      <c r="M227" t="s">
        <v>1743</v>
      </c>
      <c r="N227" t="s">
        <v>1682</v>
      </c>
      <c r="O227" t="s">
        <v>1756</v>
      </c>
      <c r="P227" t="s">
        <v>211</v>
      </c>
      <c r="Q227" t="s">
        <v>1684</v>
      </c>
      <c r="R227" t="s">
        <v>1683</v>
      </c>
      <c r="S227">
        <v>2</v>
      </c>
      <c r="T227" s="121">
        <v>2958465</v>
      </c>
      <c r="U227">
        <v>2</v>
      </c>
      <c r="W227">
        <v>0</v>
      </c>
      <c r="X227" s="11">
        <v>622981.76</v>
      </c>
      <c r="Y227">
        <v>582113.13</v>
      </c>
      <c r="Z227">
        <v>40868.629999999997</v>
      </c>
      <c r="AA227" s="11">
        <v>0</v>
      </c>
      <c r="AB227" t="s">
        <v>397</v>
      </c>
    </row>
    <row r="228" spans="1:28" x14ac:dyDescent="0.2">
      <c r="A228">
        <v>905</v>
      </c>
      <c r="B228" t="s">
        <v>1750</v>
      </c>
      <c r="C228" t="s">
        <v>1750</v>
      </c>
      <c r="D228">
        <v>121453</v>
      </c>
      <c r="E228" t="s">
        <v>2639</v>
      </c>
      <c r="G228" t="s">
        <v>2640</v>
      </c>
      <c r="H228" t="s">
        <v>2641</v>
      </c>
      <c r="I228" t="s">
        <v>2642</v>
      </c>
      <c r="J228" t="s">
        <v>2642</v>
      </c>
      <c r="K228">
        <v>-2.1553879999999999</v>
      </c>
      <c r="L228">
        <v>53.411605000000002</v>
      </c>
      <c r="M228" t="s">
        <v>1743</v>
      </c>
      <c r="N228" t="s">
        <v>1682</v>
      </c>
      <c r="O228" t="s">
        <v>1756</v>
      </c>
      <c r="P228" t="s">
        <v>211</v>
      </c>
      <c r="Q228" t="s">
        <v>1684</v>
      </c>
      <c r="R228" t="s">
        <v>1683</v>
      </c>
      <c r="S228">
        <v>2</v>
      </c>
      <c r="T228" s="121">
        <v>2958465</v>
      </c>
      <c r="U228">
        <v>1</v>
      </c>
      <c r="W228">
        <v>0</v>
      </c>
      <c r="X228" s="11">
        <v>452355.64</v>
      </c>
      <c r="Y228">
        <v>452355.64</v>
      </c>
      <c r="Z228">
        <v>0</v>
      </c>
      <c r="AA228" s="11">
        <v>0</v>
      </c>
      <c r="AB228" t="s">
        <v>397</v>
      </c>
    </row>
    <row r="229" spans="1:28" x14ac:dyDescent="0.2">
      <c r="A229">
        <v>905</v>
      </c>
      <c r="B229" t="s">
        <v>1750</v>
      </c>
      <c r="C229" t="s">
        <v>1750</v>
      </c>
      <c r="D229">
        <v>121454</v>
      </c>
      <c r="E229" t="s">
        <v>2643</v>
      </c>
      <c r="G229" t="s">
        <v>2644</v>
      </c>
      <c r="H229" t="s">
        <v>2645</v>
      </c>
      <c r="I229" t="s">
        <v>2646</v>
      </c>
      <c r="J229" t="s">
        <v>2286</v>
      </c>
      <c r="K229">
        <v>-2.0859999999999999</v>
      </c>
      <c r="L229">
        <v>51.904899999999998</v>
      </c>
      <c r="M229" t="s">
        <v>1743</v>
      </c>
      <c r="N229" t="s">
        <v>1682</v>
      </c>
      <c r="O229" t="s">
        <v>1756</v>
      </c>
      <c r="P229" t="s">
        <v>211</v>
      </c>
      <c r="Q229" t="s">
        <v>1684</v>
      </c>
      <c r="R229" t="s">
        <v>1683</v>
      </c>
      <c r="S229">
        <v>2</v>
      </c>
      <c r="T229" s="121">
        <v>2958465</v>
      </c>
      <c r="U229">
        <v>1</v>
      </c>
      <c r="W229">
        <v>0</v>
      </c>
      <c r="X229" s="11">
        <v>128310.04</v>
      </c>
      <c r="Y229">
        <v>118127.15</v>
      </c>
      <c r="Z229">
        <v>10182.89</v>
      </c>
      <c r="AA229" s="11">
        <v>0</v>
      </c>
      <c r="AB229" t="s">
        <v>397</v>
      </c>
    </row>
    <row r="230" spans="1:28" x14ac:dyDescent="0.2">
      <c r="A230">
        <v>905</v>
      </c>
      <c r="B230" t="s">
        <v>1750</v>
      </c>
      <c r="C230" t="s">
        <v>1750</v>
      </c>
      <c r="D230">
        <v>121455</v>
      </c>
      <c r="E230" t="s">
        <v>2647</v>
      </c>
      <c r="G230" t="s">
        <v>2648</v>
      </c>
      <c r="H230" t="s">
        <v>2649</v>
      </c>
      <c r="I230" t="s">
        <v>2646</v>
      </c>
      <c r="J230" t="s">
        <v>2286</v>
      </c>
      <c r="K230">
        <v>-2.081137</v>
      </c>
      <c r="L230">
        <v>51.890031999999998</v>
      </c>
      <c r="M230" t="s">
        <v>1743</v>
      </c>
      <c r="N230" t="s">
        <v>1682</v>
      </c>
      <c r="O230" t="s">
        <v>1756</v>
      </c>
      <c r="P230" t="s">
        <v>211</v>
      </c>
      <c r="Q230" t="s">
        <v>1684</v>
      </c>
      <c r="R230" t="s">
        <v>1683</v>
      </c>
      <c r="S230">
        <v>2</v>
      </c>
      <c r="T230" s="121">
        <v>2958465</v>
      </c>
      <c r="U230">
        <v>1</v>
      </c>
      <c r="W230">
        <v>0</v>
      </c>
      <c r="X230" s="11">
        <v>78751.44</v>
      </c>
      <c r="Y230">
        <v>78751.44</v>
      </c>
      <c r="Z230">
        <v>0</v>
      </c>
      <c r="AA230" s="11">
        <v>0</v>
      </c>
      <c r="AB230" t="s">
        <v>397</v>
      </c>
    </row>
    <row r="231" spans="1:28" x14ac:dyDescent="0.2">
      <c r="A231">
        <v>905</v>
      </c>
      <c r="B231" t="s">
        <v>1750</v>
      </c>
      <c r="C231" t="s">
        <v>1750</v>
      </c>
      <c r="D231">
        <v>121456</v>
      </c>
      <c r="E231" t="s">
        <v>2650</v>
      </c>
      <c r="G231" t="s">
        <v>2651</v>
      </c>
      <c r="H231" t="s">
        <v>2652</v>
      </c>
      <c r="I231" t="s">
        <v>2653</v>
      </c>
      <c r="J231" t="s">
        <v>2172</v>
      </c>
      <c r="K231">
        <v>-0.68816999999999995</v>
      </c>
      <c r="L231">
        <v>52.496110000000002</v>
      </c>
      <c r="M231" t="s">
        <v>1743</v>
      </c>
      <c r="N231" t="s">
        <v>1682</v>
      </c>
      <c r="O231" t="s">
        <v>1756</v>
      </c>
      <c r="P231" t="s">
        <v>211</v>
      </c>
      <c r="Q231" t="s">
        <v>1684</v>
      </c>
      <c r="R231" t="s">
        <v>1683</v>
      </c>
      <c r="S231">
        <v>2</v>
      </c>
      <c r="T231" s="121">
        <v>2958465</v>
      </c>
      <c r="U231">
        <v>1</v>
      </c>
      <c r="W231">
        <v>0</v>
      </c>
      <c r="X231" s="11">
        <v>177062.55</v>
      </c>
      <c r="Y231">
        <v>177062.55</v>
      </c>
      <c r="Z231">
        <v>0</v>
      </c>
      <c r="AA231" s="11">
        <v>0</v>
      </c>
      <c r="AB231" t="s">
        <v>397</v>
      </c>
    </row>
    <row r="232" spans="1:28" x14ac:dyDescent="0.2">
      <c r="A232">
        <v>905</v>
      </c>
      <c r="B232" t="s">
        <v>1750</v>
      </c>
      <c r="C232" t="s">
        <v>1750</v>
      </c>
      <c r="D232">
        <v>121457</v>
      </c>
      <c r="E232" t="s">
        <v>2654</v>
      </c>
      <c r="G232" t="s">
        <v>2655</v>
      </c>
      <c r="H232" t="s">
        <v>2656</v>
      </c>
      <c r="I232" t="s">
        <v>1810</v>
      </c>
      <c r="J232" t="s">
        <v>2657</v>
      </c>
      <c r="K232">
        <v>-1.2471220000000001</v>
      </c>
      <c r="L232">
        <v>52.557344000000001</v>
      </c>
      <c r="M232" t="s">
        <v>1743</v>
      </c>
      <c r="N232" t="s">
        <v>1682</v>
      </c>
      <c r="O232" t="s">
        <v>1756</v>
      </c>
      <c r="P232" t="s">
        <v>211</v>
      </c>
      <c r="Q232" t="s">
        <v>1684</v>
      </c>
      <c r="R232" t="s">
        <v>1683</v>
      </c>
      <c r="S232">
        <v>2</v>
      </c>
      <c r="T232" s="121">
        <v>2958465</v>
      </c>
      <c r="U232">
        <v>1</v>
      </c>
      <c r="W232">
        <v>0</v>
      </c>
      <c r="X232" s="11">
        <v>1122456.75</v>
      </c>
      <c r="Y232">
        <v>1122456.75</v>
      </c>
      <c r="Z232">
        <v>0</v>
      </c>
      <c r="AA232" s="11">
        <v>0</v>
      </c>
      <c r="AB232" t="s">
        <v>397</v>
      </c>
    </row>
    <row r="233" spans="1:28" x14ac:dyDescent="0.2">
      <c r="A233">
        <v>905</v>
      </c>
      <c r="B233" t="s">
        <v>1750</v>
      </c>
      <c r="C233" t="s">
        <v>1750</v>
      </c>
      <c r="D233">
        <v>121458</v>
      </c>
      <c r="E233" t="s">
        <v>2658</v>
      </c>
      <c r="G233" t="s">
        <v>2659</v>
      </c>
      <c r="H233" t="s">
        <v>2660</v>
      </c>
      <c r="I233" t="s">
        <v>2108</v>
      </c>
      <c r="J233" t="s">
        <v>1976</v>
      </c>
      <c r="K233">
        <v>-1.558349</v>
      </c>
      <c r="L233">
        <v>53.728554000000003</v>
      </c>
      <c r="M233" t="s">
        <v>1743</v>
      </c>
      <c r="N233" t="s">
        <v>1682</v>
      </c>
      <c r="O233" t="s">
        <v>1756</v>
      </c>
      <c r="P233" t="s">
        <v>211</v>
      </c>
      <c r="Q233" t="s">
        <v>1684</v>
      </c>
      <c r="R233" t="s">
        <v>1683</v>
      </c>
      <c r="S233">
        <v>2</v>
      </c>
      <c r="T233" s="121">
        <v>2958465</v>
      </c>
      <c r="U233">
        <v>1</v>
      </c>
      <c r="W233">
        <v>0</v>
      </c>
      <c r="X233" s="11">
        <v>190732.78</v>
      </c>
      <c r="Y233">
        <v>190732.78</v>
      </c>
      <c r="Z233">
        <v>0</v>
      </c>
      <c r="AA233" s="11">
        <v>0</v>
      </c>
      <c r="AB233" t="s">
        <v>397</v>
      </c>
    </row>
    <row r="234" spans="1:28" x14ac:dyDescent="0.2">
      <c r="A234">
        <v>905</v>
      </c>
      <c r="B234" t="s">
        <v>1750</v>
      </c>
      <c r="C234" t="s">
        <v>1750</v>
      </c>
      <c r="D234">
        <v>121459</v>
      </c>
      <c r="E234" t="s">
        <v>2661</v>
      </c>
      <c r="G234" t="s">
        <v>2662</v>
      </c>
      <c r="H234" t="s">
        <v>2663</v>
      </c>
      <c r="I234" t="s">
        <v>2664</v>
      </c>
      <c r="J234" t="s">
        <v>2664</v>
      </c>
      <c r="K234">
        <v>-0.45895999999999998</v>
      </c>
      <c r="L234">
        <v>51.900350000000003</v>
      </c>
      <c r="M234" t="s">
        <v>1743</v>
      </c>
      <c r="N234" t="s">
        <v>1682</v>
      </c>
      <c r="O234" t="s">
        <v>1756</v>
      </c>
      <c r="P234" t="s">
        <v>211</v>
      </c>
      <c r="Q234" t="s">
        <v>1684</v>
      </c>
      <c r="R234" t="s">
        <v>1683</v>
      </c>
      <c r="S234">
        <v>2</v>
      </c>
      <c r="T234" s="121">
        <v>2958465</v>
      </c>
      <c r="U234">
        <v>1</v>
      </c>
      <c r="W234">
        <v>0</v>
      </c>
      <c r="X234" s="11">
        <v>144120.20000000001</v>
      </c>
      <c r="Y234">
        <v>133853.20000000001</v>
      </c>
      <c r="Z234">
        <v>10267</v>
      </c>
      <c r="AA234" s="11">
        <v>0</v>
      </c>
      <c r="AB234" t="s">
        <v>397</v>
      </c>
    </row>
    <row r="235" spans="1:28" x14ac:dyDescent="0.2">
      <c r="A235">
        <v>905</v>
      </c>
      <c r="B235" t="s">
        <v>1750</v>
      </c>
      <c r="C235" t="s">
        <v>1750</v>
      </c>
      <c r="D235">
        <v>121460</v>
      </c>
      <c r="E235" t="s">
        <v>2665</v>
      </c>
      <c r="G235" t="s">
        <v>2666</v>
      </c>
      <c r="H235" t="s">
        <v>2667</v>
      </c>
      <c r="I235" t="s">
        <v>1814</v>
      </c>
      <c r="J235" t="s">
        <v>1814</v>
      </c>
      <c r="K235">
        <v>-0.14527000000000001</v>
      </c>
      <c r="L235">
        <v>51.419899999999998</v>
      </c>
      <c r="M235" t="s">
        <v>1743</v>
      </c>
      <c r="N235" t="s">
        <v>1682</v>
      </c>
      <c r="O235" t="s">
        <v>1756</v>
      </c>
      <c r="P235" t="s">
        <v>211</v>
      </c>
      <c r="Q235" t="s">
        <v>1684</v>
      </c>
      <c r="R235" t="s">
        <v>1683</v>
      </c>
      <c r="S235">
        <v>2</v>
      </c>
      <c r="T235" s="121">
        <v>2958465</v>
      </c>
      <c r="U235">
        <v>1</v>
      </c>
      <c r="W235">
        <v>0</v>
      </c>
      <c r="X235" s="11">
        <v>217712.53</v>
      </c>
      <c r="Y235">
        <v>217712.53</v>
      </c>
      <c r="Z235">
        <v>0</v>
      </c>
      <c r="AA235" s="11">
        <v>0</v>
      </c>
      <c r="AB235" t="s">
        <v>397</v>
      </c>
    </row>
    <row r="236" spans="1:28" x14ac:dyDescent="0.2">
      <c r="A236">
        <v>905</v>
      </c>
      <c r="B236" t="s">
        <v>1750</v>
      </c>
      <c r="C236" t="s">
        <v>1750</v>
      </c>
      <c r="D236">
        <v>121461</v>
      </c>
      <c r="E236" t="s">
        <v>2668</v>
      </c>
      <c r="G236" t="s">
        <v>2669</v>
      </c>
      <c r="H236" t="s">
        <v>2670</v>
      </c>
      <c r="I236" t="s">
        <v>2671</v>
      </c>
      <c r="J236" t="s">
        <v>2671</v>
      </c>
      <c r="K236">
        <v>-1.9899739999999999</v>
      </c>
      <c r="L236">
        <v>52.591068</v>
      </c>
      <c r="M236" t="s">
        <v>1743</v>
      </c>
      <c r="N236" t="s">
        <v>1682</v>
      </c>
      <c r="O236" t="s">
        <v>1756</v>
      </c>
      <c r="P236" t="s">
        <v>211</v>
      </c>
      <c r="Q236" t="s">
        <v>1684</v>
      </c>
      <c r="R236" t="s">
        <v>1683</v>
      </c>
      <c r="S236">
        <v>2</v>
      </c>
      <c r="T236" s="121">
        <v>2958465</v>
      </c>
      <c r="U236">
        <v>1</v>
      </c>
      <c r="W236">
        <v>0</v>
      </c>
      <c r="X236" s="11">
        <v>198459.62</v>
      </c>
      <c r="Y236">
        <v>198459.62</v>
      </c>
      <c r="Z236">
        <v>0</v>
      </c>
      <c r="AA236" s="11">
        <v>0</v>
      </c>
      <c r="AB236" t="s">
        <v>397</v>
      </c>
    </row>
    <row r="237" spans="1:28" x14ac:dyDescent="0.2">
      <c r="A237">
        <v>905</v>
      </c>
      <c r="B237" t="s">
        <v>1750</v>
      </c>
      <c r="C237" t="s">
        <v>1750</v>
      </c>
      <c r="D237">
        <v>121462</v>
      </c>
      <c r="E237" t="s">
        <v>2672</v>
      </c>
      <c r="G237" t="s">
        <v>2673</v>
      </c>
      <c r="H237" t="s">
        <v>2674</v>
      </c>
      <c r="I237" t="s">
        <v>2598</v>
      </c>
      <c r="J237" t="s">
        <v>1835</v>
      </c>
      <c r="K237">
        <v>-2.264637</v>
      </c>
      <c r="L237">
        <v>53.015093999999998</v>
      </c>
      <c r="M237" t="s">
        <v>1743</v>
      </c>
      <c r="N237" t="s">
        <v>1682</v>
      </c>
      <c r="O237" t="s">
        <v>1756</v>
      </c>
      <c r="P237" t="s">
        <v>211</v>
      </c>
      <c r="Q237" t="s">
        <v>1684</v>
      </c>
      <c r="R237" t="s">
        <v>1683</v>
      </c>
      <c r="S237">
        <v>2</v>
      </c>
      <c r="T237" s="121">
        <v>2958465</v>
      </c>
      <c r="U237">
        <v>1</v>
      </c>
      <c r="W237">
        <v>0</v>
      </c>
      <c r="X237" s="11">
        <v>208000</v>
      </c>
      <c r="Y237">
        <v>208000</v>
      </c>
      <c r="Z237">
        <v>0</v>
      </c>
      <c r="AA237" s="11">
        <v>0</v>
      </c>
      <c r="AB237" t="s">
        <v>397</v>
      </c>
    </row>
    <row r="238" spans="1:28" x14ac:dyDescent="0.2">
      <c r="A238">
        <v>905</v>
      </c>
      <c r="B238" t="s">
        <v>1750</v>
      </c>
      <c r="C238" t="s">
        <v>1750</v>
      </c>
      <c r="D238">
        <v>121463</v>
      </c>
      <c r="E238" t="s">
        <v>2675</v>
      </c>
      <c r="G238" t="s">
        <v>2676</v>
      </c>
      <c r="H238" t="s">
        <v>2677</v>
      </c>
      <c r="I238" t="s">
        <v>1960</v>
      </c>
      <c r="J238" t="s">
        <v>1960</v>
      </c>
      <c r="K238">
        <v>-1.1485110000000001</v>
      </c>
      <c r="L238">
        <v>52.960965000000002</v>
      </c>
      <c r="M238" t="s">
        <v>1743</v>
      </c>
      <c r="N238" t="s">
        <v>1682</v>
      </c>
      <c r="O238" t="s">
        <v>1756</v>
      </c>
      <c r="P238" t="s">
        <v>211</v>
      </c>
      <c r="Q238" t="s">
        <v>1684</v>
      </c>
      <c r="R238" t="s">
        <v>1683</v>
      </c>
      <c r="S238">
        <v>2</v>
      </c>
      <c r="T238" s="121">
        <v>2958465</v>
      </c>
      <c r="U238">
        <v>1</v>
      </c>
      <c r="W238">
        <v>0</v>
      </c>
      <c r="X238" s="11">
        <v>165386.57</v>
      </c>
      <c r="Y238">
        <v>150146.57</v>
      </c>
      <c r="Z238">
        <v>15240</v>
      </c>
      <c r="AA238" s="11">
        <v>0</v>
      </c>
      <c r="AB238" t="s">
        <v>397</v>
      </c>
    </row>
    <row r="239" spans="1:28" x14ac:dyDescent="0.2">
      <c r="A239">
        <v>905</v>
      </c>
      <c r="B239" t="s">
        <v>1750</v>
      </c>
      <c r="C239" t="s">
        <v>1750</v>
      </c>
      <c r="D239">
        <v>121464</v>
      </c>
      <c r="E239" t="s">
        <v>2678</v>
      </c>
      <c r="G239" t="s">
        <v>2679</v>
      </c>
      <c r="H239" t="s">
        <v>2680</v>
      </c>
      <c r="I239" t="s">
        <v>2681</v>
      </c>
      <c r="J239" t="s">
        <v>2682</v>
      </c>
      <c r="K239">
        <v>-1.0645500000000001</v>
      </c>
      <c r="L239">
        <v>53.968879999999999</v>
      </c>
      <c r="M239" t="s">
        <v>1743</v>
      </c>
      <c r="N239" t="s">
        <v>1682</v>
      </c>
      <c r="O239" t="s">
        <v>1756</v>
      </c>
      <c r="P239" t="s">
        <v>211</v>
      </c>
      <c r="Q239" t="s">
        <v>1684</v>
      </c>
      <c r="R239" t="s">
        <v>1683</v>
      </c>
      <c r="S239">
        <v>2</v>
      </c>
      <c r="T239" s="121">
        <v>2958465</v>
      </c>
      <c r="U239">
        <v>1</v>
      </c>
      <c r="W239">
        <v>0</v>
      </c>
      <c r="X239" s="11">
        <v>217682.81</v>
      </c>
      <c r="Y239">
        <v>208105.73</v>
      </c>
      <c r="Z239">
        <v>9577.08</v>
      </c>
      <c r="AA239" s="11">
        <v>0</v>
      </c>
      <c r="AB239" t="s">
        <v>397</v>
      </c>
    </row>
    <row r="240" spans="1:28" x14ac:dyDescent="0.2">
      <c r="A240">
        <v>905</v>
      </c>
      <c r="B240" t="s">
        <v>1750</v>
      </c>
      <c r="C240" t="s">
        <v>1750</v>
      </c>
      <c r="D240">
        <v>121465</v>
      </c>
      <c r="E240" t="s">
        <v>2683</v>
      </c>
      <c r="G240" t="s">
        <v>2684</v>
      </c>
      <c r="H240" t="s">
        <v>2685</v>
      </c>
      <c r="I240" t="s">
        <v>2686</v>
      </c>
      <c r="J240" t="s">
        <v>1899</v>
      </c>
      <c r="K240">
        <v>-0.72945700000000002</v>
      </c>
      <c r="L240">
        <v>51.312640000000002</v>
      </c>
      <c r="M240" t="s">
        <v>1743</v>
      </c>
      <c r="N240" t="s">
        <v>1682</v>
      </c>
      <c r="O240" t="s">
        <v>1756</v>
      </c>
      <c r="P240" t="s">
        <v>211</v>
      </c>
      <c r="Q240" t="s">
        <v>1684</v>
      </c>
      <c r="R240" t="s">
        <v>1683</v>
      </c>
      <c r="S240">
        <v>2</v>
      </c>
      <c r="T240" s="121">
        <v>2958465</v>
      </c>
      <c r="U240">
        <v>1</v>
      </c>
      <c r="W240">
        <v>0</v>
      </c>
      <c r="X240" s="11">
        <v>129282.69</v>
      </c>
      <c r="Y240">
        <v>129282.69</v>
      </c>
      <c r="Z240">
        <v>0</v>
      </c>
      <c r="AA240" s="11">
        <v>0</v>
      </c>
      <c r="AB240" t="s">
        <v>397</v>
      </c>
    </row>
    <row r="241" spans="1:28" x14ac:dyDescent="0.2">
      <c r="A241">
        <v>905</v>
      </c>
      <c r="B241" t="s">
        <v>1750</v>
      </c>
      <c r="C241" t="s">
        <v>1750</v>
      </c>
      <c r="D241">
        <v>121466</v>
      </c>
      <c r="E241" t="s">
        <v>2687</v>
      </c>
      <c r="G241" t="s">
        <v>2688</v>
      </c>
      <c r="H241" t="s">
        <v>2689</v>
      </c>
      <c r="I241" t="s">
        <v>1859</v>
      </c>
      <c r="J241" t="s">
        <v>1860</v>
      </c>
      <c r="K241">
        <v>-1.11941</v>
      </c>
      <c r="L241">
        <v>51.25067</v>
      </c>
      <c r="M241" t="s">
        <v>1743</v>
      </c>
      <c r="N241" t="s">
        <v>1682</v>
      </c>
      <c r="O241" t="s">
        <v>1756</v>
      </c>
      <c r="P241" t="s">
        <v>211</v>
      </c>
      <c r="Q241" t="s">
        <v>1684</v>
      </c>
      <c r="R241" t="s">
        <v>1683</v>
      </c>
      <c r="S241">
        <v>2</v>
      </c>
      <c r="T241" s="121">
        <v>2958465</v>
      </c>
      <c r="U241">
        <v>1</v>
      </c>
      <c r="W241">
        <v>0</v>
      </c>
      <c r="X241" s="11">
        <v>190186.13</v>
      </c>
      <c r="Y241">
        <v>180003.24</v>
      </c>
      <c r="Z241">
        <v>10182.89</v>
      </c>
      <c r="AA241" s="11">
        <v>0</v>
      </c>
      <c r="AB241" t="s">
        <v>397</v>
      </c>
    </row>
    <row r="242" spans="1:28" x14ac:dyDescent="0.2">
      <c r="A242">
        <v>905</v>
      </c>
      <c r="B242" t="s">
        <v>1750</v>
      </c>
      <c r="C242" t="s">
        <v>1750</v>
      </c>
      <c r="D242">
        <v>121467</v>
      </c>
      <c r="E242" t="s">
        <v>2690</v>
      </c>
      <c r="G242" t="s">
        <v>2691</v>
      </c>
      <c r="H242" t="s">
        <v>2692</v>
      </c>
      <c r="I242" t="s">
        <v>2693</v>
      </c>
      <c r="J242" t="s">
        <v>1904</v>
      </c>
      <c r="K242">
        <v>-2.23109</v>
      </c>
      <c r="L242">
        <v>52.205930000000002</v>
      </c>
      <c r="M242" t="s">
        <v>1743</v>
      </c>
      <c r="N242" t="s">
        <v>1682</v>
      </c>
      <c r="O242" t="s">
        <v>1756</v>
      </c>
      <c r="P242" t="s">
        <v>211</v>
      </c>
      <c r="Q242" t="s">
        <v>1684</v>
      </c>
      <c r="R242" t="s">
        <v>1683</v>
      </c>
      <c r="S242">
        <v>2</v>
      </c>
      <c r="T242" s="121">
        <v>2958465</v>
      </c>
      <c r="U242">
        <v>1</v>
      </c>
      <c r="W242">
        <v>0</v>
      </c>
      <c r="X242" s="11">
        <v>163581.04999999999</v>
      </c>
      <c r="Y242">
        <v>153314.04999999999</v>
      </c>
      <c r="Z242">
        <v>10267</v>
      </c>
      <c r="AA242" s="11">
        <v>0</v>
      </c>
      <c r="AB242" t="s">
        <v>397</v>
      </c>
    </row>
    <row r="243" spans="1:28" x14ac:dyDescent="0.2">
      <c r="A243">
        <v>905</v>
      </c>
      <c r="B243" t="s">
        <v>1750</v>
      </c>
      <c r="C243" t="s">
        <v>1750</v>
      </c>
      <c r="D243">
        <v>121468</v>
      </c>
      <c r="E243" t="s">
        <v>2694</v>
      </c>
      <c r="G243" t="s">
        <v>2695</v>
      </c>
      <c r="H243" t="s">
        <v>2696</v>
      </c>
      <c r="I243" t="s">
        <v>2697</v>
      </c>
      <c r="J243" t="s">
        <v>1942</v>
      </c>
      <c r="K243">
        <v>0.71911400000000003</v>
      </c>
      <c r="L243">
        <v>50.924112999999998</v>
      </c>
      <c r="M243" t="s">
        <v>1743</v>
      </c>
      <c r="N243" t="s">
        <v>1682</v>
      </c>
      <c r="O243" t="s">
        <v>1756</v>
      </c>
      <c r="P243" t="s">
        <v>211</v>
      </c>
      <c r="Q243" t="s">
        <v>1684</v>
      </c>
      <c r="R243" t="s">
        <v>1683</v>
      </c>
      <c r="S243">
        <v>2</v>
      </c>
      <c r="T243" s="121">
        <v>2958465</v>
      </c>
      <c r="U243">
        <v>1</v>
      </c>
      <c r="W243">
        <v>0</v>
      </c>
      <c r="X243" s="11">
        <v>55089.55</v>
      </c>
      <c r="Y243">
        <v>55089.55</v>
      </c>
      <c r="Z243">
        <v>0</v>
      </c>
      <c r="AA243" s="11">
        <v>0</v>
      </c>
      <c r="AB243" t="s">
        <v>397</v>
      </c>
    </row>
    <row r="244" spans="1:28" x14ac:dyDescent="0.2">
      <c r="A244">
        <v>905</v>
      </c>
      <c r="B244" t="s">
        <v>1750</v>
      </c>
      <c r="C244" t="s">
        <v>1750</v>
      </c>
      <c r="D244">
        <v>121469</v>
      </c>
      <c r="E244" t="s">
        <v>2698</v>
      </c>
      <c r="G244" t="s">
        <v>2699</v>
      </c>
      <c r="H244" t="s">
        <v>2414</v>
      </c>
      <c r="I244" t="s">
        <v>1770</v>
      </c>
      <c r="J244" t="s">
        <v>1771</v>
      </c>
      <c r="K244">
        <v>-4.1284470000000004</v>
      </c>
      <c r="L244">
        <v>51.860284999999998</v>
      </c>
      <c r="M244" t="s">
        <v>1744</v>
      </c>
      <c r="N244" t="s">
        <v>1682</v>
      </c>
      <c r="O244" t="s">
        <v>1756</v>
      </c>
      <c r="P244" t="s">
        <v>211</v>
      </c>
      <c r="Q244" t="s">
        <v>1684</v>
      </c>
      <c r="R244" t="s">
        <v>1683</v>
      </c>
      <c r="S244">
        <v>2</v>
      </c>
      <c r="T244" s="121">
        <v>2958465</v>
      </c>
      <c r="U244">
        <v>1</v>
      </c>
      <c r="W244">
        <v>0</v>
      </c>
      <c r="X244" s="11">
        <v>79851.070000000007</v>
      </c>
      <c r="Y244">
        <v>79851.070000000007</v>
      </c>
      <c r="Z244">
        <v>0</v>
      </c>
      <c r="AA244" s="11">
        <v>0</v>
      </c>
      <c r="AB244" t="s">
        <v>397</v>
      </c>
    </row>
    <row r="245" spans="1:28" x14ac:dyDescent="0.2">
      <c r="A245">
        <v>905</v>
      </c>
      <c r="B245" t="s">
        <v>1750</v>
      </c>
      <c r="C245" t="s">
        <v>1750</v>
      </c>
      <c r="D245">
        <v>121470</v>
      </c>
      <c r="E245" t="s">
        <v>2700</v>
      </c>
      <c r="G245" t="s">
        <v>2701</v>
      </c>
      <c r="H245" t="s">
        <v>2702</v>
      </c>
      <c r="I245" t="s">
        <v>2703</v>
      </c>
      <c r="J245" t="s">
        <v>2062</v>
      </c>
      <c r="K245">
        <v>-4.4541050000000002</v>
      </c>
      <c r="L245">
        <v>50.354962999999998</v>
      </c>
      <c r="M245" t="s">
        <v>1743</v>
      </c>
      <c r="N245" t="s">
        <v>1682</v>
      </c>
      <c r="O245" t="s">
        <v>1756</v>
      </c>
      <c r="P245" t="s">
        <v>211</v>
      </c>
      <c r="Q245" t="s">
        <v>1684</v>
      </c>
      <c r="R245" t="s">
        <v>1683</v>
      </c>
      <c r="S245">
        <v>2</v>
      </c>
      <c r="T245" s="121">
        <v>2958465</v>
      </c>
      <c r="U245">
        <v>1</v>
      </c>
      <c r="W245">
        <v>0</v>
      </c>
      <c r="X245" s="11">
        <v>329374.5</v>
      </c>
      <c r="Y245">
        <v>329374.5</v>
      </c>
      <c r="Z245">
        <v>0</v>
      </c>
      <c r="AA245" s="11">
        <v>0</v>
      </c>
      <c r="AB245" t="s">
        <v>397</v>
      </c>
    </row>
    <row r="246" spans="1:28" x14ac:dyDescent="0.2">
      <c r="A246">
        <v>905</v>
      </c>
      <c r="B246" t="s">
        <v>1750</v>
      </c>
      <c r="C246" t="s">
        <v>1750</v>
      </c>
      <c r="D246">
        <v>121471</v>
      </c>
      <c r="E246" t="s">
        <v>2704</v>
      </c>
      <c r="G246" t="s">
        <v>2705</v>
      </c>
      <c r="H246" t="s">
        <v>2706</v>
      </c>
      <c r="I246" t="s">
        <v>2707</v>
      </c>
      <c r="J246" t="s">
        <v>2708</v>
      </c>
      <c r="K246">
        <v>-2.7220420000000001</v>
      </c>
      <c r="L246">
        <v>53.297538000000003</v>
      </c>
      <c r="M246" t="s">
        <v>1743</v>
      </c>
      <c r="N246" t="s">
        <v>1682</v>
      </c>
      <c r="O246" t="s">
        <v>1756</v>
      </c>
      <c r="P246" t="s">
        <v>211</v>
      </c>
      <c r="Q246" t="s">
        <v>1684</v>
      </c>
      <c r="R246" t="s">
        <v>1683</v>
      </c>
      <c r="S246">
        <v>2</v>
      </c>
      <c r="T246" s="121">
        <v>2958465</v>
      </c>
      <c r="U246">
        <v>1</v>
      </c>
      <c r="W246">
        <v>0</v>
      </c>
      <c r="X246" s="11">
        <v>398045.2</v>
      </c>
      <c r="Y246">
        <v>398045.2</v>
      </c>
      <c r="Z246">
        <v>0</v>
      </c>
      <c r="AA246" s="11">
        <v>0</v>
      </c>
      <c r="AB246" t="s">
        <v>397</v>
      </c>
    </row>
    <row r="247" spans="1:28" x14ac:dyDescent="0.2">
      <c r="A247">
        <v>905</v>
      </c>
      <c r="B247" t="s">
        <v>1750</v>
      </c>
      <c r="C247" t="s">
        <v>1750</v>
      </c>
      <c r="D247">
        <v>121472</v>
      </c>
      <c r="E247" t="s">
        <v>2709</v>
      </c>
      <c r="G247" t="s">
        <v>2710</v>
      </c>
      <c r="H247" t="s">
        <v>2711</v>
      </c>
      <c r="I247" t="s">
        <v>1814</v>
      </c>
      <c r="J247" t="s">
        <v>1814</v>
      </c>
      <c r="K247">
        <v>1.235E-2</v>
      </c>
      <c r="L247">
        <v>51.533239999999999</v>
      </c>
      <c r="M247" t="s">
        <v>1743</v>
      </c>
      <c r="N247" t="s">
        <v>1682</v>
      </c>
      <c r="O247" t="s">
        <v>1756</v>
      </c>
      <c r="P247" t="s">
        <v>211</v>
      </c>
      <c r="Q247" t="s">
        <v>1684</v>
      </c>
      <c r="R247" t="s">
        <v>1683</v>
      </c>
      <c r="S247">
        <v>2</v>
      </c>
      <c r="T247" s="121">
        <v>2958465</v>
      </c>
      <c r="U247">
        <v>1</v>
      </c>
      <c r="W247">
        <v>0</v>
      </c>
      <c r="X247" s="11">
        <v>176703.86</v>
      </c>
      <c r="Y247">
        <v>176703.86</v>
      </c>
      <c r="Z247">
        <v>0</v>
      </c>
      <c r="AA247" s="11">
        <v>0</v>
      </c>
      <c r="AB247" t="s">
        <v>397</v>
      </c>
    </row>
    <row r="248" spans="1:28" x14ac:dyDescent="0.2">
      <c r="A248">
        <v>905</v>
      </c>
      <c r="B248" t="s">
        <v>1750</v>
      </c>
      <c r="C248" t="s">
        <v>1750</v>
      </c>
      <c r="D248">
        <v>121473</v>
      </c>
      <c r="E248" t="s">
        <v>2712</v>
      </c>
      <c r="G248" t="s">
        <v>2713</v>
      </c>
      <c r="H248" t="s">
        <v>2714</v>
      </c>
      <c r="I248" t="s">
        <v>2715</v>
      </c>
      <c r="J248" t="s">
        <v>1899</v>
      </c>
      <c r="K248">
        <v>-0.59882000000000002</v>
      </c>
      <c r="L248">
        <v>51.242609999999999</v>
      </c>
      <c r="M248" t="s">
        <v>1743</v>
      </c>
      <c r="N248" t="s">
        <v>1682</v>
      </c>
      <c r="O248" t="s">
        <v>1756</v>
      </c>
      <c r="P248" t="s">
        <v>211</v>
      </c>
      <c r="Q248" t="s">
        <v>1684</v>
      </c>
      <c r="R248" t="s">
        <v>1683</v>
      </c>
      <c r="S248">
        <v>2</v>
      </c>
      <c r="T248" s="121">
        <v>2958465</v>
      </c>
      <c r="U248">
        <v>1</v>
      </c>
      <c r="W248">
        <v>0</v>
      </c>
      <c r="X248" s="11">
        <v>199196.41999999998</v>
      </c>
      <c r="Y248">
        <v>188969.18</v>
      </c>
      <c r="Z248">
        <v>10227.24</v>
      </c>
      <c r="AA248" s="11">
        <v>0</v>
      </c>
      <c r="AB248" t="s">
        <v>397</v>
      </c>
    </row>
    <row r="249" spans="1:28" x14ac:dyDescent="0.2">
      <c r="A249">
        <v>905</v>
      </c>
      <c r="B249" t="s">
        <v>1750</v>
      </c>
      <c r="C249" t="s">
        <v>1750</v>
      </c>
      <c r="D249">
        <v>121474</v>
      </c>
      <c r="E249" t="s">
        <v>2716</v>
      </c>
      <c r="G249" t="s">
        <v>2717</v>
      </c>
      <c r="H249" t="s">
        <v>2452</v>
      </c>
      <c r="I249" t="s">
        <v>2214</v>
      </c>
      <c r="J249" t="s">
        <v>2214</v>
      </c>
      <c r="K249">
        <v>-3.2470300000000001</v>
      </c>
      <c r="L249">
        <v>51.589320000000001</v>
      </c>
      <c r="M249" t="s">
        <v>1744</v>
      </c>
      <c r="N249" t="s">
        <v>1682</v>
      </c>
      <c r="O249" t="s">
        <v>1756</v>
      </c>
      <c r="P249" t="s">
        <v>211</v>
      </c>
      <c r="Q249" t="s">
        <v>1684</v>
      </c>
      <c r="R249" t="s">
        <v>1683</v>
      </c>
      <c r="S249">
        <v>2</v>
      </c>
      <c r="T249" s="121">
        <v>2958465</v>
      </c>
      <c r="U249">
        <v>1</v>
      </c>
      <c r="W249">
        <v>0</v>
      </c>
      <c r="X249" s="11">
        <v>110232.01</v>
      </c>
      <c r="Y249">
        <v>110232.01</v>
      </c>
      <c r="Z249">
        <v>0</v>
      </c>
      <c r="AA249" s="11">
        <v>0</v>
      </c>
      <c r="AB249" t="s">
        <v>397</v>
      </c>
    </row>
    <row r="250" spans="1:28" x14ac:dyDescent="0.2">
      <c r="A250">
        <v>905</v>
      </c>
      <c r="B250" t="s">
        <v>1750</v>
      </c>
      <c r="C250" t="s">
        <v>1750</v>
      </c>
      <c r="D250">
        <v>121475</v>
      </c>
      <c r="E250" t="s">
        <v>2718</v>
      </c>
      <c r="G250" t="s">
        <v>2719</v>
      </c>
      <c r="H250" t="s">
        <v>2720</v>
      </c>
      <c r="I250" t="s">
        <v>2721</v>
      </c>
      <c r="J250" t="s">
        <v>1781</v>
      </c>
      <c r="K250">
        <v>-1.6519870000000001</v>
      </c>
      <c r="L250">
        <v>53.329571000000001</v>
      </c>
      <c r="M250" t="s">
        <v>1743</v>
      </c>
      <c r="N250" t="s">
        <v>1682</v>
      </c>
      <c r="O250" t="s">
        <v>1756</v>
      </c>
      <c r="P250" t="s">
        <v>211</v>
      </c>
      <c r="Q250" t="s">
        <v>1684</v>
      </c>
      <c r="R250" t="s">
        <v>1683</v>
      </c>
      <c r="S250">
        <v>2</v>
      </c>
      <c r="T250" s="121">
        <v>2958465</v>
      </c>
      <c r="U250">
        <v>1</v>
      </c>
      <c r="W250">
        <v>0</v>
      </c>
      <c r="X250" s="11">
        <v>229231.28</v>
      </c>
      <c r="Y250">
        <v>218964.28</v>
      </c>
      <c r="Z250">
        <v>10267</v>
      </c>
      <c r="AA250" s="11">
        <v>0</v>
      </c>
      <c r="AB250" t="s">
        <v>397</v>
      </c>
    </row>
    <row r="251" spans="1:28" x14ac:dyDescent="0.2">
      <c r="A251">
        <v>905</v>
      </c>
      <c r="B251" t="s">
        <v>1750</v>
      </c>
      <c r="C251" t="s">
        <v>1750</v>
      </c>
      <c r="D251">
        <v>121476</v>
      </c>
      <c r="E251" t="s">
        <v>2722</v>
      </c>
      <c r="G251" t="s">
        <v>2723</v>
      </c>
      <c r="H251" t="s">
        <v>2724</v>
      </c>
      <c r="I251" t="s">
        <v>2725</v>
      </c>
      <c r="J251" t="s">
        <v>1899</v>
      </c>
      <c r="K251">
        <v>-0.76214999999999999</v>
      </c>
      <c r="L251">
        <v>51.231000000000002</v>
      </c>
      <c r="M251" t="s">
        <v>1743</v>
      </c>
      <c r="N251" t="s">
        <v>1682</v>
      </c>
      <c r="O251" t="s">
        <v>1756</v>
      </c>
      <c r="P251" t="s">
        <v>211</v>
      </c>
      <c r="Q251" t="s">
        <v>1684</v>
      </c>
      <c r="R251" t="s">
        <v>1683</v>
      </c>
      <c r="S251">
        <v>2</v>
      </c>
      <c r="T251" s="121">
        <v>2958465</v>
      </c>
      <c r="U251">
        <v>1</v>
      </c>
      <c r="W251">
        <v>0</v>
      </c>
      <c r="X251" s="11">
        <v>181715.89</v>
      </c>
      <c r="Y251">
        <v>181715.89</v>
      </c>
      <c r="Z251">
        <v>0</v>
      </c>
      <c r="AA251" s="11">
        <v>0</v>
      </c>
      <c r="AB251" t="s">
        <v>397</v>
      </c>
    </row>
    <row r="252" spans="1:28" x14ac:dyDescent="0.2">
      <c r="A252">
        <v>905</v>
      </c>
      <c r="B252" t="s">
        <v>1750</v>
      </c>
      <c r="C252" t="s">
        <v>1750</v>
      </c>
      <c r="D252">
        <v>121477</v>
      </c>
      <c r="E252" t="s">
        <v>2726</v>
      </c>
      <c r="G252" t="s">
        <v>1992</v>
      </c>
      <c r="H252" t="s">
        <v>2727</v>
      </c>
      <c r="I252" t="s">
        <v>2728</v>
      </c>
      <c r="J252" t="s">
        <v>2728</v>
      </c>
      <c r="K252">
        <v>-3.9416000000000002</v>
      </c>
      <c r="L252">
        <v>51.627879999999998</v>
      </c>
      <c r="M252" t="s">
        <v>1744</v>
      </c>
      <c r="N252" t="s">
        <v>1682</v>
      </c>
      <c r="O252" t="s">
        <v>1756</v>
      </c>
      <c r="P252" t="s">
        <v>211</v>
      </c>
      <c r="Q252" t="s">
        <v>1684</v>
      </c>
      <c r="R252" t="s">
        <v>1683</v>
      </c>
      <c r="S252">
        <v>2</v>
      </c>
      <c r="T252" s="121">
        <v>2958465</v>
      </c>
      <c r="U252">
        <v>1</v>
      </c>
      <c r="W252">
        <v>0</v>
      </c>
      <c r="X252" s="11">
        <v>336344.06</v>
      </c>
      <c r="Y252">
        <v>336344.06</v>
      </c>
      <c r="Z252">
        <v>0</v>
      </c>
      <c r="AA252" s="11">
        <v>0</v>
      </c>
      <c r="AB252" t="s">
        <v>397</v>
      </c>
    </row>
    <row r="253" spans="1:28" x14ac:dyDescent="0.2">
      <c r="A253">
        <v>905</v>
      </c>
      <c r="B253" t="s">
        <v>1750</v>
      </c>
      <c r="C253" t="s">
        <v>1750</v>
      </c>
      <c r="D253">
        <v>121478</v>
      </c>
      <c r="E253" t="s">
        <v>2729</v>
      </c>
      <c r="G253" t="s">
        <v>2730</v>
      </c>
      <c r="H253" t="s">
        <v>2731</v>
      </c>
      <c r="I253" t="s">
        <v>2732</v>
      </c>
      <c r="J253" t="s">
        <v>1855</v>
      </c>
      <c r="K253">
        <v>-1.7098800000000001</v>
      </c>
      <c r="L253">
        <v>52.186689999999999</v>
      </c>
      <c r="M253" t="s">
        <v>1743</v>
      </c>
      <c r="N253" t="s">
        <v>1682</v>
      </c>
      <c r="O253" t="s">
        <v>1756</v>
      </c>
      <c r="P253" t="s">
        <v>211</v>
      </c>
      <c r="Q253" t="s">
        <v>1684</v>
      </c>
      <c r="R253" t="s">
        <v>1683</v>
      </c>
      <c r="S253">
        <v>2</v>
      </c>
      <c r="T253" s="121">
        <v>2958465</v>
      </c>
      <c r="U253">
        <v>1</v>
      </c>
      <c r="W253">
        <v>0</v>
      </c>
      <c r="X253" s="11">
        <v>159740.54999999999</v>
      </c>
      <c r="Y253">
        <v>159740.54999999999</v>
      </c>
      <c r="Z253">
        <v>0</v>
      </c>
      <c r="AA253" s="11">
        <v>0</v>
      </c>
      <c r="AB253" t="s">
        <v>397</v>
      </c>
    </row>
    <row r="254" spans="1:28" x14ac:dyDescent="0.2">
      <c r="A254">
        <v>905</v>
      </c>
      <c r="B254" t="s">
        <v>1750</v>
      </c>
      <c r="C254" t="s">
        <v>1750</v>
      </c>
      <c r="D254">
        <v>121479</v>
      </c>
      <c r="E254" t="s">
        <v>2733</v>
      </c>
      <c r="G254" t="s">
        <v>2734</v>
      </c>
      <c r="H254" t="s">
        <v>2735</v>
      </c>
      <c r="I254" t="s">
        <v>2736</v>
      </c>
      <c r="J254" t="s">
        <v>2737</v>
      </c>
      <c r="K254">
        <v>-2.7037990000000001</v>
      </c>
      <c r="L254">
        <v>55.598975000000003</v>
      </c>
      <c r="M254" t="s">
        <v>1825</v>
      </c>
      <c r="N254" t="s">
        <v>1682</v>
      </c>
      <c r="O254" t="s">
        <v>1756</v>
      </c>
      <c r="P254" t="s">
        <v>211</v>
      </c>
      <c r="Q254" t="s">
        <v>1684</v>
      </c>
      <c r="R254" t="s">
        <v>1683</v>
      </c>
      <c r="S254">
        <v>2</v>
      </c>
      <c r="T254" s="121">
        <v>2958465</v>
      </c>
      <c r="U254">
        <v>1</v>
      </c>
      <c r="W254">
        <v>0</v>
      </c>
      <c r="X254" s="11">
        <v>416006.83999999997</v>
      </c>
      <c r="Y254">
        <v>374938.87</v>
      </c>
      <c r="Z254">
        <v>41067.97</v>
      </c>
      <c r="AA254" s="11">
        <v>0</v>
      </c>
      <c r="AB254" t="s">
        <v>397</v>
      </c>
    </row>
    <row r="255" spans="1:28" x14ac:dyDescent="0.2">
      <c r="A255">
        <v>905</v>
      </c>
      <c r="B255" t="s">
        <v>1750</v>
      </c>
      <c r="C255" t="s">
        <v>1750</v>
      </c>
      <c r="D255">
        <v>121480</v>
      </c>
      <c r="E255" t="s">
        <v>2738</v>
      </c>
      <c r="G255" t="s">
        <v>2739</v>
      </c>
      <c r="H255" t="s">
        <v>2740</v>
      </c>
      <c r="I255" t="s">
        <v>2741</v>
      </c>
      <c r="J255" t="s">
        <v>1814</v>
      </c>
      <c r="K255">
        <v>-0.30752000000000002</v>
      </c>
      <c r="L255">
        <v>51.453789999999998</v>
      </c>
      <c r="M255" t="s">
        <v>1743</v>
      </c>
      <c r="N255" t="s">
        <v>1682</v>
      </c>
      <c r="O255" t="s">
        <v>1756</v>
      </c>
      <c r="P255" t="s">
        <v>211</v>
      </c>
      <c r="Q255" t="s">
        <v>1684</v>
      </c>
      <c r="R255" t="s">
        <v>1683</v>
      </c>
      <c r="S255">
        <v>2</v>
      </c>
      <c r="T255" s="121">
        <v>2958465</v>
      </c>
      <c r="U255">
        <v>1</v>
      </c>
      <c r="W255">
        <v>0</v>
      </c>
      <c r="X255" s="11">
        <v>410650.46</v>
      </c>
      <c r="Y255">
        <v>394372.32</v>
      </c>
      <c r="Z255">
        <v>16278.14</v>
      </c>
      <c r="AA255" s="11">
        <v>0</v>
      </c>
      <c r="AB255" t="s">
        <v>397</v>
      </c>
    </row>
    <row r="256" spans="1:28" x14ac:dyDescent="0.2">
      <c r="A256">
        <v>905</v>
      </c>
      <c r="B256" t="s">
        <v>1750</v>
      </c>
      <c r="C256" t="s">
        <v>1750</v>
      </c>
      <c r="D256">
        <v>121481</v>
      </c>
      <c r="E256" t="s">
        <v>2742</v>
      </c>
      <c r="G256" t="s">
        <v>2743</v>
      </c>
      <c r="H256" t="s">
        <v>2744</v>
      </c>
      <c r="I256" t="s">
        <v>1814</v>
      </c>
      <c r="J256" t="s">
        <v>1814</v>
      </c>
      <c r="K256">
        <v>-0.16606000000000001</v>
      </c>
      <c r="L256">
        <v>51.463169999999998</v>
      </c>
      <c r="M256" t="s">
        <v>1743</v>
      </c>
      <c r="N256" t="s">
        <v>1682</v>
      </c>
      <c r="O256" t="s">
        <v>1756</v>
      </c>
      <c r="P256" t="s">
        <v>211</v>
      </c>
      <c r="Q256" t="s">
        <v>1684</v>
      </c>
      <c r="R256" t="s">
        <v>1683</v>
      </c>
      <c r="S256">
        <v>2</v>
      </c>
      <c r="T256" s="121">
        <v>2958465</v>
      </c>
      <c r="U256">
        <v>1</v>
      </c>
      <c r="W256">
        <v>0</v>
      </c>
      <c r="X256" s="11">
        <v>290657.90000000002</v>
      </c>
      <c r="Y256">
        <v>290657.90000000002</v>
      </c>
      <c r="Z256">
        <v>0</v>
      </c>
      <c r="AA256" s="11">
        <v>0</v>
      </c>
      <c r="AB256" t="s">
        <v>397</v>
      </c>
    </row>
    <row r="257" spans="1:28" x14ac:dyDescent="0.2">
      <c r="A257">
        <v>905</v>
      </c>
      <c r="B257" t="s">
        <v>1750</v>
      </c>
      <c r="C257" t="s">
        <v>1750</v>
      </c>
      <c r="D257">
        <v>121482</v>
      </c>
      <c r="E257" t="s">
        <v>2745</v>
      </c>
      <c r="G257" t="s">
        <v>2746</v>
      </c>
      <c r="H257" t="s">
        <v>2747</v>
      </c>
      <c r="I257" t="s">
        <v>2307</v>
      </c>
      <c r="J257" t="s">
        <v>1985</v>
      </c>
      <c r="K257">
        <v>-4.9142299999999999</v>
      </c>
      <c r="L257">
        <v>51.675150000000002</v>
      </c>
      <c r="M257" t="s">
        <v>1744</v>
      </c>
      <c r="N257" t="s">
        <v>1682</v>
      </c>
      <c r="O257" t="s">
        <v>1756</v>
      </c>
      <c r="P257" t="s">
        <v>211</v>
      </c>
      <c r="Q257" t="s">
        <v>1684</v>
      </c>
      <c r="R257" t="s">
        <v>1683</v>
      </c>
      <c r="S257">
        <v>2</v>
      </c>
      <c r="T257" s="121">
        <v>2958465</v>
      </c>
      <c r="U257">
        <v>1</v>
      </c>
      <c r="W257">
        <v>0</v>
      </c>
      <c r="X257" s="11">
        <v>280269.3</v>
      </c>
      <c r="Y257">
        <v>280269.3</v>
      </c>
      <c r="Z257">
        <v>0</v>
      </c>
      <c r="AA257" s="11">
        <v>0</v>
      </c>
      <c r="AB257" t="s">
        <v>397</v>
      </c>
    </row>
    <row r="258" spans="1:28" x14ac:dyDescent="0.2">
      <c r="A258">
        <v>905</v>
      </c>
      <c r="B258" t="s">
        <v>1750</v>
      </c>
      <c r="C258" t="s">
        <v>1750</v>
      </c>
      <c r="D258">
        <v>121483</v>
      </c>
      <c r="E258" t="s">
        <v>2748</v>
      </c>
      <c r="G258" t="s">
        <v>2749</v>
      </c>
      <c r="H258" t="s">
        <v>2750</v>
      </c>
      <c r="I258" t="s">
        <v>2751</v>
      </c>
      <c r="J258" t="s">
        <v>1881</v>
      </c>
      <c r="K258">
        <v>-2.162976</v>
      </c>
      <c r="L258">
        <v>50.829822999999998</v>
      </c>
      <c r="M258" t="s">
        <v>1743</v>
      </c>
      <c r="N258" t="s">
        <v>1682</v>
      </c>
      <c r="O258" t="s">
        <v>1756</v>
      </c>
      <c r="P258" t="s">
        <v>211</v>
      </c>
      <c r="Q258" t="s">
        <v>1684</v>
      </c>
      <c r="R258" t="s">
        <v>1683</v>
      </c>
      <c r="S258">
        <v>2</v>
      </c>
      <c r="T258" s="121">
        <v>2958465</v>
      </c>
      <c r="U258">
        <v>1</v>
      </c>
      <c r="W258">
        <v>0</v>
      </c>
      <c r="X258" s="11">
        <v>356244.32</v>
      </c>
      <c r="Y258">
        <v>356244.32</v>
      </c>
      <c r="Z258">
        <v>0</v>
      </c>
      <c r="AA258" s="11">
        <v>0</v>
      </c>
      <c r="AB258" t="s">
        <v>397</v>
      </c>
    </row>
    <row r="259" spans="1:28" x14ac:dyDescent="0.2">
      <c r="A259">
        <v>905</v>
      </c>
      <c r="B259" t="s">
        <v>1750</v>
      </c>
      <c r="C259" t="s">
        <v>1750</v>
      </c>
      <c r="D259">
        <v>121484</v>
      </c>
      <c r="E259" t="s">
        <v>2752</v>
      </c>
      <c r="G259" t="s">
        <v>2753</v>
      </c>
      <c r="H259" t="s">
        <v>2754</v>
      </c>
      <c r="I259" t="s">
        <v>2280</v>
      </c>
      <c r="J259" t="s">
        <v>2281</v>
      </c>
      <c r="K259">
        <v>-0.19475000000000001</v>
      </c>
      <c r="L259">
        <v>51.897669999999998</v>
      </c>
      <c r="M259" t="s">
        <v>1743</v>
      </c>
      <c r="N259" t="s">
        <v>1682</v>
      </c>
      <c r="O259" t="s">
        <v>1756</v>
      </c>
      <c r="P259" t="s">
        <v>211</v>
      </c>
      <c r="Q259" t="s">
        <v>1684</v>
      </c>
      <c r="R259" t="s">
        <v>1683</v>
      </c>
      <c r="S259">
        <v>2</v>
      </c>
      <c r="T259" s="121">
        <v>2958465</v>
      </c>
      <c r="U259">
        <v>1</v>
      </c>
      <c r="W259">
        <v>0</v>
      </c>
      <c r="X259" s="11">
        <v>248080.25</v>
      </c>
      <c r="Y259">
        <v>234697.15</v>
      </c>
      <c r="Z259">
        <v>13383.1</v>
      </c>
      <c r="AA259" s="11">
        <v>0</v>
      </c>
      <c r="AB259" t="s">
        <v>397</v>
      </c>
    </row>
    <row r="260" spans="1:28" x14ac:dyDescent="0.2">
      <c r="A260">
        <v>905</v>
      </c>
      <c r="B260" t="s">
        <v>1750</v>
      </c>
      <c r="C260" t="s">
        <v>1750</v>
      </c>
      <c r="D260">
        <v>121485</v>
      </c>
      <c r="E260" t="s">
        <v>2755</v>
      </c>
      <c r="G260" t="s">
        <v>2756</v>
      </c>
      <c r="H260" t="s">
        <v>2757</v>
      </c>
      <c r="I260" t="s">
        <v>2758</v>
      </c>
      <c r="J260" t="s">
        <v>1947</v>
      </c>
      <c r="K260">
        <v>-4.0613700000000001</v>
      </c>
      <c r="L260">
        <v>53.179510000000001</v>
      </c>
      <c r="M260" t="s">
        <v>1744</v>
      </c>
      <c r="N260" t="s">
        <v>1682</v>
      </c>
      <c r="O260" t="s">
        <v>1756</v>
      </c>
      <c r="P260" t="s">
        <v>211</v>
      </c>
      <c r="Q260" t="s">
        <v>1684</v>
      </c>
      <c r="R260" t="s">
        <v>1683</v>
      </c>
      <c r="S260">
        <v>2</v>
      </c>
      <c r="T260" s="121">
        <v>2958465</v>
      </c>
      <c r="U260">
        <v>1</v>
      </c>
      <c r="W260">
        <v>0</v>
      </c>
      <c r="X260" s="11">
        <v>220719.6</v>
      </c>
      <c r="Y260">
        <v>220719.6</v>
      </c>
      <c r="Z260">
        <v>0</v>
      </c>
      <c r="AA260" s="11">
        <v>0</v>
      </c>
      <c r="AB260" t="s">
        <v>397</v>
      </c>
    </row>
    <row r="261" spans="1:28" x14ac:dyDescent="0.2">
      <c r="A261">
        <v>905</v>
      </c>
      <c r="B261" t="s">
        <v>1750</v>
      </c>
      <c r="C261" t="s">
        <v>1750</v>
      </c>
      <c r="D261">
        <v>121486</v>
      </c>
      <c r="E261" t="s">
        <v>2759</v>
      </c>
      <c r="G261" t="s">
        <v>2760</v>
      </c>
      <c r="H261" t="s">
        <v>2761</v>
      </c>
      <c r="I261" t="s">
        <v>2671</v>
      </c>
      <c r="J261" t="s">
        <v>2671</v>
      </c>
      <c r="K261">
        <v>-1.9485399999999999</v>
      </c>
      <c r="L261">
        <v>52.610219999999998</v>
      </c>
      <c r="M261" t="s">
        <v>1743</v>
      </c>
      <c r="N261" t="s">
        <v>1682</v>
      </c>
      <c r="O261" t="s">
        <v>1756</v>
      </c>
      <c r="P261" t="s">
        <v>211</v>
      </c>
      <c r="Q261" t="s">
        <v>1684</v>
      </c>
      <c r="R261" t="s">
        <v>1683</v>
      </c>
      <c r="S261">
        <v>2</v>
      </c>
      <c r="T261" s="121">
        <v>2958465</v>
      </c>
      <c r="U261">
        <v>1</v>
      </c>
      <c r="W261">
        <v>0</v>
      </c>
      <c r="X261" s="11">
        <v>236235.66</v>
      </c>
      <c r="Y261">
        <v>236235.66</v>
      </c>
      <c r="Z261">
        <v>0</v>
      </c>
      <c r="AA261" s="11">
        <v>0</v>
      </c>
      <c r="AB261" t="s">
        <v>397</v>
      </c>
    </row>
    <row r="262" spans="1:28" x14ac:dyDescent="0.2">
      <c r="A262">
        <v>905</v>
      </c>
      <c r="B262" t="s">
        <v>1750</v>
      </c>
      <c r="C262" t="s">
        <v>1750</v>
      </c>
      <c r="D262">
        <v>121487</v>
      </c>
      <c r="E262" t="s">
        <v>2762</v>
      </c>
      <c r="G262" t="s">
        <v>2763</v>
      </c>
      <c r="H262" t="s">
        <v>2764</v>
      </c>
      <c r="I262" t="s">
        <v>2682</v>
      </c>
      <c r="J262" t="s">
        <v>2086</v>
      </c>
      <c r="K262">
        <v>-0.99349500000000002</v>
      </c>
      <c r="L262">
        <v>54.151170999999998</v>
      </c>
      <c r="M262" t="s">
        <v>1743</v>
      </c>
      <c r="N262" t="s">
        <v>1682</v>
      </c>
      <c r="O262" t="s">
        <v>1756</v>
      </c>
      <c r="P262" t="s">
        <v>211</v>
      </c>
      <c r="Q262" t="s">
        <v>1684</v>
      </c>
      <c r="R262" t="s">
        <v>1683</v>
      </c>
      <c r="S262">
        <v>2</v>
      </c>
      <c r="T262" s="121">
        <v>2958465</v>
      </c>
      <c r="U262">
        <v>1</v>
      </c>
      <c r="W262">
        <v>0</v>
      </c>
      <c r="X262" s="11">
        <v>171163.63</v>
      </c>
      <c r="Y262">
        <v>157474.31</v>
      </c>
      <c r="Z262">
        <v>13689.32</v>
      </c>
      <c r="AA262" s="11">
        <v>0</v>
      </c>
      <c r="AB262" t="s">
        <v>397</v>
      </c>
    </row>
    <row r="263" spans="1:28" x14ac:dyDescent="0.2">
      <c r="A263">
        <v>905</v>
      </c>
      <c r="B263" t="s">
        <v>1750</v>
      </c>
      <c r="C263" t="s">
        <v>1750</v>
      </c>
      <c r="D263">
        <v>121488</v>
      </c>
      <c r="E263" t="s">
        <v>2765</v>
      </c>
      <c r="G263" t="s">
        <v>2766</v>
      </c>
      <c r="H263" t="s">
        <v>2767</v>
      </c>
      <c r="I263" t="s">
        <v>1814</v>
      </c>
      <c r="J263" t="s">
        <v>1814</v>
      </c>
      <c r="K263">
        <v>-8.2419999999999993E-2</v>
      </c>
      <c r="L263">
        <v>51.424439999999997</v>
      </c>
      <c r="M263" t="s">
        <v>1743</v>
      </c>
      <c r="N263" t="s">
        <v>1682</v>
      </c>
      <c r="O263" t="s">
        <v>1756</v>
      </c>
      <c r="P263" t="s">
        <v>211</v>
      </c>
      <c r="Q263" t="s">
        <v>1684</v>
      </c>
      <c r="R263" t="s">
        <v>1683</v>
      </c>
      <c r="S263">
        <v>2</v>
      </c>
      <c r="T263" s="121">
        <v>2958465</v>
      </c>
      <c r="U263">
        <v>1</v>
      </c>
      <c r="W263">
        <v>0</v>
      </c>
      <c r="X263" s="11">
        <v>283182.2</v>
      </c>
      <c r="Y263">
        <v>283182.2</v>
      </c>
      <c r="Z263">
        <v>0</v>
      </c>
      <c r="AA263" s="11">
        <v>0</v>
      </c>
      <c r="AB263" t="s">
        <v>397</v>
      </c>
    </row>
    <row r="264" spans="1:28" x14ac:dyDescent="0.2">
      <c r="A264">
        <v>905</v>
      </c>
      <c r="B264" t="s">
        <v>1750</v>
      </c>
      <c r="C264" t="s">
        <v>1750</v>
      </c>
      <c r="D264">
        <v>121489</v>
      </c>
      <c r="E264" t="s">
        <v>2768</v>
      </c>
      <c r="G264" t="s">
        <v>2769</v>
      </c>
      <c r="H264" t="s">
        <v>2770</v>
      </c>
      <c r="I264" t="s">
        <v>2235</v>
      </c>
      <c r="J264" t="s">
        <v>2086</v>
      </c>
      <c r="K264">
        <v>-2.312665</v>
      </c>
      <c r="L264">
        <v>54.035372000000002</v>
      </c>
      <c r="M264" t="s">
        <v>1743</v>
      </c>
      <c r="N264" t="s">
        <v>1682</v>
      </c>
      <c r="O264" t="s">
        <v>1756</v>
      </c>
      <c r="P264" t="s">
        <v>211</v>
      </c>
      <c r="Q264" t="s">
        <v>1684</v>
      </c>
      <c r="R264" t="s">
        <v>1683</v>
      </c>
      <c r="S264">
        <v>2</v>
      </c>
      <c r="T264" s="121">
        <v>2958465</v>
      </c>
      <c r="U264">
        <v>1</v>
      </c>
      <c r="W264">
        <v>0</v>
      </c>
      <c r="X264" s="11">
        <v>117318.38</v>
      </c>
      <c r="Y264">
        <v>117318.38</v>
      </c>
      <c r="Z264">
        <v>0</v>
      </c>
      <c r="AA264" s="11">
        <v>0</v>
      </c>
      <c r="AB264" t="s">
        <v>397</v>
      </c>
    </row>
    <row r="265" spans="1:28" x14ac:dyDescent="0.2">
      <c r="A265">
        <v>905</v>
      </c>
      <c r="B265" t="s">
        <v>1750</v>
      </c>
      <c r="C265" t="s">
        <v>1750</v>
      </c>
      <c r="D265">
        <v>121490</v>
      </c>
      <c r="E265" t="s">
        <v>2771</v>
      </c>
      <c r="G265" t="s">
        <v>2772</v>
      </c>
      <c r="H265" t="s">
        <v>2773</v>
      </c>
      <c r="I265" t="s">
        <v>2315</v>
      </c>
      <c r="J265" t="s">
        <v>1947</v>
      </c>
      <c r="K265">
        <v>-4.5207540000000002</v>
      </c>
      <c r="L265">
        <v>52.934092999999997</v>
      </c>
      <c r="M265" t="s">
        <v>1744</v>
      </c>
      <c r="N265" t="s">
        <v>1682</v>
      </c>
      <c r="O265" t="s">
        <v>1756</v>
      </c>
      <c r="P265" t="s">
        <v>211</v>
      </c>
      <c r="Q265" t="s">
        <v>1684</v>
      </c>
      <c r="R265" t="s">
        <v>1683</v>
      </c>
      <c r="S265">
        <v>2</v>
      </c>
      <c r="T265" s="121">
        <v>2958465</v>
      </c>
      <c r="U265">
        <v>1</v>
      </c>
      <c r="W265">
        <v>0</v>
      </c>
      <c r="X265" s="11">
        <v>426577.21</v>
      </c>
      <c r="Y265">
        <v>426577.21</v>
      </c>
      <c r="Z265">
        <v>0</v>
      </c>
      <c r="AA265" s="11">
        <v>0</v>
      </c>
      <c r="AB265" t="s">
        <v>397</v>
      </c>
    </row>
    <row r="266" spans="1:28" x14ac:dyDescent="0.2">
      <c r="A266">
        <v>905</v>
      </c>
      <c r="B266" t="s">
        <v>1750</v>
      </c>
      <c r="C266" t="s">
        <v>1750</v>
      </c>
      <c r="D266">
        <v>121491</v>
      </c>
      <c r="E266" t="s">
        <v>2774</v>
      </c>
      <c r="G266" t="s">
        <v>2775</v>
      </c>
      <c r="H266" t="s">
        <v>2776</v>
      </c>
      <c r="I266" t="s">
        <v>2007</v>
      </c>
      <c r="J266" t="s">
        <v>2007</v>
      </c>
      <c r="K266">
        <v>-1.45136</v>
      </c>
      <c r="L266">
        <v>53.413539999999998</v>
      </c>
      <c r="M266" t="s">
        <v>1743</v>
      </c>
      <c r="N266" t="s">
        <v>1682</v>
      </c>
      <c r="O266" t="s">
        <v>1756</v>
      </c>
      <c r="P266" t="s">
        <v>211</v>
      </c>
      <c r="Q266" t="s">
        <v>1684</v>
      </c>
      <c r="R266" t="s">
        <v>1683</v>
      </c>
      <c r="S266">
        <v>2</v>
      </c>
      <c r="T266" s="121">
        <v>2958465</v>
      </c>
      <c r="U266">
        <v>1</v>
      </c>
      <c r="W266">
        <v>0</v>
      </c>
      <c r="X266" s="11">
        <v>78737.16</v>
      </c>
      <c r="Y266">
        <v>78737.16</v>
      </c>
      <c r="Z266">
        <v>0</v>
      </c>
      <c r="AA266" s="11">
        <v>0</v>
      </c>
      <c r="AB266" t="s">
        <v>397</v>
      </c>
    </row>
    <row r="267" spans="1:28" x14ac:dyDescent="0.2">
      <c r="A267">
        <v>905</v>
      </c>
      <c r="B267" t="s">
        <v>1750</v>
      </c>
      <c r="C267" t="s">
        <v>1750</v>
      </c>
      <c r="D267">
        <v>121492</v>
      </c>
      <c r="E267" t="s">
        <v>2777</v>
      </c>
      <c r="G267" t="s">
        <v>2778</v>
      </c>
      <c r="H267" t="s">
        <v>2776</v>
      </c>
      <c r="I267" t="s">
        <v>2007</v>
      </c>
      <c r="J267" t="s">
        <v>2007</v>
      </c>
      <c r="K267">
        <v>-1.4513799999999999</v>
      </c>
      <c r="L267">
        <v>53.413589999999999</v>
      </c>
      <c r="M267" t="s">
        <v>1743</v>
      </c>
      <c r="N267" t="s">
        <v>1682</v>
      </c>
      <c r="O267" t="s">
        <v>1756</v>
      </c>
      <c r="P267" t="s">
        <v>211</v>
      </c>
      <c r="Q267" t="s">
        <v>1684</v>
      </c>
      <c r="R267" t="s">
        <v>1683</v>
      </c>
      <c r="S267">
        <v>2</v>
      </c>
      <c r="T267" s="121">
        <v>2958465</v>
      </c>
      <c r="U267">
        <v>1</v>
      </c>
      <c r="W267">
        <v>0</v>
      </c>
      <c r="X267" s="11">
        <v>78737.16</v>
      </c>
      <c r="Y267">
        <v>78737.16</v>
      </c>
      <c r="Z267">
        <v>0</v>
      </c>
      <c r="AA267" s="11">
        <v>0</v>
      </c>
      <c r="AB267" t="s">
        <v>397</v>
      </c>
    </row>
    <row r="268" spans="1:28" x14ac:dyDescent="0.2">
      <c r="A268">
        <v>905</v>
      </c>
      <c r="B268" t="s">
        <v>1750</v>
      </c>
      <c r="C268" t="s">
        <v>1750</v>
      </c>
      <c r="D268">
        <v>121493</v>
      </c>
      <c r="E268" t="s">
        <v>2779</v>
      </c>
      <c r="G268" t="s">
        <v>2780</v>
      </c>
      <c r="H268" t="s">
        <v>2781</v>
      </c>
      <c r="I268" t="s">
        <v>2782</v>
      </c>
      <c r="J268" t="s">
        <v>2783</v>
      </c>
      <c r="K268">
        <v>-1.3762760000000001</v>
      </c>
      <c r="L268">
        <v>53.509366999999997</v>
      </c>
      <c r="M268" t="s">
        <v>1743</v>
      </c>
      <c r="N268" t="s">
        <v>1682</v>
      </c>
      <c r="O268" t="s">
        <v>1756</v>
      </c>
      <c r="P268" t="s">
        <v>211</v>
      </c>
      <c r="Q268" t="s">
        <v>1684</v>
      </c>
      <c r="R268" t="s">
        <v>1683</v>
      </c>
      <c r="S268">
        <v>2</v>
      </c>
      <c r="T268" s="121">
        <v>2958465</v>
      </c>
      <c r="U268">
        <v>2</v>
      </c>
      <c r="W268">
        <v>0</v>
      </c>
      <c r="X268" s="11">
        <v>149974.79999999999</v>
      </c>
      <c r="Y268">
        <v>149974.79999999999</v>
      </c>
      <c r="Z268">
        <v>0</v>
      </c>
      <c r="AA268" s="11">
        <v>0</v>
      </c>
      <c r="AB268" t="s">
        <v>397</v>
      </c>
    </row>
    <row r="269" spans="1:28" x14ac:dyDescent="0.2">
      <c r="A269">
        <v>905</v>
      </c>
      <c r="B269" t="s">
        <v>1750</v>
      </c>
      <c r="C269" t="s">
        <v>1750</v>
      </c>
      <c r="D269">
        <v>121494</v>
      </c>
      <c r="E269" t="s">
        <v>2784</v>
      </c>
      <c r="G269" t="s">
        <v>2785</v>
      </c>
      <c r="H269" t="s">
        <v>2786</v>
      </c>
      <c r="I269" t="s">
        <v>2787</v>
      </c>
      <c r="J269" t="s">
        <v>2788</v>
      </c>
      <c r="K269">
        <v>-2.7255500000000001</v>
      </c>
      <c r="L269">
        <v>53.424729999999997</v>
      </c>
      <c r="M269" t="s">
        <v>1743</v>
      </c>
      <c r="N269" t="s">
        <v>1682</v>
      </c>
      <c r="O269" t="s">
        <v>1756</v>
      </c>
      <c r="P269" t="s">
        <v>211</v>
      </c>
      <c r="Q269" t="s">
        <v>1684</v>
      </c>
      <c r="R269" t="s">
        <v>1683</v>
      </c>
      <c r="S269">
        <v>2</v>
      </c>
      <c r="T269" s="121">
        <v>2958465</v>
      </c>
      <c r="U269">
        <v>1</v>
      </c>
      <c r="W269">
        <v>0</v>
      </c>
      <c r="X269" s="11">
        <v>191977.8</v>
      </c>
      <c r="Y269">
        <v>191977.8</v>
      </c>
      <c r="Z269">
        <v>0</v>
      </c>
      <c r="AA269" s="11">
        <v>0</v>
      </c>
      <c r="AB269" t="s">
        <v>397</v>
      </c>
    </row>
    <row r="270" spans="1:28" x14ac:dyDescent="0.2">
      <c r="A270">
        <v>905</v>
      </c>
      <c r="B270" t="s">
        <v>1750</v>
      </c>
      <c r="C270" t="s">
        <v>1750</v>
      </c>
      <c r="D270">
        <v>121495</v>
      </c>
      <c r="E270" t="s">
        <v>2789</v>
      </c>
      <c r="G270" t="s">
        <v>2790</v>
      </c>
      <c r="H270" t="s">
        <v>2791</v>
      </c>
      <c r="I270" t="s">
        <v>2108</v>
      </c>
      <c r="J270" t="s">
        <v>2108</v>
      </c>
      <c r="K270">
        <v>-1.4943120000000001</v>
      </c>
      <c r="L270">
        <v>53.679079999999999</v>
      </c>
      <c r="M270" t="s">
        <v>1743</v>
      </c>
      <c r="N270" t="s">
        <v>1682</v>
      </c>
      <c r="O270" t="s">
        <v>1756</v>
      </c>
      <c r="P270" t="s">
        <v>211</v>
      </c>
      <c r="Q270" t="s">
        <v>1684</v>
      </c>
      <c r="R270" t="s">
        <v>1683</v>
      </c>
      <c r="S270">
        <v>2</v>
      </c>
      <c r="T270" s="121">
        <v>2958465</v>
      </c>
      <c r="U270">
        <v>1</v>
      </c>
      <c r="W270">
        <v>0</v>
      </c>
      <c r="X270" s="11">
        <v>208938.29</v>
      </c>
      <c r="Y270">
        <v>208938.29</v>
      </c>
      <c r="Z270">
        <v>0</v>
      </c>
      <c r="AA270" s="11">
        <v>0</v>
      </c>
      <c r="AB270" t="s">
        <v>397</v>
      </c>
    </row>
    <row r="271" spans="1:28" x14ac:dyDescent="0.2">
      <c r="A271">
        <v>905</v>
      </c>
      <c r="B271" t="s">
        <v>1750</v>
      </c>
      <c r="C271" t="s">
        <v>1750</v>
      </c>
      <c r="D271">
        <v>121496</v>
      </c>
      <c r="E271" t="s">
        <v>2792</v>
      </c>
      <c r="G271" t="s">
        <v>2793</v>
      </c>
      <c r="H271" t="s">
        <v>2794</v>
      </c>
      <c r="I271" t="s">
        <v>2795</v>
      </c>
      <c r="J271" t="s">
        <v>2796</v>
      </c>
      <c r="K271">
        <v>-1.5128470000000001</v>
      </c>
      <c r="L271">
        <v>54.985069000000003</v>
      </c>
      <c r="M271" t="s">
        <v>1743</v>
      </c>
      <c r="N271" t="s">
        <v>1682</v>
      </c>
      <c r="O271" t="s">
        <v>1756</v>
      </c>
      <c r="P271" t="s">
        <v>211</v>
      </c>
      <c r="Q271" t="s">
        <v>1684</v>
      </c>
      <c r="R271" t="s">
        <v>1683</v>
      </c>
      <c r="S271">
        <v>2</v>
      </c>
      <c r="T271" s="121">
        <v>2958465</v>
      </c>
      <c r="U271">
        <v>1</v>
      </c>
      <c r="W271">
        <v>0</v>
      </c>
      <c r="X271" s="11">
        <v>153658.72</v>
      </c>
      <c r="Y271">
        <v>153658.72</v>
      </c>
      <c r="Z271">
        <v>0</v>
      </c>
      <c r="AA271" s="11">
        <v>0</v>
      </c>
      <c r="AB271" t="s">
        <v>397</v>
      </c>
    </row>
    <row r="272" spans="1:28" x14ac:dyDescent="0.2">
      <c r="A272">
        <v>905</v>
      </c>
      <c r="B272" t="s">
        <v>1750</v>
      </c>
      <c r="C272" t="s">
        <v>1750</v>
      </c>
      <c r="D272">
        <v>121497</v>
      </c>
      <c r="E272" t="s">
        <v>2797</v>
      </c>
      <c r="G272" t="s">
        <v>2798</v>
      </c>
      <c r="H272" t="s">
        <v>2799</v>
      </c>
      <c r="I272" t="s">
        <v>2800</v>
      </c>
      <c r="J272" t="s">
        <v>1899</v>
      </c>
      <c r="K272">
        <v>-0.61396200000000001</v>
      </c>
      <c r="L272">
        <v>51.158329999999999</v>
      </c>
      <c r="M272" t="s">
        <v>1743</v>
      </c>
      <c r="N272" t="s">
        <v>1682</v>
      </c>
      <c r="O272" t="s">
        <v>1756</v>
      </c>
      <c r="P272" t="s">
        <v>211</v>
      </c>
      <c r="Q272" t="s">
        <v>1684</v>
      </c>
      <c r="R272" t="s">
        <v>1683</v>
      </c>
      <c r="S272">
        <v>2</v>
      </c>
      <c r="T272" s="121">
        <v>2958465</v>
      </c>
      <c r="U272">
        <v>1</v>
      </c>
      <c r="W272">
        <v>0</v>
      </c>
      <c r="X272" s="11">
        <v>316358.96000000002</v>
      </c>
      <c r="Y272">
        <v>316358.96000000002</v>
      </c>
      <c r="Z272">
        <v>0</v>
      </c>
      <c r="AA272" s="11">
        <v>0</v>
      </c>
      <c r="AB272" t="s">
        <v>397</v>
      </c>
    </row>
    <row r="273" spans="1:28" x14ac:dyDescent="0.2">
      <c r="A273">
        <v>905</v>
      </c>
      <c r="B273" t="s">
        <v>1750</v>
      </c>
      <c r="C273" t="s">
        <v>1750</v>
      </c>
      <c r="D273">
        <v>121498</v>
      </c>
      <c r="E273" t="s">
        <v>2801</v>
      </c>
      <c r="G273" t="s">
        <v>2802</v>
      </c>
      <c r="H273" t="s">
        <v>2803</v>
      </c>
      <c r="I273" t="s">
        <v>2804</v>
      </c>
      <c r="J273" t="s">
        <v>2804</v>
      </c>
      <c r="K273">
        <v>-2.3163559999999999</v>
      </c>
      <c r="L273">
        <v>53.500050000000002</v>
      </c>
      <c r="M273" t="s">
        <v>1743</v>
      </c>
      <c r="N273" t="s">
        <v>1682</v>
      </c>
      <c r="O273" t="s">
        <v>1756</v>
      </c>
      <c r="P273" t="s">
        <v>211</v>
      </c>
      <c r="Q273" t="s">
        <v>1684</v>
      </c>
      <c r="R273" t="s">
        <v>1683</v>
      </c>
      <c r="S273">
        <v>2</v>
      </c>
      <c r="T273" s="121">
        <v>2958465</v>
      </c>
      <c r="U273">
        <v>1</v>
      </c>
      <c r="W273">
        <v>0</v>
      </c>
      <c r="X273" s="11">
        <v>883395.3</v>
      </c>
      <c r="Y273">
        <v>883395.3</v>
      </c>
      <c r="Z273">
        <v>0</v>
      </c>
      <c r="AA273" s="11">
        <v>0</v>
      </c>
      <c r="AB273" t="s">
        <v>397</v>
      </c>
    </row>
    <row r="274" spans="1:28" x14ac:dyDescent="0.2">
      <c r="A274">
        <v>905</v>
      </c>
      <c r="B274" t="s">
        <v>1750</v>
      </c>
      <c r="C274" t="s">
        <v>1750</v>
      </c>
      <c r="D274">
        <v>121499</v>
      </c>
      <c r="E274" t="s">
        <v>2805</v>
      </c>
      <c r="G274" t="s">
        <v>2806</v>
      </c>
      <c r="H274" t="s">
        <v>2807</v>
      </c>
      <c r="I274" t="s">
        <v>2613</v>
      </c>
      <c r="J274" t="s">
        <v>1806</v>
      </c>
      <c r="K274">
        <v>-2.615974</v>
      </c>
      <c r="L274">
        <v>54.203468000000001</v>
      </c>
      <c r="M274" t="s">
        <v>1743</v>
      </c>
      <c r="N274" t="s">
        <v>1682</v>
      </c>
      <c r="O274" t="s">
        <v>1756</v>
      </c>
      <c r="P274" t="s">
        <v>211</v>
      </c>
      <c r="Q274" t="s">
        <v>1684</v>
      </c>
      <c r="R274" t="s">
        <v>1683</v>
      </c>
      <c r="S274">
        <v>2</v>
      </c>
      <c r="T274" s="121">
        <v>2958465</v>
      </c>
      <c r="U274">
        <v>1</v>
      </c>
      <c r="W274">
        <v>0</v>
      </c>
      <c r="X274" s="11">
        <v>166513.63</v>
      </c>
      <c r="Y274">
        <v>166513.63</v>
      </c>
      <c r="Z274">
        <v>0</v>
      </c>
      <c r="AA274" s="11">
        <v>0</v>
      </c>
      <c r="AB274" t="s">
        <v>397</v>
      </c>
    </row>
    <row r="275" spans="1:28" x14ac:dyDescent="0.2">
      <c r="A275">
        <v>905</v>
      </c>
      <c r="B275" t="s">
        <v>1750</v>
      </c>
      <c r="C275" t="s">
        <v>1750</v>
      </c>
      <c r="D275">
        <v>121500</v>
      </c>
      <c r="E275" t="s">
        <v>2808</v>
      </c>
      <c r="G275" t="s">
        <v>2809</v>
      </c>
      <c r="H275" t="s">
        <v>2810</v>
      </c>
      <c r="I275" t="s">
        <v>2811</v>
      </c>
      <c r="J275" t="s">
        <v>2086</v>
      </c>
      <c r="K275">
        <v>-0.28722199999999998</v>
      </c>
      <c r="L275">
        <v>54.210214999999998</v>
      </c>
      <c r="M275" t="s">
        <v>1743</v>
      </c>
      <c r="N275" t="s">
        <v>1682</v>
      </c>
      <c r="O275" t="s">
        <v>1756</v>
      </c>
      <c r="P275" t="s">
        <v>211</v>
      </c>
      <c r="Q275" t="s">
        <v>1684</v>
      </c>
      <c r="R275" t="s">
        <v>1683</v>
      </c>
      <c r="S275">
        <v>2</v>
      </c>
      <c r="T275" s="121">
        <v>2958465</v>
      </c>
      <c r="U275">
        <v>1</v>
      </c>
      <c r="W275">
        <v>0</v>
      </c>
      <c r="X275" s="11">
        <v>208000</v>
      </c>
      <c r="Y275">
        <v>208000</v>
      </c>
      <c r="Z275">
        <v>0</v>
      </c>
      <c r="AA275" s="11">
        <v>0</v>
      </c>
      <c r="AB275" t="s">
        <v>397</v>
      </c>
    </row>
    <row r="276" spans="1:28" x14ac:dyDescent="0.2">
      <c r="A276">
        <v>905</v>
      </c>
      <c r="B276" t="s">
        <v>1750</v>
      </c>
      <c r="C276" t="s">
        <v>1750</v>
      </c>
      <c r="D276">
        <v>121501</v>
      </c>
      <c r="E276" t="s">
        <v>2812</v>
      </c>
      <c r="G276" t="s">
        <v>2813</v>
      </c>
      <c r="H276" t="s">
        <v>2814</v>
      </c>
      <c r="I276" t="s">
        <v>2815</v>
      </c>
      <c r="J276" t="s">
        <v>1926</v>
      </c>
      <c r="K276">
        <v>0.73248999999999997</v>
      </c>
      <c r="L276">
        <v>51.348660000000002</v>
      </c>
      <c r="M276" t="s">
        <v>1743</v>
      </c>
      <c r="N276" t="s">
        <v>1682</v>
      </c>
      <c r="O276" t="s">
        <v>1756</v>
      </c>
      <c r="P276" t="s">
        <v>211</v>
      </c>
      <c r="Q276" t="s">
        <v>1684</v>
      </c>
      <c r="R276" t="s">
        <v>1683</v>
      </c>
      <c r="S276">
        <v>2</v>
      </c>
      <c r="T276" s="121">
        <v>2958465</v>
      </c>
      <c r="U276">
        <v>1</v>
      </c>
      <c r="W276">
        <v>0</v>
      </c>
      <c r="X276" s="11">
        <v>520000</v>
      </c>
      <c r="Y276">
        <v>520000</v>
      </c>
      <c r="Z276">
        <v>0</v>
      </c>
      <c r="AA276" s="11">
        <v>0</v>
      </c>
      <c r="AB276" t="s">
        <v>397</v>
      </c>
    </row>
    <row r="277" spans="1:28" x14ac:dyDescent="0.2">
      <c r="A277">
        <v>905</v>
      </c>
      <c r="B277" t="s">
        <v>1750</v>
      </c>
      <c r="C277" t="s">
        <v>1750</v>
      </c>
      <c r="D277">
        <v>121502</v>
      </c>
      <c r="E277" t="s">
        <v>2816</v>
      </c>
      <c r="G277" t="s">
        <v>2817</v>
      </c>
      <c r="H277" t="s">
        <v>2818</v>
      </c>
      <c r="I277" t="s">
        <v>2819</v>
      </c>
      <c r="J277" t="s">
        <v>1814</v>
      </c>
      <c r="K277">
        <v>-0.37114999999999998</v>
      </c>
      <c r="L277">
        <v>51.480319999999999</v>
      </c>
      <c r="M277" t="s">
        <v>1743</v>
      </c>
      <c r="N277" t="s">
        <v>1682</v>
      </c>
      <c r="O277" t="s">
        <v>1756</v>
      </c>
      <c r="P277" t="s">
        <v>211</v>
      </c>
      <c r="Q277" t="s">
        <v>1684</v>
      </c>
      <c r="R277" t="s">
        <v>1683</v>
      </c>
      <c r="S277">
        <v>2</v>
      </c>
      <c r="T277" s="121">
        <v>2958465</v>
      </c>
      <c r="U277">
        <v>1</v>
      </c>
      <c r="W277">
        <v>0</v>
      </c>
      <c r="X277" s="11">
        <v>204026.71</v>
      </c>
      <c r="Y277">
        <v>204026.71</v>
      </c>
      <c r="Z277">
        <v>0</v>
      </c>
      <c r="AA277" s="11">
        <v>0</v>
      </c>
      <c r="AB277" t="s">
        <v>397</v>
      </c>
    </row>
    <row r="278" spans="1:28" x14ac:dyDescent="0.2">
      <c r="A278">
        <v>905</v>
      </c>
      <c r="B278" t="s">
        <v>1750</v>
      </c>
      <c r="C278" t="s">
        <v>1750</v>
      </c>
      <c r="D278">
        <v>121503</v>
      </c>
      <c r="E278" t="s">
        <v>2820</v>
      </c>
      <c r="G278" t="s">
        <v>2821</v>
      </c>
      <c r="H278" t="s">
        <v>2822</v>
      </c>
      <c r="I278" t="s">
        <v>2823</v>
      </c>
      <c r="J278" t="s">
        <v>1835</v>
      </c>
      <c r="K278">
        <v>-2.1243270000000001</v>
      </c>
      <c r="L278">
        <v>52.817618000000003</v>
      </c>
      <c r="M278" t="s">
        <v>1743</v>
      </c>
      <c r="N278" t="s">
        <v>1682</v>
      </c>
      <c r="O278" t="s">
        <v>1756</v>
      </c>
      <c r="P278" t="s">
        <v>211</v>
      </c>
      <c r="Q278" t="s">
        <v>1684</v>
      </c>
      <c r="R278" t="s">
        <v>1683</v>
      </c>
      <c r="S278">
        <v>2</v>
      </c>
      <c r="T278" s="121">
        <v>2958465</v>
      </c>
      <c r="U278">
        <v>1</v>
      </c>
      <c r="W278">
        <v>0</v>
      </c>
      <c r="X278" s="11">
        <v>625000</v>
      </c>
      <c r="Y278">
        <v>625000</v>
      </c>
      <c r="Z278">
        <v>0</v>
      </c>
      <c r="AA278" s="11">
        <v>0</v>
      </c>
      <c r="AB278" t="s">
        <v>397</v>
      </c>
    </row>
    <row r="279" spans="1:28" x14ac:dyDescent="0.2">
      <c r="A279">
        <v>905</v>
      </c>
      <c r="B279" t="s">
        <v>1750</v>
      </c>
      <c r="C279" t="s">
        <v>1750</v>
      </c>
      <c r="D279">
        <v>121504</v>
      </c>
      <c r="E279" t="s">
        <v>2824</v>
      </c>
      <c r="G279" t="s">
        <v>2825</v>
      </c>
      <c r="H279" t="s">
        <v>2826</v>
      </c>
      <c r="I279" t="s">
        <v>2827</v>
      </c>
      <c r="J279" t="s">
        <v>2050</v>
      </c>
      <c r="K279">
        <v>-3.1242100000000002</v>
      </c>
      <c r="L279">
        <v>51.504300000000001</v>
      </c>
      <c r="M279" t="s">
        <v>1744</v>
      </c>
      <c r="N279" t="s">
        <v>1682</v>
      </c>
      <c r="O279" t="s">
        <v>1756</v>
      </c>
      <c r="P279" t="s">
        <v>211</v>
      </c>
      <c r="Q279" t="s">
        <v>1684</v>
      </c>
      <c r="R279" t="s">
        <v>1683</v>
      </c>
      <c r="S279">
        <v>2</v>
      </c>
      <c r="T279" s="121">
        <v>2958465</v>
      </c>
      <c r="U279">
        <v>1</v>
      </c>
      <c r="W279">
        <v>0</v>
      </c>
      <c r="X279" s="11">
        <v>53944.08</v>
      </c>
      <c r="Y279">
        <v>53944.08</v>
      </c>
      <c r="Z279">
        <v>0</v>
      </c>
      <c r="AA279" s="11">
        <v>0</v>
      </c>
      <c r="AB279" t="s">
        <v>397</v>
      </c>
    </row>
    <row r="280" spans="1:28" x14ac:dyDescent="0.2">
      <c r="A280">
        <v>905</v>
      </c>
      <c r="B280" t="s">
        <v>1750</v>
      </c>
      <c r="C280" t="s">
        <v>1750</v>
      </c>
      <c r="D280">
        <v>121505</v>
      </c>
      <c r="E280" t="s">
        <v>2828</v>
      </c>
      <c r="G280" t="s">
        <v>2829</v>
      </c>
      <c r="H280" t="s">
        <v>2830</v>
      </c>
      <c r="I280" t="s">
        <v>2831</v>
      </c>
      <c r="J280" t="s">
        <v>2832</v>
      </c>
      <c r="K280">
        <v>-2.35277</v>
      </c>
      <c r="L280">
        <v>53.39714</v>
      </c>
      <c r="M280" t="s">
        <v>1743</v>
      </c>
      <c r="N280" t="s">
        <v>1682</v>
      </c>
      <c r="O280" t="s">
        <v>1756</v>
      </c>
      <c r="P280" t="s">
        <v>211</v>
      </c>
      <c r="Q280" t="s">
        <v>1684</v>
      </c>
      <c r="R280" t="s">
        <v>1683</v>
      </c>
      <c r="S280">
        <v>2</v>
      </c>
      <c r="T280" s="121">
        <v>2958465</v>
      </c>
      <c r="U280">
        <v>1</v>
      </c>
      <c r="W280">
        <v>0</v>
      </c>
      <c r="X280" s="11">
        <v>113785.22</v>
      </c>
      <c r="Y280">
        <v>113785.22</v>
      </c>
      <c r="Z280">
        <v>0</v>
      </c>
      <c r="AA280" s="11">
        <v>0</v>
      </c>
      <c r="AB280" t="s">
        <v>397</v>
      </c>
    </row>
    <row r="281" spans="1:28" x14ac:dyDescent="0.2">
      <c r="A281">
        <v>905</v>
      </c>
      <c r="B281" t="s">
        <v>1750</v>
      </c>
      <c r="C281" t="s">
        <v>1750</v>
      </c>
      <c r="D281">
        <v>121506</v>
      </c>
      <c r="E281" t="s">
        <v>2833</v>
      </c>
      <c r="G281" t="s">
        <v>2834</v>
      </c>
      <c r="H281" t="s">
        <v>2835</v>
      </c>
      <c r="I281" t="s">
        <v>2836</v>
      </c>
      <c r="J281" t="s">
        <v>2837</v>
      </c>
      <c r="K281">
        <v>-5.9397339999999996</v>
      </c>
      <c r="L281">
        <v>57.149648999999997</v>
      </c>
      <c r="M281" t="s">
        <v>1825</v>
      </c>
      <c r="N281" t="s">
        <v>1682</v>
      </c>
      <c r="O281" t="s">
        <v>1756</v>
      </c>
      <c r="P281" t="s">
        <v>211</v>
      </c>
      <c r="Q281" t="s">
        <v>1684</v>
      </c>
      <c r="R281" t="s">
        <v>1683</v>
      </c>
      <c r="S281">
        <v>2</v>
      </c>
      <c r="T281" s="121">
        <v>2958465</v>
      </c>
      <c r="U281">
        <v>1</v>
      </c>
      <c r="W281">
        <v>0</v>
      </c>
      <c r="X281" s="11">
        <v>141743.26999999999</v>
      </c>
      <c r="Y281">
        <v>128911.93</v>
      </c>
      <c r="Z281">
        <v>12831.34</v>
      </c>
      <c r="AA281" s="11">
        <v>0</v>
      </c>
      <c r="AB281" t="s">
        <v>397</v>
      </c>
    </row>
    <row r="282" spans="1:28" x14ac:dyDescent="0.2">
      <c r="A282">
        <v>905</v>
      </c>
      <c r="B282" t="s">
        <v>1750</v>
      </c>
      <c r="C282" t="s">
        <v>1750</v>
      </c>
      <c r="D282">
        <v>121507</v>
      </c>
      <c r="E282" t="s">
        <v>2838</v>
      </c>
      <c r="G282" t="s">
        <v>2839</v>
      </c>
      <c r="H282" t="s">
        <v>2840</v>
      </c>
      <c r="I282" t="s">
        <v>1810</v>
      </c>
      <c r="J282" t="s">
        <v>1810</v>
      </c>
      <c r="K282">
        <v>-1.13713</v>
      </c>
      <c r="L282">
        <v>52.632379999999998</v>
      </c>
      <c r="M282" t="s">
        <v>1743</v>
      </c>
      <c r="N282" t="s">
        <v>1682</v>
      </c>
      <c r="O282" t="s">
        <v>1756</v>
      </c>
      <c r="P282" t="s">
        <v>211</v>
      </c>
      <c r="Q282" t="s">
        <v>1684</v>
      </c>
      <c r="R282" t="s">
        <v>1683</v>
      </c>
      <c r="S282">
        <v>2</v>
      </c>
      <c r="T282" s="121">
        <v>2958465</v>
      </c>
      <c r="U282">
        <v>1</v>
      </c>
      <c r="W282">
        <v>0</v>
      </c>
      <c r="X282" s="11">
        <v>417720</v>
      </c>
      <c r="Y282">
        <v>417720</v>
      </c>
      <c r="Z282">
        <v>0</v>
      </c>
      <c r="AA282" s="11">
        <v>0</v>
      </c>
      <c r="AB282" t="s">
        <v>397</v>
      </c>
    </row>
    <row r="283" spans="1:28" x14ac:dyDescent="0.2">
      <c r="A283">
        <v>905</v>
      </c>
      <c r="B283" t="s">
        <v>1750</v>
      </c>
      <c r="C283" t="s">
        <v>1750</v>
      </c>
      <c r="D283">
        <v>121508</v>
      </c>
      <c r="E283" t="s">
        <v>2841</v>
      </c>
      <c r="G283" t="s">
        <v>2842</v>
      </c>
      <c r="H283" t="s">
        <v>2843</v>
      </c>
      <c r="I283" t="s">
        <v>2007</v>
      </c>
      <c r="J283" t="s">
        <v>2007</v>
      </c>
      <c r="K283">
        <v>-1.41856</v>
      </c>
      <c r="L283">
        <v>53.422730000000001</v>
      </c>
      <c r="M283" t="s">
        <v>1743</v>
      </c>
      <c r="N283" t="s">
        <v>1682</v>
      </c>
      <c r="O283" t="s">
        <v>1756</v>
      </c>
      <c r="P283" t="s">
        <v>211</v>
      </c>
      <c r="Q283" t="s">
        <v>1684</v>
      </c>
      <c r="R283" t="s">
        <v>1683</v>
      </c>
      <c r="S283">
        <v>2</v>
      </c>
      <c r="T283" s="121">
        <v>2958465</v>
      </c>
      <c r="U283">
        <v>1</v>
      </c>
      <c r="W283">
        <v>0</v>
      </c>
      <c r="X283" s="11">
        <v>302847</v>
      </c>
      <c r="Y283">
        <v>302847</v>
      </c>
      <c r="Z283">
        <v>0</v>
      </c>
      <c r="AA283" s="11">
        <v>0</v>
      </c>
      <c r="AB283" t="s">
        <v>397</v>
      </c>
    </row>
    <row r="284" spans="1:28" x14ac:dyDescent="0.2">
      <c r="A284">
        <v>905</v>
      </c>
      <c r="B284" t="s">
        <v>1750</v>
      </c>
      <c r="C284" t="s">
        <v>1750</v>
      </c>
      <c r="D284">
        <v>121509</v>
      </c>
      <c r="E284" t="s">
        <v>2844</v>
      </c>
      <c r="G284" t="s">
        <v>2845</v>
      </c>
      <c r="H284" t="s">
        <v>2846</v>
      </c>
      <c r="I284" t="s">
        <v>1814</v>
      </c>
      <c r="J284" t="s">
        <v>1814</v>
      </c>
      <c r="K284">
        <v>-0.26233000000000001</v>
      </c>
      <c r="L284">
        <v>51.574550000000002</v>
      </c>
      <c r="M284" t="s">
        <v>1743</v>
      </c>
      <c r="N284" t="s">
        <v>1682</v>
      </c>
      <c r="O284" t="s">
        <v>1756</v>
      </c>
      <c r="P284" t="s">
        <v>211</v>
      </c>
      <c r="Q284" t="s">
        <v>1684</v>
      </c>
      <c r="R284" t="s">
        <v>1683</v>
      </c>
      <c r="S284">
        <v>2</v>
      </c>
      <c r="T284" s="121">
        <v>2958465</v>
      </c>
      <c r="U284">
        <v>1</v>
      </c>
      <c r="W284">
        <v>0</v>
      </c>
      <c r="X284" s="11">
        <v>313200</v>
      </c>
      <c r="Y284">
        <v>313200</v>
      </c>
      <c r="Z284">
        <v>0</v>
      </c>
      <c r="AA284" s="11">
        <v>0</v>
      </c>
      <c r="AB284" t="s">
        <v>397</v>
      </c>
    </row>
    <row r="285" spans="1:28" x14ac:dyDescent="0.2">
      <c r="A285">
        <v>905</v>
      </c>
      <c r="B285" t="s">
        <v>1750</v>
      </c>
      <c r="C285" t="s">
        <v>1750</v>
      </c>
      <c r="D285">
        <v>121510</v>
      </c>
      <c r="E285" t="s">
        <v>2847</v>
      </c>
      <c r="G285" t="s">
        <v>2848</v>
      </c>
      <c r="H285" t="s">
        <v>2849</v>
      </c>
      <c r="I285" t="s">
        <v>2040</v>
      </c>
      <c r="J285" t="s">
        <v>1814</v>
      </c>
      <c r="K285">
        <v>-0.16722000000000001</v>
      </c>
      <c r="L285">
        <v>51.366639999999997</v>
      </c>
      <c r="M285" t="s">
        <v>1743</v>
      </c>
      <c r="N285" t="s">
        <v>1682</v>
      </c>
      <c r="O285" t="s">
        <v>1756</v>
      </c>
      <c r="P285" t="s">
        <v>211</v>
      </c>
      <c r="Q285" t="s">
        <v>1684</v>
      </c>
      <c r="R285" t="s">
        <v>1683</v>
      </c>
      <c r="S285">
        <v>2</v>
      </c>
      <c r="T285" s="121">
        <v>2958465</v>
      </c>
      <c r="U285">
        <v>1</v>
      </c>
      <c r="W285">
        <v>0</v>
      </c>
      <c r="X285" s="11">
        <v>202800</v>
      </c>
      <c r="Y285">
        <v>202800</v>
      </c>
      <c r="Z285">
        <v>0</v>
      </c>
      <c r="AA285" s="11">
        <v>0</v>
      </c>
      <c r="AB285" t="s">
        <v>397</v>
      </c>
    </row>
    <row r="286" spans="1:28" x14ac:dyDescent="0.2">
      <c r="A286">
        <v>905</v>
      </c>
      <c r="B286" t="s">
        <v>1750</v>
      </c>
      <c r="C286" t="s">
        <v>1750</v>
      </c>
      <c r="D286">
        <v>121511</v>
      </c>
      <c r="E286" t="s">
        <v>2850</v>
      </c>
      <c r="G286" t="s">
        <v>2851</v>
      </c>
      <c r="H286" t="s">
        <v>2852</v>
      </c>
      <c r="I286" t="s">
        <v>2171</v>
      </c>
      <c r="J286" t="s">
        <v>2172</v>
      </c>
      <c r="K286">
        <v>-0.89107999999999998</v>
      </c>
      <c r="L286">
        <v>52.236280000000001</v>
      </c>
      <c r="M286" t="s">
        <v>1743</v>
      </c>
      <c r="N286" t="s">
        <v>1682</v>
      </c>
      <c r="O286" t="s">
        <v>1756</v>
      </c>
      <c r="P286" t="s">
        <v>211</v>
      </c>
      <c r="Q286" t="s">
        <v>1684</v>
      </c>
      <c r="R286" t="s">
        <v>1683</v>
      </c>
      <c r="S286">
        <v>2</v>
      </c>
      <c r="T286" s="121">
        <v>2958465</v>
      </c>
      <c r="U286">
        <v>1</v>
      </c>
      <c r="W286">
        <v>0</v>
      </c>
      <c r="X286" s="11">
        <v>728000</v>
      </c>
      <c r="Y286">
        <v>728000</v>
      </c>
      <c r="Z286">
        <v>0</v>
      </c>
      <c r="AA286" s="11">
        <v>0</v>
      </c>
      <c r="AB286" t="s">
        <v>397</v>
      </c>
    </row>
    <row r="287" spans="1:28" x14ac:dyDescent="0.2">
      <c r="A287">
        <v>905</v>
      </c>
      <c r="B287" t="s">
        <v>1750</v>
      </c>
      <c r="C287" t="s">
        <v>1750</v>
      </c>
      <c r="D287">
        <v>121512</v>
      </c>
      <c r="E287" t="s">
        <v>2853</v>
      </c>
      <c r="G287" t="s">
        <v>2854</v>
      </c>
      <c r="H287" t="s">
        <v>2855</v>
      </c>
      <c r="I287" t="s">
        <v>2856</v>
      </c>
      <c r="J287" t="s">
        <v>1830</v>
      </c>
      <c r="K287">
        <v>-2.3632599999999999</v>
      </c>
      <c r="L287">
        <v>53.14499</v>
      </c>
      <c r="M287" t="s">
        <v>1743</v>
      </c>
      <c r="N287" t="s">
        <v>1682</v>
      </c>
      <c r="O287" t="s">
        <v>1756</v>
      </c>
      <c r="P287" t="s">
        <v>211</v>
      </c>
      <c r="Q287" t="s">
        <v>1684</v>
      </c>
      <c r="R287" t="s">
        <v>1683</v>
      </c>
      <c r="S287">
        <v>2</v>
      </c>
      <c r="T287" s="121">
        <v>2958465</v>
      </c>
      <c r="U287">
        <v>1</v>
      </c>
      <c r="W287">
        <v>0</v>
      </c>
      <c r="X287" s="11">
        <v>200000</v>
      </c>
      <c r="Y287">
        <v>200000</v>
      </c>
      <c r="Z287">
        <v>0</v>
      </c>
      <c r="AA287" s="11">
        <v>0</v>
      </c>
      <c r="AB287" t="s">
        <v>397</v>
      </c>
    </row>
    <row r="288" spans="1:28" x14ac:dyDescent="0.2">
      <c r="A288">
        <v>905</v>
      </c>
      <c r="B288" t="s">
        <v>1750</v>
      </c>
      <c r="C288" t="s">
        <v>1750</v>
      </c>
      <c r="D288">
        <v>121513</v>
      </c>
      <c r="E288" t="s">
        <v>2857</v>
      </c>
      <c r="G288" t="s">
        <v>2858</v>
      </c>
      <c r="H288" t="s">
        <v>2859</v>
      </c>
      <c r="I288" t="s">
        <v>2860</v>
      </c>
      <c r="J288" t="s">
        <v>1926</v>
      </c>
      <c r="K288">
        <v>1.0205200000000001</v>
      </c>
      <c r="L288">
        <v>51.353580000000001</v>
      </c>
      <c r="M288" t="s">
        <v>1743</v>
      </c>
      <c r="N288" t="s">
        <v>1682</v>
      </c>
      <c r="O288" t="s">
        <v>1756</v>
      </c>
      <c r="P288" t="s">
        <v>211</v>
      </c>
      <c r="Q288" t="s">
        <v>1684</v>
      </c>
      <c r="R288" t="s">
        <v>1683</v>
      </c>
      <c r="S288">
        <v>2</v>
      </c>
      <c r="T288" s="121">
        <v>2958465</v>
      </c>
      <c r="U288">
        <v>1</v>
      </c>
      <c r="W288">
        <v>0</v>
      </c>
      <c r="X288" s="11">
        <v>749840</v>
      </c>
      <c r="Y288">
        <v>749840</v>
      </c>
      <c r="Z288">
        <v>0</v>
      </c>
      <c r="AA288" s="11">
        <v>0</v>
      </c>
      <c r="AB288" t="s">
        <v>397</v>
      </c>
    </row>
    <row r="289" spans="1:28" x14ac:dyDescent="0.2">
      <c r="A289">
        <v>905</v>
      </c>
      <c r="B289" t="s">
        <v>1750</v>
      </c>
      <c r="C289" t="s">
        <v>1750</v>
      </c>
      <c r="D289">
        <v>121514</v>
      </c>
      <c r="E289" t="s">
        <v>2861</v>
      </c>
      <c r="G289" t="s">
        <v>2862</v>
      </c>
      <c r="H289" t="s">
        <v>2863</v>
      </c>
      <c r="I289" t="s">
        <v>2864</v>
      </c>
      <c r="J289" t="s">
        <v>2864</v>
      </c>
      <c r="K289">
        <v>-3.7843399999999998</v>
      </c>
      <c r="L289">
        <v>56.005670000000002</v>
      </c>
      <c r="M289" t="s">
        <v>1825</v>
      </c>
      <c r="N289" t="s">
        <v>1682</v>
      </c>
      <c r="O289" t="s">
        <v>1756</v>
      </c>
      <c r="P289" t="s">
        <v>211</v>
      </c>
      <c r="Q289" t="s">
        <v>1684</v>
      </c>
      <c r="R289" t="s">
        <v>1683</v>
      </c>
      <c r="S289">
        <v>2</v>
      </c>
      <c r="T289" s="121">
        <v>2958465</v>
      </c>
      <c r="U289">
        <v>1</v>
      </c>
      <c r="W289">
        <v>0</v>
      </c>
      <c r="X289" s="11">
        <v>360913</v>
      </c>
      <c r="Y289">
        <v>360913</v>
      </c>
      <c r="Z289">
        <v>0</v>
      </c>
      <c r="AA289" s="11">
        <v>0</v>
      </c>
      <c r="AB289" t="s">
        <v>397</v>
      </c>
    </row>
    <row r="290" spans="1:28" x14ac:dyDescent="0.2">
      <c r="A290">
        <v>905</v>
      </c>
      <c r="B290" t="s">
        <v>1750</v>
      </c>
      <c r="C290" t="s">
        <v>1750</v>
      </c>
      <c r="D290">
        <v>121515</v>
      </c>
      <c r="E290" t="s">
        <v>2865</v>
      </c>
      <c r="G290" t="s">
        <v>2866</v>
      </c>
      <c r="H290" t="s">
        <v>2867</v>
      </c>
      <c r="I290" t="s">
        <v>2108</v>
      </c>
      <c r="J290" t="s">
        <v>2108</v>
      </c>
      <c r="K290">
        <v>-1.525372</v>
      </c>
      <c r="L290">
        <v>53.687764999999999</v>
      </c>
      <c r="M290" t="s">
        <v>1743</v>
      </c>
      <c r="N290" t="s">
        <v>1682</v>
      </c>
      <c r="O290" t="s">
        <v>1756</v>
      </c>
      <c r="P290" t="s">
        <v>211</v>
      </c>
      <c r="Q290" t="s">
        <v>1684</v>
      </c>
      <c r="R290" t="s">
        <v>1683</v>
      </c>
      <c r="S290">
        <v>2</v>
      </c>
      <c r="T290" s="121">
        <v>2958465</v>
      </c>
      <c r="U290">
        <v>1</v>
      </c>
      <c r="W290">
        <v>0</v>
      </c>
      <c r="X290" s="11">
        <v>520150</v>
      </c>
      <c r="Y290">
        <v>520150</v>
      </c>
      <c r="Z290">
        <v>0</v>
      </c>
      <c r="AA290" s="11">
        <v>0</v>
      </c>
      <c r="AB290" t="s">
        <v>397</v>
      </c>
    </row>
    <row r="291" spans="1:28" x14ac:dyDescent="0.2">
      <c r="A291">
        <v>905</v>
      </c>
      <c r="B291" t="s">
        <v>1750</v>
      </c>
      <c r="C291" t="s">
        <v>1750</v>
      </c>
      <c r="D291">
        <v>121516</v>
      </c>
      <c r="E291" t="s">
        <v>2868</v>
      </c>
      <c r="G291" t="s">
        <v>2869</v>
      </c>
      <c r="H291" t="s">
        <v>2870</v>
      </c>
      <c r="I291" t="s">
        <v>2871</v>
      </c>
      <c r="J291" t="s">
        <v>2172</v>
      </c>
      <c r="K291">
        <v>-0.71253</v>
      </c>
      <c r="L291">
        <v>52.40211</v>
      </c>
      <c r="M291" t="s">
        <v>1743</v>
      </c>
      <c r="N291" t="s">
        <v>1682</v>
      </c>
      <c r="O291" t="s">
        <v>1756</v>
      </c>
      <c r="P291" t="s">
        <v>211</v>
      </c>
      <c r="Q291" t="s">
        <v>1684</v>
      </c>
      <c r="R291" t="s">
        <v>1683</v>
      </c>
      <c r="S291">
        <v>2</v>
      </c>
      <c r="T291" s="121">
        <v>2958465</v>
      </c>
      <c r="U291">
        <v>1</v>
      </c>
      <c r="W291">
        <v>0</v>
      </c>
      <c r="X291" s="11">
        <v>104000</v>
      </c>
      <c r="Y291">
        <v>104000</v>
      </c>
      <c r="Z291">
        <v>0</v>
      </c>
      <c r="AA291" s="11">
        <v>0</v>
      </c>
      <c r="AB291" t="s">
        <v>397</v>
      </c>
    </row>
    <row r="292" spans="1:28" x14ac:dyDescent="0.2">
      <c r="A292">
        <v>905</v>
      </c>
      <c r="B292" t="s">
        <v>1750</v>
      </c>
      <c r="C292" t="s">
        <v>1750</v>
      </c>
      <c r="D292">
        <v>121517</v>
      </c>
      <c r="E292" t="s">
        <v>2872</v>
      </c>
      <c r="G292" t="s">
        <v>2873</v>
      </c>
      <c r="H292" t="s">
        <v>2874</v>
      </c>
      <c r="I292" t="s">
        <v>2782</v>
      </c>
      <c r="J292" t="s">
        <v>2782</v>
      </c>
      <c r="K292">
        <v>-1.50935</v>
      </c>
      <c r="L292">
        <v>53.589579999999998</v>
      </c>
      <c r="M292" t="s">
        <v>1743</v>
      </c>
      <c r="N292" t="s">
        <v>1682</v>
      </c>
      <c r="O292" t="s">
        <v>1756</v>
      </c>
      <c r="P292" t="s">
        <v>211</v>
      </c>
      <c r="Q292" t="s">
        <v>1684</v>
      </c>
      <c r="R292" t="s">
        <v>1683</v>
      </c>
      <c r="S292">
        <v>2</v>
      </c>
      <c r="T292" s="121">
        <v>2958465</v>
      </c>
      <c r="U292">
        <v>1</v>
      </c>
      <c r="W292">
        <v>0</v>
      </c>
      <c r="X292" s="11">
        <v>121134.02</v>
      </c>
      <c r="Y292">
        <v>121134.02</v>
      </c>
      <c r="Z292">
        <v>0</v>
      </c>
      <c r="AA292" s="11">
        <v>0</v>
      </c>
      <c r="AB292" t="s">
        <v>397</v>
      </c>
    </row>
    <row r="293" spans="1:28" x14ac:dyDescent="0.2">
      <c r="A293">
        <v>905</v>
      </c>
      <c r="B293" t="s">
        <v>1750</v>
      </c>
      <c r="C293" t="s">
        <v>1750</v>
      </c>
      <c r="D293">
        <v>121518</v>
      </c>
      <c r="E293" t="s">
        <v>2875</v>
      </c>
      <c r="G293" t="s">
        <v>2876</v>
      </c>
      <c r="H293" t="s">
        <v>2877</v>
      </c>
      <c r="I293" t="s">
        <v>2878</v>
      </c>
      <c r="J293" t="s">
        <v>2879</v>
      </c>
      <c r="K293">
        <v>0.61385900000000004</v>
      </c>
      <c r="L293">
        <v>51.362008000000003</v>
      </c>
      <c r="M293" t="s">
        <v>1743</v>
      </c>
      <c r="N293" t="s">
        <v>1682</v>
      </c>
      <c r="O293" t="s">
        <v>1756</v>
      </c>
      <c r="P293" t="s">
        <v>211</v>
      </c>
      <c r="Q293" t="s">
        <v>1684</v>
      </c>
      <c r="R293" t="s">
        <v>1683</v>
      </c>
      <c r="S293">
        <v>2</v>
      </c>
      <c r="T293" s="121">
        <v>2958465</v>
      </c>
      <c r="U293">
        <v>1</v>
      </c>
      <c r="W293">
        <v>0</v>
      </c>
      <c r="X293" s="11">
        <v>728000</v>
      </c>
      <c r="Y293">
        <v>728000</v>
      </c>
      <c r="Z293">
        <v>0</v>
      </c>
      <c r="AA293" s="11">
        <v>0</v>
      </c>
      <c r="AB293" t="s">
        <v>397</v>
      </c>
    </row>
    <row r="294" spans="1:28" x14ac:dyDescent="0.2">
      <c r="A294">
        <v>905</v>
      </c>
      <c r="B294" t="s">
        <v>1750</v>
      </c>
      <c r="C294" t="s">
        <v>1750</v>
      </c>
      <c r="D294">
        <v>121519</v>
      </c>
      <c r="E294" t="s">
        <v>2880</v>
      </c>
      <c r="G294" t="s">
        <v>2881</v>
      </c>
      <c r="H294" t="s">
        <v>2882</v>
      </c>
      <c r="I294" t="s">
        <v>2541</v>
      </c>
      <c r="J294" t="s">
        <v>2165</v>
      </c>
      <c r="K294">
        <v>-1.9468000000000001</v>
      </c>
      <c r="L294">
        <v>53.737499</v>
      </c>
      <c r="M294" t="s">
        <v>1743</v>
      </c>
      <c r="N294" t="s">
        <v>1682</v>
      </c>
      <c r="O294" t="s">
        <v>1756</v>
      </c>
      <c r="P294" t="s">
        <v>211</v>
      </c>
      <c r="Q294" t="s">
        <v>1684</v>
      </c>
      <c r="R294" t="s">
        <v>1683</v>
      </c>
      <c r="S294">
        <v>2</v>
      </c>
      <c r="T294" s="121">
        <v>2958465</v>
      </c>
      <c r="U294">
        <v>1</v>
      </c>
      <c r="W294">
        <v>0</v>
      </c>
      <c r="X294" s="11">
        <v>510000</v>
      </c>
      <c r="Y294">
        <v>510000</v>
      </c>
      <c r="Z294">
        <v>0</v>
      </c>
      <c r="AA294" s="11">
        <v>0</v>
      </c>
      <c r="AB294" t="s">
        <v>397</v>
      </c>
    </row>
    <row r="295" spans="1:28" x14ac:dyDescent="0.2">
      <c r="A295">
        <v>905</v>
      </c>
      <c r="B295" t="s">
        <v>1750</v>
      </c>
      <c r="C295" t="s">
        <v>1750</v>
      </c>
      <c r="D295">
        <v>121520</v>
      </c>
      <c r="E295" t="s">
        <v>2883</v>
      </c>
      <c r="G295" t="s">
        <v>2884</v>
      </c>
      <c r="H295" t="s">
        <v>2885</v>
      </c>
      <c r="I295" t="s">
        <v>2886</v>
      </c>
      <c r="J295" t="s">
        <v>1814</v>
      </c>
      <c r="K295">
        <v>-0.20177</v>
      </c>
      <c r="L295">
        <v>51.42013</v>
      </c>
      <c r="M295" t="s">
        <v>1743</v>
      </c>
      <c r="N295" t="s">
        <v>1682</v>
      </c>
      <c r="O295" t="s">
        <v>1756</v>
      </c>
      <c r="P295" t="s">
        <v>211</v>
      </c>
      <c r="Q295" t="s">
        <v>1684</v>
      </c>
      <c r="R295" t="s">
        <v>1683</v>
      </c>
      <c r="S295">
        <v>2</v>
      </c>
      <c r="T295" s="121">
        <v>2958465</v>
      </c>
      <c r="U295">
        <v>1</v>
      </c>
      <c r="W295">
        <v>0</v>
      </c>
      <c r="X295" s="11">
        <v>821462.35</v>
      </c>
      <c r="Y295">
        <v>787371.58</v>
      </c>
      <c r="Z295">
        <v>34090.769999999997</v>
      </c>
      <c r="AA295" s="11">
        <v>0</v>
      </c>
      <c r="AB295" t="s">
        <v>397</v>
      </c>
    </row>
    <row r="296" spans="1:28" x14ac:dyDescent="0.2">
      <c r="A296">
        <v>905</v>
      </c>
      <c r="B296" t="s">
        <v>1750</v>
      </c>
      <c r="C296" t="s">
        <v>1750</v>
      </c>
      <c r="D296">
        <v>121521</v>
      </c>
      <c r="E296" t="s">
        <v>2887</v>
      </c>
      <c r="G296" t="s">
        <v>2888</v>
      </c>
      <c r="H296" t="s">
        <v>2889</v>
      </c>
      <c r="I296" t="s">
        <v>2890</v>
      </c>
      <c r="J296" t="s">
        <v>2891</v>
      </c>
      <c r="K296">
        <v>-2.775693</v>
      </c>
      <c r="L296">
        <v>56.047488999999999</v>
      </c>
      <c r="M296" t="s">
        <v>1825</v>
      </c>
      <c r="N296" t="s">
        <v>1682</v>
      </c>
      <c r="O296" t="s">
        <v>1756</v>
      </c>
      <c r="P296" t="s">
        <v>211</v>
      </c>
      <c r="Q296" t="s">
        <v>1684</v>
      </c>
      <c r="R296" t="s">
        <v>1683</v>
      </c>
      <c r="S296">
        <v>2</v>
      </c>
      <c r="T296" s="121">
        <v>2958465</v>
      </c>
      <c r="U296">
        <v>1</v>
      </c>
      <c r="W296">
        <v>0</v>
      </c>
      <c r="X296" s="11">
        <v>103470</v>
      </c>
      <c r="Y296">
        <v>103470</v>
      </c>
      <c r="Z296">
        <v>0</v>
      </c>
      <c r="AA296" s="11">
        <v>0</v>
      </c>
      <c r="AB296" t="s">
        <v>397</v>
      </c>
    </row>
    <row r="297" spans="1:28" x14ac:dyDescent="0.2">
      <c r="A297">
        <v>905</v>
      </c>
      <c r="B297" t="s">
        <v>1750</v>
      </c>
      <c r="C297" t="s">
        <v>1750</v>
      </c>
      <c r="D297">
        <v>121522</v>
      </c>
      <c r="E297" t="s">
        <v>2892</v>
      </c>
      <c r="G297" t="s">
        <v>2893</v>
      </c>
      <c r="H297" t="s">
        <v>2894</v>
      </c>
      <c r="I297" t="s">
        <v>2895</v>
      </c>
      <c r="J297" t="s">
        <v>2024</v>
      </c>
      <c r="K297">
        <v>-1.8159000000000001</v>
      </c>
      <c r="L297">
        <v>53.925820000000002</v>
      </c>
      <c r="M297" t="s">
        <v>1743</v>
      </c>
      <c r="N297" t="s">
        <v>1682</v>
      </c>
      <c r="O297" t="s">
        <v>1756</v>
      </c>
      <c r="P297" t="s">
        <v>211</v>
      </c>
      <c r="Q297" t="s">
        <v>1684</v>
      </c>
      <c r="R297" t="s">
        <v>1683</v>
      </c>
      <c r="S297">
        <v>2</v>
      </c>
      <c r="T297" s="121">
        <v>2958465</v>
      </c>
      <c r="U297">
        <v>1</v>
      </c>
      <c r="W297">
        <v>0</v>
      </c>
      <c r="X297" s="11">
        <v>135848.29999999999</v>
      </c>
      <c r="Y297">
        <v>135848.29999999999</v>
      </c>
      <c r="Z297">
        <v>0</v>
      </c>
      <c r="AA297" s="11">
        <v>0</v>
      </c>
      <c r="AB297" t="s">
        <v>397</v>
      </c>
    </row>
    <row r="298" spans="1:28" x14ac:dyDescent="0.2">
      <c r="A298">
        <v>905</v>
      </c>
      <c r="B298" t="s">
        <v>1750</v>
      </c>
      <c r="C298" t="s">
        <v>1750</v>
      </c>
      <c r="D298">
        <v>121523</v>
      </c>
      <c r="E298" t="s">
        <v>2896</v>
      </c>
      <c r="G298" t="s">
        <v>2897</v>
      </c>
      <c r="H298" t="s">
        <v>2898</v>
      </c>
      <c r="I298" t="s">
        <v>2899</v>
      </c>
      <c r="J298" t="s">
        <v>1956</v>
      </c>
      <c r="K298">
        <v>-2.0171700000000001</v>
      </c>
      <c r="L298">
        <v>52.482950000000002</v>
      </c>
      <c r="M298" t="s">
        <v>1743</v>
      </c>
      <c r="N298" t="s">
        <v>1682</v>
      </c>
      <c r="O298" t="s">
        <v>1756</v>
      </c>
      <c r="P298" t="s">
        <v>211</v>
      </c>
      <c r="Q298" t="s">
        <v>1684</v>
      </c>
      <c r="R298" t="s">
        <v>1683</v>
      </c>
      <c r="S298">
        <v>2</v>
      </c>
      <c r="T298" s="121">
        <v>2958465</v>
      </c>
      <c r="U298">
        <v>1</v>
      </c>
      <c r="W298">
        <v>0</v>
      </c>
      <c r="X298" s="11">
        <v>296135.96000000002</v>
      </c>
      <c r="Y298">
        <v>296135.96000000002</v>
      </c>
      <c r="Z298">
        <v>0</v>
      </c>
      <c r="AA298" s="11">
        <v>0</v>
      </c>
      <c r="AB298" t="s">
        <v>397</v>
      </c>
    </row>
    <row r="299" spans="1:28" x14ac:dyDescent="0.2">
      <c r="A299">
        <v>905</v>
      </c>
      <c r="B299" t="s">
        <v>1750</v>
      </c>
      <c r="C299" t="s">
        <v>1750</v>
      </c>
      <c r="D299">
        <v>121524</v>
      </c>
      <c r="E299" t="s">
        <v>2900</v>
      </c>
      <c r="G299" t="s">
        <v>2901</v>
      </c>
      <c r="H299" t="s">
        <v>2902</v>
      </c>
      <c r="I299" t="s">
        <v>2903</v>
      </c>
      <c r="J299" t="s">
        <v>2904</v>
      </c>
      <c r="K299">
        <v>-2.5385</v>
      </c>
      <c r="L299">
        <v>53.598869999999998</v>
      </c>
      <c r="M299" t="s">
        <v>1743</v>
      </c>
      <c r="N299" t="s">
        <v>1682</v>
      </c>
      <c r="O299" t="s">
        <v>1756</v>
      </c>
      <c r="P299" t="s">
        <v>211</v>
      </c>
      <c r="Q299" t="s">
        <v>1684</v>
      </c>
      <c r="R299" t="s">
        <v>1683</v>
      </c>
      <c r="S299">
        <v>2</v>
      </c>
      <c r="T299" s="121">
        <v>2958465</v>
      </c>
      <c r="U299">
        <v>1</v>
      </c>
      <c r="W299">
        <v>0</v>
      </c>
      <c r="X299" s="11">
        <v>197589</v>
      </c>
      <c r="Y299">
        <v>197589</v>
      </c>
      <c r="Z299">
        <v>0</v>
      </c>
      <c r="AA299" s="11">
        <v>0</v>
      </c>
      <c r="AB299" t="s">
        <v>397</v>
      </c>
    </row>
    <row r="300" spans="1:28" x14ac:dyDescent="0.2">
      <c r="A300">
        <v>905</v>
      </c>
      <c r="B300" t="s">
        <v>1750</v>
      </c>
      <c r="C300" t="s">
        <v>1750</v>
      </c>
      <c r="D300">
        <v>121525</v>
      </c>
      <c r="E300" t="s">
        <v>2905</v>
      </c>
      <c r="G300" t="s">
        <v>2906</v>
      </c>
      <c r="H300" t="s">
        <v>2907</v>
      </c>
      <c r="I300" t="s">
        <v>2908</v>
      </c>
      <c r="J300" t="s">
        <v>2908</v>
      </c>
      <c r="K300">
        <v>-3.0554000000000001</v>
      </c>
      <c r="L300">
        <v>53.816380000000002</v>
      </c>
      <c r="M300" t="s">
        <v>1743</v>
      </c>
      <c r="N300" t="s">
        <v>1682</v>
      </c>
      <c r="O300" t="s">
        <v>1756</v>
      </c>
      <c r="P300" t="s">
        <v>211</v>
      </c>
      <c r="Q300" t="s">
        <v>1684</v>
      </c>
      <c r="R300" t="s">
        <v>1683</v>
      </c>
      <c r="S300">
        <v>2</v>
      </c>
      <c r="T300" s="121">
        <v>2958465</v>
      </c>
      <c r="U300">
        <v>1</v>
      </c>
      <c r="W300">
        <v>0</v>
      </c>
      <c r="X300" s="11">
        <v>371215</v>
      </c>
      <c r="Y300">
        <v>371215</v>
      </c>
      <c r="Z300">
        <v>0</v>
      </c>
      <c r="AA300" s="11">
        <v>0</v>
      </c>
      <c r="AB300" t="s">
        <v>397</v>
      </c>
    </row>
    <row r="301" spans="1:28" x14ac:dyDescent="0.2">
      <c r="A301">
        <v>905</v>
      </c>
      <c r="B301" t="s">
        <v>1750</v>
      </c>
      <c r="C301" t="s">
        <v>1750</v>
      </c>
      <c r="D301">
        <v>121526</v>
      </c>
      <c r="E301" t="s">
        <v>2909</v>
      </c>
      <c r="G301" t="s">
        <v>2906</v>
      </c>
      <c r="H301" t="s">
        <v>2907</v>
      </c>
      <c r="I301" t="s">
        <v>2908</v>
      </c>
      <c r="J301" t="s">
        <v>2908</v>
      </c>
      <c r="K301">
        <v>-3.0554000000000001</v>
      </c>
      <c r="L301">
        <v>53.816380000000002</v>
      </c>
      <c r="M301" t="s">
        <v>1743</v>
      </c>
      <c r="N301" t="s">
        <v>1682</v>
      </c>
      <c r="O301" t="s">
        <v>1756</v>
      </c>
      <c r="P301" t="s">
        <v>211</v>
      </c>
      <c r="Q301" t="s">
        <v>1684</v>
      </c>
      <c r="R301" t="s">
        <v>1683</v>
      </c>
      <c r="S301">
        <v>2</v>
      </c>
      <c r="T301" s="121">
        <v>2958465</v>
      </c>
      <c r="U301">
        <v>1</v>
      </c>
      <c r="W301">
        <v>0</v>
      </c>
      <c r="X301" s="11">
        <v>371215</v>
      </c>
      <c r="Y301">
        <v>371215</v>
      </c>
      <c r="Z301">
        <v>0</v>
      </c>
      <c r="AA301" s="11">
        <v>0</v>
      </c>
      <c r="AB301" t="s">
        <v>397</v>
      </c>
    </row>
    <row r="302" spans="1:28" x14ac:dyDescent="0.2">
      <c r="A302">
        <v>905</v>
      </c>
      <c r="B302" t="s">
        <v>1750</v>
      </c>
      <c r="C302" t="s">
        <v>1750</v>
      </c>
      <c r="D302">
        <v>121527</v>
      </c>
      <c r="E302" t="s">
        <v>2910</v>
      </c>
      <c r="G302" t="s">
        <v>2911</v>
      </c>
      <c r="H302" t="s">
        <v>2912</v>
      </c>
      <c r="I302" t="s">
        <v>2171</v>
      </c>
      <c r="J302" t="s">
        <v>2172</v>
      </c>
      <c r="K302">
        <v>-0.98606799999999994</v>
      </c>
      <c r="L302">
        <v>52.226905000000002</v>
      </c>
      <c r="M302" t="s">
        <v>1743</v>
      </c>
      <c r="N302" t="s">
        <v>1682</v>
      </c>
      <c r="O302" t="s">
        <v>1756</v>
      </c>
      <c r="P302" t="s">
        <v>211</v>
      </c>
      <c r="Q302" t="s">
        <v>1684</v>
      </c>
      <c r="R302" t="s">
        <v>1683</v>
      </c>
      <c r="S302">
        <v>2</v>
      </c>
      <c r="T302" s="121">
        <v>2958465</v>
      </c>
      <c r="U302">
        <v>1</v>
      </c>
      <c r="W302">
        <v>0</v>
      </c>
      <c r="X302" s="11">
        <v>750000</v>
      </c>
      <c r="Y302">
        <v>750000</v>
      </c>
      <c r="Z302">
        <v>0</v>
      </c>
      <c r="AA302" s="11">
        <v>0</v>
      </c>
      <c r="AB302" t="s">
        <v>397</v>
      </c>
    </row>
    <row r="303" spans="1:28" x14ac:dyDescent="0.2">
      <c r="A303">
        <v>905</v>
      </c>
      <c r="B303" t="s">
        <v>1750</v>
      </c>
      <c r="C303" t="s">
        <v>1750</v>
      </c>
      <c r="D303">
        <v>121528</v>
      </c>
      <c r="E303" t="s">
        <v>2913</v>
      </c>
      <c r="G303" t="s">
        <v>2914</v>
      </c>
      <c r="H303" t="s">
        <v>2234</v>
      </c>
      <c r="I303" t="s">
        <v>2235</v>
      </c>
      <c r="J303" t="s">
        <v>2086</v>
      </c>
      <c r="K303">
        <v>-2.0214249999999998</v>
      </c>
      <c r="L303">
        <v>53.958517000000001</v>
      </c>
      <c r="M303" t="s">
        <v>1743</v>
      </c>
      <c r="N303" t="s">
        <v>1682</v>
      </c>
      <c r="O303" t="s">
        <v>1756</v>
      </c>
      <c r="P303" t="s">
        <v>211</v>
      </c>
      <c r="Q303" t="s">
        <v>1684</v>
      </c>
      <c r="R303" t="s">
        <v>1683</v>
      </c>
      <c r="S303">
        <v>2</v>
      </c>
      <c r="T303" s="121">
        <v>2958465</v>
      </c>
      <c r="U303">
        <v>1</v>
      </c>
      <c r="W303">
        <v>0</v>
      </c>
      <c r="X303" s="11">
        <v>450000</v>
      </c>
      <c r="Y303">
        <v>450000</v>
      </c>
      <c r="Z303">
        <v>0</v>
      </c>
      <c r="AA303" s="11">
        <v>0</v>
      </c>
      <c r="AB303" t="s">
        <v>397</v>
      </c>
    </row>
    <row r="304" spans="1:28" x14ac:dyDescent="0.2">
      <c r="A304">
        <v>905</v>
      </c>
      <c r="B304" t="s">
        <v>1750</v>
      </c>
      <c r="C304" t="s">
        <v>1750</v>
      </c>
      <c r="D304">
        <v>121529</v>
      </c>
      <c r="E304" t="s">
        <v>2915</v>
      </c>
      <c r="G304" t="s">
        <v>2916</v>
      </c>
      <c r="H304" t="s">
        <v>2917</v>
      </c>
      <c r="I304" t="s">
        <v>2016</v>
      </c>
      <c r="J304" t="s">
        <v>2016</v>
      </c>
      <c r="K304">
        <v>-2.22872</v>
      </c>
      <c r="L304">
        <v>53.431959999999997</v>
      </c>
      <c r="M304" t="s">
        <v>1743</v>
      </c>
      <c r="N304" t="s">
        <v>1682</v>
      </c>
      <c r="O304" t="s">
        <v>1756</v>
      </c>
      <c r="P304" t="s">
        <v>211</v>
      </c>
      <c r="Q304" t="s">
        <v>1684</v>
      </c>
      <c r="R304" t="s">
        <v>1683</v>
      </c>
      <c r="S304">
        <v>2</v>
      </c>
      <c r="T304" s="121">
        <v>2958465</v>
      </c>
      <c r="U304">
        <v>1</v>
      </c>
      <c r="W304">
        <v>0</v>
      </c>
      <c r="X304" s="11">
        <v>290802</v>
      </c>
      <c r="Y304">
        <v>290802</v>
      </c>
      <c r="Z304">
        <v>0</v>
      </c>
      <c r="AA304" s="11">
        <v>0</v>
      </c>
      <c r="AB304" t="s">
        <v>397</v>
      </c>
    </row>
    <row r="305" spans="1:28" x14ac:dyDescent="0.2">
      <c r="A305">
        <v>905</v>
      </c>
      <c r="B305" t="s">
        <v>1750</v>
      </c>
      <c r="C305" t="s">
        <v>1750</v>
      </c>
      <c r="D305">
        <v>121530</v>
      </c>
      <c r="E305" t="s">
        <v>2918</v>
      </c>
      <c r="G305" t="s">
        <v>2919</v>
      </c>
      <c r="H305" t="s">
        <v>2920</v>
      </c>
      <c r="I305" t="s">
        <v>2908</v>
      </c>
      <c r="J305" t="s">
        <v>2908</v>
      </c>
      <c r="K305">
        <v>-3.0404300000000002</v>
      </c>
      <c r="L305">
        <v>53.793109999999999</v>
      </c>
      <c r="M305" t="s">
        <v>1743</v>
      </c>
      <c r="N305" t="s">
        <v>1682</v>
      </c>
      <c r="O305" t="s">
        <v>1756</v>
      </c>
      <c r="P305" t="s">
        <v>211</v>
      </c>
      <c r="Q305" t="s">
        <v>1684</v>
      </c>
      <c r="R305" t="s">
        <v>1683</v>
      </c>
      <c r="S305">
        <v>2</v>
      </c>
      <c r="T305" s="121">
        <v>2958465</v>
      </c>
      <c r="U305">
        <v>1</v>
      </c>
      <c r="W305">
        <v>0</v>
      </c>
      <c r="X305" s="11">
        <v>120000</v>
      </c>
      <c r="Y305">
        <v>120000</v>
      </c>
      <c r="Z305">
        <v>0</v>
      </c>
      <c r="AA305" s="11">
        <v>0</v>
      </c>
      <c r="AB305" t="s">
        <v>397</v>
      </c>
    </row>
    <row r="306" spans="1:28" x14ac:dyDescent="0.2">
      <c r="A306">
        <v>905</v>
      </c>
      <c r="B306" t="s">
        <v>1750</v>
      </c>
      <c r="C306" t="s">
        <v>1750</v>
      </c>
      <c r="D306">
        <v>121531</v>
      </c>
      <c r="E306" t="s">
        <v>2921</v>
      </c>
      <c r="G306" t="s">
        <v>2922</v>
      </c>
      <c r="H306" t="s">
        <v>2923</v>
      </c>
      <c r="I306" t="s">
        <v>2924</v>
      </c>
      <c r="J306" t="s">
        <v>2375</v>
      </c>
      <c r="K306">
        <v>1.7501169999999999</v>
      </c>
      <c r="L306">
        <v>52.475169000000001</v>
      </c>
      <c r="M306" t="s">
        <v>1743</v>
      </c>
      <c r="N306" t="s">
        <v>1682</v>
      </c>
      <c r="O306" t="s">
        <v>1756</v>
      </c>
      <c r="P306" t="s">
        <v>211</v>
      </c>
      <c r="Q306" t="s">
        <v>1684</v>
      </c>
      <c r="R306" t="s">
        <v>1683</v>
      </c>
      <c r="S306">
        <v>2</v>
      </c>
      <c r="T306" s="121">
        <v>2958465</v>
      </c>
      <c r="U306">
        <v>1</v>
      </c>
      <c r="W306">
        <v>0</v>
      </c>
      <c r="X306" s="11">
        <v>525073</v>
      </c>
      <c r="Y306">
        <v>525073</v>
      </c>
      <c r="Z306">
        <v>0</v>
      </c>
      <c r="AA306" s="11">
        <v>0</v>
      </c>
      <c r="AB306" t="s">
        <v>397</v>
      </c>
    </row>
    <row r="307" spans="1:28" x14ac:dyDescent="0.2">
      <c r="A307">
        <v>905</v>
      </c>
      <c r="B307" t="s">
        <v>1750</v>
      </c>
      <c r="C307" t="s">
        <v>1750</v>
      </c>
      <c r="D307">
        <v>121532</v>
      </c>
      <c r="E307" t="s">
        <v>2925</v>
      </c>
      <c r="G307" t="s">
        <v>2926</v>
      </c>
      <c r="H307" t="s">
        <v>2927</v>
      </c>
      <c r="I307" t="s">
        <v>2928</v>
      </c>
      <c r="J307" t="s">
        <v>1926</v>
      </c>
      <c r="K307">
        <v>0.22237000000000001</v>
      </c>
      <c r="L307">
        <v>51.306159999999998</v>
      </c>
      <c r="M307" t="s">
        <v>1743</v>
      </c>
      <c r="N307" t="s">
        <v>1682</v>
      </c>
      <c r="O307" t="s">
        <v>1756</v>
      </c>
      <c r="P307" t="s">
        <v>211</v>
      </c>
      <c r="Q307" t="s">
        <v>1684</v>
      </c>
      <c r="R307" t="s">
        <v>1683</v>
      </c>
      <c r="S307">
        <v>2</v>
      </c>
      <c r="T307" s="121">
        <v>2958465</v>
      </c>
      <c r="U307">
        <v>1</v>
      </c>
      <c r="W307">
        <v>0</v>
      </c>
      <c r="X307" s="11">
        <v>550000</v>
      </c>
      <c r="Y307">
        <v>550000</v>
      </c>
      <c r="Z307">
        <v>0</v>
      </c>
      <c r="AA307" s="11">
        <v>0</v>
      </c>
      <c r="AB307" t="s">
        <v>397</v>
      </c>
    </row>
    <row r="308" spans="1:28" x14ac:dyDescent="0.2">
      <c r="A308">
        <v>905</v>
      </c>
      <c r="B308" t="s">
        <v>1750</v>
      </c>
      <c r="C308" t="s">
        <v>1750</v>
      </c>
      <c r="D308">
        <v>121533</v>
      </c>
      <c r="E308" t="s">
        <v>2929</v>
      </c>
      <c r="G308" t="s">
        <v>2211</v>
      </c>
      <c r="H308" t="s">
        <v>2212</v>
      </c>
      <c r="I308" t="s">
        <v>2213</v>
      </c>
      <c r="J308" t="s">
        <v>2214</v>
      </c>
      <c r="K308">
        <v>-3.1932299999999998</v>
      </c>
      <c r="L308">
        <v>51.663849999999996</v>
      </c>
      <c r="M308" t="s">
        <v>1744</v>
      </c>
      <c r="N308" t="s">
        <v>1682</v>
      </c>
      <c r="O308" t="s">
        <v>1756</v>
      </c>
      <c r="P308" t="s">
        <v>211</v>
      </c>
      <c r="Q308" t="s">
        <v>1684</v>
      </c>
      <c r="R308" t="s">
        <v>1683</v>
      </c>
      <c r="S308">
        <v>2</v>
      </c>
      <c r="T308" s="121">
        <v>2958465</v>
      </c>
      <c r="U308">
        <v>1</v>
      </c>
      <c r="W308">
        <v>0</v>
      </c>
      <c r="X308" s="11">
        <v>191710</v>
      </c>
      <c r="Y308">
        <v>191710</v>
      </c>
      <c r="Z308">
        <v>0</v>
      </c>
      <c r="AA308" s="11">
        <v>0</v>
      </c>
      <c r="AB308" t="s">
        <v>397</v>
      </c>
    </row>
    <row r="309" spans="1:28" x14ac:dyDescent="0.2">
      <c r="A309">
        <v>905</v>
      </c>
      <c r="B309" t="s">
        <v>1750</v>
      </c>
      <c r="C309" t="s">
        <v>1750</v>
      </c>
      <c r="D309">
        <v>121534</v>
      </c>
      <c r="E309" t="s">
        <v>2930</v>
      </c>
      <c r="G309" t="s">
        <v>2931</v>
      </c>
      <c r="H309" t="s">
        <v>2932</v>
      </c>
      <c r="I309" t="s">
        <v>2933</v>
      </c>
      <c r="J309" t="s">
        <v>2086</v>
      </c>
      <c r="K309">
        <v>-1.668455</v>
      </c>
      <c r="L309">
        <v>54.001103999999998</v>
      </c>
      <c r="M309" t="s">
        <v>1743</v>
      </c>
      <c r="N309" t="s">
        <v>1682</v>
      </c>
      <c r="O309" t="s">
        <v>1756</v>
      </c>
      <c r="P309" t="s">
        <v>211</v>
      </c>
      <c r="Q309" t="s">
        <v>1684</v>
      </c>
      <c r="R309" t="s">
        <v>1683</v>
      </c>
      <c r="S309">
        <v>2</v>
      </c>
      <c r="T309" s="121">
        <v>2958465</v>
      </c>
      <c r="U309">
        <v>1</v>
      </c>
      <c r="W309">
        <v>0</v>
      </c>
      <c r="X309" s="11">
        <v>800000</v>
      </c>
      <c r="Y309">
        <v>800000</v>
      </c>
      <c r="Z309">
        <v>0</v>
      </c>
      <c r="AA309" s="11">
        <v>0</v>
      </c>
      <c r="AB309" t="s">
        <v>397</v>
      </c>
    </row>
    <row r="310" spans="1:28" x14ac:dyDescent="0.2">
      <c r="A310">
        <v>905</v>
      </c>
      <c r="B310" t="s">
        <v>1750</v>
      </c>
      <c r="C310" t="s">
        <v>1750</v>
      </c>
      <c r="D310">
        <v>121535</v>
      </c>
      <c r="E310" t="s">
        <v>2934</v>
      </c>
      <c r="G310" t="s">
        <v>2935</v>
      </c>
      <c r="H310" t="s">
        <v>2936</v>
      </c>
      <c r="I310" t="s">
        <v>1814</v>
      </c>
      <c r="J310" t="s">
        <v>1814</v>
      </c>
      <c r="K310">
        <v>5.3290000000000004E-3</v>
      </c>
      <c r="L310">
        <v>51.569865999999998</v>
      </c>
      <c r="M310" t="s">
        <v>1743</v>
      </c>
      <c r="N310" t="s">
        <v>1682</v>
      </c>
      <c r="O310" t="s">
        <v>1756</v>
      </c>
      <c r="P310" t="s">
        <v>211</v>
      </c>
      <c r="Q310" t="s">
        <v>1684</v>
      </c>
      <c r="R310" t="s">
        <v>1683</v>
      </c>
      <c r="S310">
        <v>2</v>
      </c>
      <c r="T310" s="121">
        <v>2958465</v>
      </c>
      <c r="U310">
        <v>1</v>
      </c>
      <c r="W310">
        <v>0</v>
      </c>
      <c r="X310" s="11">
        <v>700000</v>
      </c>
      <c r="Y310">
        <v>700000</v>
      </c>
      <c r="Z310">
        <v>0</v>
      </c>
      <c r="AA310" s="11">
        <v>0</v>
      </c>
      <c r="AB310" t="s">
        <v>397</v>
      </c>
    </row>
    <row r="311" spans="1:28" x14ac:dyDescent="0.2">
      <c r="A311">
        <v>905</v>
      </c>
      <c r="B311" t="s">
        <v>1750</v>
      </c>
      <c r="C311" t="s">
        <v>1750</v>
      </c>
      <c r="D311">
        <v>121536</v>
      </c>
      <c r="E311" t="s">
        <v>2937</v>
      </c>
      <c r="G311" t="s">
        <v>2938</v>
      </c>
      <c r="H311" t="s">
        <v>2939</v>
      </c>
      <c r="I311" t="s">
        <v>2940</v>
      </c>
      <c r="J311" t="s">
        <v>2303</v>
      </c>
      <c r="K311">
        <v>-2.9985460000000002</v>
      </c>
      <c r="L311">
        <v>50.782344999999999</v>
      </c>
      <c r="M311" t="s">
        <v>1743</v>
      </c>
      <c r="N311" t="s">
        <v>1682</v>
      </c>
      <c r="O311" t="s">
        <v>1756</v>
      </c>
      <c r="P311" t="s">
        <v>211</v>
      </c>
      <c r="Q311" t="s">
        <v>1684</v>
      </c>
      <c r="R311" t="s">
        <v>1683</v>
      </c>
      <c r="S311">
        <v>2</v>
      </c>
      <c r="T311" s="121">
        <v>2958465</v>
      </c>
      <c r="U311">
        <v>1</v>
      </c>
      <c r="W311">
        <v>0</v>
      </c>
      <c r="X311" s="11">
        <v>357000</v>
      </c>
      <c r="Y311">
        <v>357000</v>
      </c>
      <c r="Z311">
        <v>0</v>
      </c>
      <c r="AA311" s="11">
        <v>0</v>
      </c>
      <c r="AB311" t="s">
        <v>397</v>
      </c>
    </row>
    <row r="312" spans="1:28" x14ac:dyDescent="0.2">
      <c r="A312">
        <v>905</v>
      </c>
      <c r="B312" t="s">
        <v>1750</v>
      </c>
      <c r="C312" t="s">
        <v>1750</v>
      </c>
      <c r="D312">
        <v>121537</v>
      </c>
      <c r="E312" t="s">
        <v>2941</v>
      </c>
      <c r="G312" t="s">
        <v>2942</v>
      </c>
      <c r="H312" t="s">
        <v>2943</v>
      </c>
      <c r="I312" t="s">
        <v>2944</v>
      </c>
      <c r="J312" t="s">
        <v>2945</v>
      </c>
      <c r="K312">
        <v>-1.0594399999999999</v>
      </c>
      <c r="L312">
        <v>50.79636</v>
      </c>
      <c r="M312" t="s">
        <v>1743</v>
      </c>
      <c r="N312" t="s">
        <v>1682</v>
      </c>
      <c r="O312" t="s">
        <v>1756</v>
      </c>
      <c r="P312" t="s">
        <v>211</v>
      </c>
      <c r="Q312" t="s">
        <v>1684</v>
      </c>
      <c r="R312" t="s">
        <v>1683</v>
      </c>
      <c r="S312">
        <v>2</v>
      </c>
      <c r="T312" s="121">
        <v>2958465</v>
      </c>
      <c r="U312">
        <v>1</v>
      </c>
      <c r="W312">
        <v>0</v>
      </c>
      <c r="X312" s="11">
        <v>200000</v>
      </c>
      <c r="Y312">
        <v>200000</v>
      </c>
      <c r="Z312">
        <v>0</v>
      </c>
      <c r="AA312" s="11">
        <v>0</v>
      </c>
      <c r="AB312" t="s">
        <v>397</v>
      </c>
    </row>
    <row r="313" spans="1:28" x14ac:dyDescent="0.2">
      <c r="A313">
        <v>905</v>
      </c>
      <c r="B313" t="s">
        <v>1750</v>
      </c>
      <c r="C313" t="s">
        <v>1750</v>
      </c>
      <c r="D313">
        <v>121538</v>
      </c>
      <c r="E313" t="s">
        <v>2946</v>
      </c>
      <c r="G313" t="s">
        <v>2947</v>
      </c>
      <c r="H313" t="s">
        <v>2948</v>
      </c>
      <c r="I313" t="s">
        <v>2949</v>
      </c>
      <c r="J313" t="s">
        <v>2097</v>
      </c>
      <c r="K313">
        <v>-2.3300900000000002</v>
      </c>
      <c r="L313">
        <v>53.719116</v>
      </c>
      <c r="M313" t="s">
        <v>1743</v>
      </c>
      <c r="N313" t="s">
        <v>1682</v>
      </c>
      <c r="O313" t="s">
        <v>1756</v>
      </c>
      <c r="P313" t="s">
        <v>211</v>
      </c>
      <c r="Q313" t="s">
        <v>1684</v>
      </c>
      <c r="R313" t="s">
        <v>1683</v>
      </c>
      <c r="S313">
        <v>2</v>
      </c>
      <c r="T313" s="121">
        <v>2958465</v>
      </c>
      <c r="U313">
        <v>1</v>
      </c>
      <c r="W313">
        <v>0</v>
      </c>
      <c r="X313" s="11">
        <v>532188</v>
      </c>
      <c r="Y313">
        <v>532188</v>
      </c>
      <c r="Z313">
        <v>0</v>
      </c>
      <c r="AA313" s="11">
        <v>0</v>
      </c>
      <c r="AB313" t="s">
        <v>397</v>
      </c>
    </row>
    <row r="314" spans="1:28" x14ac:dyDescent="0.2">
      <c r="A314">
        <v>905</v>
      </c>
      <c r="B314" t="s">
        <v>1750</v>
      </c>
      <c r="C314" t="s">
        <v>1750</v>
      </c>
      <c r="D314">
        <v>121539</v>
      </c>
      <c r="E314" t="s">
        <v>2950</v>
      </c>
      <c r="G314" t="s">
        <v>2951</v>
      </c>
      <c r="H314" t="s">
        <v>2952</v>
      </c>
      <c r="I314" t="s">
        <v>1960</v>
      </c>
      <c r="J314" t="s">
        <v>1960</v>
      </c>
      <c r="K314">
        <v>-1.2235659999999999</v>
      </c>
      <c r="L314">
        <v>52.963951000000002</v>
      </c>
      <c r="M314" t="s">
        <v>1743</v>
      </c>
      <c r="N314" t="s">
        <v>1682</v>
      </c>
      <c r="O314" t="s">
        <v>1756</v>
      </c>
      <c r="P314" t="s">
        <v>211</v>
      </c>
      <c r="Q314" t="s">
        <v>1684</v>
      </c>
      <c r="R314" t="s">
        <v>1683</v>
      </c>
      <c r="S314">
        <v>2</v>
      </c>
      <c r="T314" s="121">
        <v>2958465</v>
      </c>
      <c r="U314">
        <v>1</v>
      </c>
      <c r="W314">
        <v>0</v>
      </c>
      <c r="X314" s="11">
        <v>300000</v>
      </c>
      <c r="Y314">
        <v>300000</v>
      </c>
      <c r="Z314">
        <v>0</v>
      </c>
      <c r="AA314" s="11">
        <v>0</v>
      </c>
      <c r="AB314" t="s">
        <v>397</v>
      </c>
    </row>
    <row r="315" spans="1:28" x14ac:dyDescent="0.2">
      <c r="A315">
        <v>905</v>
      </c>
      <c r="B315" t="s">
        <v>1750</v>
      </c>
      <c r="C315" t="s">
        <v>1750</v>
      </c>
      <c r="D315">
        <v>121540</v>
      </c>
      <c r="E315" t="s">
        <v>2953</v>
      </c>
      <c r="G315" t="s">
        <v>2954</v>
      </c>
      <c r="H315" t="s">
        <v>2955</v>
      </c>
      <c r="I315" t="s">
        <v>2956</v>
      </c>
      <c r="J315" t="s">
        <v>2024</v>
      </c>
      <c r="K315">
        <v>-1.929165</v>
      </c>
      <c r="L315">
        <v>53.910628000000003</v>
      </c>
      <c r="M315" t="s">
        <v>1743</v>
      </c>
      <c r="N315" t="s">
        <v>1682</v>
      </c>
      <c r="O315" t="s">
        <v>1756</v>
      </c>
      <c r="P315" t="s">
        <v>211</v>
      </c>
      <c r="Q315" t="s">
        <v>1684</v>
      </c>
      <c r="R315" t="s">
        <v>1683</v>
      </c>
      <c r="S315">
        <v>2</v>
      </c>
      <c r="T315" s="121">
        <v>2958465</v>
      </c>
      <c r="U315">
        <v>1</v>
      </c>
      <c r="W315">
        <v>0</v>
      </c>
      <c r="X315" s="11">
        <v>1000000</v>
      </c>
      <c r="Y315">
        <v>1000000</v>
      </c>
      <c r="Z315">
        <v>0</v>
      </c>
      <c r="AA315" s="11">
        <v>0</v>
      </c>
      <c r="AB315" t="s">
        <v>397</v>
      </c>
    </row>
    <row r="316" spans="1:28" x14ac:dyDescent="0.2">
      <c r="A316">
        <v>905</v>
      </c>
      <c r="B316" t="s">
        <v>1750</v>
      </c>
      <c r="C316" t="s">
        <v>1750</v>
      </c>
      <c r="D316">
        <v>121541</v>
      </c>
      <c r="E316" t="s">
        <v>2957</v>
      </c>
      <c r="G316" t="s">
        <v>2958</v>
      </c>
      <c r="H316" t="s">
        <v>2959</v>
      </c>
      <c r="I316" t="s">
        <v>2960</v>
      </c>
      <c r="J316" t="s">
        <v>2961</v>
      </c>
      <c r="K316">
        <v>-0.53252999999999995</v>
      </c>
      <c r="L316">
        <v>51.949460000000002</v>
      </c>
      <c r="M316" t="s">
        <v>1743</v>
      </c>
      <c r="N316" t="s">
        <v>1682</v>
      </c>
      <c r="O316" t="s">
        <v>1756</v>
      </c>
      <c r="P316" t="s">
        <v>211</v>
      </c>
      <c r="Q316" t="s">
        <v>1684</v>
      </c>
      <c r="R316" t="s">
        <v>1683</v>
      </c>
      <c r="S316">
        <v>2</v>
      </c>
      <c r="T316" s="121">
        <v>2958465</v>
      </c>
      <c r="U316">
        <v>1</v>
      </c>
      <c r="W316">
        <v>0</v>
      </c>
      <c r="X316" s="11">
        <v>205000</v>
      </c>
      <c r="Y316">
        <v>205000</v>
      </c>
      <c r="Z316">
        <v>0</v>
      </c>
      <c r="AA316" s="11">
        <v>0</v>
      </c>
      <c r="AB316" t="s">
        <v>397</v>
      </c>
    </row>
    <row r="317" spans="1:28" x14ac:dyDescent="0.2">
      <c r="A317">
        <v>905</v>
      </c>
      <c r="B317" t="s">
        <v>1750</v>
      </c>
      <c r="C317" t="s">
        <v>1750</v>
      </c>
      <c r="D317">
        <v>121542</v>
      </c>
      <c r="E317" t="s">
        <v>2962</v>
      </c>
      <c r="G317" t="s">
        <v>2963</v>
      </c>
      <c r="H317" t="s">
        <v>2964</v>
      </c>
      <c r="I317" t="s">
        <v>2965</v>
      </c>
      <c r="J317" t="s">
        <v>1926</v>
      </c>
      <c r="K317">
        <v>1.216207</v>
      </c>
      <c r="L317">
        <v>51.103563999999999</v>
      </c>
      <c r="M317" t="s">
        <v>1743</v>
      </c>
      <c r="N317" t="s">
        <v>1682</v>
      </c>
      <c r="O317" t="s">
        <v>1756</v>
      </c>
      <c r="P317" t="s">
        <v>211</v>
      </c>
      <c r="Q317" t="s">
        <v>1684</v>
      </c>
      <c r="R317" t="s">
        <v>1683</v>
      </c>
      <c r="S317">
        <v>2</v>
      </c>
      <c r="T317" s="121">
        <v>2958465</v>
      </c>
      <c r="U317">
        <v>1</v>
      </c>
      <c r="W317">
        <v>0</v>
      </c>
      <c r="X317" s="11">
        <v>1031986</v>
      </c>
      <c r="Y317">
        <v>1031986</v>
      </c>
      <c r="Z317">
        <v>0</v>
      </c>
      <c r="AA317" s="11">
        <v>0</v>
      </c>
      <c r="AB317" t="s">
        <v>397</v>
      </c>
    </row>
    <row r="318" spans="1:28" x14ac:dyDescent="0.2">
      <c r="A318">
        <v>905</v>
      </c>
      <c r="B318" t="s">
        <v>1750</v>
      </c>
      <c r="C318" t="s">
        <v>1750</v>
      </c>
      <c r="D318">
        <v>121543</v>
      </c>
      <c r="E318" t="s">
        <v>2966</v>
      </c>
      <c r="G318" t="s">
        <v>2967</v>
      </c>
      <c r="H318" t="s">
        <v>2968</v>
      </c>
      <c r="I318" t="s">
        <v>1933</v>
      </c>
      <c r="J318" t="s">
        <v>1860</v>
      </c>
      <c r="K318">
        <v>-1.3132299999999999</v>
      </c>
      <c r="L318">
        <v>51.065550000000002</v>
      </c>
      <c r="M318" t="s">
        <v>1743</v>
      </c>
      <c r="N318" t="s">
        <v>1682</v>
      </c>
      <c r="O318" t="s">
        <v>1756</v>
      </c>
      <c r="P318" t="s">
        <v>211</v>
      </c>
      <c r="Q318" t="s">
        <v>1684</v>
      </c>
      <c r="R318" t="s">
        <v>1683</v>
      </c>
      <c r="S318">
        <v>2</v>
      </c>
      <c r="T318" s="121">
        <v>2958465</v>
      </c>
      <c r="U318">
        <v>1</v>
      </c>
      <c r="W318">
        <v>0</v>
      </c>
      <c r="X318" s="11">
        <v>149975.53</v>
      </c>
      <c r="Y318">
        <v>149975.53</v>
      </c>
      <c r="Z318">
        <v>0</v>
      </c>
      <c r="AA318" s="11">
        <v>0</v>
      </c>
      <c r="AB318" t="s">
        <v>397</v>
      </c>
    </row>
    <row r="319" spans="1:28" x14ac:dyDescent="0.2">
      <c r="A319">
        <v>905</v>
      </c>
      <c r="B319" t="s">
        <v>1750</v>
      </c>
      <c r="C319" t="s">
        <v>1750</v>
      </c>
      <c r="D319">
        <v>121544</v>
      </c>
      <c r="E319" t="s">
        <v>2969</v>
      </c>
      <c r="G319" t="s">
        <v>2970</v>
      </c>
      <c r="H319" t="s">
        <v>2971</v>
      </c>
      <c r="I319" t="s">
        <v>2972</v>
      </c>
      <c r="J319" t="s">
        <v>2973</v>
      </c>
      <c r="K319">
        <v>-1.30725</v>
      </c>
      <c r="L319">
        <v>53.018079999999998</v>
      </c>
      <c r="M319" t="s">
        <v>1743</v>
      </c>
      <c r="N319" t="s">
        <v>1682</v>
      </c>
      <c r="O319" t="s">
        <v>1756</v>
      </c>
      <c r="P319" t="s">
        <v>211</v>
      </c>
      <c r="Q319" t="s">
        <v>1684</v>
      </c>
      <c r="R319" t="s">
        <v>1683</v>
      </c>
      <c r="S319">
        <v>2</v>
      </c>
      <c r="T319" s="121">
        <v>2958465</v>
      </c>
      <c r="U319">
        <v>1</v>
      </c>
      <c r="W319">
        <v>0</v>
      </c>
      <c r="X319" s="11">
        <v>100000</v>
      </c>
      <c r="Y319">
        <v>100000</v>
      </c>
      <c r="Z319">
        <v>0</v>
      </c>
      <c r="AA319" s="11">
        <v>0</v>
      </c>
      <c r="AB319" t="s">
        <v>397</v>
      </c>
    </row>
    <row r="320" spans="1:28" x14ac:dyDescent="0.2">
      <c r="A320">
        <v>905</v>
      </c>
      <c r="B320" t="s">
        <v>1750</v>
      </c>
      <c r="C320" t="s">
        <v>1750</v>
      </c>
      <c r="D320">
        <v>121545</v>
      </c>
      <c r="E320" t="s">
        <v>2974</v>
      </c>
      <c r="G320" t="s">
        <v>2975</v>
      </c>
      <c r="H320" t="s">
        <v>2976</v>
      </c>
      <c r="I320" t="s">
        <v>2977</v>
      </c>
      <c r="J320" t="s">
        <v>2682</v>
      </c>
      <c r="K320">
        <v>-1.0722499999999999</v>
      </c>
      <c r="L320">
        <v>53.937710000000003</v>
      </c>
      <c r="M320" t="s">
        <v>1743</v>
      </c>
      <c r="N320" t="s">
        <v>1682</v>
      </c>
      <c r="O320" t="s">
        <v>1756</v>
      </c>
      <c r="P320" t="s">
        <v>211</v>
      </c>
      <c r="Q320" t="s">
        <v>1684</v>
      </c>
      <c r="R320" t="s">
        <v>1683</v>
      </c>
      <c r="S320">
        <v>2</v>
      </c>
      <c r="T320" s="121">
        <v>2958465</v>
      </c>
      <c r="U320">
        <v>1</v>
      </c>
      <c r="W320">
        <v>0</v>
      </c>
      <c r="X320" s="11">
        <v>300000</v>
      </c>
      <c r="Y320">
        <v>300000</v>
      </c>
      <c r="Z320">
        <v>0</v>
      </c>
      <c r="AA320" s="11">
        <v>0</v>
      </c>
      <c r="AB320" t="s">
        <v>397</v>
      </c>
    </row>
    <row r="321" spans="1:28" x14ac:dyDescent="0.2">
      <c r="A321">
        <v>905</v>
      </c>
      <c r="B321" t="s">
        <v>1750</v>
      </c>
      <c r="C321" t="s">
        <v>1750</v>
      </c>
      <c r="D321">
        <v>121546</v>
      </c>
      <c r="E321" t="s">
        <v>2978</v>
      </c>
      <c r="G321" t="s">
        <v>2979</v>
      </c>
      <c r="H321" t="s">
        <v>2980</v>
      </c>
      <c r="I321" t="s">
        <v>2981</v>
      </c>
      <c r="J321" t="s">
        <v>2982</v>
      </c>
      <c r="K321">
        <v>-3.142147</v>
      </c>
      <c r="L321">
        <v>53.167169999999999</v>
      </c>
      <c r="M321" t="s">
        <v>1744</v>
      </c>
      <c r="N321" t="s">
        <v>1682</v>
      </c>
      <c r="O321" t="s">
        <v>1756</v>
      </c>
      <c r="P321" t="s">
        <v>211</v>
      </c>
      <c r="Q321" t="s">
        <v>1684</v>
      </c>
      <c r="R321" t="s">
        <v>1683</v>
      </c>
      <c r="S321">
        <v>2</v>
      </c>
      <c r="T321" s="121">
        <v>2958465</v>
      </c>
      <c r="U321">
        <v>1</v>
      </c>
      <c r="W321">
        <v>0</v>
      </c>
      <c r="X321" s="11">
        <v>225000</v>
      </c>
      <c r="Y321">
        <v>225000</v>
      </c>
      <c r="Z321">
        <v>0</v>
      </c>
      <c r="AA321" s="11">
        <v>0</v>
      </c>
      <c r="AB321" t="s">
        <v>397</v>
      </c>
    </row>
    <row r="322" spans="1:28" x14ac:dyDescent="0.2">
      <c r="A322">
        <v>905</v>
      </c>
      <c r="B322" t="s">
        <v>1750</v>
      </c>
      <c r="C322" t="s">
        <v>1750</v>
      </c>
      <c r="D322">
        <v>121547</v>
      </c>
      <c r="E322" t="s">
        <v>2983</v>
      </c>
      <c r="G322" t="s">
        <v>2984</v>
      </c>
      <c r="H322" t="s">
        <v>2609</v>
      </c>
      <c r="I322" t="s">
        <v>2214</v>
      </c>
      <c r="J322" t="s">
        <v>2214</v>
      </c>
      <c r="K322">
        <v>-3.2489020000000002</v>
      </c>
      <c r="L322">
        <v>51.590121000000003</v>
      </c>
      <c r="M322" t="s">
        <v>1744</v>
      </c>
      <c r="N322" t="s">
        <v>1682</v>
      </c>
      <c r="O322" t="s">
        <v>1756</v>
      </c>
      <c r="P322" t="s">
        <v>211</v>
      </c>
      <c r="Q322" t="s">
        <v>1684</v>
      </c>
      <c r="R322" t="s">
        <v>1683</v>
      </c>
      <c r="S322">
        <v>2</v>
      </c>
      <c r="T322" s="121">
        <v>2958465</v>
      </c>
      <c r="U322">
        <v>1</v>
      </c>
      <c r="W322">
        <v>0</v>
      </c>
      <c r="X322" s="11">
        <v>105992.26</v>
      </c>
      <c r="Y322">
        <v>105992.26</v>
      </c>
      <c r="Z322">
        <v>0</v>
      </c>
      <c r="AA322" s="11">
        <v>0</v>
      </c>
      <c r="AB322" t="s">
        <v>397</v>
      </c>
    </row>
    <row r="323" spans="1:28" x14ac:dyDescent="0.2">
      <c r="A323">
        <v>905</v>
      </c>
      <c r="B323" t="s">
        <v>1750</v>
      </c>
      <c r="C323" t="s">
        <v>1750</v>
      </c>
      <c r="D323">
        <v>121548</v>
      </c>
      <c r="E323" t="s">
        <v>2985</v>
      </c>
      <c r="G323" t="s">
        <v>2223</v>
      </c>
      <c r="H323" t="s">
        <v>2224</v>
      </c>
      <c r="I323" t="s">
        <v>2225</v>
      </c>
      <c r="J323" t="s">
        <v>2226</v>
      </c>
      <c r="K323">
        <v>-0.43998900000000002</v>
      </c>
      <c r="L323">
        <v>54.008102999999998</v>
      </c>
      <c r="M323" t="s">
        <v>1743</v>
      </c>
      <c r="N323" t="s">
        <v>1682</v>
      </c>
      <c r="O323" t="s">
        <v>1756</v>
      </c>
      <c r="P323" t="s">
        <v>211</v>
      </c>
      <c r="Q323" t="s">
        <v>1684</v>
      </c>
      <c r="R323" t="s">
        <v>1683</v>
      </c>
      <c r="S323">
        <v>2</v>
      </c>
      <c r="T323" s="121">
        <v>2958465</v>
      </c>
      <c r="U323">
        <v>1</v>
      </c>
      <c r="W323">
        <v>0</v>
      </c>
      <c r="X323" s="11">
        <v>511000</v>
      </c>
      <c r="Y323">
        <v>511000</v>
      </c>
      <c r="Z323">
        <v>0</v>
      </c>
      <c r="AA323" s="11">
        <v>0</v>
      </c>
      <c r="AB323" t="s">
        <v>397</v>
      </c>
    </row>
    <row r="324" spans="1:28" x14ac:dyDescent="0.2">
      <c r="A324">
        <v>905</v>
      </c>
      <c r="B324" t="s">
        <v>1750</v>
      </c>
      <c r="C324" t="s">
        <v>1750</v>
      </c>
      <c r="D324">
        <v>121549</v>
      </c>
      <c r="E324" t="s">
        <v>2986</v>
      </c>
      <c r="G324" t="s">
        <v>2987</v>
      </c>
      <c r="H324" t="s">
        <v>2609</v>
      </c>
      <c r="I324" t="s">
        <v>2214</v>
      </c>
      <c r="J324" t="s">
        <v>2214</v>
      </c>
      <c r="K324">
        <v>-3.2486799999999998</v>
      </c>
      <c r="L324">
        <v>51.589790000000001</v>
      </c>
      <c r="M324" t="s">
        <v>1744</v>
      </c>
      <c r="N324" t="s">
        <v>1682</v>
      </c>
      <c r="O324" t="s">
        <v>1756</v>
      </c>
      <c r="P324" t="s">
        <v>211</v>
      </c>
      <c r="Q324" t="s">
        <v>1684</v>
      </c>
      <c r="R324" t="s">
        <v>1683</v>
      </c>
      <c r="S324">
        <v>2</v>
      </c>
      <c r="T324" s="121">
        <v>2958465</v>
      </c>
      <c r="U324">
        <v>1</v>
      </c>
      <c r="W324">
        <v>0</v>
      </c>
      <c r="X324" s="11">
        <v>109252.59</v>
      </c>
      <c r="Y324">
        <v>109252.59</v>
      </c>
      <c r="Z324">
        <v>0</v>
      </c>
      <c r="AA324" s="11">
        <v>0</v>
      </c>
      <c r="AB324" t="s">
        <v>397</v>
      </c>
    </row>
    <row r="325" spans="1:28" x14ac:dyDescent="0.2">
      <c r="A325">
        <v>905</v>
      </c>
      <c r="B325" t="s">
        <v>1750</v>
      </c>
      <c r="C325" t="s">
        <v>1750</v>
      </c>
      <c r="D325">
        <v>121550</v>
      </c>
      <c r="E325" t="s">
        <v>2988</v>
      </c>
      <c r="G325" t="s">
        <v>2989</v>
      </c>
      <c r="H325" t="s">
        <v>2990</v>
      </c>
      <c r="I325" t="s">
        <v>2991</v>
      </c>
      <c r="J325" t="s">
        <v>1850</v>
      </c>
      <c r="K325">
        <v>-3.026316</v>
      </c>
      <c r="L325">
        <v>53.408078000000003</v>
      </c>
      <c r="M325" t="s">
        <v>1743</v>
      </c>
      <c r="N325" t="s">
        <v>1682</v>
      </c>
      <c r="O325" t="s">
        <v>1756</v>
      </c>
      <c r="P325" t="s">
        <v>211</v>
      </c>
      <c r="Q325" t="s">
        <v>1684</v>
      </c>
      <c r="R325" t="s">
        <v>1683</v>
      </c>
      <c r="S325">
        <v>2</v>
      </c>
      <c r="T325" s="121">
        <v>2958465</v>
      </c>
      <c r="U325">
        <v>1</v>
      </c>
      <c r="W325">
        <v>0</v>
      </c>
      <c r="X325" s="11">
        <v>124241</v>
      </c>
      <c r="Y325">
        <v>124241</v>
      </c>
      <c r="Z325">
        <v>0</v>
      </c>
      <c r="AA325" s="11">
        <v>0</v>
      </c>
      <c r="AB325" t="s">
        <v>397</v>
      </c>
    </row>
    <row r="326" spans="1:28" x14ac:dyDescent="0.2">
      <c r="A326">
        <v>905</v>
      </c>
      <c r="B326" t="s">
        <v>1750</v>
      </c>
      <c r="C326" t="s">
        <v>1750</v>
      </c>
      <c r="D326">
        <v>121551</v>
      </c>
      <c r="E326" t="s">
        <v>2992</v>
      </c>
      <c r="G326" t="s">
        <v>2993</v>
      </c>
      <c r="H326" t="s">
        <v>2994</v>
      </c>
      <c r="I326" t="s">
        <v>2995</v>
      </c>
      <c r="J326" t="s">
        <v>2996</v>
      </c>
      <c r="K326">
        <v>-3.4867159999999999</v>
      </c>
      <c r="L326">
        <v>53.320293999999997</v>
      </c>
      <c r="M326" t="s">
        <v>1744</v>
      </c>
      <c r="N326" t="s">
        <v>1682</v>
      </c>
      <c r="O326" t="s">
        <v>1756</v>
      </c>
      <c r="P326" t="s">
        <v>211</v>
      </c>
      <c r="Q326" t="s">
        <v>1684</v>
      </c>
      <c r="R326" t="s">
        <v>1683</v>
      </c>
      <c r="S326">
        <v>2</v>
      </c>
      <c r="T326" s="121">
        <v>2958465</v>
      </c>
      <c r="U326">
        <v>1</v>
      </c>
      <c r="W326">
        <v>0</v>
      </c>
      <c r="X326" s="11">
        <v>600000</v>
      </c>
      <c r="Y326">
        <v>600000</v>
      </c>
      <c r="Z326">
        <v>0</v>
      </c>
      <c r="AA326" s="11">
        <v>0</v>
      </c>
      <c r="AB326" t="s">
        <v>397</v>
      </c>
    </row>
    <row r="327" spans="1:28" x14ac:dyDescent="0.2">
      <c r="A327">
        <v>905</v>
      </c>
      <c r="B327" t="s">
        <v>1750</v>
      </c>
      <c r="C327" t="s">
        <v>1750</v>
      </c>
      <c r="D327">
        <v>121552</v>
      </c>
      <c r="E327" t="s">
        <v>2997</v>
      </c>
      <c r="G327" t="s">
        <v>2998</v>
      </c>
      <c r="H327" t="s">
        <v>2999</v>
      </c>
      <c r="I327" t="s">
        <v>3000</v>
      </c>
      <c r="J327" t="s">
        <v>1899</v>
      </c>
      <c r="K327">
        <v>-7.6809000000000002E-2</v>
      </c>
      <c r="L327">
        <v>51.282138000000003</v>
      </c>
      <c r="M327" t="s">
        <v>1743</v>
      </c>
      <c r="N327" t="s">
        <v>1682</v>
      </c>
      <c r="O327" t="s">
        <v>1756</v>
      </c>
      <c r="P327" t="s">
        <v>211</v>
      </c>
      <c r="Q327" t="s">
        <v>1684</v>
      </c>
      <c r="R327" t="s">
        <v>1683</v>
      </c>
      <c r="S327">
        <v>2</v>
      </c>
      <c r="T327" s="121">
        <v>2958465</v>
      </c>
      <c r="U327">
        <v>1</v>
      </c>
      <c r="W327">
        <v>0</v>
      </c>
      <c r="X327" s="11">
        <v>622207</v>
      </c>
      <c r="Y327">
        <v>622207</v>
      </c>
      <c r="Z327">
        <v>0</v>
      </c>
      <c r="AA327" s="11">
        <v>0</v>
      </c>
      <c r="AB327" t="s">
        <v>397</v>
      </c>
    </row>
    <row r="328" spans="1:28" x14ac:dyDescent="0.2">
      <c r="A328">
        <v>905</v>
      </c>
      <c r="B328" t="s">
        <v>1750</v>
      </c>
      <c r="C328" t="s">
        <v>1750</v>
      </c>
      <c r="D328">
        <v>121553</v>
      </c>
      <c r="E328" t="s">
        <v>3001</v>
      </c>
      <c r="G328" t="s">
        <v>3002</v>
      </c>
      <c r="H328" t="s">
        <v>3003</v>
      </c>
      <c r="I328" t="s">
        <v>3004</v>
      </c>
      <c r="J328" t="s">
        <v>1814</v>
      </c>
      <c r="K328">
        <v>-9.5589999999999994E-2</v>
      </c>
      <c r="L328">
        <v>51.63167</v>
      </c>
      <c r="M328" t="s">
        <v>1743</v>
      </c>
      <c r="N328" t="s">
        <v>1682</v>
      </c>
      <c r="O328" t="s">
        <v>1756</v>
      </c>
      <c r="P328" t="s">
        <v>211</v>
      </c>
      <c r="Q328" t="s">
        <v>1684</v>
      </c>
      <c r="R328" t="s">
        <v>1683</v>
      </c>
      <c r="S328">
        <v>2</v>
      </c>
      <c r="T328" s="121">
        <v>2958465</v>
      </c>
      <c r="U328">
        <v>1</v>
      </c>
      <c r="W328">
        <v>0</v>
      </c>
      <c r="X328" s="11">
        <v>344475</v>
      </c>
      <c r="Y328">
        <v>344475</v>
      </c>
      <c r="Z328">
        <v>0</v>
      </c>
      <c r="AA328" s="11">
        <v>0</v>
      </c>
      <c r="AB328" t="s">
        <v>397</v>
      </c>
    </row>
    <row r="329" spans="1:28" x14ac:dyDescent="0.2">
      <c r="A329">
        <v>905</v>
      </c>
      <c r="B329" t="s">
        <v>1750</v>
      </c>
      <c r="C329" t="s">
        <v>1750</v>
      </c>
      <c r="D329">
        <v>121554</v>
      </c>
      <c r="E329" t="s">
        <v>3005</v>
      </c>
      <c r="G329" t="s">
        <v>3006</v>
      </c>
      <c r="H329" t="s">
        <v>3007</v>
      </c>
      <c r="I329" t="s">
        <v>3008</v>
      </c>
      <c r="J329" t="s">
        <v>2375</v>
      </c>
      <c r="K329">
        <v>0.37001000000000001</v>
      </c>
      <c r="L329">
        <v>52.264890000000001</v>
      </c>
      <c r="M329" t="s">
        <v>1743</v>
      </c>
      <c r="N329" t="s">
        <v>1682</v>
      </c>
      <c r="O329" t="s">
        <v>1756</v>
      </c>
      <c r="P329" t="s">
        <v>211</v>
      </c>
      <c r="Q329" t="s">
        <v>1684</v>
      </c>
      <c r="R329" t="s">
        <v>1683</v>
      </c>
      <c r="S329">
        <v>2</v>
      </c>
      <c r="T329" s="121">
        <v>2958465</v>
      </c>
      <c r="U329">
        <v>1</v>
      </c>
      <c r="W329">
        <v>0</v>
      </c>
      <c r="X329" s="11">
        <v>250000</v>
      </c>
      <c r="Y329">
        <v>250000</v>
      </c>
      <c r="Z329">
        <v>0</v>
      </c>
      <c r="AA329" s="11">
        <v>0</v>
      </c>
      <c r="AB329" t="s">
        <v>397</v>
      </c>
    </row>
    <row r="330" spans="1:28" x14ac:dyDescent="0.2">
      <c r="A330">
        <v>905</v>
      </c>
      <c r="B330" t="s">
        <v>1750</v>
      </c>
      <c r="C330" t="s">
        <v>1750</v>
      </c>
      <c r="D330">
        <v>121555</v>
      </c>
      <c r="E330" t="s">
        <v>3009</v>
      </c>
      <c r="G330" t="s">
        <v>3010</v>
      </c>
      <c r="H330" t="s">
        <v>3011</v>
      </c>
      <c r="I330" t="s">
        <v>3012</v>
      </c>
      <c r="J330" t="s">
        <v>2487</v>
      </c>
      <c r="K330">
        <v>-3.3673690000000001</v>
      </c>
      <c r="L330">
        <v>56.096094999999998</v>
      </c>
      <c r="M330" t="s">
        <v>1825</v>
      </c>
      <c r="N330" t="s">
        <v>1682</v>
      </c>
      <c r="O330" t="s">
        <v>1756</v>
      </c>
      <c r="P330" t="s">
        <v>211</v>
      </c>
      <c r="Q330" t="s">
        <v>1684</v>
      </c>
      <c r="R330" t="s">
        <v>1683</v>
      </c>
      <c r="S330">
        <v>2</v>
      </c>
      <c r="T330" s="121">
        <v>2958465</v>
      </c>
      <c r="U330">
        <v>1</v>
      </c>
      <c r="W330">
        <v>0</v>
      </c>
      <c r="X330" s="11">
        <v>138802</v>
      </c>
      <c r="Y330">
        <v>138802</v>
      </c>
      <c r="Z330">
        <v>0</v>
      </c>
      <c r="AA330" s="11">
        <v>0</v>
      </c>
      <c r="AB330" t="s">
        <v>397</v>
      </c>
    </row>
    <row r="331" spans="1:28" x14ac:dyDescent="0.2">
      <c r="A331">
        <v>905</v>
      </c>
      <c r="B331" t="s">
        <v>1750</v>
      </c>
      <c r="C331" t="s">
        <v>1750</v>
      </c>
      <c r="D331">
        <v>121556</v>
      </c>
      <c r="E331" t="s">
        <v>3013</v>
      </c>
      <c r="G331" t="s">
        <v>3014</v>
      </c>
      <c r="H331" t="s">
        <v>3015</v>
      </c>
      <c r="I331" t="s">
        <v>3016</v>
      </c>
      <c r="J331" t="s">
        <v>3017</v>
      </c>
      <c r="K331">
        <v>-3.0743360000000002</v>
      </c>
      <c r="L331">
        <v>51.111384999999999</v>
      </c>
      <c r="M331" t="s">
        <v>1743</v>
      </c>
      <c r="N331" t="s">
        <v>1682</v>
      </c>
      <c r="O331" t="s">
        <v>1756</v>
      </c>
      <c r="P331" t="s">
        <v>211</v>
      </c>
      <c r="Q331" t="s">
        <v>1684</v>
      </c>
      <c r="R331" t="s">
        <v>1683</v>
      </c>
      <c r="S331">
        <v>2</v>
      </c>
      <c r="T331" s="121">
        <v>2958465</v>
      </c>
      <c r="U331">
        <v>1</v>
      </c>
      <c r="W331">
        <v>0</v>
      </c>
      <c r="X331" s="11">
        <v>100000</v>
      </c>
      <c r="Y331">
        <v>100000</v>
      </c>
      <c r="Z331">
        <v>0</v>
      </c>
      <c r="AA331" s="11">
        <v>0</v>
      </c>
      <c r="AB331" t="s">
        <v>397</v>
      </c>
    </row>
    <row r="332" spans="1:28" x14ac:dyDescent="0.2">
      <c r="A332">
        <v>905</v>
      </c>
      <c r="B332" t="s">
        <v>1750</v>
      </c>
      <c r="C332" t="s">
        <v>1750</v>
      </c>
      <c r="D332">
        <v>121557</v>
      </c>
      <c r="E332" t="s">
        <v>3018</v>
      </c>
      <c r="G332" t="s">
        <v>3019</v>
      </c>
      <c r="H332" t="s">
        <v>3020</v>
      </c>
      <c r="I332" t="s">
        <v>3021</v>
      </c>
      <c r="J332" t="s">
        <v>1860</v>
      </c>
      <c r="K332">
        <v>-0.74809999999999999</v>
      </c>
      <c r="L332">
        <v>51.27675</v>
      </c>
      <c r="M332" t="s">
        <v>1743</v>
      </c>
      <c r="N332" t="s">
        <v>1682</v>
      </c>
      <c r="O332" t="s">
        <v>1756</v>
      </c>
      <c r="P332" t="s">
        <v>211</v>
      </c>
      <c r="Q332" t="s">
        <v>1684</v>
      </c>
      <c r="R332" t="s">
        <v>1683</v>
      </c>
      <c r="S332">
        <v>2</v>
      </c>
      <c r="T332" s="121">
        <v>2958465</v>
      </c>
      <c r="U332">
        <v>1</v>
      </c>
      <c r="W332">
        <v>0</v>
      </c>
      <c r="X332" s="11">
        <v>400000</v>
      </c>
      <c r="Y332">
        <v>400000</v>
      </c>
      <c r="Z332">
        <v>0</v>
      </c>
      <c r="AA332" s="11">
        <v>0</v>
      </c>
      <c r="AB332" t="s">
        <v>397</v>
      </c>
    </row>
    <row r="333" spans="1:28" x14ac:dyDescent="0.2">
      <c r="A333">
        <v>905</v>
      </c>
      <c r="B333" t="s">
        <v>1750</v>
      </c>
      <c r="C333" t="s">
        <v>1750</v>
      </c>
      <c r="D333">
        <v>121558</v>
      </c>
      <c r="E333" t="s">
        <v>3022</v>
      </c>
      <c r="G333" t="s">
        <v>3023</v>
      </c>
      <c r="H333" t="s">
        <v>3024</v>
      </c>
      <c r="I333" t="s">
        <v>3025</v>
      </c>
      <c r="J333" t="s">
        <v>2303</v>
      </c>
      <c r="K333">
        <v>-3.3936639999999998</v>
      </c>
      <c r="L333">
        <v>50.688665</v>
      </c>
      <c r="M333" t="s">
        <v>1743</v>
      </c>
      <c r="N333" t="s">
        <v>1682</v>
      </c>
      <c r="O333" t="s">
        <v>1756</v>
      </c>
      <c r="P333" t="s">
        <v>211</v>
      </c>
      <c r="Q333" t="s">
        <v>1684</v>
      </c>
      <c r="R333" t="s">
        <v>1683</v>
      </c>
      <c r="S333">
        <v>2</v>
      </c>
      <c r="T333" s="121">
        <v>2958465</v>
      </c>
      <c r="U333">
        <v>1</v>
      </c>
      <c r="W333">
        <v>0</v>
      </c>
      <c r="X333" s="11">
        <v>171492.15</v>
      </c>
      <c r="Y333">
        <v>151417.53</v>
      </c>
      <c r="Z333">
        <v>20074.62</v>
      </c>
      <c r="AA333" s="11">
        <v>0</v>
      </c>
      <c r="AB333" t="s">
        <v>397</v>
      </c>
    </row>
    <row r="334" spans="1:28" x14ac:dyDescent="0.2">
      <c r="A334">
        <v>905</v>
      </c>
      <c r="B334" t="s">
        <v>1750</v>
      </c>
      <c r="C334" t="s">
        <v>1750</v>
      </c>
      <c r="D334">
        <v>121559</v>
      </c>
      <c r="E334" t="s">
        <v>3026</v>
      </c>
      <c r="G334" t="s">
        <v>3027</v>
      </c>
      <c r="H334" t="s">
        <v>3028</v>
      </c>
      <c r="I334" t="s">
        <v>3029</v>
      </c>
      <c r="J334" t="s">
        <v>3029</v>
      </c>
      <c r="K334">
        <v>-1.3825959999999999</v>
      </c>
      <c r="L334">
        <v>54.907642000000003</v>
      </c>
      <c r="M334" t="s">
        <v>1743</v>
      </c>
      <c r="N334" t="s">
        <v>1682</v>
      </c>
      <c r="O334" t="s">
        <v>1756</v>
      </c>
      <c r="P334" t="s">
        <v>211</v>
      </c>
      <c r="Q334" t="s">
        <v>1684</v>
      </c>
      <c r="R334" t="s">
        <v>1683</v>
      </c>
      <c r="S334">
        <v>2</v>
      </c>
      <c r="T334" s="121">
        <v>2958465</v>
      </c>
      <c r="U334">
        <v>1</v>
      </c>
      <c r="W334">
        <v>0</v>
      </c>
      <c r="X334" s="11">
        <v>500000</v>
      </c>
      <c r="Y334">
        <v>500000</v>
      </c>
      <c r="Z334">
        <v>0</v>
      </c>
      <c r="AA334" s="11">
        <v>0</v>
      </c>
      <c r="AB334" t="s">
        <v>397</v>
      </c>
    </row>
    <row r="335" spans="1:28" x14ac:dyDescent="0.2">
      <c r="A335">
        <v>905</v>
      </c>
      <c r="B335" t="s">
        <v>1750</v>
      </c>
      <c r="C335" t="s">
        <v>1750</v>
      </c>
      <c r="D335">
        <v>121560</v>
      </c>
      <c r="E335" t="s">
        <v>3030</v>
      </c>
      <c r="G335" t="s">
        <v>3031</v>
      </c>
      <c r="H335" t="s">
        <v>3032</v>
      </c>
      <c r="I335" t="s">
        <v>2044</v>
      </c>
      <c r="J335" t="s">
        <v>2045</v>
      </c>
      <c r="K335">
        <v>0.39767000000000002</v>
      </c>
      <c r="L335">
        <v>52.755429999999997</v>
      </c>
      <c r="M335" t="s">
        <v>1743</v>
      </c>
      <c r="N335" t="s">
        <v>1682</v>
      </c>
      <c r="O335" t="s">
        <v>1756</v>
      </c>
      <c r="P335" t="s">
        <v>211</v>
      </c>
      <c r="Q335" t="s">
        <v>1684</v>
      </c>
      <c r="R335" t="s">
        <v>1683</v>
      </c>
      <c r="S335">
        <v>2</v>
      </c>
      <c r="T335" s="121">
        <v>2958465</v>
      </c>
      <c r="U335">
        <v>1</v>
      </c>
      <c r="W335">
        <v>0</v>
      </c>
      <c r="X335" s="11">
        <v>1066800</v>
      </c>
      <c r="Y335">
        <v>1066800</v>
      </c>
      <c r="Z335">
        <v>0</v>
      </c>
      <c r="AA335" s="11">
        <v>0</v>
      </c>
      <c r="AB335" t="s">
        <v>397</v>
      </c>
    </row>
    <row r="336" spans="1:28" x14ac:dyDescent="0.2">
      <c r="A336">
        <v>905</v>
      </c>
      <c r="B336" t="s">
        <v>1750</v>
      </c>
      <c r="C336" t="s">
        <v>1750</v>
      </c>
      <c r="D336">
        <v>121561</v>
      </c>
      <c r="E336" t="s">
        <v>3033</v>
      </c>
      <c r="G336" t="s">
        <v>3034</v>
      </c>
      <c r="H336" t="s">
        <v>3035</v>
      </c>
      <c r="I336" t="s">
        <v>3036</v>
      </c>
      <c r="J336" t="s">
        <v>1814</v>
      </c>
      <c r="K336">
        <v>-0.25438</v>
      </c>
      <c r="L336">
        <v>51.593499999999999</v>
      </c>
      <c r="M336" t="s">
        <v>1743</v>
      </c>
      <c r="N336" t="s">
        <v>1682</v>
      </c>
      <c r="O336" t="s">
        <v>1756</v>
      </c>
      <c r="P336" t="s">
        <v>211</v>
      </c>
      <c r="Q336" t="s">
        <v>1684</v>
      </c>
      <c r="R336" t="s">
        <v>1683</v>
      </c>
      <c r="S336">
        <v>2</v>
      </c>
      <c r="T336" s="121">
        <v>2958465</v>
      </c>
      <c r="U336">
        <v>1</v>
      </c>
      <c r="W336">
        <v>0</v>
      </c>
      <c r="X336" s="11">
        <v>250000</v>
      </c>
      <c r="Y336">
        <v>250000</v>
      </c>
      <c r="Z336">
        <v>0</v>
      </c>
      <c r="AA336" s="11">
        <v>0</v>
      </c>
      <c r="AB336" t="s">
        <v>397</v>
      </c>
    </row>
    <row r="337" spans="1:28" x14ac:dyDescent="0.2">
      <c r="A337">
        <v>905</v>
      </c>
      <c r="B337" t="s">
        <v>1750</v>
      </c>
      <c r="C337" t="s">
        <v>1750</v>
      </c>
      <c r="D337">
        <v>121562</v>
      </c>
      <c r="E337" t="s">
        <v>3037</v>
      </c>
      <c r="G337" t="s">
        <v>3038</v>
      </c>
      <c r="H337" t="s">
        <v>3039</v>
      </c>
      <c r="I337" t="s">
        <v>3040</v>
      </c>
      <c r="J337" t="s">
        <v>3041</v>
      </c>
      <c r="K337">
        <v>-1.697417</v>
      </c>
      <c r="L337">
        <v>54.643473999999998</v>
      </c>
      <c r="M337" t="s">
        <v>1743</v>
      </c>
      <c r="N337" t="s">
        <v>1682</v>
      </c>
      <c r="O337" t="s">
        <v>1756</v>
      </c>
      <c r="P337" t="s">
        <v>211</v>
      </c>
      <c r="Q337" t="s">
        <v>1684</v>
      </c>
      <c r="R337" t="s">
        <v>1683</v>
      </c>
      <c r="S337">
        <v>2</v>
      </c>
      <c r="T337" s="121">
        <v>2958465</v>
      </c>
      <c r="U337">
        <v>1</v>
      </c>
      <c r="W337">
        <v>0</v>
      </c>
      <c r="X337" s="11">
        <v>324293</v>
      </c>
      <c r="Y337">
        <v>324293</v>
      </c>
      <c r="Z337">
        <v>0</v>
      </c>
      <c r="AA337" s="11">
        <v>0</v>
      </c>
      <c r="AB337" t="s">
        <v>397</v>
      </c>
    </row>
    <row r="338" spans="1:28" x14ac:dyDescent="0.2">
      <c r="A338">
        <v>905</v>
      </c>
      <c r="B338" t="s">
        <v>1750</v>
      </c>
      <c r="C338" t="s">
        <v>1750</v>
      </c>
      <c r="D338">
        <v>121563</v>
      </c>
      <c r="E338" t="s">
        <v>3042</v>
      </c>
      <c r="G338" t="s">
        <v>3043</v>
      </c>
      <c r="H338" t="s">
        <v>3044</v>
      </c>
      <c r="I338" t="s">
        <v>1814</v>
      </c>
      <c r="J338" t="s">
        <v>1814</v>
      </c>
      <c r="K338">
        <v>-0.10181</v>
      </c>
      <c r="L338">
        <v>51.477609999999999</v>
      </c>
      <c r="M338" t="s">
        <v>1743</v>
      </c>
      <c r="N338" t="s">
        <v>1682</v>
      </c>
      <c r="O338" t="s">
        <v>1756</v>
      </c>
      <c r="P338" t="s">
        <v>211</v>
      </c>
      <c r="Q338" t="s">
        <v>1684</v>
      </c>
      <c r="R338" t="s">
        <v>1683</v>
      </c>
      <c r="S338">
        <v>2</v>
      </c>
      <c r="T338" s="121">
        <v>2958465</v>
      </c>
      <c r="U338">
        <v>1</v>
      </c>
      <c r="W338">
        <v>0</v>
      </c>
      <c r="X338" s="11">
        <v>281310</v>
      </c>
      <c r="Y338">
        <v>281310</v>
      </c>
      <c r="Z338">
        <v>0</v>
      </c>
      <c r="AA338" s="11">
        <v>0</v>
      </c>
      <c r="AB338" t="s">
        <v>397</v>
      </c>
    </row>
    <row r="339" spans="1:28" x14ac:dyDescent="0.2">
      <c r="A339">
        <v>905</v>
      </c>
      <c r="B339" t="s">
        <v>1750</v>
      </c>
      <c r="C339" t="s">
        <v>1750</v>
      </c>
      <c r="D339">
        <v>121564</v>
      </c>
      <c r="E339" t="s">
        <v>3045</v>
      </c>
      <c r="G339" t="s">
        <v>3046</v>
      </c>
      <c r="H339" t="s">
        <v>3047</v>
      </c>
      <c r="I339" t="s">
        <v>3048</v>
      </c>
      <c r="J339" t="s">
        <v>3049</v>
      </c>
      <c r="K339">
        <v>-2.2675169999999998</v>
      </c>
      <c r="L339">
        <v>51.091321000000001</v>
      </c>
      <c r="M339" t="s">
        <v>1743</v>
      </c>
      <c r="N339" t="s">
        <v>1682</v>
      </c>
      <c r="O339" t="s">
        <v>1756</v>
      </c>
      <c r="P339" t="s">
        <v>211</v>
      </c>
      <c r="Q339" t="s">
        <v>1684</v>
      </c>
      <c r="R339" t="s">
        <v>1683</v>
      </c>
      <c r="S339">
        <v>2</v>
      </c>
      <c r="T339" s="121">
        <v>2958465</v>
      </c>
      <c r="U339">
        <v>1</v>
      </c>
      <c r="W339">
        <v>0</v>
      </c>
      <c r="X339" s="11">
        <v>240000</v>
      </c>
      <c r="Y339">
        <v>240000</v>
      </c>
      <c r="Z339">
        <v>0</v>
      </c>
      <c r="AA339" s="11">
        <v>0</v>
      </c>
      <c r="AB339" t="s">
        <v>397</v>
      </c>
    </row>
    <row r="340" spans="1:28" x14ac:dyDescent="0.2">
      <c r="A340">
        <v>905</v>
      </c>
      <c r="B340" t="s">
        <v>1750</v>
      </c>
      <c r="C340" t="s">
        <v>1750</v>
      </c>
      <c r="D340">
        <v>121565</v>
      </c>
      <c r="E340" t="s">
        <v>3050</v>
      </c>
      <c r="G340" t="s">
        <v>3051</v>
      </c>
      <c r="H340" t="s">
        <v>3052</v>
      </c>
      <c r="I340" t="s">
        <v>3053</v>
      </c>
      <c r="J340" t="s">
        <v>1806</v>
      </c>
      <c r="K340">
        <v>-2.9475699999999998</v>
      </c>
      <c r="L340">
        <v>54.885570000000001</v>
      </c>
      <c r="M340" t="s">
        <v>1743</v>
      </c>
      <c r="N340" t="s">
        <v>1682</v>
      </c>
      <c r="O340" t="s">
        <v>1756</v>
      </c>
      <c r="P340" t="s">
        <v>211</v>
      </c>
      <c r="Q340" t="s">
        <v>1684</v>
      </c>
      <c r="R340" t="s">
        <v>1683</v>
      </c>
      <c r="S340">
        <v>2</v>
      </c>
      <c r="T340" s="121">
        <v>2958465</v>
      </c>
      <c r="U340">
        <v>1</v>
      </c>
      <c r="W340">
        <v>0</v>
      </c>
      <c r="X340" s="11">
        <v>520716</v>
      </c>
      <c r="Y340">
        <v>520716</v>
      </c>
      <c r="Z340">
        <v>0</v>
      </c>
      <c r="AA340" s="11">
        <v>0</v>
      </c>
      <c r="AB340" t="s">
        <v>397</v>
      </c>
    </row>
    <row r="341" spans="1:28" x14ac:dyDescent="0.2">
      <c r="A341">
        <v>905</v>
      </c>
      <c r="B341" t="s">
        <v>1750</v>
      </c>
      <c r="C341" t="s">
        <v>1750</v>
      </c>
      <c r="D341">
        <v>121566</v>
      </c>
      <c r="E341" t="s">
        <v>3054</v>
      </c>
      <c r="G341" t="s">
        <v>3055</v>
      </c>
      <c r="H341" t="s">
        <v>3056</v>
      </c>
      <c r="I341" t="s">
        <v>2908</v>
      </c>
      <c r="J341" t="s">
        <v>2908</v>
      </c>
      <c r="K341">
        <v>-3.0497800000000002</v>
      </c>
      <c r="L341">
        <v>53.818750000000001</v>
      </c>
      <c r="M341" t="s">
        <v>1743</v>
      </c>
      <c r="N341" t="s">
        <v>1682</v>
      </c>
      <c r="O341" t="s">
        <v>1756</v>
      </c>
      <c r="P341" t="s">
        <v>211</v>
      </c>
      <c r="Q341" t="s">
        <v>1684</v>
      </c>
      <c r="R341" t="s">
        <v>1683</v>
      </c>
      <c r="S341">
        <v>2</v>
      </c>
      <c r="T341" s="121">
        <v>2958465</v>
      </c>
      <c r="U341">
        <v>1</v>
      </c>
      <c r="W341">
        <v>0</v>
      </c>
      <c r="X341" s="11">
        <v>875000</v>
      </c>
      <c r="Y341">
        <v>875000</v>
      </c>
      <c r="Z341">
        <v>0</v>
      </c>
      <c r="AA341" s="11">
        <v>0</v>
      </c>
      <c r="AB341" t="s">
        <v>397</v>
      </c>
    </row>
    <row r="342" spans="1:28" x14ac:dyDescent="0.2">
      <c r="A342">
        <v>905</v>
      </c>
      <c r="B342" t="s">
        <v>1750</v>
      </c>
      <c r="C342" t="s">
        <v>1750</v>
      </c>
      <c r="D342">
        <v>121567</v>
      </c>
      <c r="E342" t="s">
        <v>3057</v>
      </c>
      <c r="G342" t="s">
        <v>3058</v>
      </c>
      <c r="H342" t="s">
        <v>3059</v>
      </c>
      <c r="I342" t="s">
        <v>3060</v>
      </c>
      <c r="J342" t="s">
        <v>2097</v>
      </c>
      <c r="K342">
        <v>-2.3294079999999999</v>
      </c>
      <c r="L342">
        <v>53.939911000000002</v>
      </c>
      <c r="M342" t="s">
        <v>1743</v>
      </c>
      <c r="N342" t="s">
        <v>1682</v>
      </c>
      <c r="O342" t="s">
        <v>1756</v>
      </c>
      <c r="P342" t="s">
        <v>211</v>
      </c>
      <c r="Q342" t="s">
        <v>1684</v>
      </c>
      <c r="R342" t="s">
        <v>1683</v>
      </c>
      <c r="S342">
        <v>2</v>
      </c>
      <c r="T342" s="121">
        <v>2958465</v>
      </c>
      <c r="U342">
        <v>1</v>
      </c>
      <c r="W342">
        <v>0</v>
      </c>
      <c r="X342" s="11">
        <v>500000</v>
      </c>
      <c r="Y342">
        <v>500000</v>
      </c>
      <c r="Z342">
        <v>0</v>
      </c>
      <c r="AA342" s="11">
        <v>0</v>
      </c>
      <c r="AB342" t="s">
        <v>397</v>
      </c>
    </row>
    <row r="343" spans="1:28" x14ac:dyDescent="0.2">
      <c r="A343">
        <v>905</v>
      </c>
      <c r="B343" t="s">
        <v>1750</v>
      </c>
      <c r="C343" t="s">
        <v>1750</v>
      </c>
      <c r="D343">
        <v>121568</v>
      </c>
      <c r="E343" t="s">
        <v>3061</v>
      </c>
      <c r="G343" t="s">
        <v>3062</v>
      </c>
      <c r="H343" t="s">
        <v>3063</v>
      </c>
      <c r="I343" t="s">
        <v>3064</v>
      </c>
      <c r="J343" t="s">
        <v>1781</v>
      </c>
      <c r="K343">
        <v>-1.4079900000000001</v>
      </c>
      <c r="L343">
        <v>53.050640000000001</v>
      </c>
      <c r="M343" t="s">
        <v>1743</v>
      </c>
      <c r="N343" t="s">
        <v>1682</v>
      </c>
      <c r="O343" t="s">
        <v>1756</v>
      </c>
      <c r="P343" t="s">
        <v>211</v>
      </c>
      <c r="Q343" t="s">
        <v>1684</v>
      </c>
      <c r="R343" t="s">
        <v>1683</v>
      </c>
      <c r="S343">
        <v>2</v>
      </c>
      <c r="T343" s="121">
        <v>2958465</v>
      </c>
      <c r="U343">
        <v>1</v>
      </c>
      <c r="W343">
        <v>0</v>
      </c>
      <c r="X343" s="11">
        <v>251327</v>
      </c>
      <c r="Y343">
        <v>251327</v>
      </c>
      <c r="Z343">
        <v>0</v>
      </c>
      <c r="AA343" s="11">
        <v>0</v>
      </c>
      <c r="AB343" t="s">
        <v>397</v>
      </c>
    </row>
    <row r="344" spans="1:28" x14ac:dyDescent="0.2">
      <c r="A344">
        <v>905</v>
      </c>
      <c r="B344" t="s">
        <v>1750</v>
      </c>
      <c r="C344" t="s">
        <v>1750</v>
      </c>
      <c r="D344">
        <v>121569</v>
      </c>
      <c r="E344" t="s">
        <v>3065</v>
      </c>
      <c r="G344" t="s">
        <v>3066</v>
      </c>
      <c r="H344" t="s">
        <v>3067</v>
      </c>
      <c r="I344" t="s">
        <v>3068</v>
      </c>
      <c r="J344" t="s">
        <v>3069</v>
      </c>
      <c r="K344">
        <v>-0.70140000000000002</v>
      </c>
      <c r="L344">
        <v>52.161479999999997</v>
      </c>
      <c r="M344" t="s">
        <v>1743</v>
      </c>
      <c r="N344" t="s">
        <v>1682</v>
      </c>
      <c r="O344" t="s">
        <v>1756</v>
      </c>
      <c r="P344" t="s">
        <v>211</v>
      </c>
      <c r="Q344" t="s">
        <v>1684</v>
      </c>
      <c r="R344" t="s">
        <v>1683</v>
      </c>
      <c r="S344">
        <v>2</v>
      </c>
      <c r="T344" s="121">
        <v>2958465</v>
      </c>
      <c r="U344">
        <v>1</v>
      </c>
      <c r="W344">
        <v>0</v>
      </c>
      <c r="X344" s="11">
        <v>220503.99</v>
      </c>
      <c r="Y344">
        <v>220503.99</v>
      </c>
      <c r="Z344">
        <v>0</v>
      </c>
      <c r="AA344" s="11">
        <v>0</v>
      </c>
      <c r="AB344" t="s">
        <v>397</v>
      </c>
    </row>
    <row r="345" spans="1:28" x14ac:dyDescent="0.2">
      <c r="A345">
        <v>905</v>
      </c>
      <c r="B345" t="s">
        <v>1750</v>
      </c>
      <c r="C345" t="s">
        <v>1750</v>
      </c>
      <c r="D345">
        <v>121570</v>
      </c>
      <c r="E345" t="s">
        <v>3070</v>
      </c>
      <c r="G345" t="s">
        <v>3071</v>
      </c>
      <c r="H345" t="s">
        <v>3072</v>
      </c>
      <c r="I345" t="s">
        <v>2425</v>
      </c>
      <c r="J345" t="s">
        <v>3073</v>
      </c>
      <c r="K345">
        <v>-1.178247</v>
      </c>
      <c r="L345">
        <v>54.548990000000003</v>
      </c>
      <c r="M345" t="s">
        <v>1743</v>
      </c>
      <c r="N345" t="s">
        <v>1682</v>
      </c>
      <c r="O345" t="s">
        <v>1756</v>
      </c>
      <c r="P345" t="s">
        <v>211</v>
      </c>
      <c r="Q345" t="s">
        <v>1684</v>
      </c>
      <c r="R345" t="s">
        <v>1683</v>
      </c>
      <c r="S345">
        <v>2</v>
      </c>
      <c r="T345" s="121">
        <v>2958465</v>
      </c>
      <c r="U345">
        <v>1</v>
      </c>
      <c r="W345">
        <v>0</v>
      </c>
      <c r="X345" s="11">
        <v>132663.85999999999</v>
      </c>
      <c r="Y345">
        <v>132663.85999999999</v>
      </c>
      <c r="Z345">
        <v>0</v>
      </c>
      <c r="AA345" s="11">
        <v>0</v>
      </c>
      <c r="AB345" t="s">
        <v>397</v>
      </c>
    </row>
    <row r="346" spans="1:28" x14ac:dyDescent="0.2">
      <c r="A346">
        <v>905</v>
      </c>
      <c r="B346" t="s">
        <v>1750</v>
      </c>
      <c r="C346" t="s">
        <v>1750</v>
      </c>
      <c r="D346">
        <v>121571</v>
      </c>
      <c r="E346" t="s">
        <v>3074</v>
      </c>
      <c r="G346" t="s">
        <v>3075</v>
      </c>
      <c r="H346" t="s">
        <v>3076</v>
      </c>
      <c r="I346" t="s">
        <v>3077</v>
      </c>
      <c r="J346" t="s">
        <v>2303</v>
      </c>
      <c r="K346">
        <v>-3.66452</v>
      </c>
      <c r="L346">
        <v>50.791110000000003</v>
      </c>
      <c r="M346" t="s">
        <v>1743</v>
      </c>
      <c r="N346" t="s">
        <v>1682</v>
      </c>
      <c r="O346" t="s">
        <v>1756</v>
      </c>
      <c r="P346" t="s">
        <v>211</v>
      </c>
      <c r="Q346" t="s">
        <v>1684</v>
      </c>
      <c r="R346" t="s">
        <v>1683</v>
      </c>
      <c r="S346">
        <v>2</v>
      </c>
      <c r="T346" s="121">
        <v>2958465</v>
      </c>
      <c r="U346">
        <v>1</v>
      </c>
      <c r="W346">
        <v>0</v>
      </c>
      <c r="X346" s="11">
        <v>293646.82</v>
      </c>
      <c r="Y346">
        <v>293646.82</v>
      </c>
      <c r="Z346">
        <v>0</v>
      </c>
      <c r="AA346" s="11">
        <v>0</v>
      </c>
      <c r="AB346" t="s">
        <v>397</v>
      </c>
    </row>
    <row r="347" spans="1:28" x14ac:dyDescent="0.2">
      <c r="A347">
        <v>905</v>
      </c>
      <c r="B347" t="s">
        <v>1750</v>
      </c>
      <c r="C347" t="s">
        <v>1750</v>
      </c>
      <c r="D347">
        <v>121572</v>
      </c>
      <c r="E347" t="s">
        <v>3078</v>
      </c>
      <c r="G347" t="s">
        <v>3079</v>
      </c>
      <c r="H347" t="s">
        <v>3080</v>
      </c>
      <c r="I347" t="s">
        <v>3081</v>
      </c>
      <c r="J347" t="s">
        <v>2165</v>
      </c>
      <c r="K347">
        <v>-1.8404990000000001</v>
      </c>
      <c r="L347">
        <v>53.684635</v>
      </c>
      <c r="M347" t="s">
        <v>1743</v>
      </c>
      <c r="N347" t="s">
        <v>1682</v>
      </c>
      <c r="O347" t="s">
        <v>1756</v>
      </c>
      <c r="P347" t="s">
        <v>211</v>
      </c>
      <c r="Q347" t="s">
        <v>1684</v>
      </c>
      <c r="R347" t="s">
        <v>1683</v>
      </c>
      <c r="S347">
        <v>2</v>
      </c>
      <c r="T347" s="121">
        <v>2958465</v>
      </c>
      <c r="U347">
        <v>1</v>
      </c>
      <c r="W347">
        <v>0</v>
      </c>
      <c r="X347" s="11">
        <v>625000</v>
      </c>
      <c r="Y347">
        <v>625000</v>
      </c>
      <c r="Z347">
        <v>0</v>
      </c>
      <c r="AA347" s="11">
        <v>0</v>
      </c>
      <c r="AB347" t="s">
        <v>397</v>
      </c>
    </row>
    <row r="348" spans="1:28" x14ac:dyDescent="0.2">
      <c r="A348">
        <v>905</v>
      </c>
      <c r="B348" t="s">
        <v>1750</v>
      </c>
      <c r="C348" t="s">
        <v>1750</v>
      </c>
      <c r="D348">
        <v>121573</v>
      </c>
      <c r="E348" t="s">
        <v>3082</v>
      </c>
      <c r="G348" t="s">
        <v>3083</v>
      </c>
      <c r="H348" t="s">
        <v>3084</v>
      </c>
      <c r="I348" t="s">
        <v>2956</v>
      </c>
      <c r="J348" t="s">
        <v>2024</v>
      </c>
      <c r="K348">
        <v>-1.90821</v>
      </c>
      <c r="L348">
        <v>53.868949999999998</v>
      </c>
      <c r="M348" t="s">
        <v>1743</v>
      </c>
      <c r="N348" t="s">
        <v>1682</v>
      </c>
      <c r="O348" t="s">
        <v>1756</v>
      </c>
      <c r="P348" t="s">
        <v>211</v>
      </c>
      <c r="Q348" t="s">
        <v>1684</v>
      </c>
      <c r="R348" t="s">
        <v>1683</v>
      </c>
      <c r="S348">
        <v>2</v>
      </c>
      <c r="T348" s="121">
        <v>2958465</v>
      </c>
      <c r="U348">
        <v>1</v>
      </c>
      <c r="W348">
        <v>0</v>
      </c>
      <c r="X348" s="11">
        <v>174000</v>
      </c>
      <c r="Y348">
        <v>174000</v>
      </c>
      <c r="Z348">
        <v>0</v>
      </c>
      <c r="AA348" s="11">
        <v>0</v>
      </c>
      <c r="AB348" t="s">
        <v>397</v>
      </c>
    </row>
    <row r="349" spans="1:28" x14ac:dyDescent="0.2">
      <c r="A349">
        <v>905</v>
      </c>
      <c r="B349" t="s">
        <v>1750</v>
      </c>
      <c r="C349" t="s">
        <v>1750</v>
      </c>
      <c r="D349">
        <v>121574</v>
      </c>
      <c r="E349" t="s">
        <v>3085</v>
      </c>
      <c r="G349" t="s">
        <v>3086</v>
      </c>
      <c r="H349" t="s">
        <v>3087</v>
      </c>
      <c r="I349" t="s">
        <v>3088</v>
      </c>
      <c r="J349" t="s">
        <v>2342</v>
      </c>
      <c r="K349">
        <v>-0.60162199999999999</v>
      </c>
      <c r="L349">
        <v>51.677114000000003</v>
      </c>
      <c r="M349" t="s">
        <v>1743</v>
      </c>
      <c r="N349" t="s">
        <v>1682</v>
      </c>
      <c r="O349" t="s">
        <v>1756</v>
      </c>
      <c r="P349" t="s">
        <v>211</v>
      </c>
      <c r="Q349" t="s">
        <v>1684</v>
      </c>
      <c r="R349" t="s">
        <v>1683</v>
      </c>
      <c r="S349">
        <v>2</v>
      </c>
      <c r="T349" s="121">
        <v>2958465</v>
      </c>
      <c r="U349">
        <v>1</v>
      </c>
      <c r="W349">
        <v>0</v>
      </c>
      <c r="X349" s="11">
        <v>200000</v>
      </c>
      <c r="Y349">
        <v>200000</v>
      </c>
      <c r="Z349">
        <v>0</v>
      </c>
      <c r="AA349" s="11">
        <v>0</v>
      </c>
      <c r="AB349" t="s">
        <v>397</v>
      </c>
    </row>
    <row r="350" spans="1:28" x14ac:dyDescent="0.2">
      <c r="A350">
        <v>905</v>
      </c>
      <c r="B350" t="s">
        <v>1750</v>
      </c>
      <c r="C350" t="s">
        <v>1750</v>
      </c>
      <c r="D350">
        <v>121575</v>
      </c>
      <c r="E350" t="s">
        <v>3089</v>
      </c>
      <c r="G350" t="s">
        <v>3090</v>
      </c>
      <c r="H350" t="s">
        <v>3091</v>
      </c>
      <c r="I350" t="s">
        <v>1850</v>
      </c>
      <c r="J350" t="s">
        <v>1850</v>
      </c>
      <c r="K350">
        <v>-3.185794</v>
      </c>
      <c r="L350">
        <v>53.374518000000002</v>
      </c>
      <c r="M350" t="s">
        <v>1743</v>
      </c>
      <c r="N350" t="s">
        <v>1682</v>
      </c>
      <c r="O350" t="s">
        <v>1756</v>
      </c>
      <c r="P350" t="s">
        <v>211</v>
      </c>
      <c r="Q350" t="s">
        <v>1684</v>
      </c>
      <c r="R350" t="s">
        <v>1683</v>
      </c>
      <c r="S350">
        <v>2</v>
      </c>
      <c r="T350" s="121">
        <v>2958465</v>
      </c>
      <c r="U350">
        <v>1</v>
      </c>
      <c r="W350">
        <v>0</v>
      </c>
      <c r="X350" s="11">
        <v>200000</v>
      </c>
      <c r="Y350">
        <v>200000</v>
      </c>
      <c r="Z350">
        <v>0</v>
      </c>
      <c r="AA350" s="11">
        <v>0</v>
      </c>
      <c r="AB350" t="s">
        <v>397</v>
      </c>
    </row>
    <row r="351" spans="1:28" x14ac:dyDescent="0.2">
      <c r="A351">
        <v>905</v>
      </c>
      <c r="B351" t="s">
        <v>1750</v>
      </c>
      <c r="C351" t="s">
        <v>1750</v>
      </c>
      <c r="D351">
        <v>121576</v>
      </c>
      <c r="E351" t="s">
        <v>3092</v>
      </c>
      <c r="G351" t="s">
        <v>3093</v>
      </c>
      <c r="H351" t="s">
        <v>3094</v>
      </c>
      <c r="I351" t="s">
        <v>2579</v>
      </c>
      <c r="J351" t="s">
        <v>1814</v>
      </c>
      <c r="K351">
        <v>-0.24998000000000001</v>
      </c>
      <c r="L351">
        <v>51.399039999999999</v>
      </c>
      <c r="M351" t="s">
        <v>1743</v>
      </c>
      <c r="N351" t="s">
        <v>1682</v>
      </c>
      <c r="O351" t="s">
        <v>1756</v>
      </c>
      <c r="P351" t="s">
        <v>211</v>
      </c>
      <c r="Q351" t="s">
        <v>1684</v>
      </c>
      <c r="R351" t="s">
        <v>1683</v>
      </c>
      <c r="S351">
        <v>2</v>
      </c>
      <c r="T351" s="121">
        <v>2958465</v>
      </c>
      <c r="U351">
        <v>1</v>
      </c>
      <c r="W351">
        <v>0</v>
      </c>
      <c r="X351" s="11">
        <v>456774</v>
      </c>
      <c r="Y351">
        <v>456774</v>
      </c>
      <c r="Z351">
        <v>0</v>
      </c>
      <c r="AA351" s="11">
        <v>0</v>
      </c>
      <c r="AB351" t="s">
        <v>397</v>
      </c>
    </row>
    <row r="352" spans="1:28" x14ac:dyDescent="0.2">
      <c r="A352">
        <v>905</v>
      </c>
      <c r="B352" t="s">
        <v>1750</v>
      </c>
      <c r="C352" t="s">
        <v>1750</v>
      </c>
      <c r="D352">
        <v>121577</v>
      </c>
      <c r="E352" t="s">
        <v>3095</v>
      </c>
      <c r="G352" t="s">
        <v>3096</v>
      </c>
      <c r="H352" t="s">
        <v>3097</v>
      </c>
      <c r="I352" t="s">
        <v>3098</v>
      </c>
      <c r="J352" t="s">
        <v>2342</v>
      </c>
      <c r="K352">
        <v>-0.99217</v>
      </c>
      <c r="L352">
        <v>51.999290000000002</v>
      </c>
      <c r="M352" t="s">
        <v>1743</v>
      </c>
      <c r="N352" t="s">
        <v>1682</v>
      </c>
      <c r="O352" t="s">
        <v>1756</v>
      </c>
      <c r="P352" t="s">
        <v>211</v>
      </c>
      <c r="Q352" t="s">
        <v>1684</v>
      </c>
      <c r="R352" t="s">
        <v>1683</v>
      </c>
      <c r="S352">
        <v>2</v>
      </c>
      <c r="T352" s="121">
        <v>2958465</v>
      </c>
      <c r="U352">
        <v>1</v>
      </c>
      <c r="W352">
        <v>0</v>
      </c>
      <c r="X352" s="11">
        <v>148484.97</v>
      </c>
      <c r="Y352">
        <v>134848.65</v>
      </c>
      <c r="Z352">
        <v>13636.32</v>
      </c>
      <c r="AA352" s="11">
        <v>0</v>
      </c>
      <c r="AB352" t="s">
        <v>397</v>
      </c>
    </row>
    <row r="353" spans="1:28" x14ac:dyDescent="0.2">
      <c r="A353">
        <v>905</v>
      </c>
      <c r="B353" t="s">
        <v>1750</v>
      </c>
      <c r="C353" t="s">
        <v>1750</v>
      </c>
      <c r="D353">
        <v>121578</v>
      </c>
      <c r="E353" t="s">
        <v>3099</v>
      </c>
      <c r="G353" t="s">
        <v>3100</v>
      </c>
      <c r="H353" t="s">
        <v>3101</v>
      </c>
      <c r="I353" t="s">
        <v>2715</v>
      </c>
      <c r="J353" t="s">
        <v>1899</v>
      </c>
      <c r="K353">
        <v>-0.59023000000000003</v>
      </c>
      <c r="L353">
        <v>51.25244</v>
      </c>
      <c r="M353" t="s">
        <v>1743</v>
      </c>
      <c r="N353" t="s">
        <v>1682</v>
      </c>
      <c r="O353" t="s">
        <v>1756</v>
      </c>
      <c r="P353" t="s">
        <v>211</v>
      </c>
      <c r="Q353" t="s">
        <v>1684</v>
      </c>
      <c r="R353" t="s">
        <v>1683</v>
      </c>
      <c r="S353">
        <v>2</v>
      </c>
      <c r="T353" s="121">
        <v>2958465</v>
      </c>
      <c r="U353">
        <v>2</v>
      </c>
      <c r="W353">
        <v>0</v>
      </c>
      <c r="X353" s="11">
        <v>219391.47</v>
      </c>
      <c r="Y353">
        <v>209354.16</v>
      </c>
      <c r="Z353">
        <v>10037.31</v>
      </c>
      <c r="AA353" s="11">
        <v>0</v>
      </c>
      <c r="AB353" t="s">
        <v>397</v>
      </c>
    </row>
    <row r="354" spans="1:28" x14ac:dyDescent="0.2">
      <c r="A354">
        <v>905</v>
      </c>
      <c r="B354" t="s">
        <v>1750</v>
      </c>
      <c r="C354" t="s">
        <v>1750</v>
      </c>
      <c r="D354">
        <v>121579</v>
      </c>
      <c r="E354" t="s">
        <v>3102</v>
      </c>
      <c r="G354" t="s">
        <v>3103</v>
      </c>
      <c r="H354" t="s">
        <v>3104</v>
      </c>
      <c r="I354" t="s">
        <v>2061</v>
      </c>
      <c r="J354" t="s">
        <v>2062</v>
      </c>
      <c r="K354">
        <v>-5.017385</v>
      </c>
      <c r="L354">
        <v>50.529712000000004</v>
      </c>
      <c r="M354" t="s">
        <v>1743</v>
      </c>
      <c r="N354" t="s">
        <v>1682</v>
      </c>
      <c r="O354" t="s">
        <v>1756</v>
      </c>
      <c r="P354" t="s">
        <v>211</v>
      </c>
      <c r="Q354" t="s">
        <v>1684</v>
      </c>
      <c r="R354" t="s">
        <v>1683</v>
      </c>
      <c r="S354">
        <v>2</v>
      </c>
      <c r="T354" s="121">
        <v>2958465</v>
      </c>
      <c r="U354">
        <v>1</v>
      </c>
      <c r="W354">
        <v>0</v>
      </c>
      <c r="X354" s="11">
        <v>590545.56999999995</v>
      </c>
      <c r="Y354">
        <v>570011.6</v>
      </c>
      <c r="Z354">
        <v>20533.97</v>
      </c>
      <c r="AA354" s="11">
        <v>0</v>
      </c>
      <c r="AB354" t="s">
        <v>397</v>
      </c>
    </row>
    <row r="355" spans="1:28" x14ac:dyDescent="0.2">
      <c r="A355">
        <v>905</v>
      </c>
      <c r="B355" t="s">
        <v>1750</v>
      </c>
      <c r="C355" t="s">
        <v>1750</v>
      </c>
      <c r="D355">
        <v>121580</v>
      </c>
      <c r="E355" t="s">
        <v>3105</v>
      </c>
      <c r="G355" t="s">
        <v>3106</v>
      </c>
      <c r="H355" t="s">
        <v>3107</v>
      </c>
      <c r="I355" t="s">
        <v>1810</v>
      </c>
      <c r="J355" t="s">
        <v>1810</v>
      </c>
      <c r="K355">
        <v>-1.140801</v>
      </c>
      <c r="L355">
        <v>52.625962000000001</v>
      </c>
      <c r="M355" t="s">
        <v>1743</v>
      </c>
      <c r="N355" t="s">
        <v>1682</v>
      </c>
      <c r="O355" t="s">
        <v>1756</v>
      </c>
      <c r="P355" t="s">
        <v>211</v>
      </c>
      <c r="Q355" t="s">
        <v>1684</v>
      </c>
      <c r="R355" t="s">
        <v>1683</v>
      </c>
      <c r="S355">
        <v>2</v>
      </c>
      <c r="T355" s="121">
        <v>2958465</v>
      </c>
      <c r="U355">
        <v>1</v>
      </c>
      <c r="W355">
        <v>0</v>
      </c>
      <c r="X355" s="11">
        <v>142395.84</v>
      </c>
      <c r="Y355">
        <v>142395.84</v>
      </c>
      <c r="Z355">
        <v>0</v>
      </c>
      <c r="AA355" s="11">
        <v>0</v>
      </c>
      <c r="AB355" t="s">
        <v>397</v>
      </c>
    </row>
    <row r="356" spans="1:28" x14ac:dyDescent="0.2">
      <c r="A356">
        <v>905</v>
      </c>
      <c r="B356" t="s">
        <v>1750</v>
      </c>
      <c r="C356" t="s">
        <v>1750</v>
      </c>
      <c r="D356">
        <v>121581</v>
      </c>
      <c r="E356" t="s">
        <v>3108</v>
      </c>
      <c r="G356" t="s">
        <v>3109</v>
      </c>
      <c r="H356" t="s">
        <v>3110</v>
      </c>
      <c r="I356" t="s">
        <v>3111</v>
      </c>
      <c r="J356" t="s">
        <v>1814</v>
      </c>
      <c r="K356">
        <v>2.4729999999999999E-2</v>
      </c>
      <c r="L356">
        <v>51.528849999999998</v>
      </c>
      <c r="M356" t="s">
        <v>1743</v>
      </c>
      <c r="N356" t="s">
        <v>1682</v>
      </c>
      <c r="O356" t="s">
        <v>1756</v>
      </c>
      <c r="P356" t="s">
        <v>211</v>
      </c>
      <c r="Q356" t="s">
        <v>1684</v>
      </c>
      <c r="R356" t="s">
        <v>1683</v>
      </c>
      <c r="S356">
        <v>2</v>
      </c>
      <c r="T356" s="121">
        <v>2958465</v>
      </c>
      <c r="U356">
        <v>1</v>
      </c>
      <c r="W356">
        <v>0</v>
      </c>
      <c r="X356" s="11">
        <v>174142.94</v>
      </c>
      <c r="Y356">
        <v>163960.04999999999</v>
      </c>
      <c r="Z356">
        <v>10182.89</v>
      </c>
      <c r="AA356" s="11">
        <v>0</v>
      </c>
      <c r="AB356" t="s">
        <v>397</v>
      </c>
    </row>
    <row r="357" spans="1:28" x14ac:dyDescent="0.2">
      <c r="A357">
        <v>905</v>
      </c>
      <c r="B357" t="s">
        <v>1750</v>
      </c>
      <c r="C357" t="s">
        <v>1750</v>
      </c>
      <c r="D357">
        <v>121582</v>
      </c>
      <c r="E357" t="s">
        <v>3112</v>
      </c>
      <c r="G357" t="s">
        <v>3113</v>
      </c>
      <c r="H357" t="s">
        <v>3114</v>
      </c>
      <c r="I357" t="s">
        <v>2214</v>
      </c>
      <c r="J357" t="s">
        <v>2214</v>
      </c>
      <c r="K357">
        <v>-3.2147399999999999</v>
      </c>
      <c r="L357">
        <v>51.576500000000003</v>
      </c>
      <c r="M357" t="s">
        <v>1744</v>
      </c>
      <c r="N357" t="s">
        <v>1682</v>
      </c>
      <c r="O357" t="s">
        <v>1756</v>
      </c>
      <c r="P357" t="s">
        <v>211</v>
      </c>
      <c r="Q357" t="s">
        <v>1684</v>
      </c>
      <c r="R357" t="s">
        <v>1683</v>
      </c>
      <c r="S357">
        <v>2</v>
      </c>
      <c r="T357" s="121">
        <v>2958465</v>
      </c>
      <c r="U357">
        <v>1</v>
      </c>
      <c r="W357">
        <v>0</v>
      </c>
      <c r="X357" s="11">
        <v>117512.99</v>
      </c>
      <c r="Y357">
        <v>117512.99</v>
      </c>
      <c r="Z357">
        <v>0</v>
      </c>
      <c r="AA357" s="11">
        <v>0</v>
      </c>
      <c r="AB357" t="s">
        <v>397</v>
      </c>
    </row>
    <row r="358" spans="1:28" x14ac:dyDescent="0.2">
      <c r="A358">
        <v>905</v>
      </c>
      <c r="B358" t="s">
        <v>1750</v>
      </c>
      <c r="C358" t="s">
        <v>1750</v>
      </c>
      <c r="D358">
        <v>121583</v>
      </c>
      <c r="E358" t="s">
        <v>3115</v>
      </c>
      <c r="G358" t="s">
        <v>3116</v>
      </c>
      <c r="H358" t="s">
        <v>3117</v>
      </c>
      <c r="I358" t="s">
        <v>3118</v>
      </c>
      <c r="J358" t="s">
        <v>2708</v>
      </c>
      <c r="K358">
        <v>-2.9004099999999999</v>
      </c>
      <c r="L358">
        <v>53.19462</v>
      </c>
      <c r="M358" t="s">
        <v>1743</v>
      </c>
      <c r="N358" t="s">
        <v>1682</v>
      </c>
      <c r="O358" t="s">
        <v>1756</v>
      </c>
      <c r="P358" t="s">
        <v>211</v>
      </c>
      <c r="Q358" t="s">
        <v>1684</v>
      </c>
      <c r="R358" t="s">
        <v>1683</v>
      </c>
      <c r="S358">
        <v>2</v>
      </c>
      <c r="T358" s="121">
        <v>2958465</v>
      </c>
      <c r="U358">
        <v>1</v>
      </c>
      <c r="W358">
        <v>0</v>
      </c>
      <c r="X358" s="11">
        <v>154301.69</v>
      </c>
      <c r="Y358">
        <v>154301.69</v>
      </c>
      <c r="Z358">
        <v>0</v>
      </c>
      <c r="AA358" s="11">
        <v>0</v>
      </c>
      <c r="AB358" t="s">
        <v>397</v>
      </c>
    </row>
    <row r="359" spans="1:28" x14ac:dyDescent="0.2">
      <c r="A359">
        <v>905</v>
      </c>
      <c r="B359" t="s">
        <v>1750</v>
      </c>
      <c r="C359" t="s">
        <v>1750</v>
      </c>
      <c r="D359">
        <v>121584</v>
      </c>
      <c r="E359" t="s">
        <v>3119</v>
      </c>
      <c r="G359" t="s">
        <v>3120</v>
      </c>
      <c r="H359" t="s">
        <v>3121</v>
      </c>
      <c r="I359" t="s">
        <v>3122</v>
      </c>
      <c r="J359" t="s">
        <v>2375</v>
      </c>
      <c r="K359">
        <v>1.380528</v>
      </c>
      <c r="L359">
        <v>52.051082000000001</v>
      </c>
      <c r="M359" t="s">
        <v>1743</v>
      </c>
      <c r="N359" t="s">
        <v>1682</v>
      </c>
      <c r="O359" t="s">
        <v>1756</v>
      </c>
      <c r="P359" t="s">
        <v>211</v>
      </c>
      <c r="Q359" t="s">
        <v>1684</v>
      </c>
      <c r="R359" t="s">
        <v>1683</v>
      </c>
      <c r="S359">
        <v>2</v>
      </c>
      <c r="T359" s="121">
        <v>2958465</v>
      </c>
      <c r="U359">
        <v>1</v>
      </c>
      <c r="W359">
        <v>0</v>
      </c>
      <c r="X359" s="11">
        <v>125858.76</v>
      </c>
      <c r="Y359">
        <v>125858.76</v>
      </c>
      <c r="Z359">
        <v>0</v>
      </c>
      <c r="AA359" s="11">
        <v>0</v>
      </c>
      <c r="AB359" t="s">
        <v>397</v>
      </c>
    </row>
    <row r="360" spans="1:28" x14ac:dyDescent="0.2">
      <c r="A360">
        <v>905</v>
      </c>
      <c r="B360" t="s">
        <v>1750</v>
      </c>
      <c r="C360" t="s">
        <v>1750</v>
      </c>
      <c r="D360">
        <v>121585</v>
      </c>
      <c r="E360" t="s">
        <v>3123</v>
      </c>
      <c r="G360" t="s">
        <v>3124</v>
      </c>
      <c r="H360" t="s">
        <v>3125</v>
      </c>
      <c r="I360" t="s">
        <v>3126</v>
      </c>
      <c r="J360" t="s">
        <v>1824</v>
      </c>
      <c r="K360">
        <v>-7.0264049999999996</v>
      </c>
      <c r="L360">
        <v>57.775171</v>
      </c>
      <c r="M360" t="s">
        <v>1825</v>
      </c>
      <c r="N360" t="s">
        <v>1682</v>
      </c>
      <c r="O360" t="s">
        <v>1756</v>
      </c>
      <c r="P360" t="s">
        <v>211</v>
      </c>
      <c r="Q360" t="s">
        <v>1684</v>
      </c>
      <c r="R360" t="s">
        <v>1683</v>
      </c>
      <c r="S360">
        <v>2</v>
      </c>
      <c r="T360" s="121">
        <v>2958465</v>
      </c>
      <c r="U360">
        <v>1</v>
      </c>
      <c r="W360">
        <v>0</v>
      </c>
      <c r="X360" s="11">
        <v>188952.65</v>
      </c>
      <c r="Y360">
        <v>176907.87</v>
      </c>
      <c r="Z360">
        <v>12044.78</v>
      </c>
      <c r="AA360" s="11">
        <v>0</v>
      </c>
      <c r="AB360" t="s">
        <v>397</v>
      </c>
    </row>
    <row r="361" spans="1:28" x14ac:dyDescent="0.2">
      <c r="A361">
        <v>905</v>
      </c>
      <c r="B361" t="s">
        <v>1750</v>
      </c>
      <c r="C361" t="s">
        <v>1750</v>
      </c>
      <c r="D361">
        <v>121586</v>
      </c>
      <c r="E361" t="s">
        <v>3127</v>
      </c>
      <c r="G361" t="s">
        <v>3128</v>
      </c>
      <c r="H361" t="s">
        <v>3129</v>
      </c>
      <c r="I361" t="s">
        <v>2703</v>
      </c>
      <c r="J361" t="s">
        <v>2062</v>
      </c>
      <c r="K361">
        <v>-4.46068</v>
      </c>
      <c r="L361">
        <v>50.354529999999997</v>
      </c>
      <c r="M361" t="s">
        <v>1743</v>
      </c>
      <c r="N361" t="s">
        <v>1682</v>
      </c>
      <c r="O361" t="s">
        <v>1756</v>
      </c>
      <c r="P361" t="s">
        <v>211</v>
      </c>
      <c r="Q361" t="s">
        <v>1684</v>
      </c>
      <c r="R361" t="s">
        <v>1683</v>
      </c>
      <c r="S361">
        <v>2</v>
      </c>
      <c r="T361" s="121">
        <v>2958465</v>
      </c>
      <c r="U361">
        <v>1</v>
      </c>
      <c r="W361">
        <v>0</v>
      </c>
      <c r="X361" s="11">
        <v>89530.26</v>
      </c>
      <c r="Y361">
        <v>79492.95</v>
      </c>
      <c r="Z361">
        <v>10037.31</v>
      </c>
      <c r="AA361" s="11">
        <v>0</v>
      </c>
      <c r="AB361" t="s">
        <v>397</v>
      </c>
    </row>
    <row r="362" spans="1:28" x14ac:dyDescent="0.2">
      <c r="A362">
        <v>905</v>
      </c>
      <c r="B362" t="s">
        <v>1750</v>
      </c>
      <c r="C362" t="s">
        <v>1750</v>
      </c>
      <c r="D362">
        <v>121587</v>
      </c>
      <c r="E362" t="s">
        <v>3130</v>
      </c>
      <c r="G362" t="s">
        <v>3131</v>
      </c>
      <c r="H362" t="s">
        <v>3132</v>
      </c>
      <c r="I362" t="s">
        <v>2016</v>
      </c>
      <c r="J362" t="s">
        <v>2016</v>
      </c>
      <c r="K362">
        <v>-2.21339</v>
      </c>
      <c r="L362">
        <v>53.456919999999997</v>
      </c>
      <c r="M362" t="s">
        <v>1743</v>
      </c>
      <c r="N362" t="s">
        <v>1682</v>
      </c>
      <c r="O362" t="s">
        <v>1756</v>
      </c>
      <c r="P362" t="s">
        <v>211</v>
      </c>
      <c r="Q362" t="s">
        <v>1684</v>
      </c>
      <c r="R362" t="s">
        <v>1683</v>
      </c>
      <c r="S362">
        <v>2</v>
      </c>
      <c r="T362" s="121">
        <v>2958465</v>
      </c>
      <c r="U362">
        <v>1</v>
      </c>
      <c r="W362">
        <v>0</v>
      </c>
      <c r="X362" s="11">
        <v>219000</v>
      </c>
      <c r="Y362">
        <v>209000</v>
      </c>
      <c r="Z362">
        <v>10000</v>
      </c>
      <c r="AA362" s="11">
        <v>0</v>
      </c>
      <c r="AB362" t="s">
        <v>397</v>
      </c>
    </row>
    <row r="363" spans="1:28" x14ac:dyDescent="0.2">
      <c r="A363">
        <v>905</v>
      </c>
      <c r="B363" t="s">
        <v>1750</v>
      </c>
      <c r="C363" t="s">
        <v>1750</v>
      </c>
      <c r="D363">
        <v>121588</v>
      </c>
      <c r="E363" t="s">
        <v>3133</v>
      </c>
      <c r="G363" t="s">
        <v>3134</v>
      </c>
      <c r="H363" t="s">
        <v>3135</v>
      </c>
      <c r="I363" t="s">
        <v>2194</v>
      </c>
      <c r="J363" t="s">
        <v>2194</v>
      </c>
      <c r="K363">
        <v>-1.8453999999999999</v>
      </c>
      <c r="L363">
        <v>52.519979999999997</v>
      </c>
      <c r="M363" t="s">
        <v>1743</v>
      </c>
      <c r="N363" t="s">
        <v>1682</v>
      </c>
      <c r="O363" t="s">
        <v>1756</v>
      </c>
      <c r="P363" t="s">
        <v>211</v>
      </c>
      <c r="Q363" t="s">
        <v>1684</v>
      </c>
      <c r="R363" t="s">
        <v>1683</v>
      </c>
      <c r="S363">
        <v>2</v>
      </c>
      <c r="T363" s="121">
        <v>2958465</v>
      </c>
      <c r="U363">
        <v>1</v>
      </c>
      <c r="W363">
        <v>0</v>
      </c>
      <c r="X363" s="11">
        <v>191042.67</v>
      </c>
      <c r="Y363">
        <v>180775.67</v>
      </c>
      <c r="Z363">
        <v>10267</v>
      </c>
      <c r="AA363" s="11">
        <v>0</v>
      </c>
      <c r="AB363" t="s">
        <v>397</v>
      </c>
    </row>
    <row r="364" spans="1:28" x14ac:dyDescent="0.2">
      <c r="A364">
        <v>905</v>
      </c>
      <c r="B364" t="s">
        <v>1750</v>
      </c>
      <c r="C364" t="s">
        <v>1750</v>
      </c>
      <c r="D364">
        <v>121589</v>
      </c>
      <c r="E364" t="s">
        <v>3136</v>
      </c>
      <c r="G364" t="s">
        <v>3137</v>
      </c>
      <c r="H364" t="s">
        <v>3138</v>
      </c>
      <c r="I364" t="s">
        <v>3139</v>
      </c>
      <c r="J364" t="s">
        <v>1814</v>
      </c>
      <c r="K364">
        <v>-0.16872000000000001</v>
      </c>
      <c r="L364">
        <v>51.470280000000002</v>
      </c>
      <c r="M364" t="s">
        <v>1743</v>
      </c>
      <c r="N364" t="s">
        <v>1682</v>
      </c>
      <c r="O364" t="s">
        <v>1756</v>
      </c>
      <c r="P364" t="s">
        <v>211</v>
      </c>
      <c r="Q364" t="s">
        <v>1684</v>
      </c>
      <c r="R364" t="s">
        <v>1683</v>
      </c>
      <c r="S364">
        <v>2</v>
      </c>
      <c r="T364" s="121">
        <v>2958465</v>
      </c>
      <c r="U364">
        <v>1</v>
      </c>
      <c r="W364">
        <v>0</v>
      </c>
      <c r="X364" s="11">
        <v>184168.66</v>
      </c>
      <c r="Y364">
        <v>184168.66</v>
      </c>
      <c r="Z364">
        <v>0</v>
      </c>
      <c r="AA364" s="11">
        <v>0</v>
      </c>
      <c r="AB364" t="s">
        <v>397</v>
      </c>
    </row>
    <row r="365" spans="1:28" x14ac:dyDescent="0.2">
      <c r="A365">
        <v>905</v>
      </c>
      <c r="B365" t="s">
        <v>1750</v>
      </c>
      <c r="C365" t="s">
        <v>1750</v>
      </c>
      <c r="D365">
        <v>121590</v>
      </c>
      <c r="E365" t="s">
        <v>3140</v>
      </c>
      <c r="G365" t="s">
        <v>3141</v>
      </c>
      <c r="H365" t="s">
        <v>3142</v>
      </c>
      <c r="I365" t="s">
        <v>1810</v>
      </c>
      <c r="J365" t="s">
        <v>1810</v>
      </c>
      <c r="K365">
        <v>-1.15377</v>
      </c>
      <c r="L365">
        <v>52.626420000000003</v>
      </c>
      <c r="M365" t="s">
        <v>1743</v>
      </c>
      <c r="N365" t="s">
        <v>1682</v>
      </c>
      <c r="O365" t="s">
        <v>1756</v>
      </c>
      <c r="P365" t="s">
        <v>211</v>
      </c>
      <c r="Q365" t="s">
        <v>1684</v>
      </c>
      <c r="R365" t="s">
        <v>1683</v>
      </c>
      <c r="S365">
        <v>2</v>
      </c>
      <c r="T365" s="121">
        <v>2958465</v>
      </c>
      <c r="U365">
        <v>2</v>
      </c>
      <c r="W365">
        <v>0</v>
      </c>
      <c r="X365" s="11">
        <v>204370.99</v>
      </c>
      <c r="Y365">
        <v>201416.34</v>
      </c>
      <c r="Z365">
        <v>2954.65</v>
      </c>
      <c r="AA365" s="11">
        <v>0</v>
      </c>
      <c r="AB365" t="s">
        <v>397</v>
      </c>
    </row>
    <row r="366" spans="1:28" x14ac:dyDescent="0.2">
      <c r="A366">
        <v>905</v>
      </c>
      <c r="B366" t="s">
        <v>1750</v>
      </c>
      <c r="C366" t="s">
        <v>1750</v>
      </c>
      <c r="D366">
        <v>121591</v>
      </c>
      <c r="E366" t="s">
        <v>3143</v>
      </c>
      <c r="G366" t="s">
        <v>3144</v>
      </c>
      <c r="H366" t="s">
        <v>3145</v>
      </c>
      <c r="I366" t="s">
        <v>3146</v>
      </c>
      <c r="J366" t="s">
        <v>2281</v>
      </c>
      <c r="K366">
        <v>-0.17587</v>
      </c>
      <c r="L366">
        <v>51.688789999999997</v>
      </c>
      <c r="M366" t="s">
        <v>1743</v>
      </c>
      <c r="N366" t="s">
        <v>1682</v>
      </c>
      <c r="O366" t="s">
        <v>1756</v>
      </c>
      <c r="P366" t="s">
        <v>211</v>
      </c>
      <c r="Q366" t="s">
        <v>1684</v>
      </c>
      <c r="R366" t="s">
        <v>1683</v>
      </c>
      <c r="S366">
        <v>2</v>
      </c>
      <c r="T366" s="121">
        <v>2958465</v>
      </c>
      <c r="U366">
        <v>1</v>
      </c>
      <c r="W366">
        <v>0</v>
      </c>
      <c r="X366" s="11">
        <v>171549.35</v>
      </c>
      <c r="Y366">
        <v>161512.04</v>
      </c>
      <c r="Z366">
        <v>10037.31</v>
      </c>
      <c r="AA366" s="11">
        <v>0</v>
      </c>
      <c r="AB366" t="s">
        <v>397</v>
      </c>
    </row>
    <row r="367" spans="1:28" x14ac:dyDescent="0.2">
      <c r="A367">
        <v>905</v>
      </c>
      <c r="B367" t="s">
        <v>1750</v>
      </c>
      <c r="C367" t="s">
        <v>1750</v>
      </c>
      <c r="D367">
        <v>121592</v>
      </c>
      <c r="E367" t="s">
        <v>3147</v>
      </c>
      <c r="G367" t="s">
        <v>3148</v>
      </c>
      <c r="H367" t="s">
        <v>3149</v>
      </c>
      <c r="I367" t="s">
        <v>3150</v>
      </c>
      <c r="J367" t="s">
        <v>1899</v>
      </c>
      <c r="K367">
        <v>-0.19228999999999999</v>
      </c>
      <c r="L367">
        <v>51.239100000000001</v>
      </c>
      <c r="M367" t="s">
        <v>1743</v>
      </c>
      <c r="N367" t="s">
        <v>1682</v>
      </c>
      <c r="O367" t="s">
        <v>1756</v>
      </c>
      <c r="P367" t="s">
        <v>211</v>
      </c>
      <c r="Q367" t="s">
        <v>1684</v>
      </c>
      <c r="R367" t="s">
        <v>1683</v>
      </c>
      <c r="S367">
        <v>2</v>
      </c>
      <c r="T367" s="121">
        <v>2958465</v>
      </c>
      <c r="U367">
        <v>1</v>
      </c>
      <c r="W367">
        <v>0</v>
      </c>
      <c r="X367" s="11">
        <v>204724.39</v>
      </c>
      <c r="Y367">
        <v>204724.39</v>
      </c>
      <c r="Z367">
        <v>0</v>
      </c>
      <c r="AA367" s="11">
        <v>0</v>
      </c>
      <c r="AB367" t="s">
        <v>397</v>
      </c>
    </row>
    <row r="368" spans="1:28" x14ac:dyDescent="0.2">
      <c r="A368">
        <v>905</v>
      </c>
      <c r="B368" t="s">
        <v>1750</v>
      </c>
      <c r="C368" t="s">
        <v>1750</v>
      </c>
      <c r="D368">
        <v>121593</v>
      </c>
      <c r="E368" t="s">
        <v>3151</v>
      </c>
      <c r="G368" t="s">
        <v>3152</v>
      </c>
      <c r="H368" t="s">
        <v>3153</v>
      </c>
      <c r="I368" t="s">
        <v>3154</v>
      </c>
      <c r="J368" t="s">
        <v>2062</v>
      </c>
      <c r="K368">
        <v>-5.0162000000000004</v>
      </c>
      <c r="L368">
        <v>50.159680000000002</v>
      </c>
      <c r="M368" t="s">
        <v>1743</v>
      </c>
      <c r="N368" t="s">
        <v>1682</v>
      </c>
      <c r="O368" t="s">
        <v>1756</v>
      </c>
      <c r="P368" t="s">
        <v>211</v>
      </c>
      <c r="Q368" t="s">
        <v>1684</v>
      </c>
      <c r="R368" t="s">
        <v>1683</v>
      </c>
      <c r="S368">
        <v>2</v>
      </c>
      <c r="T368" s="121">
        <v>2958465</v>
      </c>
      <c r="U368">
        <v>1</v>
      </c>
      <c r="W368">
        <v>0</v>
      </c>
      <c r="X368" s="11">
        <v>137979.82</v>
      </c>
      <c r="Y368">
        <v>127952.75</v>
      </c>
      <c r="Z368">
        <v>10027.07</v>
      </c>
      <c r="AA368" s="11">
        <v>0</v>
      </c>
      <c r="AB368" t="s">
        <v>397</v>
      </c>
    </row>
    <row r="369" spans="1:28" x14ac:dyDescent="0.2">
      <c r="A369">
        <v>905</v>
      </c>
      <c r="B369" t="s">
        <v>1750</v>
      </c>
      <c r="C369" t="s">
        <v>1750</v>
      </c>
      <c r="D369">
        <v>121594</v>
      </c>
      <c r="E369" t="s">
        <v>3155</v>
      </c>
      <c r="G369" t="s">
        <v>3156</v>
      </c>
      <c r="H369" t="s">
        <v>3157</v>
      </c>
      <c r="I369" t="s">
        <v>3158</v>
      </c>
      <c r="J369" t="s">
        <v>1860</v>
      </c>
      <c r="K369">
        <v>-0.76657799999999998</v>
      </c>
      <c r="L369">
        <v>51.244073999999998</v>
      </c>
      <c r="M369" t="s">
        <v>1743</v>
      </c>
      <c r="N369" t="s">
        <v>1682</v>
      </c>
      <c r="O369" t="s">
        <v>1756</v>
      </c>
      <c r="P369" t="s">
        <v>211</v>
      </c>
      <c r="Q369" t="s">
        <v>1684</v>
      </c>
      <c r="R369" t="s">
        <v>1683</v>
      </c>
      <c r="S369">
        <v>2</v>
      </c>
      <c r="T369" s="121">
        <v>2958465</v>
      </c>
      <c r="U369">
        <v>1</v>
      </c>
      <c r="W369">
        <v>0</v>
      </c>
      <c r="X369" s="11">
        <v>96617.96</v>
      </c>
      <c r="Y369">
        <v>96617.96</v>
      </c>
      <c r="Z369">
        <v>0</v>
      </c>
      <c r="AA369" s="11">
        <v>0</v>
      </c>
      <c r="AB369" t="s">
        <v>397</v>
      </c>
    </row>
    <row r="370" spans="1:28" x14ac:dyDescent="0.2">
      <c r="A370">
        <v>905</v>
      </c>
      <c r="B370" t="s">
        <v>1750</v>
      </c>
      <c r="C370" t="s">
        <v>1750</v>
      </c>
      <c r="D370">
        <v>121595</v>
      </c>
      <c r="E370" t="s">
        <v>3159</v>
      </c>
      <c r="G370" t="s">
        <v>3160</v>
      </c>
      <c r="H370" t="s">
        <v>3161</v>
      </c>
      <c r="I370" t="s">
        <v>1876</v>
      </c>
      <c r="J370" t="s">
        <v>1876</v>
      </c>
      <c r="K370">
        <v>-1.4942599999999999</v>
      </c>
      <c r="L370">
        <v>52.406260000000003</v>
      </c>
      <c r="M370" t="s">
        <v>1743</v>
      </c>
      <c r="N370" t="s">
        <v>1682</v>
      </c>
      <c r="O370" t="s">
        <v>1756</v>
      </c>
      <c r="P370" t="s">
        <v>211</v>
      </c>
      <c r="Q370" t="s">
        <v>1684</v>
      </c>
      <c r="R370" t="s">
        <v>1683</v>
      </c>
      <c r="S370">
        <v>2</v>
      </c>
      <c r="T370" s="121">
        <v>2958465</v>
      </c>
      <c r="U370">
        <v>1</v>
      </c>
      <c r="W370">
        <v>0</v>
      </c>
      <c r="X370" s="11">
        <v>112389.26000000001</v>
      </c>
      <c r="Y370">
        <v>102362.19</v>
      </c>
      <c r="Z370">
        <v>10027.07</v>
      </c>
      <c r="AA370" s="11">
        <v>0</v>
      </c>
      <c r="AB370" t="s">
        <v>397</v>
      </c>
    </row>
    <row r="371" spans="1:28" x14ac:dyDescent="0.2">
      <c r="A371">
        <v>905</v>
      </c>
      <c r="B371" t="s">
        <v>1750</v>
      </c>
      <c r="C371" t="s">
        <v>1750</v>
      </c>
      <c r="D371">
        <v>121596</v>
      </c>
      <c r="E371" t="s">
        <v>3162</v>
      </c>
      <c r="G371" t="s">
        <v>3163</v>
      </c>
      <c r="H371" t="s">
        <v>3164</v>
      </c>
      <c r="I371" t="s">
        <v>3165</v>
      </c>
      <c r="J371" t="s">
        <v>3041</v>
      </c>
      <c r="K371">
        <v>-1.7005999999999999</v>
      </c>
      <c r="L371">
        <v>54.771079999999998</v>
      </c>
      <c r="M371" t="s">
        <v>1743</v>
      </c>
      <c r="N371" t="s">
        <v>1682</v>
      </c>
      <c r="O371" t="s">
        <v>1756</v>
      </c>
      <c r="P371" t="s">
        <v>211</v>
      </c>
      <c r="Q371" t="s">
        <v>1684</v>
      </c>
      <c r="R371" t="s">
        <v>1683</v>
      </c>
      <c r="S371">
        <v>2</v>
      </c>
      <c r="T371" s="121">
        <v>2958465</v>
      </c>
      <c r="U371">
        <v>1</v>
      </c>
      <c r="W371">
        <v>0</v>
      </c>
      <c r="X371" s="11">
        <v>74218.73</v>
      </c>
      <c r="Y371">
        <v>74218.73</v>
      </c>
      <c r="Z371">
        <v>0</v>
      </c>
      <c r="AA371" s="11">
        <v>0</v>
      </c>
      <c r="AB371" t="s">
        <v>397</v>
      </c>
    </row>
    <row r="372" spans="1:28" x14ac:dyDescent="0.2">
      <c r="A372">
        <v>905</v>
      </c>
      <c r="B372" t="s">
        <v>1750</v>
      </c>
      <c r="C372" t="s">
        <v>1750</v>
      </c>
      <c r="D372">
        <v>121597</v>
      </c>
      <c r="E372" t="s">
        <v>3166</v>
      </c>
      <c r="G372" t="s">
        <v>3167</v>
      </c>
      <c r="H372" t="s">
        <v>3168</v>
      </c>
      <c r="I372" t="s">
        <v>1814</v>
      </c>
      <c r="J372" t="s">
        <v>1814</v>
      </c>
      <c r="K372">
        <v>1.738E-2</v>
      </c>
      <c r="L372">
        <v>51.487340000000003</v>
      </c>
      <c r="M372" t="s">
        <v>1743</v>
      </c>
      <c r="N372" t="s">
        <v>1682</v>
      </c>
      <c r="O372" t="s">
        <v>1756</v>
      </c>
      <c r="P372" t="s">
        <v>211</v>
      </c>
      <c r="Q372" t="s">
        <v>1684</v>
      </c>
      <c r="R372" t="s">
        <v>1683</v>
      </c>
      <c r="S372">
        <v>2</v>
      </c>
      <c r="T372" s="121">
        <v>2958465</v>
      </c>
      <c r="U372">
        <v>1</v>
      </c>
      <c r="W372">
        <v>0</v>
      </c>
      <c r="X372" s="11">
        <v>213317.53</v>
      </c>
      <c r="Y372">
        <v>202611.08</v>
      </c>
      <c r="Z372">
        <v>10706.45</v>
      </c>
      <c r="AA372" s="11">
        <v>0</v>
      </c>
      <c r="AB372" t="s">
        <v>397</v>
      </c>
    </row>
    <row r="373" spans="1:28" x14ac:dyDescent="0.2">
      <c r="A373">
        <v>905</v>
      </c>
      <c r="B373" t="s">
        <v>1750</v>
      </c>
      <c r="C373" t="s">
        <v>1750</v>
      </c>
      <c r="D373">
        <v>121598</v>
      </c>
      <c r="E373" t="s">
        <v>3169</v>
      </c>
      <c r="G373" t="s">
        <v>3170</v>
      </c>
      <c r="H373" t="s">
        <v>3171</v>
      </c>
      <c r="I373" t="s">
        <v>2715</v>
      </c>
      <c r="J373" t="s">
        <v>1899</v>
      </c>
      <c r="K373">
        <v>-0.58472999999999997</v>
      </c>
      <c r="L373">
        <v>51.239280000000001</v>
      </c>
      <c r="M373" t="s">
        <v>1743</v>
      </c>
      <c r="N373" t="s">
        <v>1682</v>
      </c>
      <c r="O373" t="s">
        <v>1756</v>
      </c>
      <c r="P373" t="s">
        <v>211</v>
      </c>
      <c r="Q373" t="s">
        <v>1684</v>
      </c>
      <c r="R373" t="s">
        <v>1683</v>
      </c>
      <c r="S373">
        <v>2</v>
      </c>
      <c r="T373" s="121">
        <v>2958465</v>
      </c>
      <c r="U373">
        <v>1</v>
      </c>
      <c r="W373">
        <v>0</v>
      </c>
      <c r="X373" s="11">
        <v>212035.96</v>
      </c>
      <c r="Y373">
        <v>212035.96</v>
      </c>
      <c r="Z373">
        <v>0</v>
      </c>
      <c r="AA373" s="11">
        <v>0</v>
      </c>
      <c r="AB373" t="s">
        <v>397</v>
      </c>
    </row>
    <row r="374" spans="1:28" x14ac:dyDescent="0.2">
      <c r="A374">
        <v>905</v>
      </c>
      <c r="B374" t="s">
        <v>1750</v>
      </c>
      <c r="C374" t="s">
        <v>1750</v>
      </c>
      <c r="D374">
        <v>121599</v>
      </c>
      <c r="E374" t="s">
        <v>3172</v>
      </c>
      <c r="G374" t="s">
        <v>3173</v>
      </c>
      <c r="H374" t="s">
        <v>3174</v>
      </c>
      <c r="I374" t="s">
        <v>3175</v>
      </c>
      <c r="J374" t="s">
        <v>2303</v>
      </c>
      <c r="K374">
        <v>-3.8152729999999999</v>
      </c>
      <c r="L374">
        <v>50.394486000000001</v>
      </c>
      <c r="M374" t="s">
        <v>1743</v>
      </c>
      <c r="N374" t="s">
        <v>1682</v>
      </c>
      <c r="O374" t="s">
        <v>1756</v>
      </c>
      <c r="P374" t="s">
        <v>211</v>
      </c>
      <c r="Q374" t="s">
        <v>1684</v>
      </c>
      <c r="R374" t="s">
        <v>1683</v>
      </c>
      <c r="S374">
        <v>2</v>
      </c>
      <c r="T374" s="121">
        <v>2958465</v>
      </c>
      <c r="U374">
        <v>1</v>
      </c>
      <c r="W374">
        <v>0</v>
      </c>
      <c r="X374" s="11">
        <v>569049.87</v>
      </c>
      <c r="Y374">
        <v>555680.44999999995</v>
      </c>
      <c r="Z374">
        <v>13369.42</v>
      </c>
      <c r="AA374" s="11">
        <v>0</v>
      </c>
      <c r="AB374" t="s">
        <v>397</v>
      </c>
    </row>
    <row r="375" spans="1:28" x14ac:dyDescent="0.2">
      <c r="A375">
        <v>905</v>
      </c>
      <c r="B375" t="s">
        <v>1750</v>
      </c>
      <c r="C375" t="s">
        <v>1750</v>
      </c>
      <c r="D375">
        <v>121600</v>
      </c>
      <c r="E375" t="s">
        <v>3176</v>
      </c>
      <c r="G375" t="s">
        <v>3177</v>
      </c>
      <c r="H375" t="s">
        <v>3178</v>
      </c>
      <c r="I375" t="s">
        <v>1814</v>
      </c>
      <c r="J375" t="s">
        <v>1814</v>
      </c>
      <c r="K375">
        <v>-3.1378000000000003E-2</v>
      </c>
      <c r="L375">
        <v>51.527538</v>
      </c>
      <c r="M375" t="s">
        <v>1743</v>
      </c>
      <c r="N375" t="s">
        <v>1682</v>
      </c>
      <c r="O375" t="s">
        <v>1756</v>
      </c>
      <c r="P375" t="s">
        <v>211</v>
      </c>
      <c r="Q375" t="s">
        <v>1684</v>
      </c>
      <c r="R375" t="s">
        <v>1683</v>
      </c>
      <c r="S375">
        <v>2</v>
      </c>
      <c r="T375" s="121">
        <v>2958465</v>
      </c>
      <c r="U375">
        <v>1</v>
      </c>
      <c r="W375">
        <v>0</v>
      </c>
      <c r="X375" s="11">
        <v>233970.71</v>
      </c>
      <c r="Y375">
        <v>233970.71</v>
      </c>
      <c r="Z375">
        <v>0</v>
      </c>
      <c r="AA375" s="11">
        <v>0</v>
      </c>
      <c r="AB375" t="s">
        <v>397</v>
      </c>
    </row>
    <row r="376" spans="1:28" x14ac:dyDescent="0.2">
      <c r="A376">
        <v>905</v>
      </c>
      <c r="B376" t="s">
        <v>1750</v>
      </c>
      <c r="C376" t="s">
        <v>1750</v>
      </c>
      <c r="D376">
        <v>121601</v>
      </c>
      <c r="E376" t="s">
        <v>3179</v>
      </c>
      <c r="G376" t="s">
        <v>3180</v>
      </c>
      <c r="H376" t="s">
        <v>2537</v>
      </c>
      <c r="I376" t="s">
        <v>2248</v>
      </c>
      <c r="J376" t="s">
        <v>1890</v>
      </c>
      <c r="K376">
        <v>0.90756999999999999</v>
      </c>
      <c r="L376">
        <v>51.879840000000002</v>
      </c>
      <c r="M376" t="s">
        <v>1743</v>
      </c>
      <c r="N376" t="s">
        <v>1682</v>
      </c>
      <c r="O376" t="s">
        <v>1756</v>
      </c>
      <c r="P376" t="s">
        <v>211</v>
      </c>
      <c r="Q376" t="s">
        <v>1684</v>
      </c>
      <c r="R376" t="s">
        <v>1683</v>
      </c>
      <c r="S376">
        <v>2</v>
      </c>
      <c r="T376" s="121">
        <v>2958465</v>
      </c>
      <c r="U376">
        <v>1</v>
      </c>
      <c r="W376">
        <v>0</v>
      </c>
      <c r="X376" s="11">
        <v>134181.84999999998</v>
      </c>
      <c r="Y376">
        <v>132109.32999999999</v>
      </c>
      <c r="Z376">
        <v>2072.52</v>
      </c>
      <c r="AA376" s="11">
        <v>0</v>
      </c>
      <c r="AB376" t="s">
        <v>397</v>
      </c>
    </row>
    <row r="377" spans="1:28" x14ac:dyDescent="0.2">
      <c r="A377">
        <v>905</v>
      </c>
      <c r="B377" t="s">
        <v>1750</v>
      </c>
      <c r="C377" t="s">
        <v>1750</v>
      </c>
      <c r="D377">
        <v>121602</v>
      </c>
      <c r="E377" t="s">
        <v>3181</v>
      </c>
      <c r="G377" t="s">
        <v>3182</v>
      </c>
      <c r="H377" t="s">
        <v>3183</v>
      </c>
      <c r="I377" t="s">
        <v>1876</v>
      </c>
      <c r="J377" t="s">
        <v>1876</v>
      </c>
      <c r="K377">
        <v>-1.495193</v>
      </c>
      <c r="L377">
        <v>52.410988000000003</v>
      </c>
      <c r="M377" t="s">
        <v>1743</v>
      </c>
      <c r="N377" t="s">
        <v>1682</v>
      </c>
      <c r="O377" t="s">
        <v>1756</v>
      </c>
      <c r="P377" t="s">
        <v>211</v>
      </c>
      <c r="Q377" t="s">
        <v>1684</v>
      </c>
      <c r="R377" t="s">
        <v>1683</v>
      </c>
      <c r="S377">
        <v>2</v>
      </c>
      <c r="T377" s="121">
        <v>2958465</v>
      </c>
      <c r="U377">
        <v>1</v>
      </c>
      <c r="W377">
        <v>0</v>
      </c>
      <c r="X377" s="11">
        <v>526766.16</v>
      </c>
      <c r="Y377">
        <v>500000</v>
      </c>
      <c r="Z377">
        <v>26766.16</v>
      </c>
      <c r="AA377" s="11">
        <v>0</v>
      </c>
      <c r="AB377" t="s">
        <v>397</v>
      </c>
    </row>
    <row r="378" spans="1:28" x14ac:dyDescent="0.2">
      <c r="A378">
        <v>905</v>
      </c>
      <c r="B378" t="s">
        <v>1750</v>
      </c>
      <c r="C378" t="s">
        <v>1750</v>
      </c>
      <c r="D378">
        <v>121603</v>
      </c>
      <c r="E378" t="s">
        <v>3184</v>
      </c>
      <c r="G378" t="s">
        <v>3185</v>
      </c>
      <c r="H378" t="s">
        <v>3186</v>
      </c>
      <c r="I378" t="s">
        <v>1810</v>
      </c>
      <c r="J378" t="s">
        <v>1810</v>
      </c>
      <c r="K378">
        <v>-1.1175600000000001</v>
      </c>
      <c r="L378">
        <v>52.618960000000001</v>
      </c>
      <c r="M378" t="s">
        <v>1743</v>
      </c>
      <c r="N378" t="s">
        <v>1682</v>
      </c>
      <c r="O378" t="s">
        <v>1756</v>
      </c>
      <c r="P378" t="s">
        <v>211</v>
      </c>
      <c r="Q378" t="s">
        <v>1684</v>
      </c>
      <c r="R378" t="s">
        <v>1683</v>
      </c>
      <c r="S378">
        <v>2</v>
      </c>
      <c r="T378" s="121">
        <v>2958465</v>
      </c>
      <c r="U378">
        <v>1</v>
      </c>
      <c r="W378">
        <v>0</v>
      </c>
      <c r="X378" s="11">
        <v>414449.91</v>
      </c>
      <c r="Y378">
        <v>404412.6</v>
      </c>
      <c r="Z378">
        <v>10037.31</v>
      </c>
      <c r="AA378" s="11">
        <v>0</v>
      </c>
      <c r="AB378" t="s">
        <v>397</v>
      </c>
    </row>
    <row r="379" spans="1:28" x14ac:dyDescent="0.2">
      <c r="A379">
        <v>905</v>
      </c>
      <c r="B379" t="s">
        <v>1750</v>
      </c>
      <c r="C379" t="s">
        <v>1750</v>
      </c>
      <c r="D379">
        <v>121604</v>
      </c>
      <c r="E379" t="s">
        <v>3187</v>
      </c>
      <c r="G379" t="s">
        <v>3188</v>
      </c>
      <c r="H379" t="s">
        <v>3189</v>
      </c>
      <c r="I379" t="s">
        <v>2741</v>
      </c>
      <c r="J379" t="s">
        <v>1814</v>
      </c>
      <c r="K379">
        <v>-0.33501999999999998</v>
      </c>
      <c r="L379">
        <v>51.450119999999998</v>
      </c>
      <c r="M379" t="s">
        <v>1743</v>
      </c>
      <c r="N379" t="s">
        <v>1682</v>
      </c>
      <c r="O379" t="s">
        <v>1756</v>
      </c>
      <c r="P379" t="s">
        <v>211</v>
      </c>
      <c r="Q379" t="s">
        <v>1684</v>
      </c>
      <c r="R379" t="s">
        <v>1683</v>
      </c>
      <c r="S379">
        <v>2</v>
      </c>
      <c r="T379" s="121">
        <v>2958465</v>
      </c>
      <c r="U379">
        <v>1</v>
      </c>
      <c r="W379">
        <v>0</v>
      </c>
      <c r="X379" s="11">
        <v>132686.5</v>
      </c>
      <c r="Y379">
        <v>132686.5</v>
      </c>
      <c r="Z379">
        <v>0</v>
      </c>
      <c r="AA379" s="11">
        <v>0</v>
      </c>
      <c r="AB379" t="s">
        <v>397</v>
      </c>
    </row>
    <row r="380" spans="1:28" x14ac:dyDescent="0.2">
      <c r="A380">
        <v>905</v>
      </c>
      <c r="B380" t="s">
        <v>1750</v>
      </c>
      <c r="C380" t="s">
        <v>1750</v>
      </c>
      <c r="D380">
        <v>121605</v>
      </c>
      <c r="E380" t="s">
        <v>3190</v>
      </c>
      <c r="G380" t="s">
        <v>3191</v>
      </c>
      <c r="H380" t="s">
        <v>3192</v>
      </c>
      <c r="I380" t="s">
        <v>3193</v>
      </c>
      <c r="J380" t="s">
        <v>1926</v>
      </c>
      <c r="K380">
        <v>0.96469899999999997</v>
      </c>
      <c r="L380">
        <v>50.950387999999997</v>
      </c>
      <c r="M380" t="s">
        <v>1743</v>
      </c>
      <c r="N380" t="s">
        <v>1682</v>
      </c>
      <c r="O380" t="s">
        <v>1756</v>
      </c>
      <c r="P380" t="s">
        <v>211</v>
      </c>
      <c r="Q380" t="s">
        <v>1684</v>
      </c>
      <c r="R380" t="s">
        <v>1683</v>
      </c>
      <c r="S380">
        <v>2</v>
      </c>
      <c r="T380" s="121">
        <v>2958465</v>
      </c>
      <c r="U380">
        <v>1</v>
      </c>
      <c r="W380">
        <v>0</v>
      </c>
      <c r="X380" s="11">
        <v>144867.54</v>
      </c>
      <c r="Y380">
        <v>134005.81</v>
      </c>
      <c r="Z380">
        <v>10861.73</v>
      </c>
      <c r="AA380" s="11">
        <v>0</v>
      </c>
      <c r="AB380" t="s">
        <v>397</v>
      </c>
    </row>
    <row r="381" spans="1:28" x14ac:dyDescent="0.2">
      <c r="A381">
        <v>905</v>
      </c>
      <c r="B381" t="s">
        <v>1750</v>
      </c>
      <c r="C381" t="s">
        <v>1750</v>
      </c>
      <c r="D381">
        <v>121606</v>
      </c>
      <c r="E381" t="s">
        <v>3194</v>
      </c>
      <c r="G381" t="s">
        <v>3195</v>
      </c>
      <c r="H381" t="s">
        <v>3196</v>
      </c>
      <c r="I381" t="s">
        <v>1880</v>
      </c>
      <c r="J381" t="s">
        <v>1881</v>
      </c>
      <c r="K381">
        <v>-1.9656199999999999</v>
      </c>
      <c r="L381">
        <v>50.619840000000003</v>
      </c>
      <c r="M381" t="s">
        <v>1743</v>
      </c>
      <c r="N381" t="s">
        <v>1682</v>
      </c>
      <c r="O381" t="s">
        <v>1756</v>
      </c>
      <c r="P381" t="s">
        <v>211</v>
      </c>
      <c r="Q381" t="s">
        <v>1684</v>
      </c>
      <c r="R381" t="s">
        <v>1683</v>
      </c>
      <c r="S381">
        <v>2</v>
      </c>
      <c r="T381" s="121">
        <v>2958465</v>
      </c>
      <c r="U381">
        <v>1</v>
      </c>
      <c r="W381">
        <v>0</v>
      </c>
      <c r="X381" s="11">
        <v>186164.84</v>
      </c>
      <c r="Y381">
        <v>164156.25</v>
      </c>
      <c r="Z381">
        <v>22008.59</v>
      </c>
      <c r="AA381" s="11">
        <v>0</v>
      </c>
      <c r="AB381" t="s">
        <v>397</v>
      </c>
    </row>
    <row r="382" spans="1:28" x14ac:dyDescent="0.2">
      <c r="A382">
        <v>905</v>
      </c>
      <c r="B382" t="s">
        <v>1750</v>
      </c>
      <c r="C382" t="s">
        <v>1750</v>
      </c>
      <c r="D382">
        <v>121607</v>
      </c>
      <c r="E382" t="s">
        <v>3197</v>
      </c>
      <c r="G382" t="s">
        <v>3198</v>
      </c>
      <c r="H382" t="s">
        <v>3199</v>
      </c>
      <c r="I382" t="s">
        <v>3200</v>
      </c>
      <c r="J382" t="s">
        <v>3049</v>
      </c>
      <c r="K382">
        <v>-1.81142</v>
      </c>
      <c r="L382">
        <v>51.07564</v>
      </c>
      <c r="M382" t="s">
        <v>1743</v>
      </c>
      <c r="N382" t="s">
        <v>1682</v>
      </c>
      <c r="O382" t="s">
        <v>1756</v>
      </c>
      <c r="P382" t="s">
        <v>211</v>
      </c>
      <c r="Q382" t="s">
        <v>1684</v>
      </c>
      <c r="R382" t="s">
        <v>1683</v>
      </c>
      <c r="S382">
        <v>2</v>
      </c>
      <c r="T382" s="121">
        <v>2958465</v>
      </c>
      <c r="U382">
        <v>1</v>
      </c>
      <c r="W382">
        <v>0</v>
      </c>
      <c r="X382" s="11">
        <v>189003.43</v>
      </c>
      <c r="Y382">
        <v>189003.43</v>
      </c>
      <c r="Z382">
        <v>0</v>
      </c>
      <c r="AA382" s="11">
        <v>0</v>
      </c>
      <c r="AB382" t="s">
        <v>397</v>
      </c>
    </row>
    <row r="383" spans="1:28" x14ac:dyDescent="0.2">
      <c r="A383">
        <v>905</v>
      </c>
      <c r="B383" t="s">
        <v>1750</v>
      </c>
      <c r="C383" t="s">
        <v>1750</v>
      </c>
      <c r="D383">
        <v>121608</v>
      </c>
      <c r="E383" t="s">
        <v>3201</v>
      </c>
      <c r="G383" t="s">
        <v>3202</v>
      </c>
      <c r="H383" t="s">
        <v>3203</v>
      </c>
      <c r="I383" t="s">
        <v>1810</v>
      </c>
      <c r="J383" t="s">
        <v>1810</v>
      </c>
      <c r="K383">
        <v>-1.133264</v>
      </c>
      <c r="L383">
        <v>52.659700999999998</v>
      </c>
      <c r="M383" t="s">
        <v>1743</v>
      </c>
      <c r="N383" t="s">
        <v>1682</v>
      </c>
      <c r="O383" t="s">
        <v>1756</v>
      </c>
      <c r="P383" t="s">
        <v>211</v>
      </c>
      <c r="Q383" t="s">
        <v>1684</v>
      </c>
      <c r="R383" t="s">
        <v>1683</v>
      </c>
      <c r="S383">
        <v>2</v>
      </c>
      <c r="T383" s="121">
        <v>2958465</v>
      </c>
      <c r="U383">
        <v>1</v>
      </c>
      <c r="W383">
        <v>0</v>
      </c>
      <c r="X383" s="11">
        <v>310113.53000000003</v>
      </c>
      <c r="Y383">
        <v>300047.39</v>
      </c>
      <c r="Z383">
        <v>10066.14</v>
      </c>
      <c r="AA383" s="11">
        <v>0</v>
      </c>
      <c r="AB383" t="s">
        <v>397</v>
      </c>
    </row>
    <row r="384" spans="1:28" x14ac:dyDescent="0.2">
      <c r="A384">
        <v>905</v>
      </c>
      <c r="B384" t="s">
        <v>1750</v>
      </c>
      <c r="C384" t="s">
        <v>1750</v>
      </c>
      <c r="D384">
        <v>121609</v>
      </c>
      <c r="E384" t="s">
        <v>3204</v>
      </c>
      <c r="G384" t="s">
        <v>3205</v>
      </c>
      <c r="H384" t="s">
        <v>3206</v>
      </c>
      <c r="I384" t="s">
        <v>3207</v>
      </c>
      <c r="J384" t="s">
        <v>2273</v>
      </c>
      <c r="K384">
        <v>-2.2043499999999998</v>
      </c>
      <c r="L384">
        <v>53.05733</v>
      </c>
      <c r="M384" t="s">
        <v>1743</v>
      </c>
      <c r="N384" t="s">
        <v>1682</v>
      </c>
      <c r="O384" t="s">
        <v>1756</v>
      </c>
      <c r="P384" t="s">
        <v>211</v>
      </c>
      <c r="Q384" t="s">
        <v>1684</v>
      </c>
      <c r="R384" t="s">
        <v>1683</v>
      </c>
      <c r="S384">
        <v>2</v>
      </c>
      <c r="T384" s="121">
        <v>2958465</v>
      </c>
      <c r="U384">
        <v>1</v>
      </c>
      <c r="W384">
        <v>0</v>
      </c>
      <c r="X384" s="11">
        <v>74616.479999999996</v>
      </c>
      <c r="Y384">
        <v>74616.479999999996</v>
      </c>
      <c r="Z384">
        <v>0</v>
      </c>
      <c r="AA384" s="11">
        <v>0</v>
      </c>
      <c r="AB384" t="s">
        <v>397</v>
      </c>
    </row>
    <row r="385" spans="1:28" x14ac:dyDescent="0.2">
      <c r="A385">
        <v>905</v>
      </c>
      <c r="B385" t="s">
        <v>1750</v>
      </c>
      <c r="C385" t="s">
        <v>1750</v>
      </c>
      <c r="D385">
        <v>121610</v>
      </c>
      <c r="E385" t="s">
        <v>3208</v>
      </c>
      <c r="G385" t="s">
        <v>3209</v>
      </c>
      <c r="H385" t="s">
        <v>3210</v>
      </c>
      <c r="I385" t="s">
        <v>3211</v>
      </c>
      <c r="J385" t="s">
        <v>2273</v>
      </c>
      <c r="K385">
        <v>-2.2009099999999999</v>
      </c>
      <c r="L385">
        <v>53.051290000000002</v>
      </c>
      <c r="M385" t="s">
        <v>1743</v>
      </c>
      <c r="N385" t="s">
        <v>1682</v>
      </c>
      <c r="O385" t="s">
        <v>1756</v>
      </c>
      <c r="P385" t="s">
        <v>211</v>
      </c>
      <c r="Q385" t="s">
        <v>1684</v>
      </c>
      <c r="R385" t="s">
        <v>1683</v>
      </c>
      <c r="S385">
        <v>2</v>
      </c>
      <c r="T385" s="121">
        <v>2958465</v>
      </c>
      <c r="U385">
        <v>1</v>
      </c>
      <c r="W385">
        <v>0</v>
      </c>
      <c r="X385" s="11">
        <v>74616.479999999996</v>
      </c>
      <c r="Y385">
        <v>74616.479999999996</v>
      </c>
      <c r="Z385">
        <v>0</v>
      </c>
      <c r="AA385" s="11">
        <v>0</v>
      </c>
      <c r="AB385" t="s">
        <v>397</v>
      </c>
    </row>
    <row r="386" spans="1:28" x14ac:dyDescent="0.2">
      <c r="A386">
        <v>905</v>
      </c>
      <c r="B386" t="s">
        <v>1750</v>
      </c>
      <c r="C386" t="s">
        <v>1750</v>
      </c>
      <c r="D386">
        <v>121611</v>
      </c>
      <c r="E386" t="s">
        <v>3212</v>
      </c>
      <c r="G386" t="s">
        <v>3213</v>
      </c>
      <c r="H386" t="s">
        <v>3214</v>
      </c>
      <c r="I386" t="s">
        <v>2646</v>
      </c>
      <c r="J386" t="s">
        <v>2286</v>
      </c>
      <c r="K386">
        <v>-2.0837500000000002</v>
      </c>
      <c r="L386">
        <v>51.902900000000002</v>
      </c>
      <c r="M386" t="s">
        <v>1743</v>
      </c>
      <c r="N386" t="s">
        <v>1682</v>
      </c>
      <c r="O386" t="s">
        <v>1756</v>
      </c>
      <c r="P386" t="s">
        <v>211</v>
      </c>
      <c r="Q386" t="s">
        <v>1684</v>
      </c>
      <c r="R386" t="s">
        <v>1683</v>
      </c>
      <c r="S386">
        <v>2</v>
      </c>
      <c r="T386" s="121">
        <v>2958465</v>
      </c>
      <c r="U386">
        <v>1</v>
      </c>
      <c r="W386">
        <v>0</v>
      </c>
      <c r="X386" s="11">
        <v>178283.49</v>
      </c>
      <c r="Y386">
        <v>168246.18</v>
      </c>
      <c r="Z386">
        <v>10037.31</v>
      </c>
      <c r="AA386" s="11">
        <v>0</v>
      </c>
      <c r="AB386" t="s">
        <v>397</v>
      </c>
    </row>
    <row r="387" spans="1:28" x14ac:dyDescent="0.2">
      <c r="A387">
        <v>905</v>
      </c>
      <c r="B387" t="s">
        <v>1750</v>
      </c>
      <c r="C387" t="s">
        <v>1750</v>
      </c>
      <c r="D387">
        <v>121612</v>
      </c>
      <c r="E387" t="s">
        <v>3215</v>
      </c>
      <c r="G387" t="s">
        <v>3216</v>
      </c>
      <c r="H387" t="s">
        <v>3217</v>
      </c>
      <c r="I387" t="s">
        <v>3218</v>
      </c>
      <c r="J387" t="s">
        <v>2073</v>
      </c>
      <c r="K387">
        <v>-3.0427469999999999</v>
      </c>
      <c r="L387">
        <v>52.185960999999999</v>
      </c>
      <c r="M387" t="s">
        <v>1743</v>
      </c>
      <c r="N387" t="s">
        <v>1682</v>
      </c>
      <c r="O387" t="s">
        <v>1756</v>
      </c>
      <c r="P387" t="s">
        <v>211</v>
      </c>
      <c r="Q387" t="s">
        <v>1684</v>
      </c>
      <c r="R387" t="s">
        <v>1683</v>
      </c>
      <c r="S387">
        <v>2</v>
      </c>
      <c r="T387" s="121">
        <v>2958465</v>
      </c>
      <c r="U387">
        <v>2</v>
      </c>
      <c r="W387">
        <v>0</v>
      </c>
      <c r="X387" s="11">
        <v>413920.21</v>
      </c>
      <c r="Y387">
        <v>362951.08</v>
      </c>
      <c r="Z387">
        <v>50969.13</v>
      </c>
      <c r="AA387" s="11">
        <v>0</v>
      </c>
      <c r="AB387" t="s">
        <v>397</v>
      </c>
    </row>
    <row r="388" spans="1:28" x14ac:dyDescent="0.2">
      <c r="A388">
        <v>905</v>
      </c>
      <c r="B388" t="s">
        <v>1750</v>
      </c>
      <c r="C388" t="s">
        <v>1750</v>
      </c>
      <c r="D388">
        <v>121613</v>
      </c>
      <c r="E388" t="s">
        <v>3219</v>
      </c>
      <c r="G388" t="s">
        <v>3220</v>
      </c>
      <c r="H388" t="s">
        <v>3221</v>
      </c>
      <c r="I388" t="s">
        <v>1839</v>
      </c>
      <c r="J388" t="s">
        <v>1840</v>
      </c>
      <c r="K388">
        <v>-3.6329799999999999</v>
      </c>
      <c r="L388">
        <v>51.742170000000002</v>
      </c>
      <c r="M388" t="s">
        <v>1744</v>
      </c>
      <c r="N388" t="s">
        <v>1682</v>
      </c>
      <c r="O388" t="s">
        <v>1756</v>
      </c>
      <c r="P388" t="s">
        <v>211</v>
      </c>
      <c r="Q388" t="s">
        <v>1684</v>
      </c>
      <c r="R388" t="s">
        <v>1683</v>
      </c>
      <c r="S388">
        <v>2</v>
      </c>
      <c r="T388" s="121">
        <v>2958465</v>
      </c>
      <c r="U388">
        <v>1</v>
      </c>
      <c r="W388">
        <v>0</v>
      </c>
      <c r="X388" s="11">
        <v>143409.38</v>
      </c>
      <c r="Y388">
        <v>143409.38</v>
      </c>
      <c r="Z388">
        <v>0</v>
      </c>
      <c r="AA388" s="11">
        <v>0</v>
      </c>
      <c r="AB388" t="s">
        <v>397</v>
      </c>
    </row>
    <row r="389" spans="1:28" x14ac:dyDescent="0.2">
      <c r="A389">
        <v>905</v>
      </c>
      <c r="B389" t="s">
        <v>1750</v>
      </c>
      <c r="C389" t="s">
        <v>1750</v>
      </c>
      <c r="D389">
        <v>121614</v>
      </c>
      <c r="E389" t="s">
        <v>3222</v>
      </c>
      <c r="G389" t="s">
        <v>3223</v>
      </c>
      <c r="H389" t="s">
        <v>3224</v>
      </c>
      <c r="I389" t="s">
        <v>3225</v>
      </c>
      <c r="J389" t="s">
        <v>1781</v>
      </c>
      <c r="K389">
        <v>-1.4313709999999999</v>
      </c>
      <c r="L389">
        <v>53.239947999999998</v>
      </c>
      <c r="M389" t="s">
        <v>1743</v>
      </c>
      <c r="N389" t="s">
        <v>1682</v>
      </c>
      <c r="O389" t="s">
        <v>1756</v>
      </c>
      <c r="P389" t="s">
        <v>211</v>
      </c>
      <c r="Q389" t="s">
        <v>1684</v>
      </c>
      <c r="R389" t="s">
        <v>1683</v>
      </c>
      <c r="S389">
        <v>2</v>
      </c>
      <c r="T389" s="121">
        <v>2958465</v>
      </c>
      <c r="U389">
        <v>1</v>
      </c>
      <c r="W389">
        <v>0</v>
      </c>
      <c r="X389" s="11">
        <v>129786.45</v>
      </c>
      <c r="Y389">
        <v>129786.45</v>
      </c>
      <c r="Z389">
        <v>0</v>
      </c>
      <c r="AA389" s="11">
        <v>0</v>
      </c>
      <c r="AB389" t="s">
        <v>397</v>
      </c>
    </row>
    <row r="390" spans="1:28" x14ac:dyDescent="0.2">
      <c r="A390">
        <v>905</v>
      </c>
      <c r="B390" t="s">
        <v>1750</v>
      </c>
      <c r="C390" t="s">
        <v>1750</v>
      </c>
      <c r="D390">
        <v>121615</v>
      </c>
      <c r="E390" t="s">
        <v>3226</v>
      </c>
      <c r="G390" t="s">
        <v>3227</v>
      </c>
      <c r="H390" t="s">
        <v>3228</v>
      </c>
      <c r="I390" t="s">
        <v>1984</v>
      </c>
      <c r="J390" t="s">
        <v>1985</v>
      </c>
      <c r="K390">
        <v>-5.2549299999999999</v>
      </c>
      <c r="L390">
        <v>51.881689999999999</v>
      </c>
      <c r="M390" t="s">
        <v>1744</v>
      </c>
      <c r="N390" t="s">
        <v>1682</v>
      </c>
      <c r="O390" t="s">
        <v>1756</v>
      </c>
      <c r="P390" t="s">
        <v>211</v>
      </c>
      <c r="Q390" t="s">
        <v>1684</v>
      </c>
      <c r="R390" t="s">
        <v>1683</v>
      </c>
      <c r="S390">
        <v>2</v>
      </c>
      <c r="T390" s="121">
        <v>2958465</v>
      </c>
      <c r="U390">
        <v>1</v>
      </c>
      <c r="W390">
        <v>0</v>
      </c>
      <c r="X390" s="11">
        <v>119325.07</v>
      </c>
      <c r="Y390">
        <v>119325.07</v>
      </c>
      <c r="Z390">
        <v>0</v>
      </c>
      <c r="AA390" s="11">
        <v>0</v>
      </c>
      <c r="AB390" t="s">
        <v>397</v>
      </c>
    </row>
    <row r="391" spans="1:28" x14ac:dyDescent="0.2">
      <c r="A391">
        <v>905</v>
      </c>
      <c r="B391" t="s">
        <v>1750</v>
      </c>
      <c r="C391" t="s">
        <v>1750</v>
      </c>
      <c r="D391">
        <v>121616</v>
      </c>
      <c r="E391" t="s">
        <v>3229</v>
      </c>
      <c r="G391" t="s">
        <v>3230</v>
      </c>
      <c r="H391" t="s">
        <v>3231</v>
      </c>
      <c r="I391" t="s">
        <v>1814</v>
      </c>
      <c r="J391" t="s">
        <v>1814</v>
      </c>
      <c r="K391">
        <v>-9.4990000000000005E-2</v>
      </c>
      <c r="L391">
        <v>51.541952000000002</v>
      </c>
      <c r="M391" t="s">
        <v>1743</v>
      </c>
      <c r="N391" t="s">
        <v>1682</v>
      </c>
      <c r="O391" t="s">
        <v>1756</v>
      </c>
      <c r="P391" t="s">
        <v>211</v>
      </c>
      <c r="Q391" t="s">
        <v>1684</v>
      </c>
      <c r="R391" t="s">
        <v>1683</v>
      </c>
      <c r="S391">
        <v>2</v>
      </c>
      <c r="T391" s="121">
        <v>2958465</v>
      </c>
      <c r="U391">
        <v>1</v>
      </c>
      <c r="W391">
        <v>0</v>
      </c>
      <c r="X391" s="11">
        <v>465444.62</v>
      </c>
      <c r="Y391">
        <v>445312.35</v>
      </c>
      <c r="Z391">
        <v>20132.27</v>
      </c>
      <c r="AA391" s="11">
        <v>0</v>
      </c>
      <c r="AB391" t="s">
        <v>397</v>
      </c>
    </row>
    <row r="392" spans="1:28" x14ac:dyDescent="0.2">
      <c r="A392">
        <v>905</v>
      </c>
      <c r="B392" t="s">
        <v>1750</v>
      </c>
      <c r="C392" t="s">
        <v>1750</v>
      </c>
      <c r="D392">
        <v>121617</v>
      </c>
      <c r="E392" t="s">
        <v>3232</v>
      </c>
      <c r="G392" t="s">
        <v>3233</v>
      </c>
      <c r="H392" t="s">
        <v>3234</v>
      </c>
      <c r="I392" t="s">
        <v>3235</v>
      </c>
      <c r="J392" t="s">
        <v>3236</v>
      </c>
      <c r="K392">
        <v>-3.260723</v>
      </c>
      <c r="L392">
        <v>55.057465000000001</v>
      </c>
      <c r="M392" t="s">
        <v>1825</v>
      </c>
      <c r="N392" t="s">
        <v>1682</v>
      </c>
      <c r="O392" t="s">
        <v>1756</v>
      </c>
      <c r="P392" t="s">
        <v>211</v>
      </c>
      <c r="Q392" t="s">
        <v>1684</v>
      </c>
      <c r="R392" t="s">
        <v>1683</v>
      </c>
      <c r="S392">
        <v>2</v>
      </c>
      <c r="T392" s="121">
        <v>2958465</v>
      </c>
      <c r="U392">
        <v>1</v>
      </c>
      <c r="W392">
        <v>0</v>
      </c>
      <c r="X392" s="11">
        <v>246141.91999999998</v>
      </c>
      <c r="Y392">
        <v>219358.27</v>
      </c>
      <c r="Z392">
        <v>26783.65</v>
      </c>
      <c r="AA392" s="11">
        <v>0</v>
      </c>
      <c r="AB392" t="s">
        <v>397</v>
      </c>
    </row>
    <row r="393" spans="1:28" x14ac:dyDescent="0.2">
      <c r="A393">
        <v>905</v>
      </c>
      <c r="B393" t="s">
        <v>1750</v>
      </c>
      <c r="C393" t="s">
        <v>1750</v>
      </c>
      <c r="D393">
        <v>121618</v>
      </c>
      <c r="E393" t="s">
        <v>3237</v>
      </c>
      <c r="G393" t="s">
        <v>3238</v>
      </c>
      <c r="H393" t="s">
        <v>3239</v>
      </c>
      <c r="I393" t="s">
        <v>3240</v>
      </c>
      <c r="J393" t="s">
        <v>1814</v>
      </c>
      <c r="K393">
        <v>-0.16214999999999999</v>
      </c>
      <c r="L393">
        <v>51.432560000000002</v>
      </c>
      <c r="M393" t="s">
        <v>1743</v>
      </c>
      <c r="N393" t="s">
        <v>1682</v>
      </c>
      <c r="O393" t="s">
        <v>1756</v>
      </c>
      <c r="P393" t="s">
        <v>211</v>
      </c>
      <c r="Q393" t="s">
        <v>1684</v>
      </c>
      <c r="R393" t="s">
        <v>1683</v>
      </c>
      <c r="S393">
        <v>2</v>
      </c>
      <c r="T393" s="121">
        <v>2958465</v>
      </c>
      <c r="U393">
        <v>1</v>
      </c>
      <c r="W393">
        <v>0</v>
      </c>
      <c r="X393" s="11">
        <v>160854.85</v>
      </c>
      <c r="Y393">
        <v>160854.85</v>
      </c>
      <c r="Z393">
        <v>0</v>
      </c>
      <c r="AA393" s="11">
        <v>0</v>
      </c>
      <c r="AB393" t="s">
        <v>397</v>
      </c>
    </row>
    <row r="394" spans="1:28" x14ac:dyDescent="0.2">
      <c r="A394">
        <v>905</v>
      </c>
      <c r="B394" t="s">
        <v>1750</v>
      </c>
      <c r="C394" t="s">
        <v>1750</v>
      </c>
      <c r="D394">
        <v>121619</v>
      </c>
      <c r="E394" t="s">
        <v>3241</v>
      </c>
      <c r="G394" t="s">
        <v>3242</v>
      </c>
      <c r="H394" t="s">
        <v>3243</v>
      </c>
      <c r="I394" t="s">
        <v>1814</v>
      </c>
      <c r="J394" t="s">
        <v>1814</v>
      </c>
      <c r="K394">
        <v>-3.5680000000000003E-2</v>
      </c>
      <c r="L394">
        <v>51.530720000000002</v>
      </c>
      <c r="M394" t="s">
        <v>1743</v>
      </c>
      <c r="N394" t="s">
        <v>1682</v>
      </c>
      <c r="O394" t="s">
        <v>1756</v>
      </c>
      <c r="P394" t="s">
        <v>211</v>
      </c>
      <c r="Q394" t="s">
        <v>1684</v>
      </c>
      <c r="R394" t="s">
        <v>1683</v>
      </c>
      <c r="S394">
        <v>2</v>
      </c>
      <c r="T394" s="121">
        <v>2958465</v>
      </c>
      <c r="U394">
        <v>1</v>
      </c>
      <c r="W394">
        <v>0</v>
      </c>
      <c r="X394" s="11">
        <v>271428.47999999998</v>
      </c>
      <c r="Y394">
        <v>271428.47999999998</v>
      </c>
      <c r="Z394">
        <v>0</v>
      </c>
      <c r="AA394" s="11">
        <v>0</v>
      </c>
      <c r="AB394" t="s">
        <v>397</v>
      </c>
    </row>
    <row r="395" spans="1:28" x14ac:dyDescent="0.2">
      <c r="A395">
        <v>905</v>
      </c>
      <c r="B395" t="s">
        <v>1750</v>
      </c>
      <c r="C395" t="s">
        <v>1750</v>
      </c>
      <c r="D395">
        <v>121620</v>
      </c>
      <c r="E395" t="s">
        <v>3244</v>
      </c>
      <c r="G395" t="s">
        <v>3245</v>
      </c>
      <c r="H395" t="s">
        <v>3246</v>
      </c>
      <c r="I395" t="s">
        <v>2016</v>
      </c>
      <c r="J395" t="s">
        <v>3247</v>
      </c>
      <c r="K395">
        <v>-2.2491699999999999</v>
      </c>
      <c r="L395">
        <v>53.527410000000003</v>
      </c>
      <c r="M395" t="s">
        <v>1743</v>
      </c>
      <c r="N395" t="s">
        <v>1682</v>
      </c>
      <c r="O395" t="s">
        <v>1756</v>
      </c>
      <c r="P395" t="s">
        <v>211</v>
      </c>
      <c r="Q395" t="s">
        <v>1684</v>
      </c>
      <c r="R395" t="s">
        <v>1683</v>
      </c>
      <c r="S395">
        <v>2</v>
      </c>
      <c r="T395" s="121">
        <v>2958465</v>
      </c>
      <c r="U395">
        <v>1</v>
      </c>
      <c r="W395">
        <v>0</v>
      </c>
      <c r="X395" s="11">
        <v>123453.91</v>
      </c>
      <c r="Y395">
        <v>113417.06</v>
      </c>
      <c r="Z395">
        <v>10036.85</v>
      </c>
      <c r="AA395" s="11">
        <v>0</v>
      </c>
      <c r="AB395" t="s">
        <v>397</v>
      </c>
    </row>
    <row r="396" spans="1:28" x14ac:dyDescent="0.2">
      <c r="A396">
        <v>905</v>
      </c>
      <c r="B396" t="s">
        <v>1750</v>
      </c>
      <c r="C396" t="s">
        <v>1750</v>
      </c>
      <c r="D396">
        <v>121621</v>
      </c>
      <c r="E396" t="s">
        <v>3248</v>
      </c>
      <c r="G396" t="s">
        <v>3249</v>
      </c>
      <c r="H396" t="s">
        <v>3250</v>
      </c>
      <c r="I396" t="s">
        <v>3251</v>
      </c>
      <c r="J396" t="s">
        <v>3252</v>
      </c>
      <c r="K396">
        <v>-3.8341539999999998</v>
      </c>
      <c r="L396">
        <v>52.596840999999998</v>
      </c>
      <c r="M396" t="s">
        <v>1744</v>
      </c>
      <c r="N396" t="s">
        <v>1682</v>
      </c>
      <c r="O396" t="s">
        <v>1756</v>
      </c>
      <c r="P396" t="s">
        <v>211</v>
      </c>
      <c r="Q396" t="s">
        <v>1684</v>
      </c>
      <c r="R396" t="s">
        <v>1683</v>
      </c>
      <c r="S396">
        <v>2</v>
      </c>
      <c r="T396" s="121">
        <v>2958465</v>
      </c>
      <c r="U396">
        <v>1</v>
      </c>
      <c r="W396">
        <v>0</v>
      </c>
      <c r="X396" s="11">
        <v>84653.340000000011</v>
      </c>
      <c r="Y396">
        <v>74616.490000000005</v>
      </c>
      <c r="Z396">
        <v>10036.85</v>
      </c>
      <c r="AA396" s="11">
        <v>0</v>
      </c>
      <c r="AB396" t="s">
        <v>397</v>
      </c>
    </row>
    <row r="397" spans="1:28" x14ac:dyDescent="0.2">
      <c r="A397">
        <v>905</v>
      </c>
      <c r="B397" t="s">
        <v>1750</v>
      </c>
      <c r="C397" t="s">
        <v>1750</v>
      </c>
      <c r="D397">
        <v>121622</v>
      </c>
      <c r="E397" t="s">
        <v>3253</v>
      </c>
      <c r="G397" t="s">
        <v>3254</v>
      </c>
      <c r="H397" t="s">
        <v>3255</v>
      </c>
      <c r="I397" t="s">
        <v>2011</v>
      </c>
      <c r="J397" t="s">
        <v>3256</v>
      </c>
      <c r="K397">
        <v>-2.7480549999999999</v>
      </c>
      <c r="L397">
        <v>51.419741999999999</v>
      </c>
      <c r="M397" t="s">
        <v>1743</v>
      </c>
      <c r="N397" t="s">
        <v>1682</v>
      </c>
      <c r="O397" t="s">
        <v>1756</v>
      </c>
      <c r="P397" t="s">
        <v>211</v>
      </c>
      <c r="Q397" t="s">
        <v>1684</v>
      </c>
      <c r="R397" t="s">
        <v>1683</v>
      </c>
      <c r="S397">
        <v>2</v>
      </c>
      <c r="T397" s="121">
        <v>2958465</v>
      </c>
      <c r="U397">
        <v>1</v>
      </c>
      <c r="W397">
        <v>0</v>
      </c>
      <c r="X397" s="11">
        <v>110741.08</v>
      </c>
      <c r="Y397">
        <v>100726.41</v>
      </c>
      <c r="Z397">
        <v>10014.67</v>
      </c>
      <c r="AA397" s="11">
        <v>0</v>
      </c>
      <c r="AB397" t="s">
        <v>397</v>
      </c>
    </row>
    <row r="398" spans="1:28" x14ac:dyDescent="0.2">
      <c r="A398">
        <v>905</v>
      </c>
      <c r="B398" t="s">
        <v>1750</v>
      </c>
      <c r="C398" t="s">
        <v>1750</v>
      </c>
      <c r="D398">
        <v>121623</v>
      </c>
      <c r="E398" t="s">
        <v>3257</v>
      </c>
      <c r="G398" t="s">
        <v>3258</v>
      </c>
      <c r="H398" t="s">
        <v>3259</v>
      </c>
      <c r="I398" t="s">
        <v>1976</v>
      </c>
      <c r="J398" t="s">
        <v>1976</v>
      </c>
      <c r="K398">
        <v>-1.577029</v>
      </c>
      <c r="L398">
        <v>53.856209</v>
      </c>
      <c r="M398" t="s">
        <v>1743</v>
      </c>
      <c r="N398" t="s">
        <v>1682</v>
      </c>
      <c r="O398" t="s">
        <v>1756</v>
      </c>
      <c r="P398" t="s">
        <v>211</v>
      </c>
      <c r="Q398" t="s">
        <v>1684</v>
      </c>
      <c r="R398" t="s">
        <v>1683</v>
      </c>
      <c r="S398">
        <v>2</v>
      </c>
      <c r="T398" s="121">
        <v>2958465</v>
      </c>
      <c r="U398">
        <v>1</v>
      </c>
      <c r="W398">
        <v>0</v>
      </c>
      <c r="X398" s="11">
        <v>268619.33</v>
      </c>
      <c r="Y398">
        <v>268619.33</v>
      </c>
      <c r="Z398">
        <v>0</v>
      </c>
      <c r="AA398" s="11">
        <v>0</v>
      </c>
      <c r="AB398" t="s">
        <v>397</v>
      </c>
    </row>
    <row r="399" spans="1:28" x14ac:dyDescent="0.2">
      <c r="A399">
        <v>905</v>
      </c>
      <c r="B399" t="s">
        <v>1750</v>
      </c>
      <c r="C399" t="s">
        <v>1750</v>
      </c>
      <c r="D399">
        <v>121624</v>
      </c>
      <c r="E399" t="s">
        <v>3260</v>
      </c>
      <c r="G399" t="s">
        <v>3261</v>
      </c>
      <c r="H399" t="s">
        <v>3262</v>
      </c>
      <c r="I399" t="s">
        <v>3263</v>
      </c>
      <c r="J399" t="s">
        <v>2226</v>
      </c>
      <c r="K399">
        <v>-0.42298999999999998</v>
      </c>
      <c r="L399">
        <v>53.839149999999997</v>
      </c>
      <c r="M399" t="s">
        <v>1743</v>
      </c>
      <c r="N399" t="s">
        <v>1682</v>
      </c>
      <c r="O399" t="s">
        <v>1756</v>
      </c>
      <c r="P399" t="s">
        <v>211</v>
      </c>
      <c r="Q399" t="s">
        <v>1684</v>
      </c>
      <c r="R399" t="s">
        <v>1683</v>
      </c>
      <c r="S399">
        <v>2</v>
      </c>
      <c r="T399" s="121">
        <v>2958465</v>
      </c>
      <c r="U399">
        <v>1</v>
      </c>
      <c r="W399">
        <v>0</v>
      </c>
      <c r="X399" s="11">
        <v>197059.17</v>
      </c>
      <c r="Y399">
        <v>197059.17</v>
      </c>
      <c r="Z399">
        <v>0</v>
      </c>
      <c r="AA399" s="11">
        <v>0</v>
      </c>
      <c r="AB399" t="s">
        <v>397</v>
      </c>
    </row>
    <row r="400" spans="1:28" x14ac:dyDescent="0.2">
      <c r="A400">
        <v>905</v>
      </c>
      <c r="B400" t="s">
        <v>1750</v>
      </c>
      <c r="C400" t="s">
        <v>1750</v>
      </c>
      <c r="D400">
        <v>121625</v>
      </c>
      <c r="E400" t="s">
        <v>3264</v>
      </c>
      <c r="G400" t="s">
        <v>3265</v>
      </c>
      <c r="H400" t="s">
        <v>3266</v>
      </c>
      <c r="I400" t="s">
        <v>2370</v>
      </c>
      <c r="J400" t="s">
        <v>2281</v>
      </c>
      <c r="K400">
        <v>-0.23818</v>
      </c>
      <c r="L400">
        <v>51.760089999999998</v>
      </c>
      <c r="M400" t="s">
        <v>1743</v>
      </c>
      <c r="N400" t="s">
        <v>1682</v>
      </c>
      <c r="O400" t="s">
        <v>1756</v>
      </c>
      <c r="P400" t="s">
        <v>211</v>
      </c>
      <c r="Q400" t="s">
        <v>1684</v>
      </c>
      <c r="R400" t="s">
        <v>1683</v>
      </c>
      <c r="S400">
        <v>2</v>
      </c>
      <c r="T400" s="121">
        <v>2958465</v>
      </c>
      <c r="U400">
        <v>1</v>
      </c>
      <c r="W400">
        <v>0</v>
      </c>
      <c r="X400" s="11">
        <v>168054.05</v>
      </c>
      <c r="Y400">
        <v>158010.18</v>
      </c>
      <c r="Z400">
        <v>10043.870000000001</v>
      </c>
      <c r="AA400" s="11">
        <v>0</v>
      </c>
      <c r="AB400" t="s">
        <v>397</v>
      </c>
    </row>
    <row r="401" spans="1:28" x14ac:dyDescent="0.2">
      <c r="A401">
        <v>905</v>
      </c>
      <c r="B401" t="s">
        <v>1750</v>
      </c>
      <c r="C401" t="s">
        <v>1750</v>
      </c>
      <c r="D401">
        <v>121626</v>
      </c>
      <c r="E401" t="s">
        <v>3267</v>
      </c>
      <c r="G401" t="s">
        <v>3268</v>
      </c>
      <c r="H401" t="s">
        <v>3269</v>
      </c>
      <c r="I401" t="s">
        <v>1976</v>
      </c>
      <c r="J401" t="s">
        <v>1976</v>
      </c>
      <c r="K401">
        <v>-1.6002970000000001</v>
      </c>
      <c r="L401">
        <v>53.751674999999999</v>
      </c>
      <c r="M401" t="s">
        <v>1743</v>
      </c>
      <c r="N401" t="s">
        <v>1682</v>
      </c>
      <c r="O401" t="s">
        <v>1756</v>
      </c>
      <c r="P401" t="s">
        <v>211</v>
      </c>
      <c r="Q401" t="s">
        <v>1684</v>
      </c>
      <c r="R401" t="s">
        <v>1683</v>
      </c>
      <c r="S401">
        <v>2</v>
      </c>
      <c r="T401" s="121">
        <v>2958465</v>
      </c>
      <c r="U401">
        <v>1</v>
      </c>
      <c r="W401">
        <v>0</v>
      </c>
      <c r="X401" s="11">
        <v>141234.84</v>
      </c>
      <c r="Y401">
        <v>141234.84</v>
      </c>
      <c r="Z401">
        <v>0</v>
      </c>
      <c r="AA401" s="11">
        <v>0</v>
      </c>
      <c r="AB401" t="s">
        <v>397</v>
      </c>
    </row>
    <row r="402" spans="1:28" x14ac:dyDescent="0.2">
      <c r="A402">
        <v>905</v>
      </c>
      <c r="B402" t="s">
        <v>1750</v>
      </c>
      <c r="C402" t="s">
        <v>1750</v>
      </c>
      <c r="D402">
        <v>121627</v>
      </c>
      <c r="E402" t="s">
        <v>3270</v>
      </c>
      <c r="G402" t="s">
        <v>3271</v>
      </c>
      <c r="H402" t="s">
        <v>3272</v>
      </c>
      <c r="I402" t="s">
        <v>3273</v>
      </c>
      <c r="J402" t="s">
        <v>2108</v>
      </c>
      <c r="K402">
        <v>-1.35989</v>
      </c>
      <c r="L402">
        <v>53.677280000000003</v>
      </c>
      <c r="M402" t="s">
        <v>1743</v>
      </c>
      <c r="N402" t="s">
        <v>1682</v>
      </c>
      <c r="O402" t="s">
        <v>1756</v>
      </c>
      <c r="P402" t="s">
        <v>211</v>
      </c>
      <c r="Q402" t="s">
        <v>1684</v>
      </c>
      <c r="R402" t="s">
        <v>1683</v>
      </c>
      <c r="S402">
        <v>2</v>
      </c>
      <c r="T402" s="121">
        <v>2958465</v>
      </c>
      <c r="U402">
        <v>1</v>
      </c>
      <c r="W402">
        <v>0</v>
      </c>
      <c r="X402" s="11">
        <v>74616.479999999996</v>
      </c>
      <c r="Y402">
        <v>74616.479999999996</v>
      </c>
      <c r="Z402">
        <v>0</v>
      </c>
      <c r="AA402" s="11">
        <v>0</v>
      </c>
      <c r="AB402" t="s">
        <v>397</v>
      </c>
    </row>
    <row r="403" spans="1:28" x14ac:dyDescent="0.2">
      <c r="A403">
        <v>905</v>
      </c>
      <c r="B403" t="s">
        <v>1750</v>
      </c>
      <c r="C403" t="s">
        <v>1750</v>
      </c>
      <c r="D403">
        <v>121628</v>
      </c>
      <c r="E403" t="s">
        <v>3274</v>
      </c>
      <c r="G403" t="s">
        <v>3275</v>
      </c>
      <c r="H403" t="s">
        <v>3276</v>
      </c>
      <c r="I403" t="s">
        <v>1876</v>
      </c>
      <c r="J403" t="s">
        <v>1876</v>
      </c>
      <c r="K403">
        <v>-1.54833</v>
      </c>
      <c r="L403">
        <v>52.384970000000003</v>
      </c>
      <c r="M403" t="s">
        <v>1743</v>
      </c>
      <c r="N403" t="s">
        <v>1682</v>
      </c>
      <c r="O403" t="s">
        <v>1756</v>
      </c>
      <c r="P403" t="s">
        <v>211</v>
      </c>
      <c r="Q403" t="s">
        <v>1684</v>
      </c>
      <c r="R403" t="s">
        <v>1683</v>
      </c>
      <c r="S403">
        <v>2</v>
      </c>
      <c r="T403" s="121">
        <v>2958465</v>
      </c>
      <c r="U403">
        <v>1</v>
      </c>
      <c r="W403">
        <v>0</v>
      </c>
      <c r="X403" s="11">
        <v>132520.5</v>
      </c>
      <c r="Y403">
        <v>122493.43</v>
      </c>
      <c r="Z403">
        <v>10027.07</v>
      </c>
      <c r="AA403" s="11">
        <v>0</v>
      </c>
      <c r="AB403" t="s">
        <v>397</v>
      </c>
    </row>
    <row r="404" spans="1:28" x14ac:dyDescent="0.2">
      <c r="A404">
        <v>905</v>
      </c>
      <c r="B404" t="s">
        <v>1750</v>
      </c>
      <c r="C404" t="s">
        <v>1750</v>
      </c>
      <c r="D404">
        <v>121629</v>
      </c>
      <c r="E404" t="s">
        <v>3277</v>
      </c>
      <c r="G404" t="s">
        <v>3278</v>
      </c>
      <c r="H404" t="s">
        <v>2609</v>
      </c>
      <c r="I404" t="s">
        <v>2214</v>
      </c>
      <c r="J404" t="s">
        <v>2214</v>
      </c>
      <c r="K404">
        <v>-3.2489499999999998</v>
      </c>
      <c r="L404">
        <v>51.590069999999997</v>
      </c>
      <c r="M404" t="s">
        <v>1744</v>
      </c>
      <c r="N404" t="s">
        <v>1682</v>
      </c>
      <c r="O404" t="s">
        <v>1756</v>
      </c>
      <c r="P404" t="s">
        <v>211</v>
      </c>
      <c r="Q404" t="s">
        <v>1684</v>
      </c>
      <c r="R404" t="s">
        <v>1683</v>
      </c>
      <c r="S404">
        <v>2</v>
      </c>
      <c r="T404" s="121">
        <v>2958465</v>
      </c>
      <c r="U404">
        <v>1</v>
      </c>
      <c r="W404">
        <v>0</v>
      </c>
      <c r="X404" s="11">
        <v>104463.08</v>
      </c>
      <c r="Y404">
        <v>104463.08</v>
      </c>
      <c r="Z404">
        <v>0</v>
      </c>
      <c r="AA404" s="11">
        <v>0</v>
      </c>
      <c r="AB404" t="s">
        <v>397</v>
      </c>
    </row>
    <row r="405" spans="1:28" x14ac:dyDescent="0.2">
      <c r="A405">
        <v>905</v>
      </c>
      <c r="B405" t="s">
        <v>1750</v>
      </c>
      <c r="C405" t="s">
        <v>1750</v>
      </c>
      <c r="D405">
        <v>121630</v>
      </c>
      <c r="E405" t="s">
        <v>3279</v>
      </c>
      <c r="G405" t="s">
        <v>3280</v>
      </c>
      <c r="H405" t="s">
        <v>3281</v>
      </c>
      <c r="I405" t="s">
        <v>2682</v>
      </c>
      <c r="J405" t="s">
        <v>2682</v>
      </c>
      <c r="K405">
        <v>-1.0960099999999999</v>
      </c>
      <c r="L405">
        <v>53.954020999999997</v>
      </c>
      <c r="M405" t="s">
        <v>1743</v>
      </c>
      <c r="N405" t="s">
        <v>1682</v>
      </c>
      <c r="O405" t="s">
        <v>1756</v>
      </c>
      <c r="P405" t="s">
        <v>211</v>
      </c>
      <c r="Q405" t="s">
        <v>1684</v>
      </c>
      <c r="R405" t="s">
        <v>1683</v>
      </c>
      <c r="S405">
        <v>2</v>
      </c>
      <c r="T405" s="121">
        <v>2958465</v>
      </c>
      <c r="U405">
        <v>1</v>
      </c>
      <c r="W405">
        <v>0</v>
      </c>
      <c r="X405" s="11">
        <v>95657.45</v>
      </c>
      <c r="Y405">
        <v>95657.45</v>
      </c>
      <c r="Z405">
        <v>0</v>
      </c>
      <c r="AA405" s="11">
        <v>0</v>
      </c>
      <c r="AB405" t="s">
        <v>397</v>
      </c>
    </row>
    <row r="406" spans="1:28" x14ac:dyDescent="0.2">
      <c r="A406">
        <v>905</v>
      </c>
      <c r="B406" t="s">
        <v>1750</v>
      </c>
      <c r="C406" t="s">
        <v>1750</v>
      </c>
      <c r="D406">
        <v>121631</v>
      </c>
      <c r="E406" t="s">
        <v>3282</v>
      </c>
      <c r="G406" t="s">
        <v>3283</v>
      </c>
      <c r="H406" t="s">
        <v>3284</v>
      </c>
      <c r="I406" t="s">
        <v>3285</v>
      </c>
      <c r="J406" t="s">
        <v>1761</v>
      </c>
      <c r="K406">
        <v>-1.2556</v>
      </c>
      <c r="L406">
        <v>51.738509999999998</v>
      </c>
      <c r="M406" t="s">
        <v>1743</v>
      </c>
      <c r="N406" t="s">
        <v>1682</v>
      </c>
      <c r="O406" t="s">
        <v>1756</v>
      </c>
      <c r="P406" t="s">
        <v>211</v>
      </c>
      <c r="Q406" t="s">
        <v>1684</v>
      </c>
      <c r="R406" t="s">
        <v>1683</v>
      </c>
      <c r="S406">
        <v>2</v>
      </c>
      <c r="T406" s="121">
        <v>2958465</v>
      </c>
      <c r="U406">
        <v>1</v>
      </c>
      <c r="W406">
        <v>0</v>
      </c>
      <c r="X406" s="11">
        <v>169481.79</v>
      </c>
      <c r="Y406">
        <v>169481.79</v>
      </c>
      <c r="Z406">
        <v>0</v>
      </c>
      <c r="AA406" s="11">
        <v>0</v>
      </c>
      <c r="AB406" t="s">
        <v>397</v>
      </c>
    </row>
    <row r="407" spans="1:28" x14ac:dyDescent="0.2">
      <c r="A407">
        <v>905</v>
      </c>
      <c r="B407" t="s">
        <v>1750</v>
      </c>
      <c r="C407" t="s">
        <v>1750</v>
      </c>
      <c r="D407">
        <v>121632</v>
      </c>
      <c r="E407" t="s">
        <v>3286</v>
      </c>
      <c r="G407" t="s">
        <v>3287</v>
      </c>
      <c r="H407" t="s">
        <v>3288</v>
      </c>
      <c r="I407" t="s">
        <v>3289</v>
      </c>
      <c r="J407" t="s">
        <v>3290</v>
      </c>
      <c r="K407">
        <v>-0.33359</v>
      </c>
      <c r="L407">
        <v>53.780990000000003</v>
      </c>
      <c r="M407" t="s">
        <v>1743</v>
      </c>
      <c r="N407" t="s">
        <v>1682</v>
      </c>
      <c r="O407" t="s">
        <v>1756</v>
      </c>
      <c r="P407" t="s">
        <v>211</v>
      </c>
      <c r="Q407" t="s">
        <v>1684</v>
      </c>
      <c r="R407" t="s">
        <v>1683</v>
      </c>
      <c r="S407">
        <v>2</v>
      </c>
      <c r="T407" s="121">
        <v>2958465</v>
      </c>
      <c r="U407">
        <v>1</v>
      </c>
      <c r="W407">
        <v>0</v>
      </c>
      <c r="X407" s="11">
        <v>127913</v>
      </c>
      <c r="Y407">
        <v>127913</v>
      </c>
      <c r="Z407">
        <v>0</v>
      </c>
      <c r="AA407" s="11">
        <v>0</v>
      </c>
      <c r="AB407" t="s">
        <v>397</v>
      </c>
    </row>
    <row r="408" spans="1:28" x14ac:dyDescent="0.2">
      <c r="A408">
        <v>905</v>
      </c>
      <c r="B408" t="s">
        <v>1750</v>
      </c>
      <c r="C408" t="s">
        <v>1750</v>
      </c>
      <c r="D408">
        <v>121633</v>
      </c>
      <c r="E408" t="s">
        <v>3291</v>
      </c>
      <c r="G408" t="s">
        <v>3292</v>
      </c>
      <c r="H408" t="s">
        <v>3293</v>
      </c>
      <c r="I408" t="s">
        <v>1980</v>
      </c>
      <c r="J408" t="s">
        <v>1881</v>
      </c>
      <c r="K408">
        <v>-1.6934130000000001</v>
      </c>
      <c r="L408">
        <v>50.740181999999997</v>
      </c>
      <c r="M408" t="s">
        <v>1743</v>
      </c>
      <c r="N408" t="s">
        <v>1682</v>
      </c>
      <c r="O408" t="s">
        <v>1756</v>
      </c>
      <c r="P408" t="s">
        <v>211</v>
      </c>
      <c r="Q408" t="s">
        <v>1684</v>
      </c>
      <c r="R408" t="s">
        <v>1683</v>
      </c>
      <c r="S408">
        <v>2</v>
      </c>
      <c r="T408" s="121">
        <v>2958465</v>
      </c>
      <c r="U408">
        <v>1</v>
      </c>
      <c r="W408">
        <v>0</v>
      </c>
      <c r="X408" s="11">
        <v>13382.45</v>
      </c>
      <c r="Y408">
        <v>0</v>
      </c>
      <c r="Z408">
        <v>13382.45</v>
      </c>
      <c r="AA408" s="11">
        <v>0</v>
      </c>
      <c r="AB408" t="s">
        <v>397</v>
      </c>
    </row>
    <row r="409" spans="1:28" x14ac:dyDescent="0.2">
      <c r="A409">
        <v>905</v>
      </c>
      <c r="B409" t="s">
        <v>1750</v>
      </c>
      <c r="C409" t="s">
        <v>1750</v>
      </c>
      <c r="D409">
        <v>121634</v>
      </c>
      <c r="E409" t="s">
        <v>3294</v>
      </c>
      <c r="G409" t="s">
        <v>3295</v>
      </c>
      <c r="H409" t="s">
        <v>3296</v>
      </c>
      <c r="I409" t="s">
        <v>2252</v>
      </c>
      <c r="J409" t="s">
        <v>1814</v>
      </c>
      <c r="K409">
        <v>-0.11291</v>
      </c>
      <c r="L409">
        <v>51.372349999999997</v>
      </c>
      <c r="M409" t="s">
        <v>1743</v>
      </c>
      <c r="N409" t="s">
        <v>1682</v>
      </c>
      <c r="O409" t="s">
        <v>1756</v>
      </c>
      <c r="P409" t="s">
        <v>211</v>
      </c>
      <c r="Q409" t="s">
        <v>1684</v>
      </c>
      <c r="R409" t="s">
        <v>1683</v>
      </c>
      <c r="S409">
        <v>2</v>
      </c>
      <c r="T409" s="121">
        <v>2958465</v>
      </c>
      <c r="U409">
        <v>1</v>
      </c>
      <c r="W409">
        <v>0</v>
      </c>
      <c r="X409" s="11">
        <v>173110.23</v>
      </c>
      <c r="Y409">
        <v>173110.23</v>
      </c>
      <c r="Z409">
        <v>0</v>
      </c>
      <c r="AA409" s="11">
        <v>0</v>
      </c>
      <c r="AB409" t="s">
        <v>397</v>
      </c>
    </row>
    <row r="410" spans="1:28" x14ac:dyDescent="0.2">
      <c r="A410">
        <v>905</v>
      </c>
      <c r="B410" t="s">
        <v>1750</v>
      </c>
      <c r="C410" t="s">
        <v>1750</v>
      </c>
      <c r="D410">
        <v>121635</v>
      </c>
      <c r="E410" t="s">
        <v>3297</v>
      </c>
      <c r="G410" t="s">
        <v>3298</v>
      </c>
      <c r="H410" t="s">
        <v>3299</v>
      </c>
      <c r="I410" t="s">
        <v>2370</v>
      </c>
      <c r="J410" t="s">
        <v>2281</v>
      </c>
      <c r="K410">
        <v>-0.21918000000000001</v>
      </c>
      <c r="L410">
        <v>51.761560000000003</v>
      </c>
      <c r="M410" t="s">
        <v>1743</v>
      </c>
      <c r="N410" t="s">
        <v>1682</v>
      </c>
      <c r="O410" t="s">
        <v>1756</v>
      </c>
      <c r="P410" t="s">
        <v>211</v>
      </c>
      <c r="Q410" t="s">
        <v>1684</v>
      </c>
      <c r="R410" t="s">
        <v>1683</v>
      </c>
      <c r="S410">
        <v>2</v>
      </c>
      <c r="T410" s="121">
        <v>2958465</v>
      </c>
      <c r="U410">
        <v>1</v>
      </c>
      <c r="W410">
        <v>0</v>
      </c>
      <c r="X410" s="11">
        <v>151435.14000000001</v>
      </c>
      <c r="Y410">
        <v>141369</v>
      </c>
      <c r="Z410">
        <v>10066.14</v>
      </c>
      <c r="AA410" s="11">
        <v>0</v>
      </c>
      <c r="AB410" t="s">
        <v>397</v>
      </c>
    </row>
    <row r="411" spans="1:28" x14ac:dyDescent="0.2">
      <c r="A411">
        <v>905</v>
      </c>
      <c r="B411" t="s">
        <v>1750</v>
      </c>
      <c r="C411" t="s">
        <v>1750</v>
      </c>
      <c r="D411">
        <v>121636</v>
      </c>
      <c r="E411" t="s">
        <v>3300</v>
      </c>
      <c r="G411" t="s">
        <v>3301</v>
      </c>
      <c r="H411" t="s">
        <v>3302</v>
      </c>
      <c r="I411" t="s">
        <v>1913</v>
      </c>
      <c r="J411" t="s">
        <v>1913</v>
      </c>
      <c r="K411">
        <v>-1.1931499999999999</v>
      </c>
      <c r="L411">
        <v>54.659709999999997</v>
      </c>
      <c r="M411" t="s">
        <v>1743</v>
      </c>
      <c r="N411" t="s">
        <v>1682</v>
      </c>
      <c r="O411" t="s">
        <v>1756</v>
      </c>
      <c r="P411" t="s">
        <v>211</v>
      </c>
      <c r="Q411" t="s">
        <v>1684</v>
      </c>
      <c r="R411" t="s">
        <v>1683</v>
      </c>
      <c r="S411">
        <v>2</v>
      </c>
      <c r="T411" s="121">
        <v>2958465</v>
      </c>
      <c r="U411">
        <v>1</v>
      </c>
      <c r="W411">
        <v>0</v>
      </c>
      <c r="X411" s="11">
        <v>95692.45</v>
      </c>
      <c r="Y411">
        <v>95692.45</v>
      </c>
      <c r="Z411">
        <v>0</v>
      </c>
      <c r="AA411" s="11">
        <v>0</v>
      </c>
      <c r="AB411" t="s">
        <v>397</v>
      </c>
    </row>
    <row r="412" spans="1:28" x14ac:dyDescent="0.2">
      <c r="A412">
        <v>905</v>
      </c>
      <c r="B412" t="s">
        <v>1750</v>
      </c>
      <c r="C412" t="s">
        <v>1750</v>
      </c>
      <c r="D412">
        <v>121637</v>
      </c>
      <c r="E412" t="s">
        <v>3303</v>
      </c>
      <c r="G412" t="s">
        <v>3304</v>
      </c>
      <c r="H412" t="s">
        <v>3305</v>
      </c>
      <c r="I412" t="s">
        <v>1814</v>
      </c>
      <c r="J412" t="s">
        <v>1814</v>
      </c>
      <c r="K412">
        <v>-0.15787999999999999</v>
      </c>
      <c r="L412">
        <v>51.422559999999997</v>
      </c>
      <c r="M412" t="s">
        <v>1743</v>
      </c>
      <c r="N412" t="s">
        <v>1682</v>
      </c>
      <c r="O412" t="s">
        <v>1756</v>
      </c>
      <c r="P412" t="s">
        <v>211</v>
      </c>
      <c r="Q412" t="s">
        <v>1684</v>
      </c>
      <c r="R412" t="s">
        <v>1683</v>
      </c>
      <c r="S412">
        <v>2</v>
      </c>
      <c r="T412" s="121">
        <v>2958465</v>
      </c>
      <c r="U412">
        <v>1</v>
      </c>
      <c r="W412">
        <v>0</v>
      </c>
      <c r="X412" s="11">
        <v>120388.7</v>
      </c>
      <c r="Y412">
        <v>120388.7</v>
      </c>
      <c r="Z412">
        <v>0</v>
      </c>
      <c r="AA412" s="11">
        <v>0</v>
      </c>
      <c r="AB412" t="s">
        <v>397</v>
      </c>
    </row>
    <row r="413" spans="1:28" x14ac:dyDescent="0.2">
      <c r="A413">
        <v>905</v>
      </c>
      <c r="B413" t="s">
        <v>1750</v>
      </c>
      <c r="C413" t="s">
        <v>1750</v>
      </c>
      <c r="D413">
        <v>121638</v>
      </c>
      <c r="E413" t="s">
        <v>3306</v>
      </c>
      <c r="G413" t="s">
        <v>3307</v>
      </c>
      <c r="H413" t="s">
        <v>3308</v>
      </c>
      <c r="I413" t="s">
        <v>2728</v>
      </c>
      <c r="J413" t="s">
        <v>2728</v>
      </c>
      <c r="K413">
        <v>-3.9033699999999998</v>
      </c>
      <c r="L413">
        <v>51.698230000000002</v>
      </c>
      <c r="M413" t="s">
        <v>1744</v>
      </c>
      <c r="N413" t="s">
        <v>1682</v>
      </c>
      <c r="O413" t="s">
        <v>1756</v>
      </c>
      <c r="P413" t="s">
        <v>211</v>
      </c>
      <c r="Q413" t="s">
        <v>1684</v>
      </c>
      <c r="R413" t="s">
        <v>1683</v>
      </c>
      <c r="S413">
        <v>2</v>
      </c>
      <c r="T413" s="121">
        <v>2958465</v>
      </c>
      <c r="U413">
        <v>1</v>
      </c>
      <c r="W413">
        <v>0</v>
      </c>
      <c r="X413" s="11">
        <v>119854.12</v>
      </c>
      <c r="Y413">
        <v>119854.12</v>
      </c>
      <c r="Z413">
        <v>0</v>
      </c>
      <c r="AA413" s="11">
        <v>0</v>
      </c>
      <c r="AB413" t="s">
        <v>397</v>
      </c>
    </row>
    <row r="414" spans="1:28" x14ac:dyDescent="0.2">
      <c r="A414">
        <v>905</v>
      </c>
      <c r="B414" t="s">
        <v>1750</v>
      </c>
      <c r="C414" t="s">
        <v>1750</v>
      </c>
      <c r="D414">
        <v>121639</v>
      </c>
      <c r="E414" t="s">
        <v>3309</v>
      </c>
      <c r="G414" t="s">
        <v>3310</v>
      </c>
      <c r="H414" t="s">
        <v>3311</v>
      </c>
      <c r="I414" t="s">
        <v>3312</v>
      </c>
      <c r="J414" t="s">
        <v>3313</v>
      </c>
      <c r="K414">
        <v>-1.129119</v>
      </c>
      <c r="L414">
        <v>60.489246000000001</v>
      </c>
      <c r="M414" t="s">
        <v>1825</v>
      </c>
      <c r="N414" t="s">
        <v>1682</v>
      </c>
      <c r="O414" t="s">
        <v>1756</v>
      </c>
      <c r="P414" t="s">
        <v>211</v>
      </c>
      <c r="Q414" t="s">
        <v>1684</v>
      </c>
      <c r="R414" t="s">
        <v>1683</v>
      </c>
      <c r="S414">
        <v>2</v>
      </c>
      <c r="T414" s="121">
        <v>2958465</v>
      </c>
      <c r="U414">
        <v>1</v>
      </c>
      <c r="W414">
        <v>0</v>
      </c>
      <c r="X414" s="11">
        <v>112864.43</v>
      </c>
      <c r="Y414">
        <v>112864.43</v>
      </c>
      <c r="Z414">
        <v>0</v>
      </c>
      <c r="AA414" s="11">
        <v>0</v>
      </c>
      <c r="AB414" t="s">
        <v>397</v>
      </c>
    </row>
    <row r="415" spans="1:28" x14ac:dyDescent="0.2">
      <c r="A415">
        <v>905</v>
      </c>
      <c r="B415" t="s">
        <v>1750</v>
      </c>
      <c r="C415" t="s">
        <v>1750</v>
      </c>
      <c r="D415">
        <v>121640</v>
      </c>
      <c r="E415" t="s">
        <v>3314</v>
      </c>
      <c r="G415" t="s">
        <v>3315</v>
      </c>
      <c r="H415" t="s">
        <v>3316</v>
      </c>
      <c r="I415" t="s">
        <v>2566</v>
      </c>
      <c r="J415" t="s">
        <v>2567</v>
      </c>
      <c r="K415">
        <v>-2.3793500000000001</v>
      </c>
      <c r="L415">
        <v>52.764490000000002</v>
      </c>
      <c r="M415" t="s">
        <v>1743</v>
      </c>
      <c r="N415" t="s">
        <v>1682</v>
      </c>
      <c r="O415" t="s">
        <v>1756</v>
      </c>
      <c r="P415" t="s">
        <v>211</v>
      </c>
      <c r="Q415" t="s">
        <v>1684</v>
      </c>
      <c r="R415" t="s">
        <v>1683</v>
      </c>
      <c r="S415">
        <v>2</v>
      </c>
      <c r="T415" s="121">
        <v>2958465</v>
      </c>
      <c r="U415">
        <v>2</v>
      </c>
      <c r="W415">
        <v>0</v>
      </c>
      <c r="X415" s="11">
        <v>365964.85</v>
      </c>
      <c r="Y415">
        <v>345216.41</v>
      </c>
      <c r="Z415">
        <v>20748.439999999999</v>
      </c>
      <c r="AA415" s="11">
        <v>0</v>
      </c>
      <c r="AB415" t="s">
        <v>397</v>
      </c>
    </row>
    <row r="416" spans="1:28" x14ac:dyDescent="0.2">
      <c r="A416">
        <v>905</v>
      </c>
      <c r="B416" t="s">
        <v>1750</v>
      </c>
      <c r="C416" t="s">
        <v>1750</v>
      </c>
      <c r="D416">
        <v>121641</v>
      </c>
      <c r="E416" t="s">
        <v>3317</v>
      </c>
      <c r="G416" t="s">
        <v>3318</v>
      </c>
      <c r="H416" t="s">
        <v>3319</v>
      </c>
      <c r="I416" t="s">
        <v>2566</v>
      </c>
      <c r="J416" t="s">
        <v>2567</v>
      </c>
      <c r="K416">
        <v>-2.37235</v>
      </c>
      <c r="L416">
        <v>52.764049999999997</v>
      </c>
      <c r="M416" t="s">
        <v>1743</v>
      </c>
      <c r="N416" t="s">
        <v>1682</v>
      </c>
      <c r="O416" t="s">
        <v>1756</v>
      </c>
      <c r="P416" t="s">
        <v>211</v>
      </c>
      <c r="Q416" t="s">
        <v>1684</v>
      </c>
      <c r="R416" t="s">
        <v>1683</v>
      </c>
      <c r="S416">
        <v>2</v>
      </c>
      <c r="T416" s="121">
        <v>2958465</v>
      </c>
      <c r="U416">
        <v>2</v>
      </c>
      <c r="W416">
        <v>0</v>
      </c>
      <c r="X416" s="11">
        <v>351156.5</v>
      </c>
      <c r="Y416">
        <v>331068.59000000003</v>
      </c>
      <c r="Z416">
        <v>20087.91</v>
      </c>
      <c r="AA416" s="11">
        <v>0</v>
      </c>
      <c r="AB416" t="s">
        <v>397</v>
      </c>
    </row>
    <row r="417" spans="1:28" x14ac:dyDescent="0.2">
      <c r="A417">
        <v>905</v>
      </c>
      <c r="B417" t="s">
        <v>1750</v>
      </c>
      <c r="C417" t="s">
        <v>1750</v>
      </c>
      <c r="D417">
        <v>121642</v>
      </c>
      <c r="E417" t="s">
        <v>3320</v>
      </c>
      <c r="G417" t="s">
        <v>3321</v>
      </c>
      <c r="H417" t="s">
        <v>3322</v>
      </c>
      <c r="I417" t="s">
        <v>3323</v>
      </c>
      <c r="J417" t="s">
        <v>3049</v>
      </c>
      <c r="K417">
        <v>-1.9445889999999999</v>
      </c>
      <c r="L417">
        <v>51.512501</v>
      </c>
      <c r="M417" t="s">
        <v>1743</v>
      </c>
      <c r="N417" t="s">
        <v>1682</v>
      </c>
      <c r="O417" t="s">
        <v>1756</v>
      </c>
      <c r="P417" t="s">
        <v>211</v>
      </c>
      <c r="Q417" t="s">
        <v>1684</v>
      </c>
      <c r="R417" t="s">
        <v>1683</v>
      </c>
      <c r="S417">
        <v>2</v>
      </c>
      <c r="T417" s="121">
        <v>2958465</v>
      </c>
      <c r="U417">
        <v>1</v>
      </c>
      <c r="W417">
        <v>0</v>
      </c>
      <c r="X417" s="11">
        <v>185733.26</v>
      </c>
      <c r="Y417">
        <v>145468.70000000001</v>
      </c>
      <c r="Z417">
        <v>40264.559999999998</v>
      </c>
      <c r="AA417" s="11">
        <v>0</v>
      </c>
      <c r="AB417" t="s">
        <v>397</v>
      </c>
    </row>
    <row r="418" spans="1:28" x14ac:dyDescent="0.2">
      <c r="A418">
        <v>905</v>
      </c>
      <c r="B418" t="s">
        <v>1750</v>
      </c>
      <c r="C418" t="s">
        <v>1750</v>
      </c>
      <c r="D418">
        <v>121643</v>
      </c>
      <c r="E418" t="s">
        <v>3324</v>
      </c>
      <c r="G418" t="s">
        <v>3325</v>
      </c>
      <c r="H418" t="s">
        <v>3326</v>
      </c>
      <c r="I418" t="s">
        <v>3041</v>
      </c>
      <c r="J418" t="s">
        <v>3041</v>
      </c>
      <c r="K418">
        <v>-1.5839890000000001</v>
      </c>
      <c r="L418">
        <v>54.776933999999997</v>
      </c>
      <c r="M418" t="s">
        <v>1743</v>
      </c>
      <c r="N418" t="s">
        <v>1682</v>
      </c>
      <c r="O418" t="s">
        <v>1756</v>
      </c>
      <c r="P418" t="s">
        <v>211</v>
      </c>
      <c r="Q418" t="s">
        <v>1684</v>
      </c>
      <c r="R418" t="s">
        <v>1683</v>
      </c>
      <c r="S418">
        <v>2</v>
      </c>
      <c r="T418" s="121">
        <v>2958465</v>
      </c>
      <c r="U418">
        <v>2</v>
      </c>
      <c r="W418">
        <v>0</v>
      </c>
      <c r="X418" s="11">
        <v>369266.54000000004</v>
      </c>
      <c r="Y418">
        <v>345161.77</v>
      </c>
      <c r="Z418">
        <v>24104.77</v>
      </c>
      <c r="AA418" s="11">
        <v>0</v>
      </c>
      <c r="AB418" t="s">
        <v>397</v>
      </c>
    </row>
    <row r="419" spans="1:28" x14ac:dyDescent="0.2">
      <c r="A419">
        <v>905</v>
      </c>
      <c r="B419" t="s">
        <v>1750</v>
      </c>
      <c r="C419" t="s">
        <v>1750</v>
      </c>
      <c r="D419">
        <v>121644</v>
      </c>
      <c r="E419" t="s">
        <v>3327</v>
      </c>
      <c r="G419" t="s">
        <v>3328</v>
      </c>
      <c r="H419" t="s">
        <v>3329</v>
      </c>
      <c r="I419" t="s">
        <v>3330</v>
      </c>
      <c r="J419" t="s">
        <v>2961</v>
      </c>
      <c r="K419">
        <v>-0.37724600000000003</v>
      </c>
      <c r="L419">
        <v>52.014152000000003</v>
      </c>
      <c r="M419" t="s">
        <v>1743</v>
      </c>
      <c r="N419" t="s">
        <v>1682</v>
      </c>
      <c r="O419" t="s">
        <v>1756</v>
      </c>
      <c r="P419" t="s">
        <v>211</v>
      </c>
      <c r="Q419" t="s">
        <v>1684</v>
      </c>
      <c r="R419" t="s">
        <v>1683</v>
      </c>
      <c r="S419">
        <v>2</v>
      </c>
      <c r="T419" s="121">
        <v>2958465</v>
      </c>
      <c r="U419">
        <v>1</v>
      </c>
      <c r="W419">
        <v>0</v>
      </c>
      <c r="X419" s="11">
        <v>134309.66</v>
      </c>
      <c r="Y419">
        <v>134309.66</v>
      </c>
      <c r="Z419">
        <v>0</v>
      </c>
      <c r="AA419" s="11">
        <v>0</v>
      </c>
      <c r="AB419" t="s">
        <v>397</v>
      </c>
    </row>
    <row r="420" spans="1:28" x14ac:dyDescent="0.2">
      <c r="A420">
        <v>905</v>
      </c>
      <c r="B420" t="s">
        <v>1750</v>
      </c>
      <c r="C420" t="s">
        <v>1750</v>
      </c>
      <c r="D420">
        <v>121645</v>
      </c>
      <c r="E420" t="s">
        <v>3331</v>
      </c>
      <c r="G420" t="s">
        <v>3332</v>
      </c>
      <c r="H420" t="s">
        <v>2496</v>
      </c>
      <c r="I420" t="s">
        <v>2370</v>
      </c>
      <c r="J420" t="s">
        <v>2281</v>
      </c>
      <c r="K420">
        <v>-0.22832</v>
      </c>
      <c r="L420">
        <v>51.745089999999998</v>
      </c>
      <c r="M420" t="s">
        <v>1743</v>
      </c>
      <c r="N420" t="s">
        <v>1682</v>
      </c>
      <c r="O420" t="s">
        <v>1756</v>
      </c>
      <c r="P420" t="s">
        <v>211</v>
      </c>
      <c r="Q420" t="s">
        <v>1684</v>
      </c>
      <c r="R420" t="s">
        <v>1683</v>
      </c>
      <c r="S420">
        <v>2</v>
      </c>
      <c r="T420" s="121">
        <v>2958465</v>
      </c>
      <c r="U420">
        <v>1</v>
      </c>
      <c r="W420">
        <v>0</v>
      </c>
      <c r="X420" s="11">
        <v>120270.33</v>
      </c>
      <c r="Y420">
        <v>120270.33</v>
      </c>
      <c r="Z420">
        <v>0</v>
      </c>
      <c r="AA420" s="11">
        <v>0</v>
      </c>
      <c r="AB420" t="s">
        <v>397</v>
      </c>
    </row>
    <row r="421" spans="1:28" x14ac:dyDescent="0.2">
      <c r="A421">
        <v>905</v>
      </c>
      <c r="B421" t="s">
        <v>1750</v>
      </c>
      <c r="C421" t="s">
        <v>1750</v>
      </c>
      <c r="D421">
        <v>121646</v>
      </c>
      <c r="E421" t="s">
        <v>3333</v>
      </c>
      <c r="G421" t="s">
        <v>3334</v>
      </c>
      <c r="H421" t="s">
        <v>3335</v>
      </c>
      <c r="I421" t="s">
        <v>1814</v>
      </c>
      <c r="J421" t="s">
        <v>1814</v>
      </c>
      <c r="K421">
        <v>-8.0460000000000004E-2</v>
      </c>
      <c r="L421">
        <v>51.416980000000002</v>
      </c>
      <c r="M421" t="s">
        <v>1743</v>
      </c>
      <c r="N421" t="s">
        <v>1682</v>
      </c>
      <c r="O421" t="s">
        <v>1756</v>
      </c>
      <c r="P421" t="s">
        <v>211</v>
      </c>
      <c r="Q421" t="s">
        <v>1684</v>
      </c>
      <c r="R421" t="s">
        <v>1683</v>
      </c>
      <c r="S421">
        <v>2</v>
      </c>
      <c r="T421" s="121">
        <v>2958465</v>
      </c>
      <c r="U421">
        <v>1</v>
      </c>
      <c r="W421">
        <v>0</v>
      </c>
      <c r="X421" s="11">
        <v>143319.9</v>
      </c>
      <c r="Y421">
        <v>143319.9</v>
      </c>
      <c r="Z421">
        <v>0</v>
      </c>
      <c r="AA421" s="11">
        <v>0</v>
      </c>
      <c r="AB421" t="s">
        <v>397</v>
      </c>
    </row>
    <row r="422" spans="1:28" x14ac:dyDescent="0.2">
      <c r="A422">
        <v>905</v>
      </c>
      <c r="B422" t="s">
        <v>1750</v>
      </c>
      <c r="C422" t="s">
        <v>1750</v>
      </c>
      <c r="D422">
        <v>121647</v>
      </c>
      <c r="E422" t="s">
        <v>3336</v>
      </c>
      <c r="G422" t="s">
        <v>3337</v>
      </c>
      <c r="H422" t="s">
        <v>3338</v>
      </c>
      <c r="I422" t="s">
        <v>3041</v>
      </c>
      <c r="J422" t="s">
        <v>3041</v>
      </c>
      <c r="K422">
        <v>-1.5946149999999999</v>
      </c>
      <c r="L422">
        <v>54.776206000000002</v>
      </c>
      <c r="M422" t="s">
        <v>1743</v>
      </c>
      <c r="N422" t="s">
        <v>1682</v>
      </c>
      <c r="O422" t="s">
        <v>1756</v>
      </c>
      <c r="P422" t="s">
        <v>211</v>
      </c>
      <c r="Q422" t="s">
        <v>1684</v>
      </c>
      <c r="R422" t="s">
        <v>1683</v>
      </c>
      <c r="S422">
        <v>2</v>
      </c>
      <c r="T422" s="121">
        <v>2958465</v>
      </c>
      <c r="U422">
        <v>1</v>
      </c>
      <c r="W422">
        <v>0</v>
      </c>
      <c r="X422" s="11">
        <v>119003.31999999999</v>
      </c>
      <c r="Y422">
        <v>112864.42</v>
      </c>
      <c r="Z422">
        <v>6138.9</v>
      </c>
      <c r="AA422" s="11">
        <v>0</v>
      </c>
      <c r="AB422" t="s">
        <v>397</v>
      </c>
    </row>
    <row r="423" spans="1:28" x14ac:dyDescent="0.2">
      <c r="A423">
        <v>905</v>
      </c>
      <c r="B423" t="s">
        <v>1750</v>
      </c>
      <c r="C423" t="s">
        <v>1750</v>
      </c>
      <c r="D423">
        <v>121648</v>
      </c>
      <c r="E423" t="s">
        <v>3339</v>
      </c>
      <c r="G423" t="s">
        <v>3340</v>
      </c>
      <c r="H423" t="s">
        <v>3341</v>
      </c>
      <c r="I423" t="s">
        <v>3342</v>
      </c>
      <c r="J423" t="s">
        <v>3252</v>
      </c>
      <c r="K423">
        <v>-3.0442879999999999</v>
      </c>
      <c r="L423">
        <v>52.345813999999997</v>
      </c>
      <c r="M423" t="s">
        <v>1744</v>
      </c>
      <c r="N423" t="s">
        <v>1682</v>
      </c>
      <c r="O423" t="s">
        <v>1756</v>
      </c>
      <c r="P423" t="s">
        <v>211</v>
      </c>
      <c r="Q423" t="s">
        <v>1684</v>
      </c>
      <c r="R423" t="s">
        <v>1683</v>
      </c>
      <c r="S423">
        <v>2</v>
      </c>
      <c r="T423" s="121">
        <v>2958465</v>
      </c>
      <c r="U423">
        <v>1</v>
      </c>
      <c r="W423">
        <v>0</v>
      </c>
      <c r="X423" s="11">
        <v>118693.59999999999</v>
      </c>
      <c r="Y423">
        <v>105340.12</v>
      </c>
      <c r="Z423">
        <v>13353.48</v>
      </c>
      <c r="AA423" s="11">
        <v>0</v>
      </c>
      <c r="AB423" t="s">
        <v>397</v>
      </c>
    </row>
    <row r="424" spans="1:28" x14ac:dyDescent="0.2">
      <c r="A424">
        <v>905</v>
      </c>
      <c r="B424" t="s">
        <v>1750</v>
      </c>
      <c r="C424" t="s">
        <v>1750</v>
      </c>
      <c r="D424">
        <v>121649</v>
      </c>
      <c r="E424" t="s">
        <v>3343</v>
      </c>
      <c r="G424" t="s">
        <v>3344</v>
      </c>
      <c r="H424" t="s">
        <v>3345</v>
      </c>
      <c r="I424" t="s">
        <v>1937</v>
      </c>
      <c r="J424" t="s">
        <v>1937</v>
      </c>
      <c r="K424">
        <v>-1.862781</v>
      </c>
      <c r="L424">
        <v>50.745944999999999</v>
      </c>
      <c r="M424" t="s">
        <v>1743</v>
      </c>
      <c r="N424" t="s">
        <v>1682</v>
      </c>
      <c r="O424" t="s">
        <v>1756</v>
      </c>
      <c r="P424" t="s">
        <v>211</v>
      </c>
      <c r="Q424" t="s">
        <v>1684</v>
      </c>
      <c r="R424" t="s">
        <v>1683</v>
      </c>
      <c r="S424">
        <v>2</v>
      </c>
      <c r="T424" s="121">
        <v>2958465</v>
      </c>
      <c r="U424">
        <v>1</v>
      </c>
      <c r="W424">
        <v>0</v>
      </c>
      <c r="X424" s="11">
        <v>191573.74</v>
      </c>
      <c r="Y424">
        <v>178191.28</v>
      </c>
      <c r="Z424">
        <v>13382.46</v>
      </c>
      <c r="AA424" s="11">
        <v>0</v>
      </c>
      <c r="AB424" t="s">
        <v>397</v>
      </c>
    </row>
    <row r="425" spans="1:28" x14ac:dyDescent="0.2">
      <c r="A425">
        <v>905</v>
      </c>
      <c r="B425" t="s">
        <v>1750</v>
      </c>
      <c r="C425" t="s">
        <v>1750</v>
      </c>
      <c r="D425">
        <v>121650</v>
      </c>
      <c r="E425" t="s">
        <v>3346</v>
      </c>
      <c r="G425" t="s">
        <v>3347</v>
      </c>
      <c r="H425" t="s">
        <v>3348</v>
      </c>
      <c r="I425" t="s">
        <v>3349</v>
      </c>
      <c r="J425" t="s">
        <v>1926</v>
      </c>
      <c r="K425">
        <v>0.93247000000000002</v>
      </c>
      <c r="L425">
        <v>51.183770000000003</v>
      </c>
      <c r="M425" t="s">
        <v>1743</v>
      </c>
      <c r="N425" t="s">
        <v>1682</v>
      </c>
      <c r="O425" t="s">
        <v>1756</v>
      </c>
      <c r="P425" t="s">
        <v>211</v>
      </c>
      <c r="Q425" t="s">
        <v>1684</v>
      </c>
      <c r="R425" t="s">
        <v>1683</v>
      </c>
      <c r="S425">
        <v>2</v>
      </c>
      <c r="T425" s="121">
        <v>2958465</v>
      </c>
      <c r="U425">
        <v>1</v>
      </c>
      <c r="W425">
        <v>0</v>
      </c>
      <c r="X425" s="11">
        <v>140000</v>
      </c>
      <c r="Y425">
        <v>140000</v>
      </c>
      <c r="Z425">
        <v>0</v>
      </c>
      <c r="AA425" s="11">
        <v>0</v>
      </c>
      <c r="AB425" t="s">
        <v>397</v>
      </c>
    </row>
    <row r="426" spans="1:28" x14ac:dyDescent="0.2">
      <c r="A426">
        <v>905</v>
      </c>
      <c r="B426" t="s">
        <v>1750</v>
      </c>
      <c r="C426" t="s">
        <v>1750</v>
      </c>
      <c r="D426">
        <v>121651</v>
      </c>
      <c r="E426" t="s">
        <v>3350</v>
      </c>
      <c r="G426" t="s">
        <v>3351</v>
      </c>
      <c r="H426" t="s">
        <v>3352</v>
      </c>
      <c r="I426" t="s">
        <v>3353</v>
      </c>
      <c r="J426" t="s">
        <v>1830</v>
      </c>
      <c r="K426">
        <v>-2.52759</v>
      </c>
      <c r="L426">
        <v>53.065770000000001</v>
      </c>
      <c r="M426" t="s">
        <v>1743</v>
      </c>
      <c r="N426" t="s">
        <v>1682</v>
      </c>
      <c r="O426" t="s">
        <v>1756</v>
      </c>
      <c r="P426" t="s">
        <v>211</v>
      </c>
      <c r="Q426" t="s">
        <v>1684</v>
      </c>
      <c r="R426" t="s">
        <v>1683</v>
      </c>
      <c r="S426">
        <v>2</v>
      </c>
      <c r="T426" s="121">
        <v>2958465</v>
      </c>
      <c r="U426">
        <v>1</v>
      </c>
      <c r="W426">
        <v>0</v>
      </c>
      <c r="X426" s="11">
        <v>111924.74</v>
      </c>
      <c r="Y426">
        <v>111924.74</v>
      </c>
      <c r="Z426">
        <v>0</v>
      </c>
      <c r="AA426" s="11">
        <v>0</v>
      </c>
      <c r="AB426" t="s">
        <v>397</v>
      </c>
    </row>
    <row r="427" spans="1:28" x14ac:dyDescent="0.2">
      <c r="A427">
        <v>905</v>
      </c>
      <c r="B427" t="s">
        <v>1750</v>
      </c>
      <c r="C427" t="s">
        <v>1750</v>
      </c>
      <c r="D427">
        <v>121652</v>
      </c>
      <c r="E427" t="s">
        <v>3354</v>
      </c>
      <c r="G427" t="s">
        <v>3355</v>
      </c>
      <c r="H427" t="s">
        <v>3356</v>
      </c>
      <c r="I427" t="s">
        <v>2273</v>
      </c>
      <c r="J427" t="s">
        <v>2273</v>
      </c>
      <c r="K427">
        <v>-2.1856499999999999</v>
      </c>
      <c r="L427">
        <v>53.050130000000003</v>
      </c>
      <c r="M427" t="s">
        <v>1743</v>
      </c>
      <c r="N427" t="s">
        <v>1682</v>
      </c>
      <c r="O427" t="s">
        <v>1756</v>
      </c>
      <c r="P427" t="s">
        <v>211</v>
      </c>
      <c r="Q427" t="s">
        <v>1684</v>
      </c>
      <c r="R427" t="s">
        <v>1683</v>
      </c>
      <c r="S427">
        <v>2</v>
      </c>
      <c r="T427" s="121">
        <v>2958465</v>
      </c>
      <c r="U427">
        <v>1</v>
      </c>
      <c r="W427">
        <v>0</v>
      </c>
      <c r="X427" s="11">
        <v>95050.63</v>
      </c>
      <c r="Y427">
        <v>95050.63</v>
      </c>
      <c r="Z427">
        <v>0</v>
      </c>
      <c r="AA427" s="11">
        <v>0</v>
      </c>
      <c r="AB427" t="s">
        <v>397</v>
      </c>
    </row>
    <row r="428" spans="1:28" x14ac:dyDescent="0.2">
      <c r="A428">
        <v>905</v>
      </c>
      <c r="B428" t="s">
        <v>1750</v>
      </c>
      <c r="C428" t="s">
        <v>1750</v>
      </c>
      <c r="D428">
        <v>121653</v>
      </c>
      <c r="E428" t="s">
        <v>3357</v>
      </c>
      <c r="G428" t="s">
        <v>3358</v>
      </c>
      <c r="H428" t="s">
        <v>3359</v>
      </c>
      <c r="I428" t="s">
        <v>3360</v>
      </c>
      <c r="J428" t="s">
        <v>2303</v>
      </c>
      <c r="K428">
        <v>-3.32809</v>
      </c>
      <c r="L428">
        <v>50.633389999999999</v>
      </c>
      <c r="M428" t="s">
        <v>1743</v>
      </c>
      <c r="N428" t="s">
        <v>1682</v>
      </c>
      <c r="O428" t="s">
        <v>1756</v>
      </c>
      <c r="P428" t="s">
        <v>211</v>
      </c>
      <c r="Q428" t="s">
        <v>1684</v>
      </c>
      <c r="R428" t="s">
        <v>1683</v>
      </c>
      <c r="S428">
        <v>2</v>
      </c>
      <c r="T428" s="121">
        <v>2958465</v>
      </c>
      <c r="U428">
        <v>1</v>
      </c>
      <c r="W428">
        <v>0</v>
      </c>
      <c r="X428" s="11">
        <v>175386.39</v>
      </c>
      <c r="Y428">
        <v>165371.73000000001</v>
      </c>
      <c r="Z428">
        <v>10014.66</v>
      </c>
      <c r="AA428" s="11">
        <v>0</v>
      </c>
      <c r="AB428" t="s">
        <v>397</v>
      </c>
    </row>
    <row r="429" spans="1:28" x14ac:dyDescent="0.2">
      <c r="A429">
        <v>905</v>
      </c>
      <c r="B429" t="s">
        <v>1750</v>
      </c>
      <c r="C429" t="s">
        <v>1750</v>
      </c>
      <c r="D429">
        <v>121654</v>
      </c>
      <c r="E429" t="s">
        <v>3361</v>
      </c>
      <c r="G429" t="s">
        <v>3362</v>
      </c>
      <c r="H429" t="s">
        <v>3363</v>
      </c>
      <c r="I429" t="s">
        <v>3364</v>
      </c>
      <c r="J429" t="s">
        <v>2108</v>
      </c>
      <c r="K429">
        <v>-1.58867</v>
      </c>
      <c r="L429">
        <v>53.684899999999999</v>
      </c>
      <c r="M429" t="s">
        <v>1743</v>
      </c>
      <c r="N429" t="s">
        <v>1682</v>
      </c>
      <c r="O429" t="s">
        <v>1756</v>
      </c>
      <c r="P429" t="s">
        <v>211</v>
      </c>
      <c r="Q429" t="s">
        <v>1684</v>
      </c>
      <c r="R429" t="s">
        <v>1683</v>
      </c>
      <c r="S429">
        <v>2</v>
      </c>
      <c r="T429" s="121">
        <v>2958465</v>
      </c>
      <c r="U429">
        <v>1</v>
      </c>
      <c r="W429">
        <v>0</v>
      </c>
      <c r="X429" s="11">
        <v>342900.66</v>
      </c>
      <c r="Y429">
        <v>320043.42</v>
      </c>
      <c r="Z429">
        <v>22857.24</v>
      </c>
      <c r="AA429" s="11">
        <v>0</v>
      </c>
      <c r="AB429" t="s">
        <v>397</v>
      </c>
    </row>
    <row r="430" spans="1:28" x14ac:dyDescent="0.2">
      <c r="A430">
        <v>905</v>
      </c>
      <c r="B430" t="s">
        <v>1750</v>
      </c>
      <c r="C430" t="s">
        <v>1750</v>
      </c>
      <c r="D430">
        <v>121655</v>
      </c>
      <c r="E430" t="s">
        <v>3365</v>
      </c>
      <c r="G430" t="s">
        <v>3366</v>
      </c>
      <c r="H430" t="s">
        <v>3367</v>
      </c>
      <c r="I430" t="s">
        <v>2541</v>
      </c>
      <c r="J430" t="s">
        <v>2165</v>
      </c>
      <c r="K430">
        <v>-1.8949290000000001</v>
      </c>
      <c r="L430">
        <v>53.722203</v>
      </c>
      <c r="M430" t="s">
        <v>1743</v>
      </c>
      <c r="N430" t="s">
        <v>1682</v>
      </c>
      <c r="O430" t="s">
        <v>1756</v>
      </c>
      <c r="P430" t="s">
        <v>211</v>
      </c>
      <c r="Q430" t="s">
        <v>1684</v>
      </c>
      <c r="R430" t="s">
        <v>1683</v>
      </c>
      <c r="S430">
        <v>2</v>
      </c>
      <c r="T430" s="121">
        <v>2958465</v>
      </c>
      <c r="U430">
        <v>1</v>
      </c>
      <c r="W430">
        <v>0</v>
      </c>
      <c r="X430" s="11">
        <v>81228.960000000006</v>
      </c>
      <c r="Y430">
        <v>75168.960000000006</v>
      </c>
      <c r="Z430">
        <v>6060</v>
      </c>
      <c r="AA430" s="11">
        <v>0</v>
      </c>
      <c r="AB430" t="s">
        <v>397</v>
      </c>
    </row>
    <row r="431" spans="1:28" x14ac:dyDescent="0.2">
      <c r="A431">
        <v>905</v>
      </c>
      <c r="B431" t="s">
        <v>1750</v>
      </c>
      <c r="C431" t="s">
        <v>1750</v>
      </c>
      <c r="D431">
        <v>121656</v>
      </c>
      <c r="E431" t="s">
        <v>3368</v>
      </c>
      <c r="G431" t="s">
        <v>3369</v>
      </c>
      <c r="H431" t="s">
        <v>3370</v>
      </c>
      <c r="I431" t="s">
        <v>3371</v>
      </c>
      <c r="J431" t="s">
        <v>3372</v>
      </c>
      <c r="K431">
        <v>-2.81223</v>
      </c>
      <c r="L431">
        <v>51.58173</v>
      </c>
      <c r="M431" t="s">
        <v>1744</v>
      </c>
      <c r="N431" t="s">
        <v>1682</v>
      </c>
      <c r="O431" t="s">
        <v>1756</v>
      </c>
      <c r="P431" t="s">
        <v>211</v>
      </c>
      <c r="Q431" t="s">
        <v>1684</v>
      </c>
      <c r="R431" t="s">
        <v>1683</v>
      </c>
      <c r="S431">
        <v>2</v>
      </c>
      <c r="T431" s="121">
        <v>2958465</v>
      </c>
      <c r="U431">
        <v>1</v>
      </c>
      <c r="W431">
        <v>0</v>
      </c>
      <c r="X431" s="11">
        <v>164438.06</v>
      </c>
      <c r="Y431">
        <v>154406.63</v>
      </c>
      <c r="Z431">
        <v>10031.43</v>
      </c>
      <c r="AA431" s="11">
        <v>0</v>
      </c>
      <c r="AB431" t="s">
        <v>397</v>
      </c>
    </row>
    <row r="432" spans="1:28" x14ac:dyDescent="0.2">
      <c r="A432">
        <v>905</v>
      </c>
      <c r="B432" t="s">
        <v>1750</v>
      </c>
      <c r="C432" t="s">
        <v>1750</v>
      </c>
      <c r="D432">
        <v>121657</v>
      </c>
      <c r="E432" t="s">
        <v>3373</v>
      </c>
      <c r="G432" t="s">
        <v>3374</v>
      </c>
      <c r="H432" t="s">
        <v>3375</v>
      </c>
      <c r="I432" t="s">
        <v>1976</v>
      </c>
      <c r="J432" t="s">
        <v>1976</v>
      </c>
      <c r="K432">
        <v>-1.573888</v>
      </c>
      <c r="L432">
        <v>53.813665999999998</v>
      </c>
      <c r="M432" t="s">
        <v>1743</v>
      </c>
      <c r="N432" t="s">
        <v>1682</v>
      </c>
      <c r="O432" t="s">
        <v>1756</v>
      </c>
      <c r="P432" t="s">
        <v>211</v>
      </c>
      <c r="Q432" t="s">
        <v>1684</v>
      </c>
      <c r="R432" t="s">
        <v>1683</v>
      </c>
      <c r="S432">
        <v>2</v>
      </c>
      <c r="T432" s="121">
        <v>2958465</v>
      </c>
      <c r="U432">
        <v>1</v>
      </c>
      <c r="W432">
        <v>0</v>
      </c>
      <c r="X432" s="11">
        <v>106852.16</v>
      </c>
      <c r="Y432">
        <v>106852.16</v>
      </c>
      <c r="Z432">
        <v>0</v>
      </c>
      <c r="AA432" s="11">
        <v>0</v>
      </c>
      <c r="AB432" t="s">
        <v>397</v>
      </c>
    </row>
    <row r="433" spans="1:28" x14ac:dyDescent="0.2">
      <c r="A433">
        <v>905</v>
      </c>
      <c r="B433" t="s">
        <v>1750</v>
      </c>
      <c r="C433" t="s">
        <v>1750</v>
      </c>
      <c r="D433">
        <v>121658</v>
      </c>
      <c r="E433" t="s">
        <v>3376</v>
      </c>
      <c r="G433" t="s">
        <v>3377</v>
      </c>
      <c r="H433" t="s">
        <v>3378</v>
      </c>
      <c r="I433" t="s">
        <v>2682</v>
      </c>
      <c r="J433" t="s">
        <v>2086</v>
      </c>
      <c r="K433">
        <v>-0.93294999999999995</v>
      </c>
      <c r="L433">
        <v>54.269959999999998</v>
      </c>
      <c r="M433" t="s">
        <v>1743</v>
      </c>
      <c r="N433" t="s">
        <v>1682</v>
      </c>
      <c r="O433" t="s">
        <v>1756</v>
      </c>
      <c r="P433" t="s">
        <v>211</v>
      </c>
      <c r="Q433" t="s">
        <v>1684</v>
      </c>
      <c r="R433" t="s">
        <v>1683</v>
      </c>
      <c r="S433">
        <v>2</v>
      </c>
      <c r="T433" s="121">
        <v>2958465</v>
      </c>
      <c r="U433">
        <v>1</v>
      </c>
      <c r="W433">
        <v>0</v>
      </c>
      <c r="X433" s="11">
        <v>165371.73000000001</v>
      </c>
      <c r="Y433">
        <v>165371.73000000001</v>
      </c>
      <c r="Z433">
        <v>0</v>
      </c>
      <c r="AA433" s="11">
        <v>0</v>
      </c>
      <c r="AB433" t="s">
        <v>397</v>
      </c>
    </row>
    <row r="434" spans="1:28" x14ac:dyDescent="0.2">
      <c r="A434">
        <v>905</v>
      </c>
      <c r="B434" t="s">
        <v>1750</v>
      </c>
      <c r="C434" t="s">
        <v>1750</v>
      </c>
      <c r="D434">
        <v>121659</v>
      </c>
      <c r="E434" t="s">
        <v>3379</v>
      </c>
      <c r="G434" t="s">
        <v>3380</v>
      </c>
      <c r="H434" t="s">
        <v>3381</v>
      </c>
      <c r="I434" t="s">
        <v>3382</v>
      </c>
      <c r="J434" t="s">
        <v>1947</v>
      </c>
      <c r="K434">
        <v>-4.1142329999999996</v>
      </c>
      <c r="L434">
        <v>52.842950999999999</v>
      </c>
      <c r="M434" t="s">
        <v>1744</v>
      </c>
      <c r="N434" t="s">
        <v>1682</v>
      </c>
      <c r="O434" t="s">
        <v>1756</v>
      </c>
      <c r="P434" t="s">
        <v>211</v>
      </c>
      <c r="Q434" t="s">
        <v>1684</v>
      </c>
      <c r="R434" t="s">
        <v>1683</v>
      </c>
      <c r="S434">
        <v>2</v>
      </c>
      <c r="T434" s="121">
        <v>2958465</v>
      </c>
      <c r="U434">
        <v>1</v>
      </c>
      <c r="W434">
        <v>0</v>
      </c>
      <c r="X434" s="11">
        <v>154553.10999999999</v>
      </c>
      <c r="Y434">
        <v>143846.65</v>
      </c>
      <c r="Z434">
        <v>10706.46</v>
      </c>
      <c r="AA434" s="11">
        <v>0</v>
      </c>
      <c r="AB434" t="s">
        <v>397</v>
      </c>
    </row>
    <row r="435" spans="1:28" x14ac:dyDescent="0.2">
      <c r="A435">
        <v>905</v>
      </c>
      <c r="B435" t="s">
        <v>1750</v>
      </c>
      <c r="C435" t="s">
        <v>1750</v>
      </c>
      <c r="D435">
        <v>121660</v>
      </c>
      <c r="E435" t="s">
        <v>3383</v>
      </c>
      <c r="G435" t="s">
        <v>2388</v>
      </c>
      <c r="H435" t="s">
        <v>3384</v>
      </c>
      <c r="I435" t="s">
        <v>3382</v>
      </c>
      <c r="J435" t="s">
        <v>1947</v>
      </c>
      <c r="K435">
        <v>-4.113899</v>
      </c>
      <c r="L435">
        <v>52.841887</v>
      </c>
      <c r="M435" t="s">
        <v>1744</v>
      </c>
      <c r="N435" t="s">
        <v>1682</v>
      </c>
      <c r="O435" t="s">
        <v>1756</v>
      </c>
      <c r="P435" t="s">
        <v>211</v>
      </c>
      <c r="Q435" t="s">
        <v>1684</v>
      </c>
      <c r="R435" t="s">
        <v>1683</v>
      </c>
      <c r="S435">
        <v>2</v>
      </c>
      <c r="T435" s="121">
        <v>2958465</v>
      </c>
      <c r="U435">
        <v>1</v>
      </c>
      <c r="W435">
        <v>0</v>
      </c>
      <c r="X435" s="11">
        <v>85746.07</v>
      </c>
      <c r="Y435">
        <v>75708.77</v>
      </c>
      <c r="Z435">
        <v>10037.299999999999</v>
      </c>
      <c r="AA435" s="11">
        <v>0</v>
      </c>
      <c r="AB435" t="s">
        <v>397</v>
      </c>
    </row>
    <row r="436" spans="1:28" x14ac:dyDescent="0.2">
      <c r="A436">
        <v>905</v>
      </c>
      <c r="B436" t="s">
        <v>1750</v>
      </c>
      <c r="C436" t="s">
        <v>1750</v>
      </c>
      <c r="D436">
        <v>121661</v>
      </c>
      <c r="E436" t="s">
        <v>3385</v>
      </c>
      <c r="G436" t="s">
        <v>3386</v>
      </c>
      <c r="H436" t="s">
        <v>3387</v>
      </c>
      <c r="I436" t="s">
        <v>2130</v>
      </c>
      <c r="J436" t="s">
        <v>1890</v>
      </c>
      <c r="K436">
        <v>0.4657</v>
      </c>
      <c r="L436">
        <v>51.754130000000004</v>
      </c>
      <c r="M436" t="s">
        <v>1743</v>
      </c>
      <c r="N436" t="s">
        <v>1682</v>
      </c>
      <c r="O436" t="s">
        <v>1756</v>
      </c>
      <c r="P436" t="s">
        <v>211</v>
      </c>
      <c r="Q436" t="s">
        <v>1684</v>
      </c>
      <c r="R436" t="s">
        <v>1683</v>
      </c>
      <c r="S436">
        <v>2</v>
      </c>
      <c r="T436" s="121">
        <v>2958465</v>
      </c>
      <c r="U436">
        <v>1</v>
      </c>
      <c r="W436">
        <v>0</v>
      </c>
      <c r="X436" s="11">
        <v>99223.03</v>
      </c>
      <c r="Y436">
        <v>99223.03</v>
      </c>
      <c r="Z436">
        <v>0</v>
      </c>
      <c r="AA436" s="11">
        <v>0</v>
      </c>
      <c r="AB436" t="s">
        <v>397</v>
      </c>
    </row>
    <row r="437" spans="1:28" x14ac:dyDescent="0.2">
      <c r="A437">
        <v>905</v>
      </c>
      <c r="B437" t="s">
        <v>1750</v>
      </c>
      <c r="C437" t="s">
        <v>1750</v>
      </c>
      <c r="D437">
        <v>121662</v>
      </c>
      <c r="E437" t="s">
        <v>3388</v>
      </c>
      <c r="G437" t="s">
        <v>3389</v>
      </c>
      <c r="H437" t="s">
        <v>3390</v>
      </c>
      <c r="I437" t="s">
        <v>2682</v>
      </c>
      <c r="J437" t="s">
        <v>2682</v>
      </c>
      <c r="K437">
        <v>-1.0794999999999999</v>
      </c>
      <c r="L437">
        <v>53.970550000000003</v>
      </c>
      <c r="M437" t="s">
        <v>1743</v>
      </c>
      <c r="N437" t="s">
        <v>1682</v>
      </c>
      <c r="O437" t="s">
        <v>1756</v>
      </c>
      <c r="P437" t="s">
        <v>211</v>
      </c>
      <c r="Q437" t="s">
        <v>1684</v>
      </c>
      <c r="R437" t="s">
        <v>1683</v>
      </c>
      <c r="S437">
        <v>2</v>
      </c>
      <c r="T437" s="121">
        <v>2958465</v>
      </c>
      <c r="U437">
        <v>1</v>
      </c>
      <c r="W437">
        <v>0</v>
      </c>
      <c r="X437" s="11">
        <v>98493.759999999995</v>
      </c>
      <c r="Y437">
        <v>98493.759999999995</v>
      </c>
      <c r="Z437">
        <v>0</v>
      </c>
      <c r="AA437" s="11">
        <v>0</v>
      </c>
      <c r="AB437" t="s">
        <v>397</v>
      </c>
    </row>
    <row r="438" spans="1:28" x14ac:dyDescent="0.2">
      <c r="A438">
        <v>905</v>
      </c>
      <c r="B438" t="s">
        <v>1750</v>
      </c>
      <c r="C438" t="s">
        <v>1750</v>
      </c>
      <c r="D438">
        <v>121663</v>
      </c>
      <c r="E438" t="s">
        <v>3391</v>
      </c>
      <c r="G438" t="s">
        <v>3392</v>
      </c>
      <c r="H438" t="s">
        <v>3393</v>
      </c>
      <c r="I438" t="s">
        <v>2664</v>
      </c>
      <c r="J438" t="s">
        <v>2664</v>
      </c>
      <c r="K438">
        <v>-0.42770000000000002</v>
      </c>
      <c r="L438">
        <v>51.885820000000002</v>
      </c>
      <c r="M438" t="s">
        <v>1743</v>
      </c>
      <c r="N438" t="s">
        <v>1682</v>
      </c>
      <c r="O438" t="s">
        <v>1756</v>
      </c>
      <c r="P438" t="s">
        <v>211</v>
      </c>
      <c r="Q438" t="s">
        <v>1684</v>
      </c>
      <c r="R438" t="s">
        <v>1683</v>
      </c>
      <c r="S438">
        <v>2</v>
      </c>
      <c r="T438" s="121">
        <v>2958465</v>
      </c>
      <c r="U438">
        <v>1</v>
      </c>
      <c r="W438">
        <v>0</v>
      </c>
      <c r="X438" s="11">
        <v>97975.24</v>
      </c>
      <c r="Y438">
        <v>97975.24</v>
      </c>
      <c r="Z438">
        <v>0</v>
      </c>
      <c r="AA438" s="11">
        <v>0</v>
      </c>
      <c r="AB438" t="s">
        <v>397</v>
      </c>
    </row>
    <row r="439" spans="1:28" x14ac:dyDescent="0.2">
      <c r="A439">
        <v>905</v>
      </c>
      <c r="B439" t="s">
        <v>1750</v>
      </c>
      <c r="C439" t="s">
        <v>1750</v>
      </c>
      <c r="D439">
        <v>121664</v>
      </c>
      <c r="E439" t="s">
        <v>3394</v>
      </c>
      <c r="G439" t="s">
        <v>3328</v>
      </c>
      <c r="H439" t="s">
        <v>3395</v>
      </c>
      <c r="I439" t="s">
        <v>3396</v>
      </c>
      <c r="J439" t="s">
        <v>2996</v>
      </c>
      <c r="K439">
        <v>-3.0874809999999999</v>
      </c>
      <c r="L439">
        <v>52.974421</v>
      </c>
      <c r="M439" t="s">
        <v>1744</v>
      </c>
      <c r="N439" t="s">
        <v>1682</v>
      </c>
      <c r="O439" t="s">
        <v>1756</v>
      </c>
      <c r="P439" t="s">
        <v>211</v>
      </c>
      <c r="Q439" t="s">
        <v>1684</v>
      </c>
      <c r="R439" t="s">
        <v>1683</v>
      </c>
      <c r="S439">
        <v>2</v>
      </c>
      <c r="T439" s="121">
        <v>2958465</v>
      </c>
      <c r="U439">
        <v>1</v>
      </c>
      <c r="W439">
        <v>0</v>
      </c>
      <c r="X439" s="11">
        <v>252435.84</v>
      </c>
      <c r="Y439">
        <v>225728.85</v>
      </c>
      <c r="Z439">
        <v>26706.99</v>
      </c>
      <c r="AA439" s="11">
        <v>0</v>
      </c>
      <c r="AB439" t="s">
        <v>397</v>
      </c>
    </row>
    <row r="440" spans="1:28" x14ac:dyDescent="0.2">
      <c r="A440">
        <v>905</v>
      </c>
      <c r="B440" t="s">
        <v>1750</v>
      </c>
      <c r="C440" t="s">
        <v>1750</v>
      </c>
      <c r="D440">
        <v>121665</v>
      </c>
      <c r="E440" t="s">
        <v>3397</v>
      </c>
      <c r="G440" t="s">
        <v>3398</v>
      </c>
      <c r="H440" t="s">
        <v>3399</v>
      </c>
      <c r="I440" t="s">
        <v>3400</v>
      </c>
      <c r="J440" t="s">
        <v>1926</v>
      </c>
      <c r="K440">
        <v>0.84433999999999998</v>
      </c>
      <c r="L440">
        <v>51.141649999999998</v>
      </c>
      <c r="M440" t="s">
        <v>1743</v>
      </c>
      <c r="N440" t="s">
        <v>1682</v>
      </c>
      <c r="O440" t="s">
        <v>1756</v>
      </c>
      <c r="P440" t="s">
        <v>211</v>
      </c>
      <c r="Q440" t="s">
        <v>1684</v>
      </c>
      <c r="R440" t="s">
        <v>1683</v>
      </c>
      <c r="S440">
        <v>2</v>
      </c>
      <c r="T440" s="121">
        <v>2958465</v>
      </c>
      <c r="U440">
        <v>1</v>
      </c>
      <c r="W440">
        <v>0</v>
      </c>
      <c r="X440" s="11">
        <v>135304.14000000001</v>
      </c>
      <c r="Y440">
        <v>135304.14000000001</v>
      </c>
      <c r="Z440">
        <v>0</v>
      </c>
      <c r="AA440" s="11">
        <v>0</v>
      </c>
      <c r="AB440" t="s">
        <v>397</v>
      </c>
    </row>
    <row r="441" spans="1:28" x14ac:dyDescent="0.2">
      <c r="A441">
        <v>905</v>
      </c>
      <c r="B441" t="s">
        <v>1750</v>
      </c>
      <c r="C441" t="s">
        <v>1750</v>
      </c>
      <c r="D441">
        <v>121666</v>
      </c>
      <c r="E441" t="s">
        <v>3401</v>
      </c>
      <c r="G441" t="s">
        <v>3402</v>
      </c>
      <c r="H441" t="s">
        <v>3403</v>
      </c>
      <c r="I441" t="s">
        <v>2322</v>
      </c>
      <c r="J441" t="s">
        <v>2045</v>
      </c>
      <c r="K441">
        <v>1.276807</v>
      </c>
      <c r="L441">
        <v>52.632972000000002</v>
      </c>
      <c r="M441" t="s">
        <v>1743</v>
      </c>
      <c r="N441" t="s">
        <v>1682</v>
      </c>
      <c r="O441" t="s">
        <v>1756</v>
      </c>
      <c r="P441" t="s">
        <v>211</v>
      </c>
      <c r="Q441" t="s">
        <v>1684</v>
      </c>
      <c r="R441" t="s">
        <v>1683</v>
      </c>
      <c r="S441">
        <v>2</v>
      </c>
      <c r="T441" s="121">
        <v>2958465</v>
      </c>
      <c r="U441">
        <v>2</v>
      </c>
      <c r="W441">
        <v>0</v>
      </c>
      <c r="X441" s="11">
        <v>288469.82</v>
      </c>
      <c r="Y441">
        <v>288469.82</v>
      </c>
      <c r="Z441">
        <v>0</v>
      </c>
      <c r="AA441" s="11">
        <v>0</v>
      </c>
      <c r="AB441" t="s">
        <v>397</v>
      </c>
    </row>
    <row r="442" spans="1:28" x14ac:dyDescent="0.2">
      <c r="A442">
        <v>905</v>
      </c>
      <c r="B442" t="s">
        <v>1750</v>
      </c>
      <c r="C442" t="s">
        <v>1750</v>
      </c>
      <c r="D442">
        <v>121667</v>
      </c>
      <c r="E442" t="s">
        <v>3404</v>
      </c>
      <c r="G442" t="s">
        <v>3405</v>
      </c>
      <c r="H442" t="s">
        <v>3406</v>
      </c>
      <c r="I442" t="s">
        <v>1814</v>
      </c>
      <c r="J442" t="s">
        <v>1814</v>
      </c>
      <c r="K442">
        <v>-0.137624</v>
      </c>
      <c r="L442">
        <v>51.550676000000003</v>
      </c>
      <c r="M442" t="s">
        <v>1743</v>
      </c>
      <c r="N442" t="s">
        <v>1682</v>
      </c>
      <c r="O442" t="s">
        <v>1756</v>
      </c>
      <c r="P442" t="s">
        <v>211</v>
      </c>
      <c r="Q442" t="s">
        <v>1684</v>
      </c>
      <c r="R442" t="s">
        <v>1683</v>
      </c>
      <c r="S442">
        <v>2</v>
      </c>
      <c r="T442" s="121">
        <v>2958465</v>
      </c>
      <c r="U442">
        <v>1</v>
      </c>
      <c r="W442">
        <v>0</v>
      </c>
      <c r="X442" s="11">
        <v>151919.09</v>
      </c>
      <c r="Y442">
        <v>151919.09</v>
      </c>
      <c r="Z442">
        <v>0</v>
      </c>
      <c r="AA442" s="11">
        <v>0</v>
      </c>
      <c r="AB442" t="s">
        <v>397</v>
      </c>
    </row>
    <row r="443" spans="1:28" x14ac:dyDescent="0.2">
      <c r="A443">
        <v>905</v>
      </c>
      <c r="B443" t="s">
        <v>1750</v>
      </c>
      <c r="C443" t="s">
        <v>1750</v>
      </c>
      <c r="D443">
        <v>121668</v>
      </c>
      <c r="E443" t="s">
        <v>3407</v>
      </c>
      <c r="G443" t="s">
        <v>3408</v>
      </c>
      <c r="H443" t="s">
        <v>3409</v>
      </c>
      <c r="I443" t="s">
        <v>3289</v>
      </c>
      <c r="J443" t="s">
        <v>3290</v>
      </c>
      <c r="K443">
        <v>-0.36055300000000001</v>
      </c>
      <c r="L443">
        <v>53.757075999999998</v>
      </c>
      <c r="M443" t="s">
        <v>1743</v>
      </c>
      <c r="N443" t="s">
        <v>1682</v>
      </c>
      <c r="O443" t="s">
        <v>1756</v>
      </c>
      <c r="P443" t="s">
        <v>211</v>
      </c>
      <c r="Q443" t="s">
        <v>1684</v>
      </c>
      <c r="R443" t="s">
        <v>1683</v>
      </c>
      <c r="S443">
        <v>2</v>
      </c>
      <c r="T443" s="121">
        <v>2958465</v>
      </c>
      <c r="U443">
        <v>1</v>
      </c>
      <c r="W443">
        <v>0</v>
      </c>
      <c r="X443" s="11">
        <v>328646.51</v>
      </c>
      <c r="Y443">
        <v>328646.51</v>
      </c>
      <c r="Z443">
        <v>0</v>
      </c>
      <c r="AA443" s="11">
        <v>0</v>
      </c>
      <c r="AB443" t="s">
        <v>397</v>
      </c>
    </row>
    <row r="444" spans="1:28" x14ac:dyDescent="0.2">
      <c r="A444">
        <v>905</v>
      </c>
      <c r="B444" t="s">
        <v>1750</v>
      </c>
      <c r="C444" t="s">
        <v>1750</v>
      </c>
      <c r="D444">
        <v>121669</v>
      </c>
      <c r="E444" t="s">
        <v>3410</v>
      </c>
      <c r="G444" t="s">
        <v>3411</v>
      </c>
      <c r="H444" t="s">
        <v>3412</v>
      </c>
      <c r="I444" t="s">
        <v>2273</v>
      </c>
      <c r="J444" t="s">
        <v>2273</v>
      </c>
      <c r="K444">
        <v>-2.1683699999999999</v>
      </c>
      <c r="L444">
        <v>53.029269999999997</v>
      </c>
      <c r="M444" t="s">
        <v>1743</v>
      </c>
      <c r="N444" t="s">
        <v>1682</v>
      </c>
      <c r="O444" t="s">
        <v>1756</v>
      </c>
      <c r="P444" t="s">
        <v>211</v>
      </c>
      <c r="Q444" t="s">
        <v>1684</v>
      </c>
      <c r="R444" t="s">
        <v>1683</v>
      </c>
      <c r="S444">
        <v>2</v>
      </c>
      <c r="T444" s="121">
        <v>2958465</v>
      </c>
      <c r="U444">
        <v>1</v>
      </c>
      <c r="W444">
        <v>0</v>
      </c>
      <c r="X444" s="11">
        <v>75689.52</v>
      </c>
      <c r="Y444">
        <v>75689.52</v>
      </c>
      <c r="Z444">
        <v>0</v>
      </c>
      <c r="AA444" s="11">
        <v>0</v>
      </c>
      <c r="AB444" t="s">
        <v>397</v>
      </c>
    </row>
    <row r="445" spans="1:28" x14ac:dyDescent="0.2">
      <c r="A445">
        <v>905</v>
      </c>
      <c r="B445" t="s">
        <v>1750</v>
      </c>
      <c r="C445" t="s">
        <v>1750</v>
      </c>
      <c r="D445">
        <v>121670</v>
      </c>
      <c r="E445" t="s">
        <v>3413</v>
      </c>
      <c r="G445" t="s">
        <v>3414</v>
      </c>
      <c r="H445" t="s">
        <v>3415</v>
      </c>
      <c r="I445" t="s">
        <v>2061</v>
      </c>
      <c r="J445" t="s">
        <v>2062</v>
      </c>
      <c r="K445">
        <v>-4.9382999999999999</v>
      </c>
      <c r="L445">
        <v>50.53931</v>
      </c>
      <c r="M445" t="s">
        <v>1743</v>
      </c>
      <c r="N445" t="s">
        <v>1682</v>
      </c>
      <c r="O445" t="s">
        <v>1756</v>
      </c>
      <c r="P445" t="s">
        <v>211</v>
      </c>
      <c r="Q445" t="s">
        <v>1684</v>
      </c>
      <c r="R445" t="s">
        <v>1683</v>
      </c>
      <c r="S445">
        <v>2</v>
      </c>
      <c r="T445" s="121">
        <v>2958465</v>
      </c>
      <c r="U445">
        <v>1</v>
      </c>
      <c r="W445">
        <v>0</v>
      </c>
      <c r="X445" s="11">
        <v>176615.7</v>
      </c>
      <c r="Y445">
        <v>149865.26</v>
      </c>
      <c r="Z445">
        <v>26750.44</v>
      </c>
      <c r="AA445" s="11">
        <v>0</v>
      </c>
      <c r="AB445" t="s">
        <v>397</v>
      </c>
    </row>
    <row r="446" spans="1:28" x14ac:dyDescent="0.2">
      <c r="A446">
        <v>905</v>
      </c>
      <c r="B446" t="s">
        <v>1750</v>
      </c>
      <c r="C446" t="s">
        <v>1750</v>
      </c>
      <c r="D446">
        <v>121671</v>
      </c>
      <c r="E446" t="s">
        <v>3416</v>
      </c>
      <c r="G446" t="s">
        <v>3417</v>
      </c>
      <c r="H446" t="s">
        <v>3418</v>
      </c>
      <c r="I446" t="s">
        <v>2032</v>
      </c>
      <c r="J446" t="s">
        <v>2355</v>
      </c>
      <c r="K446">
        <v>-2.8502360000000002</v>
      </c>
      <c r="L446">
        <v>53.364542999999998</v>
      </c>
      <c r="M446" t="s">
        <v>1743</v>
      </c>
      <c r="N446" t="s">
        <v>1682</v>
      </c>
      <c r="O446" t="s">
        <v>1756</v>
      </c>
      <c r="P446" t="s">
        <v>211</v>
      </c>
      <c r="Q446" t="s">
        <v>1684</v>
      </c>
      <c r="R446" t="s">
        <v>1683</v>
      </c>
      <c r="S446">
        <v>2</v>
      </c>
      <c r="T446" s="121">
        <v>2958465</v>
      </c>
      <c r="U446">
        <v>1</v>
      </c>
      <c r="W446">
        <v>0</v>
      </c>
      <c r="X446" s="11">
        <v>142821.03</v>
      </c>
      <c r="Y446">
        <v>142821.03</v>
      </c>
      <c r="Z446">
        <v>0</v>
      </c>
      <c r="AA446" s="11">
        <v>0</v>
      </c>
      <c r="AB446" t="s">
        <v>397</v>
      </c>
    </row>
    <row r="447" spans="1:28" x14ac:dyDescent="0.2">
      <c r="A447">
        <v>905</v>
      </c>
      <c r="B447" t="s">
        <v>1750</v>
      </c>
      <c r="C447" t="s">
        <v>1750</v>
      </c>
      <c r="D447">
        <v>121672</v>
      </c>
      <c r="E447" t="s">
        <v>3419</v>
      </c>
      <c r="G447" t="s">
        <v>3420</v>
      </c>
      <c r="H447" t="s">
        <v>3421</v>
      </c>
      <c r="I447" t="s">
        <v>1814</v>
      </c>
      <c r="J447" t="s">
        <v>1814</v>
      </c>
      <c r="K447">
        <v>-4.9140000000000003E-2</v>
      </c>
      <c r="L447">
        <v>51.456159999999997</v>
      </c>
      <c r="M447" t="s">
        <v>1743</v>
      </c>
      <c r="N447" t="s">
        <v>1682</v>
      </c>
      <c r="O447" t="s">
        <v>1756</v>
      </c>
      <c r="P447" t="s">
        <v>211</v>
      </c>
      <c r="Q447" t="s">
        <v>1684</v>
      </c>
      <c r="R447" t="s">
        <v>1683</v>
      </c>
      <c r="S447">
        <v>2</v>
      </c>
      <c r="T447" s="121">
        <v>2958465</v>
      </c>
      <c r="U447">
        <v>1</v>
      </c>
      <c r="W447">
        <v>0</v>
      </c>
      <c r="X447" s="11">
        <v>155000.47</v>
      </c>
      <c r="Y447">
        <v>155000.47</v>
      </c>
      <c r="Z447">
        <v>0</v>
      </c>
      <c r="AA447" s="11">
        <v>0</v>
      </c>
      <c r="AB447" t="s">
        <v>397</v>
      </c>
    </row>
    <row r="448" spans="1:28" x14ac:dyDescent="0.2">
      <c r="A448">
        <v>905</v>
      </c>
      <c r="B448" t="s">
        <v>1750</v>
      </c>
      <c r="C448" t="s">
        <v>1750</v>
      </c>
      <c r="D448">
        <v>121673</v>
      </c>
      <c r="E448" t="s">
        <v>3422</v>
      </c>
      <c r="G448" t="s">
        <v>3423</v>
      </c>
      <c r="H448" t="s">
        <v>3424</v>
      </c>
      <c r="I448" t="s">
        <v>3425</v>
      </c>
      <c r="J448" t="s">
        <v>2062</v>
      </c>
      <c r="K448">
        <v>-5.4671159999999999</v>
      </c>
      <c r="L448">
        <v>50.188372000000001</v>
      </c>
      <c r="M448" t="s">
        <v>1743</v>
      </c>
      <c r="N448" t="s">
        <v>1682</v>
      </c>
      <c r="O448" t="s">
        <v>1756</v>
      </c>
      <c r="P448" t="s">
        <v>211</v>
      </c>
      <c r="Q448" t="s">
        <v>1684</v>
      </c>
      <c r="R448" t="s">
        <v>1683</v>
      </c>
      <c r="S448">
        <v>2</v>
      </c>
      <c r="T448" s="121">
        <v>2958465</v>
      </c>
      <c r="U448">
        <v>1</v>
      </c>
      <c r="W448">
        <v>0</v>
      </c>
      <c r="X448" s="11">
        <v>143730.6</v>
      </c>
      <c r="Y448">
        <v>103643.97</v>
      </c>
      <c r="Z448">
        <v>40086.629999999997</v>
      </c>
      <c r="AA448" s="11">
        <v>0</v>
      </c>
      <c r="AB448" t="s">
        <v>397</v>
      </c>
    </row>
    <row r="449" spans="1:28" x14ac:dyDescent="0.2">
      <c r="A449">
        <v>905</v>
      </c>
      <c r="B449" t="s">
        <v>1750</v>
      </c>
      <c r="C449" t="s">
        <v>1750</v>
      </c>
      <c r="D449">
        <v>121674</v>
      </c>
      <c r="E449" t="s">
        <v>3426</v>
      </c>
      <c r="G449" t="s">
        <v>3427</v>
      </c>
      <c r="H449" t="s">
        <v>3428</v>
      </c>
      <c r="I449" t="s">
        <v>3429</v>
      </c>
      <c r="J449" t="s">
        <v>2286</v>
      </c>
      <c r="K449">
        <v>-1.7281679999999999</v>
      </c>
      <c r="L449">
        <v>52.061050000000002</v>
      </c>
      <c r="M449" t="s">
        <v>1743</v>
      </c>
      <c r="N449" t="s">
        <v>1682</v>
      </c>
      <c r="O449" t="s">
        <v>1756</v>
      </c>
      <c r="P449" t="s">
        <v>211</v>
      </c>
      <c r="Q449" t="s">
        <v>1684</v>
      </c>
      <c r="R449" t="s">
        <v>1683</v>
      </c>
      <c r="S449">
        <v>2</v>
      </c>
      <c r="T449" s="121">
        <v>2958465</v>
      </c>
      <c r="U449">
        <v>1</v>
      </c>
      <c r="W449">
        <v>0</v>
      </c>
      <c r="X449" s="11">
        <v>375262.64</v>
      </c>
      <c r="Y449">
        <v>375262.64</v>
      </c>
      <c r="Z449">
        <v>0</v>
      </c>
      <c r="AA449" s="11">
        <v>0</v>
      </c>
      <c r="AB449" t="s">
        <v>397</v>
      </c>
    </row>
    <row r="450" spans="1:28" x14ac:dyDescent="0.2">
      <c r="A450">
        <v>905</v>
      </c>
      <c r="B450" t="s">
        <v>1750</v>
      </c>
      <c r="C450" t="s">
        <v>1750</v>
      </c>
      <c r="D450">
        <v>121675</v>
      </c>
      <c r="E450" t="s">
        <v>3430</v>
      </c>
      <c r="G450" t="s">
        <v>3431</v>
      </c>
      <c r="H450" t="s">
        <v>3432</v>
      </c>
      <c r="I450" t="s">
        <v>3433</v>
      </c>
      <c r="J450" t="s">
        <v>1890</v>
      </c>
      <c r="K450">
        <v>0.58277000000000001</v>
      </c>
      <c r="L450">
        <v>51.521970000000003</v>
      </c>
      <c r="M450" t="s">
        <v>1743</v>
      </c>
      <c r="N450" t="s">
        <v>1682</v>
      </c>
      <c r="O450" t="s">
        <v>1756</v>
      </c>
      <c r="P450" t="s">
        <v>211</v>
      </c>
      <c r="Q450" t="s">
        <v>1684</v>
      </c>
      <c r="R450" t="s">
        <v>1683</v>
      </c>
      <c r="S450">
        <v>2</v>
      </c>
      <c r="T450" s="121">
        <v>2958465</v>
      </c>
      <c r="U450">
        <v>1</v>
      </c>
      <c r="W450">
        <v>0</v>
      </c>
      <c r="X450" s="11">
        <v>97568.29</v>
      </c>
      <c r="Y450">
        <v>97568.29</v>
      </c>
      <c r="Z450">
        <v>0</v>
      </c>
      <c r="AA450" s="11">
        <v>0</v>
      </c>
      <c r="AB450" t="s">
        <v>397</v>
      </c>
    </row>
    <row r="451" spans="1:28" x14ac:dyDescent="0.2">
      <c r="A451">
        <v>905</v>
      </c>
      <c r="B451" t="s">
        <v>1750</v>
      </c>
      <c r="C451" t="s">
        <v>1750</v>
      </c>
      <c r="D451">
        <v>121676</v>
      </c>
      <c r="E451" t="s">
        <v>3434</v>
      </c>
      <c r="G451" t="s">
        <v>3435</v>
      </c>
      <c r="H451" t="s">
        <v>3436</v>
      </c>
      <c r="I451" t="s">
        <v>2682</v>
      </c>
      <c r="J451" t="s">
        <v>2682</v>
      </c>
      <c r="K451">
        <v>-1.07785</v>
      </c>
      <c r="L451">
        <v>53.96537</v>
      </c>
      <c r="M451" t="s">
        <v>1743</v>
      </c>
      <c r="N451" t="s">
        <v>1682</v>
      </c>
      <c r="O451" t="s">
        <v>1756</v>
      </c>
      <c r="P451" t="s">
        <v>211</v>
      </c>
      <c r="Q451" t="s">
        <v>1684</v>
      </c>
      <c r="R451" t="s">
        <v>1683</v>
      </c>
      <c r="S451">
        <v>2</v>
      </c>
      <c r="T451" s="121">
        <v>2958465</v>
      </c>
      <c r="U451">
        <v>16</v>
      </c>
      <c r="W451">
        <v>0</v>
      </c>
      <c r="X451" s="11">
        <v>2941937.88</v>
      </c>
      <c r="Y451">
        <v>2941937.88</v>
      </c>
      <c r="Z451">
        <v>0</v>
      </c>
      <c r="AA451" s="11">
        <v>0</v>
      </c>
      <c r="AB451" t="s">
        <v>397</v>
      </c>
    </row>
    <row r="452" spans="1:28" x14ac:dyDescent="0.2">
      <c r="A452">
        <v>905</v>
      </c>
      <c r="B452" t="s">
        <v>1750</v>
      </c>
      <c r="C452" t="s">
        <v>1750</v>
      </c>
      <c r="D452">
        <v>121677</v>
      </c>
      <c r="E452" t="s">
        <v>3437</v>
      </c>
      <c r="G452" t="s">
        <v>3438</v>
      </c>
      <c r="H452" t="s">
        <v>3439</v>
      </c>
      <c r="I452" t="s">
        <v>2741</v>
      </c>
      <c r="J452" t="s">
        <v>1814</v>
      </c>
      <c r="K452">
        <v>-0.31680000000000003</v>
      </c>
      <c r="L452">
        <v>51.454259999999998</v>
      </c>
      <c r="M452" t="s">
        <v>1743</v>
      </c>
      <c r="N452" t="s">
        <v>1682</v>
      </c>
      <c r="O452" t="s">
        <v>1756</v>
      </c>
      <c r="P452" t="s">
        <v>211</v>
      </c>
      <c r="Q452" t="s">
        <v>1684</v>
      </c>
      <c r="R452" t="s">
        <v>1683</v>
      </c>
      <c r="S452">
        <v>2</v>
      </c>
      <c r="T452" s="121">
        <v>2958465</v>
      </c>
      <c r="U452">
        <v>1</v>
      </c>
      <c r="W452">
        <v>0</v>
      </c>
      <c r="X452" s="11">
        <v>295973.83999999997</v>
      </c>
      <c r="Y452">
        <v>282620.96999999997</v>
      </c>
      <c r="Z452">
        <v>13352.87</v>
      </c>
      <c r="AA452" s="11">
        <v>0</v>
      </c>
      <c r="AB452" t="s">
        <v>397</v>
      </c>
    </row>
    <row r="453" spans="1:28" x14ac:dyDescent="0.2">
      <c r="A453">
        <v>905</v>
      </c>
      <c r="B453" t="s">
        <v>1750</v>
      </c>
      <c r="C453" t="s">
        <v>1750</v>
      </c>
      <c r="D453">
        <v>121678</v>
      </c>
      <c r="E453" t="s">
        <v>3440</v>
      </c>
      <c r="G453" t="s">
        <v>3441</v>
      </c>
      <c r="H453" t="s">
        <v>3442</v>
      </c>
      <c r="I453" t="s">
        <v>2725</v>
      </c>
      <c r="J453" t="s">
        <v>1899</v>
      </c>
      <c r="K453">
        <v>-0.80878000000000005</v>
      </c>
      <c r="L453">
        <v>51.198689999999999</v>
      </c>
      <c r="M453" t="s">
        <v>1743</v>
      </c>
      <c r="N453" t="s">
        <v>1682</v>
      </c>
      <c r="O453" t="s">
        <v>1756</v>
      </c>
      <c r="P453" t="s">
        <v>211</v>
      </c>
      <c r="Q453" t="s">
        <v>1684</v>
      </c>
      <c r="R453" t="s">
        <v>1683</v>
      </c>
      <c r="S453">
        <v>2</v>
      </c>
      <c r="T453" s="121">
        <v>2958465</v>
      </c>
      <c r="U453">
        <v>1</v>
      </c>
      <c r="W453">
        <v>0</v>
      </c>
      <c r="X453" s="11">
        <v>145449.87</v>
      </c>
      <c r="Y453">
        <v>135428.22</v>
      </c>
      <c r="Z453">
        <v>10021.65</v>
      </c>
      <c r="AA453" s="11">
        <v>0</v>
      </c>
      <c r="AB453" t="s">
        <v>397</v>
      </c>
    </row>
    <row r="454" spans="1:28" x14ac:dyDescent="0.2">
      <c r="A454">
        <v>905</v>
      </c>
      <c r="B454" t="s">
        <v>1750</v>
      </c>
      <c r="C454" t="s">
        <v>1750</v>
      </c>
      <c r="D454">
        <v>121679</v>
      </c>
      <c r="E454" t="s">
        <v>3443</v>
      </c>
      <c r="G454" t="s">
        <v>3444</v>
      </c>
      <c r="H454" t="s">
        <v>3445</v>
      </c>
      <c r="I454" t="s">
        <v>3446</v>
      </c>
      <c r="J454" t="s">
        <v>1766</v>
      </c>
      <c r="K454">
        <v>-0.12025</v>
      </c>
      <c r="L454">
        <v>50.830419999999997</v>
      </c>
      <c r="M454" t="s">
        <v>1743</v>
      </c>
      <c r="N454" t="s">
        <v>1682</v>
      </c>
      <c r="O454" t="s">
        <v>1756</v>
      </c>
      <c r="P454" t="s">
        <v>211</v>
      </c>
      <c r="Q454" t="s">
        <v>1684</v>
      </c>
      <c r="R454" t="s">
        <v>1683</v>
      </c>
      <c r="S454">
        <v>2</v>
      </c>
      <c r="T454" s="121">
        <v>2958465</v>
      </c>
      <c r="U454">
        <v>2</v>
      </c>
      <c r="W454">
        <v>0</v>
      </c>
      <c r="X454" s="11">
        <v>651904.81000000006</v>
      </c>
      <c r="Y454">
        <v>651904.81000000006</v>
      </c>
      <c r="Z454">
        <v>0</v>
      </c>
      <c r="AA454" s="11">
        <v>0</v>
      </c>
      <c r="AB454" t="s">
        <v>397</v>
      </c>
    </row>
    <row r="455" spans="1:28" x14ac:dyDescent="0.2">
      <c r="A455">
        <v>905</v>
      </c>
      <c r="B455" t="s">
        <v>1750</v>
      </c>
      <c r="C455" t="s">
        <v>1750</v>
      </c>
      <c r="D455">
        <v>121680</v>
      </c>
      <c r="E455" t="s">
        <v>3447</v>
      </c>
      <c r="G455" t="s">
        <v>3448</v>
      </c>
      <c r="H455" t="s">
        <v>3449</v>
      </c>
      <c r="I455" t="s">
        <v>3450</v>
      </c>
      <c r="J455" t="s">
        <v>1814</v>
      </c>
      <c r="K455">
        <v>0.13966999999999999</v>
      </c>
      <c r="L455">
        <v>51.454709999999999</v>
      </c>
      <c r="M455" t="s">
        <v>1743</v>
      </c>
      <c r="N455" t="s">
        <v>1682</v>
      </c>
      <c r="O455" t="s">
        <v>1756</v>
      </c>
      <c r="P455" t="s">
        <v>211</v>
      </c>
      <c r="Q455" t="s">
        <v>1684</v>
      </c>
      <c r="R455" t="s">
        <v>1683</v>
      </c>
      <c r="S455">
        <v>2</v>
      </c>
      <c r="T455" s="121">
        <v>2958465</v>
      </c>
      <c r="U455">
        <v>1</v>
      </c>
      <c r="W455">
        <v>0</v>
      </c>
      <c r="X455" s="11">
        <v>214768.48</v>
      </c>
      <c r="Y455">
        <v>214768.48</v>
      </c>
      <c r="Z455">
        <v>0</v>
      </c>
      <c r="AA455" s="11">
        <v>0</v>
      </c>
      <c r="AB455" t="s">
        <v>397</v>
      </c>
    </row>
    <row r="456" spans="1:28" x14ac:dyDescent="0.2">
      <c r="A456">
        <v>905</v>
      </c>
      <c r="B456" t="s">
        <v>1750</v>
      </c>
      <c r="C456" t="s">
        <v>1750</v>
      </c>
      <c r="D456">
        <v>121681</v>
      </c>
      <c r="E456" t="s">
        <v>3451</v>
      </c>
      <c r="G456" t="s">
        <v>3452</v>
      </c>
      <c r="H456" t="s">
        <v>3453</v>
      </c>
      <c r="I456" t="s">
        <v>1937</v>
      </c>
      <c r="J456" t="s">
        <v>1937</v>
      </c>
      <c r="K456">
        <v>-1.7921720000000001</v>
      </c>
      <c r="L456">
        <v>50.722414000000001</v>
      </c>
      <c r="M456" t="s">
        <v>1743</v>
      </c>
      <c r="N456" t="s">
        <v>1682</v>
      </c>
      <c r="O456" t="s">
        <v>1756</v>
      </c>
      <c r="P456" t="s">
        <v>211</v>
      </c>
      <c r="Q456" t="s">
        <v>1684</v>
      </c>
      <c r="R456" t="s">
        <v>1683</v>
      </c>
      <c r="S456">
        <v>2</v>
      </c>
      <c r="T456" s="121">
        <v>2958465</v>
      </c>
      <c r="U456">
        <v>1</v>
      </c>
      <c r="W456">
        <v>0</v>
      </c>
      <c r="X456" s="11">
        <v>166139.71</v>
      </c>
      <c r="Y456">
        <v>150105.06</v>
      </c>
      <c r="Z456">
        <v>16034.65</v>
      </c>
      <c r="AA456" s="11">
        <v>0</v>
      </c>
      <c r="AB456" t="s">
        <v>397</v>
      </c>
    </row>
    <row r="457" spans="1:28" x14ac:dyDescent="0.2">
      <c r="A457">
        <v>905</v>
      </c>
      <c r="B457" t="s">
        <v>1750</v>
      </c>
      <c r="C457" t="s">
        <v>1750</v>
      </c>
      <c r="D457">
        <v>121682</v>
      </c>
      <c r="E457" t="s">
        <v>3454</v>
      </c>
      <c r="G457" t="s">
        <v>3455</v>
      </c>
      <c r="H457" t="s">
        <v>3456</v>
      </c>
      <c r="I457" t="s">
        <v>3457</v>
      </c>
      <c r="J457" t="s">
        <v>2086</v>
      </c>
      <c r="K457">
        <v>-0.38866000000000001</v>
      </c>
      <c r="L457">
        <v>54.285029999999999</v>
      </c>
      <c r="M457" t="s">
        <v>1743</v>
      </c>
      <c r="N457" t="s">
        <v>1682</v>
      </c>
      <c r="O457" t="s">
        <v>1756</v>
      </c>
      <c r="P457" t="s">
        <v>211</v>
      </c>
      <c r="Q457" t="s">
        <v>1684</v>
      </c>
      <c r="R457" t="s">
        <v>1683</v>
      </c>
      <c r="S457">
        <v>2</v>
      </c>
      <c r="T457" s="121">
        <v>2958465</v>
      </c>
      <c r="U457">
        <v>1</v>
      </c>
      <c r="W457">
        <v>0</v>
      </c>
      <c r="X457" s="11">
        <v>215974.26</v>
      </c>
      <c r="Y457">
        <v>189223.81</v>
      </c>
      <c r="Z457">
        <v>26750.45</v>
      </c>
      <c r="AA457" s="11">
        <v>0</v>
      </c>
      <c r="AB457" t="s">
        <v>397</v>
      </c>
    </row>
    <row r="458" spans="1:28" x14ac:dyDescent="0.2">
      <c r="A458">
        <v>905</v>
      </c>
      <c r="B458" t="s">
        <v>1750</v>
      </c>
      <c r="C458" t="s">
        <v>1750</v>
      </c>
      <c r="D458">
        <v>121683</v>
      </c>
      <c r="E458" t="s">
        <v>3458</v>
      </c>
      <c r="G458" t="s">
        <v>3459</v>
      </c>
      <c r="H458" t="s">
        <v>3460</v>
      </c>
      <c r="I458" t="s">
        <v>1898</v>
      </c>
      <c r="J458" t="s">
        <v>1814</v>
      </c>
      <c r="K458">
        <v>-0.29344999999999999</v>
      </c>
      <c r="L458">
        <v>51.4009</v>
      </c>
      <c r="M458" t="s">
        <v>1743</v>
      </c>
      <c r="N458" t="s">
        <v>1682</v>
      </c>
      <c r="O458" t="s">
        <v>1756</v>
      </c>
      <c r="P458" t="s">
        <v>211</v>
      </c>
      <c r="Q458" t="s">
        <v>1684</v>
      </c>
      <c r="R458" t="s">
        <v>1683</v>
      </c>
      <c r="S458">
        <v>2</v>
      </c>
      <c r="T458" s="121">
        <v>2958465</v>
      </c>
      <c r="U458">
        <v>1</v>
      </c>
      <c r="W458">
        <v>0</v>
      </c>
      <c r="X458" s="11">
        <v>139165.68</v>
      </c>
      <c r="Y458">
        <v>139165.68</v>
      </c>
      <c r="Z458">
        <v>0</v>
      </c>
      <c r="AA458" s="11">
        <v>0</v>
      </c>
      <c r="AB458" t="s">
        <v>397</v>
      </c>
    </row>
    <row r="459" spans="1:28" x14ac:dyDescent="0.2">
      <c r="A459">
        <v>905</v>
      </c>
      <c r="B459" t="s">
        <v>1750</v>
      </c>
      <c r="C459" t="s">
        <v>1750</v>
      </c>
      <c r="D459">
        <v>121684</v>
      </c>
      <c r="E459" t="s">
        <v>3461</v>
      </c>
      <c r="G459" t="s">
        <v>3462</v>
      </c>
      <c r="H459" t="s">
        <v>3463</v>
      </c>
      <c r="I459" t="s">
        <v>3464</v>
      </c>
      <c r="J459" t="s">
        <v>2375</v>
      </c>
      <c r="K459">
        <v>1.6003099999999999</v>
      </c>
      <c r="L459">
        <v>52.148569999999999</v>
      </c>
      <c r="M459" t="s">
        <v>1743</v>
      </c>
      <c r="N459" t="s">
        <v>1682</v>
      </c>
      <c r="O459" t="s">
        <v>1756</v>
      </c>
      <c r="P459" t="s">
        <v>211</v>
      </c>
      <c r="Q459" t="s">
        <v>1684</v>
      </c>
      <c r="R459" t="s">
        <v>1683</v>
      </c>
      <c r="S459">
        <v>2</v>
      </c>
      <c r="T459" s="121">
        <v>2958465</v>
      </c>
      <c r="U459">
        <v>1</v>
      </c>
      <c r="W459">
        <v>0</v>
      </c>
      <c r="X459" s="11">
        <v>249630.44</v>
      </c>
      <c r="Y459">
        <v>222906.01</v>
      </c>
      <c r="Z459">
        <v>26724.43</v>
      </c>
      <c r="AA459" s="11">
        <v>0</v>
      </c>
      <c r="AB459" t="s">
        <v>397</v>
      </c>
    </row>
    <row r="460" spans="1:28" x14ac:dyDescent="0.2">
      <c r="A460">
        <v>905</v>
      </c>
      <c r="B460" t="s">
        <v>1750</v>
      </c>
      <c r="C460" t="s">
        <v>1750</v>
      </c>
      <c r="D460">
        <v>121685</v>
      </c>
      <c r="E460" t="s">
        <v>3465</v>
      </c>
      <c r="G460" t="s">
        <v>3466</v>
      </c>
      <c r="H460" t="s">
        <v>3467</v>
      </c>
      <c r="I460" t="s">
        <v>3468</v>
      </c>
      <c r="J460" t="s">
        <v>3469</v>
      </c>
      <c r="K460">
        <v>-6.8983850000000002</v>
      </c>
      <c r="L460">
        <v>56.447215</v>
      </c>
      <c r="M460" t="s">
        <v>1825</v>
      </c>
      <c r="N460" t="s">
        <v>1682</v>
      </c>
      <c r="O460" t="s">
        <v>1756</v>
      </c>
      <c r="P460" t="s">
        <v>211</v>
      </c>
      <c r="Q460" t="s">
        <v>1684</v>
      </c>
      <c r="R460" t="s">
        <v>1683</v>
      </c>
      <c r="S460">
        <v>2</v>
      </c>
      <c r="T460" s="121">
        <v>2958465</v>
      </c>
      <c r="U460">
        <v>1</v>
      </c>
      <c r="W460">
        <v>0</v>
      </c>
      <c r="X460" s="11">
        <v>494723.4</v>
      </c>
      <c r="Y460">
        <v>477335.62</v>
      </c>
      <c r="Z460">
        <v>17387.78</v>
      </c>
      <c r="AA460" s="11">
        <v>0</v>
      </c>
      <c r="AB460" t="s">
        <v>397</v>
      </c>
    </row>
    <row r="461" spans="1:28" x14ac:dyDescent="0.2">
      <c r="A461">
        <v>905</v>
      </c>
      <c r="B461" t="s">
        <v>1750</v>
      </c>
      <c r="C461" t="s">
        <v>1750</v>
      </c>
      <c r="D461">
        <v>121686</v>
      </c>
      <c r="E461" t="s">
        <v>3470</v>
      </c>
      <c r="G461" t="s">
        <v>3471</v>
      </c>
      <c r="H461" t="s">
        <v>3472</v>
      </c>
      <c r="I461" t="s">
        <v>3473</v>
      </c>
      <c r="J461" t="s">
        <v>3474</v>
      </c>
      <c r="K461">
        <v>-3.7156400000000001</v>
      </c>
      <c r="L461">
        <v>51.484169999999999</v>
      </c>
      <c r="M461" t="s">
        <v>1744</v>
      </c>
      <c r="N461" t="s">
        <v>1682</v>
      </c>
      <c r="O461" t="s">
        <v>1756</v>
      </c>
      <c r="P461" t="s">
        <v>211</v>
      </c>
      <c r="Q461" t="s">
        <v>1684</v>
      </c>
      <c r="R461" t="s">
        <v>1683</v>
      </c>
      <c r="S461">
        <v>2</v>
      </c>
      <c r="T461" s="121">
        <v>2958465</v>
      </c>
      <c r="U461">
        <v>1</v>
      </c>
      <c r="W461">
        <v>0</v>
      </c>
      <c r="X461" s="11">
        <v>204039.71</v>
      </c>
      <c r="Y461">
        <v>194002.86</v>
      </c>
      <c r="Z461">
        <v>10036.85</v>
      </c>
      <c r="AA461" s="11">
        <v>0</v>
      </c>
      <c r="AB461" t="s">
        <v>397</v>
      </c>
    </row>
    <row r="462" spans="1:28" x14ac:dyDescent="0.2">
      <c r="A462">
        <v>905</v>
      </c>
      <c r="B462" t="s">
        <v>1750</v>
      </c>
      <c r="C462" t="s">
        <v>1750</v>
      </c>
      <c r="D462">
        <v>121687</v>
      </c>
      <c r="E462" t="s">
        <v>3475</v>
      </c>
      <c r="G462" t="s">
        <v>3476</v>
      </c>
      <c r="H462" t="s">
        <v>3477</v>
      </c>
      <c r="I462" t="s">
        <v>3025</v>
      </c>
      <c r="J462" t="s">
        <v>2303</v>
      </c>
      <c r="K462">
        <v>-3.51423</v>
      </c>
      <c r="L462">
        <v>50.734789999999997</v>
      </c>
      <c r="M462" t="s">
        <v>1743</v>
      </c>
      <c r="N462" t="s">
        <v>1682</v>
      </c>
      <c r="O462" t="s">
        <v>1756</v>
      </c>
      <c r="P462" t="s">
        <v>211</v>
      </c>
      <c r="Q462" t="s">
        <v>1684</v>
      </c>
      <c r="R462" t="s">
        <v>1683</v>
      </c>
      <c r="S462">
        <v>2</v>
      </c>
      <c r="T462" s="121">
        <v>2958465</v>
      </c>
      <c r="U462">
        <v>1</v>
      </c>
      <c r="W462">
        <v>0</v>
      </c>
      <c r="X462" s="11">
        <v>142964.65</v>
      </c>
      <c r="Y462">
        <v>121585.1</v>
      </c>
      <c r="Z462">
        <v>21379.55</v>
      </c>
      <c r="AA462" s="11">
        <v>0</v>
      </c>
      <c r="AB462" t="s">
        <v>397</v>
      </c>
    </row>
    <row r="463" spans="1:28" x14ac:dyDescent="0.2">
      <c r="A463">
        <v>905</v>
      </c>
      <c r="B463" t="s">
        <v>1750</v>
      </c>
      <c r="C463" t="s">
        <v>1750</v>
      </c>
      <c r="D463">
        <v>121688</v>
      </c>
      <c r="E463" t="s">
        <v>3478</v>
      </c>
      <c r="G463" t="s">
        <v>3479</v>
      </c>
      <c r="H463" t="s">
        <v>3480</v>
      </c>
      <c r="I463" t="s">
        <v>3481</v>
      </c>
      <c r="J463" t="s">
        <v>2062</v>
      </c>
      <c r="K463">
        <v>-5.3166500000000001</v>
      </c>
      <c r="L463">
        <v>50.082090000000001</v>
      </c>
      <c r="M463" t="s">
        <v>1743</v>
      </c>
      <c r="N463" t="s">
        <v>1682</v>
      </c>
      <c r="O463" t="s">
        <v>1756</v>
      </c>
      <c r="P463" t="s">
        <v>211</v>
      </c>
      <c r="Q463" t="s">
        <v>1684</v>
      </c>
      <c r="R463" t="s">
        <v>1683</v>
      </c>
      <c r="S463">
        <v>2</v>
      </c>
      <c r="T463" s="121">
        <v>2958465</v>
      </c>
      <c r="U463">
        <v>1</v>
      </c>
      <c r="W463">
        <v>0</v>
      </c>
      <c r="X463" s="11">
        <v>127194.51</v>
      </c>
      <c r="Y463">
        <v>127194.51</v>
      </c>
      <c r="Z463">
        <v>0</v>
      </c>
      <c r="AA463" s="11">
        <v>0</v>
      </c>
      <c r="AB463" t="s">
        <v>397</v>
      </c>
    </row>
    <row r="464" spans="1:28" x14ac:dyDescent="0.2">
      <c r="A464">
        <v>905</v>
      </c>
      <c r="B464" t="s">
        <v>1750</v>
      </c>
      <c r="C464" t="s">
        <v>1750</v>
      </c>
      <c r="D464">
        <v>121689</v>
      </c>
      <c r="E464" t="s">
        <v>3482</v>
      </c>
      <c r="G464" t="s">
        <v>3483</v>
      </c>
      <c r="H464" t="s">
        <v>3484</v>
      </c>
      <c r="I464" t="s">
        <v>2081</v>
      </c>
      <c r="J464" t="s">
        <v>2081</v>
      </c>
      <c r="K464">
        <v>-1.3889199999999999</v>
      </c>
      <c r="L464">
        <v>50.935130000000001</v>
      </c>
      <c r="M464" t="s">
        <v>1743</v>
      </c>
      <c r="N464" t="s">
        <v>1682</v>
      </c>
      <c r="O464" t="s">
        <v>1756</v>
      </c>
      <c r="P464" t="s">
        <v>211</v>
      </c>
      <c r="Q464" t="s">
        <v>1684</v>
      </c>
      <c r="R464" t="s">
        <v>1683</v>
      </c>
      <c r="S464">
        <v>2</v>
      </c>
      <c r="T464" s="121">
        <v>2958465</v>
      </c>
      <c r="U464">
        <v>1</v>
      </c>
      <c r="W464">
        <v>0</v>
      </c>
      <c r="X464" s="11">
        <v>126150.32999999999</v>
      </c>
      <c r="Y464">
        <v>120084.04</v>
      </c>
      <c r="Z464">
        <v>6066.29</v>
      </c>
      <c r="AA464" s="11">
        <v>0</v>
      </c>
      <c r="AB464" t="s">
        <v>397</v>
      </c>
    </row>
    <row r="465" spans="1:28" x14ac:dyDescent="0.2">
      <c r="A465">
        <v>905</v>
      </c>
      <c r="B465" t="s">
        <v>1750</v>
      </c>
      <c r="C465" t="s">
        <v>1750</v>
      </c>
      <c r="D465">
        <v>121690</v>
      </c>
      <c r="E465" t="s">
        <v>3485</v>
      </c>
      <c r="G465" t="s">
        <v>3486</v>
      </c>
      <c r="H465" t="s">
        <v>3487</v>
      </c>
      <c r="I465" t="s">
        <v>1960</v>
      </c>
      <c r="J465" t="s">
        <v>2973</v>
      </c>
      <c r="K465">
        <v>-1.1183700000000001</v>
      </c>
      <c r="L465">
        <v>52.928910000000002</v>
      </c>
      <c r="M465" t="s">
        <v>1743</v>
      </c>
      <c r="N465" t="s">
        <v>1682</v>
      </c>
      <c r="O465" t="s">
        <v>1756</v>
      </c>
      <c r="P465" t="s">
        <v>211</v>
      </c>
      <c r="Q465" t="s">
        <v>1684</v>
      </c>
      <c r="R465" t="s">
        <v>1683</v>
      </c>
      <c r="S465">
        <v>2</v>
      </c>
      <c r="T465" s="121">
        <v>2958465</v>
      </c>
      <c r="U465">
        <v>1</v>
      </c>
      <c r="W465">
        <v>0</v>
      </c>
      <c r="X465" s="11">
        <v>109746.68</v>
      </c>
      <c r="Y465">
        <v>109746.68</v>
      </c>
      <c r="Z465">
        <v>0</v>
      </c>
      <c r="AA465" s="11">
        <v>0</v>
      </c>
      <c r="AB465" t="s">
        <v>397</v>
      </c>
    </row>
    <row r="466" spans="1:28" x14ac:dyDescent="0.2">
      <c r="A466">
        <v>905</v>
      </c>
      <c r="B466" t="s">
        <v>1750</v>
      </c>
      <c r="C466" t="s">
        <v>1750</v>
      </c>
      <c r="D466">
        <v>121691</v>
      </c>
      <c r="E466" t="s">
        <v>3488</v>
      </c>
      <c r="G466" t="s">
        <v>3489</v>
      </c>
      <c r="H466" t="s">
        <v>3490</v>
      </c>
      <c r="I466" t="s">
        <v>2682</v>
      </c>
      <c r="J466" t="s">
        <v>2086</v>
      </c>
      <c r="K466">
        <v>-1.1823790000000001</v>
      </c>
      <c r="L466">
        <v>54.187690000000003</v>
      </c>
      <c r="M466" t="s">
        <v>1743</v>
      </c>
      <c r="N466" t="s">
        <v>1682</v>
      </c>
      <c r="O466" t="s">
        <v>1756</v>
      </c>
      <c r="P466" t="s">
        <v>211</v>
      </c>
      <c r="Q466" t="s">
        <v>1684</v>
      </c>
      <c r="R466" t="s">
        <v>1683</v>
      </c>
      <c r="S466">
        <v>2</v>
      </c>
      <c r="T466" s="121">
        <v>2958465</v>
      </c>
      <c r="U466">
        <v>1</v>
      </c>
      <c r="W466">
        <v>0</v>
      </c>
      <c r="X466" s="11">
        <v>176829.47</v>
      </c>
      <c r="Y466">
        <v>150105.04</v>
      </c>
      <c r="Z466">
        <v>26724.43</v>
      </c>
      <c r="AA466" s="11">
        <v>0</v>
      </c>
      <c r="AB466" t="s">
        <v>397</v>
      </c>
    </row>
    <row r="467" spans="1:28" x14ac:dyDescent="0.2">
      <c r="A467">
        <v>905</v>
      </c>
      <c r="B467" t="s">
        <v>1750</v>
      </c>
      <c r="C467" t="s">
        <v>1750</v>
      </c>
      <c r="D467">
        <v>121692</v>
      </c>
      <c r="E467" t="s">
        <v>3491</v>
      </c>
      <c r="G467" t="s">
        <v>3492</v>
      </c>
      <c r="H467" t="s">
        <v>3493</v>
      </c>
      <c r="I467" t="s">
        <v>3494</v>
      </c>
      <c r="J467" t="s">
        <v>2281</v>
      </c>
      <c r="K467">
        <v>-0.48815999999999998</v>
      </c>
      <c r="L467">
        <v>51.703949999999999</v>
      </c>
      <c r="M467" t="s">
        <v>1743</v>
      </c>
      <c r="N467" t="s">
        <v>1682</v>
      </c>
      <c r="O467" t="s">
        <v>1756</v>
      </c>
      <c r="P467" t="s">
        <v>211</v>
      </c>
      <c r="Q467" t="s">
        <v>1684</v>
      </c>
      <c r="R467" t="s">
        <v>1683</v>
      </c>
      <c r="S467">
        <v>2</v>
      </c>
      <c r="T467" s="121">
        <v>2958465</v>
      </c>
      <c r="U467">
        <v>1</v>
      </c>
      <c r="W467">
        <v>0</v>
      </c>
      <c r="X467" s="11">
        <v>149616.36000000002</v>
      </c>
      <c r="Y467">
        <v>136241.13</v>
      </c>
      <c r="Z467">
        <v>13375.23</v>
      </c>
      <c r="AA467" s="11">
        <v>0</v>
      </c>
      <c r="AB467" t="s">
        <v>397</v>
      </c>
    </row>
    <row r="468" spans="1:28" x14ac:dyDescent="0.2">
      <c r="A468">
        <v>905</v>
      </c>
      <c r="B468" t="s">
        <v>1750</v>
      </c>
      <c r="C468" t="s">
        <v>1750</v>
      </c>
      <c r="D468">
        <v>121693</v>
      </c>
      <c r="E468" t="s">
        <v>3495</v>
      </c>
      <c r="G468" t="s">
        <v>3496</v>
      </c>
      <c r="H468" t="s">
        <v>3497</v>
      </c>
      <c r="I468" t="s">
        <v>1976</v>
      </c>
      <c r="J468" t="s">
        <v>1976</v>
      </c>
      <c r="K468">
        <v>-1.6045100000000001</v>
      </c>
      <c r="L468">
        <v>53.798589999999997</v>
      </c>
      <c r="M468" t="s">
        <v>1743</v>
      </c>
      <c r="N468" t="s">
        <v>1682</v>
      </c>
      <c r="O468" t="s">
        <v>1756</v>
      </c>
      <c r="P468" t="s">
        <v>211</v>
      </c>
      <c r="Q468" t="s">
        <v>1684</v>
      </c>
      <c r="R468" t="s">
        <v>1683</v>
      </c>
      <c r="S468">
        <v>2</v>
      </c>
      <c r="T468" s="121">
        <v>2958465</v>
      </c>
      <c r="U468">
        <v>1</v>
      </c>
      <c r="W468">
        <v>0</v>
      </c>
      <c r="X468" s="11">
        <v>82557.78</v>
      </c>
      <c r="Y468">
        <v>82557.78</v>
      </c>
      <c r="Z468">
        <v>0</v>
      </c>
      <c r="AA468" s="11">
        <v>0</v>
      </c>
      <c r="AB468" t="s">
        <v>397</v>
      </c>
    </row>
    <row r="469" spans="1:28" x14ac:dyDescent="0.2">
      <c r="A469">
        <v>905</v>
      </c>
      <c r="B469" t="s">
        <v>1750</v>
      </c>
      <c r="C469" t="s">
        <v>1750</v>
      </c>
      <c r="D469">
        <v>121694</v>
      </c>
      <c r="E469" t="s">
        <v>3498</v>
      </c>
      <c r="G469" t="s">
        <v>3499</v>
      </c>
      <c r="H469" t="s">
        <v>3500</v>
      </c>
      <c r="I469" t="s">
        <v>3501</v>
      </c>
      <c r="J469" t="s">
        <v>1899</v>
      </c>
      <c r="K469">
        <v>-0.56366000000000005</v>
      </c>
      <c r="L469">
        <v>51.429989999999997</v>
      </c>
      <c r="M469" t="s">
        <v>1743</v>
      </c>
      <c r="N469" t="s">
        <v>1682</v>
      </c>
      <c r="O469" t="s">
        <v>1756</v>
      </c>
      <c r="P469" t="s">
        <v>211</v>
      </c>
      <c r="Q469" t="s">
        <v>1684</v>
      </c>
      <c r="R469" t="s">
        <v>1683</v>
      </c>
      <c r="S469">
        <v>2</v>
      </c>
      <c r="T469" s="121">
        <v>2958465</v>
      </c>
      <c r="U469">
        <v>1</v>
      </c>
      <c r="W469">
        <v>0</v>
      </c>
      <c r="X469" s="11">
        <v>287614.39999999997</v>
      </c>
      <c r="Y469">
        <v>270874.61</v>
      </c>
      <c r="Z469">
        <v>16739.79</v>
      </c>
      <c r="AA469" s="11">
        <v>0</v>
      </c>
      <c r="AB469" t="s">
        <v>397</v>
      </c>
    </row>
    <row r="470" spans="1:28" x14ac:dyDescent="0.2">
      <c r="A470">
        <v>905</v>
      </c>
      <c r="B470" t="s">
        <v>1750</v>
      </c>
      <c r="C470" t="s">
        <v>1750</v>
      </c>
      <c r="D470">
        <v>121695</v>
      </c>
      <c r="E470" t="s">
        <v>3502</v>
      </c>
      <c r="G470" t="s">
        <v>3503</v>
      </c>
      <c r="H470" t="s">
        <v>3504</v>
      </c>
      <c r="I470" t="s">
        <v>3505</v>
      </c>
      <c r="J470" t="s">
        <v>1840</v>
      </c>
      <c r="K470">
        <v>-3.8124159999999998</v>
      </c>
      <c r="L470">
        <v>51.592652999999999</v>
      </c>
      <c r="M470" t="s">
        <v>1744</v>
      </c>
      <c r="N470" t="s">
        <v>1682</v>
      </c>
      <c r="O470" t="s">
        <v>1756</v>
      </c>
      <c r="P470" t="s">
        <v>211</v>
      </c>
      <c r="Q470" t="s">
        <v>1684</v>
      </c>
      <c r="R470" t="s">
        <v>1683</v>
      </c>
      <c r="S470">
        <v>2</v>
      </c>
      <c r="T470" s="121">
        <v>2958465</v>
      </c>
      <c r="U470">
        <v>1</v>
      </c>
      <c r="W470">
        <v>0</v>
      </c>
      <c r="X470" s="11">
        <v>177673.54</v>
      </c>
      <c r="Y470">
        <v>177673.54</v>
      </c>
      <c r="Z470">
        <v>0</v>
      </c>
      <c r="AA470" s="11">
        <v>0</v>
      </c>
      <c r="AB470" t="s">
        <v>397</v>
      </c>
    </row>
    <row r="471" spans="1:28" x14ac:dyDescent="0.2">
      <c r="A471">
        <v>905</v>
      </c>
      <c r="B471" t="s">
        <v>1750</v>
      </c>
      <c r="C471" t="s">
        <v>1750</v>
      </c>
      <c r="D471">
        <v>121696</v>
      </c>
      <c r="E471" t="s">
        <v>3506</v>
      </c>
      <c r="G471" t="s">
        <v>3507</v>
      </c>
      <c r="H471" t="s">
        <v>3508</v>
      </c>
      <c r="I471" t="s">
        <v>1839</v>
      </c>
      <c r="J471" t="s">
        <v>1840</v>
      </c>
      <c r="K471">
        <v>-3.64045</v>
      </c>
      <c r="L471">
        <v>51.734810000000003</v>
      </c>
      <c r="M471" t="s">
        <v>1744</v>
      </c>
      <c r="N471" t="s">
        <v>1682</v>
      </c>
      <c r="O471" t="s">
        <v>1756</v>
      </c>
      <c r="P471" t="s">
        <v>211</v>
      </c>
      <c r="Q471" t="s">
        <v>1684</v>
      </c>
      <c r="R471" t="s">
        <v>1683</v>
      </c>
      <c r="S471">
        <v>2</v>
      </c>
      <c r="T471" s="121">
        <v>2958465</v>
      </c>
      <c r="U471">
        <v>1</v>
      </c>
      <c r="W471">
        <v>0</v>
      </c>
      <c r="X471" s="11">
        <v>143760.48000000001</v>
      </c>
      <c r="Y471">
        <v>143760.48000000001</v>
      </c>
      <c r="Z471">
        <v>0</v>
      </c>
      <c r="AA471" s="11">
        <v>0</v>
      </c>
      <c r="AB471" t="s">
        <v>397</v>
      </c>
    </row>
    <row r="472" spans="1:28" x14ac:dyDescent="0.2">
      <c r="A472">
        <v>905</v>
      </c>
      <c r="B472" t="s">
        <v>1750</v>
      </c>
      <c r="C472" t="s">
        <v>1750</v>
      </c>
      <c r="D472">
        <v>121697</v>
      </c>
      <c r="E472" t="s">
        <v>3509</v>
      </c>
      <c r="G472" t="s">
        <v>3510</v>
      </c>
      <c r="H472" t="s">
        <v>3511</v>
      </c>
      <c r="I472" t="s">
        <v>3512</v>
      </c>
      <c r="J472" t="s">
        <v>2138</v>
      </c>
      <c r="K472">
        <v>-1.1659900000000001</v>
      </c>
      <c r="L472">
        <v>50.724260000000001</v>
      </c>
      <c r="M472" t="s">
        <v>1743</v>
      </c>
      <c r="N472" t="s">
        <v>1682</v>
      </c>
      <c r="O472" t="s">
        <v>1756</v>
      </c>
      <c r="P472" t="s">
        <v>211</v>
      </c>
      <c r="Q472" t="s">
        <v>1684</v>
      </c>
      <c r="R472" t="s">
        <v>1683</v>
      </c>
      <c r="S472">
        <v>2</v>
      </c>
      <c r="T472" s="121">
        <v>2958465</v>
      </c>
      <c r="U472">
        <v>1</v>
      </c>
      <c r="W472">
        <v>0</v>
      </c>
      <c r="X472" s="11">
        <v>131134.66</v>
      </c>
      <c r="Y472">
        <v>121103.24</v>
      </c>
      <c r="Z472">
        <v>10031.42</v>
      </c>
      <c r="AA472" s="11">
        <v>0</v>
      </c>
      <c r="AB472" t="s">
        <v>397</v>
      </c>
    </row>
    <row r="473" spans="1:28" x14ac:dyDescent="0.2">
      <c r="A473">
        <v>905</v>
      </c>
      <c r="B473" t="s">
        <v>1750</v>
      </c>
      <c r="C473" t="s">
        <v>1750</v>
      </c>
      <c r="D473">
        <v>121698</v>
      </c>
      <c r="E473" t="s">
        <v>3513</v>
      </c>
      <c r="G473" t="s">
        <v>3514</v>
      </c>
      <c r="H473" t="s">
        <v>3515</v>
      </c>
      <c r="I473" t="s">
        <v>3516</v>
      </c>
      <c r="J473" t="s">
        <v>2567</v>
      </c>
      <c r="K473">
        <v>-2.4565000000000001</v>
      </c>
      <c r="L473">
        <v>52.670290000000001</v>
      </c>
      <c r="M473" t="s">
        <v>1743</v>
      </c>
      <c r="N473" t="s">
        <v>1682</v>
      </c>
      <c r="O473" t="s">
        <v>1756</v>
      </c>
      <c r="P473" t="s">
        <v>211</v>
      </c>
      <c r="Q473" t="s">
        <v>1684</v>
      </c>
      <c r="R473" t="s">
        <v>1683</v>
      </c>
      <c r="S473">
        <v>2</v>
      </c>
      <c r="T473" s="121">
        <v>2958465</v>
      </c>
      <c r="U473">
        <v>1</v>
      </c>
      <c r="W473">
        <v>0</v>
      </c>
      <c r="X473" s="11">
        <v>165909.31</v>
      </c>
      <c r="Y473">
        <v>165909.31</v>
      </c>
      <c r="Z473">
        <v>0</v>
      </c>
      <c r="AA473" s="11">
        <v>0</v>
      </c>
      <c r="AB473" t="s">
        <v>397</v>
      </c>
    </row>
    <row r="474" spans="1:28" x14ac:dyDescent="0.2">
      <c r="A474">
        <v>905</v>
      </c>
      <c r="B474" t="s">
        <v>1750</v>
      </c>
      <c r="C474" t="s">
        <v>1750</v>
      </c>
      <c r="D474">
        <v>121699</v>
      </c>
      <c r="E474" t="s">
        <v>3517</v>
      </c>
      <c r="G474" t="s">
        <v>3518</v>
      </c>
      <c r="H474" t="s">
        <v>3519</v>
      </c>
      <c r="I474" t="s">
        <v>3520</v>
      </c>
      <c r="J474" t="s">
        <v>1876</v>
      </c>
      <c r="K474">
        <v>-1.52847</v>
      </c>
      <c r="L474">
        <v>52.40287</v>
      </c>
      <c r="M474" t="s">
        <v>1743</v>
      </c>
      <c r="N474" t="s">
        <v>1682</v>
      </c>
      <c r="O474" t="s">
        <v>1756</v>
      </c>
      <c r="P474" t="s">
        <v>211</v>
      </c>
      <c r="Q474" t="s">
        <v>1684</v>
      </c>
      <c r="R474" t="s">
        <v>1683</v>
      </c>
      <c r="S474">
        <v>2</v>
      </c>
      <c r="T474" s="121">
        <v>2958465</v>
      </c>
      <c r="U474">
        <v>7</v>
      </c>
      <c r="W474">
        <v>0</v>
      </c>
      <c r="X474" s="11">
        <v>1009418.61</v>
      </c>
      <c r="Y474">
        <v>911390.15</v>
      </c>
      <c r="Z474">
        <v>98028.46</v>
      </c>
      <c r="AA474" s="11">
        <v>0</v>
      </c>
      <c r="AB474" t="s">
        <v>397</v>
      </c>
    </row>
    <row r="475" spans="1:28" x14ac:dyDescent="0.2">
      <c r="A475">
        <v>905</v>
      </c>
      <c r="B475" t="s">
        <v>1750</v>
      </c>
      <c r="C475" t="s">
        <v>1750</v>
      </c>
      <c r="D475">
        <v>121700</v>
      </c>
      <c r="E475" t="s">
        <v>3521</v>
      </c>
      <c r="G475" t="s">
        <v>3522</v>
      </c>
      <c r="H475" t="s">
        <v>3523</v>
      </c>
      <c r="I475" t="s">
        <v>3524</v>
      </c>
      <c r="J475" t="s">
        <v>2016</v>
      </c>
      <c r="K475">
        <v>-2.25556</v>
      </c>
      <c r="L475">
        <v>53.45082</v>
      </c>
      <c r="M475" t="s">
        <v>1743</v>
      </c>
      <c r="N475" t="s">
        <v>1682</v>
      </c>
      <c r="O475" t="s">
        <v>1756</v>
      </c>
      <c r="P475" t="s">
        <v>211</v>
      </c>
      <c r="Q475" t="s">
        <v>1684</v>
      </c>
      <c r="R475" t="s">
        <v>1683</v>
      </c>
      <c r="S475">
        <v>2</v>
      </c>
      <c r="T475" s="121">
        <v>2958465</v>
      </c>
      <c r="U475">
        <v>1</v>
      </c>
      <c r="W475">
        <v>0</v>
      </c>
      <c r="X475" s="11">
        <v>149394.06</v>
      </c>
      <c r="Y475">
        <v>149394.06</v>
      </c>
      <c r="Z475">
        <v>0</v>
      </c>
      <c r="AA475" s="11">
        <v>0</v>
      </c>
      <c r="AB475" t="s">
        <v>397</v>
      </c>
    </row>
    <row r="476" spans="1:28" x14ac:dyDescent="0.2">
      <c r="A476">
        <v>905</v>
      </c>
      <c r="B476" t="s">
        <v>1750</v>
      </c>
      <c r="C476" t="s">
        <v>1750</v>
      </c>
      <c r="D476">
        <v>121701</v>
      </c>
      <c r="E476" t="s">
        <v>3525</v>
      </c>
      <c r="G476" t="s">
        <v>3452</v>
      </c>
      <c r="H476" t="s">
        <v>3526</v>
      </c>
      <c r="I476" t="s">
        <v>3527</v>
      </c>
      <c r="J476" t="s">
        <v>2337</v>
      </c>
      <c r="K476">
        <v>0.121894</v>
      </c>
      <c r="L476">
        <v>52.654696000000001</v>
      </c>
      <c r="M476" t="s">
        <v>1743</v>
      </c>
      <c r="N476" t="s">
        <v>1682</v>
      </c>
      <c r="O476" t="s">
        <v>1756</v>
      </c>
      <c r="P476" t="s">
        <v>211</v>
      </c>
      <c r="Q476" t="s">
        <v>1684</v>
      </c>
      <c r="R476" t="s">
        <v>1683</v>
      </c>
      <c r="S476">
        <v>2</v>
      </c>
      <c r="T476" s="121">
        <v>2958465</v>
      </c>
      <c r="U476">
        <v>1</v>
      </c>
      <c r="W476">
        <v>0</v>
      </c>
      <c r="X476" s="11">
        <v>90202.75</v>
      </c>
      <c r="Y476">
        <v>90202.75</v>
      </c>
      <c r="Z476">
        <v>0</v>
      </c>
      <c r="AA476" s="11">
        <v>0</v>
      </c>
      <c r="AB476" t="s">
        <v>397</v>
      </c>
    </row>
    <row r="477" spans="1:28" x14ac:dyDescent="0.2">
      <c r="A477">
        <v>905</v>
      </c>
      <c r="B477" t="s">
        <v>1750</v>
      </c>
      <c r="C477" t="s">
        <v>1750</v>
      </c>
      <c r="D477">
        <v>121702</v>
      </c>
      <c r="E477" t="s">
        <v>3528</v>
      </c>
      <c r="G477" t="s">
        <v>3529</v>
      </c>
      <c r="H477" t="s">
        <v>3530</v>
      </c>
      <c r="I477" t="s">
        <v>1814</v>
      </c>
      <c r="J477" t="s">
        <v>1814</v>
      </c>
      <c r="K477">
        <v>-7.4227000000000001E-2</v>
      </c>
      <c r="L477">
        <v>51.415380999999996</v>
      </c>
      <c r="M477" t="s">
        <v>1743</v>
      </c>
      <c r="N477" t="s">
        <v>1682</v>
      </c>
      <c r="O477" t="s">
        <v>1756</v>
      </c>
      <c r="P477" t="s">
        <v>211</v>
      </c>
      <c r="Q477" t="s">
        <v>1684</v>
      </c>
      <c r="R477" t="s">
        <v>1683</v>
      </c>
      <c r="S477">
        <v>2</v>
      </c>
      <c r="T477" s="121">
        <v>2958465</v>
      </c>
      <c r="U477">
        <v>1</v>
      </c>
      <c r="W477">
        <v>0</v>
      </c>
      <c r="X477" s="11">
        <v>759595.49</v>
      </c>
      <c r="Y477">
        <v>759595.49</v>
      </c>
      <c r="Z477">
        <v>0</v>
      </c>
      <c r="AA477" s="11">
        <v>0</v>
      </c>
      <c r="AB477" t="s">
        <v>397</v>
      </c>
    </row>
    <row r="478" spans="1:28" x14ac:dyDescent="0.2">
      <c r="A478">
        <v>905</v>
      </c>
      <c r="B478" t="s">
        <v>1750</v>
      </c>
      <c r="C478" t="s">
        <v>1750</v>
      </c>
      <c r="D478">
        <v>121703</v>
      </c>
      <c r="E478" t="s">
        <v>3531</v>
      </c>
      <c r="G478" t="s">
        <v>3532</v>
      </c>
      <c r="H478" t="s">
        <v>3533</v>
      </c>
      <c r="I478" t="s">
        <v>2787</v>
      </c>
      <c r="J478" t="s">
        <v>2788</v>
      </c>
      <c r="K478">
        <v>-2.6851799999999999</v>
      </c>
      <c r="L478">
        <v>53.467700000000001</v>
      </c>
      <c r="M478" t="s">
        <v>1743</v>
      </c>
      <c r="N478" t="s">
        <v>1682</v>
      </c>
      <c r="O478" t="s">
        <v>1756</v>
      </c>
      <c r="P478" t="s">
        <v>211</v>
      </c>
      <c r="Q478" t="s">
        <v>1684</v>
      </c>
      <c r="R478" t="s">
        <v>1683</v>
      </c>
      <c r="S478">
        <v>2</v>
      </c>
      <c r="T478" s="121">
        <v>2958465</v>
      </c>
      <c r="U478">
        <v>1</v>
      </c>
      <c r="W478">
        <v>0</v>
      </c>
      <c r="X478" s="11">
        <v>75767.320000000007</v>
      </c>
      <c r="Y478">
        <v>75767.320000000007</v>
      </c>
      <c r="Z478">
        <v>0</v>
      </c>
      <c r="AA478" s="11">
        <v>0</v>
      </c>
      <c r="AB478" t="s">
        <v>397</v>
      </c>
    </row>
    <row r="479" spans="1:28" x14ac:dyDescent="0.2">
      <c r="A479">
        <v>905</v>
      </c>
      <c r="B479" t="s">
        <v>1750</v>
      </c>
      <c r="C479" t="s">
        <v>1750</v>
      </c>
      <c r="D479">
        <v>121704</v>
      </c>
      <c r="E479" t="s">
        <v>3534</v>
      </c>
      <c r="G479" t="s">
        <v>3535</v>
      </c>
      <c r="H479" t="s">
        <v>3536</v>
      </c>
      <c r="I479" t="s">
        <v>3537</v>
      </c>
      <c r="J479" t="s">
        <v>1985</v>
      </c>
      <c r="K479">
        <v>-4.7048100000000002</v>
      </c>
      <c r="L479">
        <v>51.714829999999999</v>
      </c>
      <c r="M479" t="s">
        <v>1744</v>
      </c>
      <c r="N479" t="s">
        <v>1682</v>
      </c>
      <c r="O479" t="s">
        <v>1756</v>
      </c>
      <c r="P479" t="s">
        <v>211</v>
      </c>
      <c r="Q479" t="s">
        <v>1684</v>
      </c>
      <c r="R479" t="s">
        <v>1683</v>
      </c>
      <c r="S479">
        <v>2</v>
      </c>
      <c r="T479" s="121">
        <v>2958465</v>
      </c>
      <c r="U479">
        <v>1</v>
      </c>
      <c r="W479">
        <v>0</v>
      </c>
      <c r="X479" s="11">
        <v>125602.57</v>
      </c>
      <c r="Y479">
        <v>115580.91</v>
      </c>
      <c r="Z479">
        <v>10021.66</v>
      </c>
      <c r="AA479" s="11">
        <v>0</v>
      </c>
      <c r="AB479" t="s">
        <v>397</v>
      </c>
    </row>
    <row r="480" spans="1:28" x14ac:dyDescent="0.2">
      <c r="A480">
        <v>905</v>
      </c>
      <c r="B480" t="s">
        <v>1750</v>
      </c>
      <c r="C480" t="s">
        <v>1750</v>
      </c>
      <c r="D480">
        <v>121705</v>
      </c>
      <c r="E480" t="s">
        <v>3538</v>
      </c>
      <c r="G480" t="s">
        <v>3539</v>
      </c>
      <c r="H480" t="s">
        <v>3540</v>
      </c>
      <c r="I480" t="s">
        <v>1810</v>
      </c>
      <c r="J480" t="s">
        <v>1810</v>
      </c>
      <c r="K480">
        <v>-1.14042</v>
      </c>
      <c r="L480">
        <v>52.626690000000004</v>
      </c>
      <c r="M480" t="s">
        <v>1743</v>
      </c>
      <c r="N480" t="s">
        <v>1682</v>
      </c>
      <c r="O480" t="s">
        <v>1756</v>
      </c>
      <c r="P480" t="s">
        <v>211</v>
      </c>
      <c r="Q480" t="s">
        <v>1684</v>
      </c>
      <c r="R480" t="s">
        <v>1683</v>
      </c>
      <c r="S480">
        <v>2</v>
      </c>
      <c r="T480" s="121">
        <v>2958465</v>
      </c>
      <c r="U480">
        <v>1</v>
      </c>
      <c r="W480">
        <v>0</v>
      </c>
      <c r="X480" s="11">
        <v>151021.17000000001</v>
      </c>
      <c r="Y480">
        <v>151021.17000000001</v>
      </c>
      <c r="Z480">
        <v>0</v>
      </c>
      <c r="AA480" s="11">
        <v>0</v>
      </c>
      <c r="AB480" t="s">
        <v>397</v>
      </c>
    </row>
    <row r="481" spans="1:28" x14ac:dyDescent="0.2">
      <c r="A481">
        <v>905</v>
      </c>
      <c r="B481" t="s">
        <v>1750</v>
      </c>
      <c r="C481" t="s">
        <v>1750</v>
      </c>
      <c r="D481">
        <v>121706</v>
      </c>
      <c r="E481" t="s">
        <v>3541</v>
      </c>
      <c r="G481" t="s">
        <v>3542</v>
      </c>
      <c r="H481" t="s">
        <v>3543</v>
      </c>
      <c r="I481" t="s">
        <v>3544</v>
      </c>
      <c r="J481" t="s">
        <v>1814</v>
      </c>
      <c r="K481">
        <v>0.17277000000000001</v>
      </c>
      <c r="L481">
        <v>51.599640000000001</v>
      </c>
      <c r="M481" t="s">
        <v>1743</v>
      </c>
      <c r="N481" t="s">
        <v>1682</v>
      </c>
      <c r="O481" t="s">
        <v>1756</v>
      </c>
      <c r="P481" t="s">
        <v>211</v>
      </c>
      <c r="Q481" t="s">
        <v>1684</v>
      </c>
      <c r="R481" t="s">
        <v>1683</v>
      </c>
      <c r="S481">
        <v>2</v>
      </c>
      <c r="T481" s="121">
        <v>2958465</v>
      </c>
      <c r="U481">
        <v>1</v>
      </c>
      <c r="W481">
        <v>0</v>
      </c>
      <c r="X481" s="11">
        <v>119515.24</v>
      </c>
      <c r="Y481">
        <v>119515.24</v>
      </c>
      <c r="Z481">
        <v>0</v>
      </c>
      <c r="AA481" s="11">
        <v>0</v>
      </c>
      <c r="AB481" t="s">
        <v>397</v>
      </c>
    </row>
    <row r="482" spans="1:28" x14ac:dyDescent="0.2">
      <c r="A482">
        <v>905</v>
      </c>
      <c r="B482" t="s">
        <v>1750</v>
      </c>
      <c r="C482" t="s">
        <v>1750</v>
      </c>
      <c r="D482">
        <v>121707</v>
      </c>
      <c r="E482" t="s">
        <v>3545</v>
      </c>
      <c r="G482" t="s">
        <v>3546</v>
      </c>
      <c r="H482" t="s">
        <v>3547</v>
      </c>
      <c r="I482" t="s">
        <v>2728</v>
      </c>
      <c r="J482" t="s">
        <v>2728</v>
      </c>
      <c r="K482">
        <v>-4.1823920000000001</v>
      </c>
      <c r="L482">
        <v>51.552487999999997</v>
      </c>
      <c r="M482" t="s">
        <v>1744</v>
      </c>
      <c r="N482" t="s">
        <v>1682</v>
      </c>
      <c r="O482" t="s">
        <v>1756</v>
      </c>
      <c r="P482" t="s">
        <v>211</v>
      </c>
      <c r="Q482" t="s">
        <v>1684</v>
      </c>
      <c r="R482" t="s">
        <v>1683</v>
      </c>
      <c r="S482">
        <v>2</v>
      </c>
      <c r="T482" s="121">
        <v>2958465</v>
      </c>
      <c r="U482">
        <v>1</v>
      </c>
      <c r="W482">
        <v>0</v>
      </c>
      <c r="X482" s="11">
        <v>300000</v>
      </c>
      <c r="Y482">
        <v>300000</v>
      </c>
      <c r="Z482">
        <v>0</v>
      </c>
      <c r="AA482" s="11">
        <v>0</v>
      </c>
      <c r="AB482" t="s">
        <v>397</v>
      </c>
    </row>
    <row r="483" spans="1:28" x14ac:dyDescent="0.2">
      <c r="A483">
        <v>905</v>
      </c>
      <c r="B483" t="s">
        <v>1750</v>
      </c>
      <c r="C483" t="s">
        <v>1750</v>
      </c>
      <c r="D483">
        <v>121708</v>
      </c>
      <c r="E483" t="s">
        <v>3548</v>
      </c>
      <c r="G483" t="s">
        <v>3549</v>
      </c>
      <c r="H483" t="s">
        <v>3550</v>
      </c>
      <c r="I483" t="s">
        <v>3551</v>
      </c>
      <c r="J483" t="s">
        <v>2281</v>
      </c>
      <c r="K483">
        <v>-0.35859999999999997</v>
      </c>
      <c r="L483">
        <v>51.637509999999999</v>
      </c>
      <c r="M483" t="s">
        <v>1743</v>
      </c>
      <c r="N483" t="s">
        <v>1682</v>
      </c>
      <c r="O483" t="s">
        <v>1756</v>
      </c>
      <c r="P483" t="s">
        <v>211</v>
      </c>
      <c r="Q483" t="s">
        <v>1684</v>
      </c>
      <c r="R483" t="s">
        <v>1683</v>
      </c>
      <c r="S483">
        <v>2</v>
      </c>
      <c r="T483" s="121">
        <v>2958465</v>
      </c>
      <c r="U483">
        <v>1</v>
      </c>
      <c r="W483">
        <v>0</v>
      </c>
      <c r="X483" s="11">
        <v>114365.75999999999</v>
      </c>
      <c r="Y483">
        <v>114365.75999999999</v>
      </c>
      <c r="Z483">
        <v>0</v>
      </c>
      <c r="AA483" s="11">
        <v>0</v>
      </c>
      <c r="AB483" t="s">
        <v>397</v>
      </c>
    </row>
    <row r="484" spans="1:28" x14ac:dyDescent="0.2">
      <c r="A484">
        <v>905</v>
      </c>
      <c r="B484" t="s">
        <v>1750</v>
      </c>
      <c r="C484" t="s">
        <v>1750</v>
      </c>
      <c r="D484">
        <v>121709</v>
      </c>
      <c r="E484" t="s">
        <v>3552</v>
      </c>
      <c r="G484" t="s">
        <v>3553</v>
      </c>
      <c r="H484" t="s">
        <v>3554</v>
      </c>
      <c r="I484" t="s">
        <v>3555</v>
      </c>
      <c r="J484" t="s">
        <v>1855</v>
      </c>
      <c r="K484">
        <v>-1.8732580000000001</v>
      </c>
      <c r="L484">
        <v>52.179074</v>
      </c>
      <c r="M484" t="s">
        <v>1743</v>
      </c>
      <c r="N484" t="s">
        <v>1682</v>
      </c>
      <c r="O484" t="s">
        <v>1756</v>
      </c>
      <c r="P484" t="s">
        <v>211</v>
      </c>
      <c r="Q484" t="s">
        <v>1684</v>
      </c>
      <c r="R484" t="s">
        <v>1683</v>
      </c>
      <c r="S484">
        <v>2</v>
      </c>
      <c r="T484" s="121">
        <v>2958465</v>
      </c>
      <c r="U484">
        <v>1</v>
      </c>
      <c r="W484">
        <v>0</v>
      </c>
      <c r="X484" s="11">
        <v>156303.97</v>
      </c>
      <c r="Y484">
        <v>136241.13</v>
      </c>
      <c r="Z484">
        <v>20062.84</v>
      </c>
      <c r="AA484" s="11">
        <v>0</v>
      </c>
      <c r="AB484" t="s">
        <v>397</v>
      </c>
    </row>
    <row r="485" spans="1:28" x14ac:dyDescent="0.2">
      <c r="A485">
        <v>905</v>
      </c>
      <c r="B485" t="s">
        <v>1750</v>
      </c>
      <c r="C485" t="s">
        <v>1750</v>
      </c>
      <c r="D485">
        <v>121710</v>
      </c>
      <c r="E485" t="s">
        <v>3556</v>
      </c>
      <c r="G485" t="s">
        <v>3557</v>
      </c>
      <c r="H485" t="s">
        <v>3558</v>
      </c>
      <c r="I485" t="s">
        <v>3559</v>
      </c>
      <c r="J485" t="s">
        <v>1801</v>
      </c>
      <c r="K485">
        <v>-0.33180999999999999</v>
      </c>
      <c r="L485">
        <v>51.06465</v>
      </c>
      <c r="M485" t="s">
        <v>1743</v>
      </c>
      <c r="N485" t="s">
        <v>1682</v>
      </c>
      <c r="O485" t="s">
        <v>1756</v>
      </c>
      <c r="P485" t="s">
        <v>211</v>
      </c>
      <c r="Q485" t="s">
        <v>1684</v>
      </c>
      <c r="R485" t="s">
        <v>1683</v>
      </c>
      <c r="S485">
        <v>2</v>
      </c>
      <c r="T485" s="121">
        <v>2958465</v>
      </c>
      <c r="U485">
        <v>1</v>
      </c>
      <c r="W485">
        <v>0</v>
      </c>
      <c r="X485" s="11">
        <v>197652.97</v>
      </c>
      <c r="Y485">
        <v>187631.32</v>
      </c>
      <c r="Z485">
        <v>10021.65</v>
      </c>
      <c r="AA485" s="11">
        <v>0</v>
      </c>
      <c r="AB485" t="s">
        <v>397</v>
      </c>
    </row>
    <row r="486" spans="1:28" x14ac:dyDescent="0.2">
      <c r="A486">
        <v>905</v>
      </c>
      <c r="B486" t="s">
        <v>1750</v>
      </c>
      <c r="C486" t="s">
        <v>1750</v>
      </c>
      <c r="D486">
        <v>121711</v>
      </c>
      <c r="E486" t="s">
        <v>3560</v>
      </c>
      <c r="G486" t="s">
        <v>3561</v>
      </c>
      <c r="H486" t="s">
        <v>3562</v>
      </c>
      <c r="I486" t="s">
        <v>3563</v>
      </c>
      <c r="J486" t="s">
        <v>2303</v>
      </c>
      <c r="K486">
        <v>-4.0414640000000004</v>
      </c>
      <c r="L486">
        <v>50.313149000000003</v>
      </c>
      <c r="M486" t="s">
        <v>1743</v>
      </c>
      <c r="N486" t="s">
        <v>1682</v>
      </c>
      <c r="O486" t="s">
        <v>1756</v>
      </c>
      <c r="P486" t="s">
        <v>211</v>
      </c>
      <c r="Q486" t="s">
        <v>1684</v>
      </c>
      <c r="R486" t="s">
        <v>1683</v>
      </c>
      <c r="S486">
        <v>2</v>
      </c>
      <c r="T486" s="121">
        <v>2958465</v>
      </c>
      <c r="U486">
        <v>1</v>
      </c>
      <c r="W486">
        <v>0</v>
      </c>
      <c r="X486" s="11">
        <v>130182.44</v>
      </c>
      <c r="Y486">
        <v>118049.85</v>
      </c>
      <c r="Z486">
        <v>12132.59</v>
      </c>
      <c r="AA486" s="11">
        <v>0</v>
      </c>
      <c r="AB486" t="s">
        <v>397</v>
      </c>
    </row>
    <row r="487" spans="1:28" x14ac:dyDescent="0.2">
      <c r="A487">
        <v>905</v>
      </c>
      <c r="B487" t="s">
        <v>1750</v>
      </c>
      <c r="C487" t="s">
        <v>1750</v>
      </c>
      <c r="D487">
        <v>121712</v>
      </c>
      <c r="E487" t="s">
        <v>3564</v>
      </c>
      <c r="G487" t="s">
        <v>3565</v>
      </c>
      <c r="H487" t="s">
        <v>3566</v>
      </c>
      <c r="I487" t="s">
        <v>3457</v>
      </c>
      <c r="J487" t="s">
        <v>2086</v>
      </c>
      <c r="K487">
        <v>-0.39580399999999999</v>
      </c>
      <c r="L487">
        <v>54.285839000000003</v>
      </c>
      <c r="M487" t="s">
        <v>1743</v>
      </c>
      <c r="N487" t="s">
        <v>1682</v>
      </c>
      <c r="O487" t="s">
        <v>1756</v>
      </c>
      <c r="P487" t="s">
        <v>211</v>
      </c>
      <c r="Q487" t="s">
        <v>1684</v>
      </c>
      <c r="R487" t="s">
        <v>1683</v>
      </c>
      <c r="S487">
        <v>2</v>
      </c>
      <c r="T487" s="121">
        <v>2958465</v>
      </c>
      <c r="U487">
        <v>1</v>
      </c>
      <c r="W487">
        <v>0</v>
      </c>
      <c r="X487" s="11">
        <v>115829.81000000001</v>
      </c>
      <c r="Y487">
        <v>113626.82</v>
      </c>
      <c r="Z487">
        <v>2202.9899999999998</v>
      </c>
      <c r="AA487" s="11">
        <v>0</v>
      </c>
      <c r="AB487" t="s">
        <v>397</v>
      </c>
    </row>
    <row r="488" spans="1:28" x14ac:dyDescent="0.2">
      <c r="A488">
        <v>905</v>
      </c>
      <c r="B488" t="s">
        <v>1750</v>
      </c>
      <c r="C488" t="s">
        <v>1750</v>
      </c>
      <c r="D488">
        <v>121713</v>
      </c>
      <c r="E488" t="s">
        <v>3567</v>
      </c>
      <c r="G488" t="s">
        <v>3568</v>
      </c>
      <c r="H488" t="s">
        <v>3569</v>
      </c>
      <c r="I488" t="s">
        <v>1810</v>
      </c>
      <c r="J488" t="s">
        <v>1810</v>
      </c>
      <c r="K488">
        <v>-1.0557099999999999</v>
      </c>
      <c r="L488">
        <v>52.641550000000002</v>
      </c>
      <c r="M488" t="s">
        <v>1743</v>
      </c>
      <c r="N488" t="s">
        <v>1682</v>
      </c>
      <c r="O488" t="s">
        <v>1756</v>
      </c>
      <c r="P488" t="s">
        <v>211</v>
      </c>
      <c r="Q488" t="s">
        <v>1684</v>
      </c>
      <c r="R488" t="s">
        <v>1683</v>
      </c>
      <c r="S488">
        <v>2</v>
      </c>
      <c r="T488" s="121">
        <v>2958465</v>
      </c>
      <c r="U488">
        <v>1</v>
      </c>
      <c r="W488">
        <v>0</v>
      </c>
      <c r="X488" s="11">
        <v>112395.5</v>
      </c>
      <c r="Y488">
        <v>112395.5</v>
      </c>
      <c r="Z488">
        <v>0</v>
      </c>
      <c r="AA488" s="11">
        <v>0</v>
      </c>
      <c r="AB488" t="s">
        <v>397</v>
      </c>
    </row>
    <row r="489" spans="1:28" x14ac:dyDescent="0.2">
      <c r="A489">
        <v>905</v>
      </c>
      <c r="B489" t="s">
        <v>1750</v>
      </c>
      <c r="C489" t="s">
        <v>1750</v>
      </c>
      <c r="D489">
        <v>121714</v>
      </c>
      <c r="E489" t="s">
        <v>3570</v>
      </c>
      <c r="G489" t="s">
        <v>3571</v>
      </c>
      <c r="H489" t="s">
        <v>3572</v>
      </c>
      <c r="I489" t="s">
        <v>3289</v>
      </c>
      <c r="J489" t="s">
        <v>2226</v>
      </c>
      <c r="K489">
        <v>-4.3874999999999997E-2</v>
      </c>
      <c r="L489">
        <v>53.753124999999997</v>
      </c>
      <c r="M489" t="s">
        <v>1743</v>
      </c>
      <c r="N489" t="s">
        <v>1682</v>
      </c>
      <c r="O489" t="s">
        <v>1756</v>
      </c>
      <c r="P489" t="s">
        <v>211</v>
      </c>
      <c r="Q489" t="s">
        <v>1684</v>
      </c>
      <c r="R489" t="s">
        <v>1683</v>
      </c>
      <c r="S489">
        <v>2</v>
      </c>
      <c r="T489" s="121">
        <v>2958465</v>
      </c>
      <c r="U489">
        <v>1</v>
      </c>
      <c r="W489">
        <v>0</v>
      </c>
      <c r="X489" s="11">
        <v>120884.06</v>
      </c>
      <c r="Y489">
        <v>120884.06</v>
      </c>
      <c r="Z489">
        <v>0</v>
      </c>
      <c r="AA489" s="11">
        <v>0</v>
      </c>
      <c r="AB489" t="s">
        <v>397</v>
      </c>
    </row>
    <row r="490" spans="1:28" x14ac:dyDescent="0.2">
      <c r="A490">
        <v>905</v>
      </c>
      <c r="B490" t="s">
        <v>1750</v>
      </c>
      <c r="C490" t="s">
        <v>1750</v>
      </c>
      <c r="D490">
        <v>121715</v>
      </c>
      <c r="E490" t="s">
        <v>3573</v>
      </c>
      <c r="G490" t="s">
        <v>3574</v>
      </c>
      <c r="H490" t="s">
        <v>3575</v>
      </c>
      <c r="I490" t="s">
        <v>3576</v>
      </c>
      <c r="J490" t="s">
        <v>2138</v>
      </c>
      <c r="K490">
        <v>-1.290848</v>
      </c>
      <c r="L490">
        <v>50.752645999999999</v>
      </c>
      <c r="M490" t="s">
        <v>1743</v>
      </c>
      <c r="N490" t="s">
        <v>1682</v>
      </c>
      <c r="O490" t="s">
        <v>1756</v>
      </c>
      <c r="P490" t="s">
        <v>211</v>
      </c>
      <c r="Q490" t="s">
        <v>1684</v>
      </c>
      <c r="R490" t="s">
        <v>1683</v>
      </c>
      <c r="S490">
        <v>2</v>
      </c>
      <c r="T490" s="121">
        <v>2958465</v>
      </c>
      <c r="U490">
        <v>1</v>
      </c>
      <c r="W490">
        <v>0</v>
      </c>
      <c r="X490" s="11">
        <v>262571.77999999997</v>
      </c>
      <c r="Y490">
        <v>225157.58</v>
      </c>
      <c r="Z490">
        <v>37414.199999999997</v>
      </c>
      <c r="AA490" s="11">
        <v>0</v>
      </c>
      <c r="AB490" t="s">
        <v>397</v>
      </c>
    </row>
    <row r="491" spans="1:28" x14ac:dyDescent="0.2">
      <c r="A491">
        <v>905</v>
      </c>
      <c r="B491" t="s">
        <v>1750</v>
      </c>
      <c r="C491" t="s">
        <v>1750</v>
      </c>
      <c r="D491">
        <v>121716</v>
      </c>
      <c r="E491" t="s">
        <v>3577</v>
      </c>
      <c r="G491" t="s">
        <v>3578</v>
      </c>
      <c r="H491" t="s">
        <v>3579</v>
      </c>
      <c r="I491" t="s">
        <v>1770</v>
      </c>
      <c r="J491" t="s">
        <v>1771</v>
      </c>
      <c r="K491">
        <v>-4.312589</v>
      </c>
      <c r="L491">
        <v>51.858201999999999</v>
      </c>
      <c r="M491" t="s">
        <v>1744</v>
      </c>
      <c r="N491" t="s">
        <v>1682</v>
      </c>
      <c r="O491" t="s">
        <v>1756</v>
      </c>
      <c r="P491" t="s">
        <v>211</v>
      </c>
      <c r="Q491" t="s">
        <v>1684</v>
      </c>
      <c r="R491" t="s">
        <v>1683</v>
      </c>
      <c r="S491">
        <v>2</v>
      </c>
      <c r="T491" s="121">
        <v>2958465</v>
      </c>
      <c r="U491">
        <v>1</v>
      </c>
      <c r="W491">
        <v>0</v>
      </c>
      <c r="X491" s="11">
        <v>170736.08</v>
      </c>
      <c r="Y491">
        <v>170736.08</v>
      </c>
      <c r="Z491">
        <v>0</v>
      </c>
      <c r="AA491" s="11">
        <v>0</v>
      </c>
      <c r="AB491" t="s">
        <v>397</v>
      </c>
    </row>
    <row r="492" spans="1:28" x14ac:dyDescent="0.2">
      <c r="A492">
        <v>905</v>
      </c>
      <c r="B492" t="s">
        <v>1750</v>
      </c>
      <c r="C492" t="s">
        <v>1750</v>
      </c>
      <c r="D492">
        <v>121717</v>
      </c>
      <c r="E492" t="s">
        <v>3580</v>
      </c>
      <c r="G492" t="s">
        <v>3581</v>
      </c>
      <c r="H492" t="s">
        <v>3582</v>
      </c>
      <c r="I492" t="s">
        <v>3154</v>
      </c>
      <c r="J492" t="s">
        <v>2062</v>
      </c>
      <c r="K492">
        <v>-4.8942180000000004</v>
      </c>
      <c r="L492">
        <v>50.226067</v>
      </c>
      <c r="M492" t="s">
        <v>1743</v>
      </c>
      <c r="N492" t="s">
        <v>1682</v>
      </c>
      <c r="O492" t="s">
        <v>1756</v>
      </c>
      <c r="P492" t="s">
        <v>211</v>
      </c>
      <c r="Q492" t="s">
        <v>1684</v>
      </c>
      <c r="R492" t="s">
        <v>1683</v>
      </c>
      <c r="S492">
        <v>2</v>
      </c>
      <c r="T492" s="121">
        <v>2958465</v>
      </c>
      <c r="U492">
        <v>1</v>
      </c>
      <c r="W492">
        <v>0</v>
      </c>
      <c r="X492" s="11">
        <v>130183.78</v>
      </c>
      <c r="Y492">
        <v>118051.2</v>
      </c>
      <c r="Z492">
        <v>12132.58</v>
      </c>
      <c r="AA492" s="11">
        <v>0</v>
      </c>
      <c r="AB492" t="s">
        <v>397</v>
      </c>
    </row>
    <row r="493" spans="1:28" x14ac:dyDescent="0.2">
      <c r="A493">
        <v>905</v>
      </c>
      <c r="B493" t="s">
        <v>1750</v>
      </c>
      <c r="C493" t="s">
        <v>1750</v>
      </c>
      <c r="D493">
        <v>121718</v>
      </c>
      <c r="E493" t="s">
        <v>3583</v>
      </c>
      <c r="G493" t="s">
        <v>3584</v>
      </c>
      <c r="H493" t="s">
        <v>3585</v>
      </c>
      <c r="I493" t="s">
        <v>3586</v>
      </c>
      <c r="J493" t="s">
        <v>2788</v>
      </c>
      <c r="K493">
        <v>-2.6351300000000002</v>
      </c>
      <c r="L493">
        <v>53.452750000000002</v>
      </c>
      <c r="M493" t="s">
        <v>1743</v>
      </c>
      <c r="N493" t="s">
        <v>1682</v>
      </c>
      <c r="O493" t="s">
        <v>1756</v>
      </c>
      <c r="P493" t="s">
        <v>211</v>
      </c>
      <c r="Q493" t="s">
        <v>1684</v>
      </c>
      <c r="R493" t="s">
        <v>1683</v>
      </c>
      <c r="S493">
        <v>2</v>
      </c>
      <c r="T493" s="121">
        <v>2958465</v>
      </c>
      <c r="U493">
        <v>4</v>
      </c>
      <c r="W493">
        <v>0</v>
      </c>
      <c r="X493" s="11">
        <v>399878.43</v>
      </c>
      <c r="Y493">
        <v>399878.43</v>
      </c>
      <c r="Z493">
        <v>0</v>
      </c>
      <c r="AA493" s="11">
        <v>0</v>
      </c>
      <c r="AB493" t="s">
        <v>397</v>
      </c>
    </row>
    <row r="494" spans="1:28" x14ac:dyDescent="0.2">
      <c r="A494">
        <v>905</v>
      </c>
      <c r="B494" t="s">
        <v>1750</v>
      </c>
      <c r="C494" t="s">
        <v>1750</v>
      </c>
      <c r="D494">
        <v>121719</v>
      </c>
      <c r="E494" t="s">
        <v>3587</v>
      </c>
      <c r="G494" t="s">
        <v>3588</v>
      </c>
      <c r="H494" t="s">
        <v>3589</v>
      </c>
      <c r="I494" t="s">
        <v>3590</v>
      </c>
      <c r="J494" t="s">
        <v>1947</v>
      </c>
      <c r="K494">
        <v>-4.0405569999999997</v>
      </c>
      <c r="L494">
        <v>52.544567999999998</v>
      </c>
      <c r="M494" t="s">
        <v>1744</v>
      </c>
      <c r="N494" t="s">
        <v>1682</v>
      </c>
      <c r="O494" t="s">
        <v>1756</v>
      </c>
      <c r="P494" t="s">
        <v>211</v>
      </c>
      <c r="Q494" t="s">
        <v>1684</v>
      </c>
      <c r="R494" t="s">
        <v>1683</v>
      </c>
      <c r="S494">
        <v>2</v>
      </c>
      <c r="T494" s="121">
        <v>2958465</v>
      </c>
      <c r="U494">
        <v>2</v>
      </c>
      <c r="W494">
        <v>0</v>
      </c>
      <c r="X494" s="11">
        <v>814163.1</v>
      </c>
      <c r="Y494">
        <v>753815.71</v>
      </c>
      <c r="Z494">
        <v>60347.39</v>
      </c>
      <c r="AA494" s="11">
        <v>0</v>
      </c>
      <c r="AB494" t="s">
        <v>397</v>
      </c>
    </row>
    <row r="495" spans="1:28" x14ac:dyDescent="0.2">
      <c r="A495">
        <v>905</v>
      </c>
      <c r="B495" t="s">
        <v>1750</v>
      </c>
      <c r="C495" t="s">
        <v>1750</v>
      </c>
      <c r="D495">
        <v>121720</v>
      </c>
      <c r="E495" t="s">
        <v>3591</v>
      </c>
      <c r="G495" t="s">
        <v>3592</v>
      </c>
      <c r="H495" t="s">
        <v>3593</v>
      </c>
      <c r="I495" t="s">
        <v>3594</v>
      </c>
      <c r="J495" t="s">
        <v>2086</v>
      </c>
      <c r="K495">
        <v>-1.975579</v>
      </c>
      <c r="L495">
        <v>54.276795999999997</v>
      </c>
      <c r="M495" t="s">
        <v>1743</v>
      </c>
      <c r="N495" t="s">
        <v>1682</v>
      </c>
      <c r="O495" t="s">
        <v>1756</v>
      </c>
      <c r="P495" t="s">
        <v>211</v>
      </c>
      <c r="Q495" t="s">
        <v>1684</v>
      </c>
      <c r="R495" t="s">
        <v>1683</v>
      </c>
      <c r="S495">
        <v>2</v>
      </c>
      <c r="T495" s="121">
        <v>2958465</v>
      </c>
      <c r="U495">
        <v>1</v>
      </c>
      <c r="W495">
        <v>0</v>
      </c>
      <c r="X495" s="11">
        <v>243377.4</v>
      </c>
      <c r="Y495">
        <v>230082.21</v>
      </c>
      <c r="Z495">
        <v>13295.19</v>
      </c>
      <c r="AA495" s="11">
        <v>0</v>
      </c>
      <c r="AB495" t="s">
        <v>397</v>
      </c>
    </row>
    <row r="496" spans="1:28" x14ac:dyDescent="0.2">
      <c r="A496">
        <v>905</v>
      </c>
      <c r="B496" t="s">
        <v>1750</v>
      </c>
      <c r="C496" t="s">
        <v>1750</v>
      </c>
      <c r="D496">
        <v>121721</v>
      </c>
      <c r="E496" t="s">
        <v>3595</v>
      </c>
      <c r="G496" t="s">
        <v>3596</v>
      </c>
      <c r="H496" t="s">
        <v>2060</v>
      </c>
      <c r="I496" t="s">
        <v>2061</v>
      </c>
      <c r="J496" t="s">
        <v>2062</v>
      </c>
      <c r="K496">
        <v>-5.0063029999999999</v>
      </c>
      <c r="L496">
        <v>50.531869999999998</v>
      </c>
      <c r="M496" t="s">
        <v>1743</v>
      </c>
      <c r="N496" t="s">
        <v>1682</v>
      </c>
      <c r="O496" t="s">
        <v>1756</v>
      </c>
      <c r="P496" t="s">
        <v>211</v>
      </c>
      <c r="Q496" t="s">
        <v>1684</v>
      </c>
      <c r="R496" t="s">
        <v>1683</v>
      </c>
      <c r="S496">
        <v>2</v>
      </c>
      <c r="T496" s="121">
        <v>2958465</v>
      </c>
      <c r="U496">
        <v>1</v>
      </c>
      <c r="W496">
        <v>0</v>
      </c>
      <c r="X496" s="11">
        <v>337791.06</v>
      </c>
      <c r="Y496">
        <v>298788.14</v>
      </c>
      <c r="Z496">
        <v>39002.92</v>
      </c>
      <c r="AA496" s="11">
        <v>0</v>
      </c>
      <c r="AB496" t="s">
        <v>397</v>
      </c>
    </row>
    <row r="497" spans="1:28" x14ac:dyDescent="0.2">
      <c r="A497">
        <v>905</v>
      </c>
      <c r="B497" t="s">
        <v>1750</v>
      </c>
      <c r="C497" t="s">
        <v>1750</v>
      </c>
      <c r="D497">
        <v>121722</v>
      </c>
      <c r="E497" t="s">
        <v>3597</v>
      </c>
      <c r="G497" t="s">
        <v>3598</v>
      </c>
      <c r="H497" t="s">
        <v>3599</v>
      </c>
      <c r="I497" t="s">
        <v>3600</v>
      </c>
      <c r="J497" t="s">
        <v>2342</v>
      </c>
      <c r="K497">
        <v>-0.72855999999999999</v>
      </c>
      <c r="L497">
        <v>51.630830000000003</v>
      </c>
      <c r="M497" t="s">
        <v>1743</v>
      </c>
      <c r="N497" t="s">
        <v>1682</v>
      </c>
      <c r="O497" t="s">
        <v>1756</v>
      </c>
      <c r="P497" t="s">
        <v>211</v>
      </c>
      <c r="Q497" t="s">
        <v>1684</v>
      </c>
      <c r="R497" t="s">
        <v>1683</v>
      </c>
      <c r="S497">
        <v>2</v>
      </c>
      <c r="T497" s="121">
        <v>2958465</v>
      </c>
      <c r="U497">
        <v>1</v>
      </c>
      <c r="W497">
        <v>0</v>
      </c>
      <c r="X497" s="11">
        <v>107462.87</v>
      </c>
      <c r="Y497">
        <v>107462.87</v>
      </c>
      <c r="Z497">
        <v>0</v>
      </c>
      <c r="AA497" s="11">
        <v>0</v>
      </c>
      <c r="AB497" t="s">
        <v>397</v>
      </c>
    </row>
    <row r="498" spans="1:28" x14ac:dyDescent="0.2">
      <c r="A498">
        <v>905</v>
      </c>
      <c r="B498" t="s">
        <v>1750</v>
      </c>
      <c r="C498" t="s">
        <v>1750</v>
      </c>
      <c r="D498">
        <v>121723</v>
      </c>
      <c r="E498" t="s">
        <v>3601</v>
      </c>
      <c r="G498" t="s">
        <v>3602</v>
      </c>
      <c r="H498" t="s">
        <v>3603</v>
      </c>
      <c r="I498" t="s">
        <v>2061</v>
      </c>
      <c r="J498" t="s">
        <v>2062</v>
      </c>
      <c r="K498">
        <v>-4.9814990000000003</v>
      </c>
      <c r="L498">
        <v>50.511405000000003</v>
      </c>
      <c r="M498" t="s">
        <v>1743</v>
      </c>
      <c r="N498" t="s">
        <v>1682</v>
      </c>
      <c r="O498" t="s">
        <v>1756</v>
      </c>
      <c r="P498" t="s">
        <v>211</v>
      </c>
      <c r="Q498" t="s">
        <v>1684</v>
      </c>
      <c r="R498" t="s">
        <v>1683</v>
      </c>
      <c r="S498">
        <v>2</v>
      </c>
      <c r="T498" s="121">
        <v>2958465</v>
      </c>
      <c r="U498">
        <v>1</v>
      </c>
      <c r="W498">
        <v>0</v>
      </c>
      <c r="X498" s="11">
        <v>145318.80000000002</v>
      </c>
      <c r="Y498">
        <v>135304.14000000001</v>
      </c>
      <c r="Z498">
        <v>10014.66</v>
      </c>
      <c r="AA498" s="11">
        <v>0</v>
      </c>
      <c r="AB498" t="s">
        <v>397</v>
      </c>
    </row>
    <row r="499" spans="1:28" x14ac:dyDescent="0.2">
      <c r="A499">
        <v>905</v>
      </c>
      <c r="B499" t="s">
        <v>1750</v>
      </c>
      <c r="C499" t="s">
        <v>1750</v>
      </c>
      <c r="D499">
        <v>121724</v>
      </c>
      <c r="E499" t="s">
        <v>3604</v>
      </c>
      <c r="G499" t="s">
        <v>3605</v>
      </c>
      <c r="H499" t="s">
        <v>3606</v>
      </c>
      <c r="I499" t="s">
        <v>1814</v>
      </c>
      <c r="J499" t="s">
        <v>1814</v>
      </c>
      <c r="K499">
        <v>-0.27181</v>
      </c>
      <c r="L499">
        <v>51.486550000000001</v>
      </c>
      <c r="M499" t="s">
        <v>1743</v>
      </c>
      <c r="N499" t="s">
        <v>1682</v>
      </c>
      <c r="O499" t="s">
        <v>1756</v>
      </c>
      <c r="P499" t="s">
        <v>211</v>
      </c>
      <c r="Q499" t="s">
        <v>1684</v>
      </c>
      <c r="R499" t="s">
        <v>1683</v>
      </c>
      <c r="S499">
        <v>2</v>
      </c>
      <c r="T499" s="121">
        <v>2958465</v>
      </c>
      <c r="U499">
        <v>1</v>
      </c>
      <c r="W499">
        <v>0</v>
      </c>
      <c r="X499" s="11">
        <v>222597.15</v>
      </c>
      <c r="Y499">
        <v>222597.15</v>
      </c>
      <c r="Z499">
        <v>0</v>
      </c>
      <c r="AA499" s="11">
        <v>0</v>
      </c>
      <c r="AB499" t="s">
        <v>397</v>
      </c>
    </row>
    <row r="500" spans="1:28" x14ac:dyDescent="0.2">
      <c r="A500">
        <v>905</v>
      </c>
      <c r="B500" t="s">
        <v>1750</v>
      </c>
      <c r="C500" t="s">
        <v>1750</v>
      </c>
      <c r="D500">
        <v>121725</v>
      </c>
      <c r="E500" t="s">
        <v>3607</v>
      </c>
      <c r="G500" t="s">
        <v>3608</v>
      </c>
      <c r="H500" t="s">
        <v>3609</v>
      </c>
      <c r="I500" t="s">
        <v>2011</v>
      </c>
      <c r="J500" t="s">
        <v>2104</v>
      </c>
      <c r="K500">
        <v>-2.6088900000000002</v>
      </c>
      <c r="L500">
        <v>51.437930000000001</v>
      </c>
      <c r="M500" t="s">
        <v>1743</v>
      </c>
      <c r="N500" t="s">
        <v>1682</v>
      </c>
      <c r="O500" t="s">
        <v>1756</v>
      </c>
      <c r="P500" t="s">
        <v>211</v>
      </c>
      <c r="Q500" t="s">
        <v>1684</v>
      </c>
      <c r="R500" t="s">
        <v>1683</v>
      </c>
      <c r="S500">
        <v>2</v>
      </c>
      <c r="T500" s="121">
        <v>2958465</v>
      </c>
      <c r="U500">
        <v>1</v>
      </c>
      <c r="W500">
        <v>0</v>
      </c>
      <c r="X500" s="11">
        <v>126984.97</v>
      </c>
      <c r="Y500">
        <v>126984.97</v>
      </c>
      <c r="Z500">
        <v>0</v>
      </c>
      <c r="AA500" s="11">
        <v>0</v>
      </c>
      <c r="AB500" t="s">
        <v>397</v>
      </c>
    </row>
    <row r="501" spans="1:28" x14ac:dyDescent="0.2">
      <c r="A501">
        <v>905</v>
      </c>
      <c r="B501" t="s">
        <v>1750</v>
      </c>
      <c r="C501" t="s">
        <v>1750</v>
      </c>
      <c r="D501">
        <v>121726</v>
      </c>
      <c r="E501" t="s">
        <v>3610</v>
      </c>
      <c r="G501" t="s">
        <v>3611</v>
      </c>
      <c r="H501" t="s">
        <v>3612</v>
      </c>
      <c r="I501" t="s">
        <v>2137</v>
      </c>
      <c r="J501" t="s">
        <v>2138</v>
      </c>
      <c r="K501">
        <v>-1.30084</v>
      </c>
      <c r="L501">
        <v>50.761367</v>
      </c>
      <c r="M501" t="s">
        <v>1743</v>
      </c>
      <c r="N501" t="s">
        <v>1682</v>
      </c>
      <c r="O501" t="s">
        <v>1756</v>
      </c>
      <c r="P501" t="s">
        <v>211</v>
      </c>
      <c r="Q501" t="s">
        <v>1684</v>
      </c>
      <c r="R501" t="s">
        <v>1683</v>
      </c>
      <c r="S501">
        <v>2</v>
      </c>
      <c r="T501" s="121">
        <v>2958465</v>
      </c>
      <c r="U501">
        <v>1</v>
      </c>
      <c r="W501">
        <v>0</v>
      </c>
      <c r="X501" s="11">
        <v>158925.00999999998</v>
      </c>
      <c r="Y501">
        <v>132320.46</v>
      </c>
      <c r="Z501">
        <v>26604.55</v>
      </c>
      <c r="AA501" s="11">
        <v>0</v>
      </c>
      <c r="AB501" t="s">
        <v>397</v>
      </c>
    </row>
    <row r="502" spans="1:28" x14ac:dyDescent="0.2">
      <c r="A502">
        <v>905</v>
      </c>
      <c r="B502" t="s">
        <v>1750</v>
      </c>
      <c r="C502" t="s">
        <v>1750</v>
      </c>
      <c r="D502">
        <v>121727</v>
      </c>
      <c r="E502" t="s">
        <v>3613</v>
      </c>
      <c r="G502" t="s">
        <v>3614</v>
      </c>
      <c r="H502" t="s">
        <v>3615</v>
      </c>
      <c r="I502" t="s">
        <v>3289</v>
      </c>
      <c r="J502" t="s">
        <v>3290</v>
      </c>
      <c r="K502">
        <v>-0.29291</v>
      </c>
      <c r="L502">
        <v>53.768180000000001</v>
      </c>
      <c r="M502" t="s">
        <v>1743</v>
      </c>
      <c r="N502" t="s">
        <v>1682</v>
      </c>
      <c r="O502" t="s">
        <v>1756</v>
      </c>
      <c r="P502" t="s">
        <v>211</v>
      </c>
      <c r="Q502" t="s">
        <v>1684</v>
      </c>
      <c r="R502" t="s">
        <v>1683</v>
      </c>
      <c r="S502">
        <v>2</v>
      </c>
      <c r="T502" s="121">
        <v>2958465</v>
      </c>
      <c r="U502">
        <v>1</v>
      </c>
      <c r="W502">
        <v>0</v>
      </c>
      <c r="X502" s="11">
        <v>115671.84</v>
      </c>
      <c r="Y502">
        <v>115671.84</v>
      </c>
      <c r="Z502">
        <v>0</v>
      </c>
      <c r="AA502" s="11">
        <v>0</v>
      </c>
      <c r="AB502" t="s">
        <v>397</v>
      </c>
    </row>
    <row r="503" spans="1:28" x14ac:dyDescent="0.2">
      <c r="A503">
        <v>905</v>
      </c>
      <c r="B503" t="s">
        <v>1750</v>
      </c>
      <c r="C503" t="s">
        <v>1750</v>
      </c>
      <c r="D503">
        <v>121728</v>
      </c>
      <c r="E503" t="s">
        <v>3616</v>
      </c>
      <c r="G503" t="s">
        <v>3617</v>
      </c>
      <c r="H503" t="s">
        <v>3618</v>
      </c>
      <c r="I503" t="s">
        <v>2382</v>
      </c>
      <c r="J503" t="s">
        <v>2337</v>
      </c>
      <c r="K503">
        <v>0.15254000000000001</v>
      </c>
      <c r="L503">
        <v>52.204569999999997</v>
      </c>
      <c r="M503" t="s">
        <v>1743</v>
      </c>
      <c r="N503" t="s">
        <v>1682</v>
      </c>
      <c r="O503" t="s">
        <v>1756</v>
      </c>
      <c r="P503" t="s">
        <v>211</v>
      </c>
      <c r="Q503" t="s">
        <v>1684</v>
      </c>
      <c r="R503" t="s">
        <v>1683</v>
      </c>
      <c r="S503">
        <v>2</v>
      </c>
      <c r="T503" s="121">
        <v>2958465</v>
      </c>
      <c r="U503">
        <v>1</v>
      </c>
      <c r="W503">
        <v>0</v>
      </c>
      <c r="X503" s="11">
        <v>149394.07</v>
      </c>
      <c r="Y503">
        <v>149394.07</v>
      </c>
      <c r="Z503">
        <v>0</v>
      </c>
      <c r="AA503" s="11">
        <v>0</v>
      </c>
      <c r="AB503" t="s">
        <v>397</v>
      </c>
    </row>
    <row r="504" spans="1:28" x14ac:dyDescent="0.2">
      <c r="A504">
        <v>905</v>
      </c>
      <c r="B504" t="s">
        <v>1750</v>
      </c>
      <c r="C504" t="s">
        <v>1750</v>
      </c>
      <c r="D504">
        <v>121729</v>
      </c>
      <c r="E504" t="s">
        <v>3619</v>
      </c>
      <c r="G504" t="s">
        <v>3620</v>
      </c>
      <c r="H504" t="s">
        <v>3621</v>
      </c>
      <c r="I504" t="s">
        <v>3622</v>
      </c>
      <c r="J504" t="s">
        <v>1801</v>
      </c>
      <c r="K504">
        <v>-0.77234400000000003</v>
      </c>
      <c r="L504">
        <v>50.993698000000002</v>
      </c>
      <c r="M504" t="s">
        <v>1743</v>
      </c>
      <c r="N504" t="s">
        <v>1682</v>
      </c>
      <c r="O504" t="s">
        <v>1756</v>
      </c>
      <c r="P504" t="s">
        <v>211</v>
      </c>
      <c r="Q504" t="s">
        <v>1684</v>
      </c>
      <c r="R504" t="s">
        <v>1683</v>
      </c>
      <c r="S504">
        <v>2</v>
      </c>
      <c r="T504" s="121">
        <v>2958465</v>
      </c>
      <c r="U504">
        <v>1</v>
      </c>
      <c r="W504">
        <v>0</v>
      </c>
      <c r="X504" s="11">
        <v>300971.81</v>
      </c>
      <c r="Y504">
        <v>300971.81</v>
      </c>
      <c r="Z504">
        <v>0</v>
      </c>
      <c r="AA504" s="11">
        <v>0</v>
      </c>
      <c r="AB504" t="s">
        <v>397</v>
      </c>
    </row>
    <row r="505" spans="1:28" x14ac:dyDescent="0.2">
      <c r="A505">
        <v>905</v>
      </c>
      <c r="B505" t="s">
        <v>1750</v>
      </c>
      <c r="C505" t="s">
        <v>1750</v>
      </c>
      <c r="D505">
        <v>121730</v>
      </c>
      <c r="E505" t="s">
        <v>3623</v>
      </c>
      <c r="G505" t="s">
        <v>2110</v>
      </c>
      <c r="H505" t="s">
        <v>3624</v>
      </c>
      <c r="I505" t="s">
        <v>3068</v>
      </c>
      <c r="J505" t="s">
        <v>3069</v>
      </c>
      <c r="K505">
        <v>-0.70184999999999997</v>
      </c>
      <c r="L505">
        <v>52.156880000000001</v>
      </c>
      <c r="M505" t="s">
        <v>1743</v>
      </c>
      <c r="N505" t="s">
        <v>1682</v>
      </c>
      <c r="O505" t="s">
        <v>1756</v>
      </c>
      <c r="P505" t="s">
        <v>211</v>
      </c>
      <c r="Q505" t="s">
        <v>1684</v>
      </c>
      <c r="R505" t="s">
        <v>1683</v>
      </c>
      <c r="S505">
        <v>2</v>
      </c>
      <c r="T505" s="121">
        <v>2958465</v>
      </c>
      <c r="U505">
        <v>1</v>
      </c>
      <c r="W505">
        <v>0</v>
      </c>
      <c r="X505" s="11">
        <v>288330.57</v>
      </c>
      <c r="Y505">
        <v>288330.57</v>
      </c>
      <c r="Z505">
        <v>0</v>
      </c>
      <c r="AA505" s="11">
        <v>0</v>
      </c>
      <c r="AB505" t="s">
        <v>397</v>
      </c>
    </row>
    <row r="506" spans="1:28" x14ac:dyDescent="0.2">
      <c r="A506">
        <v>905</v>
      </c>
      <c r="B506" t="s">
        <v>1750</v>
      </c>
      <c r="C506" t="s">
        <v>1750</v>
      </c>
      <c r="D506">
        <v>121731</v>
      </c>
      <c r="E506" t="s">
        <v>3625</v>
      </c>
      <c r="G506" t="s">
        <v>3626</v>
      </c>
      <c r="H506" t="s">
        <v>1929</v>
      </c>
      <c r="I506" t="s">
        <v>1814</v>
      </c>
      <c r="J506" t="s">
        <v>1814</v>
      </c>
      <c r="K506">
        <v>-7.8649999999999998E-2</v>
      </c>
      <c r="L506">
        <v>51.416530000000002</v>
      </c>
      <c r="M506" t="s">
        <v>1743</v>
      </c>
      <c r="N506" t="s">
        <v>1682</v>
      </c>
      <c r="O506" t="s">
        <v>1756</v>
      </c>
      <c r="P506" t="s">
        <v>211</v>
      </c>
      <c r="Q506" t="s">
        <v>1684</v>
      </c>
      <c r="R506" t="s">
        <v>1683</v>
      </c>
      <c r="S506">
        <v>2</v>
      </c>
      <c r="T506" s="121">
        <v>2958465</v>
      </c>
      <c r="U506">
        <v>9</v>
      </c>
      <c r="W506">
        <v>0</v>
      </c>
      <c r="X506" s="11">
        <v>1192850.7</v>
      </c>
      <c r="Y506">
        <v>1152495.8999999999</v>
      </c>
      <c r="Z506">
        <v>40354.800000000003</v>
      </c>
      <c r="AA506" s="11">
        <v>0</v>
      </c>
      <c r="AB506" t="s">
        <v>397</v>
      </c>
    </row>
    <row r="507" spans="1:28" x14ac:dyDescent="0.2">
      <c r="A507">
        <v>905</v>
      </c>
      <c r="B507" t="s">
        <v>1750</v>
      </c>
      <c r="C507" t="s">
        <v>1750</v>
      </c>
      <c r="D507">
        <v>121732</v>
      </c>
      <c r="E507" t="s">
        <v>3627</v>
      </c>
      <c r="G507" t="s">
        <v>3628</v>
      </c>
      <c r="H507" t="s">
        <v>3629</v>
      </c>
      <c r="I507" t="s">
        <v>3630</v>
      </c>
      <c r="J507" t="s">
        <v>2045</v>
      </c>
      <c r="K507">
        <v>0.95720000000000005</v>
      </c>
      <c r="L507">
        <v>52.922370000000001</v>
      </c>
      <c r="M507" t="s">
        <v>1743</v>
      </c>
      <c r="N507" t="s">
        <v>1682</v>
      </c>
      <c r="O507" t="s">
        <v>1756</v>
      </c>
      <c r="P507" t="s">
        <v>211</v>
      </c>
      <c r="Q507" t="s">
        <v>1684</v>
      </c>
      <c r="R507" t="s">
        <v>1683</v>
      </c>
      <c r="S507">
        <v>2</v>
      </c>
      <c r="T507" s="121">
        <v>2958465</v>
      </c>
      <c r="U507">
        <v>1</v>
      </c>
      <c r="W507">
        <v>0</v>
      </c>
      <c r="X507" s="11">
        <v>133766.82</v>
      </c>
      <c r="Y507">
        <v>113824.06</v>
      </c>
      <c r="Z507">
        <v>19942.759999999998</v>
      </c>
      <c r="AA507" s="11">
        <v>0</v>
      </c>
      <c r="AB507" t="s">
        <v>397</v>
      </c>
    </row>
    <row r="508" spans="1:28" x14ac:dyDescent="0.2">
      <c r="A508">
        <v>905</v>
      </c>
      <c r="B508" t="s">
        <v>1750</v>
      </c>
      <c r="C508" t="s">
        <v>1750</v>
      </c>
      <c r="D508">
        <v>121733</v>
      </c>
      <c r="E508" t="s">
        <v>3631</v>
      </c>
      <c r="G508" t="s">
        <v>3632</v>
      </c>
      <c r="H508" t="s">
        <v>3633</v>
      </c>
      <c r="I508" t="s">
        <v>1814</v>
      </c>
      <c r="J508" t="s">
        <v>1814</v>
      </c>
      <c r="K508">
        <v>-8.6809999999999998E-2</v>
      </c>
      <c r="L508">
        <v>51.588709999999999</v>
      </c>
      <c r="M508" t="s">
        <v>1743</v>
      </c>
      <c r="N508" t="s">
        <v>1682</v>
      </c>
      <c r="O508" t="s">
        <v>1756</v>
      </c>
      <c r="P508" t="s">
        <v>211</v>
      </c>
      <c r="Q508" t="s">
        <v>1684</v>
      </c>
      <c r="R508" t="s">
        <v>1683</v>
      </c>
      <c r="S508">
        <v>2</v>
      </c>
      <c r="T508" s="121">
        <v>2958465</v>
      </c>
      <c r="U508">
        <v>1</v>
      </c>
      <c r="W508">
        <v>0</v>
      </c>
      <c r="X508" s="11">
        <v>170158.97</v>
      </c>
      <c r="Y508">
        <v>156863.78</v>
      </c>
      <c r="Z508">
        <v>13295.19</v>
      </c>
      <c r="AA508" s="11">
        <v>0</v>
      </c>
      <c r="AB508" t="s">
        <v>397</v>
      </c>
    </row>
    <row r="509" spans="1:28" x14ac:dyDescent="0.2">
      <c r="A509">
        <v>905</v>
      </c>
      <c r="B509" t="s">
        <v>1750</v>
      </c>
      <c r="C509" t="s">
        <v>1750</v>
      </c>
      <c r="D509">
        <v>121734</v>
      </c>
      <c r="E509" t="s">
        <v>3634</v>
      </c>
      <c r="G509" t="s">
        <v>3635</v>
      </c>
      <c r="H509" t="s">
        <v>3636</v>
      </c>
      <c r="I509" t="s">
        <v>2214</v>
      </c>
      <c r="J509" t="s">
        <v>2214</v>
      </c>
      <c r="K509">
        <v>-3.21889</v>
      </c>
      <c r="L509">
        <v>51.586390000000002</v>
      </c>
      <c r="M509" t="s">
        <v>1744</v>
      </c>
      <c r="N509" t="s">
        <v>1682</v>
      </c>
      <c r="O509" t="s">
        <v>1756</v>
      </c>
      <c r="P509" t="s">
        <v>211</v>
      </c>
      <c r="Q509" t="s">
        <v>1684</v>
      </c>
      <c r="R509" t="s">
        <v>1683</v>
      </c>
      <c r="S509">
        <v>2</v>
      </c>
      <c r="T509" s="121">
        <v>2958465</v>
      </c>
      <c r="U509">
        <v>1</v>
      </c>
      <c r="W509">
        <v>0</v>
      </c>
      <c r="X509" s="11">
        <v>86498.68</v>
      </c>
      <c r="Y509">
        <v>86498.68</v>
      </c>
      <c r="Z509">
        <v>0</v>
      </c>
      <c r="AA509" s="11">
        <v>0</v>
      </c>
      <c r="AB509" t="s">
        <v>397</v>
      </c>
    </row>
    <row r="510" spans="1:28" x14ac:dyDescent="0.2">
      <c r="A510">
        <v>905</v>
      </c>
      <c r="B510" t="s">
        <v>1750</v>
      </c>
      <c r="C510" t="s">
        <v>1750</v>
      </c>
      <c r="D510">
        <v>121735</v>
      </c>
      <c r="E510" t="s">
        <v>3637</v>
      </c>
      <c r="G510" t="s">
        <v>3638</v>
      </c>
      <c r="H510" t="s">
        <v>3639</v>
      </c>
      <c r="I510" t="s">
        <v>1976</v>
      </c>
      <c r="J510" t="s">
        <v>1976</v>
      </c>
      <c r="K510">
        <v>-1.59761</v>
      </c>
      <c r="L510">
        <v>53.736060000000002</v>
      </c>
      <c r="M510" t="s">
        <v>1743</v>
      </c>
      <c r="N510" t="s">
        <v>1682</v>
      </c>
      <c r="O510" t="s">
        <v>1756</v>
      </c>
      <c r="P510" t="s">
        <v>211</v>
      </c>
      <c r="Q510" t="s">
        <v>1684</v>
      </c>
      <c r="R510" t="s">
        <v>1683</v>
      </c>
      <c r="S510">
        <v>2</v>
      </c>
      <c r="T510" s="121">
        <v>2958465</v>
      </c>
      <c r="U510">
        <v>4</v>
      </c>
      <c r="W510">
        <v>0</v>
      </c>
      <c r="X510" s="11">
        <v>457850.88</v>
      </c>
      <c r="Y510">
        <v>457850.88</v>
      </c>
      <c r="Z510">
        <v>0</v>
      </c>
      <c r="AA510" s="11">
        <v>0</v>
      </c>
      <c r="AB510" t="s">
        <v>397</v>
      </c>
    </row>
    <row r="511" spans="1:28" x14ac:dyDescent="0.2">
      <c r="A511">
        <v>905</v>
      </c>
      <c r="B511" t="s">
        <v>1750</v>
      </c>
      <c r="C511" t="s">
        <v>1750</v>
      </c>
      <c r="D511">
        <v>121736</v>
      </c>
      <c r="E511" t="s">
        <v>3640</v>
      </c>
      <c r="G511" t="s">
        <v>3641</v>
      </c>
      <c r="H511" t="s">
        <v>3642</v>
      </c>
      <c r="I511" t="s">
        <v>2322</v>
      </c>
      <c r="J511" t="s">
        <v>2045</v>
      </c>
      <c r="K511">
        <v>1.116115</v>
      </c>
      <c r="L511">
        <v>52.764432999999997</v>
      </c>
      <c r="M511" t="s">
        <v>1743</v>
      </c>
      <c r="N511" t="s">
        <v>1682</v>
      </c>
      <c r="O511" t="s">
        <v>1756</v>
      </c>
      <c r="P511" t="s">
        <v>211</v>
      </c>
      <c r="Q511" t="s">
        <v>1684</v>
      </c>
      <c r="R511" t="s">
        <v>1683</v>
      </c>
      <c r="S511">
        <v>2</v>
      </c>
      <c r="T511" s="121">
        <v>2958465</v>
      </c>
      <c r="U511">
        <v>1</v>
      </c>
      <c r="W511">
        <v>0</v>
      </c>
      <c r="X511" s="11">
        <v>167378.16999999998</v>
      </c>
      <c r="Y511">
        <v>144776.37</v>
      </c>
      <c r="Z511">
        <v>22601.8</v>
      </c>
      <c r="AA511" s="11">
        <v>0</v>
      </c>
      <c r="AB511" t="s">
        <v>397</v>
      </c>
    </row>
    <row r="512" spans="1:28" x14ac:dyDescent="0.2">
      <c r="A512">
        <v>905</v>
      </c>
      <c r="B512" t="s">
        <v>1750</v>
      </c>
      <c r="C512" t="s">
        <v>1750</v>
      </c>
      <c r="D512">
        <v>121737</v>
      </c>
      <c r="E512" t="s">
        <v>3643</v>
      </c>
      <c r="G512" t="s">
        <v>3644</v>
      </c>
      <c r="H512" t="s">
        <v>3645</v>
      </c>
      <c r="I512" t="s">
        <v>3646</v>
      </c>
      <c r="J512" t="s">
        <v>2837</v>
      </c>
      <c r="K512">
        <v>-4.0856389999999996</v>
      </c>
      <c r="L512">
        <v>58.551310999999998</v>
      </c>
      <c r="M512" t="s">
        <v>1825</v>
      </c>
      <c r="N512" t="s">
        <v>1682</v>
      </c>
      <c r="O512" t="s">
        <v>1756</v>
      </c>
      <c r="P512" t="s">
        <v>211</v>
      </c>
      <c r="Q512" t="s">
        <v>1684</v>
      </c>
      <c r="R512" t="s">
        <v>1683</v>
      </c>
      <c r="S512">
        <v>2</v>
      </c>
      <c r="T512" s="121">
        <v>2958465</v>
      </c>
      <c r="U512">
        <v>1</v>
      </c>
      <c r="W512">
        <v>0</v>
      </c>
      <c r="X512" s="11">
        <v>170873.61</v>
      </c>
      <c r="Y512">
        <v>160851.96</v>
      </c>
      <c r="Z512">
        <v>10021.65</v>
      </c>
      <c r="AA512" s="11">
        <v>0</v>
      </c>
      <c r="AB512" t="s">
        <v>397</v>
      </c>
    </row>
    <row r="513" spans="1:28" x14ac:dyDescent="0.2">
      <c r="A513">
        <v>905</v>
      </c>
      <c r="B513" t="s">
        <v>1750</v>
      </c>
      <c r="C513" t="s">
        <v>1750</v>
      </c>
      <c r="D513">
        <v>121738</v>
      </c>
      <c r="E513" t="s">
        <v>3647</v>
      </c>
      <c r="G513" t="s">
        <v>3648</v>
      </c>
      <c r="H513" t="s">
        <v>2506</v>
      </c>
      <c r="I513" t="s">
        <v>2507</v>
      </c>
      <c r="J513" t="s">
        <v>2138</v>
      </c>
      <c r="K513">
        <v>-1.192267</v>
      </c>
      <c r="L513">
        <v>50.596829</v>
      </c>
      <c r="M513" t="s">
        <v>1743</v>
      </c>
      <c r="N513" t="s">
        <v>1682</v>
      </c>
      <c r="O513" t="s">
        <v>1756</v>
      </c>
      <c r="P513" t="s">
        <v>211</v>
      </c>
      <c r="Q513" t="s">
        <v>1684</v>
      </c>
      <c r="R513" t="s">
        <v>1683</v>
      </c>
      <c r="S513">
        <v>2</v>
      </c>
      <c r="T513" s="121">
        <v>2958465</v>
      </c>
      <c r="U513">
        <v>1</v>
      </c>
      <c r="W513">
        <v>0</v>
      </c>
      <c r="X513" s="11">
        <v>85074.189999999988</v>
      </c>
      <c r="Y513">
        <v>75052.539999999994</v>
      </c>
      <c r="Z513">
        <v>10021.65</v>
      </c>
      <c r="AA513" s="11">
        <v>0</v>
      </c>
      <c r="AB513" t="s">
        <v>397</v>
      </c>
    </row>
    <row r="514" spans="1:28" x14ac:dyDescent="0.2">
      <c r="A514">
        <v>905</v>
      </c>
      <c r="B514" t="s">
        <v>1750</v>
      </c>
      <c r="C514" t="s">
        <v>1750</v>
      </c>
      <c r="D514">
        <v>121739</v>
      </c>
      <c r="E514" t="s">
        <v>3649</v>
      </c>
      <c r="G514" t="s">
        <v>3650</v>
      </c>
      <c r="H514" t="s">
        <v>3651</v>
      </c>
      <c r="I514" t="s">
        <v>3652</v>
      </c>
      <c r="J514" t="s">
        <v>2138</v>
      </c>
      <c r="K514">
        <v>-1.516122</v>
      </c>
      <c r="L514">
        <v>50.675263000000001</v>
      </c>
      <c r="M514" t="s">
        <v>1743</v>
      </c>
      <c r="N514" t="s">
        <v>1682</v>
      </c>
      <c r="O514" t="s">
        <v>1756</v>
      </c>
      <c r="P514" t="s">
        <v>211</v>
      </c>
      <c r="Q514" t="s">
        <v>1684</v>
      </c>
      <c r="R514" t="s">
        <v>1683</v>
      </c>
      <c r="S514">
        <v>2</v>
      </c>
      <c r="T514" s="121">
        <v>2958465</v>
      </c>
      <c r="U514">
        <v>1</v>
      </c>
      <c r="W514">
        <v>0</v>
      </c>
      <c r="X514" s="11">
        <v>107077.52</v>
      </c>
      <c r="Y514">
        <v>97106.14</v>
      </c>
      <c r="Z514">
        <v>9971.3799999999992</v>
      </c>
      <c r="AA514" s="11">
        <v>0</v>
      </c>
      <c r="AB514" t="s">
        <v>397</v>
      </c>
    </row>
    <row r="515" spans="1:28" x14ac:dyDescent="0.2">
      <c r="A515">
        <v>905</v>
      </c>
      <c r="B515" t="s">
        <v>1750</v>
      </c>
      <c r="C515" t="s">
        <v>1750</v>
      </c>
      <c r="D515">
        <v>121740</v>
      </c>
      <c r="E515" t="s">
        <v>3653</v>
      </c>
      <c r="G515" t="s">
        <v>3654</v>
      </c>
      <c r="H515" t="s">
        <v>3655</v>
      </c>
      <c r="I515" t="s">
        <v>3656</v>
      </c>
      <c r="J515" t="s">
        <v>2062</v>
      </c>
      <c r="K515">
        <v>-4.6190199999999999</v>
      </c>
      <c r="L515">
        <v>50.382720999999997</v>
      </c>
      <c r="M515" t="s">
        <v>1743</v>
      </c>
      <c r="N515" t="s">
        <v>1682</v>
      </c>
      <c r="O515" t="s">
        <v>1756</v>
      </c>
      <c r="P515" t="s">
        <v>211</v>
      </c>
      <c r="Q515" t="s">
        <v>1684</v>
      </c>
      <c r="R515" t="s">
        <v>1683</v>
      </c>
      <c r="S515">
        <v>2</v>
      </c>
      <c r="T515" s="121">
        <v>2958465</v>
      </c>
      <c r="U515">
        <v>1</v>
      </c>
      <c r="W515">
        <v>0</v>
      </c>
      <c r="X515" s="11">
        <v>142676.76</v>
      </c>
      <c r="Y515">
        <v>128052.05</v>
      </c>
      <c r="Z515">
        <v>14624.71</v>
      </c>
      <c r="AA515" s="11">
        <v>0</v>
      </c>
      <c r="AB515" t="s">
        <v>397</v>
      </c>
    </row>
    <row r="516" spans="1:28" x14ac:dyDescent="0.2">
      <c r="A516">
        <v>905</v>
      </c>
      <c r="B516" t="s">
        <v>1750</v>
      </c>
      <c r="C516" t="s">
        <v>1750</v>
      </c>
      <c r="D516">
        <v>121741</v>
      </c>
      <c r="E516" t="s">
        <v>3657</v>
      </c>
      <c r="G516" t="s">
        <v>3658</v>
      </c>
      <c r="H516" t="s">
        <v>3659</v>
      </c>
      <c r="I516" t="s">
        <v>1976</v>
      </c>
      <c r="J516" t="s">
        <v>1976</v>
      </c>
      <c r="K516">
        <v>-1.61182</v>
      </c>
      <c r="L516">
        <v>53.738796999999998</v>
      </c>
      <c r="M516" t="s">
        <v>1743</v>
      </c>
      <c r="N516" t="s">
        <v>1682</v>
      </c>
      <c r="O516" t="s">
        <v>1756</v>
      </c>
      <c r="P516" t="s">
        <v>211</v>
      </c>
      <c r="Q516" t="s">
        <v>1684</v>
      </c>
      <c r="R516" t="s">
        <v>1683</v>
      </c>
      <c r="S516">
        <v>2</v>
      </c>
      <c r="T516" s="121">
        <v>2958465</v>
      </c>
      <c r="U516">
        <v>1</v>
      </c>
      <c r="W516">
        <v>0</v>
      </c>
      <c r="X516" s="11">
        <v>183088.9</v>
      </c>
      <c r="Y516">
        <v>183088.9</v>
      </c>
      <c r="Z516">
        <v>0</v>
      </c>
      <c r="AA516" s="11">
        <v>0</v>
      </c>
      <c r="AB516" t="s">
        <v>397</v>
      </c>
    </row>
    <row r="517" spans="1:28" x14ac:dyDescent="0.2">
      <c r="A517">
        <v>905</v>
      </c>
      <c r="B517" t="s">
        <v>1750</v>
      </c>
      <c r="C517" t="s">
        <v>1750</v>
      </c>
      <c r="D517">
        <v>121742</v>
      </c>
      <c r="E517" t="s">
        <v>3660</v>
      </c>
      <c r="G517" t="s">
        <v>3661</v>
      </c>
      <c r="H517" t="s">
        <v>3662</v>
      </c>
      <c r="I517" t="s">
        <v>1814</v>
      </c>
      <c r="J517" t="s">
        <v>1814</v>
      </c>
      <c r="K517">
        <v>-0.25089</v>
      </c>
      <c r="L517">
        <v>51.46378</v>
      </c>
      <c r="M517" t="s">
        <v>1743</v>
      </c>
      <c r="N517" t="s">
        <v>1682</v>
      </c>
      <c r="O517" t="s">
        <v>1756</v>
      </c>
      <c r="P517" t="s">
        <v>211</v>
      </c>
      <c r="Q517" t="s">
        <v>1684</v>
      </c>
      <c r="R517" t="s">
        <v>1683</v>
      </c>
      <c r="S517">
        <v>2</v>
      </c>
      <c r="T517" s="121">
        <v>2958465</v>
      </c>
      <c r="U517">
        <v>2</v>
      </c>
      <c r="W517">
        <v>0</v>
      </c>
      <c r="X517" s="11">
        <v>305514.12</v>
      </c>
      <c r="Y517">
        <v>305514.12</v>
      </c>
      <c r="Z517">
        <v>0</v>
      </c>
      <c r="AA517" s="11">
        <v>0</v>
      </c>
      <c r="AB517" t="s">
        <v>397</v>
      </c>
    </row>
    <row r="518" spans="1:28" x14ac:dyDescent="0.2">
      <c r="A518">
        <v>905</v>
      </c>
      <c r="B518" t="s">
        <v>1750</v>
      </c>
      <c r="C518" t="s">
        <v>1750</v>
      </c>
      <c r="D518">
        <v>121743</v>
      </c>
      <c r="E518" t="s">
        <v>3663</v>
      </c>
      <c r="G518" t="s">
        <v>3664</v>
      </c>
      <c r="H518" t="s">
        <v>3665</v>
      </c>
      <c r="I518" t="s">
        <v>1814</v>
      </c>
      <c r="J518" t="s">
        <v>1814</v>
      </c>
      <c r="K518">
        <v>-0.17991499999999999</v>
      </c>
      <c r="L518">
        <v>51.496107000000002</v>
      </c>
      <c r="M518" t="s">
        <v>1743</v>
      </c>
      <c r="N518" t="s">
        <v>1682</v>
      </c>
      <c r="O518" t="s">
        <v>1756</v>
      </c>
      <c r="P518" t="s">
        <v>211</v>
      </c>
      <c r="Q518" t="s">
        <v>1684</v>
      </c>
      <c r="R518" t="s">
        <v>1683</v>
      </c>
      <c r="S518">
        <v>2</v>
      </c>
      <c r="T518" s="121">
        <v>2958465</v>
      </c>
      <c r="U518">
        <v>1</v>
      </c>
      <c r="W518">
        <v>0</v>
      </c>
      <c r="X518" s="11">
        <v>467603.44</v>
      </c>
      <c r="Y518">
        <v>467603.44</v>
      </c>
      <c r="Z518">
        <v>0</v>
      </c>
      <c r="AA518" s="11">
        <v>0</v>
      </c>
      <c r="AB518" t="s">
        <v>397</v>
      </c>
    </row>
    <row r="519" spans="1:28" x14ac:dyDescent="0.2">
      <c r="A519">
        <v>905</v>
      </c>
      <c r="B519" t="s">
        <v>1750</v>
      </c>
      <c r="C519" t="s">
        <v>1750</v>
      </c>
      <c r="D519">
        <v>121744</v>
      </c>
      <c r="E519" t="s">
        <v>3666</v>
      </c>
      <c r="G519" t="s">
        <v>3667</v>
      </c>
      <c r="H519" t="s">
        <v>3668</v>
      </c>
      <c r="I519" t="s">
        <v>3669</v>
      </c>
      <c r="J519" t="s">
        <v>2186</v>
      </c>
      <c r="K519">
        <v>-2.1880500000000001</v>
      </c>
      <c r="L519">
        <v>53.536459999999998</v>
      </c>
      <c r="M519" t="s">
        <v>1743</v>
      </c>
      <c r="N519" t="s">
        <v>1682</v>
      </c>
      <c r="O519" t="s">
        <v>1756</v>
      </c>
      <c r="P519" t="s">
        <v>211</v>
      </c>
      <c r="Q519" t="s">
        <v>1684</v>
      </c>
      <c r="R519" t="s">
        <v>1683</v>
      </c>
      <c r="S519">
        <v>2</v>
      </c>
      <c r="T519" s="121">
        <v>2958465</v>
      </c>
      <c r="U519">
        <v>1</v>
      </c>
      <c r="W519">
        <v>0</v>
      </c>
      <c r="X519" s="11">
        <v>178276.07</v>
      </c>
      <c r="Y519">
        <v>178276.07</v>
      </c>
      <c r="Z519">
        <v>0</v>
      </c>
      <c r="AA519" s="11">
        <v>0</v>
      </c>
      <c r="AB519" t="s">
        <v>397</v>
      </c>
    </row>
    <row r="520" spans="1:28" x14ac:dyDescent="0.2">
      <c r="A520">
        <v>905</v>
      </c>
      <c r="B520" t="s">
        <v>1750</v>
      </c>
      <c r="C520" t="s">
        <v>1750</v>
      </c>
      <c r="D520">
        <v>121745</v>
      </c>
      <c r="E520" t="s">
        <v>3670</v>
      </c>
      <c r="G520" t="s">
        <v>3671</v>
      </c>
      <c r="H520" t="s">
        <v>3672</v>
      </c>
      <c r="I520" t="s">
        <v>3673</v>
      </c>
      <c r="J520" t="s">
        <v>3674</v>
      </c>
      <c r="K520">
        <v>-1.7928120000000001</v>
      </c>
      <c r="L520">
        <v>53.661372</v>
      </c>
      <c r="M520" t="s">
        <v>1743</v>
      </c>
      <c r="N520" t="s">
        <v>1682</v>
      </c>
      <c r="O520" t="s">
        <v>1756</v>
      </c>
      <c r="P520" t="s">
        <v>211</v>
      </c>
      <c r="Q520" t="s">
        <v>1684</v>
      </c>
      <c r="R520" t="s">
        <v>1683</v>
      </c>
      <c r="S520">
        <v>2</v>
      </c>
      <c r="T520" s="121">
        <v>2958465</v>
      </c>
      <c r="U520">
        <v>2</v>
      </c>
      <c r="W520">
        <v>0</v>
      </c>
      <c r="X520" s="11">
        <v>387765.41</v>
      </c>
      <c r="Y520">
        <v>387765.41</v>
      </c>
      <c r="Z520">
        <v>0</v>
      </c>
      <c r="AA520" s="11">
        <v>0</v>
      </c>
      <c r="AB520" t="s">
        <v>397</v>
      </c>
    </row>
    <row r="521" spans="1:28" x14ac:dyDescent="0.2">
      <c r="A521">
        <v>905</v>
      </c>
      <c r="B521" t="s">
        <v>1750</v>
      </c>
      <c r="C521" t="s">
        <v>1750</v>
      </c>
      <c r="D521">
        <v>121746</v>
      </c>
      <c r="E521" t="s">
        <v>3675</v>
      </c>
      <c r="G521" t="s">
        <v>3676</v>
      </c>
      <c r="H521" t="s">
        <v>3677</v>
      </c>
      <c r="I521" t="s">
        <v>1976</v>
      </c>
      <c r="J521" t="s">
        <v>1976</v>
      </c>
      <c r="K521">
        <v>-1.6228309999999999</v>
      </c>
      <c r="L521">
        <v>53.743442999999999</v>
      </c>
      <c r="M521" t="s">
        <v>1743</v>
      </c>
      <c r="N521" t="s">
        <v>1682</v>
      </c>
      <c r="O521" t="s">
        <v>1756</v>
      </c>
      <c r="P521" t="s">
        <v>211</v>
      </c>
      <c r="Q521" t="s">
        <v>1684</v>
      </c>
      <c r="R521" t="s">
        <v>1683</v>
      </c>
      <c r="S521">
        <v>2</v>
      </c>
      <c r="T521" s="121">
        <v>2958465</v>
      </c>
      <c r="U521">
        <v>1</v>
      </c>
      <c r="W521">
        <v>0</v>
      </c>
      <c r="X521" s="11">
        <v>129703.24</v>
      </c>
      <c r="Y521">
        <v>129703.24</v>
      </c>
      <c r="Z521">
        <v>0</v>
      </c>
      <c r="AA521" s="11">
        <v>0</v>
      </c>
      <c r="AB521" t="s">
        <v>397</v>
      </c>
    </row>
    <row r="522" spans="1:28" x14ac:dyDescent="0.2">
      <c r="A522">
        <v>905</v>
      </c>
      <c r="B522" t="s">
        <v>1750</v>
      </c>
      <c r="C522" t="s">
        <v>1750</v>
      </c>
      <c r="D522">
        <v>121747</v>
      </c>
      <c r="E522" t="s">
        <v>3678</v>
      </c>
      <c r="G522" t="s">
        <v>3679</v>
      </c>
      <c r="H522" t="s">
        <v>3680</v>
      </c>
      <c r="I522" t="s">
        <v>2382</v>
      </c>
      <c r="J522" t="s">
        <v>2337</v>
      </c>
      <c r="K522">
        <v>0.17257800000000001</v>
      </c>
      <c r="L522">
        <v>52.116365999999999</v>
      </c>
      <c r="M522" t="s">
        <v>1743</v>
      </c>
      <c r="N522" t="s">
        <v>1682</v>
      </c>
      <c r="O522" t="s">
        <v>1756</v>
      </c>
      <c r="P522" t="s">
        <v>211</v>
      </c>
      <c r="Q522" t="s">
        <v>1684</v>
      </c>
      <c r="R522" t="s">
        <v>1683</v>
      </c>
      <c r="S522">
        <v>2</v>
      </c>
      <c r="T522" s="121">
        <v>2958465</v>
      </c>
      <c r="U522">
        <v>1</v>
      </c>
      <c r="W522">
        <v>0</v>
      </c>
      <c r="X522" s="11">
        <v>114630.31</v>
      </c>
      <c r="Y522">
        <v>114630.31</v>
      </c>
      <c r="Z522">
        <v>0</v>
      </c>
      <c r="AA522" s="11">
        <v>0</v>
      </c>
      <c r="AB522" t="s">
        <v>397</v>
      </c>
    </row>
    <row r="523" spans="1:28" x14ac:dyDescent="0.2">
      <c r="A523">
        <v>905</v>
      </c>
      <c r="B523" t="s">
        <v>1750</v>
      </c>
      <c r="C523" t="s">
        <v>1750</v>
      </c>
      <c r="D523">
        <v>121748</v>
      </c>
      <c r="E523" t="s">
        <v>3681</v>
      </c>
      <c r="G523" t="s">
        <v>3682</v>
      </c>
      <c r="H523" t="s">
        <v>3683</v>
      </c>
      <c r="I523" t="s">
        <v>3684</v>
      </c>
      <c r="J523" t="s">
        <v>1835</v>
      </c>
      <c r="K523">
        <v>-1.8527739999999999</v>
      </c>
      <c r="L523">
        <v>52.961675999999997</v>
      </c>
      <c r="M523" t="s">
        <v>1743</v>
      </c>
      <c r="N523" t="s">
        <v>1682</v>
      </c>
      <c r="O523" t="s">
        <v>1756</v>
      </c>
      <c r="P523" t="s">
        <v>211</v>
      </c>
      <c r="Q523" t="s">
        <v>1684</v>
      </c>
      <c r="R523" t="s">
        <v>1683</v>
      </c>
      <c r="S523">
        <v>2</v>
      </c>
      <c r="T523" s="121">
        <v>2958465</v>
      </c>
      <c r="U523">
        <v>1</v>
      </c>
      <c r="W523">
        <v>0</v>
      </c>
      <c r="X523" s="11">
        <v>80972</v>
      </c>
      <c r="Y523">
        <v>80972</v>
      </c>
      <c r="Z523">
        <v>0</v>
      </c>
      <c r="AA523" s="11">
        <v>0</v>
      </c>
      <c r="AB523" t="s">
        <v>397</v>
      </c>
    </row>
    <row r="524" spans="1:28" x14ac:dyDescent="0.2">
      <c r="A524">
        <v>905</v>
      </c>
      <c r="B524" t="s">
        <v>1750</v>
      </c>
      <c r="C524" t="s">
        <v>1750</v>
      </c>
      <c r="D524">
        <v>121749</v>
      </c>
      <c r="E524" t="s">
        <v>3685</v>
      </c>
      <c r="G524" t="s">
        <v>3686</v>
      </c>
      <c r="H524" t="s">
        <v>3687</v>
      </c>
      <c r="I524" t="s">
        <v>2032</v>
      </c>
      <c r="J524" t="s">
        <v>2032</v>
      </c>
      <c r="K524">
        <v>-2.9474300000000002</v>
      </c>
      <c r="L524">
        <v>53.395710000000001</v>
      </c>
      <c r="M524" t="s">
        <v>1743</v>
      </c>
      <c r="N524" t="s">
        <v>1682</v>
      </c>
      <c r="O524" t="s">
        <v>1756</v>
      </c>
      <c r="P524" t="s">
        <v>211</v>
      </c>
      <c r="Q524" t="s">
        <v>1684</v>
      </c>
      <c r="R524" t="s">
        <v>1683</v>
      </c>
      <c r="S524">
        <v>2</v>
      </c>
      <c r="T524" s="121">
        <v>2958465</v>
      </c>
      <c r="U524">
        <v>1</v>
      </c>
      <c r="W524">
        <v>0</v>
      </c>
      <c r="X524" s="11">
        <v>137026.26</v>
      </c>
      <c r="Y524">
        <v>137026.26</v>
      </c>
      <c r="Z524">
        <v>0</v>
      </c>
      <c r="AA524" s="11">
        <v>0</v>
      </c>
      <c r="AB524" t="s">
        <v>397</v>
      </c>
    </row>
    <row r="525" spans="1:28" x14ac:dyDescent="0.2">
      <c r="A525">
        <v>905</v>
      </c>
      <c r="B525" t="s">
        <v>1750</v>
      </c>
      <c r="C525" t="s">
        <v>1750</v>
      </c>
      <c r="D525">
        <v>121750</v>
      </c>
      <c r="E525" t="s">
        <v>3688</v>
      </c>
      <c r="G525" t="s">
        <v>3689</v>
      </c>
      <c r="H525" t="s">
        <v>3690</v>
      </c>
      <c r="I525" t="s">
        <v>2230</v>
      </c>
      <c r="J525" t="s">
        <v>2231</v>
      </c>
      <c r="K525">
        <v>-2.0609299999999999</v>
      </c>
      <c r="L525">
        <v>52.455640000000002</v>
      </c>
      <c r="M525" t="s">
        <v>1743</v>
      </c>
      <c r="N525" t="s">
        <v>1682</v>
      </c>
      <c r="O525" t="s">
        <v>1756</v>
      </c>
      <c r="P525" t="s">
        <v>211</v>
      </c>
      <c r="Q525" t="s">
        <v>1684</v>
      </c>
      <c r="R525" t="s">
        <v>1683</v>
      </c>
      <c r="S525">
        <v>2</v>
      </c>
      <c r="T525" s="121">
        <v>2958465</v>
      </c>
      <c r="U525">
        <v>1</v>
      </c>
      <c r="W525">
        <v>0</v>
      </c>
      <c r="X525" s="11">
        <v>75052.53</v>
      </c>
      <c r="Y525">
        <v>75052.53</v>
      </c>
      <c r="Z525">
        <v>0</v>
      </c>
      <c r="AA525" s="11">
        <v>0</v>
      </c>
      <c r="AB525" t="s">
        <v>397</v>
      </c>
    </row>
    <row r="526" spans="1:28" x14ac:dyDescent="0.2">
      <c r="A526">
        <v>905</v>
      </c>
      <c r="B526" t="s">
        <v>1750</v>
      </c>
      <c r="C526" t="s">
        <v>1750</v>
      </c>
      <c r="D526">
        <v>121751</v>
      </c>
      <c r="E526" t="s">
        <v>3691</v>
      </c>
      <c r="G526" t="s">
        <v>3692</v>
      </c>
      <c r="H526" t="s">
        <v>3693</v>
      </c>
      <c r="I526" t="s">
        <v>2991</v>
      </c>
      <c r="J526" t="s">
        <v>1850</v>
      </c>
      <c r="K526">
        <v>-3.0369600000000001</v>
      </c>
      <c r="L526">
        <v>53.420059999999999</v>
      </c>
      <c r="M526" t="s">
        <v>1743</v>
      </c>
      <c r="N526" t="s">
        <v>1682</v>
      </c>
      <c r="O526" t="s">
        <v>1756</v>
      </c>
      <c r="P526" t="s">
        <v>211</v>
      </c>
      <c r="Q526" t="s">
        <v>1684</v>
      </c>
      <c r="R526" t="s">
        <v>1683</v>
      </c>
      <c r="S526">
        <v>2</v>
      </c>
      <c r="T526" s="121">
        <v>2958465</v>
      </c>
      <c r="U526">
        <v>3</v>
      </c>
      <c r="W526">
        <v>0</v>
      </c>
      <c r="X526" s="11">
        <v>330742.93</v>
      </c>
      <c r="Y526">
        <v>330742.93</v>
      </c>
      <c r="Z526">
        <v>0</v>
      </c>
      <c r="AA526" s="11">
        <v>0</v>
      </c>
      <c r="AB526" t="s">
        <v>397</v>
      </c>
    </row>
    <row r="527" spans="1:28" x14ac:dyDescent="0.2">
      <c r="A527">
        <v>905</v>
      </c>
      <c r="B527" t="s">
        <v>1750</v>
      </c>
      <c r="C527" t="s">
        <v>1750</v>
      </c>
      <c r="D527">
        <v>121752</v>
      </c>
      <c r="E527" t="s">
        <v>3694</v>
      </c>
      <c r="G527" t="s">
        <v>3695</v>
      </c>
      <c r="H527" t="s">
        <v>2092</v>
      </c>
      <c r="I527" t="s">
        <v>1885</v>
      </c>
      <c r="J527" t="s">
        <v>1886</v>
      </c>
      <c r="K527">
        <v>0.71062999999999998</v>
      </c>
      <c r="L527">
        <v>51.538670000000003</v>
      </c>
      <c r="M527" t="s">
        <v>1743</v>
      </c>
      <c r="N527" t="s">
        <v>1682</v>
      </c>
      <c r="O527" t="s">
        <v>1756</v>
      </c>
      <c r="P527" t="s">
        <v>211</v>
      </c>
      <c r="Q527" t="s">
        <v>1684</v>
      </c>
      <c r="R527" t="s">
        <v>1683</v>
      </c>
      <c r="S527">
        <v>2</v>
      </c>
      <c r="T527" s="121">
        <v>2958465</v>
      </c>
      <c r="U527">
        <v>1</v>
      </c>
      <c r="W527">
        <v>0</v>
      </c>
      <c r="X527" s="11">
        <v>141939.04999999999</v>
      </c>
      <c r="Y527">
        <v>141939.04999999999</v>
      </c>
      <c r="Z527">
        <v>0</v>
      </c>
      <c r="AA527" s="11">
        <v>0</v>
      </c>
      <c r="AB527" t="s">
        <v>397</v>
      </c>
    </row>
    <row r="528" spans="1:28" x14ac:dyDescent="0.2">
      <c r="A528">
        <v>905</v>
      </c>
      <c r="B528" t="s">
        <v>1750</v>
      </c>
      <c r="C528" t="s">
        <v>1750</v>
      </c>
      <c r="D528">
        <v>121753</v>
      </c>
      <c r="E528" t="s">
        <v>3696</v>
      </c>
      <c r="G528" t="s">
        <v>3697</v>
      </c>
      <c r="H528" t="s">
        <v>3698</v>
      </c>
      <c r="I528" t="s">
        <v>1814</v>
      </c>
      <c r="J528" t="s">
        <v>1814</v>
      </c>
      <c r="K528">
        <v>-0.19892000000000001</v>
      </c>
      <c r="L528">
        <v>51.570720000000001</v>
      </c>
      <c r="M528" t="s">
        <v>1743</v>
      </c>
      <c r="N528" t="s">
        <v>1682</v>
      </c>
      <c r="O528" t="s">
        <v>1756</v>
      </c>
      <c r="P528" t="s">
        <v>211</v>
      </c>
      <c r="Q528" t="s">
        <v>1684</v>
      </c>
      <c r="R528" t="s">
        <v>1683</v>
      </c>
      <c r="S528">
        <v>2</v>
      </c>
      <c r="T528" s="121">
        <v>2958465</v>
      </c>
      <c r="U528">
        <v>1</v>
      </c>
      <c r="W528">
        <v>0</v>
      </c>
      <c r="X528" s="11">
        <v>427499.86</v>
      </c>
      <c r="Y528">
        <v>427499.86</v>
      </c>
      <c r="Z528">
        <v>0</v>
      </c>
      <c r="AA528" s="11">
        <v>0</v>
      </c>
      <c r="AB528" t="s">
        <v>397</v>
      </c>
    </row>
    <row r="529" spans="1:28" x14ac:dyDescent="0.2">
      <c r="A529">
        <v>905</v>
      </c>
      <c r="B529" t="s">
        <v>1750</v>
      </c>
      <c r="C529" t="s">
        <v>1750</v>
      </c>
      <c r="D529">
        <v>121754</v>
      </c>
      <c r="E529" t="s">
        <v>3699</v>
      </c>
      <c r="G529" t="s">
        <v>3700</v>
      </c>
      <c r="H529" t="s">
        <v>3701</v>
      </c>
      <c r="I529" t="s">
        <v>3702</v>
      </c>
      <c r="J529" t="s">
        <v>2281</v>
      </c>
      <c r="K529">
        <v>-0.46112999999999998</v>
      </c>
      <c r="L529">
        <v>51.77599</v>
      </c>
      <c r="M529" t="s">
        <v>1743</v>
      </c>
      <c r="N529" t="s">
        <v>1682</v>
      </c>
      <c r="O529" t="s">
        <v>1756</v>
      </c>
      <c r="P529" t="s">
        <v>211</v>
      </c>
      <c r="Q529" t="s">
        <v>1684</v>
      </c>
      <c r="R529" t="s">
        <v>1683</v>
      </c>
      <c r="S529">
        <v>2</v>
      </c>
      <c r="T529" s="121">
        <v>2958465</v>
      </c>
      <c r="U529">
        <v>1</v>
      </c>
      <c r="W529">
        <v>0</v>
      </c>
      <c r="X529" s="11">
        <v>164032.18</v>
      </c>
      <c r="Y529">
        <v>164032.18</v>
      </c>
      <c r="Z529">
        <v>0</v>
      </c>
      <c r="AA529" s="11">
        <v>0</v>
      </c>
      <c r="AB529" t="s">
        <v>397</v>
      </c>
    </row>
    <row r="530" spans="1:28" x14ac:dyDescent="0.2">
      <c r="A530">
        <v>905</v>
      </c>
      <c r="B530" t="s">
        <v>1750</v>
      </c>
      <c r="C530" t="s">
        <v>1750</v>
      </c>
      <c r="D530">
        <v>121755</v>
      </c>
      <c r="E530" t="s">
        <v>3703</v>
      </c>
      <c r="G530" t="s">
        <v>3704</v>
      </c>
      <c r="H530" t="s">
        <v>3705</v>
      </c>
      <c r="I530" t="s">
        <v>1980</v>
      </c>
      <c r="J530" t="s">
        <v>1881</v>
      </c>
      <c r="K530">
        <v>-1.7775300000000001</v>
      </c>
      <c r="L530">
        <v>50.732019999999999</v>
      </c>
      <c r="M530" t="s">
        <v>1743</v>
      </c>
      <c r="N530" t="s">
        <v>1682</v>
      </c>
      <c r="O530" t="s">
        <v>1756</v>
      </c>
      <c r="P530" t="s">
        <v>211</v>
      </c>
      <c r="Q530" t="s">
        <v>1684</v>
      </c>
      <c r="R530" t="s">
        <v>1683</v>
      </c>
      <c r="S530">
        <v>2</v>
      </c>
      <c r="T530" s="121">
        <v>2958465</v>
      </c>
      <c r="U530">
        <v>1</v>
      </c>
      <c r="W530">
        <v>0</v>
      </c>
      <c r="X530" s="11">
        <v>134454.66</v>
      </c>
      <c r="Y530">
        <v>134454.66</v>
      </c>
      <c r="Z530">
        <v>0</v>
      </c>
      <c r="AA530" s="11">
        <v>0</v>
      </c>
      <c r="AB530" t="s">
        <v>397</v>
      </c>
    </row>
    <row r="531" spans="1:28" x14ac:dyDescent="0.2">
      <c r="A531">
        <v>905</v>
      </c>
      <c r="B531" t="s">
        <v>1750</v>
      </c>
      <c r="C531" t="s">
        <v>1750</v>
      </c>
      <c r="D531">
        <v>121756</v>
      </c>
      <c r="E531" t="s">
        <v>3706</v>
      </c>
      <c r="G531" t="s">
        <v>3707</v>
      </c>
      <c r="H531" t="s">
        <v>3708</v>
      </c>
      <c r="I531" t="s">
        <v>1960</v>
      </c>
      <c r="J531" t="s">
        <v>1960</v>
      </c>
      <c r="K531">
        <v>-1.1512260000000001</v>
      </c>
      <c r="L531">
        <v>52.961443000000003</v>
      </c>
      <c r="M531" t="s">
        <v>1743</v>
      </c>
      <c r="N531" t="s">
        <v>1682</v>
      </c>
      <c r="O531" t="s">
        <v>1756</v>
      </c>
      <c r="P531" t="s">
        <v>211</v>
      </c>
      <c r="Q531" t="s">
        <v>1684</v>
      </c>
      <c r="R531" t="s">
        <v>1683</v>
      </c>
      <c r="S531">
        <v>2</v>
      </c>
      <c r="T531" s="121">
        <v>2958465</v>
      </c>
      <c r="U531">
        <v>1</v>
      </c>
      <c r="W531">
        <v>0</v>
      </c>
      <c r="X531" s="11">
        <v>194189.57</v>
      </c>
      <c r="Y531">
        <v>194189.57</v>
      </c>
      <c r="Z531">
        <v>0</v>
      </c>
      <c r="AA531" s="11">
        <v>0</v>
      </c>
      <c r="AB531" t="s">
        <v>397</v>
      </c>
    </row>
    <row r="532" spans="1:28" x14ac:dyDescent="0.2">
      <c r="A532">
        <v>905</v>
      </c>
      <c r="B532" t="s">
        <v>1750</v>
      </c>
      <c r="C532" t="s">
        <v>1750</v>
      </c>
      <c r="D532">
        <v>121757</v>
      </c>
      <c r="E532" t="s">
        <v>3709</v>
      </c>
      <c r="G532" t="s">
        <v>3710</v>
      </c>
      <c r="H532" t="s">
        <v>3711</v>
      </c>
      <c r="I532" t="s">
        <v>2032</v>
      </c>
      <c r="J532" t="s">
        <v>2355</v>
      </c>
      <c r="K532">
        <v>-2.8904999999999998</v>
      </c>
      <c r="L532">
        <v>53.477052999999998</v>
      </c>
      <c r="M532" t="s">
        <v>1743</v>
      </c>
      <c r="N532" t="s">
        <v>1682</v>
      </c>
      <c r="O532" t="s">
        <v>1756</v>
      </c>
      <c r="P532" t="s">
        <v>211</v>
      </c>
      <c r="Q532" t="s">
        <v>1684</v>
      </c>
      <c r="R532" t="s">
        <v>1683</v>
      </c>
      <c r="S532">
        <v>2</v>
      </c>
      <c r="T532" s="121">
        <v>2958465</v>
      </c>
      <c r="U532">
        <v>1</v>
      </c>
      <c r="W532">
        <v>0</v>
      </c>
      <c r="X532" s="11">
        <v>173902.05</v>
      </c>
      <c r="Y532">
        <v>173902.05</v>
      </c>
      <c r="Z532">
        <v>0</v>
      </c>
      <c r="AA532" s="11">
        <v>0</v>
      </c>
      <c r="AB532" t="s">
        <v>397</v>
      </c>
    </row>
    <row r="533" spans="1:28" x14ac:dyDescent="0.2">
      <c r="A533">
        <v>905</v>
      </c>
      <c r="B533" t="s">
        <v>1750</v>
      </c>
      <c r="C533" t="s">
        <v>1750</v>
      </c>
      <c r="D533">
        <v>121758</v>
      </c>
      <c r="E533" t="s">
        <v>3712</v>
      </c>
      <c r="G533" t="s">
        <v>3713</v>
      </c>
      <c r="H533" t="s">
        <v>3714</v>
      </c>
      <c r="I533" t="s">
        <v>2032</v>
      </c>
      <c r="J533" t="s">
        <v>2032</v>
      </c>
      <c r="K533">
        <v>-2.96638</v>
      </c>
      <c r="L533">
        <v>53.43121</v>
      </c>
      <c r="M533" t="s">
        <v>1743</v>
      </c>
      <c r="N533" t="s">
        <v>1682</v>
      </c>
      <c r="O533" t="s">
        <v>1756</v>
      </c>
      <c r="P533" t="s">
        <v>211</v>
      </c>
      <c r="Q533" t="s">
        <v>1684</v>
      </c>
      <c r="R533" t="s">
        <v>1683</v>
      </c>
      <c r="S533">
        <v>2</v>
      </c>
      <c r="T533" s="121">
        <v>2958465</v>
      </c>
      <c r="U533">
        <v>1</v>
      </c>
      <c r="W533">
        <v>0</v>
      </c>
      <c r="X533" s="11">
        <v>71643.94</v>
      </c>
      <c r="Y533">
        <v>71643.94</v>
      </c>
      <c r="Z533">
        <v>0</v>
      </c>
      <c r="AA533" s="11">
        <v>0</v>
      </c>
      <c r="AB533" t="s">
        <v>397</v>
      </c>
    </row>
    <row r="534" spans="1:28" x14ac:dyDescent="0.2">
      <c r="A534">
        <v>905</v>
      </c>
      <c r="B534" t="s">
        <v>1750</v>
      </c>
      <c r="C534" t="s">
        <v>1750</v>
      </c>
      <c r="D534">
        <v>121759</v>
      </c>
      <c r="E534" t="s">
        <v>3715</v>
      </c>
      <c r="G534" t="s">
        <v>3716</v>
      </c>
      <c r="H534" t="s">
        <v>3717</v>
      </c>
      <c r="I534" t="s">
        <v>1814</v>
      </c>
      <c r="J534" t="s">
        <v>1814</v>
      </c>
      <c r="K534">
        <v>-6.7079E-2</v>
      </c>
      <c r="L534">
        <v>51.529471999999998</v>
      </c>
      <c r="M534" t="s">
        <v>1743</v>
      </c>
      <c r="N534" t="s">
        <v>1682</v>
      </c>
      <c r="O534" t="s">
        <v>1756</v>
      </c>
      <c r="P534" t="s">
        <v>211</v>
      </c>
      <c r="Q534" t="s">
        <v>1684</v>
      </c>
      <c r="R534" t="s">
        <v>1683</v>
      </c>
      <c r="S534">
        <v>2</v>
      </c>
      <c r="T534" s="121">
        <v>2958465</v>
      </c>
      <c r="U534">
        <v>1</v>
      </c>
      <c r="W534">
        <v>0</v>
      </c>
      <c r="X534" s="11">
        <v>277958.15999999997</v>
      </c>
      <c r="Y534">
        <v>277958.15999999997</v>
      </c>
      <c r="Z534">
        <v>0</v>
      </c>
      <c r="AA534" s="11">
        <v>0</v>
      </c>
      <c r="AB534" t="s">
        <v>397</v>
      </c>
    </row>
    <row r="535" spans="1:28" x14ac:dyDescent="0.2">
      <c r="A535">
        <v>905</v>
      </c>
      <c r="B535" t="s">
        <v>1750</v>
      </c>
      <c r="C535" t="s">
        <v>1750</v>
      </c>
      <c r="D535">
        <v>121760</v>
      </c>
      <c r="E535" t="s">
        <v>3718</v>
      </c>
      <c r="G535" t="s">
        <v>3719</v>
      </c>
      <c r="H535" t="s">
        <v>3720</v>
      </c>
      <c r="I535" t="s">
        <v>3446</v>
      </c>
      <c r="J535" t="s">
        <v>1766</v>
      </c>
      <c r="K535">
        <v>-0.12246</v>
      </c>
      <c r="L535">
        <v>50.829099999999997</v>
      </c>
      <c r="M535" t="s">
        <v>1743</v>
      </c>
      <c r="N535" t="s">
        <v>1682</v>
      </c>
      <c r="O535" t="s">
        <v>1756</v>
      </c>
      <c r="P535" t="s">
        <v>211</v>
      </c>
      <c r="Q535" t="s">
        <v>1684</v>
      </c>
      <c r="R535" t="s">
        <v>1683</v>
      </c>
      <c r="S535">
        <v>2</v>
      </c>
      <c r="T535" s="121">
        <v>2958465</v>
      </c>
      <c r="U535">
        <v>1</v>
      </c>
      <c r="W535">
        <v>0</v>
      </c>
      <c r="X535" s="11">
        <v>166000.87</v>
      </c>
      <c r="Y535">
        <v>166000.87</v>
      </c>
      <c r="Z535">
        <v>0</v>
      </c>
      <c r="AA535" s="11">
        <v>0</v>
      </c>
      <c r="AB535" t="s">
        <v>397</v>
      </c>
    </row>
    <row r="536" spans="1:28" x14ac:dyDescent="0.2">
      <c r="A536">
        <v>905</v>
      </c>
      <c r="B536" t="s">
        <v>1750</v>
      </c>
      <c r="C536" t="s">
        <v>1750</v>
      </c>
      <c r="D536">
        <v>121761</v>
      </c>
      <c r="E536" t="s">
        <v>3721</v>
      </c>
      <c r="G536" t="s">
        <v>3722</v>
      </c>
      <c r="H536" t="s">
        <v>3723</v>
      </c>
      <c r="I536" t="s">
        <v>3724</v>
      </c>
      <c r="J536" t="s">
        <v>1926</v>
      </c>
      <c r="K536">
        <v>1.4189940000000001</v>
      </c>
      <c r="L536">
        <v>51.362884000000001</v>
      </c>
      <c r="M536" t="s">
        <v>1743</v>
      </c>
      <c r="N536" t="s">
        <v>1682</v>
      </c>
      <c r="O536" t="s">
        <v>1756</v>
      </c>
      <c r="P536" t="s">
        <v>211</v>
      </c>
      <c r="Q536" t="s">
        <v>1684</v>
      </c>
      <c r="R536" t="s">
        <v>1683</v>
      </c>
      <c r="S536">
        <v>2</v>
      </c>
      <c r="T536" s="121">
        <v>2958465</v>
      </c>
      <c r="U536">
        <v>3</v>
      </c>
      <c r="W536">
        <v>0</v>
      </c>
      <c r="X536" s="11">
        <v>610000</v>
      </c>
      <c r="Y536">
        <v>550000</v>
      </c>
      <c r="Z536">
        <v>60000</v>
      </c>
      <c r="AA536" s="11">
        <v>0</v>
      </c>
      <c r="AB536" t="s">
        <v>397</v>
      </c>
    </row>
    <row r="537" spans="1:28" x14ac:dyDescent="0.2">
      <c r="A537">
        <v>905</v>
      </c>
      <c r="B537" t="s">
        <v>1750</v>
      </c>
      <c r="C537" t="s">
        <v>1750</v>
      </c>
      <c r="D537">
        <v>121762</v>
      </c>
      <c r="E537" t="s">
        <v>3725</v>
      </c>
      <c r="G537" t="s">
        <v>3726</v>
      </c>
      <c r="H537" t="s">
        <v>3727</v>
      </c>
      <c r="I537" t="s">
        <v>2120</v>
      </c>
      <c r="J537" t="s">
        <v>1886</v>
      </c>
      <c r="K537">
        <v>0.65551999999999999</v>
      </c>
      <c r="L537">
        <v>51.554200000000002</v>
      </c>
      <c r="M537" t="s">
        <v>1743</v>
      </c>
      <c r="N537" t="s">
        <v>1682</v>
      </c>
      <c r="O537" t="s">
        <v>1756</v>
      </c>
      <c r="P537" t="s">
        <v>211</v>
      </c>
      <c r="Q537" t="s">
        <v>1684</v>
      </c>
      <c r="R537" t="s">
        <v>1683</v>
      </c>
      <c r="S537">
        <v>2</v>
      </c>
      <c r="T537" s="121">
        <v>2958465</v>
      </c>
      <c r="U537">
        <v>1</v>
      </c>
      <c r="W537">
        <v>0</v>
      </c>
      <c r="X537" s="11">
        <v>194779.91999999998</v>
      </c>
      <c r="Y537">
        <v>167784.65</v>
      </c>
      <c r="Z537">
        <v>26995.27</v>
      </c>
      <c r="AA537" s="11">
        <v>0</v>
      </c>
      <c r="AB537" t="s">
        <v>397</v>
      </c>
    </row>
    <row r="538" spans="1:28" x14ac:dyDescent="0.2">
      <c r="A538">
        <v>905</v>
      </c>
      <c r="B538" t="s">
        <v>1750</v>
      </c>
      <c r="C538" t="s">
        <v>1750</v>
      </c>
      <c r="D538">
        <v>121763</v>
      </c>
      <c r="E538" t="s">
        <v>3728</v>
      </c>
      <c r="G538" t="s">
        <v>3729</v>
      </c>
      <c r="H538" t="s">
        <v>3730</v>
      </c>
      <c r="I538" t="s">
        <v>3731</v>
      </c>
      <c r="J538" t="s">
        <v>3732</v>
      </c>
      <c r="K538">
        <v>-2.48116</v>
      </c>
      <c r="L538">
        <v>53.526739999999997</v>
      </c>
      <c r="M538" t="s">
        <v>1743</v>
      </c>
      <c r="N538" t="s">
        <v>1682</v>
      </c>
      <c r="O538" t="s">
        <v>1756</v>
      </c>
      <c r="P538" t="s">
        <v>211</v>
      </c>
      <c r="Q538" t="s">
        <v>1684</v>
      </c>
      <c r="R538" t="s">
        <v>1683</v>
      </c>
      <c r="S538">
        <v>2</v>
      </c>
      <c r="T538" s="121">
        <v>2958465</v>
      </c>
      <c r="U538">
        <v>2</v>
      </c>
      <c r="W538">
        <v>0</v>
      </c>
      <c r="X538" s="11">
        <v>233708</v>
      </c>
      <c r="Y538">
        <v>233708</v>
      </c>
      <c r="Z538">
        <v>0</v>
      </c>
      <c r="AA538" s="11">
        <v>0</v>
      </c>
      <c r="AB538" t="s">
        <v>397</v>
      </c>
    </row>
    <row r="539" spans="1:28" x14ac:dyDescent="0.2">
      <c r="A539">
        <v>905</v>
      </c>
      <c r="B539" t="s">
        <v>1750</v>
      </c>
      <c r="C539" t="s">
        <v>1750</v>
      </c>
      <c r="D539">
        <v>121764</v>
      </c>
      <c r="E539" t="s">
        <v>3733</v>
      </c>
      <c r="G539" t="s">
        <v>3734</v>
      </c>
      <c r="H539" t="s">
        <v>3735</v>
      </c>
      <c r="I539" t="s">
        <v>3457</v>
      </c>
      <c r="J539" t="s">
        <v>2086</v>
      </c>
      <c r="K539">
        <v>-0.40833999999999998</v>
      </c>
      <c r="L539">
        <v>54.28877</v>
      </c>
      <c r="M539" t="s">
        <v>1743</v>
      </c>
      <c r="N539" t="s">
        <v>1682</v>
      </c>
      <c r="O539" t="s">
        <v>1756</v>
      </c>
      <c r="P539" t="s">
        <v>211</v>
      </c>
      <c r="Q539" t="s">
        <v>1684</v>
      </c>
      <c r="R539" t="s">
        <v>1683</v>
      </c>
      <c r="S539">
        <v>2</v>
      </c>
      <c r="T539" s="121">
        <v>2958465</v>
      </c>
      <c r="U539">
        <v>1</v>
      </c>
      <c r="W539">
        <v>0</v>
      </c>
      <c r="X539" s="11">
        <v>276668.09999999998</v>
      </c>
      <c r="Y539">
        <v>276668.09999999998</v>
      </c>
      <c r="Z539">
        <v>0</v>
      </c>
      <c r="AA539" s="11">
        <v>0</v>
      </c>
      <c r="AB539" t="s">
        <v>397</v>
      </c>
    </row>
    <row r="540" spans="1:28" x14ac:dyDescent="0.2">
      <c r="A540">
        <v>905</v>
      </c>
      <c r="B540" t="s">
        <v>1750</v>
      </c>
      <c r="C540" t="s">
        <v>1750</v>
      </c>
      <c r="D540">
        <v>121765</v>
      </c>
      <c r="E540" t="s">
        <v>3736</v>
      </c>
      <c r="G540" t="s">
        <v>3737</v>
      </c>
      <c r="H540" t="s">
        <v>3738</v>
      </c>
      <c r="I540" t="s">
        <v>2449</v>
      </c>
      <c r="J540" t="s">
        <v>2062</v>
      </c>
      <c r="K540">
        <v>-5.2038869999999999</v>
      </c>
      <c r="L540">
        <v>49.968024999999997</v>
      </c>
      <c r="M540" t="s">
        <v>1743</v>
      </c>
      <c r="N540" t="s">
        <v>1682</v>
      </c>
      <c r="O540" t="s">
        <v>1756</v>
      </c>
      <c r="P540" t="s">
        <v>211</v>
      </c>
      <c r="Q540" t="s">
        <v>1684</v>
      </c>
      <c r="R540" t="s">
        <v>1683</v>
      </c>
      <c r="S540">
        <v>2</v>
      </c>
      <c r="T540" s="121">
        <v>2958465</v>
      </c>
      <c r="U540">
        <v>1</v>
      </c>
      <c r="W540">
        <v>0</v>
      </c>
      <c r="X540" s="11">
        <v>181282.27000000002</v>
      </c>
      <c r="Y540">
        <v>167784.64</v>
      </c>
      <c r="Z540">
        <v>13497.63</v>
      </c>
      <c r="AA540" s="11">
        <v>0</v>
      </c>
      <c r="AB540" t="s">
        <v>397</v>
      </c>
    </row>
    <row r="541" spans="1:28" x14ac:dyDescent="0.2">
      <c r="A541">
        <v>905</v>
      </c>
      <c r="B541" t="s">
        <v>1750</v>
      </c>
      <c r="C541" t="s">
        <v>1750</v>
      </c>
      <c r="D541">
        <v>121766</v>
      </c>
      <c r="E541" t="s">
        <v>3739</v>
      </c>
      <c r="G541" t="s">
        <v>3740</v>
      </c>
      <c r="H541" t="s">
        <v>3741</v>
      </c>
      <c r="I541" t="s">
        <v>1814</v>
      </c>
      <c r="J541" t="s">
        <v>1814</v>
      </c>
      <c r="K541">
        <v>-9.3794000000000002E-2</v>
      </c>
      <c r="L541">
        <v>51.486348</v>
      </c>
      <c r="M541" t="s">
        <v>1743</v>
      </c>
      <c r="N541" t="s">
        <v>1682</v>
      </c>
      <c r="O541" t="s">
        <v>1756</v>
      </c>
      <c r="P541" t="s">
        <v>211</v>
      </c>
      <c r="Q541" t="s">
        <v>1684</v>
      </c>
      <c r="R541" t="s">
        <v>1683</v>
      </c>
      <c r="S541">
        <v>2</v>
      </c>
      <c r="T541" s="121">
        <v>2958465</v>
      </c>
      <c r="U541">
        <v>1</v>
      </c>
      <c r="W541">
        <v>0</v>
      </c>
      <c r="X541" s="11">
        <v>294968.71000000002</v>
      </c>
      <c r="Y541">
        <v>254708.75</v>
      </c>
      <c r="Z541">
        <v>40259.96</v>
      </c>
      <c r="AA541" s="11">
        <v>0</v>
      </c>
      <c r="AB541" t="s">
        <v>397</v>
      </c>
    </row>
    <row r="542" spans="1:28" x14ac:dyDescent="0.2">
      <c r="A542">
        <v>905</v>
      </c>
      <c r="B542" t="s">
        <v>1750</v>
      </c>
      <c r="C542" t="s">
        <v>1750</v>
      </c>
      <c r="D542">
        <v>121767</v>
      </c>
      <c r="E542" t="s">
        <v>3742</v>
      </c>
      <c r="G542" t="s">
        <v>3743</v>
      </c>
      <c r="H542" t="s">
        <v>3744</v>
      </c>
      <c r="I542" t="s">
        <v>3745</v>
      </c>
      <c r="J542" t="s">
        <v>2342</v>
      </c>
      <c r="K542">
        <v>-0.84765000000000001</v>
      </c>
      <c r="L542">
        <v>51.819192999999999</v>
      </c>
      <c r="M542" t="s">
        <v>1743</v>
      </c>
      <c r="N542" t="s">
        <v>1682</v>
      </c>
      <c r="O542" t="s">
        <v>1756</v>
      </c>
      <c r="P542" t="s">
        <v>211</v>
      </c>
      <c r="Q542" t="s">
        <v>1684</v>
      </c>
      <c r="R542" t="s">
        <v>1683</v>
      </c>
      <c r="S542">
        <v>2</v>
      </c>
      <c r="T542" s="121">
        <v>2958465</v>
      </c>
      <c r="U542">
        <v>1</v>
      </c>
      <c r="W542">
        <v>0</v>
      </c>
      <c r="X542" s="11">
        <v>128271.89</v>
      </c>
      <c r="Y542">
        <v>128271.89</v>
      </c>
      <c r="Z542">
        <v>0</v>
      </c>
      <c r="AA542" s="11">
        <v>0</v>
      </c>
      <c r="AB542" t="s">
        <v>397</v>
      </c>
    </row>
    <row r="543" spans="1:28" x14ac:dyDescent="0.2">
      <c r="A543">
        <v>905</v>
      </c>
      <c r="B543" t="s">
        <v>1750</v>
      </c>
      <c r="C543" t="s">
        <v>1750</v>
      </c>
      <c r="D543">
        <v>121768</v>
      </c>
      <c r="E543" t="s">
        <v>3746</v>
      </c>
      <c r="G543" t="s">
        <v>3747</v>
      </c>
      <c r="H543" t="s">
        <v>3748</v>
      </c>
      <c r="I543" t="s">
        <v>3749</v>
      </c>
      <c r="J543" t="s">
        <v>1801</v>
      </c>
      <c r="K543">
        <v>-0.78532400000000002</v>
      </c>
      <c r="L543">
        <v>50.740023000000001</v>
      </c>
      <c r="M543" t="s">
        <v>1743</v>
      </c>
      <c r="N543" t="s">
        <v>1682</v>
      </c>
      <c r="O543" t="s">
        <v>1756</v>
      </c>
      <c r="P543" t="s">
        <v>211</v>
      </c>
      <c r="Q543" t="s">
        <v>1684</v>
      </c>
      <c r="R543" t="s">
        <v>1683</v>
      </c>
      <c r="S543">
        <v>2</v>
      </c>
      <c r="T543" s="121">
        <v>2958465</v>
      </c>
      <c r="U543">
        <v>1</v>
      </c>
      <c r="W543">
        <v>0</v>
      </c>
      <c r="X543" s="11">
        <v>187062.97</v>
      </c>
      <c r="Y543">
        <v>187062.97</v>
      </c>
      <c r="Z543">
        <v>0</v>
      </c>
      <c r="AA543" s="11">
        <v>0</v>
      </c>
      <c r="AB543" t="s">
        <v>397</v>
      </c>
    </row>
    <row r="544" spans="1:28" x14ac:dyDescent="0.2">
      <c r="A544">
        <v>905</v>
      </c>
      <c r="B544" t="s">
        <v>1750</v>
      </c>
      <c r="C544" t="s">
        <v>1750</v>
      </c>
      <c r="D544">
        <v>121769</v>
      </c>
      <c r="E544" t="s">
        <v>3750</v>
      </c>
      <c r="G544" t="s">
        <v>3751</v>
      </c>
      <c r="H544" t="s">
        <v>3752</v>
      </c>
      <c r="I544" t="s">
        <v>1786</v>
      </c>
      <c r="J544" t="s">
        <v>1786</v>
      </c>
      <c r="K544">
        <v>-1.60571</v>
      </c>
      <c r="L544">
        <v>54.95288</v>
      </c>
      <c r="M544" t="s">
        <v>1743</v>
      </c>
      <c r="N544" t="s">
        <v>1682</v>
      </c>
      <c r="O544" t="s">
        <v>1756</v>
      </c>
      <c r="P544" t="s">
        <v>211</v>
      </c>
      <c r="Q544" t="s">
        <v>1684</v>
      </c>
      <c r="R544" t="s">
        <v>1683</v>
      </c>
      <c r="S544">
        <v>2</v>
      </c>
      <c r="T544" s="121">
        <v>2958465</v>
      </c>
      <c r="U544">
        <v>1</v>
      </c>
      <c r="W544">
        <v>0</v>
      </c>
      <c r="X544" s="11">
        <v>165853.04999999999</v>
      </c>
      <c r="Y544">
        <v>165853.04999999999</v>
      </c>
      <c r="Z544">
        <v>0</v>
      </c>
      <c r="AA544" s="11">
        <v>0</v>
      </c>
      <c r="AB544" t="s">
        <v>397</v>
      </c>
    </row>
    <row r="545" spans="1:28" x14ac:dyDescent="0.2">
      <c r="A545">
        <v>905</v>
      </c>
      <c r="B545" t="s">
        <v>1750</v>
      </c>
      <c r="C545" t="s">
        <v>1750</v>
      </c>
      <c r="D545">
        <v>121770</v>
      </c>
      <c r="E545" t="s">
        <v>3753</v>
      </c>
      <c r="G545" t="s">
        <v>3754</v>
      </c>
      <c r="H545" t="s">
        <v>2714</v>
      </c>
      <c r="I545" t="s">
        <v>2715</v>
      </c>
      <c r="J545" t="s">
        <v>1899</v>
      </c>
      <c r="K545">
        <v>-0.59863</v>
      </c>
      <c r="L545">
        <v>51.242660000000001</v>
      </c>
      <c r="M545" t="s">
        <v>1743</v>
      </c>
      <c r="N545" t="s">
        <v>1682</v>
      </c>
      <c r="O545" t="s">
        <v>1756</v>
      </c>
      <c r="P545" t="s">
        <v>211</v>
      </c>
      <c r="Q545" t="s">
        <v>1684</v>
      </c>
      <c r="R545" t="s">
        <v>1683</v>
      </c>
      <c r="S545">
        <v>2</v>
      </c>
      <c r="T545" s="121">
        <v>2958465</v>
      </c>
      <c r="U545">
        <v>1</v>
      </c>
      <c r="W545">
        <v>0</v>
      </c>
      <c r="X545" s="11">
        <v>196732.14</v>
      </c>
      <c r="Y545">
        <v>186584.69</v>
      </c>
      <c r="Z545">
        <v>10147.450000000001</v>
      </c>
      <c r="AA545" s="11">
        <v>0</v>
      </c>
      <c r="AB545" t="s">
        <v>397</v>
      </c>
    </row>
    <row r="546" spans="1:28" x14ac:dyDescent="0.2">
      <c r="A546">
        <v>905</v>
      </c>
      <c r="B546" t="s">
        <v>1750</v>
      </c>
      <c r="C546" t="s">
        <v>1750</v>
      </c>
      <c r="D546">
        <v>121771</v>
      </c>
      <c r="E546" t="s">
        <v>3755</v>
      </c>
      <c r="G546" t="s">
        <v>3756</v>
      </c>
      <c r="H546" t="s">
        <v>3757</v>
      </c>
      <c r="I546" t="s">
        <v>2011</v>
      </c>
      <c r="J546" t="s">
        <v>2104</v>
      </c>
      <c r="K546">
        <v>-2.6154199999999999</v>
      </c>
      <c r="L546">
        <v>51.469889999999999</v>
      </c>
      <c r="M546" t="s">
        <v>1743</v>
      </c>
      <c r="N546" t="s">
        <v>1682</v>
      </c>
      <c r="O546" t="s">
        <v>1756</v>
      </c>
      <c r="P546" t="s">
        <v>211</v>
      </c>
      <c r="Q546" t="s">
        <v>1684</v>
      </c>
      <c r="R546" t="s">
        <v>1683</v>
      </c>
      <c r="S546">
        <v>2</v>
      </c>
      <c r="T546" s="121">
        <v>2958465</v>
      </c>
      <c r="U546">
        <v>1</v>
      </c>
      <c r="W546">
        <v>0</v>
      </c>
      <c r="X546" s="11">
        <v>251817.62</v>
      </c>
      <c r="Y546">
        <v>245750.53</v>
      </c>
      <c r="Z546">
        <v>6067.09</v>
      </c>
      <c r="AA546" s="11">
        <v>0</v>
      </c>
      <c r="AB546" t="s">
        <v>397</v>
      </c>
    </row>
    <row r="547" spans="1:28" x14ac:dyDescent="0.2">
      <c r="A547">
        <v>905</v>
      </c>
      <c r="B547" t="s">
        <v>1750</v>
      </c>
      <c r="C547" t="s">
        <v>1750</v>
      </c>
      <c r="D547">
        <v>121772</v>
      </c>
      <c r="E547" t="s">
        <v>3758</v>
      </c>
      <c r="G547" t="s">
        <v>3759</v>
      </c>
      <c r="H547" t="s">
        <v>3760</v>
      </c>
      <c r="I547" t="s">
        <v>3761</v>
      </c>
      <c r="J547" t="s">
        <v>2062</v>
      </c>
      <c r="K547">
        <v>-5.2042109999999999</v>
      </c>
      <c r="L547">
        <v>50.314749999999997</v>
      </c>
      <c r="M547" t="s">
        <v>1743</v>
      </c>
      <c r="N547" t="s">
        <v>1682</v>
      </c>
      <c r="O547" t="s">
        <v>1756</v>
      </c>
      <c r="P547" t="s">
        <v>211</v>
      </c>
      <c r="Q547" t="s">
        <v>1684</v>
      </c>
      <c r="R547" t="s">
        <v>1683</v>
      </c>
      <c r="S547">
        <v>2</v>
      </c>
      <c r="T547" s="121">
        <v>2958465</v>
      </c>
      <c r="U547">
        <v>1</v>
      </c>
      <c r="W547">
        <v>0</v>
      </c>
      <c r="X547" s="11">
        <v>79197.149999999994</v>
      </c>
      <c r="Y547">
        <v>79197.149999999994</v>
      </c>
      <c r="Z547">
        <v>0</v>
      </c>
      <c r="AA547" s="11">
        <v>0</v>
      </c>
      <c r="AB547" t="s">
        <v>397</v>
      </c>
    </row>
    <row r="548" spans="1:28" x14ac:dyDescent="0.2">
      <c r="A548">
        <v>905</v>
      </c>
      <c r="B548" t="s">
        <v>1750</v>
      </c>
      <c r="C548" t="s">
        <v>1750</v>
      </c>
      <c r="D548">
        <v>121773</v>
      </c>
      <c r="E548" t="s">
        <v>3762</v>
      </c>
      <c r="G548" t="s">
        <v>3763</v>
      </c>
      <c r="H548" t="s">
        <v>3764</v>
      </c>
      <c r="I548" t="s">
        <v>3765</v>
      </c>
      <c r="J548" t="s">
        <v>2273</v>
      </c>
      <c r="K548">
        <v>-2.1750799999999999</v>
      </c>
      <c r="L548">
        <v>53.047899999999998</v>
      </c>
      <c r="M548" t="s">
        <v>1743</v>
      </c>
      <c r="N548" t="s">
        <v>1682</v>
      </c>
      <c r="O548" t="s">
        <v>1756</v>
      </c>
      <c r="P548" t="s">
        <v>211</v>
      </c>
      <c r="Q548" t="s">
        <v>1684</v>
      </c>
      <c r="R548" t="s">
        <v>1683</v>
      </c>
      <c r="S548">
        <v>2</v>
      </c>
      <c r="T548" s="121">
        <v>2958465</v>
      </c>
      <c r="U548">
        <v>1</v>
      </c>
      <c r="W548">
        <v>0</v>
      </c>
      <c r="X548" s="11">
        <v>109389.28</v>
      </c>
      <c r="Y548">
        <v>109389.28</v>
      </c>
      <c r="Z548">
        <v>0</v>
      </c>
      <c r="AA548" s="11">
        <v>0</v>
      </c>
      <c r="AB548" t="s">
        <v>397</v>
      </c>
    </row>
    <row r="549" spans="1:28" x14ac:dyDescent="0.2">
      <c r="A549">
        <v>905</v>
      </c>
      <c r="B549" t="s">
        <v>1750</v>
      </c>
      <c r="C549" t="s">
        <v>1750</v>
      </c>
      <c r="D549">
        <v>121774</v>
      </c>
      <c r="E549" t="s">
        <v>3766</v>
      </c>
      <c r="G549" t="s">
        <v>3767</v>
      </c>
      <c r="H549" t="s">
        <v>3768</v>
      </c>
      <c r="I549" t="s">
        <v>3769</v>
      </c>
      <c r="J549" t="s">
        <v>1926</v>
      </c>
      <c r="K549">
        <v>1.40415</v>
      </c>
      <c r="L549">
        <v>51.186484</v>
      </c>
      <c r="M549" t="s">
        <v>1743</v>
      </c>
      <c r="N549" t="s">
        <v>1682</v>
      </c>
      <c r="O549" t="s">
        <v>1756</v>
      </c>
      <c r="P549" t="s">
        <v>211</v>
      </c>
      <c r="Q549" t="s">
        <v>1684</v>
      </c>
      <c r="R549" t="s">
        <v>1683</v>
      </c>
      <c r="S549">
        <v>2</v>
      </c>
      <c r="T549" s="121">
        <v>2958465</v>
      </c>
      <c r="U549">
        <v>1</v>
      </c>
      <c r="W549">
        <v>0</v>
      </c>
      <c r="X549" s="11">
        <v>153598.92000000001</v>
      </c>
      <c r="Y549">
        <v>130463.63</v>
      </c>
      <c r="Z549">
        <v>23135.29</v>
      </c>
      <c r="AA549" s="11">
        <v>0</v>
      </c>
      <c r="AB549" t="s">
        <v>397</v>
      </c>
    </row>
    <row r="550" spans="1:28" x14ac:dyDescent="0.2">
      <c r="A550">
        <v>905</v>
      </c>
      <c r="B550" t="s">
        <v>1750</v>
      </c>
      <c r="C550" t="s">
        <v>1750</v>
      </c>
      <c r="D550">
        <v>121775</v>
      </c>
      <c r="E550" t="s">
        <v>3770</v>
      </c>
      <c r="G550" t="s">
        <v>3771</v>
      </c>
      <c r="H550" t="s">
        <v>3772</v>
      </c>
      <c r="I550" t="s">
        <v>3773</v>
      </c>
      <c r="J550" t="s">
        <v>2062</v>
      </c>
      <c r="K550">
        <v>-5.1069100000000001</v>
      </c>
      <c r="L550">
        <v>50.169379999999997</v>
      </c>
      <c r="M550" t="s">
        <v>1743</v>
      </c>
      <c r="N550" t="s">
        <v>1682</v>
      </c>
      <c r="O550" t="s">
        <v>1756</v>
      </c>
      <c r="P550" t="s">
        <v>211</v>
      </c>
      <c r="Q550" t="s">
        <v>1684</v>
      </c>
      <c r="R550" t="s">
        <v>1683</v>
      </c>
      <c r="S550">
        <v>2</v>
      </c>
      <c r="T550" s="121">
        <v>2958465</v>
      </c>
      <c r="U550">
        <v>1</v>
      </c>
      <c r="W550">
        <v>0</v>
      </c>
      <c r="X550" s="11">
        <v>117647.09</v>
      </c>
      <c r="Y550">
        <v>117647.09</v>
      </c>
      <c r="Z550">
        <v>0</v>
      </c>
      <c r="AA550" s="11">
        <v>0</v>
      </c>
      <c r="AB550" t="s">
        <v>397</v>
      </c>
    </row>
    <row r="551" spans="1:28" x14ac:dyDescent="0.2">
      <c r="A551">
        <v>905</v>
      </c>
      <c r="B551" t="s">
        <v>1750</v>
      </c>
      <c r="C551" t="s">
        <v>1750</v>
      </c>
      <c r="D551">
        <v>121776</v>
      </c>
      <c r="E551" t="s">
        <v>3774</v>
      </c>
      <c r="G551" t="s">
        <v>3775</v>
      </c>
      <c r="H551" t="s">
        <v>3776</v>
      </c>
      <c r="I551" t="s">
        <v>3745</v>
      </c>
      <c r="J551" t="s">
        <v>2342</v>
      </c>
      <c r="K551">
        <v>-0.8417</v>
      </c>
      <c r="L551">
        <v>51.815294999999999</v>
      </c>
      <c r="M551" t="s">
        <v>1743</v>
      </c>
      <c r="N551" t="s">
        <v>1682</v>
      </c>
      <c r="O551" t="s">
        <v>1756</v>
      </c>
      <c r="P551" t="s">
        <v>211</v>
      </c>
      <c r="Q551" t="s">
        <v>1684</v>
      </c>
      <c r="R551" t="s">
        <v>1683</v>
      </c>
      <c r="S551">
        <v>2</v>
      </c>
      <c r="T551" s="121">
        <v>2958465</v>
      </c>
      <c r="U551">
        <v>1</v>
      </c>
      <c r="W551">
        <v>0</v>
      </c>
      <c r="X551" s="11">
        <v>124449.16</v>
      </c>
      <c r="Y551">
        <v>124449.16</v>
      </c>
      <c r="Z551">
        <v>0</v>
      </c>
      <c r="AA551" s="11">
        <v>0</v>
      </c>
      <c r="AB551" t="s">
        <v>397</v>
      </c>
    </row>
    <row r="552" spans="1:28" x14ac:dyDescent="0.2">
      <c r="A552">
        <v>905</v>
      </c>
      <c r="B552" t="s">
        <v>1750</v>
      </c>
      <c r="C552" t="s">
        <v>1750</v>
      </c>
      <c r="D552">
        <v>121777</v>
      </c>
      <c r="E552" t="s">
        <v>3777</v>
      </c>
      <c r="G552" t="s">
        <v>3778</v>
      </c>
      <c r="H552" t="s">
        <v>3779</v>
      </c>
      <c r="I552" t="s">
        <v>3780</v>
      </c>
      <c r="J552" t="s">
        <v>1814</v>
      </c>
      <c r="K552">
        <v>-0.31175399999999998</v>
      </c>
      <c r="L552">
        <v>51.584479000000002</v>
      </c>
      <c r="M552" t="s">
        <v>1743</v>
      </c>
      <c r="N552" t="s">
        <v>1682</v>
      </c>
      <c r="O552" t="s">
        <v>1756</v>
      </c>
      <c r="P552" t="s">
        <v>211</v>
      </c>
      <c r="Q552" t="s">
        <v>1684</v>
      </c>
      <c r="R552" t="s">
        <v>1683</v>
      </c>
      <c r="S552">
        <v>2</v>
      </c>
      <c r="T552" s="121">
        <v>2958465</v>
      </c>
      <c r="U552">
        <v>1</v>
      </c>
      <c r="W552">
        <v>0</v>
      </c>
      <c r="X552" s="11">
        <v>509514.06</v>
      </c>
      <c r="Y552">
        <v>503265.66</v>
      </c>
      <c r="Z552">
        <v>6248.4</v>
      </c>
      <c r="AA552" s="11">
        <v>0</v>
      </c>
      <c r="AB552" t="s">
        <v>397</v>
      </c>
    </row>
    <row r="553" spans="1:28" x14ac:dyDescent="0.2">
      <c r="A553">
        <v>905</v>
      </c>
      <c r="B553" t="s">
        <v>1750</v>
      </c>
      <c r="C553" t="s">
        <v>1750</v>
      </c>
      <c r="D553">
        <v>121778</v>
      </c>
      <c r="E553" t="s">
        <v>3781</v>
      </c>
      <c r="G553" t="s">
        <v>3782</v>
      </c>
      <c r="H553" t="s">
        <v>3783</v>
      </c>
      <c r="I553" t="s">
        <v>3784</v>
      </c>
      <c r="J553" t="s">
        <v>2062</v>
      </c>
      <c r="K553">
        <v>-4.701384</v>
      </c>
      <c r="L553">
        <v>50.682675000000003</v>
      </c>
      <c r="M553" t="s">
        <v>1743</v>
      </c>
      <c r="N553" t="s">
        <v>1682</v>
      </c>
      <c r="O553" t="s">
        <v>1756</v>
      </c>
      <c r="P553" t="s">
        <v>211</v>
      </c>
      <c r="Q553" t="s">
        <v>1684</v>
      </c>
      <c r="R553" t="s">
        <v>1683</v>
      </c>
      <c r="S553">
        <v>2</v>
      </c>
      <c r="T553" s="121">
        <v>2958465</v>
      </c>
      <c r="U553">
        <v>1</v>
      </c>
      <c r="W553">
        <v>0</v>
      </c>
      <c r="X553" s="11">
        <v>271733.77999999997</v>
      </c>
      <c r="Y553">
        <v>231143.96</v>
      </c>
      <c r="Z553">
        <v>40589.82</v>
      </c>
      <c r="AA553" s="11">
        <v>0</v>
      </c>
      <c r="AB553" t="s">
        <v>397</v>
      </c>
    </row>
    <row r="554" spans="1:28" x14ac:dyDescent="0.2">
      <c r="A554">
        <v>905</v>
      </c>
      <c r="B554" t="s">
        <v>1750</v>
      </c>
      <c r="C554" t="s">
        <v>1750</v>
      </c>
      <c r="D554">
        <v>121779</v>
      </c>
      <c r="E554" t="s">
        <v>3785</v>
      </c>
      <c r="G554" t="s">
        <v>3786</v>
      </c>
      <c r="H554" t="s">
        <v>3787</v>
      </c>
      <c r="I554" t="s">
        <v>3788</v>
      </c>
      <c r="J554" t="s">
        <v>2961</v>
      </c>
      <c r="K554">
        <v>-0.29357</v>
      </c>
      <c r="L554">
        <v>52.135590000000001</v>
      </c>
      <c r="M554" t="s">
        <v>1743</v>
      </c>
      <c r="N554" t="s">
        <v>1682</v>
      </c>
      <c r="O554" t="s">
        <v>1756</v>
      </c>
      <c r="P554" t="s">
        <v>211</v>
      </c>
      <c r="Q554" t="s">
        <v>1684</v>
      </c>
      <c r="R554" t="s">
        <v>1683</v>
      </c>
      <c r="S554">
        <v>2</v>
      </c>
      <c r="T554" s="121">
        <v>2958465</v>
      </c>
      <c r="U554">
        <v>2</v>
      </c>
      <c r="W554">
        <v>0</v>
      </c>
      <c r="X554" s="11">
        <v>162022</v>
      </c>
      <c r="Y554">
        <v>145328</v>
      </c>
      <c r="Z554">
        <v>16694</v>
      </c>
      <c r="AA554" s="11">
        <v>0</v>
      </c>
      <c r="AB554" t="s">
        <v>397</v>
      </c>
    </row>
    <row r="555" spans="1:28" x14ac:dyDescent="0.2">
      <c r="A555">
        <v>905</v>
      </c>
      <c r="B555" t="s">
        <v>1750</v>
      </c>
      <c r="C555" t="s">
        <v>1750</v>
      </c>
      <c r="D555">
        <v>121780</v>
      </c>
      <c r="E555" t="s">
        <v>3789</v>
      </c>
      <c r="G555" t="s">
        <v>3790</v>
      </c>
      <c r="H555" t="s">
        <v>3791</v>
      </c>
      <c r="I555" t="s">
        <v>1960</v>
      </c>
      <c r="J555" t="s">
        <v>2973</v>
      </c>
      <c r="K555">
        <v>-1.08189</v>
      </c>
      <c r="L555">
        <v>52.971719999999998</v>
      </c>
      <c r="M555" t="s">
        <v>1743</v>
      </c>
      <c r="N555" t="s">
        <v>1682</v>
      </c>
      <c r="O555" t="s">
        <v>1756</v>
      </c>
      <c r="P555" t="s">
        <v>211</v>
      </c>
      <c r="Q555" t="s">
        <v>1684</v>
      </c>
      <c r="R555" t="s">
        <v>1683</v>
      </c>
      <c r="S555">
        <v>2</v>
      </c>
      <c r="T555" s="121">
        <v>2958465</v>
      </c>
      <c r="U555">
        <v>1</v>
      </c>
      <c r="W555">
        <v>0</v>
      </c>
      <c r="X555" s="11">
        <v>168809.66</v>
      </c>
      <c r="Y555">
        <v>168809.66</v>
      </c>
      <c r="Z555">
        <v>0</v>
      </c>
      <c r="AA555" s="11">
        <v>0</v>
      </c>
      <c r="AB555" t="s">
        <v>397</v>
      </c>
    </row>
    <row r="556" spans="1:28" x14ac:dyDescent="0.2">
      <c r="A556">
        <v>905</v>
      </c>
      <c r="B556" t="s">
        <v>1750</v>
      </c>
      <c r="C556" t="s">
        <v>1750</v>
      </c>
      <c r="D556">
        <v>121781</v>
      </c>
      <c r="E556" t="s">
        <v>3792</v>
      </c>
      <c r="G556" t="s">
        <v>3793</v>
      </c>
      <c r="H556" t="s">
        <v>3794</v>
      </c>
      <c r="I556" t="s">
        <v>3795</v>
      </c>
      <c r="J556" t="s">
        <v>2642</v>
      </c>
      <c r="K556">
        <v>-2.1614200000000001</v>
      </c>
      <c r="L556">
        <v>53.435870000000001</v>
      </c>
      <c r="M556" t="s">
        <v>1743</v>
      </c>
      <c r="N556" t="s">
        <v>1682</v>
      </c>
      <c r="O556" t="s">
        <v>1756</v>
      </c>
      <c r="P556" t="s">
        <v>211</v>
      </c>
      <c r="Q556" t="s">
        <v>1684</v>
      </c>
      <c r="R556" t="s">
        <v>1683</v>
      </c>
      <c r="S556">
        <v>2</v>
      </c>
      <c r="T556" s="121">
        <v>2958465</v>
      </c>
      <c r="U556">
        <v>1</v>
      </c>
      <c r="W556">
        <v>0</v>
      </c>
      <c r="X556" s="11">
        <v>138904.82</v>
      </c>
      <c r="Y556">
        <v>138904.82</v>
      </c>
      <c r="Z556">
        <v>0</v>
      </c>
      <c r="AA556" s="11">
        <v>0</v>
      </c>
      <c r="AB556" t="s">
        <v>397</v>
      </c>
    </row>
    <row r="557" spans="1:28" x14ac:dyDescent="0.2">
      <c r="A557">
        <v>905</v>
      </c>
      <c r="B557" t="s">
        <v>1750</v>
      </c>
      <c r="C557" t="s">
        <v>1750</v>
      </c>
      <c r="D557">
        <v>121782</v>
      </c>
      <c r="E557" t="s">
        <v>3796</v>
      </c>
      <c r="G557" t="s">
        <v>3797</v>
      </c>
      <c r="H557" t="s">
        <v>3798</v>
      </c>
      <c r="I557" t="s">
        <v>2194</v>
      </c>
      <c r="J557" t="s">
        <v>2194</v>
      </c>
      <c r="K557">
        <v>-1.8399799999999999</v>
      </c>
      <c r="L557">
        <v>52.515560000000001</v>
      </c>
      <c r="M557" t="s">
        <v>1743</v>
      </c>
      <c r="N557" t="s">
        <v>1682</v>
      </c>
      <c r="O557" t="s">
        <v>1756</v>
      </c>
      <c r="P557" t="s">
        <v>211</v>
      </c>
      <c r="Q557" t="s">
        <v>1684</v>
      </c>
      <c r="R557" t="s">
        <v>1683</v>
      </c>
      <c r="S557">
        <v>2</v>
      </c>
      <c r="T557" s="121">
        <v>2958465</v>
      </c>
      <c r="U557">
        <v>1</v>
      </c>
      <c r="W557">
        <v>0</v>
      </c>
      <c r="X557" s="11">
        <v>324213.25</v>
      </c>
      <c r="Y557">
        <v>297153.39</v>
      </c>
      <c r="Z557">
        <v>27059.86</v>
      </c>
      <c r="AA557" s="11">
        <v>0</v>
      </c>
      <c r="AB557" t="s">
        <v>397</v>
      </c>
    </row>
    <row r="558" spans="1:28" x14ac:dyDescent="0.2">
      <c r="A558">
        <v>905</v>
      </c>
      <c r="B558" t="s">
        <v>1750</v>
      </c>
      <c r="C558" t="s">
        <v>1750</v>
      </c>
      <c r="D558">
        <v>121783</v>
      </c>
      <c r="E558" t="s">
        <v>3799</v>
      </c>
      <c r="G558" t="s">
        <v>3800</v>
      </c>
      <c r="H558" t="s">
        <v>3801</v>
      </c>
      <c r="I558" t="s">
        <v>2016</v>
      </c>
      <c r="J558" t="s">
        <v>2016</v>
      </c>
      <c r="K558">
        <v>-2.1647099999999999</v>
      </c>
      <c r="L558">
        <v>53.46705</v>
      </c>
      <c r="M558" t="s">
        <v>1743</v>
      </c>
      <c r="N558" t="s">
        <v>1682</v>
      </c>
      <c r="O558" t="s">
        <v>1756</v>
      </c>
      <c r="P558" t="s">
        <v>211</v>
      </c>
      <c r="Q558" t="s">
        <v>1684</v>
      </c>
      <c r="R558" t="s">
        <v>1683</v>
      </c>
      <c r="S558">
        <v>2</v>
      </c>
      <c r="T558" s="121">
        <v>2958465</v>
      </c>
      <c r="U558">
        <v>1</v>
      </c>
      <c r="W558">
        <v>0</v>
      </c>
      <c r="X558" s="11">
        <v>104178.61</v>
      </c>
      <c r="Y558">
        <v>104178.61</v>
      </c>
      <c r="Z558">
        <v>0</v>
      </c>
      <c r="AA558" s="11">
        <v>0</v>
      </c>
      <c r="AB558" t="s">
        <v>397</v>
      </c>
    </row>
    <row r="559" spans="1:28" x14ac:dyDescent="0.2">
      <c r="A559">
        <v>905</v>
      </c>
      <c r="B559" t="s">
        <v>1750</v>
      </c>
      <c r="C559" t="s">
        <v>1750</v>
      </c>
      <c r="D559">
        <v>121784</v>
      </c>
      <c r="E559" t="s">
        <v>3802</v>
      </c>
      <c r="G559" t="s">
        <v>3803</v>
      </c>
      <c r="H559" t="s">
        <v>3804</v>
      </c>
      <c r="I559" t="s">
        <v>2016</v>
      </c>
      <c r="J559" t="s">
        <v>2016</v>
      </c>
      <c r="K559">
        <v>-2.1621199999999998</v>
      </c>
      <c r="L559">
        <v>53.458030000000001</v>
      </c>
      <c r="M559" t="s">
        <v>1743</v>
      </c>
      <c r="N559" t="s">
        <v>1682</v>
      </c>
      <c r="O559" t="s">
        <v>1756</v>
      </c>
      <c r="P559" t="s">
        <v>211</v>
      </c>
      <c r="Q559" t="s">
        <v>1684</v>
      </c>
      <c r="R559" t="s">
        <v>1683</v>
      </c>
      <c r="S559">
        <v>2</v>
      </c>
      <c r="T559" s="121">
        <v>2958465</v>
      </c>
      <c r="U559">
        <v>1</v>
      </c>
      <c r="W559">
        <v>0</v>
      </c>
      <c r="X559" s="11">
        <v>104178.61</v>
      </c>
      <c r="Y559">
        <v>104178.61</v>
      </c>
      <c r="Z559">
        <v>0</v>
      </c>
      <c r="AA559" s="11">
        <v>0</v>
      </c>
      <c r="AB559" t="s">
        <v>397</v>
      </c>
    </row>
    <row r="560" spans="1:28" x14ac:dyDescent="0.2">
      <c r="A560">
        <v>905</v>
      </c>
      <c r="B560" t="s">
        <v>1750</v>
      </c>
      <c r="C560" t="s">
        <v>1750</v>
      </c>
      <c r="D560">
        <v>121785</v>
      </c>
      <c r="E560" t="s">
        <v>3805</v>
      </c>
      <c r="G560" t="s">
        <v>3806</v>
      </c>
      <c r="H560" t="s">
        <v>3807</v>
      </c>
      <c r="I560" t="s">
        <v>3808</v>
      </c>
      <c r="J560" t="s">
        <v>1985</v>
      </c>
      <c r="K560">
        <v>-4.6990949999999998</v>
      </c>
      <c r="L560">
        <v>51.670884000000001</v>
      </c>
      <c r="M560" t="s">
        <v>1744</v>
      </c>
      <c r="N560" t="s">
        <v>1682</v>
      </c>
      <c r="O560" t="s">
        <v>1756</v>
      </c>
      <c r="P560" t="s">
        <v>211</v>
      </c>
      <c r="Q560" t="s">
        <v>1684</v>
      </c>
      <c r="R560" t="s">
        <v>1683</v>
      </c>
      <c r="S560">
        <v>2</v>
      </c>
      <c r="T560" s="121">
        <v>2958465</v>
      </c>
      <c r="U560">
        <v>1</v>
      </c>
      <c r="W560">
        <v>0</v>
      </c>
      <c r="X560" s="11">
        <v>250393.56</v>
      </c>
      <c r="Y560">
        <v>239261.9</v>
      </c>
      <c r="Z560">
        <v>11131.66</v>
      </c>
      <c r="AA560" s="11">
        <v>0</v>
      </c>
      <c r="AB560" t="s">
        <v>397</v>
      </c>
    </row>
    <row r="561" spans="1:28" x14ac:dyDescent="0.2">
      <c r="A561">
        <v>905</v>
      </c>
      <c r="B561" t="s">
        <v>1750</v>
      </c>
      <c r="C561" t="s">
        <v>1750</v>
      </c>
      <c r="D561">
        <v>121786</v>
      </c>
      <c r="E561" t="s">
        <v>3809</v>
      </c>
      <c r="G561" t="s">
        <v>3810</v>
      </c>
      <c r="H561" t="s">
        <v>3811</v>
      </c>
      <c r="I561" t="s">
        <v>1976</v>
      </c>
      <c r="J561" t="s">
        <v>1976</v>
      </c>
      <c r="K561">
        <v>-1.59023</v>
      </c>
      <c r="L561">
        <v>53.787799999999997</v>
      </c>
      <c r="M561" t="s">
        <v>1743</v>
      </c>
      <c r="N561" t="s">
        <v>1682</v>
      </c>
      <c r="O561" t="s">
        <v>1756</v>
      </c>
      <c r="P561" t="s">
        <v>211</v>
      </c>
      <c r="Q561" t="s">
        <v>1684</v>
      </c>
      <c r="R561" t="s">
        <v>1683</v>
      </c>
      <c r="S561">
        <v>2</v>
      </c>
      <c r="T561" s="121">
        <v>2958465</v>
      </c>
      <c r="U561">
        <v>1</v>
      </c>
      <c r="W561">
        <v>0</v>
      </c>
      <c r="X561" s="11">
        <v>127867.09</v>
      </c>
      <c r="Y561">
        <v>127867.09</v>
      </c>
      <c r="Z561">
        <v>0</v>
      </c>
      <c r="AA561" s="11">
        <v>0</v>
      </c>
      <c r="AB561" t="s">
        <v>397</v>
      </c>
    </row>
    <row r="562" spans="1:28" x14ac:dyDescent="0.2">
      <c r="A562">
        <v>905</v>
      </c>
      <c r="B562" t="s">
        <v>1750</v>
      </c>
      <c r="C562" t="s">
        <v>1750</v>
      </c>
      <c r="D562">
        <v>121787</v>
      </c>
      <c r="E562" t="s">
        <v>3812</v>
      </c>
      <c r="G562" t="s">
        <v>3813</v>
      </c>
      <c r="H562" t="s">
        <v>3814</v>
      </c>
      <c r="I562" t="s">
        <v>1913</v>
      </c>
      <c r="J562" t="s">
        <v>1913</v>
      </c>
      <c r="K562">
        <v>-1.24613</v>
      </c>
      <c r="L562">
        <v>54.65296</v>
      </c>
      <c r="M562" t="s">
        <v>1743</v>
      </c>
      <c r="N562" t="s">
        <v>1682</v>
      </c>
      <c r="O562" t="s">
        <v>1756</v>
      </c>
      <c r="P562" t="s">
        <v>211</v>
      </c>
      <c r="Q562" t="s">
        <v>1684</v>
      </c>
      <c r="R562" t="s">
        <v>1683</v>
      </c>
      <c r="S562">
        <v>2</v>
      </c>
      <c r="T562" s="121">
        <v>2958465</v>
      </c>
      <c r="U562">
        <v>1</v>
      </c>
      <c r="W562">
        <v>0</v>
      </c>
      <c r="X562" s="11">
        <v>106331.14</v>
      </c>
      <c r="Y562">
        <v>106331.14</v>
      </c>
      <c r="Z562">
        <v>0</v>
      </c>
      <c r="AA562" s="11">
        <v>0</v>
      </c>
      <c r="AB562" t="s">
        <v>397</v>
      </c>
    </row>
    <row r="563" spans="1:28" x14ac:dyDescent="0.2">
      <c r="A563">
        <v>905</v>
      </c>
      <c r="B563" t="s">
        <v>1750</v>
      </c>
      <c r="C563" t="s">
        <v>1750</v>
      </c>
      <c r="D563">
        <v>121788</v>
      </c>
      <c r="E563" t="s">
        <v>3815</v>
      </c>
      <c r="G563" t="s">
        <v>3816</v>
      </c>
      <c r="H563" t="s">
        <v>3817</v>
      </c>
      <c r="I563" t="s">
        <v>3818</v>
      </c>
      <c r="J563" t="s">
        <v>2062</v>
      </c>
      <c r="K563">
        <v>-4.3704989999999997</v>
      </c>
      <c r="L563">
        <v>50.362392</v>
      </c>
      <c r="M563" t="s">
        <v>1743</v>
      </c>
      <c r="N563" t="s">
        <v>1682</v>
      </c>
      <c r="O563" t="s">
        <v>1756</v>
      </c>
      <c r="P563" t="s">
        <v>211</v>
      </c>
      <c r="Q563" t="s">
        <v>1684</v>
      </c>
      <c r="R563" t="s">
        <v>1683</v>
      </c>
      <c r="S563">
        <v>2</v>
      </c>
      <c r="T563" s="121">
        <v>2958465</v>
      </c>
      <c r="U563">
        <v>1</v>
      </c>
      <c r="W563">
        <v>0</v>
      </c>
      <c r="X563" s="11">
        <v>124045.69</v>
      </c>
      <c r="Y563">
        <v>110624.16</v>
      </c>
      <c r="Z563">
        <v>13421.53</v>
      </c>
      <c r="AA563" s="11">
        <v>0</v>
      </c>
      <c r="AB563" t="s">
        <v>397</v>
      </c>
    </row>
    <row r="564" spans="1:28" x14ac:dyDescent="0.2">
      <c r="A564">
        <v>905</v>
      </c>
      <c r="B564" t="s">
        <v>1750</v>
      </c>
      <c r="C564" t="s">
        <v>1750</v>
      </c>
      <c r="D564">
        <v>121789</v>
      </c>
      <c r="E564" t="s">
        <v>3819</v>
      </c>
      <c r="G564" t="s">
        <v>3820</v>
      </c>
      <c r="H564" t="s">
        <v>3821</v>
      </c>
      <c r="I564" t="s">
        <v>2248</v>
      </c>
      <c r="J564" t="s">
        <v>1890</v>
      </c>
      <c r="K564">
        <v>0.84018999999999999</v>
      </c>
      <c r="L564">
        <v>51.876370000000001</v>
      </c>
      <c r="M564" t="s">
        <v>1743</v>
      </c>
      <c r="N564" t="s">
        <v>1682</v>
      </c>
      <c r="O564" t="s">
        <v>1756</v>
      </c>
      <c r="P564" t="s">
        <v>211</v>
      </c>
      <c r="Q564" t="s">
        <v>1684</v>
      </c>
      <c r="R564" t="s">
        <v>1683</v>
      </c>
      <c r="S564">
        <v>2</v>
      </c>
      <c r="T564" s="121">
        <v>2958465</v>
      </c>
      <c r="U564">
        <v>1</v>
      </c>
      <c r="W564">
        <v>0</v>
      </c>
      <c r="X564" s="11">
        <v>192958.18</v>
      </c>
      <c r="Y564">
        <v>179577.47</v>
      </c>
      <c r="Z564">
        <v>13380.71</v>
      </c>
      <c r="AA564" s="11">
        <v>0</v>
      </c>
      <c r="AB564" t="s">
        <v>397</v>
      </c>
    </row>
    <row r="565" spans="1:28" x14ac:dyDescent="0.2">
      <c r="A565">
        <v>905</v>
      </c>
      <c r="B565" t="s">
        <v>1750</v>
      </c>
      <c r="C565" t="s">
        <v>1750</v>
      </c>
      <c r="D565">
        <v>121790</v>
      </c>
      <c r="E565" t="s">
        <v>3822</v>
      </c>
      <c r="G565" t="s">
        <v>3823</v>
      </c>
      <c r="H565" t="s">
        <v>3824</v>
      </c>
      <c r="I565" t="s">
        <v>3745</v>
      </c>
      <c r="J565" t="s">
        <v>2342</v>
      </c>
      <c r="K565">
        <v>-0.80903400000000003</v>
      </c>
      <c r="L565">
        <v>51.804107000000002</v>
      </c>
      <c r="M565" t="s">
        <v>1743</v>
      </c>
      <c r="N565" t="s">
        <v>1682</v>
      </c>
      <c r="O565" t="s">
        <v>1756</v>
      </c>
      <c r="P565" t="s">
        <v>211</v>
      </c>
      <c r="Q565" t="s">
        <v>1684</v>
      </c>
      <c r="R565" t="s">
        <v>1683</v>
      </c>
      <c r="S565">
        <v>2</v>
      </c>
      <c r="T565" s="121">
        <v>2958465</v>
      </c>
      <c r="U565">
        <v>1</v>
      </c>
      <c r="W565">
        <v>0</v>
      </c>
      <c r="X565" s="11">
        <v>80137.399999999994</v>
      </c>
      <c r="Y565">
        <v>80137.399999999994</v>
      </c>
      <c r="Z565">
        <v>0</v>
      </c>
      <c r="AA565" s="11">
        <v>0</v>
      </c>
      <c r="AB565" t="s">
        <v>397</v>
      </c>
    </row>
    <row r="566" spans="1:28" x14ac:dyDescent="0.2">
      <c r="A566">
        <v>905</v>
      </c>
      <c r="B566" t="s">
        <v>1750</v>
      </c>
      <c r="C566" t="s">
        <v>1750</v>
      </c>
      <c r="D566">
        <v>121791</v>
      </c>
      <c r="E566" t="s">
        <v>3825</v>
      </c>
      <c r="G566" t="s">
        <v>3826</v>
      </c>
      <c r="H566" t="s">
        <v>3827</v>
      </c>
      <c r="I566" t="s">
        <v>3828</v>
      </c>
      <c r="J566" t="s">
        <v>2832</v>
      </c>
      <c r="K566">
        <v>-2.3219400000000001</v>
      </c>
      <c r="L566">
        <v>53.394710000000003</v>
      </c>
      <c r="M566" t="s">
        <v>1743</v>
      </c>
      <c r="N566" t="s">
        <v>1682</v>
      </c>
      <c r="O566" t="s">
        <v>1756</v>
      </c>
      <c r="P566" t="s">
        <v>211</v>
      </c>
      <c r="Q566" t="s">
        <v>1684</v>
      </c>
      <c r="R566" t="s">
        <v>1683</v>
      </c>
      <c r="S566">
        <v>2</v>
      </c>
      <c r="T566" s="121">
        <v>2958465</v>
      </c>
      <c r="U566">
        <v>1</v>
      </c>
      <c r="W566">
        <v>0</v>
      </c>
      <c r="X566" s="11">
        <v>153060.27000000002</v>
      </c>
      <c r="Y566">
        <v>142994.13</v>
      </c>
      <c r="Z566">
        <v>10066.14</v>
      </c>
      <c r="AA566" s="11">
        <v>0</v>
      </c>
      <c r="AB566" t="s">
        <v>397</v>
      </c>
    </row>
    <row r="567" spans="1:28" x14ac:dyDescent="0.2">
      <c r="A567">
        <v>905</v>
      </c>
      <c r="B567" t="s">
        <v>1750</v>
      </c>
      <c r="C567" t="s">
        <v>1750</v>
      </c>
      <c r="D567">
        <v>121792</v>
      </c>
      <c r="E567" t="s">
        <v>3829</v>
      </c>
      <c r="G567" t="s">
        <v>3830</v>
      </c>
      <c r="H567" t="s">
        <v>3831</v>
      </c>
      <c r="I567" t="s">
        <v>3832</v>
      </c>
      <c r="J567" t="s">
        <v>3833</v>
      </c>
      <c r="K567">
        <v>-3.28085</v>
      </c>
      <c r="L567">
        <v>51.401400000000002</v>
      </c>
      <c r="M567" t="s">
        <v>1744</v>
      </c>
      <c r="N567" t="s">
        <v>1682</v>
      </c>
      <c r="O567" t="s">
        <v>1756</v>
      </c>
      <c r="P567" t="s">
        <v>211</v>
      </c>
      <c r="Q567" t="s">
        <v>1684</v>
      </c>
      <c r="R567" t="s">
        <v>1683</v>
      </c>
      <c r="S567">
        <v>2</v>
      </c>
      <c r="T567" s="121">
        <v>2958465</v>
      </c>
      <c r="U567">
        <v>1</v>
      </c>
      <c r="W567">
        <v>0</v>
      </c>
      <c r="X567" s="11">
        <v>176952.79</v>
      </c>
      <c r="Y567">
        <v>166685.79</v>
      </c>
      <c r="Z567">
        <v>10267</v>
      </c>
      <c r="AA567" s="11">
        <v>0</v>
      </c>
      <c r="AB567" t="s">
        <v>397</v>
      </c>
    </row>
    <row r="568" spans="1:28" x14ac:dyDescent="0.2">
      <c r="A568">
        <v>905</v>
      </c>
      <c r="B568" t="s">
        <v>1750</v>
      </c>
      <c r="C568" t="s">
        <v>1750</v>
      </c>
      <c r="D568">
        <v>121793</v>
      </c>
      <c r="E568" t="s">
        <v>3834</v>
      </c>
      <c r="G568" t="s">
        <v>3835</v>
      </c>
      <c r="H568" t="s">
        <v>3836</v>
      </c>
      <c r="I568" t="s">
        <v>3837</v>
      </c>
      <c r="J568" t="s">
        <v>2062</v>
      </c>
      <c r="K568">
        <v>-5.6741070000000002</v>
      </c>
      <c r="L568">
        <v>50.145195000000001</v>
      </c>
      <c r="M568" t="s">
        <v>1743</v>
      </c>
      <c r="N568" t="s">
        <v>1682</v>
      </c>
      <c r="O568" t="s">
        <v>1756</v>
      </c>
      <c r="P568" t="s">
        <v>211</v>
      </c>
      <c r="Q568" t="s">
        <v>1684</v>
      </c>
      <c r="R568" t="s">
        <v>1683</v>
      </c>
      <c r="S568">
        <v>2</v>
      </c>
      <c r="T568" s="121">
        <v>2958465</v>
      </c>
      <c r="U568">
        <v>1</v>
      </c>
      <c r="W568">
        <v>0</v>
      </c>
      <c r="X568" s="11">
        <v>116455.77</v>
      </c>
      <c r="Y568">
        <v>116455.77</v>
      </c>
      <c r="Z568">
        <v>0</v>
      </c>
      <c r="AA568" s="11">
        <v>0</v>
      </c>
      <c r="AB568" t="s">
        <v>397</v>
      </c>
    </row>
    <row r="569" spans="1:28" x14ac:dyDescent="0.2">
      <c r="A569">
        <v>905</v>
      </c>
      <c r="B569" t="s">
        <v>1750</v>
      </c>
      <c r="C569" t="s">
        <v>1750</v>
      </c>
      <c r="D569">
        <v>121794</v>
      </c>
      <c r="E569" t="s">
        <v>3838</v>
      </c>
      <c r="G569" t="s">
        <v>3839</v>
      </c>
      <c r="H569" t="s">
        <v>3840</v>
      </c>
      <c r="I569" t="s">
        <v>3841</v>
      </c>
      <c r="J569" t="s">
        <v>2062</v>
      </c>
      <c r="K569">
        <v>-5.4720620000000002</v>
      </c>
      <c r="L569">
        <v>50.123097000000001</v>
      </c>
      <c r="M569" t="s">
        <v>1743</v>
      </c>
      <c r="N569" t="s">
        <v>1682</v>
      </c>
      <c r="O569" t="s">
        <v>1756</v>
      </c>
      <c r="P569" t="s">
        <v>211</v>
      </c>
      <c r="Q569" t="s">
        <v>1684</v>
      </c>
      <c r="R569" t="s">
        <v>1683</v>
      </c>
      <c r="S569">
        <v>2</v>
      </c>
      <c r="T569" s="121">
        <v>2958465</v>
      </c>
      <c r="U569">
        <v>1</v>
      </c>
      <c r="W569">
        <v>0</v>
      </c>
      <c r="X569" s="11">
        <v>125791.77</v>
      </c>
      <c r="Y569">
        <v>98413.14</v>
      </c>
      <c r="Z569">
        <v>27378.63</v>
      </c>
      <c r="AA569" s="11">
        <v>0</v>
      </c>
      <c r="AB569" t="s">
        <v>397</v>
      </c>
    </row>
    <row r="570" spans="1:28" x14ac:dyDescent="0.2">
      <c r="A570">
        <v>905</v>
      </c>
      <c r="B570" t="s">
        <v>1750</v>
      </c>
      <c r="C570" t="s">
        <v>1750</v>
      </c>
      <c r="D570">
        <v>121795</v>
      </c>
      <c r="E570" t="s">
        <v>3842</v>
      </c>
      <c r="G570" t="s">
        <v>3843</v>
      </c>
      <c r="H570" t="s">
        <v>3844</v>
      </c>
      <c r="I570" t="s">
        <v>2130</v>
      </c>
      <c r="J570" t="s">
        <v>1890</v>
      </c>
      <c r="K570">
        <v>0.47021000000000002</v>
      </c>
      <c r="L570">
        <v>51.715299999999999</v>
      </c>
      <c r="M570" t="s">
        <v>1743</v>
      </c>
      <c r="N570" t="s">
        <v>1682</v>
      </c>
      <c r="O570" t="s">
        <v>1756</v>
      </c>
      <c r="P570" t="s">
        <v>211</v>
      </c>
      <c r="Q570" t="s">
        <v>1684</v>
      </c>
      <c r="R570" t="s">
        <v>1683</v>
      </c>
      <c r="S570">
        <v>2</v>
      </c>
      <c r="T570" s="121">
        <v>2958465</v>
      </c>
      <c r="U570">
        <v>1</v>
      </c>
      <c r="W570">
        <v>0</v>
      </c>
      <c r="X570" s="11">
        <v>133354.39000000001</v>
      </c>
      <c r="Y570">
        <v>133354.39000000001</v>
      </c>
      <c r="Z570">
        <v>0</v>
      </c>
      <c r="AA570" s="11">
        <v>0</v>
      </c>
      <c r="AB570" t="s">
        <v>397</v>
      </c>
    </row>
    <row r="571" spans="1:28" x14ac:dyDescent="0.2">
      <c r="A571">
        <v>905</v>
      </c>
      <c r="B571" t="s">
        <v>1750</v>
      </c>
      <c r="C571" t="s">
        <v>1750</v>
      </c>
      <c r="D571">
        <v>121796</v>
      </c>
      <c r="E571" t="s">
        <v>3845</v>
      </c>
      <c r="G571" t="s">
        <v>3846</v>
      </c>
      <c r="H571" t="s">
        <v>3847</v>
      </c>
      <c r="I571" t="s">
        <v>2823</v>
      </c>
      <c r="J571" t="s">
        <v>1835</v>
      </c>
      <c r="K571">
        <v>-2.10521</v>
      </c>
      <c r="L571">
        <v>52.809950000000001</v>
      </c>
      <c r="M571" t="s">
        <v>1743</v>
      </c>
      <c r="N571" t="s">
        <v>1682</v>
      </c>
      <c r="O571" t="s">
        <v>1756</v>
      </c>
      <c r="P571" t="s">
        <v>211</v>
      </c>
      <c r="Q571" t="s">
        <v>1684</v>
      </c>
      <c r="R571" t="s">
        <v>1683</v>
      </c>
      <c r="S571">
        <v>2</v>
      </c>
      <c r="T571" s="121">
        <v>2958465</v>
      </c>
      <c r="U571">
        <v>1</v>
      </c>
      <c r="W571">
        <v>0</v>
      </c>
      <c r="X571" s="11">
        <v>183426.86</v>
      </c>
      <c r="Y571">
        <v>173360.72</v>
      </c>
      <c r="Z571">
        <v>10066.14</v>
      </c>
      <c r="AA571" s="11">
        <v>0</v>
      </c>
      <c r="AB571" t="s">
        <v>397</v>
      </c>
    </row>
    <row r="572" spans="1:28" x14ac:dyDescent="0.2">
      <c r="A572">
        <v>905</v>
      </c>
      <c r="B572" t="s">
        <v>1750</v>
      </c>
      <c r="C572" t="s">
        <v>1750</v>
      </c>
      <c r="D572">
        <v>121797</v>
      </c>
      <c r="E572" t="s">
        <v>3848</v>
      </c>
      <c r="G572" t="s">
        <v>3849</v>
      </c>
      <c r="H572" t="s">
        <v>3850</v>
      </c>
      <c r="I572" t="s">
        <v>1976</v>
      </c>
      <c r="J572" t="s">
        <v>1976</v>
      </c>
      <c r="K572">
        <v>-1.5685899999999999</v>
      </c>
      <c r="L572">
        <v>53.811259999999997</v>
      </c>
      <c r="M572" t="s">
        <v>1743</v>
      </c>
      <c r="N572" t="s">
        <v>1682</v>
      </c>
      <c r="O572" t="s">
        <v>1756</v>
      </c>
      <c r="P572" t="s">
        <v>211</v>
      </c>
      <c r="Q572" t="s">
        <v>1684</v>
      </c>
      <c r="R572" t="s">
        <v>1683</v>
      </c>
      <c r="S572">
        <v>2</v>
      </c>
      <c r="T572" s="121">
        <v>2958465</v>
      </c>
      <c r="U572">
        <v>1</v>
      </c>
      <c r="W572">
        <v>0</v>
      </c>
      <c r="X572" s="11">
        <v>224329.73</v>
      </c>
      <c r="Y572">
        <v>224329.73</v>
      </c>
      <c r="Z572">
        <v>0</v>
      </c>
      <c r="AA572" s="11">
        <v>0</v>
      </c>
      <c r="AB572" t="s">
        <v>397</v>
      </c>
    </row>
    <row r="573" spans="1:28" x14ac:dyDescent="0.2">
      <c r="A573">
        <v>905</v>
      </c>
      <c r="B573" t="s">
        <v>1750</v>
      </c>
      <c r="C573" t="s">
        <v>1750</v>
      </c>
      <c r="D573">
        <v>121798</v>
      </c>
      <c r="E573" t="s">
        <v>3851</v>
      </c>
      <c r="G573" t="s">
        <v>3852</v>
      </c>
      <c r="H573" t="s">
        <v>3853</v>
      </c>
      <c r="I573" t="s">
        <v>3854</v>
      </c>
      <c r="J573" t="s">
        <v>2303</v>
      </c>
      <c r="K573">
        <v>-3.8719480000000002</v>
      </c>
      <c r="L573">
        <v>50.278306999999998</v>
      </c>
      <c r="M573" t="s">
        <v>1743</v>
      </c>
      <c r="N573" t="s">
        <v>1682</v>
      </c>
      <c r="O573" t="s">
        <v>1756</v>
      </c>
      <c r="P573" t="s">
        <v>211</v>
      </c>
      <c r="Q573" t="s">
        <v>1684</v>
      </c>
      <c r="R573" t="s">
        <v>1683</v>
      </c>
      <c r="S573">
        <v>2</v>
      </c>
      <c r="T573" s="121">
        <v>2958465</v>
      </c>
      <c r="U573">
        <v>1</v>
      </c>
      <c r="W573">
        <v>0</v>
      </c>
      <c r="X573" s="11">
        <v>479278.63999999996</v>
      </c>
      <c r="Y573">
        <v>469241.79</v>
      </c>
      <c r="Z573">
        <v>10036.85</v>
      </c>
      <c r="AA573" s="11">
        <v>0</v>
      </c>
      <c r="AB573" t="s">
        <v>397</v>
      </c>
    </row>
    <row r="574" spans="1:28" x14ac:dyDescent="0.2">
      <c r="A574">
        <v>905</v>
      </c>
      <c r="B574" t="s">
        <v>1750</v>
      </c>
      <c r="C574" t="s">
        <v>1750</v>
      </c>
      <c r="D574">
        <v>121799</v>
      </c>
      <c r="E574" t="s">
        <v>3855</v>
      </c>
      <c r="G574" t="s">
        <v>3856</v>
      </c>
      <c r="H574" t="s">
        <v>3857</v>
      </c>
      <c r="I574" t="s">
        <v>2425</v>
      </c>
      <c r="J574" t="s">
        <v>2425</v>
      </c>
      <c r="K574">
        <v>-1.1892860000000001</v>
      </c>
      <c r="L574">
        <v>54.570796000000001</v>
      </c>
      <c r="M574" t="s">
        <v>1743</v>
      </c>
      <c r="N574" t="s">
        <v>1682</v>
      </c>
      <c r="O574" t="s">
        <v>1756</v>
      </c>
      <c r="P574" t="s">
        <v>211</v>
      </c>
      <c r="Q574" t="s">
        <v>1684</v>
      </c>
      <c r="R574" t="s">
        <v>1683</v>
      </c>
      <c r="S574">
        <v>2</v>
      </c>
      <c r="T574" s="121">
        <v>2958465</v>
      </c>
      <c r="U574">
        <v>2</v>
      </c>
      <c r="W574">
        <v>0</v>
      </c>
      <c r="X574" s="11">
        <v>256121</v>
      </c>
      <c r="Y574">
        <v>256121</v>
      </c>
      <c r="Z574">
        <v>0</v>
      </c>
      <c r="AA574" s="11">
        <v>0</v>
      </c>
      <c r="AB574" t="s">
        <v>397</v>
      </c>
    </row>
    <row r="575" spans="1:28" x14ac:dyDescent="0.2">
      <c r="A575">
        <v>905</v>
      </c>
      <c r="B575" t="s">
        <v>1750</v>
      </c>
      <c r="C575" t="s">
        <v>1750</v>
      </c>
      <c r="D575">
        <v>121800</v>
      </c>
      <c r="E575" t="s">
        <v>3858</v>
      </c>
      <c r="G575" t="s">
        <v>3859</v>
      </c>
      <c r="H575" t="s">
        <v>3860</v>
      </c>
      <c r="I575" t="s">
        <v>3861</v>
      </c>
      <c r="J575" t="s">
        <v>1976</v>
      </c>
      <c r="K575">
        <v>-1.3440399999999999</v>
      </c>
      <c r="L575">
        <v>53.833179999999999</v>
      </c>
      <c r="M575" t="s">
        <v>1743</v>
      </c>
      <c r="N575" t="s">
        <v>1682</v>
      </c>
      <c r="O575" t="s">
        <v>1756</v>
      </c>
      <c r="P575" t="s">
        <v>211</v>
      </c>
      <c r="Q575" t="s">
        <v>1684</v>
      </c>
      <c r="R575" t="s">
        <v>1683</v>
      </c>
      <c r="S575">
        <v>2</v>
      </c>
      <c r="T575" s="121">
        <v>2958465</v>
      </c>
      <c r="U575">
        <v>1</v>
      </c>
      <c r="W575">
        <v>0</v>
      </c>
      <c r="X575" s="11">
        <v>121320.45</v>
      </c>
      <c r="Y575">
        <v>121320.45</v>
      </c>
      <c r="Z575">
        <v>0</v>
      </c>
      <c r="AA575" s="11">
        <v>0</v>
      </c>
      <c r="AB575" t="s">
        <v>397</v>
      </c>
    </row>
    <row r="576" spans="1:28" x14ac:dyDescent="0.2">
      <c r="A576">
        <v>905</v>
      </c>
      <c r="B576" t="s">
        <v>1750</v>
      </c>
      <c r="C576" t="s">
        <v>1750</v>
      </c>
      <c r="D576">
        <v>121801</v>
      </c>
      <c r="E576" t="s">
        <v>3862</v>
      </c>
      <c r="G576" t="s">
        <v>3863</v>
      </c>
      <c r="H576" t="s">
        <v>3864</v>
      </c>
      <c r="I576" t="s">
        <v>3865</v>
      </c>
      <c r="J576" t="s">
        <v>2024</v>
      </c>
      <c r="K576">
        <v>-1.7469600000000001</v>
      </c>
      <c r="L576">
        <v>53.750929999999997</v>
      </c>
      <c r="M576" t="s">
        <v>1743</v>
      </c>
      <c r="N576" t="s">
        <v>1682</v>
      </c>
      <c r="O576" t="s">
        <v>1756</v>
      </c>
      <c r="P576" t="s">
        <v>211</v>
      </c>
      <c r="Q576" t="s">
        <v>1684</v>
      </c>
      <c r="R576" t="s">
        <v>1683</v>
      </c>
      <c r="S576">
        <v>2</v>
      </c>
      <c r="T576" s="121">
        <v>2958465</v>
      </c>
      <c r="U576">
        <v>1</v>
      </c>
      <c r="W576">
        <v>0</v>
      </c>
      <c r="X576" s="11">
        <v>134800.51</v>
      </c>
      <c r="Y576">
        <v>134800.51</v>
      </c>
      <c r="Z576">
        <v>0</v>
      </c>
      <c r="AA576" s="11">
        <v>0</v>
      </c>
      <c r="AB576" t="s">
        <v>397</v>
      </c>
    </row>
    <row r="577" spans="1:28" x14ac:dyDescent="0.2">
      <c r="A577">
        <v>905</v>
      </c>
      <c r="B577" t="s">
        <v>1750</v>
      </c>
      <c r="C577" t="s">
        <v>1750</v>
      </c>
      <c r="D577">
        <v>121802</v>
      </c>
      <c r="E577" t="s">
        <v>3866</v>
      </c>
      <c r="G577" t="s">
        <v>3867</v>
      </c>
      <c r="H577" t="s">
        <v>3868</v>
      </c>
      <c r="I577" t="s">
        <v>2653</v>
      </c>
      <c r="J577" t="s">
        <v>2172</v>
      </c>
      <c r="K577">
        <v>-0.70938999999999997</v>
      </c>
      <c r="L577">
        <v>52.497039999999998</v>
      </c>
      <c r="M577" t="s">
        <v>1743</v>
      </c>
      <c r="N577" t="s">
        <v>1682</v>
      </c>
      <c r="O577" t="s">
        <v>1756</v>
      </c>
      <c r="P577" t="s">
        <v>211</v>
      </c>
      <c r="Q577" t="s">
        <v>1684</v>
      </c>
      <c r="R577" t="s">
        <v>1683</v>
      </c>
      <c r="S577">
        <v>2</v>
      </c>
      <c r="T577" s="121">
        <v>2958465</v>
      </c>
      <c r="U577">
        <v>1</v>
      </c>
      <c r="W577">
        <v>0</v>
      </c>
      <c r="X577" s="11">
        <v>102050.04</v>
      </c>
      <c r="Y577">
        <v>102050.04</v>
      </c>
      <c r="Z577">
        <v>0</v>
      </c>
      <c r="AA577" s="11">
        <v>0</v>
      </c>
      <c r="AB577" t="s">
        <v>397</v>
      </c>
    </row>
    <row r="578" spans="1:28" x14ac:dyDescent="0.2">
      <c r="A578">
        <v>905</v>
      </c>
      <c r="B578" t="s">
        <v>1750</v>
      </c>
      <c r="C578" t="s">
        <v>1750</v>
      </c>
      <c r="D578">
        <v>121803</v>
      </c>
      <c r="E578" t="s">
        <v>3869</v>
      </c>
      <c r="G578" t="s">
        <v>3870</v>
      </c>
      <c r="H578" t="s">
        <v>3871</v>
      </c>
      <c r="I578" t="s">
        <v>3872</v>
      </c>
      <c r="J578" t="s">
        <v>1814</v>
      </c>
      <c r="K578">
        <v>-0.47020000000000001</v>
      </c>
      <c r="L578">
        <v>51.508020000000002</v>
      </c>
      <c r="M578" t="s">
        <v>1743</v>
      </c>
      <c r="N578" t="s">
        <v>1682</v>
      </c>
      <c r="O578" t="s">
        <v>1756</v>
      </c>
      <c r="P578" t="s">
        <v>211</v>
      </c>
      <c r="Q578" t="s">
        <v>1684</v>
      </c>
      <c r="R578" t="s">
        <v>1683</v>
      </c>
      <c r="S578">
        <v>2</v>
      </c>
      <c r="T578" s="121">
        <v>2958465</v>
      </c>
      <c r="U578">
        <v>1</v>
      </c>
      <c r="W578">
        <v>0</v>
      </c>
      <c r="X578" s="11">
        <v>201064.97</v>
      </c>
      <c r="Y578">
        <v>201064.97</v>
      </c>
      <c r="Z578">
        <v>0</v>
      </c>
      <c r="AA578" s="11">
        <v>0</v>
      </c>
      <c r="AB578" t="s">
        <v>397</v>
      </c>
    </row>
    <row r="579" spans="1:28" x14ac:dyDescent="0.2">
      <c r="A579">
        <v>905</v>
      </c>
      <c r="B579" t="s">
        <v>1750</v>
      </c>
      <c r="C579" t="s">
        <v>1750</v>
      </c>
      <c r="D579">
        <v>121804</v>
      </c>
      <c r="E579" t="s">
        <v>3873</v>
      </c>
      <c r="G579" t="s">
        <v>3874</v>
      </c>
      <c r="H579" t="s">
        <v>3875</v>
      </c>
      <c r="I579" t="s">
        <v>1976</v>
      </c>
      <c r="J579" t="s">
        <v>1976</v>
      </c>
      <c r="K579">
        <v>-1.5605599999999999</v>
      </c>
      <c r="L579">
        <v>53.776890000000002</v>
      </c>
      <c r="M579" t="s">
        <v>1743</v>
      </c>
      <c r="N579" t="s">
        <v>1682</v>
      </c>
      <c r="O579" t="s">
        <v>1756</v>
      </c>
      <c r="P579" t="s">
        <v>211</v>
      </c>
      <c r="Q579" t="s">
        <v>1684</v>
      </c>
      <c r="R579" t="s">
        <v>1683</v>
      </c>
      <c r="S579">
        <v>2</v>
      </c>
      <c r="T579" s="121">
        <v>2958465</v>
      </c>
      <c r="U579">
        <v>1</v>
      </c>
      <c r="W579">
        <v>0</v>
      </c>
      <c r="X579" s="11">
        <v>170896.81</v>
      </c>
      <c r="Y579">
        <v>160865.38</v>
      </c>
      <c r="Z579">
        <v>10031.43</v>
      </c>
      <c r="AA579" s="11">
        <v>0</v>
      </c>
      <c r="AB579" t="s">
        <v>397</v>
      </c>
    </row>
    <row r="580" spans="1:28" x14ac:dyDescent="0.2">
      <c r="A580">
        <v>905</v>
      </c>
      <c r="B580" t="s">
        <v>1750</v>
      </c>
      <c r="C580" t="s">
        <v>1750</v>
      </c>
      <c r="D580">
        <v>121805</v>
      </c>
      <c r="E580" t="s">
        <v>3876</v>
      </c>
      <c r="G580" t="s">
        <v>3877</v>
      </c>
      <c r="H580" t="s">
        <v>3878</v>
      </c>
      <c r="I580" t="s">
        <v>3879</v>
      </c>
      <c r="J580" t="s">
        <v>2062</v>
      </c>
      <c r="K580">
        <v>-4.4934539999999998</v>
      </c>
      <c r="L580">
        <v>50.872830999999998</v>
      </c>
      <c r="M580" t="s">
        <v>1743</v>
      </c>
      <c r="N580" t="s">
        <v>1682</v>
      </c>
      <c r="O580" t="s">
        <v>1756</v>
      </c>
      <c r="P580" t="s">
        <v>211</v>
      </c>
      <c r="Q580" t="s">
        <v>1684</v>
      </c>
      <c r="R580" t="s">
        <v>1683</v>
      </c>
      <c r="S580">
        <v>2</v>
      </c>
      <c r="T580" s="121">
        <v>2958465</v>
      </c>
      <c r="U580">
        <v>1</v>
      </c>
      <c r="W580">
        <v>0</v>
      </c>
      <c r="X580" s="11">
        <v>104107.53</v>
      </c>
      <c r="Y580">
        <v>94136.15</v>
      </c>
      <c r="Z580">
        <v>9971.3799999999992</v>
      </c>
      <c r="AA580" s="11">
        <v>0</v>
      </c>
      <c r="AB580" t="s">
        <v>397</v>
      </c>
    </row>
    <row r="581" spans="1:28" x14ac:dyDescent="0.2">
      <c r="A581">
        <v>905</v>
      </c>
      <c r="B581" t="s">
        <v>1750</v>
      </c>
      <c r="C581" t="s">
        <v>1750</v>
      </c>
      <c r="D581">
        <v>121806</v>
      </c>
      <c r="E581" t="s">
        <v>3880</v>
      </c>
      <c r="G581" t="s">
        <v>3881</v>
      </c>
      <c r="H581" t="s">
        <v>3882</v>
      </c>
      <c r="I581" t="s">
        <v>3883</v>
      </c>
      <c r="J581" t="s">
        <v>1890</v>
      </c>
      <c r="K581">
        <v>0.43120999999999998</v>
      </c>
      <c r="L581">
        <v>51.612589999999997</v>
      </c>
      <c r="M581" t="s">
        <v>1743</v>
      </c>
      <c r="N581" t="s">
        <v>1682</v>
      </c>
      <c r="O581" t="s">
        <v>1756</v>
      </c>
      <c r="P581" t="s">
        <v>211</v>
      </c>
      <c r="Q581" t="s">
        <v>1684</v>
      </c>
      <c r="R581" t="s">
        <v>1683</v>
      </c>
      <c r="S581">
        <v>2</v>
      </c>
      <c r="T581" s="121">
        <v>2958465</v>
      </c>
      <c r="U581">
        <v>1</v>
      </c>
      <c r="W581">
        <v>0</v>
      </c>
      <c r="X581" s="11">
        <v>147789.53</v>
      </c>
      <c r="Y581">
        <v>147789.53</v>
      </c>
      <c r="Z581">
        <v>0</v>
      </c>
      <c r="AA581" s="11">
        <v>0</v>
      </c>
      <c r="AB581" t="s">
        <v>397</v>
      </c>
    </row>
    <row r="582" spans="1:28" x14ac:dyDescent="0.2">
      <c r="A582">
        <v>905</v>
      </c>
      <c r="B582" t="s">
        <v>1750</v>
      </c>
      <c r="C582" t="s">
        <v>1750</v>
      </c>
      <c r="D582">
        <v>121807</v>
      </c>
      <c r="E582" t="s">
        <v>3884</v>
      </c>
      <c r="G582" t="s">
        <v>3885</v>
      </c>
      <c r="H582" t="s">
        <v>3886</v>
      </c>
      <c r="I582" t="s">
        <v>3761</v>
      </c>
      <c r="J582" t="s">
        <v>2062</v>
      </c>
      <c r="K582">
        <v>-5.2002420000000003</v>
      </c>
      <c r="L582">
        <v>50.312978999999999</v>
      </c>
      <c r="M582" t="s">
        <v>1743</v>
      </c>
      <c r="N582" t="s">
        <v>1682</v>
      </c>
      <c r="O582" t="s">
        <v>1756</v>
      </c>
      <c r="P582" t="s">
        <v>211</v>
      </c>
      <c r="Q582" t="s">
        <v>1684</v>
      </c>
      <c r="R582" t="s">
        <v>1683</v>
      </c>
      <c r="S582">
        <v>2</v>
      </c>
      <c r="T582" s="121">
        <v>2958465</v>
      </c>
      <c r="U582">
        <v>1</v>
      </c>
      <c r="W582">
        <v>0</v>
      </c>
      <c r="X582" s="11">
        <v>125624.36</v>
      </c>
      <c r="Y582">
        <v>115652.98</v>
      </c>
      <c r="Z582">
        <v>9971.3799999999992</v>
      </c>
      <c r="AA582" s="11">
        <v>0</v>
      </c>
      <c r="AB582" t="s">
        <v>397</v>
      </c>
    </row>
    <row r="583" spans="1:28" x14ac:dyDescent="0.2">
      <c r="A583">
        <v>905</v>
      </c>
      <c r="B583" t="s">
        <v>1750</v>
      </c>
      <c r="C583" t="s">
        <v>1750</v>
      </c>
      <c r="D583">
        <v>121808</v>
      </c>
      <c r="E583" t="s">
        <v>3887</v>
      </c>
      <c r="G583" t="s">
        <v>3888</v>
      </c>
      <c r="H583" t="s">
        <v>3889</v>
      </c>
      <c r="I583" t="s">
        <v>3446</v>
      </c>
      <c r="J583" t="s">
        <v>1766</v>
      </c>
      <c r="K583">
        <v>-0.158639</v>
      </c>
      <c r="L583">
        <v>50.842485000000003</v>
      </c>
      <c r="M583" t="s">
        <v>1743</v>
      </c>
      <c r="N583" t="s">
        <v>1682</v>
      </c>
      <c r="O583" t="s">
        <v>1756</v>
      </c>
      <c r="P583" t="s">
        <v>211</v>
      </c>
      <c r="Q583" t="s">
        <v>1684</v>
      </c>
      <c r="R583" t="s">
        <v>1683</v>
      </c>
      <c r="S583">
        <v>2</v>
      </c>
      <c r="T583" s="121">
        <v>2958465</v>
      </c>
      <c r="U583">
        <v>1</v>
      </c>
      <c r="W583">
        <v>0</v>
      </c>
      <c r="X583" s="11">
        <v>403440.64000000001</v>
      </c>
      <c r="Y583">
        <v>403440.64000000001</v>
      </c>
      <c r="Z583">
        <v>0</v>
      </c>
      <c r="AA583" s="11">
        <v>0</v>
      </c>
      <c r="AB583" t="s">
        <v>397</v>
      </c>
    </row>
    <row r="584" spans="1:28" x14ac:dyDescent="0.2">
      <c r="A584">
        <v>905</v>
      </c>
      <c r="B584" t="s">
        <v>1750</v>
      </c>
      <c r="C584" t="s">
        <v>1750</v>
      </c>
      <c r="D584">
        <v>121809</v>
      </c>
      <c r="E584" t="s">
        <v>3890</v>
      </c>
      <c r="G584" t="s">
        <v>3891</v>
      </c>
      <c r="H584" t="s">
        <v>3892</v>
      </c>
      <c r="I584" t="s">
        <v>3893</v>
      </c>
      <c r="J584" t="s">
        <v>2657</v>
      </c>
      <c r="K584">
        <v>-1.21993</v>
      </c>
      <c r="L584">
        <v>52.772919999999999</v>
      </c>
      <c r="M584" t="s">
        <v>1743</v>
      </c>
      <c r="N584" t="s">
        <v>1682</v>
      </c>
      <c r="O584" t="s">
        <v>1756</v>
      </c>
      <c r="P584" t="s">
        <v>211</v>
      </c>
      <c r="Q584" t="s">
        <v>1684</v>
      </c>
      <c r="R584" t="s">
        <v>1683</v>
      </c>
      <c r="S584">
        <v>2</v>
      </c>
      <c r="T584" s="121">
        <v>2958465</v>
      </c>
      <c r="U584">
        <v>8</v>
      </c>
      <c r="W584">
        <v>0</v>
      </c>
      <c r="X584" s="11">
        <v>1248653.0999999999</v>
      </c>
      <c r="Y584">
        <v>1150274.3899999999</v>
      </c>
      <c r="Z584">
        <v>98378.71</v>
      </c>
      <c r="AA584" s="11">
        <v>0</v>
      </c>
      <c r="AB584" t="s">
        <v>397</v>
      </c>
    </row>
    <row r="585" spans="1:28" x14ac:dyDescent="0.2">
      <c r="A585">
        <v>905</v>
      </c>
      <c r="B585" t="s">
        <v>1750</v>
      </c>
      <c r="C585" t="s">
        <v>1750</v>
      </c>
      <c r="D585">
        <v>121810</v>
      </c>
      <c r="E585" t="s">
        <v>3894</v>
      </c>
      <c r="G585" t="s">
        <v>3895</v>
      </c>
      <c r="H585" t="s">
        <v>2548</v>
      </c>
      <c r="I585" t="s">
        <v>1814</v>
      </c>
      <c r="J585" t="s">
        <v>1814</v>
      </c>
      <c r="K585">
        <v>-2.962E-2</v>
      </c>
      <c r="L585">
        <v>51.47551</v>
      </c>
      <c r="M585" t="s">
        <v>1743</v>
      </c>
      <c r="N585" t="s">
        <v>1682</v>
      </c>
      <c r="O585" t="s">
        <v>1756</v>
      </c>
      <c r="P585" t="s">
        <v>211</v>
      </c>
      <c r="Q585" t="s">
        <v>1684</v>
      </c>
      <c r="R585" t="s">
        <v>1683</v>
      </c>
      <c r="S585">
        <v>2</v>
      </c>
      <c r="T585" s="121">
        <v>2958465</v>
      </c>
      <c r="U585">
        <v>1</v>
      </c>
      <c r="W585">
        <v>0</v>
      </c>
      <c r="X585" s="11">
        <v>361200</v>
      </c>
      <c r="Y585">
        <v>361200</v>
      </c>
      <c r="Z585">
        <v>0</v>
      </c>
      <c r="AA585" s="11">
        <v>0</v>
      </c>
      <c r="AB585" t="s">
        <v>397</v>
      </c>
    </row>
    <row r="586" spans="1:28" x14ac:dyDescent="0.2">
      <c r="A586">
        <v>905</v>
      </c>
      <c r="B586" t="s">
        <v>1750</v>
      </c>
      <c r="C586" t="s">
        <v>1750</v>
      </c>
      <c r="D586">
        <v>121811</v>
      </c>
      <c r="E586" t="s">
        <v>3896</v>
      </c>
      <c r="G586" t="s">
        <v>3897</v>
      </c>
      <c r="H586" t="s">
        <v>3898</v>
      </c>
      <c r="I586" t="s">
        <v>2531</v>
      </c>
      <c r="J586" t="s">
        <v>2045</v>
      </c>
      <c r="K586">
        <v>1.732639</v>
      </c>
      <c r="L586">
        <v>52.619067000000001</v>
      </c>
      <c r="M586" t="s">
        <v>1743</v>
      </c>
      <c r="N586" t="s">
        <v>1682</v>
      </c>
      <c r="O586" t="s">
        <v>1756</v>
      </c>
      <c r="P586" t="s">
        <v>211</v>
      </c>
      <c r="Q586" t="s">
        <v>1684</v>
      </c>
      <c r="R586" t="s">
        <v>1683</v>
      </c>
      <c r="S586">
        <v>2</v>
      </c>
      <c r="T586" s="121">
        <v>2958465</v>
      </c>
      <c r="U586">
        <v>1</v>
      </c>
      <c r="W586">
        <v>0</v>
      </c>
      <c r="X586" s="11">
        <v>209648.85</v>
      </c>
      <c r="Y586">
        <v>209648.85</v>
      </c>
      <c r="Z586">
        <v>0</v>
      </c>
      <c r="AA586" s="11">
        <v>0</v>
      </c>
      <c r="AB586" t="s">
        <v>397</v>
      </c>
    </row>
    <row r="587" spans="1:28" x14ac:dyDescent="0.2">
      <c r="A587">
        <v>905</v>
      </c>
      <c r="B587" t="s">
        <v>1750</v>
      </c>
      <c r="C587" t="s">
        <v>1750</v>
      </c>
      <c r="D587">
        <v>121812</v>
      </c>
      <c r="E587" t="s">
        <v>3899</v>
      </c>
      <c r="G587" t="s">
        <v>3900</v>
      </c>
      <c r="H587" t="s">
        <v>3901</v>
      </c>
      <c r="I587" t="s">
        <v>3902</v>
      </c>
      <c r="J587" t="s">
        <v>3902</v>
      </c>
      <c r="K587">
        <v>-1.12035</v>
      </c>
      <c r="L587">
        <v>53.534089999999999</v>
      </c>
      <c r="M587" t="s">
        <v>1743</v>
      </c>
      <c r="N587" t="s">
        <v>1682</v>
      </c>
      <c r="O587" t="s">
        <v>1756</v>
      </c>
      <c r="P587" t="s">
        <v>211</v>
      </c>
      <c r="Q587" t="s">
        <v>1684</v>
      </c>
      <c r="R587" t="s">
        <v>1683</v>
      </c>
      <c r="S587">
        <v>2</v>
      </c>
      <c r="T587" s="121">
        <v>2958465</v>
      </c>
      <c r="U587">
        <v>1</v>
      </c>
      <c r="W587">
        <v>0</v>
      </c>
      <c r="X587" s="11">
        <v>168100.27</v>
      </c>
      <c r="Y587">
        <v>168100.27</v>
      </c>
      <c r="Z587">
        <v>0</v>
      </c>
      <c r="AA587" s="11">
        <v>0</v>
      </c>
      <c r="AB587" t="s">
        <v>397</v>
      </c>
    </row>
    <row r="588" spans="1:28" x14ac:dyDescent="0.2">
      <c r="A588">
        <v>905</v>
      </c>
      <c r="B588" t="s">
        <v>1750</v>
      </c>
      <c r="C588" t="s">
        <v>1750</v>
      </c>
      <c r="D588">
        <v>121813</v>
      </c>
      <c r="E588" t="s">
        <v>3903</v>
      </c>
      <c r="G588" t="s">
        <v>3904</v>
      </c>
      <c r="H588" t="s">
        <v>3905</v>
      </c>
      <c r="I588" t="s">
        <v>3906</v>
      </c>
      <c r="J588" t="s">
        <v>2973</v>
      </c>
      <c r="K588">
        <v>-1.1738500000000001</v>
      </c>
      <c r="L588">
        <v>53.172060000000002</v>
      </c>
      <c r="M588" t="s">
        <v>1743</v>
      </c>
      <c r="N588" t="s">
        <v>1682</v>
      </c>
      <c r="O588" t="s">
        <v>1756</v>
      </c>
      <c r="P588" t="s">
        <v>211</v>
      </c>
      <c r="Q588" t="s">
        <v>1684</v>
      </c>
      <c r="R588" t="s">
        <v>1683</v>
      </c>
      <c r="S588">
        <v>2</v>
      </c>
      <c r="T588" s="121">
        <v>2958465</v>
      </c>
      <c r="U588">
        <v>1</v>
      </c>
      <c r="W588">
        <v>0</v>
      </c>
      <c r="X588" s="11">
        <v>176561.31</v>
      </c>
      <c r="Y588">
        <v>163380.12</v>
      </c>
      <c r="Z588">
        <v>13181.19</v>
      </c>
      <c r="AA588" s="11">
        <v>0</v>
      </c>
      <c r="AB588" t="s">
        <v>397</v>
      </c>
    </row>
    <row r="589" spans="1:28" x14ac:dyDescent="0.2">
      <c r="A589">
        <v>905</v>
      </c>
      <c r="B589" t="s">
        <v>1750</v>
      </c>
      <c r="C589" t="s">
        <v>1750</v>
      </c>
      <c r="D589">
        <v>121814</v>
      </c>
      <c r="E589" t="s">
        <v>3907</v>
      </c>
      <c r="G589" t="s">
        <v>3908</v>
      </c>
      <c r="H589" t="s">
        <v>3909</v>
      </c>
      <c r="I589" t="s">
        <v>3559</v>
      </c>
      <c r="J589" t="s">
        <v>1801</v>
      </c>
      <c r="K589">
        <v>-0.35184500000000002</v>
      </c>
      <c r="L589">
        <v>51.028486999999998</v>
      </c>
      <c r="M589" t="s">
        <v>1743</v>
      </c>
      <c r="N589" t="s">
        <v>1682</v>
      </c>
      <c r="O589" t="s">
        <v>1756</v>
      </c>
      <c r="P589" t="s">
        <v>211</v>
      </c>
      <c r="Q589" t="s">
        <v>1684</v>
      </c>
      <c r="R589" t="s">
        <v>1683</v>
      </c>
      <c r="S589">
        <v>2</v>
      </c>
      <c r="T589" s="121">
        <v>2958465</v>
      </c>
      <c r="U589">
        <v>1</v>
      </c>
      <c r="W589">
        <v>0</v>
      </c>
      <c r="X589" s="11">
        <v>119270.86</v>
      </c>
      <c r="Y589">
        <v>109384.98</v>
      </c>
      <c r="Z589">
        <v>9885.8799999999992</v>
      </c>
      <c r="AA589" s="11">
        <v>0</v>
      </c>
      <c r="AB589" t="s">
        <v>397</v>
      </c>
    </row>
    <row r="590" spans="1:28" x14ac:dyDescent="0.2">
      <c r="A590">
        <v>905</v>
      </c>
      <c r="B590" t="s">
        <v>1750</v>
      </c>
      <c r="C590" t="s">
        <v>1750</v>
      </c>
      <c r="D590">
        <v>121815</v>
      </c>
      <c r="E590" t="s">
        <v>3910</v>
      </c>
      <c r="G590" t="s">
        <v>3911</v>
      </c>
      <c r="H590" t="s">
        <v>3912</v>
      </c>
      <c r="I590" t="s">
        <v>1814</v>
      </c>
      <c r="J590" t="s">
        <v>1814</v>
      </c>
      <c r="K590">
        <v>-0.30881599999999998</v>
      </c>
      <c r="L590">
        <v>51.497568999999999</v>
      </c>
      <c r="M590" t="s">
        <v>1743</v>
      </c>
      <c r="N590" t="s">
        <v>1682</v>
      </c>
      <c r="O590" t="s">
        <v>1756</v>
      </c>
      <c r="P590" t="s">
        <v>211</v>
      </c>
      <c r="Q590" t="s">
        <v>1684</v>
      </c>
      <c r="R590" t="s">
        <v>1683</v>
      </c>
      <c r="S590">
        <v>2</v>
      </c>
      <c r="T590" s="121">
        <v>2958465</v>
      </c>
      <c r="U590">
        <v>1</v>
      </c>
      <c r="W590">
        <v>0</v>
      </c>
      <c r="X590" s="11">
        <v>350052.02</v>
      </c>
      <c r="Y590">
        <v>350052.02</v>
      </c>
      <c r="Z590">
        <v>0</v>
      </c>
      <c r="AA590" s="11">
        <v>0</v>
      </c>
      <c r="AB590" t="s">
        <v>397</v>
      </c>
    </row>
    <row r="591" spans="1:28" x14ac:dyDescent="0.2">
      <c r="A591">
        <v>905</v>
      </c>
      <c r="B591" t="s">
        <v>1750</v>
      </c>
      <c r="C591" t="s">
        <v>1750</v>
      </c>
      <c r="D591">
        <v>121816</v>
      </c>
      <c r="E591" t="s">
        <v>3913</v>
      </c>
      <c r="G591" t="s">
        <v>3914</v>
      </c>
      <c r="H591" t="s">
        <v>3915</v>
      </c>
      <c r="I591" t="s">
        <v>2370</v>
      </c>
      <c r="J591" t="s">
        <v>2281</v>
      </c>
      <c r="K591">
        <v>-0.22624</v>
      </c>
      <c r="L591">
        <v>51.754280000000001</v>
      </c>
      <c r="M591" t="s">
        <v>1743</v>
      </c>
      <c r="N591" t="s">
        <v>1682</v>
      </c>
      <c r="O591" t="s">
        <v>1756</v>
      </c>
      <c r="P591" t="s">
        <v>211</v>
      </c>
      <c r="Q591" t="s">
        <v>1684</v>
      </c>
      <c r="R591" t="s">
        <v>1683</v>
      </c>
      <c r="S591">
        <v>2</v>
      </c>
      <c r="T591" s="121">
        <v>2958465</v>
      </c>
      <c r="U591">
        <v>1</v>
      </c>
      <c r="W591">
        <v>0</v>
      </c>
      <c r="X591" s="11">
        <v>202993.36</v>
      </c>
      <c r="Y591">
        <v>202993.36</v>
      </c>
      <c r="Z591">
        <v>0</v>
      </c>
      <c r="AA591" s="11">
        <v>0</v>
      </c>
      <c r="AB591" t="s">
        <v>397</v>
      </c>
    </row>
    <row r="592" spans="1:28" x14ac:dyDescent="0.2">
      <c r="A592">
        <v>905</v>
      </c>
      <c r="B592" t="s">
        <v>1750</v>
      </c>
      <c r="C592" t="s">
        <v>1750</v>
      </c>
      <c r="D592">
        <v>121817</v>
      </c>
      <c r="E592" t="s">
        <v>3916</v>
      </c>
      <c r="G592" t="s">
        <v>3917</v>
      </c>
      <c r="H592" t="s">
        <v>3918</v>
      </c>
      <c r="I592" t="s">
        <v>1913</v>
      </c>
      <c r="J592" t="s">
        <v>1913</v>
      </c>
      <c r="K592">
        <v>-1.244607</v>
      </c>
      <c r="L592">
        <v>54.700011000000003</v>
      </c>
      <c r="M592" t="s">
        <v>1743</v>
      </c>
      <c r="N592" t="s">
        <v>1682</v>
      </c>
      <c r="O592" t="s">
        <v>1756</v>
      </c>
      <c r="P592" t="s">
        <v>211</v>
      </c>
      <c r="Q592" t="s">
        <v>1684</v>
      </c>
      <c r="R592" t="s">
        <v>1683</v>
      </c>
      <c r="S592">
        <v>2</v>
      </c>
      <c r="T592" s="121">
        <v>2958465</v>
      </c>
      <c r="U592">
        <v>1</v>
      </c>
      <c r="W592">
        <v>0</v>
      </c>
      <c r="X592" s="11">
        <v>241371</v>
      </c>
      <c r="Y592">
        <v>228440.6</v>
      </c>
      <c r="Z592">
        <v>12930.4</v>
      </c>
      <c r="AA592" s="11">
        <v>0</v>
      </c>
      <c r="AB592" t="s">
        <v>397</v>
      </c>
    </row>
    <row r="593" spans="1:28" x14ac:dyDescent="0.2">
      <c r="A593">
        <v>905</v>
      </c>
      <c r="B593" t="s">
        <v>1750</v>
      </c>
      <c r="C593" t="s">
        <v>1750</v>
      </c>
      <c r="D593">
        <v>121818</v>
      </c>
      <c r="E593" t="s">
        <v>3919</v>
      </c>
      <c r="G593" t="s">
        <v>3920</v>
      </c>
      <c r="H593" t="s">
        <v>3921</v>
      </c>
      <c r="I593" t="s">
        <v>2460</v>
      </c>
      <c r="J593" t="s">
        <v>1806</v>
      </c>
      <c r="K593">
        <v>-2.8868830000000001</v>
      </c>
      <c r="L593">
        <v>54.559054000000003</v>
      </c>
      <c r="M593" t="s">
        <v>1743</v>
      </c>
      <c r="N593" t="s">
        <v>1682</v>
      </c>
      <c r="O593" t="s">
        <v>1756</v>
      </c>
      <c r="P593" t="s">
        <v>211</v>
      </c>
      <c r="Q593" t="s">
        <v>1684</v>
      </c>
      <c r="R593" t="s">
        <v>1683</v>
      </c>
      <c r="S593">
        <v>2</v>
      </c>
      <c r="T593" s="121">
        <v>2958465</v>
      </c>
      <c r="U593">
        <v>1</v>
      </c>
      <c r="W593">
        <v>0</v>
      </c>
      <c r="X593" s="11">
        <v>245207.85</v>
      </c>
      <c r="Y593">
        <v>218845.51</v>
      </c>
      <c r="Z593">
        <v>26362.34</v>
      </c>
      <c r="AA593" s="11">
        <v>0</v>
      </c>
      <c r="AB593" t="s">
        <v>397</v>
      </c>
    </row>
    <row r="594" spans="1:28" x14ac:dyDescent="0.2">
      <c r="A594">
        <v>905</v>
      </c>
      <c r="B594" t="s">
        <v>1750</v>
      </c>
      <c r="C594" t="s">
        <v>1750</v>
      </c>
      <c r="D594">
        <v>121819</v>
      </c>
      <c r="E594" t="s">
        <v>3922</v>
      </c>
      <c r="G594" t="s">
        <v>3923</v>
      </c>
      <c r="H594" t="s">
        <v>3924</v>
      </c>
      <c r="I594" t="s">
        <v>3925</v>
      </c>
      <c r="J594" t="s">
        <v>1814</v>
      </c>
      <c r="K594">
        <v>-0.33789000000000002</v>
      </c>
      <c r="L594">
        <v>51.47925</v>
      </c>
      <c r="M594" t="s">
        <v>1743</v>
      </c>
      <c r="N594" t="s">
        <v>1682</v>
      </c>
      <c r="O594" t="s">
        <v>1756</v>
      </c>
      <c r="P594" t="s">
        <v>211</v>
      </c>
      <c r="Q594" t="s">
        <v>1684</v>
      </c>
      <c r="R594" t="s">
        <v>1683</v>
      </c>
      <c r="S594">
        <v>2</v>
      </c>
      <c r="T594" s="121">
        <v>2958465</v>
      </c>
      <c r="U594">
        <v>1</v>
      </c>
      <c r="W594">
        <v>0</v>
      </c>
      <c r="X594" s="11">
        <v>172238.95</v>
      </c>
      <c r="Y594">
        <v>172238.95</v>
      </c>
      <c r="Z594">
        <v>0</v>
      </c>
      <c r="AA594" s="11">
        <v>0</v>
      </c>
      <c r="AB594" t="s">
        <v>397</v>
      </c>
    </row>
    <row r="595" spans="1:28" x14ac:dyDescent="0.2">
      <c r="A595">
        <v>905</v>
      </c>
      <c r="B595" t="s">
        <v>1750</v>
      </c>
      <c r="C595" t="s">
        <v>1750</v>
      </c>
      <c r="D595">
        <v>121820</v>
      </c>
      <c r="E595" t="s">
        <v>3926</v>
      </c>
      <c r="G595" t="s">
        <v>3927</v>
      </c>
      <c r="H595" t="s">
        <v>3928</v>
      </c>
      <c r="I595" t="s">
        <v>3929</v>
      </c>
      <c r="J595" t="s">
        <v>3674</v>
      </c>
      <c r="K595">
        <v>-1.80311</v>
      </c>
      <c r="L595">
        <v>53.603960000000001</v>
      </c>
      <c r="M595" t="s">
        <v>1743</v>
      </c>
      <c r="N595" t="s">
        <v>1682</v>
      </c>
      <c r="O595" t="s">
        <v>1756</v>
      </c>
      <c r="P595" t="s">
        <v>211</v>
      </c>
      <c r="Q595" t="s">
        <v>1684</v>
      </c>
      <c r="R595" t="s">
        <v>1683</v>
      </c>
      <c r="S595">
        <v>2</v>
      </c>
      <c r="T595" s="121">
        <v>2958465</v>
      </c>
      <c r="U595">
        <v>1</v>
      </c>
      <c r="W595">
        <v>0</v>
      </c>
      <c r="X595" s="11">
        <v>333069.56</v>
      </c>
      <c r="Y595">
        <v>333069.56</v>
      </c>
      <c r="Z595">
        <v>0</v>
      </c>
      <c r="AA595" s="11">
        <v>0</v>
      </c>
      <c r="AB595" t="s">
        <v>397</v>
      </c>
    </row>
    <row r="596" spans="1:28" x14ac:dyDescent="0.2">
      <c r="A596">
        <v>905</v>
      </c>
      <c r="B596" t="s">
        <v>1750</v>
      </c>
      <c r="C596" t="s">
        <v>1750</v>
      </c>
      <c r="D596">
        <v>121821</v>
      </c>
      <c r="E596" t="s">
        <v>3930</v>
      </c>
      <c r="G596" t="s">
        <v>3931</v>
      </c>
      <c r="H596" t="s">
        <v>3932</v>
      </c>
      <c r="I596" t="s">
        <v>3933</v>
      </c>
      <c r="J596" t="s">
        <v>2657</v>
      </c>
      <c r="K596">
        <v>-1.0811200000000001</v>
      </c>
      <c r="L596">
        <v>52.602890000000002</v>
      </c>
      <c r="M596" t="s">
        <v>1743</v>
      </c>
      <c r="N596" t="s">
        <v>1682</v>
      </c>
      <c r="O596" t="s">
        <v>1756</v>
      </c>
      <c r="P596" t="s">
        <v>211</v>
      </c>
      <c r="Q596" t="s">
        <v>1684</v>
      </c>
      <c r="R596" t="s">
        <v>1683</v>
      </c>
      <c r="S596">
        <v>2</v>
      </c>
      <c r="T596" s="121">
        <v>2958465</v>
      </c>
      <c r="U596">
        <v>1</v>
      </c>
      <c r="W596">
        <v>0</v>
      </c>
      <c r="X596" s="11">
        <v>158513.74</v>
      </c>
      <c r="Y596">
        <v>148815.93</v>
      </c>
      <c r="Z596">
        <v>9697.81</v>
      </c>
      <c r="AA596" s="11">
        <v>0</v>
      </c>
      <c r="AB596" t="s">
        <v>397</v>
      </c>
    </row>
    <row r="597" spans="1:28" x14ac:dyDescent="0.2">
      <c r="A597">
        <v>905</v>
      </c>
      <c r="B597" t="s">
        <v>1750</v>
      </c>
      <c r="C597" t="s">
        <v>1750</v>
      </c>
      <c r="D597">
        <v>121822</v>
      </c>
      <c r="E597" t="s">
        <v>3934</v>
      </c>
      <c r="G597" t="s">
        <v>3935</v>
      </c>
      <c r="H597" t="s">
        <v>3936</v>
      </c>
      <c r="I597" t="s">
        <v>3937</v>
      </c>
      <c r="J597" t="s">
        <v>2286</v>
      </c>
      <c r="K597">
        <v>-2.1966600000000001</v>
      </c>
      <c r="L597">
        <v>51.860790000000001</v>
      </c>
      <c r="M597" t="s">
        <v>1743</v>
      </c>
      <c r="N597" t="s">
        <v>1682</v>
      </c>
      <c r="O597" t="s">
        <v>1756</v>
      </c>
      <c r="P597" t="s">
        <v>211</v>
      </c>
      <c r="Q597" t="s">
        <v>1684</v>
      </c>
      <c r="R597" t="s">
        <v>1683</v>
      </c>
      <c r="S597">
        <v>2</v>
      </c>
      <c r="T597" s="121">
        <v>2958465</v>
      </c>
      <c r="U597">
        <v>1</v>
      </c>
      <c r="W597">
        <v>0</v>
      </c>
      <c r="X597" s="11">
        <v>161375.10999999999</v>
      </c>
      <c r="Y597">
        <v>161375.10999999999</v>
      </c>
      <c r="Z597">
        <v>0</v>
      </c>
      <c r="AA597" s="11">
        <v>0</v>
      </c>
      <c r="AB597" t="s">
        <v>397</v>
      </c>
    </row>
    <row r="598" spans="1:28" x14ac:dyDescent="0.2">
      <c r="A598">
        <v>905</v>
      </c>
      <c r="B598" t="s">
        <v>1750</v>
      </c>
      <c r="C598" t="s">
        <v>1750</v>
      </c>
      <c r="D598">
        <v>121823</v>
      </c>
      <c r="E598" t="s">
        <v>3938</v>
      </c>
      <c r="G598" t="s">
        <v>3939</v>
      </c>
      <c r="H598" t="s">
        <v>3940</v>
      </c>
      <c r="I598" t="s">
        <v>3941</v>
      </c>
      <c r="J598" t="s">
        <v>2138</v>
      </c>
      <c r="K598">
        <v>-1.2045300000000001</v>
      </c>
      <c r="L598">
        <v>50.634604000000003</v>
      </c>
      <c r="M598" t="s">
        <v>1743</v>
      </c>
      <c r="N598" t="s">
        <v>1682</v>
      </c>
      <c r="O598" t="s">
        <v>1756</v>
      </c>
      <c r="P598" t="s">
        <v>211</v>
      </c>
      <c r="Q598" t="s">
        <v>1684</v>
      </c>
      <c r="R598" t="s">
        <v>1683</v>
      </c>
      <c r="S598">
        <v>2</v>
      </c>
      <c r="T598" s="121">
        <v>2958465</v>
      </c>
      <c r="U598">
        <v>1</v>
      </c>
      <c r="W598">
        <v>0</v>
      </c>
      <c r="X598" s="11">
        <v>228310.66</v>
      </c>
      <c r="Y598">
        <v>201720.32000000001</v>
      </c>
      <c r="Z598">
        <v>26590.34</v>
      </c>
      <c r="AA598" s="11">
        <v>0</v>
      </c>
      <c r="AB598" t="s">
        <v>397</v>
      </c>
    </row>
    <row r="599" spans="1:28" x14ac:dyDescent="0.2">
      <c r="A599">
        <v>905</v>
      </c>
      <c r="B599" t="s">
        <v>1750</v>
      </c>
      <c r="C599" t="s">
        <v>1750</v>
      </c>
      <c r="D599">
        <v>121824</v>
      </c>
      <c r="E599" t="s">
        <v>3942</v>
      </c>
      <c r="G599" t="s">
        <v>3943</v>
      </c>
      <c r="H599" t="s">
        <v>3944</v>
      </c>
      <c r="I599" t="s">
        <v>2269</v>
      </c>
      <c r="J599" t="s">
        <v>1976</v>
      </c>
      <c r="K599">
        <v>-1.6073999999999999</v>
      </c>
      <c r="L599">
        <v>53.747280000000003</v>
      </c>
      <c r="M599" t="s">
        <v>1743</v>
      </c>
      <c r="N599" t="s">
        <v>1682</v>
      </c>
      <c r="O599" t="s">
        <v>1756</v>
      </c>
      <c r="P599" t="s">
        <v>211</v>
      </c>
      <c r="Q599" t="s">
        <v>1684</v>
      </c>
      <c r="R599" t="s">
        <v>1683</v>
      </c>
      <c r="S599">
        <v>2</v>
      </c>
      <c r="T599" s="121">
        <v>2958465</v>
      </c>
      <c r="U599">
        <v>1</v>
      </c>
      <c r="W599">
        <v>0</v>
      </c>
      <c r="X599" s="11">
        <v>114466.95</v>
      </c>
      <c r="Y599">
        <v>114466.95</v>
      </c>
      <c r="Z599">
        <v>0</v>
      </c>
      <c r="AA599" s="11">
        <v>0</v>
      </c>
      <c r="AB599" t="s">
        <v>397</v>
      </c>
    </row>
    <row r="600" spans="1:28" x14ac:dyDescent="0.2">
      <c r="A600">
        <v>905</v>
      </c>
      <c r="B600" t="s">
        <v>1750</v>
      </c>
      <c r="C600" t="s">
        <v>1750</v>
      </c>
      <c r="D600">
        <v>121825</v>
      </c>
      <c r="E600" t="s">
        <v>3945</v>
      </c>
      <c r="G600" t="s">
        <v>3946</v>
      </c>
      <c r="H600" t="s">
        <v>3104</v>
      </c>
      <c r="I600" t="s">
        <v>2061</v>
      </c>
      <c r="J600" t="s">
        <v>2062</v>
      </c>
      <c r="K600">
        <v>-5.017385</v>
      </c>
      <c r="L600">
        <v>50.529712000000004</v>
      </c>
      <c r="M600" t="s">
        <v>1743</v>
      </c>
      <c r="N600" t="s">
        <v>1682</v>
      </c>
      <c r="O600" t="s">
        <v>1756</v>
      </c>
      <c r="P600" t="s">
        <v>211</v>
      </c>
      <c r="Q600" t="s">
        <v>1684</v>
      </c>
      <c r="R600" t="s">
        <v>1683</v>
      </c>
      <c r="S600">
        <v>2</v>
      </c>
      <c r="T600" s="121">
        <v>2958465</v>
      </c>
      <c r="U600">
        <v>1</v>
      </c>
      <c r="W600">
        <v>0</v>
      </c>
      <c r="X600" s="11">
        <v>343614.23</v>
      </c>
      <c r="Y600">
        <v>317698.86</v>
      </c>
      <c r="Z600">
        <v>25915.37</v>
      </c>
      <c r="AA600" s="11">
        <v>0</v>
      </c>
      <c r="AB600" t="s">
        <v>397</v>
      </c>
    </row>
    <row r="601" spans="1:28" x14ac:dyDescent="0.2">
      <c r="A601">
        <v>905</v>
      </c>
      <c r="B601" t="s">
        <v>1750</v>
      </c>
      <c r="C601" t="s">
        <v>1750</v>
      </c>
      <c r="D601">
        <v>121826</v>
      </c>
      <c r="E601" t="s">
        <v>3947</v>
      </c>
      <c r="G601" t="s">
        <v>3948</v>
      </c>
      <c r="H601" t="s">
        <v>3949</v>
      </c>
      <c r="I601" t="s">
        <v>3950</v>
      </c>
      <c r="J601" t="s">
        <v>3951</v>
      </c>
      <c r="K601">
        <v>-3.39066</v>
      </c>
      <c r="L601">
        <v>51.523400000000002</v>
      </c>
      <c r="M601" t="s">
        <v>1744</v>
      </c>
      <c r="N601" t="s">
        <v>1682</v>
      </c>
      <c r="O601" t="s">
        <v>1756</v>
      </c>
      <c r="P601" t="s">
        <v>211</v>
      </c>
      <c r="Q601" t="s">
        <v>1684</v>
      </c>
      <c r="R601" t="s">
        <v>1683</v>
      </c>
      <c r="S601">
        <v>2</v>
      </c>
      <c r="T601" s="121">
        <v>2958465</v>
      </c>
      <c r="U601">
        <v>1</v>
      </c>
      <c r="W601">
        <v>0</v>
      </c>
      <c r="X601" s="11">
        <v>177510.06</v>
      </c>
      <c r="Y601">
        <v>158166.99</v>
      </c>
      <c r="Z601">
        <v>19343.07</v>
      </c>
      <c r="AA601" s="11">
        <v>0</v>
      </c>
      <c r="AB601" t="s">
        <v>397</v>
      </c>
    </row>
    <row r="602" spans="1:28" x14ac:dyDescent="0.2">
      <c r="A602">
        <v>905</v>
      </c>
      <c r="B602" t="s">
        <v>1750</v>
      </c>
      <c r="C602" t="s">
        <v>1750</v>
      </c>
      <c r="D602">
        <v>121827</v>
      </c>
      <c r="E602" t="s">
        <v>3952</v>
      </c>
      <c r="G602" t="s">
        <v>3953</v>
      </c>
      <c r="H602" t="s">
        <v>3954</v>
      </c>
      <c r="I602" t="s">
        <v>3955</v>
      </c>
      <c r="J602" t="s">
        <v>2062</v>
      </c>
      <c r="K602">
        <v>-4.9163180000000004</v>
      </c>
      <c r="L602">
        <v>50.569836000000002</v>
      </c>
      <c r="M602" t="s">
        <v>1743</v>
      </c>
      <c r="N602" t="s">
        <v>1682</v>
      </c>
      <c r="O602" t="s">
        <v>1756</v>
      </c>
      <c r="P602" t="s">
        <v>211</v>
      </c>
      <c r="Q602" t="s">
        <v>1684</v>
      </c>
      <c r="R602" t="s">
        <v>1683</v>
      </c>
      <c r="S602">
        <v>2</v>
      </c>
      <c r="T602" s="121">
        <v>2958465</v>
      </c>
      <c r="U602">
        <v>1</v>
      </c>
      <c r="W602">
        <v>0</v>
      </c>
      <c r="X602" s="11">
        <v>622061.13</v>
      </c>
      <c r="Y602">
        <v>559894.30000000005</v>
      </c>
      <c r="Z602">
        <v>62166.83</v>
      </c>
      <c r="AA602" s="11">
        <v>0</v>
      </c>
      <c r="AB602" t="s">
        <v>397</v>
      </c>
    </row>
    <row r="603" spans="1:28" x14ac:dyDescent="0.2">
      <c r="A603">
        <v>905</v>
      </c>
      <c r="B603" t="s">
        <v>1750</v>
      </c>
      <c r="C603" t="s">
        <v>1750</v>
      </c>
      <c r="D603">
        <v>121828</v>
      </c>
      <c r="E603" t="s">
        <v>3956</v>
      </c>
      <c r="G603" t="s">
        <v>3957</v>
      </c>
      <c r="H603" t="s">
        <v>3958</v>
      </c>
      <c r="I603" t="s">
        <v>2583</v>
      </c>
      <c r="J603" t="s">
        <v>1781</v>
      </c>
      <c r="K603">
        <v>-1.552899</v>
      </c>
      <c r="L603">
        <v>53.141359999999999</v>
      </c>
      <c r="M603" t="s">
        <v>1743</v>
      </c>
      <c r="N603" t="s">
        <v>1682</v>
      </c>
      <c r="O603" t="s">
        <v>1756</v>
      </c>
      <c r="P603" t="s">
        <v>211</v>
      </c>
      <c r="Q603" t="s">
        <v>1684</v>
      </c>
      <c r="R603" t="s">
        <v>1683</v>
      </c>
      <c r="S603">
        <v>2</v>
      </c>
      <c r="T603" s="121">
        <v>2958465</v>
      </c>
      <c r="U603">
        <v>1</v>
      </c>
      <c r="W603">
        <v>0</v>
      </c>
      <c r="X603" s="11">
        <v>107038.63</v>
      </c>
      <c r="Y603">
        <v>107038.63</v>
      </c>
      <c r="Z603">
        <v>0</v>
      </c>
      <c r="AA603" s="11">
        <v>0</v>
      </c>
      <c r="AB603" t="s">
        <v>397</v>
      </c>
    </row>
    <row r="604" spans="1:28" x14ac:dyDescent="0.2">
      <c r="A604">
        <v>905</v>
      </c>
      <c r="B604" t="s">
        <v>1750</v>
      </c>
      <c r="C604" t="s">
        <v>1750</v>
      </c>
      <c r="D604">
        <v>121829</v>
      </c>
      <c r="E604" t="s">
        <v>3959</v>
      </c>
      <c r="G604" t="s">
        <v>3960</v>
      </c>
      <c r="H604" t="s">
        <v>3961</v>
      </c>
      <c r="I604" t="s">
        <v>3962</v>
      </c>
      <c r="J604" t="s">
        <v>1926</v>
      </c>
      <c r="K604">
        <v>1.2810999999999999</v>
      </c>
      <c r="L604">
        <v>51.278579999999998</v>
      </c>
      <c r="M604" t="s">
        <v>1743</v>
      </c>
      <c r="N604" t="s">
        <v>1682</v>
      </c>
      <c r="O604" t="s">
        <v>1756</v>
      </c>
      <c r="P604" t="s">
        <v>211</v>
      </c>
      <c r="Q604" t="s">
        <v>1684</v>
      </c>
      <c r="R604" t="s">
        <v>1683</v>
      </c>
      <c r="S604">
        <v>2</v>
      </c>
      <c r="T604" s="121">
        <v>2958465</v>
      </c>
      <c r="U604">
        <v>1</v>
      </c>
      <c r="W604">
        <v>0</v>
      </c>
      <c r="X604" s="11">
        <v>121501.38</v>
      </c>
      <c r="Y604">
        <v>121501.38</v>
      </c>
      <c r="Z604">
        <v>0</v>
      </c>
      <c r="AA604" s="11">
        <v>0</v>
      </c>
      <c r="AB604" t="s">
        <v>397</v>
      </c>
    </row>
    <row r="605" spans="1:28" x14ac:dyDescent="0.2">
      <c r="A605">
        <v>905</v>
      </c>
      <c r="B605" t="s">
        <v>1750</v>
      </c>
      <c r="C605" t="s">
        <v>1750</v>
      </c>
      <c r="D605">
        <v>121830</v>
      </c>
      <c r="E605" t="s">
        <v>3963</v>
      </c>
      <c r="G605" t="s">
        <v>3964</v>
      </c>
      <c r="H605" t="s">
        <v>3965</v>
      </c>
      <c r="I605" t="s">
        <v>3966</v>
      </c>
      <c r="J605" t="s">
        <v>2062</v>
      </c>
      <c r="K605">
        <v>-5.1916219999999997</v>
      </c>
      <c r="L605">
        <v>50.213827999999999</v>
      </c>
      <c r="M605" t="s">
        <v>1743</v>
      </c>
      <c r="N605" t="s">
        <v>1682</v>
      </c>
      <c r="O605" t="s">
        <v>1756</v>
      </c>
      <c r="P605" t="s">
        <v>211</v>
      </c>
      <c r="Q605" t="s">
        <v>1684</v>
      </c>
      <c r="R605" t="s">
        <v>1683</v>
      </c>
      <c r="S605">
        <v>2</v>
      </c>
      <c r="T605" s="121">
        <v>2958465</v>
      </c>
      <c r="U605">
        <v>1</v>
      </c>
      <c r="W605">
        <v>0</v>
      </c>
      <c r="X605" s="11">
        <v>91046.399999999994</v>
      </c>
      <c r="Y605">
        <v>91046.399999999994</v>
      </c>
      <c r="Z605">
        <v>0</v>
      </c>
      <c r="AA605" s="11">
        <v>0</v>
      </c>
      <c r="AB605" t="s">
        <v>397</v>
      </c>
    </row>
    <row r="606" spans="1:28" x14ac:dyDescent="0.2">
      <c r="A606">
        <v>905</v>
      </c>
      <c r="B606" t="s">
        <v>1750</v>
      </c>
      <c r="C606" t="s">
        <v>1750</v>
      </c>
      <c r="D606">
        <v>121831</v>
      </c>
      <c r="E606" t="s">
        <v>3967</v>
      </c>
      <c r="G606" t="s">
        <v>3968</v>
      </c>
      <c r="H606" t="s">
        <v>3969</v>
      </c>
      <c r="I606" t="s">
        <v>1814</v>
      </c>
      <c r="J606" t="s">
        <v>1814</v>
      </c>
      <c r="K606">
        <v>-0.10924</v>
      </c>
      <c r="L606">
        <v>51.566879999999998</v>
      </c>
      <c r="M606" t="s">
        <v>1743</v>
      </c>
      <c r="N606" t="s">
        <v>1682</v>
      </c>
      <c r="O606" t="s">
        <v>1756</v>
      </c>
      <c r="P606" t="s">
        <v>211</v>
      </c>
      <c r="Q606" t="s">
        <v>1684</v>
      </c>
      <c r="R606" t="s">
        <v>1683</v>
      </c>
      <c r="S606">
        <v>2</v>
      </c>
      <c r="T606" s="121">
        <v>2958465</v>
      </c>
      <c r="U606">
        <v>1</v>
      </c>
      <c r="W606">
        <v>0</v>
      </c>
      <c r="X606" s="11">
        <v>357754.1</v>
      </c>
      <c r="Y606">
        <v>357754.1</v>
      </c>
      <c r="Z606">
        <v>0</v>
      </c>
      <c r="AA606" s="11">
        <v>0</v>
      </c>
      <c r="AB606" t="s">
        <v>397</v>
      </c>
    </row>
    <row r="607" spans="1:28" x14ac:dyDescent="0.2">
      <c r="A607">
        <v>905</v>
      </c>
      <c r="B607" t="s">
        <v>1750</v>
      </c>
      <c r="C607" t="s">
        <v>1750</v>
      </c>
      <c r="D607">
        <v>121832</v>
      </c>
      <c r="E607" t="s">
        <v>3970</v>
      </c>
      <c r="G607" t="s">
        <v>3971</v>
      </c>
      <c r="H607" t="s">
        <v>3972</v>
      </c>
      <c r="I607" t="s">
        <v>3973</v>
      </c>
      <c r="J607" t="s">
        <v>2045</v>
      </c>
      <c r="K607">
        <v>0.58080699999999996</v>
      </c>
      <c r="L607">
        <v>52.958565</v>
      </c>
      <c r="M607" t="s">
        <v>1743</v>
      </c>
      <c r="N607" t="s">
        <v>1682</v>
      </c>
      <c r="O607" t="s">
        <v>1756</v>
      </c>
      <c r="P607" t="s">
        <v>211</v>
      </c>
      <c r="Q607" t="s">
        <v>1684</v>
      </c>
      <c r="R607" t="s">
        <v>1683</v>
      </c>
      <c r="S607">
        <v>2</v>
      </c>
      <c r="T607" s="121">
        <v>2958465</v>
      </c>
      <c r="U607">
        <v>1</v>
      </c>
      <c r="W607">
        <v>0</v>
      </c>
      <c r="X607" s="11">
        <v>424467.91000000003</v>
      </c>
      <c r="Y607">
        <v>398727.09</v>
      </c>
      <c r="Z607">
        <v>25740.82</v>
      </c>
      <c r="AA607" s="11">
        <v>0</v>
      </c>
      <c r="AB607" t="s">
        <v>397</v>
      </c>
    </row>
    <row r="608" spans="1:28" x14ac:dyDescent="0.2">
      <c r="A608">
        <v>905</v>
      </c>
      <c r="B608" t="s">
        <v>1750</v>
      </c>
      <c r="C608" t="s">
        <v>1750</v>
      </c>
      <c r="D608">
        <v>121833</v>
      </c>
      <c r="E608" t="s">
        <v>3974</v>
      </c>
      <c r="G608" t="s">
        <v>3975</v>
      </c>
      <c r="H608" t="s">
        <v>3976</v>
      </c>
      <c r="I608" t="s">
        <v>2871</v>
      </c>
      <c r="J608" t="s">
        <v>2172</v>
      </c>
      <c r="K608">
        <v>-0.71397999999999995</v>
      </c>
      <c r="L608">
        <v>52.398789999999998</v>
      </c>
      <c r="M608" t="s">
        <v>1743</v>
      </c>
      <c r="N608" t="s">
        <v>1682</v>
      </c>
      <c r="O608" t="s">
        <v>1756</v>
      </c>
      <c r="P608" t="s">
        <v>211</v>
      </c>
      <c r="Q608" t="s">
        <v>1684</v>
      </c>
      <c r="R608" t="s">
        <v>1683</v>
      </c>
      <c r="S608">
        <v>2</v>
      </c>
      <c r="T608" s="121">
        <v>2958465</v>
      </c>
      <c r="U608">
        <v>1</v>
      </c>
      <c r="W608">
        <v>0</v>
      </c>
      <c r="X608" s="11">
        <v>133798.29999999999</v>
      </c>
      <c r="Y608">
        <v>133798.29999999999</v>
      </c>
      <c r="Z608">
        <v>0</v>
      </c>
      <c r="AA608" s="11">
        <v>0</v>
      </c>
      <c r="AB608" t="s">
        <v>397</v>
      </c>
    </row>
    <row r="609" spans="1:28" x14ac:dyDescent="0.2">
      <c r="A609">
        <v>905</v>
      </c>
      <c r="B609" t="s">
        <v>1750</v>
      </c>
      <c r="C609" t="s">
        <v>1750</v>
      </c>
      <c r="D609">
        <v>121834</v>
      </c>
      <c r="E609" t="s">
        <v>3977</v>
      </c>
      <c r="G609" t="s">
        <v>3978</v>
      </c>
      <c r="H609" t="s">
        <v>3979</v>
      </c>
      <c r="I609" t="s">
        <v>3980</v>
      </c>
      <c r="J609" t="s">
        <v>2097</v>
      </c>
      <c r="K609">
        <v>-2.7256</v>
      </c>
      <c r="L609">
        <v>53.688090000000003</v>
      </c>
      <c r="M609" t="s">
        <v>1743</v>
      </c>
      <c r="N609" t="s">
        <v>1682</v>
      </c>
      <c r="O609" t="s">
        <v>1756</v>
      </c>
      <c r="P609" t="s">
        <v>211</v>
      </c>
      <c r="Q609" t="s">
        <v>1684</v>
      </c>
      <c r="R609" t="s">
        <v>1683</v>
      </c>
      <c r="S609">
        <v>2</v>
      </c>
      <c r="T609" s="121">
        <v>2958465</v>
      </c>
      <c r="U609">
        <v>1</v>
      </c>
      <c r="W609">
        <v>0</v>
      </c>
      <c r="X609" s="11">
        <v>133577.17000000001</v>
      </c>
      <c r="Y609">
        <v>133577.17000000001</v>
      </c>
      <c r="Z609">
        <v>0</v>
      </c>
      <c r="AA609" s="11">
        <v>0</v>
      </c>
      <c r="AB609" t="s">
        <v>397</v>
      </c>
    </row>
    <row r="610" spans="1:28" x14ac:dyDescent="0.2">
      <c r="A610">
        <v>905</v>
      </c>
      <c r="B610" t="s">
        <v>1750</v>
      </c>
      <c r="C610" t="s">
        <v>1750</v>
      </c>
      <c r="D610">
        <v>121835</v>
      </c>
      <c r="E610" t="s">
        <v>3981</v>
      </c>
      <c r="G610" t="s">
        <v>3982</v>
      </c>
      <c r="H610" t="s">
        <v>3983</v>
      </c>
      <c r="I610" t="s">
        <v>3984</v>
      </c>
      <c r="J610" t="s">
        <v>2165</v>
      </c>
      <c r="K610">
        <v>-1.8106899999999999</v>
      </c>
      <c r="L610">
        <v>53.75694</v>
      </c>
      <c r="M610" t="s">
        <v>1743</v>
      </c>
      <c r="N610" t="s">
        <v>1682</v>
      </c>
      <c r="O610" t="s">
        <v>1756</v>
      </c>
      <c r="P610" t="s">
        <v>211</v>
      </c>
      <c r="Q610" t="s">
        <v>1684</v>
      </c>
      <c r="R610" t="s">
        <v>1683</v>
      </c>
      <c r="S610">
        <v>2</v>
      </c>
      <c r="T610" s="121">
        <v>2958465</v>
      </c>
      <c r="U610">
        <v>1</v>
      </c>
      <c r="W610">
        <v>0</v>
      </c>
      <c r="X610" s="11">
        <v>186445.14</v>
      </c>
      <c r="Y610">
        <v>186445.14</v>
      </c>
      <c r="Z610">
        <v>0</v>
      </c>
      <c r="AA610" s="11">
        <v>0</v>
      </c>
      <c r="AB610" t="s">
        <v>397</v>
      </c>
    </row>
    <row r="611" spans="1:28" x14ac:dyDescent="0.2">
      <c r="A611">
        <v>905</v>
      </c>
      <c r="B611" t="s">
        <v>1750</v>
      </c>
      <c r="C611" t="s">
        <v>1750</v>
      </c>
      <c r="D611">
        <v>121836</v>
      </c>
      <c r="E611" t="s">
        <v>3985</v>
      </c>
      <c r="G611" t="s">
        <v>3986</v>
      </c>
      <c r="H611" t="s">
        <v>3987</v>
      </c>
      <c r="I611" t="s">
        <v>3988</v>
      </c>
      <c r="J611" t="s">
        <v>1814</v>
      </c>
      <c r="K611">
        <v>0.18179000000000001</v>
      </c>
      <c r="L611">
        <v>51.461129999999997</v>
      </c>
      <c r="M611" t="s">
        <v>1743</v>
      </c>
      <c r="N611" t="s">
        <v>1682</v>
      </c>
      <c r="O611" t="s">
        <v>1756</v>
      </c>
      <c r="P611" t="s">
        <v>211</v>
      </c>
      <c r="Q611" t="s">
        <v>1684</v>
      </c>
      <c r="R611" t="s">
        <v>1683</v>
      </c>
      <c r="S611">
        <v>2</v>
      </c>
      <c r="T611" s="121">
        <v>2958465</v>
      </c>
      <c r="U611">
        <v>6</v>
      </c>
      <c r="W611">
        <v>0</v>
      </c>
      <c r="X611" s="11">
        <v>710586.47000000009</v>
      </c>
      <c r="Y611">
        <v>663928.79</v>
      </c>
      <c r="Z611">
        <v>46657.68</v>
      </c>
      <c r="AA611" s="11">
        <v>0</v>
      </c>
      <c r="AB611" t="s">
        <v>397</v>
      </c>
    </row>
    <row r="612" spans="1:28" x14ac:dyDescent="0.2">
      <c r="A612">
        <v>905</v>
      </c>
      <c r="B612" t="s">
        <v>1750</v>
      </c>
      <c r="C612" t="s">
        <v>1750</v>
      </c>
      <c r="D612">
        <v>121837</v>
      </c>
      <c r="E612" t="s">
        <v>3989</v>
      </c>
      <c r="G612" t="s">
        <v>3990</v>
      </c>
      <c r="H612" t="s">
        <v>3991</v>
      </c>
      <c r="I612" t="s">
        <v>2273</v>
      </c>
      <c r="J612" t="s">
        <v>2273</v>
      </c>
      <c r="K612">
        <v>-2.2162500000000001</v>
      </c>
      <c r="L612">
        <v>53.064050000000002</v>
      </c>
      <c r="M612" t="s">
        <v>1743</v>
      </c>
      <c r="N612" t="s">
        <v>1682</v>
      </c>
      <c r="O612" t="s">
        <v>1756</v>
      </c>
      <c r="P612" t="s">
        <v>211</v>
      </c>
      <c r="Q612" t="s">
        <v>1684</v>
      </c>
      <c r="R612" t="s">
        <v>1683</v>
      </c>
      <c r="S612">
        <v>2</v>
      </c>
      <c r="T612" s="121">
        <v>2958465</v>
      </c>
      <c r="U612">
        <v>2</v>
      </c>
      <c r="W612">
        <v>0</v>
      </c>
      <c r="X612" s="11">
        <v>221736.52</v>
      </c>
      <c r="Y612">
        <v>221736.52</v>
      </c>
      <c r="Z612">
        <v>0</v>
      </c>
      <c r="AA612" s="11">
        <v>0</v>
      </c>
      <c r="AB612" t="s">
        <v>397</v>
      </c>
    </row>
    <row r="613" spans="1:28" x14ac:dyDescent="0.2">
      <c r="A613">
        <v>905</v>
      </c>
      <c r="B613" t="s">
        <v>1750</v>
      </c>
      <c r="C613" t="s">
        <v>1750</v>
      </c>
      <c r="D613">
        <v>121838</v>
      </c>
      <c r="E613" t="s">
        <v>3992</v>
      </c>
      <c r="G613" t="s">
        <v>3993</v>
      </c>
      <c r="H613" t="s">
        <v>3994</v>
      </c>
      <c r="I613" t="s">
        <v>3995</v>
      </c>
      <c r="J613" t="s">
        <v>2303</v>
      </c>
      <c r="K613">
        <v>-3.2367949999999999</v>
      </c>
      <c r="L613">
        <v>50.681424</v>
      </c>
      <c r="M613" t="s">
        <v>1743</v>
      </c>
      <c r="N613" t="s">
        <v>1682</v>
      </c>
      <c r="O613" t="s">
        <v>1756</v>
      </c>
      <c r="P613" t="s">
        <v>211</v>
      </c>
      <c r="Q613" t="s">
        <v>1684</v>
      </c>
      <c r="R613" t="s">
        <v>1683</v>
      </c>
      <c r="S613">
        <v>2</v>
      </c>
      <c r="T613" s="121">
        <v>2958465</v>
      </c>
      <c r="U613">
        <v>1</v>
      </c>
      <c r="W613">
        <v>0</v>
      </c>
      <c r="X613" s="11">
        <v>172361.24</v>
      </c>
      <c r="Y613">
        <v>159490.82999999999</v>
      </c>
      <c r="Z613">
        <v>12870.41</v>
      </c>
      <c r="AA613" s="11">
        <v>0</v>
      </c>
      <c r="AB613" t="s">
        <v>397</v>
      </c>
    </row>
    <row r="614" spans="1:28" x14ac:dyDescent="0.2">
      <c r="A614">
        <v>905</v>
      </c>
      <c r="B614" t="s">
        <v>1750</v>
      </c>
      <c r="C614" t="s">
        <v>1750</v>
      </c>
      <c r="D614">
        <v>121839</v>
      </c>
      <c r="E614" t="s">
        <v>3996</v>
      </c>
      <c r="G614" t="s">
        <v>3997</v>
      </c>
      <c r="H614" t="s">
        <v>3998</v>
      </c>
      <c r="I614" t="s">
        <v>3501</v>
      </c>
      <c r="J614" t="s">
        <v>1899</v>
      </c>
      <c r="K614">
        <v>-0.56855999999999995</v>
      </c>
      <c r="L614">
        <v>51.429220000000001</v>
      </c>
      <c r="M614" t="s">
        <v>1743</v>
      </c>
      <c r="N614" t="s">
        <v>1682</v>
      </c>
      <c r="O614" t="s">
        <v>1756</v>
      </c>
      <c r="P614" t="s">
        <v>211</v>
      </c>
      <c r="Q614" t="s">
        <v>1684</v>
      </c>
      <c r="R614" t="s">
        <v>1683</v>
      </c>
      <c r="S614">
        <v>2</v>
      </c>
      <c r="T614" s="121">
        <v>2958465</v>
      </c>
      <c r="U614">
        <v>8</v>
      </c>
      <c r="W614">
        <v>0</v>
      </c>
      <c r="X614" s="11">
        <v>1499549.2699999998</v>
      </c>
      <c r="Y614">
        <v>1411340.63</v>
      </c>
      <c r="Z614">
        <v>88208.639999999999</v>
      </c>
      <c r="AA614" s="11">
        <v>0</v>
      </c>
      <c r="AB614" t="s">
        <v>397</v>
      </c>
    </row>
    <row r="615" spans="1:28" x14ac:dyDescent="0.2">
      <c r="A615">
        <v>905</v>
      </c>
      <c r="B615" t="s">
        <v>1750</v>
      </c>
      <c r="C615" t="s">
        <v>1750</v>
      </c>
      <c r="D615">
        <v>121840</v>
      </c>
      <c r="E615" t="s">
        <v>3999</v>
      </c>
      <c r="G615" t="s">
        <v>4000</v>
      </c>
      <c r="H615" t="s">
        <v>4001</v>
      </c>
      <c r="I615" t="s">
        <v>4002</v>
      </c>
      <c r="J615" t="s">
        <v>2303</v>
      </c>
      <c r="K615">
        <v>-3.2326709999999999</v>
      </c>
      <c r="L615">
        <v>50.910981999999997</v>
      </c>
      <c r="M615" t="s">
        <v>1743</v>
      </c>
      <c r="N615" t="s">
        <v>1682</v>
      </c>
      <c r="O615" t="s">
        <v>1756</v>
      </c>
      <c r="P615" t="s">
        <v>211</v>
      </c>
      <c r="Q615" t="s">
        <v>1684</v>
      </c>
      <c r="R615" t="s">
        <v>1683</v>
      </c>
      <c r="S615">
        <v>2</v>
      </c>
      <c r="T615" s="121">
        <v>2958465</v>
      </c>
      <c r="U615">
        <v>1</v>
      </c>
      <c r="W615">
        <v>0</v>
      </c>
      <c r="X615" s="11">
        <v>236294.62</v>
      </c>
      <c r="Y615">
        <v>236294.62</v>
      </c>
      <c r="Z615">
        <v>0</v>
      </c>
      <c r="AA615" s="11">
        <v>0</v>
      </c>
      <c r="AB615" t="s">
        <v>397</v>
      </c>
    </row>
    <row r="616" spans="1:28" x14ac:dyDescent="0.2">
      <c r="A616">
        <v>905</v>
      </c>
      <c r="B616" t="s">
        <v>1750</v>
      </c>
      <c r="C616" t="s">
        <v>1750</v>
      </c>
      <c r="D616">
        <v>121841</v>
      </c>
      <c r="E616" t="s">
        <v>4003</v>
      </c>
      <c r="G616" t="s">
        <v>4004</v>
      </c>
      <c r="H616" t="s">
        <v>4005</v>
      </c>
      <c r="I616" t="s">
        <v>2011</v>
      </c>
      <c r="J616" t="s">
        <v>2104</v>
      </c>
      <c r="K616">
        <v>-2.6029990000000001</v>
      </c>
      <c r="L616">
        <v>51.460915999999997</v>
      </c>
      <c r="M616" t="s">
        <v>1743</v>
      </c>
      <c r="N616" t="s">
        <v>1682</v>
      </c>
      <c r="O616" t="s">
        <v>1756</v>
      </c>
      <c r="P616" t="s">
        <v>211</v>
      </c>
      <c r="Q616" t="s">
        <v>1684</v>
      </c>
      <c r="R616" t="s">
        <v>1683</v>
      </c>
      <c r="S616">
        <v>2</v>
      </c>
      <c r="T616" s="121">
        <v>2958465</v>
      </c>
      <c r="U616">
        <v>1</v>
      </c>
      <c r="W616">
        <v>0</v>
      </c>
      <c r="X616" s="11">
        <v>438312.72000000003</v>
      </c>
      <c r="Y616">
        <v>405986.71</v>
      </c>
      <c r="Z616">
        <v>32326.01</v>
      </c>
      <c r="AA616" s="11">
        <v>0</v>
      </c>
      <c r="AB616" t="s">
        <v>397</v>
      </c>
    </row>
    <row r="617" spans="1:28" x14ac:dyDescent="0.2">
      <c r="A617">
        <v>905</v>
      </c>
      <c r="B617" t="s">
        <v>1750</v>
      </c>
      <c r="C617" t="s">
        <v>1750</v>
      </c>
      <c r="D617">
        <v>121842</v>
      </c>
      <c r="E617" t="s">
        <v>4006</v>
      </c>
      <c r="G617" t="s">
        <v>4007</v>
      </c>
      <c r="H617" t="s">
        <v>4008</v>
      </c>
      <c r="I617" t="s">
        <v>4009</v>
      </c>
      <c r="J617" t="s">
        <v>1942</v>
      </c>
      <c r="K617">
        <v>0.79195000000000004</v>
      </c>
      <c r="L617">
        <v>50.934950000000001</v>
      </c>
      <c r="M617" t="s">
        <v>1743</v>
      </c>
      <c r="N617" t="s">
        <v>1682</v>
      </c>
      <c r="O617" t="s">
        <v>1756</v>
      </c>
      <c r="P617" t="s">
        <v>211</v>
      </c>
      <c r="Q617" t="s">
        <v>1684</v>
      </c>
      <c r="R617" t="s">
        <v>1683</v>
      </c>
      <c r="S617">
        <v>2</v>
      </c>
      <c r="T617" s="121">
        <v>2958465</v>
      </c>
      <c r="U617">
        <v>1</v>
      </c>
      <c r="W617">
        <v>0</v>
      </c>
      <c r="X617" s="11">
        <v>191816.83</v>
      </c>
      <c r="Y617">
        <v>191816.83</v>
      </c>
      <c r="Z617">
        <v>0</v>
      </c>
      <c r="AA617" s="11">
        <v>0</v>
      </c>
      <c r="AB617" t="s">
        <v>397</v>
      </c>
    </row>
    <row r="618" spans="1:28" x14ac:dyDescent="0.2">
      <c r="A618">
        <v>905</v>
      </c>
      <c r="B618" t="s">
        <v>1750</v>
      </c>
      <c r="C618" t="s">
        <v>1750</v>
      </c>
      <c r="D618">
        <v>121843</v>
      </c>
      <c r="E618" t="s">
        <v>4010</v>
      </c>
      <c r="G618" t="s">
        <v>4011</v>
      </c>
      <c r="H618" t="s">
        <v>4012</v>
      </c>
      <c r="I618" t="s">
        <v>3323</v>
      </c>
      <c r="J618" t="s">
        <v>3323</v>
      </c>
      <c r="K618">
        <v>-1.7983180000000001</v>
      </c>
      <c r="L618">
        <v>51.566020000000002</v>
      </c>
      <c r="M618" t="s">
        <v>1743</v>
      </c>
      <c r="N618" t="s">
        <v>1682</v>
      </c>
      <c r="O618" t="s">
        <v>1756</v>
      </c>
      <c r="P618" t="s">
        <v>211</v>
      </c>
      <c r="Q618" t="s">
        <v>1684</v>
      </c>
      <c r="R618" t="s">
        <v>1683</v>
      </c>
      <c r="S618">
        <v>2</v>
      </c>
      <c r="T618" s="121">
        <v>2958465</v>
      </c>
      <c r="U618">
        <v>1</v>
      </c>
      <c r="W618">
        <v>0</v>
      </c>
      <c r="X618" s="11">
        <v>73966.070000000007</v>
      </c>
      <c r="Y618">
        <v>73966.070000000007</v>
      </c>
      <c r="Z618">
        <v>0</v>
      </c>
      <c r="AA618" s="11">
        <v>0</v>
      </c>
      <c r="AB618" t="s">
        <v>397</v>
      </c>
    </row>
    <row r="619" spans="1:28" x14ac:dyDescent="0.2">
      <c r="A619">
        <v>905</v>
      </c>
      <c r="B619" t="s">
        <v>1750</v>
      </c>
      <c r="C619" t="s">
        <v>1750</v>
      </c>
      <c r="D619">
        <v>121844</v>
      </c>
      <c r="E619" t="s">
        <v>4013</v>
      </c>
      <c r="G619" t="s">
        <v>4014</v>
      </c>
      <c r="H619" t="s">
        <v>4015</v>
      </c>
      <c r="I619" t="s">
        <v>4016</v>
      </c>
      <c r="J619" t="s">
        <v>2050</v>
      </c>
      <c r="K619">
        <v>-3.1859600000000001</v>
      </c>
      <c r="L619">
        <v>51.49579</v>
      </c>
      <c r="M619" t="s">
        <v>1744</v>
      </c>
      <c r="N619" t="s">
        <v>1682</v>
      </c>
      <c r="O619" t="s">
        <v>1756</v>
      </c>
      <c r="P619" t="s">
        <v>211</v>
      </c>
      <c r="Q619" t="s">
        <v>1684</v>
      </c>
      <c r="R619" t="s">
        <v>1683</v>
      </c>
      <c r="S619">
        <v>2</v>
      </c>
      <c r="T619" s="121">
        <v>2958465</v>
      </c>
      <c r="U619">
        <v>1</v>
      </c>
      <c r="W619">
        <v>0</v>
      </c>
      <c r="X619" s="11">
        <v>243856.58000000002</v>
      </c>
      <c r="Y619">
        <v>231416.69</v>
      </c>
      <c r="Z619">
        <v>12439.89</v>
      </c>
      <c r="AA619" s="11">
        <v>0</v>
      </c>
      <c r="AB619" t="s">
        <v>397</v>
      </c>
    </row>
    <row r="620" spans="1:28" x14ac:dyDescent="0.2">
      <c r="A620">
        <v>905</v>
      </c>
      <c r="B620" t="s">
        <v>1750</v>
      </c>
      <c r="C620" t="s">
        <v>1750</v>
      </c>
      <c r="D620">
        <v>121845</v>
      </c>
      <c r="E620" t="s">
        <v>4017</v>
      </c>
      <c r="G620" t="s">
        <v>4018</v>
      </c>
      <c r="H620" t="s">
        <v>4019</v>
      </c>
      <c r="I620" t="s">
        <v>4020</v>
      </c>
      <c r="J620" t="s">
        <v>1926</v>
      </c>
      <c r="K620">
        <v>1.26962</v>
      </c>
      <c r="L620">
        <v>51.151710000000001</v>
      </c>
      <c r="M620" t="s">
        <v>1743</v>
      </c>
      <c r="N620" t="s">
        <v>1682</v>
      </c>
      <c r="O620" t="s">
        <v>1756</v>
      </c>
      <c r="P620" t="s">
        <v>211</v>
      </c>
      <c r="Q620" t="s">
        <v>1684</v>
      </c>
      <c r="R620" t="s">
        <v>1683</v>
      </c>
      <c r="S620">
        <v>2</v>
      </c>
      <c r="T620" s="121">
        <v>2958465</v>
      </c>
      <c r="U620">
        <v>1</v>
      </c>
      <c r="W620">
        <v>0</v>
      </c>
      <c r="X620" s="11">
        <v>167084.07</v>
      </c>
      <c r="Y620">
        <v>167084.07</v>
      </c>
      <c r="Z620">
        <v>0</v>
      </c>
      <c r="AA620" s="11">
        <v>0</v>
      </c>
      <c r="AB620" t="s">
        <v>397</v>
      </c>
    </row>
    <row r="621" spans="1:28" x14ac:dyDescent="0.2">
      <c r="A621">
        <v>905</v>
      </c>
      <c r="B621" t="s">
        <v>1750</v>
      </c>
      <c r="C621" t="s">
        <v>1750</v>
      </c>
      <c r="D621">
        <v>121846</v>
      </c>
      <c r="E621" t="s">
        <v>4021</v>
      </c>
      <c r="G621" t="s">
        <v>4022</v>
      </c>
      <c r="H621" t="s">
        <v>4023</v>
      </c>
      <c r="I621" t="s">
        <v>2011</v>
      </c>
      <c r="J621" t="s">
        <v>2012</v>
      </c>
      <c r="K621">
        <v>-2.5097800000000001</v>
      </c>
      <c r="L621">
        <v>51.464750000000002</v>
      </c>
      <c r="M621" t="s">
        <v>1743</v>
      </c>
      <c r="N621" t="s">
        <v>1682</v>
      </c>
      <c r="O621" t="s">
        <v>1756</v>
      </c>
      <c r="P621" t="s">
        <v>211</v>
      </c>
      <c r="Q621" t="s">
        <v>1684</v>
      </c>
      <c r="R621" t="s">
        <v>1683</v>
      </c>
      <c r="S621">
        <v>2</v>
      </c>
      <c r="T621" s="121">
        <v>2958465</v>
      </c>
      <c r="U621">
        <v>1</v>
      </c>
      <c r="W621">
        <v>0</v>
      </c>
      <c r="X621" s="11">
        <v>172763.59</v>
      </c>
      <c r="Y621">
        <v>172763.59</v>
      </c>
      <c r="Z621">
        <v>0</v>
      </c>
      <c r="AA621" s="11">
        <v>0</v>
      </c>
      <c r="AB621" t="s">
        <v>397</v>
      </c>
    </row>
    <row r="622" spans="1:28" x14ac:dyDescent="0.2">
      <c r="A622">
        <v>905</v>
      </c>
      <c r="B622" t="s">
        <v>1750</v>
      </c>
      <c r="C622" t="s">
        <v>1750</v>
      </c>
      <c r="D622">
        <v>121847</v>
      </c>
      <c r="E622" t="s">
        <v>4024</v>
      </c>
      <c r="G622" t="s">
        <v>4025</v>
      </c>
      <c r="H622" t="s">
        <v>4026</v>
      </c>
      <c r="I622" t="s">
        <v>1814</v>
      </c>
      <c r="J622" t="s">
        <v>1814</v>
      </c>
      <c r="K622">
        <v>-0.13153000000000001</v>
      </c>
      <c r="L622">
        <v>51.439819999999997</v>
      </c>
      <c r="M622" t="s">
        <v>1743</v>
      </c>
      <c r="N622" t="s">
        <v>1682</v>
      </c>
      <c r="O622" t="s">
        <v>1756</v>
      </c>
      <c r="P622" t="s">
        <v>211</v>
      </c>
      <c r="Q622" t="s">
        <v>1684</v>
      </c>
      <c r="R622" t="s">
        <v>1683</v>
      </c>
      <c r="S622">
        <v>2</v>
      </c>
      <c r="T622" s="121">
        <v>2958465</v>
      </c>
      <c r="U622">
        <v>1</v>
      </c>
      <c r="W622">
        <v>0</v>
      </c>
      <c r="X622" s="11">
        <v>249600</v>
      </c>
      <c r="Y622">
        <v>249600</v>
      </c>
      <c r="Z622">
        <v>0</v>
      </c>
      <c r="AA622" s="11">
        <v>0</v>
      </c>
      <c r="AB622" t="s">
        <v>397</v>
      </c>
    </row>
    <row r="623" spans="1:28" x14ac:dyDescent="0.2">
      <c r="A623">
        <v>905</v>
      </c>
      <c r="B623" t="s">
        <v>1750</v>
      </c>
      <c r="C623" t="s">
        <v>1750</v>
      </c>
      <c r="D623">
        <v>121848</v>
      </c>
      <c r="E623" t="s">
        <v>4027</v>
      </c>
      <c r="G623" t="s">
        <v>4028</v>
      </c>
      <c r="H623" t="s">
        <v>4026</v>
      </c>
      <c r="I623" t="s">
        <v>1814</v>
      </c>
      <c r="J623" t="s">
        <v>1814</v>
      </c>
      <c r="K623">
        <v>-0.13153000000000001</v>
      </c>
      <c r="L623">
        <v>51.439819999999997</v>
      </c>
      <c r="M623" t="s">
        <v>1743</v>
      </c>
      <c r="N623" t="s">
        <v>1682</v>
      </c>
      <c r="O623" t="s">
        <v>1756</v>
      </c>
      <c r="P623" t="s">
        <v>211</v>
      </c>
      <c r="Q623" t="s">
        <v>1684</v>
      </c>
      <c r="R623" t="s">
        <v>1683</v>
      </c>
      <c r="S623">
        <v>2</v>
      </c>
      <c r="T623" s="121">
        <v>2958465</v>
      </c>
      <c r="U623">
        <v>2</v>
      </c>
      <c r="W623">
        <v>0</v>
      </c>
      <c r="X623" s="11">
        <v>227081.2</v>
      </c>
      <c r="Y623">
        <v>227081.2</v>
      </c>
      <c r="Z623">
        <v>0</v>
      </c>
      <c r="AA623" s="11">
        <v>0</v>
      </c>
      <c r="AB623" t="s">
        <v>397</v>
      </c>
    </row>
    <row r="624" spans="1:28" x14ac:dyDescent="0.2">
      <c r="A624">
        <v>905</v>
      </c>
      <c r="B624" t="s">
        <v>1750</v>
      </c>
      <c r="C624" t="s">
        <v>1750</v>
      </c>
      <c r="D624">
        <v>121849</v>
      </c>
      <c r="E624" t="s">
        <v>4029</v>
      </c>
      <c r="G624" t="s">
        <v>4030</v>
      </c>
      <c r="H624" t="s">
        <v>4031</v>
      </c>
      <c r="I624" t="s">
        <v>2831</v>
      </c>
      <c r="J624" t="s">
        <v>2832</v>
      </c>
      <c r="K624">
        <v>-2.3798919999999999</v>
      </c>
      <c r="L624">
        <v>53.374301000000003</v>
      </c>
      <c r="M624" t="s">
        <v>1743</v>
      </c>
      <c r="N624" t="s">
        <v>1682</v>
      </c>
      <c r="O624" t="s">
        <v>1756</v>
      </c>
      <c r="P624" t="s">
        <v>211</v>
      </c>
      <c r="Q624" t="s">
        <v>1684</v>
      </c>
      <c r="R624" t="s">
        <v>1683</v>
      </c>
      <c r="S624">
        <v>2</v>
      </c>
      <c r="T624" s="121">
        <v>2958465</v>
      </c>
      <c r="U624">
        <v>1</v>
      </c>
      <c r="W624">
        <v>0</v>
      </c>
      <c r="X624" s="11">
        <v>675127.49</v>
      </c>
      <c r="Y624">
        <v>675127.49</v>
      </c>
      <c r="Z624">
        <v>0</v>
      </c>
      <c r="AA624" s="11">
        <v>0</v>
      </c>
      <c r="AB624" t="s">
        <v>397</v>
      </c>
    </row>
    <row r="625" spans="1:28" x14ac:dyDescent="0.2">
      <c r="A625">
        <v>905</v>
      </c>
      <c r="B625" t="s">
        <v>1750</v>
      </c>
      <c r="C625" t="s">
        <v>1750</v>
      </c>
      <c r="D625">
        <v>121850</v>
      </c>
      <c r="E625" t="s">
        <v>4032</v>
      </c>
      <c r="G625" t="s">
        <v>4033</v>
      </c>
      <c r="H625" t="s">
        <v>4034</v>
      </c>
      <c r="I625" t="s">
        <v>4035</v>
      </c>
      <c r="J625" t="s">
        <v>1860</v>
      </c>
      <c r="K625">
        <v>-0.95199</v>
      </c>
      <c r="L625">
        <v>51.286639999999998</v>
      </c>
      <c r="M625" t="s">
        <v>1743</v>
      </c>
      <c r="N625" t="s">
        <v>1682</v>
      </c>
      <c r="O625" t="s">
        <v>1756</v>
      </c>
      <c r="P625" t="s">
        <v>211</v>
      </c>
      <c r="Q625" t="s">
        <v>1684</v>
      </c>
      <c r="R625" t="s">
        <v>1683</v>
      </c>
      <c r="S625">
        <v>2</v>
      </c>
      <c r="T625" s="121">
        <v>2958465</v>
      </c>
      <c r="U625">
        <v>1</v>
      </c>
      <c r="W625">
        <v>0</v>
      </c>
      <c r="X625" s="11">
        <v>97740.87</v>
      </c>
      <c r="Y625">
        <v>97740.87</v>
      </c>
      <c r="Z625">
        <v>0</v>
      </c>
      <c r="AA625" s="11">
        <v>0</v>
      </c>
      <c r="AB625" t="s">
        <v>397</v>
      </c>
    </row>
    <row r="626" spans="1:28" x14ac:dyDescent="0.2">
      <c r="A626">
        <v>905</v>
      </c>
      <c r="B626" t="s">
        <v>1750</v>
      </c>
      <c r="C626" t="s">
        <v>1750</v>
      </c>
      <c r="D626">
        <v>121851</v>
      </c>
      <c r="E626" t="s">
        <v>4036</v>
      </c>
      <c r="G626" t="s">
        <v>4037</v>
      </c>
      <c r="H626" t="s">
        <v>4038</v>
      </c>
      <c r="I626" t="s">
        <v>2032</v>
      </c>
      <c r="J626" t="s">
        <v>2032</v>
      </c>
      <c r="K626">
        <v>-2.9482599999999999</v>
      </c>
      <c r="L626">
        <v>53.409399999999998</v>
      </c>
      <c r="M626" t="s">
        <v>1743</v>
      </c>
      <c r="N626" t="s">
        <v>1682</v>
      </c>
      <c r="O626" t="s">
        <v>1756</v>
      </c>
      <c r="P626" t="s">
        <v>211</v>
      </c>
      <c r="Q626" t="s">
        <v>1684</v>
      </c>
      <c r="R626" t="s">
        <v>1683</v>
      </c>
      <c r="S626">
        <v>2</v>
      </c>
      <c r="T626" s="121">
        <v>2958465</v>
      </c>
      <c r="U626">
        <v>1</v>
      </c>
      <c r="W626">
        <v>0</v>
      </c>
      <c r="X626" s="11">
        <v>185000</v>
      </c>
      <c r="Y626">
        <v>185000</v>
      </c>
      <c r="Z626">
        <v>0</v>
      </c>
      <c r="AA626" s="11">
        <v>0</v>
      </c>
      <c r="AB626" t="s">
        <v>397</v>
      </c>
    </row>
    <row r="627" spans="1:28" x14ac:dyDescent="0.2">
      <c r="A627">
        <v>905</v>
      </c>
      <c r="B627" t="s">
        <v>1750</v>
      </c>
      <c r="C627" t="s">
        <v>1750</v>
      </c>
      <c r="D627">
        <v>121852</v>
      </c>
      <c r="E627" t="s">
        <v>4039</v>
      </c>
      <c r="G627" t="s">
        <v>4040</v>
      </c>
      <c r="H627" t="s">
        <v>4041</v>
      </c>
      <c r="I627" t="s">
        <v>4042</v>
      </c>
      <c r="J627" t="s">
        <v>2097</v>
      </c>
      <c r="K627">
        <v>-2.8834599999999999</v>
      </c>
      <c r="L627">
        <v>53.577889999999996</v>
      </c>
      <c r="M627" t="s">
        <v>1743</v>
      </c>
      <c r="N627" t="s">
        <v>1682</v>
      </c>
      <c r="O627" t="s">
        <v>1756</v>
      </c>
      <c r="P627" t="s">
        <v>211</v>
      </c>
      <c r="Q627" t="s">
        <v>1684</v>
      </c>
      <c r="R627" t="s">
        <v>1683</v>
      </c>
      <c r="S627">
        <v>2</v>
      </c>
      <c r="T627" s="121">
        <v>2958465</v>
      </c>
      <c r="U627">
        <v>1</v>
      </c>
      <c r="W627">
        <v>0</v>
      </c>
      <c r="X627" s="11">
        <v>132496.66</v>
      </c>
      <c r="Y627">
        <v>126322.82</v>
      </c>
      <c r="Z627">
        <v>6173.84</v>
      </c>
      <c r="AA627" s="11">
        <v>0</v>
      </c>
      <c r="AB627" t="s">
        <v>397</v>
      </c>
    </row>
    <row r="628" spans="1:28" x14ac:dyDescent="0.2">
      <c r="A628">
        <v>905</v>
      </c>
      <c r="B628" t="s">
        <v>1750</v>
      </c>
      <c r="C628" t="s">
        <v>1750</v>
      </c>
      <c r="D628">
        <v>121853</v>
      </c>
      <c r="E628" t="s">
        <v>4043</v>
      </c>
      <c r="G628" t="s">
        <v>4044</v>
      </c>
      <c r="H628" t="s">
        <v>4045</v>
      </c>
      <c r="I628" t="s">
        <v>3211</v>
      </c>
      <c r="J628" t="s">
        <v>2273</v>
      </c>
      <c r="K628">
        <v>-2.2001499999999998</v>
      </c>
      <c r="L628">
        <v>53.051780000000001</v>
      </c>
      <c r="M628" t="s">
        <v>1743</v>
      </c>
      <c r="N628" t="s">
        <v>1682</v>
      </c>
      <c r="O628" t="s">
        <v>1756</v>
      </c>
      <c r="P628" t="s">
        <v>211</v>
      </c>
      <c r="Q628" t="s">
        <v>1684</v>
      </c>
      <c r="R628" t="s">
        <v>1683</v>
      </c>
      <c r="S628">
        <v>2</v>
      </c>
      <c r="T628" s="121">
        <v>2958465</v>
      </c>
      <c r="U628">
        <v>3</v>
      </c>
      <c r="W628">
        <v>0</v>
      </c>
      <c r="X628" s="11">
        <v>281655.40000000002</v>
      </c>
      <c r="Y628">
        <v>281655.40000000002</v>
      </c>
      <c r="Z628">
        <v>0</v>
      </c>
      <c r="AA628" s="11">
        <v>0</v>
      </c>
      <c r="AB628" t="s">
        <v>397</v>
      </c>
    </row>
    <row r="629" spans="1:28" x14ac:dyDescent="0.2">
      <c r="A629">
        <v>905</v>
      </c>
      <c r="B629" t="s">
        <v>1750</v>
      </c>
      <c r="C629" t="s">
        <v>1750</v>
      </c>
      <c r="D629">
        <v>121854</v>
      </c>
      <c r="E629" t="s">
        <v>4046</v>
      </c>
      <c r="G629" t="s">
        <v>4047</v>
      </c>
      <c r="H629" t="s">
        <v>4048</v>
      </c>
      <c r="I629" t="s">
        <v>4049</v>
      </c>
      <c r="J629" t="s">
        <v>2062</v>
      </c>
      <c r="K629">
        <v>-4.8919499999999996</v>
      </c>
      <c r="L629">
        <v>50.55386</v>
      </c>
      <c r="M629" t="s">
        <v>1743</v>
      </c>
      <c r="N629" t="s">
        <v>1682</v>
      </c>
      <c r="O629" t="s">
        <v>1756</v>
      </c>
      <c r="P629" t="s">
        <v>211</v>
      </c>
      <c r="Q629" t="s">
        <v>1684</v>
      </c>
      <c r="R629" t="s">
        <v>1683</v>
      </c>
      <c r="S629">
        <v>2</v>
      </c>
      <c r="T629" s="121">
        <v>2958465</v>
      </c>
      <c r="U629">
        <v>1</v>
      </c>
      <c r="W629">
        <v>0</v>
      </c>
      <c r="X629" s="11">
        <v>215458.24</v>
      </c>
      <c r="Y629">
        <v>195991.06</v>
      </c>
      <c r="Z629">
        <v>19467.18</v>
      </c>
      <c r="AA629" s="11">
        <v>0</v>
      </c>
      <c r="AB629" t="s">
        <v>397</v>
      </c>
    </row>
    <row r="630" spans="1:28" x14ac:dyDescent="0.2">
      <c r="A630">
        <v>905</v>
      </c>
      <c r="B630" t="s">
        <v>1750</v>
      </c>
      <c r="C630" t="s">
        <v>1750</v>
      </c>
      <c r="D630">
        <v>121855</v>
      </c>
      <c r="E630" t="s">
        <v>4050</v>
      </c>
      <c r="G630" t="s">
        <v>4051</v>
      </c>
      <c r="H630" t="s">
        <v>4052</v>
      </c>
      <c r="I630" t="s">
        <v>4053</v>
      </c>
      <c r="J630" t="s">
        <v>3017</v>
      </c>
      <c r="K630">
        <v>-3.5511349999999999</v>
      </c>
      <c r="L630">
        <v>51.040958000000003</v>
      </c>
      <c r="M630" t="s">
        <v>1743</v>
      </c>
      <c r="N630" t="s">
        <v>1682</v>
      </c>
      <c r="O630" t="s">
        <v>1756</v>
      </c>
      <c r="P630" t="s">
        <v>211</v>
      </c>
      <c r="Q630" t="s">
        <v>1684</v>
      </c>
      <c r="R630" t="s">
        <v>1683</v>
      </c>
      <c r="S630">
        <v>2</v>
      </c>
      <c r="T630" s="121">
        <v>2958465</v>
      </c>
      <c r="U630">
        <v>1</v>
      </c>
      <c r="W630">
        <v>0</v>
      </c>
      <c r="X630" s="11">
        <v>139232.14000000001</v>
      </c>
      <c r="Y630">
        <v>128755.99</v>
      </c>
      <c r="Z630">
        <v>10476.15</v>
      </c>
      <c r="AA630" s="11">
        <v>0</v>
      </c>
      <c r="AB630" t="s">
        <v>397</v>
      </c>
    </row>
    <row r="631" spans="1:28" x14ac:dyDescent="0.2">
      <c r="A631">
        <v>905</v>
      </c>
      <c r="B631" t="s">
        <v>1750</v>
      </c>
      <c r="C631" t="s">
        <v>1750</v>
      </c>
      <c r="D631">
        <v>121856</v>
      </c>
      <c r="E631" t="s">
        <v>4054</v>
      </c>
      <c r="G631" t="s">
        <v>4055</v>
      </c>
      <c r="H631" t="s">
        <v>4056</v>
      </c>
      <c r="I631" t="s">
        <v>2280</v>
      </c>
      <c r="J631" t="s">
        <v>2281</v>
      </c>
      <c r="K631">
        <v>-0.16958999999999999</v>
      </c>
      <c r="L631">
        <v>51.875070000000001</v>
      </c>
      <c r="M631" t="s">
        <v>1743</v>
      </c>
      <c r="N631" t="s">
        <v>1682</v>
      </c>
      <c r="O631" t="s">
        <v>1756</v>
      </c>
      <c r="P631" t="s">
        <v>211</v>
      </c>
      <c r="Q631" t="s">
        <v>1684</v>
      </c>
      <c r="R631" t="s">
        <v>1683</v>
      </c>
      <c r="S631">
        <v>2</v>
      </c>
      <c r="T631" s="121">
        <v>2958465</v>
      </c>
      <c r="U631">
        <v>1</v>
      </c>
      <c r="W631">
        <v>0</v>
      </c>
      <c r="X631" s="11">
        <v>269223.25</v>
      </c>
      <c r="Y631">
        <v>256127.18</v>
      </c>
      <c r="Z631">
        <v>13096.07</v>
      </c>
      <c r="AA631" s="11">
        <v>0</v>
      </c>
      <c r="AB631" t="s">
        <v>397</v>
      </c>
    </row>
    <row r="632" spans="1:28" x14ac:dyDescent="0.2">
      <c r="A632">
        <v>905</v>
      </c>
      <c r="B632" t="s">
        <v>1750</v>
      </c>
      <c r="C632" t="s">
        <v>1750</v>
      </c>
      <c r="D632">
        <v>121857</v>
      </c>
      <c r="E632" t="s">
        <v>4057</v>
      </c>
      <c r="G632" t="s">
        <v>4058</v>
      </c>
      <c r="H632" t="s">
        <v>4059</v>
      </c>
      <c r="I632" t="s">
        <v>2280</v>
      </c>
      <c r="J632" t="s">
        <v>2281</v>
      </c>
      <c r="K632">
        <v>-0.18178</v>
      </c>
      <c r="L632">
        <v>51.89508</v>
      </c>
      <c r="M632" t="s">
        <v>1743</v>
      </c>
      <c r="N632" t="s">
        <v>1682</v>
      </c>
      <c r="O632" t="s">
        <v>1756</v>
      </c>
      <c r="P632" t="s">
        <v>211</v>
      </c>
      <c r="Q632" t="s">
        <v>1684</v>
      </c>
      <c r="R632" t="s">
        <v>1683</v>
      </c>
      <c r="S632">
        <v>2</v>
      </c>
      <c r="T632" s="121">
        <v>2958465</v>
      </c>
      <c r="U632">
        <v>1</v>
      </c>
      <c r="W632">
        <v>0</v>
      </c>
      <c r="X632" s="11">
        <v>269223.25</v>
      </c>
      <c r="Y632">
        <v>256127.18</v>
      </c>
      <c r="Z632">
        <v>13096.07</v>
      </c>
      <c r="AA632" s="11">
        <v>0</v>
      </c>
      <c r="AB632" t="s">
        <v>397</v>
      </c>
    </row>
    <row r="633" spans="1:28" x14ac:dyDescent="0.2">
      <c r="A633">
        <v>905</v>
      </c>
      <c r="B633" t="s">
        <v>1750</v>
      </c>
      <c r="C633" t="s">
        <v>1750</v>
      </c>
      <c r="D633">
        <v>121858</v>
      </c>
      <c r="E633" t="s">
        <v>4060</v>
      </c>
      <c r="G633" t="s">
        <v>4061</v>
      </c>
      <c r="H633" t="s">
        <v>4062</v>
      </c>
      <c r="I633" t="s">
        <v>2011</v>
      </c>
      <c r="J633" t="s">
        <v>2012</v>
      </c>
      <c r="K633">
        <v>-2.49871</v>
      </c>
      <c r="L633">
        <v>51.479128000000003</v>
      </c>
      <c r="M633" t="s">
        <v>1743</v>
      </c>
      <c r="N633" t="s">
        <v>1682</v>
      </c>
      <c r="O633" t="s">
        <v>1756</v>
      </c>
      <c r="P633" t="s">
        <v>211</v>
      </c>
      <c r="Q633" t="s">
        <v>1684</v>
      </c>
      <c r="R633" t="s">
        <v>1683</v>
      </c>
      <c r="S633">
        <v>2</v>
      </c>
      <c r="T633" s="121">
        <v>2958465</v>
      </c>
      <c r="U633">
        <v>3</v>
      </c>
      <c r="W633">
        <v>0</v>
      </c>
      <c r="X633" s="11">
        <v>185841</v>
      </c>
      <c r="Y633">
        <v>185841</v>
      </c>
      <c r="Z633">
        <v>0</v>
      </c>
      <c r="AA633" s="11">
        <v>0</v>
      </c>
      <c r="AB633" t="s">
        <v>397</v>
      </c>
    </row>
    <row r="634" spans="1:28" x14ac:dyDescent="0.2">
      <c r="A634">
        <v>905</v>
      </c>
      <c r="B634" t="s">
        <v>1750</v>
      </c>
      <c r="C634" t="s">
        <v>1750</v>
      </c>
      <c r="D634">
        <v>121859</v>
      </c>
      <c r="E634" t="s">
        <v>4063</v>
      </c>
      <c r="G634" t="s">
        <v>4064</v>
      </c>
      <c r="H634" t="s">
        <v>4065</v>
      </c>
      <c r="I634" t="s">
        <v>4066</v>
      </c>
      <c r="J634" t="s">
        <v>2837</v>
      </c>
      <c r="K634">
        <v>-4.0729309999999996</v>
      </c>
      <c r="L634">
        <v>57.887498000000001</v>
      </c>
      <c r="M634" t="s">
        <v>1825</v>
      </c>
      <c r="N634" t="s">
        <v>1682</v>
      </c>
      <c r="O634" t="s">
        <v>1756</v>
      </c>
      <c r="P634" t="s">
        <v>211</v>
      </c>
      <c r="Q634" t="s">
        <v>1684</v>
      </c>
      <c r="R634" t="s">
        <v>1683</v>
      </c>
      <c r="S634">
        <v>2</v>
      </c>
      <c r="T634" s="121">
        <v>2958465</v>
      </c>
      <c r="U634">
        <v>1</v>
      </c>
      <c r="W634">
        <v>0</v>
      </c>
      <c r="X634" s="11">
        <v>241493.86</v>
      </c>
      <c r="Y634">
        <v>202205.65</v>
      </c>
      <c r="Z634">
        <v>39288.21</v>
      </c>
      <c r="AA634" s="11">
        <v>0</v>
      </c>
      <c r="AB634" t="s">
        <v>397</v>
      </c>
    </row>
    <row r="635" spans="1:28" x14ac:dyDescent="0.2">
      <c r="A635">
        <v>905</v>
      </c>
      <c r="B635" t="s">
        <v>1750</v>
      </c>
      <c r="C635" t="s">
        <v>1750</v>
      </c>
      <c r="D635">
        <v>121860</v>
      </c>
      <c r="E635" t="s">
        <v>4067</v>
      </c>
      <c r="G635" t="s">
        <v>4068</v>
      </c>
      <c r="H635" t="s">
        <v>4069</v>
      </c>
      <c r="I635" t="s">
        <v>4070</v>
      </c>
      <c r="J635" t="s">
        <v>2837</v>
      </c>
      <c r="K635">
        <v>-5.5080460000000002</v>
      </c>
      <c r="L635">
        <v>57.396090999999998</v>
      </c>
      <c r="M635" t="s">
        <v>1825</v>
      </c>
      <c r="N635" t="s">
        <v>1682</v>
      </c>
      <c r="O635" t="s">
        <v>1756</v>
      </c>
      <c r="P635" t="s">
        <v>211</v>
      </c>
      <c r="Q635" t="s">
        <v>1684</v>
      </c>
      <c r="R635" t="s">
        <v>1683</v>
      </c>
      <c r="S635">
        <v>2</v>
      </c>
      <c r="T635" s="121">
        <v>2958465</v>
      </c>
      <c r="U635">
        <v>1</v>
      </c>
      <c r="W635">
        <v>0</v>
      </c>
      <c r="X635" s="11">
        <v>233280.7</v>
      </c>
      <c r="Y635">
        <v>222426.22</v>
      </c>
      <c r="Z635">
        <v>10854.48</v>
      </c>
      <c r="AA635" s="11">
        <v>0</v>
      </c>
      <c r="AB635" t="s">
        <v>397</v>
      </c>
    </row>
    <row r="636" spans="1:28" x14ac:dyDescent="0.2">
      <c r="A636">
        <v>905</v>
      </c>
      <c r="B636" t="s">
        <v>1750</v>
      </c>
      <c r="C636" t="s">
        <v>1750</v>
      </c>
      <c r="D636">
        <v>121861</v>
      </c>
      <c r="E636" t="s">
        <v>4071</v>
      </c>
      <c r="G636" t="s">
        <v>4072</v>
      </c>
      <c r="H636" t="s">
        <v>4073</v>
      </c>
      <c r="I636" t="s">
        <v>2623</v>
      </c>
      <c r="J636" t="s">
        <v>1947</v>
      </c>
      <c r="K636">
        <v>-4.2362690000000001</v>
      </c>
      <c r="L636">
        <v>53.079504</v>
      </c>
      <c r="M636" t="s">
        <v>1744</v>
      </c>
      <c r="N636" t="s">
        <v>1682</v>
      </c>
      <c r="O636" t="s">
        <v>1756</v>
      </c>
      <c r="P636" t="s">
        <v>211</v>
      </c>
      <c r="Q636" t="s">
        <v>1684</v>
      </c>
      <c r="R636" t="s">
        <v>1683</v>
      </c>
      <c r="S636">
        <v>2</v>
      </c>
      <c r="T636" s="121">
        <v>2958465</v>
      </c>
      <c r="U636">
        <v>1</v>
      </c>
      <c r="W636">
        <v>0</v>
      </c>
      <c r="X636" s="11">
        <v>225342.93</v>
      </c>
      <c r="Y636">
        <v>199437.25</v>
      </c>
      <c r="Z636">
        <v>25905.68</v>
      </c>
      <c r="AA636" s="11">
        <v>0</v>
      </c>
      <c r="AB636" t="s">
        <v>397</v>
      </c>
    </row>
    <row r="637" spans="1:28" x14ac:dyDescent="0.2">
      <c r="A637">
        <v>905</v>
      </c>
      <c r="B637" t="s">
        <v>1750</v>
      </c>
      <c r="C637" t="s">
        <v>1750</v>
      </c>
      <c r="D637">
        <v>121862</v>
      </c>
      <c r="E637" t="s">
        <v>4074</v>
      </c>
      <c r="G637" t="s">
        <v>4075</v>
      </c>
      <c r="H637" t="s">
        <v>4076</v>
      </c>
      <c r="I637" t="s">
        <v>2194</v>
      </c>
      <c r="J637" t="s">
        <v>2194</v>
      </c>
      <c r="K637">
        <v>-1.92</v>
      </c>
      <c r="L637">
        <v>52.540080000000003</v>
      </c>
      <c r="M637" t="s">
        <v>1743</v>
      </c>
      <c r="N637" t="s">
        <v>1682</v>
      </c>
      <c r="O637" t="s">
        <v>1756</v>
      </c>
      <c r="P637" t="s">
        <v>211</v>
      </c>
      <c r="Q637" t="s">
        <v>1684</v>
      </c>
      <c r="R637" t="s">
        <v>1683</v>
      </c>
      <c r="S637">
        <v>2</v>
      </c>
      <c r="T637" s="121">
        <v>2958465</v>
      </c>
      <c r="U637">
        <v>4</v>
      </c>
      <c r="W637">
        <v>0</v>
      </c>
      <c r="X637" s="11">
        <v>526190.68999999994</v>
      </c>
      <c r="Y637">
        <v>526190.68999999994</v>
      </c>
      <c r="Z637">
        <v>0</v>
      </c>
      <c r="AA637" s="11">
        <v>0</v>
      </c>
      <c r="AB637" t="s">
        <v>397</v>
      </c>
    </row>
    <row r="638" spans="1:28" x14ac:dyDescent="0.2">
      <c r="A638">
        <v>905</v>
      </c>
      <c r="B638" t="s">
        <v>1750</v>
      </c>
      <c r="C638" t="s">
        <v>1750</v>
      </c>
      <c r="D638">
        <v>121863</v>
      </c>
      <c r="E638" t="s">
        <v>4077</v>
      </c>
      <c r="G638" t="s">
        <v>4078</v>
      </c>
      <c r="H638" t="s">
        <v>4079</v>
      </c>
      <c r="I638" t="s">
        <v>3446</v>
      </c>
      <c r="J638" t="s">
        <v>1766</v>
      </c>
      <c r="K638">
        <v>-0.12651000000000001</v>
      </c>
      <c r="L638">
        <v>50.83623</v>
      </c>
      <c r="M638" t="s">
        <v>1743</v>
      </c>
      <c r="N638" t="s">
        <v>1682</v>
      </c>
      <c r="O638" t="s">
        <v>1756</v>
      </c>
      <c r="P638" t="s">
        <v>211</v>
      </c>
      <c r="Q638" t="s">
        <v>1684</v>
      </c>
      <c r="R638" t="s">
        <v>1683</v>
      </c>
      <c r="S638">
        <v>2</v>
      </c>
      <c r="T638" s="121">
        <v>2958465</v>
      </c>
      <c r="U638">
        <v>10</v>
      </c>
      <c r="W638">
        <v>0</v>
      </c>
      <c r="X638" s="11">
        <v>1357476.42</v>
      </c>
      <c r="Y638">
        <v>1332702.9099999999</v>
      </c>
      <c r="Z638">
        <v>24773.51</v>
      </c>
      <c r="AA638" s="11">
        <v>0</v>
      </c>
      <c r="AB638" t="s">
        <v>397</v>
      </c>
    </row>
    <row r="639" spans="1:28" x14ac:dyDescent="0.2">
      <c r="A639">
        <v>905</v>
      </c>
      <c r="B639" t="s">
        <v>1750</v>
      </c>
      <c r="C639" t="s">
        <v>1750</v>
      </c>
      <c r="D639">
        <v>121864</v>
      </c>
      <c r="E639" t="s">
        <v>4080</v>
      </c>
      <c r="G639" t="s">
        <v>4081</v>
      </c>
      <c r="H639" t="s">
        <v>4082</v>
      </c>
      <c r="I639" t="s">
        <v>1850</v>
      </c>
      <c r="J639" t="s">
        <v>1850</v>
      </c>
      <c r="K639">
        <v>-3.1290399999999998</v>
      </c>
      <c r="L639">
        <v>53.40052</v>
      </c>
      <c r="M639" t="s">
        <v>1743</v>
      </c>
      <c r="N639" t="s">
        <v>1682</v>
      </c>
      <c r="O639" t="s">
        <v>1756</v>
      </c>
      <c r="P639" t="s">
        <v>211</v>
      </c>
      <c r="Q639" t="s">
        <v>1684</v>
      </c>
      <c r="R639" t="s">
        <v>1683</v>
      </c>
      <c r="S639">
        <v>2</v>
      </c>
      <c r="T639" s="121">
        <v>2958465</v>
      </c>
      <c r="U639">
        <v>1</v>
      </c>
      <c r="W639">
        <v>0</v>
      </c>
      <c r="X639" s="11">
        <v>199246.15</v>
      </c>
      <c r="Y639">
        <v>199246.15</v>
      </c>
      <c r="Z639">
        <v>0</v>
      </c>
      <c r="AA639" s="11">
        <v>0</v>
      </c>
      <c r="AB639" t="s">
        <v>397</v>
      </c>
    </row>
    <row r="640" spans="1:28" x14ac:dyDescent="0.2">
      <c r="A640">
        <v>905</v>
      </c>
      <c r="B640" t="s">
        <v>1750</v>
      </c>
      <c r="C640" t="s">
        <v>1750</v>
      </c>
      <c r="D640">
        <v>121865</v>
      </c>
      <c r="E640" t="s">
        <v>4083</v>
      </c>
      <c r="G640" t="s">
        <v>4084</v>
      </c>
      <c r="H640" t="s">
        <v>4085</v>
      </c>
      <c r="I640" t="s">
        <v>4086</v>
      </c>
      <c r="J640" t="s">
        <v>2062</v>
      </c>
      <c r="K640">
        <v>-4.726445</v>
      </c>
      <c r="L640">
        <v>50.620421</v>
      </c>
      <c r="M640" t="s">
        <v>1743</v>
      </c>
      <c r="N640" t="s">
        <v>1682</v>
      </c>
      <c r="O640" t="s">
        <v>1756</v>
      </c>
      <c r="P640" t="s">
        <v>211</v>
      </c>
      <c r="Q640" t="s">
        <v>1684</v>
      </c>
      <c r="R640" t="s">
        <v>1683</v>
      </c>
      <c r="S640">
        <v>2</v>
      </c>
      <c r="T640" s="121">
        <v>2958465</v>
      </c>
      <c r="U640">
        <v>1</v>
      </c>
      <c r="W640">
        <v>0</v>
      </c>
      <c r="X640" s="11">
        <v>135623.04999999999</v>
      </c>
      <c r="Y640">
        <v>123317.06</v>
      </c>
      <c r="Z640">
        <v>12305.99</v>
      </c>
      <c r="AA640" s="11">
        <v>0</v>
      </c>
      <c r="AB640" t="s">
        <v>397</v>
      </c>
    </row>
    <row r="641" spans="1:28" x14ac:dyDescent="0.2">
      <c r="A641">
        <v>905</v>
      </c>
      <c r="B641" t="s">
        <v>1750</v>
      </c>
      <c r="C641" t="s">
        <v>1750</v>
      </c>
      <c r="D641">
        <v>121866</v>
      </c>
      <c r="E641" t="s">
        <v>4087</v>
      </c>
      <c r="G641" t="s">
        <v>4088</v>
      </c>
      <c r="H641" t="s">
        <v>4089</v>
      </c>
      <c r="I641" t="s">
        <v>4090</v>
      </c>
      <c r="J641" t="s">
        <v>2012</v>
      </c>
      <c r="K641">
        <v>-2.401383</v>
      </c>
      <c r="L641">
        <v>51.631819999999998</v>
      </c>
      <c r="M641" t="s">
        <v>1743</v>
      </c>
      <c r="N641" t="s">
        <v>1682</v>
      </c>
      <c r="O641" t="s">
        <v>1756</v>
      </c>
      <c r="P641" t="s">
        <v>211</v>
      </c>
      <c r="Q641" t="s">
        <v>1684</v>
      </c>
      <c r="R641" t="s">
        <v>1683</v>
      </c>
      <c r="S641">
        <v>2</v>
      </c>
      <c r="T641" s="121">
        <v>2958465</v>
      </c>
      <c r="U641">
        <v>1</v>
      </c>
      <c r="W641">
        <v>0</v>
      </c>
      <c r="X641" s="11">
        <v>96137.45</v>
      </c>
      <c r="Y641">
        <v>86422.81</v>
      </c>
      <c r="Z641">
        <v>9714.64</v>
      </c>
      <c r="AA641" s="11">
        <v>0</v>
      </c>
      <c r="AB641" t="s">
        <v>397</v>
      </c>
    </row>
    <row r="642" spans="1:28" x14ac:dyDescent="0.2">
      <c r="A642">
        <v>905</v>
      </c>
      <c r="B642" t="s">
        <v>1750</v>
      </c>
      <c r="C642" t="s">
        <v>1750</v>
      </c>
      <c r="D642">
        <v>121867</v>
      </c>
      <c r="E642" t="s">
        <v>4091</v>
      </c>
      <c r="G642" t="s">
        <v>4092</v>
      </c>
      <c r="H642" t="s">
        <v>4093</v>
      </c>
      <c r="I642" t="s">
        <v>3745</v>
      </c>
      <c r="J642" t="s">
        <v>2342</v>
      </c>
      <c r="K642">
        <v>-0.80813000000000001</v>
      </c>
      <c r="L642">
        <v>51.829320000000003</v>
      </c>
      <c r="M642" t="s">
        <v>1743</v>
      </c>
      <c r="N642" t="s">
        <v>1682</v>
      </c>
      <c r="O642" t="s">
        <v>1756</v>
      </c>
      <c r="P642" t="s">
        <v>211</v>
      </c>
      <c r="Q642" t="s">
        <v>1684</v>
      </c>
      <c r="R642" t="s">
        <v>1683</v>
      </c>
      <c r="S642">
        <v>2</v>
      </c>
      <c r="T642" s="121">
        <v>2958465</v>
      </c>
      <c r="U642">
        <v>1</v>
      </c>
      <c r="W642">
        <v>0</v>
      </c>
      <c r="X642" s="11">
        <v>128911.93</v>
      </c>
      <c r="Y642">
        <v>128911.93</v>
      </c>
      <c r="Z642">
        <v>0</v>
      </c>
      <c r="AA642" s="11">
        <v>0</v>
      </c>
      <c r="AB642" t="s">
        <v>397</v>
      </c>
    </row>
    <row r="643" spans="1:28" x14ac:dyDescent="0.2">
      <c r="A643">
        <v>905</v>
      </c>
      <c r="B643" t="s">
        <v>1750</v>
      </c>
      <c r="C643" t="s">
        <v>1750</v>
      </c>
      <c r="D643">
        <v>121868</v>
      </c>
      <c r="E643" t="s">
        <v>4094</v>
      </c>
      <c r="G643" t="s">
        <v>4095</v>
      </c>
      <c r="H643" t="s">
        <v>4096</v>
      </c>
      <c r="I643" t="s">
        <v>4097</v>
      </c>
      <c r="J643" t="s">
        <v>2062</v>
      </c>
      <c r="K643">
        <v>-4.9224540000000001</v>
      </c>
      <c r="L643">
        <v>50.407781999999997</v>
      </c>
      <c r="M643" t="s">
        <v>1743</v>
      </c>
      <c r="N643" t="s">
        <v>1682</v>
      </c>
      <c r="O643" t="s">
        <v>1756</v>
      </c>
      <c r="P643" t="s">
        <v>211</v>
      </c>
      <c r="Q643" t="s">
        <v>1684</v>
      </c>
      <c r="R643" t="s">
        <v>1683</v>
      </c>
      <c r="S643">
        <v>2</v>
      </c>
      <c r="T643" s="121">
        <v>2958465</v>
      </c>
      <c r="U643">
        <v>1</v>
      </c>
      <c r="W643">
        <v>0</v>
      </c>
      <c r="X643" s="11">
        <v>410881.58</v>
      </c>
      <c r="Y643">
        <v>410881.58</v>
      </c>
      <c r="Z643">
        <v>0</v>
      </c>
      <c r="AA643" s="11">
        <v>0</v>
      </c>
      <c r="AB643" t="s">
        <v>397</v>
      </c>
    </row>
    <row r="644" spans="1:28" x14ac:dyDescent="0.2">
      <c r="A644">
        <v>905</v>
      </c>
      <c r="B644" t="s">
        <v>1750</v>
      </c>
      <c r="C644" t="s">
        <v>1750</v>
      </c>
      <c r="D644">
        <v>121869</v>
      </c>
      <c r="E644" t="s">
        <v>4098</v>
      </c>
      <c r="G644" t="s">
        <v>4099</v>
      </c>
      <c r="H644" t="s">
        <v>4100</v>
      </c>
      <c r="I644" t="s">
        <v>4101</v>
      </c>
      <c r="J644" t="s">
        <v>2837</v>
      </c>
      <c r="K644">
        <v>-5.6343649999999998</v>
      </c>
      <c r="L644">
        <v>57.861606999999999</v>
      </c>
      <c r="M644" t="s">
        <v>1825</v>
      </c>
      <c r="N644" t="s">
        <v>1682</v>
      </c>
      <c r="O644" t="s">
        <v>1756</v>
      </c>
      <c r="P644" t="s">
        <v>211</v>
      </c>
      <c r="Q644" t="s">
        <v>1684</v>
      </c>
      <c r="R644" t="s">
        <v>1683</v>
      </c>
      <c r="S644">
        <v>2</v>
      </c>
      <c r="T644" s="121">
        <v>2958465</v>
      </c>
      <c r="U644">
        <v>1</v>
      </c>
      <c r="W644">
        <v>0</v>
      </c>
      <c r="X644" s="11">
        <v>444656.38</v>
      </c>
      <c r="Y644">
        <v>425409.38</v>
      </c>
      <c r="Z644">
        <v>19247</v>
      </c>
      <c r="AA644" s="11">
        <v>0</v>
      </c>
      <c r="AB644" t="s">
        <v>397</v>
      </c>
    </row>
    <row r="645" spans="1:28" x14ac:dyDescent="0.2">
      <c r="A645">
        <v>905</v>
      </c>
      <c r="B645" t="s">
        <v>1750</v>
      </c>
      <c r="C645" t="s">
        <v>1750</v>
      </c>
      <c r="D645">
        <v>121870</v>
      </c>
      <c r="E645" t="s">
        <v>4102</v>
      </c>
      <c r="G645" t="s">
        <v>4103</v>
      </c>
      <c r="H645" t="s">
        <v>4104</v>
      </c>
      <c r="I645" t="s">
        <v>4105</v>
      </c>
      <c r="J645" t="s">
        <v>4106</v>
      </c>
      <c r="K645">
        <v>-1.45889</v>
      </c>
      <c r="L645">
        <v>55.034570000000002</v>
      </c>
      <c r="M645" t="s">
        <v>1743</v>
      </c>
      <c r="N645" t="s">
        <v>1682</v>
      </c>
      <c r="O645" t="s">
        <v>1756</v>
      </c>
      <c r="P645" t="s">
        <v>211</v>
      </c>
      <c r="Q645" t="s">
        <v>1684</v>
      </c>
      <c r="R645" t="s">
        <v>1683</v>
      </c>
      <c r="S645">
        <v>2</v>
      </c>
      <c r="T645" s="121">
        <v>2958465</v>
      </c>
      <c r="U645">
        <v>4</v>
      </c>
      <c r="W645">
        <v>0</v>
      </c>
      <c r="X645" s="11">
        <v>728374.92999999993</v>
      </c>
      <c r="Y645">
        <v>715278.86</v>
      </c>
      <c r="Z645">
        <v>13096.07</v>
      </c>
      <c r="AA645" s="11">
        <v>0</v>
      </c>
      <c r="AB645" t="s">
        <v>397</v>
      </c>
    </row>
    <row r="646" spans="1:28" x14ac:dyDescent="0.2">
      <c r="A646">
        <v>905</v>
      </c>
      <c r="B646" t="s">
        <v>1750</v>
      </c>
      <c r="C646" t="s">
        <v>1750</v>
      </c>
      <c r="D646">
        <v>121871</v>
      </c>
      <c r="E646" t="s">
        <v>4107</v>
      </c>
      <c r="G646" t="s">
        <v>4108</v>
      </c>
      <c r="H646" t="s">
        <v>4109</v>
      </c>
      <c r="I646" t="s">
        <v>2322</v>
      </c>
      <c r="J646" t="s">
        <v>2045</v>
      </c>
      <c r="K646">
        <v>1.205085</v>
      </c>
      <c r="L646">
        <v>52.854520999999998</v>
      </c>
      <c r="M646" t="s">
        <v>1743</v>
      </c>
      <c r="N646" t="s">
        <v>1682</v>
      </c>
      <c r="O646" t="s">
        <v>1756</v>
      </c>
      <c r="P646" t="s">
        <v>211</v>
      </c>
      <c r="Q646" t="s">
        <v>1684</v>
      </c>
      <c r="R646" t="s">
        <v>1683</v>
      </c>
      <c r="S646">
        <v>2</v>
      </c>
      <c r="T646" s="121">
        <v>2958465</v>
      </c>
      <c r="U646">
        <v>1</v>
      </c>
      <c r="W646">
        <v>0</v>
      </c>
      <c r="X646" s="11">
        <v>255125.90999999997</v>
      </c>
      <c r="Y646">
        <v>229463.24</v>
      </c>
      <c r="Z646">
        <v>25662.67</v>
      </c>
      <c r="AA646" s="11">
        <v>0</v>
      </c>
      <c r="AB646" t="s">
        <v>397</v>
      </c>
    </row>
    <row r="647" spans="1:28" x14ac:dyDescent="0.2">
      <c r="A647">
        <v>905</v>
      </c>
      <c r="B647" t="s">
        <v>1750</v>
      </c>
      <c r="C647" t="s">
        <v>1750</v>
      </c>
      <c r="D647">
        <v>121872</v>
      </c>
      <c r="E647" t="s">
        <v>4110</v>
      </c>
      <c r="G647" t="s">
        <v>4111</v>
      </c>
      <c r="H647" t="s">
        <v>4112</v>
      </c>
      <c r="I647" t="s">
        <v>3021</v>
      </c>
      <c r="J647" t="s">
        <v>1860</v>
      </c>
      <c r="K647">
        <v>-0.78747999999999996</v>
      </c>
      <c r="L647">
        <v>51.306530000000002</v>
      </c>
      <c r="M647" t="s">
        <v>1743</v>
      </c>
      <c r="N647" t="s">
        <v>1682</v>
      </c>
      <c r="O647" t="s">
        <v>1756</v>
      </c>
      <c r="P647" t="s">
        <v>211</v>
      </c>
      <c r="Q647" t="s">
        <v>1684</v>
      </c>
      <c r="R647" t="s">
        <v>1683</v>
      </c>
      <c r="S647">
        <v>2</v>
      </c>
      <c r="T647" s="121">
        <v>2958465</v>
      </c>
      <c r="U647">
        <v>1</v>
      </c>
      <c r="W647">
        <v>0</v>
      </c>
      <c r="X647" s="11">
        <v>159849.42000000001</v>
      </c>
      <c r="Y647">
        <v>159849.42000000001</v>
      </c>
      <c r="Z647">
        <v>0</v>
      </c>
      <c r="AA647" s="11">
        <v>0</v>
      </c>
      <c r="AB647" t="s">
        <v>397</v>
      </c>
    </row>
    <row r="648" spans="1:28" x14ac:dyDescent="0.2">
      <c r="A648">
        <v>905</v>
      </c>
      <c r="B648" t="s">
        <v>1750</v>
      </c>
      <c r="C648" t="s">
        <v>1750</v>
      </c>
      <c r="D648">
        <v>121873</v>
      </c>
      <c r="E648" t="s">
        <v>4113</v>
      </c>
      <c r="G648" t="s">
        <v>4114</v>
      </c>
      <c r="H648" t="s">
        <v>4115</v>
      </c>
      <c r="I648" t="s">
        <v>4116</v>
      </c>
      <c r="J648" t="s">
        <v>1814</v>
      </c>
      <c r="K648">
        <v>-0.12506900000000001</v>
      </c>
      <c r="L648">
        <v>51.361860999999998</v>
      </c>
      <c r="M648" t="s">
        <v>1743</v>
      </c>
      <c r="N648" t="s">
        <v>1682</v>
      </c>
      <c r="O648" t="s">
        <v>1756</v>
      </c>
      <c r="P648" t="s">
        <v>211</v>
      </c>
      <c r="Q648" t="s">
        <v>1684</v>
      </c>
      <c r="R648" t="s">
        <v>1683</v>
      </c>
      <c r="S648">
        <v>2</v>
      </c>
      <c r="T648" s="121">
        <v>2958465</v>
      </c>
      <c r="U648">
        <v>1</v>
      </c>
      <c r="W648">
        <v>0</v>
      </c>
      <c r="X648" s="11">
        <v>193367.9</v>
      </c>
      <c r="Y648">
        <v>193367.9</v>
      </c>
      <c r="Z648">
        <v>0</v>
      </c>
      <c r="AA648" s="11">
        <v>0</v>
      </c>
      <c r="AB648" t="s">
        <v>397</v>
      </c>
    </row>
    <row r="649" spans="1:28" x14ac:dyDescent="0.2">
      <c r="A649">
        <v>905</v>
      </c>
      <c r="B649" t="s">
        <v>1750</v>
      </c>
      <c r="C649" t="s">
        <v>1750</v>
      </c>
      <c r="D649">
        <v>121874</v>
      </c>
      <c r="E649" t="s">
        <v>4117</v>
      </c>
      <c r="G649" t="s">
        <v>4118</v>
      </c>
      <c r="H649" t="s">
        <v>3909</v>
      </c>
      <c r="I649" t="s">
        <v>3559</v>
      </c>
      <c r="J649" t="s">
        <v>1801</v>
      </c>
      <c r="K649">
        <v>-0.35184500000000002</v>
      </c>
      <c r="L649">
        <v>51.028486999999998</v>
      </c>
      <c r="M649" t="s">
        <v>1743</v>
      </c>
      <c r="N649" t="s">
        <v>1682</v>
      </c>
      <c r="O649" t="s">
        <v>1756</v>
      </c>
      <c r="P649" t="s">
        <v>211</v>
      </c>
      <c r="Q649" t="s">
        <v>1684</v>
      </c>
      <c r="R649" t="s">
        <v>1683</v>
      </c>
      <c r="S649">
        <v>2</v>
      </c>
      <c r="T649" s="121">
        <v>2958465</v>
      </c>
      <c r="U649">
        <v>1</v>
      </c>
      <c r="W649">
        <v>0</v>
      </c>
      <c r="X649" s="11">
        <v>167160.13999999998</v>
      </c>
      <c r="Y649">
        <v>157573.56</v>
      </c>
      <c r="Z649">
        <v>9586.58</v>
      </c>
      <c r="AA649" s="11">
        <v>0</v>
      </c>
      <c r="AB649" t="s">
        <v>397</v>
      </c>
    </row>
    <row r="650" spans="1:28" x14ac:dyDescent="0.2">
      <c r="A650">
        <v>905</v>
      </c>
      <c r="B650" t="s">
        <v>1750</v>
      </c>
      <c r="C650" t="s">
        <v>1750</v>
      </c>
      <c r="D650">
        <v>121875</v>
      </c>
      <c r="E650" t="s">
        <v>4119</v>
      </c>
      <c r="G650" t="s">
        <v>4120</v>
      </c>
      <c r="H650" t="s">
        <v>4121</v>
      </c>
      <c r="I650" t="s">
        <v>4122</v>
      </c>
      <c r="J650" t="s">
        <v>4123</v>
      </c>
      <c r="K650">
        <v>-0.63832</v>
      </c>
      <c r="L650">
        <v>52.596640000000001</v>
      </c>
      <c r="M650" t="s">
        <v>1743</v>
      </c>
      <c r="N650" t="s">
        <v>1682</v>
      </c>
      <c r="O650" t="s">
        <v>1756</v>
      </c>
      <c r="P650" t="s">
        <v>211</v>
      </c>
      <c r="Q650" t="s">
        <v>1684</v>
      </c>
      <c r="R650" t="s">
        <v>1683</v>
      </c>
      <c r="S650">
        <v>2</v>
      </c>
      <c r="T650" s="121">
        <v>2958465</v>
      </c>
      <c r="U650">
        <v>1</v>
      </c>
      <c r="W650">
        <v>0</v>
      </c>
      <c r="X650" s="11">
        <v>154570.73000000001</v>
      </c>
      <c r="Y650">
        <v>141768.45000000001</v>
      </c>
      <c r="Z650">
        <v>12802.28</v>
      </c>
      <c r="AA650" s="11">
        <v>0</v>
      </c>
      <c r="AB650" t="s">
        <v>397</v>
      </c>
    </row>
    <row r="651" spans="1:28" x14ac:dyDescent="0.2">
      <c r="A651">
        <v>905</v>
      </c>
      <c r="B651" t="s">
        <v>1750</v>
      </c>
      <c r="C651" t="s">
        <v>1750</v>
      </c>
      <c r="D651">
        <v>121876</v>
      </c>
      <c r="E651" t="s">
        <v>4124</v>
      </c>
      <c r="G651" t="s">
        <v>4125</v>
      </c>
      <c r="H651" t="s">
        <v>4126</v>
      </c>
      <c r="I651" t="s">
        <v>2707</v>
      </c>
      <c r="J651" t="s">
        <v>2708</v>
      </c>
      <c r="K651">
        <v>-2.7182490000000001</v>
      </c>
      <c r="L651">
        <v>53.297713999999999</v>
      </c>
      <c r="M651" t="s">
        <v>1743</v>
      </c>
      <c r="N651" t="s">
        <v>1682</v>
      </c>
      <c r="O651" t="s">
        <v>1756</v>
      </c>
      <c r="P651" t="s">
        <v>211</v>
      </c>
      <c r="Q651" t="s">
        <v>1684</v>
      </c>
      <c r="R651" t="s">
        <v>1683</v>
      </c>
      <c r="S651">
        <v>2</v>
      </c>
      <c r="T651" s="121">
        <v>2958465</v>
      </c>
      <c r="U651">
        <v>1</v>
      </c>
      <c r="W651">
        <v>0</v>
      </c>
      <c r="X651" s="11">
        <v>284138</v>
      </c>
      <c r="Y651">
        <v>284138</v>
      </c>
      <c r="Z651">
        <v>0</v>
      </c>
      <c r="AA651" s="11">
        <v>0</v>
      </c>
      <c r="AB651" t="s">
        <v>397</v>
      </c>
    </row>
    <row r="652" spans="1:28" x14ac:dyDescent="0.2">
      <c r="A652">
        <v>905</v>
      </c>
      <c r="B652" t="s">
        <v>1750</v>
      </c>
      <c r="C652" t="s">
        <v>1750</v>
      </c>
      <c r="D652">
        <v>121877</v>
      </c>
      <c r="E652" t="s">
        <v>4127</v>
      </c>
      <c r="G652" t="s">
        <v>4128</v>
      </c>
      <c r="H652" t="s">
        <v>4129</v>
      </c>
      <c r="I652" t="s">
        <v>2860</v>
      </c>
      <c r="J652" t="s">
        <v>1926</v>
      </c>
      <c r="K652">
        <v>1.0616559999999999</v>
      </c>
      <c r="L652">
        <v>51.364905999999998</v>
      </c>
      <c r="M652" t="s">
        <v>1743</v>
      </c>
      <c r="N652" t="s">
        <v>1682</v>
      </c>
      <c r="O652" t="s">
        <v>1756</v>
      </c>
      <c r="P652" t="s">
        <v>211</v>
      </c>
      <c r="Q652" t="s">
        <v>1684</v>
      </c>
      <c r="R652" t="s">
        <v>1683</v>
      </c>
      <c r="S652">
        <v>2</v>
      </c>
      <c r="T652" s="121">
        <v>2958465</v>
      </c>
      <c r="U652">
        <v>1</v>
      </c>
      <c r="W652">
        <v>0</v>
      </c>
      <c r="X652" s="11">
        <v>320471.03000000003</v>
      </c>
      <c r="Y652">
        <v>320471.03000000003</v>
      </c>
      <c r="Z652">
        <v>0</v>
      </c>
      <c r="AA652" s="11">
        <v>0</v>
      </c>
      <c r="AB652" t="s">
        <v>397</v>
      </c>
    </row>
    <row r="653" spans="1:28" x14ac:dyDescent="0.2">
      <c r="A653">
        <v>905</v>
      </c>
      <c r="B653" t="s">
        <v>1750</v>
      </c>
      <c r="C653" t="s">
        <v>1750</v>
      </c>
      <c r="D653">
        <v>121878</v>
      </c>
      <c r="E653" t="s">
        <v>4130</v>
      </c>
      <c r="G653" t="s">
        <v>4131</v>
      </c>
      <c r="H653" t="s">
        <v>4132</v>
      </c>
      <c r="I653" t="s">
        <v>4133</v>
      </c>
      <c r="J653" t="s">
        <v>2097</v>
      </c>
      <c r="K653">
        <v>-2.7322669999999998</v>
      </c>
      <c r="L653">
        <v>53.725682999999997</v>
      </c>
      <c r="M653" t="s">
        <v>1743</v>
      </c>
      <c r="N653" t="s">
        <v>1682</v>
      </c>
      <c r="O653" t="s">
        <v>1756</v>
      </c>
      <c r="P653" t="s">
        <v>211</v>
      </c>
      <c r="Q653" t="s">
        <v>1684</v>
      </c>
      <c r="R653" t="s">
        <v>1683</v>
      </c>
      <c r="S653">
        <v>2</v>
      </c>
      <c r="T653" s="121">
        <v>2958465</v>
      </c>
      <c r="U653">
        <v>1</v>
      </c>
      <c r="W653">
        <v>0</v>
      </c>
      <c r="X653" s="11">
        <v>386736.29</v>
      </c>
      <c r="Y653">
        <v>386736.29</v>
      </c>
      <c r="Z653">
        <v>0</v>
      </c>
      <c r="AA653" s="11">
        <v>0</v>
      </c>
      <c r="AB653" t="s">
        <v>397</v>
      </c>
    </row>
    <row r="654" spans="1:28" x14ac:dyDescent="0.2">
      <c r="A654">
        <v>905</v>
      </c>
      <c r="B654" t="s">
        <v>1750</v>
      </c>
      <c r="C654" t="s">
        <v>1750</v>
      </c>
      <c r="D654">
        <v>121879</v>
      </c>
      <c r="E654" t="s">
        <v>4134</v>
      </c>
      <c r="G654" t="s">
        <v>4135</v>
      </c>
      <c r="H654" t="s">
        <v>4136</v>
      </c>
      <c r="I654" t="s">
        <v>2541</v>
      </c>
      <c r="J654" t="s">
        <v>2165</v>
      </c>
      <c r="K654">
        <v>-1.8780399999999999</v>
      </c>
      <c r="L654">
        <v>53.713389999999997</v>
      </c>
      <c r="M654" t="s">
        <v>1743</v>
      </c>
      <c r="N654" t="s">
        <v>1682</v>
      </c>
      <c r="O654" t="s">
        <v>1756</v>
      </c>
      <c r="P654" t="s">
        <v>211</v>
      </c>
      <c r="Q654" t="s">
        <v>1684</v>
      </c>
      <c r="R654" t="s">
        <v>1683</v>
      </c>
      <c r="S654">
        <v>2</v>
      </c>
      <c r="T654" s="121">
        <v>2958465</v>
      </c>
      <c r="U654">
        <v>1</v>
      </c>
      <c r="W654">
        <v>0</v>
      </c>
      <c r="X654" s="11">
        <v>132529.28</v>
      </c>
      <c r="Y654">
        <v>122884.04</v>
      </c>
      <c r="Z654">
        <v>9645.24</v>
      </c>
      <c r="AA654" s="11">
        <v>0</v>
      </c>
      <c r="AB654" t="s">
        <v>397</v>
      </c>
    </row>
    <row r="655" spans="1:28" x14ac:dyDescent="0.2">
      <c r="A655">
        <v>905</v>
      </c>
      <c r="B655" t="s">
        <v>1750</v>
      </c>
      <c r="C655" t="s">
        <v>1750</v>
      </c>
      <c r="D655">
        <v>121880</v>
      </c>
      <c r="E655" t="s">
        <v>4137</v>
      </c>
      <c r="G655" t="s">
        <v>4138</v>
      </c>
      <c r="H655" t="s">
        <v>4139</v>
      </c>
      <c r="I655" t="s">
        <v>2425</v>
      </c>
      <c r="J655" t="s">
        <v>2425</v>
      </c>
      <c r="K655">
        <v>-1.24132</v>
      </c>
      <c r="L655">
        <v>54.570790000000002</v>
      </c>
      <c r="M655" t="s">
        <v>1743</v>
      </c>
      <c r="N655" t="s">
        <v>1682</v>
      </c>
      <c r="O655" t="s">
        <v>1756</v>
      </c>
      <c r="P655" t="s">
        <v>211</v>
      </c>
      <c r="Q655" t="s">
        <v>1684</v>
      </c>
      <c r="R655" t="s">
        <v>1683</v>
      </c>
      <c r="S655">
        <v>2</v>
      </c>
      <c r="T655" s="121">
        <v>2958465</v>
      </c>
      <c r="U655">
        <v>5</v>
      </c>
      <c r="W655">
        <v>0</v>
      </c>
      <c r="X655" s="11">
        <v>561597.62</v>
      </c>
      <c r="Y655">
        <v>561597.62</v>
      </c>
      <c r="Z655">
        <v>0</v>
      </c>
      <c r="AA655" s="11">
        <v>0</v>
      </c>
      <c r="AB655" t="s">
        <v>397</v>
      </c>
    </row>
    <row r="656" spans="1:28" x14ac:dyDescent="0.2">
      <c r="A656">
        <v>905</v>
      </c>
      <c r="B656" t="s">
        <v>1750</v>
      </c>
      <c r="C656" t="s">
        <v>1750</v>
      </c>
      <c r="D656">
        <v>121881</v>
      </c>
      <c r="E656" t="s">
        <v>4140</v>
      </c>
      <c r="G656" t="s">
        <v>4141</v>
      </c>
      <c r="H656" t="s">
        <v>4142</v>
      </c>
      <c r="I656" t="s">
        <v>1872</v>
      </c>
      <c r="J656" t="s">
        <v>2086</v>
      </c>
      <c r="K656">
        <v>-2.167564</v>
      </c>
      <c r="L656">
        <v>54.379038999999999</v>
      </c>
      <c r="M656" t="s">
        <v>1743</v>
      </c>
      <c r="N656" t="s">
        <v>1682</v>
      </c>
      <c r="O656" t="s">
        <v>1756</v>
      </c>
      <c r="P656" t="s">
        <v>211</v>
      </c>
      <c r="Q656" t="s">
        <v>1684</v>
      </c>
      <c r="R656" t="s">
        <v>1683</v>
      </c>
      <c r="S656">
        <v>2</v>
      </c>
      <c r="T656" s="121">
        <v>2958465</v>
      </c>
      <c r="U656">
        <v>1</v>
      </c>
      <c r="W656">
        <v>0</v>
      </c>
      <c r="X656" s="11">
        <v>118473.22</v>
      </c>
      <c r="Y656">
        <v>118473.22</v>
      </c>
      <c r="Z656">
        <v>0</v>
      </c>
      <c r="AA656" s="11">
        <v>0</v>
      </c>
      <c r="AB656" t="s">
        <v>397</v>
      </c>
    </row>
    <row r="657" spans="1:28" x14ac:dyDescent="0.2">
      <c r="A657">
        <v>905</v>
      </c>
      <c r="B657" t="s">
        <v>1750</v>
      </c>
      <c r="C657" t="s">
        <v>1750</v>
      </c>
      <c r="D657">
        <v>121882</v>
      </c>
      <c r="E657" t="s">
        <v>4143</v>
      </c>
      <c r="G657" t="s">
        <v>4144</v>
      </c>
      <c r="H657" t="s">
        <v>4145</v>
      </c>
      <c r="I657" t="s">
        <v>4146</v>
      </c>
      <c r="J657" t="s">
        <v>4147</v>
      </c>
      <c r="K657">
        <v>-4.4624779999999999</v>
      </c>
      <c r="L657">
        <v>52.156284999999997</v>
      </c>
      <c r="M657" t="s">
        <v>1744</v>
      </c>
      <c r="N657" t="s">
        <v>1682</v>
      </c>
      <c r="O657" t="s">
        <v>1756</v>
      </c>
      <c r="P657" t="s">
        <v>211</v>
      </c>
      <c r="Q657" t="s">
        <v>1684</v>
      </c>
      <c r="R657" t="s">
        <v>1683</v>
      </c>
      <c r="S657">
        <v>2</v>
      </c>
      <c r="T657" s="121">
        <v>2958465</v>
      </c>
      <c r="U657">
        <v>1</v>
      </c>
      <c r="W657">
        <v>0</v>
      </c>
      <c r="X657" s="11">
        <v>158424.01</v>
      </c>
      <c r="Y657">
        <v>128911.94</v>
      </c>
      <c r="Z657">
        <v>29512.07</v>
      </c>
      <c r="AA657" s="11">
        <v>0</v>
      </c>
      <c r="AB657" t="s">
        <v>397</v>
      </c>
    </row>
    <row r="658" spans="1:28" x14ac:dyDescent="0.2">
      <c r="A658">
        <v>905</v>
      </c>
      <c r="B658" t="s">
        <v>1750</v>
      </c>
      <c r="C658" t="s">
        <v>1750</v>
      </c>
      <c r="D658">
        <v>121883</v>
      </c>
      <c r="E658" t="s">
        <v>4148</v>
      </c>
      <c r="G658" t="s">
        <v>4149</v>
      </c>
      <c r="H658" t="s">
        <v>4150</v>
      </c>
      <c r="I658" t="s">
        <v>1814</v>
      </c>
      <c r="J658" t="s">
        <v>1814</v>
      </c>
      <c r="K658">
        <v>-0.19095000000000001</v>
      </c>
      <c r="L658">
        <v>51.469630000000002</v>
      </c>
      <c r="M658" t="s">
        <v>1743</v>
      </c>
      <c r="N658" t="s">
        <v>1682</v>
      </c>
      <c r="O658" t="s">
        <v>1756</v>
      </c>
      <c r="P658" t="s">
        <v>211</v>
      </c>
      <c r="Q658" t="s">
        <v>1684</v>
      </c>
      <c r="R658" t="s">
        <v>1683</v>
      </c>
      <c r="S658">
        <v>2</v>
      </c>
      <c r="T658" s="121">
        <v>2958465</v>
      </c>
      <c r="U658">
        <v>1</v>
      </c>
      <c r="W658">
        <v>0</v>
      </c>
      <c r="X658" s="11">
        <v>388436.77</v>
      </c>
      <c r="Y658">
        <v>388436.77</v>
      </c>
      <c r="Z658">
        <v>0</v>
      </c>
      <c r="AA658" s="11">
        <v>0</v>
      </c>
      <c r="AB658" t="s">
        <v>397</v>
      </c>
    </row>
    <row r="659" spans="1:28" x14ac:dyDescent="0.2">
      <c r="A659">
        <v>905</v>
      </c>
      <c r="B659" t="s">
        <v>1750</v>
      </c>
      <c r="C659" t="s">
        <v>1750</v>
      </c>
      <c r="D659">
        <v>121884</v>
      </c>
      <c r="E659" t="s">
        <v>4151</v>
      </c>
      <c r="G659" t="s">
        <v>4152</v>
      </c>
      <c r="H659" t="s">
        <v>4153</v>
      </c>
      <c r="I659" t="s">
        <v>4154</v>
      </c>
      <c r="J659" t="s">
        <v>1899</v>
      </c>
      <c r="K659">
        <v>-0.264075</v>
      </c>
      <c r="L659">
        <v>51.330325999999999</v>
      </c>
      <c r="M659" t="s">
        <v>1743</v>
      </c>
      <c r="N659" t="s">
        <v>1682</v>
      </c>
      <c r="O659" t="s">
        <v>1756</v>
      </c>
      <c r="P659" t="s">
        <v>211</v>
      </c>
      <c r="Q659" t="s">
        <v>1684</v>
      </c>
      <c r="R659" t="s">
        <v>1683</v>
      </c>
      <c r="S659">
        <v>2</v>
      </c>
      <c r="T659" s="121">
        <v>2958465</v>
      </c>
      <c r="U659">
        <v>1</v>
      </c>
      <c r="W659">
        <v>0</v>
      </c>
      <c r="X659" s="11">
        <v>219030.56</v>
      </c>
      <c r="Y659">
        <v>193367.9</v>
      </c>
      <c r="Z659">
        <v>25662.66</v>
      </c>
      <c r="AA659" s="11">
        <v>0</v>
      </c>
      <c r="AB659" t="s">
        <v>397</v>
      </c>
    </row>
    <row r="660" spans="1:28" x14ac:dyDescent="0.2">
      <c r="A660">
        <v>905</v>
      </c>
      <c r="B660" t="s">
        <v>1750</v>
      </c>
      <c r="C660" t="s">
        <v>1750</v>
      </c>
      <c r="D660">
        <v>121885</v>
      </c>
      <c r="E660" t="s">
        <v>4155</v>
      </c>
      <c r="G660" t="s">
        <v>4156</v>
      </c>
      <c r="H660" t="s">
        <v>4157</v>
      </c>
      <c r="I660" t="s">
        <v>2194</v>
      </c>
      <c r="J660" t="s">
        <v>2194</v>
      </c>
      <c r="K660">
        <v>-1.97716</v>
      </c>
      <c r="L660">
        <v>52.410350000000001</v>
      </c>
      <c r="M660" t="s">
        <v>1743</v>
      </c>
      <c r="N660" t="s">
        <v>1682</v>
      </c>
      <c r="O660" t="s">
        <v>1756</v>
      </c>
      <c r="P660" t="s">
        <v>211</v>
      </c>
      <c r="Q660" t="s">
        <v>1684</v>
      </c>
      <c r="R660" t="s">
        <v>1683</v>
      </c>
      <c r="S660">
        <v>2</v>
      </c>
      <c r="T660" s="121">
        <v>2958465</v>
      </c>
      <c r="U660">
        <v>1</v>
      </c>
      <c r="W660">
        <v>0</v>
      </c>
      <c r="X660" s="11">
        <v>180425.57</v>
      </c>
      <c r="Y660">
        <v>180425.57</v>
      </c>
      <c r="Z660">
        <v>0</v>
      </c>
      <c r="AA660" s="11">
        <v>0</v>
      </c>
      <c r="AB660" t="s">
        <v>397</v>
      </c>
    </row>
    <row r="661" spans="1:28" x14ac:dyDescent="0.2">
      <c r="A661">
        <v>905</v>
      </c>
      <c r="B661" t="s">
        <v>1750</v>
      </c>
      <c r="C661" t="s">
        <v>1750</v>
      </c>
      <c r="D661">
        <v>121886</v>
      </c>
      <c r="E661" t="s">
        <v>4158</v>
      </c>
      <c r="G661" t="s">
        <v>4159</v>
      </c>
      <c r="H661" t="s">
        <v>4160</v>
      </c>
      <c r="I661" t="s">
        <v>1876</v>
      </c>
      <c r="J661" t="s">
        <v>4161</v>
      </c>
      <c r="K661">
        <v>-1.6138049999999999</v>
      </c>
      <c r="L661">
        <v>52.421081999999998</v>
      </c>
      <c r="M661" t="s">
        <v>1743</v>
      </c>
      <c r="N661" t="s">
        <v>1682</v>
      </c>
      <c r="O661" t="s">
        <v>1756</v>
      </c>
      <c r="P661" t="s">
        <v>211</v>
      </c>
      <c r="Q661" t="s">
        <v>1684</v>
      </c>
      <c r="R661" t="s">
        <v>1683</v>
      </c>
      <c r="S661">
        <v>2</v>
      </c>
      <c r="T661" s="121">
        <v>2958465</v>
      </c>
      <c r="U661">
        <v>4</v>
      </c>
      <c r="W661">
        <v>0</v>
      </c>
      <c r="X661" s="11">
        <v>242257.12</v>
      </c>
      <c r="Y661">
        <v>220848</v>
      </c>
      <c r="Z661">
        <v>21409.119999999999</v>
      </c>
      <c r="AA661" s="11">
        <v>0</v>
      </c>
      <c r="AB661" t="s">
        <v>397</v>
      </c>
    </row>
    <row r="662" spans="1:28" x14ac:dyDescent="0.2">
      <c r="A662">
        <v>905</v>
      </c>
      <c r="B662" t="s">
        <v>1750</v>
      </c>
      <c r="C662" t="s">
        <v>1750</v>
      </c>
      <c r="D662">
        <v>121887</v>
      </c>
      <c r="E662" t="s">
        <v>4162</v>
      </c>
      <c r="G662" t="s">
        <v>4163</v>
      </c>
      <c r="H662" t="s">
        <v>4164</v>
      </c>
      <c r="I662" t="s">
        <v>3025</v>
      </c>
      <c r="J662" t="s">
        <v>2303</v>
      </c>
      <c r="K662">
        <v>-3.50753</v>
      </c>
      <c r="L662">
        <v>50.724910000000001</v>
      </c>
      <c r="M662" t="s">
        <v>1743</v>
      </c>
      <c r="N662" t="s">
        <v>1682</v>
      </c>
      <c r="O662" t="s">
        <v>1756</v>
      </c>
      <c r="P662" t="s">
        <v>211</v>
      </c>
      <c r="Q662" t="s">
        <v>1684</v>
      </c>
      <c r="R662" t="s">
        <v>1683</v>
      </c>
      <c r="S662">
        <v>2</v>
      </c>
      <c r="T662" s="121">
        <v>2958465</v>
      </c>
      <c r="U662">
        <v>1</v>
      </c>
      <c r="W662">
        <v>0</v>
      </c>
      <c r="X662" s="11">
        <v>192915.6</v>
      </c>
      <c r="Y662">
        <v>180425.57</v>
      </c>
      <c r="Z662">
        <v>12490.03</v>
      </c>
      <c r="AA662" s="11">
        <v>0</v>
      </c>
      <c r="AB662" t="s">
        <v>397</v>
      </c>
    </row>
    <row r="663" spans="1:28" x14ac:dyDescent="0.2">
      <c r="A663">
        <v>905</v>
      </c>
      <c r="B663" t="s">
        <v>1750</v>
      </c>
      <c r="C663" t="s">
        <v>1750</v>
      </c>
      <c r="D663">
        <v>121888</v>
      </c>
      <c r="E663" t="s">
        <v>4165</v>
      </c>
      <c r="G663" t="s">
        <v>4166</v>
      </c>
      <c r="H663" t="s">
        <v>4167</v>
      </c>
      <c r="I663" t="s">
        <v>4168</v>
      </c>
      <c r="J663" t="s">
        <v>1899</v>
      </c>
      <c r="K663">
        <v>-0.328874</v>
      </c>
      <c r="L663">
        <v>51.233075999999997</v>
      </c>
      <c r="M663" t="s">
        <v>1743</v>
      </c>
      <c r="N663" t="s">
        <v>1682</v>
      </c>
      <c r="O663" t="s">
        <v>1756</v>
      </c>
      <c r="P663" t="s">
        <v>211</v>
      </c>
      <c r="Q663" t="s">
        <v>1684</v>
      </c>
      <c r="R663" t="s">
        <v>1683</v>
      </c>
      <c r="S663">
        <v>2</v>
      </c>
      <c r="T663" s="121">
        <v>2958465</v>
      </c>
      <c r="U663">
        <v>1</v>
      </c>
      <c r="W663">
        <v>0</v>
      </c>
      <c r="X663" s="11">
        <v>18004.43</v>
      </c>
      <c r="Y663">
        <v>0</v>
      </c>
      <c r="Z663">
        <v>18004.43</v>
      </c>
      <c r="AA663" s="11">
        <v>0</v>
      </c>
      <c r="AB663" t="s">
        <v>397</v>
      </c>
    </row>
    <row r="664" spans="1:28" x14ac:dyDescent="0.2">
      <c r="A664">
        <v>905</v>
      </c>
      <c r="B664" t="s">
        <v>1750</v>
      </c>
      <c r="C664" t="s">
        <v>1750</v>
      </c>
      <c r="D664">
        <v>121889</v>
      </c>
      <c r="E664" t="s">
        <v>4169</v>
      </c>
      <c r="G664" t="s">
        <v>4170</v>
      </c>
      <c r="H664" t="s">
        <v>4171</v>
      </c>
      <c r="I664" t="s">
        <v>1814</v>
      </c>
      <c r="J664" t="s">
        <v>1814</v>
      </c>
      <c r="K664">
        <v>-6.8449999999999997E-2</v>
      </c>
      <c r="L664">
        <v>51.550519999999999</v>
      </c>
      <c r="M664" t="s">
        <v>1743</v>
      </c>
      <c r="N664" t="s">
        <v>1682</v>
      </c>
      <c r="O664" t="s">
        <v>1756</v>
      </c>
      <c r="P664" t="s">
        <v>211</v>
      </c>
      <c r="Q664" t="s">
        <v>1684</v>
      </c>
      <c r="R664" t="s">
        <v>1683</v>
      </c>
      <c r="S664">
        <v>2</v>
      </c>
      <c r="T664" s="121">
        <v>2958465</v>
      </c>
      <c r="U664">
        <v>1</v>
      </c>
      <c r="W664">
        <v>0</v>
      </c>
      <c r="X664" s="11">
        <v>153343.16</v>
      </c>
      <c r="Y664">
        <v>153343.16</v>
      </c>
      <c r="Z664">
        <v>0</v>
      </c>
      <c r="AA664" s="11">
        <v>0</v>
      </c>
      <c r="AB664" t="s">
        <v>397</v>
      </c>
    </row>
    <row r="665" spans="1:28" x14ac:dyDescent="0.2">
      <c r="A665">
        <v>905</v>
      </c>
      <c r="B665" t="s">
        <v>1750</v>
      </c>
      <c r="C665" t="s">
        <v>1750</v>
      </c>
      <c r="D665">
        <v>121890</v>
      </c>
      <c r="E665" t="s">
        <v>4172</v>
      </c>
      <c r="G665" t="s">
        <v>4173</v>
      </c>
      <c r="H665" t="s">
        <v>4174</v>
      </c>
      <c r="I665" t="s">
        <v>3702</v>
      </c>
      <c r="J665" t="s">
        <v>2281</v>
      </c>
      <c r="K665">
        <v>-0.45448</v>
      </c>
      <c r="L665">
        <v>51.77055</v>
      </c>
      <c r="M665" t="s">
        <v>1743</v>
      </c>
      <c r="N665" t="s">
        <v>1682</v>
      </c>
      <c r="O665" t="s">
        <v>1756</v>
      </c>
      <c r="P665" t="s">
        <v>211</v>
      </c>
      <c r="Q665" t="s">
        <v>1684</v>
      </c>
      <c r="R665" t="s">
        <v>1683</v>
      </c>
      <c r="S665">
        <v>2</v>
      </c>
      <c r="T665" s="121">
        <v>2958465</v>
      </c>
      <c r="U665">
        <v>1</v>
      </c>
      <c r="W665">
        <v>0</v>
      </c>
      <c r="X665" s="11">
        <v>227558.39</v>
      </c>
      <c r="Y665">
        <v>215436.95</v>
      </c>
      <c r="Z665">
        <v>12121.44</v>
      </c>
      <c r="AA665" s="11">
        <v>0</v>
      </c>
      <c r="AB665" t="s">
        <v>397</v>
      </c>
    </row>
    <row r="666" spans="1:28" x14ac:dyDescent="0.2">
      <c r="A666">
        <v>905</v>
      </c>
      <c r="B666" t="s">
        <v>1750</v>
      </c>
      <c r="C666" t="s">
        <v>1750</v>
      </c>
      <c r="D666">
        <v>121891</v>
      </c>
      <c r="E666" t="s">
        <v>4175</v>
      </c>
      <c r="G666" t="s">
        <v>4176</v>
      </c>
      <c r="H666" t="s">
        <v>4177</v>
      </c>
      <c r="I666" t="s">
        <v>2725</v>
      </c>
      <c r="J666" t="s">
        <v>1899</v>
      </c>
      <c r="K666">
        <v>-0.78671999999999997</v>
      </c>
      <c r="L666">
        <v>51.218449999999997</v>
      </c>
      <c r="M666" t="s">
        <v>1743</v>
      </c>
      <c r="N666" t="s">
        <v>1682</v>
      </c>
      <c r="O666" t="s">
        <v>1756</v>
      </c>
      <c r="P666" t="s">
        <v>211</v>
      </c>
      <c r="Q666" t="s">
        <v>1684</v>
      </c>
      <c r="R666" t="s">
        <v>1683</v>
      </c>
      <c r="S666">
        <v>2</v>
      </c>
      <c r="T666" s="121">
        <v>2958465</v>
      </c>
      <c r="U666">
        <v>1</v>
      </c>
      <c r="W666">
        <v>0</v>
      </c>
      <c r="X666" s="11">
        <v>225611.59</v>
      </c>
      <c r="Y666">
        <v>225611.59</v>
      </c>
      <c r="Z666">
        <v>0</v>
      </c>
      <c r="AA666" s="11">
        <v>0</v>
      </c>
      <c r="AB666" t="s">
        <v>397</v>
      </c>
    </row>
    <row r="667" spans="1:28" x14ac:dyDescent="0.2">
      <c r="A667">
        <v>905</v>
      </c>
      <c r="B667" t="s">
        <v>1750</v>
      </c>
      <c r="C667" t="s">
        <v>1750</v>
      </c>
      <c r="D667">
        <v>121892</v>
      </c>
      <c r="E667" t="s">
        <v>4178</v>
      </c>
      <c r="G667" t="s">
        <v>4179</v>
      </c>
      <c r="H667" t="s">
        <v>4180</v>
      </c>
      <c r="I667" t="s">
        <v>2273</v>
      </c>
      <c r="J667" t="s">
        <v>2273</v>
      </c>
      <c r="K667">
        <v>-2.1902699999999999</v>
      </c>
      <c r="L667">
        <v>53.023569999999999</v>
      </c>
      <c r="M667" t="s">
        <v>1743</v>
      </c>
      <c r="N667" t="s">
        <v>1682</v>
      </c>
      <c r="O667" t="s">
        <v>1756</v>
      </c>
      <c r="P667" t="s">
        <v>211</v>
      </c>
      <c r="Q667" t="s">
        <v>1684</v>
      </c>
      <c r="R667" t="s">
        <v>1683</v>
      </c>
      <c r="S667">
        <v>2</v>
      </c>
      <c r="T667" s="121">
        <v>2958465</v>
      </c>
      <c r="U667">
        <v>1</v>
      </c>
      <c r="W667">
        <v>0</v>
      </c>
      <c r="X667" s="11">
        <v>116927.33</v>
      </c>
      <c r="Y667">
        <v>116927.33</v>
      </c>
      <c r="Z667">
        <v>0</v>
      </c>
      <c r="AA667" s="11">
        <v>0</v>
      </c>
      <c r="AB667" t="s">
        <v>397</v>
      </c>
    </row>
    <row r="668" spans="1:28" x14ac:dyDescent="0.2">
      <c r="A668">
        <v>905</v>
      </c>
      <c r="B668" t="s">
        <v>1750</v>
      </c>
      <c r="C668" t="s">
        <v>1750</v>
      </c>
      <c r="D668">
        <v>121893</v>
      </c>
      <c r="E668" t="s">
        <v>4181</v>
      </c>
      <c r="G668" t="s">
        <v>4182</v>
      </c>
      <c r="H668" t="s">
        <v>4183</v>
      </c>
      <c r="I668" t="s">
        <v>2145</v>
      </c>
      <c r="J668" t="s">
        <v>1801</v>
      </c>
      <c r="K668">
        <v>-0.19944000000000001</v>
      </c>
      <c r="L668">
        <v>51.114420000000003</v>
      </c>
      <c r="M668" t="s">
        <v>1743</v>
      </c>
      <c r="N668" t="s">
        <v>1682</v>
      </c>
      <c r="O668" t="s">
        <v>1756</v>
      </c>
      <c r="P668" t="s">
        <v>211</v>
      </c>
      <c r="Q668" t="s">
        <v>1684</v>
      </c>
      <c r="R668" t="s">
        <v>1683</v>
      </c>
      <c r="S668">
        <v>2</v>
      </c>
      <c r="T668" s="121">
        <v>2958465</v>
      </c>
      <c r="U668">
        <v>3</v>
      </c>
      <c r="W668">
        <v>0</v>
      </c>
      <c r="X668" s="11">
        <v>704463.23</v>
      </c>
      <c r="Y668">
        <v>624263.23</v>
      </c>
      <c r="Z668">
        <v>80200</v>
      </c>
      <c r="AA668" s="11">
        <v>0</v>
      </c>
      <c r="AB668" t="s">
        <v>397</v>
      </c>
    </row>
    <row r="669" spans="1:28" x14ac:dyDescent="0.2">
      <c r="A669">
        <v>905</v>
      </c>
      <c r="B669" t="s">
        <v>1750</v>
      </c>
      <c r="C669" t="s">
        <v>1750</v>
      </c>
      <c r="D669">
        <v>121894</v>
      </c>
      <c r="E669" t="s">
        <v>4184</v>
      </c>
      <c r="G669" t="s">
        <v>4185</v>
      </c>
      <c r="H669" t="s">
        <v>4186</v>
      </c>
      <c r="I669" t="s">
        <v>3025</v>
      </c>
      <c r="J669" t="s">
        <v>2303</v>
      </c>
      <c r="K669">
        <v>-3.4031850000000001</v>
      </c>
      <c r="L669">
        <v>50.677039000000001</v>
      </c>
      <c r="M669" t="s">
        <v>1743</v>
      </c>
      <c r="N669" t="s">
        <v>1682</v>
      </c>
      <c r="O669" t="s">
        <v>1756</v>
      </c>
      <c r="P669" t="s">
        <v>211</v>
      </c>
      <c r="Q669" t="s">
        <v>1684</v>
      </c>
      <c r="R669" t="s">
        <v>1683</v>
      </c>
      <c r="S669">
        <v>2</v>
      </c>
      <c r="T669" s="121">
        <v>2958465</v>
      </c>
      <c r="U669">
        <v>1</v>
      </c>
      <c r="W669">
        <v>0</v>
      </c>
      <c r="X669" s="11">
        <v>44938.75</v>
      </c>
      <c r="Y669">
        <v>0</v>
      </c>
      <c r="Z669">
        <v>44938.75</v>
      </c>
      <c r="AA669" s="11">
        <v>0</v>
      </c>
      <c r="AB669" t="s">
        <v>397</v>
      </c>
    </row>
    <row r="670" spans="1:28" x14ac:dyDescent="0.2">
      <c r="A670">
        <v>905</v>
      </c>
      <c r="B670" t="s">
        <v>1750</v>
      </c>
      <c r="C670" t="s">
        <v>1750</v>
      </c>
      <c r="D670">
        <v>121895</v>
      </c>
      <c r="E670" t="s">
        <v>4187</v>
      </c>
      <c r="G670" t="s">
        <v>4188</v>
      </c>
      <c r="H670" t="s">
        <v>4189</v>
      </c>
      <c r="I670" t="s">
        <v>4190</v>
      </c>
      <c r="J670" t="s">
        <v>2303</v>
      </c>
      <c r="K670">
        <v>-3.3210799999999998</v>
      </c>
      <c r="L670">
        <v>50.65231</v>
      </c>
      <c r="M670" t="s">
        <v>1743</v>
      </c>
      <c r="N670" t="s">
        <v>1682</v>
      </c>
      <c r="O670" t="s">
        <v>1756</v>
      </c>
      <c r="P670" t="s">
        <v>211</v>
      </c>
      <c r="Q670" t="s">
        <v>1684</v>
      </c>
      <c r="R670" t="s">
        <v>1683</v>
      </c>
      <c r="S670">
        <v>2</v>
      </c>
      <c r="T670" s="121">
        <v>2958465</v>
      </c>
      <c r="U670">
        <v>1</v>
      </c>
      <c r="W670">
        <v>0</v>
      </c>
      <c r="X670" s="11">
        <v>199594.21000000002</v>
      </c>
      <c r="Y670">
        <v>173914.92</v>
      </c>
      <c r="Z670">
        <v>25679.29</v>
      </c>
      <c r="AA670" s="11">
        <v>0</v>
      </c>
      <c r="AB670" t="s">
        <v>397</v>
      </c>
    </row>
    <row r="671" spans="1:28" x14ac:dyDescent="0.2">
      <c r="A671">
        <v>905</v>
      </c>
      <c r="B671" t="s">
        <v>1750</v>
      </c>
      <c r="C671" t="s">
        <v>1750</v>
      </c>
      <c r="D671">
        <v>121896</v>
      </c>
      <c r="E671" t="s">
        <v>4191</v>
      </c>
      <c r="G671" t="s">
        <v>4192</v>
      </c>
      <c r="H671" t="s">
        <v>4193</v>
      </c>
      <c r="I671" t="s">
        <v>1814</v>
      </c>
      <c r="J671" t="s">
        <v>1814</v>
      </c>
      <c r="K671">
        <v>-0.18471000000000001</v>
      </c>
      <c r="L671">
        <v>51.454990000000002</v>
      </c>
      <c r="M671" t="s">
        <v>1743</v>
      </c>
      <c r="N671" t="s">
        <v>1682</v>
      </c>
      <c r="O671" t="s">
        <v>1756</v>
      </c>
      <c r="P671" t="s">
        <v>211</v>
      </c>
      <c r="Q671" t="s">
        <v>1684</v>
      </c>
      <c r="R671" t="s">
        <v>1683</v>
      </c>
      <c r="S671">
        <v>2</v>
      </c>
      <c r="T671" s="121">
        <v>2958465</v>
      </c>
      <c r="U671">
        <v>2</v>
      </c>
      <c r="W671">
        <v>0</v>
      </c>
      <c r="X671" s="11">
        <v>405800.44</v>
      </c>
      <c r="Y671">
        <v>405800.44</v>
      </c>
      <c r="Z671">
        <v>0</v>
      </c>
      <c r="AA671" s="11">
        <v>0</v>
      </c>
      <c r="AB671" t="s">
        <v>397</v>
      </c>
    </row>
    <row r="672" spans="1:28" x14ac:dyDescent="0.2">
      <c r="A672">
        <v>905</v>
      </c>
      <c r="B672" t="s">
        <v>1750</v>
      </c>
      <c r="C672" t="s">
        <v>1750</v>
      </c>
      <c r="D672">
        <v>121897</v>
      </c>
      <c r="E672" t="s">
        <v>4194</v>
      </c>
      <c r="G672" t="s">
        <v>4195</v>
      </c>
      <c r="H672" t="s">
        <v>4196</v>
      </c>
      <c r="I672" t="s">
        <v>3563</v>
      </c>
      <c r="J672" t="s">
        <v>3563</v>
      </c>
      <c r="K672">
        <v>-4.1372720000000003</v>
      </c>
      <c r="L672">
        <v>50.374766000000001</v>
      </c>
      <c r="M672" t="s">
        <v>1743</v>
      </c>
      <c r="N672" t="s">
        <v>1682</v>
      </c>
      <c r="O672" t="s">
        <v>1756</v>
      </c>
      <c r="P672" t="s">
        <v>211</v>
      </c>
      <c r="Q672" t="s">
        <v>1684</v>
      </c>
      <c r="R672" t="s">
        <v>1683</v>
      </c>
      <c r="S672">
        <v>2</v>
      </c>
      <c r="T672" s="121">
        <v>2958465</v>
      </c>
      <c r="U672">
        <v>3</v>
      </c>
      <c r="W672">
        <v>0</v>
      </c>
      <c r="X672" s="11">
        <v>30300</v>
      </c>
      <c r="Y672">
        <v>0</v>
      </c>
      <c r="Z672">
        <v>30300</v>
      </c>
      <c r="AA672" s="11">
        <v>0</v>
      </c>
      <c r="AB672" t="s">
        <v>397</v>
      </c>
    </row>
    <row r="673" spans="1:28" x14ac:dyDescent="0.2">
      <c r="A673">
        <v>905</v>
      </c>
      <c r="B673" t="s">
        <v>1750</v>
      </c>
      <c r="C673" t="s">
        <v>1750</v>
      </c>
      <c r="D673">
        <v>121898</v>
      </c>
      <c r="E673" t="s">
        <v>4197</v>
      </c>
      <c r="G673" t="s">
        <v>4198</v>
      </c>
      <c r="H673" t="s">
        <v>4199</v>
      </c>
      <c r="I673" t="s">
        <v>4200</v>
      </c>
      <c r="J673" t="s">
        <v>1985</v>
      </c>
      <c r="K673">
        <v>-4.6350800000000003</v>
      </c>
      <c r="L673">
        <v>52.056291999999999</v>
      </c>
      <c r="M673" t="s">
        <v>1744</v>
      </c>
      <c r="N673" t="s">
        <v>1682</v>
      </c>
      <c r="O673" t="s">
        <v>1756</v>
      </c>
      <c r="P673" t="s">
        <v>211</v>
      </c>
      <c r="Q673" t="s">
        <v>1684</v>
      </c>
      <c r="R673" t="s">
        <v>1683</v>
      </c>
      <c r="S673">
        <v>2</v>
      </c>
      <c r="T673" s="121">
        <v>2958465</v>
      </c>
      <c r="U673">
        <v>1</v>
      </c>
      <c r="W673">
        <v>0</v>
      </c>
      <c r="X673" s="11">
        <v>308582.96999999997</v>
      </c>
      <c r="Y673">
        <v>276608.03999999998</v>
      </c>
      <c r="Z673">
        <v>31974.93</v>
      </c>
      <c r="AA673" s="11">
        <v>0</v>
      </c>
      <c r="AB673" t="s">
        <v>397</v>
      </c>
    </row>
    <row r="674" spans="1:28" x14ac:dyDescent="0.2">
      <c r="A674">
        <v>905</v>
      </c>
      <c r="B674" t="s">
        <v>1750</v>
      </c>
      <c r="C674" t="s">
        <v>1750</v>
      </c>
      <c r="D674">
        <v>121899</v>
      </c>
      <c r="E674" t="s">
        <v>4201</v>
      </c>
      <c r="G674" t="s">
        <v>4202</v>
      </c>
      <c r="H674" t="s">
        <v>4203</v>
      </c>
      <c r="I674" t="s">
        <v>4204</v>
      </c>
      <c r="J674" t="s">
        <v>4205</v>
      </c>
      <c r="K674">
        <v>-4.5087799999999998</v>
      </c>
      <c r="L674">
        <v>55.908200000000001</v>
      </c>
      <c r="M674" t="s">
        <v>1825</v>
      </c>
      <c r="N674" t="s">
        <v>1682</v>
      </c>
      <c r="O674" t="s">
        <v>1756</v>
      </c>
      <c r="P674" t="s">
        <v>211</v>
      </c>
      <c r="Q674" t="s">
        <v>1684</v>
      </c>
      <c r="R674" t="s">
        <v>1683</v>
      </c>
      <c r="S674">
        <v>2</v>
      </c>
      <c r="T674" s="121">
        <v>2958465</v>
      </c>
      <c r="U674">
        <v>1</v>
      </c>
      <c r="W674">
        <v>0</v>
      </c>
      <c r="X674" s="11">
        <v>154505.16</v>
      </c>
      <c r="Y674">
        <v>128825.87</v>
      </c>
      <c r="Z674">
        <v>25679.29</v>
      </c>
      <c r="AA674" s="11">
        <v>0</v>
      </c>
      <c r="AB674" t="s">
        <v>397</v>
      </c>
    </row>
    <row r="675" spans="1:28" x14ac:dyDescent="0.2">
      <c r="A675">
        <v>905</v>
      </c>
      <c r="B675" t="s">
        <v>1750</v>
      </c>
      <c r="C675" t="s">
        <v>1750</v>
      </c>
      <c r="D675">
        <v>121900</v>
      </c>
      <c r="E675" t="s">
        <v>4206</v>
      </c>
      <c r="G675" t="s">
        <v>4207</v>
      </c>
      <c r="H675" t="s">
        <v>4208</v>
      </c>
      <c r="I675" t="s">
        <v>4209</v>
      </c>
      <c r="J675" t="s">
        <v>3256</v>
      </c>
      <c r="K675">
        <v>-2.7683800000000001</v>
      </c>
      <c r="L675">
        <v>51.484720000000003</v>
      </c>
      <c r="M675" t="s">
        <v>1743</v>
      </c>
      <c r="N675" t="s">
        <v>1682</v>
      </c>
      <c r="O675" t="s">
        <v>1756</v>
      </c>
      <c r="P675" t="s">
        <v>211</v>
      </c>
      <c r="Q675" t="s">
        <v>1684</v>
      </c>
      <c r="R675" t="s">
        <v>1683</v>
      </c>
      <c r="S675">
        <v>2</v>
      </c>
      <c r="T675" s="121">
        <v>2958465</v>
      </c>
      <c r="U675">
        <v>1</v>
      </c>
      <c r="W675">
        <v>0</v>
      </c>
      <c r="X675" s="11">
        <v>194316.85</v>
      </c>
      <c r="Y675">
        <v>194316.85</v>
      </c>
      <c r="Z675">
        <v>0</v>
      </c>
      <c r="AA675" s="11">
        <v>0</v>
      </c>
      <c r="AB675" t="s">
        <v>397</v>
      </c>
    </row>
    <row r="676" spans="1:28" x14ac:dyDescent="0.2">
      <c r="A676">
        <v>905</v>
      </c>
      <c r="B676" t="s">
        <v>1750</v>
      </c>
      <c r="C676" t="s">
        <v>1750</v>
      </c>
      <c r="D676">
        <v>121901</v>
      </c>
      <c r="E676" t="s">
        <v>4210</v>
      </c>
      <c r="G676" t="s">
        <v>4211</v>
      </c>
      <c r="H676" t="s">
        <v>4212</v>
      </c>
      <c r="I676" t="s">
        <v>1854</v>
      </c>
      <c r="J676" t="s">
        <v>1855</v>
      </c>
      <c r="K676">
        <v>-1.5251699999999999</v>
      </c>
      <c r="L676">
        <v>52.286459999999998</v>
      </c>
      <c r="M676" t="s">
        <v>1743</v>
      </c>
      <c r="N676" t="s">
        <v>1682</v>
      </c>
      <c r="O676" t="s">
        <v>1756</v>
      </c>
      <c r="P676" t="s">
        <v>211</v>
      </c>
      <c r="Q676" t="s">
        <v>1684</v>
      </c>
      <c r="R676" t="s">
        <v>1683</v>
      </c>
      <c r="S676">
        <v>2</v>
      </c>
      <c r="T676" s="121">
        <v>2958465</v>
      </c>
      <c r="U676">
        <v>5</v>
      </c>
      <c r="W676">
        <v>0</v>
      </c>
      <c r="X676" s="11">
        <v>1162680.3999999999</v>
      </c>
      <c r="Y676">
        <v>1162680.3999999999</v>
      </c>
      <c r="Z676">
        <v>0</v>
      </c>
      <c r="AA676" s="11">
        <v>0</v>
      </c>
      <c r="AB676" t="s">
        <v>397</v>
      </c>
    </row>
    <row r="677" spans="1:28" x14ac:dyDescent="0.2">
      <c r="A677">
        <v>905</v>
      </c>
      <c r="B677" t="s">
        <v>1750</v>
      </c>
      <c r="C677" t="s">
        <v>1750</v>
      </c>
      <c r="D677">
        <v>121902</v>
      </c>
      <c r="E677" t="s">
        <v>4213</v>
      </c>
      <c r="G677" t="s">
        <v>4214</v>
      </c>
      <c r="H677" t="s">
        <v>4215</v>
      </c>
      <c r="I677" t="s">
        <v>4216</v>
      </c>
      <c r="J677" t="s">
        <v>2837</v>
      </c>
      <c r="K677">
        <v>-4.1095280000000001</v>
      </c>
      <c r="L677">
        <v>57.070338999999997</v>
      </c>
      <c r="M677" t="s">
        <v>1825</v>
      </c>
      <c r="N677" t="s">
        <v>1682</v>
      </c>
      <c r="O677" t="s">
        <v>1756</v>
      </c>
      <c r="P677" t="s">
        <v>211</v>
      </c>
      <c r="Q677" t="s">
        <v>1684</v>
      </c>
      <c r="R677" t="s">
        <v>1683</v>
      </c>
      <c r="S677">
        <v>2</v>
      </c>
      <c r="T677" s="121">
        <v>2958465</v>
      </c>
      <c r="U677">
        <v>1</v>
      </c>
      <c r="W677">
        <v>0</v>
      </c>
      <c r="X677" s="11">
        <v>234442.89</v>
      </c>
      <c r="Y677">
        <v>219935.04</v>
      </c>
      <c r="Z677">
        <v>14507.85</v>
      </c>
      <c r="AA677" s="11">
        <v>0</v>
      </c>
      <c r="AB677" t="s">
        <v>397</v>
      </c>
    </row>
    <row r="678" spans="1:28" x14ac:dyDescent="0.2">
      <c r="A678">
        <v>905</v>
      </c>
      <c r="B678" t="s">
        <v>1750</v>
      </c>
      <c r="C678" t="s">
        <v>1750</v>
      </c>
      <c r="D678">
        <v>121903</v>
      </c>
      <c r="E678" t="s">
        <v>4217</v>
      </c>
      <c r="G678" t="s">
        <v>4218</v>
      </c>
      <c r="H678" t="s">
        <v>4219</v>
      </c>
      <c r="I678" t="s">
        <v>4220</v>
      </c>
      <c r="J678" t="s">
        <v>3236</v>
      </c>
      <c r="K678">
        <v>-3.8123010000000002</v>
      </c>
      <c r="L678">
        <v>54.874662999999998</v>
      </c>
      <c r="M678" t="s">
        <v>1825</v>
      </c>
      <c r="N678" t="s">
        <v>1682</v>
      </c>
      <c r="O678" t="s">
        <v>1756</v>
      </c>
      <c r="P678" t="s">
        <v>211</v>
      </c>
      <c r="Q678" t="s">
        <v>1684</v>
      </c>
      <c r="R678" t="s">
        <v>1683</v>
      </c>
      <c r="S678">
        <v>2</v>
      </c>
      <c r="T678" s="121">
        <v>2958465</v>
      </c>
      <c r="U678">
        <v>1</v>
      </c>
      <c r="W678">
        <v>0</v>
      </c>
      <c r="X678" s="11">
        <v>423100.64</v>
      </c>
      <c r="Y678">
        <v>400888.05</v>
      </c>
      <c r="Z678">
        <v>22212.59</v>
      </c>
      <c r="AA678" s="11">
        <v>0</v>
      </c>
      <c r="AB678" t="s">
        <v>397</v>
      </c>
    </row>
    <row r="679" spans="1:28" x14ac:dyDescent="0.2">
      <c r="A679">
        <v>905</v>
      </c>
      <c r="B679" t="s">
        <v>1750</v>
      </c>
      <c r="C679" t="s">
        <v>1750</v>
      </c>
      <c r="D679">
        <v>121904</v>
      </c>
      <c r="E679" t="s">
        <v>4221</v>
      </c>
      <c r="G679" t="s">
        <v>4222</v>
      </c>
      <c r="H679" t="s">
        <v>4223</v>
      </c>
      <c r="I679" t="s">
        <v>4224</v>
      </c>
      <c r="J679" t="s">
        <v>2097</v>
      </c>
      <c r="K679">
        <v>-2.3444120000000002</v>
      </c>
      <c r="L679">
        <v>53.763837000000002</v>
      </c>
      <c r="M679" t="s">
        <v>1743</v>
      </c>
      <c r="N679" t="s">
        <v>1682</v>
      </c>
      <c r="O679" t="s">
        <v>1756</v>
      </c>
      <c r="P679" t="s">
        <v>211</v>
      </c>
      <c r="Q679" t="s">
        <v>1684</v>
      </c>
      <c r="R679" t="s">
        <v>1683</v>
      </c>
      <c r="S679">
        <v>2</v>
      </c>
      <c r="T679" s="121">
        <v>2958465</v>
      </c>
      <c r="U679">
        <v>1</v>
      </c>
      <c r="W679">
        <v>0</v>
      </c>
      <c r="X679" s="11">
        <v>295001.78999999998</v>
      </c>
      <c r="Y679">
        <v>263390.05</v>
      </c>
      <c r="Z679">
        <v>31611.74</v>
      </c>
      <c r="AA679" s="11">
        <v>0</v>
      </c>
      <c r="AB679" t="s">
        <v>397</v>
      </c>
    </row>
    <row r="680" spans="1:28" x14ac:dyDescent="0.2">
      <c r="A680">
        <v>905</v>
      </c>
      <c r="B680" t="s">
        <v>1750</v>
      </c>
      <c r="C680" t="s">
        <v>1750</v>
      </c>
      <c r="D680">
        <v>121905</v>
      </c>
      <c r="E680" t="s">
        <v>4225</v>
      </c>
      <c r="G680" t="s">
        <v>4226</v>
      </c>
      <c r="H680" t="s">
        <v>4227</v>
      </c>
      <c r="I680" t="s">
        <v>3512</v>
      </c>
      <c r="J680" t="s">
        <v>2138</v>
      </c>
      <c r="K680">
        <v>-1.1533100000000001</v>
      </c>
      <c r="L680">
        <v>50.730080000000001</v>
      </c>
      <c r="M680" t="s">
        <v>1743</v>
      </c>
      <c r="N680" t="s">
        <v>1682</v>
      </c>
      <c r="O680" t="s">
        <v>1756</v>
      </c>
      <c r="P680" t="s">
        <v>211</v>
      </c>
      <c r="Q680" t="s">
        <v>1684</v>
      </c>
      <c r="R680" t="s">
        <v>1683</v>
      </c>
      <c r="S680">
        <v>2</v>
      </c>
      <c r="T680" s="121">
        <v>2958465</v>
      </c>
      <c r="U680">
        <v>2</v>
      </c>
      <c r="W680">
        <v>0</v>
      </c>
      <c r="X680" s="11">
        <v>199326.42</v>
      </c>
      <c r="Y680">
        <v>199326.42</v>
      </c>
      <c r="Z680">
        <v>0</v>
      </c>
      <c r="AA680" s="11">
        <v>0</v>
      </c>
      <c r="AB680" t="s">
        <v>397</v>
      </c>
    </row>
    <row r="681" spans="1:28" x14ac:dyDescent="0.2">
      <c r="A681">
        <v>905</v>
      </c>
      <c r="B681" t="s">
        <v>1750</v>
      </c>
      <c r="C681" t="s">
        <v>1750</v>
      </c>
      <c r="D681">
        <v>121906</v>
      </c>
      <c r="E681" t="s">
        <v>4228</v>
      </c>
      <c r="G681" t="s">
        <v>4229</v>
      </c>
      <c r="H681" t="s">
        <v>4230</v>
      </c>
      <c r="I681" t="s">
        <v>4231</v>
      </c>
      <c r="J681" t="s">
        <v>1942</v>
      </c>
      <c r="K681">
        <v>7.1577000000000002E-2</v>
      </c>
      <c r="L681">
        <v>51.078404999999997</v>
      </c>
      <c r="M681" t="s">
        <v>1743</v>
      </c>
      <c r="N681" t="s">
        <v>1682</v>
      </c>
      <c r="O681" t="s">
        <v>1756</v>
      </c>
      <c r="P681" t="s">
        <v>211</v>
      </c>
      <c r="Q681" t="s">
        <v>1684</v>
      </c>
      <c r="R681" t="s">
        <v>1683</v>
      </c>
      <c r="S681">
        <v>2</v>
      </c>
      <c r="T681" s="121">
        <v>2958465</v>
      </c>
      <c r="U681">
        <v>1</v>
      </c>
      <c r="W681">
        <v>0</v>
      </c>
      <c r="X681" s="11">
        <v>337489.9</v>
      </c>
      <c r="Y681">
        <v>308309.59000000003</v>
      </c>
      <c r="Z681">
        <v>29180.31</v>
      </c>
      <c r="AA681" s="11">
        <v>0</v>
      </c>
      <c r="AB681" t="s">
        <v>397</v>
      </c>
    </row>
    <row r="682" spans="1:28" x14ac:dyDescent="0.2">
      <c r="A682">
        <v>905</v>
      </c>
      <c r="B682" t="s">
        <v>1750</v>
      </c>
      <c r="C682" t="s">
        <v>1750</v>
      </c>
      <c r="D682">
        <v>121907</v>
      </c>
      <c r="E682" t="s">
        <v>4232</v>
      </c>
      <c r="G682" t="s">
        <v>4233</v>
      </c>
      <c r="H682" t="s">
        <v>4234</v>
      </c>
      <c r="I682" t="s">
        <v>4235</v>
      </c>
      <c r="J682" t="s">
        <v>1890</v>
      </c>
      <c r="K682">
        <v>1.1504099999999999</v>
      </c>
      <c r="L682">
        <v>51.79383</v>
      </c>
      <c r="M682" t="s">
        <v>1743</v>
      </c>
      <c r="N682" t="s">
        <v>1682</v>
      </c>
      <c r="O682" t="s">
        <v>1756</v>
      </c>
      <c r="P682" t="s">
        <v>211</v>
      </c>
      <c r="Q682" t="s">
        <v>1684</v>
      </c>
      <c r="R682" t="s">
        <v>1683</v>
      </c>
      <c r="S682">
        <v>2</v>
      </c>
      <c r="T682" s="121">
        <v>2958465</v>
      </c>
      <c r="U682">
        <v>5</v>
      </c>
      <c r="W682">
        <v>0</v>
      </c>
      <c r="X682" s="11">
        <v>1007972.6799999999</v>
      </c>
      <c r="Y682">
        <v>1000693.47</v>
      </c>
      <c r="Z682">
        <v>7279.21</v>
      </c>
      <c r="AA682" s="11">
        <v>0</v>
      </c>
      <c r="AB682" t="s">
        <v>397</v>
      </c>
    </row>
    <row r="683" spans="1:28" x14ac:dyDescent="0.2">
      <c r="A683">
        <v>905</v>
      </c>
      <c r="B683" t="s">
        <v>1750</v>
      </c>
      <c r="C683" t="s">
        <v>1750</v>
      </c>
      <c r="D683">
        <v>121908</v>
      </c>
      <c r="E683" t="s">
        <v>4236</v>
      </c>
      <c r="G683" t="s">
        <v>4237</v>
      </c>
      <c r="H683" t="s">
        <v>2551</v>
      </c>
      <c r="I683" t="s">
        <v>2552</v>
      </c>
      <c r="J683" t="s">
        <v>1806</v>
      </c>
      <c r="K683">
        <v>-2.7333310000000002</v>
      </c>
      <c r="L683">
        <v>54.935926000000002</v>
      </c>
      <c r="M683" t="s">
        <v>1743</v>
      </c>
      <c r="N683" t="s">
        <v>1682</v>
      </c>
      <c r="O683" t="s">
        <v>1756</v>
      </c>
      <c r="P683" t="s">
        <v>211</v>
      </c>
      <c r="Q683" t="s">
        <v>1684</v>
      </c>
      <c r="R683" t="s">
        <v>1683</v>
      </c>
      <c r="S683">
        <v>2</v>
      </c>
      <c r="T683" s="121">
        <v>2958465</v>
      </c>
      <c r="U683">
        <v>1</v>
      </c>
      <c r="W683">
        <v>0</v>
      </c>
      <c r="X683" s="11">
        <v>210639.25</v>
      </c>
      <c r="Y683">
        <v>210639.25</v>
      </c>
      <c r="Z683">
        <v>0</v>
      </c>
      <c r="AA683" s="11">
        <v>0</v>
      </c>
      <c r="AB683" t="s">
        <v>397</v>
      </c>
    </row>
    <row r="684" spans="1:28" x14ac:dyDescent="0.2">
      <c r="A684">
        <v>905</v>
      </c>
      <c r="B684" t="s">
        <v>1750</v>
      </c>
      <c r="C684" t="s">
        <v>1750</v>
      </c>
      <c r="D684">
        <v>121909</v>
      </c>
      <c r="E684" t="s">
        <v>4238</v>
      </c>
      <c r="G684" t="s">
        <v>4239</v>
      </c>
      <c r="H684" t="s">
        <v>4240</v>
      </c>
      <c r="I684" t="s">
        <v>4241</v>
      </c>
      <c r="J684" t="s">
        <v>1899</v>
      </c>
      <c r="K684">
        <v>-0.7147</v>
      </c>
      <c r="L684">
        <v>51.096879999999999</v>
      </c>
      <c r="M684" t="s">
        <v>1743</v>
      </c>
      <c r="N684" t="s">
        <v>1682</v>
      </c>
      <c r="O684" t="s">
        <v>1756</v>
      </c>
      <c r="P684" t="s">
        <v>211</v>
      </c>
      <c r="Q684" t="s">
        <v>1684</v>
      </c>
      <c r="R684" t="s">
        <v>1683</v>
      </c>
      <c r="S684">
        <v>2</v>
      </c>
      <c r="T684" s="121">
        <v>2958465</v>
      </c>
      <c r="U684">
        <v>2</v>
      </c>
      <c r="W684">
        <v>0</v>
      </c>
      <c r="X684" s="11">
        <v>716373.27</v>
      </c>
      <c r="Y684">
        <v>716373.27</v>
      </c>
      <c r="Z684">
        <v>0</v>
      </c>
      <c r="AA684" s="11">
        <v>0</v>
      </c>
      <c r="AB684" t="s">
        <v>397</v>
      </c>
    </row>
    <row r="685" spans="1:28" x14ac:dyDescent="0.2">
      <c r="A685">
        <v>905</v>
      </c>
      <c r="B685" t="s">
        <v>1750</v>
      </c>
      <c r="C685" t="s">
        <v>1750</v>
      </c>
      <c r="D685">
        <v>121910</v>
      </c>
      <c r="E685" t="s">
        <v>4242</v>
      </c>
      <c r="G685" t="s">
        <v>4243</v>
      </c>
      <c r="H685" t="s">
        <v>4244</v>
      </c>
      <c r="I685" t="s">
        <v>4245</v>
      </c>
      <c r="J685" t="s">
        <v>2086</v>
      </c>
      <c r="K685">
        <v>-0.53239099999999995</v>
      </c>
      <c r="L685">
        <v>54.430114000000003</v>
      </c>
      <c r="M685" t="s">
        <v>1743</v>
      </c>
      <c r="N685" t="s">
        <v>1682</v>
      </c>
      <c r="O685" t="s">
        <v>1756</v>
      </c>
      <c r="P685" t="s">
        <v>211</v>
      </c>
      <c r="Q685" t="s">
        <v>1684</v>
      </c>
      <c r="R685" t="s">
        <v>1683</v>
      </c>
      <c r="S685">
        <v>2</v>
      </c>
      <c r="T685" s="121">
        <v>2958465</v>
      </c>
      <c r="U685">
        <v>1</v>
      </c>
      <c r="W685">
        <v>0</v>
      </c>
      <c r="X685" s="11">
        <v>933368.14</v>
      </c>
      <c r="Y685">
        <v>837368.14</v>
      </c>
      <c r="Z685">
        <v>96000</v>
      </c>
      <c r="AA685" s="11">
        <v>0</v>
      </c>
      <c r="AB685" t="s">
        <v>397</v>
      </c>
    </row>
    <row r="686" spans="1:28" x14ac:dyDescent="0.2">
      <c r="A686">
        <v>905</v>
      </c>
      <c r="B686" t="s">
        <v>1750</v>
      </c>
      <c r="C686" t="s">
        <v>1750</v>
      </c>
      <c r="D686">
        <v>121911</v>
      </c>
      <c r="E686" t="s">
        <v>4246</v>
      </c>
      <c r="G686" t="s">
        <v>4247</v>
      </c>
      <c r="H686" t="s">
        <v>4248</v>
      </c>
      <c r="I686" t="s">
        <v>1814</v>
      </c>
      <c r="J686" t="s">
        <v>1814</v>
      </c>
      <c r="K686">
        <v>-0.10258</v>
      </c>
      <c r="L686">
        <v>51.530520000000003</v>
      </c>
      <c r="M686" t="s">
        <v>1743</v>
      </c>
      <c r="N686" t="s">
        <v>1682</v>
      </c>
      <c r="O686" t="s">
        <v>1756</v>
      </c>
      <c r="P686" t="s">
        <v>211</v>
      </c>
      <c r="Q686" t="s">
        <v>1684</v>
      </c>
      <c r="R686" t="s">
        <v>1683</v>
      </c>
      <c r="S686">
        <v>2</v>
      </c>
      <c r="T686" s="121">
        <v>2958465</v>
      </c>
      <c r="U686">
        <v>3</v>
      </c>
      <c r="W686">
        <v>0</v>
      </c>
      <c r="X686" s="11">
        <v>505711.15</v>
      </c>
      <c r="Y686">
        <v>470160</v>
      </c>
      <c r="Z686">
        <v>35551.15</v>
      </c>
      <c r="AA686" s="11">
        <v>0</v>
      </c>
      <c r="AB686" t="s">
        <v>397</v>
      </c>
    </row>
    <row r="687" spans="1:28" x14ac:dyDescent="0.2">
      <c r="A687">
        <v>905</v>
      </c>
      <c r="B687" t="s">
        <v>1750</v>
      </c>
      <c r="C687" t="s">
        <v>1750</v>
      </c>
      <c r="D687">
        <v>121912</v>
      </c>
      <c r="E687" t="s">
        <v>4249</v>
      </c>
      <c r="G687" t="s">
        <v>4250</v>
      </c>
      <c r="H687" t="s">
        <v>4251</v>
      </c>
      <c r="I687" t="s">
        <v>1814</v>
      </c>
      <c r="J687" t="s">
        <v>1814</v>
      </c>
      <c r="K687">
        <v>-6.4630000000000007E-2</v>
      </c>
      <c r="L687">
        <v>51.591529999999999</v>
      </c>
      <c r="M687" t="s">
        <v>1743</v>
      </c>
      <c r="N687" t="s">
        <v>1682</v>
      </c>
      <c r="O687" t="s">
        <v>1756</v>
      </c>
      <c r="P687" t="s">
        <v>211</v>
      </c>
      <c r="Q687" t="s">
        <v>1684</v>
      </c>
      <c r="R687" t="s">
        <v>1683</v>
      </c>
      <c r="S687">
        <v>2</v>
      </c>
      <c r="T687" s="121">
        <v>2958465</v>
      </c>
      <c r="U687">
        <v>1</v>
      </c>
      <c r="W687">
        <v>0</v>
      </c>
      <c r="X687" s="11">
        <v>161536.35999999999</v>
      </c>
      <c r="Y687">
        <v>161536.35999999999</v>
      </c>
      <c r="Z687">
        <v>0</v>
      </c>
      <c r="AA687" s="11">
        <v>0</v>
      </c>
      <c r="AB687" t="s">
        <v>397</v>
      </c>
    </row>
    <row r="688" spans="1:28" x14ac:dyDescent="0.2">
      <c r="A688">
        <v>905</v>
      </c>
      <c r="B688" t="s">
        <v>1750</v>
      </c>
      <c r="C688" t="s">
        <v>1750</v>
      </c>
      <c r="D688">
        <v>121913</v>
      </c>
      <c r="E688" t="s">
        <v>4252</v>
      </c>
      <c r="G688" t="s">
        <v>4253</v>
      </c>
      <c r="H688" t="s">
        <v>4254</v>
      </c>
      <c r="I688" t="s">
        <v>4255</v>
      </c>
      <c r="J688" t="s">
        <v>1755</v>
      </c>
      <c r="K688">
        <v>0.28943000000000002</v>
      </c>
      <c r="L688">
        <v>53.303440000000002</v>
      </c>
      <c r="M688" t="s">
        <v>1743</v>
      </c>
      <c r="N688" t="s">
        <v>1682</v>
      </c>
      <c r="O688" t="s">
        <v>1756</v>
      </c>
      <c r="P688" t="s">
        <v>211</v>
      </c>
      <c r="Q688" t="s">
        <v>1684</v>
      </c>
      <c r="R688" t="s">
        <v>1683</v>
      </c>
      <c r="S688">
        <v>2</v>
      </c>
      <c r="T688" s="121">
        <v>2958465</v>
      </c>
      <c r="U688">
        <v>1</v>
      </c>
      <c r="W688">
        <v>0</v>
      </c>
      <c r="X688" s="11">
        <v>186942.36</v>
      </c>
      <c r="Y688">
        <v>186942.36</v>
      </c>
      <c r="Z688">
        <v>0</v>
      </c>
      <c r="AA688" s="11">
        <v>0</v>
      </c>
      <c r="AB688" t="s">
        <v>397</v>
      </c>
    </row>
    <row r="689" spans="1:28" x14ac:dyDescent="0.2">
      <c r="A689">
        <v>905</v>
      </c>
      <c r="B689" t="s">
        <v>1750</v>
      </c>
      <c r="C689" t="s">
        <v>1750</v>
      </c>
      <c r="D689">
        <v>121914</v>
      </c>
      <c r="E689" t="s">
        <v>4256</v>
      </c>
      <c r="G689" t="s">
        <v>4257</v>
      </c>
      <c r="H689" t="s">
        <v>4258</v>
      </c>
      <c r="I689" t="s">
        <v>3559</v>
      </c>
      <c r="J689" t="s">
        <v>1801</v>
      </c>
      <c r="K689">
        <v>-0.33206999999999998</v>
      </c>
      <c r="L689">
        <v>51.064799999999998</v>
      </c>
      <c r="M689" t="s">
        <v>1743</v>
      </c>
      <c r="N689" t="s">
        <v>1682</v>
      </c>
      <c r="O689" t="s">
        <v>1756</v>
      </c>
      <c r="P689" t="s">
        <v>211</v>
      </c>
      <c r="Q689" t="s">
        <v>1684</v>
      </c>
      <c r="R689" t="s">
        <v>1683</v>
      </c>
      <c r="S689">
        <v>2</v>
      </c>
      <c r="T689" s="121">
        <v>2958465</v>
      </c>
      <c r="U689">
        <v>1</v>
      </c>
      <c r="W689">
        <v>0</v>
      </c>
      <c r="X689" s="11">
        <v>298247.90999999997</v>
      </c>
      <c r="Y689">
        <v>298247.90999999997</v>
      </c>
      <c r="Z689">
        <v>0</v>
      </c>
      <c r="AA689" s="11">
        <v>0</v>
      </c>
      <c r="AB689" t="s">
        <v>397</v>
      </c>
    </row>
    <row r="690" spans="1:28" x14ac:dyDescent="0.2">
      <c r="A690">
        <v>905</v>
      </c>
      <c r="B690" t="s">
        <v>1750</v>
      </c>
      <c r="C690" t="s">
        <v>1750</v>
      </c>
      <c r="D690">
        <v>121915</v>
      </c>
      <c r="E690" t="s">
        <v>4259</v>
      </c>
      <c r="G690" t="s">
        <v>4260</v>
      </c>
      <c r="H690" t="s">
        <v>4261</v>
      </c>
      <c r="I690" t="s">
        <v>4262</v>
      </c>
      <c r="J690" t="s">
        <v>2657</v>
      </c>
      <c r="K690">
        <v>-0.88724999999999998</v>
      </c>
      <c r="L690">
        <v>52.778599999999997</v>
      </c>
      <c r="M690" t="s">
        <v>1743</v>
      </c>
      <c r="N690" t="s">
        <v>1682</v>
      </c>
      <c r="O690" t="s">
        <v>1756</v>
      </c>
      <c r="P690" t="s">
        <v>211</v>
      </c>
      <c r="Q690" t="s">
        <v>1684</v>
      </c>
      <c r="R690" t="s">
        <v>1683</v>
      </c>
      <c r="S690">
        <v>2</v>
      </c>
      <c r="T690" s="121">
        <v>2958465</v>
      </c>
      <c r="U690">
        <v>1</v>
      </c>
      <c r="W690">
        <v>0</v>
      </c>
      <c r="X690" s="11">
        <v>214680.67</v>
      </c>
      <c r="Y690">
        <v>214680.67</v>
      </c>
      <c r="Z690">
        <v>0</v>
      </c>
      <c r="AA690" s="11">
        <v>0</v>
      </c>
      <c r="AB690" t="s">
        <v>397</v>
      </c>
    </row>
    <row r="691" spans="1:28" x14ac:dyDescent="0.2">
      <c r="A691">
        <v>905</v>
      </c>
      <c r="B691" t="s">
        <v>1750</v>
      </c>
      <c r="C691" t="s">
        <v>1750</v>
      </c>
      <c r="D691">
        <v>121916</v>
      </c>
      <c r="E691" t="s">
        <v>4263</v>
      </c>
      <c r="G691" t="s">
        <v>4264</v>
      </c>
      <c r="H691" t="s">
        <v>4265</v>
      </c>
      <c r="I691" t="s">
        <v>4266</v>
      </c>
      <c r="J691" t="s">
        <v>3256</v>
      </c>
      <c r="K691">
        <v>-2.9771100000000001</v>
      </c>
      <c r="L691">
        <v>51.340260000000001</v>
      </c>
      <c r="M691" t="s">
        <v>1743</v>
      </c>
      <c r="N691" t="s">
        <v>1682</v>
      </c>
      <c r="O691" t="s">
        <v>1756</v>
      </c>
      <c r="P691" t="s">
        <v>211</v>
      </c>
      <c r="Q691" t="s">
        <v>1684</v>
      </c>
      <c r="R691" t="s">
        <v>1683</v>
      </c>
      <c r="S691">
        <v>2</v>
      </c>
      <c r="T691" s="121">
        <v>2958465</v>
      </c>
      <c r="U691">
        <v>1</v>
      </c>
      <c r="W691">
        <v>0</v>
      </c>
      <c r="X691" s="11">
        <v>207639.21</v>
      </c>
      <c r="Y691">
        <v>207639.21</v>
      </c>
      <c r="Z691">
        <v>0</v>
      </c>
      <c r="AA691" s="11">
        <v>0</v>
      </c>
      <c r="AB691" t="s">
        <v>397</v>
      </c>
    </row>
    <row r="692" spans="1:28" x14ac:dyDescent="0.2">
      <c r="A692">
        <v>905</v>
      </c>
      <c r="B692" t="s">
        <v>1750</v>
      </c>
      <c r="C692" t="s">
        <v>1750</v>
      </c>
      <c r="D692">
        <v>121917</v>
      </c>
      <c r="E692" t="s">
        <v>4267</v>
      </c>
      <c r="G692" t="s">
        <v>4268</v>
      </c>
      <c r="H692" t="s">
        <v>4269</v>
      </c>
      <c r="I692" t="s">
        <v>4270</v>
      </c>
      <c r="J692" t="s">
        <v>1801</v>
      </c>
      <c r="K692">
        <v>-0.57737400000000005</v>
      </c>
      <c r="L692">
        <v>50.837496999999999</v>
      </c>
      <c r="M692" t="s">
        <v>1743</v>
      </c>
      <c r="N692" t="s">
        <v>1682</v>
      </c>
      <c r="O692" t="s">
        <v>1756</v>
      </c>
      <c r="P692" t="s">
        <v>211</v>
      </c>
      <c r="Q692" t="s">
        <v>1684</v>
      </c>
      <c r="R692" t="s">
        <v>1683</v>
      </c>
      <c r="S692">
        <v>2</v>
      </c>
      <c r="T692" s="121">
        <v>2958465</v>
      </c>
      <c r="U692">
        <v>1</v>
      </c>
      <c r="W692">
        <v>0</v>
      </c>
      <c r="X692" s="11">
        <v>12957.68</v>
      </c>
      <c r="Y692">
        <v>0</v>
      </c>
      <c r="Z692">
        <v>12957.68</v>
      </c>
      <c r="AA692" s="11">
        <v>0</v>
      </c>
      <c r="AB692" t="s">
        <v>397</v>
      </c>
    </row>
    <row r="693" spans="1:28" x14ac:dyDescent="0.2">
      <c r="A693">
        <v>905</v>
      </c>
      <c r="B693" t="s">
        <v>1750</v>
      </c>
      <c r="C693" t="s">
        <v>1750</v>
      </c>
      <c r="D693">
        <v>121918</v>
      </c>
      <c r="E693" t="s">
        <v>4271</v>
      </c>
      <c r="G693" t="s">
        <v>4272</v>
      </c>
      <c r="H693" t="s">
        <v>4273</v>
      </c>
      <c r="I693" t="s">
        <v>3025</v>
      </c>
      <c r="J693" t="s">
        <v>2303</v>
      </c>
      <c r="K693">
        <v>-3.5245700000000002</v>
      </c>
      <c r="L693">
        <v>50.730519999999999</v>
      </c>
      <c r="M693" t="s">
        <v>1743</v>
      </c>
      <c r="N693" t="s">
        <v>1682</v>
      </c>
      <c r="O693" t="s">
        <v>1756</v>
      </c>
      <c r="P693" t="s">
        <v>211</v>
      </c>
      <c r="Q693" t="s">
        <v>1684</v>
      </c>
      <c r="R693" t="s">
        <v>1683</v>
      </c>
      <c r="S693">
        <v>2</v>
      </c>
      <c r="T693" s="121">
        <v>2958465</v>
      </c>
      <c r="U693">
        <v>1</v>
      </c>
      <c r="W693">
        <v>0</v>
      </c>
      <c r="X693" s="11">
        <v>286801.65000000002</v>
      </c>
      <c r="Y693">
        <v>286801.65000000002</v>
      </c>
      <c r="Z693">
        <v>0</v>
      </c>
      <c r="AA693" s="11">
        <v>0</v>
      </c>
      <c r="AB693" t="s">
        <v>397</v>
      </c>
    </row>
    <row r="694" spans="1:28" x14ac:dyDescent="0.2">
      <c r="A694">
        <v>905</v>
      </c>
      <c r="B694" t="s">
        <v>1750</v>
      </c>
      <c r="C694" t="s">
        <v>1750</v>
      </c>
      <c r="D694">
        <v>121919</v>
      </c>
      <c r="E694" t="s">
        <v>4274</v>
      </c>
      <c r="G694" t="s">
        <v>4275</v>
      </c>
      <c r="H694" t="s">
        <v>4276</v>
      </c>
      <c r="I694" t="s">
        <v>1889</v>
      </c>
      <c r="J694" t="s">
        <v>1890</v>
      </c>
      <c r="K694">
        <v>0.54654000000000003</v>
      </c>
      <c r="L694">
        <v>51.554589999999997</v>
      </c>
      <c r="M694" t="s">
        <v>1743</v>
      </c>
      <c r="N694" t="s">
        <v>1682</v>
      </c>
      <c r="O694" t="s">
        <v>1756</v>
      </c>
      <c r="P694" t="s">
        <v>211</v>
      </c>
      <c r="Q694" t="s">
        <v>1684</v>
      </c>
      <c r="R694" t="s">
        <v>1683</v>
      </c>
      <c r="S694">
        <v>2</v>
      </c>
      <c r="T694" s="121">
        <v>2958465</v>
      </c>
      <c r="U694">
        <v>1</v>
      </c>
      <c r="W694">
        <v>0</v>
      </c>
      <c r="X694" s="11">
        <v>119392.55</v>
      </c>
      <c r="Y694">
        <v>119392.55</v>
      </c>
      <c r="Z694">
        <v>0</v>
      </c>
      <c r="AA694" s="11">
        <v>0</v>
      </c>
      <c r="AB694" t="s">
        <v>397</v>
      </c>
    </row>
    <row r="695" spans="1:28" x14ac:dyDescent="0.2">
      <c r="A695">
        <v>905</v>
      </c>
      <c r="B695" t="s">
        <v>1750</v>
      </c>
      <c r="C695" t="s">
        <v>1750</v>
      </c>
      <c r="D695">
        <v>121920</v>
      </c>
      <c r="E695" t="s">
        <v>4277</v>
      </c>
      <c r="G695" t="s">
        <v>4278</v>
      </c>
      <c r="H695" t="s">
        <v>4279</v>
      </c>
      <c r="I695" t="s">
        <v>2194</v>
      </c>
      <c r="J695" t="s">
        <v>2194</v>
      </c>
      <c r="K695">
        <v>-1.93455</v>
      </c>
      <c r="L695">
        <v>52.442399999999999</v>
      </c>
      <c r="M695" t="s">
        <v>1743</v>
      </c>
      <c r="N695" t="s">
        <v>1682</v>
      </c>
      <c r="O695" t="s">
        <v>1756</v>
      </c>
      <c r="P695" t="s">
        <v>211</v>
      </c>
      <c r="Q695" t="s">
        <v>1684</v>
      </c>
      <c r="R695" t="s">
        <v>1683</v>
      </c>
      <c r="S695">
        <v>2</v>
      </c>
      <c r="T695" s="121">
        <v>2958465</v>
      </c>
      <c r="U695">
        <v>1</v>
      </c>
      <c r="W695">
        <v>0</v>
      </c>
      <c r="X695" s="11">
        <v>149230.79999999999</v>
      </c>
      <c r="Y695">
        <v>142751.97</v>
      </c>
      <c r="Z695">
        <v>6478.83</v>
      </c>
      <c r="AA695" s="11">
        <v>0</v>
      </c>
      <c r="AB695" t="s">
        <v>397</v>
      </c>
    </row>
    <row r="696" spans="1:28" x14ac:dyDescent="0.2">
      <c r="A696">
        <v>905</v>
      </c>
      <c r="B696" t="s">
        <v>1750</v>
      </c>
      <c r="C696" t="s">
        <v>1750</v>
      </c>
      <c r="D696">
        <v>121921</v>
      </c>
      <c r="E696" t="s">
        <v>4280</v>
      </c>
      <c r="G696" t="s">
        <v>4281</v>
      </c>
      <c r="H696" t="s">
        <v>4282</v>
      </c>
      <c r="I696" t="s">
        <v>1814</v>
      </c>
      <c r="J696" t="s">
        <v>1814</v>
      </c>
      <c r="K696">
        <v>-1.3390000000000001E-2</v>
      </c>
      <c r="L696">
        <v>51.496670000000002</v>
      </c>
      <c r="M696" t="s">
        <v>1743</v>
      </c>
      <c r="N696" t="s">
        <v>1682</v>
      </c>
      <c r="O696" t="s">
        <v>1756</v>
      </c>
      <c r="P696" t="s">
        <v>211</v>
      </c>
      <c r="Q696" t="s">
        <v>1684</v>
      </c>
      <c r="R696" t="s">
        <v>1683</v>
      </c>
      <c r="S696">
        <v>2</v>
      </c>
      <c r="T696" s="121">
        <v>2958465</v>
      </c>
      <c r="U696">
        <v>1</v>
      </c>
      <c r="W696">
        <v>0</v>
      </c>
      <c r="X696" s="11">
        <v>15549.21</v>
      </c>
      <c r="Y696">
        <v>0</v>
      </c>
      <c r="Z696">
        <v>15549.21</v>
      </c>
      <c r="AA696" s="11">
        <v>0</v>
      </c>
      <c r="AB696" t="s">
        <v>397</v>
      </c>
    </row>
    <row r="697" spans="1:28" x14ac:dyDescent="0.2">
      <c r="A697">
        <v>905</v>
      </c>
      <c r="B697" t="s">
        <v>1750</v>
      </c>
      <c r="C697" t="s">
        <v>1750</v>
      </c>
      <c r="D697">
        <v>121922</v>
      </c>
      <c r="E697" t="s">
        <v>4283</v>
      </c>
      <c r="G697" t="s">
        <v>4284</v>
      </c>
      <c r="H697" t="s">
        <v>4285</v>
      </c>
      <c r="I697" t="s">
        <v>4286</v>
      </c>
      <c r="J697" t="s">
        <v>1881</v>
      </c>
      <c r="K697">
        <v>-2.0543999999999998</v>
      </c>
      <c r="L697">
        <v>50.635660000000001</v>
      </c>
      <c r="M697" t="s">
        <v>1743</v>
      </c>
      <c r="N697" t="s">
        <v>1682</v>
      </c>
      <c r="O697" t="s">
        <v>1756</v>
      </c>
      <c r="P697" t="s">
        <v>211</v>
      </c>
      <c r="Q697" t="s">
        <v>1684</v>
      </c>
      <c r="R697" t="s">
        <v>1683</v>
      </c>
      <c r="S697">
        <v>2</v>
      </c>
      <c r="T697" s="121">
        <v>2958465</v>
      </c>
      <c r="U697">
        <v>1</v>
      </c>
      <c r="W697">
        <v>0</v>
      </c>
      <c r="X697" s="11">
        <v>269601.02</v>
      </c>
      <c r="Y697">
        <v>260316.9</v>
      </c>
      <c r="Z697">
        <v>9284.1200000000008</v>
      </c>
      <c r="AA697" s="11">
        <v>0</v>
      </c>
      <c r="AB697" t="s">
        <v>397</v>
      </c>
    </row>
    <row r="698" spans="1:28" x14ac:dyDescent="0.2">
      <c r="A698">
        <v>905</v>
      </c>
      <c r="B698" t="s">
        <v>1750</v>
      </c>
      <c r="C698" t="s">
        <v>1750</v>
      </c>
      <c r="D698">
        <v>121923</v>
      </c>
      <c r="E698" t="s">
        <v>4287</v>
      </c>
      <c r="G698" t="s">
        <v>4288</v>
      </c>
      <c r="H698" t="s">
        <v>4289</v>
      </c>
      <c r="I698" t="s">
        <v>4290</v>
      </c>
      <c r="J698" t="s">
        <v>3041</v>
      </c>
      <c r="K698">
        <v>-1.37022</v>
      </c>
      <c r="L698">
        <v>54.842089999999999</v>
      </c>
      <c r="M698" t="s">
        <v>1743</v>
      </c>
      <c r="N698" t="s">
        <v>1682</v>
      </c>
      <c r="O698" t="s">
        <v>1756</v>
      </c>
      <c r="P698" t="s">
        <v>211</v>
      </c>
      <c r="Q698" t="s">
        <v>1684</v>
      </c>
      <c r="R698" t="s">
        <v>1683</v>
      </c>
      <c r="S698">
        <v>2</v>
      </c>
      <c r="T698" s="121">
        <v>2958465</v>
      </c>
      <c r="U698">
        <v>6</v>
      </c>
      <c r="W698">
        <v>0</v>
      </c>
      <c r="X698" s="11">
        <v>758383.35000000009</v>
      </c>
      <c r="Y698">
        <v>752193.93</v>
      </c>
      <c r="Z698">
        <v>6189.42</v>
      </c>
      <c r="AA698" s="11">
        <v>0</v>
      </c>
      <c r="AB698" t="s">
        <v>397</v>
      </c>
    </row>
    <row r="699" spans="1:28" x14ac:dyDescent="0.2">
      <c r="A699">
        <v>905</v>
      </c>
      <c r="B699" t="s">
        <v>1750</v>
      </c>
      <c r="C699" t="s">
        <v>1750</v>
      </c>
      <c r="D699">
        <v>121924</v>
      </c>
      <c r="E699" t="s">
        <v>4291</v>
      </c>
      <c r="G699" t="s">
        <v>4292</v>
      </c>
      <c r="H699" t="s">
        <v>4293</v>
      </c>
      <c r="I699" t="s">
        <v>4294</v>
      </c>
      <c r="J699" t="s">
        <v>2226</v>
      </c>
      <c r="K699">
        <v>-0.79974999999999996</v>
      </c>
      <c r="L699">
        <v>53.72045</v>
      </c>
      <c r="M699" t="s">
        <v>1743</v>
      </c>
      <c r="N699" t="s">
        <v>1682</v>
      </c>
      <c r="O699" t="s">
        <v>1756</v>
      </c>
      <c r="P699" t="s">
        <v>211</v>
      </c>
      <c r="Q699" t="s">
        <v>1684</v>
      </c>
      <c r="R699" t="s">
        <v>1683</v>
      </c>
      <c r="S699">
        <v>2</v>
      </c>
      <c r="T699" s="121">
        <v>2958465</v>
      </c>
      <c r="U699">
        <v>1</v>
      </c>
      <c r="W699">
        <v>0</v>
      </c>
      <c r="X699" s="11">
        <v>97618.85</v>
      </c>
      <c r="Y699">
        <v>97618.85</v>
      </c>
      <c r="Z699">
        <v>0</v>
      </c>
      <c r="AA699" s="11">
        <v>0</v>
      </c>
      <c r="AB699" t="s">
        <v>397</v>
      </c>
    </row>
    <row r="700" spans="1:28" x14ac:dyDescent="0.2">
      <c r="A700">
        <v>905</v>
      </c>
      <c r="B700" t="s">
        <v>1750</v>
      </c>
      <c r="C700" t="s">
        <v>1750</v>
      </c>
      <c r="D700">
        <v>121925</v>
      </c>
      <c r="E700" t="s">
        <v>4295</v>
      </c>
      <c r="G700" t="s">
        <v>4296</v>
      </c>
      <c r="H700" t="s">
        <v>4297</v>
      </c>
      <c r="I700" t="s">
        <v>2442</v>
      </c>
      <c r="J700" t="s">
        <v>2138</v>
      </c>
      <c r="K700">
        <v>-1.0852580000000001</v>
      </c>
      <c r="L700">
        <v>50.692678999999998</v>
      </c>
      <c r="M700" t="s">
        <v>1743</v>
      </c>
      <c r="N700" t="s">
        <v>1682</v>
      </c>
      <c r="O700" t="s">
        <v>1756</v>
      </c>
      <c r="P700" t="s">
        <v>211</v>
      </c>
      <c r="Q700" t="s">
        <v>1684</v>
      </c>
      <c r="R700" t="s">
        <v>1683</v>
      </c>
      <c r="S700">
        <v>2</v>
      </c>
      <c r="T700" s="121">
        <v>2958465</v>
      </c>
      <c r="U700">
        <v>1</v>
      </c>
      <c r="W700">
        <v>0</v>
      </c>
      <c r="X700" s="11">
        <v>395085.08</v>
      </c>
      <c r="Y700">
        <v>395085.08</v>
      </c>
      <c r="Z700">
        <v>0</v>
      </c>
      <c r="AA700" s="11">
        <v>0</v>
      </c>
      <c r="AB700" t="s">
        <v>397</v>
      </c>
    </row>
    <row r="701" spans="1:28" x14ac:dyDescent="0.2">
      <c r="A701">
        <v>905</v>
      </c>
      <c r="B701" t="s">
        <v>1750</v>
      </c>
      <c r="C701" t="s">
        <v>1750</v>
      </c>
      <c r="D701">
        <v>121926</v>
      </c>
      <c r="E701" t="s">
        <v>4298</v>
      </c>
      <c r="G701" t="s">
        <v>4299</v>
      </c>
      <c r="H701" t="s">
        <v>4300</v>
      </c>
      <c r="I701" t="s">
        <v>4301</v>
      </c>
      <c r="J701" t="s">
        <v>2045</v>
      </c>
      <c r="K701">
        <v>1.2154199999999999</v>
      </c>
      <c r="L701">
        <v>52.942929999999997</v>
      </c>
      <c r="M701" t="s">
        <v>1743</v>
      </c>
      <c r="N701" t="s">
        <v>1682</v>
      </c>
      <c r="O701" t="s">
        <v>1756</v>
      </c>
      <c r="P701" t="s">
        <v>211</v>
      </c>
      <c r="Q701" t="s">
        <v>1684</v>
      </c>
      <c r="R701" t="s">
        <v>1683</v>
      </c>
      <c r="S701">
        <v>2</v>
      </c>
      <c r="T701" s="121">
        <v>2958465</v>
      </c>
      <c r="U701">
        <v>1</v>
      </c>
      <c r="W701">
        <v>0</v>
      </c>
      <c r="X701" s="11">
        <v>192497.08</v>
      </c>
      <c r="Y701">
        <v>192497.08</v>
      </c>
      <c r="Z701">
        <v>0</v>
      </c>
      <c r="AA701" s="11">
        <v>0</v>
      </c>
      <c r="AB701" t="s">
        <v>397</v>
      </c>
    </row>
    <row r="702" spans="1:28" x14ac:dyDescent="0.2">
      <c r="A702">
        <v>905</v>
      </c>
      <c r="B702" t="s">
        <v>1750</v>
      </c>
      <c r="C702" t="s">
        <v>1750</v>
      </c>
      <c r="D702">
        <v>121927</v>
      </c>
      <c r="E702" t="s">
        <v>4302</v>
      </c>
      <c r="G702" t="s">
        <v>4303</v>
      </c>
      <c r="H702" t="s">
        <v>4304</v>
      </c>
      <c r="I702" t="s">
        <v>4305</v>
      </c>
      <c r="J702" t="s">
        <v>2194</v>
      </c>
      <c r="K702">
        <v>-1.82897</v>
      </c>
      <c r="L702">
        <v>52.52561</v>
      </c>
      <c r="M702" t="s">
        <v>1743</v>
      </c>
      <c r="N702" t="s">
        <v>1682</v>
      </c>
      <c r="O702" t="s">
        <v>1756</v>
      </c>
      <c r="P702" t="s">
        <v>211</v>
      </c>
      <c r="Q702" t="s">
        <v>1684</v>
      </c>
      <c r="R702" t="s">
        <v>1683</v>
      </c>
      <c r="S702">
        <v>2</v>
      </c>
      <c r="T702" s="121">
        <v>2958465</v>
      </c>
      <c r="U702">
        <v>1</v>
      </c>
      <c r="W702">
        <v>0</v>
      </c>
      <c r="X702" s="11">
        <v>269732.11</v>
      </c>
      <c r="Y702">
        <v>269732.11</v>
      </c>
      <c r="Z702">
        <v>0</v>
      </c>
      <c r="AA702" s="11">
        <v>0</v>
      </c>
      <c r="AB702" t="s">
        <v>397</v>
      </c>
    </row>
    <row r="703" spans="1:28" x14ac:dyDescent="0.2">
      <c r="A703">
        <v>905</v>
      </c>
      <c r="B703" t="s">
        <v>1750</v>
      </c>
      <c r="C703" t="s">
        <v>1750</v>
      </c>
      <c r="D703">
        <v>121928</v>
      </c>
      <c r="E703" t="s">
        <v>4306</v>
      </c>
      <c r="G703" t="s">
        <v>4307</v>
      </c>
      <c r="H703" t="s">
        <v>4308</v>
      </c>
      <c r="I703" t="s">
        <v>1814</v>
      </c>
      <c r="J703" t="s">
        <v>1814</v>
      </c>
      <c r="K703">
        <v>-5.917E-2</v>
      </c>
      <c r="L703">
        <v>51.526069999999997</v>
      </c>
      <c r="M703" t="s">
        <v>1743</v>
      </c>
      <c r="N703" t="s">
        <v>1682</v>
      </c>
      <c r="O703" t="s">
        <v>1756</v>
      </c>
      <c r="P703" t="s">
        <v>211</v>
      </c>
      <c r="Q703" t="s">
        <v>1684</v>
      </c>
      <c r="R703" t="s">
        <v>1683</v>
      </c>
      <c r="S703">
        <v>2</v>
      </c>
      <c r="T703" s="121">
        <v>2958465</v>
      </c>
      <c r="U703">
        <v>2</v>
      </c>
      <c r="W703">
        <v>0</v>
      </c>
      <c r="X703" s="11">
        <v>29680.98</v>
      </c>
      <c r="Y703">
        <v>0</v>
      </c>
      <c r="Z703">
        <v>29680.98</v>
      </c>
      <c r="AA703" s="11">
        <v>0</v>
      </c>
      <c r="AB703" t="s">
        <v>397</v>
      </c>
    </row>
    <row r="704" spans="1:28" x14ac:dyDescent="0.2">
      <c r="A704">
        <v>905</v>
      </c>
      <c r="B704" t="s">
        <v>1750</v>
      </c>
      <c r="C704" t="s">
        <v>1750</v>
      </c>
      <c r="D704">
        <v>121929</v>
      </c>
      <c r="E704" t="s">
        <v>4309</v>
      </c>
      <c r="G704" t="s">
        <v>4310</v>
      </c>
      <c r="H704" t="s">
        <v>4311</v>
      </c>
      <c r="I704" t="s">
        <v>4312</v>
      </c>
      <c r="J704" t="s">
        <v>1937</v>
      </c>
      <c r="K704">
        <v>-1.8830199999999999</v>
      </c>
      <c r="L704">
        <v>50.74465</v>
      </c>
      <c r="M704" t="s">
        <v>1743</v>
      </c>
      <c r="N704" t="s">
        <v>1682</v>
      </c>
      <c r="O704" t="s">
        <v>1756</v>
      </c>
      <c r="P704" t="s">
        <v>211</v>
      </c>
      <c r="Q704" t="s">
        <v>1684</v>
      </c>
      <c r="R704" t="s">
        <v>1683</v>
      </c>
      <c r="S704">
        <v>2</v>
      </c>
      <c r="T704" s="121">
        <v>2958465</v>
      </c>
      <c r="U704">
        <v>1</v>
      </c>
      <c r="W704">
        <v>0</v>
      </c>
      <c r="X704" s="11">
        <v>221269.38</v>
      </c>
      <c r="Y704">
        <v>221269.38</v>
      </c>
      <c r="Z704">
        <v>0</v>
      </c>
      <c r="AA704" s="11">
        <v>0</v>
      </c>
      <c r="AB704" t="s">
        <v>397</v>
      </c>
    </row>
    <row r="705" spans="1:28" x14ac:dyDescent="0.2">
      <c r="A705">
        <v>905</v>
      </c>
      <c r="B705" t="s">
        <v>1750</v>
      </c>
      <c r="C705" t="s">
        <v>1750</v>
      </c>
      <c r="D705">
        <v>121930</v>
      </c>
      <c r="E705" t="s">
        <v>4313</v>
      </c>
      <c r="G705" t="s">
        <v>4314</v>
      </c>
      <c r="H705" t="s">
        <v>4315</v>
      </c>
      <c r="I705" t="s">
        <v>4316</v>
      </c>
      <c r="J705" t="s">
        <v>1985</v>
      </c>
      <c r="K705">
        <v>-4.8853260000000001</v>
      </c>
      <c r="L705">
        <v>51.765009999999997</v>
      </c>
      <c r="M705" t="s">
        <v>1744</v>
      </c>
      <c r="N705" t="s">
        <v>1682</v>
      </c>
      <c r="O705" t="s">
        <v>1756</v>
      </c>
      <c r="P705" t="s">
        <v>211</v>
      </c>
      <c r="Q705" t="s">
        <v>1684</v>
      </c>
      <c r="R705" t="s">
        <v>1683</v>
      </c>
      <c r="S705">
        <v>2</v>
      </c>
      <c r="T705" s="121">
        <v>2958465</v>
      </c>
      <c r="U705">
        <v>1</v>
      </c>
      <c r="W705">
        <v>0</v>
      </c>
      <c r="X705" s="11">
        <v>365590.05000000005</v>
      </c>
      <c r="Y705">
        <v>338480.03</v>
      </c>
      <c r="Z705">
        <v>27110.02</v>
      </c>
      <c r="AA705" s="11">
        <v>0</v>
      </c>
      <c r="AB705" t="s">
        <v>397</v>
      </c>
    </row>
    <row r="706" spans="1:28" x14ac:dyDescent="0.2">
      <c r="A706">
        <v>905</v>
      </c>
      <c r="B706" t="s">
        <v>1750</v>
      </c>
      <c r="C706" t="s">
        <v>1750</v>
      </c>
      <c r="D706">
        <v>121931</v>
      </c>
      <c r="E706" t="s">
        <v>4317</v>
      </c>
      <c r="G706" t="s">
        <v>4318</v>
      </c>
      <c r="H706" t="s">
        <v>4319</v>
      </c>
      <c r="I706" t="s">
        <v>2728</v>
      </c>
      <c r="J706" t="s">
        <v>2728</v>
      </c>
      <c r="K706">
        <v>-3.9589099999999999</v>
      </c>
      <c r="L706">
        <v>51.61992</v>
      </c>
      <c r="M706" t="s">
        <v>1744</v>
      </c>
      <c r="N706" t="s">
        <v>1682</v>
      </c>
      <c r="O706" t="s">
        <v>1756</v>
      </c>
      <c r="P706" t="s">
        <v>211</v>
      </c>
      <c r="Q706" t="s">
        <v>1684</v>
      </c>
      <c r="R706" t="s">
        <v>1683</v>
      </c>
      <c r="S706">
        <v>2</v>
      </c>
      <c r="T706" s="121">
        <v>2958465</v>
      </c>
      <c r="U706">
        <v>1</v>
      </c>
      <c r="W706">
        <v>0</v>
      </c>
      <c r="X706" s="11">
        <v>153162.85</v>
      </c>
      <c r="Y706">
        <v>153162.85</v>
      </c>
      <c r="Z706">
        <v>0</v>
      </c>
      <c r="AA706" s="11">
        <v>0</v>
      </c>
      <c r="AB706" t="s">
        <v>397</v>
      </c>
    </row>
    <row r="707" spans="1:28" x14ac:dyDescent="0.2">
      <c r="A707">
        <v>905</v>
      </c>
      <c r="B707" t="s">
        <v>1750</v>
      </c>
      <c r="C707" t="s">
        <v>1750</v>
      </c>
      <c r="D707">
        <v>121932</v>
      </c>
      <c r="E707" t="s">
        <v>4320</v>
      </c>
      <c r="G707" t="s">
        <v>4321</v>
      </c>
      <c r="H707" t="s">
        <v>4322</v>
      </c>
      <c r="I707" t="s">
        <v>4323</v>
      </c>
      <c r="J707" t="s">
        <v>1755</v>
      </c>
      <c r="K707">
        <v>0.17640900000000001</v>
      </c>
      <c r="L707">
        <v>53.153019</v>
      </c>
      <c r="M707" t="s">
        <v>1743</v>
      </c>
      <c r="N707" t="s">
        <v>1682</v>
      </c>
      <c r="O707" t="s">
        <v>1756</v>
      </c>
      <c r="P707" t="s">
        <v>211</v>
      </c>
      <c r="Q707" t="s">
        <v>1684</v>
      </c>
      <c r="R707" t="s">
        <v>1683</v>
      </c>
      <c r="S707">
        <v>2</v>
      </c>
      <c r="T707" s="121">
        <v>2958465</v>
      </c>
      <c r="U707">
        <v>1</v>
      </c>
      <c r="W707">
        <v>0</v>
      </c>
      <c r="X707" s="11">
        <v>224215</v>
      </c>
      <c r="Y707">
        <v>212215</v>
      </c>
      <c r="Z707">
        <v>12000</v>
      </c>
      <c r="AA707" s="11">
        <v>0</v>
      </c>
      <c r="AB707" t="s">
        <v>397</v>
      </c>
    </row>
    <row r="708" spans="1:28" x14ac:dyDescent="0.2">
      <c r="A708">
        <v>905</v>
      </c>
      <c r="B708" t="s">
        <v>1750</v>
      </c>
      <c r="C708" t="s">
        <v>1750</v>
      </c>
      <c r="D708">
        <v>121933</v>
      </c>
      <c r="E708" t="s">
        <v>4324</v>
      </c>
      <c r="G708" t="s">
        <v>4325</v>
      </c>
      <c r="H708" t="s">
        <v>4326</v>
      </c>
      <c r="I708" t="s">
        <v>2248</v>
      </c>
      <c r="J708" t="s">
        <v>1890</v>
      </c>
      <c r="K708">
        <v>0.91803999999999997</v>
      </c>
      <c r="L708">
        <v>51.883319999999998</v>
      </c>
      <c r="M708" t="s">
        <v>1743</v>
      </c>
      <c r="N708" t="s">
        <v>1682</v>
      </c>
      <c r="O708" t="s">
        <v>1756</v>
      </c>
      <c r="P708" t="s">
        <v>211</v>
      </c>
      <c r="Q708" t="s">
        <v>1684</v>
      </c>
      <c r="R708" t="s">
        <v>1683</v>
      </c>
      <c r="S708">
        <v>2</v>
      </c>
      <c r="T708" s="121">
        <v>2958465</v>
      </c>
      <c r="U708">
        <v>1</v>
      </c>
      <c r="W708">
        <v>0</v>
      </c>
      <c r="X708" s="11">
        <v>127880.36</v>
      </c>
      <c r="Y708">
        <v>112095.03</v>
      </c>
      <c r="Z708">
        <v>15785.33</v>
      </c>
      <c r="AA708" s="11">
        <v>0</v>
      </c>
      <c r="AB708" t="s">
        <v>397</v>
      </c>
    </row>
    <row r="709" spans="1:28" x14ac:dyDescent="0.2">
      <c r="A709">
        <v>905</v>
      </c>
      <c r="B709" t="s">
        <v>1750</v>
      </c>
      <c r="C709" t="s">
        <v>1750</v>
      </c>
      <c r="D709">
        <v>121934</v>
      </c>
      <c r="E709" t="s">
        <v>4327</v>
      </c>
      <c r="G709" t="s">
        <v>4328</v>
      </c>
      <c r="H709" t="s">
        <v>4329</v>
      </c>
      <c r="I709" t="s">
        <v>1894</v>
      </c>
      <c r="J709" t="s">
        <v>1850</v>
      </c>
      <c r="K709">
        <v>-3.0998999999999999</v>
      </c>
      <c r="L709">
        <v>53.349080000000001</v>
      </c>
      <c r="M709" t="s">
        <v>1743</v>
      </c>
      <c r="N709" t="s">
        <v>1682</v>
      </c>
      <c r="O709" t="s">
        <v>1756</v>
      </c>
      <c r="P709" t="s">
        <v>211</v>
      </c>
      <c r="Q709" t="s">
        <v>1684</v>
      </c>
      <c r="R709" t="s">
        <v>1683</v>
      </c>
      <c r="S709">
        <v>2</v>
      </c>
      <c r="T709" s="121">
        <v>2958465</v>
      </c>
      <c r="U709">
        <v>1</v>
      </c>
      <c r="W709">
        <v>0</v>
      </c>
      <c r="X709" s="11">
        <v>165926.43</v>
      </c>
      <c r="Y709">
        <v>165926.43</v>
      </c>
      <c r="Z709">
        <v>0</v>
      </c>
      <c r="AA709" s="11">
        <v>0</v>
      </c>
      <c r="AB709" t="s">
        <v>397</v>
      </c>
    </row>
    <row r="710" spans="1:28" x14ac:dyDescent="0.2">
      <c r="A710">
        <v>905</v>
      </c>
      <c r="B710" t="s">
        <v>1750</v>
      </c>
      <c r="C710" t="s">
        <v>1750</v>
      </c>
      <c r="D710">
        <v>121935</v>
      </c>
      <c r="E710" t="s">
        <v>4330</v>
      </c>
      <c r="G710" t="s">
        <v>4331</v>
      </c>
      <c r="H710" t="s">
        <v>4332</v>
      </c>
      <c r="I710" t="s">
        <v>4305</v>
      </c>
      <c r="J710" t="s">
        <v>2194</v>
      </c>
      <c r="K710">
        <v>-1.84571</v>
      </c>
      <c r="L710">
        <v>52.53022</v>
      </c>
      <c r="M710" t="s">
        <v>1743</v>
      </c>
      <c r="N710" t="s">
        <v>1682</v>
      </c>
      <c r="O710" t="s">
        <v>1756</v>
      </c>
      <c r="P710" t="s">
        <v>211</v>
      </c>
      <c r="Q710" t="s">
        <v>1684</v>
      </c>
      <c r="R710" t="s">
        <v>1683</v>
      </c>
      <c r="S710">
        <v>2</v>
      </c>
      <c r="T710" s="121">
        <v>2958465</v>
      </c>
      <c r="U710">
        <v>4</v>
      </c>
      <c r="W710">
        <v>0</v>
      </c>
      <c r="X710" s="11">
        <v>526877.66</v>
      </c>
      <c r="Y710">
        <v>526877.66</v>
      </c>
      <c r="Z710">
        <v>0</v>
      </c>
      <c r="AA710" s="11">
        <v>0</v>
      </c>
      <c r="AB710" t="s">
        <v>397</v>
      </c>
    </row>
    <row r="711" spans="1:28" x14ac:dyDescent="0.2">
      <c r="A711">
        <v>905</v>
      </c>
      <c r="B711" t="s">
        <v>1750</v>
      </c>
      <c r="C711" t="s">
        <v>1750</v>
      </c>
      <c r="D711">
        <v>121936</v>
      </c>
      <c r="E711" t="s">
        <v>4333</v>
      </c>
      <c r="G711" t="s">
        <v>4334</v>
      </c>
      <c r="H711" t="s">
        <v>4335</v>
      </c>
      <c r="I711" t="s">
        <v>4336</v>
      </c>
      <c r="J711" t="s">
        <v>2062</v>
      </c>
      <c r="K711">
        <v>-5.0727969999999996</v>
      </c>
      <c r="L711">
        <v>50.415087</v>
      </c>
      <c r="M711" t="s">
        <v>1743</v>
      </c>
      <c r="N711" t="s">
        <v>1682</v>
      </c>
      <c r="O711" t="s">
        <v>1756</v>
      </c>
      <c r="P711" t="s">
        <v>211</v>
      </c>
      <c r="Q711" t="s">
        <v>1684</v>
      </c>
      <c r="R711" t="s">
        <v>1683</v>
      </c>
      <c r="S711">
        <v>2</v>
      </c>
      <c r="T711" s="121">
        <v>2958465</v>
      </c>
      <c r="U711">
        <v>1</v>
      </c>
      <c r="W711">
        <v>0</v>
      </c>
      <c r="X711" s="11">
        <v>602106.35</v>
      </c>
      <c r="Y711">
        <v>602106.35</v>
      </c>
      <c r="Z711">
        <v>0</v>
      </c>
      <c r="AA711" s="11">
        <v>0</v>
      </c>
      <c r="AB711" t="s">
        <v>397</v>
      </c>
    </row>
    <row r="712" spans="1:28" x14ac:dyDescent="0.2">
      <c r="A712">
        <v>905</v>
      </c>
      <c r="B712" t="s">
        <v>1750</v>
      </c>
      <c r="C712" t="s">
        <v>1750</v>
      </c>
      <c r="D712">
        <v>121937</v>
      </c>
      <c r="E712" t="s">
        <v>4337</v>
      </c>
      <c r="G712" t="s">
        <v>4338</v>
      </c>
      <c r="H712" t="s">
        <v>4339</v>
      </c>
      <c r="I712" t="s">
        <v>4340</v>
      </c>
      <c r="J712" t="s">
        <v>1835</v>
      </c>
      <c r="K712">
        <v>-2.0112800000000002</v>
      </c>
      <c r="L712">
        <v>52.719270000000002</v>
      </c>
      <c r="M712" t="s">
        <v>1743</v>
      </c>
      <c r="N712" t="s">
        <v>1682</v>
      </c>
      <c r="O712" t="s">
        <v>1756</v>
      </c>
      <c r="P712" t="s">
        <v>211</v>
      </c>
      <c r="Q712" t="s">
        <v>1684</v>
      </c>
      <c r="R712" t="s">
        <v>1683</v>
      </c>
      <c r="S712">
        <v>2</v>
      </c>
      <c r="T712" s="121">
        <v>2958465</v>
      </c>
      <c r="U712">
        <v>1</v>
      </c>
      <c r="W712">
        <v>0</v>
      </c>
      <c r="X712" s="11">
        <v>135769.66</v>
      </c>
      <c r="Y712">
        <v>135769.66</v>
      </c>
      <c r="Z712">
        <v>0</v>
      </c>
      <c r="AA712" s="11">
        <v>0</v>
      </c>
      <c r="AB712" t="s">
        <v>397</v>
      </c>
    </row>
    <row r="713" spans="1:28" x14ac:dyDescent="0.2">
      <c r="A713">
        <v>905</v>
      </c>
      <c r="B713" t="s">
        <v>1750</v>
      </c>
      <c r="C713" t="s">
        <v>1750</v>
      </c>
      <c r="D713">
        <v>121938</v>
      </c>
      <c r="E713" t="s">
        <v>4341</v>
      </c>
      <c r="G713" t="s">
        <v>4342</v>
      </c>
      <c r="H713" t="s">
        <v>4343</v>
      </c>
      <c r="I713" t="s">
        <v>4245</v>
      </c>
      <c r="J713" t="s">
        <v>2086</v>
      </c>
      <c r="K713">
        <v>-0.53434000000000004</v>
      </c>
      <c r="L713">
        <v>54.436411999999997</v>
      </c>
      <c r="M713" t="s">
        <v>1743</v>
      </c>
      <c r="N713" t="s">
        <v>1682</v>
      </c>
      <c r="O713" t="s">
        <v>1756</v>
      </c>
      <c r="P713" t="s">
        <v>211</v>
      </c>
      <c r="Q713" t="s">
        <v>1684</v>
      </c>
      <c r="R713" t="s">
        <v>1683</v>
      </c>
      <c r="S713">
        <v>2</v>
      </c>
      <c r="T713" s="121">
        <v>2958465</v>
      </c>
      <c r="U713">
        <v>1</v>
      </c>
      <c r="W713">
        <v>0</v>
      </c>
      <c r="X713" s="11">
        <v>547297.96</v>
      </c>
      <c r="Y713">
        <v>493850.26</v>
      </c>
      <c r="Z713">
        <v>53447.7</v>
      </c>
      <c r="AA713" s="11">
        <v>0</v>
      </c>
      <c r="AB713" t="s">
        <v>397</v>
      </c>
    </row>
    <row r="714" spans="1:28" x14ac:dyDescent="0.2">
      <c r="A714">
        <v>905</v>
      </c>
      <c r="B714" t="s">
        <v>1750</v>
      </c>
      <c r="C714" t="s">
        <v>1750</v>
      </c>
      <c r="D714">
        <v>121939</v>
      </c>
      <c r="E714" t="s">
        <v>4344</v>
      </c>
      <c r="G714" t="s">
        <v>4345</v>
      </c>
      <c r="H714" t="s">
        <v>4346</v>
      </c>
      <c r="I714" t="s">
        <v>2225</v>
      </c>
      <c r="J714" t="s">
        <v>2226</v>
      </c>
      <c r="K714">
        <v>-0.406165</v>
      </c>
      <c r="L714">
        <v>53.899206999999997</v>
      </c>
      <c r="M714" t="s">
        <v>1743</v>
      </c>
      <c r="N714" t="s">
        <v>1682</v>
      </c>
      <c r="O714" t="s">
        <v>1756</v>
      </c>
      <c r="P714" t="s">
        <v>211</v>
      </c>
      <c r="Q714" t="s">
        <v>1684</v>
      </c>
      <c r="R714" t="s">
        <v>1683</v>
      </c>
      <c r="S714">
        <v>2</v>
      </c>
      <c r="T714" s="121">
        <v>2958465</v>
      </c>
      <c r="U714">
        <v>1</v>
      </c>
      <c r="W714">
        <v>0</v>
      </c>
      <c r="X714" s="11">
        <v>257884.79</v>
      </c>
      <c r="Y714">
        <v>233073.84</v>
      </c>
      <c r="Z714">
        <v>24810.95</v>
      </c>
      <c r="AA714" s="11">
        <v>0</v>
      </c>
      <c r="AB714" t="s">
        <v>397</v>
      </c>
    </row>
    <row r="715" spans="1:28" x14ac:dyDescent="0.2">
      <c r="A715">
        <v>905</v>
      </c>
      <c r="B715" t="s">
        <v>1750</v>
      </c>
      <c r="C715" t="s">
        <v>1750</v>
      </c>
      <c r="D715">
        <v>121940</v>
      </c>
      <c r="E715" t="s">
        <v>4347</v>
      </c>
      <c r="G715" t="s">
        <v>4348</v>
      </c>
      <c r="H715" t="s">
        <v>4349</v>
      </c>
      <c r="I715" t="s">
        <v>4350</v>
      </c>
      <c r="J715" t="s">
        <v>2832</v>
      </c>
      <c r="K715">
        <v>-2.3869899999999999</v>
      </c>
      <c r="L715">
        <v>53.442740000000001</v>
      </c>
      <c r="M715" t="s">
        <v>1743</v>
      </c>
      <c r="N715" t="s">
        <v>1682</v>
      </c>
      <c r="O715" t="s">
        <v>1756</v>
      </c>
      <c r="P715" t="s">
        <v>211</v>
      </c>
      <c r="Q715" t="s">
        <v>1684</v>
      </c>
      <c r="R715" t="s">
        <v>1683</v>
      </c>
      <c r="S715">
        <v>2</v>
      </c>
      <c r="T715" s="121">
        <v>2958465</v>
      </c>
      <c r="U715">
        <v>1</v>
      </c>
      <c r="W715">
        <v>0</v>
      </c>
      <c r="X715" s="11">
        <v>126428.97</v>
      </c>
      <c r="Y715">
        <v>126428.97</v>
      </c>
      <c r="Z715">
        <v>0</v>
      </c>
      <c r="AA715" s="11">
        <v>0</v>
      </c>
      <c r="AB715" t="s">
        <v>397</v>
      </c>
    </row>
    <row r="716" spans="1:28" x14ac:dyDescent="0.2">
      <c r="A716">
        <v>905</v>
      </c>
      <c r="B716" t="s">
        <v>1750</v>
      </c>
      <c r="C716" t="s">
        <v>1750</v>
      </c>
      <c r="D716">
        <v>121941</v>
      </c>
      <c r="E716" t="s">
        <v>4351</v>
      </c>
      <c r="G716" t="s">
        <v>4352</v>
      </c>
      <c r="H716" t="s">
        <v>4353</v>
      </c>
      <c r="I716" t="s">
        <v>2032</v>
      </c>
      <c r="J716" t="s">
        <v>2032</v>
      </c>
      <c r="K716">
        <v>-2.9333710000000002</v>
      </c>
      <c r="L716">
        <v>53.391339000000002</v>
      </c>
      <c r="M716" t="s">
        <v>1743</v>
      </c>
      <c r="N716" t="s">
        <v>1682</v>
      </c>
      <c r="O716" t="s">
        <v>1756</v>
      </c>
      <c r="P716" t="s">
        <v>211</v>
      </c>
      <c r="Q716" t="s">
        <v>1684</v>
      </c>
      <c r="R716" t="s">
        <v>1683</v>
      </c>
      <c r="S716">
        <v>2</v>
      </c>
      <c r="T716" s="121">
        <v>2958465</v>
      </c>
      <c r="U716">
        <v>1</v>
      </c>
      <c r="W716">
        <v>0</v>
      </c>
      <c r="X716" s="11">
        <v>239421.86</v>
      </c>
      <c r="Y716">
        <v>220715.09</v>
      </c>
      <c r="Z716">
        <v>18706.77</v>
      </c>
      <c r="AA716" s="11">
        <v>0</v>
      </c>
      <c r="AB716" t="s">
        <v>397</v>
      </c>
    </row>
    <row r="717" spans="1:28" x14ac:dyDescent="0.2">
      <c r="A717">
        <v>905</v>
      </c>
      <c r="B717" t="s">
        <v>1750</v>
      </c>
      <c r="C717" t="s">
        <v>1750</v>
      </c>
      <c r="D717">
        <v>121942</v>
      </c>
      <c r="E717" t="s">
        <v>4354</v>
      </c>
      <c r="G717" t="s">
        <v>4355</v>
      </c>
      <c r="H717" t="s">
        <v>4356</v>
      </c>
      <c r="I717" t="s">
        <v>3559</v>
      </c>
      <c r="J717" t="s">
        <v>1801</v>
      </c>
      <c r="K717">
        <v>-0.30177599999999999</v>
      </c>
      <c r="L717">
        <v>51.082287000000001</v>
      </c>
      <c r="M717" t="s">
        <v>1743</v>
      </c>
      <c r="N717" t="s">
        <v>1682</v>
      </c>
      <c r="O717" t="s">
        <v>1756</v>
      </c>
      <c r="P717" t="s">
        <v>211</v>
      </c>
      <c r="Q717" t="s">
        <v>1684</v>
      </c>
      <c r="R717" t="s">
        <v>1683</v>
      </c>
      <c r="S717">
        <v>2</v>
      </c>
      <c r="T717" s="121">
        <v>2958465</v>
      </c>
      <c r="U717">
        <v>1</v>
      </c>
      <c r="W717">
        <v>0</v>
      </c>
      <c r="X717" s="11">
        <v>150392.54999999999</v>
      </c>
      <c r="Y717">
        <v>150392.54999999999</v>
      </c>
      <c r="Z717">
        <v>0</v>
      </c>
      <c r="AA717" s="11">
        <v>0</v>
      </c>
      <c r="AB717" t="s">
        <v>397</v>
      </c>
    </row>
    <row r="718" spans="1:28" x14ac:dyDescent="0.2">
      <c r="A718">
        <v>905</v>
      </c>
      <c r="B718" t="s">
        <v>1750</v>
      </c>
      <c r="C718" t="s">
        <v>1750</v>
      </c>
      <c r="D718">
        <v>121943</v>
      </c>
      <c r="E718" t="s">
        <v>4357</v>
      </c>
      <c r="G718" t="s">
        <v>4358</v>
      </c>
      <c r="H718" t="s">
        <v>4359</v>
      </c>
      <c r="I718" t="s">
        <v>3837</v>
      </c>
      <c r="J718" t="s">
        <v>2062</v>
      </c>
      <c r="K718">
        <v>-5.6583690000000004</v>
      </c>
      <c r="L718">
        <v>50.049244000000002</v>
      </c>
      <c r="M718" t="s">
        <v>1743</v>
      </c>
      <c r="N718" t="s">
        <v>1682</v>
      </c>
      <c r="O718" t="s">
        <v>1756</v>
      </c>
      <c r="P718" t="s">
        <v>211</v>
      </c>
      <c r="Q718" t="s">
        <v>1684</v>
      </c>
      <c r="R718" t="s">
        <v>1683</v>
      </c>
      <c r="S718">
        <v>2</v>
      </c>
      <c r="T718" s="121">
        <v>2958465</v>
      </c>
      <c r="U718">
        <v>1</v>
      </c>
      <c r="W718">
        <v>0</v>
      </c>
      <c r="X718" s="11">
        <v>292788.22000000003</v>
      </c>
      <c r="Y718">
        <v>279279.7</v>
      </c>
      <c r="Z718">
        <v>13508.52</v>
      </c>
      <c r="AA718" s="11">
        <v>0</v>
      </c>
      <c r="AB718" t="s">
        <v>397</v>
      </c>
    </row>
    <row r="719" spans="1:28" x14ac:dyDescent="0.2">
      <c r="A719">
        <v>905</v>
      </c>
      <c r="B719" t="s">
        <v>1750</v>
      </c>
      <c r="C719" t="s">
        <v>1750</v>
      </c>
      <c r="D719">
        <v>121944</v>
      </c>
      <c r="E719" t="s">
        <v>4360</v>
      </c>
      <c r="G719" t="s">
        <v>4361</v>
      </c>
      <c r="H719" t="s">
        <v>4362</v>
      </c>
      <c r="I719" t="s">
        <v>4363</v>
      </c>
      <c r="J719" t="s">
        <v>2657</v>
      </c>
      <c r="K719">
        <v>-1.15611</v>
      </c>
      <c r="L719">
        <v>52.568019999999997</v>
      </c>
      <c r="M719" t="s">
        <v>1743</v>
      </c>
      <c r="N719" t="s">
        <v>1682</v>
      </c>
      <c r="O719" t="s">
        <v>1756</v>
      </c>
      <c r="P719" t="s">
        <v>211</v>
      </c>
      <c r="Q719" t="s">
        <v>1684</v>
      </c>
      <c r="R719" t="s">
        <v>1683</v>
      </c>
      <c r="S719">
        <v>2</v>
      </c>
      <c r="T719" s="121">
        <v>2958465</v>
      </c>
      <c r="U719">
        <v>2</v>
      </c>
      <c r="W719">
        <v>0</v>
      </c>
      <c r="X719" s="11">
        <v>264000</v>
      </c>
      <c r="Y719">
        <v>264000</v>
      </c>
      <c r="Z719">
        <v>0</v>
      </c>
      <c r="AA719" s="11">
        <v>0</v>
      </c>
      <c r="AB719" t="s">
        <v>397</v>
      </c>
    </row>
    <row r="720" spans="1:28" x14ac:dyDescent="0.2">
      <c r="A720">
        <v>905</v>
      </c>
      <c r="B720" t="s">
        <v>1750</v>
      </c>
      <c r="C720" t="s">
        <v>1750</v>
      </c>
      <c r="D720">
        <v>121945</v>
      </c>
      <c r="E720" t="s">
        <v>4364</v>
      </c>
      <c r="G720" t="s">
        <v>4365</v>
      </c>
      <c r="H720" t="s">
        <v>4366</v>
      </c>
      <c r="I720" t="s">
        <v>4266</v>
      </c>
      <c r="J720" t="s">
        <v>3256</v>
      </c>
      <c r="K720">
        <v>-2.9599600000000001</v>
      </c>
      <c r="L720">
        <v>51.354610000000001</v>
      </c>
      <c r="M720" t="s">
        <v>1743</v>
      </c>
      <c r="N720" t="s">
        <v>1682</v>
      </c>
      <c r="O720" t="s">
        <v>1756</v>
      </c>
      <c r="P720" t="s">
        <v>211</v>
      </c>
      <c r="Q720" t="s">
        <v>1684</v>
      </c>
      <c r="R720" t="s">
        <v>1683</v>
      </c>
      <c r="S720">
        <v>2</v>
      </c>
      <c r="T720" s="121">
        <v>2958465</v>
      </c>
      <c r="U720">
        <v>1</v>
      </c>
      <c r="W720">
        <v>0</v>
      </c>
      <c r="X720" s="11">
        <v>12471.16</v>
      </c>
      <c r="Y720">
        <v>0</v>
      </c>
      <c r="Z720">
        <v>12471.16</v>
      </c>
      <c r="AA720" s="11">
        <v>0</v>
      </c>
      <c r="AB720" t="s">
        <v>397</v>
      </c>
    </row>
    <row r="721" spans="1:28" x14ac:dyDescent="0.2">
      <c r="A721">
        <v>905</v>
      </c>
      <c r="B721" t="s">
        <v>1750</v>
      </c>
      <c r="C721" t="s">
        <v>1750</v>
      </c>
      <c r="D721">
        <v>121946</v>
      </c>
      <c r="E721" t="s">
        <v>4367</v>
      </c>
      <c r="G721" t="s">
        <v>4368</v>
      </c>
      <c r="H721" t="s">
        <v>4369</v>
      </c>
      <c r="I721" t="s">
        <v>4370</v>
      </c>
      <c r="J721" t="s">
        <v>1806</v>
      </c>
      <c r="K721">
        <v>-2.9581780000000002</v>
      </c>
      <c r="L721">
        <v>54.427301999999997</v>
      </c>
      <c r="M721" t="s">
        <v>1743</v>
      </c>
      <c r="N721" t="s">
        <v>1682</v>
      </c>
      <c r="O721" t="s">
        <v>1756</v>
      </c>
      <c r="P721" t="s">
        <v>211</v>
      </c>
      <c r="Q721" t="s">
        <v>1684</v>
      </c>
      <c r="R721" t="s">
        <v>1683</v>
      </c>
      <c r="S721">
        <v>2</v>
      </c>
      <c r="T721" s="121">
        <v>2958465</v>
      </c>
      <c r="U721">
        <v>1</v>
      </c>
      <c r="W721">
        <v>0</v>
      </c>
      <c r="X721" s="11">
        <v>123288.46</v>
      </c>
      <c r="Y721">
        <v>123288.46</v>
      </c>
      <c r="Z721">
        <v>0</v>
      </c>
      <c r="AA721" s="11">
        <v>0</v>
      </c>
      <c r="AB721" t="s">
        <v>397</v>
      </c>
    </row>
    <row r="722" spans="1:28" x14ac:dyDescent="0.2">
      <c r="A722">
        <v>905</v>
      </c>
      <c r="B722" t="s">
        <v>1750</v>
      </c>
      <c r="C722" t="s">
        <v>1750</v>
      </c>
      <c r="D722">
        <v>121947</v>
      </c>
      <c r="E722" t="s">
        <v>4371</v>
      </c>
      <c r="G722" t="s">
        <v>4372</v>
      </c>
      <c r="H722" t="s">
        <v>4373</v>
      </c>
      <c r="I722" t="s">
        <v>1814</v>
      </c>
      <c r="J722" t="s">
        <v>1814</v>
      </c>
      <c r="K722">
        <v>-4.2717999999999999E-2</v>
      </c>
      <c r="L722">
        <v>51.506855999999999</v>
      </c>
      <c r="M722" t="s">
        <v>1743</v>
      </c>
      <c r="N722" t="s">
        <v>1682</v>
      </c>
      <c r="O722" t="s">
        <v>1756</v>
      </c>
      <c r="P722" t="s">
        <v>211</v>
      </c>
      <c r="Q722" t="s">
        <v>1684</v>
      </c>
      <c r="R722" t="s">
        <v>1683</v>
      </c>
      <c r="S722">
        <v>2</v>
      </c>
      <c r="T722" s="121">
        <v>2958465</v>
      </c>
      <c r="U722">
        <v>1</v>
      </c>
      <c r="W722">
        <v>0</v>
      </c>
      <c r="X722" s="11">
        <v>12429.04</v>
      </c>
      <c r="Y722">
        <v>0</v>
      </c>
      <c r="Z722">
        <v>12429.04</v>
      </c>
      <c r="AA722" s="11">
        <v>0</v>
      </c>
      <c r="AB722" t="s">
        <v>397</v>
      </c>
    </row>
    <row r="723" spans="1:28" x14ac:dyDescent="0.2">
      <c r="A723">
        <v>905</v>
      </c>
      <c r="B723" t="s">
        <v>1750</v>
      </c>
      <c r="C723" t="s">
        <v>1750</v>
      </c>
      <c r="D723">
        <v>121948</v>
      </c>
      <c r="E723" t="s">
        <v>4374</v>
      </c>
      <c r="G723" t="s">
        <v>4375</v>
      </c>
      <c r="H723" t="s">
        <v>4376</v>
      </c>
      <c r="I723" t="s">
        <v>4377</v>
      </c>
      <c r="J723" t="s">
        <v>4377</v>
      </c>
      <c r="K723">
        <v>-1.9446319999999999</v>
      </c>
      <c r="L723">
        <v>50.687576999999997</v>
      </c>
      <c r="M723" t="s">
        <v>1743</v>
      </c>
      <c r="N723" t="s">
        <v>1682</v>
      </c>
      <c r="O723" t="s">
        <v>1756</v>
      </c>
      <c r="P723" t="s">
        <v>211</v>
      </c>
      <c r="Q723" t="s">
        <v>1684</v>
      </c>
      <c r="R723" t="s">
        <v>1683</v>
      </c>
      <c r="S723">
        <v>2</v>
      </c>
      <c r="T723" s="121">
        <v>2958465</v>
      </c>
      <c r="U723">
        <v>1</v>
      </c>
      <c r="W723">
        <v>0</v>
      </c>
      <c r="X723" s="11">
        <v>28743.45</v>
      </c>
      <c r="Y723">
        <v>0</v>
      </c>
      <c r="Z723">
        <v>28743.45</v>
      </c>
      <c r="AA723" s="11">
        <v>0</v>
      </c>
      <c r="AB723" t="s">
        <v>397</v>
      </c>
    </row>
    <row r="724" spans="1:28" x14ac:dyDescent="0.2">
      <c r="A724">
        <v>905</v>
      </c>
      <c r="B724" t="s">
        <v>1750</v>
      </c>
      <c r="C724" t="s">
        <v>1750</v>
      </c>
      <c r="D724">
        <v>121949</v>
      </c>
      <c r="E724" t="s">
        <v>4378</v>
      </c>
      <c r="G724" t="s">
        <v>4379</v>
      </c>
      <c r="H724" t="s">
        <v>4380</v>
      </c>
      <c r="I724" t="s">
        <v>2032</v>
      </c>
      <c r="J724" t="s">
        <v>4381</v>
      </c>
      <c r="K724">
        <v>-2.9798140000000002</v>
      </c>
      <c r="L724">
        <v>53.455759999999998</v>
      </c>
      <c r="M724" t="s">
        <v>1743</v>
      </c>
      <c r="N724" t="s">
        <v>1682</v>
      </c>
      <c r="O724" t="s">
        <v>1756</v>
      </c>
      <c r="P724" t="s">
        <v>211</v>
      </c>
      <c r="Q724" t="s">
        <v>1684</v>
      </c>
      <c r="R724" t="s">
        <v>1683</v>
      </c>
      <c r="S724">
        <v>2</v>
      </c>
      <c r="T724" s="121">
        <v>2958465</v>
      </c>
      <c r="U724">
        <v>1</v>
      </c>
      <c r="W724">
        <v>0</v>
      </c>
      <c r="X724" s="11">
        <v>75673.740000000005</v>
      </c>
      <c r="Y724">
        <v>75673.740000000005</v>
      </c>
      <c r="Z724">
        <v>0</v>
      </c>
      <c r="AA724" s="11">
        <v>0</v>
      </c>
      <c r="AB724" t="s">
        <v>397</v>
      </c>
    </row>
    <row r="725" spans="1:28" x14ac:dyDescent="0.2">
      <c r="A725">
        <v>905</v>
      </c>
      <c r="B725" t="s">
        <v>1750</v>
      </c>
      <c r="C725" t="s">
        <v>1750</v>
      </c>
      <c r="D725">
        <v>121950</v>
      </c>
      <c r="E725" t="s">
        <v>4382</v>
      </c>
      <c r="G725" t="s">
        <v>4383</v>
      </c>
      <c r="H725" t="s">
        <v>4384</v>
      </c>
      <c r="I725" t="s">
        <v>3559</v>
      </c>
      <c r="J725" t="s">
        <v>1801</v>
      </c>
      <c r="K725">
        <v>-0.33166000000000001</v>
      </c>
      <c r="L725">
        <v>51.077159999999999</v>
      </c>
      <c r="M725" t="s">
        <v>1743</v>
      </c>
      <c r="N725" t="s">
        <v>1682</v>
      </c>
      <c r="O725" t="s">
        <v>1756</v>
      </c>
      <c r="P725" t="s">
        <v>211</v>
      </c>
      <c r="Q725" t="s">
        <v>1684</v>
      </c>
      <c r="R725" t="s">
        <v>1683</v>
      </c>
      <c r="S725">
        <v>2</v>
      </c>
      <c r="T725" s="121">
        <v>2958465</v>
      </c>
      <c r="U725">
        <v>2</v>
      </c>
      <c r="W725">
        <v>0</v>
      </c>
      <c r="X725" s="11">
        <v>341526.55</v>
      </c>
      <c r="Y725">
        <v>341526.55</v>
      </c>
      <c r="Z725">
        <v>0</v>
      </c>
      <c r="AA725" s="11">
        <v>0</v>
      </c>
      <c r="AB725" t="s">
        <v>397</v>
      </c>
    </row>
    <row r="726" spans="1:28" x14ac:dyDescent="0.2">
      <c r="A726">
        <v>905</v>
      </c>
      <c r="B726" t="s">
        <v>1750</v>
      </c>
      <c r="C726" t="s">
        <v>1750</v>
      </c>
      <c r="D726">
        <v>121951</v>
      </c>
      <c r="E726" t="s">
        <v>4385</v>
      </c>
      <c r="G726" t="s">
        <v>4386</v>
      </c>
      <c r="H726" t="s">
        <v>4387</v>
      </c>
      <c r="I726" t="s">
        <v>4388</v>
      </c>
      <c r="J726" t="s">
        <v>1814</v>
      </c>
      <c r="K726">
        <v>0.14047000000000001</v>
      </c>
      <c r="L726">
        <v>51.532089999999997</v>
      </c>
      <c r="M726" t="s">
        <v>1743</v>
      </c>
      <c r="N726" t="s">
        <v>1682</v>
      </c>
      <c r="O726" t="s">
        <v>1756</v>
      </c>
      <c r="P726" t="s">
        <v>211</v>
      </c>
      <c r="Q726" t="s">
        <v>1684</v>
      </c>
      <c r="R726" t="s">
        <v>1683</v>
      </c>
      <c r="S726">
        <v>2</v>
      </c>
      <c r="T726" s="121">
        <v>2958465</v>
      </c>
      <c r="U726">
        <v>1</v>
      </c>
      <c r="W726">
        <v>0</v>
      </c>
      <c r="X726" s="11">
        <v>100000</v>
      </c>
      <c r="Y726">
        <v>100000</v>
      </c>
      <c r="Z726">
        <v>0</v>
      </c>
      <c r="AA726" s="11">
        <v>0</v>
      </c>
      <c r="AB726" t="s">
        <v>397</v>
      </c>
    </row>
    <row r="727" spans="1:28" x14ac:dyDescent="0.2">
      <c r="A727">
        <v>905</v>
      </c>
      <c r="B727" t="s">
        <v>1750</v>
      </c>
      <c r="C727" t="s">
        <v>1750</v>
      </c>
      <c r="D727">
        <v>121952</v>
      </c>
      <c r="E727" t="s">
        <v>4389</v>
      </c>
      <c r="G727" t="s">
        <v>4390</v>
      </c>
      <c r="H727" t="s">
        <v>4391</v>
      </c>
      <c r="I727" t="s">
        <v>2032</v>
      </c>
      <c r="J727" t="s">
        <v>2032</v>
      </c>
      <c r="K727">
        <v>-2.964032</v>
      </c>
      <c r="L727">
        <v>53.415905000000002</v>
      </c>
      <c r="M727" t="s">
        <v>1743</v>
      </c>
      <c r="N727" t="s">
        <v>1682</v>
      </c>
      <c r="O727" t="s">
        <v>1756</v>
      </c>
      <c r="P727" t="s">
        <v>211</v>
      </c>
      <c r="Q727" t="s">
        <v>1684</v>
      </c>
      <c r="R727" t="s">
        <v>1683</v>
      </c>
      <c r="S727">
        <v>2</v>
      </c>
      <c r="T727" s="121">
        <v>2958465</v>
      </c>
      <c r="U727">
        <v>1</v>
      </c>
      <c r="W727">
        <v>0</v>
      </c>
      <c r="X727" s="11">
        <v>730076.28</v>
      </c>
      <c r="Y727">
        <v>730076.28</v>
      </c>
      <c r="Z727">
        <v>0</v>
      </c>
      <c r="AA727" s="11">
        <v>0</v>
      </c>
      <c r="AB727" t="s">
        <v>397</v>
      </c>
    </row>
    <row r="728" spans="1:28" x14ac:dyDescent="0.2">
      <c r="A728">
        <v>905</v>
      </c>
      <c r="B728" t="s">
        <v>1750</v>
      </c>
      <c r="C728" t="s">
        <v>1750</v>
      </c>
      <c r="D728">
        <v>121953</v>
      </c>
      <c r="E728" t="s">
        <v>4392</v>
      </c>
      <c r="G728" t="s">
        <v>4393</v>
      </c>
      <c r="H728" t="s">
        <v>4394</v>
      </c>
      <c r="I728" t="s">
        <v>3512</v>
      </c>
      <c r="J728" t="s">
        <v>2138</v>
      </c>
      <c r="K728">
        <v>-1.1809289999999999</v>
      </c>
      <c r="L728">
        <v>50.720837000000003</v>
      </c>
      <c r="M728" t="s">
        <v>1743</v>
      </c>
      <c r="N728" t="s">
        <v>1682</v>
      </c>
      <c r="O728" t="s">
        <v>1756</v>
      </c>
      <c r="P728" t="s">
        <v>211</v>
      </c>
      <c r="Q728" t="s">
        <v>1684</v>
      </c>
      <c r="R728" t="s">
        <v>1683</v>
      </c>
      <c r="S728">
        <v>2</v>
      </c>
      <c r="T728" s="121">
        <v>2958465</v>
      </c>
      <c r="U728">
        <v>1</v>
      </c>
      <c r="W728">
        <v>0</v>
      </c>
      <c r="X728" s="11">
        <v>228927.28</v>
      </c>
      <c r="Y728">
        <v>201525.97</v>
      </c>
      <c r="Z728">
        <v>27401.31</v>
      </c>
      <c r="AA728" s="11">
        <v>0</v>
      </c>
      <c r="AB728" t="s">
        <v>397</v>
      </c>
    </row>
    <row r="729" spans="1:28" x14ac:dyDescent="0.2">
      <c r="A729">
        <v>905</v>
      </c>
      <c r="B729" t="s">
        <v>1750</v>
      </c>
      <c r="C729" t="s">
        <v>1750</v>
      </c>
      <c r="D729">
        <v>121954</v>
      </c>
      <c r="E729" t="s">
        <v>4395</v>
      </c>
      <c r="G729" t="s">
        <v>4396</v>
      </c>
      <c r="H729" t="s">
        <v>4397</v>
      </c>
      <c r="I729" t="s">
        <v>2566</v>
      </c>
      <c r="J729" t="s">
        <v>2566</v>
      </c>
      <c r="K729">
        <v>-2.97519</v>
      </c>
      <c r="L729">
        <v>51.583449999999999</v>
      </c>
      <c r="M729" t="s">
        <v>1744</v>
      </c>
      <c r="N729" t="s">
        <v>1682</v>
      </c>
      <c r="O729" t="s">
        <v>1756</v>
      </c>
      <c r="P729" t="s">
        <v>211</v>
      </c>
      <c r="Q729" t="s">
        <v>1684</v>
      </c>
      <c r="R729" t="s">
        <v>1683</v>
      </c>
      <c r="S729">
        <v>2</v>
      </c>
      <c r="T729" s="121">
        <v>2958465</v>
      </c>
      <c r="U729">
        <v>6</v>
      </c>
      <c r="W729">
        <v>0</v>
      </c>
      <c r="X729" s="11">
        <v>864720.1</v>
      </c>
      <c r="Y729">
        <v>864720.1</v>
      </c>
      <c r="Z729">
        <v>0</v>
      </c>
      <c r="AA729" s="11">
        <v>0</v>
      </c>
      <c r="AB729" t="s">
        <v>397</v>
      </c>
    </row>
    <row r="730" spans="1:28" x14ac:dyDescent="0.2">
      <c r="A730">
        <v>905</v>
      </c>
      <c r="B730" t="s">
        <v>1750</v>
      </c>
      <c r="C730" t="s">
        <v>1750</v>
      </c>
      <c r="D730">
        <v>121955</v>
      </c>
      <c r="E730" t="s">
        <v>4398</v>
      </c>
      <c r="G730" t="s">
        <v>4399</v>
      </c>
      <c r="H730" t="s">
        <v>1988</v>
      </c>
      <c r="I730" t="s">
        <v>1989</v>
      </c>
      <c r="J730" t="s">
        <v>1990</v>
      </c>
      <c r="K730">
        <v>-2.2794970000000001</v>
      </c>
      <c r="L730">
        <v>52.635589000000003</v>
      </c>
      <c r="M730" t="s">
        <v>1743</v>
      </c>
      <c r="N730" t="s">
        <v>1682</v>
      </c>
      <c r="O730" t="s">
        <v>1756</v>
      </c>
      <c r="P730" t="s">
        <v>211</v>
      </c>
      <c r="Q730" t="s">
        <v>1684</v>
      </c>
      <c r="R730" t="s">
        <v>1683</v>
      </c>
      <c r="S730">
        <v>2</v>
      </c>
      <c r="T730" s="121">
        <v>2958465</v>
      </c>
      <c r="U730">
        <v>1</v>
      </c>
      <c r="W730">
        <v>0</v>
      </c>
      <c r="X730" s="11">
        <v>62663.55</v>
      </c>
      <c r="Y730">
        <v>62663.55</v>
      </c>
      <c r="Z730">
        <v>0</v>
      </c>
      <c r="AA730" s="11">
        <v>0</v>
      </c>
      <c r="AB730" t="s">
        <v>397</v>
      </c>
    </row>
    <row r="731" spans="1:28" x14ac:dyDescent="0.2">
      <c r="A731">
        <v>905</v>
      </c>
      <c r="B731" t="s">
        <v>1750</v>
      </c>
      <c r="C731" t="s">
        <v>1750</v>
      </c>
      <c r="D731">
        <v>121956</v>
      </c>
      <c r="E731" t="s">
        <v>4400</v>
      </c>
      <c r="G731" t="s">
        <v>3328</v>
      </c>
      <c r="H731" t="s">
        <v>4401</v>
      </c>
      <c r="I731" t="s">
        <v>4402</v>
      </c>
      <c r="J731" t="s">
        <v>1926</v>
      </c>
      <c r="K731">
        <v>1.03443</v>
      </c>
      <c r="L731">
        <v>51.063020999999999</v>
      </c>
      <c r="M731" t="s">
        <v>1743</v>
      </c>
      <c r="N731" t="s">
        <v>1682</v>
      </c>
      <c r="O731" t="s">
        <v>1756</v>
      </c>
      <c r="P731" t="s">
        <v>211</v>
      </c>
      <c r="Q731" t="s">
        <v>1684</v>
      </c>
      <c r="R731" t="s">
        <v>1683</v>
      </c>
      <c r="S731">
        <v>2</v>
      </c>
      <c r="T731" s="121">
        <v>2958465</v>
      </c>
      <c r="U731">
        <v>1</v>
      </c>
      <c r="W731">
        <v>0</v>
      </c>
      <c r="X731" s="11">
        <v>141269.69</v>
      </c>
      <c r="Y731">
        <v>141269.69</v>
      </c>
      <c r="Z731">
        <v>0</v>
      </c>
      <c r="AA731" s="11">
        <v>0</v>
      </c>
      <c r="AB731" t="s">
        <v>397</v>
      </c>
    </row>
    <row r="732" spans="1:28" x14ac:dyDescent="0.2">
      <c r="A732">
        <v>905</v>
      </c>
      <c r="B732" t="s">
        <v>1750</v>
      </c>
      <c r="C732" t="s">
        <v>1750</v>
      </c>
      <c r="D732">
        <v>121957</v>
      </c>
      <c r="E732" t="s">
        <v>4403</v>
      </c>
      <c r="G732" t="s">
        <v>4404</v>
      </c>
      <c r="H732" t="s">
        <v>4405</v>
      </c>
      <c r="I732" t="s">
        <v>3425</v>
      </c>
      <c r="J732" t="s">
        <v>2062</v>
      </c>
      <c r="K732">
        <v>-5.4809799999999997</v>
      </c>
      <c r="L732">
        <v>50.213239999999999</v>
      </c>
      <c r="M732" t="s">
        <v>1743</v>
      </c>
      <c r="N732" t="s">
        <v>1682</v>
      </c>
      <c r="O732" t="s">
        <v>1756</v>
      </c>
      <c r="P732" t="s">
        <v>211</v>
      </c>
      <c r="Q732" t="s">
        <v>1684</v>
      </c>
      <c r="R732" t="s">
        <v>1683</v>
      </c>
      <c r="S732">
        <v>2</v>
      </c>
      <c r="T732" s="121">
        <v>2958465</v>
      </c>
      <c r="U732">
        <v>1</v>
      </c>
      <c r="W732">
        <v>0</v>
      </c>
      <c r="X732" s="11">
        <v>12429.04</v>
      </c>
      <c r="Y732">
        <v>0</v>
      </c>
      <c r="Z732">
        <v>12429.04</v>
      </c>
      <c r="AA732" s="11">
        <v>0</v>
      </c>
      <c r="AB732" t="s">
        <v>397</v>
      </c>
    </row>
    <row r="733" spans="1:28" x14ac:dyDescent="0.2">
      <c r="A733">
        <v>905</v>
      </c>
      <c r="B733" t="s">
        <v>1750</v>
      </c>
      <c r="C733" t="s">
        <v>1750</v>
      </c>
      <c r="D733">
        <v>121958</v>
      </c>
      <c r="E733" t="s">
        <v>4406</v>
      </c>
      <c r="G733" t="s">
        <v>4407</v>
      </c>
      <c r="H733" t="s">
        <v>4408</v>
      </c>
      <c r="I733" t="s">
        <v>2944</v>
      </c>
      <c r="J733" t="s">
        <v>2945</v>
      </c>
      <c r="K733">
        <v>-1.07786</v>
      </c>
      <c r="L733">
        <v>50.794119999999999</v>
      </c>
      <c r="M733" t="s">
        <v>1743</v>
      </c>
      <c r="N733" t="s">
        <v>1682</v>
      </c>
      <c r="O733" t="s">
        <v>1756</v>
      </c>
      <c r="P733" t="s">
        <v>211</v>
      </c>
      <c r="Q733" t="s">
        <v>1684</v>
      </c>
      <c r="R733" t="s">
        <v>1683</v>
      </c>
      <c r="S733">
        <v>2</v>
      </c>
      <c r="T733" s="121">
        <v>2958465</v>
      </c>
      <c r="U733">
        <v>1</v>
      </c>
      <c r="W733">
        <v>0</v>
      </c>
      <c r="X733" s="11">
        <v>159599.09</v>
      </c>
      <c r="Y733">
        <v>154473.37</v>
      </c>
      <c r="Z733">
        <v>5125.72</v>
      </c>
      <c r="AA733" s="11">
        <v>0</v>
      </c>
      <c r="AB733" t="s">
        <v>397</v>
      </c>
    </row>
    <row r="734" spans="1:28" x14ac:dyDescent="0.2">
      <c r="A734">
        <v>905</v>
      </c>
      <c r="B734" t="s">
        <v>1750</v>
      </c>
      <c r="C734" t="s">
        <v>1750</v>
      </c>
      <c r="D734">
        <v>121959</v>
      </c>
      <c r="E734" t="s">
        <v>4409</v>
      </c>
      <c r="G734" t="s">
        <v>4410</v>
      </c>
      <c r="H734" t="s">
        <v>4411</v>
      </c>
      <c r="I734" t="s">
        <v>2011</v>
      </c>
      <c r="J734" t="s">
        <v>2104</v>
      </c>
      <c r="K734">
        <v>-2.5625100000000001</v>
      </c>
      <c r="L734">
        <v>51.423340000000003</v>
      </c>
      <c r="M734" t="s">
        <v>1743</v>
      </c>
      <c r="N734" t="s">
        <v>1682</v>
      </c>
      <c r="O734" t="s">
        <v>1756</v>
      </c>
      <c r="P734" t="s">
        <v>211</v>
      </c>
      <c r="Q734" t="s">
        <v>1684</v>
      </c>
      <c r="R734" t="s">
        <v>1683</v>
      </c>
      <c r="S734">
        <v>2</v>
      </c>
      <c r="T734" s="121">
        <v>2958465</v>
      </c>
      <c r="U734">
        <v>1</v>
      </c>
      <c r="W734">
        <v>0</v>
      </c>
      <c r="X734" s="11">
        <v>222999.33000000002</v>
      </c>
      <c r="Y734">
        <v>213056.1</v>
      </c>
      <c r="Z734">
        <v>9943.23</v>
      </c>
      <c r="AA734" s="11">
        <v>0</v>
      </c>
      <c r="AB734" t="s">
        <v>397</v>
      </c>
    </row>
    <row r="735" spans="1:28" x14ac:dyDescent="0.2">
      <c r="A735">
        <v>905</v>
      </c>
      <c r="B735" t="s">
        <v>1750</v>
      </c>
      <c r="C735" t="s">
        <v>1750</v>
      </c>
      <c r="D735">
        <v>121960</v>
      </c>
      <c r="E735" t="s">
        <v>4412</v>
      </c>
      <c r="G735" t="s">
        <v>4413</v>
      </c>
      <c r="H735" t="s">
        <v>4414</v>
      </c>
      <c r="I735" t="s">
        <v>4415</v>
      </c>
      <c r="J735" t="s">
        <v>3732</v>
      </c>
      <c r="K735">
        <v>-2.6715</v>
      </c>
      <c r="L735">
        <v>53.591679999999997</v>
      </c>
      <c r="M735" t="s">
        <v>1743</v>
      </c>
      <c r="N735" t="s">
        <v>1682</v>
      </c>
      <c r="O735" t="s">
        <v>1756</v>
      </c>
      <c r="P735" t="s">
        <v>211</v>
      </c>
      <c r="Q735" t="s">
        <v>1684</v>
      </c>
      <c r="R735" t="s">
        <v>1683</v>
      </c>
      <c r="S735">
        <v>2</v>
      </c>
      <c r="T735" s="121">
        <v>2958465</v>
      </c>
      <c r="U735">
        <v>1</v>
      </c>
      <c r="W735">
        <v>0</v>
      </c>
      <c r="X735" s="11">
        <v>177815.61</v>
      </c>
      <c r="Y735">
        <v>177815.61</v>
      </c>
      <c r="Z735">
        <v>0</v>
      </c>
      <c r="AA735" s="11">
        <v>0</v>
      </c>
      <c r="AB735" t="s">
        <v>397</v>
      </c>
    </row>
    <row r="736" spans="1:28" x14ac:dyDescent="0.2">
      <c r="A736">
        <v>905</v>
      </c>
      <c r="B736" t="s">
        <v>1750</v>
      </c>
      <c r="C736" t="s">
        <v>1750</v>
      </c>
      <c r="D736">
        <v>121961</v>
      </c>
      <c r="E736" t="s">
        <v>4416</v>
      </c>
      <c r="G736" t="s">
        <v>4417</v>
      </c>
      <c r="H736" t="s">
        <v>4418</v>
      </c>
      <c r="I736" t="s">
        <v>4419</v>
      </c>
      <c r="J736" t="s">
        <v>3902</v>
      </c>
      <c r="K736">
        <v>-1.0258700000000001</v>
      </c>
      <c r="L736">
        <v>53.435400000000001</v>
      </c>
      <c r="M736" t="s">
        <v>1743</v>
      </c>
      <c r="N736" t="s">
        <v>1682</v>
      </c>
      <c r="O736" t="s">
        <v>1756</v>
      </c>
      <c r="P736" t="s">
        <v>211</v>
      </c>
      <c r="Q736" t="s">
        <v>1684</v>
      </c>
      <c r="R736" t="s">
        <v>1683</v>
      </c>
      <c r="S736">
        <v>2</v>
      </c>
      <c r="T736" s="121">
        <v>2958465</v>
      </c>
      <c r="U736">
        <v>1</v>
      </c>
      <c r="W736">
        <v>0</v>
      </c>
      <c r="X736" s="11">
        <v>148840.56</v>
      </c>
      <c r="Y736">
        <v>148840.56</v>
      </c>
      <c r="Z736">
        <v>0</v>
      </c>
      <c r="AA736" s="11">
        <v>0</v>
      </c>
      <c r="AB736" t="s">
        <v>397</v>
      </c>
    </row>
    <row r="737" spans="1:28" x14ac:dyDescent="0.2">
      <c r="A737">
        <v>905</v>
      </c>
      <c r="B737" t="s">
        <v>1750</v>
      </c>
      <c r="C737" t="s">
        <v>1750</v>
      </c>
      <c r="D737">
        <v>121962</v>
      </c>
      <c r="E737" t="s">
        <v>4420</v>
      </c>
      <c r="G737" t="s">
        <v>4421</v>
      </c>
      <c r="H737" t="s">
        <v>4422</v>
      </c>
      <c r="I737" t="s">
        <v>2061</v>
      </c>
      <c r="J737" t="s">
        <v>2062</v>
      </c>
      <c r="K737">
        <v>-4.9349600000000002</v>
      </c>
      <c r="L737">
        <v>50.53604</v>
      </c>
      <c r="M737" t="s">
        <v>1743</v>
      </c>
      <c r="N737" t="s">
        <v>1682</v>
      </c>
      <c r="O737" t="s">
        <v>1756</v>
      </c>
      <c r="P737" t="s">
        <v>211</v>
      </c>
      <c r="Q737" t="s">
        <v>1684</v>
      </c>
      <c r="R737" t="s">
        <v>1683</v>
      </c>
      <c r="S737">
        <v>2</v>
      </c>
      <c r="T737" s="121">
        <v>2958465</v>
      </c>
      <c r="U737">
        <v>1</v>
      </c>
      <c r="W737">
        <v>0</v>
      </c>
      <c r="X737" s="11">
        <v>443643.3</v>
      </c>
      <c r="Y737">
        <v>380796.25</v>
      </c>
      <c r="Z737">
        <v>62847.05</v>
      </c>
      <c r="AA737" s="11">
        <v>0</v>
      </c>
      <c r="AB737" t="s">
        <v>397</v>
      </c>
    </row>
    <row r="738" spans="1:28" x14ac:dyDescent="0.2">
      <c r="A738">
        <v>905</v>
      </c>
      <c r="B738" t="s">
        <v>1750</v>
      </c>
      <c r="C738" t="s">
        <v>1750</v>
      </c>
      <c r="D738">
        <v>121963</v>
      </c>
      <c r="E738" t="s">
        <v>4423</v>
      </c>
      <c r="G738" t="s">
        <v>4424</v>
      </c>
      <c r="H738" t="s">
        <v>4425</v>
      </c>
      <c r="I738" t="s">
        <v>1951</v>
      </c>
      <c r="J738" t="s">
        <v>1830</v>
      </c>
      <c r="K738">
        <v>-2.111996</v>
      </c>
      <c r="L738">
        <v>53.289225000000002</v>
      </c>
      <c r="M738" t="s">
        <v>1743</v>
      </c>
      <c r="N738" t="s">
        <v>1682</v>
      </c>
      <c r="O738" t="s">
        <v>1756</v>
      </c>
      <c r="P738" t="s">
        <v>211</v>
      </c>
      <c r="Q738" t="s">
        <v>1684</v>
      </c>
      <c r="R738" t="s">
        <v>1683</v>
      </c>
      <c r="S738">
        <v>2</v>
      </c>
      <c r="T738" s="121">
        <v>2958465</v>
      </c>
      <c r="U738">
        <v>1</v>
      </c>
      <c r="W738">
        <v>0</v>
      </c>
      <c r="X738" s="11">
        <v>190398.12</v>
      </c>
      <c r="Y738">
        <v>190398.12</v>
      </c>
      <c r="Z738">
        <v>0</v>
      </c>
      <c r="AA738" s="11">
        <v>0</v>
      </c>
      <c r="AB738" t="s">
        <v>397</v>
      </c>
    </row>
    <row r="739" spans="1:28" x14ac:dyDescent="0.2">
      <c r="A739">
        <v>905</v>
      </c>
      <c r="B739" t="s">
        <v>1750</v>
      </c>
      <c r="C739" t="s">
        <v>1750</v>
      </c>
      <c r="D739">
        <v>121964</v>
      </c>
      <c r="E739" t="s">
        <v>4426</v>
      </c>
      <c r="G739" t="s">
        <v>4427</v>
      </c>
      <c r="H739" t="s">
        <v>4428</v>
      </c>
      <c r="I739" t="s">
        <v>4429</v>
      </c>
      <c r="J739" t="s">
        <v>2303</v>
      </c>
      <c r="K739">
        <v>-3.4821119999999999</v>
      </c>
      <c r="L739">
        <v>51.022311999999999</v>
      </c>
      <c r="M739" t="s">
        <v>1743</v>
      </c>
      <c r="N739" t="s">
        <v>1682</v>
      </c>
      <c r="O739" t="s">
        <v>1756</v>
      </c>
      <c r="P739" t="s">
        <v>211</v>
      </c>
      <c r="Q739" t="s">
        <v>1684</v>
      </c>
      <c r="R739" t="s">
        <v>1683</v>
      </c>
      <c r="S739">
        <v>2</v>
      </c>
      <c r="T739" s="121">
        <v>2958465</v>
      </c>
      <c r="U739">
        <v>1</v>
      </c>
      <c r="W739">
        <v>0</v>
      </c>
      <c r="X739" s="11">
        <v>233313.77000000002</v>
      </c>
      <c r="Y739">
        <v>188975.32</v>
      </c>
      <c r="Z739">
        <v>44338.45</v>
      </c>
      <c r="AA739" s="11">
        <v>0</v>
      </c>
      <c r="AB739" t="s">
        <v>397</v>
      </c>
    </row>
    <row r="740" spans="1:28" x14ac:dyDescent="0.2">
      <c r="A740">
        <v>905</v>
      </c>
      <c r="B740" t="s">
        <v>1750</v>
      </c>
      <c r="C740" t="s">
        <v>1750</v>
      </c>
      <c r="D740">
        <v>121965</v>
      </c>
      <c r="E740" t="s">
        <v>4430</v>
      </c>
      <c r="G740" t="s">
        <v>4431</v>
      </c>
      <c r="H740" t="s">
        <v>4432</v>
      </c>
      <c r="I740" t="s">
        <v>2991</v>
      </c>
      <c r="J740" t="s">
        <v>1850</v>
      </c>
      <c r="K740">
        <v>-3.0701299999999998</v>
      </c>
      <c r="L740">
        <v>53.42418</v>
      </c>
      <c r="M740" t="s">
        <v>1743</v>
      </c>
      <c r="N740" t="s">
        <v>1682</v>
      </c>
      <c r="O740" t="s">
        <v>1756</v>
      </c>
      <c r="P740" t="s">
        <v>211</v>
      </c>
      <c r="Q740" t="s">
        <v>1684</v>
      </c>
      <c r="R740" t="s">
        <v>1683</v>
      </c>
      <c r="S740">
        <v>2</v>
      </c>
      <c r="T740" s="121">
        <v>2958465</v>
      </c>
      <c r="U740">
        <v>1</v>
      </c>
      <c r="W740">
        <v>0</v>
      </c>
      <c r="X740" s="11">
        <v>250595.59</v>
      </c>
      <c r="Y740">
        <v>225456.77</v>
      </c>
      <c r="Z740">
        <v>25138.82</v>
      </c>
      <c r="AA740" s="11">
        <v>0</v>
      </c>
      <c r="AB740" t="s">
        <v>397</v>
      </c>
    </row>
    <row r="741" spans="1:28" x14ac:dyDescent="0.2">
      <c r="A741">
        <v>905</v>
      </c>
      <c r="B741" t="s">
        <v>1750</v>
      </c>
      <c r="C741" t="s">
        <v>1750</v>
      </c>
      <c r="D741">
        <v>121966</v>
      </c>
      <c r="E741" t="s">
        <v>4433</v>
      </c>
      <c r="G741" t="s">
        <v>4434</v>
      </c>
      <c r="H741" t="s">
        <v>4435</v>
      </c>
      <c r="I741" t="s">
        <v>4436</v>
      </c>
      <c r="J741" t="s">
        <v>2837</v>
      </c>
      <c r="K741">
        <v>-5.1648310000000004</v>
      </c>
      <c r="L741">
        <v>58.347575999999997</v>
      </c>
      <c r="M741" t="s">
        <v>1825</v>
      </c>
      <c r="N741" t="s">
        <v>1682</v>
      </c>
      <c r="O741" t="s">
        <v>1756</v>
      </c>
      <c r="P741" t="s">
        <v>211</v>
      </c>
      <c r="Q741" t="s">
        <v>1684</v>
      </c>
      <c r="R741" t="s">
        <v>1683</v>
      </c>
      <c r="S741">
        <v>2</v>
      </c>
      <c r="T741" s="121">
        <v>2958465</v>
      </c>
      <c r="U741">
        <v>1</v>
      </c>
      <c r="W741">
        <v>0</v>
      </c>
      <c r="X741" s="11">
        <v>145786.21</v>
      </c>
      <c r="Y741">
        <v>126932.08</v>
      </c>
      <c r="Z741">
        <v>18854.13</v>
      </c>
      <c r="AA741" s="11">
        <v>0</v>
      </c>
      <c r="AB741" t="s">
        <v>397</v>
      </c>
    </row>
    <row r="742" spans="1:28" x14ac:dyDescent="0.2">
      <c r="A742">
        <v>905</v>
      </c>
      <c r="B742" t="s">
        <v>1750</v>
      </c>
      <c r="C742" t="s">
        <v>1750</v>
      </c>
      <c r="D742">
        <v>121967</v>
      </c>
      <c r="E742" t="s">
        <v>4437</v>
      </c>
      <c r="G742" t="s">
        <v>4438</v>
      </c>
      <c r="H742" t="s">
        <v>4439</v>
      </c>
      <c r="I742" t="s">
        <v>2811</v>
      </c>
      <c r="J742" t="s">
        <v>2086</v>
      </c>
      <c r="K742">
        <v>-0.28240199999999999</v>
      </c>
      <c r="L742">
        <v>54.180007000000003</v>
      </c>
      <c r="M742" t="s">
        <v>1743</v>
      </c>
      <c r="N742" t="s">
        <v>1682</v>
      </c>
      <c r="O742" t="s">
        <v>1756</v>
      </c>
      <c r="P742" t="s">
        <v>211</v>
      </c>
      <c r="Q742" t="s">
        <v>1684</v>
      </c>
      <c r="R742" t="s">
        <v>1683</v>
      </c>
      <c r="S742">
        <v>2</v>
      </c>
      <c r="T742" s="121">
        <v>2958465</v>
      </c>
      <c r="U742">
        <v>2</v>
      </c>
      <c r="W742">
        <v>0</v>
      </c>
      <c r="X742" s="11">
        <v>165498.76999999999</v>
      </c>
      <c r="Y742">
        <v>126470.39</v>
      </c>
      <c r="Z742">
        <v>39028.379999999997</v>
      </c>
      <c r="AA742" s="11">
        <v>0</v>
      </c>
      <c r="AB742" t="s">
        <v>397</v>
      </c>
    </row>
    <row r="743" spans="1:28" x14ac:dyDescent="0.2">
      <c r="A743">
        <v>905</v>
      </c>
      <c r="B743" t="s">
        <v>1750</v>
      </c>
      <c r="C743" t="s">
        <v>1750</v>
      </c>
      <c r="D743">
        <v>121968</v>
      </c>
      <c r="E743" t="s">
        <v>4440</v>
      </c>
      <c r="G743" t="s">
        <v>4441</v>
      </c>
      <c r="H743" t="s">
        <v>4442</v>
      </c>
      <c r="I743" t="s">
        <v>4443</v>
      </c>
      <c r="J743" t="s">
        <v>4443</v>
      </c>
      <c r="K743">
        <v>-2.9594200000000002</v>
      </c>
      <c r="L743">
        <v>53.059620000000002</v>
      </c>
      <c r="M743" t="s">
        <v>1744</v>
      </c>
      <c r="N743" t="s">
        <v>1682</v>
      </c>
      <c r="O743" t="s">
        <v>1756</v>
      </c>
      <c r="P743" t="s">
        <v>211</v>
      </c>
      <c r="Q743" t="s">
        <v>1684</v>
      </c>
      <c r="R743" t="s">
        <v>1683</v>
      </c>
      <c r="S743">
        <v>2</v>
      </c>
      <c r="T743" s="121">
        <v>2958465</v>
      </c>
      <c r="U743">
        <v>1</v>
      </c>
      <c r="W743">
        <v>0</v>
      </c>
      <c r="X743" s="11">
        <v>171376.62</v>
      </c>
      <c r="Y743">
        <v>171376.62</v>
      </c>
      <c r="Z743">
        <v>0</v>
      </c>
      <c r="AA743" s="11">
        <v>0</v>
      </c>
      <c r="AB743" t="s">
        <v>397</v>
      </c>
    </row>
    <row r="744" spans="1:28" x14ac:dyDescent="0.2">
      <c r="A744">
        <v>905</v>
      </c>
      <c r="B744" t="s">
        <v>1750</v>
      </c>
      <c r="C744" t="s">
        <v>1750</v>
      </c>
      <c r="D744">
        <v>121969</v>
      </c>
      <c r="E744" t="s">
        <v>4444</v>
      </c>
      <c r="G744" t="s">
        <v>4445</v>
      </c>
      <c r="H744" t="s">
        <v>4446</v>
      </c>
      <c r="I744" t="s">
        <v>4447</v>
      </c>
      <c r="J744" t="s">
        <v>2016</v>
      </c>
      <c r="K744">
        <v>-2.2059299999999999</v>
      </c>
      <c r="L744">
        <v>53.514919999999996</v>
      </c>
      <c r="M744" t="s">
        <v>1743</v>
      </c>
      <c r="N744" t="s">
        <v>1682</v>
      </c>
      <c r="O744" t="s">
        <v>1756</v>
      </c>
      <c r="P744" t="s">
        <v>211</v>
      </c>
      <c r="Q744" t="s">
        <v>1684</v>
      </c>
      <c r="R744" t="s">
        <v>1683</v>
      </c>
      <c r="S744">
        <v>2</v>
      </c>
      <c r="T744" s="121">
        <v>2958465</v>
      </c>
      <c r="U744">
        <v>1</v>
      </c>
      <c r="W744">
        <v>0</v>
      </c>
      <c r="X744" s="11">
        <v>103100.69</v>
      </c>
      <c r="Y744">
        <v>97929.49</v>
      </c>
      <c r="Z744">
        <v>5171.2</v>
      </c>
      <c r="AA744" s="11">
        <v>0</v>
      </c>
      <c r="AB744" t="s">
        <v>397</v>
      </c>
    </row>
    <row r="745" spans="1:28" x14ac:dyDescent="0.2">
      <c r="A745">
        <v>905</v>
      </c>
      <c r="B745" t="s">
        <v>1750</v>
      </c>
      <c r="C745" t="s">
        <v>1750</v>
      </c>
      <c r="D745">
        <v>121970</v>
      </c>
      <c r="E745" t="s">
        <v>4448</v>
      </c>
      <c r="G745" t="s">
        <v>4449</v>
      </c>
      <c r="H745" t="s">
        <v>4450</v>
      </c>
      <c r="I745" t="s">
        <v>4451</v>
      </c>
      <c r="J745" t="s">
        <v>2281</v>
      </c>
      <c r="K745">
        <v>-0.64777700000000005</v>
      </c>
      <c r="L745">
        <v>51.796886999999998</v>
      </c>
      <c r="M745" t="s">
        <v>1743</v>
      </c>
      <c r="N745" t="s">
        <v>1682</v>
      </c>
      <c r="O745" t="s">
        <v>1756</v>
      </c>
      <c r="P745" t="s">
        <v>211</v>
      </c>
      <c r="Q745" t="s">
        <v>1684</v>
      </c>
      <c r="R745" t="s">
        <v>1683</v>
      </c>
      <c r="S745">
        <v>2</v>
      </c>
      <c r="T745" s="121">
        <v>2958465</v>
      </c>
      <c r="U745">
        <v>1</v>
      </c>
      <c r="W745">
        <v>0</v>
      </c>
      <c r="X745" s="11">
        <v>353296.31</v>
      </c>
      <c r="Y745">
        <v>353296.31</v>
      </c>
      <c r="Z745">
        <v>0</v>
      </c>
      <c r="AA745" s="11">
        <v>0</v>
      </c>
      <c r="AB745" t="s">
        <v>397</v>
      </c>
    </row>
    <row r="746" spans="1:28" x14ac:dyDescent="0.2">
      <c r="A746">
        <v>905</v>
      </c>
      <c r="B746" t="s">
        <v>1750</v>
      </c>
      <c r="C746" t="s">
        <v>1750</v>
      </c>
      <c r="D746">
        <v>121971</v>
      </c>
      <c r="E746" t="s">
        <v>4452</v>
      </c>
      <c r="G746" t="s">
        <v>4453</v>
      </c>
      <c r="H746" t="s">
        <v>4454</v>
      </c>
      <c r="I746" t="s">
        <v>3902</v>
      </c>
      <c r="J746" t="s">
        <v>3902</v>
      </c>
      <c r="K746">
        <v>-1.11547</v>
      </c>
      <c r="L746">
        <v>53.515970000000003</v>
      </c>
      <c r="M746" t="s">
        <v>1743</v>
      </c>
      <c r="N746" t="s">
        <v>1682</v>
      </c>
      <c r="O746" t="s">
        <v>1756</v>
      </c>
      <c r="P746" t="s">
        <v>211</v>
      </c>
      <c r="Q746" t="s">
        <v>1684</v>
      </c>
      <c r="R746" t="s">
        <v>1683</v>
      </c>
      <c r="S746">
        <v>2</v>
      </c>
      <c r="T746" s="121">
        <v>2958465</v>
      </c>
      <c r="U746">
        <v>1</v>
      </c>
      <c r="W746">
        <v>0</v>
      </c>
      <c r="X746" s="11">
        <v>123931.25</v>
      </c>
      <c r="Y746">
        <v>123931.25</v>
      </c>
      <c r="Z746">
        <v>0</v>
      </c>
      <c r="AA746" s="11">
        <v>0</v>
      </c>
      <c r="AB746" t="s">
        <v>397</v>
      </c>
    </row>
    <row r="747" spans="1:28" x14ac:dyDescent="0.2">
      <c r="A747">
        <v>905</v>
      </c>
      <c r="B747" t="s">
        <v>1750</v>
      </c>
      <c r="C747" t="s">
        <v>1750</v>
      </c>
      <c r="D747">
        <v>121972</v>
      </c>
      <c r="E747" t="s">
        <v>4455</v>
      </c>
      <c r="G747" t="s">
        <v>4456</v>
      </c>
      <c r="H747" t="s">
        <v>4457</v>
      </c>
      <c r="I747" t="s">
        <v>1994</v>
      </c>
      <c r="J747" t="s">
        <v>1814</v>
      </c>
      <c r="K747">
        <v>-0.41471999999999998</v>
      </c>
      <c r="L747">
        <v>51.60474</v>
      </c>
      <c r="M747" t="s">
        <v>1743</v>
      </c>
      <c r="N747" t="s">
        <v>1682</v>
      </c>
      <c r="O747" t="s">
        <v>1756</v>
      </c>
      <c r="P747" t="s">
        <v>211</v>
      </c>
      <c r="Q747" t="s">
        <v>1684</v>
      </c>
      <c r="R747" t="s">
        <v>1683</v>
      </c>
      <c r="S747">
        <v>2</v>
      </c>
      <c r="T747" s="121">
        <v>2958465</v>
      </c>
      <c r="U747">
        <v>1</v>
      </c>
      <c r="W747">
        <v>0</v>
      </c>
      <c r="X747" s="11">
        <v>253864.17</v>
      </c>
      <c r="Y747">
        <v>253864.17</v>
      </c>
      <c r="Z747">
        <v>0</v>
      </c>
      <c r="AA747" s="11">
        <v>0</v>
      </c>
      <c r="AB747" t="s">
        <v>397</v>
      </c>
    </row>
    <row r="748" spans="1:28" x14ac:dyDescent="0.2">
      <c r="A748">
        <v>905</v>
      </c>
      <c r="B748" t="s">
        <v>1750</v>
      </c>
      <c r="C748" t="s">
        <v>1750</v>
      </c>
      <c r="D748">
        <v>121973</v>
      </c>
      <c r="E748" t="s">
        <v>4458</v>
      </c>
      <c r="G748" t="s">
        <v>4459</v>
      </c>
      <c r="H748" t="s">
        <v>4460</v>
      </c>
      <c r="I748" t="s">
        <v>1976</v>
      </c>
      <c r="J748" t="s">
        <v>1976</v>
      </c>
      <c r="K748">
        <v>-1.5127600000000001</v>
      </c>
      <c r="L748">
        <v>53.80791</v>
      </c>
      <c r="M748" t="s">
        <v>1743</v>
      </c>
      <c r="N748" t="s">
        <v>1682</v>
      </c>
      <c r="O748" t="s">
        <v>1756</v>
      </c>
      <c r="P748" t="s">
        <v>211</v>
      </c>
      <c r="Q748" t="s">
        <v>1684</v>
      </c>
      <c r="R748" t="s">
        <v>1683</v>
      </c>
      <c r="S748">
        <v>2</v>
      </c>
      <c r="T748" s="121">
        <v>2958465</v>
      </c>
      <c r="U748">
        <v>1</v>
      </c>
      <c r="W748">
        <v>0</v>
      </c>
      <c r="X748" s="11">
        <v>124690.26</v>
      </c>
      <c r="Y748">
        <v>124690.26</v>
      </c>
      <c r="Z748">
        <v>0</v>
      </c>
      <c r="AA748" s="11">
        <v>0</v>
      </c>
      <c r="AB748" t="s">
        <v>397</v>
      </c>
    </row>
    <row r="749" spans="1:28" x14ac:dyDescent="0.2">
      <c r="A749">
        <v>905</v>
      </c>
      <c r="B749" t="s">
        <v>1750</v>
      </c>
      <c r="C749" t="s">
        <v>1750</v>
      </c>
      <c r="D749">
        <v>121974</v>
      </c>
      <c r="E749" t="s">
        <v>4461</v>
      </c>
      <c r="G749" t="s">
        <v>4462</v>
      </c>
      <c r="H749" t="s">
        <v>4463</v>
      </c>
      <c r="I749" t="s">
        <v>4464</v>
      </c>
      <c r="J749" t="s">
        <v>3041</v>
      </c>
      <c r="K749">
        <v>-1.5593699999999999</v>
      </c>
      <c r="L749">
        <v>54.659489999999998</v>
      </c>
      <c r="M749" t="s">
        <v>1743</v>
      </c>
      <c r="N749" t="s">
        <v>1682</v>
      </c>
      <c r="O749" t="s">
        <v>1756</v>
      </c>
      <c r="P749" t="s">
        <v>211</v>
      </c>
      <c r="Q749" t="s">
        <v>1684</v>
      </c>
      <c r="R749" t="s">
        <v>1683</v>
      </c>
      <c r="S749">
        <v>2</v>
      </c>
      <c r="T749" s="121">
        <v>2958465</v>
      </c>
      <c r="U749">
        <v>2</v>
      </c>
      <c r="W749">
        <v>0</v>
      </c>
      <c r="X749" s="11">
        <v>482079.2</v>
      </c>
      <c r="Y749">
        <v>482079.2</v>
      </c>
      <c r="Z749">
        <v>0</v>
      </c>
      <c r="AA749" s="11">
        <v>0</v>
      </c>
      <c r="AB749" t="s">
        <v>397</v>
      </c>
    </row>
    <row r="750" spans="1:28" x14ac:dyDescent="0.2">
      <c r="A750">
        <v>905</v>
      </c>
      <c r="B750" t="s">
        <v>1750</v>
      </c>
      <c r="C750" t="s">
        <v>1750</v>
      </c>
      <c r="D750">
        <v>121975</v>
      </c>
      <c r="E750" t="s">
        <v>4465</v>
      </c>
      <c r="G750" t="s">
        <v>4466</v>
      </c>
      <c r="H750" t="s">
        <v>4467</v>
      </c>
      <c r="I750" t="s">
        <v>4468</v>
      </c>
      <c r="J750" t="s">
        <v>1926</v>
      </c>
      <c r="K750">
        <v>1.0014799999999999</v>
      </c>
      <c r="L750">
        <v>51.028889999999997</v>
      </c>
      <c r="M750" t="s">
        <v>1743</v>
      </c>
      <c r="N750" t="s">
        <v>1682</v>
      </c>
      <c r="O750" t="s">
        <v>1756</v>
      </c>
      <c r="P750" t="s">
        <v>211</v>
      </c>
      <c r="Q750" t="s">
        <v>1684</v>
      </c>
      <c r="R750" t="s">
        <v>1683</v>
      </c>
      <c r="S750">
        <v>2</v>
      </c>
      <c r="T750" s="121">
        <v>2958465</v>
      </c>
      <c r="U750">
        <v>1</v>
      </c>
      <c r="W750">
        <v>0</v>
      </c>
      <c r="X750" s="11">
        <v>140803.04999999999</v>
      </c>
      <c r="Y750">
        <v>134653.06</v>
      </c>
      <c r="Z750">
        <v>6149.99</v>
      </c>
      <c r="AA750" s="11">
        <v>0</v>
      </c>
      <c r="AB750" t="s">
        <v>397</v>
      </c>
    </row>
    <row r="751" spans="1:28" x14ac:dyDescent="0.2">
      <c r="A751">
        <v>905</v>
      </c>
      <c r="B751" t="s">
        <v>1750</v>
      </c>
      <c r="C751" t="s">
        <v>1750</v>
      </c>
      <c r="D751">
        <v>121976</v>
      </c>
      <c r="E751" t="s">
        <v>4469</v>
      </c>
      <c r="G751" t="s">
        <v>4470</v>
      </c>
      <c r="H751" t="s">
        <v>4471</v>
      </c>
      <c r="I751" t="s">
        <v>4472</v>
      </c>
      <c r="J751" t="s">
        <v>1989</v>
      </c>
      <c r="K751">
        <v>-2.0643099999999999</v>
      </c>
      <c r="L751">
        <v>52.553750000000001</v>
      </c>
      <c r="M751" t="s">
        <v>1743</v>
      </c>
      <c r="N751" t="s">
        <v>1682</v>
      </c>
      <c r="O751" t="s">
        <v>1756</v>
      </c>
      <c r="P751" t="s">
        <v>211</v>
      </c>
      <c r="Q751" t="s">
        <v>1684</v>
      </c>
      <c r="R751" t="s">
        <v>1683</v>
      </c>
      <c r="S751">
        <v>2</v>
      </c>
      <c r="T751" s="121">
        <v>2958465</v>
      </c>
      <c r="U751">
        <v>3</v>
      </c>
      <c r="W751">
        <v>0</v>
      </c>
      <c r="X751" s="11">
        <v>567030.69999999995</v>
      </c>
      <c r="Y751">
        <v>552154.56999999995</v>
      </c>
      <c r="Z751">
        <v>14876.13</v>
      </c>
      <c r="AA751" s="11">
        <v>0</v>
      </c>
      <c r="AB751" t="s">
        <v>397</v>
      </c>
    </row>
    <row r="752" spans="1:28" x14ac:dyDescent="0.2">
      <c r="A752">
        <v>905</v>
      </c>
      <c r="B752" t="s">
        <v>1750</v>
      </c>
      <c r="C752" t="s">
        <v>1750</v>
      </c>
      <c r="D752">
        <v>121977</v>
      </c>
      <c r="E752" t="s">
        <v>4473</v>
      </c>
      <c r="G752" t="s">
        <v>4474</v>
      </c>
      <c r="H752" t="s">
        <v>4475</v>
      </c>
      <c r="I752" t="s">
        <v>4476</v>
      </c>
      <c r="J752" t="s">
        <v>2032</v>
      </c>
      <c r="K752">
        <v>-2.9410500000000002</v>
      </c>
      <c r="L752">
        <v>53.400779999999997</v>
      </c>
      <c r="M752" t="s">
        <v>1743</v>
      </c>
      <c r="N752" t="s">
        <v>1682</v>
      </c>
      <c r="O752" t="s">
        <v>1756</v>
      </c>
      <c r="P752" t="s">
        <v>211</v>
      </c>
      <c r="Q752" t="s">
        <v>1684</v>
      </c>
      <c r="R752" t="s">
        <v>1683</v>
      </c>
      <c r="S752">
        <v>2</v>
      </c>
      <c r="T752" s="121">
        <v>2958465</v>
      </c>
      <c r="U752">
        <v>1</v>
      </c>
      <c r="W752">
        <v>0</v>
      </c>
      <c r="X752" s="11">
        <v>115855</v>
      </c>
      <c r="Y752">
        <v>115855</v>
      </c>
      <c r="Z752">
        <v>0</v>
      </c>
      <c r="AA752" s="11">
        <v>0</v>
      </c>
      <c r="AB752" t="s">
        <v>397</v>
      </c>
    </row>
    <row r="753" spans="1:28" x14ac:dyDescent="0.2">
      <c r="A753">
        <v>905</v>
      </c>
      <c r="B753" t="s">
        <v>1750</v>
      </c>
      <c r="C753" t="s">
        <v>1750</v>
      </c>
      <c r="D753">
        <v>121978</v>
      </c>
      <c r="E753" t="s">
        <v>4477</v>
      </c>
      <c r="G753" t="s">
        <v>4478</v>
      </c>
      <c r="H753" t="s">
        <v>3687</v>
      </c>
      <c r="I753" t="s">
        <v>2032</v>
      </c>
      <c r="J753" t="s">
        <v>2032</v>
      </c>
      <c r="K753">
        <v>-2.9474900000000002</v>
      </c>
      <c r="L753">
        <v>53.39573</v>
      </c>
      <c r="M753" t="s">
        <v>1743</v>
      </c>
      <c r="N753" t="s">
        <v>1682</v>
      </c>
      <c r="O753" t="s">
        <v>1756</v>
      </c>
      <c r="P753" t="s">
        <v>211</v>
      </c>
      <c r="Q753" t="s">
        <v>1684</v>
      </c>
      <c r="R753" t="s">
        <v>1683</v>
      </c>
      <c r="S753">
        <v>2</v>
      </c>
      <c r="T753" s="121">
        <v>2958465</v>
      </c>
      <c r="U753">
        <v>1</v>
      </c>
      <c r="W753">
        <v>0</v>
      </c>
      <c r="X753" s="11">
        <v>149354.25</v>
      </c>
      <c r="Y753">
        <v>146894.24</v>
      </c>
      <c r="Z753">
        <v>2460.0100000000002</v>
      </c>
      <c r="AA753" s="11">
        <v>0</v>
      </c>
      <c r="AB753" t="s">
        <v>397</v>
      </c>
    </row>
    <row r="754" spans="1:28" x14ac:dyDescent="0.2">
      <c r="A754">
        <v>905</v>
      </c>
      <c r="B754" t="s">
        <v>1750</v>
      </c>
      <c r="C754" t="s">
        <v>1750</v>
      </c>
      <c r="D754">
        <v>121979</v>
      </c>
      <c r="E754" t="s">
        <v>4479</v>
      </c>
      <c r="G754" t="s">
        <v>286</v>
      </c>
      <c r="H754" t="s">
        <v>4480</v>
      </c>
      <c r="I754" t="s">
        <v>1814</v>
      </c>
      <c r="J754" t="s">
        <v>1814</v>
      </c>
      <c r="K754">
        <v>1.4793000000000001E-2</v>
      </c>
      <c r="L754">
        <v>51.468921000000002</v>
      </c>
      <c r="M754" t="s">
        <v>1743</v>
      </c>
      <c r="N754" t="s">
        <v>1682</v>
      </c>
      <c r="O754" t="s">
        <v>1756</v>
      </c>
      <c r="P754" t="s">
        <v>211</v>
      </c>
      <c r="Q754" t="s">
        <v>1684</v>
      </c>
      <c r="R754" t="s">
        <v>1683</v>
      </c>
      <c r="S754">
        <v>2</v>
      </c>
      <c r="T754" s="121">
        <v>2958465</v>
      </c>
      <c r="U754">
        <v>1</v>
      </c>
      <c r="W754">
        <v>0</v>
      </c>
      <c r="X754" s="11">
        <v>12299.97</v>
      </c>
      <c r="Y754">
        <v>0</v>
      </c>
      <c r="Z754">
        <v>12299.97</v>
      </c>
      <c r="AA754" s="11">
        <v>0</v>
      </c>
      <c r="AB754" t="s">
        <v>397</v>
      </c>
    </row>
    <row r="755" spans="1:28" x14ac:dyDescent="0.2">
      <c r="A755">
        <v>905</v>
      </c>
      <c r="B755" t="s">
        <v>1750</v>
      </c>
      <c r="C755" t="s">
        <v>1750</v>
      </c>
      <c r="D755">
        <v>121980</v>
      </c>
      <c r="E755" t="s">
        <v>4481</v>
      </c>
      <c r="G755" t="s">
        <v>4482</v>
      </c>
      <c r="H755" t="s">
        <v>4483</v>
      </c>
      <c r="I755" t="s">
        <v>2623</v>
      </c>
      <c r="J755" t="s">
        <v>1947</v>
      </c>
      <c r="K755">
        <v>-4.3391070000000003</v>
      </c>
      <c r="L755">
        <v>53.045724</v>
      </c>
      <c r="M755" t="s">
        <v>1744</v>
      </c>
      <c r="N755" t="s">
        <v>1682</v>
      </c>
      <c r="O755" t="s">
        <v>1756</v>
      </c>
      <c r="P755" t="s">
        <v>211</v>
      </c>
      <c r="Q755" t="s">
        <v>1684</v>
      </c>
      <c r="R755" t="s">
        <v>1683</v>
      </c>
      <c r="S755">
        <v>2</v>
      </c>
      <c r="T755" s="121">
        <v>2958465</v>
      </c>
      <c r="U755">
        <v>1</v>
      </c>
      <c r="W755">
        <v>0</v>
      </c>
      <c r="X755" s="11">
        <v>210383.87</v>
      </c>
      <c r="Y755">
        <v>181497.60000000001</v>
      </c>
      <c r="Z755">
        <v>28886.27</v>
      </c>
      <c r="AA755" s="11">
        <v>0</v>
      </c>
      <c r="AB755" t="s">
        <v>397</v>
      </c>
    </row>
    <row r="756" spans="1:28" x14ac:dyDescent="0.2">
      <c r="A756">
        <v>905</v>
      </c>
      <c r="B756" t="s">
        <v>1750</v>
      </c>
      <c r="C756" t="s">
        <v>1750</v>
      </c>
      <c r="D756">
        <v>121981</v>
      </c>
      <c r="E756" t="s">
        <v>4484</v>
      </c>
      <c r="G756" t="s">
        <v>4485</v>
      </c>
      <c r="H756" t="s">
        <v>4486</v>
      </c>
      <c r="I756" t="s">
        <v>2541</v>
      </c>
      <c r="J756" t="s">
        <v>2165</v>
      </c>
      <c r="K756">
        <v>-1.9190199999999999</v>
      </c>
      <c r="L756">
        <v>53.740740000000002</v>
      </c>
      <c r="M756" t="s">
        <v>1743</v>
      </c>
      <c r="N756" t="s">
        <v>1682</v>
      </c>
      <c r="O756" t="s">
        <v>1756</v>
      </c>
      <c r="P756" t="s">
        <v>211</v>
      </c>
      <c r="Q756" t="s">
        <v>1684</v>
      </c>
      <c r="R756" t="s">
        <v>1683</v>
      </c>
      <c r="S756">
        <v>2</v>
      </c>
      <c r="T756" s="121">
        <v>2958465</v>
      </c>
      <c r="U756">
        <v>1</v>
      </c>
      <c r="W756">
        <v>0</v>
      </c>
      <c r="X756" s="11">
        <v>300597.96000000002</v>
      </c>
      <c r="Y756">
        <v>300597.96000000002</v>
      </c>
      <c r="Z756">
        <v>0</v>
      </c>
      <c r="AA756" s="11">
        <v>0</v>
      </c>
      <c r="AB756" t="s">
        <v>397</v>
      </c>
    </row>
    <row r="757" spans="1:28" x14ac:dyDescent="0.2">
      <c r="A757">
        <v>905</v>
      </c>
      <c r="B757" t="s">
        <v>1750</v>
      </c>
      <c r="C757" t="s">
        <v>1750</v>
      </c>
      <c r="D757">
        <v>121982</v>
      </c>
      <c r="E757" t="s">
        <v>4487</v>
      </c>
      <c r="G757" t="s">
        <v>4488</v>
      </c>
      <c r="H757" t="s">
        <v>4489</v>
      </c>
      <c r="I757" t="s">
        <v>3551</v>
      </c>
      <c r="J757" t="s">
        <v>2281</v>
      </c>
      <c r="K757">
        <v>-0.34326699999999999</v>
      </c>
      <c r="L757">
        <v>51.638747000000002</v>
      </c>
      <c r="M757" t="s">
        <v>1743</v>
      </c>
      <c r="N757" t="s">
        <v>1682</v>
      </c>
      <c r="O757" t="s">
        <v>1756</v>
      </c>
      <c r="P757" t="s">
        <v>211</v>
      </c>
      <c r="Q757" t="s">
        <v>1684</v>
      </c>
      <c r="R757" t="s">
        <v>1683</v>
      </c>
      <c r="S757">
        <v>2</v>
      </c>
      <c r="T757" s="121">
        <v>2958465</v>
      </c>
      <c r="U757">
        <v>1</v>
      </c>
      <c r="W757">
        <v>0</v>
      </c>
      <c r="X757" s="11">
        <v>12299.97</v>
      </c>
      <c r="Y757">
        <v>0</v>
      </c>
      <c r="Z757">
        <v>12299.97</v>
      </c>
      <c r="AA757" s="11">
        <v>0</v>
      </c>
      <c r="AB757" t="s">
        <v>397</v>
      </c>
    </row>
    <row r="758" spans="1:28" x14ac:dyDescent="0.2">
      <c r="A758">
        <v>905</v>
      </c>
      <c r="B758" t="s">
        <v>1750</v>
      </c>
      <c r="C758" t="s">
        <v>1750</v>
      </c>
      <c r="D758">
        <v>121983</v>
      </c>
      <c r="E758" t="s">
        <v>4490</v>
      </c>
      <c r="G758" t="s">
        <v>4491</v>
      </c>
      <c r="H758" t="s">
        <v>4492</v>
      </c>
      <c r="I758" t="s">
        <v>2302</v>
      </c>
      <c r="J758" t="s">
        <v>2303</v>
      </c>
      <c r="K758">
        <v>-4.2182250000000003</v>
      </c>
      <c r="L758">
        <v>51.037759999999999</v>
      </c>
      <c r="M758" t="s">
        <v>1743</v>
      </c>
      <c r="N758" t="s">
        <v>1682</v>
      </c>
      <c r="O758" t="s">
        <v>1756</v>
      </c>
      <c r="P758" t="s">
        <v>211</v>
      </c>
      <c r="Q758" t="s">
        <v>1684</v>
      </c>
      <c r="R758" t="s">
        <v>1683</v>
      </c>
      <c r="S758">
        <v>2</v>
      </c>
      <c r="T758" s="121">
        <v>2958465</v>
      </c>
      <c r="U758">
        <v>1</v>
      </c>
      <c r="W758">
        <v>0</v>
      </c>
      <c r="X758" s="11">
        <v>165449.54999999999</v>
      </c>
      <c r="Y758">
        <v>147015.57999999999</v>
      </c>
      <c r="Z758">
        <v>18433.97</v>
      </c>
      <c r="AA758" s="11">
        <v>0</v>
      </c>
      <c r="AB758" t="s">
        <v>397</v>
      </c>
    </row>
    <row r="759" spans="1:28" x14ac:dyDescent="0.2">
      <c r="A759">
        <v>905</v>
      </c>
      <c r="B759" t="s">
        <v>1750</v>
      </c>
      <c r="C759" t="s">
        <v>1750</v>
      </c>
      <c r="D759">
        <v>121984</v>
      </c>
      <c r="E759" t="s">
        <v>4493</v>
      </c>
      <c r="G759" t="s">
        <v>2447</v>
      </c>
      <c r="H759" t="s">
        <v>4494</v>
      </c>
      <c r="I759" t="s">
        <v>2235</v>
      </c>
      <c r="J759" t="s">
        <v>2086</v>
      </c>
      <c r="K759">
        <v>-2.2984719999999998</v>
      </c>
      <c r="L759">
        <v>54.157775999999998</v>
      </c>
      <c r="M759" t="s">
        <v>1743</v>
      </c>
      <c r="N759" t="s">
        <v>1682</v>
      </c>
      <c r="O759" t="s">
        <v>1756</v>
      </c>
      <c r="P759" t="s">
        <v>211</v>
      </c>
      <c r="Q759" t="s">
        <v>1684</v>
      </c>
      <c r="R759" t="s">
        <v>1683</v>
      </c>
      <c r="S759">
        <v>2</v>
      </c>
      <c r="T759" s="121">
        <v>2958465</v>
      </c>
      <c r="U759">
        <v>1</v>
      </c>
      <c r="W759">
        <v>0</v>
      </c>
      <c r="X759" s="11">
        <v>350319.87</v>
      </c>
      <c r="Y759">
        <v>350319.87</v>
      </c>
      <c r="Z759">
        <v>0</v>
      </c>
      <c r="AA759" s="11">
        <v>0</v>
      </c>
      <c r="AB759" t="s">
        <v>397</v>
      </c>
    </row>
    <row r="760" spans="1:28" x14ac:dyDescent="0.2">
      <c r="A760">
        <v>905</v>
      </c>
      <c r="B760" t="s">
        <v>1750</v>
      </c>
      <c r="C760" t="s">
        <v>1750</v>
      </c>
      <c r="D760">
        <v>121985</v>
      </c>
      <c r="E760" t="s">
        <v>4495</v>
      </c>
      <c r="G760" t="s">
        <v>4496</v>
      </c>
      <c r="H760" t="s">
        <v>4497</v>
      </c>
      <c r="I760" t="s">
        <v>4498</v>
      </c>
      <c r="J760" t="s">
        <v>2045</v>
      </c>
      <c r="K760">
        <v>1.2694920000000001</v>
      </c>
      <c r="L760">
        <v>52.935468</v>
      </c>
      <c r="M760" t="s">
        <v>1743</v>
      </c>
      <c r="N760" t="s">
        <v>1682</v>
      </c>
      <c r="O760" t="s">
        <v>1756</v>
      </c>
      <c r="P760" t="s">
        <v>211</v>
      </c>
      <c r="Q760" t="s">
        <v>1684</v>
      </c>
      <c r="R760" t="s">
        <v>1683</v>
      </c>
      <c r="S760">
        <v>2</v>
      </c>
      <c r="T760" s="121">
        <v>2958465</v>
      </c>
      <c r="U760">
        <v>1</v>
      </c>
      <c r="W760">
        <v>0</v>
      </c>
      <c r="X760" s="11">
        <v>532858.84</v>
      </c>
      <c r="Y760">
        <v>532858.84</v>
      </c>
      <c r="Z760">
        <v>0</v>
      </c>
      <c r="AA760" s="11">
        <v>0</v>
      </c>
      <c r="AB760" t="s">
        <v>397</v>
      </c>
    </row>
    <row r="761" spans="1:28" x14ac:dyDescent="0.2">
      <c r="A761">
        <v>905</v>
      </c>
      <c r="B761" t="s">
        <v>1750</v>
      </c>
      <c r="C761" t="s">
        <v>1750</v>
      </c>
      <c r="D761">
        <v>121986</v>
      </c>
      <c r="E761" t="s">
        <v>4499</v>
      </c>
      <c r="G761" t="s">
        <v>4500</v>
      </c>
      <c r="H761" t="s">
        <v>4501</v>
      </c>
      <c r="I761" t="s">
        <v>4498</v>
      </c>
      <c r="J761" t="s">
        <v>2045</v>
      </c>
      <c r="K761">
        <v>1.2674859999999999</v>
      </c>
      <c r="L761">
        <v>52.930190000000003</v>
      </c>
      <c r="M761" t="s">
        <v>1743</v>
      </c>
      <c r="N761" t="s">
        <v>1682</v>
      </c>
      <c r="O761" t="s">
        <v>1756</v>
      </c>
      <c r="P761" t="s">
        <v>211</v>
      </c>
      <c r="Q761" t="s">
        <v>1684</v>
      </c>
      <c r="R761" t="s">
        <v>1683</v>
      </c>
      <c r="S761">
        <v>2</v>
      </c>
      <c r="T761" s="121">
        <v>2958465</v>
      </c>
      <c r="U761">
        <v>1</v>
      </c>
      <c r="W761">
        <v>0</v>
      </c>
      <c r="X761" s="11">
        <v>183617.79</v>
      </c>
      <c r="Y761">
        <v>183617.79</v>
      </c>
      <c r="Z761">
        <v>0</v>
      </c>
      <c r="AA761" s="11">
        <v>0</v>
      </c>
      <c r="AB761" t="s">
        <v>397</v>
      </c>
    </row>
    <row r="762" spans="1:28" x14ac:dyDescent="0.2">
      <c r="A762">
        <v>905</v>
      </c>
      <c r="B762" t="s">
        <v>1750</v>
      </c>
      <c r="C762" t="s">
        <v>1750</v>
      </c>
      <c r="D762">
        <v>121987</v>
      </c>
      <c r="E762" t="s">
        <v>4502</v>
      </c>
      <c r="G762" t="s">
        <v>4503</v>
      </c>
      <c r="H762" t="s">
        <v>4504</v>
      </c>
      <c r="I762" t="s">
        <v>3025</v>
      </c>
      <c r="J762" t="s">
        <v>2303</v>
      </c>
      <c r="K762">
        <v>-3.4331200000000002</v>
      </c>
      <c r="L762">
        <v>50.732140000000001</v>
      </c>
      <c r="M762" t="s">
        <v>1743</v>
      </c>
      <c r="N762" t="s">
        <v>1682</v>
      </c>
      <c r="O762" t="s">
        <v>1756</v>
      </c>
      <c r="P762" t="s">
        <v>211</v>
      </c>
      <c r="Q762" t="s">
        <v>1684</v>
      </c>
      <c r="R762" t="s">
        <v>1683</v>
      </c>
      <c r="S762">
        <v>2</v>
      </c>
      <c r="T762" s="121">
        <v>2958465</v>
      </c>
      <c r="U762">
        <v>1</v>
      </c>
      <c r="W762">
        <v>0</v>
      </c>
      <c r="X762" s="11">
        <v>160000</v>
      </c>
      <c r="Y762">
        <v>150000</v>
      </c>
      <c r="Z762">
        <v>10000</v>
      </c>
      <c r="AA762" s="11">
        <v>0</v>
      </c>
      <c r="AB762" t="s">
        <v>397</v>
      </c>
    </row>
    <row r="763" spans="1:28" x14ac:dyDescent="0.2">
      <c r="A763">
        <v>905</v>
      </c>
      <c r="B763" t="s">
        <v>1750</v>
      </c>
      <c r="C763" t="s">
        <v>1750</v>
      </c>
      <c r="D763">
        <v>121988</v>
      </c>
      <c r="E763" t="s">
        <v>4505</v>
      </c>
      <c r="G763" t="s">
        <v>4506</v>
      </c>
      <c r="H763" t="s">
        <v>4507</v>
      </c>
      <c r="I763" t="s">
        <v>4508</v>
      </c>
      <c r="J763" t="s">
        <v>2904</v>
      </c>
      <c r="K763">
        <v>-2.4928599999999999</v>
      </c>
      <c r="L763">
        <v>53.557369999999999</v>
      </c>
      <c r="M763" t="s">
        <v>1743</v>
      </c>
      <c r="N763" t="s">
        <v>1682</v>
      </c>
      <c r="O763" t="s">
        <v>1756</v>
      </c>
      <c r="P763" t="s">
        <v>211</v>
      </c>
      <c r="Q763" t="s">
        <v>1684</v>
      </c>
      <c r="R763" t="s">
        <v>1683</v>
      </c>
      <c r="S763">
        <v>2</v>
      </c>
      <c r="T763" s="121">
        <v>2958465</v>
      </c>
      <c r="U763">
        <v>1</v>
      </c>
      <c r="W763">
        <v>0</v>
      </c>
      <c r="X763" s="11">
        <v>179700.62</v>
      </c>
      <c r="Y763">
        <v>179700.62</v>
      </c>
      <c r="Z763">
        <v>0</v>
      </c>
      <c r="AA763" s="11">
        <v>0</v>
      </c>
      <c r="AB763" t="s">
        <v>397</v>
      </c>
    </row>
    <row r="764" spans="1:28" x14ac:dyDescent="0.2">
      <c r="A764">
        <v>905</v>
      </c>
      <c r="B764" t="s">
        <v>1750</v>
      </c>
      <c r="C764" t="s">
        <v>1750</v>
      </c>
      <c r="D764">
        <v>121989</v>
      </c>
      <c r="E764" t="s">
        <v>4509</v>
      </c>
      <c r="G764" t="s">
        <v>4510</v>
      </c>
      <c r="H764" t="s">
        <v>4511</v>
      </c>
      <c r="I764" t="s">
        <v>3702</v>
      </c>
      <c r="J764" t="s">
        <v>2281</v>
      </c>
      <c r="K764">
        <v>-0.50343000000000004</v>
      </c>
      <c r="L764">
        <v>51.75544</v>
      </c>
      <c r="M764" t="s">
        <v>1743</v>
      </c>
      <c r="N764" t="s">
        <v>1682</v>
      </c>
      <c r="O764" t="s">
        <v>1756</v>
      </c>
      <c r="P764" t="s">
        <v>211</v>
      </c>
      <c r="Q764" t="s">
        <v>1684</v>
      </c>
      <c r="R764" t="s">
        <v>1683</v>
      </c>
      <c r="S764">
        <v>2</v>
      </c>
      <c r="T764" s="121">
        <v>2958465</v>
      </c>
      <c r="U764">
        <v>1</v>
      </c>
      <c r="W764">
        <v>0</v>
      </c>
      <c r="X764" s="11">
        <v>181497.60000000001</v>
      </c>
      <c r="Y764">
        <v>181497.60000000001</v>
      </c>
      <c r="Z764">
        <v>0</v>
      </c>
      <c r="AA764" s="11">
        <v>0</v>
      </c>
      <c r="AB764" t="s">
        <v>397</v>
      </c>
    </row>
    <row r="765" spans="1:28" x14ac:dyDescent="0.2">
      <c r="A765">
        <v>905</v>
      </c>
      <c r="B765" t="s">
        <v>1750</v>
      </c>
      <c r="C765" t="s">
        <v>1750</v>
      </c>
      <c r="D765">
        <v>121990</v>
      </c>
      <c r="E765" t="s">
        <v>4512</v>
      </c>
      <c r="G765" t="s">
        <v>4513</v>
      </c>
      <c r="H765" t="s">
        <v>4514</v>
      </c>
      <c r="I765" t="s">
        <v>1814</v>
      </c>
      <c r="J765" t="s">
        <v>1814</v>
      </c>
      <c r="K765">
        <v>-0.18934999999999999</v>
      </c>
      <c r="L765">
        <v>51.493949999999998</v>
      </c>
      <c r="M765" t="s">
        <v>1743</v>
      </c>
      <c r="N765" t="s">
        <v>1682</v>
      </c>
      <c r="O765" t="s">
        <v>1756</v>
      </c>
      <c r="P765" t="s">
        <v>211</v>
      </c>
      <c r="Q765" t="s">
        <v>1684</v>
      </c>
      <c r="R765" t="s">
        <v>1683</v>
      </c>
      <c r="S765">
        <v>2</v>
      </c>
      <c r="T765" s="121">
        <v>2958465</v>
      </c>
      <c r="U765">
        <v>1</v>
      </c>
      <c r="W765">
        <v>0</v>
      </c>
      <c r="X765" s="11">
        <v>36760.67</v>
      </c>
      <c r="Y765">
        <v>0</v>
      </c>
      <c r="Z765">
        <v>36760.67</v>
      </c>
      <c r="AA765" s="11">
        <v>0</v>
      </c>
      <c r="AB765" t="s">
        <v>397</v>
      </c>
    </row>
    <row r="766" spans="1:28" x14ac:dyDescent="0.2">
      <c r="A766">
        <v>905</v>
      </c>
      <c r="B766" t="s">
        <v>1750</v>
      </c>
      <c r="C766" t="s">
        <v>1750</v>
      </c>
      <c r="D766">
        <v>121991</v>
      </c>
      <c r="E766" t="s">
        <v>4515</v>
      </c>
      <c r="G766" t="s">
        <v>4516</v>
      </c>
      <c r="H766" t="s">
        <v>4517</v>
      </c>
      <c r="I766" t="s">
        <v>4518</v>
      </c>
      <c r="J766" t="s">
        <v>2281</v>
      </c>
      <c r="K766">
        <v>-0.19355</v>
      </c>
      <c r="L766">
        <v>51.783349999999999</v>
      </c>
      <c r="M766" t="s">
        <v>1743</v>
      </c>
      <c r="N766" t="s">
        <v>1682</v>
      </c>
      <c r="O766" t="s">
        <v>1756</v>
      </c>
      <c r="P766" t="s">
        <v>211</v>
      </c>
      <c r="Q766" t="s">
        <v>1684</v>
      </c>
      <c r="R766" t="s">
        <v>1683</v>
      </c>
      <c r="S766">
        <v>2</v>
      </c>
      <c r="T766" s="121">
        <v>2958465</v>
      </c>
      <c r="U766">
        <v>1</v>
      </c>
      <c r="W766">
        <v>0</v>
      </c>
      <c r="X766" s="11">
        <v>217797.13</v>
      </c>
      <c r="Y766">
        <v>217797.13</v>
      </c>
      <c r="Z766">
        <v>0</v>
      </c>
      <c r="AA766" s="11">
        <v>0</v>
      </c>
      <c r="AB766" t="s">
        <v>397</v>
      </c>
    </row>
    <row r="767" spans="1:28" x14ac:dyDescent="0.2">
      <c r="A767">
        <v>905</v>
      </c>
      <c r="B767" t="s">
        <v>1750</v>
      </c>
      <c r="C767" t="s">
        <v>1750</v>
      </c>
      <c r="D767">
        <v>121992</v>
      </c>
      <c r="E767" t="s">
        <v>4519</v>
      </c>
      <c r="G767" t="s">
        <v>4520</v>
      </c>
      <c r="H767" t="s">
        <v>4521</v>
      </c>
      <c r="I767" t="s">
        <v>3457</v>
      </c>
      <c r="J767" t="s">
        <v>2086</v>
      </c>
      <c r="K767">
        <v>-0.39609</v>
      </c>
      <c r="L767">
        <v>54.286408999999999</v>
      </c>
      <c r="M767" t="s">
        <v>1743</v>
      </c>
      <c r="N767" t="s">
        <v>1682</v>
      </c>
      <c r="O767" t="s">
        <v>1756</v>
      </c>
      <c r="P767" t="s">
        <v>211</v>
      </c>
      <c r="Q767" t="s">
        <v>1684</v>
      </c>
      <c r="R767" t="s">
        <v>1683</v>
      </c>
      <c r="S767">
        <v>2</v>
      </c>
      <c r="T767" s="121">
        <v>2958465</v>
      </c>
      <c r="U767">
        <v>3</v>
      </c>
      <c r="W767">
        <v>0</v>
      </c>
      <c r="X767" s="11">
        <v>489580.47</v>
      </c>
      <c r="Y767">
        <v>489580.47</v>
      </c>
      <c r="Z767">
        <v>0</v>
      </c>
      <c r="AA767" s="11">
        <v>0</v>
      </c>
      <c r="AB767" t="s">
        <v>397</v>
      </c>
    </row>
    <row r="768" spans="1:28" x14ac:dyDescent="0.2">
      <c r="A768">
        <v>905</v>
      </c>
      <c r="B768" t="s">
        <v>1750</v>
      </c>
      <c r="C768" t="s">
        <v>1750</v>
      </c>
      <c r="D768">
        <v>121993</v>
      </c>
      <c r="E768" t="s">
        <v>4522</v>
      </c>
      <c r="G768" t="s">
        <v>4523</v>
      </c>
      <c r="H768" t="s">
        <v>4521</v>
      </c>
      <c r="I768" t="s">
        <v>3457</v>
      </c>
      <c r="J768" t="s">
        <v>2086</v>
      </c>
      <c r="K768">
        <v>-0.39576</v>
      </c>
      <c r="L768">
        <v>54.286630000000002</v>
      </c>
      <c r="M768" t="s">
        <v>1743</v>
      </c>
      <c r="N768" t="s">
        <v>1682</v>
      </c>
      <c r="O768" t="s">
        <v>1756</v>
      </c>
      <c r="P768" t="s">
        <v>211</v>
      </c>
      <c r="Q768" t="s">
        <v>1684</v>
      </c>
      <c r="R768" t="s">
        <v>1683</v>
      </c>
      <c r="S768">
        <v>2</v>
      </c>
      <c r="T768" s="121">
        <v>2958465</v>
      </c>
      <c r="U768">
        <v>3</v>
      </c>
      <c r="W768">
        <v>0</v>
      </c>
      <c r="X768" s="11">
        <v>489580.47</v>
      </c>
      <c r="Y768">
        <v>489580.47</v>
      </c>
      <c r="Z768">
        <v>0</v>
      </c>
      <c r="AA768" s="11">
        <v>0</v>
      </c>
      <c r="AB768" t="s">
        <v>397</v>
      </c>
    </row>
    <row r="769" spans="1:28" x14ac:dyDescent="0.2">
      <c r="A769">
        <v>905</v>
      </c>
      <c r="B769" t="s">
        <v>1750</v>
      </c>
      <c r="C769" t="s">
        <v>1750</v>
      </c>
      <c r="D769">
        <v>121994</v>
      </c>
      <c r="E769" t="s">
        <v>4524</v>
      </c>
      <c r="G769" t="s">
        <v>4525</v>
      </c>
      <c r="H769" t="s">
        <v>4526</v>
      </c>
      <c r="I769" t="s">
        <v>4168</v>
      </c>
      <c r="J769" t="s">
        <v>1899</v>
      </c>
      <c r="K769">
        <v>-0.35789700000000002</v>
      </c>
      <c r="L769">
        <v>51.151722999999997</v>
      </c>
      <c r="M769" t="s">
        <v>1743</v>
      </c>
      <c r="N769" t="s">
        <v>1682</v>
      </c>
      <c r="O769" t="s">
        <v>1756</v>
      </c>
      <c r="P769" t="s">
        <v>211</v>
      </c>
      <c r="Q769" t="s">
        <v>1684</v>
      </c>
      <c r="R769" t="s">
        <v>1683</v>
      </c>
      <c r="S769">
        <v>2</v>
      </c>
      <c r="T769" s="121">
        <v>2958465</v>
      </c>
      <c r="U769">
        <v>4</v>
      </c>
      <c r="W769">
        <v>0</v>
      </c>
      <c r="X769" s="11">
        <v>749237.25</v>
      </c>
      <c r="Y769">
        <v>744326.13</v>
      </c>
      <c r="Z769">
        <v>4911.12</v>
      </c>
      <c r="AA769" s="11">
        <v>0</v>
      </c>
      <c r="AB769" t="s">
        <v>397</v>
      </c>
    </row>
    <row r="770" spans="1:28" x14ac:dyDescent="0.2">
      <c r="A770">
        <v>905</v>
      </c>
      <c r="B770" t="s">
        <v>1750</v>
      </c>
      <c r="C770" t="s">
        <v>1750</v>
      </c>
      <c r="D770">
        <v>121995</v>
      </c>
      <c r="E770" t="s">
        <v>4527</v>
      </c>
      <c r="G770" t="s">
        <v>4528</v>
      </c>
      <c r="H770" t="s">
        <v>4529</v>
      </c>
      <c r="I770" t="s">
        <v>2273</v>
      </c>
      <c r="J770" t="s">
        <v>2273</v>
      </c>
      <c r="K770">
        <v>-2.21183</v>
      </c>
      <c r="L770">
        <v>53.072850000000003</v>
      </c>
      <c r="M770" t="s">
        <v>1743</v>
      </c>
      <c r="N770" t="s">
        <v>1682</v>
      </c>
      <c r="O770" t="s">
        <v>1756</v>
      </c>
      <c r="P770" t="s">
        <v>211</v>
      </c>
      <c r="Q770" t="s">
        <v>1684</v>
      </c>
      <c r="R770" t="s">
        <v>1683</v>
      </c>
      <c r="S770">
        <v>2</v>
      </c>
      <c r="T770" s="121">
        <v>2958465</v>
      </c>
      <c r="U770">
        <v>4</v>
      </c>
      <c r="W770">
        <v>0</v>
      </c>
      <c r="X770" s="11">
        <v>505899.58</v>
      </c>
      <c r="Y770">
        <v>505899.58</v>
      </c>
      <c r="Z770">
        <v>0</v>
      </c>
      <c r="AA770" s="11">
        <v>0</v>
      </c>
      <c r="AB770" t="s">
        <v>397</v>
      </c>
    </row>
    <row r="771" spans="1:28" x14ac:dyDescent="0.2">
      <c r="A771">
        <v>905</v>
      </c>
      <c r="B771" t="s">
        <v>1750</v>
      </c>
      <c r="C771" t="s">
        <v>1750</v>
      </c>
      <c r="D771">
        <v>121996</v>
      </c>
      <c r="E771" t="s">
        <v>4530</v>
      </c>
      <c r="G771" t="s">
        <v>4531</v>
      </c>
      <c r="H771" t="s">
        <v>4532</v>
      </c>
      <c r="I771" t="s">
        <v>1814</v>
      </c>
      <c r="J771" t="s">
        <v>1814</v>
      </c>
      <c r="K771">
        <v>-7.2946999999999998E-2</v>
      </c>
      <c r="L771">
        <v>51.414352000000001</v>
      </c>
      <c r="M771" t="s">
        <v>1743</v>
      </c>
      <c r="N771" t="s">
        <v>1682</v>
      </c>
      <c r="O771" t="s">
        <v>1756</v>
      </c>
      <c r="P771" t="s">
        <v>211</v>
      </c>
      <c r="Q771" t="s">
        <v>1684</v>
      </c>
      <c r="R771" t="s">
        <v>1683</v>
      </c>
      <c r="S771">
        <v>2</v>
      </c>
      <c r="T771" s="121">
        <v>2958465</v>
      </c>
      <c r="U771">
        <v>1</v>
      </c>
      <c r="W771">
        <v>0</v>
      </c>
      <c r="X771" s="11">
        <v>423494.43</v>
      </c>
      <c r="Y771">
        <v>423494.43</v>
      </c>
      <c r="Z771">
        <v>0</v>
      </c>
      <c r="AA771" s="11">
        <v>0</v>
      </c>
      <c r="AB771" t="s">
        <v>397</v>
      </c>
    </row>
    <row r="772" spans="1:28" x14ac:dyDescent="0.2">
      <c r="A772">
        <v>905</v>
      </c>
      <c r="B772" t="s">
        <v>1750</v>
      </c>
      <c r="C772" t="s">
        <v>1750</v>
      </c>
      <c r="D772">
        <v>121997</v>
      </c>
      <c r="E772" t="s">
        <v>4533</v>
      </c>
      <c r="G772" t="s">
        <v>4534</v>
      </c>
      <c r="H772" t="s">
        <v>4535</v>
      </c>
      <c r="I772" t="s">
        <v>4536</v>
      </c>
      <c r="J772" t="s">
        <v>1801</v>
      </c>
      <c r="K772">
        <v>-0.62289000000000005</v>
      </c>
      <c r="L772">
        <v>50.796039999999998</v>
      </c>
      <c r="M772" t="s">
        <v>1743</v>
      </c>
      <c r="N772" t="s">
        <v>1682</v>
      </c>
      <c r="O772" t="s">
        <v>1756</v>
      </c>
      <c r="P772" t="s">
        <v>211</v>
      </c>
      <c r="Q772" t="s">
        <v>1684</v>
      </c>
      <c r="R772" t="s">
        <v>1683</v>
      </c>
      <c r="S772">
        <v>2</v>
      </c>
      <c r="T772" s="121">
        <v>2958465</v>
      </c>
      <c r="U772">
        <v>1</v>
      </c>
      <c r="W772">
        <v>0</v>
      </c>
      <c r="X772" s="11">
        <v>145274.54999999999</v>
      </c>
      <c r="Y772">
        <v>145274.54999999999</v>
      </c>
      <c r="Z772">
        <v>0</v>
      </c>
      <c r="AA772" s="11">
        <v>0</v>
      </c>
      <c r="AB772" t="s">
        <v>397</v>
      </c>
    </row>
    <row r="773" spans="1:28" x14ac:dyDescent="0.2">
      <c r="A773">
        <v>905</v>
      </c>
      <c r="B773" t="s">
        <v>1750</v>
      </c>
      <c r="C773" t="s">
        <v>1750</v>
      </c>
      <c r="D773">
        <v>121998</v>
      </c>
      <c r="E773" t="s">
        <v>4537</v>
      </c>
      <c r="G773" t="s">
        <v>4538</v>
      </c>
      <c r="H773" t="s">
        <v>4539</v>
      </c>
      <c r="I773" t="s">
        <v>2741</v>
      </c>
      <c r="J773" t="s">
        <v>1814</v>
      </c>
      <c r="K773">
        <v>-0.33077000000000001</v>
      </c>
      <c r="L773">
        <v>51.447049999999997</v>
      </c>
      <c r="M773" t="s">
        <v>1743</v>
      </c>
      <c r="N773" t="s">
        <v>1682</v>
      </c>
      <c r="O773" t="s">
        <v>1756</v>
      </c>
      <c r="P773" t="s">
        <v>211</v>
      </c>
      <c r="Q773" t="s">
        <v>1684</v>
      </c>
      <c r="R773" t="s">
        <v>1683</v>
      </c>
      <c r="S773">
        <v>2</v>
      </c>
      <c r="T773" s="121">
        <v>2958465</v>
      </c>
      <c r="U773">
        <v>2</v>
      </c>
      <c r="W773">
        <v>0</v>
      </c>
      <c r="X773" s="11">
        <v>17418.34</v>
      </c>
      <c r="Y773">
        <v>0</v>
      </c>
      <c r="Z773">
        <v>17418.34</v>
      </c>
      <c r="AA773" s="11">
        <v>0</v>
      </c>
      <c r="AB773" t="s">
        <v>397</v>
      </c>
    </row>
    <row r="774" spans="1:28" x14ac:dyDescent="0.2">
      <c r="A774">
        <v>905</v>
      </c>
      <c r="B774" t="s">
        <v>1750</v>
      </c>
      <c r="C774" t="s">
        <v>1750</v>
      </c>
      <c r="D774">
        <v>121999</v>
      </c>
      <c r="E774" t="s">
        <v>4540</v>
      </c>
      <c r="G774" t="s">
        <v>4541</v>
      </c>
      <c r="H774" t="s">
        <v>4542</v>
      </c>
      <c r="I774" t="s">
        <v>4543</v>
      </c>
      <c r="J774" t="s">
        <v>2108</v>
      </c>
      <c r="K774">
        <v>-1.3145100000000001</v>
      </c>
      <c r="L774">
        <v>53.713250000000002</v>
      </c>
      <c r="M774" t="s">
        <v>1743</v>
      </c>
      <c r="N774" t="s">
        <v>1682</v>
      </c>
      <c r="O774" t="s">
        <v>1756</v>
      </c>
      <c r="P774" t="s">
        <v>211</v>
      </c>
      <c r="Q774" t="s">
        <v>1684</v>
      </c>
      <c r="R774" t="s">
        <v>1683</v>
      </c>
      <c r="S774">
        <v>2</v>
      </c>
      <c r="T774" s="121">
        <v>2958465</v>
      </c>
      <c r="U774">
        <v>1</v>
      </c>
      <c r="W774">
        <v>0</v>
      </c>
      <c r="X774" s="11">
        <v>120997.33</v>
      </c>
      <c r="Y774">
        <v>120997.33</v>
      </c>
      <c r="Z774">
        <v>0</v>
      </c>
      <c r="AA774" s="11">
        <v>0</v>
      </c>
      <c r="AB774" t="s">
        <v>397</v>
      </c>
    </row>
    <row r="775" spans="1:28" x14ac:dyDescent="0.2">
      <c r="A775">
        <v>905</v>
      </c>
      <c r="B775" t="s">
        <v>1750</v>
      </c>
      <c r="C775" t="s">
        <v>1750</v>
      </c>
      <c r="D775">
        <v>122000</v>
      </c>
      <c r="E775" t="s">
        <v>4544</v>
      </c>
      <c r="G775" t="s">
        <v>4545</v>
      </c>
      <c r="H775" t="s">
        <v>4546</v>
      </c>
      <c r="I775" t="s">
        <v>4547</v>
      </c>
      <c r="J775" t="s">
        <v>1776</v>
      </c>
      <c r="K775">
        <v>-3.8269950000000001</v>
      </c>
      <c r="L775">
        <v>53.293370000000003</v>
      </c>
      <c r="M775" t="s">
        <v>1744</v>
      </c>
      <c r="N775" t="s">
        <v>1682</v>
      </c>
      <c r="O775" t="s">
        <v>1756</v>
      </c>
      <c r="P775" t="s">
        <v>211</v>
      </c>
      <c r="Q775" t="s">
        <v>1684</v>
      </c>
      <c r="R775" t="s">
        <v>1683</v>
      </c>
      <c r="S775">
        <v>2</v>
      </c>
      <c r="T775" s="121">
        <v>2958465</v>
      </c>
      <c r="U775">
        <v>1</v>
      </c>
      <c r="W775">
        <v>0</v>
      </c>
      <c r="X775" s="11">
        <v>57899.7</v>
      </c>
      <c r="Y775">
        <v>0</v>
      </c>
      <c r="Z775">
        <v>57899.7</v>
      </c>
      <c r="AA775" s="11">
        <v>0</v>
      </c>
      <c r="AB775" t="s">
        <v>397</v>
      </c>
    </row>
    <row r="776" spans="1:28" x14ac:dyDescent="0.2">
      <c r="A776">
        <v>905</v>
      </c>
      <c r="B776" t="s">
        <v>1750</v>
      </c>
      <c r="C776" t="s">
        <v>1750</v>
      </c>
      <c r="D776">
        <v>122001</v>
      </c>
      <c r="E776" t="s">
        <v>4548</v>
      </c>
      <c r="G776" t="s">
        <v>4549</v>
      </c>
      <c r="H776" t="s">
        <v>4550</v>
      </c>
      <c r="I776" t="s">
        <v>4551</v>
      </c>
      <c r="J776" t="s">
        <v>1801</v>
      </c>
      <c r="K776">
        <v>-0.45340000000000003</v>
      </c>
      <c r="L776">
        <v>50.920349999999999</v>
      </c>
      <c r="M776" t="s">
        <v>1743</v>
      </c>
      <c r="N776" t="s">
        <v>1682</v>
      </c>
      <c r="O776" t="s">
        <v>1756</v>
      </c>
      <c r="P776" t="s">
        <v>211</v>
      </c>
      <c r="Q776" t="s">
        <v>1684</v>
      </c>
      <c r="R776" t="s">
        <v>1683</v>
      </c>
      <c r="S776">
        <v>2</v>
      </c>
      <c r="T776" s="121">
        <v>2958465</v>
      </c>
      <c r="U776">
        <v>1</v>
      </c>
      <c r="W776">
        <v>0</v>
      </c>
      <c r="X776" s="11">
        <v>274385.31</v>
      </c>
      <c r="Y776">
        <v>268258.36</v>
      </c>
      <c r="Z776">
        <v>6126.95</v>
      </c>
      <c r="AA776" s="11">
        <v>0</v>
      </c>
      <c r="AB776" t="s">
        <v>397</v>
      </c>
    </row>
    <row r="777" spans="1:28" x14ac:dyDescent="0.2">
      <c r="A777">
        <v>905</v>
      </c>
      <c r="B777" t="s">
        <v>1750</v>
      </c>
      <c r="C777" t="s">
        <v>1750</v>
      </c>
      <c r="D777">
        <v>122002</v>
      </c>
      <c r="E777" t="s">
        <v>4552</v>
      </c>
      <c r="G777" t="s">
        <v>4553</v>
      </c>
      <c r="H777" t="s">
        <v>4554</v>
      </c>
      <c r="I777" t="s">
        <v>2218</v>
      </c>
      <c r="J777" t="s">
        <v>1899</v>
      </c>
      <c r="K777">
        <v>-0.61124299999999998</v>
      </c>
      <c r="L777">
        <v>51.320605</v>
      </c>
      <c r="M777" t="s">
        <v>1743</v>
      </c>
      <c r="N777" t="s">
        <v>1682</v>
      </c>
      <c r="O777" t="s">
        <v>1756</v>
      </c>
      <c r="P777" t="s">
        <v>211</v>
      </c>
      <c r="Q777" t="s">
        <v>1684</v>
      </c>
      <c r="R777" t="s">
        <v>1683</v>
      </c>
      <c r="S777">
        <v>2</v>
      </c>
      <c r="T777" s="121">
        <v>2958465</v>
      </c>
      <c r="U777">
        <v>1</v>
      </c>
      <c r="W777">
        <v>0</v>
      </c>
      <c r="X777" s="11">
        <v>695582.86</v>
      </c>
      <c r="Y777">
        <v>695582.86</v>
      </c>
      <c r="Z777">
        <v>0</v>
      </c>
      <c r="AA777" s="11">
        <v>0</v>
      </c>
      <c r="AB777" t="s">
        <v>397</v>
      </c>
    </row>
    <row r="778" spans="1:28" x14ac:dyDescent="0.2">
      <c r="A778">
        <v>905</v>
      </c>
      <c r="B778" t="s">
        <v>1750</v>
      </c>
      <c r="C778" t="s">
        <v>1750</v>
      </c>
      <c r="D778">
        <v>122003</v>
      </c>
      <c r="E778" t="s">
        <v>4555</v>
      </c>
      <c r="G778" t="s">
        <v>4556</v>
      </c>
      <c r="H778" t="s">
        <v>4557</v>
      </c>
      <c r="I778" t="s">
        <v>3330</v>
      </c>
      <c r="J778" t="s">
        <v>4558</v>
      </c>
      <c r="K778">
        <v>-0.45706999999999998</v>
      </c>
      <c r="L778">
        <v>52.164000000000001</v>
      </c>
      <c r="M778" t="s">
        <v>1743</v>
      </c>
      <c r="N778" t="s">
        <v>1682</v>
      </c>
      <c r="O778" t="s">
        <v>1756</v>
      </c>
      <c r="P778" t="s">
        <v>211</v>
      </c>
      <c r="Q778" t="s">
        <v>1684</v>
      </c>
      <c r="R778" t="s">
        <v>1683</v>
      </c>
      <c r="S778">
        <v>2</v>
      </c>
      <c r="T778" s="121">
        <v>2958465</v>
      </c>
      <c r="U778">
        <v>1</v>
      </c>
      <c r="W778">
        <v>0</v>
      </c>
      <c r="X778" s="11">
        <v>120252.77</v>
      </c>
      <c r="Y778">
        <v>120252.77</v>
      </c>
      <c r="Z778">
        <v>0</v>
      </c>
      <c r="AA778" s="11">
        <v>0</v>
      </c>
      <c r="AB778" t="s">
        <v>397</v>
      </c>
    </row>
    <row r="779" spans="1:28" x14ac:dyDescent="0.2">
      <c r="A779">
        <v>905</v>
      </c>
      <c r="B779" t="s">
        <v>1750</v>
      </c>
      <c r="C779" t="s">
        <v>1750</v>
      </c>
      <c r="D779">
        <v>122004</v>
      </c>
      <c r="E779" t="s">
        <v>4559</v>
      </c>
      <c r="G779" t="s">
        <v>4560</v>
      </c>
      <c r="H779" t="s">
        <v>4561</v>
      </c>
      <c r="I779" t="s">
        <v>4562</v>
      </c>
      <c r="J779" t="s">
        <v>1985</v>
      </c>
      <c r="K779">
        <v>-4.6472619999999996</v>
      </c>
      <c r="L779">
        <v>51.968936999999997</v>
      </c>
      <c r="M779" t="s">
        <v>1744</v>
      </c>
      <c r="N779" t="s">
        <v>1682</v>
      </c>
      <c r="O779" t="s">
        <v>1756</v>
      </c>
      <c r="P779" t="s">
        <v>211</v>
      </c>
      <c r="Q779" t="s">
        <v>1684</v>
      </c>
      <c r="R779" t="s">
        <v>1683</v>
      </c>
      <c r="S779">
        <v>2</v>
      </c>
      <c r="T779" s="121">
        <v>2958465</v>
      </c>
      <c r="U779">
        <v>1</v>
      </c>
      <c r="W779">
        <v>0</v>
      </c>
      <c r="X779" s="11">
        <v>207039.34</v>
      </c>
      <c r="Y779">
        <v>185844.53</v>
      </c>
      <c r="Z779">
        <v>21194.81</v>
      </c>
      <c r="AA779" s="11">
        <v>0</v>
      </c>
      <c r="AB779" t="s">
        <v>397</v>
      </c>
    </row>
    <row r="780" spans="1:28" x14ac:dyDescent="0.2">
      <c r="A780">
        <v>905</v>
      </c>
      <c r="B780" t="s">
        <v>1750</v>
      </c>
      <c r="C780" t="s">
        <v>1750</v>
      </c>
      <c r="D780">
        <v>122005</v>
      </c>
      <c r="E780" t="s">
        <v>4563</v>
      </c>
      <c r="G780" t="s">
        <v>4564</v>
      </c>
      <c r="H780" t="s">
        <v>4565</v>
      </c>
      <c r="I780" t="s">
        <v>4566</v>
      </c>
      <c r="J780" t="s">
        <v>1890</v>
      </c>
      <c r="K780">
        <v>1.24342</v>
      </c>
      <c r="L780">
        <v>51.834710000000001</v>
      </c>
      <c r="M780" t="s">
        <v>1743</v>
      </c>
      <c r="N780" t="s">
        <v>1682</v>
      </c>
      <c r="O780" t="s">
        <v>1756</v>
      </c>
      <c r="P780" t="s">
        <v>211</v>
      </c>
      <c r="Q780" t="s">
        <v>1684</v>
      </c>
      <c r="R780" t="s">
        <v>1683</v>
      </c>
      <c r="S780">
        <v>2</v>
      </c>
      <c r="T780" s="121">
        <v>2958465</v>
      </c>
      <c r="U780">
        <v>1</v>
      </c>
      <c r="W780">
        <v>0</v>
      </c>
      <c r="X780" s="11">
        <v>151842.93</v>
      </c>
      <c r="Y780">
        <v>151842.93</v>
      </c>
      <c r="Z780">
        <v>0</v>
      </c>
      <c r="AA780" s="11">
        <v>0</v>
      </c>
      <c r="AB780" t="s">
        <v>397</v>
      </c>
    </row>
    <row r="781" spans="1:28" x14ac:dyDescent="0.2">
      <c r="A781">
        <v>905</v>
      </c>
      <c r="B781" t="s">
        <v>1750</v>
      </c>
      <c r="C781" t="s">
        <v>1750</v>
      </c>
      <c r="D781">
        <v>122006</v>
      </c>
      <c r="E781" t="s">
        <v>4567</v>
      </c>
      <c r="G781" t="s">
        <v>4568</v>
      </c>
      <c r="H781" t="s">
        <v>4569</v>
      </c>
      <c r="I781" t="s">
        <v>1814</v>
      </c>
      <c r="J781" t="s">
        <v>1814</v>
      </c>
      <c r="K781">
        <v>-4.5339999999999998E-2</v>
      </c>
      <c r="L781">
        <v>51.53884</v>
      </c>
      <c r="M781" t="s">
        <v>1743</v>
      </c>
      <c r="N781" t="s">
        <v>1682</v>
      </c>
      <c r="O781" t="s">
        <v>1756</v>
      </c>
      <c r="P781" t="s">
        <v>211</v>
      </c>
      <c r="Q781" t="s">
        <v>1684</v>
      </c>
      <c r="R781" t="s">
        <v>1683</v>
      </c>
      <c r="S781">
        <v>2</v>
      </c>
      <c r="T781" s="121">
        <v>2958465</v>
      </c>
      <c r="U781">
        <v>1</v>
      </c>
      <c r="W781">
        <v>0</v>
      </c>
      <c r="X781" s="11">
        <v>496587.57</v>
      </c>
      <c r="Y781">
        <v>496587.57</v>
      </c>
      <c r="Z781">
        <v>0</v>
      </c>
      <c r="AA781" s="11">
        <v>0</v>
      </c>
      <c r="AB781" t="s">
        <v>397</v>
      </c>
    </row>
    <row r="782" spans="1:28" x14ac:dyDescent="0.2">
      <c r="A782">
        <v>905</v>
      </c>
      <c r="B782" t="s">
        <v>1750</v>
      </c>
      <c r="C782" t="s">
        <v>1750</v>
      </c>
      <c r="D782">
        <v>122007</v>
      </c>
      <c r="E782" t="s">
        <v>4570</v>
      </c>
      <c r="G782" t="s">
        <v>4571</v>
      </c>
      <c r="H782" t="s">
        <v>4572</v>
      </c>
      <c r="I782" t="s">
        <v>4573</v>
      </c>
      <c r="J782" t="s">
        <v>4161</v>
      </c>
      <c r="K782">
        <v>-1.6451899999999999</v>
      </c>
      <c r="L782">
        <v>52.436869999999999</v>
      </c>
      <c r="M782" t="s">
        <v>1743</v>
      </c>
      <c r="N782" t="s">
        <v>1682</v>
      </c>
      <c r="O782" t="s">
        <v>1756</v>
      </c>
      <c r="P782" t="s">
        <v>211</v>
      </c>
      <c r="Q782" t="s">
        <v>1684</v>
      </c>
      <c r="R782" t="s">
        <v>1683</v>
      </c>
      <c r="S782">
        <v>2</v>
      </c>
      <c r="T782" s="121">
        <v>2958465</v>
      </c>
      <c r="U782">
        <v>1</v>
      </c>
      <c r="W782">
        <v>0</v>
      </c>
      <c r="X782" s="11">
        <v>370491.48000000004</v>
      </c>
      <c r="Y782">
        <v>364401.02</v>
      </c>
      <c r="Z782">
        <v>6090.46</v>
      </c>
      <c r="AA782" s="11">
        <v>0</v>
      </c>
      <c r="AB782" t="s">
        <v>397</v>
      </c>
    </row>
    <row r="783" spans="1:28" x14ac:dyDescent="0.2">
      <c r="A783">
        <v>905</v>
      </c>
      <c r="B783" t="s">
        <v>1750</v>
      </c>
      <c r="C783" t="s">
        <v>1750</v>
      </c>
      <c r="D783">
        <v>122008</v>
      </c>
      <c r="E783" t="s">
        <v>4574</v>
      </c>
      <c r="G783" t="s">
        <v>4575</v>
      </c>
      <c r="H783" t="s">
        <v>4576</v>
      </c>
      <c r="I783" t="s">
        <v>4577</v>
      </c>
      <c r="J783" t="s">
        <v>4578</v>
      </c>
      <c r="K783">
        <v>-4.6234700000000002</v>
      </c>
      <c r="L783">
        <v>55.444609999999997</v>
      </c>
      <c r="M783" t="s">
        <v>1825</v>
      </c>
      <c r="N783" t="s">
        <v>1682</v>
      </c>
      <c r="O783" t="s">
        <v>1756</v>
      </c>
      <c r="P783" t="s">
        <v>211</v>
      </c>
      <c r="Q783" t="s">
        <v>1684</v>
      </c>
      <c r="R783" t="s">
        <v>1683</v>
      </c>
      <c r="S783">
        <v>2</v>
      </c>
      <c r="T783" s="121">
        <v>2958465</v>
      </c>
      <c r="U783">
        <v>1</v>
      </c>
      <c r="W783">
        <v>0</v>
      </c>
      <c r="X783" s="11">
        <v>523885.37</v>
      </c>
      <c r="Y783">
        <v>451080.29</v>
      </c>
      <c r="Z783">
        <v>72805.08</v>
      </c>
      <c r="AA783" s="11">
        <v>0</v>
      </c>
      <c r="AB783" t="s">
        <v>397</v>
      </c>
    </row>
    <row r="784" spans="1:28" x14ac:dyDescent="0.2">
      <c r="A784">
        <v>905</v>
      </c>
      <c r="B784" t="s">
        <v>1750</v>
      </c>
      <c r="C784" t="s">
        <v>1750</v>
      </c>
      <c r="D784">
        <v>122009</v>
      </c>
      <c r="E784" t="s">
        <v>4579</v>
      </c>
      <c r="G784" t="s">
        <v>4580</v>
      </c>
      <c r="H784" t="s">
        <v>4581</v>
      </c>
      <c r="I784" t="s">
        <v>2252</v>
      </c>
      <c r="J784" t="s">
        <v>1814</v>
      </c>
      <c r="K784">
        <v>-9.4039999999999999E-2</v>
      </c>
      <c r="L784">
        <v>51.393000000000001</v>
      </c>
      <c r="M784" t="s">
        <v>1743</v>
      </c>
      <c r="N784" t="s">
        <v>1682</v>
      </c>
      <c r="O784" t="s">
        <v>1756</v>
      </c>
      <c r="P784" t="s">
        <v>211</v>
      </c>
      <c r="Q784" t="s">
        <v>1684</v>
      </c>
      <c r="R784" t="s">
        <v>1683</v>
      </c>
      <c r="S784">
        <v>2</v>
      </c>
      <c r="T784" s="121">
        <v>2958465</v>
      </c>
      <c r="U784">
        <v>3</v>
      </c>
      <c r="W784">
        <v>0</v>
      </c>
      <c r="X784" s="11">
        <v>327960.93</v>
      </c>
      <c r="Y784">
        <v>327960.93</v>
      </c>
      <c r="Z784">
        <v>0</v>
      </c>
      <c r="AA784" s="11">
        <v>0</v>
      </c>
      <c r="AB784" t="s">
        <v>397</v>
      </c>
    </row>
    <row r="785" spans="1:28" x14ac:dyDescent="0.2">
      <c r="A785">
        <v>905</v>
      </c>
      <c r="B785" t="s">
        <v>1750</v>
      </c>
      <c r="C785" t="s">
        <v>1750</v>
      </c>
      <c r="D785">
        <v>122010</v>
      </c>
      <c r="E785" t="s">
        <v>4582</v>
      </c>
      <c r="G785" t="s">
        <v>4583</v>
      </c>
      <c r="H785" t="s">
        <v>4584</v>
      </c>
      <c r="I785" t="s">
        <v>3673</v>
      </c>
      <c r="J785" t="s">
        <v>3674</v>
      </c>
      <c r="K785">
        <v>-1.784635</v>
      </c>
      <c r="L785">
        <v>53.659388999999997</v>
      </c>
      <c r="M785" t="s">
        <v>1743</v>
      </c>
      <c r="N785" t="s">
        <v>1682</v>
      </c>
      <c r="O785" t="s">
        <v>1756</v>
      </c>
      <c r="P785" t="s">
        <v>211</v>
      </c>
      <c r="Q785" t="s">
        <v>1684</v>
      </c>
      <c r="R785" t="s">
        <v>1683</v>
      </c>
      <c r="S785">
        <v>2</v>
      </c>
      <c r="T785" s="121">
        <v>2958465</v>
      </c>
      <c r="U785">
        <v>2</v>
      </c>
      <c r="W785">
        <v>0</v>
      </c>
      <c r="X785" s="11">
        <v>317032.96000000002</v>
      </c>
      <c r="Y785">
        <v>317032.96000000002</v>
      </c>
      <c r="Z785">
        <v>0</v>
      </c>
      <c r="AA785" s="11">
        <v>0</v>
      </c>
      <c r="AB785" t="s">
        <v>397</v>
      </c>
    </row>
    <row r="786" spans="1:28" x14ac:dyDescent="0.2">
      <c r="A786">
        <v>905</v>
      </c>
      <c r="B786" t="s">
        <v>1750</v>
      </c>
      <c r="C786" t="s">
        <v>1750</v>
      </c>
      <c r="D786">
        <v>122011</v>
      </c>
      <c r="E786" t="s">
        <v>4585</v>
      </c>
      <c r="G786" t="s">
        <v>4586</v>
      </c>
      <c r="H786" t="s">
        <v>4587</v>
      </c>
      <c r="I786" t="s">
        <v>4262</v>
      </c>
      <c r="J786" t="s">
        <v>2657</v>
      </c>
      <c r="K786">
        <v>-0.88997000000000004</v>
      </c>
      <c r="L786">
        <v>52.773310000000002</v>
      </c>
      <c r="M786" t="s">
        <v>1743</v>
      </c>
      <c r="N786" t="s">
        <v>1682</v>
      </c>
      <c r="O786" t="s">
        <v>1756</v>
      </c>
      <c r="P786" t="s">
        <v>211</v>
      </c>
      <c r="Q786" t="s">
        <v>1684</v>
      </c>
      <c r="R786" t="s">
        <v>1683</v>
      </c>
      <c r="S786">
        <v>2</v>
      </c>
      <c r="T786" s="121">
        <v>2958465</v>
      </c>
      <c r="U786">
        <v>1</v>
      </c>
      <c r="W786">
        <v>0</v>
      </c>
      <c r="X786" s="11">
        <v>155183.63</v>
      </c>
      <c r="Y786">
        <v>155183.63</v>
      </c>
      <c r="Z786">
        <v>0</v>
      </c>
      <c r="AA786" s="11">
        <v>0</v>
      </c>
      <c r="AB786" t="s">
        <v>397</v>
      </c>
    </row>
    <row r="787" spans="1:28" x14ac:dyDescent="0.2">
      <c r="A787">
        <v>905</v>
      </c>
      <c r="B787" t="s">
        <v>1750</v>
      </c>
      <c r="C787" t="s">
        <v>1750</v>
      </c>
      <c r="D787">
        <v>122012</v>
      </c>
      <c r="E787" t="s">
        <v>4588</v>
      </c>
      <c r="G787" t="s">
        <v>4589</v>
      </c>
      <c r="H787" t="s">
        <v>4590</v>
      </c>
      <c r="I787" t="s">
        <v>4591</v>
      </c>
      <c r="J787" t="s">
        <v>2487</v>
      </c>
      <c r="K787">
        <v>-2.62507</v>
      </c>
      <c r="L787">
        <v>56.261384</v>
      </c>
      <c r="M787" t="s">
        <v>1825</v>
      </c>
      <c r="N787" t="s">
        <v>1682</v>
      </c>
      <c r="O787" t="s">
        <v>1756</v>
      </c>
      <c r="P787" t="s">
        <v>211</v>
      </c>
      <c r="Q787" t="s">
        <v>1684</v>
      </c>
      <c r="R787" t="s">
        <v>1683</v>
      </c>
      <c r="S787">
        <v>2</v>
      </c>
      <c r="T787" s="121">
        <v>2958465</v>
      </c>
      <c r="U787">
        <v>1</v>
      </c>
      <c r="W787">
        <v>0</v>
      </c>
      <c r="X787" s="11">
        <v>314806.92</v>
      </c>
      <c r="Y787">
        <v>308516.78999999998</v>
      </c>
      <c r="Z787">
        <v>6290.13</v>
      </c>
      <c r="AA787" s="11">
        <v>0</v>
      </c>
      <c r="AB787" t="s">
        <v>397</v>
      </c>
    </row>
    <row r="788" spans="1:28" x14ac:dyDescent="0.2">
      <c r="A788">
        <v>905</v>
      </c>
      <c r="B788" t="s">
        <v>1750</v>
      </c>
      <c r="C788" t="s">
        <v>1750</v>
      </c>
      <c r="D788">
        <v>122013</v>
      </c>
      <c r="E788" t="s">
        <v>4592</v>
      </c>
      <c r="G788" t="s">
        <v>4593</v>
      </c>
      <c r="H788" t="s">
        <v>4594</v>
      </c>
      <c r="I788" t="s">
        <v>1814</v>
      </c>
      <c r="J788" t="s">
        <v>1814</v>
      </c>
      <c r="K788">
        <v>-0.12253</v>
      </c>
      <c r="L788">
        <v>51.528599999999997</v>
      </c>
      <c r="M788" t="s">
        <v>1743</v>
      </c>
      <c r="N788" t="s">
        <v>1682</v>
      </c>
      <c r="O788" t="s">
        <v>1756</v>
      </c>
      <c r="P788" t="s">
        <v>211</v>
      </c>
      <c r="Q788" t="s">
        <v>1684</v>
      </c>
      <c r="R788" t="s">
        <v>1683</v>
      </c>
      <c r="S788">
        <v>2</v>
      </c>
      <c r="T788" s="121">
        <v>2958465</v>
      </c>
      <c r="U788">
        <v>1</v>
      </c>
      <c r="W788">
        <v>0</v>
      </c>
      <c r="X788" s="11">
        <v>339103.03</v>
      </c>
      <c r="Y788">
        <v>339103.03</v>
      </c>
      <c r="Z788">
        <v>0</v>
      </c>
      <c r="AA788" s="11">
        <v>0</v>
      </c>
      <c r="AB788" t="s">
        <v>397</v>
      </c>
    </row>
    <row r="789" spans="1:28" x14ac:dyDescent="0.2">
      <c r="A789">
        <v>905</v>
      </c>
      <c r="B789" t="s">
        <v>1750</v>
      </c>
      <c r="C789" t="s">
        <v>1750</v>
      </c>
      <c r="D789">
        <v>122014</v>
      </c>
      <c r="E789" t="s">
        <v>4595</v>
      </c>
      <c r="G789" t="s">
        <v>4596</v>
      </c>
      <c r="H789" t="s">
        <v>4597</v>
      </c>
      <c r="I789" t="s">
        <v>3537</v>
      </c>
      <c r="J789" t="s">
        <v>1985</v>
      </c>
      <c r="K789">
        <v>-4.7033040000000002</v>
      </c>
      <c r="L789">
        <v>51.712401</v>
      </c>
      <c r="M789" t="s">
        <v>1744</v>
      </c>
      <c r="N789" t="s">
        <v>1682</v>
      </c>
      <c r="O789" t="s">
        <v>1756</v>
      </c>
      <c r="P789" t="s">
        <v>211</v>
      </c>
      <c r="Q789" t="s">
        <v>1684</v>
      </c>
      <c r="R789" t="s">
        <v>1683</v>
      </c>
      <c r="S789">
        <v>2</v>
      </c>
      <c r="T789" s="121">
        <v>2958465</v>
      </c>
      <c r="U789">
        <v>1</v>
      </c>
      <c r="W789">
        <v>0</v>
      </c>
      <c r="X789" s="11">
        <v>248026.55</v>
      </c>
      <c r="Y789">
        <v>248026.55</v>
      </c>
      <c r="Z789">
        <v>0</v>
      </c>
      <c r="AA789" s="11">
        <v>0</v>
      </c>
      <c r="AB789" t="s">
        <v>397</v>
      </c>
    </row>
    <row r="790" spans="1:28" x14ac:dyDescent="0.2">
      <c r="A790">
        <v>905</v>
      </c>
      <c r="B790" t="s">
        <v>1750</v>
      </c>
      <c r="C790" t="s">
        <v>1750</v>
      </c>
      <c r="D790">
        <v>122015</v>
      </c>
      <c r="E790" t="s">
        <v>4598</v>
      </c>
      <c r="G790" t="s">
        <v>4599</v>
      </c>
      <c r="H790" t="s">
        <v>4600</v>
      </c>
      <c r="I790" t="s">
        <v>2302</v>
      </c>
      <c r="J790" t="s">
        <v>2303</v>
      </c>
      <c r="K790">
        <v>-4.2251770000000004</v>
      </c>
      <c r="L790">
        <v>51.040838999999998</v>
      </c>
      <c r="M790" t="s">
        <v>1743</v>
      </c>
      <c r="N790" t="s">
        <v>1682</v>
      </c>
      <c r="O790" t="s">
        <v>1756</v>
      </c>
      <c r="P790" t="s">
        <v>211</v>
      </c>
      <c r="Q790" t="s">
        <v>1684</v>
      </c>
      <c r="R790" t="s">
        <v>1683</v>
      </c>
      <c r="S790">
        <v>2</v>
      </c>
      <c r="T790" s="121">
        <v>2958465</v>
      </c>
      <c r="U790">
        <v>1</v>
      </c>
      <c r="W790">
        <v>0</v>
      </c>
      <c r="X790" s="11">
        <v>103264.08</v>
      </c>
      <c r="Y790">
        <v>97173.62</v>
      </c>
      <c r="Z790">
        <v>6090.46</v>
      </c>
      <c r="AA790" s="11">
        <v>0</v>
      </c>
      <c r="AB790" t="s">
        <v>397</v>
      </c>
    </row>
    <row r="791" spans="1:28" x14ac:dyDescent="0.2">
      <c r="A791">
        <v>905</v>
      </c>
      <c r="B791" t="s">
        <v>1750</v>
      </c>
      <c r="C791" t="s">
        <v>1750</v>
      </c>
      <c r="D791">
        <v>122016</v>
      </c>
      <c r="E791" t="s">
        <v>4601</v>
      </c>
      <c r="G791" t="s">
        <v>4602</v>
      </c>
      <c r="H791" t="s">
        <v>4603</v>
      </c>
      <c r="I791" t="s">
        <v>4604</v>
      </c>
      <c r="J791" t="s">
        <v>2231</v>
      </c>
      <c r="K791">
        <v>-2.1289600000000002</v>
      </c>
      <c r="L791">
        <v>52.463430000000002</v>
      </c>
      <c r="M791" t="s">
        <v>1743</v>
      </c>
      <c r="N791" t="s">
        <v>1682</v>
      </c>
      <c r="O791" t="s">
        <v>1756</v>
      </c>
      <c r="P791" t="s">
        <v>211</v>
      </c>
      <c r="Q791" t="s">
        <v>1684</v>
      </c>
      <c r="R791" t="s">
        <v>1683</v>
      </c>
      <c r="S791">
        <v>2</v>
      </c>
      <c r="T791" s="121">
        <v>2958465</v>
      </c>
      <c r="U791">
        <v>2</v>
      </c>
      <c r="W791">
        <v>0</v>
      </c>
      <c r="X791" s="11">
        <v>247426.05</v>
      </c>
      <c r="Y791">
        <v>247426.05</v>
      </c>
      <c r="Z791">
        <v>0</v>
      </c>
      <c r="AA791" s="11">
        <v>0</v>
      </c>
      <c r="AB791" t="s">
        <v>397</v>
      </c>
    </row>
    <row r="792" spans="1:28" x14ac:dyDescent="0.2">
      <c r="A792">
        <v>905</v>
      </c>
      <c r="B792" t="s">
        <v>1750</v>
      </c>
      <c r="C792" t="s">
        <v>1750</v>
      </c>
      <c r="D792">
        <v>122017</v>
      </c>
      <c r="E792" t="s">
        <v>4605</v>
      </c>
      <c r="G792" t="s">
        <v>4606</v>
      </c>
      <c r="H792" t="s">
        <v>4607</v>
      </c>
      <c r="I792" t="s">
        <v>3559</v>
      </c>
      <c r="J792" t="s">
        <v>1801</v>
      </c>
      <c r="K792">
        <v>-0.31111</v>
      </c>
      <c r="L792">
        <v>51.06823</v>
      </c>
      <c r="M792" t="s">
        <v>1743</v>
      </c>
      <c r="N792" t="s">
        <v>1682</v>
      </c>
      <c r="O792" t="s">
        <v>1756</v>
      </c>
      <c r="P792" t="s">
        <v>211</v>
      </c>
      <c r="Q792" t="s">
        <v>1684</v>
      </c>
      <c r="R792" t="s">
        <v>1683</v>
      </c>
      <c r="S792">
        <v>2</v>
      </c>
      <c r="T792" s="121">
        <v>2958465</v>
      </c>
      <c r="U792">
        <v>8</v>
      </c>
      <c r="W792">
        <v>0</v>
      </c>
      <c r="X792" s="11">
        <v>1522921.22</v>
      </c>
      <c r="Y792">
        <v>1522921.22</v>
      </c>
      <c r="Z792">
        <v>0</v>
      </c>
      <c r="AA792" s="11">
        <v>0</v>
      </c>
      <c r="AB792" t="s">
        <v>397</v>
      </c>
    </row>
    <row r="793" spans="1:28" x14ac:dyDescent="0.2">
      <c r="A793">
        <v>905</v>
      </c>
      <c r="B793" t="s">
        <v>1750</v>
      </c>
      <c r="C793" t="s">
        <v>1750</v>
      </c>
      <c r="D793">
        <v>122018</v>
      </c>
      <c r="E793" t="s">
        <v>4608</v>
      </c>
      <c r="G793" t="s">
        <v>4609</v>
      </c>
      <c r="H793" t="s">
        <v>4610</v>
      </c>
      <c r="I793" t="s">
        <v>4611</v>
      </c>
      <c r="J793" t="s">
        <v>2032</v>
      </c>
      <c r="K793">
        <v>-2.8620000000000001</v>
      </c>
      <c r="L793">
        <v>53.375059999999998</v>
      </c>
      <c r="M793" t="s">
        <v>1743</v>
      </c>
      <c r="N793" t="s">
        <v>1682</v>
      </c>
      <c r="O793" t="s">
        <v>1756</v>
      </c>
      <c r="P793" t="s">
        <v>211</v>
      </c>
      <c r="Q793" t="s">
        <v>1684</v>
      </c>
      <c r="R793" t="s">
        <v>1683</v>
      </c>
      <c r="S793">
        <v>2</v>
      </c>
      <c r="T793" s="121">
        <v>2958465</v>
      </c>
      <c r="U793">
        <v>1</v>
      </c>
      <c r="W793">
        <v>0</v>
      </c>
      <c r="X793" s="11">
        <v>186019.9</v>
      </c>
      <c r="Y793">
        <v>186019.9</v>
      </c>
      <c r="Z793">
        <v>0</v>
      </c>
      <c r="AA793" s="11">
        <v>0</v>
      </c>
      <c r="AB793" t="s">
        <v>397</v>
      </c>
    </row>
    <row r="794" spans="1:28" x14ac:dyDescent="0.2">
      <c r="A794">
        <v>905</v>
      </c>
      <c r="B794" t="s">
        <v>1750</v>
      </c>
      <c r="C794" t="s">
        <v>1750</v>
      </c>
      <c r="D794">
        <v>122019</v>
      </c>
      <c r="E794" t="s">
        <v>4612</v>
      </c>
      <c r="G794" t="s">
        <v>4613</v>
      </c>
      <c r="H794" t="s">
        <v>4614</v>
      </c>
      <c r="I794" t="s">
        <v>4615</v>
      </c>
      <c r="J794" t="s">
        <v>2303</v>
      </c>
      <c r="K794">
        <v>-4.2082519999999999</v>
      </c>
      <c r="L794">
        <v>51.173178</v>
      </c>
      <c r="M794" t="s">
        <v>1743</v>
      </c>
      <c r="N794" t="s">
        <v>1682</v>
      </c>
      <c r="O794" t="s">
        <v>1756</v>
      </c>
      <c r="P794" t="s">
        <v>211</v>
      </c>
      <c r="Q794" t="s">
        <v>1684</v>
      </c>
      <c r="R794" t="s">
        <v>1683</v>
      </c>
      <c r="S794">
        <v>2</v>
      </c>
      <c r="T794" s="121">
        <v>2958465</v>
      </c>
      <c r="U794">
        <v>1</v>
      </c>
      <c r="W794">
        <v>0</v>
      </c>
      <c r="X794" s="11">
        <v>1065788.68</v>
      </c>
      <c r="Y794">
        <v>1041711.71</v>
      </c>
      <c r="Z794">
        <v>24076.97</v>
      </c>
      <c r="AA794" s="11">
        <v>0</v>
      </c>
      <c r="AB794" t="s">
        <v>397</v>
      </c>
    </row>
    <row r="795" spans="1:28" x14ac:dyDescent="0.2">
      <c r="A795">
        <v>905</v>
      </c>
      <c r="B795" t="s">
        <v>1750</v>
      </c>
      <c r="C795" t="s">
        <v>1750</v>
      </c>
      <c r="D795">
        <v>122020</v>
      </c>
      <c r="E795" t="s">
        <v>4616</v>
      </c>
      <c r="G795" t="s">
        <v>4617</v>
      </c>
      <c r="H795" t="s">
        <v>4618</v>
      </c>
      <c r="I795" t="s">
        <v>2007</v>
      </c>
      <c r="J795" t="s">
        <v>2007</v>
      </c>
      <c r="K795">
        <v>-1.4836320000000001</v>
      </c>
      <c r="L795">
        <v>53.360863000000002</v>
      </c>
      <c r="M795" t="s">
        <v>1743</v>
      </c>
      <c r="N795" t="s">
        <v>1682</v>
      </c>
      <c r="O795" t="s">
        <v>1756</v>
      </c>
      <c r="P795" t="s">
        <v>211</v>
      </c>
      <c r="Q795" t="s">
        <v>1684</v>
      </c>
      <c r="R795" t="s">
        <v>1683</v>
      </c>
      <c r="S795">
        <v>2</v>
      </c>
      <c r="T795" s="121">
        <v>2958465</v>
      </c>
      <c r="U795">
        <v>1</v>
      </c>
      <c r="W795">
        <v>0</v>
      </c>
      <c r="X795" s="11">
        <v>317156.45</v>
      </c>
      <c r="Y795">
        <v>304576.18</v>
      </c>
      <c r="Z795">
        <v>12580.27</v>
      </c>
      <c r="AA795" s="11">
        <v>0</v>
      </c>
      <c r="AB795" t="s">
        <v>397</v>
      </c>
    </row>
    <row r="796" spans="1:28" x14ac:dyDescent="0.2">
      <c r="A796">
        <v>905</v>
      </c>
      <c r="B796" t="s">
        <v>1750</v>
      </c>
      <c r="C796" t="s">
        <v>1750</v>
      </c>
      <c r="D796">
        <v>122021</v>
      </c>
      <c r="E796" t="s">
        <v>4619</v>
      </c>
      <c r="G796" t="s">
        <v>4620</v>
      </c>
      <c r="H796" t="s">
        <v>4621</v>
      </c>
      <c r="I796" t="s">
        <v>4402</v>
      </c>
      <c r="J796" t="s">
        <v>1860</v>
      </c>
      <c r="K796">
        <v>-1.4105300000000001</v>
      </c>
      <c r="L796">
        <v>50.860689999999998</v>
      </c>
      <c r="M796" t="s">
        <v>1743</v>
      </c>
      <c r="N796" t="s">
        <v>1682</v>
      </c>
      <c r="O796" t="s">
        <v>1756</v>
      </c>
      <c r="P796" t="s">
        <v>211</v>
      </c>
      <c r="Q796" t="s">
        <v>1684</v>
      </c>
      <c r="R796" t="s">
        <v>1683</v>
      </c>
      <c r="S796">
        <v>2</v>
      </c>
      <c r="T796" s="121">
        <v>2958465</v>
      </c>
      <c r="U796">
        <v>3</v>
      </c>
      <c r="W796">
        <v>0</v>
      </c>
      <c r="X796" s="11">
        <v>334946</v>
      </c>
      <c r="Y796">
        <v>334946</v>
      </c>
      <c r="Z796">
        <v>0</v>
      </c>
      <c r="AA796" s="11">
        <v>0</v>
      </c>
      <c r="AB796" t="s">
        <v>397</v>
      </c>
    </row>
    <row r="797" spans="1:28" x14ac:dyDescent="0.2">
      <c r="A797">
        <v>905</v>
      </c>
      <c r="B797" t="s">
        <v>1750</v>
      </c>
      <c r="C797" t="s">
        <v>1750</v>
      </c>
      <c r="D797">
        <v>122022</v>
      </c>
      <c r="E797" t="s">
        <v>4622</v>
      </c>
      <c r="G797" t="s">
        <v>4623</v>
      </c>
      <c r="H797" t="s">
        <v>4624</v>
      </c>
      <c r="I797" t="s">
        <v>4625</v>
      </c>
      <c r="J797" t="s">
        <v>1771</v>
      </c>
      <c r="K797">
        <v>-4.2285500000000003</v>
      </c>
      <c r="L797">
        <v>51.73601</v>
      </c>
      <c r="M797" t="s">
        <v>1744</v>
      </c>
      <c r="N797" t="s">
        <v>1682</v>
      </c>
      <c r="O797" t="s">
        <v>1756</v>
      </c>
      <c r="P797" t="s">
        <v>211</v>
      </c>
      <c r="Q797" t="s">
        <v>1684</v>
      </c>
      <c r="R797" t="s">
        <v>1683</v>
      </c>
      <c r="S797">
        <v>2</v>
      </c>
      <c r="T797" s="121">
        <v>2958465</v>
      </c>
      <c r="U797">
        <v>1</v>
      </c>
      <c r="W797">
        <v>0</v>
      </c>
      <c r="X797" s="11">
        <v>99210.63</v>
      </c>
      <c r="Y797">
        <v>99210.63</v>
      </c>
      <c r="Z797">
        <v>0</v>
      </c>
      <c r="AA797" s="11">
        <v>0</v>
      </c>
      <c r="AB797" t="s">
        <v>397</v>
      </c>
    </row>
    <row r="798" spans="1:28" x14ac:dyDescent="0.2">
      <c r="A798">
        <v>905</v>
      </c>
      <c r="B798" t="s">
        <v>1750</v>
      </c>
      <c r="C798" t="s">
        <v>1750</v>
      </c>
      <c r="D798">
        <v>122023</v>
      </c>
      <c r="E798" t="s">
        <v>4626</v>
      </c>
      <c r="G798" t="s">
        <v>4627</v>
      </c>
      <c r="H798" t="s">
        <v>4628</v>
      </c>
      <c r="I798" t="s">
        <v>2531</v>
      </c>
      <c r="J798" t="s">
        <v>2045</v>
      </c>
      <c r="K798">
        <v>1.722469</v>
      </c>
      <c r="L798">
        <v>52.671396000000001</v>
      </c>
      <c r="M798" t="s">
        <v>1743</v>
      </c>
      <c r="N798" t="s">
        <v>1682</v>
      </c>
      <c r="O798" t="s">
        <v>1756</v>
      </c>
      <c r="P798" t="s">
        <v>211</v>
      </c>
      <c r="Q798" t="s">
        <v>1684</v>
      </c>
      <c r="R798" t="s">
        <v>1683</v>
      </c>
      <c r="S798">
        <v>2</v>
      </c>
      <c r="T798" s="121">
        <v>2958465</v>
      </c>
      <c r="U798">
        <v>3</v>
      </c>
      <c r="W798">
        <v>0</v>
      </c>
      <c r="X798" s="11">
        <v>301874.63</v>
      </c>
      <c r="Y798">
        <v>291520.84000000003</v>
      </c>
      <c r="Z798">
        <v>10353.790000000001</v>
      </c>
      <c r="AA798" s="11">
        <v>0</v>
      </c>
      <c r="AB798" t="s">
        <v>397</v>
      </c>
    </row>
    <row r="799" spans="1:28" x14ac:dyDescent="0.2">
      <c r="A799">
        <v>905</v>
      </c>
      <c r="B799" t="s">
        <v>1750</v>
      </c>
      <c r="C799" t="s">
        <v>1750</v>
      </c>
      <c r="D799">
        <v>122024</v>
      </c>
      <c r="E799" t="s">
        <v>4629</v>
      </c>
      <c r="G799" t="s">
        <v>4630</v>
      </c>
      <c r="H799" t="s">
        <v>4631</v>
      </c>
      <c r="I799" t="s">
        <v>3559</v>
      </c>
      <c r="J799" t="s">
        <v>1801</v>
      </c>
      <c r="K799">
        <v>-0.32794000000000001</v>
      </c>
      <c r="L799">
        <v>51.073529999999998</v>
      </c>
      <c r="M799" t="s">
        <v>1743</v>
      </c>
      <c r="N799" t="s">
        <v>1682</v>
      </c>
      <c r="O799" t="s">
        <v>1756</v>
      </c>
      <c r="P799" t="s">
        <v>211</v>
      </c>
      <c r="Q799" t="s">
        <v>1684</v>
      </c>
      <c r="R799" t="s">
        <v>1683</v>
      </c>
      <c r="S799">
        <v>2</v>
      </c>
      <c r="T799" s="121">
        <v>2958465</v>
      </c>
      <c r="U799">
        <v>1</v>
      </c>
      <c r="W799">
        <v>0</v>
      </c>
      <c r="X799" s="11">
        <v>94961.47</v>
      </c>
      <c r="Y799">
        <v>94961.47</v>
      </c>
      <c r="Z799">
        <v>0</v>
      </c>
      <c r="AA799" s="11">
        <v>0</v>
      </c>
      <c r="AB799" t="s">
        <v>397</v>
      </c>
    </row>
    <row r="800" spans="1:28" x14ac:dyDescent="0.2">
      <c r="A800">
        <v>905</v>
      </c>
      <c r="B800" t="s">
        <v>1750</v>
      </c>
      <c r="C800" t="s">
        <v>1750</v>
      </c>
      <c r="D800">
        <v>122025</v>
      </c>
      <c r="E800" t="s">
        <v>4632</v>
      </c>
      <c r="G800" t="s">
        <v>4633</v>
      </c>
      <c r="H800" t="s">
        <v>4634</v>
      </c>
      <c r="I800" t="s">
        <v>2944</v>
      </c>
      <c r="J800" t="s">
        <v>2945</v>
      </c>
      <c r="K800">
        <v>-1.0729</v>
      </c>
      <c r="L800">
        <v>50.788530000000002</v>
      </c>
      <c r="M800" t="s">
        <v>1743</v>
      </c>
      <c r="N800" t="s">
        <v>1682</v>
      </c>
      <c r="O800" t="s">
        <v>1756</v>
      </c>
      <c r="P800" t="s">
        <v>211</v>
      </c>
      <c r="Q800" t="s">
        <v>1684</v>
      </c>
      <c r="R800" t="s">
        <v>1683</v>
      </c>
      <c r="S800">
        <v>2</v>
      </c>
      <c r="T800" s="121">
        <v>2958465</v>
      </c>
      <c r="U800">
        <v>1</v>
      </c>
      <c r="W800">
        <v>0</v>
      </c>
      <c r="X800" s="11">
        <v>135490.62</v>
      </c>
      <c r="Y800">
        <v>135490.62</v>
      </c>
      <c r="Z800">
        <v>0</v>
      </c>
      <c r="AA800" s="11">
        <v>0</v>
      </c>
      <c r="AB800" t="s">
        <v>397</v>
      </c>
    </row>
    <row r="801" spans="1:28" x14ac:dyDescent="0.2">
      <c r="A801">
        <v>905</v>
      </c>
      <c r="B801" t="s">
        <v>1750</v>
      </c>
      <c r="C801" t="s">
        <v>1750</v>
      </c>
      <c r="D801">
        <v>122026</v>
      </c>
      <c r="E801" t="s">
        <v>4635</v>
      </c>
      <c r="G801" t="s">
        <v>4636</v>
      </c>
      <c r="H801" t="s">
        <v>4637</v>
      </c>
      <c r="I801" t="s">
        <v>1976</v>
      </c>
      <c r="J801" t="s">
        <v>1976</v>
      </c>
      <c r="K801">
        <v>-1.5872470000000001</v>
      </c>
      <c r="L801">
        <v>53.795754000000002</v>
      </c>
      <c r="M801" t="s">
        <v>1743</v>
      </c>
      <c r="N801" t="s">
        <v>1682</v>
      </c>
      <c r="O801" t="s">
        <v>1756</v>
      </c>
      <c r="P801" t="s">
        <v>211</v>
      </c>
      <c r="Q801" t="s">
        <v>1684</v>
      </c>
      <c r="R801" t="s">
        <v>1683</v>
      </c>
      <c r="S801">
        <v>2</v>
      </c>
      <c r="T801" s="121">
        <v>2958465</v>
      </c>
      <c r="U801">
        <v>1</v>
      </c>
      <c r="W801">
        <v>0</v>
      </c>
      <c r="X801" s="11">
        <v>111808.55</v>
      </c>
      <c r="Y801">
        <v>111808.55</v>
      </c>
      <c r="Z801">
        <v>0</v>
      </c>
      <c r="AA801" s="11">
        <v>0</v>
      </c>
      <c r="AB801" t="s">
        <v>397</v>
      </c>
    </row>
    <row r="802" spans="1:28" x14ac:dyDescent="0.2">
      <c r="A802">
        <v>905</v>
      </c>
      <c r="B802" t="s">
        <v>1750</v>
      </c>
      <c r="C802" t="s">
        <v>1750</v>
      </c>
      <c r="D802">
        <v>122027</v>
      </c>
      <c r="E802" t="s">
        <v>4638</v>
      </c>
      <c r="G802" t="s">
        <v>4639</v>
      </c>
      <c r="H802" t="s">
        <v>4637</v>
      </c>
      <c r="I802" t="s">
        <v>1976</v>
      </c>
      <c r="J802" t="s">
        <v>1976</v>
      </c>
      <c r="K802">
        <v>-1.58701</v>
      </c>
      <c r="L802">
        <v>53.795850000000002</v>
      </c>
      <c r="M802" t="s">
        <v>1743</v>
      </c>
      <c r="N802" t="s">
        <v>1682</v>
      </c>
      <c r="O802" t="s">
        <v>1756</v>
      </c>
      <c r="P802" t="s">
        <v>211</v>
      </c>
      <c r="Q802" t="s">
        <v>1684</v>
      </c>
      <c r="R802" t="s">
        <v>1683</v>
      </c>
      <c r="S802">
        <v>2</v>
      </c>
      <c r="T802" s="121">
        <v>2958465</v>
      </c>
      <c r="U802">
        <v>1</v>
      </c>
      <c r="W802">
        <v>0</v>
      </c>
      <c r="X802" s="11">
        <v>111808.55</v>
      </c>
      <c r="Y802">
        <v>111808.55</v>
      </c>
      <c r="Z802">
        <v>0</v>
      </c>
      <c r="AA802" s="11">
        <v>0</v>
      </c>
      <c r="AB802" t="s">
        <v>397</v>
      </c>
    </row>
    <row r="803" spans="1:28" x14ac:dyDescent="0.2">
      <c r="A803">
        <v>905</v>
      </c>
      <c r="B803" t="s">
        <v>1750</v>
      </c>
      <c r="C803" t="s">
        <v>1750</v>
      </c>
      <c r="D803">
        <v>122028</v>
      </c>
      <c r="E803" t="s">
        <v>4640</v>
      </c>
      <c r="G803" t="s">
        <v>4641</v>
      </c>
      <c r="H803" t="s">
        <v>4642</v>
      </c>
      <c r="I803" t="s">
        <v>4643</v>
      </c>
      <c r="J803" t="s">
        <v>2567</v>
      </c>
      <c r="K803">
        <v>-2.3820800000000002</v>
      </c>
      <c r="L803">
        <v>52.758769999999998</v>
      </c>
      <c r="M803" t="s">
        <v>1743</v>
      </c>
      <c r="N803" t="s">
        <v>1682</v>
      </c>
      <c r="O803" t="s">
        <v>1756</v>
      </c>
      <c r="P803" t="s">
        <v>211</v>
      </c>
      <c r="Q803" t="s">
        <v>1684</v>
      </c>
      <c r="R803" t="s">
        <v>1683</v>
      </c>
      <c r="S803">
        <v>2</v>
      </c>
      <c r="T803" s="121">
        <v>2958465</v>
      </c>
      <c r="U803">
        <v>1</v>
      </c>
      <c r="W803">
        <v>0</v>
      </c>
      <c r="X803" s="11">
        <v>178601.26</v>
      </c>
      <c r="Y803">
        <v>178601.26</v>
      </c>
      <c r="Z803">
        <v>0</v>
      </c>
      <c r="AA803" s="11">
        <v>0</v>
      </c>
      <c r="AB803" t="s">
        <v>397</v>
      </c>
    </row>
    <row r="804" spans="1:28" x14ac:dyDescent="0.2">
      <c r="A804">
        <v>905</v>
      </c>
      <c r="B804" t="s">
        <v>1750</v>
      </c>
      <c r="C804" t="s">
        <v>1750</v>
      </c>
      <c r="D804">
        <v>122029</v>
      </c>
      <c r="E804" t="s">
        <v>4644</v>
      </c>
      <c r="G804" t="s">
        <v>4645</v>
      </c>
      <c r="H804" t="s">
        <v>4646</v>
      </c>
      <c r="I804" t="s">
        <v>3563</v>
      </c>
      <c r="J804" t="s">
        <v>3563</v>
      </c>
      <c r="K804">
        <v>-4.1351079999999998</v>
      </c>
      <c r="L804">
        <v>50.369804999999999</v>
      </c>
      <c r="M804" t="s">
        <v>1743</v>
      </c>
      <c r="N804" t="s">
        <v>1682</v>
      </c>
      <c r="O804" t="s">
        <v>1756</v>
      </c>
      <c r="P804" t="s">
        <v>211</v>
      </c>
      <c r="Q804" t="s">
        <v>1684</v>
      </c>
      <c r="R804" t="s">
        <v>1683</v>
      </c>
      <c r="S804">
        <v>2</v>
      </c>
      <c r="T804" s="121">
        <v>2958465</v>
      </c>
      <c r="U804">
        <v>2</v>
      </c>
      <c r="W804">
        <v>0</v>
      </c>
      <c r="X804" s="11">
        <v>178052.01</v>
      </c>
      <c r="Y804">
        <v>146208.93</v>
      </c>
      <c r="Z804">
        <v>31843.08</v>
      </c>
      <c r="AA804" s="11">
        <v>0</v>
      </c>
      <c r="AB804" t="s">
        <v>397</v>
      </c>
    </row>
    <row r="805" spans="1:28" x14ac:dyDescent="0.2">
      <c r="A805">
        <v>905</v>
      </c>
      <c r="B805" t="s">
        <v>1750</v>
      </c>
      <c r="C805" t="s">
        <v>1750</v>
      </c>
      <c r="D805">
        <v>122030</v>
      </c>
      <c r="E805" t="s">
        <v>4647</v>
      </c>
      <c r="G805" t="s">
        <v>4648</v>
      </c>
      <c r="H805" t="s">
        <v>4649</v>
      </c>
      <c r="I805" t="s">
        <v>4650</v>
      </c>
      <c r="J805" t="s">
        <v>2016</v>
      </c>
      <c r="K805">
        <v>-2.22418</v>
      </c>
      <c r="L805">
        <v>53.427810000000001</v>
      </c>
      <c r="M805" t="s">
        <v>1743</v>
      </c>
      <c r="N805" t="s">
        <v>1682</v>
      </c>
      <c r="O805" t="s">
        <v>1756</v>
      </c>
      <c r="P805" t="s">
        <v>211</v>
      </c>
      <c r="Q805" t="s">
        <v>1684</v>
      </c>
      <c r="R805" t="s">
        <v>1683</v>
      </c>
      <c r="S805">
        <v>2</v>
      </c>
      <c r="T805" s="121">
        <v>2958465</v>
      </c>
      <c r="U805">
        <v>2</v>
      </c>
      <c r="W805">
        <v>0</v>
      </c>
      <c r="X805" s="11">
        <v>327926.13</v>
      </c>
      <c r="Y805">
        <v>323124.15000000002</v>
      </c>
      <c r="Z805">
        <v>4801.9799999999996</v>
      </c>
      <c r="AA805" s="11">
        <v>0</v>
      </c>
      <c r="AB805" t="s">
        <v>397</v>
      </c>
    </row>
    <row r="806" spans="1:28" x14ac:dyDescent="0.2">
      <c r="A806">
        <v>905</v>
      </c>
      <c r="B806" t="s">
        <v>1750</v>
      </c>
      <c r="C806" t="s">
        <v>1750</v>
      </c>
      <c r="D806">
        <v>122031</v>
      </c>
      <c r="E806" t="s">
        <v>4651</v>
      </c>
      <c r="G806" t="s">
        <v>4652</v>
      </c>
      <c r="H806" t="s">
        <v>4653</v>
      </c>
      <c r="I806" t="s">
        <v>4654</v>
      </c>
      <c r="J806" t="s">
        <v>1761</v>
      </c>
      <c r="K806">
        <v>-1.3415699999999999</v>
      </c>
      <c r="L806">
        <v>52.060082000000001</v>
      </c>
      <c r="M806" t="s">
        <v>1743</v>
      </c>
      <c r="N806" t="s">
        <v>1682</v>
      </c>
      <c r="O806" t="s">
        <v>1756</v>
      </c>
      <c r="P806" t="s">
        <v>211</v>
      </c>
      <c r="Q806" t="s">
        <v>1684</v>
      </c>
      <c r="R806" t="s">
        <v>1683</v>
      </c>
      <c r="S806">
        <v>2</v>
      </c>
      <c r="T806" s="121">
        <v>2958465</v>
      </c>
      <c r="U806">
        <v>1</v>
      </c>
      <c r="W806">
        <v>0</v>
      </c>
      <c r="X806" s="11">
        <v>200000</v>
      </c>
      <c r="Y806">
        <v>200000</v>
      </c>
      <c r="Z806">
        <v>0</v>
      </c>
      <c r="AA806" s="11">
        <v>0</v>
      </c>
      <c r="AB806" t="s">
        <v>397</v>
      </c>
    </row>
    <row r="807" spans="1:28" x14ac:dyDescent="0.2">
      <c r="A807">
        <v>905</v>
      </c>
      <c r="B807" t="s">
        <v>1750</v>
      </c>
      <c r="C807" t="s">
        <v>1750</v>
      </c>
      <c r="D807">
        <v>122032</v>
      </c>
      <c r="E807" t="s">
        <v>4655</v>
      </c>
      <c r="G807" t="s">
        <v>4656</v>
      </c>
      <c r="H807" t="s">
        <v>4657</v>
      </c>
      <c r="I807" t="s">
        <v>4370</v>
      </c>
      <c r="J807" t="s">
        <v>1806</v>
      </c>
      <c r="K807">
        <v>-2.9591799999999999</v>
      </c>
      <c r="L807">
        <v>54.43374</v>
      </c>
      <c r="M807" t="s">
        <v>1743</v>
      </c>
      <c r="N807" t="s">
        <v>1682</v>
      </c>
      <c r="O807" t="s">
        <v>1756</v>
      </c>
      <c r="P807" t="s">
        <v>211</v>
      </c>
      <c r="Q807" t="s">
        <v>1684</v>
      </c>
      <c r="R807" t="s">
        <v>1683</v>
      </c>
      <c r="S807">
        <v>2</v>
      </c>
      <c r="T807" s="121">
        <v>2958465</v>
      </c>
      <c r="U807">
        <v>1</v>
      </c>
      <c r="W807">
        <v>0</v>
      </c>
      <c r="X807" s="11">
        <v>162199.62</v>
      </c>
      <c r="Y807">
        <v>162199.62</v>
      </c>
      <c r="Z807">
        <v>0</v>
      </c>
      <c r="AA807" s="11">
        <v>0</v>
      </c>
      <c r="AB807" t="s">
        <v>397</v>
      </c>
    </row>
    <row r="808" spans="1:28" x14ac:dyDescent="0.2">
      <c r="A808">
        <v>905</v>
      </c>
      <c r="B808" t="s">
        <v>1750</v>
      </c>
      <c r="C808" t="s">
        <v>1750</v>
      </c>
      <c r="D808">
        <v>122033</v>
      </c>
      <c r="E808" t="s">
        <v>4658</v>
      </c>
      <c r="G808" t="s">
        <v>4659</v>
      </c>
      <c r="H808" t="s">
        <v>4660</v>
      </c>
      <c r="I808" t="s">
        <v>4323</v>
      </c>
      <c r="J808" t="s">
        <v>1755</v>
      </c>
      <c r="K808">
        <v>7.1986999999999995E-2</v>
      </c>
      <c r="L808">
        <v>53.176703000000003</v>
      </c>
      <c r="M808" t="s">
        <v>1743</v>
      </c>
      <c r="N808" t="s">
        <v>1682</v>
      </c>
      <c r="O808" t="s">
        <v>1756</v>
      </c>
      <c r="P808" t="s">
        <v>211</v>
      </c>
      <c r="Q808" t="s">
        <v>1684</v>
      </c>
      <c r="R808" t="s">
        <v>1683</v>
      </c>
      <c r="S808">
        <v>2</v>
      </c>
      <c r="T808" s="121">
        <v>2958465</v>
      </c>
      <c r="U808">
        <v>1</v>
      </c>
      <c r="W808">
        <v>0</v>
      </c>
      <c r="X808" s="11">
        <v>192482.97999999998</v>
      </c>
      <c r="Y808">
        <v>186347.61</v>
      </c>
      <c r="Z808">
        <v>6135.37</v>
      </c>
      <c r="AA808" s="11">
        <v>0</v>
      </c>
      <c r="AB808" t="s">
        <v>397</v>
      </c>
    </row>
    <row r="809" spans="1:28" x14ac:dyDescent="0.2">
      <c r="A809">
        <v>905</v>
      </c>
      <c r="B809" t="s">
        <v>1750</v>
      </c>
      <c r="C809" t="s">
        <v>1750</v>
      </c>
      <c r="D809">
        <v>122034</v>
      </c>
      <c r="E809" t="s">
        <v>4661</v>
      </c>
      <c r="G809" t="s">
        <v>4662</v>
      </c>
      <c r="H809" t="s">
        <v>4663</v>
      </c>
      <c r="I809" t="s">
        <v>4664</v>
      </c>
      <c r="J809" t="s">
        <v>2961</v>
      </c>
      <c r="K809">
        <v>-0.39513999999999999</v>
      </c>
      <c r="L809">
        <v>52.069989999999997</v>
      </c>
      <c r="M809" t="s">
        <v>1743</v>
      </c>
      <c r="N809" t="s">
        <v>1682</v>
      </c>
      <c r="O809" t="s">
        <v>1756</v>
      </c>
      <c r="P809" t="s">
        <v>211</v>
      </c>
      <c r="Q809" t="s">
        <v>1684</v>
      </c>
      <c r="R809" t="s">
        <v>1683</v>
      </c>
      <c r="S809">
        <v>2</v>
      </c>
      <c r="T809" s="121">
        <v>2958465</v>
      </c>
      <c r="U809">
        <v>1</v>
      </c>
      <c r="W809">
        <v>0</v>
      </c>
      <c r="X809" s="11">
        <v>197815.33</v>
      </c>
      <c r="Y809">
        <v>197815.33</v>
      </c>
      <c r="Z809">
        <v>0</v>
      </c>
      <c r="AA809" s="11">
        <v>0</v>
      </c>
      <c r="AB809" t="s">
        <v>397</v>
      </c>
    </row>
    <row r="810" spans="1:28" x14ac:dyDescent="0.2">
      <c r="A810">
        <v>905</v>
      </c>
      <c r="B810" t="s">
        <v>1750</v>
      </c>
      <c r="C810" t="s">
        <v>1750</v>
      </c>
      <c r="D810">
        <v>122035</v>
      </c>
      <c r="E810" t="s">
        <v>4665</v>
      </c>
      <c r="G810" t="s">
        <v>4666</v>
      </c>
      <c r="H810" t="s">
        <v>4667</v>
      </c>
      <c r="I810" t="s">
        <v>2811</v>
      </c>
      <c r="J810" t="s">
        <v>2086</v>
      </c>
      <c r="K810">
        <v>-0.33496700000000001</v>
      </c>
      <c r="L810">
        <v>54.221446</v>
      </c>
      <c r="M810" t="s">
        <v>1743</v>
      </c>
      <c r="N810" t="s">
        <v>1682</v>
      </c>
      <c r="O810" t="s">
        <v>1756</v>
      </c>
      <c r="P810" t="s">
        <v>211</v>
      </c>
      <c r="Q810" t="s">
        <v>1684</v>
      </c>
      <c r="R810" t="s">
        <v>1683</v>
      </c>
      <c r="S810">
        <v>2</v>
      </c>
      <c r="T810" s="121">
        <v>2958465</v>
      </c>
      <c r="U810">
        <v>1</v>
      </c>
      <c r="W810">
        <v>0</v>
      </c>
      <c r="X810" s="11">
        <v>293931.38</v>
      </c>
      <c r="Y810">
        <v>269342.15000000002</v>
      </c>
      <c r="Z810">
        <v>24589.23</v>
      </c>
      <c r="AA810" s="11">
        <v>0</v>
      </c>
      <c r="AB810" t="s">
        <v>397</v>
      </c>
    </row>
    <row r="811" spans="1:28" x14ac:dyDescent="0.2">
      <c r="A811">
        <v>905</v>
      </c>
      <c r="B811" t="s">
        <v>1750</v>
      </c>
      <c r="C811" t="s">
        <v>1750</v>
      </c>
      <c r="D811">
        <v>122036</v>
      </c>
      <c r="E811" t="s">
        <v>4668</v>
      </c>
      <c r="G811" t="s">
        <v>4669</v>
      </c>
      <c r="H811" t="s">
        <v>4670</v>
      </c>
      <c r="I811" t="s">
        <v>1933</v>
      </c>
      <c r="J811" t="s">
        <v>1860</v>
      </c>
      <c r="K811">
        <v>-1.3067500000000001</v>
      </c>
      <c r="L811">
        <v>51.058059999999998</v>
      </c>
      <c r="M811" t="s">
        <v>1743</v>
      </c>
      <c r="N811" t="s">
        <v>1682</v>
      </c>
      <c r="O811" t="s">
        <v>1756</v>
      </c>
      <c r="P811" t="s">
        <v>211</v>
      </c>
      <c r="Q811" t="s">
        <v>1684</v>
      </c>
      <c r="R811" t="s">
        <v>1683</v>
      </c>
      <c r="S811">
        <v>2</v>
      </c>
      <c r="T811" s="121">
        <v>2958465</v>
      </c>
      <c r="U811">
        <v>1</v>
      </c>
      <c r="W811">
        <v>0</v>
      </c>
      <c r="X811" s="11">
        <v>344205.12</v>
      </c>
      <c r="Y811">
        <v>319639.82</v>
      </c>
      <c r="Z811">
        <v>24565.3</v>
      </c>
      <c r="AA811" s="11">
        <v>0</v>
      </c>
      <c r="AB811" t="s">
        <v>397</v>
      </c>
    </row>
    <row r="812" spans="1:28" x14ac:dyDescent="0.2">
      <c r="A812">
        <v>905</v>
      </c>
      <c r="B812" t="s">
        <v>1750</v>
      </c>
      <c r="C812" t="s">
        <v>1750</v>
      </c>
      <c r="D812">
        <v>122037</v>
      </c>
      <c r="E812" t="s">
        <v>4671</v>
      </c>
      <c r="G812" t="s">
        <v>4672</v>
      </c>
      <c r="H812" t="s">
        <v>4673</v>
      </c>
      <c r="I812" t="s">
        <v>4674</v>
      </c>
      <c r="J812" t="s">
        <v>2657</v>
      </c>
      <c r="K812">
        <v>-1.3658399999999999</v>
      </c>
      <c r="L812">
        <v>52.54081</v>
      </c>
      <c r="M812" t="s">
        <v>1743</v>
      </c>
      <c r="N812" t="s">
        <v>1682</v>
      </c>
      <c r="O812" t="s">
        <v>1756</v>
      </c>
      <c r="P812" t="s">
        <v>211</v>
      </c>
      <c r="Q812" t="s">
        <v>1684</v>
      </c>
      <c r="R812" t="s">
        <v>1683</v>
      </c>
      <c r="S812">
        <v>2</v>
      </c>
      <c r="T812" s="121">
        <v>2958465</v>
      </c>
      <c r="U812">
        <v>1</v>
      </c>
      <c r="W812">
        <v>0</v>
      </c>
      <c r="X812" s="11">
        <v>152070.54</v>
      </c>
      <c r="Y812">
        <v>152070.54</v>
      </c>
      <c r="Z812">
        <v>0</v>
      </c>
      <c r="AA812" s="11">
        <v>0</v>
      </c>
      <c r="AB812" t="s">
        <v>397</v>
      </c>
    </row>
    <row r="813" spans="1:28" x14ac:dyDescent="0.2">
      <c r="A813">
        <v>905</v>
      </c>
      <c r="B813" t="s">
        <v>1750</v>
      </c>
      <c r="C813" t="s">
        <v>1750</v>
      </c>
      <c r="D813">
        <v>122038</v>
      </c>
      <c r="E813" t="s">
        <v>4675</v>
      </c>
      <c r="G813" t="s">
        <v>4676</v>
      </c>
      <c r="H813" t="s">
        <v>4677</v>
      </c>
      <c r="I813" t="s">
        <v>3457</v>
      </c>
      <c r="J813" t="s">
        <v>2086</v>
      </c>
      <c r="K813">
        <v>-0.40755000000000002</v>
      </c>
      <c r="L813">
        <v>54.293185000000001</v>
      </c>
      <c r="M813" t="s">
        <v>1743</v>
      </c>
      <c r="N813" t="s">
        <v>1682</v>
      </c>
      <c r="O813" t="s">
        <v>1756</v>
      </c>
      <c r="P813" t="s">
        <v>211</v>
      </c>
      <c r="Q813" t="s">
        <v>1684</v>
      </c>
      <c r="R813" t="s">
        <v>1683</v>
      </c>
      <c r="S813">
        <v>2</v>
      </c>
      <c r="T813" s="121">
        <v>2958465</v>
      </c>
      <c r="U813">
        <v>1</v>
      </c>
      <c r="W813">
        <v>0</v>
      </c>
      <c r="X813" s="11">
        <v>12244.61</v>
      </c>
      <c r="Y813">
        <v>0</v>
      </c>
      <c r="Z813">
        <v>12244.61</v>
      </c>
      <c r="AA813" s="11">
        <v>0</v>
      </c>
      <c r="AB813" t="s">
        <v>397</v>
      </c>
    </row>
    <row r="814" spans="1:28" x14ac:dyDescent="0.2">
      <c r="A814">
        <v>905</v>
      </c>
      <c r="B814" t="s">
        <v>1750</v>
      </c>
      <c r="C814" t="s">
        <v>1750</v>
      </c>
      <c r="D814">
        <v>122039</v>
      </c>
      <c r="E814" t="s">
        <v>4678</v>
      </c>
      <c r="G814" t="s">
        <v>4679</v>
      </c>
      <c r="H814" t="s">
        <v>4680</v>
      </c>
      <c r="I814" t="s">
        <v>4116</v>
      </c>
      <c r="J814" t="s">
        <v>1814</v>
      </c>
      <c r="K814">
        <v>-0.12936300000000001</v>
      </c>
      <c r="L814">
        <v>51.357289999999999</v>
      </c>
      <c r="M814" t="s">
        <v>1743</v>
      </c>
      <c r="N814" t="s">
        <v>1682</v>
      </c>
      <c r="O814" t="s">
        <v>1756</v>
      </c>
      <c r="P814" t="s">
        <v>211</v>
      </c>
      <c r="Q814" t="s">
        <v>1684</v>
      </c>
      <c r="R814" t="s">
        <v>1683</v>
      </c>
      <c r="S814">
        <v>2</v>
      </c>
      <c r="T814" s="121">
        <v>2958465</v>
      </c>
      <c r="U814">
        <v>1</v>
      </c>
      <c r="W814">
        <v>0</v>
      </c>
      <c r="X814" s="11">
        <v>290053.36</v>
      </c>
      <c r="Y814">
        <v>290053.36</v>
      </c>
      <c r="Z814">
        <v>0</v>
      </c>
      <c r="AA814" s="11">
        <v>0</v>
      </c>
      <c r="AB814" t="s">
        <v>397</v>
      </c>
    </row>
    <row r="815" spans="1:28" x14ac:dyDescent="0.2">
      <c r="A815">
        <v>905</v>
      </c>
      <c r="B815" t="s">
        <v>1750</v>
      </c>
      <c r="C815" t="s">
        <v>1750</v>
      </c>
      <c r="D815">
        <v>122040</v>
      </c>
      <c r="E815" t="s">
        <v>4681</v>
      </c>
      <c r="G815" t="s">
        <v>4682</v>
      </c>
      <c r="H815" t="s">
        <v>4683</v>
      </c>
      <c r="I815" t="s">
        <v>4684</v>
      </c>
      <c r="J815" t="s">
        <v>2728</v>
      </c>
      <c r="K815">
        <v>-4.0084999999999997</v>
      </c>
      <c r="L815">
        <v>51.670830000000002</v>
      </c>
      <c r="M815" t="s">
        <v>1744</v>
      </c>
      <c r="N815" t="s">
        <v>1682</v>
      </c>
      <c r="O815" t="s">
        <v>1756</v>
      </c>
      <c r="P815" t="s">
        <v>211</v>
      </c>
      <c r="Q815" t="s">
        <v>1684</v>
      </c>
      <c r="R815" t="s">
        <v>1683</v>
      </c>
      <c r="S815">
        <v>2</v>
      </c>
      <c r="T815" s="121">
        <v>2958465</v>
      </c>
      <c r="U815">
        <v>1</v>
      </c>
      <c r="W815">
        <v>0</v>
      </c>
      <c r="X815" s="11">
        <v>162953.64000000001</v>
      </c>
      <c r="Y815">
        <v>162953.64000000001</v>
      </c>
      <c r="Z815">
        <v>0</v>
      </c>
      <c r="AA815" s="11">
        <v>0</v>
      </c>
      <c r="AB815" t="s">
        <v>397</v>
      </c>
    </row>
    <row r="816" spans="1:28" x14ac:dyDescent="0.2">
      <c r="A816">
        <v>905</v>
      </c>
      <c r="B816" t="s">
        <v>1750</v>
      </c>
      <c r="C816" t="s">
        <v>1750</v>
      </c>
      <c r="D816">
        <v>122041</v>
      </c>
      <c r="E816" t="s">
        <v>4685</v>
      </c>
      <c r="G816" t="s">
        <v>4686</v>
      </c>
      <c r="H816" t="s">
        <v>4687</v>
      </c>
      <c r="I816" t="s">
        <v>2032</v>
      </c>
      <c r="J816" t="s">
        <v>2032</v>
      </c>
      <c r="K816">
        <v>-2.9901239999999998</v>
      </c>
      <c r="L816">
        <v>53.403025999999997</v>
      </c>
      <c r="M816" t="s">
        <v>1743</v>
      </c>
      <c r="N816" t="s">
        <v>1682</v>
      </c>
      <c r="O816" t="s">
        <v>1756</v>
      </c>
      <c r="P816" t="s">
        <v>211</v>
      </c>
      <c r="Q816" t="s">
        <v>1684</v>
      </c>
      <c r="R816" t="s">
        <v>1683</v>
      </c>
      <c r="S816">
        <v>2</v>
      </c>
      <c r="T816" s="121">
        <v>2958465</v>
      </c>
      <c r="U816">
        <v>2</v>
      </c>
      <c r="W816">
        <v>0</v>
      </c>
      <c r="X816" s="11">
        <v>24494</v>
      </c>
      <c r="Y816">
        <v>0</v>
      </c>
      <c r="Z816">
        <v>24494</v>
      </c>
      <c r="AA816" s="11">
        <v>0</v>
      </c>
      <c r="AB816" t="s">
        <v>397</v>
      </c>
    </row>
    <row r="817" spans="1:28" x14ac:dyDescent="0.2">
      <c r="A817">
        <v>905</v>
      </c>
      <c r="B817" t="s">
        <v>1750</v>
      </c>
      <c r="C817" t="s">
        <v>1750</v>
      </c>
      <c r="D817">
        <v>122042</v>
      </c>
      <c r="E817" t="s">
        <v>4688</v>
      </c>
      <c r="G817" t="s">
        <v>4689</v>
      </c>
      <c r="H817" t="s">
        <v>4690</v>
      </c>
      <c r="I817" t="s">
        <v>1814</v>
      </c>
      <c r="J817" t="s">
        <v>1814</v>
      </c>
      <c r="K817">
        <v>-0.18837999999999999</v>
      </c>
      <c r="L817">
        <v>51.418109999999999</v>
      </c>
      <c r="M817" t="s">
        <v>1743</v>
      </c>
      <c r="N817" t="s">
        <v>1682</v>
      </c>
      <c r="O817" t="s">
        <v>1756</v>
      </c>
      <c r="P817" t="s">
        <v>211</v>
      </c>
      <c r="Q817" t="s">
        <v>1684</v>
      </c>
      <c r="R817" t="s">
        <v>1683</v>
      </c>
      <c r="S817">
        <v>2</v>
      </c>
      <c r="T817" s="121">
        <v>2958465</v>
      </c>
      <c r="U817">
        <v>2</v>
      </c>
      <c r="W817">
        <v>0</v>
      </c>
      <c r="X817" s="11">
        <v>460012.56</v>
      </c>
      <c r="Y817">
        <v>460012.56</v>
      </c>
      <c r="Z817">
        <v>0</v>
      </c>
      <c r="AA817" s="11">
        <v>0</v>
      </c>
      <c r="AB817" t="s">
        <v>397</v>
      </c>
    </row>
    <row r="818" spans="1:28" x14ac:dyDescent="0.2">
      <c r="A818">
        <v>905</v>
      </c>
      <c r="B818" t="s">
        <v>1750</v>
      </c>
      <c r="C818" t="s">
        <v>1750</v>
      </c>
      <c r="D818">
        <v>122043</v>
      </c>
      <c r="E818" t="s">
        <v>4691</v>
      </c>
      <c r="G818" t="s">
        <v>4692</v>
      </c>
      <c r="H818" t="s">
        <v>4693</v>
      </c>
      <c r="I818" t="s">
        <v>4694</v>
      </c>
      <c r="J818" t="s">
        <v>4695</v>
      </c>
      <c r="K818">
        <v>-3.5242</v>
      </c>
      <c r="L818">
        <v>50.480967999999997</v>
      </c>
      <c r="M818" t="s">
        <v>1743</v>
      </c>
      <c r="N818" t="s">
        <v>1682</v>
      </c>
      <c r="O818" t="s">
        <v>1756</v>
      </c>
      <c r="P818" t="s">
        <v>211</v>
      </c>
      <c r="Q818" t="s">
        <v>1684</v>
      </c>
      <c r="R818" t="s">
        <v>1683</v>
      </c>
      <c r="S818">
        <v>2</v>
      </c>
      <c r="T818" s="121">
        <v>2958465</v>
      </c>
      <c r="U818">
        <v>1</v>
      </c>
      <c r="W818">
        <v>0</v>
      </c>
      <c r="X818" s="11">
        <v>210461.16999999998</v>
      </c>
      <c r="Y818">
        <v>185823.12</v>
      </c>
      <c r="Z818">
        <v>24638.05</v>
      </c>
      <c r="AA818" s="11">
        <v>0</v>
      </c>
      <c r="AB818" t="s">
        <v>397</v>
      </c>
    </row>
    <row r="819" spans="1:28" x14ac:dyDescent="0.2">
      <c r="A819">
        <v>905</v>
      </c>
      <c r="B819" t="s">
        <v>1750</v>
      </c>
      <c r="C819" t="s">
        <v>1750</v>
      </c>
      <c r="D819">
        <v>122044</v>
      </c>
      <c r="E819" t="s">
        <v>4696</v>
      </c>
      <c r="G819" t="s">
        <v>4697</v>
      </c>
      <c r="H819" t="s">
        <v>4698</v>
      </c>
      <c r="I819" t="s">
        <v>4699</v>
      </c>
      <c r="J819" t="s">
        <v>2642</v>
      </c>
      <c r="K819">
        <v>-2.2119900000000001</v>
      </c>
      <c r="L819">
        <v>53.417520000000003</v>
      </c>
      <c r="M819" t="s">
        <v>1743</v>
      </c>
      <c r="N819" t="s">
        <v>1682</v>
      </c>
      <c r="O819" t="s">
        <v>1756</v>
      </c>
      <c r="P819" t="s">
        <v>211</v>
      </c>
      <c r="Q819" t="s">
        <v>1684</v>
      </c>
      <c r="R819" t="s">
        <v>1683</v>
      </c>
      <c r="S819">
        <v>2</v>
      </c>
      <c r="T819" s="121">
        <v>2958465</v>
      </c>
      <c r="U819">
        <v>1</v>
      </c>
      <c r="W819">
        <v>0</v>
      </c>
      <c r="X819" s="11">
        <v>92539.37</v>
      </c>
      <c r="Y819">
        <v>92539.37</v>
      </c>
      <c r="Z819">
        <v>0</v>
      </c>
      <c r="AA819" s="11">
        <v>0</v>
      </c>
      <c r="AB819" t="s">
        <v>397</v>
      </c>
    </row>
    <row r="820" spans="1:28" x14ac:dyDescent="0.2">
      <c r="A820">
        <v>905</v>
      </c>
      <c r="B820" t="s">
        <v>1750</v>
      </c>
      <c r="C820" t="s">
        <v>1750</v>
      </c>
      <c r="D820">
        <v>122045</v>
      </c>
      <c r="E820" t="s">
        <v>4700</v>
      </c>
      <c r="G820" t="s">
        <v>4701</v>
      </c>
      <c r="H820" t="s">
        <v>4702</v>
      </c>
      <c r="I820" t="s">
        <v>2315</v>
      </c>
      <c r="J820" t="s">
        <v>1947</v>
      </c>
      <c r="K820">
        <v>-4.4242340000000002</v>
      </c>
      <c r="L820">
        <v>52.880110999999999</v>
      </c>
      <c r="M820" t="s">
        <v>1744</v>
      </c>
      <c r="N820" t="s">
        <v>1682</v>
      </c>
      <c r="O820" t="s">
        <v>1756</v>
      </c>
      <c r="P820" t="s">
        <v>211</v>
      </c>
      <c r="Q820" t="s">
        <v>1684</v>
      </c>
      <c r="R820" t="s">
        <v>1683</v>
      </c>
      <c r="S820">
        <v>2</v>
      </c>
      <c r="T820" s="121">
        <v>2958465</v>
      </c>
      <c r="U820">
        <v>1</v>
      </c>
      <c r="W820">
        <v>0</v>
      </c>
      <c r="X820" s="11">
        <v>595484.66</v>
      </c>
      <c r="Y820">
        <v>526498.86</v>
      </c>
      <c r="Z820">
        <v>68985.8</v>
      </c>
      <c r="AA820" s="11">
        <v>0</v>
      </c>
      <c r="AB820" t="s">
        <v>397</v>
      </c>
    </row>
    <row r="821" spans="1:28" x14ac:dyDescent="0.2">
      <c r="A821">
        <v>905</v>
      </c>
      <c r="B821" t="s">
        <v>1750</v>
      </c>
      <c r="C821" t="s">
        <v>1750</v>
      </c>
      <c r="D821">
        <v>122046</v>
      </c>
      <c r="E821" t="s">
        <v>4703</v>
      </c>
      <c r="G821" t="s">
        <v>4704</v>
      </c>
      <c r="H821" t="s">
        <v>4705</v>
      </c>
      <c r="I821" t="s">
        <v>4706</v>
      </c>
      <c r="J821" t="s">
        <v>1926</v>
      </c>
      <c r="K821">
        <v>1.32525</v>
      </c>
      <c r="L821">
        <v>51.381390000000003</v>
      </c>
      <c r="M821" t="s">
        <v>1743</v>
      </c>
      <c r="N821" t="s">
        <v>1682</v>
      </c>
      <c r="O821" t="s">
        <v>1756</v>
      </c>
      <c r="P821" t="s">
        <v>211</v>
      </c>
      <c r="Q821" t="s">
        <v>1684</v>
      </c>
      <c r="R821" t="s">
        <v>1683</v>
      </c>
      <c r="S821">
        <v>2</v>
      </c>
      <c r="T821" s="121">
        <v>2958465</v>
      </c>
      <c r="U821">
        <v>1</v>
      </c>
      <c r="W821">
        <v>0</v>
      </c>
      <c r="X821" s="11">
        <v>156559.53</v>
      </c>
      <c r="Y821">
        <v>156559.53</v>
      </c>
      <c r="Z821">
        <v>0</v>
      </c>
      <c r="AA821" s="11">
        <v>0</v>
      </c>
      <c r="AB821" t="s">
        <v>397</v>
      </c>
    </row>
    <row r="822" spans="1:28" x14ac:dyDescent="0.2">
      <c r="A822">
        <v>905</v>
      </c>
      <c r="B822" t="s">
        <v>1750</v>
      </c>
      <c r="C822" t="s">
        <v>1750</v>
      </c>
      <c r="D822">
        <v>122047</v>
      </c>
      <c r="E822" t="s">
        <v>4707</v>
      </c>
      <c r="G822" t="s">
        <v>4708</v>
      </c>
      <c r="H822" t="s">
        <v>4709</v>
      </c>
      <c r="I822" t="s">
        <v>4710</v>
      </c>
      <c r="J822" t="s">
        <v>4695</v>
      </c>
      <c r="K822">
        <v>-3.5574219999999999</v>
      </c>
      <c r="L822">
        <v>50.411887</v>
      </c>
      <c r="M822" t="s">
        <v>1743</v>
      </c>
      <c r="N822" t="s">
        <v>1682</v>
      </c>
      <c r="O822" t="s">
        <v>1756</v>
      </c>
      <c r="P822" t="s">
        <v>211</v>
      </c>
      <c r="Q822" t="s">
        <v>1684</v>
      </c>
      <c r="R822" t="s">
        <v>1683</v>
      </c>
      <c r="S822">
        <v>2</v>
      </c>
      <c r="T822" s="121">
        <v>2958465</v>
      </c>
      <c r="U822">
        <v>1</v>
      </c>
      <c r="W822">
        <v>0</v>
      </c>
      <c r="X822" s="11">
        <v>679395.98</v>
      </c>
      <c r="Y822">
        <v>618172.88</v>
      </c>
      <c r="Z822">
        <v>61223.1</v>
      </c>
      <c r="AA822" s="11">
        <v>0</v>
      </c>
      <c r="AB822" t="s">
        <v>397</v>
      </c>
    </row>
    <row r="823" spans="1:28" x14ac:dyDescent="0.2">
      <c r="A823">
        <v>905</v>
      </c>
      <c r="B823" t="s">
        <v>1750</v>
      </c>
      <c r="C823" t="s">
        <v>1750</v>
      </c>
      <c r="D823">
        <v>122048</v>
      </c>
      <c r="E823" t="s">
        <v>4711</v>
      </c>
      <c r="G823" t="s">
        <v>4712</v>
      </c>
      <c r="H823" t="s">
        <v>4713</v>
      </c>
      <c r="I823" t="s">
        <v>2273</v>
      </c>
      <c r="J823" t="s">
        <v>1835</v>
      </c>
      <c r="K823">
        <v>-2.1097860000000002</v>
      </c>
      <c r="L823">
        <v>53.058846000000003</v>
      </c>
      <c r="M823" t="s">
        <v>1743</v>
      </c>
      <c r="N823" t="s">
        <v>1682</v>
      </c>
      <c r="O823" t="s">
        <v>1756</v>
      </c>
      <c r="P823" t="s">
        <v>211</v>
      </c>
      <c r="Q823" t="s">
        <v>1684</v>
      </c>
      <c r="R823" t="s">
        <v>1683</v>
      </c>
      <c r="S823">
        <v>2</v>
      </c>
      <c r="T823" s="121">
        <v>2958465</v>
      </c>
      <c r="U823">
        <v>1</v>
      </c>
      <c r="W823">
        <v>0</v>
      </c>
      <c r="X823" s="11">
        <v>293920.27</v>
      </c>
      <c r="Y823">
        <v>293920.27</v>
      </c>
      <c r="Z823">
        <v>0</v>
      </c>
      <c r="AA823" s="11">
        <v>0</v>
      </c>
      <c r="AB823" t="s">
        <v>397</v>
      </c>
    </row>
    <row r="824" spans="1:28" x14ac:dyDescent="0.2">
      <c r="A824">
        <v>905</v>
      </c>
      <c r="B824" t="s">
        <v>1750</v>
      </c>
      <c r="C824" t="s">
        <v>1750</v>
      </c>
      <c r="D824">
        <v>122049</v>
      </c>
      <c r="E824" t="s">
        <v>4714</v>
      </c>
      <c r="G824" t="s">
        <v>4715</v>
      </c>
      <c r="H824" t="s">
        <v>4716</v>
      </c>
      <c r="I824" t="s">
        <v>4168</v>
      </c>
      <c r="J824" t="s">
        <v>1899</v>
      </c>
      <c r="K824">
        <v>-0.33600000000000002</v>
      </c>
      <c r="L824">
        <v>51.22927</v>
      </c>
      <c r="M824" t="s">
        <v>1743</v>
      </c>
      <c r="N824" t="s">
        <v>1682</v>
      </c>
      <c r="O824" t="s">
        <v>1756</v>
      </c>
      <c r="P824" t="s">
        <v>211</v>
      </c>
      <c r="Q824" t="s">
        <v>1684</v>
      </c>
      <c r="R824" t="s">
        <v>1683</v>
      </c>
      <c r="S824">
        <v>2</v>
      </c>
      <c r="T824" s="121">
        <v>2958465</v>
      </c>
      <c r="U824">
        <v>1</v>
      </c>
      <c r="W824">
        <v>0</v>
      </c>
      <c r="X824" s="11">
        <v>311003.05</v>
      </c>
      <c r="Y824">
        <v>311003.05</v>
      </c>
      <c r="Z824">
        <v>0</v>
      </c>
      <c r="AA824" s="11">
        <v>0</v>
      </c>
      <c r="AB824" t="s">
        <v>397</v>
      </c>
    </row>
    <row r="825" spans="1:28" x14ac:dyDescent="0.2">
      <c r="A825">
        <v>905</v>
      </c>
      <c r="B825" t="s">
        <v>1750</v>
      </c>
      <c r="C825" t="s">
        <v>1750</v>
      </c>
      <c r="D825">
        <v>122050</v>
      </c>
      <c r="E825" t="s">
        <v>4717</v>
      </c>
      <c r="G825" t="s">
        <v>4718</v>
      </c>
      <c r="H825" t="s">
        <v>4719</v>
      </c>
      <c r="I825" t="s">
        <v>4720</v>
      </c>
      <c r="J825" t="s">
        <v>1976</v>
      </c>
      <c r="K825">
        <v>-1.5669299999999999</v>
      </c>
      <c r="L825">
        <v>53.83005</v>
      </c>
      <c r="M825" t="s">
        <v>1743</v>
      </c>
      <c r="N825" t="s">
        <v>1682</v>
      </c>
      <c r="O825" t="s">
        <v>1756</v>
      </c>
      <c r="P825" t="s">
        <v>211</v>
      </c>
      <c r="Q825" t="s">
        <v>1684</v>
      </c>
      <c r="R825" t="s">
        <v>1683</v>
      </c>
      <c r="S825">
        <v>2</v>
      </c>
      <c r="T825" s="121">
        <v>2958465</v>
      </c>
      <c r="U825">
        <v>1</v>
      </c>
      <c r="W825">
        <v>0</v>
      </c>
      <c r="X825" s="11">
        <v>239269</v>
      </c>
      <c r="Y825">
        <v>239269</v>
      </c>
      <c r="Z825">
        <v>0</v>
      </c>
      <c r="AA825" s="11">
        <v>0</v>
      </c>
      <c r="AB825" t="s">
        <v>397</v>
      </c>
    </row>
    <row r="826" spans="1:28" x14ac:dyDescent="0.2">
      <c r="A826">
        <v>905</v>
      </c>
      <c r="B826" t="s">
        <v>1750</v>
      </c>
      <c r="C826" t="s">
        <v>1750</v>
      </c>
      <c r="D826">
        <v>122051</v>
      </c>
      <c r="E826" t="s">
        <v>4721</v>
      </c>
      <c r="G826" t="s">
        <v>4722</v>
      </c>
      <c r="H826" t="s">
        <v>4723</v>
      </c>
      <c r="I826" t="s">
        <v>4724</v>
      </c>
      <c r="J826" t="s">
        <v>3469</v>
      </c>
      <c r="K826">
        <v>-4.9298640000000002</v>
      </c>
      <c r="L826">
        <v>55.949612999999999</v>
      </c>
      <c r="M826" t="s">
        <v>1825</v>
      </c>
      <c r="N826" t="s">
        <v>1682</v>
      </c>
      <c r="O826" t="s">
        <v>1756</v>
      </c>
      <c r="P826" t="s">
        <v>211</v>
      </c>
      <c r="Q826" t="s">
        <v>1684</v>
      </c>
      <c r="R826" t="s">
        <v>1683</v>
      </c>
      <c r="S826">
        <v>2</v>
      </c>
      <c r="T826" s="121">
        <v>2958465</v>
      </c>
      <c r="U826">
        <v>2</v>
      </c>
      <c r="W826">
        <v>0</v>
      </c>
      <c r="X826" s="11">
        <v>339424.14</v>
      </c>
      <c r="Y826">
        <v>339424.14</v>
      </c>
      <c r="Z826">
        <v>0</v>
      </c>
      <c r="AA826" s="11">
        <v>0</v>
      </c>
      <c r="AB826" t="s">
        <v>397</v>
      </c>
    </row>
    <row r="827" spans="1:28" x14ac:dyDescent="0.2">
      <c r="A827">
        <v>905</v>
      </c>
      <c r="B827" t="s">
        <v>1750</v>
      </c>
      <c r="C827" t="s">
        <v>1750</v>
      </c>
      <c r="D827">
        <v>122052</v>
      </c>
      <c r="E827" t="s">
        <v>4725</v>
      </c>
      <c r="G827" t="s">
        <v>4726</v>
      </c>
      <c r="H827" t="s">
        <v>4727</v>
      </c>
      <c r="I827" t="s">
        <v>2050</v>
      </c>
      <c r="J827" t="s">
        <v>2050</v>
      </c>
      <c r="K827">
        <v>-3.13076</v>
      </c>
      <c r="L827">
        <v>51.532769999999999</v>
      </c>
      <c r="M827" t="s">
        <v>1744</v>
      </c>
      <c r="N827" t="s">
        <v>1682</v>
      </c>
      <c r="O827" t="s">
        <v>1756</v>
      </c>
      <c r="P827" t="s">
        <v>211</v>
      </c>
      <c r="Q827" t="s">
        <v>1684</v>
      </c>
      <c r="R827" t="s">
        <v>1683</v>
      </c>
      <c r="S827">
        <v>2</v>
      </c>
      <c r="T827" s="121">
        <v>2958465</v>
      </c>
      <c r="U827">
        <v>7</v>
      </c>
      <c r="W827">
        <v>0</v>
      </c>
      <c r="X827" s="11">
        <v>1064256.57</v>
      </c>
      <c r="Y827">
        <v>1022417.92</v>
      </c>
      <c r="Z827">
        <v>41838.65</v>
      </c>
      <c r="AA827" s="11">
        <v>0</v>
      </c>
      <c r="AB827" t="s">
        <v>397</v>
      </c>
    </row>
    <row r="828" spans="1:28" x14ac:dyDescent="0.2">
      <c r="A828">
        <v>905</v>
      </c>
      <c r="B828" t="s">
        <v>1750</v>
      </c>
      <c r="C828" t="s">
        <v>1750</v>
      </c>
      <c r="D828">
        <v>122053</v>
      </c>
      <c r="E828" t="s">
        <v>4728</v>
      </c>
      <c r="G828" t="s">
        <v>4729</v>
      </c>
      <c r="H828" t="s">
        <v>4730</v>
      </c>
      <c r="I828" t="s">
        <v>4731</v>
      </c>
      <c r="J828" t="s">
        <v>1814</v>
      </c>
      <c r="K828">
        <v>-0.29458000000000001</v>
      </c>
      <c r="L828">
        <v>51.402419999999999</v>
      </c>
      <c r="M828" t="s">
        <v>1743</v>
      </c>
      <c r="N828" t="s">
        <v>1682</v>
      </c>
      <c r="O828" t="s">
        <v>1756</v>
      </c>
      <c r="P828" t="s">
        <v>211</v>
      </c>
      <c r="Q828" t="s">
        <v>1684</v>
      </c>
      <c r="R828" t="s">
        <v>1683</v>
      </c>
      <c r="S828">
        <v>2</v>
      </c>
      <c r="T828" s="121">
        <v>2958465</v>
      </c>
      <c r="U828">
        <v>1</v>
      </c>
      <c r="W828">
        <v>0</v>
      </c>
      <c r="X828" s="11">
        <v>271740.93</v>
      </c>
      <c r="Y828">
        <v>253774.18</v>
      </c>
      <c r="Z828">
        <v>17966.75</v>
      </c>
      <c r="AA828" s="11">
        <v>0</v>
      </c>
      <c r="AB828" t="s">
        <v>397</v>
      </c>
    </row>
    <row r="829" spans="1:28" x14ac:dyDescent="0.2">
      <c r="A829">
        <v>905</v>
      </c>
      <c r="B829" t="s">
        <v>1750</v>
      </c>
      <c r="C829" t="s">
        <v>1750</v>
      </c>
      <c r="D829">
        <v>122054</v>
      </c>
      <c r="E829" t="s">
        <v>4732</v>
      </c>
      <c r="G829" t="s">
        <v>4733</v>
      </c>
      <c r="H829" t="s">
        <v>4734</v>
      </c>
      <c r="I829" t="s">
        <v>4735</v>
      </c>
      <c r="J829" t="s">
        <v>4147</v>
      </c>
      <c r="K829">
        <v>-4.3478620000000001</v>
      </c>
      <c r="L829">
        <v>52.205050999999997</v>
      </c>
      <c r="M829" t="s">
        <v>1744</v>
      </c>
      <c r="N829" t="s">
        <v>1682</v>
      </c>
      <c r="O829" t="s">
        <v>1756</v>
      </c>
      <c r="P829" t="s">
        <v>211</v>
      </c>
      <c r="Q829" t="s">
        <v>1684</v>
      </c>
      <c r="R829" t="s">
        <v>1683</v>
      </c>
      <c r="S829">
        <v>2</v>
      </c>
      <c r="T829" s="121">
        <v>2958465</v>
      </c>
      <c r="U829">
        <v>1</v>
      </c>
      <c r="W829">
        <v>0</v>
      </c>
      <c r="X829" s="11">
        <v>271246.11</v>
      </c>
      <c r="Y829">
        <v>246634.12</v>
      </c>
      <c r="Z829">
        <v>24611.99</v>
      </c>
      <c r="AA829" s="11">
        <v>0</v>
      </c>
      <c r="AB829" t="s">
        <v>397</v>
      </c>
    </row>
    <row r="830" spans="1:28" x14ac:dyDescent="0.2">
      <c r="A830">
        <v>905</v>
      </c>
      <c r="B830" t="s">
        <v>1750</v>
      </c>
      <c r="C830" t="s">
        <v>1750</v>
      </c>
      <c r="D830">
        <v>122055</v>
      </c>
      <c r="E830" t="s">
        <v>4736</v>
      </c>
      <c r="G830" t="s">
        <v>4737</v>
      </c>
      <c r="H830" t="s">
        <v>4738</v>
      </c>
      <c r="I830" t="s">
        <v>1745</v>
      </c>
      <c r="J830" t="s">
        <v>1881</v>
      </c>
      <c r="K830">
        <v>-2.4457810000000002</v>
      </c>
      <c r="L830">
        <v>50.566923000000003</v>
      </c>
      <c r="M830" t="s">
        <v>1743</v>
      </c>
      <c r="N830" t="s">
        <v>1682</v>
      </c>
      <c r="O830" t="s">
        <v>1756</v>
      </c>
      <c r="P830" t="s">
        <v>211</v>
      </c>
      <c r="Q830" t="s">
        <v>1684</v>
      </c>
      <c r="R830" t="s">
        <v>1683</v>
      </c>
      <c r="S830">
        <v>2</v>
      </c>
      <c r="T830" s="121">
        <v>2958465</v>
      </c>
      <c r="U830">
        <v>1</v>
      </c>
      <c r="W830">
        <v>0</v>
      </c>
      <c r="X830" s="11">
        <v>12305.99</v>
      </c>
      <c r="Y830">
        <v>0</v>
      </c>
      <c r="Z830">
        <v>12305.99</v>
      </c>
      <c r="AA830" s="11">
        <v>0</v>
      </c>
      <c r="AB830" t="s">
        <v>397</v>
      </c>
    </row>
    <row r="831" spans="1:28" x14ac:dyDescent="0.2">
      <c r="A831">
        <v>905</v>
      </c>
      <c r="B831" t="s">
        <v>1750</v>
      </c>
      <c r="C831" t="s">
        <v>1750</v>
      </c>
      <c r="D831">
        <v>122056</v>
      </c>
      <c r="E831" t="s">
        <v>4739</v>
      </c>
      <c r="G831" t="s">
        <v>4740</v>
      </c>
      <c r="H831" t="s">
        <v>4741</v>
      </c>
      <c r="I831" t="s">
        <v>2646</v>
      </c>
      <c r="J831" t="s">
        <v>2286</v>
      </c>
      <c r="K831">
        <v>-2.0817999999999999</v>
      </c>
      <c r="L831">
        <v>51.887529999999998</v>
      </c>
      <c r="M831" t="s">
        <v>1743</v>
      </c>
      <c r="N831" t="s">
        <v>1682</v>
      </c>
      <c r="O831" t="s">
        <v>1756</v>
      </c>
      <c r="P831" t="s">
        <v>211</v>
      </c>
      <c r="Q831" t="s">
        <v>1684</v>
      </c>
      <c r="R831" t="s">
        <v>1683</v>
      </c>
      <c r="S831">
        <v>2</v>
      </c>
      <c r="T831" s="121">
        <v>2958465</v>
      </c>
      <c r="U831">
        <v>1</v>
      </c>
      <c r="W831">
        <v>0</v>
      </c>
      <c r="X831" s="11">
        <v>493268.23</v>
      </c>
      <c r="Y831">
        <v>493268.23</v>
      </c>
      <c r="Z831">
        <v>0</v>
      </c>
      <c r="AA831" s="11">
        <v>0</v>
      </c>
      <c r="AB831" t="s">
        <v>397</v>
      </c>
    </row>
    <row r="832" spans="1:28" x14ac:dyDescent="0.2">
      <c r="A832">
        <v>905</v>
      </c>
      <c r="B832" t="s">
        <v>1750</v>
      </c>
      <c r="C832" t="s">
        <v>1750</v>
      </c>
      <c r="D832">
        <v>122057</v>
      </c>
      <c r="E832" t="s">
        <v>4742</v>
      </c>
      <c r="G832" t="s">
        <v>4743</v>
      </c>
      <c r="H832" t="s">
        <v>4744</v>
      </c>
      <c r="I832" t="s">
        <v>4745</v>
      </c>
      <c r="J832" t="s">
        <v>1899</v>
      </c>
      <c r="K832">
        <v>-0.43998300000000001</v>
      </c>
      <c r="L832">
        <v>51.362675000000003</v>
      </c>
      <c r="M832" t="s">
        <v>1743</v>
      </c>
      <c r="N832" t="s">
        <v>1682</v>
      </c>
      <c r="O832" t="s">
        <v>1756</v>
      </c>
      <c r="P832" t="s">
        <v>211</v>
      </c>
      <c r="Q832" t="s">
        <v>1684</v>
      </c>
      <c r="R832" t="s">
        <v>1683</v>
      </c>
      <c r="S832">
        <v>2</v>
      </c>
      <c r="T832" s="121">
        <v>2958465</v>
      </c>
      <c r="U832">
        <v>1</v>
      </c>
      <c r="W832">
        <v>0</v>
      </c>
      <c r="X832" s="11">
        <v>30764.98</v>
      </c>
      <c r="Y832">
        <v>0</v>
      </c>
      <c r="Z832">
        <v>30764.98</v>
      </c>
      <c r="AA832" s="11">
        <v>0</v>
      </c>
      <c r="AB832" t="s">
        <v>397</v>
      </c>
    </row>
    <row r="833" spans="1:28" x14ac:dyDescent="0.2">
      <c r="A833">
        <v>905</v>
      </c>
      <c r="B833" t="s">
        <v>1750</v>
      </c>
      <c r="C833" t="s">
        <v>1750</v>
      </c>
      <c r="D833">
        <v>122058</v>
      </c>
      <c r="E833" t="s">
        <v>4746</v>
      </c>
      <c r="G833" t="s">
        <v>4747</v>
      </c>
      <c r="H833" t="s">
        <v>4748</v>
      </c>
      <c r="I833" t="s">
        <v>1814</v>
      </c>
      <c r="J833" t="s">
        <v>1814</v>
      </c>
      <c r="K833">
        <v>-0.201574</v>
      </c>
      <c r="L833">
        <v>51.415759000000001</v>
      </c>
      <c r="M833" t="s">
        <v>1743</v>
      </c>
      <c r="N833" t="s">
        <v>1682</v>
      </c>
      <c r="O833" t="s">
        <v>1756</v>
      </c>
      <c r="P833" t="s">
        <v>211</v>
      </c>
      <c r="Q833" t="s">
        <v>1684</v>
      </c>
      <c r="R833" t="s">
        <v>1683</v>
      </c>
      <c r="S833">
        <v>2</v>
      </c>
      <c r="T833" s="121">
        <v>2958465</v>
      </c>
      <c r="U833">
        <v>1</v>
      </c>
      <c r="W833">
        <v>0</v>
      </c>
      <c r="X833" s="11">
        <v>373549.93</v>
      </c>
      <c r="Y833">
        <v>373549.93</v>
      </c>
      <c r="Z833">
        <v>0</v>
      </c>
      <c r="AA833" s="11">
        <v>0</v>
      </c>
      <c r="AB833" t="s">
        <v>397</v>
      </c>
    </row>
    <row r="834" spans="1:28" x14ac:dyDescent="0.2">
      <c r="A834">
        <v>905</v>
      </c>
      <c r="B834" t="s">
        <v>1750</v>
      </c>
      <c r="C834" t="s">
        <v>1750</v>
      </c>
      <c r="D834">
        <v>122059</v>
      </c>
      <c r="E834" t="s">
        <v>4749</v>
      </c>
      <c r="G834" t="s">
        <v>4750</v>
      </c>
      <c r="H834" t="s">
        <v>4751</v>
      </c>
      <c r="I834" t="s">
        <v>1814</v>
      </c>
      <c r="J834" t="s">
        <v>1814</v>
      </c>
      <c r="K834">
        <v>-0.22059699999999999</v>
      </c>
      <c r="L834">
        <v>51.458818000000001</v>
      </c>
      <c r="M834" t="s">
        <v>1743</v>
      </c>
      <c r="N834" t="s">
        <v>1682</v>
      </c>
      <c r="O834" t="s">
        <v>1756</v>
      </c>
      <c r="P834" t="s">
        <v>211</v>
      </c>
      <c r="Q834" t="s">
        <v>1684</v>
      </c>
      <c r="R834" t="s">
        <v>1683</v>
      </c>
      <c r="S834">
        <v>2</v>
      </c>
      <c r="T834" s="121">
        <v>2958465</v>
      </c>
      <c r="U834">
        <v>1</v>
      </c>
      <c r="W834">
        <v>0</v>
      </c>
      <c r="X834" s="11">
        <v>18131.22</v>
      </c>
      <c r="Y834">
        <v>0</v>
      </c>
      <c r="Z834">
        <v>18131.22</v>
      </c>
      <c r="AA834" s="11">
        <v>0</v>
      </c>
      <c r="AB834" t="s">
        <v>397</v>
      </c>
    </row>
    <row r="835" spans="1:28" x14ac:dyDescent="0.2">
      <c r="A835">
        <v>905</v>
      </c>
      <c r="B835" t="s">
        <v>1750</v>
      </c>
      <c r="C835" t="s">
        <v>1750</v>
      </c>
      <c r="D835">
        <v>122060</v>
      </c>
      <c r="E835" t="s">
        <v>4752</v>
      </c>
      <c r="G835" t="s">
        <v>4753</v>
      </c>
      <c r="H835" t="s">
        <v>4754</v>
      </c>
      <c r="I835" t="s">
        <v>2256</v>
      </c>
      <c r="J835" t="s">
        <v>2257</v>
      </c>
      <c r="K835">
        <v>-3.4034450000000001</v>
      </c>
      <c r="L835">
        <v>56.279373999999997</v>
      </c>
      <c r="M835" t="s">
        <v>1825</v>
      </c>
      <c r="N835" t="s">
        <v>1682</v>
      </c>
      <c r="O835" t="s">
        <v>1756</v>
      </c>
      <c r="P835" t="s">
        <v>211</v>
      </c>
      <c r="Q835" t="s">
        <v>1684</v>
      </c>
      <c r="R835" t="s">
        <v>1683</v>
      </c>
      <c r="S835">
        <v>2</v>
      </c>
      <c r="T835" s="121">
        <v>2958465</v>
      </c>
      <c r="U835">
        <v>1</v>
      </c>
      <c r="W835">
        <v>0</v>
      </c>
      <c r="X835" s="11">
        <v>442714.07</v>
      </c>
      <c r="Y835">
        <v>417824.14</v>
      </c>
      <c r="Z835">
        <v>24889.93</v>
      </c>
      <c r="AA835" s="11">
        <v>0</v>
      </c>
      <c r="AB835" t="s">
        <v>397</v>
      </c>
    </row>
    <row r="836" spans="1:28" x14ac:dyDescent="0.2">
      <c r="A836">
        <v>905</v>
      </c>
      <c r="B836" t="s">
        <v>1750</v>
      </c>
      <c r="C836" t="s">
        <v>1750</v>
      </c>
      <c r="D836">
        <v>122061</v>
      </c>
      <c r="E836" t="s">
        <v>4755</v>
      </c>
      <c r="G836" t="s">
        <v>4756</v>
      </c>
      <c r="H836" t="s">
        <v>4757</v>
      </c>
      <c r="I836" t="s">
        <v>4758</v>
      </c>
      <c r="J836" t="s">
        <v>2961</v>
      </c>
      <c r="K836">
        <v>-0.68667</v>
      </c>
      <c r="L836">
        <v>51.917105999999997</v>
      </c>
      <c r="M836" t="s">
        <v>1743</v>
      </c>
      <c r="N836" t="s">
        <v>1682</v>
      </c>
      <c r="O836" t="s">
        <v>1756</v>
      </c>
      <c r="P836" t="s">
        <v>211</v>
      </c>
      <c r="Q836" t="s">
        <v>1684</v>
      </c>
      <c r="R836" t="s">
        <v>1683</v>
      </c>
      <c r="S836">
        <v>2</v>
      </c>
      <c r="T836" s="121">
        <v>2958465</v>
      </c>
      <c r="U836">
        <v>1</v>
      </c>
      <c r="W836">
        <v>0</v>
      </c>
      <c r="X836" s="11">
        <v>186774.96</v>
      </c>
      <c r="Y836">
        <v>186774.96</v>
      </c>
      <c r="Z836">
        <v>0</v>
      </c>
      <c r="AA836" s="11">
        <v>0</v>
      </c>
      <c r="AB836" t="s">
        <v>397</v>
      </c>
    </row>
    <row r="837" spans="1:28" x14ac:dyDescent="0.2">
      <c r="A837">
        <v>905</v>
      </c>
      <c r="B837" t="s">
        <v>1750</v>
      </c>
      <c r="C837" t="s">
        <v>1750</v>
      </c>
      <c r="D837">
        <v>122062</v>
      </c>
      <c r="E837" t="s">
        <v>4759</v>
      </c>
      <c r="G837" t="s">
        <v>4760</v>
      </c>
      <c r="H837" t="s">
        <v>4761</v>
      </c>
      <c r="I837" t="s">
        <v>4762</v>
      </c>
      <c r="J837" t="s">
        <v>3674</v>
      </c>
      <c r="K837">
        <v>-1.6870499999999999</v>
      </c>
      <c r="L837">
        <v>53.727919999999997</v>
      </c>
      <c r="M837" t="s">
        <v>1743</v>
      </c>
      <c r="N837" t="s">
        <v>1682</v>
      </c>
      <c r="O837" t="s">
        <v>1756</v>
      </c>
      <c r="P837" t="s">
        <v>211</v>
      </c>
      <c r="Q837" t="s">
        <v>1684</v>
      </c>
      <c r="R837" t="s">
        <v>1683</v>
      </c>
      <c r="S837">
        <v>2</v>
      </c>
      <c r="T837" s="121">
        <v>2958465</v>
      </c>
      <c r="U837">
        <v>1</v>
      </c>
      <c r="W837">
        <v>0</v>
      </c>
      <c r="X837" s="11">
        <v>245209.17</v>
      </c>
      <c r="Y837">
        <v>236558.1</v>
      </c>
      <c r="Z837">
        <v>8651.07</v>
      </c>
      <c r="AA837" s="11">
        <v>0</v>
      </c>
      <c r="AB837" t="s">
        <v>397</v>
      </c>
    </row>
    <row r="838" spans="1:28" x14ac:dyDescent="0.2">
      <c r="A838">
        <v>905</v>
      </c>
      <c r="B838" t="s">
        <v>1750</v>
      </c>
      <c r="C838" t="s">
        <v>1750</v>
      </c>
      <c r="D838">
        <v>122063</v>
      </c>
      <c r="E838" t="s">
        <v>4763</v>
      </c>
      <c r="G838" t="s">
        <v>4764</v>
      </c>
      <c r="H838" t="s">
        <v>4765</v>
      </c>
      <c r="I838" t="s">
        <v>2991</v>
      </c>
      <c r="J838" t="s">
        <v>1850</v>
      </c>
      <c r="K838">
        <v>-3.03748</v>
      </c>
      <c r="L838">
        <v>53.43318</v>
      </c>
      <c r="M838" t="s">
        <v>1743</v>
      </c>
      <c r="N838" t="s">
        <v>1682</v>
      </c>
      <c r="O838" t="s">
        <v>1756</v>
      </c>
      <c r="P838" t="s">
        <v>211</v>
      </c>
      <c r="Q838" t="s">
        <v>1684</v>
      </c>
      <c r="R838" t="s">
        <v>1683</v>
      </c>
      <c r="S838">
        <v>2</v>
      </c>
      <c r="T838" s="121">
        <v>2958465</v>
      </c>
      <c r="U838">
        <v>3</v>
      </c>
      <c r="W838">
        <v>0</v>
      </c>
      <c r="X838" s="11">
        <v>691967.45</v>
      </c>
      <c r="Y838">
        <v>691967.45</v>
      </c>
      <c r="Z838">
        <v>0</v>
      </c>
      <c r="AA838" s="11">
        <v>0</v>
      </c>
      <c r="AB838" t="s">
        <v>397</v>
      </c>
    </row>
    <row r="839" spans="1:28" x14ac:dyDescent="0.2">
      <c r="A839">
        <v>905</v>
      </c>
      <c r="B839" t="s">
        <v>1750</v>
      </c>
      <c r="C839" t="s">
        <v>1750</v>
      </c>
      <c r="D839">
        <v>122064</v>
      </c>
      <c r="E839" t="s">
        <v>4766</v>
      </c>
      <c r="G839" t="s">
        <v>4767</v>
      </c>
      <c r="H839" t="s">
        <v>4768</v>
      </c>
      <c r="I839" t="s">
        <v>2860</v>
      </c>
      <c r="J839" t="s">
        <v>1926</v>
      </c>
      <c r="K839">
        <v>1.0542</v>
      </c>
      <c r="L839">
        <v>51.356470000000002</v>
      </c>
      <c r="M839" t="s">
        <v>1743</v>
      </c>
      <c r="N839" t="s">
        <v>1682</v>
      </c>
      <c r="O839" t="s">
        <v>1756</v>
      </c>
      <c r="P839" t="s">
        <v>211</v>
      </c>
      <c r="Q839" t="s">
        <v>1684</v>
      </c>
      <c r="R839" t="s">
        <v>1683</v>
      </c>
      <c r="S839">
        <v>2</v>
      </c>
      <c r="T839" s="121">
        <v>2958465</v>
      </c>
      <c r="U839">
        <v>1</v>
      </c>
      <c r="W839">
        <v>0</v>
      </c>
      <c r="X839" s="11">
        <v>126613.37</v>
      </c>
      <c r="Y839">
        <v>126613.37</v>
      </c>
      <c r="Z839">
        <v>0</v>
      </c>
      <c r="AA839" s="11">
        <v>0</v>
      </c>
      <c r="AB839" t="s">
        <v>397</v>
      </c>
    </row>
    <row r="840" spans="1:28" x14ac:dyDescent="0.2">
      <c r="A840">
        <v>905</v>
      </c>
      <c r="B840" t="s">
        <v>1750</v>
      </c>
      <c r="C840" t="s">
        <v>1750</v>
      </c>
      <c r="D840">
        <v>122065</v>
      </c>
      <c r="E840" t="s">
        <v>4769</v>
      </c>
      <c r="G840" t="s">
        <v>4770</v>
      </c>
      <c r="H840" t="s">
        <v>4771</v>
      </c>
      <c r="I840" t="s">
        <v>4772</v>
      </c>
      <c r="J840" t="s">
        <v>4773</v>
      </c>
      <c r="K840">
        <v>-1.45675</v>
      </c>
      <c r="L840">
        <v>54.504269999999998</v>
      </c>
      <c r="M840" t="s">
        <v>1743</v>
      </c>
      <c r="N840" t="s">
        <v>1682</v>
      </c>
      <c r="O840" t="s">
        <v>1756</v>
      </c>
      <c r="P840" t="s">
        <v>211</v>
      </c>
      <c r="Q840" t="s">
        <v>1684</v>
      </c>
      <c r="R840" t="s">
        <v>1683</v>
      </c>
      <c r="S840">
        <v>2</v>
      </c>
      <c r="T840" s="121">
        <v>2958465</v>
      </c>
      <c r="U840">
        <v>1</v>
      </c>
      <c r="W840">
        <v>0</v>
      </c>
      <c r="X840" s="11">
        <v>327446.21000000002</v>
      </c>
      <c r="Y840">
        <v>327446.21000000002</v>
      </c>
      <c r="Z840">
        <v>0</v>
      </c>
      <c r="AA840" s="11">
        <v>0</v>
      </c>
      <c r="AB840" t="s">
        <v>397</v>
      </c>
    </row>
    <row r="841" spans="1:28" x14ac:dyDescent="0.2">
      <c r="A841">
        <v>905</v>
      </c>
      <c r="B841" t="s">
        <v>1750</v>
      </c>
      <c r="C841" t="s">
        <v>1750</v>
      </c>
      <c r="D841">
        <v>122066</v>
      </c>
      <c r="E841" t="s">
        <v>4774</v>
      </c>
      <c r="G841" t="s">
        <v>4775</v>
      </c>
      <c r="H841" t="s">
        <v>4776</v>
      </c>
      <c r="I841" t="s">
        <v>1908</v>
      </c>
      <c r="J841" t="s">
        <v>1909</v>
      </c>
      <c r="K841">
        <v>-2.3688099999999999</v>
      </c>
      <c r="L841">
        <v>51.37903</v>
      </c>
      <c r="M841" t="s">
        <v>1743</v>
      </c>
      <c r="N841" t="s">
        <v>1682</v>
      </c>
      <c r="O841" t="s">
        <v>1756</v>
      </c>
      <c r="P841" t="s">
        <v>211</v>
      </c>
      <c r="Q841" t="s">
        <v>1684</v>
      </c>
      <c r="R841" t="s">
        <v>1683</v>
      </c>
      <c r="S841">
        <v>2</v>
      </c>
      <c r="T841" s="121">
        <v>2958465</v>
      </c>
      <c r="U841">
        <v>1</v>
      </c>
      <c r="W841">
        <v>0</v>
      </c>
      <c r="X841" s="11">
        <v>262603.73</v>
      </c>
      <c r="Y841">
        <v>255759.01</v>
      </c>
      <c r="Z841">
        <v>6844.72</v>
      </c>
      <c r="AA841" s="11">
        <v>0</v>
      </c>
      <c r="AB841" t="s">
        <v>397</v>
      </c>
    </row>
    <row r="842" spans="1:28" x14ac:dyDescent="0.2">
      <c r="A842">
        <v>905</v>
      </c>
      <c r="B842" t="s">
        <v>1750</v>
      </c>
      <c r="C842" t="s">
        <v>1750</v>
      </c>
      <c r="D842">
        <v>122067</v>
      </c>
      <c r="E842" t="s">
        <v>4777</v>
      </c>
      <c r="G842" t="s">
        <v>4778</v>
      </c>
      <c r="H842" t="s">
        <v>4779</v>
      </c>
      <c r="I842" t="s">
        <v>3559</v>
      </c>
      <c r="J842" t="s">
        <v>1801</v>
      </c>
      <c r="K842">
        <v>-0.30495499999999998</v>
      </c>
      <c r="L842">
        <v>51.082791</v>
      </c>
      <c r="M842" t="s">
        <v>1743</v>
      </c>
      <c r="N842" t="s">
        <v>1682</v>
      </c>
      <c r="O842" t="s">
        <v>1756</v>
      </c>
      <c r="P842" t="s">
        <v>211</v>
      </c>
      <c r="Q842" t="s">
        <v>1684</v>
      </c>
      <c r="R842" t="s">
        <v>1683</v>
      </c>
      <c r="S842">
        <v>2</v>
      </c>
      <c r="T842" s="121">
        <v>2958465</v>
      </c>
      <c r="U842">
        <v>2</v>
      </c>
      <c r="W842">
        <v>0</v>
      </c>
      <c r="X842" s="11">
        <v>345996.03</v>
      </c>
      <c r="Y842">
        <v>345996.03</v>
      </c>
      <c r="Z842">
        <v>0</v>
      </c>
      <c r="AA842" s="11">
        <v>0</v>
      </c>
      <c r="AB842" t="s">
        <v>397</v>
      </c>
    </row>
    <row r="843" spans="1:28" x14ac:dyDescent="0.2">
      <c r="A843">
        <v>905</v>
      </c>
      <c r="B843" t="s">
        <v>1750</v>
      </c>
      <c r="C843" t="s">
        <v>1750</v>
      </c>
      <c r="D843">
        <v>122068</v>
      </c>
      <c r="E843" t="s">
        <v>4780</v>
      </c>
      <c r="G843" t="s">
        <v>4781</v>
      </c>
      <c r="H843" t="s">
        <v>4782</v>
      </c>
      <c r="I843" t="s">
        <v>4783</v>
      </c>
      <c r="J843" t="s">
        <v>2837</v>
      </c>
      <c r="K843">
        <v>-6.3702909999999999</v>
      </c>
      <c r="L843">
        <v>57.563104000000003</v>
      </c>
      <c r="M843" t="s">
        <v>1825</v>
      </c>
      <c r="N843" t="s">
        <v>1682</v>
      </c>
      <c r="O843" t="s">
        <v>1756</v>
      </c>
      <c r="P843" t="s">
        <v>211</v>
      </c>
      <c r="Q843" t="s">
        <v>1684</v>
      </c>
      <c r="R843" t="s">
        <v>1683</v>
      </c>
      <c r="S843">
        <v>2</v>
      </c>
      <c r="T843" s="121">
        <v>2958465</v>
      </c>
      <c r="U843">
        <v>1</v>
      </c>
      <c r="W843">
        <v>0</v>
      </c>
      <c r="X843" s="11">
        <v>571655.15</v>
      </c>
      <c r="Y843">
        <v>512466.08</v>
      </c>
      <c r="Z843">
        <v>59189.07</v>
      </c>
      <c r="AA843" s="11">
        <v>0</v>
      </c>
      <c r="AB843" t="s">
        <v>397</v>
      </c>
    </row>
    <row r="844" spans="1:28" x14ac:dyDescent="0.2">
      <c r="A844">
        <v>905</v>
      </c>
      <c r="B844" t="s">
        <v>1750</v>
      </c>
      <c r="C844" t="s">
        <v>1750</v>
      </c>
      <c r="D844">
        <v>122069</v>
      </c>
      <c r="E844" t="s">
        <v>4784</v>
      </c>
      <c r="G844" t="s">
        <v>4785</v>
      </c>
      <c r="H844" t="s">
        <v>4786</v>
      </c>
      <c r="I844" t="s">
        <v>4787</v>
      </c>
      <c r="J844" t="s">
        <v>2045</v>
      </c>
      <c r="K844">
        <v>1.09656</v>
      </c>
      <c r="L844">
        <v>52.900269999999999</v>
      </c>
      <c r="M844" t="s">
        <v>1743</v>
      </c>
      <c r="N844" t="s">
        <v>1682</v>
      </c>
      <c r="O844" t="s">
        <v>1756</v>
      </c>
      <c r="P844" t="s">
        <v>211</v>
      </c>
      <c r="Q844" t="s">
        <v>1684</v>
      </c>
      <c r="R844" t="s">
        <v>1683</v>
      </c>
      <c r="S844">
        <v>2</v>
      </c>
      <c r="T844" s="121">
        <v>2958465</v>
      </c>
      <c r="U844">
        <v>1</v>
      </c>
      <c r="W844">
        <v>0</v>
      </c>
      <c r="X844" s="11">
        <v>212160.63</v>
      </c>
      <c r="Y844">
        <v>187270.7</v>
      </c>
      <c r="Z844">
        <v>24889.93</v>
      </c>
      <c r="AA844" s="11">
        <v>0</v>
      </c>
      <c r="AB844" t="s">
        <v>397</v>
      </c>
    </row>
    <row r="845" spans="1:28" x14ac:dyDescent="0.2">
      <c r="A845">
        <v>905</v>
      </c>
      <c r="B845" t="s">
        <v>1750</v>
      </c>
      <c r="C845" t="s">
        <v>1750</v>
      </c>
      <c r="D845">
        <v>122070</v>
      </c>
      <c r="E845" t="s">
        <v>4788</v>
      </c>
      <c r="G845" t="s">
        <v>4789</v>
      </c>
      <c r="H845" t="s">
        <v>4790</v>
      </c>
      <c r="I845" t="s">
        <v>3955</v>
      </c>
      <c r="J845" t="s">
        <v>2062</v>
      </c>
      <c r="K845">
        <v>-4.9197119999999996</v>
      </c>
      <c r="L845">
        <v>50.544789000000002</v>
      </c>
      <c r="M845" t="s">
        <v>1743</v>
      </c>
      <c r="N845" t="s">
        <v>1682</v>
      </c>
      <c r="O845" t="s">
        <v>1756</v>
      </c>
      <c r="P845" t="s">
        <v>211</v>
      </c>
      <c r="Q845" t="s">
        <v>1684</v>
      </c>
      <c r="R845" t="s">
        <v>1683</v>
      </c>
      <c r="S845">
        <v>2</v>
      </c>
      <c r="T845" s="121">
        <v>2958465</v>
      </c>
      <c r="U845">
        <v>1</v>
      </c>
      <c r="W845">
        <v>0</v>
      </c>
      <c r="X845" s="11">
        <v>271478.67</v>
      </c>
      <c r="Y845">
        <v>250805.1</v>
      </c>
      <c r="Z845">
        <v>20673.57</v>
      </c>
      <c r="AA845" s="11">
        <v>0</v>
      </c>
      <c r="AB845" t="s">
        <v>397</v>
      </c>
    </row>
    <row r="846" spans="1:28" x14ac:dyDescent="0.2">
      <c r="A846">
        <v>905</v>
      </c>
      <c r="B846" t="s">
        <v>1750</v>
      </c>
      <c r="C846" t="s">
        <v>1750</v>
      </c>
      <c r="D846">
        <v>122071</v>
      </c>
      <c r="E846" t="s">
        <v>4791</v>
      </c>
      <c r="G846" t="s">
        <v>4792</v>
      </c>
      <c r="H846" t="s">
        <v>4793</v>
      </c>
      <c r="I846" t="s">
        <v>1814</v>
      </c>
      <c r="J846" t="s">
        <v>1814</v>
      </c>
      <c r="K846">
        <v>-0.21959999999999999</v>
      </c>
      <c r="L846">
        <v>51.413899999999998</v>
      </c>
      <c r="M846" t="s">
        <v>1743</v>
      </c>
      <c r="N846" t="s">
        <v>1682</v>
      </c>
      <c r="O846" t="s">
        <v>1756</v>
      </c>
      <c r="P846" t="s">
        <v>211</v>
      </c>
      <c r="Q846" t="s">
        <v>1684</v>
      </c>
      <c r="R846" t="s">
        <v>1683</v>
      </c>
      <c r="S846">
        <v>2</v>
      </c>
      <c r="T846" s="121">
        <v>2958465</v>
      </c>
      <c r="U846">
        <v>2</v>
      </c>
      <c r="W846">
        <v>0</v>
      </c>
      <c r="X846" s="11">
        <v>496540.71</v>
      </c>
      <c r="Y846">
        <v>470220.13</v>
      </c>
      <c r="Z846">
        <v>26320.58</v>
      </c>
      <c r="AA846" s="11">
        <v>0</v>
      </c>
      <c r="AB846" t="s">
        <v>397</v>
      </c>
    </row>
    <row r="847" spans="1:28" x14ac:dyDescent="0.2">
      <c r="A847">
        <v>905</v>
      </c>
      <c r="B847" t="s">
        <v>1750</v>
      </c>
      <c r="C847" t="s">
        <v>1750</v>
      </c>
      <c r="D847">
        <v>122072</v>
      </c>
      <c r="E847" t="s">
        <v>4794</v>
      </c>
      <c r="G847" t="s">
        <v>4795</v>
      </c>
      <c r="H847" t="s">
        <v>4796</v>
      </c>
      <c r="I847" t="s">
        <v>4797</v>
      </c>
      <c r="J847" t="s">
        <v>1776</v>
      </c>
      <c r="K847">
        <v>-3.8262049999999999</v>
      </c>
      <c r="L847">
        <v>53.118502999999997</v>
      </c>
      <c r="M847" t="s">
        <v>1744</v>
      </c>
      <c r="N847" t="s">
        <v>1682</v>
      </c>
      <c r="O847" t="s">
        <v>1756</v>
      </c>
      <c r="P847" t="s">
        <v>211</v>
      </c>
      <c r="Q847" t="s">
        <v>1684</v>
      </c>
      <c r="R847" t="s">
        <v>1683</v>
      </c>
      <c r="S847">
        <v>2</v>
      </c>
      <c r="T847" s="121">
        <v>2958465</v>
      </c>
      <c r="U847">
        <v>1</v>
      </c>
      <c r="W847">
        <v>0</v>
      </c>
      <c r="X847" s="11">
        <v>80721.100000000006</v>
      </c>
      <c r="Y847">
        <v>80721.100000000006</v>
      </c>
      <c r="Z847">
        <v>0</v>
      </c>
      <c r="AA847" s="11">
        <v>0</v>
      </c>
      <c r="AB847" t="s">
        <v>397</v>
      </c>
    </row>
    <row r="848" spans="1:28" x14ac:dyDescent="0.2">
      <c r="A848">
        <v>905</v>
      </c>
      <c r="B848" t="s">
        <v>1750</v>
      </c>
      <c r="C848" t="s">
        <v>1750</v>
      </c>
      <c r="D848">
        <v>122073</v>
      </c>
      <c r="E848" t="s">
        <v>4798</v>
      </c>
      <c r="G848" t="s">
        <v>4799</v>
      </c>
      <c r="H848" t="s">
        <v>4800</v>
      </c>
      <c r="I848" t="s">
        <v>1814</v>
      </c>
      <c r="J848" t="s">
        <v>1814</v>
      </c>
      <c r="K848">
        <v>-0.20574000000000001</v>
      </c>
      <c r="L848">
        <v>51.515439999999998</v>
      </c>
      <c r="M848" t="s">
        <v>1743</v>
      </c>
      <c r="N848" t="s">
        <v>1682</v>
      </c>
      <c r="O848" t="s">
        <v>1756</v>
      </c>
      <c r="P848" t="s">
        <v>211</v>
      </c>
      <c r="Q848" t="s">
        <v>1684</v>
      </c>
      <c r="R848" t="s">
        <v>1683</v>
      </c>
      <c r="S848">
        <v>2</v>
      </c>
      <c r="T848" s="121">
        <v>2958465</v>
      </c>
      <c r="U848">
        <v>1</v>
      </c>
      <c r="W848">
        <v>0</v>
      </c>
      <c r="X848" s="11">
        <v>12621.91</v>
      </c>
      <c r="Y848">
        <v>0</v>
      </c>
      <c r="Z848">
        <v>12621.91</v>
      </c>
      <c r="AA848" s="11">
        <v>0</v>
      </c>
      <c r="AB848" t="s">
        <v>397</v>
      </c>
    </row>
    <row r="849" spans="1:28" x14ac:dyDescent="0.2">
      <c r="A849">
        <v>905</v>
      </c>
      <c r="B849" t="s">
        <v>1750</v>
      </c>
      <c r="C849" t="s">
        <v>1750</v>
      </c>
      <c r="D849">
        <v>122074</v>
      </c>
      <c r="E849" t="s">
        <v>4801</v>
      </c>
      <c r="G849" t="s">
        <v>4802</v>
      </c>
      <c r="H849" t="s">
        <v>4803</v>
      </c>
      <c r="I849" t="s">
        <v>3724</v>
      </c>
      <c r="J849" t="s">
        <v>1926</v>
      </c>
      <c r="K849">
        <v>1.4278900000000001</v>
      </c>
      <c r="L849">
        <v>51.362630000000003</v>
      </c>
      <c r="M849" t="s">
        <v>1743</v>
      </c>
      <c r="N849" t="s">
        <v>1682</v>
      </c>
      <c r="O849" t="s">
        <v>1756</v>
      </c>
      <c r="P849" t="s">
        <v>211</v>
      </c>
      <c r="Q849" t="s">
        <v>1684</v>
      </c>
      <c r="R849" t="s">
        <v>1683</v>
      </c>
      <c r="S849">
        <v>2</v>
      </c>
      <c r="T849" s="121">
        <v>2958465</v>
      </c>
      <c r="U849">
        <v>1</v>
      </c>
      <c r="W849">
        <v>0</v>
      </c>
      <c r="X849" s="11">
        <v>286049.73</v>
      </c>
      <c r="Y849">
        <v>279983.98</v>
      </c>
      <c r="Z849">
        <v>6065.75</v>
      </c>
      <c r="AA849" s="11">
        <v>0</v>
      </c>
      <c r="AB849" t="s">
        <v>397</v>
      </c>
    </row>
    <row r="850" spans="1:28" x14ac:dyDescent="0.2">
      <c r="A850">
        <v>905</v>
      </c>
      <c r="B850" t="s">
        <v>1750</v>
      </c>
      <c r="C850" t="s">
        <v>1750</v>
      </c>
      <c r="D850">
        <v>122075</v>
      </c>
      <c r="E850" t="s">
        <v>4804</v>
      </c>
      <c r="G850" t="s">
        <v>4805</v>
      </c>
      <c r="H850" t="s">
        <v>4806</v>
      </c>
      <c r="I850" t="s">
        <v>4807</v>
      </c>
      <c r="J850" t="s">
        <v>1976</v>
      </c>
      <c r="K850">
        <v>-1.411216</v>
      </c>
      <c r="L850">
        <v>53.908566999999998</v>
      </c>
      <c r="M850" t="s">
        <v>1743</v>
      </c>
      <c r="N850" t="s">
        <v>1682</v>
      </c>
      <c r="O850" t="s">
        <v>1756</v>
      </c>
      <c r="P850" t="s">
        <v>211</v>
      </c>
      <c r="Q850" t="s">
        <v>1684</v>
      </c>
      <c r="R850" t="s">
        <v>1683</v>
      </c>
      <c r="S850">
        <v>2</v>
      </c>
      <c r="T850" s="121">
        <v>2958465</v>
      </c>
      <c r="U850">
        <v>1</v>
      </c>
      <c r="W850">
        <v>0</v>
      </c>
      <c r="X850" s="11">
        <v>788000</v>
      </c>
      <c r="Y850">
        <v>788000</v>
      </c>
      <c r="Z850">
        <v>0</v>
      </c>
      <c r="AA850" s="11">
        <v>0</v>
      </c>
      <c r="AB850" t="s">
        <v>397</v>
      </c>
    </row>
    <row r="851" spans="1:28" x14ac:dyDescent="0.2">
      <c r="A851">
        <v>905</v>
      </c>
      <c r="B851" t="s">
        <v>1750</v>
      </c>
      <c r="C851" t="s">
        <v>1750</v>
      </c>
      <c r="D851">
        <v>122076</v>
      </c>
      <c r="E851" t="s">
        <v>4808</v>
      </c>
      <c r="G851" t="s">
        <v>4809</v>
      </c>
      <c r="H851" t="s">
        <v>4810</v>
      </c>
      <c r="I851" t="s">
        <v>2186</v>
      </c>
      <c r="J851" t="s">
        <v>2186</v>
      </c>
      <c r="K851">
        <v>-2.1442299999999999</v>
      </c>
      <c r="L851">
        <v>53.606349999999999</v>
      </c>
      <c r="M851" t="s">
        <v>1743</v>
      </c>
      <c r="N851" t="s">
        <v>1682</v>
      </c>
      <c r="O851" t="s">
        <v>1756</v>
      </c>
      <c r="P851" t="s">
        <v>211</v>
      </c>
      <c r="Q851" t="s">
        <v>1684</v>
      </c>
      <c r="R851" t="s">
        <v>1683</v>
      </c>
      <c r="S851">
        <v>2</v>
      </c>
      <c r="T851" s="121">
        <v>2958465</v>
      </c>
      <c r="U851">
        <v>5</v>
      </c>
      <c r="W851">
        <v>0</v>
      </c>
      <c r="X851" s="11">
        <v>1069361.29</v>
      </c>
      <c r="Y851">
        <v>1069361.29</v>
      </c>
      <c r="Z851">
        <v>0</v>
      </c>
      <c r="AA851" s="11">
        <v>0</v>
      </c>
      <c r="AB851" t="s">
        <v>397</v>
      </c>
    </row>
    <row r="852" spans="1:28" x14ac:dyDescent="0.2">
      <c r="A852">
        <v>905</v>
      </c>
      <c r="B852" t="s">
        <v>1750</v>
      </c>
      <c r="C852" t="s">
        <v>1750</v>
      </c>
      <c r="D852">
        <v>122077</v>
      </c>
      <c r="E852" t="s">
        <v>4811</v>
      </c>
      <c r="G852" t="s">
        <v>4812</v>
      </c>
      <c r="H852" t="s">
        <v>4813</v>
      </c>
      <c r="I852" t="s">
        <v>1814</v>
      </c>
      <c r="J852" t="s">
        <v>1814</v>
      </c>
      <c r="K852">
        <v>-4.0840000000000001E-2</v>
      </c>
      <c r="L852">
        <v>51.478299999999997</v>
      </c>
      <c r="M852" t="s">
        <v>1743</v>
      </c>
      <c r="N852" t="s">
        <v>1682</v>
      </c>
      <c r="O852" t="s">
        <v>1756</v>
      </c>
      <c r="P852" t="s">
        <v>211</v>
      </c>
      <c r="Q852" t="s">
        <v>1684</v>
      </c>
      <c r="R852" t="s">
        <v>1683</v>
      </c>
      <c r="S852">
        <v>2</v>
      </c>
      <c r="T852" s="121">
        <v>2958465</v>
      </c>
      <c r="U852">
        <v>1</v>
      </c>
      <c r="W852">
        <v>0</v>
      </c>
      <c r="X852" s="11">
        <v>143409.38</v>
      </c>
      <c r="Y852">
        <v>143409.38</v>
      </c>
      <c r="Z852">
        <v>0</v>
      </c>
      <c r="AA852" s="11">
        <v>0</v>
      </c>
      <c r="AB852" t="s">
        <v>397</v>
      </c>
    </row>
    <row r="853" spans="1:28" x14ac:dyDescent="0.2">
      <c r="A853">
        <v>905</v>
      </c>
      <c r="B853" t="s">
        <v>1750</v>
      </c>
      <c r="C853" t="s">
        <v>1750</v>
      </c>
      <c r="D853">
        <v>122078</v>
      </c>
      <c r="E853" t="s">
        <v>4814</v>
      </c>
      <c r="G853" t="s">
        <v>4815</v>
      </c>
      <c r="H853" t="s">
        <v>4816</v>
      </c>
      <c r="I853" t="s">
        <v>4245</v>
      </c>
      <c r="J853" t="s">
        <v>2086</v>
      </c>
      <c r="K853">
        <v>-0.71178600000000003</v>
      </c>
      <c r="L853">
        <v>54.398788000000003</v>
      </c>
      <c r="M853" t="s">
        <v>1743</v>
      </c>
      <c r="N853" t="s">
        <v>1682</v>
      </c>
      <c r="O853" t="s">
        <v>1756</v>
      </c>
      <c r="P853" t="s">
        <v>211</v>
      </c>
      <c r="Q853" t="s">
        <v>1684</v>
      </c>
      <c r="R853" t="s">
        <v>1683</v>
      </c>
      <c r="S853">
        <v>2</v>
      </c>
      <c r="T853" s="121">
        <v>2958465</v>
      </c>
      <c r="U853">
        <v>2</v>
      </c>
      <c r="W853">
        <v>0</v>
      </c>
      <c r="X853" s="11">
        <v>460735.49</v>
      </c>
      <c r="Y853">
        <v>434879.49</v>
      </c>
      <c r="Z853">
        <v>25856</v>
      </c>
      <c r="AA853" s="11">
        <v>0</v>
      </c>
      <c r="AB853" t="s">
        <v>397</v>
      </c>
    </row>
    <row r="854" spans="1:28" x14ac:dyDescent="0.2">
      <c r="A854">
        <v>905</v>
      </c>
      <c r="B854" t="s">
        <v>1750</v>
      </c>
      <c r="C854" t="s">
        <v>1750</v>
      </c>
      <c r="D854">
        <v>122079</v>
      </c>
      <c r="E854" t="s">
        <v>4817</v>
      </c>
      <c r="G854" t="s">
        <v>4818</v>
      </c>
      <c r="H854" t="s">
        <v>4819</v>
      </c>
      <c r="I854" t="s">
        <v>2933</v>
      </c>
      <c r="J854" t="s">
        <v>2086</v>
      </c>
      <c r="K854">
        <v>-1.538638</v>
      </c>
      <c r="L854">
        <v>54.000019999999999</v>
      </c>
      <c r="M854" t="s">
        <v>1743</v>
      </c>
      <c r="N854" t="s">
        <v>1682</v>
      </c>
      <c r="O854" t="s">
        <v>1756</v>
      </c>
      <c r="P854" t="s">
        <v>211</v>
      </c>
      <c r="Q854" t="s">
        <v>1684</v>
      </c>
      <c r="R854" t="s">
        <v>1683</v>
      </c>
      <c r="S854">
        <v>2</v>
      </c>
      <c r="T854" s="121">
        <v>2958465</v>
      </c>
      <c r="U854">
        <v>1</v>
      </c>
      <c r="W854">
        <v>0</v>
      </c>
      <c r="X854" s="11">
        <v>17347.849999999999</v>
      </c>
      <c r="Y854">
        <v>0</v>
      </c>
      <c r="Z854">
        <v>17347.849999999999</v>
      </c>
      <c r="AA854" s="11">
        <v>0</v>
      </c>
      <c r="AB854" t="s">
        <v>397</v>
      </c>
    </row>
    <row r="855" spans="1:28" x14ac:dyDescent="0.2">
      <c r="A855">
        <v>905</v>
      </c>
      <c r="B855" t="s">
        <v>1750</v>
      </c>
      <c r="C855" t="s">
        <v>1750</v>
      </c>
      <c r="D855">
        <v>122080</v>
      </c>
      <c r="E855" t="s">
        <v>4820</v>
      </c>
      <c r="G855" t="s">
        <v>4821</v>
      </c>
      <c r="H855" t="s">
        <v>4822</v>
      </c>
      <c r="I855" t="s">
        <v>3559</v>
      </c>
      <c r="J855" t="s">
        <v>1801</v>
      </c>
      <c r="K855">
        <v>-0.33052100000000001</v>
      </c>
      <c r="L855">
        <v>51.065902000000001</v>
      </c>
      <c r="M855" t="s">
        <v>1743</v>
      </c>
      <c r="N855" t="s">
        <v>1682</v>
      </c>
      <c r="O855" t="s">
        <v>1756</v>
      </c>
      <c r="P855" t="s">
        <v>211</v>
      </c>
      <c r="Q855" t="s">
        <v>1684</v>
      </c>
      <c r="R855" t="s">
        <v>1683</v>
      </c>
      <c r="S855">
        <v>2</v>
      </c>
      <c r="T855" s="121">
        <v>2958465</v>
      </c>
      <c r="U855">
        <v>1</v>
      </c>
      <c r="W855">
        <v>0</v>
      </c>
      <c r="X855" s="11">
        <v>24290.22</v>
      </c>
      <c r="Y855">
        <v>0</v>
      </c>
      <c r="Z855">
        <v>24290.22</v>
      </c>
      <c r="AA855" s="11">
        <v>0</v>
      </c>
      <c r="AB855" t="s">
        <v>397</v>
      </c>
    </row>
    <row r="856" spans="1:28" x14ac:dyDescent="0.2">
      <c r="A856">
        <v>905</v>
      </c>
      <c r="B856" t="s">
        <v>1750</v>
      </c>
      <c r="C856" t="s">
        <v>1750</v>
      </c>
      <c r="D856">
        <v>122081</v>
      </c>
      <c r="E856" t="s">
        <v>4823</v>
      </c>
      <c r="G856" t="s">
        <v>4824</v>
      </c>
      <c r="H856" t="s">
        <v>4825</v>
      </c>
      <c r="I856" t="s">
        <v>4826</v>
      </c>
      <c r="J856" t="s">
        <v>2682</v>
      </c>
      <c r="K856">
        <v>-1.0633900000000001</v>
      </c>
      <c r="L856">
        <v>53.989109999999997</v>
      </c>
      <c r="M856" t="s">
        <v>1743</v>
      </c>
      <c r="N856" t="s">
        <v>1682</v>
      </c>
      <c r="O856" t="s">
        <v>1756</v>
      </c>
      <c r="P856" t="s">
        <v>211</v>
      </c>
      <c r="Q856" t="s">
        <v>1684</v>
      </c>
      <c r="R856" t="s">
        <v>1683</v>
      </c>
      <c r="S856">
        <v>2</v>
      </c>
      <c r="T856" s="121">
        <v>2958465</v>
      </c>
      <c r="U856">
        <v>1</v>
      </c>
      <c r="W856">
        <v>0</v>
      </c>
      <c r="X856" s="11">
        <v>155360.16</v>
      </c>
      <c r="Y856">
        <v>155360.16</v>
      </c>
      <c r="Z856">
        <v>0</v>
      </c>
      <c r="AA856" s="11">
        <v>0</v>
      </c>
      <c r="AB856" t="s">
        <v>397</v>
      </c>
    </row>
    <row r="857" spans="1:28" x14ac:dyDescent="0.2">
      <c r="A857">
        <v>905</v>
      </c>
      <c r="B857" t="s">
        <v>1750</v>
      </c>
      <c r="C857" t="s">
        <v>1750</v>
      </c>
      <c r="D857">
        <v>122082</v>
      </c>
      <c r="E857" t="s">
        <v>4827</v>
      </c>
      <c r="G857" t="s">
        <v>4828</v>
      </c>
      <c r="H857" t="s">
        <v>4829</v>
      </c>
      <c r="I857" t="s">
        <v>3512</v>
      </c>
      <c r="J857" t="s">
        <v>2138</v>
      </c>
      <c r="K857">
        <v>-1.1443289999999999</v>
      </c>
      <c r="L857">
        <v>50.721266999999997</v>
      </c>
      <c r="M857" t="s">
        <v>1743</v>
      </c>
      <c r="N857" t="s">
        <v>1682</v>
      </c>
      <c r="O857" t="s">
        <v>1756</v>
      </c>
      <c r="P857" t="s">
        <v>211</v>
      </c>
      <c r="Q857" t="s">
        <v>1684</v>
      </c>
      <c r="R857" t="s">
        <v>1683</v>
      </c>
      <c r="S857">
        <v>2</v>
      </c>
      <c r="T857" s="121">
        <v>2958465</v>
      </c>
      <c r="U857">
        <v>1</v>
      </c>
      <c r="W857">
        <v>0</v>
      </c>
      <c r="X857" s="11">
        <v>24335.27</v>
      </c>
      <c r="Y857">
        <v>0</v>
      </c>
      <c r="Z857">
        <v>24335.27</v>
      </c>
      <c r="AA857" s="11">
        <v>0</v>
      </c>
      <c r="AB857" t="s">
        <v>397</v>
      </c>
    </row>
    <row r="858" spans="1:28" x14ac:dyDescent="0.2">
      <c r="A858">
        <v>905</v>
      </c>
      <c r="B858" t="s">
        <v>1750</v>
      </c>
      <c r="C858" t="s">
        <v>1750</v>
      </c>
      <c r="D858">
        <v>122083</v>
      </c>
      <c r="E858" t="s">
        <v>4830</v>
      </c>
      <c r="G858" t="s">
        <v>4831</v>
      </c>
      <c r="H858" t="s">
        <v>4832</v>
      </c>
      <c r="I858" t="s">
        <v>1814</v>
      </c>
      <c r="J858" t="s">
        <v>1814</v>
      </c>
      <c r="K858">
        <v>-0.31247999999999998</v>
      </c>
      <c r="L858">
        <v>51.505769999999998</v>
      </c>
      <c r="M858" t="s">
        <v>1743</v>
      </c>
      <c r="N858" t="s">
        <v>1682</v>
      </c>
      <c r="O858" t="s">
        <v>1756</v>
      </c>
      <c r="P858" t="s">
        <v>211</v>
      </c>
      <c r="Q858" t="s">
        <v>1684</v>
      </c>
      <c r="R858" t="s">
        <v>1683</v>
      </c>
      <c r="S858">
        <v>2</v>
      </c>
      <c r="T858" s="121">
        <v>2958465</v>
      </c>
      <c r="U858">
        <v>1</v>
      </c>
      <c r="W858">
        <v>0</v>
      </c>
      <c r="X858" s="11">
        <v>12120.41</v>
      </c>
      <c r="Y858">
        <v>0</v>
      </c>
      <c r="Z858">
        <v>12120.41</v>
      </c>
      <c r="AA858" s="11">
        <v>0</v>
      </c>
      <c r="AB858" t="s">
        <v>397</v>
      </c>
    </row>
    <row r="859" spans="1:28" x14ac:dyDescent="0.2">
      <c r="A859">
        <v>905</v>
      </c>
      <c r="B859" t="s">
        <v>1750</v>
      </c>
      <c r="C859" t="s">
        <v>1750</v>
      </c>
      <c r="D859">
        <v>122084</v>
      </c>
      <c r="E859" t="s">
        <v>4833</v>
      </c>
      <c r="G859" t="s">
        <v>4834</v>
      </c>
      <c r="H859" t="s">
        <v>4835</v>
      </c>
      <c r="I859" t="s">
        <v>1976</v>
      </c>
      <c r="J859" t="s">
        <v>1976</v>
      </c>
      <c r="K859">
        <v>-1.4669000000000001</v>
      </c>
      <c r="L859">
        <v>53.797879999999999</v>
      </c>
      <c r="M859" t="s">
        <v>1743</v>
      </c>
      <c r="N859" t="s">
        <v>1682</v>
      </c>
      <c r="O859" t="s">
        <v>1756</v>
      </c>
      <c r="P859" t="s">
        <v>211</v>
      </c>
      <c r="Q859" t="s">
        <v>1684</v>
      </c>
      <c r="R859" t="s">
        <v>1683</v>
      </c>
      <c r="S859">
        <v>2</v>
      </c>
      <c r="T859" s="121">
        <v>2958465</v>
      </c>
      <c r="U859">
        <v>1</v>
      </c>
      <c r="W859">
        <v>0</v>
      </c>
      <c r="X859" s="11">
        <v>119800.41</v>
      </c>
      <c r="Y859">
        <v>119800.41</v>
      </c>
      <c r="Z859">
        <v>0</v>
      </c>
      <c r="AA859" s="11">
        <v>0</v>
      </c>
      <c r="AB859" t="s">
        <v>397</v>
      </c>
    </row>
    <row r="860" spans="1:28" x14ac:dyDescent="0.2">
      <c r="A860">
        <v>905</v>
      </c>
      <c r="B860" t="s">
        <v>1750</v>
      </c>
      <c r="C860" t="s">
        <v>1750</v>
      </c>
      <c r="D860">
        <v>122085</v>
      </c>
      <c r="E860" t="s">
        <v>4836</v>
      </c>
      <c r="G860" t="s">
        <v>4837</v>
      </c>
      <c r="H860" t="s">
        <v>4838</v>
      </c>
      <c r="I860" t="s">
        <v>2682</v>
      </c>
      <c r="J860" t="s">
        <v>2682</v>
      </c>
      <c r="K860">
        <v>-1.071879</v>
      </c>
      <c r="L860">
        <v>53.933056000000001</v>
      </c>
      <c r="M860" t="s">
        <v>1743</v>
      </c>
      <c r="N860" t="s">
        <v>1682</v>
      </c>
      <c r="O860" t="s">
        <v>1756</v>
      </c>
      <c r="P860" t="s">
        <v>211</v>
      </c>
      <c r="Q860" t="s">
        <v>1684</v>
      </c>
      <c r="R860" t="s">
        <v>1683</v>
      </c>
      <c r="S860">
        <v>2</v>
      </c>
      <c r="T860" s="121">
        <v>2958465</v>
      </c>
      <c r="U860">
        <v>1</v>
      </c>
      <c r="W860">
        <v>0</v>
      </c>
      <c r="X860" s="11">
        <v>336903.62</v>
      </c>
      <c r="Y860">
        <v>336903.62</v>
      </c>
      <c r="Z860">
        <v>0</v>
      </c>
      <c r="AA860" s="11">
        <v>0</v>
      </c>
      <c r="AB860" t="s">
        <v>397</v>
      </c>
    </row>
    <row r="861" spans="1:28" x14ac:dyDescent="0.2">
      <c r="A861">
        <v>905</v>
      </c>
      <c r="B861" t="s">
        <v>1750</v>
      </c>
      <c r="C861" t="s">
        <v>1750</v>
      </c>
      <c r="D861">
        <v>122086</v>
      </c>
      <c r="E861" t="s">
        <v>4839</v>
      </c>
      <c r="G861" t="s">
        <v>4840</v>
      </c>
      <c r="H861" t="s">
        <v>4841</v>
      </c>
      <c r="I861" t="s">
        <v>3563</v>
      </c>
      <c r="J861" t="s">
        <v>3563</v>
      </c>
      <c r="K861">
        <v>-4.1318900000000003</v>
      </c>
      <c r="L861">
        <v>50.373620000000003</v>
      </c>
      <c r="M861" t="s">
        <v>1743</v>
      </c>
      <c r="N861" t="s">
        <v>1682</v>
      </c>
      <c r="O861" t="s">
        <v>1756</v>
      </c>
      <c r="P861" t="s">
        <v>211</v>
      </c>
      <c r="Q861" t="s">
        <v>1684</v>
      </c>
      <c r="R861" t="s">
        <v>1683</v>
      </c>
      <c r="S861">
        <v>2</v>
      </c>
      <c r="T861" s="121">
        <v>2958465</v>
      </c>
      <c r="U861">
        <v>2</v>
      </c>
      <c r="W861">
        <v>0</v>
      </c>
      <c r="X861" s="11">
        <v>671357.14</v>
      </c>
      <c r="Y861">
        <v>648185.38</v>
      </c>
      <c r="Z861">
        <v>23171.759999999998</v>
      </c>
      <c r="AA861" s="11">
        <v>0</v>
      </c>
      <c r="AB861" t="s">
        <v>397</v>
      </c>
    </row>
    <row r="862" spans="1:28" x14ac:dyDescent="0.2">
      <c r="A862">
        <v>905</v>
      </c>
      <c r="B862" t="s">
        <v>1750</v>
      </c>
      <c r="C862" t="s">
        <v>1750</v>
      </c>
      <c r="D862">
        <v>122087</v>
      </c>
      <c r="E862" t="s">
        <v>4842</v>
      </c>
      <c r="G862" t="s">
        <v>4843</v>
      </c>
      <c r="H862" t="s">
        <v>4844</v>
      </c>
      <c r="I862" t="s">
        <v>1814</v>
      </c>
      <c r="J862" t="s">
        <v>1814</v>
      </c>
      <c r="K862">
        <v>-0.10921</v>
      </c>
      <c r="L862">
        <v>51.476289999999999</v>
      </c>
      <c r="M862" t="s">
        <v>1743</v>
      </c>
      <c r="N862" t="s">
        <v>1682</v>
      </c>
      <c r="O862" t="s">
        <v>1756</v>
      </c>
      <c r="P862" t="s">
        <v>211</v>
      </c>
      <c r="Q862" t="s">
        <v>1684</v>
      </c>
      <c r="R862" t="s">
        <v>1683</v>
      </c>
      <c r="S862">
        <v>2</v>
      </c>
      <c r="T862" s="121">
        <v>2958465</v>
      </c>
      <c r="U862">
        <v>2</v>
      </c>
      <c r="W862">
        <v>0</v>
      </c>
      <c r="X862" s="11">
        <v>460550.68</v>
      </c>
      <c r="Y862">
        <v>460550.68</v>
      </c>
      <c r="Z862">
        <v>0</v>
      </c>
      <c r="AA862" s="11">
        <v>0</v>
      </c>
      <c r="AB862" t="s">
        <v>397</v>
      </c>
    </row>
    <row r="863" spans="1:28" x14ac:dyDescent="0.2">
      <c r="A863">
        <v>905</v>
      </c>
      <c r="B863" t="s">
        <v>1750</v>
      </c>
      <c r="C863" t="s">
        <v>1750</v>
      </c>
      <c r="D863">
        <v>122088</v>
      </c>
      <c r="E863" t="s">
        <v>4845</v>
      </c>
      <c r="G863" t="s">
        <v>4846</v>
      </c>
      <c r="H863" t="s">
        <v>4847</v>
      </c>
      <c r="I863" t="s">
        <v>4848</v>
      </c>
      <c r="J863" t="s">
        <v>1904</v>
      </c>
      <c r="K863">
        <v>-1.9381999999999999</v>
      </c>
      <c r="L863">
        <v>52.091239999999999</v>
      </c>
      <c r="M863" t="s">
        <v>1743</v>
      </c>
      <c r="N863" t="s">
        <v>1682</v>
      </c>
      <c r="O863" t="s">
        <v>1756</v>
      </c>
      <c r="P863" t="s">
        <v>211</v>
      </c>
      <c r="Q863" t="s">
        <v>1684</v>
      </c>
      <c r="R863" t="s">
        <v>1683</v>
      </c>
      <c r="S863">
        <v>2</v>
      </c>
      <c r="T863" s="121">
        <v>2958465</v>
      </c>
      <c r="U863">
        <v>1</v>
      </c>
      <c r="W863">
        <v>0</v>
      </c>
      <c r="X863" s="11">
        <v>97794.89</v>
      </c>
      <c r="Y863">
        <v>96582.81</v>
      </c>
      <c r="Z863">
        <v>1212.08</v>
      </c>
      <c r="AA863" s="11">
        <v>0</v>
      </c>
      <c r="AB863" t="s">
        <v>397</v>
      </c>
    </row>
    <row r="864" spans="1:28" x14ac:dyDescent="0.2">
      <c r="A864">
        <v>905</v>
      </c>
      <c r="B864" t="s">
        <v>1750</v>
      </c>
      <c r="C864" t="s">
        <v>1750</v>
      </c>
      <c r="D864">
        <v>122089</v>
      </c>
      <c r="E864" t="s">
        <v>4849</v>
      </c>
      <c r="G864" t="s">
        <v>4850</v>
      </c>
      <c r="H864" t="s">
        <v>4851</v>
      </c>
      <c r="I864" t="s">
        <v>2290</v>
      </c>
      <c r="J864" t="s">
        <v>1781</v>
      </c>
      <c r="K864">
        <v>-1.7764610000000001</v>
      </c>
      <c r="L864">
        <v>53.281446000000003</v>
      </c>
      <c r="M864" t="s">
        <v>1743</v>
      </c>
      <c r="N864" t="s">
        <v>1682</v>
      </c>
      <c r="O864" t="s">
        <v>1756</v>
      </c>
      <c r="P864" t="s">
        <v>211</v>
      </c>
      <c r="Q864" t="s">
        <v>1684</v>
      </c>
      <c r="R864" t="s">
        <v>1683</v>
      </c>
      <c r="S864">
        <v>2</v>
      </c>
      <c r="T864" s="121">
        <v>2958465</v>
      </c>
      <c r="U864">
        <v>1</v>
      </c>
      <c r="W864">
        <v>0</v>
      </c>
      <c r="X864" s="11">
        <v>161882.73000000001</v>
      </c>
      <c r="Y864">
        <v>149750.5</v>
      </c>
      <c r="Z864">
        <v>12132.23</v>
      </c>
      <c r="AA864" s="11">
        <v>0</v>
      </c>
      <c r="AB864" t="s">
        <v>397</v>
      </c>
    </row>
    <row r="865" spans="1:28" x14ac:dyDescent="0.2">
      <c r="A865">
        <v>905</v>
      </c>
      <c r="B865" t="s">
        <v>1750</v>
      </c>
      <c r="C865" t="s">
        <v>1750</v>
      </c>
      <c r="D865">
        <v>122090</v>
      </c>
      <c r="E865" t="s">
        <v>4852</v>
      </c>
      <c r="G865" t="s">
        <v>4853</v>
      </c>
      <c r="H865" t="s">
        <v>4854</v>
      </c>
      <c r="I865" t="s">
        <v>4855</v>
      </c>
      <c r="J865" t="s">
        <v>1904</v>
      </c>
      <c r="K865">
        <v>-2.2939600000000002</v>
      </c>
      <c r="L865">
        <v>52.33155</v>
      </c>
      <c r="M865" t="s">
        <v>1743</v>
      </c>
      <c r="N865" t="s">
        <v>1682</v>
      </c>
      <c r="O865" t="s">
        <v>1756</v>
      </c>
      <c r="P865" t="s">
        <v>211</v>
      </c>
      <c r="Q865" t="s">
        <v>1684</v>
      </c>
      <c r="R865" t="s">
        <v>1683</v>
      </c>
      <c r="S865">
        <v>2</v>
      </c>
      <c r="T865" s="121">
        <v>2958465</v>
      </c>
      <c r="U865">
        <v>1</v>
      </c>
      <c r="W865">
        <v>0</v>
      </c>
      <c r="X865" s="11">
        <v>268892.59999999998</v>
      </c>
      <c r="Y865">
        <v>268892.59999999998</v>
      </c>
      <c r="Z865">
        <v>0</v>
      </c>
      <c r="AA865" s="11">
        <v>0</v>
      </c>
      <c r="AB865" t="s">
        <v>397</v>
      </c>
    </row>
    <row r="866" spans="1:28" x14ac:dyDescent="0.2">
      <c r="A866">
        <v>905</v>
      </c>
      <c r="B866" t="s">
        <v>1750</v>
      </c>
      <c r="C866" t="s">
        <v>1750</v>
      </c>
      <c r="D866">
        <v>122091</v>
      </c>
      <c r="E866" t="s">
        <v>4856</v>
      </c>
      <c r="G866" t="s">
        <v>4857</v>
      </c>
      <c r="H866" t="s">
        <v>4858</v>
      </c>
      <c r="I866" t="s">
        <v>4859</v>
      </c>
      <c r="J866" t="s">
        <v>2303</v>
      </c>
      <c r="K866">
        <v>-3.7578670000000001</v>
      </c>
      <c r="L866">
        <v>50.233362999999997</v>
      </c>
      <c r="M866" t="s">
        <v>1743</v>
      </c>
      <c r="N866" t="s">
        <v>1682</v>
      </c>
      <c r="O866" t="s">
        <v>1756</v>
      </c>
      <c r="P866" t="s">
        <v>211</v>
      </c>
      <c r="Q866" t="s">
        <v>1684</v>
      </c>
      <c r="R866" t="s">
        <v>1683</v>
      </c>
      <c r="S866">
        <v>2</v>
      </c>
      <c r="T866" s="121">
        <v>2958465</v>
      </c>
      <c r="U866">
        <v>1</v>
      </c>
      <c r="W866">
        <v>0</v>
      </c>
      <c r="X866" s="11">
        <v>128015.47</v>
      </c>
      <c r="Y866">
        <v>115413.48</v>
      </c>
      <c r="Z866">
        <v>12601.99</v>
      </c>
      <c r="AA866" s="11">
        <v>0</v>
      </c>
      <c r="AB866" t="s">
        <v>397</v>
      </c>
    </row>
    <row r="867" spans="1:28" x14ac:dyDescent="0.2">
      <c r="A867">
        <v>905</v>
      </c>
      <c r="B867" t="s">
        <v>1750</v>
      </c>
      <c r="C867" t="s">
        <v>1750</v>
      </c>
      <c r="D867">
        <v>122092</v>
      </c>
      <c r="E867" t="s">
        <v>4860</v>
      </c>
      <c r="G867" t="s">
        <v>4861</v>
      </c>
      <c r="H867" t="s">
        <v>4862</v>
      </c>
      <c r="I867" t="s">
        <v>1814</v>
      </c>
      <c r="J867" t="s">
        <v>1814</v>
      </c>
      <c r="K867">
        <v>-0.25986999999999999</v>
      </c>
      <c r="L867">
        <v>51.497019999999999</v>
      </c>
      <c r="M867" t="s">
        <v>1743</v>
      </c>
      <c r="N867" t="s">
        <v>1682</v>
      </c>
      <c r="O867" t="s">
        <v>1756</v>
      </c>
      <c r="P867" t="s">
        <v>211</v>
      </c>
      <c r="Q867" t="s">
        <v>1684</v>
      </c>
      <c r="R867" t="s">
        <v>1683</v>
      </c>
      <c r="S867">
        <v>2</v>
      </c>
      <c r="T867" s="121">
        <v>2958465</v>
      </c>
      <c r="U867">
        <v>1</v>
      </c>
      <c r="W867">
        <v>0</v>
      </c>
      <c r="X867" s="11">
        <v>267500</v>
      </c>
      <c r="Y867">
        <v>267500</v>
      </c>
      <c r="Z867">
        <v>0</v>
      </c>
      <c r="AA867" s="11">
        <v>0</v>
      </c>
      <c r="AB867" t="s">
        <v>397</v>
      </c>
    </row>
    <row r="868" spans="1:28" x14ac:dyDescent="0.2">
      <c r="A868">
        <v>905</v>
      </c>
      <c r="B868" t="s">
        <v>1750</v>
      </c>
      <c r="C868" t="s">
        <v>1750</v>
      </c>
      <c r="D868">
        <v>122093</v>
      </c>
      <c r="E868" t="s">
        <v>4863</v>
      </c>
      <c r="G868" t="s">
        <v>4864</v>
      </c>
      <c r="H868" t="s">
        <v>4865</v>
      </c>
      <c r="I868" t="s">
        <v>4866</v>
      </c>
      <c r="J868" t="s">
        <v>2286</v>
      </c>
      <c r="K868">
        <v>-2.2546029999999999</v>
      </c>
      <c r="L868">
        <v>51.618976000000004</v>
      </c>
      <c r="M868" t="s">
        <v>1743</v>
      </c>
      <c r="N868" t="s">
        <v>1682</v>
      </c>
      <c r="O868" t="s">
        <v>1756</v>
      </c>
      <c r="P868" t="s">
        <v>211</v>
      </c>
      <c r="Q868" t="s">
        <v>1684</v>
      </c>
      <c r="R868" t="s">
        <v>1683</v>
      </c>
      <c r="S868">
        <v>2</v>
      </c>
      <c r="T868" s="121">
        <v>2958465</v>
      </c>
      <c r="U868">
        <v>1</v>
      </c>
      <c r="W868">
        <v>0</v>
      </c>
      <c r="X868" s="11">
        <v>478748.78</v>
      </c>
      <c r="Y868">
        <v>478748.78</v>
      </c>
      <c r="Z868">
        <v>0</v>
      </c>
      <c r="AA868" s="11">
        <v>0</v>
      </c>
      <c r="AB868" t="s">
        <v>397</v>
      </c>
    </row>
    <row r="869" spans="1:28" x14ac:dyDescent="0.2">
      <c r="A869">
        <v>905</v>
      </c>
      <c r="B869" t="s">
        <v>1750</v>
      </c>
      <c r="C869" t="s">
        <v>1750</v>
      </c>
      <c r="D869">
        <v>122094</v>
      </c>
      <c r="E869" t="s">
        <v>4867</v>
      </c>
      <c r="G869" t="s">
        <v>4868</v>
      </c>
      <c r="H869" t="s">
        <v>4869</v>
      </c>
      <c r="I869" t="s">
        <v>3537</v>
      </c>
      <c r="J869" t="s">
        <v>1985</v>
      </c>
      <c r="K869">
        <v>-4.698798</v>
      </c>
      <c r="L869">
        <v>51.7121</v>
      </c>
      <c r="M869" t="s">
        <v>1744</v>
      </c>
      <c r="N869" t="s">
        <v>1682</v>
      </c>
      <c r="O869" t="s">
        <v>1756</v>
      </c>
      <c r="P869" t="s">
        <v>211</v>
      </c>
      <c r="Q869" t="s">
        <v>1684</v>
      </c>
      <c r="R869" t="s">
        <v>1683</v>
      </c>
      <c r="S869">
        <v>2</v>
      </c>
      <c r="T869" s="121">
        <v>2958465</v>
      </c>
      <c r="U869">
        <v>2</v>
      </c>
      <c r="W869">
        <v>0</v>
      </c>
      <c r="X869" s="11">
        <v>658842.15</v>
      </c>
      <c r="Y869">
        <v>622373.42000000004</v>
      </c>
      <c r="Z869">
        <v>36468.730000000003</v>
      </c>
      <c r="AA869" s="11">
        <v>0</v>
      </c>
      <c r="AB869" t="s">
        <v>397</v>
      </c>
    </row>
    <row r="870" spans="1:28" x14ac:dyDescent="0.2">
      <c r="A870">
        <v>905</v>
      </c>
      <c r="B870" t="s">
        <v>1750</v>
      </c>
      <c r="C870" t="s">
        <v>1750</v>
      </c>
      <c r="D870">
        <v>122095</v>
      </c>
      <c r="E870" t="s">
        <v>4870</v>
      </c>
      <c r="G870" t="s">
        <v>4871</v>
      </c>
      <c r="H870" t="s">
        <v>4872</v>
      </c>
      <c r="I870" t="s">
        <v>4873</v>
      </c>
      <c r="J870" t="s">
        <v>1801</v>
      </c>
      <c r="K870">
        <v>-0.36770000000000003</v>
      </c>
      <c r="L870">
        <v>51.069760000000002</v>
      </c>
      <c r="M870" t="s">
        <v>1743</v>
      </c>
      <c r="N870" t="s">
        <v>1682</v>
      </c>
      <c r="O870" t="s">
        <v>1756</v>
      </c>
      <c r="P870" t="s">
        <v>211</v>
      </c>
      <c r="Q870" t="s">
        <v>1684</v>
      </c>
      <c r="R870" t="s">
        <v>1683</v>
      </c>
      <c r="S870">
        <v>2</v>
      </c>
      <c r="T870" s="121">
        <v>2958465</v>
      </c>
      <c r="U870">
        <v>1</v>
      </c>
      <c r="W870">
        <v>0</v>
      </c>
      <c r="X870" s="11">
        <v>96851.3</v>
      </c>
      <c r="Y870">
        <v>96851.3</v>
      </c>
      <c r="Z870">
        <v>0</v>
      </c>
      <c r="AA870" s="11">
        <v>0</v>
      </c>
      <c r="AB870" t="s">
        <v>397</v>
      </c>
    </row>
    <row r="871" spans="1:28" x14ac:dyDescent="0.2">
      <c r="A871">
        <v>905</v>
      </c>
      <c r="B871" t="s">
        <v>1750</v>
      </c>
      <c r="C871" t="s">
        <v>1750</v>
      </c>
      <c r="D871">
        <v>122096</v>
      </c>
      <c r="E871" t="s">
        <v>4874</v>
      </c>
      <c r="G871" t="s">
        <v>4875</v>
      </c>
      <c r="H871" t="s">
        <v>4876</v>
      </c>
      <c r="I871" t="s">
        <v>2108</v>
      </c>
      <c r="J871" t="s">
        <v>1976</v>
      </c>
      <c r="K871">
        <v>-1.5727469999999999</v>
      </c>
      <c r="L871">
        <v>53.730241999999997</v>
      </c>
      <c r="M871" t="s">
        <v>1743</v>
      </c>
      <c r="N871" t="s">
        <v>1682</v>
      </c>
      <c r="O871" t="s">
        <v>1756</v>
      </c>
      <c r="P871" t="s">
        <v>211</v>
      </c>
      <c r="Q871" t="s">
        <v>1684</v>
      </c>
      <c r="R871" t="s">
        <v>1683</v>
      </c>
      <c r="S871">
        <v>2</v>
      </c>
      <c r="T871" s="121">
        <v>2958465</v>
      </c>
      <c r="U871">
        <v>3</v>
      </c>
      <c r="W871">
        <v>0</v>
      </c>
      <c r="X871" s="11">
        <v>971958.05</v>
      </c>
      <c r="Y871">
        <v>971958.05</v>
      </c>
      <c r="Z871">
        <v>0</v>
      </c>
      <c r="AA871" s="11">
        <v>0</v>
      </c>
      <c r="AB871" t="s">
        <v>397</v>
      </c>
    </row>
    <row r="872" spans="1:28" x14ac:dyDescent="0.2">
      <c r="A872">
        <v>905</v>
      </c>
      <c r="B872" t="s">
        <v>1750</v>
      </c>
      <c r="C872" t="s">
        <v>1750</v>
      </c>
      <c r="D872">
        <v>122097</v>
      </c>
      <c r="E872" t="s">
        <v>4877</v>
      </c>
      <c r="G872" t="s">
        <v>4878</v>
      </c>
      <c r="H872" t="s">
        <v>4879</v>
      </c>
      <c r="I872" t="s">
        <v>4880</v>
      </c>
      <c r="J872" t="s">
        <v>2375</v>
      </c>
      <c r="K872">
        <v>1.575591</v>
      </c>
      <c r="L872">
        <v>52.265082999999997</v>
      </c>
      <c r="M872" t="s">
        <v>1743</v>
      </c>
      <c r="N872" t="s">
        <v>1682</v>
      </c>
      <c r="O872" t="s">
        <v>1756</v>
      </c>
      <c r="P872" t="s">
        <v>211</v>
      </c>
      <c r="Q872" t="s">
        <v>1684</v>
      </c>
      <c r="R872" t="s">
        <v>1683</v>
      </c>
      <c r="S872">
        <v>2</v>
      </c>
      <c r="T872" s="121">
        <v>2958465</v>
      </c>
      <c r="U872">
        <v>1</v>
      </c>
      <c r="W872">
        <v>0</v>
      </c>
      <c r="X872" s="11">
        <v>249457.39</v>
      </c>
      <c r="Y872">
        <v>227618.76</v>
      </c>
      <c r="Z872">
        <v>21838.63</v>
      </c>
      <c r="AA872" s="11">
        <v>0</v>
      </c>
      <c r="AB872" t="s">
        <v>397</v>
      </c>
    </row>
    <row r="873" spans="1:28" x14ac:dyDescent="0.2">
      <c r="A873">
        <v>905</v>
      </c>
      <c r="B873" t="s">
        <v>1750</v>
      </c>
      <c r="C873" t="s">
        <v>1750</v>
      </c>
      <c r="D873">
        <v>122098</v>
      </c>
      <c r="E873" t="s">
        <v>4881</v>
      </c>
      <c r="G873" t="s">
        <v>4882</v>
      </c>
      <c r="H873" t="s">
        <v>2506</v>
      </c>
      <c r="I873" t="s">
        <v>2507</v>
      </c>
      <c r="J873" t="s">
        <v>2138</v>
      </c>
      <c r="K873">
        <v>-1.192267</v>
      </c>
      <c r="L873">
        <v>50.596829</v>
      </c>
      <c r="M873" t="s">
        <v>1743</v>
      </c>
      <c r="N873" t="s">
        <v>1682</v>
      </c>
      <c r="O873" t="s">
        <v>1756</v>
      </c>
      <c r="P873" t="s">
        <v>211</v>
      </c>
      <c r="Q873" t="s">
        <v>1684</v>
      </c>
      <c r="R873" t="s">
        <v>1683</v>
      </c>
      <c r="S873">
        <v>2</v>
      </c>
      <c r="T873" s="121">
        <v>2958465</v>
      </c>
      <c r="U873">
        <v>1</v>
      </c>
      <c r="W873">
        <v>0</v>
      </c>
      <c r="X873" s="11">
        <v>85829.67</v>
      </c>
      <c r="Y873">
        <v>76114.16</v>
      </c>
      <c r="Z873">
        <v>9715.51</v>
      </c>
      <c r="AA873" s="11">
        <v>0</v>
      </c>
      <c r="AB873" t="s">
        <v>397</v>
      </c>
    </row>
    <row r="874" spans="1:28" x14ac:dyDescent="0.2">
      <c r="A874">
        <v>905</v>
      </c>
      <c r="B874" t="s">
        <v>1750</v>
      </c>
      <c r="C874" t="s">
        <v>1750</v>
      </c>
      <c r="D874">
        <v>122099</v>
      </c>
      <c r="E874" t="s">
        <v>4883</v>
      </c>
      <c r="G874" t="s">
        <v>4884</v>
      </c>
      <c r="H874" t="s">
        <v>4885</v>
      </c>
      <c r="I874" t="s">
        <v>2194</v>
      </c>
      <c r="J874" t="s">
        <v>2194</v>
      </c>
      <c r="K874">
        <v>-1.7702800000000001</v>
      </c>
      <c r="L874">
        <v>52.480276000000003</v>
      </c>
      <c r="M874" t="s">
        <v>1743</v>
      </c>
      <c r="N874" t="s">
        <v>1682</v>
      </c>
      <c r="O874" t="s">
        <v>1756</v>
      </c>
      <c r="P874" t="s">
        <v>211</v>
      </c>
      <c r="Q874" t="s">
        <v>1684</v>
      </c>
      <c r="R874" t="s">
        <v>1683</v>
      </c>
      <c r="S874">
        <v>2</v>
      </c>
      <c r="T874" s="121">
        <v>2958465</v>
      </c>
      <c r="U874">
        <v>1</v>
      </c>
      <c r="W874">
        <v>0</v>
      </c>
      <c r="X874" s="11">
        <v>12121.44</v>
      </c>
      <c r="Y874">
        <v>0</v>
      </c>
      <c r="Z874">
        <v>12121.44</v>
      </c>
      <c r="AA874" s="11">
        <v>0</v>
      </c>
      <c r="AB874" t="s">
        <v>397</v>
      </c>
    </row>
    <row r="875" spans="1:28" x14ac:dyDescent="0.2">
      <c r="A875">
        <v>905</v>
      </c>
      <c r="B875" t="s">
        <v>1750</v>
      </c>
      <c r="C875" t="s">
        <v>1750</v>
      </c>
      <c r="D875">
        <v>122100</v>
      </c>
      <c r="E875" t="s">
        <v>4886</v>
      </c>
      <c r="G875" t="s">
        <v>4887</v>
      </c>
      <c r="H875" t="s">
        <v>4888</v>
      </c>
      <c r="I875" t="s">
        <v>3854</v>
      </c>
      <c r="J875" t="s">
        <v>2303</v>
      </c>
      <c r="K875">
        <v>-3.811642</v>
      </c>
      <c r="L875">
        <v>50.242592999999999</v>
      </c>
      <c r="M875" t="s">
        <v>1743</v>
      </c>
      <c r="N875" t="s">
        <v>1682</v>
      </c>
      <c r="O875" t="s">
        <v>1756</v>
      </c>
      <c r="P875" t="s">
        <v>211</v>
      </c>
      <c r="Q875" t="s">
        <v>1684</v>
      </c>
      <c r="R875" t="s">
        <v>1683</v>
      </c>
      <c r="S875">
        <v>2</v>
      </c>
      <c r="T875" s="121">
        <v>2958465</v>
      </c>
      <c r="U875">
        <v>1</v>
      </c>
      <c r="W875">
        <v>0</v>
      </c>
      <c r="X875" s="11">
        <v>275693.11</v>
      </c>
      <c r="Y875">
        <v>263560.88</v>
      </c>
      <c r="Z875">
        <v>12132.23</v>
      </c>
      <c r="AA875" s="11">
        <v>0</v>
      </c>
      <c r="AB875" t="s">
        <v>397</v>
      </c>
    </row>
    <row r="876" spans="1:28" x14ac:dyDescent="0.2">
      <c r="A876">
        <v>905</v>
      </c>
      <c r="B876" t="s">
        <v>1750</v>
      </c>
      <c r="C876" t="s">
        <v>1750</v>
      </c>
      <c r="D876">
        <v>122101</v>
      </c>
      <c r="E876" t="s">
        <v>4889</v>
      </c>
      <c r="G876" t="s">
        <v>4890</v>
      </c>
      <c r="H876" t="s">
        <v>4891</v>
      </c>
      <c r="I876" t="s">
        <v>4892</v>
      </c>
      <c r="J876" t="s">
        <v>2045</v>
      </c>
      <c r="K876">
        <v>0.84962000000000004</v>
      </c>
      <c r="L876">
        <v>52.956359999999997</v>
      </c>
      <c r="M876" t="s">
        <v>1743</v>
      </c>
      <c r="N876" t="s">
        <v>1682</v>
      </c>
      <c r="O876" t="s">
        <v>1756</v>
      </c>
      <c r="P876" t="s">
        <v>211</v>
      </c>
      <c r="Q876" t="s">
        <v>1684</v>
      </c>
      <c r="R876" t="s">
        <v>1683</v>
      </c>
      <c r="S876">
        <v>2</v>
      </c>
      <c r="T876" s="121">
        <v>2958465</v>
      </c>
      <c r="U876">
        <v>2</v>
      </c>
      <c r="W876">
        <v>0</v>
      </c>
      <c r="X876" s="11">
        <v>297728.08</v>
      </c>
      <c r="Y876">
        <v>297728.08</v>
      </c>
      <c r="Z876">
        <v>0</v>
      </c>
      <c r="AA876" s="11">
        <v>0</v>
      </c>
      <c r="AB876" t="s">
        <v>397</v>
      </c>
    </row>
    <row r="877" spans="1:28" x14ac:dyDescent="0.2">
      <c r="A877">
        <v>905</v>
      </c>
      <c r="B877" t="s">
        <v>1750</v>
      </c>
      <c r="C877" t="s">
        <v>1750</v>
      </c>
      <c r="D877">
        <v>122102</v>
      </c>
      <c r="E877" t="s">
        <v>4893</v>
      </c>
      <c r="G877" t="s">
        <v>4894</v>
      </c>
      <c r="H877" t="s">
        <v>4895</v>
      </c>
      <c r="I877" t="s">
        <v>1976</v>
      </c>
      <c r="J877" t="s">
        <v>1976</v>
      </c>
      <c r="K877">
        <v>-1.6328800000000001</v>
      </c>
      <c r="L877">
        <v>53.832979999999999</v>
      </c>
      <c r="M877" t="s">
        <v>1743</v>
      </c>
      <c r="N877" t="s">
        <v>1682</v>
      </c>
      <c r="O877" t="s">
        <v>1756</v>
      </c>
      <c r="P877" t="s">
        <v>211</v>
      </c>
      <c r="Q877" t="s">
        <v>1684</v>
      </c>
      <c r="R877" t="s">
        <v>1683</v>
      </c>
      <c r="S877">
        <v>2</v>
      </c>
      <c r="T877" s="121">
        <v>2958465</v>
      </c>
      <c r="U877">
        <v>1</v>
      </c>
      <c r="W877">
        <v>0</v>
      </c>
      <c r="X877" s="11">
        <v>398728.18</v>
      </c>
      <c r="Y877">
        <v>392667.74</v>
      </c>
      <c r="Z877">
        <v>6060.44</v>
      </c>
      <c r="AA877" s="11">
        <v>0</v>
      </c>
      <c r="AB877" t="s">
        <v>397</v>
      </c>
    </row>
    <row r="878" spans="1:28" x14ac:dyDescent="0.2">
      <c r="A878">
        <v>905</v>
      </c>
      <c r="B878" t="s">
        <v>1750</v>
      </c>
      <c r="C878" t="s">
        <v>1750</v>
      </c>
      <c r="D878">
        <v>122103</v>
      </c>
      <c r="E878" t="s">
        <v>4896</v>
      </c>
      <c r="G878" t="s">
        <v>4897</v>
      </c>
      <c r="H878" t="s">
        <v>4898</v>
      </c>
      <c r="I878" t="s">
        <v>4316</v>
      </c>
      <c r="J878" t="s">
        <v>1985</v>
      </c>
      <c r="K878">
        <v>-4.680739</v>
      </c>
      <c r="L878">
        <v>51.797845000000002</v>
      </c>
      <c r="M878" t="s">
        <v>1744</v>
      </c>
      <c r="N878" t="s">
        <v>1682</v>
      </c>
      <c r="O878" t="s">
        <v>1756</v>
      </c>
      <c r="P878" t="s">
        <v>211</v>
      </c>
      <c r="Q878" t="s">
        <v>1684</v>
      </c>
      <c r="R878" t="s">
        <v>1683</v>
      </c>
      <c r="S878">
        <v>2</v>
      </c>
      <c r="T878" s="121">
        <v>2958465</v>
      </c>
      <c r="U878">
        <v>1</v>
      </c>
      <c r="W878">
        <v>0</v>
      </c>
      <c r="X878" s="11">
        <v>376971.83</v>
      </c>
      <c r="Y878">
        <v>352730.06</v>
      </c>
      <c r="Z878">
        <v>24241.77</v>
      </c>
      <c r="AA878" s="11">
        <v>0</v>
      </c>
      <c r="AB878" t="s">
        <v>397</v>
      </c>
    </row>
    <row r="879" spans="1:28" x14ac:dyDescent="0.2">
      <c r="A879">
        <v>905</v>
      </c>
      <c r="B879" t="s">
        <v>1750</v>
      </c>
      <c r="C879" t="s">
        <v>1750</v>
      </c>
      <c r="D879">
        <v>122104</v>
      </c>
      <c r="E879" t="s">
        <v>4899</v>
      </c>
      <c r="G879" t="s">
        <v>4900</v>
      </c>
      <c r="H879" t="s">
        <v>4901</v>
      </c>
      <c r="I879" t="s">
        <v>4902</v>
      </c>
      <c r="J879" t="s">
        <v>1801</v>
      </c>
      <c r="K879">
        <v>-0.30164000000000002</v>
      </c>
      <c r="L879">
        <v>50.958770000000001</v>
      </c>
      <c r="M879" t="s">
        <v>1743</v>
      </c>
      <c r="N879" t="s">
        <v>1682</v>
      </c>
      <c r="O879" t="s">
        <v>1756</v>
      </c>
      <c r="P879" t="s">
        <v>211</v>
      </c>
      <c r="Q879" t="s">
        <v>1684</v>
      </c>
      <c r="R879" t="s">
        <v>1683</v>
      </c>
      <c r="S879">
        <v>2</v>
      </c>
      <c r="T879" s="121">
        <v>2958465</v>
      </c>
      <c r="U879">
        <v>1</v>
      </c>
      <c r="W879">
        <v>0</v>
      </c>
      <c r="X879" s="11">
        <v>208608.99</v>
      </c>
      <c r="Y879">
        <v>208608.99</v>
      </c>
      <c r="Z879">
        <v>0</v>
      </c>
      <c r="AA879" s="11">
        <v>0</v>
      </c>
      <c r="AB879" t="s">
        <v>397</v>
      </c>
    </row>
    <row r="880" spans="1:28" x14ac:dyDescent="0.2">
      <c r="A880">
        <v>905</v>
      </c>
      <c r="B880" t="s">
        <v>1750</v>
      </c>
      <c r="C880" t="s">
        <v>1750</v>
      </c>
      <c r="D880">
        <v>122105</v>
      </c>
      <c r="E880" t="s">
        <v>4903</v>
      </c>
      <c r="G880" t="s">
        <v>4904</v>
      </c>
      <c r="H880" t="s">
        <v>4905</v>
      </c>
      <c r="I880" t="s">
        <v>3749</v>
      </c>
      <c r="J880" t="s">
        <v>1801</v>
      </c>
      <c r="K880">
        <v>-0.75780999999999998</v>
      </c>
      <c r="L880">
        <v>50.834040000000002</v>
      </c>
      <c r="M880" t="s">
        <v>1743</v>
      </c>
      <c r="N880" t="s">
        <v>1682</v>
      </c>
      <c r="O880" t="s">
        <v>1756</v>
      </c>
      <c r="P880" t="s">
        <v>211</v>
      </c>
      <c r="Q880" t="s">
        <v>1684</v>
      </c>
      <c r="R880" t="s">
        <v>1683</v>
      </c>
      <c r="S880">
        <v>2</v>
      </c>
      <c r="T880" s="121">
        <v>2958465</v>
      </c>
      <c r="U880">
        <v>2</v>
      </c>
      <c r="W880">
        <v>0</v>
      </c>
      <c r="X880" s="11">
        <v>437406.84</v>
      </c>
      <c r="Y880">
        <v>437406.84</v>
      </c>
      <c r="Z880">
        <v>0</v>
      </c>
      <c r="AA880" s="11">
        <v>0</v>
      </c>
      <c r="AB880" t="s">
        <v>397</v>
      </c>
    </row>
    <row r="881" spans="1:28" x14ac:dyDescent="0.2">
      <c r="A881">
        <v>905</v>
      </c>
      <c r="B881" t="s">
        <v>1750</v>
      </c>
      <c r="C881" t="s">
        <v>1750</v>
      </c>
      <c r="D881">
        <v>122106</v>
      </c>
      <c r="E881" t="s">
        <v>4906</v>
      </c>
      <c r="G881" t="s">
        <v>4907</v>
      </c>
      <c r="H881" t="s">
        <v>4908</v>
      </c>
      <c r="I881" t="s">
        <v>1810</v>
      </c>
      <c r="J881" t="s">
        <v>2657</v>
      </c>
      <c r="K881">
        <v>-1.22993</v>
      </c>
      <c r="L881">
        <v>52.638420000000004</v>
      </c>
      <c r="M881" t="s">
        <v>1743</v>
      </c>
      <c r="N881" t="s">
        <v>1682</v>
      </c>
      <c r="O881" t="s">
        <v>1756</v>
      </c>
      <c r="P881" t="s">
        <v>211</v>
      </c>
      <c r="Q881" t="s">
        <v>1684</v>
      </c>
      <c r="R881" t="s">
        <v>1683</v>
      </c>
      <c r="S881">
        <v>2</v>
      </c>
      <c r="T881" s="121">
        <v>2958465</v>
      </c>
      <c r="U881">
        <v>1</v>
      </c>
      <c r="W881">
        <v>0</v>
      </c>
      <c r="X881" s="11">
        <v>403786.73</v>
      </c>
      <c r="Y881">
        <v>350366.75</v>
      </c>
      <c r="Z881">
        <v>53419.98</v>
      </c>
      <c r="AA881" s="11">
        <v>0</v>
      </c>
      <c r="AB881" t="s">
        <v>397</v>
      </c>
    </row>
    <row r="882" spans="1:28" x14ac:dyDescent="0.2">
      <c r="A882">
        <v>905</v>
      </c>
      <c r="B882" t="s">
        <v>1750</v>
      </c>
      <c r="C882" t="s">
        <v>1750</v>
      </c>
      <c r="D882">
        <v>122107</v>
      </c>
      <c r="E882" t="s">
        <v>4909</v>
      </c>
      <c r="G882" t="s">
        <v>4910</v>
      </c>
      <c r="H882" t="s">
        <v>4911</v>
      </c>
      <c r="I882" t="s">
        <v>4912</v>
      </c>
      <c r="J882" t="s">
        <v>1860</v>
      </c>
      <c r="K882">
        <v>-1.341782</v>
      </c>
      <c r="L882">
        <v>51.229146</v>
      </c>
      <c r="M882" t="s">
        <v>1743</v>
      </c>
      <c r="N882" t="s">
        <v>1682</v>
      </c>
      <c r="O882" t="s">
        <v>1756</v>
      </c>
      <c r="P882" t="s">
        <v>211</v>
      </c>
      <c r="Q882" t="s">
        <v>1684</v>
      </c>
      <c r="R882" t="s">
        <v>1683</v>
      </c>
      <c r="S882">
        <v>2</v>
      </c>
      <c r="T882" s="121">
        <v>2958465</v>
      </c>
      <c r="U882">
        <v>1</v>
      </c>
      <c r="W882">
        <v>0</v>
      </c>
      <c r="X882" s="11">
        <v>211303.92</v>
      </c>
      <c r="Y882">
        <v>211303.92</v>
      </c>
      <c r="Z882">
        <v>0</v>
      </c>
      <c r="AA882" s="11">
        <v>0</v>
      </c>
      <c r="AB882" t="s">
        <v>397</v>
      </c>
    </row>
    <row r="883" spans="1:28" x14ac:dyDescent="0.2">
      <c r="A883">
        <v>905</v>
      </c>
      <c r="B883" t="s">
        <v>1750</v>
      </c>
      <c r="C883" t="s">
        <v>1750</v>
      </c>
      <c r="D883">
        <v>122108</v>
      </c>
      <c r="E883" t="s">
        <v>4913</v>
      </c>
      <c r="G883" t="s">
        <v>4914</v>
      </c>
      <c r="H883" t="s">
        <v>4100</v>
      </c>
      <c r="I883" t="s">
        <v>4101</v>
      </c>
      <c r="J883" t="s">
        <v>2837</v>
      </c>
      <c r="K883">
        <v>-5.6343649999999998</v>
      </c>
      <c r="L883">
        <v>57.861606999999999</v>
      </c>
      <c r="M883" t="s">
        <v>1825</v>
      </c>
      <c r="N883" t="s">
        <v>1682</v>
      </c>
      <c r="O883" t="s">
        <v>1756</v>
      </c>
      <c r="P883" t="s">
        <v>211</v>
      </c>
      <c r="Q883" t="s">
        <v>1684</v>
      </c>
      <c r="R883" t="s">
        <v>1683</v>
      </c>
      <c r="S883">
        <v>2</v>
      </c>
      <c r="T883" s="121">
        <v>2958465</v>
      </c>
      <c r="U883">
        <v>1</v>
      </c>
      <c r="W883">
        <v>0</v>
      </c>
      <c r="X883" s="11">
        <v>226562.71</v>
      </c>
      <c r="Y883">
        <v>201569.59</v>
      </c>
      <c r="Z883">
        <v>24993.119999999999</v>
      </c>
      <c r="AA883" s="11">
        <v>0</v>
      </c>
      <c r="AB883" t="s">
        <v>397</v>
      </c>
    </row>
    <row r="884" spans="1:28" x14ac:dyDescent="0.2">
      <c r="A884">
        <v>905</v>
      </c>
      <c r="B884" t="s">
        <v>1750</v>
      </c>
      <c r="C884" t="s">
        <v>1750</v>
      </c>
      <c r="D884">
        <v>122109</v>
      </c>
      <c r="E884" t="s">
        <v>4915</v>
      </c>
      <c r="G884" t="s">
        <v>4916</v>
      </c>
      <c r="H884" t="s">
        <v>4917</v>
      </c>
      <c r="I884" t="s">
        <v>1814</v>
      </c>
      <c r="J884" t="s">
        <v>1814</v>
      </c>
      <c r="K884">
        <v>-4.0945000000000002E-2</v>
      </c>
      <c r="L884">
        <v>51.442337999999999</v>
      </c>
      <c r="M884" t="s">
        <v>1743</v>
      </c>
      <c r="N884" t="s">
        <v>1682</v>
      </c>
      <c r="O884" t="s">
        <v>1756</v>
      </c>
      <c r="P884" t="s">
        <v>211</v>
      </c>
      <c r="Q884" t="s">
        <v>1684</v>
      </c>
      <c r="R884" t="s">
        <v>1683</v>
      </c>
      <c r="S884">
        <v>2</v>
      </c>
      <c r="T884" s="121">
        <v>2958465</v>
      </c>
      <c r="U884">
        <v>1</v>
      </c>
      <c r="W884">
        <v>0</v>
      </c>
      <c r="X884" s="11">
        <v>359061.58</v>
      </c>
      <c r="Y884">
        <v>359061.58</v>
      </c>
      <c r="Z884">
        <v>0</v>
      </c>
      <c r="AA884" s="11">
        <v>0</v>
      </c>
      <c r="AB884" t="s">
        <v>397</v>
      </c>
    </row>
    <row r="885" spans="1:28" x14ac:dyDescent="0.2">
      <c r="A885">
        <v>905</v>
      </c>
      <c r="B885" t="s">
        <v>1750</v>
      </c>
      <c r="C885" t="s">
        <v>1750</v>
      </c>
      <c r="D885">
        <v>122110</v>
      </c>
      <c r="E885" t="s">
        <v>4918</v>
      </c>
      <c r="G885" t="s">
        <v>2454</v>
      </c>
      <c r="H885" t="s">
        <v>4919</v>
      </c>
      <c r="I885" t="s">
        <v>1976</v>
      </c>
      <c r="J885" t="s">
        <v>1976</v>
      </c>
      <c r="K885">
        <v>-1.5919909999999999</v>
      </c>
      <c r="L885">
        <v>53.832540999999999</v>
      </c>
      <c r="M885" t="s">
        <v>1743</v>
      </c>
      <c r="N885" t="s">
        <v>1682</v>
      </c>
      <c r="O885" t="s">
        <v>1756</v>
      </c>
      <c r="P885" t="s">
        <v>211</v>
      </c>
      <c r="Q885" t="s">
        <v>1684</v>
      </c>
      <c r="R885" t="s">
        <v>1683</v>
      </c>
      <c r="S885">
        <v>2</v>
      </c>
      <c r="T885" s="121">
        <v>2958465</v>
      </c>
      <c r="U885">
        <v>2</v>
      </c>
      <c r="W885">
        <v>0</v>
      </c>
      <c r="X885" s="11">
        <v>254822</v>
      </c>
      <c r="Y885">
        <v>242702</v>
      </c>
      <c r="Z885">
        <v>12120</v>
      </c>
      <c r="AA885" s="11">
        <v>0</v>
      </c>
      <c r="AB885" t="s">
        <v>397</v>
      </c>
    </row>
    <row r="886" spans="1:28" x14ac:dyDescent="0.2">
      <c r="A886">
        <v>905</v>
      </c>
      <c r="B886" t="s">
        <v>1750</v>
      </c>
      <c r="C886" t="s">
        <v>1750</v>
      </c>
      <c r="D886">
        <v>122111</v>
      </c>
      <c r="E886" t="s">
        <v>4920</v>
      </c>
      <c r="G886" t="s">
        <v>4921</v>
      </c>
      <c r="H886" t="s">
        <v>4922</v>
      </c>
      <c r="I886" t="s">
        <v>4923</v>
      </c>
      <c r="J886" t="s">
        <v>2097</v>
      </c>
      <c r="K886">
        <v>-2.6597840000000001</v>
      </c>
      <c r="L886">
        <v>53.681764000000001</v>
      </c>
      <c r="M886" t="s">
        <v>1743</v>
      </c>
      <c r="N886" t="s">
        <v>1682</v>
      </c>
      <c r="O886" t="s">
        <v>1756</v>
      </c>
      <c r="P886" t="s">
        <v>211</v>
      </c>
      <c r="Q886" t="s">
        <v>1684</v>
      </c>
      <c r="R886" t="s">
        <v>1683</v>
      </c>
      <c r="S886">
        <v>2</v>
      </c>
      <c r="T886" s="121">
        <v>2958465</v>
      </c>
      <c r="U886">
        <v>3</v>
      </c>
      <c r="W886">
        <v>0</v>
      </c>
      <c r="X886" s="11">
        <v>45497.13</v>
      </c>
      <c r="Y886">
        <v>0</v>
      </c>
      <c r="Z886">
        <v>45497.13</v>
      </c>
      <c r="AA886" s="11">
        <v>0</v>
      </c>
      <c r="AB886" t="s">
        <v>397</v>
      </c>
    </row>
    <row r="887" spans="1:28" x14ac:dyDescent="0.2">
      <c r="A887">
        <v>905</v>
      </c>
      <c r="B887" t="s">
        <v>1750</v>
      </c>
      <c r="C887" t="s">
        <v>1750</v>
      </c>
      <c r="D887">
        <v>122112</v>
      </c>
      <c r="E887" t="s">
        <v>4924</v>
      </c>
      <c r="G887" t="s">
        <v>4925</v>
      </c>
      <c r="H887" t="s">
        <v>4926</v>
      </c>
      <c r="I887" t="s">
        <v>4927</v>
      </c>
      <c r="J887" t="s">
        <v>1806</v>
      </c>
      <c r="K887">
        <v>-2.9978500000000001</v>
      </c>
      <c r="L887">
        <v>54.375540000000001</v>
      </c>
      <c r="M887" t="s">
        <v>1743</v>
      </c>
      <c r="N887" t="s">
        <v>1682</v>
      </c>
      <c r="O887" t="s">
        <v>1756</v>
      </c>
      <c r="P887" t="s">
        <v>211</v>
      </c>
      <c r="Q887" t="s">
        <v>1684</v>
      </c>
      <c r="R887" t="s">
        <v>1683</v>
      </c>
      <c r="S887">
        <v>2</v>
      </c>
      <c r="T887" s="121">
        <v>2958465</v>
      </c>
      <c r="U887">
        <v>1</v>
      </c>
      <c r="W887">
        <v>0</v>
      </c>
      <c r="X887" s="11">
        <v>242342.75999999998</v>
      </c>
      <c r="Y887">
        <v>207954.11</v>
      </c>
      <c r="Z887">
        <v>34388.65</v>
      </c>
      <c r="AA887" s="11">
        <v>0</v>
      </c>
      <c r="AB887" t="s">
        <v>397</v>
      </c>
    </row>
    <row r="888" spans="1:28" x14ac:dyDescent="0.2">
      <c r="A888">
        <v>905</v>
      </c>
      <c r="B888" t="s">
        <v>1750</v>
      </c>
      <c r="C888" t="s">
        <v>1750</v>
      </c>
      <c r="D888">
        <v>122113</v>
      </c>
      <c r="E888" t="s">
        <v>4928</v>
      </c>
      <c r="G888" t="s">
        <v>4929</v>
      </c>
      <c r="H888" t="s">
        <v>4930</v>
      </c>
      <c r="I888" t="s">
        <v>4931</v>
      </c>
      <c r="J888" t="s">
        <v>2973</v>
      </c>
      <c r="K888">
        <v>-1.2837000000000001</v>
      </c>
      <c r="L888">
        <v>53.140169999999998</v>
      </c>
      <c r="M888" t="s">
        <v>1743</v>
      </c>
      <c r="N888" t="s">
        <v>1682</v>
      </c>
      <c r="O888" t="s">
        <v>1756</v>
      </c>
      <c r="P888" t="s">
        <v>211</v>
      </c>
      <c r="Q888" t="s">
        <v>1684</v>
      </c>
      <c r="R888" t="s">
        <v>1683</v>
      </c>
      <c r="S888">
        <v>2</v>
      </c>
      <c r="T888" s="121">
        <v>2958465</v>
      </c>
      <c r="U888">
        <v>5</v>
      </c>
      <c r="W888">
        <v>0</v>
      </c>
      <c r="X888" s="11">
        <v>957452.12</v>
      </c>
      <c r="Y888">
        <v>957452.12</v>
      </c>
      <c r="Z888">
        <v>0</v>
      </c>
      <c r="AA888" s="11">
        <v>0</v>
      </c>
      <c r="AB888" t="s">
        <v>397</v>
      </c>
    </row>
    <row r="889" spans="1:28" x14ac:dyDescent="0.2">
      <c r="A889">
        <v>905</v>
      </c>
      <c r="B889" t="s">
        <v>1750</v>
      </c>
      <c r="C889" t="s">
        <v>1750</v>
      </c>
      <c r="D889">
        <v>122114</v>
      </c>
      <c r="E889" t="s">
        <v>4932</v>
      </c>
      <c r="G889" t="s">
        <v>4933</v>
      </c>
      <c r="H889" t="s">
        <v>4934</v>
      </c>
      <c r="I889" t="s">
        <v>2707</v>
      </c>
      <c r="J889" t="s">
        <v>2708</v>
      </c>
      <c r="K889">
        <v>-2.759595</v>
      </c>
      <c r="L889">
        <v>53.263505000000002</v>
      </c>
      <c r="M889" t="s">
        <v>1743</v>
      </c>
      <c r="N889" t="s">
        <v>1682</v>
      </c>
      <c r="O889" t="s">
        <v>1756</v>
      </c>
      <c r="P889" t="s">
        <v>211</v>
      </c>
      <c r="Q889" t="s">
        <v>1684</v>
      </c>
      <c r="R889" t="s">
        <v>1683</v>
      </c>
      <c r="S889">
        <v>2</v>
      </c>
      <c r="T889" s="121">
        <v>2958465</v>
      </c>
      <c r="U889">
        <v>1</v>
      </c>
      <c r="W889">
        <v>0</v>
      </c>
      <c r="X889" s="11">
        <v>226784.58</v>
      </c>
      <c r="Y889">
        <v>208533.12</v>
      </c>
      <c r="Z889">
        <v>18251.46</v>
      </c>
      <c r="AA889" s="11">
        <v>0</v>
      </c>
      <c r="AB889" t="s">
        <v>397</v>
      </c>
    </row>
    <row r="890" spans="1:28" x14ac:dyDescent="0.2">
      <c r="A890">
        <v>905</v>
      </c>
      <c r="B890" t="s">
        <v>1750</v>
      </c>
      <c r="C890" t="s">
        <v>1750</v>
      </c>
      <c r="D890">
        <v>122115</v>
      </c>
      <c r="E890" t="s">
        <v>4935</v>
      </c>
      <c r="G890" t="s">
        <v>4936</v>
      </c>
      <c r="H890" t="s">
        <v>4937</v>
      </c>
      <c r="I890" t="s">
        <v>4938</v>
      </c>
      <c r="J890" t="s">
        <v>2172</v>
      </c>
      <c r="K890">
        <v>-0.68707600000000002</v>
      </c>
      <c r="L890">
        <v>52.301406999999998</v>
      </c>
      <c r="M890" t="s">
        <v>1743</v>
      </c>
      <c r="N890" t="s">
        <v>1682</v>
      </c>
      <c r="O890" t="s">
        <v>1756</v>
      </c>
      <c r="P890" t="s">
        <v>211</v>
      </c>
      <c r="Q890" t="s">
        <v>1684</v>
      </c>
      <c r="R890" t="s">
        <v>1683</v>
      </c>
      <c r="S890">
        <v>2</v>
      </c>
      <c r="T890" s="121">
        <v>2958465</v>
      </c>
      <c r="U890">
        <v>2</v>
      </c>
      <c r="W890">
        <v>0</v>
      </c>
      <c r="X890" s="11">
        <v>656046.23</v>
      </c>
      <c r="Y890">
        <v>656046.23</v>
      </c>
      <c r="Z890">
        <v>0</v>
      </c>
      <c r="AA890" s="11">
        <v>0</v>
      </c>
      <c r="AB890" t="s">
        <v>397</v>
      </c>
    </row>
    <row r="891" spans="1:28" x14ac:dyDescent="0.2">
      <c r="A891">
        <v>905</v>
      </c>
      <c r="B891" t="s">
        <v>1750</v>
      </c>
      <c r="C891" t="s">
        <v>1750</v>
      </c>
      <c r="D891">
        <v>122116</v>
      </c>
      <c r="E891" t="s">
        <v>4939</v>
      </c>
      <c r="G891" t="s">
        <v>4940</v>
      </c>
      <c r="H891" t="s">
        <v>4941</v>
      </c>
      <c r="I891" t="s">
        <v>3474</v>
      </c>
      <c r="J891" t="s">
        <v>3474</v>
      </c>
      <c r="K891">
        <v>-3.59293</v>
      </c>
      <c r="L891">
        <v>51.504989999999999</v>
      </c>
      <c r="M891" t="s">
        <v>1744</v>
      </c>
      <c r="N891" t="s">
        <v>1682</v>
      </c>
      <c r="O891" t="s">
        <v>1756</v>
      </c>
      <c r="P891" t="s">
        <v>211</v>
      </c>
      <c r="Q891" t="s">
        <v>1684</v>
      </c>
      <c r="R891" t="s">
        <v>1683</v>
      </c>
      <c r="S891">
        <v>2</v>
      </c>
      <c r="T891" s="121">
        <v>2958465</v>
      </c>
      <c r="U891">
        <v>2</v>
      </c>
      <c r="W891">
        <v>0</v>
      </c>
      <c r="X891" s="11">
        <v>359954.27</v>
      </c>
      <c r="Y891">
        <v>359954.27</v>
      </c>
      <c r="Z891">
        <v>0</v>
      </c>
      <c r="AA891" s="11">
        <v>0</v>
      </c>
      <c r="AB891" t="s">
        <v>397</v>
      </c>
    </row>
    <row r="892" spans="1:28" x14ac:dyDescent="0.2">
      <c r="A892">
        <v>905</v>
      </c>
      <c r="B892" t="s">
        <v>1750</v>
      </c>
      <c r="C892" t="s">
        <v>1750</v>
      </c>
      <c r="D892">
        <v>122117</v>
      </c>
      <c r="E892" t="s">
        <v>4942</v>
      </c>
      <c r="G892" t="s">
        <v>4943</v>
      </c>
      <c r="H892" t="s">
        <v>4944</v>
      </c>
      <c r="I892" t="s">
        <v>4945</v>
      </c>
      <c r="J892" t="s">
        <v>1860</v>
      </c>
      <c r="K892">
        <v>-0.92213599999999996</v>
      </c>
      <c r="L892">
        <v>51.010958000000002</v>
      </c>
      <c r="M892" t="s">
        <v>1743</v>
      </c>
      <c r="N892" t="s">
        <v>1682</v>
      </c>
      <c r="O892" t="s">
        <v>1756</v>
      </c>
      <c r="P892" t="s">
        <v>211</v>
      </c>
      <c r="Q892" t="s">
        <v>1684</v>
      </c>
      <c r="R892" t="s">
        <v>1683</v>
      </c>
      <c r="S892">
        <v>2</v>
      </c>
      <c r="T892" s="121">
        <v>2958465</v>
      </c>
      <c r="U892">
        <v>2</v>
      </c>
      <c r="W892">
        <v>0</v>
      </c>
      <c r="X892" s="11">
        <v>690846.70000000007</v>
      </c>
      <c r="Y892">
        <v>666581.52</v>
      </c>
      <c r="Z892">
        <v>24265.18</v>
      </c>
      <c r="AA892" s="11">
        <v>0</v>
      </c>
      <c r="AB892" t="s">
        <v>397</v>
      </c>
    </row>
    <row r="893" spans="1:28" x14ac:dyDescent="0.2">
      <c r="A893">
        <v>905</v>
      </c>
      <c r="B893" t="s">
        <v>1750</v>
      </c>
      <c r="C893" t="s">
        <v>1750</v>
      </c>
      <c r="D893">
        <v>122118</v>
      </c>
      <c r="E893" t="s">
        <v>4946</v>
      </c>
      <c r="G893" t="s">
        <v>4947</v>
      </c>
      <c r="H893" t="s">
        <v>4948</v>
      </c>
      <c r="I893" t="s">
        <v>3285</v>
      </c>
      <c r="J893" t="s">
        <v>1761</v>
      </c>
      <c r="K893">
        <v>-1.2114640000000001</v>
      </c>
      <c r="L893">
        <v>51.734448</v>
      </c>
      <c r="M893" t="s">
        <v>1743</v>
      </c>
      <c r="N893" t="s">
        <v>1682</v>
      </c>
      <c r="O893" t="s">
        <v>1756</v>
      </c>
      <c r="P893" t="s">
        <v>211</v>
      </c>
      <c r="Q893" t="s">
        <v>1684</v>
      </c>
      <c r="R893" t="s">
        <v>1683</v>
      </c>
      <c r="S893">
        <v>2</v>
      </c>
      <c r="T893" s="121">
        <v>2958465</v>
      </c>
      <c r="U893">
        <v>1</v>
      </c>
      <c r="W893">
        <v>0</v>
      </c>
      <c r="X893" s="11">
        <v>21084.01</v>
      </c>
      <c r="Y893">
        <v>0</v>
      </c>
      <c r="Z893">
        <v>21084.01</v>
      </c>
      <c r="AA893" s="11">
        <v>0</v>
      </c>
      <c r="AB893" t="s">
        <v>397</v>
      </c>
    </row>
    <row r="894" spans="1:28" x14ac:dyDescent="0.2">
      <c r="A894">
        <v>905</v>
      </c>
      <c r="B894" t="s">
        <v>1750</v>
      </c>
      <c r="C894" t="s">
        <v>1750</v>
      </c>
      <c r="D894">
        <v>122119</v>
      </c>
      <c r="E894" t="s">
        <v>4949</v>
      </c>
      <c r="G894" t="s">
        <v>4950</v>
      </c>
      <c r="H894" t="s">
        <v>4951</v>
      </c>
      <c r="I894" t="s">
        <v>4952</v>
      </c>
      <c r="J894" t="s">
        <v>2671</v>
      </c>
      <c r="K894">
        <v>-1.91859</v>
      </c>
      <c r="L894">
        <v>52.614400000000003</v>
      </c>
      <c r="M894" t="s">
        <v>1743</v>
      </c>
      <c r="N894" t="s">
        <v>1682</v>
      </c>
      <c r="O894" t="s">
        <v>1756</v>
      </c>
      <c r="P894" t="s">
        <v>211</v>
      </c>
      <c r="Q894" t="s">
        <v>1684</v>
      </c>
      <c r="R894" t="s">
        <v>1683</v>
      </c>
      <c r="S894">
        <v>2</v>
      </c>
      <c r="T894" s="121">
        <v>2958465</v>
      </c>
      <c r="U894">
        <v>1</v>
      </c>
      <c r="W894">
        <v>0</v>
      </c>
      <c r="X894" s="11">
        <v>119687.19</v>
      </c>
      <c r="Y894">
        <v>119687.19</v>
      </c>
      <c r="Z894">
        <v>0</v>
      </c>
      <c r="AA894" s="11">
        <v>0</v>
      </c>
      <c r="AB894" t="s">
        <v>397</v>
      </c>
    </row>
    <row r="895" spans="1:28" x14ac:dyDescent="0.2">
      <c r="A895">
        <v>905</v>
      </c>
      <c r="B895" t="s">
        <v>1750</v>
      </c>
      <c r="C895" t="s">
        <v>1750</v>
      </c>
      <c r="D895">
        <v>122120</v>
      </c>
      <c r="E895" t="s">
        <v>4953</v>
      </c>
      <c r="G895" t="s">
        <v>4954</v>
      </c>
      <c r="H895" t="s">
        <v>4955</v>
      </c>
      <c r="I895" t="s">
        <v>4956</v>
      </c>
      <c r="J895" t="s">
        <v>2062</v>
      </c>
      <c r="K895">
        <v>-5.1432029999999997</v>
      </c>
      <c r="L895">
        <v>50.345294000000003</v>
      </c>
      <c r="M895" t="s">
        <v>1743</v>
      </c>
      <c r="N895" t="s">
        <v>1682</v>
      </c>
      <c r="O895" t="s">
        <v>1756</v>
      </c>
      <c r="P895" t="s">
        <v>211</v>
      </c>
      <c r="Q895" t="s">
        <v>1684</v>
      </c>
      <c r="R895" t="s">
        <v>1683</v>
      </c>
      <c r="S895">
        <v>2</v>
      </c>
      <c r="T895" s="121">
        <v>2958465</v>
      </c>
      <c r="U895">
        <v>1</v>
      </c>
      <c r="W895">
        <v>0</v>
      </c>
      <c r="X895" s="11">
        <v>251095.97</v>
      </c>
      <c r="Y895">
        <v>251095.97</v>
      </c>
      <c r="Z895">
        <v>0</v>
      </c>
      <c r="AA895" s="11">
        <v>0</v>
      </c>
      <c r="AB895" t="s">
        <v>397</v>
      </c>
    </row>
    <row r="896" spans="1:28" x14ac:dyDescent="0.2">
      <c r="A896">
        <v>905</v>
      </c>
      <c r="B896" t="s">
        <v>1750</v>
      </c>
      <c r="C896" t="s">
        <v>1750</v>
      </c>
      <c r="D896">
        <v>122121</v>
      </c>
      <c r="E896" t="s">
        <v>4957</v>
      </c>
      <c r="G896" t="s">
        <v>4958</v>
      </c>
      <c r="H896" t="s">
        <v>4959</v>
      </c>
      <c r="I896" t="s">
        <v>4960</v>
      </c>
      <c r="J896" t="s">
        <v>1801</v>
      </c>
      <c r="K896">
        <v>-0.45227000000000001</v>
      </c>
      <c r="L896">
        <v>51.025269999999999</v>
      </c>
      <c r="M896" t="s">
        <v>1743</v>
      </c>
      <c r="N896" t="s">
        <v>1682</v>
      </c>
      <c r="O896" t="s">
        <v>1756</v>
      </c>
      <c r="P896" t="s">
        <v>211</v>
      </c>
      <c r="Q896" t="s">
        <v>1684</v>
      </c>
      <c r="R896" t="s">
        <v>1683</v>
      </c>
      <c r="S896">
        <v>2</v>
      </c>
      <c r="T896" s="121">
        <v>2958465</v>
      </c>
      <c r="U896">
        <v>2</v>
      </c>
      <c r="W896">
        <v>0</v>
      </c>
      <c r="X896" s="11">
        <v>361691.61000000004</v>
      </c>
      <c r="Y896">
        <v>334394.02</v>
      </c>
      <c r="Z896">
        <v>27297.59</v>
      </c>
      <c r="AA896" s="11">
        <v>0</v>
      </c>
      <c r="AB896" t="s">
        <v>397</v>
      </c>
    </row>
    <row r="897" spans="1:28" x14ac:dyDescent="0.2">
      <c r="A897">
        <v>905</v>
      </c>
      <c r="B897" t="s">
        <v>1750</v>
      </c>
      <c r="C897" t="s">
        <v>1750</v>
      </c>
      <c r="D897">
        <v>122122</v>
      </c>
      <c r="E897" t="s">
        <v>4961</v>
      </c>
      <c r="G897" t="s">
        <v>4962</v>
      </c>
      <c r="H897" t="s">
        <v>4963</v>
      </c>
      <c r="I897" t="s">
        <v>4694</v>
      </c>
      <c r="J897" t="s">
        <v>4695</v>
      </c>
      <c r="K897">
        <v>-3.5113479999999999</v>
      </c>
      <c r="L897">
        <v>50.459865000000001</v>
      </c>
      <c r="M897" t="s">
        <v>1743</v>
      </c>
      <c r="N897" t="s">
        <v>1682</v>
      </c>
      <c r="O897" t="s">
        <v>1756</v>
      </c>
      <c r="P897" t="s">
        <v>211</v>
      </c>
      <c r="Q897" t="s">
        <v>1684</v>
      </c>
      <c r="R897" t="s">
        <v>1683</v>
      </c>
      <c r="S897">
        <v>2</v>
      </c>
      <c r="T897" s="121">
        <v>2958465</v>
      </c>
      <c r="U897">
        <v>1</v>
      </c>
      <c r="W897">
        <v>0</v>
      </c>
      <c r="X897" s="11">
        <v>15544.12</v>
      </c>
      <c r="Y897">
        <v>0</v>
      </c>
      <c r="Z897">
        <v>15544.12</v>
      </c>
      <c r="AA897" s="11">
        <v>0</v>
      </c>
      <c r="AB897" t="s">
        <v>397</v>
      </c>
    </row>
    <row r="898" spans="1:28" x14ac:dyDescent="0.2">
      <c r="A898">
        <v>905</v>
      </c>
      <c r="B898" t="s">
        <v>1750</v>
      </c>
      <c r="C898" t="s">
        <v>1750</v>
      </c>
      <c r="D898">
        <v>122123</v>
      </c>
      <c r="E898" t="s">
        <v>4964</v>
      </c>
      <c r="G898" t="s">
        <v>4965</v>
      </c>
      <c r="H898" t="s">
        <v>4966</v>
      </c>
      <c r="I898" t="s">
        <v>2878</v>
      </c>
      <c r="J898" t="s">
        <v>2879</v>
      </c>
      <c r="K898">
        <v>0.58945000000000003</v>
      </c>
      <c r="L898">
        <v>51.370049999999999</v>
      </c>
      <c r="M898" t="s">
        <v>1743</v>
      </c>
      <c r="N898" t="s">
        <v>1682</v>
      </c>
      <c r="O898" t="s">
        <v>1756</v>
      </c>
      <c r="P898" t="s">
        <v>211</v>
      </c>
      <c r="Q898" t="s">
        <v>1684</v>
      </c>
      <c r="R898" t="s">
        <v>1683</v>
      </c>
      <c r="S898">
        <v>2</v>
      </c>
      <c r="T898" s="121">
        <v>2958465</v>
      </c>
      <c r="U898">
        <v>1</v>
      </c>
      <c r="W898">
        <v>0</v>
      </c>
      <c r="X898" s="11">
        <v>195861.35</v>
      </c>
      <c r="Y898">
        <v>195861.35</v>
      </c>
      <c r="Z898">
        <v>0</v>
      </c>
      <c r="AA898" s="11">
        <v>0</v>
      </c>
      <c r="AB898" t="s">
        <v>397</v>
      </c>
    </row>
    <row r="899" spans="1:28" x14ac:dyDescent="0.2">
      <c r="A899">
        <v>905</v>
      </c>
      <c r="B899" t="s">
        <v>1750</v>
      </c>
      <c r="C899" t="s">
        <v>1750</v>
      </c>
      <c r="D899">
        <v>122124</v>
      </c>
      <c r="E899" t="s">
        <v>4967</v>
      </c>
      <c r="G899" t="s">
        <v>4968</v>
      </c>
      <c r="H899" t="s">
        <v>4969</v>
      </c>
      <c r="I899" t="s">
        <v>3559</v>
      </c>
      <c r="J899" t="s">
        <v>1801</v>
      </c>
      <c r="K899">
        <v>-0.32613999999999999</v>
      </c>
      <c r="L899">
        <v>51.064169999999997</v>
      </c>
      <c r="M899" t="s">
        <v>1743</v>
      </c>
      <c r="N899" t="s">
        <v>1682</v>
      </c>
      <c r="O899" t="s">
        <v>1756</v>
      </c>
      <c r="P899" t="s">
        <v>211</v>
      </c>
      <c r="Q899" t="s">
        <v>1684</v>
      </c>
      <c r="R899" t="s">
        <v>1683</v>
      </c>
      <c r="S899">
        <v>2</v>
      </c>
      <c r="T899" s="121">
        <v>2958465</v>
      </c>
      <c r="U899">
        <v>1</v>
      </c>
      <c r="W899">
        <v>0</v>
      </c>
      <c r="X899" s="11">
        <v>203658.9</v>
      </c>
      <c r="Y899">
        <v>203658.9</v>
      </c>
      <c r="Z899">
        <v>0</v>
      </c>
      <c r="AA899" s="11">
        <v>0</v>
      </c>
      <c r="AB899" t="s">
        <v>397</v>
      </c>
    </row>
    <row r="900" spans="1:28" x14ac:dyDescent="0.2">
      <c r="A900">
        <v>905</v>
      </c>
      <c r="B900" t="s">
        <v>1750</v>
      </c>
      <c r="C900" t="s">
        <v>1750</v>
      </c>
      <c r="D900">
        <v>122125</v>
      </c>
      <c r="E900" t="s">
        <v>4970</v>
      </c>
      <c r="G900" t="s">
        <v>4971</v>
      </c>
      <c r="H900" t="s">
        <v>4972</v>
      </c>
      <c r="I900" t="s">
        <v>2956</v>
      </c>
      <c r="J900" t="s">
        <v>2024</v>
      </c>
      <c r="K900">
        <v>-1.9538740000000001</v>
      </c>
      <c r="L900">
        <v>53.825380000000003</v>
      </c>
      <c r="M900" t="s">
        <v>1743</v>
      </c>
      <c r="N900" t="s">
        <v>1682</v>
      </c>
      <c r="O900" t="s">
        <v>1756</v>
      </c>
      <c r="P900" t="s">
        <v>211</v>
      </c>
      <c r="Q900" t="s">
        <v>1684</v>
      </c>
      <c r="R900" t="s">
        <v>1683</v>
      </c>
      <c r="S900">
        <v>2</v>
      </c>
      <c r="T900" s="121">
        <v>2958465</v>
      </c>
      <c r="U900">
        <v>2</v>
      </c>
      <c r="W900">
        <v>0</v>
      </c>
      <c r="X900" s="11">
        <v>260542.03</v>
      </c>
      <c r="Y900">
        <v>260542.03</v>
      </c>
      <c r="Z900">
        <v>0</v>
      </c>
      <c r="AA900" s="11">
        <v>0</v>
      </c>
      <c r="AB900" t="s">
        <v>397</v>
      </c>
    </row>
    <row r="901" spans="1:28" x14ac:dyDescent="0.2">
      <c r="A901">
        <v>905</v>
      </c>
      <c r="B901" t="s">
        <v>1750</v>
      </c>
      <c r="C901" t="s">
        <v>1750</v>
      </c>
      <c r="D901">
        <v>122126</v>
      </c>
      <c r="E901" t="s">
        <v>4973</v>
      </c>
      <c r="G901" t="s">
        <v>4974</v>
      </c>
      <c r="H901" t="s">
        <v>4975</v>
      </c>
      <c r="I901" t="s">
        <v>2285</v>
      </c>
      <c r="J901" t="s">
        <v>2286</v>
      </c>
      <c r="K901">
        <v>-2.2295400000000001</v>
      </c>
      <c r="L901">
        <v>51.85698</v>
      </c>
      <c r="M901" t="s">
        <v>1743</v>
      </c>
      <c r="N901" t="s">
        <v>1682</v>
      </c>
      <c r="O901" t="s">
        <v>1756</v>
      </c>
      <c r="P901" t="s">
        <v>211</v>
      </c>
      <c r="Q901" t="s">
        <v>1684</v>
      </c>
      <c r="R901" t="s">
        <v>1683</v>
      </c>
      <c r="S901">
        <v>2</v>
      </c>
      <c r="T901" s="121">
        <v>2958465</v>
      </c>
      <c r="U901">
        <v>1</v>
      </c>
      <c r="W901">
        <v>0</v>
      </c>
      <c r="X901" s="11">
        <v>135898.73000000001</v>
      </c>
      <c r="Y901">
        <v>135898.73000000001</v>
      </c>
      <c r="Z901">
        <v>0</v>
      </c>
      <c r="AA901" s="11">
        <v>0</v>
      </c>
      <c r="AB901" t="s">
        <v>397</v>
      </c>
    </row>
    <row r="902" spans="1:28" x14ac:dyDescent="0.2">
      <c r="A902">
        <v>905</v>
      </c>
      <c r="B902" t="s">
        <v>1750</v>
      </c>
      <c r="C902" t="s">
        <v>1750</v>
      </c>
      <c r="D902">
        <v>122127</v>
      </c>
      <c r="E902" t="s">
        <v>4976</v>
      </c>
      <c r="G902" t="s">
        <v>4977</v>
      </c>
      <c r="H902" t="s">
        <v>4978</v>
      </c>
      <c r="I902" t="s">
        <v>1814</v>
      </c>
      <c r="J902" t="s">
        <v>1814</v>
      </c>
      <c r="K902">
        <v>-6.8769999999999998E-2</v>
      </c>
      <c r="L902">
        <v>51.390279999999997</v>
      </c>
      <c r="M902" t="s">
        <v>1743</v>
      </c>
      <c r="N902" t="s">
        <v>1682</v>
      </c>
      <c r="O902" t="s">
        <v>1756</v>
      </c>
      <c r="P902" t="s">
        <v>211</v>
      </c>
      <c r="Q902" t="s">
        <v>1684</v>
      </c>
      <c r="R902" t="s">
        <v>1683</v>
      </c>
      <c r="S902">
        <v>2</v>
      </c>
      <c r="T902" s="121">
        <v>2958465</v>
      </c>
      <c r="U902">
        <v>1</v>
      </c>
      <c r="W902">
        <v>0</v>
      </c>
      <c r="X902" s="11">
        <v>179699.02</v>
      </c>
      <c r="Y902">
        <v>179699.02</v>
      </c>
      <c r="Z902">
        <v>0</v>
      </c>
      <c r="AA902" s="11">
        <v>0</v>
      </c>
      <c r="AB902" t="s">
        <v>397</v>
      </c>
    </row>
    <row r="903" spans="1:28" x14ac:dyDescent="0.2">
      <c r="A903">
        <v>905</v>
      </c>
      <c r="B903" t="s">
        <v>1750</v>
      </c>
      <c r="C903" t="s">
        <v>1750</v>
      </c>
      <c r="D903">
        <v>122128</v>
      </c>
      <c r="E903" t="s">
        <v>4979</v>
      </c>
      <c r="G903" t="s">
        <v>4980</v>
      </c>
      <c r="H903" t="s">
        <v>4981</v>
      </c>
      <c r="I903" t="s">
        <v>1814</v>
      </c>
      <c r="J903" t="s">
        <v>1814</v>
      </c>
      <c r="K903">
        <v>-0.15518999999999999</v>
      </c>
      <c r="L903">
        <v>51.590780000000002</v>
      </c>
      <c r="M903" t="s">
        <v>1743</v>
      </c>
      <c r="N903" t="s">
        <v>1682</v>
      </c>
      <c r="O903" t="s">
        <v>1756</v>
      </c>
      <c r="P903" t="s">
        <v>211</v>
      </c>
      <c r="Q903" t="s">
        <v>1684</v>
      </c>
      <c r="R903" t="s">
        <v>1683</v>
      </c>
      <c r="S903">
        <v>2</v>
      </c>
      <c r="T903" s="121">
        <v>2958465</v>
      </c>
      <c r="U903">
        <v>1</v>
      </c>
      <c r="W903">
        <v>0</v>
      </c>
      <c r="X903" s="11">
        <v>223388.65</v>
      </c>
      <c r="Y903">
        <v>223388.65</v>
      </c>
      <c r="Z903">
        <v>0</v>
      </c>
      <c r="AA903" s="11">
        <v>0</v>
      </c>
      <c r="AB903" t="s">
        <v>397</v>
      </c>
    </row>
    <row r="904" spans="1:28" x14ac:dyDescent="0.2">
      <c r="A904">
        <v>905</v>
      </c>
      <c r="B904" t="s">
        <v>1750</v>
      </c>
      <c r="C904" t="s">
        <v>1750</v>
      </c>
      <c r="D904">
        <v>122129</v>
      </c>
      <c r="E904" t="s">
        <v>4982</v>
      </c>
      <c r="G904" t="s">
        <v>4983</v>
      </c>
      <c r="H904" t="s">
        <v>4984</v>
      </c>
      <c r="I904" t="s">
        <v>2732</v>
      </c>
      <c r="J904" t="s">
        <v>1855</v>
      </c>
      <c r="K904">
        <v>-1.721903</v>
      </c>
      <c r="L904">
        <v>52.202981000000001</v>
      </c>
      <c r="M904" t="s">
        <v>1743</v>
      </c>
      <c r="N904" t="s">
        <v>1682</v>
      </c>
      <c r="O904" t="s">
        <v>1756</v>
      </c>
      <c r="P904" t="s">
        <v>211</v>
      </c>
      <c r="Q904" t="s">
        <v>1684</v>
      </c>
      <c r="R904" t="s">
        <v>1683</v>
      </c>
      <c r="S904">
        <v>2</v>
      </c>
      <c r="T904" s="121">
        <v>2958465</v>
      </c>
      <c r="U904">
        <v>1</v>
      </c>
      <c r="W904">
        <v>0</v>
      </c>
      <c r="X904" s="11">
        <v>137769.24</v>
      </c>
      <c r="Y904">
        <v>137769.24</v>
      </c>
      <c r="Z904">
        <v>0</v>
      </c>
      <c r="AA904" s="11">
        <v>0</v>
      </c>
      <c r="AB904" t="s">
        <v>397</v>
      </c>
    </row>
    <row r="905" spans="1:28" x14ac:dyDescent="0.2">
      <c r="A905">
        <v>905</v>
      </c>
      <c r="B905" t="s">
        <v>1750</v>
      </c>
      <c r="C905" t="s">
        <v>1750</v>
      </c>
      <c r="D905">
        <v>122130</v>
      </c>
      <c r="E905" t="s">
        <v>4985</v>
      </c>
      <c r="G905" t="s">
        <v>4986</v>
      </c>
      <c r="H905" t="s">
        <v>4987</v>
      </c>
      <c r="I905" t="s">
        <v>1814</v>
      </c>
      <c r="J905" t="s">
        <v>1814</v>
      </c>
      <c r="K905">
        <v>-7.9320000000000002E-2</v>
      </c>
      <c r="L905">
        <v>51.557659999999998</v>
      </c>
      <c r="M905" t="s">
        <v>1743</v>
      </c>
      <c r="N905" t="s">
        <v>1682</v>
      </c>
      <c r="O905" t="s">
        <v>1756</v>
      </c>
      <c r="P905" t="s">
        <v>211</v>
      </c>
      <c r="Q905" t="s">
        <v>1684</v>
      </c>
      <c r="R905" t="s">
        <v>1683</v>
      </c>
      <c r="S905">
        <v>2</v>
      </c>
      <c r="T905" s="121">
        <v>2958465</v>
      </c>
      <c r="U905">
        <v>1</v>
      </c>
      <c r="W905">
        <v>0</v>
      </c>
      <c r="X905" s="11">
        <v>380162.87</v>
      </c>
      <c r="Y905">
        <v>380162.87</v>
      </c>
      <c r="Z905">
        <v>0</v>
      </c>
      <c r="AA905" s="11">
        <v>0</v>
      </c>
      <c r="AB905" t="s">
        <v>397</v>
      </c>
    </row>
    <row r="906" spans="1:28" x14ac:dyDescent="0.2">
      <c r="A906">
        <v>905</v>
      </c>
      <c r="B906" t="s">
        <v>1750</v>
      </c>
      <c r="C906" t="s">
        <v>1750</v>
      </c>
      <c r="D906">
        <v>122131</v>
      </c>
      <c r="E906" t="s">
        <v>4988</v>
      </c>
      <c r="G906" t="s">
        <v>4989</v>
      </c>
      <c r="H906" t="s">
        <v>4990</v>
      </c>
      <c r="I906" t="s">
        <v>2598</v>
      </c>
      <c r="J906" t="s">
        <v>1835</v>
      </c>
      <c r="K906">
        <v>-2.3012899999999998</v>
      </c>
      <c r="L906">
        <v>52.95975</v>
      </c>
      <c r="M906" t="s">
        <v>1743</v>
      </c>
      <c r="N906" t="s">
        <v>1682</v>
      </c>
      <c r="O906" t="s">
        <v>1756</v>
      </c>
      <c r="P906" t="s">
        <v>211</v>
      </c>
      <c r="Q906" t="s">
        <v>1684</v>
      </c>
      <c r="R906" t="s">
        <v>1683</v>
      </c>
      <c r="S906">
        <v>2</v>
      </c>
      <c r="T906" s="121">
        <v>2958465</v>
      </c>
      <c r="U906">
        <v>1</v>
      </c>
      <c r="W906">
        <v>0</v>
      </c>
      <c r="X906" s="11">
        <v>145495.82999999999</v>
      </c>
      <c r="Y906">
        <v>145495.82999999999</v>
      </c>
      <c r="Z906">
        <v>0</v>
      </c>
      <c r="AA906" s="11">
        <v>0</v>
      </c>
      <c r="AB906" t="s">
        <v>397</v>
      </c>
    </row>
    <row r="907" spans="1:28" x14ac:dyDescent="0.2">
      <c r="A907">
        <v>905</v>
      </c>
      <c r="B907" t="s">
        <v>1750</v>
      </c>
      <c r="C907" t="s">
        <v>1750</v>
      </c>
      <c r="D907">
        <v>122132</v>
      </c>
      <c r="E907" t="s">
        <v>4991</v>
      </c>
      <c r="G907" t="s">
        <v>4992</v>
      </c>
      <c r="H907" t="s">
        <v>4993</v>
      </c>
      <c r="I907" t="s">
        <v>4994</v>
      </c>
      <c r="J907" t="s">
        <v>1926</v>
      </c>
      <c r="K907">
        <v>5.7270000000000001E-2</v>
      </c>
      <c r="L907">
        <v>51.196280000000002</v>
      </c>
      <c r="M907" t="s">
        <v>1743</v>
      </c>
      <c r="N907" t="s">
        <v>1682</v>
      </c>
      <c r="O907" t="s">
        <v>1756</v>
      </c>
      <c r="P907" t="s">
        <v>211</v>
      </c>
      <c r="Q907" t="s">
        <v>1684</v>
      </c>
      <c r="R907" t="s">
        <v>1683</v>
      </c>
      <c r="S907">
        <v>2</v>
      </c>
      <c r="T907" s="121">
        <v>2958465</v>
      </c>
      <c r="U907">
        <v>1</v>
      </c>
      <c r="W907">
        <v>0</v>
      </c>
      <c r="X907" s="11">
        <v>240528.73</v>
      </c>
      <c r="Y907">
        <v>240528.73</v>
      </c>
      <c r="Z907">
        <v>0</v>
      </c>
      <c r="AA907" s="11">
        <v>0</v>
      </c>
      <c r="AB907" t="s">
        <v>397</v>
      </c>
    </row>
    <row r="908" spans="1:28" x14ac:dyDescent="0.2">
      <c r="A908">
        <v>905</v>
      </c>
      <c r="B908" t="s">
        <v>1750</v>
      </c>
      <c r="C908" t="s">
        <v>1750</v>
      </c>
      <c r="D908">
        <v>122133</v>
      </c>
      <c r="E908" t="s">
        <v>4995</v>
      </c>
      <c r="G908" t="s">
        <v>4943</v>
      </c>
      <c r="H908" t="s">
        <v>4996</v>
      </c>
      <c r="I908" t="s">
        <v>4997</v>
      </c>
      <c r="J908" t="s">
        <v>2062</v>
      </c>
      <c r="K908">
        <v>-4.7837290000000001</v>
      </c>
      <c r="L908">
        <v>50.260576999999998</v>
      </c>
      <c r="M908" t="s">
        <v>1743</v>
      </c>
      <c r="N908" t="s">
        <v>1682</v>
      </c>
      <c r="O908" t="s">
        <v>1756</v>
      </c>
      <c r="P908" t="s">
        <v>211</v>
      </c>
      <c r="Q908" t="s">
        <v>1684</v>
      </c>
      <c r="R908" t="s">
        <v>1683</v>
      </c>
      <c r="S908">
        <v>2</v>
      </c>
      <c r="T908" s="121">
        <v>2958465</v>
      </c>
      <c r="U908">
        <v>1</v>
      </c>
      <c r="W908">
        <v>0</v>
      </c>
      <c r="X908" s="11">
        <v>525941.86</v>
      </c>
      <c r="Y908">
        <v>473796.11</v>
      </c>
      <c r="Z908">
        <v>52145.75</v>
      </c>
      <c r="AA908" s="11">
        <v>0</v>
      </c>
      <c r="AB908" t="s">
        <v>397</v>
      </c>
    </row>
    <row r="909" spans="1:28" x14ac:dyDescent="0.2">
      <c r="A909">
        <v>905</v>
      </c>
      <c r="B909" t="s">
        <v>1750</v>
      </c>
      <c r="C909" t="s">
        <v>1750</v>
      </c>
      <c r="D909">
        <v>122134</v>
      </c>
      <c r="E909" t="s">
        <v>4998</v>
      </c>
      <c r="G909" t="s">
        <v>4999</v>
      </c>
      <c r="H909" t="s">
        <v>5000</v>
      </c>
      <c r="I909" t="s">
        <v>5001</v>
      </c>
      <c r="J909" t="s">
        <v>1904</v>
      </c>
      <c r="K909">
        <v>-1.85585</v>
      </c>
      <c r="L909">
        <v>52.040709999999997</v>
      </c>
      <c r="M909" t="s">
        <v>1743</v>
      </c>
      <c r="N909" t="s">
        <v>1682</v>
      </c>
      <c r="O909" t="s">
        <v>1756</v>
      </c>
      <c r="P909" t="s">
        <v>211</v>
      </c>
      <c r="Q909" t="s">
        <v>1684</v>
      </c>
      <c r="R909" t="s">
        <v>1683</v>
      </c>
      <c r="S909">
        <v>2</v>
      </c>
      <c r="T909" s="121">
        <v>2958465</v>
      </c>
      <c r="U909">
        <v>1</v>
      </c>
      <c r="W909">
        <v>0</v>
      </c>
      <c r="X909" s="11">
        <v>186426.71</v>
      </c>
      <c r="Y909">
        <v>180396.55</v>
      </c>
      <c r="Z909">
        <v>6030.16</v>
      </c>
      <c r="AA909" s="11">
        <v>0</v>
      </c>
      <c r="AB909" t="s">
        <v>397</v>
      </c>
    </row>
    <row r="910" spans="1:28" x14ac:dyDescent="0.2">
      <c r="A910">
        <v>905</v>
      </c>
      <c r="B910" t="s">
        <v>1750</v>
      </c>
      <c r="C910" t="s">
        <v>1750</v>
      </c>
      <c r="D910">
        <v>122135</v>
      </c>
      <c r="E910" t="s">
        <v>5002</v>
      </c>
      <c r="G910" t="s">
        <v>5003</v>
      </c>
      <c r="H910" t="s">
        <v>5004</v>
      </c>
      <c r="I910" t="s">
        <v>3559</v>
      </c>
      <c r="J910" t="s">
        <v>1801</v>
      </c>
      <c r="K910">
        <v>-0.328629</v>
      </c>
      <c r="L910">
        <v>51.065722000000001</v>
      </c>
      <c r="M910" t="s">
        <v>1743</v>
      </c>
      <c r="N910" t="s">
        <v>1682</v>
      </c>
      <c r="O910" t="s">
        <v>1756</v>
      </c>
      <c r="P910" t="s">
        <v>211</v>
      </c>
      <c r="Q910" t="s">
        <v>1684</v>
      </c>
      <c r="R910" t="s">
        <v>1683</v>
      </c>
      <c r="S910">
        <v>2</v>
      </c>
      <c r="T910" s="121">
        <v>2958465</v>
      </c>
      <c r="U910">
        <v>2</v>
      </c>
      <c r="W910">
        <v>0</v>
      </c>
      <c r="X910" s="11">
        <v>503261.89</v>
      </c>
      <c r="Y910">
        <v>503261.89</v>
      </c>
      <c r="Z910">
        <v>0</v>
      </c>
      <c r="AA910" s="11">
        <v>0</v>
      </c>
      <c r="AB910" t="s">
        <v>397</v>
      </c>
    </row>
    <row r="911" spans="1:28" x14ac:dyDescent="0.2">
      <c r="A911">
        <v>905</v>
      </c>
      <c r="B911" t="s">
        <v>1750</v>
      </c>
      <c r="C911" t="s">
        <v>1750</v>
      </c>
      <c r="D911">
        <v>122136</v>
      </c>
      <c r="E911" t="s">
        <v>5005</v>
      </c>
      <c r="G911" t="s">
        <v>5006</v>
      </c>
      <c r="H911" t="s">
        <v>5007</v>
      </c>
      <c r="I911" t="s">
        <v>5008</v>
      </c>
      <c r="J911" t="s">
        <v>1814</v>
      </c>
      <c r="K911">
        <v>-0.16214000000000001</v>
      </c>
      <c r="L911">
        <v>51.382040000000003</v>
      </c>
      <c r="M911" t="s">
        <v>1743</v>
      </c>
      <c r="N911" t="s">
        <v>1682</v>
      </c>
      <c r="O911" t="s">
        <v>1756</v>
      </c>
      <c r="P911" t="s">
        <v>211</v>
      </c>
      <c r="Q911" t="s">
        <v>1684</v>
      </c>
      <c r="R911" t="s">
        <v>1683</v>
      </c>
      <c r="S911">
        <v>2</v>
      </c>
      <c r="T911" s="121">
        <v>2958465</v>
      </c>
      <c r="U911">
        <v>1</v>
      </c>
      <c r="W911">
        <v>0</v>
      </c>
      <c r="X911" s="11">
        <v>12060.32</v>
      </c>
      <c r="Y911">
        <v>0</v>
      </c>
      <c r="Z911">
        <v>12060.32</v>
      </c>
      <c r="AA911" s="11">
        <v>0</v>
      </c>
      <c r="AB911" t="s">
        <v>397</v>
      </c>
    </row>
    <row r="912" spans="1:28" x14ac:dyDescent="0.2">
      <c r="A912">
        <v>905</v>
      </c>
      <c r="B912" t="s">
        <v>1750</v>
      </c>
      <c r="C912" t="s">
        <v>1750</v>
      </c>
      <c r="D912">
        <v>122137</v>
      </c>
      <c r="E912" t="s">
        <v>5009</v>
      </c>
      <c r="G912" t="s">
        <v>5010</v>
      </c>
      <c r="H912" t="s">
        <v>5011</v>
      </c>
      <c r="I912" t="s">
        <v>3512</v>
      </c>
      <c r="J912" t="s">
        <v>2138</v>
      </c>
      <c r="K912">
        <v>-1.150749</v>
      </c>
      <c r="L912">
        <v>50.722707999999997</v>
      </c>
      <c r="M912" t="s">
        <v>1743</v>
      </c>
      <c r="N912" t="s">
        <v>1682</v>
      </c>
      <c r="O912" t="s">
        <v>1756</v>
      </c>
      <c r="P912" t="s">
        <v>211</v>
      </c>
      <c r="Q912" t="s">
        <v>1684</v>
      </c>
      <c r="R912" t="s">
        <v>1683</v>
      </c>
      <c r="S912">
        <v>2</v>
      </c>
      <c r="T912" s="121">
        <v>2958465</v>
      </c>
      <c r="U912">
        <v>11</v>
      </c>
      <c r="W912">
        <v>0</v>
      </c>
      <c r="X912" s="11">
        <v>1808967.63</v>
      </c>
      <c r="Y912">
        <v>1803173.66</v>
      </c>
      <c r="Z912">
        <v>5793.97</v>
      </c>
      <c r="AA912" s="11">
        <v>0</v>
      </c>
      <c r="AB912" t="s">
        <v>397</v>
      </c>
    </row>
    <row r="913" spans="1:28" x14ac:dyDescent="0.2">
      <c r="A913">
        <v>905</v>
      </c>
      <c r="B913" t="s">
        <v>1750</v>
      </c>
      <c r="C913" t="s">
        <v>1750</v>
      </c>
      <c r="D913">
        <v>122138</v>
      </c>
      <c r="E913" t="s">
        <v>5012</v>
      </c>
      <c r="G913" t="s">
        <v>5013</v>
      </c>
      <c r="H913" t="s">
        <v>5014</v>
      </c>
      <c r="I913" t="s">
        <v>2285</v>
      </c>
      <c r="J913" t="s">
        <v>2286</v>
      </c>
      <c r="K913">
        <v>-2.20255</v>
      </c>
      <c r="L913">
        <v>51.879579999999997</v>
      </c>
      <c r="M913" t="s">
        <v>1743</v>
      </c>
      <c r="N913" t="s">
        <v>1682</v>
      </c>
      <c r="O913" t="s">
        <v>1756</v>
      </c>
      <c r="P913" t="s">
        <v>211</v>
      </c>
      <c r="Q913" t="s">
        <v>1684</v>
      </c>
      <c r="R913" t="s">
        <v>1683</v>
      </c>
      <c r="S913">
        <v>2</v>
      </c>
      <c r="T913" s="121">
        <v>2958465</v>
      </c>
      <c r="U913">
        <v>1</v>
      </c>
      <c r="W913">
        <v>0</v>
      </c>
      <c r="X913" s="11">
        <v>92188.29</v>
      </c>
      <c r="Y913">
        <v>92188.29</v>
      </c>
      <c r="Z913">
        <v>0</v>
      </c>
      <c r="AA913" s="11">
        <v>0</v>
      </c>
      <c r="AB913" t="s">
        <v>397</v>
      </c>
    </row>
    <row r="914" spans="1:28" x14ac:dyDescent="0.2">
      <c r="A914">
        <v>905</v>
      </c>
      <c r="B914" t="s">
        <v>1750</v>
      </c>
      <c r="C914" t="s">
        <v>1750</v>
      </c>
      <c r="D914">
        <v>122139</v>
      </c>
      <c r="E914" t="s">
        <v>5015</v>
      </c>
      <c r="G914" t="s">
        <v>5016</v>
      </c>
      <c r="H914" t="s">
        <v>5017</v>
      </c>
      <c r="I914" t="s">
        <v>5018</v>
      </c>
      <c r="J914" t="s">
        <v>1814</v>
      </c>
      <c r="K914">
        <v>0.10564999999999999</v>
      </c>
      <c r="L914">
        <v>51.611750000000001</v>
      </c>
      <c r="M914" t="s">
        <v>1743</v>
      </c>
      <c r="N914" t="s">
        <v>1682</v>
      </c>
      <c r="O914" t="s">
        <v>1756</v>
      </c>
      <c r="P914" t="s">
        <v>211</v>
      </c>
      <c r="Q914" t="s">
        <v>1684</v>
      </c>
      <c r="R914" t="s">
        <v>1683</v>
      </c>
      <c r="S914">
        <v>2</v>
      </c>
      <c r="T914" s="121">
        <v>2958465</v>
      </c>
      <c r="U914">
        <v>1</v>
      </c>
      <c r="W914">
        <v>0</v>
      </c>
      <c r="X914" s="11">
        <v>147501.26</v>
      </c>
      <c r="Y914">
        <v>147501.26</v>
      </c>
      <c r="Z914">
        <v>0</v>
      </c>
      <c r="AA914" s="11">
        <v>0</v>
      </c>
      <c r="AB914" t="s">
        <v>397</v>
      </c>
    </row>
    <row r="915" spans="1:28" x14ac:dyDescent="0.2">
      <c r="A915">
        <v>905</v>
      </c>
      <c r="B915" t="s">
        <v>1750</v>
      </c>
      <c r="C915" t="s">
        <v>1750</v>
      </c>
      <c r="D915">
        <v>122140</v>
      </c>
      <c r="E915" t="s">
        <v>5019</v>
      </c>
      <c r="G915" t="s">
        <v>5020</v>
      </c>
      <c r="H915" t="s">
        <v>5021</v>
      </c>
      <c r="I915" t="s">
        <v>2011</v>
      </c>
      <c r="J915" t="s">
        <v>2104</v>
      </c>
      <c r="K915">
        <v>-2.626681</v>
      </c>
      <c r="L915">
        <v>51.474818999999997</v>
      </c>
      <c r="M915" t="s">
        <v>1743</v>
      </c>
      <c r="N915" t="s">
        <v>1682</v>
      </c>
      <c r="O915" t="s">
        <v>1756</v>
      </c>
      <c r="P915" t="s">
        <v>211</v>
      </c>
      <c r="Q915" t="s">
        <v>1684</v>
      </c>
      <c r="R915" t="s">
        <v>1683</v>
      </c>
      <c r="S915">
        <v>2</v>
      </c>
      <c r="T915" s="121">
        <v>2958465</v>
      </c>
      <c r="U915">
        <v>1</v>
      </c>
      <c r="W915">
        <v>0</v>
      </c>
      <c r="X915" s="11">
        <v>18198.87</v>
      </c>
      <c r="Y915">
        <v>0</v>
      </c>
      <c r="Z915">
        <v>18198.87</v>
      </c>
      <c r="AA915" s="11">
        <v>0</v>
      </c>
      <c r="AB915" t="s">
        <v>397</v>
      </c>
    </row>
    <row r="916" spans="1:28" x14ac:dyDescent="0.2">
      <c r="A916">
        <v>905</v>
      </c>
      <c r="B916" t="s">
        <v>1750</v>
      </c>
      <c r="C916" t="s">
        <v>1750</v>
      </c>
      <c r="D916">
        <v>122141</v>
      </c>
      <c r="E916" t="s">
        <v>5022</v>
      </c>
      <c r="G916" t="s">
        <v>5023</v>
      </c>
      <c r="H916" t="s">
        <v>5024</v>
      </c>
      <c r="I916" t="s">
        <v>4923</v>
      </c>
      <c r="J916" t="s">
        <v>2097</v>
      </c>
      <c r="K916">
        <v>-2.6335099999999998</v>
      </c>
      <c r="L916">
        <v>53.633809999999997</v>
      </c>
      <c r="M916" t="s">
        <v>1743</v>
      </c>
      <c r="N916" t="s">
        <v>1682</v>
      </c>
      <c r="O916" t="s">
        <v>1756</v>
      </c>
      <c r="P916" t="s">
        <v>211</v>
      </c>
      <c r="Q916" t="s">
        <v>1684</v>
      </c>
      <c r="R916" t="s">
        <v>1683</v>
      </c>
      <c r="S916">
        <v>2</v>
      </c>
      <c r="T916" s="121">
        <v>2958465</v>
      </c>
      <c r="U916">
        <v>1</v>
      </c>
      <c r="W916">
        <v>0</v>
      </c>
      <c r="X916" s="11">
        <v>114251.14</v>
      </c>
      <c r="Y916">
        <v>114251.14</v>
      </c>
      <c r="Z916">
        <v>0</v>
      </c>
      <c r="AA916" s="11">
        <v>0</v>
      </c>
      <c r="AB916" t="s">
        <v>397</v>
      </c>
    </row>
    <row r="917" spans="1:28" x14ac:dyDescent="0.2">
      <c r="A917">
        <v>905</v>
      </c>
      <c r="B917" t="s">
        <v>1750</v>
      </c>
      <c r="C917" t="s">
        <v>1750</v>
      </c>
      <c r="D917">
        <v>122142</v>
      </c>
      <c r="E917" t="s">
        <v>5025</v>
      </c>
      <c r="G917" t="s">
        <v>5026</v>
      </c>
      <c r="H917" t="s">
        <v>5027</v>
      </c>
      <c r="I917" t="s">
        <v>5028</v>
      </c>
      <c r="J917" t="s">
        <v>1942</v>
      </c>
      <c r="K917">
        <v>0.41413499999999998</v>
      </c>
      <c r="L917">
        <v>50.889493000000002</v>
      </c>
      <c r="M917" t="s">
        <v>1743</v>
      </c>
      <c r="N917" t="s">
        <v>1682</v>
      </c>
      <c r="O917" t="s">
        <v>1756</v>
      </c>
      <c r="P917" t="s">
        <v>211</v>
      </c>
      <c r="Q917" t="s">
        <v>1684</v>
      </c>
      <c r="R917" t="s">
        <v>1683</v>
      </c>
      <c r="S917">
        <v>2</v>
      </c>
      <c r="T917" s="121">
        <v>2958465</v>
      </c>
      <c r="U917">
        <v>1</v>
      </c>
      <c r="W917">
        <v>0</v>
      </c>
      <c r="X917" s="11">
        <v>100107.87</v>
      </c>
      <c r="Y917">
        <v>100107.87</v>
      </c>
      <c r="Z917">
        <v>0</v>
      </c>
      <c r="AA917" s="11">
        <v>0</v>
      </c>
      <c r="AB917" t="s">
        <v>397</v>
      </c>
    </row>
    <row r="918" spans="1:28" x14ac:dyDescent="0.2">
      <c r="A918">
        <v>905</v>
      </c>
      <c r="B918" t="s">
        <v>1750</v>
      </c>
      <c r="C918" t="s">
        <v>1750</v>
      </c>
      <c r="D918">
        <v>122143</v>
      </c>
      <c r="E918" t="s">
        <v>5029</v>
      </c>
      <c r="G918" t="s">
        <v>5030</v>
      </c>
      <c r="H918" t="s">
        <v>5031</v>
      </c>
      <c r="I918" t="s">
        <v>2016</v>
      </c>
      <c r="J918" t="s">
        <v>2016</v>
      </c>
      <c r="K918">
        <v>-2.19007</v>
      </c>
      <c r="L918">
        <v>53.462359999999997</v>
      </c>
      <c r="M918" t="s">
        <v>1743</v>
      </c>
      <c r="N918" t="s">
        <v>1682</v>
      </c>
      <c r="O918" t="s">
        <v>1756</v>
      </c>
      <c r="P918" t="s">
        <v>211</v>
      </c>
      <c r="Q918" t="s">
        <v>1684</v>
      </c>
      <c r="R918" t="s">
        <v>1683</v>
      </c>
      <c r="S918">
        <v>2</v>
      </c>
      <c r="T918" s="121">
        <v>2958465</v>
      </c>
      <c r="U918">
        <v>1</v>
      </c>
      <c r="W918">
        <v>0</v>
      </c>
      <c r="X918" s="11">
        <v>109440.58</v>
      </c>
      <c r="Y918">
        <v>109440.58</v>
      </c>
      <c r="Z918">
        <v>0</v>
      </c>
      <c r="AA918" s="11">
        <v>0</v>
      </c>
      <c r="AB918" t="s">
        <v>397</v>
      </c>
    </row>
    <row r="919" spans="1:28" x14ac:dyDescent="0.2">
      <c r="A919">
        <v>905</v>
      </c>
      <c r="B919" t="s">
        <v>1750</v>
      </c>
      <c r="C919" t="s">
        <v>1750</v>
      </c>
      <c r="D919">
        <v>122144</v>
      </c>
      <c r="E919" t="s">
        <v>5032</v>
      </c>
      <c r="G919" t="s">
        <v>5033</v>
      </c>
      <c r="H919" t="s">
        <v>5034</v>
      </c>
      <c r="I919" t="s">
        <v>5035</v>
      </c>
      <c r="J919" t="s">
        <v>2337</v>
      </c>
      <c r="K919">
        <v>-0.18955</v>
      </c>
      <c r="L919">
        <v>52.154730000000001</v>
      </c>
      <c r="M919" t="s">
        <v>1743</v>
      </c>
      <c r="N919" t="s">
        <v>1682</v>
      </c>
      <c r="O919" t="s">
        <v>1756</v>
      </c>
      <c r="P919" t="s">
        <v>211</v>
      </c>
      <c r="Q919" t="s">
        <v>1684</v>
      </c>
      <c r="R919" t="s">
        <v>1683</v>
      </c>
      <c r="S919">
        <v>2</v>
      </c>
      <c r="T919" s="121">
        <v>2958465</v>
      </c>
      <c r="U919">
        <v>3</v>
      </c>
      <c r="W919">
        <v>0</v>
      </c>
      <c r="X919" s="11">
        <v>413948.92</v>
      </c>
      <c r="Y919">
        <v>413948.92</v>
      </c>
      <c r="Z919">
        <v>0</v>
      </c>
      <c r="AA919" s="11">
        <v>0</v>
      </c>
      <c r="AB919" t="s">
        <v>397</v>
      </c>
    </row>
    <row r="920" spans="1:28" x14ac:dyDescent="0.2">
      <c r="A920">
        <v>905</v>
      </c>
      <c r="B920" t="s">
        <v>1750</v>
      </c>
      <c r="C920" t="s">
        <v>1750</v>
      </c>
      <c r="D920">
        <v>122145</v>
      </c>
      <c r="E920" t="s">
        <v>5036</v>
      </c>
      <c r="G920" t="s">
        <v>5037</v>
      </c>
      <c r="H920" t="s">
        <v>5038</v>
      </c>
      <c r="I920" t="s">
        <v>4290</v>
      </c>
      <c r="J920" t="s">
        <v>3041</v>
      </c>
      <c r="K920">
        <v>-1.3821399999999999</v>
      </c>
      <c r="L920">
        <v>54.843440000000001</v>
      </c>
      <c r="M920" t="s">
        <v>1743</v>
      </c>
      <c r="N920" t="s">
        <v>1682</v>
      </c>
      <c r="O920" t="s">
        <v>1756</v>
      </c>
      <c r="P920" t="s">
        <v>211</v>
      </c>
      <c r="Q920" t="s">
        <v>1684</v>
      </c>
      <c r="R920" t="s">
        <v>1683</v>
      </c>
      <c r="S920">
        <v>2</v>
      </c>
      <c r="T920" s="121">
        <v>2958465</v>
      </c>
      <c r="U920">
        <v>7</v>
      </c>
      <c r="W920">
        <v>0</v>
      </c>
      <c r="X920" s="11">
        <v>807676.34</v>
      </c>
      <c r="Y920">
        <v>807676.34</v>
      </c>
      <c r="Z920">
        <v>0</v>
      </c>
      <c r="AA920" s="11">
        <v>0</v>
      </c>
      <c r="AB920" t="s">
        <v>397</v>
      </c>
    </row>
    <row r="921" spans="1:28" x14ac:dyDescent="0.2">
      <c r="A921">
        <v>905</v>
      </c>
      <c r="B921" t="s">
        <v>1750</v>
      </c>
      <c r="C921" t="s">
        <v>1750</v>
      </c>
      <c r="D921">
        <v>122146</v>
      </c>
      <c r="E921" t="s">
        <v>5039</v>
      </c>
      <c r="G921" t="s">
        <v>5040</v>
      </c>
      <c r="H921" t="s">
        <v>5041</v>
      </c>
      <c r="I921" t="s">
        <v>1814</v>
      </c>
      <c r="J921" t="s">
        <v>1814</v>
      </c>
      <c r="K921">
        <v>-2.0310000000000002E-2</v>
      </c>
      <c r="L921">
        <v>51.524124</v>
      </c>
      <c r="M921" t="s">
        <v>1743</v>
      </c>
      <c r="N921" t="s">
        <v>1682</v>
      </c>
      <c r="O921" t="s">
        <v>1756</v>
      </c>
      <c r="P921" t="s">
        <v>211</v>
      </c>
      <c r="Q921" t="s">
        <v>1684</v>
      </c>
      <c r="R921" t="s">
        <v>1683</v>
      </c>
      <c r="S921">
        <v>2</v>
      </c>
      <c r="T921" s="121">
        <v>2958465</v>
      </c>
      <c r="U921">
        <v>1</v>
      </c>
      <c r="W921">
        <v>0</v>
      </c>
      <c r="X921" s="11">
        <v>240528.73</v>
      </c>
      <c r="Y921">
        <v>240528.73</v>
      </c>
      <c r="Z921">
        <v>0</v>
      </c>
      <c r="AA921" s="11">
        <v>0</v>
      </c>
      <c r="AB921" t="s">
        <v>397</v>
      </c>
    </row>
    <row r="922" spans="1:28" x14ac:dyDescent="0.2">
      <c r="A922">
        <v>905</v>
      </c>
      <c r="B922" t="s">
        <v>1750</v>
      </c>
      <c r="C922" t="s">
        <v>1750</v>
      </c>
      <c r="D922">
        <v>122147</v>
      </c>
      <c r="E922" t="s">
        <v>5042</v>
      </c>
      <c r="G922" t="s">
        <v>5043</v>
      </c>
      <c r="H922" t="s">
        <v>5044</v>
      </c>
      <c r="I922" t="s">
        <v>2707</v>
      </c>
      <c r="J922" t="s">
        <v>2708</v>
      </c>
      <c r="K922">
        <v>-2.6692109999999998</v>
      </c>
      <c r="L922">
        <v>53.268658000000002</v>
      </c>
      <c r="M922" t="s">
        <v>1743</v>
      </c>
      <c r="N922" t="s">
        <v>1682</v>
      </c>
      <c r="O922" t="s">
        <v>1756</v>
      </c>
      <c r="P922" t="s">
        <v>211</v>
      </c>
      <c r="Q922" t="s">
        <v>1684</v>
      </c>
      <c r="R922" t="s">
        <v>1683</v>
      </c>
      <c r="S922">
        <v>2</v>
      </c>
      <c r="T922" s="121">
        <v>2958465</v>
      </c>
      <c r="U922">
        <v>1</v>
      </c>
      <c r="W922">
        <v>0</v>
      </c>
      <c r="X922" s="11">
        <v>299498.37</v>
      </c>
      <c r="Y922">
        <v>299498.37</v>
      </c>
      <c r="Z922">
        <v>0</v>
      </c>
      <c r="AA922" s="11">
        <v>0</v>
      </c>
      <c r="AB922" t="s">
        <v>397</v>
      </c>
    </row>
    <row r="923" spans="1:28" x14ac:dyDescent="0.2">
      <c r="A923">
        <v>905</v>
      </c>
      <c r="B923" t="s">
        <v>1750</v>
      </c>
      <c r="C923" t="s">
        <v>1750</v>
      </c>
      <c r="D923">
        <v>122148</v>
      </c>
      <c r="E923" t="s">
        <v>5045</v>
      </c>
      <c r="G923" t="s">
        <v>5046</v>
      </c>
      <c r="H923" t="s">
        <v>5047</v>
      </c>
      <c r="I923" t="s">
        <v>5048</v>
      </c>
      <c r="J923" t="s">
        <v>2303</v>
      </c>
      <c r="K923">
        <v>-3.5650840000000001</v>
      </c>
      <c r="L923">
        <v>50.350938999999997</v>
      </c>
      <c r="M923" t="s">
        <v>1743</v>
      </c>
      <c r="N923" t="s">
        <v>1682</v>
      </c>
      <c r="O923" t="s">
        <v>1756</v>
      </c>
      <c r="P923" t="s">
        <v>211</v>
      </c>
      <c r="Q923" t="s">
        <v>1684</v>
      </c>
      <c r="R923" t="s">
        <v>1683</v>
      </c>
      <c r="S923">
        <v>2</v>
      </c>
      <c r="T923" s="121">
        <v>2958465</v>
      </c>
      <c r="U923">
        <v>1</v>
      </c>
      <c r="W923">
        <v>0</v>
      </c>
      <c r="X923" s="11">
        <v>30150.799999999999</v>
      </c>
      <c r="Y923">
        <v>0</v>
      </c>
      <c r="Z923">
        <v>30150.799999999999</v>
      </c>
      <c r="AA923" s="11">
        <v>0</v>
      </c>
      <c r="AB923" t="s">
        <v>397</v>
      </c>
    </row>
    <row r="924" spans="1:28" x14ac:dyDescent="0.2">
      <c r="A924">
        <v>905</v>
      </c>
      <c r="B924" t="s">
        <v>1750</v>
      </c>
      <c r="C924" t="s">
        <v>1750</v>
      </c>
      <c r="D924">
        <v>122149</v>
      </c>
      <c r="E924" t="s">
        <v>5049</v>
      </c>
      <c r="G924" t="s">
        <v>5050</v>
      </c>
      <c r="H924" t="s">
        <v>5051</v>
      </c>
      <c r="I924" t="s">
        <v>3537</v>
      </c>
      <c r="J924" t="s">
        <v>1985</v>
      </c>
      <c r="K924">
        <v>-4.6998860000000002</v>
      </c>
      <c r="L924">
        <v>51.706301000000003</v>
      </c>
      <c r="M924" t="s">
        <v>1744</v>
      </c>
      <c r="N924" t="s">
        <v>1682</v>
      </c>
      <c r="O924" t="s">
        <v>1756</v>
      </c>
      <c r="P924" t="s">
        <v>211</v>
      </c>
      <c r="Q924" t="s">
        <v>1684</v>
      </c>
      <c r="R924" t="s">
        <v>1683</v>
      </c>
      <c r="S924">
        <v>2</v>
      </c>
      <c r="T924" s="121">
        <v>2958465</v>
      </c>
      <c r="U924">
        <v>1</v>
      </c>
      <c r="W924">
        <v>0</v>
      </c>
      <c r="X924" s="11">
        <v>192745.87</v>
      </c>
      <c r="Y924">
        <v>180707.34</v>
      </c>
      <c r="Z924">
        <v>12038.53</v>
      </c>
      <c r="AA924" s="11">
        <v>0</v>
      </c>
      <c r="AB924" t="s">
        <v>397</v>
      </c>
    </row>
    <row r="925" spans="1:28" x14ac:dyDescent="0.2">
      <c r="A925">
        <v>905</v>
      </c>
      <c r="B925" t="s">
        <v>1750</v>
      </c>
      <c r="C925" t="s">
        <v>1750</v>
      </c>
      <c r="D925">
        <v>122150</v>
      </c>
      <c r="E925" t="s">
        <v>5052</v>
      </c>
      <c r="G925" t="s">
        <v>5053</v>
      </c>
      <c r="H925" t="s">
        <v>5054</v>
      </c>
      <c r="I925" t="s">
        <v>5055</v>
      </c>
      <c r="J925" t="s">
        <v>1976</v>
      </c>
      <c r="K925">
        <v>-1.71753</v>
      </c>
      <c r="L925">
        <v>53.882530000000003</v>
      </c>
      <c r="M925" t="s">
        <v>1743</v>
      </c>
      <c r="N925" t="s">
        <v>1682</v>
      </c>
      <c r="O925" t="s">
        <v>1756</v>
      </c>
      <c r="P925" t="s">
        <v>211</v>
      </c>
      <c r="Q925" t="s">
        <v>1684</v>
      </c>
      <c r="R925" t="s">
        <v>1683</v>
      </c>
      <c r="S925">
        <v>2</v>
      </c>
      <c r="T925" s="121">
        <v>2958465</v>
      </c>
      <c r="U925">
        <v>1</v>
      </c>
      <c r="W925">
        <v>0</v>
      </c>
      <c r="X925" s="11">
        <v>180396.55</v>
      </c>
      <c r="Y925">
        <v>180396.55</v>
      </c>
      <c r="Z925">
        <v>0</v>
      </c>
      <c r="AA925" s="11">
        <v>0</v>
      </c>
      <c r="AB925" t="s">
        <v>397</v>
      </c>
    </row>
    <row r="926" spans="1:28" x14ac:dyDescent="0.2">
      <c r="A926">
        <v>905</v>
      </c>
      <c r="B926" t="s">
        <v>1750</v>
      </c>
      <c r="C926" t="s">
        <v>1750</v>
      </c>
      <c r="D926">
        <v>122151</v>
      </c>
      <c r="E926" t="s">
        <v>5056</v>
      </c>
      <c r="G926" t="s">
        <v>5057</v>
      </c>
      <c r="H926" t="s">
        <v>5058</v>
      </c>
      <c r="I926" t="s">
        <v>2728</v>
      </c>
      <c r="J926" t="s">
        <v>2728</v>
      </c>
      <c r="K926">
        <v>-4.0004119999999999</v>
      </c>
      <c r="L926">
        <v>51.574365</v>
      </c>
      <c r="M926" t="s">
        <v>1744</v>
      </c>
      <c r="N926" t="s">
        <v>1682</v>
      </c>
      <c r="O926" t="s">
        <v>1756</v>
      </c>
      <c r="P926" t="s">
        <v>211</v>
      </c>
      <c r="Q926" t="s">
        <v>1684</v>
      </c>
      <c r="R926" t="s">
        <v>1683</v>
      </c>
      <c r="S926">
        <v>2</v>
      </c>
      <c r="T926" s="121">
        <v>2958465</v>
      </c>
      <c r="U926">
        <v>1</v>
      </c>
      <c r="W926">
        <v>0</v>
      </c>
      <c r="X926" s="11">
        <v>184672.81</v>
      </c>
      <c r="Y926">
        <v>172634.27</v>
      </c>
      <c r="Z926">
        <v>12038.54</v>
      </c>
      <c r="AA926" s="11">
        <v>0</v>
      </c>
      <c r="AB926" t="s">
        <v>397</v>
      </c>
    </row>
    <row r="927" spans="1:28" x14ac:dyDescent="0.2">
      <c r="A927">
        <v>905</v>
      </c>
      <c r="B927" t="s">
        <v>1750</v>
      </c>
      <c r="C927" t="s">
        <v>1750</v>
      </c>
      <c r="D927">
        <v>122152</v>
      </c>
      <c r="E927" t="s">
        <v>5059</v>
      </c>
      <c r="G927" t="s">
        <v>5060</v>
      </c>
      <c r="H927" t="s">
        <v>5061</v>
      </c>
      <c r="I927" t="s">
        <v>2642</v>
      </c>
      <c r="J927" t="s">
        <v>2642</v>
      </c>
      <c r="K927">
        <v>-2.18554</v>
      </c>
      <c r="L927">
        <v>53.400440000000003</v>
      </c>
      <c r="M927" t="s">
        <v>1743</v>
      </c>
      <c r="N927" t="s">
        <v>1682</v>
      </c>
      <c r="O927" t="s">
        <v>1756</v>
      </c>
      <c r="P927" t="s">
        <v>211</v>
      </c>
      <c r="Q927" t="s">
        <v>1684</v>
      </c>
      <c r="R927" t="s">
        <v>1683</v>
      </c>
      <c r="S927">
        <v>2</v>
      </c>
      <c r="T927" s="121">
        <v>2958465</v>
      </c>
      <c r="U927">
        <v>1</v>
      </c>
      <c r="W927">
        <v>0</v>
      </c>
      <c r="X927" s="11">
        <v>116646.15</v>
      </c>
      <c r="Y927">
        <v>116646.15</v>
      </c>
      <c r="Z927">
        <v>0</v>
      </c>
      <c r="AA927" s="11">
        <v>0</v>
      </c>
      <c r="AB927" t="s">
        <v>397</v>
      </c>
    </row>
    <row r="928" spans="1:28" x14ac:dyDescent="0.2">
      <c r="A928">
        <v>905</v>
      </c>
      <c r="B928" t="s">
        <v>1750</v>
      </c>
      <c r="C928" t="s">
        <v>1750</v>
      </c>
      <c r="D928">
        <v>122153</v>
      </c>
      <c r="E928" t="s">
        <v>5062</v>
      </c>
      <c r="G928" t="s">
        <v>5063</v>
      </c>
      <c r="H928" t="s">
        <v>5064</v>
      </c>
      <c r="I928" t="s">
        <v>1976</v>
      </c>
      <c r="J928" t="s">
        <v>1976</v>
      </c>
      <c r="K928">
        <v>-1.5980220000000001</v>
      </c>
      <c r="L928">
        <v>53.748513000000003</v>
      </c>
      <c r="M928" t="s">
        <v>1743</v>
      </c>
      <c r="N928" t="s">
        <v>1682</v>
      </c>
      <c r="O928" t="s">
        <v>1756</v>
      </c>
      <c r="P928" t="s">
        <v>211</v>
      </c>
      <c r="Q928" t="s">
        <v>1684</v>
      </c>
      <c r="R928" t="s">
        <v>1683</v>
      </c>
      <c r="S928">
        <v>2</v>
      </c>
      <c r="T928" s="121">
        <v>2958465</v>
      </c>
      <c r="U928">
        <v>2</v>
      </c>
      <c r="W928">
        <v>0</v>
      </c>
      <c r="X928" s="11">
        <v>322759.76</v>
      </c>
      <c r="Y928">
        <v>322759.76</v>
      </c>
      <c r="Z928">
        <v>0</v>
      </c>
      <c r="AA928" s="11">
        <v>0</v>
      </c>
      <c r="AB928" t="s">
        <v>397</v>
      </c>
    </row>
    <row r="929" spans="1:28" x14ac:dyDescent="0.2">
      <c r="A929">
        <v>905</v>
      </c>
      <c r="B929" t="s">
        <v>1750</v>
      </c>
      <c r="C929" t="s">
        <v>1750</v>
      </c>
      <c r="D929">
        <v>122154</v>
      </c>
      <c r="E929" t="s">
        <v>5065</v>
      </c>
      <c r="G929" t="s">
        <v>5066</v>
      </c>
      <c r="H929" t="s">
        <v>5067</v>
      </c>
      <c r="I929" t="s">
        <v>1976</v>
      </c>
      <c r="J929" t="s">
        <v>1976</v>
      </c>
      <c r="K929">
        <v>-1.6248260000000001</v>
      </c>
      <c r="L929">
        <v>53.744151000000002</v>
      </c>
      <c r="M929" t="s">
        <v>1743</v>
      </c>
      <c r="N929" t="s">
        <v>1682</v>
      </c>
      <c r="O929" t="s">
        <v>1756</v>
      </c>
      <c r="P929" t="s">
        <v>211</v>
      </c>
      <c r="Q929" t="s">
        <v>1684</v>
      </c>
      <c r="R929" t="s">
        <v>1683</v>
      </c>
      <c r="S929">
        <v>2</v>
      </c>
      <c r="T929" s="121">
        <v>2958465</v>
      </c>
      <c r="U929">
        <v>3</v>
      </c>
      <c r="W929">
        <v>0</v>
      </c>
      <c r="X929" s="11">
        <v>370220.15</v>
      </c>
      <c r="Y929">
        <v>370220.15</v>
      </c>
      <c r="Z929">
        <v>0</v>
      </c>
      <c r="AA929" s="11">
        <v>0</v>
      </c>
      <c r="AB929" t="s">
        <v>397</v>
      </c>
    </row>
    <row r="930" spans="1:28" x14ac:dyDescent="0.2">
      <c r="A930">
        <v>905</v>
      </c>
      <c r="B930" t="s">
        <v>1750</v>
      </c>
      <c r="C930" t="s">
        <v>1750</v>
      </c>
      <c r="D930">
        <v>122155</v>
      </c>
      <c r="E930" t="s">
        <v>5068</v>
      </c>
      <c r="G930" t="s">
        <v>5069</v>
      </c>
      <c r="H930" t="s">
        <v>5070</v>
      </c>
      <c r="I930" t="s">
        <v>1984</v>
      </c>
      <c r="J930" t="s">
        <v>1985</v>
      </c>
      <c r="K930">
        <v>-5.1022169999999996</v>
      </c>
      <c r="L930">
        <v>51.781661</v>
      </c>
      <c r="M930" t="s">
        <v>1744</v>
      </c>
      <c r="N930" t="s">
        <v>1682</v>
      </c>
      <c r="O930" t="s">
        <v>1756</v>
      </c>
      <c r="P930" t="s">
        <v>211</v>
      </c>
      <c r="Q930" t="s">
        <v>1684</v>
      </c>
      <c r="R930" t="s">
        <v>1683</v>
      </c>
      <c r="S930">
        <v>2</v>
      </c>
      <c r="T930" s="121">
        <v>2958465</v>
      </c>
      <c r="U930">
        <v>1</v>
      </c>
      <c r="W930">
        <v>0</v>
      </c>
      <c r="X930" s="11">
        <v>11969.02</v>
      </c>
      <c r="Y930">
        <v>0</v>
      </c>
      <c r="Z930">
        <v>11969.02</v>
      </c>
      <c r="AA930" s="11">
        <v>0</v>
      </c>
      <c r="AB930" t="s">
        <v>397</v>
      </c>
    </row>
    <row r="931" spans="1:28" x14ac:dyDescent="0.2">
      <c r="A931">
        <v>905</v>
      </c>
      <c r="B931" t="s">
        <v>1750</v>
      </c>
      <c r="C931" t="s">
        <v>1750</v>
      </c>
      <c r="D931">
        <v>122156</v>
      </c>
      <c r="E931" t="s">
        <v>5071</v>
      </c>
      <c r="G931" t="s">
        <v>5072</v>
      </c>
      <c r="H931" t="s">
        <v>5073</v>
      </c>
      <c r="I931" t="s">
        <v>2248</v>
      </c>
      <c r="J931" t="s">
        <v>1890</v>
      </c>
      <c r="K931">
        <v>0.93037999999999998</v>
      </c>
      <c r="L931">
        <v>51.77955</v>
      </c>
      <c r="M931" t="s">
        <v>1743</v>
      </c>
      <c r="N931" t="s">
        <v>1682</v>
      </c>
      <c r="O931" t="s">
        <v>1756</v>
      </c>
      <c r="P931" t="s">
        <v>211</v>
      </c>
      <c r="Q931" t="s">
        <v>1684</v>
      </c>
      <c r="R931" t="s">
        <v>1683</v>
      </c>
      <c r="S931">
        <v>2</v>
      </c>
      <c r="T931" s="121">
        <v>2958465</v>
      </c>
      <c r="U931">
        <v>1</v>
      </c>
      <c r="W931">
        <v>0</v>
      </c>
      <c r="X931" s="11">
        <v>250665.54</v>
      </c>
      <c r="Y931">
        <v>250665.54</v>
      </c>
      <c r="Z931">
        <v>0</v>
      </c>
      <c r="AA931" s="11">
        <v>0</v>
      </c>
      <c r="AB931" t="s">
        <v>397</v>
      </c>
    </row>
    <row r="932" spans="1:28" x14ac:dyDescent="0.2">
      <c r="A932">
        <v>905</v>
      </c>
      <c r="B932" t="s">
        <v>1750</v>
      </c>
      <c r="C932" t="s">
        <v>1750</v>
      </c>
      <c r="D932">
        <v>122157</v>
      </c>
      <c r="E932" t="s">
        <v>5074</v>
      </c>
      <c r="G932" t="s">
        <v>5075</v>
      </c>
      <c r="H932" t="s">
        <v>5076</v>
      </c>
      <c r="I932" t="s">
        <v>1937</v>
      </c>
      <c r="J932" t="s">
        <v>1937</v>
      </c>
      <c r="K932">
        <v>-1.87398</v>
      </c>
      <c r="L932">
        <v>50.74418</v>
      </c>
      <c r="M932" t="s">
        <v>1743</v>
      </c>
      <c r="N932" t="s">
        <v>1682</v>
      </c>
      <c r="O932" t="s">
        <v>1756</v>
      </c>
      <c r="P932" t="s">
        <v>211</v>
      </c>
      <c r="Q932" t="s">
        <v>1684</v>
      </c>
      <c r="R932" t="s">
        <v>1683</v>
      </c>
      <c r="S932">
        <v>2</v>
      </c>
      <c r="T932" s="121">
        <v>2958465</v>
      </c>
      <c r="U932">
        <v>2</v>
      </c>
      <c r="W932">
        <v>0</v>
      </c>
      <c r="X932" s="11">
        <v>424553.22</v>
      </c>
      <c r="Y932">
        <v>424553.22</v>
      </c>
      <c r="Z932">
        <v>0</v>
      </c>
      <c r="AA932" s="11">
        <v>0</v>
      </c>
      <c r="AB932" t="s">
        <v>397</v>
      </c>
    </row>
    <row r="933" spans="1:28" x14ac:dyDescent="0.2">
      <c r="A933">
        <v>905</v>
      </c>
      <c r="B933" t="s">
        <v>1750</v>
      </c>
      <c r="C933" t="s">
        <v>1750</v>
      </c>
      <c r="D933">
        <v>122158</v>
      </c>
      <c r="E933" t="s">
        <v>5077</v>
      </c>
      <c r="G933" t="s">
        <v>5078</v>
      </c>
      <c r="H933" t="s">
        <v>5079</v>
      </c>
      <c r="I933" t="s">
        <v>5080</v>
      </c>
      <c r="J933" t="s">
        <v>1840</v>
      </c>
      <c r="K933">
        <v>-3.8468200000000001</v>
      </c>
      <c r="L933">
        <v>51.663089999999997</v>
      </c>
      <c r="M933" t="s">
        <v>1744</v>
      </c>
      <c r="N933" t="s">
        <v>1682</v>
      </c>
      <c r="O933" t="s">
        <v>1756</v>
      </c>
      <c r="P933" t="s">
        <v>211</v>
      </c>
      <c r="Q933" t="s">
        <v>1684</v>
      </c>
      <c r="R933" t="s">
        <v>1683</v>
      </c>
      <c r="S933">
        <v>2</v>
      </c>
      <c r="T933" s="121">
        <v>2958465</v>
      </c>
      <c r="U933">
        <v>1</v>
      </c>
      <c r="W933">
        <v>0</v>
      </c>
      <c r="X933" s="11">
        <v>73437.47</v>
      </c>
      <c r="Y933">
        <v>73437.47</v>
      </c>
      <c r="Z933">
        <v>0</v>
      </c>
      <c r="AA933" s="11">
        <v>0</v>
      </c>
      <c r="AB933" t="s">
        <v>397</v>
      </c>
    </row>
    <row r="934" spans="1:28" x14ac:dyDescent="0.2">
      <c r="A934">
        <v>905</v>
      </c>
      <c r="B934" t="s">
        <v>1750</v>
      </c>
      <c r="C934" t="s">
        <v>1750</v>
      </c>
      <c r="D934">
        <v>122159</v>
      </c>
      <c r="E934" t="s">
        <v>5081</v>
      </c>
      <c r="G934" t="s">
        <v>5082</v>
      </c>
      <c r="H934" t="s">
        <v>5083</v>
      </c>
      <c r="I934" t="s">
        <v>2965</v>
      </c>
      <c r="J934" t="s">
        <v>1926</v>
      </c>
      <c r="K934">
        <v>1.13612</v>
      </c>
      <c r="L934">
        <v>51.088799999999999</v>
      </c>
      <c r="M934" t="s">
        <v>1743</v>
      </c>
      <c r="N934" t="s">
        <v>1682</v>
      </c>
      <c r="O934" t="s">
        <v>1756</v>
      </c>
      <c r="P934" t="s">
        <v>211</v>
      </c>
      <c r="Q934" t="s">
        <v>1684</v>
      </c>
      <c r="R934" t="s">
        <v>1683</v>
      </c>
      <c r="S934">
        <v>2</v>
      </c>
      <c r="T934" s="121">
        <v>2958465</v>
      </c>
      <c r="U934">
        <v>3</v>
      </c>
      <c r="W934">
        <v>0</v>
      </c>
      <c r="X934" s="11">
        <v>521755.06</v>
      </c>
      <c r="Y934">
        <v>521755.06</v>
      </c>
      <c r="Z934">
        <v>0</v>
      </c>
      <c r="AA934" s="11">
        <v>0</v>
      </c>
      <c r="AB934" t="s">
        <v>397</v>
      </c>
    </row>
    <row r="935" spans="1:28" x14ac:dyDescent="0.2">
      <c r="A935">
        <v>905</v>
      </c>
      <c r="B935" t="s">
        <v>1750</v>
      </c>
      <c r="C935" t="s">
        <v>1750</v>
      </c>
      <c r="D935">
        <v>122160</v>
      </c>
      <c r="E935" t="s">
        <v>5084</v>
      </c>
      <c r="G935" t="s">
        <v>2454</v>
      </c>
      <c r="H935" t="s">
        <v>5085</v>
      </c>
      <c r="I935" t="s">
        <v>1814</v>
      </c>
      <c r="J935" t="s">
        <v>1814</v>
      </c>
      <c r="K935">
        <v>-0.191079</v>
      </c>
      <c r="L935">
        <v>51.492871999999998</v>
      </c>
      <c r="M935" t="s">
        <v>1743</v>
      </c>
      <c r="N935" t="s">
        <v>1682</v>
      </c>
      <c r="O935" t="s">
        <v>1756</v>
      </c>
      <c r="P935" t="s">
        <v>211</v>
      </c>
      <c r="Q935" t="s">
        <v>1684</v>
      </c>
      <c r="R935" t="s">
        <v>1683</v>
      </c>
      <c r="S935">
        <v>2</v>
      </c>
      <c r="T935" s="121">
        <v>2958465</v>
      </c>
      <c r="U935">
        <v>1</v>
      </c>
      <c r="W935">
        <v>0</v>
      </c>
      <c r="X935" s="11">
        <v>18057.810000000001</v>
      </c>
      <c r="Y935">
        <v>0</v>
      </c>
      <c r="Z935">
        <v>18057.810000000001</v>
      </c>
      <c r="AA935" s="11">
        <v>0</v>
      </c>
      <c r="AB935" t="s">
        <v>397</v>
      </c>
    </row>
    <row r="936" spans="1:28" x14ac:dyDescent="0.2">
      <c r="A936">
        <v>905</v>
      </c>
      <c r="B936" t="s">
        <v>1750</v>
      </c>
      <c r="C936" t="s">
        <v>1750</v>
      </c>
      <c r="D936">
        <v>122161</v>
      </c>
      <c r="E936" t="s">
        <v>5086</v>
      </c>
      <c r="G936" t="s">
        <v>5087</v>
      </c>
      <c r="H936" t="s">
        <v>5088</v>
      </c>
      <c r="I936" t="s">
        <v>5089</v>
      </c>
      <c r="J936" t="s">
        <v>2150</v>
      </c>
      <c r="K936">
        <v>-1.6538619999999999</v>
      </c>
      <c r="L936">
        <v>55.582453999999998</v>
      </c>
      <c r="M936" t="s">
        <v>1743</v>
      </c>
      <c r="N936" t="s">
        <v>1682</v>
      </c>
      <c r="O936" t="s">
        <v>1756</v>
      </c>
      <c r="P936" t="s">
        <v>211</v>
      </c>
      <c r="Q936" t="s">
        <v>1684</v>
      </c>
      <c r="R936" t="s">
        <v>1683</v>
      </c>
      <c r="S936">
        <v>2</v>
      </c>
      <c r="T936" s="121">
        <v>2958465</v>
      </c>
      <c r="U936">
        <v>1</v>
      </c>
      <c r="W936">
        <v>0</v>
      </c>
      <c r="X936" s="11">
        <v>17974.71</v>
      </c>
      <c r="Y936">
        <v>0</v>
      </c>
      <c r="Z936">
        <v>17974.71</v>
      </c>
      <c r="AA936" s="11">
        <v>0</v>
      </c>
      <c r="AB936" t="s">
        <v>397</v>
      </c>
    </row>
    <row r="937" spans="1:28" x14ac:dyDescent="0.2">
      <c r="A937">
        <v>905</v>
      </c>
      <c r="B937" t="s">
        <v>1750</v>
      </c>
      <c r="C937" t="s">
        <v>1750</v>
      </c>
      <c r="D937">
        <v>122162</v>
      </c>
      <c r="E937" t="s">
        <v>5090</v>
      </c>
      <c r="G937" t="s">
        <v>5091</v>
      </c>
      <c r="H937" t="s">
        <v>5092</v>
      </c>
      <c r="I937" t="s">
        <v>2682</v>
      </c>
      <c r="J937" t="s">
        <v>2682</v>
      </c>
      <c r="K937">
        <v>-1.0872299999999999</v>
      </c>
      <c r="L937">
        <v>53.94482</v>
      </c>
      <c r="M937" t="s">
        <v>1743</v>
      </c>
      <c r="N937" t="s">
        <v>1682</v>
      </c>
      <c r="O937" t="s">
        <v>1756</v>
      </c>
      <c r="P937" t="s">
        <v>211</v>
      </c>
      <c r="Q937" t="s">
        <v>1684</v>
      </c>
      <c r="R937" t="s">
        <v>1683</v>
      </c>
      <c r="S937">
        <v>2</v>
      </c>
      <c r="T937" s="121">
        <v>2958465</v>
      </c>
      <c r="U937">
        <v>1</v>
      </c>
      <c r="W937">
        <v>0</v>
      </c>
      <c r="X937" s="11">
        <v>195833.28</v>
      </c>
      <c r="Y937">
        <v>195833.28</v>
      </c>
      <c r="Z937">
        <v>0</v>
      </c>
      <c r="AA937" s="11">
        <v>0</v>
      </c>
      <c r="AB937" t="s">
        <v>397</v>
      </c>
    </row>
    <row r="938" spans="1:28" x14ac:dyDescent="0.2">
      <c r="A938">
        <v>905</v>
      </c>
      <c r="B938" t="s">
        <v>1750</v>
      </c>
      <c r="C938" t="s">
        <v>1750</v>
      </c>
      <c r="D938">
        <v>122163</v>
      </c>
      <c r="E938" t="s">
        <v>5093</v>
      </c>
      <c r="G938" t="s">
        <v>5094</v>
      </c>
      <c r="H938" t="s">
        <v>5095</v>
      </c>
      <c r="I938" t="s">
        <v>5096</v>
      </c>
      <c r="J938" t="s">
        <v>3049</v>
      </c>
      <c r="K938">
        <v>-2.1261100000000002</v>
      </c>
      <c r="L938">
        <v>51.461530000000003</v>
      </c>
      <c r="M938" t="s">
        <v>1743</v>
      </c>
      <c r="N938" t="s">
        <v>1682</v>
      </c>
      <c r="O938" t="s">
        <v>1756</v>
      </c>
      <c r="P938" t="s">
        <v>211</v>
      </c>
      <c r="Q938" t="s">
        <v>1684</v>
      </c>
      <c r="R938" t="s">
        <v>1683</v>
      </c>
      <c r="S938">
        <v>2</v>
      </c>
      <c r="T938" s="121">
        <v>2958465</v>
      </c>
      <c r="U938">
        <v>1</v>
      </c>
      <c r="W938">
        <v>0</v>
      </c>
      <c r="X938" s="11">
        <v>190451.86</v>
      </c>
      <c r="Y938">
        <v>185451.86</v>
      </c>
      <c r="Z938">
        <v>5000</v>
      </c>
      <c r="AA938" s="11">
        <v>0</v>
      </c>
      <c r="AB938" t="s">
        <v>397</v>
      </c>
    </row>
    <row r="939" spans="1:28" x14ac:dyDescent="0.2">
      <c r="A939">
        <v>905</v>
      </c>
      <c r="B939" t="s">
        <v>1750</v>
      </c>
      <c r="C939" t="s">
        <v>1750</v>
      </c>
      <c r="D939">
        <v>122164</v>
      </c>
      <c r="E939" t="s">
        <v>5097</v>
      </c>
      <c r="G939" t="s">
        <v>5098</v>
      </c>
      <c r="H939" t="s">
        <v>5099</v>
      </c>
      <c r="I939" t="s">
        <v>2895</v>
      </c>
      <c r="J939" t="s">
        <v>2024</v>
      </c>
      <c r="K939">
        <v>-1.8163199999999999</v>
      </c>
      <c r="L939">
        <v>53.923470000000002</v>
      </c>
      <c r="M939" t="s">
        <v>1743</v>
      </c>
      <c r="N939" t="s">
        <v>1682</v>
      </c>
      <c r="O939" t="s">
        <v>1756</v>
      </c>
      <c r="P939" t="s">
        <v>211</v>
      </c>
      <c r="Q939" t="s">
        <v>1684</v>
      </c>
      <c r="R939" t="s">
        <v>1683</v>
      </c>
      <c r="S939">
        <v>2</v>
      </c>
      <c r="T939" s="121">
        <v>2958465</v>
      </c>
      <c r="U939">
        <v>1</v>
      </c>
      <c r="W939">
        <v>0</v>
      </c>
      <c r="X939" s="11">
        <v>125085.34</v>
      </c>
      <c r="Y939">
        <v>125085.34</v>
      </c>
      <c r="Z939">
        <v>0</v>
      </c>
      <c r="AA939" s="11">
        <v>0</v>
      </c>
      <c r="AB939" t="s">
        <v>397</v>
      </c>
    </row>
    <row r="940" spans="1:28" x14ac:dyDescent="0.2">
      <c r="A940">
        <v>905</v>
      </c>
      <c r="B940" t="s">
        <v>1750</v>
      </c>
      <c r="C940" t="s">
        <v>1750</v>
      </c>
      <c r="D940">
        <v>122165</v>
      </c>
      <c r="E940" t="s">
        <v>5100</v>
      </c>
      <c r="G940" t="s">
        <v>5101</v>
      </c>
      <c r="H940" t="s">
        <v>5102</v>
      </c>
      <c r="I940" t="s">
        <v>4566</v>
      </c>
      <c r="J940" t="s">
        <v>1890</v>
      </c>
      <c r="K940">
        <v>1.2489399999999999</v>
      </c>
      <c r="L940">
        <v>51.836509999999997</v>
      </c>
      <c r="M940" t="s">
        <v>1743</v>
      </c>
      <c r="N940" t="s">
        <v>1682</v>
      </c>
      <c r="O940" t="s">
        <v>1756</v>
      </c>
      <c r="P940" t="s">
        <v>211</v>
      </c>
      <c r="Q940" t="s">
        <v>1684</v>
      </c>
      <c r="R940" t="s">
        <v>1683</v>
      </c>
      <c r="S940">
        <v>2</v>
      </c>
      <c r="T940" s="121">
        <v>2958465</v>
      </c>
      <c r="U940">
        <v>1</v>
      </c>
      <c r="W940">
        <v>0</v>
      </c>
      <c r="X940" s="11">
        <v>264985.17</v>
      </c>
      <c r="Y940">
        <v>246993.01</v>
      </c>
      <c r="Z940">
        <v>17992.16</v>
      </c>
      <c r="AA940" s="11">
        <v>0</v>
      </c>
      <c r="AB940" t="s">
        <v>397</v>
      </c>
    </row>
    <row r="941" spans="1:28" x14ac:dyDescent="0.2">
      <c r="A941">
        <v>905</v>
      </c>
      <c r="B941" t="s">
        <v>1750</v>
      </c>
      <c r="C941" t="s">
        <v>1750</v>
      </c>
      <c r="D941">
        <v>122166</v>
      </c>
      <c r="E941" t="s">
        <v>5103</v>
      </c>
      <c r="G941" t="s">
        <v>5104</v>
      </c>
      <c r="H941" t="s">
        <v>5105</v>
      </c>
      <c r="I941" t="s">
        <v>5106</v>
      </c>
      <c r="J941" t="s">
        <v>2375</v>
      </c>
      <c r="K941">
        <v>1.71123</v>
      </c>
      <c r="L941">
        <v>52.418010000000002</v>
      </c>
      <c r="M941" t="s">
        <v>1743</v>
      </c>
      <c r="N941" t="s">
        <v>1682</v>
      </c>
      <c r="O941" t="s">
        <v>1756</v>
      </c>
      <c r="P941" t="s">
        <v>211</v>
      </c>
      <c r="Q941" t="s">
        <v>1684</v>
      </c>
      <c r="R941" t="s">
        <v>1683</v>
      </c>
      <c r="S941">
        <v>2</v>
      </c>
      <c r="T941" s="121">
        <v>2958465</v>
      </c>
      <c r="U941">
        <v>1</v>
      </c>
      <c r="W941">
        <v>0</v>
      </c>
      <c r="X941" s="11">
        <v>141346.18</v>
      </c>
      <c r="Y941">
        <v>123634.58</v>
      </c>
      <c r="Z941">
        <v>17711.599999999999</v>
      </c>
      <c r="AA941" s="11">
        <v>0</v>
      </c>
      <c r="AB941" t="s">
        <v>397</v>
      </c>
    </row>
    <row r="942" spans="1:28" x14ac:dyDescent="0.2">
      <c r="A942">
        <v>905</v>
      </c>
      <c r="B942" t="s">
        <v>1750</v>
      </c>
      <c r="C942" t="s">
        <v>1750</v>
      </c>
      <c r="D942">
        <v>122167</v>
      </c>
      <c r="E942" t="s">
        <v>5107</v>
      </c>
      <c r="G942" t="s">
        <v>5108</v>
      </c>
      <c r="H942" t="s">
        <v>5109</v>
      </c>
      <c r="I942" t="s">
        <v>5110</v>
      </c>
      <c r="J942" t="s">
        <v>4558</v>
      </c>
      <c r="K942">
        <v>-0.53759000000000001</v>
      </c>
      <c r="L942">
        <v>52.142060000000001</v>
      </c>
      <c r="M942" t="s">
        <v>1743</v>
      </c>
      <c r="N942" t="s">
        <v>1682</v>
      </c>
      <c r="O942" t="s">
        <v>1756</v>
      </c>
      <c r="P942" t="s">
        <v>211</v>
      </c>
      <c r="Q942" t="s">
        <v>1684</v>
      </c>
      <c r="R942" t="s">
        <v>1683</v>
      </c>
      <c r="S942">
        <v>2</v>
      </c>
      <c r="T942" s="121">
        <v>2958465</v>
      </c>
      <c r="U942">
        <v>2</v>
      </c>
      <c r="W942">
        <v>0</v>
      </c>
      <c r="X942" s="11">
        <v>399517.48</v>
      </c>
      <c r="Y942">
        <v>399517.48</v>
      </c>
      <c r="Z942">
        <v>0</v>
      </c>
      <c r="AA942" s="11">
        <v>0</v>
      </c>
      <c r="AB942" t="s">
        <v>397</v>
      </c>
    </row>
    <row r="943" spans="1:28" x14ac:dyDescent="0.2">
      <c r="A943">
        <v>905</v>
      </c>
      <c r="B943" t="s">
        <v>1750</v>
      </c>
      <c r="C943" t="s">
        <v>1750</v>
      </c>
      <c r="D943">
        <v>122168</v>
      </c>
      <c r="E943" t="s">
        <v>5111</v>
      </c>
      <c r="G943" t="s">
        <v>5112</v>
      </c>
      <c r="H943" t="s">
        <v>5113</v>
      </c>
      <c r="I943" t="s">
        <v>5114</v>
      </c>
      <c r="J943" t="s">
        <v>2904</v>
      </c>
      <c r="K943">
        <v>-2.4167299999999998</v>
      </c>
      <c r="L943">
        <v>53.613059999999997</v>
      </c>
      <c r="M943" t="s">
        <v>1743</v>
      </c>
      <c r="N943" t="s">
        <v>1682</v>
      </c>
      <c r="O943" t="s">
        <v>1756</v>
      </c>
      <c r="P943" t="s">
        <v>211</v>
      </c>
      <c r="Q943" t="s">
        <v>1684</v>
      </c>
      <c r="R943" t="s">
        <v>1683</v>
      </c>
      <c r="S943">
        <v>2</v>
      </c>
      <c r="T943" s="121">
        <v>2958465</v>
      </c>
      <c r="U943">
        <v>1</v>
      </c>
      <c r="W943">
        <v>0</v>
      </c>
      <c r="X943" s="11">
        <v>144529.01</v>
      </c>
      <c r="Y943">
        <v>144529.01</v>
      </c>
      <c r="Z943">
        <v>0</v>
      </c>
      <c r="AA943" s="11">
        <v>0</v>
      </c>
      <c r="AB943" t="s">
        <v>397</v>
      </c>
    </row>
    <row r="944" spans="1:28" x14ac:dyDescent="0.2">
      <c r="A944">
        <v>905</v>
      </c>
      <c r="B944" t="s">
        <v>1750</v>
      </c>
      <c r="C944" t="s">
        <v>1750</v>
      </c>
      <c r="D944">
        <v>122169</v>
      </c>
      <c r="E944" t="s">
        <v>5115</v>
      </c>
      <c r="G944" t="s">
        <v>5116</v>
      </c>
      <c r="H944" t="s">
        <v>5117</v>
      </c>
      <c r="I944" t="s">
        <v>5118</v>
      </c>
      <c r="J944" t="s">
        <v>1990</v>
      </c>
      <c r="K944">
        <v>-2.7344400000000002</v>
      </c>
      <c r="L944">
        <v>52.71443</v>
      </c>
      <c r="M944" t="s">
        <v>1743</v>
      </c>
      <c r="N944" t="s">
        <v>1682</v>
      </c>
      <c r="O944" t="s">
        <v>1756</v>
      </c>
      <c r="P944" t="s">
        <v>211</v>
      </c>
      <c r="Q944" t="s">
        <v>1684</v>
      </c>
      <c r="R944" t="s">
        <v>1683</v>
      </c>
      <c r="S944">
        <v>2</v>
      </c>
      <c r="T944" s="121">
        <v>2958465</v>
      </c>
      <c r="U944">
        <v>1</v>
      </c>
      <c r="W944">
        <v>0</v>
      </c>
      <c r="X944" s="11">
        <v>140786.01</v>
      </c>
      <c r="Y944">
        <v>140786.01</v>
      </c>
      <c r="Z944">
        <v>0</v>
      </c>
      <c r="AA944" s="11">
        <v>0</v>
      </c>
      <c r="AB944" t="s">
        <v>397</v>
      </c>
    </row>
    <row r="945" spans="1:28" x14ac:dyDescent="0.2">
      <c r="A945">
        <v>905</v>
      </c>
      <c r="B945" t="s">
        <v>1750</v>
      </c>
      <c r="C945" t="s">
        <v>1750</v>
      </c>
      <c r="D945">
        <v>122170</v>
      </c>
      <c r="E945" t="s">
        <v>5119</v>
      </c>
      <c r="G945" t="s">
        <v>5120</v>
      </c>
      <c r="H945" t="s">
        <v>5121</v>
      </c>
      <c r="I945" t="s">
        <v>2290</v>
      </c>
      <c r="J945" t="s">
        <v>1781</v>
      </c>
      <c r="K945">
        <v>-1.9318569999999999</v>
      </c>
      <c r="L945">
        <v>53.254812999999999</v>
      </c>
      <c r="M945" t="s">
        <v>1743</v>
      </c>
      <c r="N945" t="s">
        <v>1682</v>
      </c>
      <c r="O945" t="s">
        <v>1756</v>
      </c>
      <c r="P945" t="s">
        <v>211</v>
      </c>
      <c r="Q945" t="s">
        <v>1684</v>
      </c>
      <c r="R945" t="s">
        <v>1683</v>
      </c>
      <c r="S945">
        <v>2</v>
      </c>
      <c r="T945" s="121">
        <v>2958465</v>
      </c>
      <c r="U945">
        <v>1</v>
      </c>
      <c r="W945">
        <v>0</v>
      </c>
      <c r="X945" s="11">
        <v>440600</v>
      </c>
      <c r="Y945">
        <v>390000</v>
      </c>
      <c r="Z945">
        <v>50600</v>
      </c>
      <c r="AA945" s="11">
        <v>0</v>
      </c>
      <c r="AB945" t="s">
        <v>397</v>
      </c>
    </row>
    <row r="946" spans="1:28" x14ac:dyDescent="0.2">
      <c r="A946">
        <v>905</v>
      </c>
      <c r="B946" t="s">
        <v>1750</v>
      </c>
      <c r="C946" t="s">
        <v>1750</v>
      </c>
      <c r="D946">
        <v>122171</v>
      </c>
      <c r="E946" t="s">
        <v>5122</v>
      </c>
      <c r="G946" t="s">
        <v>5123</v>
      </c>
      <c r="H946" t="s">
        <v>5124</v>
      </c>
      <c r="I946" t="s">
        <v>2908</v>
      </c>
      <c r="J946" t="s">
        <v>2908</v>
      </c>
      <c r="K946">
        <v>-3.0228299999999999</v>
      </c>
      <c r="L946">
        <v>53.784739999999999</v>
      </c>
      <c r="M946" t="s">
        <v>1743</v>
      </c>
      <c r="N946" t="s">
        <v>1682</v>
      </c>
      <c r="O946" t="s">
        <v>1756</v>
      </c>
      <c r="P946" t="s">
        <v>211</v>
      </c>
      <c r="Q946" t="s">
        <v>1684</v>
      </c>
      <c r="R946" t="s">
        <v>1683</v>
      </c>
      <c r="S946">
        <v>2</v>
      </c>
      <c r="T946" s="121">
        <v>2958465</v>
      </c>
      <c r="U946">
        <v>1</v>
      </c>
      <c r="W946">
        <v>0</v>
      </c>
      <c r="X946" s="11">
        <v>129671.33</v>
      </c>
      <c r="Y946">
        <v>129671.33</v>
      </c>
      <c r="Z946">
        <v>0</v>
      </c>
      <c r="AA946" s="11">
        <v>0</v>
      </c>
      <c r="AB946" t="s">
        <v>397</v>
      </c>
    </row>
    <row r="947" spans="1:28" x14ac:dyDescent="0.2">
      <c r="A947">
        <v>905</v>
      </c>
      <c r="B947" t="s">
        <v>1750</v>
      </c>
      <c r="C947" t="s">
        <v>1750</v>
      </c>
      <c r="D947">
        <v>122172</v>
      </c>
      <c r="E947" t="s">
        <v>5125</v>
      </c>
      <c r="G947" t="s">
        <v>5126</v>
      </c>
      <c r="H947" t="s">
        <v>5127</v>
      </c>
      <c r="I947" t="s">
        <v>5128</v>
      </c>
      <c r="J947" t="s">
        <v>1942</v>
      </c>
      <c r="K947">
        <v>0.54186299999999998</v>
      </c>
      <c r="L947">
        <v>50.851162000000002</v>
      </c>
      <c r="M947" t="s">
        <v>1743</v>
      </c>
      <c r="N947" t="s">
        <v>1682</v>
      </c>
      <c r="O947" t="s">
        <v>1756</v>
      </c>
      <c r="P947" t="s">
        <v>211</v>
      </c>
      <c r="Q947" t="s">
        <v>1684</v>
      </c>
      <c r="R947" t="s">
        <v>1683</v>
      </c>
      <c r="S947">
        <v>2</v>
      </c>
      <c r="T947" s="121">
        <v>2958465</v>
      </c>
      <c r="U947">
        <v>1</v>
      </c>
      <c r="W947">
        <v>0</v>
      </c>
      <c r="X947" s="11">
        <v>569980.93000000005</v>
      </c>
      <c r="Y947">
        <v>569980.93000000005</v>
      </c>
      <c r="Z947">
        <v>0</v>
      </c>
      <c r="AA947" s="11">
        <v>0</v>
      </c>
      <c r="AB947" t="s">
        <v>397</v>
      </c>
    </row>
    <row r="948" spans="1:28" x14ac:dyDescent="0.2">
      <c r="A948">
        <v>905</v>
      </c>
      <c r="B948" t="s">
        <v>1750</v>
      </c>
      <c r="C948" t="s">
        <v>1750</v>
      </c>
      <c r="D948">
        <v>122173</v>
      </c>
      <c r="E948" t="s">
        <v>5129</v>
      </c>
      <c r="G948" t="s">
        <v>5130</v>
      </c>
      <c r="H948" t="s">
        <v>5131</v>
      </c>
      <c r="I948" t="s">
        <v>1814</v>
      </c>
      <c r="J948" t="s">
        <v>1814</v>
      </c>
      <c r="K948">
        <v>-0.121158</v>
      </c>
      <c r="L948">
        <v>51.520063</v>
      </c>
      <c r="M948" t="s">
        <v>1743</v>
      </c>
      <c r="N948" t="s">
        <v>1682</v>
      </c>
      <c r="O948" t="s">
        <v>1756</v>
      </c>
      <c r="P948" t="s">
        <v>211</v>
      </c>
      <c r="Q948" t="s">
        <v>1684</v>
      </c>
      <c r="R948" t="s">
        <v>1683</v>
      </c>
      <c r="S948">
        <v>2</v>
      </c>
      <c r="T948" s="121">
        <v>2958465</v>
      </c>
      <c r="U948">
        <v>1</v>
      </c>
      <c r="W948">
        <v>0</v>
      </c>
      <c r="X948" s="11">
        <v>15483.6</v>
      </c>
      <c r="Y948">
        <v>0</v>
      </c>
      <c r="Z948">
        <v>15483.6</v>
      </c>
      <c r="AA948" s="11">
        <v>0</v>
      </c>
      <c r="AB948" t="s">
        <v>397</v>
      </c>
    </row>
    <row r="949" spans="1:28" x14ac:dyDescent="0.2">
      <c r="A949">
        <v>905</v>
      </c>
      <c r="B949" t="s">
        <v>1750</v>
      </c>
      <c r="C949" t="s">
        <v>1750</v>
      </c>
      <c r="D949">
        <v>122174</v>
      </c>
      <c r="E949" t="s">
        <v>5132</v>
      </c>
      <c r="G949" t="s">
        <v>5133</v>
      </c>
      <c r="H949" t="s">
        <v>5134</v>
      </c>
      <c r="I949" t="s">
        <v>4388</v>
      </c>
      <c r="J949" t="s">
        <v>1814</v>
      </c>
      <c r="K949">
        <v>0.14082</v>
      </c>
      <c r="L949">
        <v>51.563209999999998</v>
      </c>
      <c r="M949" t="s">
        <v>1743</v>
      </c>
      <c r="N949" t="s">
        <v>1682</v>
      </c>
      <c r="O949" t="s">
        <v>1756</v>
      </c>
      <c r="P949" t="s">
        <v>211</v>
      </c>
      <c r="Q949" t="s">
        <v>1684</v>
      </c>
      <c r="R949" t="s">
        <v>1683</v>
      </c>
      <c r="S949">
        <v>2</v>
      </c>
      <c r="T949" s="121">
        <v>2958465</v>
      </c>
      <c r="U949">
        <v>1</v>
      </c>
      <c r="W949">
        <v>0</v>
      </c>
      <c r="X949" s="11">
        <v>236807.48</v>
      </c>
      <c r="Y949">
        <v>236807.48</v>
      </c>
      <c r="Z949">
        <v>0</v>
      </c>
      <c r="AA949" s="11">
        <v>0</v>
      </c>
      <c r="AB949" t="s">
        <v>397</v>
      </c>
    </row>
    <row r="950" spans="1:28" x14ac:dyDescent="0.2">
      <c r="A950">
        <v>905</v>
      </c>
      <c r="B950" t="s">
        <v>1750</v>
      </c>
      <c r="C950" t="s">
        <v>1750</v>
      </c>
      <c r="D950">
        <v>122175</v>
      </c>
      <c r="E950" t="s">
        <v>5135</v>
      </c>
      <c r="G950" t="s">
        <v>5136</v>
      </c>
      <c r="H950" t="s">
        <v>5137</v>
      </c>
      <c r="I950" t="s">
        <v>5138</v>
      </c>
      <c r="J950" t="s">
        <v>1942</v>
      </c>
      <c r="K950">
        <v>-5.3499999999999997E-3</v>
      </c>
      <c r="L950">
        <v>50.863951999999998</v>
      </c>
      <c r="M950" t="s">
        <v>1743</v>
      </c>
      <c r="N950" t="s">
        <v>1682</v>
      </c>
      <c r="O950" t="s">
        <v>1756</v>
      </c>
      <c r="P950" t="s">
        <v>211</v>
      </c>
      <c r="Q950" t="s">
        <v>1684</v>
      </c>
      <c r="R950" t="s">
        <v>1683</v>
      </c>
      <c r="S950">
        <v>2</v>
      </c>
      <c r="T950" s="121">
        <v>2958465</v>
      </c>
      <c r="U950">
        <v>1</v>
      </c>
      <c r="W950">
        <v>0</v>
      </c>
      <c r="X950" s="11">
        <v>843844.95</v>
      </c>
      <c r="Y950">
        <v>832000</v>
      </c>
      <c r="Z950">
        <v>11844.95</v>
      </c>
      <c r="AA950" s="11">
        <v>0</v>
      </c>
      <c r="AB950" t="s">
        <v>397</v>
      </c>
    </row>
    <row r="951" spans="1:28" x14ac:dyDescent="0.2">
      <c r="A951">
        <v>905</v>
      </c>
      <c r="B951" t="s">
        <v>1750</v>
      </c>
      <c r="C951" t="s">
        <v>1750</v>
      </c>
      <c r="D951">
        <v>122176</v>
      </c>
      <c r="E951" t="s">
        <v>5139</v>
      </c>
      <c r="G951" t="s">
        <v>5140</v>
      </c>
      <c r="H951" t="s">
        <v>5141</v>
      </c>
      <c r="I951" t="s">
        <v>5142</v>
      </c>
      <c r="J951" t="s">
        <v>1801</v>
      </c>
      <c r="K951">
        <v>-0.21537000000000001</v>
      </c>
      <c r="L951">
        <v>51.123629999999999</v>
      </c>
      <c r="M951" t="s">
        <v>1743</v>
      </c>
      <c r="N951" t="s">
        <v>1682</v>
      </c>
      <c r="O951" t="s">
        <v>1756</v>
      </c>
      <c r="P951" t="s">
        <v>211</v>
      </c>
      <c r="Q951" t="s">
        <v>1684</v>
      </c>
      <c r="R951" t="s">
        <v>1683</v>
      </c>
      <c r="S951">
        <v>2</v>
      </c>
      <c r="T951" s="121">
        <v>2958465</v>
      </c>
      <c r="U951">
        <v>2</v>
      </c>
      <c r="W951">
        <v>0</v>
      </c>
      <c r="X951" s="11">
        <v>305591.42</v>
      </c>
      <c r="Y951">
        <v>305591.42</v>
      </c>
      <c r="Z951">
        <v>0</v>
      </c>
      <c r="AA951" s="11">
        <v>0</v>
      </c>
      <c r="AB951" t="s">
        <v>397</v>
      </c>
    </row>
    <row r="952" spans="1:28" x14ac:dyDescent="0.2">
      <c r="A952">
        <v>905</v>
      </c>
      <c r="B952" t="s">
        <v>1750</v>
      </c>
      <c r="C952" t="s">
        <v>1750</v>
      </c>
      <c r="D952">
        <v>122177</v>
      </c>
      <c r="E952" t="s">
        <v>5143</v>
      </c>
      <c r="G952" t="s">
        <v>5144</v>
      </c>
      <c r="H952" t="s">
        <v>5145</v>
      </c>
      <c r="I952" t="s">
        <v>1765</v>
      </c>
      <c r="J952" t="s">
        <v>1766</v>
      </c>
      <c r="K952">
        <v>-0.18654000000000001</v>
      </c>
      <c r="L952">
        <v>50.839750000000002</v>
      </c>
      <c r="M952" t="s">
        <v>1743</v>
      </c>
      <c r="N952" t="s">
        <v>1682</v>
      </c>
      <c r="O952" t="s">
        <v>1756</v>
      </c>
      <c r="P952" t="s">
        <v>211</v>
      </c>
      <c r="Q952" t="s">
        <v>1684</v>
      </c>
      <c r="R952" t="s">
        <v>1683</v>
      </c>
      <c r="S952">
        <v>2</v>
      </c>
      <c r="T952" s="121">
        <v>2958465</v>
      </c>
      <c r="U952">
        <v>7</v>
      </c>
      <c r="W952">
        <v>0</v>
      </c>
      <c r="X952" s="11">
        <v>2166350.2400000002</v>
      </c>
      <c r="Y952">
        <v>2147688.9500000002</v>
      </c>
      <c r="Z952">
        <v>18661.29</v>
      </c>
      <c r="AA952" s="11">
        <v>0</v>
      </c>
      <c r="AB952" t="s">
        <v>397</v>
      </c>
    </row>
    <row r="953" spans="1:28" x14ac:dyDescent="0.2">
      <c r="A953">
        <v>905</v>
      </c>
      <c r="B953" t="s">
        <v>1750</v>
      </c>
      <c r="C953" t="s">
        <v>1750</v>
      </c>
      <c r="D953">
        <v>122178</v>
      </c>
      <c r="E953" t="s">
        <v>5146</v>
      </c>
      <c r="G953" t="s">
        <v>5147</v>
      </c>
      <c r="H953" t="s">
        <v>5148</v>
      </c>
      <c r="I953" t="s">
        <v>4266</v>
      </c>
      <c r="J953" t="s">
        <v>3256</v>
      </c>
      <c r="K953">
        <v>-2.963727</v>
      </c>
      <c r="L953">
        <v>51.350268</v>
      </c>
      <c r="M953" t="s">
        <v>1743</v>
      </c>
      <c r="N953" t="s">
        <v>1682</v>
      </c>
      <c r="O953" t="s">
        <v>1756</v>
      </c>
      <c r="P953" t="s">
        <v>211</v>
      </c>
      <c r="Q953" t="s">
        <v>1684</v>
      </c>
      <c r="R953" t="s">
        <v>1683</v>
      </c>
      <c r="S953">
        <v>2</v>
      </c>
      <c r="T953" s="121">
        <v>2958465</v>
      </c>
      <c r="U953">
        <v>2</v>
      </c>
      <c r="W953">
        <v>0</v>
      </c>
      <c r="X953" s="11">
        <v>338002.47</v>
      </c>
      <c r="Y953">
        <v>338002.47</v>
      </c>
      <c r="Z953">
        <v>0</v>
      </c>
      <c r="AA953" s="11">
        <v>0</v>
      </c>
      <c r="AB953" t="s">
        <v>397</v>
      </c>
    </row>
    <row r="954" spans="1:28" x14ac:dyDescent="0.2">
      <c r="A954">
        <v>905</v>
      </c>
      <c r="B954" t="s">
        <v>1750</v>
      </c>
      <c r="C954" t="s">
        <v>1750</v>
      </c>
      <c r="D954">
        <v>122179</v>
      </c>
      <c r="E954" t="s">
        <v>5149</v>
      </c>
      <c r="G954" t="s">
        <v>5150</v>
      </c>
      <c r="H954" t="s">
        <v>5151</v>
      </c>
      <c r="I954" t="s">
        <v>5152</v>
      </c>
      <c r="J954" t="s">
        <v>1860</v>
      </c>
      <c r="K954">
        <v>-1.585313</v>
      </c>
      <c r="L954">
        <v>50.819749000000002</v>
      </c>
      <c r="M954" t="s">
        <v>1743</v>
      </c>
      <c r="N954" t="s">
        <v>1682</v>
      </c>
      <c r="O954" t="s">
        <v>1756</v>
      </c>
      <c r="P954" t="s">
        <v>211</v>
      </c>
      <c r="Q954" t="s">
        <v>1684</v>
      </c>
      <c r="R954" t="s">
        <v>1683</v>
      </c>
      <c r="S954">
        <v>2</v>
      </c>
      <c r="T954" s="121">
        <v>2958465</v>
      </c>
      <c r="U954">
        <v>1</v>
      </c>
      <c r="W954">
        <v>0</v>
      </c>
      <c r="X954" s="11">
        <v>1005231.58</v>
      </c>
      <c r="Y954">
        <v>987415.69</v>
      </c>
      <c r="Z954">
        <v>17815.89</v>
      </c>
      <c r="AA954" s="11">
        <v>0</v>
      </c>
      <c r="AB954" t="s">
        <v>397</v>
      </c>
    </row>
    <row r="955" spans="1:28" x14ac:dyDescent="0.2">
      <c r="A955">
        <v>905</v>
      </c>
      <c r="B955" t="s">
        <v>1750</v>
      </c>
      <c r="C955" t="s">
        <v>1750</v>
      </c>
      <c r="D955">
        <v>122180</v>
      </c>
      <c r="E955" t="s">
        <v>5153</v>
      </c>
      <c r="G955" t="s">
        <v>5154</v>
      </c>
      <c r="H955" t="s">
        <v>5155</v>
      </c>
      <c r="I955" t="s">
        <v>2995</v>
      </c>
      <c r="J955" t="s">
        <v>2996</v>
      </c>
      <c r="K955">
        <v>-3.4042539999999999</v>
      </c>
      <c r="L955">
        <v>53.303116000000003</v>
      </c>
      <c r="M955" t="s">
        <v>1744</v>
      </c>
      <c r="N955" t="s">
        <v>1682</v>
      </c>
      <c r="O955" t="s">
        <v>1756</v>
      </c>
      <c r="P955" t="s">
        <v>211</v>
      </c>
      <c r="Q955" t="s">
        <v>1684</v>
      </c>
      <c r="R955" t="s">
        <v>1683</v>
      </c>
      <c r="S955">
        <v>2</v>
      </c>
      <c r="T955" s="121">
        <v>2958465</v>
      </c>
      <c r="U955">
        <v>1</v>
      </c>
      <c r="W955">
        <v>0</v>
      </c>
      <c r="X955" s="11">
        <v>247882.9</v>
      </c>
      <c r="Y955">
        <v>238436.71</v>
      </c>
      <c r="Z955">
        <v>9446.19</v>
      </c>
      <c r="AA955" s="11">
        <v>0</v>
      </c>
      <c r="AB955" t="s">
        <v>397</v>
      </c>
    </row>
    <row r="956" spans="1:28" x14ac:dyDescent="0.2">
      <c r="A956">
        <v>905</v>
      </c>
      <c r="B956" t="s">
        <v>1750</v>
      </c>
      <c r="C956" t="s">
        <v>1750</v>
      </c>
      <c r="D956">
        <v>122181</v>
      </c>
      <c r="E956" t="s">
        <v>5156</v>
      </c>
      <c r="G956" t="s">
        <v>5157</v>
      </c>
      <c r="H956" t="s">
        <v>5158</v>
      </c>
      <c r="I956" t="s">
        <v>5159</v>
      </c>
      <c r="J956" t="s">
        <v>1855</v>
      </c>
      <c r="K956">
        <v>-1.399033</v>
      </c>
      <c r="L956">
        <v>52.375045</v>
      </c>
      <c r="M956" t="s">
        <v>1743</v>
      </c>
      <c r="N956" t="s">
        <v>1682</v>
      </c>
      <c r="O956" t="s">
        <v>1756</v>
      </c>
      <c r="P956" t="s">
        <v>211</v>
      </c>
      <c r="Q956" t="s">
        <v>1684</v>
      </c>
      <c r="R956" t="s">
        <v>1683</v>
      </c>
      <c r="S956">
        <v>2</v>
      </c>
      <c r="T956" s="121">
        <v>2958465</v>
      </c>
      <c r="U956">
        <v>1</v>
      </c>
      <c r="W956">
        <v>0</v>
      </c>
      <c r="X956" s="11">
        <v>124256.11</v>
      </c>
      <c r="Y956">
        <v>124256.11</v>
      </c>
      <c r="Z956">
        <v>0</v>
      </c>
      <c r="AA956" s="11">
        <v>0</v>
      </c>
      <c r="AB956" t="s">
        <v>397</v>
      </c>
    </row>
    <row r="957" spans="1:28" x14ac:dyDescent="0.2">
      <c r="A957">
        <v>905</v>
      </c>
      <c r="B957" t="s">
        <v>1750</v>
      </c>
      <c r="C957" t="s">
        <v>1750</v>
      </c>
      <c r="D957">
        <v>122182</v>
      </c>
      <c r="E957" t="s">
        <v>5160</v>
      </c>
      <c r="G957" t="s">
        <v>5161</v>
      </c>
      <c r="H957" t="s">
        <v>5162</v>
      </c>
      <c r="I957" t="s">
        <v>2273</v>
      </c>
      <c r="J957" t="s">
        <v>2273</v>
      </c>
      <c r="K957">
        <v>-2.1657700000000002</v>
      </c>
      <c r="L957">
        <v>53.059100000000001</v>
      </c>
      <c r="M957" t="s">
        <v>1743</v>
      </c>
      <c r="N957" t="s">
        <v>1682</v>
      </c>
      <c r="O957" t="s">
        <v>1756</v>
      </c>
      <c r="P957" t="s">
        <v>211</v>
      </c>
      <c r="Q957" t="s">
        <v>1684</v>
      </c>
      <c r="R957" t="s">
        <v>1683</v>
      </c>
      <c r="S957">
        <v>2</v>
      </c>
      <c r="T957" s="121">
        <v>2958465</v>
      </c>
      <c r="U957">
        <v>1</v>
      </c>
      <c r="W957">
        <v>0</v>
      </c>
      <c r="X957" s="11">
        <v>141225.57</v>
      </c>
      <c r="Y957">
        <v>141225.57</v>
      </c>
      <c r="Z957">
        <v>0</v>
      </c>
      <c r="AA957" s="11">
        <v>0</v>
      </c>
      <c r="AB957" t="s">
        <v>397</v>
      </c>
    </row>
    <row r="958" spans="1:28" x14ac:dyDescent="0.2">
      <c r="A958">
        <v>905</v>
      </c>
      <c r="B958" t="s">
        <v>1750</v>
      </c>
      <c r="C958" t="s">
        <v>1750</v>
      </c>
      <c r="D958">
        <v>122183</v>
      </c>
      <c r="E958" t="s">
        <v>5163</v>
      </c>
      <c r="G958" t="s">
        <v>5164</v>
      </c>
      <c r="H958" t="s">
        <v>5165</v>
      </c>
      <c r="I958" t="s">
        <v>5166</v>
      </c>
      <c r="J958" t="s">
        <v>1814</v>
      </c>
      <c r="K958">
        <v>-0.37751800000000002</v>
      </c>
      <c r="L958">
        <v>51.602285000000002</v>
      </c>
      <c r="M958" t="s">
        <v>1743</v>
      </c>
      <c r="N958" t="s">
        <v>1682</v>
      </c>
      <c r="O958" t="s">
        <v>1756</v>
      </c>
      <c r="P958" t="s">
        <v>211</v>
      </c>
      <c r="Q958" t="s">
        <v>1684</v>
      </c>
      <c r="R958" t="s">
        <v>1683</v>
      </c>
      <c r="S958">
        <v>2</v>
      </c>
      <c r="T958" s="121">
        <v>2958465</v>
      </c>
      <c r="U958">
        <v>1</v>
      </c>
      <c r="W958">
        <v>0</v>
      </c>
      <c r="X958" s="11">
        <v>529350.57999999996</v>
      </c>
      <c r="Y958">
        <v>493868.69</v>
      </c>
      <c r="Z958">
        <v>35481.89</v>
      </c>
      <c r="AA958" s="11">
        <v>0</v>
      </c>
      <c r="AB958" t="s">
        <v>397</v>
      </c>
    </row>
    <row r="959" spans="1:28" x14ac:dyDescent="0.2">
      <c r="A959">
        <v>905</v>
      </c>
      <c r="B959" t="s">
        <v>1750</v>
      </c>
      <c r="C959" t="s">
        <v>1750</v>
      </c>
      <c r="D959">
        <v>122184</v>
      </c>
      <c r="E959" t="s">
        <v>5167</v>
      </c>
      <c r="G959" t="s">
        <v>5168</v>
      </c>
      <c r="H959" t="s">
        <v>5169</v>
      </c>
      <c r="I959" t="s">
        <v>5170</v>
      </c>
      <c r="J959" t="s">
        <v>1926</v>
      </c>
      <c r="K959">
        <v>1.0831</v>
      </c>
      <c r="L959">
        <v>51.269840000000002</v>
      </c>
      <c r="M959" t="s">
        <v>1743</v>
      </c>
      <c r="N959" t="s">
        <v>1682</v>
      </c>
      <c r="O959" t="s">
        <v>1756</v>
      </c>
      <c r="P959" t="s">
        <v>211</v>
      </c>
      <c r="Q959" t="s">
        <v>1684</v>
      </c>
      <c r="R959" t="s">
        <v>1683</v>
      </c>
      <c r="S959">
        <v>2</v>
      </c>
      <c r="T959" s="121">
        <v>2958465</v>
      </c>
      <c r="U959">
        <v>1</v>
      </c>
      <c r="W959">
        <v>0</v>
      </c>
      <c r="X959" s="11">
        <v>240682.57</v>
      </c>
      <c r="Y959">
        <v>240682.57</v>
      </c>
      <c r="Z959">
        <v>0</v>
      </c>
      <c r="AA959" s="11">
        <v>0</v>
      </c>
      <c r="AB959" t="s">
        <v>397</v>
      </c>
    </row>
    <row r="960" spans="1:28" x14ac:dyDescent="0.2">
      <c r="A960">
        <v>905</v>
      </c>
      <c r="B960" t="s">
        <v>1750</v>
      </c>
      <c r="C960" t="s">
        <v>1750</v>
      </c>
      <c r="D960">
        <v>122185</v>
      </c>
      <c r="E960" t="s">
        <v>5171</v>
      </c>
      <c r="G960" t="s">
        <v>5172</v>
      </c>
      <c r="H960" t="s">
        <v>5173</v>
      </c>
      <c r="I960" t="s">
        <v>2315</v>
      </c>
      <c r="J960" t="s">
        <v>1947</v>
      </c>
      <c r="K960">
        <v>-4.5090469999999998</v>
      </c>
      <c r="L960">
        <v>52.823777</v>
      </c>
      <c r="M960" t="s">
        <v>1744</v>
      </c>
      <c r="N960" t="s">
        <v>1682</v>
      </c>
      <c r="O960" t="s">
        <v>1756</v>
      </c>
      <c r="P960" t="s">
        <v>211</v>
      </c>
      <c r="Q960" t="s">
        <v>1684</v>
      </c>
      <c r="R960" t="s">
        <v>1683</v>
      </c>
      <c r="S960">
        <v>2</v>
      </c>
      <c r="T960" s="121">
        <v>2958465</v>
      </c>
      <c r="U960">
        <v>1</v>
      </c>
      <c r="W960">
        <v>0</v>
      </c>
      <c r="X960" s="11">
        <v>135761.56</v>
      </c>
      <c r="Y960">
        <v>123882.08</v>
      </c>
      <c r="Z960">
        <v>11879.48</v>
      </c>
      <c r="AA960" s="11">
        <v>0</v>
      </c>
      <c r="AB960" t="s">
        <v>397</v>
      </c>
    </row>
    <row r="961" spans="1:28" x14ac:dyDescent="0.2">
      <c r="A961">
        <v>905</v>
      </c>
      <c r="B961" t="s">
        <v>1750</v>
      </c>
      <c r="C961" t="s">
        <v>1750</v>
      </c>
      <c r="D961">
        <v>122186</v>
      </c>
      <c r="E961" t="s">
        <v>5174</v>
      </c>
      <c r="G961" t="s">
        <v>5175</v>
      </c>
      <c r="H961" t="s">
        <v>5176</v>
      </c>
      <c r="I961" t="s">
        <v>5177</v>
      </c>
      <c r="J961" t="s">
        <v>5178</v>
      </c>
      <c r="K961">
        <v>-4.4922769999999996</v>
      </c>
      <c r="L961">
        <v>54.349694999999997</v>
      </c>
      <c r="M961" t="s">
        <v>5179</v>
      </c>
      <c r="N961" t="s">
        <v>1682</v>
      </c>
      <c r="O961" t="s">
        <v>1756</v>
      </c>
      <c r="P961" t="s">
        <v>211</v>
      </c>
      <c r="Q961" t="s">
        <v>1684</v>
      </c>
      <c r="R961" t="s">
        <v>1683</v>
      </c>
      <c r="S961">
        <v>2</v>
      </c>
      <c r="T961" s="121">
        <v>2958465</v>
      </c>
      <c r="U961">
        <v>3</v>
      </c>
      <c r="W961">
        <v>0</v>
      </c>
      <c r="X961" s="11">
        <v>581488.48</v>
      </c>
      <c r="Y961">
        <v>495833.29</v>
      </c>
      <c r="Z961">
        <v>85655.19</v>
      </c>
      <c r="AA961" s="11">
        <v>0</v>
      </c>
      <c r="AB961" t="s">
        <v>397</v>
      </c>
    </row>
    <row r="962" spans="1:28" x14ac:dyDescent="0.2">
      <c r="A962">
        <v>905</v>
      </c>
      <c r="B962" t="s">
        <v>1750</v>
      </c>
      <c r="C962" t="s">
        <v>1750</v>
      </c>
      <c r="D962">
        <v>122187</v>
      </c>
      <c r="E962" t="s">
        <v>5180</v>
      </c>
      <c r="G962" t="s">
        <v>5181</v>
      </c>
      <c r="H962" t="s">
        <v>5182</v>
      </c>
      <c r="I962" t="s">
        <v>5183</v>
      </c>
      <c r="J962" t="s">
        <v>2086</v>
      </c>
      <c r="K962">
        <v>-0.822986</v>
      </c>
      <c r="L962">
        <v>54.264834999999998</v>
      </c>
      <c r="M962" t="s">
        <v>1743</v>
      </c>
      <c r="N962" t="s">
        <v>1682</v>
      </c>
      <c r="O962" t="s">
        <v>1756</v>
      </c>
      <c r="P962" t="s">
        <v>211</v>
      </c>
      <c r="Q962" t="s">
        <v>1684</v>
      </c>
      <c r="R962" t="s">
        <v>1683</v>
      </c>
      <c r="S962">
        <v>2</v>
      </c>
      <c r="T962" s="121">
        <v>2958465</v>
      </c>
      <c r="U962">
        <v>1</v>
      </c>
      <c r="W962">
        <v>0</v>
      </c>
      <c r="X962" s="11">
        <v>194422.47</v>
      </c>
      <c r="Y962">
        <v>189357.47</v>
      </c>
      <c r="Z962">
        <v>5065</v>
      </c>
      <c r="AA962" s="11">
        <v>0</v>
      </c>
      <c r="AB962" t="s">
        <v>397</v>
      </c>
    </row>
    <row r="963" spans="1:28" x14ac:dyDescent="0.2">
      <c r="A963">
        <v>905</v>
      </c>
      <c r="B963" t="s">
        <v>1750</v>
      </c>
      <c r="C963" t="s">
        <v>1750</v>
      </c>
      <c r="D963">
        <v>122188</v>
      </c>
      <c r="E963" t="s">
        <v>5184</v>
      </c>
      <c r="G963" t="s">
        <v>5185</v>
      </c>
      <c r="H963" t="s">
        <v>5186</v>
      </c>
      <c r="I963" t="s">
        <v>5187</v>
      </c>
      <c r="J963" t="s">
        <v>1990</v>
      </c>
      <c r="K963">
        <v>-2.3564799999999999</v>
      </c>
      <c r="L963">
        <v>52.707985000000001</v>
      </c>
      <c r="M963" t="s">
        <v>1743</v>
      </c>
      <c r="N963" t="s">
        <v>1682</v>
      </c>
      <c r="O963" t="s">
        <v>1756</v>
      </c>
      <c r="P963" t="s">
        <v>211</v>
      </c>
      <c r="Q963" t="s">
        <v>1684</v>
      </c>
      <c r="R963" t="s">
        <v>1683</v>
      </c>
      <c r="S963">
        <v>2</v>
      </c>
      <c r="T963" s="121">
        <v>2958465</v>
      </c>
      <c r="U963">
        <v>2</v>
      </c>
      <c r="W963">
        <v>0</v>
      </c>
      <c r="X963" s="11">
        <v>172594.18</v>
      </c>
      <c r="Y963">
        <v>172594.18</v>
      </c>
      <c r="Z963">
        <v>0</v>
      </c>
      <c r="AA963" s="11">
        <v>0</v>
      </c>
      <c r="AB963" t="s">
        <v>397</v>
      </c>
    </row>
    <row r="964" spans="1:28" x14ac:dyDescent="0.2">
      <c r="A964">
        <v>905</v>
      </c>
      <c r="B964" t="s">
        <v>1750</v>
      </c>
      <c r="C964" t="s">
        <v>1750</v>
      </c>
      <c r="D964">
        <v>122189</v>
      </c>
      <c r="E964" t="s">
        <v>5188</v>
      </c>
      <c r="G964" t="s">
        <v>5189</v>
      </c>
      <c r="H964" t="s">
        <v>5190</v>
      </c>
      <c r="I964" t="s">
        <v>5191</v>
      </c>
      <c r="J964" t="s">
        <v>1942</v>
      </c>
      <c r="K964">
        <v>0.47304000000000002</v>
      </c>
      <c r="L964">
        <v>50.852690000000003</v>
      </c>
      <c r="M964" t="s">
        <v>1743</v>
      </c>
      <c r="N964" t="s">
        <v>1682</v>
      </c>
      <c r="O964" t="s">
        <v>1756</v>
      </c>
      <c r="P964" t="s">
        <v>211</v>
      </c>
      <c r="Q964" t="s">
        <v>1684</v>
      </c>
      <c r="R964" t="s">
        <v>1683</v>
      </c>
      <c r="S964">
        <v>2</v>
      </c>
      <c r="T964" s="121">
        <v>2958465</v>
      </c>
      <c r="U964">
        <v>1</v>
      </c>
      <c r="W964">
        <v>0</v>
      </c>
      <c r="X964" s="11">
        <v>180171.36</v>
      </c>
      <c r="Y964">
        <v>180171.36</v>
      </c>
      <c r="Z964">
        <v>0</v>
      </c>
      <c r="AA964" s="11">
        <v>0</v>
      </c>
      <c r="AB964" t="s">
        <v>397</v>
      </c>
    </row>
    <row r="965" spans="1:28" x14ac:dyDescent="0.2">
      <c r="A965">
        <v>905</v>
      </c>
      <c r="B965" t="s">
        <v>1750</v>
      </c>
      <c r="C965" t="s">
        <v>1750</v>
      </c>
      <c r="D965">
        <v>122190</v>
      </c>
      <c r="E965" t="s">
        <v>5192</v>
      </c>
      <c r="G965" t="s">
        <v>5193</v>
      </c>
      <c r="H965" t="s">
        <v>5194</v>
      </c>
      <c r="I965" t="s">
        <v>5195</v>
      </c>
      <c r="J965" t="s">
        <v>2086</v>
      </c>
      <c r="K965">
        <v>-2.3316599999999998</v>
      </c>
      <c r="L965">
        <v>54.351415000000003</v>
      </c>
      <c r="M965" t="s">
        <v>1743</v>
      </c>
      <c r="N965" t="s">
        <v>1682</v>
      </c>
      <c r="O965" t="s">
        <v>1756</v>
      </c>
      <c r="P965" t="s">
        <v>211</v>
      </c>
      <c r="Q965" t="s">
        <v>1684</v>
      </c>
      <c r="R965" t="s">
        <v>1683</v>
      </c>
      <c r="S965">
        <v>2</v>
      </c>
      <c r="T965" s="121">
        <v>2958465</v>
      </c>
      <c r="U965">
        <v>1</v>
      </c>
      <c r="W965">
        <v>0</v>
      </c>
      <c r="X965" s="11">
        <v>428901.08999999997</v>
      </c>
      <c r="Y965">
        <v>400780.43</v>
      </c>
      <c r="Z965">
        <v>28120.66</v>
      </c>
      <c r="AA965" s="11">
        <v>0</v>
      </c>
      <c r="AB965" t="s">
        <v>397</v>
      </c>
    </row>
    <row r="966" spans="1:28" x14ac:dyDescent="0.2">
      <c r="A966">
        <v>905</v>
      </c>
      <c r="B966" t="s">
        <v>1750</v>
      </c>
      <c r="C966" t="s">
        <v>1750</v>
      </c>
      <c r="D966">
        <v>122191</v>
      </c>
      <c r="E966" t="s">
        <v>5196</v>
      </c>
      <c r="G966" t="s">
        <v>5197</v>
      </c>
      <c r="H966" t="s">
        <v>5198</v>
      </c>
      <c r="I966" t="s">
        <v>1814</v>
      </c>
      <c r="J966" t="s">
        <v>1814</v>
      </c>
      <c r="K966">
        <v>-0.197801</v>
      </c>
      <c r="L966">
        <v>51.530240999999997</v>
      </c>
      <c r="M966" t="s">
        <v>1743</v>
      </c>
      <c r="N966" t="s">
        <v>1682</v>
      </c>
      <c r="O966" t="s">
        <v>1756</v>
      </c>
      <c r="P966" t="s">
        <v>211</v>
      </c>
      <c r="Q966" t="s">
        <v>1684</v>
      </c>
      <c r="R966" t="s">
        <v>1683</v>
      </c>
      <c r="S966">
        <v>2</v>
      </c>
      <c r="T966" s="121">
        <v>2958465</v>
      </c>
      <c r="U966">
        <v>2</v>
      </c>
      <c r="W966">
        <v>0</v>
      </c>
      <c r="X966" s="11">
        <v>24286.53</v>
      </c>
      <c r="Y966">
        <v>0</v>
      </c>
      <c r="Z966">
        <v>24286.53</v>
      </c>
      <c r="AA966" s="11">
        <v>0</v>
      </c>
      <c r="AB966" t="s">
        <v>397</v>
      </c>
    </row>
    <row r="967" spans="1:28" x14ac:dyDescent="0.2">
      <c r="A967">
        <v>905</v>
      </c>
      <c r="B967" t="s">
        <v>1750</v>
      </c>
      <c r="C967" t="s">
        <v>1750</v>
      </c>
      <c r="D967">
        <v>122192</v>
      </c>
      <c r="E967" t="s">
        <v>5199</v>
      </c>
      <c r="G967" t="s">
        <v>5200</v>
      </c>
      <c r="H967" t="s">
        <v>5201</v>
      </c>
      <c r="I967" t="s">
        <v>4377</v>
      </c>
      <c r="J967" t="s">
        <v>4377</v>
      </c>
      <c r="K967">
        <v>-1.906299</v>
      </c>
      <c r="L967">
        <v>50.729171000000001</v>
      </c>
      <c r="M967" t="s">
        <v>1743</v>
      </c>
      <c r="N967" t="s">
        <v>1682</v>
      </c>
      <c r="O967" t="s">
        <v>1756</v>
      </c>
      <c r="P967" t="s">
        <v>211</v>
      </c>
      <c r="Q967" t="s">
        <v>1684</v>
      </c>
      <c r="R967" t="s">
        <v>1683</v>
      </c>
      <c r="S967">
        <v>2</v>
      </c>
      <c r="T967" s="121">
        <v>2958465</v>
      </c>
      <c r="U967">
        <v>1</v>
      </c>
      <c r="W967">
        <v>0</v>
      </c>
      <c r="X967" s="11">
        <v>13053.62</v>
      </c>
      <c r="Y967">
        <v>0</v>
      </c>
      <c r="Z967">
        <v>13053.62</v>
      </c>
      <c r="AA967" s="11">
        <v>0</v>
      </c>
      <c r="AB967" t="s">
        <v>397</v>
      </c>
    </row>
    <row r="968" spans="1:28" x14ac:dyDescent="0.2">
      <c r="A968">
        <v>905</v>
      </c>
      <c r="B968" t="s">
        <v>1750</v>
      </c>
      <c r="C968" t="s">
        <v>1750</v>
      </c>
      <c r="D968">
        <v>122193</v>
      </c>
      <c r="E968" t="s">
        <v>5202</v>
      </c>
      <c r="G968" t="s">
        <v>5203</v>
      </c>
      <c r="H968" t="s">
        <v>5204</v>
      </c>
      <c r="I968" t="s">
        <v>3457</v>
      </c>
      <c r="J968" t="s">
        <v>2086</v>
      </c>
      <c r="K968">
        <v>-0.40903</v>
      </c>
      <c r="L968">
        <v>54.286678999999999</v>
      </c>
      <c r="M968" t="s">
        <v>1743</v>
      </c>
      <c r="N968" t="s">
        <v>1682</v>
      </c>
      <c r="O968" t="s">
        <v>1756</v>
      </c>
      <c r="P968" t="s">
        <v>211</v>
      </c>
      <c r="Q968" t="s">
        <v>1684</v>
      </c>
      <c r="R968" t="s">
        <v>1683</v>
      </c>
      <c r="S968">
        <v>2</v>
      </c>
      <c r="T968" s="121">
        <v>2958465</v>
      </c>
      <c r="U968">
        <v>1</v>
      </c>
      <c r="W968">
        <v>0</v>
      </c>
      <c r="X968" s="11">
        <v>290461.58</v>
      </c>
      <c r="Y968">
        <v>283660.89</v>
      </c>
      <c r="Z968">
        <v>6800.69</v>
      </c>
      <c r="AA968" s="11">
        <v>0</v>
      </c>
      <c r="AB968" t="s">
        <v>397</v>
      </c>
    </row>
    <row r="969" spans="1:28" x14ac:dyDescent="0.2">
      <c r="A969">
        <v>905</v>
      </c>
      <c r="B969" t="s">
        <v>1750</v>
      </c>
      <c r="C969" t="s">
        <v>1750</v>
      </c>
      <c r="D969">
        <v>122194</v>
      </c>
      <c r="E969" t="s">
        <v>5205</v>
      </c>
      <c r="G969" t="s">
        <v>5206</v>
      </c>
      <c r="H969" t="s">
        <v>5207</v>
      </c>
      <c r="I969" t="s">
        <v>3854</v>
      </c>
      <c r="J969" t="s">
        <v>2303</v>
      </c>
      <c r="K969">
        <v>-3.8533620000000002</v>
      </c>
      <c r="L969">
        <v>50.279684000000003</v>
      </c>
      <c r="M969" t="s">
        <v>1743</v>
      </c>
      <c r="N969" t="s">
        <v>1682</v>
      </c>
      <c r="O969" t="s">
        <v>1756</v>
      </c>
      <c r="P969" t="s">
        <v>211</v>
      </c>
      <c r="Q969" t="s">
        <v>1684</v>
      </c>
      <c r="R969" t="s">
        <v>1683</v>
      </c>
      <c r="S969">
        <v>2</v>
      </c>
      <c r="T969" s="121">
        <v>2958465</v>
      </c>
      <c r="U969">
        <v>1</v>
      </c>
      <c r="W969">
        <v>0</v>
      </c>
      <c r="X969" s="11">
        <v>449842.34</v>
      </c>
      <c r="Y969">
        <v>426134.26</v>
      </c>
      <c r="Z969">
        <v>23708.080000000002</v>
      </c>
      <c r="AA969" s="11">
        <v>0</v>
      </c>
      <c r="AB969" t="s">
        <v>397</v>
      </c>
    </row>
    <row r="970" spans="1:28" x14ac:dyDescent="0.2">
      <c r="A970">
        <v>905</v>
      </c>
      <c r="B970" t="s">
        <v>1750</v>
      </c>
      <c r="C970" t="s">
        <v>1750</v>
      </c>
      <c r="D970">
        <v>122195</v>
      </c>
      <c r="E970" t="s">
        <v>5208</v>
      </c>
      <c r="G970" t="s">
        <v>5209</v>
      </c>
      <c r="H970" t="s">
        <v>5210</v>
      </c>
      <c r="I970" t="s">
        <v>2185</v>
      </c>
      <c r="J970" t="s">
        <v>2186</v>
      </c>
      <c r="K970">
        <v>-2.2328399999999999</v>
      </c>
      <c r="L970">
        <v>53.588279999999997</v>
      </c>
      <c r="M970" t="s">
        <v>1743</v>
      </c>
      <c r="N970" t="s">
        <v>1682</v>
      </c>
      <c r="O970" t="s">
        <v>1756</v>
      </c>
      <c r="P970" t="s">
        <v>211</v>
      </c>
      <c r="Q970" t="s">
        <v>1684</v>
      </c>
      <c r="R970" t="s">
        <v>1683</v>
      </c>
      <c r="S970">
        <v>2</v>
      </c>
      <c r="T970" s="121">
        <v>2958465</v>
      </c>
      <c r="U970">
        <v>1</v>
      </c>
      <c r="W970">
        <v>0</v>
      </c>
      <c r="X970" s="11">
        <v>109189.49</v>
      </c>
      <c r="Y970">
        <v>109189.49</v>
      </c>
      <c r="Z970">
        <v>0</v>
      </c>
      <c r="AA970" s="11">
        <v>0</v>
      </c>
      <c r="AB970" t="s">
        <v>397</v>
      </c>
    </row>
    <row r="971" spans="1:28" x14ac:dyDescent="0.2">
      <c r="A971">
        <v>905</v>
      </c>
      <c r="B971" t="s">
        <v>1750</v>
      </c>
      <c r="C971" t="s">
        <v>1750</v>
      </c>
      <c r="D971">
        <v>122196</v>
      </c>
      <c r="E971" t="s">
        <v>5211</v>
      </c>
      <c r="G971" t="s">
        <v>5212</v>
      </c>
      <c r="H971" t="s">
        <v>5213</v>
      </c>
      <c r="I971" t="s">
        <v>1814</v>
      </c>
      <c r="J971" t="s">
        <v>1814</v>
      </c>
      <c r="K971">
        <v>-0.216002</v>
      </c>
      <c r="L971">
        <v>51.589069000000002</v>
      </c>
      <c r="M971" t="s">
        <v>1743</v>
      </c>
      <c r="N971" t="s">
        <v>1682</v>
      </c>
      <c r="O971" t="s">
        <v>1756</v>
      </c>
      <c r="P971" t="s">
        <v>211</v>
      </c>
      <c r="Q971" t="s">
        <v>1684</v>
      </c>
      <c r="R971" t="s">
        <v>1683</v>
      </c>
      <c r="S971">
        <v>2</v>
      </c>
      <c r="T971" s="121">
        <v>2958465</v>
      </c>
      <c r="U971">
        <v>1</v>
      </c>
      <c r="W971">
        <v>0</v>
      </c>
      <c r="X971" s="11">
        <v>432092.13</v>
      </c>
      <c r="Y971">
        <v>432092.13</v>
      </c>
      <c r="Z971">
        <v>0</v>
      </c>
      <c r="AA971" s="11">
        <v>0</v>
      </c>
      <c r="AB971" t="s">
        <v>397</v>
      </c>
    </row>
    <row r="972" spans="1:28" x14ac:dyDescent="0.2">
      <c r="A972">
        <v>905</v>
      </c>
      <c r="B972" t="s">
        <v>1750</v>
      </c>
      <c r="C972" t="s">
        <v>1750</v>
      </c>
      <c r="D972">
        <v>122197</v>
      </c>
      <c r="E972" t="s">
        <v>5214</v>
      </c>
      <c r="G972" t="s">
        <v>5215</v>
      </c>
      <c r="H972" t="s">
        <v>5216</v>
      </c>
      <c r="I972" t="s">
        <v>5217</v>
      </c>
      <c r="J972" t="s">
        <v>1814</v>
      </c>
      <c r="K972">
        <v>-0.23130000000000001</v>
      </c>
      <c r="L972">
        <v>51.404470000000003</v>
      </c>
      <c r="M972" t="s">
        <v>1743</v>
      </c>
      <c r="N972" t="s">
        <v>1682</v>
      </c>
      <c r="O972" t="s">
        <v>1756</v>
      </c>
      <c r="P972" t="s">
        <v>211</v>
      </c>
      <c r="Q972" t="s">
        <v>1684</v>
      </c>
      <c r="R972" t="s">
        <v>1683</v>
      </c>
      <c r="S972">
        <v>2</v>
      </c>
      <c r="T972" s="121">
        <v>2958465</v>
      </c>
      <c r="U972">
        <v>1</v>
      </c>
      <c r="W972">
        <v>0</v>
      </c>
      <c r="X972" s="11">
        <v>195953.97</v>
      </c>
      <c r="Y972">
        <v>181771.68</v>
      </c>
      <c r="Z972">
        <v>14182.29</v>
      </c>
      <c r="AA972" s="11">
        <v>0</v>
      </c>
      <c r="AB972" t="s">
        <v>397</v>
      </c>
    </row>
    <row r="973" spans="1:28" x14ac:dyDescent="0.2">
      <c r="A973">
        <v>905</v>
      </c>
      <c r="B973" t="s">
        <v>1750</v>
      </c>
      <c r="C973" t="s">
        <v>1750</v>
      </c>
      <c r="D973">
        <v>122198</v>
      </c>
      <c r="E973" t="s">
        <v>5218</v>
      </c>
      <c r="G973" t="s">
        <v>5219</v>
      </c>
      <c r="H973" t="s">
        <v>5220</v>
      </c>
      <c r="I973" t="s">
        <v>2449</v>
      </c>
      <c r="J973" t="s">
        <v>2062</v>
      </c>
      <c r="K973">
        <v>-5.3127129999999996</v>
      </c>
      <c r="L973">
        <v>50.086131000000002</v>
      </c>
      <c r="M973" t="s">
        <v>1743</v>
      </c>
      <c r="N973" t="s">
        <v>1682</v>
      </c>
      <c r="O973" t="s">
        <v>1756</v>
      </c>
      <c r="P973" t="s">
        <v>211</v>
      </c>
      <c r="Q973" t="s">
        <v>1684</v>
      </c>
      <c r="R973" t="s">
        <v>1683</v>
      </c>
      <c r="S973">
        <v>2</v>
      </c>
      <c r="T973" s="121">
        <v>2958465</v>
      </c>
      <c r="U973">
        <v>1</v>
      </c>
      <c r="W973">
        <v>0</v>
      </c>
      <c r="X973" s="11">
        <v>106197.11</v>
      </c>
      <c r="Y973">
        <v>100287.82</v>
      </c>
      <c r="Z973">
        <v>5909.29</v>
      </c>
      <c r="AA973" s="11">
        <v>0</v>
      </c>
      <c r="AB973" t="s">
        <v>397</v>
      </c>
    </row>
    <row r="974" spans="1:28" x14ac:dyDescent="0.2">
      <c r="A974">
        <v>905</v>
      </c>
      <c r="B974" t="s">
        <v>1750</v>
      </c>
      <c r="C974" t="s">
        <v>1750</v>
      </c>
      <c r="D974">
        <v>122199</v>
      </c>
      <c r="E974" t="s">
        <v>5221</v>
      </c>
      <c r="G974" t="s">
        <v>5222</v>
      </c>
      <c r="H974" t="s">
        <v>5223</v>
      </c>
      <c r="I974" t="s">
        <v>2815</v>
      </c>
      <c r="J974" t="s">
        <v>1926</v>
      </c>
      <c r="K974">
        <v>0.70238</v>
      </c>
      <c r="L974">
        <v>51.344105999999996</v>
      </c>
      <c r="M974" t="s">
        <v>1743</v>
      </c>
      <c r="N974" t="s">
        <v>1682</v>
      </c>
      <c r="O974" t="s">
        <v>1756</v>
      </c>
      <c r="P974" t="s">
        <v>211</v>
      </c>
      <c r="Q974" t="s">
        <v>1684</v>
      </c>
      <c r="R974" t="s">
        <v>1683</v>
      </c>
      <c r="S974">
        <v>2</v>
      </c>
      <c r="T974" s="121">
        <v>2958465</v>
      </c>
      <c r="U974">
        <v>1</v>
      </c>
      <c r="W974">
        <v>0</v>
      </c>
      <c r="X974" s="11">
        <v>497852.1</v>
      </c>
      <c r="Y974">
        <v>438759.22</v>
      </c>
      <c r="Z974">
        <v>59092.88</v>
      </c>
      <c r="AA974" s="11">
        <v>0</v>
      </c>
      <c r="AB974" t="s">
        <v>397</v>
      </c>
    </row>
    <row r="975" spans="1:28" x14ac:dyDescent="0.2">
      <c r="A975">
        <v>905</v>
      </c>
      <c r="B975" t="s">
        <v>1750</v>
      </c>
      <c r="C975" t="s">
        <v>1750</v>
      </c>
      <c r="D975">
        <v>122200</v>
      </c>
      <c r="E975" t="s">
        <v>5224</v>
      </c>
      <c r="G975" t="s">
        <v>5225</v>
      </c>
      <c r="H975" t="s">
        <v>5226</v>
      </c>
      <c r="I975" t="s">
        <v>5227</v>
      </c>
      <c r="J975" t="s">
        <v>2303</v>
      </c>
      <c r="K975">
        <v>-3.4986999999999999</v>
      </c>
      <c r="L975">
        <v>50.5486</v>
      </c>
      <c r="M975" t="s">
        <v>1743</v>
      </c>
      <c r="N975" t="s">
        <v>1682</v>
      </c>
      <c r="O975" t="s">
        <v>1756</v>
      </c>
      <c r="P975" t="s">
        <v>211</v>
      </c>
      <c r="Q975" t="s">
        <v>1684</v>
      </c>
      <c r="R975" t="s">
        <v>1683</v>
      </c>
      <c r="S975">
        <v>2</v>
      </c>
      <c r="T975" s="121">
        <v>2958465</v>
      </c>
      <c r="U975">
        <v>1</v>
      </c>
      <c r="W975">
        <v>0</v>
      </c>
      <c r="X975" s="11">
        <v>351206.38999999996</v>
      </c>
      <c r="Y975">
        <v>327569.23</v>
      </c>
      <c r="Z975">
        <v>23637.16</v>
      </c>
      <c r="AA975" s="11">
        <v>0</v>
      </c>
      <c r="AB975" t="s">
        <v>397</v>
      </c>
    </row>
    <row r="976" spans="1:28" x14ac:dyDescent="0.2">
      <c r="A976">
        <v>905</v>
      </c>
      <c r="B976" t="s">
        <v>1750</v>
      </c>
      <c r="C976" t="s">
        <v>1750</v>
      </c>
      <c r="D976">
        <v>122201</v>
      </c>
      <c r="E976" t="s">
        <v>5228</v>
      </c>
      <c r="G976" t="s">
        <v>5229</v>
      </c>
      <c r="H976" t="s">
        <v>5230</v>
      </c>
      <c r="I976" t="s">
        <v>5231</v>
      </c>
      <c r="J976" t="s">
        <v>5232</v>
      </c>
      <c r="K976">
        <v>-1.79037</v>
      </c>
      <c r="L976">
        <v>57.51097</v>
      </c>
      <c r="M976" t="s">
        <v>1825</v>
      </c>
      <c r="N976" t="s">
        <v>1682</v>
      </c>
      <c r="O976" t="s">
        <v>1756</v>
      </c>
      <c r="P976" t="s">
        <v>211</v>
      </c>
      <c r="Q976" t="s">
        <v>1684</v>
      </c>
      <c r="R976" t="s">
        <v>1683</v>
      </c>
      <c r="S976">
        <v>2</v>
      </c>
      <c r="T976" s="121">
        <v>2958465</v>
      </c>
      <c r="U976">
        <v>1</v>
      </c>
      <c r="W976">
        <v>0</v>
      </c>
      <c r="X976" s="11">
        <v>548902.27</v>
      </c>
      <c r="Y976">
        <v>548902.27</v>
      </c>
      <c r="Z976">
        <v>0</v>
      </c>
      <c r="AA976" s="11">
        <v>0</v>
      </c>
      <c r="AB976" t="s">
        <v>397</v>
      </c>
    </row>
    <row r="977" spans="1:28" x14ac:dyDescent="0.2">
      <c r="A977">
        <v>905</v>
      </c>
      <c r="B977" t="s">
        <v>1750</v>
      </c>
      <c r="C977" t="s">
        <v>1750</v>
      </c>
      <c r="D977">
        <v>122202</v>
      </c>
      <c r="E977" t="s">
        <v>5233</v>
      </c>
      <c r="G977" t="s">
        <v>5234</v>
      </c>
      <c r="H977" t="s">
        <v>5235</v>
      </c>
      <c r="I977" t="s">
        <v>1814</v>
      </c>
      <c r="J977" t="s">
        <v>1814</v>
      </c>
      <c r="K977">
        <v>-8.4820000000000007E-2</v>
      </c>
      <c r="L977">
        <v>51.567100000000003</v>
      </c>
      <c r="M977" t="s">
        <v>1743</v>
      </c>
      <c r="N977" t="s">
        <v>1682</v>
      </c>
      <c r="O977" t="s">
        <v>1756</v>
      </c>
      <c r="P977" t="s">
        <v>211</v>
      </c>
      <c r="Q977" t="s">
        <v>1684</v>
      </c>
      <c r="R977" t="s">
        <v>1683</v>
      </c>
      <c r="S977">
        <v>2</v>
      </c>
      <c r="T977" s="121">
        <v>2958465</v>
      </c>
      <c r="U977">
        <v>1</v>
      </c>
      <c r="W977">
        <v>0</v>
      </c>
      <c r="X977" s="11">
        <v>222240.91</v>
      </c>
      <c r="Y977">
        <v>222240.91</v>
      </c>
      <c r="Z977">
        <v>0</v>
      </c>
      <c r="AA977" s="11">
        <v>0</v>
      </c>
      <c r="AB977" t="s">
        <v>397</v>
      </c>
    </row>
    <row r="978" spans="1:28" x14ac:dyDescent="0.2">
      <c r="A978">
        <v>905</v>
      </c>
      <c r="B978" t="s">
        <v>1750</v>
      </c>
      <c r="C978" t="s">
        <v>1750</v>
      </c>
      <c r="D978">
        <v>122203</v>
      </c>
      <c r="E978" t="s">
        <v>5236</v>
      </c>
      <c r="G978" t="s">
        <v>5237</v>
      </c>
      <c r="H978" t="s">
        <v>5238</v>
      </c>
      <c r="I978" t="s">
        <v>5239</v>
      </c>
      <c r="J978" t="s">
        <v>2062</v>
      </c>
      <c r="K978">
        <v>-5.0945200000000002</v>
      </c>
      <c r="L978">
        <v>50.214030000000001</v>
      </c>
      <c r="M978" t="s">
        <v>1743</v>
      </c>
      <c r="N978" t="s">
        <v>1682</v>
      </c>
      <c r="O978" t="s">
        <v>1756</v>
      </c>
      <c r="P978" t="s">
        <v>211</v>
      </c>
      <c r="Q978" t="s">
        <v>1684</v>
      </c>
      <c r="R978" t="s">
        <v>1683</v>
      </c>
      <c r="S978">
        <v>2</v>
      </c>
      <c r="T978" s="121">
        <v>2958465</v>
      </c>
      <c r="U978">
        <v>1</v>
      </c>
      <c r="W978">
        <v>0</v>
      </c>
      <c r="X978" s="11">
        <v>198224.03999999998</v>
      </c>
      <c r="Y978">
        <v>186982.05</v>
      </c>
      <c r="Z978">
        <v>11241.99</v>
      </c>
      <c r="AA978" s="11">
        <v>0</v>
      </c>
      <c r="AB978" t="s">
        <v>397</v>
      </c>
    </row>
    <row r="979" spans="1:28" x14ac:dyDescent="0.2">
      <c r="A979">
        <v>905</v>
      </c>
      <c r="B979" t="s">
        <v>1750</v>
      </c>
      <c r="C979" t="s">
        <v>1750</v>
      </c>
      <c r="D979">
        <v>122204</v>
      </c>
      <c r="E979" t="s">
        <v>5240</v>
      </c>
      <c r="G979" t="s">
        <v>5241</v>
      </c>
      <c r="H979" t="s">
        <v>5242</v>
      </c>
      <c r="I979" t="s">
        <v>5243</v>
      </c>
      <c r="J979" t="s">
        <v>4147</v>
      </c>
      <c r="K979">
        <v>-4.2628320000000004</v>
      </c>
      <c r="L979">
        <v>52.232241999999999</v>
      </c>
      <c r="M979" t="s">
        <v>1744</v>
      </c>
      <c r="N979" t="s">
        <v>1682</v>
      </c>
      <c r="O979" t="s">
        <v>1756</v>
      </c>
      <c r="P979" t="s">
        <v>211</v>
      </c>
      <c r="Q979" t="s">
        <v>1684</v>
      </c>
      <c r="R979" t="s">
        <v>1683</v>
      </c>
      <c r="S979">
        <v>2</v>
      </c>
      <c r="T979" s="121">
        <v>2958465</v>
      </c>
      <c r="U979">
        <v>1</v>
      </c>
      <c r="W979">
        <v>0</v>
      </c>
      <c r="X979" s="11">
        <v>289727.85000000003</v>
      </c>
      <c r="Y979">
        <v>286771.02</v>
      </c>
      <c r="Z979">
        <v>2956.83</v>
      </c>
      <c r="AA979" s="11">
        <v>0</v>
      </c>
      <c r="AB979" t="s">
        <v>397</v>
      </c>
    </row>
    <row r="980" spans="1:28" x14ac:dyDescent="0.2">
      <c r="A980">
        <v>905</v>
      </c>
      <c r="B980" t="s">
        <v>1750</v>
      </c>
      <c r="C980" t="s">
        <v>1750</v>
      </c>
      <c r="D980">
        <v>122205</v>
      </c>
      <c r="E980" t="s">
        <v>5244</v>
      </c>
      <c r="G980" t="s">
        <v>5245</v>
      </c>
      <c r="H980" t="s">
        <v>5246</v>
      </c>
      <c r="I980" t="s">
        <v>5247</v>
      </c>
      <c r="J980" t="s">
        <v>1926</v>
      </c>
      <c r="K980">
        <v>1.06918</v>
      </c>
      <c r="L980">
        <v>51.354340000000001</v>
      </c>
      <c r="M980" t="s">
        <v>1743</v>
      </c>
      <c r="N980" t="s">
        <v>1682</v>
      </c>
      <c r="O980" t="s">
        <v>1756</v>
      </c>
      <c r="P980" t="s">
        <v>211</v>
      </c>
      <c r="Q980" t="s">
        <v>1684</v>
      </c>
      <c r="R980" t="s">
        <v>1683</v>
      </c>
      <c r="S980">
        <v>2</v>
      </c>
      <c r="T980" s="121">
        <v>2958465</v>
      </c>
      <c r="U980">
        <v>1</v>
      </c>
      <c r="W980">
        <v>0</v>
      </c>
      <c r="X980" s="11">
        <v>498053.19</v>
      </c>
      <c r="Y980">
        <v>421167.39</v>
      </c>
      <c r="Z980">
        <v>76885.8</v>
      </c>
      <c r="AA980" s="11">
        <v>0</v>
      </c>
      <c r="AB980" t="s">
        <v>397</v>
      </c>
    </row>
    <row r="981" spans="1:28" x14ac:dyDescent="0.2">
      <c r="A981">
        <v>905</v>
      </c>
      <c r="B981" t="s">
        <v>1750</v>
      </c>
      <c r="C981" t="s">
        <v>1750</v>
      </c>
      <c r="D981">
        <v>122206</v>
      </c>
      <c r="E981" t="s">
        <v>5248</v>
      </c>
      <c r="G981" t="s">
        <v>5249</v>
      </c>
      <c r="H981" t="s">
        <v>5250</v>
      </c>
      <c r="I981" t="s">
        <v>5251</v>
      </c>
      <c r="J981" t="s">
        <v>1835</v>
      </c>
      <c r="K981">
        <v>-1.6609</v>
      </c>
      <c r="L981">
        <v>52.60819</v>
      </c>
      <c r="M981" t="s">
        <v>1743</v>
      </c>
      <c r="N981" t="s">
        <v>1682</v>
      </c>
      <c r="O981" t="s">
        <v>1756</v>
      </c>
      <c r="P981" t="s">
        <v>211</v>
      </c>
      <c r="Q981" t="s">
        <v>1684</v>
      </c>
      <c r="R981" t="s">
        <v>1683</v>
      </c>
      <c r="S981">
        <v>2</v>
      </c>
      <c r="T981" s="121">
        <v>2958465</v>
      </c>
      <c r="U981">
        <v>8</v>
      </c>
      <c r="W981">
        <v>0</v>
      </c>
      <c r="X981" s="11">
        <v>980728.7</v>
      </c>
      <c r="Y981">
        <v>980728.7</v>
      </c>
      <c r="Z981">
        <v>0</v>
      </c>
      <c r="AA981" s="11">
        <v>0</v>
      </c>
      <c r="AB981" t="s">
        <v>397</v>
      </c>
    </row>
    <row r="982" spans="1:28" x14ac:dyDescent="0.2">
      <c r="A982">
        <v>905</v>
      </c>
      <c r="B982" t="s">
        <v>1750</v>
      </c>
      <c r="C982" t="s">
        <v>1750</v>
      </c>
      <c r="D982">
        <v>122207</v>
      </c>
      <c r="E982" t="s">
        <v>5252</v>
      </c>
      <c r="G982" t="s">
        <v>5253</v>
      </c>
      <c r="H982" t="s">
        <v>5254</v>
      </c>
      <c r="I982" t="s">
        <v>5255</v>
      </c>
      <c r="J982" t="s">
        <v>1814</v>
      </c>
      <c r="K982">
        <v>-0.1918</v>
      </c>
      <c r="L982">
        <v>51.599930000000001</v>
      </c>
      <c r="M982" t="s">
        <v>1743</v>
      </c>
      <c r="N982" t="s">
        <v>1682</v>
      </c>
      <c r="O982" t="s">
        <v>1756</v>
      </c>
      <c r="P982" t="s">
        <v>211</v>
      </c>
      <c r="Q982" t="s">
        <v>1684</v>
      </c>
      <c r="R982" t="s">
        <v>1683</v>
      </c>
      <c r="S982">
        <v>2</v>
      </c>
      <c r="T982" s="121">
        <v>2958465</v>
      </c>
      <c r="U982">
        <v>1</v>
      </c>
      <c r="W982">
        <v>0</v>
      </c>
      <c r="X982" s="11">
        <v>135429.62</v>
      </c>
      <c r="Y982">
        <v>123611.04</v>
      </c>
      <c r="Z982">
        <v>11818.58</v>
      </c>
      <c r="AA982" s="11">
        <v>0</v>
      </c>
      <c r="AB982" t="s">
        <v>397</v>
      </c>
    </row>
    <row r="983" spans="1:28" x14ac:dyDescent="0.2">
      <c r="A983">
        <v>905</v>
      </c>
      <c r="B983" t="s">
        <v>1750</v>
      </c>
      <c r="C983" t="s">
        <v>1750</v>
      </c>
      <c r="D983">
        <v>122208</v>
      </c>
      <c r="E983" t="s">
        <v>5256</v>
      </c>
      <c r="G983" t="s">
        <v>5257</v>
      </c>
      <c r="H983" t="s">
        <v>5258</v>
      </c>
      <c r="I983" t="s">
        <v>3902</v>
      </c>
      <c r="J983" t="s">
        <v>3902</v>
      </c>
      <c r="K983">
        <v>-1.1226</v>
      </c>
      <c r="L983">
        <v>53.531289999999998</v>
      </c>
      <c r="M983" t="s">
        <v>1743</v>
      </c>
      <c r="N983" t="s">
        <v>1682</v>
      </c>
      <c r="O983" t="s">
        <v>1756</v>
      </c>
      <c r="P983" t="s">
        <v>211</v>
      </c>
      <c r="Q983" t="s">
        <v>1684</v>
      </c>
      <c r="R983" t="s">
        <v>1683</v>
      </c>
      <c r="S983">
        <v>2</v>
      </c>
      <c r="T983" s="121">
        <v>2958465</v>
      </c>
      <c r="U983">
        <v>7</v>
      </c>
      <c r="W983">
        <v>0</v>
      </c>
      <c r="X983" s="11">
        <v>821893.29999999993</v>
      </c>
      <c r="Y983">
        <v>800877.85</v>
      </c>
      <c r="Z983">
        <v>21015.45</v>
      </c>
      <c r="AA983" s="11">
        <v>0</v>
      </c>
      <c r="AB983" t="s">
        <v>397</v>
      </c>
    </row>
    <row r="984" spans="1:28" x14ac:dyDescent="0.2">
      <c r="A984">
        <v>905</v>
      </c>
      <c r="B984" t="s">
        <v>1750</v>
      </c>
      <c r="C984" t="s">
        <v>1750</v>
      </c>
      <c r="D984">
        <v>122209</v>
      </c>
      <c r="E984" t="s">
        <v>5259</v>
      </c>
      <c r="G984" t="s">
        <v>5260</v>
      </c>
      <c r="H984" t="s">
        <v>5261</v>
      </c>
      <c r="I984" t="s">
        <v>5262</v>
      </c>
      <c r="J984" t="s">
        <v>1814</v>
      </c>
      <c r="K984">
        <v>-0.10829999999999999</v>
      </c>
      <c r="L984">
        <v>51.329090000000001</v>
      </c>
      <c r="M984" t="s">
        <v>1743</v>
      </c>
      <c r="N984" t="s">
        <v>1682</v>
      </c>
      <c r="O984" t="s">
        <v>1756</v>
      </c>
      <c r="P984" t="s">
        <v>211</v>
      </c>
      <c r="Q984" t="s">
        <v>1684</v>
      </c>
      <c r="R984" t="s">
        <v>1683</v>
      </c>
      <c r="S984">
        <v>2</v>
      </c>
      <c r="T984" s="121">
        <v>2958465</v>
      </c>
      <c r="U984">
        <v>1</v>
      </c>
      <c r="W984">
        <v>0</v>
      </c>
      <c r="X984" s="11">
        <v>137895.75</v>
      </c>
      <c r="Y984">
        <v>137895.75</v>
      </c>
      <c r="Z984">
        <v>0</v>
      </c>
      <c r="AA984" s="11">
        <v>0</v>
      </c>
      <c r="AB984" t="s">
        <v>397</v>
      </c>
    </row>
    <row r="985" spans="1:28" x14ac:dyDescent="0.2">
      <c r="A985">
        <v>905</v>
      </c>
      <c r="B985" t="s">
        <v>1750</v>
      </c>
      <c r="C985" t="s">
        <v>1750</v>
      </c>
      <c r="D985">
        <v>122210</v>
      </c>
      <c r="E985" t="s">
        <v>5263</v>
      </c>
      <c r="G985" t="s">
        <v>5264</v>
      </c>
      <c r="H985" t="s">
        <v>5265</v>
      </c>
      <c r="I985" t="s">
        <v>2061</v>
      </c>
      <c r="J985" t="s">
        <v>2062</v>
      </c>
      <c r="K985">
        <v>-4.9752770000000002</v>
      </c>
      <c r="L985">
        <v>50.543444000000001</v>
      </c>
      <c r="M985" t="s">
        <v>1743</v>
      </c>
      <c r="N985" t="s">
        <v>1682</v>
      </c>
      <c r="O985" t="s">
        <v>1756</v>
      </c>
      <c r="P985" t="s">
        <v>211</v>
      </c>
      <c r="Q985" t="s">
        <v>1684</v>
      </c>
      <c r="R985" t="s">
        <v>1683</v>
      </c>
      <c r="S985">
        <v>2</v>
      </c>
      <c r="T985" s="121">
        <v>2958465</v>
      </c>
      <c r="U985">
        <v>1</v>
      </c>
      <c r="W985">
        <v>0</v>
      </c>
      <c r="X985" s="11">
        <v>259070.77000000002</v>
      </c>
      <c r="Y985">
        <v>235395.16</v>
      </c>
      <c r="Z985">
        <v>23675.61</v>
      </c>
      <c r="AA985" s="11">
        <v>0</v>
      </c>
      <c r="AB985" t="s">
        <v>397</v>
      </c>
    </row>
    <row r="986" spans="1:28" x14ac:dyDescent="0.2">
      <c r="A986">
        <v>905</v>
      </c>
      <c r="B986" t="s">
        <v>1750</v>
      </c>
      <c r="C986" t="s">
        <v>1750</v>
      </c>
      <c r="D986">
        <v>122211</v>
      </c>
      <c r="E986" t="s">
        <v>5266</v>
      </c>
      <c r="G986" t="s">
        <v>5267</v>
      </c>
      <c r="H986" t="s">
        <v>5268</v>
      </c>
      <c r="I986" t="s">
        <v>3247</v>
      </c>
      <c r="J986" t="s">
        <v>2097</v>
      </c>
      <c r="K986">
        <v>-2.3061539999999998</v>
      </c>
      <c r="L986">
        <v>53.678381000000002</v>
      </c>
      <c r="M986" t="s">
        <v>1743</v>
      </c>
      <c r="N986" t="s">
        <v>1682</v>
      </c>
      <c r="O986" t="s">
        <v>1756</v>
      </c>
      <c r="P986" t="s">
        <v>211</v>
      </c>
      <c r="Q986" t="s">
        <v>1684</v>
      </c>
      <c r="R986" t="s">
        <v>1683</v>
      </c>
      <c r="S986">
        <v>2</v>
      </c>
      <c r="T986" s="121">
        <v>2958465</v>
      </c>
      <c r="U986">
        <v>2</v>
      </c>
      <c r="W986">
        <v>0</v>
      </c>
      <c r="X986" s="11">
        <v>433088.62</v>
      </c>
      <c r="Y986">
        <v>433088.62</v>
      </c>
      <c r="Z986">
        <v>0</v>
      </c>
      <c r="AA986" s="11">
        <v>0</v>
      </c>
      <c r="AB986" t="s">
        <v>397</v>
      </c>
    </row>
    <row r="987" spans="1:28" x14ac:dyDescent="0.2">
      <c r="A987">
        <v>905</v>
      </c>
      <c r="B987" t="s">
        <v>1750</v>
      </c>
      <c r="C987" t="s">
        <v>1750</v>
      </c>
      <c r="D987">
        <v>122212</v>
      </c>
      <c r="E987" t="s">
        <v>5269</v>
      </c>
      <c r="G987" t="s">
        <v>5270</v>
      </c>
      <c r="H987" t="s">
        <v>5271</v>
      </c>
      <c r="I987" t="s">
        <v>1814</v>
      </c>
      <c r="J987" t="s">
        <v>1814</v>
      </c>
      <c r="K987">
        <v>-0.17535600000000001</v>
      </c>
      <c r="L987">
        <v>51.554667999999999</v>
      </c>
      <c r="M987" t="s">
        <v>1743</v>
      </c>
      <c r="N987" t="s">
        <v>1682</v>
      </c>
      <c r="O987" t="s">
        <v>1756</v>
      </c>
      <c r="P987" t="s">
        <v>211</v>
      </c>
      <c r="Q987" t="s">
        <v>1684</v>
      </c>
      <c r="R987" t="s">
        <v>1683</v>
      </c>
      <c r="S987">
        <v>2</v>
      </c>
      <c r="T987" s="121">
        <v>2958465</v>
      </c>
      <c r="U987">
        <v>1</v>
      </c>
      <c r="W987">
        <v>0</v>
      </c>
      <c r="X987" s="11">
        <v>23637.16</v>
      </c>
      <c r="Y987">
        <v>0</v>
      </c>
      <c r="Z987">
        <v>23637.16</v>
      </c>
      <c r="AA987" s="11">
        <v>0</v>
      </c>
      <c r="AB987" t="s">
        <v>397</v>
      </c>
    </row>
    <row r="988" spans="1:28" x14ac:dyDescent="0.2">
      <c r="A988">
        <v>905</v>
      </c>
      <c r="B988" t="s">
        <v>1750</v>
      </c>
      <c r="C988" t="s">
        <v>1750</v>
      </c>
      <c r="D988">
        <v>122213</v>
      </c>
      <c r="E988" t="s">
        <v>5272</v>
      </c>
      <c r="G988" t="s">
        <v>5273</v>
      </c>
      <c r="H988" t="s">
        <v>5274</v>
      </c>
      <c r="I988" t="s">
        <v>2011</v>
      </c>
      <c r="J988" t="s">
        <v>2104</v>
      </c>
      <c r="K988">
        <v>-2.5816300000000001</v>
      </c>
      <c r="L988">
        <v>51.436250000000001</v>
      </c>
      <c r="M988" t="s">
        <v>1743</v>
      </c>
      <c r="N988" t="s">
        <v>1682</v>
      </c>
      <c r="O988" t="s">
        <v>1756</v>
      </c>
      <c r="P988" t="s">
        <v>211</v>
      </c>
      <c r="Q988" t="s">
        <v>1684</v>
      </c>
      <c r="R988" t="s">
        <v>1683</v>
      </c>
      <c r="S988">
        <v>2</v>
      </c>
      <c r="T988" s="121">
        <v>2958465</v>
      </c>
      <c r="U988">
        <v>1</v>
      </c>
      <c r="W988">
        <v>0</v>
      </c>
      <c r="X988" s="11">
        <v>247222.05</v>
      </c>
      <c r="Y988">
        <v>247222.05</v>
      </c>
      <c r="Z988">
        <v>0</v>
      </c>
      <c r="AA988" s="11">
        <v>0</v>
      </c>
      <c r="AB988" t="s">
        <v>397</v>
      </c>
    </row>
    <row r="989" spans="1:28" x14ac:dyDescent="0.2">
      <c r="A989">
        <v>905</v>
      </c>
      <c r="B989" t="s">
        <v>1750</v>
      </c>
      <c r="C989" t="s">
        <v>1750</v>
      </c>
      <c r="D989">
        <v>122214</v>
      </c>
      <c r="E989" t="s">
        <v>5275</v>
      </c>
      <c r="G989" t="s">
        <v>5276</v>
      </c>
      <c r="H989" t="s">
        <v>5277</v>
      </c>
      <c r="I989" t="s">
        <v>2933</v>
      </c>
      <c r="J989" t="s">
        <v>2086</v>
      </c>
      <c r="K989">
        <v>-1.5453710000000001</v>
      </c>
      <c r="L989">
        <v>53.991193000000003</v>
      </c>
      <c r="M989" t="s">
        <v>1743</v>
      </c>
      <c r="N989" t="s">
        <v>1682</v>
      </c>
      <c r="O989" t="s">
        <v>1756</v>
      </c>
      <c r="P989" t="s">
        <v>211</v>
      </c>
      <c r="Q989" t="s">
        <v>1684</v>
      </c>
      <c r="R989" t="s">
        <v>1683</v>
      </c>
      <c r="S989">
        <v>2</v>
      </c>
      <c r="T989" s="121">
        <v>2958465</v>
      </c>
      <c r="U989">
        <v>4</v>
      </c>
      <c r="W989">
        <v>0</v>
      </c>
      <c r="X989" s="11">
        <v>1354514.05</v>
      </c>
      <c r="Y989">
        <v>1354514.05</v>
      </c>
      <c r="Z989">
        <v>0</v>
      </c>
      <c r="AA989" s="11">
        <v>0</v>
      </c>
      <c r="AB989" t="s">
        <v>397</v>
      </c>
    </row>
    <row r="990" spans="1:28" x14ac:dyDescent="0.2">
      <c r="A990">
        <v>905</v>
      </c>
      <c r="B990" t="s">
        <v>1750</v>
      </c>
      <c r="C990" t="s">
        <v>1750</v>
      </c>
      <c r="D990">
        <v>122215</v>
      </c>
      <c r="E990" t="s">
        <v>5278</v>
      </c>
      <c r="G990" t="s">
        <v>5279</v>
      </c>
      <c r="H990" t="s">
        <v>5280</v>
      </c>
      <c r="I990" t="s">
        <v>3590</v>
      </c>
      <c r="J990" t="s">
        <v>1947</v>
      </c>
      <c r="K990">
        <v>-4.045871</v>
      </c>
      <c r="L990">
        <v>52.546239</v>
      </c>
      <c r="M990" t="s">
        <v>1744</v>
      </c>
      <c r="N990" t="s">
        <v>1682</v>
      </c>
      <c r="O990" t="s">
        <v>1756</v>
      </c>
      <c r="P990" t="s">
        <v>211</v>
      </c>
      <c r="Q990" t="s">
        <v>1684</v>
      </c>
      <c r="R990" t="s">
        <v>1683</v>
      </c>
      <c r="S990">
        <v>2</v>
      </c>
      <c r="T990" s="121">
        <v>2958465</v>
      </c>
      <c r="U990">
        <v>2</v>
      </c>
      <c r="W990">
        <v>0</v>
      </c>
      <c r="X990" s="11">
        <v>1048115.29</v>
      </c>
      <c r="Y990">
        <v>989076.62</v>
      </c>
      <c r="Z990">
        <v>59038.67</v>
      </c>
      <c r="AA990" s="11">
        <v>0</v>
      </c>
      <c r="AB990" t="s">
        <v>397</v>
      </c>
    </row>
    <row r="991" spans="1:28" x14ac:dyDescent="0.2">
      <c r="A991">
        <v>905</v>
      </c>
      <c r="B991" t="s">
        <v>1750</v>
      </c>
      <c r="C991" t="s">
        <v>1750</v>
      </c>
      <c r="D991">
        <v>122216</v>
      </c>
      <c r="E991" t="s">
        <v>5281</v>
      </c>
      <c r="G991" t="s">
        <v>5282</v>
      </c>
      <c r="H991" t="s">
        <v>5283</v>
      </c>
      <c r="I991" t="s">
        <v>4543</v>
      </c>
      <c r="J991" t="s">
        <v>2108</v>
      </c>
      <c r="K991">
        <v>-1.3573</v>
      </c>
      <c r="L991">
        <v>53.725929999999998</v>
      </c>
      <c r="M991" t="s">
        <v>1743</v>
      </c>
      <c r="N991" t="s">
        <v>1682</v>
      </c>
      <c r="O991" t="s">
        <v>1756</v>
      </c>
      <c r="P991" t="s">
        <v>211</v>
      </c>
      <c r="Q991" t="s">
        <v>1684</v>
      </c>
      <c r="R991" t="s">
        <v>1683</v>
      </c>
      <c r="S991">
        <v>2</v>
      </c>
      <c r="T991" s="121">
        <v>2958465</v>
      </c>
      <c r="U991">
        <v>2</v>
      </c>
      <c r="W991">
        <v>0</v>
      </c>
      <c r="X991" s="11">
        <v>189185.22</v>
      </c>
      <c r="Y991">
        <v>189185.22</v>
      </c>
      <c r="Z991">
        <v>0</v>
      </c>
      <c r="AA991" s="11">
        <v>0</v>
      </c>
      <c r="AB991" t="s">
        <v>397</v>
      </c>
    </row>
    <row r="992" spans="1:28" x14ac:dyDescent="0.2">
      <c r="A992">
        <v>905</v>
      </c>
      <c r="B992" t="s">
        <v>1750</v>
      </c>
      <c r="C992" t="s">
        <v>1750</v>
      </c>
      <c r="D992">
        <v>122217</v>
      </c>
      <c r="E992" t="s">
        <v>5284</v>
      </c>
      <c r="G992" t="s">
        <v>5285</v>
      </c>
      <c r="H992" t="s">
        <v>5286</v>
      </c>
      <c r="I992" t="s">
        <v>2061</v>
      </c>
      <c r="J992" t="s">
        <v>2062</v>
      </c>
      <c r="K992">
        <v>-5.0072299999999998</v>
      </c>
      <c r="L992">
        <v>50.529587999999997</v>
      </c>
      <c r="M992" t="s">
        <v>1743</v>
      </c>
      <c r="N992" t="s">
        <v>1682</v>
      </c>
      <c r="O992" t="s">
        <v>1756</v>
      </c>
      <c r="P992" t="s">
        <v>211</v>
      </c>
      <c r="Q992" t="s">
        <v>1684</v>
      </c>
      <c r="R992" t="s">
        <v>1683</v>
      </c>
      <c r="S992">
        <v>2</v>
      </c>
      <c r="T992" s="121">
        <v>2958465</v>
      </c>
      <c r="U992">
        <v>1</v>
      </c>
      <c r="W992">
        <v>0</v>
      </c>
      <c r="X992" s="11">
        <v>410506.49</v>
      </c>
      <c r="Y992">
        <v>383022.56</v>
      </c>
      <c r="Z992">
        <v>27483.93</v>
      </c>
      <c r="AA992" s="11">
        <v>0</v>
      </c>
      <c r="AB992" t="s">
        <v>397</v>
      </c>
    </row>
    <row r="993" spans="1:28" x14ac:dyDescent="0.2">
      <c r="A993">
        <v>905</v>
      </c>
      <c r="B993" t="s">
        <v>1750</v>
      </c>
      <c r="C993" t="s">
        <v>1750</v>
      </c>
      <c r="D993">
        <v>122218</v>
      </c>
      <c r="E993" t="s">
        <v>5287</v>
      </c>
      <c r="G993" t="s">
        <v>5288</v>
      </c>
      <c r="H993" t="s">
        <v>5289</v>
      </c>
      <c r="I993" t="s">
        <v>1876</v>
      </c>
      <c r="J993" t="s">
        <v>1876</v>
      </c>
      <c r="K993">
        <v>-1.47221</v>
      </c>
      <c r="L993">
        <v>52.406440000000003</v>
      </c>
      <c r="M993" t="s">
        <v>1743</v>
      </c>
      <c r="N993" t="s">
        <v>1682</v>
      </c>
      <c r="O993" t="s">
        <v>1756</v>
      </c>
      <c r="P993" t="s">
        <v>211</v>
      </c>
      <c r="Q993" t="s">
        <v>1684</v>
      </c>
      <c r="R993" t="s">
        <v>1683</v>
      </c>
      <c r="S993">
        <v>2</v>
      </c>
      <c r="T993" s="121">
        <v>2958465</v>
      </c>
      <c r="U993">
        <v>1</v>
      </c>
      <c r="W993">
        <v>0</v>
      </c>
      <c r="X993" s="11">
        <v>87655.12</v>
      </c>
      <c r="Y993">
        <v>77726</v>
      </c>
      <c r="Z993">
        <v>9929.1200000000008</v>
      </c>
      <c r="AA993" s="11">
        <v>0</v>
      </c>
      <c r="AB993" t="s">
        <v>397</v>
      </c>
    </row>
    <row r="994" spans="1:28" x14ac:dyDescent="0.2">
      <c r="A994">
        <v>905</v>
      </c>
      <c r="B994" t="s">
        <v>1750</v>
      </c>
      <c r="C994" t="s">
        <v>1750</v>
      </c>
      <c r="D994">
        <v>122219</v>
      </c>
      <c r="E994" t="s">
        <v>5290</v>
      </c>
      <c r="G994" t="s">
        <v>5291</v>
      </c>
      <c r="H994" t="s">
        <v>5292</v>
      </c>
      <c r="I994" t="s">
        <v>1814</v>
      </c>
      <c r="J994" t="s">
        <v>1814</v>
      </c>
      <c r="K994">
        <v>-0.220586</v>
      </c>
      <c r="L994">
        <v>51.458342000000002</v>
      </c>
      <c r="M994" t="s">
        <v>1743</v>
      </c>
      <c r="N994" t="s">
        <v>1682</v>
      </c>
      <c r="O994" t="s">
        <v>1756</v>
      </c>
      <c r="P994" t="s">
        <v>211</v>
      </c>
      <c r="Q994" t="s">
        <v>1684</v>
      </c>
      <c r="R994" t="s">
        <v>1683</v>
      </c>
      <c r="S994">
        <v>2</v>
      </c>
      <c r="T994" s="121">
        <v>2958465</v>
      </c>
      <c r="U994">
        <v>1</v>
      </c>
      <c r="W994">
        <v>0</v>
      </c>
      <c r="X994" s="11">
        <v>20682.509999999998</v>
      </c>
      <c r="Y994">
        <v>0</v>
      </c>
      <c r="Z994">
        <v>20682.509999999998</v>
      </c>
      <c r="AA994" s="11">
        <v>0</v>
      </c>
      <c r="AB994" t="s">
        <v>397</v>
      </c>
    </row>
    <row r="995" spans="1:28" x14ac:dyDescent="0.2">
      <c r="A995">
        <v>905</v>
      </c>
      <c r="B995" t="s">
        <v>1750</v>
      </c>
      <c r="C995" t="s">
        <v>1750</v>
      </c>
      <c r="D995">
        <v>122220</v>
      </c>
      <c r="E995" t="s">
        <v>5293</v>
      </c>
      <c r="G995" t="s">
        <v>5294</v>
      </c>
      <c r="H995" t="s">
        <v>5295</v>
      </c>
      <c r="I995" t="s">
        <v>2032</v>
      </c>
      <c r="J995" t="s">
        <v>4381</v>
      </c>
      <c r="K995">
        <v>-2.9338899999999999</v>
      </c>
      <c r="L995">
        <v>53.506770000000003</v>
      </c>
      <c r="M995" t="s">
        <v>1743</v>
      </c>
      <c r="N995" t="s">
        <v>1682</v>
      </c>
      <c r="O995" t="s">
        <v>1756</v>
      </c>
      <c r="P995" t="s">
        <v>211</v>
      </c>
      <c r="Q995" t="s">
        <v>1684</v>
      </c>
      <c r="R995" t="s">
        <v>1683</v>
      </c>
      <c r="S995">
        <v>2</v>
      </c>
      <c r="T995" s="121">
        <v>2958465</v>
      </c>
      <c r="U995">
        <v>1</v>
      </c>
      <c r="W995">
        <v>0</v>
      </c>
      <c r="X995" s="11">
        <v>239015.65</v>
      </c>
      <c r="Y995">
        <v>239015.65</v>
      </c>
      <c r="Z995">
        <v>0</v>
      </c>
      <c r="AA995" s="11">
        <v>0</v>
      </c>
      <c r="AB995" t="s">
        <v>397</v>
      </c>
    </row>
    <row r="996" spans="1:28" x14ac:dyDescent="0.2">
      <c r="A996">
        <v>905</v>
      </c>
      <c r="B996" t="s">
        <v>1750</v>
      </c>
      <c r="C996" t="s">
        <v>1750</v>
      </c>
      <c r="D996">
        <v>122221</v>
      </c>
      <c r="E996" t="s">
        <v>5296</v>
      </c>
      <c r="G996" t="s">
        <v>5297</v>
      </c>
      <c r="H996" t="s">
        <v>5298</v>
      </c>
      <c r="I996" t="s">
        <v>5299</v>
      </c>
      <c r="J996" t="s">
        <v>5300</v>
      </c>
      <c r="K996">
        <v>-4.1607799999999999</v>
      </c>
      <c r="L996">
        <v>55.932209999999998</v>
      </c>
      <c r="M996" t="s">
        <v>1825</v>
      </c>
      <c r="N996" t="s">
        <v>1682</v>
      </c>
      <c r="O996" t="s">
        <v>1756</v>
      </c>
      <c r="P996" t="s">
        <v>211</v>
      </c>
      <c r="Q996" t="s">
        <v>1684</v>
      </c>
      <c r="R996" t="s">
        <v>1683</v>
      </c>
      <c r="S996">
        <v>2</v>
      </c>
      <c r="T996" s="121">
        <v>2958465</v>
      </c>
      <c r="U996">
        <v>1</v>
      </c>
      <c r="W996">
        <v>0</v>
      </c>
      <c r="X996" s="11">
        <v>119507.82</v>
      </c>
      <c r="Y996">
        <v>119507.82</v>
      </c>
      <c r="Z996">
        <v>0</v>
      </c>
      <c r="AA996" s="11">
        <v>0</v>
      </c>
      <c r="AB996" t="s">
        <v>397</v>
      </c>
    </row>
    <row r="997" spans="1:28" x14ac:dyDescent="0.2">
      <c r="A997">
        <v>905</v>
      </c>
      <c r="B997" t="s">
        <v>1750</v>
      </c>
      <c r="C997" t="s">
        <v>1750</v>
      </c>
      <c r="D997">
        <v>122222</v>
      </c>
      <c r="E997" t="s">
        <v>5301</v>
      </c>
      <c r="G997" t="s">
        <v>5302</v>
      </c>
      <c r="H997" t="s">
        <v>5303</v>
      </c>
      <c r="I997" t="s">
        <v>5304</v>
      </c>
      <c r="J997" t="s">
        <v>2303</v>
      </c>
      <c r="K997">
        <v>-4.1937699999999998</v>
      </c>
      <c r="L997">
        <v>51.05283</v>
      </c>
      <c r="M997" t="s">
        <v>1743</v>
      </c>
      <c r="N997" t="s">
        <v>1682</v>
      </c>
      <c r="O997" t="s">
        <v>1756</v>
      </c>
      <c r="P997" t="s">
        <v>211</v>
      </c>
      <c r="Q997" t="s">
        <v>1684</v>
      </c>
      <c r="R997" t="s">
        <v>1683</v>
      </c>
      <c r="S997">
        <v>2</v>
      </c>
      <c r="T997" s="121">
        <v>2958465</v>
      </c>
      <c r="U997">
        <v>2</v>
      </c>
      <c r="W997">
        <v>0</v>
      </c>
      <c r="X997" s="11">
        <v>469582.94999999995</v>
      </c>
      <c r="Y997">
        <v>451742.41</v>
      </c>
      <c r="Z997">
        <v>17840.54</v>
      </c>
      <c r="AA997" s="11">
        <v>0</v>
      </c>
      <c r="AB997" t="s">
        <v>397</v>
      </c>
    </row>
    <row r="998" spans="1:28" x14ac:dyDescent="0.2">
      <c r="A998">
        <v>905</v>
      </c>
      <c r="B998" t="s">
        <v>1750</v>
      </c>
      <c r="C998" t="s">
        <v>1750</v>
      </c>
      <c r="D998">
        <v>122223</v>
      </c>
      <c r="E998" t="s">
        <v>5305</v>
      </c>
      <c r="G998" t="s">
        <v>5306</v>
      </c>
      <c r="H998" t="s">
        <v>5307</v>
      </c>
      <c r="I998" t="s">
        <v>1814</v>
      </c>
      <c r="J998" t="s">
        <v>1814</v>
      </c>
      <c r="K998">
        <v>-0.11012</v>
      </c>
      <c r="L998">
        <v>51.50479</v>
      </c>
      <c r="M998" t="s">
        <v>1743</v>
      </c>
      <c r="N998" t="s">
        <v>1682</v>
      </c>
      <c r="O998" t="s">
        <v>1756</v>
      </c>
      <c r="P998" t="s">
        <v>211</v>
      </c>
      <c r="Q998" t="s">
        <v>1684</v>
      </c>
      <c r="R998" t="s">
        <v>1683</v>
      </c>
      <c r="S998">
        <v>2</v>
      </c>
      <c r="T998" s="121">
        <v>2958465</v>
      </c>
      <c r="U998">
        <v>1</v>
      </c>
      <c r="W998">
        <v>0</v>
      </c>
      <c r="X998" s="11">
        <v>450000</v>
      </c>
      <c r="Y998">
        <v>450000</v>
      </c>
      <c r="Z998">
        <v>0</v>
      </c>
      <c r="AA998" s="11">
        <v>0</v>
      </c>
      <c r="AB998" t="s">
        <v>397</v>
      </c>
    </row>
    <row r="999" spans="1:28" x14ac:dyDescent="0.2">
      <c r="A999">
        <v>905</v>
      </c>
      <c r="B999" t="s">
        <v>1750</v>
      </c>
      <c r="C999" t="s">
        <v>1750</v>
      </c>
      <c r="D999">
        <v>122224</v>
      </c>
      <c r="E999" t="s">
        <v>5308</v>
      </c>
      <c r="G999" t="s">
        <v>5309</v>
      </c>
      <c r="H999" t="s">
        <v>5310</v>
      </c>
      <c r="I999" t="s">
        <v>5311</v>
      </c>
      <c r="J999" t="s">
        <v>1890</v>
      </c>
      <c r="K999">
        <v>0.91274</v>
      </c>
      <c r="L999">
        <v>51.774569999999997</v>
      </c>
      <c r="M999" t="s">
        <v>1743</v>
      </c>
      <c r="N999" t="s">
        <v>1682</v>
      </c>
      <c r="O999" t="s">
        <v>1756</v>
      </c>
      <c r="P999" t="s">
        <v>211</v>
      </c>
      <c r="Q999" t="s">
        <v>1684</v>
      </c>
      <c r="R999" t="s">
        <v>1683</v>
      </c>
      <c r="S999">
        <v>2</v>
      </c>
      <c r="T999" s="121">
        <v>2958465</v>
      </c>
      <c r="U999">
        <v>1</v>
      </c>
      <c r="W999">
        <v>0</v>
      </c>
      <c r="X999" s="11">
        <v>370088.70999999996</v>
      </c>
      <c r="Y999">
        <v>358523.47</v>
      </c>
      <c r="Z999">
        <v>11565.24</v>
      </c>
      <c r="AA999" s="11">
        <v>0</v>
      </c>
      <c r="AB999" t="s">
        <v>397</v>
      </c>
    </row>
    <row r="1000" spans="1:28" x14ac:dyDescent="0.2">
      <c r="A1000">
        <v>905</v>
      </c>
      <c r="B1000" t="s">
        <v>1750</v>
      </c>
      <c r="C1000" t="s">
        <v>1750</v>
      </c>
      <c r="D1000">
        <v>122225</v>
      </c>
      <c r="E1000" t="s">
        <v>5312</v>
      </c>
      <c r="G1000" t="s">
        <v>5313</v>
      </c>
      <c r="H1000" t="s">
        <v>5314</v>
      </c>
      <c r="I1000" t="s">
        <v>5315</v>
      </c>
      <c r="J1000" t="s">
        <v>1801</v>
      </c>
      <c r="K1000">
        <v>-0.25591000000000003</v>
      </c>
      <c r="L1000">
        <v>50.837359999999997</v>
      </c>
      <c r="M1000" t="s">
        <v>1743</v>
      </c>
      <c r="N1000" t="s">
        <v>1682</v>
      </c>
      <c r="O1000" t="s">
        <v>1756</v>
      </c>
      <c r="P1000" t="s">
        <v>211</v>
      </c>
      <c r="Q1000" t="s">
        <v>1684</v>
      </c>
      <c r="R1000" t="s">
        <v>1683</v>
      </c>
      <c r="S1000">
        <v>2</v>
      </c>
      <c r="T1000" s="121">
        <v>2958465</v>
      </c>
      <c r="U1000">
        <v>1</v>
      </c>
      <c r="W1000">
        <v>0</v>
      </c>
      <c r="X1000" s="11">
        <v>123183.88</v>
      </c>
      <c r="Y1000">
        <v>123183.88</v>
      </c>
      <c r="Z1000">
        <v>0</v>
      </c>
      <c r="AA1000" s="11">
        <v>0</v>
      </c>
      <c r="AB1000" t="s">
        <v>397</v>
      </c>
    </row>
    <row r="1001" spans="1:28" x14ac:dyDescent="0.2">
      <c r="A1001">
        <v>905</v>
      </c>
      <c r="B1001" t="s">
        <v>1750</v>
      </c>
      <c r="C1001" t="s">
        <v>1750</v>
      </c>
      <c r="D1001">
        <v>122226</v>
      </c>
      <c r="E1001" t="s">
        <v>5316</v>
      </c>
      <c r="G1001" t="s">
        <v>5317</v>
      </c>
      <c r="H1001" t="s">
        <v>5318</v>
      </c>
      <c r="I1001" t="s">
        <v>3594</v>
      </c>
      <c r="J1001" t="s">
        <v>2086</v>
      </c>
      <c r="K1001">
        <v>-2.079393</v>
      </c>
      <c r="L1001">
        <v>54.315266000000001</v>
      </c>
      <c r="M1001" t="s">
        <v>1743</v>
      </c>
      <c r="N1001" t="s">
        <v>1682</v>
      </c>
      <c r="O1001" t="s">
        <v>1756</v>
      </c>
      <c r="P1001" t="s">
        <v>211</v>
      </c>
      <c r="Q1001" t="s">
        <v>1684</v>
      </c>
      <c r="R1001" t="s">
        <v>1683</v>
      </c>
      <c r="S1001">
        <v>2</v>
      </c>
      <c r="T1001" s="121">
        <v>2958465</v>
      </c>
      <c r="U1001">
        <v>1</v>
      </c>
      <c r="W1001">
        <v>0</v>
      </c>
      <c r="X1001" s="11">
        <v>186702.05</v>
      </c>
      <c r="Y1001">
        <v>169042.83</v>
      </c>
      <c r="Z1001">
        <v>17659.22</v>
      </c>
      <c r="AA1001" s="11">
        <v>0</v>
      </c>
      <c r="AB1001" t="s">
        <v>397</v>
      </c>
    </row>
    <row r="1002" spans="1:28" x14ac:dyDescent="0.2">
      <c r="A1002">
        <v>905</v>
      </c>
      <c r="B1002" t="s">
        <v>1750</v>
      </c>
      <c r="C1002" t="s">
        <v>1750</v>
      </c>
      <c r="D1002">
        <v>122227</v>
      </c>
      <c r="E1002" t="s">
        <v>5319</v>
      </c>
      <c r="G1002" t="s">
        <v>5320</v>
      </c>
      <c r="H1002" t="s">
        <v>5321</v>
      </c>
      <c r="I1002" t="s">
        <v>5322</v>
      </c>
      <c r="J1002" t="s">
        <v>5323</v>
      </c>
      <c r="K1002">
        <v>-2.6298050000000002</v>
      </c>
      <c r="L1002">
        <v>49.445492999999999</v>
      </c>
      <c r="M1002" t="s">
        <v>5324</v>
      </c>
      <c r="N1002" t="s">
        <v>1682</v>
      </c>
      <c r="O1002" t="s">
        <v>1756</v>
      </c>
      <c r="P1002" t="s">
        <v>211</v>
      </c>
      <c r="Q1002" t="s">
        <v>1684</v>
      </c>
      <c r="R1002" t="s">
        <v>1683</v>
      </c>
      <c r="S1002">
        <v>2</v>
      </c>
      <c r="T1002" s="121">
        <v>2958465</v>
      </c>
      <c r="U1002">
        <v>1</v>
      </c>
      <c r="W1002">
        <v>0</v>
      </c>
      <c r="X1002" s="11">
        <v>525063.31999999995</v>
      </c>
      <c r="Y1002">
        <v>501932.86</v>
      </c>
      <c r="Z1002">
        <v>23130.46</v>
      </c>
      <c r="AA1002" s="11">
        <v>0</v>
      </c>
      <c r="AB1002" t="s">
        <v>397</v>
      </c>
    </row>
    <row r="1003" spans="1:28" x14ac:dyDescent="0.2">
      <c r="A1003">
        <v>905</v>
      </c>
      <c r="B1003" t="s">
        <v>1750</v>
      </c>
      <c r="C1003" t="s">
        <v>1750</v>
      </c>
      <c r="D1003">
        <v>122228</v>
      </c>
      <c r="E1003" t="s">
        <v>5325</v>
      </c>
      <c r="G1003" t="s">
        <v>5326</v>
      </c>
      <c r="H1003" t="s">
        <v>5327</v>
      </c>
      <c r="I1003" t="s">
        <v>5328</v>
      </c>
      <c r="J1003" t="s">
        <v>2150</v>
      </c>
      <c r="K1003">
        <v>-1.5751900000000001</v>
      </c>
      <c r="L1003">
        <v>55.335030000000003</v>
      </c>
      <c r="M1003" t="s">
        <v>1743</v>
      </c>
      <c r="N1003" t="s">
        <v>1682</v>
      </c>
      <c r="O1003" t="s">
        <v>1756</v>
      </c>
      <c r="P1003" t="s">
        <v>211</v>
      </c>
      <c r="Q1003" t="s">
        <v>1684</v>
      </c>
      <c r="R1003" t="s">
        <v>1683</v>
      </c>
      <c r="S1003">
        <v>2</v>
      </c>
      <c r="T1003" s="121">
        <v>2958465</v>
      </c>
      <c r="U1003">
        <v>1</v>
      </c>
      <c r="W1003">
        <v>0</v>
      </c>
      <c r="X1003" s="11">
        <v>170885.34</v>
      </c>
      <c r="Y1003">
        <v>123611.04</v>
      </c>
      <c r="Z1003">
        <v>47274.3</v>
      </c>
      <c r="AA1003" s="11">
        <v>0</v>
      </c>
      <c r="AB1003" t="s">
        <v>397</v>
      </c>
    </row>
    <row r="1004" spans="1:28" x14ac:dyDescent="0.2">
      <c r="A1004">
        <v>905</v>
      </c>
      <c r="B1004" t="s">
        <v>1750</v>
      </c>
      <c r="C1004" t="s">
        <v>1750</v>
      </c>
      <c r="D1004">
        <v>122229</v>
      </c>
      <c r="E1004" t="s">
        <v>5329</v>
      </c>
      <c r="G1004" t="s">
        <v>5330</v>
      </c>
      <c r="H1004" t="s">
        <v>5331</v>
      </c>
      <c r="I1004" t="s">
        <v>1810</v>
      </c>
      <c r="J1004" t="s">
        <v>1810</v>
      </c>
      <c r="K1004">
        <v>-1.14733</v>
      </c>
      <c r="L1004">
        <v>52.6282</v>
      </c>
      <c r="M1004" t="s">
        <v>1743</v>
      </c>
      <c r="N1004" t="s">
        <v>1682</v>
      </c>
      <c r="O1004" t="s">
        <v>1756</v>
      </c>
      <c r="P1004" t="s">
        <v>211</v>
      </c>
      <c r="Q1004" t="s">
        <v>1684</v>
      </c>
      <c r="R1004" t="s">
        <v>1683</v>
      </c>
      <c r="S1004">
        <v>2</v>
      </c>
      <c r="T1004" s="121">
        <v>2958465</v>
      </c>
      <c r="U1004">
        <v>1</v>
      </c>
      <c r="W1004">
        <v>0</v>
      </c>
      <c r="X1004" s="11">
        <v>113532.44</v>
      </c>
      <c r="Y1004">
        <v>113532.44</v>
      </c>
      <c r="Z1004">
        <v>0</v>
      </c>
      <c r="AA1004" s="11">
        <v>0</v>
      </c>
      <c r="AB1004" t="s">
        <v>397</v>
      </c>
    </row>
    <row r="1005" spans="1:28" x14ac:dyDescent="0.2">
      <c r="A1005">
        <v>905</v>
      </c>
      <c r="B1005" t="s">
        <v>1750</v>
      </c>
      <c r="C1005" t="s">
        <v>1750</v>
      </c>
      <c r="D1005">
        <v>122230</v>
      </c>
      <c r="E1005" t="s">
        <v>5332</v>
      </c>
      <c r="G1005" t="s">
        <v>5333</v>
      </c>
      <c r="H1005" t="s">
        <v>5334</v>
      </c>
      <c r="I1005" t="s">
        <v>5335</v>
      </c>
      <c r="J1005" t="s">
        <v>2864</v>
      </c>
      <c r="K1005">
        <v>-3.8977840000000001</v>
      </c>
      <c r="L1005">
        <v>56.000256999999998</v>
      </c>
      <c r="M1005" t="s">
        <v>1825</v>
      </c>
      <c r="N1005" t="s">
        <v>1682</v>
      </c>
      <c r="O1005" t="s">
        <v>1756</v>
      </c>
      <c r="P1005" t="s">
        <v>211</v>
      </c>
      <c r="Q1005" t="s">
        <v>1684</v>
      </c>
      <c r="R1005" t="s">
        <v>1683</v>
      </c>
      <c r="S1005">
        <v>2</v>
      </c>
      <c r="T1005" s="121">
        <v>2958465</v>
      </c>
      <c r="U1005">
        <v>13</v>
      </c>
      <c r="W1005">
        <v>0</v>
      </c>
      <c r="X1005" s="11">
        <v>1619926.11</v>
      </c>
      <c r="Y1005">
        <v>1619926.11</v>
      </c>
      <c r="Z1005">
        <v>0</v>
      </c>
      <c r="AA1005" s="11">
        <v>0</v>
      </c>
      <c r="AB1005" t="s">
        <v>397</v>
      </c>
    </row>
    <row r="1006" spans="1:28" x14ac:dyDescent="0.2">
      <c r="A1006">
        <v>905</v>
      </c>
      <c r="B1006" t="s">
        <v>1750</v>
      </c>
      <c r="C1006" t="s">
        <v>1750</v>
      </c>
      <c r="D1006">
        <v>122231</v>
      </c>
      <c r="E1006" t="s">
        <v>5336</v>
      </c>
      <c r="G1006" t="s">
        <v>5337</v>
      </c>
      <c r="H1006" t="s">
        <v>5338</v>
      </c>
      <c r="I1006" t="s">
        <v>4370</v>
      </c>
      <c r="J1006" t="s">
        <v>1806</v>
      </c>
      <c r="K1006">
        <v>-3.0283500000000001</v>
      </c>
      <c r="L1006">
        <v>54.463250000000002</v>
      </c>
      <c r="M1006" t="s">
        <v>1743</v>
      </c>
      <c r="N1006" t="s">
        <v>1682</v>
      </c>
      <c r="O1006" t="s">
        <v>1756</v>
      </c>
      <c r="P1006" t="s">
        <v>211</v>
      </c>
      <c r="Q1006" t="s">
        <v>1684</v>
      </c>
      <c r="R1006" t="s">
        <v>1683</v>
      </c>
      <c r="S1006">
        <v>2</v>
      </c>
      <c r="T1006" s="121">
        <v>2958465</v>
      </c>
      <c r="U1006">
        <v>1</v>
      </c>
      <c r="W1006">
        <v>0</v>
      </c>
      <c r="X1006" s="11">
        <v>23130.46</v>
      </c>
      <c r="Y1006">
        <v>0</v>
      </c>
      <c r="Z1006">
        <v>23130.46</v>
      </c>
      <c r="AA1006" s="11">
        <v>0</v>
      </c>
      <c r="AB1006" t="s">
        <v>397</v>
      </c>
    </row>
    <row r="1007" spans="1:28" x14ac:dyDescent="0.2">
      <c r="A1007">
        <v>905</v>
      </c>
      <c r="B1007" t="s">
        <v>1750</v>
      </c>
      <c r="C1007" t="s">
        <v>1750</v>
      </c>
      <c r="D1007">
        <v>122232</v>
      </c>
      <c r="E1007" t="s">
        <v>5339</v>
      </c>
      <c r="G1007" t="s">
        <v>5340</v>
      </c>
      <c r="H1007" t="s">
        <v>5341</v>
      </c>
      <c r="I1007" t="s">
        <v>5342</v>
      </c>
      <c r="J1007" t="s">
        <v>2045</v>
      </c>
      <c r="K1007">
        <v>1.0593760000000001</v>
      </c>
      <c r="L1007">
        <v>52.840473000000003</v>
      </c>
      <c r="M1007" t="s">
        <v>1743</v>
      </c>
      <c r="N1007" t="s">
        <v>1682</v>
      </c>
      <c r="O1007" t="s">
        <v>1756</v>
      </c>
      <c r="P1007" t="s">
        <v>211</v>
      </c>
      <c r="Q1007" t="s">
        <v>1684</v>
      </c>
      <c r="R1007" t="s">
        <v>1683</v>
      </c>
      <c r="S1007">
        <v>2</v>
      </c>
      <c r="T1007" s="121">
        <v>2958465</v>
      </c>
      <c r="U1007">
        <v>2</v>
      </c>
      <c r="W1007">
        <v>0</v>
      </c>
      <c r="X1007" s="11">
        <v>244990.63</v>
      </c>
      <c r="Y1007">
        <v>233447.38</v>
      </c>
      <c r="Z1007">
        <v>11543.25</v>
      </c>
      <c r="AA1007" s="11">
        <v>0</v>
      </c>
      <c r="AB1007" t="s">
        <v>397</v>
      </c>
    </row>
    <row r="1008" spans="1:28" x14ac:dyDescent="0.2">
      <c r="A1008">
        <v>905</v>
      </c>
      <c r="B1008" t="s">
        <v>1750</v>
      </c>
      <c r="C1008" t="s">
        <v>1750</v>
      </c>
      <c r="D1008">
        <v>122233</v>
      </c>
      <c r="E1008" t="s">
        <v>5343</v>
      </c>
      <c r="G1008" t="s">
        <v>5344</v>
      </c>
      <c r="H1008" t="s">
        <v>5345</v>
      </c>
      <c r="I1008" t="s">
        <v>4133</v>
      </c>
      <c r="J1008" t="s">
        <v>2097</v>
      </c>
      <c r="K1008">
        <v>-2.7040920000000002</v>
      </c>
      <c r="L1008">
        <v>53.764754000000003</v>
      </c>
      <c r="M1008" t="s">
        <v>1743</v>
      </c>
      <c r="N1008" t="s">
        <v>1682</v>
      </c>
      <c r="O1008" t="s">
        <v>1756</v>
      </c>
      <c r="P1008" t="s">
        <v>211</v>
      </c>
      <c r="Q1008" t="s">
        <v>1684</v>
      </c>
      <c r="R1008" t="s">
        <v>1683</v>
      </c>
      <c r="S1008">
        <v>2</v>
      </c>
      <c r="T1008" s="121">
        <v>2958465</v>
      </c>
      <c r="U1008">
        <v>1</v>
      </c>
      <c r="W1008">
        <v>0</v>
      </c>
      <c r="X1008" s="11">
        <v>358523.46</v>
      </c>
      <c r="Y1008">
        <v>358523.46</v>
      </c>
      <c r="Z1008">
        <v>0</v>
      </c>
      <c r="AA1008" s="11">
        <v>0</v>
      </c>
      <c r="AB1008" t="s">
        <v>397</v>
      </c>
    </row>
    <row r="1009" spans="1:28" x14ac:dyDescent="0.2">
      <c r="A1009">
        <v>905</v>
      </c>
      <c r="B1009" t="s">
        <v>1750</v>
      </c>
      <c r="C1009" t="s">
        <v>1750</v>
      </c>
      <c r="D1009">
        <v>122234</v>
      </c>
      <c r="E1009" t="s">
        <v>5346</v>
      </c>
      <c r="G1009" t="s">
        <v>5347</v>
      </c>
      <c r="H1009" t="s">
        <v>5348</v>
      </c>
      <c r="I1009" t="s">
        <v>2878</v>
      </c>
      <c r="J1009" t="s">
        <v>2879</v>
      </c>
      <c r="K1009">
        <v>0.57343</v>
      </c>
      <c r="L1009">
        <v>51.374589999999998</v>
      </c>
      <c r="M1009" t="s">
        <v>1743</v>
      </c>
      <c r="N1009" t="s">
        <v>1682</v>
      </c>
      <c r="O1009" t="s">
        <v>1756</v>
      </c>
      <c r="P1009" t="s">
        <v>211</v>
      </c>
      <c r="Q1009" t="s">
        <v>1684</v>
      </c>
      <c r="R1009" t="s">
        <v>1683</v>
      </c>
      <c r="S1009">
        <v>2</v>
      </c>
      <c r="T1009" s="121">
        <v>2958465</v>
      </c>
      <c r="U1009">
        <v>1</v>
      </c>
      <c r="W1009">
        <v>0</v>
      </c>
      <c r="X1009" s="11">
        <v>215114.08</v>
      </c>
      <c r="Y1009">
        <v>215114.08</v>
      </c>
      <c r="Z1009">
        <v>0</v>
      </c>
      <c r="AA1009" s="11">
        <v>0</v>
      </c>
      <c r="AB1009" t="s">
        <v>397</v>
      </c>
    </row>
    <row r="1010" spans="1:28" x14ac:dyDescent="0.2">
      <c r="A1010">
        <v>905</v>
      </c>
      <c r="B1010" t="s">
        <v>1750</v>
      </c>
      <c r="C1010" t="s">
        <v>1750</v>
      </c>
      <c r="D1010">
        <v>122235</v>
      </c>
      <c r="E1010" t="s">
        <v>5349</v>
      </c>
      <c r="G1010" t="s">
        <v>5350</v>
      </c>
      <c r="H1010" t="s">
        <v>5351</v>
      </c>
      <c r="I1010" t="s">
        <v>5352</v>
      </c>
      <c r="J1010" t="s">
        <v>4147</v>
      </c>
      <c r="K1010">
        <v>-3.892544</v>
      </c>
      <c r="L1010">
        <v>52.339306999999998</v>
      </c>
      <c r="M1010" t="s">
        <v>1744</v>
      </c>
      <c r="N1010" t="s">
        <v>1682</v>
      </c>
      <c r="O1010" t="s">
        <v>1756</v>
      </c>
      <c r="P1010" t="s">
        <v>211</v>
      </c>
      <c r="Q1010" t="s">
        <v>1684</v>
      </c>
      <c r="R1010" t="s">
        <v>1683</v>
      </c>
      <c r="S1010">
        <v>2</v>
      </c>
      <c r="T1010" s="121">
        <v>2958465</v>
      </c>
      <c r="U1010">
        <v>1</v>
      </c>
      <c r="W1010">
        <v>0</v>
      </c>
      <c r="X1010" s="11">
        <v>170484.02</v>
      </c>
      <c r="Y1010">
        <v>154323.47</v>
      </c>
      <c r="Z1010">
        <v>16160.55</v>
      </c>
      <c r="AA1010" s="11">
        <v>0</v>
      </c>
      <c r="AB1010" t="s">
        <v>397</v>
      </c>
    </row>
    <row r="1011" spans="1:28" x14ac:dyDescent="0.2">
      <c r="A1011">
        <v>905</v>
      </c>
      <c r="B1011" t="s">
        <v>1750</v>
      </c>
      <c r="C1011" t="s">
        <v>1750</v>
      </c>
      <c r="D1011">
        <v>122236</v>
      </c>
      <c r="E1011" t="s">
        <v>5353</v>
      </c>
      <c r="G1011" t="s">
        <v>5354</v>
      </c>
      <c r="H1011" t="s">
        <v>5355</v>
      </c>
      <c r="I1011" t="s">
        <v>2904</v>
      </c>
      <c r="J1011" t="s">
        <v>2904</v>
      </c>
      <c r="K1011">
        <v>-2.4455900000000002</v>
      </c>
      <c r="L1011">
        <v>53.5961</v>
      </c>
      <c r="M1011" t="s">
        <v>1743</v>
      </c>
      <c r="N1011" t="s">
        <v>1682</v>
      </c>
      <c r="O1011" t="s">
        <v>1756</v>
      </c>
      <c r="P1011" t="s">
        <v>211</v>
      </c>
      <c r="Q1011" t="s">
        <v>1684</v>
      </c>
      <c r="R1011" t="s">
        <v>1683</v>
      </c>
      <c r="S1011">
        <v>2</v>
      </c>
      <c r="T1011" s="121">
        <v>2958465</v>
      </c>
      <c r="U1011">
        <v>1</v>
      </c>
      <c r="W1011">
        <v>0</v>
      </c>
      <c r="X1011" s="11">
        <v>131458.6</v>
      </c>
      <c r="Y1011">
        <v>131458.6</v>
      </c>
      <c r="Z1011">
        <v>0</v>
      </c>
      <c r="AA1011" s="11">
        <v>0</v>
      </c>
      <c r="AB1011" t="s">
        <v>397</v>
      </c>
    </row>
    <row r="1012" spans="1:28" x14ac:dyDescent="0.2">
      <c r="A1012">
        <v>905</v>
      </c>
      <c r="B1012" t="s">
        <v>1750</v>
      </c>
      <c r="C1012" t="s">
        <v>1750</v>
      </c>
      <c r="D1012">
        <v>122237</v>
      </c>
      <c r="E1012" t="s">
        <v>5356</v>
      </c>
      <c r="G1012" t="s">
        <v>5357</v>
      </c>
      <c r="H1012" t="s">
        <v>5358</v>
      </c>
      <c r="I1012" t="s">
        <v>4377</v>
      </c>
      <c r="J1012" t="s">
        <v>4377</v>
      </c>
      <c r="K1012">
        <v>-1.9419729999999999</v>
      </c>
      <c r="L1012">
        <v>50.720641999999998</v>
      </c>
      <c r="M1012" t="s">
        <v>1743</v>
      </c>
      <c r="N1012" t="s">
        <v>1682</v>
      </c>
      <c r="O1012" t="s">
        <v>1756</v>
      </c>
      <c r="P1012" t="s">
        <v>211</v>
      </c>
      <c r="Q1012" t="s">
        <v>1684</v>
      </c>
      <c r="R1012" t="s">
        <v>1683</v>
      </c>
      <c r="S1012">
        <v>2</v>
      </c>
      <c r="T1012" s="121">
        <v>2958465</v>
      </c>
      <c r="U1012">
        <v>1</v>
      </c>
      <c r="W1012">
        <v>0</v>
      </c>
      <c r="X1012" s="11">
        <v>11543.24</v>
      </c>
      <c r="Y1012">
        <v>0</v>
      </c>
      <c r="Z1012">
        <v>11543.24</v>
      </c>
      <c r="AA1012" s="11">
        <v>0</v>
      </c>
      <c r="AB1012" t="s">
        <v>397</v>
      </c>
    </row>
    <row r="1013" spans="1:28" x14ac:dyDescent="0.2">
      <c r="A1013">
        <v>905</v>
      </c>
      <c r="B1013" t="s">
        <v>1750</v>
      </c>
      <c r="C1013" t="s">
        <v>1750</v>
      </c>
      <c r="D1013">
        <v>122238</v>
      </c>
      <c r="E1013" t="s">
        <v>5359</v>
      </c>
      <c r="G1013" t="s">
        <v>5360</v>
      </c>
      <c r="H1013" t="s">
        <v>5361</v>
      </c>
      <c r="I1013" t="s">
        <v>5362</v>
      </c>
      <c r="J1013" t="s">
        <v>1881</v>
      </c>
      <c r="K1013">
        <v>-2.546427</v>
      </c>
      <c r="L1013">
        <v>50.639859999999999</v>
      </c>
      <c r="M1013" t="s">
        <v>1743</v>
      </c>
      <c r="N1013" t="s">
        <v>1682</v>
      </c>
      <c r="O1013" t="s">
        <v>1756</v>
      </c>
      <c r="P1013" t="s">
        <v>211</v>
      </c>
      <c r="Q1013" t="s">
        <v>1684</v>
      </c>
      <c r="R1013" t="s">
        <v>1683</v>
      </c>
      <c r="S1013">
        <v>2</v>
      </c>
      <c r="T1013" s="121">
        <v>2958465</v>
      </c>
      <c r="U1013">
        <v>1</v>
      </c>
      <c r="W1013">
        <v>0</v>
      </c>
      <c r="X1013" s="11">
        <v>225148.25</v>
      </c>
      <c r="Y1013">
        <v>207420.38</v>
      </c>
      <c r="Z1013">
        <v>17727.87</v>
      </c>
      <c r="AA1013" s="11">
        <v>0</v>
      </c>
      <c r="AB1013" t="s">
        <v>397</v>
      </c>
    </row>
    <row r="1014" spans="1:28" x14ac:dyDescent="0.2">
      <c r="A1014">
        <v>905</v>
      </c>
      <c r="B1014" t="s">
        <v>1750</v>
      </c>
      <c r="C1014" t="s">
        <v>1750</v>
      </c>
      <c r="D1014">
        <v>122239</v>
      </c>
      <c r="E1014" t="s">
        <v>5363</v>
      </c>
      <c r="G1014" t="s">
        <v>5364</v>
      </c>
      <c r="H1014" t="s">
        <v>5365</v>
      </c>
      <c r="I1014" t="s">
        <v>3122</v>
      </c>
      <c r="J1014" t="s">
        <v>2375</v>
      </c>
      <c r="K1014">
        <v>1.323645</v>
      </c>
      <c r="L1014">
        <v>52.172947999999998</v>
      </c>
      <c r="M1014" t="s">
        <v>1743</v>
      </c>
      <c r="N1014" t="s">
        <v>1682</v>
      </c>
      <c r="O1014" t="s">
        <v>1756</v>
      </c>
      <c r="P1014" t="s">
        <v>211</v>
      </c>
      <c r="Q1014" t="s">
        <v>1684</v>
      </c>
      <c r="R1014" t="s">
        <v>1683</v>
      </c>
      <c r="S1014">
        <v>2</v>
      </c>
      <c r="T1014" s="121">
        <v>2958465</v>
      </c>
      <c r="U1014">
        <v>1</v>
      </c>
      <c r="W1014">
        <v>0</v>
      </c>
      <c r="X1014" s="11">
        <v>221513.44999999998</v>
      </c>
      <c r="Y1014">
        <v>198382.99</v>
      </c>
      <c r="Z1014">
        <v>23130.46</v>
      </c>
      <c r="AA1014" s="11">
        <v>0</v>
      </c>
      <c r="AB1014" t="s">
        <v>397</v>
      </c>
    </row>
    <row r="1015" spans="1:28" x14ac:dyDescent="0.2">
      <c r="A1015">
        <v>905</v>
      </c>
      <c r="B1015" t="s">
        <v>1750</v>
      </c>
      <c r="C1015" t="s">
        <v>1750</v>
      </c>
      <c r="D1015">
        <v>122240</v>
      </c>
      <c r="E1015" t="s">
        <v>5366</v>
      </c>
      <c r="G1015" t="s">
        <v>5367</v>
      </c>
      <c r="H1015" t="s">
        <v>5368</v>
      </c>
      <c r="I1015" t="s">
        <v>5369</v>
      </c>
      <c r="J1015" t="s">
        <v>2150</v>
      </c>
      <c r="K1015">
        <v>-1.6824440000000001</v>
      </c>
      <c r="L1015">
        <v>55.407778999999998</v>
      </c>
      <c r="M1015" t="s">
        <v>1743</v>
      </c>
      <c r="N1015" t="s">
        <v>1682</v>
      </c>
      <c r="O1015" t="s">
        <v>1756</v>
      </c>
      <c r="P1015" t="s">
        <v>211</v>
      </c>
      <c r="Q1015" t="s">
        <v>1684</v>
      </c>
      <c r="R1015" t="s">
        <v>1683</v>
      </c>
      <c r="S1015">
        <v>2</v>
      </c>
      <c r="T1015" s="121">
        <v>2958465</v>
      </c>
      <c r="U1015">
        <v>1</v>
      </c>
      <c r="W1015">
        <v>0</v>
      </c>
      <c r="X1015" s="11">
        <v>122951.67999999999</v>
      </c>
      <c r="Y1015">
        <v>111408.43</v>
      </c>
      <c r="Z1015">
        <v>11543.25</v>
      </c>
      <c r="AA1015" s="11">
        <v>0</v>
      </c>
      <c r="AB1015" t="s">
        <v>397</v>
      </c>
    </row>
    <row r="1016" spans="1:28" x14ac:dyDescent="0.2">
      <c r="A1016">
        <v>905</v>
      </c>
      <c r="B1016" t="s">
        <v>1750</v>
      </c>
      <c r="C1016" t="s">
        <v>1750</v>
      </c>
      <c r="D1016">
        <v>122241</v>
      </c>
      <c r="E1016" t="s">
        <v>5370</v>
      </c>
      <c r="G1016" t="s">
        <v>5371</v>
      </c>
      <c r="H1016" t="s">
        <v>5372</v>
      </c>
      <c r="I1016" t="s">
        <v>1960</v>
      </c>
      <c r="J1016" t="s">
        <v>2973</v>
      </c>
      <c r="K1016">
        <v>-1.0867690000000001</v>
      </c>
      <c r="L1016">
        <v>52.962502000000001</v>
      </c>
      <c r="M1016" t="s">
        <v>1743</v>
      </c>
      <c r="N1016" t="s">
        <v>1682</v>
      </c>
      <c r="O1016" t="s">
        <v>1756</v>
      </c>
      <c r="P1016" t="s">
        <v>211</v>
      </c>
      <c r="Q1016" t="s">
        <v>1684</v>
      </c>
      <c r="R1016" t="s">
        <v>1683</v>
      </c>
      <c r="S1016">
        <v>2</v>
      </c>
      <c r="T1016" s="121">
        <v>2958465</v>
      </c>
      <c r="U1016">
        <v>1</v>
      </c>
      <c r="W1016">
        <v>0</v>
      </c>
      <c r="X1016" s="11">
        <v>161877.79</v>
      </c>
      <c r="Y1016">
        <v>161877.79</v>
      </c>
      <c r="Z1016">
        <v>0</v>
      </c>
      <c r="AA1016" s="11">
        <v>0</v>
      </c>
      <c r="AB1016" t="s">
        <v>397</v>
      </c>
    </row>
    <row r="1017" spans="1:28" x14ac:dyDescent="0.2">
      <c r="A1017">
        <v>905</v>
      </c>
      <c r="B1017" t="s">
        <v>1750</v>
      </c>
      <c r="C1017" t="s">
        <v>1750</v>
      </c>
      <c r="D1017">
        <v>122242</v>
      </c>
      <c r="E1017" t="s">
        <v>5373</v>
      </c>
      <c r="G1017" t="s">
        <v>5374</v>
      </c>
      <c r="H1017" t="s">
        <v>5375</v>
      </c>
      <c r="I1017" t="s">
        <v>2024</v>
      </c>
      <c r="J1017" t="s">
        <v>1976</v>
      </c>
      <c r="K1017">
        <v>-1.6506339999999999</v>
      </c>
      <c r="L1017">
        <v>53.760497000000001</v>
      </c>
      <c r="M1017" t="s">
        <v>1743</v>
      </c>
      <c r="N1017" t="s">
        <v>1682</v>
      </c>
      <c r="O1017" t="s">
        <v>1756</v>
      </c>
      <c r="P1017" t="s">
        <v>211</v>
      </c>
      <c r="Q1017" t="s">
        <v>1684</v>
      </c>
      <c r="R1017" t="s">
        <v>1683</v>
      </c>
      <c r="S1017">
        <v>2</v>
      </c>
      <c r="T1017" s="121">
        <v>2958465</v>
      </c>
      <c r="U1017">
        <v>1</v>
      </c>
      <c r="W1017">
        <v>0</v>
      </c>
      <c r="X1017" s="11">
        <v>119161.78</v>
      </c>
      <c r="Y1017">
        <v>119161.78</v>
      </c>
      <c r="Z1017">
        <v>0</v>
      </c>
      <c r="AA1017" s="11">
        <v>0</v>
      </c>
      <c r="AB1017" t="s">
        <v>397</v>
      </c>
    </row>
    <row r="1018" spans="1:28" x14ac:dyDescent="0.2">
      <c r="A1018">
        <v>905</v>
      </c>
      <c r="B1018" t="s">
        <v>1750</v>
      </c>
      <c r="C1018" t="s">
        <v>1750</v>
      </c>
      <c r="D1018">
        <v>122243</v>
      </c>
      <c r="E1018" t="s">
        <v>5376</v>
      </c>
      <c r="G1018" t="s">
        <v>5377</v>
      </c>
      <c r="H1018" t="s">
        <v>5378</v>
      </c>
      <c r="I1018" t="s">
        <v>3069</v>
      </c>
      <c r="J1018" t="s">
        <v>3069</v>
      </c>
      <c r="K1018">
        <v>-0.77102000000000004</v>
      </c>
      <c r="L1018">
        <v>52.046050000000001</v>
      </c>
      <c r="M1018" t="s">
        <v>1743</v>
      </c>
      <c r="N1018" t="s">
        <v>1682</v>
      </c>
      <c r="O1018" t="s">
        <v>1756</v>
      </c>
      <c r="P1018" t="s">
        <v>211</v>
      </c>
      <c r="Q1018" t="s">
        <v>1684</v>
      </c>
      <c r="R1018" t="s">
        <v>1683</v>
      </c>
      <c r="S1018">
        <v>2</v>
      </c>
      <c r="T1018" s="121">
        <v>2958465</v>
      </c>
      <c r="U1018">
        <v>1</v>
      </c>
      <c r="W1018">
        <v>0</v>
      </c>
      <c r="X1018" s="11">
        <v>210582.74</v>
      </c>
      <c r="Y1018">
        <v>195509.93</v>
      </c>
      <c r="Z1018">
        <v>15072.81</v>
      </c>
      <c r="AA1018" s="11">
        <v>0</v>
      </c>
      <c r="AB1018" t="s">
        <v>397</v>
      </c>
    </row>
    <row r="1019" spans="1:28" x14ac:dyDescent="0.2">
      <c r="A1019">
        <v>905</v>
      </c>
      <c r="B1019" t="s">
        <v>1750</v>
      </c>
      <c r="C1019" t="s">
        <v>1750</v>
      </c>
      <c r="D1019">
        <v>122244</v>
      </c>
      <c r="E1019" t="s">
        <v>5379</v>
      </c>
      <c r="G1019" t="s">
        <v>5380</v>
      </c>
      <c r="H1019" t="s">
        <v>5381</v>
      </c>
      <c r="I1019" t="s">
        <v>5382</v>
      </c>
      <c r="J1019" t="s">
        <v>1926</v>
      </c>
      <c r="K1019">
        <v>6.6312999999999997E-2</v>
      </c>
      <c r="L1019">
        <v>51.266325999999999</v>
      </c>
      <c r="M1019" t="s">
        <v>1743</v>
      </c>
      <c r="N1019" t="s">
        <v>1682</v>
      </c>
      <c r="O1019" t="s">
        <v>1756</v>
      </c>
      <c r="P1019" t="s">
        <v>211</v>
      </c>
      <c r="Q1019" t="s">
        <v>1684</v>
      </c>
      <c r="R1019" t="s">
        <v>1683</v>
      </c>
      <c r="S1019">
        <v>2</v>
      </c>
      <c r="T1019" s="121">
        <v>2958465</v>
      </c>
      <c r="U1019">
        <v>1</v>
      </c>
      <c r="W1019">
        <v>0</v>
      </c>
      <c r="X1019" s="11">
        <v>160376.47</v>
      </c>
      <c r="Y1019">
        <v>142994.13</v>
      </c>
      <c r="Z1019">
        <v>17382.34</v>
      </c>
      <c r="AA1019" s="11">
        <v>0</v>
      </c>
      <c r="AB1019" t="s">
        <v>397</v>
      </c>
    </row>
    <row r="1020" spans="1:28" x14ac:dyDescent="0.2">
      <c r="A1020">
        <v>905</v>
      </c>
      <c r="B1020" t="s">
        <v>1750</v>
      </c>
      <c r="C1020" t="s">
        <v>1750</v>
      </c>
      <c r="D1020">
        <v>122245</v>
      </c>
      <c r="E1020" t="s">
        <v>5383</v>
      </c>
      <c r="G1020" t="s">
        <v>5384</v>
      </c>
      <c r="H1020" t="s">
        <v>5385</v>
      </c>
      <c r="I1020" t="s">
        <v>2016</v>
      </c>
      <c r="J1020" t="s">
        <v>2016</v>
      </c>
      <c r="K1020">
        <v>-2.1854200000000001</v>
      </c>
      <c r="L1020">
        <v>53.526518000000003</v>
      </c>
      <c r="M1020" t="s">
        <v>1743</v>
      </c>
      <c r="N1020" t="s">
        <v>1682</v>
      </c>
      <c r="O1020" t="s">
        <v>1756</v>
      </c>
      <c r="P1020" t="s">
        <v>211</v>
      </c>
      <c r="Q1020" t="s">
        <v>1684</v>
      </c>
      <c r="R1020" t="s">
        <v>1683</v>
      </c>
      <c r="S1020">
        <v>2</v>
      </c>
      <c r="T1020" s="121">
        <v>2958465</v>
      </c>
      <c r="U1020">
        <v>1</v>
      </c>
      <c r="W1020">
        <v>0</v>
      </c>
      <c r="X1020" s="11">
        <v>167720.56</v>
      </c>
      <c r="Y1020">
        <v>167720.56</v>
      </c>
      <c r="Z1020">
        <v>0</v>
      </c>
      <c r="AA1020" s="11">
        <v>0</v>
      </c>
      <c r="AB1020" t="s">
        <v>397</v>
      </c>
    </row>
    <row r="1021" spans="1:28" x14ac:dyDescent="0.2">
      <c r="A1021">
        <v>905</v>
      </c>
      <c r="B1021" t="s">
        <v>1750</v>
      </c>
      <c r="C1021" t="s">
        <v>1750</v>
      </c>
      <c r="D1021">
        <v>122246</v>
      </c>
      <c r="E1021" t="s">
        <v>5386</v>
      </c>
      <c r="G1021" t="s">
        <v>5387</v>
      </c>
      <c r="H1021" t="s">
        <v>5388</v>
      </c>
      <c r="I1021" t="s">
        <v>3559</v>
      </c>
      <c r="J1021" t="s">
        <v>1801</v>
      </c>
      <c r="K1021">
        <v>-0.33210000000000001</v>
      </c>
      <c r="L1021">
        <v>51.070360000000001</v>
      </c>
      <c r="M1021" t="s">
        <v>1743</v>
      </c>
      <c r="N1021" t="s">
        <v>1682</v>
      </c>
      <c r="O1021" t="s">
        <v>1756</v>
      </c>
      <c r="P1021" t="s">
        <v>211</v>
      </c>
      <c r="Q1021" t="s">
        <v>1684</v>
      </c>
      <c r="R1021" t="s">
        <v>1683</v>
      </c>
      <c r="S1021">
        <v>2</v>
      </c>
      <c r="T1021" s="121">
        <v>2958465</v>
      </c>
      <c r="U1021">
        <v>5</v>
      </c>
      <c r="W1021">
        <v>0</v>
      </c>
      <c r="X1021" s="11">
        <v>827055.24</v>
      </c>
      <c r="Y1021">
        <v>827055.24</v>
      </c>
      <c r="Z1021">
        <v>0</v>
      </c>
      <c r="AA1021" s="11">
        <v>0</v>
      </c>
      <c r="AB1021" t="s">
        <v>397</v>
      </c>
    </row>
    <row r="1022" spans="1:28" x14ac:dyDescent="0.2">
      <c r="A1022">
        <v>905</v>
      </c>
      <c r="B1022" t="s">
        <v>1750</v>
      </c>
      <c r="C1022" t="s">
        <v>1750</v>
      </c>
      <c r="D1022">
        <v>122247</v>
      </c>
      <c r="E1022" t="s">
        <v>5389</v>
      </c>
      <c r="G1022" t="s">
        <v>5390</v>
      </c>
      <c r="H1022" t="s">
        <v>5391</v>
      </c>
      <c r="I1022" t="s">
        <v>5048</v>
      </c>
      <c r="J1022" t="s">
        <v>2303</v>
      </c>
      <c r="K1022">
        <v>-3.5712220000000001</v>
      </c>
      <c r="L1022">
        <v>50.349075999999997</v>
      </c>
      <c r="M1022" t="s">
        <v>1743</v>
      </c>
      <c r="N1022" t="s">
        <v>1682</v>
      </c>
      <c r="O1022" t="s">
        <v>1756</v>
      </c>
      <c r="P1022" t="s">
        <v>211</v>
      </c>
      <c r="Q1022" t="s">
        <v>1684</v>
      </c>
      <c r="R1022" t="s">
        <v>1683</v>
      </c>
      <c r="S1022">
        <v>2</v>
      </c>
      <c r="T1022" s="121">
        <v>2958465</v>
      </c>
      <c r="U1022">
        <v>1</v>
      </c>
      <c r="W1022">
        <v>0</v>
      </c>
      <c r="X1022" s="11">
        <v>255393.77000000002</v>
      </c>
      <c r="Y1022">
        <v>250222.57</v>
      </c>
      <c r="Z1022">
        <v>5171.2</v>
      </c>
      <c r="AA1022" s="11">
        <v>0</v>
      </c>
      <c r="AB1022" t="s">
        <v>397</v>
      </c>
    </row>
    <row r="1023" spans="1:28" x14ac:dyDescent="0.2">
      <c r="A1023">
        <v>905</v>
      </c>
      <c r="B1023" t="s">
        <v>1750</v>
      </c>
      <c r="C1023" t="s">
        <v>1750</v>
      </c>
      <c r="D1023">
        <v>122248</v>
      </c>
      <c r="E1023" t="s">
        <v>5392</v>
      </c>
      <c r="G1023" t="s">
        <v>5393</v>
      </c>
      <c r="H1023" t="s">
        <v>5394</v>
      </c>
      <c r="I1023" t="s">
        <v>1814</v>
      </c>
      <c r="J1023" t="s">
        <v>1814</v>
      </c>
      <c r="K1023">
        <v>1.2030000000000001E-2</v>
      </c>
      <c r="L1023">
        <v>51.54815</v>
      </c>
      <c r="M1023" t="s">
        <v>1743</v>
      </c>
      <c r="N1023" t="s">
        <v>1682</v>
      </c>
      <c r="O1023" t="s">
        <v>1756</v>
      </c>
      <c r="P1023" t="s">
        <v>211</v>
      </c>
      <c r="Q1023" t="s">
        <v>1684</v>
      </c>
      <c r="R1023" t="s">
        <v>1683</v>
      </c>
      <c r="S1023">
        <v>2</v>
      </c>
      <c r="T1023" s="121">
        <v>2958465</v>
      </c>
      <c r="U1023">
        <v>1</v>
      </c>
      <c r="W1023">
        <v>0</v>
      </c>
      <c r="X1023" s="11">
        <v>202575.04</v>
      </c>
      <c r="Y1023">
        <v>202575.04</v>
      </c>
      <c r="Z1023">
        <v>0</v>
      </c>
      <c r="AA1023" s="11">
        <v>0</v>
      </c>
      <c r="AB1023" t="s">
        <v>397</v>
      </c>
    </row>
    <row r="1024" spans="1:28" x14ac:dyDescent="0.2">
      <c r="A1024">
        <v>905</v>
      </c>
      <c r="B1024" t="s">
        <v>1750</v>
      </c>
      <c r="C1024" t="s">
        <v>1750</v>
      </c>
      <c r="D1024">
        <v>122249</v>
      </c>
      <c r="E1024" t="s">
        <v>5395</v>
      </c>
      <c r="G1024" t="s">
        <v>5396</v>
      </c>
      <c r="H1024" t="s">
        <v>5397</v>
      </c>
      <c r="I1024" t="s">
        <v>4710</v>
      </c>
      <c r="J1024" t="s">
        <v>4695</v>
      </c>
      <c r="K1024">
        <v>-3.5771799999999998</v>
      </c>
      <c r="L1024">
        <v>50.442309999999999</v>
      </c>
      <c r="M1024" t="s">
        <v>1743</v>
      </c>
      <c r="N1024" t="s">
        <v>1682</v>
      </c>
      <c r="O1024" t="s">
        <v>1756</v>
      </c>
      <c r="P1024" t="s">
        <v>211</v>
      </c>
      <c r="Q1024" t="s">
        <v>1684</v>
      </c>
      <c r="R1024" t="s">
        <v>1683</v>
      </c>
      <c r="S1024">
        <v>2</v>
      </c>
      <c r="T1024" s="121">
        <v>2958465</v>
      </c>
      <c r="U1024">
        <v>1</v>
      </c>
      <c r="W1024">
        <v>0</v>
      </c>
      <c r="X1024" s="11">
        <v>132978.45000000001</v>
      </c>
      <c r="Y1024">
        <v>132978.45000000001</v>
      </c>
      <c r="Z1024">
        <v>0</v>
      </c>
      <c r="AA1024" s="11">
        <v>0</v>
      </c>
      <c r="AB1024" t="s">
        <v>397</v>
      </c>
    </row>
    <row r="1025" spans="1:28" x14ac:dyDescent="0.2">
      <c r="A1025">
        <v>905</v>
      </c>
      <c r="B1025" t="s">
        <v>1750</v>
      </c>
      <c r="C1025" t="s">
        <v>1750</v>
      </c>
      <c r="D1025">
        <v>122250</v>
      </c>
      <c r="E1025" t="s">
        <v>5398</v>
      </c>
      <c r="G1025" t="s">
        <v>5399</v>
      </c>
      <c r="H1025" t="s">
        <v>5400</v>
      </c>
      <c r="I1025" t="s">
        <v>5401</v>
      </c>
      <c r="J1025" t="s">
        <v>1942</v>
      </c>
      <c r="K1025">
        <v>-1.042E-2</v>
      </c>
      <c r="L1025">
        <v>50.801920000000003</v>
      </c>
      <c r="M1025" t="s">
        <v>1743</v>
      </c>
      <c r="N1025" t="s">
        <v>1682</v>
      </c>
      <c r="O1025" t="s">
        <v>1756</v>
      </c>
      <c r="P1025" t="s">
        <v>211</v>
      </c>
      <c r="Q1025" t="s">
        <v>1684</v>
      </c>
      <c r="R1025" t="s">
        <v>1683</v>
      </c>
      <c r="S1025">
        <v>2</v>
      </c>
      <c r="T1025" s="121">
        <v>2958465</v>
      </c>
      <c r="U1025">
        <v>1</v>
      </c>
      <c r="W1025">
        <v>0</v>
      </c>
      <c r="X1025" s="11">
        <v>166826.51</v>
      </c>
      <c r="Y1025">
        <v>166826.51</v>
      </c>
      <c r="Z1025">
        <v>0</v>
      </c>
      <c r="AA1025" s="11">
        <v>0</v>
      </c>
      <c r="AB1025" t="s">
        <v>397</v>
      </c>
    </row>
    <row r="1026" spans="1:28" x14ac:dyDescent="0.2">
      <c r="A1026">
        <v>905</v>
      </c>
      <c r="B1026" t="s">
        <v>1750</v>
      </c>
      <c r="C1026" t="s">
        <v>1750</v>
      </c>
      <c r="D1026">
        <v>122251</v>
      </c>
      <c r="E1026" t="s">
        <v>5402</v>
      </c>
      <c r="G1026" t="s">
        <v>5403</v>
      </c>
      <c r="H1026" t="s">
        <v>5404</v>
      </c>
      <c r="I1026" t="s">
        <v>1814</v>
      </c>
      <c r="J1026" t="s">
        <v>1814</v>
      </c>
      <c r="K1026">
        <v>-4.8000000000000001E-4</v>
      </c>
      <c r="L1026">
        <v>51.598239999999997</v>
      </c>
      <c r="M1026" t="s">
        <v>1743</v>
      </c>
      <c r="N1026" t="s">
        <v>1682</v>
      </c>
      <c r="O1026" t="s">
        <v>1756</v>
      </c>
      <c r="P1026" t="s">
        <v>211</v>
      </c>
      <c r="Q1026" t="s">
        <v>1684</v>
      </c>
      <c r="R1026" t="s">
        <v>1683</v>
      </c>
      <c r="S1026">
        <v>2</v>
      </c>
      <c r="T1026" s="121">
        <v>2958465</v>
      </c>
      <c r="U1026">
        <v>1</v>
      </c>
      <c r="W1026">
        <v>0</v>
      </c>
      <c r="X1026" s="11">
        <v>185892.39</v>
      </c>
      <c r="Y1026">
        <v>185892.39</v>
      </c>
      <c r="Z1026">
        <v>0</v>
      </c>
      <c r="AA1026" s="11">
        <v>0</v>
      </c>
      <c r="AB1026" t="s">
        <v>397</v>
      </c>
    </row>
    <row r="1027" spans="1:28" x14ac:dyDescent="0.2">
      <c r="A1027">
        <v>905</v>
      </c>
      <c r="B1027" t="s">
        <v>1750</v>
      </c>
      <c r="C1027" t="s">
        <v>1750</v>
      </c>
      <c r="D1027">
        <v>122252</v>
      </c>
      <c r="E1027" t="s">
        <v>5405</v>
      </c>
      <c r="G1027" t="s">
        <v>5406</v>
      </c>
      <c r="H1027" t="s">
        <v>5407</v>
      </c>
      <c r="I1027" t="s">
        <v>3673</v>
      </c>
      <c r="J1027" t="s">
        <v>3674</v>
      </c>
      <c r="K1027">
        <v>-1.699454</v>
      </c>
      <c r="L1027">
        <v>53.589328999999999</v>
      </c>
      <c r="M1027" t="s">
        <v>1743</v>
      </c>
      <c r="N1027" t="s">
        <v>1682</v>
      </c>
      <c r="O1027" t="s">
        <v>1756</v>
      </c>
      <c r="P1027" t="s">
        <v>211</v>
      </c>
      <c r="Q1027" t="s">
        <v>1684</v>
      </c>
      <c r="R1027" t="s">
        <v>1683</v>
      </c>
      <c r="S1027">
        <v>2</v>
      </c>
      <c r="T1027" s="121">
        <v>2958465</v>
      </c>
      <c r="U1027">
        <v>2</v>
      </c>
      <c r="W1027">
        <v>0</v>
      </c>
      <c r="X1027" s="11">
        <v>254120.28</v>
      </c>
      <c r="Y1027">
        <v>254120.28</v>
      </c>
      <c r="Z1027">
        <v>0</v>
      </c>
      <c r="AA1027" s="11">
        <v>0</v>
      </c>
      <c r="AB1027" t="s">
        <v>397</v>
      </c>
    </row>
    <row r="1028" spans="1:28" x14ac:dyDescent="0.2">
      <c r="A1028">
        <v>905</v>
      </c>
      <c r="B1028" t="s">
        <v>1750</v>
      </c>
      <c r="C1028" t="s">
        <v>1750</v>
      </c>
      <c r="D1028">
        <v>122253</v>
      </c>
      <c r="E1028" t="s">
        <v>5408</v>
      </c>
      <c r="G1028" t="s">
        <v>5409</v>
      </c>
      <c r="H1028" t="s">
        <v>5410</v>
      </c>
      <c r="I1028" t="s">
        <v>1814</v>
      </c>
      <c r="J1028" t="s">
        <v>1814</v>
      </c>
      <c r="K1028">
        <v>-7.5499999999999998E-2</v>
      </c>
      <c r="L1028">
        <v>51.594349999999999</v>
      </c>
      <c r="M1028" t="s">
        <v>1743</v>
      </c>
      <c r="N1028" t="s">
        <v>1682</v>
      </c>
      <c r="O1028" t="s">
        <v>1756</v>
      </c>
      <c r="P1028" t="s">
        <v>211</v>
      </c>
      <c r="Q1028" t="s">
        <v>1684</v>
      </c>
      <c r="R1028" t="s">
        <v>1683</v>
      </c>
      <c r="S1028">
        <v>2</v>
      </c>
      <c r="T1028" s="121">
        <v>2958465</v>
      </c>
      <c r="U1028">
        <v>5</v>
      </c>
      <c r="W1028">
        <v>0</v>
      </c>
      <c r="X1028" s="11">
        <v>1779725.56</v>
      </c>
      <c r="Y1028">
        <v>1779725.56</v>
      </c>
      <c r="Z1028">
        <v>0</v>
      </c>
      <c r="AA1028" s="11">
        <v>0</v>
      </c>
      <c r="AB1028" t="s">
        <v>397</v>
      </c>
    </row>
    <row r="1029" spans="1:28" x14ac:dyDescent="0.2">
      <c r="A1029">
        <v>905</v>
      </c>
      <c r="B1029" t="s">
        <v>1750</v>
      </c>
      <c r="C1029" t="s">
        <v>1750</v>
      </c>
      <c r="D1029">
        <v>122254</v>
      </c>
      <c r="E1029" t="s">
        <v>5411</v>
      </c>
      <c r="G1029" t="s">
        <v>5412</v>
      </c>
      <c r="H1029" t="s">
        <v>5413</v>
      </c>
      <c r="I1029" t="s">
        <v>2831</v>
      </c>
      <c r="J1029" t="s">
        <v>2832</v>
      </c>
      <c r="K1029">
        <v>-2.3388949999999999</v>
      </c>
      <c r="L1029">
        <v>53.379080999999999</v>
      </c>
      <c r="M1029" t="s">
        <v>1743</v>
      </c>
      <c r="N1029" t="s">
        <v>1682</v>
      </c>
      <c r="O1029" t="s">
        <v>1756</v>
      </c>
      <c r="P1029" t="s">
        <v>211</v>
      </c>
      <c r="Q1029" t="s">
        <v>1684</v>
      </c>
      <c r="R1029" t="s">
        <v>1683</v>
      </c>
      <c r="S1029">
        <v>2</v>
      </c>
      <c r="T1029" s="121">
        <v>2958465</v>
      </c>
      <c r="U1029">
        <v>1</v>
      </c>
      <c r="W1029">
        <v>0</v>
      </c>
      <c r="X1029" s="11">
        <v>341084.95</v>
      </c>
      <c r="Y1029">
        <v>341084.95</v>
      </c>
      <c r="Z1029">
        <v>0</v>
      </c>
      <c r="AA1029" s="11">
        <v>0</v>
      </c>
      <c r="AB1029" t="s">
        <v>397</v>
      </c>
    </row>
    <row r="1030" spans="1:28" x14ac:dyDescent="0.2">
      <c r="A1030">
        <v>905</v>
      </c>
      <c r="B1030" t="s">
        <v>1750</v>
      </c>
      <c r="C1030" t="s">
        <v>1750</v>
      </c>
      <c r="D1030">
        <v>122255</v>
      </c>
      <c r="E1030" t="s">
        <v>5414</v>
      </c>
      <c r="G1030" t="s">
        <v>5415</v>
      </c>
      <c r="H1030" t="s">
        <v>5416</v>
      </c>
      <c r="I1030" t="s">
        <v>4168</v>
      </c>
      <c r="J1030" t="s">
        <v>1899</v>
      </c>
      <c r="K1030">
        <v>-0.36190800000000001</v>
      </c>
      <c r="L1030">
        <v>51.149495000000002</v>
      </c>
      <c r="M1030" t="s">
        <v>1743</v>
      </c>
      <c r="N1030" t="s">
        <v>1682</v>
      </c>
      <c r="O1030" t="s">
        <v>1756</v>
      </c>
      <c r="P1030" t="s">
        <v>211</v>
      </c>
      <c r="Q1030" t="s">
        <v>1684</v>
      </c>
      <c r="R1030" t="s">
        <v>1683</v>
      </c>
      <c r="S1030">
        <v>2</v>
      </c>
      <c r="T1030" s="121">
        <v>2958465</v>
      </c>
      <c r="U1030">
        <v>1</v>
      </c>
      <c r="W1030">
        <v>0</v>
      </c>
      <c r="X1030" s="11">
        <v>164795.04</v>
      </c>
      <c r="Y1030">
        <v>164795.04</v>
      </c>
      <c r="Z1030">
        <v>0</v>
      </c>
      <c r="AA1030" s="11">
        <v>0</v>
      </c>
      <c r="AB1030" t="s">
        <v>397</v>
      </c>
    </row>
    <row r="1031" spans="1:28" x14ac:dyDescent="0.2">
      <c r="A1031">
        <v>905</v>
      </c>
      <c r="B1031" t="s">
        <v>1750</v>
      </c>
      <c r="C1031" t="s">
        <v>1750</v>
      </c>
      <c r="D1031">
        <v>122256</v>
      </c>
      <c r="E1031" t="s">
        <v>5417</v>
      </c>
      <c r="G1031" t="s">
        <v>5418</v>
      </c>
      <c r="H1031" t="s">
        <v>5419</v>
      </c>
      <c r="I1031" t="s">
        <v>5420</v>
      </c>
      <c r="J1031" t="s">
        <v>1830</v>
      </c>
      <c r="K1031">
        <v>-2.2055600000000002</v>
      </c>
      <c r="L1031">
        <v>53.342559999999999</v>
      </c>
      <c r="M1031" t="s">
        <v>1743</v>
      </c>
      <c r="N1031" t="s">
        <v>1682</v>
      </c>
      <c r="O1031" t="s">
        <v>1756</v>
      </c>
      <c r="P1031" t="s">
        <v>211</v>
      </c>
      <c r="Q1031" t="s">
        <v>1684</v>
      </c>
      <c r="R1031" t="s">
        <v>1683</v>
      </c>
      <c r="S1031">
        <v>2</v>
      </c>
      <c r="T1031" s="121">
        <v>2958465</v>
      </c>
      <c r="U1031">
        <v>3</v>
      </c>
      <c r="W1031">
        <v>0</v>
      </c>
      <c r="X1031" s="11">
        <v>418277.37</v>
      </c>
      <c r="Y1031">
        <v>418277.37</v>
      </c>
      <c r="Z1031">
        <v>0</v>
      </c>
      <c r="AA1031" s="11">
        <v>0</v>
      </c>
      <c r="AB1031" t="s">
        <v>397</v>
      </c>
    </row>
    <row r="1032" spans="1:28" x14ac:dyDescent="0.2">
      <c r="A1032">
        <v>905</v>
      </c>
      <c r="B1032" t="s">
        <v>1750</v>
      </c>
      <c r="C1032" t="s">
        <v>1750</v>
      </c>
      <c r="D1032">
        <v>122257</v>
      </c>
      <c r="E1032" t="s">
        <v>5421</v>
      </c>
      <c r="G1032" t="s">
        <v>5422</v>
      </c>
      <c r="H1032" t="s">
        <v>5423</v>
      </c>
      <c r="I1032" t="s">
        <v>2252</v>
      </c>
      <c r="J1032" t="s">
        <v>1814</v>
      </c>
      <c r="K1032">
        <v>-0.12902</v>
      </c>
      <c r="L1032">
        <v>51.369937</v>
      </c>
      <c r="M1032" t="s">
        <v>1743</v>
      </c>
      <c r="N1032" t="s">
        <v>1682</v>
      </c>
      <c r="O1032" t="s">
        <v>1756</v>
      </c>
      <c r="P1032" t="s">
        <v>211</v>
      </c>
      <c r="Q1032" t="s">
        <v>1684</v>
      </c>
      <c r="R1032" t="s">
        <v>1683</v>
      </c>
      <c r="S1032">
        <v>2</v>
      </c>
      <c r="T1032" s="121">
        <v>2958465</v>
      </c>
      <c r="U1032">
        <v>1</v>
      </c>
      <c r="W1032">
        <v>0</v>
      </c>
      <c r="X1032" s="11">
        <v>150201.82</v>
      </c>
      <c r="Y1032">
        <v>146738.84</v>
      </c>
      <c r="Z1032">
        <v>3462.98</v>
      </c>
      <c r="AA1032" s="11">
        <v>0</v>
      </c>
      <c r="AB1032" t="s">
        <v>397</v>
      </c>
    </row>
    <row r="1033" spans="1:28" x14ac:dyDescent="0.2">
      <c r="A1033">
        <v>905</v>
      </c>
      <c r="B1033" t="s">
        <v>1750</v>
      </c>
      <c r="C1033" t="s">
        <v>1750</v>
      </c>
      <c r="D1033">
        <v>122258</v>
      </c>
      <c r="E1033" t="s">
        <v>5424</v>
      </c>
      <c r="G1033" t="s">
        <v>5425</v>
      </c>
      <c r="H1033" t="s">
        <v>5426</v>
      </c>
      <c r="I1033" t="s">
        <v>5427</v>
      </c>
      <c r="J1033" t="s">
        <v>2086</v>
      </c>
      <c r="K1033">
        <v>-2.101</v>
      </c>
      <c r="L1033">
        <v>53.9848</v>
      </c>
      <c r="M1033" t="s">
        <v>1743</v>
      </c>
      <c r="N1033" t="s">
        <v>1682</v>
      </c>
      <c r="O1033" t="s">
        <v>1756</v>
      </c>
      <c r="P1033" t="s">
        <v>211</v>
      </c>
      <c r="Q1033" t="s">
        <v>1684</v>
      </c>
      <c r="R1033" t="s">
        <v>1683</v>
      </c>
      <c r="S1033">
        <v>2</v>
      </c>
      <c r="T1033" s="121">
        <v>2958465</v>
      </c>
      <c r="U1033">
        <v>1</v>
      </c>
      <c r="W1033">
        <v>0</v>
      </c>
      <c r="X1033" s="11">
        <v>34697.18</v>
      </c>
      <c r="Y1033">
        <v>0</v>
      </c>
      <c r="Z1033">
        <v>34697.18</v>
      </c>
      <c r="AA1033" s="11">
        <v>0</v>
      </c>
      <c r="AB1033" t="s">
        <v>397</v>
      </c>
    </row>
    <row r="1034" spans="1:28" x14ac:dyDescent="0.2">
      <c r="A1034">
        <v>905</v>
      </c>
      <c r="B1034" t="s">
        <v>1750</v>
      </c>
      <c r="C1034" t="s">
        <v>1750</v>
      </c>
      <c r="D1034">
        <v>122259</v>
      </c>
      <c r="E1034" t="s">
        <v>5428</v>
      </c>
      <c r="G1034" t="s">
        <v>5429</v>
      </c>
      <c r="H1034" t="s">
        <v>5430</v>
      </c>
      <c r="I1034" t="s">
        <v>1976</v>
      </c>
      <c r="J1034" t="s">
        <v>1976</v>
      </c>
      <c r="K1034">
        <v>-1.5843700000000001</v>
      </c>
      <c r="L1034">
        <v>53.813929999999999</v>
      </c>
      <c r="M1034" t="s">
        <v>1743</v>
      </c>
      <c r="N1034" t="s">
        <v>1682</v>
      </c>
      <c r="O1034" t="s">
        <v>1756</v>
      </c>
      <c r="P1034" t="s">
        <v>211</v>
      </c>
      <c r="Q1034" t="s">
        <v>1684</v>
      </c>
      <c r="R1034" t="s">
        <v>1683</v>
      </c>
      <c r="S1034">
        <v>2</v>
      </c>
      <c r="T1034" s="121">
        <v>2958465</v>
      </c>
      <c r="U1034">
        <v>1</v>
      </c>
      <c r="W1034">
        <v>0</v>
      </c>
      <c r="X1034" s="11">
        <v>192035.07</v>
      </c>
      <c r="Y1034">
        <v>192035.07</v>
      </c>
      <c r="Z1034">
        <v>0</v>
      </c>
      <c r="AA1034" s="11">
        <v>0</v>
      </c>
      <c r="AB1034" t="s">
        <v>397</v>
      </c>
    </row>
    <row r="1035" spans="1:28" x14ac:dyDescent="0.2">
      <c r="A1035">
        <v>905</v>
      </c>
      <c r="B1035" t="s">
        <v>1750</v>
      </c>
      <c r="C1035" t="s">
        <v>1750</v>
      </c>
      <c r="D1035">
        <v>122260</v>
      </c>
      <c r="E1035" t="s">
        <v>5431</v>
      </c>
      <c r="G1035" t="s">
        <v>5432</v>
      </c>
      <c r="H1035" t="s">
        <v>5433</v>
      </c>
      <c r="I1035" t="s">
        <v>2751</v>
      </c>
      <c r="J1035" t="s">
        <v>1881</v>
      </c>
      <c r="K1035">
        <v>-2.2010909999999999</v>
      </c>
      <c r="L1035">
        <v>50.913449</v>
      </c>
      <c r="M1035" t="s">
        <v>1743</v>
      </c>
      <c r="N1035" t="s">
        <v>1682</v>
      </c>
      <c r="O1035" t="s">
        <v>1756</v>
      </c>
      <c r="P1035" t="s">
        <v>211</v>
      </c>
      <c r="Q1035" t="s">
        <v>1684</v>
      </c>
      <c r="R1035" t="s">
        <v>1683</v>
      </c>
      <c r="S1035">
        <v>2</v>
      </c>
      <c r="T1035" s="121">
        <v>2958465</v>
      </c>
      <c r="U1035">
        <v>1</v>
      </c>
      <c r="W1035">
        <v>0</v>
      </c>
      <c r="X1035" s="11">
        <v>148685.85999999999</v>
      </c>
      <c r="Y1035">
        <v>119687.19</v>
      </c>
      <c r="Z1035">
        <v>28998.67</v>
      </c>
      <c r="AA1035" s="11">
        <v>0</v>
      </c>
      <c r="AB1035" t="s">
        <v>397</v>
      </c>
    </row>
    <row r="1036" spans="1:28" x14ac:dyDescent="0.2">
      <c r="A1036">
        <v>905</v>
      </c>
      <c r="B1036" t="s">
        <v>1750</v>
      </c>
      <c r="C1036" t="s">
        <v>1750</v>
      </c>
      <c r="D1036">
        <v>122261</v>
      </c>
      <c r="E1036" t="s">
        <v>5434</v>
      </c>
      <c r="G1036" t="s">
        <v>5435</v>
      </c>
      <c r="H1036" t="s">
        <v>5436</v>
      </c>
      <c r="I1036" t="s">
        <v>4370</v>
      </c>
      <c r="J1036" t="s">
        <v>1806</v>
      </c>
      <c r="K1036">
        <v>-3.0472640000000002</v>
      </c>
      <c r="L1036">
        <v>54.438966000000001</v>
      </c>
      <c r="M1036" t="s">
        <v>1743</v>
      </c>
      <c r="N1036" t="s">
        <v>1682</v>
      </c>
      <c r="O1036" t="s">
        <v>1756</v>
      </c>
      <c r="P1036" t="s">
        <v>211</v>
      </c>
      <c r="Q1036" t="s">
        <v>1684</v>
      </c>
      <c r="R1036" t="s">
        <v>1683</v>
      </c>
      <c r="S1036">
        <v>2</v>
      </c>
      <c r="T1036" s="121">
        <v>2958465</v>
      </c>
      <c r="U1036">
        <v>1</v>
      </c>
      <c r="W1036">
        <v>0</v>
      </c>
      <c r="X1036" s="11">
        <v>234863.69</v>
      </c>
      <c r="Y1036">
        <v>212833.73</v>
      </c>
      <c r="Z1036">
        <v>22029.96</v>
      </c>
      <c r="AA1036" s="11">
        <v>0</v>
      </c>
      <c r="AB1036" t="s">
        <v>397</v>
      </c>
    </row>
    <row r="1037" spans="1:28" x14ac:dyDescent="0.2">
      <c r="A1037">
        <v>905</v>
      </c>
      <c r="B1037" t="s">
        <v>1750</v>
      </c>
      <c r="C1037" t="s">
        <v>1750</v>
      </c>
      <c r="D1037">
        <v>122262</v>
      </c>
      <c r="E1037" t="s">
        <v>5437</v>
      </c>
      <c r="G1037" t="s">
        <v>5438</v>
      </c>
      <c r="H1037" t="s">
        <v>5439</v>
      </c>
      <c r="I1037" t="s">
        <v>3025</v>
      </c>
      <c r="J1037" t="s">
        <v>2303</v>
      </c>
      <c r="K1037">
        <v>-3.3571300000000002</v>
      </c>
      <c r="L1037">
        <v>50.765377999999998</v>
      </c>
      <c r="M1037" t="s">
        <v>1743</v>
      </c>
      <c r="N1037" t="s">
        <v>1682</v>
      </c>
      <c r="O1037" t="s">
        <v>1756</v>
      </c>
      <c r="P1037" t="s">
        <v>211</v>
      </c>
      <c r="Q1037" t="s">
        <v>1684</v>
      </c>
      <c r="R1037" t="s">
        <v>1683</v>
      </c>
      <c r="S1037">
        <v>2</v>
      </c>
      <c r="T1037" s="121">
        <v>2958465</v>
      </c>
      <c r="U1037">
        <v>1</v>
      </c>
      <c r="W1037">
        <v>0</v>
      </c>
      <c r="X1037" s="11">
        <v>179275.07</v>
      </c>
      <c r="Y1037">
        <v>167720.56</v>
      </c>
      <c r="Z1037">
        <v>11554.51</v>
      </c>
      <c r="AA1037" s="11">
        <v>0</v>
      </c>
      <c r="AB1037" t="s">
        <v>397</v>
      </c>
    </row>
    <row r="1038" spans="1:28" x14ac:dyDescent="0.2">
      <c r="A1038">
        <v>905</v>
      </c>
      <c r="B1038" t="s">
        <v>1750</v>
      </c>
      <c r="C1038" t="s">
        <v>1750</v>
      </c>
      <c r="D1038">
        <v>122263</v>
      </c>
      <c r="E1038" t="s">
        <v>5440</v>
      </c>
      <c r="G1038" t="s">
        <v>5441</v>
      </c>
      <c r="H1038" t="s">
        <v>5442</v>
      </c>
      <c r="I1038" t="s">
        <v>5443</v>
      </c>
      <c r="J1038" t="s">
        <v>2045</v>
      </c>
      <c r="K1038">
        <v>1.1133200000000001</v>
      </c>
      <c r="L1038">
        <v>52.765979999999999</v>
      </c>
      <c r="M1038" t="s">
        <v>1743</v>
      </c>
      <c r="N1038" t="s">
        <v>1682</v>
      </c>
      <c r="O1038" t="s">
        <v>1756</v>
      </c>
      <c r="P1038" t="s">
        <v>211</v>
      </c>
      <c r="Q1038" t="s">
        <v>1684</v>
      </c>
      <c r="R1038" t="s">
        <v>1683</v>
      </c>
      <c r="S1038">
        <v>2</v>
      </c>
      <c r="T1038" s="121">
        <v>2958465</v>
      </c>
      <c r="U1038">
        <v>1</v>
      </c>
      <c r="W1038">
        <v>0</v>
      </c>
      <c r="X1038" s="11">
        <v>143409.38</v>
      </c>
      <c r="Y1038">
        <v>143409.38</v>
      </c>
      <c r="Z1038">
        <v>0</v>
      </c>
      <c r="AA1038" s="11">
        <v>0</v>
      </c>
      <c r="AB1038" t="s">
        <v>397</v>
      </c>
    </row>
    <row r="1039" spans="1:28" x14ac:dyDescent="0.2">
      <c r="A1039">
        <v>905</v>
      </c>
      <c r="B1039" t="s">
        <v>1750</v>
      </c>
      <c r="C1039" t="s">
        <v>1750</v>
      </c>
      <c r="D1039">
        <v>122264</v>
      </c>
      <c r="E1039" t="s">
        <v>5444</v>
      </c>
      <c r="G1039" t="s">
        <v>5445</v>
      </c>
      <c r="H1039" t="s">
        <v>3104</v>
      </c>
      <c r="I1039" t="s">
        <v>2061</v>
      </c>
      <c r="J1039" t="s">
        <v>2062</v>
      </c>
      <c r="K1039">
        <v>-5.017385</v>
      </c>
      <c r="L1039">
        <v>50.529712000000004</v>
      </c>
      <c r="M1039" t="s">
        <v>1743</v>
      </c>
      <c r="N1039" t="s">
        <v>1682</v>
      </c>
      <c r="O1039" t="s">
        <v>1756</v>
      </c>
      <c r="P1039" t="s">
        <v>211</v>
      </c>
      <c r="Q1039" t="s">
        <v>1684</v>
      </c>
      <c r="R1039" t="s">
        <v>1683</v>
      </c>
      <c r="S1039">
        <v>2</v>
      </c>
      <c r="T1039" s="121">
        <v>2958465</v>
      </c>
      <c r="U1039">
        <v>1</v>
      </c>
      <c r="W1039">
        <v>0</v>
      </c>
      <c r="X1039" s="11">
        <v>191130.27</v>
      </c>
      <c r="Y1039">
        <v>179530.8</v>
      </c>
      <c r="Z1039">
        <v>11599.47</v>
      </c>
      <c r="AA1039" s="11">
        <v>0</v>
      </c>
      <c r="AB1039" t="s">
        <v>397</v>
      </c>
    </row>
    <row r="1040" spans="1:28" x14ac:dyDescent="0.2">
      <c r="A1040">
        <v>905</v>
      </c>
      <c r="B1040" t="s">
        <v>1750</v>
      </c>
      <c r="C1040" t="s">
        <v>1750</v>
      </c>
      <c r="D1040">
        <v>122265</v>
      </c>
      <c r="E1040" t="s">
        <v>5446</v>
      </c>
      <c r="G1040" t="s">
        <v>5447</v>
      </c>
      <c r="H1040" t="s">
        <v>5448</v>
      </c>
      <c r="I1040" t="s">
        <v>2703</v>
      </c>
      <c r="J1040" t="s">
        <v>2062</v>
      </c>
      <c r="K1040">
        <v>-4.5602340000000003</v>
      </c>
      <c r="L1040">
        <v>50.347268</v>
      </c>
      <c r="M1040" t="s">
        <v>1743</v>
      </c>
      <c r="N1040" t="s">
        <v>1682</v>
      </c>
      <c r="O1040" t="s">
        <v>1756</v>
      </c>
      <c r="P1040" t="s">
        <v>211</v>
      </c>
      <c r="Q1040" t="s">
        <v>1684</v>
      </c>
      <c r="R1040" t="s">
        <v>1683</v>
      </c>
      <c r="S1040">
        <v>2</v>
      </c>
      <c r="T1040" s="121">
        <v>2958465</v>
      </c>
      <c r="U1040">
        <v>1</v>
      </c>
      <c r="W1040">
        <v>0</v>
      </c>
      <c r="X1040" s="11">
        <v>205736.45</v>
      </c>
      <c r="Y1040">
        <v>178117.73</v>
      </c>
      <c r="Z1040">
        <v>27618.720000000001</v>
      </c>
      <c r="AA1040" s="11">
        <v>0</v>
      </c>
      <c r="AB1040" t="s">
        <v>397</v>
      </c>
    </row>
    <row r="1041" spans="1:28" x14ac:dyDescent="0.2">
      <c r="A1041">
        <v>905</v>
      </c>
      <c r="B1041" t="s">
        <v>1750</v>
      </c>
      <c r="C1041" t="s">
        <v>1750</v>
      </c>
      <c r="D1041">
        <v>122266</v>
      </c>
      <c r="E1041" t="s">
        <v>5449</v>
      </c>
      <c r="G1041" t="s">
        <v>5450</v>
      </c>
      <c r="H1041" t="s">
        <v>5451</v>
      </c>
      <c r="I1041" t="s">
        <v>2904</v>
      </c>
      <c r="J1041" t="s">
        <v>2904</v>
      </c>
      <c r="K1041">
        <v>-2.40598</v>
      </c>
      <c r="L1041">
        <v>53.571399999999997</v>
      </c>
      <c r="M1041" t="s">
        <v>1743</v>
      </c>
      <c r="N1041" t="s">
        <v>1682</v>
      </c>
      <c r="O1041" t="s">
        <v>1756</v>
      </c>
      <c r="P1041" t="s">
        <v>211</v>
      </c>
      <c r="Q1041" t="s">
        <v>1684</v>
      </c>
      <c r="R1041" t="s">
        <v>1683</v>
      </c>
      <c r="S1041">
        <v>2</v>
      </c>
      <c r="T1041" s="121">
        <v>2958465</v>
      </c>
      <c r="U1041">
        <v>1</v>
      </c>
      <c r="W1041">
        <v>0</v>
      </c>
      <c r="X1041" s="11">
        <v>71063.199999999997</v>
      </c>
      <c r="Y1041">
        <v>71063.199999999997</v>
      </c>
      <c r="Z1041">
        <v>0</v>
      </c>
      <c r="AA1041" s="11">
        <v>0</v>
      </c>
      <c r="AB1041" t="s">
        <v>397</v>
      </c>
    </row>
    <row r="1042" spans="1:28" x14ac:dyDescent="0.2">
      <c r="A1042">
        <v>905</v>
      </c>
      <c r="B1042" t="s">
        <v>1750</v>
      </c>
      <c r="C1042" t="s">
        <v>1750</v>
      </c>
      <c r="D1042">
        <v>122267</v>
      </c>
      <c r="E1042" t="s">
        <v>5452</v>
      </c>
      <c r="G1042" t="s">
        <v>5453</v>
      </c>
      <c r="H1042" t="s">
        <v>5454</v>
      </c>
      <c r="I1042" t="s">
        <v>2269</v>
      </c>
      <c r="J1042" t="s">
        <v>1976</v>
      </c>
      <c r="K1042">
        <v>-1.59968</v>
      </c>
      <c r="L1042">
        <v>53.749830000000003</v>
      </c>
      <c r="M1042" t="s">
        <v>1743</v>
      </c>
      <c r="N1042" t="s">
        <v>1682</v>
      </c>
      <c r="O1042" t="s">
        <v>1756</v>
      </c>
      <c r="P1042" t="s">
        <v>211</v>
      </c>
      <c r="Q1042" t="s">
        <v>1684</v>
      </c>
      <c r="R1042" t="s">
        <v>1683</v>
      </c>
      <c r="S1042">
        <v>2</v>
      </c>
      <c r="T1042" s="121">
        <v>2958465</v>
      </c>
      <c r="U1042">
        <v>1</v>
      </c>
      <c r="W1042">
        <v>0</v>
      </c>
      <c r="X1042" s="11">
        <v>119569.5</v>
      </c>
      <c r="Y1042">
        <v>119569.5</v>
      </c>
      <c r="Z1042">
        <v>0</v>
      </c>
      <c r="AA1042" s="11">
        <v>0</v>
      </c>
      <c r="AB1042" t="s">
        <v>397</v>
      </c>
    </row>
    <row r="1043" spans="1:28" x14ac:dyDescent="0.2">
      <c r="A1043">
        <v>905</v>
      </c>
      <c r="B1043" t="s">
        <v>1750</v>
      </c>
      <c r="C1043" t="s">
        <v>1750</v>
      </c>
      <c r="D1043">
        <v>122268</v>
      </c>
      <c r="E1043" t="s">
        <v>5455</v>
      </c>
      <c r="G1043" t="s">
        <v>5456</v>
      </c>
      <c r="H1043" t="s">
        <v>5457</v>
      </c>
      <c r="I1043" t="s">
        <v>2137</v>
      </c>
      <c r="J1043" t="s">
        <v>2138</v>
      </c>
      <c r="K1043">
        <v>-1.2954049999999999</v>
      </c>
      <c r="L1043">
        <v>50.759796000000001</v>
      </c>
      <c r="M1043" t="s">
        <v>1743</v>
      </c>
      <c r="N1043" t="s">
        <v>1682</v>
      </c>
      <c r="O1043" t="s">
        <v>1756</v>
      </c>
      <c r="P1043" t="s">
        <v>211</v>
      </c>
      <c r="Q1043" t="s">
        <v>1684</v>
      </c>
      <c r="R1043" t="s">
        <v>1683</v>
      </c>
      <c r="S1043">
        <v>2</v>
      </c>
      <c r="T1043" s="121">
        <v>2958465</v>
      </c>
      <c r="U1043">
        <v>1</v>
      </c>
      <c r="W1043">
        <v>0</v>
      </c>
      <c r="X1043" s="11">
        <v>215638.36000000002</v>
      </c>
      <c r="Y1043">
        <v>192506.91</v>
      </c>
      <c r="Z1043">
        <v>23131.45</v>
      </c>
      <c r="AA1043" s="11">
        <v>0</v>
      </c>
      <c r="AB1043" t="s">
        <v>397</v>
      </c>
    </row>
    <row r="1044" spans="1:28" x14ac:dyDescent="0.2">
      <c r="A1044">
        <v>905</v>
      </c>
      <c r="B1044" t="s">
        <v>1750</v>
      </c>
      <c r="C1044" t="s">
        <v>1750</v>
      </c>
      <c r="D1044">
        <v>122269</v>
      </c>
      <c r="E1044" t="s">
        <v>5458</v>
      </c>
      <c r="G1044" t="s">
        <v>5459</v>
      </c>
      <c r="H1044" t="s">
        <v>5460</v>
      </c>
      <c r="I1044" t="s">
        <v>2007</v>
      </c>
      <c r="J1044" t="s">
        <v>2782</v>
      </c>
      <c r="K1044">
        <v>-1.65113</v>
      </c>
      <c r="L1044">
        <v>53.527160000000002</v>
      </c>
      <c r="M1044" t="s">
        <v>1743</v>
      </c>
      <c r="N1044" t="s">
        <v>1682</v>
      </c>
      <c r="O1044" t="s">
        <v>1756</v>
      </c>
      <c r="P1044" t="s">
        <v>211</v>
      </c>
      <c r="Q1044" t="s">
        <v>1684</v>
      </c>
      <c r="R1044" t="s">
        <v>1683</v>
      </c>
      <c r="S1044">
        <v>2</v>
      </c>
      <c r="T1044" s="121">
        <v>2958465</v>
      </c>
      <c r="U1044">
        <v>1</v>
      </c>
      <c r="W1044">
        <v>0</v>
      </c>
      <c r="X1044" s="11">
        <v>95655.62</v>
      </c>
      <c r="Y1044">
        <v>95655.62</v>
      </c>
      <c r="Z1044">
        <v>0</v>
      </c>
      <c r="AA1044" s="11">
        <v>0</v>
      </c>
      <c r="AB1044" t="s">
        <v>397</v>
      </c>
    </row>
    <row r="1045" spans="1:28" x14ac:dyDescent="0.2">
      <c r="A1045">
        <v>905</v>
      </c>
      <c r="B1045" t="s">
        <v>1750</v>
      </c>
      <c r="C1045" t="s">
        <v>1750</v>
      </c>
      <c r="D1045">
        <v>122270</v>
      </c>
      <c r="E1045" t="s">
        <v>5461</v>
      </c>
      <c r="G1045" t="s">
        <v>5462</v>
      </c>
      <c r="H1045" t="s">
        <v>5463</v>
      </c>
      <c r="I1045" t="s">
        <v>5464</v>
      </c>
      <c r="J1045" t="s">
        <v>1761</v>
      </c>
      <c r="K1045">
        <v>-1.2405390000000001</v>
      </c>
      <c r="L1045">
        <v>51.565984</v>
      </c>
      <c r="M1045" t="s">
        <v>1743</v>
      </c>
      <c r="N1045" t="s">
        <v>1682</v>
      </c>
      <c r="O1045" t="s">
        <v>1756</v>
      </c>
      <c r="P1045" t="s">
        <v>211</v>
      </c>
      <c r="Q1045" t="s">
        <v>1684</v>
      </c>
      <c r="R1045" t="s">
        <v>1683</v>
      </c>
      <c r="S1045">
        <v>2</v>
      </c>
      <c r="T1045" s="121">
        <v>2958465</v>
      </c>
      <c r="U1045">
        <v>1</v>
      </c>
      <c r="W1045">
        <v>0</v>
      </c>
      <c r="X1045" s="11">
        <v>386822</v>
      </c>
      <c r="Y1045">
        <v>331272</v>
      </c>
      <c r="Z1045">
        <v>55550</v>
      </c>
      <c r="AA1045" s="11">
        <v>0</v>
      </c>
      <c r="AB1045" t="s">
        <v>397</v>
      </c>
    </row>
    <row r="1046" spans="1:28" x14ac:dyDescent="0.2">
      <c r="A1046">
        <v>905</v>
      </c>
      <c r="B1046" t="s">
        <v>1750</v>
      </c>
      <c r="C1046" t="s">
        <v>1750</v>
      </c>
      <c r="D1046">
        <v>122271</v>
      </c>
      <c r="E1046" t="s">
        <v>5465</v>
      </c>
      <c r="G1046" t="s">
        <v>5466</v>
      </c>
      <c r="H1046" t="s">
        <v>5467</v>
      </c>
      <c r="I1046" t="s">
        <v>1903</v>
      </c>
      <c r="J1046" t="s">
        <v>1904</v>
      </c>
      <c r="K1046">
        <v>-2.0798199999999998</v>
      </c>
      <c r="L1046">
        <v>52.112270000000002</v>
      </c>
      <c r="M1046" t="s">
        <v>1743</v>
      </c>
      <c r="N1046" t="s">
        <v>1682</v>
      </c>
      <c r="O1046" t="s">
        <v>1756</v>
      </c>
      <c r="P1046" t="s">
        <v>211</v>
      </c>
      <c r="Q1046" t="s">
        <v>1684</v>
      </c>
      <c r="R1046" t="s">
        <v>1683</v>
      </c>
      <c r="S1046">
        <v>2</v>
      </c>
      <c r="T1046" s="121">
        <v>2958465</v>
      </c>
      <c r="U1046">
        <v>2</v>
      </c>
      <c r="W1046">
        <v>0</v>
      </c>
      <c r="X1046" s="11">
        <v>267423.3</v>
      </c>
      <c r="Y1046">
        <v>267423.3</v>
      </c>
      <c r="Z1046">
        <v>0</v>
      </c>
      <c r="AA1046" s="11">
        <v>0</v>
      </c>
      <c r="AB1046" t="s">
        <v>397</v>
      </c>
    </row>
    <row r="1047" spans="1:28" x14ac:dyDescent="0.2">
      <c r="A1047">
        <v>905</v>
      </c>
      <c r="B1047" t="s">
        <v>1750</v>
      </c>
      <c r="C1047" t="s">
        <v>1750</v>
      </c>
      <c r="D1047">
        <v>122272</v>
      </c>
      <c r="E1047" t="s">
        <v>5468</v>
      </c>
      <c r="G1047" t="s">
        <v>5469</v>
      </c>
      <c r="H1047" t="s">
        <v>5470</v>
      </c>
      <c r="I1047" t="s">
        <v>5471</v>
      </c>
      <c r="J1047" t="s">
        <v>1835</v>
      </c>
      <c r="K1047">
        <v>-2.0206629999999999</v>
      </c>
      <c r="L1047">
        <v>53.091597999999998</v>
      </c>
      <c r="M1047" t="s">
        <v>1743</v>
      </c>
      <c r="N1047" t="s">
        <v>1682</v>
      </c>
      <c r="O1047" t="s">
        <v>1756</v>
      </c>
      <c r="P1047" t="s">
        <v>211</v>
      </c>
      <c r="Q1047" t="s">
        <v>1684</v>
      </c>
      <c r="R1047" t="s">
        <v>1683</v>
      </c>
      <c r="S1047">
        <v>2</v>
      </c>
      <c r="T1047" s="121">
        <v>2958465</v>
      </c>
      <c r="U1047">
        <v>1</v>
      </c>
      <c r="W1047">
        <v>0</v>
      </c>
      <c r="X1047" s="11">
        <v>201384.22999999998</v>
      </c>
      <c r="Y1047">
        <v>179354.27</v>
      </c>
      <c r="Z1047">
        <v>22029.96</v>
      </c>
      <c r="AA1047" s="11">
        <v>0</v>
      </c>
      <c r="AB1047" t="s">
        <v>397</v>
      </c>
    </row>
    <row r="1048" spans="1:28" x14ac:dyDescent="0.2">
      <c r="A1048">
        <v>905</v>
      </c>
      <c r="B1048" t="s">
        <v>1750</v>
      </c>
      <c r="C1048" t="s">
        <v>1750</v>
      </c>
      <c r="D1048">
        <v>122273</v>
      </c>
      <c r="E1048" t="s">
        <v>5472</v>
      </c>
      <c r="G1048" t="s">
        <v>5473</v>
      </c>
      <c r="H1048" t="s">
        <v>5474</v>
      </c>
      <c r="I1048" t="s">
        <v>1937</v>
      </c>
      <c r="J1048" t="s">
        <v>1937</v>
      </c>
      <c r="K1048">
        <v>-1.87592</v>
      </c>
      <c r="L1048">
        <v>50.737560000000002</v>
      </c>
      <c r="M1048" t="s">
        <v>1743</v>
      </c>
      <c r="N1048" t="s">
        <v>1682</v>
      </c>
      <c r="O1048" t="s">
        <v>1756</v>
      </c>
      <c r="P1048" t="s">
        <v>211</v>
      </c>
      <c r="Q1048" t="s">
        <v>1684</v>
      </c>
      <c r="R1048" t="s">
        <v>1683</v>
      </c>
      <c r="S1048">
        <v>2</v>
      </c>
      <c r="T1048" s="121">
        <v>2958465</v>
      </c>
      <c r="U1048">
        <v>2</v>
      </c>
      <c r="W1048">
        <v>0</v>
      </c>
      <c r="X1048" s="11">
        <v>612253.77</v>
      </c>
      <c r="Y1048">
        <v>606454.15</v>
      </c>
      <c r="Z1048">
        <v>5799.62</v>
      </c>
      <c r="AA1048" s="11">
        <v>0</v>
      </c>
      <c r="AB1048" t="s">
        <v>397</v>
      </c>
    </row>
    <row r="1049" spans="1:28" x14ac:dyDescent="0.2">
      <c r="A1049">
        <v>905</v>
      </c>
      <c r="B1049" t="s">
        <v>1750</v>
      </c>
      <c r="C1049" t="s">
        <v>1750</v>
      </c>
      <c r="D1049">
        <v>122274</v>
      </c>
      <c r="E1049" t="s">
        <v>5475</v>
      </c>
      <c r="G1049" t="s">
        <v>5476</v>
      </c>
      <c r="H1049" t="s">
        <v>5477</v>
      </c>
      <c r="I1049" t="s">
        <v>5118</v>
      </c>
      <c r="J1049" t="s">
        <v>1990</v>
      </c>
      <c r="K1049">
        <v>-2.9287860000000001</v>
      </c>
      <c r="L1049">
        <v>52.613785999999998</v>
      </c>
      <c r="M1049" t="s">
        <v>1743</v>
      </c>
      <c r="N1049" t="s">
        <v>1682</v>
      </c>
      <c r="O1049" t="s">
        <v>1756</v>
      </c>
      <c r="P1049" t="s">
        <v>211</v>
      </c>
      <c r="Q1049" t="s">
        <v>1684</v>
      </c>
      <c r="R1049" t="s">
        <v>1683</v>
      </c>
      <c r="S1049">
        <v>2</v>
      </c>
      <c r="T1049" s="121">
        <v>2958465</v>
      </c>
      <c r="U1049">
        <v>2</v>
      </c>
      <c r="W1049">
        <v>0</v>
      </c>
      <c r="X1049" s="11">
        <v>268100</v>
      </c>
      <c r="Y1049">
        <v>258000</v>
      </c>
      <c r="Z1049">
        <v>10100</v>
      </c>
      <c r="AA1049" s="11">
        <v>0</v>
      </c>
      <c r="AB1049" t="s">
        <v>397</v>
      </c>
    </row>
    <row r="1050" spans="1:28" x14ac:dyDescent="0.2">
      <c r="A1050">
        <v>905</v>
      </c>
      <c r="B1050" t="s">
        <v>1750</v>
      </c>
      <c r="C1050" t="s">
        <v>1750</v>
      </c>
      <c r="D1050">
        <v>122275</v>
      </c>
      <c r="E1050" t="s">
        <v>5478</v>
      </c>
      <c r="G1050" t="s">
        <v>5479</v>
      </c>
      <c r="H1050" t="s">
        <v>5480</v>
      </c>
      <c r="I1050" t="s">
        <v>5170</v>
      </c>
      <c r="J1050" t="s">
        <v>1926</v>
      </c>
      <c r="K1050">
        <v>1.1657090000000001</v>
      </c>
      <c r="L1050">
        <v>51.271703000000002</v>
      </c>
      <c r="M1050" t="s">
        <v>1743</v>
      </c>
      <c r="N1050" t="s">
        <v>1682</v>
      </c>
      <c r="O1050" t="s">
        <v>1756</v>
      </c>
      <c r="P1050" t="s">
        <v>211</v>
      </c>
      <c r="Q1050" t="s">
        <v>1684</v>
      </c>
      <c r="R1050" t="s">
        <v>1683</v>
      </c>
      <c r="S1050">
        <v>2</v>
      </c>
      <c r="T1050" s="121">
        <v>2958465</v>
      </c>
      <c r="U1050">
        <v>1</v>
      </c>
      <c r="W1050">
        <v>0</v>
      </c>
      <c r="X1050" s="11">
        <v>119454.34</v>
      </c>
      <c r="Y1050">
        <v>119454.34</v>
      </c>
      <c r="Z1050">
        <v>0</v>
      </c>
      <c r="AA1050" s="11">
        <v>0</v>
      </c>
      <c r="AB1050" t="s">
        <v>397</v>
      </c>
    </row>
    <row r="1051" spans="1:28" x14ac:dyDescent="0.2">
      <c r="A1051">
        <v>905</v>
      </c>
      <c r="B1051" t="s">
        <v>1750</v>
      </c>
      <c r="C1051" t="s">
        <v>1750</v>
      </c>
      <c r="D1051">
        <v>122276</v>
      </c>
      <c r="E1051" t="s">
        <v>5481</v>
      </c>
      <c r="G1051" t="s">
        <v>5482</v>
      </c>
      <c r="H1051" t="s">
        <v>5483</v>
      </c>
      <c r="I1051" t="s">
        <v>2693</v>
      </c>
      <c r="J1051" t="s">
        <v>1904</v>
      </c>
      <c r="K1051">
        <v>-2.1395010000000001</v>
      </c>
      <c r="L1051">
        <v>52.140903000000002</v>
      </c>
      <c r="M1051" t="s">
        <v>1743</v>
      </c>
      <c r="N1051" t="s">
        <v>1682</v>
      </c>
      <c r="O1051" t="s">
        <v>1756</v>
      </c>
      <c r="P1051" t="s">
        <v>211</v>
      </c>
      <c r="Q1051" t="s">
        <v>1684</v>
      </c>
      <c r="R1051" t="s">
        <v>1683</v>
      </c>
      <c r="S1051">
        <v>2</v>
      </c>
      <c r="T1051" s="121">
        <v>2958465</v>
      </c>
      <c r="U1051">
        <v>1</v>
      </c>
      <c r="W1051">
        <v>0</v>
      </c>
      <c r="X1051" s="11">
        <v>107335.81</v>
      </c>
      <c r="Y1051">
        <v>101536.19</v>
      </c>
      <c r="Z1051">
        <v>5799.62</v>
      </c>
      <c r="AA1051" s="11">
        <v>0</v>
      </c>
      <c r="AB1051" t="s">
        <v>397</v>
      </c>
    </row>
    <row r="1052" spans="1:28" x14ac:dyDescent="0.2">
      <c r="A1052">
        <v>905</v>
      </c>
      <c r="B1052" t="s">
        <v>1750</v>
      </c>
      <c r="C1052" t="s">
        <v>1750</v>
      </c>
      <c r="D1052">
        <v>122277</v>
      </c>
      <c r="E1052" t="s">
        <v>5484</v>
      </c>
      <c r="G1052" t="s">
        <v>5485</v>
      </c>
      <c r="H1052" t="s">
        <v>5486</v>
      </c>
      <c r="I1052" t="s">
        <v>5487</v>
      </c>
      <c r="J1052" t="s">
        <v>2281</v>
      </c>
      <c r="K1052">
        <v>-0.31115999999999999</v>
      </c>
      <c r="L1052">
        <v>51.74944</v>
      </c>
      <c r="M1052" t="s">
        <v>1743</v>
      </c>
      <c r="N1052" t="s">
        <v>1682</v>
      </c>
      <c r="O1052" t="s">
        <v>1756</v>
      </c>
      <c r="P1052" t="s">
        <v>211</v>
      </c>
      <c r="Q1052" t="s">
        <v>1684</v>
      </c>
      <c r="R1052" t="s">
        <v>1683</v>
      </c>
      <c r="S1052">
        <v>2</v>
      </c>
      <c r="T1052" s="121">
        <v>2958465</v>
      </c>
      <c r="U1052">
        <v>1</v>
      </c>
      <c r="W1052">
        <v>0</v>
      </c>
      <c r="X1052" s="11">
        <v>235120.95</v>
      </c>
      <c r="Y1052">
        <v>235120.95</v>
      </c>
      <c r="Z1052">
        <v>0</v>
      </c>
      <c r="AA1052" s="11">
        <v>0</v>
      </c>
      <c r="AB1052" t="s">
        <v>397</v>
      </c>
    </row>
    <row r="1053" spans="1:28" x14ac:dyDescent="0.2">
      <c r="A1053">
        <v>905</v>
      </c>
      <c r="B1053" t="s">
        <v>1750</v>
      </c>
      <c r="C1053" t="s">
        <v>1750</v>
      </c>
      <c r="D1053">
        <v>122278</v>
      </c>
      <c r="E1053" t="s">
        <v>5488</v>
      </c>
      <c r="G1053" t="s">
        <v>5489</v>
      </c>
      <c r="H1053" t="s">
        <v>5490</v>
      </c>
      <c r="I1053" t="s">
        <v>5491</v>
      </c>
      <c r="J1053" t="s">
        <v>2138</v>
      </c>
      <c r="K1053">
        <v>-1.1105560000000001</v>
      </c>
      <c r="L1053">
        <v>50.710762000000003</v>
      </c>
      <c r="M1053" t="s">
        <v>1743</v>
      </c>
      <c r="N1053" t="s">
        <v>1682</v>
      </c>
      <c r="O1053" t="s">
        <v>1756</v>
      </c>
      <c r="P1053" t="s">
        <v>211</v>
      </c>
      <c r="Q1053" t="s">
        <v>1684</v>
      </c>
      <c r="R1053" t="s">
        <v>1683</v>
      </c>
      <c r="S1053">
        <v>2</v>
      </c>
      <c r="T1053" s="121">
        <v>2958465</v>
      </c>
      <c r="U1053">
        <v>1</v>
      </c>
      <c r="W1053">
        <v>0</v>
      </c>
      <c r="X1053" s="11">
        <v>378522.98000000004</v>
      </c>
      <c r="Y1053">
        <v>355347.08</v>
      </c>
      <c r="Z1053">
        <v>23175.9</v>
      </c>
      <c r="AA1053" s="11">
        <v>0</v>
      </c>
      <c r="AB1053" t="s">
        <v>397</v>
      </c>
    </row>
    <row r="1054" spans="1:28" x14ac:dyDescent="0.2">
      <c r="A1054">
        <v>905</v>
      </c>
      <c r="B1054" t="s">
        <v>1750</v>
      </c>
      <c r="C1054" t="s">
        <v>1750</v>
      </c>
      <c r="D1054">
        <v>122279</v>
      </c>
      <c r="E1054" t="s">
        <v>5492</v>
      </c>
      <c r="G1054" t="s">
        <v>5493</v>
      </c>
      <c r="H1054" t="s">
        <v>5494</v>
      </c>
      <c r="I1054" t="s">
        <v>2230</v>
      </c>
      <c r="J1054" t="s">
        <v>2231</v>
      </c>
      <c r="K1054">
        <v>-2.0761099999999999</v>
      </c>
      <c r="L1054">
        <v>52.437750000000001</v>
      </c>
      <c r="M1054" t="s">
        <v>1743</v>
      </c>
      <c r="N1054" t="s">
        <v>1682</v>
      </c>
      <c r="O1054" t="s">
        <v>1756</v>
      </c>
      <c r="P1054" t="s">
        <v>211</v>
      </c>
      <c r="Q1054" t="s">
        <v>1684</v>
      </c>
      <c r="R1054" t="s">
        <v>1683</v>
      </c>
      <c r="S1054">
        <v>2</v>
      </c>
      <c r="T1054" s="121">
        <v>2958465</v>
      </c>
      <c r="U1054">
        <v>1</v>
      </c>
      <c r="W1054">
        <v>0</v>
      </c>
      <c r="X1054" s="11">
        <v>142138.84</v>
      </c>
      <c r="Y1054">
        <v>142138.84</v>
      </c>
      <c r="Z1054">
        <v>0</v>
      </c>
      <c r="AA1054" s="11">
        <v>0</v>
      </c>
      <c r="AB1054" t="s">
        <v>397</v>
      </c>
    </row>
    <row r="1055" spans="1:28" x14ac:dyDescent="0.2">
      <c r="A1055">
        <v>905</v>
      </c>
      <c r="B1055" t="s">
        <v>1750</v>
      </c>
      <c r="C1055" t="s">
        <v>1750</v>
      </c>
      <c r="D1055">
        <v>122280</v>
      </c>
      <c r="E1055" t="s">
        <v>5495</v>
      </c>
      <c r="G1055" t="s">
        <v>5496</v>
      </c>
      <c r="H1055" t="s">
        <v>5497</v>
      </c>
      <c r="I1055" t="s">
        <v>2598</v>
      </c>
      <c r="J1055" t="s">
        <v>1835</v>
      </c>
      <c r="K1055">
        <v>-2.2122799999999998</v>
      </c>
      <c r="L1055">
        <v>53.02552</v>
      </c>
      <c r="M1055" t="s">
        <v>1743</v>
      </c>
      <c r="N1055" t="s">
        <v>1682</v>
      </c>
      <c r="O1055" t="s">
        <v>1756</v>
      </c>
      <c r="P1055" t="s">
        <v>211</v>
      </c>
      <c r="Q1055" t="s">
        <v>1684</v>
      </c>
      <c r="R1055" t="s">
        <v>1683</v>
      </c>
      <c r="S1055">
        <v>2</v>
      </c>
      <c r="T1055" s="121">
        <v>2958465</v>
      </c>
      <c r="U1055">
        <v>1</v>
      </c>
      <c r="W1055">
        <v>0</v>
      </c>
      <c r="X1055" s="11">
        <v>94759.22</v>
      </c>
      <c r="Y1055">
        <v>94759.22</v>
      </c>
      <c r="Z1055">
        <v>0</v>
      </c>
      <c r="AA1055" s="11">
        <v>0</v>
      </c>
      <c r="AB1055" t="s">
        <v>397</v>
      </c>
    </row>
    <row r="1056" spans="1:28" x14ac:dyDescent="0.2">
      <c r="A1056">
        <v>905</v>
      </c>
      <c r="B1056" t="s">
        <v>1750</v>
      </c>
      <c r="C1056" t="s">
        <v>1750</v>
      </c>
      <c r="D1056">
        <v>122281</v>
      </c>
      <c r="E1056" t="s">
        <v>5498</v>
      </c>
      <c r="G1056" t="s">
        <v>5499</v>
      </c>
      <c r="H1056" t="s">
        <v>5500</v>
      </c>
      <c r="I1056" t="s">
        <v>4146</v>
      </c>
      <c r="J1056" t="s">
        <v>1771</v>
      </c>
      <c r="K1056">
        <v>-4.3917200000000003</v>
      </c>
      <c r="L1056">
        <v>52.016115999999997</v>
      </c>
      <c r="M1056" t="s">
        <v>1744</v>
      </c>
      <c r="N1056" t="s">
        <v>1682</v>
      </c>
      <c r="O1056" t="s">
        <v>1756</v>
      </c>
      <c r="P1056" t="s">
        <v>211</v>
      </c>
      <c r="Q1056" t="s">
        <v>1684</v>
      </c>
      <c r="R1056" t="s">
        <v>1683</v>
      </c>
      <c r="S1056">
        <v>2</v>
      </c>
      <c r="T1056" s="121">
        <v>2958465</v>
      </c>
      <c r="U1056">
        <v>1</v>
      </c>
      <c r="W1056">
        <v>0</v>
      </c>
      <c r="X1056" s="11">
        <v>178290.59</v>
      </c>
      <c r="Y1056">
        <v>172507.72</v>
      </c>
      <c r="Z1056">
        <v>5782.87</v>
      </c>
      <c r="AA1056" s="11">
        <v>0</v>
      </c>
      <c r="AB1056" t="s">
        <v>397</v>
      </c>
    </row>
    <row r="1057" spans="1:28" x14ac:dyDescent="0.2">
      <c r="A1057">
        <v>905</v>
      </c>
      <c r="B1057" t="s">
        <v>1750</v>
      </c>
      <c r="C1057" t="s">
        <v>1750</v>
      </c>
      <c r="D1057">
        <v>122282</v>
      </c>
      <c r="E1057" t="s">
        <v>5501</v>
      </c>
      <c r="G1057" t="s">
        <v>5502</v>
      </c>
      <c r="H1057" t="s">
        <v>5503</v>
      </c>
      <c r="I1057" t="s">
        <v>4429</v>
      </c>
      <c r="J1057" t="s">
        <v>2303</v>
      </c>
      <c r="K1057">
        <v>-3.4863270000000002</v>
      </c>
      <c r="L1057">
        <v>50.989587</v>
      </c>
      <c r="M1057" t="s">
        <v>1743</v>
      </c>
      <c r="N1057" t="s">
        <v>1682</v>
      </c>
      <c r="O1057" t="s">
        <v>1756</v>
      </c>
      <c r="P1057" t="s">
        <v>211</v>
      </c>
      <c r="Q1057" t="s">
        <v>1684</v>
      </c>
      <c r="R1057" t="s">
        <v>1683</v>
      </c>
      <c r="S1057">
        <v>2</v>
      </c>
      <c r="T1057" s="121">
        <v>2958465</v>
      </c>
      <c r="U1057">
        <v>1</v>
      </c>
      <c r="W1057">
        <v>0</v>
      </c>
      <c r="X1057" s="11">
        <v>314815.17000000004</v>
      </c>
      <c r="Y1057">
        <v>291639.27</v>
      </c>
      <c r="Z1057">
        <v>23175.9</v>
      </c>
      <c r="AA1057" s="11">
        <v>0</v>
      </c>
      <c r="AB1057" t="s">
        <v>397</v>
      </c>
    </row>
    <row r="1058" spans="1:28" x14ac:dyDescent="0.2">
      <c r="A1058">
        <v>905</v>
      </c>
      <c r="B1058" t="s">
        <v>1750</v>
      </c>
      <c r="C1058" t="s">
        <v>1750</v>
      </c>
      <c r="D1058">
        <v>122283</v>
      </c>
      <c r="E1058" t="s">
        <v>5504</v>
      </c>
      <c r="G1058" t="s">
        <v>5505</v>
      </c>
      <c r="H1058" t="s">
        <v>5506</v>
      </c>
      <c r="I1058" t="s">
        <v>5507</v>
      </c>
      <c r="J1058" t="s">
        <v>2973</v>
      </c>
      <c r="K1058">
        <v>-1.0504800000000001</v>
      </c>
      <c r="L1058">
        <v>53.022799999999997</v>
      </c>
      <c r="M1058" t="s">
        <v>1743</v>
      </c>
      <c r="N1058" t="s">
        <v>1682</v>
      </c>
      <c r="O1058" t="s">
        <v>1756</v>
      </c>
      <c r="P1058" t="s">
        <v>211</v>
      </c>
      <c r="Q1058" t="s">
        <v>1684</v>
      </c>
      <c r="R1058" t="s">
        <v>1683</v>
      </c>
      <c r="S1058">
        <v>2</v>
      </c>
      <c r="T1058" s="121">
        <v>2958465</v>
      </c>
      <c r="U1058">
        <v>1</v>
      </c>
      <c r="W1058">
        <v>0</v>
      </c>
      <c r="X1058" s="11">
        <v>153983.73000000001</v>
      </c>
      <c r="Y1058">
        <v>153983.73000000001</v>
      </c>
      <c r="Z1058">
        <v>0</v>
      </c>
      <c r="AA1058" s="11">
        <v>0</v>
      </c>
      <c r="AB1058" t="s">
        <v>397</v>
      </c>
    </row>
    <row r="1059" spans="1:28" x14ac:dyDescent="0.2">
      <c r="A1059">
        <v>905</v>
      </c>
      <c r="B1059" t="s">
        <v>1750</v>
      </c>
      <c r="C1059" t="s">
        <v>1750</v>
      </c>
      <c r="D1059">
        <v>122284</v>
      </c>
      <c r="E1059" t="s">
        <v>5508</v>
      </c>
      <c r="G1059" t="s">
        <v>5509</v>
      </c>
      <c r="H1059" t="s">
        <v>5510</v>
      </c>
      <c r="I1059" t="s">
        <v>5511</v>
      </c>
      <c r="J1059" t="s">
        <v>2657</v>
      </c>
      <c r="K1059">
        <v>-1.2177</v>
      </c>
      <c r="L1059">
        <v>52.623240000000003</v>
      </c>
      <c r="M1059" t="s">
        <v>1743</v>
      </c>
      <c r="N1059" t="s">
        <v>1682</v>
      </c>
      <c r="O1059" t="s">
        <v>1756</v>
      </c>
      <c r="P1059" t="s">
        <v>211</v>
      </c>
      <c r="Q1059" t="s">
        <v>1684</v>
      </c>
      <c r="R1059" t="s">
        <v>1683</v>
      </c>
      <c r="S1059">
        <v>2</v>
      </c>
      <c r="T1059" s="121">
        <v>2958465</v>
      </c>
      <c r="U1059">
        <v>1</v>
      </c>
      <c r="W1059">
        <v>0</v>
      </c>
      <c r="X1059" s="11">
        <v>132402.51</v>
      </c>
      <c r="Y1059">
        <v>126427.76</v>
      </c>
      <c r="Z1059">
        <v>5974.75</v>
      </c>
      <c r="AA1059" s="11">
        <v>0</v>
      </c>
      <c r="AB1059" t="s">
        <v>397</v>
      </c>
    </row>
    <row r="1060" spans="1:28" x14ac:dyDescent="0.2">
      <c r="A1060">
        <v>905</v>
      </c>
      <c r="B1060" t="s">
        <v>1750</v>
      </c>
      <c r="C1060" t="s">
        <v>1750</v>
      </c>
      <c r="D1060">
        <v>122285</v>
      </c>
      <c r="E1060" t="s">
        <v>5512</v>
      </c>
      <c r="G1060" t="s">
        <v>5513</v>
      </c>
      <c r="H1060" t="s">
        <v>5514</v>
      </c>
      <c r="I1060" t="s">
        <v>5299</v>
      </c>
      <c r="J1060" t="s">
        <v>5300</v>
      </c>
      <c r="K1060">
        <v>-4.2129300000000001</v>
      </c>
      <c r="L1060">
        <v>55.89781</v>
      </c>
      <c r="M1060" t="s">
        <v>1825</v>
      </c>
      <c r="N1060" t="s">
        <v>1682</v>
      </c>
      <c r="O1060" t="s">
        <v>1756</v>
      </c>
      <c r="P1060" t="s">
        <v>211</v>
      </c>
      <c r="Q1060" t="s">
        <v>1684</v>
      </c>
      <c r="R1060" t="s">
        <v>1683</v>
      </c>
      <c r="S1060">
        <v>2</v>
      </c>
      <c r="T1060" s="121">
        <v>2958465</v>
      </c>
      <c r="U1060">
        <v>9</v>
      </c>
      <c r="W1060">
        <v>0</v>
      </c>
      <c r="X1060" s="11">
        <v>1039016.64</v>
      </c>
      <c r="Y1060">
        <v>1039016.64</v>
      </c>
      <c r="Z1060">
        <v>0</v>
      </c>
      <c r="AA1060" s="11">
        <v>0</v>
      </c>
      <c r="AB1060" t="s">
        <v>397</v>
      </c>
    </row>
    <row r="1061" spans="1:28" x14ac:dyDescent="0.2">
      <c r="A1061">
        <v>905</v>
      </c>
      <c r="B1061" t="s">
        <v>1750</v>
      </c>
      <c r="C1061" t="s">
        <v>1750</v>
      </c>
      <c r="D1061">
        <v>122286</v>
      </c>
      <c r="E1061" t="s">
        <v>5515</v>
      </c>
      <c r="G1061" t="s">
        <v>5516</v>
      </c>
      <c r="H1061" t="s">
        <v>5517</v>
      </c>
      <c r="I1061" t="s">
        <v>5518</v>
      </c>
      <c r="J1061" t="s">
        <v>2150</v>
      </c>
      <c r="K1061">
        <v>-1.659751</v>
      </c>
      <c r="L1061">
        <v>55.357936000000002</v>
      </c>
      <c r="M1061" t="s">
        <v>1743</v>
      </c>
      <c r="N1061" t="s">
        <v>1682</v>
      </c>
      <c r="O1061" t="s">
        <v>1756</v>
      </c>
      <c r="P1061" t="s">
        <v>211</v>
      </c>
      <c r="Q1061" t="s">
        <v>1684</v>
      </c>
      <c r="R1061" t="s">
        <v>1683</v>
      </c>
      <c r="S1061">
        <v>2</v>
      </c>
      <c r="T1061" s="121">
        <v>2958465</v>
      </c>
      <c r="U1061">
        <v>3</v>
      </c>
      <c r="W1061">
        <v>0</v>
      </c>
      <c r="X1061" s="11">
        <v>494640</v>
      </c>
      <c r="Y1061">
        <v>464400</v>
      </c>
      <c r="Z1061">
        <v>30240</v>
      </c>
      <c r="AA1061" s="11">
        <v>0</v>
      </c>
      <c r="AB1061" t="s">
        <v>397</v>
      </c>
    </row>
    <row r="1062" spans="1:28" x14ac:dyDescent="0.2">
      <c r="A1062">
        <v>905</v>
      </c>
      <c r="B1062" t="s">
        <v>1750</v>
      </c>
      <c r="C1062" t="s">
        <v>1750</v>
      </c>
      <c r="D1062">
        <v>122287</v>
      </c>
      <c r="E1062" t="s">
        <v>5519</v>
      </c>
      <c r="G1062" t="s">
        <v>5520</v>
      </c>
      <c r="H1062" t="s">
        <v>5521</v>
      </c>
      <c r="I1062" t="s">
        <v>1976</v>
      </c>
      <c r="J1062" t="s">
        <v>1976</v>
      </c>
      <c r="K1062">
        <v>-1.4389890000000001</v>
      </c>
      <c r="L1062">
        <v>53.885258999999998</v>
      </c>
      <c r="M1062" t="s">
        <v>1743</v>
      </c>
      <c r="N1062" t="s">
        <v>1682</v>
      </c>
      <c r="O1062" t="s">
        <v>1756</v>
      </c>
      <c r="P1062" t="s">
        <v>211</v>
      </c>
      <c r="Q1062" t="s">
        <v>1684</v>
      </c>
      <c r="R1062" t="s">
        <v>1683</v>
      </c>
      <c r="S1062">
        <v>2</v>
      </c>
      <c r="T1062" s="121">
        <v>2958465</v>
      </c>
      <c r="U1062">
        <v>1</v>
      </c>
      <c r="W1062">
        <v>0</v>
      </c>
      <c r="X1062" s="11">
        <v>628722.43999999994</v>
      </c>
      <c r="Y1062">
        <v>617192.49</v>
      </c>
      <c r="Z1062">
        <v>11529.95</v>
      </c>
      <c r="AA1062" s="11">
        <v>0</v>
      </c>
      <c r="AB1062" t="s">
        <v>397</v>
      </c>
    </row>
    <row r="1063" spans="1:28" x14ac:dyDescent="0.2">
      <c r="A1063">
        <v>905</v>
      </c>
      <c r="B1063" t="s">
        <v>1750</v>
      </c>
      <c r="C1063" t="s">
        <v>1750</v>
      </c>
      <c r="D1063">
        <v>122288</v>
      </c>
      <c r="E1063" t="s">
        <v>5522</v>
      </c>
      <c r="G1063" t="s">
        <v>5523</v>
      </c>
      <c r="H1063" t="s">
        <v>5524</v>
      </c>
      <c r="I1063" t="s">
        <v>2003</v>
      </c>
      <c r="J1063" t="s">
        <v>1814</v>
      </c>
      <c r="K1063">
        <v>-0.11075</v>
      </c>
      <c r="L1063">
        <v>51.387920000000001</v>
      </c>
      <c r="M1063" t="s">
        <v>1743</v>
      </c>
      <c r="N1063" t="s">
        <v>1682</v>
      </c>
      <c r="O1063" t="s">
        <v>1756</v>
      </c>
      <c r="P1063" t="s">
        <v>211</v>
      </c>
      <c r="Q1063" t="s">
        <v>1684</v>
      </c>
      <c r="R1063" t="s">
        <v>1683</v>
      </c>
      <c r="S1063">
        <v>2</v>
      </c>
      <c r="T1063" s="121">
        <v>2958465</v>
      </c>
      <c r="U1063">
        <v>1</v>
      </c>
      <c r="W1063">
        <v>0</v>
      </c>
      <c r="X1063" s="11">
        <v>262366.76</v>
      </c>
      <c r="Y1063">
        <v>262366.76</v>
      </c>
      <c r="Z1063">
        <v>0</v>
      </c>
      <c r="AA1063" s="11">
        <v>0</v>
      </c>
      <c r="AB1063" t="s">
        <v>397</v>
      </c>
    </row>
    <row r="1064" spans="1:28" x14ac:dyDescent="0.2">
      <c r="A1064">
        <v>905</v>
      </c>
      <c r="B1064" t="s">
        <v>1750</v>
      </c>
      <c r="C1064" t="s">
        <v>1750</v>
      </c>
      <c r="D1064">
        <v>122289</v>
      </c>
      <c r="E1064" t="s">
        <v>5525</v>
      </c>
      <c r="G1064" t="s">
        <v>5526</v>
      </c>
      <c r="H1064" t="s">
        <v>5527</v>
      </c>
      <c r="I1064" t="s">
        <v>2682</v>
      </c>
      <c r="J1064" t="s">
        <v>2682</v>
      </c>
      <c r="K1064">
        <v>-1.06532</v>
      </c>
      <c r="L1064">
        <v>53.952030000000001</v>
      </c>
      <c r="M1064" t="s">
        <v>1743</v>
      </c>
      <c r="N1064" t="s">
        <v>1682</v>
      </c>
      <c r="O1064" t="s">
        <v>1756</v>
      </c>
      <c r="P1064" t="s">
        <v>211</v>
      </c>
      <c r="Q1064" t="s">
        <v>1684</v>
      </c>
      <c r="R1064" t="s">
        <v>1683</v>
      </c>
      <c r="S1064">
        <v>2</v>
      </c>
      <c r="T1064" s="121">
        <v>2958465</v>
      </c>
      <c r="U1064">
        <v>1</v>
      </c>
      <c r="W1064">
        <v>0</v>
      </c>
      <c r="X1064" s="11">
        <v>142505.34</v>
      </c>
      <c r="Y1064">
        <v>113591.03</v>
      </c>
      <c r="Z1064">
        <v>28914.31</v>
      </c>
      <c r="AA1064" s="11">
        <v>0</v>
      </c>
      <c r="AB1064" t="s">
        <v>397</v>
      </c>
    </row>
    <row r="1065" spans="1:28" x14ac:dyDescent="0.2">
      <c r="A1065">
        <v>905</v>
      </c>
      <c r="B1065" t="s">
        <v>1750</v>
      </c>
      <c r="C1065" t="s">
        <v>1750</v>
      </c>
      <c r="D1065">
        <v>122290</v>
      </c>
      <c r="E1065" t="s">
        <v>5528</v>
      </c>
      <c r="G1065" t="s">
        <v>5529</v>
      </c>
      <c r="H1065" t="s">
        <v>5530</v>
      </c>
      <c r="I1065" t="s">
        <v>5531</v>
      </c>
      <c r="J1065" t="s">
        <v>1960</v>
      </c>
      <c r="K1065">
        <v>-1.1753400000000001</v>
      </c>
      <c r="L1065">
        <v>52.94726</v>
      </c>
      <c r="M1065" t="s">
        <v>1743</v>
      </c>
      <c r="N1065" t="s">
        <v>1682</v>
      </c>
      <c r="O1065" t="s">
        <v>1756</v>
      </c>
      <c r="P1065" t="s">
        <v>211</v>
      </c>
      <c r="Q1065" t="s">
        <v>1684</v>
      </c>
      <c r="R1065" t="s">
        <v>1683</v>
      </c>
      <c r="S1065">
        <v>2</v>
      </c>
      <c r="T1065" s="121">
        <v>2958465</v>
      </c>
      <c r="U1065">
        <v>1</v>
      </c>
      <c r="W1065">
        <v>0</v>
      </c>
      <c r="X1065" s="11">
        <v>140126.10999999999</v>
      </c>
      <c r="Y1065">
        <v>140126.10999999999</v>
      </c>
      <c r="Z1065">
        <v>0</v>
      </c>
      <c r="AA1065" s="11">
        <v>0</v>
      </c>
      <c r="AB1065" t="s">
        <v>397</v>
      </c>
    </row>
    <row r="1066" spans="1:28" x14ac:dyDescent="0.2">
      <c r="A1066">
        <v>905</v>
      </c>
      <c r="B1066" t="s">
        <v>1750</v>
      </c>
      <c r="C1066" t="s">
        <v>1750</v>
      </c>
      <c r="D1066">
        <v>122291</v>
      </c>
      <c r="E1066" t="s">
        <v>5532</v>
      </c>
      <c r="G1066" t="s">
        <v>5533</v>
      </c>
      <c r="H1066" t="s">
        <v>5534</v>
      </c>
      <c r="I1066" t="s">
        <v>5535</v>
      </c>
      <c r="J1066" t="s">
        <v>2073</v>
      </c>
      <c r="K1066">
        <v>-2.8751000000000002</v>
      </c>
      <c r="L1066">
        <v>52.359749999999998</v>
      </c>
      <c r="M1066" t="s">
        <v>1743</v>
      </c>
      <c r="N1066" t="s">
        <v>1682</v>
      </c>
      <c r="O1066" t="s">
        <v>1756</v>
      </c>
      <c r="P1066" t="s">
        <v>211</v>
      </c>
      <c r="Q1066" t="s">
        <v>1684</v>
      </c>
      <c r="R1066" t="s">
        <v>1683</v>
      </c>
      <c r="S1066">
        <v>2</v>
      </c>
      <c r="T1066" s="121">
        <v>2958465</v>
      </c>
      <c r="U1066">
        <v>1</v>
      </c>
      <c r="W1066">
        <v>0</v>
      </c>
      <c r="X1066" s="11">
        <v>123176.33</v>
      </c>
      <c r="Y1066">
        <v>123176.33</v>
      </c>
      <c r="Z1066">
        <v>0</v>
      </c>
      <c r="AA1066" s="11">
        <v>0</v>
      </c>
      <c r="AB1066" t="s">
        <v>397</v>
      </c>
    </row>
    <row r="1067" spans="1:28" x14ac:dyDescent="0.2">
      <c r="A1067">
        <v>905</v>
      </c>
      <c r="B1067" t="s">
        <v>1750</v>
      </c>
      <c r="C1067" t="s">
        <v>1750</v>
      </c>
      <c r="D1067">
        <v>122292</v>
      </c>
      <c r="E1067" t="s">
        <v>5536</v>
      </c>
      <c r="G1067" t="s">
        <v>5537</v>
      </c>
      <c r="H1067" t="s">
        <v>5538</v>
      </c>
      <c r="I1067" t="s">
        <v>1823</v>
      </c>
      <c r="J1067" t="s">
        <v>1824</v>
      </c>
      <c r="K1067">
        <v>-6.437678</v>
      </c>
      <c r="L1067">
        <v>58.017237999999999</v>
      </c>
      <c r="M1067" t="s">
        <v>1825</v>
      </c>
      <c r="N1067" t="s">
        <v>1682</v>
      </c>
      <c r="O1067" t="s">
        <v>1756</v>
      </c>
      <c r="P1067" t="s">
        <v>211</v>
      </c>
      <c r="Q1067" t="s">
        <v>1684</v>
      </c>
      <c r="R1067" t="s">
        <v>1683</v>
      </c>
      <c r="S1067">
        <v>2</v>
      </c>
      <c r="T1067" s="121">
        <v>2958465</v>
      </c>
      <c r="U1067">
        <v>1</v>
      </c>
      <c r="W1067">
        <v>0</v>
      </c>
      <c r="X1067" s="11">
        <v>165372.32</v>
      </c>
      <c r="Y1067">
        <v>165372.32</v>
      </c>
      <c r="Z1067">
        <v>0</v>
      </c>
      <c r="AA1067" s="11">
        <v>0</v>
      </c>
      <c r="AB1067" t="s">
        <v>397</v>
      </c>
    </row>
    <row r="1068" spans="1:28" x14ac:dyDescent="0.2">
      <c r="A1068">
        <v>905</v>
      </c>
      <c r="B1068" t="s">
        <v>1750</v>
      </c>
      <c r="C1068" t="s">
        <v>1750</v>
      </c>
      <c r="D1068">
        <v>122293</v>
      </c>
      <c r="E1068" t="s">
        <v>5539</v>
      </c>
      <c r="G1068" t="s">
        <v>5540</v>
      </c>
      <c r="H1068" t="s">
        <v>5541</v>
      </c>
      <c r="I1068" t="s">
        <v>1814</v>
      </c>
      <c r="J1068" t="s">
        <v>1814</v>
      </c>
      <c r="K1068">
        <v>-0.113512</v>
      </c>
      <c r="L1068">
        <v>51.478700000000003</v>
      </c>
      <c r="M1068" t="s">
        <v>1743</v>
      </c>
      <c r="N1068" t="s">
        <v>1682</v>
      </c>
      <c r="O1068" t="s">
        <v>1756</v>
      </c>
      <c r="P1068" t="s">
        <v>211</v>
      </c>
      <c r="Q1068" t="s">
        <v>1684</v>
      </c>
      <c r="R1068" t="s">
        <v>1683</v>
      </c>
      <c r="S1068">
        <v>2</v>
      </c>
      <c r="T1068" s="121">
        <v>2958465</v>
      </c>
      <c r="U1068">
        <v>1</v>
      </c>
      <c r="W1068">
        <v>0</v>
      </c>
      <c r="X1068" s="11">
        <v>440857.28</v>
      </c>
      <c r="Y1068">
        <v>429327.33</v>
      </c>
      <c r="Z1068">
        <v>11529.95</v>
      </c>
      <c r="AA1068" s="11">
        <v>0</v>
      </c>
      <c r="AB1068" t="s">
        <v>397</v>
      </c>
    </row>
    <row r="1069" spans="1:28" x14ac:dyDescent="0.2">
      <c r="A1069">
        <v>905</v>
      </c>
      <c r="B1069" t="s">
        <v>1750</v>
      </c>
      <c r="C1069" t="s">
        <v>1750</v>
      </c>
      <c r="D1069">
        <v>122294</v>
      </c>
      <c r="E1069" t="s">
        <v>5542</v>
      </c>
      <c r="G1069" t="s">
        <v>5543</v>
      </c>
      <c r="H1069" t="s">
        <v>5544</v>
      </c>
      <c r="I1069" t="s">
        <v>2693</v>
      </c>
      <c r="J1069" t="s">
        <v>1904</v>
      </c>
      <c r="K1069">
        <v>-2.2173820000000002</v>
      </c>
      <c r="L1069">
        <v>52.062331999999998</v>
      </c>
      <c r="M1069" t="s">
        <v>1743</v>
      </c>
      <c r="N1069" t="s">
        <v>1682</v>
      </c>
      <c r="O1069" t="s">
        <v>1756</v>
      </c>
      <c r="P1069" t="s">
        <v>211</v>
      </c>
      <c r="Q1069" t="s">
        <v>1684</v>
      </c>
      <c r="R1069" t="s">
        <v>1683</v>
      </c>
      <c r="S1069">
        <v>2</v>
      </c>
      <c r="T1069" s="121">
        <v>2958465</v>
      </c>
      <c r="U1069">
        <v>1</v>
      </c>
      <c r="W1069">
        <v>0</v>
      </c>
      <c r="X1069" s="11">
        <v>118449.02</v>
      </c>
      <c r="Y1069">
        <v>118449.02</v>
      </c>
      <c r="Z1069">
        <v>0</v>
      </c>
      <c r="AA1069" s="11">
        <v>0</v>
      </c>
      <c r="AB1069" t="s">
        <v>397</v>
      </c>
    </row>
    <row r="1070" spans="1:28" x14ac:dyDescent="0.2">
      <c r="A1070">
        <v>905</v>
      </c>
      <c r="B1070" t="s">
        <v>1750</v>
      </c>
      <c r="C1070" t="s">
        <v>1750</v>
      </c>
      <c r="D1070">
        <v>122295</v>
      </c>
      <c r="E1070" t="s">
        <v>5545</v>
      </c>
      <c r="G1070" t="s">
        <v>5546</v>
      </c>
      <c r="H1070" t="s">
        <v>5547</v>
      </c>
      <c r="I1070" t="s">
        <v>2154</v>
      </c>
      <c r="J1070" t="s">
        <v>2154</v>
      </c>
      <c r="K1070">
        <v>-0.22422500000000001</v>
      </c>
      <c r="L1070">
        <v>52.588030000000003</v>
      </c>
      <c r="M1070" t="s">
        <v>1743</v>
      </c>
      <c r="N1070" t="s">
        <v>1682</v>
      </c>
      <c r="O1070" t="s">
        <v>1756</v>
      </c>
      <c r="P1070" t="s">
        <v>211</v>
      </c>
      <c r="Q1070" t="s">
        <v>1684</v>
      </c>
      <c r="R1070" t="s">
        <v>1683</v>
      </c>
      <c r="S1070">
        <v>2</v>
      </c>
      <c r="T1070" s="121">
        <v>2958465</v>
      </c>
      <c r="U1070">
        <v>1</v>
      </c>
      <c r="W1070">
        <v>0</v>
      </c>
      <c r="X1070" s="11">
        <v>17381.91</v>
      </c>
      <c r="Y1070">
        <v>0</v>
      </c>
      <c r="Z1070">
        <v>17381.91</v>
      </c>
      <c r="AA1070" s="11">
        <v>0</v>
      </c>
      <c r="AB1070" t="s">
        <v>397</v>
      </c>
    </row>
    <row r="1071" spans="1:28" x14ac:dyDescent="0.2">
      <c r="A1071">
        <v>905</v>
      </c>
      <c r="B1071" t="s">
        <v>1750</v>
      </c>
      <c r="C1071" t="s">
        <v>1750</v>
      </c>
      <c r="D1071">
        <v>122296</v>
      </c>
      <c r="E1071" t="s">
        <v>5548</v>
      </c>
      <c r="G1071" t="s">
        <v>5549</v>
      </c>
      <c r="H1071" t="s">
        <v>5550</v>
      </c>
      <c r="I1071" t="s">
        <v>5369</v>
      </c>
      <c r="J1071" t="s">
        <v>2150</v>
      </c>
      <c r="K1071">
        <v>-1.640207</v>
      </c>
      <c r="L1071">
        <v>55.498821999999997</v>
      </c>
      <c r="M1071" t="s">
        <v>1743</v>
      </c>
      <c r="N1071" t="s">
        <v>1682</v>
      </c>
      <c r="O1071" t="s">
        <v>1756</v>
      </c>
      <c r="P1071" t="s">
        <v>211</v>
      </c>
      <c r="Q1071" t="s">
        <v>1684</v>
      </c>
      <c r="R1071" t="s">
        <v>1683</v>
      </c>
      <c r="S1071">
        <v>2</v>
      </c>
      <c r="T1071" s="121">
        <v>2958465</v>
      </c>
      <c r="U1071">
        <v>1</v>
      </c>
      <c r="W1071">
        <v>0</v>
      </c>
      <c r="X1071" s="11">
        <v>187085.63</v>
      </c>
      <c r="Y1071">
        <v>155126.93</v>
      </c>
      <c r="Z1071">
        <v>31958.7</v>
      </c>
      <c r="AA1071" s="11">
        <v>0</v>
      </c>
      <c r="AB1071" t="s">
        <v>397</v>
      </c>
    </row>
    <row r="1072" spans="1:28" x14ac:dyDescent="0.2">
      <c r="A1072">
        <v>905</v>
      </c>
      <c r="B1072" t="s">
        <v>1750</v>
      </c>
      <c r="C1072" t="s">
        <v>1750</v>
      </c>
      <c r="D1072">
        <v>122297</v>
      </c>
      <c r="E1072" t="s">
        <v>5551</v>
      </c>
      <c r="G1072" t="s">
        <v>5552</v>
      </c>
      <c r="H1072" t="s">
        <v>5553</v>
      </c>
      <c r="I1072" t="s">
        <v>5166</v>
      </c>
      <c r="J1072" t="s">
        <v>1814</v>
      </c>
      <c r="K1072">
        <v>-0.37528</v>
      </c>
      <c r="L1072">
        <v>51.608969999999999</v>
      </c>
      <c r="M1072" t="s">
        <v>1743</v>
      </c>
      <c r="N1072" t="s">
        <v>1682</v>
      </c>
      <c r="O1072" t="s">
        <v>1756</v>
      </c>
      <c r="P1072" t="s">
        <v>211</v>
      </c>
      <c r="Q1072" t="s">
        <v>1684</v>
      </c>
      <c r="R1072" t="s">
        <v>1683</v>
      </c>
      <c r="S1072">
        <v>2</v>
      </c>
      <c r="T1072" s="121">
        <v>2958465</v>
      </c>
      <c r="U1072">
        <v>1</v>
      </c>
      <c r="W1072">
        <v>0</v>
      </c>
      <c r="X1072" s="11">
        <v>352681.43</v>
      </c>
      <c r="Y1072">
        <v>352681.43</v>
      </c>
      <c r="Z1072">
        <v>0</v>
      </c>
      <c r="AA1072" s="11">
        <v>0</v>
      </c>
      <c r="AB1072" t="s">
        <v>397</v>
      </c>
    </row>
    <row r="1073" spans="1:28" x14ac:dyDescent="0.2">
      <c r="A1073">
        <v>905</v>
      </c>
      <c r="B1073" t="s">
        <v>1750</v>
      </c>
      <c r="C1073" t="s">
        <v>1750</v>
      </c>
      <c r="D1073">
        <v>122298</v>
      </c>
      <c r="E1073" t="s">
        <v>5554</v>
      </c>
      <c r="G1073" t="s">
        <v>5555</v>
      </c>
      <c r="H1073" t="s">
        <v>5556</v>
      </c>
      <c r="I1073" t="s">
        <v>5557</v>
      </c>
      <c r="J1073" t="s">
        <v>5558</v>
      </c>
      <c r="K1073">
        <v>-4.0714499999999996</v>
      </c>
      <c r="L1073">
        <v>55.67353</v>
      </c>
      <c r="M1073" t="s">
        <v>1825</v>
      </c>
      <c r="N1073" t="s">
        <v>1682</v>
      </c>
      <c r="O1073" t="s">
        <v>1756</v>
      </c>
      <c r="P1073" t="s">
        <v>211</v>
      </c>
      <c r="Q1073" t="s">
        <v>1684</v>
      </c>
      <c r="R1073" t="s">
        <v>1683</v>
      </c>
      <c r="S1073">
        <v>2</v>
      </c>
      <c r="T1073" s="121">
        <v>2958465</v>
      </c>
      <c r="U1073">
        <v>1</v>
      </c>
      <c r="W1073">
        <v>0</v>
      </c>
      <c r="X1073" s="11">
        <v>146950.59</v>
      </c>
      <c r="Y1073">
        <v>146950.59</v>
      </c>
      <c r="Z1073">
        <v>0</v>
      </c>
      <c r="AA1073" s="11">
        <v>0</v>
      </c>
      <c r="AB1073" t="s">
        <v>397</v>
      </c>
    </row>
    <row r="1074" spans="1:28" x14ac:dyDescent="0.2">
      <c r="A1074">
        <v>905</v>
      </c>
      <c r="B1074" t="s">
        <v>1750</v>
      </c>
      <c r="C1074" t="s">
        <v>1750</v>
      </c>
      <c r="D1074">
        <v>122299</v>
      </c>
      <c r="E1074" t="s">
        <v>5559</v>
      </c>
      <c r="G1074" t="s">
        <v>2454</v>
      </c>
      <c r="H1074" t="s">
        <v>5560</v>
      </c>
      <c r="I1074" t="s">
        <v>4266</v>
      </c>
      <c r="J1074" t="s">
        <v>3256</v>
      </c>
      <c r="K1074">
        <v>-2.9779559999999998</v>
      </c>
      <c r="L1074">
        <v>51.335349000000001</v>
      </c>
      <c r="M1074" t="s">
        <v>1743</v>
      </c>
      <c r="N1074" t="s">
        <v>1682</v>
      </c>
      <c r="O1074" t="s">
        <v>1756</v>
      </c>
      <c r="P1074" t="s">
        <v>211</v>
      </c>
      <c r="Q1074" t="s">
        <v>1684</v>
      </c>
      <c r="R1074" t="s">
        <v>1683</v>
      </c>
      <c r="S1074">
        <v>2</v>
      </c>
      <c r="T1074" s="121">
        <v>2958465</v>
      </c>
      <c r="U1074">
        <v>2</v>
      </c>
      <c r="W1074">
        <v>0</v>
      </c>
      <c r="X1074" s="11">
        <v>356084.1</v>
      </c>
      <c r="Y1074">
        <v>356084.1</v>
      </c>
      <c r="Z1074">
        <v>0</v>
      </c>
      <c r="AA1074" s="11">
        <v>0</v>
      </c>
      <c r="AB1074" t="s">
        <v>397</v>
      </c>
    </row>
    <row r="1075" spans="1:28" x14ac:dyDescent="0.2">
      <c r="A1075">
        <v>905</v>
      </c>
      <c r="B1075" t="s">
        <v>1750</v>
      </c>
      <c r="C1075" t="s">
        <v>1750</v>
      </c>
      <c r="D1075">
        <v>122300</v>
      </c>
      <c r="E1075" t="s">
        <v>5561</v>
      </c>
      <c r="G1075" t="s">
        <v>5562</v>
      </c>
      <c r="H1075" t="s">
        <v>5563</v>
      </c>
      <c r="I1075" t="s">
        <v>4960</v>
      </c>
      <c r="J1075" t="s">
        <v>1801</v>
      </c>
      <c r="K1075">
        <v>-0.45430999999999999</v>
      </c>
      <c r="L1075">
        <v>51.019829999999999</v>
      </c>
      <c r="M1075" t="s">
        <v>1743</v>
      </c>
      <c r="N1075" t="s">
        <v>1682</v>
      </c>
      <c r="O1075" t="s">
        <v>1756</v>
      </c>
      <c r="P1075" t="s">
        <v>211</v>
      </c>
      <c r="Q1075" t="s">
        <v>1684</v>
      </c>
      <c r="R1075" t="s">
        <v>1683</v>
      </c>
      <c r="S1075">
        <v>2</v>
      </c>
      <c r="T1075" s="121">
        <v>2958465</v>
      </c>
      <c r="U1075">
        <v>4</v>
      </c>
      <c r="W1075">
        <v>0</v>
      </c>
      <c r="X1075" s="11">
        <v>521096.67</v>
      </c>
      <c r="Y1075">
        <v>509098.23</v>
      </c>
      <c r="Z1075">
        <v>11998.44</v>
      </c>
      <c r="AA1075" s="11">
        <v>0</v>
      </c>
      <c r="AB1075" t="s">
        <v>397</v>
      </c>
    </row>
    <row r="1076" spans="1:28" x14ac:dyDescent="0.2">
      <c r="A1076">
        <v>905</v>
      </c>
      <c r="B1076" t="s">
        <v>1750</v>
      </c>
      <c r="C1076" t="s">
        <v>1750</v>
      </c>
      <c r="D1076">
        <v>122301</v>
      </c>
      <c r="E1076" t="s">
        <v>5564</v>
      </c>
      <c r="G1076" t="s">
        <v>5565</v>
      </c>
      <c r="H1076" t="s">
        <v>5566</v>
      </c>
      <c r="I1076" t="s">
        <v>5567</v>
      </c>
      <c r="J1076" t="s">
        <v>1801</v>
      </c>
      <c r="K1076">
        <v>-0.16703499999999999</v>
      </c>
      <c r="L1076">
        <v>51.019097000000002</v>
      </c>
      <c r="M1076" t="s">
        <v>1743</v>
      </c>
      <c r="N1076" t="s">
        <v>1682</v>
      </c>
      <c r="O1076" t="s">
        <v>1756</v>
      </c>
      <c r="P1076" t="s">
        <v>211</v>
      </c>
      <c r="Q1076" t="s">
        <v>1684</v>
      </c>
      <c r="R1076" t="s">
        <v>1683</v>
      </c>
      <c r="S1076">
        <v>2</v>
      </c>
      <c r="T1076" s="121">
        <v>2958465</v>
      </c>
      <c r="U1076">
        <v>1</v>
      </c>
      <c r="W1076">
        <v>0</v>
      </c>
      <c r="X1076" s="11">
        <v>510596.7</v>
      </c>
      <c r="Y1076">
        <v>470241.9</v>
      </c>
      <c r="Z1076">
        <v>40354.800000000003</v>
      </c>
      <c r="AA1076" s="11">
        <v>0</v>
      </c>
      <c r="AB1076" t="s">
        <v>397</v>
      </c>
    </row>
    <row r="1077" spans="1:28" x14ac:dyDescent="0.2">
      <c r="A1077">
        <v>905</v>
      </c>
      <c r="B1077" t="s">
        <v>1750</v>
      </c>
      <c r="C1077" t="s">
        <v>1750</v>
      </c>
      <c r="D1077">
        <v>122302</v>
      </c>
      <c r="E1077" t="s">
        <v>5568</v>
      </c>
      <c r="G1077" t="s">
        <v>5569</v>
      </c>
      <c r="H1077" t="s">
        <v>5570</v>
      </c>
      <c r="I1077" t="s">
        <v>1814</v>
      </c>
      <c r="J1077" t="s">
        <v>1814</v>
      </c>
      <c r="K1077">
        <v>-0.18146999999999999</v>
      </c>
      <c r="L1077">
        <v>51.517130000000002</v>
      </c>
      <c r="M1077" t="s">
        <v>1743</v>
      </c>
      <c r="N1077" t="s">
        <v>1682</v>
      </c>
      <c r="O1077" t="s">
        <v>1756</v>
      </c>
      <c r="P1077" t="s">
        <v>211</v>
      </c>
      <c r="Q1077" t="s">
        <v>1684</v>
      </c>
      <c r="R1077" t="s">
        <v>1683</v>
      </c>
      <c r="S1077">
        <v>2</v>
      </c>
      <c r="T1077" s="121">
        <v>2958465</v>
      </c>
      <c r="U1077">
        <v>1</v>
      </c>
      <c r="W1077">
        <v>0</v>
      </c>
      <c r="X1077" s="11">
        <v>11587.94</v>
      </c>
      <c r="Y1077">
        <v>0</v>
      </c>
      <c r="Z1077">
        <v>11587.94</v>
      </c>
      <c r="AA1077" s="11">
        <v>0</v>
      </c>
      <c r="AB1077" t="s">
        <v>397</v>
      </c>
    </row>
    <row r="1078" spans="1:28" x14ac:dyDescent="0.2">
      <c r="A1078">
        <v>905</v>
      </c>
      <c r="B1078" t="s">
        <v>1750</v>
      </c>
      <c r="C1078" t="s">
        <v>1750</v>
      </c>
      <c r="D1078">
        <v>122303</v>
      </c>
      <c r="E1078" t="s">
        <v>5571</v>
      </c>
      <c r="G1078" t="s">
        <v>5572</v>
      </c>
      <c r="H1078" t="s">
        <v>5573</v>
      </c>
      <c r="I1078" t="s">
        <v>1814</v>
      </c>
      <c r="J1078" t="s">
        <v>1814</v>
      </c>
      <c r="K1078">
        <v>-0.19357099999999999</v>
      </c>
      <c r="L1078">
        <v>51.510365</v>
      </c>
      <c r="M1078" t="s">
        <v>1743</v>
      </c>
      <c r="N1078" t="s">
        <v>1682</v>
      </c>
      <c r="O1078" t="s">
        <v>1756</v>
      </c>
      <c r="P1078" t="s">
        <v>211</v>
      </c>
      <c r="Q1078" t="s">
        <v>1684</v>
      </c>
      <c r="R1078" t="s">
        <v>1683</v>
      </c>
      <c r="S1078">
        <v>2</v>
      </c>
      <c r="T1078" s="121">
        <v>2958465</v>
      </c>
      <c r="U1078">
        <v>1</v>
      </c>
      <c r="W1078">
        <v>0</v>
      </c>
      <c r="X1078" s="11">
        <v>34490.07</v>
      </c>
      <c r="Y1078">
        <v>0</v>
      </c>
      <c r="Z1078">
        <v>34490.07</v>
      </c>
      <c r="AA1078" s="11">
        <v>0</v>
      </c>
      <c r="AB1078" t="s">
        <v>397</v>
      </c>
    </row>
    <row r="1079" spans="1:28" x14ac:dyDescent="0.2">
      <c r="A1079">
        <v>905</v>
      </c>
      <c r="B1079" t="s">
        <v>1750</v>
      </c>
      <c r="C1079" t="s">
        <v>1750</v>
      </c>
      <c r="D1079">
        <v>122304</v>
      </c>
      <c r="E1079" t="s">
        <v>5574</v>
      </c>
      <c r="G1079" t="s">
        <v>5575</v>
      </c>
      <c r="H1079" t="s">
        <v>5576</v>
      </c>
      <c r="I1079" t="s">
        <v>5577</v>
      </c>
      <c r="J1079" t="s">
        <v>3041</v>
      </c>
      <c r="K1079">
        <v>-1.838085</v>
      </c>
      <c r="L1079">
        <v>54.530346000000002</v>
      </c>
      <c r="M1079" t="s">
        <v>1743</v>
      </c>
      <c r="N1079" t="s">
        <v>1682</v>
      </c>
      <c r="O1079" t="s">
        <v>1756</v>
      </c>
      <c r="P1079" t="s">
        <v>211</v>
      </c>
      <c r="Q1079" t="s">
        <v>1684</v>
      </c>
      <c r="R1079" t="s">
        <v>1683</v>
      </c>
      <c r="S1079">
        <v>2</v>
      </c>
      <c r="T1079" s="121">
        <v>2958465</v>
      </c>
      <c r="U1079">
        <v>1</v>
      </c>
      <c r="W1079">
        <v>0</v>
      </c>
      <c r="X1079" s="11">
        <v>117334.37999999999</v>
      </c>
      <c r="Y1079">
        <v>105804.43</v>
      </c>
      <c r="Z1079">
        <v>11529.95</v>
      </c>
      <c r="AA1079" s="11">
        <v>0</v>
      </c>
      <c r="AB1079" t="s">
        <v>397</v>
      </c>
    </row>
    <row r="1080" spans="1:28" x14ac:dyDescent="0.2">
      <c r="A1080">
        <v>905</v>
      </c>
      <c r="B1080" t="s">
        <v>1750</v>
      </c>
      <c r="C1080" t="s">
        <v>1750</v>
      </c>
      <c r="D1080">
        <v>122305</v>
      </c>
      <c r="E1080" t="s">
        <v>5578</v>
      </c>
      <c r="G1080" t="s">
        <v>5579</v>
      </c>
      <c r="H1080" t="s">
        <v>5580</v>
      </c>
      <c r="I1080" t="s">
        <v>5581</v>
      </c>
      <c r="J1080" t="s">
        <v>1755</v>
      </c>
      <c r="K1080">
        <v>1.5572000000000001E-2</v>
      </c>
      <c r="L1080">
        <v>53.373061999999997</v>
      </c>
      <c r="M1080" t="s">
        <v>1743</v>
      </c>
      <c r="N1080" t="s">
        <v>1682</v>
      </c>
      <c r="O1080" t="s">
        <v>1756</v>
      </c>
      <c r="P1080" t="s">
        <v>211</v>
      </c>
      <c r="Q1080" t="s">
        <v>1684</v>
      </c>
      <c r="R1080" t="s">
        <v>1683</v>
      </c>
      <c r="S1080">
        <v>2</v>
      </c>
      <c r="T1080" s="121">
        <v>2958465</v>
      </c>
      <c r="U1080">
        <v>1</v>
      </c>
      <c r="W1080">
        <v>0</v>
      </c>
      <c r="X1080" s="11">
        <v>140846.47</v>
      </c>
      <c r="Y1080">
        <v>129316.52</v>
      </c>
      <c r="Z1080">
        <v>11529.95</v>
      </c>
      <c r="AA1080" s="11">
        <v>0</v>
      </c>
      <c r="AB1080" t="s">
        <v>397</v>
      </c>
    </row>
    <row r="1081" spans="1:28" x14ac:dyDescent="0.2">
      <c r="A1081">
        <v>905</v>
      </c>
      <c r="B1081" t="s">
        <v>1750</v>
      </c>
      <c r="C1081" t="s">
        <v>1750</v>
      </c>
      <c r="D1081">
        <v>122306</v>
      </c>
      <c r="E1081" t="s">
        <v>5582</v>
      </c>
      <c r="G1081" t="s">
        <v>5583</v>
      </c>
      <c r="H1081" t="s">
        <v>5584</v>
      </c>
      <c r="I1081" t="s">
        <v>2081</v>
      </c>
      <c r="J1081" t="s">
        <v>2081</v>
      </c>
      <c r="K1081">
        <v>-1.37554</v>
      </c>
      <c r="L1081">
        <v>50.941290000000002</v>
      </c>
      <c r="M1081" t="s">
        <v>1743</v>
      </c>
      <c r="N1081" t="s">
        <v>1682</v>
      </c>
      <c r="O1081" t="s">
        <v>1756</v>
      </c>
      <c r="P1081" t="s">
        <v>211</v>
      </c>
      <c r="Q1081" t="s">
        <v>1684</v>
      </c>
      <c r="R1081" t="s">
        <v>1683</v>
      </c>
      <c r="S1081">
        <v>2</v>
      </c>
      <c r="T1081" s="121">
        <v>2958465</v>
      </c>
      <c r="U1081">
        <v>3</v>
      </c>
      <c r="W1081">
        <v>0</v>
      </c>
      <c r="X1081" s="11">
        <v>28059.9</v>
      </c>
      <c r="Y1081">
        <v>0</v>
      </c>
      <c r="Z1081">
        <v>28059.9</v>
      </c>
      <c r="AA1081" s="11">
        <v>0</v>
      </c>
      <c r="AB1081" t="s">
        <v>397</v>
      </c>
    </row>
    <row r="1082" spans="1:28" x14ac:dyDescent="0.2">
      <c r="A1082">
        <v>905</v>
      </c>
      <c r="B1082" t="s">
        <v>1750</v>
      </c>
      <c r="C1082" t="s">
        <v>1750</v>
      </c>
      <c r="D1082">
        <v>122307</v>
      </c>
      <c r="E1082" t="s">
        <v>5585</v>
      </c>
      <c r="G1082" t="s">
        <v>5586</v>
      </c>
      <c r="H1082" t="s">
        <v>5587</v>
      </c>
      <c r="I1082" t="s">
        <v>2032</v>
      </c>
      <c r="J1082" t="s">
        <v>4381</v>
      </c>
      <c r="K1082">
        <v>-3.0078179999999999</v>
      </c>
      <c r="L1082">
        <v>53.502476999999999</v>
      </c>
      <c r="M1082" t="s">
        <v>1743</v>
      </c>
      <c r="N1082" t="s">
        <v>1682</v>
      </c>
      <c r="O1082" t="s">
        <v>1756</v>
      </c>
      <c r="P1082" t="s">
        <v>211</v>
      </c>
      <c r="Q1082" t="s">
        <v>1684</v>
      </c>
      <c r="R1082" t="s">
        <v>1683</v>
      </c>
      <c r="S1082">
        <v>2</v>
      </c>
      <c r="T1082" s="121">
        <v>2958465</v>
      </c>
      <c r="U1082">
        <v>1</v>
      </c>
      <c r="W1082">
        <v>0</v>
      </c>
      <c r="X1082" s="11">
        <v>440877.77999999997</v>
      </c>
      <c r="Y1082">
        <v>417884.41</v>
      </c>
      <c r="Z1082">
        <v>22993.37</v>
      </c>
      <c r="AA1082" s="11">
        <v>0</v>
      </c>
      <c r="AB1082" t="s">
        <v>397</v>
      </c>
    </row>
    <row r="1083" spans="1:28" x14ac:dyDescent="0.2">
      <c r="A1083">
        <v>905</v>
      </c>
      <c r="B1083" t="s">
        <v>1750</v>
      </c>
      <c r="C1083" t="s">
        <v>1750</v>
      </c>
      <c r="D1083">
        <v>122308</v>
      </c>
      <c r="E1083" t="s">
        <v>5588</v>
      </c>
      <c r="G1083" t="s">
        <v>5589</v>
      </c>
      <c r="H1083" t="s">
        <v>5590</v>
      </c>
      <c r="I1083" t="s">
        <v>5591</v>
      </c>
      <c r="J1083" t="s">
        <v>2214</v>
      </c>
      <c r="K1083">
        <v>-3.2416209999999999</v>
      </c>
      <c r="L1083">
        <v>51.720579999999998</v>
      </c>
      <c r="M1083" t="s">
        <v>1744</v>
      </c>
      <c r="N1083" t="s">
        <v>1682</v>
      </c>
      <c r="O1083" t="s">
        <v>1756</v>
      </c>
      <c r="P1083" t="s">
        <v>211</v>
      </c>
      <c r="Q1083" t="s">
        <v>1684</v>
      </c>
      <c r="R1083" t="s">
        <v>1683</v>
      </c>
      <c r="S1083">
        <v>2</v>
      </c>
      <c r="T1083" s="121">
        <v>2958465</v>
      </c>
      <c r="U1083">
        <v>2</v>
      </c>
      <c r="W1083">
        <v>0</v>
      </c>
      <c r="X1083" s="11">
        <v>179092</v>
      </c>
      <c r="Y1083">
        <v>179092</v>
      </c>
      <c r="Z1083">
        <v>0</v>
      </c>
      <c r="AA1083" s="11">
        <v>0</v>
      </c>
      <c r="AB1083" t="s">
        <v>397</v>
      </c>
    </row>
    <row r="1084" spans="1:28" x14ac:dyDescent="0.2">
      <c r="A1084">
        <v>905</v>
      </c>
      <c r="B1084" t="s">
        <v>1750</v>
      </c>
      <c r="C1084" t="s">
        <v>1750</v>
      </c>
      <c r="D1084">
        <v>122309</v>
      </c>
      <c r="E1084" t="s">
        <v>5592</v>
      </c>
      <c r="G1084" t="s">
        <v>5593</v>
      </c>
      <c r="H1084" t="s">
        <v>5594</v>
      </c>
      <c r="I1084" t="s">
        <v>2531</v>
      </c>
      <c r="J1084" t="s">
        <v>2045</v>
      </c>
      <c r="K1084">
        <v>1.73312</v>
      </c>
      <c r="L1084">
        <v>52.622079999999997</v>
      </c>
      <c r="M1084" t="s">
        <v>1743</v>
      </c>
      <c r="N1084" t="s">
        <v>1682</v>
      </c>
      <c r="O1084" t="s">
        <v>1756</v>
      </c>
      <c r="P1084" t="s">
        <v>211</v>
      </c>
      <c r="Q1084" t="s">
        <v>1684</v>
      </c>
      <c r="R1084" t="s">
        <v>1683</v>
      </c>
      <c r="S1084">
        <v>2</v>
      </c>
      <c r="T1084" s="121">
        <v>2958465</v>
      </c>
      <c r="U1084">
        <v>1</v>
      </c>
      <c r="W1084">
        <v>0</v>
      </c>
      <c r="X1084" s="11">
        <v>203594.49</v>
      </c>
      <c r="Y1084">
        <v>203594.49</v>
      </c>
      <c r="Z1084">
        <v>0</v>
      </c>
      <c r="AA1084" s="11">
        <v>0</v>
      </c>
      <c r="AB1084" t="s">
        <v>397</v>
      </c>
    </row>
    <row r="1085" spans="1:28" x14ac:dyDescent="0.2">
      <c r="A1085">
        <v>905</v>
      </c>
      <c r="B1085" t="s">
        <v>1750</v>
      </c>
      <c r="C1085" t="s">
        <v>1750</v>
      </c>
      <c r="D1085">
        <v>122310</v>
      </c>
      <c r="E1085" t="s">
        <v>5595</v>
      </c>
      <c r="G1085" t="s">
        <v>5596</v>
      </c>
      <c r="H1085" t="s">
        <v>5597</v>
      </c>
      <c r="I1085" t="s">
        <v>5598</v>
      </c>
      <c r="J1085" t="s">
        <v>1814</v>
      </c>
      <c r="K1085">
        <v>-3.3833000000000002E-2</v>
      </c>
      <c r="L1085">
        <v>51.417273000000002</v>
      </c>
      <c r="M1085" t="s">
        <v>1743</v>
      </c>
      <c r="N1085" t="s">
        <v>1682</v>
      </c>
      <c r="O1085" t="s">
        <v>1756</v>
      </c>
      <c r="P1085" t="s">
        <v>211</v>
      </c>
      <c r="Q1085" t="s">
        <v>1684</v>
      </c>
      <c r="R1085" t="s">
        <v>1683</v>
      </c>
      <c r="S1085">
        <v>2</v>
      </c>
      <c r="T1085" s="121">
        <v>2958465</v>
      </c>
      <c r="U1085">
        <v>1</v>
      </c>
      <c r="W1085">
        <v>0</v>
      </c>
      <c r="X1085" s="11">
        <v>11496.69</v>
      </c>
      <c r="Y1085">
        <v>0</v>
      </c>
      <c r="Z1085">
        <v>11496.69</v>
      </c>
      <c r="AA1085" s="11">
        <v>0</v>
      </c>
      <c r="AB1085" t="s">
        <v>397</v>
      </c>
    </row>
    <row r="1086" spans="1:28" x14ac:dyDescent="0.2">
      <c r="A1086">
        <v>905</v>
      </c>
      <c r="B1086" t="s">
        <v>1750</v>
      </c>
      <c r="C1086" t="s">
        <v>1750</v>
      </c>
      <c r="D1086">
        <v>122311</v>
      </c>
      <c r="E1086" t="s">
        <v>5599</v>
      </c>
      <c r="G1086" t="s">
        <v>5600</v>
      </c>
      <c r="H1086" t="s">
        <v>5601</v>
      </c>
      <c r="I1086" t="s">
        <v>1814</v>
      </c>
      <c r="J1086" t="s">
        <v>1814</v>
      </c>
      <c r="K1086">
        <v>-0.17891099999999999</v>
      </c>
      <c r="L1086">
        <v>51.544049000000001</v>
      </c>
      <c r="M1086" t="s">
        <v>1743</v>
      </c>
      <c r="N1086" t="s">
        <v>1682</v>
      </c>
      <c r="O1086" t="s">
        <v>1756</v>
      </c>
      <c r="P1086" t="s">
        <v>211</v>
      </c>
      <c r="Q1086" t="s">
        <v>1684</v>
      </c>
      <c r="R1086" t="s">
        <v>1683</v>
      </c>
      <c r="S1086">
        <v>2</v>
      </c>
      <c r="T1086" s="121">
        <v>2958465</v>
      </c>
      <c r="U1086">
        <v>1</v>
      </c>
      <c r="W1086">
        <v>0</v>
      </c>
      <c r="X1086" s="11">
        <v>28263.279999999999</v>
      </c>
      <c r="Y1086">
        <v>0</v>
      </c>
      <c r="Z1086">
        <v>28263.279999999999</v>
      </c>
      <c r="AA1086" s="11">
        <v>0</v>
      </c>
      <c r="AB1086" t="s">
        <v>397</v>
      </c>
    </row>
    <row r="1087" spans="1:28" x14ac:dyDescent="0.2">
      <c r="A1087">
        <v>905</v>
      </c>
      <c r="B1087" t="s">
        <v>1750</v>
      </c>
      <c r="C1087" t="s">
        <v>1750</v>
      </c>
      <c r="D1087">
        <v>122312</v>
      </c>
      <c r="E1087" t="s">
        <v>5602</v>
      </c>
      <c r="G1087" t="s">
        <v>5603</v>
      </c>
      <c r="H1087" t="s">
        <v>5604</v>
      </c>
      <c r="I1087" t="s">
        <v>2965</v>
      </c>
      <c r="J1087" t="s">
        <v>1926</v>
      </c>
      <c r="K1087">
        <v>1.16326</v>
      </c>
      <c r="L1087">
        <v>51.116992000000003</v>
      </c>
      <c r="M1087" t="s">
        <v>1743</v>
      </c>
      <c r="N1087" t="s">
        <v>1682</v>
      </c>
      <c r="O1087" t="s">
        <v>1756</v>
      </c>
      <c r="P1087" t="s">
        <v>211</v>
      </c>
      <c r="Q1087" t="s">
        <v>1684</v>
      </c>
      <c r="R1087" t="s">
        <v>1683</v>
      </c>
      <c r="S1087">
        <v>2</v>
      </c>
      <c r="T1087" s="121">
        <v>2958465</v>
      </c>
      <c r="U1087">
        <v>1</v>
      </c>
      <c r="W1087">
        <v>0</v>
      </c>
      <c r="X1087" s="11">
        <v>225911.4</v>
      </c>
      <c r="Y1087">
        <v>214414.71</v>
      </c>
      <c r="Z1087">
        <v>11496.69</v>
      </c>
      <c r="AA1087" s="11">
        <v>0</v>
      </c>
      <c r="AB1087" t="s">
        <v>397</v>
      </c>
    </row>
    <row r="1088" spans="1:28" x14ac:dyDescent="0.2">
      <c r="A1088">
        <v>905</v>
      </c>
      <c r="B1088" t="s">
        <v>1750</v>
      </c>
      <c r="C1088" t="s">
        <v>1750</v>
      </c>
      <c r="D1088">
        <v>122313</v>
      </c>
      <c r="E1088" t="s">
        <v>5605</v>
      </c>
      <c r="G1088" t="s">
        <v>5606</v>
      </c>
      <c r="H1088" t="s">
        <v>5607</v>
      </c>
      <c r="I1088" t="s">
        <v>5608</v>
      </c>
      <c r="J1088" t="s">
        <v>1755</v>
      </c>
      <c r="K1088">
        <v>-4.9549999999999997E-2</v>
      </c>
      <c r="L1088">
        <v>52.700479999999999</v>
      </c>
      <c r="M1088" t="s">
        <v>1743</v>
      </c>
      <c r="N1088" t="s">
        <v>1682</v>
      </c>
      <c r="O1088" t="s">
        <v>1756</v>
      </c>
      <c r="P1088" t="s">
        <v>211</v>
      </c>
      <c r="Q1088" t="s">
        <v>1684</v>
      </c>
      <c r="R1088" t="s">
        <v>1683</v>
      </c>
      <c r="S1088">
        <v>2</v>
      </c>
      <c r="T1088" s="121">
        <v>2958465</v>
      </c>
      <c r="U1088">
        <v>1</v>
      </c>
      <c r="W1088">
        <v>0</v>
      </c>
      <c r="X1088" s="11">
        <v>159192</v>
      </c>
      <c r="Y1088">
        <v>159192</v>
      </c>
      <c r="Z1088">
        <v>0</v>
      </c>
      <c r="AA1088" s="11">
        <v>0</v>
      </c>
      <c r="AB1088" t="s">
        <v>397</v>
      </c>
    </row>
    <row r="1089" spans="1:28" x14ac:dyDescent="0.2">
      <c r="A1089">
        <v>905</v>
      </c>
      <c r="B1089" t="s">
        <v>1750</v>
      </c>
      <c r="C1089" t="s">
        <v>1750</v>
      </c>
      <c r="D1089">
        <v>122314</v>
      </c>
      <c r="E1089" t="s">
        <v>5609</v>
      </c>
      <c r="G1089" t="s">
        <v>5610</v>
      </c>
      <c r="H1089" t="s">
        <v>5611</v>
      </c>
      <c r="I1089" t="s">
        <v>4042</v>
      </c>
      <c r="J1089" t="s">
        <v>2097</v>
      </c>
      <c r="K1089">
        <v>-2.83534</v>
      </c>
      <c r="L1089">
        <v>53.594949999999997</v>
      </c>
      <c r="M1089" t="s">
        <v>1743</v>
      </c>
      <c r="N1089" t="s">
        <v>1682</v>
      </c>
      <c r="O1089" t="s">
        <v>1756</v>
      </c>
      <c r="P1089" t="s">
        <v>211</v>
      </c>
      <c r="Q1089" t="s">
        <v>1684</v>
      </c>
      <c r="R1089" t="s">
        <v>1683</v>
      </c>
      <c r="S1089">
        <v>2</v>
      </c>
      <c r="T1089" s="121">
        <v>2958465</v>
      </c>
      <c r="U1089">
        <v>1</v>
      </c>
      <c r="W1089">
        <v>0</v>
      </c>
      <c r="X1089" s="11">
        <v>155214.20000000001</v>
      </c>
      <c r="Y1089">
        <v>155214.20000000001</v>
      </c>
      <c r="Z1089">
        <v>0</v>
      </c>
      <c r="AA1089" s="11">
        <v>0</v>
      </c>
      <c r="AB1089" t="s">
        <v>397</v>
      </c>
    </row>
    <row r="1090" spans="1:28" x14ac:dyDescent="0.2">
      <c r="A1090">
        <v>905</v>
      </c>
      <c r="B1090" t="s">
        <v>1750</v>
      </c>
      <c r="C1090" t="s">
        <v>1750</v>
      </c>
      <c r="D1090">
        <v>122315</v>
      </c>
      <c r="E1090" t="s">
        <v>5612</v>
      </c>
      <c r="G1090" t="s">
        <v>3620</v>
      </c>
      <c r="H1090" t="s">
        <v>5613</v>
      </c>
      <c r="I1090" t="s">
        <v>3040</v>
      </c>
      <c r="J1090" t="s">
        <v>3041</v>
      </c>
      <c r="K1090">
        <v>-2.1866279999999998</v>
      </c>
      <c r="L1090">
        <v>54.742292999999997</v>
      </c>
      <c r="M1090" t="s">
        <v>1743</v>
      </c>
      <c r="N1090" t="s">
        <v>1682</v>
      </c>
      <c r="O1090" t="s">
        <v>1756</v>
      </c>
      <c r="P1090" t="s">
        <v>211</v>
      </c>
      <c r="Q1090" t="s">
        <v>1684</v>
      </c>
      <c r="R1090" t="s">
        <v>1683</v>
      </c>
      <c r="S1090">
        <v>2</v>
      </c>
      <c r="T1090" s="121">
        <v>2958465</v>
      </c>
      <c r="U1090">
        <v>1</v>
      </c>
      <c r="W1090">
        <v>0</v>
      </c>
      <c r="X1090" s="11">
        <v>228086.17</v>
      </c>
      <c r="Y1090">
        <v>210841.13</v>
      </c>
      <c r="Z1090">
        <v>17245.04</v>
      </c>
      <c r="AA1090" s="11">
        <v>0</v>
      </c>
      <c r="AB1090" t="s">
        <v>397</v>
      </c>
    </row>
    <row r="1091" spans="1:28" x14ac:dyDescent="0.2">
      <c r="A1091">
        <v>905</v>
      </c>
      <c r="B1091" t="s">
        <v>1750</v>
      </c>
      <c r="C1091" t="s">
        <v>1750</v>
      </c>
      <c r="D1091">
        <v>122316</v>
      </c>
      <c r="E1091" t="s">
        <v>5614</v>
      </c>
      <c r="G1091" t="s">
        <v>5615</v>
      </c>
      <c r="H1091" t="s">
        <v>5616</v>
      </c>
      <c r="I1091" t="s">
        <v>5617</v>
      </c>
      <c r="J1091" t="s">
        <v>2172</v>
      </c>
      <c r="K1091">
        <v>-0.87729000000000001</v>
      </c>
      <c r="L1091">
        <v>52.215179999999997</v>
      </c>
      <c r="M1091" t="s">
        <v>1743</v>
      </c>
      <c r="N1091" t="s">
        <v>1682</v>
      </c>
      <c r="O1091" t="s">
        <v>1756</v>
      </c>
      <c r="P1091" t="s">
        <v>211</v>
      </c>
      <c r="Q1091" t="s">
        <v>1684</v>
      </c>
      <c r="R1091" t="s">
        <v>1683</v>
      </c>
      <c r="S1091">
        <v>2</v>
      </c>
      <c r="T1091" s="121">
        <v>2958465</v>
      </c>
      <c r="U1091">
        <v>1</v>
      </c>
      <c r="W1091">
        <v>0</v>
      </c>
      <c r="X1091" s="11">
        <v>116777.95</v>
      </c>
      <c r="Y1091">
        <v>116777.95</v>
      </c>
      <c r="Z1091">
        <v>0</v>
      </c>
      <c r="AA1091" s="11">
        <v>0</v>
      </c>
      <c r="AB1091" t="s">
        <v>397</v>
      </c>
    </row>
    <row r="1092" spans="1:28" x14ac:dyDescent="0.2">
      <c r="A1092">
        <v>905</v>
      </c>
      <c r="B1092" t="s">
        <v>1750</v>
      </c>
      <c r="C1092" t="s">
        <v>1750</v>
      </c>
      <c r="D1092">
        <v>122317</v>
      </c>
      <c r="E1092" t="s">
        <v>5618</v>
      </c>
      <c r="G1092" t="s">
        <v>5619</v>
      </c>
      <c r="H1092" t="s">
        <v>5620</v>
      </c>
      <c r="I1092" t="s">
        <v>3154</v>
      </c>
      <c r="J1092" t="s">
        <v>2062</v>
      </c>
      <c r="K1092">
        <v>-4.95566</v>
      </c>
      <c r="L1092">
        <v>50.291580000000003</v>
      </c>
      <c r="M1092" t="s">
        <v>1743</v>
      </c>
      <c r="N1092" t="s">
        <v>1682</v>
      </c>
      <c r="O1092" t="s">
        <v>1756</v>
      </c>
      <c r="P1092" t="s">
        <v>211</v>
      </c>
      <c r="Q1092" t="s">
        <v>1684</v>
      </c>
      <c r="R1092" t="s">
        <v>1683</v>
      </c>
      <c r="S1092">
        <v>2</v>
      </c>
      <c r="T1092" s="121">
        <v>2958465</v>
      </c>
      <c r="U1092">
        <v>1</v>
      </c>
      <c r="W1092">
        <v>0</v>
      </c>
      <c r="X1092" s="11">
        <v>226851.53</v>
      </c>
      <c r="Y1092">
        <v>226851.53</v>
      </c>
      <c r="Z1092">
        <v>0</v>
      </c>
      <c r="AA1092" s="11">
        <v>0</v>
      </c>
      <c r="AB1092" t="s">
        <v>397</v>
      </c>
    </row>
    <row r="1093" spans="1:28" x14ac:dyDescent="0.2">
      <c r="A1093">
        <v>905</v>
      </c>
      <c r="B1093" t="s">
        <v>1750</v>
      </c>
      <c r="C1093" t="s">
        <v>1750</v>
      </c>
      <c r="D1093">
        <v>122318</v>
      </c>
      <c r="E1093" t="s">
        <v>5621</v>
      </c>
      <c r="G1093" t="s">
        <v>5622</v>
      </c>
      <c r="H1093" t="s">
        <v>5623</v>
      </c>
      <c r="I1093" t="s">
        <v>3973</v>
      </c>
      <c r="J1093" t="s">
        <v>2045</v>
      </c>
      <c r="K1093">
        <v>0.48914000000000002</v>
      </c>
      <c r="L1093">
        <v>52.944389999999999</v>
      </c>
      <c r="M1093" t="s">
        <v>1743</v>
      </c>
      <c r="N1093" t="s">
        <v>1682</v>
      </c>
      <c r="O1093" t="s">
        <v>1756</v>
      </c>
      <c r="P1093" t="s">
        <v>211</v>
      </c>
      <c r="Q1093" t="s">
        <v>1684</v>
      </c>
      <c r="R1093" t="s">
        <v>1683</v>
      </c>
      <c r="S1093">
        <v>2</v>
      </c>
      <c r="T1093" s="121">
        <v>2958465</v>
      </c>
      <c r="U1093">
        <v>1</v>
      </c>
      <c r="W1093">
        <v>0</v>
      </c>
      <c r="X1093" s="11">
        <v>17247.189999999999</v>
      </c>
      <c r="Y1093">
        <v>0</v>
      </c>
      <c r="Z1093">
        <v>17247.189999999999</v>
      </c>
      <c r="AA1093" s="11">
        <v>0</v>
      </c>
      <c r="AB1093" t="s">
        <v>397</v>
      </c>
    </row>
    <row r="1094" spans="1:28" x14ac:dyDescent="0.2">
      <c r="A1094">
        <v>905</v>
      </c>
      <c r="B1094" t="s">
        <v>1750</v>
      </c>
      <c r="C1094" t="s">
        <v>1750</v>
      </c>
      <c r="D1094">
        <v>122319</v>
      </c>
      <c r="E1094" t="s">
        <v>5624</v>
      </c>
      <c r="G1094" t="s">
        <v>5625</v>
      </c>
      <c r="H1094" t="s">
        <v>5626</v>
      </c>
      <c r="I1094" t="s">
        <v>3749</v>
      </c>
      <c r="J1094" t="s">
        <v>1801</v>
      </c>
      <c r="K1094">
        <v>-0.87598100000000001</v>
      </c>
      <c r="L1094">
        <v>50.766275</v>
      </c>
      <c r="M1094" t="s">
        <v>1743</v>
      </c>
      <c r="N1094" t="s">
        <v>1682</v>
      </c>
      <c r="O1094" t="s">
        <v>1756</v>
      </c>
      <c r="P1094" t="s">
        <v>211</v>
      </c>
      <c r="Q1094" t="s">
        <v>1684</v>
      </c>
      <c r="R1094" t="s">
        <v>1683</v>
      </c>
      <c r="S1094">
        <v>2</v>
      </c>
      <c r="T1094" s="121">
        <v>2958465</v>
      </c>
      <c r="U1094">
        <v>1</v>
      </c>
      <c r="W1094">
        <v>0</v>
      </c>
      <c r="X1094" s="11">
        <v>11498.12</v>
      </c>
      <c r="Y1094">
        <v>0</v>
      </c>
      <c r="Z1094">
        <v>11498.12</v>
      </c>
      <c r="AA1094" s="11">
        <v>0</v>
      </c>
      <c r="AB1094" t="s">
        <v>397</v>
      </c>
    </row>
    <row r="1095" spans="1:28" x14ac:dyDescent="0.2">
      <c r="A1095">
        <v>905</v>
      </c>
      <c r="B1095" t="s">
        <v>1750</v>
      </c>
      <c r="C1095" t="s">
        <v>1750</v>
      </c>
      <c r="D1095">
        <v>122320</v>
      </c>
      <c r="E1095" t="s">
        <v>5627</v>
      </c>
      <c r="G1095" t="s">
        <v>5628</v>
      </c>
      <c r="H1095" t="s">
        <v>5629</v>
      </c>
      <c r="I1095" t="s">
        <v>2804</v>
      </c>
      <c r="J1095" t="s">
        <v>2804</v>
      </c>
      <c r="K1095">
        <v>-2.248872</v>
      </c>
      <c r="L1095">
        <v>53.483607999999997</v>
      </c>
      <c r="M1095" t="s">
        <v>1743</v>
      </c>
      <c r="N1095" t="s">
        <v>1682</v>
      </c>
      <c r="O1095" t="s">
        <v>1756</v>
      </c>
      <c r="P1095" t="s">
        <v>211</v>
      </c>
      <c r="Q1095" t="s">
        <v>1684</v>
      </c>
      <c r="R1095" t="s">
        <v>1683</v>
      </c>
      <c r="S1095">
        <v>2</v>
      </c>
      <c r="T1095" s="121">
        <v>2958465</v>
      </c>
      <c r="U1095">
        <v>1</v>
      </c>
      <c r="W1095">
        <v>0</v>
      </c>
      <c r="X1095" s="11">
        <v>22996.26</v>
      </c>
      <c r="Y1095">
        <v>0</v>
      </c>
      <c r="Z1095">
        <v>22996.26</v>
      </c>
      <c r="AA1095" s="11">
        <v>0</v>
      </c>
      <c r="AB1095" t="s">
        <v>397</v>
      </c>
    </row>
    <row r="1096" spans="1:28" x14ac:dyDescent="0.2">
      <c r="A1096">
        <v>905</v>
      </c>
      <c r="B1096" t="s">
        <v>1750</v>
      </c>
      <c r="C1096" t="s">
        <v>1750</v>
      </c>
      <c r="D1096">
        <v>122321</v>
      </c>
      <c r="E1096" t="s">
        <v>5630</v>
      </c>
      <c r="G1096" t="s">
        <v>5631</v>
      </c>
      <c r="H1096" t="s">
        <v>5632</v>
      </c>
      <c r="I1096" t="s">
        <v>2804</v>
      </c>
      <c r="J1096" t="s">
        <v>2804</v>
      </c>
      <c r="K1096">
        <v>-2.2484359999999999</v>
      </c>
      <c r="L1096">
        <v>53.483832999999997</v>
      </c>
      <c r="M1096" t="s">
        <v>1743</v>
      </c>
      <c r="N1096" t="s">
        <v>1682</v>
      </c>
      <c r="O1096" t="s">
        <v>1756</v>
      </c>
      <c r="P1096" t="s">
        <v>211</v>
      </c>
      <c r="Q1096" t="s">
        <v>1684</v>
      </c>
      <c r="R1096" t="s">
        <v>1683</v>
      </c>
      <c r="S1096">
        <v>2</v>
      </c>
      <c r="T1096" s="121">
        <v>2958465</v>
      </c>
      <c r="U1096">
        <v>3</v>
      </c>
      <c r="W1096">
        <v>0</v>
      </c>
      <c r="X1096" s="11">
        <v>44219.14</v>
      </c>
      <c r="Y1096">
        <v>0</v>
      </c>
      <c r="Z1096">
        <v>44219.14</v>
      </c>
      <c r="AA1096" s="11">
        <v>0</v>
      </c>
      <c r="AB1096" t="s">
        <v>397</v>
      </c>
    </row>
    <row r="1097" spans="1:28" x14ac:dyDescent="0.2">
      <c r="A1097">
        <v>905</v>
      </c>
      <c r="B1097" t="s">
        <v>1750</v>
      </c>
      <c r="C1097" t="s">
        <v>1750</v>
      </c>
      <c r="D1097">
        <v>122322</v>
      </c>
      <c r="E1097" t="s">
        <v>5633</v>
      </c>
      <c r="G1097" t="s">
        <v>5634</v>
      </c>
      <c r="H1097" t="s">
        <v>5635</v>
      </c>
      <c r="I1097" t="s">
        <v>2804</v>
      </c>
      <c r="J1097" t="s">
        <v>2804</v>
      </c>
      <c r="K1097">
        <v>-2.248872</v>
      </c>
      <c r="L1097">
        <v>53.483607999999997</v>
      </c>
      <c r="M1097" t="s">
        <v>1743</v>
      </c>
      <c r="N1097" t="s">
        <v>1682</v>
      </c>
      <c r="O1097" t="s">
        <v>1756</v>
      </c>
      <c r="P1097" t="s">
        <v>211</v>
      </c>
      <c r="Q1097" t="s">
        <v>1684</v>
      </c>
      <c r="R1097" t="s">
        <v>1683</v>
      </c>
      <c r="S1097">
        <v>2</v>
      </c>
      <c r="T1097" s="121">
        <v>2958465</v>
      </c>
      <c r="U1097">
        <v>2</v>
      </c>
      <c r="W1097">
        <v>0</v>
      </c>
      <c r="X1097" s="11">
        <v>33607.699999999997</v>
      </c>
      <c r="Y1097">
        <v>0</v>
      </c>
      <c r="Z1097">
        <v>33607.699999999997</v>
      </c>
      <c r="AA1097" s="11">
        <v>0</v>
      </c>
      <c r="AB1097" t="s">
        <v>397</v>
      </c>
    </row>
    <row r="1098" spans="1:28" x14ac:dyDescent="0.2">
      <c r="A1098">
        <v>905</v>
      </c>
      <c r="B1098" t="s">
        <v>1750</v>
      </c>
      <c r="C1098" t="s">
        <v>1750</v>
      </c>
      <c r="D1098">
        <v>122323</v>
      </c>
      <c r="E1098" t="s">
        <v>5636</v>
      </c>
      <c r="G1098" t="s">
        <v>5637</v>
      </c>
      <c r="H1098" t="s">
        <v>5638</v>
      </c>
      <c r="I1098" t="s">
        <v>2269</v>
      </c>
      <c r="J1098" t="s">
        <v>1976</v>
      </c>
      <c r="K1098">
        <v>-1.59596</v>
      </c>
      <c r="L1098">
        <v>53.751890000000003</v>
      </c>
      <c r="M1098" t="s">
        <v>1743</v>
      </c>
      <c r="N1098" t="s">
        <v>1682</v>
      </c>
      <c r="O1098" t="s">
        <v>1756</v>
      </c>
      <c r="P1098" t="s">
        <v>211</v>
      </c>
      <c r="Q1098" t="s">
        <v>1684</v>
      </c>
      <c r="R1098" t="s">
        <v>1683</v>
      </c>
      <c r="S1098">
        <v>2</v>
      </c>
      <c r="T1098" s="121">
        <v>2958465</v>
      </c>
      <c r="U1098">
        <v>1</v>
      </c>
      <c r="W1098">
        <v>0</v>
      </c>
      <c r="X1098" s="11">
        <v>179040.59</v>
      </c>
      <c r="Y1098">
        <v>179040.59</v>
      </c>
      <c r="Z1098">
        <v>0</v>
      </c>
      <c r="AA1098" s="11">
        <v>0</v>
      </c>
      <c r="AB1098" t="s">
        <v>397</v>
      </c>
    </row>
    <row r="1099" spans="1:28" x14ac:dyDescent="0.2">
      <c r="A1099">
        <v>905</v>
      </c>
      <c r="B1099" t="s">
        <v>1750</v>
      </c>
      <c r="C1099" t="s">
        <v>1750</v>
      </c>
      <c r="D1099">
        <v>122324</v>
      </c>
      <c r="E1099" t="s">
        <v>5639</v>
      </c>
      <c r="G1099" t="s">
        <v>5640</v>
      </c>
      <c r="H1099" t="s">
        <v>5641</v>
      </c>
      <c r="I1099" t="s">
        <v>5642</v>
      </c>
      <c r="J1099" t="s">
        <v>2097</v>
      </c>
      <c r="K1099">
        <v>-2.2947000000000002</v>
      </c>
      <c r="L1099">
        <v>53.703279999999999</v>
      </c>
      <c r="M1099" t="s">
        <v>1743</v>
      </c>
      <c r="N1099" t="s">
        <v>1682</v>
      </c>
      <c r="O1099" t="s">
        <v>1756</v>
      </c>
      <c r="P1099" t="s">
        <v>211</v>
      </c>
      <c r="Q1099" t="s">
        <v>1684</v>
      </c>
      <c r="R1099" t="s">
        <v>1683</v>
      </c>
      <c r="S1099">
        <v>2</v>
      </c>
      <c r="T1099" s="121">
        <v>2958465</v>
      </c>
      <c r="U1099">
        <v>1</v>
      </c>
      <c r="W1099">
        <v>0</v>
      </c>
      <c r="X1099" s="11">
        <v>310117.43</v>
      </c>
      <c r="Y1099">
        <v>310117.43</v>
      </c>
      <c r="Z1099">
        <v>0</v>
      </c>
      <c r="AA1099" s="11">
        <v>0</v>
      </c>
      <c r="AB1099" t="s">
        <v>397</v>
      </c>
    </row>
    <row r="1100" spans="1:28" x14ac:dyDescent="0.2">
      <c r="A1100">
        <v>905</v>
      </c>
      <c r="B1100" t="s">
        <v>1750</v>
      </c>
      <c r="C1100" t="s">
        <v>1750</v>
      </c>
      <c r="D1100">
        <v>122325</v>
      </c>
      <c r="E1100" t="s">
        <v>5643</v>
      </c>
      <c r="G1100" t="s">
        <v>5644</v>
      </c>
      <c r="H1100" t="s">
        <v>5645</v>
      </c>
      <c r="I1100" t="s">
        <v>5646</v>
      </c>
      <c r="J1100" t="s">
        <v>3236</v>
      </c>
      <c r="K1100">
        <v>-4.4833020000000001</v>
      </c>
      <c r="L1100">
        <v>54.966538999999997</v>
      </c>
      <c r="M1100" t="s">
        <v>1825</v>
      </c>
      <c r="N1100" t="s">
        <v>1682</v>
      </c>
      <c r="O1100" t="s">
        <v>1756</v>
      </c>
      <c r="P1100" t="s">
        <v>211</v>
      </c>
      <c r="Q1100" t="s">
        <v>1684</v>
      </c>
      <c r="R1100" t="s">
        <v>1683</v>
      </c>
      <c r="S1100">
        <v>2</v>
      </c>
      <c r="T1100" s="121">
        <v>2958465</v>
      </c>
      <c r="U1100">
        <v>1</v>
      </c>
      <c r="W1100">
        <v>0</v>
      </c>
      <c r="X1100" s="11">
        <v>263035.43</v>
      </c>
      <c r="Y1100">
        <v>203178.92</v>
      </c>
      <c r="Z1100">
        <v>59856.51</v>
      </c>
      <c r="AA1100" s="11">
        <v>0</v>
      </c>
      <c r="AB1100" t="s">
        <v>397</v>
      </c>
    </row>
    <row r="1101" spans="1:28" x14ac:dyDescent="0.2">
      <c r="A1101">
        <v>905</v>
      </c>
      <c r="B1101" t="s">
        <v>1750</v>
      </c>
      <c r="C1101" t="s">
        <v>1750</v>
      </c>
      <c r="D1101">
        <v>122326</v>
      </c>
      <c r="E1101" t="s">
        <v>5647</v>
      </c>
      <c r="G1101" t="s">
        <v>5648</v>
      </c>
      <c r="H1101" t="s">
        <v>5649</v>
      </c>
      <c r="I1101" t="s">
        <v>2011</v>
      </c>
      <c r="J1101" t="s">
        <v>2104</v>
      </c>
      <c r="K1101">
        <v>-2.5589900000000001</v>
      </c>
      <c r="L1101">
        <v>51.472320000000003</v>
      </c>
      <c r="M1101" t="s">
        <v>1743</v>
      </c>
      <c r="N1101" t="s">
        <v>1682</v>
      </c>
      <c r="O1101" t="s">
        <v>1756</v>
      </c>
      <c r="P1101" t="s">
        <v>211</v>
      </c>
      <c r="Q1101" t="s">
        <v>1684</v>
      </c>
      <c r="R1101" t="s">
        <v>1683</v>
      </c>
      <c r="S1101">
        <v>2</v>
      </c>
      <c r="T1101" s="121">
        <v>2958465</v>
      </c>
      <c r="U1101">
        <v>1</v>
      </c>
      <c r="W1101">
        <v>0</v>
      </c>
      <c r="X1101" s="11">
        <v>178678.92</v>
      </c>
      <c r="Y1101">
        <v>178678.92</v>
      </c>
      <c r="Z1101">
        <v>0</v>
      </c>
      <c r="AA1101" s="11">
        <v>0</v>
      </c>
      <c r="AB1101" t="s">
        <v>397</v>
      </c>
    </row>
    <row r="1102" spans="1:28" x14ac:dyDescent="0.2">
      <c r="A1102">
        <v>905</v>
      </c>
      <c r="B1102" t="s">
        <v>1750</v>
      </c>
      <c r="C1102" t="s">
        <v>1750</v>
      </c>
      <c r="D1102">
        <v>122327</v>
      </c>
      <c r="E1102" t="s">
        <v>5650</v>
      </c>
      <c r="G1102" t="s">
        <v>5651</v>
      </c>
      <c r="H1102" t="s">
        <v>5652</v>
      </c>
      <c r="I1102" t="s">
        <v>3559</v>
      </c>
      <c r="J1102" t="s">
        <v>1801</v>
      </c>
      <c r="K1102">
        <v>-0.34361000000000003</v>
      </c>
      <c r="L1102">
        <v>51.060830000000003</v>
      </c>
      <c r="M1102" t="s">
        <v>1743</v>
      </c>
      <c r="N1102" t="s">
        <v>1682</v>
      </c>
      <c r="O1102" t="s">
        <v>1756</v>
      </c>
      <c r="P1102" t="s">
        <v>211</v>
      </c>
      <c r="Q1102" t="s">
        <v>1684</v>
      </c>
      <c r="R1102" t="s">
        <v>1683</v>
      </c>
      <c r="S1102">
        <v>2</v>
      </c>
      <c r="T1102" s="121">
        <v>2958465</v>
      </c>
      <c r="U1102">
        <v>1</v>
      </c>
      <c r="W1102">
        <v>0</v>
      </c>
      <c r="X1102" s="11">
        <v>178900.56</v>
      </c>
      <c r="Y1102">
        <v>178900.56</v>
      </c>
      <c r="Z1102">
        <v>0</v>
      </c>
      <c r="AA1102" s="11">
        <v>0</v>
      </c>
      <c r="AB1102" t="s">
        <v>397</v>
      </c>
    </row>
    <row r="1103" spans="1:28" x14ac:dyDescent="0.2">
      <c r="A1103">
        <v>905</v>
      </c>
      <c r="B1103" t="s">
        <v>1750</v>
      </c>
      <c r="C1103" t="s">
        <v>1750</v>
      </c>
      <c r="D1103">
        <v>122328</v>
      </c>
      <c r="E1103" t="s">
        <v>5653</v>
      </c>
      <c r="G1103" t="s">
        <v>5654</v>
      </c>
      <c r="H1103" t="s">
        <v>5655</v>
      </c>
      <c r="I1103" t="s">
        <v>5656</v>
      </c>
      <c r="J1103" t="s">
        <v>3256</v>
      </c>
      <c r="K1103">
        <v>-2.856328</v>
      </c>
      <c r="L1103">
        <v>51.441004999999997</v>
      </c>
      <c r="M1103" t="s">
        <v>1743</v>
      </c>
      <c r="N1103" t="s">
        <v>1682</v>
      </c>
      <c r="O1103" t="s">
        <v>1756</v>
      </c>
      <c r="P1103" t="s">
        <v>211</v>
      </c>
      <c r="Q1103" t="s">
        <v>1684</v>
      </c>
      <c r="R1103" t="s">
        <v>1683</v>
      </c>
      <c r="S1103">
        <v>2</v>
      </c>
      <c r="T1103" s="121">
        <v>2958465</v>
      </c>
      <c r="U1103">
        <v>1</v>
      </c>
      <c r="W1103">
        <v>0</v>
      </c>
      <c r="X1103" s="11">
        <v>167104.56</v>
      </c>
      <c r="Y1103">
        <v>167104.56</v>
      </c>
      <c r="Z1103">
        <v>0</v>
      </c>
      <c r="AA1103" s="11">
        <v>0</v>
      </c>
      <c r="AB1103" t="s">
        <v>397</v>
      </c>
    </row>
    <row r="1104" spans="1:28" x14ac:dyDescent="0.2">
      <c r="A1104">
        <v>905</v>
      </c>
      <c r="B1104" t="s">
        <v>1750</v>
      </c>
      <c r="C1104" t="s">
        <v>1750</v>
      </c>
      <c r="D1104">
        <v>122329</v>
      </c>
      <c r="E1104" t="s">
        <v>5657</v>
      </c>
      <c r="G1104" t="s">
        <v>5658</v>
      </c>
      <c r="H1104" t="s">
        <v>5659</v>
      </c>
      <c r="I1104" t="s">
        <v>1814</v>
      </c>
      <c r="J1104" t="s">
        <v>1814</v>
      </c>
      <c r="K1104">
        <v>-0.24711</v>
      </c>
      <c r="L1104">
        <v>51.503660000000004</v>
      </c>
      <c r="M1104" t="s">
        <v>1743</v>
      </c>
      <c r="N1104" t="s">
        <v>1682</v>
      </c>
      <c r="O1104" t="s">
        <v>1756</v>
      </c>
      <c r="P1104" t="s">
        <v>211</v>
      </c>
      <c r="Q1104" t="s">
        <v>1684</v>
      </c>
      <c r="R1104" t="s">
        <v>1683</v>
      </c>
      <c r="S1104">
        <v>2</v>
      </c>
      <c r="T1104" s="121">
        <v>2958465</v>
      </c>
      <c r="U1104">
        <v>1</v>
      </c>
      <c r="W1104">
        <v>0</v>
      </c>
      <c r="X1104" s="11">
        <v>263608.65000000002</v>
      </c>
      <c r="Y1104">
        <v>263608.65000000002</v>
      </c>
      <c r="Z1104">
        <v>0</v>
      </c>
      <c r="AA1104" s="11">
        <v>0</v>
      </c>
      <c r="AB1104" t="s">
        <v>397</v>
      </c>
    </row>
    <row r="1105" spans="1:28" x14ac:dyDescent="0.2">
      <c r="A1105">
        <v>905</v>
      </c>
      <c r="B1105" t="s">
        <v>1750</v>
      </c>
      <c r="C1105" t="s">
        <v>1750</v>
      </c>
      <c r="D1105">
        <v>122330</v>
      </c>
      <c r="E1105" t="s">
        <v>5660</v>
      </c>
      <c r="G1105" t="s">
        <v>5661</v>
      </c>
      <c r="H1105" t="s">
        <v>5662</v>
      </c>
      <c r="I1105" t="s">
        <v>1814</v>
      </c>
      <c r="J1105" t="s">
        <v>1814</v>
      </c>
      <c r="K1105">
        <v>-0.18771099999999999</v>
      </c>
      <c r="L1105">
        <v>51.489159999999998</v>
      </c>
      <c r="M1105" t="s">
        <v>1743</v>
      </c>
      <c r="N1105" t="s">
        <v>1682</v>
      </c>
      <c r="O1105" t="s">
        <v>1756</v>
      </c>
      <c r="P1105" t="s">
        <v>211</v>
      </c>
      <c r="Q1105" t="s">
        <v>1684</v>
      </c>
      <c r="R1105" t="s">
        <v>1683</v>
      </c>
      <c r="S1105">
        <v>2</v>
      </c>
      <c r="T1105" s="121">
        <v>2958465</v>
      </c>
      <c r="U1105">
        <v>1</v>
      </c>
      <c r="W1105">
        <v>0</v>
      </c>
      <c r="X1105" s="11">
        <v>34393.230000000003</v>
      </c>
      <c r="Y1105">
        <v>0</v>
      </c>
      <c r="Z1105">
        <v>34393.230000000003</v>
      </c>
      <c r="AA1105" s="11">
        <v>0</v>
      </c>
      <c r="AB1105" t="s">
        <v>397</v>
      </c>
    </row>
    <row r="1106" spans="1:28" x14ac:dyDescent="0.2">
      <c r="A1106">
        <v>905</v>
      </c>
      <c r="B1106" t="s">
        <v>1750</v>
      </c>
      <c r="C1106" t="s">
        <v>1750</v>
      </c>
      <c r="D1106">
        <v>122331</v>
      </c>
      <c r="E1106" t="s">
        <v>5663</v>
      </c>
      <c r="G1106" t="s">
        <v>5664</v>
      </c>
      <c r="H1106" t="s">
        <v>5665</v>
      </c>
      <c r="I1106" t="s">
        <v>4859</v>
      </c>
      <c r="J1106" t="s">
        <v>2303</v>
      </c>
      <c r="K1106">
        <v>-3.768529</v>
      </c>
      <c r="L1106">
        <v>50.235413999999999</v>
      </c>
      <c r="M1106" t="s">
        <v>1743</v>
      </c>
      <c r="N1106" t="s">
        <v>1682</v>
      </c>
      <c r="O1106" t="s">
        <v>1756</v>
      </c>
      <c r="P1106" t="s">
        <v>211</v>
      </c>
      <c r="Q1106" t="s">
        <v>1684</v>
      </c>
      <c r="R1106" t="s">
        <v>1683</v>
      </c>
      <c r="S1106">
        <v>2</v>
      </c>
      <c r="T1106" s="121">
        <v>2958465</v>
      </c>
      <c r="U1106">
        <v>1</v>
      </c>
      <c r="W1106">
        <v>0</v>
      </c>
      <c r="X1106" s="11">
        <v>84286.84</v>
      </c>
      <c r="Y1106">
        <v>0</v>
      </c>
      <c r="Z1106">
        <v>84286.84</v>
      </c>
      <c r="AA1106" s="11">
        <v>0</v>
      </c>
      <c r="AB1106" t="s">
        <v>397</v>
      </c>
    </row>
    <row r="1107" spans="1:28" x14ac:dyDescent="0.2">
      <c r="A1107">
        <v>905</v>
      </c>
      <c r="B1107" t="s">
        <v>1750</v>
      </c>
      <c r="C1107" t="s">
        <v>1750</v>
      </c>
      <c r="D1107">
        <v>122332</v>
      </c>
      <c r="E1107" t="s">
        <v>5666</v>
      </c>
      <c r="G1107" t="s">
        <v>5667</v>
      </c>
      <c r="H1107" t="s">
        <v>5668</v>
      </c>
      <c r="I1107" t="s">
        <v>1814</v>
      </c>
      <c r="J1107" t="s">
        <v>1814</v>
      </c>
      <c r="K1107">
        <v>-7.2580000000000006E-2</v>
      </c>
      <c r="L1107">
        <v>51.464067999999997</v>
      </c>
      <c r="M1107" t="s">
        <v>1743</v>
      </c>
      <c r="N1107" t="s">
        <v>1682</v>
      </c>
      <c r="O1107" t="s">
        <v>1756</v>
      </c>
      <c r="P1107" t="s">
        <v>211</v>
      </c>
      <c r="Q1107" t="s">
        <v>1684</v>
      </c>
      <c r="R1107" t="s">
        <v>1683</v>
      </c>
      <c r="S1107">
        <v>2</v>
      </c>
      <c r="T1107" s="121">
        <v>2958465</v>
      </c>
      <c r="U1107">
        <v>1</v>
      </c>
      <c r="W1107">
        <v>0</v>
      </c>
      <c r="X1107" s="11">
        <v>473892.95</v>
      </c>
      <c r="Y1107">
        <v>473892.95</v>
      </c>
      <c r="Z1107">
        <v>0</v>
      </c>
      <c r="AA1107" s="11">
        <v>0</v>
      </c>
      <c r="AB1107" t="s">
        <v>397</v>
      </c>
    </row>
    <row r="1108" spans="1:28" x14ac:dyDescent="0.2">
      <c r="A1108">
        <v>905</v>
      </c>
      <c r="B1108" t="s">
        <v>1750</v>
      </c>
      <c r="C1108" t="s">
        <v>1750</v>
      </c>
      <c r="D1108">
        <v>122333</v>
      </c>
      <c r="E1108" t="s">
        <v>5669</v>
      </c>
      <c r="G1108" t="s">
        <v>5670</v>
      </c>
      <c r="H1108" t="s">
        <v>5671</v>
      </c>
      <c r="I1108" t="s">
        <v>4301</v>
      </c>
      <c r="J1108" t="s">
        <v>2045</v>
      </c>
      <c r="K1108">
        <v>1.21017</v>
      </c>
      <c r="L1108">
        <v>52.944319999999998</v>
      </c>
      <c r="M1108" t="s">
        <v>1743</v>
      </c>
      <c r="N1108" t="s">
        <v>1682</v>
      </c>
      <c r="O1108" t="s">
        <v>1756</v>
      </c>
      <c r="P1108" t="s">
        <v>211</v>
      </c>
      <c r="Q1108" t="s">
        <v>1684</v>
      </c>
      <c r="R1108" t="s">
        <v>1683</v>
      </c>
      <c r="S1108">
        <v>2</v>
      </c>
      <c r="T1108" s="121">
        <v>2958465</v>
      </c>
      <c r="U1108">
        <v>1</v>
      </c>
      <c r="W1108">
        <v>0</v>
      </c>
      <c r="X1108" s="11">
        <v>310970</v>
      </c>
      <c r="Y1108">
        <v>282145.14</v>
      </c>
      <c r="Z1108">
        <v>28824.86</v>
      </c>
      <c r="AA1108" s="11">
        <v>0</v>
      </c>
      <c r="AB1108" t="s">
        <v>397</v>
      </c>
    </row>
    <row r="1109" spans="1:28" x14ac:dyDescent="0.2">
      <c r="A1109">
        <v>905</v>
      </c>
      <c r="B1109" t="s">
        <v>1750</v>
      </c>
      <c r="C1109" t="s">
        <v>1750</v>
      </c>
      <c r="D1109">
        <v>122334</v>
      </c>
      <c r="E1109" t="s">
        <v>5672</v>
      </c>
      <c r="G1109" t="s">
        <v>5673</v>
      </c>
      <c r="H1109" t="s">
        <v>5674</v>
      </c>
      <c r="I1109" t="s">
        <v>3446</v>
      </c>
      <c r="J1109" t="s">
        <v>1766</v>
      </c>
      <c r="K1109">
        <v>-0.12255000000000001</v>
      </c>
      <c r="L1109">
        <v>50.86356</v>
      </c>
      <c r="M1109" t="s">
        <v>1743</v>
      </c>
      <c r="N1109" t="s">
        <v>1682</v>
      </c>
      <c r="O1109" t="s">
        <v>1756</v>
      </c>
      <c r="P1109" t="s">
        <v>211</v>
      </c>
      <c r="Q1109" t="s">
        <v>1684</v>
      </c>
      <c r="R1109" t="s">
        <v>1683</v>
      </c>
      <c r="S1109">
        <v>2</v>
      </c>
      <c r="T1109" s="121">
        <v>2958465</v>
      </c>
      <c r="U1109">
        <v>1</v>
      </c>
      <c r="W1109">
        <v>0</v>
      </c>
      <c r="X1109" s="11">
        <v>153185.53</v>
      </c>
      <c r="Y1109">
        <v>142906.79</v>
      </c>
      <c r="Z1109">
        <v>10278.74</v>
      </c>
      <c r="AA1109" s="11">
        <v>0</v>
      </c>
      <c r="AB1109" t="s">
        <v>397</v>
      </c>
    </row>
    <row r="1110" spans="1:28" x14ac:dyDescent="0.2">
      <c r="A1110">
        <v>905</v>
      </c>
      <c r="B1110" t="s">
        <v>1750</v>
      </c>
      <c r="C1110" t="s">
        <v>1750</v>
      </c>
      <c r="D1110">
        <v>122335</v>
      </c>
      <c r="E1110" t="s">
        <v>5675</v>
      </c>
      <c r="G1110" t="s">
        <v>5676</v>
      </c>
      <c r="H1110" t="s">
        <v>5677</v>
      </c>
      <c r="I1110" t="s">
        <v>5678</v>
      </c>
      <c r="J1110" t="s">
        <v>3951</v>
      </c>
      <c r="K1110">
        <v>-3.4058000000000002</v>
      </c>
      <c r="L1110">
        <v>51.61327</v>
      </c>
      <c r="M1110" t="s">
        <v>1744</v>
      </c>
      <c r="N1110" t="s">
        <v>1682</v>
      </c>
      <c r="O1110" t="s">
        <v>1756</v>
      </c>
      <c r="P1110" t="s">
        <v>211</v>
      </c>
      <c r="Q1110" t="s">
        <v>1684</v>
      </c>
      <c r="R1110" t="s">
        <v>1683</v>
      </c>
      <c r="S1110">
        <v>2</v>
      </c>
      <c r="T1110" s="121">
        <v>2958465</v>
      </c>
      <c r="U1110">
        <v>1</v>
      </c>
      <c r="W1110">
        <v>0</v>
      </c>
      <c r="X1110" s="11">
        <v>179093.33</v>
      </c>
      <c r="Y1110">
        <v>179093.33</v>
      </c>
      <c r="Z1110">
        <v>0</v>
      </c>
      <c r="AA1110" s="11">
        <v>0</v>
      </c>
      <c r="AB1110" t="s">
        <v>397</v>
      </c>
    </row>
    <row r="1111" spans="1:28" x14ac:dyDescent="0.2">
      <c r="A1111">
        <v>905</v>
      </c>
      <c r="B1111" t="s">
        <v>1750</v>
      </c>
      <c r="C1111" t="s">
        <v>1750</v>
      </c>
      <c r="D1111">
        <v>122336</v>
      </c>
      <c r="E1111" t="s">
        <v>5679</v>
      </c>
      <c r="G1111" t="s">
        <v>5680</v>
      </c>
      <c r="H1111" t="s">
        <v>5681</v>
      </c>
      <c r="I1111" t="s">
        <v>4807</v>
      </c>
      <c r="J1111" t="s">
        <v>1976</v>
      </c>
      <c r="K1111">
        <v>-1.350587</v>
      </c>
      <c r="L1111">
        <v>53.892749999999999</v>
      </c>
      <c r="M1111" t="s">
        <v>1743</v>
      </c>
      <c r="N1111" t="s">
        <v>1682</v>
      </c>
      <c r="O1111" t="s">
        <v>1756</v>
      </c>
      <c r="P1111" t="s">
        <v>211</v>
      </c>
      <c r="Q1111" t="s">
        <v>1684</v>
      </c>
      <c r="R1111" t="s">
        <v>1683</v>
      </c>
      <c r="S1111">
        <v>2</v>
      </c>
      <c r="T1111" s="121">
        <v>2958465</v>
      </c>
      <c r="U1111">
        <v>1</v>
      </c>
      <c r="W1111">
        <v>0</v>
      </c>
      <c r="X1111" s="11">
        <v>387233.86</v>
      </c>
      <c r="Y1111">
        <v>387233.86</v>
      </c>
      <c r="Z1111">
        <v>0</v>
      </c>
      <c r="AA1111" s="11">
        <v>0</v>
      </c>
      <c r="AB1111" t="s">
        <v>397</v>
      </c>
    </row>
    <row r="1112" spans="1:28" x14ac:dyDescent="0.2">
      <c r="A1112">
        <v>905</v>
      </c>
      <c r="B1112" t="s">
        <v>1750</v>
      </c>
      <c r="C1112" t="s">
        <v>1750</v>
      </c>
      <c r="D1112">
        <v>122337</v>
      </c>
      <c r="E1112" t="s">
        <v>5682</v>
      </c>
      <c r="G1112" t="s">
        <v>5683</v>
      </c>
      <c r="H1112" t="s">
        <v>5684</v>
      </c>
      <c r="I1112" t="s">
        <v>2011</v>
      </c>
      <c r="J1112" t="s">
        <v>2104</v>
      </c>
      <c r="K1112">
        <v>-2.6035180000000002</v>
      </c>
      <c r="L1112">
        <v>51.467548999999998</v>
      </c>
      <c r="M1112" t="s">
        <v>1743</v>
      </c>
      <c r="N1112" t="s">
        <v>1682</v>
      </c>
      <c r="O1112" t="s">
        <v>1756</v>
      </c>
      <c r="P1112" t="s">
        <v>211</v>
      </c>
      <c r="Q1112" t="s">
        <v>1684</v>
      </c>
      <c r="R1112" t="s">
        <v>1683</v>
      </c>
      <c r="S1112">
        <v>2</v>
      </c>
      <c r="T1112" s="121">
        <v>2958465</v>
      </c>
      <c r="U1112">
        <v>1</v>
      </c>
      <c r="W1112">
        <v>0</v>
      </c>
      <c r="X1112" s="11">
        <v>286464.96999999997</v>
      </c>
      <c r="Y1112">
        <v>286464.96999999997</v>
      </c>
      <c r="Z1112">
        <v>0</v>
      </c>
      <c r="AA1112" s="11">
        <v>0</v>
      </c>
      <c r="AB1112" t="s">
        <v>397</v>
      </c>
    </row>
    <row r="1113" spans="1:28" x14ac:dyDescent="0.2">
      <c r="A1113">
        <v>905</v>
      </c>
      <c r="B1113" t="s">
        <v>1750</v>
      </c>
      <c r="C1113" t="s">
        <v>1750</v>
      </c>
      <c r="D1113">
        <v>122338</v>
      </c>
      <c r="E1113" t="s">
        <v>5685</v>
      </c>
      <c r="G1113" t="s">
        <v>5686</v>
      </c>
      <c r="H1113" t="s">
        <v>5064</v>
      </c>
      <c r="I1113" t="s">
        <v>1976</v>
      </c>
      <c r="J1113" t="s">
        <v>1976</v>
      </c>
      <c r="K1113">
        <v>-1.5979699999999999</v>
      </c>
      <c r="L1113">
        <v>53.748660000000001</v>
      </c>
      <c r="M1113" t="s">
        <v>1743</v>
      </c>
      <c r="N1113" t="s">
        <v>1682</v>
      </c>
      <c r="O1113" t="s">
        <v>1756</v>
      </c>
      <c r="P1113" t="s">
        <v>211</v>
      </c>
      <c r="Q1113" t="s">
        <v>1684</v>
      </c>
      <c r="R1113" t="s">
        <v>1683</v>
      </c>
      <c r="S1113">
        <v>2</v>
      </c>
      <c r="T1113" s="121">
        <v>2958465</v>
      </c>
      <c r="U1113">
        <v>1</v>
      </c>
      <c r="W1113">
        <v>0</v>
      </c>
      <c r="X1113" s="11">
        <v>117417.3</v>
      </c>
      <c r="Y1113">
        <v>117417.3</v>
      </c>
      <c r="Z1113">
        <v>0</v>
      </c>
      <c r="AA1113" s="11">
        <v>0</v>
      </c>
      <c r="AB1113" t="s">
        <v>397</v>
      </c>
    </row>
    <row r="1114" spans="1:28" x14ac:dyDescent="0.2">
      <c r="A1114">
        <v>905</v>
      </c>
      <c r="B1114" t="s">
        <v>1750</v>
      </c>
      <c r="C1114" t="s">
        <v>1750</v>
      </c>
      <c r="D1114">
        <v>122339</v>
      </c>
      <c r="E1114" t="s">
        <v>5687</v>
      </c>
      <c r="G1114" t="s">
        <v>5688</v>
      </c>
      <c r="H1114" t="s">
        <v>5689</v>
      </c>
      <c r="I1114" t="s">
        <v>2566</v>
      </c>
      <c r="J1114" t="s">
        <v>2567</v>
      </c>
      <c r="K1114">
        <v>-2.37079</v>
      </c>
      <c r="L1114">
        <v>52.769570000000002</v>
      </c>
      <c r="M1114" t="s">
        <v>1743</v>
      </c>
      <c r="N1114" t="s">
        <v>1682</v>
      </c>
      <c r="O1114" t="s">
        <v>1756</v>
      </c>
      <c r="P1114" t="s">
        <v>211</v>
      </c>
      <c r="Q1114" t="s">
        <v>1684</v>
      </c>
      <c r="R1114" t="s">
        <v>1683</v>
      </c>
      <c r="S1114">
        <v>2</v>
      </c>
      <c r="T1114" s="121">
        <v>2958465</v>
      </c>
      <c r="U1114">
        <v>1</v>
      </c>
      <c r="W1114">
        <v>0</v>
      </c>
      <c r="X1114" s="11">
        <v>154855.06</v>
      </c>
      <c r="Y1114">
        <v>154855.06</v>
      </c>
      <c r="Z1114">
        <v>0</v>
      </c>
      <c r="AA1114" s="11">
        <v>0</v>
      </c>
      <c r="AB1114" t="s">
        <v>397</v>
      </c>
    </row>
    <row r="1115" spans="1:28" x14ac:dyDescent="0.2">
      <c r="A1115">
        <v>905</v>
      </c>
      <c r="B1115" t="s">
        <v>1750</v>
      </c>
      <c r="C1115" t="s">
        <v>1750</v>
      </c>
      <c r="D1115">
        <v>122340</v>
      </c>
      <c r="E1115" t="s">
        <v>5690</v>
      </c>
      <c r="G1115" t="s">
        <v>5691</v>
      </c>
      <c r="H1115" t="s">
        <v>5692</v>
      </c>
      <c r="I1115" t="s">
        <v>2418</v>
      </c>
      <c r="J1115" t="s">
        <v>1860</v>
      </c>
      <c r="K1115">
        <v>-1.1498900000000001</v>
      </c>
      <c r="L1115">
        <v>50.798870000000001</v>
      </c>
      <c r="M1115" t="s">
        <v>1743</v>
      </c>
      <c r="N1115" t="s">
        <v>1682</v>
      </c>
      <c r="O1115" t="s">
        <v>1756</v>
      </c>
      <c r="P1115" t="s">
        <v>211</v>
      </c>
      <c r="Q1115" t="s">
        <v>1684</v>
      </c>
      <c r="R1115" t="s">
        <v>1683</v>
      </c>
      <c r="S1115">
        <v>2</v>
      </c>
      <c r="T1115" s="121">
        <v>2958465</v>
      </c>
      <c r="U1115">
        <v>1</v>
      </c>
      <c r="W1115">
        <v>0</v>
      </c>
      <c r="X1115" s="11">
        <v>177709.85</v>
      </c>
      <c r="Y1115">
        <v>177709.85</v>
      </c>
      <c r="Z1115">
        <v>0</v>
      </c>
      <c r="AA1115" s="11">
        <v>0</v>
      </c>
      <c r="AB1115" t="s">
        <v>397</v>
      </c>
    </row>
    <row r="1116" spans="1:28" x14ac:dyDescent="0.2">
      <c r="A1116">
        <v>905</v>
      </c>
      <c r="B1116" t="s">
        <v>1750</v>
      </c>
      <c r="C1116" t="s">
        <v>1750</v>
      </c>
      <c r="D1116">
        <v>122341</v>
      </c>
      <c r="E1116" t="s">
        <v>5693</v>
      </c>
      <c r="G1116" t="s">
        <v>5694</v>
      </c>
      <c r="H1116" t="s">
        <v>5695</v>
      </c>
      <c r="I1116" t="s">
        <v>1814</v>
      </c>
      <c r="J1116" t="s">
        <v>1814</v>
      </c>
      <c r="K1116">
        <v>-0.25202000000000002</v>
      </c>
      <c r="L1116">
        <v>51.543329999999997</v>
      </c>
      <c r="M1116" t="s">
        <v>1743</v>
      </c>
      <c r="N1116" t="s">
        <v>1682</v>
      </c>
      <c r="O1116" t="s">
        <v>1756</v>
      </c>
      <c r="P1116" t="s">
        <v>211</v>
      </c>
      <c r="Q1116" t="s">
        <v>1684</v>
      </c>
      <c r="R1116" t="s">
        <v>1683</v>
      </c>
      <c r="S1116">
        <v>2</v>
      </c>
      <c r="T1116" s="121">
        <v>2958465</v>
      </c>
      <c r="U1116">
        <v>1</v>
      </c>
      <c r="W1116">
        <v>0</v>
      </c>
      <c r="X1116" s="11">
        <v>186305.84</v>
      </c>
      <c r="Y1116">
        <v>186305.84</v>
      </c>
      <c r="Z1116">
        <v>0</v>
      </c>
      <c r="AA1116" s="11">
        <v>0</v>
      </c>
      <c r="AB1116" t="s">
        <v>397</v>
      </c>
    </row>
    <row r="1117" spans="1:28" x14ac:dyDescent="0.2">
      <c r="A1117">
        <v>905</v>
      </c>
      <c r="B1117" t="s">
        <v>1750</v>
      </c>
      <c r="C1117" t="s">
        <v>1750</v>
      </c>
      <c r="D1117">
        <v>122342</v>
      </c>
      <c r="E1117" t="s">
        <v>5696</v>
      </c>
      <c r="G1117" t="s">
        <v>5697</v>
      </c>
      <c r="H1117" t="s">
        <v>5698</v>
      </c>
      <c r="I1117" t="s">
        <v>3590</v>
      </c>
      <c r="J1117" t="s">
        <v>1947</v>
      </c>
      <c r="K1117">
        <v>-4.0560770000000002</v>
      </c>
      <c r="L1117">
        <v>52.544345</v>
      </c>
      <c r="M1117" t="s">
        <v>1744</v>
      </c>
      <c r="N1117" t="s">
        <v>1682</v>
      </c>
      <c r="O1117" t="s">
        <v>1756</v>
      </c>
      <c r="P1117" t="s">
        <v>211</v>
      </c>
      <c r="Q1117" t="s">
        <v>1684</v>
      </c>
      <c r="R1117" t="s">
        <v>1683</v>
      </c>
      <c r="S1117">
        <v>2</v>
      </c>
      <c r="T1117" s="121">
        <v>2958465</v>
      </c>
      <c r="U1117">
        <v>1</v>
      </c>
      <c r="W1117">
        <v>0</v>
      </c>
      <c r="X1117" s="11">
        <v>269116.41000000003</v>
      </c>
      <c r="Y1117">
        <v>251212.79</v>
      </c>
      <c r="Z1117">
        <v>17903.62</v>
      </c>
      <c r="AA1117" s="11">
        <v>0</v>
      </c>
      <c r="AB1117" t="s">
        <v>397</v>
      </c>
    </row>
    <row r="1118" spans="1:28" x14ac:dyDescent="0.2">
      <c r="A1118">
        <v>905</v>
      </c>
      <c r="B1118" t="s">
        <v>1750</v>
      </c>
      <c r="C1118" t="s">
        <v>1750</v>
      </c>
      <c r="D1118">
        <v>122343</v>
      </c>
      <c r="E1118" t="s">
        <v>5699</v>
      </c>
      <c r="G1118" t="s">
        <v>5700</v>
      </c>
      <c r="H1118" t="s">
        <v>5701</v>
      </c>
      <c r="I1118" t="s">
        <v>5702</v>
      </c>
      <c r="J1118" t="s">
        <v>2642</v>
      </c>
      <c r="K1118">
        <v>-2.0844299999999998</v>
      </c>
      <c r="L1118">
        <v>53.418970000000002</v>
      </c>
      <c r="M1118" t="s">
        <v>1743</v>
      </c>
      <c r="N1118" t="s">
        <v>1682</v>
      </c>
      <c r="O1118" t="s">
        <v>1756</v>
      </c>
      <c r="P1118" t="s">
        <v>211</v>
      </c>
      <c r="Q1118" t="s">
        <v>1684</v>
      </c>
      <c r="R1118" t="s">
        <v>1683</v>
      </c>
      <c r="S1118">
        <v>2</v>
      </c>
      <c r="T1118" s="121">
        <v>2958465</v>
      </c>
      <c r="U1118">
        <v>1</v>
      </c>
      <c r="W1118">
        <v>0</v>
      </c>
      <c r="X1118" s="11">
        <v>320066.73000000004</v>
      </c>
      <c r="Y1118">
        <v>296009.34000000003</v>
      </c>
      <c r="Z1118">
        <v>24057.39</v>
      </c>
      <c r="AA1118" s="11">
        <v>0</v>
      </c>
      <c r="AB1118" t="s">
        <v>397</v>
      </c>
    </row>
    <row r="1119" spans="1:28" x14ac:dyDescent="0.2">
      <c r="A1119">
        <v>905</v>
      </c>
      <c r="B1119" t="s">
        <v>1750</v>
      </c>
      <c r="C1119" t="s">
        <v>1750</v>
      </c>
      <c r="D1119">
        <v>122344</v>
      </c>
      <c r="E1119" t="s">
        <v>5703</v>
      </c>
      <c r="G1119" t="s">
        <v>5704</v>
      </c>
      <c r="H1119" t="s">
        <v>5705</v>
      </c>
      <c r="I1119" t="s">
        <v>3559</v>
      </c>
      <c r="J1119" t="s">
        <v>1801</v>
      </c>
      <c r="K1119">
        <v>-0.29954999999999998</v>
      </c>
      <c r="L1119">
        <v>51.071570000000001</v>
      </c>
      <c r="M1119" t="s">
        <v>1743</v>
      </c>
      <c r="N1119" t="s">
        <v>1682</v>
      </c>
      <c r="O1119" t="s">
        <v>1756</v>
      </c>
      <c r="P1119" t="s">
        <v>211</v>
      </c>
      <c r="Q1119" t="s">
        <v>1684</v>
      </c>
      <c r="R1119" t="s">
        <v>1683</v>
      </c>
      <c r="S1119">
        <v>2</v>
      </c>
      <c r="T1119" s="121">
        <v>2958465</v>
      </c>
      <c r="U1119">
        <v>1</v>
      </c>
      <c r="W1119">
        <v>0</v>
      </c>
      <c r="X1119" s="11">
        <v>11269</v>
      </c>
      <c r="Y1119">
        <v>0</v>
      </c>
      <c r="Z1119">
        <v>11269</v>
      </c>
      <c r="AA1119" s="11">
        <v>0</v>
      </c>
      <c r="AB1119" t="s">
        <v>397</v>
      </c>
    </row>
    <row r="1120" spans="1:28" x14ac:dyDescent="0.2">
      <c r="A1120">
        <v>905</v>
      </c>
      <c r="B1120" t="s">
        <v>1750</v>
      </c>
      <c r="C1120" t="s">
        <v>1750</v>
      </c>
      <c r="D1120">
        <v>122345</v>
      </c>
      <c r="E1120" t="s">
        <v>5706</v>
      </c>
      <c r="G1120" t="s">
        <v>5707</v>
      </c>
      <c r="H1120" t="s">
        <v>5708</v>
      </c>
      <c r="I1120" t="s">
        <v>3837</v>
      </c>
      <c r="J1120" t="s">
        <v>2062</v>
      </c>
      <c r="K1120">
        <v>-5.6947380000000001</v>
      </c>
      <c r="L1120">
        <v>50.071393</v>
      </c>
      <c r="M1120" t="s">
        <v>1743</v>
      </c>
      <c r="N1120" t="s">
        <v>1682</v>
      </c>
      <c r="O1120" t="s">
        <v>1756</v>
      </c>
      <c r="P1120" t="s">
        <v>211</v>
      </c>
      <c r="Q1120" t="s">
        <v>1684</v>
      </c>
      <c r="R1120" t="s">
        <v>1683</v>
      </c>
      <c r="S1120">
        <v>2</v>
      </c>
      <c r="T1120" s="121">
        <v>2958465</v>
      </c>
      <c r="U1120">
        <v>1</v>
      </c>
      <c r="W1120">
        <v>0</v>
      </c>
      <c r="X1120" s="11">
        <v>159268.19</v>
      </c>
      <c r="Y1120">
        <v>142084.49</v>
      </c>
      <c r="Z1120">
        <v>17183.7</v>
      </c>
      <c r="AA1120" s="11">
        <v>0</v>
      </c>
      <c r="AB1120" t="s">
        <v>397</v>
      </c>
    </row>
    <row r="1121" spans="1:28" x14ac:dyDescent="0.2">
      <c r="A1121">
        <v>905</v>
      </c>
      <c r="B1121" t="s">
        <v>1750</v>
      </c>
      <c r="C1121" t="s">
        <v>1750</v>
      </c>
      <c r="D1121">
        <v>122346</v>
      </c>
      <c r="E1121" t="s">
        <v>5709</v>
      </c>
      <c r="G1121" t="s">
        <v>5710</v>
      </c>
      <c r="H1121" t="s">
        <v>5711</v>
      </c>
      <c r="I1121" t="s">
        <v>5712</v>
      </c>
      <c r="J1121" t="s">
        <v>1781</v>
      </c>
      <c r="K1121">
        <v>-1.65408</v>
      </c>
      <c r="L1121">
        <v>53.328220000000002</v>
      </c>
      <c r="M1121" t="s">
        <v>1743</v>
      </c>
      <c r="N1121" t="s">
        <v>1682</v>
      </c>
      <c r="O1121" t="s">
        <v>1756</v>
      </c>
      <c r="P1121" t="s">
        <v>211</v>
      </c>
      <c r="Q1121" t="s">
        <v>1684</v>
      </c>
      <c r="R1121" t="s">
        <v>1683</v>
      </c>
      <c r="S1121">
        <v>2</v>
      </c>
      <c r="T1121" s="121">
        <v>2958465</v>
      </c>
      <c r="U1121">
        <v>1</v>
      </c>
      <c r="W1121">
        <v>0</v>
      </c>
      <c r="X1121" s="11">
        <v>137829.83000000002</v>
      </c>
      <c r="Y1121">
        <v>118324.6</v>
      </c>
      <c r="Z1121">
        <v>19505.23</v>
      </c>
      <c r="AA1121" s="11">
        <v>0</v>
      </c>
      <c r="AB1121" t="s">
        <v>397</v>
      </c>
    </row>
    <row r="1122" spans="1:28" x14ac:dyDescent="0.2">
      <c r="A1122">
        <v>905</v>
      </c>
      <c r="B1122" t="s">
        <v>1750</v>
      </c>
      <c r="C1122" t="s">
        <v>1750</v>
      </c>
      <c r="D1122">
        <v>122347</v>
      </c>
      <c r="E1122" t="s">
        <v>5713</v>
      </c>
      <c r="G1122" t="s">
        <v>5714</v>
      </c>
      <c r="H1122" t="s">
        <v>5715</v>
      </c>
      <c r="I1122" t="s">
        <v>5716</v>
      </c>
      <c r="J1122" t="s">
        <v>3674</v>
      </c>
      <c r="K1122">
        <v>-1.68988</v>
      </c>
      <c r="L1122">
        <v>53.751669999999997</v>
      </c>
      <c r="M1122" t="s">
        <v>1743</v>
      </c>
      <c r="N1122" t="s">
        <v>1682</v>
      </c>
      <c r="O1122" t="s">
        <v>1756</v>
      </c>
      <c r="P1122" t="s">
        <v>211</v>
      </c>
      <c r="Q1122" t="s">
        <v>1684</v>
      </c>
      <c r="R1122" t="s">
        <v>1683</v>
      </c>
      <c r="S1122">
        <v>2</v>
      </c>
      <c r="T1122" s="121">
        <v>2958465</v>
      </c>
      <c r="U1122">
        <v>1</v>
      </c>
      <c r="W1122">
        <v>0</v>
      </c>
      <c r="X1122" s="11">
        <v>143042.32999999999</v>
      </c>
      <c r="Y1122">
        <v>143042.32999999999</v>
      </c>
      <c r="Z1122">
        <v>0</v>
      </c>
      <c r="AA1122" s="11">
        <v>0</v>
      </c>
      <c r="AB1122" t="s">
        <v>397</v>
      </c>
    </row>
    <row r="1123" spans="1:28" x14ac:dyDescent="0.2">
      <c r="A1123">
        <v>905</v>
      </c>
      <c r="B1123" t="s">
        <v>1750</v>
      </c>
      <c r="C1123" t="s">
        <v>1750</v>
      </c>
      <c r="D1123">
        <v>122348</v>
      </c>
      <c r="E1123" t="s">
        <v>5717</v>
      </c>
      <c r="G1123" t="s">
        <v>5718</v>
      </c>
      <c r="H1123" t="s">
        <v>5719</v>
      </c>
      <c r="I1123" t="s">
        <v>2811</v>
      </c>
      <c r="J1123" t="s">
        <v>2086</v>
      </c>
      <c r="K1123">
        <v>-0.29364000000000001</v>
      </c>
      <c r="L1123">
        <v>54.214280000000002</v>
      </c>
      <c r="M1123" t="s">
        <v>1743</v>
      </c>
      <c r="N1123" t="s">
        <v>1682</v>
      </c>
      <c r="O1123" t="s">
        <v>1756</v>
      </c>
      <c r="P1123" t="s">
        <v>211</v>
      </c>
      <c r="Q1123" t="s">
        <v>1684</v>
      </c>
      <c r="R1123" t="s">
        <v>1683</v>
      </c>
      <c r="S1123">
        <v>2</v>
      </c>
      <c r="T1123" s="121">
        <v>2958465</v>
      </c>
      <c r="U1123">
        <v>1</v>
      </c>
      <c r="W1123">
        <v>0</v>
      </c>
      <c r="X1123" s="11">
        <v>183787.97</v>
      </c>
      <c r="Y1123">
        <v>166882.72</v>
      </c>
      <c r="Z1123">
        <v>16905.25</v>
      </c>
      <c r="AA1123" s="11">
        <v>0</v>
      </c>
      <c r="AB1123" t="s">
        <v>397</v>
      </c>
    </row>
    <row r="1124" spans="1:28" x14ac:dyDescent="0.2">
      <c r="A1124">
        <v>905</v>
      </c>
      <c r="B1124" t="s">
        <v>1750</v>
      </c>
      <c r="C1124" t="s">
        <v>1750</v>
      </c>
      <c r="D1124">
        <v>122349</v>
      </c>
      <c r="E1124" t="s">
        <v>5720</v>
      </c>
      <c r="G1124" t="s">
        <v>5721</v>
      </c>
      <c r="H1124" t="s">
        <v>5722</v>
      </c>
      <c r="I1124" t="s">
        <v>3457</v>
      </c>
      <c r="J1124" t="s">
        <v>2086</v>
      </c>
      <c r="K1124">
        <v>-0.39062000000000002</v>
      </c>
      <c r="L1124">
        <v>54.285710000000002</v>
      </c>
      <c r="M1124" t="s">
        <v>1743</v>
      </c>
      <c r="N1124" t="s">
        <v>1682</v>
      </c>
      <c r="O1124" t="s">
        <v>1756</v>
      </c>
      <c r="P1124" t="s">
        <v>211</v>
      </c>
      <c r="Q1124" t="s">
        <v>1684</v>
      </c>
      <c r="R1124" t="s">
        <v>1683</v>
      </c>
      <c r="S1124">
        <v>2</v>
      </c>
      <c r="T1124" s="121">
        <v>2958465</v>
      </c>
      <c r="U1124">
        <v>1</v>
      </c>
      <c r="W1124">
        <v>0</v>
      </c>
      <c r="X1124" s="11">
        <v>218898.53</v>
      </c>
      <c r="Y1124">
        <v>190723.1</v>
      </c>
      <c r="Z1124">
        <v>28175.43</v>
      </c>
      <c r="AA1124" s="11">
        <v>0</v>
      </c>
      <c r="AB1124" t="s">
        <v>397</v>
      </c>
    </row>
    <row r="1125" spans="1:28" x14ac:dyDescent="0.2">
      <c r="A1125">
        <v>905</v>
      </c>
      <c r="B1125" t="s">
        <v>1750</v>
      </c>
      <c r="C1125" t="s">
        <v>1750</v>
      </c>
      <c r="D1125">
        <v>122350</v>
      </c>
      <c r="E1125" t="s">
        <v>5723</v>
      </c>
      <c r="G1125" t="s">
        <v>5724</v>
      </c>
      <c r="H1125" t="s">
        <v>5725</v>
      </c>
      <c r="I1125" t="s">
        <v>2285</v>
      </c>
      <c r="J1125" t="s">
        <v>2286</v>
      </c>
      <c r="K1125">
        <v>-2.2490899999999998</v>
      </c>
      <c r="L1125">
        <v>51.846690000000002</v>
      </c>
      <c r="M1125" t="s">
        <v>1743</v>
      </c>
      <c r="N1125" t="s">
        <v>1682</v>
      </c>
      <c r="O1125" t="s">
        <v>1756</v>
      </c>
      <c r="P1125" t="s">
        <v>211</v>
      </c>
      <c r="Q1125" t="s">
        <v>1684</v>
      </c>
      <c r="R1125" t="s">
        <v>1683</v>
      </c>
      <c r="S1125">
        <v>2</v>
      </c>
      <c r="T1125" s="121">
        <v>2958465</v>
      </c>
      <c r="U1125">
        <v>2</v>
      </c>
      <c r="W1125">
        <v>0</v>
      </c>
      <c r="X1125" s="11">
        <v>213479.92</v>
      </c>
      <c r="Y1125">
        <v>213479.92</v>
      </c>
      <c r="Z1125">
        <v>0</v>
      </c>
      <c r="AA1125" s="11">
        <v>0</v>
      </c>
      <c r="AB1125" t="s">
        <v>397</v>
      </c>
    </row>
    <row r="1126" spans="1:28" x14ac:dyDescent="0.2">
      <c r="A1126">
        <v>905</v>
      </c>
      <c r="B1126" t="s">
        <v>1750</v>
      </c>
      <c r="C1126" t="s">
        <v>1750</v>
      </c>
      <c r="D1126">
        <v>122351</v>
      </c>
      <c r="E1126" t="s">
        <v>5726</v>
      </c>
      <c r="G1126" t="s">
        <v>5727</v>
      </c>
      <c r="H1126" t="s">
        <v>5728</v>
      </c>
      <c r="I1126" t="s">
        <v>5118</v>
      </c>
      <c r="J1126" t="s">
        <v>1990</v>
      </c>
      <c r="K1126">
        <v>-2.7530969999999999</v>
      </c>
      <c r="L1126">
        <v>52.698731000000002</v>
      </c>
      <c r="M1126" t="s">
        <v>1743</v>
      </c>
      <c r="N1126" t="s">
        <v>1682</v>
      </c>
      <c r="O1126" t="s">
        <v>1756</v>
      </c>
      <c r="P1126" t="s">
        <v>211</v>
      </c>
      <c r="Q1126" t="s">
        <v>1684</v>
      </c>
      <c r="R1126" t="s">
        <v>1683</v>
      </c>
      <c r="S1126">
        <v>2</v>
      </c>
      <c r="T1126" s="121">
        <v>2958465</v>
      </c>
      <c r="U1126">
        <v>2</v>
      </c>
      <c r="W1126">
        <v>0</v>
      </c>
      <c r="X1126" s="11">
        <v>206022.5</v>
      </c>
      <c r="Y1126">
        <v>206022.5</v>
      </c>
      <c r="Z1126">
        <v>0</v>
      </c>
      <c r="AA1126" s="11">
        <v>0</v>
      </c>
      <c r="AB1126" t="s">
        <v>397</v>
      </c>
    </row>
    <row r="1127" spans="1:28" x14ac:dyDescent="0.2">
      <c r="A1127">
        <v>905</v>
      </c>
      <c r="B1127" t="s">
        <v>1750</v>
      </c>
      <c r="C1127" t="s">
        <v>1750</v>
      </c>
      <c r="D1127">
        <v>122352</v>
      </c>
      <c r="E1127" t="s">
        <v>5729</v>
      </c>
      <c r="G1127" t="s">
        <v>5730</v>
      </c>
      <c r="H1127" t="s">
        <v>5731</v>
      </c>
      <c r="I1127" t="s">
        <v>5732</v>
      </c>
      <c r="J1127" t="s">
        <v>1947</v>
      </c>
      <c r="K1127">
        <v>-3.8768280000000002</v>
      </c>
      <c r="L1127">
        <v>52.738709</v>
      </c>
      <c r="M1127" t="s">
        <v>1744</v>
      </c>
      <c r="N1127" t="s">
        <v>1682</v>
      </c>
      <c r="O1127" t="s">
        <v>1756</v>
      </c>
      <c r="P1127" t="s">
        <v>211</v>
      </c>
      <c r="Q1127" t="s">
        <v>1684</v>
      </c>
      <c r="R1127" t="s">
        <v>1683</v>
      </c>
      <c r="S1127">
        <v>2</v>
      </c>
      <c r="T1127" s="121">
        <v>2958465</v>
      </c>
      <c r="U1127">
        <v>1</v>
      </c>
      <c r="W1127">
        <v>0</v>
      </c>
      <c r="X1127" s="11">
        <v>251986.06</v>
      </c>
      <c r="Y1127">
        <v>234834.61</v>
      </c>
      <c r="Z1127">
        <v>17151.45</v>
      </c>
      <c r="AA1127" s="11">
        <v>0</v>
      </c>
      <c r="AB1127" t="s">
        <v>397</v>
      </c>
    </row>
    <row r="1128" spans="1:28" x14ac:dyDescent="0.2">
      <c r="A1128">
        <v>905</v>
      </c>
      <c r="B1128" t="s">
        <v>1750</v>
      </c>
      <c r="C1128" t="s">
        <v>1750</v>
      </c>
      <c r="D1128">
        <v>122353</v>
      </c>
      <c r="E1128" t="s">
        <v>5733</v>
      </c>
      <c r="G1128" t="s">
        <v>5734</v>
      </c>
      <c r="H1128" t="s">
        <v>5735</v>
      </c>
      <c r="I1128" t="s">
        <v>2315</v>
      </c>
      <c r="J1128" t="s">
        <v>1947</v>
      </c>
      <c r="K1128">
        <v>-4.5075710000000004</v>
      </c>
      <c r="L1128">
        <v>52.820571000000001</v>
      </c>
      <c r="M1128" t="s">
        <v>1744</v>
      </c>
      <c r="N1128" t="s">
        <v>1682</v>
      </c>
      <c r="O1128" t="s">
        <v>1756</v>
      </c>
      <c r="P1128" t="s">
        <v>211</v>
      </c>
      <c r="Q1128" t="s">
        <v>1684</v>
      </c>
      <c r="R1128" t="s">
        <v>1683</v>
      </c>
      <c r="S1128">
        <v>2</v>
      </c>
      <c r="T1128" s="121">
        <v>2958465</v>
      </c>
      <c r="U1128">
        <v>1</v>
      </c>
      <c r="W1128">
        <v>0</v>
      </c>
      <c r="X1128" s="11">
        <v>329881.23</v>
      </c>
      <c r="Y1128">
        <v>296514.24</v>
      </c>
      <c r="Z1128">
        <v>33366.99</v>
      </c>
      <c r="AA1128" s="11">
        <v>0</v>
      </c>
      <c r="AB1128" t="s">
        <v>397</v>
      </c>
    </row>
    <row r="1129" spans="1:28" x14ac:dyDescent="0.2">
      <c r="A1129">
        <v>905</v>
      </c>
      <c r="B1129" t="s">
        <v>1750</v>
      </c>
      <c r="C1129" t="s">
        <v>1750</v>
      </c>
      <c r="D1129">
        <v>122354</v>
      </c>
      <c r="E1129" t="s">
        <v>5736</v>
      </c>
      <c r="G1129" t="s">
        <v>5737</v>
      </c>
      <c r="H1129" t="s">
        <v>5738</v>
      </c>
      <c r="I1129" t="s">
        <v>3837</v>
      </c>
      <c r="J1129" t="s">
        <v>2062</v>
      </c>
      <c r="K1129">
        <v>-5.5410909999999998</v>
      </c>
      <c r="L1129">
        <v>50.080992000000002</v>
      </c>
      <c r="M1129" t="s">
        <v>1743</v>
      </c>
      <c r="N1129" t="s">
        <v>1682</v>
      </c>
      <c r="O1129" t="s">
        <v>1756</v>
      </c>
      <c r="P1129" t="s">
        <v>211</v>
      </c>
      <c r="Q1129" t="s">
        <v>1684</v>
      </c>
      <c r="R1129" t="s">
        <v>1683</v>
      </c>
      <c r="S1129">
        <v>2</v>
      </c>
      <c r="T1129" s="121">
        <v>2958465</v>
      </c>
      <c r="U1129">
        <v>1</v>
      </c>
      <c r="W1129">
        <v>0</v>
      </c>
      <c r="X1129" s="11">
        <v>484894</v>
      </c>
      <c r="Y1129">
        <v>454847.16</v>
      </c>
      <c r="Z1129">
        <v>30046.84</v>
      </c>
      <c r="AA1129" s="11">
        <v>0</v>
      </c>
      <c r="AB1129" t="s">
        <v>397</v>
      </c>
    </row>
    <row r="1130" spans="1:28" x14ac:dyDescent="0.2">
      <c r="A1130">
        <v>905</v>
      </c>
      <c r="B1130" t="s">
        <v>1750</v>
      </c>
      <c r="C1130" t="s">
        <v>1750</v>
      </c>
      <c r="D1130">
        <v>122355</v>
      </c>
      <c r="E1130" t="s">
        <v>5739</v>
      </c>
      <c r="G1130" t="s">
        <v>5740</v>
      </c>
      <c r="H1130" t="s">
        <v>5741</v>
      </c>
      <c r="I1130" t="s">
        <v>5742</v>
      </c>
      <c r="J1130" t="s">
        <v>4147</v>
      </c>
      <c r="K1130">
        <v>-4.0518650000000003</v>
      </c>
      <c r="L1130">
        <v>52.479318999999997</v>
      </c>
      <c r="M1130" t="s">
        <v>1744</v>
      </c>
      <c r="N1130" t="s">
        <v>1682</v>
      </c>
      <c r="O1130" t="s">
        <v>1756</v>
      </c>
      <c r="P1130" t="s">
        <v>211</v>
      </c>
      <c r="Q1130" t="s">
        <v>1684</v>
      </c>
      <c r="R1130" t="s">
        <v>1683</v>
      </c>
      <c r="S1130">
        <v>2</v>
      </c>
      <c r="T1130" s="121">
        <v>2958465</v>
      </c>
      <c r="U1130">
        <v>1</v>
      </c>
      <c r="W1130">
        <v>0</v>
      </c>
      <c r="X1130" s="11">
        <v>150411.49</v>
      </c>
      <c r="Y1130">
        <v>131289.43</v>
      </c>
      <c r="Z1130">
        <v>19122.060000000001</v>
      </c>
      <c r="AA1130" s="11">
        <v>0</v>
      </c>
      <c r="AB1130" t="s">
        <v>397</v>
      </c>
    </row>
    <row r="1131" spans="1:28" x14ac:dyDescent="0.2">
      <c r="A1131">
        <v>905</v>
      </c>
      <c r="B1131" t="s">
        <v>1750</v>
      </c>
      <c r="C1131" t="s">
        <v>1750</v>
      </c>
      <c r="D1131">
        <v>122356</v>
      </c>
      <c r="E1131" t="s">
        <v>5743</v>
      </c>
      <c r="G1131" t="s">
        <v>5744</v>
      </c>
      <c r="H1131" t="s">
        <v>5745</v>
      </c>
      <c r="I1131" t="s">
        <v>5746</v>
      </c>
      <c r="J1131" t="s">
        <v>1976</v>
      </c>
      <c r="K1131">
        <v>-1.6306099999999999</v>
      </c>
      <c r="L1131">
        <v>53.760719999999999</v>
      </c>
      <c r="M1131" t="s">
        <v>1743</v>
      </c>
      <c r="N1131" t="s">
        <v>1682</v>
      </c>
      <c r="O1131" t="s">
        <v>1756</v>
      </c>
      <c r="P1131" t="s">
        <v>211</v>
      </c>
      <c r="Q1131" t="s">
        <v>1684</v>
      </c>
      <c r="R1131" t="s">
        <v>1683</v>
      </c>
      <c r="S1131">
        <v>2</v>
      </c>
      <c r="T1131" s="121">
        <v>2958465</v>
      </c>
      <c r="U1131">
        <v>1</v>
      </c>
      <c r="W1131">
        <v>0</v>
      </c>
      <c r="X1131" s="11">
        <v>118460.19</v>
      </c>
      <c r="Y1131">
        <v>118460.19</v>
      </c>
      <c r="Z1131">
        <v>0</v>
      </c>
      <c r="AA1131" s="11">
        <v>0</v>
      </c>
      <c r="AB1131" t="s">
        <v>397</v>
      </c>
    </row>
    <row r="1132" spans="1:28" x14ac:dyDescent="0.2">
      <c r="A1132">
        <v>905</v>
      </c>
      <c r="B1132" t="s">
        <v>1750</v>
      </c>
      <c r="C1132" t="s">
        <v>1750</v>
      </c>
      <c r="D1132">
        <v>122357</v>
      </c>
      <c r="E1132" t="s">
        <v>5747</v>
      </c>
      <c r="G1132" t="s">
        <v>5748</v>
      </c>
      <c r="H1132" t="s">
        <v>5749</v>
      </c>
      <c r="I1132" t="s">
        <v>5750</v>
      </c>
      <c r="J1132" t="s">
        <v>5751</v>
      </c>
      <c r="K1132">
        <v>-3.2621899999999999</v>
      </c>
      <c r="L1132">
        <v>55.95993</v>
      </c>
      <c r="M1132" t="s">
        <v>1825</v>
      </c>
      <c r="N1132" t="s">
        <v>1682</v>
      </c>
      <c r="O1132" t="s">
        <v>1756</v>
      </c>
      <c r="P1132" t="s">
        <v>211</v>
      </c>
      <c r="Q1132" t="s">
        <v>1684</v>
      </c>
      <c r="R1132" t="s">
        <v>1683</v>
      </c>
      <c r="S1132">
        <v>2</v>
      </c>
      <c r="T1132" s="121">
        <v>2958465</v>
      </c>
      <c r="U1132">
        <v>1</v>
      </c>
      <c r="W1132">
        <v>0</v>
      </c>
      <c r="X1132" s="11">
        <v>201393.54</v>
      </c>
      <c r="Y1132">
        <v>176684.31</v>
      </c>
      <c r="Z1132">
        <v>24709.23</v>
      </c>
      <c r="AA1132" s="11">
        <v>0</v>
      </c>
      <c r="AB1132" t="s">
        <v>397</v>
      </c>
    </row>
    <row r="1133" spans="1:28" x14ac:dyDescent="0.2">
      <c r="A1133">
        <v>905</v>
      </c>
      <c r="B1133" t="s">
        <v>1750</v>
      </c>
      <c r="C1133" t="s">
        <v>1750</v>
      </c>
      <c r="D1133">
        <v>122358</v>
      </c>
      <c r="E1133" t="s">
        <v>5752</v>
      </c>
      <c r="G1133" t="s">
        <v>5753</v>
      </c>
      <c r="H1133" t="s">
        <v>5754</v>
      </c>
      <c r="I1133" t="s">
        <v>5755</v>
      </c>
      <c r="J1133" t="s">
        <v>2226</v>
      </c>
      <c r="K1133">
        <v>-0.19550899999999999</v>
      </c>
      <c r="L1133">
        <v>54.080162999999999</v>
      </c>
      <c r="M1133" t="s">
        <v>1743</v>
      </c>
      <c r="N1133" t="s">
        <v>1682</v>
      </c>
      <c r="O1133" t="s">
        <v>1756</v>
      </c>
      <c r="P1133" t="s">
        <v>211</v>
      </c>
      <c r="Q1133" t="s">
        <v>1684</v>
      </c>
      <c r="R1133" t="s">
        <v>1683</v>
      </c>
      <c r="S1133">
        <v>2</v>
      </c>
      <c r="T1133" s="121">
        <v>2958465</v>
      </c>
      <c r="U1133">
        <v>2</v>
      </c>
      <c r="W1133">
        <v>0</v>
      </c>
      <c r="X1133" s="11">
        <v>376498.6</v>
      </c>
      <c r="Y1133">
        <v>367351.16</v>
      </c>
      <c r="Z1133">
        <v>9147.44</v>
      </c>
      <c r="AA1133" s="11">
        <v>0</v>
      </c>
      <c r="AB1133" t="s">
        <v>397</v>
      </c>
    </row>
    <row r="1134" spans="1:28" x14ac:dyDescent="0.2">
      <c r="A1134">
        <v>905</v>
      </c>
      <c r="B1134" t="s">
        <v>1750</v>
      </c>
      <c r="C1134" t="s">
        <v>1750</v>
      </c>
      <c r="D1134">
        <v>122359</v>
      </c>
      <c r="E1134" t="s">
        <v>5756</v>
      </c>
      <c r="G1134" t="s">
        <v>5757</v>
      </c>
      <c r="H1134" t="s">
        <v>5758</v>
      </c>
      <c r="I1134" t="s">
        <v>5759</v>
      </c>
      <c r="J1134" t="s">
        <v>2973</v>
      </c>
      <c r="K1134">
        <v>-0.81248900000000002</v>
      </c>
      <c r="L1134">
        <v>53.183996</v>
      </c>
      <c r="M1134" t="s">
        <v>1743</v>
      </c>
      <c r="N1134" t="s">
        <v>1682</v>
      </c>
      <c r="O1134" t="s">
        <v>1756</v>
      </c>
      <c r="P1134" t="s">
        <v>211</v>
      </c>
      <c r="Q1134" t="s">
        <v>1684</v>
      </c>
      <c r="R1134" t="s">
        <v>1683</v>
      </c>
      <c r="S1134">
        <v>2</v>
      </c>
      <c r="T1134" s="121">
        <v>2958465</v>
      </c>
      <c r="U1134">
        <v>1</v>
      </c>
      <c r="W1134">
        <v>0</v>
      </c>
      <c r="X1134" s="11">
        <v>535513.32999999996</v>
      </c>
      <c r="Y1134">
        <v>535513.32999999996</v>
      </c>
      <c r="Z1134">
        <v>0</v>
      </c>
      <c r="AA1134" s="11">
        <v>0</v>
      </c>
      <c r="AB1134" t="s">
        <v>397</v>
      </c>
    </row>
    <row r="1135" spans="1:28" x14ac:dyDescent="0.2">
      <c r="A1135">
        <v>905</v>
      </c>
      <c r="B1135" t="s">
        <v>1750</v>
      </c>
      <c r="C1135" t="s">
        <v>1750</v>
      </c>
      <c r="D1135">
        <v>122360</v>
      </c>
      <c r="E1135" t="s">
        <v>5760</v>
      </c>
      <c r="G1135" t="s">
        <v>5761</v>
      </c>
      <c r="H1135" t="s">
        <v>5762</v>
      </c>
      <c r="I1135" t="s">
        <v>5763</v>
      </c>
      <c r="J1135" t="s">
        <v>1791</v>
      </c>
      <c r="K1135">
        <v>-4.411772</v>
      </c>
      <c r="L1135">
        <v>53.192864</v>
      </c>
      <c r="M1135" t="s">
        <v>1744</v>
      </c>
      <c r="N1135" t="s">
        <v>1682</v>
      </c>
      <c r="O1135" t="s">
        <v>1756</v>
      </c>
      <c r="P1135" t="s">
        <v>211</v>
      </c>
      <c r="Q1135" t="s">
        <v>1684</v>
      </c>
      <c r="R1135" t="s">
        <v>1683</v>
      </c>
      <c r="S1135">
        <v>2</v>
      </c>
      <c r="T1135" s="121">
        <v>2958465</v>
      </c>
      <c r="U1135">
        <v>1</v>
      </c>
      <c r="W1135">
        <v>0</v>
      </c>
      <c r="X1135" s="11">
        <v>106016.40999999999</v>
      </c>
      <c r="Y1135">
        <v>94768.15</v>
      </c>
      <c r="Z1135">
        <v>11248.26</v>
      </c>
      <c r="AA1135" s="11">
        <v>0</v>
      </c>
      <c r="AB1135" t="s">
        <v>397</v>
      </c>
    </row>
    <row r="1136" spans="1:28" x14ac:dyDescent="0.2">
      <c r="A1136">
        <v>905</v>
      </c>
      <c r="B1136" t="s">
        <v>1750</v>
      </c>
      <c r="C1136" t="s">
        <v>1750</v>
      </c>
      <c r="D1136">
        <v>122361</v>
      </c>
      <c r="E1136" t="s">
        <v>5764</v>
      </c>
      <c r="G1136" t="s">
        <v>5765</v>
      </c>
      <c r="H1136" t="s">
        <v>5766</v>
      </c>
      <c r="I1136" t="s">
        <v>3559</v>
      </c>
      <c r="J1136" t="s">
        <v>1801</v>
      </c>
      <c r="K1136">
        <v>-0.31181999999999999</v>
      </c>
      <c r="L1136">
        <v>51.084980000000002</v>
      </c>
      <c r="M1136" t="s">
        <v>1743</v>
      </c>
      <c r="N1136" t="s">
        <v>1682</v>
      </c>
      <c r="O1136" t="s">
        <v>1756</v>
      </c>
      <c r="P1136" t="s">
        <v>211</v>
      </c>
      <c r="Q1136" t="s">
        <v>1684</v>
      </c>
      <c r="R1136" t="s">
        <v>1683</v>
      </c>
      <c r="S1136">
        <v>2</v>
      </c>
      <c r="T1136" s="121">
        <v>2958465</v>
      </c>
      <c r="U1136">
        <v>4</v>
      </c>
      <c r="W1136">
        <v>0</v>
      </c>
      <c r="X1136" s="11">
        <v>956341</v>
      </c>
      <c r="Y1136">
        <v>956341</v>
      </c>
      <c r="Z1136">
        <v>0</v>
      </c>
      <c r="AA1136" s="11">
        <v>0</v>
      </c>
      <c r="AB1136" t="s">
        <v>397</v>
      </c>
    </row>
    <row r="1137" spans="1:28" x14ac:dyDescent="0.2">
      <c r="A1137">
        <v>905</v>
      </c>
      <c r="B1137" t="s">
        <v>1750</v>
      </c>
      <c r="C1137" t="s">
        <v>1750</v>
      </c>
      <c r="D1137">
        <v>122362</v>
      </c>
      <c r="E1137" t="s">
        <v>5767</v>
      </c>
      <c r="G1137" t="s">
        <v>5768</v>
      </c>
      <c r="H1137" t="s">
        <v>5769</v>
      </c>
      <c r="I1137" t="s">
        <v>5770</v>
      </c>
      <c r="J1137" t="s">
        <v>2097</v>
      </c>
      <c r="K1137">
        <v>-2.8460700000000001</v>
      </c>
      <c r="L1137">
        <v>54.076729999999998</v>
      </c>
      <c r="M1137" t="s">
        <v>1743</v>
      </c>
      <c r="N1137" t="s">
        <v>1682</v>
      </c>
      <c r="O1137" t="s">
        <v>1756</v>
      </c>
      <c r="P1137" t="s">
        <v>211</v>
      </c>
      <c r="Q1137" t="s">
        <v>1684</v>
      </c>
      <c r="R1137" t="s">
        <v>1683</v>
      </c>
      <c r="S1137">
        <v>2</v>
      </c>
      <c r="T1137" s="121">
        <v>2958465</v>
      </c>
      <c r="U1137">
        <v>1</v>
      </c>
      <c r="W1137">
        <v>0</v>
      </c>
      <c r="X1137" s="11">
        <v>341460.55</v>
      </c>
      <c r="Y1137">
        <v>311070.55</v>
      </c>
      <c r="Z1137">
        <v>30390</v>
      </c>
      <c r="AA1137" s="11">
        <v>0</v>
      </c>
      <c r="AB1137" t="s">
        <v>397</v>
      </c>
    </row>
    <row r="1138" spans="1:28" x14ac:dyDescent="0.2">
      <c r="A1138">
        <v>905</v>
      </c>
      <c r="B1138" t="s">
        <v>1750</v>
      </c>
      <c r="C1138" t="s">
        <v>1750</v>
      </c>
      <c r="D1138">
        <v>122363</v>
      </c>
      <c r="E1138" t="s">
        <v>5771</v>
      </c>
      <c r="G1138" t="s">
        <v>5772</v>
      </c>
      <c r="H1138" t="s">
        <v>5773</v>
      </c>
      <c r="I1138" t="s">
        <v>5774</v>
      </c>
      <c r="J1138" t="s">
        <v>3236</v>
      </c>
      <c r="K1138">
        <v>-3.584854</v>
      </c>
      <c r="L1138">
        <v>55.026758999999998</v>
      </c>
      <c r="M1138" t="s">
        <v>1825</v>
      </c>
      <c r="N1138" t="s">
        <v>1682</v>
      </c>
      <c r="O1138" t="s">
        <v>1756</v>
      </c>
      <c r="P1138" t="s">
        <v>211</v>
      </c>
      <c r="Q1138" t="s">
        <v>1684</v>
      </c>
      <c r="R1138" t="s">
        <v>1683</v>
      </c>
      <c r="S1138">
        <v>2</v>
      </c>
      <c r="T1138" s="121">
        <v>2958465</v>
      </c>
      <c r="U1138">
        <v>1</v>
      </c>
      <c r="W1138">
        <v>0</v>
      </c>
      <c r="X1138" s="11">
        <v>142319.97</v>
      </c>
      <c r="Y1138">
        <v>142319.97</v>
      </c>
      <c r="Z1138">
        <v>0</v>
      </c>
      <c r="AA1138" s="11">
        <v>0</v>
      </c>
      <c r="AB1138" t="s">
        <v>397</v>
      </c>
    </row>
    <row r="1139" spans="1:28" x14ac:dyDescent="0.2">
      <c r="A1139">
        <v>905</v>
      </c>
      <c r="B1139" t="s">
        <v>1750</v>
      </c>
      <c r="C1139" t="s">
        <v>1750</v>
      </c>
      <c r="D1139">
        <v>122364</v>
      </c>
      <c r="E1139" t="s">
        <v>5775</v>
      </c>
      <c r="G1139" t="s">
        <v>5776</v>
      </c>
      <c r="H1139" t="s">
        <v>5777</v>
      </c>
      <c r="I1139" t="s">
        <v>2011</v>
      </c>
      <c r="J1139" t="s">
        <v>2104</v>
      </c>
      <c r="K1139">
        <v>-2.567097</v>
      </c>
      <c r="L1139">
        <v>51.465321000000003</v>
      </c>
      <c r="M1139" t="s">
        <v>1743</v>
      </c>
      <c r="N1139" t="s">
        <v>1682</v>
      </c>
      <c r="O1139" t="s">
        <v>1756</v>
      </c>
      <c r="P1139" t="s">
        <v>211</v>
      </c>
      <c r="Q1139" t="s">
        <v>1684</v>
      </c>
      <c r="R1139" t="s">
        <v>1683</v>
      </c>
      <c r="S1139">
        <v>2</v>
      </c>
      <c r="T1139" s="121">
        <v>2958465</v>
      </c>
      <c r="U1139">
        <v>9</v>
      </c>
      <c r="W1139">
        <v>0</v>
      </c>
      <c r="X1139" s="11">
        <v>1618359.71</v>
      </c>
      <c r="Y1139">
        <v>1618359.71</v>
      </c>
      <c r="Z1139">
        <v>0</v>
      </c>
      <c r="AA1139" s="11">
        <v>0</v>
      </c>
      <c r="AB1139" t="s">
        <v>397</v>
      </c>
    </row>
    <row r="1140" spans="1:28" x14ac:dyDescent="0.2">
      <c r="A1140">
        <v>905</v>
      </c>
      <c r="B1140" t="s">
        <v>1750</v>
      </c>
      <c r="C1140" t="s">
        <v>1750</v>
      </c>
      <c r="D1140">
        <v>122365</v>
      </c>
      <c r="E1140" t="s">
        <v>5778</v>
      </c>
      <c r="G1140" t="s">
        <v>5779</v>
      </c>
      <c r="H1140" t="s">
        <v>5780</v>
      </c>
      <c r="I1140" t="s">
        <v>2061</v>
      </c>
      <c r="J1140" t="s">
        <v>2062</v>
      </c>
      <c r="K1140">
        <v>-4.9405900000000003</v>
      </c>
      <c r="L1140">
        <v>50.535179999999997</v>
      </c>
      <c r="M1140" t="s">
        <v>1743</v>
      </c>
      <c r="N1140" t="s">
        <v>1682</v>
      </c>
      <c r="O1140" t="s">
        <v>1756</v>
      </c>
      <c r="P1140" t="s">
        <v>211</v>
      </c>
      <c r="Q1140" t="s">
        <v>1684</v>
      </c>
      <c r="R1140" t="s">
        <v>1683</v>
      </c>
      <c r="S1140">
        <v>2</v>
      </c>
      <c r="T1140" s="121">
        <v>2958465</v>
      </c>
      <c r="U1140">
        <v>2</v>
      </c>
      <c r="W1140">
        <v>0</v>
      </c>
      <c r="X1140" s="11">
        <v>388146.87</v>
      </c>
      <c r="Y1140">
        <v>349466.12</v>
      </c>
      <c r="Z1140">
        <v>38680.75</v>
      </c>
      <c r="AA1140" s="11">
        <v>0</v>
      </c>
      <c r="AB1140" t="s">
        <v>397</v>
      </c>
    </row>
    <row r="1141" spans="1:28" x14ac:dyDescent="0.2">
      <c r="A1141">
        <v>905</v>
      </c>
      <c r="B1141" t="s">
        <v>1750</v>
      </c>
      <c r="C1141" t="s">
        <v>1750</v>
      </c>
      <c r="D1141">
        <v>122366</v>
      </c>
      <c r="E1141" t="s">
        <v>5781</v>
      </c>
      <c r="G1141" t="s">
        <v>5782</v>
      </c>
      <c r="H1141" t="s">
        <v>5783</v>
      </c>
      <c r="I1141" t="s">
        <v>3559</v>
      </c>
      <c r="J1141" t="s">
        <v>1801</v>
      </c>
      <c r="K1141">
        <v>-0.33712700000000001</v>
      </c>
      <c r="L1141">
        <v>51.057586999999998</v>
      </c>
      <c r="M1141" t="s">
        <v>1743</v>
      </c>
      <c r="N1141" t="s">
        <v>1682</v>
      </c>
      <c r="O1141" t="s">
        <v>1756</v>
      </c>
      <c r="P1141" t="s">
        <v>211</v>
      </c>
      <c r="Q1141" t="s">
        <v>1684</v>
      </c>
      <c r="R1141" t="s">
        <v>1683</v>
      </c>
      <c r="S1141">
        <v>2</v>
      </c>
      <c r="T1141" s="121">
        <v>2958465</v>
      </c>
      <c r="U1141">
        <v>1</v>
      </c>
      <c r="W1141">
        <v>0</v>
      </c>
      <c r="X1141" s="11">
        <v>361004.71</v>
      </c>
      <c r="Y1141">
        <v>355380.57</v>
      </c>
      <c r="Z1141">
        <v>5624.14</v>
      </c>
      <c r="AA1141" s="11">
        <v>0</v>
      </c>
      <c r="AB1141" t="s">
        <v>397</v>
      </c>
    </row>
    <row r="1142" spans="1:28" x14ac:dyDescent="0.2">
      <c r="A1142">
        <v>905</v>
      </c>
      <c r="B1142" t="s">
        <v>1750</v>
      </c>
      <c r="C1142" t="s">
        <v>1750</v>
      </c>
      <c r="D1142">
        <v>122367</v>
      </c>
      <c r="E1142" t="s">
        <v>5784</v>
      </c>
      <c r="G1142" t="s">
        <v>5785</v>
      </c>
      <c r="H1142" t="s">
        <v>5786</v>
      </c>
      <c r="I1142" t="s">
        <v>5787</v>
      </c>
      <c r="J1142" t="s">
        <v>1881</v>
      </c>
      <c r="K1142">
        <v>-2.9468019999999999</v>
      </c>
      <c r="L1142">
        <v>50.729798000000002</v>
      </c>
      <c r="M1142" t="s">
        <v>1743</v>
      </c>
      <c r="N1142" t="s">
        <v>1682</v>
      </c>
      <c r="O1142" t="s">
        <v>1756</v>
      </c>
      <c r="P1142" t="s">
        <v>211</v>
      </c>
      <c r="Q1142" t="s">
        <v>1684</v>
      </c>
      <c r="R1142" t="s">
        <v>1683</v>
      </c>
      <c r="S1142">
        <v>2</v>
      </c>
      <c r="T1142" s="121">
        <v>2958465</v>
      </c>
      <c r="U1142">
        <v>1</v>
      </c>
      <c r="W1142">
        <v>0</v>
      </c>
      <c r="X1142" s="11">
        <v>11303.03</v>
      </c>
      <c r="Y1142">
        <v>0</v>
      </c>
      <c r="Z1142">
        <v>11303.03</v>
      </c>
      <c r="AA1142" s="11">
        <v>0</v>
      </c>
      <c r="AB1142" t="s">
        <v>397</v>
      </c>
    </row>
    <row r="1143" spans="1:28" x14ac:dyDescent="0.2">
      <c r="A1143">
        <v>905</v>
      </c>
      <c r="B1143" t="s">
        <v>1750</v>
      </c>
      <c r="C1143" t="s">
        <v>1750</v>
      </c>
      <c r="D1143">
        <v>122368</v>
      </c>
      <c r="E1143" t="s">
        <v>5788</v>
      </c>
      <c r="G1143" t="s">
        <v>5789</v>
      </c>
      <c r="H1143" t="s">
        <v>5790</v>
      </c>
      <c r="I1143" t="s">
        <v>5791</v>
      </c>
      <c r="J1143" t="s">
        <v>2062</v>
      </c>
      <c r="K1143">
        <v>-5.0783860000000001</v>
      </c>
      <c r="L1143">
        <v>50.163054000000002</v>
      </c>
      <c r="M1143" t="s">
        <v>1743</v>
      </c>
      <c r="N1143" t="s">
        <v>1682</v>
      </c>
      <c r="O1143" t="s">
        <v>1756</v>
      </c>
      <c r="P1143" t="s">
        <v>211</v>
      </c>
      <c r="Q1143" t="s">
        <v>1684</v>
      </c>
      <c r="R1143" t="s">
        <v>1683</v>
      </c>
      <c r="S1143">
        <v>2</v>
      </c>
      <c r="T1143" s="121">
        <v>2958465</v>
      </c>
      <c r="U1143">
        <v>1</v>
      </c>
      <c r="W1143">
        <v>0</v>
      </c>
      <c r="X1143" s="11">
        <v>650000</v>
      </c>
      <c r="Y1143">
        <v>650000</v>
      </c>
      <c r="Z1143">
        <v>0</v>
      </c>
      <c r="AA1143" s="11">
        <v>0</v>
      </c>
      <c r="AB1143" t="s">
        <v>397</v>
      </c>
    </row>
    <row r="1144" spans="1:28" x14ac:dyDescent="0.2">
      <c r="A1144">
        <v>905</v>
      </c>
      <c r="B1144" t="s">
        <v>1750</v>
      </c>
      <c r="C1144" t="s">
        <v>1750</v>
      </c>
      <c r="D1144">
        <v>122369</v>
      </c>
      <c r="E1144" t="s">
        <v>5792</v>
      </c>
      <c r="G1144" t="s">
        <v>5793</v>
      </c>
      <c r="H1144" t="s">
        <v>5794</v>
      </c>
      <c r="I1144" t="s">
        <v>2315</v>
      </c>
      <c r="J1144" t="s">
        <v>1947</v>
      </c>
      <c r="K1144">
        <v>-4.5055459999999998</v>
      </c>
      <c r="L1144">
        <v>52.828966999999999</v>
      </c>
      <c r="M1144" t="s">
        <v>1744</v>
      </c>
      <c r="N1144" t="s">
        <v>1682</v>
      </c>
      <c r="O1144" t="s">
        <v>1756</v>
      </c>
      <c r="P1144" t="s">
        <v>211</v>
      </c>
      <c r="Q1144" t="s">
        <v>1684</v>
      </c>
      <c r="R1144" t="s">
        <v>1683</v>
      </c>
      <c r="S1144">
        <v>2</v>
      </c>
      <c r="T1144" s="121">
        <v>2958465</v>
      </c>
      <c r="U1144">
        <v>1</v>
      </c>
      <c r="W1144">
        <v>0</v>
      </c>
      <c r="X1144" s="11">
        <v>500277.67</v>
      </c>
      <c r="Y1144">
        <v>474399.86</v>
      </c>
      <c r="Z1144">
        <v>25877.81</v>
      </c>
      <c r="AA1144" s="11">
        <v>0</v>
      </c>
      <c r="AB1144" t="s">
        <v>397</v>
      </c>
    </row>
    <row r="1145" spans="1:28" x14ac:dyDescent="0.2">
      <c r="A1145">
        <v>905</v>
      </c>
      <c r="B1145" t="s">
        <v>1750</v>
      </c>
      <c r="C1145" t="s">
        <v>1750</v>
      </c>
      <c r="D1145">
        <v>122370</v>
      </c>
      <c r="E1145" t="s">
        <v>5795</v>
      </c>
      <c r="G1145" t="s">
        <v>5796</v>
      </c>
      <c r="H1145" t="s">
        <v>5797</v>
      </c>
      <c r="I1145" t="s">
        <v>5798</v>
      </c>
      <c r="J1145" t="s">
        <v>5799</v>
      </c>
      <c r="K1145">
        <v>-2.48752</v>
      </c>
      <c r="L1145">
        <v>53.700180000000003</v>
      </c>
      <c r="M1145" t="s">
        <v>1743</v>
      </c>
      <c r="N1145" t="s">
        <v>1682</v>
      </c>
      <c r="O1145" t="s">
        <v>1756</v>
      </c>
      <c r="P1145" t="s">
        <v>211</v>
      </c>
      <c r="Q1145" t="s">
        <v>1684</v>
      </c>
      <c r="R1145" t="s">
        <v>1683</v>
      </c>
      <c r="S1145">
        <v>2</v>
      </c>
      <c r="T1145" s="121">
        <v>2958465</v>
      </c>
      <c r="U1145">
        <v>1</v>
      </c>
      <c r="W1145">
        <v>0</v>
      </c>
      <c r="X1145" s="11">
        <v>116875.4</v>
      </c>
      <c r="Y1145">
        <v>116875.4</v>
      </c>
      <c r="Z1145">
        <v>0</v>
      </c>
      <c r="AA1145" s="11">
        <v>0</v>
      </c>
      <c r="AB1145" t="s">
        <v>397</v>
      </c>
    </row>
    <row r="1146" spans="1:28" x14ac:dyDescent="0.2">
      <c r="A1146">
        <v>905</v>
      </c>
      <c r="B1146" t="s">
        <v>1750</v>
      </c>
      <c r="C1146" t="s">
        <v>1750</v>
      </c>
      <c r="D1146">
        <v>122371</v>
      </c>
      <c r="E1146" t="s">
        <v>5800</v>
      </c>
      <c r="G1146" t="s">
        <v>5801</v>
      </c>
      <c r="H1146" t="s">
        <v>5802</v>
      </c>
      <c r="I1146" t="s">
        <v>5491</v>
      </c>
      <c r="J1146" t="s">
        <v>2138</v>
      </c>
      <c r="K1146">
        <v>-1.110269</v>
      </c>
      <c r="L1146">
        <v>50.719186000000001</v>
      </c>
      <c r="M1146" t="s">
        <v>1743</v>
      </c>
      <c r="N1146" t="s">
        <v>1682</v>
      </c>
      <c r="O1146" t="s">
        <v>1756</v>
      </c>
      <c r="P1146" t="s">
        <v>211</v>
      </c>
      <c r="Q1146" t="s">
        <v>1684</v>
      </c>
      <c r="R1146" t="s">
        <v>1683</v>
      </c>
      <c r="S1146">
        <v>2</v>
      </c>
      <c r="T1146" s="121">
        <v>2958465</v>
      </c>
      <c r="U1146">
        <v>1</v>
      </c>
      <c r="W1146">
        <v>0</v>
      </c>
      <c r="X1146" s="11">
        <v>137413.82</v>
      </c>
      <c r="Y1146">
        <v>137413.82</v>
      </c>
      <c r="Z1146">
        <v>0</v>
      </c>
      <c r="AA1146" s="11">
        <v>0</v>
      </c>
      <c r="AB1146" t="s">
        <v>397</v>
      </c>
    </row>
    <row r="1147" spans="1:28" x14ac:dyDescent="0.2">
      <c r="A1147">
        <v>905</v>
      </c>
      <c r="B1147" t="s">
        <v>1750</v>
      </c>
      <c r="C1147" t="s">
        <v>1750</v>
      </c>
      <c r="D1147">
        <v>122372</v>
      </c>
      <c r="E1147" t="s">
        <v>5803</v>
      </c>
      <c r="G1147" t="s">
        <v>5804</v>
      </c>
      <c r="H1147" t="s">
        <v>5805</v>
      </c>
      <c r="I1147" t="s">
        <v>2315</v>
      </c>
      <c r="J1147" t="s">
        <v>1947</v>
      </c>
      <c r="K1147">
        <v>-4.5093709999999998</v>
      </c>
      <c r="L1147">
        <v>52.821936000000001</v>
      </c>
      <c r="M1147" t="s">
        <v>1744</v>
      </c>
      <c r="N1147" t="s">
        <v>1682</v>
      </c>
      <c r="O1147" t="s">
        <v>1756</v>
      </c>
      <c r="P1147" t="s">
        <v>211</v>
      </c>
      <c r="Q1147" t="s">
        <v>1684</v>
      </c>
      <c r="R1147" t="s">
        <v>1683</v>
      </c>
      <c r="S1147">
        <v>2</v>
      </c>
      <c r="T1147" s="121">
        <v>2958465</v>
      </c>
      <c r="U1147">
        <v>1</v>
      </c>
      <c r="W1147">
        <v>0</v>
      </c>
      <c r="X1147" s="11">
        <v>288984.53000000003</v>
      </c>
      <c r="Y1147">
        <v>258675</v>
      </c>
      <c r="Z1147">
        <v>30309.53</v>
      </c>
      <c r="AA1147" s="11">
        <v>0</v>
      </c>
      <c r="AB1147" t="s">
        <v>397</v>
      </c>
    </row>
    <row r="1148" spans="1:28" x14ac:dyDescent="0.2">
      <c r="A1148">
        <v>905</v>
      </c>
      <c r="B1148" t="s">
        <v>1750</v>
      </c>
      <c r="C1148" t="s">
        <v>1750</v>
      </c>
      <c r="D1148">
        <v>122373</v>
      </c>
      <c r="E1148" t="s">
        <v>5806</v>
      </c>
      <c r="G1148" t="s">
        <v>5807</v>
      </c>
      <c r="H1148" t="s">
        <v>5808</v>
      </c>
      <c r="I1148" t="s">
        <v>5809</v>
      </c>
      <c r="J1148" t="s">
        <v>2108</v>
      </c>
      <c r="K1148">
        <v>-1.3048979999999999</v>
      </c>
      <c r="L1148">
        <v>53.705959</v>
      </c>
      <c r="M1148" t="s">
        <v>1743</v>
      </c>
      <c r="N1148" t="s">
        <v>1682</v>
      </c>
      <c r="O1148" t="s">
        <v>1756</v>
      </c>
      <c r="P1148" t="s">
        <v>211</v>
      </c>
      <c r="Q1148" t="s">
        <v>1684</v>
      </c>
      <c r="R1148" t="s">
        <v>1683</v>
      </c>
      <c r="S1148">
        <v>2</v>
      </c>
      <c r="T1148" s="121">
        <v>2958465</v>
      </c>
      <c r="U1148">
        <v>1</v>
      </c>
      <c r="W1148">
        <v>0</v>
      </c>
      <c r="X1148" s="11">
        <v>175313.1</v>
      </c>
      <c r="Y1148">
        <v>175313.1</v>
      </c>
      <c r="Z1148">
        <v>0</v>
      </c>
      <c r="AA1148" s="11">
        <v>0</v>
      </c>
      <c r="AB1148" t="s">
        <v>397</v>
      </c>
    </row>
    <row r="1149" spans="1:28" x14ac:dyDescent="0.2">
      <c r="A1149">
        <v>905</v>
      </c>
      <c r="B1149" t="s">
        <v>1750</v>
      </c>
      <c r="C1149" t="s">
        <v>1750</v>
      </c>
      <c r="D1149">
        <v>122374</v>
      </c>
      <c r="E1149" t="s">
        <v>5810</v>
      </c>
      <c r="G1149" t="s">
        <v>5811</v>
      </c>
      <c r="H1149" t="s">
        <v>5812</v>
      </c>
      <c r="I1149" t="s">
        <v>3457</v>
      </c>
      <c r="J1149" t="s">
        <v>2086</v>
      </c>
      <c r="K1149">
        <v>-0.38872000000000001</v>
      </c>
      <c r="L1149">
        <v>54.284390000000002</v>
      </c>
      <c r="M1149" t="s">
        <v>1743</v>
      </c>
      <c r="N1149" t="s">
        <v>1682</v>
      </c>
      <c r="O1149" t="s">
        <v>1756</v>
      </c>
      <c r="P1149" t="s">
        <v>211</v>
      </c>
      <c r="Q1149" t="s">
        <v>1684</v>
      </c>
      <c r="R1149" t="s">
        <v>1683</v>
      </c>
      <c r="S1149">
        <v>2</v>
      </c>
      <c r="T1149" s="121">
        <v>2958465</v>
      </c>
      <c r="U1149">
        <v>1</v>
      </c>
      <c r="W1149">
        <v>0</v>
      </c>
      <c r="X1149" s="11">
        <v>232365.38999999998</v>
      </c>
      <c r="Y1149">
        <v>221520.55</v>
      </c>
      <c r="Z1149">
        <v>10844.84</v>
      </c>
      <c r="AA1149" s="11">
        <v>0</v>
      </c>
      <c r="AB1149" t="s">
        <v>397</v>
      </c>
    </row>
    <row r="1150" spans="1:28" x14ac:dyDescent="0.2">
      <c r="A1150">
        <v>905</v>
      </c>
      <c r="B1150" t="s">
        <v>1750</v>
      </c>
      <c r="C1150" t="s">
        <v>1750</v>
      </c>
      <c r="D1150">
        <v>122375</v>
      </c>
      <c r="E1150" t="s">
        <v>5813</v>
      </c>
      <c r="G1150" t="s">
        <v>5814</v>
      </c>
      <c r="H1150" t="s">
        <v>5815</v>
      </c>
      <c r="I1150" t="s">
        <v>2294</v>
      </c>
      <c r="J1150" t="s">
        <v>1926</v>
      </c>
      <c r="K1150">
        <v>1.301892</v>
      </c>
      <c r="L1150">
        <v>51.378704999999997</v>
      </c>
      <c r="M1150" t="s">
        <v>1743</v>
      </c>
      <c r="N1150" t="s">
        <v>1682</v>
      </c>
      <c r="O1150" t="s">
        <v>1756</v>
      </c>
      <c r="P1150" t="s">
        <v>211</v>
      </c>
      <c r="Q1150" t="s">
        <v>1684</v>
      </c>
      <c r="R1150" t="s">
        <v>1683</v>
      </c>
      <c r="S1150">
        <v>2</v>
      </c>
      <c r="T1150" s="121">
        <v>2958465</v>
      </c>
      <c r="U1150">
        <v>1</v>
      </c>
      <c r="W1150">
        <v>0</v>
      </c>
      <c r="X1150" s="11">
        <v>762730.1</v>
      </c>
      <c r="Y1150">
        <v>751481.84</v>
      </c>
      <c r="Z1150">
        <v>11248.26</v>
      </c>
      <c r="AA1150" s="11">
        <v>0</v>
      </c>
      <c r="AB1150" t="s">
        <v>397</v>
      </c>
    </row>
    <row r="1151" spans="1:28" x14ac:dyDescent="0.2">
      <c r="A1151">
        <v>905</v>
      </c>
      <c r="B1151" t="s">
        <v>1750</v>
      </c>
      <c r="C1151" t="s">
        <v>1750</v>
      </c>
      <c r="D1151">
        <v>122376</v>
      </c>
      <c r="E1151" t="s">
        <v>5816</v>
      </c>
      <c r="G1151" t="s">
        <v>5817</v>
      </c>
      <c r="H1151" t="s">
        <v>5818</v>
      </c>
      <c r="I1151" t="s">
        <v>5819</v>
      </c>
      <c r="J1151" t="s">
        <v>2303</v>
      </c>
      <c r="K1151">
        <v>-3.61124</v>
      </c>
      <c r="L1151">
        <v>50.533050000000003</v>
      </c>
      <c r="M1151" t="s">
        <v>1743</v>
      </c>
      <c r="N1151" t="s">
        <v>1682</v>
      </c>
      <c r="O1151" t="s">
        <v>1756</v>
      </c>
      <c r="P1151" t="s">
        <v>211</v>
      </c>
      <c r="Q1151" t="s">
        <v>1684</v>
      </c>
      <c r="R1151" t="s">
        <v>1683</v>
      </c>
      <c r="S1151">
        <v>2</v>
      </c>
      <c r="T1151" s="121">
        <v>2958465</v>
      </c>
      <c r="U1151">
        <v>1</v>
      </c>
      <c r="W1151">
        <v>0</v>
      </c>
      <c r="X1151" s="11">
        <v>258820.62</v>
      </c>
      <c r="Y1151">
        <v>240920.86</v>
      </c>
      <c r="Z1151">
        <v>17899.759999999998</v>
      </c>
      <c r="AA1151" s="11">
        <v>0</v>
      </c>
      <c r="AB1151" t="s">
        <v>397</v>
      </c>
    </row>
    <row r="1152" spans="1:28" x14ac:dyDescent="0.2">
      <c r="A1152">
        <v>905</v>
      </c>
      <c r="B1152" t="s">
        <v>1750</v>
      </c>
      <c r="C1152" t="s">
        <v>1750</v>
      </c>
      <c r="D1152">
        <v>122377</v>
      </c>
      <c r="E1152" t="s">
        <v>5820</v>
      </c>
      <c r="G1152" t="s">
        <v>5821</v>
      </c>
      <c r="H1152" t="s">
        <v>5822</v>
      </c>
      <c r="I1152" t="s">
        <v>4370</v>
      </c>
      <c r="J1152" t="s">
        <v>1806</v>
      </c>
      <c r="K1152">
        <v>-2.9631769999999999</v>
      </c>
      <c r="L1152">
        <v>54.433410000000002</v>
      </c>
      <c r="M1152" t="s">
        <v>1743</v>
      </c>
      <c r="N1152" t="s">
        <v>1682</v>
      </c>
      <c r="O1152" t="s">
        <v>1756</v>
      </c>
      <c r="P1152" t="s">
        <v>211</v>
      </c>
      <c r="Q1152" t="s">
        <v>1684</v>
      </c>
      <c r="R1152" t="s">
        <v>1683</v>
      </c>
      <c r="S1152">
        <v>2</v>
      </c>
      <c r="T1152" s="121">
        <v>2958465</v>
      </c>
      <c r="U1152">
        <v>1</v>
      </c>
      <c r="W1152">
        <v>0</v>
      </c>
      <c r="X1152" s="11">
        <v>291602.77999999997</v>
      </c>
      <c r="Y1152">
        <v>279663.06</v>
      </c>
      <c r="Z1152">
        <v>11939.72</v>
      </c>
      <c r="AA1152" s="11">
        <v>0</v>
      </c>
      <c r="AB1152" t="s">
        <v>397</v>
      </c>
    </row>
    <row r="1153" spans="1:28" x14ac:dyDescent="0.2">
      <c r="A1153">
        <v>905</v>
      </c>
      <c r="B1153" t="s">
        <v>1750</v>
      </c>
      <c r="C1153" t="s">
        <v>1750</v>
      </c>
      <c r="D1153">
        <v>122378</v>
      </c>
      <c r="E1153" t="s">
        <v>5823</v>
      </c>
      <c r="G1153" t="s">
        <v>5824</v>
      </c>
      <c r="H1153" t="s">
        <v>5825</v>
      </c>
      <c r="I1153" t="s">
        <v>3559</v>
      </c>
      <c r="J1153" t="s">
        <v>1801</v>
      </c>
      <c r="K1153">
        <v>-0.35277999999999998</v>
      </c>
      <c r="L1153">
        <v>51.015560000000001</v>
      </c>
      <c r="M1153" t="s">
        <v>1743</v>
      </c>
      <c r="N1153" t="s">
        <v>1682</v>
      </c>
      <c r="O1153" t="s">
        <v>1756</v>
      </c>
      <c r="P1153" t="s">
        <v>211</v>
      </c>
      <c r="Q1153" t="s">
        <v>1684</v>
      </c>
      <c r="R1153" t="s">
        <v>1683</v>
      </c>
      <c r="S1153">
        <v>2</v>
      </c>
      <c r="T1153" s="121">
        <v>2958465</v>
      </c>
      <c r="U1153">
        <v>1</v>
      </c>
      <c r="W1153">
        <v>0</v>
      </c>
      <c r="X1153" s="11">
        <v>233727.57</v>
      </c>
      <c r="Y1153">
        <v>233727.57</v>
      </c>
      <c r="Z1153">
        <v>0</v>
      </c>
      <c r="AA1153" s="11">
        <v>0</v>
      </c>
      <c r="AB1153" t="s">
        <v>397</v>
      </c>
    </row>
    <row r="1154" spans="1:28" x14ac:dyDescent="0.2">
      <c r="A1154">
        <v>905</v>
      </c>
      <c r="B1154" t="s">
        <v>1750</v>
      </c>
      <c r="C1154" t="s">
        <v>1750</v>
      </c>
      <c r="D1154">
        <v>122379</v>
      </c>
      <c r="E1154" t="s">
        <v>5826</v>
      </c>
      <c r="G1154" t="s">
        <v>5827</v>
      </c>
      <c r="H1154" t="s">
        <v>5828</v>
      </c>
      <c r="I1154" t="s">
        <v>1976</v>
      </c>
      <c r="J1154" t="s">
        <v>1976</v>
      </c>
      <c r="K1154">
        <v>-1.5324709999999999</v>
      </c>
      <c r="L1154">
        <v>53.851846000000002</v>
      </c>
      <c r="M1154" t="s">
        <v>1743</v>
      </c>
      <c r="N1154" t="s">
        <v>1682</v>
      </c>
      <c r="O1154" t="s">
        <v>1756</v>
      </c>
      <c r="P1154" t="s">
        <v>211</v>
      </c>
      <c r="Q1154" t="s">
        <v>1684</v>
      </c>
      <c r="R1154" t="s">
        <v>1683</v>
      </c>
      <c r="S1154">
        <v>2</v>
      </c>
      <c r="T1154" s="121">
        <v>2958465</v>
      </c>
      <c r="U1154">
        <v>2</v>
      </c>
      <c r="W1154">
        <v>0</v>
      </c>
      <c r="X1154" s="11">
        <v>61865.45</v>
      </c>
      <c r="Y1154">
        <v>0</v>
      </c>
      <c r="Z1154">
        <v>61865.45</v>
      </c>
      <c r="AA1154" s="11">
        <v>0</v>
      </c>
      <c r="AB1154" t="s">
        <v>397</v>
      </c>
    </row>
    <row r="1155" spans="1:28" x14ac:dyDescent="0.2">
      <c r="A1155">
        <v>905</v>
      </c>
      <c r="B1155" t="s">
        <v>1750</v>
      </c>
      <c r="C1155" t="s">
        <v>1750</v>
      </c>
      <c r="D1155">
        <v>122380</v>
      </c>
      <c r="E1155" t="s">
        <v>5829</v>
      </c>
      <c r="G1155" t="s">
        <v>5830</v>
      </c>
      <c r="H1155" t="s">
        <v>5831</v>
      </c>
      <c r="I1155" t="s">
        <v>5832</v>
      </c>
      <c r="J1155" t="s">
        <v>1791</v>
      </c>
      <c r="K1155">
        <v>-4.1001700000000003</v>
      </c>
      <c r="L1155">
        <v>53.260359999999999</v>
      </c>
      <c r="M1155" t="s">
        <v>1744</v>
      </c>
      <c r="N1155" t="s">
        <v>1682</v>
      </c>
      <c r="O1155" t="s">
        <v>1756</v>
      </c>
      <c r="P1155" t="s">
        <v>211</v>
      </c>
      <c r="Q1155" t="s">
        <v>1684</v>
      </c>
      <c r="R1155" t="s">
        <v>1683</v>
      </c>
      <c r="S1155">
        <v>2</v>
      </c>
      <c r="T1155" s="121">
        <v>2958465</v>
      </c>
      <c r="U1155">
        <v>1</v>
      </c>
      <c r="W1155">
        <v>0</v>
      </c>
      <c r="X1155" s="11">
        <v>372717.48000000004</v>
      </c>
      <c r="Y1155">
        <v>355817.09</v>
      </c>
      <c r="Z1155">
        <v>16900.39</v>
      </c>
      <c r="AA1155" s="11">
        <v>0</v>
      </c>
      <c r="AB1155" t="s">
        <v>397</v>
      </c>
    </row>
    <row r="1156" spans="1:28" x14ac:dyDescent="0.2">
      <c r="A1156">
        <v>905</v>
      </c>
      <c r="B1156" t="s">
        <v>1750</v>
      </c>
      <c r="C1156" t="s">
        <v>1750</v>
      </c>
      <c r="D1156">
        <v>122381</v>
      </c>
      <c r="E1156" t="s">
        <v>5833</v>
      </c>
      <c r="G1156" t="s">
        <v>5834</v>
      </c>
      <c r="H1156" t="s">
        <v>5835</v>
      </c>
      <c r="I1156" t="s">
        <v>5491</v>
      </c>
      <c r="J1156" t="s">
        <v>2138</v>
      </c>
      <c r="K1156">
        <v>-1.1085400000000001</v>
      </c>
      <c r="L1156">
        <v>50.711419999999997</v>
      </c>
      <c r="M1156" t="s">
        <v>1743</v>
      </c>
      <c r="N1156" t="s">
        <v>1682</v>
      </c>
      <c r="O1156" t="s">
        <v>1756</v>
      </c>
      <c r="P1156" t="s">
        <v>211</v>
      </c>
      <c r="Q1156" t="s">
        <v>1684</v>
      </c>
      <c r="R1156" t="s">
        <v>1683</v>
      </c>
      <c r="S1156">
        <v>2</v>
      </c>
      <c r="T1156" s="121">
        <v>2958465</v>
      </c>
      <c r="U1156">
        <v>1</v>
      </c>
      <c r="W1156">
        <v>0</v>
      </c>
      <c r="X1156" s="11">
        <v>281869.22000000003</v>
      </c>
      <c r="Y1156">
        <v>216359.26</v>
      </c>
      <c r="Z1156">
        <v>65509.96</v>
      </c>
      <c r="AA1156" s="11">
        <v>0</v>
      </c>
      <c r="AB1156" t="s">
        <v>397</v>
      </c>
    </row>
    <row r="1157" spans="1:28" x14ac:dyDescent="0.2">
      <c r="A1157">
        <v>905</v>
      </c>
      <c r="B1157" t="s">
        <v>1750</v>
      </c>
      <c r="C1157" t="s">
        <v>1750</v>
      </c>
      <c r="D1157">
        <v>122382</v>
      </c>
      <c r="E1157" t="s">
        <v>5836</v>
      </c>
      <c r="G1157" t="s">
        <v>5837</v>
      </c>
      <c r="H1157" t="s">
        <v>5838</v>
      </c>
      <c r="I1157" t="s">
        <v>5839</v>
      </c>
      <c r="J1157" t="s">
        <v>1850</v>
      </c>
      <c r="K1157">
        <v>-3.1600700000000002</v>
      </c>
      <c r="L1157">
        <v>53.39958</v>
      </c>
      <c r="M1157" t="s">
        <v>1743</v>
      </c>
      <c r="N1157" t="s">
        <v>1682</v>
      </c>
      <c r="O1157" t="s">
        <v>1756</v>
      </c>
      <c r="P1157" t="s">
        <v>211</v>
      </c>
      <c r="Q1157" t="s">
        <v>1684</v>
      </c>
      <c r="R1157" t="s">
        <v>1683</v>
      </c>
      <c r="S1157">
        <v>2</v>
      </c>
      <c r="T1157" s="121">
        <v>2958465</v>
      </c>
      <c r="U1157">
        <v>1</v>
      </c>
      <c r="W1157">
        <v>0</v>
      </c>
      <c r="X1157" s="11">
        <v>248880.57</v>
      </c>
      <c r="Y1157">
        <v>210153.26</v>
      </c>
      <c r="Z1157">
        <v>38727.31</v>
      </c>
      <c r="AA1157" s="11">
        <v>0</v>
      </c>
      <c r="AB1157" t="s">
        <v>397</v>
      </c>
    </row>
    <row r="1158" spans="1:28" x14ac:dyDescent="0.2">
      <c r="A1158">
        <v>905</v>
      </c>
      <c r="B1158" t="s">
        <v>1750</v>
      </c>
      <c r="C1158" t="s">
        <v>1750</v>
      </c>
      <c r="D1158">
        <v>122383</v>
      </c>
      <c r="E1158" t="s">
        <v>5840</v>
      </c>
      <c r="G1158" t="s">
        <v>5841</v>
      </c>
      <c r="H1158" t="s">
        <v>5842</v>
      </c>
      <c r="I1158" t="s">
        <v>2273</v>
      </c>
      <c r="J1158" t="s">
        <v>2273</v>
      </c>
      <c r="K1158">
        <v>-2.1644899999999998</v>
      </c>
      <c r="L1158">
        <v>53.065350000000002</v>
      </c>
      <c r="M1158" t="s">
        <v>1743</v>
      </c>
      <c r="N1158" t="s">
        <v>1682</v>
      </c>
      <c r="O1158" t="s">
        <v>1756</v>
      </c>
      <c r="P1158" t="s">
        <v>211</v>
      </c>
      <c r="Q1158" t="s">
        <v>1684</v>
      </c>
      <c r="R1158" t="s">
        <v>1683</v>
      </c>
      <c r="S1158">
        <v>2</v>
      </c>
      <c r="T1158" s="121">
        <v>2958465</v>
      </c>
      <c r="U1158">
        <v>1</v>
      </c>
      <c r="W1158">
        <v>0</v>
      </c>
      <c r="X1158" s="11">
        <v>135432.1</v>
      </c>
      <c r="Y1158">
        <v>135432.1</v>
      </c>
      <c r="Z1158">
        <v>0</v>
      </c>
      <c r="AA1158" s="11">
        <v>0</v>
      </c>
      <c r="AB1158" t="s">
        <v>397</v>
      </c>
    </row>
    <row r="1159" spans="1:28" x14ac:dyDescent="0.2">
      <c r="A1159">
        <v>905</v>
      </c>
      <c r="B1159" t="s">
        <v>1750</v>
      </c>
      <c r="C1159" t="s">
        <v>1750</v>
      </c>
      <c r="D1159">
        <v>122384</v>
      </c>
      <c r="E1159" t="s">
        <v>5843</v>
      </c>
      <c r="G1159" t="s">
        <v>5844</v>
      </c>
      <c r="H1159" t="s">
        <v>5845</v>
      </c>
      <c r="I1159" t="s">
        <v>5846</v>
      </c>
      <c r="J1159" t="s">
        <v>2165</v>
      </c>
      <c r="K1159">
        <v>-1.91293</v>
      </c>
      <c r="L1159">
        <v>53.711660000000002</v>
      </c>
      <c r="M1159" t="s">
        <v>1743</v>
      </c>
      <c r="N1159" t="s">
        <v>1682</v>
      </c>
      <c r="O1159" t="s">
        <v>1756</v>
      </c>
      <c r="P1159" t="s">
        <v>211</v>
      </c>
      <c r="Q1159" t="s">
        <v>1684</v>
      </c>
      <c r="R1159" t="s">
        <v>1683</v>
      </c>
      <c r="S1159">
        <v>2</v>
      </c>
      <c r="T1159" s="121">
        <v>2958465</v>
      </c>
      <c r="U1159">
        <v>1</v>
      </c>
      <c r="W1159">
        <v>0</v>
      </c>
      <c r="X1159" s="11">
        <v>135561.99</v>
      </c>
      <c r="Y1159">
        <v>135561.99</v>
      </c>
      <c r="Z1159">
        <v>0</v>
      </c>
      <c r="AA1159" s="11">
        <v>0</v>
      </c>
      <c r="AB1159" t="s">
        <v>397</v>
      </c>
    </row>
    <row r="1160" spans="1:28" x14ac:dyDescent="0.2">
      <c r="A1160">
        <v>905</v>
      </c>
      <c r="B1160" t="s">
        <v>1750</v>
      </c>
      <c r="C1160" t="s">
        <v>1750</v>
      </c>
      <c r="D1160">
        <v>122385</v>
      </c>
      <c r="E1160" t="s">
        <v>5847</v>
      </c>
      <c r="G1160" t="s">
        <v>5848</v>
      </c>
      <c r="H1160" t="s">
        <v>5849</v>
      </c>
      <c r="I1160" t="s">
        <v>4200</v>
      </c>
      <c r="J1160" t="s">
        <v>4147</v>
      </c>
      <c r="K1160">
        <v>-4.541067</v>
      </c>
      <c r="L1160">
        <v>52.131937000000001</v>
      </c>
      <c r="M1160" t="s">
        <v>1744</v>
      </c>
      <c r="N1160" t="s">
        <v>1682</v>
      </c>
      <c r="O1160" t="s">
        <v>1756</v>
      </c>
      <c r="P1160" t="s">
        <v>211</v>
      </c>
      <c r="Q1160" t="s">
        <v>1684</v>
      </c>
      <c r="R1160" t="s">
        <v>1683</v>
      </c>
      <c r="S1160">
        <v>2</v>
      </c>
      <c r="T1160" s="121">
        <v>2958465</v>
      </c>
      <c r="U1160">
        <v>1</v>
      </c>
      <c r="W1160">
        <v>0</v>
      </c>
      <c r="X1160" s="11">
        <v>252587.05</v>
      </c>
      <c r="Y1160">
        <v>231215.34</v>
      </c>
      <c r="Z1160">
        <v>21371.71</v>
      </c>
      <c r="AA1160" s="11">
        <v>0</v>
      </c>
      <c r="AB1160" t="s">
        <v>397</v>
      </c>
    </row>
    <row r="1161" spans="1:28" x14ac:dyDescent="0.2">
      <c r="A1161">
        <v>905</v>
      </c>
      <c r="B1161" t="s">
        <v>1750</v>
      </c>
      <c r="C1161" t="s">
        <v>1750</v>
      </c>
      <c r="D1161">
        <v>122386</v>
      </c>
      <c r="E1161" t="s">
        <v>5850</v>
      </c>
      <c r="G1161" t="s">
        <v>5851</v>
      </c>
      <c r="H1161" t="s">
        <v>5852</v>
      </c>
      <c r="I1161" t="s">
        <v>3594</v>
      </c>
      <c r="J1161" t="s">
        <v>2086</v>
      </c>
      <c r="K1161">
        <v>-1.898039</v>
      </c>
      <c r="L1161">
        <v>54.257773999999998</v>
      </c>
      <c r="M1161" t="s">
        <v>1743</v>
      </c>
      <c r="N1161" t="s">
        <v>1682</v>
      </c>
      <c r="O1161" t="s">
        <v>1756</v>
      </c>
      <c r="P1161" t="s">
        <v>211</v>
      </c>
      <c r="Q1161" t="s">
        <v>1684</v>
      </c>
      <c r="R1161" t="s">
        <v>1683</v>
      </c>
      <c r="S1161">
        <v>2</v>
      </c>
      <c r="T1161" s="121">
        <v>2958465</v>
      </c>
      <c r="U1161">
        <v>2</v>
      </c>
      <c r="W1161">
        <v>0</v>
      </c>
      <c r="X1161" s="11">
        <v>456137.14999999997</v>
      </c>
      <c r="Y1161">
        <v>413070.23</v>
      </c>
      <c r="Z1161">
        <v>43066.92</v>
      </c>
      <c r="AA1161" s="11">
        <v>0</v>
      </c>
      <c r="AB1161" t="s">
        <v>397</v>
      </c>
    </row>
    <row r="1162" spans="1:28" x14ac:dyDescent="0.2">
      <c r="A1162">
        <v>905</v>
      </c>
      <c r="B1162" t="s">
        <v>1750</v>
      </c>
      <c r="C1162" t="s">
        <v>1750</v>
      </c>
      <c r="D1162">
        <v>122387</v>
      </c>
      <c r="E1162" t="s">
        <v>5853</v>
      </c>
      <c r="G1162" t="s">
        <v>5854</v>
      </c>
      <c r="H1162" t="s">
        <v>5855</v>
      </c>
      <c r="I1162" t="s">
        <v>5856</v>
      </c>
      <c r="J1162" t="s">
        <v>2632</v>
      </c>
      <c r="K1162">
        <v>-2.2692399999999999</v>
      </c>
      <c r="L1162">
        <v>57.098500000000001</v>
      </c>
      <c r="M1162" t="s">
        <v>1825</v>
      </c>
      <c r="N1162" t="s">
        <v>1682</v>
      </c>
      <c r="O1162" t="s">
        <v>1756</v>
      </c>
      <c r="P1162" t="s">
        <v>211</v>
      </c>
      <c r="Q1162" t="s">
        <v>1684</v>
      </c>
      <c r="R1162" t="s">
        <v>1683</v>
      </c>
      <c r="S1162">
        <v>2</v>
      </c>
      <c r="T1162" s="121">
        <v>2958465</v>
      </c>
      <c r="U1162">
        <v>2</v>
      </c>
      <c r="W1162">
        <v>0</v>
      </c>
      <c r="X1162" s="11">
        <v>275668.99</v>
      </c>
      <c r="Y1162">
        <v>268234.65999999997</v>
      </c>
      <c r="Z1162">
        <v>7434.33</v>
      </c>
      <c r="AA1162" s="11">
        <v>0</v>
      </c>
      <c r="AB1162" t="s">
        <v>397</v>
      </c>
    </row>
    <row r="1163" spans="1:28" x14ac:dyDescent="0.2">
      <c r="A1163">
        <v>905</v>
      </c>
      <c r="B1163" t="s">
        <v>1750</v>
      </c>
      <c r="C1163" t="s">
        <v>1750</v>
      </c>
      <c r="D1163">
        <v>122388</v>
      </c>
      <c r="E1163" t="s">
        <v>5857</v>
      </c>
      <c r="G1163" t="s">
        <v>5858</v>
      </c>
      <c r="H1163" t="s">
        <v>5859</v>
      </c>
      <c r="I1163" t="s">
        <v>1971</v>
      </c>
      <c r="J1163" t="s">
        <v>1971</v>
      </c>
      <c r="K1163">
        <v>-2.1380499999999998</v>
      </c>
      <c r="L1163">
        <v>53.546129999999998</v>
      </c>
      <c r="M1163" t="s">
        <v>1743</v>
      </c>
      <c r="N1163" t="s">
        <v>1682</v>
      </c>
      <c r="O1163" t="s">
        <v>1756</v>
      </c>
      <c r="P1163" t="s">
        <v>211</v>
      </c>
      <c r="Q1163" t="s">
        <v>1684</v>
      </c>
      <c r="R1163" t="s">
        <v>1683</v>
      </c>
      <c r="S1163">
        <v>2</v>
      </c>
      <c r="T1163" s="121">
        <v>2958465</v>
      </c>
      <c r="U1163">
        <v>2</v>
      </c>
      <c r="W1163">
        <v>0</v>
      </c>
      <c r="X1163" s="11">
        <v>274853.78999999998</v>
      </c>
      <c r="Y1163">
        <v>274853.78999999998</v>
      </c>
      <c r="Z1163">
        <v>0</v>
      </c>
      <c r="AA1163" s="11">
        <v>0</v>
      </c>
      <c r="AB1163" t="s">
        <v>397</v>
      </c>
    </row>
    <row r="1164" spans="1:28" x14ac:dyDescent="0.2">
      <c r="A1164">
        <v>905</v>
      </c>
      <c r="B1164" t="s">
        <v>1750</v>
      </c>
      <c r="C1164" t="s">
        <v>1750</v>
      </c>
      <c r="D1164">
        <v>122389</v>
      </c>
      <c r="E1164" t="s">
        <v>5860</v>
      </c>
      <c r="G1164" t="s">
        <v>5861</v>
      </c>
      <c r="H1164" t="s">
        <v>5862</v>
      </c>
      <c r="I1164" t="s">
        <v>5863</v>
      </c>
      <c r="J1164" t="s">
        <v>4123</v>
      </c>
      <c r="K1164">
        <v>-0.73133000000000004</v>
      </c>
      <c r="L1164">
        <v>52.672235999999998</v>
      </c>
      <c r="M1164" t="s">
        <v>1743</v>
      </c>
      <c r="N1164" t="s">
        <v>1682</v>
      </c>
      <c r="O1164" t="s">
        <v>1756</v>
      </c>
      <c r="P1164" t="s">
        <v>211</v>
      </c>
      <c r="Q1164" t="s">
        <v>1684</v>
      </c>
      <c r="R1164" t="s">
        <v>1683</v>
      </c>
      <c r="S1164">
        <v>2</v>
      </c>
      <c r="T1164" s="121">
        <v>2958465</v>
      </c>
      <c r="U1164">
        <v>1</v>
      </c>
      <c r="W1164">
        <v>0</v>
      </c>
      <c r="X1164" s="11">
        <v>158934.74</v>
      </c>
      <c r="Y1164">
        <v>158934.74</v>
      </c>
      <c r="Z1164">
        <v>0</v>
      </c>
      <c r="AA1164" s="11">
        <v>0</v>
      </c>
      <c r="AB1164" t="s">
        <v>397</v>
      </c>
    </row>
    <row r="1165" spans="1:28" x14ac:dyDescent="0.2">
      <c r="A1165">
        <v>905</v>
      </c>
      <c r="B1165" t="s">
        <v>1750</v>
      </c>
      <c r="C1165" t="s">
        <v>1750</v>
      </c>
      <c r="D1165">
        <v>122390</v>
      </c>
      <c r="E1165" t="s">
        <v>5864</v>
      </c>
      <c r="G1165" t="s">
        <v>5865</v>
      </c>
      <c r="H1165" t="s">
        <v>5866</v>
      </c>
      <c r="I1165" t="s">
        <v>2315</v>
      </c>
      <c r="J1165" t="s">
        <v>1947</v>
      </c>
      <c r="K1165">
        <v>-4.7117509999999996</v>
      </c>
      <c r="L1165">
        <v>52.804749000000001</v>
      </c>
      <c r="M1165" t="s">
        <v>1744</v>
      </c>
      <c r="N1165" t="s">
        <v>1682</v>
      </c>
      <c r="O1165" t="s">
        <v>1756</v>
      </c>
      <c r="P1165" t="s">
        <v>211</v>
      </c>
      <c r="Q1165" t="s">
        <v>1684</v>
      </c>
      <c r="R1165" t="s">
        <v>1683</v>
      </c>
      <c r="S1165">
        <v>2</v>
      </c>
      <c r="T1165" s="121">
        <v>2958465</v>
      </c>
      <c r="U1165">
        <v>1</v>
      </c>
      <c r="W1165">
        <v>0</v>
      </c>
      <c r="X1165" s="11">
        <v>163631.63</v>
      </c>
      <c r="Y1165">
        <v>163631.63</v>
      </c>
      <c r="Z1165">
        <v>0</v>
      </c>
      <c r="AA1165" s="11">
        <v>0</v>
      </c>
      <c r="AB1165" t="s">
        <v>397</v>
      </c>
    </row>
    <row r="1166" spans="1:28" x14ac:dyDescent="0.2">
      <c r="A1166">
        <v>905</v>
      </c>
      <c r="B1166" t="s">
        <v>1750</v>
      </c>
      <c r="C1166" t="s">
        <v>1750</v>
      </c>
      <c r="D1166">
        <v>122391</v>
      </c>
      <c r="E1166" t="s">
        <v>5867</v>
      </c>
      <c r="G1166" t="s">
        <v>5868</v>
      </c>
      <c r="H1166" t="s">
        <v>5869</v>
      </c>
      <c r="I1166" t="s">
        <v>4090</v>
      </c>
      <c r="J1166" t="s">
        <v>2286</v>
      </c>
      <c r="K1166">
        <v>-2.3567550000000002</v>
      </c>
      <c r="L1166">
        <v>51.639535000000002</v>
      </c>
      <c r="M1166" t="s">
        <v>1743</v>
      </c>
      <c r="N1166" t="s">
        <v>1682</v>
      </c>
      <c r="O1166" t="s">
        <v>1756</v>
      </c>
      <c r="P1166" t="s">
        <v>211</v>
      </c>
      <c r="Q1166" t="s">
        <v>1684</v>
      </c>
      <c r="R1166" t="s">
        <v>1683</v>
      </c>
      <c r="S1166">
        <v>2</v>
      </c>
      <c r="T1166" s="121">
        <v>2958465</v>
      </c>
      <c r="U1166">
        <v>1</v>
      </c>
      <c r="W1166">
        <v>0</v>
      </c>
      <c r="X1166" s="11">
        <v>235437.06</v>
      </c>
      <c r="Y1166">
        <v>225000</v>
      </c>
      <c r="Z1166">
        <v>10437.06</v>
      </c>
      <c r="AA1166" s="11">
        <v>0</v>
      </c>
      <c r="AB1166" t="s">
        <v>397</v>
      </c>
    </row>
    <row r="1167" spans="1:28" x14ac:dyDescent="0.2">
      <c r="A1167">
        <v>905</v>
      </c>
      <c r="B1167" t="s">
        <v>1750</v>
      </c>
      <c r="C1167" t="s">
        <v>1750</v>
      </c>
      <c r="D1167">
        <v>122392</v>
      </c>
      <c r="E1167" t="s">
        <v>5870</v>
      </c>
      <c r="G1167" t="s">
        <v>5871</v>
      </c>
      <c r="H1167" t="s">
        <v>5872</v>
      </c>
      <c r="I1167" t="s">
        <v>2566</v>
      </c>
      <c r="J1167" t="s">
        <v>1985</v>
      </c>
      <c r="K1167">
        <v>-4.8089820000000003</v>
      </c>
      <c r="L1167">
        <v>52.042180999999999</v>
      </c>
      <c r="M1167" t="s">
        <v>1744</v>
      </c>
      <c r="N1167" t="s">
        <v>1682</v>
      </c>
      <c r="O1167" t="s">
        <v>1756</v>
      </c>
      <c r="P1167" t="s">
        <v>211</v>
      </c>
      <c r="Q1167" t="s">
        <v>1684</v>
      </c>
      <c r="R1167" t="s">
        <v>1683</v>
      </c>
      <c r="S1167">
        <v>2</v>
      </c>
      <c r="T1167" s="121">
        <v>2958465</v>
      </c>
      <c r="U1167">
        <v>1</v>
      </c>
      <c r="W1167">
        <v>0</v>
      </c>
      <c r="X1167" s="11">
        <v>159808.93000000002</v>
      </c>
      <c r="Y1167">
        <v>149585.64000000001</v>
      </c>
      <c r="Z1167">
        <v>10223.290000000001</v>
      </c>
      <c r="AA1167" s="11">
        <v>0</v>
      </c>
      <c r="AB1167" t="s">
        <v>397</v>
      </c>
    </row>
    <row r="1168" spans="1:28" x14ac:dyDescent="0.2">
      <c r="A1168">
        <v>905</v>
      </c>
      <c r="B1168" t="s">
        <v>1750</v>
      </c>
      <c r="C1168" t="s">
        <v>1750</v>
      </c>
      <c r="D1168">
        <v>122393</v>
      </c>
      <c r="E1168" t="s">
        <v>5873</v>
      </c>
      <c r="G1168" t="s">
        <v>5874</v>
      </c>
      <c r="H1168" t="s">
        <v>5875</v>
      </c>
      <c r="I1168" t="s">
        <v>1814</v>
      </c>
      <c r="J1168" t="s">
        <v>1814</v>
      </c>
      <c r="K1168">
        <v>-0.17777999999999999</v>
      </c>
      <c r="L1168">
        <v>51.486280000000001</v>
      </c>
      <c r="M1168" t="s">
        <v>1743</v>
      </c>
      <c r="N1168" t="s">
        <v>1682</v>
      </c>
      <c r="O1168" t="s">
        <v>1756</v>
      </c>
      <c r="P1168" t="s">
        <v>211</v>
      </c>
      <c r="Q1168" t="s">
        <v>1684</v>
      </c>
      <c r="R1168" t="s">
        <v>1683</v>
      </c>
      <c r="S1168">
        <v>2</v>
      </c>
      <c r="T1168" s="121">
        <v>2958465</v>
      </c>
      <c r="U1168">
        <v>1</v>
      </c>
      <c r="W1168">
        <v>0</v>
      </c>
      <c r="X1168" s="11">
        <v>61865.46</v>
      </c>
      <c r="Y1168">
        <v>0</v>
      </c>
      <c r="Z1168">
        <v>61865.46</v>
      </c>
      <c r="AA1168" s="11">
        <v>0</v>
      </c>
      <c r="AB1168" t="s">
        <v>397</v>
      </c>
    </row>
    <row r="1169" spans="1:28" x14ac:dyDescent="0.2">
      <c r="A1169">
        <v>905</v>
      </c>
      <c r="B1169" t="s">
        <v>1750</v>
      </c>
      <c r="C1169" t="s">
        <v>1750</v>
      </c>
      <c r="D1169">
        <v>122394</v>
      </c>
      <c r="E1169" t="s">
        <v>5876</v>
      </c>
      <c r="G1169" t="s">
        <v>5877</v>
      </c>
      <c r="H1169" t="s">
        <v>5878</v>
      </c>
      <c r="I1169" t="s">
        <v>3425</v>
      </c>
      <c r="J1169" t="s">
        <v>2062</v>
      </c>
      <c r="K1169">
        <v>-5.4788399999999999</v>
      </c>
      <c r="L1169">
        <v>50.215510000000002</v>
      </c>
      <c r="M1169" t="s">
        <v>1743</v>
      </c>
      <c r="N1169" t="s">
        <v>1682</v>
      </c>
      <c r="O1169" t="s">
        <v>1756</v>
      </c>
      <c r="P1169" t="s">
        <v>211</v>
      </c>
      <c r="Q1169" t="s">
        <v>1684</v>
      </c>
      <c r="R1169" t="s">
        <v>1683</v>
      </c>
      <c r="S1169">
        <v>2</v>
      </c>
      <c r="T1169" s="121">
        <v>2958465</v>
      </c>
      <c r="U1169">
        <v>1</v>
      </c>
      <c r="W1169">
        <v>0</v>
      </c>
      <c r="X1169" s="11">
        <v>252838.95</v>
      </c>
      <c r="Y1169">
        <v>233727.57</v>
      </c>
      <c r="Z1169">
        <v>19111.38</v>
      </c>
      <c r="AA1169" s="11">
        <v>0</v>
      </c>
      <c r="AB1169" t="s">
        <v>397</v>
      </c>
    </row>
    <row r="1170" spans="1:28" x14ac:dyDescent="0.2">
      <c r="A1170">
        <v>905</v>
      </c>
      <c r="B1170" t="s">
        <v>1750</v>
      </c>
      <c r="C1170" t="s">
        <v>1750</v>
      </c>
      <c r="D1170">
        <v>122395</v>
      </c>
      <c r="E1170" t="s">
        <v>5879</v>
      </c>
      <c r="G1170" t="s">
        <v>5880</v>
      </c>
      <c r="H1170" t="s">
        <v>5881</v>
      </c>
      <c r="I1170" t="s">
        <v>4377</v>
      </c>
      <c r="J1170" t="s">
        <v>4377</v>
      </c>
      <c r="K1170">
        <v>-1.9456070000000001</v>
      </c>
      <c r="L1170">
        <v>50.726381000000003</v>
      </c>
      <c r="M1170" t="s">
        <v>1743</v>
      </c>
      <c r="N1170" t="s">
        <v>1682</v>
      </c>
      <c r="O1170" t="s">
        <v>1756</v>
      </c>
      <c r="P1170" t="s">
        <v>211</v>
      </c>
      <c r="Q1170" t="s">
        <v>1684</v>
      </c>
      <c r="R1170" t="s">
        <v>1683</v>
      </c>
      <c r="S1170">
        <v>2</v>
      </c>
      <c r="T1170" s="121">
        <v>2958465</v>
      </c>
      <c r="U1170">
        <v>1</v>
      </c>
      <c r="W1170">
        <v>0</v>
      </c>
      <c r="X1170" s="11">
        <v>32884.129999999997</v>
      </c>
      <c r="Y1170">
        <v>0</v>
      </c>
      <c r="Z1170">
        <v>32884.129999999997</v>
      </c>
      <c r="AA1170" s="11">
        <v>0</v>
      </c>
      <c r="AB1170" t="s">
        <v>397</v>
      </c>
    </row>
    <row r="1171" spans="1:28" x14ac:dyDescent="0.2">
      <c r="A1171">
        <v>905</v>
      </c>
      <c r="B1171" t="s">
        <v>1750</v>
      </c>
      <c r="C1171" t="s">
        <v>1750</v>
      </c>
      <c r="D1171">
        <v>122396</v>
      </c>
      <c r="E1171" t="s">
        <v>5882</v>
      </c>
      <c r="G1171" t="s">
        <v>5883</v>
      </c>
      <c r="H1171" t="s">
        <v>5884</v>
      </c>
      <c r="I1171" t="s">
        <v>5362</v>
      </c>
      <c r="J1171" t="s">
        <v>1881</v>
      </c>
      <c r="K1171">
        <v>-2.478796</v>
      </c>
      <c r="L1171">
        <v>50.664591999999999</v>
      </c>
      <c r="M1171" t="s">
        <v>1743</v>
      </c>
      <c r="N1171" t="s">
        <v>1682</v>
      </c>
      <c r="O1171" t="s">
        <v>1756</v>
      </c>
      <c r="P1171" t="s">
        <v>211</v>
      </c>
      <c r="Q1171" t="s">
        <v>1684</v>
      </c>
      <c r="R1171" t="s">
        <v>1683</v>
      </c>
      <c r="S1171">
        <v>2</v>
      </c>
      <c r="T1171" s="121">
        <v>2958465</v>
      </c>
      <c r="U1171">
        <v>1</v>
      </c>
      <c r="W1171">
        <v>0</v>
      </c>
      <c r="X1171" s="11">
        <v>2124350.35</v>
      </c>
      <c r="Y1171">
        <v>2023050.35</v>
      </c>
      <c r="Z1171">
        <v>101300</v>
      </c>
      <c r="AA1171" s="11">
        <v>0</v>
      </c>
      <c r="AB1171" t="s">
        <v>397</v>
      </c>
    </row>
    <row r="1172" spans="1:28" x14ac:dyDescent="0.2">
      <c r="A1172">
        <v>905</v>
      </c>
      <c r="B1172" t="s">
        <v>1750</v>
      </c>
      <c r="C1172" t="s">
        <v>1750</v>
      </c>
      <c r="D1172">
        <v>122397</v>
      </c>
      <c r="E1172" t="s">
        <v>5885</v>
      </c>
      <c r="G1172" t="s">
        <v>5886</v>
      </c>
      <c r="H1172" t="s">
        <v>5887</v>
      </c>
      <c r="I1172" t="s">
        <v>3446</v>
      </c>
      <c r="J1172" t="s">
        <v>1766</v>
      </c>
      <c r="K1172">
        <v>-0.123457</v>
      </c>
      <c r="L1172">
        <v>50.818694000000001</v>
      </c>
      <c r="M1172" t="s">
        <v>1743</v>
      </c>
      <c r="N1172" t="s">
        <v>1682</v>
      </c>
      <c r="O1172" t="s">
        <v>1756</v>
      </c>
      <c r="P1172" t="s">
        <v>211</v>
      </c>
      <c r="Q1172" t="s">
        <v>1684</v>
      </c>
      <c r="R1172" t="s">
        <v>1683</v>
      </c>
      <c r="S1172">
        <v>2</v>
      </c>
      <c r="T1172" s="121">
        <v>2958465</v>
      </c>
      <c r="U1172">
        <v>1</v>
      </c>
      <c r="W1172">
        <v>0</v>
      </c>
      <c r="X1172" s="11">
        <v>411421.26</v>
      </c>
      <c r="Y1172">
        <v>406305.61</v>
      </c>
      <c r="Z1172">
        <v>5115.6499999999996</v>
      </c>
      <c r="AA1172" s="11">
        <v>0</v>
      </c>
      <c r="AB1172" t="s">
        <v>397</v>
      </c>
    </row>
    <row r="1173" spans="1:28" x14ac:dyDescent="0.2">
      <c r="A1173">
        <v>905</v>
      </c>
      <c r="B1173" t="s">
        <v>1750</v>
      </c>
      <c r="C1173" t="s">
        <v>1750</v>
      </c>
      <c r="D1173">
        <v>122398</v>
      </c>
      <c r="E1173" t="s">
        <v>5888</v>
      </c>
      <c r="G1173" t="s">
        <v>5889</v>
      </c>
      <c r="H1173" t="s">
        <v>5890</v>
      </c>
      <c r="I1173" t="s">
        <v>1984</v>
      </c>
      <c r="J1173" t="s">
        <v>1985</v>
      </c>
      <c r="K1173">
        <v>-5.2648700000000002</v>
      </c>
      <c r="L1173">
        <v>51.88259</v>
      </c>
      <c r="M1173" t="s">
        <v>1744</v>
      </c>
      <c r="N1173" t="s">
        <v>1682</v>
      </c>
      <c r="O1173" t="s">
        <v>1756</v>
      </c>
      <c r="P1173" t="s">
        <v>211</v>
      </c>
      <c r="Q1173" t="s">
        <v>1684</v>
      </c>
      <c r="R1173" t="s">
        <v>1683</v>
      </c>
      <c r="S1173">
        <v>2</v>
      </c>
      <c r="T1173" s="121">
        <v>2958465</v>
      </c>
      <c r="U1173">
        <v>1</v>
      </c>
      <c r="W1173">
        <v>0</v>
      </c>
      <c r="X1173" s="11">
        <v>281823.49</v>
      </c>
      <c r="Y1173">
        <v>265037.15999999997</v>
      </c>
      <c r="Z1173">
        <v>16786.330000000002</v>
      </c>
      <c r="AA1173" s="11">
        <v>0</v>
      </c>
      <c r="AB1173" t="s">
        <v>397</v>
      </c>
    </row>
    <row r="1174" spans="1:28" x14ac:dyDescent="0.2">
      <c r="A1174">
        <v>905</v>
      </c>
      <c r="B1174" t="s">
        <v>1750</v>
      </c>
      <c r="C1174" t="s">
        <v>1750</v>
      </c>
      <c r="D1174">
        <v>122399</v>
      </c>
      <c r="E1174" t="s">
        <v>5891</v>
      </c>
      <c r="G1174" t="s">
        <v>5892</v>
      </c>
      <c r="H1174" t="s">
        <v>5893</v>
      </c>
      <c r="I1174" t="s">
        <v>2956</v>
      </c>
      <c r="J1174" t="s">
        <v>2024</v>
      </c>
      <c r="K1174">
        <v>-1.93347</v>
      </c>
      <c r="L1174">
        <v>53.83578</v>
      </c>
      <c r="M1174" t="s">
        <v>1743</v>
      </c>
      <c r="N1174" t="s">
        <v>1682</v>
      </c>
      <c r="O1174" t="s">
        <v>1756</v>
      </c>
      <c r="P1174" t="s">
        <v>211</v>
      </c>
      <c r="Q1174" t="s">
        <v>1684</v>
      </c>
      <c r="R1174" t="s">
        <v>1683</v>
      </c>
      <c r="S1174">
        <v>2</v>
      </c>
      <c r="T1174" s="121">
        <v>2958465</v>
      </c>
      <c r="U1174">
        <v>1</v>
      </c>
      <c r="W1174">
        <v>0</v>
      </c>
      <c r="X1174" s="11">
        <v>115233.55</v>
      </c>
      <c r="Y1174">
        <v>115233.55</v>
      </c>
      <c r="Z1174">
        <v>0</v>
      </c>
      <c r="AA1174" s="11">
        <v>0</v>
      </c>
      <c r="AB1174" t="s">
        <v>397</v>
      </c>
    </row>
    <row r="1175" spans="1:28" x14ac:dyDescent="0.2">
      <c r="A1175">
        <v>905</v>
      </c>
      <c r="B1175" t="s">
        <v>1750</v>
      </c>
      <c r="C1175" t="s">
        <v>1750</v>
      </c>
      <c r="D1175">
        <v>122400</v>
      </c>
      <c r="E1175" t="s">
        <v>5894</v>
      </c>
      <c r="G1175" t="s">
        <v>5895</v>
      </c>
      <c r="H1175" t="s">
        <v>5896</v>
      </c>
      <c r="I1175" t="s">
        <v>2566</v>
      </c>
      <c r="J1175" t="s">
        <v>2138</v>
      </c>
      <c r="K1175">
        <v>-1.237214</v>
      </c>
      <c r="L1175">
        <v>50.664887</v>
      </c>
      <c r="M1175" t="s">
        <v>1743</v>
      </c>
      <c r="N1175" t="s">
        <v>1682</v>
      </c>
      <c r="O1175" t="s">
        <v>1756</v>
      </c>
      <c r="P1175" t="s">
        <v>211</v>
      </c>
      <c r="Q1175" t="s">
        <v>1684</v>
      </c>
      <c r="R1175" t="s">
        <v>1683</v>
      </c>
      <c r="S1175">
        <v>2</v>
      </c>
      <c r="T1175" s="121">
        <v>2958465</v>
      </c>
      <c r="U1175">
        <v>1</v>
      </c>
      <c r="W1175">
        <v>0</v>
      </c>
      <c r="X1175" s="11">
        <v>11190.88</v>
      </c>
      <c r="Y1175">
        <v>0</v>
      </c>
      <c r="Z1175">
        <v>11190.88</v>
      </c>
      <c r="AA1175" s="11">
        <v>0</v>
      </c>
      <c r="AB1175" t="s">
        <v>397</v>
      </c>
    </row>
    <row r="1176" spans="1:28" x14ac:dyDescent="0.2">
      <c r="A1176">
        <v>905</v>
      </c>
      <c r="B1176" t="s">
        <v>1750</v>
      </c>
      <c r="C1176" t="s">
        <v>1750</v>
      </c>
      <c r="D1176">
        <v>122401</v>
      </c>
      <c r="E1176" t="s">
        <v>5897</v>
      </c>
      <c r="G1176" t="s">
        <v>5898</v>
      </c>
      <c r="H1176" t="s">
        <v>5899</v>
      </c>
      <c r="I1176" t="s">
        <v>2265</v>
      </c>
      <c r="J1176" t="s">
        <v>2097</v>
      </c>
      <c r="K1176">
        <v>-2.9642949999999999</v>
      </c>
      <c r="L1176">
        <v>53.741433999999998</v>
      </c>
      <c r="M1176" t="s">
        <v>1743</v>
      </c>
      <c r="N1176" t="s">
        <v>1682</v>
      </c>
      <c r="O1176" t="s">
        <v>1756</v>
      </c>
      <c r="P1176" t="s">
        <v>211</v>
      </c>
      <c r="Q1176" t="s">
        <v>1684</v>
      </c>
      <c r="R1176" t="s">
        <v>1683</v>
      </c>
      <c r="S1176">
        <v>2</v>
      </c>
      <c r="T1176" s="121">
        <v>2958465</v>
      </c>
      <c r="U1176">
        <v>1</v>
      </c>
      <c r="W1176">
        <v>0</v>
      </c>
      <c r="X1176" s="11">
        <v>27483.93</v>
      </c>
      <c r="Y1176">
        <v>0</v>
      </c>
      <c r="Z1176">
        <v>27483.93</v>
      </c>
      <c r="AA1176" s="11">
        <v>0</v>
      </c>
      <c r="AB1176" t="s">
        <v>397</v>
      </c>
    </row>
    <row r="1177" spans="1:28" x14ac:dyDescent="0.2">
      <c r="A1177">
        <v>905</v>
      </c>
      <c r="B1177" t="s">
        <v>1750</v>
      </c>
      <c r="C1177" t="s">
        <v>1750</v>
      </c>
      <c r="D1177">
        <v>122402</v>
      </c>
      <c r="E1177" t="s">
        <v>5900</v>
      </c>
      <c r="G1177" t="s">
        <v>5901</v>
      </c>
      <c r="H1177" t="s">
        <v>5902</v>
      </c>
      <c r="I1177" t="s">
        <v>5903</v>
      </c>
      <c r="J1177" t="s">
        <v>4161</v>
      </c>
      <c r="K1177">
        <v>-1.83124</v>
      </c>
      <c r="L1177">
        <v>52.41339</v>
      </c>
      <c r="M1177" t="s">
        <v>1743</v>
      </c>
      <c r="N1177" t="s">
        <v>1682</v>
      </c>
      <c r="O1177" t="s">
        <v>1756</v>
      </c>
      <c r="P1177" t="s">
        <v>211</v>
      </c>
      <c r="Q1177" t="s">
        <v>1684</v>
      </c>
      <c r="R1177" t="s">
        <v>1683</v>
      </c>
      <c r="S1177">
        <v>2</v>
      </c>
      <c r="T1177" s="121">
        <v>2958465</v>
      </c>
      <c r="U1177">
        <v>1</v>
      </c>
      <c r="W1177">
        <v>0</v>
      </c>
      <c r="X1177" s="11">
        <v>100829.35</v>
      </c>
      <c r="Y1177">
        <v>100829.35</v>
      </c>
      <c r="Z1177">
        <v>0</v>
      </c>
      <c r="AA1177" s="11">
        <v>0</v>
      </c>
      <c r="AB1177" t="s">
        <v>397</v>
      </c>
    </row>
    <row r="1178" spans="1:28" x14ac:dyDescent="0.2">
      <c r="A1178">
        <v>905</v>
      </c>
      <c r="B1178" t="s">
        <v>1750</v>
      </c>
      <c r="C1178" t="s">
        <v>1750</v>
      </c>
      <c r="D1178">
        <v>122403</v>
      </c>
      <c r="E1178" t="s">
        <v>5904</v>
      </c>
      <c r="G1178" t="s">
        <v>5905</v>
      </c>
      <c r="H1178" t="s">
        <v>5906</v>
      </c>
      <c r="I1178" t="s">
        <v>5907</v>
      </c>
      <c r="J1178" t="s">
        <v>1904</v>
      </c>
      <c r="K1178">
        <v>-2.184717</v>
      </c>
      <c r="L1178">
        <v>52.255246</v>
      </c>
      <c r="M1178" t="s">
        <v>1743</v>
      </c>
      <c r="N1178" t="s">
        <v>1682</v>
      </c>
      <c r="O1178" t="s">
        <v>1756</v>
      </c>
      <c r="P1178" t="s">
        <v>211</v>
      </c>
      <c r="Q1178" t="s">
        <v>1684</v>
      </c>
      <c r="R1178" t="s">
        <v>1683</v>
      </c>
      <c r="S1178">
        <v>2</v>
      </c>
      <c r="T1178" s="121">
        <v>2958465</v>
      </c>
      <c r="U1178">
        <v>1</v>
      </c>
      <c r="W1178">
        <v>0</v>
      </c>
      <c r="X1178" s="11">
        <v>394979.51</v>
      </c>
      <c r="Y1178">
        <v>389929.51</v>
      </c>
      <c r="Z1178">
        <v>5050</v>
      </c>
      <c r="AA1178" s="11">
        <v>0</v>
      </c>
      <c r="AB1178" t="s">
        <v>397</v>
      </c>
    </row>
    <row r="1179" spans="1:28" x14ac:dyDescent="0.2">
      <c r="A1179">
        <v>905</v>
      </c>
      <c r="B1179" t="s">
        <v>1750</v>
      </c>
      <c r="C1179" t="s">
        <v>1750</v>
      </c>
      <c r="D1179">
        <v>122404</v>
      </c>
      <c r="E1179" t="s">
        <v>5908</v>
      </c>
      <c r="G1179" t="s">
        <v>2388</v>
      </c>
      <c r="H1179" t="s">
        <v>5909</v>
      </c>
      <c r="I1179" t="s">
        <v>5910</v>
      </c>
      <c r="J1179" t="s">
        <v>2150</v>
      </c>
      <c r="K1179">
        <v>-1.635132</v>
      </c>
      <c r="L1179">
        <v>55.556305999999999</v>
      </c>
      <c r="M1179" t="s">
        <v>1743</v>
      </c>
      <c r="N1179" t="s">
        <v>1682</v>
      </c>
      <c r="O1179" t="s">
        <v>1756</v>
      </c>
      <c r="P1179" t="s">
        <v>211</v>
      </c>
      <c r="Q1179" t="s">
        <v>1684</v>
      </c>
      <c r="R1179" t="s">
        <v>1683</v>
      </c>
      <c r="S1179">
        <v>2</v>
      </c>
      <c r="T1179" s="121">
        <v>2958465</v>
      </c>
      <c r="U1179">
        <v>2</v>
      </c>
      <c r="W1179">
        <v>0</v>
      </c>
      <c r="X1179" s="11">
        <v>738723.33000000007</v>
      </c>
      <c r="Y1179">
        <v>671239.4</v>
      </c>
      <c r="Z1179">
        <v>67483.929999999993</v>
      </c>
      <c r="AA1179" s="11">
        <v>0</v>
      </c>
      <c r="AB1179" t="s">
        <v>397</v>
      </c>
    </row>
    <row r="1180" spans="1:28" x14ac:dyDescent="0.2">
      <c r="A1180">
        <v>905</v>
      </c>
      <c r="B1180" t="s">
        <v>1750</v>
      </c>
      <c r="C1180" t="s">
        <v>1750</v>
      </c>
      <c r="D1180">
        <v>122405</v>
      </c>
      <c r="E1180" t="s">
        <v>5911</v>
      </c>
      <c r="G1180" t="s">
        <v>5912</v>
      </c>
      <c r="H1180" t="s">
        <v>5913</v>
      </c>
      <c r="I1180" t="s">
        <v>5914</v>
      </c>
      <c r="J1180" t="s">
        <v>1791</v>
      </c>
      <c r="K1180">
        <v>-4.5925880000000001</v>
      </c>
      <c r="L1180">
        <v>53.248472999999997</v>
      </c>
      <c r="M1180" t="s">
        <v>1744</v>
      </c>
      <c r="N1180" t="s">
        <v>1682</v>
      </c>
      <c r="O1180" t="s">
        <v>1756</v>
      </c>
      <c r="P1180" t="s">
        <v>211</v>
      </c>
      <c r="Q1180" t="s">
        <v>1684</v>
      </c>
      <c r="R1180" t="s">
        <v>1683</v>
      </c>
      <c r="S1180">
        <v>2</v>
      </c>
      <c r="T1180" s="121">
        <v>2958465</v>
      </c>
      <c r="U1180">
        <v>1</v>
      </c>
      <c r="W1180">
        <v>0</v>
      </c>
      <c r="X1180" s="11">
        <v>393190.29000000004</v>
      </c>
      <c r="Y1180">
        <v>345700.65</v>
      </c>
      <c r="Z1180">
        <v>47489.64</v>
      </c>
      <c r="AA1180" s="11">
        <v>0</v>
      </c>
      <c r="AB1180" t="s">
        <v>397</v>
      </c>
    </row>
    <row r="1181" spans="1:28" x14ac:dyDescent="0.2">
      <c r="A1181">
        <v>905</v>
      </c>
      <c r="B1181" t="s">
        <v>1750</v>
      </c>
      <c r="C1181" t="s">
        <v>1750</v>
      </c>
      <c r="D1181">
        <v>122406</v>
      </c>
      <c r="E1181" t="s">
        <v>5915</v>
      </c>
      <c r="G1181" t="s">
        <v>5916</v>
      </c>
      <c r="H1181" t="s">
        <v>5917</v>
      </c>
      <c r="I1181" t="s">
        <v>3154</v>
      </c>
      <c r="J1181" t="s">
        <v>2062</v>
      </c>
      <c r="K1181">
        <v>-5.0155609999999999</v>
      </c>
      <c r="L1181">
        <v>50.158360999999999</v>
      </c>
      <c r="M1181" t="s">
        <v>1743</v>
      </c>
      <c r="N1181" t="s">
        <v>1682</v>
      </c>
      <c r="O1181" t="s">
        <v>1756</v>
      </c>
      <c r="P1181" t="s">
        <v>211</v>
      </c>
      <c r="Q1181" t="s">
        <v>1684</v>
      </c>
      <c r="R1181" t="s">
        <v>1683</v>
      </c>
      <c r="S1181">
        <v>2</v>
      </c>
      <c r="T1181" s="121">
        <v>2958465</v>
      </c>
      <c r="U1181">
        <v>1</v>
      </c>
      <c r="W1181">
        <v>0</v>
      </c>
      <c r="X1181" s="11">
        <v>21987.13</v>
      </c>
      <c r="Y1181">
        <v>0</v>
      </c>
      <c r="Z1181">
        <v>21987.13</v>
      </c>
      <c r="AA1181" s="11">
        <v>0</v>
      </c>
      <c r="AB1181" t="s">
        <v>397</v>
      </c>
    </row>
    <row r="1182" spans="1:28" x14ac:dyDescent="0.2">
      <c r="A1182">
        <v>905</v>
      </c>
      <c r="B1182" t="s">
        <v>1750</v>
      </c>
      <c r="C1182" t="s">
        <v>1750</v>
      </c>
      <c r="D1182">
        <v>122407</v>
      </c>
      <c r="E1182" t="s">
        <v>5918</v>
      </c>
      <c r="G1182" t="s">
        <v>5919</v>
      </c>
      <c r="H1182" t="s">
        <v>5920</v>
      </c>
      <c r="I1182" t="s">
        <v>2751</v>
      </c>
      <c r="J1182" t="s">
        <v>1881</v>
      </c>
      <c r="K1182">
        <v>-2.1705160000000001</v>
      </c>
      <c r="L1182">
        <v>50.775315999999997</v>
      </c>
      <c r="M1182" t="s">
        <v>1743</v>
      </c>
      <c r="N1182" t="s">
        <v>1682</v>
      </c>
      <c r="O1182" t="s">
        <v>1756</v>
      </c>
      <c r="P1182" t="s">
        <v>211</v>
      </c>
      <c r="Q1182" t="s">
        <v>1684</v>
      </c>
      <c r="R1182" t="s">
        <v>1683</v>
      </c>
      <c r="S1182">
        <v>2</v>
      </c>
      <c r="T1182" s="121">
        <v>2958465</v>
      </c>
      <c r="U1182">
        <v>1</v>
      </c>
      <c r="W1182">
        <v>0</v>
      </c>
      <c r="X1182" s="11">
        <v>896996.18</v>
      </c>
      <c r="Y1182">
        <v>863423.53</v>
      </c>
      <c r="Z1182">
        <v>33572.65</v>
      </c>
      <c r="AA1182" s="11">
        <v>0</v>
      </c>
      <c r="AB1182" t="s">
        <v>397</v>
      </c>
    </row>
    <row r="1183" spans="1:28" x14ac:dyDescent="0.2">
      <c r="A1183">
        <v>905</v>
      </c>
      <c r="B1183" t="s">
        <v>1750</v>
      </c>
      <c r="C1183" t="s">
        <v>1750</v>
      </c>
      <c r="D1183">
        <v>122408</v>
      </c>
      <c r="E1183" t="s">
        <v>5921</v>
      </c>
      <c r="G1183" t="s">
        <v>5922</v>
      </c>
      <c r="H1183" t="s">
        <v>5923</v>
      </c>
      <c r="I1183" t="s">
        <v>5924</v>
      </c>
      <c r="J1183" t="s">
        <v>5924</v>
      </c>
      <c r="K1183">
        <v>-2.5800700000000001</v>
      </c>
      <c r="L1183">
        <v>53.372199999999999</v>
      </c>
      <c r="M1183" t="s">
        <v>1743</v>
      </c>
      <c r="N1183" t="s">
        <v>1682</v>
      </c>
      <c r="O1183" t="s">
        <v>1756</v>
      </c>
      <c r="P1183" t="s">
        <v>211</v>
      </c>
      <c r="Q1183" t="s">
        <v>1684</v>
      </c>
      <c r="R1183" t="s">
        <v>1683</v>
      </c>
      <c r="S1183">
        <v>2</v>
      </c>
      <c r="T1183" s="121">
        <v>2958465</v>
      </c>
      <c r="U1183">
        <v>1</v>
      </c>
      <c r="W1183">
        <v>0</v>
      </c>
      <c r="X1183" s="11">
        <v>98039.42</v>
      </c>
      <c r="Y1183">
        <v>98039.42</v>
      </c>
      <c r="Z1183">
        <v>0</v>
      </c>
      <c r="AA1183" s="11">
        <v>0</v>
      </c>
      <c r="AB1183" t="s">
        <v>397</v>
      </c>
    </row>
    <row r="1184" spans="1:28" x14ac:dyDescent="0.2">
      <c r="A1184">
        <v>905</v>
      </c>
      <c r="B1184" t="s">
        <v>1750</v>
      </c>
      <c r="C1184" t="s">
        <v>1750</v>
      </c>
      <c r="D1184">
        <v>122409</v>
      </c>
      <c r="E1184" t="s">
        <v>5925</v>
      </c>
      <c r="G1184" t="s">
        <v>5926</v>
      </c>
      <c r="H1184" t="s">
        <v>5927</v>
      </c>
      <c r="I1184" t="s">
        <v>2831</v>
      </c>
      <c r="J1184" t="s">
        <v>2832</v>
      </c>
      <c r="K1184">
        <v>-2.3602289999999999</v>
      </c>
      <c r="L1184">
        <v>53.386569000000001</v>
      </c>
      <c r="M1184" t="s">
        <v>1743</v>
      </c>
      <c r="N1184" t="s">
        <v>1682</v>
      </c>
      <c r="O1184" t="s">
        <v>1756</v>
      </c>
      <c r="P1184" t="s">
        <v>211</v>
      </c>
      <c r="Q1184" t="s">
        <v>1684</v>
      </c>
      <c r="R1184" t="s">
        <v>1683</v>
      </c>
      <c r="S1184">
        <v>2</v>
      </c>
      <c r="T1184" s="121">
        <v>2958465</v>
      </c>
      <c r="U1184">
        <v>1</v>
      </c>
      <c r="W1184">
        <v>0</v>
      </c>
      <c r="X1184" s="11">
        <v>11190.88</v>
      </c>
      <c r="Y1184">
        <v>0</v>
      </c>
      <c r="Z1184">
        <v>11190.88</v>
      </c>
      <c r="AA1184" s="11">
        <v>0</v>
      </c>
      <c r="AB1184" t="s">
        <v>397</v>
      </c>
    </row>
    <row r="1185" spans="1:28" x14ac:dyDescent="0.2">
      <c r="A1185">
        <v>905</v>
      </c>
      <c r="B1185" t="s">
        <v>1750</v>
      </c>
      <c r="C1185" t="s">
        <v>1750</v>
      </c>
      <c r="D1185">
        <v>122410</v>
      </c>
      <c r="E1185" t="s">
        <v>5928</v>
      </c>
      <c r="G1185" t="s">
        <v>5929</v>
      </c>
      <c r="H1185" t="s">
        <v>5930</v>
      </c>
      <c r="I1185" t="s">
        <v>2613</v>
      </c>
      <c r="J1185" t="s">
        <v>2097</v>
      </c>
      <c r="K1185">
        <v>-2.7996859999999999</v>
      </c>
      <c r="L1185">
        <v>54.093212999999999</v>
      </c>
      <c r="M1185" t="s">
        <v>1743</v>
      </c>
      <c r="N1185" t="s">
        <v>1682</v>
      </c>
      <c r="O1185" t="s">
        <v>1756</v>
      </c>
      <c r="P1185" t="s">
        <v>211</v>
      </c>
      <c r="Q1185" t="s">
        <v>1684</v>
      </c>
      <c r="R1185" t="s">
        <v>1683</v>
      </c>
      <c r="S1185">
        <v>2</v>
      </c>
      <c r="T1185" s="121">
        <v>2958465</v>
      </c>
      <c r="U1185">
        <v>1</v>
      </c>
      <c r="W1185">
        <v>0</v>
      </c>
      <c r="X1185" s="11">
        <v>227457.44999999998</v>
      </c>
      <c r="Y1185">
        <v>191766.36</v>
      </c>
      <c r="Z1185">
        <v>35691.089999999997</v>
      </c>
      <c r="AA1185" s="11">
        <v>0</v>
      </c>
      <c r="AB1185" t="s">
        <v>397</v>
      </c>
    </row>
    <row r="1186" spans="1:28" x14ac:dyDescent="0.2">
      <c r="A1186">
        <v>905</v>
      </c>
      <c r="B1186" t="s">
        <v>1750</v>
      </c>
      <c r="C1186" t="s">
        <v>1750</v>
      </c>
      <c r="D1186">
        <v>122411</v>
      </c>
      <c r="E1186" t="s">
        <v>5931</v>
      </c>
      <c r="G1186" t="s">
        <v>5932</v>
      </c>
      <c r="H1186" t="s">
        <v>5933</v>
      </c>
      <c r="I1186" t="s">
        <v>5934</v>
      </c>
      <c r="J1186" t="s">
        <v>1814</v>
      </c>
      <c r="K1186">
        <v>-0.20405000000000001</v>
      </c>
      <c r="L1186">
        <v>51.480060000000002</v>
      </c>
      <c r="M1186" t="s">
        <v>1743</v>
      </c>
      <c r="N1186" t="s">
        <v>1682</v>
      </c>
      <c r="O1186" t="s">
        <v>1756</v>
      </c>
      <c r="P1186" t="s">
        <v>211</v>
      </c>
      <c r="Q1186" t="s">
        <v>1684</v>
      </c>
      <c r="R1186" t="s">
        <v>1683</v>
      </c>
      <c r="S1186">
        <v>2</v>
      </c>
      <c r="T1186" s="121">
        <v>2958465</v>
      </c>
      <c r="U1186">
        <v>1</v>
      </c>
      <c r="W1186">
        <v>0</v>
      </c>
      <c r="X1186" s="11">
        <v>10993.57</v>
      </c>
      <c r="Y1186">
        <v>0</v>
      </c>
      <c r="Z1186">
        <v>10993.57</v>
      </c>
      <c r="AA1186" s="11">
        <v>0</v>
      </c>
      <c r="AB1186" t="s">
        <v>397</v>
      </c>
    </row>
    <row r="1187" spans="1:28" x14ac:dyDescent="0.2">
      <c r="A1187">
        <v>905</v>
      </c>
      <c r="B1187" t="s">
        <v>1750</v>
      </c>
      <c r="C1187" t="s">
        <v>1750</v>
      </c>
      <c r="D1187">
        <v>122412</v>
      </c>
      <c r="E1187" t="s">
        <v>5935</v>
      </c>
      <c r="G1187" t="s">
        <v>5936</v>
      </c>
      <c r="H1187" t="s">
        <v>5937</v>
      </c>
      <c r="I1187" t="s">
        <v>3457</v>
      </c>
      <c r="J1187" t="s">
        <v>2086</v>
      </c>
      <c r="K1187">
        <v>-0.39900099999999999</v>
      </c>
      <c r="L1187">
        <v>54.273145</v>
      </c>
      <c r="M1187" t="s">
        <v>1743</v>
      </c>
      <c r="N1187" t="s">
        <v>1682</v>
      </c>
      <c r="O1187" t="s">
        <v>1756</v>
      </c>
      <c r="P1187" t="s">
        <v>211</v>
      </c>
      <c r="Q1187" t="s">
        <v>1684</v>
      </c>
      <c r="R1187" t="s">
        <v>1683</v>
      </c>
      <c r="S1187">
        <v>2</v>
      </c>
      <c r="T1187" s="121">
        <v>2958465</v>
      </c>
      <c r="U1187">
        <v>1</v>
      </c>
      <c r="W1187">
        <v>0</v>
      </c>
      <c r="X1187" s="11">
        <v>10993.56</v>
      </c>
      <c r="Y1187">
        <v>0</v>
      </c>
      <c r="Z1187">
        <v>10993.56</v>
      </c>
      <c r="AA1187" s="11">
        <v>0</v>
      </c>
      <c r="AB1187" t="s">
        <v>397</v>
      </c>
    </row>
    <row r="1188" spans="1:28" x14ac:dyDescent="0.2">
      <c r="A1188">
        <v>905</v>
      </c>
      <c r="B1188" t="s">
        <v>1750</v>
      </c>
      <c r="C1188" t="s">
        <v>1750</v>
      </c>
      <c r="D1188">
        <v>122413</v>
      </c>
      <c r="E1188" t="s">
        <v>5938</v>
      </c>
      <c r="G1188" t="s">
        <v>5939</v>
      </c>
      <c r="H1188" t="s">
        <v>5940</v>
      </c>
      <c r="I1188" t="s">
        <v>1876</v>
      </c>
      <c r="J1188" t="s">
        <v>1876</v>
      </c>
      <c r="K1188">
        <v>-1.5188299999999999</v>
      </c>
      <c r="L1188">
        <v>52.397489999999998</v>
      </c>
      <c r="M1188" t="s">
        <v>1743</v>
      </c>
      <c r="N1188" t="s">
        <v>1682</v>
      </c>
      <c r="O1188" t="s">
        <v>1756</v>
      </c>
      <c r="P1188" t="s">
        <v>211</v>
      </c>
      <c r="Q1188" t="s">
        <v>1684</v>
      </c>
      <c r="R1188" t="s">
        <v>1683</v>
      </c>
      <c r="S1188">
        <v>2</v>
      </c>
      <c r="T1188" s="121">
        <v>2958465</v>
      </c>
      <c r="U1188">
        <v>1</v>
      </c>
      <c r="W1188">
        <v>0</v>
      </c>
      <c r="X1188" s="11">
        <v>292159.45</v>
      </c>
      <c r="Y1188">
        <v>292159.45</v>
      </c>
      <c r="Z1188">
        <v>0</v>
      </c>
      <c r="AA1188" s="11">
        <v>0</v>
      </c>
      <c r="AB1188" t="s">
        <v>397</v>
      </c>
    </row>
    <row r="1189" spans="1:28" x14ac:dyDescent="0.2">
      <c r="A1189">
        <v>905</v>
      </c>
      <c r="B1189" t="s">
        <v>1750</v>
      </c>
      <c r="C1189" t="s">
        <v>1750</v>
      </c>
      <c r="D1189">
        <v>122414</v>
      </c>
      <c r="E1189" t="s">
        <v>5941</v>
      </c>
      <c r="G1189" t="s">
        <v>5942</v>
      </c>
      <c r="H1189" t="s">
        <v>5943</v>
      </c>
      <c r="I1189" t="s">
        <v>5944</v>
      </c>
      <c r="J1189" t="s">
        <v>2337</v>
      </c>
      <c r="K1189">
        <v>0.11309</v>
      </c>
      <c r="L1189">
        <v>52.171199999999999</v>
      </c>
      <c r="M1189" t="s">
        <v>1743</v>
      </c>
      <c r="N1189" t="s">
        <v>1682</v>
      </c>
      <c r="O1189" t="s">
        <v>1756</v>
      </c>
      <c r="P1189" t="s">
        <v>211</v>
      </c>
      <c r="Q1189" t="s">
        <v>1684</v>
      </c>
      <c r="R1189" t="s">
        <v>1683</v>
      </c>
      <c r="S1189">
        <v>2</v>
      </c>
      <c r="T1189" s="121">
        <v>2958465</v>
      </c>
      <c r="U1189">
        <v>1</v>
      </c>
      <c r="W1189">
        <v>0</v>
      </c>
      <c r="X1189" s="11">
        <v>195695.77</v>
      </c>
      <c r="Y1189">
        <v>195695.77</v>
      </c>
      <c r="Z1189">
        <v>0</v>
      </c>
      <c r="AA1189" s="11">
        <v>0</v>
      </c>
      <c r="AB1189" t="s">
        <v>397</v>
      </c>
    </row>
    <row r="1190" spans="1:28" x14ac:dyDescent="0.2">
      <c r="A1190">
        <v>905</v>
      </c>
      <c r="B1190" t="s">
        <v>1750</v>
      </c>
      <c r="C1190" t="s">
        <v>1750</v>
      </c>
      <c r="D1190">
        <v>122415</v>
      </c>
      <c r="E1190" t="s">
        <v>5945</v>
      </c>
      <c r="G1190" t="s">
        <v>5946</v>
      </c>
      <c r="H1190" t="s">
        <v>5947</v>
      </c>
      <c r="I1190" t="s">
        <v>3537</v>
      </c>
      <c r="J1190" t="s">
        <v>1985</v>
      </c>
      <c r="K1190">
        <v>-4.7008859999999997</v>
      </c>
      <c r="L1190">
        <v>51.712150999999999</v>
      </c>
      <c r="M1190" t="s">
        <v>1744</v>
      </c>
      <c r="N1190" t="s">
        <v>1682</v>
      </c>
      <c r="O1190" t="s">
        <v>1756</v>
      </c>
      <c r="P1190" t="s">
        <v>211</v>
      </c>
      <c r="Q1190" t="s">
        <v>1684</v>
      </c>
      <c r="R1190" t="s">
        <v>1683</v>
      </c>
      <c r="S1190">
        <v>2</v>
      </c>
      <c r="T1190" s="121">
        <v>2958465</v>
      </c>
      <c r="U1190">
        <v>1</v>
      </c>
      <c r="W1190">
        <v>0</v>
      </c>
      <c r="X1190" s="11">
        <v>271064.01</v>
      </c>
      <c r="Y1190">
        <v>246825.38</v>
      </c>
      <c r="Z1190">
        <v>24238.63</v>
      </c>
      <c r="AA1190" s="11">
        <v>0</v>
      </c>
      <c r="AB1190" t="s">
        <v>397</v>
      </c>
    </row>
    <row r="1191" spans="1:28" x14ac:dyDescent="0.2">
      <c r="A1191">
        <v>905</v>
      </c>
      <c r="B1191" t="s">
        <v>1750</v>
      </c>
      <c r="C1191" t="s">
        <v>1750</v>
      </c>
      <c r="D1191">
        <v>122416</v>
      </c>
      <c r="E1191" t="s">
        <v>5948</v>
      </c>
      <c r="G1191" t="s">
        <v>5949</v>
      </c>
      <c r="H1191" t="s">
        <v>5950</v>
      </c>
      <c r="I1191" t="s">
        <v>2315</v>
      </c>
      <c r="J1191" t="s">
        <v>1947</v>
      </c>
      <c r="K1191">
        <v>-4.3340269999999999</v>
      </c>
      <c r="L1191">
        <v>52.907437000000002</v>
      </c>
      <c r="M1191" t="s">
        <v>1744</v>
      </c>
      <c r="N1191" t="s">
        <v>1682</v>
      </c>
      <c r="O1191" t="s">
        <v>1756</v>
      </c>
      <c r="P1191" t="s">
        <v>211</v>
      </c>
      <c r="Q1191" t="s">
        <v>1684</v>
      </c>
      <c r="R1191" t="s">
        <v>1683</v>
      </c>
      <c r="S1191">
        <v>2</v>
      </c>
      <c r="T1191" s="121">
        <v>2958465</v>
      </c>
      <c r="U1191">
        <v>1</v>
      </c>
      <c r="W1191">
        <v>0</v>
      </c>
      <c r="X1191" s="11">
        <v>258553.05</v>
      </c>
      <c r="Y1191">
        <v>230467.08</v>
      </c>
      <c r="Z1191">
        <v>28085.97</v>
      </c>
      <c r="AA1191" s="11">
        <v>0</v>
      </c>
      <c r="AB1191" t="s">
        <v>397</v>
      </c>
    </row>
    <row r="1192" spans="1:28" x14ac:dyDescent="0.2">
      <c r="A1192">
        <v>905</v>
      </c>
      <c r="B1192" t="s">
        <v>1750</v>
      </c>
      <c r="C1192" t="s">
        <v>1750</v>
      </c>
      <c r="D1192">
        <v>122417</v>
      </c>
      <c r="E1192" t="s">
        <v>5951</v>
      </c>
      <c r="G1192" t="s">
        <v>5952</v>
      </c>
      <c r="H1192" t="s">
        <v>5953</v>
      </c>
      <c r="I1192" t="s">
        <v>1814</v>
      </c>
      <c r="J1192" t="s">
        <v>1814</v>
      </c>
      <c r="K1192">
        <v>-0.17346600000000001</v>
      </c>
      <c r="L1192">
        <v>51.491653999999997</v>
      </c>
      <c r="M1192" t="s">
        <v>1743</v>
      </c>
      <c r="N1192" t="s">
        <v>1682</v>
      </c>
      <c r="O1192" t="s">
        <v>1756</v>
      </c>
      <c r="P1192" t="s">
        <v>211</v>
      </c>
      <c r="Q1192" t="s">
        <v>1684</v>
      </c>
      <c r="R1192" t="s">
        <v>1683</v>
      </c>
      <c r="S1192">
        <v>2</v>
      </c>
      <c r="T1192" s="121">
        <v>2958465</v>
      </c>
      <c r="U1192">
        <v>1</v>
      </c>
      <c r="W1192">
        <v>0</v>
      </c>
      <c r="X1192" s="11">
        <v>54861.21</v>
      </c>
      <c r="Y1192">
        <v>0</v>
      </c>
      <c r="Z1192">
        <v>54861.21</v>
      </c>
      <c r="AA1192" s="11">
        <v>0</v>
      </c>
      <c r="AB1192" t="s">
        <v>397</v>
      </c>
    </row>
    <row r="1193" spans="1:28" x14ac:dyDescent="0.2">
      <c r="A1193">
        <v>905</v>
      </c>
      <c r="B1193" t="s">
        <v>1750</v>
      </c>
      <c r="C1193" t="s">
        <v>1750</v>
      </c>
      <c r="D1193">
        <v>122418</v>
      </c>
      <c r="E1193" t="s">
        <v>5954</v>
      </c>
      <c r="G1193" t="s">
        <v>5955</v>
      </c>
      <c r="H1193" t="s">
        <v>5956</v>
      </c>
      <c r="I1193" t="s">
        <v>3025</v>
      </c>
      <c r="J1193" t="s">
        <v>2303</v>
      </c>
      <c r="K1193">
        <v>-3.4136060000000001</v>
      </c>
      <c r="L1193">
        <v>50.762863000000003</v>
      </c>
      <c r="M1193" t="s">
        <v>1743</v>
      </c>
      <c r="N1193" t="s">
        <v>1682</v>
      </c>
      <c r="O1193" t="s">
        <v>1756</v>
      </c>
      <c r="P1193" t="s">
        <v>211</v>
      </c>
      <c r="Q1193" t="s">
        <v>1684</v>
      </c>
      <c r="R1193" t="s">
        <v>1683</v>
      </c>
      <c r="S1193">
        <v>2</v>
      </c>
      <c r="T1193" s="121">
        <v>2958465</v>
      </c>
      <c r="U1193">
        <v>2</v>
      </c>
      <c r="W1193">
        <v>0</v>
      </c>
      <c r="X1193" s="11">
        <v>293000.23</v>
      </c>
      <c r="Y1193">
        <v>276840.43</v>
      </c>
      <c r="Z1193">
        <v>16159.8</v>
      </c>
      <c r="AA1193" s="11">
        <v>0</v>
      </c>
      <c r="AB1193" t="s">
        <v>397</v>
      </c>
    </row>
    <row r="1194" spans="1:28" x14ac:dyDescent="0.2">
      <c r="A1194">
        <v>905</v>
      </c>
      <c r="B1194" t="s">
        <v>1750</v>
      </c>
      <c r="C1194" t="s">
        <v>1750</v>
      </c>
      <c r="D1194">
        <v>122419</v>
      </c>
      <c r="E1194" t="s">
        <v>5957</v>
      </c>
      <c r="G1194" t="s">
        <v>5958</v>
      </c>
      <c r="H1194" t="s">
        <v>5959</v>
      </c>
      <c r="I1194" t="s">
        <v>5491</v>
      </c>
      <c r="J1194" t="s">
        <v>2138</v>
      </c>
      <c r="K1194">
        <v>-1.108009</v>
      </c>
      <c r="L1194">
        <v>50.717362000000001</v>
      </c>
      <c r="M1194" t="s">
        <v>1743</v>
      </c>
      <c r="N1194" t="s">
        <v>1682</v>
      </c>
      <c r="O1194" t="s">
        <v>1756</v>
      </c>
      <c r="P1194" t="s">
        <v>211</v>
      </c>
      <c r="Q1194" t="s">
        <v>1684</v>
      </c>
      <c r="R1194" t="s">
        <v>1683</v>
      </c>
      <c r="S1194">
        <v>2</v>
      </c>
      <c r="T1194" s="121">
        <v>2958465</v>
      </c>
      <c r="U1194">
        <v>2</v>
      </c>
      <c r="W1194">
        <v>0</v>
      </c>
      <c r="X1194" s="11">
        <v>17538.2</v>
      </c>
      <c r="Y1194">
        <v>0</v>
      </c>
      <c r="Z1194">
        <v>17538.2</v>
      </c>
      <c r="AA1194" s="11">
        <v>0</v>
      </c>
      <c r="AB1194" t="s">
        <v>397</v>
      </c>
    </row>
    <row r="1195" spans="1:28" x14ac:dyDescent="0.2">
      <c r="A1195">
        <v>905</v>
      </c>
      <c r="B1195" t="s">
        <v>1750</v>
      </c>
      <c r="C1195" t="s">
        <v>1750</v>
      </c>
      <c r="D1195">
        <v>122420</v>
      </c>
      <c r="E1195" t="s">
        <v>5960</v>
      </c>
      <c r="G1195" t="s">
        <v>5961</v>
      </c>
      <c r="H1195" t="s">
        <v>5962</v>
      </c>
      <c r="I1195" t="s">
        <v>3879</v>
      </c>
      <c r="J1195" t="s">
        <v>2062</v>
      </c>
      <c r="K1195">
        <v>-4.6313129999999996</v>
      </c>
      <c r="L1195">
        <v>50.741017999999997</v>
      </c>
      <c r="M1195" t="s">
        <v>1743</v>
      </c>
      <c r="N1195" t="s">
        <v>1682</v>
      </c>
      <c r="O1195" t="s">
        <v>1756</v>
      </c>
      <c r="P1195" t="s">
        <v>211</v>
      </c>
      <c r="Q1195" t="s">
        <v>1684</v>
      </c>
      <c r="R1195" t="s">
        <v>1683</v>
      </c>
      <c r="S1195">
        <v>2</v>
      </c>
      <c r="T1195" s="121">
        <v>2958465</v>
      </c>
      <c r="U1195">
        <v>1</v>
      </c>
      <c r="W1195">
        <v>0</v>
      </c>
      <c r="X1195" s="11">
        <v>236038.6</v>
      </c>
      <c r="Y1195">
        <v>225045.03</v>
      </c>
      <c r="Z1195">
        <v>10993.57</v>
      </c>
      <c r="AA1195" s="11">
        <v>0</v>
      </c>
      <c r="AB1195" t="s">
        <v>397</v>
      </c>
    </row>
    <row r="1196" spans="1:28" x14ac:dyDescent="0.2">
      <c r="A1196">
        <v>905</v>
      </c>
      <c r="B1196" t="s">
        <v>1750</v>
      </c>
      <c r="C1196" t="s">
        <v>1750</v>
      </c>
      <c r="D1196">
        <v>122421</v>
      </c>
      <c r="E1196" t="s">
        <v>5963</v>
      </c>
      <c r="G1196" t="s">
        <v>5964</v>
      </c>
      <c r="H1196" t="s">
        <v>5965</v>
      </c>
      <c r="I1196" t="s">
        <v>5750</v>
      </c>
      <c r="J1196" t="s">
        <v>5751</v>
      </c>
      <c r="K1196">
        <v>-3.1893060000000002</v>
      </c>
      <c r="L1196">
        <v>55.949488000000002</v>
      </c>
      <c r="M1196" t="s">
        <v>1825</v>
      </c>
      <c r="N1196" t="s">
        <v>1682</v>
      </c>
      <c r="O1196" t="s">
        <v>1756</v>
      </c>
      <c r="P1196" t="s">
        <v>211</v>
      </c>
      <c r="Q1196" t="s">
        <v>1684</v>
      </c>
      <c r="R1196" t="s">
        <v>1683</v>
      </c>
      <c r="S1196">
        <v>2</v>
      </c>
      <c r="T1196" s="121">
        <v>2958465</v>
      </c>
      <c r="U1196">
        <v>1</v>
      </c>
      <c r="W1196">
        <v>0</v>
      </c>
      <c r="X1196" s="11">
        <v>271373.71999999997</v>
      </c>
      <c r="Y1196">
        <v>259195.05</v>
      </c>
      <c r="Z1196">
        <v>12178.67</v>
      </c>
      <c r="AA1196" s="11">
        <v>0</v>
      </c>
      <c r="AB1196" t="s">
        <v>397</v>
      </c>
    </row>
    <row r="1197" spans="1:28" x14ac:dyDescent="0.2">
      <c r="A1197">
        <v>905</v>
      </c>
      <c r="B1197" t="s">
        <v>1750</v>
      </c>
      <c r="C1197" t="s">
        <v>1750</v>
      </c>
      <c r="D1197">
        <v>122422</v>
      </c>
      <c r="E1197" t="s">
        <v>5966</v>
      </c>
      <c r="G1197" t="s">
        <v>5967</v>
      </c>
      <c r="H1197" t="s">
        <v>5968</v>
      </c>
      <c r="I1197" t="s">
        <v>5969</v>
      </c>
      <c r="J1197" t="s">
        <v>1890</v>
      </c>
      <c r="K1197">
        <v>0.50456999999999996</v>
      </c>
      <c r="L1197">
        <v>51.610280000000003</v>
      </c>
      <c r="M1197" t="s">
        <v>1743</v>
      </c>
      <c r="N1197" t="s">
        <v>1682</v>
      </c>
      <c r="O1197" t="s">
        <v>1756</v>
      </c>
      <c r="P1197" t="s">
        <v>211</v>
      </c>
      <c r="Q1197" t="s">
        <v>1684</v>
      </c>
      <c r="R1197" t="s">
        <v>1683</v>
      </c>
      <c r="S1197">
        <v>2</v>
      </c>
      <c r="T1197" s="121">
        <v>2958465</v>
      </c>
      <c r="U1197">
        <v>1</v>
      </c>
      <c r="W1197">
        <v>0</v>
      </c>
      <c r="X1197" s="11">
        <v>218733.97</v>
      </c>
      <c r="Y1197">
        <v>218733.97</v>
      </c>
      <c r="Z1197">
        <v>0</v>
      </c>
      <c r="AA1197" s="11">
        <v>0</v>
      </c>
      <c r="AB1197" t="s">
        <v>397</v>
      </c>
    </row>
    <row r="1198" spans="1:28" x14ac:dyDescent="0.2">
      <c r="A1198">
        <v>905</v>
      </c>
      <c r="B1198" t="s">
        <v>1750</v>
      </c>
      <c r="C1198" t="s">
        <v>1750</v>
      </c>
      <c r="D1198">
        <v>122423</v>
      </c>
      <c r="E1198" t="s">
        <v>5970</v>
      </c>
      <c r="G1198" t="s">
        <v>5971</v>
      </c>
      <c r="H1198" t="s">
        <v>5972</v>
      </c>
      <c r="I1198" t="s">
        <v>5973</v>
      </c>
      <c r="J1198" t="s">
        <v>3017</v>
      </c>
      <c r="K1198">
        <v>-3.129054</v>
      </c>
      <c r="L1198">
        <v>51.029412999999998</v>
      </c>
      <c r="M1198" t="s">
        <v>1743</v>
      </c>
      <c r="N1198" t="s">
        <v>1682</v>
      </c>
      <c r="O1198" t="s">
        <v>1756</v>
      </c>
      <c r="P1198" t="s">
        <v>211</v>
      </c>
      <c r="Q1198" t="s">
        <v>1684</v>
      </c>
      <c r="R1198" t="s">
        <v>1683</v>
      </c>
      <c r="S1198">
        <v>2</v>
      </c>
      <c r="T1198" s="121">
        <v>2958465</v>
      </c>
      <c r="U1198">
        <v>1</v>
      </c>
      <c r="W1198">
        <v>0</v>
      </c>
      <c r="X1198" s="11">
        <v>111408.43</v>
      </c>
      <c r="Y1198">
        <v>111408.43</v>
      </c>
      <c r="Z1198">
        <v>0</v>
      </c>
      <c r="AA1198" s="11">
        <v>0</v>
      </c>
      <c r="AB1198" t="s">
        <v>397</v>
      </c>
    </row>
    <row r="1199" spans="1:28" x14ac:dyDescent="0.2">
      <c r="A1199">
        <v>905</v>
      </c>
      <c r="B1199" t="s">
        <v>1750</v>
      </c>
      <c r="C1199" t="s">
        <v>1750</v>
      </c>
      <c r="D1199">
        <v>122424</v>
      </c>
      <c r="E1199" t="s">
        <v>5974</v>
      </c>
      <c r="G1199" t="s">
        <v>5975</v>
      </c>
      <c r="H1199" t="s">
        <v>5976</v>
      </c>
      <c r="I1199" t="s">
        <v>5977</v>
      </c>
      <c r="J1199" t="s">
        <v>1806</v>
      </c>
      <c r="K1199">
        <v>-2.4967730000000001</v>
      </c>
      <c r="L1199">
        <v>54.637512999999998</v>
      </c>
      <c r="M1199" t="s">
        <v>1743</v>
      </c>
      <c r="N1199" t="s">
        <v>1682</v>
      </c>
      <c r="O1199" t="s">
        <v>1756</v>
      </c>
      <c r="P1199" t="s">
        <v>211</v>
      </c>
      <c r="Q1199" t="s">
        <v>1684</v>
      </c>
      <c r="R1199" t="s">
        <v>1683</v>
      </c>
      <c r="S1199">
        <v>2</v>
      </c>
      <c r="T1199" s="121">
        <v>2958465</v>
      </c>
      <c r="U1199">
        <v>1</v>
      </c>
      <c r="W1199">
        <v>0</v>
      </c>
      <c r="X1199" s="11">
        <v>114737.31</v>
      </c>
      <c r="Y1199">
        <v>109737.31</v>
      </c>
      <c r="Z1199">
        <v>5000</v>
      </c>
      <c r="AA1199" s="11">
        <v>0</v>
      </c>
      <c r="AB1199" t="s">
        <v>397</v>
      </c>
    </row>
    <row r="1200" spans="1:28" x14ac:dyDescent="0.2">
      <c r="A1200">
        <v>905</v>
      </c>
      <c r="B1200" t="s">
        <v>1750</v>
      </c>
      <c r="C1200" t="s">
        <v>1750</v>
      </c>
      <c r="D1200">
        <v>122425</v>
      </c>
      <c r="E1200" t="s">
        <v>5978</v>
      </c>
      <c r="G1200" t="s">
        <v>5979</v>
      </c>
      <c r="H1200" t="s">
        <v>5980</v>
      </c>
      <c r="I1200" t="s">
        <v>1810</v>
      </c>
      <c r="J1200" t="s">
        <v>1810</v>
      </c>
      <c r="K1200">
        <v>-1.1095999999999999</v>
      </c>
      <c r="L1200">
        <v>52.66384</v>
      </c>
      <c r="M1200" t="s">
        <v>1743</v>
      </c>
      <c r="N1200" t="s">
        <v>1682</v>
      </c>
      <c r="O1200" t="s">
        <v>1756</v>
      </c>
      <c r="P1200" t="s">
        <v>211</v>
      </c>
      <c r="Q1200" t="s">
        <v>1684</v>
      </c>
      <c r="R1200" t="s">
        <v>1683</v>
      </c>
      <c r="S1200">
        <v>2</v>
      </c>
      <c r="T1200" s="121">
        <v>2958465</v>
      </c>
      <c r="U1200">
        <v>1</v>
      </c>
      <c r="W1200">
        <v>0</v>
      </c>
      <c r="X1200" s="11">
        <v>144683.68</v>
      </c>
      <c r="Y1200">
        <v>133690.10999999999</v>
      </c>
      <c r="Z1200">
        <v>10993.57</v>
      </c>
      <c r="AA1200" s="11">
        <v>0</v>
      </c>
      <c r="AB1200" t="s">
        <v>397</v>
      </c>
    </row>
    <row r="1201" spans="1:28" x14ac:dyDescent="0.2">
      <c r="A1201">
        <v>905</v>
      </c>
      <c r="B1201" t="s">
        <v>1750</v>
      </c>
      <c r="C1201" t="s">
        <v>1750</v>
      </c>
      <c r="D1201">
        <v>122426</v>
      </c>
      <c r="E1201" t="s">
        <v>5981</v>
      </c>
      <c r="G1201" t="s">
        <v>5982</v>
      </c>
      <c r="H1201" t="s">
        <v>5983</v>
      </c>
      <c r="I1201" t="s">
        <v>1976</v>
      </c>
      <c r="J1201" t="s">
        <v>1976</v>
      </c>
      <c r="K1201">
        <v>-1.5877669999999999</v>
      </c>
      <c r="L1201">
        <v>53.742716999999999</v>
      </c>
      <c r="M1201" t="s">
        <v>1743</v>
      </c>
      <c r="N1201" t="s">
        <v>1682</v>
      </c>
      <c r="O1201" t="s">
        <v>1756</v>
      </c>
      <c r="P1201" t="s">
        <v>211</v>
      </c>
      <c r="Q1201" t="s">
        <v>1684</v>
      </c>
      <c r="R1201" t="s">
        <v>1683</v>
      </c>
      <c r="S1201">
        <v>2</v>
      </c>
      <c r="T1201" s="121">
        <v>2958465</v>
      </c>
      <c r="U1201">
        <v>2</v>
      </c>
      <c r="W1201">
        <v>0</v>
      </c>
      <c r="X1201" s="11">
        <v>65961.399999999994</v>
      </c>
      <c r="Y1201">
        <v>0</v>
      </c>
      <c r="Z1201">
        <v>65961.399999999994</v>
      </c>
      <c r="AA1201" s="11">
        <v>0</v>
      </c>
      <c r="AB1201" t="s">
        <v>397</v>
      </c>
    </row>
    <row r="1202" spans="1:28" x14ac:dyDescent="0.2">
      <c r="A1202">
        <v>905</v>
      </c>
      <c r="B1202" t="s">
        <v>1750</v>
      </c>
      <c r="C1202" t="s">
        <v>1750</v>
      </c>
      <c r="D1202">
        <v>122427</v>
      </c>
      <c r="E1202" t="s">
        <v>5984</v>
      </c>
      <c r="G1202" t="s">
        <v>5985</v>
      </c>
      <c r="H1202" t="s">
        <v>5986</v>
      </c>
      <c r="I1202" t="s">
        <v>1976</v>
      </c>
      <c r="J1202" t="s">
        <v>1976</v>
      </c>
      <c r="K1202">
        <v>-1.551099</v>
      </c>
      <c r="L1202">
        <v>53.838543000000001</v>
      </c>
      <c r="M1202" t="s">
        <v>1743</v>
      </c>
      <c r="N1202" t="s">
        <v>1682</v>
      </c>
      <c r="O1202" t="s">
        <v>1756</v>
      </c>
      <c r="P1202" t="s">
        <v>211</v>
      </c>
      <c r="Q1202" t="s">
        <v>1684</v>
      </c>
      <c r="R1202" t="s">
        <v>1683</v>
      </c>
      <c r="S1202">
        <v>2</v>
      </c>
      <c r="T1202" s="121">
        <v>2958465</v>
      </c>
      <c r="U1202">
        <v>1</v>
      </c>
      <c r="W1202">
        <v>0</v>
      </c>
      <c r="X1202" s="11">
        <v>194563.68</v>
      </c>
      <c r="Y1202">
        <v>194563.68</v>
      </c>
      <c r="Z1202">
        <v>0</v>
      </c>
      <c r="AA1202" s="11">
        <v>0</v>
      </c>
      <c r="AB1202" t="s">
        <v>397</v>
      </c>
    </row>
    <row r="1203" spans="1:28" x14ac:dyDescent="0.2">
      <c r="A1203">
        <v>905</v>
      </c>
      <c r="B1203" t="s">
        <v>1750</v>
      </c>
      <c r="C1203" t="s">
        <v>1750</v>
      </c>
      <c r="D1203">
        <v>122428</v>
      </c>
      <c r="E1203" t="s">
        <v>5987</v>
      </c>
      <c r="G1203" t="s">
        <v>5988</v>
      </c>
      <c r="H1203" t="s">
        <v>5989</v>
      </c>
      <c r="I1203" t="s">
        <v>4323</v>
      </c>
      <c r="J1203" t="s">
        <v>1755</v>
      </c>
      <c r="K1203">
        <v>9.7100000000000006E-2</v>
      </c>
      <c r="L1203">
        <v>53.174599999999998</v>
      </c>
      <c r="M1203" t="s">
        <v>1743</v>
      </c>
      <c r="N1203" t="s">
        <v>1682</v>
      </c>
      <c r="O1203" t="s">
        <v>1756</v>
      </c>
      <c r="P1203" t="s">
        <v>211</v>
      </c>
      <c r="Q1203" t="s">
        <v>1684</v>
      </c>
      <c r="R1203" t="s">
        <v>1683</v>
      </c>
      <c r="S1203">
        <v>2</v>
      </c>
      <c r="T1203" s="121">
        <v>2958465</v>
      </c>
      <c r="U1203">
        <v>1</v>
      </c>
      <c r="W1203">
        <v>0</v>
      </c>
      <c r="X1203" s="11">
        <v>83556.320000000007</v>
      </c>
      <c r="Y1203">
        <v>83556.320000000007</v>
      </c>
      <c r="Z1203">
        <v>0</v>
      </c>
      <c r="AA1203" s="11">
        <v>0</v>
      </c>
      <c r="AB1203" t="s">
        <v>397</v>
      </c>
    </row>
    <row r="1204" spans="1:28" x14ac:dyDescent="0.2">
      <c r="A1204">
        <v>905</v>
      </c>
      <c r="B1204" t="s">
        <v>1750</v>
      </c>
      <c r="C1204" t="s">
        <v>1750</v>
      </c>
      <c r="D1204">
        <v>122429</v>
      </c>
      <c r="E1204" t="s">
        <v>5990</v>
      </c>
      <c r="G1204" t="s">
        <v>5991</v>
      </c>
      <c r="H1204" t="s">
        <v>5992</v>
      </c>
      <c r="I1204" t="s">
        <v>5993</v>
      </c>
      <c r="J1204" t="s">
        <v>5993</v>
      </c>
      <c r="K1204">
        <v>-4.6395540000000004</v>
      </c>
      <c r="L1204">
        <v>54.121887000000001</v>
      </c>
      <c r="M1204" t="s">
        <v>5994</v>
      </c>
      <c r="N1204" t="s">
        <v>1682</v>
      </c>
      <c r="O1204" t="s">
        <v>1756</v>
      </c>
      <c r="P1204" t="s">
        <v>211</v>
      </c>
      <c r="Q1204" t="s">
        <v>1684</v>
      </c>
      <c r="R1204" t="s">
        <v>1683</v>
      </c>
      <c r="S1204">
        <v>2</v>
      </c>
      <c r="T1204" s="121">
        <v>2958465</v>
      </c>
      <c r="U1204">
        <v>1</v>
      </c>
      <c r="W1204">
        <v>0</v>
      </c>
      <c r="X1204" s="11">
        <v>434051.05</v>
      </c>
      <c r="Y1204">
        <v>401070.35</v>
      </c>
      <c r="Z1204">
        <v>32980.699999999997</v>
      </c>
      <c r="AA1204" s="11">
        <v>0</v>
      </c>
      <c r="AB1204" t="s">
        <v>397</v>
      </c>
    </row>
    <row r="1205" spans="1:28" x14ac:dyDescent="0.2">
      <c r="A1205">
        <v>905</v>
      </c>
      <c r="B1205" t="s">
        <v>1750</v>
      </c>
      <c r="C1205" t="s">
        <v>1750</v>
      </c>
      <c r="D1205">
        <v>122430</v>
      </c>
      <c r="E1205" t="s">
        <v>5995</v>
      </c>
      <c r="G1205" t="s">
        <v>5996</v>
      </c>
      <c r="H1205" t="s">
        <v>5997</v>
      </c>
      <c r="I1205" t="s">
        <v>5998</v>
      </c>
      <c r="J1205" t="s">
        <v>1926</v>
      </c>
      <c r="K1205">
        <v>0.58471700000000004</v>
      </c>
      <c r="L1205">
        <v>51.247272000000002</v>
      </c>
      <c r="M1205" t="s">
        <v>1743</v>
      </c>
      <c r="N1205" t="s">
        <v>1682</v>
      </c>
      <c r="O1205" t="s">
        <v>1756</v>
      </c>
      <c r="P1205" t="s">
        <v>211</v>
      </c>
      <c r="Q1205" t="s">
        <v>1684</v>
      </c>
      <c r="R1205" t="s">
        <v>1683</v>
      </c>
      <c r="S1205">
        <v>2</v>
      </c>
      <c r="T1205" s="121">
        <v>2958465</v>
      </c>
      <c r="U1205">
        <v>1</v>
      </c>
      <c r="W1205">
        <v>0</v>
      </c>
      <c r="X1205" s="11">
        <v>401627.4</v>
      </c>
      <c r="Y1205">
        <v>401627.4</v>
      </c>
      <c r="Z1205">
        <v>0</v>
      </c>
      <c r="AA1205" s="11">
        <v>0</v>
      </c>
      <c r="AB1205" t="s">
        <v>397</v>
      </c>
    </row>
    <row r="1206" spans="1:28" x14ac:dyDescent="0.2">
      <c r="A1206">
        <v>905</v>
      </c>
      <c r="B1206" t="s">
        <v>1750</v>
      </c>
      <c r="C1206" t="s">
        <v>1750</v>
      </c>
      <c r="D1206">
        <v>122431</v>
      </c>
      <c r="E1206" t="s">
        <v>5999</v>
      </c>
      <c r="G1206" t="s">
        <v>6000</v>
      </c>
      <c r="H1206" t="s">
        <v>6001</v>
      </c>
      <c r="I1206" t="s">
        <v>2057</v>
      </c>
      <c r="J1206" t="s">
        <v>1819</v>
      </c>
      <c r="K1206">
        <v>-0.65291900000000003</v>
      </c>
      <c r="L1206">
        <v>53.589081</v>
      </c>
      <c r="M1206" t="s">
        <v>1743</v>
      </c>
      <c r="N1206" t="s">
        <v>1682</v>
      </c>
      <c r="O1206" t="s">
        <v>1756</v>
      </c>
      <c r="P1206" t="s">
        <v>211</v>
      </c>
      <c r="Q1206" t="s">
        <v>1684</v>
      </c>
      <c r="R1206" t="s">
        <v>1683</v>
      </c>
      <c r="S1206">
        <v>2</v>
      </c>
      <c r="T1206" s="121">
        <v>2958465</v>
      </c>
      <c r="U1206">
        <v>1</v>
      </c>
      <c r="W1206">
        <v>0</v>
      </c>
      <c r="X1206" s="11">
        <v>22182.33</v>
      </c>
      <c r="Y1206">
        <v>0</v>
      </c>
      <c r="Z1206">
        <v>22182.33</v>
      </c>
      <c r="AA1206" s="11">
        <v>0</v>
      </c>
      <c r="AB1206" t="s">
        <v>397</v>
      </c>
    </row>
    <row r="1207" spans="1:28" x14ac:dyDescent="0.2">
      <c r="A1207">
        <v>905</v>
      </c>
      <c r="B1207" t="s">
        <v>1750</v>
      </c>
      <c r="C1207" t="s">
        <v>1750</v>
      </c>
      <c r="D1207">
        <v>122432</v>
      </c>
      <c r="E1207" t="s">
        <v>6002</v>
      </c>
      <c r="G1207" t="s">
        <v>6003</v>
      </c>
      <c r="H1207" t="s">
        <v>6004</v>
      </c>
      <c r="I1207" t="s">
        <v>1941</v>
      </c>
      <c r="J1207" t="s">
        <v>1942</v>
      </c>
      <c r="K1207">
        <v>0.789238</v>
      </c>
      <c r="L1207">
        <v>50.937533000000002</v>
      </c>
      <c r="M1207" t="s">
        <v>1743</v>
      </c>
      <c r="N1207" t="s">
        <v>1682</v>
      </c>
      <c r="O1207" t="s">
        <v>1756</v>
      </c>
      <c r="P1207" t="s">
        <v>211</v>
      </c>
      <c r="Q1207" t="s">
        <v>1684</v>
      </c>
      <c r="R1207" t="s">
        <v>1683</v>
      </c>
      <c r="S1207">
        <v>2</v>
      </c>
      <c r="T1207" s="121">
        <v>2958465</v>
      </c>
      <c r="U1207">
        <v>2</v>
      </c>
      <c r="W1207">
        <v>0</v>
      </c>
      <c r="X1207" s="11">
        <v>521870.96</v>
      </c>
      <c r="Y1207">
        <v>489757.26</v>
      </c>
      <c r="Z1207">
        <v>32113.7</v>
      </c>
      <c r="AA1207" s="11">
        <v>0</v>
      </c>
      <c r="AB1207" t="s">
        <v>397</v>
      </c>
    </row>
    <row r="1208" spans="1:28" x14ac:dyDescent="0.2">
      <c r="A1208">
        <v>905</v>
      </c>
      <c r="B1208" t="s">
        <v>1750</v>
      </c>
      <c r="C1208" t="s">
        <v>1750</v>
      </c>
      <c r="D1208">
        <v>122433</v>
      </c>
      <c r="E1208" t="s">
        <v>6005</v>
      </c>
      <c r="G1208" t="s">
        <v>6006</v>
      </c>
      <c r="H1208" t="s">
        <v>6007</v>
      </c>
      <c r="I1208" t="s">
        <v>4245</v>
      </c>
      <c r="J1208" t="s">
        <v>2086</v>
      </c>
      <c r="K1208">
        <v>-0.67532300000000001</v>
      </c>
      <c r="L1208">
        <v>54.502949999999998</v>
      </c>
      <c r="M1208" t="s">
        <v>1743</v>
      </c>
      <c r="N1208" t="s">
        <v>1682</v>
      </c>
      <c r="O1208" t="s">
        <v>1756</v>
      </c>
      <c r="P1208" t="s">
        <v>211</v>
      </c>
      <c r="Q1208" t="s">
        <v>1684</v>
      </c>
      <c r="R1208" t="s">
        <v>1683</v>
      </c>
      <c r="S1208">
        <v>2</v>
      </c>
      <c r="T1208" s="121">
        <v>2958465</v>
      </c>
      <c r="U1208">
        <v>4</v>
      </c>
      <c r="W1208">
        <v>0</v>
      </c>
      <c r="X1208" s="11">
        <v>1481611.9700000002</v>
      </c>
      <c r="Y1208">
        <v>1405917.11</v>
      </c>
      <c r="Z1208">
        <v>75694.86</v>
      </c>
      <c r="AA1208" s="11">
        <v>0</v>
      </c>
      <c r="AB1208" t="s">
        <v>397</v>
      </c>
    </row>
    <row r="1209" spans="1:28" x14ac:dyDescent="0.2">
      <c r="A1209">
        <v>905</v>
      </c>
      <c r="B1209" t="s">
        <v>1750</v>
      </c>
      <c r="C1209" t="s">
        <v>1750</v>
      </c>
      <c r="D1209">
        <v>122434</v>
      </c>
      <c r="E1209" t="s">
        <v>6008</v>
      </c>
      <c r="G1209" t="s">
        <v>6009</v>
      </c>
      <c r="H1209" t="s">
        <v>6010</v>
      </c>
      <c r="I1209" t="s">
        <v>6011</v>
      </c>
      <c r="J1209" t="s">
        <v>3674</v>
      </c>
      <c r="K1209">
        <v>-1.6728099999999999</v>
      </c>
      <c r="L1209">
        <v>53.712220000000002</v>
      </c>
      <c r="M1209" t="s">
        <v>1743</v>
      </c>
      <c r="N1209" t="s">
        <v>1682</v>
      </c>
      <c r="O1209" t="s">
        <v>1756</v>
      </c>
      <c r="P1209" t="s">
        <v>211</v>
      </c>
      <c r="Q1209" t="s">
        <v>1684</v>
      </c>
      <c r="R1209" t="s">
        <v>1683</v>
      </c>
      <c r="S1209">
        <v>2</v>
      </c>
      <c r="T1209" s="121">
        <v>2958465</v>
      </c>
      <c r="U1209">
        <v>1</v>
      </c>
      <c r="W1209">
        <v>0</v>
      </c>
      <c r="X1209" s="11">
        <v>113088.91</v>
      </c>
      <c r="Y1209">
        <v>113088.91</v>
      </c>
      <c r="Z1209">
        <v>0</v>
      </c>
      <c r="AA1209" s="11">
        <v>0</v>
      </c>
      <c r="AB1209" t="s">
        <v>397</v>
      </c>
    </row>
    <row r="1210" spans="1:28" x14ac:dyDescent="0.2">
      <c r="A1210">
        <v>905</v>
      </c>
      <c r="B1210" t="s">
        <v>1750</v>
      </c>
      <c r="C1210" t="s">
        <v>1750</v>
      </c>
      <c r="D1210">
        <v>122435</v>
      </c>
      <c r="E1210" t="s">
        <v>6012</v>
      </c>
      <c r="G1210" t="s">
        <v>6013</v>
      </c>
      <c r="H1210" t="s">
        <v>6014</v>
      </c>
      <c r="I1210" t="s">
        <v>4097</v>
      </c>
      <c r="J1210" t="s">
        <v>2062</v>
      </c>
      <c r="K1210">
        <v>-4.9332289999999999</v>
      </c>
      <c r="L1210">
        <v>50.470514999999999</v>
      </c>
      <c r="M1210" t="s">
        <v>1743</v>
      </c>
      <c r="N1210" t="s">
        <v>1682</v>
      </c>
      <c r="O1210" t="s">
        <v>1756</v>
      </c>
      <c r="P1210" t="s">
        <v>211</v>
      </c>
      <c r="Q1210" t="s">
        <v>1684</v>
      </c>
      <c r="R1210" t="s">
        <v>1683</v>
      </c>
      <c r="S1210">
        <v>2</v>
      </c>
      <c r="T1210" s="121">
        <v>2958465</v>
      </c>
      <c r="U1210">
        <v>1</v>
      </c>
      <c r="W1210">
        <v>0</v>
      </c>
      <c r="X1210" s="11">
        <v>565444.55000000005</v>
      </c>
      <c r="Y1210">
        <v>565444.55000000005</v>
      </c>
      <c r="Z1210">
        <v>0</v>
      </c>
      <c r="AA1210" s="11">
        <v>0</v>
      </c>
      <c r="AB1210" t="s">
        <v>397</v>
      </c>
    </row>
    <row r="1211" spans="1:28" x14ac:dyDescent="0.2">
      <c r="A1211">
        <v>905</v>
      </c>
      <c r="B1211" t="s">
        <v>1750</v>
      </c>
      <c r="C1211" t="s">
        <v>1750</v>
      </c>
      <c r="D1211">
        <v>122436</v>
      </c>
      <c r="E1211" t="s">
        <v>6015</v>
      </c>
      <c r="G1211" t="s">
        <v>6016</v>
      </c>
      <c r="H1211" t="s">
        <v>6017</v>
      </c>
      <c r="I1211" t="s">
        <v>5924</v>
      </c>
      <c r="J1211" t="s">
        <v>5924</v>
      </c>
      <c r="K1211">
        <v>-2.5880800000000002</v>
      </c>
      <c r="L1211">
        <v>53.39911</v>
      </c>
      <c r="M1211" t="s">
        <v>1743</v>
      </c>
      <c r="N1211" t="s">
        <v>1682</v>
      </c>
      <c r="O1211" t="s">
        <v>1756</v>
      </c>
      <c r="P1211" t="s">
        <v>211</v>
      </c>
      <c r="Q1211" t="s">
        <v>1684</v>
      </c>
      <c r="R1211" t="s">
        <v>1683</v>
      </c>
      <c r="S1211">
        <v>2</v>
      </c>
      <c r="T1211" s="121">
        <v>2958465</v>
      </c>
      <c r="U1211">
        <v>1</v>
      </c>
      <c r="W1211">
        <v>0</v>
      </c>
      <c r="X1211" s="11">
        <v>116733.75999999999</v>
      </c>
      <c r="Y1211">
        <v>116733.75999999999</v>
      </c>
      <c r="Z1211">
        <v>0</v>
      </c>
      <c r="AA1211" s="11">
        <v>0</v>
      </c>
      <c r="AB1211" t="s">
        <v>397</v>
      </c>
    </row>
    <row r="1212" spans="1:28" x14ac:dyDescent="0.2">
      <c r="A1212">
        <v>905</v>
      </c>
      <c r="B1212" t="s">
        <v>1750</v>
      </c>
      <c r="C1212" t="s">
        <v>1750</v>
      </c>
      <c r="D1212">
        <v>122437</v>
      </c>
      <c r="E1212" t="s">
        <v>6018</v>
      </c>
      <c r="G1212" t="s">
        <v>6019</v>
      </c>
      <c r="H1212" t="s">
        <v>6020</v>
      </c>
      <c r="I1212" t="s">
        <v>6021</v>
      </c>
      <c r="J1212" t="s">
        <v>3017</v>
      </c>
      <c r="K1212">
        <v>-2.3179799999999999</v>
      </c>
      <c r="L1212">
        <v>51.228731000000003</v>
      </c>
      <c r="M1212" t="s">
        <v>1743</v>
      </c>
      <c r="N1212" t="s">
        <v>1682</v>
      </c>
      <c r="O1212" t="s">
        <v>1756</v>
      </c>
      <c r="P1212" t="s">
        <v>211</v>
      </c>
      <c r="Q1212" t="s">
        <v>1684</v>
      </c>
      <c r="R1212" t="s">
        <v>1683</v>
      </c>
      <c r="S1212">
        <v>2</v>
      </c>
      <c r="T1212" s="121">
        <v>2958465</v>
      </c>
      <c r="U1212">
        <v>1</v>
      </c>
      <c r="W1212">
        <v>0</v>
      </c>
      <c r="X1212" s="11">
        <v>326759.37</v>
      </c>
      <c r="Y1212">
        <v>314493.98</v>
      </c>
      <c r="Z1212">
        <v>12265.39</v>
      </c>
      <c r="AA1212" s="11">
        <v>0</v>
      </c>
      <c r="AB1212" t="s">
        <v>397</v>
      </c>
    </row>
    <row r="1213" spans="1:28" x14ac:dyDescent="0.2">
      <c r="A1213">
        <v>905</v>
      </c>
      <c r="B1213" t="s">
        <v>1750</v>
      </c>
      <c r="C1213" t="s">
        <v>1750</v>
      </c>
      <c r="D1213">
        <v>122438</v>
      </c>
      <c r="E1213" t="s">
        <v>6022</v>
      </c>
      <c r="G1213" t="s">
        <v>6023</v>
      </c>
      <c r="H1213" t="s">
        <v>6024</v>
      </c>
      <c r="I1213" t="s">
        <v>5755</v>
      </c>
      <c r="J1213" t="s">
        <v>2226</v>
      </c>
      <c r="K1213">
        <v>-0.20308999999999999</v>
      </c>
      <c r="L1213">
        <v>54.093420000000002</v>
      </c>
      <c r="M1213" t="s">
        <v>1743</v>
      </c>
      <c r="N1213" t="s">
        <v>1682</v>
      </c>
      <c r="O1213" t="s">
        <v>1756</v>
      </c>
      <c r="P1213" t="s">
        <v>211</v>
      </c>
      <c r="Q1213" t="s">
        <v>1684</v>
      </c>
      <c r="R1213" t="s">
        <v>1683</v>
      </c>
      <c r="S1213">
        <v>2</v>
      </c>
      <c r="T1213" s="121">
        <v>2958465</v>
      </c>
      <c r="U1213">
        <v>1</v>
      </c>
      <c r="W1213">
        <v>0</v>
      </c>
      <c r="X1213" s="11">
        <v>332257.59999999998</v>
      </c>
      <c r="Y1213">
        <v>302656.05</v>
      </c>
      <c r="Z1213">
        <v>29601.55</v>
      </c>
      <c r="AA1213" s="11">
        <v>0</v>
      </c>
      <c r="AB1213" t="s">
        <v>397</v>
      </c>
    </row>
    <row r="1214" spans="1:28" x14ac:dyDescent="0.2">
      <c r="A1214">
        <v>905</v>
      </c>
      <c r="B1214" t="s">
        <v>1750</v>
      </c>
      <c r="C1214" t="s">
        <v>1750</v>
      </c>
      <c r="D1214">
        <v>122439</v>
      </c>
      <c r="E1214" t="s">
        <v>6025</v>
      </c>
      <c r="G1214" t="s">
        <v>2454</v>
      </c>
      <c r="H1214" t="s">
        <v>6026</v>
      </c>
      <c r="I1214" t="s">
        <v>1814</v>
      </c>
      <c r="J1214" t="s">
        <v>1814</v>
      </c>
      <c r="K1214">
        <v>-0.19550100000000001</v>
      </c>
      <c r="L1214">
        <v>51.513299000000004</v>
      </c>
      <c r="M1214" t="s">
        <v>1743</v>
      </c>
      <c r="N1214" t="s">
        <v>1682</v>
      </c>
      <c r="O1214" t="s">
        <v>1756</v>
      </c>
      <c r="P1214" t="s">
        <v>211</v>
      </c>
      <c r="Q1214" t="s">
        <v>1684</v>
      </c>
      <c r="R1214" t="s">
        <v>1683</v>
      </c>
      <c r="S1214">
        <v>2</v>
      </c>
      <c r="T1214" s="121">
        <v>2958465</v>
      </c>
      <c r="U1214">
        <v>2</v>
      </c>
      <c r="W1214">
        <v>0</v>
      </c>
      <c r="X1214" s="11">
        <v>66218.44</v>
      </c>
      <c r="Y1214">
        <v>0</v>
      </c>
      <c r="Z1214">
        <v>66218.44</v>
      </c>
      <c r="AA1214" s="11">
        <v>0</v>
      </c>
      <c r="AB1214" t="s">
        <v>397</v>
      </c>
    </row>
    <row r="1215" spans="1:28" x14ac:dyDescent="0.2">
      <c r="A1215">
        <v>905</v>
      </c>
      <c r="B1215" t="s">
        <v>1750</v>
      </c>
      <c r="C1215" t="s">
        <v>1750</v>
      </c>
      <c r="D1215">
        <v>122440</v>
      </c>
      <c r="E1215" t="s">
        <v>6027</v>
      </c>
      <c r="G1215" t="s">
        <v>6028</v>
      </c>
      <c r="H1215" t="s">
        <v>6029</v>
      </c>
      <c r="I1215" t="s">
        <v>2703</v>
      </c>
      <c r="J1215" t="s">
        <v>2062</v>
      </c>
      <c r="K1215">
        <v>-4.5176230000000004</v>
      </c>
      <c r="L1215">
        <v>50.330990999999997</v>
      </c>
      <c r="M1215" t="s">
        <v>1743</v>
      </c>
      <c r="N1215" t="s">
        <v>1682</v>
      </c>
      <c r="O1215" t="s">
        <v>1756</v>
      </c>
      <c r="P1215" t="s">
        <v>211</v>
      </c>
      <c r="Q1215" t="s">
        <v>1684</v>
      </c>
      <c r="R1215" t="s">
        <v>1683</v>
      </c>
      <c r="S1215">
        <v>2</v>
      </c>
      <c r="T1215" s="121">
        <v>2958465</v>
      </c>
      <c r="U1215">
        <v>1</v>
      </c>
      <c r="W1215">
        <v>0</v>
      </c>
      <c r="X1215" s="11">
        <v>11004.29</v>
      </c>
      <c r="Y1215">
        <v>0</v>
      </c>
      <c r="Z1215">
        <v>11004.29</v>
      </c>
      <c r="AA1215" s="11">
        <v>0</v>
      </c>
      <c r="AB1215" t="s">
        <v>397</v>
      </c>
    </row>
    <row r="1216" spans="1:28" x14ac:dyDescent="0.2">
      <c r="A1216">
        <v>905</v>
      </c>
      <c r="B1216" t="s">
        <v>1750</v>
      </c>
      <c r="C1216" t="s">
        <v>1750</v>
      </c>
      <c r="D1216">
        <v>122441</v>
      </c>
      <c r="E1216" t="s">
        <v>6030</v>
      </c>
      <c r="G1216" t="s">
        <v>6031</v>
      </c>
      <c r="H1216" t="s">
        <v>6032</v>
      </c>
      <c r="I1216" t="s">
        <v>1810</v>
      </c>
      <c r="J1216" t="s">
        <v>1810</v>
      </c>
      <c r="K1216">
        <v>-1.1242399999999999</v>
      </c>
      <c r="L1216">
        <v>52.613140000000001</v>
      </c>
      <c r="M1216" t="s">
        <v>1743</v>
      </c>
      <c r="N1216" t="s">
        <v>1682</v>
      </c>
      <c r="O1216" t="s">
        <v>1756</v>
      </c>
      <c r="P1216" t="s">
        <v>211</v>
      </c>
      <c r="Q1216" t="s">
        <v>1684</v>
      </c>
      <c r="R1216" t="s">
        <v>1683</v>
      </c>
      <c r="S1216">
        <v>2</v>
      </c>
      <c r="T1216" s="121">
        <v>2958465</v>
      </c>
      <c r="U1216">
        <v>3</v>
      </c>
      <c r="W1216">
        <v>0</v>
      </c>
      <c r="X1216" s="11">
        <v>421143.46</v>
      </c>
      <c r="Y1216">
        <v>410438.9</v>
      </c>
      <c r="Z1216">
        <v>10704.56</v>
      </c>
      <c r="AA1216" s="11">
        <v>0</v>
      </c>
      <c r="AB1216" t="s">
        <v>397</v>
      </c>
    </row>
    <row r="1217" spans="1:28" x14ac:dyDescent="0.2">
      <c r="A1217">
        <v>905</v>
      </c>
      <c r="B1217" t="s">
        <v>1750</v>
      </c>
      <c r="C1217" t="s">
        <v>1750</v>
      </c>
      <c r="D1217">
        <v>122442</v>
      </c>
      <c r="E1217" t="s">
        <v>6033</v>
      </c>
      <c r="G1217" t="s">
        <v>6034</v>
      </c>
      <c r="H1217" t="s">
        <v>6035</v>
      </c>
      <c r="I1217" t="s">
        <v>6036</v>
      </c>
      <c r="J1217" t="s">
        <v>1881</v>
      </c>
      <c r="K1217">
        <v>-2.5340799999999999</v>
      </c>
      <c r="L1217">
        <v>50.944000000000003</v>
      </c>
      <c r="M1217" t="s">
        <v>1743</v>
      </c>
      <c r="N1217" t="s">
        <v>1682</v>
      </c>
      <c r="O1217" t="s">
        <v>1756</v>
      </c>
      <c r="P1217" t="s">
        <v>211</v>
      </c>
      <c r="Q1217" t="s">
        <v>1684</v>
      </c>
      <c r="R1217" t="s">
        <v>1683</v>
      </c>
      <c r="S1217">
        <v>2</v>
      </c>
      <c r="T1217" s="121">
        <v>2958465</v>
      </c>
      <c r="U1217">
        <v>1</v>
      </c>
      <c r="W1217">
        <v>0</v>
      </c>
      <c r="X1217" s="11">
        <v>227477.33</v>
      </c>
      <c r="Y1217">
        <v>227477.33</v>
      </c>
      <c r="Z1217">
        <v>0</v>
      </c>
      <c r="AA1217" s="11">
        <v>0</v>
      </c>
      <c r="AB1217" t="s">
        <v>397</v>
      </c>
    </row>
    <row r="1218" spans="1:28" x14ac:dyDescent="0.2">
      <c r="A1218">
        <v>905</v>
      </c>
      <c r="B1218" t="s">
        <v>1750</v>
      </c>
      <c r="C1218" t="s">
        <v>1750</v>
      </c>
      <c r="D1218">
        <v>122443</v>
      </c>
      <c r="E1218" t="s">
        <v>6037</v>
      </c>
      <c r="G1218" t="s">
        <v>6038</v>
      </c>
      <c r="H1218" t="s">
        <v>6039</v>
      </c>
      <c r="I1218" t="s">
        <v>1814</v>
      </c>
      <c r="J1218" t="s">
        <v>1814</v>
      </c>
      <c r="K1218">
        <v>-9.4902E-2</v>
      </c>
      <c r="L1218">
        <v>51.520223999999999</v>
      </c>
      <c r="M1218" t="s">
        <v>1743</v>
      </c>
      <c r="N1218" t="s">
        <v>1682</v>
      </c>
      <c r="O1218" t="s">
        <v>1756</v>
      </c>
      <c r="P1218" t="s">
        <v>211</v>
      </c>
      <c r="Q1218" t="s">
        <v>1684</v>
      </c>
      <c r="R1218" t="s">
        <v>1683</v>
      </c>
      <c r="S1218">
        <v>2</v>
      </c>
      <c r="T1218" s="121">
        <v>2958465</v>
      </c>
      <c r="U1218">
        <v>1</v>
      </c>
      <c r="W1218">
        <v>0</v>
      </c>
      <c r="X1218" s="11">
        <v>13256.53</v>
      </c>
      <c r="Y1218">
        <v>0</v>
      </c>
      <c r="Z1218">
        <v>13256.53</v>
      </c>
      <c r="AA1218" s="11">
        <v>0</v>
      </c>
      <c r="AB1218" t="s">
        <v>397</v>
      </c>
    </row>
    <row r="1219" spans="1:28" x14ac:dyDescent="0.2">
      <c r="A1219">
        <v>905</v>
      </c>
      <c r="B1219" t="s">
        <v>1750</v>
      </c>
      <c r="C1219" t="s">
        <v>1750</v>
      </c>
      <c r="D1219">
        <v>122444</v>
      </c>
      <c r="E1219" t="s">
        <v>6040</v>
      </c>
      <c r="G1219" t="s">
        <v>6041</v>
      </c>
      <c r="H1219" t="s">
        <v>6042</v>
      </c>
      <c r="I1219" t="s">
        <v>6043</v>
      </c>
      <c r="J1219" t="s">
        <v>2086</v>
      </c>
      <c r="K1219">
        <v>-0.78052999999999995</v>
      </c>
      <c r="L1219">
        <v>54.146059999999999</v>
      </c>
      <c r="M1219" t="s">
        <v>1743</v>
      </c>
      <c r="N1219" t="s">
        <v>1682</v>
      </c>
      <c r="O1219" t="s">
        <v>1756</v>
      </c>
      <c r="P1219" t="s">
        <v>211</v>
      </c>
      <c r="Q1219" t="s">
        <v>1684</v>
      </c>
      <c r="R1219" t="s">
        <v>1683</v>
      </c>
      <c r="S1219">
        <v>2</v>
      </c>
      <c r="T1219" s="121">
        <v>2958465</v>
      </c>
      <c r="U1219">
        <v>1</v>
      </c>
      <c r="W1219">
        <v>0</v>
      </c>
      <c r="X1219" s="11">
        <v>173775.53999999998</v>
      </c>
      <c r="Y1219">
        <v>134160.09</v>
      </c>
      <c r="Z1219">
        <v>39615.449999999997</v>
      </c>
      <c r="AA1219" s="11">
        <v>0</v>
      </c>
      <c r="AB1219" t="s">
        <v>397</v>
      </c>
    </row>
    <row r="1220" spans="1:28" x14ac:dyDescent="0.2">
      <c r="A1220">
        <v>905</v>
      </c>
      <c r="B1220" t="s">
        <v>1750</v>
      </c>
      <c r="C1220" t="s">
        <v>1750</v>
      </c>
      <c r="D1220">
        <v>122445</v>
      </c>
      <c r="E1220" t="s">
        <v>6044</v>
      </c>
      <c r="G1220" t="s">
        <v>6045</v>
      </c>
      <c r="H1220" t="s">
        <v>6046</v>
      </c>
      <c r="I1220" t="s">
        <v>3973</v>
      </c>
      <c r="J1220" t="s">
        <v>2045</v>
      </c>
      <c r="K1220">
        <v>0.507463</v>
      </c>
      <c r="L1220">
        <v>52.953274999999998</v>
      </c>
      <c r="M1220" t="s">
        <v>1743</v>
      </c>
      <c r="N1220" t="s">
        <v>1682</v>
      </c>
      <c r="O1220" t="s">
        <v>1756</v>
      </c>
      <c r="P1220" t="s">
        <v>211</v>
      </c>
      <c r="Q1220" t="s">
        <v>1684</v>
      </c>
      <c r="R1220" t="s">
        <v>1683</v>
      </c>
      <c r="S1220">
        <v>2</v>
      </c>
      <c r="T1220" s="121">
        <v>2958465</v>
      </c>
      <c r="U1220">
        <v>1</v>
      </c>
      <c r="W1220">
        <v>0</v>
      </c>
      <c r="X1220" s="11">
        <v>291894.11</v>
      </c>
      <c r="Y1220">
        <v>255660.36</v>
      </c>
      <c r="Z1220">
        <v>36233.75</v>
      </c>
      <c r="AA1220" s="11">
        <v>0</v>
      </c>
      <c r="AB1220" t="s">
        <v>397</v>
      </c>
    </row>
    <row r="1221" spans="1:28" x14ac:dyDescent="0.2">
      <c r="A1221">
        <v>905</v>
      </c>
      <c r="B1221" t="s">
        <v>1750</v>
      </c>
      <c r="C1221" t="s">
        <v>1750</v>
      </c>
      <c r="D1221">
        <v>122446</v>
      </c>
      <c r="E1221" t="s">
        <v>6047</v>
      </c>
      <c r="G1221" t="s">
        <v>6048</v>
      </c>
      <c r="H1221" t="s">
        <v>6049</v>
      </c>
      <c r="I1221" t="s">
        <v>2024</v>
      </c>
      <c r="J1221" t="s">
        <v>2024</v>
      </c>
      <c r="K1221">
        <v>-1.737028</v>
      </c>
      <c r="L1221">
        <v>53.827024000000002</v>
      </c>
      <c r="M1221" t="s">
        <v>1743</v>
      </c>
      <c r="N1221" t="s">
        <v>1682</v>
      </c>
      <c r="O1221" t="s">
        <v>1756</v>
      </c>
      <c r="P1221" t="s">
        <v>211</v>
      </c>
      <c r="Q1221" t="s">
        <v>1684</v>
      </c>
      <c r="R1221" t="s">
        <v>1683</v>
      </c>
      <c r="S1221">
        <v>2</v>
      </c>
      <c r="T1221" s="121">
        <v>2958465</v>
      </c>
      <c r="U1221">
        <v>1</v>
      </c>
      <c r="W1221">
        <v>0</v>
      </c>
      <c r="X1221" s="11">
        <v>119425.60000000001</v>
      </c>
      <c r="Y1221">
        <v>119425.60000000001</v>
      </c>
      <c r="Z1221">
        <v>0</v>
      </c>
      <c r="AA1221" s="11">
        <v>0</v>
      </c>
      <c r="AB1221" t="s">
        <v>397</v>
      </c>
    </row>
    <row r="1222" spans="1:28" x14ac:dyDescent="0.2">
      <c r="A1222">
        <v>905</v>
      </c>
      <c r="B1222" t="s">
        <v>1750</v>
      </c>
      <c r="C1222" t="s">
        <v>1750</v>
      </c>
      <c r="D1222">
        <v>122447</v>
      </c>
      <c r="E1222" t="s">
        <v>6050</v>
      </c>
      <c r="G1222" t="s">
        <v>6051</v>
      </c>
      <c r="H1222" t="s">
        <v>6052</v>
      </c>
      <c r="I1222" t="s">
        <v>2050</v>
      </c>
      <c r="J1222" t="s">
        <v>2050</v>
      </c>
      <c r="K1222">
        <v>-3.1783709999999998</v>
      </c>
      <c r="L1222">
        <v>51.537185999999998</v>
      </c>
      <c r="M1222" t="s">
        <v>1744</v>
      </c>
      <c r="N1222" t="s">
        <v>1682</v>
      </c>
      <c r="O1222" t="s">
        <v>1756</v>
      </c>
      <c r="P1222" t="s">
        <v>211</v>
      </c>
      <c r="Q1222" t="s">
        <v>1684</v>
      </c>
      <c r="R1222" t="s">
        <v>1683</v>
      </c>
      <c r="S1222">
        <v>2</v>
      </c>
      <c r="T1222" s="121">
        <v>2958465</v>
      </c>
      <c r="U1222">
        <v>1</v>
      </c>
      <c r="W1222">
        <v>0</v>
      </c>
      <c r="X1222" s="11">
        <v>22008.59</v>
      </c>
      <c r="Y1222">
        <v>0</v>
      </c>
      <c r="Z1222">
        <v>22008.59</v>
      </c>
      <c r="AA1222" s="11">
        <v>0</v>
      </c>
      <c r="AB1222" t="s">
        <v>397</v>
      </c>
    </row>
    <row r="1223" spans="1:28" x14ac:dyDescent="0.2">
      <c r="A1223">
        <v>905</v>
      </c>
      <c r="B1223" t="s">
        <v>1750</v>
      </c>
      <c r="C1223" t="s">
        <v>1750</v>
      </c>
      <c r="D1223">
        <v>122448</v>
      </c>
      <c r="E1223" t="s">
        <v>6053</v>
      </c>
      <c r="G1223" t="s">
        <v>6054</v>
      </c>
      <c r="H1223" t="s">
        <v>6055</v>
      </c>
      <c r="I1223" t="s">
        <v>5001</v>
      </c>
      <c r="J1223" t="s">
        <v>1904</v>
      </c>
      <c r="K1223">
        <v>-1.86402</v>
      </c>
      <c r="L1223">
        <v>52.035380000000004</v>
      </c>
      <c r="M1223" t="s">
        <v>1743</v>
      </c>
      <c r="N1223" t="s">
        <v>1682</v>
      </c>
      <c r="O1223" t="s">
        <v>1756</v>
      </c>
      <c r="P1223" t="s">
        <v>211</v>
      </c>
      <c r="Q1223" t="s">
        <v>1684</v>
      </c>
      <c r="R1223" t="s">
        <v>1683</v>
      </c>
      <c r="S1223">
        <v>2</v>
      </c>
      <c r="T1223" s="121">
        <v>2958465</v>
      </c>
      <c r="U1223">
        <v>1</v>
      </c>
      <c r="W1223">
        <v>0</v>
      </c>
      <c r="X1223" s="11">
        <v>207390.22999999998</v>
      </c>
      <c r="Y1223">
        <v>181981.87</v>
      </c>
      <c r="Z1223">
        <v>25408.36</v>
      </c>
      <c r="AA1223" s="11">
        <v>0</v>
      </c>
      <c r="AB1223" t="s">
        <v>397</v>
      </c>
    </row>
    <row r="1224" spans="1:28" x14ac:dyDescent="0.2">
      <c r="A1224">
        <v>905</v>
      </c>
      <c r="B1224" t="s">
        <v>1750</v>
      </c>
      <c r="C1224" t="s">
        <v>1750</v>
      </c>
      <c r="D1224">
        <v>122449</v>
      </c>
      <c r="E1224" t="s">
        <v>6056</v>
      </c>
      <c r="G1224" t="s">
        <v>6057</v>
      </c>
      <c r="H1224" t="s">
        <v>6058</v>
      </c>
      <c r="I1224" t="s">
        <v>6059</v>
      </c>
      <c r="J1224" t="s">
        <v>1881</v>
      </c>
      <c r="K1224">
        <v>-1.7086699999999999</v>
      </c>
      <c r="L1224">
        <v>50.746980000000001</v>
      </c>
      <c r="M1224" t="s">
        <v>1743</v>
      </c>
      <c r="N1224" t="s">
        <v>1682</v>
      </c>
      <c r="O1224" t="s">
        <v>1756</v>
      </c>
      <c r="P1224" t="s">
        <v>211</v>
      </c>
      <c r="Q1224" t="s">
        <v>1684</v>
      </c>
      <c r="R1224" t="s">
        <v>1683</v>
      </c>
      <c r="S1224">
        <v>2</v>
      </c>
      <c r="T1224" s="121">
        <v>2958465</v>
      </c>
      <c r="U1224">
        <v>1</v>
      </c>
      <c r="W1224">
        <v>0</v>
      </c>
      <c r="X1224" s="11">
        <v>182432.88</v>
      </c>
      <c r="Y1224">
        <v>160360.07</v>
      </c>
      <c r="Z1224">
        <v>22072.81</v>
      </c>
      <c r="AA1224" s="11">
        <v>0</v>
      </c>
      <c r="AB1224" t="s">
        <v>397</v>
      </c>
    </row>
    <row r="1225" spans="1:28" x14ac:dyDescent="0.2">
      <c r="A1225">
        <v>905</v>
      </c>
      <c r="B1225" t="s">
        <v>1750</v>
      </c>
      <c r="C1225" t="s">
        <v>1750</v>
      </c>
      <c r="D1225">
        <v>122450</v>
      </c>
      <c r="E1225" t="s">
        <v>6060</v>
      </c>
      <c r="G1225" t="s">
        <v>6061</v>
      </c>
      <c r="H1225" t="s">
        <v>6062</v>
      </c>
      <c r="I1225" t="s">
        <v>1814</v>
      </c>
      <c r="J1225" t="s">
        <v>1814</v>
      </c>
      <c r="K1225">
        <v>-9.9709999999999993E-2</v>
      </c>
      <c r="L1225">
        <v>51.484430000000003</v>
      </c>
      <c r="M1225" t="s">
        <v>1743</v>
      </c>
      <c r="N1225" t="s">
        <v>1682</v>
      </c>
      <c r="O1225" t="s">
        <v>1756</v>
      </c>
      <c r="P1225" t="s">
        <v>211</v>
      </c>
      <c r="Q1225" t="s">
        <v>1684</v>
      </c>
      <c r="R1225" t="s">
        <v>1683</v>
      </c>
      <c r="S1225">
        <v>2</v>
      </c>
      <c r="T1225" s="121">
        <v>2958465</v>
      </c>
      <c r="U1225">
        <v>1</v>
      </c>
      <c r="W1225">
        <v>0</v>
      </c>
      <c r="X1225" s="11">
        <v>6639.32</v>
      </c>
      <c r="Y1225">
        <v>0</v>
      </c>
      <c r="Z1225">
        <v>6639.32</v>
      </c>
      <c r="AA1225" s="11">
        <v>0</v>
      </c>
      <c r="AB1225" t="s">
        <v>397</v>
      </c>
    </row>
    <row r="1226" spans="1:28" x14ac:dyDescent="0.2">
      <c r="A1226">
        <v>905</v>
      </c>
      <c r="B1226" t="s">
        <v>1750</v>
      </c>
      <c r="C1226" t="s">
        <v>1750</v>
      </c>
      <c r="D1226">
        <v>122451</v>
      </c>
      <c r="E1226" t="s">
        <v>6063</v>
      </c>
      <c r="G1226" t="s">
        <v>6064</v>
      </c>
      <c r="H1226" t="s">
        <v>6065</v>
      </c>
      <c r="I1226" t="s">
        <v>6066</v>
      </c>
      <c r="J1226" t="s">
        <v>3017</v>
      </c>
      <c r="K1226">
        <v>-2.5154369999999999</v>
      </c>
      <c r="L1226">
        <v>51.259850999999998</v>
      </c>
      <c r="M1226" t="s">
        <v>1743</v>
      </c>
      <c r="N1226" t="s">
        <v>1682</v>
      </c>
      <c r="O1226" t="s">
        <v>1756</v>
      </c>
      <c r="P1226" t="s">
        <v>211</v>
      </c>
      <c r="Q1226" t="s">
        <v>1684</v>
      </c>
      <c r="R1226" t="s">
        <v>1683</v>
      </c>
      <c r="S1226">
        <v>2</v>
      </c>
      <c r="T1226" s="121">
        <v>2958465</v>
      </c>
      <c r="U1226">
        <v>1</v>
      </c>
      <c r="W1226">
        <v>0</v>
      </c>
      <c r="X1226" s="11">
        <v>193355.73</v>
      </c>
      <c r="Y1226">
        <v>193355.73</v>
      </c>
      <c r="Z1226">
        <v>0</v>
      </c>
      <c r="AA1226" s="11">
        <v>0</v>
      </c>
      <c r="AB1226" t="s">
        <v>397</v>
      </c>
    </row>
    <row r="1227" spans="1:28" x14ac:dyDescent="0.2">
      <c r="A1227">
        <v>905</v>
      </c>
      <c r="B1227" t="s">
        <v>1750</v>
      </c>
      <c r="C1227" t="s">
        <v>1750</v>
      </c>
      <c r="D1227">
        <v>122452</v>
      </c>
      <c r="E1227" t="s">
        <v>6067</v>
      </c>
      <c r="G1227" t="s">
        <v>6068</v>
      </c>
      <c r="H1227" t="s">
        <v>6069</v>
      </c>
      <c r="I1227" t="s">
        <v>1976</v>
      </c>
      <c r="J1227" t="s">
        <v>1976</v>
      </c>
      <c r="K1227">
        <v>-1.5749899999999999</v>
      </c>
      <c r="L1227">
        <v>53.745699999999999</v>
      </c>
      <c r="M1227" t="s">
        <v>1743</v>
      </c>
      <c r="N1227" t="s">
        <v>1682</v>
      </c>
      <c r="O1227" t="s">
        <v>1756</v>
      </c>
      <c r="P1227" t="s">
        <v>211</v>
      </c>
      <c r="Q1227" t="s">
        <v>1684</v>
      </c>
      <c r="R1227" t="s">
        <v>1683</v>
      </c>
      <c r="S1227">
        <v>2</v>
      </c>
      <c r="T1227" s="121">
        <v>2958465</v>
      </c>
      <c r="U1227">
        <v>1</v>
      </c>
      <c r="W1227">
        <v>0</v>
      </c>
      <c r="X1227" s="11">
        <v>113694.99</v>
      </c>
      <c r="Y1227">
        <v>113694.99</v>
      </c>
      <c r="Z1227">
        <v>0</v>
      </c>
      <c r="AA1227" s="11">
        <v>0</v>
      </c>
      <c r="AB1227" t="s">
        <v>397</v>
      </c>
    </row>
    <row r="1228" spans="1:28" x14ac:dyDescent="0.2">
      <c r="A1228">
        <v>905</v>
      </c>
      <c r="B1228" t="s">
        <v>1750</v>
      </c>
      <c r="C1228" t="s">
        <v>1750</v>
      </c>
      <c r="D1228">
        <v>122453</v>
      </c>
      <c r="E1228" t="s">
        <v>6070</v>
      </c>
      <c r="G1228" t="s">
        <v>6071</v>
      </c>
      <c r="H1228" t="s">
        <v>6072</v>
      </c>
      <c r="I1228" t="s">
        <v>6073</v>
      </c>
      <c r="J1228" t="s">
        <v>2375</v>
      </c>
      <c r="K1228">
        <v>1.286737</v>
      </c>
      <c r="L1228">
        <v>52.352176</v>
      </c>
      <c r="M1228" t="s">
        <v>1743</v>
      </c>
      <c r="N1228" t="s">
        <v>1682</v>
      </c>
      <c r="O1228" t="s">
        <v>1756</v>
      </c>
      <c r="P1228" t="s">
        <v>211</v>
      </c>
      <c r="Q1228" t="s">
        <v>1684</v>
      </c>
      <c r="R1228" t="s">
        <v>1683</v>
      </c>
      <c r="S1228">
        <v>2</v>
      </c>
      <c r="T1228" s="121">
        <v>2958465</v>
      </c>
      <c r="U1228">
        <v>1</v>
      </c>
      <c r="W1228">
        <v>0</v>
      </c>
      <c r="X1228" s="11">
        <v>406575.11</v>
      </c>
      <c r="Y1228">
        <v>384502.3</v>
      </c>
      <c r="Z1228">
        <v>22072.81</v>
      </c>
      <c r="AA1228" s="11">
        <v>0</v>
      </c>
      <c r="AB1228" t="s">
        <v>397</v>
      </c>
    </row>
    <row r="1229" spans="1:28" x14ac:dyDescent="0.2">
      <c r="A1229">
        <v>905</v>
      </c>
      <c r="B1229" t="s">
        <v>1750</v>
      </c>
      <c r="C1229" t="s">
        <v>1750</v>
      </c>
      <c r="D1229">
        <v>122454</v>
      </c>
      <c r="E1229" t="s">
        <v>6074</v>
      </c>
      <c r="G1229" t="s">
        <v>6075</v>
      </c>
      <c r="H1229" t="s">
        <v>6076</v>
      </c>
      <c r="I1229" t="s">
        <v>3285</v>
      </c>
      <c r="J1229" t="s">
        <v>1761</v>
      </c>
      <c r="K1229">
        <v>-1.2752600000000001</v>
      </c>
      <c r="L1229">
        <v>51.78387</v>
      </c>
      <c r="M1229" t="s">
        <v>1743</v>
      </c>
      <c r="N1229" t="s">
        <v>1682</v>
      </c>
      <c r="O1229" t="s">
        <v>1756</v>
      </c>
      <c r="P1229" t="s">
        <v>211</v>
      </c>
      <c r="Q1229" t="s">
        <v>1684</v>
      </c>
      <c r="R1229" t="s">
        <v>1683</v>
      </c>
      <c r="S1229">
        <v>2</v>
      </c>
      <c r="T1229" s="121">
        <v>2958465</v>
      </c>
      <c r="U1229">
        <v>1</v>
      </c>
      <c r="W1229">
        <v>0</v>
      </c>
      <c r="X1229" s="11">
        <v>384138.18</v>
      </c>
      <c r="Y1229">
        <v>367647.82</v>
      </c>
      <c r="Z1229">
        <v>16490.36</v>
      </c>
      <c r="AA1229" s="11">
        <v>0</v>
      </c>
      <c r="AB1229" t="s">
        <v>397</v>
      </c>
    </row>
    <row r="1230" spans="1:28" x14ac:dyDescent="0.2">
      <c r="A1230">
        <v>905</v>
      </c>
      <c r="B1230" t="s">
        <v>1750</v>
      </c>
      <c r="C1230" t="s">
        <v>1750</v>
      </c>
      <c r="D1230">
        <v>122455</v>
      </c>
      <c r="E1230" t="s">
        <v>6077</v>
      </c>
      <c r="G1230" t="s">
        <v>6078</v>
      </c>
      <c r="H1230" t="s">
        <v>6079</v>
      </c>
      <c r="I1230" t="s">
        <v>1872</v>
      </c>
      <c r="J1230" t="s">
        <v>2086</v>
      </c>
      <c r="K1230">
        <v>-2.028232</v>
      </c>
      <c r="L1230">
        <v>54.378002000000002</v>
      </c>
      <c r="M1230" t="s">
        <v>1743</v>
      </c>
      <c r="N1230" t="s">
        <v>1682</v>
      </c>
      <c r="O1230" t="s">
        <v>1756</v>
      </c>
      <c r="P1230" t="s">
        <v>211</v>
      </c>
      <c r="Q1230" t="s">
        <v>1684</v>
      </c>
      <c r="R1230" t="s">
        <v>1683</v>
      </c>
      <c r="S1230">
        <v>2</v>
      </c>
      <c r="T1230" s="121">
        <v>2958465</v>
      </c>
      <c r="U1230">
        <v>1</v>
      </c>
      <c r="W1230">
        <v>0</v>
      </c>
      <c r="X1230" s="11">
        <v>303352.34999999998</v>
      </c>
      <c r="Y1230">
        <v>272972.78999999998</v>
      </c>
      <c r="Z1230">
        <v>30379.56</v>
      </c>
      <c r="AA1230" s="11">
        <v>0</v>
      </c>
      <c r="AB1230" t="s">
        <v>397</v>
      </c>
    </row>
    <row r="1231" spans="1:28" x14ac:dyDescent="0.2">
      <c r="A1231">
        <v>905</v>
      </c>
      <c r="B1231" t="s">
        <v>1750</v>
      </c>
      <c r="C1231" t="s">
        <v>1750</v>
      </c>
      <c r="D1231">
        <v>122456</v>
      </c>
      <c r="E1231" t="s">
        <v>6080</v>
      </c>
      <c r="G1231" t="s">
        <v>6081</v>
      </c>
      <c r="H1231" t="s">
        <v>6082</v>
      </c>
      <c r="I1231" t="s">
        <v>2024</v>
      </c>
      <c r="J1231" t="s">
        <v>2024</v>
      </c>
      <c r="K1231">
        <v>-1.8049299999999999</v>
      </c>
      <c r="L1231">
        <v>53.774410000000003</v>
      </c>
      <c r="M1231" t="s">
        <v>1743</v>
      </c>
      <c r="N1231" t="s">
        <v>1682</v>
      </c>
      <c r="O1231" t="s">
        <v>1756</v>
      </c>
      <c r="P1231" t="s">
        <v>211</v>
      </c>
      <c r="Q1231" t="s">
        <v>1684</v>
      </c>
      <c r="R1231" t="s">
        <v>1683</v>
      </c>
      <c r="S1231">
        <v>2</v>
      </c>
      <c r="T1231" s="121">
        <v>2958465</v>
      </c>
      <c r="U1231">
        <v>1</v>
      </c>
      <c r="W1231">
        <v>0</v>
      </c>
      <c r="X1231" s="11">
        <v>285345.94</v>
      </c>
      <c r="Y1231">
        <v>285345.94</v>
      </c>
      <c r="Z1231">
        <v>0</v>
      </c>
      <c r="AA1231" s="11">
        <v>0</v>
      </c>
      <c r="AB1231" t="s">
        <v>397</v>
      </c>
    </row>
    <row r="1232" spans="1:28" x14ac:dyDescent="0.2">
      <c r="A1232">
        <v>905</v>
      </c>
      <c r="B1232" t="s">
        <v>1750</v>
      </c>
      <c r="C1232" t="s">
        <v>1750</v>
      </c>
      <c r="D1232">
        <v>122457</v>
      </c>
      <c r="E1232" t="s">
        <v>6083</v>
      </c>
      <c r="G1232" t="s">
        <v>6084</v>
      </c>
      <c r="H1232" t="s">
        <v>6085</v>
      </c>
      <c r="I1232" t="s">
        <v>6086</v>
      </c>
      <c r="J1232" t="s">
        <v>3252</v>
      </c>
      <c r="K1232">
        <v>-3.1512530000000001</v>
      </c>
      <c r="L1232">
        <v>52.215864000000003</v>
      </c>
      <c r="M1232" t="s">
        <v>1744</v>
      </c>
      <c r="N1232" t="s">
        <v>1682</v>
      </c>
      <c r="O1232" t="s">
        <v>1756</v>
      </c>
      <c r="P1232" t="s">
        <v>211</v>
      </c>
      <c r="Q1232" t="s">
        <v>1684</v>
      </c>
      <c r="R1232" t="s">
        <v>1683</v>
      </c>
      <c r="S1232">
        <v>2</v>
      </c>
      <c r="T1232" s="121">
        <v>2958465</v>
      </c>
      <c r="U1232">
        <v>1</v>
      </c>
      <c r="W1232">
        <v>0</v>
      </c>
      <c r="X1232" s="11">
        <v>684187.91</v>
      </c>
      <c r="Y1232">
        <v>684187.91</v>
      </c>
      <c r="Z1232">
        <v>0</v>
      </c>
      <c r="AA1232" s="11">
        <v>0</v>
      </c>
      <c r="AB1232" t="s">
        <v>397</v>
      </c>
    </row>
    <row r="1233" spans="1:28" x14ac:dyDescent="0.2">
      <c r="A1233">
        <v>905</v>
      </c>
      <c r="B1233" t="s">
        <v>1750</v>
      </c>
      <c r="C1233" t="s">
        <v>1750</v>
      </c>
      <c r="D1233">
        <v>122458</v>
      </c>
      <c r="E1233" t="s">
        <v>6087</v>
      </c>
      <c r="G1233" t="s">
        <v>6088</v>
      </c>
      <c r="H1233" t="s">
        <v>6089</v>
      </c>
      <c r="I1233" t="s">
        <v>2011</v>
      </c>
      <c r="J1233" t="s">
        <v>2104</v>
      </c>
      <c r="K1233">
        <v>-2.5352600000000001</v>
      </c>
      <c r="L1233">
        <v>51.48968</v>
      </c>
      <c r="M1233" t="s">
        <v>1743</v>
      </c>
      <c r="N1233" t="s">
        <v>1682</v>
      </c>
      <c r="O1233" t="s">
        <v>1756</v>
      </c>
      <c r="P1233" t="s">
        <v>211</v>
      </c>
      <c r="Q1233" t="s">
        <v>1684</v>
      </c>
      <c r="R1233" t="s">
        <v>1683</v>
      </c>
      <c r="S1233">
        <v>2</v>
      </c>
      <c r="T1233" s="121">
        <v>2958465</v>
      </c>
      <c r="U1233">
        <v>1</v>
      </c>
      <c r="W1233">
        <v>0</v>
      </c>
      <c r="X1233" s="11">
        <v>227389.96</v>
      </c>
      <c r="Y1233">
        <v>227389.96</v>
      </c>
      <c r="Z1233">
        <v>0</v>
      </c>
      <c r="AA1233" s="11">
        <v>0</v>
      </c>
      <c r="AB1233" t="s">
        <v>397</v>
      </c>
    </row>
    <row r="1234" spans="1:28" x14ac:dyDescent="0.2">
      <c r="A1234">
        <v>905</v>
      </c>
      <c r="B1234" t="s">
        <v>1750</v>
      </c>
      <c r="C1234" t="s">
        <v>1750</v>
      </c>
      <c r="D1234">
        <v>122459</v>
      </c>
      <c r="E1234" t="s">
        <v>6090</v>
      </c>
      <c r="G1234" t="s">
        <v>6091</v>
      </c>
      <c r="H1234" t="s">
        <v>6092</v>
      </c>
      <c r="I1234" t="s">
        <v>2541</v>
      </c>
      <c r="J1234" t="s">
        <v>2165</v>
      </c>
      <c r="K1234">
        <v>-1.8821099999999999</v>
      </c>
      <c r="L1234">
        <v>53.711680000000001</v>
      </c>
      <c r="M1234" t="s">
        <v>1743</v>
      </c>
      <c r="N1234" t="s">
        <v>1682</v>
      </c>
      <c r="O1234" t="s">
        <v>1756</v>
      </c>
      <c r="P1234" t="s">
        <v>211</v>
      </c>
      <c r="Q1234" t="s">
        <v>1684</v>
      </c>
      <c r="R1234" t="s">
        <v>1683</v>
      </c>
      <c r="S1234">
        <v>2</v>
      </c>
      <c r="T1234" s="121">
        <v>2958465</v>
      </c>
      <c r="U1234">
        <v>1</v>
      </c>
      <c r="W1234">
        <v>0</v>
      </c>
      <c r="X1234" s="11">
        <v>272729.76</v>
      </c>
      <c r="Y1234">
        <v>256239.4</v>
      </c>
      <c r="Z1234">
        <v>16490.36</v>
      </c>
      <c r="AA1234" s="11">
        <v>0</v>
      </c>
      <c r="AB1234" t="s">
        <v>397</v>
      </c>
    </row>
    <row r="1235" spans="1:28" x14ac:dyDescent="0.2">
      <c r="A1235">
        <v>905</v>
      </c>
      <c r="B1235" t="s">
        <v>1750</v>
      </c>
      <c r="C1235" t="s">
        <v>1750</v>
      </c>
      <c r="D1235">
        <v>122460</v>
      </c>
      <c r="E1235" t="s">
        <v>6093</v>
      </c>
      <c r="G1235" t="s">
        <v>6094</v>
      </c>
      <c r="H1235" t="s">
        <v>6095</v>
      </c>
      <c r="I1235" t="s">
        <v>4336</v>
      </c>
      <c r="J1235" t="s">
        <v>2062</v>
      </c>
      <c r="K1235">
        <v>-5.0310220000000001</v>
      </c>
      <c r="L1235">
        <v>50.461953999999999</v>
      </c>
      <c r="M1235" t="s">
        <v>1743</v>
      </c>
      <c r="N1235" t="s">
        <v>1682</v>
      </c>
      <c r="O1235" t="s">
        <v>1756</v>
      </c>
      <c r="P1235" t="s">
        <v>211</v>
      </c>
      <c r="Q1235" t="s">
        <v>1684</v>
      </c>
      <c r="R1235" t="s">
        <v>1683</v>
      </c>
      <c r="S1235">
        <v>2</v>
      </c>
      <c r="T1235" s="121">
        <v>2958465</v>
      </c>
      <c r="U1235">
        <v>1</v>
      </c>
      <c r="W1235">
        <v>0</v>
      </c>
      <c r="X1235" s="11">
        <v>341215.99</v>
      </c>
      <c r="Y1235">
        <v>341215.99</v>
      </c>
      <c r="Z1235">
        <v>0</v>
      </c>
      <c r="AA1235" s="11">
        <v>0</v>
      </c>
      <c r="AB1235" t="s">
        <v>397</v>
      </c>
    </row>
    <row r="1236" spans="1:28" x14ac:dyDescent="0.2">
      <c r="A1236">
        <v>905</v>
      </c>
      <c r="B1236" t="s">
        <v>1750</v>
      </c>
      <c r="C1236" t="s">
        <v>1750</v>
      </c>
      <c r="D1236">
        <v>122461</v>
      </c>
      <c r="E1236" t="s">
        <v>6096</v>
      </c>
      <c r="G1236" t="s">
        <v>6097</v>
      </c>
      <c r="H1236" t="s">
        <v>6098</v>
      </c>
      <c r="I1236" t="s">
        <v>6099</v>
      </c>
      <c r="J1236" t="s">
        <v>1755</v>
      </c>
      <c r="K1236">
        <v>-0.39833000000000002</v>
      </c>
      <c r="L1236">
        <v>53.139560000000003</v>
      </c>
      <c r="M1236" t="s">
        <v>1743</v>
      </c>
      <c r="N1236" t="s">
        <v>1682</v>
      </c>
      <c r="O1236" t="s">
        <v>1756</v>
      </c>
      <c r="P1236" t="s">
        <v>211</v>
      </c>
      <c r="Q1236" t="s">
        <v>1684</v>
      </c>
      <c r="R1236" t="s">
        <v>1683</v>
      </c>
      <c r="S1236">
        <v>2</v>
      </c>
      <c r="T1236" s="121">
        <v>2958465</v>
      </c>
      <c r="U1236">
        <v>3</v>
      </c>
      <c r="W1236">
        <v>0</v>
      </c>
      <c r="X1236" s="11">
        <v>488595.35</v>
      </c>
      <c r="Y1236">
        <v>488595.35</v>
      </c>
      <c r="Z1236">
        <v>0</v>
      </c>
      <c r="AA1236" s="11">
        <v>0</v>
      </c>
      <c r="AB1236" t="s">
        <v>397</v>
      </c>
    </row>
    <row r="1237" spans="1:28" x14ac:dyDescent="0.2">
      <c r="A1237">
        <v>905</v>
      </c>
      <c r="B1237" t="s">
        <v>1750</v>
      </c>
      <c r="C1237" t="s">
        <v>1750</v>
      </c>
      <c r="D1237">
        <v>122462</v>
      </c>
      <c r="E1237" t="s">
        <v>6100</v>
      </c>
      <c r="G1237" t="s">
        <v>6101</v>
      </c>
      <c r="H1237" t="s">
        <v>6102</v>
      </c>
      <c r="I1237" t="s">
        <v>1814</v>
      </c>
      <c r="J1237" t="s">
        <v>1814</v>
      </c>
      <c r="K1237">
        <v>-0.15890499999999999</v>
      </c>
      <c r="L1237">
        <v>51.440086999999998</v>
      </c>
      <c r="M1237" t="s">
        <v>1743</v>
      </c>
      <c r="N1237" t="s">
        <v>1682</v>
      </c>
      <c r="O1237" t="s">
        <v>1756</v>
      </c>
      <c r="P1237" t="s">
        <v>211</v>
      </c>
      <c r="Q1237" t="s">
        <v>1684</v>
      </c>
      <c r="R1237" t="s">
        <v>1683</v>
      </c>
      <c r="S1237">
        <v>2</v>
      </c>
      <c r="T1237" s="121">
        <v>2958465</v>
      </c>
      <c r="U1237">
        <v>1</v>
      </c>
      <c r="W1237">
        <v>0</v>
      </c>
      <c r="X1237" s="11">
        <v>6621.84</v>
      </c>
      <c r="Y1237">
        <v>0</v>
      </c>
      <c r="Z1237">
        <v>6621.84</v>
      </c>
      <c r="AA1237" s="11">
        <v>0</v>
      </c>
      <c r="AB1237" t="s">
        <v>397</v>
      </c>
    </row>
    <row r="1238" spans="1:28" x14ac:dyDescent="0.2">
      <c r="A1238">
        <v>905</v>
      </c>
      <c r="B1238" t="s">
        <v>1750</v>
      </c>
      <c r="C1238" t="s">
        <v>1750</v>
      </c>
      <c r="D1238">
        <v>122463</v>
      </c>
      <c r="E1238" t="s">
        <v>6103</v>
      </c>
      <c r="G1238" t="s">
        <v>6104</v>
      </c>
      <c r="H1238" t="s">
        <v>6105</v>
      </c>
      <c r="I1238" t="s">
        <v>6106</v>
      </c>
      <c r="J1238" t="s">
        <v>6107</v>
      </c>
      <c r="K1238">
        <v>-4.8897760000000003</v>
      </c>
      <c r="L1238">
        <v>55.865260999999997</v>
      </c>
      <c r="M1238" t="s">
        <v>1825</v>
      </c>
      <c r="N1238" t="s">
        <v>1682</v>
      </c>
      <c r="O1238" t="s">
        <v>1756</v>
      </c>
      <c r="P1238" t="s">
        <v>211</v>
      </c>
      <c r="Q1238" t="s">
        <v>1684</v>
      </c>
      <c r="R1238" t="s">
        <v>1683</v>
      </c>
      <c r="S1238">
        <v>2</v>
      </c>
      <c r="T1238" s="121">
        <v>2958465</v>
      </c>
      <c r="U1238">
        <v>1</v>
      </c>
      <c r="W1238">
        <v>0</v>
      </c>
      <c r="X1238" s="11">
        <v>403118.74</v>
      </c>
      <c r="Y1238">
        <v>381024.52</v>
      </c>
      <c r="Z1238">
        <v>22094.22</v>
      </c>
      <c r="AA1238" s="11">
        <v>0</v>
      </c>
      <c r="AB1238" t="s">
        <v>397</v>
      </c>
    </row>
    <row r="1239" spans="1:28" x14ac:dyDescent="0.2">
      <c r="A1239">
        <v>905</v>
      </c>
      <c r="B1239" t="s">
        <v>1750</v>
      </c>
      <c r="C1239" t="s">
        <v>1750</v>
      </c>
      <c r="D1239">
        <v>122464</v>
      </c>
      <c r="E1239" t="s">
        <v>6108</v>
      </c>
      <c r="G1239" t="s">
        <v>6109</v>
      </c>
      <c r="H1239" t="s">
        <v>6110</v>
      </c>
      <c r="I1239" t="s">
        <v>6111</v>
      </c>
      <c r="J1239" t="s">
        <v>2108</v>
      </c>
      <c r="K1239">
        <v>-1.43462</v>
      </c>
      <c r="L1239">
        <v>53.704030000000003</v>
      </c>
      <c r="M1239" t="s">
        <v>1743</v>
      </c>
      <c r="N1239" t="s">
        <v>1682</v>
      </c>
      <c r="O1239" t="s">
        <v>1756</v>
      </c>
      <c r="P1239" t="s">
        <v>211</v>
      </c>
      <c r="Q1239" t="s">
        <v>1684</v>
      </c>
      <c r="R1239" t="s">
        <v>1683</v>
      </c>
      <c r="S1239">
        <v>2</v>
      </c>
      <c r="T1239" s="121">
        <v>2958465</v>
      </c>
      <c r="U1239">
        <v>1</v>
      </c>
      <c r="W1239">
        <v>0</v>
      </c>
      <c r="X1239" s="11">
        <v>100267.59</v>
      </c>
      <c r="Y1239">
        <v>100267.59</v>
      </c>
      <c r="Z1239">
        <v>0</v>
      </c>
      <c r="AA1239" s="11">
        <v>0</v>
      </c>
      <c r="AB1239" t="s">
        <v>397</v>
      </c>
    </row>
    <row r="1240" spans="1:28" x14ac:dyDescent="0.2">
      <c r="A1240">
        <v>905</v>
      </c>
      <c r="B1240" t="s">
        <v>1750</v>
      </c>
      <c r="C1240" t="s">
        <v>1750</v>
      </c>
      <c r="D1240">
        <v>122465</v>
      </c>
      <c r="E1240" t="s">
        <v>6112</v>
      </c>
      <c r="G1240" t="s">
        <v>6113</v>
      </c>
      <c r="H1240" t="s">
        <v>6114</v>
      </c>
      <c r="I1240" t="s">
        <v>1814</v>
      </c>
      <c r="J1240" t="s">
        <v>1814</v>
      </c>
      <c r="K1240">
        <v>-0.188</v>
      </c>
      <c r="L1240">
        <v>51.481949999999998</v>
      </c>
      <c r="M1240" t="s">
        <v>1743</v>
      </c>
      <c r="N1240" t="s">
        <v>1682</v>
      </c>
      <c r="O1240" t="s">
        <v>1756</v>
      </c>
      <c r="P1240" t="s">
        <v>211</v>
      </c>
      <c r="Q1240" t="s">
        <v>1684</v>
      </c>
      <c r="R1240" t="s">
        <v>1683</v>
      </c>
      <c r="S1240">
        <v>2</v>
      </c>
      <c r="T1240" s="121">
        <v>2958465</v>
      </c>
      <c r="U1240">
        <v>1</v>
      </c>
      <c r="W1240">
        <v>0</v>
      </c>
      <c r="X1240" s="11">
        <v>621989</v>
      </c>
      <c r="Y1240">
        <v>621989</v>
      </c>
      <c r="Z1240">
        <v>0</v>
      </c>
      <c r="AA1240" s="11">
        <v>0</v>
      </c>
      <c r="AB1240" t="s">
        <v>397</v>
      </c>
    </row>
    <row r="1241" spans="1:28" x14ac:dyDescent="0.2">
      <c r="A1241">
        <v>905</v>
      </c>
      <c r="B1241" t="s">
        <v>1750</v>
      </c>
      <c r="C1241" t="s">
        <v>1750</v>
      </c>
      <c r="D1241">
        <v>122466</v>
      </c>
      <c r="E1241" t="s">
        <v>6115</v>
      </c>
      <c r="G1241" t="s">
        <v>6116</v>
      </c>
      <c r="H1241" t="s">
        <v>6117</v>
      </c>
      <c r="I1241" t="s">
        <v>3425</v>
      </c>
      <c r="J1241" t="s">
        <v>2062</v>
      </c>
      <c r="K1241">
        <v>-5.4569580000000002</v>
      </c>
      <c r="L1241">
        <v>50.195765000000002</v>
      </c>
      <c r="M1241" t="s">
        <v>1743</v>
      </c>
      <c r="N1241" t="s">
        <v>1682</v>
      </c>
      <c r="O1241" t="s">
        <v>1756</v>
      </c>
      <c r="P1241" t="s">
        <v>211</v>
      </c>
      <c r="Q1241" t="s">
        <v>1684</v>
      </c>
      <c r="R1241" t="s">
        <v>1683</v>
      </c>
      <c r="S1241">
        <v>2</v>
      </c>
      <c r="T1241" s="121">
        <v>2958465</v>
      </c>
      <c r="U1241">
        <v>1</v>
      </c>
      <c r="W1241">
        <v>0</v>
      </c>
      <c r="X1241" s="11">
        <v>267364</v>
      </c>
      <c r="Y1241">
        <v>247164</v>
      </c>
      <c r="Z1241">
        <v>20200</v>
      </c>
      <c r="AA1241" s="11">
        <v>0</v>
      </c>
      <c r="AB1241" t="s">
        <v>397</v>
      </c>
    </row>
    <row r="1242" spans="1:28" x14ac:dyDescent="0.2">
      <c r="A1242">
        <v>905</v>
      </c>
      <c r="B1242" t="s">
        <v>1750</v>
      </c>
      <c r="C1242" t="s">
        <v>1750</v>
      </c>
      <c r="D1242">
        <v>122467</v>
      </c>
      <c r="E1242" t="s">
        <v>6118</v>
      </c>
      <c r="G1242" t="s">
        <v>6119</v>
      </c>
      <c r="H1242" t="s">
        <v>6120</v>
      </c>
      <c r="I1242" t="s">
        <v>2995</v>
      </c>
      <c r="J1242" t="s">
        <v>2996</v>
      </c>
      <c r="K1242">
        <v>-3.505808</v>
      </c>
      <c r="L1242">
        <v>53.269405999999996</v>
      </c>
      <c r="M1242" t="s">
        <v>1744</v>
      </c>
      <c r="N1242" t="s">
        <v>1682</v>
      </c>
      <c r="O1242" t="s">
        <v>1756</v>
      </c>
      <c r="P1242" t="s">
        <v>211</v>
      </c>
      <c r="Q1242" t="s">
        <v>1684</v>
      </c>
      <c r="R1242" t="s">
        <v>1683</v>
      </c>
      <c r="S1242">
        <v>2</v>
      </c>
      <c r="T1242" s="121">
        <v>2958465</v>
      </c>
      <c r="U1242">
        <v>1</v>
      </c>
      <c r="W1242">
        <v>0</v>
      </c>
      <c r="X1242" s="11">
        <v>97777.69</v>
      </c>
      <c r="Y1242">
        <v>97777.69</v>
      </c>
      <c r="Z1242">
        <v>0</v>
      </c>
      <c r="AA1242" s="11">
        <v>0</v>
      </c>
      <c r="AB1242" t="s">
        <v>397</v>
      </c>
    </row>
    <row r="1243" spans="1:28" x14ac:dyDescent="0.2">
      <c r="A1243">
        <v>905</v>
      </c>
      <c r="B1243" t="s">
        <v>1750</v>
      </c>
      <c r="C1243" t="s">
        <v>1750</v>
      </c>
      <c r="D1243">
        <v>122468</v>
      </c>
      <c r="E1243" t="s">
        <v>6121</v>
      </c>
      <c r="G1243" t="s">
        <v>6122</v>
      </c>
      <c r="H1243" t="s">
        <v>6123</v>
      </c>
      <c r="I1243" t="s">
        <v>3425</v>
      </c>
      <c r="J1243" t="s">
        <v>2062</v>
      </c>
      <c r="K1243">
        <v>-5.47797</v>
      </c>
      <c r="L1243">
        <v>50.216540000000002</v>
      </c>
      <c r="M1243" t="s">
        <v>1743</v>
      </c>
      <c r="N1243" t="s">
        <v>1682</v>
      </c>
      <c r="O1243" t="s">
        <v>1756</v>
      </c>
      <c r="P1243" t="s">
        <v>211</v>
      </c>
      <c r="Q1243" t="s">
        <v>1684</v>
      </c>
      <c r="R1243" t="s">
        <v>1683</v>
      </c>
      <c r="S1243">
        <v>2</v>
      </c>
      <c r="T1243" s="121">
        <v>2958465</v>
      </c>
      <c r="U1243">
        <v>1</v>
      </c>
      <c r="W1243">
        <v>0</v>
      </c>
      <c r="X1243" s="11">
        <v>33044.93</v>
      </c>
      <c r="Y1243">
        <v>0</v>
      </c>
      <c r="Z1243">
        <v>33044.93</v>
      </c>
      <c r="AA1243" s="11">
        <v>0</v>
      </c>
      <c r="AB1243" t="s">
        <v>397</v>
      </c>
    </row>
    <row r="1244" spans="1:28" x14ac:dyDescent="0.2">
      <c r="A1244">
        <v>905</v>
      </c>
      <c r="B1244" t="s">
        <v>1750</v>
      </c>
      <c r="C1244" t="s">
        <v>1750</v>
      </c>
      <c r="D1244">
        <v>122469</v>
      </c>
      <c r="E1244" t="s">
        <v>6124</v>
      </c>
      <c r="G1244" t="s">
        <v>6125</v>
      </c>
      <c r="H1244" t="s">
        <v>6126</v>
      </c>
      <c r="I1244" t="s">
        <v>6127</v>
      </c>
      <c r="J1244" t="s">
        <v>1806</v>
      </c>
      <c r="K1244">
        <v>-2.9295420000000001</v>
      </c>
      <c r="L1244">
        <v>54.338197999999998</v>
      </c>
      <c r="M1244" t="s">
        <v>1743</v>
      </c>
      <c r="N1244" t="s">
        <v>1682</v>
      </c>
      <c r="O1244" t="s">
        <v>1756</v>
      </c>
      <c r="P1244" t="s">
        <v>211</v>
      </c>
      <c r="Q1244" t="s">
        <v>1684</v>
      </c>
      <c r="R1244" t="s">
        <v>1683</v>
      </c>
      <c r="S1244">
        <v>2</v>
      </c>
      <c r="T1244" s="121">
        <v>2958465</v>
      </c>
      <c r="U1244">
        <v>1</v>
      </c>
      <c r="W1244">
        <v>0</v>
      </c>
      <c r="X1244" s="11">
        <v>344572.12</v>
      </c>
      <c r="Y1244">
        <v>319605.65000000002</v>
      </c>
      <c r="Z1244">
        <v>24966.47</v>
      </c>
      <c r="AA1244" s="11">
        <v>0</v>
      </c>
      <c r="AB1244" t="s">
        <v>397</v>
      </c>
    </row>
    <row r="1245" spans="1:28" x14ac:dyDescent="0.2">
      <c r="A1245">
        <v>905</v>
      </c>
      <c r="B1245" t="s">
        <v>1750</v>
      </c>
      <c r="C1245" t="s">
        <v>1750</v>
      </c>
      <c r="D1245">
        <v>122470</v>
      </c>
      <c r="E1245" t="s">
        <v>6128</v>
      </c>
      <c r="G1245" t="s">
        <v>6129</v>
      </c>
      <c r="H1245" t="s">
        <v>6130</v>
      </c>
      <c r="I1245" t="s">
        <v>3902</v>
      </c>
      <c r="J1245" t="s">
        <v>3902</v>
      </c>
      <c r="K1245">
        <v>-1.0059199999999999</v>
      </c>
      <c r="L1245">
        <v>53.577469999999998</v>
      </c>
      <c r="M1245" t="s">
        <v>1743</v>
      </c>
      <c r="N1245" t="s">
        <v>1682</v>
      </c>
      <c r="O1245" t="s">
        <v>1756</v>
      </c>
      <c r="P1245" t="s">
        <v>211</v>
      </c>
      <c r="Q1245" t="s">
        <v>1684</v>
      </c>
      <c r="R1245" t="s">
        <v>1683</v>
      </c>
      <c r="S1245">
        <v>2</v>
      </c>
      <c r="T1245" s="121">
        <v>2958465</v>
      </c>
      <c r="U1245">
        <v>1</v>
      </c>
      <c r="W1245">
        <v>0</v>
      </c>
      <c r="X1245" s="11">
        <v>152522.84</v>
      </c>
      <c r="Y1245">
        <v>121960.62</v>
      </c>
      <c r="Z1245">
        <v>30562.22</v>
      </c>
      <c r="AA1245" s="11">
        <v>0</v>
      </c>
      <c r="AB1245" t="s">
        <v>397</v>
      </c>
    </row>
    <row r="1246" spans="1:28" x14ac:dyDescent="0.2">
      <c r="A1246">
        <v>905</v>
      </c>
      <c r="B1246" t="s">
        <v>1750</v>
      </c>
      <c r="C1246" t="s">
        <v>1750</v>
      </c>
      <c r="D1246">
        <v>122471</v>
      </c>
      <c r="E1246" t="s">
        <v>6131</v>
      </c>
      <c r="G1246" t="s">
        <v>6132</v>
      </c>
      <c r="H1246" t="s">
        <v>6133</v>
      </c>
      <c r="I1246" t="s">
        <v>1810</v>
      </c>
      <c r="J1246" t="s">
        <v>2657</v>
      </c>
      <c r="K1246">
        <v>-1.20936</v>
      </c>
      <c r="L1246">
        <v>52.626060000000003</v>
      </c>
      <c r="M1246" t="s">
        <v>1743</v>
      </c>
      <c r="N1246" t="s">
        <v>1682</v>
      </c>
      <c r="O1246" t="s">
        <v>1756</v>
      </c>
      <c r="P1246" t="s">
        <v>211</v>
      </c>
      <c r="Q1246" t="s">
        <v>1684</v>
      </c>
      <c r="R1246" t="s">
        <v>1683</v>
      </c>
      <c r="S1246">
        <v>2</v>
      </c>
      <c r="T1246" s="121">
        <v>2958465</v>
      </c>
      <c r="U1246">
        <v>1</v>
      </c>
      <c r="W1246">
        <v>0</v>
      </c>
      <c r="X1246" s="11">
        <v>117090.54</v>
      </c>
      <c r="Y1246">
        <v>117090.54</v>
      </c>
      <c r="Z1246">
        <v>0</v>
      </c>
      <c r="AA1246" s="11">
        <v>0</v>
      </c>
      <c r="AB1246" t="s">
        <v>397</v>
      </c>
    </row>
    <row r="1247" spans="1:28" x14ac:dyDescent="0.2">
      <c r="A1247">
        <v>905</v>
      </c>
      <c r="B1247" t="s">
        <v>1750</v>
      </c>
      <c r="C1247" t="s">
        <v>1750</v>
      </c>
      <c r="D1247">
        <v>122472</v>
      </c>
      <c r="E1247" t="s">
        <v>6134</v>
      </c>
      <c r="G1247" t="s">
        <v>6135</v>
      </c>
      <c r="H1247" t="s">
        <v>6136</v>
      </c>
      <c r="I1247" t="s">
        <v>2890</v>
      </c>
      <c r="J1247" t="s">
        <v>2891</v>
      </c>
      <c r="K1247">
        <v>-2.7160199999999999</v>
      </c>
      <c r="L1247">
        <v>56.059420000000003</v>
      </c>
      <c r="M1247" t="s">
        <v>1825</v>
      </c>
      <c r="N1247" t="s">
        <v>1682</v>
      </c>
      <c r="O1247" t="s">
        <v>1756</v>
      </c>
      <c r="P1247" t="s">
        <v>211</v>
      </c>
      <c r="Q1247" t="s">
        <v>1684</v>
      </c>
      <c r="R1247" t="s">
        <v>1683</v>
      </c>
      <c r="S1247">
        <v>2</v>
      </c>
      <c r="T1247" s="121">
        <v>2958465</v>
      </c>
      <c r="U1247">
        <v>1</v>
      </c>
      <c r="W1247">
        <v>0</v>
      </c>
      <c r="X1247" s="11">
        <v>193028.97999999998</v>
      </c>
      <c r="Y1247">
        <v>181981.87</v>
      </c>
      <c r="Z1247">
        <v>11047.11</v>
      </c>
      <c r="AA1247" s="11">
        <v>0</v>
      </c>
      <c r="AB1247" t="s">
        <v>397</v>
      </c>
    </row>
    <row r="1248" spans="1:28" x14ac:dyDescent="0.2">
      <c r="A1248">
        <v>905</v>
      </c>
      <c r="B1248" t="s">
        <v>1750</v>
      </c>
      <c r="C1248" t="s">
        <v>1750</v>
      </c>
      <c r="D1248">
        <v>122473</v>
      </c>
      <c r="E1248" t="s">
        <v>6137</v>
      </c>
      <c r="G1248" t="s">
        <v>6138</v>
      </c>
      <c r="H1248" t="s">
        <v>6139</v>
      </c>
      <c r="I1248" t="s">
        <v>6140</v>
      </c>
      <c r="J1248" t="s">
        <v>1926</v>
      </c>
      <c r="K1248">
        <v>1.1712560000000001</v>
      </c>
      <c r="L1248">
        <v>51.156694999999999</v>
      </c>
      <c r="M1248" t="s">
        <v>1743</v>
      </c>
      <c r="N1248" t="s">
        <v>1682</v>
      </c>
      <c r="O1248" t="s">
        <v>1756</v>
      </c>
      <c r="P1248" t="s">
        <v>211</v>
      </c>
      <c r="Q1248" t="s">
        <v>1684</v>
      </c>
      <c r="R1248" t="s">
        <v>1683</v>
      </c>
      <c r="S1248">
        <v>2</v>
      </c>
      <c r="T1248" s="121">
        <v>2958465</v>
      </c>
      <c r="U1248">
        <v>1</v>
      </c>
      <c r="W1248">
        <v>0</v>
      </c>
      <c r="X1248" s="11">
        <v>244297.67</v>
      </c>
      <c r="Y1248">
        <v>244297.67</v>
      </c>
      <c r="Z1248">
        <v>0</v>
      </c>
      <c r="AA1248" s="11">
        <v>0</v>
      </c>
      <c r="AB1248" t="s">
        <v>397</v>
      </c>
    </row>
    <row r="1249" spans="1:28" x14ac:dyDescent="0.2">
      <c r="A1249">
        <v>905</v>
      </c>
      <c r="B1249" t="s">
        <v>1750</v>
      </c>
      <c r="C1249" t="s">
        <v>1750</v>
      </c>
      <c r="D1249">
        <v>122474</v>
      </c>
      <c r="E1249" t="s">
        <v>6141</v>
      </c>
      <c r="G1249" t="s">
        <v>6142</v>
      </c>
      <c r="H1249" t="s">
        <v>6143</v>
      </c>
      <c r="I1249" t="s">
        <v>4518</v>
      </c>
      <c r="J1249" t="s">
        <v>2281</v>
      </c>
      <c r="K1249">
        <v>-0.21310999999999999</v>
      </c>
      <c r="L1249">
        <v>51.79974</v>
      </c>
      <c r="M1249" t="s">
        <v>1743</v>
      </c>
      <c r="N1249" t="s">
        <v>1682</v>
      </c>
      <c r="O1249" t="s">
        <v>1756</v>
      </c>
      <c r="P1249" t="s">
        <v>211</v>
      </c>
      <c r="Q1249" t="s">
        <v>1684</v>
      </c>
      <c r="R1249" t="s">
        <v>1683</v>
      </c>
      <c r="S1249">
        <v>2</v>
      </c>
      <c r="T1249" s="121">
        <v>2958465</v>
      </c>
      <c r="U1249">
        <v>1</v>
      </c>
      <c r="W1249">
        <v>0</v>
      </c>
      <c r="X1249" s="11">
        <v>147614.67000000001</v>
      </c>
      <c r="Y1249">
        <v>147614.67000000001</v>
      </c>
      <c r="Z1249">
        <v>0</v>
      </c>
      <c r="AA1249" s="11">
        <v>0</v>
      </c>
      <c r="AB1249" t="s">
        <v>397</v>
      </c>
    </row>
    <row r="1250" spans="1:28" x14ac:dyDescent="0.2">
      <c r="A1250">
        <v>905</v>
      </c>
      <c r="B1250" t="s">
        <v>1750</v>
      </c>
      <c r="C1250" t="s">
        <v>1750</v>
      </c>
      <c r="D1250">
        <v>122475</v>
      </c>
      <c r="E1250" t="s">
        <v>6144</v>
      </c>
      <c r="G1250" t="s">
        <v>6145</v>
      </c>
      <c r="H1250" t="s">
        <v>6146</v>
      </c>
      <c r="I1250" t="s">
        <v>6147</v>
      </c>
      <c r="J1250" t="s">
        <v>2728</v>
      </c>
      <c r="K1250">
        <v>-3.9056600000000001</v>
      </c>
      <c r="L1250">
        <v>51.695830000000001</v>
      </c>
      <c r="M1250" t="s">
        <v>1744</v>
      </c>
      <c r="N1250" t="s">
        <v>1682</v>
      </c>
      <c r="O1250" t="s">
        <v>1756</v>
      </c>
      <c r="P1250" t="s">
        <v>211</v>
      </c>
      <c r="Q1250" t="s">
        <v>1684</v>
      </c>
      <c r="R1250" t="s">
        <v>1683</v>
      </c>
      <c r="S1250">
        <v>2</v>
      </c>
      <c r="T1250" s="121">
        <v>2958465</v>
      </c>
      <c r="U1250">
        <v>1</v>
      </c>
      <c r="W1250">
        <v>0</v>
      </c>
      <c r="X1250" s="11">
        <v>124904.73</v>
      </c>
      <c r="Y1250">
        <v>124904.73</v>
      </c>
      <c r="Z1250">
        <v>0</v>
      </c>
      <c r="AA1250" s="11">
        <v>0</v>
      </c>
      <c r="AB1250" t="s">
        <v>397</v>
      </c>
    </row>
    <row r="1251" spans="1:28" x14ac:dyDescent="0.2">
      <c r="A1251">
        <v>905</v>
      </c>
      <c r="B1251" t="s">
        <v>1750</v>
      </c>
      <c r="C1251" t="s">
        <v>1750</v>
      </c>
      <c r="D1251">
        <v>122476</v>
      </c>
      <c r="E1251" t="s">
        <v>6148</v>
      </c>
      <c r="G1251" t="s">
        <v>6149</v>
      </c>
      <c r="H1251" t="s">
        <v>6150</v>
      </c>
      <c r="I1251" t="s">
        <v>6151</v>
      </c>
      <c r="J1251" t="s">
        <v>2737</v>
      </c>
      <c r="K1251">
        <v>-2.0635469999999998</v>
      </c>
      <c r="L1251">
        <v>55.838531000000003</v>
      </c>
      <c r="M1251" t="s">
        <v>1825</v>
      </c>
      <c r="N1251" t="s">
        <v>1682</v>
      </c>
      <c r="O1251" t="s">
        <v>1756</v>
      </c>
      <c r="P1251" t="s">
        <v>211</v>
      </c>
      <c r="Q1251" t="s">
        <v>1684</v>
      </c>
      <c r="R1251" t="s">
        <v>1683</v>
      </c>
      <c r="S1251">
        <v>2</v>
      </c>
      <c r="T1251" s="121">
        <v>2958465</v>
      </c>
      <c r="U1251">
        <v>1</v>
      </c>
      <c r="W1251">
        <v>0</v>
      </c>
      <c r="X1251" s="11">
        <v>170092.54</v>
      </c>
      <c r="Y1251">
        <v>159077.56</v>
      </c>
      <c r="Z1251">
        <v>11014.98</v>
      </c>
      <c r="AA1251" s="11">
        <v>0</v>
      </c>
      <c r="AB1251" t="s">
        <v>397</v>
      </c>
    </row>
    <row r="1252" spans="1:28" x14ac:dyDescent="0.2">
      <c r="A1252">
        <v>905</v>
      </c>
      <c r="B1252" t="s">
        <v>1750</v>
      </c>
      <c r="C1252" t="s">
        <v>1750</v>
      </c>
      <c r="D1252">
        <v>122477</v>
      </c>
      <c r="E1252" t="s">
        <v>6152</v>
      </c>
      <c r="G1252" t="s">
        <v>6153</v>
      </c>
      <c r="H1252" t="s">
        <v>6154</v>
      </c>
      <c r="I1252" t="s">
        <v>1814</v>
      </c>
      <c r="J1252" t="s">
        <v>1814</v>
      </c>
      <c r="K1252">
        <v>-0.22217999999999999</v>
      </c>
      <c r="L1252">
        <v>51.465699999999998</v>
      </c>
      <c r="M1252" t="s">
        <v>1743</v>
      </c>
      <c r="N1252" t="s">
        <v>1682</v>
      </c>
      <c r="O1252" t="s">
        <v>1756</v>
      </c>
      <c r="P1252" t="s">
        <v>211</v>
      </c>
      <c r="Q1252" t="s">
        <v>1684</v>
      </c>
      <c r="R1252" t="s">
        <v>1683</v>
      </c>
      <c r="S1252">
        <v>2</v>
      </c>
      <c r="T1252" s="121">
        <v>2958465</v>
      </c>
      <c r="U1252">
        <v>1</v>
      </c>
      <c r="W1252">
        <v>0</v>
      </c>
      <c r="X1252" s="11">
        <v>285451.37999999995</v>
      </c>
      <c r="Y1252">
        <v>284346.65999999997</v>
      </c>
      <c r="Z1252">
        <v>1104.72</v>
      </c>
      <c r="AA1252" s="11">
        <v>0</v>
      </c>
      <c r="AB1252" t="s">
        <v>397</v>
      </c>
    </row>
    <row r="1253" spans="1:28" x14ac:dyDescent="0.2">
      <c r="A1253">
        <v>905</v>
      </c>
      <c r="B1253" t="s">
        <v>1750</v>
      </c>
      <c r="C1253" t="s">
        <v>1750</v>
      </c>
      <c r="D1253">
        <v>122478</v>
      </c>
      <c r="E1253" t="s">
        <v>6155</v>
      </c>
      <c r="G1253" t="s">
        <v>6156</v>
      </c>
      <c r="H1253" t="s">
        <v>6157</v>
      </c>
      <c r="I1253" t="s">
        <v>6158</v>
      </c>
      <c r="J1253" t="s">
        <v>2657</v>
      </c>
      <c r="K1253">
        <v>-1.3713200000000001</v>
      </c>
      <c r="L1253">
        <v>52.713859999999997</v>
      </c>
      <c r="M1253" t="s">
        <v>1743</v>
      </c>
      <c r="N1253" t="s">
        <v>1682</v>
      </c>
      <c r="O1253" t="s">
        <v>1756</v>
      </c>
      <c r="P1253" t="s">
        <v>211</v>
      </c>
      <c r="Q1253" t="s">
        <v>1684</v>
      </c>
      <c r="R1253" t="s">
        <v>1683</v>
      </c>
      <c r="S1253">
        <v>2</v>
      </c>
      <c r="T1253" s="121">
        <v>2958465</v>
      </c>
      <c r="U1253">
        <v>1</v>
      </c>
      <c r="W1253">
        <v>0</v>
      </c>
      <c r="X1253" s="11">
        <v>105838.48</v>
      </c>
      <c r="Y1253">
        <v>105838.48</v>
      </c>
      <c r="Z1253">
        <v>0</v>
      </c>
      <c r="AA1253" s="11">
        <v>0</v>
      </c>
      <c r="AB1253" t="s">
        <v>397</v>
      </c>
    </row>
    <row r="1254" spans="1:28" x14ac:dyDescent="0.2">
      <c r="A1254">
        <v>905</v>
      </c>
      <c r="B1254" t="s">
        <v>1750</v>
      </c>
      <c r="C1254" t="s">
        <v>1750</v>
      </c>
      <c r="D1254">
        <v>122479</v>
      </c>
      <c r="E1254" t="s">
        <v>6159</v>
      </c>
      <c r="G1254" t="s">
        <v>6160</v>
      </c>
      <c r="H1254" t="s">
        <v>6161</v>
      </c>
      <c r="I1254" t="s">
        <v>3457</v>
      </c>
      <c r="J1254" t="s">
        <v>2086</v>
      </c>
      <c r="K1254">
        <v>-0.44891900000000001</v>
      </c>
      <c r="L1254">
        <v>54.306137999999997</v>
      </c>
      <c r="M1254" t="s">
        <v>1743</v>
      </c>
      <c r="N1254" t="s">
        <v>1682</v>
      </c>
      <c r="O1254" t="s">
        <v>1756</v>
      </c>
      <c r="P1254" t="s">
        <v>211</v>
      </c>
      <c r="Q1254" t="s">
        <v>1684</v>
      </c>
      <c r="R1254" t="s">
        <v>1683</v>
      </c>
      <c r="S1254">
        <v>2</v>
      </c>
      <c r="T1254" s="121">
        <v>2958465</v>
      </c>
      <c r="U1254">
        <v>1</v>
      </c>
      <c r="W1254">
        <v>0</v>
      </c>
      <c r="X1254" s="11">
        <v>187426.3</v>
      </c>
      <c r="Y1254">
        <v>170903.83</v>
      </c>
      <c r="Z1254">
        <v>16522.47</v>
      </c>
      <c r="AA1254" s="11">
        <v>0</v>
      </c>
      <c r="AB1254" t="s">
        <v>397</v>
      </c>
    </row>
    <row r="1255" spans="1:28" x14ac:dyDescent="0.2">
      <c r="A1255">
        <v>905</v>
      </c>
      <c r="B1255" t="s">
        <v>1750</v>
      </c>
      <c r="C1255" t="s">
        <v>1750</v>
      </c>
      <c r="D1255">
        <v>122480</v>
      </c>
      <c r="E1255" t="s">
        <v>6162</v>
      </c>
      <c r="G1255" t="s">
        <v>6163</v>
      </c>
      <c r="H1255" t="s">
        <v>6164</v>
      </c>
      <c r="I1255" t="s">
        <v>1937</v>
      </c>
      <c r="J1255" t="s">
        <v>1937</v>
      </c>
      <c r="K1255">
        <v>-1.827717</v>
      </c>
      <c r="L1255">
        <v>50.725870999999998</v>
      </c>
      <c r="M1255" t="s">
        <v>1743</v>
      </c>
      <c r="N1255" t="s">
        <v>1682</v>
      </c>
      <c r="O1255" t="s">
        <v>1756</v>
      </c>
      <c r="P1255" t="s">
        <v>211</v>
      </c>
      <c r="Q1255" t="s">
        <v>1684</v>
      </c>
      <c r="R1255" t="s">
        <v>1683</v>
      </c>
      <c r="S1255">
        <v>2</v>
      </c>
      <c r="T1255" s="121">
        <v>2958465</v>
      </c>
      <c r="U1255">
        <v>1</v>
      </c>
      <c r="W1255">
        <v>0</v>
      </c>
      <c r="X1255" s="11">
        <v>22030.31</v>
      </c>
      <c r="Y1255">
        <v>0</v>
      </c>
      <c r="Z1255">
        <v>22030.31</v>
      </c>
      <c r="AA1255" s="11">
        <v>0</v>
      </c>
      <c r="AB1255" t="s">
        <v>397</v>
      </c>
    </row>
    <row r="1256" spans="1:28" x14ac:dyDescent="0.2">
      <c r="A1256">
        <v>905</v>
      </c>
      <c r="B1256" t="s">
        <v>1750</v>
      </c>
      <c r="C1256" t="s">
        <v>1750</v>
      </c>
      <c r="D1256">
        <v>122481</v>
      </c>
      <c r="E1256" t="s">
        <v>6165</v>
      </c>
      <c r="G1256" t="s">
        <v>6166</v>
      </c>
      <c r="H1256" t="s">
        <v>6167</v>
      </c>
      <c r="I1256" t="s">
        <v>6168</v>
      </c>
      <c r="J1256" t="s">
        <v>2837</v>
      </c>
      <c r="K1256">
        <v>-4.4582940000000004</v>
      </c>
      <c r="L1256">
        <v>57.516643999999999</v>
      </c>
      <c r="M1256" t="s">
        <v>1825</v>
      </c>
      <c r="N1256" t="s">
        <v>1682</v>
      </c>
      <c r="O1256" t="s">
        <v>1756</v>
      </c>
      <c r="P1256" t="s">
        <v>211</v>
      </c>
      <c r="Q1256" t="s">
        <v>1684</v>
      </c>
      <c r="R1256" t="s">
        <v>1683</v>
      </c>
      <c r="S1256">
        <v>2</v>
      </c>
      <c r="T1256" s="121">
        <v>2958465</v>
      </c>
      <c r="U1256">
        <v>1</v>
      </c>
      <c r="W1256">
        <v>0</v>
      </c>
      <c r="X1256" s="11">
        <v>261164.43</v>
      </c>
      <c r="Y1256">
        <v>261164.43</v>
      </c>
      <c r="Z1256">
        <v>0</v>
      </c>
      <c r="AA1256" s="11">
        <v>0</v>
      </c>
      <c r="AB1256" t="s">
        <v>397</v>
      </c>
    </row>
    <row r="1257" spans="1:28" x14ac:dyDescent="0.2">
      <c r="A1257">
        <v>905</v>
      </c>
      <c r="B1257" t="s">
        <v>1750</v>
      </c>
      <c r="C1257" t="s">
        <v>1750</v>
      </c>
      <c r="D1257">
        <v>122482</v>
      </c>
      <c r="E1257" t="s">
        <v>6169</v>
      </c>
      <c r="G1257" t="s">
        <v>2454</v>
      </c>
      <c r="H1257" t="s">
        <v>6170</v>
      </c>
      <c r="I1257" t="s">
        <v>3563</v>
      </c>
      <c r="J1257" t="s">
        <v>3563</v>
      </c>
      <c r="K1257">
        <v>-4.1288819999999999</v>
      </c>
      <c r="L1257">
        <v>50.374290999999999</v>
      </c>
      <c r="M1257" t="s">
        <v>1743</v>
      </c>
      <c r="N1257" t="s">
        <v>1682</v>
      </c>
      <c r="O1257" t="s">
        <v>1756</v>
      </c>
      <c r="P1257" t="s">
        <v>211</v>
      </c>
      <c r="Q1257" t="s">
        <v>1684</v>
      </c>
      <c r="R1257" t="s">
        <v>1683</v>
      </c>
      <c r="S1257">
        <v>2</v>
      </c>
      <c r="T1257" s="121">
        <v>2958465</v>
      </c>
      <c r="U1257">
        <v>2</v>
      </c>
      <c r="W1257">
        <v>0</v>
      </c>
      <c r="X1257" s="11">
        <v>223890</v>
      </c>
      <c r="Y1257">
        <v>223890</v>
      </c>
      <c r="Z1257">
        <v>0</v>
      </c>
      <c r="AA1257" s="11">
        <v>0</v>
      </c>
      <c r="AB1257" t="s">
        <v>397</v>
      </c>
    </row>
    <row r="1258" spans="1:28" x14ac:dyDescent="0.2">
      <c r="A1258">
        <v>905</v>
      </c>
      <c r="B1258" t="s">
        <v>1750</v>
      </c>
      <c r="C1258" t="s">
        <v>1750</v>
      </c>
      <c r="D1258">
        <v>122483</v>
      </c>
      <c r="E1258" t="s">
        <v>6171</v>
      </c>
      <c r="G1258" t="s">
        <v>6172</v>
      </c>
      <c r="H1258" t="s">
        <v>6173</v>
      </c>
      <c r="I1258" t="s">
        <v>6174</v>
      </c>
      <c r="J1258" t="s">
        <v>1926</v>
      </c>
      <c r="K1258">
        <v>0.38334200000000002</v>
      </c>
      <c r="L1258">
        <v>51.442230000000002</v>
      </c>
      <c r="M1258" t="s">
        <v>1743</v>
      </c>
      <c r="N1258" t="s">
        <v>1682</v>
      </c>
      <c r="O1258" t="s">
        <v>1756</v>
      </c>
      <c r="P1258" t="s">
        <v>211</v>
      </c>
      <c r="Q1258" t="s">
        <v>1684</v>
      </c>
      <c r="R1258" t="s">
        <v>1683</v>
      </c>
      <c r="S1258">
        <v>2</v>
      </c>
      <c r="T1258" s="121">
        <v>2958465</v>
      </c>
      <c r="U1258">
        <v>1</v>
      </c>
      <c r="W1258">
        <v>0</v>
      </c>
      <c r="X1258" s="11">
        <v>6058.24</v>
      </c>
      <c r="Y1258">
        <v>0</v>
      </c>
      <c r="Z1258">
        <v>6058.24</v>
      </c>
      <c r="AA1258" s="11">
        <v>0</v>
      </c>
      <c r="AB1258" t="s">
        <v>397</v>
      </c>
    </row>
    <row r="1259" spans="1:28" x14ac:dyDescent="0.2">
      <c r="A1259">
        <v>905</v>
      </c>
      <c r="B1259" t="s">
        <v>1750</v>
      </c>
      <c r="C1259" t="s">
        <v>1750</v>
      </c>
      <c r="D1259">
        <v>122484</v>
      </c>
      <c r="E1259" t="s">
        <v>6175</v>
      </c>
      <c r="G1259" t="s">
        <v>6176</v>
      </c>
      <c r="H1259" t="s">
        <v>6177</v>
      </c>
      <c r="I1259" t="s">
        <v>1984</v>
      </c>
      <c r="J1259" t="s">
        <v>1985</v>
      </c>
      <c r="K1259">
        <v>-5.1160410000000001</v>
      </c>
      <c r="L1259">
        <v>51.722408999999999</v>
      </c>
      <c r="M1259" t="s">
        <v>1744</v>
      </c>
      <c r="N1259" t="s">
        <v>1682</v>
      </c>
      <c r="O1259" t="s">
        <v>1756</v>
      </c>
      <c r="P1259" t="s">
        <v>211</v>
      </c>
      <c r="Q1259" t="s">
        <v>1684</v>
      </c>
      <c r="R1259" t="s">
        <v>1683</v>
      </c>
      <c r="S1259">
        <v>2</v>
      </c>
      <c r="T1259" s="121">
        <v>2958465</v>
      </c>
      <c r="U1259">
        <v>1</v>
      </c>
      <c r="W1259">
        <v>0</v>
      </c>
      <c r="X1259" s="11">
        <v>175673.03000000003</v>
      </c>
      <c r="Y1259">
        <v>164647.14000000001</v>
      </c>
      <c r="Z1259">
        <v>11025.89</v>
      </c>
      <c r="AA1259" s="11">
        <v>0</v>
      </c>
      <c r="AB1259" t="s">
        <v>397</v>
      </c>
    </row>
    <row r="1260" spans="1:28" x14ac:dyDescent="0.2">
      <c r="A1260">
        <v>905</v>
      </c>
      <c r="B1260" t="s">
        <v>1750</v>
      </c>
      <c r="C1260" t="s">
        <v>1750</v>
      </c>
      <c r="D1260">
        <v>122485</v>
      </c>
      <c r="E1260" t="s">
        <v>6178</v>
      </c>
      <c r="G1260" t="s">
        <v>6179</v>
      </c>
      <c r="H1260" t="s">
        <v>6180</v>
      </c>
      <c r="I1260" t="s">
        <v>6181</v>
      </c>
      <c r="J1260" t="s">
        <v>1881</v>
      </c>
      <c r="K1260">
        <v>-2.3526090000000002</v>
      </c>
      <c r="L1260">
        <v>50.632002</v>
      </c>
      <c r="M1260" t="s">
        <v>1743</v>
      </c>
      <c r="N1260" t="s">
        <v>1682</v>
      </c>
      <c r="O1260" t="s">
        <v>1756</v>
      </c>
      <c r="P1260" t="s">
        <v>211</v>
      </c>
      <c r="Q1260" t="s">
        <v>1684</v>
      </c>
      <c r="R1260" t="s">
        <v>1683</v>
      </c>
      <c r="S1260">
        <v>2</v>
      </c>
      <c r="T1260" s="121">
        <v>2958465</v>
      </c>
      <c r="U1260">
        <v>1</v>
      </c>
      <c r="W1260">
        <v>0</v>
      </c>
      <c r="X1260" s="11">
        <v>227700.2</v>
      </c>
      <c r="Y1260">
        <v>216685.22</v>
      </c>
      <c r="Z1260">
        <v>11014.98</v>
      </c>
      <c r="AA1260" s="11">
        <v>0</v>
      </c>
      <c r="AB1260" t="s">
        <v>397</v>
      </c>
    </row>
    <row r="1261" spans="1:28" x14ac:dyDescent="0.2">
      <c r="A1261">
        <v>905</v>
      </c>
      <c r="B1261" t="s">
        <v>1750</v>
      </c>
      <c r="C1261" t="s">
        <v>1750</v>
      </c>
      <c r="D1261">
        <v>122486</v>
      </c>
      <c r="E1261" t="s">
        <v>6182</v>
      </c>
      <c r="G1261" t="s">
        <v>6183</v>
      </c>
      <c r="H1261" t="s">
        <v>6184</v>
      </c>
      <c r="I1261" t="s">
        <v>6185</v>
      </c>
      <c r="J1261" t="s">
        <v>1947</v>
      </c>
      <c r="K1261">
        <v>-4.0211740000000002</v>
      </c>
      <c r="L1261">
        <v>52.696451000000003</v>
      </c>
      <c r="M1261" t="s">
        <v>1744</v>
      </c>
      <c r="N1261" t="s">
        <v>1682</v>
      </c>
      <c r="O1261" t="s">
        <v>1756</v>
      </c>
      <c r="P1261" t="s">
        <v>211</v>
      </c>
      <c r="Q1261" t="s">
        <v>1684</v>
      </c>
      <c r="R1261" t="s">
        <v>1683</v>
      </c>
      <c r="S1261">
        <v>2</v>
      </c>
      <c r="T1261" s="121">
        <v>2958465</v>
      </c>
      <c r="U1261">
        <v>1</v>
      </c>
      <c r="W1261">
        <v>0</v>
      </c>
      <c r="X1261" s="11">
        <v>129509.8</v>
      </c>
      <c r="Y1261">
        <v>114709.99</v>
      </c>
      <c r="Z1261">
        <v>14799.81</v>
      </c>
      <c r="AA1261" s="11">
        <v>0</v>
      </c>
      <c r="AB1261" t="s">
        <v>397</v>
      </c>
    </row>
    <row r="1262" spans="1:28" x14ac:dyDescent="0.2">
      <c r="A1262">
        <v>905</v>
      </c>
      <c r="B1262" t="s">
        <v>1750</v>
      </c>
      <c r="C1262" t="s">
        <v>1750</v>
      </c>
      <c r="D1262">
        <v>122487</v>
      </c>
      <c r="E1262" t="s">
        <v>6186</v>
      </c>
      <c r="G1262" t="s">
        <v>6187</v>
      </c>
      <c r="H1262" t="s">
        <v>6188</v>
      </c>
      <c r="I1262" t="s">
        <v>6189</v>
      </c>
      <c r="J1262" t="s">
        <v>2172</v>
      </c>
      <c r="K1262">
        <v>-0.72755000000000003</v>
      </c>
      <c r="L1262">
        <v>52.462229999999998</v>
      </c>
      <c r="M1262" t="s">
        <v>1743</v>
      </c>
      <c r="N1262" t="s">
        <v>1682</v>
      </c>
      <c r="O1262" t="s">
        <v>1756</v>
      </c>
      <c r="P1262" t="s">
        <v>211</v>
      </c>
      <c r="Q1262" t="s">
        <v>1684</v>
      </c>
      <c r="R1262" t="s">
        <v>1683</v>
      </c>
      <c r="S1262">
        <v>2</v>
      </c>
      <c r="T1262" s="121">
        <v>2958465</v>
      </c>
      <c r="U1262">
        <v>1</v>
      </c>
      <c r="W1262">
        <v>0</v>
      </c>
      <c r="X1262" s="11">
        <v>195823.86</v>
      </c>
      <c r="Y1262">
        <v>195823.86</v>
      </c>
      <c r="Z1262">
        <v>0</v>
      </c>
      <c r="AA1262" s="11">
        <v>0</v>
      </c>
      <c r="AB1262" t="s">
        <v>397</v>
      </c>
    </row>
    <row r="1263" spans="1:28" x14ac:dyDescent="0.2">
      <c r="A1263">
        <v>905</v>
      </c>
      <c r="B1263" t="s">
        <v>1750</v>
      </c>
      <c r="C1263" t="s">
        <v>1750</v>
      </c>
      <c r="D1263">
        <v>122488</v>
      </c>
      <c r="E1263" t="s">
        <v>6190</v>
      </c>
      <c r="G1263" t="s">
        <v>6191</v>
      </c>
      <c r="H1263" t="s">
        <v>6192</v>
      </c>
      <c r="I1263" t="s">
        <v>1960</v>
      </c>
      <c r="J1263" t="s">
        <v>2973</v>
      </c>
      <c r="K1263">
        <v>-1.31229</v>
      </c>
      <c r="L1263">
        <v>53.014319999999998</v>
      </c>
      <c r="M1263" t="s">
        <v>1743</v>
      </c>
      <c r="N1263" t="s">
        <v>1682</v>
      </c>
      <c r="O1263" t="s">
        <v>1756</v>
      </c>
      <c r="P1263" t="s">
        <v>211</v>
      </c>
      <c r="Q1263" t="s">
        <v>1684</v>
      </c>
      <c r="R1263" t="s">
        <v>1683</v>
      </c>
      <c r="S1263">
        <v>2</v>
      </c>
      <c r="T1263" s="121">
        <v>2958465</v>
      </c>
      <c r="U1263">
        <v>1</v>
      </c>
      <c r="W1263">
        <v>0</v>
      </c>
      <c r="X1263" s="11">
        <v>79538.78</v>
      </c>
      <c r="Y1263">
        <v>79538.78</v>
      </c>
      <c r="Z1263">
        <v>0</v>
      </c>
      <c r="AA1263" s="11">
        <v>0</v>
      </c>
      <c r="AB1263" t="s">
        <v>397</v>
      </c>
    </row>
    <row r="1264" spans="1:28" x14ac:dyDescent="0.2">
      <c r="A1264">
        <v>905</v>
      </c>
      <c r="B1264" t="s">
        <v>1750</v>
      </c>
      <c r="C1264" t="s">
        <v>1750</v>
      </c>
      <c r="D1264">
        <v>122489</v>
      </c>
      <c r="E1264" t="s">
        <v>6193</v>
      </c>
      <c r="G1264" t="s">
        <v>6194</v>
      </c>
      <c r="H1264" t="s">
        <v>6195</v>
      </c>
      <c r="I1264" t="s">
        <v>6196</v>
      </c>
      <c r="J1264" t="s">
        <v>1881</v>
      </c>
      <c r="K1264">
        <v>-2.720208</v>
      </c>
      <c r="L1264">
        <v>50.698369</v>
      </c>
      <c r="M1264" t="s">
        <v>1743</v>
      </c>
      <c r="N1264" t="s">
        <v>1682</v>
      </c>
      <c r="O1264" t="s">
        <v>1756</v>
      </c>
      <c r="P1264" t="s">
        <v>211</v>
      </c>
      <c r="Q1264" t="s">
        <v>1684</v>
      </c>
      <c r="R1264" t="s">
        <v>1683</v>
      </c>
      <c r="S1264">
        <v>2</v>
      </c>
      <c r="T1264" s="121">
        <v>2958465</v>
      </c>
      <c r="U1264">
        <v>2</v>
      </c>
      <c r="W1264">
        <v>0</v>
      </c>
      <c r="X1264" s="11">
        <v>906915.47</v>
      </c>
      <c r="Y1264">
        <v>878334.44</v>
      </c>
      <c r="Z1264">
        <v>28581.03</v>
      </c>
      <c r="AA1264" s="11">
        <v>0</v>
      </c>
      <c r="AB1264" t="s">
        <v>397</v>
      </c>
    </row>
    <row r="1265" spans="1:28" x14ac:dyDescent="0.2">
      <c r="A1265">
        <v>905</v>
      </c>
      <c r="B1265" t="s">
        <v>1750</v>
      </c>
      <c r="C1265" t="s">
        <v>1750</v>
      </c>
      <c r="D1265">
        <v>122490</v>
      </c>
      <c r="E1265" t="s">
        <v>6197</v>
      </c>
      <c r="G1265" t="s">
        <v>6198</v>
      </c>
      <c r="H1265" t="s">
        <v>6199</v>
      </c>
      <c r="I1265" t="s">
        <v>2307</v>
      </c>
      <c r="J1265" t="s">
        <v>1985</v>
      </c>
      <c r="K1265">
        <v>-4.9200489999999997</v>
      </c>
      <c r="L1265">
        <v>51.678646000000001</v>
      </c>
      <c r="M1265" t="s">
        <v>1744</v>
      </c>
      <c r="N1265" t="s">
        <v>1682</v>
      </c>
      <c r="O1265" t="s">
        <v>1756</v>
      </c>
      <c r="P1265" t="s">
        <v>211</v>
      </c>
      <c r="Q1265" t="s">
        <v>1684</v>
      </c>
      <c r="R1265" t="s">
        <v>1683</v>
      </c>
      <c r="S1265">
        <v>2</v>
      </c>
      <c r="T1265" s="121">
        <v>2958465</v>
      </c>
      <c r="U1265">
        <v>1</v>
      </c>
      <c r="W1265">
        <v>0</v>
      </c>
      <c r="X1265" s="11">
        <v>361339.54</v>
      </c>
      <c r="Y1265">
        <v>339266.73</v>
      </c>
      <c r="Z1265">
        <v>22072.81</v>
      </c>
      <c r="AA1265" s="11">
        <v>0</v>
      </c>
      <c r="AB1265" t="s">
        <v>397</v>
      </c>
    </row>
    <row r="1266" spans="1:28" x14ac:dyDescent="0.2">
      <c r="A1266">
        <v>905</v>
      </c>
      <c r="B1266" t="s">
        <v>1750</v>
      </c>
      <c r="C1266" t="s">
        <v>1750</v>
      </c>
      <c r="D1266">
        <v>122491</v>
      </c>
      <c r="E1266" t="s">
        <v>6200</v>
      </c>
      <c r="G1266" t="s">
        <v>6201</v>
      </c>
      <c r="H1266" t="s">
        <v>6202</v>
      </c>
      <c r="I1266" t="s">
        <v>6203</v>
      </c>
      <c r="J1266" t="s">
        <v>2086</v>
      </c>
      <c r="K1266">
        <v>-0.80578000000000005</v>
      </c>
      <c r="L1266">
        <v>54.13861</v>
      </c>
      <c r="M1266" t="s">
        <v>1743</v>
      </c>
      <c r="N1266" t="s">
        <v>1682</v>
      </c>
      <c r="O1266" t="s">
        <v>1756</v>
      </c>
      <c r="P1266" t="s">
        <v>211</v>
      </c>
      <c r="Q1266" t="s">
        <v>1684</v>
      </c>
      <c r="R1266" t="s">
        <v>1683</v>
      </c>
      <c r="S1266">
        <v>2</v>
      </c>
      <c r="T1266" s="121">
        <v>2958465</v>
      </c>
      <c r="U1266">
        <v>1</v>
      </c>
      <c r="W1266">
        <v>0</v>
      </c>
      <c r="X1266" s="11">
        <v>258233.74000000002</v>
      </c>
      <c r="Y1266">
        <v>225188.26</v>
      </c>
      <c r="Z1266">
        <v>33045.480000000003</v>
      </c>
      <c r="AA1266" s="11">
        <v>0</v>
      </c>
      <c r="AB1266" t="s">
        <v>397</v>
      </c>
    </row>
    <row r="1267" spans="1:28" x14ac:dyDescent="0.2">
      <c r="A1267">
        <v>905</v>
      </c>
      <c r="B1267" t="s">
        <v>1750</v>
      </c>
      <c r="C1267" t="s">
        <v>1750</v>
      </c>
      <c r="D1267">
        <v>122492</v>
      </c>
      <c r="E1267" t="s">
        <v>6204</v>
      </c>
      <c r="G1267" t="s">
        <v>6205</v>
      </c>
      <c r="H1267" t="s">
        <v>6206</v>
      </c>
      <c r="I1267" t="s">
        <v>2024</v>
      </c>
      <c r="J1267" t="s">
        <v>2024</v>
      </c>
      <c r="K1267">
        <v>-1.7155469999999999</v>
      </c>
      <c r="L1267">
        <v>53.768596000000002</v>
      </c>
      <c r="M1267" t="s">
        <v>1743</v>
      </c>
      <c r="N1267" t="s">
        <v>1682</v>
      </c>
      <c r="O1267" t="s">
        <v>1756</v>
      </c>
      <c r="P1267" t="s">
        <v>211</v>
      </c>
      <c r="Q1267" t="s">
        <v>1684</v>
      </c>
      <c r="R1267" t="s">
        <v>1683</v>
      </c>
      <c r="S1267">
        <v>2</v>
      </c>
      <c r="T1267" s="121">
        <v>2958465</v>
      </c>
      <c r="U1267">
        <v>1</v>
      </c>
      <c r="W1267">
        <v>0</v>
      </c>
      <c r="X1267" s="11">
        <v>70380.350000000006</v>
      </c>
      <c r="Y1267">
        <v>70380.350000000006</v>
      </c>
      <c r="Z1267">
        <v>0</v>
      </c>
      <c r="AA1267" s="11">
        <v>0</v>
      </c>
      <c r="AB1267" t="s">
        <v>397</v>
      </c>
    </row>
    <row r="1268" spans="1:28" x14ac:dyDescent="0.2">
      <c r="A1268">
        <v>905</v>
      </c>
      <c r="B1268" t="s">
        <v>1750</v>
      </c>
      <c r="C1268" t="s">
        <v>1750</v>
      </c>
      <c r="D1268">
        <v>122493</v>
      </c>
      <c r="E1268" t="s">
        <v>6207</v>
      </c>
      <c r="G1268" t="s">
        <v>6208</v>
      </c>
      <c r="H1268" t="s">
        <v>3915</v>
      </c>
      <c r="I1268" t="s">
        <v>2370</v>
      </c>
      <c r="J1268" t="s">
        <v>2281</v>
      </c>
      <c r="K1268">
        <v>-0.22592999999999999</v>
      </c>
      <c r="L1268">
        <v>51.754219999999997</v>
      </c>
      <c r="M1268" t="s">
        <v>1743</v>
      </c>
      <c r="N1268" t="s">
        <v>1682</v>
      </c>
      <c r="O1268" t="s">
        <v>1756</v>
      </c>
      <c r="P1268" t="s">
        <v>211</v>
      </c>
      <c r="Q1268" t="s">
        <v>1684</v>
      </c>
      <c r="R1268" t="s">
        <v>1683</v>
      </c>
      <c r="S1268">
        <v>2</v>
      </c>
      <c r="T1268" s="121">
        <v>2958465</v>
      </c>
      <c r="U1268">
        <v>1</v>
      </c>
      <c r="W1268">
        <v>0</v>
      </c>
      <c r="X1268" s="11">
        <v>136352.20000000001</v>
      </c>
      <c r="Y1268">
        <v>136352.20000000001</v>
      </c>
      <c r="Z1268">
        <v>0</v>
      </c>
      <c r="AA1268" s="11">
        <v>0</v>
      </c>
      <c r="AB1268" t="s">
        <v>397</v>
      </c>
    </row>
    <row r="1269" spans="1:28" x14ac:dyDescent="0.2">
      <c r="A1269">
        <v>905</v>
      </c>
      <c r="B1269" t="s">
        <v>1750</v>
      </c>
      <c r="C1269" t="s">
        <v>1750</v>
      </c>
      <c r="D1269">
        <v>122494</v>
      </c>
      <c r="E1269" t="s">
        <v>6209</v>
      </c>
      <c r="G1269" t="s">
        <v>6210</v>
      </c>
      <c r="H1269" t="s">
        <v>6211</v>
      </c>
      <c r="I1269" t="s">
        <v>6212</v>
      </c>
      <c r="J1269" t="s">
        <v>1904</v>
      </c>
      <c r="K1269">
        <v>-1.9254899999999999</v>
      </c>
      <c r="L1269">
        <v>52.287579999999998</v>
      </c>
      <c r="M1269" t="s">
        <v>1743</v>
      </c>
      <c r="N1269" t="s">
        <v>1682</v>
      </c>
      <c r="O1269" t="s">
        <v>1756</v>
      </c>
      <c r="P1269" t="s">
        <v>211</v>
      </c>
      <c r="Q1269" t="s">
        <v>1684</v>
      </c>
      <c r="R1269" t="s">
        <v>1683</v>
      </c>
      <c r="S1269">
        <v>2</v>
      </c>
      <c r="T1269" s="121">
        <v>2958465</v>
      </c>
      <c r="U1269">
        <v>1</v>
      </c>
      <c r="W1269">
        <v>0</v>
      </c>
      <c r="X1269" s="11">
        <v>154085.93</v>
      </c>
      <c r="Y1269">
        <v>154085.93</v>
      </c>
      <c r="Z1269">
        <v>0</v>
      </c>
      <c r="AA1269" s="11">
        <v>0</v>
      </c>
      <c r="AB1269" t="s">
        <v>397</v>
      </c>
    </row>
    <row r="1270" spans="1:28" x14ac:dyDescent="0.2">
      <c r="A1270">
        <v>905</v>
      </c>
      <c r="B1270" t="s">
        <v>1750</v>
      </c>
      <c r="C1270" t="s">
        <v>1750</v>
      </c>
      <c r="D1270">
        <v>122495</v>
      </c>
      <c r="E1270" t="s">
        <v>6213</v>
      </c>
      <c r="G1270" t="s">
        <v>6214</v>
      </c>
      <c r="H1270" t="s">
        <v>6215</v>
      </c>
      <c r="I1270" t="s">
        <v>3457</v>
      </c>
      <c r="J1270" t="s">
        <v>2086</v>
      </c>
      <c r="K1270">
        <v>-0.39434799999999998</v>
      </c>
      <c r="L1270">
        <v>54.264426999999998</v>
      </c>
      <c r="M1270" t="s">
        <v>1743</v>
      </c>
      <c r="N1270" t="s">
        <v>1682</v>
      </c>
      <c r="O1270" t="s">
        <v>1756</v>
      </c>
      <c r="P1270" t="s">
        <v>211</v>
      </c>
      <c r="Q1270" t="s">
        <v>1684</v>
      </c>
      <c r="R1270" t="s">
        <v>1683</v>
      </c>
      <c r="S1270">
        <v>2</v>
      </c>
      <c r="T1270" s="121">
        <v>2958465</v>
      </c>
      <c r="U1270">
        <v>1</v>
      </c>
      <c r="W1270">
        <v>0</v>
      </c>
      <c r="X1270" s="11">
        <v>654516.23</v>
      </c>
      <c r="Y1270">
        <v>619267.73</v>
      </c>
      <c r="Z1270">
        <v>35248.5</v>
      </c>
      <c r="AA1270" s="11">
        <v>0</v>
      </c>
      <c r="AB1270" t="s">
        <v>397</v>
      </c>
    </row>
    <row r="1271" spans="1:28" x14ac:dyDescent="0.2">
      <c r="A1271">
        <v>905</v>
      </c>
      <c r="B1271" t="s">
        <v>1750</v>
      </c>
      <c r="C1271" t="s">
        <v>1750</v>
      </c>
      <c r="D1271">
        <v>122496</v>
      </c>
      <c r="E1271" t="s">
        <v>6216</v>
      </c>
      <c r="G1271" t="s">
        <v>6217</v>
      </c>
      <c r="H1271" t="s">
        <v>6218</v>
      </c>
      <c r="I1271" t="s">
        <v>2315</v>
      </c>
      <c r="J1271" t="s">
        <v>1947</v>
      </c>
      <c r="K1271">
        <v>-4.5168119999999998</v>
      </c>
      <c r="L1271">
        <v>52.851011</v>
      </c>
      <c r="M1271" t="s">
        <v>1744</v>
      </c>
      <c r="N1271" t="s">
        <v>1682</v>
      </c>
      <c r="O1271" t="s">
        <v>1756</v>
      </c>
      <c r="P1271" t="s">
        <v>211</v>
      </c>
      <c r="Q1271" t="s">
        <v>1684</v>
      </c>
      <c r="R1271" t="s">
        <v>1683</v>
      </c>
      <c r="S1271">
        <v>2</v>
      </c>
      <c r="T1271" s="121">
        <v>2958465</v>
      </c>
      <c r="U1271">
        <v>1</v>
      </c>
      <c r="W1271">
        <v>0</v>
      </c>
      <c r="X1271" s="11">
        <v>241298.97999999998</v>
      </c>
      <c r="Y1271">
        <v>215531.3</v>
      </c>
      <c r="Z1271">
        <v>25767.68</v>
      </c>
      <c r="AA1271" s="11">
        <v>0</v>
      </c>
      <c r="AB1271" t="s">
        <v>397</v>
      </c>
    </row>
    <row r="1272" spans="1:28" x14ac:dyDescent="0.2">
      <c r="A1272">
        <v>905</v>
      </c>
      <c r="B1272" t="s">
        <v>1750</v>
      </c>
      <c r="C1272" t="s">
        <v>1750</v>
      </c>
      <c r="D1272">
        <v>122497</v>
      </c>
      <c r="E1272" t="s">
        <v>6219</v>
      </c>
      <c r="G1272" t="s">
        <v>6220</v>
      </c>
      <c r="H1272" t="s">
        <v>6221</v>
      </c>
      <c r="I1272" t="s">
        <v>6222</v>
      </c>
      <c r="J1272" t="s">
        <v>2487</v>
      </c>
      <c r="K1272">
        <v>-2.8162440000000002</v>
      </c>
      <c r="L1272">
        <v>56.188715000000002</v>
      </c>
      <c r="M1272" t="s">
        <v>1825</v>
      </c>
      <c r="N1272" t="s">
        <v>1682</v>
      </c>
      <c r="O1272" t="s">
        <v>1756</v>
      </c>
      <c r="P1272" t="s">
        <v>211</v>
      </c>
      <c r="Q1272" t="s">
        <v>1684</v>
      </c>
      <c r="R1272" t="s">
        <v>1683</v>
      </c>
      <c r="S1272">
        <v>2</v>
      </c>
      <c r="T1272" s="121">
        <v>2958465</v>
      </c>
      <c r="U1272">
        <v>1</v>
      </c>
      <c r="W1272">
        <v>0</v>
      </c>
      <c r="X1272" s="11">
        <v>320364.7</v>
      </c>
      <c r="Y1272">
        <v>303130.39</v>
      </c>
      <c r="Z1272">
        <v>17234.310000000001</v>
      </c>
      <c r="AA1272" s="11">
        <v>0</v>
      </c>
      <c r="AB1272" t="s">
        <v>397</v>
      </c>
    </row>
    <row r="1273" spans="1:28" x14ac:dyDescent="0.2">
      <c r="A1273">
        <v>905</v>
      </c>
      <c r="B1273" t="s">
        <v>1750</v>
      </c>
      <c r="C1273" t="s">
        <v>1750</v>
      </c>
      <c r="D1273">
        <v>122498</v>
      </c>
      <c r="E1273" t="s">
        <v>6223</v>
      </c>
      <c r="G1273" t="s">
        <v>6224</v>
      </c>
      <c r="H1273" t="s">
        <v>6225</v>
      </c>
      <c r="I1273" t="s">
        <v>6226</v>
      </c>
      <c r="J1273" t="s">
        <v>1860</v>
      </c>
      <c r="K1273">
        <v>-1.6722509999999999</v>
      </c>
      <c r="L1273">
        <v>50.825825999999999</v>
      </c>
      <c r="M1273" t="s">
        <v>1743</v>
      </c>
      <c r="N1273" t="s">
        <v>1682</v>
      </c>
      <c r="O1273" t="s">
        <v>1756</v>
      </c>
      <c r="P1273" t="s">
        <v>211</v>
      </c>
      <c r="Q1273" t="s">
        <v>1684</v>
      </c>
      <c r="R1273" t="s">
        <v>1683</v>
      </c>
      <c r="S1273">
        <v>2</v>
      </c>
      <c r="T1273" s="121">
        <v>2958465</v>
      </c>
      <c r="U1273">
        <v>1</v>
      </c>
      <c r="W1273">
        <v>0</v>
      </c>
      <c r="X1273" s="11">
        <v>303243.89</v>
      </c>
      <c r="Y1273">
        <v>280315.02</v>
      </c>
      <c r="Z1273">
        <v>22928.87</v>
      </c>
      <c r="AA1273" s="11">
        <v>0</v>
      </c>
      <c r="AB1273" t="s">
        <v>397</v>
      </c>
    </row>
    <row r="1274" spans="1:28" x14ac:dyDescent="0.2">
      <c r="A1274">
        <v>905</v>
      </c>
      <c r="B1274" t="s">
        <v>1750</v>
      </c>
      <c r="C1274" t="s">
        <v>1750</v>
      </c>
      <c r="D1274">
        <v>122499</v>
      </c>
      <c r="E1274" t="s">
        <v>6227</v>
      </c>
      <c r="G1274" t="s">
        <v>6228</v>
      </c>
      <c r="H1274" t="s">
        <v>6229</v>
      </c>
      <c r="I1274" t="s">
        <v>3069</v>
      </c>
      <c r="J1274" t="s">
        <v>3069</v>
      </c>
      <c r="K1274">
        <v>-0.81440100000000004</v>
      </c>
      <c r="L1274">
        <v>52.022663000000001</v>
      </c>
      <c r="M1274" t="s">
        <v>1743</v>
      </c>
      <c r="N1274" t="s">
        <v>1682</v>
      </c>
      <c r="O1274" t="s">
        <v>1756</v>
      </c>
      <c r="P1274" t="s">
        <v>211</v>
      </c>
      <c r="Q1274" t="s">
        <v>1684</v>
      </c>
      <c r="R1274" t="s">
        <v>1683</v>
      </c>
      <c r="S1274">
        <v>2</v>
      </c>
      <c r="T1274" s="121">
        <v>2958465</v>
      </c>
      <c r="U1274">
        <v>1</v>
      </c>
      <c r="W1274">
        <v>0</v>
      </c>
      <c r="X1274" s="11">
        <v>101559.25</v>
      </c>
      <c r="Y1274">
        <v>101559.25</v>
      </c>
      <c r="Z1274">
        <v>0</v>
      </c>
      <c r="AA1274" s="11">
        <v>0</v>
      </c>
      <c r="AB1274" t="s">
        <v>397</v>
      </c>
    </row>
    <row r="1275" spans="1:28" x14ac:dyDescent="0.2">
      <c r="A1275">
        <v>905</v>
      </c>
      <c r="B1275" t="s">
        <v>1750</v>
      </c>
      <c r="C1275" t="s">
        <v>1750</v>
      </c>
      <c r="D1275">
        <v>122500</v>
      </c>
      <c r="E1275" t="s">
        <v>6230</v>
      </c>
      <c r="G1275" t="s">
        <v>6231</v>
      </c>
      <c r="H1275" t="s">
        <v>4734</v>
      </c>
      <c r="I1275" t="s">
        <v>4735</v>
      </c>
      <c r="J1275" t="s">
        <v>4147</v>
      </c>
      <c r="K1275">
        <v>-4.3469499999999996</v>
      </c>
      <c r="L1275">
        <v>52.205089999999998</v>
      </c>
      <c r="M1275" t="s">
        <v>1744</v>
      </c>
      <c r="N1275" t="s">
        <v>1682</v>
      </c>
      <c r="O1275" t="s">
        <v>1756</v>
      </c>
      <c r="P1275" t="s">
        <v>211</v>
      </c>
      <c r="Q1275" t="s">
        <v>1684</v>
      </c>
      <c r="R1275" t="s">
        <v>1683</v>
      </c>
      <c r="S1275">
        <v>2</v>
      </c>
      <c r="T1275" s="121">
        <v>2958465</v>
      </c>
      <c r="U1275">
        <v>1</v>
      </c>
      <c r="W1275">
        <v>0</v>
      </c>
      <c r="X1275" s="11">
        <v>194890.18</v>
      </c>
      <c r="Y1275">
        <v>185063.52</v>
      </c>
      <c r="Z1275">
        <v>9826.66</v>
      </c>
      <c r="AA1275" s="11">
        <v>0</v>
      </c>
      <c r="AB1275" t="s">
        <v>397</v>
      </c>
    </row>
    <row r="1276" spans="1:28" x14ac:dyDescent="0.2">
      <c r="A1276">
        <v>905</v>
      </c>
      <c r="B1276" t="s">
        <v>1750</v>
      </c>
      <c r="C1276" t="s">
        <v>1750</v>
      </c>
      <c r="D1276">
        <v>122501</v>
      </c>
      <c r="E1276" t="s">
        <v>6232</v>
      </c>
      <c r="G1276" t="s">
        <v>6233</v>
      </c>
      <c r="H1276" t="s">
        <v>6234</v>
      </c>
      <c r="I1276" t="s">
        <v>2044</v>
      </c>
      <c r="J1276" t="s">
        <v>2045</v>
      </c>
      <c r="K1276">
        <v>0.38167200000000001</v>
      </c>
      <c r="L1276">
        <v>52.63814</v>
      </c>
      <c r="M1276" t="s">
        <v>1743</v>
      </c>
      <c r="N1276" t="s">
        <v>1682</v>
      </c>
      <c r="O1276" t="s">
        <v>1756</v>
      </c>
      <c r="P1276" t="s">
        <v>211</v>
      </c>
      <c r="Q1276" t="s">
        <v>1684</v>
      </c>
      <c r="R1276" t="s">
        <v>1683</v>
      </c>
      <c r="S1276">
        <v>2</v>
      </c>
      <c r="T1276" s="121">
        <v>2958465</v>
      </c>
      <c r="U1276">
        <v>1</v>
      </c>
      <c r="W1276">
        <v>0</v>
      </c>
      <c r="X1276" s="11">
        <v>169265.42</v>
      </c>
      <c r="Y1276">
        <v>169265.42</v>
      </c>
      <c r="Z1276">
        <v>0</v>
      </c>
      <c r="AA1276" s="11">
        <v>0</v>
      </c>
      <c r="AB1276" t="s">
        <v>397</v>
      </c>
    </row>
    <row r="1277" spans="1:28" x14ac:dyDescent="0.2">
      <c r="A1277">
        <v>905</v>
      </c>
      <c r="B1277" t="s">
        <v>1750</v>
      </c>
      <c r="C1277" t="s">
        <v>1750</v>
      </c>
      <c r="D1277">
        <v>122502</v>
      </c>
      <c r="E1277" t="s">
        <v>6235</v>
      </c>
      <c r="G1277" t="s">
        <v>6236</v>
      </c>
      <c r="H1277" t="s">
        <v>6237</v>
      </c>
      <c r="I1277" t="s">
        <v>2782</v>
      </c>
      <c r="J1277" t="s">
        <v>2782</v>
      </c>
      <c r="K1277">
        <v>-1.5189600000000001</v>
      </c>
      <c r="L1277">
        <v>53.56671</v>
      </c>
      <c r="M1277" t="s">
        <v>1743</v>
      </c>
      <c r="N1277" t="s">
        <v>1682</v>
      </c>
      <c r="O1277" t="s">
        <v>1756</v>
      </c>
      <c r="P1277" t="s">
        <v>211</v>
      </c>
      <c r="Q1277" t="s">
        <v>1684</v>
      </c>
      <c r="R1277" t="s">
        <v>1683</v>
      </c>
      <c r="S1277">
        <v>2</v>
      </c>
      <c r="T1277" s="121">
        <v>2958465</v>
      </c>
      <c r="U1277">
        <v>1</v>
      </c>
      <c r="W1277">
        <v>0</v>
      </c>
      <c r="X1277" s="11">
        <v>150000</v>
      </c>
      <c r="Y1277">
        <v>150000</v>
      </c>
      <c r="Z1277">
        <v>0</v>
      </c>
      <c r="AA1277" s="11">
        <v>0</v>
      </c>
      <c r="AB1277" t="s">
        <v>397</v>
      </c>
    </row>
    <row r="1278" spans="1:28" x14ac:dyDescent="0.2">
      <c r="A1278">
        <v>905</v>
      </c>
      <c r="B1278" t="s">
        <v>1750</v>
      </c>
      <c r="C1278" t="s">
        <v>1750</v>
      </c>
      <c r="D1278">
        <v>122503</v>
      </c>
      <c r="E1278" t="s">
        <v>6238</v>
      </c>
      <c r="G1278" t="s">
        <v>6239</v>
      </c>
      <c r="H1278" t="s">
        <v>6240</v>
      </c>
      <c r="I1278" t="s">
        <v>2933</v>
      </c>
      <c r="J1278" t="s">
        <v>2086</v>
      </c>
      <c r="K1278">
        <v>-1.6371150000000001</v>
      </c>
      <c r="L1278">
        <v>54.031474000000003</v>
      </c>
      <c r="M1278" t="s">
        <v>1743</v>
      </c>
      <c r="N1278" t="s">
        <v>1682</v>
      </c>
      <c r="O1278" t="s">
        <v>1756</v>
      </c>
      <c r="P1278" t="s">
        <v>211</v>
      </c>
      <c r="Q1278" t="s">
        <v>1684</v>
      </c>
      <c r="R1278" t="s">
        <v>1683</v>
      </c>
      <c r="S1278">
        <v>2</v>
      </c>
      <c r="T1278" s="121">
        <v>2958465</v>
      </c>
      <c r="U1278">
        <v>1</v>
      </c>
      <c r="W1278">
        <v>0</v>
      </c>
      <c r="X1278" s="11">
        <v>281485.33</v>
      </c>
      <c r="Y1278">
        <v>281485.33</v>
      </c>
      <c r="Z1278">
        <v>0</v>
      </c>
      <c r="AA1278" s="11">
        <v>0</v>
      </c>
      <c r="AB1278" t="s">
        <v>397</v>
      </c>
    </row>
    <row r="1279" spans="1:28" x14ac:dyDescent="0.2">
      <c r="A1279">
        <v>905</v>
      </c>
      <c r="B1279" t="s">
        <v>1750</v>
      </c>
      <c r="C1279" t="s">
        <v>1750</v>
      </c>
      <c r="D1279">
        <v>122504</v>
      </c>
      <c r="E1279" t="s">
        <v>6241</v>
      </c>
      <c r="G1279" t="s">
        <v>6242</v>
      </c>
      <c r="H1279" t="s">
        <v>6243</v>
      </c>
      <c r="I1279" t="s">
        <v>1814</v>
      </c>
      <c r="J1279" t="s">
        <v>1814</v>
      </c>
      <c r="K1279">
        <v>-0.206151</v>
      </c>
      <c r="L1279">
        <v>51.476996999999997</v>
      </c>
      <c r="M1279" t="s">
        <v>1743</v>
      </c>
      <c r="N1279" t="s">
        <v>1682</v>
      </c>
      <c r="O1279" t="s">
        <v>1756</v>
      </c>
      <c r="P1279" t="s">
        <v>211</v>
      </c>
      <c r="Q1279" t="s">
        <v>1684</v>
      </c>
      <c r="R1279" t="s">
        <v>1683</v>
      </c>
      <c r="S1279">
        <v>2</v>
      </c>
      <c r="T1279" s="121">
        <v>2958465</v>
      </c>
      <c r="U1279">
        <v>1</v>
      </c>
      <c r="W1279">
        <v>0</v>
      </c>
      <c r="X1279" s="11">
        <v>506673.6</v>
      </c>
      <c r="Y1279">
        <v>506673.6</v>
      </c>
      <c r="Z1279">
        <v>0</v>
      </c>
      <c r="AA1279" s="11">
        <v>0</v>
      </c>
      <c r="AB1279" t="s">
        <v>397</v>
      </c>
    </row>
    <row r="1280" spans="1:28" x14ac:dyDescent="0.2">
      <c r="A1280">
        <v>905</v>
      </c>
      <c r="B1280" t="s">
        <v>1750</v>
      </c>
      <c r="C1280" t="s">
        <v>1750</v>
      </c>
      <c r="D1280">
        <v>122505</v>
      </c>
      <c r="E1280" t="s">
        <v>6244</v>
      </c>
      <c r="G1280" t="s">
        <v>6245</v>
      </c>
      <c r="H1280" t="s">
        <v>6246</v>
      </c>
      <c r="I1280" t="s">
        <v>2273</v>
      </c>
      <c r="J1280" t="s">
        <v>2273</v>
      </c>
      <c r="K1280">
        <v>-2.1716600000000001</v>
      </c>
      <c r="L1280">
        <v>53.029170000000001</v>
      </c>
      <c r="M1280" t="s">
        <v>1743</v>
      </c>
      <c r="N1280" t="s">
        <v>1682</v>
      </c>
      <c r="O1280" t="s">
        <v>1756</v>
      </c>
      <c r="P1280" t="s">
        <v>211</v>
      </c>
      <c r="Q1280" t="s">
        <v>1684</v>
      </c>
      <c r="R1280" t="s">
        <v>1683</v>
      </c>
      <c r="S1280">
        <v>2</v>
      </c>
      <c r="T1280" s="121">
        <v>2958465</v>
      </c>
      <c r="U1280">
        <v>1</v>
      </c>
      <c r="W1280">
        <v>0</v>
      </c>
      <c r="X1280" s="11">
        <v>140742.66</v>
      </c>
      <c r="Y1280">
        <v>140742.66</v>
      </c>
      <c r="Z1280">
        <v>0</v>
      </c>
      <c r="AA1280" s="11">
        <v>0</v>
      </c>
      <c r="AB1280" t="s">
        <v>397</v>
      </c>
    </row>
    <row r="1281" spans="1:28" x14ac:dyDescent="0.2">
      <c r="A1281">
        <v>905</v>
      </c>
      <c r="B1281" t="s">
        <v>1750</v>
      </c>
      <c r="C1281" t="s">
        <v>1750</v>
      </c>
      <c r="D1281">
        <v>122506</v>
      </c>
      <c r="E1281" t="s">
        <v>6247</v>
      </c>
      <c r="G1281" t="s">
        <v>6248</v>
      </c>
      <c r="H1281" t="s">
        <v>6249</v>
      </c>
      <c r="I1281" t="s">
        <v>6250</v>
      </c>
      <c r="J1281" t="s">
        <v>2024</v>
      </c>
      <c r="K1281">
        <v>-1.76901</v>
      </c>
      <c r="L1281">
        <v>53.738709999999998</v>
      </c>
      <c r="M1281" t="s">
        <v>1743</v>
      </c>
      <c r="N1281" t="s">
        <v>1682</v>
      </c>
      <c r="O1281" t="s">
        <v>1756</v>
      </c>
      <c r="P1281" t="s">
        <v>211</v>
      </c>
      <c r="Q1281" t="s">
        <v>1684</v>
      </c>
      <c r="R1281" t="s">
        <v>1683</v>
      </c>
      <c r="S1281">
        <v>2</v>
      </c>
      <c r="T1281" s="121">
        <v>2958465</v>
      </c>
      <c r="U1281">
        <v>1</v>
      </c>
      <c r="W1281">
        <v>0</v>
      </c>
      <c r="X1281" s="11">
        <v>123097.71</v>
      </c>
      <c r="Y1281">
        <v>123097.71</v>
      </c>
      <c r="Z1281">
        <v>0</v>
      </c>
      <c r="AA1281" s="11">
        <v>0</v>
      </c>
      <c r="AB1281" t="s">
        <v>397</v>
      </c>
    </row>
    <row r="1282" spans="1:28" x14ac:dyDescent="0.2">
      <c r="A1282">
        <v>905</v>
      </c>
      <c r="B1282" t="s">
        <v>1750</v>
      </c>
      <c r="C1282" t="s">
        <v>1750</v>
      </c>
      <c r="D1282">
        <v>122507</v>
      </c>
      <c r="E1282" t="s">
        <v>6251</v>
      </c>
      <c r="G1282" t="s">
        <v>6252</v>
      </c>
      <c r="H1282" t="s">
        <v>6253</v>
      </c>
      <c r="I1282" t="s">
        <v>4370</v>
      </c>
      <c r="J1282" t="s">
        <v>1806</v>
      </c>
      <c r="K1282">
        <v>-2.9594290000000001</v>
      </c>
      <c r="L1282">
        <v>54.427363999999997</v>
      </c>
      <c r="M1282" t="s">
        <v>1743</v>
      </c>
      <c r="N1282" t="s">
        <v>1682</v>
      </c>
      <c r="O1282" t="s">
        <v>1756</v>
      </c>
      <c r="P1282" t="s">
        <v>211</v>
      </c>
      <c r="Q1282" t="s">
        <v>1684</v>
      </c>
      <c r="R1282" t="s">
        <v>1683</v>
      </c>
      <c r="S1282">
        <v>2</v>
      </c>
      <c r="T1282" s="121">
        <v>2958465</v>
      </c>
      <c r="U1282">
        <v>1</v>
      </c>
      <c r="W1282">
        <v>0</v>
      </c>
      <c r="X1282" s="11">
        <v>193912.99</v>
      </c>
      <c r="Y1282">
        <v>171559.53</v>
      </c>
      <c r="Z1282">
        <v>22353.46</v>
      </c>
      <c r="AA1282" s="11">
        <v>0</v>
      </c>
      <c r="AB1282" t="s">
        <v>397</v>
      </c>
    </row>
    <row r="1283" spans="1:28" x14ac:dyDescent="0.2">
      <c r="A1283">
        <v>905</v>
      </c>
      <c r="B1283" t="s">
        <v>1750</v>
      </c>
      <c r="C1283" t="s">
        <v>1750</v>
      </c>
      <c r="D1283">
        <v>122508</v>
      </c>
      <c r="E1283" t="s">
        <v>6254</v>
      </c>
      <c r="G1283" t="s">
        <v>6255</v>
      </c>
      <c r="H1283" t="s">
        <v>6256</v>
      </c>
      <c r="I1283" t="s">
        <v>3098</v>
      </c>
      <c r="J1283" t="s">
        <v>2342</v>
      </c>
      <c r="K1283">
        <v>-0.99017900000000003</v>
      </c>
      <c r="L1283">
        <v>51.998900999999996</v>
      </c>
      <c r="M1283" t="s">
        <v>1743</v>
      </c>
      <c r="N1283" t="s">
        <v>1682</v>
      </c>
      <c r="O1283" t="s">
        <v>1756</v>
      </c>
      <c r="P1283" t="s">
        <v>211</v>
      </c>
      <c r="Q1283" t="s">
        <v>1684</v>
      </c>
      <c r="R1283" t="s">
        <v>1683</v>
      </c>
      <c r="S1283">
        <v>2</v>
      </c>
      <c r="T1283" s="121">
        <v>2958465</v>
      </c>
      <c r="U1283">
        <v>1</v>
      </c>
      <c r="W1283">
        <v>0</v>
      </c>
      <c r="X1283" s="11">
        <v>249439.67</v>
      </c>
      <c r="Y1283">
        <v>249439.67</v>
      </c>
      <c r="Z1283">
        <v>0</v>
      </c>
      <c r="AA1283" s="11">
        <v>0</v>
      </c>
      <c r="AB1283" t="s">
        <v>397</v>
      </c>
    </row>
    <row r="1284" spans="1:28" x14ac:dyDescent="0.2">
      <c r="A1284">
        <v>905</v>
      </c>
      <c r="B1284" t="s">
        <v>1750</v>
      </c>
      <c r="C1284" t="s">
        <v>1750</v>
      </c>
      <c r="D1284">
        <v>122509</v>
      </c>
      <c r="E1284" t="s">
        <v>6257</v>
      </c>
      <c r="G1284" t="s">
        <v>6258</v>
      </c>
      <c r="H1284" t="s">
        <v>6259</v>
      </c>
      <c r="I1284" t="s">
        <v>6127</v>
      </c>
      <c r="J1284" t="s">
        <v>1806</v>
      </c>
      <c r="K1284">
        <v>-2.9184399999999999</v>
      </c>
      <c r="L1284">
        <v>54.358333999999999</v>
      </c>
      <c r="M1284" t="s">
        <v>1743</v>
      </c>
      <c r="N1284" t="s">
        <v>1682</v>
      </c>
      <c r="O1284" t="s">
        <v>1756</v>
      </c>
      <c r="P1284" t="s">
        <v>211</v>
      </c>
      <c r="Q1284" t="s">
        <v>1684</v>
      </c>
      <c r="R1284" t="s">
        <v>1683</v>
      </c>
      <c r="S1284">
        <v>2</v>
      </c>
      <c r="T1284" s="121">
        <v>2958465</v>
      </c>
      <c r="U1284">
        <v>1</v>
      </c>
      <c r="W1284">
        <v>0</v>
      </c>
      <c r="X1284" s="11">
        <v>342705.84</v>
      </c>
      <c r="Y1284">
        <v>327540.84000000003</v>
      </c>
      <c r="Z1284">
        <v>15165</v>
      </c>
      <c r="AA1284" s="11">
        <v>0</v>
      </c>
      <c r="AB1284" t="s">
        <v>397</v>
      </c>
    </row>
    <row r="1285" spans="1:28" x14ac:dyDescent="0.2">
      <c r="A1285">
        <v>905</v>
      </c>
      <c r="B1285" t="s">
        <v>1750</v>
      </c>
      <c r="C1285" t="s">
        <v>1750</v>
      </c>
      <c r="D1285">
        <v>122510</v>
      </c>
      <c r="E1285" t="s">
        <v>6260</v>
      </c>
      <c r="G1285" t="s">
        <v>6261</v>
      </c>
      <c r="H1285" t="s">
        <v>6262</v>
      </c>
      <c r="I1285" t="s">
        <v>2579</v>
      </c>
      <c r="J1285" t="s">
        <v>1814</v>
      </c>
      <c r="K1285">
        <v>-0.25546000000000002</v>
      </c>
      <c r="L1285">
        <v>51.393740000000001</v>
      </c>
      <c r="M1285" t="s">
        <v>1743</v>
      </c>
      <c r="N1285" t="s">
        <v>1682</v>
      </c>
      <c r="O1285" t="s">
        <v>1756</v>
      </c>
      <c r="P1285" t="s">
        <v>211</v>
      </c>
      <c r="Q1285" t="s">
        <v>1684</v>
      </c>
      <c r="R1285" t="s">
        <v>1683</v>
      </c>
      <c r="S1285">
        <v>2</v>
      </c>
      <c r="T1285" s="121">
        <v>2958465</v>
      </c>
      <c r="U1285">
        <v>1</v>
      </c>
      <c r="W1285">
        <v>0</v>
      </c>
      <c r="X1285" s="11">
        <v>281485.33</v>
      </c>
      <c r="Y1285">
        <v>281485.33</v>
      </c>
      <c r="Z1285">
        <v>0</v>
      </c>
      <c r="AA1285" s="11">
        <v>0</v>
      </c>
      <c r="AB1285" t="s">
        <v>397</v>
      </c>
    </row>
    <row r="1286" spans="1:28" x14ac:dyDescent="0.2">
      <c r="A1286">
        <v>905</v>
      </c>
      <c r="B1286" t="s">
        <v>1750</v>
      </c>
      <c r="C1286" t="s">
        <v>1750</v>
      </c>
      <c r="D1286">
        <v>122511</v>
      </c>
      <c r="E1286" t="s">
        <v>6263</v>
      </c>
      <c r="G1286" t="s">
        <v>6264</v>
      </c>
      <c r="H1286" t="s">
        <v>6265</v>
      </c>
      <c r="I1286" t="s">
        <v>3837</v>
      </c>
      <c r="J1286" t="s">
        <v>2062</v>
      </c>
      <c r="K1286">
        <v>-5.4877710000000004</v>
      </c>
      <c r="L1286">
        <v>50.145702999999997</v>
      </c>
      <c r="M1286" t="s">
        <v>1743</v>
      </c>
      <c r="N1286" t="s">
        <v>1682</v>
      </c>
      <c r="O1286" t="s">
        <v>1756</v>
      </c>
      <c r="P1286" t="s">
        <v>211</v>
      </c>
      <c r="Q1286" t="s">
        <v>1684</v>
      </c>
      <c r="R1286" t="s">
        <v>1683</v>
      </c>
      <c r="S1286">
        <v>2</v>
      </c>
      <c r="T1286" s="121">
        <v>2958465</v>
      </c>
      <c r="U1286">
        <v>1</v>
      </c>
      <c r="W1286">
        <v>0</v>
      </c>
      <c r="X1286" s="11">
        <v>385071.93</v>
      </c>
      <c r="Y1286">
        <v>385071.93</v>
      </c>
      <c r="Z1286">
        <v>0</v>
      </c>
      <c r="AA1286" s="11">
        <v>0</v>
      </c>
      <c r="AB1286" t="s">
        <v>397</v>
      </c>
    </row>
    <row r="1287" spans="1:28" x14ac:dyDescent="0.2">
      <c r="A1287">
        <v>905</v>
      </c>
      <c r="B1287" t="s">
        <v>1750</v>
      </c>
      <c r="C1287" t="s">
        <v>1750</v>
      </c>
      <c r="D1287">
        <v>122512</v>
      </c>
      <c r="E1287" t="s">
        <v>6266</v>
      </c>
      <c r="G1287" t="s">
        <v>6267</v>
      </c>
      <c r="H1287" t="s">
        <v>6268</v>
      </c>
      <c r="I1287" t="s">
        <v>6269</v>
      </c>
      <c r="J1287" t="s">
        <v>2286</v>
      </c>
      <c r="K1287">
        <v>-2.1639780000000002</v>
      </c>
      <c r="L1287">
        <v>52.021726000000001</v>
      </c>
      <c r="M1287" t="s">
        <v>1743</v>
      </c>
      <c r="N1287" t="s">
        <v>1682</v>
      </c>
      <c r="O1287" t="s">
        <v>1756</v>
      </c>
      <c r="P1287" t="s">
        <v>211</v>
      </c>
      <c r="Q1287" t="s">
        <v>1684</v>
      </c>
      <c r="R1287" t="s">
        <v>1683</v>
      </c>
      <c r="S1287">
        <v>2</v>
      </c>
      <c r="T1287" s="121">
        <v>2958465</v>
      </c>
      <c r="U1287">
        <v>1</v>
      </c>
      <c r="W1287">
        <v>0</v>
      </c>
      <c r="X1287" s="11">
        <v>198846.95</v>
      </c>
      <c r="Y1287">
        <v>198846.95</v>
      </c>
      <c r="Z1287">
        <v>0</v>
      </c>
      <c r="AA1287" s="11">
        <v>0</v>
      </c>
      <c r="AB1287" t="s">
        <v>397</v>
      </c>
    </row>
    <row r="1288" spans="1:28" x14ac:dyDescent="0.2">
      <c r="A1288">
        <v>905</v>
      </c>
      <c r="B1288" t="s">
        <v>1750</v>
      </c>
      <c r="C1288" t="s">
        <v>1750</v>
      </c>
      <c r="D1288">
        <v>122513</v>
      </c>
      <c r="E1288" t="s">
        <v>6270</v>
      </c>
      <c r="G1288" t="s">
        <v>6271</v>
      </c>
      <c r="H1288" t="s">
        <v>6272</v>
      </c>
      <c r="I1288" t="s">
        <v>2631</v>
      </c>
      <c r="J1288" t="s">
        <v>5232</v>
      </c>
      <c r="K1288">
        <v>-2.2366579999999998</v>
      </c>
      <c r="L1288">
        <v>57.082346999999999</v>
      </c>
      <c r="M1288" t="s">
        <v>1825</v>
      </c>
      <c r="N1288" t="s">
        <v>1682</v>
      </c>
      <c r="O1288" t="s">
        <v>1756</v>
      </c>
      <c r="P1288" t="s">
        <v>211</v>
      </c>
      <c r="Q1288" t="s">
        <v>1684</v>
      </c>
      <c r="R1288" t="s">
        <v>1683</v>
      </c>
      <c r="S1288">
        <v>2</v>
      </c>
      <c r="T1288" s="121">
        <v>2958465</v>
      </c>
      <c r="U1288">
        <v>1</v>
      </c>
      <c r="W1288">
        <v>0</v>
      </c>
      <c r="X1288" s="11">
        <v>618810.59000000008</v>
      </c>
      <c r="Y1288">
        <v>564218.06000000006</v>
      </c>
      <c r="Z1288">
        <v>54592.53</v>
      </c>
      <c r="AA1288" s="11">
        <v>0</v>
      </c>
      <c r="AB1288" t="s">
        <v>397</v>
      </c>
    </row>
    <row r="1289" spans="1:28" x14ac:dyDescent="0.2">
      <c r="A1289">
        <v>905</v>
      </c>
      <c r="B1289" t="s">
        <v>1750</v>
      </c>
      <c r="C1289" t="s">
        <v>1750</v>
      </c>
      <c r="D1289">
        <v>122514</v>
      </c>
      <c r="E1289" t="s">
        <v>6273</v>
      </c>
      <c r="G1289" t="s">
        <v>6274</v>
      </c>
      <c r="H1289" t="s">
        <v>6275</v>
      </c>
      <c r="I1289" t="s">
        <v>3902</v>
      </c>
      <c r="J1289" t="s">
        <v>3902</v>
      </c>
      <c r="K1289">
        <v>-1.04037</v>
      </c>
      <c r="L1289">
        <v>53.509599999999999</v>
      </c>
      <c r="M1289" t="s">
        <v>1743</v>
      </c>
      <c r="N1289" t="s">
        <v>1682</v>
      </c>
      <c r="O1289" t="s">
        <v>1756</v>
      </c>
      <c r="P1289" t="s">
        <v>211</v>
      </c>
      <c r="Q1289" t="s">
        <v>1684</v>
      </c>
      <c r="R1289" t="s">
        <v>1683</v>
      </c>
      <c r="S1289">
        <v>2</v>
      </c>
      <c r="T1289" s="121">
        <v>2958465</v>
      </c>
      <c r="U1289">
        <v>1</v>
      </c>
      <c r="W1289">
        <v>0</v>
      </c>
      <c r="X1289" s="11">
        <v>180909.93</v>
      </c>
      <c r="Y1289">
        <v>157981.06</v>
      </c>
      <c r="Z1289">
        <v>22928.87</v>
      </c>
      <c r="AA1289" s="11">
        <v>0</v>
      </c>
      <c r="AB1289" t="s">
        <v>397</v>
      </c>
    </row>
    <row r="1290" spans="1:28" x14ac:dyDescent="0.2">
      <c r="A1290">
        <v>905</v>
      </c>
      <c r="B1290" t="s">
        <v>1750</v>
      </c>
      <c r="C1290" t="s">
        <v>1750</v>
      </c>
      <c r="D1290">
        <v>122515</v>
      </c>
      <c r="E1290" t="s">
        <v>6276</v>
      </c>
      <c r="G1290" t="s">
        <v>6277</v>
      </c>
      <c r="H1290" t="s">
        <v>6278</v>
      </c>
      <c r="I1290" t="s">
        <v>6279</v>
      </c>
      <c r="J1290" t="s">
        <v>2375</v>
      </c>
      <c r="K1290">
        <v>1.6143400000000001</v>
      </c>
      <c r="L1290">
        <v>52.180929999999996</v>
      </c>
      <c r="M1290" t="s">
        <v>1743</v>
      </c>
      <c r="N1290" t="s">
        <v>1682</v>
      </c>
      <c r="O1290" t="s">
        <v>1756</v>
      </c>
      <c r="P1290" t="s">
        <v>211</v>
      </c>
      <c r="Q1290" t="s">
        <v>1684</v>
      </c>
      <c r="R1290" t="s">
        <v>1683</v>
      </c>
      <c r="S1290">
        <v>2</v>
      </c>
      <c r="T1290" s="121">
        <v>2958465</v>
      </c>
      <c r="U1290">
        <v>1</v>
      </c>
      <c r="W1290">
        <v>0</v>
      </c>
      <c r="X1290" s="11">
        <v>385825.74</v>
      </c>
      <c r="Y1290">
        <v>347235.15</v>
      </c>
      <c r="Z1290">
        <v>38590.589999999997</v>
      </c>
      <c r="AA1290" s="11">
        <v>0</v>
      </c>
      <c r="AB1290" t="s">
        <v>397</v>
      </c>
    </row>
    <row r="1291" spans="1:28" x14ac:dyDescent="0.2">
      <c r="A1291">
        <v>905</v>
      </c>
      <c r="B1291" t="s">
        <v>1750</v>
      </c>
      <c r="C1291" t="s">
        <v>1750</v>
      </c>
      <c r="D1291">
        <v>122516</v>
      </c>
      <c r="E1291" t="s">
        <v>6280</v>
      </c>
      <c r="G1291" t="s">
        <v>6281</v>
      </c>
      <c r="H1291" t="s">
        <v>6282</v>
      </c>
      <c r="I1291" t="s">
        <v>6283</v>
      </c>
      <c r="J1291" t="s">
        <v>3236</v>
      </c>
      <c r="K1291">
        <v>-3.8412160000000002</v>
      </c>
      <c r="L1291">
        <v>54.955012000000004</v>
      </c>
      <c r="M1291" t="s">
        <v>1825</v>
      </c>
      <c r="N1291" t="s">
        <v>1682</v>
      </c>
      <c r="O1291" t="s">
        <v>1756</v>
      </c>
      <c r="P1291" t="s">
        <v>211</v>
      </c>
      <c r="Q1291" t="s">
        <v>1684</v>
      </c>
      <c r="R1291" t="s">
        <v>1683</v>
      </c>
      <c r="S1291">
        <v>2</v>
      </c>
      <c r="T1291" s="121">
        <v>2958465</v>
      </c>
      <c r="U1291">
        <v>1</v>
      </c>
      <c r="W1291">
        <v>0</v>
      </c>
      <c r="X1291" s="11">
        <v>213671.15000000002</v>
      </c>
      <c r="Y1291">
        <v>191834.14</v>
      </c>
      <c r="Z1291">
        <v>21837.01</v>
      </c>
      <c r="AA1291" s="11">
        <v>0</v>
      </c>
      <c r="AB1291" t="s">
        <v>397</v>
      </c>
    </row>
    <row r="1292" spans="1:28" x14ac:dyDescent="0.2">
      <c r="A1292">
        <v>905</v>
      </c>
      <c r="B1292" t="s">
        <v>1750</v>
      </c>
      <c r="C1292" t="s">
        <v>1750</v>
      </c>
      <c r="D1292">
        <v>122517</v>
      </c>
      <c r="E1292" t="s">
        <v>6284</v>
      </c>
      <c r="G1292" t="s">
        <v>6285</v>
      </c>
      <c r="H1292" t="s">
        <v>6286</v>
      </c>
      <c r="I1292" t="s">
        <v>4370</v>
      </c>
      <c r="J1292" t="s">
        <v>1806</v>
      </c>
      <c r="K1292">
        <v>-2.9662480000000002</v>
      </c>
      <c r="L1292">
        <v>54.424990999999999</v>
      </c>
      <c r="M1292" t="s">
        <v>1743</v>
      </c>
      <c r="N1292" t="s">
        <v>1682</v>
      </c>
      <c r="O1292" t="s">
        <v>1756</v>
      </c>
      <c r="P1292" t="s">
        <v>211</v>
      </c>
      <c r="Q1292" t="s">
        <v>1684</v>
      </c>
      <c r="R1292" t="s">
        <v>1683</v>
      </c>
      <c r="S1292">
        <v>2</v>
      </c>
      <c r="T1292" s="121">
        <v>2958465</v>
      </c>
      <c r="U1292">
        <v>1</v>
      </c>
      <c r="W1292">
        <v>0</v>
      </c>
      <c r="X1292" s="11">
        <v>27537.9</v>
      </c>
      <c r="Y1292">
        <v>0</v>
      </c>
      <c r="Z1292">
        <v>27537.9</v>
      </c>
      <c r="AA1292" s="11">
        <v>0</v>
      </c>
      <c r="AB1292" t="s">
        <v>397</v>
      </c>
    </row>
    <row r="1293" spans="1:28" x14ac:dyDescent="0.2">
      <c r="A1293">
        <v>905</v>
      </c>
      <c r="B1293" t="s">
        <v>1750</v>
      </c>
      <c r="C1293" t="s">
        <v>1750</v>
      </c>
      <c r="D1293">
        <v>122518</v>
      </c>
      <c r="E1293" t="s">
        <v>6287</v>
      </c>
      <c r="G1293" t="s">
        <v>6288</v>
      </c>
      <c r="H1293" t="s">
        <v>5220</v>
      </c>
      <c r="I1293" t="s">
        <v>2449</v>
      </c>
      <c r="J1293" t="s">
        <v>2062</v>
      </c>
      <c r="K1293">
        <v>-5.3127129999999996</v>
      </c>
      <c r="L1293">
        <v>50.086131000000002</v>
      </c>
      <c r="M1293" t="s">
        <v>1743</v>
      </c>
      <c r="N1293" t="s">
        <v>1682</v>
      </c>
      <c r="O1293" t="s">
        <v>1756</v>
      </c>
      <c r="P1293" t="s">
        <v>211</v>
      </c>
      <c r="Q1293" t="s">
        <v>1684</v>
      </c>
      <c r="R1293" t="s">
        <v>1683</v>
      </c>
      <c r="S1293">
        <v>2</v>
      </c>
      <c r="T1293" s="121">
        <v>2958465</v>
      </c>
      <c r="U1293">
        <v>1</v>
      </c>
      <c r="W1293">
        <v>0</v>
      </c>
      <c r="X1293" s="11">
        <v>168716.64</v>
      </c>
      <c r="Y1293">
        <v>152338.88</v>
      </c>
      <c r="Z1293">
        <v>16377.76</v>
      </c>
      <c r="AA1293" s="11">
        <v>0</v>
      </c>
      <c r="AB1293" t="s">
        <v>397</v>
      </c>
    </row>
    <row r="1294" spans="1:28" x14ac:dyDescent="0.2">
      <c r="A1294">
        <v>905</v>
      </c>
      <c r="B1294" t="s">
        <v>1750</v>
      </c>
      <c r="C1294" t="s">
        <v>1750</v>
      </c>
      <c r="D1294">
        <v>122519</v>
      </c>
      <c r="E1294" t="s">
        <v>6289</v>
      </c>
      <c r="G1294" t="s">
        <v>6290</v>
      </c>
      <c r="H1294" t="s">
        <v>6291</v>
      </c>
      <c r="I1294" t="s">
        <v>6292</v>
      </c>
      <c r="J1294" t="s">
        <v>1868</v>
      </c>
      <c r="K1294">
        <v>-1.6445700000000001</v>
      </c>
      <c r="L1294">
        <v>55.018830000000001</v>
      </c>
      <c r="M1294" t="s">
        <v>1743</v>
      </c>
      <c r="N1294" t="s">
        <v>1682</v>
      </c>
      <c r="O1294" t="s">
        <v>1756</v>
      </c>
      <c r="P1294" t="s">
        <v>211</v>
      </c>
      <c r="Q1294" t="s">
        <v>1684</v>
      </c>
      <c r="R1294" t="s">
        <v>1683</v>
      </c>
      <c r="S1294">
        <v>2</v>
      </c>
      <c r="T1294" s="121">
        <v>2958465</v>
      </c>
      <c r="U1294">
        <v>1</v>
      </c>
      <c r="W1294">
        <v>0</v>
      </c>
      <c r="X1294" s="11">
        <v>225687.22</v>
      </c>
      <c r="Y1294">
        <v>225687.22</v>
      </c>
      <c r="Z1294">
        <v>0</v>
      </c>
      <c r="AA1294" s="11">
        <v>0</v>
      </c>
      <c r="AB1294" t="s">
        <v>397</v>
      </c>
    </row>
    <row r="1295" spans="1:28" x14ac:dyDescent="0.2">
      <c r="A1295">
        <v>905</v>
      </c>
      <c r="B1295" t="s">
        <v>1750</v>
      </c>
      <c r="C1295" t="s">
        <v>1750</v>
      </c>
      <c r="D1295">
        <v>122520</v>
      </c>
      <c r="E1295" t="s">
        <v>6293</v>
      </c>
      <c r="G1295" t="s">
        <v>6294</v>
      </c>
      <c r="H1295" t="s">
        <v>6295</v>
      </c>
      <c r="I1295" t="s">
        <v>6296</v>
      </c>
      <c r="J1295" t="s">
        <v>1899</v>
      </c>
      <c r="K1295">
        <v>-0.32701000000000002</v>
      </c>
      <c r="L1295">
        <v>51.150149999999996</v>
      </c>
      <c r="M1295" t="s">
        <v>1743</v>
      </c>
      <c r="N1295" t="s">
        <v>1682</v>
      </c>
      <c r="O1295" t="s">
        <v>1756</v>
      </c>
      <c r="P1295" t="s">
        <v>211</v>
      </c>
      <c r="Q1295" t="s">
        <v>1684</v>
      </c>
      <c r="R1295" t="s">
        <v>1683</v>
      </c>
      <c r="S1295">
        <v>2</v>
      </c>
      <c r="T1295" s="121">
        <v>2958465</v>
      </c>
      <c r="U1295">
        <v>1</v>
      </c>
      <c r="W1295">
        <v>0</v>
      </c>
      <c r="X1295" s="11">
        <v>147779.79</v>
      </c>
      <c r="Y1295">
        <v>147779.79</v>
      </c>
      <c r="Z1295">
        <v>0</v>
      </c>
      <c r="AA1295" s="11">
        <v>0</v>
      </c>
      <c r="AB1295" t="s">
        <v>397</v>
      </c>
    </row>
    <row r="1296" spans="1:28" x14ac:dyDescent="0.2">
      <c r="A1296">
        <v>905</v>
      </c>
      <c r="B1296" t="s">
        <v>1750</v>
      </c>
      <c r="C1296" t="s">
        <v>1750</v>
      </c>
      <c r="D1296">
        <v>122521</v>
      </c>
      <c r="E1296" t="s">
        <v>6297</v>
      </c>
      <c r="G1296" t="s">
        <v>6298</v>
      </c>
      <c r="H1296" t="s">
        <v>6299</v>
      </c>
      <c r="I1296" t="s">
        <v>5646</v>
      </c>
      <c r="J1296" t="s">
        <v>3236</v>
      </c>
      <c r="K1296">
        <v>-4.5478199999999998</v>
      </c>
      <c r="L1296">
        <v>54.736581000000001</v>
      </c>
      <c r="M1296" t="s">
        <v>1825</v>
      </c>
      <c r="N1296" t="s">
        <v>1682</v>
      </c>
      <c r="O1296" t="s">
        <v>1756</v>
      </c>
      <c r="P1296" t="s">
        <v>211</v>
      </c>
      <c r="Q1296" t="s">
        <v>1684</v>
      </c>
      <c r="R1296" t="s">
        <v>1683</v>
      </c>
      <c r="S1296">
        <v>2</v>
      </c>
      <c r="T1296" s="121">
        <v>2958465</v>
      </c>
      <c r="U1296">
        <v>1</v>
      </c>
      <c r="W1296">
        <v>0</v>
      </c>
      <c r="X1296" s="11">
        <v>180549.78</v>
      </c>
      <c r="Y1296">
        <v>180549.78</v>
      </c>
      <c r="Z1296">
        <v>0</v>
      </c>
      <c r="AA1296" s="11">
        <v>0</v>
      </c>
      <c r="AB1296" t="s">
        <v>397</v>
      </c>
    </row>
    <row r="1297" spans="1:28" x14ac:dyDescent="0.2">
      <c r="A1297">
        <v>905</v>
      </c>
      <c r="B1297" t="s">
        <v>1750</v>
      </c>
      <c r="C1297" t="s">
        <v>1750</v>
      </c>
      <c r="D1297">
        <v>122522</v>
      </c>
      <c r="E1297" t="s">
        <v>6300</v>
      </c>
      <c r="G1297" t="s">
        <v>6301</v>
      </c>
      <c r="H1297" t="s">
        <v>6302</v>
      </c>
      <c r="I1297" t="s">
        <v>6303</v>
      </c>
      <c r="J1297" t="s">
        <v>2097</v>
      </c>
      <c r="K1297">
        <v>-2.656984</v>
      </c>
      <c r="L1297">
        <v>54.124203999999999</v>
      </c>
      <c r="M1297" t="s">
        <v>1743</v>
      </c>
      <c r="N1297" t="s">
        <v>1682</v>
      </c>
      <c r="O1297" t="s">
        <v>1756</v>
      </c>
      <c r="P1297" t="s">
        <v>211</v>
      </c>
      <c r="Q1297" t="s">
        <v>1684</v>
      </c>
      <c r="R1297" t="s">
        <v>1683</v>
      </c>
      <c r="S1297">
        <v>2</v>
      </c>
      <c r="T1297" s="121">
        <v>2958465</v>
      </c>
      <c r="U1297">
        <v>1</v>
      </c>
      <c r="W1297">
        <v>0</v>
      </c>
      <c r="X1297" s="11">
        <v>204968.35</v>
      </c>
      <c r="Y1297">
        <v>199419.39</v>
      </c>
      <c r="Z1297">
        <v>5548.96</v>
      </c>
      <c r="AA1297" s="11">
        <v>0</v>
      </c>
      <c r="AB1297" t="s">
        <v>397</v>
      </c>
    </row>
    <row r="1298" spans="1:28" x14ac:dyDescent="0.2">
      <c r="A1298">
        <v>905</v>
      </c>
      <c r="B1298" t="s">
        <v>1750</v>
      </c>
      <c r="C1298" t="s">
        <v>1750</v>
      </c>
      <c r="D1298">
        <v>122523</v>
      </c>
      <c r="E1298" t="s">
        <v>6304</v>
      </c>
      <c r="G1298" t="s">
        <v>6305</v>
      </c>
      <c r="H1298" t="s">
        <v>6306</v>
      </c>
      <c r="I1298" t="s">
        <v>2024</v>
      </c>
      <c r="J1298" t="s">
        <v>2024</v>
      </c>
      <c r="K1298">
        <v>-1.78115</v>
      </c>
      <c r="L1298">
        <v>53.774135999999999</v>
      </c>
      <c r="M1298" t="s">
        <v>1743</v>
      </c>
      <c r="N1298" t="s">
        <v>1682</v>
      </c>
      <c r="O1298" t="s">
        <v>1756</v>
      </c>
      <c r="P1298" t="s">
        <v>211</v>
      </c>
      <c r="Q1298" t="s">
        <v>1684</v>
      </c>
      <c r="R1298" t="s">
        <v>1683</v>
      </c>
      <c r="S1298">
        <v>2</v>
      </c>
      <c r="T1298" s="121">
        <v>2958465</v>
      </c>
      <c r="U1298">
        <v>1</v>
      </c>
      <c r="W1298">
        <v>0</v>
      </c>
      <c r="X1298" s="11">
        <v>106165.52</v>
      </c>
      <c r="Y1298">
        <v>106165.52</v>
      </c>
      <c r="Z1298">
        <v>0</v>
      </c>
      <c r="AA1298" s="11">
        <v>0</v>
      </c>
      <c r="AB1298" t="s">
        <v>397</v>
      </c>
    </row>
    <row r="1299" spans="1:28" x14ac:dyDescent="0.2">
      <c r="A1299">
        <v>905</v>
      </c>
      <c r="B1299" t="s">
        <v>1750</v>
      </c>
      <c r="C1299" t="s">
        <v>1750</v>
      </c>
      <c r="D1299">
        <v>122524</v>
      </c>
      <c r="E1299" t="s">
        <v>6307</v>
      </c>
      <c r="G1299" t="s">
        <v>6308</v>
      </c>
      <c r="H1299" t="s">
        <v>6309</v>
      </c>
      <c r="I1299" t="s">
        <v>6021</v>
      </c>
      <c r="J1299" t="s">
        <v>3017</v>
      </c>
      <c r="K1299">
        <v>-2.30898</v>
      </c>
      <c r="L1299">
        <v>51.239060000000002</v>
      </c>
      <c r="M1299" t="s">
        <v>1743</v>
      </c>
      <c r="N1299" t="s">
        <v>1682</v>
      </c>
      <c r="O1299" t="s">
        <v>1756</v>
      </c>
      <c r="P1299" t="s">
        <v>211</v>
      </c>
      <c r="Q1299" t="s">
        <v>1684</v>
      </c>
      <c r="R1299" t="s">
        <v>1683</v>
      </c>
      <c r="S1299">
        <v>2</v>
      </c>
      <c r="T1299" s="121">
        <v>2958465</v>
      </c>
      <c r="U1299">
        <v>1</v>
      </c>
      <c r="W1299">
        <v>0</v>
      </c>
      <c r="X1299" s="11">
        <v>157300.43</v>
      </c>
      <c r="Y1299">
        <v>157300.43</v>
      </c>
      <c r="Z1299">
        <v>0</v>
      </c>
      <c r="AA1299" s="11">
        <v>0</v>
      </c>
      <c r="AB1299" t="s">
        <v>397</v>
      </c>
    </row>
    <row r="1300" spans="1:28" x14ac:dyDescent="0.2">
      <c r="A1300">
        <v>905</v>
      </c>
      <c r="B1300" t="s">
        <v>1750</v>
      </c>
      <c r="C1300" t="s">
        <v>1750</v>
      </c>
      <c r="D1300">
        <v>122525</v>
      </c>
      <c r="E1300" t="s">
        <v>6310</v>
      </c>
      <c r="G1300" t="s">
        <v>6311</v>
      </c>
      <c r="H1300" t="s">
        <v>6312</v>
      </c>
      <c r="I1300" t="s">
        <v>5299</v>
      </c>
      <c r="J1300" t="s">
        <v>5300</v>
      </c>
      <c r="K1300">
        <v>-4.2125399999999997</v>
      </c>
      <c r="L1300">
        <v>55.897770000000001</v>
      </c>
      <c r="M1300" t="s">
        <v>1825</v>
      </c>
      <c r="N1300" t="s">
        <v>1682</v>
      </c>
      <c r="O1300" t="s">
        <v>1756</v>
      </c>
      <c r="P1300" t="s">
        <v>211</v>
      </c>
      <c r="Q1300" t="s">
        <v>1684</v>
      </c>
      <c r="R1300" t="s">
        <v>1683</v>
      </c>
      <c r="S1300">
        <v>2</v>
      </c>
      <c r="T1300" s="121">
        <v>2958465</v>
      </c>
      <c r="U1300">
        <v>1</v>
      </c>
      <c r="W1300">
        <v>0</v>
      </c>
      <c r="X1300" s="11">
        <v>117560.47</v>
      </c>
      <c r="Y1300">
        <v>117560.47</v>
      </c>
      <c r="Z1300">
        <v>0</v>
      </c>
      <c r="AA1300" s="11">
        <v>0</v>
      </c>
      <c r="AB1300" t="s">
        <v>397</v>
      </c>
    </row>
    <row r="1301" spans="1:28" x14ac:dyDescent="0.2">
      <c r="A1301">
        <v>905</v>
      </c>
      <c r="B1301" t="s">
        <v>1750</v>
      </c>
      <c r="C1301" t="s">
        <v>1750</v>
      </c>
      <c r="D1301">
        <v>122526</v>
      </c>
      <c r="E1301" t="s">
        <v>6313</v>
      </c>
      <c r="G1301" t="s">
        <v>6314</v>
      </c>
      <c r="H1301" t="s">
        <v>6315</v>
      </c>
      <c r="I1301" t="s">
        <v>6316</v>
      </c>
      <c r="J1301" t="s">
        <v>2062</v>
      </c>
      <c r="K1301">
        <v>-5.55084</v>
      </c>
      <c r="L1301">
        <v>50.106380000000001</v>
      </c>
      <c r="M1301" t="s">
        <v>1743</v>
      </c>
      <c r="N1301" t="s">
        <v>1682</v>
      </c>
      <c r="O1301" t="s">
        <v>1756</v>
      </c>
      <c r="P1301" t="s">
        <v>211</v>
      </c>
      <c r="Q1301" t="s">
        <v>1684</v>
      </c>
      <c r="R1301" t="s">
        <v>1683</v>
      </c>
      <c r="S1301">
        <v>2</v>
      </c>
      <c r="T1301" s="121">
        <v>2958465</v>
      </c>
      <c r="U1301">
        <v>1</v>
      </c>
      <c r="W1301">
        <v>0</v>
      </c>
      <c r="X1301" s="11">
        <v>112843.61</v>
      </c>
      <c r="Y1301">
        <v>112843.61</v>
      </c>
      <c r="Z1301">
        <v>0</v>
      </c>
      <c r="AA1301" s="11">
        <v>0</v>
      </c>
      <c r="AB1301" t="s">
        <v>397</v>
      </c>
    </row>
    <row r="1302" spans="1:28" x14ac:dyDescent="0.2">
      <c r="A1302">
        <v>905</v>
      </c>
      <c r="B1302" t="s">
        <v>1750</v>
      </c>
      <c r="C1302" t="s">
        <v>1750</v>
      </c>
      <c r="D1302">
        <v>122527</v>
      </c>
      <c r="E1302" t="s">
        <v>6317</v>
      </c>
      <c r="G1302" t="s">
        <v>6318</v>
      </c>
      <c r="H1302" t="s">
        <v>6319</v>
      </c>
      <c r="I1302" t="s">
        <v>1908</v>
      </c>
      <c r="J1302" t="s">
        <v>1909</v>
      </c>
      <c r="K1302">
        <v>-2.3972600000000002</v>
      </c>
      <c r="L1302">
        <v>51.392980000000001</v>
      </c>
      <c r="M1302" t="s">
        <v>1743</v>
      </c>
      <c r="N1302" t="s">
        <v>1682</v>
      </c>
      <c r="O1302" t="s">
        <v>1756</v>
      </c>
      <c r="P1302" t="s">
        <v>211</v>
      </c>
      <c r="Q1302" t="s">
        <v>1684</v>
      </c>
      <c r="R1302" t="s">
        <v>1683</v>
      </c>
      <c r="S1302">
        <v>2</v>
      </c>
      <c r="T1302" s="121">
        <v>2958465</v>
      </c>
      <c r="U1302">
        <v>1</v>
      </c>
      <c r="W1302">
        <v>0</v>
      </c>
      <c r="X1302" s="11">
        <v>317021.57</v>
      </c>
      <c r="Y1302">
        <v>312021.57</v>
      </c>
      <c r="Z1302">
        <v>5000</v>
      </c>
      <c r="AA1302" s="11">
        <v>0</v>
      </c>
      <c r="AB1302" t="s">
        <v>397</v>
      </c>
    </row>
    <row r="1303" spans="1:28" x14ac:dyDescent="0.2">
      <c r="A1303">
        <v>905</v>
      </c>
      <c r="B1303" t="s">
        <v>1750</v>
      </c>
      <c r="C1303" t="s">
        <v>1750</v>
      </c>
      <c r="D1303">
        <v>122528</v>
      </c>
      <c r="E1303" t="s">
        <v>6320</v>
      </c>
      <c r="G1303" t="s">
        <v>6321</v>
      </c>
      <c r="H1303" t="s">
        <v>6322</v>
      </c>
      <c r="I1303" t="s">
        <v>3893</v>
      </c>
      <c r="J1303" t="s">
        <v>2657</v>
      </c>
      <c r="K1303">
        <v>-1.22865</v>
      </c>
      <c r="L1303">
        <v>52.77852</v>
      </c>
      <c r="M1303" t="s">
        <v>1743</v>
      </c>
      <c r="N1303" t="s">
        <v>1682</v>
      </c>
      <c r="O1303" t="s">
        <v>1756</v>
      </c>
      <c r="P1303" t="s">
        <v>211</v>
      </c>
      <c r="Q1303" t="s">
        <v>1684</v>
      </c>
      <c r="R1303" t="s">
        <v>1683</v>
      </c>
      <c r="S1303">
        <v>2</v>
      </c>
      <c r="T1303" s="121">
        <v>2958465</v>
      </c>
      <c r="U1303">
        <v>1</v>
      </c>
      <c r="W1303">
        <v>0</v>
      </c>
      <c r="X1303" s="11">
        <v>204459.74</v>
      </c>
      <c r="Y1303">
        <v>204459.74</v>
      </c>
      <c r="Z1303">
        <v>0</v>
      </c>
      <c r="AA1303" s="11">
        <v>0</v>
      </c>
      <c r="AB1303" t="s">
        <v>397</v>
      </c>
    </row>
    <row r="1304" spans="1:28" x14ac:dyDescent="0.2">
      <c r="A1304">
        <v>905</v>
      </c>
      <c r="B1304" t="s">
        <v>1750</v>
      </c>
      <c r="C1304" t="s">
        <v>1750</v>
      </c>
      <c r="D1304">
        <v>122529</v>
      </c>
      <c r="E1304" t="s">
        <v>6323</v>
      </c>
      <c r="G1304" t="s">
        <v>6324</v>
      </c>
      <c r="H1304" t="s">
        <v>6325</v>
      </c>
      <c r="I1304" t="s">
        <v>3559</v>
      </c>
      <c r="J1304" t="s">
        <v>1801</v>
      </c>
      <c r="K1304">
        <v>-0.34336</v>
      </c>
      <c r="L1304">
        <v>51.054510000000001</v>
      </c>
      <c r="M1304" t="s">
        <v>1743</v>
      </c>
      <c r="N1304" t="s">
        <v>1682</v>
      </c>
      <c r="O1304" t="s">
        <v>1756</v>
      </c>
      <c r="P1304" t="s">
        <v>211</v>
      </c>
      <c r="Q1304" t="s">
        <v>1684</v>
      </c>
      <c r="R1304" t="s">
        <v>1683</v>
      </c>
      <c r="S1304">
        <v>2</v>
      </c>
      <c r="T1304" s="121">
        <v>2958465</v>
      </c>
      <c r="U1304">
        <v>1</v>
      </c>
      <c r="W1304">
        <v>0</v>
      </c>
      <c r="X1304" s="11">
        <v>364381</v>
      </c>
      <c r="Y1304">
        <v>342565.65</v>
      </c>
      <c r="Z1304">
        <v>21815.35</v>
      </c>
      <c r="AA1304" s="11">
        <v>0</v>
      </c>
      <c r="AB1304" t="s">
        <v>397</v>
      </c>
    </row>
    <row r="1305" spans="1:28" x14ac:dyDescent="0.2">
      <c r="A1305">
        <v>905</v>
      </c>
      <c r="B1305" t="s">
        <v>1750</v>
      </c>
      <c r="C1305" t="s">
        <v>1750</v>
      </c>
      <c r="D1305">
        <v>122530</v>
      </c>
      <c r="E1305" t="s">
        <v>6326</v>
      </c>
      <c r="G1305" t="s">
        <v>6327</v>
      </c>
      <c r="H1305" t="s">
        <v>6328</v>
      </c>
      <c r="I1305" t="s">
        <v>2703</v>
      </c>
      <c r="J1305" t="s">
        <v>2062</v>
      </c>
      <c r="K1305">
        <v>-4.5156559999999999</v>
      </c>
      <c r="L1305">
        <v>50.331259000000003</v>
      </c>
      <c r="M1305" t="s">
        <v>1743</v>
      </c>
      <c r="N1305" t="s">
        <v>1682</v>
      </c>
      <c r="O1305" t="s">
        <v>1756</v>
      </c>
      <c r="P1305" t="s">
        <v>211</v>
      </c>
      <c r="Q1305" t="s">
        <v>1684</v>
      </c>
      <c r="R1305" t="s">
        <v>1683</v>
      </c>
      <c r="S1305">
        <v>2</v>
      </c>
      <c r="T1305" s="121">
        <v>2958465</v>
      </c>
      <c r="U1305">
        <v>1</v>
      </c>
      <c r="W1305">
        <v>0</v>
      </c>
      <c r="X1305" s="11">
        <v>951206.31</v>
      </c>
      <c r="Y1305">
        <v>902748.89</v>
      </c>
      <c r="Z1305">
        <v>48457.42</v>
      </c>
      <c r="AA1305" s="11">
        <v>0</v>
      </c>
      <c r="AB1305" t="s">
        <v>397</v>
      </c>
    </row>
    <row r="1306" spans="1:28" x14ac:dyDescent="0.2">
      <c r="A1306">
        <v>905</v>
      </c>
      <c r="B1306" t="s">
        <v>1750</v>
      </c>
      <c r="C1306" t="s">
        <v>1750</v>
      </c>
      <c r="D1306">
        <v>122531</v>
      </c>
      <c r="E1306" t="s">
        <v>6329</v>
      </c>
      <c r="G1306" t="s">
        <v>6330</v>
      </c>
      <c r="H1306" t="s">
        <v>6331</v>
      </c>
      <c r="I1306" t="s">
        <v>4848</v>
      </c>
      <c r="J1306" t="s">
        <v>1904</v>
      </c>
      <c r="K1306">
        <v>-1.94878</v>
      </c>
      <c r="L1306">
        <v>52.099690000000002</v>
      </c>
      <c r="M1306" t="s">
        <v>1743</v>
      </c>
      <c r="N1306" t="s">
        <v>1682</v>
      </c>
      <c r="O1306" t="s">
        <v>1756</v>
      </c>
      <c r="P1306" t="s">
        <v>211</v>
      </c>
      <c r="Q1306" t="s">
        <v>1684</v>
      </c>
      <c r="R1306" t="s">
        <v>1683</v>
      </c>
      <c r="S1306">
        <v>2</v>
      </c>
      <c r="T1306" s="121">
        <v>2958465</v>
      </c>
      <c r="U1306">
        <v>1</v>
      </c>
      <c r="W1306">
        <v>0</v>
      </c>
      <c r="X1306" s="11">
        <v>103084.66</v>
      </c>
      <c r="Y1306">
        <v>103084.66</v>
      </c>
      <c r="Z1306">
        <v>0</v>
      </c>
      <c r="AA1306" s="11">
        <v>0</v>
      </c>
      <c r="AB1306" t="s">
        <v>397</v>
      </c>
    </row>
    <row r="1307" spans="1:28" x14ac:dyDescent="0.2">
      <c r="A1307">
        <v>905</v>
      </c>
      <c r="B1307" t="s">
        <v>1750</v>
      </c>
      <c r="C1307" t="s">
        <v>1750</v>
      </c>
      <c r="D1307">
        <v>122532</v>
      </c>
      <c r="E1307" t="s">
        <v>6332</v>
      </c>
      <c r="G1307" t="s">
        <v>6333</v>
      </c>
      <c r="H1307" t="s">
        <v>6334</v>
      </c>
      <c r="I1307" t="s">
        <v>3973</v>
      </c>
      <c r="J1307" t="s">
        <v>2045</v>
      </c>
      <c r="K1307">
        <v>0.53903999999999996</v>
      </c>
      <c r="L1307">
        <v>52.95805</v>
      </c>
      <c r="M1307" t="s">
        <v>1743</v>
      </c>
      <c r="N1307" t="s">
        <v>1682</v>
      </c>
      <c r="O1307" t="s">
        <v>1756</v>
      </c>
      <c r="P1307" t="s">
        <v>211</v>
      </c>
      <c r="Q1307" t="s">
        <v>1684</v>
      </c>
      <c r="R1307" t="s">
        <v>1683</v>
      </c>
      <c r="S1307">
        <v>2</v>
      </c>
      <c r="T1307" s="121">
        <v>2958465</v>
      </c>
      <c r="U1307">
        <v>1</v>
      </c>
      <c r="W1307">
        <v>0</v>
      </c>
      <c r="X1307" s="11">
        <v>142578.66999999998</v>
      </c>
      <c r="Y1307">
        <v>124380.31</v>
      </c>
      <c r="Z1307">
        <v>18198.36</v>
      </c>
      <c r="AA1307" s="11">
        <v>0</v>
      </c>
      <c r="AB1307" t="s">
        <v>397</v>
      </c>
    </row>
    <row r="1308" spans="1:28" x14ac:dyDescent="0.2">
      <c r="A1308">
        <v>905</v>
      </c>
      <c r="B1308" t="s">
        <v>1750</v>
      </c>
      <c r="C1308" t="s">
        <v>1750</v>
      </c>
      <c r="D1308">
        <v>122533</v>
      </c>
      <c r="E1308" t="s">
        <v>6335</v>
      </c>
      <c r="G1308" t="s">
        <v>6336</v>
      </c>
      <c r="H1308" t="s">
        <v>6337</v>
      </c>
      <c r="I1308" t="s">
        <v>2646</v>
      </c>
      <c r="J1308" t="s">
        <v>2286</v>
      </c>
      <c r="K1308">
        <v>-1.7226109999999999</v>
      </c>
      <c r="L1308">
        <v>51.928987999999997</v>
      </c>
      <c r="M1308" t="s">
        <v>1743</v>
      </c>
      <c r="N1308" t="s">
        <v>1682</v>
      </c>
      <c r="O1308" t="s">
        <v>1756</v>
      </c>
      <c r="P1308" t="s">
        <v>211</v>
      </c>
      <c r="Q1308" t="s">
        <v>1684</v>
      </c>
      <c r="R1308" t="s">
        <v>1683</v>
      </c>
      <c r="S1308">
        <v>2</v>
      </c>
      <c r="T1308" s="121">
        <v>2958465</v>
      </c>
      <c r="U1308">
        <v>1</v>
      </c>
      <c r="W1308">
        <v>0</v>
      </c>
      <c r="X1308" s="11">
        <v>336249.95999999996</v>
      </c>
      <c r="Y1308">
        <v>301856.67</v>
      </c>
      <c r="Z1308">
        <v>34393.29</v>
      </c>
      <c r="AA1308" s="11">
        <v>0</v>
      </c>
      <c r="AB1308" t="s">
        <v>397</v>
      </c>
    </row>
    <row r="1309" spans="1:28" x14ac:dyDescent="0.2">
      <c r="A1309">
        <v>905</v>
      </c>
      <c r="B1309" t="s">
        <v>1750</v>
      </c>
      <c r="C1309" t="s">
        <v>1750</v>
      </c>
      <c r="D1309">
        <v>122534</v>
      </c>
      <c r="E1309" t="s">
        <v>6338</v>
      </c>
      <c r="G1309" t="s">
        <v>6339</v>
      </c>
      <c r="H1309" t="s">
        <v>6340</v>
      </c>
      <c r="I1309" t="s">
        <v>3029</v>
      </c>
      <c r="J1309" t="s">
        <v>3029</v>
      </c>
      <c r="K1309">
        <v>-1.39584</v>
      </c>
      <c r="L1309">
        <v>54.900669999999998</v>
      </c>
      <c r="M1309" t="s">
        <v>1743</v>
      </c>
      <c r="N1309" t="s">
        <v>1682</v>
      </c>
      <c r="O1309" t="s">
        <v>1756</v>
      </c>
      <c r="P1309" t="s">
        <v>211</v>
      </c>
      <c r="Q1309" t="s">
        <v>1684</v>
      </c>
      <c r="R1309" t="s">
        <v>1683</v>
      </c>
      <c r="S1309">
        <v>2</v>
      </c>
      <c r="T1309" s="121">
        <v>2958465</v>
      </c>
      <c r="U1309">
        <v>1</v>
      </c>
      <c r="W1309">
        <v>0</v>
      </c>
      <c r="X1309" s="11">
        <v>372018.06</v>
      </c>
      <c r="Y1309">
        <v>361099.56</v>
      </c>
      <c r="Z1309">
        <v>10918.5</v>
      </c>
      <c r="AA1309" s="11">
        <v>0</v>
      </c>
      <c r="AB1309" t="s">
        <v>397</v>
      </c>
    </row>
    <row r="1310" spans="1:28" x14ac:dyDescent="0.2">
      <c r="A1310">
        <v>905</v>
      </c>
      <c r="B1310" t="s">
        <v>1750</v>
      </c>
      <c r="C1310" t="s">
        <v>1750</v>
      </c>
      <c r="D1310">
        <v>122535</v>
      </c>
      <c r="E1310" t="s">
        <v>6341</v>
      </c>
      <c r="G1310" t="s">
        <v>6342</v>
      </c>
      <c r="H1310" t="s">
        <v>6343</v>
      </c>
      <c r="I1310" t="s">
        <v>3893</v>
      </c>
      <c r="J1310" t="s">
        <v>2973</v>
      </c>
      <c r="K1310">
        <v>-1.055615</v>
      </c>
      <c r="L1310">
        <v>52.823348000000003</v>
      </c>
      <c r="M1310" t="s">
        <v>1743</v>
      </c>
      <c r="N1310" t="s">
        <v>1682</v>
      </c>
      <c r="O1310" t="s">
        <v>1756</v>
      </c>
      <c r="P1310" t="s">
        <v>211</v>
      </c>
      <c r="Q1310" t="s">
        <v>1684</v>
      </c>
      <c r="R1310" t="s">
        <v>1683</v>
      </c>
      <c r="S1310">
        <v>2</v>
      </c>
      <c r="T1310" s="121">
        <v>2958465</v>
      </c>
      <c r="U1310">
        <v>1</v>
      </c>
      <c r="W1310">
        <v>0</v>
      </c>
      <c r="X1310" s="11">
        <v>178292.91</v>
      </c>
      <c r="Y1310">
        <v>178292.91</v>
      </c>
      <c r="Z1310">
        <v>0</v>
      </c>
      <c r="AA1310" s="11">
        <v>0</v>
      </c>
      <c r="AB1310" t="s">
        <v>397</v>
      </c>
    </row>
    <row r="1311" spans="1:28" x14ac:dyDescent="0.2">
      <c r="A1311">
        <v>905</v>
      </c>
      <c r="B1311" t="s">
        <v>1750</v>
      </c>
      <c r="C1311" t="s">
        <v>1750</v>
      </c>
      <c r="D1311">
        <v>122536</v>
      </c>
      <c r="E1311" t="s">
        <v>6344</v>
      </c>
      <c r="G1311" t="s">
        <v>6345</v>
      </c>
      <c r="H1311" t="s">
        <v>6346</v>
      </c>
      <c r="I1311" t="s">
        <v>6347</v>
      </c>
      <c r="J1311" t="s">
        <v>2337</v>
      </c>
      <c r="K1311">
        <v>2.2713000000000001E-2</v>
      </c>
      <c r="L1311">
        <v>52.084736999999997</v>
      </c>
      <c r="M1311" t="s">
        <v>1743</v>
      </c>
      <c r="N1311" t="s">
        <v>1682</v>
      </c>
      <c r="O1311" t="s">
        <v>1756</v>
      </c>
      <c r="P1311" t="s">
        <v>211</v>
      </c>
      <c r="Q1311" t="s">
        <v>1684</v>
      </c>
      <c r="R1311" t="s">
        <v>1683</v>
      </c>
      <c r="S1311">
        <v>2</v>
      </c>
      <c r="T1311" s="121">
        <v>2958465</v>
      </c>
      <c r="U1311">
        <v>1</v>
      </c>
      <c r="W1311">
        <v>0</v>
      </c>
      <c r="X1311" s="11">
        <v>171282.83</v>
      </c>
      <c r="Y1311">
        <v>171282.83</v>
      </c>
      <c r="Z1311">
        <v>0</v>
      </c>
      <c r="AA1311" s="11">
        <v>0</v>
      </c>
      <c r="AB1311" t="s">
        <v>397</v>
      </c>
    </row>
    <row r="1312" spans="1:28" x14ac:dyDescent="0.2">
      <c r="A1312">
        <v>905</v>
      </c>
      <c r="B1312" t="s">
        <v>1750</v>
      </c>
      <c r="C1312" t="s">
        <v>1750</v>
      </c>
      <c r="D1312">
        <v>122537</v>
      </c>
      <c r="E1312" t="s">
        <v>6348</v>
      </c>
      <c r="G1312" t="s">
        <v>6349</v>
      </c>
      <c r="H1312" t="s">
        <v>6350</v>
      </c>
      <c r="I1312" t="s">
        <v>6351</v>
      </c>
      <c r="J1312" t="s">
        <v>1942</v>
      </c>
      <c r="K1312">
        <v>0.16663</v>
      </c>
      <c r="L1312">
        <v>51.045209999999997</v>
      </c>
      <c r="M1312" t="s">
        <v>1743</v>
      </c>
      <c r="N1312" t="s">
        <v>1682</v>
      </c>
      <c r="O1312" t="s">
        <v>1756</v>
      </c>
      <c r="P1312" t="s">
        <v>211</v>
      </c>
      <c r="Q1312" t="s">
        <v>1684</v>
      </c>
      <c r="R1312" t="s">
        <v>1683</v>
      </c>
      <c r="S1312">
        <v>2</v>
      </c>
      <c r="T1312" s="121">
        <v>2958465</v>
      </c>
      <c r="U1312">
        <v>1</v>
      </c>
      <c r="W1312">
        <v>0</v>
      </c>
      <c r="X1312" s="11">
        <v>221182.94</v>
      </c>
      <c r="Y1312">
        <v>199367.59</v>
      </c>
      <c r="Z1312">
        <v>21815.35</v>
      </c>
      <c r="AA1312" s="11">
        <v>0</v>
      </c>
      <c r="AB1312" t="s">
        <v>397</v>
      </c>
    </row>
    <row r="1313" spans="1:28" x14ac:dyDescent="0.2">
      <c r="A1313">
        <v>905</v>
      </c>
      <c r="B1313" t="s">
        <v>1750</v>
      </c>
      <c r="C1313" t="s">
        <v>1750</v>
      </c>
      <c r="D1313">
        <v>122538</v>
      </c>
      <c r="E1313" t="s">
        <v>6352</v>
      </c>
      <c r="G1313" t="s">
        <v>6353</v>
      </c>
      <c r="H1313" t="s">
        <v>6354</v>
      </c>
      <c r="I1313" t="s">
        <v>4518</v>
      </c>
      <c r="J1313" t="s">
        <v>2281</v>
      </c>
      <c r="K1313">
        <v>-0.18920999999999999</v>
      </c>
      <c r="L1313">
        <v>51.814329999999998</v>
      </c>
      <c r="M1313" t="s">
        <v>1743</v>
      </c>
      <c r="N1313" t="s">
        <v>1682</v>
      </c>
      <c r="O1313" t="s">
        <v>1756</v>
      </c>
      <c r="P1313" t="s">
        <v>211</v>
      </c>
      <c r="Q1313" t="s">
        <v>1684</v>
      </c>
      <c r="R1313" t="s">
        <v>1683</v>
      </c>
      <c r="S1313">
        <v>2</v>
      </c>
      <c r="T1313" s="121">
        <v>2958465</v>
      </c>
      <c r="U1313">
        <v>2</v>
      </c>
      <c r="W1313">
        <v>0</v>
      </c>
      <c r="X1313" s="11">
        <v>400821.18</v>
      </c>
      <c r="Y1313">
        <v>395670.38</v>
      </c>
      <c r="Z1313">
        <v>5150.8</v>
      </c>
      <c r="AA1313" s="11">
        <v>0</v>
      </c>
      <c r="AB1313" t="s">
        <v>397</v>
      </c>
    </row>
    <row r="1314" spans="1:28" x14ac:dyDescent="0.2">
      <c r="A1314">
        <v>905</v>
      </c>
      <c r="B1314" t="s">
        <v>1750</v>
      </c>
      <c r="C1314" t="s">
        <v>1750</v>
      </c>
      <c r="D1314">
        <v>122539</v>
      </c>
      <c r="E1314" t="s">
        <v>6355</v>
      </c>
      <c r="G1314" t="s">
        <v>6356</v>
      </c>
      <c r="H1314" t="s">
        <v>6357</v>
      </c>
      <c r="I1314" t="s">
        <v>5170</v>
      </c>
      <c r="J1314" t="s">
        <v>1926</v>
      </c>
      <c r="K1314">
        <v>1.076675</v>
      </c>
      <c r="L1314">
        <v>51.280501000000001</v>
      </c>
      <c r="M1314" t="s">
        <v>1743</v>
      </c>
      <c r="N1314" t="s">
        <v>1682</v>
      </c>
      <c r="O1314" t="s">
        <v>1756</v>
      </c>
      <c r="P1314" t="s">
        <v>211</v>
      </c>
      <c r="Q1314" t="s">
        <v>1684</v>
      </c>
      <c r="R1314" t="s">
        <v>1683</v>
      </c>
      <c r="S1314">
        <v>2</v>
      </c>
      <c r="T1314" s="121">
        <v>2958465</v>
      </c>
      <c r="U1314">
        <v>1</v>
      </c>
      <c r="W1314">
        <v>0</v>
      </c>
      <c r="X1314" s="11">
        <v>871608.87</v>
      </c>
      <c r="Y1314">
        <v>871608.87</v>
      </c>
      <c r="Z1314">
        <v>0</v>
      </c>
      <c r="AA1314" s="11">
        <v>0</v>
      </c>
      <c r="AB1314" t="s">
        <v>397</v>
      </c>
    </row>
    <row r="1315" spans="1:28" x14ac:dyDescent="0.2">
      <c r="A1315">
        <v>905</v>
      </c>
      <c r="B1315" t="s">
        <v>1750</v>
      </c>
      <c r="C1315" t="s">
        <v>1750</v>
      </c>
      <c r="D1315">
        <v>122540</v>
      </c>
      <c r="E1315" t="s">
        <v>6358</v>
      </c>
      <c r="G1315" t="s">
        <v>6359</v>
      </c>
      <c r="H1315" t="s">
        <v>6360</v>
      </c>
      <c r="I1315" t="s">
        <v>1976</v>
      </c>
      <c r="J1315" t="s">
        <v>1976</v>
      </c>
      <c r="K1315">
        <v>-1.6108800000000001</v>
      </c>
      <c r="L1315">
        <v>53.825699999999998</v>
      </c>
      <c r="M1315" t="s">
        <v>1743</v>
      </c>
      <c r="N1315" t="s">
        <v>1682</v>
      </c>
      <c r="O1315" t="s">
        <v>1756</v>
      </c>
      <c r="P1315" t="s">
        <v>211</v>
      </c>
      <c r="Q1315" t="s">
        <v>1684</v>
      </c>
      <c r="R1315" t="s">
        <v>1683</v>
      </c>
      <c r="S1315">
        <v>2</v>
      </c>
      <c r="T1315" s="121">
        <v>2958465</v>
      </c>
      <c r="U1315">
        <v>1</v>
      </c>
      <c r="W1315">
        <v>0</v>
      </c>
      <c r="X1315" s="11">
        <v>171295.06</v>
      </c>
      <c r="Y1315">
        <v>171295.06</v>
      </c>
      <c r="Z1315">
        <v>0</v>
      </c>
      <c r="AA1315" s="11">
        <v>0</v>
      </c>
      <c r="AB1315" t="s">
        <v>397</v>
      </c>
    </row>
    <row r="1316" spans="1:28" x14ac:dyDescent="0.2">
      <c r="A1316">
        <v>905</v>
      </c>
      <c r="B1316" t="s">
        <v>1750</v>
      </c>
      <c r="C1316" t="s">
        <v>1750</v>
      </c>
      <c r="D1316">
        <v>122541</v>
      </c>
      <c r="E1316" t="s">
        <v>6361</v>
      </c>
      <c r="G1316" t="s">
        <v>6362</v>
      </c>
      <c r="H1316" t="s">
        <v>6363</v>
      </c>
      <c r="I1316" t="s">
        <v>4146</v>
      </c>
      <c r="J1316" t="s">
        <v>4147</v>
      </c>
      <c r="K1316">
        <v>-4.462453</v>
      </c>
      <c r="L1316">
        <v>52.158489000000003</v>
      </c>
      <c r="M1316" t="s">
        <v>1744</v>
      </c>
      <c r="N1316" t="s">
        <v>1682</v>
      </c>
      <c r="O1316" t="s">
        <v>1756</v>
      </c>
      <c r="P1316" t="s">
        <v>211</v>
      </c>
      <c r="Q1316" t="s">
        <v>1684</v>
      </c>
      <c r="R1316" t="s">
        <v>1683</v>
      </c>
      <c r="S1316">
        <v>2</v>
      </c>
      <c r="T1316" s="121">
        <v>2958465</v>
      </c>
      <c r="U1316">
        <v>1</v>
      </c>
      <c r="W1316">
        <v>0</v>
      </c>
      <c r="X1316" s="11">
        <v>192701.86000000002</v>
      </c>
      <c r="Y1316">
        <v>170886.51</v>
      </c>
      <c r="Z1316">
        <v>21815.35</v>
      </c>
      <c r="AA1316" s="11">
        <v>0</v>
      </c>
      <c r="AB1316" t="s">
        <v>397</v>
      </c>
    </row>
    <row r="1317" spans="1:28" x14ac:dyDescent="0.2">
      <c r="A1317">
        <v>905</v>
      </c>
      <c r="B1317" t="s">
        <v>1750</v>
      </c>
      <c r="C1317" t="s">
        <v>1750</v>
      </c>
      <c r="D1317">
        <v>122542</v>
      </c>
      <c r="E1317" t="s">
        <v>6364</v>
      </c>
      <c r="G1317" t="s">
        <v>6365</v>
      </c>
      <c r="H1317" t="s">
        <v>6366</v>
      </c>
      <c r="I1317" t="s">
        <v>2311</v>
      </c>
      <c r="J1317" t="s">
        <v>2062</v>
      </c>
      <c r="K1317">
        <v>-4.8315299999999999</v>
      </c>
      <c r="L1317">
        <v>50.591920000000002</v>
      </c>
      <c r="M1317" t="s">
        <v>1743</v>
      </c>
      <c r="N1317" t="s">
        <v>1682</v>
      </c>
      <c r="O1317" t="s">
        <v>1756</v>
      </c>
      <c r="P1317" t="s">
        <v>211</v>
      </c>
      <c r="Q1317" t="s">
        <v>1684</v>
      </c>
      <c r="R1317" t="s">
        <v>1683</v>
      </c>
      <c r="S1317">
        <v>2</v>
      </c>
      <c r="T1317" s="121">
        <v>2958465</v>
      </c>
      <c r="U1317">
        <v>1</v>
      </c>
      <c r="W1317">
        <v>0</v>
      </c>
      <c r="X1317" s="11">
        <v>229598.92</v>
      </c>
      <c r="Y1317">
        <v>229598.92</v>
      </c>
      <c r="Z1317">
        <v>0</v>
      </c>
      <c r="AA1317" s="11">
        <v>0</v>
      </c>
      <c r="AB1317" t="s">
        <v>397</v>
      </c>
    </row>
    <row r="1318" spans="1:28" x14ac:dyDescent="0.2">
      <c r="A1318">
        <v>905</v>
      </c>
      <c r="B1318" t="s">
        <v>1750</v>
      </c>
      <c r="C1318" t="s">
        <v>1750</v>
      </c>
      <c r="D1318">
        <v>122543</v>
      </c>
      <c r="E1318" t="s">
        <v>6367</v>
      </c>
      <c r="G1318" t="s">
        <v>6368</v>
      </c>
      <c r="H1318" t="s">
        <v>6369</v>
      </c>
      <c r="I1318" t="s">
        <v>2081</v>
      </c>
      <c r="J1318" t="s">
        <v>1860</v>
      </c>
      <c r="K1318">
        <v>-1.4032690000000001</v>
      </c>
      <c r="L1318">
        <v>50.848087</v>
      </c>
      <c r="M1318" t="s">
        <v>1743</v>
      </c>
      <c r="N1318" t="s">
        <v>1682</v>
      </c>
      <c r="O1318" t="s">
        <v>1756</v>
      </c>
      <c r="P1318" t="s">
        <v>211</v>
      </c>
      <c r="Q1318" t="s">
        <v>1684</v>
      </c>
      <c r="R1318" t="s">
        <v>1683</v>
      </c>
      <c r="S1318">
        <v>2</v>
      </c>
      <c r="T1318" s="121">
        <v>2958465</v>
      </c>
      <c r="U1318">
        <v>1</v>
      </c>
      <c r="W1318">
        <v>0</v>
      </c>
      <c r="X1318" s="11">
        <v>462292.95</v>
      </c>
      <c r="Y1318">
        <v>451374.45</v>
      </c>
      <c r="Z1318">
        <v>10918.5</v>
      </c>
      <c r="AA1318" s="11">
        <v>0</v>
      </c>
      <c r="AB1318" t="s">
        <v>397</v>
      </c>
    </row>
    <row r="1319" spans="1:28" x14ac:dyDescent="0.2">
      <c r="A1319">
        <v>905</v>
      </c>
      <c r="B1319" t="s">
        <v>1750</v>
      </c>
      <c r="C1319" t="s">
        <v>1750</v>
      </c>
      <c r="D1319">
        <v>122544</v>
      </c>
      <c r="E1319" t="s">
        <v>6370</v>
      </c>
      <c r="G1319" t="s">
        <v>6371</v>
      </c>
      <c r="H1319" t="s">
        <v>6372</v>
      </c>
      <c r="I1319" t="s">
        <v>6373</v>
      </c>
      <c r="J1319" t="s">
        <v>2286</v>
      </c>
      <c r="K1319">
        <v>-2.1673300000000002</v>
      </c>
      <c r="L1319">
        <v>51.848619999999997</v>
      </c>
      <c r="M1319" t="s">
        <v>1743</v>
      </c>
      <c r="N1319" t="s">
        <v>1682</v>
      </c>
      <c r="O1319" t="s">
        <v>1756</v>
      </c>
      <c r="P1319" t="s">
        <v>211</v>
      </c>
      <c r="Q1319" t="s">
        <v>1684</v>
      </c>
      <c r="R1319" t="s">
        <v>1683</v>
      </c>
      <c r="S1319">
        <v>2</v>
      </c>
      <c r="T1319" s="121">
        <v>2958465</v>
      </c>
      <c r="U1319">
        <v>1</v>
      </c>
      <c r="W1319">
        <v>0</v>
      </c>
      <c r="X1319" s="11">
        <v>135412.32999999999</v>
      </c>
      <c r="Y1319">
        <v>135412.32999999999</v>
      </c>
      <c r="Z1319">
        <v>0</v>
      </c>
      <c r="AA1319" s="11">
        <v>0</v>
      </c>
      <c r="AB1319" t="s">
        <v>397</v>
      </c>
    </row>
    <row r="1320" spans="1:28" x14ac:dyDescent="0.2">
      <c r="A1320">
        <v>905</v>
      </c>
      <c r="B1320" t="s">
        <v>1750</v>
      </c>
      <c r="C1320" t="s">
        <v>1750</v>
      </c>
      <c r="D1320">
        <v>122545</v>
      </c>
      <c r="E1320" t="s">
        <v>6374</v>
      </c>
      <c r="G1320" t="s">
        <v>6375</v>
      </c>
      <c r="H1320" t="s">
        <v>6376</v>
      </c>
      <c r="I1320" t="s">
        <v>6377</v>
      </c>
      <c r="J1320" t="s">
        <v>1947</v>
      </c>
      <c r="K1320">
        <v>-3.9315039999999999</v>
      </c>
      <c r="L1320">
        <v>52.959440000000001</v>
      </c>
      <c r="M1320" t="s">
        <v>1744</v>
      </c>
      <c r="N1320" t="s">
        <v>1682</v>
      </c>
      <c r="O1320" t="s">
        <v>1756</v>
      </c>
      <c r="P1320" t="s">
        <v>211</v>
      </c>
      <c r="Q1320" t="s">
        <v>1684</v>
      </c>
      <c r="R1320" t="s">
        <v>1683</v>
      </c>
      <c r="S1320">
        <v>2</v>
      </c>
      <c r="T1320" s="121">
        <v>2958465</v>
      </c>
      <c r="U1320">
        <v>1</v>
      </c>
      <c r="W1320">
        <v>0</v>
      </c>
      <c r="X1320" s="11">
        <v>90075.31</v>
      </c>
      <c r="Y1320">
        <v>90075.31</v>
      </c>
      <c r="Z1320">
        <v>0</v>
      </c>
      <c r="AA1320" s="11">
        <v>0</v>
      </c>
      <c r="AB1320" t="s">
        <v>397</v>
      </c>
    </row>
    <row r="1321" spans="1:28" x14ac:dyDescent="0.2">
      <c r="A1321">
        <v>905</v>
      </c>
      <c r="B1321" t="s">
        <v>1750</v>
      </c>
      <c r="C1321" t="s">
        <v>1750</v>
      </c>
      <c r="D1321">
        <v>122546</v>
      </c>
      <c r="E1321" t="s">
        <v>6378</v>
      </c>
      <c r="G1321" t="s">
        <v>6379</v>
      </c>
      <c r="H1321" t="s">
        <v>2314</v>
      </c>
      <c r="I1321" t="s">
        <v>6380</v>
      </c>
      <c r="J1321" t="s">
        <v>1947</v>
      </c>
      <c r="K1321">
        <v>-4.5141499999999999</v>
      </c>
      <c r="L1321">
        <v>52.82385</v>
      </c>
      <c r="M1321" t="s">
        <v>1744</v>
      </c>
      <c r="N1321" t="s">
        <v>1682</v>
      </c>
      <c r="O1321" t="s">
        <v>1756</v>
      </c>
      <c r="P1321" t="s">
        <v>211</v>
      </c>
      <c r="Q1321" t="s">
        <v>1684</v>
      </c>
      <c r="R1321" t="s">
        <v>1683</v>
      </c>
      <c r="S1321">
        <v>2</v>
      </c>
      <c r="T1321" s="121">
        <v>2958465</v>
      </c>
      <c r="U1321">
        <v>1</v>
      </c>
      <c r="W1321">
        <v>0</v>
      </c>
      <c r="X1321" s="11">
        <v>319750.78000000003</v>
      </c>
      <c r="Y1321">
        <v>319750.78000000003</v>
      </c>
      <c r="Z1321">
        <v>0</v>
      </c>
      <c r="AA1321" s="11">
        <v>0</v>
      </c>
      <c r="AB1321" t="s">
        <v>397</v>
      </c>
    </row>
    <row r="1322" spans="1:28" x14ac:dyDescent="0.2">
      <c r="A1322">
        <v>905</v>
      </c>
      <c r="B1322" t="s">
        <v>1750</v>
      </c>
      <c r="C1322" t="s">
        <v>1750</v>
      </c>
      <c r="D1322">
        <v>122547</v>
      </c>
      <c r="E1322" t="s">
        <v>6381</v>
      </c>
      <c r="G1322" t="s">
        <v>6382</v>
      </c>
      <c r="H1322" t="s">
        <v>6383</v>
      </c>
      <c r="I1322" t="s">
        <v>2315</v>
      </c>
      <c r="J1322" t="s">
        <v>1947</v>
      </c>
      <c r="K1322">
        <v>-4.4238460000000002</v>
      </c>
      <c r="L1322">
        <v>52.928009000000003</v>
      </c>
      <c r="M1322" t="s">
        <v>1744</v>
      </c>
      <c r="N1322" t="s">
        <v>1682</v>
      </c>
      <c r="O1322" t="s">
        <v>1756</v>
      </c>
      <c r="P1322" t="s">
        <v>211</v>
      </c>
      <c r="Q1322" t="s">
        <v>1684</v>
      </c>
      <c r="R1322" t="s">
        <v>1683</v>
      </c>
      <c r="S1322">
        <v>2</v>
      </c>
      <c r="T1322" s="121">
        <v>2958465</v>
      </c>
      <c r="U1322">
        <v>1</v>
      </c>
      <c r="W1322">
        <v>0</v>
      </c>
      <c r="X1322" s="11">
        <v>74227.86</v>
      </c>
      <c r="Y1322">
        <v>74227.86</v>
      </c>
      <c r="Z1322">
        <v>0</v>
      </c>
      <c r="AA1322" s="11">
        <v>0</v>
      </c>
      <c r="AB1322" t="s">
        <v>397</v>
      </c>
    </row>
    <row r="1323" spans="1:28" x14ac:dyDescent="0.2">
      <c r="A1323">
        <v>905</v>
      </c>
      <c r="B1323" t="s">
        <v>1750</v>
      </c>
      <c r="C1323" t="s">
        <v>1750</v>
      </c>
      <c r="D1323">
        <v>122548</v>
      </c>
      <c r="E1323" t="s">
        <v>6384</v>
      </c>
      <c r="G1323" t="s">
        <v>6385</v>
      </c>
      <c r="H1323" t="s">
        <v>6386</v>
      </c>
      <c r="I1323" t="s">
        <v>1913</v>
      </c>
      <c r="J1323" t="s">
        <v>1913</v>
      </c>
      <c r="K1323">
        <v>-1.1799329999999999</v>
      </c>
      <c r="L1323">
        <v>54.696032000000002</v>
      </c>
      <c r="M1323" t="s">
        <v>1743</v>
      </c>
      <c r="N1323" t="s">
        <v>1682</v>
      </c>
      <c r="O1323" t="s">
        <v>1756</v>
      </c>
      <c r="P1323" t="s">
        <v>211</v>
      </c>
      <c r="Q1323" t="s">
        <v>1684</v>
      </c>
      <c r="R1323" t="s">
        <v>1683</v>
      </c>
      <c r="S1323">
        <v>2</v>
      </c>
      <c r="T1323" s="121">
        <v>2958465</v>
      </c>
      <c r="U1323">
        <v>1</v>
      </c>
      <c r="W1323">
        <v>0</v>
      </c>
      <c r="X1323" s="11">
        <v>178615.13</v>
      </c>
      <c r="Y1323">
        <v>178615.13</v>
      </c>
      <c r="Z1323">
        <v>0</v>
      </c>
      <c r="AA1323" s="11">
        <v>0</v>
      </c>
      <c r="AB1323" t="s">
        <v>397</v>
      </c>
    </row>
    <row r="1324" spans="1:28" x14ac:dyDescent="0.2">
      <c r="A1324">
        <v>905</v>
      </c>
      <c r="B1324" t="s">
        <v>1750</v>
      </c>
      <c r="C1324" t="s">
        <v>1750</v>
      </c>
      <c r="D1324">
        <v>122549</v>
      </c>
      <c r="E1324" t="s">
        <v>6387</v>
      </c>
      <c r="G1324" t="s">
        <v>6388</v>
      </c>
      <c r="H1324" t="s">
        <v>6389</v>
      </c>
      <c r="I1324" t="s">
        <v>6390</v>
      </c>
      <c r="J1324" t="s">
        <v>3252</v>
      </c>
      <c r="K1324">
        <v>-3.1348940000000001</v>
      </c>
      <c r="L1324">
        <v>51.859743999999999</v>
      </c>
      <c r="M1324" t="s">
        <v>1744</v>
      </c>
      <c r="N1324" t="s">
        <v>1682</v>
      </c>
      <c r="O1324" t="s">
        <v>1756</v>
      </c>
      <c r="P1324" t="s">
        <v>211</v>
      </c>
      <c r="Q1324" t="s">
        <v>1684</v>
      </c>
      <c r="R1324" t="s">
        <v>1683</v>
      </c>
      <c r="S1324">
        <v>2</v>
      </c>
      <c r="T1324" s="121">
        <v>2958465</v>
      </c>
      <c r="U1324">
        <v>1</v>
      </c>
      <c r="W1324">
        <v>0</v>
      </c>
      <c r="X1324" s="11">
        <v>298784.75999999995</v>
      </c>
      <c r="Y1324">
        <v>292785.53999999998</v>
      </c>
      <c r="Z1324">
        <v>5999.22</v>
      </c>
      <c r="AA1324" s="11">
        <v>0</v>
      </c>
      <c r="AB1324" t="s">
        <v>397</v>
      </c>
    </row>
    <row r="1325" spans="1:28" x14ac:dyDescent="0.2">
      <c r="A1325">
        <v>905</v>
      </c>
      <c r="B1325" t="s">
        <v>1750</v>
      </c>
      <c r="C1325" t="s">
        <v>1750</v>
      </c>
      <c r="D1325">
        <v>122550</v>
      </c>
      <c r="E1325" t="s">
        <v>6391</v>
      </c>
      <c r="G1325" t="s">
        <v>6392</v>
      </c>
      <c r="H1325" t="s">
        <v>6393</v>
      </c>
      <c r="I1325" t="s">
        <v>2860</v>
      </c>
      <c r="J1325" t="s">
        <v>1926</v>
      </c>
      <c r="K1325">
        <v>1.02081</v>
      </c>
      <c r="L1325">
        <v>51.358260000000001</v>
      </c>
      <c r="M1325" t="s">
        <v>1743</v>
      </c>
      <c r="N1325" t="s">
        <v>1682</v>
      </c>
      <c r="O1325" t="s">
        <v>1756</v>
      </c>
      <c r="P1325" t="s">
        <v>211</v>
      </c>
      <c r="Q1325" t="s">
        <v>1684</v>
      </c>
      <c r="R1325" t="s">
        <v>1683</v>
      </c>
      <c r="S1325">
        <v>2</v>
      </c>
      <c r="T1325" s="121">
        <v>2958465</v>
      </c>
      <c r="U1325">
        <v>1</v>
      </c>
      <c r="W1325">
        <v>0</v>
      </c>
      <c r="X1325" s="11">
        <v>249664.02000000002</v>
      </c>
      <c r="Y1325">
        <v>227848.67</v>
      </c>
      <c r="Z1325">
        <v>21815.35</v>
      </c>
      <c r="AA1325" s="11">
        <v>0</v>
      </c>
      <c r="AB1325" t="s">
        <v>397</v>
      </c>
    </row>
    <row r="1326" spans="1:28" x14ac:dyDescent="0.2">
      <c r="A1326">
        <v>905</v>
      </c>
      <c r="B1326" t="s">
        <v>1750</v>
      </c>
      <c r="C1326" t="s">
        <v>1750</v>
      </c>
      <c r="D1326">
        <v>122551</v>
      </c>
      <c r="E1326" t="s">
        <v>6394</v>
      </c>
      <c r="G1326" t="s">
        <v>5540</v>
      </c>
      <c r="H1326" t="s">
        <v>6395</v>
      </c>
      <c r="I1326" t="s">
        <v>1814</v>
      </c>
      <c r="J1326" t="s">
        <v>1814</v>
      </c>
      <c r="K1326">
        <v>-0.22261700000000001</v>
      </c>
      <c r="L1326">
        <v>51.493147</v>
      </c>
      <c r="M1326" t="s">
        <v>1743</v>
      </c>
      <c r="N1326" t="s">
        <v>1682</v>
      </c>
      <c r="O1326" t="s">
        <v>1756</v>
      </c>
      <c r="P1326" t="s">
        <v>211</v>
      </c>
      <c r="Q1326" t="s">
        <v>1684</v>
      </c>
      <c r="R1326" t="s">
        <v>1683</v>
      </c>
      <c r="S1326">
        <v>2</v>
      </c>
      <c r="T1326" s="121">
        <v>2958465</v>
      </c>
      <c r="U1326">
        <v>1</v>
      </c>
      <c r="W1326">
        <v>0</v>
      </c>
      <c r="X1326" s="11">
        <v>6557.87</v>
      </c>
      <c r="Y1326">
        <v>0</v>
      </c>
      <c r="Z1326">
        <v>6557.87</v>
      </c>
      <c r="AA1326" s="11">
        <v>0</v>
      </c>
      <c r="AB1326" t="s">
        <v>397</v>
      </c>
    </row>
    <row r="1327" spans="1:28" x14ac:dyDescent="0.2">
      <c r="A1327">
        <v>905</v>
      </c>
      <c r="B1327" t="s">
        <v>1750</v>
      </c>
      <c r="C1327" t="s">
        <v>1750</v>
      </c>
      <c r="D1327">
        <v>122552</v>
      </c>
      <c r="E1327" t="s">
        <v>6396</v>
      </c>
      <c r="G1327" t="s">
        <v>6397</v>
      </c>
      <c r="H1327" t="s">
        <v>6398</v>
      </c>
      <c r="I1327" t="s">
        <v>2044</v>
      </c>
      <c r="J1327" t="s">
        <v>2045</v>
      </c>
      <c r="K1327">
        <v>0.68690099999999998</v>
      </c>
      <c r="L1327">
        <v>52.902088999999997</v>
      </c>
      <c r="M1327" t="s">
        <v>1743</v>
      </c>
      <c r="N1327" t="s">
        <v>1682</v>
      </c>
      <c r="O1327" t="s">
        <v>1756</v>
      </c>
      <c r="P1327" t="s">
        <v>211</v>
      </c>
      <c r="Q1327" t="s">
        <v>1684</v>
      </c>
      <c r="R1327" t="s">
        <v>1683</v>
      </c>
      <c r="S1327">
        <v>2</v>
      </c>
      <c r="T1327" s="121">
        <v>2958465</v>
      </c>
      <c r="U1327">
        <v>1</v>
      </c>
      <c r="W1327">
        <v>0</v>
      </c>
      <c r="X1327" s="11">
        <v>228532.97</v>
      </c>
      <c r="Y1327">
        <v>211263.92</v>
      </c>
      <c r="Z1327">
        <v>17269.05</v>
      </c>
      <c r="AA1327" s="11">
        <v>0</v>
      </c>
      <c r="AB1327" t="s">
        <v>397</v>
      </c>
    </row>
    <row r="1328" spans="1:28" x14ac:dyDescent="0.2">
      <c r="A1328">
        <v>905</v>
      </c>
      <c r="B1328" t="s">
        <v>1750</v>
      </c>
      <c r="C1328" t="s">
        <v>1750</v>
      </c>
      <c r="D1328">
        <v>122553</v>
      </c>
      <c r="E1328" t="s">
        <v>6399</v>
      </c>
      <c r="G1328" t="s">
        <v>6400</v>
      </c>
      <c r="H1328" t="s">
        <v>6401</v>
      </c>
      <c r="I1328" t="s">
        <v>5487</v>
      </c>
      <c r="J1328" t="s">
        <v>2281</v>
      </c>
      <c r="K1328">
        <v>-0.35980000000000001</v>
      </c>
      <c r="L1328">
        <v>51.726779999999998</v>
      </c>
      <c r="M1328" t="s">
        <v>1743</v>
      </c>
      <c r="N1328" t="s">
        <v>1682</v>
      </c>
      <c r="O1328" t="s">
        <v>1756</v>
      </c>
      <c r="P1328" t="s">
        <v>211</v>
      </c>
      <c r="Q1328" t="s">
        <v>1684</v>
      </c>
      <c r="R1328" t="s">
        <v>1683</v>
      </c>
      <c r="S1328">
        <v>2</v>
      </c>
      <c r="T1328" s="121">
        <v>2958465</v>
      </c>
      <c r="U1328">
        <v>1</v>
      </c>
      <c r="W1328">
        <v>0</v>
      </c>
      <c r="X1328" s="11">
        <v>285491.77</v>
      </c>
      <c r="Y1328">
        <v>285491.77</v>
      </c>
      <c r="Z1328">
        <v>0</v>
      </c>
      <c r="AA1328" s="11">
        <v>0</v>
      </c>
      <c r="AB1328" t="s">
        <v>397</v>
      </c>
    </row>
    <row r="1329" spans="1:28" x14ac:dyDescent="0.2">
      <c r="A1329">
        <v>905</v>
      </c>
      <c r="B1329" t="s">
        <v>1750</v>
      </c>
      <c r="C1329" t="s">
        <v>1750</v>
      </c>
      <c r="D1329">
        <v>122554</v>
      </c>
      <c r="E1329" t="s">
        <v>6402</v>
      </c>
      <c r="G1329" t="s">
        <v>6403</v>
      </c>
      <c r="H1329" t="s">
        <v>6404</v>
      </c>
      <c r="I1329" t="s">
        <v>3400</v>
      </c>
      <c r="J1329" t="s">
        <v>1926</v>
      </c>
      <c r="K1329">
        <v>0.76902800000000004</v>
      </c>
      <c r="L1329">
        <v>51.207014000000001</v>
      </c>
      <c r="M1329" t="s">
        <v>1743</v>
      </c>
      <c r="N1329" t="s">
        <v>1682</v>
      </c>
      <c r="O1329" t="s">
        <v>1756</v>
      </c>
      <c r="P1329" t="s">
        <v>211</v>
      </c>
      <c r="Q1329" t="s">
        <v>1684</v>
      </c>
      <c r="R1329" t="s">
        <v>1683</v>
      </c>
      <c r="S1329">
        <v>2</v>
      </c>
      <c r="T1329" s="121">
        <v>2958465</v>
      </c>
      <c r="U1329">
        <v>2</v>
      </c>
      <c r="W1329">
        <v>0</v>
      </c>
      <c r="X1329" s="11">
        <v>469844.66</v>
      </c>
      <c r="Y1329">
        <v>469844.66</v>
      </c>
      <c r="Z1329">
        <v>0</v>
      </c>
      <c r="AA1329" s="11">
        <v>0</v>
      </c>
      <c r="AB1329" t="s">
        <v>397</v>
      </c>
    </row>
    <row r="1330" spans="1:28" x14ac:dyDescent="0.2">
      <c r="A1330">
        <v>905</v>
      </c>
      <c r="B1330" t="s">
        <v>1750</v>
      </c>
      <c r="C1330" t="s">
        <v>1750</v>
      </c>
      <c r="D1330">
        <v>122555</v>
      </c>
      <c r="E1330" t="s">
        <v>6405</v>
      </c>
      <c r="G1330" t="s">
        <v>4131</v>
      </c>
      <c r="H1330" t="s">
        <v>6406</v>
      </c>
      <c r="I1330" t="s">
        <v>4735</v>
      </c>
      <c r="J1330" t="s">
        <v>4147</v>
      </c>
      <c r="K1330">
        <v>-4.3597910000000004</v>
      </c>
      <c r="L1330">
        <v>52.214165999999999</v>
      </c>
      <c r="M1330" t="s">
        <v>1744</v>
      </c>
      <c r="N1330" t="s">
        <v>1682</v>
      </c>
      <c r="O1330" t="s">
        <v>1756</v>
      </c>
      <c r="P1330" t="s">
        <v>211</v>
      </c>
      <c r="Q1330" t="s">
        <v>1684</v>
      </c>
      <c r="R1330" t="s">
        <v>1683</v>
      </c>
      <c r="S1330">
        <v>2</v>
      </c>
      <c r="T1330" s="121">
        <v>2958465</v>
      </c>
      <c r="U1330">
        <v>1</v>
      </c>
      <c r="W1330">
        <v>0</v>
      </c>
      <c r="X1330" s="11">
        <v>494389</v>
      </c>
      <c r="Y1330">
        <v>467064.55</v>
      </c>
      <c r="Z1330">
        <v>27324.45</v>
      </c>
      <c r="AA1330" s="11">
        <v>0</v>
      </c>
      <c r="AB1330" t="s">
        <v>397</v>
      </c>
    </row>
    <row r="1331" spans="1:28" x14ac:dyDescent="0.2">
      <c r="A1331">
        <v>905</v>
      </c>
      <c r="B1331" t="s">
        <v>1750</v>
      </c>
      <c r="C1331" t="s">
        <v>1750</v>
      </c>
      <c r="D1331">
        <v>122556</v>
      </c>
      <c r="E1331" t="s">
        <v>6407</v>
      </c>
      <c r="G1331" t="s">
        <v>6408</v>
      </c>
      <c r="H1331" t="s">
        <v>6409</v>
      </c>
      <c r="I1331" t="s">
        <v>2642</v>
      </c>
      <c r="J1331" t="s">
        <v>2642</v>
      </c>
      <c r="K1331">
        <v>-2.1599089999999999</v>
      </c>
      <c r="L1331">
        <v>53.365530999999997</v>
      </c>
      <c r="M1331" t="s">
        <v>1743</v>
      </c>
      <c r="N1331" t="s">
        <v>1682</v>
      </c>
      <c r="O1331" t="s">
        <v>1756</v>
      </c>
      <c r="P1331" t="s">
        <v>211</v>
      </c>
      <c r="Q1331" t="s">
        <v>1684</v>
      </c>
      <c r="R1331" t="s">
        <v>1683</v>
      </c>
      <c r="S1331">
        <v>2</v>
      </c>
      <c r="T1331" s="121">
        <v>2958465</v>
      </c>
      <c r="U1331">
        <v>1</v>
      </c>
      <c r="W1331">
        <v>0</v>
      </c>
      <c r="X1331" s="11">
        <v>171295.06</v>
      </c>
      <c r="Y1331">
        <v>171295.06</v>
      </c>
      <c r="Z1331">
        <v>0</v>
      </c>
      <c r="AA1331" s="11">
        <v>0</v>
      </c>
      <c r="AB1331" t="s">
        <v>397</v>
      </c>
    </row>
    <row r="1332" spans="1:28" x14ac:dyDescent="0.2">
      <c r="A1332">
        <v>905</v>
      </c>
      <c r="B1332" t="s">
        <v>1750</v>
      </c>
      <c r="C1332" t="s">
        <v>1750</v>
      </c>
      <c r="D1332">
        <v>122557</v>
      </c>
      <c r="E1332" t="s">
        <v>6410</v>
      </c>
      <c r="G1332" t="s">
        <v>6411</v>
      </c>
      <c r="H1332" t="s">
        <v>6412</v>
      </c>
      <c r="I1332" t="s">
        <v>1814</v>
      </c>
      <c r="J1332" t="s">
        <v>1814</v>
      </c>
      <c r="K1332">
        <v>-9.7164E-2</v>
      </c>
      <c r="L1332">
        <v>51.518183000000001</v>
      </c>
      <c r="M1332" t="s">
        <v>1743</v>
      </c>
      <c r="N1332" t="s">
        <v>1682</v>
      </c>
      <c r="O1332" t="s">
        <v>1756</v>
      </c>
      <c r="P1332" t="s">
        <v>211</v>
      </c>
      <c r="Q1332" t="s">
        <v>1684</v>
      </c>
      <c r="R1332" t="s">
        <v>1683</v>
      </c>
      <c r="S1332">
        <v>2</v>
      </c>
      <c r="T1332" s="121">
        <v>2958465</v>
      </c>
      <c r="U1332">
        <v>1</v>
      </c>
      <c r="W1332">
        <v>0</v>
      </c>
      <c r="X1332" s="11">
        <v>43719.12</v>
      </c>
      <c r="Y1332">
        <v>0</v>
      </c>
      <c r="Z1332">
        <v>43719.12</v>
      </c>
      <c r="AA1332" s="11">
        <v>0</v>
      </c>
      <c r="AB1332" t="s">
        <v>397</v>
      </c>
    </row>
    <row r="1333" spans="1:28" x14ac:dyDescent="0.2">
      <c r="A1333">
        <v>905</v>
      </c>
      <c r="B1333" t="s">
        <v>1750</v>
      </c>
      <c r="C1333" t="s">
        <v>1750</v>
      </c>
      <c r="D1333">
        <v>122558</v>
      </c>
      <c r="E1333" t="s">
        <v>6413</v>
      </c>
      <c r="G1333" t="s">
        <v>6414</v>
      </c>
      <c r="H1333" t="s">
        <v>6415</v>
      </c>
      <c r="I1333" t="s">
        <v>6416</v>
      </c>
      <c r="J1333" t="s">
        <v>2194</v>
      </c>
      <c r="K1333">
        <v>-1.8004</v>
      </c>
      <c r="L1333">
        <v>52.573500000000003</v>
      </c>
      <c r="M1333" t="s">
        <v>1743</v>
      </c>
      <c r="N1333" t="s">
        <v>1682</v>
      </c>
      <c r="O1333" t="s">
        <v>1756</v>
      </c>
      <c r="P1333" t="s">
        <v>211</v>
      </c>
      <c r="Q1333" t="s">
        <v>1684</v>
      </c>
      <c r="R1333" t="s">
        <v>1683</v>
      </c>
      <c r="S1333">
        <v>2</v>
      </c>
      <c r="T1333" s="121">
        <v>2958465</v>
      </c>
      <c r="U1333">
        <v>1</v>
      </c>
      <c r="W1333">
        <v>0</v>
      </c>
      <c r="X1333" s="11">
        <v>170886.51</v>
      </c>
      <c r="Y1333">
        <v>170886.51</v>
      </c>
      <c r="Z1333">
        <v>0</v>
      </c>
      <c r="AA1333" s="11">
        <v>0</v>
      </c>
      <c r="AB1333" t="s">
        <v>397</v>
      </c>
    </row>
    <row r="1334" spans="1:28" x14ac:dyDescent="0.2">
      <c r="A1334">
        <v>905</v>
      </c>
      <c r="B1334" t="s">
        <v>1750</v>
      </c>
      <c r="C1334" t="s">
        <v>1750</v>
      </c>
      <c r="D1334">
        <v>122559</v>
      </c>
      <c r="E1334" t="s">
        <v>6417</v>
      </c>
      <c r="G1334" t="s">
        <v>6418</v>
      </c>
      <c r="H1334" t="s">
        <v>6419</v>
      </c>
      <c r="I1334" t="s">
        <v>6420</v>
      </c>
      <c r="J1334" t="s">
        <v>1801</v>
      </c>
      <c r="K1334">
        <v>-0.27968999999999999</v>
      </c>
      <c r="L1334">
        <v>50.930900000000001</v>
      </c>
      <c r="M1334" t="s">
        <v>1743</v>
      </c>
      <c r="N1334" t="s">
        <v>1682</v>
      </c>
      <c r="O1334" t="s">
        <v>1756</v>
      </c>
      <c r="P1334" t="s">
        <v>211</v>
      </c>
      <c r="Q1334" t="s">
        <v>1684</v>
      </c>
      <c r="R1334" t="s">
        <v>1683</v>
      </c>
      <c r="S1334">
        <v>2</v>
      </c>
      <c r="T1334" s="121">
        <v>2958465</v>
      </c>
      <c r="U1334">
        <v>1</v>
      </c>
      <c r="W1334">
        <v>0</v>
      </c>
      <c r="X1334" s="11">
        <v>285491.77</v>
      </c>
      <c r="Y1334">
        <v>285491.77</v>
      </c>
      <c r="Z1334">
        <v>0</v>
      </c>
      <c r="AA1334" s="11">
        <v>0</v>
      </c>
      <c r="AB1334" t="s">
        <v>397</v>
      </c>
    </row>
    <row r="1335" spans="1:28" x14ac:dyDescent="0.2">
      <c r="A1335">
        <v>905</v>
      </c>
      <c r="B1335" t="s">
        <v>1750</v>
      </c>
      <c r="C1335" t="s">
        <v>1750</v>
      </c>
      <c r="D1335">
        <v>122560</v>
      </c>
      <c r="E1335" t="s">
        <v>6421</v>
      </c>
      <c r="G1335" t="s">
        <v>6422</v>
      </c>
      <c r="H1335" t="s">
        <v>6423</v>
      </c>
      <c r="I1335" t="s">
        <v>1814</v>
      </c>
      <c r="J1335" t="s">
        <v>1814</v>
      </c>
      <c r="K1335">
        <v>-0.19328999999999999</v>
      </c>
      <c r="L1335">
        <v>51.49926</v>
      </c>
      <c r="M1335" t="s">
        <v>1743</v>
      </c>
      <c r="N1335" t="s">
        <v>1682</v>
      </c>
      <c r="O1335" t="s">
        <v>1756</v>
      </c>
      <c r="P1335" t="s">
        <v>211</v>
      </c>
      <c r="Q1335" t="s">
        <v>1684</v>
      </c>
      <c r="R1335" t="s">
        <v>1683</v>
      </c>
      <c r="S1335">
        <v>2</v>
      </c>
      <c r="T1335" s="121">
        <v>2958465</v>
      </c>
      <c r="U1335">
        <v>2</v>
      </c>
      <c r="W1335">
        <v>0</v>
      </c>
      <c r="X1335" s="11">
        <v>34975.29</v>
      </c>
      <c r="Y1335">
        <v>0</v>
      </c>
      <c r="Z1335">
        <v>34975.29</v>
      </c>
      <c r="AA1335" s="11">
        <v>0</v>
      </c>
      <c r="AB1335" t="s">
        <v>397</v>
      </c>
    </row>
    <row r="1336" spans="1:28" x14ac:dyDescent="0.2">
      <c r="A1336">
        <v>905</v>
      </c>
      <c r="B1336" t="s">
        <v>1750</v>
      </c>
      <c r="C1336" t="s">
        <v>1750</v>
      </c>
      <c r="D1336">
        <v>122561</v>
      </c>
      <c r="E1336" t="s">
        <v>6424</v>
      </c>
      <c r="G1336" t="s">
        <v>6425</v>
      </c>
      <c r="H1336" t="s">
        <v>6426</v>
      </c>
      <c r="I1336" t="s">
        <v>3563</v>
      </c>
      <c r="J1336" t="s">
        <v>3563</v>
      </c>
      <c r="K1336">
        <v>-4.1783770000000002</v>
      </c>
      <c r="L1336">
        <v>50.369092000000002</v>
      </c>
      <c r="M1336" t="s">
        <v>1743</v>
      </c>
      <c r="N1336" t="s">
        <v>1682</v>
      </c>
      <c r="O1336" t="s">
        <v>1756</v>
      </c>
      <c r="P1336" t="s">
        <v>211</v>
      </c>
      <c r="Q1336" t="s">
        <v>1684</v>
      </c>
      <c r="R1336" t="s">
        <v>1683</v>
      </c>
      <c r="S1336">
        <v>2</v>
      </c>
      <c r="T1336" s="121">
        <v>2958465</v>
      </c>
      <c r="U1336">
        <v>1</v>
      </c>
      <c r="W1336">
        <v>0</v>
      </c>
      <c r="X1336" s="11">
        <v>5464.88</v>
      </c>
      <c r="Y1336">
        <v>0</v>
      </c>
      <c r="Z1336">
        <v>5464.88</v>
      </c>
      <c r="AA1336" s="11">
        <v>0</v>
      </c>
      <c r="AB1336" t="s">
        <v>397</v>
      </c>
    </row>
    <row r="1337" spans="1:28" x14ac:dyDescent="0.2">
      <c r="A1337">
        <v>905</v>
      </c>
      <c r="B1337" t="s">
        <v>1750</v>
      </c>
      <c r="C1337" t="s">
        <v>1750</v>
      </c>
      <c r="D1337">
        <v>122562</v>
      </c>
      <c r="E1337" t="s">
        <v>6427</v>
      </c>
      <c r="G1337" t="s">
        <v>6428</v>
      </c>
      <c r="H1337" t="s">
        <v>6429</v>
      </c>
      <c r="I1337" t="s">
        <v>3929</v>
      </c>
      <c r="J1337" t="s">
        <v>3674</v>
      </c>
      <c r="K1337">
        <v>-1.7967820000000001</v>
      </c>
      <c r="L1337">
        <v>53.600535999999998</v>
      </c>
      <c r="M1337" t="s">
        <v>1743</v>
      </c>
      <c r="N1337" t="s">
        <v>1682</v>
      </c>
      <c r="O1337" t="s">
        <v>1756</v>
      </c>
      <c r="P1337" t="s">
        <v>211</v>
      </c>
      <c r="Q1337" t="s">
        <v>1684</v>
      </c>
      <c r="R1337" t="s">
        <v>1683</v>
      </c>
      <c r="S1337">
        <v>2</v>
      </c>
      <c r="T1337" s="121">
        <v>2958465</v>
      </c>
      <c r="U1337">
        <v>1</v>
      </c>
      <c r="W1337">
        <v>0</v>
      </c>
      <c r="X1337" s="11">
        <v>286555.27</v>
      </c>
      <c r="Y1337">
        <v>286555.27</v>
      </c>
      <c r="Z1337">
        <v>0</v>
      </c>
      <c r="AA1337" s="11">
        <v>0</v>
      </c>
      <c r="AB1337" t="s">
        <v>397</v>
      </c>
    </row>
    <row r="1338" spans="1:28" x14ac:dyDescent="0.2">
      <c r="A1338">
        <v>905</v>
      </c>
      <c r="B1338" t="s">
        <v>1750</v>
      </c>
      <c r="C1338" t="s">
        <v>1750</v>
      </c>
      <c r="D1338">
        <v>122563</v>
      </c>
      <c r="E1338" t="s">
        <v>6430</v>
      </c>
      <c r="G1338" t="s">
        <v>6431</v>
      </c>
      <c r="H1338" t="s">
        <v>6432</v>
      </c>
      <c r="I1338" t="s">
        <v>2728</v>
      </c>
      <c r="J1338" t="s">
        <v>2728</v>
      </c>
      <c r="K1338">
        <v>-4.1826869999999996</v>
      </c>
      <c r="L1338">
        <v>51.581530000000001</v>
      </c>
      <c r="M1338" t="s">
        <v>1744</v>
      </c>
      <c r="N1338" t="s">
        <v>1682</v>
      </c>
      <c r="O1338" t="s">
        <v>1756</v>
      </c>
      <c r="P1338" t="s">
        <v>211</v>
      </c>
      <c r="Q1338" t="s">
        <v>1684</v>
      </c>
      <c r="R1338" t="s">
        <v>1683</v>
      </c>
      <c r="S1338">
        <v>2</v>
      </c>
      <c r="T1338" s="121">
        <v>2958465</v>
      </c>
      <c r="U1338">
        <v>1</v>
      </c>
      <c r="W1338">
        <v>0</v>
      </c>
      <c r="X1338" s="11">
        <v>350870.91</v>
      </c>
      <c r="Y1338">
        <v>312728.86</v>
      </c>
      <c r="Z1338">
        <v>38142.050000000003</v>
      </c>
      <c r="AA1338" s="11">
        <v>0</v>
      </c>
      <c r="AB1338" t="s">
        <v>397</v>
      </c>
    </row>
    <row r="1339" spans="1:28" x14ac:dyDescent="0.2">
      <c r="A1339">
        <v>905</v>
      </c>
      <c r="B1339" t="s">
        <v>1750</v>
      </c>
      <c r="C1339" t="s">
        <v>1750</v>
      </c>
      <c r="D1339">
        <v>122564</v>
      </c>
      <c r="E1339" t="s">
        <v>6433</v>
      </c>
      <c r="G1339" t="s">
        <v>6434</v>
      </c>
      <c r="H1339" t="s">
        <v>6435</v>
      </c>
      <c r="I1339" t="s">
        <v>3590</v>
      </c>
      <c r="J1339" t="s">
        <v>1947</v>
      </c>
      <c r="K1339">
        <v>-4.0449799999999998</v>
      </c>
      <c r="L1339">
        <v>52.544130000000003</v>
      </c>
      <c r="M1339" t="s">
        <v>1744</v>
      </c>
      <c r="N1339" t="s">
        <v>1682</v>
      </c>
      <c r="O1339" t="s">
        <v>1756</v>
      </c>
      <c r="P1339" t="s">
        <v>211</v>
      </c>
      <c r="Q1339" t="s">
        <v>1684</v>
      </c>
      <c r="R1339" t="s">
        <v>1683</v>
      </c>
      <c r="S1339">
        <v>2</v>
      </c>
      <c r="T1339" s="121">
        <v>2958465</v>
      </c>
      <c r="U1339">
        <v>1</v>
      </c>
      <c r="W1339">
        <v>0</v>
      </c>
      <c r="X1339" s="11">
        <v>182224.84</v>
      </c>
      <c r="Y1339">
        <v>171295.06</v>
      </c>
      <c r="Z1339">
        <v>10929.78</v>
      </c>
      <c r="AA1339" s="11">
        <v>0</v>
      </c>
      <c r="AB1339" t="s">
        <v>397</v>
      </c>
    </row>
    <row r="1340" spans="1:28" x14ac:dyDescent="0.2">
      <c r="A1340">
        <v>905</v>
      </c>
      <c r="B1340" t="s">
        <v>1750</v>
      </c>
      <c r="C1340" t="s">
        <v>1750</v>
      </c>
      <c r="D1340">
        <v>122565</v>
      </c>
      <c r="E1340" t="s">
        <v>6436</v>
      </c>
      <c r="G1340" t="s">
        <v>2388</v>
      </c>
      <c r="H1340" t="s">
        <v>6437</v>
      </c>
      <c r="I1340" t="s">
        <v>6438</v>
      </c>
      <c r="J1340" t="s">
        <v>1881</v>
      </c>
      <c r="K1340">
        <v>-2.8275869999999999</v>
      </c>
      <c r="L1340">
        <v>50.842568999999997</v>
      </c>
      <c r="M1340" t="s">
        <v>1743</v>
      </c>
      <c r="N1340" t="s">
        <v>1682</v>
      </c>
      <c r="O1340" t="s">
        <v>1756</v>
      </c>
      <c r="P1340" t="s">
        <v>211</v>
      </c>
      <c r="Q1340" t="s">
        <v>1684</v>
      </c>
      <c r="R1340" t="s">
        <v>1683</v>
      </c>
      <c r="S1340">
        <v>2</v>
      </c>
      <c r="T1340" s="121">
        <v>2958465</v>
      </c>
      <c r="U1340">
        <v>1</v>
      </c>
      <c r="W1340">
        <v>0</v>
      </c>
      <c r="X1340" s="11">
        <v>216505.02</v>
      </c>
      <c r="Y1340">
        <v>192001.55</v>
      </c>
      <c r="Z1340">
        <v>24503.47</v>
      </c>
      <c r="AA1340" s="11">
        <v>0</v>
      </c>
      <c r="AB1340" t="s">
        <v>397</v>
      </c>
    </row>
    <row r="1341" spans="1:28" x14ac:dyDescent="0.2">
      <c r="A1341">
        <v>905</v>
      </c>
      <c r="B1341" t="s">
        <v>1750</v>
      </c>
      <c r="C1341" t="s">
        <v>1750</v>
      </c>
      <c r="D1341">
        <v>122566</v>
      </c>
      <c r="E1341" t="s">
        <v>6439</v>
      </c>
      <c r="G1341" t="s">
        <v>6440</v>
      </c>
      <c r="H1341" t="s">
        <v>6441</v>
      </c>
      <c r="I1341" t="s">
        <v>2350</v>
      </c>
      <c r="J1341" t="s">
        <v>2351</v>
      </c>
      <c r="K1341">
        <v>-2.7226300000000001</v>
      </c>
      <c r="L1341">
        <v>53.323360000000001</v>
      </c>
      <c r="M1341" t="s">
        <v>1743</v>
      </c>
      <c r="N1341" t="s">
        <v>1682</v>
      </c>
      <c r="O1341" t="s">
        <v>1756</v>
      </c>
      <c r="P1341" t="s">
        <v>211</v>
      </c>
      <c r="Q1341" t="s">
        <v>1684</v>
      </c>
      <c r="R1341" t="s">
        <v>1683</v>
      </c>
      <c r="S1341">
        <v>2</v>
      </c>
      <c r="T1341" s="121">
        <v>2958465</v>
      </c>
      <c r="U1341">
        <v>1</v>
      </c>
      <c r="W1341">
        <v>0</v>
      </c>
      <c r="X1341" s="11">
        <v>114069.91</v>
      </c>
      <c r="Y1341">
        <v>114069.91</v>
      </c>
      <c r="Z1341">
        <v>0</v>
      </c>
      <c r="AA1341" s="11">
        <v>0</v>
      </c>
      <c r="AB1341" t="s">
        <v>397</v>
      </c>
    </row>
    <row r="1342" spans="1:28" x14ac:dyDescent="0.2">
      <c r="A1342">
        <v>905</v>
      </c>
      <c r="B1342" t="s">
        <v>1750</v>
      </c>
      <c r="C1342" t="s">
        <v>1750</v>
      </c>
      <c r="D1342">
        <v>122567</v>
      </c>
      <c r="E1342" t="s">
        <v>6442</v>
      </c>
      <c r="G1342" t="s">
        <v>6443</v>
      </c>
      <c r="H1342" t="s">
        <v>6444</v>
      </c>
      <c r="I1342" t="s">
        <v>3702</v>
      </c>
      <c r="J1342" t="s">
        <v>2281</v>
      </c>
      <c r="K1342">
        <v>-0.50436999999999999</v>
      </c>
      <c r="L1342">
        <v>51.758540000000004</v>
      </c>
      <c r="M1342" t="s">
        <v>1743</v>
      </c>
      <c r="N1342" t="s">
        <v>1682</v>
      </c>
      <c r="O1342" t="s">
        <v>1756</v>
      </c>
      <c r="P1342" t="s">
        <v>211</v>
      </c>
      <c r="Q1342" t="s">
        <v>1684</v>
      </c>
      <c r="R1342" t="s">
        <v>1683</v>
      </c>
      <c r="S1342">
        <v>2</v>
      </c>
      <c r="T1342" s="121">
        <v>2958465</v>
      </c>
      <c r="U1342">
        <v>1</v>
      </c>
      <c r="W1342">
        <v>0</v>
      </c>
      <c r="X1342" s="11">
        <v>143703.37</v>
      </c>
      <c r="Y1342">
        <v>133750.48000000001</v>
      </c>
      <c r="Z1342">
        <v>9952.89</v>
      </c>
      <c r="AA1342" s="11">
        <v>0</v>
      </c>
      <c r="AB1342" t="s">
        <v>397</v>
      </c>
    </row>
    <row r="1343" spans="1:28" x14ac:dyDescent="0.2">
      <c r="A1343">
        <v>905</v>
      </c>
      <c r="B1343" t="s">
        <v>1750</v>
      </c>
      <c r="C1343" t="s">
        <v>1750</v>
      </c>
      <c r="D1343">
        <v>122568</v>
      </c>
      <c r="E1343" t="s">
        <v>6445</v>
      </c>
      <c r="G1343" t="s">
        <v>6446</v>
      </c>
      <c r="H1343" t="s">
        <v>6447</v>
      </c>
      <c r="I1343" t="s">
        <v>6448</v>
      </c>
      <c r="J1343" t="s">
        <v>1771</v>
      </c>
      <c r="K1343">
        <v>-4.1737500000000001</v>
      </c>
      <c r="L1343">
        <v>51.782420000000002</v>
      </c>
      <c r="M1343" t="s">
        <v>1744</v>
      </c>
      <c r="N1343" t="s">
        <v>1682</v>
      </c>
      <c r="O1343" t="s">
        <v>1756</v>
      </c>
      <c r="P1343" t="s">
        <v>211</v>
      </c>
      <c r="Q1343" t="s">
        <v>1684</v>
      </c>
      <c r="R1343" t="s">
        <v>1683</v>
      </c>
      <c r="S1343">
        <v>2</v>
      </c>
      <c r="T1343" s="121">
        <v>2958465</v>
      </c>
      <c r="U1343">
        <v>1</v>
      </c>
      <c r="W1343">
        <v>0</v>
      </c>
      <c r="X1343" s="11">
        <v>90867.48</v>
      </c>
      <c r="Y1343">
        <v>79937.7</v>
      </c>
      <c r="Z1343">
        <v>10929.78</v>
      </c>
      <c r="AA1343" s="11">
        <v>0</v>
      </c>
      <c r="AB1343" t="s">
        <v>397</v>
      </c>
    </row>
    <row r="1344" spans="1:28" x14ac:dyDescent="0.2">
      <c r="A1344">
        <v>905</v>
      </c>
      <c r="B1344" t="s">
        <v>1750</v>
      </c>
      <c r="C1344" t="s">
        <v>1750</v>
      </c>
      <c r="D1344">
        <v>122569</v>
      </c>
      <c r="E1344" t="s">
        <v>6449</v>
      </c>
      <c r="G1344" t="s">
        <v>6450</v>
      </c>
      <c r="H1344" t="s">
        <v>6451</v>
      </c>
      <c r="I1344" t="s">
        <v>6452</v>
      </c>
      <c r="J1344" t="s">
        <v>1947</v>
      </c>
      <c r="K1344">
        <v>-4.5234300000000003</v>
      </c>
      <c r="L1344">
        <v>52.847020000000001</v>
      </c>
      <c r="M1344" t="s">
        <v>1744</v>
      </c>
      <c r="N1344" t="s">
        <v>1682</v>
      </c>
      <c r="O1344" t="s">
        <v>1756</v>
      </c>
      <c r="P1344" t="s">
        <v>211</v>
      </c>
      <c r="Q1344" t="s">
        <v>1684</v>
      </c>
      <c r="R1344" t="s">
        <v>1683</v>
      </c>
      <c r="S1344">
        <v>2</v>
      </c>
      <c r="T1344" s="121">
        <v>2958465</v>
      </c>
      <c r="U1344">
        <v>1</v>
      </c>
      <c r="W1344">
        <v>0</v>
      </c>
      <c r="X1344" s="11">
        <v>20009.47</v>
      </c>
      <c r="Y1344">
        <v>0</v>
      </c>
      <c r="Z1344">
        <v>20009.47</v>
      </c>
      <c r="AA1344" s="11">
        <v>0</v>
      </c>
      <c r="AB1344" t="s">
        <v>397</v>
      </c>
    </row>
    <row r="1345" spans="1:28" x14ac:dyDescent="0.2">
      <c r="A1345">
        <v>905</v>
      </c>
      <c r="B1345" t="s">
        <v>1750</v>
      </c>
      <c r="C1345" t="s">
        <v>1750</v>
      </c>
      <c r="D1345">
        <v>122570</v>
      </c>
      <c r="E1345" t="s">
        <v>6453</v>
      </c>
      <c r="G1345" t="s">
        <v>6454</v>
      </c>
      <c r="H1345" t="s">
        <v>6455</v>
      </c>
      <c r="I1345" t="s">
        <v>6456</v>
      </c>
      <c r="J1345" t="s">
        <v>1899</v>
      </c>
      <c r="K1345">
        <v>-0.28758400000000001</v>
      </c>
      <c r="L1345">
        <v>51.315798000000001</v>
      </c>
      <c r="M1345" t="s">
        <v>1743</v>
      </c>
      <c r="N1345" t="s">
        <v>1682</v>
      </c>
      <c r="O1345" t="s">
        <v>1756</v>
      </c>
      <c r="P1345" t="s">
        <v>211</v>
      </c>
      <c r="Q1345" t="s">
        <v>1684</v>
      </c>
      <c r="R1345" t="s">
        <v>1683</v>
      </c>
      <c r="S1345">
        <v>2</v>
      </c>
      <c r="T1345" s="121">
        <v>2958465</v>
      </c>
      <c r="U1345">
        <v>1</v>
      </c>
      <c r="W1345">
        <v>0</v>
      </c>
      <c r="X1345" s="11">
        <v>457144.4</v>
      </c>
      <c r="Y1345">
        <v>457144.4</v>
      </c>
      <c r="Z1345">
        <v>0</v>
      </c>
      <c r="AA1345" s="11">
        <v>0</v>
      </c>
      <c r="AB1345" t="s">
        <v>397</v>
      </c>
    </row>
    <row r="1346" spans="1:28" x14ac:dyDescent="0.2">
      <c r="A1346">
        <v>905</v>
      </c>
      <c r="B1346" t="s">
        <v>1750</v>
      </c>
      <c r="C1346" t="s">
        <v>1750</v>
      </c>
      <c r="D1346">
        <v>122571</v>
      </c>
      <c r="E1346" t="s">
        <v>6457</v>
      </c>
      <c r="G1346" t="s">
        <v>6458</v>
      </c>
      <c r="H1346" t="s">
        <v>6459</v>
      </c>
      <c r="I1346" t="s">
        <v>2531</v>
      </c>
      <c r="J1346" t="s">
        <v>2045</v>
      </c>
      <c r="K1346">
        <v>1.5550820000000001</v>
      </c>
      <c r="L1346">
        <v>52.715352000000003</v>
      </c>
      <c r="M1346" t="s">
        <v>1743</v>
      </c>
      <c r="N1346" t="s">
        <v>1682</v>
      </c>
      <c r="O1346" t="s">
        <v>1756</v>
      </c>
      <c r="P1346" t="s">
        <v>211</v>
      </c>
      <c r="Q1346" t="s">
        <v>1684</v>
      </c>
      <c r="R1346" t="s">
        <v>1683</v>
      </c>
      <c r="S1346">
        <v>2</v>
      </c>
      <c r="T1346" s="121">
        <v>2958465</v>
      </c>
      <c r="U1346">
        <v>1</v>
      </c>
      <c r="W1346">
        <v>0</v>
      </c>
      <c r="X1346" s="11">
        <v>185679.34</v>
      </c>
      <c r="Y1346">
        <v>180230.47</v>
      </c>
      <c r="Z1346">
        <v>5448.87</v>
      </c>
      <c r="AA1346" s="11">
        <v>0</v>
      </c>
      <c r="AB1346" t="s">
        <v>397</v>
      </c>
    </row>
    <row r="1347" spans="1:28" x14ac:dyDescent="0.2">
      <c r="A1347">
        <v>905</v>
      </c>
      <c r="B1347" t="s">
        <v>1750</v>
      </c>
      <c r="C1347" t="s">
        <v>1750</v>
      </c>
      <c r="D1347">
        <v>122572</v>
      </c>
      <c r="E1347" t="s">
        <v>6460</v>
      </c>
      <c r="G1347" t="s">
        <v>6461</v>
      </c>
      <c r="H1347" t="s">
        <v>6462</v>
      </c>
      <c r="I1347" t="s">
        <v>5617</v>
      </c>
      <c r="J1347" t="s">
        <v>2172</v>
      </c>
      <c r="K1347">
        <v>-0.88575999999999999</v>
      </c>
      <c r="L1347">
        <v>52.211210000000001</v>
      </c>
      <c r="M1347" t="s">
        <v>1743</v>
      </c>
      <c r="N1347" t="s">
        <v>1682</v>
      </c>
      <c r="O1347" t="s">
        <v>1756</v>
      </c>
      <c r="P1347" t="s">
        <v>211</v>
      </c>
      <c r="Q1347" t="s">
        <v>1684</v>
      </c>
      <c r="R1347" t="s">
        <v>1683</v>
      </c>
      <c r="S1347">
        <v>2</v>
      </c>
      <c r="T1347" s="121">
        <v>2958465</v>
      </c>
      <c r="U1347">
        <v>1</v>
      </c>
      <c r="W1347">
        <v>0</v>
      </c>
      <c r="X1347" s="11">
        <v>114026.22</v>
      </c>
      <c r="Y1347">
        <v>114026.22</v>
      </c>
      <c r="Z1347">
        <v>0</v>
      </c>
      <c r="AA1347" s="11">
        <v>0</v>
      </c>
      <c r="AB1347" t="s">
        <v>397</v>
      </c>
    </row>
    <row r="1348" spans="1:28" x14ac:dyDescent="0.2">
      <c r="A1348">
        <v>905</v>
      </c>
      <c r="B1348" t="s">
        <v>1750</v>
      </c>
      <c r="C1348" t="s">
        <v>1750</v>
      </c>
      <c r="D1348">
        <v>122573</v>
      </c>
      <c r="E1348" t="s">
        <v>6463</v>
      </c>
      <c r="G1348" t="s">
        <v>6464</v>
      </c>
      <c r="H1348" t="s">
        <v>6465</v>
      </c>
      <c r="I1348" t="s">
        <v>1814</v>
      </c>
      <c r="J1348" t="s">
        <v>1814</v>
      </c>
      <c r="K1348">
        <v>-8.2082000000000002E-2</v>
      </c>
      <c r="L1348">
        <v>51.412892999999997</v>
      </c>
      <c r="M1348" t="s">
        <v>1743</v>
      </c>
      <c r="N1348" t="s">
        <v>1682</v>
      </c>
      <c r="O1348" t="s">
        <v>1756</v>
      </c>
      <c r="P1348" t="s">
        <v>211</v>
      </c>
      <c r="Q1348" t="s">
        <v>1684</v>
      </c>
      <c r="R1348" t="s">
        <v>1683</v>
      </c>
      <c r="S1348">
        <v>2</v>
      </c>
      <c r="T1348" s="121">
        <v>2958465</v>
      </c>
      <c r="U1348">
        <v>1</v>
      </c>
      <c r="W1348">
        <v>0</v>
      </c>
      <c r="X1348" s="11">
        <v>10929.78</v>
      </c>
      <c r="Y1348">
        <v>0</v>
      </c>
      <c r="Z1348">
        <v>10929.78</v>
      </c>
      <c r="AA1348" s="11">
        <v>0</v>
      </c>
      <c r="AB1348" t="s">
        <v>397</v>
      </c>
    </row>
    <row r="1349" spans="1:28" x14ac:dyDescent="0.2">
      <c r="A1349">
        <v>905</v>
      </c>
      <c r="B1349" t="s">
        <v>1750</v>
      </c>
      <c r="C1349" t="s">
        <v>1750</v>
      </c>
      <c r="D1349">
        <v>122574</v>
      </c>
      <c r="E1349" t="s">
        <v>6466</v>
      </c>
      <c r="G1349" t="s">
        <v>6467</v>
      </c>
      <c r="H1349" t="s">
        <v>6468</v>
      </c>
      <c r="I1349" t="s">
        <v>1814</v>
      </c>
      <c r="J1349" t="s">
        <v>1814</v>
      </c>
      <c r="K1349">
        <v>-6.9546999999999998E-2</v>
      </c>
      <c r="L1349">
        <v>51.544746000000004</v>
      </c>
      <c r="M1349" t="s">
        <v>1743</v>
      </c>
      <c r="N1349" t="s">
        <v>1682</v>
      </c>
      <c r="O1349" t="s">
        <v>1756</v>
      </c>
      <c r="P1349" t="s">
        <v>211</v>
      </c>
      <c r="Q1349" t="s">
        <v>1684</v>
      </c>
      <c r="R1349" t="s">
        <v>1683</v>
      </c>
      <c r="S1349">
        <v>2</v>
      </c>
      <c r="T1349" s="121">
        <v>2958465</v>
      </c>
      <c r="U1349">
        <v>2</v>
      </c>
      <c r="W1349">
        <v>0</v>
      </c>
      <c r="X1349" s="11">
        <v>42680.85</v>
      </c>
      <c r="Y1349">
        <v>0</v>
      </c>
      <c r="Z1349">
        <v>42680.85</v>
      </c>
      <c r="AA1349" s="11">
        <v>0</v>
      </c>
      <c r="AB1349" t="s">
        <v>397</v>
      </c>
    </row>
    <row r="1350" spans="1:28" x14ac:dyDescent="0.2">
      <c r="A1350">
        <v>905</v>
      </c>
      <c r="B1350" t="s">
        <v>1750</v>
      </c>
      <c r="C1350" t="s">
        <v>1750</v>
      </c>
      <c r="D1350">
        <v>122575</v>
      </c>
      <c r="E1350" t="s">
        <v>6469</v>
      </c>
      <c r="G1350" t="s">
        <v>6470</v>
      </c>
      <c r="H1350" t="s">
        <v>6471</v>
      </c>
      <c r="I1350" t="s">
        <v>4773</v>
      </c>
      <c r="J1350" t="s">
        <v>4773</v>
      </c>
      <c r="K1350">
        <v>-1.5464960000000001</v>
      </c>
      <c r="L1350">
        <v>54.531500000000001</v>
      </c>
      <c r="M1350" t="s">
        <v>1743</v>
      </c>
      <c r="N1350" t="s">
        <v>1682</v>
      </c>
      <c r="O1350" t="s">
        <v>1756</v>
      </c>
      <c r="P1350" t="s">
        <v>211</v>
      </c>
      <c r="Q1350" t="s">
        <v>1684</v>
      </c>
      <c r="R1350" t="s">
        <v>1683</v>
      </c>
      <c r="S1350">
        <v>2</v>
      </c>
      <c r="T1350" s="121">
        <v>2958465</v>
      </c>
      <c r="U1350">
        <v>1</v>
      </c>
      <c r="W1350">
        <v>0</v>
      </c>
      <c r="X1350" s="11">
        <v>96273.11</v>
      </c>
      <c r="Y1350">
        <v>96273.11</v>
      </c>
      <c r="Z1350">
        <v>0</v>
      </c>
      <c r="AA1350" s="11">
        <v>0</v>
      </c>
      <c r="AB1350" t="s">
        <v>397</v>
      </c>
    </row>
    <row r="1351" spans="1:28" x14ac:dyDescent="0.2">
      <c r="A1351">
        <v>905</v>
      </c>
      <c r="B1351" t="s">
        <v>1750</v>
      </c>
      <c r="C1351" t="s">
        <v>1750</v>
      </c>
      <c r="D1351">
        <v>122576</v>
      </c>
      <c r="E1351" t="s">
        <v>6472</v>
      </c>
      <c r="G1351" t="s">
        <v>6473</v>
      </c>
      <c r="H1351" t="s">
        <v>6474</v>
      </c>
      <c r="I1351" t="s">
        <v>2715</v>
      </c>
      <c r="J1351" t="s">
        <v>1899</v>
      </c>
      <c r="K1351">
        <v>-0.57377999999999996</v>
      </c>
      <c r="L1351">
        <v>51.243899999999996</v>
      </c>
      <c r="M1351" t="s">
        <v>1743</v>
      </c>
      <c r="N1351" t="s">
        <v>1682</v>
      </c>
      <c r="O1351" t="s">
        <v>1756</v>
      </c>
      <c r="P1351" t="s">
        <v>211</v>
      </c>
      <c r="Q1351" t="s">
        <v>1684</v>
      </c>
      <c r="R1351" t="s">
        <v>1683</v>
      </c>
      <c r="S1351">
        <v>2</v>
      </c>
      <c r="T1351" s="121">
        <v>2958465</v>
      </c>
      <c r="U1351">
        <v>1</v>
      </c>
      <c r="W1351">
        <v>0</v>
      </c>
      <c r="X1351" s="11">
        <v>252000.85</v>
      </c>
      <c r="Y1351">
        <v>252000.85</v>
      </c>
      <c r="Z1351">
        <v>0</v>
      </c>
      <c r="AA1351" s="11">
        <v>0</v>
      </c>
      <c r="AB1351" t="s">
        <v>397</v>
      </c>
    </row>
    <row r="1352" spans="1:28" x14ac:dyDescent="0.2">
      <c r="A1352">
        <v>905</v>
      </c>
      <c r="B1352" t="s">
        <v>1750</v>
      </c>
      <c r="C1352" t="s">
        <v>1750</v>
      </c>
      <c r="D1352">
        <v>122577</v>
      </c>
      <c r="E1352" t="s">
        <v>6475</v>
      </c>
      <c r="G1352" t="s">
        <v>6476</v>
      </c>
      <c r="H1352" t="s">
        <v>6477</v>
      </c>
      <c r="I1352" t="s">
        <v>1850</v>
      </c>
      <c r="J1352" t="s">
        <v>1850</v>
      </c>
      <c r="K1352">
        <v>-3.16194</v>
      </c>
      <c r="L1352">
        <v>53.375439999999998</v>
      </c>
      <c r="M1352" t="s">
        <v>1743</v>
      </c>
      <c r="N1352" t="s">
        <v>1682</v>
      </c>
      <c r="O1352" t="s">
        <v>1756</v>
      </c>
      <c r="P1352" t="s">
        <v>211</v>
      </c>
      <c r="Q1352" t="s">
        <v>1684</v>
      </c>
      <c r="R1352" t="s">
        <v>1683</v>
      </c>
      <c r="S1352">
        <v>2</v>
      </c>
      <c r="T1352" s="121">
        <v>2958465</v>
      </c>
      <c r="U1352">
        <v>1</v>
      </c>
      <c r="W1352">
        <v>0</v>
      </c>
      <c r="X1352" s="11">
        <v>228572.19</v>
      </c>
      <c r="Y1352">
        <v>228572.19</v>
      </c>
      <c r="Z1352">
        <v>0</v>
      </c>
      <c r="AA1352" s="11">
        <v>0</v>
      </c>
      <c r="AB1352" t="s">
        <v>397</v>
      </c>
    </row>
    <row r="1353" spans="1:28" x14ac:dyDescent="0.2">
      <c r="A1353">
        <v>905</v>
      </c>
      <c r="B1353" t="s">
        <v>1750</v>
      </c>
      <c r="C1353" t="s">
        <v>1750</v>
      </c>
      <c r="D1353">
        <v>122578</v>
      </c>
      <c r="E1353" t="s">
        <v>6478</v>
      </c>
      <c r="G1353" t="s">
        <v>6479</v>
      </c>
      <c r="H1353" t="s">
        <v>6480</v>
      </c>
      <c r="I1353" t="s">
        <v>6481</v>
      </c>
      <c r="J1353" t="s">
        <v>6482</v>
      </c>
      <c r="K1353">
        <v>-4.4907589999999997</v>
      </c>
      <c r="L1353">
        <v>55.644703999999997</v>
      </c>
      <c r="M1353" t="s">
        <v>1825</v>
      </c>
      <c r="N1353" t="s">
        <v>1682</v>
      </c>
      <c r="O1353" t="s">
        <v>1756</v>
      </c>
      <c r="P1353" t="s">
        <v>211</v>
      </c>
      <c r="Q1353" t="s">
        <v>1684</v>
      </c>
      <c r="R1353" t="s">
        <v>1683</v>
      </c>
      <c r="S1353">
        <v>2</v>
      </c>
      <c r="T1353" s="121">
        <v>2958465</v>
      </c>
      <c r="U1353">
        <v>1</v>
      </c>
      <c r="W1353">
        <v>0</v>
      </c>
      <c r="X1353" s="11">
        <v>171282.83</v>
      </c>
      <c r="Y1353">
        <v>171282.83</v>
      </c>
      <c r="Z1353">
        <v>0</v>
      </c>
      <c r="AA1353" s="11">
        <v>0</v>
      </c>
      <c r="AB1353" t="s">
        <v>397</v>
      </c>
    </row>
    <row r="1354" spans="1:28" x14ac:dyDescent="0.2">
      <c r="A1354">
        <v>905</v>
      </c>
      <c r="B1354" t="s">
        <v>1750</v>
      </c>
      <c r="C1354" t="s">
        <v>1750</v>
      </c>
      <c r="D1354">
        <v>122579</v>
      </c>
      <c r="E1354" t="s">
        <v>6483</v>
      </c>
      <c r="G1354" t="s">
        <v>6484</v>
      </c>
      <c r="H1354" t="s">
        <v>6485</v>
      </c>
      <c r="I1354" t="s">
        <v>2831</v>
      </c>
      <c r="J1354" t="s">
        <v>2832</v>
      </c>
      <c r="K1354">
        <v>-2.33569</v>
      </c>
      <c r="L1354">
        <v>53.376789000000002</v>
      </c>
      <c r="M1354" t="s">
        <v>1743</v>
      </c>
      <c r="N1354" t="s">
        <v>1682</v>
      </c>
      <c r="O1354" t="s">
        <v>1756</v>
      </c>
      <c r="P1354" t="s">
        <v>211</v>
      </c>
      <c r="Q1354" t="s">
        <v>1684</v>
      </c>
      <c r="R1354" t="s">
        <v>1683</v>
      </c>
      <c r="S1354">
        <v>2</v>
      </c>
      <c r="T1354" s="121">
        <v>2958465</v>
      </c>
      <c r="U1354">
        <v>1</v>
      </c>
      <c r="W1354">
        <v>0</v>
      </c>
      <c r="X1354" s="11">
        <v>63330.77</v>
      </c>
      <c r="Y1354">
        <v>0</v>
      </c>
      <c r="Z1354">
        <v>63330.77</v>
      </c>
      <c r="AA1354" s="11">
        <v>0</v>
      </c>
      <c r="AB1354" t="s">
        <v>397</v>
      </c>
    </row>
    <row r="1355" spans="1:28" x14ac:dyDescent="0.2">
      <c r="A1355">
        <v>905</v>
      </c>
      <c r="B1355" t="s">
        <v>1750</v>
      </c>
      <c r="C1355" t="s">
        <v>1750</v>
      </c>
      <c r="D1355">
        <v>122580</v>
      </c>
      <c r="E1355" t="s">
        <v>6486</v>
      </c>
      <c r="G1355" t="s">
        <v>6487</v>
      </c>
      <c r="H1355" t="s">
        <v>6488</v>
      </c>
      <c r="I1355" t="s">
        <v>4724</v>
      </c>
      <c r="J1355" t="s">
        <v>3469</v>
      </c>
      <c r="K1355">
        <v>-4.9010829999999999</v>
      </c>
      <c r="L1355">
        <v>55.983761000000001</v>
      </c>
      <c r="M1355" t="s">
        <v>1825</v>
      </c>
      <c r="N1355" t="s">
        <v>1682</v>
      </c>
      <c r="O1355" t="s">
        <v>1756</v>
      </c>
      <c r="P1355" t="s">
        <v>211</v>
      </c>
      <c r="Q1355" t="s">
        <v>1684</v>
      </c>
      <c r="R1355" t="s">
        <v>1683</v>
      </c>
      <c r="S1355">
        <v>2</v>
      </c>
      <c r="T1355" s="121">
        <v>2958465</v>
      </c>
      <c r="U1355">
        <v>1</v>
      </c>
      <c r="W1355">
        <v>0</v>
      </c>
      <c r="X1355" s="11">
        <v>971482.3</v>
      </c>
      <c r="Y1355">
        <v>916886.81</v>
      </c>
      <c r="Z1355">
        <v>54595.49</v>
      </c>
      <c r="AA1355" s="11">
        <v>0</v>
      </c>
      <c r="AB1355" t="s">
        <v>397</v>
      </c>
    </row>
    <row r="1356" spans="1:28" x14ac:dyDescent="0.2">
      <c r="A1356">
        <v>905</v>
      </c>
      <c r="B1356" t="s">
        <v>1750</v>
      </c>
      <c r="C1356" t="s">
        <v>1750</v>
      </c>
      <c r="D1356">
        <v>122581</v>
      </c>
      <c r="E1356" t="s">
        <v>6489</v>
      </c>
      <c r="G1356" t="s">
        <v>6490</v>
      </c>
      <c r="H1356" t="s">
        <v>6491</v>
      </c>
      <c r="I1356" t="s">
        <v>1960</v>
      </c>
      <c r="J1356" t="s">
        <v>2973</v>
      </c>
      <c r="K1356">
        <v>-1.1525799999999999</v>
      </c>
      <c r="L1356">
        <v>52.89546</v>
      </c>
      <c r="M1356" t="s">
        <v>1743</v>
      </c>
      <c r="N1356" t="s">
        <v>1682</v>
      </c>
      <c r="O1356" t="s">
        <v>1756</v>
      </c>
      <c r="P1356" t="s">
        <v>211</v>
      </c>
      <c r="Q1356" t="s">
        <v>1684</v>
      </c>
      <c r="R1356" t="s">
        <v>1683</v>
      </c>
      <c r="S1356">
        <v>2</v>
      </c>
      <c r="T1356" s="121">
        <v>2958465</v>
      </c>
      <c r="U1356">
        <v>1</v>
      </c>
      <c r="W1356">
        <v>0</v>
      </c>
      <c r="X1356" s="11">
        <v>83544</v>
      </c>
      <c r="Y1356">
        <v>83544</v>
      </c>
      <c r="Z1356">
        <v>0</v>
      </c>
      <c r="AA1356" s="11">
        <v>0</v>
      </c>
      <c r="AB1356" t="s">
        <v>397</v>
      </c>
    </row>
    <row r="1357" spans="1:28" x14ac:dyDescent="0.2">
      <c r="A1357">
        <v>905</v>
      </c>
      <c r="B1357" t="s">
        <v>1750</v>
      </c>
      <c r="C1357" t="s">
        <v>1750</v>
      </c>
      <c r="D1357">
        <v>122582</v>
      </c>
      <c r="E1357" t="s">
        <v>6492</v>
      </c>
      <c r="G1357" t="s">
        <v>6493</v>
      </c>
      <c r="H1357" t="s">
        <v>6494</v>
      </c>
      <c r="I1357" t="s">
        <v>1814</v>
      </c>
      <c r="J1357" t="s">
        <v>1814</v>
      </c>
      <c r="K1357">
        <v>-0.19545999999999999</v>
      </c>
      <c r="L1357">
        <v>51.504449999999999</v>
      </c>
      <c r="M1357" t="s">
        <v>1743</v>
      </c>
      <c r="N1357" t="s">
        <v>1682</v>
      </c>
      <c r="O1357" t="s">
        <v>1756</v>
      </c>
      <c r="P1357" t="s">
        <v>211</v>
      </c>
      <c r="Q1357" t="s">
        <v>1684</v>
      </c>
      <c r="R1357" t="s">
        <v>1683</v>
      </c>
      <c r="S1357">
        <v>2</v>
      </c>
      <c r="T1357" s="121">
        <v>2958465</v>
      </c>
      <c r="U1357">
        <v>1</v>
      </c>
      <c r="W1357">
        <v>0</v>
      </c>
      <c r="X1357" s="11">
        <v>1262601.68</v>
      </c>
      <c r="Y1357">
        <v>1240913.67</v>
      </c>
      <c r="Z1357">
        <v>21688.01</v>
      </c>
      <c r="AA1357" s="11">
        <v>0</v>
      </c>
      <c r="AB1357" t="s">
        <v>397</v>
      </c>
    </row>
    <row r="1358" spans="1:28" x14ac:dyDescent="0.2">
      <c r="A1358">
        <v>905</v>
      </c>
      <c r="B1358" t="s">
        <v>1750</v>
      </c>
      <c r="C1358" t="s">
        <v>1750</v>
      </c>
      <c r="D1358">
        <v>122583</v>
      </c>
      <c r="E1358" t="s">
        <v>6495</v>
      </c>
      <c r="G1358" t="s">
        <v>6496</v>
      </c>
      <c r="H1358" t="s">
        <v>6497</v>
      </c>
      <c r="I1358" t="s">
        <v>1876</v>
      </c>
      <c r="J1358" t="s">
        <v>1876</v>
      </c>
      <c r="K1358">
        <v>-1.555412</v>
      </c>
      <c r="L1358">
        <v>52.407966999999999</v>
      </c>
      <c r="M1358" t="s">
        <v>1743</v>
      </c>
      <c r="N1358" t="s">
        <v>1682</v>
      </c>
      <c r="O1358" t="s">
        <v>1756</v>
      </c>
      <c r="P1358" t="s">
        <v>211</v>
      </c>
      <c r="Q1358" t="s">
        <v>1684</v>
      </c>
      <c r="R1358" t="s">
        <v>1683</v>
      </c>
      <c r="S1358">
        <v>2</v>
      </c>
      <c r="T1358" s="121">
        <v>2958465</v>
      </c>
      <c r="U1358">
        <v>1</v>
      </c>
      <c r="W1358">
        <v>0</v>
      </c>
      <c r="X1358" s="11">
        <v>204640.50999999998</v>
      </c>
      <c r="Y1358">
        <v>172108.49</v>
      </c>
      <c r="Z1358">
        <v>32532.02</v>
      </c>
      <c r="AA1358" s="11">
        <v>0</v>
      </c>
      <c r="AB1358" t="s">
        <v>397</v>
      </c>
    </row>
    <row r="1359" spans="1:28" x14ac:dyDescent="0.2">
      <c r="A1359">
        <v>905</v>
      </c>
      <c r="B1359" t="s">
        <v>1750</v>
      </c>
      <c r="C1359" t="s">
        <v>1750</v>
      </c>
      <c r="D1359">
        <v>122584</v>
      </c>
      <c r="E1359" t="s">
        <v>6498</v>
      </c>
      <c r="G1359" t="s">
        <v>6499</v>
      </c>
      <c r="H1359" t="s">
        <v>6500</v>
      </c>
      <c r="I1359" t="s">
        <v>6501</v>
      </c>
      <c r="J1359" t="s">
        <v>2796</v>
      </c>
      <c r="K1359">
        <v>-1.4484399999999999</v>
      </c>
      <c r="L1359">
        <v>54.94426</v>
      </c>
      <c r="M1359" t="s">
        <v>1743</v>
      </c>
      <c r="N1359" t="s">
        <v>1682</v>
      </c>
      <c r="O1359" t="s">
        <v>1756</v>
      </c>
      <c r="P1359" t="s">
        <v>211</v>
      </c>
      <c r="Q1359" t="s">
        <v>1684</v>
      </c>
      <c r="R1359" t="s">
        <v>1683</v>
      </c>
      <c r="S1359">
        <v>2</v>
      </c>
      <c r="T1359" s="121">
        <v>2958465</v>
      </c>
      <c r="U1359">
        <v>1</v>
      </c>
      <c r="W1359">
        <v>0</v>
      </c>
      <c r="X1359" s="11">
        <v>165038.99</v>
      </c>
      <c r="Y1359">
        <v>143179.51999999999</v>
      </c>
      <c r="Z1359">
        <v>21859.47</v>
      </c>
      <c r="AA1359" s="11">
        <v>0</v>
      </c>
      <c r="AB1359" t="s">
        <v>397</v>
      </c>
    </row>
    <row r="1360" spans="1:28" x14ac:dyDescent="0.2">
      <c r="A1360">
        <v>905</v>
      </c>
      <c r="B1360" t="s">
        <v>1750</v>
      </c>
      <c r="C1360" t="s">
        <v>1750</v>
      </c>
      <c r="D1360">
        <v>122585</v>
      </c>
      <c r="E1360" t="s">
        <v>6502</v>
      </c>
      <c r="G1360" t="s">
        <v>6503</v>
      </c>
      <c r="H1360" t="s">
        <v>6504</v>
      </c>
      <c r="I1360" t="s">
        <v>2682</v>
      </c>
      <c r="J1360" t="s">
        <v>2682</v>
      </c>
      <c r="K1360">
        <v>-1.06318</v>
      </c>
      <c r="L1360">
        <v>53.965629999999997</v>
      </c>
      <c r="M1360" t="s">
        <v>1743</v>
      </c>
      <c r="N1360" t="s">
        <v>1682</v>
      </c>
      <c r="O1360" t="s">
        <v>1756</v>
      </c>
      <c r="P1360" t="s">
        <v>211</v>
      </c>
      <c r="Q1360" t="s">
        <v>1684</v>
      </c>
      <c r="R1360" t="s">
        <v>1683</v>
      </c>
      <c r="S1360">
        <v>2</v>
      </c>
      <c r="T1360" s="121">
        <v>2958465</v>
      </c>
      <c r="U1360">
        <v>1</v>
      </c>
      <c r="W1360">
        <v>0</v>
      </c>
      <c r="X1360" s="11">
        <v>230313.62000000002</v>
      </c>
      <c r="Y1360">
        <v>229221.7</v>
      </c>
      <c r="Z1360">
        <v>1091.92</v>
      </c>
      <c r="AA1360" s="11">
        <v>0</v>
      </c>
      <c r="AB1360" t="s">
        <v>397</v>
      </c>
    </row>
    <row r="1361" spans="1:28" x14ac:dyDescent="0.2">
      <c r="A1361">
        <v>905</v>
      </c>
      <c r="B1361" t="s">
        <v>1750</v>
      </c>
      <c r="C1361" t="s">
        <v>1750</v>
      </c>
      <c r="D1361">
        <v>122586</v>
      </c>
      <c r="E1361" t="s">
        <v>6505</v>
      </c>
      <c r="G1361" t="s">
        <v>6506</v>
      </c>
      <c r="H1361" t="s">
        <v>6507</v>
      </c>
      <c r="I1361" t="s">
        <v>5342</v>
      </c>
      <c r="J1361" t="s">
        <v>2045</v>
      </c>
      <c r="K1361">
        <v>1.0351300000000001</v>
      </c>
      <c r="L1361">
        <v>52.856169999999999</v>
      </c>
      <c r="M1361" t="s">
        <v>1743</v>
      </c>
      <c r="N1361" t="s">
        <v>1682</v>
      </c>
      <c r="O1361" t="s">
        <v>1756</v>
      </c>
      <c r="P1361" t="s">
        <v>211</v>
      </c>
      <c r="Q1361" t="s">
        <v>1684</v>
      </c>
      <c r="R1361" t="s">
        <v>1683</v>
      </c>
      <c r="S1361">
        <v>2</v>
      </c>
      <c r="T1361" s="121">
        <v>2958465</v>
      </c>
      <c r="U1361">
        <v>4</v>
      </c>
      <c r="W1361">
        <v>0</v>
      </c>
      <c r="X1361" s="11">
        <v>1314289.25</v>
      </c>
      <c r="Y1361">
        <v>1286805.52</v>
      </c>
      <c r="Z1361">
        <v>27483.73</v>
      </c>
      <c r="AA1361" s="11">
        <v>0</v>
      </c>
      <c r="AB1361" t="s">
        <v>397</v>
      </c>
    </row>
    <row r="1362" spans="1:28" x14ac:dyDescent="0.2">
      <c r="A1362">
        <v>905</v>
      </c>
      <c r="B1362" t="s">
        <v>1750</v>
      </c>
      <c r="C1362" t="s">
        <v>1750</v>
      </c>
      <c r="D1362">
        <v>122587</v>
      </c>
      <c r="E1362" t="s">
        <v>6508</v>
      </c>
      <c r="G1362" t="s">
        <v>6509</v>
      </c>
      <c r="H1362" t="s">
        <v>6510</v>
      </c>
      <c r="I1362" t="s">
        <v>6511</v>
      </c>
      <c r="J1362" t="s">
        <v>1806</v>
      </c>
      <c r="K1362">
        <v>-2.920423</v>
      </c>
      <c r="L1362">
        <v>54.237684999999999</v>
      </c>
      <c r="M1362" t="s">
        <v>1743</v>
      </c>
      <c r="N1362" t="s">
        <v>1682</v>
      </c>
      <c r="O1362" t="s">
        <v>1756</v>
      </c>
      <c r="P1362" t="s">
        <v>211</v>
      </c>
      <c r="Q1362" t="s">
        <v>1684</v>
      </c>
      <c r="R1362" t="s">
        <v>1683</v>
      </c>
      <c r="S1362">
        <v>2</v>
      </c>
      <c r="T1362" s="121">
        <v>2958465</v>
      </c>
      <c r="U1362">
        <v>1</v>
      </c>
      <c r="W1362">
        <v>0</v>
      </c>
      <c r="X1362" s="11">
        <v>242053.63</v>
      </c>
      <c r="Y1362">
        <v>223491.16</v>
      </c>
      <c r="Z1362">
        <v>18562.47</v>
      </c>
      <c r="AA1362" s="11">
        <v>0</v>
      </c>
      <c r="AB1362" t="s">
        <v>397</v>
      </c>
    </row>
    <row r="1363" spans="1:28" x14ac:dyDescent="0.2">
      <c r="A1363">
        <v>905</v>
      </c>
      <c r="B1363" t="s">
        <v>1750</v>
      </c>
      <c r="C1363" t="s">
        <v>1750</v>
      </c>
      <c r="D1363">
        <v>122588</v>
      </c>
      <c r="E1363" t="s">
        <v>6512</v>
      </c>
      <c r="G1363" t="s">
        <v>6513</v>
      </c>
      <c r="H1363" t="s">
        <v>6514</v>
      </c>
      <c r="I1363" t="s">
        <v>1976</v>
      </c>
      <c r="J1363" t="s">
        <v>1976</v>
      </c>
      <c r="K1363">
        <v>-1.431012</v>
      </c>
      <c r="L1363">
        <v>53.85877</v>
      </c>
      <c r="M1363" t="s">
        <v>1743</v>
      </c>
      <c r="N1363" t="s">
        <v>1682</v>
      </c>
      <c r="O1363" t="s">
        <v>1756</v>
      </c>
      <c r="P1363" t="s">
        <v>211</v>
      </c>
      <c r="Q1363" t="s">
        <v>1684</v>
      </c>
      <c r="R1363" t="s">
        <v>1683</v>
      </c>
      <c r="S1363">
        <v>2</v>
      </c>
      <c r="T1363" s="121">
        <v>2958465</v>
      </c>
      <c r="U1363">
        <v>1</v>
      </c>
      <c r="W1363">
        <v>0</v>
      </c>
      <c r="X1363" s="11">
        <v>5774.01</v>
      </c>
      <c r="Y1363">
        <v>0</v>
      </c>
      <c r="Z1363">
        <v>5774.01</v>
      </c>
      <c r="AA1363" s="11">
        <v>0</v>
      </c>
      <c r="AB1363" t="s">
        <v>397</v>
      </c>
    </row>
    <row r="1364" spans="1:28" x14ac:dyDescent="0.2">
      <c r="A1364">
        <v>905</v>
      </c>
      <c r="B1364" t="s">
        <v>1750</v>
      </c>
      <c r="C1364" t="s">
        <v>1750</v>
      </c>
      <c r="D1364">
        <v>122589</v>
      </c>
      <c r="E1364" t="s">
        <v>6515</v>
      </c>
      <c r="G1364" t="s">
        <v>6516</v>
      </c>
      <c r="H1364" t="s">
        <v>6517</v>
      </c>
      <c r="I1364" t="s">
        <v>2374</v>
      </c>
      <c r="J1364" t="s">
        <v>2375</v>
      </c>
      <c r="K1364">
        <v>1.6740569999999999</v>
      </c>
      <c r="L1364">
        <v>52.326956000000003</v>
      </c>
      <c r="M1364" t="s">
        <v>1743</v>
      </c>
      <c r="N1364" t="s">
        <v>1682</v>
      </c>
      <c r="O1364" t="s">
        <v>1756</v>
      </c>
      <c r="P1364" t="s">
        <v>211</v>
      </c>
      <c r="Q1364" t="s">
        <v>1684</v>
      </c>
      <c r="R1364" t="s">
        <v>1683</v>
      </c>
      <c r="S1364">
        <v>2</v>
      </c>
      <c r="T1364" s="121">
        <v>2958465</v>
      </c>
      <c r="U1364">
        <v>1</v>
      </c>
      <c r="W1364">
        <v>0</v>
      </c>
      <c r="X1364" s="11">
        <v>338788.36</v>
      </c>
      <c r="Y1364">
        <v>316992.90999999997</v>
      </c>
      <c r="Z1364">
        <v>21795.45</v>
      </c>
      <c r="AA1364" s="11">
        <v>0</v>
      </c>
      <c r="AB1364" t="s">
        <v>397</v>
      </c>
    </row>
    <row r="1365" spans="1:28" x14ac:dyDescent="0.2">
      <c r="A1365">
        <v>905</v>
      </c>
      <c r="B1365" t="s">
        <v>1750</v>
      </c>
      <c r="C1365" t="s">
        <v>1750</v>
      </c>
      <c r="D1365">
        <v>122590</v>
      </c>
      <c r="E1365" t="s">
        <v>6518</v>
      </c>
      <c r="G1365" t="s">
        <v>6519</v>
      </c>
      <c r="H1365" t="s">
        <v>6520</v>
      </c>
      <c r="I1365" t="s">
        <v>2285</v>
      </c>
      <c r="J1365" t="s">
        <v>2286</v>
      </c>
      <c r="K1365">
        <v>-2.1986539999999999</v>
      </c>
      <c r="L1365">
        <v>51.828780000000002</v>
      </c>
      <c r="M1365" t="s">
        <v>1743</v>
      </c>
      <c r="N1365" t="s">
        <v>1682</v>
      </c>
      <c r="O1365" t="s">
        <v>1756</v>
      </c>
      <c r="P1365" t="s">
        <v>211</v>
      </c>
      <c r="Q1365" t="s">
        <v>1684</v>
      </c>
      <c r="R1365" t="s">
        <v>1683</v>
      </c>
      <c r="S1365">
        <v>2</v>
      </c>
      <c r="T1365" s="121">
        <v>2958465</v>
      </c>
      <c r="U1365">
        <v>1</v>
      </c>
      <c r="W1365">
        <v>0</v>
      </c>
      <c r="X1365" s="11">
        <v>185269.05</v>
      </c>
      <c r="Y1365">
        <v>185269.05</v>
      </c>
      <c r="Z1365">
        <v>0</v>
      </c>
      <c r="AA1365" s="11">
        <v>0</v>
      </c>
      <c r="AB1365" t="s">
        <v>397</v>
      </c>
    </row>
    <row r="1366" spans="1:28" x14ac:dyDescent="0.2">
      <c r="A1366">
        <v>905</v>
      </c>
      <c r="B1366" t="s">
        <v>1750</v>
      </c>
      <c r="C1366" t="s">
        <v>1750</v>
      </c>
      <c r="D1366">
        <v>122591</v>
      </c>
      <c r="E1366" t="s">
        <v>6521</v>
      </c>
      <c r="G1366" t="s">
        <v>6522</v>
      </c>
      <c r="H1366" t="s">
        <v>6523</v>
      </c>
      <c r="I1366" t="s">
        <v>2449</v>
      </c>
      <c r="J1366" t="s">
        <v>2062</v>
      </c>
      <c r="K1366">
        <v>-5.0979200000000002</v>
      </c>
      <c r="L1366">
        <v>50.024127999999997</v>
      </c>
      <c r="M1366" t="s">
        <v>1743</v>
      </c>
      <c r="N1366" t="s">
        <v>1682</v>
      </c>
      <c r="O1366" t="s">
        <v>1756</v>
      </c>
      <c r="P1366" t="s">
        <v>211</v>
      </c>
      <c r="Q1366" t="s">
        <v>1684</v>
      </c>
      <c r="R1366" t="s">
        <v>1683</v>
      </c>
      <c r="S1366">
        <v>2</v>
      </c>
      <c r="T1366" s="121">
        <v>2958465</v>
      </c>
      <c r="U1366">
        <v>1</v>
      </c>
      <c r="W1366">
        <v>0</v>
      </c>
      <c r="X1366" s="11">
        <v>138082.54</v>
      </c>
      <c r="Y1366">
        <v>120914.45</v>
      </c>
      <c r="Z1366">
        <v>17168.09</v>
      </c>
      <c r="AA1366" s="11">
        <v>0</v>
      </c>
      <c r="AB1366" t="s">
        <v>397</v>
      </c>
    </row>
    <row r="1367" spans="1:28" x14ac:dyDescent="0.2">
      <c r="A1367">
        <v>905</v>
      </c>
      <c r="B1367" t="s">
        <v>1750</v>
      </c>
      <c r="C1367" t="s">
        <v>1750</v>
      </c>
      <c r="D1367">
        <v>122592</v>
      </c>
      <c r="E1367" t="s">
        <v>6524</v>
      </c>
      <c r="G1367" t="s">
        <v>6525</v>
      </c>
      <c r="H1367" t="s">
        <v>6526</v>
      </c>
      <c r="I1367" t="s">
        <v>6527</v>
      </c>
      <c r="J1367" t="s">
        <v>2172</v>
      </c>
      <c r="K1367">
        <v>-1.1793439999999999</v>
      </c>
      <c r="L1367">
        <v>52.268208999999999</v>
      </c>
      <c r="M1367" t="s">
        <v>1743</v>
      </c>
      <c r="N1367" t="s">
        <v>1682</v>
      </c>
      <c r="O1367" t="s">
        <v>1756</v>
      </c>
      <c r="P1367" t="s">
        <v>211</v>
      </c>
      <c r="Q1367" t="s">
        <v>1684</v>
      </c>
      <c r="R1367" t="s">
        <v>1683</v>
      </c>
      <c r="S1367">
        <v>2</v>
      </c>
      <c r="T1367" s="121">
        <v>2958465</v>
      </c>
      <c r="U1367">
        <v>2</v>
      </c>
      <c r="W1367">
        <v>0</v>
      </c>
      <c r="X1367" s="11">
        <v>303680</v>
      </c>
      <c r="Y1367">
        <v>303680</v>
      </c>
      <c r="Z1367">
        <v>0</v>
      </c>
      <c r="AA1367" s="11">
        <v>0</v>
      </c>
      <c r="AB1367" t="s">
        <v>397</v>
      </c>
    </row>
    <row r="1368" spans="1:28" x14ac:dyDescent="0.2">
      <c r="A1368">
        <v>905</v>
      </c>
      <c r="B1368" t="s">
        <v>1750</v>
      </c>
      <c r="C1368" t="s">
        <v>1750</v>
      </c>
      <c r="D1368">
        <v>122593</v>
      </c>
      <c r="E1368" t="s">
        <v>6528</v>
      </c>
      <c r="G1368" t="s">
        <v>6529</v>
      </c>
      <c r="H1368" t="s">
        <v>6530</v>
      </c>
      <c r="I1368" t="s">
        <v>3879</v>
      </c>
      <c r="J1368" t="s">
        <v>2062</v>
      </c>
      <c r="K1368">
        <v>-4.6247340000000001</v>
      </c>
      <c r="L1368">
        <v>50.744278000000001</v>
      </c>
      <c r="M1368" t="s">
        <v>1743</v>
      </c>
      <c r="N1368" t="s">
        <v>1682</v>
      </c>
      <c r="O1368" t="s">
        <v>1756</v>
      </c>
      <c r="P1368" t="s">
        <v>211</v>
      </c>
      <c r="Q1368" t="s">
        <v>1684</v>
      </c>
      <c r="R1368" t="s">
        <v>1683</v>
      </c>
      <c r="S1368">
        <v>2</v>
      </c>
      <c r="T1368" s="121">
        <v>2958465</v>
      </c>
      <c r="U1368">
        <v>1</v>
      </c>
      <c r="W1368">
        <v>0</v>
      </c>
      <c r="X1368" s="11">
        <v>847148.37</v>
      </c>
      <c r="Y1368">
        <v>847148.37</v>
      </c>
      <c r="Z1368">
        <v>0</v>
      </c>
      <c r="AA1368" s="11">
        <v>0</v>
      </c>
      <c r="AB1368" t="s">
        <v>397</v>
      </c>
    </row>
    <row r="1369" spans="1:28" x14ac:dyDescent="0.2">
      <c r="A1369">
        <v>905</v>
      </c>
      <c r="B1369" t="s">
        <v>1750</v>
      </c>
      <c r="C1369" t="s">
        <v>1750</v>
      </c>
      <c r="D1369">
        <v>122594</v>
      </c>
      <c r="E1369" t="s">
        <v>6531</v>
      </c>
      <c r="G1369" t="s">
        <v>6532</v>
      </c>
      <c r="H1369" t="s">
        <v>6533</v>
      </c>
      <c r="I1369" t="s">
        <v>2269</v>
      </c>
      <c r="J1369" t="s">
        <v>1976</v>
      </c>
      <c r="K1369">
        <v>-1.5994699999999999</v>
      </c>
      <c r="L1369">
        <v>53.747729999999997</v>
      </c>
      <c r="M1369" t="s">
        <v>1743</v>
      </c>
      <c r="N1369" t="s">
        <v>1682</v>
      </c>
      <c r="O1369" t="s">
        <v>1756</v>
      </c>
      <c r="P1369" t="s">
        <v>211</v>
      </c>
      <c r="Q1369" t="s">
        <v>1684</v>
      </c>
      <c r="R1369" t="s">
        <v>1683</v>
      </c>
      <c r="S1369">
        <v>2</v>
      </c>
      <c r="T1369" s="121">
        <v>2958465</v>
      </c>
      <c r="U1369">
        <v>1</v>
      </c>
      <c r="W1369">
        <v>0</v>
      </c>
      <c r="X1369" s="11">
        <v>114738.99</v>
      </c>
      <c r="Y1369">
        <v>114738.99</v>
      </c>
      <c r="Z1369">
        <v>0</v>
      </c>
      <c r="AA1369" s="11">
        <v>0</v>
      </c>
      <c r="AB1369" t="s">
        <v>397</v>
      </c>
    </row>
    <row r="1370" spans="1:28" x14ac:dyDescent="0.2">
      <c r="A1370">
        <v>905</v>
      </c>
      <c r="B1370" t="s">
        <v>1750</v>
      </c>
      <c r="C1370" t="s">
        <v>1750</v>
      </c>
      <c r="D1370">
        <v>122595</v>
      </c>
      <c r="E1370" t="s">
        <v>6534</v>
      </c>
      <c r="G1370" t="s">
        <v>6535</v>
      </c>
      <c r="H1370" t="s">
        <v>6536</v>
      </c>
      <c r="I1370" t="s">
        <v>6537</v>
      </c>
      <c r="J1370" t="s">
        <v>1850</v>
      </c>
      <c r="K1370">
        <v>-3.0605799999999999</v>
      </c>
      <c r="L1370">
        <v>53.39443</v>
      </c>
      <c r="M1370" t="s">
        <v>1743</v>
      </c>
      <c r="N1370" t="s">
        <v>1682</v>
      </c>
      <c r="O1370" t="s">
        <v>1756</v>
      </c>
      <c r="P1370" t="s">
        <v>211</v>
      </c>
      <c r="Q1370" t="s">
        <v>1684</v>
      </c>
      <c r="R1370" t="s">
        <v>1683</v>
      </c>
      <c r="S1370">
        <v>2</v>
      </c>
      <c r="T1370" s="121">
        <v>2958465</v>
      </c>
      <c r="U1370">
        <v>3</v>
      </c>
      <c r="W1370">
        <v>0</v>
      </c>
      <c r="X1370" s="11">
        <v>578267.84</v>
      </c>
      <c r="Y1370">
        <v>578267.84</v>
      </c>
      <c r="Z1370">
        <v>0</v>
      </c>
      <c r="AA1370" s="11">
        <v>0</v>
      </c>
      <c r="AB1370" t="s">
        <v>397</v>
      </c>
    </row>
    <row r="1371" spans="1:28" x14ac:dyDescent="0.2">
      <c r="A1371">
        <v>905</v>
      </c>
      <c r="B1371" t="s">
        <v>1750</v>
      </c>
      <c r="C1371" t="s">
        <v>1750</v>
      </c>
      <c r="D1371">
        <v>122596</v>
      </c>
      <c r="E1371" t="s">
        <v>6538</v>
      </c>
      <c r="G1371" t="s">
        <v>6539</v>
      </c>
      <c r="H1371" t="s">
        <v>6540</v>
      </c>
      <c r="I1371" t="s">
        <v>2315</v>
      </c>
      <c r="J1371" t="s">
        <v>1947</v>
      </c>
      <c r="K1371">
        <v>-4.6223770000000002</v>
      </c>
      <c r="L1371">
        <v>52.898783999999999</v>
      </c>
      <c r="M1371" t="s">
        <v>1744</v>
      </c>
      <c r="N1371" t="s">
        <v>1682</v>
      </c>
      <c r="O1371" t="s">
        <v>1756</v>
      </c>
      <c r="P1371" t="s">
        <v>211</v>
      </c>
      <c r="Q1371" t="s">
        <v>1684</v>
      </c>
      <c r="R1371" t="s">
        <v>1683</v>
      </c>
      <c r="S1371">
        <v>2</v>
      </c>
      <c r="T1371" s="121">
        <v>2958465</v>
      </c>
      <c r="U1371">
        <v>1</v>
      </c>
      <c r="W1371">
        <v>0</v>
      </c>
      <c r="X1371" s="11">
        <v>277501.59000000003</v>
      </c>
      <c r="Y1371">
        <v>260014.01</v>
      </c>
      <c r="Z1371">
        <v>17487.580000000002</v>
      </c>
      <c r="AA1371" s="11">
        <v>0</v>
      </c>
      <c r="AB1371" t="s">
        <v>397</v>
      </c>
    </row>
    <row r="1372" spans="1:28" x14ac:dyDescent="0.2">
      <c r="A1372">
        <v>905</v>
      </c>
      <c r="B1372" t="s">
        <v>1750</v>
      </c>
      <c r="C1372" t="s">
        <v>1750</v>
      </c>
      <c r="D1372">
        <v>122597</v>
      </c>
      <c r="E1372" t="s">
        <v>6541</v>
      </c>
      <c r="G1372" t="s">
        <v>6542</v>
      </c>
      <c r="H1372" t="s">
        <v>6543</v>
      </c>
      <c r="I1372" t="s">
        <v>1849</v>
      </c>
      <c r="J1372" t="s">
        <v>1850</v>
      </c>
      <c r="K1372">
        <v>-3.0220199999999999</v>
      </c>
      <c r="L1372">
        <v>53.382629999999999</v>
      </c>
      <c r="M1372" t="s">
        <v>1743</v>
      </c>
      <c r="N1372" t="s">
        <v>1682</v>
      </c>
      <c r="O1372" t="s">
        <v>1756</v>
      </c>
      <c r="P1372" t="s">
        <v>211</v>
      </c>
      <c r="Q1372" t="s">
        <v>1684</v>
      </c>
      <c r="R1372" t="s">
        <v>1683</v>
      </c>
      <c r="S1372">
        <v>2</v>
      </c>
      <c r="T1372" s="121">
        <v>2958465</v>
      </c>
      <c r="U1372">
        <v>4</v>
      </c>
      <c r="W1372">
        <v>0</v>
      </c>
      <c r="X1372" s="11">
        <v>420140.39</v>
      </c>
      <c r="Y1372">
        <v>420140.39</v>
      </c>
      <c r="Z1372">
        <v>0</v>
      </c>
      <c r="AA1372" s="11">
        <v>0</v>
      </c>
      <c r="AB1372" t="s">
        <v>397</v>
      </c>
    </row>
    <row r="1373" spans="1:28" x14ac:dyDescent="0.2">
      <c r="A1373">
        <v>905</v>
      </c>
      <c r="B1373" t="s">
        <v>1750</v>
      </c>
      <c r="C1373" t="s">
        <v>1750</v>
      </c>
      <c r="D1373">
        <v>122598</v>
      </c>
      <c r="E1373" t="s">
        <v>6544</v>
      </c>
      <c r="G1373" t="s">
        <v>6545</v>
      </c>
      <c r="H1373" t="s">
        <v>6546</v>
      </c>
      <c r="I1373" t="s">
        <v>6127</v>
      </c>
      <c r="J1373" t="s">
        <v>1806</v>
      </c>
      <c r="K1373">
        <v>-2.9200729999999999</v>
      </c>
      <c r="L1373">
        <v>54.356352999999999</v>
      </c>
      <c r="M1373" t="s">
        <v>1743</v>
      </c>
      <c r="N1373" t="s">
        <v>1682</v>
      </c>
      <c r="O1373" t="s">
        <v>1756</v>
      </c>
      <c r="P1373" t="s">
        <v>211</v>
      </c>
      <c r="Q1373" t="s">
        <v>1684</v>
      </c>
      <c r="R1373" t="s">
        <v>1683</v>
      </c>
      <c r="S1373">
        <v>2</v>
      </c>
      <c r="T1373" s="121">
        <v>2958465</v>
      </c>
      <c r="U1373">
        <v>1</v>
      </c>
      <c r="W1373">
        <v>0</v>
      </c>
      <c r="X1373" s="11">
        <v>232347.09</v>
      </c>
      <c r="Y1373">
        <v>200793.24</v>
      </c>
      <c r="Z1373">
        <v>31553.85</v>
      </c>
      <c r="AA1373" s="11">
        <v>0</v>
      </c>
      <c r="AB1373" t="s">
        <v>397</v>
      </c>
    </row>
    <row r="1374" spans="1:28" x14ac:dyDescent="0.2">
      <c r="A1374">
        <v>905</v>
      </c>
      <c r="B1374" t="s">
        <v>1750</v>
      </c>
      <c r="C1374" t="s">
        <v>1750</v>
      </c>
      <c r="D1374">
        <v>122599</v>
      </c>
      <c r="E1374" t="s">
        <v>6547</v>
      </c>
      <c r="G1374" t="s">
        <v>6548</v>
      </c>
      <c r="H1374" t="s">
        <v>6549</v>
      </c>
      <c r="I1374" t="s">
        <v>1814</v>
      </c>
      <c r="J1374" t="s">
        <v>1814</v>
      </c>
      <c r="K1374">
        <v>-0.199765</v>
      </c>
      <c r="L1374">
        <v>51.498356000000001</v>
      </c>
      <c r="M1374" t="s">
        <v>1743</v>
      </c>
      <c r="N1374" t="s">
        <v>1682</v>
      </c>
      <c r="O1374" t="s">
        <v>1756</v>
      </c>
      <c r="P1374" t="s">
        <v>211</v>
      </c>
      <c r="Q1374" t="s">
        <v>1684</v>
      </c>
      <c r="R1374" t="s">
        <v>1683</v>
      </c>
      <c r="S1374">
        <v>2</v>
      </c>
      <c r="T1374" s="121">
        <v>2958465</v>
      </c>
      <c r="U1374">
        <v>1</v>
      </c>
      <c r="W1374">
        <v>0</v>
      </c>
      <c r="X1374" s="11">
        <v>29929.45</v>
      </c>
      <c r="Y1374">
        <v>0</v>
      </c>
      <c r="Z1374">
        <v>29929.45</v>
      </c>
      <c r="AA1374" s="11">
        <v>0</v>
      </c>
      <c r="AB1374" t="s">
        <v>397</v>
      </c>
    </row>
    <row r="1375" spans="1:28" x14ac:dyDescent="0.2">
      <c r="A1375">
        <v>905</v>
      </c>
      <c r="B1375" t="s">
        <v>1750</v>
      </c>
      <c r="C1375" t="s">
        <v>1750</v>
      </c>
      <c r="D1375">
        <v>122600</v>
      </c>
      <c r="E1375" t="s">
        <v>6550</v>
      </c>
      <c r="G1375" t="s">
        <v>6551</v>
      </c>
      <c r="H1375" t="s">
        <v>6552</v>
      </c>
      <c r="I1375" t="s">
        <v>3563</v>
      </c>
      <c r="J1375" t="s">
        <v>3563</v>
      </c>
      <c r="K1375">
        <v>-4.1259199999999998</v>
      </c>
      <c r="L1375">
        <v>50.374789999999997</v>
      </c>
      <c r="M1375" t="s">
        <v>1743</v>
      </c>
      <c r="N1375" t="s">
        <v>1682</v>
      </c>
      <c r="O1375" t="s">
        <v>1756</v>
      </c>
      <c r="P1375" t="s">
        <v>211</v>
      </c>
      <c r="Q1375" t="s">
        <v>1684</v>
      </c>
      <c r="R1375" t="s">
        <v>1683</v>
      </c>
      <c r="S1375">
        <v>2</v>
      </c>
      <c r="T1375" s="121">
        <v>2958465</v>
      </c>
      <c r="U1375">
        <v>1</v>
      </c>
      <c r="W1375">
        <v>0</v>
      </c>
      <c r="X1375" s="11">
        <v>310758.42</v>
      </c>
      <c r="Y1375">
        <v>308572.46999999997</v>
      </c>
      <c r="Z1375">
        <v>2185.9499999999998</v>
      </c>
      <c r="AA1375" s="11">
        <v>0</v>
      </c>
      <c r="AB1375" t="s">
        <v>397</v>
      </c>
    </row>
    <row r="1376" spans="1:28" x14ac:dyDescent="0.2">
      <c r="A1376">
        <v>905</v>
      </c>
      <c r="B1376" t="s">
        <v>1750</v>
      </c>
      <c r="C1376" t="s">
        <v>1750</v>
      </c>
      <c r="D1376">
        <v>122601</v>
      </c>
      <c r="E1376" t="s">
        <v>6553</v>
      </c>
      <c r="G1376" t="s">
        <v>6554</v>
      </c>
      <c r="H1376" t="s">
        <v>6555</v>
      </c>
      <c r="I1376" t="s">
        <v>2811</v>
      </c>
      <c r="J1376" t="s">
        <v>2086</v>
      </c>
      <c r="K1376">
        <v>-0.29265799999999997</v>
      </c>
      <c r="L1376">
        <v>54.204450000000001</v>
      </c>
      <c r="M1376" t="s">
        <v>1743</v>
      </c>
      <c r="N1376" t="s">
        <v>1682</v>
      </c>
      <c r="O1376" t="s">
        <v>1756</v>
      </c>
      <c r="P1376" t="s">
        <v>211</v>
      </c>
      <c r="Q1376" t="s">
        <v>1684</v>
      </c>
      <c r="R1376" t="s">
        <v>1683</v>
      </c>
      <c r="S1376">
        <v>2</v>
      </c>
      <c r="T1376" s="121">
        <v>2958465</v>
      </c>
      <c r="U1376">
        <v>1</v>
      </c>
      <c r="W1376">
        <v>0</v>
      </c>
      <c r="X1376" s="11">
        <v>205344.8</v>
      </c>
      <c r="Y1376">
        <v>194500.8</v>
      </c>
      <c r="Z1376">
        <v>10844</v>
      </c>
      <c r="AA1376" s="11">
        <v>0</v>
      </c>
      <c r="AB1376" t="s">
        <v>397</v>
      </c>
    </row>
    <row r="1377" spans="1:28" x14ac:dyDescent="0.2">
      <c r="A1377">
        <v>905</v>
      </c>
      <c r="B1377" t="s">
        <v>1750</v>
      </c>
      <c r="C1377" t="s">
        <v>1750</v>
      </c>
      <c r="D1377">
        <v>122602</v>
      </c>
      <c r="E1377" t="s">
        <v>6556</v>
      </c>
      <c r="G1377" t="s">
        <v>6557</v>
      </c>
      <c r="H1377" t="s">
        <v>6558</v>
      </c>
      <c r="I1377" t="s">
        <v>6559</v>
      </c>
      <c r="J1377" t="s">
        <v>2804</v>
      </c>
      <c r="K1377">
        <v>-2.3287900000000001</v>
      </c>
      <c r="L1377">
        <v>53.51041</v>
      </c>
      <c r="M1377" t="s">
        <v>1743</v>
      </c>
      <c r="N1377" t="s">
        <v>1682</v>
      </c>
      <c r="O1377" t="s">
        <v>1756</v>
      </c>
      <c r="P1377" t="s">
        <v>211</v>
      </c>
      <c r="Q1377" t="s">
        <v>1684</v>
      </c>
      <c r="R1377" t="s">
        <v>1683</v>
      </c>
      <c r="S1377">
        <v>2</v>
      </c>
      <c r="T1377" s="121">
        <v>2958465</v>
      </c>
      <c r="U1377">
        <v>1</v>
      </c>
      <c r="W1377">
        <v>0</v>
      </c>
      <c r="X1377" s="11">
        <v>103149.75999999999</v>
      </c>
      <c r="Y1377">
        <v>103149.75999999999</v>
      </c>
      <c r="Z1377">
        <v>0</v>
      </c>
      <c r="AA1377" s="11">
        <v>0</v>
      </c>
      <c r="AB1377" t="s">
        <v>397</v>
      </c>
    </row>
    <row r="1378" spans="1:28" x14ac:dyDescent="0.2">
      <c r="A1378">
        <v>905</v>
      </c>
      <c r="B1378" t="s">
        <v>1750</v>
      </c>
      <c r="C1378" t="s">
        <v>1750</v>
      </c>
      <c r="D1378">
        <v>122603</v>
      </c>
      <c r="E1378" t="s">
        <v>6560</v>
      </c>
      <c r="G1378" t="s">
        <v>6561</v>
      </c>
      <c r="H1378" t="s">
        <v>6562</v>
      </c>
      <c r="I1378" t="s">
        <v>1976</v>
      </c>
      <c r="J1378" t="s">
        <v>1976</v>
      </c>
      <c r="K1378">
        <v>-1.57633</v>
      </c>
      <c r="L1378">
        <v>53.825479999999999</v>
      </c>
      <c r="M1378" t="s">
        <v>1743</v>
      </c>
      <c r="N1378" t="s">
        <v>1682</v>
      </c>
      <c r="O1378" t="s">
        <v>1756</v>
      </c>
      <c r="P1378" t="s">
        <v>211</v>
      </c>
      <c r="Q1378" t="s">
        <v>1684</v>
      </c>
      <c r="R1378" t="s">
        <v>1683</v>
      </c>
      <c r="S1378">
        <v>2</v>
      </c>
      <c r="T1378" s="121">
        <v>2958465</v>
      </c>
      <c r="U1378">
        <v>1</v>
      </c>
      <c r="W1378">
        <v>0</v>
      </c>
      <c r="X1378" s="11">
        <v>459536.78</v>
      </c>
      <c r="Y1378">
        <v>459536.78</v>
      </c>
      <c r="Z1378">
        <v>0</v>
      </c>
      <c r="AA1378" s="11">
        <v>0</v>
      </c>
      <c r="AB1378" t="s">
        <v>397</v>
      </c>
    </row>
    <row r="1379" spans="1:28" x14ac:dyDescent="0.2">
      <c r="A1379">
        <v>905</v>
      </c>
      <c r="B1379" t="s">
        <v>1750</v>
      </c>
      <c r="C1379" t="s">
        <v>1750</v>
      </c>
      <c r="D1379">
        <v>122604</v>
      </c>
      <c r="E1379" t="s">
        <v>6563</v>
      </c>
      <c r="G1379" t="s">
        <v>6564</v>
      </c>
      <c r="H1379" t="s">
        <v>6565</v>
      </c>
      <c r="I1379" t="s">
        <v>1976</v>
      </c>
      <c r="J1379" t="s">
        <v>1976</v>
      </c>
      <c r="K1379">
        <v>-1.5066660000000001</v>
      </c>
      <c r="L1379">
        <v>53.840823</v>
      </c>
      <c r="M1379" t="s">
        <v>1743</v>
      </c>
      <c r="N1379" t="s">
        <v>1682</v>
      </c>
      <c r="O1379" t="s">
        <v>1756</v>
      </c>
      <c r="P1379" t="s">
        <v>211</v>
      </c>
      <c r="Q1379" t="s">
        <v>1684</v>
      </c>
      <c r="R1379" t="s">
        <v>1683</v>
      </c>
      <c r="S1379">
        <v>2</v>
      </c>
      <c r="T1379" s="121">
        <v>2958465</v>
      </c>
      <c r="U1379">
        <v>1</v>
      </c>
      <c r="W1379">
        <v>0</v>
      </c>
      <c r="X1379" s="11">
        <v>5981.59</v>
      </c>
      <c r="Y1379">
        <v>0</v>
      </c>
      <c r="Z1379">
        <v>5981.59</v>
      </c>
      <c r="AA1379" s="11">
        <v>0</v>
      </c>
      <c r="AB1379" t="s">
        <v>397</v>
      </c>
    </row>
    <row r="1380" spans="1:28" x14ac:dyDescent="0.2">
      <c r="A1380">
        <v>905</v>
      </c>
      <c r="B1380" t="s">
        <v>1750</v>
      </c>
      <c r="C1380" t="s">
        <v>1750</v>
      </c>
      <c r="D1380">
        <v>122605</v>
      </c>
      <c r="E1380" t="s">
        <v>6566</v>
      </c>
      <c r="G1380" t="s">
        <v>6567</v>
      </c>
      <c r="H1380" t="s">
        <v>6568</v>
      </c>
      <c r="I1380" t="s">
        <v>4787</v>
      </c>
      <c r="J1380" t="s">
        <v>2045</v>
      </c>
      <c r="K1380">
        <v>1.09107</v>
      </c>
      <c r="L1380">
        <v>52.899990000000003</v>
      </c>
      <c r="M1380" t="s">
        <v>1743</v>
      </c>
      <c r="N1380" t="s">
        <v>1682</v>
      </c>
      <c r="O1380" t="s">
        <v>1756</v>
      </c>
      <c r="P1380" t="s">
        <v>211</v>
      </c>
      <c r="Q1380" t="s">
        <v>1684</v>
      </c>
      <c r="R1380" t="s">
        <v>1683</v>
      </c>
      <c r="S1380">
        <v>2</v>
      </c>
      <c r="T1380" s="121">
        <v>2958465</v>
      </c>
      <c r="U1380">
        <v>1</v>
      </c>
      <c r="W1380">
        <v>0</v>
      </c>
      <c r="X1380" s="11">
        <v>266509.05</v>
      </c>
      <c r="Y1380">
        <v>255664.22</v>
      </c>
      <c r="Z1380">
        <v>10844.83</v>
      </c>
      <c r="AA1380" s="11">
        <v>0</v>
      </c>
      <c r="AB1380" t="s">
        <v>397</v>
      </c>
    </row>
    <row r="1381" spans="1:28" x14ac:dyDescent="0.2">
      <c r="A1381">
        <v>905</v>
      </c>
      <c r="B1381" t="s">
        <v>1750</v>
      </c>
      <c r="C1381" t="s">
        <v>1750</v>
      </c>
      <c r="D1381">
        <v>122606</v>
      </c>
      <c r="E1381" t="s">
        <v>6569</v>
      </c>
      <c r="G1381" t="s">
        <v>6570</v>
      </c>
      <c r="H1381" t="s">
        <v>6571</v>
      </c>
      <c r="I1381" t="s">
        <v>6572</v>
      </c>
      <c r="J1381" t="s">
        <v>2086</v>
      </c>
      <c r="K1381">
        <v>-0.48327999999999999</v>
      </c>
      <c r="L1381">
        <v>54.250230000000002</v>
      </c>
      <c r="M1381" t="s">
        <v>1743</v>
      </c>
      <c r="N1381" t="s">
        <v>1682</v>
      </c>
      <c r="O1381" t="s">
        <v>1756</v>
      </c>
      <c r="P1381" t="s">
        <v>211</v>
      </c>
      <c r="Q1381" t="s">
        <v>1684</v>
      </c>
      <c r="R1381" t="s">
        <v>1683</v>
      </c>
      <c r="S1381">
        <v>2</v>
      </c>
      <c r="T1381" s="121">
        <v>2958465</v>
      </c>
      <c r="U1381">
        <v>1</v>
      </c>
      <c r="W1381">
        <v>0</v>
      </c>
      <c r="X1381" s="11">
        <v>187454.34</v>
      </c>
      <c r="Y1381">
        <v>171172.9</v>
      </c>
      <c r="Z1381">
        <v>16281.44</v>
      </c>
      <c r="AA1381" s="11">
        <v>0</v>
      </c>
      <c r="AB1381" t="s">
        <v>397</v>
      </c>
    </row>
    <row r="1382" spans="1:28" x14ac:dyDescent="0.2">
      <c r="A1382">
        <v>905</v>
      </c>
      <c r="B1382" t="s">
        <v>1750</v>
      </c>
      <c r="C1382" t="s">
        <v>1750</v>
      </c>
      <c r="D1382">
        <v>122607</v>
      </c>
      <c r="E1382" t="s">
        <v>6573</v>
      </c>
      <c r="G1382" t="s">
        <v>6574</v>
      </c>
      <c r="H1382" t="s">
        <v>6575</v>
      </c>
      <c r="I1382" t="s">
        <v>5118</v>
      </c>
      <c r="J1382" t="s">
        <v>1990</v>
      </c>
      <c r="K1382">
        <v>-2.9498890000000002</v>
      </c>
      <c r="L1382">
        <v>52.724117</v>
      </c>
      <c r="M1382" t="s">
        <v>1743</v>
      </c>
      <c r="N1382" t="s">
        <v>1682</v>
      </c>
      <c r="O1382" t="s">
        <v>1756</v>
      </c>
      <c r="P1382" t="s">
        <v>211</v>
      </c>
      <c r="Q1382" t="s">
        <v>1684</v>
      </c>
      <c r="R1382" t="s">
        <v>1683</v>
      </c>
      <c r="S1382">
        <v>2</v>
      </c>
      <c r="T1382" s="121">
        <v>2958465</v>
      </c>
      <c r="U1382">
        <v>1</v>
      </c>
      <c r="W1382">
        <v>0</v>
      </c>
      <c r="X1382" s="11">
        <v>240885.7</v>
      </c>
      <c r="Y1382">
        <v>224507.06</v>
      </c>
      <c r="Z1382">
        <v>16378.64</v>
      </c>
      <c r="AA1382" s="11">
        <v>0</v>
      </c>
      <c r="AB1382" t="s">
        <v>397</v>
      </c>
    </row>
    <row r="1383" spans="1:28" x14ac:dyDescent="0.2">
      <c r="A1383">
        <v>905</v>
      </c>
      <c r="B1383" t="s">
        <v>1750</v>
      </c>
      <c r="C1383" t="s">
        <v>1750</v>
      </c>
      <c r="D1383">
        <v>122608</v>
      </c>
      <c r="E1383" t="s">
        <v>6576</v>
      </c>
      <c r="G1383" t="s">
        <v>6577</v>
      </c>
      <c r="H1383" t="s">
        <v>6578</v>
      </c>
      <c r="I1383" t="s">
        <v>1814</v>
      </c>
      <c r="J1383" t="s">
        <v>1814</v>
      </c>
      <c r="K1383">
        <v>-0.211141</v>
      </c>
      <c r="L1383">
        <v>51.520589000000001</v>
      </c>
      <c r="M1383" t="s">
        <v>1743</v>
      </c>
      <c r="N1383" t="s">
        <v>1682</v>
      </c>
      <c r="O1383" t="s">
        <v>1756</v>
      </c>
      <c r="P1383" t="s">
        <v>211</v>
      </c>
      <c r="Q1383" t="s">
        <v>1684</v>
      </c>
      <c r="R1383" t="s">
        <v>1683</v>
      </c>
      <c r="S1383">
        <v>2</v>
      </c>
      <c r="T1383" s="121">
        <v>2958465</v>
      </c>
      <c r="U1383">
        <v>1</v>
      </c>
      <c r="W1383">
        <v>0</v>
      </c>
      <c r="X1383" s="11">
        <v>10875.62</v>
      </c>
      <c r="Y1383">
        <v>0</v>
      </c>
      <c r="Z1383">
        <v>10875.62</v>
      </c>
      <c r="AA1383" s="11">
        <v>0</v>
      </c>
      <c r="AB1383" t="s">
        <v>397</v>
      </c>
    </row>
    <row r="1384" spans="1:28" x14ac:dyDescent="0.2">
      <c r="A1384">
        <v>905</v>
      </c>
      <c r="B1384" t="s">
        <v>1750</v>
      </c>
      <c r="C1384" t="s">
        <v>1750</v>
      </c>
      <c r="D1384">
        <v>122609</v>
      </c>
      <c r="E1384" t="s">
        <v>6579</v>
      </c>
      <c r="G1384" t="s">
        <v>6580</v>
      </c>
      <c r="H1384" t="s">
        <v>6581</v>
      </c>
      <c r="I1384" t="s">
        <v>1814</v>
      </c>
      <c r="J1384" t="s">
        <v>1814</v>
      </c>
      <c r="K1384">
        <v>-0.198297</v>
      </c>
      <c r="L1384">
        <v>51.516229000000003</v>
      </c>
      <c r="M1384" t="s">
        <v>1743</v>
      </c>
      <c r="N1384" t="s">
        <v>1682</v>
      </c>
      <c r="O1384" t="s">
        <v>1756</v>
      </c>
      <c r="P1384" t="s">
        <v>211</v>
      </c>
      <c r="Q1384" t="s">
        <v>1684</v>
      </c>
      <c r="R1384" t="s">
        <v>1683</v>
      </c>
      <c r="S1384">
        <v>2</v>
      </c>
      <c r="T1384" s="121">
        <v>2958465</v>
      </c>
      <c r="U1384">
        <v>3</v>
      </c>
      <c r="W1384">
        <v>0</v>
      </c>
      <c r="X1384" s="11">
        <v>90705.62</v>
      </c>
      <c r="Y1384">
        <v>0</v>
      </c>
      <c r="Z1384">
        <v>90705.62</v>
      </c>
      <c r="AA1384" s="11">
        <v>0</v>
      </c>
      <c r="AB1384" t="s">
        <v>397</v>
      </c>
    </row>
    <row r="1385" spans="1:28" x14ac:dyDescent="0.2">
      <c r="A1385">
        <v>905</v>
      </c>
      <c r="B1385" t="s">
        <v>1750</v>
      </c>
      <c r="C1385" t="s">
        <v>1750</v>
      </c>
      <c r="D1385">
        <v>122610</v>
      </c>
      <c r="E1385" t="s">
        <v>6582</v>
      </c>
      <c r="G1385" t="s">
        <v>6583</v>
      </c>
      <c r="H1385" t="s">
        <v>6584</v>
      </c>
      <c r="I1385" t="s">
        <v>6585</v>
      </c>
      <c r="J1385" t="s">
        <v>1814</v>
      </c>
      <c r="K1385">
        <v>0.22029000000000001</v>
      </c>
      <c r="L1385">
        <v>51.613439999999997</v>
      </c>
      <c r="M1385" t="s">
        <v>1743</v>
      </c>
      <c r="N1385" t="s">
        <v>1682</v>
      </c>
      <c r="O1385" t="s">
        <v>1756</v>
      </c>
      <c r="P1385" t="s">
        <v>211</v>
      </c>
      <c r="Q1385" t="s">
        <v>1684</v>
      </c>
      <c r="R1385" t="s">
        <v>1683</v>
      </c>
      <c r="S1385">
        <v>2</v>
      </c>
      <c r="T1385" s="121">
        <v>2958465</v>
      </c>
      <c r="U1385">
        <v>1</v>
      </c>
      <c r="W1385">
        <v>0</v>
      </c>
      <c r="X1385" s="11">
        <v>10897.73</v>
      </c>
      <c r="Y1385">
        <v>0</v>
      </c>
      <c r="Z1385">
        <v>10897.73</v>
      </c>
      <c r="AA1385" s="11">
        <v>0</v>
      </c>
      <c r="AB1385" t="s">
        <v>397</v>
      </c>
    </row>
    <row r="1386" spans="1:28" x14ac:dyDescent="0.2">
      <c r="A1386">
        <v>905</v>
      </c>
      <c r="B1386" t="s">
        <v>1750</v>
      </c>
      <c r="C1386" t="s">
        <v>1750</v>
      </c>
      <c r="D1386">
        <v>122611</v>
      </c>
      <c r="E1386" t="s">
        <v>6586</v>
      </c>
      <c r="G1386" t="s">
        <v>6587</v>
      </c>
      <c r="H1386" t="s">
        <v>6588</v>
      </c>
      <c r="I1386" t="s">
        <v>2007</v>
      </c>
      <c r="J1386" t="s">
        <v>2007</v>
      </c>
      <c r="K1386">
        <v>-1.4493</v>
      </c>
      <c r="L1386">
        <v>53.374859999999998</v>
      </c>
      <c r="M1386" t="s">
        <v>1743</v>
      </c>
      <c r="N1386" t="s">
        <v>1682</v>
      </c>
      <c r="O1386" t="s">
        <v>1756</v>
      </c>
      <c r="P1386" t="s">
        <v>211</v>
      </c>
      <c r="Q1386" t="s">
        <v>1684</v>
      </c>
      <c r="R1386" t="s">
        <v>1683</v>
      </c>
      <c r="S1386">
        <v>2</v>
      </c>
      <c r="T1386" s="121">
        <v>2958465</v>
      </c>
      <c r="U1386">
        <v>1</v>
      </c>
      <c r="W1386">
        <v>0</v>
      </c>
      <c r="X1386" s="11">
        <v>114013.66</v>
      </c>
      <c r="Y1386">
        <v>114013.66</v>
      </c>
      <c r="Z1386">
        <v>0</v>
      </c>
      <c r="AA1386" s="11">
        <v>0</v>
      </c>
      <c r="AB1386" t="s">
        <v>397</v>
      </c>
    </row>
    <row r="1387" spans="1:28" x14ac:dyDescent="0.2">
      <c r="A1387">
        <v>905</v>
      </c>
      <c r="B1387" t="s">
        <v>1750</v>
      </c>
      <c r="C1387" t="s">
        <v>1750</v>
      </c>
      <c r="D1387">
        <v>122612</v>
      </c>
      <c r="E1387" t="s">
        <v>6589</v>
      </c>
      <c r="G1387" t="s">
        <v>6590</v>
      </c>
      <c r="H1387" t="s">
        <v>6591</v>
      </c>
      <c r="I1387" t="s">
        <v>4200</v>
      </c>
      <c r="J1387" t="s">
        <v>4147</v>
      </c>
      <c r="K1387">
        <v>-4.5096619999999996</v>
      </c>
      <c r="L1387">
        <v>52.129058000000001</v>
      </c>
      <c r="M1387" t="s">
        <v>1744</v>
      </c>
      <c r="N1387" t="s">
        <v>1682</v>
      </c>
      <c r="O1387" t="s">
        <v>1756</v>
      </c>
      <c r="P1387" t="s">
        <v>211</v>
      </c>
      <c r="Q1387" t="s">
        <v>1684</v>
      </c>
      <c r="R1387" t="s">
        <v>1683</v>
      </c>
      <c r="S1387">
        <v>2</v>
      </c>
      <c r="T1387" s="121">
        <v>2958465</v>
      </c>
      <c r="U1387">
        <v>1</v>
      </c>
      <c r="W1387">
        <v>0</v>
      </c>
      <c r="X1387" s="11">
        <v>644661.79</v>
      </c>
      <c r="Y1387">
        <v>624401.79</v>
      </c>
      <c r="Z1387">
        <v>20260</v>
      </c>
      <c r="AA1387" s="11">
        <v>0</v>
      </c>
      <c r="AB1387" t="s">
        <v>397</v>
      </c>
    </row>
    <row r="1388" spans="1:28" x14ac:dyDescent="0.2">
      <c r="A1388">
        <v>905</v>
      </c>
      <c r="B1388" t="s">
        <v>1750</v>
      </c>
      <c r="C1388" t="s">
        <v>1750</v>
      </c>
      <c r="D1388">
        <v>122613</v>
      </c>
      <c r="E1388" t="s">
        <v>6592</v>
      </c>
      <c r="G1388" t="s">
        <v>6593</v>
      </c>
      <c r="H1388" t="s">
        <v>6594</v>
      </c>
      <c r="I1388" t="s">
        <v>1976</v>
      </c>
      <c r="J1388" t="s">
        <v>1976</v>
      </c>
      <c r="K1388">
        <v>-1.553094</v>
      </c>
      <c r="L1388">
        <v>53.780971999999998</v>
      </c>
      <c r="M1388" t="s">
        <v>1743</v>
      </c>
      <c r="N1388" t="s">
        <v>1682</v>
      </c>
      <c r="O1388" t="s">
        <v>1756</v>
      </c>
      <c r="P1388" t="s">
        <v>211</v>
      </c>
      <c r="Q1388" t="s">
        <v>1684</v>
      </c>
      <c r="R1388" t="s">
        <v>1683</v>
      </c>
      <c r="S1388">
        <v>2</v>
      </c>
      <c r="T1388" s="121">
        <v>2958465</v>
      </c>
      <c r="U1388">
        <v>12</v>
      </c>
      <c r="W1388">
        <v>0</v>
      </c>
      <c r="X1388" s="11">
        <v>65578.44</v>
      </c>
      <c r="Y1388">
        <v>0</v>
      </c>
      <c r="Z1388">
        <v>65578.44</v>
      </c>
      <c r="AA1388" s="11">
        <v>0</v>
      </c>
      <c r="AB1388" t="s">
        <v>397</v>
      </c>
    </row>
    <row r="1389" spans="1:28" x14ac:dyDescent="0.2">
      <c r="A1389">
        <v>905</v>
      </c>
      <c r="B1389" t="s">
        <v>1750</v>
      </c>
      <c r="C1389" t="s">
        <v>1750</v>
      </c>
      <c r="D1389">
        <v>122614</v>
      </c>
      <c r="E1389" t="s">
        <v>6595</v>
      </c>
      <c r="G1389" t="s">
        <v>6596</v>
      </c>
      <c r="H1389" t="s">
        <v>6597</v>
      </c>
      <c r="I1389" t="s">
        <v>1814</v>
      </c>
      <c r="J1389" t="s">
        <v>1814</v>
      </c>
      <c r="K1389">
        <v>-0.20362</v>
      </c>
      <c r="L1389">
        <v>51.512340000000002</v>
      </c>
      <c r="M1389" t="s">
        <v>1743</v>
      </c>
      <c r="N1389" t="s">
        <v>1682</v>
      </c>
      <c r="O1389" t="s">
        <v>1756</v>
      </c>
      <c r="P1389" t="s">
        <v>211</v>
      </c>
      <c r="Q1389" t="s">
        <v>1684</v>
      </c>
      <c r="R1389" t="s">
        <v>1683</v>
      </c>
      <c r="S1389">
        <v>2</v>
      </c>
      <c r="T1389" s="121">
        <v>2958465</v>
      </c>
      <c r="U1389">
        <v>1</v>
      </c>
      <c r="W1389">
        <v>0</v>
      </c>
      <c r="X1389" s="11">
        <v>21751.24</v>
      </c>
      <c r="Y1389">
        <v>0</v>
      </c>
      <c r="Z1389">
        <v>21751.24</v>
      </c>
      <c r="AA1389" s="11">
        <v>0</v>
      </c>
      <c r="AB1389" t="s">
        <v>397</v>
      </c>
    </row>
    <row r="1390" spans="1:28" x14ac:dyDescent="0.2">
      <c r="A1390">
        <v>905</v>
      </c>
      <c r="B1390" t="s">
        <v>1750</v>
      </c>
      <c r="C1390" t="s">
        <v>1750</v>
      </c>
      <c r="D1390">
        <v>122615</v>
      </c>
      <c r="E1390" t="s">
        <v>6598</v>
      </c>
      <c r="G1390" t="s">
        <v>6599</v>
      </c>
      <c r="H1390" t="s">
        <v>6600</v>
      </c>
      <c r="I1390" t="s">
        <v>1872</v>
      </c>
      <c r="J1390" t="s">
        <v>2086</v>
      </c>
      <c r="K1390">
        <v>-2.0166270000000002</v>
      </c>
      <c r="L1390">
        <v>54.385131000000001</v>
      </c>
      <c r="M1390" t="s">
        <v>1743</v>
      </c>
      <c r="N1390" t="s">
        <v>1682</v>
      </c>
      <c r="O1390" t="s">
        <v>1756</v>
      </c>
      <c r="P1390" t="s">
        <v>211</v>
      </c>
      <c r="Q1390" t="s">
        <v>1684</v>
      </c>
      <c r="R1390" t="s">
        <v>1683</v>
      </c>
      <c r="S1390">
        <v>2</v>
      </c>
      <c r="T1390" s="121">
        <v>2958465</v>
      </c>
      <c r="U1390">
        <v>1</v>
      </c>
      <c r="W1390">
        <v>0</v>
      </c>
      <c r="X1390" s="11">
        <v>188407.06</v>
      </c>
      <c r="Y1390">
        <v>172141.05</v>
      </c>
      <c r="Z1390">
        <v>16266.01</v>
      </c>
      <c r="AA1390" s="11">
        <v>0</v>
      </c>
      <c r="AB1390" t="s">
        <v>397</v>
      </c>
    </row>
    <row r="1391" spans="1:28" x14ac:dyDescent="0.2">
      <c r="A1391">
        <v>905</v>
      </c>
      <c r="B1391" t="s">
        <v>1750</v>
      </c>
      <c r="C1391" t="s">
        <v>1750</v>
      </c>
      <c r="D1391">
        <v>122616</v>
      </c>
      <c r="E1391" t="s">
        <v>6601</v>
      </c>
      <c r="G1391" t="s">
        <v>6602</v>
      </c>
      <c r="H1391" t="s">
        <v>6603</v>
      </c>
      <c r="I1391" t="s">
        <v>6604</v>
      </c>
      <c r="J1391" t="s">
        <v>3833</v>
      </c>
      <c r="K1391">
        <v>-3.457557</v>
      </c>
      <c r="L1391">
        <v>51.452426000000003</v>
      </c>
      <c r="M1391" t="s">
        <v>1744</v>
      </c>
      <c r="N1391" t="s">
        <v>1682</v>
      </c>
      <c r="O1391" t="s">
        <v>1756</v>
      </c>
      <c r="P1391" t="s">
        <v>211</v>
      </c>
      <c r="Q1391" t="s">
        <v>1684</v>
      </c>
      <c r="R1391" t="s">
        <v>1683</v>
      </c>
      <c r="S1391">
        <v>2</v>
      </c>
      <c r="T1391" s="121">
        <v>2958465</v>
      </c>
      <c r="U1391">
        <v>1</v>
      </c>
      <c r="W1391">
        <v>0</v>
      </c>
      <c r="X1391" s="11">
        <v>570740.93000000005</v>
      </c>
      <c r="Y1391">
        <v>570740.93000000005</v>
      </c>
      <c r="Z1391">
        <v>0</v>
      </c>
      <c r="AA1391" s="11">
        <v>0</v>
      </c>
      <c r="AB1391" t="s">
        <v>397</v>
      </c>
    </row>
    <row r="1392" spans="1:28" x14ac:dyDescent="0.2">
      <c r="A1392">
        <v>905</v>
      </c>
      <c r="B1392" t="s">
        <v>1750</v>
      </c>
      <c r="C1392" t="s">
        <v>1750</v>
      </c>
      <c r="D1392">
        <v>122617</v>
      </c>
      <c r="E1392" t="s">
        <v>6605</v>
      </c>
      <c r="G1392" t="s">
        <v>6606</v>
      </c>
      <c r="H1392" t="s">
        <v>6607</v>
      </c>
      <c r="I1392" t="s">
        <v>3563</v>
      </c>
      <c r="J1392" t="s">
        <v>3563</v>
      </c>
      <c r="K1392">
        <v>-4.10243</v>
      </c>
      <c r="L1392">
        <v>50.361316000000002</v>
      </c>
      <c r="M1392" t="s">
        <v>1743</v>
      </c>
      <c r="N1392" t="s">
        <v>1682</v>
      </c>
      <c r="O1392" t="s">
        <v>1756</v>
      </c>
      <c r="P1392" t="s">
        <v>211</v>
      </c>
      <c r="Q1392" t="s">
        <v>1684</v>
      </c>
      <c r="R1392" t="s">
        <v>1683</v>
      </c>
      <c r="S1392">
        <v>2</v>
      </c>
      <c r="T1392" s="121">
        <v>2958465</v>
      </c>
      <c r="U1392">
        <v>1</v>
      </c>
      <c r="W1392">
        <v>0</v>
      </c>
      <c r="X1392" s="11">
        <v>513175.99</v>
      </c>
      <c r="Y1392">
        <v>458955.97</v>
      </c>
      <c r="Z1392">
        <v>54220.02</v>
      </c>
      <c r="AA1392" s="11">
        <v>0</v>
      </c>
      <c r="AB1392" t="s">
        <v>397</v>
      </c>
    </row>
    <row r="1393" spans="1:28" x14ac:dyDescent="0.2">
      <c r="A1393">
        <v>905</v>
      </c>
      <c r="B1393" t="s">
        <v>1750</v>
      </c>
      <c r="C1393" t="s">
        <v>1750</v>
      </c>
      <c r="D1393">
        <v>122618</v>
      </c>
      <c r="E1393" t="s">
        <v>6608</v>
      </c>
      <c r="G1393" t="s">
        <v>6609</v>
      </c>
      <c r="H1393" t="s">
        <v>6610</v>
      </c>
      <c r="I1393" t="s">
        <v>3544</v>
      </c>
      <c r="J1393" t="s">
        <v>1814</v>
      </c>
      <c r="K1393">
        <v>0.20462</v>
      </c>
      <c r="L1393">
        <v>51.60069</v>
      </c>
      <c r="M1393" t="s">
        <v>1743</v>
      </c>
      <c r="N1393" t="s">
        <v>1682</v>
      </c>
      <c r="O1393" t="s">
        <v>1756</v>
      </c>
      <c r="P1393" t="s">
        <v>211</v>
      </c>
      <c r="Q1393" t="s">
        <v>1684</v>
      </c>
      <c r="R1393" t="s">
        <v>1683</v>
      </c>
      <c r="S1393">
        <v>2</v>
      </c>
      <c r="T1393" s="121">
        <v>2958465</v>
      </c>
      <c r="U1393">
        <v>1</v>
      </c>
      <c r="W1393">
        <v>0</v>
      </c>
      <c r="X1393" s="11">
        <v>114760.7</v>
      </c>
      <c r="Y1393">
        <v>114760.7</v>
      </c>
      <c r="Z1393">
        <v>0</v>
      </c>
      <c r="AA1393" s="11">
        <v>0</v>
      </c>
      <c r="AB1393" t="s">
        <v>397</v>
      </c>
    </row>
    <row r="1394" spans="1:28" x14ac:dyDescent="0.2">
      <c r="A1394">
        <v>905</v>
      </c>
      <c r="B1394" t="s">
        <v>1750</v>
      </c>
      <c r="C1394" t="s">
        <v>1750</v>
      </c>
      <c r="D1394">
        <v>122619</v>
      </c>
      <c r="E1394" t="s">
        <v>6611</v>
      </c>
      <c r="G1394" t="s">
        <v>6612</v>
      </c>
      <c r="H1394" t="s">
        <v>6613</v>
      </c>
      <c r="I1394" t="s">
        <v>6614</v>
      </c>
      <c r="J1394" t="s">
        <v>1899</v>
      </c>
      <c r="K1394">
        <v>-0.22109000000000001</v>
      </c>
      <c r="L1394">
        <v>51.305619999999998</v>
      </c>
      <c r="M1394" t="s">
        <v>1743</v>
      </c>
      <c r="N1394" t="s">
        <v>1682</v>
      </c>
      <c r="O1394" t="s">
        <v>1756</v>
      </c>
      <c r="P1394" t="s">
        <v>211</v>
      </c>
      <c r="Q1394" t="s">
        <v>1684</v>
      </c>
      <c r="R1394" t="s">
        <v>1683</v>
      </c>
      <c r="S1394">
        <v>2</v>
      </c>
      <c r="T1394" s="121">
        <v>2958465</v>
      </c>
      <c r="U1394">
        <v>1</v>
      </c>
      <c r="W1394">
        <v>0</v>
      </c>
      <c r="X1394" s="11">
        <v>189025.62</v>
      </c>
      <c r="Y1394">
        <v>167274.38</v>
      </c>
      <c r="Z1394">
        <v>21751.24</v>
      </c>
      <c r="AA1394" s="11">
        <v>0</v>
      </c>
      <c r="AB1394" t="s">
        <v>397</v>
      </c>
    </row>
    <row r="1395" spans="1:28" x14ac:dyDescent="0.2">
      <c r="A1395">
        <v>905</v>
      </c>
      <c r="B1395" t="s">
        <v>1750</v>
      </c>
      <c r="C1395" t="s">
        <v>1750</v>
      </c>
      <c r="D1395">
        <v>122620</v>
      </c>
      <c r="E1395" t="s">
        <v>6615</v>
      </c>
      <c r="G1395" t="s">
        <v>6616</v>
      </c>
      <c r="H1395" t="s">
        <v>6617</v>
      </c>
      <c r="I1395" t="s">
        <v>4787</v>
      </c>
      <c r="J1395" t="s">
        <v>2045</v>
      </c>
      <c r="K1395">
        <v>1.144191</v>
      </c>
      <c r="L1395">
        <v>52.942656999999997</v>
      </c>
      <c r="M1395" t="s">
        <v>1743</v>
      </c>
      <c r="N1395" t="s">
        <v>1682</v>
      </c>
      <c r="O1395" t="s">
        <v>1756</v>
      </c>
      <c r="P1395" t="s">
        <v>211</v>
      </c>
      <c r="Q1395" t="s">
        <v>1684</v>
      </c>
      <c r="R1395" t="s">
        <v>1683</v>
      </c>
      <c r="S1395">
        <v>2</v>
      </c>
      <c r="T1395" s="121">
        <v>2958465</v>
      </c>
      <c r="U1395">
        <v>1</v>
      </c>
      <c r="W1395">
        <v>0</v>
      </c>
      <c r="X1395" s="11">
        <v>247176.13999999998</v>
      </c>
      <c r="Y1395">
        <v>226029.8</v>
      </c>
      <c r="Z1395">
        <v>21146.34</v>
      </c>
      <c r="AA1395" s="11">
        <v>0</v>
      </c>
      <c r="AB1395" t="s">
        <v>397</v>
      </c>
    </row>
    <row r="1396" spans="1:28" x14ac:dyDescent="0.2">
      <c r="A1396">
        <v>905</v>
      </c>
      <c r="B1396" t="s">
        <v>1750</v>
      </c>
      <c r="C1396" t="s">
        <v>1750</v>
      </c>
      <c r="D1396">
        <v>122621</v>
      </c>
      <c r="E1396" t="s">
        <v>6618</v>
      </c>
      <c r="G1396" t="s">
        <v>6619</v>
      </c>
      <c r="H1396" t="s">
        <v>6620</v>
      </c>
      <c r="I1396" t="s">
        <v>6621</v>
      </c>
      <c r="J1396" t="s">
        <v>1990</v>
      </c>
      <c r="K1396">
        <v>-2.7672300000000001</v>
      </c>
      <c r="L1396">
        <v>52.689819999999997</v>
      </c>
      <c r="M1396" t="s">
        <v>1743</v>
      </c>
      <c r="N1396" t="s">
        <v>1682</v>
      </c>
      <c r="O1396" t="s">
        <v>1756</v>
      </c>
      <c r="P1396" t="s">
        <v>211</v>
      </c>
      <c r="Q1396" t="s">
        <v>1684</v>
      </c>
      <c r="R1396" t="s">
        <v>1683</v>
      </c>
      <c r="S1396">
        <v>2</v>
      </c>
      <c r="T1396" s="121">
        <v>2958465</v>
      </c>
      <c r="U1396">
        <v>1</v>
      </c>
      <c r="W1396">
        <v>0</v>
      </c>
      <c r="X1396" s="11">
        <v>171172.9</v>
      </c>
      <c r="Y1396">
        <v>171172.9</v>
      </c>
      <c r="Z1396">
        <v>0</v>
      </c>
      <c r="AA1396" s="11">
        <v>0</v>
      </c>
      <c r="AB1396" t="s">
        <v>397</v>
      </c>
    </row>
    <row r="1397" spans="1:28" x14ac:dyDescent="0.2">
      <c r="A1397">
        <v>905</v>
      </c>
      <c r="B1397" t="s">
        <v>1750</v>
      </c>
      <c r="C1397" t="s">
        <v>1750</v>
      </c>
      <c r="D1397">
        <v>122622</v>
      </c>
      <c r="E1397" t="s">
        <v>6622</v>
      </c>
      <c r="G1397" t="s">
        <v>6623</v>
      </c>
      <c r="H1397" t="s">
        <v>6624</v>
      </c>
      <c r="I1397" t="s">
        <v>3837</v>
      </c>
      <c r="J1397" t="s">
        <v>2062</v>
      </c>
      <c r="K1397">
        <v>-5.6908719999999997</v>
      </c>
      <c r="L1397">
        <v>50.118931000000003</v>
      </c>
      <c r="M1397" t="s">
        <v>1743</v>
      </c>
      <c r="N1397" t="s">
        <v>1682</v>
      </c>
      <c r="O1397" t="s">
        <v>1756</v>
      </c>
      <c r="P1397" t="s">
        <v>211</v>
      </c>
      <c r="Q1397" t="s">
        <v>1684</v>
      </c>
      <c r="R1397" t="s">
        <v>1683</v>
      </c>
      <c r="S1397">
        <v>2</v>
      </c>
      <c r="T1397" s="121">
        <v>2958465</v>
      </c>
      <c r="U1397">
        <v>1</v>
      </c>
      <c r="W1397">
        <v>0</v>
      </c>
      <c r="X1397" s="11">
        <v>308218.52</v>
      </c>
      <c r="Y1397">
        <v>286359.05</v>
      </c>
      <c r="Z1397">
        <v>21859.47</v>
      </c>
      <c r="AA1397" s="11">
        <v>0</v>
      </c>
      <c r="AB1397" t="s">
        <v>397</v>
      </c>
    </row>
    <row r="1398" spans="1:28" x14ac:dyDescent="0.2">
      <c r="A1398">
        <v>905</v>
      </c>
      <c r="B1398" t="s">
        <v>1750</v>
      </c>
      <c r="C1398" t="s">
        <v>1750</v>
      </c>
      <c r="D1398">
        <v>122623</v>
      </c>
      <c r="E1398" t="s">
        <v>6625</v>
      </c>
      <c r="G1398" t="s">
        <v>6626</v>
      </c>
      <c r="H1398" t="s">
        <v>6627</v>
      </c>
      <c r="I1398" t="s">
        <v>6628</v>
      </c>
      <c r="J1398" t="s">
        <v>6628</v>
      </c>
      <c r="K1398">
        <v>-3.3784999999999998</v>
      </c>
      <c r="L1398">
        <v>51.758510000000001</v>
      </c>
      <c r="M1398" t="s">
        <v>1744</v>
      </c>
      <c r="N1398" t="s">
        <v>1682</v>
      </c>
      <c r="O1398" t="s">
        <v>1756</v>
      </c>
      <c r="P1398" t="s">
        <v>211</v>
      </c>
      <c r="Q1398" t="s">
        <v>1684</v>
      </c>
      <c r="R1398" t="s">
        <v>1683</v>
      </c>
      <c r="S1398">
        <v>2</v>
      </c>
      <c r="T1398" s="121">
        <v>2958465</v>
      </c>
      <c r="U1398">
        <v>1</v>
      </c>
      <c r="W1398">
        <v>0</v>
      </c>
      <c r="X1398" s="11">
        <v>171853.71</v>
      </c>
      <c r="Y1398">
        <v>171853.71</v>
      </c>
      <c r="Z1398">
        <v>0</v>
      </c>
      <c r="AA1398" s="11">
        <v>0</v>
      </c>
      <c r="AB1398" t="s">
        <v>397</v>
      </c>
    </row>
    <row r="1399" spans="1:28" x14ac:dyDescent="0.2">
      <c r="A1399">
        <v>905</v>
      </c>
      <c r="B1399" t="s">
        <v>1750</v>
      </c>
      <c r="C1399" t="s">
        <v>1750</v>
      </c>
      <c r="D1399">
        <v>122624</v>
      </c>
      <c r="E1399" t="s">
        <v>6629</v>
      </c>
      <c r="G1399" t="s">
        <v>6630</v>
      </c>
      <c r="H1399" t="s">
        <v>6631</v>
      </c>
      <c r="I1399" t="s">
        <v>4543</v>
      </c>
      <c r="J1399" t="s">
        <v>2108</v>
      </c>
      <c r="K1399">
        <v>-1.3593299999999999</v>
      </c>
      <c r="L1399">
        <v>53.719009999999997</v>
      </c>
      <c r="M1399" t="s">
        <v>1743</v>
      </c>
      <c r="N1399" t="s">
        <v>1682</v>
      </c>
      <c r="O1399" t="s">
        <v>1756</v>
      </c>
      <c r="P1399" t="s">
        <v>211</v>
      </c>
      <c r="Q1399" t="s">
        <v>1684</v>
      </c>
      <c r="R1399" t="s">
        <v>1683</v>
      </c>
      <c r="S1399">
        <v>2</v>
      </c>
      <c r="T1399" s="121">
        <v>2958465</v>
      </c>
      <c r="U1399">
        <v>3</v>
      </c>
      <c r="W1399">
        <v>0</v>
      </c>
      <c r="X1399" s="11">
        <v>503599.69</v>
      </c>
      <c r="Y1399">
        <v>503599.69</v>
      </c>
      <c r="Z1399">
        <v>0</v>
      </c>
      <c r="AA1399" s="11">
        <v>0</v>
      </c>
      <c r="AB1399" t="s">
        <v>397</v>
      </c>
    </row>
    <row r="1400" spans="1:28" x14ac:dyDescent="0.2">
      <c r="A1400">
        <v>905</v>
      </c>
      <c r="B1400" t="s">
        <v>1750</v>
      </c>
      <c r="C1400" t="s">
        <v>1750</v>
      </c>
      <c r="D1400">
        <v>122625</v>
      </c>
      <c r="E1400" t="s">
        <v>6632</v>
      </c>
      <c r="G1400" t="s">
        <v>6633</v>
      </c>
      <c r="H1400" t="s">
        <v>6634</v>
      </c>
      <c r="I1400" t="s">
        <v>2732</v>
      </c>
      <c r="J1400" t="s">
        <v>1855</v>
      </c>
      <c r="K1400">
        <v>-1.70746</v>
      </c>
      <c r="L1400">
        <v>52.194540000000003</v>
      </c>
      <c r="M1400" t="s">
        <v>1743</v>
      </c>
      <c r="N1400" t="s">
        <v>1682</v>
      </c>
      <c r="O1400" t="s">
        <v>1756</v>
      </c>
      <c r="P1400" t="s">
        <v>211</v>
      </c>
      <c r="Q1400" t="s">
        <v>1684</v>
      </c>
      <c r="R1400" t="s">
        <v>1683</v>
      </c>
      <c r="S1400">
        <v>2</v>
      </c>
      <c r="T1400" s="121">
        <v>2958465</v>
      </c>
      <c r="U1400">
        <v>1</v>
      </c>
      <c r="W1400">
        <v>0</v>
      </c>
      <c r="X1400" s="11">
        <v>126707.39</v>
      </c>
      <c r="Y1400">
        <v>121443.29</v>
      </c>
      <c r="Z1400">
        <v>5264.1</v>
      </c>
      <c r="AA1400" s="11">
        <v>0</v>
      </c>
      <c r="AB1400" t="s">
        <v>397</v>
      </c>
    </row>
    <row r="1401" spans="1:28" x14ac:dyDescent="0.2">
      <c r="A1401">
        <v>905</v>
      </c>
      <c r="B1401" t="s">
        <v>1750</v>
      </c>
      <c r="C1401" t="s">
        <v>1750</v>
      </c>
      <c r="D1401">
        <v>122626</v>
      </c>
      <c r="E1401" t="s">
        <v>6635</v>
      </c>
      <c r="G1401" t="s">
        <v>6636</v>
      </c>
      <c r="H1401" t="s">
        <v>6637</v>
      </c>
      <c r="I1401" t="s">
        <v>6638</v>
      </c>
      <c r="J1401" t="s">
        <v>2086</v>
      </c>
      <c r="K1401">
        <v>-0.75075099999999995</v>
      </c>
      <c r="L1401">
        <v>54.533259999999999</v>
      </c>
      <c r="M1401" t="s">
        <v>1743</v>
      </c>
      <c r="N1401" t="s">
        <v>1682</v>
      </c>
      <c r="O1401" t="s">
        <v>1756</v>
      </c>
      <c r="P1401" t="s">
        <v>211</v>
      </c>
      <c r="Q1401" t="s">
        <v>1684</v>
      </c>
      <c r="R1401" t="s">
        <v>1683</v>
      </c>
      <c r="S1401">
        <v>2</v>
      </c>
      <c r="T1401" s="121">
        <v>2958465</v>
      </c>
      <c r="U1401">
        <v>1</v>
      </c>
      <c r="W1401">
        <v>0</v>
      </c>
      <c r="X1401" s="11">
        <v>455067.99</v>
      </c>
      <c r="Y1401">
        <v>427932.25</v>
      </c>
      <c r="Z1401">
        <v>27135.74</v>
      </c>
      <c r="AA1401" s="11">
        <v>0</v>
      </c>
      <c r="AB1401" t="s">
        <v>397</v>
      </c>
    </row>
    <row r="1402" spans="1:28" x14ac:dyDescent="0.2">
      <c r="A1402">
        <v>905</v>
      </c>
      <c r="B1402" t="s">
        <v>1750</v>
      </c>
      <c r="C1402" t="s">
        <v>1750</v>
      </c>
      <c r="D1402">
        <v>122627</v>
      </c>
      <c r="E1402" t="s">
        <v>6639</v>
      </c>
      <c r="G1402" t="s">
        <v>6640</v>
      </c>
      <c r="H1402" t="s">
        <v>6641</v>
      </c>
      <c r="I1402" t="s">
        <v>6642</v>
      </c>
      <c r="J1402" t="s">
        <v>2024</v>
      </c>
      <c r="K1402">
        <v>-1.89717</v>
      </c>
      <c r="L1402">
        <v>53.802019999999999</v>
      </c>
      <c r="M1402" t="s">
        <v>1743</v>
      </c>
      <c r="N1402" t="s">
        <v>1682</v>
      </c>
      <c r="O1402" t="s">
        <v>1756</v>
      </c>
      <c r="P1402" t="s">
        <v>211</v>
      </c>
      <c r="Q1402" t="s">
        <v>1684</v>
      </c>
      <c r="R1402" t="s">
        <v>1683</v>
      </c>
      <c r="S1402">
        <v>2</v>
      </c>
      <c r="T1402" s="121">
        <v>2958465</v>
      </c>
      <c r="U1402">
        <v>5</v>
      </c>
      <c r="W1402">
        <v>0</v>
      </c>
      <c r="X1402" s="11">
        <v>517664.98</v>
      </c>
      <c r="Y1402">
        <v>517664.98</v>
      </c>
      <c r="Z1402">
        <v>0</v>
      </c>
      <c r="AA1402" s="11">
        <v>0</v>
      </c>
      <c r="AB1402" t="s">
        <v>397</v>
      </c>
    </row>
    <row r="1403" spans="1:28" x14ac:dyDescent="0.2">
      <c r="A1403">
        <v>905</v>
      </c>
      <c r="B1403" t="s">
        <v>1750</v>
      </c>
      <c r="C1403" t="s">
        <v>1750</v>
      </c>
      <c r="D1403">
        <v>122628</v>
      </c>
      <c r="E1403" t="s">
        <v>6643</v>
      </c>
      <c r="G1403" t="s">
        <v>6644</v>
      </c>
      <c r="H1403" t="s">
        <v>6645</v>
      </c>
      <c r="I1403" t="s">
        <v>2486</v>
      </c>
      <c r="J1403" t="s">
        <v>2487</v>
      </c>
      <c r="K1403">
        <v>-2.8008850000000001</v>
      </c>
      <c r="L1403">
        <v>56.339266000000002</v>
      </c>
      <c r="M1403" t="s">
        <v>1825</v>
      </c>
      <c r="N1403" t="s">
        <v>1682</v>
      </c>
      <c r="O1403" t="s">
        <v>1756</v>
      </c>
      <c r="P1403" t="s">
        <v>211</v>
      </c>
      <c r="Q1403" t="s">
        <v>1684</v>
      </c>
      <c r="R1403" t="s">
        <v>1683</v>
      </c>
      <c r="S1403">
        <v>2</v>
      </c>
      <c r="T1403" s="121">
        <v>2958465</v>
      </c>
      <c r="U1403">
        <v>1</v>
      </c>
      <c r="W1403">
        <v>0</v>
      </c>
      <c r="X1403" s="11">
        <v>43379.35</v>
      </c>
      <c r="Y1403">
        <v>0</v>
      </c>
      <c r="Z1403">
        <v>43379.35</v>
      </c>
      <c r="AA1403" s="11">
        <v>0</v>
      </c>
      <c r="AB1403" t="s">
        <v>397</v>
      </c>
    </row>
    <row r="1404" spans="1:28" x14ac:dyDescent="0.2">
      <c r="A1404">
        <v>905</v>
      </c>
      <c r="B1404" t="s">
        <v>1750</v>
      </c>
      <c r="C1404" t="s">
        <v>1750</v>
      </c>
      <c r="D1404">
        <v>122629</v>
      </c>
      <c r="E1404" t="s">
        <v>6646</v>
      </c>
      <c r="G1404" t="s">
        <v>6647</v>
      </c>
      <c r="H1404" t="s">
        <v>6648</v>
      </c>
      <c r="I1404" t="s">
        <v>2171</v>
      </c>
      <c r="J1404" t="s">
        <v>2172</v>
      </c>
      <c r="K1404">
        <v>-0.86921999999999999</v>
      </c>
      <c r="L1404">
        <v>52.257710000000003</v>
      </c>
      <c r="M1404" t="s">
        <v>1743</v>
      </c>
      <c r="N1404" t="s">
        <v>1682</v>
      </c>
      <c r="O1404" t="s">
        <v>1756</v>
      </c>
      <c r="P1404" t="s">
        <v>211</v>
      </c>
      <c r="Q1404" t="s">
        <v>1684</v>
      </c>
      <c r="R1404" t="s">
        <v>1683</v>
      </c>
      <c r="S1404">
        <v>2</v>
      </c>
      <c r="T1404" s="121">
        <v>2958465</v>
      </c>
      <c r="U1404">
        <v>1</v>
      </c>
      <c r="W1404">
        <v>0</v>
      </c>
      <c r="X1404" s="11">
        <v>145600</v>
      </c>
      <c r="Y1404">
        <v>145600</v>
      </c>
      <c r="Z1404">
        <v>0</v>
      </c>
      <c r="AA1404" s="11">
        <v>0</v>
      </c>
      <c r="AB1404" t="s">
        <v>397</v>
      </c>
    </row>
    <row r="1405" spans="1:28" x14ac:dyDescent="0.2">
      <c r="A1405">
        <v>905</v>
      </c>
      <c r="B1405" t="s">
        <v>1750</v>
      </c>
      <c r="C1405" t="s">
        <v>1750</v>
      </c>
      <c r="D1405">
        <v>122630</v>
      </c>
      <c r="E1405" t="s">
        <v>6649</v>
      </c>
      <c r="G1405" t="s">
        <v>6650</v>
      </c>
      <c r="H1405" t="s">
        <v>6651</v>
      </c>
      <c r="I1405" t="s">
        <v>3893</v>
      </c>
      <c r="J1405" t="s">
        <v>2657</v>
      </c>
      <c r="K1405">
        <v>-1.2173099999999999</v>
      </c>
      <c r="L1405">
        <v>52.77713</v>
      </c>
      <c r="M1405" t="s">
        <v>1743</v>
      </c>
      <c r="N1405" t="s">
        <v>1682</v>
      </c>
      <c r="O1405" t="s">
        <v>1756</v>
      </c>
      <c r="P1405" t="s">
        <v>211</v>
      </c>
      <c r="Q1405" t="s">
        <v>1684</v>
      </c>
      <c r="R1405" t="s">
        <v>1683</v>
      </c>
      <c r="S1405">
        <v>2</v>
      </c>
      <c r="T1405" s="121">
        <v>2958465</v>
      </c>
      <c r="U1405">
        <v>1</v>
      </c>
      <c r="W1405">
        <v>0</v>
      </c>
      <c r="X1405" s="11">
        <v>114569.15</v>
      </c>
      <c r="Y1405">
        <v>114569.15</v>
      </c>
      <c r="Z1405">
        <v>0</v>
      </c>
      <c r="AA1405" s="11">
        <v>0</v>
      </c>
      <c r="AB1405" t="s">
        <v>397</v>
      </c>
    </row>
    <row r="1406" spans="1:28" x14ac:dyDescent="0.2">
      <c r="A1406">
        <v>905</v>
      </c>
      <c r="B1406" t="s">
        <v>1750</v>
      </c>
      <c r="C1406" t="s">
        <v>1750</v>
      </c>
      <c r="D1406">
        <v>122631</v>
      </c>
      <c r="E1406" t="s">
        <v>6652</v>
      </c>
      <c r="G1406" t="s">
        <v>6653</v>
      </c>
      <c r="H1406" t="s">
        <v>6654</v>
      </c>
      <c r="I1406" t="s">
        <v>4377</v>
      </c>
      <c r="J1406" t="s">
        <v>4377</v>
      </c>
      <c r="K1406">
        <v>-2.0000110000000002</v>
      </c>
      <c r="L1406">
        <v>50.712248000000002</v>
      </c>
      <c r="M1406" t="s">
        <v>1743</v>
      </c>
      <c r="N1406" t="s">
        <v>1682</v>
      </c>
      <c r="O1406" t="s">
        <v>1756</v>
      </c>
      <c r="P1406" t="s">
        <v>211</v>
      </c>
      <c r="Q1406" t="s">
        <v>1684</v>
      </c>
      <c r="R1406" t="s">
        <v>1683</v>
      </c>
      <c r="S1406">
        <v>2</v>
      </c>
      <c r="T1406" s="121">
        <v>2958465</v>
      </c>
      <c r="U1406">
        <v>1</v>
      </c>
      <c r="W1406">
        <v>0</v>
      </c>
      <c r="X1406" s="11">
        <v>199759.32</v>
      </c>
      <c r="Y1406">
        <v>199759.32</v>
      </c>
      <c r="Z1406">
        <v>0</v>
      </c>
      <c r="AA1406" s="11">
        <v>0</v>
      </c>
      <c r="AB1406" t="s">
        <v>397</v>
      </c>
    </row>
    <row r="1407" spans="1:28" x14ac:dyDescent="0.2">
      <c r="A1407">
        <v>905</v>
      </c>
      <c r="B1407" t="s">
        <v>1750</v>
      </c>
      <c r="C1407" t="s">
        <v>1750</v>
      </c>
      <c r="D1407">
        <v>122632</v>
      </c>
      <c r="E1407" t="s">
        <v>6655</v>
      </c>
      <c r="G1407" t="s">
        <v>6656</v>
      </c>
      <c r="H1407" t="s">
        <v>6657</v>
      </c>
      <c r="I1407" t="s">
        <v>4161</v>
      </c>
      <c r="J1407" t="s">
        <v>4161</v>
      </c>
      <c r="K1407">
        <v>-1.7684</v>
      </c>
      <c r="L1407">
        <v>52.42651</v>
      </c>
      <c r="M1407" t="s">
        <v>1743</v>
      </c>
      <c r="N1407" t="s">
        <v>1682</v>
      </c>
      <c r="O1407" t="s">
        <v>1756</v>
      </c>
      <c r="P1407" t="s">
        <v>211</v>
      </c>
      <c r="Q1407" t="s">
        <v>1684</v>
      </c>
      <c r="R1407" t="s">
        <v>1683</v>
      </c>
      <c r="S1407">
        <v>2</v>
      </c>
      <c r="T1407" s="121">
        <v>2958465</v>
      </c>
      <c r="U1407">
        <v>1</v>
      </c>
      <c r="W1407">
        <v>0</v>
      </c>
      <c r="X1407" s="11">
        <v>162521.03</v>
      </c>
      <c r="Y1407">
        <v>159807.46</v>
      </c>
      <c r="Z1407">
        <v>2713.57</v>
      </c>
      <c r="AA1407" s="11">
        <v>0</v>
      </c>
      <c r="AB1407" t="s">
        <v>397</v>
      </c>
    </row>
    <row r="1408" spans="1:28" x14ac:dyDescent="0.2">
      <c r="A1408">
        <v>905</v>
      </c>
      <c r="B1408" t="s">
        <v>1750</v>
      </c>
      <c r="C1408" t="s">
        <v>1750</v>
      </c>
      <c r="D1408">
        <v>122633</v>
      </c>
      <c r="E1408" t="s">
        <v>6658</v>
      </c>
      <c r="G1408" t="s">
        <v>6659</v>
      </c>
      <c r="H1408" t="s">
        <v>6660</v>
      </c>
      <c r="I1408" t="s">
        <v>2081</v>
      </c>
      <c r="J1408" t="s">
        <v>1860</v>
      </c>
      <c r="K1408">
        <v>-1.2675099999999999</v>
      </c>
      <c r="L1408">
        <v>50.856319999999997</v>
      </c>
      <c r="M1408" t="s">
        <v>1743</v>
      </c>
      <c r="N1408" t="s">
        <v>1682</v>
      </c>
      <c r="O1408" t="s">
        <v>1756</v>
      </c>
      <c r="P1408" t="s">
        <v>211</v>
      </c>
      <c r="Q1408" t="s">
        <v>1684</v>
      </c>
      <c r="R1408" t="s">
        <v>1683</v>
      </c>
      <c r="S1408">
        <v>2</v>
      </c>
      <c r="T1408" s="121">
        <v>2958465</v>
      </c>
      <c r="U1408">
        <v>1</v>
      </c>
      <c r="W1408">
        <v>0</v>
      </c>
      <c r="X1408" s="11">
        <v>118601.28</v>
      </c>
      <c r="Y1408">
        <v>96911.61</v>
      </c>
      <c r="Z1408">
        <v>21689.67</v>
      </c>
      <c r="AA1408" s="11">
        <v>0</v>
      </c>
      <c r="AB1408" t="s">
        <v>397</v>
      </c>
    </row>
    <row r="1409" spans="1:28" x14ac:dyDescent="0.2">
      <c r="A1409">
        <v>905</v>
      </c>
      <c r="B1409" t="s">
        <v>1750</v>
      </c>
      <c r="C1409" t="s">
        <v>1750</v>
      </c>
      <c r="D1409">
        <v>122634</v>
      </c>
      <c r="E1409" t="s">
        <v>6661</v>
      </c>
      <c r="G1409" t="s">
        <v>6662</v>
      </c>
      <c r="H1409" t="s">
        <v>6663</v>
      </c>
      <c r="I1409" t="s">
        <v>2322</v>
      </c>
      <c r="J1409" t="s">
        <v>2045</v>
      </c>
      <c r="K1409">
        <v>1.4400820000000001</v>
      </c>
      <c r="L1409">
        <v>52.875289000000002</v>
      </c>
      <c r="M1409" t="s">
        <v>1743</v>
      </c>
      <c r="N1409" t="s">
        <v>1682</v>
      </c>
      <c r="O1409" t="s">
        <v>1756</v>
      </c>
      <c r="P1409" t="s">
        <v>211</v>
      </c>
      <c r="Q1409" t="s">
        <v>1684</v>
      </c>
      <c r="R1409" t="s">
        <v>1683</v>
      </c>
      <c r="S1409">
        <v>2</v>
      </c>
      <c r="T1409" s="121">
        <v>2958465</v>
      </c>
      <c r="U1409">
        <v>1</v>
      </c>
      <c r="W1409">
        <v>0</v>
      </c>
      <c r="X1409" s="11">
        <v>341483.81</v>
      </c>
      <c r="Y1409">
        <v>330768.81</v>
      </c>
      <c r="Z1409">
        <v>10715</v>
      </c>
      <c r="AA1409" s="11">
        <v>0</v>
      </c>
      <c r="AB1409" t="s">
        <v>397</v>
      </c>
    </row>
    <row r="1410" spans="1:28" x14ac:dyDescent="0.2">
      <c r="A1410">
        <v>905</v>
      </c>
      <c r="B1410" t="s">
        <v>1750</v>
      </c>
      <c r="C1410" t="s">
        <v>1750</v>
      </c>
      <c r="D1410">
        <v>122635</v>
      </c>
      <c r="E1410" t="s">
        <v>6664</v>
      </c>
      <c r="G1410" t="s">
        <v>6665</v>
      </c>
      <c r="H1410" t="s">
        <v>6666</v>
      </c>
      <c r="I1410" t="s">
        <v>3400</v>
      </c>
      <c r="J1410" t="s">
        <v>1926</v>
      </c>
      <c r="K1410">
        <v>0.89854999999999996</v>
      </c>
      <c r="L1410">
        <v>51.143560000000001</v>
      </c>
      <c r="M1410" t="s">
        <v>1743</v>
      </c>
      <c r="N1410" t="s">
        <v>1682</v>
      </c>
      <c r="O1410" t="s">
        <v>1756</v>
      </c>
      <c r="P1410" t="s">
        <v>211</v>
      </c>
      <c r="Q1410" t="s">
        <v>1684</v>
      </c>
      <c r="R1410" t="s">
        <v>1683</v>
      </c>
      <c r="S1410">
        <v>2</v>
      </c>
      <c r="T1410" s="121">
        <v>2958465</v>
      </c>
      <c r="U1410">
        <v>1</v>
      </c>
      <c r="W1410">
        <v>0</v>
      </c>
      <c r="X1410" s="11">
        <v>339814.85</v>
      </c>
      <c r="Y1410">
        <v>296435.5</v>
      </c>
      <c r="Z1410">
        <v>43379.35</v>
      </c>
      <c r="AA1410" s="11">
        <v>0</v>
      </c>
      <c r="AB1410" t="s">
        <v>397</v>
      </c>
    </row>
    <row r="1411" spans="1:28" x14ac:dyDescent="0.2">
      <c r="A1411">
        <v>905</v>
      </c>
      <c r="B1411" t="s">
        <v>1750</v>
      </c>
      <c r="C1411" t="s">
        <v>1750</v>
      </c>
      <c r="D1411">
        <v>122636</v>
      </c>
      <c r="E1411" t="s">
        <v>6667</v>
      </c>
      <c r="G1411" t="s">
        <v>6668</v>
      </c>
      <c r="H1411" t="s">
        <v>6669</v>
      </c>
      <c r="I1411" t="s">
        <v>6670</v>
      </c>
      <c r="J1411" t="s">
        <v>6671</v>
      </c>
      <c r="K1411">
        <v>-4.8287199999999997</v>
      </c>
      <c r="L1411">
        <v>55.953049999999998</v>
      </c>
      <c r="M1411" t="s">
        <v>1825</v>
      </c>
      <c r="N1411" t="s">
        <v>1682</v>
      </c>
      <c r="O1411" t="s">
        <v>1756</v>
      </c>
      <c r="P1411" t="s">
        <v>211</v>
      </c>
      <c r="Q1411" t="s">
        <v>1684</v>
      </c>
      <c r="R1411" t="s">
        <v>1683</v>
      </c>
      <c r="S1411">
        <v>2</v>
      </c>
      <c r="T1411" s="121">
        <v>2958465</v>
      </c>
      <c r="U1411">
        <v>1</v>
      </c>
      <c r="W1411">
        <v>0</v>
      </c>
      <c r="X1411" s="11">
        <v>192881.49</v>
      </c>
      <c r="Y1411">
        <v>171172.9</v>
      </c>
      <c r="Z1411">
        <v>21708.59</v>
      </c>
      <c r="AA1411" s="11">
        <v>0</v>
      </c>
      <c r="AB1411" t="s">
        <v>397</v>
      </c>
    </row>
    <row r="1412" spans="1:28" x14ac:dyDescent="0.2">
      <c r="A1412">
        <v>905</v>
      </c>
      <c r="B1412" t="s">
        <v>1750</v>
      </c>
      <c r="C1412" t="s">
        <v>1750</v>
      </c>
      <c r="D1412">
        <v>122637</v>
      </c>
      <c r="E1412" t="s">
        <v>6672</v>
      </c>
      <c r="G1412" t="s">
        <v>6673</v>
      </c>
      <c r="H1412" t="s">
        <v>6674</v>
      </c>
      <c r="I1412" t="s">
        <v>2370</v>
      </c>
      <c r="J1412" t="s">
        <v>2281</v>
      </c>
      <c r="K1412">
        <v>-0.23491999999999999</v>
      </c>
      <c r="L1412">
        <v>51.75515</v>
      </c>
      <c r="M1412" t="s">
        <v>1743</v>
      </c>
      <c r="N1412" t="s">
        <v>1682</v>
      </c>
      <c r="O1412" t="s">
        <v>1756</v>
      </c>
      <c r="P1412" t="s">
        <v>211</v>
      </c>
      <c r="Q1412" t="s">
        <v>1684</v>
      </c>
      <c r="R1412" t="s">
        <v>1683</v>
      </c>
      <c r="S1412">
        <v>2</v>
      </c>
      <c r="T1412" s="121">
        <v>2958465</v>
      </c>
      <c r="U1412">
        <v>1</v>
      </c>
      <c r="W1412">
        <v>0</v>
      </c>
      <c r="X1412" s="11">
        <v>131071.51</v>
      </c>
      <c r="Y1412">
        <v>121031.36</v>
      </c>
      <c r="Z1412">
        <v>10040.15</v>
      </c>
      <c r="AA1412" s="11">
        <v>0</v>
      </c>
      <c r="AB1412" t="s">
        <v>397</v>
      </c>
    </row>
    <row r="1413" spans="1:28" x14ac:dyDescent="0.2">
      <c r="A1413">
        <v>905</v>
      </c>
      <c r="B1413" t="s">
        <v>1750</v>
      </c>
      <c r="C1413" t="s">
        <v>1750</v>
      </c>
      <c r="D1413">
        <v>122638</v>
      </c>
      <c r="E1413" t="s">
        <v>6675</v>
      </c>
      <c r="G1413" t="s">
        <v>6676</v>
      </c>
      <c r="H1413" t="s">
        <v>6677</v>
      </c>
      <c r="I1413" t="s">
        <v>6678</v>
      </c>
      <c r="J1413" t="s">
        <v>1791</v>
      </c>
      <c r="K1413">
        <v>-4.164371</v>
      </c>
      <c r="L1413">
        <v>53.223303999999999</v>
      </c>
      <c r="M1413" t="s">
        <v>1744</v>
      </c>
      <c r="N1413" t="s">
        <v>1682</v>
      </c>
      <c r="O1413" t="s">
        <v>1756</v>
      </c>
      <c r="P1413" t="s">
        <v>211</v>
      </c>
      <c r="Q1413" t="s">
        <v>1684</v>
      </c>
      <c r="R1413" t="s">
        <v>1683</v>
      </c>
      <c r="S1413">
        <v>2</v>
      </c>
      <c r="T1413" s="121">
        <v>2958465</v>
      </c>
      <c r="U1413">
        <v>1</v>
      </c>
      <c r="W1413">
        <v>0</v>
      </c>
      <c r="X1413" s="11">
        <v>244294.57</v>
      </c>
      <c r="Y1413">
        <v>228027.31</v>
      </c>
      <c r="Z1413">
        <v>16267.26</v>
      </c>
      <c r="AA1413" s="11">
        <v>0</v>
      </c>
      <c r="AB1413" t="s">
        <v>397</v>
      </c>
    </row>
    <row r="1414" spans="1:28" x14ac:dyDescent="0.2">
      <c r="A1414">
        <v>905</v>
      </c>
      <c r="B1414" t="s">
        <v>1750</v>
      </c>
      <c r="C1414" t="s">
        <v>1750</v>
      </c>
      <c r="D1414">
        <v>122639</v>
      </c>
      <c r="E1414" t="s">
        <v>6679</v>
      </c>
      <c r="G1414" t="s">
        <v>6680</v>
      </c>
      <c r="H1414" t="s">
        <v>6681</v>
      </c>
      <c r="I1414" t="s">
        <v>6682</v>
      </c>
      <c r="J1414" t="s">
        <v>3252</v>
      </c>
      <c r="K1414">
        <v>-3.5730050000000002</v>
      </c>
      <c r="L1414">
        <v>52.594062000000001</v>
      </c>
      <c r="M1414" t="s">
        <v>1744</v>
      </c>
      <c r="N1414" t="s">
        <v>1682</v>
      </c>
      <c r="O1414" t="s">
        <v>1756</v>
      </c>
      <c r="P1414" t="s">
        <v>211</v>
      </c>
      <c r="Q1414" t="s">
        <v>1684</v>
      </c>
      <c r="R1414" t="s">
        <v>1683</v>
      </c>
      <c r="S1414">
        <v>2</v>
      </c>
      <c r="T1414" s="121">
        <v>2958465</v>
      </c>
      <c r="U1414">
        <v>1</v>
      </c>
      <c r="W1414">
        <v>0</v>
      </c>
      <c r="X1414" s="11">
        <v>85510.25</v>
      </c>
      <c r="Y1414">
        <v>85510.25</v>
      </c>
      <c r="Z1414">
        <v>0</v>
      </c>
      <c r="AA1414" s="11">
        <v>0</v>
      </c>
      <c r="AB1414" t="s">
        <v>397</v>
      </c>
    </row>
    <row r="1415" spans="1:28" x14ac:dyDescent="0.2">
      <c r="A1415">
        <v>905</v>
      </c>
      <c r="B1415" t="s">
        <v>1750</v>
      </c>
      <c r="C1415" t="s">
        <v>1750</v>
      </c>
      <c r="D1415">
        <v>122640</v>
      </c>
      <c r="E1415" t="s">
        <v>6683</v>
      </c>
      <c r="G1415" t="s">
        <v>6684</v>
      </c>
      <c r="H1415" t="s">
        <v>5766</v>
      </c>
      <c r="I1415" t="s">
        <v>3559</v>
      </c>
      <c r="J1415" t="s">
        <v>1801</v>
      </c>
      <c r="K1415">
        <v>-0.31186999999999998</v>
      </c>
      <c r="L1415">
        <v>51.084960000000002</v>
      </c>
      <c r="M1415" t="s">
        <v>1743</v>
      </c>
      <c r="N1415" t="s">
        <v>1682</v>
      </c>
      <c r="O1415" t="s">
        <v>1756</v>
      </c>
      <c r="P1415" t="s">
        <v>211</v>
      </c>
      <c r="Q1415" t="s">
        <v>1684</v>
      </c>
      <c r="R1415" t="s">
        <v>1683</v>
      </c>
      <c r="S1415">
        <v>2</v>
      </c>
      <c r="T1415" s="121">
        <v>2958465</v>
      </c>
      <c r="U1415">
        <v>2</v>
      </c>
      <c r="W1415">
        <v>0</v>
      </c>
      <c r="X1415" s="11">
        <v>329632.27</v>
      </c>
      <c r="Y1415">
        <v>329632.27</v>
      </c>
      <c r="Z1415">
        <v>0</v>
      </c>
      <c r="AA1415" s="11">
        <v>0</v>
      </c>
      <c r="AB1415" t="s">
        <v>397</v>
      </c>
    </row>
    <row r="1416" spans="1:28" x14ac:dyDescent="0.2">
      <c r="A1416">
        <v>905</v>
      </c>
      <c r="B1416" t="s">
        <v>1750</v>
      </c>
      <c r="C1416" t="s">
        <v>1750</v>
      </c>
      <c r="D1416">
        <v>122641</v>
      </c>
      <c r="E1416" t="s">
        <v>6685</v>
      </c>
      <c r="G1416" t="s">
        <v>6686</v>
      </c>
      <c r="H1416" t="s">
        <v>6687</v>
      </c>
      <c r="I1416" t="s">
        <v>6688</v>
      </c>
      <c r="J1416" t="s">
        <v>2303</v>
      </c>
      <c r="K1416">
        <v>-3.6225779999999999</v>
      </c>
      <c r="L1416">
        <v>50.385596999999997</v>
      </c>
      <c r="M1416" t="s">
        <v>1743</v>
      </c>
      <c r="N1416" t="s">
        <v>1682</v>
      </c>
      <c r="O1416" t="s">
        <v>1756</v>
      </c>
      <c r="P1416" t="s">
        <v>211</v>
      </c>
      <c r="Q1416" t="s">
        <v>1684</v>
      </c>
      <c r="R1416" t="s">
        <v>1683</v>
      </c>
      <c r="S1416">
        <v>2</v>
      </c>
      <c r="T1416" s="121">
        <v>2958465</v>
      </c>
      <c r="U1416">
        <v>1</v>
      </c>
      <c r="W1416">
        <v>0</v>
      </c>
      <c r="X1416" s="11">
        <v>126555.16</v>
      </c>
      <c r="Y1416">
        <v>126555.16</v>
      </c>
      <c r="Z1416">
        <v>0</v>
      </c>
      <c r="AA1416" s="11">
        <v>0</v>
      </c>
      <c r="AB1416" t="s">
        <v>397</v>
      </c>
    </row>
    <row r="1417" spans="1:28" x14ac:dyDescent="0.2">
      <c r="A1417">
        <v>905</v>
      </c>
      <c r="B1417" t="s">
        <v>1750</v>
      </c>
      <c r="C1417" t="s">
        <v>1750</v>
      </c>
      <c r="D1417">
        <v>122642</v>
      </c>
      <c r="E1417" t="s">
        <v>6689</v>
      </c>
      <c r="G1417" t="s">
        <v>6690</v>
      </c>
      <c r="H1417" t="s">
        <v>6691</v>
      </c>
      <c r="I1417" t="s">
        <v>4377</v>
      </c>
      <c r="J1417" t="s">
        <v>4377</v>
      </c>
      <c r="K1417">
        <v>-1.9756629999999999</v>
      </c>
      <c r="L1417">
        <v>50.714835999999998</v>
      </c>
      <c r="M1417" t="s">
        <v>1743</v>
      </c>
      <c r="N1417" t="s">
        <v>1682</v>
      </c>
      <c r="O1417" t="s">
        <v>1756</v>
      </c>
      <c r="P1417" t="s">
        <v>211</v>
      </c>
      <c r="Q1417" t="s">
        <v>1684</v>
      </c>
      <c r="R1417" t="s">
        <v>1683</v>
      </c>
      <c r="S1417">
        <v>2</v>
      </c>
      <c r="T1417" s="121">
        <v>2958465</v>
      </c>
      <c r="U1417">
        <v>1</v>
      </c>
      <c r="W1417">
        <v>0</v>
      </c>
      <c r="X1417" s="11">
        <v>27189.16</v>
      </c>
      <c r="Y1417">
        <v>0</v>
      </c>
      <c r="Z1417">
        <v>27189.16</v>
      </c>
      <c r="AA1417" s="11">
        <v>0</v>
      </c>
      <c r="AB1417" t="s">
        <v>397</v>
      </c>
    </row>
    <row r="1418" spans="1:28" x14ac:dyDescent="0.2">
      <c r="A1418">
        <v>905</v>
      </c>
      <c r="B1418" t="s">
        <v>1750</v>
      </c>
      <c r="C1418" t="s">
        <v>1750</v>
      </c>
      <c r="D1418">
        <v>122643</v>
      </c>
      <c r="E1418" t="s">
        <v>6692</v>
      </c>
      <c r="G1418" t="s">
        <v>6693</v>
      </c>
      <c r="H1418" t="s">
        <v>6694</v>
      </c>
      <c r="I1418" t="s">
        <v>3060</v>
      </c>
      <c r="J1418" t="s">
        <v>2097</v>
      </c>
      <c r="K1418">
        <v>-2.4221689999999998</v>
      </c>
      <c r="L1418">
        <v>53.816358999999999</v>
      </c>
      <c r="M1418" t="s">
        <v>1743</v>
      </c>
      <c r="N1418" t="s">
        <v>1682</v>
      </c>
      <c r="O1418" t="s">
        <v>1756</v>
      </c>
      <c r="P1418" t="s">
        <v>211</v>
      </c>
      <c r="Q1418" t="s">
        <v>1684</v>
      </c>
      <c r="R1418" t="s">
        <v>1683</v>
      </c>
      <c r="S1418">
        <v>2</v>
      </c>
      <c r="T1418" s="121">
        <v>2958465</v>
      </c>
      <c r="U1418">
        <v>1</v>
      </c>
      <c r="W1418">
        <v>0</v>
      </c>
      <c r="X1418" s="11">
        <v>89686.26</v>
      </c>
      <c r="Y1418">
        <v>89686.26</v>
      </c>
      <c r="Z1418">
        <v>0</v>
      </c>
      <c r="AA1418" s="11">
        <v>0</v>
      </c>
      <c r="AB1418" t="s">
        <v>397</v>
      </c>
    </row>
    <row r="1419" spans="1:28" x14ac:dyDescent="0.2">
      <c r="A1419">
        <v>905</v>
      </c>
      <c r="B1419" t="s">
        <v>1750</v>
      </c>
      <c r="C1419" t="s">
        <v>1750</v>
      </c>
      <c r="D1419">
        <v>122644</v>
      </c>
      <c r="E1419" t="s">
        <v>6695</v>
      </c>
      <c r="G1419" t="s">
        <v>6696</v>
      </c>
      <c r="H1419" t="s">
        <v>6697</v>
      </c>
      <c r="I1419" t="s">
        <v>3429</v>
      </c>
      <c r="J1419" t="s">
        <v>2286</v>
      </c>
      <c r="K1419">
        <v>-1.7875160000000001</v>
      </c>
      <c r="L1419">
        <v>52.046284</v>
      </c>
      <c r="M1419" t="s">
        <v>1743</v>
      </c>
      <c r="N1419" t="s">
        <v>1682</v>
      </c>
      <c r="O1419" t="s">
        <v>1756</v>
      </c>
      <c r="P1419" t="s">
        <v>211</v>
      </c>
      <c r="Q1419" t="s">
        <v>1684</v>
      </c>
      <c r="R1419" t="s">
        <v>1683</v>
      </c>
      <c r="S1419">
        <v>2</v>
      </c>
      <c r="T1419" s="121">
        <v>2958465</v>
      </c>
      <c r="U1419">
        <v>1</v>
      </c>
      <c r="W1419">
        <v>0</v>
      </c>
      <c r="X1419" s="11">
        <v>224064.85</v>
      </c>
      <c r="Y1419">
        <v>224064.85</v>
      </c>
      <c r="Z1419">
        <v>0</v>
      </c>
      <c r="AA1419" s="11">
        <v>0</v>
      </c>
      <c r="AB1419" t="s">
        <v>397</v>
      </c>
    </row>
    <row r="1420" spans="1:28" x14ac:dyDescent="0.2">
      <c r="A1420">
        <v>905</v>
      </c>
      <c r="B1420" t="s">
        <v>1750</v>
      </c>
      <c r="C1420" t="s">
        <v>1750</v>
      </c>
      <c r="D1420">
        <v>122645</v>
      </c>
      <c r="E1420" t="s">
        <v>6698</v>
      </c>
      <c r="G1420" t="s">
        <v>6699</v>
      </c>
      <c r="H1420" t="s">
        <v>6700</v>
      </c>
      <c r="I1420" t="s">
        <v>1872</v>
      </c>
      <c r="J1420" t="s">
        <v>2086</v>
      </c>
      <c r="K1420">
        <v>-2.0015999999999998</v>
      </c>
      <c r="L1420">
        <v>54.418430000000001</v>
      </c>
      <c r="M1420" t="s">
        <v>1743</v>
      </c>
      <c r="N1420" t="s">
        <v>1682</v>
      </c>
      <c r="O1420" t="s">
        <v>1756</v>
      </c>
      <c r="P1420" t="s">
        <v>211</v>
      </c>
      <c r="Q1420" t="s">
        <v>1684</v>
      </c>
      <c r="R1420" t="s">
        <v>1683</v>
      </c>
      <c r="S1420">
        <v>2</v>
      </c>
      <c r="T1420" s="121">
        <v>2958465</v>
      </c>
      <c r="U1420">
        <v>1</v>
      </c>
      <c r="W1420">
        <v>0</v>
      </c>
      <c r="X1420" s="11">
        <v>181308.79999999999</v>
      </c>
      <c r="Y1420">
        <v>159619.13</v>
      </c>
      <c r="Z1420">
        <v>21689.67</v>
      </c>
      <c r="AA1420" s="11">
        <v>0</v>
      </c>
      <c r="AB1420" t="s">
        <v>397</v>
      </c>
    </row>
    <row r="1421" spans="1:28" x14ac:dyDescent="0.2">
      <c r="A1421">
        <v>905</v>
      </c>
      <c r="B1421" t="s">
        <v>1750</v>
      </c>
      <c r="C1421" t="s">
        <v>1750</v>
      </c>
      <c r="D1421">
        <v>122646</v>
      </c>
      <c r="E1421" t="s">
        <v>6701</v>
      </c>
      <c r="G1421" t="s">
        <v>5020</v>
      </c>
      <c r="H1421" t="s">
        <v>6702</v>
      </c>
      <c r="I1421" t="s">
        <v>1814</v>
      </c>
      <c r="J1421" t="s">
        <v>1814</v>
      </c>
      <c r="K1421">
        <v>-0.20782600000000001</v>
      </c>
      <c r="L1421">
        <v>51.511769999999999</v>
      </c>
      <c r="M1421" t="s">
        <v>1743</v>
      </c>
      <c r="N1421" t="s">
        <v>1682</v>
      </c>
      <c r="O1421" t="s">
        <v>1756</v>
      </c>
      <c r="P1421" t="s">
        <v>211</v>
      </c>
      <c r="Q1421" t="s">
        <v>1684</v>
      </c>
      <c r="R1421" t="s">
        <v>1683</v>
      </c>
      <c r="S1421">
        <v>2</v>
      </c>
      <c r="T1421" s="121">
        <v>2958465</v>
      </c>
      <c r="U1421">
        <v>8</v>
      </c>
      <c r="W1421">
        <v>0</v>
      </c>
      <c r="X1421" s="11">
        <v>107314.18</v>
      </c>
      <c r="Y1421">
        <v>0</v>
      </c>
      <c r="Z1421">
        <v>107314.18</v>
      </c>
      <c r="AA1421" s="11">
        <v>0</v>
      </c>
      <c r="AB1421" t="s">
        <v>397</v>
      </c>
    </row>
    <row r="1422" spans="1:28" x14ac:dyDescent="0.2">
      <c r="A1422">
        <v>905</v>
      </c>
      <c r="B1422" t="s">
        <v>1750</v>
      </c>
      <c r="C1422" t="s">
        <v>1750</v>
      </c>
      <c r="D1422">
        <v>122647</v>
      </c>
      <c r="E1422" t="s">
        <v>6703</v>
      </c>
      <c r="G1422" t="s">
        <v>6704</v>
      </c>
      <c r="H1422" t="s">
        <v>6705</v>
      </c>
      <c r="I1422" t="s">
        <v>6706</v>
      </c>
      <c r="J1422" t="s">
        <v>2097</v>
      </c>
      <c r="K1422">
        <v>-3.0388999999999999</v>
      </c>
      <c r="L1422">
        <v>53.903919999999999</v>
      </c>
      <c r="M1422" t="s">
        <v>1743</v>
      </c>
      <c r="N1422" t="s">
        <v>1682</v>
      </c>
      <c r="O1422" t="s">
        <v>1756</v>
      </c>
      <c r="P1422" t="s">
        <v>211</v>
      </c>
      <c r="Q1422" t="s">
        <v>1684</v>
      </c>
      <c r="R1422" t="s">
        <v>1683</v>
      </c>
      <c r="S1422">
        <v>2</v>
      </c>
      <c r="T1422" s="121">
        <v>2958465</v>
      </c>
      <c r="U1422">
        <v>1</v>
      </c>
      <c r="W1422">
        <v>0</v>
      </c>
      <c r="X1422" s="11">
        <v>178924.30000000002</v>
      </c>
      <c r="Y1422">
        <v>168048.64000000001</v>
      </c>
      <c r="Z1422">
        <v>10875.66</v>
      </c>
      <c r="AA1422" s="11">
        <v>0</v>
      </c>
      <c r="AB1422" t="s">
        <v>397</v>
      </c>
    </row>
    <row r="1423" spans="1:28" x14ac:dyDescent="0.2">
      <c r="A1423">
        <v>905</v>
      </c>
      <c r="B1423" t="s">
        <v>1750</v>
      </c>
      <c r="C1423" t="s">
        <v>1750</v>
      </c>
      <c r="D1423">
        <v>122648</v>
      </c>
      <c r="E1423" t="s">
        <v>6707</v>
      </c>
      <c r="G1423" t="s">
        <v>6708</v>
      </c>
      <c r="H1423" t="s">
        <v>6709</v>
      </c>
      <c r="I1423" t="s">
        <v>1937</v>
      </c>
      <c r="J1423" t="s">
        <v>1937</v>
      </c>
      <c r="K1423">
        <v>-1.7990060000000001</v>
      </c>
      <c r="L1423">
        <v>50.730915000000003</v>
      </c>
      <c r="M1423" t="s">
        <v>1743</v>
      </c>
      <c r="N1423" t="s">
        <v>1682</v>
      </c>
      <c r="O1423" t="s">
        <v>1756</v>
      </c>
      <c r="P1423" t="s">
        <v>211</v>
      </c>
      <c r="Q1423" t="s">
        <v>1684</v>
      </c>
      <c r="R1423" t="s">
        <v>1683</v>
      </c>
      <c r="S1423">
        <v>2</v>
      </c>
      <c r="T1423" s="121">
        <v>2958465</v>
      </c>
      <c r="U1423">
        <v>1</v>
      </c>
      <c r="W1423">
        <v>0</v>
      </c>
      <c r="X1423" s="11">
        <v>233727.99</v>
      </c>
      <c r="Y1423">
        <v>233727.99</v>
      </c>
      <c r="Z1423">
        <v>0</v>
      </c>
      <c r="AA1423" s="11">
        <v>0</v>
      </c>
      <c r="AB1423" t="s">
        <v>397</v>
      </c>
    </row>
    <row r="1424" spans="1:28" x14ac:dyDescent="0.2">
      <c r="A1424">
        <v>905</v>
      </c>
      <c r="B1424" t="s">
        <v>1750</v>
      </c>
      <c r="C1424" t="s">
        <v>1750</v>
      </c>
      <c r="D1424">
        <v>122649</v>
      </c>
      <c r="E1424" t="s">
        <v>6710</v>
      </c>
      <c r="G1424" t="s">
        <v>6711</v>
      </c>
      <c r="H1424" t="s">
        <v>6712</v>
      </c>
      <c r="I1424" t="s">
        <v>4035</v>
      </c>
      <c r="J1424" t="s">
        <v>1860</v>
      </c>
      <c r="K1424">
        <v>-0.95290200000000003</v>
      </c>
      <c r="L1424">
        <v>51.259107999999998</v>
      </c>
      <c r="M1424" t="s">
        <v>1743</v>
      </c>
      <c r="N1424" t="s">
        <v>1682</v>
      </c>
      <c r="O1424" t="s">
        <v>1756</v>
      </c>
      <c r="P1424" t="s">
        <v>211</v>
      </c>
      <c r="Q1424" t="s">
        <v>1684</v>
      </c>
      <c r="R1424" t="s">
        <v>1683</v>
      </c>
      <c r="S1424">
        <v>2</v>
      </c>
      <c r="T1424" s="121">
        <v>2958465</v>
      </c>
      <c r="U1424">
        <v>1</v>
      </c>
      <c r="W1424">
        <v>0</v>
      </c>
      <c r="X1424" s="11">
        <v>216625.94</v>
      </c>
      <c r="Y1424">
        <v>216625.94</v>
      </c>
      <c r="Z1424">
        <v>0</v>
      </c>
      <c r="AA1424" s="11">
        <v>0</v>
      </c>
      <c r="AB1424" t="s">
        <v>397</v>
      </c>
    </row>
    <row r="1425" spans="1:28" x14ac:dyDescent="0.2">
      <c r="A1425">
        <v>905</v>
      </c>
      <c r="B1425" t="s">
        <v>1750</v>
      </c>
      <c r="C1425" t="s">
        <v>1750</v>
      </c>
      <c r="D1425">
        <v>122650</v>
      </c>
      <c r="E1425" t="s">
        <v>6713</v>
      </c>
      <c r="G1425" t="s">
        <v>6714</v>
      </c>
      <c r="H1425" t="s">
        <v>6715</v>
      </c>
      <c r="I1425" t="s">
        <v>2613</v>
      </c>
      <c r="J1425" t="s">
        <v>2097</v>
      </c>
      <c r="K1425">
        <v>-2.830184</v>
      </c>
      <c r="L1425">
        <v>54.166384000000001</v>
      </c>
      <c r="M1425" t="s">
        <v>1743</v>
      </c>
      <c r="N1425" t="s">
        <v>1682</v>
      </c>
      <c r="O1425" t="s">
        <v>1756</v>
      </c>
      <c r="P1425" t="s">
        <v>211</v>
      </c>
      <c r="Q1425" t="s">
        <v>1684</v>
      </c>
      <c r="R1425" t="s">
        <v>1683</v>
      </c>
      <c r="S1425">
        <v>2</v>
      </c>
      <c r="T1425" s="121">
        <v>2958465</v>
      </c>
      <c r="U1425">
        <v>1</v>
      </c>
      <c r="W1425">
        <v>0</v>
      </c>
      <c r="X1425" s="11">
        <v>203839.8</v>
      </c>
      <c r="Y1425">
        <v>176703.59</v>
      </c>
      <c r="Z1425">
        <v>27136.21</v>
      </c>
      <c r="AA1425" s="11">
        <v>0</v>
      </c>
      <c r="AB1425" t="s">
        <v>397</v>
      </c>
    </row>
    <row r="1426" spans="1:28" x14ac:dyDescent="0.2">
      <c r="A1426">
        <v>905</v>
      </c>
      <c r="B1426" t="s">
        <v>1750</v>
      </c>
      <c r="C1426" t="s">
        <v>1750</v>
      </c>
      <c r="D1426">
        <v>122651</v>
      </c>
      <c r="E1426" t="s">
        <v>6716</v>
      </c>
      <c r="G1426" t="s">
        <v>6717</v>
      </c>
      <c r="H1426" t="s">
        <v>6718</v>
      </c>
      <c r="I1426" t="s">
        <v>6719</v>
      </c>
      <c r="J1426" t="s">
        <v>2708</v>
      </c>
      <c r="K1426">
        <v>-2.4706299999999999</v>
      </c>
      <c r="L1426">
        <v>53.269170000000003</v>
      </c>
      <c r="M1426" t="s">
        <v>1743</v>
      </c>
      <c r="N1426" t="s">
        <v>1682</v>
      </c>
      <c r="O1426" t="s">
        <v>1756</v>
      </c>
      <c r="P1426" t="s">
        <v>211</v>
      </c>
      <c r="Q1426" t="s">
        <v>1684</v>
      </c>
      <c r="R1426" t="s">
        <v>1683</v>
      </c>
      <c r="S1426">
        <v>2</v>
      </c>
      <c r="T1426" s="121">
        <v>2958465</v>
      </c>
      <c r="U1426">
        <v>1</v>
      </c>
      <c r="W1426">
        <v>0</v>
      </c>
      <c r="X1426" s="11">
        <v>121873.34</v>
      </c>
      <c r="Y1426">
        <v>119702.44</v>
      </c>
      <c r="Z1426">
        <v>2170.9</v>
      </c>
      <c r="AA1426" s="11">
        <v>0</v>
      </c>
      <c r="AB1426" t="s">
        <v>397</v>
      </c>
    </row>
    <row r="1427" spans="1:28" x14ac:dyDescent="0.2">
      <c r="A1427">
        <v>905</v>
      </c>
      <c r="B1427" t="s">
        <v>1750</v>
      </c>
      <c r="C1427" t="s">
        <v>1750</v>
      </c>
      <c r="D1427">
        <v>122652</v>
      </c>
      <c r="E1427" t="s">
        <v>6720</v>
      </c>
      <c r="G1427" t="s">
        <v>6721</v>
      </c>
      <c r="H1427" t="s">
        <v>6722</v>
      </c>
      <c r="I1427" t="s">
        <v>1933</v>
      </c>
      <c r="J1427" t="s">
        <v>1860</v>
      </c>
      <c r="K1427">
        <v>-1.3335300000000001</v>
      </c>
      <c r="L1427">
        <v>51.08137</v>
      </c>
      <c r="M1427" t="s">
        <v>1743</v>
      </c>
      <c r="N1427" t="s">
        <v>1682</v>
      </c>
      <c r="O1427" t="s">
        <v>1756</v>
      </c>
      <c r="P1427" t="s">
        <v>211</v>
      </c>
      <c r="Q1427" t="s">
        <v>1684</v>
      </c>
      <c r="R1427" t="s">
        <v>1683</v>
      </c>
      <c r="S1427">
        <v>2</v>
      </c>
      <c r="T1427" s="121">
        <v>2958465</v>
      </c>
      <c r="U1427">
        <v>1</v>
      </c>
      <c r="W1427">
        <v>0</v>
      </c>
      <c r="X1427" s="11">
        <v>114002.33</v>
      </c>
      <c r="Y1427">
        <v>114002.33</v>
      </c>
      <c r="Z1427">
        <v>0</v>
      </c>
      <c r="AA1427" s="11">
        <v>0</v>
      </c>
      <c r="AB1427" t="s">
        <v>397</v>
      </c>
    </row>
    <row r="1428" spans="1:28" x14ac:dyDescent="0.2">
      <c r="A1428">
        <v>905</v>
      </c>
      <c r="B1428" t="s">
        <v>1750</v>
      </c>
      <c r="C1428" t="s">
        <v>1750</v>
      </c>
      <c r="D1428">
        <v>122653</v>
      </c>
      <c r="E1428" t="s">
        <v>6723</v>
      </c>
      <c r="G1428" t="s">
        <v>6724</v>
      </c>
      <c r="H1428" t="s">
        <v>6725</v>
      </c>
      <c r="I1428" t="s">
        <v>4859</v>
      </c>
      <c r="J1428" t="s">
        <v>2303</v>
      </c>
      <c r="K1428">
        <v>-3.7853509999999999</v>
      </c>
      <c r="L1428">
        <v>50.228482999999997</v>
      </c>
      <c r="M1428" t="s">
        <v>1743</v>
      </c>
      <c r="N1428" t="s">
        <v>1682</v>
      </c>
      <c r="O1428" t="s">
        <v>1756</v>
      </c>
      <c r="P1428" t="s">
        <v>211</v>
      </c>
      <c r="Q1428" t="s">
        <v>1684</v>
      </c>
      <c r="R1428" t="s">
        <v>1683</v>
      </c>
      <c r="S1428">
        <v>2</v>
      </c>
      <c r="T1428" s="121">
        <v>2958465</v>
      </c>
      <c r="U1428">
        <v>1</v>
      </c>
      <c r="W1428">
        <v>0</v>
      </c>
      <c r="X1428" s="11">
        <v>402876.44</v>
      </c>
      <c r="Y1428">
        <v>373569.34</v>
      </c>
      <c r="Z1428">
        <v>29307.1</v>
      </c>
      <c r="AA1428" s="11">
        <v>0</v>
      </c>
      <c r="AB1428" t="s">
        <v>397</v>
      </c>
    </row>
    <row r="1429" spans="1:28" x14ac:dyDescent="0.2">
      <c r="A1429">
        <v>905</v>
      </c>
      <c r="B1429" t="s">
        <v>1750</v>
      </c>
      <c r="C1429" t="s">
        <v>1750</v>
      </c>
      <c r="D1429">
        <v>122654</v>
      </c>
      <c r="E1429" t="s">
        <v>6726</v>
      </c>
      <c r="G1429" t="s">
        <v>6727</v>
      </c>
      <c r="H1429" t="s">
        <v>6728</v>
      </c>
      <c r="I1429" t="s">
        <v>3559</v>
      </c>
      <c r="J1429" t="s">
        <v>1801</v>
      </c>
      <c r="K1429">
        <v>-0.27413199999999999</v>
      </c>
      <c r="L1429">
        <v>50.985213999999999</v>
      </c>
      <c r="M1429" t="s">
        <v>1743</v>
      </c>
      <c r="N1429" t="s">
        <v>1682</v>
      </c>
      <c r="O1429" t="s">
        <v>1756</v>
      </c>
      <c r="P1429" t="s">
        <v>211</v>
      </c>
      <c r="Q1429" t="s">
        <v>1684</v>
      </c>
      <c r="R1429" t="s">
        <v>1683</v>
      </c>
      <c r="S1429">
        <v>2</v>
      </c>
      <c r="T1429" s="121">
        <v>2958465</v>
      </c>
      <c r="U1429">
        <v>1</v>
      </c>
      <c r="W1429">
        <v>0</v>
      </c>
      <c r="X1429" s="11">
        <v>264396.53000000003</v>
      </c>
      <c r="Y1429">
        <v>264396.53000000003</v>
      </c>
      <c r="Z1429">
        <v>0</v>
      </c>
      <c r="AA1429" s="11">
        <v>0</v>
      </c>
      <c r="AB1429" t="s">
        <v>397</v>
      </c>
    </row>
    <row r="1430" spans="1:28" x14ac:dyDescent="0.2">
      <c r="A1430">
        <v>905</v>
      </c>
      <c r="B1430" t="s">
        <v>1750</v>
      </c>
      <c r="C1430" t="s">
        <v>1750</v>
      </c>
      <c r="D1430">
        <v>122655</v>
      </c>
      <c r="E1430" t="s">
        <v>6729</v>
      </c>
      <c r="G1430" t="s">
        <v>6730</v>
      </c>
      <c r="H1430" t="s">
        <v>6731</v>
      </c>
      <c r="I1430" t="s">
        <v>3446</v>
      </c>
      <c r="J1430" t="s">
        <v>1766</v>
      </c>
      <c r="K1430">
        <v>-0.11534</v>
      </c>
      <c r="L1430">
        <v>50.84731</v>
      </c>
      <c r="M1430" t="s">
        <v>1743</v>
      </c>
      <c r="N1430" t="s">
        <v>1682</v>
      </c>
      <c r="O1430" t="s">
        <v>1756</v>
      </c>
      <c r="P1430" t="s">
        <v>211</v>
      </c>
      <c r="Q1430" t="s">
        <v>1684</v>
      </c>
      <c r="R1430" t="s">
        <v>1683</v>
      </c>
      <c r="S1430">
        <v>2</v>
      </c>
      <c r="T1430" s="121">
        <v>2958465</v>
      </c>
      <c r="U1430">
        <v>1</v>
      </c>
      <c r="W1430">
        <v>0</v>
      </c>
      <c r="X1430" s="11">
        <v>15225.92</v>
      </c>
      <c r="Y1430">
        <v>0</v>
      </c>
      <c r="Z1430">
        <v>15225.92</v>
      </c>
      <c r="AA1430" s="11">
        <v>0</v>
      </c>
      <c r="AB1430" t="s">
        <v>397</v>
      </c>
    </row>
    <row r="1431" spans="1:28" x14ac:dyDescent="0.2">
      <c r="A1431">
        <v>905</v>
      </c>
      <c r="B1431" t="s">
        <v>1750</v>
      </c>
      <c r="C1431" t="s">
        <v>1750</v>
      </c>
      <c r="D1431">
        <v>122656</v>
      </c>
      <c r="E1431" t="s">
        <v>6732</v>
      </c>
      <c r="G1431" t="s">
        <v>6733</v>
      </c>
      <c r="H1431" t="s">
        <v>6734</v>
      </c>
      <c r="I1431" t="s">
        <v>4547</v>
      </c>
      <c r="J1431" t="s">
        <v>1776</v>
      </c>
      <c r="K1431">
        <v>-3.8009200000000001</v>
      </c>
      <c r="L1431">
        <v>53.284619999999997</v>
      </c>
      <c r="M1431" t="s">
        <v>1744</v>
      </c>
      <c r="N1431" t="s">
        <v>1682</v>
      </c>
      <c r="O1431" t="s">
        <v>1756</v>
      </c>
      <c r="P1431" t="s">
        <v>211</v>
      </c>
      <c r="Q1431" t="s">
        <v>1684</v>
      </c>
      <c r="R1431" t="s">
        <v>1683</v>
      </c>
      <c r="S1431">
        <v>2</v>
      </c>
      <c r="T1431" s="121">
        <v>2958465</v>
      </c>
      <c r="U1431">
        <v>1</v>
      </c>
      <c r="W1431">
        <v>0</v>
      </c>
      <c r="X1431" s="11">
        <v>237571</v>
      </c>
      <c r="Y1431">
        <v>205007.56</v>
      </c>
      <c r="Z1431">
        <v>32563.439999999999</v>
      </c>
      <c r="AA1431" s="11">
        <v>0</v>
      </c>
      <c r="AB1431" t="s">
        <v>397</v>
      </c>
    </row>
    <row r="1432" spans="1:28" x14ac:dyDescent="0.2">
      <c r="A1432">
        <v>905</v>
      </c>
      <c r="B1432" t="s">
        <v>1750</v>
      </c>
      <c r="C1432" t="s">
        <v>1750</v>
      </c>
      <c r="D1432">
        <v>122657</v>
      </c>
      <c r="E1432" t="s">
        <v>6735</v>
      </c>
      <c r="G1432" t="s">
        <v>6736</v>
      </c>
      <c r="H1432" t="s">
        <v>6737</v>
      </c>
      <c r="I1432" t="s">
        <v>2956</v>
      </c>
      <c r="J1432" t="s">
        <v>2024</v>
      </c>
      <c r="K1432">
        <v>-1.9566779999999999</v>
      </c>
      <c r="L1432">
        <v>53.831519</v>
      </c>
      <c r="M1432" t="s">
        <v>1743</v>
      </c>
      <c r="N1432" t="s">
        <v>1682</v>
      </c>
      <c r="O1432" t="s">
        <v>1756</v>
      </c>
      <c r="P1432" t="s">
        <v>211</v>
      </c>
      <c r="Q1432" t="s">
        <v>1684</v>
      </c>
      <c r="R1432" t="s">
        <v>1683</v>
      </c>
      <c r="S1432">
        <v>2</v>
      </c>
      <c r="T1432" s="121">
        <v>2958465</v>
      </c>
      <c r="U1432">
        <v>1</v>
      </c>
      <c r="W1432">
        <v>0</v>
      </c>
      <c r="X1432" s="11">
        <v>211828.24000000002</v>
      </c>
      <c r="Y1432">
        <v>206569.26</v>
      </c>
      <c r="Z1432">
        <v>5258.98</v>
      </c>
      <c r="AA1432" s="11">
        <v>0</v>
      </c>
      <c r="AB1432" t="s">
        <v>397</v>
      </c>
    </row>
    <row r="1433" spans="1:28" x14ac:dyDescent="0.2">
      <c r="A1433">
        <v>905</v>
      </c>
      <c r="B1433" t="s">
        <v>1750</v>
      </c>
      <c r="C1433" t="s">
        <v>1750</v>
      </c>
      <c r="D1433">
        <v>122658</v>
      </c>
      <c r="E1433" t="s">
        <v>6738</v>
      </c>
      <c r="G1433" t="s">
        <v>6739</v>
      </c>
      <c r="H1433" t="s">
        <v>6740</v>
      </c>
      <c r="I1433" t="s">
        <v>1872</v>
      </c>
      <c r="J1433" t="s">
        <v>2086</v>
      </c>
      <c r="K1433">
        <v>-1.810883</v>
      </c>
      <c r="L1433">
        <v>54.461177999999997</v>
      </c>
      <c r="M1433" t="s">
        <v>1743</v>
      </c>
      <c r="N1433" t="s">
        <v>1682</v>
      </c>
      <c r="O1433" t="s">
        <v>1756</v>
      </c>
      <c r="P1433" t="s">
        <v>211</v>
      </c>
      <c r="Q1433" t="s">
        <v>1684</v>
      </c>
      <c r="R1433" t="s">
        <v>1683</v>
      </c>
      <c r="S1433">
        <v>2</v>
      </c>
      <c r="T1433" s="121">
        <v>2958465</v>
      </c>
      <c r="U1433">
        <v>1</v>
      </c>
      <c r="W1433">
        <v>0</v>
      </c>
      <c r="X1433" s="11">
        <v>228004.65</v>
      </c>
      <c r="Y1433">
        <v>228004.65</v>
      </c>
      <c r="Z1433">
        <v>0</v>
      </c>
      <c r="AA1433" s="11">
        <v>0</v>
      </c>
      <c r="AB1433" t="s">
        <v>397</v>
      </c>
    </row>
    <row r="1434" spans="1:28" x14ac:dyDescent="0.2">
      <c r="A1434">
        <v>905</v>
      </c>
      <c r="B1434" t="s">
        <v>1750</v>
      </c>
      <c r="C1434" t="s">
        <v>1750</v>
      </c>
      <c r="D1434">
        <v>122659</v>
      </c>
      <c r="E1434" t="s">
        <v>6741</v>
      </c>
      <c r="G1434" t="s">
        <v>6742</v>
      </c>
      <c r="H1434" t="s">
        <v>6743</v>
      </c>
      <c r="I1434" t="s">
        <v>6744</v>
      </c>
      <c r="J1434" t="s">
        <v>6744</v>
      </c>
      <c r="K1434">
        <v>-1.48532</v>
      </c>
      <c r="L1434">
        <v>52.919089999999997</v>
      </c>
      <c r="M1434" t="s">
        <v>1743</v>
      </c>
      <c r="N1434" t="s">
        <v>1682</v>
      </c>
      <c r="O1434" t="s">
        <v>1756</v>
      </c>
      <c r="P1434" t="s">
        <v>211</v>
      </c>
      <c r="Q1434" t="s">
        <v>1684</v>
      </c>
      <c r="R1434" t="s">
        <v>1683</v>
      </c>
      <c r="S1434">
        <v>2</v>
      </c>
      <c r="T1434" s="121">
        <v>2958465</v>
      </c>
      <c r="U1434">
        <v>2</v>
      </c>
      <c r="W1434">
        <v>0</v>
      </c>
      <c r="X1434" s="11">
        <v>280613.77</v>
      </c>
      <c r="Y1434">
        <v>280613.77</v>
      </c>
      <c r="Z1434">
        <v>0</v>
      </c>
      <c r="AA1434" s="11">
        <v>0</v>
      </c>
      <c r="AB1434" t="s">
        <v>397</v>
      </c>
    </row>
    <row r="1435" spans="1:28" x14ac:dyDescent="0.2">
      <c r="A1435">
        <v>905</v>
      </c>
      <c r="B1435" t="s">
        <v>1750</v>
      </c>
      <c r="C1435" t="s">
        <v>1750</v>
      </c>
      <c r="D1435">
        <v>122660</v>
      </c>
      <c r="E1435" t="s">
        <v>6745</v>
      </c>
      <c r="G1435" t="s">
        <v>6746</v>
      </c>
      <c r="H1435" t="s">
        <v>6747</v>
      </c>
      <c r="I1435" t="s">
        <v>6748</v>
      </c>
      <c r="J1435" t="s">
        <v>2375</v>
      </c>
      <c r="K1435">
        <v>0.48480800000000002</v>
      </c>
      <c r="L1435">
        <v>52.092202</v>
      </c>
      <c r="M1435" t="s">
        <v>1743</v>
      </c>
      <c r="N1435" t="s">
        <v>1682</v>
      </c>
      <c r="O1435" t="s">
        <v>1756</v>
      </c>
      <c r="P1435" t="s">
        <v>211</v>
      </c>
      <c r="Q1435" t="s">
        <v>1684</v>
      </c>
      <c r="R1435" t="s">
        <v>1683</v>
      </c>
      <c r="S1435">
        <v>2</v>
      </c>
      <c r="T1435" s="121">
        <v>2958465</v>
      </c>
      <c r="U1435">
        <v>1</v>
      </c>
      <c r="W1435">
        <v>0</v>
      </c>
      <c r="X1435" s="11">
        <v>200495.98</v>
      </c>
      <c r="Y1435">
        <v>200495.98</v>
      </c>
      <c r="Z1435">
        <v>0</v>
      </c>
      <c r="AA1435" s="11">
        <v>0</v>
      </c>
      <c r="AB1435" t="s">
        <v>397</v>
      </c>
    </row>
    <row r="1436" spans="1:28" x14ac:dyDescent="0.2">
      <c r="A1436">
        <v>905</v>
      </c>
      <c r="B1436" t="s">
        <v>1750</v>
      </c>
      <c r="C1436" t="s">
        <v>1750</v>
      </c>
      <c r="D1436">
        <v>122661</v>
      </c>
      <c r="E1436" t="s">
        <v>6749</v>
      </c>
      <c r="G1436" t="s">
        <v>6750</v>
      </c>
      <c r="H1436" t="s">
        <v>6751</v>
      </c>
      <c r="I1436" t="s">
        <v>1814</v>
      </c>
      <c r="J1436" t="s">
        <v>1814</v>
      </c>
      <c r="K1436">
        <v>-0.12589500000000001</v>
      </c>
      <c r="L1436">
        <v>51.516334999999998</v>
      </c>
      <c r="M1436" t="s">
        <v>1743</v>
      </c>
      <c r="N1436" t="s">
        <v>1682</v>
      </c>
      <c r="O1436" t="s">
        <v>1756</v>
      </c>
      <c r="P1436" t="s">
        <v>211</v>
      </c>
      <c r="Q1436" t="s">
        <v>1684</v>
      </c>
      <c r="R1436" t="s">
        <v>1683</v>
      </c>
      <c r="S1436">
        <v>2</v>
      </c>
      <c r="T1436" s="121">
        <v>2958465</v>
      </c>
      <c r="U1436">
        <v>1</v>
      </c>
      <c r="W1436">
        <v>0</v>
      </c>
      <c r="X1436" s="11">
        <v>5427.25</v>
      </c>
      <c r="Y1436">
        <v>0</v>
      </c>
      <c r="Z1436">
        <v>5427.25</v>
      </c>
      <c r="AA1436" s="11">
        <v>0</v>
      </c>
      <c r="AB1436" t="s">
        <v>397</v>
      </c>
    </row>
    <row r="1437" spans="1:28" x14ac:dyDescent="0.2">
      <c r="A1437">
        <v>905</v>
      </c>
      <c r="B1437" t="s">
        <v>1750</v>
      </c>
      <c r="C1437" t="s">
        <v>1750</v>
      </c>
      <c r="D1437">
        <v>122662</v>
      </c>
      <c r="E1437" t="s">
        <v>6752</v>
      </c>
      <c r="G1437" t="s">
        <v>6753</v>
      </c>
      <c r="H1437" t="s">
        <v>6754</v>
      </c>
      <c r="I1437" t="s">
        <v>5759</v>
      </c>
      <c r="J1437" t="s">
        <v>2973</v>
      </c>
      <c r="K1437">
        <v>-0.81762000000000001</v>
      </c>
      <c r="L1437">
        <v>53.073180000000001</v>
      </c>
      <c r="M1437" t="s">
        <v>1743</v>
      </c>
      <c r="N1437" t="s">
        <v>1682</v>
      </c>
      <c r="O1437" t="s">
        <v>1756</v>
      </c>
      <c r="P1437" t="s">
        <v>211</v>
      </c>
      <c r="Q1437" t="s">
        <v>1684</v>
      </c>
      <c r="R1437" t="s">
        <v>1683</v>
      </c>
      <c r="S1437">
        <v>2</v>
      </c>
      <c r="T1437" s="121">
        <v>2958465</v>
      </c>
      <c r="U1437">
        <v>4</v>
      </c>
      <c r="W1437">
        <v>0</v>
      </c>
      <c r="X1437" s="11">
        <v>553357.82999999996</v>
      </c>
      <c r="Y1437">
        <v>553357.82999999996</v>
      </c>
      <c r="Z1437">
        <v>0</v>
      </c>
      <c r="AA1437" s="11">
        <v>0</v>
      </c>
      <c r="AB1437" t="s">
        <v>397</v>
      </c>
    </row>
    <row r="1438" spans="1:28" x14ac:dyDescent="0.2">
      <c r="A1438">
        <v>905</v>
      </c>
      <c r="B1438" t="s">
        <v>1750</v>
      </c>
      <c r="C1438" t="s">
        <v>1750</v>
      </c>
      <c r="D1438">
        <v>122663</v>
      </c>
      <c r="E1438" t="s">
        <v>6755</v>
      </c>
      <c r="G1438" t="s">
        <v>6756</v>
      </c>
      <c r="H1438" t="s">
        <v>6757</v>
      </c>
      <c r="I1438" t="s">
        <v>6758</v>
      </c>
      <c r="J1438" t="s">
        <v>1860</v>
      </c>
      <c r="K1438">
        <v>-1.64998</v>
      </c>
      <c r="L1438">
        <v>50.74427</v>
      </c>
      <c r="M1438" t="s">
        <v>1743</v>
      </c>
      <c r="N1438" t="s">
        <v>1682</v>
      </c>
      <c r="O1438" t="s">
        <v>1756</v>
      </c>
      <c r="P1438" t="s">
        <v>211</v>
      </c>
      <c r="Q1438" t="s">
        <v>1684</v>
      </c>
      <c r="R1438" t="s">
        <v>1683</v>
      </c>
      <c r="S1438">
        <v>2</v>
      </c>
      <c r="T1438" s="121">
        <v>2958465</v>
      </c>
      <c r="U1438">
        <v>1</v>
      </c>
      <c r="W1438">
        <v>0</v>
      </c>
      <c r="X1438" s="11">
        <v>293131.53999999998</v>
      </c>
      <c r="Y1438">
        <v>228004.65</v>
      </c>
      <c r="Z1438">
        <v>65126.89</v>
      </c>
      <c r="AA1438" s="11">
        <v>0</v>
      </c>
      <c r="AB1438" t="s">
        <v>397</v>
      </c>
    </row>
    <row r="1439" spans="1:28" x14ac:dyDescent="0.2">
      <c r="A1439">
        <v>905</v>
      </c>
      <c r="B1439" t="s">
        <v>1750</v>
      </c>
      <c r="C1439" t="s">
        <v>1750</v>
      </c>
      <c r="D1439">
        <v>122664</v>
      </c>
      <c r="E1439" t="s">
        <v>6759</v>
      </c>
      <c r="G1439" t="s">
        <v>6760</v>
      </c>
      <c r="H1439" t="s">
        <v>6761</v>
      </c>
      <c r="I1439" t="s">
        <v>6762</v>
      </c>
      <c r="J1439" t="s">
        <v>6763</v>
      </c>
      <c r="K1439">
        <v>-3.112892</v>
      </c>
      <c r="L1439">
        <v>57.673411000000002</v>
      </c>
      <c r="M1439" t="s">
        <v>1825</v>
      </c>
      <c r="N1439" t="s">
        <v>1682</v>
      </c>
      <c r="O1439" t="s">
        <v>1756</v>
      </c>
      <c r="P1439" t="s">
        <v>211</v>
      </c>
      <c r="Q1439" t="s">
        <v>1684</v>
      </c>
      <c r="R1439" t="s">
        <v>1683</v>
      </c>
      <c r="S1439">
        <v>2</v>
      </c>
      <c r="T1439" s="121">
        <v>2958465</v>
      </c>
      <c r="U1439">
        <v>1</v>
      </c>
      <c r="W1439">
        <v>0</v>
      </c>
      <c r="X1439" s="11">
        <v>175502.95</v>
      </c>
      <c r="Y1439">
        <v>151623.09</v>
      </c>
      <c r="Z1439">
        <v>23879.86</v>
      </c>
      <c r="AA1439" s="11">
        <v>0</v>
      </c>
      <c r="AB1439" t="s">
        <v>397</v>
      </c>
    </row>
    <row r="1440" spans="1:28" x14ac:dyDescent="0.2">
      <c r="A1440">
        <v>905</v>
      </c>
      <c r="B1440" t="s">
        <v>1750</v>
      </c>
      <c r="C1440" t="s">
        <v>1750</v>
      </c>
      <c r="D1440">
        <v>122665</v>
      </c>
      <c r="E1440" t="s">
        <v>6764</v>
      </c>
      <c r="G1440" t="s">
        <v>6765</v>
      </c>
      <c r="H1440" t="s">
        <v>6766</v>
      </c>
      <c r="I1440" t="s">
        <v>2307</v>
      </c>
      <c r="J1440" t="s">
        <v>1985</v>
      </c>
      <c r="K1440">
        <v>-4.9527369999999999</v>
      </c>
      <c r="L1440">
        <v>51.669615999999998</v>
      </c>
      <c r="M1440" t="s">
        <v>1744</v>
      </c>
      <c r="N1440" t="s">
        <v>1682</v>
      </c>
      <c r="O1440" t="s">
        <v>1756</v>
      </c>
      <c r="P1440" t="s">
        <v>211</v>
      </c>
      <c r="Q1440" t="s">
        <v>1684</v>
      </c>
      <c r="R1440" t="s">
        <v>1683</v>
      </c>
      <c r="S1440">
        <v>2</v>
      </c>
      <c r="T1440" s="121">
        <v>2958465</v>
      </c>
      <c r="U1440">
        <v>4</v>
      </c>
      <c r="W1440">
        <v>0</v>
      </c>
      <c r="X1440" s="11">
        <v>486420.18</v>
      </c>
      <c r="Y1440">
        <v>456054.62</v>
      </c>
      <c r="Z1440">
        <v>30365.56</v>
      </c>
      <c r="AA1440" s="11">
        <v>0</v>
      </c>
      <c r="AB1440" t="s">
        <v>397</v>
      </c>
    </row>
    <row r="1441" spans="1:28" x14ac:dyDescent="0.2">
      <c r="A1441">
        <v>905</v>
      </c>
      <c r="B1441" t="s">
        <v>1750</v>
      </c>
      <c r="C1441" t="s">
        <v>1750</v>
      </c>
      <c r="D1441">
        <v>122666</v>
      </c>
      <c r="E1441" t="s">
        <v>6767</v>
      </c>
      <c r="G1441" t="s">
        <v>6768</v>
      </c>
      <c r="H1441" t="s">
        <v>6769</v>
      </c>
      <c r="I1441" t="s">
        <v>1960</v>
      </c>
      <c r="J1441" t="s">
        <v>2973</v>
      </c>
      <c r="K1441">
        <v>-0.97460999999999998</v>
      </c>
      <c r="L1441">
        <v>52.950330000000001</v>
      </c>
      <c r="M1441" t="s">
        <v>1743</v>
      </c>
      <c r="N1441" t="s">
        <v>1682</v>
      </c>
      <c r="O1441" t="s">
        <v>1756</v>
      </c>
      <c r="P1441" t="s">
        <v>211</v>
      </c>
      <c r="Q1441" t="s">
        <v>1684</v>
      </c>
      <c r="R1441" t="s">
        <v>1683</v>
      </c>
      <c r="S1441">
        <v>2</v>
      </c>
      <c r="T1441" s="121">
        <v>2958465</v>
      </c>
      <c r="U1441">
        <v>1</v>
      </c>
      <c r="W1441">
        <v>0</v>
      </c>
      <c r="X1441" s="11">
        <v>158511.74</v>
      </c>
      <c r="Y1441">
        <v>136802.78</v>
      </c>
      <c r="Z1441">
        <v>21708.959999999999</v>
      </c>
      <c r="AA1441" s="11">
        <v>0</v>
      </c>
      <c r="AB1441" t="s">
        <v>397</v>
      </c>
    </row>
    <row r="1442" spans="1:28" x14ac:dyDescent="0.2">
      <c r="A1442">
        <v>905</v>
      </c>
      <c r="B1442" t="s">
        <v>1750</v>
      </c>
      <c r="C1442" t="s">
        <v>1750</v>
      </c>
      <c r="D1442">
        <v>122667</v>
      </c>
      <c r="E1442" t="s">
        <v>6770</v>
      </c>
      <c r="G1442" t="s">
        <v>6771</v>
      </c>
      <c r="H1442" t="s">
        <v>6772</v>
      </c>
      <c r="I1442" t="s">
        <v>6773</v>
      </c>
      <c r="J1442" t="s">
        <v>1942</v>
      </c>
      <c r="K1442">
        <v>5.0691E-2</v>
      </c>
      <c r="L1442">
        <v>50.792468</v>
      </c>
      <c r="M1442" t="s">
        <v>1743</v>
      </c>
      <c r="N1442" t="s">
        <v>1682</v>
      </c>
      <c r="O1442" t="s">
        <v>1756</v>
      </c>
      <c r="P1442" t="s">
        <v>211</v>
      </c>
      <c r="Q1442" t="s">
        <v>1684</v>
      </c>
      <c r="R1442" t="s">
        <v>1683</v>
      </c>
      <c r="S1442">
        <v>2</v>
      </c>
      <c r="T1442" s="121">
        <v>2958465</v>
      </c>
      <c r="U1442">
        <v>1</v>
      </c>
      <c r="W1442">
        <v>0</v>
      </c>
      <c r="X1442" s="11">
        <v>517350</v>
      </c>
      <c r="Y1442">
        <v>517350</v>
      </c>
      <c r="Z1442">
        <v>0</v>
      </c>
      <c r="AA1442" s="11">
        <v>0</v>
      </c>
      <c r="AB1442" t="s">
        <v>397</v>
      </c>
    </row>
    <row r="1443" spans="1:28" x14ac:dyDescent="0.2">
      <c r="A1443">
        <v>905</v>
      </c>
      <c r="B1443" t="s">
        <v>1750</v>
      </c>
      <c r="C1443" t="s">
        <v>1750</v>
      </c>
      <c r="D1443">
        <v>122668</v>
      </c>
      <c r="E1443" t="s">
        <v>6774</v>
      </c>
      <c r="G1443" t="s">
        <v>6775</v>
      </c>
      <c r="H1443" t="s">
        <v>6776</v>
      </c>
      <c r="I1443" t="s">
        <v>1770</v>
      </c>
      <c r="J1443" t="s">
        <v>1771</v>
      </c>
      <c r="K1443">
        <v>-4.0993550000000001</v>
      </c>
      <c r="L1443">
        <v>51.928539999999998</v>
      </c>
      <c r="M1443" t="s">
        <v>1744</v>
      </c>
      <c r="N1443" t="s">
        <v>1682</v>
      </c>
      <c r="O1443" t="s">
        <v>1756</v>
      </c>
      <c r="P1443" t="s">
        <v>211</v>
      </c>
      <c r="Q1443" t="s">
        <v>1684</v>
      </c>
      <c r="R1443" t="s">
        <v>1683</v>
      </c>
      <c r="S1443">
        <v>2</v>
      </c>
      <c r="T1443" s="121">
        <v>2958465</v>
      </c>
      <c r="U1443">
        <v>1</v>
      </c>
      <c r="W1443">
        <v>0</v>
      </c>
      <c r="X1443" s="11">
        <v>135233.01</v>
      </c>
      <c r="Y1443">
        <v>129795.17</v>
      </c>
      <c r="Z1443">
        <v>5437.84</v>
      </c>
      <c r="AA1443" s="11">
        <v>0</v>
      </c>
      <c r="AB1443" t="s">
        <v>397</v>
      </c>
    </row>
    <row r="1444" spans="1:28" x14ac:dyDescent="0.2">
      <c r="A1444">
        <v>905</v>
      </c>
      <c r="B1444" t="s">
        <v>1750</v>
      </c>
      <c r="C1444" t="s">
        <v>1750</v>
      </c>
      <c r="D1444">
        <v>122669</v>
      </c>
      <c r="E1444" t="s">
        <v>6777</v>
      </c>
      <c r="G1444" t="s">
        <v>6778</v>
      </c>
      <c r="H1444" t="s">
        <v>6779</v>
      </c>
      <c r="I1444" t="s">
        <v>1800</v>
      </c>
      <c r="J1444" t="s">
        <v>1801</v>
      </c>
      <c r="K1444">
        <v>-0.380803</v>
      </c>
      <c r="L1444">
        <v>50.817613000000001</v>
      </c>
      <c r="M1444" t="s">
        <v>1743</v>
      </c>
      <c r="N1444" t="s">
        <v>1682</v>
      </c>
      <c r="O1444" t="s">
        <v>1756</v>
      </c>
      <c r="P1444" t="s">
        <v>211</v>
      </c>
      <c r="Q1444" t="s">
        <v>1684</v>
      </c>
      <c r="R1444" t="s">
        <v>1683</v>
      </c>
      <c r="S1444">
        <v>2</v>
      </c>
      <c r="T1444" s="121">
        <v>2958465</v>
      </c>
      <c r="U1444">
        <v>1</v>
      </c>
      <c r="W1444">
        <v>0</v>
      </c>
      <c r="X1444" s="11">
        <v>547211.14</v>
      </c>
      <c r="Y1444">
        <v>547211.14</v>
      </c>
      <c r="Z1444">
        <v>0</v>
      </c>
      <c r="AA1444" s="11">
        <v>0</v>
      </c>
      <c r="AB1444" t="s">
        <v>397</v>
      </c>
    </row>
    <row r="1445" spans="1:28" x14ac:dyDescent="0.2">
      <c r="A1445">
        <v>905</v>
      </c>
      <c r="B1445" t="s">
        <v>1750</v>
      </c>
      <c r="C1445" t="s">
        <v>1750</v>
      </c>
      <c r="D1445">
        <v>122670</v>
      </c>
      <c r="E1445" t="s">
        <v>6780</v>
      </c>
      <c r="G1445" t="s">
        <v>6781</v>
      </c>
      <c r="H1445" t="s">
        <v>6782</v>
      </c>
      <c r="I1445" t="s">
        <v>1814</v>
      </c>
      <c r="J1445" t="s">
        <v>1814</v>
      </c>
      <c r="K1445">
        <v>-0.22275</v>
      </c>
      <c r="L1445">
        <v>51.531149999999997</v>
      </c>
      <c r="M1445" t="s">
        <v>1743</v>
      </c>
      <c r="N1445" t="s">
        <v>1682</v>
      </c>
      <c r="O1445" t="s">
        <v>1756</v>
      </c>
      <c r="P1445" t="s">
        <v>211</v>
      </c>
      <c r="Q1445" t="s">
        <v>1684</v>
      </c>
      <c r="R1445" t="s">
        <v>1683</v>
      </c>
      <c r="S1445">
        <v>2</v>
      </c>
      <c r="T1445" s="121">
        <v>2958465</v>
      </c>
      <c r="U1445">
        <v>1</v>
      </c>
      <c r="W1445">
        <v>0</v>
      </c>
      <c r="X1445" s="11">
        <v>201658.36</v>
      </c>
      <c r="Y1445">
        <v>201658.36</v>
      </c>
      <c r="Z1445">
        <v>0</v>
      </c>
      <c r="AA1445" s="11">
        <v>0</v>
      </c>
      <c r="AB1445" t="s">
        <v>397</v>
      </c>
    </row>
    <row r="1446" spans="1:28" x14ac:dyDescent="0.2">
      <c r="A1446">
        <v>905</v>
      </c>
      <c r="B1446" t="s">
        <v>1750</v>
      </c>
      <c r="C1446" t="s">
        <v>1750</v>
      </c>
      <c r="D1446">
        <v>122671</v>
      </c>
      <c r="E1446" t="s">
        <v>6783</v>
      </c>
      <c r="G1446" t="s">
        <v>6784</v>
      </c>
      <c r="H1446" t="s">
        <v>6785</v>
      </c>
      <c r="I1446" t="s">
        <v>3955</v>
      </c>
      <c r="J1446" t="s">
        <v>2062</v>
      </c>
      <c r="K1446">
        <v>-4.8387969999999996</v>
      </c>
      <c r="L1446">
        <v>50.515928000000002</v>
      </c>
      <c r="M1446" t="s">
        <v>1743</v>
      </c>
      <c r="N1446" t="s">
        <v>1682</v>
      </c>
      <c r="O1446" t="s">
        <v>1756</v>
      </c>
      <c r="P1446" t="s">
        <v>211</v>
      </c>
      <c r="Q1446" t="s">
        <v>1684</v>
      </c>
      <c r="R1446" t="s">
        <v>1683</v>
      </c>
      <c r="S1446">
        <v>2</v>
      </c>
      <c r="T1446" s="121">
        <v>2958465</v>
      </c>
      <c r="U1446">
        <v>1</v>
      </c>
      <c r="W1446">
        <v>0</v>
      </c>
      <c r="X1446" s="11">
        <v>306714.77</v>
      </c>
      <c r="Y1446">
        <v>285005.81</v>
      </c>
      <c r="Z1446">
        <v>21708.959999999999</v>
      </c>
      <c r="AA1446" s="11">
        <v>0</v>
      </c>
      <c r="AB1446" t="s">
        <v>397</v>
      </c>
    </row>
    <row r="1447" spans="1:28" x14ac:dyDescent="0.2">
      <c r="A1447">
        <v>905</v>
      </c>
      <c r="B1447" t="s">
        <v>1750</v>
      </c>
      <c r="C1447" t="s">
        <v>1750</v>
      </c>
      <c r="D1447">
        <v>122672</v>
      </c>
      <c r="E1447" t="s">
        <v>6786</v>
      </c>
      <c r="G1447" t="s">
        <v>6787</v>
      </c>
      <c r="H1447" t="s">
        <v>6788</v>
      </c>
      <c r="I1447" t="s">
        <v>2269</v>
      </c>
      <c r="J1447" t="s">
        <v>1976</v>
      </c>
      <c r="K1447">
        <v>-1.6125100000000001</v>
      </c>
      <c r="L1447">
        <v>53.752209999999998</v>
      </c>
      <c r="M1447" t="s">
        <v>1743</v>
      </c>
      <c r="N1447" t="s">
        <v>1682</v>
      </c>
      <c r="O1447" t="s">
        <v>1756</v>
      </c>
      <c r="P1447" t="s">
        <v>211</v>
      </c>
      <c r="Q1447" t="s">
        <v>1684</v>
      </c>
      <c r="R1447" t="s">
        <v>1683</v>
      </c>
      <c r="S1447">
        <v>2</v>
      </c>
      <c r="T1447" s="121">
        <v>2958465</v>
      </c>
      <c r="U1447">
        <v>1</v>
      </c>
      <c r="W1447">
        <v>0</v>
      </c>
      <c r="X1447" s="11">
        <v>136802.78</v>
      </c>
      <c r="Y1447">
        <v>136802.78</v>
      </c>
      <c r="Z1447">
        <v>0</v>
      </c>
      <c r="AA1447" s="11">
        <v>0</v>
      </c>
      <c r="AB1447" t="s">
        <v>397</v>
      </c>
    </row>
    <row r="1448" spans="1:28" x14ac:dyDescent="0.2">
      <c r="A1448">
        <v>905</v>
      </c>
      <c r="B1448" t="s">
        <v>1750</v>
      </c>
      <c r="C1448" t="s">
        <v>1750</v>
      </c>
      <c r="D1448">
        <v>122673</v>
      </c>
      <c r="E1448" t="s">
        <v>6789</v>
      </c>
      <c r="G1448" t="s">
        <v>6790</v>
      </c>
      <c r="H1448" t="s">
        <v>6791</v>
      </c>
      <c r="I1448" t="s">
        <v>2933</v>
      </c>
      <c r="J1448" t="s">
        <v>2086</v>
      </c>
      <c r="K1448">
        <v>-1.4945390000000001</v>
      </c>
      <c r="L1448">
        <v>54.094036000000003</v>
      </c>
      <c r="M1448" t="s">
        <v>1743</v>
      </c>
      <c r="N1448" t="s">
        <v>1682</v>
      </c>
      <c r="O1448" t="s">
        <v>1756</v>
      </c>
      <c r="P1448" t="s">
        <v>211</v>
      </c>
      <c r="Q1448" t="s">
        <v>1684</v>
      </c>
      <c r="R1448" t="s">
        <v>1683</v>
      </c>
      <c r="S1448">
        <v>2</v>
      </c>
      <c r="T1448" s="121">
        <v>2958465</v>
      </c>
      <c r="U1448">
        <v>1</v>
      </c>
      <c r="W1448">
        <v>0</v>
      </c>
      <c r="X1448" s="11">
        <v>771347</v>
      </c>
      <c r="Y1448">
        <v>717074.6</v>
      </c>
      <c r="Z1448">
        <v>54272.4</v>
      </c>
      <c r="AA1448" s="11">
        <v>0</v>
      </c>
      <c r="AB1448" t="s">
        <v>397</v>
      </c>
    </row>
    <row r="1449" spans="1:28" x14ac:dyDescent="0.2">
      <c r="A1449">
        <v>905</v>
      </c>
      <c r="B1449" t="s">
        <v>1750</v>
      </c>
      <c r="C1449" t="s">
        <v>1750</v>
      </c>
      <c r="D1449">
        <v>122674</v>
      </c>
      <c r="E1449" t="s">
        <v>6792</v>
      </c>
      <c r="G1449" t="s">
        <v>6793</v>
      </c>
      <c r="H1449" t="s">
        <v>6794</v>
      </c>
      <c r="I1449" t="s">
        <v>1814</v>
      </c>
      <c r="J1449" t="s">
        <v>1814</v>
      </c>
      <c r="K1449">
        <v>-0.151196</v>
      </c>
      <c r="L1449">
        <v>51.452457000000003</v>
      </c>
      <c r="M1449" t="s">
        <v>1743</v>
      </c>
      <c r="N1449" t="s">
        <v>1682</v>
      </c>
      <c r="O1449" t="s">
        <v>1756</v>
      </c>
      <c r="P1449" t="s">
        <v>211</v>
      </c>
      <c r="Q1449" t="s">
        <v>1684</v>
      </c>
      <c r="R1449" t="s">
        <v>1683</v>
      </c>
      <c r="S1449">
        <v>2</v>
      </c>
      <c r="T1449" s="121">
        <v>2958465</v>
      </c>
      <c r="U1449">
        <v>1</v>
      </c>
      <c r="W1449">
        <v>0</v>
      </c>
      <c r="X1449" s="11">
        <v>15994.52</v>
      </c>
      <c r="Y1449">
        <v>0</v>
      </c>
      <c r="Z1449">
        <v>15994.52</v>
      </c>
      <c r="AA1449" s="11">
        <v>0</v>
      </c>
      <c r="AB1449" t="s">
        <v>397</v>
      </c>
    </row>
    <row r="1450" spans="1:28" x14ac:dyDescent="0.2">
      <c r="A1450">
        <v>905</v>
      </c>
      <c r="B1450" t="s">
        <v>1750</v>
      </c>
      <c r="C1450" t="s">
        <v>1750</v>
      </c>
      <c r="D1450">
        <v>122675</v>
      </c>
      <c r="E1450" t="s">
        <v>6795</v>
      </c>
      <c r="G1450" t="s">
        <v>6796</v>
      </c>
      <c r="H1450" t="s">
        <v>6797</v>
      </c>
      <c r="I1450" t="s">
        <v>4498</v>
      </c>
      <c r="J1450" t="s">
        <v>2045</v>
      </c>
      <c r="K1450">
        <v>1.302929</v>
      </c>
      <c r="L1450">
        <v>52.929865999999997</v>
      </c>
      <c r="M1450" t="s">
        <v>1743</v>
      </c>
      <c r="N1450" t="s">
        <v>1682</v>
      </c>
      <c r="O1450" t="s">
        <v>1756</v>
      </c>
      <c r="P1450" t="s">
        <v>211</v>
      </c>
      <c r="Q1450" t="s">
        <v>1684</v>
      </c>
      <c r="R1450" t="s">
        <v>1683</v>
      </c>
      <c r="S1450">
        <v>2</v>
      </c>
      <c r="T1450" s="121">
        <v>2958465</v>
      </c>
      <c r="U1450">
        <v>1</v>
      </c>
      <c r="W1450">
        <v>0</v>
      </c>
      <c r="X1450" s="11">
        <v>319206.5</v>
      </c>
      <c r="Y1450">
        <v>319206.5</v>
      </c>
      <c r="Z1450">
        <v>0</v>
      </c>
      <c r="AA1450" s="11">
        <v>0</v>
      </c>
      <c r="AB1450" t="s">
        <v>397</v>
      </c>
    </row>
    <row r="1451" spans="1:28" x14ac:dyDescent="0.2">
      <c r="A1451">
        <v>905</v>
      </c>
      <c r="B1451" t="s">
        <v>1750</v>
      </c>
      <c r="C1451" t="s">
        <v>1750</v>
      </c>
      <c r="D1451">
        <v>122676</v>
      </c>
      <c r="E1451" t="s">
        <v>6798</v>
      </c>
      <c r="G1451" t="s">
        <v>6799</v>
      </c>
      <c r="H1451" t="s">
        <v>6800</v>
      </c>
      <c r="I1451" t="s">
        <v>6801</v>
      </c>
      <c r="J1451" t="s">
        <v>3252</v>
      </c>
      <c r="K1451">
        <v>-3.0799720000000002</v>
      </c>
      <c r="L1451">
        <v>51.926411000000002</v>
      </c>
      <c r="M1451" t="s">
        <v>1744</v>
      </c>
      <c r="N1451" t="s">
        <v>1682</v>
      </c>
      <c r="O1451" t="s">
        <v>1756</v>
      </c>
      <c r="P1451" t="s">
        <v>211</v>
      </c>
      <c r="Q1451" t="s">
        <v>1684</v>
      </c>
      <c r="R1451" t="s">
        <v>1683</v>
      </c>
      <c r="S1451">
        <v>2</v>
      </c>
      <c r="T1451" s="121">
        <v>2958465</v>
      </c>
      <c r="U1451">
        <v>1</v>
      </c>
      <c r="W1451">
        <v>0</v>
      </c>
      <c r="X1451" s="11">
        <v>257674.57</v>
      </c>
      <c r="Y1451">
        <v>257674.57</v>
      </c>
      <c r="Z1451">
        <v>0</v>
      </c>
      <c r="AA1451" s="11">
        <v>0</v>
      </c>
      <c r="AB1451" t="s">
        <v>397</v>
      </c>
    </row>
    <row r="1452" spans="1:28" x14ac:dyDescent="0.2">
      <c r="A1452">
        <v>905</v>
      </c>
      <c r="B1452" t="s">
        <v>1750</v>
      </c>
      <c r="C1452" t="s">
        <v>1750</v>
      </c>
      <c r="D1452">
        <v>122677</v>
      </c>
      <c r="E1452" t="s">
        <v>6802</v>
      </c>
      <c r="G1452" t="s">
        <v>6803</v>
      </c>
      <c r="H1452" t="s">
        <v>6804</v>
      </c>
      <c r="I1452" t="s">
        <v>2322</v>
      </c>
      <c r="J1452" t="s">
        <v>2045</v>
      </c>
      <c r="K1452">
        <v>1.25057</v>
      </c>
      <c r="L1452">
        <v>52.623710000000003</v>
      </c>
      <c r="M1452" t="s">
        <v>1743</v>
      </c>
      <c r="N1452" t="s">
        <v>1682</v>
      </c>
      <c r="O1452" t="s">
        <v>1756</v>
      </c>
      <c r="P1452" t="s">
        <v>211</v>
      </c>
      <c r="Q1452" t="s">
        <v>1684</v>
      </c>
      <c r="R1452" t="s">
        <v>1683</v>
      </c>
      <c r="S1452">
        <v>2</v>
      </c>
      <c r="T1452" s="121">
        <v>2958465</v>
      </c>
      <c r="U1452">
        <v>1</v>
      </c>
      <c r="W1452">
        <v>0</v>
      </c>
      <c r="X1452" s="11">
        <v>136802.76999999999</v>
      </c>
      <c r="Y1452">
        <v>136802.76999999999</v>
      </c>
      <c r="Z1452">
        <v>0</v>
      </c>
      <c r="AA1452" s="11">
        <v>0</v>
      </c>
      <c r="AB1452" t="s">
        <v>397</v>
      </c>
    </row>
    <row r="1453" spans="1:28" x14ac:dyDescent="0.2">
      <c r="A1453">
        <v>905</v>
      </c>
      <c r="B1453" t="s">
        <v>1750</v>
      </c>
      <c r="C1453" t="s">
        <v>1750</v>
      </c>
      <c r="D1453">
        <v>122678</v>
      </c>
      <c r="E1453" t="s">
        <v>6805</v>
      </c>
      <c r="G1453" t="s">
        <v>6806</v>
      </c>
      <c r="H1453" t="s">
        <v>6807</v>
      </c>
      <c r="I1453" t="s">
        <v>3200</v>
      </c>
      <c r="J1453" t="s">
        <v>3049</v>
      </c>
      <c r="K1453">
        <v>-1.8196909999999999</v>
      </c>
      <c r="L1453">
        <v>51.059286999999998</v>
      </c>
      <c r="M1453" t="s">
        <v>1743</v>
      </c>
      <c r="N1453" t="s">
        <v>1682</v>
      </c>
      <c r="O1453" t="s">
        <v>1756</v>
      </c>
      <c r="P1453" t="s">
        <v>211</v>
      </c>
      <c r="Q1453" t="s">
        <v>1684</v>
      </c>
      <c r="R1453" t="s">
        <v>1683</v>
      </c>
      <c r="S1453">
        <v>2</v>
      </c>
      <c r="T1453" s="121">
        <v>2958465</v>
      </c>
      <c r="U1453">
        <v>1</v>
      </c>
      <c r="W1453">
        <v>0</v>
      </c>
      <c r="X1453" s="11">
        <v>124311.04999999999</v>
      </c>
      <c r="Y1453">
        <v>102602.09</v>
      </c>
      <c r="Z1453">
        <v>21708.959999999999</v>
      </c>
      <c r="AA1453" s="11">
        <v>0</v>
      </c>
      <c r="AB1453" t="s">
        <v>397</v>
      </c>
    </row>
    <row r="1454" spans="1:28" x14ac:dyDescent="0.2">
      <c r="A1454">
        <v>905</v>
      </c>
      <c r="B1454" t="s">
        <v>1750</v>
      </c>
      <c r="C1454" t="s">
        <v>1750</v>
      </c>
      <c r="D1454">
        <v>122679</v>
      </c>
      <c r="E1454" t="s">
        <v>6808</v>
      </c>
      <c r="G1454" t="s">
        <v>6809</v>
      </c>
      <c r="H1454" t="s">
        <v>6810</v>
      </c>
      <c r="I1454" t="s">
        <v>2944</v>
      </c>
      <c r="J1454" t="s">
        <v>2945</v>
      </c>
      <c r="K1454">
        <v>-1.0636399999999999</v>
      </c>
      <c r="L1454">
        <v>50.793019999999999</v>
      </c>
      <c r="M1454" t="s">
        <v>1743</v>
      </c>
      <c r="N1454" t="s">
        <v>1682</v>
      </c>
      <c r="O1454" t="s">
        <v>1756</v>
      </c>
      <c r="P1454" t="s">
        <v>211</v>
      </c>
      <c r="Q1454" t="s">
        <v>1684</v>
      </c>
      <c r="R1454" t="s">
        <v>1683</v>
      </c>
      <c r="S1454">
        <v>2</v>
      </c>
      <c r="T1454" s="121">
        <v>2958465</v>
      </c>
      <c r="U1454">
        <v>2</v>
      </c>
      <c r="W1454">
        <v>0</v>
      </c>
      <c r="X1454" s="11">
        <v>211716.87</v>
      </c>
      <c r="Y1454">
        <v>205204.18</v>
      </c>
      <c r="Z1454">
        <v>6512.69</v>
      </c>
      <c r="AA1454" s="11">
        <v>0</v>
      </c>
      <c r="AB1454" t="s">
        <v>397</v>
      </c>
    </row>
    <row r="1455" spans="1:28" x14ac:dyDescent="0.2">
      <c r="A1455">
        <v>905</v>
      </c>
      <c r="B1455" t="s">
        <v>1750</v>
      </c>
      <c r="C1455" t="s">
        <v>1750</v>
      </c>
      <c r="D1455">
        <v>122680</v>
      </c>
      <c r="E1455" t="s">
        <v>6811</v>
      </c>
      <c r="G1455" t="s">
        <v>6812</v>
      </c>
      <c r="H1455" t="s">
        <v>6813</v>
      </c>
      <c r="I1455" t="s">
        <v>5577</v>
      </c>
      <c r="J1455" t="s">
        <v>3041</v>
      </c>
      <c r="K1455">
        <v>-2.0813899999999999</v>
      </c>
      <c r="L1455">
        <v>54.623779999999996</v>
      </c>
      <c r="M1455" t="s">
        <v>1743</v>
      </c>
      <c r="N1455" t="s">
        <v>1682</v>
      </c>
      <c r="O1455" t="s">
        <v>1756</v>
      </c>
      <c r="P1455" t="s">
        <v>211</v>
      </c>
      <c r="Q1455" t="s">
        <v>1684</v>
      </c>
      <c r="R1455" t="s">
        <v>1683</v>
      </c>
      <c r="S1455">
        <v>2</v>
      </c>
      <c r="T1455" s="121">
        <v>2958465</v>
      </c>
      <c r="U1455">
        <v>1</v>
      </c>
      <c r="W1455">
        <v>0</v>
      </c>
      <c r="X1455" s="11">
        <v>211771.45</v>
      </c>
      <c r="Y1455">
        <v>206344.2</v>
      </c>
      <c r="Z1455">
        <v>5427.25</v>
      </c>
      <c r="AA1455" s="11">
        <v>0</v>
      </c>
      <c r="AB1455" t="s">
        <v>397</v>
      </c>
    </row>
    <row r="1456" spans="1:28" x14ac:dyDescent="0.2">
      <c r="A1456">
        <v>905</v>
      </c>
      <c r="B1456" t="s">
        <v>1750</v>
      </c>
      <c r="C1456" t="s">
        <v>1750</v>
      </c>
      <c r="D1456">
        <v>122681</v>
      </c>
      <c r="E1456" t="s">
        <v>6814</v>
      </c>
      <c r="G1456" t="s">
        <v>6815</v>
      </c>
      <c r="H1456" t="s">
        <v>6816</v>
      </c>
      <c r="I1456" t="s">
        <v>2298</v>
      </c>
      <c r="J1456" t="s">
        <v>2073</v>
      </c>
      <c r="K1456">
        <v>-2.700437</v>
      </c>
      <c r="L1456">
        <v>52.307985000000002</v>
      </c>
      <c r="M1456" t="s">
        <v>1743</v>
      </c>
      <c r="N1456" t="s">
        <v>1682</v>
      </c>
      <c r="O1456" t="s">
        <v>1756</v>
      </c>
      <c r="P1456" t="s">
        <v>211</v>
      </c>
      <c r="Q1456" t="s">
        <v>1684</v>
      </c>
      <c r="R1456" t="s">
        <v>1683</v>
      </c>
      <c r="S1456">
        <v>2</v>
      </c>
      <c r="T1456" s="121">
        <v>2958465</v>
      </c>
      <c r="U1456">
        <v>1</v>
      </c>
      <c r="W1456">
        <v>0</v>
      </c>
      <c r="X1456" s="11">
        <v>142502.91</v>
      </c>
      <c r="Y1456">
        <v>142502.91</v>
      </c>
      <c r="Z1456">
        <v>0</v>
      </c>
      <c r="AA1456" s="11">
        <v>0</v>
      </c>
      <c r="AB1456" t="s">
        <v>397</v>
      </c>
    </row>
    <row r="1457" spans="1:28" x14ac:dyDescent="0.2">
      <c r="A1457">
        <v>905</v>
      </c>
      <c r="B1457" t="s">
        <v>1750</v>
      </c>
      <c r="C1457" t="s">
        <v>1750</v>
      </c>
      <c r="D1457">
        <v>122682</v>
      </c>
      <c r="E1457" t="s">
        <v>6817</v>
      </c>
      <c r="G1457" t="s">
        <v>6818</v>
      </c>
      <c r="H1457" t="s">
        <v>6819</v>
      </c>
      <c r="I1457" t="s">
        <v>6820</v>
      </c>
      <c r="J1457" t="s">
        <v>2024</v>
      </c>
      <c r="K1457">
        <v>-1.84334</v>
      </c>
      <c r="L1457">
        <v>53.867620000000002</v>
      </c>
      <c r="M1457" t="s">
        <v>1743</v>
      </c>
      <c r="N1457" t="s">
        <v>1682</v>
      </c>
      <c r="O1457" t="s">
        <v>1756</v>
      </c>
      <c r="P1457" t="s">
        <v>211</v>
      </c>
      <c r="Q1457" t="s">
        <v>1684</v>
      </c>
      <c r="R1457" t="s">
        <v>1683</v>
      </c>
      <c r="S1457">
        <v>2</v>
      </c>
      <c r="T1457" s="121">
        <v>2958465</v>
      </c>
      <c r="U1457">
        <v>1</v>
      </c>
      <c r="W1457">
        <v>0</v>
      </c>
      <c r="X1457" s="11">
        <v>114002.33</v>
      </c>
      <c r="Y1457">
        <v>114002.33</v>
      </c>
      <c r="Z1457">
        <v>0</v>
      </c>
      <c r="AA1457" s="11">
        <v>0</v>
      </c>
      <c r="AB1457" t="s">
        <v>397</v>
      </c>
    </row>
    <row r="1458" spans="1:28" x14ac:dyDescent="0.2">
      <c r="A1458">
        <v>905</v>
      </c>
      <c r="B1458" t="s">
        <v>1750</v>
      </c>
      <c r="C1458" t="s">
        <v>1750</v>
      </c>
      <c r="D1458">
        <v>122683</v>
      </c>
      <c r="E1458" t="s">
        <v>6821</v>
      </c>
      <c r="G1458" t="s">
        <v>6822</v>
      </c>
      <c r="H1458" t="s">
        <v>6823</v>
      </c>
      <c r="I1458" t="s">
        <v>2185</v>
      </c>
      <c r="J1458" t="s">
        <v>2186</v>
      </c>
      <c r="K1458">
        <v>-2.2370559999999999</v>
      </c>
      <c r="L1458">
        <v>53.591448999999997</v>
      </c>
      <c r="M1458" t="s">
        <v>1743</v>
      </c>
      <c r="N1458" t="s">
        <v>1682</v>
      </c>
      <c r="O1458" t="s">
        <v>1756</v>
      </c>
      <c r="P1458" t="s">
        <v>211</v>
      </c>
      <c r="Q1458" t="s">
        <v>1684</v>
      </c>
      <c r="R1458" t="s">
        <v>1683</v>
      </c>
      <c r="S1458">
        <v>2</v>
      </c>
      <c r="T1458" s="121">
        <v>2958465</v>
      </c>
      <c r="U1458">
        <v>1</v>
      </c>
      <c r="W1458">
        <v>0</v>
      </c>
      <c r="X1458" s="11">
        <v>130293.26</v>
      </c>
      <c r="Y1458">
        <v>130293.26</v>
      </c>
      <c r="Z1458">
        <v>0</v>
      </c>
      <c r="AA1458" s="11">
        <v>0</v>
      </c>
      <c r="AB1458" t="s">
        <v>397</v>
      </c>
    </row>
    <row r="1459" spans="1:28" x14ac:dyDescent="0.2">
      <c r="A1459">
        <v>905</v>
      </c>
      <c r="B1459" t="s">
        <v>1750</v>
      </c>
      <c r="C1459" t="s">
        <v>1750</v>
      </c>
      <c r="D1459">
        <v>122684</v>
      </c>
      <c r="E1459" t="s">
        <v>6824</v>
      </c>
      <c r="G1459" t="s">
        <v>6825</v>
      </c>
      <c r="H1459" t="s">
        <v>6826</v>
      </c>
      <c r="I1459" t="s">
        <v>2261</v>
      </c>
      <c r="J1459" t="s">
        <v>1755</v>
      </c>
      <c r="K1459">
        <v>0.24437999999999999</v>
      </c>
      <c r="L1459">
        <v>53.161540000000002</v>
      </c>
      <c r="M1459" t="s">
        <v>1743</v>
      </c>
      <c r="N1459" t="s">
        <v>1682</v>
      </c>
      <c r="O1459" t="s">
        <v>1756</v>
      </c>
      <c r="P1459" t="s">
        <v>211</v>
      </c>
      <c r="Q1459" t="s">
        <v>1684</v>
      </c>
      <c r="R1459" t="s">
        <v>1683</v>
      </c>
      <c r="S1459">
        <v>2</v>
      </c>
      <c r="T1459" s="121">
        <v>2958465</v>
      </c>
      <c r="U1459">
        <v>1</v>
      </c>
      <c r="W1459">
        <v>0</v>
      </c>
      <c r="X1459" s="11">
        <v>209540.21</v>
      </c>
      <c r="Y1459">
        <v>182404</v>
      </c>
      <c r="Z1459">
        <v>27136.21</v>
      </c>
      <c r="AA1459" s="11">
        <v>0</v>
      </c>
      <c r="AB1459" t="s">
        <v>397</v>
      </c>
    </row>
    <row r="1460" spans="1:28" x14ac:dyDescent="0.2">
      <c r="A1460">
        <v>905</v>
      </c>
      <c r="B1460" t="s">
        <v>1750</v>
      </c>
      <c r="C1460" t="s">
        <v>1750</v>
      </c>
      <c r="D1460">
        <v>122685</v>
      </c>
      <c r="E1460" t="s">
        <v>6827</v>
      </c>
      <c r="G1460" t="s">
        <v>6828</v>
      </c>
      <c r="H1460" t="s">
        <v>6829</v>
      </c>
      <c r="I1460" t="s">
        <v>6127</v>
      </c>
      <c r="J1460" t="s">
        <v>1806</v>
      </c>
      <c r="K1460">
        <v>-2.91588</v>
      </c>
      <c r="L1460">
        <v>54.355325000000001</v>
      </c>
      <c r="M1460" t="s">
        <v>1743</v>
      </c>
      <c r="N1460" t="s">
        <v>1682</v>
      </c>
      <c r="O1460" t="s">
        <v>1756</v>
      </c>
      <c r="P1460" t="s">
        <v>211</v>
      </c>
      <c r="Q1460" t="s">
        <v>1684</v>
      </c>
      <c r="R1460" t="s">
        <v>1683</v>
      </c>
      <c r="S1460">
        <v>2</v>
      </c>
      <c r="T1460" s="121">
        <v>2958465</v>
      </c>
      <c r="U1460">
        <v>1</v>
      </c>
      <c r="W1460">
        <v>0</v>
      </c>
      <c r="X1460" s="11">
        <v>17485.13</v>
      </c>
      <c r="Y1460">
        <v>0</v>
      </c>
      <c r="Z1460">
        <v>17485.13</v>
      </c>
      <c r="AA1460" s="11">
        <v>0</v>
      </c>
      <c r="AB1460" t="s">
        <v>397</v>
      </c>
    </row>
    <row r="1461" spans="1:28" x14ac:dyDescent="0.2">
      <c r="A1461">
        <v>905</v>
      </c>
      <c r="B1461" t="s">
        <v>1750</v>
      </c>
      <c r="C1461" t="s">
        <v>1750</v>
      </c>
      <c r="D1461">
        <v>122686</v>
      </c>
      <c r="E1461" t="s">
        <v>6830</v>
      </c>
      <c r="G1461" t="s">
        <v>6831</v>
      </c>
      <c r="H1461" t="s">
        <v>6832</v>
      </c>
      <c r="I1461" t="s">
        <v>3512</v>
      </c>
      <c r="J1461" t="s">
        <v>2138</v>
      </c>
      <c r="K1461">
        <v>-1.113612</v>
      </c>
      <c r="L1461">
        <v>50.698177000000001</v>
      </c>
      <c r="M1461" t="s">
        <v>1743</v>
      </c>
      <c r="N1461" t="s">
        <v>1682</v>
      </c>
      <c r="O1461" t="s">
        <v>1756</v>
      </c>
      <c r="P1461" t="s">
        <v>211</v>
      </c>
      <c r="Q1461" t="s">
        <v>1684</v>
      </c>
      <c r="R1461" t="s">
        <v>1683</v>
      </c>
      <c r="S1461">
        <v>2</v>
      </c>
      <c r="T1461" s="121">
        <v>2958465</v>
      </c>
      <c r="U1461">
        <v>1</v>
      </c>
      <c r="W1461">
        <v>0</v>
      </c>
      <c r="X1461" s="11">
        <v>203963.09</v>
      </c>
      <c r="Y1461">
        <v>176851</v>
      </c>
      <c r="Z1461">
        <v>27112.09</v>
      </c>
      <c r="AA1461" s="11">
        <v>0</v>
      </c>
      <c r="AB1461" t="s">
        <v>397</v>
      </c>
    </row>
    <row r="1462" spans="1:28" x14ac:dyDescent="0.2">
      <c r="A1462">
        <v>905</v>
      </c>
      <c r="B1462" t="s">
        <v>1750</v>
      </c>
      <c r="C1462" t="s">
        <v>1750</v>
      </c>
      <c r="D1462">
        <v>122687</v>
      </c>
      <c r="E1462" t="s">
        <v>6833</v>
      </c>
      <c r="G1462" t="s">
        <v>6834</v>
      </c>
      <c r="H1462" t="s">
        <v>6835</v>
      </c>
      <c r="I1462" t="s">
        <v>1876</v>
      </c>
      <c r="J1462" t="s">
        <v>1876</v>
      </c>
      <c r="K1462">
        <v>-1.575</v>
      </c>
      <c r="L1462">
        <v>52.407167000000001</v>
      </c>
      <c r="M1462" t="s">
        <v>1743</v>
      </c>
      <c r="N1462" t="s">
        <v>1682</v>
      </c>
      <c r="O1462" t="s">
        <v>1756</v>
      </c>
      <c r="P1462" t="s">
        <v>211</v>
      </c>
      <c r="Q1462" t="s">
        <v>1684</v>
      </c>
      <c r="R1462" t="s">
        <v>1683</v>
      </c>
      <c r="S1462">
        <v>2</v>
      </c>
      <c r="T1462" s="121">
        <v>2958465</v>
      </c>
      <c r="U1462">
        <v>2</v>
      </c>
      <c r="W1462">
        <v>0</v>
      </c>
      <c r="X1462" s="11">
        <v>236852.72</v>
      </c>
      <c r="Y1462">
        <v>236852.72</v>
      </c>
      <c r="Z1462">
        <v>0</v>
      </c>
      <c r="AA1462" s="11">
        <v>0</v>
      </c>
      <c r="AB1462" t="s">
        <v>397</v>
      </c>
    </row>
    <row r="1463" spans="1:28" x14ac:dyDescent="0.2">
      <c r="A1463">
        <v>905</v>
      </c>
      <c r="B1463" t="s">
        <v>1750</v>
      </c>
      <c r="C1463" t="s">
        <v>1750</v>
      </c>
      <c r="D1463">
        <v>122688</v>
      </c>
      <c r="E1463" t="s">
        <v>6836</v>
      </c>
      <c r="G1463" t="s">
        <v>5253</v>
      </c>
      <c r="H1463" t="s">
        <v>6837</v>
      </c>
      <c r="I1463" t="s">
        <v>6838</v>
      </c>
      <c r="J1463" t="s">
        <v>1956</v>
      </c>
      <c r="K1463">
        <v>-2.0617549999999998</v>
      </c>
      <c r="L1463">
        <v>52.472158</v>
      </c>
      <c r="M1463" t="s">
        <v>1743</v>
      </c>
      <c r="N1463" t="s">
        <v>1682</v>
      </c>
      <c r="O1463" t="s">
        <v>1756</v>
      </c>
      <c r="P1463" t="s">
        <v>211</v>
      </c>
      <c r="Q1463" t="s">
        <v>1684</v>
      </c>
      <c r="R1463" t="s">
        <v>1683</v>
      </c>
      <c r="S1463">
        <v>2</v>
      </c>
      <c r="T1463" s="121">
        <v>2958465</v>
      </c>
      <c r="U1463">
        <v>3</v>
      </c>
      <c r="W1463">
        <v>0</v>
      </c>
      <c r="X1463" s="11">
        <v>443158.5</v>
      </c>
      <c r="Y1463">
        <v>443158.5</v>
      </c>
      <c r="Z1463">
        <v>0</v>
      </c>
      <c r="AA1463" s="11">
        <v>0</v>
      </c>
      <c r="AB1463" t="s">
        <v>397</v>
      </c>
    </row>
    <row r="1464" spans="1:28" x14ac:dyDescent="0.2">
      <c r="A1464">
        <v>905</v>
      </c>
      <c r="B1464" t="s">
        <v>1750</v>
      </c>
      <c r="C1464" t="s">
        <v>1750</v>
      </c>
      <c r="D1464">
        <v>122689</v>
      </c>
      <c r="E1464" t="s">
        <v>6839</v>
      </c>
      <c r="G1464" t="s">
        <v>6840</v>
      </c>
      <c r="H1464" t="s">
        <v>6841</v>
      </c>
      <c r="I1464" t="s">
        <v>2787</v>
      </c>
      <c r="J1464" t="s">
        <v>2788</v>
      </c>
      <c r="K1464">
        <v>-2.7541000000000002</v>
      </c>
      <c r="L1464">
        <v>53.462110000000003</v>
      </c>
      <c r="M1464" t="s">
        <v>1743</v>
      </c>
      <c r="N1464" t="s">
        <v>1682</v>
      </c>
      <c r="O1464" t="s">
        <v>1756</v>
      </c>
      <c r="P1464" t="s">
        <v>211</v>
      </c>
      <c r="Q1464" t="s">
        <v>1684</v>
      </c>
      <c r="R1464" t="s">
        <v>1683</v>
      </c>
      <c r="S1464">
        <v>2</v>
      </c>
      <c r="T1464" s="121">
        <v>2958465</v>
      </c>
      <c r="U1464">
        <v>1</v>
      </c>
      <c r="W1464">
        <v>0</v>
      </c>
      <c r="X1464" s="11">
        <v>90928.99</v>
      </c>
      <c r="Y1464">
        <v>85501.74</v>
      </c>
      <c r="Z1464">
        <v>5427.25</v>
      </c>
      <c r="AA1464" s="11">
        <v>0</v>
      </c>
      <c r="AB1464" t="s">
        <v>397</v>
      </c>
    </row>
    <row r="1465" spans="1:28" x14ac:dyDescent="0.2">
      <c r="A1465">
        <v>905</v>
      </c>
      <c r="B1465" t="s">
        <v>1750</v>
      </c>
      <c r="C1465" t="s">
        <v>1750</v>
      </c>
      <c r="D1465">
        <v>122690</v>
      </c>
      <c r="E1465" t="s">
        <v>6842</v>
      </c>
      <c r="G1465" t="s">
        <v>6843</v>
      </c>
      <c r="H1465" t="s">
        <v>6844</v>
      </c>
      <c r="I1465" t="s">
        <v>4783</v>
      </c>
      <c r="J1465" t="s">
        <v>2837</v>
      </c>
      <c r="K1465">
        <v>-6.1825979999999996</v>
      </c>
      <c r="L1465">
        <v>57.401088000000001</v>
      </c>
      <c r="M1465" t="s">
        <v>1825</v>
      </c>
      <c r="N1465" t="s">
        <v>1682</v>
      </c>
      <c r="O1465" t="s">
        <v>1756</v>
      </c>
      <c r="P1465" t="s">
        <v>211</v>
      </c>
      <c r="Q1465" t="s">
        <v>1684</v>
      </c>
      <c r="R1465" t="s">
        <v>1683</v>
      </c>
      <c r="S1465">
        <v>2</v>
      </c>
      <c r="T1465" s="121">
        <v>2958465</v>
      </c>
      <c r="U1465">
        <v>1</v>
      </c>
      <c r="W1465">
        <v>0</v>
      </c>
      <c r="X1465" s="11">
        <v>234099.69</v>
      </c>
      <c r="Y1465">
        <v>193397.3</v>
      </c>
      <c r="Z1465">
        <v>40702.39</v>
      </c>
      <c r="AA1465" s="11">
        <v>0</v>
      </c>
      <c r="AB1465" t="s">
        <v>397</v>
      </c>
    </row>
    <row r="1466" spans="1:28" x14ac:dyDescent="0.2">
      <c r="A1466">
        <v>905</v>
      </c>
      <c r="B1466" t="s">
        <v>1750</v>
      </c>
      <c r="C1466" t="s">
        <v>1750</v>
      </c>
      <c r="D1466">
        <v>122691</v>
      </c>
      <c r="E1466" t="s">
        <v>6845</v>
      </c>
      <c r="G1466" t="s">
        <v>6846</v>
      </c>
      <c r="H1466" t="s">
        <v>6847</v>
      </c>
      <c r="I1466" t="s">
        <v>6848</v>
      </c>
      <c r="J1466" t="s">
        <v>3469</v>
      </c>
      <c r="K1466">
        <v>-6.2834099999999999</v>
      </c>
      <c r="L1466">
        <v>55.756599999999999</v>
      </c>
      <c r="M1466" t="s">
        <v>1825</v>
      </c>
      <c r="N1466" t="s">
        <v>1682</v>
      </c>
      <c r="O1466" t="s">
        <v>1756</v>
      </c>
      <c r="P1466" t="s">
        <v>211</v>
      </c>
      <c r="Q1466" t="s">
        <v>1684</v>
      </c>
      <c r="R1466" t="s">
        <v>1683</v>
      </c>
      <c r="S1466">
        <v>2</v>
      </c>
      <c r="T1466" s="121">
        <v>2958465</v>
      </c>
      <c r="U1466">
        <v>1</v>
      </c>
      <c r="W1466">
        <v>0</v>
      </c>
      <c r="X1466" s="11">
        <v>115736.62</v>
      </c>
      <c r="Y1466">
        <v>104882.14</v>
      </c>
      <c r="Z1466">
        <v>10854.48</v>
      </c>
      <c r="AA1466" s="11">
        <v>0</v>
      </c>
      <c r="AB1466" t="s">
        <v>397</v>
      </c>
    </row>
    <row r="1467" spans="1:28" x14ac:dyDescent="0.2">
      <c r="A1467">
        <v>905</v>
      </c>
      <c r="B1467" t="s">
        <v>1750</v>
      </c>
      <c r="C1467" t="s">
        <v>1750</v>
      </c>
      <c r="D1467">
        <v>122692</v>
      </c>
      <c r="E1467" t="s">
        <v>6849</v>
      </c>
      <c r="G1467" t="s">
        <v>3620</v>
      </c>
      <c r="H1467" t="s">
        <v>6850</v>
      </c>
      <c r="I1467" t="s">
        <v>6127</v>
      </c>
      <c r="J1467" t="s">
        <v>1806</v>
      </c>
      <c r="K1467">
        <v>-2.909783</v>
      </c>
      <c r="L1467">
        <v>54.370505999999999</v>
      </c>
      <c r="M1467" t="s">
        <v>1743</v>
      </c>
      <c r="N1467" t="s">
        <v>1682</v>
      </c>
      <c r="O1467" t="s">
        <v>1756</v>
      </c>
      <c r="P1467" t="s">
        <v>211</v>
      </c>
      <c r="Q1467" t="s">
        <v>1684</v>
      </c>
      <c r="R1467" t="s">
        <v>1683</v>
      </c>
      <c r="S1467">
        <v>2</v>
      </c>
      <c r="T1467" s="121">
        <v>2958465</v>
      </c>
      <c r="U1467">
        <v>1</v>
      </c>
      <c r="W1467">
        <v>0</v>
      </c>
      <c r="X1467" s="11">
        <v>193438.72999999998</v>
      </c>
      <c r="Y1467">
        <v>182584.43</v>
      </c>
      <c r="Z1467">
        <v>10854.3</v>
      </c>
      <c r="AA1467" s="11">
        <v>0</v>
      </c>
      <c r="AB1467" t="s">
        <v>397</v>
      </c>
    </row>
    <row r="1468" spans="1:28" x14ac:dyDescent="0.2">
      <c r="A1468">
        <v>905</v>
      </c>
      <c r="B1468" t="s">
        <v>1750</v>
      </c>
      <c r="C1468" t="s">
        <v>1750</v>
      </c>
      <c r="D1468">
        <v>122693</v>
      </c>
      <c r="E1468" t="s">
        <v>6851</v>
      </c>
      <c r="G1468" t="s">
        <v>6771</v>
      </c>
      <c r="H1468" t="s">
        <v>6852</v>
      </c>
      <c r="I1468" t="s">
        <v>2908</v>
      </c>
      <c r="J1468" t="s">
        <v>2908</v>
      </c>
      <c r="K1468">
        <v>-3.0514410000000001</v>
      </c>
      <c r="L1468">
        <v>53.788502999999999</v>
      </c>
      <c r="M1468" t="s">
        <v>1743</v>
      </c>
      <c r="N1468" t="s">
        <v>1682</v>
      </c>
      <c r="O1468" t="s">
        <v>1756</v>
      </c>
      <c r="P1468" t="s">
        <v>211</v>
      </c>
      <c r="Q1468" t="s">
        <v>1684</v>
      </c>
      <c r="R1468" t="s">
        <v>1683</v>
      </c>
      <c r="S1468">
        <v>2</v>
      </c>
      <c r="T1468" s="121">
        <v>2958465</v>
      </c>
      <c r="U1468">
        <v>4</v>
      </c>
      <c r="W1468">
        <v>0</v>
      </c>
      <c r="X1468" s="11">
        <v>817395.52</v>
      </c>
      <c r="Y1468">
        <v>817395.52</v>
      </c>
      <c r="Z1468">
        <v>0</v>
      </c>
      <c r="AA1468" s="11">
        <v>0</v>
      </c>
      <c r="AB1468" t="s">
        <v>397</v>
      </c>
    </row>
    <row r="1469" spans="1:28" x14ac:dyDescent="0.2">
      <c r="A1469">
        <v>905</v>
      </c>
      <c r="B1469" t="s">
        <v>1750</v>
      </c>
      <c r="C1469" t="s">
        <v>1750</v>
      </c>
      <c r="D1469">
        <v>122694</v>
      </c>
      <c r="E1469" t="s">
        <v>6853</v>
      </c>
      <c r="G1469" t="s">
        <v>6854</v>
      </c>
      <c r="H1469" t="s">
        <v>6855</v>
      </c>
      <c r="I1469" t="s">
        <v>6856</v>
      </c>
      <c r="J1469" t="s">
        <v>1947</v>
      </c>
      <c r="K1469">
        <v>-4.2037709999999997</v>
      </c>
      <c r="L1469">
        <v>52.960025000000002</v>
      </c>
      <c r="M1469" t="s">
        <v>1744</v>
      </c>
      <c r="N1469" t="s">
        <v>1682</v>
      </c>
      <c r="O1469" t="s">
        <v>1756</v>
      </c>
      <c r="P1469" t="s">
        <v>211</v>
      </c>
      <c r="Q1469" t="s">
        <v>1684</v>
      </c>
      <c r="R1469" t="s">
        <v>1683</v>
      </c>
      <c r="S1469">
        <v>2</v>
      </c>
      <c r="T1469" s="121">
        <v>2958465</v>
      </c>
      <c r="U1469">
        <v>1</v>
      </c>
      <c r="W1469">
        <v>0</v>
      </c>
      <c r="X1469" s="11">
        <v>155730.31</v>
      </c>
      <c r="Y1469">
        <v>128699.19</v>
      </c>
      <c r="Z1469">
        <v>27031.119999999999</v>
      </c>
      <c r="AA1469" s="11">
        <v>0</v>
      </c>
      <c r="AB1469" t="s">
        <v>397</v>
      </c>
    </row>
    <row r="1470" spans="1:28" x14ac:dyDescent="0.2">
      <c r="A1470">
        <v>905</v>
      </c>
      <c r="B1470" t="s">
        <v>1750</v>
      </c>
      <c r="C1470" t="s">
        <v>1750</v>
      </c>
      <c r="D1470">
        <v>122695</v>
      </c>
      <c r="E1470" t="s">
        <v>6857</v>
      </c>
      <c r="G1470" t="s">
        <v>6858</v>
      </c>
      <c r="H1470" t="s">
        <v>6859</v>
      </c>
      <c r="I1470" t="s">
        <v>6296</v>
      </c>
      <c r="J1470" t="s">
        <v>1899</v>
      </c>
      <c r="K1470">
        <v>-0.32118999999999998</v>
      </c>
      <c r="L1470">
        <v>51.151310000000002</v>
      </c>
      <c r="M1470" t="s">
        <v>1743</v>
      </c>
      <c r="N1470" t="s">
        <v>1682</v>
      </c>
      <c r="O1470" t="s">
        <v>1756</v>
      </c>
      <c r="P1470" t="s">
        <v>211</v>
      </c>
      <c r="Q1470" t="s">
        <v>1684</v>
      </c>
      <c r="R1470" t="s">
        <v>1683</v>
      </c>
      <c r="S1470">
        <v>2</v>
      </c>
      <c r="T1470" s="121">
        <v>2958465</v>
      </c>
      <c r="U1470">
        <v>1</v>
      </c>
      <c r="W1470">
        <v>0</v>
      </c>
      <c r="X1470" s="11">
        <v>106430.8</v>
      </c>
      <c r="Y1470">
        <v>106430.8</v>
      </c>
      <c r="Z1470">
        <v>0</v>
      </c>
      <c r="AA1470" s="11">
        <v>0</v>
      </c>
      <c r="AB1470" t="s">
        <v>397</v>
      </c>
    </row>
    <row r="1471" spans="1:28" x14ac:dyDescent="0.2">
      <c r="A1471">
        <v>905</v>
      </c>
      <c r="B1471" t="s">
        <v>1750</v>
      </c>
      <c r="C1471" t="s">
        <v>1750</v>
      </c>
      <c r="D1471">
        <v>122696</v>
      </c>
      <c r="E1471" t="s">
        <v>6860</v>
      </c>
      <c r="G1471" t="s">
        <v>6861</v>
      </c>
      <c r="H1471" t="s">
        <v>6862</v>
      </c>
      <c r="I1471" t="s">
        <v>2965</v>
      </c>
      <c r="J1471" t="s">
        <v>1926</v>
      </c>
      <c r="K1471">
        <v>1.1433599999999999</v>
      </c>
      <c r="L1471">
        <v>51.089440000000003</v>
      </c>
      <c r="M1471" t="s">
        <v>1743</v>
      </c>
      <c r="N1471" t="s">
        <v>1682</v>
      </c>
      <c r="O1471" t="s">
        <v>1756</v>
      </c>
      <c r="P1471" t="s">
        <v>211</v>
      </c>
      <c r="Q1471" t="s">
        <v>1684</v>
      </c>
      <c r="R1471" t="s">
        <v>1683</v>
      </c>
      <c r="S1471">
        <v>2</v>
      </c>
      <c r="T1471" s="121">
        <v>2958465</v>
      </c>
      <c r="U1471">
        <v>4</v>
      </c>
      <c r="W1471">
        <v>0</v>
      </c>
      <c r="X1471" s="11">
        <v>561802.01</v>
      </c>
      <c r="Y1471">
        <v>547211.13</v>
      </c>
      <c r="Z1471">
        <v>14590.88</v>
      </c>
      <c r="AA1471" s="11">
        <v>0</v>
      </c>
      <c r="AB1471" t="s">
        <v>397</v>
      </c>
    </row>
    <row r="1472" spans="1:28" x14ac:dyDescent="0.2">
      <c r="A1472">
        <v>905</v>
      </c>
      <c r="B1472" t="s">
        <v>1750</v>
      </c>
      <c r="C1472" t="s">
        <v>1750</v>
      </c>
      <c r="D1472">
        <v>122697</v>
      </c>
      <c r="E1472" t="s">
        <v>6863</v>
      </c>
      <c r="G1472" t="s">
        <v>6864</v>
      </c>
      <c r="H1472" t="s">
        <v>6865</v>
      </c>
      <c r="I1472" t="s">
        <v>1951</v>
      </c>
      <c r="J1472" t="s">
        <v>1830</v>
      </c>
      <c r="K1472">
        <v>-2.1290800000000001</v>
      </c>
      <c r="L1472">
        <v>53.280729999999998</v>
      </c>
      <c r="M1472" t="s">
        <v>1743</v>
      </c>
      <c r="N1472" t="s">
        <v>1682</v>
      </c>
      <c r="O1472" t="s">
        <v>1756</v>
      </c>
      <c r="P1472" t="s">
        <v>211</v>
      </c>
      <c r="Q1472" t="s">
        <v>1684</v>
      </c>
      <c r="R1472" t="s">
        <v>1683</v>
      </c>
      <c r="S1472">
        <v>2</v>
      </c>
      <c r="T1472" s="121">
        <v>2958465</v>
      </c>
      <c r="U1472">
        <v>1</v>
      </c>
      <c r="W1472">
        <v>0</v>
      </c>
      <c r="X1472" s="11">
        <v>342006.97</v>
      </c>
      <c r="Y1472">
        <v>342006.97</v>
      </c>
      <c r="Z1472">
        <v>0</v>
      </c>
      <c r="AA1472" s="11">
        <v>0</v>
      </c>
      <c r="AB1472" t="s">
        <v>397</v>
      </c>
    </row>
    <row r="1473" spans="1:28" x14ac:dyDescent="0.2">
      <c r="A1473">
        <v>905</v>
      </c>
      <c r="B1473" t="s">
        <v>1750</v>
      </c>
      <c r="C1473" t="s">
        <v>1750</v>
      </c>
      <c r="D1473">
        <v>122698</v>
      </c>
      <c r="E1473" t="s">
        <v>6866</v>
      </c>
      <c r="G1473" t="s">
        <v>6867</v>
      </c>
      <c r="H1473" t="s">
        <v>6868</v>
      </c>
      <c r="I1473" t="s">
        <v>4773</v>
      </c>
      <c r="J1473" t="s">
        <v>3041</v>
      </c>
      <c r="K1473">
        <v>-1.72112</v>
      </c>
      <c r="L1473">
        <v>54.5762</v>
      </c>
      <c r="M1473" t="s">
        <v>1743</v>
      </c>
      <c r="N1473" t="s">
        <v>1682</v>
      </c>
      <c r="O1473" t="s">
        <v>1756</v>
      </c>
      <c r="P1473" t="s">
        <v>211</v>
      </c>
      <c r="Q1473" t="s">
        <v>1684</v>
      </c>
      <c r="R1473" t="s">
        <v>1683</v>
      </c>
      <c r="S1473">
        <v>2</v>
      </c>
      <c r="T1473" s="121">
        <v>2958465</v>
      </c>
      <c r="U1473">
        <v>1</v>
      </c>
      <c r="W1473">
        <v>0</v>
      </c>
      <c r="X1473" s="11">
        <v>144858</v>
      </c>
      <c r="Y1473">
        <v>144858</v>
      </c>
      <c r="Z1473">
        <v>0</v>
      </c>
      <c r="AA1473" s="11">
        <v>0</v>
      </c>
      <c r="AB1473" t="s">
        <v>397</v>
      </c>
    </row>
    <row r="1474" spans="1:28" x14ac:dyDescent="0.2">
      <c r="A1474">
        <v>905</v>
      </c>
      <c r="B1474" t="s">
        <v>1750</v>
      </c>
      <c r="C1474" t="s">
        <v>1750</v>
      </c>
      <c r="D1474">
        <v>122699</v>
      </c>
      <c r="E1474" t="s">
        <v>6869</v>
      </c>
      <c r="G1474" t="s">
        <v>6870</v>
      </c>
      <c r="H1474" t="s">
        <v>6871</v>
      </c>
      <c r="I1474" t="s">
        <v>4350</v>
      </c>
      <c r="J1474" t="s">
        <v>2832</v>
      </c>
      <c r="K1474">
        <v>-2.38775</v>
      </c>
      <c r="L1474">
        <v>53.44359</v>
      </c>
      <c r="M1474" t="s">
        <v>1743</v>
      </c>
      <c r="N1474" t="s">
        <v>1682</v>
      </c>
      <c r="O1474" t="s">
        <v>1756</v>
      </c>
      <c r="P1474" t="s">
        <v>211</v>
      </c>
      <c r="Q1474" t="s">
        <v>1684</v>
      </c>
      <c r="R1474" t="s">
        <v>1683</v>
      </c>
      <c r="S1474">
        <v>2</v>
      </c>
      <c r="T1474" s="121">
        <v>2958465</v>
      </c>
      <c r="U1474">
        <v>1</v>
      </c>
      <c r="W1474">
        <v>0</v>
      </c>
      <c r="X1474" s="11">
        <v>145642.16</v>
      </c>
      <c r="Y1474">
        <v>145642.16</v>
      </c>
      <c r="Z1474">
        <v>0</v>
      </c>
      <c r="AA1474" s="11">
        <v>0</v>
      </c>
      <c r="AB1474" t="s">
        <v>397</v>
      </c>
    </row>
    <row r="1475" spans="1:28" x14ac:dyDescent="0.2">
      <c r="A1475">
        <v>905</v>
      </c>
      <c r="B1475" t="s">
        <v>1750</v>
      </c>
      <c r="C1475" t="s">
        <v>1750</v>
      </c>
      <c r="D1475">
        <v>122700</v>
      </c>
      <c r="E1475" t="s">
        <v>6872</v>
      </c>
      <c r="G1475" t="s">
        <v>6873</v>
      </c>
      <c r="H1475" t="s">
        <v>6874</v>
      </c>
      <c r="I1475" t="s">
        <v>6875</v>
      </c>
      <c r="J1475" t="s">
        <v>2671</v>
      </c>
      <c r="K1475">
        <v>-2.01959</v>
      </c>
      <c r="L1475">
        <v>52.567860000000003</v>
      </c>
      <c r="M1475" t="s">
        <v>1743</v>
      </c>
      <c r="N1475" t="s">
        <v>1682</v>
      </c>
      <c r="O1475" t="s">
        <v>1756</v>
      </c>
      <c r="P1475" t="s">
        <v>211</v>
      </c>
      <c r="Q1475" t="s">
        <v>1684</v>
      </c>
      <c r="R1475" t="s">
        <v>1683</v>
      </c>
      <c r="S1475">
        <v>2</v>
      </c>
      <c r="T1475" s="121">
        <v>2958465</v>
      </c>
      <c r="U1475">
        <v>1</v>
      </c>
      <c r="W1475">
        <v>0</v>
      </c>
      <c r="X1475" s="11">
        <v>147290.99</v>
      </c>
      <c r="Y1475">
        <v>147290.99</v>
      </c>
      <c r="Z1475">
        <v>0</v>
      </c>
      <c r="AA1475" s="11">
        <v>0</v>
      </c>
      <c r="AB1475" t="s">
        <v>397</v>
      </c>
    </row>
    <row r="1476" spans="1:28" x14ac:dyDescent="0.2">
      <c r="A1476">
        <v>905</v>
      </c>
      <c r="B1476" t="s">
        <v>1750</v>
      </c>
      <c r="C1476" t="s">
        <v>1750</v>
      </c>
      <c r="D1476">
        <v>122701</v>
      </c>
      <c r="E1476" t="s">
        <v>6876</v>
      </c>
      <c r="G1476" t="s">
        <v>6877</v>
      </c>
      <c r="H1476" t="s">
        <v>6878</v>
      </c>
      <c r="I1476" t="s">
        <v>2646</v>
      </c>
      <c r="J1476" t="s">
        <v>2286</v>
      </c>
      <c r="K1476">
        <v>-1.7193529999999999</v>
      </c>
      <c r="L1476">
        <v>51.928944000000001</v>
      </c>
      <c r="M1476" t="s">
        <v>1743</v>
      </c>
      <c r="N1476" t="s">
        <v>1682</v>
      </c>
      <c r="O1476" t="s">
        <v>1756</v>
      </c>
      <c r="P1476" t="s">
        <v>211</v>
      </c>
      <c r="Q1476" t="s">
        <v>1684</v>
      </c>
      <c r="R1476" t="s">
        <v>1683</v>
      </c>
      <c r="S1476">
        <v>2</v>
      </c>
      <c r="T1476" s="121">
        <v>2958465</v>
      </c>
      <c r="U1476">
        <v>1</v>
      </c>
      <c r="W1476">
        <v>0</v>
      </c>
      <c r="X1476" s="11">
        <v>21708.959999999999</v>
      </c>
      <c r="Y1476">
        <v>0</v>
      </c>
      <c r="Z1476">
        <v>21708.959999999999</v>
      </c>
      <c r="AA1476" s="11">
        <v>0</v>
      </c>
      <c r="AB1476" t="s">
        <v>397</v>
      </c>
    </row>
    <row r="1477" spans="1:28" x14ac:dyDescent="0.2">
      <c r="A1477">
        <v>905</v>
      </c>
      <c r="B1477" t="s">
        <v>1750</v>
      </c>
      <c r="C1477" t="s">
        <v>1750</v>
      </c>
      <c r="D1477">
        <v>122702</v>
      </c>
      <c r="E1477" t="s">
        <v>6879</v>
      </c>
      <c r="G1477" t="s">
        <v>6880</v>
      </c>
      <c r="H1477" t="s">
        <v>6881</v>
      </c>
      <c r="I1477" t="s">
        <v>2315</v>
      </c>
      <c r="J1477" t="s">
        <v>1947</v>
      </c>
      <c r="K1477">
        <v>-4.450736</v>
      </c>
      <c r="L1477">
        <v>52.895141000000002</v>
      </c>
      <c r="M1477" t="s">
        <v>1744</v>
      </c>
      <c r="N1477" t="s">
        <v>1682</v>
      </c>
      <c r="O1477" t="s">
        <v>1756</v>
      </c>
      <c r="P1477" t="s">
        <v>211</v>
      </c>
      <c r="Q1477" t="s">
        <v>1684</v>
      </c>
      <c r="R1477" t="s">
        <v>1683</v>
      </c>
      <c r="S1477">
        <v>2</v>
      </c>
      <c r="T1477" s="121">
        <v>2958465</v>
      </c>
      <c r="U1477">
        <v>1</v>
      </c>
      <c r="W1477">
        <v>0</v>
      </c>
      <c r="X1477" s="11">
        <v>128214.23</v>
      </c>
      <c r="Y1477">
        <v>128214.23</v>
      </c>
      <c r="Z1477">
        <v>0</v>
      </c>
      <c r="AA1477" s="11">
        <v>0</v>
      </c>
      <c r="AB1477" t="s">
        <v>397</v>
      </c>
    </row>
    <row r="1478" spans="1:28" x14ac:dyDescent="0.2">
      <c r="A1478">
        <v>905</v>
      </c>
      <c r="B1478" t="s">
        <v>1750</v>
      </c>
      <c r="C1478" t="s">
        <v>1750</v>
      </c>
      <c r="D1478">
        <v>122703</v>
      </c>
      <c r="E1478" t="s">
        <v>6882</v>
      </c>
      <c r="G1478" t="s">
        <v>6883</v>
      </c>
      <c r="H1478" t="s">
        <v>6884</v>
      </c>
      <c r="I1478" t="s">
        <v>2315</v>
      </c>
      <c r="J1478" t="s">
        <v>1947</v>
      </c>
      <c r="K1478">
        <v>-4.4958710000000002</v>
      </c>
      <c r="L1478">
        <v>52.858817000000002</v>
      </c>
      <c r="M1478" t="s">
        <v>1744</v>
      </c>
      <c r="N1478" t="s">
        <v>1682</v>
      </c>
      <c r="O1478" t="s">
        <v>1756</v>
      </c>
      <c r="P1478" t="s">
        <v>211</v>
      </c>
      <c r="Q1478" t="s">
        <v>1684</v>
      </c>
      <c r="R1478" t="s">
        <v>1683</v>
      </c>
      <c r="S1478">
        <v>2</v>
      </c>
      <c r="T1478" s="121">
        <v>2958465</v>
      </c>
      <c r="U1478">
        <v>1</v>
      </c>
      <c r="W1478">
        <v>0</v>
      </c>
      <c r="X1478" s="11">
        <v>259244.36</v>
      </c>
      <c r="Y1478">
        <v>243249.84</v>
      </c>
      <c r="Z1478">
        <v>15994.52</v>
      </c>
      <c r="AA1478" s="11">
        <v>0</v>
      </c>
      <c r="AB1478" t="s">
        <v>397</v>
      </c>
    </row>
    <row r="1479" spans="1:28" x14ac:dyDescent="0.2">
      <c r="A1479">
        <v>905</v>
      </c>
      <c r="B1479" t="s">
        <v>1750</v>
      </c>
      <c r="C1479" t="s">
        <v>1750</v>
      </c>
      <c r="D1479">
        <v>122704</v>
      </c>
      <c r="E1479" t="s">
        <v>6885</v>
      </c>
      <c r="G1479" t="s">
        <v>6886</v>
      </c>
      <c r="H1479" t="s">
        <v>6887</v>
      </c>
      <c r="I1479" t="s">
        <v>2924</v>
      </c>
      <c r="J1479" t="s">
        <v>2375</v>
      </c>
      <c r="K1479">
        <v>1.7334099999999999</v>
      </c>
      <c r="L1479">
        <v>52.452240000000003</v>
      </c>
      <c r="M1479" t="s">
        <v>1743</v>
      </c>
      <c r="N1479" t="s">
        <v>1682</v>
      </c>
      <c r="O1479" t="s">
        <v>1756</v>
      </c>
      <c r="P1479" t="s">
        <v>211</v>
      </c>
      <c r="Q1479" t="s">
        <v>1684</v>
      </c>
      <c r="R1479" t="s">
        <v>1683</v>
      </c>
      <c r="S1479">
        <v>2</v>
      </c>
      <c r="T1479" s="121">
        <v>2958465</v>
      </c>
      <c r="U1479">
        <v>1</v>
      </c>
      <c r="W1479">
        <v>0</v>
      </c>
      <c r="X1479" s="11">
        <v>198235.01</v>
      </c>
      <c r="Y1479">
        <v>176908.98</v>
      </c>
      <c r="Z1479">
        <v>21326.03</v>
      </c>
      <c r="AA1479" s="11">
        <v>0</v>
      </c>
      <c r="AB1479" t="s">
        <v>397</v>
      </c>
    </row>
    <row r="1480" spans="1:28" x14ac:dyDescent="0.2">
      <c r="A1480">
        <v>905</v>
      </c>
      <c r="B1480" t="s">
        <v>1750</v>
      </c>
      <c r="C1480" t="s">
        <v>1750</v>
      </c>
      <c r="D1480">
        <v>122705</v>
      </c>
      <c r="E1480" t="s">
        <v>6888</v>
      </c>
      <c r="G1480" t="s">
        <v>6889</v>
      </c>
      <c r="H1480" t="s">
        <v>6890</v>
      </c>
      <c r="I1480" t="s">
        <v>6891</v>
      </c>
      <c r="J1480" t="s">
        <v>1860</v>
      </c>
      <c r="K1480">
        <v>-0.92156899999999997</v>
      </c>
      <c r="L1480">
        <v>51.115851999999997</v>
      </c>
      <c r="M1480" t="s">
        <v>1743</v>
      </c>
      <c r="N1480" t="s">
        <v>1682</v>
      </c>
      <c r="O1480" t="s">
        <v>1756</v>
      </c>
      <c r="P1480" t="s">
        <v>211</v>
      </c>
      <c r="Q1480" t="s">
        <v>1684</v>
      </c>
      <c r="R1480" t="s">
        <v>1683</v>
      </c>
      <c r="S1480">
        <v>2</v>
      </c>
      <c r="T1480" s="121">
        <v>2958465</v>
      </c>
      <c r="U1480">
        <v>1</v>
      </c>
      <c r="W1480">
        <v>0</v>
      </c>
      <c r="X1480" s="11">
        <v>60717.33</v>
      </c>
      <c r="Y1480">
        <v>0</v>
      </c>
      <c r="Z1480">
        <v>60717.33</v>
      </c>
      <c r="AA1480" s="11">
        <v>0</v>
      </c>
      <c r="AB1480" t="s">
        <v>397</v>
      </c>
    </row>
    <row r="1481" spans="1:28" x14ac:dyDescent="0.2">
      <c r="A1481">
        <v>905</v>
      </c>
      <c r="B1481" t="s">
        <v>1750</v>
      </c>
      <c r="C1481" t="s">
        <v>1750</v>
      </c>
      <c r="D1481">
        <v>122706</v>
      </c>
      <c r="E1481" t="s">
        <v>6892</v>
      </c>
      <c r="G1481" t="s">
        <v>6893</v>
      </c>
      <c r="H1481" t="s">
        <v>6894</v>
      </c>
      <c r="I1481" t="s">
        <v>1814</v>
      </c>
      <c r="J1481" t="s">
        <v>1814</v>
      </c>
      <c r="K1481">
        <v>-9.2363000000000001E-2</v>
      </c>
      <c r="L1481">
        <v>51.455399</v>
      </c>
      <c r="M1481" t="s">
        <v>1743</v>
      </c>
      <c r="N1481" t="s">
        <v>1682</v>
      </c>
      <c r="O1481" t="s">
        <v>1756</v>
      </c>
      <c r="P1481" t="s">
        <v>211</v>
      </c>
      <c r="Q1481" t="s">
        <v>1684</v>
      </c>
      <c r="R1481" t="s">
        <v>1683</v>
      </c>
      <c r="S1481">
        <v>2</v>
      </c>
      <c r="T1481" s="121">
        <v>2958465</v>
      </c>
      <c r="U1481">
        <v>1</v>
      </c>
      <c r="W1481">
        <v>0</v>
      </c>
      <c r="X1481" s="11">
        <v>458266.97000000003</v>
      </c>
      <c r="Y1481">
        <v>442272.45</v>
      </c>
      <c r="Z1481">
        <v>15994.52</v>
      </c>
      <c r="AA1481" s="11">
        <v>0</v>
      </c>
      <c r="AB1481" t="s">
        <v>397</v>
      </c>
    </row>
    <row r="1482" spans="1:28" x14ac:dyDescent="0.2">
      <c r="A1482">
        <v>905</v>
      </c>
      <c r="B1482" t="s">
        <v>1750</v>
      </c>
      <c r="C1482" t="s">
        <v>1750</v>
      </c>
      <c r="D1482">
        <v>122707</v>
      </c>
      <c r="E1482" t="s">
        <v>6895</v>
      </c>
      <c r="G1482" t="s">
        <v>6896</v>
      </c>
      <c r="H1482" t="s">
        <v>6897</v>
      </c>
      <c r="I1482" t="s">
        <v>2269</v>
      </c>
      <c r="J1482" t="s">
        <v>1976</v>
      </c>
      <c r="K1482">
        <v>-1.5948</v>
      </c>
      <c r="L1482">
        <v>53.75009</v>
      </c>
      <c r="M1482" t="s">
        <v>1743</v>
      </c>
      <c r="N1482" t="s">
        <v>1682</v>
      </c>
      <c r="O1482" t="s">
        <v>1756</v>
      </c>
      <c r="P1482" t="s">
        <v>211</v>
      </c>
      <c r="Q1482" t="s">
        <v>1684</v>
      </c>
      <c r="R1482" t="s">
        <v>1683</v>
      </c>
      <c r="S1482">
        <v>2</v>
      </c>
      <c r="T1482" s="121">
        <v>2958465</v>
      </c>
      <c r="U1482">
        <v>1</v>
      </c>
      <c r="W1482">
        <v>0</v>
      </c>
      <c r="X1482" s="11">
        <v>105039.7</v>
      </c>
      <c r="Y1482">
        <v>105039.7</v>
      </c>
      <c r="Z1482">
        <v>0</v>
      </c>
      <c r="AA1482" s="11">
        <v>0</v>
      </c>
      <c r="AB1482" t="s">
        <v>397</v>
      </c>
    </row>
    <row r="1483" spans="1:28" x14ac:dyDescent="0.2">
      <c r="A1483">
        <v>905</v>
      </c>
      <c r="B1483" t="s">
        <v>1750</v>
      </c>
      <c r="C1483" t="s">
        <v>1750</v>
      </c>
      <c r="D1483">
        <v>122708</v>
      </c>
      <c r="E1483" t="s">
        <v>6898</v>
      </c>
      <c r="G1483" t="s">
        <v>6899</v>
      </c>
      <c r="H1483" t="s">
        <v>6900</v>
      </c>
      <c r="I1483" t="s">
        <v>6901</v>
      </c>
      <c r="J1483" t="s">
        <v>1835</v>
      </c>
      <c r="K1483">
        <v>-1.94398</v>
      </c>
      <c r="L1483">
        <v>52.750228999999997</v>
      </c>
      <c r="M1483" t="s">
        <v>1743</v>
      </c>
      <c r="N1483" t="s">
        <v>1682</v>
      </c>
      <c r="O1483" t="s">
        <v>1756</v>
      </c>
      <c r="P1483" t="s">
        <v>211</v>
      </c>
      <c r="Q1483" t="s">
        <v>1684</v>
      </c>
      <c r="R1483" t="s">
        <v>1683</v>
      </c>
      <c r="S1483">
        <v>2</v>
      </c>
      <c r="T1483" s="121">
        <v>2958465</v>
      </c>
      <c r="U1483">
        <v>1</v>
      </c>
      <c r="W1483">
        <v>0</v>
      </c>
      <c r="X1483" s="11">
        <v>166108.54</v>
      </c>
      <c r="Y1483">
        <v>147901.44</v>
      </c>
      <c r="Z1483">
        <v>18207.099999999999</v>
      </c>
      <c r="AA1483" s="11">
        <v>0</v>
      </c>
      <c r="AB1483" t="s">
        <v>397</v>
      </c>
    </row>
    <row r="1484" spans="1:28" x14ac:dyDescent="0.2">
      <c r="A1484">
        <v>905</v>
      </c>
      <c r="B1484" t="s">
        <v>1750</v>
      </c>
      <c r="C1484" t="s">
        <v>1750</v>
      </c>
      <c r="D1484">
        <v>122709</v>
      </c>
      <c r="E1484" t="s">
        <v>6902</v>
      </c>
      <c r="G1484" t="s">
        <v>6903</v>
      </c>
      <c r="H1484" t="s">
        <v>6904</v>
      </c>
      <c r="I1484" t="s">
        <v>1814</v>
      </c>
      <c r="J1484" t="s">
        <v>1814</v>
      </c>
      <c r="K1484">
        <v>-0.134384</v>
      </c>
      <c r="L1484">
        <v>51.488115999999998</v>
      </c>
      <c r="M1484" t="s">
        <v>1743</v>
      </c>
      <c r="N1484" t="s">
        <v>1682</v>
      </c>
      <c r="O1484" t="s">
        <v>1756</v>
      </c>
      <c r="P1484" t="s">
        <v>211</v>
      </c>
      <c r="Q1484" t="s">
        <v>1684</v>
      </c>
      <c r="R1484" t="s">
        <v>1683</v>
      </c>
      <c r="S1484">
        <v>2</v>
      </c>
      <c r="T1484" s="121">
        <v>2958465</v>
      </c>
      <c r="U1484">
        <v>1</v>
      </c>
      <c r="W1484">
        <v>0</v>
      </c>
      <c r="X1484" s="11">
        <v>15138.74</v>
      </c>
      <c r="Y1484">
        <v>0</v>
      </c>
      <c r="Z1484">
        <v>15138.74</v>
      </c>
      <c r="AA1484" s="11">
        <v>0</v>
      </c>
      <c r="AB1484" t="s">
        <v>397</v>
      </c>
    </row>
    <row r="1485" spans="1:28" x14ac:dyDescent="0.2">
      <c r="A1485">
        <v>905</v>
      </c>
      <c r="B1485" t="s">
        <v>1750</v>
      </c>
      <c r="C1485" t="s">
        <v>1750</v>
      </c>
      <c r="D1485">
        <v>122710</v>
      </c>
      <c r="E1485" t="s">
        <v>6905</v>
      </c>
      <c r="G1485" t="s">
        <v>6906</v>
      </c>
      <c r="H1485" t="s">
        <v>6907</v>
      </c>
      <c r="I1485" t="s">
        <v>6908</v>
      </c>
      <c r="J1485" t="s">
        <v>1801</v>
      </c>
      <c r="K1485">
        <v>-0.14113100000000001</v>
      </c>
      <c r="L1485">
        <v>50.948017</v>
      </c>
      <c r="M1485" t="s">
        <v>1743</v>
      </c>
      <c r="N1485" t="s">
        <v>1682</v>
      </c>
      <c r="O1485" t="s">
        <v>1756</v>
      </c>
      <c r="P1485" t="s">
        <v>211</v>
      </c>
      <c r="Q1485" t="s">
        <v>1684</v>
      </c>
      <c r="R1485" t="s">
        <v>1683</v>
      </c>
      <c r="S1485">
        <v>2</v>
      </c>
      <c r="T1485" s="121">
        <v>2958465</v>
      </c>
      <c r="U1485">
        <v>1</v>
      </c>
      <c r="W1485">
        <v>0</v>
      </c>
      <c r="X1485" s="11">
        <v>176908.98</v>
      </c>
      <c r="Y1485">
        <v>176908.98</v>
      </c>
      <c r="Z1485">
        <v>0</v>
      </c>
      <c r="AA1485" s="11">
        <v>0</v>
      </c>
      <c r="AB1485" t="s">
        <v>397</v>
      </c>
    </row>
    <row r="1486" spans="1:28" x14ac:dyDescent="0.2">
      <c r="A1486">
        <v>905</v>
      </c>
      <c r="B1486" t="s">
        <v>1750</v>
      </c>
      <c r="C1486" t="s">
        <v>1750</v>
      </c>
      <c r="D1486">
        <v>122711</v>
      </c>
      <c r="E1486" t="s">
        <v>6909</v>
      </c>
      <c r="G1486" t="s">
        <v>6910</v>
      </c>
      <c r="H1486" t="s">
        <v>6911</v>
      </c>
      <c r="I1486" t="s">
        <v>3749</v>
      </c>
      <c r="J1486" t="s">
        <v>1801</v>
      </c>
      <c r="K1486">
        <v>-0.77234999999999998</v>
      </c>
      <c r="L1486">
        <v>50.840949999999999</v>
      </c>
      <c r="M1486" t="s">
        <v>1743</v>
      </c>
      <c r="N1486" t="s">
        <v>1682</v>
      </c>
      <c r="O1486" t="s">
        <v>1756</v>
      </c>
      <c r="P1486" t="s">
        <v>211</v>
      </c>
      <c r="Q1486" t="s">
        <v>1684</v>
      </c>
      <c r="R1486" t="s">
        <v>1683</v>
      </c>
      <c r="S1486">
        <v>2</v>
      </c>
      <c r="T1486" s="121">
        <v>2958465</v>
      </c>
      <c r="U1486">
        <v>1</v>
      </c>
      <c r="W1486">
        <v>0</v>
      </c>
      <c r="X1486" s="11">
        <v>279914.86</v>
      </c>
      <c r="Y1486">
        <v>256045.18</v>
      </c>
      <c r="Z1486">
        <v>23869.68</v>
      </c>
      <c r="AA1486" s="11">
        <v>0</v>
      </c>
      <c r="AB1486" t="s">
        <v>397</v>
      </c>
    </row>
    <row r="1487" spans="1:28" x14ac:dyDescent="0.2">
      <c r="A1487">
        <v>905</v>
      </c>
      <c r="B1487" t="s">
        <v>1750</v>
      </c>
      <c r="C1487" t="s">
        <v>1750</v>
      </c>
      <c r="D1487">
        <v>122712</v>
      </c>
      <c r="E1487" t="s">
        <v>6912</v>
      </c>
      <c r="G1487" t="s">
        <v>6913</v>
      </c>
      <c r="H1487" t="s">
        <v>6914</v>
      </c>
      <c r="I1487" t="s">
        <v>1976</v>
      </c>
      <c r="J1487" t="s">
        <v>1976</v>
      </c>
      <c r="K1487">
        <v>-1.6201300000000001</v>
      </c>
      <c r="L1487">
        <v>53.860340000000001</v>
      </c>
      <c r="M1487" t="s">
        <v>1743</v>
      </c>
      <c r="N1487" t="s">
        <v>1682</v>
      </c>
      <c r="O1487" t="s">
        <v>1756</v>
      </c>
      <c r="P1487" t="s">
        <v>211</v>
      </c>
      <c r="Q1487" t="s">
        <v>1684</v>
      </c>
      <c r="R1487" t="s">
        <v>1683</v>
      </c>
      <c r="S1487">
        <v>2</v>
      </c>
      <c r="T1487" s="121">
        <v>2958465</v>
      </c>
      <c r="U1487">
        <v>3</v>
      </c>
      <c r="W1487">
        <v>0</v>
      </c>
      <c r="X1487" s="11">
        <v>914868.29</v>
      </c>
      <c r="Y1487">
        <v>849741.41</v>
      </c>
      <c r="Z1487">
        <v>65126.879999999997</v>
      </c>
      <c r="AA1487" s="11">
        <v>0</v>
      </c>
      <c r="AB1487" t="s">
        <v>397</v>
      </c>
    </row>
    <row r="1488" spans="1:28" x14ac:dyDescent="0.2">
      <c r="A1488">
        <v>905</v>
      </c>
      <c r="B1488" t="s">
        <v>1750</v>
      </c>
      <c r="C1488" t="s">
        <v>1750</v>
      </c>
      <c r="D1488">
        <v>122713</v>
      </c>
      <c r="E1488" t="s">
        <v>6915</v>
      </c>
      <c r="G1488" t="s">
        <v>6916</v>
      </c>
      <c r="H1488" t="s">
        <v>6917</v>
      </c>
      <c r="I1488" t="s">
        <v>1850</v>
      </c>
      <c r="J1488" t="s">
        <v>1850</v>
      </c>
      <c r="K1488">
        <v>-3.09341</v>
      </c>
      <c r="L1488">
        <v>53.383699999999997</v>
      </c>
      <c r="M1488" t="s">
        <v>1743</v>
      </c>
      <c r="N1488" t="s">
        <v>1682</v>
      </c>
      <c r="O1488" t="s">
        <v>1756</v>
      </c>
      <c r="P1488" t="s">
        <v>211</v>
      </c>
      <c r="Q1488" t="s">
        <v>1684</v>
      </c>
      <c r="R1488" t="s">
        <v>1683</v>
      </c>
      <c r="S1488">
        <v>2</v>
      </c>
      <c r="T1488" s="121">
        <v>2958465</v>
      </c>
      <c r="U1488">
        <v>4</v>
      </c>
      <c r="W1488">
        <v>0</v>
      </c>
      <c r="X1488" s="11">
        <v>475892.03</v>
      </c>
      <c r="Y1488">
        <v>475892.03</v>
      </c>
      <c r="Z1488">
        <v>0</v>
      </c>
      <c r="AA1488" s="11">
        <v>0</v>
      </c>
      <c r="AB1488" t="s">
        <v>397</v>
      </c>
    </row>
    <row r="1489" spans="1:28" x14ac:dyDescent="0.2">
      <c r="A1489">
        <v>905</v>
      </c>
      <c r="B1489" t="s">
        <v>1750</v>
      </c>
      <c r="C1489" t="s">
        <v>1750</v>
      </c>
      <c r="D1489">
        <v>122714</v>
      </c>
      <c r="E1489" t="s">
        <v>6918</v>
      </c>
      <c r="G1489" t="s">
        <v>6919</v>
      </c>
      <c r="H1489" t="s">
        <v>6920</v>
      </c>
      <c r="I1489" t="s">
        <v>6921</v>
      </c>
      <c r="J1489" t="s">
        <v>2337</v>
      </c>
      <c r="K1489">
        <v>5.3690000000000002E-2</v>
      </c>
      <c r="L1489">
        <v>52.151910000000001</v>
      </c>
      <c r="M1489" t="s">
        <v>1743</v>
      </c>
      <c r="N1489" t="s">
        <v>1682</v>
      </c>
      <c r="O1489" t="s">
        <v>1756</v>
      </c>
      <c r="P1489" t="s">
        <v>211</v>
      </c>
      <c r="Q1489" t="s">
        <v>1684</v>
      </c>
      <c r="R1489" t="s">
        <v>1683</v>
      </c>
      <c r="S1489">
        <v>2</v>
      </c>
      <c r="T1489" s="121">
        <v>2958465</v>
      </c>
      <c r="U1489">
        <v>1</v>
      </c>
      <c r="W1489">
        <v>0</v>
      </c>
      <c r="X1489" s="11">
        <v>232193.04</v>
      </c>
      <c r="Y1489">
        <v>232193.04</v>
      </c>
      <c r="Z1489">
        <v>0</v>
      </c>
      <c r="AA1489" s="11">
        <v>0</v>
      </c>
      <c r="AB1489" t="s">
        <v>397</v>
      </c>
    </row>
    <row r="1490" spans="1:28" x14ac:dyDescent="0.2">
      <c r="A1490">
        <v>905</v>
      </c>
      <c r="B1490" t="s">
        <v>1750</v>
      </c>
      <c r="C1490" t="s">
        <v>1750</v>
      </c>
      <c r="D1490">
        <v>122715</v>
      </c>
      <c r="E1490" t="s">
        <v>6922</v>
      </c>
      <c r="G1490" t="s">
        <v>6923</v>
      </c>
      <c r="H1490" t="s">
        <v>6924</v>
      </c>
      <c r="I1490" t="s">
        <v>5491</v>
      </c>
      <c r="J1490" t="s">
        <v>2138</v>
      </c>
      <c r="K1490">
        <v>-1.110449</v>
      </c>
      <c r="L1490">
        <v>50.720159000000002</v>
      </c>
      <c r="M1490" t="s">
        <v>1743</v>
      </c>
      <c r="N1490" t="s">
        <v>1682</v>
      </c>
      <c r="O1490" t="s">
        <v>1756</v>
      </c>
      <c r="P1490" t="s">
        <v>211</v>
      </c>
      <c r="Q1490" t="s">
        <v>1684</v>
      </c>
      <c r="R1490" t="s">
        <v>1683</v>
      </c>
      <c r="S1490">
        <v>2</v>
      </c>
      <c r="T1490" s="121">
        <v>2958465</v>
      </c>
      <c r="U1490">
        <v>1</v>
      </c>
      <c r="W1490">
        <v>0</v>
      </c>
      <c r="X1490" s="11">
        <v>176871.61</v>
      </c>
      <c r="Y1490">
        <v>160323.76999999999</v>
      </c>
      <c r="Z1490">
        <v>16547.84</v>
      </c>
      <c r="AA1490" s="11">
        <v>0</v>
      </c>
      <c r="AB1490" t="s">
        <v>397</v>
      </c>
    </row>
    <row r="1491" spans="1:28" x14ac:dyDescent="0.2">
      <c r="A1491">
        <v>905</v>
      </c>
      <c r="B1491" t="s">
        <v>1750</v>
      </c>
      <c r="C1491" t="s">
        <v>1750</v>
      </c>
      <c r="D1491">
        <v>122716</v>
      </c>
      <c r="E1491" t="s">
        <v>6925</v>
      </c>
      <c r="G1491" t="s">
        <v>6926</v>
      </c>
      <c r="H1491" t="s">
        <v>6927</v>
      </c>
      <c r="I1491" t="s">
        <v>1814</v>
      </c>
      <c r="J1491" t="s">
        <v>1814</v>
      </c>
      <c r="K1491">
        <v>6.1269999999999998E-2</v>
      </c>
      <c r="L1491">
        <v>51.45055</v>
      </c>
      <c r="M1491" t="s">
        <v>1743</v>
      </c>
      <c r="N1491" t="s">
        <v>1682</v>
      </c>
      <c r="O1491" t="s">
        <v>1756</v>
      </c>
      <c r="P1491" t="s">
        <v>211</v>
      </c>
      <c r="Q1491" t="s">
        <v>1684</v>
      </c>
      <c r="R1491" t="s">
        <v>1683</v>
      </c>
      <c r="S1491">
        <v>2</v>
      </c>
      <c r="T1491" s="121">
        <v>2958465</v>
      </c>
      <c r="U1491">
        <v>1</v>
      </c>
      <c r="W1491">
        <v>0</v>
      </c>
      <c r="X1491" s="11">
        <v>5171.2</v>
      </c>
      <c r="Y1491">
        <v>0</v>
      </c>
      <c r="Z1491">
        <v>5171.2</v>
      </c>
      <c r="AA1491" s="11">
        <v>0</v>
      </c>
      <c r="AB1491" t="s">
        <v>397</v>
      </c>
    </row>
    <row r="1492" spans="1:28" x14ac:dyDescent="0.2">
      <c r="A1492">
        <v>905</v>
      </c>
      <c r="B1492" t="s">
        <v>1750</v>
      </c>
      <c r="C1492" t="s">
        <v>1750</v>
      </c>
      <c r="D1492">
        <v>122717</v>
      </c>
      <c r="E1492" t="s">
        <v>6928</v>
      </c>
      <c r="G1492" t="s">
        <v>6929</v>
      </c>
      <c r="H1492" t="s">
        <v>6930</v>
      </c>
      <c r="I1492" t="s">
        <v>2315</v>
      </c>
      <c r="J1492" t="s">
        <v>1947</v>
      </c>
      <c r="K1492">
        <v>-4.5518739999999998</v>
      </c>
      <c r="L1492">
        <v>52.932098000000003</v>
      </c>
      <c r="M1492" t="s">
        <v>1744</v>
      </c>
      <c r="N1492" t="s">
        <v>1682</v>
      </c>
      <c r="O1492" t="s">
        <v>1756</v>
      </c>
      <c r="P1492" t="s">
        <v>211</v>
      </c>
      <c r="Q1492" t="s">
        <v>1684</v>
      </c>
      <c r="R1492" t="s">
        <v>1683</v>
      </c>
      <c r="S1492">
        <v>2</v>
      </c>
      <c r="T1492" s="121">
        <v>2958465</v>
      </c>
      <c r="U1492">
        <v>1</v>
      </c>
      <c r="W1492">
        <v>0</v>
      </c>
      <c r="X1492" s="11">
        <v>189799.96000000002</v>
      </c>
      <c r="Y1492">
        <v>168048.64000000001</v>
      </c>
      <c r="Z1492">
        <v>21751.32</v>
      </c>
      <c r="AA1492" s="11">
        <v>0</v>
      </c>
      <c r="AB1492" t="s">
        <v>397</v>
      </c>
    </row>
    <row r="1493" spans="1:28" x14ac:dyDescent="0.2">
      <c r="A1493">
        <v>905</v>
      </c>
      <c r="B1493" t="s">
        <v>1750</v>
      </c>
      <c r="C1493" t="s">
        <v>1750</v>
      </c>
      <c r="D1493">
        <v>122718</v>
      </c>
      <c r="E1493" t="s">
        <v>6931</v>
      </c>
      <c r="G1493" t="s">
        <v>6932</v>
      </c>
      <c r="H1493" t="s">
        <v>6933</v>
      </c>
      <c r="I1493" t="s">
        <v>6934</v>
      </c>
      <c r="J1493" t="s">
        <v>1904</v>
      </c>
      <c r="K1493">
        <v>-2.3291719999999998</v>
      </c>
      <c r="L1493">
        <v>52.079757999999998</v>
      </c>
      <c r="M1493" t="s">
        <v>1743</v>
      </c>
      <c r="N1493" t="s">
        <v>1682</v>
      </c>
      <c r="O1493" t="s">
        <v>1756</v>
      </c>
      <c r="P1493" t="s">
        <v>211</v>
      </c>
      <c r="Q1493" t="s">
        <v>1684</v>
      </c>
      <c r="R1493" t="s">
        <v>1683</v>
      </c>
      <c r="S1493">
        <v>2</v>
      </c>
      <c r="T1493" s="121">
        <v>2958465</v>
      </c>
      <c r="U1493">
        <v>1</v>
      </c>
      <c r="W1493">
        <v>0</v>
      </c>
      <c r="X1493" s="11">
        <v>802695.74</v>
      </c>
      <c r="Y1493">
        <v>802695.74</v>
      </c>
      <c r="Z1493">
        <v>0</v>
      </c>
      <c r="AA1493" s="11">
        <v>0</v>
      </c>
      <c r="AB1493" t="s">
        <v>397</v>
      </c>
    </row>
    <row r="1494" spans="1:28" x14ac:dyDescent="0.2">
      <c r="A1494">
        <v>905</v>
      </c>
      <c r="B1494" t="s">
        <v>1750</v>
      </c>
      <c r="C1494" t="s">
        <v>1750</v>
      </c>
      <c r="D1494">
        <v>122719</v>
      </c>
      <c r="E1494" t="s">
        <v>6935</v>
      </c>
      <c r="G1494" t="s">
        <v>6936</v>
      </c>
      <c r="H1494" t="s">
        <v>6937</v>
      </c>
      <c r="I1494" t="s">
        <v>6938</v>
      </c>
      <c r="J1494" t="s">
        <v>2062</v>
      </c>
      <c r="K1494">
        <v>-5.4273230000000003</v>
      </c>
      <c r="L1494">
        <v>50.197417000000002</v>
      </c>
      <c r="M1494" t="s">
        <v>1743</v>
      </c>
      <c r="N1494" t="s">
        <v>1682</v>
      </c>
      <c r="O1494" t="s">
        <v>1756</v>
      </c>
      <c r="P1494" t="s">
        <v>211</v>
      </c>
      <c r="Q1494" t="s">
        <v>1684</v>
      </c>
      <c r="R1494" t="s">
        <v>1683</v>
      </c>
      <c r="S1494">
        <v>2</v>
      </c>
      <c r="T1494" s="121">
        <v>2958465</v>
      </c>
      <c r="U1494">
        <v>1</v>
      </c>
      <c r="W1494">
        <v>0</v>
      </c>
      <c r="X1494" s="11">
        <v>477144.04</v>
      </c>
      <c r="Y1494">
        <v>436744.04</v>
      </c>
      <c r="Z1494">
        <v>40400</v>
      </c>
      <c r="AA1494" s="11">
        <v>0</v>
      </c>
      <c r="AB1494" t="s">
        <v>397</v>
      </c>
    </row>
    <row r="1495" spans="1:28" x14ac:dyDescent="0.2">
      <c r="A1495">
        <v>905</v>
      </c>
      <c r="B1495" t="s">
        <v>1750</v>
      </c>
      <c r="C1495" t="s">
        <v>1750</v>
      </c>
      <c r="D1495">
        <v>122720</v>
      </c>
      <c r="E1495" t="s">
        <v>6939</v>
      </c>
      <c r="G1495" t="s">
        <v>6940</v>
      </c>
      <c r="H1495" t="s">
        <v>6941</v>
      </c>
      <c r="I1495" t="s">
        <v>1814</v>
      </c>
      <c r="J1495" t="s">
        <v>1814</v>
      </c>
      <c r="K1495">
        <v>-0.16192500000000001</v>
      </c>
      <c r="L1495">
        <v>51.465926000000003</v>
      </c>
      <c r="M1495" t="s">
        <v>1743</v>
      </c>
      <c r="N1495" t="s">
        <v>1682</v>
      </c>
      <c r="O1495" t="s">
        <v>1756</v>
      </c>
      <c r="P1495" t="s">
        <v>211</v>
      </c>
      <c r="Q1495" t="s">
        <v>1684</v>
      </c>
      <c r="R1495" t="s">
        <v>1683</v>
      </c>
      <c r="S1495">
        <v>2</v>
      </c>
      <c r="T1495" s="121">
        <v>2958465</v>
      </c>
      <c r="U1495">
        <v>1</v>
      </c>
      <c r="W1495">
        <v>0</v>
      </c>
      <c r="X1495" s="11">
        <v>15994.52</v>
      </c>
      <c r="Y1495">
        <v>0</v>
      </c>
      <c r="Z1495">
        <v>15994.52</v>
      </c>
      <c r="AA1495" s="11">
        <v>0</v>
      </c>
      <c r="AB1495" t="s">
        <v>397</v>
      </c>
    </row>
    <row r="1496" spans="1:28" x14ac:dyDescent="0.2">
      <c r="A1496">
        <v>905</v>
      </c>
      <c r="B1496" t="s">
        <v>1750</v>
      </c>
      <c r="C1496" t="s">
        <v>1750</v>
      </c>
      <c r="D1496">
        <v>122721</v>
      </c>
      <c r="E1496" t="s">
        <v>6942</v>
      </c>
      <c r="G1496" t="s">
        <v>6943</v>
      </c>
      <c r="H1496" t="s">
        <v>6944</v>
      </c>
      <c r="I1496" t="s">
        <v>4133</v>
      </c>
      <c r="J1496" t="s">
        <v>2097</v>
      </c>
      <c r="K1496">
        <v>-2.6707999999999998</v>
      </c>
      <c r="L1496">
        <v>53.761360000000003</v>
      </c>
      <c r="M1496" t="s">
        <v>1743</v>
      </c>
      <c r="N1496" t="s">
        <v>1682</v>
      </c>
      <c r="O1496" t="s">
        <v>1756</v>
      </c>
      <c r="P1496" t="s">
        <v>211</v>
      </c>
      <c r="Q1496" t="s">
        <v>1684</v>
      </c>
      <c r="R1496" t="s">
        <v>1683</v>
      </c>
      <c r="S1496">
        <v>2</v>
      </c>
      <c r="T1496" s="121">
        <v>2958465</v>
      </c>
      <c r="U1496">
        <v>10</v>
      </c>
      <c r="W1496">
        <v>0</v>
      </c>
      <c r="X1496" s="11">
        <v>1419216.93</v>
      </c>
      <c r="Y1496">
        <v>1419216.93</v>
      </c>
      <c r="Z1496">
        <v>0</v>
      </c>
      <c r="AA1496" s="11">
        <v>0</v>
      </c>
      <c r="AB1496" t="s">
        <v>397</v>
      </c>
    </row>
    <row r="1497" spans="1:28" x14ac:dyDescent="0.2">
      <c r="A1497">
        <v>905</v>
      </c>
      <c r="B1497" t="s">
        <v>1750</v>
      </c>
      <c r="C1497" t="s">
        <v>1750</v>
      </c>
      <c r="D1497">
        <v>122722</v>
      </c>
      <c r="E1497" t="s">
        <v>6945</v>
      </c>
      <c r="G1497" t="s">
        <v>6946</v>
      </c>
      <c r="H1497" t="s">
        <v>6947</v>
      </c>
      <c r="I1497" t="s">
        <v>6948</v>
      </c>
      <c r="J1497" t="s">
        <v>3252</v>
      </c>
      <c r="K1497">
        <v>-3.3192490000000001</v>
      </c>
      <c r="L1497">
        <v>52.648263</v>
      </c>
      <c r="M1497" t="s">
        <v>1744</v>
      </c>
      <c r="N1497" t="s">
        <v>1682</v>
      </c>
      <c r="O1497" t="s">
        <v>1756</v>
      </c>
      <c r="P1497" t="s">
        <v>211</v>
      </c>
      <c r="Q1497" t="s">
        <v>1684</v>
      </c>
      <c r="R1497" t="s">
        <v>1683</v>
      </c>
      <c r="S1497">
        <v>2</v>
      </c>
      <c r="T1497" s="121">
        <v>2958465</v>
      </c>
      <c r="U1497">
        <v>1</v>
      </c>
      <c r="W1497">
        <v>0</v>
      </c>
      <c r="X1497" s="11">
        <v>228004.65</v>
      </c>
      <c r="Y1497">
        <v>228004.65</v>
      </c>
      <c r="Z1497">
        <v>0</v>
      </c>
      <c r="AA1497" s="11">
        <v>0</v>
      </c>
      <c r="AB1497" t="s">
        <v>397</v>
      </c>
    </row>
    <row r="1498" spans="1:28" x14ac:dyDescent="0.2">
      <c r="A1498">
        <v>905</v>
      </c>
      <c r="B1498" t="s">
        <v>1750</v>
      </c>
      <c r="C1498" t="s">
        <v>1750</v>
      </c>
      <c r="D1498">
        <v>122723</v>
      </c>
      <c r="E1498" t="s">
        <v>6949</v>
      </c>
      <c r="G1498" t="s">
        <v>6950</v>
      </c>
      <c r="H1498" t="s">
        <v>6951</v>
      </c>
      <c r="I1498" t="s">
        <v>6952</v>
      </c>
      <c r="J1498" t="s">
        <v>1990</v>
      </c>
      <c r="K1498">
        <v>-2.9649969999999999</v>
      </c>
      <c r="L1498">
        <v>52.801434999999998</v>
      </c>
      <c r="M1498" t="s">
        <v>1743</v>
      </c>
      <c r="N1498" t="s">
        <v>1682</v>
      </c>
      <c r="O1498" t="s">
        <v>1756</v>
      </c>
      <c r="P1498" t="s">
        <v>211</v>
      </c>
      <c r="Q1498" t="s">
        <v>1684</v>
      </c>
      <c r="R1498" t="s">
        <v>1683</v>
      </c>
      <c r="S1498">
        <v>2</v>
      </c>
      <c r="T1498" s="121">
        <v>2958465</v>
      </c>
      <c r="U1498">
        <v>1</v>
      </c>
      <c r="W1498">
        <v>0</v>
      </c>
      <c r="X1498" s="11">
        <v>711374.49</v>
      </c>
      <c r="Y1498">
        <v>711374.49</v>
      </c>
      <c r="Z1498">
        <v>0</v>
      </c>
      <c r="AA1498" s="11">
        <v>0</v>
      </c>
      <c r="AB1498" t="s">
        <v>397</v>
      </c>
    </row>
    <row r="1499" spans="1:28" x14ac:dyDescent="0.2">
      <c r="A1499">
        <v>905</v>
      </c>
      <c r="B1499" t="s">
        <v>1750</v>
      </c>
      <c r="C1499" t="s">
        <v>1750</v>
      </c>
      <c r="D1499">
        <v>122724</v>
      </c>
      <c r="E1499" t="s">
        <v>6953</v>
      </c>
      <c r="G1499" t="s">
        <v>6954</v>
      </c>
      <c r="H1499" t="s">
        <v>6955</v>
      </c>
      <c r="I1499" t="s">
        <v>6956</v>
      </c>
      <c r="J1499" t="s">
        <v>1814</v>
      </c>
      <c r="K1499">
        <v>-0.40949999999999998</v>
      </c>
      <c r="L1499">
        <v>51.48236</v>
      </c>
      <c r="M1499" t="s">
        <v>1743</v>
      </c>
      <c r="N1499" t="s">
        <v>1682</v>
      </c>
      <c r="O1499" t="s">
        <v>1756</v>
      </c>
      <c r="P1499" t="s">
        <v>211</v>
      </c>
      <c r="Q1499" t="s">
        <v>1684</v>
      </c>
      <c r="R1499" t="s">
        <v>1683</v>
      </c>
      <c r="S1499">
        <v>2</v>
      </c>
      <c r="T1499" s="121">
        <v>2958465</v>
      </c>
      <c r="U1499">
        <v>1</v>
      </c>
      <c r="W1499">
        <v>0</v>
      </c>
      <c r="X1499" s="11">
        <v>145048.78</v>
      </c>
      <c r="Y1499">
        <v>145048.78</v>
      </c>
      <c r="Z1499">
        <v>0</v>
      </c>
      <c r="AA1499" s="11">
        <v>0</v>
      </c>
      <c r="AB1499" t="s">
        <v>397</v>
      </c>
    </row>
    <row r="1500" spans="1:28" x14ac:dyDescent="0.2">
      <c r="A1500">
        <v>905</v>
      </c>
      <c r="B1500" t="s">
        <v>1750</v>
      </c>
      <c r="C1500" t="s">
        <v>1750</v>
      </c>
      <c r="D1500">
        <v>122725</v>
      </c>
      <c r="E1500" t="s">
        <v>6957</v>
      </c>
      <c r="G1500" t="s">
        <v>6958</v>
      </c>
      <c r="H1500" t="s">
        <v>6959</v>
      </c>
      <c r="I1500" t="s">
        <v>6638</v>
      </c>
      <c r="J1500" t="s">
        <v>2086</v>
      </c>
      <c r="K1500">
        <v>-0.77189700000000006</v>
      </c>
      <c r="L1500">
        <v>54.544981</v>
      </c>
      <c r="M1500" t="s">
        <v>1743</v>
      </c>
      <c r="N1500" t="s">
        <v>1682</v>
      </c>
      <c r="O1500" t="s">
        <v>1756</v>
      </c>
      <c r="P1500" t="s">
        <v>211</v>
      </c>
      <c r="Q1500" t="s">
        <v>1684</v>
      </c>
      <c r="R1500" t="s">
        <v>1683</v>
      </c>
      <c r="S1500">
        <v>2</v>
      </c>
      <c r="T1500" s="121">
        <v>2958465</v>
      </c>
      <c r="U1500">
        <v>1</v>
      </c>
      <c r="W1500">
        <v>0</v>
      </c>
      <c r="X1500" s="11">
        <v>141249.38</v>
      </c>
      <c r="Y1500">
        <v>128847.23</v>
      </c>
      <c r="Z1500">
        <v>12402.15</v>
      </c>
      <c r="AA1500" s="11">
        <v>0</v>
      </c>
      <c r="AB1500" t="s">
        <v>397</v>
      </c>
    </row>
    <row r="1501" spans="1:28" x14ac:dyDescent="0.2">
      <c r="A1501">
        <v>905</v>
      </c>
      <c r="B1501" t="s">
        <v>1750</v>
      </c>
      <c r="C1501" t="s">
        <v>1750</v>
      </c>
      <c r="D1501">
        <v>122726</v>
      </c>
      <c r="E1501" t="s">
        <v>6960</v>
      </c>
      <c r="G1501" t="s">
        <v>5546</v>
      </c>
      <c r="H1501" t="s">
        <v>6961</v>
      </c>
      <c r="I1501" t="s">
        <v>6962</v>
      </c>
      <c r="J1501" t="s">
        <v>1806</v>
      </c>
      <c r="K1501">
        <v>-3.1070570000000002</v>
      </c>
      <c r="L1501">
        <v>54.603391000000002</v>
      </c>
      <c r="M1501" t="s">
        <v>1743</v>
      </c>
      <c r="N1501" t="s">
        <v>1682</v>
      </c>
      <c r="O1501" t="s">
        <v>1756</v>
      </c>
      <c r="P1501" t="s">
        <v>211</v>
      </c>
      <c r="Q1501" t="s">
        <v>1684</v>
      </c>
      <c r="R1501" t="s">
        <v>1683</v>
      </c>
      <c r="S1501">
        <v>2</v>
      </c>
      <c r="T1501" s="121">
        <v>2958465</v>
      </c>
      <c r="U1501">
        <v>1</v>
      </c>
      <c r="W1501">
        <v>0</v>
      </c>
      <c r="X1501" s="11">
        <v>18481.240000000002</v>
      </c>
      <c r="Y1501">
        <v>0</v>
      </c>
      <c r="Z1501">
        <v>18481.240000000002</v>
      </c>
      <c r="AA1501" s="11">
        <v>0</v>
      </c>
      <c r="AB1501" t="s">
        <v>397</v>
      </c>
    </row>
    <row r="1502" spans="1:28" x14ac:dyDescent="0.2">
      <c r="A1502">
        <v>905</v>
      </c>
      <c r="B1502" t="s">
        <v>1750</v>
      </c>
      <c r="C1502" t="s">
        <v>1750</v>
      </c>
      <c r="D1502">
        <v>122727</v>
      </c>
      <c r="E1502" t="s">
        <v>6963</v>
      </c>
      <c r="G1502" t="s">
        <v>6964</v>
      </c>
      <c r="H1502" t="s">
        <v>6965</v>
      </c>
      <c r="I1502" t="s">
        <v>3731</v>
      </c>
      <c r="J1502" t="s">
        <v>3732</v>
      </c>
      <c r="K1502">
        <v>-2.4807000000000001</v>
      </c>
      <c r="L1502">
        <v>53.52749</v>
      </c>
      <c r="M1502" t="s">
        <v>1743</v>
      </c>
      <c r="N1502" t="s">
        <v>1682</v>
      </c>
      <c r="O1502" t="s">
        <v>1756</v>
      </c>
      <c r="P1502" t="s">
        <v>211</v>
      </c>
      <c r="Q1502" t="s">
        <v>1684</v>
      </c>
      <c r="R1502" t="s">
        <v>1683</v>
      </c>
      <c r="S1502">
        <v>2</v>
      </c>
      <c r="T1502" s="121">
        <v>2958465</v>
      </c>
      <c r="U1502">
        <v>1</v>
      </c>
      <c r="W1502">
        <v>0</v>
      </c>
      <c r="X1502" s="11">
        <v>132681.73000000001</v>
      </c>
      <c r="Y1502">
        <v>132681.73000000001</v>
      </c>
      <c r="Z1502">
        <v>0</v>
      </c>
      <c r="AA1502" s="11">
        <v>0</v>
      </c>
      <c r="AB1502" t="s">
        <v>397</v>
      </c>
    </row>
    <row r="1503" spans="1:28" x14ac:dyDescent="0.2">
      <c r="A1503">
        <v>905</v>
      </c>
      <c r="B1503" t="s">
        <v>1750</v>
      </c>
      <c r="C1503" t="s">
        <v>1750</v>
      </c>
      <c r="D1503">
        <v>122728</v>
      </c>
      <c r="E1503" t="s">
        <v>6966</v>
      </c>
      <c r="G1503" t="s">
        <v>6967</v>
      </c>
      <c r="H1503" t="s">
        <v>6968</v>
      </c>
      <c r="I1503" t="s">
        <v>6969</v>
      </c>
      <c r="J1503" t="s">
        <v>1890</v>
      </c>
      <c r="K1503">
        <v>1.276248</v>
      </c>
      <c r="L1503">
        <v>51.851978000000003</v>
      </c>
      <c r="M1503" t="s">
        <v>1743</v>
      </c>
      <c r="N1503" t="s">
        <v>1682</v>
      </c>
      <c r="O1503" t="s">
        <v>1756</v>
      </c>
      <c r="P1503" t="s">
        <v>211</v>
      </c>
      <c r="Q1503" t="s">
        <v>1684</v>
      </c>
      <c r="R1503" t="s">
        <v>1683</v>
      </c>
      <c r="S1503">
        <v>2</v>
      </c>
      <c r="T1503" s="121">
        <v>2958465</v>
      </c>
      <c r="U1503">
        <v>1</v>
      </c>
      <c r="W1503">
        <v>0</v>
      </c>
      <c r="X1503" s="11">
        <v>263788.28000000003</v>
      </c>
      <c r="Y1503">
        <v>221136.22</v>
      </c>
      <c r="Z1503">
        <v>42652.06</v>
      </c>
      <c r="AA1503" s="11">
        <v>0</v>
      </c>
      <c r="AB1503" t="s">
        <v>397</v>
      </c>
    </row>
    <row r="1504" spans="1:28" x14ac:dyDescent="0.2">
      <c r="A1504">
        <v>905</v>
      </c>
      <c r="B1504" t="s">
        <v>1750</v>
      </c>
      <c r="C1504" t="s">
        <v>1750</v>
      </c>
      <c r="D1504">
        <v>122729</v>
      </c>
      <c r="E1504" t="s">
        <v>6970</v>
      </c>
      <c r="G1504" t="s">
        <v>6971</v>
      </c>
      <c r="H1504" t="s">
        <v>6972</v>
      </c>
      <c r="I1504" t="s">
        <v>6973</v>
      </c>
      <c r="J1504" t="s">
        <v>3247</v>
      </c>
      <c r="K1504">
        <v>-2.3385699999999998</v>
      </c>
      <c r="L1504">
        <v>53.607410000000002</v>
      </c>
      <c r="M1504" t="s">
        <v>1743</v>
      </c>
      <c r="N1504" t="s">
        <v>1682</v>
      </c>
      <c r="O1504" t="s">
        <v>1756</v>
      </c>
      <c r="P1504" t="s">
        <v>211</v>
      </c>
      <c r="Q1504" t="s">
        <v>1684</v>
      </c>
      <c r="R1504" t="s">
        <v>1683</v>
      </c>
      <c r="S1504">
        <v>2</v>
      </c>
      <c r="T1504" s="121">
        <v>2958465</v>
      </c>
      <c r="U1504">
        <v>1</v>
      </c>
      <c r="W1504">
        <v>0</v>
      </c>
      <c r="X1504" s="11">
        <v>131652.73000000001</v>
      </c>
      <c r="Y1504">
        <v>131652.73000000001</v>
      </c>
      <c r="Z1504">
        <v>0</v>
      </c>
      <c r="AA1504" s="11">
        <v>0</v>
      </c>
      <c r="AB1504" t="s">
        <v>397</v>
      </c>
    </row>
    <row r="1505" spans="1:28" x14ac:dyDescent="0.2">
      <c r="A1505">
        <v>905</v>
      </c>
      <c r="B1505" t="s">
        <v>1750</v>
      </c>
      <c r="C1505" t="s">
        <v>1750</v>
      </c>
      <c r="D1505">
        <v>122730</v>
      </c>
      <c r="E1505" t="s">
        <v>6974</v>
      </c>
      <c r="G1505" t="s">
        <v>6975</v>
      </c>
      <c r="H1505" t="s">
        <v>6976</v>
      </c>
      <c r="I1505" t="s">
        <v>5369</v>
      </c>
      <c r="J1505" t="s">
        <v>2150</v>
      </c>
      <c r="K1505">
        <v>-1.6278680000000001</v>
      </c>
      <c r="L1505">
        <v>55.519765999999997</v>
      </c>
      <c r="M1505" t="s">
        <v>1743</v>
      </c>
      <c r="N1505" t="s">
        <v>1682</v>
      </c>
      <c r="O1505" t="s">
        <v>1756</v>
      </c>
      <c r="P1505" t="s">
        <v>211</v>
      </c>
      <c r="Q1505" t="s">
        <v>1684</v>
      </c>
      <c r="R1505" t="s">
        <v>1683</v>
      </c>
      <c r="S1505">
        <v>2</v>
      </c>
      <c r="T1505" s="121">
        <v>2958465</v>
      </c>
      <c r="U1505">
        <v>1</v>
      </c>
      <c r="W1505">
        <v>0</v>
      </c>
      <c r="X1505" s="11">
        <v>225000</v>
      </c>
      <c r="Y1505">
        <v>200000</v>
      </c>
      <c r="Z1505">
        <v>25000</v>
      </c>
      <c r="AA1505" s="11">
        <v>0</v>
      </c>
      <c r="AB1505" t="s">
        <v>397</v>
      </c>
    </row>
    <row r="1506" spans="1:28" x14ac:dyDescent="0.2">
      <c r="A1506">
        <v>905</v>
      </c>
      <c r="B1506" t="s">
        <v>1750</v>
      </c>
      <c r="C1506" t="s">
        <v>1750</v>
      </c>
      <c r="D1506">
        <v>122731</v>
      </c>
      <c r="E1506" t="s">
        <v>6977</v>
      </c>
      <c r="G1506" t="s">
        <v>6978</v>
      </c>
      <c r="H1506" t="s">
        <v>6979</v>
      </c>
      <c r="I1506" t="s">
        <v>2646</v>
      </c>
      <c r="J1506" t="s">
        <v>2286</v>
      </c>
      <c r="K1506">
        <v>-2.079205</v>
      </c>
      <c r="L1506">
        <v>51.890366</v>
      </c>
      <c r="M1506" t="s">
        <v>1743</v>
      </c>
      <c r="N1506" t="s">
        <v>1682</v>
      </c>
      <c r="O1506" t="s">
        <v>1756</v>
      </c>
      <c r="P1506" t="s">
        <v>211</v>
      </c>
      <c r="Q1506" t="s">
        <v>1684</v>
      </c>
      <c r="R1506" t="s">
        <v>1683</v>
      </c>
      <c r="S1506">
        <v>2</v>
      </c>
      <c r="T1506" s="121">
        <v>2958465</v>
      </c>
      <c r="U1506">
        <v>1</v>
      </c>
      <c r="W1506">
        <v>0</v>
      </c>
      <c r="X1506" s="11">
        <v>97150.67</v>
      </c>
      <c r="Y1506">
        <v>97150.67</v>
      </c>
      <c r="Z1506">
        <v>0</v>
      </c>
      <c r="AA1506" s="11">
        <v>0</v>
      </c>
      <c r="AB1506" t="s">
        <v>397</v>
      </c>
    </row>
    <row r="1507" spans="1:28" x14ac:dyDescent="0.2">
      <c r="A1507">
        <v>905</v>
      </c>
      <c r="B1507" t="s">
        <v>1750</v>
      </c>
      <c r="C1507" t="s">
        <v>1750</v>
      </c>
      <c r="D1507">
        <v>122732</v>
      </c>
      <c r="E1507" t="s">
        <v>6980</v>
      </c>
      <c r="G1507" t="s">
        <v>6981</v>
      </c>
      <c r="H1507" t="s">
        <v>6982</v>
      </c>
      <c r="I1507" t="s">
        <v>1814</v>
      </c>
      <c r="J1507" t="s">
        <v>1814</v>
      </c>
      <c r="K1507">
        <v>-0.23646600000000001</v>
      </c>
      <c r="L1507">
        <v>51.573579000000002</v>
      </c>
      <c r="M1507" t="s">
        <v>1743</v>
      </c>
      <c r="N1507" t="s">
        <v>1682</v>
      </c>
      <c r="O1507" t="s">
        <v>1756</v>
      </c>
      <c r="P1507" t="s">
        <v>211</v>
      </c>
      <c r="Q1507" t="s">
        <v>1684</v>
      </c>
      <c r="R1507" t="s">
        <v>1683</v>
      </c>
      <c r="S1507">
        <v>2</v>
      </c>
      <c r="T1507" s="121">
        <v>2958465</v>
      </c>
      <c r="U1507">
        <v>1</v>
      </c>
      <c r="W1507">
        <v>0</v>
      </c>
      <c r="X1507" s="11">
        <v>42652.06</v>
      </c>
      <c r="Y1507">
        <v>0</v>
      </c>
      <c r="Z1507">
        <v>42652.06</v>
      </c>
      <c r="AA1507" s="11">
        <v>0</v>
      </c>
      <c r="AB1507" t="s">
        <v>397</v>
      </c>
    </row>
    <row r="1508" spans="1:28" x14ac:dyDescent="0.2">
      <c r="A1508">
        <v>905</v>
      </c>
      <c r="B1508" t="s">
        <v>1750</v>
      </c>
      <c r="C1508" t="s">
        <v>1750</v>
      </c>
      <c r="D1508">
        <v>122733</v>
      </c>
      <c r="E1508" t="s">
        <v>6983</v>
      </c>
      <c r="G1508" t="s">
        <v>6984</v>
      </c>
      <c r="H1508" t="s">
        <v>6985</v>
      </c>
      <c r="I1508" t="s">
        <v>6537</v>
      </c>
      <c r="J1508" t="s">
        <v>1850</v>
      </c>
      <c r="K1508">
        <v>-3.0400499999999999</v>
      </c>
      <c r="L1508">
        <v>53.387630000000001</v>
      </c>
      <c r="M1508" t="s">
        <v>1743</v>
      </c>
      <c r="N1508" t="s">
        <v>1682</v>
      </c>
      <c r="O1508" t="s">
        <v>1756</v>
      </c>
      <c r="P1508" t="s">
        <v>211</v>
      </c>
      <c r="Q1508" t="s">
        <v>1684</v>
      </c>
      <c r="R1508" t="s">
        <v>1683</v>
      </c>
      <c r="S1508">
        <v>2</v>
      </c>
      <c r="T1508" s="121">
        <v>2958465</v>
      </c>
      <c r="U1508">
        <v>1</v>
      </c>
      <c r="W1508">
        <v>0</v>
      </c>
      <c r="X1508" s="11">
        <v>331211.35000000003</v>
      </c>
      <c r="Y1508">
        <v>281786.15000000002</v>
      </c>
      <c r="Z1508">
        <v>49425.2</v>
      </c>
      <c r="AA1508" s="11">
        <v>0</v>
      </c>
      <c r="AB1508" t="s">
        <v>397</v>
      </c>
    </row>
    <row r="1509" spans="1:28" x14ac:dyDescent="0.2">
      <c r="A1509">
        <v>905</v>
      </c>
      <c r="B1509" t="s">
        <v>1750</v>
      </c>
      <c r="C1509" t="s">
        <v>1750</v>
      </c>
      <c r="D1509">
        <v>122734</v>
      </c>
      <c r="E1509" t="s">
        <v>6986</v>
      </c>
      <c r="G1509" t="s">
        <v>6987</v>
      </c>
      <c r="H1509" t="s">
        <v>6988</v>
      </c>
      <c r="I1509" t="s">
        <v>1937</v>
      </c>
      <c r="J1509" t="s">
        <v>1937</v>
      </c>
      <c r="K1509">
        <v>-1.8696999999999999</v>
      </c>
      <c r="L1509">
        <v>50.745959999999997</v>
      </c>
      <c r="M1509" t="s">
        <v>1743</v>
      </c>
      <c r="N1509" t="s">
        <v>1682</v>
      </c>
      <c r="O1509" t="s">
        <v>1756</v>
      </c>
      <c r="P1509" t="s">
        <v>211</v>
      </c>
      <c r="Q1509" t="s">
        <v>1684</v>
      </c>
      <c r="R1509" t="s">
        <v>1683</v>
      </c>
      <c r="S1509">
        <v>2</v>
      </c>
      <c r="T1509" s="121">
        <v>2958465</v>
      </c>
      <c r="U1509">
        <v>1</v>
      </c>
      <c r="W1509">
        <v>0</v>
      </c>
      <c r="X1509" s="11">
        <v>214562.74</v>
      </c>
      <c r="Y1509">
        <v>201233.97</v>
      </c>
      <c r="Z1509">
        <v>13328.77</v>
      </c>
      <c r="AA1509" s="11">
        <v>0</v>
      </c>
      <c r="AB1509" t="s">
        <v>397</v>
      </c>
    </row>
    <row r="1510" spans="1:28" x14ac:dyDescent="0.2">
      <c r="A1510">
        <v>905</v>
      </c>
      <c r="B1510" t="s">
        <v>1750</v>
      </c>
      <c r="C1510" t="s">
        <v>1750</v>
      </c>
      <c r="D1510">
        <v>122735</v>
      </c>
      <c r="E1510" t="s">
        <v>6989</v>
      </c>
      <c r="G1510" t="s">
        <v>6990</v>
      </c>
      <c r="H1510" t="s">
        <v>6991</v>
      </c>
      <c r="I1510" t="s">
        <v>2145</v>
      </c>
      <c r="J1510" t="s">
        <v>1801</v>
      </c>
      <c r="K1510">
        <v>-0.17568500000000001</v>
      </c>
      <c r="L1510">
        <v>51.113957999999997</v>
      </c>
      <c r="M1510" t="s">
        <v>1743</v>
      </c>
      <c r="N1510" t="s">
        <v>1682</v>
      </c>
      <c r="O1510" t="s">
        <v>1756</v>
      </c>
      <c r="P1510" t="s">
        <v>211</v>
      </c>
      <c r="Q1510" t="s">
        <v>1684</v>
      </c>
      <c r="R1510" t="s">
        <v>1683</v>
      </c>
      <c r="S1510">
        <v>2</v>
      </c>
      <c r="T1510" s="121">
        <v>2958465</v>
      </c>
      <c r="U1510">
        <v>1</v>
      </c>
      <c r="W1510">
        <v>0</v>
      </c>
      <c r="X1510" s="11">
        <v>15994.52</v>
      </c>
      <c r="Y1510">
        <v>0</v>
      </c>
      <c r="Z1510">
        <v>15994.52</v>
      </c>
      <c r="AA1510" s="11">
        <v>0</v>
      </c>
      <c r="AB1510" t="s">
        <v>397</v>
      </c>
    </row>
    <row r="1511" spans="1:28" x14ac:dyDescent="0.2">
      <c r="A1511">
        <v>905</v>
      </c>
      <c r="B1511" t="s">
        <v>1750</v>
      </c>
      <c r="C1511" t="s">
        <v>1750</v>
      </c>
      <c r="D1511">
        <v>122736</v>
      </c>
      <c r="E1511" t="s">
        <v>6992</v>
      </c>
      <c r="G1511" t="s">
        <v>6993</v>
      </c>
      <c r="H1511" t="s">
        <v>6994</v>
      </c>
      <c r="I1511" t="s">
        <v>2028</v>
      </c>
      <c r="J1511" t="s">
        <v>1801</v>
      </c>
      <c r="K1511">
        <v>-0.47762900000000003</v>
      </c>
      <c r="L1511">
        <v>50.803916000000001</v>
      </c>
      <c r="M1511" t="s">
        <v>1743</v>
      </c>
      <c r="N1511" t="s">
        <v>1682</v>
      </c>
      <c r="O1511" t="s">
        <v>1756</v>
      </c>
      <c r="P1511" t="s">
        <v>211</v>
      </c>
      <c r="Q1511" t="s">
        <v>1684</v>
      </c>
      <c r="R1511" t="s">
        <v>1683</v>
      </c>
      <c r="S1511">
        <v>2</v>
      </c>
      <c r="T1511" s="121">
        <v>2958465</v>
      </c>
      <c r="U1511">
        <v>1</v>
      </c>
      <c r="W1511">
        <v>0</v>
      </c>
      <c r="X1511" s="11">
        <v>285005.81</v>
      </c>
      <c r="Y1511">
        <v>285005.81</v>
      </c>
      <c r="Z1511">
        <v>0</v>
      </c>
      <c r="AA1511" s="11">
        <v>0</v>
      </c>
      <c r="AB1511" t="s">
        <v>397</v>
      </c>
    </row>
    <row r="1512" spans="1:28" x14ac:dyDescent="0.2">
      <c r="A1512">
        <v>905</v>
      </c>
      <c r="B1512" t="s">
        <v>1750</v>
      </c>
      <c r="C1512" t="s">
        <v>1750</v>
      </c>
      <c r="D1512">
        <v>122737</v>
      </c>
      <c r="E1512" t="s">
        <v>6995</v>
      </c>
      <c r="G1512" t="s">
        <v>6996</v>
      </c>
      <c r="H1512" t="s">
        <v>6997</v>
      </c>
      <c r="I1512" t="s">
        <v>6998</v>
      </c>
      <c r="J1512" t="s">
        <v>1814</v>
      </c>
      <c r="K1512">
        <v>-0.25276999999999999</v>
      </c>
      <c r="L1512">
        <v>51.466940000000001</v>
      </c>
      <c r="M1512" t="s">
        <v>1743</v>
      </c>
      <c r="N1512" t="s">
        <v>1682</v>
      </c>
      <c r="O1512" t="s">
        <v>1756</v>
      </c>
      <c r="P1512" t="s">
        <v>211</v>
      </c>
      <c r="Q1512" t="s">
        <v>1684</v>
      </c>
      <c r="R1512" t="s">
        <v>1683</v>
      </c>
      <c r="S1512">
        <v>2</v>
      </c>
      <c r="T1512" s="121">
        <v>2958465</v>
      </c>
      <c r="U1512">
        <v>1</v>
      </c>
      <c r="W1512">
        <v>0</v>
      </c>
      <c r="X1512" s="11">
        <v>316905.11</v>
      </c>
      <c r="Y1512">
        <v>252677.72</v>
      </c>
      <c r="Z1512">
        <v>64227.39</v>
      </c>
      <c r="AA1512" s="11">
        <v>0</v>
      </c>
      <c r="AB1512" t="s">
        <v>397</v>
      </c>
    </row>
    <row r="1513" spans="1:28" x14ac:dyDescent="0.2">
      <c r="A1513">
        <v>905</v>
      </c>
      <c r="B1513" t="s">
        <v>1750</v>
      </c>
      <c r="C1513" t="s">
        <v>1750</v>
      </c>
      <c r="D1513">
        <v>122738</v>
      </c>
      <c r="E1513" t="s">
        <v>6999</v>
      </c>
      <c r="G1513" t="s">
        <v>7000</v>
      </c>
      <c r="H1513" t="s">
        <v>7001</v>
      </c>
      <c r="I1513" t="s">
        <v>7002</v>
      </c>
      <c r="J1513" t="s">
        <v>2086</v>
      </c>
      <c r="K1513">
        <v>-1.5184599999999999</v>
      </c>
      <c r="L1513">
        <v>54.136924999999998</v>
      </c>
      <c r="M1513" t="s">
        <v>1743</v>
      </c>
      <c r="N1513" t="s">
        <v>1682</v>
      </c>
      <c r="O1513" t="s">
        <v>1756</v>
      </c>
      <c r="P1513" t="s">
        <v>211</v>
      </c>
      <c r="Q1513" t="s">
        <v>1684</v>
      </c>
      <c r="R1513" t="s">
        <v>1683</v>
      </c>
      <c r="S1513">
        <v>2</v>
      </c>
      <c r="T1513" s="121">
        <v>2958465</v>
      </c>
      <c r="U1513">
        <v>1</v>
      </c>
      <c r="W1513">
        <v>0</v>
      </c>
      <c r="X1513" s="11">
        <v>166004.72999999998</v>
      </c>
      <c r="Y1513">
        <v>147346.68</v>
      </c>
      <c r="Z1513">
        <v>18658.05</v>
      </c>
      <c r="AA1513" s="11">
        <v>0</v>
      </c>
      <c r="AB1513" t="s">
        <v>397</v>
      </c>
    </row>
    <row r="1514" spans="1:28" x14ac:dyDescent="0.2">
      <c r="A1514">
        <v>905</v>
      </c>
      <c r="B1514" t="s">
        <v>1750</v>
      </c>
      <c r="C1514" t="s">
        <v>1750</v>
      </c>
      <c r="D1514">
        <v>122739</v>
      </c>
      <c r="E1514" t="s">
        <v>7003</v>
      </c>
      <c r="G1514" t="s">
        <v>7004</v>
      </c>
      <c r="H1514" t="s">
        <v>7005</v>
      </c>
      <c r="I1514" t="s">
        <v>3808</v>
      </c>
      <c r="J1514" t="s">
        <v>1985</v>
      </c>
      <c r="K1514">
        <v>-4.702674</v>
      </c>
      <c r="L1514">
        <v>51.669777000000003</v>
      </c>
      <c r="M1514" t="s">
        <v>1744</v>
      </c>
      <c r="N1514" t="s">
        <v>1682</v>
      </c>
      <c r="O1514" t="s">
        <v>1756</v>
      </c>
      <c r="P1514" t="s">
        <v>211</v>
      </c>
      <c r="Q1514" t="s">
        <v>1684</v>
      </c>
      <c r="R1514" t="s">
        <v>1683</v>
      </c>
      <c r="S1514">
        <v>2</v>
      </c>
      <c r="T1514" s="121">
        <v>2958465</v>
      </c>
      <c r="U1514">
        <v>1</v>
      </c>
      <c r="W1514">
        <v>0</v>
      </c>
      <c r="X1514" s="11">
        <v>265087.81</v>
      </c>
      <c r="Y1514">
        <v>243761.78</v>
      </c>
      <c r="Z1514">
        <v>21326.03</v>
      </c>
      <c r="AA1514" s="11">
        <v>0</v>
      </c>
      <c r="AB1514" t="s">
        <v>397</v>
      </c>
    </row>
    <row r="1515" spans="1:28" x14ac:dyDescent="0.2">
      <c r="A1515">
        <v>905</v>
      </c>
      <c r="B1515" t="s">
        <v>1750</v>
      </c>
      <c r="C1515" t="s">
        <v>1750</v>
      </c>
      <c r="D1515">
        <v>122740</v>
      </c>
      <c r="E1515" t="s">
        <v>7006</v>
      </c>
      <c r="G1515" t="s">
        <v>7007</v>
      </c>
      <c r="H1515" t="s">
        <v>7008</v>
      </c>
      <c r="I1515" t="s">
        <v>7009</v>
      </c>
      <c r="J1515" t="s">
        <v>2303</v>
      </c>
      <c r="K1515">
        <v>-3.0629270000000002</v>
      </c>
      <c r="L1515">
        <v>50.704461999999999</v>
      </c>
      <c r="M1515" t="s">
        <v>1743</v>
      </c>
      <c r="N1515" t="s">
        <v>1682</v>
      </c>
      <c r="O1515" t="s">
        <v>1756</v>
      </c>
      <c r="P1515" t="s">
        <v>211</v>
      </c>
      <c r="Q1515" t="s">
        <v>1684</v>
      </c>
      <c r="R1515" t="s">
        <v>1683</v>
      </c>
      <c r="S1515">
        <v>2</v>
      </c>
      <c r="T1515" s="121">
        <v>2958465</v>
      </c>
      <c r="U1515">
        <v>1</v>
      </c>
      <c r="W1515">
        <v>0</v>
      </c>
      <c r="X1515" s="11">
        <v>252731.47</v>
      </c>
      <c r="Y1515">
        <v>210079.41</v>
      </c>
      <c r="Z1515">
        <v>42652.06</v>
      </c>
      <c r="AA1515" s="11">
        <v>0</v>
      </c>
      <c r="AB1515" t="s">
        <v>397</v>
      </c>
    </row>
    <row r="1516" spans="1:28" x14ac:dyDescent="0.2">
      <c r="A1516">
        <v>905</v>
      </c>
      <c r="B1516" t="s">
        <v>1750</v>
      </c>
      <c r="C1516" t="s">
        <v>1750</v>
      </c>
      <c r="D1516">
        <v>122741</v>
      </c>
      <c r="E1516" t="s">
        <v>7010</v>
      </c>
      <c r="G1516" t="s">
        <v>7011</v>
      </c>
      <c r="H1516" t="s">
        <v>7012</v>
      </c>
      <c r="I1516" t="s">
        <v>1814</v>
      </c>
      <c r="J1516" t="s">
        <v>1814</v>
      </c>
      <c r="K1516">
        <v>-6.1585000000000001E-2</v>
      </c>
      <c r="L1516">
        <v>51.509489000000002</v>
      </c>
      <c r="M1516" t="s">
        <v>1743</v>
      </c>
      <c r="N1516" t="s">
        <v>1682</v>
      </c>
      <c r="O1516" t="s">
        <v>1756</v>
      </c>
      <c r="P1516" t="s">
        <v>211</v>
      </c>
      <c r="Q1516" t="s">
        <v>1684</v>
      </c>
      <c r="R1516" t="s">
        <v>1683</v>
      </c>
      <c r="S1516">
        <v>2</v>
      </c>
      <c r="T1516" s="121">
        <v>2958465</v>
      </c>
      <c r="U1516">
        <v>1</v>
      </c>
      <c r="W1516">
        <v>0</v>
      </c>
      <c r="X1516" s="11">
        <v>31989.040000000001</v>
      </c>
      <c r="Y1516">
        <v>0</v>
      </c>
      <c r="Z1516">
        <v>31989.040000000001</v>
      </c>
      <c r="AA1516" s="11">
        <v>0</v>
      </c>
      <c r="AB1516" t="s">
        <v>397</v>
      </c>
    </row>
    <row r="1517" spans="1:28" x14ac:dyDescent="0.2">
      <c r="A1517">
        <v>905</v>
      </c>
      <c r="B1517" t="s">
        <v>1750</v>
      </c>
      <c r="C1517" t="s">
        <v>1750</v>
      </c>
      <c r="D1517">
        <v>122742</v>
      </c>
      <c r="E1517" t="s">
        <v>7013</v>
      </c>
      <c r="G1517" t="s">
        <v>7014</v>
      </c>
      <c r="H1517" t="s">
        <v>7015</v>
      </c>
      <c r="I1517" t="s">
        <v>1810</v>
      </c>
      <c r="J1517" t="s">
        <v>1810</v>
      </c>
      <c r="K1517">
        <v>-1.1351899999999999</v>
      </c>
      <c r="L1517">
        <v>52.659129999999998</v>
      </c>
      <c r="M1517" t="s">
        <v>1743</v>
      </c>
      <c r="N1517" t="s">
        <v>1682</v>
      </c>
      <c r="O1517" t="s">
        <v>1756</v>
      </c>
      <c r="P1517" t="s">
        <v>211</v>
      </c>
      <c r="Q1517" t="s">
        <v>1684</v>
      </c>
      <c r="R1517" t="s">
        <v>1683</v>
      </c>
      <c r="S1517">
        <v>2</v>
      </c>
      <c r="T1517" s="121">
        <v>2958465</v>
      </c>
      <c r="U1517">
        <v>1</v>
      </c>
      <c r="W1517">
        <v>0</v>
      </c>
      <c r="X1517" s="11">
        <v>99511.3</v>
      </c>
      <c r="Y1517">
        <v>99511.3</v>
      </c>
      <c r="Z1517">
        <v>0</v>
      </c>
      <c r="AA1517" s="11">
        <v>0</v>
      </c>
      <c r="AB1517" t="s">
        <v>397</v>
      </c>
    </row>
    <row r="1518" spans="1:28" x14ac:dyDescent="0.2">
      <c r="A1518">
        <v>905</v>
      </c>
      <c r="B1518" t="s">
        <v>1750</v>
      </c>
      <c r="C1518" t="s">
        <v>1750</v>
      </c>
      <c r="D1518">
        <v>122743</v>
      </c>
      <c r="E1518" t="s">
        <v>7016</v>
      </c>
      <c r="G1518" t="s">
        <v>7017</v>
      </c>
      <c r="H1518" t="s">
        <v>7018</v>
      </c>
      <c r="I1518" t="s">
        <v>5299</v>
      </c>
      <c r="J1518" t="s">
        <v>7019</v>
      </c>
      <c r="K1518">
        <v>-4.1445369999999997</v>
      </c>
      <c r="L1518">
        <v>55.885218000000002</v>
      </c>
      <c r="M1518" t="s">
        <v>1825</v>
      </c>
      <c r="N1518" t="s">
        <v>1682</v>
      </c>
      <c r="O1518" t="s">
        <v>1756</v>
      </c>
      <c r="P1518" t="s">
        <v>211</v>
      </c>
      <c r="Q1518" t="s">
        <v>1684</v>
      </c>
      <c r="R1518" t="s">
        <v>1683</v>
      </c>
      <c r="S1518">
        <v>2</v>
      </c>
      <c r="T1518" s="121">
        <v>2958465</v>
      </c>
      <c r="U1518">
        <v>1</v>
      </c>
      <c r="W1518">
        <v>0</v>
      </c>
      <c r="X1518" s="11">
        <v>270738.86</v>
      </c>
      <c r="Y1518">
        <v>244081.32</v>
      </c>
      <c r="Z1518">
        <v>26657.54</v>
      </c>
      <c r="AA1518" s="11">
        <v>0</v>
      </c>
      <c r="AB1518" t="s">
        <v>397</v>
      </c>
    </row>
    <row r="1519" spans="1:28" x14ac:dyDescent="0.2">
      <c r="A1519">
        <v>905</v>
      </c>
      <c r="B1519" t="s">
        <v>1750</v>
      </c>
      <c r="C1519" t="s">
        <v>1750</v>
      </c>
      <c r="D1519">
        <v>122744</v>
      </c>
      <c r="E1519" t="s">
        <v>7020</v>
      </c>
      <c r="G1519" t="s">
        <v>7021</v>
      </c>
      <c r="H1519" t="s">
        <v>7022</v>
      </c>
      <c r="I1519" t="s">
        <v>3559</v>
      </c>
      <c r="J1519" t="s">
        <v>1801</v>
      </c>
      <c r="K1519">
        <v>-0.314471</v>
      </c>
      <c r="L1519">
        <v>51.080644999999997</v>
      </c>
      <c r="M1519" t="s">
        <v>1743</v>
      </c>
      <c r="N1519" t="s">
        <v>1682</v>
      </c>
      <c r="O1519" t="s">
        <v>1756</v>
      </c>
      <c r="P1519" t="s">
        <v>211</v>
      </c>
      <c r="Q1519" t="s">
        <v>1684</v>
      </c>
      <c r="R1519" t="s">
        <v>1683</v>
      </c>
      <c r="S1519">
        <v>2</v>
      </c>
      <c r="T1519" s="121">
        <v>2958465</v>
      </c>
      <c r="U1519">
        <v>1</v>
      </c>
      <c r="W1519">
        <v>0</v>
      </c>
      <c r="X1519" s="11">
        <v>196412.85</v>
      </c>
      <c r="Y1519">
        <v>196412.85</v>
      </c>
      <c r="Z1519">
        <v>0</v>
      </c>
      <c r="AA1519" s="11">
        <v>0</v>
      </c>
      <c r="AB1519" t="s">
        <v>397</v>
      </c>
    </row>
    <row r="1520" spans="1:28" x14ac:dyDescent="0.2">
      <c r="A1520">
        <v>905</v>
      </c>
      <c r="B1520" t="s">
        <v>1750</v>
      </c>
      <c r="C1520" t="s">
        <v>1750</v>
      </c>
      <c r="D1520">
        <v>122745</v>
      </c>
      <c r="E1520" t="s">
        <v>7023</v>
      </c>
      <c r="G1520" t="s">
        <v>7024</v>
      </c>
      <c r="H1520" t="s">
        <v>7025</v>
      </c>
      <c r="I1520" t="s">
        <v>7026</v>
      </c>
      <c r="J1520" t="s">
        <v>2045</v>
      </c>
      <c r="K1520">
        <v>1.4454499999999999</v>
      </c>
      <c r="L1520">
        <v>52.471139999999998</v>
      </c>
      <c r="M1520" t="s">
        <v>1743</v>
      </c>
      <c r="N1520" t="s">
        <v>1682</v>
      </c>
      <c r="O1520" t="s">
        <v>1756</v>
      </c>
      <c r="P1520" t="s">
        <v>211</v>
      </c>
      <c r="Q1520" t="s">
        <v>1684</v>
      </c>
      <c r="R1520" t="s">
        <v>1683</v>
      </c>
      <c r="S1520">
        <v>2</v>
      </c>
      <c r="T1520" s="121">
        <v>2958465</v>
      </c>
      <c r="U1520">
        <v>1</v>
      </c>
      <c r="W1520">
        <v>0</v>
      </c>
      <c r="X1520" s="11">
        <v>77397.679999999993</v>
      </c>
      <c r="Y1520">
        <v>77397.679999999993</v>
      </c>
      <c r="Z1520">
        <v>0</v>
      </c>
      <c r="AA1520" s="11">
        <v>0</v>
      </c>
      <c r="AB1520" t="s">
        <v>397</v>
      </c>
    </row>
    <row r="1521" spans="1:28" x14ac:dyDescent="0.2">
      <c r="A1521">
        <v>905</v>
      </c>
      <c r="B1521" t="s">
        <v>1750</v>
      </c>
      <c r="C1521" t="s">
        <v>1750</v>
      </c>
      <c r="D1521">
        <v>122746</v>
      </c>
      <c r="E1521" t="s">
        <v>7027</v>
      </c>
      <c r="G1521" t="s">
        <v>7028</v>
      </c>
      <c r="H1521" t="s">
        <v>7029</v>
      </c>
      <c r="I1521" t="s">
        <v>1886</v>
      </c>
      <c r="J1521" t="s">
        <v>1886</v>
      </c>
      <c r="K1521">
        <v>0.70557999999999998</v>
      </c>
      <c r="L1521">
        <v>51.550809999999998</v>
      </c>
      <c r="M1521" t="s">
        <v>1743</v>
      </c>
      <c r="N1521" t="s">
        <v>1682</v>
      </c>
      <c r="O1521" t="s">
        <v>1756</v>
      </c>
      <c r="P1521" t="s">
        <v>211</v>
      </c>
      <c r="Q1521" t="s">
        <v>1684</v>
      </c>
      <c r="R1521" t="s">
        <v>1683</v>
      </c>
      <c r="S1521">
        <v>2</v>
      </c>
      <c r="T1521" s="121">
        <v>2958465</v>
      </c>
      <c r="U1521">
        <v>1</v>
      </c>
      <c r="W1521">
        <v>0</v>
      </c>
      <c r="X1521" s="11">
        <v>202024.65</v>
      </c>
      <c r="Y1521">
        <v>202024.65</v>
      </c>
      <c r="Z1521">
        <v>0</v>
      </c>
      <c r="AA1521" s="11">
        <v>0</v>
      </c>
      <c r="AB1521" t="s">
        <v>397</v>
      </c>
    </row>
    <row r="1522" spans="1:28" x14ac:dyDescent="0.2">
      <c r="A1522">
        <v>905</v>
      </c>
      <c r="B1522" t="s">
        <v>1750</v>
      </c>
      <c r="C1522" t="s">
        <v>1750</v>
      </c>
      <c r="D1522">
        <v>122747</v>
      </c>
      <c r="E1522" t="s">
        <v>7030</v>
      </c>
      <c r="G1522" t="s">
        <v>7031</v>
      </c>
      <c r="H1522" t="s">
        <v>7032</v>
      </c>
      <c r="I1522" t="s">
        <v>2290</v>
      </c>
      <c r="J1522" t="s">
        <v>1781</v>
      </c>
      <c r="K1522">
        <v>-1.9342360000000001</v>
      </c>
      <c r="L1522">
        <v>53.267254999999999</v>
      </c>
      <c r="M1522" t="s">
        <v>1743</v>
      </c>
      <c r="N1522" t="s">
        <v>1682</v>
      </c>
      <c r="O1522" t="s">
        <v>1756</v>
      </c>
      <c r="P1522" t="s">
        <v>211</v>
      </c>
      <c r="Q1522" t="s">
        <v>1684</v>
      </c>
      <c r="R1522" t="s">
        <v>1683</v>
      </c>
      <c r="S1522">
        <v>2</v>
      </c>
      <c r="T1522" s="121">
        <v>2958465</v>
      </c>
      <c r="U1522">
        <v>1</v>
      </c>
      <c r="W1522">
        <v>0</v>
      </c>
      <c r="X1522" s="11">
        <v>800214.02</v>
      </c>
      <c r="Y1522">
        <v>750541.89</v>
      </c>
      <c r="Z1522">
        <v>49672.13</v>
      </c>
      <c r="AA1522" s="11">
        <v>0</v>
      </c>
      <c r="AB1522" t="s">
        <v>397</v>
      </c>
    </row>
    <row r="1523" spans="1:28" x14ac:dyDescent="0.2">
      <c r="A1523">
        <v>905</v>
      </c>
      <c r="B1523" t="s">
        <v>1750</v>
      </c>
      <c r="C1523" t="s">
        <v>1750</v>
      </c>
      <c r="D1523">
        <v>122748</v>
      </c>
      <c r="E1523" t="s">
        <v>7033</v>
      </c>
      <c r="G1523" t="s">
        <v>7034</v>
      </c>
      <c r="H1523" t="s">
        <v>7035</v>
      </c>
      <c r="I1523" t="s">
        <v>7036</v>
      </c>
      <c r="J1523" t="s">
        <v>2286</v>
      </c>
      <c r="K1523">
        <v>-2.05681</v>
      </c>
      <c r="L1523">
        <v>51.940770000000001</v>
      </c>
      <c r="M1523" t="s">
        <v>1743</v>
      </c>
      <c r="N1523" t="s">
        <v>1682</v>
      </c>
      <c r="O1523" t="s">
        <v>1756</v>
      </c>
      <c r="P1523" t="s">
        <v>211</v>
      </c>
      <c r="Q1523" t="s">
        <v>1684</v>
      </c>
      <c r="R1523" t="s">
        <v>1683</v>
      </c>
      <c r="S1523">
        <v>2</v>
      </c>
      <c r="T1523" s="121">
        <v>2958465</v>
      </c>
      <c r="U1523">
        <v>1</v>
      </c>
      <c r="W1523">
        <v>0</v>
      </c>
      <c r="X1523" s="11">
        <v>224471.83</v>
      </c>
      <c r="Y1523">
        <v>224471.83</v>
      </c>
      <c r="Z1523">
        <v>0</v>
      </c>
      <c r="AA1523" s="11">
        <v>0</v>
      </c>
      <c r="AB1523" t="s">
        <v>397</v>
      </c>
    </row>
    <row r="1524" spans="1:28" x14ac:dyDescent="0.2">
      <c r="A1524">
        <v>905</v>
      </c>
      <c r="B1524" t="s">
        <v>1750</v>
      </c>
      <c r="C1524" t="s">
        <v>1750</v>
      </c>
      <c r="D1524">
        <v>122749</v>
      </c>
      <c r="E1524" t="s">
        <v>7037</v>
      </c>
      <c r="G1524" t="s">
        <v>7038</v>
      </c>
      <c r="H1524" t="s">
        <v>7039</v>
      </c>
      <c r="I1524" t="s">
        <v>7040</v>
      </c>
      <c r="J1524" t="s">
        <v>2657</v>
      </c>
      <c r="K1524">
        <v>-1.0952470000000001</v>
      </c>
      <c r="L1524">
        <v>52.442650999999998</v>
      </c>
      <c r="M1524" t="s">
        <v>1743</v>
      </c>
      <c r="N1524" t="s">
        <v>1682</v>
      </c>
      <c r="O1524" t="s">
        <v>1756</v>
      </c>
      <c r="P1524" t="s">
        <v>211</v>
      </c>
      <c r="Q1524" t="s">
        <v>1684</v>
      </c>
      <c r="R1524" t="s">
        <v>1683</v>
      </c>
      <c r="S1524">
        <v>2</v>
      </c>
      <c r="T1524" s="121">
        <v>2958465</v>
      </c>
      <c r="U1524">
        <v>1</v>
      </c>
      <c r="W1524">
        <v>0</v>
      </c>
      <c r="X1524" s="11">
        <v>503032.03</v>
      </c>
      <c r="Y1524">
        <v>470918.33</v>
      </c>
      <c r="Z1524">
        <v>32113.7</v>
      </c>
      <c r="AA1524" s="11">
        <v>0</v>
      </c>
      <c r="AB1524" t="s">
        <v>397</v>
      </c>
    </row>
    <row r="1525" spans="1:28" x14ac:dyDescent="0.2">
      <c r="A1525">
        <v>905</v>
      </c>
      <c r="B1525" t="s">
        <v>1750</v>
      </c>
      <c r="C1525" t="s">
        <v>1750</v>
      </c>
      <c r="D1525">
        <v>122750</v>
      </c>
      <c r="E1525" t="s">
        <v>7041</v>
      </c>
      <c r="G1525" t="s">
        <v>7042</v>
      </c>
      <c r="H1525" t="s">
        <v>7043</v>
      </c>
      <c r="I1525" t="s">
        <v>7044</v>
      </c>
      <c r="J1525" t="s">
        <v>3674</v>
      </c>
      <c r="K1525">
        <v>-1.6548700000000001</v>
      </c>
      <c r="L1525">
        <v>53.732300000000002</v>
      </c>
      <c r="M1525" t="s">
        <v>1743</v>
      </c>
      <c r="N1525" t="s">
        <v>1682</v>
      </c>
      <c r="O1525" t="s">
        <v>1756</v>
      </c>
      <c r="P1525" t="s">
        <v>211</v>
      </c>
      <c r="Q1525" t="s">
        <v>1684</v>
      </c>
      <c r="R1525" t="s">
        <v>1683</v>
      </c>
      <c r="S1525">
        <v>2</v>
      </c>
      <c r="T1525" s="121">
        <v>2958465</v>
      </c>
      <c r="U1525">
        <v>1</v>
      </c>
      <c r="W1525">
        <v>0</v>
      </c>
      <c r="X1525" s="11">
        <v>101012.32</v>
      </c>
      <c r="Y1525">
        <v>101012.32</v>
      </c>
      <c r="Z1525">
        <v>0</v>
      </c>
      <c r="AA1525" s="11">
        <v>0</v>
      </c>
      <c r="AB1525" t="s">
        <v>397</v>
      </c>
    </row>
    <row r="1526" spans="1:28" x14ac:dyDescent="0.2">
      <c r="A1526">
        <v>905</v>
      </c>
      <c r="B1526" t="s">
        <v>1750</v>
      </c>
      <c r="C1526" t="s">
        <v>1750</v>
      </c>
      <c r="D1526">
        <v>122751</v>
      </c>
      <c r="E1526" t="s">
        <v>7045</v>
      </c>
      <c r="G1526" t="s">
        <v>7046</v>
      </c>
      <c r="H1526" t="s">
        <v>7047</v>
      </c>
      <c r="I1526" t="s">
        <v>2007</v>
      </c>
      <c r="J1526" t="s">
        <v>2007</v>
      </c>
      <c r="K1526">
        <v>-1.4568000000000001</v>
      </c>
      <c r="L1526">
        <v>53.361139999999999</v>
      </c>
      <c r="M1526" t="s">
        <v>1743</v>
      </c>
      <c r="N1526" t="s">
        <v>1682</v>
      </c>
      <c r="O1526" t="s">
        <v>1756</v>
      </c>
      <c r="P1526" t="s">
        <v>211</v>
      </c>
      <c r="Q1526" t="s">
        <v>1684</v>
      </c>
      <c r="R1526" t="s">
        <v>1683</v>
      </c>
      <c r="S1526">
        <v>2</v>
      </c>
      <c r="T1526" s="121">
        <v>2958465</v>
      </c>
      <c r="U1526">
        <v>90</v>
      </c>
      <c r="W1526">
        <v>0</v>
      </c>
      <c r="X1526" s="11">
        <v>11764746.609999999</v>
      </c>
      <c r="Y1526">
        <v>11764746.609999999</v>
      </c>
      <c r="Z1526">
        <v>0</v>
      </c>
      <c r="AA1526" s="11">
        <v>0</v>
      </c>
      <c r="AB1526" t="s">
        <v>397</v>
      </c>
    </row>
    <row r="1527" spans="1:28" x14ac:dyDescent="0.2">
      <c r="A1527">
        <v>905</v>
      </c>
      <c r="B1527" t="s">
        <v>1750</v>
      </c>
      <c r="C1527" t="s">
        <v>1750</v>
      </c>
      <c r="D1527">
        <v>122752</v>
      </c>
      <c r="E1527" t="s">
        <v>7048</v>
      </c>
      <c r="G1527" t="s">
        <v>7049</v>
      </c>
      <c r="H1527" t="s">
        <v>7050</v>
      </c>
      <c r="I1527" t="s">
        <v>4245</v>
      </c>
      <c r="J1527" t="s">
        <v>2086</v>
      </c>
      <c r="K1527">
        <v>-0.53318600000000005</v>
      </c>
      <c r="L1527">
        <v>54.431598000000001</v>
      </c>
      <c r="M1527" t="s">
        <v>1743</v>
      </c>
      <c r="N1527" t="s">
        <v>1682</v>
      </c>
      <c r="O1527" t="s">
        <v>1756</v>
      </c>
      <c r="P1527" t="s">
        <v>211</v>
      </c>
      <c r="Q1527" t="s">
        <v>1684</v>
      </c>
      <c r="R1527" t="s">
        <v>1683</v>
      </c>
      <c r="S1527">
        <v>2</v>
      </c>
      <c r="T1527" s="121">
        <v>2958465</v>
      </c>
      <c r="U1527">
        <v>1</v>
      </c>
      <c r="W1527">
        <v>0</v>
      </c>
      <c r="X1527" s="11">
        <v>187694.89</v>
      </c>
      <c r="Y1527">
        <v>187694.89</v>
      </c>
      <c r="Z1527">
        <v>0</v>
      </c>
      <c r="AA1527" s="11">
        <v>0</v>
      </c>
      <c r="AB1527" t="s">
        <v>397</v>
      </c>
    </row>
    <row r="1528" spans="1:28" x14ac:dyDescent="0.2">
      <c r="A1528">
        <v>905</v>
      </c>
      <c r="B1528" t="s">
        <v>1750</v>
      </c>
      <c r="C1528" t="s">
        <v>1750</v>
      </c>
      <c r="D1528">
        <v>122753</v>
      </c>
      <c r="E1528" t="s">
        <v>7051</v>
      </c>
      <c r="G1528" t="s">
        <v>7052</v>
      </c>
      <c r="H1528" t="s">
        <v>7053</v>
      </c>
      <c r="I1528" t="s">
        <v>2623</v>
      </c>
      <c r="J1528" t="s">
        <v>1947</v>
      </c>
      <c r="K1528">
        <v>-4.1698009999999996</v>
      </c>
      <c r="L1528">
        <v>53.136865999999998</v>
      </c>
      <c r="M1528" t="s">
        <v>1744</v>
      </c>
      <c r="N1528" t="s">
        <v>1682</v>
      </c>
      <c r="O1528" t="s">
        <v>1756</v>
      </c>
      <c r="P1528" t="s">
        <v>211</v>
      </c>
      <c r="Q1528" t="s">
        <v>1684</v>
      </c>
      <c r="R1528" t="s">
        <v>1683</v>
      </c>
      <c r="S1528">
        <v>2</v>
      </c>
      <c r="T1528" s="121">
        <v>2958465</v>
      </c>
      <c r="U1528">
        <v>1</v>
      </c>
      <c r="W1528">
        <v>0</v>
      </c>
      <c r="X1528" s="11">
        <v>290775.33</v>
      </c>
      <c r="Y1528">
        <v>269366.2</v>
      </c>
      <c r="Z1528">
        <v>21409.13</v>
      </c>
      <c r="AA1528" s="11">
        <v>0</v>
      </c>
      <c r="AB1528" t="s">
        <v>397</v>
      </c>
    </row>
    <row r="1529" spans="1:28" x14ac:dyDescent="0.2">
      <c r="A1529">
        <v>905</v>
      </c>
      <c r="B1529" t="s">
        <v>1750</v>
      </c>
      <c r="C1529" t="s">
        <v>1750</v>
      </c>
      <c r="D1529">
        <v>122754</v>
      </c>
      <c r="E1529" t="s">
        <v>7054</v>
      </c>
      <c r="G1529" t="s">
        <v>7055</v>
      </c>
      <c r="H1529" t="s">
        <v>7056</v>
      </c>
      <c r="I1529" t="s">
        <v>7057</v>
      </c>
      <c r="J1529" t="s">
        <v>2024</v>
      </c>
      <c r="K1529">
        <v>-1.94726</v>
      </c>
      <c r="L1529">
        <v>53.831960000000002</v>
      </c>
      <c r="M1529" t="s">
        <v>1743</v>
      </c>
      <c r="N1529" t="s">
        <v>1682</v>
      </c>
      <c r="O1529" t="s">
        <v>1756</v>
      </c>
      <c r="P1529" t="s">
        <v>211</v>
      </c>
      <c r="Q1529" t="s">
        <v>1684</v>
      </c>
      <c r="R1529" t="s">
        <v>1683</v>
      </c>
      <c r="S1529">
        <v>2</v>
      </c>
      <c r="T1529" s="121">
        <v>2958465</v>
      </c>
      <c r="U1529">
        <v>1</v>
      </c>
      <c r="W1529">
        <v>0</v>
      </c>
      <c r="X1529" s="11">
        <v>179033</v>
      </c>
      <c r="Y1529">
        <v>179033</v>
      </c>
      <c r="Z1529">
        <v>0</v>
      </c>
      <c r="AA1529" s="11">
        <v>0</v>
      </c>
      <c r="AB1529" t="s">
        <v>397</v>
      </c>
    </row>
    <row r="1530" spans="1:28" x14ac:dyDescent="0.2">
      <c r="A1530">
        <v>905</v>
      </c>
      <c r="B1530" t="s">
        <v>1750</v>
      </c>
      <c r="C1530" t="s">
        <v>1750</v>
      </c>
      <c r="D1530">
        <v>122755</v>
      </c>
      <c r="E1530" t="s">
        <v>7058</v>
      </c>
      <c r="G1530" t="s">
        <v>7059</v>
      </c>
      <c r="H1530" t="s">
        <v>7060</v>
      </c>
      <c r="I1530" t="s">
        <v>2566</v>
      </c>
      <c r="J1530" t="s">
        <v>2567</v>
      </c>
      <c r="K1530">
        <v>-2.3725000000000001</v>
      </c>
      <c r="L1530">
        <v>52.764209999999999</v>
      </c>
      <c r="M1530" t="s">
        <v>1743</v>
      </c>
      <c r="N1530" t="s">
        <v>1682</v>
      </c>
      <c r="O1530" t="s">
        <v>1756</v>
      </c>
      <c r="P1530" t="s">
        <v>211</v>
      </c>
      <c r="Q1530" t="s">
        <v>1684</v>
      </c>
      <c r="R1530" t="s">
        <v>1683</v>
      </c>
      <c r="S1530">
        <v>2</v>
      </c>
      <c r="T1530" s="121">
        <v>2958465</v>
      </c>
      <c r="U1530">
        <v>1</v>
      </c>
      <c r="W1530">
        <v>0</v>
      </c>
      <c r="X1530" s="11">
        <v>190367.26</v>
      </c>
      <c r="Y1530">
        <v>172934.87</v>
      </c>
      <c r="Z1530">
        <v>17432.39</v>
      </c>
      <c r="AA1530" s="11">
        <v>0</v>
      </c>
      <c r="AB1530" t="s">
        <v>397</v>
      </c>
    </row>
    <row r="1531" spans="1:28" x14ac:dyDescent="0.2">
      <c r="A1531">
        <v>905</v>
      </c>
      <c r="B1531" t="s">
        <v>1750</v>
      </c>
      <c r="C1531" t="s">
        <v>1750</v>
      </c>
      <c r="D1531">
        <v>122756</v>
      </c>
      <c r="E1531" t="s">
        <v>7061</v>
      </c>
      <c r="G1531" t="s">
        <v>7062</v>
      </c>
      <c r="H1531" t="s">
        <v>7063</v>
      </c>
      <c r="I1531" t="s">
        <v>2016</v>
      </c>
      <c r="J1531" t="s">
        <v>2832</v>
      </c>
      <c r="K1531">
        <v>-2.2606700000000002</v>
      </c>
      <c r="L1531">
        <v>53.459029999999998</v>
      </c>
      <c r="M1531" t="s">
        <v>1743</v>
      </c>
      <c r="N1531" t="s">
        <v>1682</v>
      </c>
      <c r="O1531" t="s">
        <v>1756</v>
      </c>
      <c r="P1531" t="s">
        <v>211</v>
      </c>
      <c r="Q1531" t="s">
        <v>1684</v>
      </c>
      <c r="R1531" t="s">
        <v>1683</v>
      </c>
      <c r="S1531">
        <v>2</v>
      </c>
      <c r="T1531" s="121">
        <v>2958465</v>
      </c>
      <c r="U1531">
        <v>1</v>
      </c>
      <c r="W1531">
        <v>0</v>
      </c>
      <c r="X1531" s="11">
        <v>188717.96</v>
      </c>
      <c r="Y1531">
        <v>188717.96</v>
      </c>
      <c r="Z1531">
        <v>0</v>
      </c>
      <c r="AA1531" s="11">
        <v>0</v>
      </c>
      <c r="AB1531" t="s">
        <v>397</v>
      </c>
    </row>
    <row r="1532" spans="1:28" x14ac:dyDescent="0.2">
      <c r="A1532">
        <v>905</v>
      </c>
      <c r="B1532" t="s">
        <v>1750</v>
      </c>
      <c r="C1532" t="s">
        <v>1750</v>
      </c>
      <c r="D1532">
        <v>122757</v>
      </c>
      <c r="E1532" t="s">
        <v>7064</v>
      </c>
      <c r="G1532" t="s">
        <v>7065</v>
      </c>
      <c r="H1532" t="s">
        <v>7066</v>
      </c>
      <c r="I1532" t="s">
        <v>2032</v>
      </c>
      <c r="J1532" t="s">
        <v>4381</v>
      </c>
      <c r="K1532">
        <v>-2.9424350000000001</v>
      </c>
      <c r="L1532">
        <v>53.525159000000002</v>
      </c>
      <c r="M1532" t="s">
        <v>1743</v>
      </c>
      <c r="N1532" t="s">
        <v>1682</v>
      </c>
      <c r="O1532" t="s">
        <v>1756</v>
      </c>
      <c r="P1532" t="s">
        <v>211</v>
      </c>
      <c r="Q1532" t="s">
        <v>1684</v>
      </c>
      <c r="R1532" t="s">
        <v>1683</v>
      </c>
      <c r="S1532">
        <v>2</v>
      </c>
      <c r="T1532" s="121">
        <v>2958465</v>
      </c>
      <c r="U1532">
        <v>1</v>
      </c>
      <c r="W1532">
        <v>0</v>
      </c>
      <c r="X1532" s="11">
        <v>205007.56</v>
      </c>
      <c r="Y1532">
        <v>205007.56</v>
      </c>
      <c r="Z1532">
        <v>0</v>
      </c>
      <c r="AA1532" s="11">
        <v>0</v>
      </c>
      <c r="AB1532" t="s">
        <v>397</v>
      </c>
    </row>
    <row r="1533" spans="1:28" x14ac:dyDescent="0.2">
      <c r="A1533">
        <v>905</v>
      </c>
      <c r="B1533" t="s">
        <v>1750</v>
      </c>
      <c r="C1533" t="s">
        <v>1750</v>
      </c>
      <c r="D1533">
        <v>122758</v>
      </c>
      <c r="E1533" t="s">
        <v>7067</v>
      </c>
      <c r="G1533" t="s">
        <v>7068</v>
      </c>
      <c r="H1533" t="s">
        <v>7069</v>
      </c>
      <c r="I1533" t="s">
        <v>4731</v>
      </c>
      <c r="J1533" t="s">
        <v>1814</v>
      </c>
      <c r="K1533">
        <v>-0.30965799999999999</v>
      </c>
      <c r="L1533">
        <v>51.412070999999997</v>
      </c>
      <c r="M1533" t="s">
        <v>1743</v>
      </c>
      <c r="N1533" t="s">
        <v>1682</v>
      </c>
      <c r="O1533" t="s">
        <v>1756</v>
      </c>
      <c r="P1533" t="s">
        <v>211</v>
      </c>
      <c r="Q1533" t="s">
        <v>1684</v>
      </c>
      <c r="R1533" t="s">
        <v>1683</v>
      </c>
      <c r="S1533">
        <v>2</v>
      </c>
      <c r="T1533" s="121">
        <v>2958465</v>
      </c>
      <c r="U1533">
        <v>1</v>
      </c>
      <c r="W1533">
        <v>0</v>
      </c>
      <c r="X1533" s="11">
        <v>21326.03</v>
      </c>
      <c r="Y1533">
        <v>0</v>
      </c>
      <c r="Z1533">
        <v>21326.03</v>
      </c>
      <c r="AA1533" s="11">
        <v>0</v>
      </c>
      <c r="AB1533" t="s">
        <v>397</v>
      </c>
    </row>
    <row r="1534" spans="1:28" x14ac:dyDescent="0.2">
      <c r="A1534">
        <v>905</v>
      </c>
      <c r="B1534" t="s">
        <v>1750</v>
      </c>
      <c r="C1534" t="s">
        <v>1750</v>
      </c>
      <c r="D1534">
        <v>122759</v>
      </c>
      <c r="E1534" t="s">
        <v>7070</v>
      </c>
      <c r="G1534" t="s">
        <v>7071</v>
      </c>
      <c r="H1534" t="s">
        <v>7072</v>
      </c>
      <c r="I1534" t="s">
        <v>7073</v>
      </c>
      <c r="J1534" t="s">
        <v>7073</v>
      </c>
      <c r="K1534">
        <v>-4.4945269999999997</v>
      </c>
      <c r="L1534">
        <v>56.174866000000002</v>
      </c>
      <c r="M1534" t="s">
        <v>1825</v>
      </c>
      <c r="N1534" t="s">
        <v>1682</v>
      </c>
      <c r="O1534" t="s">
        <v>1756</v>
      </c>
      <c r="P1534" t="s">
        <v>211</v>
      </c>
      <c r="Q1534" t="s">
        <v>1684</v>
      </c>
      <c r="R1534" t="s">
        <v>1683</v>
      </c>
      <c r="S1534">
        <v>2</v>
      </c>
      <c r="T1534" s="121">
        <v>2958465</v>
      </c>
      <c r="U1534">
        <v>1</v>
      </c>
      <c r="W1534">
        <v>0</v>
      </c>
      <c r="X1534" s="11">
        <v>1402948.96</v>
      </c>
      <c r="Y1534">
        <v>1402948.96</v>
      </c>
      <c r="Z1534">
        <v>0</v>
      </c>
      <c r="AA1534" s="11">
        <v>0</v>
      </c>
      <c r="AB1534" t="s">
        <v>397</v>
      </c>
    </row>
    <row r="1535" spans="1:28" x14ac:dyDescent="0.2">
      <c r="A1535">
        <v>905</v>
      </c>
      <c r="B1535" t="s">
        <v>1750</v>
      </c>
      <c r="C1535" t="s">
        <v>1750</v>
      </c>
      <c r="D1535">
        <v>122760</v>
      </c>
      <c r="E1535" t="s">
        <v>7074</v>
      </c>
      <c r="G1535" t="s">
        <v>2388</v>
      </c>
      <c r="H1535" t="s">
        <v>7075</v>
      </c>
      <c r="I1535" t="s">
        <v>2322</v>
      </c>
      <c r="J1535" t="s">
        <v>2045</v>
      </c>
      <c r="K1535">
        <v>1.5743830000000001</v>
      </c>
      <c r="L1535">
        <v>52.747394</v>
      </c>
      <c r="M1535" t="s">
        <v>1743</v>
      </c>
      <c r="N1535" t="s">
        <v>1682</v>
      </c>
      <c r="O1535" t="s">
        <v>1756</v>
      </c>
      <c r="P1535" t="s">
        <v>211</v>
      </c>
      <c r="Q1535" t="s">
        <v>1684</v>
      </c>
      <c r="R1535" t="s">
        <v>1683</v>
      </c>
      <c r="S1535">
        <v>2</v>
      </c>
      <c r="T1535" s="121">
        <v>2958465</v>
      </c>
      <c r="U1535">
        <v>1</v>
      </c>
      <c r="W1535">
        <v>0</v>
      </c>
      <c r="X1535" s="11">
        <v>223704.22</v>
      </c>
      <c r="Y1535">
        <v>200128.29</v>
      </c>
      <c r="Z1535">
        <v>23575.93</v>
      </c>
      <c r="AA1535" s="11">
        <v>0</v>
      </c>
      <c r="AB1535" t="s">
        <v>397</v>
      </c>
    </row>
    <row r="1536" spans="1:28" x14ac:dyDescent="0.2">
      <c r="A1536">
        <v>905</v>
      </c>
      <c r="B1536" t="s">
        <v>1750</v>
      </c>
      <c r="C1536" t="s">
        <v>1750</v>
      </c>
      <c r="D1536">
        <v>122761</v>
      </c>
      <c r="E1536" t="s">
        <v>7076</v>
      </c>
      <c r="G1536" t="s">
        <v>7077</v>
      </c>
      <c r="H1536" t="s">
        <v>7078</v>
      </c>
      <c r="I1536" t="s">
        <v>1937</v>
      </c>
      <c r="J1536" t="s">
        <v>1937</v>
      </c>
      <c r="K1536">
        <v>-1.86818</v>
      </c>
      <c r="L1536">
        <v>50.733550000000001</v>
      </c>
      <c r="M1536" t="s">
        <v>1743</v>
      </c>
      <c r="N1536" t="s">
        <v>1682</v>
      </c>
      <c r="O1536" t="s">
        <v>1756</v>
      </c>
      <c r="P1536" t="s">
        <v>211</v>
      </c>
      <c r="Q1536" t="s">
        <v>1684</v>
      </c>
      <c r="R1536" t="s">
        <v>1683</v>
      </c>
      <c r="S1536">
        <v>2</v>
      </c>
      <c r="T1536" s="121">
        <v>2958465</v>
      </c>
      <c r="U1536">
        <v>1</v>
      </c>
      <c r="W1536">
        <v>0</v>
      </c>
      <c r="X1536" s="11">
        <v>221136.22</v>
      </c>
      <c r="Y1536">
        <v>221136.22</v>
      </c>
      <c r="Z1536">
        <v>0</v>
      </c>
      <c r="AA1536" s="11">
        <v>0</v>
      </c>
      <c r="AB1536" t="s">
        <v>397</v>
      </c>
    </row>
    <row r="1537" spans="1:28" x14ac:dyDescent="0.2">
      <c r="A1537">
        <v>905</v>
      </c>
      <c r="B1537" t="s">
        <v>1750</v>
      </c>
      <c r="C1537" t="s">
        <v>1750</v>
      </c>
      <c r="D1537">
        <v>122762</v>
      </c>
      <c r="E1537" t="s">
        <v>7079</v>
      </c>
      <c r="G1537" t="s">
        <v>7080</v>
      </c>
      <c r="H1537" t="s">
        <v>7081</v>
      </c>
      <c r="I1537" t="s">
        <v>4350</v>
      </c>
      <c r="J1537" t="s">
        <v>2832</v>
      </c>
      <c r="K1537">
        <v>-2.3885000000000001</v>
      </c>
      <c r="L1537">
        <v>53.449190000000002</v>
      </c>
      <c r="M1537" t="s">
        <v>1743</v>
      </c>
      <c r="N1537" t="s">
        <v>1682</v>
      </c>
      <c r="O1537" t="s">
        <v>1756</v>
      </c>
      <c r="P1537" t="s">
        <v>211</v>
      </c>
      <c r="Q1537" t="s">
        <v>1684</v>
      </c>
      <c r="R1537" t="s">
        <v>1683</v>
      </c>
      <c r="S1537">
        <v>2</v>
      </c>
      <c r="T1537" s="121">
        <v>2958465</v>
      </c>
      <c r="U1537">
        <v>1</v>
      </c>
      <c r="W1537">
        <v>0</v>
      </c>
      <c r="X1537" s="11">
        <v>170000</v>
      </c>
      <c r="Y1537">
        <v>170000</v>
      </c>
      <c r="Z1537">
        <v>0</v>
      </c>
      <c r="AA1537" s="11">
        <v>0</v>
      </c>
      <c r="AB1537" t="s">
        <v>397</v>
      </c>
    </row>
    <row r="1538" spans="1:28" x14ac:dyDescent="0.2">
      <c r="A1538">
        <v>905</v>
      </c>
      <c r="B1538" t="s">
        <v>1750</v>
      </c>
      <c r="C1538" t="s">
        <v>1750</v>
      </c>
      <c r="D1538">
        <v>122763</v>
      </c>
      <c r="E1538" t="s">
        <v>7082</v>
      </c>
      <c r="G1538" t="s">
        <v>7083</v>
      </c>
      <c r="H1538" t="s">
        <v>7084</v>
      </c>
      <c r="I1538" t="s">
        <v>3154</v>
      </c>
      <c r="J1538" t="s">
        <v>2062</v>
      </c>
      <c r="K1538">
        <v>-5.0288779999999997</v>
      </c>
      <c r="L1538">
        <v>50.216802999999999</v>
      </c>
      <c r="M1538" t="s">
        <v>1743</v>
      </c>
      <c r="N1538" t="s">
        <v>1682</v>
      </c>
      <c r="O1538" t="s">
        <v>1756</v>
      </c>
      <c r="P1538" t="s">
        <v>211</v>
      </c>
      <c r="Q1538" t="s">
        <v>1684</v>
      </c>
      <c r="R1538" t="s">
        <v>1683</v>
      </c>
      <c r="S1538">
        <v>2</v>
      </c>
      <c r="T1538" s="121">
        <v>2958465</v>
      </c>
      <c r="U1538">
        <v>2</v>
      </c>
      <c r="W1538">
        <v>0</v>
      </c>
      <c r="X1538" s="11">
        <v>218263.6</v>
      </c>
      <c r="Y1538">
        <v>175898.39</v>
      </c>
      <c r="Z1538">
        <v>42365.21</v>
      </c>
      <c r="AA1538" s="11">
        <v>0</v>
      </c>
      <c r="AB1538" t="s">
        <v>397</v>
      </c>
    </row>
    <row r="1539" spans="1:28" x14ac:dyDescent="0.2">
      <c r="A1539">
        <v>905</v>
      </c>
      <c r="B1539" t="s">
        <v>1750</v>
      </c>
      <c r="C1539" t="s">
        <v>1750</v>
      </c>
      <c r="D1539">
        <v>122764</v>
      </c>
      <c r="E1539" t="s">
        <v>7085</v>
      </c>
      <c r="G1539" t="s">
        <v>7086</v>
      </c>
      <c r="H1539" t="s">
        <v>7087</v>
      </c>
      <c r="I1539" t="s">
        <v>7088</v>
      </c>
      <c r="J1539" t="s">
        <v>1791</v>
      </c>
      <c r="K1539">
        <v>-4.2382099999999996</v>
      </c>
      <c r="L1539">
        <v>53.336312999999997</v>
      </c>
      <c r="M1539" t="s">
        <v>1744</v>
      </c>
      <c r="N1539" t="s">
        <v>1682</v>
      </c>
      <c r="O1539" t="s">
        <v>1756</v>
      </c>
      <c r="P1539" t="s">
        <v>211</v>
      </c>
      <c r="Q1539" t="s">
        <v>1684</v>
      </c>
      <c r="R1539" t="s">
        <v>1683</v>
      </c>
      <c r="S1539">
        <v>2</v>
      </c>
      <c r="T1539" s="121">
        <v>2958465</v>
      </c>
      <c r="U1539">
        <v>1</v>
      </c>
      <c r="W1539">
        <v>0</v>
      </c>
      <c r="X1539" s="11">
        <v>165852.17000000001</v>
      </c>
      <c r="Y1539">
        <v>165852.17000000001</v>
      </c>
      <c r="Z1539">
        <v>0</v>
      </c>
      <c r="AA1539" s="11">
        <v>0</v>
      </c>
      <c r="AB1539" t="s">
        <v>397</v>
      </c>
    </row>
    <row r="1540" spans="1:28" x14ac:dyDescent="0.2">
      <c r="A1540">
        <v>905</v>
      </c>
      <c r="B1540" t="s">
        <v>1750</v>
      </c>
      <c r="C1540" t="s">
        <v>1750</v>
      </c>
      <c r="D1540">
        <v>122765</v>
      </c>
      <c r="E1540" t="s">
        <v>7089</v>
      </c>
      <c r="G1540" t="s">
        <v>7090</v>
      </c>
      <c r="H1540" t="s">
        <v>7091</v>
      </c>
      <c r="I1540" t="s">
        <v>2566</v>
      </c>
      <c r="J1540" t="s">
        <v>2567</v>
      </c>
      <c r="K1540">
        <v>-2.38551</v>
      </c>
      <c r="L1540">
        <v>52.766649999999998</v>
      </c>
      <c r="M1540" t="s">
        <v>1743</v>
      </c>
      <c r="N1540" t="s">
        <v>1682</v>
      </c>
      <c r="O1540" t="s">
        <v>1756</v>
      </c>
      <c r="P1540" t="s">
        <v>211</v>
      </c>
      <c r="Q1540" t="s">
        <v>1684</v>
      </c>
      <c r="R1540" t="s">
        <v>1683</v>
      </c>
      <c r="S1540">
        <v>2</v>
      </c>
      <c r="T1540" s="121">
        <v>2958465</v>
      </c>
      <c r="U1540">
        <v>1</v>
      </c>
      <c r="W1540">
        <v>0</v>
      </c>
      <c r="X1540" s="11">
        <v>134683.1</v>
      </c>
      <c r="Y1540">
        <v>134683.1</v>
      </c>
      <c r="Z1540">
        <v>0</v>
      </c>
      <c r="AA1540" s="11">
        <v>0</v>
      </c>
      <c r="AB1540" t="s">
        <v>397</v>
      </c>
    </row>
    <row r="1541" spans="1:28" x14ac:dyDescent="0.2">
      <c r="A1541">
        <v>905</v>
      </c>
      <c r="B1541" t="s">
        <v>1750</v>
      </c>
      <c r="C1541" t="s">
        <v>1750</v>
      </c>
      <c r="D1541">
        <v>122766</v>
      </c>
      <c r="E1541" t="s">
        <v>7092</v>
      </c>
      <c r="G1541" t="s">
        <v>7093</v>
      </c>
      <c r="H1541" t="s">
        <v>7094</v>
      </c>
      <c r="I1541" t="s">
        <v>2081</v>
      </c>
      <c r="J1541" t="s">
        <v>2081</v>
      </c>
      <c r="K1541">
        <v>-1.395138</v>
      </c>
      <c r="L1541">
        <v>50.896822</v>
      </c>
      <c r="M1541" t="s">
        <v>1743</v>
      </c>
      <c r="N1541" t="s">
        <v>1682</v>
      </c>
      <c r="O1541" t="s">
        <v>1756</v>
      </c>
      <c r="P1541" t="s">
        <v>211</v>
      </c>
      <c r="Q1541" t="s">
        <v>1684</v>
      </c>
      <c r="R1541" t="s">
        <v>1683</v>
      </c>
      <c r="S1541">
        <v>2</v>
      </c>
      <c r="T1541" s="121">
        <v>2958465</v>
      </c>
      <c r="U1541">
        <v>1</v>
      </c>
      <c r="W1541">
        <v>0</v>
      </c>
      <c r="X1541" s="11">
        <v>16056.85</v>
      </c>
      <c r="Y1541">
        <v>0</v>
      </c>
      <c r="Z1541">
        <v>16056.85</v>
      </c>
      <c r="AA1541" s="11">
        <v>0</v>
      </c>
      <c r="AB1541" t="s">
        <v>397</v>
      </c>
    </row>
    <row r="1542" spans="1:28" x14ac:dyDescent="0.2">
      <c r="A1542">
        <v>905</v>
      </c>
      <c r="B1542" t="s">
        <v>1750</v>
      </c>
      <c r="C1542" t="s">
        <v>1750</v>
      </c>
      <c r="D1542">
        <v>122767</v>
      </c>
      <c r="E1542" t="s">
        <v>7095</v>
      </c>
      <c r="G1542" t="s">
        <v>7096</v>
      </c>
      <c r="H1542" t="s">
        <v>7097</v>
      </c>
      <c r="I1542" t="s">
        <v>5048</v>
      </c>
      <c r="J1542" t="s">
        <v>2303</v>
      </c>
      <c r="K1542">
        <v>-3.6351230000000001</v>
      </c>
      <c r="L1542">
        <v>50.354418000000003</v>
      </c>
      <c r="M1542" t="s">
        <v>1743</v>
      </c>
      <c r="N1542" t="s">
        <v>1682</v>
      </c>
      <c r="O1542" t="s">
        <v>1756</v>
      </c>
      <c r="P1542" t="s">
        <v>211</v>
      </c>
      <c r="Q1542" t="s">
        <v>1684</v>
      </c>
      <c r="R1542" t="s">
        <v>1683</v>
      </c>
      <c r="S1542">
        <v>2</v>
      </c>
      <c r="T1542" s="121">
        <v>2958465</v>
      </c>
      <c r="U1542">
        <v>1</v>
      </c>
      <c r="W1542">
        <v>0</v>
      </c>
      <c r="X1542" s="11">
        <v>289610.83</v>
      </c>
      <c r="Y1542">
        <v>278906.26</v>
      </c>
      <c r="Z1542">
        <v>10704.57</v>
      </c>
      <c r="AA1542" s="11">
        <v>0</v>
      </c>
      <c r="AB1542" t="s">
        <v>397</v>
      </c>
    </row>
    <row r="1543" spans="1:28" x14ac:dyDescent="0.2">
      <c r="A1543">
        <v>905</v>
      </c>
      <c r="B1543" t="s">
        <v>1750</v>
      </c>
      <c r="C1543" t="s">
        <v>1750</v>
      </c>
      <c r="D1543">
        <v>122768</v>
      </c>
      <c r="E1543" t="s">
        <v>7098</v>
      </c>
      <c r="G1543" t="s">
        <v>7099</v>
      </c>
      <c r="H1543" t="s">
        <v>7100</v>
      </c>
      <c r="I1543" t="s">
        <v>1814</v>
      </c>
      <c r="J1543" t="s">
        <v>1814</v>
      </c>
      <c r="K1543">
        <v>2.4459999999999999E-2</v>
      </c>
      <c r="L1543">
        <v>51.4833</v>
      </c>
      <c r="M1543" t="s">
        <v>1743</v>
      </c>
      <c r="N1543" t="s">
        <v>1682</v>
      </c>
      <c r="O1543" t="s">
        <v>1756</v>
      </c>
      <c r="P1543" t="s">
        <v>211</v>
      </c>
      <c r="Q1543" t="s">
        <v>1684</v>
      </c>
      <c r="R1543" t="s">
        <v>1683</v>
      </c>
      <c r="S1543">
        <v>2</v>
      </c>
      <c r="T1543" s="121">
        <v>2958465</v>
      </c>
      <c r="U1543">
        <v>1</v>
      </c>
      <c r="W1543">
        <v>0</v>
      </c>
      <c r="X1543" s="11">
        <v>336707.75</v>
      </c>
      <c r="Y1543">
        <v>336707.75</v>
      </c>
      <c r="Z1543">
        <v>0</v>
      </c>
      <c r="AA1543" s="11">
        <v>0</v>
      </c>
      <c r="AB1543" t="s">
        <v>397</v>
      </c>
    </row>
    <row r="1544" spans="1:28" x14ac:dyDescent="0.2">
      <c r="A1544">
        <v>905</v>
      </c>
      <c r="B1544" t="s">
        <v>1750</v>
      </c>
      <c r="C1544" t="s">
        <v>1750</v>
      </c>
      <c r="D1544">
        <v>122769</v>
      </c>
      <c r="E1544" t="s">
        <v>7101</v>
      </c>
      <c r="G1544" t="s">
        <v>7102</v>
      </c>
      <c r="H1544" t="s">
        <v>7103</v>
      </c>
      <c r="I1544" t="s">
        <v>1814</v>
      </c>
      <c r="J1544" t="s">
        <v>1814</v>
      </c>
      <c r="K1544">
        <v>-2.9309999999999999E-2</v>
      </c>
      <c r="L1544">
        <v>51.585979999999999</v>
      </c>
      <c r="M1544" t="s">
        <v>1743</v>
      </c>
      <c r="N1544" t="s">
        <v>1682</v>
      </c>
      <c r="O1544" t="s">
        <v>1756</v>
      </c>
      <c r="P1544" t="s">
        <v>211</v>
      </c>
      <c r="Q1544" t="s">
        <v>1684</v>
      </c>
      <c r="R1544" t="s">
        <v>1683</v>
      </c>
      <c r="S1544">
        <v>2</v>
      </c>
      <c r="T1544" s="121">
        <v>2958465</v>
      </c>
      <c r="U1544">
        <v>1</v>
      </c>
      <c r="W1544">
        <v>0</v>
      </c>
      <c r="X1544" s="11">
        <v>202142.17</v>
      </c>
      <c r="Y1544">
        <v>202142.17</v>
      </c>
      <c r="Z1544">
        <v>0</v>
      </c>
      <c r="AA1544" s="11">
        <v>0</v>
      </c>
      <c r="AB1544" t="s">
        <v>397</v>
      </c>
    </row>
    <row r="1545" spans="1:28" x14ac:dyDescent="0.2">
      <c r="A1545">
        <v>905</v>
      </c>
      <c r="B1545" t="s">
        <v>1750</v>
      </c>
      <c r="C1545" t="s">
        <v>1750</v>
      </c>
      <c r="D1545">
        <v>122770</v>
      </c>
      <c r="E1545" t="s">
        <v>7104</v>
      </c>
      <c r="G1545" t="s">
        <v>7105</v>
      </c>
      <c r="H1545" t="s">
        <v>7106</v>
      </c>
      <c r="I1545" t="s">
        <v>2811</v>
      </c>
      <c r="J1545" t="s">
        <v>2086</v>
      </c>
      <c r="K1545">
        <v>-0.30030000000000001</v>
      </c>
      <c r="L1545">
        <v>54.214860000000002</v>
      </c>
      <c r="M1545" t="s">
        <v>1743</v>
      </c>
      <c r="N1545" t="s">
        <v>1682</v>
      </c>
      <c r="O1545" t="s">
        <v>1756</v>
      </c>
      <c r="P1545" t="s">
        <v>211</v>
      </c>
      <c r="Q1545" t="s">
        <v>1684</v>
      </c>
      <c r="R1545" t="s">
        <v>1683</v>
      </c>
      <c r="S1545">
        <v>2</v>
      </c>
      <c r="T1545" s="121">
        <v>2958465</v>
      </c>
      <c r="U1545">
        <v>1</v>
      </c>
      <c r="W1545">
        <v>0</v>
      </c>
      <c r="X1545" s="11">
        <v>112235.92</v>
      </c>
      <c r="Y1545">
        <v>112235.92</v>
      </c>
      <c r="Z1545">
        <v>0</v>
      </c>
      <c r="AA1545" s="11">
        <v>0</v>
      </c>
      <c r="AB1545" t="s">
        <v>397</v>
      </c>
    </row>
    <row r="1546" spans="1:28" x14ac:dyDescent="0.2">
      <c r="A1546">
        <v>905</v>
      </c>
      <c r="B1546" t="s">
        <v>1750</v>
      </c>
      <c r="C1546" t="s">
        <v>1750</v>
      </c>
      <c r="D1546">
        <v>122771</v>
      </c>
      <c r="E1546" t="s">
        <v>7107</v>
      </c>
      <c r="G1546" t="s">
        <v>7108</v>
      </c>
      <c r="H1546" t="s">
        <v>7109</v>
      </c>
      <c r="I1546" t="s">
        <v>1976</v>
      </c>
      <c r="J1546" t="s">
        <v>1976</v>
      </c>
      <c r="K1546">
        <v>-1.5759719999999999</v>
      </c>
      <c r="L1546">
        <v>53.816343000000003</v>
      </c>
      <c r="M1546" t="s">
        <v>1743</v>
      </c>
      <c r="N1546" t="s">
        <v>1682</v>
      </c>
      <c r="O1546" t="s">
        <v>1756</v>
      </c>
      <c r="P1546" t="s">
        <v>211</v>
      </c>
      <c r="Q1546" t="s">
        <v>1684</v>
      </c>
      <c r="R1546" t="s">
        <v>1683</v>
      </c>
      <c r="S1546">
        <v>2</v>
      </c>
      <c r="T1546" s="121">
        <v>2958465</v>
      </c>
      <c r="U1546">
        <v>2</v>
      </c>
      <c r="W1546">
        <v>0</v>
      </c>
      <c r="X1546" s="11">
        <v>24085.26</v>
      </c>
      <c r="Y1546">
        <v>0</v>
      </c>
      <c r="Z1546">
        <v>24085.26</v>
      </c>
      <c r="AA1546" s="11">
        <v>0</v>
      </c>
      <c r="AB1546" t="s">
        <v>397</v>
      </c>
    </row>
    <row r="1547" spans="1:28" x14ac:dyDescent="0.2">
      <c r="A1547">
        <v>905</v>
      </c>
      <c r="B1547" t="s">
        <v>1750</v>
      </c>
      <c r="C1547" t="s">
        <v>1750</v>
      </c>
      <c r="D1547">
        <v>122772</v>
      </c>
      <c r="E1547" t="s">
        <v>7110</v>
      </c>
      <c r="G1547" t="s">
        <v>7111</v>
      </c>
      <c r="H1547" t="s">
        <v>7112</v>
      </c>
      <c r="I1547" t="s">
        <v>2269</v>
      </c>
      <c r="J1547" t="s">
        <v>1976</v>
      </c>
      <c r="K1547">
        <v>-1.5988800000000001</v>
      </c>
      <c r="L1547">
        <v>53.754289999999997</v>
      </c>
      <c r="M1547" t="s">
        <v>1743</v>
      </c>
      <c r="N1547" t="s">
        <v>1682</v>
      </c>
      <c r="O1547" t="s">
        <v>1756</v>
      </c>
      <c r="P1547" t="s">
        <v>211</v>
      </c>
      <c r="Q1547" t="s">
        <v>1684</v>
      </c>
      <c r="R1547" t="s">
        <v>1683</v>
      </c>
      <c r="S1547">
        <v>2</v>
      </c>
      <c r="T1547" s="121">
        <v>2958465</v>
      </c>
      <c r="U1547">
        <v>1</v>
      </c>
      <c r="W1547">
        <v>0</v>
      </c>
      <c r="X1547" s="11">
        <v>168451.81</v>
      </c>
      <c r="Y1547">
        <v>168451.81</v>
      </c>
      <c r="Z1547">
        <v>0</v>
      </c>
      <c r="AA1547" s="11">
        <v>0</v>
      </c>
      <c r="AB1547" t="s">
        <v>397</v>
      </c>
    </row>
    <row r="1548" spans="1:28" x14ac:dyDescent="0.2">
      <c r="A1548">
        <v>905</v>
      </c>
      <c r="B1548" t="s">
        <v>1750</v>
      </c>
      <c r="C1548" t="s">
        <v>1750</v>
      </c>
      <c r="D1548">
        <v>122773</v>
      </c>
      <c r="E1548" t="s">
        <v>7113</v>
      </c>
      <c r="G1548" t="s">
        <v>7114</v>
      </c>
      <c r="H1548" t="s">
        <v>7115</v>
      </c>
      <c r="I1548" t="s">
        <v>2908</v>
      </c>
      <c r="J1548" t="s">
        <v>2908</v>
      </c>
      <c r="K1548">
        <v>-3.03159</v>
      </c>
      <c r="L1548">
        <v>53.797490000000003</v>
      </c>
      <c r="M1548" t="s">
        <v>1743</v>
      </c>
      <c r="N1548" t="s">
        <v>1682</v>
      </c>
      <c r="O1548" t="s">
        <v>1756</v>
      </c>
      <c r="P1548" t="s">
        <v>211</v>
      </c>
      <c r="Q1548" t="s">
        <v>1684</v>
      </c>
      <c r="R1548" t="s">
        <v>1683</v>
      </c>
      <c r="S1548">
        <v>2</v>
      </c>
      <c r="T1548" s="121">
        <v>2958465</v>
      </c>
      <c r="U1548">
        <v>1</v>
      </c>
      <c r="W1548">
        <v>0</v>
      </c>
      <c r="X1548" s="11">
        <v>77397.679999999993</v>
      </c>
      <c r="Y1548">
        <v>77397.679999999993</v>
      </c>
      <c r="Z1548">
        <v>0</v>
      </c>
      <c r="AA1548" s="11">
        <v>0</v>
      </c>
      <c r="AB1548" t="s">
        <v>397</v>
      </c>
    </row>
    <row r="1549" spans="1:28" x14ac:dyDescent="0.2">
      <c r="A1549">
        <v>905</v>
      </c>
      <c r="B1549" t="s">
        <v>1750</v>
      </c>
      <c r="C1549" t="s">
        <v>1750</v>
      </c>
      <c r="D1549">
        <v>122774</v>
      </c>
      <c r="E1549" t="s">
        <v>7116</v>
      </c>
      <c r="G1549" t="s">
        <v>7117</v>
      </c>
      <c r="H1549" t="s">
        <v>7118</v>
      </c>
      <c r="I1549" t="s">
        <v>5362</v>
      </c>
      <c r="J1549" t="s">
        <v>1881</v>
      </c>
      <c r="K1549">
        <v>-2.461427</v>
      </c>
      <c r="L1549">
        <v>50.601666000000002</v>
      </c>
      <c r="M1549" t="s">
        <v>1743</v>
      </c>
      <c r="N1549" t="s">
        <v>1682</v>
      </c>
      <c r="O1549" t="s">
        <v>1756</v>
      </c>
      <c r="P1549" t="s">
        <v>211</v>
      </c>
      <c r="Q1549" t="s">
        <v>1684</v>
      </c>
      <c r="R1549" t="s">
        <v>1683</v>
      </c>
      <c r="S1549">
        <v>2</v>
      </c>
      <c r="T1549" s="121">
        <v>2958465</v>
      </c>
      <c r="U1549">
        <v>1</v>
      </c>
      <c r="W1549">
        <v>0</v>
      </c>
      <c r="X1549" s="11">
        <v>252677.72</v>
      </c>
      <c r="Y1549">
        <v>252677.72</v>
      </c>
      <c r="Z1549">
        <v>0</v>
      </c>
      <c r="AA1549" s="11">
        <v>0</v>
      </c>
      <c r="AB1549" t="s">
        <v>397</v>
      </c>
    </row>
    <row r="1550" spans="1:28" x14ac:dyDescent="0.2">
      <c r="A1550">
        <v>905</v>
      </c>
      <c r="B1550" t="s">
        <v>1750</v>
      </c>
      <c r="C1550" t="s">
        <v>1750</v>
      </c>
      <c r="D1550">
        <v>122775</v>
      </c>
      <c r="E1550" t="s">
        <v>7119</v>
      </c>
      <c r="G1550" t="s">
        <v>7120</v>
      </c>
      <c r="H1550" t="s">
        <v>7121</v>
      </c>
      <c r="I1550" t="s">
        <v>3247</v>
      </c>
      <c r="J1550" t="s">
        <v>3247</v>
      </c>
      <c r="K1550">
        <v>-2.32321</v>
      </c>
      <c r="L1550">
        <v>53.591299999999997</v>
      </c>
      <c r="M1550" t="s">
        <v>1743</v>
      </c>
      <c r="N1550" t="s">
        <v>1682</v>
      </c>
      <c r="O1550" t="s">
        <v>1756</v>
      </c>
      <c r="P1550" t="s">
        <v>211</v>
      </c>
      <c r="Q1550" t="s">
        <v>1684</v>
      </c>
      <c r="R1550" t="s">
        <v>1683</v>
      </c>
      <c r="S1550">
        <v>2</v>
      </c>
      <c r="T1550" s="121">
        <v>2958465</v>
      </c>
      <c r="U1550">
        <v>1</v>
      </c>
      <c r="W1550">
        <v>0</v>
      </c>
      <c r="X1550" s="11">
        <v>123840</v>
      </c>
      <c r="Y1550">
        <v>123840</v>
      </c>
      <c r="Z1550">
        <v>0</v>
      </c>
      <c r="AA1550" s="11">
        <v>0</v>
      </c>
      <c r="AB1550" t="s">
        <v>397</v>
      </c>
    </row>
    <row r="1551" spans="1:28" x14ac:dyDescent="0.2">
      <c r="A1551">
        <v>905</v>
      </c>
      <c r="B1551" t="s">
        <v>1750</v>
      </c>
      <c r="C1551" t="s">
        <v>1750</v>
      </c>
      <c r="D1551">
        <v>122776</v>
      </c>
      <c r="E1551" t="s">
        <v>7122</v>
      </c>
      <c r="G1551" t="s">
        <v>7123</v>
      </c>
      <c r="H1551" t="s">
        <v>7124</v>
      </c>
      <c r="I1551" t="s">
        <v>1814</v>
      </c>
      <c r="J1551" t="s">
        <v>1814</v>
      </c>
      <c r="K1551">
        <v>-7.0888000000000007E-2</v>
      </c>
      <c r="L1551">
        <v>51.512709000000001</v>
      </c>
      <c r="M1551" t="s">
        <v>1743</v>
      </c>
      <c r="N1551" t="s">
        <v>1682</v>
      </c>
      <c r="O1551" t="s">
        <v>1756</v>
      </c>
      <c r="P1551" t="s">
        <v>211</v>
      </c>
      <c r="Q1551" t="s">
        <v>1684</v>
      </c>
      <c r="R1551" t="s">
        <v>1683</v>
      </c>
      <c r="S1551">
        <v>2</v>
      </c>
      <c r="T1551" s="121">
        <v>2958465</v>
      </c>
      <c r="U1551">
        <v>3</v>
      </c>
      <c r="W1551">
        <v>0</v>
      </c>
      <c r="X1551" s="11">
        <v>383327.04000000004</v>
      </c>
      <c r="Y1551">
        <v>340758.2</v>
      </c>
      <c r="Z1551">
        <v>42568.84</v>
      </c>
      <c r="AA1551" s="11">
        <v>0</v>
      </c>
      <c r="AB1551" t="s">
        <v>397</v>
      </c>
    </row>
    <row r="1552" spans="1:28" x14ac:dyDescent="0.2">
      <c r="A1552">
        <v>905</v>
      </c>
      <c r="B1552" t="s">
        <v>1750</v>
      </c>
      <c r="C1552" t="s">
        <v>1750</v>
      </c>
      <c r="D1552">
        <v>122777</v>
      </c>
      <c r="E1552" t="s">
        <v>7125</v>
      </c>
      <c r="G1552" t="s">
        <v>7126</v>
      </c>
      <c r="H1552" t="s">
        <v>7127</v>
      </c>
      <c r="I1552" t="s">
        <v>1814</v>
      </c>
      <c r="J1552" t="s">
        <v>1814</v>
      </c>
      <c r="K1552">
        <v>-7.2059999999999999E-2</v>
      </c>
      <c r="L1552">
        <v>51.570590000000003</v>
      </c>
      <c r="M1552" t="s">
        <v>1743</v>
      </c>
      <c r="N1552" t="s">
        <v>1682</v>
      </c>
      <c r="O1552" t="s">
        <v>1756</v>
      </c>
      <c r="P1552" t="s">
        <v>211</v>
      </c>
      <c r="Q1552" t="s">
        <v>1684</v>
      </c>
      <c r="R1552" t="s">
        <v>1683</v>
      </c>
      <c r="S1552">
        <v>2</v>
      </c>
      <c r="T1552" s="121">
        <v>2958465</v>
      </c>
      <c r="U1552">
        <v>1</v>
      </c>
      <c r="W1552">
        <v>0</v>
      </c>
      <c r="X1552" s="11">
        <v>561179.57999999996</v>
      </c>
      <c r="Y1552">
        <v>561179.57999999996</v>
      </c>
      <c r="Z1552">
        <v>0</v>
      </c>
      <c r="AA1552" s="11">
        <v>0</v>
      </c>
      <c r="AB1552" t="s">
        <v>397</v>
      </c>
    </row>
    <row r="1553" spans="1:28" x14ac:dyDescent="0.2">
      <c r="A1553">
        <v>905</v>
      </c>
      <c r="B1553" t="s">
        <v>1750</v>
      </c>
      <c r="C1553" t="s">
        <v>1750</v>
      </c>
      <c r="D1553">
        <v>122778</v>
      </c>
      <c r="E1553" t="s">
        <v>7128</v>
      </c>
      <c r="G1553" t="s">
        <v>7129</v>
      </c>
      <c r="H1553" t="s">
        <v>7130</v>
      </c>
      <c r="I1553" t="s">
        <v>7131</v>
      </c>
      <c r="J1553" t="s">
        <v>1761</v>
      </c>
      <c r="K1553">
        <v>-1.20964</v>
      </c>
      <c r="L1553">
        <v>51.752090000000003</v>
      </c>
      <c r="M1553" t="s">
        <v>1743</v>
      </c>
      <c r="N1553" t="s">
        <v>1682</v>
      </c>
      <c r="O1553" t="s">
        <v>1756</v>
      </c>
      <c r="P1553" t="s">
        <v>211</v>
      </c>
      <c r="Q1553" t="s">
        <v>1684</v>
      </c>
      <c r="R1553" t="s">
        <v>1683</v>
      </c>
      <c r="S1553">
        <v>2</v>
      </c>
      <c r="T1553" s="121">
        <v>2958465</v>
      </c>
      <c r="U1553">
        <v>1</v>
      </c>
      <c r="W1553">
        <v>0</v>
      </c>
      <c r="X1553" s="11">
        <v>224471.83</v>
      </c>
      <c r="Y1553">
        <v>224471.83</v>
      </c>
      <c r="Z1553">
        <v>0</v>
      </c>
      <c r="AA1553" s="11">
        <v>0</v>
      </c>
      <c r="AB1553" t="s">
        <v>397</v>
      </c>
    </row>
    <row r="1554" spans="1:28" x14ac:dyDescent="0.2">
      <c r="A1554">
        <v>905</v>
      </c>
      <c r="B1554" t="s">
        <v>1750</v>
      </c>
      <c r="C1554" t="s">
        <v>1750</v>
      </c>
      <c r="D1554">
        <v>122779</v>
      </c>
      <c r="E1554" t="s">
        <v>7132</v>
      </c>
      <c r="G1554" t="s">
        <v>7133</v>
      </c>
      <c r="H1554" t="s">
        <v>7134</v>
      </c>
      <c r="I1554" t="s">
        <v>7135</v>
      </c>
      <c r="J1554" t="s">
        <v>1976</v>
      </c>
      <c r="K1554">
        <v>-1.66679</v>
      </c>
      <c r="L1554">
        <v>53.751919999999998</v>
      </c>
      <c r="M1554" t="s">
        <v>1743</v>
      </c>
      <c r="N1554" t="s">
        <v>1682</v>
      </c>
      <c r="O1554" t="s">
        <v>1756</v>
      </c>
      <c r="P1554" t="s">
        <v>211</v>
      </c>
      <c r="Q1554" t="s">
        <v>1684</v>
      </c>
      <c r="R1554" t="s">
        <v>1683</v>
      </c>
      <c r="S1554">
        <v>2</v>
      </c>
      <c r="T1554" s="121">
        <v>2958465</v>
      </c>
      <c r="U1554">
        <v>1</v>
      </c>
      <c r="W1554">
        <v>0</v>
      </c>
      <c r="X1554" s="11">
        <v>84086.01</v>
      </c>
      <c r="Y1554">
        <v>84086.01</v>
      </c>
      <c r="Z1554">
        <v>0</v>
      </c>
      <c r="AA1554" s="11">
        <v>0</v>
      </c>
      <c r="AB1554" t="s">
        <v>397</v>
      </c>
    </row>
    <row r="1555" spans="1:28" x14ac:dyDescent="0.2">
      <c r="A1555">
        <v>905</v>
      </c>
      <c r="B1555" t="s">
        <v>1750</v>
      </c>
      <c r="C1555" t="s">
        <v>1750</v>
      </c>
      <c r="D1555">
        <v>122780</v>
      </c>
      <c r="E1555" t="s">
        <v>7136</v>
      </c>
      <c r="G1555" t="s">
        <v>7137</v>
      </c>
      <c r="H1555" t="s">
        <v>7138</v>
      </c>
      <c r="I1555" t="s">
        <v>5471</v>
      </c>
      <c r="J1555" t="s">
        <v>1835</v>
      </c>
      <c r="K1555">
        <v>-2.0455800000000002</v>
      </c>
      <c r="L1555">
        <v>53.10378</v>
      </c>
      <c r="M1555" t="s">
        <v>1743</v>
      </c>
      <c r="N1555" t="s">
        <v>1682</v>
      </c>
      <c r="O1555" t="s">
        <v>1756</v>
      </c>
      <c r="P1555" t="s">
        <v>211</v>
      </c>
      <c r="Q1555" t="s">
        <v>1684</v>
      </c>
      <c r="R1555" t="s">
        <v>1683</v>
      </c>
      <c r="S1555">
        <v>2</v>
      </c>
      <c r="T1555" s="121">
        <v>2958465</v>
      </c>
      <c r="U1555">
        <v>1</v>
      </c>
      <c r="W1555">
        <v>0</v>
      </c>
      <c r="X1555" s="11">
        <v>184198.03</v>
      </c>
      <c r="Y1555">
        <v>168172.03</v>
      </c>
      <c r="Z1555">
        <v>16026</v>
      </c>
      <c r="AA1555" s="11">
        <v>0</v>
      </c>
      <c r="AB1555" t="s">
        <v>397</v>
      </c>
    </row>
    <row r="1556" spans="1:28" x14ac:dyDescent="0.2">
      <c r="A1556">
        <v>905</v>
      </c>
      <c r="B1556" t="s">
        <v>1750</v>
      </c>
      <c r="C1556" t="s">
        <v>1750</v>
      </c>
      <c r="D1556">
        <v>122781</v>
      </c>
      <c r="E1556" t="s">
        <v>7139</v>
      </c>
      <c r="G1556" t="s">
        <v>7140</v>
      </c>
      <c r="H1556" t="s">
        <v>7141</v>
      </c>
      <c r="I1556" t="s">
        <v>1814</v>
      </c>
      <c r="J1556" t="s">
        <v>1814</v>
      </c>
      <c r="K1556">
        <v>-0.18789</v>
      </c>
      <c r="L1556">
        <v>51.495547000000002</v>
      </c>
      <c r="M1556" t="s">
        <v>1743</v>
      </c>
      <c r="N1556" t="s">
        <v>1682</v>
      </c>
      <c r="O1556" t="s">
        <v>1756</v>
      </c>
      <c r="P1556" t="s">
        <v>211</v>
      </c>
      <c r="Q1556" t="s">
        <v>1684</v>
      </c>
      <c r="R1556" t="s">
        <v>1683</v>
      </c>
      <c r="S1556">
        <v>2</v>
      </c>
      <c r="T1556" s="121">
        <v>2958465</v>
      </c>
      <c r="U1556">
        <v>1</v>
      </c>
      <c r="W1556">
        <v>0</v>
      </c>
      <c r="X1556" s="11">
        <v>21346.86</v>
      </c>
      <c r="Y1556">
        <v>0</v>
      </c>
      <c r="Z1556">
        <v>21346.86</v>
      </c>
      <c r="AA1556" s="11">
        <v>0</v>
      </c>
      <c r="AB1556" t="s">
        <v>397</v>
      </c>
    </row>
    <row r="1557" spans="1:28" x14ac:dyDescent="0.2">
      <c r="A1557">
        <v>905</v>
      </c>
      <c r="B1557" t="s">
        <v>1750</v>
      </c>
      <c r="C1557" t="s">
        <v>1750</v>
      </c>
      <c r="D1557">
        <v>122782</v>
      </c>
      <c r="E1557" t="s">
        <v>7142</v>
      </c>
      <c r="G1557" t="s">
        <v>7143</v>
      </c>
      <c r="H1557" t="s">
        <v>7144</v>
      </c>
      <c r="I1557" t="s">
        <v>7145</v>
      </c>
      <c r="J1557" t="s">
        <v>4578</v>
      </c>
      <c r="K1557">
        <v>-4.831906</v>
      </c>
      <c r="L1557">
        <v>55.310791000000002</v>
      </c>
      <c r="M1557" t="s">
        <v>1825</v>
      </c>
      <c r="N1557" t="s">
        <v>1682</v>
      </c>
      <c r="O1557" t="s">
        <v>1756</v>
      </c>
      <c r="P1557" t="s">
        <v>211</v>
      </c>
      <c r="Q1557" t="s">
        <v>1684</v>
      </c>
      <c r="R1557" t="s">
        <v>1683</v>
      </c>
      <c r="S1557">
        <v>2</v>
      </c>
      <c r="T1557" s="121">
        <v>2958465</v>
      </c>
      <c r="U1557">
        <v>1</v>
      </c>
      <c r="W1557">
        <v>0</v>
      </c>
      <c r="X1557" s="11">
        <v>497556.51</v>
      </c>
      <c r="Y1557">
        <v>497556.51</v>
      </c>
      <c r="Z1557">
        <v>0</v>
      </c>
      <c r="AA1557" s="11">
        <v>0</v>
      </c>
      <c r="AB1557" t="s">
        <v>397</v>
      </c>
    </row>
    <row r="1558" spans="1:28" x14ac:dyDescent="0.2">
      <c r="A1558">
        <v>905</v>
      </c>
      <c r="B1558" t="s">
        <v>1750</v>
      </c>
      <c r="C1558" t="s">
        <v>1750</v>
      </c>
      <c r="D1558">
        <v>122783</v>
      </c>
      <c r="E1558" t="s">
        <v>7146</v>
      </c>
      <c r="G1558" t="s">
        <v>7147</v>
      </c>
      <c r="H1558" t="s">
        <v>7148</v>
      </c>
      <c r="I1558" t="s">
        <v>5443</v>
      </c>
      <c r="J1558" t="s">
        <v>2045</v>
      </c>
      <c r="K1558">
        <v>1.11019</v>
      </c>
      <c r="L1558">
        <v>52.764189999999999</v>
      </c>
      <c r="M1558" t="s">
        <v>1743</v>
      </c>
      <c r="N1558" t="s">
        <v>1682</v>
      </c>
      <c r="O1558" t="s">
        <v>1756</v>
      </c>
      <c r="P1558" t="s">
        <v>211</v>
      </c>
      <c r="Q1558" t="s">
        <v>1684</v>
      </c>
      <c r="R1558" t="s">
        <v>1683</v>
      </c>
      <c r="S1558">
        <v>2</v>
      </c>
      <c r="T1558" s="121">
        <v>2958465</v>
      </c>
      <c r="U1558">
        <v>1</v>
      </c>
      <c r="W1558">
        <v>0</v>
      </c>
      <c r="X1558" s="11">
        <v>140294.9</v>
      </c>
      <c r="Y1558">
        <v>140294.9</v>
      </c>
      <c r="Z1558">
        <v>0</v>
      </c>
      <c r="AA1558" s="11">
        <v>0</v>
      </c>
      <c r="AB1558" t="s">
        <v>397</v>
      </c>
    </row>
    <row r="1559" spans="1:28" x14ac:dyDescent="0.2">
      <c r="A1559">
        <v>905</v>
      </c>
      <c r="B1559" t="s">
        <v>1750</v>
      </c>
      <c r="C1559" t="s">
        <v>1750</v>
      </c>
      <c r="D1559">
        <v>122784</v>
      </c>
      <c r="E1559" t="s">
        <v>7149</v>
      </c>
      <c r="G1559" t="s">
        <v>7150</v>
      </c>
      <c r="H1559" t="s">
        <v>7151</v>
      </c>
      <c r="I1559" t="s">
        <v>1814</v>
      </c>
      <c r="J1559" t="s">
        <v>1814</v>
      </c>
      <c r="K1559">
        <v>-6.1266000000000001E-2</v>
      </c>
      <c r="L1559">
        <v>51.391658999999997</v>
      </c>
      <c r="M1559" t="s">
        <v>1743</v>
      </c>
      <c r="N1559" t="s">
        <v>1682</v>
      </c>
      <c r="O1559" t="s">
        <v>1756</v>
      </c>
      <c r="P1559" t="s">
        <v>211</v>
      </c>
      <c r="Q1559" t="s">
        <v>1684</v>
      </c>
      <c r="R1559" t="s">
        <v>1683</v>
      </c>
      <c r="S1559">
        <v>2</v>
      </c>
      <c r="T1559" s="121">
        <v>2958465</v>
      </c>
      <c r="U1559">
        <v>1</v>
      </c>
      <c r="W1559">
        <v>0</v>
      </c>
      <c r="X1559" s="11">
        <v>190724.33</v>
      </c>
      <c r="Y1559">
        <v>190724.33</v>
      </c>
      <c r="Z1559">
        <v>0</v>
      </c>
      <c r="AA1559" s="11">
        <v>0</v>
      </c>
      <c r="AB1559" t="s">
        <v>397</v>
      </c>
    </row>
    <row r="1560" spans="1:28" x14ac:dyDescent="0.2">
      <c r="A1560">
        <v>905</v>
      </c>
      <c r="B1560" t="s">
        <v>1750</v>
      </c>
      <c r="C1560" t="s">
        <v>1750</v>
      </c>
      <c r="D1560">
        <v>122785</v>
      </c>
      <c r="E1560" t="s">
        <v>7152</v>
      </c>
      <c r="G1560" t="s">
        <v>7153</v>
      </c>
      <c r="H1560" t="s">
        <v>7154</v>
      </c>
      <c r="I1560" t="s">
        <v>2682</v>
      </c>
      <c r="J1560" t="s">
        <v>2682</v>
      </c>
      <c r="K1560">
        <v>-1.08185</v>
      </c>
      <c r="L1560">
        <v>53.967410000000001</v>
      </c>
      <c r="M1560" t="s">
        <v>1743</v>
      </c>
      <c r="N1560" t="s">
        <v>1682</v>
      </c>
      <c r="O1560" t="s">
        <v>1756</v>
      </c>
      <c r="P1560" t="s">
        <v>211</v>
      </c>
      <c r="Q1560" t="s">
        <v>1684</v>
      </c>
      <c r="R1560" t="s">
        <v>1683</v>
      </c>
      <c r="S1560">
        <v>2</v>
      </c>
      <c r="T1560" s="121">
        <v>2958465</v>
      </c>
      <c r="U1560">
        <v>1</v>
      </c>
      <c r="W1560">
        <v>0</v>
      </c>
      <c r="X1560" s="11">
        <v>287477.09000000003</v>
      </c>
      <c r="Y1560">
        <v>287477.09000000003</v>
      </c>
      <c r="Z1560">
        <v>0</v>
      </c>
      <c r="AA1560" s="11">
        <v>0</v>
      </c>
      <c r="AB1560" t="s">
        <v>397</v>
      </c>
    </row>
    <row r="1561" spans="1:28" x14ac:dyDescent="0.2">
      <c r="A1561">
        <v>905</v>
      </c>
      <c r="B1561" t="s">
        <v>1750</v>
      </c>
      <c r="C1561" t="s">
        <v>1750</v>
      </c>
      <c r="D1561">
        <v>122786</v>
      </c>
      <c r="E1561" t="s">
        <v>7155</v>
      </c>
      <c r="G1561" t="s">
        <v>7156</v>
      </c>
      <c r="H1561" t="s">
        <v>7157</v>
      </c>
      <c r="I1561" t="s">
        <v>3818</v>
      </c>
      <c r="J1561" t="s">
        <v>2062</v>
      </c>
      <c r="K1561">
        <v>-4.3655900000000001</v>
      </c>
      <c r="L1561">
        <v>50.363211999999997</v>
      </c>
      <c r="M1561" t="s">
        <v>1743</v>
      </c>
      <c r="N1561" t="s">
        <v>1682</v>
      </c>
      <c r="O1561" t="s">
        <v>1756</v>
      </c>
      <c r="P1561" t="s">
        <v>211</v>
      </c>
      <c r="Q1561" t="s">
        <v>1684</v>
      </c>
      <c r="R1561" t="s">
        <v>1683</v>
      </c>
      <c r="S1561">
        <v>2</v>
      </c>
      <c r="T1561" s="121">
        <v>2958465</v>
      </c>
      <c r="U1561">
        <v>1</v>
      </c>
      <c r="W1561">
        <v>0</v>
      </c>
      <c r="X1561" s="11">
        <v>157067.1</v>
      </c>
      <c r="Y1561">
        <v>157067.1</v>
      </c>
      <c r="Z1561">
        <v>0</v>
      </c>
      <c r="AA1561" s="11">
        <v>0</v>
      </c>
      <c r="AB1561" t="s">
        <v>397</v>
      </c>
    </row>
    <row r="1562" spans="1:28" x14ac:dyDescent="0.2">
      <c r="A1562">
        <v>905</v>
      </c>
      <c r="B1562" t="s">
        <v>1750</v>
      </c>
      <c r="C1562" t="s">
        <v>1750</v>
      </c>
      <c r="D1562">
        <v>122787</v>
      </c>
      <c r="E1562" t="s">
        <v>7158</v>
      </c>
      <c r="G1562" t="s">
        <v>7159</v>
      </c>
      <c r="H1562" t="s">
        <v>7160</v>
      </c>
      <c r="I1562" t="s">
        <v>2804</v>
      </c>
      <c r="J1562" t="s">
        <v>2804</v>
      </c>
      <c r="K1562">
        <v>-2.27121</v>
      </c>
      <c r="L1562">
        <v>53.515749999999997</v>
      </c>
      <c r="M1562" t="s">
        <v>1743</v>
      </c>
      <c r="N1562" t="s">
        <v>1682</v>
      </c>
      <c r="O1562" t="s">
        <v>1756</v>
      </c>
      <c r="P1562" t="s">
        <v>211</v>
      </c>
      <c r="Q1562" t="s">
        <v>1684</v>
      </c>
      <c r="R1562" t="s">
        <v>1683</v>
      </c>
      <c r="S1562">
        <v>2</v>
      </c>
      <c r="T1562" s="121">
        <v>2958465</v>
      </c>
      <c r="U1562">
        <v>6</v>
      </c>
      <c r="W1562">
        <v>0</v>
      </c>
      <c r="X1562" s="11">
        <v>1353638.9</v>
      </c>
      <c r="Y1562">
        <v>1353638.9</v>
      </c>
      <c r="Z1562">
        <v>0</v>
      </c>
      <c r="AA1562" s="11">
        <v>0</v>
      </c>
      <c r="AB1562" t="s">
        <v>397</v>
      </c>
    </row>
    <row r="1563" spans="1:28" x14ac:dyDescent="0.2">
      <c r="A1563">
        <v>905</v>
      </c>
      <c r="B1563" t="s">
        <v>1750</v>
      </c>
      <c r="C1563" t="s">
        <v>1750</v>
      </c>
      <c r="D1563">
        <v>122788</v>
      </c>
      <c r="E1563" t="s">
        <v>7161</v>
      </c>
      <c r="G1563" t="s">
        <v>3529</v>
      </c>
      <c r="H1563" t="s">
        <v>7162</v>
      </c>
      <c r="I1563" t="s">
        <v>2804</v>
      </c>
      <c r="J1563" t="s">
        <v>2804</v>
      </c>
      <c r="K1563">
        <v>-2.268519</v>
      </c>
      <c r="L1563">
        <v>53.516365</v>
      </c>
      <c r="M1563" t="s">
        <v>1743</v>
      </c>
      <c r="N1563" t="s">
        <v>1682</v>
      </c>
      <c r="O1563" t="s">
        <v>1756</v>
      </c>
      <c r="P1563" t="s">
        <v>211</v>
      </c>
      <c r="Q1563" t="s">
        <v>1684</v>
      </c>
      <c r="R1563" t="s">
        <v>1683</v>
      </c>
      <c r="S1563">
        <v>2</v>
      </c>
      <c r="T1563" s="121">
        <v>2958465</v>
      </c>
      <c r="U1563">
        <v>2</v>
      </c>
      <c r="W1563">
        <v>0</v>
      </c>
      <c r="X1563" s="11">
        <v>462210.51</v>
      </c>
      <c r="Y1563">
        <v>462210.51</v>
      </c>
      <c r="Z1563">
        <v>0</v>
      </c>
      <c r="AA1563" s="11">
        <v>0</v>
      </c>
      <c r="AB1563" t="s">
        <v>397</v>
      </c>
    </row>
    <row r="1564" spans="1:28" x14ac:dyDescent="0.2">
      <c r="A1564">
        <v>905</v>
      </c>
      <c r="B1564" t="s">
        <v>1750</v>
      </c>
      <c r="C1564" t="s">
        <v>1750</v>
      </c>
      <c r="D1564">
        <v>122789</v>
      </c>
      <c r="E1564" t="s">
        <v>7163</v>
      </c>
      <c r="G1564" t="s">
        <v>7164</v>
      </c>
      <c r="H1564" t="s">
        <v>6225</v>
      </c>
      <c r="I1564" t="s">
        <v>6226</v>
      </c>
      <c r="J1564" t="s">
        <v>1860</v>
      </c>
      <c r="K1564">
        <v>-1.6722509999999999</v>
      </c>
      <c r="L1564">
        <v>50.825825999999999</v>
      </c>
      <c r="M1564" t="s">
        <v>1743</v>
      </c>
      <c r="N1564" t="s">
        <v>1682</v>
      </c>
      <c r="O1564" t="s">
        <v>1756</v>
      </c>
      <c r="P1564" t="s">
        <v>211</v>
      </c>
      <c r="Q1564" t="s">
        <v>1684</v>
      </c>
      <c r="R1564" t="s">
        <v>1683</v>
      </c>
      <c r="S1564">
        <v>2</v>
      </c>
      <c r="T1564" s="121">
        <v>2958465</v>
      </c>
      <c r="U1564">
        <v>1</v>
      </c>
      <c r="W1564">
        <v>0</v>
      </c>
      <c r="X1564" s="11">
        <v>224201.77</v>
      </c>
      <c r="Y1564">
        <v>224201.77</v>
      </c>
      <c r="Z1564">
        <v>0</v>
      </c>
      <c r="AA1564" s="11">
        <v>0</v>
      </c>
      <c r="AB1564" t="s">
        <v>397</v>
      </c>
    </row>
    <row r="1565" spans="1:28" x14ac:dyDescent="0.2">
      <c r="A1565">
        <v>905</v>
      </c>
      <c r="B1565" t="s">
        <v>1750</v>
      </c>
      <c r="C1565" t="s">
        <v>1750</v>
      </c>
      <c r="D1565">
        <v>122790</v>
      </c>
      <c r="E1565" t="s">
        <v>7165</v>
      </c>
      <c r="G1565" t="s">
        <v>7166</v>
      </c>
      <c r="H1565" t="s">
        <v>7167</v>
      </c>
      <c r="I1565" t="s">
        <v>3563</v>
      </c>
      <c r="J1565" t="s">
        <v>3563</v>
      </c>
      <c r="K1565">
        <v>-4.1429799999999997</v>
      </c>
      <c r="L1565">
        <v>50.380980000000001</v>
      </c>
      <c r="M1565" t="s">
        <v>1743</v>
      </c>
      <c r="N1565" t="s">
        <v>1682</v>
      </c>
      <c r="O1565" t="s">
        <v>1756</v>
      </c>
      <c r="P1565" t="s">
        <v>211</v>
      </c>
      <c r="Q1565" t="s">
        <v>1684</v>
      </c>
      <c r="R1565" t="s">
        <v>1683</v>
      </c>
      <c r="S1565">
        <v>2</v>
      </c>
      <c r="T1565" s="121">
        <v>2958465</v>
      </c>
      <c r="U1565">
        <v>1</v>
      </c>
      <c r="W1565">
        <v>0</v>
      </c>
      <c r="X1565" s="11">
        <v>340942.02</v>
      </c>
      <c r="Y1565">
        <v>308828.32</v>
      </c>
      <c r="Z1565">
        <v>32113.7</v>
      </c>
      <c r="AA1565" s="11">
        <v>0</v>
      </c>
      <c r="AB1565" t="s">
        <v>397</v>
      </c>
    </row>
    <row r="1566" spans="1:28" x14ac:dyDescent="0.2">
      <c r="A1566">
        <v>905</v>
      </c>
      <c r="B1566" t="s">
        <v>1750</v>
      </c>
      <c r="C1566" t="s">
        <v>1750</v>
      </c>
      <c r="D1566">
        <v>122791</v>
      </c>
      <c r="E1566" t="s">
        <v>7168</v>
      </c>
      <c r="G1566" t="s">
        <v>7169</v>
      </c>
      <c r="H1566" t="s">
        <v>7170</v>
      </c>
      <c r="I1566" t="s">
        <v>1880</v>
      </c>
      <c r="J1566" t="s">
        <v>1881</v>
      </c>
      <c r="K1566">
        <v>-1.9594069999999999</v>
      </c>
      <c r="L1566">
        <v>50.611170000000001</v>
      </c>
      <c r="M1566" t="s">
        <v>1743</v>
      </c>
      <c r="N1566" t="s">
        <v>1682</v>
      </c>
      <c r="O1566" t="s">
        <v>1756</v>
      </c>
      <c r="P1566" t="s">
        <v>211</v>
      </c>
      <c r="Q1566" t="s">
        <v>1684</v>
      </c>
      <c r="R1566" t="s">
        <v>1683</v>
      </c>
      <c r="S1566">
        <v>2</v>
      </c>
      <c r="T1566" s="121">
        <v>2958465</v>
      </c>
      <c r="U1566">
        <v>1</v>
      </c>
      <c r="W1566">
        <v>0</v>
      </c>
      <c r="X1566" s="11">
        <v>128685.19</v>
      </c>
      <c r="Y1566">
        <v>107815.08</v>
      </c>
      <c r="Z1566">
        <v>20870.11</v>
      </c>
      <c r="AA1566" s="11">
        <v>0</v>
      </c>
      <c r="AB1566" t="s">
        <v>397</v>
      </c>
    </row>
    <row r="1567" spans="1:28" x14ac:dyDescent="0.2">
      <c r="A1567">
        <v>905</v>
      </c>
      <c r="B1567" t="s">
        <v>1750</v>
      </c>
      <c r="C1567" t="s">
        <v>1750</v>
      </c>
      <c r="D1567">
        <v>122792</v>
      </c>
      <c r="E1567" t="s">
        <v>7171</v>
      </c>
      <c r="G1567" t="s">
        <v>7172</v>
      </c>
      <c r="H1567" t="s">
        <v>7173</v>
      </c>
      <c r="I1567" t="s">
        <v>5998</v>
      </c>
      <c r="J1567" t="s">
        <v>1926</v>
      </c>
      <c r="K1567">
        <v>0.52217999999999998</v>
      </c>
      <c r="L1567">
        <v>51.280200000000001</v>
      </c>
      <c r="M1567" t="s">
        <v>1743</v>
      </c>
      <c r="N1567" t="s">
        <v>1682</v>
      </c>
      <c r="O1567" t="s">
        <v>1756</v>
      </c>
      <c r="P1567" t="s">
        <v>211</v>
      </c>
      <c r="Q1567" t="s">
        <v>1684</v>
      </c>
      <c r="R1567" t="s">
        <v>1683</v>
      </c>
      <c r="S1567">
        <v>2</v>
      </c>
      <c r="T1567" s="121">
        <v>2958465</v>
      </c>
      <c r="U1567">
        <v>3</v>
      </c>
      <c r="W1567">
        <v>0</v>
      </c>
      <c r="X1567" s="11">
        <v>474839.41</v>
      </c>
      <c r="Y1567">
        <v>474839.41</v>
      </c>
      <c r="Z1567">
        <v>0</v>
      </c>
      <c r="AA1567" s="11">
        <v>0</v>
      </c>
      <c r="AB1567" t="s">
        <v>397</v>
      </c>
    </row>
    <row r="1568" spans="1:28" x14ac:dyDescent="0.2">
      <c r="A1568">
        <v>905</v>
      </c>
      <c r="B1568" t="s">
        <v>1750</v>
      </c>
      <c r="C1568" t="s">
        <v>1750</v>
      </c>
      <c r="D1568">
        <v>122793</v>
      </c>
      <c r="E1568" t="s">
        <v>7174</v>
      </c>
      <c r="G1568" t="s">
        <v>7175</v>
      </c>
      <c r="H1568" t="s">
        <v>7176</v>
      </c>
      <c r="I1568" t="s">
        <v>7177</v>
      </c>
      <c r="J1568" t="s">
        <v>1814</v>
      </c>
      <c r="K1568">
        <v>-4.1070000000000002E-2</v>
      </c>
      <c r="L1568">
        <v>51.495719999999999</v>
      </c>
      <c r="M1568" t="s">
        <v>1743</v>
      </c>
      <c r="N1568" t="s">
        <v>1682</v>
      </c>
      <c r="O1568" t="s">
        <v>1756</v>
      </c>
      <c r="P1568" t="s">
        <v>211</v>
      </c>
      <c r="Q1568" t="s">
        <v>1684</v>
      </c>
      <c r="R1568" t="s">
        <v>1683</v>
      </c>
      <c r="S1568">
        <v>2</v>
      </c>
      <c r="T1568" s="121">
        <v>2958465</v>
      </c>
      <c r="U1568">
        <v>1</v>
      </c>
      <c r="W1568">
        <v>0</v>
      </c>
      <c r="X1568" s="11">
        <v>10684</v>
      </c>
      <c r="Y1568">
        <v>0</v>
      </c>
      <c r="Z1568">
        <v>10684</v>
      </c>
      <c r="AA1568" s="11">
        <v>0</v>
      </c>
      <c r="AB1568" t="s">
        <v>397</v>
      </c>
    </row>
    <row r="1569" spans="1:28" x14ac:dyDescent="0.2">
      <c r="A1569">
        <v>905</v>
      </c>
      <c r="B1569" t="s">
        <v>1750</v>
      </c>
      <c r="C1569" t="s">
        <v>1750</v>
      </c>
      <c r="D1569">
        <v>122794</v>
      </c>
      <c r="E1569" t="s">
        <v>7178</v>
      </c>
      <c r="G1569" t="s">
        <v>7179</v>
      </c>
      <c r="H1569" t="s">
        <v>7180</v>
      </c>
      <c r="I1569" t="s">
        <v>5170</v>
      </c>
      <c r="J1569" t="s">
        <v>1926</v>
      </c>
      <c r="K1569">
        <v>1.0822000000000001</v>
      </c>
      <c r="L1569">
        <v>51.296129999999998</v>
      </c>
      <c r="M1569" t="s">
        <v>1743</v>
      </c>
      <c r="N1569" t="s">
        <v>1682</v>
      </c>
      <c r="O1569" t="s">
        <v>1756</v>
      </c>
      <c r="P1569" t="s">
        <v>211</v>
      </c>
      <c r="Q1569" t="s">
        <v>1684</v>
      </c>
      <c r="R1569" t="s">
        <v>1683</v>
      </c>
      <c r="S1569">
        <v>2</v>
      </c>
      <c r="T1569" s="121">
        <v>2958465</v>
      </c>
      <c r="U1569">
        <v>1</v>
      </c>
      <c r="W1569">
        <v>0</v>
      </c>
      <c r="X1569" s="11">
        <v>140742.21</v>
      </c>
      <c r="Y1569">
        <v>140742.21</v>
      </c>
      <c r="Z1569">
        <v>0</v>
      </c>
      <c r="AA1569" s="11">
        <v>0</v>
      </c>
      <c r="AB1569" t="s">
        <v>397</v>
      </c>
    </row>
    <row r="1570" spans="1:28" x14ac:dyDescent="0.2">
      <c r="A1570">
        <v>905</v>
      </c>
      <c r="B1570" t="s">
        <v>1750</v>
      </c>
      <c r="C1570" t="s">
        <v>1750</v>
      </c>
      <c r="D1570">
        <v>122795</v>
      </c>
      <c r="E1570" t="s">
        <v>7181</v>
      </c>
      <c r="G1570" t="s">
        <v>7182</v>
      </c>
      <c r="H1570" t="s">
        <v>7183</v>
      </c>
      <c r="I1570" t="s">
        <v>7184</v>
      </c>
      <c r="J1570" t="s">
        <v>3252</v>
      </c>
      <c r="K1570">
        <v>-3.1290330000000002</v>
      </c>
      <c r="L1570">
        <v>52.071969000000003</v>
      </c>
      <c r="M1570" t="s">
        <v>1744</v>
      </c>
      <c r="N1570" t="s">
        <v>1682</v>
      </c>
      <c r="O1570" t="s">
        <v>1756</v>
      </c>
      <c r="P1570" t="s">
        <v>211</v>
      </c>
      <c r="Q1570" t="s">
        <v>1684</v>
      </c>
      <c r="R1570" t="s">
        <v>1683</v>
      </c>
      <c r="S1570">
        <v>2</v>
      </c>
      <c r="T1570" s="121">
        <v>2958465</v>
      </c>
      <c r="U1570">
        <v>1</v>
      </c>
      <c r="W1570">
        <v>0</v>
      </c>
      <c r="X1570" s="11">
        <v>187247.03000000003</v>
      </c>
      <c r="Y1570">
        <v>158344.70000000001</v>
      </c>
      <c r="Z1570">
        <v>28902.33</v>
      </c>
      <c r="AA1570" s="11">
        <v>0</v>
      </c>
      <c r="AB1570" t="s">
        <v>397</v>
      </c>
    </row>
    <row r="1571" spans="1:28" x14ac:dyDescent="0.2">
      <c r="A1571">
        <v>905</v>
      </c>
      <c r="B1571" t="s">
        <v>1750</v>
      </c>
      <c r="C1571" t="s">
        <v>1750</v>
      </c>
      <c r="D1571">
        <v>122796</v>
      </c>
      <c r="E1571" t="s">
        <v>7185</v>
      </c>
      <c r="G1571" t="s">
        <v>7186</v>
      </c>
      <c r="H1571" t="s">
        <v>7187</v>
      </c>
      <c r="I1571" t="s">
        <v>2016</v>
      </c>
      <c r="J1571" t="s">
        <v>3247</v>
      </c>
      <c r="K1571">
        <v>-2.35128</v>
      </c>
      <c r="L1571">
        <v>53.564480000000003</v>
      </c>
      <c r="M1571" t="s">
        <v>1743</v>
      </c>
      <c r="N1571" t="s">
        <v>1682</v>
      </c>
      <c r="O1571" t="s">
        <v>1756</v>
      </c>
      <c r="P1571" t="s">
        <v>211</v>
      </c>
      <c r="Q1571" t="s">
        <v>1684</v>
      </c>
      <c r="R1571" t="s">
        <v>1683</v>
      </c>
      <c r="S1571">
        <v>2</v>
      </c>
      <c r="T1571" s="121">
        <v>2958465</v>
      </c>
      <c r="U1571">
        <v>1</v>
      </c>
      <c r="W1571">
        <v>0</v>
      </c>
      <c r="X1571" s="11">
        <v>134537.62</v>
      </c>
      <c r="Y1571">
        <v>134537.62</v>
      </c>
      <c r="Z1571">
        <v>0</v>
      </c>
      <c r="AA1571" s="11">
        <v>0</v>
      </c>
      <c r="AB1571" t="s">
        <v>397</v>
      </c>
    </row>
    <row r="1572" spans="1:28" x14ac:dyDescent="0.2">
      <c r="A1572">
        <v>905</v>
      </c>
      <c r="B1572" t="s">
        <v>1750</v>
      </c>
      <c r="C1572" t="s">
        <v>1750</v>
      </c>
      <c r="D1572">
        <v>122797</v>
      </c>
      <c r="E1572" t="s">
        <v>7188</v>
      </c>
      <c r="G1572" t="s">
        <v>7189</v>
      </c>
      <c r="H1572" t="s">
        <v>7190</v>
      </c>
      <c r="I1572" t="s">
        <v>7191</v>
      </c>
      <c r="J1572" t="s">
        <v>1801</v>
      </c>
      <c r="K1572">
        <v>-0.11219999999999999</v>
      </c>
      <c r="L1572">
        <v>51.138019999999997</v>
      </c>
      <c r="M1572" t="s">
        <v>1743</v>
      </c>
      <c r="N1572" t="s">
        <v>1682</v>
      </c>
      <c r="O1572" t="s">
        <v>1756</v>
      </c>
      <c r="P1572" t="s">
        <v>211</v>
      </c>
      <c r="Q1572" t="s">
        <v>1684</v>
      </c>
      <c r="R1572" t="s">
        <v>1683</v>
      </c>
      <c r="S1572">
        <v>2</v>
      </c>
      <c r="T1572" s="121">
        <v>2958465</v>
      </c>
      <c r="U1572">
        <v>1</v>
      </c>
      <c r="W1572">
        <v>0</v>
      </c>
      <c r="X1572" s="11">
        <v>345345.44</v>
      </c>
      <c r="Y1572">
        <v>345345.44</v>
      </c>
      <c r="Z1572">
        <v>0</v>
      </c>
      <c r="AA1572" s="11">
        <v>0</v>
      </c>
      <c r="AB1572" t="s">
        <v>397</v>
      </c>
    </row>
    <row r="1573" spans="1:28" x14ac:dyDescent="0.2">
      <c r="A1573">
        <v>905</v>
      </c>
      <c r="B1573" t="s">
        <v>1750</v>
      </c>
      <c r="C1573" t="s">
        <v>1750</v>
      </c>
      <c r="D1573">
        <v>122798</v>
      </c>
      <c r="E1573" t="s">
        <v>7192</v>
      </c>
      <c r="G1573" t="s">
        <v>7193</v>
      </c>
      <c r="H1573" t="s">
        <v>7194</v>
      </c>
      <c r="I1573" t="s">
        <v>1908</v>
      </c>
      <c r="J1573" t="s">
        <v>1909</v>
      </c>
      <c r="K1573">
        <v>-2.367569</v>
      </c>
      <c r="L1573">
        <v>51.382266999999999</v>
      </c>
      <c r="M1573" t="s">
        <v>1743</v>
      </c>
      <c r="N1573" t="s">
        <v>1682</v>
      </c>
      <c r="O1573" t="s">
        <v>1756</v>
      </c>
      <c r="P1573" t="s">
        <v>211</v>
      </c>
      <c r="Q1573" t="s">
        <v>1684</v>
      </c>
      <c r="R1573" t="s">
        <v>1683</v>
      </c>
      <c r="S1573">
        <v>2</v>
      </c>
      <c r="T1573" s="121">
        <v>2958465</v>
      </c>
      <c r="U1573">
        <v>5</v>
      </c>
      <c r="W1573">
        <v>0</v>
      </c>
      <c r="X1573" s="11">
        <v>57056.11</v>
      </c>
      <c r="Y1573">
        <v>0</v>
      </c>
      <c r="Z1573">
        <v>57056.11</v>
      </c>
      <c r="AA1573" s="11">
        <v>0</v>
      </c>
      <c r="AB1573" t="s">
        <v>397</v>
      </c>
    </row>
    <row r="1574" spans="1:28" x14ac:dyDescent="0.2">
      <c r="A1574">
        <v>905</v>
      </c>
      <c r="B1574" t="s">
        <v>1750</v>
      </c>
      <c r="C1574" t="s">
        <v>1750</v>
      </c>
      <c r="D1574">
        <v>122799</v>
      </c>
      <c r="E1574" t="s">
        <v>7195</v>
      </c>
      <c r="G1574" t="s">
        <v>7196</v>
      </c>
      <c r="H1574" t="s">
        <v>7197</v>
      </c>
      <c r="I1574" t="s">
        <v>2108</v>
      </c>
      <c r="J1574" t="s">
        <v>1976</v>
      </c>
      <c r="K1574">
        <v>-1.5791500000000001</v>
      </c>
      <c r="L1574">
        <v>53.729537000000001</v>
      </c>
      <c r="M1574" t="s">
        <v>1743</v>
      </c>
      <c r="N1574" t="s">
        <v>1682</v>
      </c>
      <c r="O1574" t="s">
        <v>1756</v>
      </c>
      <c r="P1574" t="s">
        <v>211</v>
      </c>
      <c r="Q1574" t="s">
        <v>1684</v>
      </c>
      <c r="R1574" t="s">
        <v>1683</v>
      </c>
      <c r="S1574">
        <v>2</v>
      </c>
      <c r="T1574" s="121">
        <v>2958465</v>
      </c>
      <c r="U1574">
        <v>1</v>
      </c>
      <c r="W1574">
        <v>0</v>
      </c>
      <c r="X1574" s="11">
        <v>168172.03</v>
      </c>
      <c r="Y1574">
        <v>168172.03</v>
      </c>
      <c r="Z1574">
        <v>0</v>
      </c>
      <c r="AA1574" s="11">
        <v>0</v>
      </c>
      <c r="AB1574" t="s">
        <v>397</v>
      </c>
    </row>
    <row r="1575" spans="1:28" x14ac:dyDescent="0.2">
      <c r="A1575">
        <v>905</v>
      </c>
      <c r="B1575" t="s">
        <v>1750</v>
      </c>
      <c r="C1575" t="s">
        <v>1750</v>
      </c>
      <c r="D1575">
        <v>122800</v>
      </c>
      <c r="E1575" t="s">
        <v>7198</v>
      </c>
      <c r="G1575" t="s">
        <v>7199</v>
      </c>
      <c r="H1575" t="s">
        <v>7200</v>
      </c>
      <c r="I1575" t="s">
        <v>1814</v>
      </c>
      <c r="J1575" t="s">
        <v>1814</v>
      </c>
      <c r="K1575">
        <v>-0.16384000000000001</v>
      </c>
      <c r="L1575">
        <v>51.493887000000001</v>
      </c>
      <c r="M1575" t="s">
        <v>1743</v>
      </c>
      <c r="N1575" t="s">
        <v>1682</v>
      </c>
      <c r="O1575" t="s">
        <v>1756</v>
      </c>
      <c r="P1575" t="s">
        <v>211</v>
      </c>
      <c r="Q1575" t="s">
        <v>1684</v>
      </c>
      <c r="R1575" t="s">
        <v>1683</v>
      </c>
      <c r="S1575">
        <v>2</v>
      </c>
      <c r="T1575" s="121">
        <v>2958465</v>
      </c>
      <c r="U1575">
        <v>1</v>
      </c>
      <c r="W1575">
        <v>0</v>
      </c>
      <c r="X1575" s="11">
        <v>583392.07999999996</v>
      </c>
      <c r="Y1575">
        <v>583392.07999999996</v>
      </c>
      <c r="Z1575">
        <v>0</v>
      </c>
      <c r="AA1575" s="11">
        <v>0</v>
      </c>
      <c r="AB1575" t="s">
        <v>397</v>
      </c>
    </row>
    <row r="1576" spans="1:28" x14ac:dyDescent="0.2">
      <c r="A1576">
        <v>905</v>
      </c>
      <c r="B1576" t="s">
        <v>1750</v>
      </c>
      <c r="C1576" t="s">
        <v>1750</v>
      </c>
      <c r="D1576">
        <v>122801</v>
      </c>
      <c r="E1576" t="s">
        <v>7201</v>
      </c>
      <c r="G1576" t="s">
        <v>7202</v>
      </c>
      <c r="H1576" t="s">
        <v>7203</v>
      </c>
      <c r="I1576" t="s">
        <v>3218</v>
      </c>
      <c r="J1576" t="s">
        <v>2073</v>
      </c>
      <c r="K1576">
        <v>-3.0131250000000001</v>
      </c>
      <c r="L1576">
        <v>52.217435999999999</v>
      </c>
      <c r="M1576" t="s">
        <v>1743</v>
      </c>
      <c r="N1576" t="s">
        <v>1682</v>
      </c>
      <c r="O1576" t="s">
        <v>1756</v>
      </c>
      <c r="P1576" t="s">
        <v>211</v>
      </c>
      <c r="Q1576" t="s">
        <v>1684</v>
      </c>
      <c r="R1576" t="s">
        <v>1683</v>
      </c>
      <c r="S1576">
        <v>2</v>
      </c>
      <c r="T1576" s="121">
        <v>2958465</v>
      </c>
      <c r="U1576">
        <v>1</v>
      </c>
      <c r="W1576">
        <v>0</v>
      </c>
      <c r="X1576" s="11">
        <v>117705.93</v>
      </c>
      <c r="Y1576">
        <v>117705.93</v>
      </c>
      <c r="Z1576">
        <v>0</v>
      </c>
      <c r="AA1576" s="11">
        <v>0</v>
      </c>
      <c r="AB1576" t="s">
        <v>397</v>
      </c>
    </row>
    <row r="1577" spans="1:28" x14ac:dyDescent="0.2">
      <c r="A1577">
        <v>905</v>
      </c>
      <c r="B1577" t="s">
        <v>1750</v>
      </c>
      <c r="C1577" t="s">
        <v>1750</v>
      </c>
      <c r="D1577">
        <v>122802</v>
      </c>
      <c r="E1577" t="s">
        <v>7204</v>
      </c>
      <c r="G1577" t="s">
        <v>7205</v>
      </c>
      <c r="H1577" t="s">
        <v>7206</v>
      </c>
      <c r="I1577" t="s">
        <v>7207</v>
      </c>
      <c r="J1577" t="s">
        <v>2097</v>
      </c>
      <c r="K1577">
        <v>-2.8343699999999998</v>
      </c>
      <c r="L1577">
        <v>54.07902</v>
      </c>
      <c r="M1577" t="s">
        <v>1743</v>
      </c>
      <c r="N1577" t="s">
        <v>1682</v>
      </c>
      <c r="O1577" t="s">
        <v>1756</v>
      </c>
      <c r="P1577" t="s">
        <v>211</v>
      </c>
      <c r="Q1577" t="s">
        <v>1684</v>
      </c>
      <c r="R1577" t="s">
        <v>1683</v>
      </c>
      <c r="S1577">
        <v>2</v>
      </c>
      <c r="T1577" s="121">
        <v>2958465</v>
      </c>
      <c r="U1577">
        <v>1</v>
      </c>
      <c r="W1577">
        <v>0</v>
      </c>
      <c r="X1577" s="11">
        <v>157067.1</v>
      </c>
      <c r="Y1577">
        <v>157067.1</v>
      </c>
      <c r="Z1577">
        <v>0</v>
      </c>
      <c r="AA1577" s="11">
        <v>0</v>
      </c>
      <c r="AB1577" t="s">
        <v>397</v>
      </c>
    </row>
    <row r="1578" spans="1:28" x14ac:dyDescent="0.2">
      <c r="A1578">
        <v>905</v>
      </c>
      <c r="B1578" t="s">
        <v>1750</v>
      </c>
      <c r="C1578" t="s">
        <v>1750</v>
      </c>
      <c r="D1578">
        <v>122803</v>
      </c>
      <c r="E1578" t="s">
        <v>7208</v>
      </c>
      <c r="G1578" t="s">
        <v>7209</v>
      </c>
      <c r="H1578" t="s">
        <v>7210</v>
      </c>
      <c r="I1578" t="s">
        <v>1814</v>
      </c>
      <c r="J1578" t="s">
        <v>1814</v>
      </c>
      <c r="K1578">
        <v>-0.10734</v>
      </c>
      <c r="L1578">
        <v>51.571660000000001</v>
      </c>
      <c r="M1578" t="s">
        <v>1743</v>
      </c>
      <c r="N1578" t="s">
        <v>1682</v>
      </c>
      <c r="O1578" t="s">
        <v>1756</v>
      </c>
      <c r="P1578" t="s">
        <v>211</v>
      </c>
      <c r="Q1578" t="s">
        <v>1684</v>
      </c>
      <c r="R1578" t="s">
        <v>1683</v>
      </c>
      <c r="S1578">
        <v>2</v>
      </c>
      <c r="T1578" s="121">
        <v>2958465</v>
      </c>
      <c r="U1578">
        <v>1</v>
      </c>
      <c r="W1578">
        <v>0</v>
      </c>
      <c r="X1578" s="11">
        <v>16057.08</v>
      </c>
      <c r="Y1578">
        <v>0</v>
      </c>
      <c r="Z1578">
        <v>16057.08</v>
      </c>
      <c r="AA1578" s="11">
        <v>0</v>
      </c>
      <c r="AB1578" t="s">
        <v>397</v>
      </c>
    </row>
    <row r="1579" spans="1:28" x14ac:dyDescent="0.2">
      <c r="A1579">
        <v>905</v>
      </c>
      <c r="B1579" t="s">
        <v>1750</v>
      </c>
      <c r="C1579" t="s">
        <v>1750</v>
      </c>
      <c r="D1579">
        <v>122804</v>
      </c>
      <c r="E1579" t="s">
        <v>7211</v>
      </c>
      <c r="G1579" t="s">
        <v>7212</v>
      </c>
      <c r="H1579" t="s">
        <v>7213</v>
      </c>
      <c r="I1579" t="s">
        <v>7214</v>
      </c>
      <c r="J1579" t="s">
        <v>1791</v>
      </c>
      <c r="K1579">
        <v>-4.0874300000000003</v>
      </c>
      <c r="L1579">
        <v>53.285350000000001</v>
      </c>
      <c r="M1579" t="s">
        <v>1744</v>
      </c>
      <c r="N1579" t="s">
        <v>1682</v>
      </c>
      <c r="O1579" t="s">
        <v>1756</v>
      </c>
      <c r="P1579" t="s">
        <v>211</v>
      </c>
      <c r="Q1579" t="s">
        <v>1684</v>
      </c>
      <c r="R1579" t="s">
        <v>1683</v>
      </c>
      <c r="S1579">
        <v>2</v>
      </c>
      <c r="T1579" s="121">
        <v>2958465</v>
      </c>
      <c r="U1579">
        <v>2</v>
      </c>
      <c r="W1579">
        <v>0</v>
      </c>
      <c r="X1579" s="11">
        <v>295036.52</v>
      </c>
      <c r="Y1579">
        <v>295036.52</v>
      </c>
      <c r="Z1579">
        <v>0</v>
      </c>
      <c r="AA1579" s="11">
        <v>0</v>
      </c>
      <c r="AB1579" t="s">
        <v>397</v>
      </c>
    </row>
    <row r="1580" spans="1:28" x14ac:dyDescent="0.2">
      <c r="A1580">
        <v>905</v>
      </c>
      <c r="B1580" t="s">
        <v>1750</v>
      </c>
      <c r="C1580" t="s">
        <v>1750</v>
      </c>
      <c r="D1580">
        <v>122805</v>
      </c>
      <c r="E1580" t="s">
        <v>7215</v>
      </c>
      <c r="G1580" t="s">
        <v>7216</v>
      </c>
      <c r="H1580" t="s">
        <v>7217</v>
      </c>
      <c r="I1580" t="s">
        <v>5322</v>
      </c>
      <c r="J1580" t="s">
        <v>7218</v>
      </c>
      <c r="K1580">
        <v>-2.2042030000000001</v>
      </c>
      <c r="L1580">
        <v>49.716442000000001</v>
      </c>
      <c r="M1580" t="s">
        <v>7219</v>
      </c>
      <c r="N1580" t="s">
        <v>1682</v>
      </c>
      <c r="O1580" t="s">
        <v>1756</v>
      </c>
      <c r="P1580" t="s">
        <v>211</v>
      </c>
      <c r="Q1580" t="s">
        <v>1684</v>
      </c>
      <c r="R1580" t="s">
        <v>1683</v>
      </c>
      <c r="S1580">
        <v>2</v>
      </c>
      <c r="T1580" s="121">
        <v>2958465</v>
      </c>
      <c r="U1580">
        <v>1</v>
      </c>
      <c r="W1580">
        <v>0</v>
      </c>
      <c r="X1580" s="11">
        <v>24625.14</v>
      </c>
      <c r="Y1580">
        <v>0</v>
      </c>
      <c r="Z1580">
        <v>24625.14</v>
      </c>
      <c r="AA1580" s="11">
        <v>0</v>
      </c>
      <c r="AB1580" t="s">
        <v>397</v>
      </c>
    </row>
    <row r="1581" spans="1:28" x14ac:dyDescent="0.2">
      <c r="A1581">
        <v>905</v>
      </c>
      <c r="B1581" t="s">
        <v>1750</v>
      </c>
      <c r="C1581" t="s">
        <v>1750</v>
      </c>
      <c r="D1581">
        <v>122806</v>
      </c>
      <c r="E1581" t="s">
        <v>7220</v>
      </c>
      <c r="G1581" t="s">
        <v>7221</v>
      </c>
      <c r="H1581" t="s">
        <v>7222</v>
      </c>
      <c r="I1581" t="s">
        <v>3973</v>
      </c>
      <c r="J1581" t="s">
        <v>2045</v>
      </c>
      <c r="K1581">
        <v>0.50559900000000002</v>
      </c>
      <c r="L1581">
        <v>52.950130999999999</v>
      </c>
      <c r="M1581" t="s">
        <v>1743</v>
      </c>
      <c r="N1581" t="s">
        <v>1682</v>
      </c>
      <c r="O1581" t="s">
        <v>1756</v>
      </c>
      <c r="P1581" t="s">
        <v>211</v>
      </c>
      <c r="Q1581" t="s">
        <v>1684</v>
      </c>
      <c r="R1581" t="s">
        <v>1683</v>
      </c>
      <c r="S1581">
        <v>2</v>
      </c>
      <c r="T1581" s="121">
        <v>2958465</v>
      </c>
      <c r="U1581">
        <v>1</v>
      </c>
      <c r="W1581">
        <v>0</v>
      </c>
      <c r="X1581" s="11">
        <v>271547.59999999998</v>
      </c>
      <c r="Y1581">
        <v>239527.32</v>
      </c>
      <c r="Z1581">
        <v>32020.28</v>
      </c>
      <c r="AA1581" s="11">
        <v>0</v>
      </c>
      <c r="AB1581" t="s">
        <v>397</v>
      </c>
    </row>
    <row r="1582" spans="1:28" x14ac:dyDescent="0.2">
      <c r="A1582">
        <v>905</v>
      </c>
      <c r="B1582" t="s">
        <v>1750</v>
      </c>
      <c r="C1582" t="s">
        <v>1750</v>
      </c>
      <c r="D1582">
        <v>122807</v>
      </c>
      <c r="E1582" t="s">
        <v>7223</v>
      </c>
      <c r="G1582" t="s">
        <v>7224</v>
      </c>
      <c r="H1582" t="s">
        <v>7225</v>
      </c>
      <c r="I1582" t="s">
        <v>7226</v>
      </c>
      <c r="J1582" t="s">
        <v>3252</v>
      </c>
      <c r="K1582">
        <v>-3.374015</v>
      </c>
      <c r="L1582">
        <v>51.919902</v>
      </c>
      <c r="M1582" t="s">
        <v>1744</v>
      </c>
      <c r="N1582" t="s">
        <v>1682</v>
      </c>
      <c r="O1582" t="s">
        <v>1756</v>
      </c>
      <c r="P1582" t="s">
        <v>211</v>
      </c>
      <c r="Q1582" t="s">
        <v>1684</v>
      </c>
      <c r="R1582" t="s">
        <v>1683</v>
      </c>
      <c r="S1582">
        <v>2</v>
      </c>
      <c r="T1582" s="121">
        <v>2958465</v>
      </c>
      <c r="U1582">
        <v>1</v>
      </c>
      <c r="W1582">
        <v>0</v>
      </c>
      <c r="X1582" s="11">
        <v>94527.72</v>
      </c>
      <c r="Y1582">
        <v>78470.63</v>
      </c>
      <c r="Z1582">
        <v>16057.09</v>
      </c>
      <c r="AA1582" s="11">
        <v>0</v>
      </c>
      <c r="AB1582" t="s">
        <v>397</v>
      </c>
    </row>
    <row r="1583" spans="1:28" x14ac:dyDescent="0.2">
      <c r="A1583">
        <v>905</v>
      </c>
      <c r="B1583" t="s">
        <v>1750</v>
      </c>
      <c r="C1583" t="s">
        <v>1750</v>
      </c>
      <c r="D1583">
        <v>122808</v>
      </c>
      <c r="E1583" t="s">
        <v>7227</v>
      </c>
      <c r="G1583" t="s">
        <v>7228</v>
      </c>
      <c r="H1583" t="s">
        <v>7229</v>
      </c>
      <c r="I1583" t="s">
        <v>2315</v>
      </c>
      <c r="J1583" t="s">
        <v>1947</v>
      </c>
      <c r="K1583">
        <v>-4.5035670000000003</v>
      </c>
      <c r="L1583">
        <v>52.82347</v>
      </c>
      <c r="M1583" t="s">
        <v>1744</v>
      </c>
      <c r="N1583" t="s">
        <v>1682</v>
      </c>
      <c r="O1583" t="s">
        <v>1756</v>
      </c>
      <c r="P1583" t="s">
        <v>211</v>
      </c>
      <c r="Q1583" t="s">
        <v>1684</v>
      </c>
      <c r="R1583" t="s">
        <v>1683</v>
      </c>
      <c r="S1583">
        <v>2</v>
      </c>
      <c r="T1583" s="121">
        <v>2958465</v>
      </c>
      <c r="U1583">
        <v>1</v>
      </c>
      <c r="W1583">
        <v>0</v>
      </c>
      <c r="X1583" s="11">
        <v>223191.04000000001</v>
      </c>
      <c r="Y1583">
        <v>201781.6</v>
      </c>
      <c r="Z1583">
        <v>21409.439999999999</v>
      </c>
      <c r="AA1583" s="11">
        <v>0</v>
      </c>
      <c r="AB1583" t="s">
        <v>397</v>
      </c>
    </row>
    <row r="1584" spans="1:28" x14ac:dyDescent="0.2">
      <c r="A1584">
        <v>905</v>
      </c>
      <c r="B1584" t="s">
        <v>1750</v>
      </c>
      <c r="C1584" t="s">
        <v>1750</v>
      </c>
      <c r="D1584">
        <v>122809</v>
      </c>
      <c r="E1584" t="s">
        <v>7230</v>
      </c>
      <c r="G1584" t="s">
        <v>5020</v>
      </c>
      <c r="H1584" t="s">
        <v>7231</v>
      </c>
      <c r="I1584" t="s">
        <v>1814</v>
      </c>
      <c r="J1584" t="s">
        <v>1814</v>
      </c>
      <c r="K1584">
        <v>-0.107863</v>
      </c>
      <c r="L1584">
        <v>51.529553</v>
      </c>
      <c r="M1584" t="s">
        <v>1743</v>
      </c>
      <c r="N1584" t="s">
        <v>1682</v>
      </c>
      <c r="O1584" t="s">
        <v>1756</v>
      </c>
      <c r="P1584" t="s">
        <v>211</v>
      </c>
      <c r="Q1584" t="s">
        <v>1684</v>
      </c>
      <c r="R1584" t="s">
        <v>1683</v>
      </c>
      <c r="S1584">
        <v>2</v>
      </c>
      <c r="T1584" s="121">
        <v>2958465</v>
      </c>
      <c r="U1584">
        <v>2</v>
      </c>
      <c r="W1584">
        <v>0</v>
      </c>
      <c r="X1584" s="11">
        <v>26481.34</v>
      </c>
      <c r="Y1584">
        <v>0</v>
      </c>
      <c r="Z1584">
        <v>26481.34</v>
      </c>
      <c r="AA1584" s="11">
        <v>0</v>
      </c>
      <c r="AB1584" t="s">
        <v>397</v>
      </c>
    </row>
    <row r="1585" spans="1:28" x14ac:dyDescent="0.2">
      <c r="A1585">
        <v>905</v>
      </c>
      <c r="B1585" t="s">
        <v>1750</v>
      </c>
      <c r="C1585" t="s">
        <v>1750</v>
      </c>
      <c r="D1585">
        <v>122810</v>
      </c>
      <c r="E1585" t="s">
        <v>7232</v>
      </c>
      <c r="G1585" t="s">
        <v>7233</v>
      </c>
      <c r="H1585" t="s">
        <v>7234</v>
      </c>
      <c r="I1585" t="s">
        <v>7235</v>
      </c>
      <c r="J1585" t="s">
        <v>1926</v>
      </c>
      <c r="K1585">
        <v>1.4273</v>
      </c>
      <c r="L1585">
        <v>51.337789999999998</v>
      </c>
      <c r="M1585" t="s">
        <v>1743</v>
      </c>
      <c r="N1585" t="s">
        <v>1682</v>
      </c>
      <c r="O1585" t="s">
        <v>1756</v>
      </c>
      <c r="P1585" t="s">
        <v>211</v>
      </c>
      <c r="Q1585" t="s">
        <v>1684</v>
      </c>
      <c r="R1585" t="s">
        <v>1683</v>
      </c>
      <c r="S1585">
        <v>2</v>
      </c>
      <c r="T1585" s="121">
        <v>2958465</v>
      </c>
      <c r="U1585">
        <v>1</v>
      </c>
      <c r="W1585">
        <v>0</v>
      </c>
      <c r="X1585" s="11">
        <v>235448.85</v>
      </c>
      <c r="Y1585">
        <v>235448.85</v>
      </c>
      <c r="Z1585">
        <v>0</v>
      </c>
      <c r="AA1585" s="11">
        <v>0</v>
      </c>
      <c r="AB1585" t="s">
        <v>397</v>
      </c>
    </row>
    <row r="1586" spans="1:28" x14ac:dyDescent="0.2">
      <c r="A1586">
        <v>905</v>
      </c>
      <c r="B1586" t="s">
        <v>1750</v>
      </c>
      <c r="C1586" t="s">
        <v>1750</v>
      </c>
      <c r="D1586">
        <v>122811</v>
      </c>
      <c r="E1586" t="s">
        <v>7236</v>
      </c>
      <c r="G1586" t="s">
        <v>7237</v>
      </c>
      <c r="H1586" t="s">
        <v>7238</v>
      </c>
      <c r="I1586" t="s">
        <v>1814</v>
      </c>
      <c r="J1586" t="s">
        <v>1814</v>
      </c>
      <c r="K1586">
        <v>-0.16741800000000001</v>
      </c>
      <c r="L1586">
        <v>51.492305999999999</v>
      </c>
      <c r="M1586" t="s">
        <v>1743</v>
      </c>
      <c r="N1586" t="s">
        <v>1682</v>
      </c>
      <c r="O1586" t="s">
        <v>1756</v>
      </c>
      <c r="P1586" t="s">
        <v>211</v>
      </c>
      <c r="Q1586" t="s">
        <v>1684</v>
      </c>
      <c r="R1586" t="s">
        <v>1683</v>
      </c>
      <c r="S1586">
        <v>2</v>
      </c>
      <c r="T1586" s="121">
        <v>2958465</v>
      </c>
      <c r="U1586">
        <v>1</v>
      </c>
      <c r="W1586">
        <v>0</v>
      </c>
      <c r="X1586" s="11">
        <v>53523.6</v>
      </c>
      <c r="Y1586">
        <v>0</v>
      </c>
      <c r="Z1586">
        <v>53523.6</v>
      </c>
      <c r="AA1586" s="11">
        <v>0</v>
      </c>
      <c r="AB1586" t="s">
        <v>397</v>
      </c>
    </row>
    <row r="1587" spans="1:28" x14ac:dyDescent="0.2">
      <c r="A1587">
        <v>905</v>
      </c>
      <c r="B1587" t="s">
        <v>1750</v>
      </c>
      <c r="C1587" t="s">
        <v>1750</v>
      </c>
      <c r="D1587">
        <v>122812</v>
      </c>
      <c r="E1587" t="s">
        <v>7239</v>
      </c>
      <c r="G1587" t="s">
        <v>7240</v>
      </c>
      <c r="H1587" t="s">
        <v>7241</v>
      </c>
      <c r="I1587" t="s">
        <v>1814</v>
      </c>
      <c r="J1587" t="s">
        <v>1814</v>
      </c>
      <c r="K1587">
        <v>-0.21617</v>
      </c>
      <c r="L1587">
        <v>51.424030000000002</v>
      </c>
      <c r="M1587" t="s">
        <v>1743</v>
      </c>
      <c r="N1587" t="s">
        <v>1682</v>
      </c>
      <c r="O1587" t="s">
        <v>1756</v>
      </c>
      <c r="P1587" t="s">
        <v>211</v>
      </c>
      <c r="Q1587" t="s">
        <v>1684</v>
      </c>
      <c r="R1587" t="s">
        <v>1683</v>
      </c>
      <c r="S1587">
        <v>2</v>
      </c>
      <c r="T1587" s="121">
        <v>2958465</v>
      </c>
      <c r="U1587">
        <v>1</v>
      </c>
      <c r="W1587">
        <v>0</v>
      </c>
      <c r="X1587" s="11">
        <v>627764.97</v>
      </c>
      <c r="Y1587">
        <v>627764.97</v>
      </c>
      <c r="Z1587">
        <v>0</v>
      </c>
      <c r="AA1587" s="11">
        <v>0</v>
      </c>
      <c r="AB1587" t="s">
        <v>397</v>
      </c>
    </row>
    <row r="1588" spans="1:28" x14ac:dyDescent="0.2">
      <c r="A1588">
        <v>905</v>
      </c>
      <c r="B1588" t="s">
        <v>1750</v>
      </c>
      <c r="C1588" t="s">
        <v>1750</v>
      </c>
      <c r="D1588">
        <v>122813</v>
      </c>
      <c r="E1588" t="s">
        <v>7242</v>
      </c>
      <c r="G1588" t="s">
        <v>7243</v>
      </c>
      <c r="H1588" t="s">
        <v>7244</v>
      </c>
      <c r="I1588" t="s">
        <v>2032</v>
      </c>
      <c r="J1588" t="s">
        <v>2032</v>
      </c>
      <c r="K1588">
        <v>-2.96224</v>
      </c>
      <c r="L1588">
        <v>53.392150000000001</v>
      </c>
      <c r="M1588" t="s">
        <v>1743</v>
      </c>
      <c r="N1588" t="s">
        <v>1682</v>
      </c>
      <c r="O1588" t="s">
        <v>1756</v>
      </c>
      <c r="P1588" t="s">
        <v>211</v>
      </c>
      <c r="Q1588" t="s">
        <v>1684</v>
      </c>
      <c r="R1588" t="s">
        <v>1683</v>
      </c>
      <c r="S1588">
        <v>2</v>
      </c>
      <c r="T1588" s="121">
        <v>2958465</v>
      </c>
      <c r="U1588">
        <v>2</v>
      </c>
      <c r="W1588">
        <v>0</v>
      </c>
      <c r="X1588" s="11">
        <v>129019.4</v>
      </c>
      <c r="Y1588">
        <v>129019.4</v>
      </c>
      <c r="Z1588">
        <v>0</v>
      </c>
      <c r="AA1588" s="11">
        <v>0</v>
      </c>
      <c r="AB1588" t="s">
        <v>397</v>
      </c>
    </row>
    <row r="1589" spans="1:28" x14ac:dyDescent="0.2">
      <c r="A1589">
        <v>905</v>
      </c>
      <c r="B1589" t="s">
        <v>1750</v>
      </c>
      <c r="C1589" t="s">
        <v>1750</v>
      </c>
      <c r="D1589">
        <v>122814</v>
      </c>
      <c r="E1589" t="s">
        <v>7245</v>
      </c>
      <c r="G1589" t="s">
        <v>7011</v>
      </c>
      <c r="H1589" t="s">
        <v>7246</v>
      </c>
      <c r="I1589" t="s">
        <v>1814</v>
      </c>
      <c r="J1589" t="s">
        <v>1814</v>
      </c>
      <c r="K1589">
        <v>-0.19417799999999999</v>
      </c>
      <c r="L1589">
        <v>51.511398999999997</v>
      </c>
      <c r="M1589" t="s">
        <v>1743</v>
      </c>
      <c r="N1589" t="s">
        <v>1682</v>
      </c>
      <c r="O1589" t="s">
        <v>1756</v>
      </c>
      <c r="P1589" t="s">
        <v>211</v>
      </c>
      <c r="Q1589" t="s">
        <v>1684</v>
      </c>
      <c r="R1589" t="s">
        <v>1683</v>
      </c>
      <c r="S1589">
        <v>2</v>
      </c>
      <c r="T1589" s="121">
        <v>2958465</v>
      </c>
      <c r="U1589">
        <v>2</v>
      </c>
      <c r="W1589">
        <v>0</v>
      </c>
      <c r="X1589" s="11">
        <v>60396.02</v>
      </c>
      <c r="Y1589">
        <v>0</v>
      </c>
      <c r="Z1589">
        <v>60396.02</v>
      </c>
      <c r="AA1589" s="11">
        <v>0</v>
      </c>
      <c r="AB1589" t="s">
        <v>397</v>
      </c>
    </row>
    <row r="1590" spans="1:28" x14ac:dyDescent="0.2">
      <c r="A1590">
        <v>905</v>
      </c>
      <c r="B1590" t="s">
        <v>1750</v>
      </c>
      <c r="C1590" t="s">
        <v>1750</v>
      </c>
      <c r="D1590">
        <v>122815</v>
      </c>
      <c r="E1590" t="s">
        <v>7247</v>
      </c>
      <c r="G1590" t="s">
        <v>7248</v>
      </c>
      <c r="H1590" t="s">
        <v>7249</v>
      </c>
      <c r="I1590" t="s">
        <v>2965</v>
      </c>
      <c r="J1590" t="s">
        <v>1926</v>
      </c>
      <c r="K1590">
        <v>1.1529400000000001</v>
      </c>
      <c r="L1590">
        <v>51.080820000000003</v>
      </c>
      <c r="M1590" t="s">
        <v>1743</v>
      </c>
      <c r="N1590" t="s">
        <v>1682</v>
      </c>
      <c r="O1590" t="s">
        <v>1756</v>
      </c>
      <c r="P1590" t="s">
        <v>211</v>
      </c>
      <c r="Q1590" t="s">
        <v>1684</v>
      </c>
      <c r="R1590" t="s">
        <v>1683</v>
      </c>
      <c r="S1590">
        <v>2</v>
      </c>
      <c r="T1590" s="121">
        <v>2958465</v>
      </c>
      <c r="U1590">
        <v>1</v>
      </c>
      <c r="W1590">
        <v>0</v>
      </c>
      <c r="X1590" s="11">
        <v>244292.28</v>
      </c>
      <c r="Y1590">
        <v>244292.28</v>
      </c>
      <c r="Z1590">
        <v>0</v>
      </c>
      <c r="AA1590" s="11">
        <v>0</v>
      </c>
      <c r="AB1590" t="s">
        <v>397</v>
      </c>
    </row>
    <row r="1591" spans="1:28" x14ac:dyDescent="0.2">
      <c r="A1591">
        <v>905</v>
      </c>
      <c r="B1591" t="s">
        <v>1750</v>
      </c>
      <c r="C1591" t="s">
        <v>1750</v>
      </c>
      <c r="D1591">
        <v>122816</v>
      </c>
      <c r="E1591" t="s">
        <v>7250</v>
      </c>
      <c r="G1591" t="s">
        <v>7251</v>
      </c>
      <c r="H1591" t="s">
        <v>7252</v>
      </c>
      <c r="I1591" t="s">
        <v>7253</v>
      </c>
      <c r="J1591" t="s">
        <v>3236</v>
      </c>
      <c r="K1591">
        <v>-3.8146399999999998</v>
      </c>
      <c r="L1591">
        <v>55.232579999999999</v>
      </c>
      <c r="M1591" t="s">
        <v>1825</v>
      </c>
      <c r="N1591" t="s">
        <v>1682</v>
      </c>
      <c r="O1591" t="s">
        <v>1756</v>
      </c>
      <c r="P1591" t="s">
        <v>211</v>
      </c>
      <c r="Q1591" t="s">
        <v>1684</v>
      </c>
      <c r="R1591" t="s">
        <v>1683</v>
      </c>
      <c r="S1591">
        <v>2</v>
      </c>
      <c r="T1591" s="121">
        <v>2958465</v>
      </c>
      <c r="U1591">
        <v>1</v>
      </c>
      <c r="W1591">
        <v>0</v>
      </c>
      <c r="X1591" s="11">
        <v>114361.46</v>
      </c>
      <c r="Y1591">
        <v>96565.94</v>
      </c>
      <c r="Z1591">
        <v>17795.52</v>
      </c>
      <c r="AA1591" s="11">
        <v>0</v>
      </c>
      <c r="AB1591" t="s">
        <v>397</v>
      </c>
    </row>
    <row r="1592" spans="1:28" x14ac:dyDescent="0.2">
      <c r="A1592">
        <v>905</v>
      </c>
      <c r="B1592" t="s">
        <v>1750</v>
      </c>
      <c r="C1592" t="s">
        <v>1750</v>
      </c>
      <c r="D1592">
        <v>122817</v>
      </c>
      <c r="E1592" t="s">
        <v>7254</v>
      </c>
      <c r="G1592" t="s">
        <v>7255</v>
      </c>
      <c r="H1592" t="s">
        <v>7256</v>
      </c>
      <c r="I1592" t="s">
        <v>7257</v>
      </c>
      <c r="J1592" t="s">
        <v>1791</v>
      </c>
      <c r="K1592">
        <v>-4.5183759999999999</v>
      </c>
      <c r="L1592">
        <v>53.232044999999999</v>
      </c>
      <c r="M1592" t="s">
        <v>1744</v>
      </c>
      <c r="N1592" t="s">
        <v>1682</v>
      </c>
      <c r="O1592" t="s">
        <v>1756</v>
      </c>
      <c r="P1592" t="s">
        <v>211</v>
      </c>
      <c r="Q1592" t="s">
        <v>1684</v>
      </c>
      <c r="R1592" t="s">
        <v>1683</v>
      </c>
      <c r="S1592">
        <v>2</v>
      </c>
      <c r="T1592" s="121">
        <v>2958465</v>
      </c>
      <c r="U1592">
        <v>1</v>
      </c>
      <c r="W1592">
        <v>0</v>
      </c>
      <c r="X1592" s="11">
        <v>21283.63</v>
      </c>
      <c r="Y1592">
        <v>0</v>
      </c>
      <c r="Z1592">
        <v>21283.63</v>
      </c>
      <c r="AA1592" s="11">
        <v>0</v>
      </c>
      <c r="AB1592" t="s">
        <v>397</v>
      </c>
    </row>
    <row r="1593" spans="1:28" x14ac:dyDescent="0.2">
      <c r="A1593">
        <v>905</v>
      </c>
      <c r="B1593" t="s">
        <v>1750</v>
      </c>
      <c r="C1593" t="s">
        <v>1750</v>
      </c>
      <c r="D1593">
        <v>122818</v>
      </c>
      <c r="E1593" t="s">
        <v>7258</v>
      </c>
      <c r="G1593" t="s">
        <v>7259</v>
      </c>
      <c r="H1593" t="s">
        <v>7260</v>
      </c>
      <c r="I1593" t="s">
        <v>1814</v>
      </c>
      <c r="J1593" t="s">
        <v>1814</v>
      </c>
      <c r="K1593">
        <v>-4.9259999999999998E-2</v>
      </c>
      <c r="L1593">
        <v>51.469560000000001</v>
      </c>
      <c r="M1593" t="s">
        <v>1743</v>
      </c>
      <c r="N1593" t="s">
        <v>1682</v>
      </c>
      <c r="O1593" t="s">
        <v>1756</v>
      </c>
      <c r="P1593" t="s">
        <v>211</v>
      </c>
      <c r="Q1593" t="s">
        <v>1684</v>
      </c>
      <c r="R1593" t="s">
        <v>1683</v>
      </c>
      <c r="S1593">
        <v>2</v>
      </c>
      <c r="T1593" s="121">
        <v>2958465</v>
      </c>
      <c r="U1593">
        <v>1</v>
      </c>
      <c r="W1593">
        <v>0</v>
      </c>
      <c r="X1593" s="11">
        <v>284565.84000000003</v>
      </c>
      <c r="Y1593">
        <v>274254</v>
      </c>
      <c r="Z1593">
        <v>10311.84</v>
      </c>
      <c r="AA1593" s="11">
        <v>0</v>
      </c>
      <c r="AB1593" t="s">
        <v>397</v>
      </c>
    </row>
    <row r="1594" spans="1:28" x14ac:dyDescent="0.2">
      <c r="A1594">
        <v>905</v>
      </c>
      <c r="B1594" t="s">
        <v>1750</v>
      </c>
      <c r="C1594" t="s">
        <v>1750</v>
      </c>
      <c r="D1594">
        <v>122819</v>
      </c>
      <c r="E1594" t="s">
        <v>7261</v>
      </c>
      <c r="G1594" t="s">
        <v>7262</v>
      </c>
      <c r="H1594" t="s">
        <v>7263</v>
      </c>
      <c r="I1594" t="s">
        <v>2878</v>
      </c>
      <c r="J1594" t="s">
        <v>2879</v>
      </c>
      <c r="K1594">
        <v>0.61211599999999999</v>
      </c>
      <c r="L1594">
        <v>51.362946000000001</v>
      </c>
      <c r="M1594" t="s">
        <v>1743</v>
      </c>
      <c r="N1594" t="s">
        <v>1682</v>
      </c>
      <c r="O1594" t="s">
        <v>1756</v>
      </c>
      <c r="P1594" t="s">
        <v>211</v>
      </c>
      <c r="Q1594" t="s">
        <v>1684</v>
      </c>
      <c r="R1594" t="s">
        <v>1683</v>
      </c>
      <c r="S1594">
        <v>2</v>
      </c>
      <c r="T1594" s="121">
        <v>2958465</v>
      </c>
      <c r="U1594">
        <v>1</v>
      </c>
      <c r="W1594">
        <v>0</v>
      </c>
      <c r="X1594" s="11">
        <v>350000</v>
      </c>
      <c r="Y1594">
        <v>350000</v>
      </c>
      <c r="Z1594">
        <v>0</v>
      </c>
      <c r="AA1594" s="11">
        <v>0</v>
      </c>
      <c r="AB1594" t="s">
        <v>397</v>
      </c>
    </row>
    <row r="1595" spans="1:28" x14ac:dyDescent="0.2">
      <c r="A1595">
        <v>905</v>
      </c>
      <c r="B1595" t="s">
        <v>1750</v>
      </c>
      <c r="C1595" t="s">
        <v>1750</v>
      </c>
      <c r="D1595">
        <v>122820</v>
      </c>
      <c r="E1595" t="s">
        <v>7264</v>
      </c>
      <c r="G1595" t="s">
        <v>5664</v>
      </c>
      <c r="H1595" t="s">
        <v>7265</v>
      </c>
      <c r="I1595" t="s">
        <v>1814</v>
      </c>
      <c r="J1595" t="s">
        <v>1814</v>
      </c>
      <c r="K1595">
        <v>-0.121224</v>
      </c>
      <c r="L1595">
        <v>51.526502999999998</v>
      </c>
      <c r="M1595" t="s">
        <v>1743</v>
      </c>
      <c r="N1595" t="s">
        <v>1682</v>
      </c>
      <c r="O1595" t="s">
        <v>1756</v>
      </c>
      <c r="P1595" t="s">
        <v>211</v>
      </c>
      <c r="Q1595" t="s">
        <v>1684</v>
      </c>
      <c r="R1595" t="s">
        <v>1683</v>
      </c>
      <c r="S1595">
        <v>2</v>
      </c>
      <c r="T1595" s="121">
        <v>2958465</v>
      </c>
      <c r="U1595">
        <v>1</v>
      </c>
      <c r="W1595">
        <v>0</v>
      </c>
      <c r="X1595" s="11">
        <v>21409.439999999999</v>
      </c>
      <c r="Y1595">
        <v>0</v>
      </c>
      <c r="Z1595">
        <v>21409.439999999999</v>
      </c>
      <c r="AA1595" s="11">
        <v>0</v>
      </c>
      <c r="AB1595" t="s">
        <v>397</v>
      </c>
    </row>
    <row r="1596" spans="1:28" x14ac:dyDescent="0.2">
      <c r="A1596">
        <v>905</v>
      </c>
      <c r="B1596" t="s">
        <v>1750</v>
      </c>
      <c r="C1596" t="s">
        <v>1750</v>
      </c>
      <c r="D1596">
        <v>122821</v>
      </c>
      <c r="E1596" t="s">
        <v>7266</v>
      </c>
      <c r="G1596" t="s">
        <v>7267</v>
      </c>
      <c r="H1596" t="s">
        <v>7268</v>
      </c>
      <c r="I1596" t="s">
        <v>7269</v>
      </c>
      <c r="J1596" t="s">
        <v>3017</v>
      </c>
      <c r="K1596">
        <v>-2.7357999999999998</v>
      </c>
      <c r="L1596">
        <v>51.13223</v>
      </c>
      <c r="M1596" t="s">
        <v>1743</v>
      </c>
      <c r="N1596" t="s">
        <v>1682</v>
      </c>
      <c r="O1596" t="s">
        <v>1756</v>
      </c>
      <c r="P1596" t="s">
        <v>211</v>
      </c>
      <c r="Q1596" t="s">
        <v>1684</v>
      </c>
      <c r="R1596" t="s">
        <v>1683</v>
      </c>
      <c r="S1596">
        <v>2</v>
      </c>
      <c r="T1596" s="121">
        <v>2958465</v>
      </c>
      <c r="U1596">
        <v>1</v>
      </c>
      <c r="W1596">
        <v>0</v>
      </c>
      <c r="X1596" s="11">
        <v>123756</v>
      </c>
      <c r="Y1596">
        <v>123756</v>
      </c>
      <c r="Z1596">
        <v>0</v>
      </c>
      <c r="AA1596" s="11">
        <v>0</v>
      </c>
      <c r="AB1596" t="s">
        <v>397</v>
      </c>
    </row>
    <row r="1597" spans="1:28" x14ac:dyDescent="0.2">
      <c r="A1597">
        <v>905</v>
      </c>
      <c r="B1597" t="s">
        <v>1750</v>
      </c>
      <c r="C1597" t="s">
        <v>1750</v>
      </c>
      <c r="D1597">
        <v>122822</v>
      </c>
      <c r="E1597" t="s">
        <v>7270</v>
      </c>
      <c r="G1597" t="s">
        <v>7271</v>
      </c>
      <c r="H1597" t="s">
        <v>7272</v>
      </c>
      <c r="I1597" t="s">
        <v>1854</v>
      </c>
      <c r="J1597" t="s">
        <v>1855</v>
      </c>
      <c r="K1597">
        <v>-1.5259799999999999</v>
      </c>
      <c r="L1597">
        <v>52.293129999999998</v>
      </c>
      <c r="M1597" t="s">
        <v>1743</v>
      </c>
      <c r="N1597" t="s">
        <v>1682</v>
      </c>
      <c r="O1597" t="s">
        <v>1756</v>
      </c>
      <c r="P1597" t="s">
        <v>211</v>
      </c>
      <c r="Q1597" t="s">
        <v>1684</v>
      </c>
      <c r="R1597" t="s">
        <v>1683</v>
      </c>
      <c r="S1597">
        <v>2</v>
      </c>
      <c r="T1597" s="121">
        <v>2958465</v>
      </c>
      <c r="U1597">
        <v>1</v>
      </c>
      <c r="W1597">
        <v>0</v>
      </c>
      <c r="X1597" s="11">
        <v>235120.38</v>
      </c>
      <c r="Y1597">
        <v>235120.38</v>
      </c>
      <c r="Z1597">
        <v>0</v>
      </c>
      <c r="AA1597" s="11">
        <v>0</v>
      </c>
      <c r="AB1597" t="s">
        <v>397</v>
      </c>
    </row>
    <row r="1598" spans="1:28" x14ac:dyDescent="0.2">
      <c r="A1598">
        <v>905</v>
      </c>
      <c r="B1598" t="s">
        <v>1750</v>
      </c>
      <c r="C1598" t="s">
        <v>1750</v>
      </c>
      <c r="D1598">
        <v>122823</v>
      </c>
      <c r="E1598" t="s">
        <v>7273</v>
      </c>
      <c r="G1598" t="s">
        <v>7274</v>
      </c>
      <c r="H1598" t="s">
        <v>7275</v>
      </c>
      <c r="I1598" t="s">
        <v>3382</v>
      </c>
      <c r="J1598" t="s">
        <v>1947</v>
      </c>
      <c r="K1598">
        <v>-4.1093400000000004</v>
      </c>
      <c r="L1598">
        <v>52.851993</v>
      </c>
      <c r="M1598" t="s">
        <v>1744</v>
      </c>
      <c r="N1598" t="s">
        <v>1682</v>
      </c>
      <c r="O1598" t="s">
        <v>1756</v>
      </c>
      <c r="P1598" t="s">
        <v>211</v>
      </c>
      <c r="Q1598" t="s">
        <v>1684</v>
      </c>
      <c r="R1598" t="s">
        <v>1683</v>
      </c>
      <c r="S1598">
        <v>2</v>
      </c>
      <c r="T1598" s="121">
        <v>2958465</v>
      </c>
      <c r="U1598">
        <v>1</v>
      </c>
      <c r="W1598">
        <v>0</v>
      </c>
      <c r="X1598" s="11">
        <v>244575.9</v>
      </c>
      <c r="Y1598">
        <v>244575.9</v>
      </c>
      <c r="Z1598">
        <v>0</v>
      </c>
      <c r="AA1598" s="11">
        <v>0</v>
      </c>
      <c r="AB1598" t="s">
        <v>397</v>
      </c>
    </row>
    <row r="1599" spans="1:28" x14ac:dyDescent="0.2">
      <c r="A1599">
        <v>905</v>
      </c>
      <c r="B1599" t="s">
        <v>1750</v>
      </c>
      <c r="C1599" t="s">
        <v>1750</v>
      </c>
      <c r="D1599">
        <v>122824</v>
      </c>
      <c r="E1599" t="s">
        <v>7276</v>
      </c>
      <c r="G1599" t="s">
        <v>7277</v>
      </c>
      <c r="H1599" t="s">
        <v>7278</v>
      </c>
      <c r="I1599" t="s">
        <v>4731</v>
      </c>
      <c r="J1599" t="s">
        <v>1814</v>
      </c>
      <c r="K1599">
        <v>-0.30733899999999997</v>
      </c>
      <c r="L1599">
        <v>51.412550000000003</v>
      </c>
      <c r="M1599" t="s">
        <v>1743</v>
      </c>
      <c r="N1599" t="s">
        <v>1682</v>
      </c>
      <c r="O1599" t="s">
        <v>1756</v>
      </c>
      <c r="P1599" t="s">
        <v>211</v>
      </c>
      <c r="Q1599" t="s">
        <v>1684</v>
      </c>
      <c r="R1599" t="s">
        <v>1683</v>
      </c>
      <c r="S1599">
        <v>2</v>
      </c>
      <c r="T1599" s="121">
        <v>2958465</v>
      </c>
      <c r="U1599">
        <v>1</v>
      </c>
      <c r="W1599">
        <v>0</v>
      </c>
      <c r="X1599" s="11">
        <v>10641.82</v>
      </c>
      <c r="Y1599">
        <v>0</v>
      </c>
      <c r="Z1599">
        <v>10641.82</v>
      </c>
      <c r="AA1599" s="11">
        <v>0</v>
      </c>
      <c r="AB1599" t="s">
        <v>397</v>
      </c>
    </row>
    <row r="1600" spans="1:28" x14ac:dyDescent="0.2">
      <c r="A1600">
        <v>905</v>
      </c>
      <c r="B1600" t="s">
        <v>1750</v>
      </c>
      <c r="C1600" t="s">
        <v>1750</v>
      </c>
      <c r="D1600">
        <v>122825</v>
      </c>
      <c r="E1600" t="s">
        <v>7279</v>
      </c>
      <c r="G1600" t="s">
        <v>7280</v>
      </c>
      <c r="H1600" t="s">
        <v>7278</v>
      </c>
      <c r="I1600" t="s">
        <v>4731</v>
      </c>
      <c r="J1600" t="s">
        <v>1814</v>
      </c>
      <c r="K1600">
        <v>-0.30733899999999997</v>
      </c>
      <c r="L1600">
        <v>51.412550000000003</v>
      </c>
      <c r="M1600" t="s">
        <v>1743</v>
      </c>
      <c r="N1600" t="s">
        <v>1682</v>
      </c>
      <c r="O1600" t="s">
        <v>1756</v>
      </c>
      <c r="P1600" t="s">
        <v>211</v>
      </c>
      <c r="Q1600" t="s">
        <v>1684</v>
      </c>
      <c r="R1600" t="s">
        <v>1683</v>
      </c>
      <c r="S1600">
        <v>2</v>
      </c>
      <c r="T1600" s="121">
        <v>2958465</v>
      </c>
      <c r="U1600">
        <v>1</v>
      </c>
      <c r="W1600">
        <v>0</v>
      </c>
      <c r="X1600" s="11">
        <v>10641.82</v>
      </c>
      <c r="Y1600">
        <v>0</v>
      </c>
      <c r="Z1600">
        <v>10641.82</v>
      </c>
      <c r="AA1600" s="11">
        <v>0</v>
      </c>
      <c r="AB1600" t="s">
        <v>397</v>
      </c>
    </row>
    <row r="1601" spans="1:28" x14ac:dyDescent="0.2">
      <c r="A1601">
        <v>905</v>
      </c>
      <c r="B1601" t="s">
        <v>1750</v>
      </c>
      <c r="C1601" t="s">
        <v>1750</v>
      </c>
      <c r="D1601">
        <v>122826</v>
      </c>
      <c r="E1601" t="s">
        <v>7281</v>
      </c>
      <c r="G1601" t="s">
        <v>7282</v>
      </c>
      <c r="H1601" t="s">
        <v>7283</v>
      </c>
      <c r="I1601" t="s">
        <v>1976</v>
      </c>
      <c r="J1601" t="s">
        <v>1976</v>
      </c>
      <c r="K1601">
        <v>-1.542807</v>
      </c>
      <c r="L1601">
        <v>53.793373000000003</v>
      </c>
      <c r="M1601" t="s">
        <v>1743</v>
      </c>
      <c r="N1601" t="s">
        <v>1682</v>
      </c>
      <c r="O1601" t="s">
        <v>1756</v>
      </c>
      <c r="P1601" t="s">
        <v>211</v>
      </c>
      <c r="Q1601" t="s">
        <v>1684</v>
      </c>
      <c r="R1601" t="s">
        <v>1683</v>
      </c>
      <c r="S1601">
        <v>2</v>
      </c>
      <c r="T1601" s="121">
        <v>2958465</v>
      </c>
      <c r="U1601">
        <v>1</v>
      </c>
      <c r="W1601">
        <v>0</v>
      </c>
      <c r="X1601" s="11">
        <v>10704.72</v>
      </c>
      <c r="Y1601">
        <v>0</v>
      </c>
      <c r="Z1601">
        <v>10704.72</v>
      </c>
      <c r="AA1601" s="11">
        <v>0</v>
      </c>
      <c r="AB1601" t="s">
        <v>397</v>
      </c>
    </row>
    <row r="1602" spans="1:28" x14ac:dyDescent="0.2">
      <c r="A1602">
        <v>905</v>
      </c>
      <c r="B1602" t="s">
        <v>1750</v>
      </c>
      <c r="C1602" t="s">
        <v>1750</v>
      </c>
      <c r="D1602">
        <v>122827</v>
      </c>
      <c r="E1602" t="s">
        <v>7284</v>
      </c>
      <c r="G1602" t="s">
        <v>7285</v>
      </c>
      <c r="H1602" t="s">
        <v>7286</v>
      </c>
      <c r="I1602" t="s">
        <v>5048</v>
      </c>
      <c r="J1602" t="s">
        <v>2303</v>
      </c>
      <c r="K1602">
        <v>-3.578519</v>
      </c>
      <c r="L1602">
        <v>50.348706999999997</v>
      </c>
      <c r="M1602" t="s">
        <v>1743</v>
      </c>
      <c r="N1602" t="s">
        <v>1682</v>
      </c>
      <c r="O1602" t="s">
        <v>1756</v>
      </c>
      <c r="P1602" t="s">
        <v>211</v>
      </c>
      <c r="Q1602" t="s">
        <v>1684</v>
      </c>
      <c r="R1602" t="s">
        <v>1683</v>
      </c>
      <c r="S1602">
        <v>2</v>
      </c>
      <c r="T1602" s="121">
        <v>2958465</v>
      </c>
      <c r="U1602">
        <v>1</v>
      </c>
      <c r="W1602">
        <v>0</v>
      </c>
      <c r="X1602" s="11">
        <v>21283.63</v>
      </c>
      <c r="Y1602">
        <v>0</v>
      </c>
      <c r="Z1602">
        <v>21283.63</v>
      </c>
      <c r="AA1602" s="11">
        <v>0</v>
      </c>
      <c r="AB1602" t="s">
        <v>397</v>
      </c>
    </row>
    <row r="1603" spans="1:28" x14ac:dyDescent="0.2">
      <c r="A1603">
        <v>905</v>
      </c>
      <c r="B1603" t="s">
        <v>1750</v>
      </c>
      <c r="C1603" t="s">
        <v>1750</v>
      </c>
      <c r="D1603">
        <v>122828</v>
      </c>
      <c r="E1603" t="s">
        <v>7287</v>
      </c>
      <c r="G1603" t="s">
        <v>7288</v>
      </c>
      <c r="H1603" t="s">
        <v>7289</v>
      </c>
      <c r="I1603" t="s">
        <v>7290</v>
      </c>
      <c r="J1603" t="s">
        <v>1976</v>
      </c>
      <c r="K1603">
        <v>-1.5841499999999999</v>
      </c>
      <c r="L1603">
        <v>53.812080000000002</v>
      </c>
      <c r="M1603" t="s">
        <v>1743</v>
      </c>
      <c r="N1603" t="s">
        <v>1682</v>
      </c>
      <c r="O1603" t="s">
        <v>1756</v>
      </c>
      <c r="P1603" t="s">
        <v>211</v>
      </c>
      <c r="Q1603" t="s">
        <v>1684</v>
      </c>
      <c r="R1603" t="s">
        <v>1683</v>
      </c>
      <c r="S1603">
        <v>2</v>
      </c>
      <c r="T1603" s="121">
        <v>2958465</v>
      </c>
      <c r="U1603">
        <v>1</v>
      </c>
      <c r="W1603">
        <v>0</v>
      </c>
      <c r="X1603" s="11">
        <v>179759.46</v>
      </c>
      <c r="Y1603">
        <v>176020.06</v>
      </c>
      <c r="Z1603">
        <v>3739.4</v>
      </c>
      <c r="AA1603" s="11">
        <v>0</v>
      </c>
      <c r="AB1603" t="s">
        <v>397</v>
      </c>
    </row>
    <row r="1604" spans="1:28" x14ac:dyDescent="0.2">
      <c r="A1604">
        <v>905</v>
      </c>
      <c r="B1604" t="s">
        <v>1750</v>
      </c>
      <c r="C1604" t="s">
        <v>1750</v>
      </c>
      <c r="D1604">
        <v>122829</v>
      </c>
      <c r="E1604" t="s">
        <v>7291</v>
      </c>
      <c r="G1604" t="s">
        <v>7292</v>
      </c>
      <c r="H1604" t="s">
        <v>7293</v>
      </c>
      <c r="I1604" t="s">
        <v>2815</v>
      </c>
      <c r="J1604" t="s">
        <v>1926</v>
      </c>
      <c r="K1604">
        <v>0.77110800000000002</v>
      </c>
      <c r="L1604">
        <v>51.332856999999997</v>
      </c>
      <c r="M1604" t="s">
        <v>1743</v>
      </c>
      <c r="N1604" t="s">
        <v>1682</v>
      </c>
      <c r="O1604" t="s">
        <v>1756</v>
      </c>
      <c r="P1604" t="s">
        <v>211</v>
      </c>
      <c r="Q1604" t="s">
        <v>1684</v>
      </c>
      <c r="R1604" t="s">
        <v>1683</v>
      </c>
      <c r="S1604">
        <v>2</v>
      </c>
      <c r="T1604" s="121">
        <v>2958465</v>
      </c>
      <c r="U1604">
        <v>1</v>
      </c>
      <c r="W1604">
        <v>0</v>
      </c>
      <c r="X1604" s="11">
        <v>195078.95</v>
      </c>
      <c r="Y1604">
        <v>173795.31</v>
      </c>
      <c r="Z1604">
        <v>21283.64</v>
      </c>
      <c r="AA1604" s="11">
        <v>0</v>
      </c>
      <c r="AB1604" t="s">
        <v>397</v>
      </c>
    </row>
    <row r="1605" spans="1:28" x14ac:dyDescent="0.2">
      <c r="A1605">
        <v>905</v>
      </c>
      <c r="B1605" t="s">
        <v>1750</v>
      </c>
      <c r="C1605" t="s">
        <v>1750</v>
      </c>
      <c r="D1605">
        <v>122830</v>
      </c>
      <c r="E1605" t="s">
        <v>7294</v>
      </c>
      <c r="G1605" t="s">
        <v>7295</v>
      </c>
      <c r="H1605" t="s">
        <v>7296</v>
      </c>
      <c r="I1605" t="s">
        <v>7297</v>
      </c>
      <c r="J1605" t="s">
        <v>1814</v>
      </c>
      <c r="K1605">
        <v>-0.33190999999999998</v>
      </c>
      <c r="L1605">
        <v>51.427599999999998</v>
      </c>
      <c r="M1605" t="s">
        <v>1743</v>
      </c>
      <c r="N1605" t="s">
        <v>1682</v>
      </c>
      <c r="O1605" t="s">
        <v>1756</v>
      </c>
      <c r="P1605" t="s">
        <v>211</v>
      </c>
      <c r="Q1605" t="s">
        <v>1684</v>
      </c>
      <c r="R1605" t="s">
        <v>1683</v>
      </c>
      <c r="S1605">
        <v>2</v>
      </c>
      <c r="T1605" s="121">
        <v>2958465</v>
      </c>
      <c r="U1605">
        <v>1</v>
      </c>
      <c r="W1605">
        <v>0</v>
      </c>
      <c r="X1605" s="11">
        <v>235464.61</v>
      </c>
      <c r="Y1605">
        <v>235464.61</v>
      </c>
      <c r="Z1605">
        <v>0</v>
      </c>
      <c r="AA1605" s="11">
        <v>0</v>
      </c>
      <c r="AB1605" t="s">
        <v>397</v>
      </c>
    </row>
    <row r="1606" spans="1:28" x14ac:dyDescent="0.2">
      <c r="A1606">
        <v>905</v>
      </c>
      <c r="B1606" t="s">
        <v>1750</v>
      </c>
      <c r="C1606" t="s">
        <v>1750</v>
      </c>
      <c r="D1606">
        <v>122831</v>
      </c>
      <c r="E1606" t="s">
        <v>7298</v>
      </c>
      <c r="G1606" t="s">
        <v>7299</v>
      </c>
      <c r="H1606" t="s">
        <v>7300</v>
      </c>
      <c r="I1606" t="s">
        <v>2787</v>
      </c>
      <c r="J1606" t="s">
        <v>2788</v>
      </c>
      <c r="K1606">
        <v>-2.7452000000000001</v>
      </c>
      <c r="L1606">
        <v>53.43168</v>
      </c>
      <c r="M1606" t="s">
        <v>1743</v>
      </c>
      <c r="N1606" t="s">
        <v>1682</v>
      </c>
      <c r="O1606" t="s">
        <v>1756</v>
      </c>
      <c r="P1606" t="s">
        <v>211</v>
      </c>
      <c r="Q1606" t="s">
        <v>1684</v>
      </c>
      <c r="R1606" t="s">
        <v>1683</v>
      </c>
      <c r="S1606">
        <v>2</v>
      </c>
      <c r="T1606" s="121">
        <v>2958465</v>
      </c>
      <c r="U1606">
        <v>1</v>
      </c>
      <c r="W1606">
        <v>0</v>
      </c>
      <c r="X1606" s="11">
        <v>89700.800000000003</v>
      </c>
      <c r="Y1606">
        <v>89700.800000000003</v>
      </c>
      <c r="Z1606">
        <v>0</v>
      </c>
      <c r="AA1606" s="11">
        <v>0</v>
      </c>
      <c r="AB1606" t="s">
        <v>397</v>
      </c>
    </row>
    <row r="1607" spans="1:28" x14ac:dyDescent="0.2">
      <c r="A1607">
        <v>905</v>
      </c>
      <c r="B1607" t="s">
        <v>1750</v>
      </c>
      <c r="C1607" t="s">
        <v>1750</v>
      </c>
      <c r="D1607">
        <v>122832</v>
      </c>
      <c r="E1607" t="s">
        <v>7301</v>
      </c>
      <c r="G1607" t="s">
        <v>7302</v>
      </c>
      <c r="H1607" t="s">
        <v>7303</v>
      </c>
      <c r="I1607" t="s">
        <v>4429</v>
      </c>
      <c r="J1607" t="s">
        <v>2303</v>
      </c>
      <c r="K1607">
        <v>-3.4547599999999998</v>
      </c>
      <c r="L1607">
        <v>50.901179999999997</v>
      </c>
      <c r="M1607" t="s">
        <v>1743</v>
      </c>
      <c r="N1607" t="s">
        <v>1682</v>
      </c>
      <c r="O1607" t="s">
        <v>1756</v>
      </c>
      <c r="P1607" t="s">
        <v>211</v>
      </c>
      <c r="Q1607" t="s">
        <v>1684</v>
      </c>
      <c r="R1607" t="s">
        <v>1683</v>
      </c>
      <c r="S1607">
        <v>2</v>
      </c>
      <c r="T1607" s="121">
        <v>2958465</v>
      </c>
      <c r="U1607">
        <v>1</v>
      </c>
      <c r="W1607">
        <v>0</v>
      </c>
      <c r="X1607" s="11">
        <v>224252.01</v>
      </c>
      <c r="Y1607">
        <v>224252.01</v>
      </c>
      <c r="Z1607">
        <v>0</v>
      </c>
      <c r="AA1607" s="11">
        <v>0</v>
      </c>
      <c r="AB1607" t="s">
        <v>397</v>
      </c>
    </row>
    <row r="1608" spans="1:28" x14ac:dyDescent="0.2">
      <c r="A1608">
        <v>905</v>
      </c>
      <c r="B1608" t="s">
        <v>1750</v>
      </c>
      <c r="C1608" t="s">
        <v>1750</v>
      </c>
      <c r="D1608">
        <v>122833</v>
      </c>
      <c r="E1608" t="s">
        <v>7304</v>
      </c>
      <c r="G1608" t="s">
        <v>7305</v>
      </c>
      <c r="H1608" t="s">
        <v>7306</v>
      </c>
      <c r="I1608" t="s">
        <v>6283</v>
      </c>
      <c r="J1608" t="s">
        <v>3236</v>
      </c>
      <c r="K1608">
        <v>-4.0413509999999997</v>
      </c>
      <c r="L1608">
        <v>54.901778</v>
      </c>
      <c r="M1608" t="s">
        <v>1825</v>
      </c>
      <c r="N1608" t="s">
        <v>1682</v>
      </c>
      <c r="O1608" t="s">
        <v>1756</v>
      </c>
      <c r="P1608" t="s">
        <v>211</v>
      </c>
      <c r="Q1608" t="s">
        <v>1684</v>
      </c>
      <c r="R1608" t="s">
        <v>1683</v>
      </c>
      <c r="S1608">
        <v>2</v>
      </c>
      <c r="T1608" s="121">
        <v>2958465</v>
      </c>
      <c r="U1608">
        <v>1</v>
      </c>
      <c r="W1608">
        <v>0</v>
      </c>
      <c r="X1608" s="11">
        <v>535921.69999999995</v>
      </c>
      <c r="Y1608">
        <v>493354.42</v>
      </c>
      <c r="Z1608">
        <v>42567.28</v>
      </c>
      <c r="AA1608" s="11">
        <v>0</v>
      </c>
      <c r="AB1608" t="s">
        <v>397</v>
      </c>
    </row>
    <row r="1609" spans="1:28" x14ac:dyDescent="0.2">
      <c r="A1609">
        <v>905</v>
      </c>
      <c r="B1609" t="s">
        <v>1750</v>
      </c>
      <c r="C1609" t="s">
        <v>1750</v>
      </c>
      <c r="D1609">
        <v>122834</v>
      </c>
      <c r="E1609" t="s">
        <v>7307</v>
      </c>
      <c r="G1609" t="s">
        <v>7308</v>
      </c>
      <c r="H1609" t="s">
        <v>7309</v>
      </c>
      <c r="I1609" t="s">
        <v>1810</v>
      </c>
      <c r="J1609" t="s">
        <v>1810</v>
      </c>
      <c r="K1609">
        <v>-1.1183700000000001</v>
      </c>
      <c r="L1609">
        <v>52.618180000000002</v>
      </c>
      <c r="M1609" t="s">
        <v>1743</v>
      </c>
      <c r="N1609" t="s">
        <v>1682</v>
      </c>
      <c r="O1609" t="s">
        <v>1756</v>
      </c>
      <c r="P1609" t="s">
        <v>211</v>
      </c>
      <c r="Q1609" t="s">
        <v>1684</v>
      </c>
      <c r="R1609" t="s">
        <v>1683</v>
      </c>
      <c r="S1609">
        <v>2</v>
      </c>
      <c r="T1609" s="121">
        <v>2958465</v>
      </c>
      <c r="U1609">
        <v>1</v>
      </c>
      <c r="W1609">
        <v>0</v>
      </c>
      <c r="X1609" s="11">
        <v>174574.11000000002</v>
      </c>
      <c r="Y1609">
        <v>168189.01</v>
      </c>
      <c r="Z1609">
        <v>6385.1</v>
      </c>
      <c r="AA1609" s="11">
        <v>0</v>
      </c>
      <c r="AB1609" t="s">
        <v>397</v>
      </c>
    </row>
    <row r="1610" spans="1:28" x14ac:dyDescent="0.2">
      <c r="A1610">
        <v>905</v>
      </c>
      <c r="B1610" t="s">
        <v>1750</v>
      </c>
      <c r="C1610" t="s">
        <v>1750</v>
      </c>
      <c r="D1610">
        <v>122835</v>
      </c>
      <c r="E1610" t="s">
        <v>7310</v>
      </c>
      <c r="G1610" t="s">
        <v>7311</v>
      </c>
      <c r="H1610" t="s">
        <v>7312</v>
      </c>
      <c r="I1610" t="s">
        <v>5567</v>
      </c>
      <c r="J1610" t="s">
        <v>1801</v>
      </c>
      <c r="K1610">
        <v>-0.14067299999999999</v>
      </c>
      <c r="L1610">
        <v>51.013337999999997</v>
      </c>
      <c r="M1610" t="s">
        <v>1743</v>
      </c>
      <c r="N1610" t="s">
        <v>1682</v>
      </c>
      <c r="O1610" t="s">
        <v>1756</v>
      </c>
      <c r="P1610" t="s">
        <v>211</v>
      </c>
      <c r="Q1610" t="s">
        <v>1684</v>
      </c>
      <c r="R1610" t="s">
        <v>1683</v>
      </c>
      <c r="S1610">
        <v>2</v>
      </c>
      <c r="T1610" s="121">
        <v>2958465</v>
      </c>
      <c r="U1610">
        <v>1</v>
      </c>
      <c r="W1610">
        <v>0</v>
      </c>
      <c r="X1610" s="11">
        <v>347019.84</v>
      </c>
      <c r="Y1610">
        <v>336378.02</v>
      </c>
      <c r="Z1610">
        <v>10641.82</v>
      </c>
      <c r="AA1610" s="11">
        <v>0</v>
      </c>
      <c r="AB1610" t="s">
        <v>397</v>
      </c>
    </row>
    <row r="1611" spans="1:28" x14ac:dyDescent="0.2">
      <c r="A1611">
        <v>905</v>
      </c>
      <c r="B1611" t="s">
        <v>1750</v>
      </c>
      <c r="C1611" t="s">
        <v>1750</v>
      </c>
      <c r="D1611">
        <v>122836</v>
      </c>
      <c r="E1611" t="s">
        <v>7313</v>
      </c>
      <c r="G1611" t="s">
        <v>7314</v>
      </c>
      <c r="H1611" t="s">
        <v>7315</v>
      </c>
      <c r="I1611" t="s">
        <v>2194</v>
      </c>
      <c r="J1611" t="s">
        <v>2194</v>
      </c>
      <c r="K1611">
        <v>-1.9049050000000001</v>
      </c>
      <c r="L1611">
        <v>52.453679000000001</v>
      </c>
      <c r="M1611" t="s">
        <v>1743</v>
      </c>
      <c r="N1611" t="s">
        <v>1682</v>
      </c>
      <c r="O1611" t="s">
        <v>1756</v>
      </c>
      <c r="P1611" t="s">
        <v>211</v>
      </c>
      <c r="Q1611" t="s">
        <v>1684</v>
      </c>
      <c r="R1611" t="s">
        <v>1683</v>
      </c>
      <c r="S1611">
        <v>2</v>
      </c>
      <c r="T1611" s="121">
        <v>2958465</v>
      </c>
      <c r="U1611">
        <v>2</v>
      </c>
      <c r="W1611">
        <v>0</v>
      </c>
      <c r="X1611" s="11">
        <v>122767.82999999999</v>
      </c>
      <c r="Y1611">
        <v>112126.01</v>
      </c>
      <c r="Z1611">
        <v>10641.82</v>
      </c>
      <c r="AA1611" s="11">
        <v>0</v>
      </c>
      <c r="AB1611" t="s">
        <v>397</v>
      </c>
    </row>
    <row r="1612" spans="1:28" x14ac:dyDescent="0.2">
      <c r="A1612">
        <v>905</v>
      </c>
      <c r="B1612" t="s">
        <v>1750</v>
      </c>
      <c r="C1612" t="s">
        <v>1750</v>
      </c>
      <c r="D1612">
        <v>122837</v>
      </c>
      <c r="E1612" t="s">
        <v>7316</v>
      </c>
      <c r="G1612" t="s">
        <v>7317</v>
      </c>
      <c r="H1612" t="s">
        <v>7318</v>
      </c>
      <c r="I1612" t="s">
        <v>2566</v>
      </c>
      <c r="J1612" t="s">
        <v>1835</v>
      </c>
      <c r="K1612">
        <v>-2.322638</v>
      </c>
      <c r="L1612">
        <v>52.759162000000003</v>
      </c>
      <c r="M1612" t="s">
        <v>1743</v>
      </c>
      <c r="N1612" t="s">
        <v>1682</v>
      </c>
      <c r="O1612" t="s">
        <v>1756</v>
      </c>
      <c r="P1612" t="s">
        <v>211</v>
      </c>
      <c r="Q1612" t="s">
        <v>1684</v>
      </c>
      <c r="R1612" t="s">
        <v>1683</v>
      </c>
      <c r="S1612">
        <v>2</v>
      </c>
      <c r="T1612" s="121">
        <v>2958465</v>
      </c>
      <c r="U1612">
        <v>1</v>
      </c>
      <c r="W1612">
        <v>0</v>
      </c>
      <c r="X1612" s="11">
        <v>327793.59999999998</v>
      </c>
      <c r="Y1612">
        <v>300000</v>
      </c>
      <c r="Z1612">
        <v>27793.599999999999</v>
      </c>
      <c r="AA1612" s="11">
        <v>0</v>
      </c>
      <c r="AB1612" t="s">
        <v>397</v>
      </c>
    </row>
    <row r="1613" spans="1:28" x14ac:dyDescent="0.2">
      <c r="A1613">
        <v>905</v>
      </c>
      <c r="B1613" t="s">
        <v>1750</v>
      </c>
      <c r="C1613" t="s">
        <v>1750</v>
      </c>
      <c r="D1613">
        <v>122838</v>
      </c>
      <c r="E1613" t="s">
        <v>7319</v>
      </c>
      <c r="G1613" t="s">
        <v>7320</v>
      </c>
      <c r="H1613" t="s">
        <v>7321</v>
      </c>
      <c r="I1613" t="s">
        <v>2904</v>
      </c>
      <c r="J1613" t="s">
        <v>2904</v>
      </c>
      <c r="K1613">
        <v>-2.4689399999999999</v>
      </c>
      <c r="L1613">
        <v>53.588209999999997</v>
      </c>
      <c r="M1613" t="s">
        <v>1743</v>
      </c>
      <c r="N1613" t="s">
        <v>1682</v>
      </c>
      <c r="O1613" t="s">
        <v>1756</v>
      </c>
      <c r="P1613" t="s">
        <v>211</v>
      </c>
      <c r="Q1613" t="s">
        <v>1684</v>
      </c>
      <c r="R1613" t="s">
        <v>1683</v>
      </c>
      <c r="S1613">
        <v>2</v>
      </c>
      <c r="T1613" s="121">
        <v>2958465</v>
      </c>
      <c r="U1613">
        <v>1</v>
      </c>
      <c r="W1613">
        <v>0</v>
      </c>
      <c r="X1613" s="11">
        <v>134551.21</v>
      </c>
      <c r="Y1613">
        <v>134551.21</v>
      </c>
      <c r="Z1613">
        <v>0</v>
      </c>
      <c r="AA1613" s="11">
        <v>0</v>
      </c>
      <c r="AB1613" t="s">
        <v>397</v>
      </c>
    </row>
    <row r="1614" spans="1:28" x14ac:dyDescent="0.2">
      <c r="A1614">
        <v>905</v>
      </c>
      <c r="B1614" t="s">
        <v>1750</v>
      </c>
      <c r="C1614" t="s">
        <v>1750</v>
      </c>
      <c r="D1614">
        <v>122839</v>
      </c>
      <c r="E1614" t="s">
        <v>7322</v>
      </c>
      <c r="G1614" t="s">
        <v>7323</v>
      </c>
      <c r="H1614" t="s">
        <v>7324</v>
      </c>
      <c r="I1614" t="s">
        <v>2273</v>
      </c>
      <c r="J1614" t="s">
        <v>2273</v>
      </c>
      <c r="K1614">
        <v>-2.1414300000000002</v>
      </c>
      <c r="L1614">
        <v>52.99342</v>
      </c>
      <c r="M1614" t="s">
        <v>1743</v>
      </c>
      <c r="N1614" t="s">
        <v>1682</v>
      </c>
      <c r="O1614" t="s">
        <v>1756</v>
      </c>
      <c r="P1614" t="s">
        <v>211</v>
      </c>
      <c r="Q1614" t="s">
        <v>1684</v>
      </c>
      <c r="R1614" t="s">
        <v>1683</v>
      </c>
      <c r="S1614">
        <v>2</v>
      </c>
      <c r="T1614" s="121">
        <v>2958465</v>
      </c>
      <c r="U1614">
        <v>1</v>
      </c>
      <c r="W1614">
        <v>0</v>
      </c>
      <c r="X1614" s="11">
        <v>96443.03</v>
      </c>
      <c r="Y1614">
        <v>96443.03</v>
      </c>
      <c r="Z1614">
        <v>0</v>
      </c>
      <c r="AA1614" s="11">
        <v>0</v>
      </c>
      <c r="AB1614" t="s">
        <v>397</v>
      </c>
    </row>
    <row r="1615" spans="1:28" x14ac:dyDescent="0.2">
      <c r="A1615">
        <v>905</v>
      </c>
      <c r="B1615" t="s">
        <v>1750</v>
      </c>
      <c r="C1615" t="s">
        <v>1750</v>
      </c>
      <c r="D1615">
        <v>122840</v>
      </c>
      <c r="E1615" t="s">
        <v>7325</v>
      </c>
      <c r="G1615" t="s">
        <v>7326</v>
      </c>
      <c r="H1615" t="s">
        <v>7327</v>
      </c>
      <c r="I1615" t="s">
        <v>2024</v>
      </c>
      <c r="J1615" t="s">
        <v>2024</v>
      </c>
      <c r="K1615">
        <v>-1.8642369999999999</v>
      </c>
      <c r="L1615">
        <v>53.817419999999998</v>
      </c>
      <c r="M1615" t="s">
        <v>1743</v>
      </c>
      <c r="N1615" t="s">
        <v>1682</v>
      </c>
      <c r="O1615" t="s">
        <v>1756</v>
      </c>
      <c r="P1615" t="s">
        <v>211</v>
      </c>
      <c r="Q1615" t="s">
        <v>1684</v>
      </c>
      <c r="R1615" t="s">
        <v>1683</v>
      </c>
      <c r="S1615">
        <v>2</v>
      </c>
      <c r="T1615" s="121">
        <v>2958465</v>
      </c>
      <c r="U1615">
        <v>1</v>
      </c>
      <c r="W1615">
        <v>0</v>
      </c>
      <c r="X1615" s="11">
        <v>170193.59</v>
      </c>
      <c r="Y1615">
        <v>170193.59</v>
      </c>
      <c r="Z1615">
        <v>0</v>
      </c>
      <c r="AA1615" s="11">
        <v>0</v>
      </c>
      <c r="AB1615" t="s">
        <v>397</v>
      </c>
    </row>
    <row r="1616" spans="1:28" x14ac:dyDescent="0.2">
      <c r="A1616">
        <v>905</v>
      </c>
      <c r="B1616" t="s">
        <v>1750</v>
      </c>
      <c r="C1616" t="s">
        <v>1750</v>
      </c>
      <c r="D1616">
        <v>122841</v>
      </c>
      <c r="E1616" t="s">
        <v>7328</v>
      </c>
      <c r="G1616" t="s">
        <v>7329</v>
      </c>
      <c r="H1616" t="s">
        <v>7330</v>
      </c>
      <c r="I1616" t="s">
        <v>1976</v>
      </c>
      <c r="J1616" t="s">
        <v>1976</v>
      </c>
      <c r="K1616">
        <v>-1.7076100000000001</v>
      </c>
      <c r="L1616">
        <v>53.875796999999999</v>
      </c>
      <c r="M1616" t="s">
        <v>1743</v>
      </c>
      <c r="N1616" t="s">
        <v>1682</v>
      </c>
      <c r="O1616" t="s">
        <v>1756</v>
      </c>
      <c r="P1616" t="s">
        <v>211</v>
      </c>
      <c r="Q1616" t="s">
        <v>1684</v>
      </c>
      <c r="R1616" t="s">
        <v>1683</v>
      </c>
      <c r="S1616">
        <v>2</v>
      </c>
      <c r="T1616" s="121">
        <v>2958465</v>
      </c>
      <c r="U1616">
        <v>1</v>
      </c>
      <c r="W1616">
        <v>0</v>
      </c>
      <c r="X1616" s="11">
        <v>694039.67</v>
      </c>
      <c r="Y1616">
        <v>672756.03</v>
      </c>
      <c r="Z1616">
        <v>21283.64</v>
      </c>
      <c r="AA1616" s="11">
        <v>0</v>
      </c>
      <c r="AB1616" t="s">
        <v>397</v>
      </c>
    </row>
    <row r="1617" spans="1:28" x14ac:dyDescent="0.2">
      <c r="A1617">
        <v>905</v>
      </c>
      <c r="B1617" t="s">
        <v>1750</v>
      </c>
      <c r="C1617" t="s">
        <v>1750</v>
      </c>
      <c r="D1617">
        <v>122842</v>
      </c>
      <c r="E1617" t="s">
        <v>7331</v>
      </c>
      <c r="G1617" t="s">
        <v>7332</v>
      </c>
      <c r="H1617" t="s">
        <v>7333</v>
      </c>
      <c r="I1617" t="s">
        <v>2185</v>
      </c>
      <c r="J1617" t="s">
        <v>2186</v>
      </c>
      <c r="K1617">
        <v>-2.2120199999999999</v>
      </c>
      <c r="L1617">
        <v>53.591099999999997</v>
      </c>
      <c r="M1617" t="s">
        <v>1743</v>
      </c>
      <c r="N1617" t="s">
        <v>1682</v>
      </c>
      <c r="O1617" t="s">
        <v>1756</v>
      </c>
      <c r="P1617" t="s">
        <v>211</v>
      </c>
      <c r="Q1617" t="s">
        <v>1684</v>
      </c>
      <c r="R1617" t="s">
        <v>1683</v>
      </c>
      <c r="S1617">
        <v>2</v>
      </c>
      <c r="T1617" s="121">
        <v>2958465</v>
      </c>
      <c r="U1617">
        <v>1</v>
      </c>
      <c r="W1617">
        <v>0</v>
      </c>
      <c r="X1617" s="11">
        <v>134551.21</v>
      </c>
      <c r="Y1617">
        <v>134551.21</v>
      </c>
      <c r="Z1617">
        <v>0</v>
      </c>
      <c r="AA1617" s="11">
        <v>0</v>
      </c>
      <c r="AB1617" t="s">
        <v>397</v>
      </c>
    </row>
    <row r="1618" spans="1:28" x14ac:dyDescent="0.2">
      <c r="A1618">
        <v>905</v>
      </c>
      <c r="B1618" t="s">
        <v>1750</v>
      </c>
      <c r="C1618" t="s">
        <v>1750</v>
      </c>
      <c r="D1618">
        <v>122843</v>
      </c>
      <c r="E1618" t="s">
        <v>7334</v>
      </c>
      <c r="G1618" t="s">
        <v>7335</v>
      </c>
      <c r="H1618" t="s">
        <v>7336</v>
      </c>
      <c r="I1618" t="s">
        <v>1814</v>
      </c>
      <c r="J1618" t="s">
        <v>1814</v>
      </c>
      <c r="K1618">
        <v>-0.21914</v>
      </c>
      <c r="L1618">
        <v>51.424889999999998</v>
      </c>
      <c r="M1618" t="s">
        <v>1743</v>
      </c>
      <c r="N1618" t="s">
        <v>1682</v>
      </c>
      <c r="O1618" t="s">
        <v>1756</v>
      </c>
      <c r="P1618" t="s">
        <v>211</v>
      </c>
      <c r="Q1618" t="s">
        <v>1684</v>
      </c>
      <c r="R1618" t="s">
        <v>1683</v>
      </c>
      <c r="S1618">
        <v>2</v>
      </c>
      <c r="T1618" s="121">
        <v>2958465</v>
      </c>
      <c r="U1618">
        <v>1</v>
      </c>
      <c r="W1618">
        <v>0</v>
      </c>
      <c r="X1618" s="11">
        <v>18412.11</v>
      </c>
      <c r="Y1618">
        <v>0</v>
      </c>
      <c r="Z1618">
        <v>18412.11</v>
      </c>
      <c r="AA1618" s="11">
        <v>0</v>
      </c>
      <c r="AB1618" t="s">
        <v>397</v>
      </c>
    </row>
    <row r="1619" spans="1:28" x14ac:dyDescent="0.2">
      <c r="A1619">
        <v>905</v>
      </c>
      <c r="B1619" t="s">
        <v>1750</v>
      </c>
      <c r="C1619" t="s">
        <v>1750</v>
      </c>
      <c r="D1619">
        <v>122844</v>
      </c>
      <c r="E1619" t="s">
        <v>7337</v>
      </c>
      <c r="G1619" t="s">
        <v>7338</v>
      </c>
      <c r="H1619" t="s">
        <v>7339</v>
      </c>
      <c r="I1619" t="s">
        <v>3457</v>
      </c>
      <c r="J1619" t="s">
        <v>2086</v>
      </c>
      <c r="K1619">
        <v>-0.39912999999999998</v>
      </c>
      <c r="L1619">
        <v>54.277326000000002</v>
      </c>
      <c r="M1619" t="s">
        <v>1743</v>
      </c>
      <c r="N1619" t="s">
        <v>1682</v>
      </c>
      <c r="O1619" t="s">
        <v>1756</v>
      </c>
      <c r="P1619" t="s">
        <v>211</v>
      </c>
      <c r="Q1619" t="s">
        <v>1684</v>
      </c>
      <c r="R1619" t="s">
        <v>1683</v>
      </c>
      <c r="S1619">
        <v>2</v>
      </c>
      <c r="T1619" s="121">
        <v>2958465</v>
      </c>
      <c r="U1619">
        <v>1</v>
      </c>
      <c r="W1619">
        <v>0</v>
      </c>
      <c r="X1619" s="11">
        <v>23176.15</v>
      </c>
      <c r="Y1619">
        <v>0</v>
      </c>
      <c r="Z1619">
        <v>23176.15</v>
      </c>
      <c r="AA1619" s="11">
        <v>0</v>
      </c>
      <c r="AB1619" t="s">
        <v>397</v>
      </c>
    </row>
    <row r="1620" spans="1:28" x14ac:dyDescent="0.2">
      <c r="A1620">
        <v>905</v>
      </c>
      <c r="B1620" t="s">
        <v>1750</v>
      </c>
      <c r="C1620" t="s">
        <v>1750</v>
      </c>
      <c r="D1620">
        <v>122845</v>
      </c>
      <c r="E1620" t="s">
        <v>7340</v>
      </c>
      <c r="G1620" t="s">
        <v>7341</v>
      </c>
      <c r="H1620" t="s">
        <v>7342</v>
      </c>
      <c r="I1620" t="s">
        <v>7343</v>
      </c>
      <c r="J1620" t="s">
        <v>3017</v>
      </c>
      <c r="K1620">
        <v>-2.514297</v>
      </c>
      <c r="L1620">
        <v>51.089416999999997</v>
      </c>
      <c r="M1620" t="s">
        <v>1743</v>
      </c>
      <c r="N1620" t="s">
        <v>1682</v>
      </c>
      <c r="O1620" t="s">
        <v>1756</v>
      </c>
      <c r="P1620" t="s">
        <v>211</v>
      </c>
      <c r="Q1620" t="s">
        <v>1684</v>
      </c>
      <c r="R1620" t="s">
        <v>1683</v>
      </c>
      <c r="S1620">
        <v>2</v>
      </c>
      <c r="T1620" s="121">
        <v>2958465</v>
      </c>
      <c r="U1620">
        <v>1</v>
      </c>
      <c r="W1620">
        <v>0</v>
      </c>
      <c r="X1620" s="11">
        <v>250963.58</v>
      </c>
      <c r="Y1620">
        <v>224201.77</v>
      </c>
      <c r="Z1620">
        <v>26761.81</v>
      </c>
      <c r="AA1620" s="11">
        <v>0</v>
      </c>
      <c r="AB1620" t="s">
        <v>397</v>
      </c>
    </row>
    <row r="1621" spans="1:28" x14ac:dyDescent="0.2">
      <c r="A1621">
        <v>905</v>
      </c>
      <c r="B1621" t="s">
        <v>1750</v>
      </c>
      <c r="C1621" t="s">
        <v>1750</v>
      </c>
      <c r="D1621">
        <v>122846</v>
      </c>
      <c r="E1621" t="s">
        <v>7344</v>
      </c>
      <c r="G1621" t="s">
        <v>7345</v>
      </c>
      <c r="H1621" t="s">
        <v>7346</v>
      </c>
      <c r="I1621" t="s">
        <v>2011</v>
      </c>
      <c r="J1621" t="s">
        <v>1909</v>
      </c>
      <c r="K1621">
        <v>-2.6530659999999999</v>
      </c>
      <c r="L1621">
        <v>51.308674000000003</v>
      </c>
      <c r="M1621" t="s">
        <v>1743</v>
      </c>
      <c r="N1621" t="s">
        <v>1682</v>
      </c>
      <c r="O1621" t="s">
        <v>1756</v>
      </c>
      <c r="P1621" t="s">
        <v>211</v>
      </c>
      <c r="Q1621" t="s">
        <v>1684</v>
      </c>
      <c r="R1621" t="s">
        <v>1683</v>
      </c>
      <c r="S1621">
        <v>2</v>
      </c>
      <c r="T1621" s="121">
        <v>2958465</v>
      </c>
      <c r="U1621">
        <v>1</v>
      </c>
      <c r="W1621">
        <v>0</v>
      </c>
      <c r="X1621" s="11">
        <v>179342.5</v>
      </c>
      <c r="Y1621">
        <v>140157.51</v>
      </c>
      <c r="Z1621">
        <v>39184.99</v>
      </c>
      <c r="AA1621" s="11">
        <v>0</v>
      </c>
      <c r="AB1621" t="s">
        <v>397</v>
      </c>
    </row>
    <row r="1622" spans="1:28" x14ac:dyDescent="0.2">
      <c r="A1622">
        <v>905</v>
      </c>
      <c r="B1622" t="s">
        <v>1750</v>
      </c>
      <c r="C1622" t="s">
        <v>1750</v>
      </c>
      <c r="D1622">
        <v>122847</v>
      </c>
      <c r="E1622" t="s">
        <v>7347</v>
      </c>
      <c r="G1622" t="s">
        <v>7348</v>
      </c>
      <c r="H1622" t="s">
        <v>7349</v>
      </c>
      <c r="I1622" t="s">
        <v>7350</v>
      </c>
      <c r="J1622" t="s">
        <v>1776</v>
      </c>
      <c r="K1622">
        <v>-3.7673800000000002</v>
      </c>
      <c r="L1622">
        <v>53.316600000000001</v>
      </c>
      <c r="M1622" t="s">
        <v>1744</v>
      </c>
      <c r="N1622" t="s">
        <v>1682</v>
      </c>
      <c r="O1622" t="s">
        <v>1756</v>
      </c>
      <c r="P1622" t="s">
        <v>211</v>
      </c>
      <c r="Q1622" t="s">
        <v>1684</v>
      </c>
      <c r="R1622" t="s">
        <v>1683</v>
      </c>
      <c r="S1622">
        <v>2</v>
      </c>
      <c r="T1622" s="121">
        <v>2958465</v>
      </c>
      <c r="U1622">
        <v>1</v>
      </c>
      <c r="W1622">
        <v>0</v>
      </c>
      <c r="X1622" s="11">
        <v>290956.84000000003</v>
      </c>
      <c r="Y1622">
        <v>280315.02</v>
      </c>
      <c r="Z1622">
        <v>10641.82</v>
      </c>
      <c r="AA1622" s="11">
        <v>0</v>
      </c>
      <c r="AB1622" t="s">
        <v>397</v>
      </c>
    </row>
    <row r="1623" spans="1:28" x14ac:dyDescent="0.2">
      <c r="A1623">
        <v>905</v>
      </c>
      <c r="B1623" t="s">
        <v>1750</v>
      </c>
      <c r="C1623" t="s">
        <v>1750</v>
      </c>
      <c r="D1623">
        <v>122848</v>
      </c>
      <c r="E1623" t="s">
        <v>7351</v>
      </c>
      <c r="G1623" t="s">
        <v>7352</v>
      </c>
      <c r="H1623" t="s">
        <v>7353</v>
      </c>
      <c r="I1623" t="s">
        <v>1971</v>
      </c>
      <c r="J1623" t="s">
        <v>1971</v>
      </c>
      <c r="K1623">
        <v>-2.1250979999999999</v>
      </c>
      <c r="L1623">
        <v>53.57855</v>
      </c>
      <c r="M1623" t="s">
        <v>1743</v>
      </c>
      <c r="N1623" t="s">
        <v>1682</v>
      </c>
      <c r="O1623" t="s">
        <v>1756</v>
      </c>
      <c r="P1623" t="s">
        <v>211</v>
      </c>
      <c r="Q1623" t="s">
        <v>1684</v>
      </c>
      <c r="R1623" t="s">
        <v>1683</v>
      </c>
      <c r="S1623">
        <v>2</v>
      </c>
      <c r="T1623" s="121">
        <v>2958465</v>
      </c>
      <c r="U1623">
        <v>1</v>
      </c>
      <c r="W1623">
        <v>0</v>
      </c>
      <c r="X1623" s="11">
        <v>134551.21</v>
      </c>
      <c r="Y1623">
        <v>134551.21</v>
      </c>
      <c r="Z1623">
        <v>0</v>
      </c>
      <c r="AA1623" s="11">
        <v>0</v>
      </c>
      <c r="AB1623" t="s">
        <v>397</v>
      </c>
    </row>
    <row r="1624" spans="1:28" x14ac:dyDescent="0.2">
      <c r="A1624">
        <v>905</v>
      </c>
      <c r="B1624" t="s">
        <v>1750</v>
      </c>
      <c r="C1624" t="s">
        <v>1750</v>
      </c>
      <c r="D1624">
        <v>122849</v>
      </c>
      <c r="E1624" t="s">
        <v>7354</v>
      </c>
      <c r="G1624" t="s">
        <v>7355</v>
      </c>
      <c r="H1624" t="s">
        <v>7356</v>
      </c>
      <c r="I1624" t="s">
        <v>7357</v>
      </c>
      <c r="J1624" t="s">
        <v>1926</v>
      </c>
      <c r="K1624">
        <v>0.47732999999999998</v>
      </c>
      <c r="L1624">
        <v>51.332039999999999</v>
      </c>
      <c r="M1624" t="s">
        <v>1743</v>
      </c>
      <c r="N1624" t="s">
        <v>1682</v>
      </c>
      <c r="O1624" t="s">
        <v>1756</v>
      </c>
      <c r="P1624" t="s">
        <v>211</v>
      </c>
      <c r="Q1624" t="s">
        <v>1684</v>
      </c>
      <c r="R1624" t="s">
        <v>1683</v>
      </c>
      <c r="S1624">
        <v>2</v>
      </c>
      <c r="T1624" s="121">
        <v>2958465</v>
      </c>
      <c r="U1624">
        <v>1</v>
      </c>
      <c r="W1624">
        <v>0</v>
      </c>
      <c r="X1624" s="11">
        <v>145763.81</v>
      </c>
      <c r="Y1624">
        <v>145763.81</v>
      </c>
      <c r="Z1624">
        <v>0</v>
      </c>
      <c r="AA1624" s="11">
        <v>0</v>
      </c>
      <c r="AB1624" t="s">
        <v>397</v>
      </c>
    </row>
    <row r="1625" spans="1:28" x14ac:dyDescent="0.2">
      <c r="A1625">
        <v>905</v>
      </c>
      <c r="B1625" t="s">
        <v>1750</v>
      </c>
      <c r="C1625" t="s">
        <v>1750</v>
      </c>
      <c r="D1625">
        <v>122850</v>
      </c>
      <c r="E1625" t="s">
        <v>7358</v>
      </c>
      <c r="G1625" t="s">
        <v>7359</v>
      </c>
      <c r="H1625" t="s">
        <v>7360</v>
      </c>
      <c r="I1625" t="s">
        <v>7361</v>
      </c>
      <c r="J1625" t="s">
        <v>1899</v>
      </c>
      <c r="K1625">
        <v>-0.56254599999999999</v>
      </c>
      <c r="L1625">
        <v>51.402838000000003</v>
      </c>
      <c r="M1625" t="s">
        <v>1743</v>
      </c>
      <c r="N1625" t="s">
        <v>1682</v>
      </c>
      <c r="O1625" t="s">
        <v>1756</v>
      </c>
      <c r="P1625" t="s">
        <v>211</v>
      </c>
      <c r="Q1625" t="s">
        <v>1684</v>
      </c>
      <c r="R1625" t="s">
        <v>1683</v>
      </c>
      <c r="S1625">
        <v>2</v>
      </c>
      <c r="T1625" s="121">
        <v>2958465</v>
      </c>
      <c r="U1625">
        <v>1</v>
      </c>
      <c r="W1625">
        <v>0</v>
      </c>
      <c r="X1625" s="11">
        <v>53209.09</v>
      </c>
      <c r="Y1625">
        <v>0</v>
      </c>
      <c r="Z1625">
        <v>53209.09</v>
      </c>
      <c r="AA1625" s="11">
        <v>0</v>
      </c>
      <c r="AB1625" t="s">
        <v>397</v>
      </c>
    </row>
    <row r="1626" spans="1:28" x14ac:dyDescent="0.2">
      <c r="A1626">
        <v>905</v>
      </c>
      <c r="B1626" t="s">
        <v>1750</v>
      </c>
      <c r="C1626" t="s">
        <v>1750</v>
      </c>
      <c r="D1626">
        <v>122851</v>
      </c>
      <c r="E1626" t="s">
        <v>7362</v>
      </c>
      <c r="G1626" t="s">
        <v>7363</v>
      </c>
      <c r="H1626" t="s">
        <v>7364</v>
      </c>
      <c r="I1626" t="s">
        <v>1814</v>
      </c>
      <c r="J1626" t="s">
        <v>1814</v>
      </c>
      <c r="K1626">
        <v>-0.20850299999999999</v>
      </c>
      <c r="L1626">
        <v>51.504424999999998</v>
      </c>
      <c r="M1626" t="s">
        <v>1743</v>
      </c>
      <c r="N1626" t="s">
        <v>1682</v>
      </c>
      <c r="O1626" t="s">
        <v>1756</v>
      </c>
      <c r="P1626" t="s">
        <v>211</v>
      </c>
      <c r="Q1626" t="s">
        <v>1684</v>
      </c>
      <c r="R1626" t="s">
        <v>1683</v>
      </c>
      <c r="S1626">
        <v>2</v>
      </c>
      <c r="T1626" s="121">
        <v>2958465</v>
      </c>
      <c r="U1626">
        <v>1</v>
      </c>
      <c r="W1626">
        <v>0</v>
      </c>
      <c r="X1626" s="11">
        <v>23199.16</v>
      </c>
      <c r="Y1626">
        <v>0</v>
      </c>
      <c r="Z1626">
        <v>23199.16</v>
      </c>
      <c r="AA1626" s="11">
        <v>0</v>
      </c>
      <c r="AB1626" t="s">
        <v>397</v>
      </c>
    </row>
    <row r="1627" spans="1:28" x14ac:dyDescent="0.2">
      <c r="A1627">
        <v>905</v>
      </c>
      <c r="B1627" t="s">
        <v>1750</v>
      </c>
      <c r="C1627" t="s">
        <v>1750</v>
      </c>
      <c r="D1627">
        <v>122852</v>
      </c>
      <c r="E1627" t="s">
        <v>7365</v>
      </c>
      <c r="G1627" t="s">
        <v>7366</v>
      </c>
      <c r="H1627" t="s">
        <v>7367</v>
      </c>
      <c r="I1627" t="s">
        <v>7368</v>
      </c>
      <c r="J1627" t="s">
        <v>2045</v>
      </c>
      <c r="K1627">
        <v>0.76341000000000003</v>
      </c>
      <c r="L1627">
        <v>52.886580000000002</v>
      </c>
      <c r="M1627" t="s">
        <v>1743</v>
      </c>
      <c r="N1627" t="s">
        <v>1682</v>
      </c>
      <c r="O1627" t="s">
        <v>1756</v>
      </c>
      <c r="P1627" t="s">
        <v>211</v>
      </c>
      <c r="Q1627" t="s">
        <v>1684</v>
      </c>
      <c r="R1627" t="s">
        <v>1683</v>
      </c>
      <c r="S1627">
        <v>2</v>
      </c>
      <c r="T1627" s="121">
        <v>2958465</v>
      </c>
      <c r="U1627">
        <v>2</v>
      </c>
      <c r="W1627">
        <v>0</v>
      </c>
      <c r="X1627" s="11">
        <v>459145.84</v>
      </c>
      <c r="Y1627">
        <v>448504.02</v>
      </c>
      <c r="Z1627">
        <v>10641.82</v>
      </c>
      <c r="AA1627" s="11">
        <v>0</v>
      </c>
      <c r="AB1627" t="s">
        <v>397</v>
      </c>
    </row>
    <row r="1628" spans="1:28" x14ac:dyDescent="0.2">
      <c r="A1628">
        <v>905</v>
      </c>
      <c r="B1628" t="s">
        <v>1750</v>
      </c>
      <c r="C1628" t="s">
        <v>1750</v>
      </c>
      <c r="D1628">
        <v>122853</v>
      </c>
      <c r="E1628" t="s">
        <v>7369</v>
      </c>
      <c r="G1628" t="s">
        <v>7370</v>
      </c>
      <c r="H1628" t="s">
        <v>7371</v>
      </c>
      <c r="I1628" t="s">
        <v>2032</v>
      </c>
      <c r="J1628" t="s">
        <v>2032</v>
      </c>
      <c r="K1628">
        <v>-2.9627400000000002</v>
      </c>
      <c r="L1628">
        <v>53.463039999999999</v>
      </c>
      <c r="M1628" t="s">
        <v>1743</v>
      </c>
      <c r="N1628" t="s">
        <v>1682</v>
      </c>
      <c r="O1628" t="s">
        <v>1756</v>
      </c>
      <c r="P1628" t="s">
        <v>211</v>
      </c>
      <c r="Q1628" t="s">
        <v>1684</v>
      </c>
      <c r="R1628" t="s">
        <v>1683</v>
      </c>
      <c r="S1628">
        <v>2</v>
      </c>
      <c r="T1628" s="121">
        <v>2958465</v>
      </c>
      <c r="U1628">
        <v>1</v>
      </c>
      <c r="W1628">
        <v>0</v>
      </c>
      <c r="X1628" s="11">
        <v>106654.65</v>
      </c>
      <c r="Y1628">
        <v>106654.65</v>
      </c>
      <c r="Z1628">
        <v>0</v>
      </c>
      <c r="AA1628" s="11">
        <v>0</v>
      </c>
      <c r="AB1628" t="s">
        <v>397</v>
      </c>
    </row>
    <row r="1629" spans="1:28" x14ac:dyDescent="0.2">
      <c r="A1629">
        <v>905</v>
      </c>
      <c r="B1629" t="s">
        <v>1750</v>
      </c>
      <c r="C1629" t="s">
        <v>1750</v>
      </c>
      <c r="D1629">
        <v>122854</v>
      </c>
      <c r="E1629" t="s">
        <v>7372</v>
      </c>
      <c r="G1629" t="s">
        <v>7373</v>
      </c>
      <c r="H1629" t="s">
        <v>7374</v>
      </c>
      <c r="I1629" t="s">
        <v>2024</v>
      </c>
      <c r="J1629" t="s">
        <v>2024</v>
      </c>
      <c r="K1629">
        <v>-1.7100379999999999</v>
      </c>
      <c r="L1629">
        <v>53.834843999999997</v>
      </c>
      <c r="M1629" t="s">
        <v>1743</v>
      </c>
      <c r="N1629" t="s">
        <v>1682</v>
      </c>
      <c r="O1629" t="s">
        <v>1756</v>
      </c>
      <c r="P1629" t="s">
        <v>211</v>
      </c>
      <c r="Q1629" t="s">
        <v>1684</v>
      </c>
      <c r="R1629" t="s">
        <v>1683</v>
      </c>
      <c r="S1629">
        <v>2</v>
      </c>
      <c r="T1629" s="121">
        <v>2958465</v>
      </c>
      <c r="U1629">
        <v>1</v>
      </c>
      <c r="W1629">
        <v>0</v>
      </c>
      <c r="X1629" s="11">
        <v>10641.82</v>
      </c>
      <c r="Y1629">
        <v>0</v>
      </c>
      <c r="Z1629">
        <v>10641.82</v>
      </c>
      <c r="AA1629" s="11">
        <v>0</v>
      </c>
      <c r="AB1629" t="s">
        <v>397</v>
      </c>
    </row>
    <row r="1630" spans="1:28" x14ac:dyDescent="0.2">
      <c r="A1630">
        <v>905</v>
      </c>
      <c r="B1630" t="s">
        <v>1750</v>
      </c>
      <c r="C1630" t="s">
        <v>1750</v>
      </c>
      <c r="D1630">
        <v>122855</v>
      </c>
      <c r="E1630" t="s">
        <v>7375</v>
      </c>
      <c r="G1630" t="s">
        <v>7376</v>
      </c>
      <c r="H1630" t="s">
        <v>7377</v>
      </c>
      <c r="I1630" t="s">
        <v>2185</v>
      </c>
      <c r="J1630" t="s">
        <v>2186</v>
      </c>
      <c r="K1630">
        <v>-2.23028</v>
      </c>
      <c r="L1630">
        <v>53.591569999999997</v>
      </c>
      <c r="M1630" t="s">
        <v>1743</v>
      </c>
      <c r="N1630" t="s">
        <v>1682</v>
      </c>
      <c r="O1630" t="s">
        <v>1756</v>
      </c>
      <c r="P1630" t="s">
        <v>211</v>
      </c>
      <c r="Q1630" t="s">
        <v>1684</v>
      </c>
      <c r="R1630" t="s">
        <v>1683</v>
      </c>
      <c r="S1630">
        <v>2</v>
      </c>
      <c r="T1630" s="121">
        <v>2958465</v>
      </c>
      <c r="U1630">
        <v>1</v>
      </c>
      <c r="W1630">
        <v>0</v>
      </c>
      <c r="X1630" s="11">
        <v>100890.8</v>
      </c>
      <c r="Y1630">
        <v>100890.8</v>
      </c>
      <c r="Z1630">
        <v>0</v>
      </c>
      <c r="AA1630" s="11">
        <v>0</v>
      </c>
      <c r="AB1630" t="s">
        <v>397</v>
      </c>
    </row>
    <row r="1631" spans="1:28" x14ac:dyDescent="0.2">
      <c r="A1631">
        <v>905</v>
      </c>
      <c r="B1631" t="s">
        <v>1750</v>
      </c>
      <c r="C1631" t="s">
        <v>1750</v>
      </c>
      <c r="D1631">
        <v>122856</v>
      </c>
      <c r="E1631" t="s">
        <v>7378</v>
      </c>
      <c r="G1631" t="s">
        <v>7379</v>
      </c>
      <c r="H1631" t="s">
        <v>7380</v>
      </c>
      <c r="I1631" t="s">
        <v>2108</v>
      </c>
      <c r="J1631" t="s">
        <v>2108</v>
      </c>
      <c r="K1631">
        <v>-1.5031600000000001</v>
      </c>
      <c r="L1631">
        <v>53.68665</v>
      </c>
      <c r="M1631" t="s">
        <v>1743</v>
      </c>
      <c r="N1631" t="s">
        <v>1682</v>
      </c>
      <c r="O1631" t="s">
        <v>1756</v>
      </c>
      <c r="P1631" t="s">
        <v>211</v>
      </c>
      <c r="Q1631" t="s">
        <v>1684</v>
      </c>
      <c r="R1631" t="s">
        <v>1683</v>
      </c>
      <c r="S1631">
        <v>2</v>
      </c>
      <c r="T1631" s="121">
        <v>2958465</v>
      </c>
      <c r="U1631">
        <v>1</v>
      </c>
      <c r="W1631">
        <v>0</v>
      </c>
      <c r="X1631" s="11">
        <v>690023.06</v>
      </c>
      <c r="Y1631">
        <v>690023.06</v>
      </c>
      <c r="Z1631">
        <v>0</v>
      </c>
      <c r="AA1631" s="11">
        <v>0</v>
      </c>
      <c r="AB1631" t="s">
        <v>397</v>
      </c>
    </row>
    <row r="1632" spans="1:28" x14ac:dyDescent="0.2">
      <c r="A1632">
        <v>905</v>
      </c>
      <c r="B1632" t="s">
        <v>1750</v>
      </c>
      <c r="C1632" t="s">
        <v>1750</v>
      </c>
      <c r="D1632">
        <v>122857</v>
      </c>
      <c r="E1632" t="s">
        <v>7381</v>
      </c>
      <c r="G1632" t="s">
        <v>7382</v>
      </c>
      <c r="H1632" t="s">
        <v>5047</v>
      </c>
      <c r="I1632" t="s">
        <v>5048</v>
      </c>
      <c r="J1632" t="s">
        <v>2303</v>
      </c>
      <c r="K1632">
        <v>-3.5650840000000001</v>
      </c>
      <c r="L1632">
        <v>50.350938999999997</v>
      </c>
      <c r="M1632" t="s">
        <v>1743</v>
      </c>
      <c r="N1632" t="s">
        <v>1682</v>
      </c>
      <c r="O1632" t="s">
        <v>1756</v>
      </c>
      <c r="P1632" t="s">
        <v>211</v>
      </c>
      <c r="Q1632" t="s">
        <v>1684</v>
      </c>
      <c r="R1632" t="s">
        <v>1683</v>
      </c>
      <c r="S1632">
        <v>2</v>
      </c>
      <c r="T1632" s="121">
        <v>2958465</v>
      </c>
      <c r="U1632">
        <v>1</v>
      </c>
      <c r="W1632">
        <v>0</v>
      </c>
      <c r="X1632" s="11">
        <v>266879.64</v>
      </c>
      <c r="Y1632">
        <v>248758.31</v>
      </c>
      <c r="Z1632">
        <v>18121.330000000002</v>
      </c>
      <c r="AA1632" s="11">
        <v>0</v>
      </c>
      <c r="AB1632" t="s">
        <v>397</v>
      </c>
    </row>
    <row r="1633" spans="1:28" x14ac:dyDescent="0.2">
      <c r="A1633">
        <v>905</v>
      </c>
      <c r="B1633" t="s">
        <v>1750</v>
      </c>
      <c r="C1633" t="s">
        <v>1750</v>
      </c>
      <c r="D1633">
        <v>122858</v>
      </c>
      <c r="E1633" t="s">
        <v>7383</v>
      </c>
      <c r="G1633" t="s">
        <v>7384</v>
      </c>
      <c r="H1633" t="s">
        <v>7385</v>
      </c>
      <c r="I1633" t="s">
        <v>3559</v>
      </c>
      <c r="J1633" t="s">
        <v>1801</v>
      </c>
      <c r="K1633">
        <v>-0.32679000000000002</v>
      </c>
      <c r="L1633">
        <v>51.060699999999997</v>
      </c>
      <c r="M1633" t="s">
        <v>1743</v>
      </c>
      <c r="N1633" t="s">
        <v>1682</v>
      </c>
      <c r="O1633" t="s">
        <v>1756</v>
      </c>
      <c r="P1633" t="s">
        <v>211</v>
      </c>
      <c r="Q1633" t="s">
        <v>1684</v>
      </c>
      <c r="R1633" t="s">
        <v>1683</v>
      </c>
      <c r="S1633">
        <v>2</v>
      </c>
      <c r="T1633" s="121">
        <v>2958465</v>
      </c>
      <c r="U1633">
        <v>2</v>
      </c>
      <c r="W1633">
        <v>0</v>
      </c>
      <c r="X1633" s="11">
        <v>671605</v>
      </c>
      <c r="Y1633">
        <v>671605</v>
      </c>
      <c r="Z1633">
        <v>0</v>
      </c>
      <c r="AA1633" s="11">
        <v>0</v>
      </c>
      <c r="AB1633" t="s">
        <v>397</v>
      </c>
    </row>
    <row r="1634" spans="1:28" x14ac:dyDescent="0.2">
      <c r="A1634">
        <v>905</v>
      </c>
      <c r="B1634" t="s">
        <v>1750</v>
      </c>
      <c r="C1634" t="s">
        <v>1750</v>
      </c>
      <c r="D1634">
        <v>122859</v>
      </c>
      <c r="E1634" t="s">
        <v>7386</v>
      </c>
      <c r="G1634" t="s">
        <v>7387</v>
      </c>
      <c r="H1634" t="s">
        <v>7388</v>
      </c>
      <c r="I1634" t="s">
        <v>4224</v>
      </c>
      <c r="J1634" t="s">
        <v>2097</v>
      </c>
      <c r="K1634">
        <v>-2.3787199999999999</v>
      </c>
      <c r="L1634">
        <v>53.745939999999997</v>
      </c>
      <c r="M1634" t="s">
        <v>1743</v>
      </c>
      <c r="N1634" t="s">
        <v>1682</v>
      </c>
      <c r="O1634" t="s">
        <v>1756</v>
      </c>
      <c r="P1634" t="s">
        <v>211</v>
      </c>
      <c r="Q1634" t="s">
        <v>1684</v>
      </c>
      <c r="R1634" t="s">
        <v>1683</v>
      </c>
      <c r="S1634">
        <v>2</v>
      </c>
      <c r="T1634" s="121">
        <v>2958465</v>
      </c>
      <c r="U1634">
        <v>1</v>
      </c>
      <c r="W1634">
        <v>0</v>
      </c>
      <c r="X1634" s="11">
        <v>104480</v>
      </c>
      <c r="Y1634">
        <v>104480</v>
      </c>
      <c r="Z1634">
        <v>0</v>
      </c>
      <c r="AA1634" s="11">
        <v>0</v>
      </c>
      <c r="AB1634" t="s">
        <v>397</v>
      </c>
    </row>
    <row r="1635" spans="1:28" x14ac:dyDescent="0.2">
      <c r="A1635">
        <v>905</v>
      </c>
      <c r="B1635" t="s">
        <v>1750</v>
      </c>
      <c r="C1635" t="s">
        <v>1750</v>
      </c>
      <c r="D1635">
        <v>122860</v>
      </c>
      <c r="E1635" t="s">
        <v>7389</v>
      </c>
      <c r="G1635" t="s">
        <v>7390</v>
      </c>
      <c r="H1635" t="s">
        <v>7391</v>
      </c>
      <c r="I1635" t="s">
        <v>2081</v>
      </c>
      <c r="J1635" t="s">
        <v>2081</v>
      </c>
      <c r="K1635">
        <v>-1.391534</v>
      </c>
      <c r="L1635">
        <v>50.922432000000001</v>
      </c>
      <c r="M1635" t="s">
        <v>1743</v>
      </c>
      <c r="N1635" t="s">
        <v>1682</v>
      </c>
      <c r="O1635" t="s">
        <v>1756</v>
      </c>
      <c r="P1635" t="s">
        <v>211</v>
      </c>
      <c r="Q1635" t="s">
        <v>1684</v>
      </c>
      <c r="R1635" t="s">
        <v>1683</v>
      </c>
      <c r="S1635">
        <v>2</v>
      </c>
      <c r="T1635" s="121">
        <v>2958465</v>
      </c>
      <c r="U1635">
        <v>1</v>
      </c>
      <c r="W1635">
        <v>0</v>
      </c>
      <c r="X1635" s="11">
        <v>42445.74</v>
      </c>
      <c r="Y1635">
        <v>0</v>
      </c>
      <c r="Z1635">
        <v>42445.74</v>
      </c>
      <c r="AA1635" s="11">
        <v>0</v>
      </c>
      <c r="AB1635" t="s">
        <v>397</v>
      </c>
    </row>
    <row r="1636" spans="1:28" x14ac:dyDescent="0.2">
      <c r="A1636">
        <v>905</v>
      </c>
      <c r="B1636" t="s">
        <v>1750</v>
      </c>
      <c r="C1636" t="s">
        <v>1750</v>
      </c>
      <c r="D1636">
        <v>122861</v>
      </c>
      <c r="E1636" t="s">
        <v>7392</v>
      </c>
      <c r="G1636" t="s">
        <v>7393</v>
      </c>
      <c r="H1636" t="s">
        <v>7394</v>
      </c>
      <c r="I1636" t="s">
        <v>1814</v>
      </c>
      <c r="J1636" t="s">
        <v>1814</v>
      </c>
      <c r="K1636">
        <v>-0.2228</v>
      </c>
      <c r="L1636">
        <v>51.436909999999997</v>
      </c>
      <c r="M1636" t="s">
        <v>1743</v>
      </c>
      <c r="N1636" t="s">
        <v>1682</v>
      </c>
      <c r="O1636" t="s">
        <v>1756</v>
      </c>
      <c r="P1636" t="s">
        <v>211</v>
      </c>
      <c r="Q1636" t="s">
        <v>1684</v>
      </c>
      <c r="R1636" t="s">
        <v>1683</v>
      </c>
      <c r="S1636">
        <v>2</v>
      </c>
      <c r="T1636" s="121">
        <v>2958465</v>
      </c>
      <c r="U1636">
        <v>1</v>
      </c>
      <c r="W1636">
        <v>0</v>
      </c>
      <c r="X1636" s="11">
        <v>26423.63</v>
      </c>
      <c r="Y1636">
        <v>0</v>
      </c>
      <c r="Z1636">
        <v>26423.63</v>
      </c>
      <c r="AA1636" s="11">
        <v>0</v>
      </c>
      <c r="AB1636" t="s">
        <v>397</v>
      </c>
    </row>
    <row r="1637" spans="1:28" x14ac:dyDescent="0.2">
      <c r="A1637">
        <v>905</v>
      </c>
      <c r="B1637" t="s">
        <v>1750</v>
      </c>
      <c r="C1637" t="s">
        <v>1750</v>
      </c>
      <c r="D1637">
        <v>122862</v>
      </c>
      <c r="E1637" t="s">
        <v>7395</v>
      </c>
      <c r="G1637" t="s">
        <v>7396</v>
      </c>
      <c r="H1637" t="s">
        <v>7397</v>
      </c>
      <c r="I1637" t="s">
        <v>1989</v>
      </c>
      <c r="J1637" t="s">
        <v>1989</v>
      </c>
      <c r="K1637">
        <v>-2.1423269999999999</v>
      </c>
      <c r="L1637">
        <v>52.586154999999998</v>
      </c>
      <c r="M1637" t="s">
        <v>1743</v>
      </c>
      <c r="N1637" t="s">
        <v>1682</v>
      </c>
      <c r="O1637" t="s">
        <v>1756</v>
      </c>
      <c r="P1637" t="s">
        <v>211</v>
      </c>
      <c r="Q1637" t="s">
        <v>1684</v>
      </c>
      <c r="R1637" t="s">
        <v>1683</v>
      </c>
      <c r="S1637">
        <v>2</v>
      </c>
      <c r="T1637" s="121">
        <v>2958465</v>
      </c>
      <c r="U1637">
        <v>1</v>
      </c>
      <c r="W1637">
        <v>0</v>
      </c>
      <c r="X1637" s="11">
        <v>316751.02</v>
      </c>
      <c r="Y1637">
        <v>316751.02</v>
      </c>
      <c r="Z1637">
        <v>0</v>
      </c>
      <c r="AA1637" s="11">
        <v>0</v>
      </c>
      <c r="AB1637" t="s">
        <v>397</v>
      </c>
    </row>
    <row r="1638" spans="1:28" x14ac:dyDescent="0.2">
      <c r="A1638">
        <v>905</v>
      </c>
      <c r="B1638" t="s">
        <v>1750</v>
      </c>
      <c r="C1638" t="s">
        <v>1750</v>
      </c>
      <c r="D1638">
        <v>122863</v>
      </c>
      <c r="E1638" t="s">
        <v>7398</v>
      </c>
      <c r="G1638" t="s">
        <v>7399</v>
      </c>
      <c r="H1638" t="s">
        <v>7400</v>
      </c>
      <c r="I1638" t="s">
        <v>1814</v>
      </c>
      <c r="J1638" t="s">
        <v>1814</v>
      </c>
      <c r="K1638">
        <v>-0.1961</v>
      </c>
      <c r="L1638">
        <v>51.420960000000001</v>
      </c>
      <c r="M1638" t="s">
        <v>1743</v>
      </c>
      <c r="N1638" t="s">
        <v>1682</v>
      </c>
      <c r="O1638" t="s">
        <v>1756</v>
      </c>
      <c r="P1638" t="s">
        <v>211</v>
      </c>
      <c r="Q1638" t="s">
        <v>1684</v>
      </c>
      <c r="R1638" t="s">
        <v>1683</v>
      </c>
      <c r="S1638">
        <v>2</v>
      </c>
      <c r="T1638" s="121">
        <v>2958465</v>
      </c>
      <c r="U1638">
        <v>1</v>
      </c>
      <c r="W1638">
        <v>0</v>
      </c>
      <c r="X1638" s="11">
        <v>211639.42</v>
      </c>
      <c r="Y1638">
        <v>211639.42</v>
      </c>
      <c r="Z1638">
        <v>0</v>
      </c>
      <c r="AA1638" s="11">
        <v>0</v>
      </c>
      <c r="AB1638" t="s">
        <v>397</v>
      </c>
    </row>
    <row r="1639" spans="1:28" x14ac:dyDescent="0.2">
      <c r="A1639">
        <v>905</v>
      </c>
      <c r="B1639" t="s">
        <v>1750</v>
      </c>
      <c r="C1639" t="s">
        <v>1750</v>
      </c>
      <c r="D1639">
        <v>122864</v>
      </c>
      <c r="E1639" t="s">
        <v>7401</v>
      </c>
      <c r="G1639" t="s">
        <v>7402</v>
      </c>
      <c r="H1639" t="s">
        <v>7403</v>
      </c>
      <c r="I1639" t="s">
        <v>6390</v>
      </c>
      <c r="J1639" t="s">
        <v>3252</v>
      </c>
      <c r="K1639">
        <v>-3.1015950000000001</v>
      </c>
      <c r="L1639">
        <v>51.856140000000003</v>
      </c>
      <c r="M1639" t="s">
        <v>1744</v>
      </c>
      <c r="N1639" t="s">
        <v>1682</v>
      </c>
      <c r="O1639" t="s">
        <v>1756</v>
      </c>
      <c r="P1639" t="s">
        <v>211</v>
      </c>
      <c r="Q1639" t="s">
        <v>1684</v>
      </c>
      <c r="R1639" t="s">
        <v>1683</v>
      </c>
      <c r="S1639">
        <v>2</v>
      </c>
      <c r="T1639" s="121">
        <v>2958465</v>
      </c>
      <c r="U1639">
        <v>1</v>
      </c>
      <c r="W1639">
        <v>0</v>
      </c>
      <c r="X1639" s="11">
        <v>265105.44</v>
      </c>
      <c r="Y1639">
        <v>244379.94</v>
      </c>
      <c r="Z1639">
        <v>20725.5</v>
      </c>
      <c r="AA1639" s="11">
        <v>0</v>
      </c>
      <c r="AB1639" t="s">
        <v>397</v>
      </c>
    </row>
    <row r="1640" spans="1:28" x14ac:dyDescent="0.2">
      <c r="A1640">
        <v>905</v>
      </c>
      <c r="B1640" t="s">
        <v>1750</v>
      </c>
      <c r="C1640" t="s">
        <v>1750</v>
      </c>
      <c r="D1640">
        <v>122865</v>
      </c>
      <c r="E1640" t="s">
        <v>7404</v>
      </c>
      <c r="G1640" t="s">
        <v>7405</v>
      </c>
      <c r="H1640" t="s">
        <v>7406</v>
      </c>
      <c r="I1640" t="s">
        <v>2081</v>
      </c>
      <c r="J1640" t="s">
        <v>1860</v>
      </c>
      <c r="K1640">
        <v>-1.27641</v>
      </c>
      <c r="L1640">
        <v>50.867289999999997</v>
      </c>
      <c r="M1640" t="s">
        <v>1743</v>
      </c>
      <c r="N1640" t="s">
        <v>1682</v>
      </c>
      <c r="O1640" t="s">
        <v>1756</v>
      </c>
      <c r="P1640" t="s">
        <v>211</v>
      </c>
      <c r="Q1640" t="s">
        <v>1684</v>
      </c>
      <c r="R1640" t="s">
        <v>1683</v>
      </c>
      <c r="S1640">
        <v>2</v>
      </c>
      <c r="T1640" s="121">
        <v>2958465</v>
      </c>
      <c r="U1640">
        <v>1</v>
      </c>
      <c r="W1640">
        <v>0</v>
      </c>
      <c r="X1640" s="11">
        <v>255227.43</v>
      </c>
      <c r="Y1640">
        <v>223519.07</v>
      </c>
      <c r="Z1640">
        <v>31708.36</v>
      </c>
      <c r="AA1640" s="11">
        <v>0</v>
      </c>
      <c r="AB1640" t="s">
        <v>397</v>
      </c>
    </row>
    <row r="1641" spans="1:28" x14ac:dyDescent="0.2">
      <c r="A1641">
        <v>905</v>
      </c>
      <c r="B1641" t="s">
        <v>1750</v>
      </c>
      <c r="C1641" t="s">
        <v>1750</v>
      </c>
      <c r="D1641">
        <v>122866</v>
      </c>
      <c r="E1641" t="s">
        <v>7407</v>
      </c>
      <c r="G1641" t="s">
        <v>7408</v>
      </c>
      <c r="H1641" t="s">
        <v>7409</v>
      </c>
      <c r="I1641" t="s">
        <v>2011</v>
      </c>
      <c r="J1641" t="s">
        <v>2104</v>
      </c>
      <c r="K1641">
        <v>-2.5770300000000002</v>
      </c>
      <c r="L1641">
        <v>51.494970000000002</v>
      </c>
      <c r="M1641" t="s">
        <v>1743</v>
      </c>
      <c r="N1641" t="s">
        <v>1682</v>
      </c>
      <c r="O1641" t="s">
        <v>1756</v>
      </c>
      <c r="P1641" t="s">
        <v>211</v>
      </c>
      <c r="Q1641" t="s">
        <v>1684</v>
      </c>
      <c r="R1641" t="s">
        <v>1683</v>
      </c>
      <c r="S1641">
        <v>2</v>
      </c>
      <c r="T1641" s="121">
        <v>2958465</v>
      </c>
      <c r="U1641">
        <v>1</v>
      </c>
      <c r="W1641">
        <v>0</v>
      </c>
      <c r="X1641" s="11">
        <v>262683.45999999996</v>
      </c>
      <c r="Y1641">
        <v>252573.46</v>
      </c>
      <c r="Z1641">
        <v>10110</v>
      </c>
      <c r="AA1641" s="11">
        <v>0</v>
      </c>
      <c r="AB1641" t="s">
        <v>397</v>
      </c>
    </row>
    <row r="1642" spans="1:28" x14ac:dyDescent="0.2">
      <c r="A1642">
        <v>905</v>
      </c>
      <c r="B1642" t="s">
        <v>1750</v>
      </c>
      <c r="C1642" t="s">
        <v>1750</v>
      </c>
      <c r="D1642">
        <v>122867</v>
      </c>
      <c r="E1642" t="s">
        <v>7410</v>
      </c>
      <c r="G1642" t="s">
        <v>7411</v>
      </c>
      <c r="H1642" t="s">
        <v>7412</v>
      </c>
      <c r="I1642" t="s">
        <v>6706</v>
      </c>
      <c r="J1642" t="s">
        <v>2097</v>
      </c>
      <c r="K1642">
        <v>-3.0443799999999999</v>
      </c>
      <c r="L1642">
        <v>53.915790000000001</v>
      </c>
      <c r="M1642" t="s">
        <v>1743</v>
      </c>
      <c r="N1642" t="s">
        <v>1682</v>
      </c>
      <c r="O1642" t="s">
        <v>1756</v>
      </c>
      <c r="P1642" t="s">
        <v>211</v>
      </c>
      <c r="Q1642" t="s">
        <v>1684</v>
      </c>
      <c r="R1642" t="s">
        <v>1683</v>
      </c>
      <c r="S1642">
        <v>2</v>
      </c>
      <c r="T1642" s="121">
        <v>2958465</v>
      </c>
      <c r="U1642">
        <v>1</v>
      </c>
      <c r="W1642">
        <v>0</v>
      </c>
      <c r="X1642" s="11">
        <v>351018.43</v>
      </c>
      <c r="Y1642">
        <v>340387.17</v>
      </c>
      <c r="Z1642">
        <v>10631.26</v>
      </c>
      <c r="AA1642" s="11">
        <v>0</v>
      </c>
      <c r="AB1642" t="s">
        <v>397</v>
      </c>
    </row>
    <row r="1643" spans="1:28" x14ac:dyDescent="0.2">
      <c r="A1643">
        <v>905</v>
      </c>
      <c r="B1643" t="s">
        <v>1750</v>
      </c>
      <c r="C1643" t="s">
        <v>1750</v>
      </c>
      <c r="D1643">
        <v>122868</v>
      </c>
      <c r="E1643" t="s">
        <v>7413</v>
      </c>
      <c r="G1643" t="s">
        <v>7414</v>
      </c>
      <c r="H1643" t="s">
        <v>7415</v>
      </c>
      <c r="I1643" t="s">
        <v>6973</v>
      </c>
      <c r="J1643" t="s">
        <v>3247</v>
      </c>
      <c r="K1643">
        <v>-2.34945</v>
      </c>
      <c r="L1643">
        <v>53.617620000000002</v>
      </c>
      <c r="M1643" t="s">
        <v>1743</v>
      </c>
      <c r="N1643" t="s">
        <v>1682</v>
      </c>
      <c r="O1643" t="s">
        <v>1756</v>
      </c>
      <c r="P1643" t="s">
        <v>211</v>
      </c>
      <c r="Q1643" t="s">
        <v>1684</v>
      </c>
      <c r="R1643" t="s">
        <v>1683</v>
      </c>
      <c r="S1643">
        <v>2</v>
      </c>
      <c r="T1643" s="121">
        <v>2958465</v>
      </c>
      <c r="U1643">
        <v>1</v>
      </c>
      <c r="W1643">
        <v>0</v>
      </c>
      <c r="X1643" s="11">
        <v>111623.64</v>
      </c>
      <c r="Y1643">
        <v>111623.64</v>
      </c>
      <c r="Z1643">
        <v>0</v>
      </c>
      <c r="AA1643" s="11">
        <v>0</v>
      </c>
      <c r="AB1643" t="s">
        <v>397</v>
      </c>
    </row>
    <row r="1644" spans="1:28" x14ac:dyDescent="0.2">
      <c r="A1644">
        <v>905</v>
      </c>
      <c r="B1644" t="s">
        <v>1750</v>
      </c>
      <c r="C1644" t="s">
        <v>1750</v>
      </c>
      <c r="D1644">
        <v>122869</v>
      </c>
      <c r="E1644" t="s">
        <v>7416</v>
      </c>
      <c r="G1644" t="s">
        <v>7417</v>
      </c>
      <c r="H1644" t="s">
        <v>7418</v>
      </c>
      <c r="I1644" t="s">
        <v>7419</v>
      </c>
      <c r="J1644" t="s">
        <v>1814</v>
      </c>
      <c r="K1644">
        <v>5.4480000000000001E-2</v>
      </c>
      <c r="L1644">
        <v>51.582079999999998</v>
      </c>
      <c r="M1644" t="s">
        <v>1743</v>
      </c>
      <c r="N1644" t="s">
        <v>1682</v>
      </c>
      <c r="O1644" t="s">
        <v>1756</v>
      </c>
      <c r="P1644" t="s">
        <v>211</v>
      </c>
      <c r="Q1644" t="s">
        <v>1684</v>
      </c>
      <c r="R1644" t="s">
        <v>1683</v>
      </c>
      <c r="S1644">
        <v>2</v>
      </c>
      <c r="T1644" s="121">
        <v>2958465</v>
      </c>
      <c r="U1644">
        <v>1</v>
      </c>
      <c r="W1644">
        <v>0</v>
      </c>
      <c r="X1644" s="11">
        <v>169345.46</v>
      </c>
      <c r="Y1644">
        <v>169345.46</v>
      </c>
      <c r="Z1644">
        <v>0</v>
      </c>
      <c r="AA1644" s="11">
        <v>0</v>
      </c>
      <c r="AB1644" t="s">
        <v>397</v>
      </c>
    </row>
    <row r="1645" spans="1:28" x14ac:dyDescent="0.2">
      <c r="A1645">
        <v>905</v>
      </c>
      <c r="B1645" t="s">
        <v>1750</v>
      </c>
      <c r="C1645" t="s">
        <v>1750</v>
      </c>
      <c r="D1645">
        <v>122870</v>
      </c>
      <c r="E1645" t="s">
        <v>7420</v>
      </c>
      <c r="G1645" t="s">
        <v>7421</v>
      </c>
      <c r="H1645" t="s">
        <v>7422</v>
      </c>
      <c r="I1645" t="s">
        <v>3973</v>
      </c>
      <c r="J1645" t="s">
        <v>2045</v>
      </c>
      <c r="K1645">
        <v>0.50133899999999998</v>
      </c>
      <c r="L1645">
        <v>52.950608000000003</v>
      </c>
      <c r="M1645" t="s">
        <v>1743</v>
      </c>
      <c r="N1645" t="s">
        <v>1682</v>
      </c>
      <c r="O1645" t="s">
        <v>1756</v>
      </c>
      <c r="P1645" t="s">
        <v>211</v>
      </c>
      <c r="Q1645" t="s">
        <v>1684</v>
      </c>
      <c r="R1645" t="s">
        <v>1683</v>
      </c>
      <c r="S1645">
        <v>2</v>
      </c>
      <c r="T1645" s="121">
        <v>2958465</v>
      </c>
      <c r="U1645">
        <v>1</v>
      </c>
      <c r="W1645">
        <v>0</v>
      </c>
      <c r="X1645" s="11">
        <v>305000</v>
      </c>
      <c r="Y1645">
        <v>285000</v>
      </c>
      <c r="Z1645">
        <v>20000</v>
      </c>
      <c r="AA1645" s="11">
        <v>0</v>
      </c>
      <c r="AB1645" t="s">
        <v>397</v>
      </c>
    </row>
    <row r="1646" spans="1:28" x14ac:dyDescent="0.2">
      <c r="A1646">
        <v>905</v>
      </c>
      <c r="B1646" t="s">
        <v>1750</v>
      </c>
      <c r="C1646" t="s">
        <v>1750</v>
      </c>
      <c r="D1646">
        <v>122871</v>
      </c>
      <c r="E1646" t="s">
        <v>7423</v>
      </c>
      <c r="G1646" t="s">
        <v>7424</v>
      </c>
      <c r="H1646" t="s">
        <v>7425</v>
      </c>
      <c r="I1646" t="s">
        <v>7426</v>
      </c>
      <c r="J1646" t="s">
        <v>3252</v>
      </c>
      <c r="K1646">
        <v>-2.997309</v>
      </c>
      <c r="L1646">
        <v>52.544452</v>
      </c>
      <c r="M1646" t="s">
        <v>1744</v>
      </c>
      <c r="N1646" t="s">
        <v>1682</v>
      </c>
      <c r="O1646" t="s">
        <v>1756</v>
      </c>
      <c r="P1646" t="s">
        <v>211</v>
      </c>
      <c r="Q1646" t="s">
        <v>1684</v>
      </c>
      <c r="R1646" t="s">
        <v>1683</v>
      </c>
      <c r="S1646">
        <v>2</v>
      </c>
      <c r="T1646" s="121">
        <v>2958465</v>
      </c>
      <c r="U1646">
        <v>2</v>
      </c>
      <c r="W1646">
        <v>0</v>
      </c>
      <c r="X1646" s="11">
        <v>656513.78</v>
      </c>
      <c r="Y1646">
        <v>605103.61</v>
      </c>
      <c r="Z1646">
        <v>51410.17</v>
      </c>
      <c r="AA1646" s="11">
        <v>0</v>
      </c>
      <c r="AB1646" t="s">
        <v>397</v>
      </c>
    </row>
    <row r="1647" spans="1:28" x14ac:dyDescent="0.2">
      <c r="A1647">
        <v>905</v>
      </c>
      <c r="B1647" t="s">
        <v>1750</v>
      </c>
      <c r="C1647" t="s">
        <v>1750</v>
      </c>
      <c r="D1647">
        <v>122872</v>
      </c>
      <c r="E1647" t="s">
        <v>7427</v>
      </c>
      <c r="G1647" t="s">
        <v>7428</v>
      </c>
      <c r="H1647" t="s">
        <v>7429</v>
      </c>
      <c r="I1647" t="s">
        <v>6127</v>
      </c>
      <c r="J1647" t="s">
        <v>1806</v>
      </c>
      <c r="K1647">
        <v>-2.9219520000000001</v>
      </c>
      <c r="L1647">
        <v>54.343361000000002</v>
      </c>
      <c r="M1647" t="s">
        <v>1743</v>
      </c>
      <c r="N1647" t="s">
        <v>1682</v>
      </c>
      <c r="O1647" t="s">
        <v>1756</v>
      </c>
      <c r="P1647" t="s">
        <v>211</v>
      </c>
      <c r="Q1647" t="s">
        <v>1684</v>
      </c>
      <c r="R1647" t="s">
        <v>1683</v>
      </c>
      <c r="S1647">
        <v>2</v>
      </c>
      <c r="T1647" s="121">
        <v>2958465</v>
      </c>
      <c r="U1647">
        <v>1</v>
      </c>
      <c r="W1647">
        <v>0</v>
      </c>
      <c r="X1647" s="11">
        <v>520468.19</v>
      </c>
      <c r="Y1647">
        <v>467311.88</v>
      </c>
      <c r="Z1647">
        <v>53156.31</v>
      </c>
      <c r="AA1647" s="11">
        <v>0</v>
      </c>
      <c r="AB1647" t="s">
        <v>397</v>
      </c>
    </row>
    <row r="1648" spans="1:28" x14ac:dyDescent="0.2">
      <c r="A1648">
        <v>905</v>
      </c>
      <c r="B1648" t="s">
        <v>1750</v>
      </c>
      <c r="C1648" t="s">
        <v>1750</v>
      </c>
      <c r="D1648">
        <v>122873</v>
      </c>
      <c r="E1648" t="s">
        <v>7430</v>
      </c>
      <c r="G1648" t="s">
        <v>7431</v>
      </c>
      <c r="H1648" t="s">
        <v>7432</v>
      </c>
      <c r="I1648" t="s">
        <v>7433</v>
      </c>
      <c r="J1648" t="s">
        <v>7434</v>
      </c>
      <c r="K1648">
        <v>-2.0739999999999998</v>
      </c>
      <c r="L1648">
        <v>53.474989999999998</v>
      </c>
      <c r="M1648" t="s">
        <v>1743</v>
      </c>
      <c r="N1648" t="s">
        <v>1682</v>
      </c>
      <c r="O1648" t="s">
        <v>1756</v>
      </c>
      <c r="P1648" t="s">
        <v>211</v>
      </c>
      <c r="Q1648" t="s">
        <v>1684</v>
      </c>
      <c r="R1648" t="s">
        <v>1683</v>
      </c>
      <c r="S1648">
        <v>2</v>
      </c>
      <c r="T1648" s="121">
        <v>2958465</v>
      </c>
      <c r="U1648">
        <v>1</v>
      </c>
      <c r="W1648">
        <v>0</v>
      </c>
      <c r="X1648" s="11">
        <v>152352.56</v>
      </c>
      <c r="Y1648">
        <v>152352.56</v>
      </c>
      <c r="Z1648">
        <v>0</v>
      </c>
      <c r="AA1648" s="11">
        <v>0</v>
      </c>
      <c r="AB1648" t="s">
        <v>397</v>
      </c>
    </row>
    <row r="1649" spans="1:28" x14ac:dyDescent="0.2">
      <c r="A1649">
        <v>905</v>
      </c>
      <c r="B1649" t="s">
        <v>1750</v>
      </c>
      <c r="C1649" t="s">
        <v>1750</v>
      </c>
      <c r="D1649">
        <v>122874</v>
      </c>
      <c r="E1649" t="s">
        <v>7435</v>
      </c>
      <c r="G1649" t="s">
        <v>7436</v>
      </c>
      <c r="H1649" t="s">
        <v>7437</v>
      </c>
      <c r="I1649" t="s">
        <v>1814</v>
      </c>
      <c r="J1649" t="s">
        <v>1814</v>
      </c>
      <c r="K1649">
        <v>-7.3573E-2</v>
      </c>
      <c r="L1649">
        <v>51.517716999999998</v>
      </c>
      <c r="M1649" t="s">
        <v>1743</v>
      </c>
      <c r="N1649" t="s">
        <v>1682</v>
      </c>
      <c r="O1649" t="s">
        <v>1756</v>
      </c>
      <c r="P1649" t="s">
        <v>211</v>
      </c>
      <c r="Q1649" t="s">
        <v>1684</v>
      </c>
      <c r="R1649" t="s">
        <v>1683</v>
      </c>
      <c r="S1649">
        <v>2</v>
      </c>
      <c r="T1649" s="121">
        <v>2958465</v>
      </c>
      <c r="U1649">
        <v>1</v>
      </c>
      <c r="W1649">
        <v>0</v>
      </c>
      <c r="X1649" s="11">
        <v>21222.87</v>
      </c>
      <c r="Y1649">
        <v>0</v>
      </c>
      <c r="Z1649">
        <v>21222.87</v>
      </c>
      <c r="AA1649" s="11">
        <v>0</v>
      </c>
      <c r="AB1649" t="s">
        <v>397</v>
      </c>
    </row>
    <row r="1650" spans="1:28" x14ac:dyDescent="0.2">
      <c r="A1650">
        <v>905</v>
      </c>
      <c r="B1650" t="s">
        <v>1750</v>
      </c>
      <c r="C1650" t="s">
        <v>1750</v>
      </c>
      <c r="D1650">
        <v>122875</v>
      </c>
      <c r="E1650" t="s">
        <v>7438</v>
      </c>
      <c r="G1650" t="s">
        <v>7439</v>
      </c>
      <c r="H1650" t="s">
        <v>7440</v>
      </c>
      <c r="I1650" t="s">
        <v>2782</v>
      </c>
      <c r="J1650" t="s">
        <v>2782</v>
      </c>
      <c r="K1650">
        <v>-1.4880199999999999</v>
      </c>
      <c r="L1650">
        <v>53.549880000000002</v>
      </c>
      <c r="M1650" t="s">
        <v>1743</v>
      </c>
      <c r="N1650" t="s">
        <v>1682</v>
      </c>
      <c r="O1650" t="s">
        <v>1756</v>
      </c>
      <c r="P1650" t="s">
        <v>211</v>
      </c>
      <c r="Q1650" t="s">
        <v>1684</v>
      </c>
      <c r="R1650" t="s">
        <v>1683</v>
      </c>
      <c r="S1650">
        <v>2</v>
      </c>
      <c r="T1650" s="121">
        <v>2958465</v>
      </c>
      <c r="U1650">
        <v>1</v>
      </c>
      <c r="W1650">
        <v>0</v>
      </c>
      <c r="X1650" s="11">
        <v>90283</v>
      </c>
      <c r="Y1650">
        <v>90283</v>
      </c>
      <c r="Z1650">
        <v>0</v>
      </c>
      <c r="AA1650" s="11">
        <v>0</v>
      </c>
      <c r="AB1650" t="s">
        <v>397</v>
      </c>
    </row>
    <row r="1651" spans="1:28" x14ac:dyDescent="0.2">
      <c r="A1651">
        <v>905</v>
      </c>
      <c r="B1651" t="s">
        <v>1750</v>
      </c>
      <c r="C1651" t="s">
        <v>1750</v>
      </c>
      <c r="D1651">
        <v>122876</v>
      </c>
      <c r="E1651" t="s">
        <v>7441</v>
      </c>
      <c r="G1651" t="s">
        <v>7442</v>
      </c>
      <c r="H1651" t="s">
        <v>7443</v>
      </c>
      <c r="I1651" t="s">
        <v>3879</v>
      </c>
      <c r="J1651" t="s">
        <v>2062</v>
      </c>
      <c r="K1651">
        <v>-4.6021900000000002</v>
      </c>
      <c r="L1651">
        <v>50.721451000000002</v>
      </c>
      <c r="M1651" t="s">
        <v>1743</v>
      </c>
      <c r="N1651" t="s">
        <v>1682</v>
      </c>
      <c r="O1651" t="s">
        <v>1756</v>
      </c>
      <c r="P1651" t="s">
        <v>211</v>
      </c>
      <c r="Q1651" t="s">
        <v>1684</v>
      </c>
      <c r="R1651" t="s">
        <v>1683</v>
      </c>
      <c r="S1651">
        <v>2</v>
      </c>
      <c r="T1651" s="121">
        <v>2958465</v>
      </c>
      <c r="U1651">
        <v>1</v>
      </c>
      <c r="W1651">
        <v>0</v>
      </c>
      <c r="X1651" s="11">
        <v>151678.63</v>
      </c>
      <c r="Y1651">
        <v>141067.19</v>
      </c>
      <c r="Z1651">
        <v>10611.44</v>
      </c>
      <c r="AA1651" s="11">
        <v>0</v>
      </c>
      <c r="AB1651" t="s">
        <v>397</v>
      </c>
    </row>
    <row r="1652" spans="1:28" x14ac:dyDescent="0.2">
      <c r="A1652">
        <v>905</v>
      </c>
      <c r="B1652" t="s">
        <v>1750</v>
      </c>
      <c r="C1652" t="s">
        <v>1750</v>
      </c>
      <c r="D1652">
        <v>122877</v>
      </c>
      <c r="E1652" t="s">
        <v>7444</v>
      </c>
      <c r="G1652" t="s">
        <v>7445</v>
      </c>
      <c r="H1652" t="s">
        <v>7446</v>
      </c>
      <c r="I1652" t="s">
        <v>2374</v>
      </c>
      <c r="J1652" t="s">
        <v>2375</v>
      </c>
      <c r="K1652">
        <v>1.67702</v>
      </c>
      <c r="L1652">
        <v>52.330950000000001</v>
      </c>
      <c r="M1652" t="s">
        <v>1743</v>
      </c>
      <c r="N1652" t="s">
        <v>1682</v>
      </c>
      <c r="O1652" t="s">
        <v>1756</v>
      </c>
      <c r="P1652" t="s">
        <v>211</v>
      </c>
      <c r="Q1652" t="s">
        <v>1684</v>
      </c>
      <c r="R1652" t="s">
        <v>1683</v>
      </c>
      <c r="S1652">
        <v>2</v>
      </c>
      <c r="T1652" s="121">
        <v>2958465</v>
      </c>
      <c r="U1652">
        <v>1</v>
      </c>
      <c r="W1652">
        <v>0</v>
      </c>
      <c r="X1652" s="11">
        <v>360990.39</v>
      </c>
      <c r="Y1652">
        <v>340387.17</v>
      </c>
      <c r="Z1652">
        <v>20603.22</v>
      </c>
      <c r="AA1652" s="11">
        <v>0</v>
      </c>
      <c r="AB1652" t="s">
        <v>397</v>
      </c>
    </row>
    <row r="1653" spans="1:28" x14ac:dyDescent="0.2">
      <c r="A1653">
        <v>905</v>
      </c>
      <c r="B1653" t="s">
        <v>1750</v>
      </c>
      <c r="C1653" t="s">
        <v>1750</v>
      </c>
      <c r="D1653">
        <v>122878</v>
      </c>
      <c r="E1653" t="s">
        <v>7447</v>
      </c>
      <c r="G1653" t="s">
        <v>7448</v>
      </c>
      <c r="H1653" t="s">
        <v>7449</v>
      </c>
      <c r="I1653" t="s">
        <v>2904</v>
      </c>
      <c r="J1653" t="s">
        <v>2904</v>
      </c>
      <c r="K1653">
        <v>-2.4058000000000002</v>
      </c>
      <c r="L1653">
        <v>53.580039999999997</v>
      </c>
      <c r="M1653" t="s">
        <v>1743</v>
      </c>
      <c r="N1653" t="s">
        <v>1682</v>
      </c>
      <c r="O1653" t="s">
        <v>1756</v>
      </c>
      <c r="P1653" t="s">
        <v>211</v>
      </c>
      <c r="Q1653" t="s">
        <v>1684</v>
      </c>
      <c r="R1653" t="s">
        <v>1683</v>
      </c>
      <c r="S1653">
        <v>2</v>
      </c>
      <c r="T1653" s="121">
        <v>2958465</v>
      </c>
      <c r="U1653">
        <v>1</v>
      </c>
      <c r="W1653">
        <v>0</v>
      </c>
      <c r="X1653" s="11">
        <v>101568.37</v>
      </c>
      <c r="Y1653">
        <v>101568.37</v>
      </c>
      <c r="Z1653">
        <v>0</v>
      </c>
      <c r="AA1653" s="11">
        <v>0</v>
      </c>
      <c r="AB1653" t="s">
        <v>397</v>
      </c>
    </row>
    <row r="1654" spans="1:28" x14ac:dyDescent="0.2">
      <c r="A1654">
        <v>905</v>
      </c>
      <c r="B1654" t="s">
        <v>1750</v>
      </c>
      <c r="C1654" t="s">
        <v>1750</v>
      </c>
      <c r="D1654">
        <v>122879</v>
      </c>
      <c r="E1654" t="s">
        <v>7450</v>
      </c>
      <c r="G1654" t="s">
        <v>7451</v>
      </c>
      <c r="H1654" t="s">
        <v>7452</v>
      </c>
      <c r="I1654" t="s">
        <v>7453</v>
      </c>
      <c r="J1654" t="s">
        <v>1755</v>
      </c>
      <c r="K1654">
        <v>-0.40794200000000003</v>
      </c>
      <c r="L1654">
        <v>52.999822999999999</v>
      </c>
      <c r="M1654" t="s">
        <v>1743</v>
      </c>
      <c r="N1654" t="s">
        <v>1682</v>
      </c>
      <c r="O1654" t="s">
        <v>1756</v>
      </c>
      <c r="P1654" t="s">
        <v>211</v>
      </c>
      <c r="Q1654" t="s">
        <v>1684</v>
      </c>
      <c r="R1654" t="s">
        <v>1683</v>
      </c>
      <c r="S1654">
        <v>2</v>
      </c>
      <c r="T1654" s="121">
        <v>2958465</v>
      </c>
      <c r="U1654">
        <v>1</v>
      </c>
      <c r="W1654">
        <v>0</v>
      </c>
      <c r="X1654" s="11">
        <v>95819.18</v>
      </c>
      <c r="Y1654">
        <v>95819.18</v>
      </c>
      <c r="Z1654">
        <v>0</v>
      </c>
      <c r="AA1654" s="11">
        <v>0</v>
      </c>
      <c r="AB1654" t="s">
        <v>397</v>
      </c>
    </row>
    <row r="1655" spans="1:28" x14ac:dyDescent="0.2">
      <c r="A1655">
        <v>905</v>
      </c>
      <c r="B1655" t="s">
        <v>1750</v>
      </c>
      <c r="C1655" t="s">
        <v>1750</v>
      </c>
      <c r="D1655">
        <v>122880</v>
      </c>
      <c r="E1655" t="s">
        <v>7454</v>
      </c>
      <c r="G1655" t="s">
        <v>7455</v>
      </c>
      <c r="H1655" t="s">
        <v>7456</v>
      </c>
      <c r="I1655" t="s">
        <v>2315</v>
      </c>
      <c r="J1655" t="s">
        <v>1947</v>
      </c>
      <c r="K1655">
        <v>-4.5170969999999997</v>
      </c>
      <c r="L1655">
        <v>52.933145000000003</v>
      </c>
      <c r="M1655" t="s">
        <v>1744</v>
      </c>
      <c r="N1655" t="s">
        <v>1682</v>
      </c>
      <c r="O1655" t="s">
        <v>1756</v>
      </c>
      <c r="P1655" t="s">
        <v>211</v>
      </c>
      <c r="Q1655" t="s">
        <v>1684</v>
      </c>
      <c r="R1655" t="s">
        <v>1683</v>
      </c>
      <c r="S1655">
        <v>2</v>
      </c>
      <c r="T1655" s="121">
        <v>2958465</v>
      </c>
      <c r="U1655">
        <v>1</v>
      </c>
      <c r="W1655">
        <v>0</v>
      </c>
      <c r="X1655" s="11">
        <v>140494.84</v>
      </c>
      <c r="Y1655">
        <v>129883.4</v>
      </c>
      <c r="Z1655">
        <v>10611.44</v>
      </c>
      <c r="AA1655" s="11">
        <v>0</v>
      </c>
      <c r="AB1655" t="s">
        <v>397</v>
      </c>
    </row>
    <row r="1656" spans="1:28" x14ac:dyDescent="0.2">
      <c r="A1656">
        <v>905</v>
      </c>
      <c r="B1656" t="s">
        <v>1750</v>
      </c>
      <c r="C1656" t="s">
        <v>1750</v>
      </c>
      <c r="D1656">
        <v>122881</v>
      </c>
      <c r="E1656" t="s">
        <v>7457</v>
      </c>
      <c r="G1656" t="s">
        <v>7458</v>
      </c>
      <c r="H1656" t="s">
        <v>7459</v>
      </c>
      <c r="I1656" t="s">
        <v>7460</v>
      </c>
      <c r="J1656" t="s">
        <v>2194</v>
      </c>
      <c r="K1656">
        <v>-1.9036500000000001</v>
      </c>
      <c r="L1656">
        <v>52.52617</v>
      </c>
      <c r="M1656" t="s">
        <v>1743</v>
      </c>
      <c r="N1656" t="s">
        <v>1682</v>
      </c>
      <c r="O1656" t="s">
        <v>1756</v>
      </c>
      <c r="P1656" t="s">
        <v>211</v>
      </c>
      <c r="Q1656" t="s">
        <v>1684</v>
      </c>
      <c r="R1656" t="s">
        <v>1683</v>
      </c>
      <c r="S1656">
        <v>2</v>
      </c>
      <c r="T1656" s="121">
        <v>2958465</v>
      </c>
      <c r="U1656">
        <v>1</v>
      </c>
      <c r="W1656">
        <v>0</v>
      </c>
      <c r="X1656" s="11">
        <v>161831.26999999999</v>
      </c>
      <c r="Y1656">
        <v>156660</v>
      </c>
      <c r="Z1656">
        <v>5171.2700000000004</v>
      </c>
      <c r="AA1656" s="11">
        <v>0</v>
      </c>
      <c r="AB1656" t="s">
        <v>397</v>
      </c>
    </row>
    <row r="1657" spans="1:28" x14ac:dyDescent="0.2">
      <c r="A1657">
        <v>905</v>
      </c>
      <c r="B1657" t="s">
        <v>1750</v>
      </c>
      <c r="C1657" t="s">
        <v>1750</v>
      </c>
      <c r="D1657">
        <v>122882</v>
      </c>
      <c r="E1657" t="s">
        <v>7461</v>
      </c>
      <c r="G1657" t="s">
        <v>247</v>
      </c>
      <c r="H1657" t="s">
        <v>7462</v>
      </c>
      <c r="I1657" t="s">
        <v>1814</v>
      </c>
      <c r="J1657" t="s">
        <v>1814</v>
      </c>
      <c r="K1657">
        <v>-0.10578600000000001</v>
      </c>
      <c r="L1657">
        <v>51.540688000000003</v>
      </c>
      <c r="M1657" t="s">
        <v>1743</v>
      </c>
      <c r="N1657" t="s">
        <v>1682</v>
      </c>
      <c r="O1657" t="s">
        <v>1756</v>
      </c>
      <c r="P1657" t="s">
        <v>211</v>
      </c>
      <c r="Q1657" t="s">
        <v>1684</v>
      </c>
      <c r="R1657" t="s">
        <v>1683</v>
      </c>
      <c r="S1657">
        <v>2</v>
      </c>
      <c r="T1657" s="121">
        <v>2958465</v>
      </c>
      <c r="U1657">
        <v>1</v>
      </c>
      <c r="W1657">
        <v>0</v>
      </c>
      <c r="X1657" s="11">
        <v>5284.72</v>
      </c>
      <c r="Y1657">
        <v>0</v>
      </c>
      <c r="Z1657">
        <v>5284.72</v>
      </c>
      <c r="AA1657" s="11">
        <v>0</v>
      </c>
      <c r="AB1657" t="s">
        <v>397</v>
      </c>
    </row>
    <row r="1658" spans="1:28" x14ac:dyDescent="0.2">
      <c r="A1658">
        <v>905</v>
      </c>
      <c r="B1658" t="s">
        <v>1750</v>
      </c>
      <c r="C1658" t="s">
        <v>1750</v>
      </c>
      <c r="D1658">
        <v>122883</v>
      </c>
      <c r="E1658" t="s">
        <v>7463</v>
      </c>
      <c r="G1658" t="s">
        <v>7464</v>
      </c>
      <c r="H1658" t="s">
        <v>7465</v>
      </c>
      <c r="I1658" t="s">
        <v>5598</v>
      </c>
      <c r="J1658" t="s">
        <v>1814</v>
      </c>
      <c r="K1658">
        <v>-1.8651000000000001E-2</v>
      </c>
      <c r="L1658">
        <v>51.403176999999999</v>
      </c>
      <c r="M1658" t="s">
        <v>1743</v>
      </c>
      <c r="N1658" t="s">
        <v>1682</v>
      </c>
      <c r="O1658" t="s">
        <v>1756</v>
      </c>
      <c r="P1658" t="s">
        <v>211</v>
      </c>
      <c r="Q1658" t="s">
        <v>1684</v>
      </c>
      <c r="R1658" t="s">
        <v>1683</v>
      </c>
      <c r="S1658">
        <v>2</v>
      </c>
      <c r="T1658" s="121">
        <v>2958465</v>
      </c>
      <c r="U1658">
        <v>1</v>
      </c>
      <c r="W1658">
        <v>0</v>
      </c>
      <c r="X1658" s="11">
        <v>13264.29</v>
      </c>
      <c r="Y1658">
        <v>0</v>
      </c>
      <c r="Z1658">
        <v>13264.29</v>
      </c>
      <c r="AA1658" s="11">
        <v>0</v>
      </c>
      <c r="AB1658" t="s">
        <v>397</v>
      </c>
    </row>
    <row r="1659" spans="1:28" x14ac:dyDescent="0.2">
      <c r="A1659">
        <v>905</v>
      </c>
      <c r="B1659" t="s">
        <v>1750</v>
      </c>
      <c r="C1659" t="s">
        <v>1750</v>
      </c>
      <c r="D1659">
        <v>122884</v>
      </c>
      <c r="E1659" t="s">
        <v>7466</v>
      </c>
      <c r="G1659" t="s">
        <v>7467</v>
      </c>
      <c r="H1659" t="s">
        <v>7468</v>
      </c>
      <c r="I1659" t="s">
        <v>6377</v>
      </c>
      <c r="J1659" t="s">
        <v>1947</v>
      </c>
      <c r="K1659">
        <v>-3.951098</v>
      </c>
      <c r="L1659">
        <v>52.961098</v>
      </c>
      <c r="M1659" t="s">
        <v>1744</v>
      </c>
      <c r="N1659" t="s">
        <v>1682</v>
      </c>
      <c r="O1659" t="s">
        <v>1756</v>
      </c>
      <c r="P1659" t="s">
        <v>211</v>
      </c>
      <c r="Q1659" t="s">
        <v>1684</v>
      </c>
      <c r="R1659" t="s">
        <v>1683</v>
      </c>
      <c r="S1659">
        <v>2</v>
      </c>
      <c r="T1659" s="121">
        <v>2958465</v>
      </c>
      <c r="U1659">
        <v>2</v>
      </c>
      <c r="W1659">
        <v>0</v>
      </c>
      <c r="X1659" s="11">
        <v>230002.32</v>
      </c>
      <c r="Y1659">
        <v>208779.44</v>
      </c>
      <c r="Z1659">
        <v>21222.880000000001</v>
      </c>
      <c r="AA1659" s="11">
        <v>0</v>
      </c>
      <c r="AB1659" t="s">
        <v>397</v>
      </c>
    </row>
    <row r="1660" spans="1:28" x14ac:dyDescent="0.2">
      <c r="A1660">
        <v>905</v>
      </c>
      <c r="B1660" t="s">
        <v>1750</v>
      </c>
      <c r="C1660" t="s">
        <v>1750</v>
      </c>
      <c r="D1660">
        <v>122885</v>
      </c>
      <c r="E1660" t="s">
        <v>7469</v>
      </c>
      <c r="G1660" t="s">
        <v>7470</v>
      </c>
      <c r="H1660" t="s">
        <v>7471</v>
      </c>
      <c r="I1660" t="s">
        <v>2693</v>
      </c>
      <c r="J1660" t="s">
        <v>1904</v>
      </c>
      <c r="K1660">
        <v>-2.19245</v>
      </c>
      <c r="L1660">
        <v>52.228969999999997</v>
      </c>
      <c r="M1660" t="s">
        <v>1743</v>
      </c>
      <c r="N1660" t="s">
        <v>1682</v>
      </c>
      <c r="O1660" t="s">
        <v>1756</v>
      </c>
      <c r="P1660" t="s">
        <v>211</v>
      </c>
      <c r="Q1660" t="s">
        <v>1684</v>
      </c>
      <c r="R1660" t="s">
        <v>1683</v>
      </c>
      <c r="S1660">
        <v>2</v>
      </c>
      <c r="T1660" s="121">
        <v>2958465</v>
      </c>
      <c r="U1660">
        <v>1</v>
      </c>
      <c r="W1660">
        <v>0</v>
      </c>
      <c r="X1660" s="11">
        <v>153232.57</v>
      </c>
      <c r="Y1660">
        <v>153232.57</v>
      </c>
      <c r="Z1660">
        <v>0</v>
      </c>
      <c r="AA1660" s="11">
        <v>0</v>
      </c>
      <c r="AB1660" t="s">
        <v>397</v>
      </c>
    </row>
    <row r="1661" spans="1:28" x14ac:dyDescent="0.2">
      <c r="A1661">
        <v>905</v>
      </c>
      <c r="B1661" t="s">
        <v>1750</v>
      </c>
      <c r="C1661" t="s">
        <v>1750</v>
      </c>
      <c r="D1661">
        <v>122886</v>
      </c>
      <c r="E1661" t="s">
        <v>7472</v>
      </c>
      <c r="G1661" t="s">
        <v>7473</v>
      </c>
      <c r="H1661" t="s">
        <v>7474</v>
      </c>
      <c r="I1661" t="s">
        <v>2171</v>
      </c>
      <c r="J1661" t="s">
        <v>2172</v>
      </c>
      <c r="K1661">
        <v>-0.80225000000000002</v>
      </c>
      <c r="L1661">
        <v>52.257980000000003</v>
      </c>
      <c r="M1661" t="s">
        <v>1743</v>
      </c>
      <c r="N1661" t="s">
        <v>1682</v>
      </c>
      <c r="O1661" t="s">
        <v>1756</v>
      </c>
      <c r="P1661" t="s">
        <v>211</v>
      </c>
      <c r="Q1661" t="s">
        <v>1684</v>
      </c>
      <c r="R1661" t="s">
        <v>1683</v>
      </c>
      <c r="S1661">
        <v>2</v>
      </c>
      <c r="T1661" s="121">
        <v>2958465</v>
      </c>
      <c r="U1661">
        <v>1</v>
      </c>
      <c r="W1661">
        <v>0</v>
      </c>
      <c r="X1661" s="11">
        <v>182620.09</v>
      </c>
      <c r="Y1661">
        <v>182620.09</v>
      </c>
      <c r="Z1661">
        <v>0</v>
      </c>
      <c r="AA1661" s="11">
        <v>0</v>
      </c>
      <c r="AB1661" t="s">
        <v>397</v>
      </c>
    </row>
    <row r="1662" spans="1:28" x14ac:dyDescent="0.2">
      <c r="A1662">
        <v>905</v>
      </c>
      <c r="B1662" t="s">
        <v>1750</v>
      </c>
      <c r="C1662" t="s">
        <v>1750</v>
      </c>
      <c r="D1662">
        <v>122887</v>
      </c>
      <c r="E1662" t="s">
        <v>7475</v>
      </c>
      <c r="G1662" t="s">
        <v>7476</v>
      </c>
      <c r="H1662" t="s">
        <v>7477</v>
      </c>
      <c r="I1662" t="s">
        <v>2007</v>
      </c>
      <c r="J1662" t="s">
        <v>2783</v>
      </c>
      <c r="K1662">
        <v>-1.32351</v>
      </c>
      <c r="L1662">
        <v>53.364699999999999</v>
      </c>
      <c r="M1662" t="s">
        <v>1743</v>
      </c>
      <c r="N1662" t="s">
        <v>1682</v>
      </c>
      <c r="O1662" t="s">
        <v>1756</v>
      </c>
      <c r="P1662" t="s">
        <v>211</v>
      </c>
      <c r="Q1662" t="s">
        <v>1684</v>
      </c>
      <c r="R1662" t="s">
        <v>1683</v>
      </c>
      <c r="S1662">
        <v>2</v>
      </c>
      <c r="T1662" s="121">
        <v>2958465</v>
      </c>
      <c r="U1662">
        <v>1</v>
      </c>
      <c r="W1662">
        <v>0</v>
      </c>
      <c r="X1662" s="11">
        <v>125080.75</v>
      </c>
      <c r="Y1662">
        <v>125080.75</v>
      </c>
      <c r="Z1662">
        <v>0</v>
      </c>
      <c r="AA1662" s="11">
        <v>0</v>
      </c>
      <c r="AB1662" t="s">
        <v>397</v>
      </c>
    </row>
    <row r="1663" spans="1:28" x14ac:dyDescent="0.2">
      <c r="A1663">
        <v>905</v>
      </c>
      <c r="B1663" t="s">
        <v>1750</v>
      </c>
      <c r="C1663" t="s">
        <v>1750</v>
      </c>
      <c r="D1663">
        <v>122888</v>
      </c>
      <c r="E1663" t="s">
        <v>7478</v>
      </c>
      <c r="G1663" t="s">
        <v>7479</v>
      </c>
      <c r="H1663" t="s">
        <v>7480</v>
      </c>
      <c r="I1663" t="s">
        <v>5998</v>
      </c>
      <c r="J1663" t="s">
        <v>1926</v>
      </c>
      <c r="K1663">
        <v>0.55284199999999994</v>
      </c>
      <c r="L1663">
        <v>51.228319999999997</v>
      </c>
      <c r="M1663" t="s">
        <v>1743</v>
      </c>
      <c r="N1663" t="s">
        <v>1682</v>
      </c>
      <c r="O1663" t="s">
        <v>1756</v>
      </c>
      <c r="P1663" t="s">
        <v>211</v>
      </c>
      <c r="Q1663" t="s">
        <v>1684</v>
      </c>
      <c r="R1663" t="s">
        <v>1683</v>
      </c>
      <c r="S1663">
        <v>2</v>
      </c>
      <c r="T1663" s="121">
        <v>2958465</v>
      </c>
      <c r="U1663">
        <v>1</v>
      </c>
      <c r="W1663">
        <v>0</v>
      </c>
      <c r="X1663" s="11">
        <v>252377.82</v>
      </c>
      <c r="Y1663">
        <v>252377.82</v>
      </c>
      <c r="Z1663">
        <v>0</v>
      </c>
      <c r="AA1663" s="11">
        <v>0</v>
      </c>
      <c r="AB1663" t="s">
        <v>397</v>
      </c>
    </row>
    <row r="1664" spans="1:28" x14ac:dyDescent="0.2">
      <c r="A1664">
        <v>905</v>
      </c>
      <c r="B1664" t="s">
        <v>1750</v>
      </c>
      <c r="C1664" t="s">
        <v>1750</v>
      </c>
      <c r="D1664">
        <v>122889</v>
      </c>
      <c r="E1664" t="s">
        <v>7481</v>
      </c>
      <c r="G1664" t="s">
        <v>7482</v>
      </c>
      <c r="H1664" t="s">
        <v>7483</v>
      </c>
      <c r="I1664" t="s">
        <v>7484</v>
      </c>
      <c r="J1664" t="s">
        <v>6671</v>
      </c>
      <c r="K1664">
        <v>-4.7654500000000004</v>
      </c>
      <c r="L1664">
        <v>55.951770000000003</v>
      </c>
      <c r="M1664" t="s">
        <v>1825</v>
      </c>
      <c r="N1664" t="s">
        <v>1682</v>
      </c>
      <c r="O1664" t="s">
        <v>1756</v>
      </c>
      <c r="P1664" t="s">
        <v>211</v>
      </c>
      <c r="Q1664" t="s">
        <v>1684</v>
      </c>
      <c r="R1664" t="s">
        <v>1683</v>
      </c>
      <c r="S1664">
        <v>2</v>
      </c>
      <c r="T1664" s="121">
        <v>2958465</v>
      </c>
      <c r="U1664">
        <v>1</v>
      </c>
      <c r="W1664">
        <v>0</v>
      </c>
      <c r="X1664" s="11">
        <v>179459.04</v>
      </c>
      <c r="Y1664">
        <v>158277.48000000001</v>
      </c>
      <c r="Z1664">
        <v>21181.56</v>
      </c>
      <c r="AA1664" s="11">
        <v>0</v>
      </c>
      <c r="AB1664" t="s">
        <v>397</v>
      </c>
    </row>
    <row r="1665" spans="1:28" x14ac:dyDescent="0.2">
      <c r="A1665">
        <v>905</v>
      </c>
      <c r="B1665" t="s">
        <v>1750</v>
      </c>
      <c r="C1665" t="s">
        <v>1750</v>
      </c>
      <c r="D1665">
        <v>122890</v>
      </c>
      <c r="E1665" t="s">
        <v>7485</v>
      </c>
      <c r="G1665" t="s">
        <v>7486</v>
      </c>
      <c r="H1665" t="s">
        <v>7487</v>
      </c>
      <c r="I1665" t="s">
        <v>7488</v>
      </c>
      <c r="J1665" t="s">
        <v>2642</v>
      </c>
      <c r="K1665">
        <v>-2.2262900000000001</v>
      </c>
      <c r="L1665">
        <v>53.361719999999998</v>
      </c>
      <c r="M1665" t="s">
        <v>1743</v>
      </c>
      <c r="N1665" t="s">
        <v>1682</v>
      </c>
      <c r="O1665" t="s">
        <v>1756</v>
      </c>
      <c r="P1665" t="s">
        <v>211</v>
      </c>
      <c r="Q1665" t="s">
        <v>1684</v>
      </c>
      <c r="R1665" t="s">
        <v>1683</v>
      </c>
      <c r="S1665">
        <v>2</v>
      </c>
      <c r="T1665" s="121">
        <v>2958465</v>
      </c>
      <c r="U1665">
        <v>1</v>
      </c>
      <c r="W1665">
        <v>0</v>
      </c>
      <c r="X1665" s="11">
        <v>180485.51</v>
      </c>
      <c r="Y1665">
        <v>148744.56</v>
      </c>
      <c r="Z1665">
        <v>31740.95</v>
      </c>
      <c r="AA1665" s="11">
        <v>0</v>
      </c>
      <c r="AB1665" t="s">
        <v>397</v>
      </c>
    </row>
    <row r="1666" spans="1:28" x14ac:dyDescent="0.2">
      <c r="A1666">
        <v>905</v>
      </c>
      <c r="B1666" t="s">
        <v>1750</v>
      </c>
      <c r="C1666" t="s">
        <v>1750</v>
      </c>
      <c r="D1666">
        <v>122891</v>
      </c>
      <c r="E1666" t="s">
        <v>7489</v>
      </c>
      <c r="G1666" t="s">
        <v>7490</v>
      </c>
      <c r="H1666" t="s">
        <v>7491</v>
      </c>
      <c r="I1666" t="s">
        <v>4547</v>
      </c>
      <c r="J1666" t="s">
        <v>1776</v>
      </c>
      <c r="K1666">
        <v>-3.82036</v>
      </c>
      <c r="L1666">
        <v>53.289020000000001</v>
      </c>
      <c r="M1666" t="s">
        <v>1744</v>
      </c>
      <c r="N1666" t="s">
        <v>1682</v>
      </c>
      <c r="O1666" t="s">
        <v>1756</v>
      </c>
      <c r="P1666" t="s">
        <v>211</v>
      </c>
      <c r="Q1666" t="s">
        <v>1684</v>
      </c>
      <c r="R1666" t="s">
        <v>1683</v>
      </c>
      <c r="S1666">
        <v>2</v>
      </c>
      <c r="T1666" s="121">
        <v>2958465</v>
      </c>
      <c r="U1666">
        <v>1</v>
      </c>
      <c r="W1666">
        <v>0</v>
      </c>
      <c r="X1666" s="11">
        <v>145386.54</v>
      </c>
      <c r="Y1666">
        <v>145386.54</v>
      </c>
      <c r="Z1666">
        <v>0</v>
      </c>
      <c r="AA1666" s="11">
        <v>0</v>
      </c>
      <c r="AB1666" t="s">
        <v>397</v>
      </c>
    </row>
    <row r="1667" spans="1:28" x14ac:dyDescent="0.2">
      <c r="A1667">
        <v>905</v>
      </c>
      <c r="B1667" t="s">
        <v>1750</v>
      </c>
      <c r="C1667" t="s">
        <v>1750</v>
      </c>
      <c r="D1667">
        <v>122892</v>
      </c>
      <c r="E1667" t="s">
        <v>7492</v>
      </c>
      <c r="G1667" t="s">
        <v>7493</v>
      </c>
      <c r="H1667" t="s">
        <v>7494</v>
      </c>
      <c r="I1667" t="s">
        <v>1960</v>
      </c>
      <c r="J1667" t="s">
        <v>2973</v>
      </c>
      <c r="K1667">
        <v>-1.1906000000000001</v>
      </c>
      <c r="L1667">
        <v>53.045569999999998</v>
      </c>
      <c r="M1667" t="s">
        <v>1743</v>
      </c>
      <c r="N1667" t="s">
        <v>1682</v>
      </c>
      <c r="O1667" t="s">
        <v>1756</v>
      </c>
      <c r="P1667" t="s">
        <v>211</v>
      </c>
      <c r="Q1667" t="s">
        <v>1684</v>
      </c>
      <c r="R1667" t="s">
        <v>1683</v>
      </c>
      <c r="S1667">
        <v>2</v>
      </c>
      <c r="T1667" s="121">
        <v>2958465</v>
      </c>
      <c r="U1667">
        <v>1</v>
      </c>
      <c r="W1667">
        <v>0</v>
      </c>
      <c r="X1667" s="11">
        <v>485917.15</v>
      </c>
      <c r="Y1667">
        <v>470000</v>
      </c>
      <c r="Z1667">
        <v>15917.15</v>
      </c>
      <c r="AA1667" s="11">
        <v>0</v>
      </c>
      <c r="AB1667" t="s">
        <v>397</v>
      </c>
    </row>
    <row r="1668" spans="1:28" x14ac:dyDescent="0.2">
      <c r="A1668">
        <v>905</v>
      </c>
      <c r="B1668" t="s">
        <v>1750</v>
      </c>
      <c r="C1668" t="s">
        <v>1750</v>
      </c>
      <c r="D1668">
        <v>122893</v>
      </c>
      <c r="E1668" t="s">
        <v>7495</v>
      </c>
      <c r="G1668" t="s">
        <v>7496</v>
      </c>
      <c r="H1668" t="s">
        <v>7497</v>
      </c>
      <c r="I1668" t="s">
        <v>7498</v>
      </c>
      <c r="J1668" t="s">
        <v>2355</v>
      </c>
      <c r="K1668">
        <v>-2.8005800000000001</v>
      </c>
      <c r="L1668">
        <v>53.432079999999999</v>
      </c>
      <c r="M1668" t="s">
        <v>1743</v>
      </c>
      <c r="N1668" t="s">
        <v>1682</v>
      </c>
      <c r="O1668" t="s">
        <v>1756</v>
      </c>
      <c r="P1668" t="s">
        <v>211</v>
      </c>
      <c r="Q1668" t="s">
        <v>1684</v>
      </c>
      <c r="R1668" t="s">
        <v>1683</v>
      </c>
      <c r="S1668">
        <v>2</v>
      </c>
      <c r="T1668" s="121">
        <v>2958465</v>
      </c>
      <c r="U1668">
        <v>2</v>
      </c>
      <c r="W1668">
        <v>0</v>
      </c>
      <c r="X1668" s="11">
        <v>169413.14</v>
      </c>
      <c r="Y1668">
        <v>169413.14</v>
      </c>
      <c r="Z1668">
        <v>0</v>
      </c>
      <c r="AA1668" s="11">
        <v>0</v>
      </c>
      <c r="AB1668" t="s">
        <v>397</v>
      </c>
    </row>
    <row r="1669" spans="1:28" x14ac:dyDescent="0.2">
      <c r="A1669">
        <v>905</v>
      </c>
      <c r="B1669" t="s">
        <v>1750</v>
      </c>
      <c r="C1669" t="s">
        <v>1750</v>
      </c>
      <c r="D1669">
        <v>122894</v>
      </c>
      <c r="E1669" t="s">
        <v>7499</v>
      </c>
      <c r="G1669" t="s">
        <v>7500</v>
      </c>
      <c r="H1669" t="s">
        <v>7501</v>
      </c>
      <c r="I1669" t="s">
        <v>2407</v>
      </c>
      <c r="J1669" t="s">
        <v>2172</v>
      </c>
      <c r="K1669">
        <v>-0.99704999999999999</v>
      </c>
      <c r="L1669">
        <v>52.130890000000001</v>
      </c>
      <c r="M1669" t="s">
        <v>1743</v>
      </c>
      <c r="N1669" t="s">
        <v>1682</v>
      </c>
      <c r="O1669" t="s">
        <v>1756</v>
      </c>
      <c r="P1669" t="s">
        <v>211</v>
      </c>
      <c r="Q1669" t="s">
        <v>1684</v>
      </c>
      <c r="R1669" t="s">
        <v>1683</v>
      </c>
      <c r="S1669">
        <v>2</v>
      </c>
      <c r="T1669" s="121">
        <v>2958465</v>
      </c>
      <c r="U1669">
        <v>1</v>
      </c>
      <c r="W1669">
        <v>0</v>
      </c>
      <c r="X1669" s="11">
        <v>112685.27</v>
      </c>
      <c r="Y1669">
        <v>112685.27</v>
      </c>
      <c r="Z1669">
        <v>0</v>
      </c>
      <c r="AA1669" s="11">
        <v>0</v>
      </c>
      <c r="AB1669" t="s">
        <v>397</v>
      </c>
    </row>
    <row r="1670" spans="1:28" x14ac:dyDescent="0.2">
      <c r="A1670">
        <v>905</v>
      </c>
      <c r="B1670" t="s">
        <v>1750</v>
      </c>
      <c r="C1670" t="s">
        <v>1750</v>
      </c>
      <c r="D1670">
        <v>122895</v>
      </c>
      <c r="E1670" t="s">
        <v>7502</v>
      </c>
      <c r="G1670" t="s">
        <v>6771</v>
      </c>
      <c r="H1670" t="s">
        <v>7503</v>
      </c>
      <c r="I1670" t="s">
        <v>2944</v>
      </c>
      <c r="J1670" t="s">
        <v>2945</v>
      </c>
      <c r="K1670">
        <v>-1.072932</v>
      </c>
      <c r="L1670">
        <v>50.785713999999999</v>
      </c>
      <c r="M1670" t="s">
        <v>1743</v>
      </c>
      <c r="N1670" t="s">
        <v>1682</v>
      </c>
      <c r="O1670" t="s">
        <v>1756</v>
      </c>
      <c r="P1670" t="s">
        <v>211</v>
      </c>
      <c r="Q1670" t="s">
        <v>1684</v>
      </c>
      <c r="R1670" t="s">
        <v>1683</v>
      </c>
      <c r="S1670">
        <v>2</v>
      </c>
      <c r="T1670" s="121">
        <v>2958465</v>
      </c>
      <c r="U1670">
        <v>1</v>
      </c>
      <c r="W1670">
        <v>0</v>
      </c>
      <c r="X1670" s="11">
        <v>449720.02999999997</v>
      </c>
      <c r="Y1670">
        <v>417885.72</v>
      </c>
      <c r="Z1670">
        <v>31834.31</v>
      </c>
      <c r="AA1670" s="11">
        <v>0</v>
      </c>
      <c r="AB1670" t="s">
        <v>397</v>
      </c>
    </row>
    <row r="1671" spans="1:28" x14ac:dyDescent="0.2">
      <c r="A1671">
        <v>905</v>
      </c>
      <c r="B1671" t="s">
        <v>1750</v>
      </c>
      <c r="C1671" t="s">
        <v>1750</v>
      </c>
      <c r="D1671">
        <v>122896</v>
      </c>
      <c r="E1671" t="s">
        <v>7504</v>
      </c>
      <c r="G1671" t="s">
        <v>7505</v>
      </c>
      <c r="H1671" t="s">
        <v>7506</v>
      </c>
      <c r="I1671" t="s">
        <v>2011</v>
      </c>
      <c r="J1671" t="s">
        <v>2104</v>
      </c>
      <c r="K1671">
        <v>-2.6187</v>
      </c>
      <c r="L1671">
        <v>51.501190000000001</v>
      </c>
      <c r="M1671" t="s">
        <v>1743</v>
      </c>
      <c r="N1671" t="s">
        <v>1682</v>
      </c>
      <c r="O1671" t="s">
        <v>1756</v>
      </c>
      <c r="P1671" t="s">
        <v>211</v>
      </c>
      <c r="Q1671" t="s">
        <v>1684</v>
      </c>
      <c r="R1671" t="s">
        <v>1683</v>
      </c>
      <c r="S1671">
        <v>2</v>
      </c>
      <c r="T1671" s="121">
        <v>2958465</v>
      </c>
      <c r="U1671">
        <v>1</v>
      </c>
      <c r="W1671">
        <v>0</v>
      </c>
      <c r="X1671" s="11">
        <v>230660.71</v>
      </c>
      <c r="Y1671">
        <v>225370.55</v>
      </c>
      <c r="Z1671">
        <v>5290.16</v>
      </c>
      <c r="AA1671" s="11">
        <v>0</v>
      </c>
      <c r="AB1671" t="s">
        <v>397</v>
      </c>
    </row>
    <row r="1672" spans="1:28" x14ac:dyDescent="0.2">
      <c r="A1672">
        <v>905</v>
      </c>
      <c r="B1672" t="s">
        <v>1750</v>
      </c>
      <c r="C1672" t="s">
        <v>1750</v>
      </c>
      <c r="D1672">
        <v>122897</v>
      </c>
      <c r="E1672" t="s">
        <v>7507</v>
      </c>
      <c r="G1672" t="s">
        <v>7508</v>
      </c>
      <c r="H1672" t="s">
        <v>7509</v>
      </c>
      <c r="I1672" t="s">
        <v>7510</v>
      </c>
      <c r="J1672" t="s">
        <v>3902</v>
      </c>
      <c r="K1672">
        <v>-1.1429</v>
      </c>
      <c r="L1672">
        <v>53.534219999999998</v>
      </c>
      <c r="M1672" t="s">
        <v>1743</v>
      </c>
      <c r="N1672" t="s">
        <v>1682</v>
      </c>
      <c r="O1672" t="s">
        <v>1756</v>
      </c>
      <c r="P1672" t="s">
        <v>211</v>
      </c>
      <c r="Q1672" t="s">
        <v>1684</v>
      </c>
      <c r="R1672" t="s">
        <v>1683</v>
      </c>
      <c r="S1672">
        <v>2</v>
      </c>
      <c r="T1672" s="121">
        <v>2958465</v>
      </c>
      <c r="U1672">
        <v>2</v>
      </c>
      <c r="W1672">
        <v>0</v>
      </c>
      <c r="X1672" s="11">
        <v>255936.72</v>
      </c>
      <c r="Y1672">
        <v>255936.72</v>
      </c>
      <c r="Z1672">
        <v>0</v>
      </c>
      <c r="AA1672" s="11">
        <v>0</v>
      </c>
      <c r="AB1672" t="s">
        <v>397</v>
      </c>
    </row>
    <row r="1673" spans="1:28" x14ac:dyDescent="0.2">
      <c r="A1673">
        <v>905</v>
      </c>
      <c r="B1673" t="s">
        <v>1750</v>
      </c>
      <c r="C1673" t="s">
        <v>1750</v>
      </c>
      <c r="D1673">
        <v>122898</v>
      </c>
      <c r="E1673" t="s">
        <v>7511</v>
      </c>
      <c r="G1673" t="s">
        <v>7512</v>
      </c>
      <c r="H1673" t="s">
        <v>7513</v>
      </c>
      <c r="I1673" t="s">
        <v>7514</v>
      </c>
      <c r="J1673" t="s">
        <v>1976</v>
      </c>
      <c r="K1673">
        <v>-1.4907900000000001</v>
      </c>
      <c r="L1673">
        <v>53.739690000000003</v>
      </c>
      <c r="M1673" t="s">
        <v>1743</v>
      </c>
      <c r="N1673" t="s">
        <v>1682</v>
      </c>
      <c r="O1673" t="s">
        <v>1756</v>
      </c>
      <c r="P1673" t="s">
        <v>211</v>
      </c>
      <c r="Q1673" t="s">
        <v>1684</v>
      </c>
      <c r="R1673" t="s">
        <v>1683</v>
      </c>
      <c r="S1673">
        <v>2</v>
      </c>
      <c r="T1673" s="121">
        <v>2958465</v>
      </c>
      <c r="U1673">
        <v>1</v>
      </c>
      <c r="W1673">
        <v>0</v>
      </c>
      <c r="X1673" s="11">
        <v>140316.91</v>
      </c>
      <c r="Y1673">
        <v>140316.91</v>
      </c>
      <c r="Z1673">
        <v>0</v>
      </c>
      <c r="AA1673" s="11">
        <v>0</v>
      </c>
      <c r="AB1673" t="s">
        <v>397</v>
      </c>
    </row>
    <row r="1674" spans="1:28" x14ac:dyDescent="0.2">
      <c r="A1674">
        <v>905</v>
      </c>
      <c r="B1674" t="s">
        <v>1750</v>
      </c>
      <c r="C1674" t="s">
        <v>1750</v>
      </c>
      <c r="D1674">
        <v>122899</v>
      </c>
      <c r="E1674" t="s">
        <v>7515</v>
      </c>
      <c r="G1674" t="s">
        <v>7516</v>
      </c>
      <c r="H1674" t="s">
        <v>7517</v>
      </c>
      <c r="I1674" t="s">
        <v>2116</v>
      </c>
      <c r="J1674" t="s">
        <v>2342</v>
      </c>
      <c r="K1674">
        <v>-0.61658999999999997</v>
      </c>
      <c r="L1674">
        <v>51.559351999999997</v>
      </c>
      <c r="M1674" t="s">
        <v>1743</v>
      </c>
      <c r="N1674" t="s">
        <v>1682</v>
      </c>
      <c r="O1674" t="s">
        <v>1756</v>
      </c>
      <c r="P1674" t="s">
        <v>211</v>
      </c>
      <c r="Q1674" t="s">
        <v>1684</v>
      </c>
      <c r="R1674" t="s">
        <v>1683</v>
      </c>
      <c r="S1674">
        <v>2</v>
      </c>
      <c r="T1674" s="121">
        <v>2958465</v>
      </c>
      <c r="U1674">
        <v>1</v>
      </c>
      <c r="W1674">
        <v>0</v>
      </c>
      <c r="X1674" s="11">
        <v>785774.69</v>
      </c>
      <c r="Y1674">
        <v>785774.69</v>
      </c>
      <c r="Z1674">
        <v>0</v>
      </c>
      <c r="AA1674" s="11">
        <v>0</v>
      </c>
      <c r="AB1674" t="s">
        <v>397</v>
      </c>
    </row>
    <row r="1675" spans="1:28" x14ac:dyDescent="0.2">
      <c r="A1675">
        <v>905</v>
      </c>
      <c r="B1675" t="s">
        <v>1750</v>
      </c>
      <c r="C1675" t="s">
        <v>1750</v>
      </c>
      <c r="D1675">
        <v>122900</v>
      </c>
      <c r="E1675" t="s">
        <v>7518</v>
      </c>
      <c r="G1675" t="s">
        <v>7519</v>
      </c>
      <c r="H1675" t="s">
        <v>7520</v>
      </c>
      <c r="I1675" t="s">
        <v>7521</v>
      </c>
      <c r="J1675" t="s">
        <v>1801</v>
      </c>
      <c r="K1675">
        <v>-0.54486000000000001</v>
      </c>
      <c r="L1675">
        <v>50.936210000000003</v>
      </c>
      <c r="M1675" t="s">
        <v>1743</v>
      </c>
      <c r="N1675" t="s">
        <v>1682</v>
      </c>
      <c r="O1675" t="s">
        <v>1756</v>
      </c>
      <c r="P1675" t="s">
        <v>211</v>
      </c>
      <c r="Q1675" t="s">
        <v>1684</v>
      </c>
      <c r="R1675" t="s">
        <v>1683</v>
      </c>
      <c r="S1675">
        <v>2</v>
      </c>
      <c r="T1675" s="121">
        <v>2958465</v>
      </c>
      <c r="U1675">
        <v>1</v>
      </c>
      <c r="W1675">
        <v>0</v>
      </c>
      <c r="X1675" s="11">
        <v>203178.88</v>
      </c>
      <c r="Y1675">
        <v>203178.88</v>
      </c>
      <c r="Z1675">
        <v>0</v>
      </c>
      <c r="AA1675" s="11">
        <v>0</v>
      </c>
      <c r="AB1675" t="s">
        <v>397</v>
      </c>
    </row>
    <row r="1676" spans="1:28" x14ac:dyDescent="0.2">
      <c r="A1676">
        <v>905</v>
      </c>
      <c r="B1676" t="s">
        <v>1750</v>
      </c>
      <c r="C1676" t="s">
        <v>1750</v>
      </c>
      <c r="D1676">
        <v>122901</v>
      </c>
      <c r="E1676" t="s">
        <v>7522</v>
      </c>
      <c r="G1676" t="s">
        <v>7523</v>
      </c>
      <c r="H1676" t="s">
        <v>7524</v>
      </c>
      <c r="I1676" t="s">
        <v>7525</v>
      </c>
      <c r="J1676" t="s">
        <v>2671</v>
      </c>
      <c r="K1676">
        <v>-2.03931</v>
      </c>
      <c r="L1676">
        <v>52.609949999999998</v>
      </c>
      <c r="M1676" t="s">
        <v>1743</v>
      </c>
      <c r="N1676" t="s">
        <v>1682</v>
      </c>
      <c r="O1676" t="s">
        <v>1756</v>
      </c>
      <c r="P1676" t="s">
        <v>211</v>
      </c>
      <c r="Q1676" t="s">
        <v>1684</v>
      </c>
      <c r="R1676" t="s">
        <v>1683</v>
      </c>
      <c r="S1676">
        <v>2</v>
      </c>
      <c r="T1676" s="121">
        <v>2958465</v>
      </c>
      <c r="U1676">
        <v>3</v>
      </c>
      <c r="W1676">
        <v>0</v>
      </c>
      <c r="X1676" s="11">
        <v>360205.54000000004</v>
      </c>
      <c r="Y1676">
        <v>349893.7</v>
      </c>
      <c r="Z1676">
        <v>10311.84</v>
      </c>
      <c r="AA1676" s="11">
        <v>0</v>
      </c>
      <c r="AB1676" t="s">
        <v>397</v>
      </c>
    </row>
    <row r="1677" spans="1:28" x14ac:dyDescent="0.2">
      <c r="A1677">
        <v>905</v>
      </c>
      <c r="B1677" t="s">
        <v>1750</v>
      </c>
      <c r="C1677" t="s">
        <v>1750</v>
      </c>
      <c r="D1677">
        <v>122902</v>
      </c>
      <c r="E1677" t="s">
        <v>7526</v>
      </c>
      <c r="G1677" t="s">
        <v>7527</v>
      </c>
      <c r="H1677" t="s">
        <v>7528</v>
      </c>
      <c r="I1677" t="s">
        <v>6390</v>
      </c>
      <c r="J1677" t="s">
        <v>3252</v>
      </c>
      <c r="K1677">
        <v>-3.2356989999999999</v>
      </c>
      <c r="L1677">
        <v>51.869112999999999</v>
      </c>
      <c r="M1677" t="s">
        <v>1744</v>
      </c>
      <c r="N1677" t="s">
        <v>1682</v>
      </c>
      <c r="O1677" t="s">
        <v>1756</v>
      </c>
      <c r="P1677" t="s">
        <v>211</v>
      </c>
      <c r="Q1677" t="s">
        <v>1684</v>
      </c>
      <c r="R1677" t="s">
        <v>1683</v>
      </c>
      <c r="S1677">
        <v>2</v>
      </c>
      <c r="T1677" s="121">
        <v>2958465</v>
      </c>
      <c r="U1677">
        <v>1</v>
      </c>
      <c r="W1677">
        <v>0</v>
      </c>
      <c r="X1677" s="11">
        <v>179608.23</v>
      </c>
      <c r="Y1677">
        <v>169027.91</v>
      </c>
      <c r="Z1677">
        <v>10580.32</v>
      </c>
      <c r="AA1677" s="11">
        <v>0</v>
      </c>
      <c r="AB1677" t="s">
        <v>397</v>
      </c>
    </row>
    <row r="1678" spans="1:28" x14ac:dyDescent="0.2">
      <c r="A1678">
        <v>905</v>
      </c>
      <c r="B1678" t="s">
        <v>1750</v>
      </c>
      <c r="C1678" t="s">
        <v>1750</v>
      </c>
      <c r="D1678">
        <v>122903</v>
      </c>
      <c r="E1678" t="s">
        <v>7529</v>
      </c>
      <c r="G1678" t="s">
        <v>7530</v>
      </c>
      <c r="H1678" t="s">
        <v>7531</v>
      </c>
      <c r="I1678" t="s">
        <v>2273</v>
      </c>
      <c r="J1678" t="s">
        <v>1835</v>
      </c>
      <c r="K1678">
        <v>-1.9646600000000001</v>
      </c>
      <c r="L1678">
        <v>52.91854</v>
      </c>
      <c r="M1678" t="s">
        <v>1743</v>
      </c>
      <c r="N1678" t="s">
        <v>1682</v>
      </c>
      <c r="O1678" t="s">
        <v>1756</v>
      </c>
      <c r="P1678" t="s">
        <v>211</v>
      </c>
      <c r="Q1678" t="s">
        <v>1684</v>
      </c>
      <c r="R1678" t="s">
        <v>1683</v>
      </c>
      <c r="S1678">
        <v>2</v>
      </c>
      <c r="T1678" s="121">
        <v>2958465</v>
      </c>
      <c r="U1678">
        <v>1</v>
      </c>
      <c r="W1678">
        <v>0</v>
      </c>
      <c r="X1678" s="11">
        <v>196328.43</v>
      </c>
      <c r="Y1678">
        <v>196328.43</v>
      </c>
      <c r="Z1678">
        <v>0</v>
      </c>
      <c r="AA1678" s="11">
        <v>0</v>
      </c>
      <c r="AB1678" t="s">
        <v>397</v>
      </c>
    </row>
    <row r="1679" spans="1:28" x14ac:dyDescent="0.2">
      <c r="A1679">
        <v>905</v>
      </c>
      <c r="B1679" t="s">
        <v>1750</v>
      </c>
      <c r="C1679" t="s">
        <v>1750</v>
      </c>
      <c r="D1679">
        <v>122904</v>
      </c>
      <c r="E1679" t="s">
        <v>7532</v>
      </c>
      <c r="G1679" t="s">
        <v>7533</v>
      </c>
      <c r="H1679" t="s">
        <v>7534</v>
      </c>
      <c r="I1679" t="s">
        <v>7535</v>
      </c>
      <c r="J1679" t="s">
        <v>2337</v>
      </c>
      <c r="K1679">
        <v>0.1295</v>
      </c>
      <c r="L1679">
        <v>52.286230000000003</v>
      </c>
      <c r="M1679" t="s">
        <v>1743</v>
      </c>
      <c r="N1679" t="s">
        <v>1682</v>
      </c>
      <c r="O1679" t="s">
        <v>1756</v>
      </c>
      <c r="P1679" t="s">
        <v>211</v>
      </c>
      <c r="Q1679" t="s">
        <v>1684</v>
      </c>
      <c r="R1679" t="s">
        <v>1683</v>
      </c>
      <c r="S1679">
        <v>2</v>
      </c>
      <c r="T1679" s="121">
        <v>2958465</v>
      </c>
      <c r="U1679">
        <v>1</v>
      </c>
      <c r="W1679">
        <v>0</v>
      </c>
      <c r="X1679" s="11">
        <v>158858.28</v>
      </c>
      <c r="Y1679">
        <v>148340.32999999999</v>
      </c>
      <c r="Z1679">
        <v>10517.95</v>
      </c>
      <c r="AA1679" s="11">
        <v>0</v>
      </c>
      <c r="AB1679" t="s">
        <v>397</v>
      </c>
    </row>
    <row r="1680" spans="1:28" x14ac:dyDescent="0.2">
      <c r="A1680">
        <v>905</v>
      </c>
      <c r="B1680" t="s">
        <v>1750</v>
      </c>
      <c r="C1680" t="s">
        <v>1750</v>
      </c>
      <c r="D1680">
        <v>122905</v>
      </c>
      <c r="E1680" t="s">
        <v>7536</v>
      </c>
      <c r="G1680" t="s">
        <v>7537</v>
      </c>
      <c r="H1680" t="s">
        <v>7538</v>
      </c>
      <c r="I1680" t="s">
        <v>7539</v>
      </c>
      <c r="J1680" t="s">
        <v>2086</v>
      </c>
      <c r="K1680">
        <v>-0.44353999999999999</v>
      </c>
      <c r="L1680">
        <v>54.31776</v>
      </c>
      <c r="M1680" t="s">
        <v>1743</v>
      </c>
      <c r="N1680" t="s">
        <v>1682</v>
      </c>
      <c r="O1680" t="s">
        <v>1756</v>
      </c>
      <c r="P1680" t="s">
        <v>211</v>
      </c>
      <c r="Q1680" t="s">
        <v>1684</v>
      </c>
      <c r="R1680" t="s">
        <v>1683</v>
      </c>
      <c r="S1680">
        <v>2</v>
      </c>
      <c r="T1680" s="121">
        <v>2958465</v>
      </c>
      <c r="U1680">
        <v>1</v>
      </c>
      <c r="W1680">
        <v>0</v>
      </c>
      <c r="X1680" s="11">
        <v>217771.84</v>
      </c>
      <c r="Y1680">
        <v>217771.84</v>
      </c>
      <c r="Z1680">
        <v>0</v>
      </c>
      <c r="AA1680" s="11">
        <v>0</v>
      </c>
      <c r="AB1680" t="s">
        <v>397</v>
      </c>
    </row>
    <row r="1681" spans="1:28" x14ac:dyDescent="0.2">
      <c r="A1681">
        <v>905</v>
      </c>
      <c r="B1681" t="s">
        <v>1750</v>
      </c>
      <c r="C1681" t="s">
        <v>1750</v>
      </c>
      <c r="D1681">
        <v>122906</v>
      </c>
      <c r="E1681" t="s">
        <v>7540</v>
      </c>
      <c r="G1681" t="s">
        <v>7541</v>
      </c>
      <c r="H1681" t="s">
        <v>7542</v>
      </c>
      <c r="I1681" t="s">
        <v>1951</v>
      </c>
      <c r="J1681" t="s">
        <v>1830</v>
      </c>
      <c r="K1681">
        <v>-2.1009820000000001</v>
      </c>
      <c r="L1681">
        <v>53.300632999999998</v>
      </c>
      <c r="M1681" t="s">
        <v>1743</v>
      </c>
      <c r="N1681" t="s">
        <v>1682</v>
      </c>
      <c r="O1681" t="s">
        <v>1756</v>
      </c>
      <c r="P1681" t="s">
        <v>211</v>
      </c>
      <c r="Q1681" t="s">
        <v>1684</v>
      </c>
      <c r="R1681" t="s">
        <v>1683</v>
      </c>
      <c r="S1681">
        <v>2</v>
      </c>
      <c r="T1681" s="121">
        <v>2958465</v>
      </c>
      <c r="U1681">
        <v>1</v>
      </c>
      <c r="W1681">
        <v>0</v>
      </c>
      <c r="X1681" s="11">
        <v>15886.17</v>
      </c>
      <c r="Y1681">
        <v>0</v>
      </c>
      <c r="Z1681">
        <v>15886.17</v>
      </c>
      <c r="AA1681" s="11">
        <v>0</v>
      </c>
      <c r="AB1681" t="s">
        <v>397</v>
      </c>
    </row>
    <row r="1682" spans="1:28" x14ac:dyDescent="0.2">
      <c r="A1682">
        <v>905</v>
      </c>
      <c r="B1682" t="s">
        <v>1750</v>
      </c>
      <c r="C1682" t="s">
        <v>1750</v>
      </c>
      <c r="D1682">
        <v>122907</v>
      </c>
      <c r="E1682" t="s">
        <v>7543</v>
      </c>
      <c r="G1682" t="s">
        <v>7544</v>
      </c>
      <c r="H1682" t="s">
        <v>7545</v>
      </c>
      <c r="I1682" t="s">
        <v>2108</v>
      </c>
      <c r="J1682" t="s">
        <v>2108</v>
      </c>
      <c r="K1682">
        <v>-1.5300199999999999</v>
      </c>
      <c r="L1682">
        <v>53.644419999999997</v>
      </c>
      <c r="M1682" t="s">
        <v>1743</v>
      </c>
      <c r="N1682" t="s">
        <v>1682</v>
      </c>
      <c r="O1682" t="s">
        <v>1756</v>
      </c>
      <c r="P1682" t="s">
        <v>211</v>
      </c>
      <c r="Q1682" t="s">
        <v>1684</v>
      </c>
      <c r="R1682" t="s">
        <v>1683</v>
      </c>
      <c r="S1682">
        <v>2</v>
      </c>
      <c r="T1682" s="121">
        <v>2958465</v>
      </c>
      <c r="U1682">
        <v>1</v>
      </c>
      <c r="W1682">
        <v>0</v>
      </c>
      <c r="X1682" s="11">
        <v>157330.65</v>
      </c>
      <c r="Y1682">
        <v>157330.65</v>
      </c>
      <c r="Z1682">
        <v>0</v>
      </c>
      <c r="AA1682" s="11">
        <v>0</v>
      </c>
      <c r="AB1682" t="s">
        <v>397</v>
      </c>
    </row>
    <row r="1683" spans="1:28" x14ac:dyDescent="0.2">
      <c r="A1683">
        <v>905</v>
      </c>
      <c r="B1683" t="s">
        <v>1750</v>
      </c>
      <c r="C1683" t="s">
        <v>1750</v>
      </c>
      <c r="D1683">
        <v>122908</v>
      </c>
      <c r="E1683" t="s">
        <v>7546</v>
      </c>
      <c r="G1683" t="s">
        <v>7547</v>
      </c>
      <c r="H1683" t="s">
        <v>7548</v>
      </c>
      <c r="I1683" t="s">
        <v>2269</v>
      </c>
      <c r="J1683" t="s">
        <v>1976</v>
      </c>
      <c r="K1683">
        <v>-1.5941700000000001</v>
      </c>
      <c r="L1683">
        <v>53.743409999999997</v>
      </c>
      <c r="M1683" t="s">
        <v>1743</v>
      </c>
      <c r="N1683" t="s">
        <v>1682</v>
      </c>
      <c r="O1683" t="s">
        <v>1756</v>
      </c>
      <c r="P1683" t="s">
        <v>211</v>
      </c>
      <c r="Q1683" t="s">
        <v>1684</v>
      </c>
      <c r="R1683" t="s">
        <v>1683</v>
      </c>
      <c r="S1683">
        <v>2</v>
      </c>
      <c r="T1683" s="121">
        <v>2958465</v>
      </c>
      <c r="U1683">
        <v>1</v>
      </c>
      <c r="W1683">
        <v>0</v>
      </c>
      <c r="X1683" s="11">
        <v>84284.27</v>
      </c>
      <c r="Y1683">
        <v>84284.27</v>
      </c>
      <c r="Z1683">
        <v>0</v>
      </c>
      <c r="AA1683" s="11">
        <v>0</v>
      </c>
      <c r="AB1683" t="s">
        <v>397</v>
      </c>
    </row>
    <row r="1684" spans="1:28" x14ac:dyDescent="0.2">
      <c r="A1684">
        <v>905</v>
      </c>
      <c r="B1684" t="s">
        <v>1750</v>
      </c>
      <c r="C1684" t="s">
        <v>1750</v>
      </c>
      <c r="D1684">
        <v>122909</v>
      </c>
      <c r="E1684" t="s">
        <v>7549</v>
      </c>
      <c r="G1684" t="s">
        <v>7550</v>
      </c>
      <c r="H1684" t="s">
        <v>7551</v>
      </c>
      <c r="I1684" t="s">
        <v>1814</v>
      </c>
      <c r="J1684" t="s">
        <v>1814</v>
      </c>
      <c r="K1684">
        <v>-0.17929400000000001</v>
      </c>
      <c r="L1684">
        <v>51.512410000000003</v>
      </c>
      <c r="M1684" t="s">
        <v>1743</v>
      </c>
      <c r="N1684" t="s">
        <v>1682</v>
      </c>
      <c r="O1684" t="s">
        <v>1756</v>
      </c>
      <c r="P1684" t="s">
        <v>211</v>
      </c>
      <c r="Q1684" t="s">
        <v>1684</v>
      </c>
      <c r="R1684" t="s">
        <v>1683</v>
      </c>
      <c r="S1684">
        <v>2</v>
      </c>
      <c r="T1684" s="121">
        <v>2958465</v>
      </c>
      <c r="U1684">
        <v>1</v>
      </c>
      <c r="W1684">
        <v>0</v>
      </c>
      <c r="X1684" s="11">
        <v>234607.24</v>
      </c>
      <c r="Y1684">
        <v>224770.24</v>
      </c>
      <c r="Z1684">
        <v>9837</v>
      </c>
      <c r="AA1684" s="11">
        <v>0</v>
      </c>
      <c r="AB1684" t="s">
        <v>397</v>
      </c>
    </row>
    <row r="1685" spans="1:28" x14ac:dyDescent="0.2">
      <c r="A1685">
        <v>905</v>
      </c>
      <c r="B1685" t="s">
        <v>1750</v>
      </c>
      <c r="C1685" t="s">
        <v>1750</v>
      </c>
      <c r="D1685">
        <v>122910</v>
      </c>
      <c r="E1685" t="s">
        <v>7552</v>
      </c>
      <c r="G1685" t="s">
        <v>7553</v>
      </c>
      <c r="H1685" t="s">
        <v>7554</v>
      </c>
      <c r="I1685" t="s">
        <v>4105</v>
      </c>
      <c r="J1685" t="s">
        <v>4106</v>
      </c>
      <c r="K1685">
        <v>-1.4554499999999999</v>
      </c>
      <c r="L1685">
        <v>55.045430000000003</v>
      </c>
      <c r="M1685" t="s">
        <v>1743</v>
      </c>
      <c r="N1685" t="s">
        <v>1682</v>
      </c>
      <c r="O1685" t="s">
        <v>1756</v>
      </c>
      <c r="P1685" t="s">
        <v>211</v>
      </c>
      <c r="Q1685" t="s">
        <v>1684</v>
      </c>
      <c r="R1685" t="s">
        <v>1683</v>
      </c>
      <c r="S1685">
        <v>2</v>
      </c>
      <c r="T1685" s="121">
        <v>2958465</v>
      </c>
      <c r="U1685">
        <v>1</v>
      </c>
      <c r="W1685">
        <v>0</v>
      </c>
      <c r="X1685" s="11">
        <v>363554.82</v>
      </c>
      <c r="Y1685">
        <v>342373.26</v>
      </c>
      <c r="Z1685">
        <v>21181.56</v>
      </c>
      <c r="AA1685" s="11">
        <v>0</v>
      </c>
      <c r="AB1685" t="s">
        <v>397</v>
      </c>
    </row>
    <row r="1686" spans="1:28" x14ac:dyDescent="0.2">
      <c r="A1686">
        <v>905</v>
      </c>
      <c r="B1686" t="s">
        <v>1750</v>
      </c>
      <c r="C1686" t="s">
        <v>1750</v>
      </c>
      <c r="D1686">
        <v>122911</v>
      </c>
      <c r="E1686" t="s">
        <v>7555</v>
      </c>
      <c r="G1686" t="s">
        <v>7556</v>
      </c>
      <c r="H1686" t="s">
        <v>7557</v>
      </c>
      <c r="I1686" t="s">
        <v>7558</v>
      </c>
      <c r="J1686" t="s">
        <v>1801</v>
      </c>
      <c r="K1686">
        <v>-0.44846000000000003</v>
      </c>
      <c r="L1686">
        <v>51.089649999999999</v>
      </c>
      <c r="M1686" t="s">
        <v>1743</v>
      </c>
      <c r="N1686" t="s">
        <v>1682</v>
      </c>
      <c r="O1686" t="s">
        <v>1756</v>
      </c>
      <c r="P1686" t="s">
        <v>211</v>
      </c>
      <c r="Q1686" t="s">
        <v>1684</v>
      </c>
      <c r="R1686" t="s">
        <v>1683</v>
      </c>
      <c r="S1686">
        <v>2</v>
      </c>
      <c r="T1686" s="121">
        <v>2958465</v>
      </c>
      <c r="U1686">
        <v>1</v>
      </c>
      <c r="W1686">
        <v>0</v>
      </c>
      <c r="X1686" s="11">
        <v>202282.26</v>
      </c>
      <c r="Y1686">
        <v>202282.26</v>
      </c>
      <c r="Z1686">
        <v>0</v>
      </c>
      <c r="AA1686" s="11">
        <v>0</v>
      </c>
      <c r="AB1686" t="s">
        <v>397</v>
      </c>
    </row>
    <row r="1687" spans="1:28" x14ac:dyDescent="0.2">
      <c r="A1687">
        <v>905</v>
      </c>
      <c r="B1687" t="s">
        <v>1750</v>
      </c>
      <c r="C1687" t="s">
        <v>1750</v>
      </c>
      <c r="D1687">
        <v>122912</v>
      </c>
      <c r="E1687" t="s">
        <v>7559</v>
      </c>
      <c r="G1687" t="s">
        <v>7560</v>
      </c>
      <c r="H1687" t="s">
        <v>7561</v>
      </c>
      <c r="I1687" t="s">
        <v>7562</v>
      </c>
      <c r="J1687" t="s">
        <v>2186</v>
      </c>
      <c r="K1687">
        <v>-2.0979399999999999</v>
      </c>
      <c r="L1687">
        <v>53.642761</v>
      </c>
      <c r="M1687" t="s">
        <v>1743</v>
      </c>
      <c r="N1687" t="s">
        <v>1682</v>
      </c>
      <c r="O1687" t="s">
        <v>1756</v>
      </c>
      <c r="P1687" t="s">
        <v>211</v>
      </c>
      <c r="Q1687" t="s">
        <v>1684</v>
      </c>
      <c r="R1687" t="s">
        <v>1683</v>
      </c>
      <c r="S1687">
        <v>2</v>
      </c>
      <c r="T1687" s="121">
        <v>2958465</v>
      </c>
      <c r="U1687">
        <v>1</v>
      </c>
      <c r="W1687">
        <v>0</v>
      </c>
      <c r="X1687" s="11">
        <v>556375.27</v>
      </c>
      <c r="Y1687">
        <v>556375.27</v>
      </c>
      <c r="Z1687">
        <v>0</v>
      </c>
      <c r="AA1687" s="11">
        <v>0</v>
      </c>
      <c r="AB1687" t="s">
        <v>397</v>
      </c>
    </row>
    <row r="1688" spans="1:28" x14ac:dyDescent="0.2">
      <c r="A1688">
        <v>905</v>
      </c>
      <c r="B1688" t="s">
        <v>1750</v>
      </c>
      <c r="C1688" t="s">
        <v>1750</v>
      </c>
      <c r="D1688">
        <v>122913</v>
      </c>
      <c r="E1688" t="s">
        <v>7563</v>
      </c>
      <c r="G1688" t="s">
        <v>7564</v>
      </c>
      <c r="H1688" t="s">
        <v>7565</v>
      </c>
      <c r="I1688" t="s">
        <v>6962</v>
      </c>
      <c r="J1688" t="s">
        <v>1806</v>
      </c>
      <c r="K1688">
        <v>-3.134582</v>
      </c>
      <c r="L1688">
        <v>54.601680000000002</v>
      </c>
      <c r="M1688" t="s">
        <v>1743</v>
      </c>
      <c r="N1688" t="s">
        <v>1682</v>
      </c>
      <c r="O1688" t="s">
        <v>1756</v>
      </c>
      <c r="P1688" t="s">
        <v>211</v>
      </c>
      <c r="Q1688" t="s">
        <v>1684</v>
      </c>
      <c r="R1688" t="s">
        <v>1683</v>
      </c>
      <c r="S1688">
        <v>2</v>
      </c>
      <c r="T1688" s="121">
        <v>2958465</v>
      </c>
      <c r="U1688">
        <v>1</v>
      </c>
      <c r="W1688">
        <v>0</v>
      </c>
      <c r="X1688" s="11">
        <v>558729.36</v>
      </c>
      <c r="Y1688">
        <v>516366.23</v>
      </c>
      <c r="Z1688">
        <v>42363.13</v>
      </c>
      <c r="AA1688" s="11">
        <v>0</v>
      </c>
      <c r="AB1688" t="s">
        <v>397</v>
      </c>
    </row>
    <row r="1689" spans="1:28" x14ac:dyDescent="0.2">
      <c r="A1689">
        <v>905</v>
      </c>
      <c r="B1689" t="s">
        <v>1750</v>
      </c>
      <c r="C1689" t="s">
        <v>1750</v>
      </c>
      <c r="D1689">
        <v>122914</v>
      </c>
      <c r="E1689" t="s">
        <v>7566</v>
      </c>
      <c r="G1689" t="s">
        <v>7567</v>
      </c>
      <c r="H1689" t="s">
        <v>7568</v>
      </c>
      <c r="I1689" t="s">
        <v>2758</v>
      </c>
      <c r="J1689" t="s">
        <v>1947</v>
      </c>
      <c r="K1689">
        <v>-4.0884600000000004</v>
      </c>
      <c r="L1689">
        <v>53.183841000000001</v>
      </c>
      <c r="M1689" t="s">
        <v>1744</v>
      </c>
      <c r="N1689" t="s">
        <v>1682</v>
      </c>
      <c r="O1689" t="s">
        <v>1756</v>
      </c>
      <c r="P1689" t="s">
        <v>211</v>
      </c>
      <c r="Q1689" t="s">
        <v>1684</v>
      </c>
      <c r="R1689" t="s">
        <v>1683</v>
      </c>
      <c r="S1689">
        <v>2</v>
      </c>
      <c r="T1689" s="121">
        <v>2958465</v>
      </c>
      <c r="U1689">
        <v>1</v>
      </c>
      <c r="W1689">
        <v>0</v>
      </c>
      <c r="X1689" s="11">
        <v>84251.82</v>
      </c>
      <c r="Y1689">
        <v>84251.82</v>
      </c>
      <c r="Z1689">
        <v>0</v>
      </c>
      <c r="AA1689" s="11">
        <v>0</v>
      </c>
      <c r="AB1689" t="s">
        <v>397</v>
      </c>
    </row>
    <row r="1690" spans="1:28" x14ac:dyDescent="0.2">
      <c r="A1690">
        <v>905</v>
      </c>
      <c r="B1690" t="s">
        <v>1750</v>
      </c>
      <c r="C1690" t="s">
        <v>1750</v>
      </c>
      <c r="D1690">
        <v>122915</v>
      </c>
      <c r="E1690" t="s">
        <v>7569</v>
      </c>
      <c r="G1690" t="s">
        <v>7570</v>
      </c>
      <c r="H1690" t="s">
        <v>7571</v>
      </c>
      <c r="I1690" t="s">
        <v>2032</v>
      </c>
      <c r="J1690" t="s">
        <v>2032</v>
      </c>
      <c r="K1690">
        <v>-2.9305680000000001</v>
      </c>
      <c r="L1690">
        <v>53.396574000000001</v>
      </c>
      <c r="M1690" t="s">
        <v>1743</v>
      </c>
      <c r="N1690" t="s">
        <v>1682</v>
      </c>
      <c r="O1690" t="s">
        <v>1756</v>
      </c>
      <c r="P1690" t="s">
        <v>211</v>
      </c>
      <c r="Q1690" t="s">
        <v>1684</v>
      </c>
      <c r="R1690" t="s">
        <v>1683</v>
      </c>
      <c r="S1690">
        <v>2</v>
      </c>
      <c r="T1690" s="121">
        <v>2958465</v>
      </c>
      <c r="U1690">
        <v>1</v>
      </c>
      <c r="W1690">
        <v>0</v>
      </c>
      <c r="X1690" s="11">
        <v>123640.33</v>
      </c>
      <c r="Y1690">
        <v>123640.33</v>
      </c>
      <c r="Z1690">
        <v>0</v>
      </c>
      <c r="AA1690" s="11">
        <v>0</v>
      </c>
      <c r="AB1690" t="s">
        <v>397</v>
      </c>
    </row>
    <row r="1691" spans="1:28" x14ac:dyDescent="0.2">
      <c r="A1691">
        <v>905</v>
      </c>
      <c r="B1691" t="s">
        <v>1750</v>
      </c>
      <c r="C1691" t="s">
        <v>1750</v>
      </c>
      <c r="D1691">
        <v>122916</v>
      </c>
      <c r="E1691" t="s">
        <v>7572</v>
      </c>
      <c r="G1691" t="s">
        <v>7573</v>
      </c>
      <c r="H1691" t="s">
        <v>7574</v>
      </c>
      <c r="I1691" t="s">
        <v>1989</v>
      </c>
      <c r="J1691" t="s">
        <v>1835</v>
      </c>
      <c r="K1691">
        <v>-2.1864810000000001</v>
      </c>
      <c r="L1691">
        <v>52.535507000000003</v>
      </c>
      <c r="M1691" t="s">
        <v>1743</v>
      </c>
      <c r="N1691" t="s">
        <v>1682</v>
      </c>
      <c r="O1691" t="s">
        <v>1756</v>
      </c>
      <c r="P1691" t="s">
        <v>211</v>
      </c>
      <c r="Q1691" t="s">
        <v>1684</v>
      </c>
      <c r="R1691" t="s">
        <v>1683</v>
      </c>
      <c r="S1691">
        <v>2</v>
      </c>
      <c r="T1691" s="121">
        <v>2958465</v>
      </c>
      <c r="U1691">
        <v>1</v>
      </c>
      <c r="W1691">
        <v>0</v>
      </c>
      <c r="X1691" s="11">
        <v>244465.59</v>
      </c>
      <c r="Y1691">
        <v>201047.34</v>
      </c>
      <c r="Z1691">
        <v>43418.25</v>
      </c>
      <c r="AA1691" s="11">
        <v>0</v>
      </c>
      <c r="AB1691" t="s">
        <v>397</v>
      </c>
    </row>
    <row r="1692" spans="1:28" x14ac:dyDescent="0.2">
      <c r="A1692">
        <v>905</v>
      </c>
      <c r="B1692" t="s">
        <v>1750</v>
      </c>
      <c r="C1692" t="s">
        <v>1750</v>
      </c>
      <c r="D1692">
        <v>122917</v>
      </c>
      <c r="E1692" t="s">
        <v>7575</v>
      </c>
      <c r="G1692" t="s">
        <v>7576</v>
      </c>
      <c r="H1692" t="s">
        <v>7577</v>
      </c>
      <c r="I1692" t="s">
        <v>7226</v>
      </c>
      <c r="J1692" t="s">
        <v>3252</v>
      </c>
      <c r="K1692">
        <v>-3.549029</v>
      </c>
      <c r="L1692">
        <v>52.009560999999998</v>
      </c>
      <c r="M1692" t="s">
        <v>1744</v>
      </c>
      <c r="N1692" t="s">
        <v>1682</v>
      </c>
      <c r="O1692" t="s">
        <v>1756</v>
      </c>
      <c r="P1692" t="s">
        <v>211</v>
      </c>
      <c r="Q1692" t="s">
        <v>1684</v>
      </c>
      <c r="R1692" t="s">
        <v>1683</v>
      </c>
      <c r="S1692">
        <v>2</v>
      </c>
      <c r="T1692" s="121">
        <v>2958465</v>
      </c>
      <c r="U1692">
        <v>1</v>
      </c>
      <c r="W1692">
        <v>0</v>
      </c>
      <c r="X1692" s="11">
        <v>303357.24</v>
      </c>
      <c r="Y1692">
        <v>282134.37</v>
      </c>
      <c r="Z1692">
        <v>21222.87</v>
      </c>
      <c r="AA1692" s="11">
        <v>0</v>
      </c>
      <c r="AB1692" t="s">
        <v>397</v>
      </c>
    </row>
    <row r="1693" spans="1:28" x14ac:dyDescent="0.2">
      <c r="A1693">
        <v>905</v>
      </c>
      <c r="B1693" t="s">
        <v>1750</v>
      </c>
      <c r="C1693" t="s">
        <v>1750</v>
      </c>
      <c r="D1693">
        <v>122918</v>
      </c>
      <c r="E1693" t="s">
        <v>7578</v>
      </c>
      <c r="G1693" t="s">
        <v>7579</v>
      </c>
      <c r="H1693" t="s">
        <v>7580</v>
      </c>
      <c r="I1693" t="s">
        <v>1876</v>
      </c>
      <c r="J1693" t="s">
        <v>1876</v>
      </c>
      <c r="K1693">
        <v>-1.4905600000000001</v>
      </c>
      <c r="L1693">
        <v>52.408949999999997</v>
      </c>
      <c r="M1693" t="s">
        <v>1743</v>
      </c>
      <c r="N1693" t="s">
        <v>1682</v>
      </c>
      <c r="O1693" t="s">
        <v>1756</v>
      </c>
      <c r="P1693" t="s">
        <v>211</v>
      </c>
      <c r="Q1693" t="s">
        <v>1684</v>
      </c>
      <c r="R1693" t="s">
        <v>1683</v>
      </c>
      <c r="S1693">
        <v>2</v>
      </c>
      <c r="T1693" s="121">
        <v>2958465</v>
      </c>
      <c r="U1693">
        <v>2</v>
      </c>
      <c r="W1693">
        <v>0</v>
      </c>
      <c r="X1693" s="11">
        <v>551931.63</v>
      </c>
      <c r="Y1693">
        <v>530875.25</v>
      </c>
      <c r="Z1693">
        <v>21056.38</v>
      </c>
      <c r="AA1693" s="11">
        <v>0</v>
      </c>
      <c r="AB1693" t="s">
        <v>397</v>
      </c>
    </row>
    <row r="1694" spans="1:28" x14ac:dyDescent="0.2">
      <c r="A1694">
        <v>905</v>
      </c>
      <c r="B1694" t="s">
        <v>1750</v>
      </c>
      <c r="C1694" t="s">
        <v>1750</v>
      </c>
      <c r="D1694">
        <v>122919</v>
      </c>
      <c r="E1694" t="s">
        <v>7581</v>
      </c>
      <c r="G1694" t="s">
        <v>7582</v>
      </c>
      <c r="H1694" t="s">
        <v>7583</v>
      </c>
      <c r="I1694" t="s">
        <v>2011</v>
      </c>
      <c r="J1694" t="s">
        <v>2104</v>
      </c>
      <c r="K1694">
        <v>-2.5792799999999998</v>
      </c>
      <c r="L1694">
        <v>51.496020000000001</v>
      </c>
      <c r="M1694" t="s">
        <v>1743</v>
      </c>
      <c r="N1694" t="s">
        <v>1682</v>
      </c>
      <c r="O1694" t="s">
        <v>1756</v>
      </c>
      <c r="P1694" t="s">
        <v>211</v>
      </c>
      <c r="Q1694" t="s">
        <v>1684</v>
      </c>
      <c r="R1694" t="s">
        <v>1683</v>
      </c>
      <c r="S1694">
        <v>2</v>
      </c>
      <c r="T1694" s="121">
        <v>2958465</v>
      </c>
      <c r="U1694">
        <v>1</v>
      </c>
      <c r="W1694">
        <v>0</v>
      </c>
      <c r="X1694" s="11">
        <v>241852.75</v>
      </c>
      <c r="Y1694">
        <v>231324.56</v>
      </c>
      <c r="Z1694">
        <v>10528.19</v>
      </c>
      <c r="AA1694" s="11">
        <v>0</v>
      </c>
      <c r="AB1694" t="s">
        <v>397</v>
      </c>
    </row>
    <row r="1695" spans="1:28" x14ac:dyDescent="0.2">
      <c r="A1695">
        <v>905</v>
      </c>
      <c r="B1695" t="s">
        <v>1750</v>
      </c>
      <c r="C1695" t="s">
        <v>1750</v>
      </c>
      <c r="D1695">
        <v>122920</v>
      </c>
      <c r="E1695" t="s">
        <v>7584</v>
      </c>
      <c r="G1695" t="s">
        <v>7585</v>
      </c>
      <c r="H1695" t="s">
        <v>7586</v>
      </c>
      <c r="I1695" t="s">
        <v>1849</v>
      </c>
      <c r="J1695" t="s">
        <v>1850</v>
      </c>
      <c r="K1695">
        <v>-3.0371700000000001</v>
      </c>
      <c r="L1695">
        <v>53.376060000000003</v>
      </c>
      <c r="M1695" t="s">
        <v>1743</v>
      </c>
      <c r="N1695" t="s">
        <v>1682</v>
      </c>
      <c r="O1695" t="s">
        <v>1756</v>
      </c>
      <c r="P1695" t="s">
        <v>211</v>
      </c>
      <c r="Q1695" t="s">
        <v>1684</v>
      </c>
      <c r="R1695" t="s">
        <v>1683</v>
      </c>
      <c r="S1695">
        <v>2</v>
      </c>
      <c r="T1695" s="121">
        <v>2958465</v>
      </c>
      <c r="U1695">
        <v>1</v>
      </c>
      <c r="W1695">
        <v>0</v>
      </c>
      <c r="X1695" s="11">
        <v>160267.96</v>
      </c>
      <c r="Y1695">
        <v>160267.96</v>
      </c>
      <c r="Z1695">
        <v>0</v>
      </c>
      <c r="AA1695" s="11">
        <v>0</v>
      </c>
      <c r="AB1695" t="s">
        <v>397</v>
      </c>
    </row>
    <row r="1696" spans="1:28" x14ac:dyDescent="0.2">
      <c r="A1696">
        <v>905</v>
      </c>
      <c r="B1696" t="s">
        <v>1750</v>
      </c>
      <c r="C1696" t="s">
        <v>1750</v>
      </c>
      <c r="D1696">
        <v>122921</v>
      </c>
      <c r="E1696" t="s">
        <v>7587</v>
      </c>
      <c r="G1696" t="s">
        <v>7588</v>
      </c>
      <c r="H1696" t="s">
        <v>7589</v>
      </c>
      <c r="I1696" t="s">
        <v>2011</v>
      </c>
      <c r="J1696" t="s">
        <v>2104</v>
      </c>
      <c r="K1696">
        <v>-2.5682900000000002</v>
      </c>
      <c r="L1696">
        <v>51.437609999999999</v>
      </c>
      <c r="M1696" t="s">
        <v>1743</v>
      </c>
      <c r="N1696" t="s">
        <v>1682</v>
      </c>
      <c r="O1696" t="s">
        <v>1756</v>
      </c>
      <c r="P1696" t="s">
        <v>211</v>
      </c>
      <c r="Q1696" t="s">
        <v>1684</v>
      </c>
      <c r="R1696" t="s">
        <v>1683</v>
      </c>
      <c r="S1696">
        <v>2</v>
      </c>
      <c r="T1696" s="121">
        <v>2958465</v>
      </c>
      <c r="U1696">
        <v>7</v>
      </c>
      <c r="W1696">
        <v>0</v>
      </c>
      <c r="X1696" s="11">
        <v>1046079.22</v>
      </c>
      <c r="Y1696">
        <v>1046079.22</v>
      </c>
      <c r="Z1696">
        <v>0</v>
      </c>
      <c r="AA1696" s="11">
        <v>0</v>
      </c>
      <c r="AB1696" t="s">
        <v>397</v>
      </c>
    </row>
    <row r="1697" spans="1:28" x14ac:dyDescent="0.2">
      <c r="A1697">
        <v>905</v>
      </c>
      <c r="B1697" t="s">
        <v>1750</v>
      </c>
      <c r="C1697" t="s">
        <v>1750</v>
      </c>
      <c r="D1697">
        <v>122922</v>
      </c>
      <c r="E1697" t="s">
        <v>7590</v>
      </c>
      <c r="G1697" t="s">
        <v>7591</v>
      </c>
      <c r="H1697" t="s">
        <v>7592</v>
      </c>
      <c r="I1697" t="s">
        <v>7593</v>
      </c>
      <c r="J1697" t="s">
        <v>2231</v>
      </c>
      <c r="K1697">
        <v>-2.164828</v>
      </c>
      <c r="L1697">
        <v>52.501134</v>
      </c>
      <c r="M1697" t="s">
        <v>1743</v>
      </c>
      <c r="N1697" t="s">
        <v>1682</v>
      </c>
      <c r="O1697" t="s">
        <v>1756</v>
      </c>
      <c r="P1697" t="s">
        <v>211</v>
      </c>
      <c r="Q1697" t="s">
        <v>1684</v>
      </c>
      <c r="R1697" t="s">
        <v>1683</v>
      </c>
      <c r="S1697">
        <v>2</v>
      </c>
      <c r="T1697" s="121">
        <v>2958465</v>
      </c>
      <c r="U1697">
        <v>1</v>
      </c>
      <c r="W1697">
        <v>0</v>
      </c>
      <c r="X1697" s="11">
        <v>202911.2</v>
      </c>
      <c r="Y1697">
        <v>202911.2</v>
      </c>
      <c r="Z1697">
        <v>0</v>
      </c>
      <c r="AA1697" s="11">
        <v>0</v>
      </c>
      <c r="AB1697" t="s">
        <v>397</v>
      </c>
    </row>
    <row r="1698" spans="1:28" x14ac:dyDescent="0.2">
      <c r="A1698">
        <v>905</v>
      </c>
      <c r="B1698" t="s">
        <v>1750</v>
      </c>
      <c r="C1698" t="s">
        <v>1750</v>
      </c>
      <c r="D1698">
        <v>122923</v>
      </c>
      <c r="E1698" t="s">
        <v>7594</v>
      </c>
      <c r="G1698" t="s">
        <v>7595</v>
      </c>
      <c r="H1698" t="s">
        <v>7596</v>
      </c>
      <c r="I1698" t="s">
        <v>5315</v>
      </c>
      <c r="J1698" t="s">
        <v>1801</v>
      </c>
      <c r="K1698">
        <v>-0.26014999999999999</v>
      </c>
      <c r="L1698">
        <v>50.827770000000001</v>
      </c>
      <c r="M1698" t="s">
        <v>1743</v>
      </c>
      <c r="N1698" t="s">
        <v>1682</v>
      </c>
      <c r="O1698" t="s">
        <v>1756</v>
      </c>
      <c r="P1698" t="s">
        <v>211</v>
      </c>
      <c r="Q1698" t="s">
        <v>1684</v>
      </c>
      <c r="R1698" t="s">
        <v>1683</v>
      </c>
      <c r="S1698">
        <v>2</v>
      </c>
      <c r="T1698" s="121">
        <v>2958465</v>
      </c>
      <c r="U1698">
        <v>1</v>
      </c>
      <c r="W1698">
        <v>0</v>
      </c>
      <c r="X1698" s="11">
        <v>52640.95</v>
      </c>
      <c r="Y1698">
        <v>0</v>
      </c>
      <c r="Z1698">
        <v>52640.95</v>
      </c>
      <c r="AA1698" s="11">
        <v>0</v>
      </c>
      <c r="AB1698" t="s">
        <v>397</v>
      </c>
    </row>
    <row r="1699" spans="1:28" x14ac:dyDescent="0.2">
      <c r="A1699">
        <v>905</v>
      </c>
      <c r="B1699" t="s">
        <v>1750</v>
      </c>
      <c r="C1699" t="s">
        <v>1750</v>
      </c>
      <c r="D1699">
        <v>122924</v>
      </c>
      <c r="E1699" t="s">
        <v>7597</v>
      </c>
      <c r="G1699" t="s">
        <v>7598</v>
      </c>
      <c r="H1699" t="s">
        <v>7599</v>
      </c>
      <c r="I1699" t="s">
        <v>7600</v>
      </c>
      <c r="J1699" t="s">
        <v>2062</v>
      </c>
      <c r="K1699">
        <v>-4.7618299999999998</v>
      </c>
      <c r="L1699">
        <v>50.525948</v>
      </c>
      <c r="M1699" t="s">
        <v>1743</v>
      </c>
      <c r="N1699" t="s">
        <v>1682</v>
      </c>
      <c r="O1699" t="s">
        <v>1756</v>
      </c>
      <c r="P1699" t="s">
        <v>211</v>
      </c>
      <c r="Q1699" t="s">
        <v>1684</v>
      </c>
      <c r="R1699" t="s">
        <v>1683</v>
      </c>
      <c r="S1699">
        <v>2</v>
      </c>
      <c r="T1699" s="121">
        <v>2958465</v>
      </c>
      <c r="U1699">
        <v>1</v>
      </c>
      <c r="W1699">
        <v>0</v>
      </c>
      <c r="X1699" s="11">
        <v>313038.09999999998</v>
      </c>
      <c r="Y1699">
        <v>292555.24</v>
      </c>
      <c r="Z1699">
        <v>20482.86</v>
      </c>
      <c r="AA1699" s="11">
        <v>0</v>
      </c>
      <c r="AB1699" t="s">
        <v>397</v>
      </c>
    </row>
    <row r="1700" spans="1:28" x14ac:dyDescent="0.2">
      <c r="A1700">
        <v>905</v>
      </c>
      <c r="B1700" t="s">
        <v>1750</v>
      </c>
      <c r="C1700" t="s">
        <v>1750</v>
      </c>
      <c r="D1700">
        <v>122925</v>
      </c>
      <c r="E1700" t="s">
        <v>7601</v>
      </c>
      <c r="G1700" t="s">
        <v>7602</v>
      </c>
      <c r="H1700" t="s">
        <v>7603</v>
      </c>
      <c r="I1700" t="s">
        <v>2783</v>
      </c>
      <c r="J1700" t="s">
        <v>2783</v>
      </c>
      <c r="K1700">
        <v>-1.3365800000000001</v>
      </c>
      <c r="L1700">
        <v>53.429049999999997</v>
      </c>
      <c r="M1700" t="s">
        <v>1743</v>
      </c>
      <c r="N1700" t="s">
        <v>1682</v>
      </c>
      <c r="O1700" t="s">
        <v>1756</v>
      </c>
      <c r="P1700" t="s">
        <v>211</v>
      </c>
      <c r="Q1700" t="s">
        <v>1684</v>
      </c>
      <c r="R1700" t="s">
        <v>1683</v>
      </c>
      <c r="S1700">
        <v>2</v>
      </c>
      <c r="T1700" s="121">
        <v>2958465</v>
      </c>
      <c r="U1700">
        <v>1</v>
      </c>
      <c r="W1700">
        <v>0</v>
      </c>
      <c r="X1700" s="11">
        <v>151903.69</v>
      </c>
      <c r="Y1700">
        <v>151903.69</v>
      </c>
      <c r="Z1700">
        <v>0</v>
      </c>
      <c r="AA1700" s="11">
        <v>0</v>
      </c>
      <c r="AB1700" t="s">
        <v>397</v>
      </c>
    </row>
    <row r="1701" spans="1:28" x14ac:dyDescent="0.2">
      <c r="A1701">
        <v>905</v>
      </c>
      <c r="B1701" t="s">
        <v>1750</v>
      </c>
      <c r="C1701" t="s">
        <v>1750</v>
      </c>
      <c r="D1701">
        <v>122926</v>
      </c>
      <c r="E1701" t="s">
        <v>7604</v>
      </c>
      <c r="G1701" t="s">
        <v>7605</v>
      </c>
      <c r="H1701" t="s">
        <v>7606</v>
      </c>
      <c r="I1701" t="s">
        <v>2171</v>
      </c>
      <c r="J1701" t="s">
        <v>2172</v>
      </c>
      <c r="K1701">
        <v>-0.86089000000000004</v>
      </c>
      <c r="L1701">
        <v>52.280059999999999</v>
      </c>
      <c r="M1701" t="s">
        <v>1743</v>
      </c>
      <c r="N1701" t="s">
        <v>1682</v>
      </c>
      <c r="O1701" t="s">
        <v>1756</v>
      </c>
      <c r="P1701" t="s">
        <v>211</v>
      </c>
      <c r="Q1701" t="s">
        <v>1684</v>
      </c>
      <c r="R1701" t="s">
        <v>1683</v>
      </c>
      <c r="S1701">
        <v>2</v>
      </c>
      <c r="T1701" s="121">
        <v>2958465</v>
      </c>
      <c r="U1701">
        <v>1</v>
      </c>
      <c r="W1701">
        <v>0</v>
      </c>
      <c r="X1701" s="11">
        <v>101141.13</v>
      </c>
      <c r="Y1701">
        <v>101141.13</v>
      </c>
      <c r="Z1701">
        <v>0</v>
      </c>
      <c r="AA1701" s="11">
        <v>0</v>
      </c>
      <c r="AB1701" t="s">
        <v>397</v>
      </c>
    </row>
    <row r="1702" spans="1:28" x14ac:dyDescent="0.2">
      <c r="A1702">
        <v>905</v>
      </c>
      <c r="B1702" t="s">
        <v>1750</v>
      </c>
      <c r="C1702" t="s">
        <v>1750</v>
      </c>
      <c r="D1702">
        <v>122927</v>
      </c>
      <c r="E1702" t="s">
        <v>7607</v>
      </c>
      <c r="G1702" t="s">
        <v>7608</v>
      </c>
      <c r="H1702" t="s">
        <v>7609</v>
      </c>
      <c r="I1702" t="s">
        <v>3837</v>
      </c>
      <c r="J1702" t="s">
        <v>2062</v>
      </c>
      <c r="K1702">
        <v>-5.5393699999999999</v>
      </c>
      <c r="L1702">
        <v>50.116100000000003</v>
      </c>
      <c r="M1702" t="s">
        <v>1743</v>
      </c>
      <c r="N1702" t="s">
        <v>1682</v>
      </c>
      <c r="O1702" t="s">
        <v>1756</v>
      </c>
      <c r="P1702" t="s">
        <v>211</v>
      </c>
      <c r="Q1702" t="s">
        <v>1684</v>
      </c>
      <c r="R1702" t="s">
        <v>1683</v>
      </c>
      <c r="S1702">
        <v>2</v>
      </c>
      <c r="T1702" s="121">
        <v>2958465</v>
      </c>
      <c r="U1702">
        <v>1</v>
      </c>
      <c r="W1702">
        <v>0</v>
      </c>
      <c r="X1702" s="11">
        <v>20000</v>
      </c>
      <c r="Y1702">
        <v>0</v>
      </c>
      <c r="Z1702">
        <v>20000</v>
      </c>
      <c r="AA1702" s="11">
        <v>0</v>
      </c>
      <c r="AB1702" t="s">
        <v>397</v>
      </c>
    </row>
    <row r="1703" spans="1:28" x14ac:dyDescent="0.2">
      <c r="A1703">
        <v>905</v>
      </c>
      <c r="B1703" t="s">
        <v>1750</v>
      </c>
      <c r="C1703" t="s">
        <v>1750</v>
      </c>
      <c r="D1703">
        <v>122928</v>
      </c>
      <c r="E1703" t="s">
        <v>7610</v>
      </c>
      <c r="G1703" t="s">
        <v>7611</v>
      </c>
      <c r="H1703" t="s">
        <v>7612</v>
      </c>
      <c r="I1703" t="s">
        <v>5755</v>
      </c>
      <c r="J1703" t="s">
        <v>2226</v>
      </c>
      <c r="K1703">
        <v>-0.19811000000000001</v>
      </c>
      <c r="L1703">
        <v>54.085259999999998</v>
      </c>
      <c r="M1703" t="s">
        <v>1743</v>
      </c>
      <c r="N1703" t="s">
        <v>1682</v>
      </c>
      <c r="O1703" t="s">
        <v>1756</v>
      </c>
      <c r="P1703" t="s">
        <v>211</v>
      </c>
      <c r="Q1703" t="s">
        <v>1684</v>
      </c>
      <c r="R1703" t="s">
        <v>1683</v>
      </c>
      <c r="S1703">
        <v>2</v>
      </c>
      <c r="T1703" s="121">
        <v>2958465</v>
      </c>
      <c r="U1703">
        <v>1</v>
      </c>
      <c r="W1703">
        <v>0</v>
      </c>
      <c r="X1703" s="11">
        <v>200000</v>
      </c>
      <c r="Y1703">
        <v>200000</v>
      </c>
      <c r="Z1703">
        <v>0</v>
      </c>
      <c r="AA1703" s="11">
        <v>0</v>
      </c>
      <c r="AB1703" t="s">
        <v>397</v>
      </c>
    </row>
    <row r="1704" spans="1:28" x14ac:dyDescent="0.2">
      <c r="A1704">
        <v>905</v>
      </c>
      <c r="B1704" t="s">
        <v>1750</v>
      </c>
      <c r="C1704" t="s">
        <v>1750</v>
      </c>
      <c r="D1704">
        <v>122929</v>
      </c>
      <c r="E1704" t="s">
        <v>7613</v>
      </c>
      <c r="G1704" t="s">
        <v>7614</v>
      </c>
      <c r="H1704" t="s">
        <v>7615</v>
      </c>
      <c r="I1704" t="s">
        <v>7616</v>
      </c>
      <c r="J1704" t="s">
        <v>2012</v>
      </c>
      <c r="K1704">
        <v>-2.5676199999999998</v>
      </c>
      <c r="L1704">
        <v>51.501159999999999</v>
      </c>
      <c r="M1704" t="s">
        <v>1743</v>
      </c>
      <c r="N1704" t="s">
        <v>1682</v>
      </c>
      <c r="O1704" t="s">
        <v>1756</v>
      </c>
      <c r="P1704" t="s">
        <v>211</v>
      </c>
      <c r="Q1704" t="s">
        <v>1684</v>
      </c>
      <c r="R1704" t="s">
        <v>1683</v>
      </c>
      <c r="S1704">
        <v>2</v>
      </c>
      <c r="T1704" s="121">
        <v>2958465</v>
      </c>
      <c r="U1704">
        <v>2</v>
      </c>
      <c r="W1704">
        <v>0</v>
      </c>
      <c r="X1704" s="11">
        <v>139865.43000000002</v>
      </c>
      <c r="Y1704">
        <v>134704.23000000001</v>
      </c>
      <c r="Z1704">
        <v>5161.2</v>
      </c>
      <c r="AA1704" s="11">
        <v>0</v>
      </c>
      <c r="AB1704" t="s">
        <v>397</v>
      </c>
    </row>
    <row r="1705" spans="1:28" x14ac:dyDescent="0.2">
      <c r="A1705">
        <v>905</v>
      </c>
      <c r="B1705" t="s">
        <v>1750</v>
      </c>
      <c r="C1705" t="s">
        <v>1750</v>
      </c>
      <c r="D1705">
        <v>122930</v>
      </c>
      <c r="E1705" t="s">
        <v>7617</v>
      </c>
      <c r="G1705" t="s">
        <v>7618</v>
      </c>
      <c r="H1705" t="s">
        <v>7619</v>
      </c>
      <c r="I1705" t="s">
        <v>1800</v>
      </c>
      <c r="J1705" t="s">
        <v>1801</v>
      </c>
      <c r="K1705">
        <v>-0.35519800000000001</v>
      </c>
      <c r="L1705">
        <v>50.815015000000002</v>
      </c>
      <c r="M1705" t="s">
        <v>1743</v>
      </c>
      <c r="N1705" t="s">
        <v>1682</v>
      </c>
      <c r="O1705" t="s">
        <v>1756</v>
      </c>
      <c r="P1705" t="s">
        <v>211</v>
      </c>
      <c r="Q1705" t="s">
        <v>1684</v>
      </c>
      <c r="R1705" t="s">
        <v>1683</v>
      </c>
      <c r="S1705">
        <v>2</v>
      </c>
      <c r="T1705" s="121">
        <v>2958465</v>
      </c>
      <c r="U1705">
        <v>1</v>
      </c>
      <c r="W1705">
        <v>0</v>
      </c>
      <c r="X1705" s="11">
        <v>341269.88</v>
      </c>
      <c r="Y1705">
        <v>341269.88</v>
      </c>
      <c r="Z1705">
        <v>0</v>
      </c>
      <c r="AA1705" s="11">
        <v>0</v>
      </c>
      <c r="AB1705" t="s">
        <v>397</v>
      </c>
    </row>
    <row r="1706" spans="1:28" x14ac:dyDescent="0.2">
      <c r="A1706">
        <v>905</v>
      </c>
      <c r="B1706" t="s">
        <v>1750</v>
      </c>
      <c r="C1706" t="s">
        <v>1750</v>
      </c>
      <c r="D1706">
        <v>122931</v>
      </c>
      <c r="E1706" t="s">
        <v>7620</v>
      </c>
      <c r="G1706" t="s">
        <v>7621</v>
      </c>
      <c r="H1706" t="s">
        <v>7622</v>
      </c>
      <c r="I1706" t="s">
        <v>2032</v>
      </c>
      <c r="J1706" t="s">
        <v>2351</v>
      </c>
      <c r="K1706">
        <v>-2.8229519999999999</v>
      </c>
      <c r="L1706">
        <v>53.341470000000001</v>
      </c>
      <c r="M1706" t="s">
        <v>1743</v>
      </c>
      <c r="N1706" t="s">
        <v>1682</v>
      </c>
      <c r="O1706" t="s">
        <v>1756</v>
      </c>
      <c r="P1706" t="s">
        <v>211</v>
      </c>
      <c r="Q1706" t="s">
        <v>1684</v>
      </c>
      <c r="R1706" t="s">
        <v>1683</v>
      </c>
      <c r="S1706">
        <v>2</v>
      </c>
      <c r="T1706" s="121">
        <v>2958465</v>
      </c>
      <c r="U1706">
        <v>1</v>
      </c>
      <c r="W1706">
        <v>0</v>
      </c>
      <c r="X1706" s="11">
        <v>146277.62</v>
      </c>
      <c r="Y1706">
        <v>146277.62</v>
      </c>
      <c r="Z1706">
        <v>0</v>
      </c>
      <c r="AA1706" s="11">
        <v>0</v>
      </c>
      <c r="AB1706" t="s">
        <v>397</v>
      </c>
    </row>
    <row r="1707" spans="1:28" x14ac:dyDescent="0.2">
      <c r="A1707">
        <v>905</v>
      </c>
      <c r="B1707" t="s">
        <v>1750</v>
      </c>
      <c r="C1707" t="s">
        <v>1750</v>
      </c>
      <c r="D1707">
        <v>122932</v>
      </c>
      <c r="E1707" t="s">
        <v>7623</v>
      </c>
      <c r="G1707" t="s">
        <v>7624</v>
      </c>
      <c r="H1707" t="s">
        <v>7625</v>
      </c>
      <c r="I1707" t="s">
        <v>7626</v>
      </c>
      <c r="J1707" t="s">
        <v>2108</v>
      </c>
      <c r="K1707">
        <v>-1.5644800000000001</v>
      </c>
      <c r="L1707">
        <v>53.661799999999999</v>
      </c>
      <c r="M1707" t="s">
        <v>1743</v>
      </c>
      <c r="N1707" t="s">
        <v>1682</v>
      </c>
      <c r="O1707" t="s">
        <v>1756</v>
      </c>
      <c r="P1707" t="s">
        <v>211</v>
      </c>
      <c r="Q1707" t="s">
        <v>1684</v>
      </c>
      <c r="R1707" t="s">
        <v>1683</v>
      </c>
      <c r="S1707">
        <v>2</v>
      </c>
      <c r="T1707" s="121">
        <v>2958465</v>
      </c>
      <c r="U1707">
        <v>1</v>
      </c>
      <c r="W1707">
        <v>0</v>
      </c>
      <c r="X1707" s="11">
        <v>56260.62</v>
      </c>
      <c r="Y1707">
        <v>56260.62</v>
      </c>
      <c r="Z1707">
        <v>0</v>
      </c>
      <c r="AA1707" s="11">
        <v>0</v>
      </c>
      <c r="AB1707" t="s">
        <v>397</v>
      </c>
    </row>
    <row r="1708" spans="1:28" x14ac:dyDescent="0.2">
      <c r="A1708">
        <v>905</v>
      </c>
      <c r="B1708" t="s">
        <v>1750</v>
      </c>
      <c r="C1708" t="s">
        <v>1750</v>
      </c>
      <c r="D1708">
        <v>122933</v>
      </c>
      <c r="E1708" t="s">
        <v>7627</v>
      </c>
      <c r="G1708" t="s">
        <v>7628</v>
      </c>
      <c r="H1708" t="s">
        <v>7629</v>
      </c>
      <c r="I1708" t="s">
        <v>1989</v>
      </c>
      <c r="J1708" t="s">
        <v>1835</v>
      </c>
      <c r="K1708">
        <v>-2.05681</v>
      </c>
      <c r="L1708">
        <v>52.62782</v>
      </c>
      <c r="M1708" t="s">
        <v>1743</v>
      </c>
      <c r="N1708" t="s">
        <v>1682</v>
      </c>
      <c r="O1708" t="s">
        <v>1756</v>
      </c>
      <c r="P1708" t="s">
        <v>211</v>
      </c>
      <c r="Q1708" t="s">
        <v>1684</v>
      </c>
      <c r="R1708" t="s">
        <v>1683</v>
      </c>
      <c r="S1708">
        <v>2</v>
      </c>
      <c r="T1708" s="121">
        <v>2958465</v>
      </c>
      <c r="U1708">
        <v>1</v>
      </c>
      <c r="W1708">
        <v>0</v>
      </c>
      <c r="X1708" s="11">
        <v>168600.44</v>
      </c>
      <c r="Y1708">
        <v>168600.44</v>
      </c>
      <c r="Z1708">
        <v>0</v>
      </c>
      <c r="AA1708" s="11">
        <v>0</v>
      </c>
      <c r="AB1708" t="s">
        <v>397</v>
      </c>
    </row>
    <row r="1709" spans="1:28" x14ac:dyDescent="0.2">
      <c r="A1709">
        <v>905</v>
      </c>
      <c r="B1709" t="s">
        <v>1750</v>
      </c>
      <c r="C1709" t="s">
        <v>1750</v>
      </c>
      <c r="D1709">
        <v>122934</v>
      </c>
      <c r="E1709" t="s">
        <v>7630</v>
      </c>
      <c r="G1709" t="s">
        <v>7631</v>
      </c>
      <c r="H1709" t="s">
        <v>7632</v>
      </c>
      <c r="I1709" t="s">
        <v>7633</v>
      </c>
      <c r="J1709" t="s">
        <v>6763</v>
      </c>
      <c r="K1709">
        <v>-3.3339349999999999</v>
      </c>
      <c r="L1709">
        <v>57.658931000000003</v>
      </c>
      <c r="M1709" t="s">
        <v>1825</v>
      </c>
      <c r="N1709" t="s">
        <v>1682</v>
      </c>
      <c r="O1709" t="s">
        <v>1756</v>
      </c>
      <c r="P1709" t="s">
        <v>211</v>
      </c>
      <c r="Q1709" t="s">
        <v>1684</v>
      </c>
      <c r="R1709" t="s">
        <v>1683</v>
      </c>
      <c r="S1709">
        <v>2</v>
      </c>
      <c r="T1709" s="121">
        <v>2958465</v>
      </c>
      <c r="U1709">
        <v>1</v>
      </c>
      <c r="W1709">
        <v>0</v>
      </c>
      <c r="X1709" s="11">
        <v>196132.11</v>
      </c>
      <c r="Y1709">
        <v>196132.11</v>
      </c>
      <c r="Z1709">
        <v>0</v>
      </c>
      <c r="AA1709" s="11">
        <v>0</v>
      </c>
      <c r="AB1709" t="s">
        <v>397</v>
      </c>
    </row>
    <row r="1710" spans="1:28" x14ac:dyDescent="0.2">
      <c r="A1710">
        <v>905</v>
      </c>
      <c r="B1710" t="s">
        <v>1750</v>
      </c>
      <c r="C1710" t="s">
        <v>1750</v>
      </c>
      <c r="D1710">
        <v>122935</v>
      </c>
      <c r="E1710" t="s">
        <v>7634</v>
      </c>
      <c r="G1710" t="s">
        <v>7635</v>
      </c>
      <c r="H1710" t="s">
        <v>7636</v>
      </c>
      <c r="I1710" t="s">
        <v>1814</v>
      </c>
      <c r="J1710" t="s">
        <v>1814</v>
      </c>
      <c r="K1710">
        <v>-0.220744</v>
      </c>
      <c r="L1710">
        <v>51.505358000000001</v>
      </c>
      <c r="M1710" t="s">
        <v>1743</v>
      </c>
      <c r="N1710" t="s">
        <v>1682</v>
      </c>
      <c r="O1710" t="s">
        <v>1756</v>
      </c>
      <c r="P1710" t="s">
        <v>211</v>
      </c>
      <c r="Q1710" t="s">
        <v>1684</v>
      </c>
      <c r="R1710" t="s">
        <v>1683</v>
      </c>
      <c r="S1710">
        <v>2</v>
      </c>
      <c r="T1710" s="121">
        <v>2958465</v>
      </c>
      <c r="U1710">
        <v>1</v>
      </c>
      <c r="W1710">
        <v>0</v>
      </c>
      <c r="X1710" s="11">
        <v>224283.62</v>
      </c>
      <c r="Y1710">
        <v>224283.62</v>
      </c>
      <c r="Z1710">
        <v>0</v>
      </c>
      <c r="AA1710" s="11">
        <v>0</v>
      </c>
      <c r="AB1710" t="s">
        <v>397</v>
      </c>
    </row>
    <row r="1711" spans="1:28" x14ac:dyDescent="0.2">
      <c r="A1711">
        <v>905</v>
      </c>
      <c r="B1711" t="s">
        <v>1750</v>
      </c>
      <c r="C1711" t="s">
        <v>1750</v>
      </c>
      <c r="D1711">
        <v>122936</v>
      </c>
      <c r="E1711" t="s">
        <v>7637</v>
      </c>
      <c r="G1711" t="s">
        <v>7638</v>
      </c>
      <c r="H1711" t="s">
        <v>7636</v>
      </c>
      <c r="I1711" t="s">
        <v>1814</v>
      </c>
      <c r="J1711" t="s">
        <v>1814</v>
      </c>
      <c r="K1711">
        <v>-0.220744</v>
      </c>
      <c r="L1711">
        <v>51.505358000000001</v>
      </c>
      <c r="M1711" t="s">
        <v>1743</v>
      </c>
      <c r="N1711" t="s">
        <v>1682</v>
      </c>
      <c r="O1711" t="s">
        <v>1756</v>
      </c>
      <c r="P1711" t="s">
        <v>211</v>
      </c>
      <c r="Q1711" t="s">
        <v>1684</v>
      </c>
      <c r="R1711" t="s">
        <v>1683</v>
      </c>
      <c r="S1711">
        <v>2</v>
      </c>
      <c r="T1711" s="121">
        <v>2958465</v>
      </c>
      <c r="U1711">
        <v>1</v>
      </c>
      <c r="W1711">
        <v>0</v>
      </c>
      <c r="X1711" s="11">
        <v>201591.31</v>
      </c>
      <c r="Y1711">
        <v>201591.31</v>
      </c>
      <c r="Z1711">
        <v>0</v>
      </c>
      <c r="AA1711" s="11">
        <v>0</v>
      </c>
      <c r="AB1711" t="s">
        <v>397</v>
      </c>
    </row>
    <row r="1712" spans="1:28" x14ac:dyDescent="0.2">
      <c r="A1712">
        <v>905</v>
      </c>
      <c r="B1712" t="s">
        <v>1750</v>
      </c>
      <c r="C1712" t="s">
        <v>1750</v>
      </c>
      <c r="D1712">
        <v>122937</v>
      </c>
      <c r="E1712" t="s">
        <v>7639</v>
      </c>
      <c r="G1712" t="s">
        <v>7640</v>
      </c>
      <c r="H1712" t="s">
        <v>7641</v>
      </c>
      <c r="I1712" t="s">
        <v>6174</v>
      </c>
      <c r="J1712" t="s">
        <v>1926</v>
      </c>
      <c r="K1712">
        <v>0.38123899999999999</v>
      </c>
      <c r="L1712">
        <v>51.411217999999998</v>
      </c>
      <c r="M1712" t="s">
        <v>1743</v>
      </c>
      <c r="N1712" t="s">
        <v>1682</v>
      </c>
      <c r="O1712" t="s">
        <v>1756</v>
      </c>
      <c r="P1712" t="s">
        <v>211</v>
      </c>
      <c r="Q1712" t="s">
        <v>1684</v>
      </c>
      <c r="R1712" t="s">
        <v>1683</v>
      </c>
      <c r="S1712">
        <v>2</v>
      </c>
      <c r="T1712" s="121">
        <v>2958465</v>
      </c>
      <c r="U1712">
        <v>2</v>
      </c>
      <c r="W1712">
        <v>0</v>
      </c>
      <c r="X1712" s="11">
        <v>223512.4</v>
      </c>
      <c r="Y1712">
        <v>213004.86</v>
      </c>
      <c r="Z1712">
        <v>10507.54</v>
      </c>
      <c r="AA1712" s="11">
        <v>0</v>
      </c>
      <c r="AB1712" t="s">
        <v>397</v>
      </c>
    </row>
    <row r="1713" spans="1:28" x14ac:dyDescent="0.2">
      <c r="A1713">
        <v>905</v>
      </c>
      <c r="B1713" t="s">
        <v>1750</v>
      </c>
      <c r="C1713" t="s">
        <v>1750</v>
      </c>
      <c r="D1713">
        <v>122938</v>
      </c>
      <c r="E1713" t="s">
        <v>7642</v>
      </c>
      <c r="G1713" t="s">
        <v>7643</v>
      </c>
      <c r="H1713" t="s">
        <v>7644</v>
      </c>
      <c r="I1713" t="s">
        <v>3749</v>
      </c>
      <c r="J1713" t="s">
        <v>1801</v>
      </c>
      <c r="K1713">
        <v>-0.76960099999999998</v>
      </c>
      <c r="L1713">
        <v>50.840761000000001</v>
      </c>
      <c r="M1713" t="s">
        <v>1743</v>
      </c>
      <c r="N1713" t="s">
        <v>1682</v>
      </c>
      <c r="O1713" t="s">
        <v>1756</v>
      </c>
      <c r="P1713" t="s">
        <v>211</v>
      </c>
      <c r="Q1713" t="s">
        <v>1684</v>
      </c>
      <c r="R1713" t="s">
        <v>1683</v>
      </c>
      <c r="S1713">
        <v>2</v>
      </c>
      <c r="T1713" s="121">
        <v>2958465</v>
      </c>
      <c r="U1713">
        <v>1</v>
      </c>
      <c r="W1713">
        <v>0</v>
      </c>
      <c r="X1713" s="11">
        <v>10507.54</v>
      </c>
      <c r="Y1713">
        <v>0</v>
      </c>
      <c r="Z1713">
        <v>10507.54</v>
      </c>
      <c r="AA1713" s="11">
        <v>0</v>
      </c>
      <c r="AB1713" t="s">
        <v>397</v>
      </c>
    </row>
    <row r="1714" spans="1:28" x14ac:dyDescent="0.2">
      <c r="A1714">
        <v>905</v>
      </c>
      <c r="B1714" t="s">
        <v>1750</v>
      </c>
      <c r="C1714" t="s">
        <v>1750</v>
      </c>
      <c r="D1714">
        <v>122939</v>
      </c>
      <c r="E1714" t="s">
        <v>7645</v>
      </c>
      <c r="G1714" t="s">
        <v>7646</v>
      </c>
      <c r="H1714" t="s">
        <v>7647</v>
      </c>
      <c r="I1714" t="s">
        <v>4133</v>
      </c>
      <c r="J1714" t="s">
        <v>2097</v>
      </c>
      <c r="K1714">
        <v>-2.8851260000000001</v>
      </c>
      <c r="L1714">
        <v>53.787984999999999</v>
      </c>
      <c r="M1714" t="s">
        <v>1743</v>
      </c>
      <c r="N1714" t="s">
        <v>1682</v>
      </c>
      <c r="O1714" t="s">
        <v>1756</v>
      </c>
      <c r="P1714" t="s">
        <v>211</v>
      </c>
      <c r="Q1714" t="s">
        <v>1684</v>
      </c>
      <c r="R1714" t="s">
        <v>1683</v>
      </c>
      <c r="S1714">
        <v>2</v>
      </c>
      <c r="T1714" s="121">
        <v>2958465</v>
      </c>
      <c r="U1714">
        <v>2</v>
      </c>
      <c r="W1714">
        <v>0</v>
      </c>
      <c r="X1714" s="11">
        <v>309938.8</v>
      </c>
      <c r="Y1714">
        <v>309938.8</v>
      </c>
      <c r="Z1714">
        <v>0</v>
      </c>
      <c r="AA1714" s="11">
        <v>0</v>
      </c>
      <c r="AB1714" t="s">
        <v>397</v>
      </c>
    </row>
    <row r="1715" spans="1:28" x14ac:dyDescent="0.2">
      <c r="A1715">
        <v>905</v>
      </c>
      <c r="B1715" t="s">
        <v>1750</v>
      </c>
      <c r="C1715" t="s">
        <v>1750</v>
      </c>
      <c r="D1715">
        <v>122940</v>
      </c>
      <c r="E1715" t="s">
        <v>7648</v>
      </c>
      <c r="G1715" t="s">
        <v>7649</v>
      </c>
      <c r="H1715" t="s">
        <v>7650</v>
      </c>
      <c r="I1715" t="s">
        <v>1814</v>
      </c>
      <c r="J1715" t="s">
        <v>1814</v>
      </c>
      <c r="K1715">
        <v>-0.19572200000000001</v>
      </c>
      <c r="L1715">
        <v>51.489480999999998</v>
      </c>
      <c r="M1715" t="s">
        <v>1743</v>
      </c>
      <c r="N1715" t="s">
        <v>1682</v>
      </c>
      <c r="O1715" t="s">
        <v>1756</v>
      </c>
      <c r="P1715" t="s">
        <v>211</v>
      </c>
      <c r="Q1715" t="s">
        <v>1684</v>
      </c>
      <c r="R1715" t="s">
        <v>1683</v>
      </c>
      <c r="S1715">
        <v>2</v>
      </c>
      <c r="T1715" s="121">
        <v>2958465</v>
      </c>
      <c r="U1715">
        <v>1</v>
      </c>
      <c r="W1715">
        <v>0</v>
      </c>
      <c r="X1715" s="11">
        <v>21015.09</v>
      </c>
      <c r="Y1715">
        <v>0</v>
      </c>
      <c r="Z1715">
        <v>21015.09</v>
      </c>
      <c r="AA1715" s="11">
        <v>0</v>
      </c>
      <c r="AB1715" t="s">
        <v>397</v>
      </c>
    </row>
    <row r="1716" spans="1:28" x14ac:dyDescent="0.2">
      <c r="A1716">
        <v>905</v>
      </c>
      <c r="B1716" t="s">
        <v>1750</v>
      </c>
      <c r="C1716" t="s">
        <v>1750</v>
      </c>
      <c r="D1716">
        <v>122941</v>
      </c>
      <c r="E1716" t="s">
        <v>7651</v>
      </c>
      <c r="G1716" t="s">
        <v>7652</v>
      </c>
      <c r="H1716" t="s">
        <v>7653</v>
      </c>
      <c r="I1716" t="s">
        <v>5362</v>
      </c>
      <c r="J1716" t="s">
        <v>1881</v>
      </c>
      <c r="K1716">
        <v>-2.4525450000000002</v>
      </c>
      <c r="L1716">
        <v>50.615594999999999</v>
      </c>
      <c r="M1716" t="s">
        <v>1743</v>
      </c>
      <c r="N1716" t="s">
        <v>1682</v>
      </c>
      <c r="O1716" t="s">
        <v>1756</v>
      </c>
      <c r="P1716" t="s">
        <v>211</v>
      </c>
      <c r="Q1716" t="s">
        <v>1684</v>
      </c>
      <c r="R1716" t="s">
        <v>1683</v>
      </c>
      <c r="S1716">
        <v>2</v>
      </c>
      <c r="T1716" s="121">
        <v>2958465</v>
      </c>
      <c r="U1716">
        <v>1</v>
      </c>
      <c r="W1716">
        <v>0</v>
      </c>
      <c r="X1716" s="11">
        <v>21056.38</v>
      </c>
      <c r="Y1716">
        <v>0</v>
      </c>
      <c r="Z1716">
        <v>21056.38</v>
      </c>
      <c r="AA1716" s="11">
        <v>0</v>
      </c>
      <c r="AB1716" t="s">
        <v>397</v>
      </c>
    </row>
    <row r="1717" spans="1:28" x14ac:dyDescent="0.2">
      <c r="A1717">
        <v>905</v>
      </c>
      <c r="B1717" t="s">
        <v>1750</v>
      </c>
      <c r="C1717" t="s">
        <v>1750</v>
      </c>
      <c r="D1717">
        <v>122942</v>
      </c>
      <c r="E1717" t="s">
        <v>7654</v>
      </c>
      <c r="G1717" t="s">
        <v>7655</v>
      </c>
      <c r="H1717" t="s">
        <v>7656</v>
      </c>
      <c r="I1717" t="s">
        <v>7657</v>
      </c>
      <c r="J1717" t="s">
        <v>1781</v>
      </c>
      <c r="K1717">
        <v>-1.9873130000000001</v>
      </c>
      <c r="L1717">
        <v>53.365799000000003</v>
      </c>
      <c r="M1717" t="s">
        <v>1743</v>
      </c>
      <c r="N1717" t="s">
        <v>1682</v>
      </c>
      <c r="O1717" t="s">
        <v>1756</v>
      </c>
      <c r="P1717" t="s">
        <v>211</v>
      </c>
      <c r="Q1717" t="s">
        <v>1684</v>
      </c>
      <c r="R1717" t="s">
        <v>1683</v>
      </c>
      <c r="S1717">
        <v>2</v>
      </c>
      <c r="T1717" s="121">
        <v>2958465</v>
      </c>
      <c r="U1717">
        <v>1</v>
      </c>
      <c r="W1717">
        <v>0</v>
      </c>
      <c r="X1717" s="11">
        <v>107438.76</v>
      </c>
      <c r="Y1717">
        <v>107438.76</v>
      </c>
      <c r="Z1717">
        <v>0</v>
      </c>
      <c r="AA1717" s="11">
        <v>0</v>
      </c>
      <c r="AB1717" t="s">
        <v>397</v>
      </c>
    </row>
    <row r="1718" spans="1:28" x14ac:dyDescent="0.2">
      <c r="A1718">
        <v>905</v>
      </c>
      <c r="B1718" t="s">
        <v>1750</v>
      </c>
      <c r="C1718" t="s">
        <v>1750</v>
      </c>
      <c r="D1718">
        <v>122943</v>
      </c>
      <c r="E1718" t="s">
        <v>7658</v>
      </c>
      <c r="G1718" t="s">
        <v>7659</v>
      </c>
      <c r="H1718" t="s">
        <v>7660</v>
      </c>
      <c r="I1718" t="s">
        <v>7661</v>
      </c>
      <c r="J1718" t="s">
        <v>1947</v>
      </c>
      <c r="K1718">
        <v>-4.1302450000000004</v>
      </c>
      <c r="L1718">
        <v>52.922452</v>
      </c>
      <c r="M1718" t="s">
        <v>1744</v>
      </c>
      <c r="N1718" t="s">
        <v>1682</v>
      </c>
      <c r="O1718" t="s">
        <v>1756</v>
      </c>
      <c r="P1718" t="s">
        <v>211</v>
      </c>
      <c r="Q1718" t="s">
        <v>1684</v>
      </c>
      <c r="R1718" t="s">
        <v>1683</v>
      </c>
      <c r="S1718">
        <v>2</v>
      </c>
      <c r="T1718" s="121">
        <v>2958465</v>
      </c>
      <c r="U1718">
        <v>1</v>
      </c>
      <c r="W1718">
        <v>0</v>
      </c>
      <c r="X1718" s="11">
        <v>165952.29999999999</v>
      </c>
      <c r="Y1718">
        <v>157529.75</v>
      </c>
      <c r="Z1718">
        <v>8422.5499999999993</v>
      </c>
      <c r="AA1718" s="11">
        <v>0</v>
      </c>
      <c r="AB1718" t="s">
        <v>397</v>
      </c>
    </row>
    <row r="1719" spans="1:28" x14ac:dyDescent="0.2">
      <c r="A1719">
        <v>905</v>
      </c>
      <c r="B1719" t="s">
        <v>1750</v>
      </c>
      <c r="C1719" t="s">
        <v>1750</v>
      </c>
      <c r="D1719">
        <v>122944</v>
      </c>
      <c r="E1719" t="s">
        <v>7662</v>
      </c>
      <c r="G1719" t="s">
        <v>7663</v>
      </c>
      <c r="H1719" t="s">
        <v>7664</v>
      </c>
      <c r="I1719" t="s">
        <v>7184</v>
      </c>
      <c r="J1719" t="s">
        <v>3252</v>
      </c>
      <c r="K1719">
        <v>-3.146471</v>
      </c>
      <c r="L1719">
        <v>52.061812000000003</v>
      </c>
      <c r="M1719" t="s">
        <v>1744</v>
      </c>
      <c r="N1719" t="s">
        <v>1682</v>
      </c>
      <c r="O1719" t="s">
        <v>1756</v>
      </c>
      <c r="P1719" t="s">
        <v>211</v>
      </c>
      <c r="Q1719" t="s">
        <v>1684</v>
      </c>
      <c r="R1719" t="s">
        <v>1683</v>
      </c>
      <c r="S1719">
        <v>2</v>
      </c>
      <c r="T1719" s="121">
        <v>2958465</v>
      </c>
      <c r="U1719">
        <v>1</v>
      </c>
      <c r="W1719">
        <v>0</v>
      </c>
      <c r="X1719" s="11">
        <v>120654.51</v>
      </c>
      <c r="Y1719">
        <v>114349.98</v>
      </c>
      <c r="Z1719">
        <v>6304.53</v>
      </c>
      <c r="AA1719" s="11">
        <v>0</v>
      </c>
      <c r="AB1719" t="s">
        <v>397</v>
      </c>
    </row>
    <row r="1720" spans="1:28" x14ac:dyDescent="0.2">
      <c r="A1720">
        <v>905</v>
      </c>
      <c r="B1720" t="s">
        <v>1750</v>
      </c>
      <c r="C1720" t="s">
        <v>1750</v>
      </c>
      <c r="D1720">
        <v>122945</v>
      </c>
      <c r="E1720" t="s">
        <v>7665</v>
      </c>
      <c r="G1720" t="s">
        <v>7666</v>
      </c>
      <c r="H1720" t="s">
        <v>7667</v>
      </c>
      <c r="I1720" t="s">
        <v>5166</v>
      </c>
      <c r="J1720" t="s">
        <v>1814</v>
      </c>
      <c r="K1720">
        <v>-0.40467999999999998</v>
      </c>
      <c r="L1720">
        <v>51.583799999999997</v>
      </c>
      <c r="M1720" t="s">
        <v>1743</v>
      </c>
      <c r="N1720" t="s">
        <v>1682</v>
      </c>
      <c r="O1720" t="s">
        <v>1756</v>
      </c>
      <c r="P1720" t="s">
        <v>211</v>
      </c>
      <c r="Q1720" t="s">
        <v>1684</v>
      </c>
      <c r="R1720" t="s">
        <v>1683</v>
      </c>
      <c r="S1720">
        <v>2</v>
      </c>
      <c r="T1720" s="121">
        <v>2958465</v>
      </c>
      <c r="U1720">
        <v>1</v>
      </c>
      <c r="W1720">
        <v>0</v>
      </c>
      <c r="X1720" s="11">
        <v>36848.67</v>
      </c>
      <c r="Y1720">
        <v>0</v>
      </c>
      <c r="Z1720">
        <v>36848.67</v>
      </c>
      <c r="AA1720" s="11">
        <v>0</v>
      </c>
      <c r="AB1720" t="s">
        <v>397</v>
      </c>
    </row>
    <row r="1721" spans="1:28" x14ac:dyDescent="0.2">
      <c r="A1721">
        <v>905</v>
      </c>
      <c r="B1721" t="s">
        <v>1750</v>
      </c>
      <c r="C1721" t="s">
        <v>1750</v>
      </c>
      <c r="D1721">
        <v>122946</v>
      </c>
      <c r="E1721" t="s">
        <v>7668</v>
      </c>
      <c r="G1721" t="s">
        <v>7669</v>
      </c>
      <c r="H1721" t="s">
        <v>7670</v>
      </c>
      <c r="I1721" t="s">
        <v>2682</v>
      </c>
      <c r="J1721" t="s">
        <v>2682</v>
      </c>
      <c r="K1721">
        <v>-1.08365</v>
      </c>
      <c r="L1721">
        <v>53.962130000000002</v>
      </c>
      <c r="M1721" t="s">
        <v>1743</v>
      </c>
      <c r="N1721" t="s">
        <v>1682</v>
      </c>
      <c r="O1721" t="s">
        <v>1756</v>
      </c>
      <c r="P1721" t="s">
        <v>211</v>
      </c>
      <c r="Q1721" t="s">
        <v>1684</v>
      </c>
      <c r="R1721" t="s">
        <v>1683</v>
      </c>
      <c r="S1721">
        <v>2</v>
      </c>
      <c r="T1721" s="121">
        <v>2958465</v>
      </c>
      <c r="U1721">
        <v>1</v>
      </c>
      <c r="W1721">
        <v>0</v>
      </c>
      <c r="X1721" s="11">
        <v>556204.41</v>
      </c>
      <c r="Y1721">
        <v>508920.46</v>
      </c>
      <c r="Z1721">
        <v>47283.95</v>
      </c>
      <c r="AA1721" s="11">
        <v>0</v>
      </c>
      <c r="AB1721" t="s">
        <v>397</v>
      </c>
    </row>
    <row r="1722" spans="1:28" x14ac:dyDescent="0.2">
      <c r="A1722">
        <v>905</v>
      </c>
      <c r="B1722" t="s">
        <v>1750</v>
      </c>
      <c r="C1722" t="s">
        <v>1750</v>
      </c>
      <c r="D1722">
        <v>122947</v>
      </c>
      <c r="E1722" t="s">
        <v>7671</v>
      </c>
      <c r="G1722" t="s">
        <v>7672</v>
      </c>
      <c r="H1722" t="s">
        <v>7673</v>
      </c>
      <c r="I1722" t="s">
        <v>1960</v>
      </c>
      <c r="J1722" t="s">
        <v>1960</v>
      </c>
      <c r="K1722">
        <v>-1.1659839999999999</v>
      </c>
      <c r="L1722">
        <v>52.950417999999999</v>
      </c>
      <c r="M1722" t="s">
        <v>1743</v>
      </c>
      <c r="N1722" t="s">
        <v>1682</v>
      </c>
      <c r="O1722" t="s">
        <v>1756</v>
      </c>
      <c r="P1722" t="s">
        <v>211</v>
      </c>
      <c r="Q1722" t="s">
        <v>1684</v>
      </c>
      <c r="R1722" t="s">
        <v>1683</v>
      </c>
      <c r="S1722">
        <v>2</v>
      </c>
      <c r="T1722" s="121">
        <v>2958465</v>
      </c>
      <c r="U1722">
        <v>1</v>
      </c>
      <c r="W1722">
        <v>0</v>
      </c>
      <c r="X1722" s="11">
        <v>191098.43</v>
      </c>
      <c r="Y1722">
        <v>191098.43</v>
      </c>
      <c r="Z1722">
        <v>0</v>
      </c>
      <c r="AA1722" s="11">
        <v>0</v>
      </c>
      <c r="AB1722" t="s">
        <v>397</v>
      </c>
    </row>
    <row r="1723" spans="1:28" x14ac:dyDescent="0.2">
      <c r="A1723">
        <v>905</v>
      </c>
      <c r="B1723" t="s">
        <v>1750</v>
      </c>
      <c r="C1723" t="s">
        <v>1750</v>
      </c>
      <c r="D1723">
        <v>122948</v>
      </c>
      <c r="E1723" t="s">
        <v>7674</v>
      </c>
      <c r="G1723" t="s">
        <v>7675</v>
      </c>
      <c r="H1723" t="s">
        <v>7676</v>
      </c>
      <c r="I1723" t="s">
        <v>2273</v>
      </c>
      <c r="J1723" t="s">
        <v>1835</v>
      </c>
      <c r="K1723">
        <v>-2.120339</v>
      </c>
      <c r="L1723">
        <v>53.071123999999998</v>
      </c>
      <c r="M1723" t="s">
        <v>1743</v>
      </c>
      <c r="N1723" t="s">
        <v>1682</v>
      </c>
      <c r="O1723" t="s">
        <v>1756</v>
      </c>
      <c r="P1723" t="s">
        <v>211</v>
      </c>
      <c r="Q1723" t="s">
        <v>1684</v>
      </c>
      <c r="R1723" t="s">
        <v>1683</v>
      </c>
      <c r="S1723">
        <v>2</v>
      </c>
      <c r="T1723" s="121">
        <v>2958465</v>
      </c>
      <c r="U1723">
        <v>1</v>
      </c>
      <c r="W1723">
        <v>0</v>
      </c>
      <c r="X1723" s="11">
        <v>183923.06</v>
      </c>
      <c r="Y1723">
        <v>168161.74</v>
      </c>
      <c r="Z1723">
        <v>15761.32</v>
      </c>
      <c r="AA1723" s="11">
        <v>0</v>
      </c>
      <c r="AB1723" t="s">
        <v>397</v>
      </c>
    </row>
    <row r="1724" spans="1:28" x14ac:dyDescent="0.2">
      <c r="A1724">
        <v>905</v>
      </c>
      <c r="B1724" t="s">
        <v>1750</v>
      </c>
      <c r="C1724" t="s">
        <v>1750</v>
      </c>
      <c r="D1724">
        <v>122949</v>
      </c>
      <c r="E1724" t="s">
        <v>7677</v>
      </c>
      <c r="G1724" t="s">
        <v>7678</v>
      </c>
      <c r="H1724" t="s">
        <v>7679</v>
      </c>
      <c r="I1724" t="s">
        <v>7680</v>
      </c>
      <c r="J1724" t="s">
        <v>2024</v>
      </c>
      <c r="K1724">
        <v>-1.8896599999999999</v>
      </c>
      <c r="L1724">
        <v>53.944670000000002</v>
      </c>
      <c r="M1724" t="s">
        <v>1743</v>
      </c>
      <c r="N1724" t="s">
        <v>1682</v>
      </c>
      <c r="O1724" t="s">
        <v>1756</v>
      </c>
      <c r="P1724" t="s">
        <v>211</v>
      </c>
      <c r="Q1724" t="s">
        <v>1684</v>
      </c>
      <c r="R1724" t="s">
        <v>1683</v>
      </c>
      <c r="S1724">
        <v>2</v>
      </c>
      <c r="T1724" s="121">
        <v>2958465</v>
      </c>
      <c r="U1724">
        <v>2</v>
      </c>
      <c r="W1724">
        <v>0</v>
      </c>
      <c r="X1724" s="11">
        <v>321449</v>
      </c>
      <c r="Y1724">
        <v>321449</v>
      </c>
      <c r="Z1724">
        <v>0</v>
      </c>
      <c r="AA1724" s="11">
        <v>0</v>
      </c>
      <c r="AB1724" t="s">
        <v>397</v>
      </c>
    </row>
    <row r="1725" spans="1:28" x14ac:dyDescent="0.2">
      <c r="A1725">
        <v>905</v>
      </c>
      <c r="B1725" t="s">
        <v>1750</v>
      </c>
      <c r="C1725" t="s">
        <v>1750</v>
      </c>
      <c r="D1725">
        <v>122950</v>
      </c>
      <c r="E1725" t="s">
        <v>7681</v>
      </c>
      <c r="G1725" t="s">
        <v>7682</v>
      </c>
      <c r="H1725" t="s">
        <v>7683</v>
      </c>
      <c r="I1725" t="s">
        <v>5910</v>
      </c>
      <c r="J1725" t="s">
        <v>2150</v>
      </c>
      <c r="K1725">
        <v>-1.6297619999999999</v>
      </c>
      <c r="L1725">
        <v>55.554223</v>
      </c>
      <c r="M1725" t="s">
        <v>1743</v>
      </c>
      <c r="N1725" t="s">
        <v>1682</v>
      </c>
      <c r="O1725" t="s">
        <v>1756</v>
      </c>
      <c r="P1725" t="s">
        <v>211</v>
      </c>
      <c r="Q1725" t="s">
        <v>1684</v>
      </c>
      <c r="R1725" t="s">
        <v>1683</v>
      </c>
      <c r="S1725">
        <v>2</v>
      </c>
      <c r="T1725" s="121">
        <v>2958465</v>
      </c>
      <c r="U1725">
        <v>1</v>
      </c>
      <c r="W1725">
        <v>0</v>
      </c>
      <c r="X1725" s="11">
        <v>235950.87</v>
      </c>
      <c r="Y1725">
        <v>225370.55</v>
      </c>
      <c r="Z1725">
        <v>10580.32</v>
      </c>
      <c r="AA1725" s="11">
        <v>0</v>
      </c>
      <c r="AB1725" t="s">
        <v>397</v>
      </c>
    </row>
    <row r="1726" spans="1:28" x14ac:dyDescent="0.2">
      <c r="A1726">
        <v>905</v>
      </c>
      <c r="B1726" t="s">
        <v>1750</v>
      </c>
      <c r="C1726" t="s">
        <v>1750</v>
      </c>
      <c r="D1726">
        <v>122951</v>
      </c>
      <c r="E1726" t="s">
        <v>7684</v>
      </c>
      <c r="G1726" t="s">
        <v>7685</v>
      </c>
      <c r="H1726" t="s">
        <v>7686</v>
      </c>
      <c r="I1726" t="s">
        <v>7687</v>
      </c>
      <c r="J1726" t="s">
        <v>1801</v>
      </c>
      <c r="K1726">
        <v>-0.20383000000000001</v>
      </c>
      <c r="L1726">
        <v>51.08372</v>
      </c>
      <c r="M1726" t="s">
        <v>1743</v>
      </c>
      <c r="N1726" t="s">
        <v>1682</v>
      </c>
      <c r="O1726" t="s">
        <v>1756</v>
      </c>
      <c r="P1726" t="s">
        <v>211</v>
      </c>
      <c r="Q1726" t="s">
        <v>1684</v>
      </c>
      <c r="R1726" t="s">
        <v>1683</v>
      </c>
      <c r="S1726">
        <v>2</v>
      </c>
      <c r="T1726" s="121">
        <v>2958465</v>
      </c>
      <c r="U1726">
        <v>1</v>
      </c>
      <c r="W1726">
        <v>0</v>
      </c>
      <c r="X1726" s="11">
        <v>112107.83</v>
      </c>
      <c r="Y1726">
        <v>112107.83</v>
      </c>
      <c r="Z1726">
        <v>0</v>
      </c>
      <c r="AA1726" s="11">
        <v>0</v>
      </c>
      <c r="AB1726" t="s">
        <v>397</v>
      </c>
    </row>
    <row r="1727" spans="1:28" x14ac:dyDescent="0.2">
      <c r="A1727">
        <v>905</v>
      </c>
      <c r="B1727" t="s">
        <v>1750</v>
      </c>
      <c r="C1727" t="s">
        <v>1750</v>
      </c>
      <c r="D1727">
        <v>122952</v>
      </c>
      <c r="E1727" t="s">
        <v>7688</v>
      </c>
      <c r="G1727" t="s">
        <v>7689</v>
      </c>
      <c r="H1727" t="s">
        <v>7690</v>
      </c>
      <c r="I1727" t="s">
        <v>4370</v>
      </c>
      <c r="J1727" t="s">
        <v>1806</v>
      </c>
      <c r="K1727">
        <v>-3.0553249999999998</v>
      </c>
      <c r="L1727">
        <v>54.440072999999998</v>
      </c>
      <c r="M1727" t="s">
        <v>1743</v>
      </c>
      <c r="N1727" t="s">
        <v>1682</v>
      </c>
      <c r="O1727" t="s">
        <v>1756</v>
      </c>
      <c r="P1727" t="s">
        <v>211</v>
      </c>
      <c r="Q1727" t="s">
        <v>1684</v>
      </c>
      <c r="R1727" t="s">
        <v>1683</v>
      </c>
      <c r="S1727">
        <v>2</v>
      </c>
      <c r="T1727" s="121">
        <v>2958465</v>
      </c>
      <c r="U1727">
        <v>1</v>
      </c>
      <c r="W1727">
        <v>0</v>
      </c>
      <c r="X1727" s="11">
        <v>105391.36</v>
      </c>
      <c r="Y1727">
        <v>90651.85</v>
      </c>
      <c r="Z1727">
        <v>14739.51</v>
      </c>
      <c r="AA1727" s="11">
        <v>0</v>
      </c>
      <c r="AB1727" t="s">
        <v>397</v>
      </c>
    </row>
    <row r="1728" spans="1:28" x14ac:dyDescent="0.2">
      <c r="A1728">
        <v>905</v>
      </c>
      <c r="B1728" t="s">
        <v>1750</v>
      </c>
      <c r="C1728" t="s">
        <v>1750</v>
      </c>
      <c r="D1728">
        <v>122953</v>
      </c>
      <c r="E1728" t="s">
        <v>7691</v>
      </c>
      <c r="G1728" t="s">
        <v>7692</v>
      </c>
      <c r="H1728" t="s">
        <v>7693</v>
      </c>
      <c r="I1728" t="s">
        <v>3973</v>
      </c>
      <c r="J1728" t="s">
        <v>2045</v>
      </c>
      <c r="K1728">
        <v>0.48768</v>
      </c>
      <c r="L1728">
        <v>52.939079</v>
      </c>
      <c r="M1728" t="s">
        <v>1743</v>
      </c>
      <c r="N1728" t="s">
        <v>1682</v>
      </c>
      <c r="O1728" t="s">
        <v>1756</v>
      </c>
      <c r="P1728" t="s">
        <v>211</v>
      </c>
      <c r="Q1728" t="s">
        <v>1684</v>
      </c>
      <c r="R1728" t="s">
        <v>1683</v>
      </c>
      <c r="S1728">
        <v>2</v>
      </c>
      <c r="T1728" s="121">
        <v>2958465</v>
      </c>
      <c r="U1728">
        <v>1</v>
      </c>
      <c r="W1728">
        <v>0</v>
      </c>
      <c r="X1728" s="11">
        <v>239625.34</v>
      </c>
      <c r="Y1728">
        <v>218610.25</v>
      </c>
      <c r="Z1728">
        <v>21015.09</v>
      </c>
      <c r="AA1728" s="11">
        <v>0</v>
      </c>
      <c r="AB1728" t="s">
        <v>397</v>
      </c>
    </row>
    <row r="1729" spans="1:28" x14ac:dyDescent="0.2">
      <c r="A1729">
        <v>905</v>
      </c>
      <c r="B1729" t="s">
        <v>1750</v>
      </c>
      <c r="C1729" t="s">
        <v>1750</v>
      </c>
      <c r="D1729">
        <v>122954</v>
      </c>
      <c r="E1729" t="s">
        <v>7694</v>
      </c>
      <c r="G1729" t="s">
        <v>7695</v>
      </c>
      <c r="H1729" t="s">
        <v>7696</v>
      </c>
      <c r="I1729" t="s">
        <v>2782</v>
      </c>
      <c r="J1729" t="s">
        <v>2782</v>
      </c>
      <c r="K1729">
        <v>-1.4765299999999999</v>
      </c>
      <c r="L1729">
        <v>53.557279999999999</v>
      </c>
      <c r="M1729" t="s">
        <v>1743</v>
      </c>
      <c r="N1729" t="s">
        <v>1682</v>
      </c>
      <c r="O1729" t="s">
        <v>1756</v>
      </c>
      <c r="P1729" t="s">
        <v>211</v>
      </c>
      <c r="Q1729" t="s">
        <v>1684</v>
      </c>
      <c r="R1729" t="s">
        <v>1683</v>
      </c>
      <c r="S1729">
        <v>2</v>
      </c>
      <c r="T1729" s="121">
        <v>2958465</v>
      </c>
      <c r="U1729">
        <v>2</v>
      </c>
      <c r="W1729">
        <v>0</v>
      </c>
      <c r="X1729" s="11">
        <v>215495.71</v>
      </c>
      <c r="Y1729">
        <v>215495.71</v>
      </c>
      <c r="Z1729">
        <v>0</v>
      </c>
      <c r="AA1729" s="11">
        <v>0</v>
      </c>
      <c r="AB1729" t="s">
        <v>397</v>
      </c>
    </row>
    <row r="1730" spans="1:28" x14ac:dyDescent="0.2">
      <c r="A1730">
        <v>905</v>
      </c>
      <c r="B1730" t="s">
        <v>1750</v>
      </c>
      <c r="C1730" t="s">
        <v>1750</v>
      </c>
      <c r="D1730">
        <v>122955</v>
      </c>
      <c r="E1730" t="s">
        <v>7697</v>
      </c>
      <c r="G1730" t="s">
        <v>7698</v>
      </c>
      <c r="H1730" t="s">
        <v>7699</v>
      </c>
      <c r="I1730" t="s">
        <v>1754</v>
      </c>
      <c r="J1730" t="s">
        <v>1755</v>
      </c>
      <c r="K1730">
        <v>-0.54574</v>
      </c>
      <c r="L1730">
        <v>53.21942</v>
      </c>
      <c r="M1730" t="s">
        <v>1743</v>
      </c>
      <c r="N1730" t="s">
        <v>1682</v>
      </c>
      <c r="O1730" t="s">
        <v>1756</v>
      </c>
      <c r="P1730" t="s">
        <v>211</v>
      </c>
      <c r="Q1730" t="s">
        <v>1684</v>
      </c>
      <c r="R1730" t="s">
        <v>1683</v>
      </c>
      <c r="S1730">
        <v>2</v>
      </c>
      <c r="T1730" s="121">
        <v>2958465</v>
      </c>
      <c r="U1730">
        <v>1</v>
      </c>
      <c r="W1730">
        <v>0</v>
      </c>
      <c r="X1730" s="11">
        <v>156032.59</v>
      </c>
      <c r="Y1730">
        <v>140271</v>
      </c>
      <c r="Z1730">
        <v>15761.59</v>
      </c>
      <c r="AA1730" s="11">
        <v>0</v>
      </c>
      <c r="AB1730" t="s">
        <v>397</v>
      </c>
    </row>
    <row r="1731" spans="1:28" x14ac:dyDescent="0.2">
      <c r="A1731">
        <v>905</v>
      </c>
      <c r="B1731" t="s">
        <v>1750</v>
      </c>
      <c r="C1731" t="s">
        <v>1750</v>
      </c>
      <c r="D1731">
        <v>122956</v>
      </c>
      <c r="E1731" t="s">
        <v>7700</v>
      </c>
      <c r="G1731" t="s">
        <v>7701</v>
      </c>
      <c r="H1731" t="s">
        <v>7702</v>
      </c>
      <c r="I1731" t="s">
        <v>7703</v>
      </c>
      <c r="J1731" t="s">
        <v>1947</v>
      </c>
      <c r="K1731">
        <v>-4.1138750000000002</v>
      </c>
      <c r="L1731">
        <v>52.611806000000001</v>
      </c>
      <c r="M1731" t="s">
        <v>1744</v>
      </c>
      <c r="N1731" t="s">
        <v>1682</v>
      </c>
      <c r="O1731" t="s">
        <v>1756</v>
      </c>
      <c r="P1731" t="s">
        <v>211</v>
      </c>
      <c r="Q1731" t="s">
        <v>1684</v>
      </c>
      <c r="R1731" t="s">
        <v>1683</v>
      </c>
      <c r="S1731">
        <v>2</v>
      </c>
      <c r="T1731" s="121">
        <v>2958465</v>
      </c>
      <c r="U1731">
        <v>1</v>
      </c>
      <c r="W1731">
        <v>0</v>
      </c>
      <c r="X1731" s="11">
        <v>231262.07999999999</v>
      </c>
      <c r="Y1731">
        <v>221102.07999999999</v>
      </c>
      <c r="Z1731">
        <v>10160</v>
      </c>
      <c r="AA1731" s="11">
        <v>0</v>
      </c>
      <c r="AB1731" t="s">
        <v>397</v>
      </c>
    </row>
    <row r="1732" spans="1:28" x14ac:dyDescent="0.2">
      <c r="A1732">
        <v>905</v>
      </c>
      <c r="B1732" t="s">
        <v>1750</v>
      </c>
      <c r="C1732" t="s">
        <v>1750</v>
      </c>
      <c r="D1732">
        <v>122957</v>
      </c>
      <c r="E1732" t="s">
        <v>7704</v>
      </c>
      <c r="G1732" t="s">
        <v>7705</v>
      </c>
      <c r="H1732" t="s">
        <v>7706</v>
      </c>
      <c r="I1732" t="s">
        <v>1814</v>
      </c>
      <c r="J1732" t="s">
        <v>1814</v>
      </c>
      <c r="K1732">
        <v>-0.12129</v>
      </c>
      <c r="L1732">
        <v>51.49362</v>
      </c>
      <c r="M1732" t="s">
        <v>1743</v>
      </c>
      <c r="N1732" t="s">
        <v>1682</v>
      </c>
      <c r="O1732" t="s">
        <v>1756</v>
      </c>
      <c r="P1732" t="s">
        <v>211</v>
      </c>
      <c r="Q1732" t="s">
        <v>1684</v>
      </c>
      <c r="R1732" t="s">
        <v>1683</v>
      </c>
      <c r="S1732">
        <v>2</v>
      </c>
      <c r="T1732" s="121">
        <v>2958465</v>
      </c>
      <c r="U1732">
        <v>1</v>
      </c>
      <c r="W1732">
        <v>0</v>
      </c>
      <c r="X1732" s="11">
        <v>55799.61</v>
      </c>
      <c r="Y1732">
        <v>0</v>
      </c>
      <c r="Z1732">
        <v>55799.61</v>
      </c>
      <c r="AA1732" s="11">
        <v>0</v>
      </c>
      <c r="AB1732" t="s">
        <v>397</v>
      </c>
    </row>
    <row r="1733" spans="1:28" x14ac:dyDescent="0.2">
      <c r="A1733">
        <v>905</v>
      </c>
      <c r="B1733" t="s">
        <v>1750</v>
      </c>
      <c r="C1733" t="s">
        <v>1750</v>
      </c>
      <c r="D1733">
        <v>122958</v>
      </c>
      <c r="E1733" t="s">
        <v>7707</v>
      </c>
      <c r="G1733" t="s">
        <v>7708</v>
      </c>
      <c r="H1733" t="s">
        <v>7709</v>
      </c>
      <c r="I1733" t="s">
        <v>5531</v>
      </c>
      <c r="J1733" t="s">
        <v>1960</v>
      </c>
      <c r="K1733">
        <v>-1.1732</v>
      </c>
      <c r="L1733">
        <v>52.947110000000002</v>
      </c>
      <c r="M1733" t="s">
        <v>1743</v>
      </c>
      <c r="N1733" t="s">
        <v>1682</v>
      </c>
      <c r="O1733" t="s">
        <v>1756</v>
      </c>
      <c r="P1733" t="s">
        <v>211</v>
      </c>
      <c r="Q1733" t="s">
        <v>1684</v>
      </c>
      <c r="R1733" t="s">
        <v>1683</v>
      </c>
      <c r="S1733">
        <v>2</v>
      </c>
      <c r="T1733" s="121">
        <v>2958465</v>
      </c>
      <c r="U1733">
        <v>1</v>
      </c>
      <c r="W1733">
        <v>0</v>
      </c>
      <c r="X1733" s="11">
        <v>95643.06</v>
      </c>
      <c r="Y1733">
        <v>95643.06</v>
      </c>
      <c r="Z1733">
        <v>0</v>
      </c>
      <c r="AA1733" s="11">
        <v>0</v>
      </c>
      <c r="AB1733" t="s">
        <v>397</v>
      </c>
    </row>
    <row r="1734" spans="1:28" x14ac:dyDescent="0.2">
      <c r="A1734">
        <v>905</v>
      </c>
      <c r="B1734" t="s">
        <v>1750</v>
      </c>
      <c r="C1734" t="s">
        <v>1750</v>
      </c>
      <c r="D1734">
        <v>122959</v>
      </c>
      <c r="E1734" t="s">
        <v>7710</v>
      </c>
      <c r="G1734" t="s">
        <v>7711</v>
      </c>
      <c r="H1734" t="s">
        <v>7712</v>
      </c>
      <c r="I1734" t="s">
        <v>1775</v>
      </c>
      <c r="J1734" t="s">
        <v>1776</v>
      </c>
      <c r="K1734">
        <v>-3.6921029999999999</v>
      </c>
      <c r="L1734">
        <v>53.288034000000003</v>
      </c>
      <c r="M1734" t="s">
        <v>1744</v>
      </c>
      <c r="N1734" t="s">
        <v>1682</v>
      </c>
      <c r="O1734" t="s">
        <v>1756</v>
      </c>
      <c r="P1734" t="s">
        <v>211</v>
      </c>
      <c r="Q1734" t="s">
        <v>1684</v>
      </c>
      <c r="R1734" t="s">
        <v>1683</v>
      </c>
      <c r="S1734">
        <v>2</v>
      </c>
      <c r="T1734" s="121">
        <v>2958465</v>
      </c>
      <c r="U1734">
        <v>1</v>
      </c>
      <c r="W1734">
        <v>0</v>
      </c>
      <c r="X1734" s="11">
        <v>326633</v>
      </c>
      <c r="Y1734">
        <v>326633</v>
      </c>
      <c r="Z1734">
        <v>0</v>
      </c>
      <c r="AA1734" s="11">
        <v>0</v>
      </c>
      <c r="AB1734" t="s">
        <v>397</v>
      </c>
    </row>
    <row r="1735" spans="1:28" x14ac:dyDescent="0.2">
      <c r="A1735">
        <v>905</v>
      </c>
      <c r="B1735" t="s">
        <v>1750</v>
      </c>
      <c r="C1735" t="s">
        <v>1750</v>
      </c>
      <c r="D1735">
        <v>122960</v>
      </c>
      <c r="E1735" t="s">
        <v>7713</v>
      </c>
      <c r="G1735" t="s">
        <v>7714</v>
      </c>
      <c r="H1735" t="s">
        <v>7715</v>
      </c>
      <c r="I1735" t="s">
        <v>2965</v>
      </c>
      <c r="J1735" t="s">
        <v>1926</v>
      </c>
      <c r="K1735">
        <v>1.155591</v>
      </c>
      <c r="L1735">
        <v>51.073878000000001</v>
      </c>
      <c r="M1735" t="s">
        <v>1743</v>
      </c>
      <c r="N1735" t="s">
        <v>1682</v>
      </c>
      <c r="O1735" t="s">
        <v>1756</v>
      </c>
      <c r="P1735" t="s">
        <v>211</v>
      </c>
      <c r="Q1735" t="s">
        <v>1684</v>
      </c>
      <c r="R1735" t="s">
        <v>1683</v>
      </c>
      <c r="S1735">
        <v>2</v>
      </c>
      <c r="T1735" s="121">
        <v>2958465</v>
      </c>
      <c r="U1735">
        <v>1</v>
      </c>
      <c r="W1735">
        <v>0</v>
      </c>
      <c r="X1735" s="11">
        <v>459064.61000000004</v>
      </c>
      <c r="Y1735">
        <v>438049.52</v>
      </c>
      <c r="Z1735">
        <v>21015.09</v>
      </c>
      <c r="AA1735" s="11">
        <v>0</v>
      </c>
      <c r="AB1735" t="s">
        <v>397</v>
      </c>
    </row>
    <row r="1736" spans="1:28" x14ac:dyDescent="0.2">
      <c r="A1736">
        <v>905</v>
      </c>
      <c r="B1736" t="s">
        <v>1750</v>
      </c>
      <c r="C1736" t="s">
        <v>1750</v>
      </c>
      <c r="D1736">
        <v>122961</v>
      </c>
      <c r="E1736" t="s">
        <v>7716</v>
      </c>
      <c r="G1736" t="s">
        <v>7717</v>
      </c>
      <c r="H1736" t="s">
        <v>7718</v>
      </c>
      <c r="I1736" t="s">
        <v>1951</v>
      </c>
      <c r="J1736" t="s">
        <v>1830</v>
      </c>
      <c r="K1736">
        <v>-2.1053350000000002</v>
      </c>
      <c r="L1736">
        <v>53.252780999999999</v>
      </c>
      <c r="M1736" t="s">
        <v>1743</v>
      </c>
      <c r="N1736" t="s">
        <v>1682</v>
      </c>
      <c r="O1736" t="s">
        <v>1756</v>
      </c>
      <c r="P1736" t="s">
        <v>211</v>
      </c>
      <c r="Q1736" t="s">
        <v>1684</v>
      </c>
      <c r="R1736" t="s">
        <v>1683</v>
      </c>
      <c r="S1736">
        <v>2</v>
      </c>
      <c r="T1736" s="121">
        <v>2958465</v>
      </c>
      <c r="U1736">
        <v>1</v>
      </c>
      <c r="W1736">
        <v>0</v>
      </c>
      <c r="X1736" s="11">
        <v>386928.64000000001</v>
      </c>
      <c r="Y1736">
        <v>386928.64000000001</v>
      </c>
      <c r="Z1736">
        <v>0</v>
      </c>
      <c r="AA1736" s="11">
        <v>0</v>
      </c>
      <c r="AB1736" t="s">
        <v>397</v>
      </c>
    </row>
    <row r="1737" spans="1:28" x14ac:dyDescent="0.2">
      <c r="A1737">
        <v>905</v>
      </c>
      <c r="B1737" t="s">
        <v>1750</v>
      </c>
      <c r="C1737" t="s">
        <v>1750</v>
      </c>
      <c r="D1737">
        <v>122962</v>
      </c>
      <c r="E1737" t="s">
        <v>7719</v>
      </c>
      <c r="G1737" t="s">
        <v>7720</v>
      </c>
      <c r="H1737" t="s">
        <v>7721</v>
      </c>
      <c r="I1737" t="s">
        <v>2198</v>
      </c>
      <c r="J1737" t="s">
        <v>1926</v>
      </c>
      <c r="K1737">
        <v>0.22533</v>
      </c>
      <c r="L1737">
        <v>51.445880000000002</v>
      </c>
      <c r="M1737" t="s">
        <v>1743</v>
      </c>
      <c r="N1737" t="s">
        <v>1682</v>
      </c>
      <c r="O1737" t="s">
        <v>1756</v>
      </c>
      <c r="P1737" t="s">
        <v>211</v>
      </c>
      <c r="Q1737" t="s">
        <v>1684</v>
      </c>
      <c r="R1737" t="s">
        <v>1683</v>
      </c>
      <c r="S1737">
        <v>2</v>
      </c>
      <c r="T1737" s="121">
        <v>2958465</v>
      </c>
      <c r="U1737">
        <v>1</v>
      </c>
      <c r="W1737">
        <v>0</v>
      </c>
      <c r="X1737" s="11">
        <v>154771.46</v>
      </c>
      <c r="Y1737">
        <v>154771.46</v>
      </c>
      <c r="Z1737">
        <v>0</v>
      </c>
      <c r="AA1737" s="11">
        <v>0</v>
      </c>
      <c r="AB1737" t="s">
        <v>397</v>
      </c>
    </row>
    <row r="1738" spans="1:28" x14ac:dyDescent="0.2">
      <c r="A1738">
        <v>905</v>
      </c>
      <c r="B1738" t="s">
        <v>1750</v>
      </c>
      <c r="C1738" t="s">
        <v>1750</v>
      </c>
      <c r="D1738">
        <v>122963</v>
      </c>
      <c r="E1738" t="s">
        <v>7722</v>
      </c>
      <c r="G1738" t="s">
        <v>7723</v>
      </c>
      <c r="H1738" t="s">
        <v>7724</v>
      </c>
      <c r="I1738" t="s">
        <v>5170</v>
      </c>
      <c r="J1738" t="s">
        <v>1926</v>
      </c>
      <c r="K1738">
        <v>1.08192</v>
      </c>
      <c r="L1738">
        <v>51.273319999999998</v>
      </c>
      <c r="M1738" t="s">
        <v>1743</v>
      </c>
      <c r="N1738" t="s">
        <v>1682</v>
      </c>
      <c r="O1738" t="s">
        <v>1756</v>
      </c>
      <c r="P1738" t="s">
        <v>211</v>
      </c>
      <c r="Q1738" t="s">
        <v>1684</v>
      </c>
      <c r="R1738" t="s">
        <v>1683</v>
      </c>
      <c r="S1738">
        <v>2</v>
      </c>
      <c r="T1738" s="121">
        <v>2958465</v>
      </c>
      <c r="U1738">
        <v>1</v>
      </c>
      <c r="W1738">
        <v>0</v>
      </c>
      <c r="X1738" s="11">
        <v>116078.6</v>
      </c>
      <c r="Y1738">
        <v>116078.6</v>
      </c>
      <c r="Z1738">
        <v>0</v>
      </c>
      <c r="AA1738" s="11">
        <v>0</v>
      </c>
      <c r="AB1738" t="s">
        <v>397</v>
      </c>
    </row>
    <row r="1739" spans="1:28" x14ac:dyDescent="0.2">
      <c r="A1739">
        <v>905</v>
      </c>
      <c r="B1739" t="s">
        <v>1750</v>
      </c>
      <c r="C1739" t="s">
        <v>1750</v>
      </c>
      <c r="D1739">
        <v>122964</v>
      </c>
      <c r="E1739" t="s">
        <v>7725</v>
      </c>
      <c r="G1739" t="s">
        <v>7726</v>
      </c>
      <c r="H1739" t="s">
        <v>7727</v>
      </c>
      <c r="I1739" t="s">
        <v>2011</v>
      </c>
      <c r="J1739" t="s">
        <v>2104</v>
      </c>
      <c r="K1739">
        <v>-2.5759500000000002</v>
      </c>
      <c r="L1739">
        <v>51.49588</v>
      </c>
      <c r="M1739" t="s">
        <v>1743</v>
      </c>
      <c r="N1739" t="s">
        <v>1682</v>
      </c>
      <c r="O1739" t="s">
        <v>1756</v>
      </c>
      <c r="P1739" t="s">
        <v>211</v>
      </c>
      <c r="Q1739" t="s">
        <v>1684</v>
      </c>
      <c r="R1739" t="s">
        <v>1683</v>
      </c>
      <c r="S1739">
        <v>2</v>
      </c>
      <c r="T1739" s="121">
        <v>2958465</v>
      </c>
      <c r="U1739">
        <v>3</v>
      </c>
      <c r="W1739">
        <v>0</v>
      </c>
      <c r="X1739" s="11">
        <v>642664.68000000005</v>
      </c>
      <c r="Y1739">
        <v>635488.67000000004</v>
      </c>
      <c r="Z1739">
        <v>7176.01</v>
      </c>
      <c r="AA1739" s="11">
        <v>0</v>
      </c>
      <c r="AB1739" t="s">
        <v>397</v>
      </c>
    </row>
    <row r="1740" spans="1:28" x14ac:dyDescent="0.2">
      <c r="A1740">
        <v>905</v>
      </c>
      <c r="B1740" t="s">
        <v>1750</v>
      </c>
      <c r="C1740" t="s">
        <v>1750</v>
      </c>
      <c r="D1740">
        <v>122965</v>
      </c>
      <c r="E1740" t="s">
        <v>7728</v>
      </c>
      <c r="G1740" t="s">
        <v>7729</v>
      </c>
      <c r="H1740" t="s">
        <v>7730</v>
      </c>
      <c r="I1740" t="s">
        <v>3425</v>
      </c>
      <c r="J1740" t="s">
        <v>2062</v>
      </c>
      <c r="K1740">
        <v>-5.4644950000000003</v>
      </c>
      <c r="L1740">
        <v>50.197456000000003</v>
      </c>
      <c r="M1740" t="s">
        <v>1743</v>
      </c>
      <c r="N1740" t="s">
        <v>1682</v>
      </c>
      <c r="O1740" t="s">
        <v>1756</v>
      </c>
      <c r="P1740" t="s">
        <v>211</v>
      </c>
      <c r="Q1740" t="s">
        <v>1684</v>
      </c>
      <c r="R1740" t="s">
        <v>1683</v>
      </c>
      <c r="S1740">
        <v>2</v>
      </c>
      <c r="T1740" s="121">
        <v>2958465</v>
      </c>
      <c r="U1740">
        <v>1</v>
      </c>
      <c r="W1740">
        <v>0</v>
      </c>
      <c r="X1740" s="11">
        <v>31523.18</v>
      </c>
      <c r="Y1740">
        <v>0</v>
      </c>
      <c r="Z1740">
        <v>31523.18</v>
      </c>
      <c r="AA1740" s="11">
        <v>0</v>
      </c>
      <c r="AB1740" t="s">
        <v>397</v>
      </c>
    </row>
    <row r="1741" spans="1:28" x14ac:dyDescent="0.2">
      <c r="A1741">
        <v>905</v>
      </c>
      <c r="B1741" t="s">
        <v>1750</v>
      </c>
      <c r="C1741" t="s">
        <v>1750</v>
      </c>
      <c r="D1741">
        <v>122966</v>
      </c>
      <c r="E1741" t="s">
        <v>7731</v>
      </c>
      <c r="G1741" t="s">
        <v>7732</v>
      </c>
      <c r="H1741" t="s">
        <v>7733</v>
      </c>
      <c r="I1741" t="s">
        <v>2011</v>
      </c>
      <c r="J1741" t="s">
        <v>2104</v>
      </c>
      <c r="K1741">
        <v>-2.5290499999999998</v>
      </c>
      <c r="L1741">
        <v>51.460050000000003</v>
      </c>
      <c r="M1741" t="s">
        <v>1743</v>
      </c>
      <c r="N1741" t="s">
        <v>1682</v>
      </c>
      <c r="O1741" t="s">
        <v>1756</v>
      </c>
      <c r="P1741" t="s">
        <v>211</v>
      </c>
      <c r="Q1741" t="s">
        <v>1684</v>
      </c>
      <c r="R1741" t="s">
        <v>1683</v>
      </c>
      <c r="S1741">
        <v>2</v>
      </c>
      <c r="T1741" s="121">
        <v>2958465</v>
      </c>
      <c r="U1741">
        <v>2</v>
      </c>
      <c r="W1741">
        <v>0</v>
      </c>
      <c r="X1741" s="11">
        <v>309749.19</v>
      </c>
      <c r="Y1741">
        <v>309749.19</v>
      </c>
      <c r="Z1741">
        <v>0</v>
      </c>
      <c r="AA1741" s="11">
        <v>0</v>
      </c>
      <c r="AB1741" t="s">
        <v>397</v>
      </c>
    </row>
    <row r="1742" spans="1:28" x14ac:dyDescent="0.2">
      <c r="A1742">
        <v>905</v>
      </c>
      <c r="B1742" t="s">
        <v>1750</v>
      </c>
      <c r="C1742" t="s">
        <v>1750</v>
      </c>
      <c r="D1742">
        <v>122967</v>
      </c>
      <c r="E1742" t="s">
        <v>7734</v>
      </c>
      <c r="G1742" t="s">
        <v>7735</v>
      </c>
      <c r="H1742" t="s">
        <v>7736</v>
      </c>
      <c r="I1742" t="s">
        <v>4923</v>
      </c>
      <c r="J1742" t="s">
        <v>2097</v>
      </c>
      <c r="K1742">
        <v>-2.6251899999999999</v>
      </c>
      <c r="L1742">
        <v>53.660510000000002</v>
      </c>
      <c r="M1742" t="s">
        <v>1743</v>
      </c>
      <c r="N1742" t="s">
        <v>1682</v>
      </c>
      <c r="O1742" t="s">
        <v>1756</v>
      </c>
      <c r="P1742" t="s">
        <v>211</v>
      </c>
      <c r="Q1742" t="s">
        <v>1684</v>
      </c>
      <c r="R1742" t="s">
        <v>1683</v>
      </c>
      <c r="S1742">
        <v>2</v>
      </c>
      <c r="T1742" s="121">
        <v>2958465</v>
      </c>
      <c r="U1742">
        <v>1</v>
      </c>
      <c r="W1742">
        <v>0</v>
      </c>
      <c r="X1742" s="11">
        <v>123640.33</v>
      </c>
      <c r="Y1742">
        <v>123640.33</v>
      </c>
      <c r="Z1742">
        <v>0</v>
      </c>
      <c r="AA1742" s="11">
        <v>0</v>
      </c>
      <c r="AB1742" t="s">
        <v>397</v>
      </c>
    </row>
    <row r="1743" spans="1:28" x14ac:dyDescent="0.2">
      <c r="A1743">
        <v>905</v>
      </c>
      <c r="B1743" t="s">
        <v>1750</v>
      </c>
      <c r="C1743" t="s">
        <v>1750</v>
      </c>
      <c r="D1743">
        <v>122968</v>
      </c>
      <c r="E1743" t="s">
        <v>7737</v>
      </c>
      <c r="G1743" t="s">
        <v>7738</v>
      </c>
      <c r="H1743" t="s">
        <v>7739</v>
      </c>
      <c r="I1743" t="s">
        <v>5187</v>
      </c>
      <c r="J1743" t="s">
        <v>1990</v>
      </c>
      <c r="K1743">
        <v>-2.3757299999999999</v>
      </c>
      <c r="L1743">
        <v>52.661670000000001</v>
      </c>
      <c r="M1743" t="s">
        <v>1743</v>
      </c>
      <c r="N1743" t="s">
        <v>1682</v>
      </c>
      <c r="O1743" t="s">
        <v>1756</v>
      </c>
      <c r="P1743" t="s">
        <v>211</v>
      </c>
      <c r="Q1743" t="s">
        <v>1684</v>
      </c>
      <c r="R1743" t="s">
        <v>1683</v>
      </c>
      <c r="S1743">
        <v>2</v>
      </c>
      <c r="T1743" s="121">
        <v>2958465</v>
      </c>
      <c r="U1743">
        <v>1</v>
      </c>
      <c r="W1743">
        <v>0</v>
      </c>
      <c r="X1743" s="11">
        <v>224989.78</v>
      </c>
      <c r="Y1743">
        <v>224989.78</v>
      </c>
      <c r="Z1743">
        <v>0</v>
      </c>
      <c r="AA1743" s="11">
        <v>0</v>
      </c>
      <c r="AB1743" t="s">
        <v>397</v>
      </c>
    </row>
    <row r="1744" spans="1:28" x14ac:dyDescent="0.2">
      <c r="A1744">
        <v>905</v>
      </c>
      <c r="B1744" t="s">
        <v>1750</v>
      </c>
      <c r="C1744" t="s">
        <v>1750</v>
      </c>
      <c r="D1744">
        <v>122969</v>
      </c>
      <c r="E1744" t="s">
        <v>7740</v>
      </c>
      <c r="G1744" t="s">
        <v>7741</v>
      </c>
      <c r="H1744" t="s">
        <v>7742</v>
      </c>
      <c r="I1744" t="s">
        <v>1814</v>
      </c>
      <c r="J1744" t="s">
        <v>1814</v>
      </c>
      <c r="K1744">
        <v>-0.16200000000000001</v>
      </c>
      <c r="L1744">
        <v>51.517749999999999</v>
      </c>
      <c r="M1744" t="s">
        <v>1743</v>
      </c>
      <c r="N1744" t="s">
        <v>1682</v>
      </c>
      <c r="O1744" t="s">
        <v>1756</v>
      </c>
      <c r="P1744" t="s">
        <v>211</v>
      </c>
      <c r="Q1744" t="s">
        <v>1684</v>
      </c>
      <c r="R1744" t="s">
        <v>1683</v>
      </c>
      <c r="S1744">
        <v>2</v>
      </c>
      <c r="T1744" s="121">
        <v>2958465</v>
      </c>
      <c r="U1744">
        <v>1</v>
      </c>
      <c r="W1744">
        <v>0</v>
      </c>
      <c r="X1744" s="11">
        <v>31523.18</v>
      </c>
      <c r="Y1744">
        <v>0</v>
      </c>
      <c r="Z1744">
        <v>31523.18</v>
      </c>
      <c r="AA1744" s="11">
        <v>0</v>
      </c>
      <c r="AB1744" t="s">
        <v>397</v>
      </c>
    </row>
    <row r="1745" spans="1:28" x14ac:dyDescent="0.2">
      <c r="A1745">
        <v>905</v>
      </c>
      <c r="B1745" t="s">
        <v>1750</v>
      </c>
      <c r="C1745" t="s">
        <v>1750</v>
      </c>
      <c r="D1745">
        <v>122970</v>
      </c>
      <c r="E1745" t="s">
        <v>7743</v>
      </c>
      <c r="G1745" t="s">
        <v>7744</v>
      </c>
      <c r="H1745" t="s">
        <v>7745</v>
      </c>
      <c r="I1745" t="s">
        <v>7746</v>
      </c>
      <c r="J1745" t="s">
        <v>1860</v>
      </c>
      <c r="K1745">
        <v>-0.79559999999999997</v>
      </c>
      <c r="L1745">
        <v>51.078620000000001</v>
      </c>
      <c r="M1745" t="s">
        <v>1743</v>
      </c>
      <c r="N1745" t="s">
        <v>1682</v>
      </c>
      <c r="O1745" t="s">
        <v>1756</v>
      </c>
      <c r="P1745" t="s">
        <v>211</v>
      </c>
      <c r="Q1745" t="s">
        <v>1684</v>
      </c>
      <c r="R1745" t="s">
        <v>1683</v>
      </c>
      <c r="S1745">
        <v>2</v>
      </c>
      <c r="T1745" s="121">
        <v>2958465</v>
      </c>
      <c r="U1745">
        <v>1</v>
      </c>
      <c r="W1745">
        <v>0</v>
      </c>
      <c r="X1745" s="11">
        <v>202296.79</v>
      </c>
      <c r="Y1745">
        <v>202296.79</v>
      </c>
      <c r="Z1745">
        <v>0</v>
      </c>
      <c r="AA1745" s="11">
        <v>0</v>
      </c>
      <c r="AB1745" t="s">
        <v>397</v>
      </c>
    </row>
    <row r="1746" spans="1:28" x14ac:dyDescent="0.2">
      <c r="A1746">
        <v>905</v>
      </c>
      <c r="B1746" t="s">
        <v>1750</v>
      </c>
      <c r="C1746" t="s">
        <v>1750</v>
      </c>
      <c r="D1746">
        <v>122971</v>
      </c>
      <c r="E1746" t="s">
        <v>7747</v>
      </c>
      <c r="G1746" t="s">
        <v>7748</v>
      </c>
      <c r="H1746" t="s">
        <v>7749</v>
      </c>
      <c r="I1746" t="s">
        <v>5598</v>
      </c>
      <c r="J1746" t="s">
        <v>1814</v>
      </c>
      <c r="K1746">
        <v>-2.5454000000000001E-2</v>
      </c>
      <c r="L1746">
        <v>51.413814000000002</v>
      </c>
      <c r="M1746" t="s">
        <v>1743</v>
      </c>
      <c r="N1746" t="s">
        <v>1682</v>
      </c>
      <c r="O1746" t="s">
        <v>1756</v>
      </c>
      <c r="P1746" t="s">
        <v>211</v>
      </c>
      <c r="Q1746" t="s">
        <v>1684</v>
      </c>
      <c r="R1746" t="s">
        <v>1683</v>
      </c>
      <c r="S1746">
        <v>2</v>
      </c>
      <c r="T1746" s="121">
        <v>2958465</v>
      </c>
      <c r="U1746">
        <v>2</v>
      </c>
      <c r="W1746">
        <v>0</v>
      </c>
      <c r="X1746" s="11">
        <v>38046.300000000003</v>
      </c>
      <c r="Y1746">
        <v>0</v>
      </c>
      <c r="Z1746">
        <v>38046.300000000003</v>
      </c>
      <c r="AA1746" s="11">
        <v>0</v>
      </c>
      <c r="AB1746" t="s">
        <v>397</v>
      </c>
    </row>
    <row r="1747" spans="1:28" x14ac:dyDescent="0.2">
      <c r="A1747">
        <v>905</v>
      </c>
      <c r="B1747" t="s">
        <v>1750</v>
      </c>
      <c r="C1747" t="s">
        <v>1750</v>
      </c>
      <c r="D1747">
        <v>122972</v>
      </c>
      <c r="E1747" t="s">
        <v>7750</v>
      </c>
      <c r="G1747" t="s">
        <v>7751</v>
      </c>
      <c r="H1747" t="s">
        <v>7752</v>
      </c>
      <c r="I1747" t="s">
        <v>2721</v>
      </c>
      <c r="J1747" t="s">
        <v>1781</v>
      </c>
      <c r="K1747">
        <v>-1.7381</v>
      </c>
      <c r="L1747">
        <v>53.327148000000001</v>
      </c>
      <c r="M1747" t="s">
        <v>1743</v>
      </c>
      <c r="N1747" t="s">
        <v>1682</v>
      </c>
      <c r="O1747" t="s">
        <v>1756</v>
      </c>
      <c r="P1747" t="s">
        <v>211</v>
      </c>
      <c r="Q1747" t="s">
        <v>1684</v>
      </c>
      <c r="R1747" t="s">
        <v>1683</v>
      </c>
      <c r="S1747">
        <v>2</v>
      </c>
      <c r="T1747" s="121">
        <v>2958465</v>
      </c>
      <c r="U1747">
        <v>3</v>
      </c>
      <c r="W1747">
        <v>0</v>
      </c>
      <c r="X1747" s="11">
        <v>277424.06</v>
      </c>
      <c r="Y1747">
        <v>262092.62</v>
      </c>
      <c r="Z1747">
        <v>15331.44</v>
      </c>
      <c r="AA1747" s="11">
        <v>0</v>
      </c>
      <c r="AB1747" t="s">
        <v>397</v>
      </c>
    </row>
    <row r="1748" spans="1:28" x14ac:dyDescent="0.2">
      <c r="A1748">
        <v>905</v>
      </c>
      <c r="B1748" t="s">
        <v>1750</v>
      </c>
      <c r="C1748" t="s">
        <v>1750</v>
      </c>
      <c r="D1748">
        <v>122973</v>
      </c>
      <c r="E1748" t="s">
        <v>7753</v>
      </c>
      <c r="G1748" t="s">
        <v>7754</v>
      </c>
      <c r="H1748" t="s">
        <v>7755</v>
      </c>
      <c r="I1748" t="s">
        <v>2623</v>
      </c>
      <c r="J1748" t="s">
        <v>1947</v>
      </c>
      <c r="K1748">
        <v>-4.1859669999999998</v>
      </c>
      <c r="L1748">
        <v>53.146667000000001</v>
      </c>
      <c r="M1748" t="s">
        <v>1744</v>
      </c>
      <c r="N1748" t="s">
        <v>1682</v>
      </c>
      <c r="O1748" t="s">
        <v>1756</v>
      </c>
      <c r="P1748" t="s">
        <v>211</v>
      </c>
      <c r="Q1748" t="s">
        <v>1684</v>
      </c>
      <c r="R1748" t="s">
        <v>1683</v>
      </c>
      <c r="S1748">
        <v>2</v>
      </c>
      <c r="T1748" s="121">
        <v>2958465</v>
      </c>
      <c r="U1748">
        <v>1</v>
      </c>
      <c r="W1748">
        <v>0</v>
      </c>
      <c r="X1748" s="11">
        <v>183923.06</v>
      </c>
      <c r="Y1748">
        <v>168161.74</v>
      </c>
      <c r="Z1748">
        <v>15761.32</v>
      </c>
      <c r="AA1748" s="11">
        <v>0</v>
      </c>
      <c r="AB1748" t="s">
        <v>397</v>
      </c>
    </row>
    <row r="1749" spans="1:28" x14ac:dyDescent="0.2">
      <c r="A1749">
        <v>905</v>
      </c>
      <c r="B1749" t="s">
        <v>1750</v>
      </c>
      <c r="C1749" t="s">
        <v>1750</v>
      </c>
      <c r="D1749">
        <v>122974</v>
      </c>
      <c r="E1749" t="s">
        <v>7756</v>
      </c>
      <c r="G1749" t="s">
        <v>7757</v>
      </c>
      <c r="H1749" t="s">
        <v>7758</v>
      </c>
      <c r="I1749" t="s">
        <v>2108</v>
      </c>
      <c r="J1749" t="s">
        <v>2108</v>
      </c>
      <c r="K1749">
        <v>-1.4901599999999999</v>
      </c>
      <c r="L1749">
        <v>53.667499999999997</v>
      </c>
      <c r="M1749" t="s">
        <v>1743</v>
      </c>
      <c r="N1749" t="s">
        <v>1682</v>
      </c>
      <c r="O1749" t="s">
        <v>1756</v>
      </c>
      <c r="P1749" t="s">
        <v>211</v>
      </c>
      <c r="Q1749" t="s">
        <v>1684</v>
      </c>
      <c r="R1749" t="s">
        <v>1683</v>
      </c>
      <c r="S1749">
        <v>2</v>
      </c>
      <c r="T1749" s="121">
        <v>2958465</v>
      </c>
      <c r="U1749">
        <v>1</v>
      </c>
      <c r="W1749">
        <v>0</v>
      </c>
      <c r="X1749" s="11">
        <v>672914.7</v>
      </c>
      <c r="Y1749">
        <v>646645.38</v>
      </c>
      <c r="Z1749">
        <v>26269.32</v>
      </c>
      <c r="AA1749" s="11">
        <v>0</v>
      </c>
      <c r="AB1749" t="s">
        <v>397</v>
      </c>
    </row>
    <row r="1750" spans="1:28" x14ac:dyDescent="0.2">
      <c r="A1750">
        <v>905</v>
      </c>
      <c r="B1750" t="s">
        <v>1750</v>
      </c>
      <c r="C1750" t="s">
        <v>1750</v>
      </c>
      <c r="D1750">
        <v>122975</v>
      </c>
      <c r="E1750" t="s">
        <v>7759</v>
      </c>
      <c r="G1750" t="s">
        <v>7760</v>
      </c>
      <c r="H1750" t="s">
        <v>7761</v>
      </c>
      <c r="I1750" t="s">
        <v>5924</v>
      </c>
      <c r="J1750" t="s">
        <v>5924</v>
      </c>
      <c r="K1750">
        <v>-2.5805199999999999</v>
      </c>
      <c r="L1750">
        <v>53.405749999999998</v>
      </c>
      <c r="M1750" t="s">
        <v>1743</v>
      </c>
      <c r="N1750" t="s">
        <v>1682</v>
      </c>
      <c r="O1750" t="s">
        <v>1756</v>
      </c>
      <c r="P1750" t="s">
        <v>211</v>
      </c>
      <c r="Q1750" t="s">
        <v>1684</v>
      </c>
      <c r="R1750" t="s">
        <v>1683</v>
      </c>
      <c r="S1750">
        <v>2</v>
      </c>
      <c r="T1750" s="121">
        <v>2958465</v>
      </c>
      <c r="U1750">
        <v>4</v>
      </c>
      <c r="W1750">
        <v>0</v>
      </c>
      <c r="X1750" s="11">
        <v>491376.14</v>
      </c>
      <c r="Y1750">
        <v>491376.14</v>
      </c>
      <c r="Z1750">
        <v>0</v>
      </c>
      <c r="AA1750" s="11">
        <v>0</v>
      </c>
      <c r="AB1750" t="s">
        <v>397</v>
      </c>
    </row>
    <row r="1751" spans="1:28" x14ac:dyDescent="0.2">
      <c r="A1751">
        <v>905</v>
      </c>
      <c r="B1751" t="s">
        <v>1750</v>
      </c>
      <c r="C1751" t="s">
        <v>1750</v>
      </c>
      <c r="D1751">
        <v>122976</v>
      </c>
      <c r="E1751" t="s">
        <v>7762</v>
      </c>
      <c r="G1751" t="s">
        <v>7763</v>
      </c>
      <c r="H1751" t="s">
        <v>7764</v>
      </c>
      <c r="I1751" t="s">
        <v>3425</v>
      </c>
      <c r="J1751" t="s">
        <v>2062</v>
      </c>
      <c r="K1751">
        <v>-5.4953130000000003</v>
      </c>
      <c r="L1751">
        <v>50.196280000000002</v>
      </c>
      <c r="M1751" t="s">
        <v>1743</v>
      </c>
      <c r="N1751" t="s">
        <v>1682</v>
      </c>
      <c r="O1751" t="s">
        <v>1756</v>
      </c>
      <c r="P1751" t="s">
        <v>211</v>
      </c>
      <c r="Q1751" t="s">
        <v>1684</v>
      </c>
      <c r="R1751" t="s">
        <v>1683</v>
      </c>
      <c r="S1751">
        <v>2</v>
      </c>
      <c r="T1751" s="121">
        <v>2958465</v>
      </c>
      <c r="U1751">
        <v>1</v>
      </c>
      <c r="W1751">
        <v>0</v>
      </c>
      <c r="X1751" s="11">
        <v>230243.65</v>
      </c>
      <c r="Y1751">
        <v>224989.78</v>
      </c>
      <c r="Z1751">
        <v>5253.87</v>
      </c>
      <c r="AA1751" s="11">
        <v>0</v>
      </c>
      <c r="AB1751" t="s">
        <v>397</v>
      </c>
    </row>
    <row r="1752" spans="1:28" x14ac:dyDescent="0.2">
      <c r="A1752">
        <v>905</v>
      </c>
      <c r="B1752" t="s">
        <v>1750</v>
      </c>
      <c r="C1752" t="s">
        <v>1750</v>
      </c>
      <c r="D1752">
        <v>122977</v>
      </c>
      <c r="E1752" t="s">
        <v>7765</v>
      </c>
      <c r="G1752" t="s">
        <v>7766</v>
      </c>
      <c r="H1752" t="s">
        <v>7767</v>
      </c>
      <c r="I1752" t="s">
        <v>7768</v>
      </c>
      <c r="J1752" t="s">
        <v>1860</v>
      </c>
      <c r="K1752">
        <v>-1.4941230000000001</v>
      </c>
      <c r="L1752">
        <v>50.988441999999999</v>
      </c>
      <c r="M1752" t="s">
        <v>1743</v>
      </c>
      <c r="N1752" t="s">
        <v>1682</v>
      </c>
      <c r="O1752" t="s">
        <v>1756</v>
      </c>
      <c r="P1752" t="s">
        <v>211</v>
      </c>
      <c r="Q1752" t="s">
        <v>1684</v>
      </c>
      <c r="R1752" t="s">
        <v>1683</v>
      </c>
      <c r="S1752">
        <v>2</v>
      </c>
      <c r="T1752" s="121">
        <v>2958465</v>
      </c>
      <c r="U1752">
        <v>1</v>
      </c>
      <c r="W1752">
        <v>0</v>
      </c>
      <c r="X1752" s="11">
        <v>480459.57</v>
      </c>
      <c r="Y1752">
        <v>449979.57</v>
      </c>
      <c r="Z1752">
        <v>30480</v>
      </c>
      <c r="AA1752" s="11">
        <v>0</v>
      </c>
      <c r="AB1752" t="s">
        <v>397</v>
      </c>
    </row>
    <row r="1753" spans="1:28" x14ac:dyDescent="0.2">
      <c r="A1753">
        <v>905</v>
      </c>
      <c r="B1753" t="s">
        <v>1750</v>
      </c>
      <c r="C1753" t="s">
        <v>1750</v>
      </c>
      <c r="D1753">
        <v>122978</v>
      </c>
      <c r="E1753" t="s">
        <v>7769</v>
      </c>
      <c r="G1753" t="s">
        <v>7770</v>
      </c>
      <c r="H1753" t="s">
        <v>7771</v>
      </c>
      <c r="I1753" t="s">
        <v>1805</v>
      </c>
      <c r="J1753" t="s">
        <v>1806</v>
      </c>
      <c r="K1753">
        <v>-2.9834309999999999</v>
      </c>
      <c r="L1753">
        <v>54.274748000000002</v>
      </c>
      <c r="M1753" t="s">
        <v>1743</v>
      </c>
      <c r="N1753" t="s">
        <v>1682</v>
      </c>
      <c r="O1753" t="s">
        <v>1756</v>
      </c>
      <c r="P1753" t="s">
        <v>211</v>
      </c>
      <c r="Q1753" t="s">
        <v>1684</v>
      </c>
      <c r="R1753" t="s">
        <v>1683</v>
      </c>
      <c r="S1753">
        <v>2</v>
      </c>
      <c r="T1753" s="121">
        <v>2958465</v>
      </c>
      <c r="U1753">
        <v>1</v>
      </c>
      <c r="W1753">
        <v>0</v>
      </c>
      <c r="X1753" s="11">
        <v>338521.03</v>
      </c>
      <c r="Y1753">
        <v>317505.58</v>
      </c>
      <c r="Z1753">
        <v>21015.45</v>
      </c>
      <c r="AA1753" s="11">
        <v>0</v>
      </c>
      <c r="AB1753" t="s">
        <v>397</v>
      </c>
    </row>
    <row r="1754" spans="1:28" x14ac:dyDescent="0.2">
      <c r="A1754">
        <v>905</v>
      </c>
      <c r="B1754" t="s">
        <v>1750</v>
      </c>
      <c r="C1754" t="s">
        <v>1750</v>
      </c>
      <c r="D1754">
        <v>122979</v>
      </c>
      <c r="E1754" t="s">
        <v>7772</v>
      </c>
      <c r="G1754" t="s">
        <v>7773</v>
      </c>
      <c r="H1754" t="s">
        <v>7774</v>
      </c>
      <c r="I1754" t="s">
        <v>7775</v>
      </c>
      <c r="J1754" t="s">
        <v>1890</v>
      </c>
      <c r="K1754">
        <v>0.24507000000000001</v>
      </c>
      <c r="L1754">
        <v>52.029539999999997</v>
      </c>
      <c r="M1754" t="s">
        <v>1743</v>
      </c>
      <c r="N1754" t="s">
        <v>1682</v>
      </c>
      <c r="O1754" t="s">
        <v>1756</v>
      </c>
      <c r="P1754" t="s">
        <v>211</v>
      </c>
      <c r="Q1754" t="s">
        <v>1684</v>
      </c>
      <c r="R1754" t="s">
        <v>1683</v>
      </c>
      <c r="S1754">
        <v>2</v>
      </c>
      <c r="T1754" s="121">
        <v>2958465</v>
      </c>
      <c r="U1754">
        <v>1</v>
      </c>
      <c r="W1754">
        <v>0</v>
      </c>
      <c r="X1754" s="11">
        <v>141097.84</v>
      </c>
      <c r="Y1754">
        <v>141097.84</v>
      </c>
      <c r="Z1754">
        <v>0</v>
      </c>
      <c r="AA1754" s="11">
        <v>0</v>
      </c>
      <c r="AB1754" t="s">
        <v>397</v>
      </c>
    </row>
    <row r="1755" spans="1:28" x14ac:dyDescent="0.2">
      <c r="A1755">
        <v>905</v>
      </c>
      <c r="B1755" t="s">
        <v>1750</v>
      </c>
      <c r="C1755" t="s">
        <v>1750</v>
      </c>
      <c r="D1755">
        <v>122980</v>
      </c>
      <c r="E1755" t="s">
        <v>7776</v>
      </c>
      <c r="G1755" t="s">
        <v>7777</v>
      </c>
      <c r="H1755" t="s">
        <v>7778</v>
      </c>
      <c r="I1755" t="s">
        <v>4224</v>
      </c>
      <c r="J1755" t="s">
        <v>2097</v>
      </c>
      <c r="K1755">
        <v>-2.3766699999999998</v>
      </c>
      <c r="L1755">
        <v>53.746099999999998</v>
      </c>
      <c r="M1755" t="s">
        <v>1743</v>
      </c>
      <c r="N1755" t="s">
        <v>1682</v>
      </c>
      <c r="O1755" t="s">
        <v>1756</v>
      </c>
      <c r="P1755" t="s">
        <v>211</v>
      </c>
      <c r="Q1755" t="s">
        <v>1684</v>
      </c>
      <c r="R1755" t="s">
        <v>1683</v>
      </c>
      <c r="S1755">
        <v>2</v>
      </c>
      <c r="T1755" s="121">
        <v>2958465</v>
      </c>
      <c r="U1755">
        <v>1</v>
      </c>
      <c r="W1755">
        <v>0</v>
      </c>
      <c r="X1755" s="11">
        <v>138188.79999999999</v>
      </c>
      <c r="Y1755">
        <v>138188.79999999999</v>
      </c>
      <c r="Z1755">
        <v>0</v>
      </c>
      <c r="AA1755" s="11">
        <v>0</v>
      </c>
      <c r="AB1755" t="s">
        <v>397</v>
      </c>
    </row>
    <row r="1756" spans="1:28" x14ac:dyDescent="0.2">
      <c r="A1756">
        <v>905</v>
      </c>
      <c r="B1756" t="s">
        <v>1750</v>
      </c>
      <c r="C1756" t="s">
        <v>1750</v>
      </c>
      <c r="D1756">
        <v>122981</v>
      </c>
      <c r="E1756" t="s">
        <v>7779</v>
      </c>
      <c r="G1756" t="s">
        <v>7780</v>
      </c>
      <c r="H1756" t="s">
        <v>7781</v>
      </c>
      <c r="I1756" t="s">
        <v>2032</v>
      </c>
      <c r="J1756" t="s">
        <v>4381</v>
      </c>
      <c r="K1756">
        <v>-3.00373</v>
      </c>
      <c r="L1756">
        <v>53.460459999999998</v>
      </c>
      <c r="M1756" t="s">
        <v>1743</v>
      </c>
      <c r="N1756" t="s">
        <v>1682</v>
      </c>
      <c r="O1756" t="s">
        <v>1756</v>
      </c>
      <c r="P1756" t="s">
        <v>211</v>
      </c>
      <c r="Q1756" t="s">
        <v>1684</v>
      </c>
      <c r="R1756" t="s">
        <v>1683</v>
      </c>
      <c r="S1756">
        <v>2</v>
      </c>
      <c r="T1756" s="121">
        <v>2958465</v>
      </c>
      <c r="U1756">
        <v>1</v>
      </c>
      <c r="W1756">
        <v>0</v>
      </c>
      <c r="X1756" s="11">
        <v>78475.48</v>
      </c>
      <c r="Y1756">
        <v>78475.48</v>
      </c>
      <c r="Z1756">
        <v>0</v>
      </c>
      <c r="AA1756" s="11">
        <v>0</v>
      </c>
      <c r="AB1756" t="s">
        <v>397</v>
      </c>
    </row>
    <row r="1757" spans="1:28" x14ac:dyDescent="0.2">
      <c r="A1757">
        <v>905</v>
      </c>
      <c r="B1757" t="s">
        <v>1750</v>
      </c>
      <c r="C1757" t="s">
        <v>1750</v>
      </c>
      <c r="D1757">
        <v>122982</v>
      </c>
      <c r="E1757" t="s">
        <v>7782</v>
      </c>
      <c r="G1757" t="s">
        <v>7783</v>
      </c>
      <c r="H1757" t="s">
        <v>7784</v>
      </c>
      <c r="I1757" t="s">
        <v>1814</v>
      </c>
      <c r="J1757" t="s">
        <v>1814</v>
      </c>
      <c r="K1757">
        <v>-9.5592999999999997E-2</v>
      </c>
      <c r="L1757">
        <v>51.544092999999997</v>
      </c>
      <c r="M1757" t="s">
        <v>1743</v>
      </c>
      <c r="N1757" t="s">
        <v>1682</v>
      </c>
      <c r="O1757" t="s">
        <v>1756</v>
      </c>
      <c r="P1757" t="s">
        <v>211</v>
      </c>
      <c r="Q1757" t="s">
        <v>1684</v>
      </c>
      <c r="R1757" t="s">
        <v>1683</v>
      </c>
      <c r="S1757">
        <v>2</v>
      </c>
      <c r="T1757" s="121">
        <v>2958465</v>
      </c>
      <c r="U1757">
        <v>1</v>
      </c>
      <c r="W1757">
        <v>0</v>
      </c>
      <c r="X1757" s="11">
        <v>10854.48</v>
      </c>
      <c r="Y1757">
        <v>0</v>
      </c>
      <c r="Z1757">
        <v>10854.48</v>
      </c>
      <c r="AA1757" s="11">
        <v>0</v>
      </c>
      <c r="AB1757" t="s">
        <v>397</v>
      </c>
    </row>
    <row r="1758" spans="1:28" x14ac:dyDescent="0.2">
      <c r="A1758">
        <v>905</v>
      </c>
      <c r="B1758" t="s">
        <v>1750</v>
      </c>
      <c r="C1758" t="s">
        <v>1750</v>
      </c>
      <c r="D1758">
        <v>122983</v>
      </c>
      <c r="E1758" t="s">
        <v>7785</v>
      </c>
      <c r="G1758" t="s">
        <v>7786</v>
      </c>
      <c r="H1758" t="s">
        <v>7787</v>
      </c>
      <c r="I1758" t="s">
        <v>4370</v>
      </c>
      <c r="J1758" t="s">
        <v>1806</v>
      </c>
      <c r="K1758">
        <v>-2.9623520000000001</v>
      </c>
      <c r="L1758">
        <v>54.433065999999997</v>
      </c>
      <c r="M1758" t="s">
        <v>1743</v>
      </c>
      <c r="N1758" t="s">
        <v>1682</v>
      </c>
      <c r="O1758" t="s">
        <v>1756</v>
      </c>
      <c r="P1758" t="s">
        <v>211</v>
      </c>
      <c r="Q1758" t="s">
        <v>1684</v>
      </c>
      <c r="R1758" t="s">
        <v>1683</v>
      </c>
      <c r="S1758">
        <v>2</v>
      </c>
      <c r="T1758" s="121">
        <v>2958465</v>
      </c>
      <c r="U1758">
        <v>1</v>
      </c>
      <c r="W1758">
        <v>0</v>
      </c>
      <c r="X1758" s="11">
        <v>165826.56</v>
      </c>
      <c r="Y1758">
        <v>165826.56</v>
      </c>
      <c r="Z1758">
        <v>0</v>
      </c>
      <c r="AA1758" s="11">
        <v>0</v>
      </c>
      <c r="AB1758" t="s">
        <v>397</v>
      </c>
    </row>
    <row r="1759" spans="1:28" x14ac:dyDescent="0.2">
      <c r="A1759">
        <v>905</v>
      </c>
      <c r="B1759" t="s">
        <v>1750</v>
      </c>
      <c r="C1759" t="s">
        <v>1750</v>
      </c>
      <c r="D1759">
        <v>122984</v>
      </c>
      <c r="E1759" t="s">
        <v>7788</v>
      </c>
      <c r="G1759" t="s">
        <v>7789</v>
      </c>
      <c r="H1759" t="s">
        <v>7790</v>
      </c>
      <c r="I1759" t="s">
        <v>5118</v>
      </c>
      <c r="J1759" t="s">
        <v>1990</v>
      </c>
      <c r="K1759">
        <v>-2.7398500000000001</v>
      </c>
      <c r="L1759">
        <v>52.709850000000003</v>
      </c>
      <c r="M1759" t="s">
        <v>1743</v>
      </c>
      <c r="N1759" t="s">
        <v>1682</v>
      </c>
      <c r="O1759" t="s">
        <v>1756</v>
      </c>
      <c r="P1759" t="s">
        <v>211</v>
      </c>
      <c r="Q1759" t="s">
        <v>1684</v>
      </c>
      <c r="R1759" t="s">
        <v>1683</v>
      </c>
      <c r="S1759">
        <v>2</v>
      </c>
      <c r="T1759" s="121">
        <v>2958465</v>
      </c>
      <c r="U1759">
        <v>2</v>
      </c>
      <c r="W1759">
        <v>0</v>
      </c>
      <c r="X1759" s="11">
        <v>330907.09999999998</v>
      </c>
      <c r="Y1759">
        <v>330907.09999999998</v>
      </c>
      <c r="Z1759">
        <v>0</v>
      </c>
      <c r="AA1759" s="11">
        <v>0</v>
      </c>
      <c r="AB1759" t="s">
        <v>397</v>
      </c>
    </row>
    <row r="1760" spans="1:28" x14ac:dyDescent="0.2">
      <c r="A1760">
        <v>905</v>
      </c>
      <c r="B1760" t="s">
        <v>1750</v>
      </c>
      <c r="C1760" t="s">
        <v>1750</v>
      </c>
      <c r="D1760">
        <v>122985</v>
      </c>
      <c r="E1760" t="s">
        <v>7791</v>
      </c>
      <c r="G1760" t="s">
        <v>7792</v>
      </c>
      <c r="H1760" t="s">
        <v>7793</v>
      </c>
      <c r="I1760" t="s">
        <v>1814</v>
      </c>
      <c r="J1760" t="s">
        <v>1814</v>
      </c>
      <c r="K1760">
        <v>-0.148093</v>
      </c>
      <c r="L1760">
        <v>51.482165000000002</v>
      </c>
      <c r="M1760" t="s">
        <v>1743</v>
      </c>
      <c r="N1760" t="s">
        <v>1682</v>
      </c>
      <c r="O1760" t="s">
        <v>1756</v>
      </c>
      <c r="P1760" t="s">
        <v>211</v>
      </c>
      <c r="Q1760" t="s">
        <v>1684</v>
      </c>
      <c r="R1760" t="s">
        <v>1683</v>
      </c>
      <c r="S1760">
        <v>2</v>
      </c>
      <c r="T1760" s="121">
        <v>2958465</v>
      </c>
      <c r="U1760">
        <v>1</v>
      </c>
      <c r="W1760">
        <v>0</v>
      </c>
      <c r="X1760" s="11">
        <v>13823.72</v>
      </c>
      <c r="Y1760">
        <v>0</v>
      </c>
      <c r="Z1760">
        <v>13823.72</v>
      </c>
      <c r="AA1760" s="11">
        <v>0</v>
      </c>
      <c r="AB1760" t="s">
        <v>397</v>
      </c>
    </row>
    <row r="1761" spans="1:28" x14ac:dyDescent="0.2">
      <c r="A1761">
        <v>905</v>
      </c>
      <c r="B1761" t="s">
        <v>1750</v>
      </c>
      <c r="C1761" t="s">
        <v>1750</v>
      </c>
      <c r="D1761">
        <v>122986</v>
      </c>
      <c r="E1761" t="s">
        <v>7794</v>
      </c>
      <c r="G1761" t="s">
        <v>7795</v>
      </c>
      <c r="H1761" t="s">
        <v>7796</v>
      </c>
      <c r="I1761" t="s">
        <v>3235</v>
      </c>
      <c r="J1761" t="s">
        <v>3236</v>
      </c>
      <c r="K1761">
        <v>-3.1224470000000002</v>
      </c>
      <c r="L1761">
        <v>55.028855999999998</v>
      </c>
      <c r="M1761" t="s">
        <v>1825</v>
      </c>
      <c r="N1761" t="s">
        <v>1682</v>
      </c>
      <c r="O1761" t="s">
        <v>1756</v>
      </c>
      <c r="P1761" t="s">
        <v>211</v>
      </c>
      <c r="Q1761" t="s">
        <v>1684</v>
      </c>
      <c r="R1761" t="s">
        <v>1683</v>
      </c>
      <c r="S1761">
        <v>2</v>
      </c>
      <c r="T1761" s="121">
        <v>2958465</v>
      </c>
      <c r="U1761">
        <v>2</v>
      </c>
      <c r="W1761">
        <v>0</v>
      </c>
      <c r="X1761" s="11">
        <v>337484.67</v>
      </c>
      <c r="Y1761">
        <v>337484.67</v>
      </c>
      <c r="Z1761">
        <v>0</v>
      </c>
      <c r="AA1761" s="11">
        <v>0</v>
      </c>
      <c r="AB1761" t="s">
        <v>397</v>
      </c>
    </row>
    <row r="1762" spans="1:28" x14ac:dyDescent="0.2">
      <c r="A1762">
        <v>905</v>
      </c>
      <c r="B1762" t="s">
        <v>1750</v>
      </c>
      <c r="C1762" t="s">
        <v>1750</v>
      </c>
      <c r="D1762">
        <v>122987</v>
      </c>
      <c r="E1762" t="s">
        <v>7797</v>
      </c>
      <c r="G1762" t="s">
        <v>7798</v>
      </c>
      <c r="H1762" t="s">
        <v>7799</v>
      </c>
      <c r="I1762" t="s">
        <v>1976</v>
      </c>
      <c r="J1762" t="s">
        <v>1976</v>
      </c>
      <c r="K1762">
        <v>-1.6105</v>
      </c>
      <c r="L1762">
        <v>53.808680000000003</v>
      </c>
      <c r="M1762" t="s">
        <v>1743</v>
      </c>
      <c r="N1762" t="s">
        <v>1682</v>
      </c>
      <c r="O1762" t="s">
        <v>1756</v>
      </c>
      <c r="P1762" t="s">
        <v>211</v>
      </c>
      <c r="Q1762" t="s">
        <v>1684</v>
      </c>
      <c r="R1762" t="s">
        <v>1683</v>
      </c>
      <c r="S1762">
        <v>2</v>
      </c>
      <c r="T1762" s="121">
        <v>2958465</v>
      </c>
      <c r="U1762">
        <v>1</v>
      </c>
      <c r="W1762">
        <v>0</v>
      </c>
      <c r="X1762" s="11">
        <v>168000.58000000002</v>
      </c>
      <c r="Y1762">
        <v>157492.85</v>
      </c>
      <c r="Z1762">
        <v>10507.73</v>
      </c>
      <c r="AA1762" s="11">
        <v>0</v>
      </c>
      <c r="AB1762" t="s">
        <v>397</v>
      </c>
    </row>
    <row r="1763" spans="1:28" x14ac:dyDescent="0.2">
      <c r="A1763">
        <v>905</v>
      </c>
      <c r="B1763" t="s">
        <v>1750</v>
      </c>
      <c r="C1763" t="s">
        <v>1750</v>
      </c>
      <c r="D1763">
        <v>122988</v>
      </c>
      <c r="E1763" t="s">
        <v>7800</v>
      </c>
      <c r="G1763" t="s">
        <v>7801</v>
      </c>
      <c r="H1763" t="s">
        <v>7802</v>
      </c>
      <c r="I1763" t="s">
        <v>2442</v>
      </c>
      <c r="J1763" t="s">
        <v>2138</v>
      </c>
      <c r="K1763">
        <v>-1.0880099999999999</v>
      </c>
      <c r="L1763">
        <v>50.689599999999999</v>
      </c>
      <c r="M1763" t="s">
        <v>1743</v>
      </c>
      <c r="N1763" t="s">
        <v>1682</v>
      </c>
      <c r="O1763" t="s">
        <v>1756</v>
      </c>
      <c r="P1763" t="s">
        <v>211</v>
      </c>
      <c r="Q1763" t="s">
        <v>1684</v>
      </c>
      <c r="R1763" t="s">
        <v>1683</v>
      </c>
      <c r="S1763">
        <v>2</v>
      </c>
      <c r="T1763" s="121">
        <v>2958465</v>
      </c>
      <c r="U1763">
        <v>1</v>
      </c>
      <c r="W1763">
        <v>0</v>
      </c>
      <c r="X1763" s="11">
        <v>187637.90999999997</v>
      </c>
      <c r="Y1763">
        <v>177130.36</v>
      </c>
      <c r="Z1763">
        <v>10507.55</v>
      </c>
      <c r="AA1763" s="11">
        <v>0</v>
      </c>
      <c r="AB1763" t="s">
        <v>397</v>
      </c>
    </row>
    <row r="1764" spans="1:28" x14ac:dyDescent="0.2">
      <c r="A1764">
        <v>905</v>
      </c>
      <c r="B1764" t="s">
        <v>1750</v>
      </c>
      <c r="C1764" t="s">
        <v>1750</v>
      </c>
      <c r="D1764">
        <v>122989</v>
      </c>
      <c r="E1764" t="s">
        <v>7803</v>
      </c>
      <c r="G1764" t="s">
        <v>7804</v>
      </c>
      <c r="H1764" t="s">
        <v>7805</v>
      </c>
      <c r="I1764" t="s">
        <v>7806</v>
      </c>
      <c r="J1764" t="s">
        <v>1855</v>
      </c>
      <c r="K1764">
        <v>-1.29074</v>
      </c>
      <c r="L1764">
        <v>52.337209999999999</v>
      </c>
      <c r="M1764" t="s">
        <v>1743</v>
      </c>
      <c r="N1764" t="s">
        <v>1682</v>
      </c>
      <c r="O1764" t="s">
        <v>1756</v>
      </c>
      <c r="P1764" t="s">
        <v>211</v>
      </c>
      <c r="Q1764" t="s">
        <v>1684</v>
      </c>
      <c r="R1764" t="s">
        <v>1683</v>
      </c>
      <c r="S1764">
        <v>2</v>
      </c>
      <c r="T1764" s="121">
        <v>2958465</v>
      </c>
      <c r="U1764">
        <v>1</v>
      </c>
      <c r="W1764">
        <v>0</v>
      </c>
      <c r="X1764" s="11">
        <v>224989.78</v>
      </c>
      <c r="Y1764">
        <v>224989.78</v>
      </c>
      <c r="Z1764">
        <v>0</v>
      </c>
      <c r="AA1764" s="11">
        <v>0</v>
      </c>
      <c r="AB1764" t="s">
        <v>397</v>
      </c>
    </row>
    <row r="1765" spans="1:28" x14ac:dyDescent="0.2">
      <c r="A1765">
        <v>905</v>
      </c>
      <c r="B1765" t="s">
        <v>1750</v>
      </c>
      <c r="C1765" t="s">
        <v>1750</v>
      </c>
      <c r="D1765">
        <v>122990</v>
      </c>
      <c r="E1765" t="s">
        <v>7807</v>
      </c>
      <c r="G1765" t="s">
        <v>7808</v>
      </c>
      <c r="H1765" t="s">
        <v>7809</v>
      </c>
      <c r="I1765" t="s">
        <v>5746</v>
      </c>
      <c r="J1765" t="s">
        <v>1976</v>
      </c>
      <c r="K1765">
        <v>-1.6368199999999999</v>
      </c>
      <c r="L1765">
        <v>53.762680000000003</v>
      </c>
      <c r="M1765" t="s">
        <v>1743</v>
      </c>
      <c r="N1765" t="s">
        <v>1682</v>
      </c>
      <c r="O1765" t="s">
        <v>1756</v>
      </c>
      <c r="P1765" t="s">
        <v>211</v>
      </c>
      <c r="Q1765" t="s">
        <v>1684</v>
      </c>
      <c r="R1765" t="s">
        <v>1683</v>
      </c>
      <c r="S1765">
        <v>2</v>
      </c>
      <c r="T1765" s="121">
        <v>2958465</v>
      </c>
      <c r="U1765">
        <v>1</v>
      </c>
      <c r="W1765">
        <v>0</v>
      </c>
      <c r="X1765" s="11">
        <v>112494.89</v>
      </c>
      <c r="Y1765">
        <v>112494.89</v>
      </c>
      <c r="Z1765">
        <v>0</v>
      </c>
      <c r="AA1765" s="11">
        <v>0</v>
      </c>
      <c r="AB1765" t="s">
        <v>397</v>
      </c>
    </row>
    <row r="1766" spans="1:28" x14ac:dyDescent="0.2">
      <c r="A1766">
        <v>905</v>
      </c>
      <c r="B1766" t="s">
        <v>1750</v>
      </c>
      <c r="C1766" t="s">
        <v>1750</v>
      </c>
      <c r="D1766">
        <v>122991</v>
      </c>
      <c r="E1766" t="s">
        <v>7810</v>
      </c>
      <c r="G1766" t="s">
        <v>7811</v>
      </c>
      <c r="H1766" t="s">
        <v>7812</v>
      </c>
      <c r="I1766" t="s">
        <v>1867</v>
      </c>
      <c r="J1766" t="s">
        <v>1868</v>
      </c>
      <c r="K1766">
        <v>-1.572022</v>
      </c>
      <c r="L1766">
        <v>54.986908999999997</v>
      </c>
      <c r="M1766" t="s">
        <v>1743</v>
      </c>
      <c r="N1766" t="s">
        <v>1682</v>
      </c>
      <c r="O1766" t="s">
        <v>1756</v>
      </c>
      <c r="P1766" t="s">
        <v>211</v>
      </c>
      <c r="Q1766" t="s">
        <v>1684</v>
      </c>
      <c r="R1766" t="s">
        <v>1683</v>
      </c>
      <c r="S1766">
        <v>2</v>
      </c>
      <c r="T1766" s="121">
        <v>2958465</v>
      </c>
      <c r="U1766">
        <v>3</v>
      </c>
      <c r="W1766">
        <v>0</v>
      </c>
      <c r="X1766" s="11">
        <v>335545.67</v>
      </c>
      <c r="Y1766">
        <v>335545.67</v>
      </c>
      <c r="Z1766">
        <v>0</v>
      </c>
      <c r="AA1766" s="11">
        <v>0</v>
      </c>
      <c r="AB1766" t="s">
        <v>397</v>
      </c>
    </row>
    <row r="1767" spans="1:28" x14ac:dyDescent="0.2">
      <c r="A1767">
        <v>905</v>
      </c>
      <c r="B1767" t="s">
        <v>1750</v>
      </c>
      <c r="C1767" t="s">
        <v>1750</v>
      </c>
      <c r="D1767">
        <v>122992</v>
      </c>
      <c r="E1767" t="s">
        <v>7813</v>
      </c>
      <c r="G1767" t="s">
        <v>7814</v>
      </c>
      <c r="H1767" t="s">
        <v>7815</v>
      </c>
      <c r="I1767" t="s">
        <v>7816</v>
      </c>
      <c r="J1767" t="s">
        <v>1814</v>
      </c>
      <c r="K1767">
        <v>-6.7900000000000002E-2</v>
      </c>
      <c r="L1767">
        <v>51.466889999999999</v>
      </c>
      <c r="M1767" t="s">
        <v>1743</v>
      </c>
      <c r="N1767" t="s">
        <v>1682</v>
      </c>
      <c r="O1767" t="s">
        <v>1756</v>
      </c>
      <c r="P1767" t="s">
        <v>211</v>
      </c>
      <c r="Q1767" t="s">
        <v>1684</v>
      </c>
      <c r="R1767" t="s">
        <v>1683</v>
      </c>
      <c r="S1767">
        <v>2</v>
      </c>
      <c r="T1767" s="121">
        <v>2958465</v>
      </c>
      <c r="U1767">
        <v>1</v>
      </c>
      <c r="W1767">
        <v>0</v>
      </c>
      <c r="X1767" s="11">
        <v>168742.33</v>
      </c>
      <c r="Y1767">
        <v>168742.33</v>
      </c>
      <c r="Z1767">
        <v>0</v>
      </c>
      <c r="AA1767" s="11">
        <v>0</v>
      </c>
      <c r="AB1767" t="s">
        <v>397</v>
      </c>
    </row>
    <row r="1768" spans="1:28" x14ac:dyDescent="0.2">
      <c r="A1768">
        <v>905</v>
      </c>
      <c r="B1768" t="s">
        <v>1750</v>
      </c>
      <c r="C1768" t="s">
        <v>1750</v>
      </c>
      <c r="D1768">
        <v>122993</v>
      </c>
      <c r="E1768" t="s">
        <v>7817</v>
      </c>
      <c r="G1768" t="s">
        <v>7818</v>
      </c>
      <c r="H1768" t="s">
        <v>7819</v>
      </c>
      <c r="I1768" t="s">
        <v>2653</v>
      </c>
      <c r="J1768" t="s">
        <v>2172</v>
      </c>
      <c r="K1768">
        <v>-0.71973600000000004</v>
      </c>
      <c r="L1768">
        <v>52.493386999999998</v>
      </c>
      <c r="M1768" t="s">
        <v>1743</v>
      </c>
      <c r="N1768" t="s">
        <v>1682</v>
      </c>
      <c r="O1768" t="s">
        <v>1756</v>
      </c>
      <c r="P1768" t="s">
        <v>211</v>
      </c>
      <c r="Q1768" t="s">
        <v>1684</v>
      </c>
      <c r="R1768" t="s">
        <v>1683</v>
      </c>
      <c r="S1768">
        <v>2</v>
      </c>
      <c r="T1768" s="121">
        <v>2958465</v>
      </c>
      <c r="U1768">
        <v>1</v>
      </c>
      <c r="W1768">
        <v>0</v>
      </c>
      <c r="X1768" s="11">
        <v>100120.45</v>
      </c>
      <c r="Y1768">
        <v>100120.45</v>
      </c>
      <c r="Z1768">
        <v>0</v>
      </c>
      <c r="AA1768" s="11">
        <v>0</v>
      </c>
      <c r="AB1768" t="s">
        <v>397</v>
      </c>
    </row>
    <row r="1769" spans="1:28" x14ac:dyDescent="0.2">
      <c r="A1769">
        <v>905</v>
      </c>
      <c r="B1769" t="s">
        <v>1750</v>
      </c>
      <c r="C1769" t="s">
        <v>1750</v>
      </c>
      <c r="D1769">
        <v>122994</v>
      </c>
      <c r="E1769" t="s">
        <v>7820</v>
      </c>
      <c r="G1769" t="s">
        <v>7821</v>
      </c>
      <c r="H1769" t="s">
        <v>7822</v>
      </c>
      <c r="I1769" t="s">
        <v>4245</v>
      </c>
      <c r="J1769" t="s">
        <v>2086</v>
      </c>
      <c r="K1769">
        <v>-0.60941299999999998</v>
      </c>
      <c r="L1769">
        <v>54.483308999999998</v>
      </c>
      <c r="M1769" t="s">
        <v>1743</v>
      </c>
      <c r="N1769" t="s">
        <v>1682</v>
      </c>
      <c r="O1769" t="s">
        <v>1756</v>
      </c>
      <c r="P1769" t="s">
        <v>211</v>
      </c>
      <c r="Q1769" t="s">
        <v>1684</v>
      </c>
      <c r="R1769" t="s">
        <v>1683</v>
      </c>
      <c r="S1769">
        <v>2</v>
      </c>
      <c r="T1769" s="121">
        <v>2958465</v>
      </c>
      <c r="U1769">
        <v>1</v>
      </c>
      <c r="W1769">
        <v>0</v>
      </c>
      <c r="X1769" s="11">
        <v>150755.44999999998</v>
      </c>
      <c r="Y1769">
        <v>134993.85999999999</v>
      </c>
      <c r="Z1769">
        <v>15761.59</v>
      </c>
      <c r="AA1769" s="11">
        <v>0</v>
      </c>
      <c r="AB1769" t="s">
        <v>397</v>
      </c>
    </row>
    <row r="1770" spans="1:28" x14ac:dyDescent="0.2">
      <c r="A1770">
        <v>905</v>
      </c>
      <c r="B1770" t="s">
        <v>1750</v>
      </c>
      <c r="C1770" t="s">
        <v>1750</v>
      </c>
      <c r="D1770">
        <v>122995</v>
      </c>
      <c r="E1770" t="s">
        <v>7823</v>
      </c>
      <c r="G1770" t="s">
        <v>7824</v>
      </c>
      <c r="H1770" t="s">
        <v>7825</v>
      </c>
      <c r="I1770" t="s">
        <v>2703</v>
      </c>
      <c r="J1770" t="s">
        <v>2062</v>
      </c>
      <c r="K1770">
        <v>-4.4544110000000003</v>
      </c>
      <c r="L1770">
        <v>50.350810000000003</v>
      </c>
      <c r="M1770" t="s">
        <v>1743</v>
      </c>
      <c r="N1770" t="s">
        <v>1682</v>
      </c>
      <c r="O1770" t="s">
        <v>1756</v>
      </c>
      <c r="P1770" t="s">
        <v>211</v>
      </c>
      <c r="Q1770" t="s">
        <v>1684</v>
      </c>
      <c r="R1770" t="s">
        <v>1683</v>
      </c>
      <c r="S1770">
        <v>2</v>
      </c>
      <c r="T1770" s="121">
        <v>2958465</v>
      </c>
      <c r="U1770">
        <v>1</v>
      </c>
      <c r="W1770">
        <v>0</v>
      </c>
      <c r="X1770" s="11">
        <v>187476.52</v>
      </c>
      <c r="Y1770">
        <v>179372.52</v>
      </c>
      <c r="Z1770">
        <v>8104</v>
      </c>
      <c r="AA1770" s="11">
        <v>0</v>
      </c>
      <c r="AB1770" t="s">
        <v>397</v>
      </c>
    </row>
    <row r="1771" spans="1:28" x14ac:dyDescent="0.2">
      <c r="A1771">
        <v>905</v>
      </c>
      <c r="B1771" t="s">
        <v>1750</v>
      </c>
      <c r="C1771" t="s">
        <v>1750</v>
      </c>
      <c r="D1771">
        <v>122996</v>
      </c>
      <c r="E1771" t="s">
        <v>7826</v>
      </c>
      <c r="G1771" t="s">
        <v>7827</v>
      </c>
      <c r="H1771" t="s">
        <v>7828</v>
      </c>
      <c r="I1771" t="s">
        <v>7829</v>
      </c>
      <c r="J1771" t="s">
        <v>2214</v>
      </c>
      <c r="K1771">
        <v>-3.1189300000000002</v>
      </c>
      <c r="L1771">
        <v>51.68329</v>
      </c>
      <c r="M1771" t="s">
        <v>1744</v>
      </c>
      <c r="N1771" t="s">
        <v>1682</v>
      </c>
      <c r="O1771" t="s">
        <v>1756</v>
      </c>
      <c r="P1771" t="s">
        <v>211</v>
      </c>
      <c r="Q1771" t="s">
        <v>1684</v>
      </c>
      <c r="R1771" t="s">
        <v>1683</v>
      </c>
      <c r="S1771">
        <v>2</v>
      </c>
      <c r="T1771" s="121">
        <v>2958465</v>
      </c>
      <c r="U1771">
        <v>1</v>
      </c>
      <c r="W1771">
        <v>0</v>
      </c>
      <c r="X1771" s="11">
        <v>124233.47</v>
      </c>
      <c r="Y1771">
        <v>108719.87</v>
      </c>
      <c r="Z1771">
        <v>15513.6</v>
      </c>
      <c r="AA1771" s="11">
        <v>0</v>
      </c>
      <c r="AB1771" t="s">
        <v>397</v>
      </c>
    </row>
    <row r="1772" spans="1:28" x14ac:dyDescent="0.2">
      <c r="A1772">
        <v>905</v>
      </c>
      <c r="B1772" t="s">
        <v>1750</v>
      </c>
      <c r="C1772" t="s">
        <v>1750</v>
      </c>
      <c r="D1772">
        <v>122997</v>
      </c>
      <c r="E1772" t="s">
        <v>7830</v>
      </c>
      <c r="G1772" t="s">
        <v>7831</v>
      </c>
      <c r="H1772" t="s">
        <v>4258</v>
      </c>
      <c r="I1772" t="s">
        <v>3559</v>
      </c>
      <c r="J1772" t="s">
        <v>1801</v>
      </c>
      <c r="K1772">
        <v>-0.33218999999999999</v>
      </c>
      <c r="L1772">
        <v>51.064869999999999</v>
      </c>
      <c r="M1772" t="s">
        <v>1743</v>
      </c>
      <c r="N1772" t="s">
        <v>1682</v>
      </c>
      <c r="O1772" t="s">
        <v>1756</v>
      </c>
      <c r="P1772" t="s">
        <v>211</v>
      </c>
      <c r="Q1772" t="s">
        <v>1684</v>
      </c>
      <c r="R1772" t="s">
        <v>1683</v>
      </c>
      <c r="S1772">
        <v>2</v>
      </c>
      <c r="T1772" s="121">
        <v>2958465</v>
      </c>
      <c r="U1772">
        <v>1</v>
      </c>
      <c r="W1772">
        <v>0</v>
      </c>
      <c r="X1772" s="11">
        <v>330049.25</v>
      </c>
      <c r="Y1772">
        <v>330049.25</v>
      </c>
      <c r="Z1772">
        <v>0</v>
      </c>
      <c r="AA1772" s="11">
        <v>0</v>
      </c>
      <c r="AB1772" t="s">
        <v>397</v>
      </c>
    </row>
    <row r="1773" spans="1:28" x14ac:dyDescent="0.2">
      <c r="A1773">
        <v>905</v>
      </c>
      <c r="B1773" t="s">
        <v>1750</v>
      </c>
      <c r="C1773" t="s">
        <v>1750</v>
      </c>
      <c r="D1773">
        <v>122998</v>
      </c>
      <c r="E1773" t="s">
        <v>7832</v>
      </c>
      <c r="G1773" t="s">
        <v>7833</v>
      </c>
      <c r="H1773" t="s">
        <v>7834</v>
      </c>
      <c r="I1773" t="s">
        <v>3457</v>
      </c>
      <c r="J1773" t="s">
        <v>2086</v>
      </c>
      <c r="K1773">
        <v>-0.40251999999999999</v>
      </c>
      <c r="L1773">
        <v>54.273440000000001</v>
      </c>
      <c r="M1773" t="s">
        <v>1743</v>
      </c>
      <c r="N1773" t="s">
        <v>1682</v>
      </c>
      <c r="O1773" t="s">
        <v>1756</v>
      </c>
      <c r="P1773" t="s">
        <v>211</v>
      </c>
      <c r="Q1773" t="s">
        <v>1684</v>
      </c>
      <c r="R1773" t="s">
        <v>1683</v>
      </c>
      <c r="S1773">
        <v>2</v>
      </c>
      <c r="T1773" s="121">
        <v>2958465</v>
      </c>
      <c r="U1773">
        <v>1</v>
      </c>
      <c r="W1773">
        <v>0</v>
      </c>
      <c r="X1773" s="11">
        <v>142274.09</v>
      </c>
      <c r="Y1773">
        <v>142274.09</v>
      </c>
      <c r="Z1773">
        <v>0</v>
      </c>
      <c r="AA1773" s="11">
        <v>0</v>
      </c>
      <c r="AB1773" t="s">
        <v>397</v>
      </c>
    </row>
    <row r="1774" spans="1:28" x14ac:dyDescent="0.2">
      <c r="A1774">
        <v>905</v>
      </c>
      <c r="B1774" t="s">
        <v>1750</v>
      </c>
      <c r="C1774" t="s">
        <v>1750</v>
      </c>
      <c r="D1774">
        <v>122999</v>
      </c>
      <c r="E1774" t="s">
        <v>7835</v>
      </c>
      <c r="G1774" t="s">
        <v>7836</v>
      </c>
      <c r="H1774" t="s">
        <v>7837</v>
      </c>
      <c r="I1774" t="s">
        <v>2646</v>
      </c>
      <c r="J1774" t="s">
        <v>2286</v>
      </c>
      <c r="K1774">
        <v>-2.0930029999999999</v>
      </c>
      <c r="L1774">
        <v>51.893970000000003</v>
      </c>
      <c r="M1774" t="s">
        <v>1743</v>
      </c>
      <c r="N1774" t="s">
        <v>1682</v>
      </c>
      <c r="O1774" t="s">
        <v>1756</v>
      </c>
      <c r="P1774" t="s">
        <v>211</v>
      </c>
      <c r="Q1774" t="s">
        <v>1684</v>
      </c>
      <c r="R1774" t="s">
        <v>1683</v>
      </c>
      <c r="S1774">
        <v>2</v>
      </c>
      <c r="T1774" s="121">
        <v>2958465</v>
      </c>
      <c r="U1774">
        <v>1</v>
      </c>
      <c r="W1774">
        <v>0</v>
      </c>
      <c r="X1774" s="11">
        <v>67225.600000000006</v>
      </c>
      <c r="Y1774">
        <v>0</v>
      </c>
      <c r="Z1774">
        <v>67225.600000000006</v>
      </c>
      <c r="AA1774" s="11">
        <v>0</v>
      </c>
      <c r="AB1774" t="s">
        <v>397</v>
      </c>
    </row>
    <row r="1775" spans="1:28" x14ac:dyDescent="0.2">
      <c r="A1775">
        <v>905</v>
      </c>
      <c r="B1775" t="s">
        <v>1750</v>
      </c>
      <c r="C1775" t="s">
        <v>1750</v>
      </c>
      <c r="D1775">
        <v>123000</v>
      </c>
      <c r="E1775" t="s">
        <v>7838</v>
      </c>
      <c r="G1775" t="s">
        <v>7839</v>
      </c>
      <c r="H1775" t="s">
        <v>7840</v>
      </c>
      <c r="I1775" t="s">
        <v>5352</v>
      </c>
      <c r="J1775" t="s">
        <v>4147</v>
      </c>
      <c r="K1775">
        <v>-3.8371590000000002</v>
      </c>
      <c r="L1775">
        <v>52.408706000000002</v>
      </c>
      <c r="M1775" t="s">
        <v>1744</v>
      </c>
      <c r="N1775" t="s">
        <v>1682</v>
      </c>
      <c r="O1775" t="s">
        <v>1756</v>
      </c>
      <c r="P1775" t="s">
        <v>211</v>
      </c>
      <c r="Q1775" t="s">
        <v>1684</v>
      </c>
      <c r="R1775" t="s">
        <v>1683</v>
      </c>
      <c r="S1775">
        <v>2</v>
      </c>
      <c r="T1775" s="121">
        <v>2958465</v>
      </c>
      <c r="U1775">
        <v>1</v>
      </c>
      <c r="W1775">
        <v>0</v>
      </c>
      <c r="X1775" s="11">
        <v>300063</v>
      </c>
      <c r="Y1775">
        <v>300063</v>
      </c>
      <c r="Z1775">
        <v>0</v>
      </c>
      <c r="AA1775" s="11">
        <v>0</v>
      </c>
      <c r="AB1775" t="s">
        <v>397</v>
      </c>
    </row>
    <row r="1776" spans="1:28" x14ac:dyDescent="0.2">
      <c r="A1776">
        <v>905</v>
      </c>
      <c r="B1776" t="s">
        <v>1750</v>
      </c>
      <c r="C1776" t="s">
        <v>1750</v>
      </c>
      <c r="D1776">
        <v>123001</v>
      </c>
      <c r="E1776" t="s">
        <v>7841</v>
      </c>
      <c r="G1776" t="s">
        <v>7842</v>
      </c>
      <c r="H1776" t="s">
        <v>7843</v>
      </c>
      <c r="I1776" t="s">
        <v>1976</v>
      </c>
      <c r="J1776" t="s">
        <v>1976</v>
      </c>
      <c r="K1776">
        <v>-1.4624200000000001</v>
      </c>
      <c r="L1776">
        <v>53.798070000000003</v>
      </c>
      <c r="M1776" t="s">
        <v>1743</v>
      </c>
      <c r="N1776" t="s">
        <v>1682</v>
      </c>
      <c r="O1776" t="s">
        <v>1756</v>
      </c>
      <c r="P1776" t="s">
        <v>211</v>
      </c>
      <c r="Q1776" t="s">
        <v>1684</v>
      </c>
      <c r="R1776" t="s">
        <v>1683</v>
      </c>
      <c r="S1776">
        <v>2</v>
      </c>
      <c r="T1776" s="121">
        <v>2958465</v>
      </c>
      <c r="U1776">
        <v>2</v>
      </c>
      <c r="W1776">
        <v>0</v>
      </c>
      <c r="X1776" s="11">
        <v>452700.73</v>
      </c>
      <c r="Y1776">
        <v>449548.41</v>
      </c>
      <c r="Z1776">
        <v>3152.32</v>
      </c>
      <c r="AA1776" s="11">
        <v>0</v>
      </c>
      <c r="AB1776" t="s">
        <v>397</v>
      </c>
    </row>
    <row r="1777" spans="1:28" x14ac:dyDescent="0.2">
      <c r="A1777">
        <v>905</v>
      </c>
      <c r="B1777" t="s">
        <v>1750</v>
      </c>
      <c r="C1777" t="s">
        <v>1750</v>
      </c>
      <c r="D1777">
        <v>123002</v>
      </c>
      <c r="E1777" t="s">
        <v>7844</v>
      </c>
      <c r="G1777" t="s">
        <v>7845</v>
      </c>
      <c r="H1777" t="s">
        <v>7846</v>
      </c>
      <c r="I1777" t="s">
        <v>1872</v>
      </c>
      <c r="J1777" t="s">
        <v>2086</v>
      </c>
      <c r="K1777">
        <v>-2.0027710000000001</v>
      </c>
      <c r="L1777">
        <v>54.425897999999997</v>
      </c>
      <c r="M1777" t="s">
        <v>1743</v>
      </c>
      <c r="N1777" t="s">
        <v>1682</v>
      </c>
      <c r="O1777" t="s">
        <v>1756</v>
      </c>
      <c r="P1777" t="s">
        <v>211</v>
      </c>
      <c r="Q1777" t="s">
        <v>1684</v>
      </c>
      <c r="R1777" t="s">
        <v>1683</v>
      </c>
      <c r="S1777">
        <v>2</v>
      </c>
      <c r="T1777" s="121">
        <v>2958465</v>
      </c>
      <c r="U1777">
        <v>1</v>
      </c>
      <c r="W1777">
        <v>0</v>
      </c>
      <c r="X1777" s="11">
        <v>325122.54000000004</v>
      </c>
      <c r="Y1777">
        <v>309360.95</v>
      </c>
      <c r="Z1777">
        <v>15761.59</v>
      </c>
      <c r="AA1777" s="11">
        <v>0</v>
      </c>
      <c r="AB1777" t="s">
        <v>397</v>
      </c>
    </row>
    <row r="1778" spans="1:28" x14ac:dyDescent="0.2">
      <c r="A1778">
        <v>905</v>
      </c>
      <c r="B1778" t="s">
        <v>1750</v>
      </c>
      <c r="C1778" t="s">
        <v>1750</v>
      </c>
      <c r="D1778">
        <v>123003</v>
      </c>
      <c r="E1778" t="s">
        <v>7847</v>
      </c>
      <c r="G1778" t="s">
        <v>7848</v>
      </c>
      <c r="H1778" t="s">
        <v>7849</v>
      </c>
      <c r="I1778" t="s">
        <v>5809</v>
      </c>
      <c r="J1778" t="s">
        <v>2108</v>
      </c>
      <c r="K1778">
        <v>-1.311482</v>
      </c>
      <c r="L1778">
        <v>53.686807000000002</v>
      </c>
      <c r="M1778" t="s">
        <v>1743</v>
      </c>
      <c r="N1778" t="s">
        <v>1682</v>
      </c>
      <c r="O1778" t="s">
        <v>1756</v>
      </c>
      <c r="P1778" t="s">
        <v>211</v>
      </c>
      <c r="Q1778" t="s">
        <v>1684</v>
      </c>
      <c r="R1778" t="s">
        <v>1683</v>
      </c>
      <c r="S1778">
        <v>2</v>
      </c>
      <c r="T1778" s="121">
        <v>2958465</v>
      </c>
      <c r="U1778">
        <v>1</v>
      </c>
      <c r="W1778">
        <v>0</v>
      </c>
      <c r="X1778" s="11">
        <v>108719.87</v>
      </c>
      <c r="Y1778">
        <v>108719.87</v>
      </c>
      <c r="Z1778">
        <v>0</v>
      </c>
      <c r="AA1778" s="11">
        <v>0</v>
      </c>
      <c r="AB1778" t="s">
        <v>397</v>
      </c>
    </row>
    <row r="1779" spans="1:28" x14ac:dyDescent="0.2">
      <c r="A1779">
        <v>905</v>
      </c>
      <c r="B1779" t="s">
        <v>1750</v>
      </c>
      <c r="C1779" t="s">
        <v>1750</v>
      </c>
      <c r="D1779">
        <v>123004</v>
      </c>
      <c r="E1779" t="s">
        <v>7850</v>
      </c>
      <c r="G1779" t="s">
        <v>7851</v>
      </c>
      <c r="H1779" t="s">
        <v>7852</v>
      </c>
      <c r="I1779" t="s">
        <v>2908</v>
      </c>
      <c r="J1779" t="s">
        <v>2908</v>
      </c>
      <c r="K1779">
        <v>-3.0551699999999999</v>
      </c>
      <c r="L1779">
        <v>53.786639999999998</v>
      </c>
      <c r="M1779" t="s">
        <v>1743</v>
      </c>
      <c r="N1779" t="s">
        <v>1682</v>
      </c>
      <c r="O1779" t="s">
        <v>1756</v>
      </c>
      <c r="P1779" t="s">
        <v>211</v>
      </c>
      <c r="Q1779" t="s">
        <v>1684</v>
      </c>
      <c r="R1779" t="s">
        <v>1683</v>
      </c>
      <c r="S1779">
        <v>2</v>
      </c>
      <c r="T1779" s="121">
        <v>2958465</v>
      </c>
      <c r="U1779">
        <v>1</v>
      </c>
      <c r="W1779">
        <v>0</v>
      </c>
      <c r="X1779" s="11">
        <v>182080.18000000002</v>
      </c>
      <c r="Y1779">
        <v>176908.98</v>
      </c>
      <c r="Z1779">
        <v>5171.2</v>
      </c>
      <c r="AA1779" s="11">
        <v>0</v>
      </c>
      <c r="AB1779" t="s">
        <v>397</v>
      </c>
    </row>
    <row r="1780" spans="1:28" x14ac:dyDescent="0.2">
      <c r="A1780">
        <v>905</v>
      </c>
      <c r="B1780" t="s">
        <v>1750</v>
      </c>
      <c r="C1780" t="s">
        <v>1750</v>
      </c>
      <c r="D1780">
        <v>123005</v>
      </c>
      <c r="E1780" t="s">
        <v>7853</v>
      </c>
      <c r="G1780" t="s">
        <v>7854</v>
      </c>
      <c r="H1780" t="s">
        <v>7855</v>
      </c>
      <c r="I1780" t="s">
        <v>7856</v>
      </c>
      <c r="J1780" t="s">
        <v>1990</v>
      </c>
      <c r="K1780">
        <v>-2.3941400000000002</v>
      </c>
      <c r="L1780">
        <v>52.457529999999998</v>
      </c>
      <c r="M1780" t="s">
        <v>1743</v>
      </c>
      <c r="N1780" t="s">
        <v>1682</v>
      </c>
      <c r="O1780" t="s">
        <v>1756</v>
      </c>
      <c r="P1780" t="s">
        <v>211</v>
      </c>
      <c r="Q1780" t="s">
        <v>1684</v>
      </c>
      <c r="R1780" t="s">
        <v>1683</v>
      </c>
      <c r="S1780">
        <v>2</v>
      </c>
      <c r="T1780" s="121">
        <v>2958465</v>
      </c>
      <c r="U1780">
        <v>1</v>
      </c>
      <c r="W1780">
        <v>0</v>
      </c>
      <c r="X1780" s="11">
        <v>139319.07999999999</v>
      </c>
      <c r="Y1780">
        <v>139319.07999999999</v>
      </c>
      <c r="Z1780">
        <v>0</v>
      </c>
      <c r="AA1780" s="11">
        <v>0</v>
      </c>
      <c r="AB1780" t="s">
        <v>397</v>
      </c>
    </row>
    <row r="1781" spans="1:28" x14ac:dyDescent="0.2">
      <c r="A1781">
        <v>905</v>
      </c>
      <c r="B1781" t="s">
        <v>1750</v>
      </c>
      <c r="C1781" t="s">
        <v>1750</v>
      </c>
      <c r="D1781">
        <v>123006</v>
      </c>
      <c r="E1781" t="s">
        <v>7857</v>
      </c>
      <c r="G1781" t="s">
        <v>7858</v>
      </c>
      <c r="H1781" t="s">
        <v>7859</v>
      </c>
      <c r="I1781" t="s">
        <v>7860</v>
      </c>
      <c r="J1781" t="s">
        <v>2281</v>
      </c>
      <c r="K1781">
        <v>0.14346</v>
      </c>
      <c r="L1781">
        <v>51.813859999999998</v>
      </c>
      <c r="M1781" t="s">
        <v>1743</v>
      </c>
      <c r="N1781" t="s">
        <v>1682</v>
      </c>
      <c r="O1781" t="s">
        <v>1756</v>
      </c>
      <c r="P1781" t="s">
        <v>211</v>
      </c>
      <c r="Q1781" t="s">
        <v>1684</v>
      </c>
      <c r="R1781" t="s">
        <v>1683</v>
      </c>
      <c r="S1781">
        <v>2</v>
      </c>
      <c r="T1781" s="121">
        <v>2958465</v>
      </c>
      <c r="U1781">
        <v>1</v>
      </c>
      <c r="W1781">
        <v>0</v>
      </c>
      <c r="X1781" s="11">
        <v>217439.75</v>
      </c>
      <c r="Y1781">
        <v>217439.75</v>
      </c>
      <c r="Z1781">
        <v>0</v>
      </c>
      <c r="AA1781" s="11">
        <v>0</v>
      </c>
      <c r="AB1781" t="s">
        <v>397</v>
      </c>
    </row>
    <row r="1782" spans="1:28" x14ac:dyDescent="0.2">
      <c r="A1782">
        <v>905</v>
      </c>
      <c r="B1782" t="s">
        <v>1750</v>
      </c>
      <c r="C1782" t="s">
        <v>1750</v>
      </c>
      <c r="D1782">
        <v>123007</v>
      </c>
      <c r="E1782" t="s">
        <v>7861</v>
      </c>
      <c r="G1782" t="s">
        <v>7862</v>
      </c>
      <c r="H1782" t="s">
        <v>7863</v>
      </c>
      <c r="I1782" t="s">
        <v>2044</v>
      </c>
      <c r="J1782" t="s">
        <v>2045</v>
      </c>
      <c r="K1782">
        <v>0.62433399999999994</v>
      </c>
      <c r="L1782">
        <v>52.905718</v>
      </c>
      <c r="M1782" t="s">
        <v>1743</v>
      </c>
      <c r="N1782" t="s">
        <v>1682</v>
      </c>
      <c r="O1782" t="s">
        <v>1756</v>
      </c>
      <c r="P1782" t="s">
        <v>211</v>
      </c>
      <c r="Q1782" t="s">
        <v>1684</v>
      </c>
      <c r="R1782" t="s">
        <v>1683</v>
      </c>
      <c r="S1782">
        <v>2</v>
      </c>
      <c r="T1782" s="121">
        <v>2958465</v>
      </c>
      <c r="U1782">
        <v>1</v>
      </c>
      <c r="W1782">
        <v>0</v>
      </c>
      <c r="X1782" s="11">
        <v>137864.66</v>
      </c>
      <c r="Y1782">
        <v>119312.46</v>
      </c>
      <c r="Z1782">
        <v>18552.2</v>
      </c>
      <c r="AA1782" s="11">
        <v>0</v>
      </c>
      <c r="AB1782" t="s">
        <v>397</v>
      </c>
    </row>
    <row r="1783" spans="1:28" x14ac:dyDescent="0.2">
      <c r="A1783">
        <v>905</v>
      </c>
      <c r="B1783" t="s">
        <v>1750</v>
      </c>
      <c r="C1783" t="s">
        <v>1750</v>
      </c>
      <c r="D1783">
        <v>123008</v>
      </c>
      <c r="E1783" t="s">
        <v>7864</v>
      </c>
      <c r="G1783" t="s">
        <v>7865</v>
      </c>
      <c r="H1783" t="s">
        <v>7866</v>
      </c>
      <c r="I1783" t="s">
        <v>2032</v>
      </c>
      <c r="J1783" t="s">
        <v>2032</v>
      </c>
      <c r="K1783">
        <v>-2.9681700000000002</v>
      </c>
      <c r="L1783">
        <v>53.389319999999998</v>
      </c>
      <c r="M1783" t="s">
        <v>1743</v>
      </c>
      <c r="N1783" t="s">
        <v>1682</v>
      </c>
      <c r="O1783" t="s">
        <v>1756</v>
      </c>
      <c r="P1783" t="s">
        <v>211</v>
      </c>
      <c r="Q1783" t="s">
        <v>1684</v>
      </c>
      <c r="R1783" t="s">
        <v>1683</v>
      </c>
      <c r="S1783">
        <v>2</v>
      </c>
      <c r="T1783" s="121">
        <v>2958465</v>
      </c>
      <c r="U1783">
        <v>1</v>
      </c>
      <c r="W1783">
        <v>0</v>
      </c>
      <c r="X1783" s="11">
        <v>112494.89</v>
      </c>
      <c r="Y1783">
        <v>112494.89</v>
      </c>
      <c r="Z1783">
        <v>0</v>
      </c>
      <c r="AA1783" s="11">
        <v>0</v>
      </c>
      <c r="AB1783" t="s">
        <v>397</v>
      </c>
    </row>
    <row r="1784" spans="1:28" x14ac:dyDescent="0.2">
      <c r="A1784">
        <v>905</v>
      </c>
      <c r="B1784" t="s">
        <v>1750</v>
      </c>
      <c r="C1784" t="s">
        <v>1750</v>
      </c>
      <c r="D1784">
        <v>123009</v>
      </c>
      <c r="E1784" t="s">
        <v>7867</v>
      </c>
      <c r="G1784" t="s">
        <v>7868</v>
      </c>
      <c r="H1784" t="s">
        <v>7869</v>
      </c>
      <c r="I1784" t="s">
        <v>5362</v>
      </c>
      <c r="J1784" t="s">
        <v>1881</v>
      </c>
      <c r="K1784">
        <v>-2.5105789999999999</v>
      </c>
      <c r="L1784">
        <v>50.625723999999998</v>
      </c>
      <c r="M1784" t="s">
        <v>1743</v>
      </c>
      <c r="N1784" t="s">
        <v>1682</v>
      </c>
      <c r="O1784" t="s">
        <v>1756</v>
      </c>
      <c r="P1784" t="s">
        <v>211</v>
      </c>
      <c r="Q1784" t="s">
        <v>1684</v>
      </c>
      <c r="R1784" t="s">
        <v>1683</v>
      </c>
      <c r="S1784">
        <v>2</v>
      </c>
      <c r="T1784" s="121">
        <v>2958465</v>
      </c>
      <c r="U1784">
        <v>1</v>
      </c>
      <c r="W1784">
        <v>0</v>
      </c>
      <c r="X1784" s="11">
        <v>547324.17999999993</v>
      </c>
      <c r="Y1784">
        <v>512543.6</v>
      </c>
      <c r="Z1784">
        <v>34780.58</v>
      </c>
      <c r="AA1784" s="11">
        <v>0</v>
      </c>
      <c r="AB1784" t="s">
        <v>397</v>
      </c>
    </row>
    <row r="1785" spans="1:28" x14ac:dyDescent="0.2">
      <c r="A1785">
        <v>905</v>
      </c>
      <c r="B1785" t="s">
        <v>1750</v>
      </c>
      <c r="C1785" t="s">
        <v>1750</v>
      </c>
      <c r="D1785">
        <v>123010</v>
      </c>
      <c r="E1785" t="s">
        <v>7870</v>
      </c>
      <c r="G1785" t="s">
        <v>7871</v>
      </c>
      <c r="H1785" t="s">
        <v>7872</v>
      </c>
      <c r="I1785" t="s">
        <v>7873</v>
      </c>
      <c r="J1785" t="s">
        <v>2150</v>
      </c>
      <c r="K1785">
        <v>-2.2129970000000001</v>
      </c>
      <c r="L1785">
        <v>55.133986999999998</v>
      </c>
      <c r="M1785" t="s">
        <v>1743</v>
      </c>
      <c r="N1785" t="s">
        <v>1682</v>
      </c>
      <c r="O1785" t="s">
        <v>1756</v>
      </c>
      <c r="P1785" t="s">
        <v>211</v>
      </c>
      <c r="Q1785" t="s">
        <v>1684</v>
      </c>
      <c r="R1785" t="s">
        <v>1683</v>
      </c>
      <c r="S1785">
        <v>2</v>
      </c>
      <c r="T1785" s="121">
        <v>2958465</v>
      </c>
      <c r="U1785">
        <v>1</v>
      </c>
      <c r="W1785">
        <v>0</v>
      </c>
      <c r="X1785" s="11">
        <v>172892.62</v>
      </c>
      <c r="Y1785">
        <v>152207.82</v>
      </c>
      <c r="Z1785">
        <v>20684.8</v>
      </c>
      <c r="AA1785" s="11">
        <v>0</v>
      </c>
      <c r="AB1785" t="s">
        <v>397</v>
      </c>
    </row>
    <row r="1786" spans="1:28" x14ac:dyDescent="0.2">
      <c r="A1786">
        <v>905</v>
      </c>
      <c r="B1786" t="s">
        <v>1750</v>
      </c>
      <c r="C1786" t="s">
        <v>1750</v>
      </c>
      <c r="D1786">
        <v>123011</v>
      </c>
      <c r="E1786" t="s">
        <v>7874</v>
      </c>
      <c r="G1786" t="s">
        <v>7875</v>
      </c>
      <c r="H1786" t="s">
        <v>7876</v>
      </c>
      <c r="I1786" t="s">
        <v>2032</v>
      </c>
      <c r="J1786" t="s">
        <v>2032</v>
      </c>
      <c r="K1786">
        <v>-2.9674499999999999</v>
      </c>
      <c r="L1786">
        <v>53.431919999999998</v>
      </c>
      <c r="M1786" t="s">
        <v>1743</v>
      </c>
      <c r="N1786" t="s">
        <v>1682</v>
      </c>
      <c r="O1786" t="s">
        <v>1756</v>
      </c>
      <c r="P1786" t="s">
        <v>211</v>
      </c>
      <c r="Q1786" t="s">
        <v>1684</v>
      </c>
      <c r="R1786" t="s">
        <v>1683</v>
      </c>
      <c r="S1786">
        <v>2</v>
      </c>
      <c r="T1786" s="121">
        <v>2958465</v>
      </c>
      <c r="U1786">
        <v>1</v>
      </c>
      <c r="W1786">
        <v>0</v>
      </c>
      <c r="X1786" s="11">
        <v>84371.17</v>
      </c>
      <c r="Y1786">
        <v>84371.17</v>
      </c>
      <c r="Z1786">
        <v>0</v>
      </c>
      <c r="AA1786" s="11">
        <v>0</v>
      </c>
      <c r="AB1786" t="s">
        <v>397</v>
      </c>
    </row>
    <row r="1787" spans="1:28" x14ac:dyDescent="0.2">
      <c r="A1787">
        <v>905</v>
      </c>
      <c r="B1787" t="s">
        <v>1750</v>
      </c>
      <c r="C1787" t="s">
        <v>1750</v>
      </c>
      <c r="D1787">
        <v>123012</v>
      </c>
      <c r="E1787" t="s">
        <v>7877</v>
      </c>
      <c r="G1787" t="s">
        <v>7878</v>
      </c>
      <c r="H1787" t="s">
        <v>7879</v>
      </c>
      <c r="I1787" t="s">
        <v>1976</v>
      </c>
      <c r="J1787" t="s">
        <v>1976</v>
      </c>
      <c r="K1787">
        <v>-1.5095499999999999</v>
      </c>
      <c r="L1787">
        <v>53.841194000000002</v>
      </c>
      <c r="M1787" t="s">
        <v>1743</v>
      </c>
      <c r="N1787" t="s">
        <v>1682</v>
      </c>
      <c r="O1787" t="s">
        <v>1756</v>
      </c>
      <c r="P1787" t="s">
        <v>211</v>
      </c>
      <c r="Q1787" t="s">
        <v>1684</v>
      </c>
      <c r="R1787" t="s">
        <v>1683</v>
      </c>
      <c r="S1787">
        <v>2</v>
      </c>
      <c r="T1787" s="121">
        <v>2958465</v>
      </c>
      <c r="U1787">
        <v>2</v>
      </c>
      <c r="W1787">
        <v>0</v>
      </c>
      <c r="X1787" s="11">
        <v>43326.38</v>
      </c>
      <c r="Y1787">
        <v>0</v>
      </c>
      <c r="Z1787">
        <v>43326.38</v>
      </c>
      <c r="AA1787" s="11">
        <v>0</v>
      </c>
      <c r="AB1787" t="s">
        <v>397</v>
      </c>
    </row>
    <row r="1788" spans="1:28" x14ac:dyDescent="0.2">
      <c r="A1788">
        <v>905</v>
      </c>
      <c r="B1788" t="s">
        <v>1750</v>
      </c>
      <c r="C1788" t="s">
        <v>1750</v>
      </c>
      <c r="D1788">
        <v>123013</v>
      </c>
      <c r="E1788" t="s">
        <v>7880</v>
      </c>
      <c r="G1788" t="s">
        <v>7881</v>
      </c>
      <c r="H1788" t="s">
        <v>7882</v>
      </c>
      <c r="I1788" t="s">
        <v>3400</v>
      </c>
      <c r="J1788" t="s">
        <v>1926</v>
      </c>
      <c r="K1788">
        <v>0.97515399999999997</v>
      </c>
      <c r="L1788">
        <v>51.124946000000001</v>
      </c>
      <c r="M1788" t="s">
        <v>1743</v>
      </c>
      <c r="N1788" t="s">
        <v>1682</v>
      </c>
      <c r="O1788" t="s">
        <v>1756</v>
      </c>
      <c r="P1788" t="s">
        <v>211</v>
      </c>
      <c r="Q1788" t="s">
        <v>1684</v>
      </c>
      <c r="R1788" t="s">
        <v>1683</v>
      </c>
      <c r="S1788">
        <v>2</v>
      </c>
      <c r="T1788" s="121">
        <v>2958465</v>
      </c>
      <c r="U1788">
        <v>1</v>
      </c>
      <c r="W1788">
        <v>0</v>
      </c>
      <c r="X1788" s="11">
        <v>163079.81</v>
      </c>
      <c r="Y1788">
        <v>163079.81</v>
      </c>
      <c r="Z1788">
        <v>0</v>
      </c>
      <c r="AA1788" s="11">
        <v>0</v>
      </c>
      <c r="AB1788" t="s">
        <v>397</v>
      </c>
    </row>
    <row r="1789" spans="1:28" x14ac:dyDescent="0.2">
      <c r="A1789">
        <v>905</v>
      </c>
      <c r="B1789" t="s">
        <v>1750</v>
      </c>
      <c r="C1789" t="s">
        <v>1750</v>
      </c>
      <c r="D1789">
        <v>123014</v>
      </c>
      <c r="E1789" t="s">
        <v>7883</v>
      </c>
      <c r="G1789" t="s">
        <v>7884</v>
      </c>
      <c r="H1789" t="s">
        <v>7885</v>
      </c>
      <c r="I1789" t="s">
        <v>1814</v>
      </c>
      <c r="J1789" t="s">
        <v>1814</v>
      </c>
      <c r="K1789">
        <v>-4.2546E-2</v>
      </c>
      <c r="L1789">
        <v>51.495832999999998</v>
      </c>
      <c r="M1789" t="s">
        <v>1743</v>
      </c>
      <c r="N1789" t="s">
        <v>1682</v>
      </c>
      <c r="O1789" t="s">
        <v>1756</v>
      </c>
      <c r="P1789" t="s">
        <v>211</v>
      </c>
      <c r="Q1789" t="s">
        <v>1684</v>
      </c>
      <c r="R1789" t="s">
        <v>1683</v>
      </c>
      <c r="S1789">
        <v>2</v>
      </c>
      <c r="T1789" s="121">
        <v>2958465</v>
      </c>
      <c r="U1789">
        <v>1</v>
      </c>
      <c r="W1789">
        <v>0</v>
      </c>
      <c r="X1789" s="11">
        <v>15720.45</v>
      </c>
      <c r="Y1789">
        <v>0</v>
      </c>
      <c r="Z1789">
        <v>15720.45</v>
      </c>
      <c r="AA1789" s="11">
        <v>0</v>
      </c>
      <c r="AB1789" t="s">
        <v>397</v>
      </c>
    </row>
    <row r="1790" spans="1:28" x14ac:dyDescent="0.2">
      <c r="A1790">
        <v>905</v>
      </c>
      <c r="B1790" t="s">
        <v>1750</v>
      </c>
      <c r="C1790" t="s">
        <v>1750</v>
      </c>
      <c r="D1790">
        <v>123015</v>
      </c>
      <c r="E1790" t="s">
        <v>7886</v>
      </c>
      <c r="G1790" t="s">
        <v>7887</v>
      </c>
      <c r="H1790" t="s">
        <v>7888</v>
      </c>
      <c r="I1790" t="s">
        <v>5809</v>
      </c>
      <c r="J1790" t="s">
        <v>2108</v>
      </c>
      <c r="K1790">
        <v>-1.2900400000000001</v>
      </c>
      <c r="L1790">
        <v>53.686770000000003</v>
      </c>
      <c r="M1790" t="s">
        <v>1743</v>
      </c>
      <c r="N1790" t="s">
        <v>1682</v>
      </c>
      <c r="O1790" t="s">
        <v>1756</v>
      </c>
      <c r="P1790" t="s">
        <v>211</v>
      </c>
      <c r="Q1790" t="s">
        <v>1684</v>
      </c>
      <c r="R1790" t="s">
        <v>1683</v>
      </c>
      <c r="S1790">
        <v>2</v>
      </c>
      <c r="T1790" s="121">
        <v>2958465</v>
      </c>
      <c r="U1790">
        <v>1</v>
      </c>
      <c r="W1790">
        <v>0</v>
      </c>
      <c r="X1790" s="11">
        <v>184823.79</v>
      </c>
      <c r="Y1790">
        <v>184823.79</v>
      </c>
      <c r="Z1790">
        <v>0</v>
      </c>
      <c r="AA1790" s="11">
        <v>0</v>
      </c>
      <c r="AB1790" t="s">
        <v>397</v>
      </c>
    </row>
    <row r="1791" spans="1:28" x14ac:dyDescent="0.2">
      <c r="A1791">
        <v>905</v>
      </c>
      <c r="B1791" t="s">
        <v>1750</v>
      </c>
      <c r="C1791" t="s">
        <v>1750</v>
      </c>
      <c r="D1791">
        <v>123016</v>
      </c>
      <c r="E1791" t="s">
        <v>7889</v>
      </c>
      <c r="G1791" t="s">
        <v>7890</v>
      </c>
      <c r="H1791" t="s">
        <v>7891</v>
      </c>
      <c r="I1791" t="s">
        <v>2016</v>
      </c>
      <c r="J1791" t="s">
        <v>2016</v>
      </c>
      <c r="K1791">
        <v>-2.27963</v>
      </c>
      <c r="L1791">
        <v>53.442950000000003</v>
      </c>
      <c r="M1791" t="s">
        <v>1743</v>
      </c>
      <c r="N1791" t="s">
        <v>1682</v>
      </c>
      <c r="O1791" t="s">
        <v>1756</v>
      </c>
      <c r="P1791" t="s">
        <v>211</v>
      </c>
      <c r="Q1791" t="s">
        <v>1684</v>
      </c>
      <c r="R1791" t="s">
        <v>1683</v>
      </c>
      <c r="S1791">
        <v>2</v>
      </c>
      <c r="T1791" s="121">
        <v>2958465</v>
      </c>
      <c r="U1791">
        <v>3</v>
      </c>
      <c r="W1791">
        <v>0</v>
      </c>
      <c r="X1791" s="11">
        <v>601972.55000000005</v>
      </c>
      <c r="Y1791">
        <v>601972.55000000005</v>
      </c>
      <c r="Z1791">
        <v>0</v>
      </c>
      <c r="AA1791" s="11">
        <v>0</v>
      </c>
      <c r="AB1791" t="s">
        <v>397</v>
      </c>
    </row>
    <row r="1792" spans="1:28" x14ac:dyDescent="0.2">
      <c r="A1792">
        <v>905</v>
      </c>
      <c r="B1792" t="s">
        <v>1750</v>
      </c>
      <c r="C1792" t="s">
        <v>1750</v>
      </c>
      <c r="D1792">
        <v>123017</v>
      </c>
      <c r="E1792" t="s">
        <v>7892</v>
      </c>
      <c r="G1792" t="s">
        <v>7893</v>
      </c>
      <c r="H1792" t="s">
        <v>7894</v>
      </c>
      <c r="I1792" t="s">
        <v>7895</v>
      </c>
      <c r="J1792" t="s">
        <v>3041</v>
      </c>
      <c r="K1792">
        <v>-1.8097399999999999</v>
      </c>
      <c r="L1792">
        <v>54.579819999999998</v>
      </c>
      <c r="M1792" t="s">
        <v>1743</v>
      </c>
      <c r="N1792" t="s">
        <v>1682</v>
      </c>
      <c r="O1792" t="s">
        <v>1756</v>
      </c>
      <c r="P1792" t="s">
        <v>211</v>
      </c>
      <c r="Q1792" t="s">
        <v>1684</v>
      </c>
      <c r="R1792" t="s">
        <v>1683</v>
      </c>
      <c r="S1792">
        <v>2</v>
      </c>
      <c r="T1792" s="121">
        <v>2958465</v>
      </c>
      <c r="U1792">
        <v>2</v>
      </c>
      <c r="W1792">
        <v>0</v>
      </c>
      <c r="X1792" s="11">
        <v>238939.06</v>
      </c>
      <c r="Y1792">
        <v>238939.06</v>
      </c>
      <c r="Z1792">
        <v>0</v>
      </c>
      <c r="AA1792" s="11">
        <v>0</v>
      </c>
      <c r="AB1792" t="s">
        <v>397</v>
      </c>
    </row>
    <row r="1793" spans="1:28" x14ac:dyDescent="0.2">
      <c r="A1793">
        <v>905</v>
      </c>
      <c r="B1793" t="s">
        <v>1750</v>
      </c>
      <c r="C1793" t="s">
        <v>1750</v>
      </c>
      <c r="D1793">
        <v>123018</v>
      </c>
      <c r="E1793" t="s">
        <v>7896</v>
      </c>
      <c r="G1793" t="s">
        <v>7897</v>
      </c>
      <c r="H1793" t="s">
        <v>7898</v>
      </c>
      <c r="I1793" t="s">
        <v>2126</v>
      </c>
      <c r="J1793" t="s">
        <v>1806</v>
      </c>
      <c r="K1793">
        <v>-3.563062</v>
      </c>
      <c r="L1793">
        <v>54.576546999999998</v>
      </c>
      <c r="M1793" t="s">
        <v>1743</v>
      </c>
      <c r="N1793" t="s">
        <v>1682</v>
      </c>
      <c r="O1793" t="s">
        <v>1756</v>
      </c>
      <c r="P1793" t="s">
        <v>211</v>
      </c>
      <c r="Q1793" t="s">
        <v>1684</v>
      </c>
      <c r="R1793" t="s">
        <v>1683</v>
      </c>
      <c r="S1793">
        <v>2</v>
      </c>
      <c r="T1793" s="121">
        <v>2958465</v>
      </c>
      <c r="U1793">
        <v>1</v>
      </c>
      <c r="W1793">
        <v>0</v>
      </c>
      <c r="X1793" s="11">
        <v>189994.99000000002</v>
      </c>
      <c r="Y1793">
        <v>184823.79</v>
      </c>
      <c r="Z1793">
        <v>5171.2</v>
      </c>
      <c r="AA1793" s="11">
        <v>0</v>
      </c>
      <c r="AB1793" t="s">
        <v>397</v>
      </c>
    </row>
    <row r="1794" spans="1:28" x14ac:dyDescent="0.2">
      <c r="A1794">
        <v>905</v>
      </c>
      <c r="B1794" t="s">
        <v>1750</v>
      </c>
      <c r="C1794" t="s">
        <v>1750</v>
      </c>
      <c r="D1794">
        <v>123019</v>
      </c>
      <c r="E1794" t="s">
        <v>7899</v>
      </c>
      <c r="G1794" t="s">
        <v>7900</v>
      </c>
      <c r="H1794" t="s">
        <v>7901</v>
      </c>
      <c r="I1794" t="s">
        <v>5118</v>
      </c>
      <c r="J1794" t="s">
        <v>1990</v>
      </c>
      <c r="K1794">
        <v>-2.751433</v>
      </c>
      <c r="L1794">
        <v>52.705213999999998</v>
      </c>
      <c r="M1794" t="s">
        <v>1743</v>
      </c>
      <c r="N1794" t="s">
        <v>1682</v>
      </c>
      <c r="O1794" t="s">
        <v>1756</v>
      </c>
      <c r="P1794" t="s">
        <v>211</v>
      </c>
      <c r="Q1794" t="s">
        <v>1684</v>
      </c>
      <c r="R1794" t="s">
        <v>1683</v>
      </c>
      <c r="S1794">
        <v>2</v>
      </c>
      <c r="T1794" s="121">
        <v>2958465</v>
      </c>
      <c r="U1794">
        <v>1</v>
      </c>
      <c r="W1794">
        <v>0</v>
      </c>
      <c r="X1794" s="11">
        <v>1100287.21</v>
      </c>
      <c r="Y1794">
        <v>1100287.21</v>
      </c>
      <c r="Z1794">
        <v>0</v>
      </c>
      <c r="AA1794" s="11">
        <v>0</v>
      </c>
      <c r="AB1794" t="s">
        <v>397</v>
      </c>
    </row>
    <row r="1795" spans="1:28" x14ac:dyDescent="0.2">
      <c r="A1795">
        <v>905</v>
      </c>
      <c r="B1795" t="s">
        <v>1750</v>
      </c>
      <c r="C1795" t="s">
        <v>1750</v>
      </c>
      <c r="D1795">
        <v>123020</v>
      </c>
      <c r="E1795" t="s">
        <v>7902</v>
      </c>
      <c r="G1795" t="s">
        <v>7903</v>
      </c>
      <c r="H1795" t="s">
        <v>7904</v>
      </c>
      <c r="I1795" t="s">
        <v>7905</v>
      </c>
      <c r="J1795" t="s">
        <v>2832</v>
      </c>
      <c r="K1795">
        <v>-2.3728699999999998</v>
      </c>
      <c r="L1795">
        <v>53.456420000000001</v>
      </c>
      <c r="M1795" t="s">
        <v>1743</v>
      </c>
      <c r="N1795" t="s">
        <v>1682</v>
      </c>
      <c r="O1795" t="s">
        <v>1756</v>
      </c>
      <c r="P1795" t="s">
        <v>211</v>
      </c>
      <c r="Q1795" t="s">
        <v>1684</v>
      </c>
      <c r="R1795" t="s">
        <v>1683</v>
      </c>
      <c r="S1795">
        <v>2</v>
      </c>
      <c r="T1795" s="121">
        <v>2958465</v>
      </c>
      <c r="U1795">
        <v>1</v>
      </c>
      <c r="W1795">
        <v>0</v>
      </c>
      <c r="X1795" s="11">
        <v>135899.84</v>
      </c>
      <c r="Y1795">
        <v>135899.84</v>
      </c>
      <c r="Z1795">
        <v>0</v>
      </c>
      <c r="AA1795" s="11">
        <v>0</v>
      </c>
      <c r="AB1795" t="s">
        <v>397</v>
      </c>
    </row>
    <row r="1796" spans="1:28" x14ac:dyDescent="0.2">
      <c r="A1796">
        <v>905</v>
      </c>
      <c r="B1796" t="s">
        <v>1750</v>
      </c>
      <c r="C1796" t="s">
        <v>1750</v>
      </c>
      <c r="D1796">
        <v>123021</v>
      </c>
      <c r="E1796" t="s">
        <v>7906</v>
      </c>
      <c r="G1796" t="s">
        <v>7907</v>
      </c>
      <c r="H1796" t="s">
        <v>7908</v>
      </c>
      <c r="I1796" t="s">
        <v>1867</v>
      </c>
      <c r="J1796" t="s">
        <v>1868</v>
      </c>
      <c r="K1796">
        <v>-1.6677200000000001</v>
      </c>
      <c r="L1796">
        <v>54.983780000000003</v>
      </c>
      <c r="M1796" t="s">
        <v>1743</v>
      </c>
      <c r="N1796" t="s">
        <v>1682</v>
      </c>
      <c r="O1796" t="s">
        <v>1756</v>
      </c>
      <c r="P1796" t="s">
        <v>211</v>
      </c>
      <c r="Q1796" t="s">
        <v>1684</v>
      </c>
      <c r="R1796" t="s">
        <v>1683</v>
      </c>
      <c r="S1796">
        <v>2</v>
      </c>
      <c r="T1796" s="121">
        <v>2958465</v>
      </c>
      <c r="U1796">
        <v>1</v>
      </c>
      <c r="W1796">
        <v>0</v>
      </c>
      <c r="X1796" s="11">
        <v>123744.38</v>
      </c>
      <c r="Y1796">
        <v>123744.38</v>
      </c>
      <c r="Z1796">
        <v>0</v>
      </c>
      <c r="AA1796" s="11">
        <v>0</v>
      </c>
      <c r="AB1796" t="s">
        <v>397</v>
      </c>
    </row>
    <row r="1797" spans="1:28" x14ac:dyDescent="0.2">
      <c r="A1797">
        <v>905</v>
      </c>
      <c r="B1797" t="s">
        <v>1750</v>
      </c>
      <c r="C1797" t="s">
        <v>1750</v>
      </c>
      <c r="D1797">
        <v>123022</v>
      </c>
      <c r="E1797" t="s">
        <v>7909</v>
      </c>
      <c r="G1797" t="s">
        <v>7910</v>
      </c>
      <c r="H1797" t="s">
        <v>7911</v>
      </c>
      <c r="I1797" t="s">
        <v>2011</v>
      </c>
      <c r="J1797" t="s">
        <v>2104</v>
      </c>
      <c r="K1797">
        <v>-2.6041400000000001</v>
      </c>
      <c r="L1797">
        <v>51.440390000000001</v>
      </c>
      <c r="M1797" t="s">
        <v>1743</v>
      </c>
      <c r="N1797" t="s">
        <v>1682</v>
      </c>
      <c r="O1797" t="s">
        <v>1756</v>
      </c>
      <c r="P1797" t="s">
        <v>211</v>
      </c>
      <c r="Q1797" t="s">
        <v>1684</v>
      </c>
      <c r="R1797" t="s">
        <v>1683</v>
      </c>
      <c r="S1797">
        <v>2</v>
      </c>
      <c r="T1797" s="121">
        <v>2958465</v>
      </c>
      <c r="U1797">
        <v>1</v>
      </c>
      <c r="W1797">
        <v>0</v>
      </c>
      <c r="X1797" s="11">
        <v>165000</v>
      </c>
      <c r="Y1797">
        <v>165000</v>
      </c>
      <c r="Z1797">
        <v>0</v>
      </c>
      <c r="AA1797" s="11">
        <v>0</v>
      </c>
      <c r="AB1797" t="s">
        <v>397</v>
      </c>
    </row>
    <row r="1798" spans="1:28" x14ac:dyDescent="0.2">
      <c r="A1798">
        <v>905</v>
      </c>
      <c r="B1798" t="s">
        <v>1750</v>
      </c>
      <c r="C1798" t="s">
        <v>1750</v>
      </c>
      <c r="D1798">
        <v>123023</v>
      </c>
      <c r="E1798" t="s">
        <v>7912</v>
      </c>
      <c r="G1798" t="s">
        <v>7913</v>
      </c>
      <c r="H1798" t="s">
        <v>7914</v>
      </c>
      <c r="I1798" t="s">
        <v>6962</v>
      </c>
      <c r="J1798" t="s">
        <v>1806</v>
      </c>
      <c r="K1798">
        <v>-3.1161819999999998</v>
      </c>
      <c r="L1798">
        <v>54.60248</v>
      </c>
      <c r="M1798" t="s">
        <v>1743</v>
      </c>
      <c r="N1798" t="s">
        <v>1682</v>
      </c>
      <c r="O1798" t="s">
        <v>1756</v>
      </c>
      <c r="P1798" t="s">
        <v>211</v>
      </c>
      <c r="Q1798" t="s">
        <v>1684</v>
      </c>
      <c r="R1798" t="s">
        <v>1683</v>
      </c>
      <c r="S1798">
        <v>2</v>
      </c>
      <c r="T1798" s="121">
        <v>2958465</v>
      </c>
      <c r="U1798">
        <v>1</v>
      </c>
      <c r="W1798">
        <v>0</v>
      </c>
      <c r="X1798" s="11">
        <v>281087.8</v>
      </c>
      <c r="Y1798">
        <v>250000</v>
      </c>
      <c r="Z1798">
        <v>31087.8</v>
      </c>
      <c r="AA1798" s="11">
        <v>0</v>
      </c>
      <c r="AB1798" t="s">
        <v>397</v>
      </c>
    </row>
    <row r="1799" spans="1:28" x14ac:dyDescent="0.2">
      <c r="A1799">
        <v>905</v>
      </c>
      <c r="B1799" t="s">
        <v>1750</v>
      </c>
      <c r="C1799" t="s">
        <v>1750</v>
      </c>
      <c r="D1799">
        <v>123024</v>
      </c>
      <c r="E1799" t="s">
        <v>7915</v>
      </c>
      <c r="G1799" t="s">
        <v>7916</v>
      </c>
      <c r="H1799" t="s">
        <v>7917</v>
      </c>
      <c r="I1799" t="s">
        <v>7918</v>
      </c>
      <c r="J1799" t="s">
        <v>2837</v>
      </c>
      <c r="K1799">
        <v>-6.1023800000000001</v>
      </c>
      <c r="L1799">
        <v>56.697879</v>
      </c>
      <c r="M1799" t="s">
        <v>1825</v>
      </c>
      <c r="N1799" t="s">
        <v>1682</v>
      </c>
      <c r="O1799" t="s">
        <v>1756</v>
      </c>
      <c r="P1799" t="s">
        <v>211</v>
      </c>
      <c r="Q1799" t="s">
        <v>1684</v>
      </c>
      <c r="R1799" t="s">
        <v>1683</v>
      </c>
      <c r="S1799">
        <v>2</v>
      </c>
      <c r="T1799" s="121">
        <v>2958465</v>
      </c>
      <c r="U1799">
        <v>1</v>
      </c>
      <c r="W1799">
        <v>0</v>
      </c>
      <c r="X1799" s="11">
        <v>134447.16999999998</v>
      </c>
      <c r="Y1799">
        <v>120456.62</v>
      </c>
      <c r="Z1799">
        <v>13990.55</v>
      </c>
      <c r="AA1799" s="11">
        <v>0</v>
      </c>
      <c r="AB1799" t="s">
        <v>397</v>
      </c>
    </row>
    <row r="1800" spans="1:28" x14ac:dyDescent="0.2">
      <c r="A1800">
        <v>905</v>
      </c>
      <c r="B1800" t="s">
        <v>1750</v>
      </c>
      <c r="C1800" t="s">
        <v>1750</v>
      </c>
      <c r="D1800">
        <v>123025</v>
      </c>
      <c r="E1800" t="s">
        <v>7919</v>
      </c>
      <c r="G1800" t="s">
        <v>7920</v>
      </c>
      <c r="H1800" t="s">
        <v>7921</v>
      </c>
      <c r="I1800" t="s">
        <v>3973</v>
      </c>
      <c r="J1800" t="s">
        <v>2045</v>
      </c>
      <c r="K1800">
        <v>0.57578600000000002</v>
      </c>
      <c r="L1800">
        <v>52.959519</v>
      </c>
      <c r="M1800" t="s">
        <v>1743</v>
      </c>
      <c r="N1800" t="s">
        <v>1682</v>
      </c>
      <c r="O1800" t="s">
        <v>1756</v>
      </c>
      <c r="P1800" t="s">
        <v>211</v>
      </c>
      <c r="Q1800" t="s">
        <v>1684</v>
      </c>
      <c r="R1800" t="s">
        <v>1683</v>
      </c>
      <c r="S1800">
        <v>2</v>
      </c>
      <c r="T1800" s="121">
        <v>2958465</v>
      </c>
      <c r="U1800">
        <v>1</v>
      </c>
      <c r="W1800">
        <v>0</v>
      </c>
      <c r="X1800" s="11">
        <v>245316.22</v>
      </c>
      <c r="Y1800">
        <v>227295.66</v>
      </c>
      <c r="Z1800">
        <v>18020.560000000001</v>
      </c>
      <c r="AA1800" s="11">
        <v>0</v>
      </c>
      <c r="AB1800" t="s">
        <v>397</v>
      </c>
    </row>
    <row r="1801" spans="1:28" x14ac:dyDescent="0.2">
      <c r="A1801">
        <v>905</v>
      </c>
      <c r="B1801" t="s">
        <v>1750</v>
      </c>
      <c r="C1801" t="s">
        <v>1750</v>
      </c>
      <c r="D1801">
        <v>123026</v>
      </c>
      <c r="E1801" t="s">
        <v>7922</v>
      </c>
      <c r="G1801" t="s">
        <v>7923</v>
      </c>
      <c r="H1801" t="s">
        <v>7924</v>
      </c>
      <c r="I1801" t="s">
        <v>7925</v>
      </c>
      <c r="J1801" t="s">
        <v>1776</v>
      </c>
      <c r="K1801">
        <v>-3.8258420000000002</v>
      </c>
      <c r="L1801">
        <v>53.094765000000002</v>
      </c>
      <c r="M1801" t="s">
        <v>1744</v>
      </c>
      <c r="N1801" t="s">
        <v>1682</v>
      </c>
      <c r="O1801" t="s">
        <v>1756</v>
      </c>
      <c r="P1801" t="s">
        <v>211</v>
      </c>
      <c r="Q1801" t="s">
        <v>1684</v>
      </c>
      <c r="R1801" t="s">
        <v>1683</v>
      </c>
      <c r="S1801">
        <v>2</v>
      </c>
      <c r="T1801" s="121">
        <v>2958465</v>
      </c>
      <c r="U1801">
        <v>1</v>
      </c>
      <c r="W1801">
        <v>0</v>
      </c>
      <c r="X1801" s="11">
        <v>210679.79</v>
      </c>
      <c r="Y1801">
        <v>184823.79</v>
      </c>
      <c r="Z1801">
        <v>25856</v>
      </c>
      <c r="AA1801" s="11">
        <v>0</v>
      </c>
      <c r="AB1801" t="s">
        <v>397</v>
      </c>
    </row>
    <row r="1802" spans="1:28" x14ac:dyDescent="0.2">
      <c r="A1802">
        <v>905</v>
      </c>
      <c r="B1802" t="s">
        <v>1750</v>
      </c>
      <c r="C1802" t="s">
        <v>1750</v>
      </c>
      <c r="D1802">
        <v>123027</v>
      </c>
      <c r="E1802" t="s">
        <v>7926</v>
      </c>
      <c r="G1802" t="s">
        <v>7927</v>
      </c>
      <c r="H1802" t="s">
        <v>7928</v>
      </c>
      <c r="I1802" t="s">
        <v>7929</v>
      </c>
      <c r="J1802" t="s">
        <v>1781</v>
      </c>
      <c r="K1802">
        <v>-1.2975099999999999</v>
      </c>
      <c r="L1802">
        <v>52.954009999999997</v>
      </c>
      <c r="M1802" t="s">
        <v>1743</v>
      </c>
      <c r="N1802" t="s">
        <v>1682</v>
      </c>
      <c r="O1802" t="s">
        <v>1756</v>
      </c>
      <c r="P1802" t="s">
        <v>211</v>
      </c>
      <c r="Q1802" t="s">
        <v>1684</v>
      </c>
      <c r="R1802" t="s">
        <v>1683</v>
      </c>
      <c r="S1802">
        <v>2</v>
      </c>
      <c r="T1802" s="121">
        <v>2958465</v>
      </c>
      <c r="U1802">
        <v>1</v>
      </c>
      <c r="W1802">
        <v>0</v>
      </c>
      <c r="X1802" s="11">
        <v>132431.76</v>
      </c>
      <c r="Y1802">
        <v>132431.76</v>
      </c>
      <c r="Z1802">
        <v>0</v>
      </c>
      <c r="AA1802" s="11">
        <v>0</v>
      </c>
      <c r="AB1802" t="s">
        <v>397</v>
      </c>
    </row>
    <row r="1803" spans="1:28" x14ac:dyDescent="0.2">
      <c r="A1803">
        <v>905</v>
      </c>
      <c r="B1803" t="s">
        <v>1750</v>
      </c>
      <c r="C1803" t="s">
        <v>1750</v>
      </c>
      <c r="D1803">
        <v>123028</v>
      </c>
      <c r="E1803" t="s">
        <v>7930</v>
      </c>
      <c r="G1803" t="s">
        <v>7931</v>
      </c>
      <c r="H1803" t="s">
        <v>7932</v>
      </c>
      <c r="I1803" t="s">
        <v>6706</v>
      </c>
      <c r="J1803" t="s">
        <v>2097</v>
      </c>
      <c r="K1803">
        <v>-3.0127980000000001</v>
      </c>
      <c r="L1803">
        <v>53.927177</v>
      </c>
      <c r="M1803" t="s">
        <v>1743</v>
      </c>
      <c r="N1803" t="s">
        <v>1682</v>
      </c>
      <c r="O1803" t="s">
        <v>1756</v>
      </c>
      <c r="P1803" t="s">
        <v>211</v>
      </c>
      <c r="Q1803" t="s">
        <v>1684</v>
      </c>
      <c r="R1803" t="s">
        <v>1683</v>
      </c>
      <c r="S1803">
        <v>2</v>
      </c>
      <c r="T1803" s="121">
        <v>2958465</v>
      </c>
      <c r="U1803">
        <v>1</v>
      </c>
      <c r="W1803">
        <v>0</v>
      </c>
      <c r="X1803" s="11">
        <v>367340.29000000004</v>
      </c>
      <c r="Y1803">
        <v>342196.89</v>
      </c>
      <c r="Z1803">
        <v>25143.4</v>
      </c>
      <c r="AA1803" s="11">
        <v>0</v>
      </c>
      <c r="AB1803" t="s">
        <v>397</v>
      </c>
    </row>
    <row r="1804" spans="1:28" x14ac:dyDescent="0.2">
      <c r="A1804">
        <v>905</v>
      </c>
      <c r="B1804" t="s">
        <v>1750</v>
      </c>
      <c r="C1804" t="s">
        <v>1750</v>
      </c>
      <c r="D1804">
        <v>123029</v>
      </c>
      <c r="E1804" t="s">
        <v>7933</v>
      </c>
      <c r="G1804" t="s">
        <v>7934</v>
      </c>
      <c r="H1804" t="s">
        <v>7935</v>
      </c>
      <c r="I1804" t="s">
        <v>2751</v>
      </c>
      <c r="J1804" t="s">
        <v>1881</v>
      </c>
      <c r="K1804">
        <v>-2.1621800000000002</v>
      </c>
      <c r="L1804">
        <v>50.862209999999997</v>
      </c>
      <c r="M1804" t="s">
        <v>1743</v>
      </c>
      <c r="N1804" t="s">
        <v>1682</v>
      </c>
      <c r="O1804" t="s">
        <v>1756</v>
      </c>
      <c r="P1804" t="s">
        <v>211</v>
      </c>
      <c r="Q1804" t="s">
        <v>1684</v>
      </c>
      <c r="R1804" t="s">
        <v>1683</v>
      </c>
      <c r="S1804">
        <v>2</v>
      </c>
      <c r="T1804" s="121">
        <v>2958465</v>
      </c>
      <c r="U1804">
        <v>1</v>
      </c>
      <c r="W1804">
        <v>0</v>
      </c>
      <c r="X1804" s="11">
        <v>110359.8</v>
      </c>
      <c r="Y1804">
        <v>110359.8</v>
      </c>
      <c r="Z1804">
        <v>0</v>
      </c>
      <c r="AA1804" s="11">
        <v>0</v>
      </c>
      <c r="AB1804" t="s">
        <v>397</v>
      </c>
    </row>
    <row r="1805" spans="1:28" x14ac:dyDescent="0.2">
      <c r="A1805">
        <v>905</v>
      </c>
      <c r="B1805" t="s">
        <v>1750</v>
      </c>
      <c r="C1805" t="s">
        <v>1750</v>
      </c>
      <c r="D1805">
        <v>123030</v>
      </c>
      <c r="E1805" t="s">
        <v>7936</v>
      </c>
      <c r="G1805" t="s">
        <v>7937</v>
      </c>
      <c r="H1805" t="s">
        <v>7938</v>
      </c>
      <c r="I1805" t="s">
        <v>7939</v>
      </c>
      <c r="J1805" t="s">
        <v>1814</v>
      </c>
      <c r="K1805">
        <v>8.4309999999999996E-2</v>
      </c>
      <c r="L1805">
        <v>51.486579999999996</v>
      </c>
      <c r="M1805" t="s">
        <v>1743</v>
      </c>
      <c r="N1805" t="s">
        <v>1682</v>
      </c>
      <c r="O1805" t="s">
        <v>1756</v>
      </c>
      <c r="P1805" t="s">
        <v>211</v>
      </c>
      <c r="Q1805" t="s">
        <v>1684</v>
      </c>
      <c r="R1805" t="s">
        <v>1683</v>
      </c>
      <c r="S1805">
        <v>2</v>
      </c>
      <c r="T1805" s="121">
        <v>2958465</v>
      </c>
      <c r="U1805">
        <v>1</v>
      </c>
      <c r="W1805">
        <v>0</v>
      </c>
      <c r="X1805" s="11">
        <v>291443.40000000002</v>
      </c>
      <c r="Y1805">
        <v>275899.5</v>
      </c>
      <c r="Z1805">
        <v>15543.9</v>
      </c>
      <c r="AA1805" s="11">
        <v>0</v>
      </c>
      <c r="AB1805" t="s">
        <v>397</v>
      </c>
    </row>
    <row r="1806" spans="1:28" x14ac:dyDescent="0.2">
      <c r="A1806">
        <v>905</v>
      </c>
      <c r="B1806" t="s">
        <v>1750</v>
      </c>
      <c r="C1806" t="s">
        <v>1750</v>
      </c>
      <c r="D1806">
        <v>123031</v>
      </c>
      <c r="E1806" t="s">
        <v>7940</v>
      </c>
      <c r="G1806" t="s">
        <v>7941</v>
      </c>
      <c r="H1806" t="s">
        <v>7942</v>
      </c>
      <c r="I1806" t="s">
        <v>7943</v>
      </c>
      <c r="J1806" t="s">
        <v>3469</v>
      </c>
      <c r="K1806">
        <v>-5.4791239999999997</v>
      </c>
      <c r="L1806">
        <v>55.793452000000002</v>
      </c>
      <c r="M1806" t="s">
        <v>1825</v>
      </c>
      <c r="N1806" t="s">
        <v>1682</v>
      </c>
      <c r="O1806" t="s">
        <v>1756</v>
      </c>
      <c r="P1806" t="s">
        <v>211</v>
      </c>
      <c r="Q1806" t="s">
        <v>1684</v>
      </c>
      <c r="R1806" t="s">
        <v>1683</v>
      </c>
      <c r="S1806">
        <v>2</v>
      </c>
      <c r="T1806" s="121">
        <v>2958465</v>
      </c>
      <c r="U1806">
        <v>1</v>
      </c>
      <c r="W1806">
        <v>0</v>
      </c>
      <c r="X1806" s="11">
        <v>406375.56</v>
      </c>
      <c r="Y1806">
        <v>380519.56</v>
      </c>
      <c r="Z1806">
        <v>25856</v>
      </c>
      <c r="AA1806" s="11">
        <v>0</v>
      </c>
      <c r="AB1806" t="s">
        <v>397</v>
      </c>
    </row>
    <row r="1807" spans="1:28" x14ac:dyDescent="0.2">
      <c r="A1807">
        <v>905</v>
      </c>
      <c r="B1807" t="s">
        <v>1750</v>
      </c>
      <c r="C1807" t="s">
        <v>1750</v>
      </c>
      <c r="D1807">
        <v>123032</v>
      </c>
      <c r="E1807" t="s">
        <v>7944</v>
      </c>
      <c r="G1807" t="s">
        <v>7945</v>
      </c>
      <c r="H1807" t="s">
        <v>7946</v>
      </c>
      <c r="I1807" t="s">
        <v>7947</v>
      </c>
      <c r="J1807" t="s">
        <v>2086</v>
      </c>
      <c r="K1807">
        <v>-1.33812</v>
      </c>
      <c r="L1807">
        <v>54.235979999999998</v>
      </c>
      <c r="M1807" t="s">
        <v>1743</v>
      </c>
      <c r="N1807" t="s">
        <v>1682</v>
      </c>
      <c r="O1807" t="s">
        <v>1756</v>
      </c>
      <c r="P1807" t="s">
        <v>211</v>
      </c>
      <c r="Q1807" t="s">
        <v>1684</v>
      </c>
      <c r="R1807" t="s">
        <v>1683</v>
      </c>
      <c r="S1807">
        <v>2</v>
      </c>
      <c r="T1807" s="121">
        <v>2958465</v>
      </c>
      <c r="U1807">
        <v>1</v>
      </c>
      <c r="W1807">
        <v>0</v>
      </c>
      <c r="X1807" s="11">
        <v>122585.46</v>
      </c>
      <c r="Y1807">
        <v>122585.46</v>
      </c>
      <c r="Z1807">
        <v>0</v>
      </c>
      <c r="AA1807" s="11">
        <v>0</v>
      </c>
      <c r="AB1807" t="s">
        <v>397</v>
      </c>
    </row>
    <row r="1808" spans="1:28" x14ac:dyDescent="0.2">
      <c r="A1808">
        <v>905</v>
      </c>
      <c r="B1808" t="s">
        <v>1750</v>
      </c>
      <c r="C1808" t="s">
        <v>1750</v>
      </c>
      <c r="D1808">
        <v>123033</v>
      </c>
      <c r="E1808" t="s">
        <v>7948</v>
      </c>
      <c r="G1808" t="s">
        <v>7949</v>
      </c>
      <c r="H1808" t="s">
        <v>7950</v>
      </c>
      <c r="I1808" t="s">
        <v>1814</v>
      </c>
      <c r="J1808" t="s">
        <v>1814</v>
      </c>
      <c r="K1808">
        <v>-0.12984100000000001</v>
      </c>
      <c r="L1808">
        <v>51.544905</v>
      </c>
      <c r="M1808" t="s">
        <v>1743</v>
      </c>
      <c r="N1808" t="s">
        <v>1682</v>
      </c>
      <c r="O1808" t="s">
        <v>1756</v>
      </c>
      <c r="P1808" t="s">
        <v>211</v>
      </c>
      <c r="Q1808" t="s">
        <v>1684</v>
      </c>
      <c r="R1808" t="s">
        <v>1683</v>
      </c>
      <c r="S1808">
        <v>2</v>
      </c>
      <c r="T1808" s="121">
        <v>2958465</v>
      </c>
      <c r="U1808">
        <v>1</v>
      </c>
      <c r="W1808">
        <v>0</v>
      </c>
      <c r="X1808" s="11">
        <v>1140650.2</v>
      </c>
      <c r="Y1808">
        <v>1140650.2</v>
      </c>
      <c r="Z1808">
        <v>0</v>
      </c>
      <c r="AA1808" s="11">
        <v>0</v>
      </c>
      <c r="AB1808" t="s">
        <v>397</v>
      </c>
    </row>
    <row r="1809" spans="1:28" x14ac:dyDescent="0.2">
      <c r="A1809">
        <v>905</v>
      </c>
      <c r="B1809" t="s">
        <v>1750</v>
      </c>
      <c r="C1809" t="s">
        <v>1750</v>
      </c>
      <c r="D1809">
        <v>123034</v>
      </c>
      <c r="E1809" t="s">
        <v>7951</v>
      </c>
      <c r="G1809" t="s">
        <v>7952</v>
      </c>
      <c r="H1809" t="s">
        <v>7953</v>
      </c>
      <c r="I1809" t="s">
        <v>4235</v>
      </c>
      <c r="J1809" t="s">
        <v>1890</v>
      </c>
      <c r="K1809">
        <v>1.1527799999999999</v>
      </c>
      <c r="L1809">
        <v>51.78734</v>
      </c>
      <c r="M1809" t="s">
        <v>1743</v>
      </c>
      <c r="N1809" t="s">
        <v>1682</v>
      </c>
      <c r="O1809" t="s">
        <v>1756</v>
      </c>
      <c r="P1809" t="s">
        <v>211</v>
      </c>
      <c r="Q1809" t="s">
        <v>1684</v>
      </c>
      <c r="R1809" t="s">
        <v>1683</v>
      </c>
      <c r="S1809">
        <v>2</v>
      </c>
      <c r="T1809" s="121">
        <v>2958465</v>
      </c>
      <c r="U1809">
        <v>1</v>
      </c>
      <c r="W1809">
        <v>0</v>
      </c>
      <c r="X1809" s="11">
        <v>298979.65000000002</v>
      </c>
      <c r="Y1809">
        <v>298979.65000000002</v>
      </c>
      <c r="Z1809">
        <v>0</v>
      </c>
      <c r="AA1809" s="11">
        <v>0</v>
      </c>
      <c r="AB1809" t="s">
        <v>397</v>
      </c>
    </row>
    <row r="1810" spans="1:28" x14ac:dyDescent="0.2">
      <c r="A1810">
        <v>905</v>
      </c>
      <c r="B1810" t="s">
        <v>1750</v>
      </c>
      <c r="C1810" t="s">
        <v>1750</v>
      </c>
      <c r="D1810">
        <v>123035</v>
      </c>
      <c r="E1810" t="s">
        <v>7954</v>
      </c>
      <c r="G1810" t="s">
        <v>7955</v>
      </c>
      <c r="H1810" t="s">
        <v>7956</v>
      </c>
      <c r="I1810" t="s">
        <v>2032</v>
      </c>
      <c r="J1810" t="s">
        <v>2032</v>
      </c>
      <c r="K1810">
        <v>-2.9451000000000001</v>
      </c>
      <c r="L1810">
        <v>53.465919999999997</v>
      </c>
      <c r="M1810" t="s">
        <v>1743</v>
      </c>
      <c r="N1810" t="s">
        <v>1682</v>
      </c>
      <c r="O1810" t="s">
        <v>1756</v>
      </c>
      <c r="P1810" t="s">
        <v>211</v>
      </c>
      <c r="Q1810" t="s">
        <v>1684</v>
      </c>
      <c r="R1810" t="s">
        <v>1683</v>
      </c>
      <c r="S1810">
        <v>2</v>
      </c>
      <c r="T1810" s="121">
        <v>2958465</v>
      </c>
      <c r="U1810">
        <v>1</v>
      </c>
      <c r="W1810">
        <v>0</v>
      </c>
      <c r="X1810" s="11">
        <v>165539.70000000001</v>
      </c>
      <c r="Y1810">
        <v>165539.70000000001</v>
      </c>
      <c r="Z1810">
        <v>0</v>
      </c>
      <c r="AA1810" s="11">
        <v>0</v>
      </c>
      <c r="AB1810" t="s">
        <v>397</v>
      </c>
    </row>
    <row r="1811" spans="1:28" x14ac:dyDescent="0.2">
      <c r="A1811">
        <v>905</v>
      </c>
      <c r="B1811" t="s">
        <v>1750</v>
      </c>
      <c r="C1811" t="s">
        <v>1750</v>
      </c>
      <c r="D1811">
        <v>123036</v>
      </c>
      <c r="E1811" t="s">
        <v>7957</v>
      </c>
      <c r="G1811" t="s">
        <v>7958</v>
      </c>
      <c r="H1811" t="s">
        <v>7959</v>
      </c>
      <c r="I1811" t="s">
        <v>2728</v>
      </c>
      <c r="J1811" t="s">
        <v>3252</v>
      </c>
      <c r="K1811">
        <v>-3.7824680000000002</v>
      </c>
      <c r="L1811">
        <v>51.775576000000001</v>
      </c>
      <c r="M1811" t="s">
        <v>1744</v>
      </c>
      <c r="N1811" t="s">
        <v>1682</v>
      </c>
      <c r="O1811" t="s">
        <v>1756</v>
      </c>
      <c r="P1811" t="s">
        <v>211</v>
      </c>
      <c r="Q1811" t="s">
        <v>1684</v>
      </c>
      <c r="R1811" t="s">
        <v>1683</v>
      </c>
      <c r="S1811">
        <v>2</v>
      </c>
      <c r="T1811" s="121">
        <v>2958465</v>
      </c>
      <c r="U1811">
        <v>1</v>
      </c>
      <c r="W1811">
        <v>0</v>
      </c>
      <c r="X1811" s="11">
        <v>589105.92999999993</v>
      </c>
      <c r="Y1811">
        <v>543599.37</v>
      </c>
      <c r="Z1811">
        <v>45506.559999999998</v>
      </c>
      <c r="AA1811" s="11">
        <v>0</v>
      </c>
      <c r="AB1811" t="s">
        <v>397</v>
      </c>
    </row>
    <row r="1812" spans="1:28" x14ac:dyDescent="0.2">
      <c r="A1812">
        <v>905</v>
      </c>
      <c r="B1812" t="s">
        <v>1750</v>
      </c>
      <c r="C1812" t="s">
        <v>1750</v>
      </c>
      <c r="D1812">
        <v>123037</v>
      </c>
      <c r="E1812" t="s">
        <v>7960</v>
      </c>
      <c r="G1812" t="s">
        <v>7961</v>
      </c>
      <c r="H1812" t="s">
        <v>7962</v>
      </c>
      <c r="I1812" t="s">
        <v>3040</v>
      </c>
      <c r="J1812" t="s">
        <v>3041</v>
      </c>
      <c r="K1812">
        <v>-1.999376</v>
      </c>
      <c r="L1812">
        <v>54.738500999999999</v>
      </c>
      <c r="M1812" t="s">
        <v>1743</v>
      </c>
      <c r="N1812" t="s">
        <v>1682</v>
      </c>
      <c r="O1812" t="s">
        <v>1756</v>
      </c>
      <c r="P1812" t="s">
        <v>211</v>
      </c>
      <c r="Q1812" t="s">
        <v>1684</v>
      </c>
      <c r="R1812" t="s">
        <v>1683</v>
      </c>
      <c r="S1812">
        <v>2</v>
      </c>
      <c r="T1812" s="121">
        <v>2958465</v>
      </c>
      <c r="U1812">
        <v>1</v>
      </c>
      <c r="W1812">
        <v>0</v>
      </c>
      <c r="X1812" s="11">
        <v>137613.06</v>
      </c>
      <c r="Y1812">
        <v>132431.76</v>
      </c>
      <c r="Z1812">
        <v>5181.3</v>
      </c>
      <c r="AA1812" s="11">
        <v>0</v>
      </c>
      <c r="AB1812" t="s">
        <v>397</v>
      </c>
    </row>
    <row r="1813" spans="1:28" x14ac:dyDescent="0.2">
      <c r="A1813">
        <v>905</v>
      </c>
      <c r="B1813" t="s">
        <v>1750</v>
      </c>
      <c r="C1813" t="s">
        <v>1750</v>
      </c>
      <c r="D1813">
        <v>123038</v>
      </c>
      <c r="E1813" t="s">
        <v>7963</v>
      </c>
      <c r="G1813" t="s">
        <v>7964</v>
      </c>
      <c r="H1813" t="s">
        <v>7965</v>
      </c>
      <c r="I1813" t="s">
        <v>5118</v>
      </c>
      <c r="J1813" t="s">
        <v>1990</v>
      </c>
      <c r="K1813">
        <v>-2.7486570000000001</v>
      </c>
      <c r="L1813">
        <v>52.705564000000003</v>
      </c>
      <c r="M1813" t="s">
        <v>1743</v>
      </c>
      <c r="N1813" t="s">
        <v>1682</v>
      </c>
      <c r="O1813" t="s">
        <v>1756</v>
      </c>
      <c r="P1813" t="s">
        <v>211</v>
      </c>
      <c r="Q1813" t="s">
        <v>1684</v>
      </c>
      <c r="R1813" t="s">
        <v>1683</v>
      </c>
      <c r="S1813">
        <v>2</v>
      </c>
      <c r="T1813" s="121">
        <v>2958465</v>
      </c>
      <c r="U1813">
        <v>1</v>
      </c>
      <c r="W1813">
        <v>0</v>
      </c>
      <c r="X1813" s="11">
        <v>10362.6</v>
      </c>
      <c r="Y1813">
        <v>0</v>
      </c>
      <c r="Z1813">
        <v>10362.6</v>
      </c>
      <c r="AA1813" s="11">
        <v>0</v>
      </c>
      <c r="AB1813" t="s">
        <v>397</v>
      </c>
    </row>
    <row r="1814" spans="1:28" x14ac:dyDescent="0.2">
      <c r="A1814">
        <v>905</v>
      </c>
      <c r="B1814" t="s">
        <v>1750</v>
      </c>
      <c r="C1814" t="s">
        <v>1750</v>
      </c>
      <c r="D1814">
        <v>123039</v>
      </c>
      <c r="E1814" t="s">
        <v>7966</v>
      </c>
      <c r="G1814" t="s">
        <v>7967</v>
      </c>
      <c r="H1814" t="s">
        <v>7968</v>
      </c>
      <c r="I1814" t="s">
        <v>1814</v>
      </c>
      <c r="J1814" t="s">
        <v>1814</v>
      </c>
      <c r="K1814">
        <v>-0.14574300000000001</v>
      </c>
      <c r="L1814">
        <v>51.487198999999997</v>
      </c>
      <c r="M1814" t="s">
        <v>1743</v>
      </c>
      <c r="N1814" t="s">
        <v>1682</v>
      </c>
      <c r="O1814" t="s">
        <v>1756</v>
      </c>
      <c r="P1814" t="s">
        <v>211</v>
      </c>
      <c r="Q1814" t="s">
        <v>1684</v>
      </c>
      <c r="R1814" t="s">
        <v>1683</v>
      </c>
      <c r="S1814">
        <v>2</v>
      </c>
      <c r="T1814" s="121">
        <v>2958465</v>
      </c>
      <c r="U1814">
        <v>1</v>
      </c>
      <c r="W1814">
        <v>0</v>
      </c>
      <c r="X1814" s="11">
        <v>31087.8</v>
      </c>
      <c r="Y1814">
        <v>0</v>
      </c>
      <c r="Z1814">
        <v>31087.8</v>
      </c>
      <c r="AA1814" s="11">
        <v>0</v>
      </c>
      <c r="AB1814" t="s">
        <v>397</v>
      </c>
    </row>
    <row r="1815" spans="1:28" x14ac:dyDescent="0.2">
      <c r="A1815">
        <v>905</v>
      </c>
      <c r="B1815" t="s">
        <v>1750</v>
      </c>
      <c r="C1815" t="s">
        <v>1750</v>
      </c>
      <c r="D1815">
        <v>123040</v>
      </c>
      <c r="E1815" t="s">
        <v>7969</v>
      </c>
      <c r="G1815" t="s">
        <v>7970</v>
      </c>
      <c r="H1815" t="s">
        <v>7971</v>
      </c>
      <c r="I1815" t="s">
        <v>3995</v>
      </c>
      <c r="J1815" t="s">
        <v>2303</v>
      </c>
      <c r="K1815">
        <v>-3.237295</v>
      </c>
      <c r="L1815">
        <v>50.683199000000002</v>
      </c>
      <c r="M1815" t="s">
        <v>1743</v>
      </c>
      <c r="N1815" t="s">
        <v>1682</v>
      </c>
      <c r="O1815" t="s">
        <v>1756</v>
      </c>
      <c r="P1815" t="s">
        <v>211</v>
      </c>
      <c r="Q1815" t="s">
        <v>1684</v>
      </c>
      <c r="R1815" t="s">
        <v>1683</v>
      </c>
      <c r="S1815">
        <v>2</v>
      </c>
      <c r="T1815" s="121">
        <v>2958465</v>
      </c>
      <c r="U1815">
        <v>1</v>
      </c>
      <c r="W1815">
        <v>0</v>
      </c>
      <c r="X1815" s="11">
        <v>280119.23</v>
      </c>
      <c r="Y1815">
        <v>267723.42</v>
      </c>
      <c r="Z1815">
        <v>12395.81</v>
      </c>
      <c r="AA1815" s="11">
        <v>0</v>
      </c>
      <c r="AB1815" t="s">
        <v>397</v>
      </c>
    </row>
    <row r="1816" spans="1:28" x14ac:dyDescent="0.2">
      <c r="A1816">
        <v>905</v>
      </c>
      <c r="B1816" t="s">
        <v>1750</v>
      </c>
      <c r="C1816" t="s">
        <v>1750</v>
      </c>
      <c r="D1816">
        <v>123041</v>
      </c>
      <c r="E1816" t="s">
        <v>7972</v>
      </c>
      <c r="G1816" t="s">
        <v>7973</v>
      </c>
      <c r="H1816" t="s">
        <v>7974</v>
      </c>
      <c r="I1816" t="s">
        <v>3289</v>
      </c>
      <c r="J1816" t="s">
        <v>3290</v>
      </c>
      <c r="K1816">
        <v>-0.36854599999999998</v>
      </c>
      <c r="L1816">
        <v>53.741453</v>
      </c>
      <c r="M1816" t="s">
        <v>1743</v>
      </c>
      <c r="N1816" t="s">
        <v>1682</v>
      </c>
      <c r="O1816" t="s">
        <v>1756</v>
      </c>
      <c r="P1816" t="s">
        <v>211</v>
      </c>
      <c r="Q1816" t="s">
        <v>1684</v>
      </c>
      <c r="R1816" t="s">
        <v>1683</v>
      </c>
      <c r="S1816">
        <v>2</v>
      </c>
      <c r="T1816" s="121">
        <v>2958465</v>
      </c>
      <c r="U1816">
        <v>20</v>
      </c>
      <c r="W1816">
        <v>0</v>
      </c>
      <c r="X1816" s="11">
        <v>2313382.7999999998</v>
      </c>
      <c r="Y1816">
        <v>2313382.7999999998</v>
      </c>
      <c r="Z1816">
        <v>0</v>
      </c>
      <c r="AA1816" s="11">
        <v>0</v>
      </c>
      <c r="AB1816" t="s">
        <v>397</v>
      </c>
    </row>
    <row r="1817" spans="1:28" x14ac:dyDescent="0.2">
      <c r="A1817">
        <v>905</v>
      </c>
      <c r="B1817" t="s">
        <v>1750</v>
      </c>
      <c r="C1817" t="s">
        <v>1750</v>
      </c>
      <c r="D1817">
        <v>123042</v>
      </c>
      <c r="E1817" t="s">
        <v>7975</v>
      </c>
      <c r="G1817" t="s">
        <v>7976</v>
      </c>
      <c r="H1817" t="s">
        <v>7977</v>
      </c>
      <c r="I1817" t="s">
        <v>1960</v>
      </c>
      <c r="J1817" t="s">
        <v>1960</v>
      </c>
      <c r="K1817">
        <v>-1.2152799999999999</v>
      </c>
      <c r="L1817">
        <v>52.992579999999997</v>
      </c>
      <c r="M1817" t="s">
        <v>1743</v>
      </c>
      <c r="N1817" t="s">
        <v>1682</v>
      </c>
      <c r="O1817" t="s">
        <v>1756</v>
      </c>
      <c r="P1817" t="s">
        <v>211</v>
      </c>
      <c r="Q1817" t="s">
        <v>1684</v>
      </c>
      <c r="R1817" t="s">
        <v>1683</v>
      </c>
      <c r="S1817">
        <v>2</v>
      </c>
      <c r="T1817" s="121">
        <v>2958465</v>
      </c>
      <c r="U1817">
        <v>1</v>
      </c>
      <c r="W1817">
        <v>0</v>
      </c>
      <c r="X1817" s="11">
        <v>86975.9</v>
      </c>
      <c r="Y1817">
        <v>86975.9</v>
      </c>
      <c r="Z1817">
        <v>0</v>
      </c>
      <c r="AA1817" s="11">
        <v>0</v>
      </c>
      <c r="AB1817" t="s">
        <v>397</v>
      </c>
    </row>
    <row r="1818" spans="1:28" x14ac:dyDescent="0.2">
      <c r="A1818">
        <v>905</v>
      </c>
      <c r="B1818" t="s">
        <v>1750</v>
      </c>
      <c r="C1818" t="s">
        <v>1750</v>
      </c>
      <c r="D1818">
        <v>123043</v>
      </c>
      <c r="E1818" t="s">
        <v>7978</v>
      </c>
      <c r="G1818" t="s">
        <v>7979</v>
      </c>
      <c r="H1818" t="s">
        <v>7980</v>
      </c>
      <c r="I1818" t="s">
        <v>7981</v>
      </c>
      <c r="J1818" t="s">
        <v>2303</v>
      </c>
      <c r="K1818">
        <v>-3.4218350000000002</v>
      </c>
      <c r="L1818">
        <v>50.644067999999997</v>
      </c>
      <c r="M1818" t="s">
        <v>1743</v>
      </c>
      <c r="N1818" t="s">
        <v>1682</v>
      </c>
      <c r="O1818" t="s">
        <v>1756</v>
      </c>
      <c r="P1818" t="s">
        <v>211</v>
      </c>
      <c r="Q1818" t="s">
        <v>1684</v>
      </c>
      <c r="R1818" t="s">
        <v>1683</v>
      </c>
      <c r="S1818">
        <v>2</v>
      </c>
      <c r="T1818" s="121">
        <v>2958465</v>
      </c>
      <c r="U1818">
        <v>1</v>
      </c>
      <c r="W1818">
        <v>0</v>
      </c>
      <c r="X1818" s="11">
        <v>168251.01</v>
      </c>
      <c r="Y1818">
        <v>163079.81</v>
      </c>
      <c r="Z1818">
        <v>5171.2</v>
      </c>
      <c r="AA1818" s="11">
        <v>0</v>
      </c>
      <c r="AB1818" t="s">
        <v>397</v>
      </c>
    </row>
    <row r="1819" spans="1:28" x14ac:dyDescent="0.2">
      <c r="A1819">
        <v>905</v>
      </c>
      <c r="B1819" t="s">
        <v>1750</v>
      </c>
      <c r="C1819" t="s">
        <v>1750</v>
      </c>
      <c r="D1819">
        <v>123044</v>
      </c>
      <c r="E1819" t="s">
        <v>7982</v>
      </c>
      <c r="G1819" t="s">
        <v>7983</v>
      </c>
      <c r="H1819" t="s">
        <v>7984</v>
      </c>
      <c r="I1819" t="s">
        <v>7985</v>
      </c>
      <c r="J1819" t="s">
        <v>2303</v>
      </c>
      <c r="K1819">
        <v>-3.770165</v>
      </c>
      <c r="L1819">
        <v>51.048478000000003</v>
      </c>
      <c r="M1819" t="s">
        <v>1743</v>
      </c>
      <c r="N1819" t="s">
        <v>1682</v>
      </c>
      <c r="O1819" t="s">
        <v>1756</v>
      </c>
      <c r="P1819" t="s">
        <v>211</v>
      </c>
      <c r="Q1819" t="s">
        <v>1684</v>
      </c>
      <c r="R1819" t="s">
        <v>1683</v>
      </c>
      <c r="S1819">
        <v>2</v>
      </c>
      <c r="T1819" s="121">
        <v>2958465</v>
      </c>
      <c r="U1819">
        <v>3</v>
      </c>
      <c r="W1819">
        <v>0</v>
      </c>
      <c r="X1819" s="11">
        <v>485865.6</v>
      </c>
      <c r="Y1819">
        <v>485865.6</v>
      </c>
      <c r="Z1819">
        <v>0</v>
      </c>
      <c r="AA1819" s="11">
        <v>0</v>
      </c>
      <c r="AB1819" t="s">
        <v>397</v>
      </c>
    </row>
    <row r="1820" spans="1:28" x14ac:dyDescent="0.2">
      <c r="A1820">
        <v>905</v>
      </c>
      <c r="B1820" t="s">
        <v>1750</v>
      </c>
      <c r="C1820" t="s">
        <v>1750</v>
      </c>
      <c r="D1820">
        <v>123045</v>
      </c>
      <c r="E1820" t="s">
        <v>7986</v>
      </c>
      <c r="G1820" t="s">
        <v>7987</v>
      </c>
      <c r="H1820" t="s">
        <v>7988</v>
      </c>
      <c r="I1820" t="s">
        <v>1805</v>
      </c>
      <c r="J1820" t="s">
        <v>1806</v>
      </c>
      <c r="K1820">
        <v>-3.1176810000000001</v>
      </c>
      <c r="L1820">
        <v>54.162081999999998</v>
      </c>
      <c r="M1820" t="s">
        <v>1743</v>
      </c>
      <c r="N1820" t="s">
        <v>1682</v>
      </c>
      <c r="O1820" t="s">
        <v>1756</v>
      </c>
      <c r="P1820" t="s">
        <v>211</v>
      </c>
      <c r="Q1820" t="s">
        <v>1684</v>
      </c>
      <c r="R1820" t="s">
        <v>1683</v>
      </c>
      <c r="S1820">
        <v>2</v>
      </c>
      <c r="T1820" s="121">
        <v>2958465</v>
      </c>
      <c r="U1820">
        <v>1</v>
      </c>
      <c r="W1820">
        <v>0</v>
      </c>
      <c r="X1820" s="11">
        <v>93132.450000000012</v>
      </c>
      <c r="Y1820">
        <v>82769.850000000006</v>
      </c>
      <c r="Z1820">
        <v>10362.6</v>
      </c>
      <c r="AA1820" s="11">
        <v>0</v>
      </c>
      <c r="AB1820" t="s">
        <v>397</v>
      </c>
    </row>
    <row r="1821" spans="1:28" x14ac:dyDescent="0.2">
      <c r="A1821">
        <v>905</v>
      </c>
      <c r="B1821" t="s">
        <v>1750</v>
      </c>
      <c r="C1821" t="s">
        <v>1750</v>
      </c>
      <c r="D1821">
        <v>123046</v>
      </c>
      <c r="E1821" t="s">
        <v>7989</v>
      </c>
      <c r="G1821" t="s">
        <v>7990</v>
      </c>
      <c r="H1821" t="s">
        <v>7991</v>
      </c>
      <c r="I1821" t="s">
        <v>2137</v>
      </c>
      <c r="J1821" t="s">
        <v>2138</v>
      </c>
      <c r="K1821">
        <v>-1.2968900000000001</v>
      </c>
      <c r="L1821">
        <v>50.752899999999997</v>
      </c>
      <c r="M1821" t="s">
        <v>1743</v>
      </c>
      <c r="N1821" t="s">
        <v>1682</v>
      </c>
      <c r="O1821" t="s">
        <v>1756</v>
      </c>
      <c r="P1821" t="s">
        <v>211</v>
      </c>
      <c r="Q1821" t="s">
        <v>1684</v>
      </c>
      <c r="R1821" t="s">
        <v>1683</v>
      </c>
      <c r="S1821">
        <v>2</v>
      </c>
      <c r="T1821" s="121">
        <v>2958465</v>
      </c>
      <c r="U1821">
        <v>1</v>
      </c>
      <c r="W1821">
        <v>0</v>
      </c>
      <c r="X1821" s="11">
        <v>171581.64</v>
      </c>
      <c r="Y1821">
        <v>161219.04</v>
      </c>
      <c r="Z1821">
        <v>10362.6</v>
      </c>
      <c r="AA1821" s="11">
        <v>0</v>
      </c>
      <c r="AB1821" t="s">
        <v>397</v>
      </c>
    </row>
    <row r="1822" spans="1:28" x14ac:dyDescent="0.2">
      <c r="A1822">
        <v>905</v>
      </c>
      <c r="B1822" t="s">
        <v>1750</v>
      </c>
      <c r="C1822" t="s">
        <v>1750</v>
      </c>
      <c r="D1822">
        <v>123047</v>
      </c>
      <c r="E1822" t="s">
        <v>7992</v>
      </c>
      <c r="G1822" t="s">
        <v>7993</v>
      </c>
      <c r="H1822" t="s">
        <v>7994</v>
      </c>
      <c r="I1822" t="s">
        <v>1814</v>
      </c>
      <c r="J1822" t="s">
        <v>1814</v>
      </c>
      <c r="K1822">
        <v>-0.17910899999999999</v>
      </c>
      <c r="L1822">
        <v>51.485959999999999</v>
      </c>
      <c r="M1822" t="s">
        <v>1743</v>
      </c>
      <c r="N1822" t="s">
        <v>1682</v>
      </c>
      <c r="O1822" t="s">
        <v>1756</v>
      </c>
      <c r="P1822" t="s">
        <v>211</v>
      </c>
      <c r="Q1822" t="s">
        <v>1684</v>
      </c>
      <c r="R1822" t="s">
        <v>1683</v>
      </c>
      <c r="S1822">
        <v>2</v>
      </c>
      <c r="T1822" s="121">
        <v>2958465</v>
      </c>
      <c r="U1822">
        <v>1</v>
      </c>
      <c r="W1822">
        <v>0</v>
      </c>
      <c r="X1822" s="11">
        <v>10362.6</v>
      </c>
      <c r="Y1822">
        <v>0</v>
      </c>
      <c r="Z1822">
        <v>10362.6</v>
      </c>
      <c r="AA1822" s="11">
        <v>0</v>
      </c>
      <c r="AB1822" t="s">
        <v>397</v>
      </c>
    </row>
    <row r="1823" spans="1:28" x14ac:dyDescent="0.2">
      <c r="A1823">
        <v>905</v>
      </c>
      <c r="B1823" t="s">
        <v>1750</v>
      </c>
      <c r="C1823" t="s">
        <v>1750</v>
      </c>
      <c r="D1823">
        <v>123048</v>
      </c>
      <c r="E1823" t="s">
        <v>7995</v>
      </c>
      <c r="G1823" t="s">
        <v>7996</v>
      </c>
      <c r="H1823" t="s">
        <v>7997</v>
      </c>
      <c r="I1823" t="s">
        <v>7998</v>
      </c>
      <c r="J1823" t="s">
        <v>2108</v>
      </c>
      <c r="K1823">
        <v>-1.4697</v>
      </c>
      <c r="L1823">
        <v>53.714959999999998</v>
      </c>
      <c r="M1823" t="s">
        <v>1743</v>
      </c>
      <c r="N1823" t="s">
        <v>1682</v>
      </c>
      <c r="O1823" t="s">
        <v>1756</v>
      </c>
      <c r="P1823" t="s">
        <v>211</v>
      </c>
      <c r="Q1823" t="s">
        <v>1684</v>
      </c>
      <c r="R1823" t="s">
        <v>1683</v>
      </c>
      <c r="S1823">
        <v>2</v>
      </c>
      <c r="T1823" s="121">
        <v>2958465</v>
      </c>
      <c r="U1823">
        <v>1</v>
      </c>
      <c r="W1823">
        <v>0</v>
      </c>
      <c r="X1823" s="11">
        <v>198763.2</v>
      </c>
      <c r="Y1823">
        <v>198763.2</v>
      </c>
      <c r="Z1823">
        <v>0</v>
      </c>
      <c r="AA1823" s="11">
        <v>0</v>
      </c>
      <c r="AB1823" t="s">
        <v>397</v>
      </c>
    </row>
    <row r="1824" spans="1:28" x14ac:dyDescent="0.2">
      <c r="A1824">
        <v>905</v>
      </c>
      <c r="B1824" t="s">
        <v>1750</v>
      </c>
      <c r="C1824" t="s">
        <v>1750</v>
      </c>
      <c r="D1824">
        <v>123049</v>
      </c>
      <c r="E1824" t="s">
        <v>7999</v>
      </c>
      <c r="G1824" t="s">
        <v>8000</v>
      </c>
      <c r="H1824" t="s">
        <v>8001</v>
      </c>
      <c r="I1824" t="s">
        <v>3749</v>
      </c>
      <c r="J1824" t="s">
        <v>1801</v>
      </c>
      <c r="K1824">
        <v>-0.87939999999999996</v>
      </c>
      <c r="L1824">
        <v>50.767560000000003</v>
      </c>
      <c r="M1824" t="s">
        <v>1743</v>
      </c>
      <c r="N1824" t="s">
        <v>1682</v>
      </c>
      <c r="O1824" t="s">
        <v>1756</v>
      </c>
      <c r="P1824" t="s">
        <v>211</v>
      </c>
      <c r="Q1824" t="s">
        <v>1684</v>
      </c>
      <c r="R1824" t="s">
        <v>1683</v>
      </c>
      <c r="S1824">
        <v>2</v>
      </c>
      <c r="T1824" s="121">
        <v>2958465</v>
      </c>
      <c r="U1824">
        <v>1</v>
      </c>
      <c r="W1824">
        <v>0</v>
      </c>
      <c r="X1824" s="11">
        <v>394774.08</v>
      </c>
      <c r="Y1824">
        <v>386484</v>
      </c>
      <c r="Z1824">
        <v>8290.08</v>
      </c>
      <c r="AA1824" s="11">
        <v>0</v>
      </c>
      <c r="AB1824" t="s">
        <v>397</v>
      </c>
    </row>
    <row r="1825" spans="1:28" x14ac:dyDescent="0.2">
      <c r="A1825">
        <v>905</v>
      </c>
      <c r="B1825" t="s">
        <v>1750</v>
      </c>
      <c r="C1825" t="s">
        <v>1750</v>
      </c>
      <c r="D1825">
        <v>123050</v>
      </c>
      <c r="E1825" t="s">
        <v>8002</v>
      </c>
      <c r="G1825" t="s">
        <v>8003</v>
      </c>
      <c r="H1825" t="s">
        <v>8004</v>
      </c>
      <c r="I1825" t="s">
        <v>4731</v>
      </c>
      <c r="J1825" t="s">
        <v>1814</v>
      </c>
      <c r="K1825">
        <v>-0.30323099999999997</v>
      </c>
      <c r="L1825">
        <v>51.424557999999998</v>
      </c>
      <c r="M1825" t="s">
        <v>1743</v>
      </c>
      <c r="N1825" t="s">
        <v>1682</v>
      </c>
      <c r="O1825" t="s">
        <v>1756</v>
      </c>
      <c r="P1825" t="s">
        <v>211</v>
      </c>
      <c r="Q1825" t="s">
        <v>1684</v>
      </c>
      <c r="R1825" t="s">
        <v>1683</v>
      </c>
      <c r="S1825">
        <v>2</v>
      </c>
      <c r="T1825" s="121">
        <v>2958465</v>
      </c>
      <c r="U1825">
        <v>1</v>
      </c>
      <c r="W1825">
        <v>0</v>
      </c>
      <c r="X1825" s="11">
        <v>31057.5</v>
      </c>
      <c r="Y1825">
        <v>0</v>
      </c>
      <c r="Z1825">
        <v>31057.5</v>
      </c>
      <c r="AA1825" s="11">
        <v>0</v>
      </c>
      <c r="AB1825" t="s">
        <v>397</v>
      </c>
    </row>
    <row r="1826" spans="1:28" x14ac:dyDescent="0.2">
      <c r="A1826">
        <v>905</v>
      </c>
      <c r="B1826" t="s">
        <v>1750</v>
      </c>
      <c r="C1826" t="s">
        <v>1750</v>
      </c>
      <c r="D1826">
        <v>123051</v>
      </c>
      <c r="E1826" t="s">
        <v>8005</v>
      </c>
      <c r="G1826" t="s">
        <v>8006</v>
      </c>
      <c r="H1826" t="s">
        <v>8007</v>
      </c>
      <c r="I1826" t="s">
        <v>3559</v>
      </c>
      <c r="J1826" t="s">
        <v>1801</v>
      </c>
      <c r="K1826">
        <v>-0.31454399999999999</v>
      </c>
      <c r="L1826">
        <v>51.064484999999998</v>
      </c>
      <c r="M1826" t="s">
        <v>1743</v>
      </c>
      <c r="N1826" t="s">
        <v>1682</v>
      </c>
      <c r="O1826" t="s">
        <v>1756</v>
      </c>
      <c r="P1826" t="s">
        <v>211</v>
      </c>
      <c r="Q1826" t="s">
        <v>1684</v>
      </c>
      <c r="R1826" t="s">
        <v>1683</v>
      </c>
      <c r="S1826">
        <v>2</v>
      </c>
      <c r="T1826" s="121">
        <v>2958465</v>
      </c>
      <c r="U1826">
        <v>1</v>
      </c>
      <c r="W1826">
        <v>0</v>
      </c>
      <c r="X1826" s="11">
        <v>427934.4</v>
      </c>
      <c r="Y1826">
        <v>386484</v>
      </c>
      <c r="Z1826">
        <v>41450.400000000001</v>
      </c>
      <c r="AA1826" s="11">
        <v>0</v>
      </c>
      <c r="AB1826" t="s">
        <v>397</v>
      </c>
    </row>
    <row r="1827" spans="1:28" x14ac:dyDescent="0.2">
      <c r="A1827">
        <v>905</v>
      </c>
      <c r="B1827" t="s">
        <v>1750</v>
      </c>
      <c r="C1827" t="s">
        <v>1750</v>
      </c>
      <c r="D1827">
        <v>123052</v>
      </c>
      <c r="E1827" t="s">
        <v>8008</v>
      </c>
      <c r="G1827" t="s">
        <v>8009</v>
      </c>
      <c r="H1827" t="s">
        <v>8010</v>
      </c>
      <c r="I1827" t="s">
        <v>1872</v>
      </c>
      <c r="J1827" t="s">
        <v>1814</v>
      </c>
      <c r="K1827">
        <v>-0.28653800000000001</v>
      </c>
      <c r="L1827">
        <v>51.480384999999998</v>
      </c>
      <c r="M1827" t="s">
        <v>1743</v>
      </c>
      <c r="N1827" t="s">
        <v>1682</v>
      </c>
      <c r="O1827" t="s">
        <v>1756</v>
      </c>
      <c r="P1827" t="s">
        <v>211</v>
      </c>
      <c r="Q1827" t="s">
        <v>1684</v>
      </c>
      <c r="R1827" t="s">
        <v>1683</v>
      </c>
      <c r="S1827">
        <v>2</v>
      </c>
      <c r="T1827" s="121">
        <v>2958465</v>
      </c>
      <c r="U1827">
        <v>1</v>
      </c>
      <c r="W1827">
        <v>0</v>
      </c>
      <c r="X1827" s="11">
        <v>41450.400000000001</v>
      </c>
      <c r="Y1827">
        <v>0</v>
      </c>
      <c r="Z1827">
        <v>41450.400000000001</v>
      </c>
      <c r="AA1827" s="11">
        <v>0</v>
      </c>
      <c r="AB1827" t="s">
        <v>397</v>
      </c>
    </row>
    <row r="1828" spans="1:28" x14ac:dyDescent="0.2">
      <c r="A1828">
        <v>905</v>
      </c>
      <c r="B1828" t="s">
        <v>1750</v>
      </c>
      <c r="C1828" t="s">
        <v>1750</v>
      </c>
      <c r="D1828">
        <v>123053</v>
      </c>
      <c r="E1828" t="s">
        <v>8011</v>
      </c>
      <c r="G1828" t="s">
        <v>8012</v>
      </c>
      <c r="H1828" t="s">
        <v>8013</v>
      </c>
      <c r="I1828" t="s">
        <v>8014</v>
      </c>
      <c r="J1828" t="s">
        <v>2286</v>
      </c>
      <c r="K1828">
        <v>-2.44787</v>
      </c>
      <c r="L1828">
        <v>51.805300000000003</v>
      </c>
      <c r="M1828" t="s">
        <v>1743</v>
      </c>
      <c r="N1828" t="s">
        <v>1682</v>
      </c>
      <c r="O1828" t="s">
        <v>1756</v>
      </c>
      <c r="P1828" t="s">
        <v>211</v>
      </c>
      <c r="Q1828" t="s">
        <v>1684</v>
      </c>
      <c r="R1828" t="s">
        <v>1683</v>
      </c>
      <c r="S1828">
        <v>2</v>
      </c>
      <c r="T1828" s="121">
        <v>2958465</v>
      </c>
      <c r="U1828">
        <v>2</v>
      </c>
      <c r="W1828">
        <v>0</v>
      </c>
      <c r="X1828" s="11">
        <v>271799.67999999999</v>
      </c>
      <c r="Y1828">
        <v>271799.67999999999</v>
      </c>
      <c r="Z1828">
        <v>0</v>
      </c>
      <c r="AA1828" s="11">
        <v>0</v>
      </c>
      <c r="AB1828" t="s">
        <v>397</v>
      </c>
    </row>
    <row r="1829" spans="1:28" x14ac:dyDescent="0.2">
      <c r="A1829">
        <v>905</v>
      </c>
      <c r="B1829" t="s">
        <v>1750</v>
      </c>
      <c r="C1829" t="s">
        <v>1750</v>
      </c>
      <c r="D1829">
        <v>123054</v>
      </c>
      <c r="E1829" t="s">
        <v>8015</v>
      </c>
      <c r="G1829" t="s">
        <v>8016</v>
      </c>
      <c r="H1829" t="s">
        <v>8017</v>
      </c>
      <c r="I1829" t="s">
        <v>4301</v>
      </c>
      <c r="J1829" t="s">
        <v>2045</v>
      </c>
      <c r="K1829">
        <v>1.2090000000000001</v>
      </c>
      <c r="L1829">
        <v>52.944989999999997</v>
      </c>
      <c r="M1829" t="s">
        <v>1743</v>
      </c>
      <c r="N1829" t="s">
        <v>1682</v>
      </c>
      <c r="O1829" t="s">
        <v>1756</v>
      </c>
      <c r="P1829" t="s">
        <v>211</v>
      </c>
      <c r="Q1829" t="s">
        <v>1684</v>
      </c>
      <c r="R1829" t="s">
        <v>1683</v>
      </c>
      <c r="S1829">
        <v>2</v>
      </c>
      <c r="T1829" s="121">
        <v>2958465</v>
      </c>
      <c r="U1829">
        <v>1</v>
      </c>
      <c r="W1829">
        <v>0</v>
      </c>
      <c r="X1829" s="11">
        <v>204284.4</v>
      </c>
      <c r="Y1829">
        <v>204284.4</v>
      </c>
      <c r="Z1829">
        <v>0</v>
      </c>
      <c r="AA1829" s="11">
        <v>0</v>
      </c>
      <c r="AB1829" t="s">
        <v>397</v>
      </c>
    </row>
    <row r="1830" spans="1:28" x14ac:dyDescent="0.2">
      <c r="A1830">
        <v>905</v>
      </c>
      <c r="B1830" t="s">
        <v>1750</v>
      </c>
      <c r="C1830" t="s">
        <v>1750</v>
      </c>
      <c r="D1830">
        <v>123055</v>
      </c>
      <c r="E1830" t="s">
        <v>8018</v>
      </c>
      <c r="G1830" t="s">
        <v>8019</v>
      </c>
      <c r="H1830" t="s">
        <v>8020</v>
      </c>
      <c r="I1830" t="s">
        <v>8021</v>
      </c>
      <c r="J1830" t="s">
        <v>8022</v>
      </c>
      <c r="K1830">
        <v>-3.7090399999999999</v>
      </c>
      <c r="L1830">
        <v>55.826160000000002</v>
      </c>
      <c r="M1830" t="s">
        <v>1825</v>
      </c>
      <c r="N1830" t="s">
        <v>1682</v>
      </c>
      <c r="O1830" t="s">
        <v>1756</v>
      </c>
      <c r="P1830" t="s">
        <v>211</v>
      </c>
      <c r="Q1830" t="s">
        <v>1684</v>
      </c>
      <c r="R1830" t="s">
        <v>1683</v>
      </c>
      <c r="S1830">
        <v>2</v>
      </c>
      <c r="T1830" s="121">
        <v>2958465</v>
      </c>
      <c r="U1830">
        <v>1</v>
      </c>
      <c r="W1830">
        <v>0</v>
      </c>
      <c r="X1830" s="11">
        <v>120722.40000000001</v>
      </c>
      <c r="Y1830">
        <v>110359.8</v>
      </c>
      <c r="Z1830">
        <v>10362.6</v>
      </c>
      <c r="AA1830" s="11">
        <v>0</v>
      </c>
      <c r="AB1830" t="s">
        <v>397</v>
      </c>
    </row>
    <row r="1831" spans="1:28" x14ac:dyDescent="0.2">
      <c r="A1831">
        <v>905</v>
      </c>
      <c r="B1831" t="s">
        <v>1750</v>
      </c>
      <c r="C1831" t="s">
        <v>1750</v>
      </c>
      <c r="D1831">
        <v>123056</v>
      </c>
      <c r="E1831" t="s">
        <v>8023</v>
      </c>
      <c r="G1831" t="s">
        <v>8024</v>
      </c>
      <c r="H1831" t="s">
        <v>4667</v>
      </c>
      <c r="I1831" t="s">
        <v>8025</v>
      </c>
      <c r="J1831" t="s">
        <v>2086</v>
      </c>
      <c r="K1831">
        <v>-0.33496999999999999</v>
      </c>
      <c r="L1831">
        <v>54.221400000000003</v>
      </c>
      <c r="M1831" t="s">
        <v>1743</v>
      </c>
      <c r="N1831" t="s">
        <v>1682</v>
      </c>
      <c r="O1831" t="s">
        <v>1756</v>
      </c>
      <c r="P1831" t="s">
        <v>211</v>
      </c>
      <c r="Q1831" t="s">
        <v>1684</v>
      </c>
      <c r="R1831" t="s">
        <v>1683</v>
      </c>
      <c r="S1831">
        <v>2</v>
      </c>
      <c r="T1831" s="121">
        <v>2958465</v>
      </c>
      <c r="U1831">
        <v>1</v>
      </c>
      <c r="W1831">
        <v>0</v>
      </c>
      <c r="X1831" s="11">
        <v>168974.53</v>
      </c>
      <c r="Y1831">
        <v>158874.53</v>
      </c>
      <c r="Z1831">
        <v>10100</v>
      </c>
      <c r="AA1831" s="11">
        <v>0</v>
      </c>
      <c r="AB1831" t="s">
        <v>397</v>
      </c>
    </row>
    <row r="1832" spans="1:28" x14ac:dyDescent="0.2">
      <c r="A1832">
        <v>905</v>
      </c>
      <c r="B1832" t="s">
        <v>1750</v>
      </c>
      <c r="C1832" t="s">
        <v>1750</v>
      </c>
      <c r="D1832">
        <v>123057</v>
      </c>
      <c r="E1832" t="s">
        <v>8026</v>
      </c>
      <c r="G1832" t="s">
        <v>8027</v>
      </c>
      <c r="H1832" t="s">
        <v>8028</v>
      </c>
      <c r="I1832" t="s">
        <v>1814</v>
      </c>
      <c r="J1832" t="s">
        <v>1814</v>
      </c>
      <c r="K1832">
        <v>-0.21165</v>
      </c>
      <c r="L1832">
        <v>51.406799999999997</v>
      </c>
      <c r="M1832" t="s">
        <v>1743</v>
      </c>
      <c r="N1832" t="s">
        <v>1682</v>
      </c>
      <c r="O1832" t="s">
        <v>1756</v>
      </c>
      <c r="P1832" t="s">
        <v>211</v>
      </c>
      <c r="Q1832" t="s">
        <v>1684</v>
      </c>
      <c r="R1832" t="s">
        <v>1683</v>
      </c>
      <c r="S1832">
        <v>2</v>
      </c>
      <c r="T1832" s="121">
        <v>2958465</v>
      </c>
      <c r="U1832">
        <v>2</v>
      </c>
      <c r="W1832">
        <v>0</v>
      </c>
      <c r="X1832" s="11">
        <v>370000</v>
      </c>
      <c r="Y1832">
        <v>370000</v>
      </c>
      <c r="Z1832">
        <v>0</v>
      </c>
      <c r="AA1832" s="11">
        <v>0</v>
      </c>
      <c r="AB1832" t="s">
        <v>397</v>
      </c>
    </row>
    <row r="1833" spans="1:28" x14ac:dyDescent="0.2">
      <c r="A1833">
        <v>905</v>
      </c>
      <c r="B1833" t="s">
        <v>1750</v>
      </c>
      <c r="C1833" t="s">
        <v>1750</v>
      </c>
      <c r="D1833">
        <v>123058</v>
      </c>
      <c r="E1833" t="s">
        <v>8029</v>
      </c>
      <c r="G1833" t="s">
        <v>8030</v>
      </c>
      <c r="H1833" t="s">
        <v>8031</v>
      </c>
      <c r="I1833" t="s">
        <v>2945</v>
      </c>
      <c r="J1833" t="s">
        <v>2945</v>
      </c>
      <c r="K1833">
        <v>-1.081656</v>
      </c>
      <c r="L1833">
        <v>50.829884</v>
      </c>
      <c r="M1833" t="s">
        <v>1743</v>
      </c>
      <c r="N1833" t="s">
        <v>1682</v>
      </c>
      <c r="O1833" t="s">
        <v>1756</v>
      </c>
      <c r="P1833" t="s">
        <v>211</v>
      </c>
      <c r="Q1833" t="s">
        <v>1684</v>
      </c>
      <c r="R1833" t="s">
        <v>1683</v>
      </c>
      <c r="S1833">
        <v>2</v>
      </c>
      <c r="T1833" s="121">
        <v>2958465</v>
      </c>
      <c r="U1833">
        <v>1</v>
      </c>
      <c r="W1833">
        <v>0</v>
      </c>
      <c r="X1833" s="11">
        <v>296765</v>
      </c>
      <c r="Y1833">
        <v>276060</v>
      </c>
      <c r="Z1833">
        <v>20705</v>
      </c>
      <c r="AA1833" s="11">
        <v>0</v>
      </c>
      <c r="AB1833" t="s">
        <v>397</v>
      </c>
    </row>
    <row r="1834" spans="1:28" x14ac:dyDescent="0.2">
      <c r="A1834">
        <v>905</v>
      </c>
      <c r="B1834" t="s">
        <v>1750</v>
      </c>
      <c r="C1834" t="s">
        <v>1750</v>
      </c>
      <c r="D1834">
        <v>123059</v>
      </c>
      <c r="E1834" t="s">
        <v>8032</v>
      </c>
      <c r="G1834" t="s">
        <v>8033</v>
      </c>
      <c r="H1834" t="s">
        <v>8034</v>
      </c>
      <c r="I1834" t="s">
        <v>8035</v>
      </c>
      <c r="J1834" t="s">
        <v>2281</v>
      </c>
      <c r="K1834">
        <v>-0.48888999999999999</v>
      </c>
      <c r="L1834">
        <v>51.645809999999997</v>
      </c>
      <c r="M1834" t="s">
        <v>1743</v>
      </c>
      <c r="N1834" t="s">
        <v>1682</v>
      </c>
      <c r="O1834" t="s">
        <v>1756</v>
      </c>
      <c r="P1834" t="s">
        <v>211</v>
      </c>
      <c r="Q1834" t="s">
        <v>1684</v>
      </c>
      <c r="R1834" t="s">
        <v>1683</v>
      </c>
      <c r="S1834">
        <v>2</v>
      </c>
      <c r="T1834" s="121">
        <v>2958465</v>
      </c>
      <c r="U1834">
        <v>1</v>
      </c>
      <c r="W1834">
        <v>0</v>
      </c>
      <c r="X1834" s="11">
        <v>496908</v>
      </c>
      <c r="Y1834">
        <v>496908</v>
      </c>
      <c r="Z1834">
        <v>0</v>
      </c>
      <c r="AA1834" s="11">
        <v>0</v>
      </c>
      <c r="AB1834" t="s">
        <v>397</v>
      </c>
    </row>
    <row r="1835" spans="1:28" x14ac:dyDescent="0.2">
      <c r="A1835">
        <v>905</v>
      </c>
      <c r="B1835" t="s">
        <v>1750</v>
      </c>
      <c r="C1835" t="s">
        <v>1750</v>
      </c>
      <c r="D1835">
        <v>123060</v>
      </c>
      <c r="E1835" t="s">
        <v>8036</v>
      </c>
      <c r="G1835" t="s">
        <v>8037</v>
      </c>
      <c r="H1835" t="s">
        <v>8038</v>
      </c>
      <c r="I1835" t="s">
        <v>8039</v>
      </c>
      <c r="J1835" t="s">
        <v>1890</v>
      </c>
      <c r="K1835">
        <v>0.96553</v>
      </c>
      <c r="L1835">
        <v>51.862220000000001</v>
      </c>
      <c r="M1835" t="s">
        <v>1743</v>
      </c>
      <c r="N1835" t="s">
        <v>1682</v>
      </c>
      <c r="O1835" t="s">
        <v>1756</v>
      </c>
      <c r="P1835" t="s">
        <v>211</v>
      </c>
      <c r="Q1835" t="s">
        <v>1684</v>
      </c>
      <c r="R1835" t="s">
        <v>1683</v>
      </c>
      <c r="S1835">
        <v>2</v>
      </c>
      <c r="T1835" s="121">
        <v>2958465</v>
      </c>
      <c r="U1835">
        <v>1</v>
      </c>
      <c r="W1835">
        <v>0</v>
      </c>
      <c r="X1835" s="11">
        <v>390970.35</v>
      </c>
      <c r="Y1835">
        <v>375441.6</v>
      </c>
      <c r="Z1835">
        <v>15528.75</v>
      </c>
      <c r="AA1835" s="11">
        <v>0</v>
      </c>
      <c r="AB1835" t="s">
        <v>397</v>
      </c>
    </row>
    <row r="1836" spans="1:28" x14ac:dyDescent="0.2">
      <c r="A1836">
        <v>905</v>
      </c>
      <c r="B1836" t="s">
        <v>1750</v>
      </c>
      <c r="C1836" t="s">
        <v>1750</v>
      </c>
      <c r="D1836">
        <v>123061</v>
      </c>
      <c r="E1836" t="s">
        <v>8040</v>
      </c>
      <c r="G1836" t="s">
        <v>8041</v>
      </c>
      <c r="H1836" t="s">
        <v>8042</v>
      </c>
      <c r="I1836" t="s">
        <v>2728</v>
      </c>
      <c r="J1836" t="s">
        <v>2728</v>
      </c>
      <c r="K1836">
        <v>-3.9590299999999998</v>
      </c>
      <c r="L1836">
        <v>51.61889</v>
      </c>
      <c r="M1836" t="s">
        <v>1744</v>
      </c>
      <c r="N1836" t="s">
        <v>1682</v>
      </c>
      <c r="O1836" t="s">
        <v>1756</v>
      </c>
      <c r="P1836" t="s">
        <v>211</v>
      </c>
      <c r="Q1836" t="s">
        <v>1684</v>
      </c>
      <c r="R1836" t="s">
        <v>1683</v>
      </c>
      <c r="S1836">
        <v>2</v>
      </c>
      <c r="T1836" s="121">
        <v>2958465</v>
      </c>
      <c r="U1836">
        <v>1</v>
      </c>
      <c r="W1836">
        <v>0</v>
      </c>
      <c r="X1836" s="11">
        <v>220698.2</v>
      </c>
      <c r="Y1836">
        <v>220698.2</v>
      </c>
      <c r="Z1836">
        <v>0</v>
      </c>
      <c r="AA1836" s="11">
        <v>0</v>
      </c>
      <c r="AB1836" t="s">
        <v>397</v>
      </c>
    </row>
    <row r="1837" spans="1:28" x14ac:dyDescent="0.2">
      <c r="A1837">
        <v>905</v>
      </c>
      <c r="B1837" t="s">
        <v>1750</v>
      </c>
      <c r="C1837" t="s">
        <v>1750</v>
      </c>
      <c r="D1837">
        <v>123062</v>
      </c>
      <c r="E1837" t="s">
        <v>8043</v>
      </c>
      <c r="G1837" t="s">
        <v>8044</v>
      </c>
      <c r="H1837" t="s">
        <v>8045</v>
      </c>
      <c r="I1837" t="s">
        <v>8046</v>
      </c>
      <c r="J1837" t="s">
        <v>2837</v>
      </c>
      <c r="K1837">
        <v>-4.0504959999999999</v>
      </c>
      <c r="L1837">
        <v>57.759444000000002</v>
      </c>
      <c r="M1837" t="s">
        <v>1825</v>
      </c>
      <c r="N1837" t="s">
        <v>1682</v>
      </c>
      <c r="O1837" t="s">
        <v>1756</v>
      </c>
      <c r="P1837" t="s">
        <v>211</v>
      </c>
      <c r="Q1837" t="s">
        <v>1684</v>
      </c>
      <c r="R1837" t="s">
        <v>1683</v>
      </c>
      <c r="S1837">
        <v>2</v>
      </c>
      <c r="T1837" s="121">
        <v>2958465</v>
      </c>
      <c r="U1837">
        <v>1</v>
      </c>
      <c r="W1837">
        <v>0</v>
      </c>
      <c r="X1837" s="11">
        <v>951337.19</v>
      </c>
      <c r="Y1837">
        <v>906087.44</v>
      </c>
      <c r="Z1837">
        <v>45249.75</v>
      </c>
      <c r="AA1837" s="11">
        <v>0</v>
      </c>
      <c r="AB1837" t="s">
        <v>397</v>
      </c>
    </row>
    <row r="1838" spans="1:28" x14ac:dyDescent="0.2">
      <c r="A1838">
        <v>905</v>
      </c>
      <c r="B1838" t="s">
        <v>1750</v>
      </c>
      <c r="C1838" t="s">
        <v>1750</v>
      </c>
      <c r="D1838">
        <v>123063</v>
      </c>
      <c r="E1838" t="s">
        <v>8047</v>
      </c>
      <c r="G1838" t="s">
        <v>8048</v>
      </c>
      <c r="H1838" t="s">
        <v>2060</v>
      </c>
      <c r="I1838" t="s">
        <v>2061</v>
      </c>
      <c r="J1838" t="s">
        <v>2062</v>
      </c>
      <c r="K1838">
        <v>-5.0063029999999999</v>
      </c>
      <c r="L1838">
        <v>50.531869999999998</v>
      </c>
      <c r="M1838" t="s">
        <v>1743</v>
      </c>
      <c r="N1838" t="s">
        <v>1682</v>
      </c>
      <c r="O1838" t="s">
        <v>1756</v>
      </c>
      <c r="P1838" t="s">
        <v>211</v>
      </c>
      <c r="Q1838" t="s">
        <v>1684</v>
      </c>
      <c r="R1838" t="s">
        <v>1683</v>
      </c>
      <c r="S1838">
        <v>2</v>
      </c>
      <c r="T1838" s="121">
        <v>2958465</v>
      </c>
      <c r="U1838">
        <v>1</v>
      </c>
      <c r="W1838">
        <v>0</v>
      </c>
      <c r="X1838" s="11">
        <v>441696</v>
      </c>
      <c r="Y1838">
        <v>441696</v>
      </c>
      <c r="Z1838">
        <v>0</v>
      </c>
      <c r="AA1838" s="11">
        <v>0</v>
      </c>
      <c r="AB1838" t="s">
        <v>397</v>
      </c>
    </row>
    <row r="1839" spans="1:28" x14ac:dyDescent="0.2">
      <c r="A1839">
        <v>905</v>
      </c>
      <c r="B1839" t="s">
        <v>1750</v>
      </c>
      <c r="C1839" t="s">
        <v>1750</v>
      </c>
      <c r="D1839">
        <v>123064</v>
      </c>
      <c r="E1839" t="s">
        <v>8049</v>
      </c>
      <c r="G1839" t="s">
        <v>8050</v>
      </c>
      <c r="H1839" t="s">
        <v>8051</v>
      </c>
      <c r="I1839" t="s">
        <v>2804</v>
      </c>
      <c r="J1839" t="s">
        <v>2804</v>
      </c>
      <c r="K1839">
        <v>-2.30809</v>
      </c>
      <c r="L1839">
        <v>53.497320000000002</v>
      </c>
      <c r="M1839" t="s">
        <v>1743</v>
      </c>
      <c r="N1839" t="s">
        <v>1682</v>
      </c>
      <c r="O1839" t="s">
        <v>1756</v>
      </c>
      <c r="P1839" t="s">
        <v>211</v>
      </c>
      <c r="Q1839" t="s">
        <v>1684</v>
      </c>
      <c r="R1839" t="s">
        <v>1683</v>
      </c>
      <c r="S1839">
        <v>2</v>
      </c>
      <c r="T1839" s="121">
        <v>2958465</v>
      </c>
      <c r="U1839">
        <v>1</v>
      </c>
      <c r="W1839">
        <v>0</v>
      </c>
      <c r="X1839" s="11">
        <v>219882.54</v>
      </c>
      <c r="Y1839">
        <v>188825.04</v>
      </c>
      <c r="Z1839">
        <v>31057.5</v>
      </c>
      <c r="AA1839" s="11">
        <v>0</v>
      </c>
      <c r="AB1839" t="s">
        <v>397</v>
      </c>
    </row>
    <row r="1840" spans="1:28" x14ac:dyDescent="0.2">
      <c r="A1840">
        <v>905</v>
      </c>
      <c r="B1840" t="s">
        <v>1750</v>
      </c>
      <c r="C1840" t="s">
        <v>1750</v>
      </c>
      <c r="D1840">
        <v>123065</v>
      </c>
      <c r="E1840" t="s">
        <v>8052</v>
      </c>
      <c r="G1840" t="s">
        <v>8053</v>
      </c>
      <c r="H1840" t="s">
        <v>8054</v>
      </c>
      <c r="I1840" t="s">
        <v>1814</v>
      </c>
      <c r="J1840" t="s">
        <v>1814</v>
      </c>
      <c r="K1840">
        <v>-7.1150000000000005E-2</v>
      </c>
      <c r="L1840">
        <v>51.572119999999998</v>
      </c>
      <c r="M1840" t="s">
        <v>1743</v>
      </c>
      <c r="N1840" t="s">
        <v>1682</v>
      </c>
      <c r="O1840" t="s">
        <v>1756</v>
      </c>
      <c r="P1840" t="s">
        <v>211</v>
      </c>
      <c r="Q1840" t="s">
        <v>1684</v>
      </c>
      <c r="R1840" t="s">
        <v>1683</v>
      </c>
      <c r="S1840">
        <v>2</v>
      </c>
      <c r="T1840" s="121">
        <v>2958465</v>
      </c>
      <c r="U1840">
        <v>1</v>
      </c>
      <c r="W1840">
        <v>0</v>
      </c>
      <c r="X1840" s="11">
        <v>275872.75</v>
      </c>
      <c r="Y1840">
        <v>275872.75</v>
      </c>
      <c r="Z1840">
        <v>0</v>
      </c>
      <c r="AA1840" s="11">
        <v>0</v>
      </c>
      <c r="AB1840" t="s">
        <v>397</v>
      </c>
    </row>
    <row r="1841" spans="1:28" x14ac:dyDescent="0.2">
      <c r="A1841">
        <v>905</v>
      </c>
      <c r="B1841" t="s">
        <v>1750</v>
      </c>
      <c r="C1841" t="s">
        <v>1750</v>
      </c>
      <c r="D1841">
        <v>123066</v>
      </c>
      <c r="E1841" t="s">
        <v>8055</v>
      </c>
      <c r="G1841" t="s">
        <v>8056</v>
      </c>
      <c r="H1841" t="s">
        <v>8057</v>
      </c>
      <c r="I1841" t="s">
        <v>1754</v>
      </c>
      <c r="J1841" t="s">
        <v>1755</v>
      </c>
      <c r="K1841">
        <v>-0.53864900000000004</v>
      </c>
      <c r="L1841">
        <v>53.238152999999997</v>
      </c>
      <c r="M1841" t="s">
        <v>1743</v>
      </c>
      <c r="N1841" t="s">
        <v>1682</v>
      </c>
      <c r="O1841" t="s">
        <v>1756</v>
      </c>
      <c r="P1841" t="s">
        <v>211</v>
      </c>
      <c r="Q1841" t="s">
        <v>1684</v>
      </c>
      <c r="R1841" t="s">
        <v>1683</v>
      </c>
      <c r="S1841">
        <v>2</v>
      </c>
      <c r="T1841" s="121">
        <v>2958465</v>
      </c>
      <c r="U1841">
        <v>1</v>
      </c>
      <c r="W1841">
        <v>0</v>
      </c>
      <c r="X1841" s="11">
        <v>250367.41999999998</v>
      </c>
      <c r="Y1841">
        <v>226533.09</v>
      </c>
      <c r="Z1841">
        <v>23834.33</v>
      </c>
      <c r="AA1841" s="11">
        <v>0</v>
      </c>
      <c r="AB1841" t="s">
        <v>397</v>
      </c>
    </row>
    <row r="1842" spans="1:28" x14ac:dyDescent="0.2">
      <c r="A1842">
        <v>905</v>
      </c>
      <c r="B1842" t="s">
        <v>1750</v>
      </c>
      <c r="C1842" t="s">
        <v>1750</v>
      </c>
      <c r="D1842">
        <v>123067</v>
      </c>
      <c r="E1842" t="s">
        <v>8058</v>
      </c>
      <c r="G1842" t="s">
        <v>8059</v>
      </c>
      <c r="H1842" t="s">
        <v>8060</v>
      </c>
      <c r="I1842" t="s">
        <v>5089</v>
      </c>
      <c r="J1842" t="s">
        <v>2150</v>
      </c>
      <c r="K1842">
        <v>-1.65523</v>
      </c>
      <c r="L1842">
        <v>55.582920000000001</v>
      </c>
      <c r="M1842" t="s">
        <v>1743</v>
      </c>
      <c r="N1842" t="s">
        <v>1682</v>
      </c>
      <c r="O1842" t="s">
        <v>1756</v>
      </c>
      <c r="P1842" t="s">
        <v>211</v>
      </c>
      <c r="Q1842" t="s">
        <v>1684</v>
      </c>
      <c r="R1842" t="s">
        <v>1683</v>
      </c>
      <c r="S1842">
        <v>2</v>
      </c>
      <c r="T1842" s="121">
        <v>2958465</v>
      </c>
      <c r="U1842">
        <v>1</v>
      </c>
      <c r="W1842">
        <v>0</v>
      </c>
      <c r="X1842" s="11">
        <v>31088.25</v>
      </c>
      <c r="Y1842">
        <v>0</v>
      </c>
      <c r="Z1842">
        <v>31088.25</v>
      </c>
      <c r="AA1842" s="11">
        <v>0</v>
      </c>
      <c r="AB1842" t="s">
        <v>397</v>
      </c>
    </row>
    <row r="1843" spans="1:28" x14ac:dyDescent="0.2">
      <c r="A1843">
        <v>905</v>
      </c>
      <c r="B1843" t="s">
        <v>1750</v>
      </c>
      <c r="C1843" t="s">
        <v>1750</v>
      </c>
      <c r="D1843">
        <v>123068</v>
      </c>
      <c r="E1843" t="s">
        <v>8061</v>
      </c>
      <c r="G1843" t="s">
        <v>8062</v>
      </c>
      <c r="H1843" t="s">
        <v>8063</v>
      </c>
      <c r="I1843" t="s">
        <v>1814</v>
      </c>
      <c r="J1843" t="s">
        <v>1814</v>
      </c>
      <c r="K1843">
        <v>-0.2</v>
      </c>
      <c r="L1843">
        <v>51.525680000000001</v>
      </c>
      <c r="M1843" t="s">
        <v>1743</v>
      </c>
      <c r="N1843" t="s">
        <v>1682</v>
      </c>
      <c r="O1843" t="s">
        <v>1756</v>
      </c>
      <c r="P1843" t="s">
        <v>211</v>
      </c>
      <c r="Q1843" t="s">
        <v>1684</v>
      </c>
      <c r="R1843" t="s">
        <v>1683</v>
      </c>
      <c r="S1843">
        <v>2</v>
      </c>
      <c r="T1843" s="121">
        <v>2958465</v>
      </c>
      <c r="U1843">
        <v>1</v>
      </c>
      <c r="W1843">
        <v>0</v>
      </c>
      <c r="X1843" s="11">
        <v>12132</v>
      </c>
      <c r="Y1843">
        <v>0</v>
      </c>
      <c r="Z1843">
        <v>12132</v>
      </c>
      <c r="AA1843" s="11">
        <v>0</v>
      </c>
      <c r="AB1843" t="s">
        <v>397</v>
      </c>
    </row>
    <row r="1844" spans="1:28" x14ac:dyDescent="0.2">
      <c r="A1844">
        <v>905</v>
      </c>
      <c r="B1844" t="s">
        <v>1750</v>
      </c>
      <c r="C1844" t="s">
        <v>1750</v>
      </c>
      <c r="D1844">
        <v>123069</v>
      </c>
      <c r="E1844" t="s">
        <v>8064</v>
      </c>
      <c r="G1844" t="s">
        <v>8065</v>
      </c>
      <c r="H1844" t="s">
        <v>8066</v>
      </c>
      <c r="I1844" t="s">
        <v>2374</v>
      </c>
      <c r="J1844" t="s">
        <v>2375</v>
      </c>
      <c r="K1844">
        <v>1.682385</v>
      </c>
      <c r="L1844">
        <v>52.327533000000003</v>
      </c>
      <c r="M1844" t="s">
        <v>1743</v>
      </c>
      <c r="N1844" t="s">
        <v>1682</v>
      </c>
      <c r="O1844" t="s">
        <v>1756</v>
      </c>
      <c r="P1844" t="s">
        <v>211</v>
      </c>
      <c r="Q1844" t="s">
        <v>1684</v>
      </c>
      <c r="R1844" t="s">
        <v>1683</v>
      </c>
      <c r="S1844">
        <v>2</v>
      </c>
      <c r="T1844" s="121">
        <v>2958465</v>
      </c>
      <c r="U1844">
        <v>1</v>
      </c>
      <c r="W1844">
        <v>0</v>
      </c>
      <c r="X1844" s="11">
        <v>10352.5</v>
      </c>
      <c r="Y1844">
        <v>0</v>
      </c>
      <c r="Z1844">
        <v>10352.5</v>
      </c>
      <c r="AA1844" s="11">
        <v>0</v>
      </c>
      <c r="AB1844" t="s">
        <v>397</v>
      </c>
    </row>
    <row r="1845" spans="1:28" x14ac:dyDescent="0.2">
      <c r="A1845">
        <v>905</v>
      </c>
      <c r="B1845" t="s">
        <v>1750</v>
      </c>
      <c r="C1845" t="s">
        <v>1750</v>
      </c>
      <c r="D1845">
        <v>123070</v>
      </c>
      <c r="E1845" t="s">
        <v>8067</v>
      </c>
      <c r="G1845" t="s">
        <v>8068</v>
      </c>
      <c r="H1845" t="s">
        <v>8069</v>
      </c>
      <c r="I1845" t="s">
        <v>2016</v>
      </c>
      <c r="J1845" t="s">
        <v>2016</v>
      </c>
      <c r="K1845">
        <v>-2.2376</v>
      </c>
      <c r="L1845">
        <v>53.451099999999997</v>
      </c>
      <c r="M1845" t="s">
        <v>1743</v>
      </c>
      <c r="N1845" t="s">
        <v>1682</v>
      </c>
      <c r="O1845" t="s">
        <v>1756</v>
      </c>
      <c r="P1845" t="s">
        <v>211</v>
      </c>
      <c r="Q1845" t="s">
        <v>1684</v>
      </c>
      <c r="R1845" t="s">
        <v>1683</v>
      </c>
      <c r="S1845">
        <v>2</v>
      </c>
      <c r="T1845" s="121">
        <v>2958465</v>
      </c>
      <c r="U1845">
        <v>1</v>
      </c>
      <c r="W1845">
        <v>0</v>
      </c>
      <c r="X1845" s="11">
        <v>137936.38</v>
      </c>
      <c r="Y1845">
        <v>137936.38</v>
      </c>
      <c r="Z1845">
        <v>0</v>
      </c>
      <c r="AA1845" s="11">
        <v>0</v>
      </c>
      <c r="AB1845" t="s">
        <v>397</v>
      </c>
    </row>
    <row r="1846" spans="1:28" x14ac:dyDescent="0.2">
      <c r="A1846">
        <v>905</v>
      </c>
      <c r="B1846" t="s">
        <v>1750</v>
      </c>
      <c r="C1846" t="s">
        <v>1750</v>
      </c>
      <c r="D1846">
        <v>123071</v>
      </c>
      <c r="E1846" t="s">
        <v>8070</v>
      </c>
      <c r="G1846" t="s">
        <v>8071</v>
      </c>
      <c r="H1846" t="s">
        <v>8072</v>
      </c>
      <c r="I1846" t="s">
        <v>2715</v>
      </c>
      <c r="J1846" t="s">
        <v>1899</v>
      </c>
      <c r="K1846">
        <v>-0.57512600000000003</v>
      </c>
      <c r="L1846">
        <v>51.240281000000003</v>
      </c>
      <c r="M1846" t="s">
        <v>1743</v>
      </c>
      <c r="N1846" t="s">
        <v>1682</v>
      </c>
      <c r="O1846" t="s">
        <v>1756</v>
      </c>
      <c r="P1846" t="s">
        <v>211</v>
      </c>
      <c r="Q1846" t="s">
        <v>1684</v>
      </c>
      <c r="R1846" t="s">
        <v>1683</v>
      </c>
      <c r="S1846">
        <v>2</v>
      </c>
      <c r="T1846" s="121">
        <v>2958465</v>
      </c>
      <c r="U1846">
        <v>1</v>
      </c>
      <c r="W1846">
        <v>0</v>
      </c>
      <c r="X1846" s="11">
        <v>242932.8</v>
      </c>
      <c r="Y1846">
        <v>242932.8</v>
      </c>
      <c r="Z1846">
        <v>0</v>
      </c>
      <c r="AA1846" s="11">
        <v>0</v>
      </c>
      <c r="AB1846" t="s">
        <v>397</v>
      </c>
    </row>
    <row r="1847" spans="1:28" x14ac:dyDescent="0.2">
      <c r="A1847">
        <v>905</v>
      </c>
      <c r="B1847" t="s">
        <v>1750</v>
      </c>
      <c r="C1847" t="s">
        <v>1750</v>
      </c>
      <c r="D1847">
        <v>123072</v>
      </c>
      <c r="E1847" t="s">
        <v>8073</v>
      </c>
      <c r="G1847" t="s">
        <v>8074</v>
      </c>
      <c r="H1847" t="s">
        <v>8075</v>
      </c>
      <c r="I1847" t="s">
        <v>2171</v>
      </c>
      <c r="J1847" t="s">
        <v>2172</v>
      </c>
      <c r="K1847">
        <v>-0.96514999999999995</v>
      </c>
      <c r="L1847">
        <v>52.251359999999998</v>
      </c>
      <c r="M1847" t="s">
        <v>1743</v>
      </c>
      <c r="N1847" t="s">
        <v>1682</v>
      </c>
      <c r="O1847" t="s">
        <v>1756</v>
      </c>
      <c r="P1847" t="s">
        <v>211</v>
      </c>
      <c r="Q1847" t="s">
        <v>1684</v>
      </c>
      <c r="R1847" t="s">
        <v>1683</v>
      </c>
      <c r="S1847">
        <v>2</v>
      </c>
      <c r="T1847" s="121">
        <v>2958465</v>
      </c>
      <c r="U1847">
        <v>9</v>
      </c>
      <c r="W1847">
        <v>0</v>
      </c>
      <c r="X1847" s="11">
        <v>1385289.4</v>
      </c>
      <c r="Y1847">
        <v>1343838.4</v>
      </c>
      <c r="Z1847">
        <v>41451</v>
      </c>
      <c r="AA1847" s="11">
        <v>0</v>
      </c>
      <c r="AB1847" t="s">
        <v>397</v>
      </c>
    </row>
    <row r="1848" spans="1:28" x14ac:dyDescent="0.2">
      <c r="A1848">
        <v>905</v>
      </c>
      <c r="B1848" t="s">
        <v>1750</v>
      </c>
      <c r="C1848" t="s">
        <v>1750</v>
      </c>
      <c r="D1848">
        <v>123073</v>
      </c>
      <c r="E1848" t="s">
        <v>8076</v>
      </c>
      <c r="G1848" t="s">
        <v>8077</v>
      </c>
      <c r="H1848" t="s">
        <v>8078</v>
      </c>
      <c r="I1848" t="s">
        <v>3837</v>
      </c>
      <c r="J1848" t="s">
        <v>2062</v>
      </c>
      <c r="K1848">
        <v>-5.6729960000000004</v>
      </c>
      <c r="L1848">
        <v>50.154812</v>
      </c>
      <c r="M1848" t="s">
        <v>1743</v>
      </c>
      <c r="N1848" t="s">
        <v>1682</v>
      </c>
      <c r="O1848" t="s">
        <v>1756</v>
      </c>
      <c r="P1848" t="s">
        <v>211</v>
      </c>
      <c r="Q1848" t="s">
        <v>1684</v>
      </c>
      <c r="R1848" t="s">
        <v>1683</v>
      </c>
      <c r="S1848">
        <v>2</v>
      </c>
      <c r="T1848" s="121">
        <v>2958465</v>
      </c>
      <c r="U1848">
        <v>3</v>
      </c>
      <c r="W1848">
        <v>0</v>
      </c>
      <c r="X1848" s="11">
        <v>562187.82999999996</v>
      </c>
      <c r="Y1848">
        <v>550678.96</v>
      </c>
      <c r="Z1848">
        <v>11508.87</v>
      </c>
      <c r="AA1848" s="11">
        <v>0</v>
      </c>
      <c r="AB1848" t="s">
        <v>397</v>
      </c>
    </row>
    <row r="1849" spans="1:28" x14ac:dyDescent="0.2">
      <c r="A1849">
        <v>905</v>
      </c>
      <c r="B1849" t="s">
        <v>1750</v>
      </c>
      <c r="C1849" t="s">
        <v>1750</v>
      </c>
      <c r="D1849">
        <v>123074</v>
      </c>
      <c r="E1849" t="s">
        <v>8079</v>
      </c>
      <c r="G1849" t="s">
        <v>8080</v>
      </c>
      <c r="H1849" t="s">
        <v>8081</v>
      </c>
      <c r="I1849" t="s">
        <v>2627</v>
      </c>
      <c r="J1849" t="s">
        <v>2375</v>
      </c>
      <c r="K1849">
        <v>1.18794</v>
      </c>
      <c r="L1849">
        <v>52.044119999999999</v>
      </c>
      <c r="M1849" t="s">
        <v>1743</v>
      </c>
      <c r="N1849" t="s">
        <v>1682</v>
      </c>
      <c r="O1849" t="s">
        <v>1756</v>
      </c>
      <c r="P1849" t="s">
        <v>211</v>
      </c>
      <c r="Q1849" t="s">
        <v>1684</v>
      </c>
      <c r="R1849" t="s">
        <v>1683</v>
      </c>
      <c r="S1849">
        <v>2</v>
      </c>
      <c r="T1849" s="121">
        <v>2958465</v>
      </c>
      <c r="U1849">
        <v>1</v>
      </c>
      <c r="W1849">
        <v>0</v>
      </c>
      <c r="X1849" s="11">
        <v>132418.92000000001</v>
      </c>
      <c r="Y1849">
        <v>132418.92000000001</v>
      </c>
      <c r="Z1849">
        <v>0</v>
      </c>
      <c r="AA1849" s="11">
        <v>0</v>
      </c>
      <c r="AB1849" t="s">
        <v>397</v>
      </c>
    </row>
    <row r="1850" spans="1:28" x14ac:dyDescent="0.2">
      <c r="A1850">
        <v>905</v>
      </c>
      <c r="B1850" t="s">
        <v>1750</v>
      </c>
      <c r="C1850" t="s">
        <v>1750</v>
      </c>
      <c r="D1850">
        <v>123075</v>
      </c>
      <c r="E1850" t="s">
        <v>8082</v>
      </c>
      <c r="G1850" t="s">
        <v>8083</v>
      </c>
      <c r="H1850" t="s">
        <v>8084</v>
      </c>
      <c r="I1850" t="s">
        <v>7929</v>
      </c>
      <c r="J1850" t="s">
        <v>1781</v>
      </c>
      <c r="K1850">
        <v>-1.32491</v>
      </c>
      <c r="L1850">
        <v>52.953629999999997</v>
      </c>
      <c r="M1850" t="s">
        <v>1743</v>
      </c>
      <c r="N1850" t="s">
        <v>1682</v>
      </c>
      <c r="O1850" t="s">
        <v>1756</v>
      </c>
      <c r="P1850" t="s">
        <v>211</v>
      </c>
      <c r="Q1850" t="s">
        <v>1684</v>
      </c>
      <c r="R1850" t="s">
        <v>1683</v>
      </c>
      <c r="S1850">
        <v>2</v>
      </c>
      <c r="T1850" s="121">
        <v>2958465</v>
      </c>
      <c r="U1850">
        <v>1</v>
      </c>
      <c r="W1850">
        <v>0</v>
      </c>
      <c r="X1850" s="11">
        <v>137459.4</v>
      </c>
      <c r="Y1850">
        <v>137459.4</v>
      </c>
      <c r="Z1850">
        <v>0</v>
      </c>
      <c r="AA1850" s="11">
        <v>0</v>
      </c>
      <c r="AB1850" t="s">
        <v>397</v>
      </c>
    </row>
    <row r="1851" spans="1:28" x14ac:dyDescent="0.2">
      <c r="A1851">
        <v>905</v>
      </c>
      <c r="B1851" t="s">
        <v>1750</v>
      </c>
      <c r="C1851" t="s">
        <v>1750</v>
      </c>
      <c r="D1851">
        <v>123076</v>
      </c>
      <c r="E1851" t="s">
        <v>8085</v>
      </c>
      <c r="G1851" t="s">
        <v>8086</v>
      </c>
      <c r="H1851" t="s">
        <v>8087</v>
      </c>
      <c r="I1851" t="s">
        <v>2908</v>
      </c>
      <c r="J1851" t="s">
        <v>2908</v>
      </c>
      <c r="K1851">
        <v>-3.0497899999999998</v>
      </c>
      <c r="L1851">
        <v>53.791130000000003</v>
      </c>
      <c r="M1851" t="s">
        <v>1743</v>
      </c>
      <c r="N1851" t="s">
        <v>1682</v>
      </c>
      <c r="O1851" t="s">
        <v>1756</v>
      </c>
      <c r="P1851" t="s">
        <v>211</v>
      </c>
      <c r="Q1851" t="s">
        <v>1684</v>
      </c>
      <c r="R1851" t="s">
        <v>1683</v>
      </c>
      <c r="S1851">
        <v>2</v>
      </c>
      <c r="T1851" s="121">
        <v>2958465</v>
      </c>
      <c r="U1851">
        <v>1</v>
      </c>
      <c r="W1851">
        <v>0</v>
      </c>
      <c r="X1851" s="11">
        <v>181446.41</v>
      </c>
      <c r="Y1851">
        <v>181446.41</v>
      </c>
      <c r="Z1851">
        <v>0</v>
      </c>
      <c r="AA1851" s="11">
        <v>0</v>
      </c>
      <c r="AB1851" t="s">
        <v>397</v>
      </c>
    </row>
    <row r="1852" spans="1:28" x14ac:dyDescent="0.2">
      <c r="A1852">
        <v>905</v>
      </c>
      <c r="B1852" t="s">
        <v>1750</v>
      </c>
      <c r="C1852" t="s">
        <v>1750</v>
      </c>
      <c r="D1852">
        <v>123077</v>
      </c>
      <c r="E1852" t="s">
        <v>8088</v>
      </c>
      <c r="G1852" t="s">
        <v>8089</v>
      </c>
      <c r="H1852" t="s">
        <v>8090</v>
      </c>
      <c r="I1852" t="s">
        <v>5362</v>
      </c>
      <c r="J1852" t="s">
        <v>1881</v>
      </c>
      <c r="K1852">
        <v>-2.470669</v>
      </c>
      <c r="L1852">
        <v>50.662565000000001</v>
      </c>
      <c r="M1852" t="s">
        <v>1743</v>
      </c>
      <c r="N1852" t="s">
        <v>1682</v>
      </c>
      <c r="O1852" t="s">
        <v>1756</v>
      </c>
      <c r="P1852" t="s">
        <v>211</v>
      </c>
      <c r="Q1852" t="s">
        <v>1684</v>
      </c>
      <c r="R1852" t="s">
        <v>1683</v>
      </c>
      <c r="S1852">
        <v>2</v>
      </c>
      <c r="T1852" s="121">
        <v>2958465</v>
      </c>
      <c r="U1852">
        <v>1</v>
      </c>
      <c r="W1852">
        <v>0</v>
      </c>
      <c r="X1852" s="11">
        <v>73361.240000000005</v>
      </c>
      <c r="Y1852">
        <v>68179.86</v>
      </c>
      <c r="Z1852">
        <v>5181.38</v>
      </c>
      <c r="AA1852" s="11">
        <v>0</v>
      </c>
      <c r="AB1852" t="s">
        <v>397</v>
      </c>
    </row>
    <row r="1853" spans="1:28" x14ac:dyDescent="0.2">
      <c r="A1853">
        <v>905</v>
      </c>
      <c r="B1853" t="s">
        <v>1750</v>
      </c>
      <c r="C1853" t="s">
        <v>1750</v>
      </c>
      <c r="D1853">
        <v>123078</v>
      </c>
      <c r="E1853" t="s">
        <v>8091</v>
      </c>
      <c r="G1853" t="s">
        <v>8092</v>
      </c>
      <c r="H1853" t="s">
        <v>8093</v>
      </c>
      <c r="I1853" t="s">
        <v>2194</v>
      </c>
      <c r="J1853" t="s">
        <v>1855</v>
      </c>
      <c r="K1853">
        <v>-1.661899</v>
      </c>
      <c r="L1853">
        <v>52.51408</v>
      </c>
      <c r="M1853" t="s">
        <v>1743</v>
      </c>
      <c r="N1853" t="s">
        <v>1682</v>
      </c>
      <c r="O1853" t="s">
        <v>1756</v>
      </c>
      <c r="P1853" t="s">
        <v>211</v>
      </c>
      <c r="Q1853" t="s">
        <v>1684</v>
      </c>
      <c r="R1853" t="s">
        <v>1683</v>
      </c>
      <c r="S1853">
        <v>2</v>
      </c>
      <c r="T1853" s="121">
        <v>2958465</v>
      </c>
      <c r="U1853">
        <v>1</v>
      </c>
      <c r="W1853">
        <v>0</v>
      </c>
      <c r="X1853" s="11">
        <v>194171.83</v>
      </c>
      <c r="Y1853">
        <v>194171.83</v>
      </c>
      <c r="Z1853">
        <v>0</v>
      </c>
      <c r="AA1853" s="11">
        <v>0</v>
      </c>
      <c r="AB1853" t="s">
        <v>397</v>
      </c>
    </row>
    <row r="1854" spans="1:28" x14ac:dyDescent="0.2">
      <c r="A1854">
        <v>905</v>
      </c>
      <c r="B1854" t="s">
        <v>1750</v>
      </c>
      <c r="C1854" t="s">
        <v>1750</v>
      </c>
      <c r="D1854">
        <v>123079</v>
      </c>
      <c r="E1854" t="s">
        <v>8094</v>
      </c>
      <c r="G1854" t="s">
        <v>8095</v>
      </c>
      <c r="H1854" t="s">
        <v>8096</v>
      </c>
      <c r="I1854" t="s">
        <v>2044</v>
      </c>
      <c r="J1854" t="s">
        <v>2045</v>
      </c>
      <c r="K1854">
        <v>0.63521499999999997</v>
      </c>
      <c r="L1854">
        <v>52.962432999999997</v>
      </c>
      <c r="M1854" t="s">
        <v>1743</v>
      </c>
      <c r="N1854" t="s">
        <v>1682</v>
      </c>
      <c r="O1854" t="s">
        <v>1756</v>
      </c>
      <c r="P1854" t="s">
        <v>211</v>
      </c>
      <c r="Q1854" t="s">
        <v>1684</v>
      </c>
      <c r="R1854" t="s">
        <v>1683</v>
      </c>
      <c r="S1854">
        <v>2</v>
      </c>
      <c r="T1854" s="121">
        <v>2958465</v>
      </c>
      <c r="U1854">
        <v>1</v>
      </c>
      <c r="W1854">
        <v>0</v>
      </c>
      <c r="X1854" s="11">
        <v>285281.55</v>
      </c>
      <c r="Y1854">
        <v>274918.8</v>
      </c>
      <c r="Z1854">
        <v>10362.75</v>
      </c>
      <c r="AA1854" s="11">
        <v>0</v>
      </c>
      <c r="AB1854" t="s">
        <v>397</v>
      </c>
    </row>
    <row r="1855" spans="1:28" x14ac:dyDescent="0.2">
      <c r="A1855">
        <v>905</v>
      </c>
      <c r="B1855" t="s">
        <v>1750</v>
      </c>
      <c r="C1855" t="s">
        <v>1750</v>
      </c>
      <c r="D1855">
        <v>123080</v>
      </c>
      <c r="E1855" t="s">
        <v>8097</v>
      </c>
      <c r="G1855" t="s">
        <v>8098</v>
      </c>
      <c r="H1855" t="s">
        <v>8017</v>
      </c>
      <c r="I1855" t="s">
        <v>4301</v>
      </c>
      <c r="J1855" t="s">
        <v>2045</v>
      </c>
      <c r="K1855">
        <v>1.209571</v>
      </c>
      <c r="L1855">
        <v>52.944999000000003</v>
      </c>
      <c r="M1855" t="s">
        <v>1743</v>
      </c>
      <c r="N1855" t="s">
        <v>1682</v>
      </c>
      <c r="O1855" t="s">
        <v>1756</v>
      </c>
      <c r="P1855" t="s">
        <v>211</v>
      </c>
      <c r="Q1855" t="s">
        <v>1684</v>
      </c>
      <c r="R1855" t="s">
        <v>1683</v>
      </c>
      <c r="S1855">
        <v>2</v>
      </c>
      <c r="T1855" s="121">
        <v>2958465</v>
      </c>
      <c r="U1855">
        <v>1</v>
      </c>
      <c r="W1855">
        <v>0</v>
      </c>
      <c r="X1855" s="11">
        <v>349728.48</v>
      </c>
      <c r="Y1855">
        <v>329104.8</v>
      </c>
      <c r="Z1855">
        <v>20623.68</v>
      </c>
      <c r="AA1855" s="11">
        <v>0</v>
      </c>
      <c r="AB1855" t="s">
        <v>397</v>
      </c>
    </row>
    <row r="1856" spans="1:28" x14ac:dyDescent="0.2">
      <c r="A1856">
        <v>905</v>
      </c>
      <c r="B1856" t="s">
        <v>1750</v>
      </c>
      <c r="C1856" t="s">
        <v>1750</v>
      </c>
      <c r="D1856">
        <v>123081</v>
      </c>
      <c r="E1856" t="s">
        <v>8099</v>
      </c>
      <c r="G1856" t="s">
        <v>8100</v>
      </c>
      <c r="H1856" t="s">
        <v>2148</v>
      </c>
      <c r="I1856" t="s">
        <v>2149</v>
      </c>
      <c r="J1856" t="s">
        <v>2150</v>
      </c>
      <c r="K1856">
        <v>-1.5091129999999999</v>
      </c>
      <c r="L1856">
        <v>55.185780999999999</v>
      </c>
      <c r="M1856" t="s">
        <v>1743</v>
      </c>
      <c r="N1856" t="s">
        <v>1682</v>
      </c>
      <c r="O1856" t="s">
        <v>1756</v>
      </c>
      <c r="P1856" t="s">
        <v>211</v>
      </c>
      <c r="Q1856" t="s">
        <v>1684</v>
      </c>
      <c r="R1856" t="s">
        <v>1683</v>
      </c>
      <c r="S1856">
        <v>2</v>
      </c>
      <c r="T1856" s="121">
        <v>2958465</v>
      </c>
      <c r="U1856">
        <v>1</v>
      </c>
      <c r="W1856">
        <v>0</v>
      </c>
      <c r="X1856" s="11">
        <v>165539.70000000001</v>
      </c>
      <c r="Y1856">
        <v>165539.70000000001</v>
      </c>
      <c r="Z1856">
        <v>0</v>
      </c>
      <c r="AA1856" s="11">
        <v>0</v>
      </c>
      <c r="AB1856" t="s">
        <v>397</v>
      </c>
    </row>
    <row r="1857" spans="1:28" x14ac:dyDescent="0.2">
      <c r="A1857">
        <v>905</v>
      </c>
      <c r="B1857" t="s">
        <v>1750</v>
      </c>
      <c r="C1857" t="s">
        <v>1750</v>
      </c>
      <c r="D1857">
        <v>123082</v>
      </c>
      <c r="E1857" t="s">
        <v>8101</v>
      </c>
      <c r="G1857" t="s">
        <v>8102</v>
      </c>
      <c r="H1857" t="s">
        <v>8103</v>
      </c>
      <c r="I1857" t="s">
        <v>2016</v>
      </c>
      <c r="J1857" t="s">
        <v>2832</v>
      </c>
      <c r="K1857">
        <v>-2.3885100000000001</v>
      </c>
      <c r="L1857">
        <v>53.451340000000002</v>
      </c>
      <c r="M1857" t="s">
        <v>1743</v>
      </c>
      <c r="N1857" t="s">
        <v>1682</v>
      </c>
      <c r="O1857" t="s">
        <v>1756</v>
      </c>
      <c r="P1857" t="s">
        <v>211</v>
      </c>
      <c r="Q1857" t="s">
        <v>1684</v>
      </c>
      <c r="R1857" t="s">
        <v>1683</v>
      </c>
      <c r="S1857">
        <v>2</v>
      </c>
      <c r="T1857" s="121">
        <v>2958465</v>
      </c>
      <c r="U1857">
        <v>1</v>
      </c>
      <c r="W1857">
        <v>0</v>
      </c>
      <c r="X1857" s="11">
        <v>102624.66</v>
      </c>
      <c r="Y1857">
        <v>102624.66</v>
      </c>
      <c r="Z1857">
        <v>0</v>
      </c>
      <c r="AA1857" s="11">
        <v>0</v>
      </c>
      <c r="AB1857" t="s">
        <v>397</v>
      </c>
    </row>
    <row r="1858" spans="1:28" x14ac:dyDescent="0.2">
      <c r="A1858">
        <v>905</v>
      </c>
      <c r="B1858" t="s">
        <v>1750</v>
      </c>
      <c r="C1858" t="s">
        <v>1750</v>
      </c>
      <c r="D1858">
        <v>123083</v>
      </c>
      <c r="E1858" t="s">
        <v>8104</v>
      </c>
      <c r="G1858" t="s">
        <v>8105</v>
      </c>
      <c r="H1858" t="s">
        <v>8106</v>
      </c>
      <c r="I1858" t="s">
        <v>8107</v>
      </c>
      <c r="J1858" t="s">
        <v>1855</v>
      </c>
      <c r="K1858">
        <v>-1.5800559999999999</v>
      </c>
      <c r="L1858">
        <v>51.988157999999999</v>
      </c>
      <c r="M1858" t="s">
        <v>1743</v>
      </c>
      <c r="N1858" t="s">
        <v>1682</v>
      </c>
      <c r="O1858" t="s">
        <v>1756</v>
      </c>
      <c r="P1858" t="s">
        <v>211</v>
      </c>
      <c r="Q1858" t="s">
        <v>1684</v>
      </c>
      <c r="R1858" t="s">
        <v>1683</v>
      </c>
      <c r="S1858">
        <v>2</v>
      </c>
      <c r="T1858" s="121">
        <v>2958465</v>
      </c>
      <c r="U1858">
        <v>1</v>
      </c>
      <c r="W1858">
        <v>0</v>
      </c>
      <c r="X1858" s="11">
        <v>129191.84999999999</v>
      </c>
      <c r="Y1858">
        <v>113141.59</v>
      </c>
      <c r="Z1858">
        <v>16050.26</v>
      </c>
      <c r="AA1858" s="11">
        <v>0</v>
      </c>
      <c r="AB1858" t="s">
        <v>397</v>
      </c>
    </row>
    <row r="1859" spans="1:28" x14ac:dyDescent="0.2">
      <c r="A1859">
        <v>905</v>
      </c>
      <c r="B1859" t="s">
        <v>1750</v>
      </c>
      <c r="C1859" t="s">
        <v>1750</v>
      </c>
      <c r="D1859">
        <v>123084</v>
      </c>
      <c r="E1859" t="s">
        <v>8108</v>
      </c>
      <c r="G1859" t="s">
        <v>8109</v>
      </c>
      <c r="H1859" t="s">
        <v>8110</v>
      </c>
      <c r="I1859" t="s">
        <v>8111</v>
      </c>
      <c r="J1859" t="s">
        <v>1942</v>
      </c>
      <c r="K1859">
        <v>0.104392</v>
      </c>
      <c r="L1859">
        <v>50.771464000000002</v>
      </c>
      <c r="M1859" t="s">
        <v>1743</v>
      </c>
      <c r="N1859" t="s">
        <v>1682</v>
      </c>
      <c r="O1859" t="s">
        <v>1756</v>
      </c>
      <c r="P1859" t="s">
        <v>211</v>
      </c>
      <c r="Q1859" t="s">
        <v>1684</v>
      </c>
      <c r="R1859" t="s">
        <v>1683</v>
      </c>
      <c r="S1859">
        <v>2</v>
      </c>
      <c r="T1859" s="121">
        <v>2958465</v>
      </c>
      <c r="U1859">
        <v>2</v>
      </c>
      <c r="W1859">
        <v>0</v>
      </c>
      <c r="X1859" s="11">
        <v>237199</v>
      </c>
      <c r="Y1859">
        <v>237199</v>
      </c>
      <c r="Z1859">
        <v>0</v>
      </c>
      <c r="AA1859" s="11">
        <v>0</v>
      </c>
      <c r="AB1859" t="s">
        <v>397</v>
      </c>
    </row>
    <row r="1860" spans="1:28" x14ac:dyDescent="0.2">
      <c r="A1860">
        <v>905</v>
      </c>
      <c r="B1860" t="s">
        <v>1750</v>
      </c>
      <c r="C1860" t="s">
        <v>1750</v>
      </c>
      <c r="D1860">
        <v>123085</v>
      </c>
      <c r="E1860" t="s">
        <v>8112</v>
      </c>
      <c r="G1860" t="s">
        <v>8113</v>
      </c>
      <c r="H1860" t="s">
        <v>8114</v>
      </c>
      <c r="I1860" t="s">
        <v>8115</v>
      </c>
      <c r="J1860" t="s">
        <v>1976</v>
      </c>
      <c r="K1860">
        <v>-1.56839</v>
      </c>
      <c r="L1860">
        <v>53.731070000000003</v>
      </c>
      <c r="M1860" t="s">
        <v>1743</v>
      </c>
      <c r="N1860" t="s">
        <v>1682</v>
      </c>
      <c r="O1860" t="s">
        <v>1756</v>
      </c>
      <c r="P1860" t="s">
        <v>211</v>
      </c>
      <c r="Q1860" t="s">
        <v>1684</v>
      </c>
      <c r="R1860" t="s">
        <v>1683</v>
      </c>
      <c r="S1860">
        <v>2</v>
      </c>
      <c r="T1860" s="121">
        <v>2958465</v>
      </c>
      <c r="U1860">
        <v>1</v>
      </c>
      <c r="W1860">
        <v>0</v>
      </c>
      <c r="X1860" s="11">
        <v>120964.27</v>
      </c>
      <c r="Y1860">
        <v>120964.27</v>
      </c>
      <c r="Z1860">
        <v>0</v>
      </c>
      <c r="AA1860" s="11">
        <v>0</v>
      </c>
      <c r="AB1860" t="s">
        <v>397</v>
      </c>
    </row>
    <row r="1861" spans="1:28" x14ac:dyDescent="0.2">
      <c r="A1861">
        <v>905</v>
      </c>
      <c r="B1861" t="s">
        <v>1750</v>
      </c>
      <c r="C1861" t="s">
        <v>1750</v>
      </c>
      <c r="D1861">
        <v>123086</v>
      </c>
      <c r="E1861" t="s">
        <v>8116</v>
      </c>
      <c r="G1861" t="s">
        <v>8117</v>
      </c>
      <c r="H1861" t="s">
        <v>8118</v>
      </c>
      <c r="I1861" t="s">
        <v>1814</v>
      </c>
      <c r="J1861" t="s">
        <v>1814</v>
      </c>
      <c r="K1861">
        <v>-0.22589000000000001</v>
      </c>
      <c r="L1861">
        <v>51.54795</v>
      </c>
      <c r="M1861" t="s">
        <v>1743</v>
      </c>
      <c r="N1861" t="s">
        <v>1682</v>
      </c>
      <c r="O1861" t="s">
        <v>1756</v>
      </c>
      <c r="P1861" t="s">
        <v>211</v>
      </c>
      <c r="Q1861" t="s">
        <v>1684</v>
      </c>
      <c r="R1861" t="s">
        <v>1683</v>
      </c>
      <c r="S1861">
        <v>2</v>
      </c>
      <c r="T1861" s="121">
        <v>2958465</v>
      </c>
      <c r="U1861">
        <v>2</v>
      </c>
      <c r="W1861">
        <v>0</v>
      </c>
      <c r="X1861" s="11">
        <v>41410</v>
      </c>
      <c r="Y1861">
        <v>0</v>
      </c>
      <c r="Z1861">
        <v>41410</v>
      </c>
      <c r="AA1861" s="11">
        <v>0</v>
      </c>
      <c r="AB1861" t="s">
        <v>397</v>
      </c>
    </row>
    <row r="1862" spans="1:28" x14ac:dyDescent="0.2">
      <c r="A1862">
        <v>905</v>
      </c>
      <c r="B1862" t="s">
        <v>1750</v>
      </c>
      <c r="C1862" t="s">
        <v>1750</v>
      </c>
      <c r="D1862">
        <v>123087</v>
      </c>
      <c r="E1862" t="s">
        <v>8119</v>
      </c>
      <c r="G1862" t="s">
        <v>8120</v>
      </c>
      <c r="H1862" t="s">
        <v>8121</v>
      </c>
      <c r="I1862" t="s">
        <v>8122</v>
      </c>
      <c r="J1862" t="s">
        <v>4381</v>
      </c>
      <c r="K1862">
        <v>-2.9529999999999998</v>
      </c>
      <c r="L1862">
        <v>53.486640000000001</v>
      </c>
      <c r="M1862" t="s">
        <v>1743</v>
      </c>
      <c r="N1862" t="s">
        <v>1682</v>
      </c>
      <c r="O1862" t="s">
        <v>1756</v>
      </c>
      <c r="P1862" t="s">
        <v>211</v>
      </c>
      <c r="Q1862" t="s">
        <v>1684</v>
      </c>
      <c r="R1862" t="s">
        <v>1683</v>
      </c>
      <c r="S1862">
        <v>2</v>
      </c>
      <c r="T1862" s="121">
        <v>2958465</v>
      </c>
      <c r="U1862">
        <v>1</v>
      </c>
      <c r="W1862">
        <v>0</v>
      </c>
      <c r="X1862" s="11">
        <v>167844.48000000001</v>
      </c>
      <c r="Y1862">
        <v>167844.48000000001</v>
      </c>
      <c r="Z1862">
        <v>0</v>
      </c>
      <c r="AA1862" s="11">
        <v>0</v>
      </c>
      <c r="AB1862" t="s">
        <v>397</v>
      </c>
    </row>
    <row r="1863" spans="1:28" x14ac:dyDescent="0.2">
      <c r="A1863">
        <v>905</v>
      </c>
      <c r="B1863" t="s">
        <v>1750</v>
      </c>
      <c r="C1863" t="s">
        <v>1750</v>
      </c>
      <c r="D1863">
        <v>123088</v>
      </c>
      <c r="E1863" t="s">
        <v>8123</v>
      </c>
      <c r="G1863" t="s">
        <v>8124</v>
      </c>
      <c r="H1863" t="s">
        <v>8125</v>
      </c>
      <c r="I1863" t="s">
        <v>8126</v>
      </c>
      <c r="J1863" t="s">
        <v>1761</v>
      </c>
      <c r="K1863">
        <v>-0.991927</v>
      </c>
      <c r="L1863">
        <v>51.507652</v>
      </c>
      <c r="M1863" t="s">
        <v>1743</v>
      </c>
      <c r="N1863" t="s">
        <v>1682</v>
      </c>
      <c r="O1863" t="s">
        <v>1756</v>
      </c>
      <c r="P1863" t="s">
        <v>211</v>
      </c>
      <c r="Q1863" t="s">
        <v>1684</v>
      </c>
      <c r="R1863" t="s">
        <v>1683</v>
      </c>
      <c r="S1863">
        <v>2</v>
      </c>
      <c r="T1863" s="121">
        <v>2958465</v>
      </c>
      <c r="U1863">
        <v>1</v>
      </c>
      <c r="W1863">
        <v>0</v>
      </c>
      <c r="X1863" s="11">
        <v>241280.99</v>
      </c>
      <c r="Y1863">
        <v>241280.99</v>
      </c>
      <c r="Z1863">
        <v>0</v>
      </c>
      <c r="AA1863" s="11">
        <v>0</v>
      </c>
      <c r="AB1863" t="s">
        <v>397</v>
      </c>
    </row>
    <row r="1864" spans="1:28" x14ac:dyDescent="0.2">
      <c r="A1864">
        <v>905</v>
      </c>
      <c r="B1864" t="s">
        <v>1750</v>
      </c>
      <c r="C1864" t="s">
        <v>1750</v>
      </c>
      <c r="D1864">
        <v>123089</v>
      </c>
      <c r="E1864" t="s">
        <v>8127</v>
      </c>
      <c r="G1864" t="s">
        <v>8128</v>
      </c>
      <c r="H1864" t="s">
        <v>8129</v>
      </c>
      <c r="I1864" t="s">
        <v>2646</v>
      </c>
      <c r="J1864" t="s">
        <v>2286</v>
      </c>
      <c r="K1864">
        <v>-2.06602</v>
      </c>
      <c r="L1864">
        <v>51.915329999999997</v>
      </c>
      <c r="M1864" t="s">
        <v>1743</v>
      </c>
      <c r="N1864" t="s">
        <v>1682</v>
      </c>
      <c r="O1864" t="s">
        <v>1756</v>
      </c>
      <c r="P1864" t="s">
        <v>211</v>
      </c>
      <c r="Q1864" t="s">
        <v>1684</v>
      </c>
      <c r="R1864" t="s">
        <v>1683</v>
      </c>
      <c r="S1864">
        <v>2</v>
      </c>
      <c r="T1864" s="121">
        <v>2958465</v>
      </c>
      <c r="U1864">
        <v>1</v>
      </c>
      <c r="W1864">
        <v>0</v>
      </c>
      <c r="X1864" s="11">
        <v>274918.8</v>
      </c>
      <c r="Y1864">
        <v>274918.8</v>
      </c>
      <c r="Z1864">
        <v>0</v>
      </c>
      <c r="AA1864" s="11">
        <v>0</v>
      </c>
      <c r="AB1864" t="s">
        <v>397</v>
      </c>
    </row>
    <row r="1865" spans="1:28" x14ac:dyDescent="0.2">
      <c r="A1865">
        <v>905</v>
      </c>
      <c r="B1865" t="s">
        <v>1750</v>
      </c>
      <c r="C1865" t="s">
        <v>1750</v>
      </c>
      <c r="D1865">
        <v>123090</v>
      </c>
      <c r="E1865" t="s">
        <v>8130</v>
      </c>
      <c r="G1865" t="s">
        <v>8131</v>
      </c>
      <c r="H1865" t="s">
        <v>8132</v>
      </c>
      <c r="I1865" t="s">
        <v>8133</v>
      </c>
      <c r="J1865" t="s">
        <v>1771</v>
      </c>
      <c r="K1865">
        <v>-3.947651</v>
      </c>
      <c r="L1865">
        <v>51.954492000000002</v>
      </c>
      <c r="M1865" t="s">
        <v>1744</v>
      </c>
      <c r="N1865" t="s">
        <v>1682</v>
      </c>
      <c r="O1865" t="s">
        <v>1756</v>
      </c>
      <c r="P1865" t="s">
        <v>211</v>
      </c>
      <c r="Q1865" t="s">
        <v>1684</v>
      </c>
      <c r="R1865" t="s">
        <v>1683</v>
      </c>
      <c r="S1865">
        <v>2</v>
      </c>
      <c r="T1865" s="121">
        <v>2958465</v>
      </c>
      <c r="U1865">
        <v>1</v>
      </c>
      <c r="W1865">
        <v>0</v>
      </c>
      <c r="X1865" s="11">
        <v>340265.31</v>
      </c>
      <c r="Y1865">
        <v>329902.56</v>
      </c>
      <c r="Z1865">
        <v>10362.75</v>
      </c>
      <c r="AA1865" s="11">
        <v>0</v>
      </c>
      <c r="AB1865" t="s">
        <v>397</v>
      </c>
    </row>
    <row r="1866" spans="1:28" x14ac:dyDescent="0.2">
      <c r="A1866">
        <v>905</v>
      </c>
      <c r="B1866" t="s">
        <v>1750</v>
      </c>
      <c r="C1866" t="s">
        <v>1750</v>
      </c>
      <c r="D1866">
        <v>123091</v>
      </c>
      <c r="E1866" t="s">
        <v>8134</v>
      </c>
      <c r="G1866" t="s">
        <v>8135</v>
      </c>
      <c r="H1866" t="s">
        <v>8136</v>
      </c>
      <c r="I1866" t="s">
        <v>8137</v>
      </c>
      <c r="J1866" t="s">
        <v>2567</v>
      </c>
      <c r="K1866">
        <v>-2.4882</v>
      </c>
      <c r="L1866">
        <v>52.698650000000001</v>
      </c>
      <c r="M1866" t="s">
        <v>1743</v>
      </c>
      <c r="N1866" t="s">
        <v>1682</v>
      </c>
      <c r="O1866" t="s">
        <v>1756</v>
      </c>
      <c r="P1866" t="s">
        <v>211</v>
      </c>
      <c r="Q1866" t="s">
        <v>1684</v>
      </c>
      <c r="R1866" t="s">
        <v>1683</v>
      </c>
      <c r="S1866">
        <v>2</v>
      </c>
      <c r="T1866" s="121">
        <v>2958465</v>
      </c>
      <c r="U1866">
        <v>3</v>
      </c>
      <c r="W1866">
        <v>0</v>
      </c>
      <c r="X1866" s="11">
        <v>329902.55</v>
      </c>
      <c r="Y1866">
        <v>329902.55</v>
      </c>
      <c r="Z1866">
        <v>0</v>
      </c>
      <c r="AA1866" s="11">
        <v>0</v>
      </c>
      <c r="AB1866" t="s">
        <v>397</v>
      </c>
    </row>
    <row r="1867" spans="1:28" x14ac:dyDescent="0.2">
      <c r="A1867">
        <v>905</v>
      </c>
      <c r="B1867" t="s">
        <v>1750</v>
      </c>
      <c r="C1867" t="s">
        <v>1750</v>
      </c>
      <c r="D1867">
        <v>123092</v>
      </c>
      <c r="E1867" t="s">
        <v>8138</v>
      </c>
      <c r="G1867" t="s">
        <v>8139</v>
      </c>
      <c r="H1867" t="s">
        <v>8140</v>
      </c>
      <c r="I1867" t="s">
        <v>6127</v>
      </c>
      <c r="J1867" t="s">
        <v>1806</v>
      </c>
      <c r="K1867">
        <v>-2.9171200000000002</v>
      </c>
      <c r="L1867">
        <v>54.365969999999997</v>
      </c>
      <c r="M1867" t="s">
        <v>1743</v>
      </c>
      <c r="N1867" t="s">
        <v>1682</v>
      </c>
      <c r="O1867" t="s">
        <v>1756</v>
      </c>
      <c r="P1867" t="s">
        <v>211</v>
      </c>
      <c r="Q1867" t="s">
        <v>1684</v>
      </c>
      <c r="R1867" t="s">
        <v>1683</v>
      </c>
      <c r="S1867">
        <v>2</v>
      </c>
      <c r="T1867" s="121">
        <v>2958465</v>
      </c>
      <c r="U1867">
        <v>2</v>
      </c>
      <c r="W1867">
        <v>0</v>
      </c>
      <c r="X1867" s="11">
        <v>353392</v>
      </c>
      <c r="Y1867">
        <v>331272</v>
      </c>
      <c r="Z1867">
        <v>22120</v>
      </c>
      <c r="AA1867" s="11">
        <v>0</v>
      </c>
      <c r="AB1867" t="s">
        <v>397</v>
      </c>
    </row>
    <row r="1868" spans="1:28" x14ac:dyDescent="0.2">
      <c r="A1868">
        <v>905</v>
      </c>
      <c r="B1868" t="s">
        <v>1750</v>
      </c>
      <c r="C1868" t="s">
        <v>1750</v>
      </c>
      <c r="D1868">
        <v>123093</v>
      </c>
      <c r="E1868" t="s">
        <v>8141</v>
      </c>
      <c r="G1868" t="s">
        <v>8142</v>
      </c>
      <c r="H1868" t="s">
        <v>8143</v>
      </c>
      <c r="I1868" t="s">
        <v>2944</v>
      </c>
      <c r="J1868" t="s">
        <v>2945</v>
      </c>
      <c r="K1868">
        <v>-1.053939</v>
      </c>
      <c r="L1868">
        <v>50.788403000000002</v>
      </c>
      <c r="M1868" t="s">
        <v>1743</v>
      </c>
      <c r="N1868" t="s">
        <v>1682</v>
      </c>
      <c r="O1868" t="s">
        <v>1756</v>
      </c>
      <c r="P1868" t="s">
        <v>211</v>
      </c>
      <c r="Q1868" t="s">
        <v>1684</v>
      </c>
      <c r="R1868" t="s">
        <v>1683</v>
      </c>
      <c r="S1868">
        <v>2</v>
      </c>
      <c r="T1868" s="121">
        <v>2958465</v>
      </c>
      <c r="U1868">
        <v>1</v>
      </c>
      <c r="W1868">
        <v>0</v>
      </c>
      <c r="X1868" s="11">
        <v>158818.9</v>
      </c>
      <c r="Y1868">
        <v>148456.15</v>
      </c>
      <c r="Z1868">
        <v>10362.75</v>
      </c>
      <c r="AA1868" s="11">
        <v>0</v>
      </c>
      <c r="AB1868" t="s">
        <v>397</v>
      </c>
    </row>
    <row r="1869" spans="1:28" x14ac:dyDescent="0.2">
      <c r="A1869">
        <v>905</v>
      </c>
      <c r="B1869" t="s">
        <v>1750</v>
      </c>
      <c r="C1869" t="s">
        <v>1750</v>
      </c>
      <c r="D1869">
        <v>123094</v>
      </c>
      <c r="E1869" t="s">
        <v>8144</v>
      </c>
      <c r="G1869" t="s">
        <v>8145</v>
      </c>
      <c r="H1869" t="s">
        <v>8146</v>
      </c>
      <c r="I1869" t="s">
        <v>8147</v>
      </c>
      <c r="J1869" t="s">
        <v>3951</v>
      </c>
      <c r="K1869">
        <v>-3.4811100000000001</v>
      </c>
      <c r="L1869">
        <v>51.626190000000001</v>
      </c>
      <c r="M1869" t="s">
        <v>1744</v>
      </c>
      <c r="N1869" t="s">
        <v>1682</v>
      </c>
      <c r="O1869" t="s">
        <v>1756</v>
      </c>
      <c r="P1869" t="s">
        <v>211</v>
      </c>
      <c r="Q1869" t="s">
        <v>1684</v>
      </c>
      <c r="R1869" t="s">
        <v>1683</v>
      </c>
      <c r="S1869">
        <v>2</v>
      </c>
      <c r="T1869" s="121">
        <v>2958465</v>
      </c>
      <c r="U1869">
        <v>1</v>
      </c>
      <c r="W1869">
        <v>0</v>
      </c>
      <c r="X1869" s="11">
        <v>54983.75</v>
      </c>
      <c r="Y1869">
        <v>54983.75</v>
      </c>
      <c r="Z1869">
        <v>0</v>
      </c>
      <c r="AA1869" s="11">
        <v>0</v>
      </c>
      <c r="AB1869" t="s">
        <v>397</v>
      </c>
    </row>
    <row r="1870" spans="1:28" x14ac:dyDescent="0.2">
      <c r="A1870">
        <v>905</v>
      </c>
      <c r="B1870" t="s">
        <v>1750</v>
      </c>
      <c r="C1870" t="s">
        <v>1750</v>
      </c>
      <c r="D1870">
        <v>123095</v>
      </c>
      <c r="E1870" t="s">
        <v>8148</v>
      </c>
      <c r="G1870" t="s">
        <v>8149</v>
      </c>
      <c r="H1870" t="s">
        <v>8150</v>
      </c>
      <c r="I1870" t="s">
        <v>3559</v>
      </c>
      <c r="J1870" t="s">
        <v>1801</v>
      </c>
      <c r="K1870">
        <v>-0.33006999999999997</v>
      </c>
      <c r="L1870">
        <v>51.058120000000002</v>
      </c>
      <c r="M1870" t="s">
        <v>1743</v>
      </c>
      <c r="N1870" t="s">
        <v>1682</v>
      </c>
      <c r="O1870" t="s">
        <v>1756</v>
      </c>
      <c r="P1870" t="s">
        <v>211</v>
      </c>
      <c r="Q1870" t="s">
        <v>1684</v>
      </c>
      <c r="R1870" t="s">
        <v>1683</v>
      </c>
      <c r="S1870">
        <v>2</v>
      </c>
      <c r="T1870" s="121">
        <v>2958465</v>
      </c>
      <c r="U1870">
        <v>1</v>
      </c>
      <c r="W1870">
        <v>0</v>
      </c>
      <c r="X1870" s="11">
        <v>126156.84</v>
      </c>
      <c r="Y1870">
        <v>126156.84</v>
      </c>
      <c r="Z1870">
        <v>0</v>
      </c>
      <c r="AA1870" s="11">
        <v>0</v>
      </c>
      <c r="AB1870" t="s">
        <v>397</v>
      </c>
    </row>
    <row r="1871" spans="1:28" x14ac:dyDescent="0.2">
      <c r="A1871">
        <v>905</v>
      </c>
      <c r="B1871" t="s">
        <v>1750</v>
      </c>
      <c r="C1871" t="s">
        <v>1750</v>
      </c>
      <c r="D1871">
        <v>123096</v>
      </c>
      <c r="E1871" t="s">
        <v>8151</v>
      </c>
      <c r="G1871" t="s">
        <v>8152</v>
      </c>
      <c r="H1871" t="s">
        <v>8153</v>
      </c>
      <c r="I1871" t="s">
        <v>2011</v>
      </c>
      <c r="J1871" t="s">
        <v>2104</v>
      </c>
      <c r="K1871">
        <v>-2.6105489999999998</v>
      </c>
      <c r="L1871">
        <v>51.453881000000003</v>
      </c>
      <c r="M1871" t="s">
        <v>1743</v>
      </c>
      <c r="N1871" t="s">
        <v>1682</v>
      </c>
      <c r="O1871" t="s">
        <v>1756</v>
      </c>
      <c r="P1871" t="s">
        <v>211</v>
      </c>
      <c r="Q1871" t="s">
        <v>1684</v>
      </c>
      <c r="R1871" t="s">
        <v>1683</v>
      </c>
      <c r="S1871">
        <v>2</v>
      </c>
      <c r="T1871" s="121">
        <v>2958465</v>
      </c>
      <c r="U1871">
        <v>1</v>
      </c>
      <c r="W1871">
        <v>0</v>
      </c>
      <c r="X1871" s="11">
        <v>402012.75</v>
      </c>
      <c r="Y1871">
        <v>386484</v>
      </c>
      <c r="Z1871">
        <v>15528.75</v>
      </c>
      <c r="AA1871" s="11">
        <v>0</v>
      </c>
      <c r="AB1871" t="s">
        <v>397</v>
      </c>
    </row>
    <row r="1872" spans="1:28" x14ac:dyDescent="0.2">
      <c r="A1872">
        <v>905</v>
      </c>
      <c r="B1872" t="s">
        <v>1750</v>
      </c>
      <c r="C1872" t="s">
        <v>1750</v>
      </c>
      <c r="D1872">
        <v>123097</v>
      </c>
      <c r="E1872" t="s">
        <v>8154</v>
      </c>
      <c r="G1872" t="s">
        <v>8155</v>
      </c>
      <c r="H1872" t="s">
        <v>8156</v>
      </c>
      <c r="I1872" t="s">
        <v>5118</v>
      </c>
      <c r="J1872" t="s">
        <v>1990</v>
      </c>
      <c r="K1872">
        <v>-2.7374999999999998</v>
      </c>
      <c r="L1872">
        <v>52.707239999999999</v>
      </c>
      <c r="M1872" t="s">
        <v>1743</v>
      </c>
      <c r="N1872" t="s">
        <v>1682</v>
      </c>
      <c r="O1872" t="s">
        <v>1756</v>
      </c>
      <c r="P1872" t="s">
        <v>211</v>
      </c>
      <c r="Q1872" t="s">
        <v>1684</v>
      </c>
      <c r="R1872" t="s">
        <v>1683</v>
      </c>
      <c r="S1872">
        <v>2</v>
      </c>
      <c r="T1872" s="121">
        <v>2958465</v>
      </c>
      <c r="U1872">
        <v>1</v>
      </c>
      <c r="W1872">
        <v>0</v>
      </c>
      <c r="X1872" s="11">
        <v>126168.9</v>
      </c>
      <c r="Y1872">
        <v>126168.9</v>
      </c>
      <c r="Z1872">
        <v>0</v>
      </c>
      <c r="AA1872" s="11">
        <v>0</v>
      </c>
      <c r="AB1872" t="s">
        <v>397</v>
      </c>
    </row>
    <row r="1873" spans="1:28" x14ac:dyDescent="0.2">
      <c r="A1873">
        <v>905</v>
      </c>
      <c r="B1873" t="s">
        <v>1750</v>
      </c>
      <c r="C1873" t="s">
        <v>1750</v>
      </c>
      <c r="D1873">
        <v>123098</v>
      </c>
      <c r="E1873" t="s">
        <v>8157</v>
      </c>
      <c r="G1873" t="s">
        <v>8158</v>
      </c>
      <c r="H1873" t="s">
        <v>8159</v>
      </c>
      <c r="I1873" t="s">
        <v>8160</v>
      </c>
      <c r="J1873" t="s">
        <v>1881</v>
      </c>
      <c r="K1873">
        <v>-1.8874310000000001</v>
      </c>
      <c r="L1873">
        <v>50.804181</v>
      </c>
      <c r="M1873" t="s">
        <v>1743</v>
      </c>
      <c r="N1873" t="s">
        <v>1682</v>
      </c>
      <c r="O1873" t="s">
        <v>1756</v>
      </c>
      <c r="P1873" t="s">
        <v>211</v>
      </c>
      <c r="Q1873" t="s">
        <v>1684</v>
      </c>
      <c r="R1873" t="s">
        <v>1683</v>
      </c>
      <c r="S1873">
        <v>2</v>
      </c>
      <c r="T1873" s="121">
        <v>2958465</v>
      </c>
      <c r="U1873">
        <v>1</v>
      </c>
      <c r="W1873">
        <v>0</v>
      </c>
      <c r="X1873" s="11">
        <v>20623.68</v>
      </c>
      <c r="Y1873">
        <v>0</v>
      </c>
      <c r="Z1873">
        <v>20623.68</v>
      </c>
      <c r="AA1873" s="11">
        <v>0</v>
      </c>
      <c r="AB1873" t="s">
        <v>397</v>
      </c>
    </row>
    <row r="1874" spans="1:28" x14ac:dyDescent="0.2">
      <c r="A1874">
        <v>905</v>
      </c>
      <c r="B1874" t="s">
        <v>1750</v>
      </c>
      <c r="C1874" t="s">
        <v>1750</v>
      </c>
      <c r="D1874">
        <v>123099</v>
      </c>
      <c r="E1874" t="s">
        <v>8161</v>
      </c>
      <c r="G1874" t="s">
        <v>8162</v>
      </c>
      <c r="H1874" t="s">
        <v>8163</v>
      </c>
      <c r="I1874" t="s">
        <v>1885</v>
      </c>
      <c r="J1874" t="s">
        <v>1886</v>
      </c>
      <c r="K1874">
        <v>0.72038999999999997</v>
      </c>
      <c r="L1874">
        <v>51.539340000000003</v>
      </c>
      <c r="M1874" t="s">
        <v>1743</v>
      </c>
      <c r="N1874" t="s">
        <v>1682</v>
      </c>
      <c r="O1874" t="s">
        <v>1756</v>
      </c>
      <c r="P1874" t="s">
        <v>211</v>
      </c>
      <c r="Q1874" t="s">
        <v>1684</v>
      </c>
      <c r="R1874" t="s">
        <v>1683</v>
      </c>
      <c r="S1874">
        <v>2</v>
      </c>
      <c r="T1874" s="121">
        <v>2958465</v>
      </c>
      <c r="U1874">
        <v>1</v>
      </c>
      <c r="W1874">
        <v>0</v>
      </c>
      <c r="X1874" s="11">
        <v>203439.91</v>
      </c>
      <c r="Y1874">
        <v>203439.91</v>
      </c>
      <c r="Z1874">
        <v>0</v>
      </c>
      <c r="AA1874" s="11">
        <v>0</v>
      </c>
      <c r="AB1874" t="s">
        <v>397</v>
      </c>
    </row>
    <row r="1875" spans="1:28" x14ac:dyDescent="0.2">
      <c r="A1875">
        <v>905</v>
      </c>
      <c r="B1875" t="s">
        <v>1750</v>
      </c>
      <c r="C1875" t="s">
        <v>1750</v>
      </c>
      <c r="D1875">
        <v>123100</v>
      </c>
      <c r="E1875" t="s">
        <v>8164</v>
      </c>
      <c r="G1875" t="s">
        <v>8165</v>
      </c>
      <c r="H1875" t="s">
        <v>7112</v>
      </c>
      <c r="I1875" t="s">
        <v>2269</v>
      </c>
      <c r="J1875" t="s">
        <v>1976</v>
      </c>
      <c r="K1875">
        <v>-1.59978</v>
      </c>
      <c r="L1875">
        <v>53.754719999999999</v>
      </c>
      <c r="M1875" t="s">
        <v>1743</v>
      </c>
      <c r="N1875" t="s">
        <v>1682</v>
      </c>
      <c r="O1875" t="s">
        <v>1756</v>
      </c>
      <c r="P1875" t="s">
        <v>211</v>
      </c>
      <c r="Q1875" t="s">
        <v>1684</v>
      </c>
      <c r="R1875" t="s">
        <v>1683</v>
      </c>
      <c r="S1875">
        <v>2</v>
      </c>
      <c r="T1875" s="121">
        <v>2958465</v>
      </c>
      <c r="U1875">
        <v>1</v>
      </c>
      <c r="W1875">
        <v>0</v>
      </c>
      <c r="X1875" s="11">
        <v>164552.4</v>
      </c>
      <c r="Y1875">
        <v>164552.4</v>
      </c>
      <c r="Z1875">
        <v>0</v>
      </c>
      <c r="AA1875" s="11">
        <v>0</v>
      </c>
      <c r="AB1875" t="s">
        <v>397</v>
      </c>
    </row>
    <row r="1876" spans="1:28" x14ac:dyDescent="0.2">
      <c r="A1876">
        <v>905</v>
      </c>
      <c r="B1876" t="s">
        <v>1750</v>
      </c>
      <c r="C1876" t="s">
        <v>1750</v>
      </c>
      <c r="D1876">
        <v>123101</v>
      </c>
      <c r="E1876" t="s">
        <v>8166</v>
      </c>
      <c r="G1876" t="s">
        <v>8167</v>
      </c>
      <c r="H1876" t="s">
        <v>8168</v>
      </c>
      <c r="I1876" t="s">
        <v>3973</v>
      </c>
      <c r="J1876" t="s">
        <v>2045</v>
      </c>
      <c r="K1876">
        <v>0.58248299999999997</v>
      </c>
      <c r="L1876">
        <v>52.959454999999998</v>
      </c>
      <c r="M1876" t="s">
        <v>1743</v>
      </c>
      <c r="N1876" t="s">
        <v>1682</v>
      </c>
      <c r="O1876" t="s">
        <v>1756</v>
      </c>
      <c r="P1876" t="s">
        <v>211</v>
      </c>
      <c r="Q1876" t="s">
        <v>1684</v>
      </c>
      <c r="R1876" t="s">
        <v>1683</v>
      </c>
      <c r="S1876">
        <v>2</v>
      </c>
      <c r="T1876" s="121">
        <v>2958465</v>
      </c>
      <c r="U1876">
        <v>2</v>
      </c>
      <c r="W1876">
        <v>0</v>
      </c>
      <c r="X1876" s="11">
        <v>836802.48</v>
      </c>
      <c r="Y1876">
        <v>713060.4</v>
      </c>
      <c r="Z1876">
        <v>123742.08</v>
      </c>
      <c r="AA1876" s="11">
        <v>0</v>
      </c>
      <c r="AB1876" t="s">
        <v>397</v>
      </c>
    </row>
    <row r="1877" spans="1:28" x14ac:dyDescent="0.2">
      <c r="A1877">
        <v>905</v>
      </c>
      <c r="B1877" t="s">
        <v>1750</v>
      </c>
      <c r="C1877" t="s">
        <v>1750</v>
      </c>
      <c r="D1877">
        <v>123102</v>
      </c>
      <c r="E1877" t="s">
        <v>8169</v>
      </c>
      <c r="G1877" t="s">
        <v>8170</v>
      </c>
      <c r="H1877" t="s">
        <v>8171</v>
      </c>
      <c r="I1877" t="s">
        <v>2956</v>
      </c>
      <c r="J1877" t="s">
        <v>2024</v>
      </c>
      <c r="K1877">
        <v>-1.9134990000000001</v>
      </c>
      <c r="L1877">
        <v>53.852482999999999</v>
      </c>
      <c r="M1877" t="s">
        <v>1743</v>
      </c>
      <c r="N1877" t="s">
        <v>1682</v>
      </c>
      <c r="O1877" t="s">
        <v>1756</v>
      </c>
      <c r="P1877" t="s">
        <v>211</v>
      </c>
      <c r="Q1877" t="s">
        <v>1684</v>
      </c>
      <c r="R1877" t="s">
        <v>1683</v>
      </c>
      <c r="S1877">
        <v>2</v>
      </c>
      <c r="T1877" s="121">
        <v>2958465</v>
      </c>
      <c r="U1877">
        <v>4</v>
      </c>
      <c r="W1877">
        <v>0</v>
      </c>
      <c r="X1877" s="11">
        <v>366435.14</v>
      </c>
      <c r="Y1877">
        <v>366435.14</v>
      </c>
      <c r="Z1877">
        <v>0</v>
      </c>
      <c r="AA1877" s="11">
        <v>0</v>
      </c>
      <c r="AB1877" t="s">
        <v>397</v>
      </c>
    </row>
    <row r="1878" spans="1:28" x14ac:dyDescent="0.2">
      <c r="A1878">
        <v>905</v>
      </c>
      <c r="B1878" t="s">
        <v>1750</v>
      </c>
      <c r="C1878" t="s">
        <v>1750</v>
      </c>
      <c r="D1878">
        <v>123103</v>
      </c>
      <c r="E1878" t="s">
        <v>8172</v>
      </c>
      <c r="G1878" t="s">
        <v>8173</v>
      </c>
      <c r="H1878" t="s">
        <v>8174</v>
      </c>
      <c r="I1878" t="s">
        <v>4536</v>
      </c>
      <c r="J1878" t="s">
        <v>1801</v>
      </c>
      <c r="K1878">
        <v>-0.69583200000000001</v>
      </c>
      <c r="L1878">
        <v>50.795048999999999</v>
      </c>
      <c r="M1878" t="s">
        <v>1743</v>
      </c>
      <c r="N1878" t="s">
        <v>1682</v>
      </c>
      <c r="O1878" t="s">
        <v>1756</v>
      </c>
      <c r="P1878" t="s">
        <v>211</v>
      </c>
      <c r="Q1878" t="s">
        <v>1684</v>
      </c>
      <c r="R1878" t="s">
        <v>1683</v>
      </c>
      <c r="S1878">
        <v>2</v>
      </c>
      <c r="T1878" s="121">
        <v>2958465</v>
      </c>
      <c r="U1878">
        <v>1</v>
      </c>
      <c r="W1878">
        <v>0</v>
      </c>
      <c r="X1878" s="11">
        <v>109701.6</v>
      </c>
      <c r="Y1878">
        <v>109701.6</v>
      </c>
      <c r="Z1878">
        <v>0</v>
      </c>
      <c r="AA1878" s="11">
        <v>0</v>
      </c>
      <c r="AB1878" t="s">
        <v>397</v>
      </c>
    </row>
    <row r="1879" spans="1:28" x14ac:dyDescent="0.2">
      <c r="A1879">
        <v>905</v>
      </c>
      <c r="B1879" t="s">
        <v>1750</v>
      </c>
      <c r="C1879" t="s">
        <v>1750</v>
      </c>
      <c r="D1879">
        <v>123104</v>
      </c>
      <c r="E1879" t="s">
        <v>8175</v>
      </c>
      <c r="G1879" t="s">
        <v>8176</v>
      </c>
      <c r="H1879" t="s">
        <v>8177</v>
      </c>
      <c r="I1879" t="s">
        <v>6948</v>
      </c>
      <c r="J1879" t="s">
        <v>3252</v>
      </c>
      <c r="K1879">
        <v>-3.1504300000000001</v>
      </c>
      <c r="L1879">
        <v>52.660690000000002</v>
      </c>
      <c r="M1879" t="s">
        <v>1744</v>
      </c>
      <c r="N1879" t="s">
        <v>1682</v>
      </c>
      <c r="O1879" t="s">
        <v>1756</v>
      </c>
      <c r="P1879" t="s">
        <v>211</v>
      </c>
      <c r="Q1879" t="s">
        <v>1684</v>
      </c>
      <c r="R1879" t="s">
        <v>1683</v>
      </c>
      <c r="S1879">
        <v>2</v>
      </c>
      <c r="T1879" s="121">
        <v>2958465</v>
      </c>
      <c r="U1879">
        <v>1</v>
      </c>
      <c r="W1879">
        <v>0</v>
      </c>
      <c r="X1879" s="11">
        <v>267470.06</v>
      </c>
      <c r="Y1879">
        <v>267470.06</v>
      </c>
      <c r="Z1879">
        <v>0</v>
      </c>
      <c r="AA1879" s="11">
        <v>0</v>
      </c>
      <c r="AB1879" t="s">
        <v>397</v>
      </c>
    </row>
    <row r="1880" spans="1:28" x14ac:dyDescent="0.2">
      <c r="A1880">
        <v>905</v>
      </c>
      <c r="B1880" t="s">
        <v>1750</v>
      </c>
      <c r="C1880" t="s">
        <v>1750</v>
      </c>
      <c r="D1880">
        <v>123105</v>
      </c>
      <c r="E1880" t="s">
        <v>8178</v>
      </c>
      <c r="G1880" t="s">
        <v>8179</v>
      </c>
      <c r="H1880" t="s">
        <v>8180</v>
      </c>
      <c r="I1880" t="s">
        <v>5755</v>
      </c>
      <c r="J1880" t="s">
        <v>2226</v>
      </c>
      <c r="K1880">
        <v>-0.19889999999999999</v>
      </c>
      <c r="L1880">
        <v>54.086620000000003</v>
      </c>
      <c r="M1880" t="s">
        <v>1743</v>
      </c>
      <c r="N1880" t="s">
        <v>1682</v>
      </c>
      <c r="O1880" t="s">
        <v>1756</v>
      </c>
      <c r="P1880" t="s">
        <v>211</v>
      </c>
      <c r="Q1880" t="s">
        <v>1684</v>
      </c>
      <c r="R1880" t="s">
        <v>1683</v>
      </c>
      <c r="S1880">
        <v>2</v>
      </c>
      <c r="T1880" s="121">
        <v>2958465</v>
      </c>
      <c r="U1880">
        <v>1</v>
      </c>
      <c r="W1880">
        <v>0</v>
      </c>
      <c r="X1880" s="11">
        <v>130325.28</v>
      </c>
      <c r="Y1880">
        <v>109701.6</v>
      </c>
      <c r="Z1880">
        <v>20623.68</v>
      </c>
      <c r="AA1880" s="11">
        <v>0</v>
      </c>
      <c r="AB1880" t="s">
        <v>397</v>
      </c>
    </row>
    <row r="1881" spans="1:28" x14ac:dyDescent="0.2">
      <c r="A1881">
        <v>905</v>
      </c>
      <c r="B1881" t="s">
        <v>1750</v>
      </c>
      <c r="C1881" t="s">
        <v>1750</v>
      </c>
      <c r="D1881">
        <v>123106</v>
      </c>
      <c r="E1881" t="s">
        <v>8181</v>
      </c>
      <c r="G1881" t="s">
        <v>8182</v>
      </c>
      <c r="H1881" t="s">
        <v>8183</v>
      </c>
      <c r="I1881" t="s">
        <v>2171</v>
      </c>
      <c r="J1881" t="s">
        <v>2172</v>
      </c>
      <c r="K1881">
        <v>-0.88087000000000004</v>
      </c>
      <c r="L1881">
        <v>52.262729999999998</v>
      </c>
      <c r="M1881" t="s">
        <v>1743</v>
      </c>
      <c r="N1881" t="s">
        <v>1682</v>
      </c>
      <c r="O1881" t="s">
        <v>1756</v>
      </c>
      <c r="P1881" t="s">
        <v>211</v>
      </c>
      <c r="Q1881" t="s">
        <v>1684</v>
      </c>
      <c r="R1881" t="s">
        <v>1683</v>
      </c>
      <c r="S1881">
        <v>2</v>
      </c>
      <c r="T1881" s="121">
        <v>2958465</v>
      </c>
      <c r="U1881">
        <v>5</v>
      </c>
      <c r="W1881">
        <v>0</v>
      </c>
      <c r="X1881" s="11">
        <v>523568.92</v>
      </c>
      <c r="Y1881">
        <v>523568.92</v>
      </c>
      <c r="Z1881">
        <v>0</v>
      </c>
      <c r="AA1881" s="11">
        <v>0</v>
      </c>
      <c r="AB1881" t="s">
        <v>397</v>
      </c>
    </row>
    <row r="1882" spans="1:28" x14ac:dyDescent="0.2">
      <c r="A1882">
        <v>905</v>
      </c>
      <c r="B1882" t="s">
        <v>1750</v>
      </c>
      <c r="C1882" t="s">
        <v>1750</v>
      </c>
      <c r="D1882">
        <v>123107</v>
      </c>
      <c r="E1882" t="s">
        <v>8184</v>
      </c>
      <c r="G1882" t="s">
        <v>8185</v>
      </c>
      <c r="H1882" t="s">
        <v>8186</v>
      </c>
      <c r="I1882" t="s">
        <v>2949</v>
      </c>
      <c r="J1882" t="s">
        <v>2097</v>
      </c>
      <c r="K1882">
        <v>-2.3175219999999999</v>
      </c>
      <c r="L1882">
        <v>53.696257000000003</v>
      </c>
      <c r="M1882" t="s">
        <v>1743</v>
      </c>
      <c r="N1882" t="s">
        <v>1682</v>
      </c>
      <c r="O1882" t="s">
        <v>1756</v>
      </c>
      <c r="P1882" t="s">
        <v>211</v>
      </c>
      <c r="Q1882" t="s">
        <v>1684</v>
      </c>
      <c r="R1882" t="s">
        <v>1683</v>
      </c>
      <c r="S1882">
        <v>2</v>
      </c>
      <c r="T1882" s="121">
        <v>2958465</v>
      </c>
      <c r="U1882">
        <v>1</v>
      </c>
      <c r="W1882">
        <v>0</v>
      </c>
      <c r="X1882" s="11">
        <v>219403.2</v>
      </c>
      <c r="Y1882">
        <v>219403.2</v>
      </c>
      <c r="Z1882">
        <v>0</v>
      </c>
      <c r="AA1882" s="11">
        <v>0</v>
      </c>
      <c r="AB1882" t="s">
        <v>397</v>
      </c>
    </row>
    <row r="1883" spans="1:28" x14ac:dyDescent="0.2">
      <c r="A1883">
        <v>905</v>
      </c>
      <c r="B1883" t="s">
        <v>1750</v>
      </c>
      <c r="C1883" t="s">
        <v>1750</v>
      </c>
      <c r="D1883">
        <v>123108</v>
      </c>
      <c r="E1883" t="s">
        <v>8187</v>
      </c>
      <c r="G1883" t="s">
        <v>4131</v>
      </c>
      <c r="H1883" t="s">
        <v>8188</v>
      </c>
      <c r="I1883" t="s">
        <v>7947</v>
      </c>
      <c r="J1883" t="s">
        <v>2086</v>
      </c>
      <c r="K1883">
        <v>-1.2732429999999999</v>
      </c>
      <c r="L1883">
        <v>54.178863</v>
      </c>
      <c r="M1883" t="s">
        <v>1743</v>
      </c>
      <c r="N1883" t="s">
        <v>1682</v>
      </c>
      <c r="O1883" t="s">
        <v>1756</v>
      </c>
      <c r="P1883" t="s">
        <v>211</v>
      </c>
      <c r="Q1883" t="s">
        <v>1684</v>
      </c>
      <c r="R1883" t="s">
        <v>1683</v>
      </c>
      <c r="S1883">
        <v>2</v>
      </c>
      <c r="T1883" s="121">
        <v>2958465</v>
      </c>
      <c r="U1883">
        <v>1</v>
      </c>
      <c r="W1883">
        <v>0</v>
      </c>
      <c r="X1883" s="11">
        <v>336662.62</v>
      </c>
      <c r="Y1883">
        <v>331272</v>
      </c>
      <c r="Z1883">
        <v>5390.62</v>
      </c>
      <c r="AA1883" s="11">
        <v>0</v>
      </c>
      <c r="AB1883" t="s">
        <v>397</v>
      </c>
    </row>
    <row r="1884" spans="1:28" x14ac:dyDescent="0.2">
      <c r="A1884">
        <v>905</v>
      </c>
      <c r="B1884" t="s">
        <v>1750</v>
      </c>
      <c r="C1884" t="s">
        <v>1750</v>
      </c>
      <c r="D1884">
        <v>123109</v>
      </c>
      <c r="E1884" t="s">
        <v>8189</v>
      </c>
      <c r="G1884" t="s">
        <v>8190</v>
      </c>
      <c r="H1884" t="s">
        <v>8191</v>
      </c>
      <c r="I1884" t="s">
        <v>3446</v>
      </c>
      <c r="J1884" t="s">
        <v>1766</v>
      </c>
      <c r="K1884">
        <v>-0.16411999999999999</v>
      </c>
      <c r="L1884">
        <v>50.854329999999997</v>
      </c>
      <c r="M1884" t="s">
        <v>1743</v>
      </c>
      <c r="N1884" t="s">
        <v>1682</v>
      </c>
      <c r="O1884" t="s">
        <v>1756</v>
      </c>
      <c r="P1884" t="s">
        <v>211</v>
      </c>
      <c r="Q1884" t="s">
        <v>1684</v>
      </c>
      <c r="R1884" t="s">
        <v>1683</v>
      </c>
      <c r="S1884">
        <v>2</v>
      </c>
      <c r="T1884" s="121">
        <v>2958465</v>
      </c>
      <c r="U1884">
        <v>1</v>
      </c>
      <c r="W1884">
        <v>0</v>
      </c>
      <c r="X1884" s="11">
        <v>329104.8</v>
      </c>
      <c r="Y1884">
        <v>329104.8</v>
      </c>
      <c r="Z1884">
        <v>0</v>
      </c>
      <c r="AA1884" s="11">
        <v>0</v>
      </c>
      <c r="AB1884" t="s">
        <v>397</v>
      </c>
    </row>
    <row r="1885" spans="1:28" x14ac:dyDescent="0.2">
      <c r="A1885">
        <v>905</v>
      </c>
      <c r="B1885" t="s">
        <v>1750</v>
      </c>
      <c r="C1885" t="s">
        <v>1750</v>
      </c>
      <c r="D1885">
        <v>123110</v>
      </c>
      <c r="E1885" t="s">
        <v>8192</v>
      </c>
      <c r="G1885" t="s">
        <v>8193</v>
      </c>
      <c r="H1885" t="s">
        <v>8194</v>
      </c>
      <c r="I1885" t="s">
        <v>8195</v>
      </c>
      <c r="J1885" t="s">
        <v>1814</v>
      </c>
      <c r="K1885">
        <v>-4.2110000000000002E-2</v>
      </c>
      <c r="L1885">
        <v>51.437309999999997</v>
      </c>
      <c r="M1885" t="s">
        <v>1743</v>
      </c>
      <c r="N1885" t="s">
        <v>1682</v>
      </c>
      <c r="O1885" t="s">
        <v>1756</v>
      </c>
      <c r="P1885" t="s">
        <v>211</v>
      </c>
      <c r="Q1885" t="s">
        <v>1684</v>
      </c>
      <c r="R1885" t="s">
        <v>1683</v>
      </c>
      <c r="S1885">
        <v>2</v>
      </c>
      <c r="T1885" s="121">
        <v>2958465</v>
      </c>
      <c r="U1885">
        <v>1</v>
      </c>
      <c r="W1885">
        <v>0</v>
      </c>
      <c r="X1885" s="11">
        <v>349728.48</v>
      </c>
      <c r="Y1885">
        <v>329104.8</v>
      </c>
      <c r="Z1885">
        <v>20623.68</v>
      </c>
      <c r="AA1885" s="11">
        <v>0</v>
      </c>
      <c r="AB1885" t="s">
        <v>397</v>
      </c>
    </row>
    <row r="1886" spans="1:28" x14ac:dyDescent="0.2">
      <c r="A1886">
        <v>905</v>
      </c>
      <c r="B1886" t="s">
        <v>1750</v>
      </c>
      <c r="C1886" t="s">
        <v>1750</v>
      </c>
      <c r="D1886">
        <v>123111</v>
      </c>
      <c r="E1886" t="s">
        <v>8196</v>
      </c>
      <c r="G1886" t="s">
        <v>8197</v>
      </c>
      <c r="H1886" t="s">
        <v>8198</v>
      </c>
      <c r="I1886" t="s">
        <v>3902</v>
      </c>
      <c r="J1886" t="s">
        <v>3902</v>
      </c>
      <c r="K1886">
        <v>-1.0195339999999999</v>
      </c>
      <c r="L1886">
        <v>53.601357</v>
      </c>
      <c r="M1886" t="s">
        <v>1743</v>
      </c>
      <c r="N1886" t="s">
        <v>1682</v>
      </c>
      <c r="O1886" t="s">
        <v>1756</v>
      </c>
      <c r="P1886" t="s">
        <v>211</v>
      </c>
      <c r="Q1886" t="s">
        <v>1684</v>
      </c>
      <c r="R1886" t="s">
        <v>1683</v>
      </c>
      <c r="S1886">
        <v>2</v>
      </c>
      <c r="T1886" s="121">
        <v>2958465</v>
      </c>
      <c r="U1886">
        <v>1</v>
      </c>
      <c r="W1886">
        <v>0</v>
      </c>
      <c r="X1886" s="11">
        <v>334463.73</v>
      </c>
      <c r="Y1886">
        <v>334463.73</v>
      </c>
      <c r="Z1886">
        <v>0</v>
      </c>
      <c r="AA1886" s="11">
        <v>0</v>
      </c>
      <c r="AB1886" t="s">
        <v>397</v>
      </c>
    </row>
    <row r="1887" spans="1:28" x14ac:dyDescent="0.2">
      <c r="A1887">
        <v>905</v>
      </c>
      <c r="B1887" t="s">
        <v>1750</v>
      </c>
      <c r="C1887" t="s">
        <v>1750</v>
      </c>
      <c r="D1887">
        <v>123112</v>
      </c>
      <c r="E1887" t="s">
        <v>8199</v>
      </c>
      <c r="G1887" t="s">
        <v>8200</v>
      </c>
      <c r="H1887" t="s">
        <v>8201</v>
      </c>
      <c r="I1887" t="s">
        <v>1925</v>
      </c>
      <c r="J1887" t="s">
        <v>1926</v>
      </c>
      <c r="K1887">
        <v>0.27316000000000001</v>
      </c>
      <c r="L1887">
        <v>51.146970000000003</v>
      </c>
      <c r="M1887" t="s">
        <v>1743</v>
      </c>
      <c r="N1887" t="s">
        <v>1682</v>
      </c>
      <c r="O1887" t="s">
        <v>1756</v>
      </c>
      <c r="P1887" t="s">
        <v>211</v>
      </c>
      <c r="Q1887" t="s">
        <v>1684</v>
      </c>
      <c r="R1887" t="s">
        <v>1683</v>
      </c>
      <c r="S1887">
        <v>2</v>
      </c>
      <c r="T1887" s="121">
        <v>2958465</v>
      </c>
      <c r="U1887">
        <v>1</v>
      </c>
      <c r="W1887">
        <v>0</v>
      </c>
      <c r="X1887" s="11">
        <v>230373.36</v>
      </c>
      <c r="Y1887">
        <v>230373.36</v>
      </c>
      <c r="Z1887">
        <v>0</v>
      </c>
      <c r="AA1887" s="11">
        <v>0</v>
      </c>
      <c r="AB1887" t="s">
        <v>397</v>
      </c>
    </row>
    <row r="1888" spans="1:28" x14ac:dyDescent="0.2">
      <c r="A1888">
        <v>905</v>
      </c>
      <c r="B1888" t="s">
        <v>1750</v>
      </c>
      <c r="C1888" t="s">
        <v>1750</v>
      </c>
      <c r="D1888">
        <v>123113</v>
      </c>
      <c r="E1888" t="s">
        <v>8202</v>
      </c>
      <c r="G1888" t="s">
        <v>8203</v>
      </c>
      <c r="H1888" t="s">
        <v>8204</v>
      </c>
      <c r="I1888" t="s">
        <v>3929</v>
      </c>
      <c r="J1888" t="s">
        <v>3674</v>
      </c>
      <c r="K1888">
        <v>-1.7532239999999999</v>
      </c>
      <c r="L1888">
        <v>53.573129000000002</v>
      </c>
      <c r="M1888" t="s">
        <v>1743</v>
      </c>
      <c r="N1888" t="s">
        <v>1682</v>
      </c>
      <c r="O1888" t="s">
        <v>1756</v>
      </c>
      <c r="P1888" t="s">
        <v>211</v>
      </c>
      <c r="Q1888" t="s">
        <v>1684</v>
      </c>
      <c r="R1888" t="s">
        <v>1683</v>
      </c>
      <c r="S1888">
        <v>2</v>
      </c>
      <c r="T1888" s="121">
        <v>2958465</v>
      </c>
      <c r="U1888">
        <v>1</v>
      </c>
      <c r="W1888">
        <v>0</v>
      </c>
      <c r="X1888" s="11">
        <v>450341.48</v>
      </c>
      <c r="Y1888">
        <v>388531.82</v>
      </c>
      <c r="Z1888">
        <v>61809.66</v>
      </c>
      <c r="AA1888" s="11">
        <v>0</v>
      </c>
      <c r="AB1888" t="s">
        <v>397</v>
      </c>
    </row>
    <row r="1889" spans="1:28" x14ac:dyDescent="0.2">
      <c r="A1889">
        <v>905</v>
      </c>
      <c r="B1889" t="s">
        <v>1750</v>
      </c>
      <c r="C1889" t="s">
        <v>1750</v>
      </c>
      <c r="D1889">
        <v>123114</v>
      </c>
      <c r="E1889" t="s">
        <v>8205</v>
      </c>
      <c r="G1889" t="s">
        <v>8206</v>
      </c>
      <c r="H1889" t="s">
        <v>8207</v>
      </c>
      <c r="I1889" t="s">
        <v>5742</v>
      </c>
      <c r="J1889" t="s">
        <v>4147</v>
      </c>
      <c r="K1889">
        <v>-4.0531090000000001</v>
      </c>
      <c r="L1889">
        <v>52.478209</v>
      </c>
      <c r="M1889" t="s">
        <v>1744</v>
      </c>
      <c r="N1889" t="s">
        <v>1682</v>
      </c>
      <c r="O1889" t="s">
        <v>1756</v>
      </c>
      <c r="P1889" t="s">
        <v>211</v>
      </c>
      <c r="Q1889" t="s">
        <v>1684</v>
      </c>
      <c r="R1889" t="s">
        <v>1683</v>
      </c>
      <c r="S1889">
        <v>2</v>
      </c>
      <c r="T1889" s="121">
        <v>2958465</v>
      </c>
      <c r="U1889">
        <v>1</v>
      </c>
      <c r="W1889">
        <v>0</v>
      </c>
      <c r="X1889" s="11">
        <v>265730.19</v>
      </c>
      <c r="Y1889">
        <v>265730.19</v>
      </c>
      <c r="Z1889">
        <v>0</v>
      </c>
      <c r="AA1889" s="11">
        <v>0</v>
      </c>
      <c r="AB1889" t="s">
        <v>397</v>
      </c>
    </row>
    <row r="1890" spans="1:28" x14ac:dyDescent="0.2">
      <c r="A1890">
        <v>905</v>
      </c>
      <c r="B1890" t="s">
        <v>1750</v>
      </c>
      <c r="C1890" t="s">
        <v>1750</v>
      </c>
      <c r="D1890">
        <v>123115</v>
      </c>
      <c r="E1890" t="s">
        <v>8208</v>
      </c>
      <c r="G1890" t="s">
        <v>8209</v>
      </c>
      <c r="H1890" t="s">
        <v>8210</v>
      </c>
      <c r="I1890" t="s">
        <v>4105</v>
      </c>
      <c r="J1890" t="s">
        <v>4106</v>
      </c>
      <c r="K1890">
        <v>-1.4617370000000001</v>
      </c>
      <c r="L1890">
        <v>55.040686000000001</v>
      </c>
      <c r="M1890" t="s">
        <v>1743</v>
      </c>
      <c r="N1890" t="s">
        <v>1682</v>
      </c>
      <c r="O1890" t="s">
        <v>1756</v>
      </c>
      <c r="P1890" t="s">
        <v>211</v>
      </c>
      <c r="Q1890" t="s">
        <v>1684</v>
      </c>
      <c r="R1890" t="s">
        <v>1683</v>
      </c>
      <c r="S1890">
        <v>2</v>
      </c>
      <c r="T1890" s="121">
        <v>2958465</v>
      </c>
      <c r="U1890">
        <v>1</v>
      </c>
      <c r="W1890">
        <v>0</v>
      </c>
      <c r="X1890" s="11">
        <v>131641.92000000001</v>
      </c>
      <c r="Y1890">
        <v>131641.92000000001</v>
      </c>
      <c r="Z1890">
        <v>0</v>
      </c>
      <c r="AA1890" s="11">
        <v>0</v>
      </c>
      <c r="AB1890" t="s">
        <v>397</v>
      </c>
    </row>
    <row r="1891" spans="1:28" x14ac:dyDescent="0.2">
      <c r="A1891">
        <v>905</v>
      </c>
      <c r="B1891" t="s">
        <v>1750</v>
      </c>
      <c r="C1891" t="s">
        <v>1750</v>
      </c>
      <c r="D1891">
        <v>123116</v>
      </c>
      <c r="E1891" t="s">
        <v>8211</v>
      </c>
      <c r="G1891" t="s">
        <v>8212</v>
      </c>
      <c r="H1891" t="s">
        <v>8213</v>
      </c>
      <c r="I1891" t="s">
        <v>3563</v>
      </c>
      <c r="J1891" t="s">
        <v>2303</v>
      </c>
      <c r="K1891">
        <v>-4.038754</v>
      </c>
      <c r="L1891">
        <v>50.300055</v>
      </c>
      <c r="M1891" t="s">
        <v>1743</v>
      </c>
      <c r="N1891" t="s">
        <v>1682</v>
      </c>
      <c r="O1891" t="s">
        <v>1756</v>
      </c>
      <c r="P1891" t="s">
        <v>211</v>
      </c>
      <c r="Q1891" t="s">
        <v>1684</v>
      </c>
      <c r="R1891" t="s">
        <v>1683</v>
      </c>
      <c r="S1891">
        <v>2</v>
      </c>
      <c r="T1891" s="121">
        <v>2958465</v>
      </c>
      <c r="U1891">
        <v>1</v>
      </c>
      <c r="W1891">
        <v>0</v>
      </c>
      <c r="X1891" s="11">
        <v>64203.57</v>
      </c>
      <c r="Y1891">
        <v>0</v>
      </c>
      <c r="Z1891">
        <v>64203.57</v>
      </c>
      <c r="AA1891" s="11">
        <v>0</v>
      </c>
      <c r="AB1891" t="s">
        <v>397</v>
      </c>
    </row>
    <row r="1892" spans="1:28" x14ac:dyDescent="0.2">
      <c r="A1892">
        <v>905</v>
      </c>
      <c r="B1892" t="s">
        <v>1750</v>
      </c>
      <c r="C1892" t="s">
        <v>1750</v>
      </c>
      <c r="D1892">
        <v>123117</v>
      </c>
      <c r="E1892" t="s">
        <v>8214</v>
      </c>
      <c r="G1892" t="s">
        <v>8215</v>
      </c>
      <c r="H1892" t="s">
        <v>8216</v>
      </c>
      <c r="I1892" t="s">
        <v>3586</v>
      </c>
      <c r="J1892" t="s">
        <v>2788</v>
      </c>
      <c r="K1892">
        <v>-2.652269</v>
      </c>
      <c r="L1892">
        <v>53.455741000000003</v>
      </c>
      <c r="M1892" t="s">
        <v>1743</v>
      </c>
      <c r="N1892" t="s">
        <v>1682</v>
      </c>
      <c r="O1892" t="s">
        <v>1756</v>
      </c>
      <c r="P1892" t="s">
        <v>211</v>
      </c>
      <c r="Q1892" t="s">
        <v>1684</v>
      </c>
      <c r="R1892" t="s">
        <v>1683</v>
      </c>
      <c r="S1892">
        <v>2</v>
      </c>
      <c r="T1892" s="121">
        <v>2958465</v>
      </c>
      <c r="U1892">
        <v>1</v>
      </c>
      <c r="W1892">
        <v>0</v>
      </c>
      <c r="X1892" s="11">
        <v>216467.73</v>
      </c>
      <c r="Y1892">
        <v>216467.73</v>
      </c>
      <c r="Z1892">
        <v>0</v>
      </c>
      <c r="AA1892" s="11">
        <v>0</v>
      </c>
      <c r="AB1892" t="s">
        <v>397</v>
      </c>
    </row>
    <row r="1893" spans="1:28" x14ac:dyDescent="0.2">
      <c r="A1893">
        <v>905</v>
      </c>
      <c r="B1893" t="s">
        <v>1750</v>
      </c>
      <c r="C1893" t="s">
        <v>1750</v>
      </c>
      <c r="D1893">
        <v>123118</v>
      </c>
      <c r="E1893" t="s">
        <v>8217</v>
      </c>
      <c r="G1893" t="s">
        <v>8218</v>
      </c>
      <c r="H1893" t="s">
        <v>8219</v>
      </c>
      <c r="I1893" t="s">
        <v>5642</v>
      </c>
      <c r="J1893" t="s">
        <v>2097</v>
      </c>
      <c r="K1893">
        <v>-2.2900999999999998</v>
      </c>
      <c r="L1893">
        <v>53.700969999999998</v>
      </c>
      <c r="M1893" t="s">
        <v>1743</v>
      </c>
      <c r="N1893" t="s">
        <v>1682</v>
      </c>
      <c r="O1893" t="s">
        <v>1756</v>
      </c>
      <c r="P1893" t="s">
        <v>211</v>
      </c>
      <c r="Q1893" t="s">
        <v>1684</v>
      </c>
      <c r="R1893" t="s">
        <v>1683</v>
      </c>
      <c r="S1893">
        <v>2</v>
      </c>
      <c r="T1893" s="121">
        <v>2958465</v>
      </c>
      <c r="U1893">
        <v>1</v>
      </c>
      <c r="W1893">
        <v>0</v>
      </c>
      <c r="X1893" s="11">
        <v>113162.67</v>
      </c>
      <c r="Y1893">
        <v>113162.67</v>
      </c>
      <c r="Z1893">
        <v>0</v>
      </c>
      <c r="AA1893" s="11">
        <v>0</v>
      </c>
      <c r="AB1893" t="s">
        <v>397</v>
      </c>
    </row>
    <row r="1894" spans="1:28" x14ac:dyDescent="0.2">
      <c r="A1894">
        <v>905</v>
      </c>
      <c r="B1894" t="s">
        <v>1750</v>
      </c>
      <c r="C1894" t="s">
        <v>1750</v>
      </c>
      <c r="D1894">
        <v>123119</v>
      </c>
      <c r="E1894" t="s">
        <v>8220</v>
      </c>
      <c r="G1894" t="s">
        <v>8221</v>
      </c>
      <c r="H1894" t="s">
        <v>8222</v>
      </c>
      <c r="I1894" t="s">
        <v>3955</v>
      </c>
      <c r="J1894" t="s">
        <v>2062</v>
      </c>
      <c r="K1894">
        <v>-4.9164320000000004</v>
      </c>
      <c r="L1894">
        <v>50.571235999999999</v>
      </c>
      <c r="M1894" t="s">
        <v>1743</v>
      </c>
      <c r="N1894" t="s">
        <v>1682</v>
      </c>
      <c r="O1894" t="s">
        <v>1756</v>
      </c>
      <c r="P1894" t="s">
        <v>211</v>
      </c>
      <c r="Q1894" t="s">
        <v>1684</v>
      </c>
      <c r="R1894" t="s">
        <v>1683</v>
      </c>
      <c r="S1894">
        <v>2</v>
      </c>
      <c r="T1894" s="121">
        <v>2958465</v>
      </c>
      <c r="U1894">
        <v>1</v>
      </c>
      <c r="W1894">
        <v>0</v>
      </c>
      <c r="X1894" s="11">
        <v>299134.07</v>
      </c>
      <c r="Y1894">
        <v>276448.03000000003</v>
      </c>
      <c r="Z1894">
        <v>22686.04</v>
      </c>
      <c r="AA1894" s="11">
        <v>0</v>
      </c>
      <c r="AB1894" t="s">
        <v>397</v>
      </c>
    </row>
    <row r="1895" spans="1:28" x14ac:dyDescent="0.2">
      <c r="A1895">
        <v>905</v>
      </c>
      <c r="B1895" t="s">
        <v>1750</v>
      </c>
      <c r="C1895" t="s">
        <v>1750</v>
      </c>
      <c r="D1895">
        <v>123120</v>
      </c>
      <c r="E1895" t="s">
        <v>8223</v>
      </c>
      <c r="G1895" t="s">
        <v>8224</v>
      </c>
      <c r="H1895" t="s">
        <v>8225</v>
      </c>
      <c r="I1895" t="s">
        <v>1814</v>
      </c>
      <c r="J1895" t="s">
        <v>1814</v>
      </c>
      <c r="K1895">
        <v>-0.10802</v>
      </c>
      <c r="L1895">
        <v>51.4863</v>
      </c>
      <c r="M1895" t="s">
        <v>1743</v>
      </c>
      <c r="N1895" t="s">
        <v>1682</v>
      </c>
      <c r="O1895" t="s">
        <v>1756</v>
      </c>
      <c r="P1895" t="s">
        <v>211</v>
      </c>
      <c r="Q1895" t="s">
        <v>1684</v>
      </c>
      <c r="R1895" t="s">
        <v>1683</v>
      </c>
      <c r="S1895">
        <v>2</v>
      </c>
      <c r="T1895" s="121">
        <v>2958465</v>
      </c>
      <c r="U1895">
        <v>1</v>
      </c>
      <c r="W1895">
        <v>0</v>
      </c>
      <c r="X1895" s="11">
        <v>11420.64</v>
      </c>
      <c r="Y1895">
        <v>0</v>
      </c>
      <c r="Z1895">
        <v>11420.64</v>
      </c>
      <c r="AA1895" s="11">
        <v>0</v>
      </c>
      <c r="AB1895" t="s">
        <v>397</v>
      </c>
    </row>
    <row r="1896" spans="1:28" x14ac:dyDescent="0.2">
      <c r="A1896">
        <v>905</v>
      </c>
      <c r="B1896" t="s">
        <v>1750</v>
      </c>
      <c r="C1896" t="s">
        <v>1750</v>
      </c>
      <c r="D1896">
        <v>123121</v>
      </c>
      <c r="E1896" t="s">
        <v>8226</v>
      </c>
      <c r="G1896" t="s">
        <v>8227</v>
      </c>
      <c r="H1896" t="s">
        <v>8228</v>
      </c>
      <c r="I1896" t="s">
        <v>1814</v>
      </c>
      <c r="J1896" t="s">
        <v>1814</v>
      </c>
      <c r="K1896">
        <v>4.7710000000000002E-2</v>
      </c>
      <c r="L1896">
        <v>51.513640000000002</v>
      </c>
      <c r="M1896" t="s">
        <v>1743</v>
      </c>
      <c r="N1896" t="s">
        <v>1682</v>
      </c>
      <c r="O1896" t="s">
        <v>1756</v>
      </c>
      <c r="P1896" t="s">
        <v>211</v>
      </c>
      <c r="Q1896" t="s">
        <v>1684</v>
      </c>
      <c r="R1896" t="s">
        <v>1683</v>
      </c>
      <c r="S1896">
        <v>2</v>
      </c>
      <c r="T1896" s="121">
        <v>2958465</v>
      </c>
      <c r="U1896">
        <v>1</v>
      </c>
      <c r="W1896">
        <v>0</v>
      </c>
      <c r="X1896" s="11">
        <v>13674.36</v>
      </c>
      <c r="Y1896">
        <v>0</v>
      </c>
      <c r="Z1896">
        <v>13674.36</v>
      </c>
      <c r="AA1896" s="11">
        <v>0</v>
      </c>
      <c r="AB1896" t="s">
        <v>397</v>
      </c>
    </row>
    <row r="1897" spans="1:28" x14ac:dyDescent="0.2">
      <c r="A1897">
        <v>905</v>
      </c>
      <c r="B1897" t="s">
        <v>1750</v>
      </c>
      <c r="C1897" t="s">
        <v>1750</v>
      </c>
      <c r="D1897">
        <v>123122</v>
      </c>
      <c r="E1897" t="s">
        <v>8229</v>
      </c>
      <c r="G1897" t="s">
        <v>8230</v>
      </c>
      <c r="H1897" t="s">
        <v>8231</v>
      </c>
      <c r="I1897" t="s">
        <v>3053</v>
      </c>
      <c r="J1897" t="s">
        <v>1806</v>
      </c>
      <c r="K1897">
        <v>-2.9411999999999998</v>
      </c>
      <c r="L1897">
        <v>54.887320000000003</v>
      </c>
      <c r="M1897" t="s">
        <v>1743</v>
      </c>
      <c r="N1897" t="s">
        <v>1682</v>
      </c>
      <c r="O1897" t="s">
        <v>1756</v>
      </c>
      <c r="P1897" t="s">
        <v>211</v>
      </c>
      <c r="Q1897" t="s">
        <v>1684</v>
      </c>
      <c r="R1897" t="s">
        <v>1683</v>
      </c>
      <c r="S1897">
        <v>2</v>
      </c>
      <c r="T1897" s="121">
        <v>2958465</v>
      </c>
      <c r="U1897">
        <v>1</v>
      </c>
      <c r="W1897">
        <v>0</v>
      </c>
      <c r="X1897" s="11">
        <v>161260.79999999999</v>
      </c>
      <c r="Y1897">
        <v>109701.6</v>
      </c>
      <c r="Z1897">
        <v>51559.199999999997</v>
      </c>
      <c r="AA1897" s="11">
        <v>0</v>
      </c>
      <c r="AB1897" t="s">
        <v>397</v>
      </c>
    </row>
    <row r="1898" spans="1:28" x14ac:dyDescent="0.2">
      <c r="A1898">
        <v>905</v>
      </c>
      <c r="B1898" t="s">
        <v>1750</v>
      </c>
      <c r="C1898" t="s">
        <v>1750</v>
      </c>
      <c r="D1898">
        <v>123123</v>
      </c>
      <c r="E1898" t="s">
        <v>8232</v>
      </c>
      <c r="G1898" t="s">
        <v>8233</v>
      </c>
      <c r="H1898" t="s">
        <v>8234</v>
      </c>
      <c r="I1898" t="s">
        <v>8235</v>
      </c>
      <c r="J1898" t="s">
        <v>1976</v>
      </c>
      <c r="K1898">
        <v>-1.4740599999999999</v>
      </c>
      <c r="L1898">
        <v>53.752009999999999</v>
      </c>
      <c r="M1898" t="s">
        <v>1743</v>
      </c>
      <c r="N1898" t="s">
        <v>1682</v>
      </c>
      <c r="O1898" t="s">
        <v>1756</v>
      </c>
      <c r="P1898" t="s">
        <v>211</v>
      </c>
      <c r="Q1898" t="s">
        <v>1684</v>
      </c>
      <c r="R1898" t="s">
        <v>1683</v>
      </c>
      <c r="S1898">
        <v>2</v>
      </c>
      <c r="T1898" s="121">
        <v>2958465</v>
      </c>
      <c r="U1898">
        <v>1</v>
      </c>
      <c r="W1898">
        <v>0</v>
      </c>
      <c r="X1898" s="11">
        <v>137127</v>
      </c>
      <c r="Y1898">
        <v>137127</v>
      </c>
      <c r="Z1898">
        <v>0</v>
      </c>
      <c r="AA1898" s="11">
        <v>0</v>
      </c>
      <c r="AB1898" t="s">
        <v>397</v>
      </c>
    </row>
    <row r="1899" spans="1:28" x14ac:dyDescent="0.2">
      <c r="A1899">
        <v>905</v>
      </c>
      <c r="B1899" t="s">
        <v>1750</v>
      </c>
      <c r="C1899" t="s">
        <v>1750</v>
      </c>
      <c r="D1899">
        <v>123124</v>
      </c>
      <c r="E1899" t="s">
        <v>8236</v>
      </c>
      <c r="G1899" t="s">
        <v>8237</v>
      </c>
      <c r="H1899" t="s">
        <v>8238</v>
      </c>
      <c r="I1899" t="s">
        <v>5191</v>
      </c>
      <c r="J1899" t="s">
        <v>1942</v>
      </c>
      <c r="K1899">
        <v>0.49149300000000001</v>
      </c>
      <c r="L1899">
        <v>50.842886</v>
      </c>
      <c r="M1899" t="s">
        <v>1743</v>
      </c>
      <c r="N1899" t="s">
        <v>1682</v>
      </c>
      <c r="O1899" t="s">
        <v>1756</v>
      </c>
      <c r="P1899" t="s">
        <v>211</v>
      </c>
      <c r="Q1899" t="s">
        <v>1684</v>
      </c>
      <c r="R1899" t="s">
        <v>1683</v>
      </c>
      <c r="S1899">
        <v>2</v>
      </c>
      <c r="T1899" s="121">
        <v>2958465</v>
      </c>
      <c r="U1899">
        <v>1</v>
      </c>
      <c r="W1899">
        <v>0</v>
      </c>
      <c r="X1899" s="11">
        <v>334454.08</v>
      </c>
      <c r="Y1899">
        <v>294174.08000000002</v>
      </c>
      <c r="Z1899">
        <v>40280</v>
      </c>
      <c r="AA1899" s="11">
        <v>0</v>
      </c>
      <c r="AB1899" t="s">
        <v>397</v>
      </c>
    </row>
    <row r="1900" spans="1:28" x14ac:dyDescent="0.2">
      <c r="A1900">
        <v>905</v>
      </c>
      <c r="B1900" t="s">
        <v>1750</v>
      </c>
      <c r="C1900" t="s">
        <v>1750</v>
      </c>
      <c r="D1900">
        <v>123125</v>
      </c>
      <c r="E1900" t="s">
        <v>8239</v>
      </c>
      <c r="G1900" t="s">
        <v>8240</v>
      </c>
      <c r="H1900" t="s">
        <v>8241</v>
      </c>
      <c r="I1900" t="s">
        <v>8242</v>
      </c>
      <c r="J1900" t="s">
        <v>1947</v>
      </c>
      <c r="K1900">
        <v>-4.0773720000000004</v>
      </c>
      <c r="L1900">
        <v>52.750120000000003</v>
      </c>
      <c r="M1900" t="s">
        <v>1744</v>
      </c>
      <c r="N1900" t="s">
        <v>1682</v>
      </c>
      <c r="O1900" t="s">
        <v>1756</v>
      </c>
      <c r="P1900" t="s">
        <v>211</v>
      </c>
      <c r="Q1900" t="s">
        <v>1684</v>
      </c>
      <c r="R1900" t="s">
        <v>1683</v>
      </c>
      <c r="S1900">
        <v>2</v>
      </c>
      <c r="T1900" s="121">
        <v>2958465</v>
      </c>
      <c r="U1900">
        <v>1</v>
      </c>
      <c r="W1900">
        <v>0</v>
      </c>
      <c r="X1900" s="11">
        <v>664572.07000000007</v>
      </c>
      <c r="Y1900">
        <v>643948.39</v>
      </c>
      <c r="Z1900">
        <v>20623.68</v>
      </c>
      <c r="AA1900" s="11">
        <v>0</v>
      </c>
      <c r="AB1900" t="s">
        <v>397</v>
      </c>
    </row>
    <row r="1901" spans="1:28" x14ac:dyDescent="0.2">
      <c r="A1901">
        <v>905</v>
      </c>
      <c r="B1901" t="s">
        <v>1750</v>
      </c>
      <c r="C1901" t="s">
        <v>1750</v>
      </c>
      <c r="D1901">
        <v>123126</v>
      </c>
      <c r="E1901" t="s">
        <v>8243</v>
      </c>
      <c r="G1901" t="s">
        <v>8244</v>
      </c>
      <c r="H1901" t="s">
        <v>8245</v>
      </c>
      <c r="I1901" t="s">
        <v>7775</v>
      </c>
      <c r="J1901" t="s">
        <v>1890</v>
      </c>
      <c r="K1901">
        <v>0.147617</v>
      </c>
      <c r="L1901">
        <v>51.966777</v>
      </c>
      <c r="M1901" t="s">
        <v>1743</v>
      </c>
      <c r="N1901" t="s">
        <v>1682</v>
      </c>
      <c r="O1901" t="s">
        <v>1756</v>
      </c>
      <c r="P1901" t="s">
        <v>211</v>
      </c>
      <c r="Q1901" t="s">
        <v>1684</v>
      </c>
      <c r="R1901" t="s">
        <v>1683</v>
      </c>
      <c r="S1901">
        <v>2</v>
      </c>
      <c r="T1901" s="121">
        <v>2958465</v>
      </c>
      <c r="U1901">
        <v>1</v>
      </c>
      <c r="W1901">
        <v>0</v>
      </c>
      <c r="X1901" s="11">
        <v>329902.56</v>
      </c>
      <c r="Y1901">
        <v>329902.56</v>
      </c>
      <c r="Z1901">
        <v>0</v>
      </c>
      <c r="AA1901" s="11">
        <v>0</v>
      </c>
      <c r="AB1901" t="s">
        <v>397</v>
      </c>
    </row>
    <row r="1902" spans="1:28" x14ac:dyDescent="0.2">
      <c r="A1902">
        <v>905</v>
      </c>
      <c r="B1902" t="s">
        <v>1750</v>
      </c>
      <c r="C1902" t="s">
        <v>1750</v>
      </c>
      <c r="D1902">
        <v>123127</v>
      </c>
      <c r="E1902" t="s">
        <v>8246</v>
      </c>
      <c r="G1902" t="s">
        <v>8247</v>
      </c>
      <c r="H1902" t="s">
        <v>8248</v>
      </c>
      <c r="I1902" t="s">
        <v>8249</v>
      </c>
      <c r="J1902" t="s">
        <v>2973</v>
      </c>
      <c r="K1902">
        <v>-1.141613</v>
      </c>
      <c r="L1902">
        <v>53.159421999999999</v>
      </c>
      <c r="M1902" t="s">
        <v>1743</v>
      </c>
      <c r="N1902" t="s">
        <v>1682</v>
      </c>
      <c r="O1902" t="s">
        <v>1756</v>
      </c>
      <c r="P1902" t="s">
        <v>211</v>
      </c>
      <c r="Q1902" t="s">
        <v>1684</v>
      </c>
      <c r="R1902" t="s">
        <v>1683</v>
      </c>
      <c r="S1902">
        <v>2</v>
      </c>
      <c r="T1902" s="121">
        <v>2958465</v>
      </c>
      <c r="U1902">
        <v>3</v>
      </c>
      <c r="W1902">
        <v>0</v>
      </c>
      <c r="X1902" s="11">
        <v>404105.27</v>
      </c>
      <c r="Y1902">
        <v>398954.46</v>
      </c>
      <c r="Z1902">
        <v>5150.8100000000004</v>
      </c>
      <c r="AA1902" s="11">
        <v>0</v>
      </c>
      <c r="AB1902" t="s">
        <v>397</v>
      </c>
    </row>
    <row r="1903" spans="1:28" x14ac:dyDescent="0.2">
      <c r="A1903">
        <v>905</v>
      </c>
      <c r="B1903" t="s">
        <v>1750</v>
      </c>
      <c r="C1903" t="s">
        <v>1750</v>
      </c>
      <c r="D1903">
        <v>123128</v>
      </c>
      <c r="E1903" t="s">
        <v>8250</v>
      </c>
      <c r="G1903" t="s">
        <v>8251</v>
      </c>
      <c r="H1903" t="s">
        <v>8252</v>
      </c>
      <c r="I1903" t="s">
        <v>2728</v>
      </c>
      <c r="J1903" t="s">
        <v>2728</v>
      </c>
      <c r="K1903">
        <v>-3.9411420000000001</v>
      </c>
      <c r="L1903">
        <v>51.615720000000003</v>
      </c>
      <c r="M1903" t="s">
        <v>1744</v>
      </c>
      <c r="N1903" t="s">
        <v>1682</v>
      </c>
      <c r="O1903" t="s">
        <v>1756</v>
      </c>
      <c r="P1903" t="s">
        <v>211</v>
      </c>
      <c r="Q1903" t="s">
        <v>1684</v>
      </c>
      <c r="R1903" t="s">
        <v>1683</v>
      </c>
      <c r="S1903">
        <v>2</v>
      </c>
      <c r="T1903" s="121">
        <v>2958465</v>
      </c>
      <c r="U1903">
        <v>1</v>
      </c>
      <c r="W1903">
        <v>0</v>
      </c>
      <c r="X1903" s="11">
        <v>20603.22</v>
      </c>
      <c r="Y1903">
        <v>0</v>
      </c>
      <c r="Z1903">
        <v>20603.22</v>
      </c>
      <c r="AA1903" s="11">
        <v>0</v>
      </c>
      <c r="AB1903" t="s">
        <v>397</v>
      </c>
    </row>
    <row r="1904" spans="1:28" x14ac:dyDescent="0.2">
      <c r="A1904">
        <v>905</v>
      </c>
      <c r="B1904" t="s">
        <v>1750</v>
      </c>
      <c r="C1904" t="s">
        <v>1750</v>
      </c>
      <c r="D1904">
        <v>123129</v>
      </c>
      <c r="E1904" t="s">
        <v>8253</v>
      </c>
      <c r="G1904" t="s">
        <v>8254</v>
      </c>
      <c r="H1904" t="s">
        <v>8255</v>
      </c>
      <c r="I1904" t="s">
        <v>8256</v>
      </c>
      <c r="J1904" t="s">
        <v>1956</v>
      </c>
      <c r="K1904">
        <v>-2.0397259999999999</v>
      </c>
      <c r="L1904">
        <v>52.482246000000004</v>
      </c>
      <c r="M1904" t="s">
        <v>1743</v>
      </c>
      <c r="N1904" t="s">
        <v>1682</v>
      </c>
      <c r="O1904" t="s">
        <v>1756</v>
      </c>
      <c r="P1904" t="s">
        <v>211</v>
      </c>
      <c r="Q1904" t="s">
        <v>1684</v>
      </c>
      <c r="R1904" t="s">
        <v>1683</v>
      </c>
      <c r="S1904">
        <v>2</v>
      </c>
      <c r="T1904" s="121">
        <v>2958465</v>
      </c>
      <c r="U1904">
        <v>15</v>
      </c>
      <c r="W1904">
        <v>0</v>
      </c>
      <c r="X1904" s="11">
        <v>1034429.34</v>
      </c>
      <c r="Y1904">
        <v>1034429.34</v>
      </c>
      <c r="Z1904">
        <v>0</v>
      </c>
      <c r="AA1904" s="11">
        <v>0</v>
      </c>
      <c r="AB1904" t="s">
        <v>397</v>
      </c>
    </row>
    <row r="1905" spans="1:28" x14ac:dyDescent="0.2">
      <c r="A1905">
        <v>905</v>
      </c>
      <c r="B1905" t="s">
        <v>1750</v>
      </c>
      <c r="C1905" t="s">
        <v>1750</v>
      </c>
      <c r="D1905">
        <v>123130</v>
      </c>
      <c r="E1905" t="s">
        <v>8257</v>
      </c>
      <c r="G1905" t="s">
        <v>5667</v>
      </c>
      <c r="H1905" t="s">
        <v>8258</v>
      </c>
      <c r="I1905" t="s">
        <v>2011</v>
      </c>
      <c r="J1905" t="s">
        <v>2104</v>
      </c>
      <c r="K1905">
        <v>-2.5800320000000001</v>
      </c>
      <c r="L1905">
        <v>51.495469999999997</v>
      </c>
      <c r="M1905" t="s">
        <v>1743</v>
      </c>
      <c r="N1905" t="s">
        <v>1682</v>
      </c>
      <c r="O1905" t="s">
        <v>1756</v>
      </c>
      <c r="P1905" t="s">
        <v>211</v>
      </c>
      <c r="Q1905" t="s">
        <v>1684</v>
      </c>
      <c r="R1905" t="s">
        <v>1683</v>
      </c>
      <c r="S1905">
        <v>2</v>
      </c>
      <c r="T1905" s="121">
        <v>2958465</v>
      </c>
      <c r="U1905">
        <v>1</v>
      </c>
      <c r="W1905">
        <v>0</v>
      </c>
      <c r="X1905" s="11">
        <v>142784.95000000001</v>
      </c>
      <c r="Y1905">
        <v>142784.95000000001</v>
      </c>
      <c r="Z1905">
        <v>0</v>
      </c>
      <c r="AA1905" s="11">
        <v>0</v>
      </c>
      <c r="AB1905" t="s">
        <v>397</v>
      </c>
    </row>
    <row r="1906" spans="1:28" x14ac:dyDescent="0.2">
      <c r="A1906">
        <v>905</v>
      </c>
      <c r="B1906" t="s">
        <v>1750</v>
      </c>
      <c r="C1906" t="s">
        <v>1750</v>
      </c>
      <c r="D1906">
        <v>123131</v>
      </c>
      <c r="E1906" t="s">
        <v>8259</v>
      </c>
      <c r="G1906" t="s">
        <v>8260</v>
      </c>
      <c r="H1906" t="s">
        <v>8261</v>
      </c>
      <c r="I1906" t="s">
        <v>3749</v>
      </c>
      <c r="J1906" t="s">
        <v>1801</v>
      </c>
      <c r="K1906">
        <v>-0.76259999999999994</v>
      </c>
      <c r="L1906">
        <v>50.836889999999997</v>
      </c>
      <c r="M1906" t="s">
        <v>1743</v>
      </c>
      <c r="N1906" t="s">
        <v>1682</v>
      </c>
      <c r="O1906" t="s">
        <v>1756</v>
      </c>
      <c r="P1906" t="s">
        <v>211</v>
      </c>
      <c r="Q1906" t="s">
        <v>1684</v>
      </c>
      <c r="R1906" t="s">
        <v>1683</v>
      </c>
      <c r="S1906">
        <v>2</v>
      </c>
      <c r="T1906" s="121">
        <v>2958465</v>
      </c>
      <c r="U1906">
        <v>2</v>
      </c>
      <c r="W1906">
        <v>0</v>
      </c>
      <c r="X1906" s="11">
        <v>444248.96</v>
      </c>
      <c r="Y1906">
        <v>444248.96</v>
      </c>
      <c r="Z1906">
        <v>0</v>
      </c>
      <c r="AA1906" s="11">
        <v>0</v>
      </c>
      <c r="AB1906" t="s">
        <v>397</v>
      </c>
    </row>
    <row r="1907" spans="1:28" x14ac:dyDescent="0.2">
      <c r="A1907">
        <v>905</v>
      </c>
      <c r="B1907" t="s">
        <v>1750</v>
      </c>
      <c r="C1907" t="s">
        <v>1750</v>
      </c>
      <c r="D1907">
        <v>123132</v>
      </c>
      <c r="E1907" t="s">
        <v>8262</v>
      </c>
      <c r="G1907" t="s">
        <v>8263</v>
      </c>
      <c r="H1907" t="s">
        <v>8264</v>
      </c>
      <c r="I1907" t="s">
        <v>2194</v>
      </c>
      <c r="J1907" t="s">
        <v>2194</v>
      </c>
      <c r="K1907">
        <v>-1.8607199999999999</v>
      </c>
      <c r="L1907">
        <v>52.442770000000003</v>
      </c>
      <c r="M1907" t="s">
        <v>1743</v>
      </c>
      <c r="N1907" t="s">
        <v>1682</v>
      </c>
      <c r="O1907" t="s">
        <v>1756</v>
      </c>
      <c r="P1907" t="s">
        <v>211</v>
      </c>
      <c r="Q1907" t="s">
        <v>1684</v>
      </c>
      <c r="R1907" t="s">
        <v>1683</v>
      </c>
      <c r="S1907">
        <v>2</v>
      </c>
      <c r="T1907" s="121">
        <v>2958465</v>
      </c>
      <c r="U1907">
        <v>5</v>
      </c>
      <c r="W1907">
        <v>0</v>
      </c>
      <c r="X1907" s="11">
        <v>678350</v>
      </c>
      <c r="Y1907">
        <v>678350</v>
      </c>
      <c r="Z1907">
        <v>0</v>
      </c>
      <c r="AA1907" s="11">
        <v>0</v>
      </c>
      <c r="AB1907" t="s">
        <v>397</v>
      </c>
    </row>
    <row r="1908" spans="1:28" x14ac:dyDescent="0.2">
      <c r="A1908">
        <v>905</v>
      </c>
      <c r="B1908" t="s">
        <v>1750</v>
      </c>
      <c r="C1908" t="s">
        <v>1750</v>
      </c>
      <c r="D1908">
        <v>123133</v>
      </c>
      <c r="E1908" t="s">
        <v>8265</v>
      </c>
      <c r="G1908" t="s">
        <v>8266</v>
      </c>
      <c r="H1908" t="s">
        <v>8267</v>
      </c>
      <c r="I1908" t="s">
        <v>8126</v>
      </c>
      <c r="J1908" t="s">
        <v>8126</v>
      </c>
      <c r="K1908">
        <v>-1.0314700000000001</v>
      </c>
      <c r="L1908">
        <v>51.471760000000003</v>
      </c>
      <c r="M1908" t="s">
        <v>1743</v>
      </c>
      <c r="N1908" t="s">
        <v>1682</v>
      </c>
      <c r="O1908" t="s">
        <v>1756</v>
      </c>
      <c r="P1908" t="s">
        <v>211</v>
      </c>
      <c r="Q1908" t="s">
        <v>1684</v>
      </c>
      <c r="R1908" t="s">
        <v>1683</v>
      </c>
      <c r="S1908">
        <v>2</v>
      </c>
      <c r="T1908" s="121">
        <v>2958465</v>
      </c>
      <c r="U1908">
        <v>1</v>
      </c>
      <c r="W1908">
        <v>0</v>
      </c>
      <c r="X1908" s="11">
        <v>559098.67000000004</v>
      </c>
      <c r="Y1908">
        <v>559098.67000000004</v>
      </c>
      <c r="Z1908">
        <v>0</v>
      </c>
      <c r="AA1908" s="11">
        <v>0</v>
      </c>
      <c r="AB1908" t="s">
        <v>397</v>
      </c>
    </row>
    <row r="1909" spans="1:28" x14ac:dyDescent="0.2">
      <c r="A1909">
        <v>905</v>
      </c>
      <c r="B1909" t="s">
        <v>1750</v>
      </c>
      <c r="C1909" t="s">
        <v>1750</v>
      </c>
      <c r="D1909">
        <v>123134</v>
      </c>
      <c r="E1909" t="s">
        <v>8268</v>
      </c>
      <c r="G1909" t="s">
        <v>8269</v>
      </c>
      <c r="H1909" t="s">
        <v>8270</v>
      </c>
      <c r="I1909" t="s">
        <v>8271</v>
      </c>
      <c r="J1909" t="s">
        <v>2879</v>
      </c>
      <c r="K1909">
        <v>0.49197999999999997</v>
      </c>
      <c r="L1909">
        <v>51.39799</v>
      </c>
      <c r="M1909" t="s">
        <v>1743</v>
      </c>
      <c r="N1909" t="s">
        <v>1682</v>
      </c>
      <c r="O1909" t="s">
        <v>1756</v>
      </c>
      <c r="P1909" t="s">
        <v>211</v>
      </c>
      <c r="Q1909" t="s">
        <v>1684</v>
      </c>
      <c r="R1909" t="s">
        <v>1683</v>
      </c>
      <c r="S1909">
        <v>2</v>
      </c>
      <c r="T1909" s="121">
        <v>2958465</v>
      </c>
      <c r="U1909">
        <v>1</v>
      </c>
      <c r="W1909">
        <v>0</v>
      </c>
      <c r="X1909" s="11">
        <v>200932.01</v>
      </c>
      <c r="Y1909">
        <v>200932.01</v>
      </c>
      <c r="Z1909">
        <v>0</v>
      </c>
      <c r="AA1909" s="11">
        <v>0</v>
      </c>
      <c r="AB1909" t="s">
        <v>397</v>
      </c>
    </row>
    <row r="1910" spans="1:28" x14ac:dyDescent="0.2">
      <c r="A1910">
        <v>905</v>
      </c>
      <c r="B1910" t="s">
        <v>1750</v>
      </c>
      <c r="C1910" t="s">
        <v>1750</v>
      </c>
      <c r="D1910">
        <v>123135</v>
      </c>
      <c r="E1910" t="s">
        <v>8272</v>
      </c>
      <c r="G1910" t="s">
        <v>8273</v>
      </c>
      <c r="H1910" t="s">
        <v>8274</v>
      </c>
      <c r="I1910" t="s">
        <v>1814</v>
      </c>
      <c r="J1910" t="s">
        <v>1814</v>
      </c>
      <c r="K1910">
        <v>-0.19622999999999999</v>
      </c>
      <c r="L1910">
        <v>51.54</v>
      </c>
      <c r="M1910" t="s">
        <v>1743</v>
      </c>
      <c r="N1910" t="s">
        <v>1682</v>
      </c>
      <c r="O1910" t="s">
        <v>1756</v>
      </c>
      <c r="P1910" t="s">
        <v>211</v>
      </c>
      <c r="Q1910" t="s">
        <v>1684</v>
      </c>
      <c r="R1910" t="s">
        <v>1683</v>
      </c>
      <c r="S1910">
        <v>2</v>
      </c>
      <c r="T1910" s="121">
        <v>2958465</v>
      </c>
      <c r="U1910">
        <v>1</v>
      </c>
      <c r="W1910">
        <v>0</v>
      </c>
      <c r="X1910" s="11">
        <v>333027.27</v>
      </c>
      <c r="Y1910">
        <v>333027.27</v>
      </c>
      <c r="Z1910">
        <v>0</v>
      </c>
      <c r="AA1910" s="11">
        <v>0</v>
      </c>
      <c r="AB1910" t="s">
        <v>397</v>
      </c>
    </row>
    <row r="1911" spans="1:28" x14ac:dyDescent="0.2">
      <c r="A1911">
        <v>905</v>
      </c>
      <c r="B1911" t="s">
        <v>1750</v>
      </c>
      <c r="C1911" t="s">
        <v>1750</v>
      </c>
      <c r="D1911">
        <v>123136</v>
      </c>
      <c r="E1911" t="s">
        <v>8275</v>
      </c>
      <c r="G1911" t="s">
        <v>8276</v>
      </c>
      <c r="H1911" t="s">
        <v>8277</v>
      </c>
      <c r="I1911" t="s">
        <v>8278</v>
      </c>
      <c r="J1911" t="s">
        <v>1976</v>
      </c>
      <c r="K1911">
        <v>-1.5575000000000001</v>
      </c>
      <c r="L1911">
        <v>53.772469999999998</v>
      </c>
      <c r="M1911" t="s">
        <v>1743</v>
      </c>
      <c r="N1911" t="s">
        <v>1682</v>
      </c>
      <c r="O1911" t="s">
        <v>1756</v>
      </c>
      <c r="P1911" t="s">
        <v>211</v>
      </c>
      <c r="Q1911" t="s">
        <v>1684</v>
      </c>
      <c r="R1911" t="s">
        <v>1683</v>
      </c>
      <c r="S1911">
        <v>2</v>
      </c>
      <c r="T1911" s="121">
        <v>2958465</v>
      </c>
      <c r="U1911">
        <v>1</v>
      </c>
      <c r="W1911">
        <v>0</v>
      </c>
      <c r="X1911" s="11">
        <v>133274.69</v>
      </c>
      <c r="Y1911">
        <v>133274.69</v>
      </c>
      <c r="Z1911">
        <v>0</v>
      </c>
      <c r="AA1911" s="11">
        <v>0</v>
      </c>
      <c r="AB1911" t="s">
        <v>397</v>
      </c>
    </row>
    <row r="1912" spans="1:28" x14ac:dyDescent="0.2">
      <c r="A1912">
        <v>905</v>
      </c>
      <c r="B1912" t="s">
        <v>1750</v>
      </c>
      <c r="C1912" t="s">
        <v>1750</v>
      </c>
      <c r="D1912">
        <v>123137</v>
      </c>
      <c r="E1912" t="s">
        <v>8279</v>
      </c>
      <c r="G1912" t="s">
        <v>8280</v>
      </c>
      <c r="H1912" t="s">
        <v>8281</v>
      </c>
      <c r="I1912" t="s">
        <v>2011</v>
      </c>
      <c r="J1912" t="s">
        <v>2104</v>
      </c>
      <c r="K1912">
        <v>-2.5885600000000002</v>
      </c>
      <c r="L1912">
        <v>51.480780000000003</v>
      </c>
      <c r="M1912" t="s">
        <v>1743</v>
      </c>
      <c r="N1912" t="s">
        <v>1682</v>
      </c>
      <c r="O1912" t="s">
        <v>1756</v>
      </c>
      <c r="P1912" t="s">
        <v>211</v>
      </c>
      <c r="Q1912" t="s">
        <v>1684</v>
      </c>
      <c r="R1912" t="s">
        <v>1683</v>
      </c>
      <c r="S1912">
        <v>2</v>
      </c>
      <c r="T1912" s="121">
        <v>2958465</v>
      </c>
      <c r="U1912">
        <v>1</v>
      </c>
      <c r="W1912">
        <v>0</v>
      </c>
      <c r="X1912" s="11">
        <v>212093.93</v>
      </c>
      <c r="Y1912">
        <v>200762.16</v>
      </c>
      <c r="Z1912">
        <v>11331.77</v>
      </c>
      <c r="AA1912" s="11">
        <v>0</v>
      </c>
      <c r="AB1912" t="s">
        <v>397</v>
      </c>
    </row>
    <row r="1913" spans="1:28" x14ac:dyDescent="0.2">
      <c r="A1913">
        <v>905</v>
      </c>
      <c r="B1913" t="s">
        <v>1750</v>
      </c>
      <c r="C1913" t="s">
        <v>1750</v>
      </c>
      <c r="D1913">
        <v>123138</v>
      </c>
      <c r="E1913" t="s">
        <v>8282</v>
      </c>
      <c r="G1913" t="s">
        <v>8283</v>
      </c>
      <c r="H1913" t="s">
        <v>8284</v>
      </c>
      <c r="I1913" t="s">
        <v>2011</v>
      </c>
      <c r="J1913" t="s">
        <v>2104</v>
      </c>
      <c r="K1913">
        <v>-2.5981000000000001</v>
      </c>
      <c r="L1913">
        <v>51.425240000000002</v>
      </c>
      <c r="M1913" t="s">
        <v>1743</v>
      </c>
      <c r="N1913" t="s">
        <v>1682</v>
      </c>
      <c r="O1913" t="s">
        <v>1756</v>
      </c>
      <c r="P1913" t="s">
        <v>211</v>
      </c>
      <c r="Q1913" t="s">
        <v>1684</v>
      </c>
      <c r="R1913" t="s">
        <v>1683</v>
      </c>
      <c r="S1913">
        <v>2</v>
      </c>
      <c r="T1913" s="121">
        <v>2958465</v>
      </c>
      <c r="U1913">
        <v>1</v>
      </c>
      <c r="W1913">
        <v>0</v>
      </c>
      <c r="X1913" s="11">
        <v>168497.07</v>
      </c>
      <c r="Y1913">
        <v>168497.07</v>
      </c>
      <c r="Z1913">
        <v>0</v>
      </c>
      <c r="AA1913" s="11">
        <v>0</v>
      </c>
      <c r="AB1913" t="s">
        <v>397</v>
      </c>
    </row>
    <row r="1914" spans="1:28" x14ac:dyDescent="0.2">
      <c r="A1914">
        <v>905</v>
      </c>
      <c r="B1914" t="s">
        <v>1750</v>
      </c>
      <c r="C1914" t="s">
        <v>1750</v>
      </c>
      <c r="D1914">
        <v>123139</v>
      </c>
      <c r="E1914" t="s">
        <v>8285</v>
      </c>
      <c r="G1914" t="s">
        <v>8286</v>
      </c>
      <c r="H1914" t="s">
        <v>8287</v>
      </c>
      <c r="I1914" t="s">
        <v>8288</v>
      </c>
      <c r="J1914" t="s">
        <v>2012</v>
      </c>
      <c r="K1914">
        <v>-2.5248400000000002</v>
      </c>
      <c r="L1914">
        <v>51.502600000000001</v>
      </c>
      <c r="M1914" t="s">
        <v>1743</v>
      </c>
      <c r="N1914" t="s">
        <v>1682</v>
      </c>
      <c r="O1914" t="s">
        <v>1756</v>
      </c>
      <c r="P1914" t="s">
        <v>211</v>
      </c>
      <c r="Q1914" t="s">
        <v>1684</v>
      </c>
      <c r="R1914" t="s">
        <v>1683</v>
      </c>
      <c r="S1914">
        <v>2</v>
      </c>
      <c r="T1914" s="121">
        <v>2958465</v>
      </c>
      <c r="U1914">
        <v>1</v>
      </c>
      <c r="W1914">
        <v>0</v>
      </c>
      <c r="X1914" s="11">
        <v>333186.71999999997</v>
      </c>
      <c r="Y1914">
        <v>333186.71999999997</v>
      </c>
      <c r="Z1914">
        <v>0</v>
      </c>
      <c r="AA1914" s="11">
        <v>0</v>
      </c>
      <c r="AB1914" t="s">
        <v>397</v>
      </c>
    </row>
    <row r="1915" spans="1:28" x14ac:dyDescent="0.2">
      <c r="A1915">
        <v>905</v>
      </c>
      <c r="B1915" t="s">
        <v>1750</v>
      </c>
      <c r="C1915" t="s">
        <v>1750</v>
      </c>
      <c r="D1915">
        <v>123140</v>
      </c>
      <c r="E1915" t="s">
        <v>8289</v>
      </c>
      <c r="G1915" t="s">
        <v>8290</v>
      </c>
      <c r="H1915" t="s">
        <v>8291</v>
      </c>
      <c r="I1915" t="s">
        <v>3457</v>
      </c>
      <c r="J1915" t="s">
        <v>2086</v>
      </c>
      <c r="K1915">
        <v>-0.40405999999999997</v>
      </c>
      <c r="L1915">
        <v>54.271000999999998</v>
      </c>
      <c r="M1915" t="s">
        <v>1743</v>
      </c>
      <c r="N1915" t="s">
        <v>1682</v>
      </c>
      <c r="O1915" t="s">
        <v>1756</v>
      </c>
      <c r="P1915" t="s">
        <v>211</v>
      </c>
      <c r="Q1915" t="s">
        <v>1684</v>
      </c>
      <c r="R1915" t="s">
        <v>1683</v>
      </c>
      <c r="S1915">
        <v>2</v>
      </c>
      <c r="T1915" s="121">
        <v>2958465</v>
      </c>
      <c r="U1915">
        <v>1</v>
      </c>
      <c r="W1915">
        <v>0</v>
      </c>
      <c r="X1915" s="11">
        <v>220848.82</v>
      </c>
      <c r="Y1915">
        <v>220848.82</v>
      </c>
      <c r="Z1915">
        <v>0</v>
      </c>
      <c r="AA1915" s="11">
        <v>0</v>
      </c>
      <c r="AB1915" t="s">
        <v>397</v>
      </c>
    </row>
    <row r="1916" spans="1:28" x14ac:dyDescent="0.2">
      <c r="A1916">
        <v>905</v>
      </c>
      <c r="B1916" t="s">
        <v>1750</v>
      </c>
      <c r="C1916" t="s">
        <v>1750</v>
      </c>
      <c r="D1916">
        <v>123141</v>
      </c>
      <c r="E1916" t="s">
        <v>8292</v>
      </c>
      <c r="G1916" t="s">
        <v>8293</v>
      </c>
      <c r="H1916" t="s">
        <v>8294</v>
      </c>
      <c r="I1916" t="s">
        <v>8295</v>
      </c>
      <c r="J1916" t="s">
        <v>1814</v>
      </c>
      <c r="K1916">
        <v>-0.24576999999999999</v>
      </c>
      <c r="L1916">
        <v>51.551349999999999</v>
      </c>
      <c r="M1916" t="s">
        <v>1743</v>
      </c>
      <c r="N1916" t="s">
        <v>1682</v>
      </c>
      <c r="O1916" t="s">
        <v>1756</v>
      </c>
      <c r="P1916" t="s">
        <v>211</v>
      </c>
      <c r="Q1916" t="s">
        <v>1684</v>
      </c>
      <c r="R1916" t="s">
        <v>1683</v>
      </c>
      <c r="S1916">
        <v>2</v>
      </c>
      <c r="T1916" s="121">
        <v>2958465</v>
      </c>
      <c r="U1916">
        <v>1</v>
      </c>
      <c r="W1916">
        <v>0</v>
      </c>
      <c r="X1916" s="11">
        <v>499540.91</v>
      </c>
      <c r="Y1916">
        <v>499540.91</v>
      </c>
      <c r="Z1916">
        <v>0</v>
      </c>
      <c r="AA1916" s="11">
        <v>0</v>
      </c>
      <c r="AB1916" t="s">
        <v>397</v>
      </c>
    </row>
    <row r="1917" spans="1:28" x14ac:dyDescent="0.2">
      <c r="A1917">
        <v>905</v>
      </c>
      <c r="B1917" t="s">
        <v>1750</v>
      </c>
      <c r="C1917" t="s">
        <v>1750</v>
      </c>
      <c r="D1917">
        <v>123142</v>
      </c>
      <c r="E1917" t="s">
        <v>8296</v>
      </c>
      <c r="G1917" t="s">
        <v>8297</v>
      </c>
      <c r="H1917" t="s">
        <v>8298</v>
      </c>
      <c r="I1917" t="s">
        <v>3247</v>
      </c>
      <c r="J1917" t="s">
        <v>3247</v>
      </c>
      <c r="K1917">
        <v>-2.3139590000000001</v>
      </c>
      <c r="L1917">
        <v>53.610228999999997</v>
      </c>
      <c r="M1917" t="s">
        <v>1743</v>
      </c>
      <c r="N1917" t="s">
        <v>1682</v>
      </c>
      <c r="O1917" t="s">
        <v>1756</v>
      </c>
      <c r="P1917" t="s">
        <v>211</v>
      </c>
      <c r="Q1917" t="s">
        <v>1684</v>
      </c>
      <c r="R1917" t="s">
        <v>1683</v>
      </c>
      <c r="S1917">
        <v>2</v>
      </c>
      <c r="T1917" s="121">
        <v>2958465</v>
      </c>
      <c r="U1917">
        <v>1</v>
      </c>
      <c r="W1917">
        <v>0</v>
      </c>
      <c r="X1917" s="11">
        <v>222018.18</v>
      </c>
      <c r="Y1917">
        <v>222018.18</v>
      </c>
      <c r="Z1917">
        <v>0</v>
      </c>
      <c r="AA1917" s="11">
        <v>0</v>
      </c>
      <c r="AB1917" t="s">
        <v>397</v>
      </c>
    </row>
    <row r="1918" spans="1:28" x14ac:dyDescent="0.2">
      <c r="A1918">
        <v>905</v>
      </c>
      <c r="B1918" t="s">
        <v>1750</v>
      </c>
      <c r="C1918" t="s">
        <v>1750</v>
      </c>
      <c r="D1918">
        <v>123143</v>
      </c>
      <c r="E1918" t="s">
        <v>8299</v>
      </c>
      <c r="G1918" t="s">
        <v>8300</v>
      </c>
      <c r="H1918" t="s">
        <v>8301</v>
      </c>
      <c r="I1918" t="s">
        <v>2374</v>
      </c>
      <c r="J1918" t="s">
        <v>2375</v>
      </c>
      <c r="K1918">
        <v>1.65404</v>
      </c>
      <c r="L1918">
        <v>52.312097000000001</v>
      </c>
      <c r="M1918" t="s">
        <v>1743</v>
      </c>
      <c r="N1918" t="s">
        <v>1682</v>
      </c>
      <c r="O1918" t="s">
        <v>1756</v>
      </c>
      <c r="P1918" t="s">
        <v>211</v>
      </c>
      <c r="Q1918" t="s">
        <v>1684</v>
      </c>
      <c r="R1918" t="s">
        <v>1683</v>
      </c>
      <c r="S1918">
        <v>2</v>
      </c>
      <c r="T1918" s="121">
        <v>2958465</v>
      </c>
      <c r="U1918">
        <v>1</v>
      </c>
      <c r="W1918">
        <v>0</v>
      </c>
      <c r="X1918" s="11">
        <v>379865.73</v>
      </c>
      <c r="Y1918">
        <v>329865.73</v>
      </c>
      <c r="Z1918">
        <v>50000</v>
      </c>
      <c r="AA1918" s="11">
        <v>0</v>
      </c>
      <c r="AB1918" t="s">
        <v>397</v>
      </c>
    </row>
    <row r="1919" spans="1:28" x14ac:dyDescent="0.2">
      <c r="A1919">
        <v>905</v>
      </c>
      <c r="B1919" t="s">
        <v>1750</v>
      </c>
      <c r="C1919" t="s">
        <v>1750</v>
      </c>
      <c r="D1919">
        <v>123144</v>
      </c>
      <c r="E1919" t="s">
        <v>8302</v>
      </c>
      <c r="G1919" t="s">
        <v>8303</v>
      </c>
      <c r="H1919" t="s">
        <v>8304</v>
      </c>
      <c r="I1919" t="s">
        <v>2991</v>
      </c>
      <c r="J1919" t="s">
        <v>1850</v>
      </c>
      <c r="K1919">
        <v>-3.0569700000000002</v>
      </c>
      <c r="L1919">
        <v>53.420279999999998</v>
      </c>
      <c r="M1919" t="s">
        <v>1743</v>
      </c>
      <c r="N1919" t="s">
        <v>1682</v>
      </c>
      <c r="O1919" t="s">
        <v>1756</v>
      </c>
      <c r="P1919" t="s">
        <v>211</v>
      </c>
      <c r="Q1919" t="s">
        <v>1684</v>
      </c>
      <c r="R1919" t="s">
        <v>1683</v>
      </c>
      <c r="S1919">
        <v>2</v>
      </c>
      <c r="T1919" s="121">
        <v>2958465</v>
      </c>
      <c r="U1919">
        <v>1</v>
      </c>
      <c r="W1919">
        <v>0</v>
      </c>
      <c r="X1919" s="11">
        <v>336550.92</v>
      </c>
      <c r="Y1919">
        <v>331400.11</v>
      </c>
      <c r="Z1919">
        <v>5150.8100000000004</v>
      </c>
      <c r="AA1919" s="11">
        <v>0</v>
      </c>
      <c r="AB1919" t="s">
        <v>397</v>
      </c>
    </row>
    <row r="1920" spans="1:28" x14ac:dyDescent="0.2">
      <c r="A1920">
        <v>905</v>
      </c>
      <c r="B1920" t="s">
        <v>1750</v>
      </c>
      <c r="C1920" t="s">
        <v>1750</v>
      </c>
      <c r="D1920">
        <v>123145</v>
      </c>
      <c r="E1920" t="s">
        <v>8305</v>
      </c>
      <c r="G1920" t="s">
        <v>8306</v>
      </c>
      <c r="H1920" t="s">
        <v>8307</v>
      </c>
      <c r="I1920" t="s">
        <v>2613</v>
      </c>
      <c r="J1920" t="s">
        <v>1806</v>
      </c>
      <c r="K1920">
        <v>-2.59782</v>
      </c>
      <c r="L1920">
        <v>54.201300000000003</v>
      </c>
      <c r="M1920" t="s">
        <v>1743</v>
      </c>
      <c r="N1920" t="s">
        <v>1682</v>
      </c>
      <c r="O1920" t="s">
        <v>1756</v>
      </c>
      <c r="P1920" t="s">
        <v>211</v>
      </c>
      <c r="Q1920" t="s">
        <v>1684</v>
      </c>
      <c r="R1920" t="s">
        <v>1683</v>
      </c>
      <c r="S1920">
        <v>2</v>
      </c>
      <c r="T1920" s="121">
        <v>2958465</v>
      </c>
      <c r="U1920">
        <v>1</v>
      </c>
      <c r="W1920">
        <v>0</v>
      </c>
      <c r="X1920" s="11">
        <v>190000</v>
      </c>
      <c r="Y1920">
        <v>175000</v>
      </c>
      <c r="Z1920">
        <v>15000</v>
      </c>
      <c r="AA1920" s="11">
        <v>0</v>
      </c>
      <c r="AB1920" t="s">
        <v>397</v>
      </c>
    </row>
    <row r="1921" spans="1:28" x14ac:dyDescent="0.2">
      <c r="A1921">
        <v>905</v>
      </c>
      <c r="B1921" t="s">
        <v>1750</v>
      </c>
      <c r="C1921" t="s">
        <v>1750</v>
      </c>
      <c r="D1921">
        <v>123146</v>
      </c>
      <c r="E1921" t="s">
        <v>8308</v>
      </c>
      <c r="G1921" t="s">
        <v>8309</v>
      </c>
      <c r="H1921" t="s">
        <v>8310</v>
      </c>
      <c r="I1921" t="s">
        <v>4773</v>
      </c>
      <c r="J1921" t="s">
        <v>4773</v>
      </c>
      <c r="K1921">
        <v>-1.5630999999999999</v>
      </c>
      <c r="L1921">
        <v>54.533679999999997</v>
      </c>
      <c r="M1921" t="s">
        <v>1743</v>
      </c>
      <c r="N1921" t="s">
        <v>1682</v>
      </c>
      <c r="O1921" t="s">
        <v>1756</v>
      </c>
      <c r="P1921" t="s">
        <v>211</v>
      </c>
      <c r="Q1921" t="s">
        <v>1684</v>
      </c>
      <c r="R1921" t="s">
        <v>1683</v>
      </c>
      <c r="S1921">
        <v>2</v>
      </c>
      <c r="T1921" s="121">
        <v>2958465</v>
      </c>
      <c r="U1921">
        <v>1</v>
      </c>
      <c r="W1921">
        <v>0</v>
      </c>
      <c r="X1921" s="11">
        <v>99381.97</v>
      </c>
      <c r="Y1921">
        <v>99381.97</v>
      </c>
      <c r="Z1921">
        <v>0</v>
      </c>
      <c r="AA1921" s="11">
        <v>0</v>
      </c>
      <c r="AB1921" t="s">
        <v>397</v>
      </c>
    </row>
    <row r="1922" spans="1:28" x14ac:dyDescent="0.2">
      <c r="A1922">
        <v>905</v>
      </c>
      <c r="B1922" t="s">
        <v>1750</v>
      </c>
      <c r="C1922" t="s">
        <v>1750</v>
      </c>
      <c r="D1922">
        <v>123147</v>
      </c>
      <c r="E1922" t="s">
        <v>8311</v>
      </c>
      <c r="G1922" t="s">
        <v>8312</v>
      </c>
      <c r="H1922" t="s">
        <v>8313</v>
      </c>
      <c r="I1922" t="s">
        <v>1976</v>
      </c>
      <c r="J1922" t="s">
        <v>1976</v>
      </c>
      <c r="K1922">
        <v>-1.560883</v>
      </c>
      <c r="L1922">
        <v>53.774799000000002</v>
      </c>
      <c r="M1922" t="s">
        <v>1743</v>
      </c>
      <c r="N1922" t="s">
        <v>1682</v>
      </c>
      <c r="O1922" t="s">
        <v>1756</v>
      </c>
      <c r="P1922" t="s">
        <v>211</v>
      </c>
      <c r="Q1922" t="s">
        <v>1684</v>
      </c>
      <c r="R1922" t="s">
        <v>1683</v>
      </c>
      <c r="S1922">
        <v>2</v>
      </c>
      <c r="T1922" s="121">
        <v>2958465</v>
      </c>
      <c r="U1922">
        <v>1</v>
      </c>
      <c r="W1922">
        <v>0</v>
      </c>
      <c r="X1922" s="11">
        <v>82850.03</v>
      </c>
      <c r="Y1922">
        <v>82850.03</v>
      </c>
      <c r="Z1922">
        <v>0</v>
      </c>
      <c r="AA1922" s="11">
        <v>0</v>
      </c>
      <c r="AB1922" t="s">
        <v>397</v>
      </c>
    </row>
    <row r="1923" spans="1:28" x14ac:dyDescent="0.2">
      <c r="A1923">
        <v>905</v>
      </c>
      <c r="B1923" t="s">
        <v>1750</v>
      </c>
      <c r="C1923" t="s">
        <v>1750</v>
      </c>
      <c r="D1923">
        <v>123148</v>
      </c>
      <c r="E1923" t="s">
        <v>8314</v>
      </c>
      <c r="G1923" t="s">
        <v>8315</v>
      </c>
      <c r="H1923" t="s">
        <v>8316</v>
      </c>
      <c r="I1923" t="s">
        <v>4912</v>
      </c>
      <c r="J1923" t="s">
        <v>1990</v>
      </c>
      <c r="K1923">
        <v>-2.7244920000000001</v>
      </c>
      <c r="L1923">
        <v>52.924500000000002</v>
      </c>
      <c r="M1923" t="s">
        <v>1743</v>
      </c>
      <c r="N1923" t="s">
        <v>1682</v>
      </c>
      <c r="O1923" t="s">
        <v>1756</v>
      </c>
      <c r="P1923" t="s">
        <v>211</v>
      </c>
      <c r="Q1923" t="s">
        <v>1684</v>
      </c>
      <c r="R1923" t="s">
        <v>1683</v>
      </c>
      <c r="S1923">
        <v>2</v>
      </c>
      <c r="T1923" s="121">
        <v>2958465</v>
      </c>
      <c r="U1923">
        <v>1</v>
      </c>
      <c r="W1923">
        <v>0</v>
      </c>
      <c r="X1923" s="11">
        <v>165636.62</v>
      </c>
      <c r="Y1923">
        <v>165636.62</v>
      </c>
      <c r="Z1923">
        <v>0</v>
      </c>
      <c r="AA1923" s="11">
        <v>0</v>
      </c>
      <c r="AB1923" t="s">
        <v>397</v>
      </c>
    </row>
    <row r="1924" spans="1:28" x14ac:dyDescent="0.2">
      <c r="A1924">
        <v>905</v>
      </c>
      <c r="B1924" t="s">
        <v>1750</v>
      </c>
      <c r="C1924" t="s">
        <v>1750</v>
      </c>
      <c r="D1924">
        <v>123149</v>
      </c>
      <c r="E1924" t="s">
        <v>8317</v>
      </c>
      <c r="G1924" t="s">
        <v>8318</v>
      </c>
      <c r="H1924" t="s">
        <v>8319</v>
      </c>
      <c r="I1924" t="s">
        <v>8320</v>
      </c>
      <c r="J1924" t="s">
        <v>3041</v>
      </c>
      <c r="K1924">
        <v>-1.34294</v>
      </c>
      <c r="L1924">
        <v>54.763019999999997</v>
      </c>
      <c r="M1924" t="s">
        <v>1743</v>
      </c>
      <c r="N1924" t="s">
        <v>1682</v>
      </c>
      <c r="O1924" t="s">
        <v>1756</v>
      </c>
      <c r="P1924" t="s">
        <v>211</v>
      </c>
      <c r="Q1924" t="s">
        <v>1684</v>
      </c>
      <c r="R1924" t="s">
        <v>1683</v>
      </c>
      <c r="S1924">
        <v>2</v>
      </c>
      <c r="T1924" s="121">
        <v>2958465</v>
      </c>
      <c r="U1924">
        <v>14</v>
      </c>
      <c r="W1924">
        <v>0</v>
      </c>
      <c r="X1924" s="11">
        <v>1570235.12</v>
      </c>
      <c r="Y1924">
        <v>1570235.12</v>
      </c>
      <c r="Z1924">
        <v>0</v>
      </c>
      <c r="AA1924" s="11">
        <v>0</v>
      </c>
      <c r="AB1924" t="s">
        <v>397</v>
      </c>
    </row>
    <row r="1925" spans="1:28" x14ac:dyDescent="0.2">
      <c r="A1925">
        <v>905</v>
      </c>
      <c r="B1925" t="s">
        <v>1750</v>
      </c>
      <c r="C1925" t="s">
        <v>1750</v>
      </c>
      <c r="D1925">
        <v>123150</v>
      </c>
      <c r="E1925" t="s">
        <v>8321</v>
      </c>
      <c r="G1925" t="s">
        <v>8322</v>
      </c>
      <c r="H1925" t="s">
        <v>8323</v>
      </c>
      <c r="I1925" t="s">
        <v>2823</v>
      </c>
      <c r="J1925" t="s">
        <v>1835</v>
      </c>
      <c r="K1925">
        <v>-2.12643</v>
      </c>
      <c r="L1925">
        <v>52.83014</v>
      </c>
      <c r="M1925" t="s">
        <v>1743</v>
      </c>
      <c r="N1925" t="s">
        <v>1682</v>
      </c>
      <c r="O1925" t="s">
        <v>1756</v>
      </c>
      <c r="P1925" t="s">
        <v>211</v>
      </c>
      <c r="Q1925" t="s">
        <v>1684</v>
      </c>
      <c r="R1925" t="s">
        <v>1683</v>
      </c>
      <c r="S1925">
        <v>2</v>
      </c>
      <c r="T1925" s="121">
        <v>2958465</v>
      </c>
      <c r="U1925">
        <v>1</v>
      </c>
      <c r="W1925">
        <v>0</v>
      </c>
      <c r="X1925" s="11">
        <v>127036.71</v>
      </c>
      <c r="Y1925">
        <v>127036.71</v>
      </c>
      <c r="Z1925">
        <v>0</v>
      </c>
      <c r="AA1925" s="11">
        <v>0</v>
      </c>
      <c r="AB1925" t="s">
        <v>397</v>
      </c>
    </row>
    <row r="1926" spans="1:28" x14ac:dyDescent="0.2">
      <c r="A1926">
        <v>905</v>
      </c>
      <c r="B1926" t="s">
        <v>1750</v>
      </c>
      <c r="C1926" t="s">
        <v>1750</v>
      </c>
      <c r="D1926">
        <v>123151</v>
      </c>
      <c r="E1926" t="s">
        <v>8324</v>
      </c>
      <c r="G1926" t="s">
        <v>8325</v>
      </c>
      <c r="H1926" t="s">
        <v>8326</v>
      </c>
      <c r="I1926" t="s">
        <v>3400</v>
      </c>
      <c r="J1926" t="s">
        <v>1926</v>
      </c>
      <c r="K1926">
        <v>0.87873100000000004</v>
      </c>
      <c r="L1926">
        <v>51.115290999999999</v>
      </c>
      <c r="M1926" t="s">
        <v>1743</v>
      </c>
      <c r="N1926" t="s">
        <v>1682</v>
      </c>
      <c r="O1926" t="s">
        <v>1756</v>
      </c>
      <c r="P1926" t="s">
        <v>211</v>
      </c>
      <c r="Q1926" t="s">
        <v>1684</v>
      </c>
      <c r="R1926" t="s">
        <v>1683</v>
      </c>
      <c r="S1926">
        <v>2</v>
      </c>
      <c r="T1926" s="121">
        <v>2958465</v>
      </c>
      <c r="U1926">
        <v>3</v>
      </c>
      <c r="W1926">
        <v>0</v>
      </c>
      <c r="X1926" s="11">
        <v>448781.84</v>
      </c>
      <c r="Y1926">
        <v>422925.51</v>
      </c>
      <c r="Z1926">
        <v>25856.33</v>
      </c>
      <c r="AA1926" s="11">
        <v>0</v>
      </c>
      <c r="AB1926" t="s">
        <v>397</v>
      </c>
    </row>
    <row r="1927" spans="1:28" x14ac:dyDescent="0.2">
      <c r="A1927">
        <v>905</v>
      </c>
      <c r="B1927" t="s">
        <v>1750</v>
      </c>
      <c r="C1927" t="s">
        <v>1750</v>
      </c>
      <c r="D1927">
        <v>123152</v>
      </c>
      <c r="E1927" t="s">
        <v>8327</v>
      </c>
      <c r="G1927" t="s">
        <v>8328</v>
      </c>
      <c r="H1927" t="s">
        <v>8329</v>
      </c>
      <c r="I1927" t="s">
        <v>8330</v>
      </c>
      <c r="J1927" t="s">
        <v>2375</v>
      </c>
      <c r="K1927">
        <v>0.94711400000000001</v>
      </c>
      <c r="L1927">
        <v>52.319647000000003</v>
      </c>
      <c r="M1927" t="s">
        <v>1743</v>
      </c>
      <c r="N1927" t="s">
        <v>1682</v>
      </c>
      <c r="O1927" t="s">
        <v>1756</v>
      </c>
      <c r="P1927" t="s">
        <v>211</v>
      </c>
      <c r="Q1927" t="s">
        <v>1684</v>
      </c>
      <c r="R1927" t="s">
        <v>1683</v>
      </c>
      <c r="S1927">
        <v>2</v>
      </c>
      <c r="T1927" s="121">
        <v>2958465</v>
      </c>
      <c r="U1927">
        <v>3</v>
      </c>
      <c r="W1927">
        <v>0</v>
      </c>
      <c r="X1927" s="11">
        <v>252686.19999999998</v>
      </c>
      <c r="Y1927">
        <v>237476.43</v>
      </c>
      <c r="Z1927">
        <v>15209.77</v>
      </c>
      <c r="AA1927" s="11">
        <v>0</v>
      </c>
      <c r="AB1927" t="s">
        <v>397</v>
      </c>
    </row>
    <row r="1928" spans="1:28" x14ac:dyDescent="0.2">
      <c r="A1928">
        <v>905</v>
      </c>
      <c r="B1928" t="s">
        <v>1750</v>
      </c>
      <c r="C1928" t="s">
        <v>1750</v>
      </c>
      <c r="D1928">
        <v>123153</v>
      </c>
      <c r="E1928" t="s">
        <v>8331</v>
      </c>
      <c r="G1928" t="s">
        <v>8332</v>
      </c>
      <c r="H1928" t="s">
        <v>8333</v>
      </c>
      <c r="I1928" t="s">
        <v>3146</v>
      </c>
      <c r="J1928" t="s">
        <v>2281</v>
      </c>
      <c r="K1928">
        <v>-0.17423</v>
      </c>
      <c r="L1928">
        <v>51.688000000000002</v>
      </c>
      <c r="M1928" t="s">
        <v>1743</v>
      </c>
      <c r="N1928" t="s">
        <v>1682</v>
      </c>
      <c r="O1928" t="s">
        <v>1756</v>
      </c>
      <c r="P1928" t="s">
        <v>211</v>
      </c>
      <c r="Q1928" t="s">
        <v>1684</v>
      </c>
      <c r="R1928" t="s">
        <v>1683</v>
      </c>
      <c r="S1928">
        <v>2</v>
      </c>
      <c r="T1928" s="121">
        <v>2958465</v>
      </c>
      <c r="U1928">
        <v>1</v>
      </c>
      <c r="W1928">
        <v>0</v>
      </c>
      <c r="X1928" s="11">
        <v>251590.98</v>
      </c>
      <c r="Y1928">
        <v>251590.98</v>
      </c>
      <c r="Z1928">
        <v>0</v>
      </c>
      <c r="AA1928" s="11">
        <v>0</v>
      </c>
      <c r="AB1928" t="s">
        <v>397</v>
      </c>
    </row>
    <row r="1929" spans="1:28" x14ac:dyDescent="0.2">
      <c r="A1929">
        <v>905</v>
      </c>
      <c r="B1929" t="s">
        <v>1750</v>
      </c>
      <c r="C1929" t="s">
        <v>1750</v>
      </c>
      <c r="D1929">
        <v>123154</v>
      </c>
      <c r="E1929" t="s">
        <v>8334</v>
      </c>
      <c r="G1929" t="s">
        <v>8335</v>
      </c>
      <c r="H1929" t="s">
        <v>8336</v>
      </c>
      <c r="I1929" t="s">
        <v>3400</v>
      </c>
      <c r="J1929" t="s">
        <v>1926</v>
      </c>
      <c r="K1929">
        <v>0.88327800000000001</v>
      </c>
      <c r="L1929">
        <v>51.111437000000002</v>
      </c>
      <c r="M1929" t="s">
        <v>1743</v>
      </c>
      <c r="N1929" t="s">
        <v>1682</v>
      </c>
      <c r="O1929" t="s">
        <v>1756</v>
      </c>
      <c r="P1929" t="s">
        <v>211</v>
      </c>
      <c r="Q1929" t="s">
        <v>1684</v>
      </c>
      <c r="R1929" t="s">
        <v>1683</v>
      </c>
      <c r="S1929">
        <v>2</v>
      </c>
      <c r="T1929" s="121">
        <v>2958465</v>
      </c>
      <c r="U1929">
        <v>3</v>
      </c>
      <c r="W1929">
        <v>0</v>
      </c>
      <c r="X1929" s="11">
        <v>538967.84</v>
      </c>
      <c r="Y1929">
        <v>538967.84</v>
      </c>
      <c r="Z1929">
        <v>0</v>
      </c>
      <c r="AA1929" s="11">
        <v>0</v>
      </c>
      <c r="AB1929" t="s">
        <v>397</v>
      </c>
    </row>
    <row r="1930" spans="1:28" x14ac:dyDescent="0.2">
      <c r="A1930">
        <v>905</v>
      </c>
      <c r="B1930" t="s">
        <v>1750</v>
      </c>
      <c r="C1930" t="s">
        <v>1750</v>
      </c>
      <c r="D1930">
        <v>123155</v>
      </c>
      <c r="E1930" t="s">
        <v>8337</v>
      </c>
      <c r="G1930" t="s">
        <v>8338</v>
      </c>
      <c r="H1930" t="s">
        <v>8339</v>
      </c>
      <c r="I1930" t="s">
        <v>1814</v>
      </c>
      <c r="J1930" t="s">
        <v>1814</v>
      </c>
      <c r="K1930">
        <v>-0.17965300000000001</v>
      </c>
      <c r="L1930">
        <v>51.490032999999997</v>
      </c>
      <c r="M1930" t="s">
        <v>1743</v>
      </c>
      <c r="N1930" t="s">
        <v>1682</v>
      </c>
      <c r="O1930" t="s">
        <v>1756</v>
      </c>
      <c r="P1930" t="s">
        <v>211</v>
      </c>
      <c r="Q1930" t="s">
        <v>1684</v>
      </c>
      <c r="R1930" t="s">
        <v>1683</v>
      </c>
      <c r="S1930">
        <v>2</v>
      </c>
      <c r="T1930" s="121">
        <v>2958465</v>
      </c>
      <c r="U1930">
        <v>1</v>
      </c>
      <c r="W1930">
        <v>0</v>
      </c>
      <c r="X1930" s="11">
        <v>20685.060000000001</v>
      </c>
      <c r="Y1930">
        <v>0</v>
      </c>
      <c r="Z1930">
        <v>20685.060000000001</v>
      </c>
      <c r="AA1930" s="11">
        <v>0</v>
      </c>
      <c r="AB1930" t="s">
        <v>397</v>
      </c>
    </row>
    <row r="1931" spans="1:28" x14ac:dyDescent="0.2">
      <c r="A1931">
        <v>905</v>
      </c>
      <c r="B1931" t="s">
        <v>1750</v>
      </c>
      <c r="C1931" t="s">
        <v>1750</v>
      </c>
      <c r="D1931">
        <v>123156</v>
      </c>
      <c r="E1931" t="s">
        <v>8340</v>
      </c>
      <c r="G1931" t="s">
        <v>8341</v>
      </c>
      <c r="H1931" t="s">
        <v>8342</v>
      </c>
      <c r="I1931" t="s">
        <v>1876</v>
      </c>
      <c r="J1931" t="s">
        <v>1876</v>
      </c>
      <c r="K1931">
        <v>-1.4795100000000001</v>
      </c>
      <c r="L1931">
        <v>52.444436000000003</v>
      </c>
      <c r="M1931" t="s">
        <v>1743</v>
      </c>
      <c r="N1931" t="s">
        <v>1682</v>
      </c>
      <c r="O1931" t="s">
        <v>1756</v>
      </c>
      <c r="P1931" t="s">
        <v>211</v>
      </c>
      <c r="Q1931" t="s">
        <v>1684</v>
      </c>
      <c r="R1931" t="s">
        <v>1683</v>
      </c>
      <c r="S1931">
        <v>2</v>
      </c>
      <c r="T1931" s="121">
        <v>2958465</v>
      </c>
      <c r="U1931">
        <v>1</v>
      </c>
      <c r="W1931">
        <v>0</v>
      </c>
      <c r="X1931" s="11">
        <v>104943.37</v>
      </c>
      <c r="Y1931">
        <v>104943.37</v>
      </c>
      <c r="Z1931">
        <v>0</v>
      </c>
      <c r="AA1931" s="11">
        <v>0</v>
      </c>
      <c r="AB1931" t="s">
        <v>397</v>
      </c>
    </row>
    <row r="1932" spans="1:28" x14ac:dyDescent="0.2">
      <c r="A1932">
        <v>905</v>
      </c>
      <c r="B1932" t="s">
        <v>1750</v>
      </c>
      <c r="C1932" t="s">
        <v>1750</v>
      </c>
      <c r="D1932">
        <v>123157</v>
      </c>
      <c r="E1932" t="s">
        <v>8343</v>
      </c>
      <c r="G1932" t="s">
        <v>8344</v>
      </c>
      <c r="H1932" t="s">
        <v>8345</v>
      </c>
      <c r="I1932" t="s">
        <v>5487</v>
      </c>
      <c r="J1932" t="s">
        <v>2281</v>
      </c>
      <c r="K1932">
        <v>-0.31788</v>
      </c>
      <c r="L1932">
        <v>51.738410000000002</v>
      </c>
      <c r="M1932" t="s">
        <v>1743</v>
      </c>
      <c r="N1932" t="s">
        <v>1682</v>
      </c>
      <c r="O1932" t="s">
        <v>1756</v>
      </c>
      <c r="P1932" t="s">
        <v>211</v>
      </c>
      <c r="Q1932" t="s">
        <v>1684</v>
      </c>
      <c r="R1932" t="s">
        <v>1683</v>
      </c>
      <c r="S1932">
        <v>2</v>
      </c>
      <c r="T1932" s="121">
        <v>2958465</v>
      </c>
      <c r="U1932">
        <v>1</v>
      </c>
      <c r="W1932">
        <v>0</v>
      </c>
      <c r="X1932" s="11">
        <v>372408.88</v>
      </c>
      <c r="Y1932">
        <v>359016.79</v>
      </c>
      <c r="Z1932">
        <v>13392.09</v>
      </c>
      <c r="AA1932" s="11">
        <v>0</v>
      </c>
      <c r="AB1932" t="s">
        <v>397</v>
      </c>
    </row>
    <row r="1933" spans="1:28" x14ac:dyDescent="0.2">
      <c r="A1933">
        <v>905</v>
      </c>
      <c r="B1933" t="s">
        <v>1750</v>
      </c>
      <c r="C1933" t="s">
        <v>1750</v>
      </c>
      <c r="D1933">
        <v>123158</v>
      </c>
      <c r="E1933" t="s">
        <v>8346</v>
      </c>
      <c r="G1933" t="s">
        <v>8347</v>
      </c>
      <c r="H1933" t="s">
        <v>8348</v>
      </c>
      <c r="I1933" t="s">
        <v>1903</v>
      </c>
      <c r="J1933" t="s">
        <v>1904</v>
      </c>
      <c r="K1933">
        <v>-2.0774499999999998</v>
      </c>
      <c r="L1933">
        <v>52.11103</v>
      </c>
      <c r="M1933" t="s">
        <v>1743</v>
      </c>
      <c r="N1933" t="s">
        <v>1682</v>
      </c>
      <c r="O1933" t="s">
        <v>1756</v>
      </c>
      <c r="P1933" t="s">
        <v>211</v>
      </c>
      <c r="Q1933" t="s">
        <v>1684</v>
      </c>
      <c r="R1933" t="s">
        <v>1683</v>
      </c>
      <c r="S1933">
        <v>2</v>
      </c>
      <c r="T1933" s="121">
        <v>2958465</v>
      </c>
      <c r="U1933">
        <v>1</v>
      </c>
      <c r="W1933">
        <v>0</v>
      </c>
      <c r="X1933" s="11">
        <v>132509.29</v>
      </c>
      <c r="Y1933">
        <v>132509.29</v>
      </c>
      <c r="Z1933">
        <v>0</v>
      </c>
      <c r="AA1933" s="11">
        <v>0</v>
      </c>
      <c r="AB1933" t="s">
        <v>397</v>
      </c>
    </row>
    <row r="1934" spans="1:28" x14ac:dyDescent="0.2">
      <c r="A1934">
        <v>905</v>
      </c>
      <c r="B1934" t="s">
        <v>1750</v>
      </c>
      <c r="C1934" t="s">
        <v>1750</v>
      </c>
      <c r="D1934">
        <v>123159</v>
      </c>
      <c r="E1934" t="s">
        <v>8349</v>
      </c>
      <c r="G1934" t="s">
        <v>8350</v>
      </c>
      <c r="H1934" t="s">
        <v>8351</v>
      </c>
      <c r="I1934" t="s">
        <v>8352</v>
      </c>
      <c r="J1934" t="s">
        <v>2150</v>
      </c>
      <c r="K1934">
        <v>-2.048333</v>
      </c>
      <c r="L1934">
        <v>55.776800999999999</v>
      </c>
      <c r="M1934" t="s">
        <v>1743</v>
      </c>
      <c r="N1934" t="s">
        <v>1682</v>
      </c>
      <c r="O1934" t="s">
        <v>1756</v>
      </c>
      <c r="P1934" t="s">
        <v>211</v>
      </c>
      <c r="Q1934" t="s">
        <v>1684</v>
      </c>
      <c r="R1934" t="s">
        <v>1683</v>
      </c>
      <c r="S1934">
        <v>2</v>
      </c>
      <c r="T1934" s="121">
        <v>2958465</v>
      </c>
      <c r="U1934">
        <v>1</v>
      </c>
      <c r="W1934">
        <v>0</v>
      </c>
      <c r="X1934" s="11">
        <v>294200.25</v>
      </c>
      <c r="Y1934">
        <v>272185.14</v>
      </c>
      <c r="Z1934">
        <v>22015.11</v>
      </c>
      <c r="AA1934" s="11">
        <v>0</v>
      </c>
      <c r="AB1934" t="s">
        <v>397</v>
      </c>
    </row>
    <row r="1935" spans="1:28" x14ac:dyDescent="0.2">
      <c r="A1935">
        <v>905</v>
      </c>
      <c r="B1935" t="s">
        <v>1750</v>
      </c>
      <c r="C1935" t="s">
        <v>1750</v>
      </c>
      <c r="D1935">
        <v>123160</v>
      </c>
      <c r="E1935" t="s">
        <v>8353</v>
      </c>
      <c r="G1935" t="s">
        <v>8354</v>
      </c>
      <c r="H1935" t="s">
        <v>8355</v>
      </c>
      <c r="I1935" t="s">
        <v>1814</v>
      </c>
      <c r="J1935" t="s">
        <v>1814</v>
      </c>
      <c r="K1935">
        <v>-1.6250000000000001E-2</v>
      </c>
      <c r="L1935">
        <v>51.512500000000003</v>
      </c>
      <c r="M1935" t="s">
        <v>1743</v>
      </c>
      <c r="N1935" t="s">
        <v>1682</v>
      </c>
      <c r="O1935" t="s">
        <v>1756</v>
      </c>
      <c r="P1935" t="s">
        <v>211</v>
      </c>
      <c r="Q1935" t="s">
        <v>1684</v>
      </c>
      <c r="R1935" t="s">
        <v>1683</v>
      </c>
      <c r="S1935">
        <v>2</v>
      </c>
      <c r="T1935" s="121">
        <v>2958465</v>
      </c>
      <c r="U1935">
        <v>1</v>
      </c>
      <c r="W1935">
        <v>0</v>
      </c>
      <c r="X1935" s="11">
        <v>10342.530000000001</v>
      </c>
      <c r="Y1935">
        <v>0</v>
      </c>
      <c r="Z1935">
        <v>10342.530000000001</v>
      </c>
      <c r="AA1935" s="11">
        <v>0</v>
      </c>
      <c r="AB1935" t="s">
        <v>397</v>
      </c>
    </row>
    <row r="1936" spans="1:28" x14ac:dyDescent="0.2">
      <c r="A1936">
        <v>905</v>
      </c>
      <c r="B1936" t="s">
        <v>1750</v>
      </c>
      <c r="C1936" t="s">
        <v>1750</v>
      </c>
      <c r="D1936">
        <v>123161</v>
      </c>
      <c r="E1936" t="s">
        <v>8356</v>
      </c>
      <c r="G1936" t="s">
        <v>8357</v>
      </c>
      <c r="H1936" t="s">
        <v>8358</v>
      </c>
      <c r="I1936" t="s">
        <v>3590</v>
      </c>
      <c r="J1936" t="s">
        <v>1947</v>
      </c>
      <c r="K1936">
        <v>-4.0440100000000001</v>
      </c>
      <c r="L1936">
        <v>52.544449999999998</v>
      </c>
      <c r="M1936" t="s">
        <v>1744</v>
      </c>
      <c r="N1936" t="s">
        <v>1682</v>
      </c>
      <c r="O1936" t="s">
        <v>1756</v>
      </c>
      <c r="P1936" t="s">
        <v>211</v>
      </c>
      <c r="Q1936" t="s">
        <v>1684</v>
      </c>
      <c r="R1936" t="s">
        <v>1683</v>
      </c>
      <c r="S1936">
        <v>2</v>
      </c>
      <c r="T1936" s="121">
        <v>2958465</v>
      </c>
      <c r="U1936">
        <v>1</v>
      </c>
      <c r="W1936">
        <v>0</v>
      </c>
      <c r="X1936" s="11">
        <v>202885.34</v>
      </c>
      <c r="Y1936">
        <v>182200.28</v>
      </c>
      <c r="Z1936">
        <v>20685.060000000001</v>
      </c>
      <c r="AA1936" s="11">
        <v>0</v>
      </c>
      <c r="AB1936" t="s">
        <v>397</v>
      </c>
    </row>
    <row r="1937" spans="1:28" x14ac:dyDescent="0.2">
      <c r="A1937">
        <v>905</v>
      </c>
      <c r="B1937" t="s">
        <v>1750</v>
      </c>
      <c r="C1937" t="s">
        <v>1750</v>
      </c>
      <c r="D1937">
        <v>123162</v>
      </c>
      <c r="E1937" t="s">
        <v>8359</v>
      </c>
      <c r="G1937" t="s">
        <v>8360</v>
      </c>
      <c r="H1937" t="s">
        <v>8361</v>
      </c>
      <c r="I1937" t="s">
        <v>1976</v>
      </c>
      <c r="J1937" t="s">
        <v>1976</v>
      </c>
      <c r="K1937">
        <v>-1.58405</v>
      </c>
      <c r="L1937">
        <v>53.820970000000003</v>
      </c>
      <c r="M1937" t="s">
        <v>1743</v>
      </c>
      <c r="N1937" t="s">
        <v>1682</v>
      </c>
      <c r="O1937" t="s">
        <v>1756</v>
      </c>
      <c r="P1937" t="s">
        <v>211</v>
      </c>
      <c r="Q1937" t="s">
        <v>1684</v>
      </c>
      <c r="R1937" t="s">
        <v>1683</v>
      </c>
      <c r="S1937">
        <v>2</v>
      </c>
      <c r="T1937" s="121">
        <v>2958465</v>
      </c>
      <c r="U1937">
        <v>1</v>
      </c>
      <c r="W1937">
        <v>0</v>
      </c>
      <c r="X1937" s="11">
        <v>213074.17</v>
      </c>
      <c r="Y1937">
        <v>213074.17</v>
      </c>
      <c r="Z1937">
        <v>0</v>
      </c>
      <c r="AA1937" s="11">
        <v>0</v>
      </c>
      <c r="AB1937" t="s">
        <v>397</v>
      </c>
    </row>
    <row r="1938" spans="1:28" x14ac:dyDescent="0.2">
      <c r="A1938">
        <v>905</v>
      </c>
      <c r="B1938" t="s">
        <v>1750</v>
      </c>
      <c r="C1938" t="s">
        <v>1750</v>
      </c>
      <c r="D1938">
        <v>123163</v>
      </c>
      <c r="E1938" t="s">
        <v>8362</v>
      </c>
      <c r="G1938" t="s">
        <v>8363</v>
      </c>
      <c r="H1938" t="s">
        <v>8364</v>
      </c>
      <c r="I1938" t="s">
        <v>7998</v>
      </c>
      <c r="J1938" t="s">
        <v>2108</v>
      </c>
      <c r="K1938">
        <v>-1.4799100000000001</v>
      </c>
      <c r="L1938">
        <v>53.71631</v>
      </c>
      <c r="M1938" t="s">
        <v>1743</v>
      </c>
      <c r="N1938" t="s">
        <v>1682</v>
      </c>
      <c r="O1938" t="s">
        <v>1756</v>
      </c>
      <c r="P1938" t="s">
        <v>211</v>
      </c>
      <c r="Q1938" t="s">
        <v>1684</v>
      </c>
      <c r="R1938" t="s">
        <v>1683</v>
      </c>
      <c r="S1938">
        <v>2</v>
      </c>
      <c r="T1938" s="121">
        <v>2958465</v>
      </c>
      <c r="U1938">
        <v>5</v>
      </c>
      <c r="W1938">
        <v>0</v>
      </c>
      <c r="X1938" s="11">
        <v>584135.36</v>
      </c>
      <c r="Y1938">
        <v>574065.36</v>
      </c>
      <c r="Z1938">
        <v>10070</v>
      </c>
      <c r="AA1938" s="11">
        <v>0</v>
      </c>
      <c r="AB1938" t="s">
        <v>397</v>
      </c>
    </row>
    <row r="1939" spans="1:28" x14ac:dyDescent="0.2">
      <c r="A1939">
        <v>905</v>
      </c>
      <c r="B1939" t="s">
        <v>1750</v>
      </c>
      <c r="C1939" t="s">
        <v>1750</v>
      </c>
      <c r="D1939">
        <v>123164</v>
      </c>
      <c r="E1939" t="s">
        <v>8365</v>
      </c>
      <c r="G1939" t="s">
        <v>8366</v>
      </c>
      <c r="H1939" t="s">
        <v>8367</v>
      </c>
      <c r="I1939" t="s">
        <v>2315</v>
      </c>
      <c r="J1939" t="s">
        <v>1947</v>
      </c>
      <c r="K1939">
        <v>-4.5111280000000002</v>
      </c>
      <c r="L1939">
        <v>52.821764000000002</v>
      </c>
      <c r="M1939" t="s">
        <v>1744</v>
      </c>
      <c r="N1939" t="s">
        <v>1682</v>
      </c>
      <c r="O1939" t="s">
        <v>1756</v>
      </c>
      <c r="P1939" t="s">
        <v>211</v>
      </c>
      <c r="Q1939" t="s">
        <v>1684</v>
      </c>
      <c r="R1939" t="s">
        <v>1683</v>
      </c>
      <c r="S1939">
        <v>2</v>
      </c>
      <c r="T1939" s="121">
        <v>2958465</v>
      </c>
      <c r="U1939">
        <v>1</v>
      </c>
      <c r="W1939">
        <v>0</v>
      </c>
      <c r="X1939" s="11">
        <v>183343.03</v>
      </c>
      <c r="Y1939">
        <v>165636.62</v>
      </c>
      <c r="Z1939">
        <v>17706.41</v>
      </c>
      <c r="AA1939" s="11">
        <v>0</v>
      </c>
      <c r="AB1939" t="s">
        <v>397</v>
      </c>
    </row>
    <row r="1940" spans="1:28" x14ac:dyDescent="0.2">
      <c r="A1940">
        <v>905</v>
      </c>
      <c r="B1940" t="s">
        <v>1750</v>
      </c>
      <c r="C1940" t="s">
        <v>1750</v>
      </c>
      <c r="D1940">
        <v>123165</v>
      </c>
      <c r="E1940" t="s">
        <v>8368</v>
      </c>
      <c r="G1940" t="s">
        <v>8369</v>
      </c>
      <c r="H1940" t="s">
        <v>8370</v>
      </c>
      <c r="I1940" t="s">
        <v>1876</v>
      </c>
      <c r="J1940" t="s">
        <v>1876</v>
      </c>
      <c r="K1940">
        <v>-1.5121</v>
      </c>
      <c r="L1940">
        <v>52.432299999999998</v>
      </c>
      <c r="M1940" t="s">
        <v>1743</v>
      </c>
      <c r="N1940" t="s">
        <v>1682</v>
      </c>
      <c r="O1940" t="s">
        <v>1756</v>
      </c>
      <c r="P1940" t="s">
        <v>211</v>
      </c>
      <c r="Q1940" t="s">
        <v>1684</v>
      </c>
      <c r="R1940" t="s">
        <v>1683</v>
      </c>
      <c r="S1940">
        <v>2</v>
      </c>
      <c r="T1940" s="121">
        <v>2958465</v>
      </c>
      <c r="U1940">
        <v>2</v>
      </c>
      <c r="W1940">
        <v>0</v>
      </c>
      <c r="X1940" s="11">
        <v>220933.4</v>
      </c>
      <c r="Y1940">
        <v>220933.4</v>
      </c>
      <c r="Z1940">
        <v>0</v>
      </c>
      <c r="AA1940" s="11">
        <v>0</v>
      </c>
      <c r="AB1940" t="s">
        <v>397</v>
      </c>
    </row>
    <row r="1941" spans="1:28" x14ac:dyDescent="0.2">
      <c r="A1941">
        <v>905</v>
      </c>
      <c r="B1941" t="s">
        <v>1750</v>
      </c>
      <c r="C1941" t="s">
        <v>1750</v>
      </c>
      <c r="D1941">
        <v>123166</v>
      </c>
      <c r="E1941" t="s">
        <v>8371</v>
      </c>
      <c r="G1941" t="s">
        <v>8372</v>
      </c>
      <c r="H1941" t="s">
        <v>8373</v>
      </c>
      <c r="I1941" t="s">
        <v>8374</v>
      </c>
      <c r="J1941" t="s">
        <v>4695</v>
      </c>
      <c r="K1941">
        <v>-3.5217499999999999</v>
      </c>
      <c r="L1941">
        <v>50.395809999999997</v>
      </c>
      <c r="M1941" t="s">
        <v>1743</v>
      </c>
      <c r="N1941" t="s">
        <v>1682</v>
      </c>
      <c r="O1941" t="s">
        <v>1756</v>
      </c>
      <c r="P1941" t="s">
        <v>211</v>
      </c>
      <c r="Q1941" t="s">
        <v>1684</v>
      </c>
      <c r="R1941" t="s">
        <v>1683</v>
      </c>
      <c r="S1941">
        <v>2</v>
      </c>
      <c r="T1941" s="121">
        <v>2958465</v>
      </c>
      <c r="U1941">
        <v>1</v>
      </c>
      <c r="W1941">
        <v>0</v>
      </c>
      <c r="X1941" s="11">
        <v>143280.19</v>
      </c>
      <c r="Y1941">
        <v>143280.19</v>
      </c>
      <c r="Z1941">
        <v>0</v>
      </c>
      <c r="AA1941" s="11">
        <v>0</v>
      </c>
      <c r="AB1941" t="s">
        <v>397</v>
      </c>
    </row>
    <row r="1942" spans="1:28" x14ac:dyDescent="0.2">
      <c r="A1942">
        <v>905</v>
      </c>
      <c r="B1942" t="s">
        <v>1750</v>
      </c>
      <c r="C1942" t="s">
        <v>1750</v>
      </c>
      <c r="D1942">
        <v>123167</v>
      </c>
      <c r="E1942" t="s">
        <v>8375</v>
      </c>
      <c r="G1942" t="s">
        <v>8376</v>
      </c>
      <c r="H1942" t="s">
        <v>8377</v>
      </c>
      <c r="I1942" t="s">
        <v>8378</v>
      </c>
      <c r="J1942" t="s">
        <v>1881</v>
      </c>
      <c r="K1942">
        <v>-2.0595560000000002</v>
      </c>
      <c r="L1942">
        <v>50.634560999999998</v>
      </c>
      <c r="M1942" t="s">
        <v>1743</v>
      </c>
      <c r="N1942" t="s">
        <v>1682</v>
      </c>
      <c r="O1942" t="s">
        <v>1756</v>
      </c>
      <c r="P1942" t="s">
        <v>211</v>
      </c>
      <c r="Q1942" t="s">
        <v>1684</v>
      </c>
      <c r="R1942" t="s">
        <v>1683</v>
      </c>
      <c r="S1942">
        <v>2</v>
      </c>
      <c r="T1942" s="121">
        <v>2958465</v>
      </c>
      <c r="U1942">
        <v>1</v>
      </c>
      <c r="W1942">
        <v>0</v>
      </c>
      <c r="X1942" s="11">
        <v>311631.53000000003</v>
      </c>
      <c r="Y1942">
        <v>275538.83</v>
      </c>
      <c r="Z1942">
        <v>36092.699999999997</v>
      </c>
      <c r="AA1942" s="11">
        <v>0</v>
      </c>
      <c r="AB1942" t="s">
        <v>397</v>
      </c>
    </row>
    <row r="1943" spans="1:28" x14ac:dyDescent="0.2">
      <c r="A1943">
        <v>905</v>
      </c>
      <c r="B1943" t="s">
        <v>1750</v>
      </c>
      <c r="C1943" t="s">
        <v>1750</v>
      </c>
      <c r="D1943">
        <v>123168</v>
      </c>
      <c r="E1943" t="s">
        <v>8379</v>
      </c>
      <c r="G1943" t="s">
        <v>8380</v>
      </c>
      <c r="H1943" t="s">
        <v>8381</v>
      </c>
      <c r="I1943" t="s">
        <v>3594</v>
      </c>
      <c r="J1943" t="s">
        <v>2086</v>
      </c>
      <c r="K1943">
        <v>-1.930023</v>
      </c>
      <c r="L1943">
        <v>54.316242000000003</v>
      </c>
      <c r="M1943" t="s">
        <v>1743</v>
      </c>
      <c r="N1943" t="s">
        <v>1682</v>
      </c>
      <c r="O1943" t="s">
        <v>1756</v>
      </c>
      <c r="P1943" t="s">
        <v>211</v>
      </c>
      <c r="Q1943" t="s">
        <v>1684</v>
      </c>
      <c r="R1943" t="s">
        <v>1683</v>
      </c>
      <c r="S1943">
        <v>2</v>
      </c>
      <c r="T1943" s="121">
        <v>2958465</v>
      </c>
      <c r="U1943">
        <v>1</v>
      </c>
      <c r="W1943">
        <v>0</v>
      </c>
      <c r="X1943" s="11">
        <v>401222.66</v>
      </c>
      <c r="Y1943">
        <v>385754.36</v>
      </c>
      <c r="Z1943">
        <v>15468.3</v>
      </c>
      <c r="AA1943" s="11">
        <v>0</v>
      </c>
      <c r="AB1943" t="s">
        <v>397</v>
      </c>
    </row>
    <row r="1944" spans="1:28" x14ac:dyDescent="0.2">
      <c r="A1944">
        <v>905</v>
      </c>
      <c r="B1944" t="s">
        <v>1750</v>
      </c>
      <c r="C1944" t="s">
        <v>1750</v>
      </c>
      <c r="D1944">
        <v>123169</v>
      </c>
      <c r="E1944" t="s">
        <v>8382</v>
      </c>
      <c r="G1944" t="s">
        <v>8383</v>
      </c>
      <c r="H1944" t="s">
        <v>8384</v>
      </c>
      <c r="I1944" t="s">
        <v>3446</v>
      </c>
      <c r="J1944" t="s">
        <v>1766</v>
      </c>
      <c r="K1944">
        <v>-0.136043</v>
      </c>
      <c r="L1944">
        <v>50.823141</v>
      </c>
      <c r="M1944" t="s">
        <v>1743</v>
      </c>
      <c r="N1944" t="s">
        <v>1682</v>
      </c>
      <c r="O1944" t="s">
        <v>1756</v>
      </c>
      <c r="P1944" t="s">
        <v>211</v>
      </c>
      <c r="Q1944" t="s">
        <v>1684</v>
      </c>
      <c r="R1944" t="s">
        <v>1683</v>
      </c>
      <c r="S1944">
        <v>2</v>
      </c>
      <c r="T1944" s="121">
        <v>2958465</v>
      </c>
      <c r="U1944">
        <v>1</v>
      </c>
      <c r="W1944">
        <v>0</v>
      </c>
      <c r="X1944" s="11">
        <v>24822.07</v>
      </c>
      <c r="Y1944">
        <v>0</v>
      </c>
      <c r="Z1944">
        <v>24822.07</v>
      </c>
      <c r="AA1944" s="11">
        <v>0</v>
      </c>
      <c r="AB1944" t="s">
        <v>397</v>
      </c>
    </row>
    <row r="1945" spans="1:28" x14ac:dyDescent="0.2">
      <c r="A1945">
        <v>905</v>
      </c>
      <c r="B1945" t="s">
        <v>1750</v>
      </c>
      <c r="C1945" t="s">
        <v>1750</v>
      </c>
      <c r="D1945">
        <v>123170</v>
      </c>
      <c r="E1945" t="s">
        <v>8385</v>
      </c>
      <c r="G1945" t="s">
        <v>8386</v>
      </c>
      <c r="H1945" t="s">
        <v>8387</v>
      </c>
      <c r="I1945" t="s">
        <v>2815</v>
      </c>
      <c r="J1945" t="s">
        <v>1926</v>
      </c>
      <c r="K1945">
        <v>0.72471200000000002</v>
      </c>
      <c r="L1945">
        <v>51.348958000000003</v>
      </c>
      <c r="M1945" t="s">
        <v>1743</v>
      </c>
      <c r="N1945" t="s">
        <v>1682</v>
      </c>
      <c r="O1945" t="s">
        <v>1756</v>
      </c>
      <c r="P1945" t="s">
        <v>211</v>
      </c>
      <c r="Q1945" t="s">
        <v>1684</v>
      </c>
      <c r="R1945" t="s">
        <v>1683</v>
      </c>
      <c r="S1945">
        <v>2</v>
      </c>
      <c r="T1945" s="121">
        <v>2958465</v>
      </c>
      <c r="U1945">
        <v>1</v>
      </c>
      <c r="W1945">
        <v>0</v>
      </c>
      <c r="X1945" s="11">
        <v>198763.94</v>
      </c>
      <c r="Y1945">
        <v>198763.94</v>
      </c>
      <c r="Z1945">
        <v>0</v>
      </c>
      <c r="AA1945" s="11">
        <v>0</v>
      </c>
      <c r="AB1945" t="s">
        <v>397</v>
      </c>
    </row>
    <row r="1946" spans="1:28" x14ac:dyDescent="0.2">
      <c r="A1946">
        <v>905</v>
      </c>
      <c r="B1946" t="s">
        <v>1750</v>
      </c>
      <c r="C1946" t="s">
        <v>1750</v>
      </c>
      <c r="D1946">
        <v>123171</v>
      </c>
      <c r="E1946" t="s">
        <v>8388</v>
      </c>
      <c r="G1946" t="s">
        <v>8389</v>
      </c>
      <c r="H1946" t="s">
        <v>8390</v>
      </c>
      <c r="I1946" t="s">
        <v>2860</v>
      </c>
      <c r="J1946" t="s">
        <v>1926</v>
      </c>
      <c r="K1946">
        <v>1.01753</v>
      </c>
      <c r="L1946">
        <v>51.346179999999997</v>
      </c>
      <c r="M1946" t="s">
        <v>1743</v>
      </c>
      <c r="N1946" t="s">
        <v>1682</v>
      </c>
      <c r="O1946" t="s">
        <v>1756</v>
      </c>
      <c r="P1946" t="s">
        <v>211</v>
      </c>
      <c r="Q1946" t="s">
        <v>1684</v>
      </c>
      <c r="R1946" t="s">
        <v>1683</v>
      </c>
      <c r="S1946">
        <v>2</v>
      </c>
      <c r="T1946" s="121">
        <v>2958465</v>
      </c>
      <c r="U1946">
        <v>1</v>
      </c>
      <c r="W1946">
        <v>0</v>
      </c>
      <c r="X1946" s="11">
        <v>280800</v>
      </c>
      <c r="Y1946">
        <v>280800</v>
      </c>
      <c r="Z1946">
        <v>0</v>
      </c>
      <c r="AA1946" s="11">
        <v>0</v>
      </c>
      <c r="AB1946" t="s">
        <v>397</v>
      </c>
    </row>
    <row r="1947" spans="1:28" x14ac:dyDescent="0.2">
      <c r="A1947">
        <v>905</v>
      </c>
      <c r="B1947" t="s">
        <v>1750</v>
      </c>
      <c r="C1947" t="s">
        <v>1750</v>
      </c>
      <c r="D1947">
        <v>123172</v>
      </c>
      <c r="E1947" t="s">
        <v>8391</v>
      </c>
      <c r="G1947" t="s">
        <v>8392</v>
      </c>
      <c r="H1947" t="s">
        <v>8393</v>
      </c>
      <c r="I1947" t="s">
        <v>8394</v>
      </c>
      <c r="J1947" t="s">
        <v>1755</v>
      </c>
      <c r="K1947">
        <v>-0.31864300000000001</v>
      </c>
      <c r="L1947">
        <v>53.497992000000004</v>
      </c>
      <c r="M1947" t="s">
        <v>1743</v>
      </c>
      <c r="N1947" t="s">
        <v>1682</v>
      </c>
      <c r="O1947" t="s">
        <v>1756</v>
      </c>
      <c r="P1947" t="s">
        <v>211</v>
      </c>
      <c r="Q1947" t="s">
        <v>1684</v>
      </c>
      <c r="R1947" t="s">
        <v>1683</v>
      </c>
      <c r="S1947">
        <v>2</v>
      </c>
      <c r="T1947" s="121">
        <v>2958465</v>
      </c>
      <c r="U1947">
        <v>1</v>
      </c>
      <c r="W1947">
        <v>0</v>
      </c>
      <c r="X1947" s="11">
        <v>331029.03000000003</v>
      </c>
      <c r="Y1947">
        <v>305275</v>
      </c>
      <c r="Z1947">
        <v>25754.03</v>
      </c>
      <c r="AA1947" s="11">
        <v>0</v>
      </c>
      <c r="AB1947" t="s">
        <v>397</v>
      </c>
    </row>
    <row r="1948" spans="1:28" x14ac:dyDescent="0.2">
      <c r="A1948">
        <v>905</v>
      </c>
      <c r="B1948" t="s">
        <v>1750</v>
      </c>
      <c r="C1948" t="s">
        <v>1750</v>
      </c>
      <c r="D1948">
        <v>123173</v>
      </c>
      <c r="E1948" t="s">
        <v>8395</v>
      </c>
      <c r="G1948" t="s">
        <v>8396</v>
      </c>
      <c r="H1948" t="s">
        <v>8397</v>
      </c>
      <c r="I1948" t="s">
        <v>2904</v>
      </c>
      <c r="J1948" t="s">
        <v>2904</v>
      </c>
      <c r="K1948">
        <v>-2.45417</v>
      </c>
      <c r="L1948">
        <v>53.58381</v>
      </c>
      <c r="M1948" t="s">
        <v>1743</v>
      </c>
      <c r="N1948" t="s">
        <v>1682</v>
      </c>
      <c r="O1948" t="s">
        <v>1756</v>
      </c>
      <c r="P1948" t="s">
        <v>211</v>
      </c>
      <c r="Q1948" t="s">
        <v>1684</v>
      </c>
      <c r="R1948" t="s">
        <v>1683</v>
      </c>
      <c r="S1948">
        <v>2</v>
      </c>
      <c r="T1948" s="121">
        <v>2958465</v>
      </c>
      <c r="U1948">
        <v>1</v>
      </c>
      <c r="W1948">
        <v>0</v>
      </c>
      <c r="X1948" s="11">
        <v>111975.79000000001</v>
      </c>
      <c r="Y1948">
        <v>110424.41</v>
      </c>
      <c r="Z1948">
        <v>1551.38</v>
      </c>
      <c r="AA1948" s="11">
        <v>0</v>
      </c>
      <c r="AB1948" t="s">
        <v>397</v>
      </c>
    </row>
    <row r="1949" spans="1:28" x14ac:dyDescent="0.2">
      <c r="A1949">
        <v>905</v>
      </c>
      <c r="B1949" t="s">
        <v>1750</v>
      </c>
      <c r="C1949" t="s">
        <v>1750</v>
      </c>
      <c r="D1949">
        <v>123174</v>
      </c>
      <c r="E1949" t="s">
        <v>8398</v>
      </c>
      <c r="G1949" t="s">
        <v>8399</v>
      </c>
      <c r="H1949" t="s">
        <v>8400</v>
      </c>
      <c r="I1949" t="s">
        <v>1814</v>
      </c>
      <c r="J1949" t="s">
        <v>1814</v>
      </c>
      <c r="K1949">
        <v>-0.26419999999999999</v>
      </c>
      <c r="L1949">
        <v>51.49662</v>
      </c>
      <c r="M1949" t="s">
        <v>1743</v>
      </c>
      <c r="N1949" t="s">
        <v>1682</v>
      </c>
      <c r="O1949" t="s">
        <v>1756</v>
      </c>
      <c r="P1949" t="s">
        <v>211</v>
      </c>
      <c r="Q1949" t="s">
        <v>1684</v>
      </c>
      <c r="R1949" t="s">
        <v>1683</v>
      </c>
      <c r="S1949">
        <v>2</v>
      </c>
      <c r="T1949" s="121">
        <v>2958465</v>
      </c>
      <c r="U1949">
        <v>1</v>
      </c>
      <c r="W1949">
        <v>0</v>
      </c>
      <c r="X1949" s="11">
        <v>10312.200000000001</v>
      </c>
      <c r="Y1949">
        <v>0</v>
      </c>
      <c r="Z1949">
        <v>10312.200000000001</v>
      </c>
      <c r="AA1949" s="11">
        <v>0</v>
      </c>
      <c r="AB1949" t="s">
        <v>397</v>
      </c>
    </row>
    <row r="1950" spans="1:28" x14ac:dyDescent="0.2">
      <c r="A1950">
        <v>905</v>
      </c>
      <c r="B1950" t="s">
        <v>1750</v>
      </c>
      <c r="C1950" t="s">
        <v>1750</v>
      </c>
      <c r="D1950">
        <v>123175</v>
      </c>
      <c r="E1950" t="s">
        <v>8401</v>
      </c>
      <c r="G1950" t="s">
        <v>8402</v>
      </c>
      <c r="H1950" t="s">
        <v>8403</v>
      </c>
      <c r="I1950" t="s">
        <v>2804</v>
      </c>
      <c r="J1950" t="s">
        <v>2804</v>
      </c>
      <c r="K1950">
        <v>-2.3241800000000001</v>
      </c>
      <c r="L1950">
        <v>53.499360000000003</v>
      </c>
      <c r="M1950" t="s">
        <v>1743</v>
      </c>
      <c r="N1950" t="s">
        <v>1682</v>
      </c>
      <c r="O1950" t="s">
        <v>1756</v>
      </c>
      <c r="P1950" t="s">
        <v>211</v>
      </c>
      <c r="Q1950" t="s">
        <v>1684</v>
      </c>
      <c r="R1950" t="s">
        <v>1683</v>
      </c>
      <c r="S1950">
        <v>2</v>
      </c>
      <c r="T1950" s="121">
        <v>2958465</v>
      </c>
      <c r="U1950">
        <v>1</v>
      </c>
      <c r="W1950">
        <v>0</v>
      </c>
      <c r="X1950" s="11">
        <v>115329.42000000001</v>
      </c>
      <c r="Y1950">
        <v>110173.32</v>
      </c>
      <c r="Z1950">
        <v>5156.1000000000004</v>
      </c>
      <c r="AA1950" s="11">
        <v>0</v>
      </c>
      <c r="AB1950" t="s">
        <v>397</v>
      </c>
    </row>
    <row r="1951" spans="1:28" x14ac:dyDescent="0.2">
      <c r="A1951">
        <v>905</v>
      </c>
      <c r="B1951" t="s">
        <v>1750</v>
      </c>
      <c r="C1951" t="s">
        <v>1750</v>
      </c>
      <c r="D1951">
        <v>123176</v>
      </c>
      <c r="E1951" t="s">
        <v>8404</v>
      </c>
      <c r="G1951" t="s">
        <v>8405</v>
      </c>
      <c r="H1951" t="s">
        <v>8406</v>
      </c>
      <c r="I1951" t="s">
        <v>4336</v>
      </c>
      <c r="J1951" t="s">
        <v>2062</v>
      </c>
      <c r="K1951">
        <v>-5.1007449999999999</v>
      </c>
      <c r="L1951">
        <v>50.412087</v>
      </c>
      <c r="M1951" t="s">
        <v>1743</v>
      </c>
      <c r="N1951" t="s">
        <v>1682</v>
      </c>
      <c r="O1951" t="s">
        <v>1756</v>
      </c>
      <c r="P1951" t="s">
        <v>211</v>
      </c>
      <c r="Q1951" t="s">
        <v>1684</v>
      </c>
      <c r="R1951" t="s">
        <v>1683</v>
      </c>
      <c r="S1951">
        <v>2</v>
      </c>
      <c r="T1951" s="121">
        <v>2958465</v>
      </c>
      <c r="U1951">
        <v>1</v>
      </c>
      <c r="W1951">
        <v>0</v>
      </c>
      <c r="X1951" s="11">
        <v>10342.530000000001</v>
      </c>
      <c r="Y1951">
        <v>0</v>
      </c>
      <c r="Z1951">
        <v>10342.530000000001</v>
      </c>
      <c r="AA1951" s="11">
        <v>0</v>
      </c>
      <c r="AB1951" t="s">
        <v>397</v>
      </c>
    </row>
    <row r="1952" spans="1:28" x14ac:dyDescent="0.2">
      <c r="A1952">
        <v>905</v>
      </c>
      <c r="B1952" t="s">
        <v>1750</v>
      </c>
      <c r="C1952" t="s">
        <v>1750</v>
      </c>
      <c r="D1952">
        <v>123177</v>
      </c>
      <c r="E1952" t="s">
        <v>8407</v>
      </c>
      <c r="G1952" t="s">
        <v>8408</v>
      </c>
      <c r="H1952" t="s">
        <v>8409</v>
      </c>
      <c r="I1952" t="s">
        <v>8410</v>
      </c>
      <c r="J1952" t="s">
        <v>1860</v>
      </c>
      <c r="K1952">
        <v>-1.55843</v>
      </c>
      <c r="L1952">
        <v>50.753039999999999</v>
      </c>
      <c r="M1952" t="s">
        <v>1743</v>
      </c>
      <c r="N1952" t="s">
        <v>1682</v>
      </c>
      <c r="O1952" t="s">
        <v>1756</v>
      </c>
      <c r="P1952" t="s">
        <v>211</v>
      </c>
      <c r="Q1952" t="s">
        <v>1684</v>
      </c>
      <c r="R1952" t="s">
        <v>1683</v>
      </c>
      <c r="S1952">
        <v>2</v>
      </c>
      <c r="T1952" s="121">
        <v>2958465</v>
      </c>
      <c r="U1952">
        <v>1</v>
      </c>
      <c r="W1952">
        <v>0</v>
      </c>
      <c r="X1952" s="11">
        <v>287957.20999999996</v>
      </c>
      <c r="Y1952">
        <v>277655.59999999998</v>
      </c>
      <c r="Z1952">
        <v>10301.61</v>
      </c>
      <c r="AA1952" s="11">
        <v>0</v>
      </c>
      <c r="AB1952" t="s">
        <v>397</v>
      </c>
    </row>
    <row r="1953" spans="1:28" x14ac:dyDescent="0.2">
      <c r="A1953">
        <v>905</v>
      </c>
      <c r="B1953" t="s">
        <v>1750</v>
      </c>
      <c r="C1953" t="s">
        <v>1750</v>
      </c>
      <c r="D1953">
        <v>123178</v>
      </c>
      <c r="E1953" t="s">
        <v>8411</v>
      </c>
      <c r="G1953" t="s">
        <v>8412</v>
      </c>
      <c r="H1953" t="s">
        <v>8413</v>
      </c>
      <c r="I1953" t="s">
        <v>8414</v>
      </c>
      <c r="J1953" t="s">
        <v>1909</v>
      </c>
      <c r="K1953">
        <v>-2.3966500000000002</v>
      </c>
      <c r="L1953">
        <v>51.393500000000003</v>
      </c>
      <c r="M1953" t="s">
        <v>1743</v>
      </c>
      <c r="N1953" t="s">
        <v>1682</v>
      </c>
      <c r="O1953" t="s">
        <v>1756</v>
      </c>
      <c r="P1953" t="s">
        <v>211</v>
      </c>
      <c r="Q1953" t="s">
        <v>1684</v>
      </c>
      <c r="R1953" t="s">
        <v>1683</v>
      </c>
      <c r="S1953">
        <v>2</v>
      </c>
      <c r="T1953" s="121">
        <v>2958465</v>
      </c>
      <c r="U1953">
        <v>2</v>
      </c>
      <c r="W1953">
        <v>0</v>
      </c>
      <c r="X1953" s="11">
        <v>249511.39</v>
      </c>
      <c r="Y1953">
        <v>249511.39</v>
      </c>
      <c r="Z1953">
        <v>0</v>
      </c>
      <c r="AA1953" s="11">
        <v>0</v>
      </c>
      <c r="AB1953" t="s">
        <v>397</v>
      </c>
    </row>
    <row r="1954" spans="1:28" x14ac:dyDescent="0.2">
      <c r="A1954">
        <v>905</v>
      </c>
      <c r="B1954" t="s">
        <v>1750</v>
      </c>
      <c r="C1954" t="s">
        <v>1750</v>
      </c>
      <c r="D1954">
        <v>123179</v>
      </c>
      <c r="E1954" t="s">
        <v>8415</v>
      </c>
      <c r="G1954" t="s">
        <v>8416</v>
      </c>
      <c r="H1954" t="s">
        <v>8417</v>
      </c>
      <c r="I1954" t="s">
        <v>7453</v>
      </c>
      <c r="J1954" t="s">
        <v>1755</v>
      </c>
      <c r="K1954">
        <v>-0.41621999999999998</v>
      </c>
      <c r="L1954">
        <v>52.992319999999999</v>
      </c>
      <c r="M1954" t="s">
        <v>1743</v>
      </c>
      <c r="N1954" t="s">
        <v>1682</v>
      </c>
      <c r="O1954" t="s">
        <v>1756</v>
      </c>
      <c r="P1954" t="s">
        <v>211</v>
      </c>
      <c r="Q1954" t="s">
        <v>1684</v>
      </c>
      <c r="R1954" t="s">
        <v>1683</v>
      </c>
      <c r="S1954">
        <v>2</v>
      </c>
      <c r="T1954" s="121">
        <v>2958465</v>
      </c>
      <c r="U1954">
        <v>1</v>
      </c>
      <c r="W1954">
        <v>0</v>
      </c>
      <c r="X1954" s="11">
        <v>221471.24000000002</v>
      </c>
      <c r="Y1954">
        <v>205987.64</v>
      </c>
      <c r="Z1954">
        <v>15483.6</v>
      </c>
      <c r="AA1954" s="11">
        <v>0</v>
      </c>
      <c r="AB1954" t="s">
        <v>397</v>
      </c>
    </row>
    <row r="1955" spans="1:28" x14ac:dyDescent="0.2">
      <c r="A1955">
        <v>905</v>
      </c>
      <c r="B1955" t="s">
        <v>1750</v>
      </c>
      <c r="C1955" t="s">
        <v>1750</v>
      </c>
      <c r="D1955">
        <v>123180</v>
      </c>
      <c r="E1955" t="s">
        <v>8418</v>
      </c>
      <c r="G1955" t="s">
        <v>8419</v>
      </c>
      <c r="H1955" t="s">
        <v>8420</v>
      </c>
      <c r="I1955" t="s">
        <v>8421</v>
      </c>
      <c r="J1955" t="s">
        <v>1814</v>
      </c>
      <c r="K1955">
        <v>-0.19148499999999999</v>
      </c>
      <c r="L1955">
        <v>51.362375</v>
      </c>
      <c r="M1955" t="s">
        <v>1743</v>
      </c>
      <c r="N1955" t="s">
        <v>1682</v>
      </c>
      <c r="O1955" t="s">
        <v>1756</v>
      </c>
      <c r="P1955" t="s">
        <v>211</v>
      </c>
      <c r="Q1955" t="s">
        <v>1684</v>
      </c>
      <c r="R1955" t="s">
        <v>1683</v>
      </c>
      <c r="S1955">
        <v>2</v>
      </c>
      <c r="T1955" s="121">
        <v>2958465</v>
      </c>
      <c r="U1955">
        <v>1</v>
      </c>
      <c r="W1955">
        <v>0</v>
      </c>
      <c r="X1955" s="11">
        <v>5156.1000000000004</v>
      </c>
      <c r="Y1955">
        <v>0</v>
      </c>
      <c r="Z1955">
        <v>5156.1000000000004</v>
      </c>
      <c r="AA1955" s="11">
        <v>0</v>
      </c>
      <c r="AB1955" t="s">
        <v>397</v>
      </c>
    </row>
    <row r="1956" spans="1:28" x14ac:dyDescent="0.2">
      <c r="A1956">
        <v>905</v>
      </c>
      <c r="B1956" t="s">
        <v>1750</v>
      </c>
      <c r="C1956" t="s">
        <v>1750</v>
      </c>
      <c r="D1956">
        <v>123181</v>
      </c>
      <c r="E1956" t="s">
        <v>8422</v>
      </c>
      <c r="G1956" t="s">
        <v>8423</v>
      </c>
      <c r="H1956" t="s">
        <v>8424</v>
      </c>
      <c r="I1956" t="s">
        <v>4443</v>
      </c>
      <c r="J1956" t="s">
        <v>4443</v>
      </c>
      <c r="K1956">
        <v>-3.0599949999999998</v>
      </c>
      <c r="L1956">
        <v>52.960681999999998</v>
      </c>
      <c r="M1956" t="s">
        <v>1744</v>
      </c>
      <c r="N1956" t="s">
        <v>1682</v>
      </c>
      <c r="O1956" t="s">
        <v>1756</v>
      </c>
      <c r="P1956" t="s">
        <v>211</v>
      </c>
      <c r="Q1956" t="s">
        <v>1684</v>
      </c>
      <c r="R1956" t="s">
        <v>1683</v>
      </c>
      <c r="S1956">
        <v>2</v>
      </c>
      <c r="T1956" s="121">
        <v>2958465</v>
      </c>
      <c r="U1956">
        <v>1</v>
      </c>
      <c r="W1956">
        <v>0</v>
      </c>
      <c r="X1956" s="11">
        <v>180110.4</v>
      </c>
      <c r="Y1956">
        <v>164626.79999999999</v>
      </c>
      <c r="Z1956">
        <v>15483.6</v>
      </c>
      <c r="AA1956" s="11">
        <v>0</v>
      </c>
      <c r="AB1956" t="s">
        <v>397</v>
      </c>
    </row>
    <row r="1957" spans="1:28" x14ac:dyDescent="0.2">
      <c r="A1957">
        <v>905</v>
      </c>
      <c r="B1957" t="s">
        <v>1750</v>
      </c>
      <c r="C1957" t="s">
        <v>1750</v>
      </c>
      <c r="D1957">
        <v>123182</v>
      </c>
      <c r="E1957" t="s">
        <v>8425</v>
      </c>
      <c r="G1957" t="s">
        <v>8426</v>
      </c>
      <c r="H1957" t="s">
        <v>8427</v>
      </c>
      <c r="I1957" t="s">
        <v>4543</v>
      </c>
      <c r="J1957" t="s">
        <v>2108</v>
      </c>
      <c r="K1957">
        <v>-1.3431999999999999</v>
      </c>
      <c r="L1957">
        <v>53.726100000000002</v>
      </c>
      <c r="M1957" t="s">
        <v>1743</v>
      </c>
      <c r="N1957" t="s">
        <v>1682</v>
      </c>
      <c r="O1957" t="s">
        <v>1756</v>
      </c>
      <c r="P1957" t="s">
        <v>211</v>
      </c>
      <c r="Q1957" t="s">
        <v>1684</v>
      </c>
      <c r="R1957" t="s">
        <v>1683</v>
      </c>
      <c r="S1957">
        <v>2</v>
      </c>
      <c r="T1957" s="121">
        <v>2958465</v>
      </c>
      <c r="U1957">
        <v>1</v>
      </c>
      <c r="W1957">
        <v>0</v>
      </c>
      <c r="X1957" s="11">
        <v>103937.28</v>
      </c>
      <c r="Y1957">
        <v>98776.08</v>
      </c>
      <c r="Z1957">
        <v>5161.2</v>
      </c>
      <c r="AA1957" s="11">
        <v>0</v>
      </c>
      <c r="AB1957" t="s">
        <v>397</v>
      </c>
    </row>
    <row r="1958" spans="1:28" x14ac:dyDescent="0.2">
      <c r="A1958">
        <v>905</v>
      </c>
      <c r="B1958" t="s">
        <v>1750</v>
      </c>
      <c r="C1958" t="s">
        <v>1750</v>
      </c>
      <c r="D1958">
        <v>123183</v>
      </c>
      <c r="E1958" t="s">
        <v>8428</v>
      </c>
      <c r="G1958" t="s">
        <v>8429</v>
      </c>
      <c r="H1958" t="s">
        <v>8430</v>
      </c>
      <c r="I1958" t="s">
        <v>8431</v>
      </c>
      <c r="J1958" t="s">
        <v>3951</v>
      </c>
      <c r="K1958">
        <v>-3.3328799999999998</v>
      </c>
      <c r="L1958">
        <v>51.596960000000003</v>
      </c>
      <c r="M1958" t="s">
        <v>1744</v>
      </c>
      <c r="N1958" t="s">
        <v>1682</v>
      </c>
      <c r="O1958" t="s">
        <v>1756</v>
      </c>
      <c r="P1958" t="s">
        <v>211</v>
      </c>
      <c r="Q1958" t="s">
        <v>1684</v>
      </c>
      <c r="R1958" t="s">
        <v>1683</v>
      </c>
      <c r="S1958">
        <v>2</v>
      </c>
      <c r="T1958" s="121">
        <v>2958465</v>
      </c>
      <c r="U1958">
        <v>1</v>
      </c>
      <c r="W1958">
        <v>0</v>
      </c>
      <c r="X1958" s="11">
        <v>165006.32</v>
      </c>
      <c r="Y1958">
        <v>153651.68</v>
      </c>
      <c r="Z1958">
        <v>11354.64</v>
      </c>
      <c r="AA1958" s="11">
        <v>0</v>
      </c>
      <c r="AB1958" t="s">
        <v>397</v>
      </c>
    </row>
    <row r="1959" spans="1:28" x14ac:dyDescent="0.2">
      <c r="A1959">
        <v>905</v>
      </c>
      <c r="B1959" t="s">
        <v>1750</v>
      </c>
      <c r="C1959" t="s">
        <v>1750</v>
      </c>
      <c r="D1959">
        <v>123184</v>
      </c>
      <c r="E1959" t="s">
        <v>8432</v>
      </c>
      <c r="G1959" t="s">
        <v>8433</v>
      </c>
      <c r="H1959" t="s">
        <v>8434</v>
      </c>
      <c r="I1959" t="s">
        <v>5750</v>
      </c>
      <c r="J1959" t="s">
        <v>5751</v>
      </c>
      <c r="K1959">
        <v>-3.1954180000000001</v>
      </c>
      <c r="L1959">
        <v>55.938924999999998</v>
      </c>
      <c r="M1959" t="s">
        <v>1825</v>
      </c>
      <c r="N1959" t="s">
        <v>1682</v>
      </c>
      <c r="O1959" t="s">
        <v>1756</v>
      </c>
      <c r="P1959" t="s">
        <v>211</v>
      </c>
      <c r="Q1959" t="s">
        <v>1684</v>
      </c>
      <c r="R1959" t="s">
        <v>1683</v>
      </c>
      <c r="S1959">
        <v>2</v>
      </c>
      <c r="T1959" s="121">
        <v>2958465</v>
      </c>
      <c r="U1959">
        <v>1</v>
      </c>
      <c r="W1959">
        <v>0</v>
      </c>
      <c r="X1959" s="11">
        <v>220346.64</v>
      </c>
      <c r="Y1959">
        <v>220346.64</v>
      </c>
      <c r="Z1959">
        <v>0</v>
      </c>
      <c r="AA1959" s="11">
        <v>0</v>
      </c>
      <c r="AB1959" t="s">
        <v>397</v>
      </c>
    </row>
    <row r="1960" spans="1:28" x14ac:dyDescent="0.2">
      <c r="A1960">
        <v>905</v>
      </c>
      <c r="B1960" t="s">
        <v>1750</v>
      </c>
      <c r="C1960" t="s">
        <v>1750</v>
      </c>
      <c r="D1960">
        <v>123185</v>
      </c>
      <c r="E1960" t="s">
        <v>8435</v>
      </c>
      <c r="G1960" t="s">
        <v>8436</v>
      </c>
      <c r="H1960" t="s">
        <v>8437</v>
      </c>
      <c r="I1960" t="s">
        <v>2664</v>
      </c>
      <c r="J1960" t="s">
        <v>2664</v>
      </c>
      <c r="K1960">
        <v>-0.40884399999999999</v>
      </c>
      <c r="L1960">
        <v>51.889471</v>
      </c>
      <c r="M1960" t="s">
        <v>1743</v>
      </c>
      <c r="N1960" t="s">
        <v>1682</v>
      </c>
      <c r="O1960" t="s">
        <v>1756</v>
      </c>
      <c r="P1960" t="s">
        <v>211</v>
      </c>
      <c r="Q1960" t="s">
        <v>1684</v>
      </c>
      <c r="R1960" t="s">
        <v>1683</v>
      </c>
      <c r="S1960">
        <v>2</v>
      </c>
      <c r="T1960" s="121">
        <v>2958465</v>
      </c>
      <c r="U1960">
        <v>1</v>
      </c>
      <c r="W1960">
        <v>0</v>
      </c>
      <c r="X1960" s="11">
        <v>12928.16</v>
      </c>
      <c r="Y1960">
        <v>0</v>
      </c>
      <c r="Z1960">
        <v>12928.16</v>
      </c>
      <c r="AA1960" s="11">
        <v>0</v>
      </c>
      <c r="AB1960" t="s">
        <v>397</v>
      </c>
    </row>
    <row r="1961" spans="1:28" x14ac:dyDescent="0.2">
      <c r="A1961">
        <v>905</v>
      </c>
      <c r="B1961" t="s">
        <v>1750</v>
      </c>
      <c r="C1961" t="s">
        <v>1750</v>
      </c>
      <c r="D1961">
        <v>123186</v>
      </c>
      <c r="E1961" t="s">
        <v>8438</v>
      </c>
      <c r="G1961" t="s">
        <v>8439</v>
      </c>
      <c r="H1961" t="s">
        <v>8440</v>
      </c>
      <c r="I1961" t="s">
        <v>8441</v>
      </c>
      <c r="J1961" t="s">
        <v>2097</v>
      </c>
      <c r="K1961">
        <v>-2.2039499999999999</v>
      </c>
      <c r="L1961">
        <v>53.705779999999997</v>
      </c>
      <c r="M1961" t="s">
        <v>1743</v>
      </c>
      <c r="N1961" t="s">
        <v>1682</v>
      </c>
      <c r="O1961" t="s">
        <v>1756</v>
      </c>
      <c r="P1961" t="s">
        <v>211</v>
      </c>
      <c r="Q1961" t="s">
        <v>1684</v>
      </c>
      <c r="R1961" t="s">
        <v>1683</v>
      </c>
      <c r="S1961">
        <v>2</v>
      </c>
      <c r="T1961" s="121">
        <v>2958465</v>
      </c>
      <c r="U1961">
        <v>1</v>
      </c>
      <c r="W1961">
        <v>0</v>
      </c>
      <c r="X1961" s="11">
        <v>55107.77</v>
      </c>
      <c r="Y1961">
        <v>55107.77</v>
      </c>
      <c r="Z1961">
        <v>0</v>
      </c>
      <c r="AA1961" s="11">
        <v>0</v>
      </c>
      <c r="AB1961" t="s">
        <v>397</v>
      </c>
    </row>
    <row r="1962" spans="1:28" x14ac:dyDescent="0.2">
      <c r="A1962">
        <v>905</v>
      </c>
      <c r="B1962" t="s">
        <v>1750</v>
      </c>
      <c r="C1962" t="s">
        <v>1750</v>
      </c>
      <c r="D1962">
        <v>123187</v>
      </c>
      <c r="E1962" t="s">
        <v>8442</v>
      </c>
      <c r="G1962" t="s">
        <v>8443</v>
      </c>
      <c r="H1962" t="s">
        <v>8444</v>
      </c>
      <c r="I1962" t="s">
        <v>5746</v>
      </c>
      <c r="J1962" t="s">
        <v>1976</v>
      </c>
      <c r="K1962">
        <v>-1.6269499999999999</v>
      </c>
      <c r="L1962">
        <v>53.758620000000001</v>
      </c>
      <c r="M1962" t="s">
        <v>1743</v>
      </c>
      <c r="N1962" t="s">
        <v>1682</v>
      </c>
      <c r="O1962" t="s">
        <v>1756</v>
      </c>
      <c r="P1962" t="s">
        <v>211</v>
      </c>
      <c r="Q1962" t="s">
        <v>1684</v>
      </c>
      <c r="R1962" t="s">
        <v>1683</v>
      </c>
      <c r="S1962">
        <v>2</v>
      </c>
      <c r="T1962" s="121">
        <v>2958465</v>
      </c>
      <c r="U1962">
        <v>5</v>
      </c>
      <c r="W1962">
        <v>0</v>
      </c>
      <c r="X1962" s="11">
        <v>704917.68</v>
      </c>
      <c r="Y1962">
        <v>704917.68</v>
      </c>
      <c r="Z1962">
        <v>0</v>
      </c>
      <c r="AA1962" s="11">
        <v>0</v>
      </c>
      <c r="AB1962" t="s">
        <v>397</v>
      </c>
    </row>
    <row r="1963" spans="1:28" x14ac:dyDescent="0.2">
      <c r="A1963">
        <v>905</v>
      </c>
      <c r="B1963" t="s">
        <v>1750</v>
      </c>
      <c r="C1963" t="s">
        <v>1750</v>
      </c>
      <c r="D1963">
        <v>123188</v>
      </c>
      <c r="E1963" t="s">
        <v>8445</v>
      </c>
      <c r="G1963" t="s">
        <v>8446</v>
      </c>
      <c r="H1963" t="s">
        <v>8447</v>
      </c>
      <c r="I1963" t="s">
        <v>4370</v>
      </c>
      <c r="J1963" t="s">
        <v>1806</v>
      </c>
      <c r="K1963">
        <v>-2.9573930000000002</v>
      </c>
      <c r="L1963">
        <v>54.426661000000003</v>
      </c>
      <c r="M1963" t="s">
        <v>1743</v>
      </c>
      <c r="N1963" t="s">
        <v>1682</v>
      </c>
      <c r="O1963" t="s">
        <v>1756</v>
      </c>
      <c r="P1963" t="s">
        <v>211</v>
      </c>
      <c r="Q1963" t="s">
        <v>1684</v>
      </c>
      <c r="R1963" t="s">
        <v>1683</v>
      </c>
      <c r="S1963">
        <v>2</v>
      </c>
      <c r="T1963" s="121">
        <v>2958465</v>
      </c>
      <c r="U1963">
        <v>1</v>
      </c>
      <c r="W1963">
        <v>0</v>
      </c>
      <c r="X1963" s="11">
        <v>358240</v>
      </c>
      <c r="Y1963">
        <v>338000</v>
      </c>
      <c r="Z1963">
        <v>20240</v>
      </c>
      <c r="AA1963" s="11">
        <v>0</v>
      </c>
      <c r="AB1963" t="s">
        <v>397</v>
      </c>
    </row>
    <row r="1964" spans="1:28" x14ac:dyDescent="0.2">
      <c r="A1964">
        <v>905</v>
      </c>
      <c r="B1964" t="s">
        <v>1750</v>
      </c>
      <c r="C1964" t="s">
        <v>1750</v>
      </c>
      <c r="D1964">
        <v>123189</v>
      </c>
      <c r="E1964" t="s">
        <v>8448</v>
      </c>
      <c r="G1964" t="s">
        <v>8449</v>
      </c>
      <c r="H1964" t="s">
        <v>8450</v>
      </c>
      <c r="I1964" t="s">
        <v>2315</v>
      </c>
      <c r="J1964" t="s">
        <v>1947</v>
      </c>
      <c r="K1964">
        <v>-4.5060130000000003</v>
      </c>
      <c r="L1964">
        <v>52.800471000000002</v>
      </c>
      <c r="M1964" t="s">
        <v>1744</v>
      </c>
      <c r="N1964" t="s">
        <v>1682</v>
      </c>
      <c r="O1964" t="s">
        <v>1756</v>
      </c>
      <c r="P1964" t="s">
        <v>211</v>
      </c>
      <c r="Q1964" t="s">
        <v>1684</v>
      </c>
      <c r="R1964" t="s">
        <v>1683</v>
      </c>
      <c r="S1964">
        <v>2</v>
      </c>
      <c r="T1964" s="121">
        <v>2958465</v>
      </c>
      <c r="U1964">
        <v>1</v>
      </c>
      <c r="W1964">
        <v>0</v>
      </c>
      <c r="X1964" s="11">
        <v>308560.43</v>
      </c>
      <c r="Y1964">
        <v>277655.59999999998</v>
      </c>
      <c r="Z1964">
        <v>30904.83</v>
      </c>
      <c r="AA1964" s="11">
        <v>0</v>
      </c>
      <c r="AB1964" t="s">
        <v>397</v>
      </c>
    </row>
    <row r="1965" spans="1:28" x14ac:dyDescent="0.2">
      <c r="A1965">
        <v>905</v>
      </c>
      <c r="B1965" t="s">
        <v>1750</v>
      </c>
      <c r="C1965" t="s">
        <v>1750</v>
      </c>
      <c r="D1965">
        <v>123190</v>
      </c>
      <c r="E1965" t="s">
        <v>8451</v>
      </c>
      <c r="G1965" t="s">
        <v>8452</v>
      </c>
      <c r="H1965" t="s">
        <v>8453</v>
      </c>
      <c r="I1965" t="s">
        <v>2032</v>
      </c>
      <c r="J1965" t="s">
        <v>2032</v>
      </c>
      <c r="K1965">
        <v>-2.9158599999999999</v>
      </c>
      <c r="L1965">
        <v>53.389600000000002</v>
      </c>
      <c r="M1965" t="s">
        <v>1743</v>
      </c>
      <c r="N1965" t="s">
        <v>1682</v>
      </c>
      <c r="O1965" t="s">
        <v>1756</v>
      </c>
      <c r="P1965" t="s">
        <v>211</v>
      </c>
      <c r="Q1965" t="s">
        <v>1684</v>
      </c>
      <c r="R1965" t="s">
        <v>1683</v>
      </c>
      <c r="S1965">
        <v>2</v>
      </c>
      <c r="T1965" s="121">
        <v>2958465</v>
      </c>
      <c r="U1965">
        <v>1</v>
      </c>
      <c r="W1965">
        <v>0</v>
      </c>
      <c r="X1965" s="11">
        <v>181089.48</v>
      </c>
      <c r="Y1965">
        <v>181089.48</v>
      </c>
      <c r="Z1965">
        <v>0</v>
      </c>
      <c r="AA1965" s="11">
        <v>0</v>
      </c>
      <c r="AB1965" t="s">
        <v>397</v>
      </c>
    </row>
    <row r="1966" spans="1:28" x14ac:dyDescent="0.2">
      <c r="A1966">
        <v>905</v>
      </c>
      <c r="B1966" t="s">
        <v>1750</v>
      </c>
      <c r="C1966" t="s">
        <v>1750</v>
      </c>
      <c r="D1966">
        <v>123191</v>
      </c>
      <c r="E1966" t="s">
        <v>8454</v>
      </c>
      <c r="G1966" t="s">
        <v>8455</v>
      </c>
      <c r="H1966" t="s">
        <v>8456</v>
      </c>
      <c r="I1966" t="s">
        <v>1776</v>
      </c>
      <c r="J1966" t="s">
        <v>1776</v>
      </c>
      <c r="K1966">
        <v>-3.842848</v>
      </c>
      <c r="L1966">
        <v>53.291823000000001</v>
      </c>
      <c r="M1966" t="s">
        <v>1744</v>
      </c>
      <c r="N1966" t="s">
        <v>1682</v>
      </c>
      <c r="O1966" t="s">
        <v>1756</v>
      </c>
      <c r="P1966" t="s">
        <v>211</v>
      </c>
      <c r="Q1966" t="s">
        <v>1684</v>
      </c>
      <c r="R1966" t="s">
        <v>1683</v>
      </c>
      <c r="S1966">
        <v>2</v>
      </c>
      <c r="T1966" s="121">
        <v>2958465</v>
      </c>
      <c r="U1966">
        <v>1</v>
      </c>
      <c r="W1966">
        <v>0</v>
      </c>
      <c r="X1966" s="11">
        <v>25806</v>
      </c>
      <c r="Y1966">
        <v>0</v>
      </c>
      <c r="Z1966">
        <v>25806</v>
      </c>
      <c r="AA1966" s="11">
        <v>0</v>
      </c>
      <c r="AB1966" t="s">
        <v>397</v>
      </c>
    </row>
    <row r="1967" spans="1:28" x14ac:dyDescent="0.2">
      <c r="A1967">
        <v>905</v>
      </c>
      <c r="B1967" t="s">
        <v>1750</v>
      </c>
      <c r="C1967" t="s">
        <v>1750</v>
      </c>
      <c r="D1967">
        <v>123192</v>
      </c>
      <c r="E1967" t="s">
        <v>8457</v>
      </c>
      <c r="G1967" t="s">
        <v>8458</v>
      </c>
      <c r="H1967" t="s">
        <v>8459</v>
      </c>
      <c r="I1967" t="s">
        <v>2032</v>
      </c>
      <c r="J1967" t="s">
        <v>2032</v>
      </c>
      <c r="K1967">
        <v>-2.9417</v>
      </c>
      <c r="L1967">
        <v>53.423237999999998</v>
      </c>
      <c r="M1967" t="s">
        <v>1743</v>
      </c>
      <c r="N1967" t="s">
        <v>1682</v>
      </c>
      <c r="O1967" t="s">
        <v>1756</v>
      </c>
      <c r="P1967" t="s">
        <v>211</v>
      </c>
      <c r="Q1967" t="s">
        <v>1684</v>
      </c>
      <c r="R1967" t="s">
        <v>1683</v>
      </c>
      <c r="S1967">
        <v>2</v>
      </c>
      <c r="T1967" s="121">
        <v>2958465</v>
      </c>
      <c r="U1967">
        <v>2</v>
      </c>
      <c r="W1967">
        <v>0</v>
      </c>
      <c r="X1967" s="11">
        <v>209624.79</v>
      </c>
      <c r="Y1967">
        <v>209624.79</v>
      </c>
      <c r="Z1967">
        <v>0</v>
      </c>
      <c r="AA1967" s="11">
        <v>0</v>
      </c>
      <c r="AB1967" t="s">
        <v>397</v>
      </c>
    </row>
    <row r="1968" spans="1:28" x14ac:dyDescent="0.2">
      <c r="A1968">
        <v>905</v>
      </c>
      <c r="B1968" t="s">
        <v>1750</v>
      </c>
      <c r="C1968" t="s">
        <v>1750</v>
      </c>
      <c r="D1968">
        <v>123193</v>
      </c>
      <c r="E1968" t="s">
        <v>8460</v>
      </c>
      <c r="G1968" t="s">
        <v>8461</v>
      </c>
      <c r="H1968" t="s">
        <v>8462</v>
      </c>
      <c r="I1968" t="s">
        <v>8463</v>
      </c>
      <c r="J1968" t="s">
        <v>2226</v>
      </c>
      <c r="K1968">
        <v>-1.205E-2</v>
      </c>
      <c r="L1968">
        <v>53.683759999999999</v>
      </c>
      <c r="M1968" t="s">
        <v>1743</v>
      </c>
      <c r="N1968" t="s">
        <v>1682</v>
      </c>
      <c r="O1968" t="s">
        <v>1756</v>
      </c>
      <c r="P1968" t="s">
        <v>211</v>
      </c>
      <c r="Q1968" t="s">
        <v>1684</v>
      </c>
      <c r="R1968" t="s">
        <v>1683</v>
      </c>
      <c r="S1968">
        <v>2</v>
      </c>
      <c r="T1968" s="121">
        <v>2958465</v>
      </c>
      <c r="U1968">
        <v>1</v>
      </c>
      <c r="W1968">
        <v>0</v>
      </c>
      <c r="X1968" s="11">
        <v>136295.82999999999</v>
      </c>
      <c r="Y1968">
        <v>136295.82999999999</v>
      </c>
      <c r="Z1968">
        <v>0</v>
      </c>
      <c r="AA1968" s="11">
        <v>0</v>
      </c>
      <c r="AB1968" t="s">
        <v>397</v>
      </c>
    </row>
    <row r="1969" spans="1:28" x14ac:dyDescent="0.2">
      <c r="A1969">
        <v>905</v>
      </c>
      <c r="B1969" t="s">
        <v>1750</v>
      </c>
      <c r="C1969" t="s">
        <v>1750</v>
      </c>
      <c r="D1969">
        <v>123194</v>
      </c>
      <c r="E1969" t="s">
        <v>8464</v>
      </c>
      <c r="G1969" t="s">
        <v>8465</v>
      </c>
      <c r="H1969" t="s">
        <v>8466</v>
      </c>
      <c r="I1969" t="s">
        <v>4377</v>
      </c>
      <c r="J1969" t="s">
        <v>4377</v>
      </c>
      <c r="K1969">
        <v>-1.9122570000000001</v>
      </c>
      <c r="L1969">
        <v>50.725624000000003</v>
      </c>
      <c r="M1969" t="s">
        <v>1743</v>
      </c>
      <c r="N1969" t="s">
        <v>1682</v>
      </c>
      <c r="O1969" t="s">
        <v>1756</v>
      </c>
      <c r="P1969" t="s">
        <v>211</v>
      </c>
      <c r="Q1969" t="s">
        <v>1684</v>
      </c>
      <c r="R1969" t="s">
        <v>1683</v>
      </c>
      <c r="S1969">
        <v>2</v>
      </c>
      <c r="T1969" s="121">
        <v>2958465</v>
      </c>
      <c r="U1969">
        <v>1</v>
      </c>
      <c r="W1969">
        <v>0</v>
      </c>
      <c r="X1969" s="11">
        <v>15165</v>
      </c>
      <c r="Y1969">
        <v>0</v>
      </c>
      <c r="Z1969">
        <v>15165</v>
      </c>
      <c r="AA1969" s="11">
        <v>0</v>
      </c>
      <c r="AB1969" t="s">
        <v>397</v>
      </c>
    </row>
    <row r="1970" spans="1:28" x14ac:dyDescent="0.2">
      <c r="A1970">
        <v>905</v>
      </c>
      <c r="B1970" t="s">
        <v>1750</v>
      </c>
      <c r="C1970" t="s">
        <v>1750</v>
      </c>
      <c r="D1970">
        <v>123195</v>
      </c>
      <c r="E1970" t="s">
        <v>8467</v>
      </c>
      <c r="G1970" t="s">
        <v>8468</v>
      </c>
      <c r="H1970" t="s">
        <v>8469</v>
      </c>
      <c r="I1970" t="s">
        <v>4615</v>
      </c>
      <c r="J1970" t="s">
        <v>2303</v>
      </c>
      <c r="K1970">
        <v>-4.1704540000000003</v>
      </c>
      <c r="L1970">
        <v>51.173183999999999</v>
      </c>
      <c r="M1970" t="s">
        <v>1743</v>
      </c>
      <c r="N1970" t="s">
        <v>1682</v>
      </c>
      <c r="O1970" t="s">
        <v>1756</v>
      </c>
      <c r="P1970" t="s">
        <v>211</v>
      </c>
      <c r="Q1970" t="s">
        <v>1684</v>
      </c>
      <c r="R1970" t="s">
        <v>1683</v>
      </c>
      <c r="S1970">
        <v>2</v>
      </c>
      <c r="T1970" s="121">
        <v>2958465</v>
      </c>
      <c r="U1970">
        <v>1</v>
      </c>
      <c r="W1970">
        <v>0</v>
      </c>
      <c r="X1970" s="11">
        <v>191738.24000000002</v>
      </c>
      <c r="Y1970">
        <v>186577.04</v>
      </c>
      <c r="Z1970">
        <v>5161.2</v>
      </c>
      <c r="AA1970" s="11">
        <v>0</v>
      </c>
      <c r="AB1970" t="s">
        <v>397</v>
      </c>
    </row>
    <row r="1971" spans="1:28" x14ac:dyDescent="0.2">
      <c r="A1971">
        <v>905</v>
      </c>
      <c r="B1971" t="s">
        <v>1750</v>
      </c>
      <c r="C1971" t="s">
        <v>1750</v>
      </c>
      <c r="D1971">
        <v>123196</v>
      </c>
      <c r="E1971" t="s">
        <v>8470</v>
      </c>
      <c r="G1971" t="s">
        <v>8471</v>
      </c>
      <c r="H1971" t="s">
        <v>8472</v>
      </c>
      <c r="I1971" t="s">
        <v>8473</v>
      </c>
      <c r="J1971" t="s">
        <v>2012</v>
      </c>
      <c r="K1971">
        <v>-2.5261300000000002</v>
      </c>
      <c r="L1971">
        <v>51.606679999999997</v>
      </c>
      <c r="M1971" t="s">
        <v>1743</v>
      </c>
      <c r="N1971" t="s">
        <v>1682</v>
      </c>
      <c r="O1971" t="s">
        <v>1756</v>
      </c>
      <c r="P1971" t="s">
        <v>211</v>
      </c>
      <c r="Q1971" t="s">
        <v>1684</v>
      </c>
      <c r="R1971" t="s">
        <v>1683</v>
      </c>
      <c r="S1971">
        <v>2</v>
      </c>
      <c r="T1971" s="121">
        <v>2958465</v>
      </c>
      <c r="U1971">
        <v>2</v>
      </c>
      <c r="W1971">
        <v>0</v>
      </c>
      <c r="X1971" s="11">
        <v>346719.05</v>
      </c>
      <c r="Y1971">
        <v>346719.05</v>
      </c>
      <c r="Z1971">
        <v>0</v>
      </c>
      <c r="AA1971" s="11">
        <v>0</v>
      </c>
      <c r="AB1971" t="s">
        <v>397</v>
      </c>
    </row>
    <row r="1972" spans="1:28" x14ac:dyDescent="0.2">
      <c r="A1972">
        <v>905</v>
      </c>
      <c r="B1972" t="s">
        <v>1750</v>
      </c>
      <c r="C1972" t="s">
        <v>1750</v>
      </c>
      <c r="D1972">
        <v>123197</v>
      </c>
      <c r="E1972" t="s">
        <v>8474</v>
      </c>
      <c r="G1972" t="s">
        <v>8475</v>
      </c>
      <c r="H1972" t="s">
        <v>8476</v>
      </c>
      <c r="I1972" t="s">
        <v>1814</v>
      </c>
      <c r="J1972" t="s">
        <v>1814</v>
      </c>
      <c r="K1972">
        <v>-0.20796999999999999</v>
      </c>
      <c r="L1972">
        <v>51.480220000000003</v>
      </c>
      <c r="M1972" t="s">
        <v>1743</v>
      </c>
      <c r="N1972" t="s">
        <v>1682</v>
      </c>
      <c r="O1972" t="s">
        <v>1756</v>
      </c>
      <c r="P1972" t="s">
        <v>211</v>
      </c>
      <c r="Q1972" t="s">
        <v>1684</v>
      </c>
      <c r="R1972" t="s">
        <v>1683</v>
      </c>
      <c r="S1972">
        <v>2</v>
      </c>
      <c r="T1972" s="121">
        <v>2958465</v>
      </c>
      <c r="U1972">
        <v>1</v>
      </c>
      <c r="W1972">
        <v>0</v>
      </c>
      <c r="X1972" s="11">
        <v>570067.67000000004</v>
      </c>
      <c r="Y1972">
        <v>570067.67000000004</v>
      </c>
      <c r="Z1972">
        <v>0</v>
      </c>
      <c r="AA1972" s="11">
        <v>0</v>
      </c>
      <c r="AB1972" t="s">
        <v>397</v>
      </c>
    </row>
    <row r="1973" spans="1:28" x14ac:dyDescent="0.2">
      <c r="A1973">
        <v>905</v>
      </c>
      <c r="B1973" t="s">
        <v>1750</v>
      </c>
      <c r="C1973" t="s">
        <v>1750</v>
      </c>
      <c r="D1973">
        <v>123198</v>
      </c>
      <c r="E1973" t="s">
        <v>8477</v>
      </c>
      <c r="G1973" t="s">
        <v>8478</v>
      </c>
      <c r="H1973" t="s">
        <v>8479</v>
      </c>
      <c r="I1973" t="s">
        <v>2011</v>
      </c>
      <c r="J1973" t="s">
        <v>2104</v>
      </c>
      <c r="K1973">
        <v>-2.606007</v>
      </c>
      <c r="L1973">
        <v>51.488055000000003</v>
      </c>
      <c r="M1973" t="s">
        <v>1743</v>
      </c>
      <c r="N1973" t="s">
        <v>1682</v>
      </c>
      <c r="O1973" t="s">
        <v>1756</v>
      </c>
      <c r="P1973" t="s">
        <v>211</v>
      </c>
      <c r="Q1973" t="s">
        <v>1684</v>
      </c>
      <c r="R1973" t="s">
        <v>1683</v>
      </c>
      <c r="S1973">
        <v>2</v>
      </c>
      <c r="T1973" s="121">
        <v>2958465</v>
      </c>
      <c r="U1973">
        <v>1</v>
      </c>
      <c r="W1973">
        <v>0</v>
      </c>
      <c r="X1973" s="11">
        <v>260942.26</v>
      </c>
      <c r="Y1973">
        <v>260942.26</v>
      </c>
      <c r="Z1973">
        <v>0</v>
      </c>
      <c r="AA1973" s="11">
        <v>0</v>
      </c>
      <c r="AB1973" t="s">
        <v>397</v>
      </c>
    </row>
    <row r="1974" spans="1:28" x14ac:dyDescent="0.2">
      <c r="A1974">
        <v>905</v>
      </c>
      <c r="B1974" t="s">
        <v>1750</v>
      </c>
      <c r="C1974" t="s">
        <v>1750</v>
      </c>
      <c r="D1974">
        <v>123199</v>
      </c>
      <c r="E1974" t="s">
        <v>8480</v>
      </c>
      <c r="G1974" t="s">
        <v>8481</v>
      </c>
      <c r="H1974" t="s">
        <v>8482</v>
      </c>
      <c r="I1974" t="s">
        <v>8483</v>
      </c>
      <c r="J1974" t="s">
        <v>2973</v>
      </c>
      <c r="K1974">
        <v>-1.2742</v>
      </c>
      <c r="L1974">
        <v>52.929989999999997</v>
      </c>
      <c r="M1974" t="s">
        <v>1743</v>
      </c>
      <c r="N1974" t="s">
        <v>1682</v>
      </c>
      <c r="O1974" t="s">
        <v>1756</v>
      </c>
      <c r="P1974" t="s">
        <v>211</v>
      </c>
      <c r="Q1974" t="s">
        <v>1684</v>
      </c>
      <c r="R1974" t="s">
        <v>1683</v>
      </c>
      <c r="S1974">
        <v>2</v>
      </c>
      <c r="T1974" s="121">
        <v>2958465</v>
      </c>
      <c r="U1974">
        <v>1</v>
      </c>
      <c r="W1974">
        <v>0</v>
      </c>
      <c r="X1974" s="11">
        <v>109938.4</v>
      </c>
      <c r="Y1974">
        <v>109938.4</v>
      </c>
      <c r="Z1974">
        <v>0</v>
      </c>
      <c r="AA1974" s="11">
        <v>0</v>
      </c>
      <c r="AB1974" t="s">
        <v>397</v>
      </c>
    </row>
    <row r="1975" spans="1:28" x14ac:dyDescent="0.2">
      <c r="A1975">
        <v>905</v>
      </c>
      <c r="B1975" t="s">
        <v>1750</v>
      </c>
      <c r="C1975" t="s">
        <v>1750</v>
      </c>
      <c r="D1975">
        <v>123200</v>
      </c>
      <c r="E1975" t="s">
        <v>8484</v>
      </c>
      <c r="G1975" t="s">
        <v>8485</v>
      </c>
      <c r="H1975" t="s">
        <v>8486</v>
      </c>
      <c r="I1975" t="s">
        <v>1814</v>
      </c>
      <c r="J1975" t="s">
        <v>1814</v>
      </c>
      <c r="K1975">
        <v>-0.24157500000000001</v>
      </c>
      <c r="L1975">
        <v>51.596001999999999</v>
      </c>
      <c r="M1975" t="s">
        <v>1743</v>
      </c>
      <c r="N1975" t="s">
        <v>1682</v>
      </c>
      <c r="O1975" t="s">
        <v>1756</v>
      </c>
      <c r="P1975" t="s">
        <v>211</v>
      </c>
      <c r="Q1975" t="s">
        <v>1684</v>
      </c>
      <c r="R1975" t="s">
        <v>1683</v>
      </c>
      <c r="S1975">
        <v>2</v>
      </c>
      <c r="T1975" s="121">
        <v>2958465</v>
      </c>
      <c r="U1975">
        <v>1</v>
      </c>
      <c r="W1975">
        <v>0</v>
      </c>
      <c r="X1975" s="11">
        <v>10241.43</v>
      </c>
      <c r="Y1975">
        <v>0</v>
      </c>
      <c r="Z1975">
        <v>10241.43</v>
      </c>
      <c r="AA1975" s="11">
        <v>0</v>
      </c>
      <c r="AB1975" t="s">
        <v>397</v>
      </c>
    </row>
    <row r="1976" spans="1:28" x14ac:dyDescent="0.2">
      <c r="A1976">
        <v>905</v>
      </c>
      <c r="B1976" t="s">
        <v>1750</v>
      </c>
      <c r="C1976" t="s">
        <v>1750</v>
      </c>
      <c r="D1976">
        <v>123201</v>
      </c>
      <c r="E1976" t="s">
        <v>8487</v>
      </c>
      <c r="G1976" t="s">
        <v>8488</v>
      </c>
      <c r="H1976" t="s">
        <v>8489</v>
      </c>
      <c r="I1976" t="s">
        <v>5787</v>
      </c>
      <c r="J1976" t="s">
        <v>1881</v>
      </c>
      <c r="K1976">
        <v>-2.9307750000000001</v>
      </c>
      <c r="L1976">
        <v>50.727598</v>
      </c>
      <c r="M1976" t="s">
        <v>1743</v>
      </c>
      <c r="N1976" t="s">
        <v>1682</v>
      </c>
      <c r="O1976" t="s">
        <v>1756</v>
      </c>
      <c r="P1976" t="s">
        <v>211</v>
      </c>
      <c r="Q1976" t="s">
        <v>1684</v>
      </c>
      <c r="R1976" t="s">
        <v>1683</v>
      </c>
      <c r="S1976">
        <v>2</v>
      </c>
      <c r="T1976" s="121">
        <v>2958465</v>
      </c>
      <c r="U1976">
        <v>1</v>
      </c>
      <c r="W1976">
        <v>0</v>
      </c>
      <c r="X1976" s="11">
        <v>239607.25</v>
      </c>
      <c r="Y1976">
        <v>208882.96</v>
      </c>
      <c r="Z1976">
        <v>30724.29</v>
      </c>
      <c r="AA1976" s="11">
        <v>0</v>
      </c>
      <c r="AB1976" t="s">
        <v>397</v>
      </c>
    </row>
    <row r="1977" spans="1:28" x14ac:dyDescent="0.2">
      <c r="A1977">
        <v>905</v>
      </c>
      <c r="B1977" t="s">
        <v>1750</v>
      </c>
      <c r="C1977" t="s">
        <v>1750</v>
      </c>
      <c r="D1977">
        <v>123202</v>
      </c>
      <c r="E1977" t="s">
        <v>8490</v>
      </c>
      <c r="G1977" t="s">
        <v>8491</v>
      </c>
      <c r="H1977" t="s">
        <v>8492</v>
      </c>
      <c r="I1977" t="s">
        <v>8493</v>
      </c>
      <c r="J1977" t="s">
        <v>2150</v>
      </c>
      <c r="K1977">
        <v>-1.7340990000000001</v>
      </c>
      <c r="L1977">
        <v>55.594020999999998</v>
      </c>
      <c r="M1977" t="s">
        <v>1743</v>
      </c>
      <c r="N1977" t="s">
        <v>1682</v>
      </c>
      <c r="O1977" t="s">
        <v>1756</v>
      </c>
      <c r="P1977" t="s">
        <v>211</v>
      </c>
      <c r="Q1977" t="s">
        <v>1684</v>
      </c>
      <c r="R1977" t="s">
        <v>1683</v>
      </c>
      <c r="S1977">
        <v>2</v>
      </c>
      <c r="T1977" s="121">
        <v>2958465</v>
      </c>
      <c r="U1977">
        <v>1</v>
      </c>
      <c r="W1977">
        <v>0</v>
      </c>
      <c r="X1977" s="11">
        <v>373797.31</v>
      </c>
      <c r="Y1977">
        <v>363373.9</v>
      </c>
      <c r="Z1977">
        <v>10423.41</v>
      </c>
      <c r="AA1977" s="11">
        <v>0</v>
      </c>
      <c r="AB1977" t="s">
        <v>397</v>
      </c>
    </row>
    <row r="1978" spans="1:28" x14ac:dyDescent="0.2">
      <c r="A1978">
        <v>905</v>
      </c>
      <c r="B1978" t="s">
        <v>1750</v>
      </c>
      <c r="C1978" t="s">
        <v>1750</v>
      </c>
      <c r="D1978">
        <v>123203</v>
      </c>
      <c r="E1978" t="s">
        <v>8494</v>
      </c>
      <c r="G1978" t="s">
        <v>8495</v>
      </c>
      <c r="H1978" t="s">
        <v>8496</v>
      </c>
      <c r="I1978" t="s">
        <v>3673</v>
      </c>
      <c r="J1978" t="s">
        <v>3674</v>
      </c>
      <c r="K1978">
        <v>-1.7660899999999999</v>
      </c>
      <c r="L1978">
        <v>53.628</v>
      </c>
      <c r="M1978" t="s">
        <v>1743</v>
      </c>
      <c r="N1978" t="s">
        <v>1682</v>
      </c>
      <c r="O1978" t="s">
        <v>1756</v>
      </c>
      <c r="P1978" t="s">
        <v>211</v>
      </c>
      <c r="Q1978" t="s">
        <v>1684</v>
      </c>
      <c r="R1978" t="s">
        <v>1683</v>
      </c>
      <c r="S1978">
        <v>2</v>
      </c>
      <c r="T1978" s="121">
        <v>2958465</v>
      </c>
      <c r="U1978">
        <v>1</v>
      </c>
      <c r="W1978">
        <v>0</v>
      </c>
      <c r="X1978" s="11">
        <v>274898</v>
      </c>
      <c r="Y1978">
        <v>274898</v>
      </c>
      <c r="Z1978">
        <v>0</v>
      </c>
      <c r="AA1978" s="11">
        <v>0</v>
      </c>
      <c r="AB1978" t="s">
        <v>397</v>
      </c>
    </row>
    <row r="1979" spans="1:28" x14ac:dyDescent="0.2">
      <c r="A1979">
        <v>905</v>
      </c>
      <c r="B1979" t="s">
        <v>1750</v>
      </c>
      <c r="C1979" t="s">
        <v>1750</v>
      </c>
      <c r="D1979">
        <v>123204</v>
      </c>
      <c r="E1979" t="s">
        <v>8497</v>
      </c>
      <c r="G1979" t="s">
        <v>8498</v>
      </c>
      <c r="H1979" t="s">
        <v>8499</v>
      </c>
      <c r="I1979" t="s">
        <v>3559</v>
      </c>
      <c r="J1979" t="s">
        <v>1801</v>
      </c>
      <c r="K1979">
        <v>-0.31585999999999997</v>
      </c>
      <c r="L1979">
        <v>51.063110000000002</v>
      </c>
      <c r="M1979" t="s">
        <v>1743</v>
      </c>
      <c r="N1979" t="s">
        <v>1682</v>
      </c>
      <c r="O1979" t="s">
        <v>1756</v>
      </c>
      <c r="P1979" t="s">
        <v>211</v>
      </c>
      <c r="Q1979" t="s">
        <v>1684</v>
      </c>
      <c r="R1979" t="s">
        <v>1683</v>
      </c>
      <c r="S1979">
        <v>2</v>
      </c>
      <c r="T1979" s="121">
        <v>2958465</v>
      </c>
      <c r="U1979">
        <v>2</v>
      </c>
      <c r="W1979">
        <v>0</v>
      </c>
      <c r="X1979" s="11">
        <v>603631.6</v>
      </c>
      <c r="Y1979">
        <v>603631.6</v>
      </c>
      <c r="Z1979">
        <v>0</v>
      </c>
      <c r="AA1979" s="11">
        <v>0</v>
      </c>
      <c r="AB1979" t="s">
        <v>397</v>
      </c>
    </row>
    <row r="1980" spans="1:28" x14ac:dyDescent="0.2">
      <c r="A1980">
        <v>905</v>
      </c>
      <c r="B1980" t="s">
        <v>1750</v>
      </c>
      <c r="C1980" t="s">
        <v>1750</v>
      </c>
      <c r="D1980">
        <v>123205</v>
      </c>
      <c r="E1980" t="s">
        <v>8500</v>
      </c>
      <c r="G1980" t="s">
        <v>8501</v>
      </c>
      <c r="H1980" t="s">
        <v>8502</v>
      </c>
      <c r="I1980" t="s">
        <v>1814</v>
      </c>
      <c r="J1980" t="s">
        <v>1814</v>
      </c>
      <c r="K1980">
        <v>-0.13781599999999999</v>
      </c>
      <c r="L1980">
        <v>51.512765999999999</v>
      </c>
      <c r="M1980" t="s">
        <v>1743</v>
      </c>
      <c r="N1980" t="s">
        <v>1682</v>
      </c>
      <c r="O1980" t="s">
        <v>1756</v>
      </c>
      <c r="P1980" t="s">
        <v>211</v>
      </c>
      <c r="Q1980" t="s">
        <v>1684</v>
      </c>
      <c r="R1980" t="s">
        <v>1683</v>
      </c>
      <c r="S1980">
        <v>2</v>
      </c>
      <c r="T1980" s="121">
        <v>2958465</v>
      </c>
      <c r="U1980">
        <v>1</v>
      </c>
      <c r="W1980">
        <v>0</v>
      </c>
      <c r="X1980" s="11">
        <v>20482</v>
      </c>
      <c r="Y1980">
        <v>0</v>
      </c>
      <c r="Z1980">
        <v>20482</v>
      </c>
      <c r="AA1980" s="11">
        <v>0</v>
      </c>
      <c r="AB1980" t="s">
        <v>397</v>
      </c>
    </row>
    <row r="1981" spans="1:28" x14ac:dyDescent="0.2">
      <c r="A1981">
        <v>905</v>
      </c>
      <c r="B1981" t="s">
        <v>1750</v>
      </c>
      <c r="C1981" t="s">
        <v>1750</v>
      </c>
      <c r="D1981">
        <v>123206</v>
      </c>
      <c r="E1981" t="s">
        <v>8503</v>
      </c>
      <c r="G1981" t="s">
        <v>8504</v>
      </c>
      <c r="H1981" t="s">
        <v>8505</v>
      </c>
      <c r="I1981" t="s">
        <v>2032</v>
      </c>
      <c r="J1981" t="s">
        <v>2032</v>
      </c>
      <c r="K1981">
        <v>-2.9630700000000001</v>
      </c>
      <c r="L1981">
        <v>53.376690000000004</v>
      </c>
      <c r="M1981" t="s">
        <v>1743</v>
      </c>
      <c r="N1981" t="s">
        <v>1682</v>
      </c>
      <c r="O1981" t="s">
        <v>1756</v>
      </c>
      <c r="P1981" t="s">
        <v>211</v>
      </c>
      <c r="Q1981" t="s">
        <v>1684</v>
      </c>
      <c r="R1981" t="s">
        <v>1683</v>
      </c>
      <c r="S1981">
        <v>2</v>
      </c>
      <c r="T1981" s="121">
        <v>2958465</v>
      </c>
      <c r="U1981">
        <v>1</v>
      </c>
      <c r="W1981">
        <v>0</v>
      </c>
      <c r="X1981" s="11">
        <v>237062.59</v>
      </c>
      <c r="Y1981">
        <v>237062.59</v>
      </c>
      <c r="Z1981">
        <v>0</v>
      </c>
      <c r="AA1981" s="11">
        <v>0</v>
      </c>
      <c r="AB1981" t="s">
        <v>397</v>
      </c>
    </row>
    <row r="1982" spans="1:28" x14ac:dyDescent="0.2">
      <c r="A1982">
        <v>905</v>
      </c>
      <c r="B1982" t="s">
        <v>1750</v>
      </c>
      <c r="C1982" t="s">
        <v>1750</v>
      </c>
      <c r="D1982">
        <v>123207</v>
      </c>
      <c r="E1982" t="s">
        <v>8506</v>
      </c>
      <c r="G1982" t="s">
        <v>8507</v>
      </c>
      <c r="H1982" t="s">
        <v>8508</v>
      </c>
      <c r="I1982" t="s">
        <v>1880</v>
      </c>
      <c r="J1982" t="s">
        <v>1881</v>
      </c>
      <c r="K1982">
        <v>-1.9571099999999999</v>
      </c>
      <c r="L1982">
        <v>50.607810000000001</v>
      </c>
      <c r="M1982" t="s">
        <v>1743</v>
      </c>
      <c r="N1982" t="s">
        <v>1682</v>
      </c>
      <c r="O1982" t="s">
        <v>1756</v>
      </c>
      <c r="P1982" t="s">
        <v>211</v>
      </c>
      <c r="Q1982" t="s">
        <v>1684</v>
      </c>
      <c r="R1982" t="s">
        <v>1683</v>
      </c>
      <c r="S1982">
        <v>2</v>
      </c>
      <c r="T1982" s="121">
        <v>2958465</v>
      </c>
      <c r="U1982">
        <v>1</v>
      </c>
      <c r="W1982">
        <v>0</v>
      </c>
      <c r="X1982" s="11">
        <v>214153.13</v>
      </c>
      <c r="Y1982">
        <v>214153.13</v>
      </c>
      <c r="Z1982">
        <v>0</v>
      </c>
      <c r="AA1982" s="11">
        <v>0</v>
      </c>
      <c r="AB1982" t="s">
        <v>397</v>
      </c>
    </row>
    <row r="1983" spans="1:28" x14ac:dyDescent="0.2">
      <c r="A1983">
        <v>905</v>
      </c>
      <c r="B1983" t="s">
        <v>1750</v>
      </c>
      <c r="C1983" t="s">
        <v>1750</v>
      </c>
      <c r="D1983">
        <v>123208</v>
      </c>
      <c r="E1983" t="s">
        <v>8509</v>
      </c>
      <c r="G1983" t="s">
        <v>8510</v>
      </c>
      <c r="H1983" t="s">
        <v>8511</v>
      </c>
      <c r="I1983" t="s">
        <v>1976</v>
      </c>
      <c r="J1983" t="s">
        <v>1976</v>
      </c>
      <c r="K1983">
        <v>-1.5585500000000001</v>
      </c>
      <c r="L1983">
        <v>53.774709999999999</v>
      </c>
      <c r="M1983" t="s">
        <v>1743</v>
      </c>
      <c r="N1983" t="s">
        <v>1682</v>
      </c>
      <c r="O1983" t="s">
        <v>1756</v>
      </c>
      <c r="P1983" t="s">
        <v>211</v>
      </c>
      <c r="Q1983" t="s">
        <v>1684</v>
      </c>
      <c r="R1983" t="s">
        <v>1683</v>
      </c>
      <c r="S1983">
        <v>2</v>
      </c>
      <c r="T1983" s="121">
        <v>2958465</v>
      </c>
      <c r="U1983">
        <v>1</v>
      </c>
      <c r="W1983">
        <v>0</v>
      </c>
      <c r="X1983" s="11">
        <v>98963.28</v>
      </c>
      <c r="Y1983">
        <v>98963.28</v>
      </c>
      <c r="Z1983">
        <v>0</v>
      </c>
      <c r="AA1983" s="11">
        <v>0</v>
      </c>
      <c r="AB1983" t="s">
        <v>397</v>
      </c>
    </row>
    <row r="1984" spans="1:28" x14ac:dyDescent="0.2">
      <c r="A1984">
        <v>905</v>
      </c>
      <c r="B1984" t="s">
        <v>1750</v>
      </c>
      <c r="C1984" t="s">
        <v>1750</v>
      </c>
      <c r="D1984">
        <v>123209</v>
      </c>
      <c r="E1984" t="s">
        <v>8512</v>
      </c>
      <c r="G1984" t="s">
        <v>8513</v>
      </c>
      <c r="H1984" t="s">
        <v>8514</v>
      </c>
      <c r="I1984" t="s">
        <v>2011</v>
      </c>
      <c r="J1984" t="s">
        <v>2012</v>
      </c>
      <c r="K1984">
        <v>-2.5670600000000001</v>
      </c>
      <c r="L1984">
        <v>51.501460000000002</v>
      </c>
      <c r="M1984" t="s">
        <v>1743</v>
      </c>
      <c r="N1984" t="s">
        <v>1682</v>
      </c>
      <c r="O1984" t="s">
        <v>1756</v>
      </c>
      <c r="P1984" t="s">
        <v>211</v>
      </c>
      <c r="Q1984" t="s">
        <v>1684</v>
      </c>
      <c r="R1984" t="s">
        <v>1683</v>
      </c>
      <c r="S1984">
        <v>2</v>
      </c>
      <c r="T1984" s="121">
        <v>2958465</v>
      </c>
      <c r="U1984">
        <v>1</v>
      </c>
      <c r="W1984">
        <v>0</v>
      </c>
      <c r="X1984" s="11">
        <v>147708.65</v>
      </c>
      <c r="Y1984">
        <v>147708.65</v>
      </c>
      <c r="Z1984">
        <v>0</v>
      </c>
      <c r="AA1984" s="11">
        <v>0</v>
      </c>
      <c r="AB1984" t="s">
        <v>397</v>
      </c>
    </row>
    <row r="1985" spans="1:28" x14ac:dyDescent="0.2">
      <c r="A1985">
        <v>905</v>
      </c>
      <c r="B1985" t="s">
        <v>1750</v>
      </c>
      <c r="C1985" t="s">
        <v>1750</v>
      </c>
      <c r="D1985">
        <v>123210</v>
      </c>
      <c r="E1985" t="s">
        <v>8515</v>
      </c>
      <c r="G1985" t="s">
        <v>8516</v>
      </c>
      <c r="H1985" t="s">
        <v>8517</v>
      </c>
      <c r="I1985" t="s">
        <v>2011</v>
      </c>
      <c r="J1985" t="s">
        <v>2104</v>
      </c>
      <c r="K1985">
        <v>-2.543803</v>
      </c>
      <c r="L1985">
        <v>51.459155000000003</v>
      </c>
      <c r="M1985" t="s">
        <v>1743</v>
      </c>
      <c r="N1985" t="s">
        <v>1682</v>
      </c>
      <c r="O1985" t="s">
        <v>1756</v>
      </c>
      <c r="P1985" t="s">
        <v>211</v>
      </c>
      <c r="Q1985" t="s">
        <v>1684</v>
      </c>
      <c r="R1985" t="s">
        <v>1683</v>
      </c>
      <c r="S1985">
        <v>2</v>
      </c>
      <c r="T1985" s="121">
        <v>2958465</v>
      </c>
      <c r="U1985">
        <v>1</v>
      </c>
      <c r="W1985">
        <v>0</v>
      </c>
      <c r="X1985" s="11">
        <v>700000</v>
      </c>
      <c r="Y1985">
        <v>700000</v>
      </c>
      <c r="Z1985">
        <v>0</v>
      </c>
      <c r="AA1985" s="11">
        <v>0</v>
      </c>
      <c r="AB1985" t="s">
        <v>397</v>
      </c>
    </row>
    <row r="1986" spans="1:28" x14ac:dyDescent="0.2">
      <c r="A1986">
        <v>905</v>
      </c>
      <c r="B1986" t="s">
        <v>1750</v>
      </c>
      <c r="C1986" t="s">
        <v>1750</v>
      </c>
      <c r="D1986">
        <v>123211</v>
      </c>
      <c r="E1986" t="s">
        <v>8518</v>
      </c>
      <c r="G1986" t="s">
        <v>8519</v>
      </c>
      <c r="H1986" t="s">
        <v>8520</v>
      </c>
      <c r="I1986" t="s">
        <v>6744</v>
      </c>
      <c r="J1986" t="s">
        <v>6744</v>
      </c>
      <c r="K1986">
        <v>-1.5033399999999999</v>
      </c>
      <c r="L1986">
        <v>52.923540000000003</v>
      </c>
      <c r="M1986" t="s">
        <v>1743</v>
      </c>
      <c r="N1986" t="s">
        <v>1682</v>
      </c>
      <c r="O1986" t="s">
        <v>1756</v>
      </c>
      <c r="P1986" t="s">
        <v>211</v>
      </c>
      <c r="Q1986" t="s">
        <v>1684</v>
      </c>
      <c r="R1986" t="s">
        <v>1683</v>
      </c>
      <c r="S1986">
        <v>2</v>
      </c>
      <c r="T1986" s="121">
        <v>2958465</v>
      </c>
      <c r="U1986">
        <v>3</v>
      </c>
      <c r="W1986">
        <v>0</v>
      </c>
      <c r="X1986" s="11">
        <v>587459.13</v>
      </c>
      <c r="Y1986">
        <v>587459.13</v>
      </c>
      <c r="Z1986">
        <v>0</v>
      </c>
      <c r="AA1986" s="11">
        <v>0</v>
      </c>
      <c r="AB1986" t="s">
        <v>397</v>
      </c>
    </row>
    <row r="1987" spans="1:28" x14ac:dyDescent="0.2">
      <c r="A1987">
        <v>905</v>
      </c>
      <c r="B1987" t="s">
        <v>1750</v>
      </c>
      <c r="C1987" t="s">
        <v>1750</v>
      </c>
      <c r="D1987">
        <v>123212</v>
      </c>
      <c r="E1987" t="s">
        <v>8521</v>
      </c>
      <c r="G1987" t="s">
        <v>8522</v>
      </c>
      <c r="H1987" t="s">
        <v>8523</v>
      </c>
      <c r="I1987" t="s">
        <v>8524</v>
      </c>
      <c r="J1987" t="s">
        <v>2150</v>
      </c>
      <c r="K1987">
        <v>-1.8533299999999999</v>
      </c>
      <c r="L1987">
        <v>54.961970999999998</v>
      </c>
      <c r="M1987" t="s">
        <v>1743</v>
      </c>
      <c r="N1987" t="s">
        <v>1682</v>
      </c>
      <c r="O1987" t="s">
        <v>1756</v>
      </c>
      <c r="P1987" t="s">
        <v>211</v>
      </c>
      <c r="Q1987" t="s">
        <v>1684</v>
      </c>
      <c r="R1987" t="s">
        <v>1683</v>
      </c>
      <c r="S1987">
        <v>2</v>
      </c>
      <c r="T1987" s="121">
        <v>2958465</v>
      </c>
      <c r="U1987">
        <v>1</v>
      </c>
      <c r="W1987">
        <v>0</v>
      </c>
      <c r="X1987" s="11">
        <v>219502.4</v>
      </c>
      <c r="Y1987">
        <v>219502.4</v>
      </c>
      <c r="Z1987">
        <v>0</v>
      </c>
      <c r="AA1987" s="11">
        <v>0</v>
      </c>
      <c r="AB1987" t="s">
        <v>397</v>
      </c>
    </row>
    <row r="1988" spans="1:28" x14ac:dyDescent="0.2">
      <c r="A1988">
        <v>905</v>
      </c>
      <c r="B1988" t="s">
        <v>1750</v>
      </c>
      <c r="C1988" t="s">
        <v>1750</v>
      </c>
      <c r="D1988">
        <v>123213</v>
      </c>
      <c r="E1988" t="s">
        <v>8525</v>
      </c>
      <c r="G1988" t="s">
        <v>8526</v>
      </c>
      <c r="H1988" t="s">
        <v>8527</v>
      </c>
      <c r="I1988" t="s">
        <v>2804</v>
      </c>
      <c r="J1988" t="s">
        <v>2804</v>
      </c>
      <c r="K1988">
        <v>-2.2972899999999998</v>
      </c>
      <c r="L1988">
        <v>53.488709999999998</v>
      </c>
      <c r="M1988" t="s">
        <v>1743</v>
      </c>
      <c r="N1988" t="s">
        <v>1682</v>
      </c>
      <c r="O1988" t="s">
        <v>1756</v>
      </c>
      <c r="P1988" t="s">
        <v>211</v>
      </c>
      <c r="Q1988" t="s">
        <v>1684</v>
      </c>
      <c r="R1988" t="s">
        <v>1683</v>
      </c>
      <c r="S1988">
        <v>2</v>
      </c>
      <c r="T1988" s="121">
        <v>2958465</v>
      </c>
      <c r="U1988">
        <v>1</v>
      </c>
      <c r="W1988">
        <v>0</v>
      </c>
      <c r="X1988" s="11">
        <v>212181.11</v>
      </c>
      <c r="Y1988">
        <v>212181.11</v>
      </c>
      <c r="Z1988">
        <v>0</v>
      </c>
      <c r="AA1988" s="11">
        <v>0</v>
      </c>
      <c r="AB1988" t="s">
        <v>397</v>
      </c>
    </row>
    <row r="1989" spans="1:28" x14ac:dyDescent="0.2">
      <c r="A1989">
        <v>905</v>
      </c>
      <c r="B1989" t="s">
        <v>1750</v>
      </c>
      <c r="C1989" t="s">
        <v>1750</v>
      </c>
      <c r="D1989">
        <v>123214</v>
      </c>
      <c r="E1989" t="s">
        <v>8528</v>
      </c>
      <c r="G1989" t="s">
        <v>8529</v>
      </c>
      <c r="H1989" t="s">
        <v>8530</v>
      </c>
      <c r="I1989" t="s">
        <v>1937</v>
      </c>
      <c r="J1989" t="s">
        <v>1937</v>
      </c>
      <c r="K1989">
        <v>-1.8632569999999999</v>
      </c>
      <c r="L1989">
        <v>50.742860999999998</v>
      </c>
      <c r="M1989" t="s">
        <v>1743</v>
      </c>
      <c r="N1989" t="s">
        <v>1682</v>
      </c>
      <c r="O1989" t="s">
        <v>1756</v>
      </c>
      <c r="P1989" t="s">
        <v>211</v>
      </c>
      <c r="Q1989" t="s">
        <v>1684</v>
      </c>
      <c r="R1989" t="s">
        <v>1683</v>
      </c>
      <c r="S1989">
        <v>2</v>
      </c>
      <c r="T1989" s="121">
        <v>2958465</v>
      </c>
      <c r="U1989">
        <v>1</v>
      </c>
      <c r="W1989">
        <v>0</v>
      </c>
      <c r="X1989" s="11">
        <v>214420.44</v>
      </c>
      <c r="Y1989">
        <v>214420.44</v>
      </c>
      <c r="Z1989">
        <v>0</v>
      </c>
      <c r="AA1989" s="11">
        <v>0</v>
      </c>
      <c r="AB1989" t="s">
        <v>397</v>
      </c>
    </row>
    <row r="1990" spans="1:28" x14ac:dyDescent="0.2">
      <c r="A1990">
        <v>905</v>
      </c>
      <c r="B1990" t="s">
        <v>1750</v>
      </c>
      <c r="C1990" t="s">
        <v>1750</v>
      </c>
      <c r="D1990">
        <v>123215</v>
      </c>
      <c r="E1990" t="s">
        <v>8531</v>
      </c>
      <c r="G1990" t="s">
        <v>8532</v>
      </c>
      <c r="H1990" t="s">
        <v>8533</v>
      </c>
      <c r="I1990" t="s">
        <v>4133</v>
      </c>
      <c r="J1990" t="s">
        <v>2097</v>
      </c>
      <c r="K1990">
        <v>-2.7658870000000002</v>
      </c>
      <c r="L1990">
        <v>53.724170000000001</v>
      </c>
      <c r="M1990" t="s">
        <v>1743</v>
      </c>
      <c r="N1990" t="s">
        <v>1682</v>
      </c>
      <c r="O1990" t="s">
        <v>1756</v>
      </c>
      <c r="P1990" t="s">
        <v>211</v>
      </c>
      <c r="Q1990" t="s">
        <v>1684</v>
      </c>
      <c r="R1990" t="s">
        <v>1683</v>
      </c>
      <c r="S1990">
        <v>2</v>
      </c>
      <c r="T1990" s="121">
        <v>2958465</v>
      </c>
      <c r="U1990">
        <v>1</v>
      </c>
      <c r="W1990">
        <v>0</v>
      </c>
      <c r="X1990" s="11">
        <v>212911.46000000002</v>
      </c>
      <c r="Y1990">
        <v>192428.6</v>
      </c>
      <c r="Z1990">
        <v>20482.86</v>
      </c>
      <c r="AA1990" s="11">
        <v>0</v>
      </c>
      <c r="AB1990" t="s">
        <v>397</v>
      </c>
    </row>
    <row r="1991" spans="1:28" x14ac:dyDescent="0.2">
      <c r="A1991">
        <v>905</v>
      </c>
      <c r="B1991" t="s">
        <v>1750</v>
      </c>
      <c r="C1991" t="s">
        <v>1750</v>
      </c>
      <c r="D1991">
        <v>123216</v>
      </c>
      <c r="E1991" t="s">
        <v>8534</v>
      </c>
      <c r="G1991" t="s">
        <v>8535</v>
      </c>
      <c r="H1991" t="s">
        <v>8536</v>
      </c>
      <c r="I1991" t="s">
        <v>8537</v>
      </c>
      <c r="J1991" t="s">
        <v>2194</v>
      </c>
      <c r="K1991">
        <v>-1.9536800000000001</v>
      </c>
      <c r="L1991">
        <v>52.459850000000003</v>
      </c>
      <c r="M1991" t="s">
        <v>1743</v>
      </c>
      <c r="N1991" t="s">
        <v>1682</v>
      </c>
      <c r="O1991" t="s">
        <v>1756</v>
      </c>
      <c r="P1991" t="s">
        <v>211</v>
      </c>
      <c r="Q1991" t="s">
        <v>1684</v>
      </c>
      <c r="R1991" t="s">
        <v>1683</v>
      </c>
      <c r="S1991">
        <v>2</v>
      </c>
      <c r="T1991" s="121">
        <v>2958465</v>
      </c>
      <c r="U1991">
        <v>1</v>
      </c>
      <c r="W1991">
        <v>0</v>
      </c>
      <c r="X1991" s="11">
        <v>170114.36</v>
      </c>
      <c r="Y1991">
        <v>170114.36</v>
      </c>
      <c r="Z1991">
        <v>0</v>
      </c>
      <c r="AA1991" s="11">
        <v>0</v>
      </c>
      <c r="AB1991" t="s">
        <v>397</v>
      </c>
    </row>
    <row r="1992" spans="1:28" x14ac:dyDescent="0.2">
      <c r="A1992">
        <v>905</v>
      </c>
      <c r="B1992" t="s">
        <v>1750</v>
      </c>
      <c r="C1992" t="s">
        <v>1750</v>
      </c>
      <c r="D1992">
        <v>123217</v>
      </c>
      <c r="E1992" t="s">
        <v>8538</v>
      </c>
      <c r="G1992" t="s">
        <v>8539</v>
      </c>
      <c r="H1992" t="s">
        <v>8540</v>
      </c>
      <c r="I1992" t="s">
        <v>5299</v>
      </c>
      <c r="J1992" t="s">
        <v>8541</v>
      </c>
      <c r="K1992">
        <v>-4.2543499999999996</v>
      </c>
      <c r="L1992">
        <v>55.827362000000001</v>
      </c>
      <c r="M1992" t="s">
        <v>1825</v>
      </c>
      <c r="N1992" t="s">
        <v>1682</v>
      </c>
      <c r="O1992" t="s">
        <v>1756</v>
      </c>
      <c r="P1992" t="s">
        <v>211</v>
      </c>
      <c r="Q1992" t="s">
        <v>1684</v>
      </c>
      <c r="R1992" t="s">
        <v>1683</v>
      </c>
      <c r="S1992">
        <v>2</v>
      </c>
      <c r="T1992" s="121">
        <v>2958465</v>
      </c>
      <c r="U1992">
        <v>1</v>
      </c>
      <c r="W1992">
        <v>0</v>
      </c>
      <c r="X1992" s="11">
        <v>13313.86</v>
      </c>
      <c r="Y1992">
        <v>0</v>
      </c>
      <c r="Z1992">
        <v>13313.86</v>
      </c>
      <c r="AA1992" s="11">
        <v>0</v>
      </c>
      <c r="AB1992" t="s">
        <v>397</v>
      </c>
    </row>
    <row r="1993" spans="1:28" x14ac:dyDescent="0.2">
      <c r="A1993">
        <v>905</v>
      </c>
      <c r="B1993" t="s">
        <v>1750</v>
      </c>
      <c r="C1993" t="s">
        <v>1750</v>
      </c>
      <c r="D1993">
        <v>123218</v>
      </c>
      <c r="E1993" t="s">
        <v>8542</v>
      </c>
      <c r="G1993" t="s">
        <v>8543</v>
      </c>
      <c r="H1993" t="s">
        <v>8544</v>
      </c>
      <c r="I1993" t="s">
        <v>5819</v>
      </c>
      <c r="J1993" t="s">
        <v>2303</v>
      </c>
      <c r="K1993">
        <v>-3.6005699999999998</v>
      </c>
      <c r="L1993">
        <v>50.547089999999997</v>
      </c>
      <c r="M1993" t="s">
        <v>1743</v>
      </c>
      <c r="N1993" t="s">
        <v>1682</v>
      </c>
      <c r="O1993" t="s">
        <v>1756</v>
      </c>
      <c r="P1993" t="s">
        <v>211</v>
      </c>
      <c r="Q1993" t="s">
        <v>1684</v>
      </c>
      <c r="R1993" t="s">
        <v>1683</v>
      </c>
      <c r="S1993">
        <v>2</v>
      </c>
      <c r="T1993" s="121">
        <v>2958465</v>
      </c>
      <c r="U1993">
        <v>1</v>
      </c>
      <c r="W1993">
        <v>0</v>
      </c>
      <c r="X1993" s="11">
        <v>274378</v>
      </c>
      <c r="Y1993">
        <v>274378</v>
      </c>
      <c r="Z1993">
        <v>0</v>
      </c>
      <c r="AA1993" s="11">
        <v>0</v>
      </c>
      <c r="AB1993" t="s">
        <v>397</v>
      </c>
    </row>
    <row r="1994" spans="1:28" x14ac:dyDescent="0.2">
      <c r="A1994">
        <v>905</v>
      </c>
      <c r="B1994" t="s">
        <v>1750</v>
      </c>
      <c r="C1994" t="s">
        <v>1750</v>
      </c>
      <c r="D1994">
        <v>123219</v>
      </c>
      <c r="E1994" t="s">
        <v>8545</v>
      </c>
      <c r="G1994" t="s">
        <v>8546</v>
      </c>
      <c r="H1994" t="s">
        <v>8547</v>
      </c>
      <c r="I1994" t="s">
        <v>8548</v>
      </c>
      <c r="J1994" t="s">
        <v>3236</v>
      </c>
      <c r="K1994">
        <v>-5.1156779999999999</v>
      </c>
      <c r="L1994">
        <v>54.841704</v>
      </c>
      <c r="M1994" t="s">
        <v>1825</v>
      </c>
      <c r="N1994" t="s">
        <v>1682</v>
      </c>
      <c r="O1994" t="s">
        <v>1756</v>
      </c>
      <c r="P1994" t="s">
        <v>211</v>
      </c>
      <c r="Q1994" t="s">
        <v>1684</v>
      </c>
      <c r="R1994" t="s">
        <v>1683</v>
      </c>
      <c r="S1994">
        <v>2</v>
      </c>
      <c r="T1994" s="121">
        <v>2958465</v>
      </c>
      <c r="U1994">
        <v>1</v>
      </c>
      <c r="W1994">
        <v>0</v>
      </c>
      <c r="X1994" s="11">
        <v>191583.91999999998</v>
      </c>
      <c r="Y1994">
        <v>174744.95999999999</v>
      </c>
      <c r="Z1994">
        <v>16838.96</v>
      </c>
      <c r="AA1994" s="11">
        <v>0</v>
      </c>
      <c r="AB1994" t="s">
        <v>397</v>
      </c>
    </row>
    <row r="1995" spans="1:28" x14ac:dyDescent="0.2">
      <c r="A1995">
        <v>905</v>
      </c>
      <c r="B1995" t="s">
        <v>1750</v>
      </c>
      <c r="C1995" t="s">
        <v>1750</v>
      </c>
      <c r="D1995">
        <v>123220</v>
      </c>
      <c r="E1995" t="s">
        <v>8549</v>
      </c>
      <c r="G1995" t="s">
        <v>8550</v>
      </c>
      <c r="H1995" t="s">
        <v>8551</v>
      </c>
      <c r="I1995" t="s">
        <v>8552</v>
      </c>
      <c r="J1995" t="s">
        <v>2150</v>
      </c>
      <c r="K1995">
        <v>-2.5064030000000002</v>
      </c>
      <c r="L1995">
        <v>54.950581</v>
      </c>
      <c r="M1995" t="s">
        <v>1743</v>
      </c>
      <c r="N1995" t="s">
        <v>1682</v>
      </c>
      <c r="O1995" t="s">
        <v>1756</v>
      </c>
      <c r="P1995" t="s">
        <v>211</v>
      </c>
      <c r="Q1995" t="s">
        <v>1684</v>
      </c>
      <c r="R1995" t="s">
        <v>1683</v>
      </c>
      <c r="S1995">
        <v>2</v>
      </c>
      <c r="T1995" s="121">
        <v>2958465</v>
      </c>
      <c r="U1995">
        <v>1</v>
      </c>
      <c r="W1995">
        <v>0</v>
      </c>
      <c r="X1995" s="11">
        <v>164938.79999999999</v>
      </c>
      <c r="Y1995">
        <v>164938.79999999999</v>
      </c>
      <c r="Z1995">
        <v>0</v>
      </c>
      <c r="AA1995" s="11">
        <v>0</v>
      </c>
      <c r="AB1995" t="s">
        <v>397</v>
      </c>
    </row>
    <row r="1996" spans="1:28" x14ac:dyDescent="0.2">
      <c r="A1996">
        <v>905</v>
      </c>
      <c r="B1996" t="s">
        <v>1750</v>
      </c>
      <c r="C1996" t="s">
        <v>1750</v>
      </c>
      <c r="D1996">
        <v>123221</v>
      </c>
      <c r="E1996" t="s">
        <v>8553</v>
      </c>
      <c r="G1996" t="s">
        <v>8554</v>
      </c>
      <c r="H1996" t="s">
        <v>8555</v>
      </c>
      <c r="I1996" t="s">
        <v>2032</v>
      </c>
      <c r="J1996" t="s">
        <v>2032</v>
      </c>
      <c r="K1996">
        <v>-2.96597</v>
      </c>
      <c r="L1996">
        <v>53.38223</v>
      </c>
      <c r="M1996" t="s">
        <v>1743</v>
      </c>
      <c r="N1996" t="s">
        <v>1682</v>
      </c>
      <c r="O1996" t="s">
        <v>1756</v>
      </c>
      <c r="P1996" t="s">
        <v>211</v>
      </c>
      <c r="Q1996" t="s">
        <v>1684</v>
      </c>
      <c r="R1996" t="s">
        <v>1683</v>
      </c>
      <c r="S1996">
        <v>2</v>
      </c>
      <c r="T1996" s="121">
        <v>2958465</v>
      </c>
      <c r="U1996">
        <v>1</v>
      </c>
      <c r="W1996">
        <v>0</v>
      </c>
      <c r="X1996" s="11">
        <v>70830.22</v>
      </c>
      <c r="Y1996">
        <v>70830.22</v>
      </c>
      <c r="Z1996">
        <v>0</v>
      </c>
      <c r="AA1996" s="11">
        <v>0</v>
      </c>
      <c r="AB1996" t="s">
        <v>397</v>
      </c>
    </row>
    <row r="1997" spans="1:28" x14ac:dyDescent="0.2">
      <c r="A1997">
        <v>905</v>
      </c>
      <c r="B1997" t="s">
        <v>1750</v>
      </c>
      <c r="C1997" t="s">
        <v>1750</v>
      </c>
      <c r="D1997">
        <v>123222</v>
      </c>
      <c r="E1997" t="s">
        <v>8556</v>
      </c>
      <c r="G1997" t="s">
        <v>8557</v>
      </c>
      <c r="H1997" t="s">
        <v>8558</v>
      </c>
      <c r="I1997" t="s">
        <v>8559</v>
      </c>
      <c r="J1997" t="s">
        <v>3041</v>
      </c>
      <c r="K1997">
        <v>-1.6296299999999999</v>
      </c>
      <c r="L1997">
        <v>54.783969999999997</v>
      </c>
      <c r="M1997" t="s">
        <v>1743</v>
      </c>
      <c r="N1997" t="s">
        <v>1682</v>
      </c>
      <c r="O1997" t="s">
        <v>1756</v>
      </c>
      <c r="P1997" t="s">
        <v>211</v>
      </c>
      <c r="Q1997" t="s">
        <v>1684</v>
      </c>
      <c r="R1997" t="s">
        <v>1683</v>
      </c>
      <c r="S1997">
        <v>2</v>
      </c>
      <c r="T1997" s="121">
        <v>2958465</v>
      </c>
      <c r="U1997">
        <v>1</v>
      </c>
      <c r="W1997">
        <v>0</v>
      </c>
      <c r="X1997" s="11">
        <v>98532.72</v>
      </c>
      <c r="Y1997">
        <v>98532.72</v>
      </c>
      <c r="Z1997">
        <v>0</v>
      </c>
      <c r="AA1997" s="11">
        <v>0</v>
      </c>
      <c r="AB1997" t="s">
        <v>397</v>
      </c>
    </row>
    <row r="1998" spans="1:28" x14ac:dyDescent="0.2">
      <c r="A1998">
        <v>905</v>
      </c>
      <c r="B1998" t="s">
        <v>1750</v>
      </c>
      <c r="C1998" t="s">
        <v>1750</v>
      </c>
      <c r="D1998">
        <v>123223</v>
      </c>
      <c r="E1998" t="s">
        <v>8560</v>
      </c>
      <c r="G1998" t="s">
        <v>8561</v>
      </c>
      <c r="H1998" t="s">
        <v>8562</v>
      </c>
      <c r="I1998" t="s">
        <v>8563</v>
      </c>
      <c r="J1998" t="s">
        <v>2708</v>
      </c>
      <c r="K1998">
        <v>-2.9604400000000002</v>
      </c>
      <c r="L1998">
        <v>53.221159999999998</v>
      </c>
      <c r="M1998" t="s">
        <v>1743</v>
      </c>
      <c r="N1998" t="s">
        <v>1682</v>
      </c>
      <c r="O1998" t="s">
        <v>1756</v>
      </c>
      <c r="P1998" t="s">
        <v>211</v>
      </c>
      <c r="Q1998" t="s">
        <v>1684</v>
      </c>
      <c r="R1998" t="s">
        <v>1683</v>
      </c>
      <c r="S1998">
        <v>2</v>
      </c>
      <c r="T1998" s="121">
        <v>2958465</v>
      </c>
      <c r="U1998">
        <v>1</v>
      </c>
      <c r="W1998">
        <v>0</v>
      </c>
      <c r="X1998" s="11">
        <v>218961.6</v>
      </c>
      <c r="Y1998">
        <v>218961.6</v>
      </c>
      <c r="Z1998">
        <v>0</v>
      </c>
      <c r="AA1998" s="11">
        <v>0</v>
      </c>
      <c r="AB1998" t="s">
        <v>397</v>
      </c>
    </row>
    <row r="1999" spans="1:28" x14ac:dyDescent="0.2">
      <c r="A1999">
        <v>905</v>
      </c>
      <c r="B1999" t="s">
        <v>1750</v>
      </c>
      <c r="C1999" t="s">
        <v>1750</v>
      </c>
      <c r="D1999">
        <v>123224</v>
      </c>
      <c r="E1999" t="s">
        <v>8564</v>
      </c>
      <c r="G1999" t="s">
        <v>8565</v>
      </c>
      <c r="H1999" t="s">
        <v>8566</v>
      </c>
      <c r="I1999" t="s">
        <v>2044</v>
      </c>
      <c r="J1999" t="s">
        <v>2045</v>
      </c>
      <c r="K1999">
        <v>0.68061300000000002</v>
      </c>
      <c r="L1999">
        <v>52.965184999999998</v>
      </c>
      <c r="M1999" t="s">
        <v>1743</v>
      </c>
      <c r="N1999" t="s">
        <v>1682</v>
      </c>
      <c r="O1999" t="s">
        <v>1756</v>
      </c>
      <c r="P1999" t="s">
        <v>211</v>
      </c>
      <c r="Q1999" t="s">
        <v>1684</v>
      </c>
      <c r="R1999" t="s">
        <v>1683</v>
      </c>
      <c r="S1999">
        <v>2</v>
      </c>
      <c r="T1999" s="121">
        <v>2958465</v>
      </c>
      <c r="U1999">
        <v>1</v>
      </c>
      <c r="W1999">
        <v>0</v>
      </c>
      <c r="X1999" s="11">
        <v>282867.88</v>
      </c>
      <c r="Y1999">
        <v>227777.18</v>
      </c>
      <c r="Z1999">
        <v>55090.7</v>
      </c>
      <c r="AA1999" s="11">
        <v>0</v>
      </c>
      <c r="AB1999" t="s">
        <v>397</v>
      </c>
    </row>
    <row r="2000" spans="1:28" x14ac:dyDescent="0.2">
      <c r="A2000">
        <v>905</v>
      </c>
      <c r="B2000" t="s">
        <v>1750</v>
      </c>
      <c r="C2000" t="s">
        <v>1750</v>
      </c>
      <c r="D2000">
        <v>123225</v>
      </c>
      <c r="E2000" t="s">
        <v>8567</v>
      </c>
      <c r="G2000" t="s">
        <v>8568</v>
      </c>
      <c r="H2000" t="s">
        <v>8569</v>
      </c>
      <c r="I2000" t="s">
        <v>3457</v>
      </c>
      <c r="J2000" t="s">
        <v>2086</v>
      </c>
      <c r="K2000">
        <v>-0.41958000000000001</v>
      </c>
      <c r="L2000">
        <v>54.295059999999999</v>
      </c>
      <c r="M2000" t="s">
        <v>1743</v>
      </c>
      <c r="N2000" t="s">
        <v>1682</v>
      </c>
      <c r="O2000" t="s">
        <v>1756</v>
      </c>
      <c r="P2000" t="s">
        <v>211</v>
      </c>
      <c r="Q2000" t="s">
        <v>1684</v>
      </c>
      <c r="R2000" t="s">
        <v>1683</v>
      </c>
      <c r="S2000">
        <v>2</v>
      </c>
      <c r="T2000" s="121">
        <v>2958465</v>
      </c>
      <c r="U2000">
        <v>1</v>
      </c>
      <c r="W2000">
        <v>0</v>
      </c>
      <c r="X2000" s="11">
        <v>136851</v>
      </c>
      <c r="Y2000">
        <v>136851</v>
      </c>
      <c r="Z2000">
        <v>0</v>
      </c>
      <c r="AA2000" s="11">
        <v>0</v>
      </c>
      <c r="AB2000" t="s">
        <v>397</v>
      </c>
    </row>
    <row r="2001" spans="1:28" x14ac:dyDescent="0.2">
      <c r="A2001">
        <v>905</v>
      </c>
      <c r="B2001" t="s">
        <v>1750</v>
      </c>
      <c r="C2001" t="s">
        <v>1750</v>
      </c>
      <c r="D2001">
        <v>123226</v>
      </c>
      <c r="E2001" t="s">
        <v>8570</v>
      </c>
      <c r="G2001" t="s">
        <v>8571</v>
      </c>
      <c r="H2001" t="s">
        <v>8572</v>
      </c>
      <c r="I2001" t="s">
        <v>2359</v>
      </c>
      <c r="J2001" t="s">
        <v>2062</v>
      </c>
      <c r="K2001">
        <v>-4.6330799999999996</v>
      </c>
      <c r="L2001">
        <v>50.337356</v>
      </c>
      <c r="M2001" t="s">
        <v>1743</v>
      </c>
      <c r="N2001" t="s">
        <v>1682</v>
      </c>
      <c r="O2001" t="s">
        <v>1756</v>
      </c>
      <c r="P2001" t="s">
        <v>211</v>
      </c>
      <c r="Q2001" t="s">
        <v>1684</v>
      </c>
      <c r="R2001" t="s">
        <v>1683</v>
      </c>
      <c r="S2001">
        <v>2</v>
      </c>
      <c r="T2001" s="121">
        <v>2958465</v>
      </c>
      <c r="U2001">
        <v>1</v>
      </c>
      <c r="W2001">
        <v>0</v>
      </c>
      <c r="X2001" s="11">
        <v>20462.599999999999</v>
      </c>
      <c r="Y2001">
        <v>0</v>
      </c>
      <c r="Z2001">
        <v>20462.599999999999</v>
      </c>
      <c r="AA2001" s="11">
        <v>0</v>
      </c>
      <c r="AB2001" t="s">
        <v>397</v>
      </c>
    </row>
    <row r="2002" spans="1:28" x14ac:dyDescent="0.2">
      <c r="A2002">
        <v>905</v>
      </c>
      <c r="B2002" t="s">
        <v>1750</v>
      </c>
      <c r="C2002" t="s">
        <v>1750</v>
      </c>
      <c r="D2002">
        <v>123227</v>
      </c>
      <c r="E2002" t="s">
        <v>8573</v>
      </c>
      <c r="G2002" t="s">
        <v>8574</v>
      </c>
      <c r="H2002" t="s">
        <v>8575</v>
      </c>
      <c r="I2002" t="s">
        <v>8576</v>
      </c>
      <c r="J2002" t="s">
        <v>2286</v>
      </c>
      <c r="K2002">
        <v>-2.4621200000000001</v>
      </c>
      <c r="L2002">
        <v>51.709668999999998</v>
      </c>
      <c r="M2002" t="s">
        <v>1743</v>
      </c>
      <c r="N2002" t="s">
        <v>1682</v>
      </c>
      <c r="O2002" t="s">
        <v>1756</v>
      </c>
      <c r="P2002" t="s">
        <v>211</v>
      </c>
      <c r="Q2002" t="s">
        <v>1684</v>
      </c>
      <c r="R2002" t="s">
        <v>1683</v>
      </c>
      <c r="S2002">
        <v>2</v>
      </c>
      <c r="T2002" s="121">
        <v>2958465</v>
      </c>
      <c r="U2002">
        <v>1</v>
      </c>
      <c r="W2002">
        <v>0</v>
      </c>
      <c r="X2002" s="11">
        <v>120676.93</v>
      </c>
      <c r="Y2002">
        <v>120676.93</v>
      </c>
      <c r="Z2002">
        <v>0</v>
      </c>
      <c r="AA2002" s="11">
        <v>0</v>
      </c>
      <c r="AB2002" t="s">
        <v>397</v>
      </c>
    </row>
    <row r="2003" spans="1:28" x14ac:dyDescent="0.2">
      <c r="A2003">
        <v>905</v>
      </c>
      <c r="B2003" t="s">
        <v>1750</v>
      </c>
      <c r="C2003" t="s">
        <v>1750</v>
      </c>
      <c r="D2003">
        <v>123228</v>
      </c>
      <c r="E2003" t="s">
        <v>8577</v>
      </c>
      <c r="G2003" t="s">
        <v>8578</v>
      </c>
      <c r="H2003" t="s">
        <v>8579</v>
      </c>
      <c r="I2003" t="s">
        <v>2924</v>
      </c>
      <c r="J2003" t="s">
        <v>2375</v>
      </c>
      <c r="K2003">
        <v>1.7275419999999999</v>
      </c>
      <c r="L2003">
        <v>52.419538000000003</v>
      </c>
      <c r="M2003" t="s">
        <v>1743</v>
      </c>
      <c r="N2003" t="s">
        <v>1682</v>
      </c>
      <c r="O2003" t="s">
        <v>1756</v>
      </c>
      <c r="P2003" t="s">
        <v>211</v>
      </c>
      <c r="Q2003" t="s">
        <v>1684</v>
      </c>
      <c r="R2003" t="s">
        <v>1683</v>
      </c>
      <c r="S2003">
        <v>2</v>
      </c>
      <c r="T2003" s="121">
        <v>2958465</v>
      </c>
      <c r="U2003">
        <v>1</v>
      </c>
      <c r="W2003">
        <v>0</v>
      </c>
      <c r="X2003" s="11">
        <v>141966.65</v>
      </c>
      <c r="Y2003">
        <v>136851</v>
      </c>
      <c r="Z2003">
        <v>5115.6499999999996</v>
      </c>
      <c r="AA2003" s="11">
        <v>0</v>
      </c>
      <c r="AB2003" t="s">
        <v>397</v>
      </c>
    </row>
    <row r="2004" spans="1:28" x14ac:dyDescent="0.2">
      <c r="A2004">
        <v>905</v>
      </c>
      <c r="B2004" t="s">
        <v>1750</v>
      </c>
      <c r="C2004" t="s">
        <v>1750</v>
      </c>
      <c r="D2004">
        <v>123229</v>
      </c>
      <c r="E2004" t="s">
        <v>8580</v>
      </c>
      <c r="G2004" t="s">
        <v>8581</v>
      </c>
      <c r="H2004" t="s">
        <v>8582</v>
      </c>
      <c r="I2004" t="s">
        <v>2783</v>
      </c>
      <c r="J2004" t="s">
        <v>2783</v>
      </c>
      <c r="K2004">
        <v>-1.3862099999999999</v>
      </c>
      <c r="L2004">
        <v>53.42962</v>
      </c>
      <c r="M2004" t="s">
        <v>1743</v>
      </c>
      <c r="N2004" t="s">
        <v>1682</v>
      </c>
      <c r="O2004" t="s">
        <v>1756</v>
      </c>
      <c r="P2004" t="s">
        <v>211</v>
      </c>
      <c r="Q2004" t="s">
        <v>1684</v>
      </c>
      <c r="R2004" t="s">
        <v>1683</v>
      </c>
      <c r="S2004">
        <v>2</v>
      </c>
      <c r="T2004" s="121">
        <v>2958465</v>
      </c>
      <c r="U2004">
        <v>1</v>
      </c>
      <c r="W2004">
        <v>0</v>
      </c>
      <c r="X2004" s="11">
        <v>188030.23</v>
      </c>
      <c r="Y2004">
        <v>188030.23</v>
      </c>
      <c r="Z2004">
        <v>0</v>
      </c>
      <c r="AA2004" s="11">
        <v>0</v>
      </c>
      <c r="AB2004" t="s">
        <v>397</v>
      </c>
    </row>
    <row r="2005" spans="1:28" x14ac:dyDescent="0.2">
      <c r="A2005">
        <v>905</v>
      </c>
      <c r="B2005" t="s">
        <v>1750</v>
      </c>
      <c r="C2005" t="s">
        <v>1750</v>
      </c>
      <c r="D2005">
        <v>123230</v>
      </c>
      <c r="E2005" t="s">
        <v>8583</v>
      </c>
      <c r="G2005" t="s">
        <v>8584</v>
      </c>
      <c r="H2005" t="s">
        <v>8585</v>
      </c>
      <c r="I2005" t="s">
        <v>4710</v>
      </c>
      <c r="J2005" t="s">
        <v>4695</v>
      </c>
      <c r="K2005">
        <v>-3.5588899999999999</v>
      </c>
      <c r="L2005">
        <v>50.428722</v>
      </c>
      <c r="M2005" t="s">
        <v>1743</v>
      </c>
      <c r="N2005" t="s">
        <v>1682</v>
      </c>
      <c r="O2005" t="s">
        <v>1756</v>
      </c>
      <c r="P2005" t="s">
        <v>211</v>
      </c>
      <c r="Q2005" t="s">
        <v>1684</v>
      </c>
      <c r="R2005" t="s">
        <v>1683</v>
      </c>
      <c r="S2005">
        <v>2</v>
      </c>
      <c r="T2005" s="121">
        <v>2958465</v>
      </c>
      <c r="U2005">
        <v>1</v>
      </c>
      <c r="W2005">
        <v>0</v>
      </c>
      <c r="X2005" s="11">
        <v>178106.13</v>
      </c>
      <c r="Y2005">
        <v>159496.43</v>
      </c>
      <c r="Z2005">
        <v>18609.7</v>
      </c>
      <c r="AA2005" s="11">
        <v>0</v>
      </c>
      <c r="AB2005" t="s">
        <v>397</v>
      </c>
    </row>
    <row r="2006" spans="1:28" x14ac:dyDescent="0.2">
      <c r="A2006">
        <v>905</v>
      </c>
      <c r="B2006" t="s">
        <v>1750</v>
      </c>
      <c r="C2006" t="s">
        <v>1750</v>
      </c>
      <c r="D2006">
        <v>123231</v>
      </c>
      <c r="E2006" t="s">
        <v>8586</v>
      </c>
      <c r="G2006" t="s">
        <v>8587</v>
      </c>
      <c r="H2006" t="s">
        <v>8588</v>
      </c>
      <c r="I2006" t="s">
        <v>4009</v>
      </c>
      <c r="J2006" t="s">
        <v>1942</v>
      </c>
      <c r="K2006">
        <v>0.80408999999999997</v>
      </c>
      <c r="L2006">
        <v>50.931899999999999</v>
      </c>
      <c r="M2006" t="s">
        <v>1743</v>
      </c>
      <c r="N2006" t="s">
        <v>1682</v>
      </c>
      <c r="O2006" t="s">
        <v>1756</v>
      </c>
      <c r="P2006" t="s">
        <v>211</v>
      </c>
      <c r="Q2006" t="s">
        <v>1684</v>
      </c>
      <c r="R2006" t="s">
        <v>1683</v>
      </c>
      <c r="S2006">
        <v>2</v>
      </c>
      <c r="T2006" s="121">
        <v>2958465</v>
      </c>
      <c r="U2006">
        <v>1</v>
      </c>
      <c r="W2006">
        <v>0</v>
      </c>
      <c r="X2006" s="11">
        <v>490616.8</v>
      </c>
      <c r="Y2006">
        <v>439004.8</v>
      </c>
      <c r="Z2006">
        <v>51612</v>
      </c>
      <c r="AA2006" s="11">
        <v>0</v>
      </c>
      <c r="AB2006" t="s">
        <v>397</v>
      </c>
    </row>
    <row r="2007" spans="1:28" x14ac:dyDescent="0.2">
      <c r="A2007">
        <v>905</v>
      </c>
      <c r="B2007" t="s">
        <v>1750</v>
      </c>
      <c r="C2007" t="s">
        <v>1750</v>
      </c>
      <c r="D2007">
        <v>123232</v>
      </c>
      <c r="E2007" t="s">
        <v>8589</v>
      </c>
      <c r="G2007" t="s">
        <v>8590</v>
      </c>
      <c r="H2007" t="s">
        <v>8591</v>
      </c>
      <c r="I2007" t="s">
        <v>8592</v>
      </c>
      <c r="J2007" t="s">
        <v>3041</v>
      </c>
      <c r="K2007">
        <v>-1.63425</v>
      </c>
      <c r="L2007">
        <v>54.626930000000002</v>
      </c>
      <c r="M2007" t="s">
        <v>1743</v>
      </c>
      <c r="N2007" t="s">
        <v>1682</v>
      </c>
      <c r="O2007" t="s">
        <v>1756</v>
      </c>
      <c r="P2007" t="s">
        <v>211</v>
      </c>
      <c r="Q2007" t="s">
        <v>1684</v>
      </c>
      <c r="R2007" t="s">
        <v>1683</v>
      </c>
      <c r="S2007">
        <v>2</v>
      </c>
      <c r="T2007" s="121">
        <v>2958465</v>
      </c>
      <c r="U2007">
        <v>1</v>
      </c>
      <c r="W2007">
        <v>0</v>
      </c>
      <c r="X2007" s="11">
        <v>109938.4</v>
      </c>
      <c r="Y2007">
        <v>109938.4</v>
      </c>
      <c r="Z2007">
        <v>0</v>
      </c>
      <c r="AA2007" s="11">
        <v>0</v>
      </c>
      <c r="AB2007" t="s">
        <v>397</v>
      </c>
    </row>
    <row r="2008" spans="1:28" x14ac:dyDescent="0.2">
      <c r="A2008">
        <v>905</v>
      </c>
      <c r="B2008" t="s">
        <v>1750</v>
      </c>
      <c r="C2008" t="s">
        <v>1750</v>
      </c>
      <c r="D2008">
        <v>123233</v>
      </c>
      <c r="E2008" t="s">
        <v>8593</v>
      </c>
      <c r="G2008" t="s">
        <v>8594</v>
      </c>
      <c r="H2008" t="s">
        <v>8595</v>
      </c>
      <c r="I2008" t="s">
        <v>2290</v>
      </c>
      <c r="J2008" t="s">
        <v>1781</v>
      </c>
      <c r="K2008">
        <v>-1.905659</v>
      </c>
      <c r="L2008">
        <v>53.260241999999998</v>
      </c>
      <c r="M2008" t="s">
        <v>1743</v>
      </c>
      <c r="N2008" t="s">
        <v>1682</v>
      </c>
      <c r="O2008" t="s">
        <v>1756</v>
      </c>
      <c r="P2008" t="s">
        <v>211</v>
      </c>
      <c r="Q2008" t="s">
        <v>1684</v>
      </c>
      <c r="R2008" t="s">
        <v>1683</v>
      </c>
      <c r="S2008">
        <v>2</v>
      </c>
      <c r="T2008" s="121">
        <v>2958465</v>
      </c>
      <c r="U2008">
        <v>1</v>
      </c>
      <c r="W2008">
        <v>0</v>
      </c>
      <c r="X2008" s="11">
        <v>271790.82</v>
      </c>
      <c r="Y2008">
        <v>261549.39</v>
      </c>
      <c r="Z2008">
        <v>10241.43</v>
      </c>
      <c r="AA2008" s="11">
        <v>0</v>
      </c>
      <c r="AB2008" t="s">
        <v>397</v>
      </c>
    </row>
    <row r="2009" spans="1:28" x14ac:dyDescent="0.2">
      <c r="A2009">
        <v>905</v>
      </c>
      <c r="B2009" t="s">
        <v>1750</v>
      </c>
      <c r="C2009" t="s">
        <v>1750</v>
      </c>
      <c r="D2009">
        <v>123234</v>
      </c>
      <c r="E2009" t="s">
        <v>8596</v>
      </c>
      <c r="G2009" t="s">
        <v>8597</v>
      </c>
      <c r="H2009" t="s">
        <v>8598</v>
      </c>
      <c r="I2009" t="s">
        <v>8599</v>
      </c>
      <c r="J2009" t="s">
        <v>2567</v>
      </c>
      <c r="K2009">
        <v>-2.42869</v>
      </c>
      <c r="L2009">
        <v>52.685229999999997</v>
      </c>
      <c r="M2009" t="s">
        <v>1743</v>
      </c>
      <c r="N2009" t="s">
        <v>1682</v>
      </c>
      <c r="O2009" t="s">
        <v>1756</v>
      </c>
      <c r="P2009" t="s">
        <v>211</v>
      </c>
      <c r="Q2009" t="s">
        <v>1684</v>
      </c>
      <c r="R2009" t="s">
        <v>1683</v>
      </c>
      <c r="S2009">
        <v>2</v>
      </c>
      <c r="T2009" s="121">
        <v>2958465</v>
      </c>
      <c r="U2009">
        <v>5</v>
      </c>
      <c r="W2009">
        <v>0</v>
      </c>
      <c r="X2009" s="11">
        <v>977972</v>
      </c>
      <c r="Y2009">
        <v>977972</v>
      </c>
      <c r="Z2009">
        <v>0</v>
      </c>
      <c r="AA2009" s="11">
        <v>0</v>
      </c>
      <c r="AB2009" t="s">
        <v>397</v>
      </c>
    </row>
    <row r="2010" spans="1:28" x14ac:dyDescent="0.2">
      <c r="A2010">
        <v>905</v>
      </c>
      <c r="B2010" t="s">
        <v>1750</v>
      </c>
      <c r="C2010" t="s">
        <v>1750</v>
      </c>
      <c r="D2010">
        <v>123235</v>
      </c>
      <c r="E2010" t="s">
        <v>8600</v>
      </c>
      <c r="G2010" t="s">
        <v>8601</v>
      </c>
      <c r="H2010" t="s">
        <v>8602</v>
      </c>
      <c r="I2010" t="s">
        <v>2011</v>
      </c>
      <c r="J2010" t="s">
        <v>2104</v>
      </c>
      <c r="K2010">
        <v>-2.60914</v>
      </c>
      <c r="L2010">
        <v>51.440579999999997</v>
      </c>
      <c r="M2010" t="s">
        <v>1743</v>
      </c>
      <c r="N2010" t="s">
        <v>1682</v>
      </c>
      <c r="O2010" t="s">
        <v>1756</v>
      </c>
      <c r="P2010" t="s">
        <v>211</v>
      </c>
      <c r="Q2010" t="s">
        <v>1684</v>
      </c>
      <c r="R2010" t="s">
        <v>1683</v>
      </c>
      <c r="S2010">
        <v>2</v>
      </c>
      <c r="T2010" s="121">
        <v>2958465</v>
      </c>
      <c r="U2010">
        <v>1</v>
      </c>
      <c r="W2010">
        <v>0</v>
      </c>
      <c r="X2010" s="11">
        <v>219024.76</v>
      </c>
      <c r="Y2010">
        <v>219024.76</v>
      </c>
      <c r="Z2010">
        <v>0</v>
      </c>
      <c r="AA2010" s="11">
        <v>0</v>
      </c>
      <c r="AB2010" t="s">
        <v>397</v>
      </c>
    </row>
    <row r="2011" spans="1:28" x14ac:dyDescent="0.2">
      <c r="A2011">
        <v>905</v>
      </c>
      <c r="B2011" t="s">
        <v>1750</v>
      </c>
      <c r="C2011" t="s">
        <v>1750</v>
      </c>
      <c r="D2011">
        <v>123236</v>
      </c>
      <c r="E2011" t="s">
        <v>8603</v>
      </c>
      <c r="G2011" t="s">
        <v>8604</v>
      </c>
      <c r="H2011" t="s">
        <v>8605</v>
      </c>
      <c r="I2011" t="s">
        <v>1814</v>
      </c>
      <c r="J2011" t="s">
        <v>1814</v>
      </c>
      <c r="K2011">
        <v>-0.194746</v>
      </c>
      <c r="L2011">
        <v>51.493763999999999</v>
      </c>
      <c r="M2011" t="s">
        <v>1743</v>
      </c>
      <c r="N2011" t="s">
        <v>1682</v>
      </c>
      <c r="O2011" t="s">
        <v>1756</v>
      </c>
      <c r="P2011" t="s">
        <v>211</v>
      </c>
      <c r="Q2011" t="s">
        <v>1684</v>
      </c>
      <c r="R2011" t="s">
        <v>1683</v>
      </c>
      <c r="S2011">
        <v>2</v>
      </c>
      <c r="T2011" s="121">
        <v>2958465</v>
      </c>
      <c r="U2011">
        <v>1</v>
      </c>
      <c r="W2011">
        <v>0</v>
      </c>
      <c r="X2011" s="11">
        <v>30693.9</v>
      </c>
      <c r="Y2011">
        <v>0</v>
      </c>
      <c r="Z2011">
        <v>30693.9</v>
      </c>
      <c r="AA2011" s="11">
        <v>0</v>
      </c>
      <c r="AB2011" t="s">
        <v>397</v>
      </c>
    </row>
    <row r="2012" spans="1:28" x14ac:dyDescent="0.2">
      <c r="A2012">
        <v>905</v>
      </c>
      <c r="B2012" t="s">
        <v>1750</v>
      </c>
      <c r="C2012" t="s">
        <v>1750</v>
      </c>
      <c r="D2012">
        <v>123237</v>
      </c>
      <c r="E2012" t="s">
        <v>8606</v>
      </c>
      <c r="G2012" t="s">
        <v>8607</v>
      </c>
      <c r="H2012" t="s">
        <v>8608</v>
      </c>
      <c r="I2012" t="s">
        <v>2904</v>
      </c>
      <c r="J2012" t="s">
        <v>2904</v>
      </c>
      <c r="K2012">
        <v>-2.47695</v>
      </c>
      <c r="L2012">
        <v>53.57996</v>
      </c>
      <c r="M2012" t="s">
        <v>1743</v>
      </c>
      <c r="N2012" t="s">
        <v>1682</v>
      </c>
      <c r="O2012" t="s">
        <v>1756</v>
      </c>
      <c r="P2012" t="s">
        <v>211</v>
      </c>
      <c r="Q2012" t="s">
        <v>1684</v>
      </c>
      <c r="R2012" t="s">
        <v>1683</v>
      </c>
      <c r="S2012">
        <v>2</v>
      </c>
      <c r="T2012" s="121">
        <v>2958465</v>
      </c>
      <c r="U2012">
        <v>1</v>
      </c>
      <c r="W2012">
        <v>0</v>
      </c>
      <c r="X2012" s="11">
        <v>1097512</v>
      </c>
      <c r="Y2012">
        <v>1097512</v>
      </c>
      <c r="Z2012">
        <v>0</v>
      </c>
      <c r="AA2012" s="11">
        <v>0</v>
      </c>
      <c r="AB2012" t="s">
        <v>397</v>
      </c>
    </row>
    <row r="2013" spans="1:28" x14ac:dyDescent="0.2">
      <c r="A2013">
        <v>905</v>
      </c>
      <c r="B2013" t="s">
        <v>1750</v>
      </c>
      <c r="C2013" t="s">
        <v>1750</v>
      </c>
      <c r="D2013">
        <v>123238</v>
      </c>
      <c r="E2013" t="s">
        <v>8609</v>
      </c>
      <c r="G2013" t="s">
        <v>8610</v>
      </c>
      <c r="H2013" t="s">
        <v>8611</v>
      </c>
      <c r="I2013" t="s">
        <v>4161</v>
      </c>
      <c r="J2013" t="s">
        <v>4161</v>
      </c>
      <c r="K2013">
        <v>-1.79121</v>
      </c>
      <c r="L2013">
        <v>52.434190000000001</v>
      </c>
      <c r="M2013" t="s">
        <v>1743</v>
      </c>
      <c r="N2013" t="s">
        <v>1682</v>
      </c>
      <c r="O2013" t="s">
        <v>1756</v>
      </c>
      <c r="P2013" t="s">
        <v>211</v>
      </c>
      <c r="Q2013" t="s">
        <v>1684</v>
      </c>
      <c r="R2013" t="s">
        <v>1683</v>
      </c>
      <c r="S2013">
        <v>2</v>
      </c>
      <c r="T2013" s="121">
        <v>2958465</v>
      </c>
      <c r="U2013">
        <v>1</v>
      </c>
      <c r="W2013">
        <v>0</v>
      </c>
      <c r="X2013" s="11">
        <v>219024.76</v>
      </c>
      <c r="Y2013">
        <v>219024.76</v>
      </c>
      <c r="Z2013">
        <v>0</v>
      </c>
      <c r="AA2013" s="11">
        <v>0</v>
      </c>
      <c r="AB2013" t="s">
        <v>397</v>
      </c>
    </row>
    <row r="2014" spans="1:28" x14ac:dyDescent="0.2">
      <c r="A2014">
        <v>905</v>
      </c>
      <c r="B2014" t="s">
        <v>1750</v>
      </c>
      <c r="C2014" t="s">
        <v>1750</v>
      </c>
      <c r="D2014">
        <v>123239</v>
      </c>
      <c r="E2014" t="s">
        <v>8612</v>
      </c>
      <c r="G2014" t="s">
        <v>8613</v>
      </c>
      <c r="H2014" t="s">
        <v>8614</v>
      </c>
      <c r="I2014" t="s">
        <v>4694</v>
      </c>
      <c r="J2014" t="s">
        <v>4695</v>
      </c>
      <c r="K2014">
        <v>-3.5104899999999999</v>
      </c>
      <c r="L2014">
        <v>50.465009999999999</v>
      </c>
      <c r="M2014" t="s">
        <v>1743</v>
      </c>
      <c r="N2014" t="s">
        <v>1682</v>
      </c>
      <c r="O2014" t="s">
        <v>1756</v>
      </c>
      <c r="P2014" t="s">
        <v>211</v>
      </c>
      <c r="Q2014" t="s">
        <v>1684</v>
      </c>
      <c r="R2014" t="s">
        <v>1683</v>
      </c>
      <c r="S2014">
        <v>2</v>
      </c>
      <c r="T2014" s="121">
        <v>2958465</v>
      </c>
      <c r="U2014">
        <v>4</v>
      </c>
      <c r="W2014">
        <v>0</v>
      </c>
      <c r="X2014" s="11">
        <v>847224.3</v>
      </c>
      <c r="Y2014">
        <v>810391.62</v>
      </c>
      <c r="Z2014">
        <v>36832.68</v>
      </c>
      <c r="AA2014" s="11">
        <v>0</v>
      </c>
      <c r="AB2014" t="s">
        <v>397</v>
      </c>
    </row>
    <row r="2015" spans="1:28" x14ac:dyDescent="0.2">
      <c r="A2015">
        <v>905</v>
      </c>
      <c r="B2015" t="s">
        <v>1750</v>
      </c>
      <c r="C2015" t="s">
        <v>1750</v>
      </c>
      <c r="D2015">
        <v>123240</v>
      </c>
      <c r="E2015" t="s">
        <v>8615</v>
      </c>
      <c r="G2015" t="s">
        <v>8616</v>
      </c>
      <c r="H2015" t="s">
        <v>8617</v>
      </c>
      <c r="I2015" t="s">
        <v>6744</v>
      </c>
      <c r="J2015" t="s">
        <v>1781</v>
      </c>
      <c r="K2015">
        <v>-1.6843189999999999</v>
      </c>
      <c r="L2015">
        <v>52.865887999999998</v>
      </c>
      <c r="M2015" t="s">
        <v>1743</v>
      </c>
      <c r="N2015" t="s">
        <v>1682</v>
      </c>
      <c r="O2015" t="s">
        <v>1756</v>
      </c>
      <c r="P2015" t="s">
        <v>211</v>
      </c>
      <c r="Q2015" t="s">
        <v>1684</v>
      </c>
      <c r="R2015" t="s">
        <v>1683</v>
      </c>
      <c r="S2015">
        <v>2</v>
      </c>
      <c r="T2015" s="121">
        <v>2958465</v>
      </c>
      <c r="U2015">
        <v>1</v>
      </c>
      <c r="W2015">
        <v>0</v>
      </c>
      <c r="X2015" s="11">
        <v>246402.86</v>
      </c>
      <c r="Y2015">
        <v>246402.86</v>
      </c>
      <c r="Z2015">
        <v>0</v>
      </c>
      <c r="AA2015" s="11">
        <v>0</v>
      </c>
      <c r="AB2015" t="s">
        <v>397</v>
      </c>
    </row>
    <row r="2016" spans="1:28" x14ac:dyDescent="0.2">
      <c r="A2016">
        <v>905</v>
      </c>
      <c r="B2016" t="s">
        <v>1750</v>
      </c>
      <c r="C2016" t="s">
        <v>1750</v>
      </c>
      <c r="D2016">
        <v>123241</v>
      </c>
      <c r="E2016" t="s">
        <v>8618</v>
      </c>
      <c r="G2016" t="s">
        <v>8619</v>
      </c>
      <c r="H2016" t="s">
        <v>8620</v>
      </c>
      <c r="I2016" t="s">
        <v>3673</v>
      </c>
      <c r="J2016" t="s">
        <v>3674</v>
      </c>
      <c r="K2016">
        <v>-1.75145</v>
      </c>
      <c r="L2016">
        <v>53.651130000000002</v>
      </c>
      <c r="M2016" t="s">
        <v>1743</v>
      </c>
      <c r="N2016" t="s">
        <v>1682</v>
      </c>
      <c r="O2016" t="s">
        <v>1756</v>
      </c>
      <c r="P2016" t="s">
        <v>211</v>
      </c>
      <c r="Q2016" t="s">
        <v>1684</v>
      </c>
      <c r="R2016" t="s">
        <v>1683</v>
      </c>
      <c r="S2016">
        <v>2</v>
      </c>
      <c r="T2016" s="121">
        <v>2958465</v>
      </c>
      <c r="U2016">
        <v>1</v>
      </c>
      <c r="W2016">
        <v>0</v>
      </c>
      <c r="X2016" s="11">
        <v>124844.11</v>
      </c>
      <c r="Y2016">
        <v>124844.11</v>
      </c>
      <c r="Z2016">
        <v>0</v>
      </c>
      <c r="AA2016" s="11">
        <v>0</v>
      </c>
      <c r="AB2016" t="s">
        <v>397</v>
      </c>
    </row>
    <row r="2017" spans="1:28" x14ac:dyDescent="0.2">
      <c r="A2017">
        <v>905</v>
      </c>
      <c r="B2017" t="s">
        <v>1750</v>
      </c>
      <c r="C2017" t="s">
        <v>1750</v>
      </c>
      <c r="D2017">
        <v>123242</v>
      </c>
      <c r="E2017" t="s">
        <v>8621</v>
      </c>
      <c r="G2017" t="s">
        <v>8622</v>
      </c>
      <c r="H2017" t="s">
        <v>8623</v>
      </c>
      <c r="I2017" t="s">
        <v>8624</v>
      </c>
      <c r="J2017" t="s">
        <v>3674</v>
      </c>
      <c r="K2017">
        <v>-1.7001200000000001</v>
      </c>
      <c r="L2017">
        <v>53.738050000000001</v>
      </c>
      <c r="M2017" t="s">
        <v>1743</v>
      </c>
      <c r="N2017" t="s">
        <v>1682</v>
      </c>
      <c r="O2017" t="s">
        <v>1756</v>
      </c>
      <c r="P2017" t="s">
        <v>211</v>
      </c>
      <c r="Q2017" t="s">
        <v>1684</v>
      </c>
      <c r="R2017" t="s">
        <v>1683</v>
      </c>
      <c r="S2017">
        <v>2</v>
      </c>
      <c r="T2017" s="121">
        <v>2958465</v>
      </c>
      <c r="U2017">
        <v>1</v>
      </c>
      <c r="W2017">
        <v>0</v>
      </c>
      <c r="X2017" s="11">
        <v>336422.03</v>
      </c>
      <c r="Y2017">
        <v>336422.03</v>
      </c>
      <c r="Z2017">
        <v>0</v>
      </c>
      <c r="AA2017" s="11">
        <v>0</v>
      </c>
      <c r="AB2017" t="s">
        <v>397</v>
      </c>
    </row>
    <row r="2018" spans="1:28" x14ac:dyDescent="0.2">
      <c r="A2018">
        <v>905</v>
      </c>
      <c r="B2018" t="s">
        <v>1750</v>
      </c>
      <c r="C2018" t="s">
        <v>1750</v>
      </c>
      <c r="D2018">
        <v>123243</v>
      </c>
      <c r="E2018" t="s">
        <v>8625</v>
      </c>
      <c r="G2018" t="s">
        <v>2388</v>
      </c>
      <c r="H2018" t="s">
        <v>8626</v>
      </c>
      <c r="I2018" t="s">
        <v>3200</v>
      </c>
      <c r="J2018" t="s">
        <v>3049</v>
      </c>
      <c r="K2018">
        <v>-2.0804450000000001</v>
      </c>
      <c r="L2018">
        <v>51.066294999999997</v>
      </c>
      <c r="M2018" t="s">
        <v>1743</v>
      </c>
      <c r="N2018" t="s">
        <v>1682</v>
      </c>
      <c r="O2018" t="s">
        <v>1756</v>
      </c>
      <c r="P2018" t="s">
        <v>211</v>
      </c>
      <c r="Q2018" t="s">
        <v>1684</v>
      </c>
      <c r="R2018" t="s">
        <v>1683</v>
      </c>
      <c r="S2018">
        <v>2</v>
      </c>
      <c r="T2018" s="121">
        <v>2958465</v>
      </c>
      <c r="U2018">
        <v>1</v>
      </c>
      <c r="W2018">
        <v>0</v>
      </c>
      <c r="X2018" s="11">
        <v>338768.44</v>
      </c>
      <c r="Y2018">
        <v>328537.14</v>
      </c>
      <c r="Z2018">
        <v>10231.299999999999</v>
      </c>
      <c r="AA2018" s="11">
        <v>0</v>
      </c>
      <c r="AB2018" t="s">
        <v>397</v>
      </c>
    </row>
    <row r="2019" spans="1:28" x14ac:dyDescent="0.2">
      <c r="A2019">
        <v>905</v>
      </c>
      <c r="B2019" t="s">
        <v>1750</v>
      </c>
      <c r="C2019" t="s">
        <v>1750</v>
      </c>
      <c r="D2019">
        <v>123244</v>
      </c>
      <c r="E2019" t="s">
        <v>8627</v>
      </c>
      <c r="G2019" t="s">
        <v>8628</v>
      </c>
      <c r="H2019" t="s">
        <v>8629</v>
      </c>
      <c r="I2019" t="s">
        <v>8630</v>
      </c>
      <c r="J2019" t="s">
        <v>2226</v>
      </c>
      <c r="K2019">
        <v>-0.65961999999999998</v>
      </c>
      <c r="L2019">
        <v>53.860840000000003</v>
      </c>
      <c r="M2019" t="s">
        <v>1743</v>
      </c>
      <c r="N2019" t="s">
        <v>1682</v>
      </c>
      <c r="O2019" t="s">
        <v>1756</v>
      </c>
      <c r="P2019" t="s">
        <v>211</v>
      </c>
      <c r="Q2019" t="s">
        <v>1684</v>
      </c>
      <c r="R2019" t="s">
        <v>1683</v>
      </c>
      <c r="S2019">
        <v>2</v>
      </c>
      <c r="T2019" s="121">
        <v>2958465</v>
      </c>
      <c r="U2019">
        <v>1</v>
      </c>
      <c r="W2019">
        <v>0</v>
      </c>
      <c r="X2019" s="11">
        <v>136890.48000000001</v>
      </c>
      <c r="Y2019">
        <v>136890.48000000001</v>
      </c>
      <c r="Z2019">
        <v>0</v>
      </c>
      <c r="AA2019" s="11">
        <v>0</v>
      </c>
      <c r="AB2019" t="s">
        <v>397</v>
      </c>
    </row>
    <row r="2020" spans="1:28" x14ac:dyDescent="0.2">
      <c r="A2020">
        <v>905</v>
      </c>
      <c r="B2020" t="s">
        <v>1750</v>
      </c>
      <c r="C2020" t="s">
        <v>1750</v>
      </c>
      <c r="D2020">
        <v>123245</v>
      </c>
      <c r="E2020" t="s">
        <v>8631</v>
      </c>
      <c r="G2020" t="s">
        <v>8632</v>
      </c>
      <c r="H2020" t="s">
        <v>8633</v>
      </c>
      <c r="I2020" t="s">
        <v>2559</v>
      </c>
      <c r="J2020" t="s">
        <v>1755</v>
      </c>
      <c r="K2020">
        <v>0.182591</v>
      </c>
      <c r="L2020">
        <v>53.272125000000003</v>
      </c>
      <c r="M2020" t="s">
        <v>1743</v>
      </c>
      <c r="N2020" t="s">
        <v>1682</v>
      </c>
      <c r="O2020" t="s">
        <v>1756</v>
      </c>
      <c r="P2020" t="s">
        <v>211</v>
      </c>
      <c r="Q2020" t="s">
        <v>1684</v>
      </c>
      <c r="R2020" t="s">
        <v>1683</v>
      </c>
      <c r="S2020">
        <v>2</v>
      </c>
      <c r="T2020" s="121">
        <v>2958465</v>
      </c>
      <c r="U2020">
        <v>1</v>
      </c>
      <c r="W2020">
        <v>0</v>
      </c>
      <c r="X2020" s="11">
        <v>83060.52</v>
      </c>
      <c r="Y2020">
        <v>71306.8</v>
      </c>
      <c r="Z2020">
        <v>11753.72</v>
      </c>
      <c r="AA2020" s="11">
        <v>0</v>
      </c>
      <c r="AB2020" t="s">
        <v>397</v>
      </c>
    </row>
    <row r="2021" spans="1:28" x14ac:dyDescent="0.2">
      <c r="A2021">
        <v>905</v>
      </c>
      <c r="B2021" t="s">
        <v>1750</v>
      </c>
      <c r="C2021" t="s">
        <v>1750</v>
      </c>
      <c r="D2021">
        <v>123246</v>
      </c>
      <c r="E2021" t="s">
        <v>8634</v>
      </c>
      <c r="G2021" t="s">
        <v>8635</v>
      </c>
      <c r="H2021" t="s">
        <v>8636</v>
      </c>
      <c r="I2021" t="s">
        <v>8637</v>
      </c>
      <c r="J2021" t="s">
        <v>3674</v>
      </c>
      <c r="K2021">
        <v>-1.6501380000000001</v>
      </c>
      <c r="L2021">
        <v>53.694260999999997</v>
      </c>
      <c r="M2021" t="s">
        <v>1743</v>
      </c>
      <c r="N2021" t="s">
        <v>1682</v>
      </c>
      <c r="O2021" t="s">
        <v>1756</v>
      </c>
      <c r="P2021" t="s">
        <v>211</v>
      </c>
      <c r="Q2021" t="s">
        <v>1684</v>
      </c>
      <c r="R2021" t="s">
        <v>1683</v>
      </c>
      <c r="S2021">
        <v>2</v>
      </c>
      <c r="T2021" s="121">
        <v>2958465</v>
      </c>
      <c r="U2021">
        <v>1</v>
      </c>
      <c r="W2021">
        <v>0</v>
      </c>
      <c r="X2021" s="11">
        <v>246402.86</v>
      </c>
      <c r="Y2021">
        <v>246402.86</v>
      </c>
      <c r="Z2021">
        <v>0</v>
      </c>
      <c r="AA2021" s="11">
        <v>0</v>
      </c>
      <c r="AB2021" t="s">
        <v>397</v>
      </c>
    </row>
    <row r="2022" spans="1:28" x14ac:dyDescent="0.2">
      <c r="A2022">
        <v>905</v>
      </c>
      <c r="B2022" t="s">
        <v>1750</v>
      </c>
      <c r="C2022" t="s">
        <v>1750</v>
      </c>
      <c r="D2022">
        <v>123247</v>
      </c>
      <c r="E2022" t="s">
        <v>8638</v>
      </c>
      <c r="G2022" t="s">
        <v>8639</v>
      </c>
      <c r="H2022" t="s">
        <v>8640</v>
      </c>
      <c r="I2022" t="s">
        <v>1908</v>
      </c>
      <c r="J2022" t="s">
        <v>1909</v>
      </c>
      <c r="K2022">
        <v>-2.3783099999999999</v>
      </c>
      <c r="L2022">
        <v>51.377540000000003</v>
      </c>
      <c r="M2022" t="s">
        <v>1743</v>
      </c>
      <c r="N2022" t="s">
        <v>1682</v>
      </c>
      <c r="O2022" t="s">
        <v>1756</v>
      </c>
      <c r="P2022" t="s">
        <v>211</v>
      </c>
      <c r="Q2022" t="s">
        <v>1684</v>
      </c>
      <c r="R2022" t="s">
        <v>1683</v>
      </c>
      <c r="S2022">
        <v>2</v>
      </c>
      <c r="T2022" s="121">
        <v>2958465</v>
      </c>
      <c r="U2022">
        <v>1</v>
      </c>
      <c r="W2022">
        <v>0</v>
      </c>
      <c r="X2022" s="11">
        <v>180000</v>
      </c>
      <c r="Y2022">
        <v>180000</v>
      </c>
      <c r="Z2022">
        <v>0</v>
      </c>
      <c r="AA2022" s="11">
        <v>0</v>
      </c>
      <c r="AB2022" t="s">
        <v>397</v>
      </c>
    </row>
    <row r="2023" spans="1:28" x14ac:dyDescent="0.2">
      <c r="A2023">
        <v>905</v>
      </c>
      <c r="B2023" t="s">
        <v>1750</v>
      </c>
      <c r="C2023" t="s">
        <v>1750</v>
      </c>
      <c r="D2023">
        <v>123248</v>
      </c>
      <c r="E2023" t="s">
        <v>8641</v>
      </c>
      <c r="G2023" t="s">
        <v>8642</v>
      </c>
      <c r="H2023" t="s">
        <v>8643</v>
      </c>
      <c r="I2023" t="s">
        <v>8644</v>
      </c>
      <c r="J2023" t="s">
        <v>1814</v>
      </c>
      <c r="K2023">
        <v>-0.26508999999999999</v>
      </c>
      <c r="L2023">
        <v>51.464829999999999</v>
      </c>
      <c r="M2023" t="s">
        <v>1743</v>
      </c>
      <c r="N2023" t="s">
        <v>1682</v>
      </c>
      <c r="O2023" t="s">
        <v>1756</v>
      </c>
      <c r="P2023" t="s">
        <v>211</v>
      </c>
      <c r="Q2023" t="s">
        <v>1684</v>
      </c>
      <c r="R2023" t="s">
        <v>1683</v>
      </c>
      <c r="S2023">
        <v>2</v>
      </c>
      <c r="T2023" s="121">
        <v>2958465</v>
      </c>
      <c r="U2023">
        <v>1</v>
      </c>
      <c r="W2023">
        <v>0</v>
      </c>
      <c r="X2023" s="11">
        <v>299537.89</v>
      </c>
      <c r="Y2023">
        <v>299537.89</v>
      </c>
      <c r="Z2023">
        <v>0</v>
      </c>
      <c r="AA2023" s="11">
        <v>0</v>
      </c>
      <c r="AB2023" t="s">
        <v>397</v>
      </c>
    </row>
    <row r="2024" spans="1:28" x14ac:dyDescent="0.2">
      <c r="A2024">
        <v>905</v>
      </c>
      <c r="B2024" t="s">
        <v>1750</v>
      </c>
      <c r="C2024" t="s">
        <v>1750</v>
      </c>
      <c r="D2024">
        <v>123249</v>
      </c>
      <c r="E2024" t="s">
        <v>8645</v>
      </c>
      <c r="G2024" t="s">
        <v>8646</v>
      </c>
      <c r="H2024" t="s">
        <v>8647</v>
      </c>
      <c r="I2024" t="s">
        <v>3854</v>
      </c>
      <c r="J2024" t="s">
        <v>2303</v>
      </c>
      <c r="K2024">
        <v>-3.8365670000000001</v>
      </c>
      <c r="L2024">
        <v>50.313752000000001</v>
      </c>
      <c r="M2024" t="s">
        <v>1743</v>
      </c>
      <c r="N2024" t="s">
        <v>1682</v>
      </c>
      <c r="O2024" t="s">
        <v>1756</v>
      </c>
      <c r="P2024" t="s">
        <v>211</v>
      </c>
      <c r="Q2024" t="s">
        <v>1684</v>
      </c>
      <c r="R2024" t="s">
        <v>1683</v>
      </c>
      <c r="S2024">
        <v>2</v>
      </c>
      <c r="T2024" s="121">
        <v>2958465</v>
      </c>
      <c r="U2024">
        <v>1</v>
      </c>
      <c r="W2024">
        <v>0</v>
      </c>
      <c r="X2024" s="11">
        <v>207674.96</v>
      </c>
      <c r="Y2024">
        <v>186852.22</v>
      </c>
      <c r="Z2024">
        <v>20822.740000000002</v>
      </c>
      <c r="AA2024" s="11">
        <v>0</v>
      </c>
      <c r="AB2024" t="s">
        <v>397</v>
      </c>
    </row>
    <row r="2025" spans="1:28" x14ac:dyDescent="0.2">
      <c r="A2025">
        <v>905</v>
      </c>
      <c r="B2025" t="s">
        <v>1750</v>
      </c>
      <c r="C2025" t="s">
        <v>1750</v>
      </c>
      <c r="D2025">
        <v>123250</v>
      </c>
      <c r="E2025" t="s">
        <v>8648</v>
      </c>
      <c r="G2025" t="s">
        <v>8649</v>
      </c>
      <c r="H2025" t="s">
        <v>8650</v>
      </c>
      <c r="I2025" t="s">
        <v>1814</v>
      </c>
      <c r="J2025" t="s">
        <v>1814</v>
      </c>
      <c r="K2025">
        <v>-0.13516600000000001</v>
      </c>
      <c r="L2025">
        <v>51.527183999999998</v>
      </c>
      <c r="M2025" t="s">
        <v>1743</v>
      </c>
      <c r="N2025" t="s">
        <v>1682</v>
      </c>
      <c r="O2025" t="s">
        <v>1756</v>
      </c>
      <c r="P2025" t="s">
        <v>211</v>
      </c>
      <c r="Q2025" t="s">
        <v>1684</v>
      </c>
      <c r="R2025" t="s">
        <v>1683</v>
      </c>
      <c r="S2025">
        <v>2</v>
      </c>
      <c r="T2025" s="121">
        <v>2958465</v>
      </c>
      <c r="U2025">
        <v>1</v>
      </c>
      <c r="W2025">
        <v>0</v>
      </c>
      <c r="X2025" s="11">
        <v>856111.41</v>
      </c>
      <c r="Y2025">
        <v>856111.41</v>
      </c>
      <c r="Z2025">
        <v>0</v>
      </c>
      <c r="AA2025" s="11">
        <v>0</v>
      </c>
      <c r="AB2025" t="s">
        <v>397</v>
      </c>
    </row>
    <row r="2026" spans="1:28" x14ac:dyDescent="0.2">
      <c r="A2026">
        <v>905</v>
      </c>
      <c r="B2026" t="s">
        <v>1750</v>
      </c>
      <c r="C2026" t="s">
        <v>1750</v>
      </c>
      <c r="D2026">
        <v>123251</v>
      </c>
      <c r="E2026" t="s">
        <v>8651</v>
      </c>
      <c r="G2026" t="s">
        <v>8652</v>
      </c>
      <c r="H2026" t="s">
        <v>8653</v>
      </c>
      <c r="I2026" t="s">
        <v>8654</v>
      </c>
      <c r="J2026" t="s">
        <v>1942</v>
      </c>
      <c r="K2026">
        <v>0.661022</v>
      </c>
      <c r="L2026">
        <v>50.872222999999998</v>
      </c>
      <c r="M2026" t="s">
        <v>1743</v>
      </c>
      <c r="N2026" t="s">
        <v>1682</v>
      </c>
      <c r="O2026" t="s">
        <v>1756</v>
      </c>
      <c r="P2026" t="s">
        <v>211</v>
      </c>
      <c r="Q2026" t="s">
        <v>1684</v>
      </c>
      <c r="R2026" t="s">
        <v>1683</v>
      </c>
      <c r="S2026">
        <v>2</v>
      </c>
      <c r="T2026" s="121">
        <v>2958465</v>
      </c>
      <c r="U2026">
        <v>1</v>
      </c>
      <c r="W2026">
        <v>0</v>
      </c>
      <c r="X2026" s="11">
        <v>278896.60000000003</v>
      </c>
      <c r="Y2026">
        <v>273780.95</v>
      </c>
      <c r="Z2026">
        <v>5115.6499999999996</v>
      </c>
      <c r="AA2026" s="11">
        <v>0</v>
      </c>
      <c r="AB2026" t="s">
        <v>397</v>
      </c>
    </row>
    <row r="2027" spans="1:28" x14ac:dyDescent="0.2">
      <c r="A2027">
        <v>905</v>
      </c>
      <c r="B2027" t="s">
        <v>1750</v>
      </c>
      <c r="C2027" t="s">
        <v>1750</v>
      </c>
      <c r="D2027">
        <v>123252</v>
      </c>
      <c r="E2027" t="s">
        <v>8655</v>
      </c>
      <c r="G2027" t="s">
        <v>8656</v>
      </c>
      <c r="H2027" t="s">
        <v>8657</v>
      </c>
      <c r="I2027" t="s">
        <v>2382</v>
      </c>
      <c r="J2027" t="s">
        <v>2337</v>
      </c>
      <c r="K2027">
        <v>0.18609000000000001</v>
      </c>
      <c r="L2027">
        <v>52.195070000000001</v>
      </c>
      <c r="M2027" t="s">
        <v>1743</v>
      </c>
      <c r="N2027" t="s">
        <v>1682</v>
      </c>
      <c r="O2027" t="s">
        <v>1756</v>
      </c>
      <c r="P2027" t="s">
        <v>211</v>
      </c>
      <c r="Q2027" t="s">
        <v>1684</v>
      </c>
      <c r="R2027" t="s">
        <v>1683</v>
      </c>
      <c r="S2027">
        <v>2</v>
      </c>
      <c r="T2027" s="121">
        <v>2958465</v>
      </c>
      <c r="U2027">
        <v>1</v>
      </c>
      <c r="W2027">
        <v>0</v>
      </c>
      <c r="X2027" s="11">
        <v>343705.26</v>
      </c>
      <c r="Y2027">
        <v>333473.96000000002</v>
      </c>
      <c r="Z2027">
        <v>10231.299999999999</v>
      </c>
      <c r="AA2027" s="11">
        <v>0</v>
      </c>
      <c r="AB2027" t="s">
        <v>397</v>
      </c>
    </row>
    <row r="2028" spans="1:28" x14ac:dyDescent="0.2">
      <c r="A2028">
        <v>905</v>
      </c>
      <c r="B2028" t="s">
        <v>1750</v>
      </c>
      <c r="C2028" t="s">
        <v>1750</v>
      </c>
      <c r="D2028">
        <v>123253</v>
      </c>
      <c r="E2028" t="s">
        <v>8658</v>
      </c>
      <c r="G2028" t="s">
        <v>8659</v>
      </c>
      <c r="H2028" t="s">
        <v>8660</v>
      </c>
      <c r="I2028" t="s">
        <v>6140</v>
      </c>
      <c r="J2028" t="s">
        <v>1926</v>
      </c>
      <c r="K2028">
        <v>1.3662570000000001</v>
      </c>
      <c r="L2028">
        <v>51.150295999999997</v>
      </c>
      <c r="M2028" t="s">
        <v>1743</v>
      </c>
      <c r="N2028" t="s">
        <v>1682</v>
      </c>
      <c r="O2028" t="s">
        <v>1756</v>
      </c>
      <c r="P2028" t="s">
        <v>211</v>
      </c>
      <c r="Q2028" t="s">
        <v>1684</v>
      </c>
      <c r="R2028" t="s">
        <v>1683</v>
      </c>
      <c r="S2028">
        <v>2</v>
      </c>
      <c r="T2028" s="121">
        <v>2958465</v>
      </c>
      <c r="U2028">
        <v>1</v>
      </c>
      <c r="W2028">
        <v>0</v>
      </c>
      <c r="X2028" s="11">
        <v>81774.319999999992</v>
      </c>
      <c r="Y2028">
        <v>76658.67</v>
      </c>
      <c r="Z2028">
        <v>5115.6499999999996</v>
      </c>
      <c r="AA2028" s="11">
        <v>0</v>
      </c>
      <c r="AB2028" t="s">
        <v>397</v>
      </c>
    </row>
    <row r="2029" spans="1:28" x14ac:dyDescent="0.2">
      <c r="A2029">
        <v>905</v>
      </c>
      <c r="B2029" t="s">
        <v>1750</v>
      </c>
      <c r="C2029" t="s">
        <v>1750</v>
      </c>
      <c r="D2029">
        <v>123254</v>
      </c>
      <c r="E2029" t="s">
        <v>8661</v>
      </c>
      <c r="G2029" t="s">
        <v>8662</v>
      </c>
      <c r="H2029" t="s">
        <v>8663</v>
      </c>
      <c r="I2029" t="s">
        <v>8664</v>
      </c>
      <c r="J2029" t="s">
        <v>2657</v>
      </c>
      <c r="K2029">
        <v>-1.41</v>
      </c>
      <c r="L2029">
        <v>52.571510000000004</v>
      </c>
      <c r="M2029" t="s">
        <v>1743</v>
      </c>
      <c r="N2029" t="s">
        <v>1682</v>
      </c>
      <c r="O2029" t="s">
        <v>1756</v>
      </c>
      <c r="P2029" t="s">
        <v>211</v>
      </c>
      <c r="Q2029" t="s">
        <v>1684</v>
      </c>
      <c r="R2029" t="s">
        <v>1683</v>
      </c>
      <c r="S2029">
        <v>2</v>
      </c>
      <c r="T2029" s="121">
        <v>2958465</v>
      </c>
      <c r="U2029">
        <v>1</v>
      </c>
      <c r="W2029">
        <v>0</v>
      </c>
      <c r="X2029" s="11">
        <v>219024.76</v>
      </c>
      <c r="Y2029">
        <v>219024.76</v>
      </c>
      <c r="Z2029">
        <v>0</v>
      </c>
      <c r="AA2029" s="11">
        <v>0</v>
      </c>
      <c r="AB2029" t="s">
        <v>397</v>
      </c>
    </row>
    <row r="2030" spans="1:28" x14ac:dyDescent="0.2">
      <c r="A2030">
        <v>905</v>
      </c>
      <c r="B2030" t="s">
        <v>1750</v>
      </c>
      <c r="C2030" t="s">
        <v>1750</v>
      </c>
      <c r="D2030">
        <v>123255</v>
      </c>
      <c r="E2030" t="s">
        <v>8665</v>
      </c>
      <c r="G2030" t="s">
        <v>8666</v>
      </c>
      <c r="H2030" t="s">
        <v>8667</v>
      </c>
      <c r="I2030" t="s">
        <v>7661</v>
      </c>
      <c r="J2030" t="s">
        <v>1947</v>
      </c>
      <c r="K2030">
        <v>-4.1383299999999998</v>
      </c>
      <c r="L2030">
        <v>52.915348000000002</v>
      </c>
      <c r="M2030" t="s">
        <v>1744</v>
      </c>
      <c r="N2030" t="s">
        <v>1682</v>
      </c>
      <c r="O2030" t="s">
        <v>1756</v>
      </c>
      <c r="P2030" t="s">
        <v>211</v>
      </c>
      <c r="Q2030" t="s">
        <v>1684</v>
      </c>
      <c r="R2030" t="s">
        <v>1683</v>
      </c>
      <c r="S2030">
        <v>2</v>
      </c>
      <c r="T2030" s="121">
        <v>2958465</v>
      </c>
      <c r="U2030">
        <v>1</v>
      </c>
      <c r="W2030">
        <v>0</v>
      </c>
      <c r="X2030" s="11">
        <v>207353.59</v>
      </c>
      <c r="Y2030">
        <v>197122.29</v>
      </c>
      <c r="Z2030">
        <v>10231.299999999999</v>
      </c>
      <c r="AA2030" s="11">
        <v>0</v>
      </c>
      <c r="AB2030" t="s">
        <v>397</v>
      </c>
    </row>
    <row r="2031" spans="1:28" x14ac:dyDescent="0.2">
      <c r="A2031">
        <v>905</v>
      </c>
      <c r="B2031" t="s">
        <v>1750</v>
      </c>
      <c r="C2031" t="s">
        <v>1750</v>
      </c>
      <c r="D2031">
        <v>123256</v>
      </c>
      <c r="E2031" t="s">
        <v>8668</v>
      </c>
      <c r="G2031" t="s">
        <v>8669</v>
      </c>
      <c r="H2031" t="s">
        <v>8670</v>
      </c>
      <c r="I2031" t="s">
        <v>2991</v>
      </c>
      <c r="J2031" t="s">
        <v>1850</v>
      </c>
      <c r="K2031">
        <v>-3.0467900000000001</v>
      </c>
      <c r="L2031">
        <v>53.437379999999997</v>
      </c>
      <c r="M2031" t="s">
        <v>1743</v>
      </c>
      <c r="N2031" t="s">
        <v>1682</v>
      </c>
      <c r="O2031" t="s">
        <v>1756</v>
      </c>
      <c r="P2031" t="s">
        <v>211</v>
      </c>
      <c r="Q2031" t="s">
        <v>1684</v>
      </c>
      <c r="R2031" t="s">
        <v>1683</v>
      </c>
      <c r="S2031">
        <v>2</v>
      </c>
      <c r="T2031" s="121">
        <v>2958465</v>
      </c>
      <c r="U2031">
        <v>2</v>
      </c>
      <c r="W2031">
        <v>0</v>
      </c>
      <c r="X2031" s="11">
        <v>539958.19999999995</v>
      </c>
      <c r="Y2031">
        <v>539958.19999999995</v>
      </c>
      <c r="Z2031">
        <v>0</v>
      </c>
      <c r="AA2031" s="11">
        <v>0</v>
      </c>
      <c r="AB2031" t="s">
        <v>397</v>
      </c>
    </row>
    <row r="2032" spans="1:28" x14ac:dyDescent="0.2">
      <c r="A2032">
        <v>905</v>
      </c>
      <c r="B2032" t="s">
        <v>1750</v>
      </c>
      <c r="C2032" t="s">
        <v>1750</v>
      </c>
      <c r="D2032">
        <v>123257</v>
      </c>
      <c r="E2032" t="s">
        <v>8671</v>
      </c>
      <c r="G2032" t="s">
        <v>8672</v>
      </c>
      <c r="H2032" t="s">
        <v>8673</v>
      </c>
      <c r="I2032" t="s">
        <v>1913</v>
      </c>
      <c r="J2032" t="s">
        <v>3041</v>
      </c>
      <c r="K2032">
        <v>-1.2892999999999999</v>
      </c>
      <c r="L2032">
        <v>54.749200000000002</v>
      </c>
      <c r="M2032" t="s">
        <v>1743</v>
      </c>
      <c r="N2032" t="s">
        <v>1682</v>
      </c>
      <c r="O2032" t="s">
        <v>1756</v>
      </c>
      <c r="P2032" t="s">
        <v>211</v>
      </c>
      <c r="Q2032" t="s">
        <v>1684</v>
      </c>
      <c r="R2032" t="s">
        <v>1683</v>
      </c>
      <c r="S2032">
        <v>2</v>
      </c>
      <c r="T2032" s="121">
        <v>2958465</v>
      </c>
      <c r="U2032">
        <v>1</v>
      </c>
      <c r="W2032">
        <v>0</v>
      </c>
      <c r="X2032" s="11">
        <v>83776.97</v>
      </c>
      <c r="Y2032">
        <v>83776.97</v>
      </c>
      <c r="Z2032">
        <v>0</v>
      </c>
      <c r="AA2032" s="11">
        <v>0</v>
      </c>
      <c r="AB2032" t="s">
        <v>397</v>
      </c>
    </row>
    <row r="2033" spans="1:28" x14ac:dyDescent="0.2">
      <c r="A2033">
        <v>905</v>
      </c>
      <c r="B2033" t="s">
        <v>1750</v>
      </c>
      <c r="C2033" t="s">
        <v>1750</v>
      </c>
      <c r="D2033">
        <v>123258</v>
      </c>
      <c r="E2033" t="s">
        <v>8674</v>
      </c>
      <c r="G2033" t="s">
        <v>8675</v>
      </c>
      <c r="H2033" t="s">
        <v>8676</v>
      </c>
      <c r="I2033" t="s">
        <v>3457</v>
      </c>
      <c r="J2033" t="s">
        <v>2086</v>
      </c>
      <c r="K2033">
        <v>-0.39968999999999999</v>
      </c>
      <c r="L2033">
        <v>54.286799999999999</v>
      </c>
      <c r="M2033" t="s">
        <v>1743</v>
      </c>
      <c r="N2033" t="s">
        <v>1682</v>
      </c>
      <c r="O2033" t="s">
        <v>1756</v>
      </c>
      <c r="P2033" t="s">
        <v>211</v>
      </c>
      <c r="Q2033" t="s">
        <v>1684</v>
      </c>
      <c r="R2033" t="s">
        <v>1683</v>
      </c>
      <c r="S2033">
        <v>2</v>
      </c>
      <c r="T2033" s="121">
        <v>2958465</v>
      </c>
      <c r="U2033">
        <v>1</v>
      </c>
      <c r="W2033">
        <v>0</v>
      </c>
      <c r="X2033" s="11">
        <v>435582.21</v>
      </c>
      <c r="Y2033">
        <v>435582.21</v>
      </c>
      <c r="Z2033">
        <v>0</v>
      </c>
      <c r="AA2033" s="11">
        <v>0</v>
      </c>
      <c r="AB2033" t="s">
        <v>397</v>
      </c>
    </row>
    <row r="2034" spans="1:28" x14ac:dyDescent="0.2">
      <c r="A2034">
        <v>905</v>
      </c>
      <c r="B2034" t="s">
        <v>1750</v>
      </c>
      <c r="C2034" t="s">
        <v>1750</v>
      </c>
      <c r="D2034">
        <v>123259</v>
      </c>
      <c r="E2034" t="s">
        <v>8677</v>
      </c>
      <c r="G2034" t="s">
        <v>8678</v>
      </c>
      <c r="H2034" t="s">
        <v>8679</v>
      </c>
      <c r="I2034" t="s">
        <v>2003</v>
      </c>
      <c r="J2034" t="s">
        <v>1814</v>
      </c>
      <c r="K2034">
        <v>-0.102648</v>
      </c>
      <c r="L2034">
        <v>51.398974000000003</v>
      </c>
      <c r="M2034" t="s">
        <v>1743</v>
      </c>
      <c r="N2034" t="s">
        <v>1682</v>
      </c>
      <c r="O2034" t="s">
        <v>1756</v>
      </c>
      <c r="P2034" t="s">
        <v>211</v>
      </c>
      <c r="Q2034" t="s">
        <v>1684</v>
      </c>
      <c r="R2034" t="s">
        <v>1683</v>
      </c>
      <c r="S2034">
        <v>2</v>
      </c>
      <c r="T2034" s="121">
        <v>2958465</v>
      </c>
      <c r="U2034">
        <v>1</v>
      </c>
      <c r="W2034">
        <v>0</v>
      </c>
      <c r="X2034" s="11">
        <v>239545.19</v>
      </c>
      <c r="Y2034">
        <v>239545.19</v>
      </c>
      <c r="Z2034">
        <v>0</v>
      </c>
      <c r="AA2034" s="11">
        <v>0</v>
      </c>
      <c r="AB2034" t="s">
        <v>397</v>
      </c>
    </row>
    <row r="2035" spans="1:28" x14ac:dyDescent="0.2">
      <c r="A2035">
        <v>905</v>
      </c>
      <c r="B2035" t="s">
        <v>1750</v>
      </c>
      <c r="C2035" t="s">
        <v>1750</v>
      </c>
      <c r="D2035">
        <v>123260</v>
      </c>
      <c r="E2035" t="s">
        <v>8680</v>
      </c>
      <c r="G2035" t="s">
        <v>8681</v>
      </c>
      <c r="H2035" t="s">
        <v>8682</v>
      </c>
      <c r="I2035" t="s">
        <v>8683</v>
      </c>
      <c r="J2035" t="s">
        <v>1819</v>
      </c>
      <c r="K2035">
        <v>-0.33909600000000001</v>
      </c>
      <c r="L2035">
        <v>53.664216000000003</v>
      </c>
      <c r="M2035" t="s">
        <v>1743</v>
      </c>
      <c r="N2035" t="s">
        <v>1682</v>
      </c>
      <c r="O2035" t="s">
        <v>1756</v>
      </c>
      <c r="P2035" t="s">
        <v>211</v>
      </c>
      <c r="Q2035" t="s">
        <v>1684</v>
      </c>
      <c r="R2035" t="s">
        <v>1683</v>
      </c>
      <c r="S2035">
        <v>2</v>
      </c>
      <c r="T2035" s="121">
        <v>2958465</v>
      </c>
      <c r="U2035">
        <v>1</v>
      </c>
      <c r="W2035">
        <v>0</v>
      </c>
      <c r="X2035" s="11">
        <v>234903.3</v>
      </c>
      <c r="Y2035">
        <v>214420.44</v>
      </c>
      <c r="Z2035">
        <v>20482.86</v>
      </c>
      <c r="AA2035" s="11">
        <v>0</v>
      </c>
      <c r="AB2035" t="s">
        <v>397</v>
      </c>
    </row>
    <row r="2036" spans="1:28" x14ac:dyDescent="0.2">
      <c r="A2036">
        <v>905</v>
      </c>
      <c r="B2036" t="s">
        <v>1750</v>
      </c>
      <c r="C2036" t="s">
        <v>1750</v>
      </c>
      <c r="D2036">
        <v>123261</v>
      </c>
      <c r="E2036" t="s">
        <v>8684</v>
      </c>
      <c r="G2036" t="s">
        <v>8685</v>
      </c>
      <c r="H2036" t="s">
        <v>8686</v>
      </c>
      <c r="I2036" t="s">
        <v>6938</v>
      </c>
      <c r="J2036" t="s">
        <v>2062</v>
      </c>
      <c r="K2036">
        <v>-5.4102309999999996</v>
      </c>
      <c r="L2036">
        <v>50.172154999999997</v>
      </c>
      <c r="M2036" t="s">
        <v>1743</v>
      </c>
      <c r="N2036" t="s">
        <v>1682</v>
      </c>
      <c r="O2036" t="s">
        <v>1756</v>
      </c>
      <c r="P2036" t="s">
        <v>211</v>
      </c>
      <c r="Q2036" t="s">
        <v>1684</v>
      </c>
      <c r="R2036" t="s">
        <v>1683</v>
      </c>
      <c r="S2036">
        <v>2</v>
      </c>
      <c r="T2036" s="121">
        <v>2958465</v>
      </c>
      <c r="U2036">
        <v>1</v>
      </c>
      <c r="W2036">
        <v>0</v>
      </c>
      <c r="X2036" s="11">
        <v>99795.25</v>
      </c>
      <c r="Y2036">
        <v>82779.91</v>
      </c>
      <c r="Z2036">
        <v>17015.34</v>
      </c>
      <c r="AA2036" s="11">
        <v>0</v>
      </c>
      <c r="AB2036" t="s">
        <v>397</v>
      </c>
    </row>
    <row r="2037" spans="1:28" x14ac:dyDescent="0.2">
      <c r="A2037">
        <v>905</v>
      </c>
      <c r="B2037" t="s">
        <v>1750</v>
      </c>
      <c r="C2037" t="s">
        <v>1750</v>
      </c>
      <c r="D2037">
        <v>123262</v>
      </c>
      <c r="E2037" t="s">
        <v>8687</v>
      </c>
      <c r="G2037" t="s">
        <v>8688</v>
      </c>
      <c r="H2037" t="s">
        <v>8689</v>
      </c>
      <c r="I2037" t="s">
        <v>8690</v>
      </c>
      <c r="J2037" t="s">
        <v>2097</v>
      </c>
      <c r="K2037">
        <v>-2.91255</v>
      </c>
      <c r="L2037">
        <v>53.774290000000001</v>
      </c>
      <c r="M2037" t="s">
        <v>1743</v>
      </c>
      <c r="N2037" t="s">
        <v>1682</v>
      </c>
      <c r="O2037" t="s">
        <v>1756</v>
      </c>
      <c r="P2037" t="s">
        <v>211</v>
      </c>
      <c r="Q2037" t="s">
        <v>1684</v>
      </c>
      <c r="R2037" t="s">
        <v>1683</v>
      </c>
      <c r="S2037">
        <v>2</v>
      </c>
      <c r="T2037" s="121">
        <v>2958465</v>
      </c>
      <c r="U2037">
        <v>1</v>
      </c>
      <c r="W2037">
        <v>0</v>
      </c>
      <c r="X2037" s="11">
        <v>323664.51</v>
      </c>
      <c r="Y2037">
        <v>323664.51</v>
      </c>
      <c r="Z2037">
        <v>0</v>
      </c>
      <c r="AA2037" s="11">
        <v>0</v>
      </c>
      <c r="AB2037" t="s">
        <v>397</v>
      </c>
    </row>
    <row r="2038" spans="1:28" x14ac:dyDescent="0.2">
      <c r="A2038">
        <v>905</v>
      </c>
      <c r="B2038" t="s">
        <v>1750</v>
      </c>
      <c r="C2038" t="s">
        <v>1750</v>
      </c>
      <c r="D2038">
        <v>123263</v>
      </c>
      <c r="E2038" t="s">
        <v>8691</v>
      </c>
      <c r="G2038" t="s">
        <v>8692</v>
      </c>
      <c r="H2038" t="s">
        <v>8693</v>
      </c>
      <c r="I2038" t="s">
        <v>2016</v>
      </c>
      <c r="J2038" t="s">
        <v>2832</v>
      </c>
      <c r="K2038">
        <v>-2.33344</v>
      </c>
      <c r="L2038">
        <v>53.444279999999999</v>
      </c>
      <c r="M2038" t="s">
        <v>1743</v>
      </c>
      <c r="N2038" t="s">
        <v>1682</v>
      </c>
      <c r="O2038" t="s">
        <v>1756</v>
      </c>
      <c r="P2038" t="s">
        <v>211</v>
      </c>
      <c r="Q2038" t="s">
        <v>1684</v>
      </c>
      <c r="R2038" t="s">
        <v>1683</v>
      </c>
      <c r="S2038">
        <v>2</v>
      </c>
      <c r="T2038" s="121">
        <v>2958465</v>
      </c>
      <c r="U2038">
        <v>1</v>
      </c>
      <c r="W2038">
        <v>0</v>
      </c>
      <c r="X2038" s="11">
        <v>310984.86</v>
      </c>
      <c r="Y2038">
        <v>269979.09999999998</v>
      </c>
      <c r="Z2038">
        <v>41005.760000000002</v>
      </c>
      <c r="AA2038" s="11">
        <v>0</v>
      </c>
      <c r="AB2038" t="s">
        <v>397</v>
      </c>
    </row>
    <row r="2039" spans="1:28" x14ac:dyDescent="0.2">
      <c r="A2039">
        <v>905</v>
      </c>
      <c r="B2039" t="s">
        <v>1750</v>
      </c>
      <c r="C2039" t="s">
        <v>1750</v>
      </c>
      <c r="D2039">
        <v>123264</v>
      </c>
      <c r="E2039" t="s">
        <v>8694</v>
      </c>
      <c r="G2039" t="s">
        <v>8695</v>
      </c>
      <c r="H2039" t="s">
        <v>8696</v>
      </c>
      <c r="I2039" t="s">
        <v>8697</v>
      </c>
      <c r="J2039" t="s">
        <v>1990</v>
      </c>
      <c r="K2039">
        <v>-2.2830900000000001</v>
      </c>
      <c r="L2039">
        <v>52.634239999999998</v>
      </c>
      <c r="M2039" t="s">
        <v>1743</v>
      </c>
      <c r="N2039" t="s">
        <v>1682</v>
      </c>
      <c r="O2039" t="s">
        <v>1756</v>
      </c>
      <c r="P2039" t="s">
        <v>211</v>
      </c>
      <c r="Q2039" t="s">
        <v>1684</v>
      </c>
      <c r="R2039" t="s">
        <v>1683</v>
      </c>
      <c r="S2039">
        <v>2</v>
      </c>
      <c r="T2039" s="121">
        <v>2958465</v>
      </c>
      <c r="U2039">
        <v>1</v>
      </c>
      <c r="W2039">
        <v>0</v>
      </c>
      <c r="X2039" s="11">
        <v>215983.28</v>
      </c>
      <c r="Y2039">
        <v>215983.28</v>
      </c>
      <c r="Z2039">
        <v>0</v>
      </c>
      <c r="AA2039" s="11">
        <v>0</v>
      </c>
      <c r="AB2039" t="s">
        <v>397</v>
      </c>
    </row>
    <row r="2040" spans="1:28" x14ac:dyDescent="0.2">
      <c r="A2040">
        <v>905</v>
      </c>
      <c r="B2040" t="s">
        <v>1750</v>
      </c>
      <c r="C2040" t="s">
        <v>1750</v>
      </c>
      <c r="D2040">
        <v>123265</v>
      </c>
      <c r="E2040" t="s">
        <v>8698</v>
      </c>
      <c r="G2040" t="s">
        <v>8699</v>
      </c>
      <c r="H2040" t="s">
        <v>8700</v>
      </c>
      <c r="I2040" t="s">
        <v>2682</v>
      </c>
      <c r="J2040" t="s">
        <v>2086</v>
      </c>
      <c r="K2040">
        <v>-1.157675</v>
      </c>
      <c r="L2040">
        <v>53.874248999999999</v>
      </c>
      <c r="M2040" t="s">
        <v>1743</v>
      </c>
      <c r="N2040" t="s">
        <v>1682</v>
      </c>
      <c r="O2040" t="s">
        <v>1756</v>
      </c>
      <c r="P2040" t="s">
        <v>211</v>
      </c>
      <c r="Q2040" t="s">
        <v>1684</v>
      </c>
      <c r="R2040" t="s">
        <v>1683</v>
      </c>
      <c r="S2040">
        <v>2</v>
      </c>
      <c r="T2040" s="121">
        <v>2958465</v>
      </c>
      <c r="U2040">
        <v>1</v>
      </c>
      <c r="W2040">
        <v>0</v>
      </c>
      <c r="X2040" s="11">
        <v>215983.28</v>
      </c>
      <c r="Y2040">
        <v>215983.28</v>
      </c>
      <c r="Z2040">
        <v>0</v>
      </c>
      <c r="AA2040" s="11">
        <v>0</v>
      </c>
      <c r="AB2040" t="s">
        <v>397</v>
      </c>
    </row>
    <row r="2041" spans="1:28" x14ac:dyDescent="0.2">
      <c r="A2041">
        <v>905</v>
      </c>
      <c r="B2041" t="s">
        <v>1750</v>
      </c>
      <c r="C2041" t="s">
        <v>1750</v>
      </c>
      <c r="D2041">
        <v>123266</v>
      </c>
      <c r="E2041" t="s">
        <v>8701</v>
      </c>
      <c r="G2041" t="s">
        <v>8702</v>
      </c>
      <c r="H2041" t="s">
        <v>8703</v>
      </c>
      <c r="I2041" t="s">
        <v>4892</v>
      </c>
      <c r="J2041" t="s">
        <v>2045</v>
      </c>
      <c r="K2041">
        <v>0.85263500000000003</v>
      </c>
      <c r="L2041">
        <v>52.953696000000001</v>
      </c>
      <c r="M2041" t="s">
        <v>1743</v>
      </c>
      <c r="N2041" t="s">
        <v>1682</v>
      </c>
      <c r="O2041" t="s">
        <v>1756</v>
      </c>
      <c r="P2041" t="s">
        <v>211</v>
      </c>
      <c r="Q2041" t="s">
        <v>1684</v>
      </c>
      <c r="R2041" t="s">
        <v>1683</v>
      </c>
      <c r="S2041">
        <v>2</v>
      </c>
      <c r="T2041" s="121">
        <v>2958465</v>
      </c>
      <c r="U2041">
        <v>1</v>
      </c>
      <c r="W2041">
        <v>0</v>
      </c>
      <c r="X2041" s="11">
        <v>311680.5</v>
      </c>
      <c r="Y2041">
        <v>296485.5</v>
      </c>
      <c r="Z2041">
        <v>15195</v>
      </c>
      <c r="AA2041" s="11">
        <v>0</v>
      </c>
      <c r="AB2041" t="s">
        <v>397</v>
      </c>
    </row>
    <row r="2042" spans="1:28" x14ac:dyDescent="0.2">
      <c r="A2042">
        <v>905</v>
      </c>
      <c r="B2042" t="s">
        <v>1750</v>
      </c>
      <c r="C2042" t="s">
        <v>1750</v>
      </c>
      <c r="D2042">
        <v>123267</v>
      </c>
      <c r="E2042" t="s">
        <v>8704</v>
      </c>
      <c r="G2042" t="s">
        <v>8705</v>
      </c>
      <c r="H2042" t="s">
        <v>8706</v>
      </c>
      <c r="I2042" t="s">
        <v>2298</v>
      </c>
      <c r="J2042" t="s">
        <v>1990</v>
      </c>
      <c r="K2042">
        <v>-2.6370420000000001</v>
      </c>
      <c r="L2042">
        <v>52.436458000000002</v>
      </c>
      <c r="M2042" t="s">
        <v>1743</v>
      </c>
      <c r="N2042" t="s">
        <v>1682</v>
      </c>
      <c r="O2042" t="s">
        <v>1756</v>
      </c>
      <c r="P2042" t="s">
        <v>211</v>
      </c>
      <c r="Q2042" t="s">
        <v>1684</v>
      </c>
      <c r="R2042" t="s">
        <v>1683</v>
      </c>
      <c r="S2042">
        <v>2</v>
      </c>
      <c r="T2042" s="121">
        <v>2958465</v>
      </c>
      <c r="U2042">
        <v>1</v>
      </c>
      <c r="W2042">
        <v>0</v>
      </c>
      <c r="X2042" s="11">
        <v>239998.93</v>
      </c>
      <c r="Y2042">
        <v>219024.76</v>
      </c>
      <c r="Z2042">
        <v>20974.17</v>
      </c>
      <c r="AA2042" s="11">
        <v>0</v>
      </c>
      <c r="AB2042" t="s">
        <v>397</v>
      </c>
    </row>
    <row r="2043" spans="1:28" x14ac:dyDescent="0.2">
      <c r="A2043">
        <v>905</v>
      </c>
      <c r="B2043" t="s">
        <v>1750</v>
      </c>
      <c r="C2043" t="s">
        <v>1750</v>
      </c>
      <c r="D2043">
        <v>123268</v>
      </c>
      <c r="E2043" t="s">
        <v>8707</v>
      </c>
      <c r="G2043" t="s">
        <v>8708</v>
      </c>
      <c r="H2043" t="s">
        <v>8709</v>
      </c>
      <c r="I2043" t="s">
        <v>2514</v>
      </c>
      <c r="J2043" t="s">
        <v>2073</v>
      </c>
      <c r="K2043">
        <v>-2.5672290000000002</v>
      </c>
      <c r="L2043">
        <v>51.954984000000003</v>
      </c>
      <c r="M2043" t="s">
        <v>1743</v>
      </c>
      <c r="N2043" t="s">
        <v>1682</v>
      </c>
      <c r="O2043" t="s">
        <v>1756</v>
      </c>
      <c r="P2043" t="s">
        <v>211</v>
      </c>
      <c r="Q2043" t="s">
        <v>1684</v>
      </c>
      <c r="R2043" t="s">
        <v>1683</v>
      </c>
      <c r="S2043">
        <v>2</v>
      </c>
      <c r="T2043" s="121">
        <v>2958465</v>
      </c>
      <c r="U2043">
        <v>2</v>
      </c>
      <c r="W2043">
        <v>0</v>
      </c>
      <c r="X2043" s="11">
        <v>374508</v>
      </c>
      <c r="Y2043">
        <v>374508</v>
      </c>
      <c r="Z2043">
        <v>0</v>
      </c>
      <c r="AA2043" s="11">
        <v>0</v>
      </c>
      <c r="AB2043" t="s">
        <v>397</v>
      </c>
    </row>
    <row r="2044" spans="1:28" x14ac:dyDescent="0.2">
      <c r="A2044">
        <v>905</v>
      </c>
      <c r="B2044" t="s">
        <v>1750</v>
      </c>
      <c r="C2044" t="s">
        <v>1750</v>
      </c>
      <c r="D2044">
        <v>123269</v>
      </c>
      <c r="E2044" t="s">
        <v>8710</v>
      </c>
      <c r="G2044" t="s">
        <v>8711</v>
      </c>
      <c r="H2044" t="s">
        <v>8712</v>
      </c>
      <c r="I2044" t="s">
        <v>8126</v>
      </c>
      <c r="J2044" t="s">
        <v>1761</v>
      </c>
      <c r="K2044">
        <v>-0.88610999999999995</v>
      </c>
      <c r="L2044">
        <v>51.509219999999999</v>
      </c>
      <c r="M2044" t="s">
        <v>1743</v>
      </c>
      <c r="N2044" t="s">
        <v>1682</v>
      </c>
      <c r="O2044" t="s">
        <v>1756</v>
      </c>
      <c r="P2044" t="s">
        <v>211</v>
      </c>
      <c r="Q2044" t="s">
        <v>1684</v>
      </c>
      <c r="R2044" t="s">
        <v>1683</v>
      </c>
      <c r="S2044">
        <v>2</v>
      </c>
      <c r="T2044" s="121">
        <v>2958465</v>
      </c>
      <c r="U2044">
        <v>1</v>
      </c>
      <c r="W2044">
        <v>0</v>
      </c>
      <c r="X2044" s="11">
        <v>253780.35</v>
      </c>
      <c r="Y2044">
        <v>253780.35</v>
      </c>
      <c r="Z2044">
        <v>0</v>
      </c>
      <c r="AA2044" s="11">
        <v>0</v>
      </c>
      <c r="AB2044" t="s">
        <v>397</v>
      </c>
    </row>
    <row r="2045" spans="1:28" x14ac:dyDescent="0.2">
      <c r="A2045">
        <v>905</v>
      </c>
      <c r="B2045" t="s">
        <v>1750</v>
      </c>
      <c r="C2045" t="s">
        <v>1750</v>
      </c>
      <c r="D2045">
        <v>123270</v>
      </c>
      <c r="E2045" t="s">
        <v>8713</v>
      </c>
      <c r="G2045" t="s">
        <v>8714</v>
      </c>
      <c r="H2045" t="s">
        <v>8715</v>
      </c>
      <c r="I2045" t="s">
        <v>8716</v>
      </c>
      <c r="J2045" t="s">
        <v>2303</v>
      </c>
      <c r="K2045">
        <v>-3.4763299999999999</v>
      </c>
      <c r="L2045">
        <v>50.583010000000002</v>
      </c>
      <c r="M2045" t="s">
        <v>1743</v>
      </c>
      <c r="N2045" t="s">
        <v>1682</v>
      </c>
      <c r="O2045" t="s">
        <v>1756</v>
      </c>
      <c r="P2045" t="s">
        <v>211</v>
      </c>
      <c r="Q2045" t="s">
        <v>1684</v>
      </c>
      <c r="R2045" t="s">
        <v>1683</v>
      </c>
      <c r="S2045">
        <v>2</v>
      </c>
      <c r="T2045" s="121">
        <v>2958465</v>
      </c>
      <c r="U2045">
        <v>1</v>
      </c>
      <c r="W2045">
        <v>0</v>
      </c>
      <c r="X2045" s="11">
        <v>161987.46</v>
      </c>
      <c r="Y2045">
        <v>161987.46</v>
      </c>
      <c r="Z2045">
        <v>0</v>
      </c>
      <c r="AA2045" s="11">
        <v>0</v>
      </c>
      <c r="AB2045" t="s">
        <v>397</v>
      </c>
    </row>
    <row r="2046" spans="1:28" x14ac:dyDescent="0.2">
      <c r="A2046">
        <v>905</v>
      </c>
      <c r="B2046" t="s">
        <v>1750</v>
      </c>
      <c r="C2046" t="s">
        <v>1750</v>
      </c>
      <c r="D2046">
        <v>123271</v>
      </c>
      <c r="E2046" t="s">
        <v>8717</v>
      </c>
      <c r="G2046" t="s">
        <v>8718</v>
      </c>
      <c r="H2046" t="s">
        <v>8719</v>
      </c>
      <c r="I2046" t="s">
        <v>1814</v>
      </c>
      <c r="J2046" t="s">
        <v>1814</v>
      </c>
      <c r="K2046">
        <v>-0.14435999999999999</v>
      </c>
      <c r="L2046">
        <v>51.578069999999997</v>
      </c>
      <c r="M2046" t="s">
        <v>1743</v>
      </c>
      <c r="N2046" t="s">
        <v>1682</v>
      </c>
      <c r="O2046" t="s">
        <v>1756</v>
      </c>
      <c r="P2046" t="s">
        <v>211</v>
      </c>
      <c r="Q2046" t="s">
        <v>1684</v>
      </c>
      <c r="R2046" t="s">
        <v>1683</v>
      </c>
      <c r="S2046">
        <v>2</v>
      </c>
      <c r="T2046" s="121">
        <v>2958465</v>
      </c>
      <c r="U2046">
        <v>1</v>
      </c>
      <c r="W2046">
        <v>0</v>
      </c>
      <c r="X2046" s="11">
        <v>539958.19999999995</v>
      </c>
      <c r="Y2046">
        <v>539958.19999999995</v>
      </c>
      <c r="Z2046">
        <v>0</v>
      </c>
      <c r="AA2046" s="11">
        <v>0</v>
      </c>
      <c r="AB2046" t="s">
        <v>397</v>
      </c>
    </row>
    <row r="2047" spans="1:28" x14ac:dyDescent="0.2">
      <c r="A2047">
        <v>905</v>
      </c>
      <c r="B2047" t="s">
        <v>1750</v>
      </c>
      <c r="C2047" t="s">
        <v>1750</v>
      </c>
      <c r="D2047">
        <v>123272</v>
      </c>
      <c r="E2047" t="s">
        <v>8720</v>
      </c>
      <c r="G2047" t="s">
        <v>8721</v>
      </c>
      <c r="H2047" t="s">
        <v>8722</v>
      </c>
      <c r="I2047" t="s">
        <v>8723</v>
      </c>
      <c r="J2047" t="s">
        <v>2154</v>
      </c>
      <c r="K2047">
        <v>-0.26804</v>
      </c>
      <c r="L2047">
        <v>52.610790000000001</v>
      </c>
      <c r="M2047" t="s">
        <v>1743</v>
      </c>
      <c r="N2047" t="s">
        <v>1682</v>
      </c>
      <c r="O2047" t="s">
        <v>1756</v>
      </c>
      <c r="P2047" t="s">
        <v>211</v>
      </c>
      <c r="Q2047" t="s">
        <v>1684</v>
      </c>
      <c r="R2047" t="s">
        <v>1683</v>
      </c>
      <c r="S2047">
        <v>2</v>
      </c>
      <c r="T2047" s="121">
        <v>2958465</v>
      </c>
      <c r="U2047">
        <v>1</v>
      </c>
      <c r="W2047">
        <v>0</v>
      </c>
      <c r="X2047" s="11">
        <v>142548.96</v>
      </c>
      <c r="Y2047">
        <v>142548.96</v>
      </c>
      <c r="Z2047">
        <v>0</v>
      </c>
      <c r="AA2047" s="11">
        <v>0</v>
      </c>
      <c r="AB2047" t="s">
        <v>397</v>
      </c>
    </row>
    <row r="2048" spans="1:28" x14ac:dyDescent="0.2">
      <c r="A2048">
        <v>905</v>
      </c>
      <c r="B2048" t="s">
        <v>1750</v>
      </c>
      <c r="C2048" t="s">
        <v>1750</v>
      </c>
      <c r="D2048">
        <v>123273</v>
      </c>
      <c r="E2048" t="s">
        <v>8724</v>
      </c>
      <c r="G2048" t="s">
        <v>8725</v>
      </c>
      <c r="H2048" t="s">
        <v>8726</v>
      </c>
      <c r="I2048" t="s">
        <v>8727</v>
      </c>
      <c r="J2048" t="s">
        <v>2657</v>
      </c>
      <c r="K2048">
        <v>-1.2357499999999999</v>
      </c>
      <c r="L2048">
        <v>52.570520000000002</v>
      </c>
      <c r="M2048" t="s">
        <v>1743</v>
      </c>
      <c r="N2048" t="s">
        <v>1682</v>
      </c>
      <c r="O2048" t="s">
        <v>1756</v>
      </c>
      <c r="P2048" t="s">
        <v>211</v>
      </c>
      <c r="Q2048" t="s">
        <v>1684</v>
      </c>
      <c r="R2048" t="s">
        <v>1683</v>
      </c>
      <c r="S2048">
        <v>2</v>
      </c>
      <c r="T2048" s="121">
        <v>2958465</v>
      </c>
      <c r="U2048">
        <v>1</v>
      </c>
      <c r="W2048">
        <v>0</v>
      </c>
      <c r="X2048" s="11">
        <v>161987.46</v>
      </c>
      <c r="Y2048">
        <v>161987.46</v>
      </c>
      <c r="Z2048">
        <v>0</v>
      </c>
      <c r="AA2048" s="11">
        <v>0</v>
      </c>
      <c r="AB2048" t="s">
        <v>397</v>
      </c>
    </row>
    <row r="2049" spans="1:28" x14ac:dyDescent="0.2">
      <c r="A2049">
        <v>905</v>
      </c>
      <c r="B2049" t="s">
        <v>1750</v>
      </c>
      <c r="C2049" t="s">
        <v>1750</v>
      </c>
      <c r="D2049">
        <v>123274</v>
      </c>
      <c r="E2049" t="s">
        <v>8728</v>
      </c>
      <c r="G2049" t="s">
        <v>8729</v>
      </c>
      <c r="H2049" t="s">
        <v>8730</v>
      </c>
      <c r="I2049" t="s">
        <v>2449</v>
      </c>
      <c r="J2049" t="s">
        <v>2062</v>
      </c>
      <c r="K2049">
        <v>-5.2804900000000004</v>
      </c>
      <c r="L2049">
        <v>50.102089999999997</v>
      </c>
      <c r="M2049" t="s">
        <v>1743</v>
      </c>
      <c r="N2049" t="s">
        <v>1682</v>
      </c>
      <c r="O2049" t="s">
        <v>1756</v>
      </c>
      <c r="P2049" t="s">
        <v>211</v>
      </c>
      <c r="Q2049" t="s">
        <v>1684</v>
      </c>
      <c r="R2049" t="s">
        <v>1683</v>
      </c>
      <c r="S2049">
        <v>2</v>
      </c>
      <c r="T2049" s="121">
        <v>2958465</v>
      </c>
      <c r="U2049">
        <v>1</v>
      </c>
      <c r="W2049">
        <v>0</v>
      </c>
      <c r="X2049" s="11">
        <v>327731.33</v>
      </c>
      <c r="Y2049">
        <v>296977.01</v>
      </c>
      <c r="Z2049">
        <v>30754.32</v>
      </c>
      <c r="AA2049" s="11">
        <v>0</v>
      </c>
      <c r="AB2049" t="s">
        <v>397</v>
      </c>
    </row>
    <row r="2050" spans="1:28" x14ac:dyDescent="0.2">
      <c r="A2050">
        <v>905</v>
      </c>
      <c r="B2050" t="s">
        <v>1750</v>
      </c>
      <c r="C2050" t="s">
        <v>1750</v>
      </c>
      <c r="D2050">
        <v>123275</v>
      </c>
      <c r="E2050" t="s">
        <v>8731</v>
      </c>
      <c r="G2050" t="s">
        <v>8732</v>
      </c>
      <c r="H2050" t="s">
        <v>8733</v>
      </c>
      <c r="I2050" t="s">
        <v>2878</v>
      </c>
      <c r="J2050" t="s">
        <v>2879</v>
      </c>
      <c r="K2050">
        <v>0.54344000000000003</v>
      </c>
      <c r="L2050">
        <v>51.389449999999997</v>
      </c>
      <c r="M2050" t="s">
        <v>1743</v>
      </c>
      <c r="N2050" t="s">
        <v>1682</v>
      </c>
      <c r="O2050" t="s">
        <v>1756</v>
      </c>
      <c r="P2050" t="s">
        <v>211</v>
      </c>
      <c r="Q2050" t="s">
        <v>1684</v>
      </c>
      <c r="R2050" t="s">
        <v>1683</v>
      </c>
      <c r="S2050">
        <v>2</v>
      </c>
      <c r="T2050" s="121">
        <v>2958465</v>
      </c>
      <c r="U2050">
        <v>1</v>
      </c>
      <c r="W2050">
        <v>0</v>
      </c>
      <c r="X2050" s="11">
        <v>164147.29</v>
      </c>
      <c r="Y2050">
        <v>164147.29</v>
      </c>
      <c r="Z2050">
        <v>0</v>
      </c>
      <c r="AA2050" s="11">
        <v>0</v>
      </c>
      <c r="AB2050" t="s">
        <v>397</v>
      </c>
    </row>
    <row r="2051" spans="1:28" x14ac:dyDescent="0.2">
      <c r="A2051">
        <v>905</v>
      </c>
      <c r="B2051" t="s">
        <v>1750</v>
      </c>
      <c r="C2051" t="s">
        <v>1750</v>
      </c>
      <c r="D2051">
        <v>123276</v>
      </c>
      <c r="E2051" t="s">
        <v>8734</v>
      </c>
      <c r="G2051" t="s">
        <v>8735</v>
      </c>
      <c r="H2051" t="s">
        <v>8736</v>
      </c>
      <c r="I2051" t="s">
        <v>1814</v>
      </c>
      <c r="J2051" t="s">
        <v>1814</v>
      </c>
      <c r="K2051">
        <v>-0.193721</v>
      </c>
      <c r="L2051">
        <v>51.583404999999999</v>
      </c>
      <c r="M2051" t="s">
        <v>1743</v>
      </c>
      <c r="N2051" t="s">
        <v>1682</v>
      </c>
      <c r="O2051" t="s">
        <v>1756</v>
      </c>
      <c r="P2051" t="s">
        <v>211</v>
      </c>
      <c r="Q2051" t="s">
        <v>1684</v>
      </c>
      <c r="R2051" t="s">
        <v>1683</v>
      </c>
      <c r="S2051">
        <v>2</v>
      </c>
      <c r="T2051" s="121">
        <v>2958465</v>
      </c>
      <c r="U2051">
        <v>1</v>
      </c>
      <c r="W2051">
        <v>0</v>
      </c>
      <c r="X2051" s="11">
        <v>220902.06</v>
      </c>
      <c r="Y2051">
        <v>215776.34</v>
      </c>
      <c r="Z2051">
        <v>5125.72</v>
      </c>
      <c r="AA2051" s="11">
        <v>0</v>
      </c>
      <c r="AB2051" t="s">
        <v>397</v>
      </c>
    </row>
    <row r="2052" spans="1:28" x14ac:dyDescent="0.2">
      <c r="A2052">
        <v>905</v>
      </c>
      <c r="B2052" t="s">
        <v>1750</v>
      </c>
      <c r="C2052" t="s">
        <v>1750</v>
      </c>
      <c r="D2052">
        <v>123277</v>
      </c>
      <c r="E2052" t="s">
        <v>8737</v>
      </c>
      <c r="G2052" t="s">
        <v>8738</v>
      </c>
      <c r="H2052" t="s">
        <v>8739</v>
      </c>
      <c r="I2052" t="s">
        <v>8740</v>
      </c>
      <c r="J2052" t="s">
        <v>1860</v>
      </c>
      <c r="K2052">
        <v>-1.0103500000000001</v>
      </c>
      <c r="L2052">
        <v>50.884031999999998</v>
      </c>
      <c r="M2052" t="s">
        <v>1743</v>
      </c>
      <c r="N2052" t="s">
        <v>1682</v>
      </c>
      <c r="O2052" t="s">
        <v>1756</v>
      </c>
      <c r="P2052" t="s">
        <v>211</v>
      </c>
      <c r="Q2052" t="s">
        <v>1684</v>
      </c>
      <c r="R2052" t="s">
        <v>1683</v>
      </c>
      <c r="S2052">
        <v>2</v>
      </c>
      <c r="T2052" s="121">
        <v>2958465</v>
      </c>
      <c r="U2052">
        <v>1</v>
      </c>
      <c r="W2052">
        <v>0</v>
      </c>
      <c r="X2052" s="11">
        <v>231634.3</v>
      </c>
      <c r="Y2052">
        <v>221382.86</v>
      </c>
      <c r="Z2052">
        <v>10251.44</v>
      </c>
      <c r="AA2052" s="11">
        <v>0</v>
      </c>
      <c r="AB2052" t="s">
        <v>397</v>
      </c>
    </row>
    <row r="2053" spans="1:28" x14ac:dyDescent="0.2">
      <c r="A2053">
        <v>905</v>
      </c>
      <c r="B2053" t="s">
        <v>1750</v>
      </c>
      <c r="C2053" t="s">
        <v>1750</v>
      </c>
      <c r="D2053">
        <v>123278</v>
      </c>
      <c r="E2053" t="s">
        <v>8741</v>
      </c>
      <c r="G2053" t="s">
        <v>8742</v>
      </c>
      <c r="H2053" t="s">
        <v>8743</v>
      </c>
      <c r="I2053" t="s">
        <v>1814</v>
      </c>
      <c r="J2053" t="s">
        <v>1814</v>
      </c>
      <c r="K2053">
        <v>-0.20674000000000001</v>
      </c>
      <c r="L2053">
        <v>51.605840000000001</v>
      </c>
      <c r="M2053" t="s">
        <v>1743</v>
      </c>
      <c r="N2053" t="s">
        <v>1682</v>
      </c>
      <c r="O2053" t="s">
        <v>1756</v>
      </c>
      <c r="P2053" t="s">
        <v>211</v>
      </c>
      <c r="Q2053" t="s">
        <v>1684</v>
      </c>
      <c r="R2053" t="s">
        <v>1683</v>
      </c>
      <c r="S2053">
        <v>2</v>
      </c>
      <c r="T2053" s="121">
        <v>2958465</v>
      </c>
      <c r="U2053">
        <v>2</v>
      </c>
      <c r="W2053">
        <v>0</v>
      </c>
      <c r="X2053" s="11">
        <v>547562</v>
      </c>
      <c r="Y2053">
        <v>547562</v>
      </c>
      <c r="Z2053">
        <v>0</v>
      </c>
      <c r="AA2053" s="11">
        <v>0</v>
      </c>
      <c r="AB2053" t="s">
        <v>397</v>
      </c>
    </row>
    <row r="2054" spans="1:28" x14ac:dyDescent="0.2">
      <c r="A2054">
        <v>905</v>
      </c>
      <c r="B2054" t="s">
        <v>1750</v>
      </c>
      <c r="C2054" t="s">
        <v>1750</v>
      </c>
      <c r="D2054">
        <v>123279</v>
      </c>
      <c r="E2054" t="s">
        <v>8744</v>
      </c>
      <c r="G2054" t="s">
        <v>8745</v>
      </c>
      <c r="H2054" t="s">
        <v>8746</v>
      </c>
      <c r="I2054" t="s">
        <v>1908</v>
      </c>
      <c r="J2054" t="s">
        <v>1909</v>
      </c>
      <c r="K2054">
        <v>-2.3717600000000001</v>
      </c>
      <c r="L2054">
        <v>51.378630000000001</v>
      </c>
      <c r="M2054" t="s">
        <v>1743</v>
      </c>
      <c r="N2054" t="s">
        <v>1682</v>
      </c>
      <c r="O2054" t="s">
        <v>1756</v>
      </c>
      <c r="P2054" t="s">
        <v>211</v>
      </c>
      <c r="Q2054" t="s">
        <v>1684</v>
      </c>
      <c r="R2054" t="s">
        <v>1683</v>
      </c>
      <c r="S2054">
        <v>2</v>
      </c>
      <c r="T2054" s="121">
        <v>2958465</v>
      </c>
      <c r="U2054">
        <v>1</v>
      </c>
      <c r="W2054">
        <v>0</v>
      </c>
      <c r="X2054" s="11">
        <v>190153.2</v>
      </c>
      <c r="Y2054">
        <v>185027.48</v>
      </c>
      <c r="Z2054">
        <v>5125.72</v>
      </c>
      <c r="AA2054" s="11">
        <v>0</v>
      </c>
      <c r="AB2054" t="s">
        <v>397</v>
      </c>
    </row>
    <row r="2055" spans="1:28" x14ac:dyDescent="0.2">
      <c r="A2055">
        <v>905</v>
      </c>
      <c r="B2055" t="s">
        <v>1750</v>
      </c>
      <c r="C2055" t="s">
        <v>1750</v>
      </c>
      <c r="D2055">
        <v>123280</v>
      </c>
      <c r="E2055" t="s">
        <v>8747</v>
      </c>
      <c r="G2055" t="s">
        <v>8748</v>
      </c>
      <c r="H2055" t="s">
        <v>8749</v>
      </c>
      <c r="I2055" t="s">
        <v>3312</v>
      </c>
      <c r="J2055" t="s">
        <v>3313</v>
      </c>
      <c r="K2055">
        <v>-1.320926</v>
      </c>
      <c r="L2055">
        <v>59.976284</v>
      </c>
      <c r="M2055" t="s">
        <v>1825</v>
      </c>
      <c r="N2055" t="s">
        <v>1682</v>
      </c>
      <c r="O2055" t="s">
        <v>1756</v>
      </c>
      <c r="P2055" t="s">
        <v>211</v>
      </c>
      <c r="Q2055" t="s">
        <v>1684</v>
      </c>
      <c r="R2055" t="s">
        <v>1683</v>
      </c>
      <c r="S2055">
        <v>2</v>
      </c>
      <c r="T2055" s="121">
        <v>2958465</v>
      </c>
      <c r="U2055">
        <v>1</v>
      </c>
      <c r="W2055">
        <v>0</v>
      </c>
      <c r="X2055" s="11">
        <v>250000</v>
      </c>
      <c r="Y2055">
        <v>200000</v>
      </c>
      <c r="Z2055">
        <v>50000</v>
      </c>
      <c r="AA2055" s="11">
        <v>0</v>
      </c>
      <c r="AB2055" t="s">
        <v>397</v>
      </c>
    </row>
    <row r="2056" spans="1:28" x14ac:dyDescent="0.2">
      <c r="A2056">
        <v>905</v>
      </c>
      <c r="B2056" t="s">
        <v>1750</v>
      </c>
      <c r="C2056" t="s">
        <v>1750</v>
      </c>
      <c r="D2056">
        <v>123281</v>
      </c>
      <c r="E2056" t="s">
        <v>8750</v>
      </c>
      <c r="G2056" t="s">
        <v>8751</v>
      </c>
      <c r="H2056" t="s">
        <v>8752</v>
      </c>
      <c r="I2056" t="s">
        <v>1814</v>
      </c>
      <c r="J2056" t="s">
        <v>1814</v>
      </c>
      <c r="K2056">
        <v>-9.8059999999999994E-2</v>
      </c>
      <c r="L2056">
        <v>51.519680000000001</v>
      </c>
      <c r="M2056" t="s">
        <v>1743</v>
      </c>
      <c r="N2056" t="s">
        <v>1682</v>
      </c>
      <c r="O2056" t="s">
        <v>1756</v>
      </c>
      <c r="P2056" t="s">
        <v>211</v>
      </c>
      <c r="Q2056" t="s">
        <v>1684</v>
      </c>
      <c r="R2056" t="s">
        <v>1683</v>
      </c>
      <c r="S2056">
        <v>2</v>
      </c>
      <c r="T2056" s="121">
        <v>2958465</v>
      </c>
      <c r="U2056">
        <v>1</v>
      </c>
      <c r="W2056">
        <v>0</v>
      </c>
      <c r="X2056" s="11">
        <v>837378.01</v>
      </c>
      <c r="Y2056">
        <v>811055.01</v>
      </c>
      <c r="Z2056">
        <v>26323</v>
      </c>
      <c r="AA2056" s="11">
        <v>0</v>
      </c>
      <c r="AB2056" t="s">
        <v>397</v>
      </c>
    </row>
    <row r="2057" spans="1:28" x14ac:dyDescent="0.2">
      <c r="A2057">
        <v>905</v>
      </c>
      <c r="B2057" t="s">
        <v>1750</v>
      </c>
      <c r="C2057" t="s">
        <v>1750</v>
      </c>
      <c r="D2057">
        <v>123282</v>
      </c>
      <c r="E2057" t="s">
        <v>8753</v>
      </c>
      <c r="G2057" t="s">
        <v>8754</v>
      </c>
      <c r="H2057" t="s">
        <v>8755</v>
      </c>
      <c r="I2057" t="s">
        <v>8756</v>
      </c>
      <c r="J2057" t="s">
        <v>1926</v>
      </c>
      <c r="K2057">
        <v>0.824376</v>
      </c>
      <c r="L2057">
        <v>51.276800000000001</v>
      </c>
      <c r="M2057" t="s">
        <v>1743</v>
      </c>
      <c r="N2057" t="s">
        <v>1682</v>
      </c>
      <c r="O2057" t="s">
        <v>1756</v>
      </c>
      <c r="P2057" t="s">
        <v>211</v>
      </c>
      <c r="Q2057" t="s">
        <v>1684</v>
      </c>
      <c r="R2057" t="s">
        <v>1683</v>
      </c>
      <c r="S2057">
        <v>2</v>
      </c>
      <c r="T2057" s="121">
        <v>2958465</v>
      </c>
      <c r="U2057">
        <v>1</v>
      </c>
      <c r="W2057">
        <v>0</v>
      </c>
      <c r="X2057" s="11">
        <v>42440.959999999999</v>
      </c>
      <c r="Y2057">
        <v>0</v>
      </c>
      <c r="Z2057">
        <v>42440.959999999999</v>
      </c>
      <c r="AA2057" s="11">
        <v>0</v>
      </c>
      <c r="AB2057" t="s">
        <v>397</v>
      </c>
    </row>
    <row r="2058" spans="1:28" x14ac:dyDescent="0.2">
      <c r="A2058">
        <v>905</v>
      </c>
      <c r="B2058" t="s">
        <v>1750</v>
      </c>
      <c r="C2058" t="s">
        <v>1750</v>
      </c>
      <c r="D2058">
        <v>123283</v>
      </c>
      <c r="E2058" t="s">
        <v>8757</v>
      </c>
      <c r="G2058" t="s">
        <v>8758</v>
      </c>
      <c r="H2058" t="s">
        <v>8759</v>
      </c>
      <c r="I2058" t="s">
        <v>4923</v>
      </c>
      <c r="J2058" t="s">
        <v>2097</v>
      </c>
      <c r="K2058">
        <v>-2.6221030000000001</v>
      </c>
      <c r="L2058">
        <v>53.645049999999998</v>
      </c>
      <c r="M2058" t="s">
        <v>1743</v>
      </c>
      <c r="N2058" t="s">
        <v>1682</v>
      </c>
      <c r="O2058" t="s">
        <v>1756</v>
      </c>
      <c r="P2058" t="s">
        <v>211</v>
      </c>
      <c r="Q2058" t="s">
        <v>1684</v>
      </c>
      <c r="R2058" t="s">
        <v>1683</v>
      </c>
      <c r="S2058">
        <v>2</v>
      </c>
      <c r="T2058" s="121">
        <v>2958465</v>
      </c>
      <c r="U2058">
        <v>2</v>
      </c>
      <c r="W2058">
        <v>0</v>
      </c>
      <c r="X2058" s="11">
        <v>290194.55</v>
      </c>
      <c r="Y2058">
        <v>290194.55</v>
      </c>
      <c r="Z2058">
        <v>0</v>
      </c>
      <c r="AA2058" s="11">
        <v>0</v>
      </c>
      <c r="AB2058" t="s">
        <v>397</v>
      </c>
    </row>
    <row r="2059" spans="1:28" x14ac:dyDescent="0.2">
      <c r="A2059">
        <v>905</v>
      </c>
      <c r="B2059" t="s">
        <v>1750</v>
      </c>
      <c r="C2059" t="s">
        <v>1750</v>
      </c>
      <c r="D2059">
        <v>123284</v>
      </c>
      <c r="E2059" t="s">
        <v>8760</v>
      </c>
      <c r="G2059" t="s">
        <v>8761</v>
      </c>
      <c r="H2059" t="s">
        <v>8762</v>
      </c>
      <c r="I2059" t="s">
        <v>8763</v>
      </c>
      <c r="J2059" t="s">
        <v>1814</v>
      </c>
      <c r="K2059">
        <v>-0.24748000000000001</v>
      </c>
      <c r="L2059">
        <v>51.451309999999999</v>
      </c>
      <c r="M2059" t="s">
        <v>1743</v>
      </c>
      <c r="N2059" t="s">
        <v>1682</v>
      </c>
      <c r="O2059" t="s">
        <v>1756</v>
      </c>
      <c r="P2059" t="s">
        <v>211</v>
      </c>
      <c r="Q2059" t="s">
        <v>1684</v>
      </c>
      <c r="R2059" t="s">
        <v>1683</v>
      </c>
      <c r="S2059">
        <v>2</v>
      </c>
      <c r="T2059" s="121">
        <v>2958465</v>
      </c>
      <c r="U2059">
        <v>2</v>
      </c>
      <c r="W2059">
        <v>0</v>
      </c>
      <c r="X2059" s="11">
        <v>385080.9</v>
      </c>
      <c r="Y2059">
        <v>385080.9</v>
      </c>
      <c r="Z2059">
        <v>0</v>
      </c>
      <c r="AA2059" s="11">
        <v>0</v>
      </c>
      <c r="AB2059" t="s">
        <v>397</v>
      </c>
    </row>
    <row r="2060" spans="1:28" x14ac:dyDescent="0.2">
      <c r="A2060">
        <v>905</v>
      </c>
      <c r="B2060" t="s">
        <v>1750</v>
      </c>
      <c r="C2060" t="s">
        <v>1750</v>
      </c>
      <c r="D2060">
        <v>123285</v>
      </c>
      <c r="E2060" t="s">
        <v>8764</v>
      </c>
      <c r="G2060" t="s">
        <v>8765</v>
      </c>
      <c r="H2060" t="s">
        <v>8766</v>
      </c>
      <c r="I2060" t="s">
        <v>1754</v>
      </c>
      <c r="J2060" t="s">
        <v>1755</v>
      </c>
      <c r="K2060">
        <v>-0.56073899999999999</v>
      </c>
      <c r="L2060">
        <v>53.246099000000001</v>
      </c>
      <c r="M2060" t="s">
        <v>1743</v>
      </c>
      <c r="N2060" t="s">
        <v>1682</v>
      </c>
      <c r="O2060" t="s">
        <v>1756</v>
      </c>
      <c r="P2060" t="s">
        <v>211</v>
      </c>
      <c r="Q2060" t="s">
        <v>1684</v>
      </c>
      <c r="R2060" t="s">
        <v>1683</v>
      </c>
      <c r="S2060">
        <v>2</v>
      </c>
      <c r="T2060" s="121">
        <v>2958465</v>
      </c>
      <c r="U2060">
        <v>1</v>
      </c>
      <c r="W2060">
        <v>0</v>
      </c>
      <c r="X2060" s="11">
        <v>242981.19</v>
      </c>
      <c r="Y2060">
        <v>242981.19</v>
      </c>
      <c r="Z2060">
        <v>0</v>
      </c>
      <c r="AA2060" s="11">
        <v>0</v>
      </c>
      <c r="AB2060" t="s">
        <v>397</v>
      </c>
    </row>
    <row r="2061" spans="1:28" x14ac:dyDescent="0.2">
      <c r="A2061">
        <v>905</v>
      </c>
      <c r="B2061" t="s">
        <v>1750</v>
      </c>
      <c r="C2061" t="s">
        <v>1750</v>
      </c>
      <c r="D2061">
        <v>123286</v>
      </c>
      <c r="E2061" t="s">
        <v>8767</v>
      </c>
      <c r="G2061" t="s">
        <v>8768</v>
      </c>
      <c r="H2061" t="s">
        <v>8769</v>
      </c>
      <c r="I2061" t="s">
        <v>1814</v>
      </c>
      <c r="J2061" t="s">
        <v>1814</v>
      </c>
      <c r="K2061">
        <v>-0.210699</v>
      </c>
      <c r="L2061">
        <v>51.506131000000003</v>
      </c>
      <c r="M2061" t="s">
        <v>1743</v>
      </c>
      <c r="N2061" t="s">
        <v>1682</v>
      </c>
      <c r="O2061" t="s">
        <v>1756</v>
      </c>
      <c r="P2061" t="s">
        <v>211</v>
      </c>
      <c r="Q2061" t="s">
        <v>1684</v>
      </c>
      <c r="R2061" t="s">
        <v>1683</v>
      </c>
      <c r="S2061">
        <v>2</v>
      </c>
      <c r="T2061" s="121">
        <v>2958465</v>
      </c>
      <c r="U2061">
        <v>1</v>
      </c>
      <c r="W2061">
        <v>0</v>
      </c>
      <c r="X2061" s="11">
        <v>19929.82</v>
      </c>
      <c r="Y2061">
        <v>0</v>
      </c>
      <c r="Z2061">
        <v>19929.82</v>
      </c>
      <c r="AA2061" s="11">
        <v>0</v>
      </c>
      <c r="AB2061" t="s">
        <v>397</v>
      </c>
    </row>
    <row r="2062" spans="1:28" x14ac:dyDescent="0.2">
      <c r="A2062">
        <v>905</v>
      </c>
      <c r="B2062" t="s">
        <v>1750</v>
      </c>
      <c r="C2062" t="s">
        <v>1750</v>
      </c>
      <c r="D2062">
        <v>123287</v>
      </c>
      <c r="E2062" t="s">
        <v>8770</v>
      </c>
      <c r="G2062" t="s">
        <v>8771</v>
      </c>
      <c r="H2062" t="s">
        <v>8772</v>
      </c>
      <c r="I2062" t="s">
        <v>8773</v>
      </c>
      <c r="J2062" t="s">
        <v>2281</v>
      </c>
      <c r="K2062">
        <v>-4.5859999999999998E-2</v>
      </c>
      <c r="L2062">
        <v>51.706380000000003</v>
      </c>
      <c r="M2062" t="s">
        <v>1743</v>
      </c>
      <c r="N2062" t="s">
        <v>1682</v>
      </c>
      <c r="O2062" t="s">
        <v>1756</v>
      </c>
      <c r="P2062" t="s">
        <v>211</v>
      </c>
      <c r="Q2062" t="s">
        <v>1684</v>
      </c>
      <c r="R2062" t="s">
        <v>1683</v>
      </c>
      <c r="S2062">
        <v>2</v>
      </c>
      <c r="T2062" s="121">
        <v>2958465</v>
      </c>
      <c r="U2062">
        <v>1</v>
      </c>
      <c r="W2062">
        <v>0</v>
      </c>
      <c r="X2062" s="11">
        <v>215983.28</v>
      </c>
      <c r="Y2062">
        <v>215983.28</v>
      </c>
      <c r="Z2062">
        <v>0</v>
      </c>
      <c r="AA2062" s="11">
        <v>0</v>
      </c>
      <c r="AB2062" t="s">
        <v>397</v>
      </c>
    </row>
    <row r="2063" spans="1:28" x14ac:dyDescent="0.2">
      <c r="A2063">
        <v>905</v>
      </c>
      <c r="B2063" t="s">
        <v>1750</v>
      </c>
      <c r="C2063" t="s">
        <v>1750</v>
      </c>
      <c r="D2063">
        <v>123288</v>
      </c>
      <c r="E2063" t="s">
        <v>8774</v>
      </c>
      <c r="G2063" t="s">
        <v>8775</v>
      </c>
      <c r="H2063" t="s">
        <v>8776</v>
      </c>
      <c r="I2063" t="s">
        <v>1951</v>
      </c>
      <c r="J2063" t="s">
        <v>1830</v>
      </c>
      <c r="K2063">
        <v>-2.1216599999999999</v>
      </c>
      <c r="L2063">
        <v>53.253570000000003</v>
      </c>
      <c r="M2063" t="s">
        <v>1743</v>
      </c>
      <c r="N2063" t="s">
        <v>1682</v>
      </c>
      <c r="O2063" t="s">
        <v>1756</v>
      </c>
      <c r="P2063" t="s">
        <v>211</v>
      </c>
      <c r="Q2063" t="s">
        <v>1684</v>
      </c>
      <c r="R2063" t="s">
        <v>1683</v>
      </c>
      <c r="S2063">
        <v>2</v>
      </c>
      <c r="T2063" s="121">
        <v>2958465</v>
      </c>
      <c r="U2063">
        <v>1</v>
      </c>
      <c r="W2063">
        <v>0</v>
      </c>
      <c r="X2063" s="11">
        <v>142946.96</v>
      </c>
      <c r="Y2063">
        <v>142946.96</v>
      </c>
      <c r="Z2063">
        <v>0</v>
      </c>
      <c r="AA2063" s="11">
        <v>0</v>
      </c>
      <c r="AB2063" t="s">
        <v>397</v>
      </c>
    </row>
    <row r="2064" spans="1:28" x14ac:dyDescent="0.2">
      <c r="A2064">
        <v>905</v>
      </c>
      <c r="B2064" t="s">
        <v>1750</v>
      </c>
      <c r="C2064" t="s">
        <v>1750</v>
      </c>
      <c r="D2064">
        <v>123289</v>
      </c>
      <c r="E2064" t="s">
        <v>8777</v>
      </c>
      <c r="G2064" t="s">
        <v>8778</v>
      </c>
      <c r="H2064" t="s">
        <v>8779</v>
      </c>
      <c r="I2064" t="s">
        <v>2032</v>
      </c>
      <c r="J2064" t="s">
        <v>2032</v>
      </c>
      <c r="K2064">
        <v>-2.9643899999999999</v>
      </c>
      <c r="L2064">
        <v>53.40063</v>
      </c>
      <c r="M2064" t="s">
        <v>1743</v>
      </c>
      <c r="N2064" t="s">
        <v>1682</v>
      </c>
      <c r="O2064" t="s">
        <v>1756</v>
      </c>
      <c r="P2064" t="s">
        <v>211</v>
      </c>
      <c r="Q2064" t="s">
        <v>1684</v>
      </c>
      <c r="R2064" t="s">
        <v>1683</v>
      </c>
      <c r="S2064">
        <v>2</v>
      </c>
      <c r="T2064" s="121">
        <v>2958465</v>
      </c>
      <c r="U2064">
        <v>9</v>
      </c>
      <c r="W2064">
        <v>0</v>
      </c>
      <c r="X2064" s="11">
        <v>2877652.04</v>
      </c>
      <c r="Y2064">
        <v>2877652.04</v>
      </c>
      <c r="Z2064">
        <v>0</v>
      </c>
      <c r="AA2064" s="11">
        <v>0</v>
      </c>
      <c r="AB2064" t="s">
        <v>397</v>
      </c>
    </row>
    <row r="2065" spans="1:28" x14ac:dyDescent="0.2">
      <c r="A2065">
        <v>905</v>
      </c>
      <c r="B2065" t="s">
        <v>1750</v>
      </c>
      <c r="C2065" t="s">
        <v>1750</v>
      </c>
      <c r="D2065">
        <v>123290</v>
      </c>
      <c r="E2065" t="s">
        <v>8780</v>
      </c>
      <c r="G2065" t="s">
        <v>8781</v>
      </c>
      <c r="H2065" t="s">
        <v>8782</v>
      </c>
      <c r="I2065" t="s">
        <v>6801</v>
      </c>
      <c r="J2065" t="s">
        <v>3372</v>
      </c>
      <c r="K2065">
        <v>-2.9192819999999999</v>
      </c>
      <c r="L2065">
        <v>51.852148999999997</v>
      </c>
      <c r="M2065" t="s">
        <v>1744</v>
      </c>
      <c r="N2065" t="s">
        <v>1682</v>
      </c>
      <c r="O2065" t="s">
        <v>1756</v>
      </c>
      <c r="P2065" t="s">
        <v>211</v>
      </c>
      <c r="Q2065" t="s">
        <v>1684</v>
      </c>
      <c r="R2065" t="s">
        <v>1683</v>
      </c>
      <c r="S2065">
        <v>2</v>
      </c>
      <c r="T2065" s="121">
        <v>2958465</v>
      </c>
      <c r="U2065">
        <v>1</v>
      </c>
      <c r="W2065">
        <v>0</v>
      </c>
      <c r="X2065" s="11">
        <v>172238.9</v>
      </c>
      <c r="Y2065">
        <v>161987.46</v>
      </c>
      <c r="Z2065">
        <v>10251.44</v>
      </c>
      <c r="AA2065" s="11">
        <v>0</v>
      </c>
      <c r="AB2065" t="s">
        <v>397</v>
      </c>
    </row>
    <row r="2066" spans="1:28" x14ac:dyDescent="0.2">
      <c r="A2066">
        <v>905</v>
      </c>
      <c r="B2066" t="s">
        <v>1750</v>
      </c>
      <c r="C2066" t="s">
        <v>1750</v>
      </c>
      <c r="D2066">
        <v>123291</v>
      </c>
      <c r="E2066" t="s">
        <v>8783</v>
      </c>
      <c r="G2066" t="s">
        <v>8784</v>
      </c>
      <c r="H2066" t="s">
        <v>8785</v>
      </c>
      <c r="I2066" t="s">
        <v>4245</v>
      </c>
      <c r="J2066" t="s">
        <v>2086</v>
      </c>
      <c r="K2066">
        <v>-0.61133999999999999</v>
      </c>
      <c r="L2066">
        <v>54.486829999999998</v>
      </c>
      <c r="M2066" t="s">
        <v>1743</v>
      </c>
      <c r="N2066" t="s">
        <v>1682</v>
      </c>
      <c r="O2066" t="s">
        <v>1756</v>
      </c>
      <c r="P2066" t="s">
        <v>211</v>
      </c>
      <c r="Q2066" t="s">
        <v>1684</v>
      </c>
      <c r="R2066" t="s">
        <v>1683</v>
      </c>
      <c r="S2066">
        <v>2</v>
      </c>
      <c r="T2066" s="121">
        <v>2958465</v>
      </c>
      <c r="U2066">
        <v>1</v>
      </c>
      <c r="W2066">
        <v>0</v>
      </c>
      <c r="X2066" s="11">
        <v>194111.09</v>
      </c>
      <c r="Y2066">
        <v>188985.37</v>
      </c>
      <c r="Z2066">
        <v>5125.72</v>
      </c>
      <c r="AA2066" s="11">
        <v>0</v>
      </c>
      <c r="AB2066" t="s">
        <v>397</v>
      </c>
    </row>
    <row r="2067" spans="1:28" x14ac:dyDescent="0.2">
      <c r="A2067">
        <v>905</v>
      </c>
      <c r="B2067" t="s">
        <v>1750</v>
      </c>
      <c r="C2067" t="s">
        <v>1750</v>
      </c>
      <c r="D2067">
        <v>123292</v>
      </c>
      <c r="E2067" t="s">
        <v>8786</v>
      </c>
      <c r="G2067" t="s">
        <v>8787</v>
      </c>
      <c r="H2067" t="s">
        <v>8788</v>
      </c>
      <c r="I2067" t="s">
        <v>1745</v>
      </c>
      <c r="J2067" t="s">
        <v>1881</v>
      </c>
      <c r="K2067">
        <v>-2.4319000000000002</v>
      </c>
      <c r="L2067">
        <v>50.543230000000001</v>
      </c>
      <c r="M2067" t="s">
        <v>1743</v>
      </c>
      <c r="N2067" t="s">
        <v>1682</v>
      </c>
      <c r="O2067" t="s">
        <v>1756</v>
      </c>
      <c r="P2067" t="s">
        <v>211</v>
      </c>
      <c r="Q2067" t="s">
        <v>1684</v>
      </c>
      <c r="R2067" t="s">
        <v>1683</v>
      </c>
      <c r="S2067">
        <v>2</v>
      </c>
      <c r="T2067" s="121">
        <v>2958465</v>
      </c>
      <c r="U2067">
        <v>1</v>
      </c>
      <c r="W2067">
        <v>0</v>
      </c>
      <c r="X2067" s="11">
        <v>605555.36</v>
      </c>
      <c r="Y2067">
        <v>595303.92000000004</v>
      </c>
      <c r="Z2067">
        <v>10251.44</v>
      </c>
      <c r="AA2067" s="11">
        <v>0</v>
      </c>
      <c r="AB2067" t="s">
        <v>397</v>
      </c>
    </row>
    <row r="2068" spans="1:28" x14ac:dyDescent="0.2">
      <c r="A2068">
        <v>905</v>
      </c>
      <c r="B2068" t="s">
        <v>1750</v>
      </c>
      <c r="C2068" t="s">
        <v>1750</v>
      </c>
      <c r="D2068">
        <v>123293</v>
      </c>
      <c r="E2068" t="s">
        <v>8789</v>
      </c>
      <c r="G2068" t="s">
        <v>8790</v>
      </c>
      <c r="H2068" t="s">
        <v>8791</v>
      </c>
      <c r="I2068" t="s">
        <v>2933</v>
      </c>
      <c r="J2068" t="s">
        <v>2086</v>
      </c>
      <c r="K2068">
        <v>-1.763838</v>
      </c>
      <c r="L2068">
        <v>54.084232999999998</v>
      </c>
      <c r="M2068" t="s">
        <v>1743</v>
      </c>
      <c r="N2068" t="s">
        <v>1682</v>
      </c>
      <c r="O2068" t="s">
        <v>1756</v>
      </c>
      <c r="P2068" t="s">
        <v>211</v>
      </c>
      <c r="Q2068" t="s">
        <v>1684</v>
      </c>
      <c r="R2068" t="s">
        <v>1683</v>
      </c>
      <c r="S2068">
        <v>2</v>
      </c>
      <c r="T2068" s="121">
        <v>2958465</v>
      </c>
      <c r="U2068">
        <v>1</v>
      </c>
      <c r="W2068">
        <v>0</v>
      </c>
      <c r="X2068" s="11">
        <v>323399.94999999995</v>
      </c>
      <c r="Y2068">
        <v>297771.34999999998</v>
      </c>
      <c r="Z2068">
        <v>25628.6</v>
      </c>
      <c r="AA2068" s="11">
        <v>0</v>
      </c>
      <c r="AB2068" t="s">
        <v>397</v>
      </c>
    </row>
    <row r="2069" spans="1:28" x14ac:dyDescent="0.2">
      <c r="A2069">
        <v>905</v>
      </c>
      <c r="B2069" t="s">
        <v>1750</v>
      </c>
      <c r="C2069" t="s">
        <v>1750</v>
      </c>
      <c r="D2069">
        <v>123294</v>
      </c>
      <c r="E2069" t="s">
        <v>8792</v>
      </c>
      <c r="G2069" t="s">
        <v>8793</v>
      </c>
      <c r="H2069" t="s">
        <v>8794</v>
      </c>
      <c r="I2069" t="s">
        <v>1814</v>
      </c>
      <c r="J2069" t="s">
        <v>1814</v>
      </c>
      <c r="K2069">
        <v>-0.17637</v>
      </c>
      <c r="L2069">
        <v>51.428240000000002</v>
      </c>
      <c r="M2069" t="s">
        <v>1743</v>
      </c>
      <c r="N2069" t="s">
        <v>1682</v>
      </c>
      <c r="O2069" t="s">
        <v>1756</v>
      </c>
      <c r="P2069" t="s">
        <v>211</v>
      </c>
      <c r="Q2069" t="s">
        <v>1684</v>
      </c>
      <c r="R2069" t="s">
        <v>1683</v>
      </c>
      <c r="S2069">
        <v>2</v>
      </c>
      <c r="T2069" s="121">
        <v>2958465</v>
      </c>
      <c r="U2069">
        <v>1</v>
      </c>
      <c r="W2069">
        <v>0</v>
      </c>
      <c r="X2069" s="11">
        <v>242433.46</v>
      </c>
      <c r="Y2069">
        <v>232182.02</v>
      </c>
      <c r="Z2069">
        <v>10251.44</v>
      </c>
      <c r="AA2069" s="11">
        <v>0</v>
      </c>
      <c r="AB2069" t="s">
        <v>397</v>
      </c>
    </row>
    <row r="2070" spans="1:28" x14ac:dyDescent="0.2">
      <c r="A2070">
        <v>905</v>
      </c>
      <c r="B2070" t="s">
        <v>1750</v>
      </c>
      <c r="C2070" t="s">
        <v>1750</v>
      </c>
      <c r="D2070">
        <v>123295</v>
      </c>
      <c r="E2070" t="s">
        <v>8795</v>
      </c>
      <c r="G2070" t="s">
        <v>8796</v>
      </c>
      <c r="H2070" t="s">
        <v>8797</v>
      </c>
      <c r="I2070" t="s">
        <v>2382</v>
      </c>
      <c r="J2070" t="s">
        <v>2337</v>
      </c>
      <c r="K2070">
        <v>4.3119999999999999E-2</v>
      </c>
      <c r="L2070">
        <v>52.225856999999998</v>
      </c>
      <c r="M2070" t="s">
        <v>1743</v>
      </c>
      <c r="N2070" t="s">
        <v>1682</v>
      </c>
      <c r="O2070" t="s">
        <v>1756</v>
      </c>
      <c r="P2070" t="s">
        <v>211</v>
      </c>
      <c r="Q2070" t="s">
        <v>1684</v>
      </c>
      <c r="R2070" t="s">
        <v>1683</v>
      </c>
      <c r="S2070">
        <v>2</v>
      </c>
      <c r="T2070" s="121">
        <v>2958465</v>
      </c>
      <c r="U2070">
        <v>1</v>
      </c>
      <c r="W2070">
        <v>0</v>
      </c>
      <c r="X2070" s="11">
        <v>252731.13</v>
      </c>
      <c r="Y2070">
        <v>237353.97</v>
      </c>
      <c r="Z2070">
        <v>15377.16</v>
      </c>
      <c r="AA2070" s="11">
        <v>0</v>
      </c>
      <c r="AB2070" t="s">
        <v>397</v>
      </c>
    </row>
    <row r="2071" spans="1:28" x14ac:dyDescent="0.2">
      <c r="A2071">
        <v>905</v>
      </c>
      <c r="B2071" t="s">
        <v>1750</v>
      </c>
      <c r="C2071" t="s">
        <v>1750</v>
      </c>
      <c r="D2071">
        <v>123296</v>
      </c>
      <c r="E2071" t="s">
        <v>8798</v>
      </c>
      <c r="G2071" t="s">
        <v>8799</v>
      </c>
      <c r="H2071" t="s">
        <v>8800</v>
      </c>
      <c r="I2071" t="s">
        <v>1775</v>
      </c>
      <c r="J2071" t="s">
        <v>1776</v>
      </c>
      <c r="K2071">
        <v>-3.7410700000000001</v>
      </c>
      <c r="L2071">
        <v>53.289468999999997</v>
      </c>
      <c r="M2071" t="s">
        <v>1744</v>
      </c>
      <c r="N2071" t="s">
        <v>1682</v>
      </c>
      <c r="O2071" t="s">
        <v>1756</v>
      </c>
      <c r="P2071" t="s">
        <v>211</v>
      </c>
      <c r="Q2071" t="s">
        <v>1684</v>
      </c>
      <c r="R2071" t="s">
        <v>1683</v>
      </c>
      <c r="S2071">
        <v>2</v>
      </c>
      <c r="T2071" s="121">
        <v>2958465</v>
      </c>
      <c r="U2071">
        <v>1</v>
      </c>
      <c r="W2071">
        <v>0</v>
      </c>
      <c r="X2071" s="11">
        <v>206280</v>
      </c>
      <c r="Y2071">
        <v>206280</v>
      </c>
      <c r="Z2071">
        <v>0</v>
      </c>
      <c r="AA2071" s="11">
        <v>0</v>
      </c>
      <c r="AB2071" t="s">
        <v>397</v>
      </c>
    </row>
    <row r="2072" spans="1:28" x14ac:dyDescent="0.2">
      <c r="A2072">
        <v>905</v>
      </c>
      <c r="B2072" t="s">
        <v>1750</v>
      </c>
      <c r="C2072" t="s">
        <v>1750</v>
      </c>
      <c r="D2072">
        <v>123297</v>
      </c>
      <c r="E2072" t="s">
        <v>8801</v>
      </c>
      <c r="G2072" t="s">
        <v>8802</v>
      </c>
      <c r="H2072" t="s">
        <v>8803</v>
      </c>
      <c r="I2072" t="s">
        <v>2541</v>
      </c>
      <c r="J2072" t="s">
        <v>2165</v>
      </c>
      <c r="K2072">
        <v>-1.8610420000000001</v>
      </c>
      <c r="L2072">
        <v>53.667366999999999</v>
      </c>
      <c r="M2072" t="s">
        <v>1743</v>
      </c>
      <c r="N2072" t="s">
        <v>1682</v>
      </c>
      <c r="O2072" t="s">
        <v>1756</v>
      </c>
      <c r="P2072" t="s">
        <v>211</v>
      </c>
      <c r="Q2072" t="s">
        <v>1684</v>
      </c>
      <c r="R2072" t="s">
        <v>1683</v>
      </c>
      <c r="S2072">
        <v>2</v>
      </c>
      <c r="T2072" s="121">
        <v>2958465</v>
      </c>
      <c r="U2072">
        <v>1</v>
      </c>
      <c r="W2072">
        <v>0</v>
      </c>
      <c r="X2072" s="11">
        <v>278780.95</v>
      </c>
      <c r="Y2072">
        <v>273780.95</v>
      </c>
      <c r="Z2072">
        <v>5000</v>
      </c>
      <c r="AA2072" s="11">
        <v>0</v>
      </c>
      <c r="AB2072" t="s">
        <v>397</v>
      </c>
    </row>
    <row r="2073" spans="1:28" x14ac:dyDescent="0.2">
      <c r="A2073">
        <v>905</v>
      </c>
      <c r="B2073" t="s">
        <v>1750</v>
      </c>
      <c r="C2073" t="s">
        <v>1750</v>
      </c>
      <c r="D2073">
        <v>123298</v>
      </c>
      <c r="E2073" t="s">
        <v>8804</v>
      </c>
      <c r="G2073" t="s">
        <v>8805</v>
      </c>
      <c r="H2073" t="s">
        <v>8806</v>
      </c>
      <c r="I2073" t="s">
        <v>2044</v>
      </c>
      <c r="J2073" t="s">
        <v>2045</v>
      </c>
      <c r="K2073">
        <v>0.67596500000000004</v>
      </c>
      <c r="L2073">
        <v>52.912052000000003</v>
      </c>
      <c r="M2073" t="s">
        <v>1743</v>
      </c>
      <c r="N2073" t="s">
        <v>1682</v>
      </c>
      <c r="O2073" t="s">
        <v>1756</v>
      </c>
      <c r="P2073" t="s">
        <v>211</v>
      </c>
      <c r="Q2073" t="s">
        <v>1684</v>
      </c>
      <c r="R2073" t="s">
        <v>1683</v>
      </c>
      <c r="S2073">
        <v>2</v>
      </c>
      <c r="T2073" s="121">
        <v>2958465</v>
      </c>
      <c r="U2073">
        <v>1</v>
      </c>
      <c r="W2073">
        <v>0</v>
      </c>
      <c r="X2073" s="11">
        <v>467110</v>
      </c>
      <c r="Y2073">
        <v>431966.56</v>
      </c>
      <c r="Z2073">
        <v>35143.440000000002</v>
      </c>
      <c r="AA2073" s="11">
        <v>0</v>
      </c>
      <c r="AB2073" t="s">
        <v>397</v>
      </c>
    </row>
    <row r="2074" spans="1:28" x14ac:dyDescent="0.2">
      <c r="A2074">
        <v>905</v>
      </c>
      <c r="B2074" t="s">
        <v>1750</v>
      </c>
      <c r="C2074" t="s">
        <v>1750</v>
      </c>
      <c r="D2074">
        <v>123299</v>
      </c>
      <c r="E2074" t="s">
        <v>8807</v>
      </c>
      <c r="G2074" t="s">
        <v>8808</v>
      </c>
      <c r="H2074" t="s">
        <v>8809</v>
      </c>
      <c r="I2074" t="s">
        <v>8810</v>
      </c>
      <c r="J2074" t="s">
        <v>2286</v>
      </c>
      <c r="K2074">
        <v>-1.67326</v>
      </c>
      <c r="L2074">
        <v>51.929589999999997</v>
      </c>
      <c r="M2074" t="s">
        <v>1743</v>
      </c>
      <c r="N2074" t="s">
        <v>1682</v>
      </c>
      <c r="O2074" t="s">
        <v>1756</v>
      </c>
      <c r="P2074" t="s">
        <v>211</v>
      </c>
      <c r="Q2074" t="s">
        <v>1684</v>
      </c>
      <c r="R2074" t="s">
        <v>1683</v>
      </c>
      <c r="S2074">
        <v>2</v>
      </c>
      <c r="T2074" s="121">
        <v>2958465</v>
      </c>
      <c r="U2074">
        <v>1</v>
      </c>
      <c r="W2074">
        <v>0</v>
      </c>
      <c r="X2074" s="11">
        <v>1219287.6599999999</v>
      </c>
      <c r="Y2074">
        <v>1180024.6399999999</v>
      </c>
      <c r="Z2074">
        <v>39263.019999999997</v>
      </c>
      <c r="AA2074" s="11">
        <v>0</v>
      </c>
      <c r="AB2074" t="s">
        <v>397</v>
      </c>
    </row>
    <row r="2075" spans="1:28" x14ac:dyDescent="0.2">
      <c r="A2075">
        <v>905</v>
      </c>
      <c r="B2075" t="s">
        <v>1750</v>
      </c>
      <c r="C2075" t="s">
        <v>1750</v>
      </c>
      <c r="D2075">
        <v>123300</v>
      </c>
      <c r="E2075" t="s">
        <v>8811</v>
      </c>
      <c r="G2075" t="s">
        <v>4296</v>
      </c>
      <c r="H2075" t="s">
        <v>8812</v>
      </c>
      <c r="I2075" t="s">
        <v>3457</v>
      </c>
      <c r="J2075" t="s">
        <v>2086</v>
      </c>
      <c r="K2075">
        <v>-0.40887499999999999</v>
      </c>
      <c r="L2075">
        <v>54.273159</v>
      </c>
      <c r="M2075" t="s">
        <v>1743</v>
      </c>
      <c r="N2075" t="s">
        <v>1682</v>
      </c>
      <c r="O2075" t="s">
        <v>1756</v>
      </c>
      <c r="P2075" t="s">
        <v>211</v>
      </c>
      <c r="Q2075" t="s">
        <v>1684</v>
      </c>
      <c r="R2075" t="s">
        <v>1683</v>
      </c>
      <c r="S2075">
        <v>2</v>
      </c>
      <c r="T2075" s="121">
        <v>2958465</v>
      </c>
      <c r="U2075">
        <v>1</v>
      </c>
      <c r="W2075">
        <v>0</v>
      </c>
      <c r="X2075" s="11">
        <v>107991.64</v>
      </c>
      <c r="Y2075">
        <v>107991.64</v>
      </c>
      <c r="Z2075">
        <v>0</v>
      </c>
      <c r="AA2075" s="11">
        <v>0</v>
      </c>
      <c r="AB2075" t="s">
        <v>397</v>
      </c>
    </row>
    <row r="2076" spans="1:28" x14ac:dyDescent="0.2">
      <c r="A2076">
        <v>905</v>
      </c>
      <c r="B2076" t="s">
        <v>1750</v>
      </c>
      <c r="C2076" t="s">
        <v>1750</v>
      </c>
      <c r="D2076">
        <v>123301</v>
      </c>
      <c r="E2076" t="s">
        <v>8813</v>
      </c>
      <c r="G2076" t="s">
        <v>8814</v>
      </c>
      <c r="H2076" t="s">
        <v>8815</v>
      </c>
      <c r="I2076" t="s">
        <v>1960</v>
      </c>
      <c r="J2076" t="s">
        <v>1960</v>
      </c>
      <c r="K2076">
        <v>-1.1873400000000001</v>
      </c>
      <c r="L2076">
        <v>52.957889999999999</v>
      </c>
      <c r="M2076" t="s">
        <v>1743</v>
      </c>
      <c r="N2076" t="s">
        <v>1682</v>
      </c>
      <c r="O2076" t="s">
        <v>1756</v>
      </c>
      <c r="P2076" t="s">
        <v>211</v>
      </c>
      <c r="Q2076" t="s">
        <v>1684</v>
      </c>
      <c r="R2076" t="s">
        <v>1683</v>
      </c>
      <c r="S2076">
        <v>2</v>
      </c>
      <c r="T2076" s="121">
        <v>2958465</v>
      </c>
      <c r="U2076">
        <v>1</v>
      </c>
      <c r="W2076">
        <v>0</v>
      </c>
      <c r="X2076" s="11">
        <v>91160.06</v>
      </c>
      <c r="Y2076">
        <v>91160.06</v>
      </c>
      <c r="Z2076">
        <v>0</v>
      </c>
      <c r="AA2076" s="11">
        <v>0</v>
      </c>
      <c r="AB2076" t="s">
        <v>397</v>
      </c>
    </row>
    <row r="2077" spans="1:28" x14ac:dyDescent="0.2">
      <c r="A2077">
        <v>905</v>
      </c>
      <c r="B2077" t="s">
        <v>1750</v>
      </c>
      <c r="C2077" t="s">
        <v>1750</v>
      </c>
      <c r="D2077">
        <v>123302</v>
      </c>
      <c r="E2077" t="s">
        <v>8816</v>
      </c>
      <c r="G2077" t="s">
        <v>8817</v>
      </c>
      <c r="H2077" t="s">
        <v>8818</v>
      </c>
      <c r="I2077" t="s">
        <v>3594</v>
      </c>
      <c r="J2077" t="s">
        <v>2086</v>
      </c>
      <c r="K2077">
        <v>-1.8061229999999999</v>
      </c>
      <c r="L2077">
        <v>54.302894999999999</v>
      </c>
      <c r="M2077" t="s">
        <v>1743</v>
      </c>
      <c r="N2077" t="s">
        <v>1682</v>
      </c>
      <c r="O2077" t="s">
        <v>1756</v>
      </c>
      <c r="P2077" t="s">
        <v>211</v>
      </c>
      <c r="Q2077" t="s">
        <v>1684</v>
      </c>
      <c r="R2077" t="s">
        <v>1683</v>
      </c>
      <c r="S2077">
        <v>2</v>
      </c>
      <c r="T2077" s="121">
        <v>2958465</v>
      </c>
      <c r="U2077">
        <v>1</v>
      </c>
      <c r="W2077">
        <v>0</v>
      </c>
      <c r="X2077" s="11">
        <v>147400.82</v>
      </c>
      <c r="Y2077">
        <v>137149.38</v>
      </c>
      <c r="Z2077">
        <v>10251.44</v>
      </c>
      <c r="AA2077" s="11">
        <v>0</v>
      </c>
      <c r="AB2077" t="s">
        <v>397</v>
      </c>
    </row>
    <row r="2078" spans="1:28" x14ac:dyDescent="0.2">
      <c r="A2078">
        <v>905</v>
      </c>
      <c r="B2078" t="s">
        <v>1750</v>
      </c>
      <c r="C2078" t="s">
        <v>1750</v>
      </c>
      <c r="D2078">
        <v>123303</v>
      </c>
      <c r="E2078" t="s">
        <v>8819</v>
      </c>
      <c r="G2078" t="s">
        <v>8820</v>
      </c>
      <c r="H2078" t="s">
        <v>8821</v>
      </c>
      <c r="I2078" t="s">
        <v>1917</v>
      </c>
      <c r="J2078" t="s">
        <v>1918</v>
      </c>
      <c r="K2078">
        <v>-0.63804799999999995</v>
      </c>
      <c r="L2078">
        <v>51.388984000000001</v>
      </c>
      <c r="M2078" t="s">
        <v>1743</v>
      </c>
      <c r="N2078" t="s">
        <v>1682</v>
      </c>
      <c r="O2078" t="s">
        <v>1756</v>
      </c>
      <c r="P2078" t="s">
        <v>211</v>
      </c>
      <c r="Q2078" t="s">
        <v>1684</v>
      </c>
      <c r="R2078" t="s">
        <v>1683</v>
      </c>
      <c r="S2078">
        <v>2</v>
      </c>
      <c r="T2078" s="121">
        <v>2958465</v>
      </c>
      <c r="U2078">
        <v>1</v>
      </c>
      <c r="W2078">
        <v>0</v>
      </c>
      <c r="X2078" s="11">
        <v>15377.16</v>
      </c>
      <c r="Y2078">
        <v>0</v>
      </c>
      <c r="Z2078">
        <v>15377.16</v>
      </c>
      <c r="AA2078" s="11">
        <v>0</v>
      </c>
      <c r="AB2078" t="s">
        <v>397</v>
      </c>
    </row>
    <row r="2079" spans="1:28" x14ac:dyDescent="0.2">
      <c r="A2079">
        <v>905</v>
      </c>
      <c r="B2079" t="s">
        <v>1750</v>
      </c>
      <c r="C2079" t="s">
        <v>1750</v>
      </c>
      <c r="D2079">
        <v>123304</v>
      </c>
      <c r="E2079" t="s">
        <v>8822</v>
      </c>
      <c r="G2079" t="s">
        <v>8823</v>
      </c>
      <c r="H2079" t="s">
        <v>8824</v>
      </c>
      <c r="I2079" t="s">
        <v>8825</v>
      </c>
      <c r="J2079" t="s">
        <v>2086</v>
      </c>
      <c r="K2079">
        <v>-0.77459999999999996</v>
      </c>
      <c r="L2079">
        <v>54.544629999999998</v>
      </c>
      <c r="M2079" t="s">
        <v>1743</v>
      </c>
      <c r="N2079" t="s">
        <v>1682</v>
      </c>
      <c r="O2079" t="s">
        <v>1756</v>
      </c>
      <c r="P2079" t="s">
        <v>211</v>
      </c>
      <c r="Q2079" t="s">
        <v>1684</v>
      </c>
      <c r="R2079" t="s">
        <v>1683</v>
      </c>
      <c r="S2079">
        <v>2</v>
      </c>
      <c r="T2079" s="121">
        <v>2958465</v>
      </c>
      <c r="U2079">
        <v>1</v>
      </c>
      <c r="W2079">
        <v>0</v>
      </c>
      <c r="X2079" s="11">
        <v>134715.69</v>
      </c>
      <c r="Y2079">
        <v>129589.97</v>
      </c>
      <c r="Z2079">
        <v>5125.72</v>
      </c>
      <c r="AA2079" s="11">
        <v>0</v>
      </c>
      <c r="AB2079" t="s">
        <v>397</v>
      </c>
    </row>
    <row r="2080" spans="1:28" x14ac:dyDescent="0.2">
      <c r="A2080">
        <v>905</v>
      </c>
      <c r="B2080" t="s">
        <v>1750</v>
      </c>
      <c r="C2080" t="s">
        <v>1750</v>
      </c>
      <c r="D2080">
        <v>123305</v>
      </c>
      <c r="E2080" t="s">
        <v>8826</v>
      </c>
      <c r="G2080" t="s">
        <v>8827</v>
      </c>
      <c r="H2080" t="s">
        <v>8828</v>
      </c>
      <c r="I2080" t="s">
        <v>8829</v>
      </c>
      <c r="J2080" t="s">
        <v>2024</v>
      </c>
      <c r="K2080">
        <v>-1.8181400000000001</v>
      </c>
      <c r="L2080">
        <v>53.780940000000001</v>
      </c>
      <c r="M2080" t="s">
        <v>1743</v>
      </c>
      <c r="N2080" t="s">
        <v>1682</v>
      </c>
      <c r="O2080" t="s">
        <v>1756</v>
      </c>
      <c r="P2080" t="s">
        <v>211</v>
      </c>
      <c r="Q2080" t="s">
        <v>1684</v>
      </c>
      <c r="R2080" t="s">
        <v>1683</v>
      </c>
      <c r="S2080">
        <v>2</v>
      </c>
      <c r="T2080" s="121">
        <v>2958465</v>
      </c>
      <c r="U2080">
        <v>1</v>
      </c>
      <c r="W2080">
        <v>0</v>
      </c>
      <c r="X2080" s="11">
        <v>125244</v>
      </c>
      <c r="Y2080">
        <v>125244</v>
      </c>
      <c r="Z2080">
        <v>0</v>
      </c>
      <c r="AA2080" s="11">
        <v>0</v>
      </c>
      <c r="AB2080" t="s">
        <v>397</v>
      </c>
    </row>
    <row r="2081" spans="1:28" x14ac:dyDescent="0.2">
      <c r="A2081">
        <v>905</v>
      </c>
      <c r="B2081" t="s">
        <v>1750</v>
      </c>
      <c r="C2081" t="s">
        <v>1750</v>
      </c>
      <c r="D2081">
        <v>123306</v>
      </c>
      <c r="E2081" t="s">
        <v>8830</v>
      </c>
      <c r="G2081" t="s">
        <v>8831</v>
      </c>
      <c r="H2081" t="s">
        <v>8832</v>
      </c>
      <c r="I2081" t="s">
        <v>2032</v>
      </c>
      <c r="J2081" t="s">
        <v>2032</v>
      </c>
      <c r="K2081">
        <v>-2.9730669999999999</v>
      </c>
      <c r="L2081">
        <v>53.409647</v>
      </c>
      <c r="M2081" t="s">
        <v>1743</v>
      </c>
      <c r="N2081" t="s">
        <v>1682</v>
      </c>
      <c r="O2081" t="s">
        <v>1756</v>
      </c>
      <c r="P2081" t="s">
        <v>211</v>
      </c>
      <c r="Q2081" t="s">
        <v>1684</v>
      </c>
      <c r="R2081" t="s">
        <v>1683</v>
      </c>
      <c r="S2081">
        <v>2</v>
      </c>
      <c r="T2081" s="121">
        <v>2958465</v>
      </c>
      <c r="U2081">
        <v>1</v>
      </c>
      <c r="W2081">
        <v>0</v>
      </c>
      <c r="X2081" s="11">
        <v>12301.72</v>
      </c>
      <c r="Y2081">
        <v>0</v>
      </c>
      <c r="Z2081">
        <v>12301.72</v>
      </c>
      <c r="AA2081" s="11">
        <v>0</v>
      </c>
      <c r="AB2081" t="s">
        <v>397</v>
      </c>
    </row>
    <row r="2082" spans="1:28" x14ac:dyDescent="0.2">
      <c r="A2082">
        <v>905</v>
      </c>
      <c r="B2082" t="s">
        <v>1750</v>
      </c>
      <c r="C2082" t="s">
        <v>1750</v>
      </c>
      <c r="D2082">
        <v>123307</v>
      </c>
      <c r="E2082" t="s">
        <v>8833</v>
      </c>
      <c r="G2082" t="s">
        <v>8834</v>
      </c>
      <c r="H2082" t="s">
        <v>8832</v>
      </c>
      <c r="I2082" t="s">
        <v>2032</v>
      </c>
      <c r="J2082" t="s">
        <v>2032</v>
      </c>
      <c r="K2082">
        <v>-2.9730669999999999</v>
      </c>
      <c r="L2082">
        <v>53.409647</v>
      </c>
      <c r="M2082" t="s">
        <v>1743</v>
      </c>
      <c r="N2082" t="s">
        <v>1682</v>
      </c>
      <c r="O2082" t="s">
        <v>1756</v>
      </c>
      <c r="P2082" t="s">
        <v>211</v>
      </c>
      <c r="Q2082" t="s">
        <v>1684</v>
      </c>
      <c r="R2082" t="s">
        <v>1683</v>
      </c>
      <c r="S2082">
        <v>2</v>
      </c>
      <c r="T2082" s="121">
        <v>2958465</v>
      </c>
      <c r="U2082">
        <v>2</v>
      </c>
      <c r="W2082">
        <v>0</v>
      </c>
      <c r="X2082" s="11">
        <v>24603.46</v>
      </c>
      <c r="Y2082">
        <v>0</v>
      </c>
      <c r="Z2082">
        <v>24603.46</v>
      </c>
      <c r="AA2082" s="11">
        <v>0</v>
      </c>
      <c r="AB2082" t="s">
        <v>397</v>
      </c>
    </row>
    <row r="2083" spans="1:28" x14ac:dyDescent="0.2">
      <c r="A2083">
        <v>905</v>
      </c>
      <c r="B2083" t="s">
        <v>1750</v>
      </c>
      <c r="C2083" t="s">
        <v>1750</v>
      </c>
      <c r="D2083">
        <v>123308</v>
      </c>
      <c r="E2083" t="s">
        <v>8835</v>
      </c>
      <c r="G2083" t="s">
        <v>8836</v>
      </c>
      <c r="H2083" t="s">
        <v>8832</v>
      </c>
      <c r="I2083" t="s">
        <v>2032</v>
      </c>
      <c r="J2083" t="s">
        <v>2032</v>
      </c>
      <c r="K2083">
        <v>-2.9730669999999999</v>
      </c>
      <c r="L2083">
        <v>53.409647</v>
      </c>
      <c r="M2083" t="s">
        <v>1743</v>
      </c>
      <c r="N2083" t="s">
        <v>1682</v>
      </c>
      <c r="O2083" t="s">
        <v>1756</v>
      </c>
      <c r="P2083" t="s">
        <v>211</v>
      </c>
      <c r="Q2083" t="s">
        <v>1684</v>
      </c>
      <c r="R2083" t="s">
        <v>1683</v>
      </c>
      <c r="S2083">
        <v>2</v>
      </c>
      <c r="T2083" s="121">
        <v>2958465</v>
      </c>
      <c r="U2083">
        <v>2</v>
      </c>
      <c r="W2083">
        <v>0</v>
      </c>
      <c r="X2083" s="11">
        <v>24603.45</v>
      </c>
      <c r="Y2083">
        <v>0</v>
      </c>
      <c r="Z2083">
        <v>24603.45</v>
      </c>
      <c r="AA2083" s="11">
        <v>0</v>
      </c>
      <c r="AB2083" t="s">
        <v>397</v>
      </c>
    </row>
    <row r="2084" spans="1:28" x14ac:dyDescent="0.2">
      <c r="A2084">
        <v>905</v>
      </c>
      <c r="B2084" t="s">
        <v>1750</v>
      </c>
      <c r="C2084" t="s">
        <v>1750</v>
      </c>
      <c r="D2084">
        <v>123309</v>
      </c>
      <c r="E2084" t="s">
        <v>8837</v>
      </c>
      <c r="G2084" t="s">
        <v>8838</v>
      </c>
      <c r="H2084" t="s">
        <v>8839</v>
      </c>
      <c r="I2084" t="s">
        <v>1960</v>
      </c>
      <c r="J2084" t="s">
        <v>1960</v>
      </c>
      <c r="K2084">
        <v>-1.160452</v>
      </c>
      <c r="L2084">
        <v>52.971648000000002</v>
      </c>
      <c r="M2084" t="s">
        <v>1743</v>
      </c>
      <c r="N2084" t="s">
        <v>1682</v>
      </c>
      <c r="O2084" t="s">
        <v>1756</v>
      </c>
      <c r="P2084" t="s">
        <v>211</v>
      </c>
      <c r="Q2084" t="s">
        <v>1684</v>
      </c>
      <c r="R2084" t="s">
        <v>1683</v>
      </c>
      <c r="S2084">
        <v>2</v>
      </c>
      <c r="T2084" s="121">
        <v>2958465</v>
      </c>
      <c r="U2084">
        <v>1</v>
      </c>
      <c r="W2084">
        <v>0</v>
      </c>
      <c r="X2084" s="11">
        <v>196471.4</v>
      </c>
      <c r="Y2084">
        <v>196471.4</v>
      </c>
      <c r="Z2084">
        <v>0</v>
      </c>
      <c r="AA2084" s="11">
        <v>0</v>
      </c>
      <c r="AB2084" t="s">
        <v>397</v>
      </c>
    </row>
    <row r="2085" spans="1:28" x14ac:dyDescent="0.2">
      <c r="A2085">
        <v>905</v>
      </c>
      <c r="B2085" t="s">
        <v>1750</v>
      </c>
      <c r="C2085" t="s">
        <v>1750</v>
      </c>
      <c r="D2085">
        <v>123310</v>
      </c>
      <c r="E2085" t="s">
        <v>8840</v>
      </c>
      <c r="G2085" t="s">
        <v>8841</v>
      </c>
      <c r="H2085" t="s">
        <v>8842</v>
      </c>
      <c r="I2085" t="s">
        <v>4266</v>
      </c>
      <c r="J2085" t="s">
        <v>3256</v>
      </c>
      <c r="K2085">
        <v>-2.9316409999999999</v>
      </c>
      <c r="L2085">
        <v>51.324468000000003</v>
      </c>
      <c r="M2085" t="s">
        <v>1743</v>
      </c>
      <c r="N2085" t="s">
        <v>1682</v>
      </c>
      <c r="O2085" t="s">
        <v>1756</v>
      </c>
      <c r="P2085" t="s">
        <v>211</v>
      </c>
      <c r="Q2085" t="s">
        <v>1684</v>
      </c>
      <c r="R2085" t="s">
        <v>1683</v>
      </c>
      <c r="S2085">
        <v>2</v>
      </c>
      <c r="T2085" s="121">
        <v>2958465</v>
      </c>
      <c r="U2085">
        <v>1</v>
      </c>
      <c r="W2085">
        <v>0</v>
      </c>
      <c r="X2085" s="11">
        <v>167113.18</v>
      </c>
      <c r="Y2085">
        <v>161987.46</v>
      </c>
      <c r="Z2085">
        <v>5125.72</v>
      </c>
      <c r="AA2085" s="11">
        <v>0</v>
      </c>
      <c r="AB2085" t="s">
        <v>397</v>
      </c>
    </row>
    <row r="2086" spans="1:28" x14ac:dyDescent="0.2">
      <c r="A2086">
        <v>905</v>
      </c>
      <c r="B2086" t="s">
        <v>1750</v>
      </c>
      <c r="C2086" t="s">
        <v>1750</v>
      </c>
      <c r="D2086">
        <v>123311</v>
      </c>
      <c r="E2086" t="s">
        <v>8843</v>
      </c>
      <c r="G2086" t="s">
        <v>286</v>
      </c>
      <c r="H2086" t="s">
        <v>8844</v>
      </c>
      <c r="I2086" t="s">
        <v>1814</v>
      </c>
      <c r="J2086" t="s">
        <v>1814</v>
      </c>
      <c r="K2086">
        <v>-0.168436</v>
      </c>
      <c r="L2086">
        <v>51.554209999999998</v>
      </c>
      <c r="M2086" t="s">
        <v>1743</v>
      </c>
      <c r="N2086" t="s">
        <v>1682</v>
      </c>
      <c r="O2086" t="s">
        <v>1756</v>
      </c>
      <c r="P2086" t="s">
        <v>211</v>
      </c>
      <c r="Q2086" t="s">
        <v>1684</v>
      </c>
      <c r="R2086" t="s">
        <v>1683</v>
      </c>
      <c r="S2086">
        <v>2</v>
      </c>
      <c r="T2086" s="121">
        <v>2958465</v>
      </c>
      <c r="U2086">
        <v>1</v>
      </c>
      <c r="W2086">
        <v>0</v>
      </c>
      <c r="X2086" s="11">
        <v>10251.44</v>
      </c>
      <c r="Y2086">
        <v>0</v>
      </c>
      <c r="Z2086">
        <v>10251.44</v>
      </c>
      <c r="AA2086" s="11">
        <v>0</v>
      </c>
      <c r="AB2086" t="s">
        <v>397</v>
      </c>
    </row>
    <row r="2087" spans="1:28" x14ac:dyDescent="0.2">
      <c r="A2087">
        <v>905</v>
      </c>
      <c r="B2087" t="s">
        <v>1750</v>
      </c>
      <c r="C2087" t="s">
        <v>1750</v>
      </c>
      <c r="D2087">
        <v>123312</v>
      </c>
      <c r="E2087" t="s">
        <v>8845</v>
      </c>
      <c r="G2087" t="s">
        <v>8846</v>
      </c>
      <c r="H2087" t="s">
        <v>8818</v>
      </c>
      <c r="I2087" t="s">
        <v>3594</v>
      </c>
      <c r="J2087" t="s">
        <v>2086</v>
      </c>
      <c r="K2087">
        <v>-1.8061229999999999</v>
      </c>
      <c r="L2087">
        <v>54.302894999999999</v>
      </c>
      <c r="M2087" t="s">
        <v>1743</v>
      </c>
      <c r="N2087" t="s">
        <v>1682</v>
      </c>
      <c r="O2087" t="s">
        <v>1756</v>
      </c>
      <c r="P2087" t="s">
        <v>211</v>
      </c>
      <c r="Q2087" t="s">
        <v>1684</v>
      </c>
      <c r="R2087" t="s">
        <v>1683</v>
      </c>
      <c r="S2087">
        <v>2</v>
      </c>
      <c r="T2087" s="121">
        <v>2958465</v>
      </c>
      <c r="U2087">
        <v>1</v>
      </c>
      <c r="W2087">
        <v>0</v>
      </c>
      <c r="X2087" s="11">
        <v>140389.13</v>
      </c>
      <c r="Y2087">
        <v>140389.13</v>
      </c>
      <c r="Z2087">
        <v>0</v>
      </c>
      <c r="AA2087" s="11">
        <v>0</v>
      </c>
      <c r="AB2087" t="s">
        <v>397</v>
      </c>
    </row>
    <row r="2088" spans="1:28" x14ac:dyDescent="0.2">
      <c r="A2088">
        <v>905</v>
      </c>
      <c r="B2088" t="s">
        <v>1750</v>
      </c>
      <c r="C2088" t="s">
        <v>1750</v>
      </c>
      <c r="D2088">
        <v>123313</v>
      </c>
      <c r="E2088" t="s">
        <v>8847</v>
      </c>
      <c r="G2088" t="s">
        <v>8848</v>
      </c>
      <c r="H2088" t="s">
        <v>8849</v>
      </c>
      <c r="I2088" t="s">
        <v>3594</v>
      </c>
      <c r="J2088" t="s">
        <v>2086</v>
      </c>
      <c r="K2088">
        <v>-1.7919400000000001</v>
      </c>
      <c r="L2088">
        <v>54.296751</v>
      </c>
      <c r="M2088" t="s">
        <v>1743</v>
      </c>
      <c r="N2088" t="s">
        <v>1682</v>
      </c>
      <c r="O2088" t="s">
        <v>1756</v>
      </c>
      <c r="P2088" t="s">
        <v>211</v>
      </c>
      <c r="Q2088" t="s">
        <v>1684</v>
      </c>
      <c r="R2088" t="s">
        <v>1683</v>
      </c>
      <c r="S2088">
        <v>2</v>
      </c>
      <c r="T2088" s="121">
        <v>2958465</v>
      </c>
      <c r="U2088">
        <v>2</v>
      </c>
      <c r="W2088">
        <v>0</v>
      </c>
      <c r="X2088" s="11">
        <v>354858</v>
      </c>
      <c r="Y2088">
        <v>354858</v>
      </c>
      <c r="Z2088">
        <v>0</v>
      </c>
      <c r="AA2088" s="11">
        <v>0</v>
      </c>
      <c r="AB2088" t="s">
        <v>397</v>
      </c>
    </row>
    <row r="2089" spans="1:28" x14ac:dyDescent="0.2">
      <c r="A2089">
        <v>905</v>
      </c>
      <c r="B2089" t="s">
        <v>1750</v>
      </c>
      <c r="C2089" t="s">
        <v>1750</v>
      </c>
      <c r="D2089">
        <v>123314</v>
      </c>
      <c r="E2089" t="s">
        <v>8850</v>
      </c>
      <c r="G2089" t="s">
        <v>8851</v>
      </c>
      <c r="H2089" t="s">
        <v>8852</v>
      </c>
      <c r="I2089" t="s">
        <v>3594</v>
      </c>
      <c r="J2089" t="s">
        <v>2086</v>
      </c>
      <c r="K2089">
        <v>-1.804224</v>
      </c>
      <c r="L2089">
        <v>54.285393999999997</v>
      </c>
      <c r="M2089" t="s">
        <v>1743</v>
      </c>
      <c r="N2089" t="s">
        <v>1682</v>
      </c>
      <c r="O2089" t="s">
        <v>1756</v>
      </c>
      <c r="P2089" t="s">
        <v>211</v>
      </c>
      <c r="Q2089" t="s">
        <v>1684</v>
      </c>
      <c r="R2089" t="s">
        <v>1683</v>
      </c>
      <c r="S2089">
        <v>2</v>
      </c>
      <c r="T2089" s="121">
        <v>2958465</v>
      </c>
      <c r="U2089">
        <v>1</v>
      </c>
      <c r="W2089">
        <v>0</v>
      </c>
      <c r="X2089" s="11">
        <v>179942.24</v>
      </c>
      <c r="Y2089">
        <v>169690.8</v>
      </c>
      <c r="Z2089">
        <v>10251.44</v>
      </c>
      <c r="AA2089" s="11">
        <v>0</v>
      </c>
      <c r="AB2089" t="s">
        <v>397</v>
      </c>
    </row>
    <row r="2090" spans="1:28" x14ac:dyDescent="0.2">
      <c r="A2090">
        <v>905</v>
      </c>
      <c r="B2090" t="s">
        <v>1750</v>
      </c>
      <c r="C2090" t="s">
        <v>1750</v>
      </c>
      <c r="D2090">
        <v>123315</v>
      </c>
      <c r="E2090" t="s">
        <v>8853</v>
      </c>
      <c r="G2090" t="s">
        <v>8854</v>
      </c>
      <c r="H2090" t="s">
        <v>8855</v>
      </c>
      <c r="I2090" t="s">
        <v>2646</v>
      </c>
      <c r="J2090" t="s">
        <v>2286</v>
      </c>
      <c r="K2090">
        <v>-2.0454940000000001</v>
      </c>
      <c r="L2090">
        <v>51.948196000000003</v>
      </c>
      <c r="M2090" t="s">
        <v>1743</v>
      </c>
      <c r="N2090" t="s">
        <v>1682</v>
      </c>
      <c r="O2090" t="s">
        <v>1756</v>
      </c>
      <c r="P2090" t="s">
        <v>211</v>
      </c>
      <c r="Q2090" t="s">
        <v>1684</v>
      </c>
      <c r="R2090" t="s">
        <v>1683</v>
      </c>
      <c r="S2090">
        <v>2</v>
      </c>
      <c r="T2090" s="121">
        <v>2958465</v>
      </c>
      <c r="U2090">
        <v>1</v>
      </c>
      <c r="W2090">
        <v>0</v>
      </c>
      <c r="X2090" s="11">
        <v>215983.28</v>
      </c>
      <c r="Y2090">
        <v>215983.28</v>
      </c>
      <c r="Z2090">
        <v>0</v>
      </c>
      <c r="AA2090" s="11">
        <v>0</v>
      </c>
      <c r="AB2090" t="s">
        <v>397</v>
      </c>
    </row>
    <row r="2091" spans="1:28" x14ac:dyDescent="0.2">
      <c r="A2091">
        <v>905</v>
      </c>
      <c r="B2091" t="s">
        <v>1750</v>
      </c>
      <c r="C2091" t="s">
        <v>1750</v>
      </c>
      <c r="D2091">
        <v>123316</v>
      </c>
      <c r="E2091" t="s">
        <v>8856</v>
      </c>
      <c r="G2091" t="s">
        <v>8857</v>
      </c>
      <c r="H2091" t="s">
        <v>8858</v>
      </c>
      <c r="I2091" t="s">
        <v>6706</v>
      </c>
      <c r="J2091" t="s">
        <v>2097</v>
      </c>
      <c r="K2091">
        <v>-3.0415000000000001</v>
      </c>
      <c r="L2091">
        <v>53.909300000000002</v>
      </c>
      <c r="M2091" t="s">
        <v>1743</v>
      </c>
      <c r="N2091" t="s">
        <v>1682</v>
      </c>
      <c r="O2091" t="s">
        <v>1756</v>
      </c>
      <c r="P2091" t="s">
        <v>211</v>
      </c>
      <c r="Q2091" t="s">
        <v>1684</v>
      </c>
      <c r="R2091" t="s">
        <v>1683</v>
      </c>
      <c r="S2091">
        <v>2</v>
      </c>
      <c r="T2091" s="121">
        <v>2958465</v>
      </c>
      <c r="U2091">
        <v>1</v>
      </c>
      <c r="W2091">
        <v>0</v>
      </c>
      <c r="X2091" s="11">
        <v>107991.64</v>
      </c>
      <c r="Y2091">
        <v>107991.64</v>
      </c>
      <c r="Z2091">
        <v>0</v>
      </c>
      <c r="AA2091" s="11">
        <v>0</v>
      </c>
      <c r="AB2091" t="s">
        <v>397</v>
      </c>
    </row>
    <row r="2092" spans="1:28" x14ac:dyDescent="0.2">
      <c r="A2092">
        <v>905</v>
      </c>
      <c r="B2092" t="s">
        <v>1750</v>
      </c>
      <c r="C2092" t="s">
        <v>1750</v>
      </c>
      <c r="D2092">
        <v>123317</v>
      </c>
      <c r="E2092" t="s">
        <v>8859</v>
      </c>
      <c r="G2092" t="s">
        <v>8860</v>
      </c>
      <c r="H2092" t="s">
        <v>7222</v>
      </c>
      <c r="I2092" t="s">
        <v>3973</v>
      </c>
      <c r="J2092" t="s">
        <v>2045</v>
      </c>
      <c r="K2092">
        <v>0.50559900000000002</v>
      </c>
      <c r="L2092">
        <v>52.950130999999999</v>
      </c>
      <c r="M2092" t="s">
        <v>1743</v>
      </c>
      <c r="N2092" t="s">
        <v>1682</v>
      </c>
      <c r="O2092" t="s">
        <v>1756</v>
      </c>
      <c r="P2092" t="s">
        <v>211</v>
      </c>
      <c r="Q2092" t="s">
        <v>1684</v>
      </c>
      <c r="R2092" t="s">
        <v>1683</v>
      </c>
      <c r="S2092">
        <v>2</v>
      </c>
      <c r="T2092" s="121">
        <v>2958465</v>
      </c>
      <c r="U2092">
        <v>1</v>
      </c>
      <c r="W2092">
        <v>0</v>
      </c>
      <c r="X2092" s="11">
        <v>387164.4</v>
      </c>
      <c r="Y2092">
        <v>356864.4</v>
      </c>
      <c r="Z2092">
        <v>30300</v>
      </c>
      <c r="AA2092" s="11">
        <v>0</v>
      </c>
      <c r="AB2092" t="s">
        <v>397</v>
      </c>
    </row>
    <row r="2093" spans="1:28" x14ac:dyDescent="0.2">
      <c r="A2093">
        <v>905</v>
      </c>
      <c r="B2093" t="s">
        <v>1750</v>
      </c>
      <c r="C2093" t="s">
        <v>1750</v>
      </c>
      <c r="D2093">
        <v>123318</v>
      </c>
      <c r="E2093" t="s">
        <v>8861</v>
      </c>
      <c r="G2093" t="s">
        <v>8862</v>
      </c>
      <c r="H2093" t="s">
        <v>8863</v>
      </c>
      <c r="I2093" t="s">
        <v>2171</v>
      </c>
      <c r="J2093" t="s">
        <v>2172</v>
      </c>
      <c r="K2093">
        <v>-0.88897999999999999</v>
      </c>
      <c r="L2093">
        <v>52.244280000000003</v>
      </c>
      <c r="M2093" t="s">
        <v>1743</v>
      </c>
      <c r="N2093" t="s">
        <v>1682</v>
      </c>
      <c r="O2093" t="s">
        <v>1756</v>
      </c>
      <c r="P2093" t="s">
        <v>211</v>
      </c>
      <c r="Q2093" t="s">
        <v>1684</v>
      </c>
      <c r="R2093" t="s">
        <v>1683</v>
      </c>
      <c r="S2093">
        <v>2</v>
      </c>
      <c r="T2093" s="121">
        <v>2958465</v>
      </c>
      <c r="U2093">
        <v>1</v>
      </c>
      <c r="W2093">
        <v>0</v>
      </c>
      <c r="X2093" s="11">
        <v>161832.25</v>
      </c>
      <c r="Y2093">
        <v>161832.25</v>
      </c>
      <c r="Z2093">
        <v>0</v>
      </c>
      <c r="AA2093" s="11">
        <v>0</v>
      </c>
      <c r="AB2093" t="s">
        <v>397</v>
      </c>
    </row>
    <row r="2094" spans="1:28" x14ac:dyDescent="0.2">
      <c r="A2094">
        <v>905</v>
      </c>
      <c r="B2094" t="s">
        <v>1750</v>
      </c>
      <c r="C2094" t="s">
        <v>1750</v>
      </c>
      <c r="D2094">
        <v>123319</v>
      </c>
      <c r="E2094" t="s">
        <v>8864</v>
      </c>
      <c r="G2094" t="s">
        <v>8865</v>
      </c>
      <c r="H2094" t="s">
        <v>8866</v>
      </c>
      <c r="I2094" t="s">
        <v>3425</v>
      </c>
      <c r="J2094" t="s">
        <v>2062</v>
      </c>
      <c r="K2094">
        <v>-5.4884449999999996</v>
      </c>
      <c r="L2094">
        <v>50.212789000000001</v>
      </c>
      <c r="M2094" t="s">
        <v>1743</v>
      </c>
      <c r="N2094" t="s">
        <v>1682</v>
      </c>
      <c r="O2094" t="s">
        <v>1756</v>
      </c>
      <c r="P2094" t="s">
        <v>211</v>
      </c>
      <c r="Q2094" t="s">
        <v>1684</v>
      </c>
      <c r="R2094" t="s">
        <v>1683</v>
      </c>
      <c r="S2094">
        <v>2</v>
      </c>
      <c r="T2094" s="121">
        <v>2958465</v>
      </c>
      <c r="U2094">
        <v>1</v>
      </c>
      <c r="W2094">
        <v>0</v>
      </c>
      <c r="X2094" s="11">
        <v>297159.52</v>
      </c>
      <c r="Y2094">
        <v>297159.52</v>
      </c>
      <c r="Z2094">
        <v>0</v>
      </c>
      <c r="AA2094" s="11">
        <v>0</v>
      </c>
      <c r="AB2094" t="s">
        <v>397</v>
      </c>
    </row>
    <row r="2095" spans="1:28" x14ac:dyDescent="0.2">
      <c r="A2095">
        <v>905</v>
      </c>
      <c r="B2095" t="s">
        <v>1750</v>
      </c>
      <c r="C2095" t="s">
        <v>1750</v>
      </c>
      <c r="D2095">
        <v>123320</v>
      </c>
      <c r="E2095" t="s">
        <v>8867</v>
      </c>
      <c r="G2095" t="s">
        <v>2135</v>
      </c>
      <c r="H2095" t="s">
        <v>2136</v>
      </c>
      <c r="I2095" t="s">
        <v>2137</v>
      </c>
      <c r="J2095" t="s">
        <v>2138</v>
      </c>
      <c r="K2095">
        <v>-1.2979700000000001</v>
      </c>
      <c r="L2095">
        <v>50.763559999999998</v>
      </c>
      <c r="M2095" t="s">
        <v>1743</v>
      </c>
      <c r="N2095" t="s">
        <v>1682</v>
      </c>
      <c r="O2095" t="s">
        <v>1756</v>
      </c>
      <c r="P2095" t="s">
        <v>211</v>
      </c>
      <c r="Q2095" t="s">
        <v>1684</v>
      </c>
      <c r="R2095" t="s">
        <v>1683</v>
      </c>
      <c r="S2095">
        <v>2</v>
      </c>
      <c r="T2095" s="121">
        <v>2958465</v>
      </c>
      <c r="U2095">
        <v>1</v>
      </c>
      <c r="W2095">
        <v>0</v>
      </c>
      <c r="X2095" s="11">
        <v>20200</v>
      </c>
      <c r="Y2095">
        <v>0</v>
      </c>
      <c r="Z2095">
        <v>20200</v>
      </c>
      <c r="AA2095" s="11">
        <v>0</v>
      </c>
      <c r="AB2095" t="s">
        <v>397</v>
      </c>
    </row>
    <row r="2096" spans="1:28" x14ac:dyDescent="0.2">
      <c r="A2096">
        <v>905</v>
      </c>
      <c r="B2096" t="s">
        <v>1750</v>
      </c>
      <c r="C2096" t="s">
        <v>1750</v>
      </c>
      <c r="D2096">
        <v>123321</v>
      </c>
      <c r="E2096" t="s">
        <v>8868</v>
      </c>
      <c r="G2096" t="s">
        <v>8869</v>
      </c>
      <c r="H2096" t="s">
        <v>8870</v>
      </c>
      <c r="I2096" t="s">
        <v>2285</v>
      </c>
      <c r="J2096" t="s">
        <v>2286</v>
      </c>
      <c r="K2096">
        <v>-2.2347000000000001</v>
      </c>
      <c r="L2096">
        <v>51.86936</v>
      </c>
      <c r="M2096" t="s">
        <v>1743</v>
      </c>
      <c r="N2096" t="s">
        <v>1682</v>
      </c>
      <c r="O2096" t="s">
        <v>1756</v>
      </c>
      <c r="P2096" t="s">
        <v>211</v>
      </c>
      <c r="Q2096" t="s">
        <v>1684</v>
      </c>
      <c r="R2096" t="s">
        <v>1683</v>
      </c>
      <c r="S2096">
        <v>2</v>
      </c>
      <c r="T2096" s="121">
        <v>2958465</v>
      </c>
      <c r="U2096">
        <v>1</v>
      </c>
      <c r="W2096">
        <v>0</v>
      </c>
      <c r="X2096" s="11">
        <v>319520</v>
      </c>
      <c r="Y2096">
        <v>309420</v>
      </c>
      <c r="Z2096">
        <v>10100</v>
      </c>
      <c r="AA2096" s="11">
        <v>0</v>
      </c>
      <c r="AB2096" t="s">
        <v>397</v>
      </c>
    </row>
    <row r="2097" spans="1:28" x14ac:dyDescent="0.2">
      <c r="A2097">
        <v>905</v>
      </c>
      <c r="B2097" t="s">
        <v>1750</v>
      </c>
      <c r="C2097" t="s">
        <v>1750</v>
      </c>
      <c r="D2097">
        <v>123322</v>
      </c>
      <c r="E2097" t="s">
        <v>8871</v>
      </c>
      <c r="G2097" t="s">
        <v>8872</v>
      </c>
      <c r="H2097" t="s">
        <v>8873</v>
      </c>
      <c r="I2097" t="s">
        <v>7044</v>
      </c>
      <c r="J2097" t="s">
        <v>3674</v>
      </c>
      <c r="K2097">
        <v>-1.64846</v>
      </c>
      <c r="L2097">
        <v>53.719360000000002</v>
      </c>
      <c r="M2097" t="s">
        <v>1743</v>
      </c>
      <c r="N2097" t="s">
        <v>1682</v>
      </c>
      <c r="O2097" t="s">
        <v>1756</v>
      </c>
      <c r="P2097" t="s">
        <v>211</v>
      </c>
      <c r="Q2097" t="s">
        <v>1684</v>
      </c>
      <c r="R2097" t="s">
        <v>1683</v>
      </c>
      <c r="S2097">
        <v>2</v>
      </c>
      <c r="T2097" s="121">
        <v>2958465</v>
      </c>
      <c r="U2097">
        <v>2</v>
      </c>
      <c r="W2097">
        <v>0</v>
      </c>
      <c r="X2097" s="11">
        <v>257850</v>
      </c>
      <c r="Y2097">
        <v>257850</v>
      </c>
      <c r="Z2097">
        <v>0</v>
      </c>
      <c r="AA2097" s="11">
        <v>0</v>
      </c>
      <c r="AB2097" t="s">
        <v>397</v>
      </c>
    </row>
    <row r="2098" spans="1:28" x14ac:dyDescent="0.2">
      <c r="A2098">
        <v>905</v>
      </c>
      <c r="B2098" t="s">
        <v>1750</v>
      </c>
      <c r="C2098" t="s">
        <v>1750</v>
      </c>
      <c r="D2098">
        <v>123323</v>
      </c>
      <c r="E2098" t="s">
        <v>8874</v>
      </c>
      <c r="G2098" t="s">
        <v>8875</v>
      </c>
      <c r="H2098" t="s">
        <v>8876</v>
      </c>
      <c r="I2098" t="s">
        <v>3973</v>
      </c>
      <c r="J2098" t="s">
        <v>2045</v>
      </c>
      <c r="K2098">
        <v>0.50441199999999997</v>
      </c>
      <c r="L2098">
        <v>52.954310999999997</v>
      </c>
      <c r="M2098" t="s">
        <v>1743</v>
      </c>
      <c r="N2098" t="s">
        <v>1682</v>
      </c>
      <c r="O2098" t="s">
        <v>1756</v>
      </c>
      <c r="P2098" t="s">
        <v>211</v>
      </c>
      <c r="Q2098" t="s">
        <v>1684</v>
      </c>
      <c r="R2098" t="s">
        <v>1683</v>
      </c>
      <c r="S2098">
        <v>2</v>
      </c>
      <c r="T2098" s="121">
        <v>2958465</v>
      </c>
      <c r="U2098">
        <v>3</v>
      </c>
      <c r="W2098">
        <v>0</v>
      </c>
      <c r="X2098" s="11">
        <v>663280</v>
      </c>
      <c r="Y2098">
        <v>618840</v>
      </c>
      <c r="Z2098">
        <v>44440</v>
      </c>
      <c r="AA2098" s="11">
        <v>0</v>
      </c>
      <c r="AB2098" t="s">
        <v>397</v>
      </c>
    </row>
    <row r="2099" spans="1:28" x14ac:dyDescent="0.2">
      <c r="A2099">
        <v>905</v>
      </c>
      <c r="B2099" t="s">
        <v>1750</v>
      </c>
      <c r="C2099" t="s">
        <v>1750</v>
      </c>
      <c r="D2099">
        <v>123324</v>
      </c>
      <c r="E2099" t="s">
        <v>8877</v>
      </c>
      <c r="G2099" t="s">
        <v>8878</v>
      </c>
      <c r="H2099" t="s">
        <v>8879</v>
      </c>
      <c r="I2099" t="s">
        <v>2171</v>
      </c>
      <c r="J2099" t="s">
        <v>2172</v>
      </c>
      <c r="K2099">
        <v>-0.87294000000000005</v>
      </c>
      <c r="L2099">
        <v>52.243319999999997</v>
      </c>
      <c r="M2099" t="s">
        <v>1743</v>
      </c>
      <c r="N2099" t="s">
        <v>1682</v>
      </c>
      <c r="O2099" t="s">
        <v>1756</v>
      </c>
      <c r="P2099" t="s">
        <v>211</v>
      </c>
      <c r="Q2099" t="s">
        <v>1684</v>
      </c>
      <c r="R2099" t="s">
        <v>1683</v>
      </c>
      <c r="S2099">
        <v>2</v>
      </c>
      <c r="T2099" s="121">
        <v>2958465</v>
      </c>
      <c r="U2099">
        <v>1</v>
      </c>
      <c r="W2099">
        <v>0</v>
      </c>
      <c r="X2099" s="11">
        <v>195752</v>
      </c>
      <c r="Y2099">
        <v>185652</v>
      </c>
      <c r="Z2099">
        <v>10100</v>
      </c>
      <c r="AA2099" s="11">
        <v>0</v>
      </c>
      <c r="AB2099" t="s">
        <v>397</v>
      </c>
    </row>
    <row r="2100" spans="1:28" x14ac:dyDescent="0.2">
      <c r="A2100">
        <v>905</v>
      </c>
      <c r="B2100" t="s">
        <v>1750</v>
      </c>
      <c r="C2100" t="s">
        <v>1750</v>
      </c>
      <c r="D2100">
        <v>123325</v>
      </c>
      <c r="E2100" t="s">
        <v>8880</v>
      </c>
      <c r="G2100" t="s">
        <v>8881</v>
      </c>
      <c r="H2100" t="s">
        <v>6412</v>
      </c>
      <c r="I2100" t="s">
        <v>1814</v>
      </c>
      <c r="J2100" t="s">
        <v>1814</v>
      </c>
      <c r="K2100">
        <v>-9.7164E-2</v>
      </c>
      <c r="L2100">
        <v>51.518183000000001</v>
      </c>
      <c r="M2100" t="s">
        <v>1743</v>
      </c>
      <c r="N2100" t="s">
        <v>1682</v>
      </c>
      <c r="O2100" t="s">
        <v>1756</v>
      </c>
      <c r="P2100" t="s">
        <v>211</v>
      </c>
      <c r="Q2100" t="s">
        <v>1684</v>
      </c>
      <c r="R2100" t="s">
        <v>1683</v>
      </c>
      <c r="S2100">
        <v>2</v>
      </c>
      <c r="T2100" s="121">
        <v>2958465</v>
      </c>
      <c r="U2100">
        <v>1</v>
      </c>
      <c r="W2100">
        <v>0</v>
      </c>
      <c r="X2100" s="11">
        <v>30754.32</v>
      </c>
      <c r="Y2100">
        <v>0</v>
      </c>
      <c r="Z2100">
        <v>30754.32</v>
      </c>
      <c r="AA2100" s="11">
        <v>0</v>
      </c>
      <c r="AB2100" t="s">
        <v>397</v>
      </c>
    </row>
    <row r="2101" spans="1:28" x14ac:dyDescent="0.2">
      <c r="A2101">
        <v>905</v>
      </c>
      <c r="B2101" t="s">
        <v>1750</v>
      </c>
      <c r="C2101" t="s">
        <v>1750</v>
      </c>
      <c r="D2101">
        <v>123326</v>
      </c>
      <c r="E2101" t="s">
        <v>8882</v>
      </c>
      <c r="G2101" t="s">
        <v>8883</v>
      </c>
      <c r="H2101" t="s">
        <v>8884</v>
      </c>
      <c r="I2101" t="s">
        <v>2024</v>
      </c>
      <c r="J2101" t="s">
        <v>2024</v>
      </c>
      <c r="K2101">
        <v>-1.72126</v>
      </c>
      <c r="L2101">
        <v>53.815820000000002</v>
      </c>
      <c r="M2101" t="s">
        <v>1743</v>
      </c>
      <c r="N2101" t="s">
        <v>1682</v>
      </c>
      <c r="O2101" t="s">
        <v>1756</v>
      </c>
      <c r="P2101" t="s">
        <v>211</v>
      </c>
      <c r="Q2101" t="s">
        <v>1684</v>
      </c>
      <c r="R2101" t="s">
        <v>1683</v>
      </c>
      <c r="S2101">
        <v>2</v>
      </c>
      <c r="T2101" s="121">
        <v>2958465</v>
      </c>
      <c r="U2101">
        <v>1</v>
      </c>
      <c r="W2101">
        <v>0</v>
      </c>
      <c r="X2101" s="11">
        <v>206888.52000000002</v>
      </c>
      <c r="Y2101">
        <v>163321.16</v>
      </c>
      <c r="Z2101">
        <v>43567.360000000001</v>
      </c>
      <c r="AA2101" s="11">
        <v>0</v>
      </c>
      <c r="AB2101" t="s">
        <v>397</v>
      </c>
    </row>
    <row r="2102" spans="1:28" x14ac:dyDescent="0.2">
      <c r="A2102">
        <v>905</v>
      </c>
      <c r="B2102" t="s">
        <v>1750</v>
      </c>
      <c r="C2102" t="s">
        <v>1750</v>
      </c>
      <c r="D2102">
        <v>123327</v>
      </c>
      <c r="E2102" t="s">
        <v>8885</v>
      </c>
      <c r="G2102" t="s">
        <v>8886</v>
      </c>
      <c r="H2102" t="s">
        <v>8887</v>
      </c>
      <c r="I2102" t="s">
        <v>3200</v>
      </c>
      <c r="J2102" t="s">
        <v>3049</v>
      </c>
      <c r="K2102">
        <v>-1.763047</v>
      </c>
      <c r="L2102">
        <v>51.172874999999998</v>
      </c>
      <c r="M2102" t="s">
        <v>1743</v>
      </c>
      <c r="N2102" t="s">
        <v>1682</v>
      </c>
      <c r="O2102" t="s">
        <v>1756</v>
      </c>
      <c r="P2102" t="s">
        <v>211</v>
      </c>
      <c r="Q2102" t="s">
        <v>1684</v>
      </c>
      <c r="R2102" t="s">
        <v>1683</v>
      </c>
      <c r="S2102">
        <v>2</v>
      </c>
      <c r="T2102" s="121">
        <v>2958465</v>
      </c>
      <c r="U2102">
        <v>1</v>
      </c>
      <c r="W2102">
        <v>0</v>
      </c>
      <c r="X2102" s="11">
        <v>123768</v>
      </c>
      <c r="Y2102">
        <v>123768</v>
      </c>
      <c r="Z2102">
        <v>0</v>
      </c>
      <c r="AA2102" s="11">
        <v>0</v>
      </c>
      <c r="AB2102" t="s">
        <v>397</v>
      </c>
    </row>
    <row r="2103" spans="1:28" x14ac:dyDescent="0.2">
      <c r="A2103">
        <v>905</v>
      </c>
      <c r="B2103" t="s">
        <v>1750</v>
      </c>
      <c r="C2103" t="s">
        <v>1750</v>
      </c>
      <c r="D2103">
        <v>123328</v>
      </c>
      <c r="E2103" t="s">
        <v>8888</v>
      </c>
      <c r="G2103" t="s">
        <v>8889</v>
      </c>
      <c r="H2103" t="s">
        <v>8890</v>
      </c>
      <c r="I2103" t="s">
        <v>8891</v>
      </c>
      <c r="J2103" t="s">
        <v>1926</v>
      </c>
      <c r="K2103">
        <v>1.3667819999999999</v>
      </c>
      <c r="L2103">
        <v>51.385455999999998</v>
      </c>
      <c r="M2103" t="s">
        <v>1743</v>
      </c>
      <c r="N2103" t="s">
        <v>1682</v>
      </c>
      <c r="O2103" t="s">
        <v>1756</v>
      </c>
      <c r="P2103" t="s">
        <v>211</v>
      </c>
      <c r="Q2103" t="s">
        <v>1684</v>
      </c>
      <c r="R2103" t="s">
        <v>1683</v>
      </c>
      <c r="S2103">
        <v>2</v>
      </c>
      <c r="T2103" s="121">
        <v>2958465</v>
      </c>
      <c r="U2103">
        <v>1</v>
      </c>
      <c r="W2103">
        <v>0</v>
      </c>
      <c r="X2103" s="11">
        <v>20200</v>
      </c>
      <c r="Y2103">
        <v>0</v>
      </c>
      <c r="Z2103">
        <v>20200</v>
      </c>
      <c r="AA2103" s="11">
        <v>0</v>
      </c>
      <c r="AB2103" t="s">
        <v>397</v>
      </c>
    </row>
    <row r="2104" spans="1:28" x14ac:dyDescent="0.2">
      <c r="A2104">
        <v>905</v>
      </c>
      <c r="B2104" t="s">
        <v>1750</v>
      </c>
      <c r="C2104" t="s">
        <v>1750</v>
      </c>
      <c r="D2104">
        <v>123329</v>
      </c>
      <c r="E2104" t="s">
        <v>8892</v>
      </c>
      <c r="G2104" t="s">
        <v>8893</v>
      </c>
      <c r="H2104" t="s">
        <v>8894</v>
      </c>
      <c r="I2104" t="s">
        <v>2991</v>
      </c>
      <c r="J2104" t="s">
        <v>1850</v>
      </c>
      <c r="K2104">
        <v>-3.03579</v>
      </c>
      <c r="L2104">
        <v>53.43103</v>
      </c>
      <c r="M2104" t="s">
        <v>1743</v>
      </c>
      <c r="N2104" t="s">
        <v>1682</v>
      </c>
      <c r="O2104" t="s">
        <v>1756</v>
      </c>
      <c r="P2104" t="s">
        <v>211</v>
      </c>
      <c r="Q2104" t="s">
        <v>1684</v>
      </c>
      <c r="R2104" t="s">
        <v>1683</v>
      </c>
      <c r="S2104">
        <v>2</v>
      </c>
      <c r="T2104" s="121">
        <v>2958465</v>
      </c>
      <c r="U2104">
        <v>1</v>
      </c>
      <c r="W2104">
        <v>0</v>
      </c>
      <c r="X2104" s="11">
        <v>221430</v>
      </c>
      <c r="Y2104">
        <v>206280</v>
      </c>
      <c r="Z2104">
        <v>15150</v>
      </c>
      <c r="AA2104" s="11">
        <v>0</v>
      </c>
      <c r="AB2104" t="s">
        <v>397</v>
      </c>
    </row>
    <row r="2105" spans="1:28" x14ac:dyDescent="0.2">
      <c r="A2105">
        <v>905</v>
      </c>
      <c r="B2105" t="s">
        <v>1750</v>
      </c>
      <c r="C2105" t="s">
        <v>1750</v>
      </c>
      <c r="D2105">
        <v>123330</v>
      </c>
      <c r="E2105" t="s">
        <v>8895</v>
      </c>
      <c r="G2105" t="s">
        <v>8896</v>
      </c>
      <c r="H2105" t="s">
        <v>8897</v>
      </c>
      <c r="I2105" t="s">
        <v>1880</v>
      </c>
      <c r="J2105" t="s">
        <v>1881</v>
      </c>
      <c r="K2105">
        <v>-1.9586600000000001</v>
      </c>
      <c r="L2105">
        <v>50.608739999999997</v>
      </c>
      <c r="M2105" t="s">
        <v>1743</v>
      </c>
      <c r="N2105" t="s">
        <v>1682</v>
      </c>
      <c r="O2105" t="s">
        <v>1756</v>
      </c>
      <c r="P2105" t="s">
        <v>211</v>
      </c>
      <c r="Q2105" t="s">
        <v>1684</v>
      </c>
      <c r="R2105" t="s">
        <v>1683</v>
      </c>
      <c r="S2105">
        <v>2</v>
      </c>
      <c r="T2105" s="121">
        <v>2958465</v>
      </c>
      <c r="U2105">
        <v>1</v>
      </c>
      <c r="W2105">
        <v>0</v>
      </c>
      <c r="X2105" s="11">
        <v>170181</v>
      </c>
      <c r="Y2105">
        <v>170181</v>
      </c>
      <c r="Z2105">
        <v>0</v>
      </c>
      <c r="AA2105" s="11">
        <v>0</v>
      </c>
      <c r="AB2105" t="s">
        <v>397</v>
      </c>
    </row>
    <row r="2106" spans="1:28" x14ac:dyDescent="0.2">
      <c r="A2106">
        <v>905</v>
      </c>
      <c r="B2106" t="s">
        <v>1750</v>
      </c>
      <c r="C2106" t="s">
        <v>1750</v>
      </c>
      <c r="D2106">
        <v>123331</v>
      </c>
      <c r="E2106" t="s">
        <v>8898</v>
      </c>
      <c r="G2106" t="s">
        <v>8899</v>
      </c>
      <c r="H2106" t="s">
        <v>8900</v>
      </c>
      <c r="I2106" t="s">
        <v>2944</v>
      </c>
      <c r="J2106" t="s">
        <v>2945</v>
      </c>
      <c r="K2106">
        <v>-1.0727599999999999</v>
      </c>
      <c r="L2106">
        <v>50.794370000000001</v>
      </c>
      <c r="M2106" t="s">
        <v>1743</v>
      </c>
      <c r="N2106" t="s">
        <v>1682</v>
      </c>
      <c r="O2106" t="s">
        <v>1756</v>
      </c>
      <c r="P2106" t="s">
        <v>211</v>
      </c>
      <c r="Q2106" t="s">
        <v>1684</v>
      </c>
      <c r="R2106" t="s">
        <v>1683</v>
      </c>
      <c r="S2106">
        <v>2</v>
      </c>
      <c r="T2106" s="121">
        <v>2958465</v>
      </c>
      <c r="U2106">
        <v>1</v>
      </c>
      <c r="W2106">
        <v>0</v>
      </c>
      <c r="X2106" s="11">
        <v>164810</v>
      </c>
      <c r="Y2106">
        <v>154710</v>
      </c>
      <c r="Z2106">
        <v>10100</v>
      </c>
      <c r="AA2106" s="11">
        <v>0</v>
      </c>
      <c r="AB2106" t="s">
        <v>397</v>
      </c>
    </row>
    <row r="2107" spans="1:28" x14ac:dyDescent="0.2">
      <c r="A2107">
        <v>905</v>
      </c>
      <c r="B2107" t="s">
        <v>1750</v>
      </c>
      <c r="C2107" t="s">
        <v>1750</v>
      </c>
      <c r="D2107">
        <v>123332</v>
      </c>
      <c r="E2107" t="s">
        <v>8901</v>
      </c>
      <c r="G2107" t="s">
        <v>8902</v>
      </c>
      <c r="H2107" t="s">
        <v>8903</v>
      </c>
      <c r="I2107" t="s">
        <v>8904</v>
      </c>
      <c r="J2107" t="s">
        <v>1890</v>
      </c>
      <c r="K2107">
        <v>0.35152499999999998</v>
      </c>
      <c r="L2107">
        <v>51.875326000000001</v>
      </c>
      <c r="M2107" t="s">
        <v>1743</v>
      </c>
      <c r="N2107" t="s">
        <v>1682</v>
      </c>
      <c r="O2107" t="s">
        <v>1756</v>
      </c>
      <c r="P2107" t="s">
        <v>211</v>
      </c>
      <c r="Q2107" t="s">
        <v>1684</v>
      </c>
      <c r="R2107" t="s">
        <v>1683</v>
      </c>
      <c r="S2107">
        <v>2</v>
      </c>
      <c r="T2107" s="121">
        <v>2958465</v>
      </c>
      <c r="U2107">
        <v>1</v>
      </c>
      <c r="W2107">
        <v>0</v>
      </c>
      <c r="X2107" s="11">
        <v>206280</v>
      </c>
      <c r="Y2107">
        <v>206280</v>
      </c>
      <c r="Z2107">
        <v>0</v>
      </c>
      <c r="AA2107" s="11">
        <v>0</v>
      </c>
      <c r="AB2107" t="s">
        <v>397</v>
      </c>
    </row>
    <row r="2108" spans="1:28" x14ac:dyDescent="0.2">
      <c r="A2108">
        <v>905</v>
      </c>
      <c r="B2108" t="s">
        <v>1750</v>
      </c>
      <c r="C2108" t="s">
        <v>1750</v>
      </c>
      <c r="D2108">
        <v>123333</v>
      </c>
      <c r="E2108" t="s">
        <v>8905</v>
      </c>
      <c r="G2108" t="s">
        <v>8906</v>
      </c>
      <c r="H2108" t="s">
        <v>8907</v>
      </c>
      <c r="I2108" t="s">
        <v>8908</v>
      </c>
      <c r="J2108" t="s">
        <v>2737</v>
      </c>
      <c r="K2108">
        <v>-2.4241600000000001</v>
      </c>
      <c r="L2108">
        <v>55.593940000000003</v>
      </c>
      <c r="M2108" t="s">
        <v>1825</v>
      </c>
      <c r="N2108" t="s">
        <v>1682</v>
      </c>
      <c r="O2108" t="s">
        <v>1756</v>
      </c>
      <c r="P2108" t="s">
        <v>211</v>
      </c>
      <c r="Q2108" t="s">
        <v>1684</v>
      </c>
      <c r="R2108" t="s">
        <v>1683</v>
      </c>
      <c r="S2108">
        <v>2</v>
      </c>
      <c r="T2108" s="121">
        <v>2958465</v>
      </c>
      <c r="U2108">
        <v>1</v>
      </c>
      <c r="W2108">
        <v>0</v>
      </c>
      <c r="X2108" s="11">
        <v>103140</v>
      </c>
      <c r="Y2108">
        <v>103140</v>
      </c>
      <c r="Z2108">
        <v>0</v>
      </c>
      <c r="AA2108" s="11">
        <v>0</v>
      </c>
      <c r="AB2108" t="s">
        <v>397</v>
      </c>
    </row>
    <row r="2109" spans="1:28" x14ac:dyDescent="0.2">
      <c r="A2109">
        <v>905</v>
      </c>
      <c r="B2109" t="s">
        <v>1750</v>
      </c>
      <c r="C2109" t="s">
        <v>1750</v>
      </c>
      <c r="D2109">
        <v>123334</v>
      </c>
      <c r="E2109" t="s">
        <v>8909</v>
      </c>
      <c r="G2109" t="s">
        <v>8910</v>
      </c>
      <c r="H2109" t="s">
        <v>8911</v>
      </c>
      <c r="I2109" t="s">
        <v>1814</v>
      </c>
      <c r="J2109" t="s">
        <v>1814</v>
      </c>
      <c r="K2109">
        <v>-0.17127500000000001</v>
      </c>
      <c r="L2109">
        <v>51.51831</v>
      </c>
      <c r="M2109" t="s">
        <v>1743</v>
      </c>
      <c r="N2109" t="s">
        <v>1682</v>
      </c>
      <c r="O2109" t="s">
        <v>1756</v>
      </c>
      <c r="P2109" t="s">
        <v>211</v>
      </c>
      <c r="Q2109" t="s">
        <v>1684</v>
      </c>
      <c r="R2109" t="s">
        <v>1683</v>
      </c>
      <c r="S2109">
        <v>2</v>
      </c>
      <c r="T2109" s="121">
        <v>2958465</v>
      </c>
      <c r="U2109">
        <v>1</v>
      </c>
      <c r="W2109">
        <v>0</v>
      </c>
      <c r="X2109" s="11">
        <v>15150</v>
      </c>
      <c r="Y2109">
        <v>0</v>
      </c>
      <c r="Z2109">
        <v>15150</v>
      </c>
      <c r="AA2109" s="11">
        <v>0</v>
      </c>
      <c r="AB2109" t="s">
        <v>397</v>
      </c>
    </row>
    <row r="2110" spans="1:28" x14ac:dyDescent="0.2">
      <c r="A2110">
        <v>905</v>
      </c>
      <c r="B2110" t="s">
        <v>1750</v>
      </c>
      <c r="C2110" t="s">
        <v>1750</v>
      </c>
      <c r="D2110">
        <v>123335</v>
      </c>
      <c r="E2110" t="s">
        <v>8912</v>
      </c>
      <c r="G2110" t="s">
        <v>8913</v>
      </c>
      <c r="H2110" t="s">
        <v>8914</v>
      </c>
      <c r="I2110" t="s">
        <v>8915</v>
      </c>
      <c r="J2110" t="s">
        <v>2045</v>
      </c>
      <c r="K2110">
        <v>0.37575999999999998</v>
      </c>
      <c r="L2110">
        <v>52.595680000000002</v>
      </c>
      <c r="M2110" t="s">
        <v>1743</v>
      </c>
      <c r="N2110" t="s">
        <v>1682</v>
      </c>
      <c r="O2110" t="s">
        <v>1756</v>
      </c>
      <c r="P2110" t="s">
        <v>211</v>
      </c>
      <c r="Q2110" t="s">
        <v>1684</v>
      </c>
      <c r="R2110" t="s">
        <v>1683</v>
      </c>
      <c r="S2110">
        <v>2</v>
      </c>
      <c r="T2110" s="121">
        <v>2958465</v>
      </c>
      <c r="U2110">
        <v>1</v>
      </c>
      <c r="W2110">
        <v>0</v>
      </c>
      <c r="X2110" s="11">
        <v>226908</v>
      </c>
      <c r="Y2110">
        <v>226908</v>
      </c>
      <c r="Z2110">
        <v>0</v>
      </c>
      <c r="AA2110" s="11">
        <v>0</v>
      </c>
      <c r="AB2110" t="s">
        <v>397</v>
      </c>
    </row>
    <row r="2111" spans="1:28" x14ac:dyDescent="0.2">
      <c r="A2111">
        <v>905</v>
      </c>
      <c r="B2111" t="s">
        <v>1750</v>
      </c>
      <c r="C2111" t="s">
        <v>1750</v>
      </c>
      <c r="D2111">
        <v>123336</v>
      </c>
      <c r="E2111" t="s">
        <v>8916</v>
      </c>
      <c r="G2111" t="s">
        <v>8917</v>
      </c>
      <c r="H2111" t="s">
        <v>8918</v>
      </c>
      <c r="I2111" t="s">
        <v>3586</v>
      </c>
      <c r="J2111" t="s">
        <v>2788</v>
      </c>
      <c r="K2111">
        <v>-2.6087289999999999</v>
      </c>
      <c r="L2111">
        <v>53.456654</v>
      </c>
      <c r="M2111" t="s">
        <v>1743</v>
      </c>
      <c r="N2111" t="s">
        <v>1682</v>
      </c>
      <c r="O2111" t="s">
        <v>1756</v>
      </c>
      <c r="P2111" t="s">
        <v>211</v>
      </c>
      <c r="Q2111" t="s">
        <v>1684</v>
      </c>
      <c r="R2111" t="s">
        <v>1683</v>
      </c>
      <c r="S2111">
        <v>2</v>
      </c>
      <c r="T2111" s="121">
        <v>2958465</v>
      </c>
      <c r="U2111">
        <v>1</v>
      </c>
      <c r="W2111">
        <v>0</v>
      </c>
      <c r="X2111" s="11">
        <v>539101.19999999995</v>
      </c>
      <c r="Y2111">
        <v>523951.2</v>
      </c>
      <c r="Z2111">
        <v>15150</v>
      </c>
      <c r="AA2111" s="11">
        <v>0</v>
      </c>
      <c r="AB2111" t="s">
        <v>397</v>
      </c>
    </row>
    <row r="2112" spans="1:28" x14ac:dyDescent="0.2">
      <c r="A2112">
        <v>905</v>
      </c>
      <c r="B2112" t="s">
        <v>1750</v>
      </c>
      <c r="C2112" t="s">
        <v>1750</v>
      </c>
      <c r="D2112">
        <v>123337</v>
      </c>
      <c r="E2112" t="s">
        <v>8919</v>
      </c>
      <c r="G2112" t="s">
        <v>8920</v>
      </c>
      <c r="H2112" t="s">
        <v>8921</v>
      </c>
      <c r="I2112" t="s">
        <v>1814</v>
      </c>
      <c r="J2112" t="s">
        <v>1814</v>
      </c>
      <c r="K2112">
        <v>-0.161826</v>
      </c>
      <c r="L2112">
        <v>51.462282000000002</v>
      </c>
      <c r="M2112" t="s">
        <v>1743</v>
      </c>
      <c r="N2112" t="s">
        <v>1682</v>
      </c>
      <c r="O2112" t="s">
        <v>1756</v>
      </c>
      <c r="P2112" t="s">
        <v>211</v>
      </c>
      <c r="Q2112" t="s">
        <v>1684</v>
      </c>
      <c r="R2112" t="s">
        <v>1683</v>
      </c>
      <c r="S2112">
        <v>2</v>
      </c>
      <c r="T2112" s="121">
        <v>2958465</v>
      </c>
      <c r="U2112">
        <v>1</v>
      </c>
      <c r="W2112">
        <v>0</v>
      </c>
      <c r="X2112" s="11">
        <v>1056905.49</v>
      </c>
      <c r="Y2112">
        <v>1056905.49</v>
      </c>
      <c r="Z2112">
        <v>0</v>
      </c>
      <c r="AA2112" s="11">
        <v>0</v>
      </c>
      <c r="AB2112" t="s">
        <v>397</v>
      </c>
    </row>
    <row r="2113" spans="1:28" x14ac:dyDescent="0.2">
      <c r="A2113">
        <v>905</v>
      </c>
      <c r="B2113" t="s">
        <v>1750</v>
      </c>
      <c r="C2113" t="s">
        <v>1750</v>
      </c>
      <c r="D2113">
        <v>123338</v>
      </c>
      <c r="E2113" t="s">
        <v>8922</v>
      </c>
      <c r="G2113" t="s">
        <v>8923</v>
      </c>
      <c r="H2113" t="s">
        <v>8924</v>
      </c>
      <c r="I2113" t="s">
        <v>1814</v>
      </c>
      <c r="J2113" t="s">
        <v>1814</v>
      </c>
      <c r="K2113">
        <v>-6.83E-2</v>
      </c>
      <c r="L2113">
        <v>51.622219999999999</v>
      </c>
      <c r="M2113" t="s">
        <v>1743</v>
      </c>
      <c r="N2113" t="s">
        <v>1682</v>
      </c>
      <c r="O2113" t="s">
        <v>1756</v>
      </c>
      <c r="P2113" t="s">
        <v>211</v>
      </c>
      <c r="Q2113" t="s">
        <v>1684</v>
      </c>
      <c r="R2113" t="s">
        <v>1683</v>
      </c>
      <c r="S2113">
        <v>2</v>
      </c>
      <c r="T2113" s="121">
        <v>2958465</v>
      </c>
      <c r="U2113">
        <v>1</v>
      </c>
      <c r="W2113">
        <v>0</v>
      </c>
      <c r="X2113" s="11">
        <v>206280</v>
      </c>
      <c r="Y2113">
        <v>206280</v>
      </c>
      <c r="Z2113">
        <v>0</v>
      </c>
      <c r="AA2113" s="11">
        <v>0</v>
      </c>
      <c r="AB2113" t="s">
        <v>397</v>
      </c>
    </row>
    <row r="2114" spans="1:28" x14ac:dyDescent="0.2">
      <c r="A2114">
        <v>905</v>
      </c>
      <c r="B2114" t="s">
        <v>1750</v>
      </c>
      <c r="C2114" t="s">
        <v>1750</v>
      </c>
      <c r="D2114">
        <v>123339</v>
      </c>
      <c r="E2114" t="s">
        <v>8925</v>
      </c>
      <c r="G2114" t="s">
        <v>8926</v>
      </c>
      <c r="H2114" t="s">
        <v>8927</v>
      </c>
      <c r="I2114" t="s">
        <v>1765</v>
      </c>
      <c r="J2114" t="s">
        <v>1766</v>
      </c>
      <c r="K2114">
        <v>-0.16042400000000001</v>
      </c>
      <c r="L2114">
        <v>50.824525999999999</v>
      </c>
      <c r="M2114" t="s">
        <v>1743</v>
      </c>
      <c r="N2114" t="s">
        <v>1682</v>
      </c>
      <c r="O2114" t="s">
        <v>1756</v>
      </c>
      <c r="P2114" t="s">
        <v>211</v>
      </c>
      <c r="Q2114" t="s">
        <v>1684</v>
      </c>
      <c r="R2114" t="s">
        <v>1683</v>
      </c>
      <c r="S2114">
        <v>2</v>
      </c>
      <c r="T2114" s="121">
        <v>2958465</v>
      </c>
      <c r="U2114">
        <v>1</v>
      </c>
      <c r="W2114">
        <v>0</v>
      </c>
      <c r="X2114" s="11">
        <v>204185.42</v>
      </c>
      <c r="Y2114">
        <v>188808.26</v>
      </c>
      <c r="Z2114">
        <v>15377.16</v>
      </c>
      <c r="AA2114" s="11">
        <v>0</v>
      </c>
      <c r="AB2114" t="s">
        <v>397</v>
      </c>
    </row>
    <row r="2115" spans="1:28" x14ac:dyDescent="0.2">
      <c r="A2115">
        <v>905</v>
      </c>
      <c r="B2115" t="s">
        <v>1750</v>
      </c>
      <c r="C2115" t="s">
        <v>1750</v>
      </c>
      <c r="D2115">
        <v>123340</v>
      </c>
      <c r="E2115" t="s">
        <v>8928</v>
      </c>
      <c r="G2115" t="s">
        <v>8929</v>
      </c>
      <c r="H2115" t="s">
        <v>8930</v>
      </c>
      <c r="I2115" t="s">
        <v>4305</v>
      </c>
      <c r="J2115" t="s">
        <v>2194</v>
      </c>
      <c r="K2115">
        <v>-1.8426899999999999</v>
      </c>
      <c r="L2115">
        <v>52.538150000000002</v>
      </c>
      <c r="M2115" t="s">
        <v>1743</v>
      </c>
      <c r="N2115" t="s">
        <v>1682</v>
      </c>
      <c r="O2115" t="s">
        <v>1756</v>
      </c>
      <c r="P2115" t="s">
        <v>211</v>
      </c>
      <c r="Q2115" t="s">
        <v>1684</v>
      </c>
      <c r="R2115" t="s">
        <v>1683</v>
      </c>
      <c r="S2115">
        <v>2</v>
      </c>
      <c r="T2115" s="121">
        <v>2958465</v>
      </c>
      <c r="U2115">
        <v>1</v>
      </c>
      <c r="W2115">
        <v>0</v>
      </c>
      <c r="X2115" s="11">
        <v>145589.54999999999</v>
      </c>
      <c r="Y2115">
        <v>127067.34</v>
      </c>
      <c r="Z2115">
        <v>18522.21</v>
      </c>
      <c r="AA2115" s="11">
        <v>0</v>
      </c>
      <c r="AB2115" t="s">
        <v>397</v>
      </c>
    </row>
    <row r="2116" spans="1:28" x14ac:dyDescent="0.2">
      <c r="A2116">
        <v>905</v>
      </c>
      <c r="B2116" t="s">
        <v>1750</v>
      </c>
      <c r="C2116" t="s">
        <v>1750</v>
      </c>
      <c r="D2116">
        <v>123341</v>
      </c>
      <c r="E2116" t="s">
        <v>8931</v>
      </c>
      <c r="G2116" t="s">
        <v>8932</v>
      </c>
      <c r="H2116" t="s">
        <v>8933</v>
      </c>
      <c r="I2116" t="s">
        <v>1960</v>
      </c>
      <c r="J2116" t="s">
        <v>1960</v>
      </c>
      <c r="K2116">
        <v>-1.1816800000000001</v>
      </c>
      <c r="L2116">
        <v>52.962699999999998</v>
      </c>
      <c r="M2116" t="s">
        <v>1743</v>
      </c>
      <c r="N2116" t="s">
        <v>1682</v>
      </c>
      <c r="O2116" t="s">
        <v>1756</v>
      </c>
      <c r="P2116" t="s">
        <v>211</v>
      </c>
      <c r="Q2116" t="s">
        <v>1684</v>
      </c>
      <c r="R2116" t="s">
        <v>1683</v>
      </c>
      <c r="S2116">
        <v>2</v>
      </c>
      <c r="T2116" s="121">
        <v>2958465</v>
      </c>
      <c r="U2116">
        <v>1</v>
      </c>
      <c r="W2116">
        <v>0</v>
      </c>
      <c r="X2116" s="11">
        <v>5050</v>
      </c>
      <c r="Y2116">
        <v>0</v>
      </c>
      <c r="Z2116">
        <v>5050</v>
      </c>
      <c r="AA2116" s="11">
        <v>0</v>
      </c>
      <c r="AB2116" t="s">
        <v>397</v>
      </c>
    </row>
    <row r="2117" spans="1:28" x14ac:dyDescent="0.2">
      <c r="A2117">
        <v>905</v>
      </c>
      <c r="B2117" t="s">
        <v>1750</v>
      </c>
      <c r="C2117" t="s">
        <v>1750</v>
      </c>
      <c r="D2117">
        <v>123342</v>
      </c>
      <c r="E2117" t="s">
        <v>8934</v>
      </c>
      <c r="G2117" t="s">
        <v>8935</v>
      </c>
      <c r="H2117" t="s">
        <v>8936</v>
      </c>
      <c r="I2117" t="s">
        <v>4615</v>
      </c>
      <c r="J2117" t="s">
        <v>2303</v>
      </c>
      <c r="K2117">
        <v>-4.2121209999999998</v>
      </c>
      <c r="L2117">
        <v>51.181370000000001</v>
      </c>
      <c r="M2117" t="s">
        <v>1743</v>
      </c>
      <c r="N2117" t="s">
        <v>1682</v>
      </c>
      <c r="O2117" t="s">
        <v>1756</v>
      </c>
      <c r="P2117" t="s">
        <v>211</v>
      </c>
      <c r="Q2117" t="s">
        <v>1684</v>
      </c>
      <c r="R2117" t="s">
        <v>1683</v>
      </c>
      <c r="S2117">
        <v>2</v>
      </c>
      <c r="T2117" s="121">
        <v>2958465</v>
      </c>
      <c r="U2117">
        <v>1</v>
      </c>
      <c r="W2117">
        <v>0</v>
      </c>
      <c r="X2117" s="11">
        <v>876690</v>
      </c>
      <c r="Y2117">
        <v>876690</v>
      </c>
      <c r="Z2117">
        <v>0</v>
      </c>
      <c r="AA2117" s="11">
        <v>0</v>
      </c>
      <c r="AB2117" t="s">
        <v>397</v>
      </c>
    </row>
    <row r="2118" spans="1:28" x14ac:dyDescent="0.2">
      <c r="A2118">
        <v>905</v>
      </c>
      <c r="B2118" t="s">
        <v>1750</v>
      </c>
      <c r="C2118" t="s">
        <v>1750</v>
      </c>
      <c r="D2118">
        <v>123343</v>
      </c>
      <c r="E2118" t="s">
        <v>8937</v>
      </c>
      <c r="G2118" t="s">
        <v>8938</v>
      </c>
      <c r="H2118" t="s">
        <v>8939</v>
      </c>
      <c r="I2118" t="s">
        <v>2315</v>
      </c>
      <c r="J2118" t="s">
        <v>1947</v>
      </c>
      <c r="K2118">
        <v>-4.4507289999999999</v>
      </c>
      <c r="L2118">
        <v>52.959521000000002</v>
      </c>
      <c r="M2118" t="s">
        <v>1744</v>
      </c>
      <c r="N2118" t="s">
        <v>1682</v>
      </c>
      <c r="O2118" t="s">
        <v>1756</v>
      </c>
      <c r="P2118" t="s">
        <v>211</v>
      </c>
      <c r="Q2118" t="s">
        <v>1684</v>
      </c>
      <c r="R2118" t="s">
        <v>1683</v>
      </c>
      <c r="S2118">
        <v>2</v>
      </c>
      <c r="T2118" s="121">
        <v>2958465</v>
      </c>
      <c r="U2118">
        <v>1</v>
      </c>
      <c r="W2118">
        <v>0</v>
      </c>
      <c r="X2118" s="11">
        <v>175017</v>
      </c>
      <c r="Y2118">
        <v>159867</v>
      </c>
      <c r="Z2118">
        <v>15150</v>
      </c>
      <c r="AA2118" s="11">
        <v>0</v>
      </c>
      <c r="AB2118" t="s">
        <v>397</v>
      </c>
    </row>
    <row r="2119" spans="1:28" x14ac:dyDescent="0.2">
      <c r="A2119">
        <v>905</v>
      </c>
      <c r="B2119" t="s">
        <v>1750</v>
      </c>
      <c r="C2119" t="s">
        <v>1750</v>
      </c>
      <c r="D2119">
        <v>123344</v>
      </c>
      <c r="E2119" t="s">
        <v>8940</v>
      </c>
      <c r="G2119" t="s">
        <v>8941</v>
      </c>
      <c r="H2119" t="s">
        <v>8942</v>
      </c>
      <c r="I2119" t="s">
        <v>2032</v>
      </c>
      <c r="J2119" t="s">
        <v>2355</v>
      </c>
      <c r="K2119">
        <v>-2.7827769999999998</v>
      </c>
      <c r="L2119">
        <v>53.425302000000002</v>
      </c>
      <c r="M2119" t="s">
        <v>1743</v>
      </c>
      <c r="N2119" t="s">
        <v>1682</v>
      </c>
      <c r="O2119" t="s">
        <v>1756</v>
      </c>
      <c r="P2119" t="s">
        <v>211</v>
      </c>
      <c r="Q2119" t="s">
        <v>1684</v>
      </c>
      <c r="R2119" t="s">
        <v>1683</v>
      </c>
      <c r="S2119">
        <v>2</v>
      </c>
      <c r="T2119" s="121">
        <v>2958465</v>
      </c>
      <c r="U2119">
        <v>1</v>
      </c>
      <c r="W2119">
        <v>0</v>
      </c>
      <c r="X2119" s="11">
        <v>154710</v>
      </c>
      <c r="Y2119">
        <v>154710</v>
      </c>
      <c r="Z2119">
        <v>0</v>
      </c>
      <c r="AA2119" s="11">
        <v>0</v>
      </c>
      <c r="AB2119" t="s">
        <v>397</v>
      </c>
    </row>
    <row r="2120" spans="1:28" x14ac:dyDescent="0.2">
      <c r="A2120">
        <v>905</v>
      </c>
      <c r="B2120" t="s">
        <v>1750</v>
      </c>
      <c r="C2120" t="s">
        <v>1750</v>
      </c>
      <c r="D2120">
        <v>123345</v>
      </c>
      <c r="E2120" t="s">
        <v>8943</v>
      </c>
      <c r="G2120" t="s">
        <v>8944</v>
      </c>
      <c r="H2120" t="s">
        <v>8945</v>
      </c>
      <c r="I2120" t="s">
        <v>1814</v>
      </c>
      <c r="J2120" t="s">
        <v>1814</v>
      </c>
      <c r="K2120">
        <v>-4.9020000000000001E-2</v>
      </c>
      <c r="L2120">
        <v>51.47654</v>
      </c>
      <c r="M2120" t="s">
        <v>1743</v>
      </c>
      <c r="N2120" t="s">
        <v>1682</v>
      </c>
      <c r="O2120" t="s">
        <v>1756</v>
      </c>
      <c r="P2120" t="s">
        <v>211</v>
      </c>
      <c r="Q2120" t="s">
        <v>1684</v>
      </c>
      <c r="R2120" t="s">
        <v>1683</v>
      </c>
      <c r="S2120">
        <v>2</v>
      </c>
      <c r="T2120" s="121">
        <v>2958465</v>
      </c>
      <c r="U2120">
        <v>1</v>
      </c>
      <c r="W2120">
        <v>0</v>
      </c>
      <c r="X2120" s="11">
        <v>309420</v>
      </c>
      <c r="Y2120">
        <v>309420</v>
      </c>
      <c r="Z2120">
        <v>0</v>
      </c>
      <c r="AA2120" s="11">
        <v>0</v>
      </c>
      <c r="AB2120" t="s">
        <v>397</v>
      </c>
    </row>
    <row r="2121" spans="1:28" x14ac:dyDescent="0.2">
      <c r="A2121">
        <v>905</v>
      </c>
      <c r="B2121" t="s">
        <v>1750</v>
      </c>
      <c r="C2121" t="s">
        <v>1750</v>
      </c>
      <c r="D2121">
        <v>123346</v>
      </c>
      <c r="E2121" t="s">
        <v>8946</v>
      </c>
      <c r="G2121" t="s">
        <v>8947</v>
      </c>
      <c r="H2121" t="s">
        <v>8948</v>
      </c>
      <c r="I2121" t="s">
        <v>8949</v>
      </c>
      <c r="J2121" t="s">
        <v>2150</v>
      </c>
      <c r="K2121">
        <v>-1.9894890000000001</v>
      </c>
      <c r="L2121">
        <v>54.949720999999997</v>
      </c>
      <c r="M2121" t="s">
        <v>1743</v>
      </c>
      <c r="N2121" t="s">
        <v>1682</v>
      </c>
      <c r="O2121" t="s">
        <v>1756</v>
      </c>
      <c r="P2121" t="s">
        <v>211</v>
      </c>
      <c r="Q2121" t="s">
        <v>1684</v>
      </c>
      <c r="R2121" t="s">
        <v>1683</v>
      </c>
      <c r="S2121">
        <v>2</v>
      </c>
      <c r="T2121" s="121">
        <v>2958465</v>
      </c>
      <c r="U2121">
        <v>3</v>
      </c>
      <c r="W2121">
        <v>0</v>
      </c>
      <c r="X2121" s="11">
        <v>1289250</v>
      </c>
      <c r="Y2121">
        <v>1289250</v>
      </c>
      <c r="Z2121">
        <v>0</v>
      </c>
      <c r="AA2121" s="11">
        <v>0</v>
      </c>
      <c r="AB2121" t="s">
        <v>397</v>
      </c>
    </row>
    <row r="2122" spans="1:28" x14ac:dyDescent="0.2">
      <c r="A2122">
        <v>905</v>
      </c>
      <c r="B2122" t="s">
        <v>1750</v>
      </c>
      <c r="C2122" t="s">
        <v>1750</v>
      </c>
      <c r="D2122">
        <v>123347</v>
      </c>
      <c r="E2122" t="s">
        <v>8950</v>
      </c>
      <c r="G2122" t="s">
        <v>8951</v>
      </c>
      <c r="H2122" t="s">
        <v>8952</v>
      </c>
      <c r="I2122" t="s">
        <v>2273</v>
      </c>
      <c r="J2122" t="s">
        <v>1835</v>
      </c>
      <c r="K2122">
        <v>-2.1447919999999998</v>
      </c>
      <c r="L2122">
        <v>53.108356999999998</v>
      </c>
      <c r="M2122" t="s">
        <v>1743</v>
      </c>
      <c r="N2122" t="s">
        <v>1682</v>
      </c>
      <c r="O2122" t="s">
        <v>1756</v>
      </c>
      <c r="P2122" t="s">
        <v>211</v>
      </c>
      <c r="Q2122" t="s">
        <v>1684</v>
      </c>
      <c r="R2122" t="s">
        <v>1683</v>
      </c>
      <c r="S2122">
        <v>2</v>
      </c>
      <c r="T2122" s="121">
        <v>2958465</v>
      </c>
      <c r="U2122">
        <v>1</v>
      </c>
      <c r="W2122">
        <v>0</v>
      </c>
      <c r="X2122" s="11">
        <v>206280</v>
      </c>
      <c r="Y2122">
        <v>206280</v>
      </c>
      <c r="Z2122">
        <v>0</v>
      </c>
      <c r="AA2122" s="11">
        <v>0</v>
      </c>
      <c r="AB2122" t="s">
        <v>397</v>
      </c>
    </row>
    <row r="2123" spans="1:28" x14ac:dyDescent="0.2">
      <c r="A2123">
        <v>905</v>
      </c>
      <c r="B2123" t="s">
        <v>1750</v>
      </c>
      <c r="C2123" t="s">
        <v>1750</v>
      </c>
      <c r="D2123">
        <v>123348</v>
      </c>
      <c r="E2123" t="s">
        <v>8953</v>
      </c>
      <c r="G2123" t="s">
        <v>8954</v>
      </c>
      <c r="H2123" t="s">
        <v>8955</v>
      </c>
      <c r="I2123" t="s">
        <v>1876</v>
      </c>
      <c r="J2123" t="s">
        <v>1876</v>
      </c>
      <c r="K2123">
        <v>-1.5503309999999999</v>
      </c>
      <c r="L2123">
        <v>52.391539999999999</v>
      </c>
      <c r="M2123" t="s">
        <v>1743</v>
      </c>
      <c r="N2123" t="s">
        <v>1682</v>
      </c>
      <c r="O2123" t="s">
        <v>1756</v>
      </c>
      <c r="P2123" t="s">
        <v>211</v>
      </c>
      <c r="Q2123" t="s">
        <v>1684</v>
      </c>
      <c r="R2123" t="s">
        <v>1683</v>
      </c>
      <c r="S2123">
        <v>2</v>
      </c>
      <c r="T2123" s="121">
        <v>2958465</v>
      </c>
      <c r="U2123">
        <v>1</v>
      </c>
      <c r="W2123">
        <v>0</v>
      </c>
      <c r="X2123" s="11">
        <v>87669</v>
      </c>
      <c r="Y2123">
        <v>87669</v>
      </c>
      <c r="Z2123">
        <v>0</v>
      </c>
      <c r="AA2123" s="11">
        <v>0</v>
      </c>
      <c r="AB2123" t="s">
        <v>397</v>
      </c>
    </row>
    <row r="2124" spans="1:28" x14ac:dyDescent="0.2">
      <c r="A2124">
        <v>905</v>
      </c>
      <c r="B2124" t="s">
        <v>1750</v>
      </c>
      <c r="C2124" t="s">
        <v>1750</v>
      </c>
      <c r="D2124">
        <v>123349</v>
      </c>
      <c r="E2124" t="s">
        <v>8956</v>
      </c>
      <c r="G2124" t="s">
        <v>8957</v>
      </c>
      <c r="H2124" t="s">
        <v>8958</v>
      </c>
      <c r="I2124" t="s">
        <v>1814</v>
      </c>
      <c r="J2124" t="s">
        <v>1814</v>
      </c>
      <c r="K2124">
        <v>4.0679999999999996E-3</v>
      </c>
      <c r="L2124">
        <v>51.544167999999999</v>
      </c>
      <c r="M2124" t="s">
        <v>1743</v>
      </c>
      <c r="N2124" t="s">
        <v>1682</v>
      </c>
      <c r="O2124" t="s">
        <v>1756</v>
      </c>
      <c r="P2124" t="s">
        <v>211</v>
      </c>
      <c r="Q2124" t="s">
        <v>1684</v>
      </c>
      <c r="R2124" t="s">
        <v>1683</v>
      </c>
      <c r="S2124">
        <v>2</v>
      </c>
      <c r="T2124" s="121">
        <v>2958465</v>
      </c>
      <c r="U2124">
        <v>3</v>
      </c>
      <c r="W2124">
        <v>0</v>
      </c>
      <c r="X2124" s="11">
        <v>15150</v>
      </c>
      <c r="Y2124">
        <v>0</v>
      </c>
      <c r="Z2124">
        <v>15150</v>
      </c>
      <c r="AA2124" s="11">
        <v>0</v>
      </c>
      <c r="AB2124" t="s">
        <v>397</v>
      </c>
    </row>
    <row r="2125" spans="1:28" x14ac:dyDescent="0.2">
      <c r="A2125">
        <v>905</v>
      </c>
      <c r="B2125" t="s">
        <v>1750</v>
      </c>
      <c r="C2125" t="s">
        <v>1750</v>
      </c>
      <c r="D2125">
        <v>123350</v>
      </c>
      <c r="E2125" t="s">
        <v>8959</v>
      </c>
      <c r="G2125" t="s">
        <v>8960</v>
      </c>
      <c r="H2125" t="s">
        <v>8961</v>
      </c>
      <c r="I2125" t="s">
        <v>8962</v>
      </c>
      <c r="J2125" t="s">
        <v>1899</v>
      </c>
      <c r="K2125">
        <v>-0.24993000000000001</v>
      </c>
      <c r="L2125">
        <v>51.337690000000002</v>
      </c>
      <c r="M2125" t="s">
        <v>1743</v>
      </c>
      <c r="N2125" t="s">
        <v>1682</v>
      </c>
      <c r="O2125" t="s">
        <v>1756</v>
      </c>
      <c r="P2125" t="s">
        <v>211</v>
      </c>
      <c r="Q2125" t="s">
        <v>1684</v>
      </c>
      <c r="R2125" t="s">
        <v>1683</v>
      </c>
      <c r="S2125">
        <v>2</v>
      </c>
      <c r="T2125" s="121">
        <v>2958465</v>
      </c>
      <c r="U2125">
        <v>1</v>
      </c>
      <c r="W2125">
        <v>0</v>
      </c>
      <c r="X2125" s="11">
        <v>514630</v>
      </c>
      <c r="Y2125">
        <v>464130</v>
      </c>
      <c r="Z2125">
        <v>50500</v>
      </c>
      <c r="AA2125" s="11">
        <v>0</v>
      </c>
      <c r="AB2125" t="s">
        <v>397</v>
      </c>
    </row>
    <row r="2126" spans="1:28" x14ac:dyDescent="0.2">
      <c r="A2126">
        <v>905</v>
      </c>
      <c r="B2126" t="s">
        <v>1750</v>
      </c>
      <c r="C2126" t="s">
        <v>1750</v>
      </c>
      <c r="D2126">
        <v>123351</v>
      </c>
      <c r="E2126" t="s">
        <v>8963</v>
      </c>
      <c r="G2126" t="s">
        <v>8964</v>
      </c>
      <c r="H2126" t="s">
        <v>8965</v>
      </c>
      <c r="I2126" t="s">
        <v>1814</v>
      </c>
      <c r="J2126" t="s">
        <v>1814</v>
      </c>
      <c r="K2126">
        <v>-0.103799</v>
      </c>
      <c r="L2126">
        <v>51.557625000000002</v>
      </c>
      <c r="M2126" t="s">
        <v>1743</v>
      </c>
      <c r="N2126" t="s">
        <v>1682</v>
      </c>
      <c r="O2126" t="s">
        <v>1756</v>
      </c>
      <c r="P2126" t="s">
        <v>211</v>
      </c>
      <c r="Q2126" t="s">
        <v>1684</v>
      </c>
      <c r="R2126" t="s">
        <v>1683</v>
      </c>
      <c r="S2126">
        <v>2</v>
      </c>
      <c r="T2126" s="121">
        <v>2958465</v>
      </c>
      <c r="U2126">
        <v>1</v>
      </c>
      <c r="W2126">
        <v>0</v>
      </c>
      <c r="X2126" s="11">
        <v>40400</v>
      </c>
      <c r="Y2126">
        <v>0</v>
      </c>
      <c r="Z2126">
        <v>40400</v>
      </c>
      <c r="AA2126" s="11">
        <v>0</v>
      </c>
      <c r="AB2126" t="s">
        <v>397</v>
      </c>
    </row>
    <row r="2127" spans="1:28" x14ac:dyDescent="0.2">
      <c r="A2127">
        <v>905</v>
      </c>
      <c r="B2127" t="s">
        <v>1750</v>
      </c>
      <c r="C2127" t="s">
        <v>1750</v>
      </c>
      <c r="D2127">
        <v>123352</v>
      </c>
      <c r="E2127" t="s">
        <v>8966</v>
      </c>
      <c r="G2127" t="s">
        <v>8967</v>
      </c>
      <c r="H2127" t="s">
        <v>8968</v>
      </c>
      <c r="I2127" t="s">
        <v>5487</v>
      </c>
      <c r="J2127" t="s">
        <v>2281</v>
      </c>
      <c r="K2127">
        <v>-0.34721000000000002</v>
      </c>
      <c r="L2127">
        <v>51.755040000000001</v>
      </c>
      <c r="M2127" t="s">
        <v>1743</v>
      </c>
      <c r="N2127" t="s">
        <v>1682</v>
      </c>
      <c r="O2127" t="s">
        <v>1756</v>
      </c>
      <c r="P2127" t="s">
        <v>211</v>
      </c>
      <c r="Q2127" t="s">
        <v>1684</v>
      </c>
      <c r="R2127" t="s">
        <v>1683</v>
      </c>
      <c r="S2127">
        <v>2</v>
      </c>
      <c r="T2127" s="121">
        <v>2958465</v>
      </c>
      <c r="U2127">
        <v>1</v>
      </c>
      <c r="W2127">
        <v>0</v>
      </c>
      <c r="X2127" s="11">
        <v>257850</v>
      </c>
      <c r="Y2127">
        <v>257850</v>
      </c>
      <c r="Z2127">
        <v>0</v>
      </c>
      <c r="AA2127" s="11">
        <v>0</v>
      </c>
      <c r="AB2127" t="s">
        <v>397</v>
      </c>
    </row>
    <row r="2128" spans="1:28" x14ac:dyDescent="0.2">
      <c r="A2128">
        <v>905</v>
      </c>
      <c r="B2128" t="s">
        <v>1750</v>
      </c>
      <c r="C2128" t="s">
        <v>1750</v>
      </c>
      <c r="D2128">
        <v>123353</v>
      </c>
      <c r="E2128" t="s">
        <v>8969</v>
      </c>
      <c r="G2128" t="s">
        <v>8970</v>
      </c>
      <c r="H2128" t="s">
        <v>8971</v>
      </c>
      <c r="I2128" t="s">
        <v>5973</v>
      </c>
      <c r="J2128" t="s">
        <v>3017</v>
      </c>
      <c r="K2128">
        <v>-3.0740400000000001</v>
      </c>
      <c r="L2128">
        <v>51.011279999999999</v>
      </c>
      <c r="M2128" t="s">
        <v>1743</v>
      </c>
      <c r="N2128" t="s">
        <v>1682</v>
      </c>
      <c r="O2128" t="s">
        <v>1756</v>
      </c>
      <c r="P2128" t="s">
        <v>211</v>
      </c>
      <c r="Q2128" t="s">
        <v>1684</v>
      </c>
      <c r="R2128" t="s">
        <v>1683</v>
      </c>
      <c r="S2128">
        <v>2</v>
      </c>
      <c r="T2128" s="121">
        <v>2958465</v>
      </c>
      <c r="U2128">
        <v>1</v>
      </c>
      <c r="W2128">
        <v>0</v>
      </c>
      <c r="X2128" s="11">
        <v>89689</v>
      </c>
      <c r="Y2128">
        <v>87669</v>
      </c>
      <c r="Z2128">
        <v>2020</v>
      </c>
      <c r="AA2128" s="11">
        <v>0</v>
      </c>
      <c r="AB2128" t="s">
        <v>397</v>
      </c>
    </row>
    <row r="2129" spans="1:28" x14ac:dyDescent="0.2">
      <c r="A2129">
        <v>905</v>
      </c>
      <c r="B2129" t="s">
        <v>1750</v>
      </c>
      <c r="C2129" t="s">
        <v>1750</v>
      </c>
      <c r="D2129">
        <v>123354</v>
      </c>
      <c r="E2129" t="s">
        <v>8972</v>
      </c>
      <c r="G2129" t="s">
        <v>8973</v>
      </c>
      <c r="H2129" t="s">
        <v>8974</v>
      </c>
      <c r="I2129" t="s">
        <v>2007</v>
      </c>
      <c r="J2129" t="s">
        <v>2007</v>
      </c>
      <c r="K2129">
        <v>-1.5025299999999999</v>
      </c>
      <c r="L2129">
        <v>53.351460000000003</v>
      </c>
      <c r="M2129" t="s">
        <v>1743</v>
      </c>
      <c r="N2129" t="s">
        <v>1682</v>
      </c>
      <c r="O2129" t="s">
        <v>1756</v>
      </c>
      <c r="P2129" t="s">
        <v>211</v>
      </c>
      <c r="Q2129" t="s">
        <v>1684</v>
      </c>
      <c r="R2129" t="s">
        <v>1683</v>
      </c>
      <c r="S2129">
        <v>2</v>
      </c>
      <c r="T2129" s="121">
        <v>2958465</v>
      </c>
      <c r="U2129">
        <v>1</v>
      </c>
      <c r="W2129">
        <v>0</v>
      </c>
      <c r="X2129" s="11">
        <v>211450</v>
      </c>
      <c r="Y2129">
        <v>206400</v>
      </c>
      <c r="Z2129">
        <v>5050</v>
      </c>
      <c r="AA2129" s="11">
        <v>0</v>
      </c>
      <c r="AB2129" t="s">
        <v>397</v>
      </c>
    </row>
    <row r="2130" spans="1:28" x14ac:dyDescent="0.2">
      <c r="A2130">
        <v>905</v>
      </c>
      <c r="B2130" t="s">
        <v>1750</v>
      </c>
      <c r="C2130" t="s">
        <v>1750</v>
      </c>
      <c r="D2130">
        <v>123355</v>
      </c>
      <c r="E2130" t="s">
        <v>8975</v>
      </c>
      <c r="G2130" t="s">
        <v>8976</v>
      </c>
      <c r="H2130" t="s">
        <v>8977</v>
      </c>
      <c r="I2130" t="s">
        <v>1937</v>
      </c>
      <c r="J2130" t="s">
        <v>1937</v>
      </c>
      <c r="K2130">
        <v>-1.8562110000000001</v>
      </c>
      <c r="L2130">
        <v>50.720360999999997</v>
      </c>
      <c r="M2130" t="s">
        <v>1743</v>
      </c>
      <c r="N2130" t="s">
        <v>1682</v>
      </c>
      <c r="O2130" t="s">
        <v>1756</v>
      </c>
      <c r="P2130" t="s">
        <v>211</v>
      </c>
      <c r="Q2130" t="s">
        <v>1684</v>
      </c>
      <c r="R2130" t="s">
        <v>1683</v>
      </c>
      <c r="S2130">
        <v>2</v>
      </c>
      <c r="T2130" s="121">
        <v>2958465</v>
      </c>
      <c r="U2130">
        <v>1</v>
      </c>
      <c r="W2130">
        <v>0</v>
      </c>
      <c r="X2130" s="11">
        <v>15150</v>
      </c>
      <c r="Y2130">
        <v>0</v>
      </c>
      <c r="Z2130">
        <v>15150</v>
      </c>
      <c r="AA2130" s="11">
        <v>0</v>
      </c>
      <c r="AB2130" t="s">
        <v>397</v>
      </c>
    </row>
    <row r="2131" spans="1:28" x14ac:dyDescent="0.2">
      <c r="A2131">
        <v>905</v>
      </c>
      <c r="B2131" t="s">
        <v>1750</v>
      </c>
      <c r="C2131" t="s">
        <v>1750</v>
      </c>
      <c r="D2131">
        <v>123356</v>
      </c>
      <c r="E2131" t="s">
        <v>8978</v>
      </c>
      <c r="G2131" t="s">
        <v>8979</v>
      </c>
      <c r="H2131" t="s">
        <v>8980</v>
      </c>
      <c r="I2131" t="s">
        <v>8981</v>
      </c>
      <c r="J2131" t="s">
        <v>2973</v>
      </c>
      <c r="K2131">
        <v>-1.1343399999999999</v>
      </c>
      <c r="L2131">
        <v>52.932740000000003</v>
      </c>
      <c r="M2131" t="s">
        <v>1743</v>
      </c>
      <c r="N2131" t="s">
        <v>1682</v>
      </c>
      <c r="O2131" t="s">
        <v>1756</v>
      </c>
      <c r="P2131" t="s">
        <v>211</v>
      </c>
      <c r="Q2131" t="s">
        <v>1684</v>
      </c>
      <c r="R2131" t="s">
        <v>1683</v>
      </c>
      <c r="S2131">
        <v>2</v>
      </c>
      <c r="T2131" s="121">
        <v>2958465</v>
      </c>
      <c r="U2131">
        <v>1</v>
      </c>
      <c r="W2131">
        <v>0</v>
      </c>
      <c r="X2131" s="11">
        <v>329800</v>
      </c>
      <c r="Y2131">
        <v>309600</v>
      </c>
      <c r="Z2131">
        <v>20200</v>
      </c>
      <c r="AA2131" s="11">
        <v>0</v>
      </c>
      <c r="AB2131" t="s">
        <v>397</v>
      </c>
    </row>
    <row r="2132" spans="1:28" x14ac:dyDescent="0.2">
      <c r="A2132">
        <v>905</v>
      </c>
      <c r="B2132" t="s">
        <v>1750</v>
      </c>
      <c r="C2132" t="s">
        <v>1750</v>
      </c>
      <c r="D2132">
        <v>123357</v>
      </c>
      <c r="E2132" t="s">
        <v>8982</v>
      </c>
      <c r="G2132" t="s">
        <v>8983</v>
      </c>
      <c r="H2132" t="s">
        <v>8984</v>
      </c>
      <c r="I2132" t="s">
        <v>1976</v>
      </c>
      <c r="J2132" t="s">
        <v>1976</v>
      </c>
      <c r="K2132">
        <v>-1.593161</v>
      </c>
      <c r="L2132">
        <v>53.760370000000002</v>
      </c>
      <c r="M2132" t="s">
        <v>1743</v>
      </c>
      <c r="N2132" t="s">
        <v>1682</v>
      </c>
      <c r="O2132" t="s">
        <v>1756</v>
      </c>
      <c r="P2132" t="s">
        <v>211</v>
      </c>
      <c r="Q2132" t="s">
        <v>1684</v>
      </c>
      <c r="R2132" t="s">
        <v>1683</v>
      </c>
      <c r="S2132">
        <v>2</v>
      </c>
      <c r="T2132" s="121">
        <v>2958465</v>
      </c>
      <c r="U2132">
        <v>1</v>
      </c>
      <c r="W2132">
        <v>0</v>
      </c>
      <c r="X2132" s="11">
        <v>257850</v>
      </c>
      <c r="Y2132">
        <v>257850</v>
      </c>
      <c r="Z2132">
        <v>0</v>
      </c>
      <c r="AA2132" s="11">
        <v>0</v>
      </c>
      <c r="AB2132" t="s">
        <v>397</v>
      </c>
    </row>
    <row r="2133" spans="1:28" x14ac:dyDescent="0.2">
      <c r="A2133">
        <v>905</v>
      </c>
      <c r="B2133" t="s">
        <v>1750</v>
      </c>
      <c r="C2133" t="s">
        <v>1750</v>
      </c>
      <c r="D2133">
        <v>123358</v>
      </c>
      <c r="E2133" t="s">
        <v>8985</v>
      </c>
      <c r="G2133" t="s">
        <v>8986</v>
      </c>
      <c r="H2133" t="s">
        <v>8987</v>
      </c>
      <c r="I2133" t="s">
        <v>5598</v>
      </c>
      <c r="J2133" t="s">
        <v>1814</v>
      </c>
      <c r="K2133">
        <v>-1.8893E-2</v>
      </c>
      <c r="L2133">
        <v>51.391255999999998</v>
      </c>
      <c r="M2133" t="s">
        <v>1743</v>
      </c>
      <c r="N2133" t="s">
        <v>1682</v>
      </c>
      <c r="O2133" t="s">
        <v>1756</v>
      </c>
      <c r="P2133" t="s">
        <v>211</v>
      </c>
      <c r="Q2133" t="s">
        <v>1684</v>
      </c>
      <c r="R2133" t="s">
        <v>1683</v>
      </c>
      <c r="S2133">
        <v>2</v>
      </c>
      <c r="T2133" s="121">
        <v>2958465</v>
      </c>
      <c r="U2133">
        <v>1</v>
      </c>
      <c r="W2133">
        <v>0</v>
      </c>
      <c r="X2133" s="11">
        <v>96960</v>
      </c>
      <c r="Y2133">
        <v>0</v>
      </c>
      <c r="Z2133">
        <v>96960</v>
      </c>
      <c r="AA2133" s="11">
        <v>0</v>
      </c>
      <c r="AB2133" t="s">
        <v>397</v>
      </c>
    </row>
    <row r="2134" spans="1:28" x14ac:dyDescent="0.2">
      <c r="A2134">
        <v>905</v>
      </c>
      <c r="B2134" t="s">
        <v>1750</v>
      </c>
      <c r="C2134" t="s">
        <v>1750</v>
      </c>
      <c r="D2134">
        <v>123359</v>
      </c>
      <c r="E2134" t="s">
        <v>8988</v>
      </c>
      <c r="G2134" t="s">
        <v>8989</v>
      </c>
      <c r="H2134" t="s">
        <v>8990</v>
      </c>
      <c r="I2134" t="s">
        <v>7981</v>
      </c>
      <c r="J2134" t="s">
        <v>2303</v>
      </c>
      <c r="K2134">
        <v>-3.38808</v>
      </c>
      <c r="L2134">
        <v>50.640410000000003</v>
      </c>
      <c r="M2134" t="s">
        <v>1743</v>
      </c>
      <c r="N2134" t="s">
        <v>1682</v>
      </c>
      <c r="O2134" t="s">
        <v>1756</v>
      </c>
      <c r="P2134" t="s">
        <v>211</v>
      </c>
      <c r="Q2134" t="s">
        <v>1684</v>
      </c>
      <c r="R2134" t="s">
        <v>1683</v>
      </c>
      <c r="S2134">
        <v>2</v>
      </c>
      <c r="T2134" s="121">
        <v>2958465</v>
      </c>
      <c r="U2134">
        <v>1</v>
      </c>
      <c r="W2134">
        <v>0</v>
      </c>
      <c r="X2134" s="11">
        <v>309206</v>
      </c>
      <c r="Y2134">
        <v>299106</v>
      </c>
      <c r="Z2134">
        <v>10100</v>
      </c>
      <c r="AA2134" s="11">
        <v>0</v>
      </c>
      <c r="AB2134" t="s">
        <v>397</v>
      </c>
    </row>
    <row r="2135" spans="1:28" x14ac:dyDescent="0.2">
      <c r="A2135">
        <v>905</v>
      </c>
      <c r="B2135" t="s">
        <v>1750</v>
      </c>
      <c r="C2135" t="s">
        <v>1750</v>
      </c>
      <c r="D2135">
        <v>123360</v>
      </c>
      <c r="E2135" t="s">
        <v>8991</v>
      </c>
      <c r="G2135" t="s">
        <v>8992</v>
      </c>
      <c r="H2135" t="s">
        <v>8993</v>
      </c>
      <c r="I2135" t="s">
        <v>8994</v>
      </c>
      <c r="J2135" t="s">
        <v>3674</v>
      </c>
      <c r="K2135">
        <v>-1.7930900000000001</v>
      </c>
      <c r="L2135">
        <v>53.605319999999999</v>
      </c>
      <c r="M2135" t="s">
        <v>1743</v>
      </c>
      <c r="N2135" t="s">
        <v>1682</v>
      </c>
      <c r="O2135" t="s">
        <v>1756</v>
      </c>
      <c r="P2135" t="s">
        <v>211</v>
      </c>
      <c r="Q2135" t="s">
        <v>1684</v>
      </c>
      <c r="R2135" t="s">
        <v>1683</v>
      </c>
      <c r="S2135">
        <v>2</v>
      </c>
      <c r="T2135" s="121">
        <v>2958465</v>
      </c>
      <c r="U2135">
        <v>1</v>
      </c>
      <c r="W2135">
        <v>0</v>
      </c>
      <c r="X2135" s="11">
        <v>128925</v>
      </c>
      <c r="Y2135">
        <v>128925</v>
      </c>
      <c r="Z2135">
        <v>0</v>
      </c>
      <c r="AA2135" s="11">
        <v>0</v>
      </c>
      <c r="AB2135" t="s">
        <v>397</v>
      </c>
    </row>
    <row r="2136" spans="1:28" x14ac:dyDescent="0.2">
      <c r="A2136">
        <v>905</v>
      </c>
      <c r="B2136" t="s">
        <v>1750</v>
      </c>
      <c r="C2136" t="s">
        <v>1750</v>
      </c>
      <c r="D2136">
        <v>123361</v>
      </c>
      <c r="E2136" t="s">
        <v>8995</v>
      </c>
      <c r="G2136" t="s">
        <v>8996</v>
      </c>
      <c r="H2136" t="s">
        <v>8997</v>
      </c>
      <c r="I2136" t="s">
        <v>8998</v>
      </c>
      <c r="J2136" t="s">
        <v>1814</v>
      </c>
      <c r="K2136">
        <v>-0.19822999999999999</v>
      </c>
      <c r="L2136">
        <v>51.39011</v>
      </c>
      <c r="M2136" t="s">
        <v>1743</v>
      </c>
      <c r="N2136" t="s">
        <v>1682</v>
      </c>
      <c r="O2136" t="s">
        <v>1756</v>
      </c>
      <c r="P2136" t="s">
        <v>211</v>
      </c>
      <c r="Q2136" t="s">
        <v>1684</v>
      </c>
      <c r="R2136" t="s">
        <v>1683</v>
      </c>
      <c r="S2136">
        <v>2</v>
      </c>
      <c r="T2136" s="121">
        <v>2958465</v>
      </c>
      <c r="U2136">
        <v>1</v>
      </c>
      <c r="W2136">
        <v>0</v>
      </c>
      <c r="X2136" s="11">
        <v>136962.20000000001</v>
      </c>
      <c r="Y2136">
        <v>126862.2</v>
      </c>
      <c r="Z2136">
        <v>10100</v>
      </c>
      <c r="AA2136" s="11">
        <v>0</v>
      </c>
      <c r="AB2136" t="s">
        <v>397</v>
      </c>
    </row>
    <row r="2137" spans="1:28" x14ac:dyDescent="0.2">
      <c r="A2137">
        <v>905</v>
      </c>
      <c r="B2137" t="s">
        <v>1750</v>
      </c>
      <c r="C2137" t="s">
        <v>1750</v>
      </c>
      <c r="D2137">
        <v>123362</v>
      </c>
      <c r="E2137" t="s">
        <v>8999</v>
      </c>
      <c r="G2137" t="s">
        <v>9000</v>
      </c>
      <c r="H2137" t="s">
        <v>9001</v>
      </c>
      <c r="I2137" t="s">
        <v>1976</v>
      </c>
      <c r="J2137" t="s">
        <v>1976</v>
      </c>
      <c r="K2137">
        <v>-1.6044</v>
      </c>
      <c r="L2137">
        <v>53.79795</v>
      </c>
      <c r="M2137" t="s">
        <v>1743</v>
      </c>
      <c r="N2137" t="s">
        <v>1682</v>
      </c>
      <c r="O2137" t="s">
        <v>1756</v>
      </c>
      <c r="P2137" t="s">
        <v>211</v>
      </c>
      <c r="Q2137" t="s">
        <v>1684</v>
      </c>
      <c r="R2137" t="s">
        <v>1683</v>
      </c>
      <c r="S2137">
        <v>2</v>
      </c>
      <c r="T2137" s="121">
        <v>2958465</v>
      </c>
      <c r="U2137">
        <v>1</v>
      </c>
      <c r="W2137">
        <v>0</v>
      </c>
      <c r="X2137" s="11">
        <v>274918.7</v>
      </c>
      <c r="Y2137">
        <v>256861.92</v>
      </c>
      <c r="Z2137">
        <v>18056.78</v>
      </c>
      <c r="AA2137" s="11">
        <v>0</v>
      </c>
      <c r="AB2137" t="s">
        <v>397</v>
      </c>
    </row>
    <row r="2138" spans="1:28" x14ac:dyDescent="0.2">
      <c r="A2138">
        <v>905</v>
      </c>
      <c r="B2138" t="s">
        <v>1750</v>
      </c>
      <c r="C2138" t="s">
        <v>1750</v>
      </c>
      <c r="D2138">
        <v>123363</v>
      </c>
      <c r="E2138" t="s">
        <v>9002</v>
      </c>
      <c r="G2138" t="s">
        <v>9003</v>
      </c>
      <c r="H2138" t="s">
        <v>9004</v>
      </c>
      <c r="I2138" t="s">
        <v>3457</v>
      </c>
      <c r="J2138" t="s">
        <v>2086</v>
      </c>
      <c r="K2138">
        <v>-0.4143</v>
      </c>
      <c r="L2138">
        <v>54.280470000000001</v>
      </c>
      <c r="M2138" t="s">
        <v>1743</v>
      </c>
      <c r="N2138" t="s">
        <v>1682</v>
      </c>
      <c r="O2138" t="s">
        <v>1756</v>
      </c>
      <c r="P2138" t="s">
        <v>211</v>
      </c>
      <c r="Q2138" t="s">
        <v>1684</v>
      </c>
      <c r="R2138" t="s">
        <v>1683</v>
      </c>
      <c r="S2138">
        <v>2</v>
      </c>
      <c r="T2138" s="121">
        <v>2958465</v>
      </c>
      <c r="U2138">
        <v>1</v>
      </c>
      <c r="W2138">
        <v>0</v>
      </c>
      <c r="X2138" s="11">
        <v>103200</v>
      </c>
      <c r="Y2138">
        <v>103200</v>
      </c>
      <c r="Z2138">
        <v>0</v>
      </c>
      <c r="AA2138" s="11">
        <v>0</v>
      </c>
      <c r="AB2138" t="s">
        <v>397</v>
      </c>
    </row>
    <row r="2139" spans="1:28" x14ac:dyDescent="0.2">
      <c r="A2139">
        <v>905</v>
      </c>
      <c r="B2139" t="s">
        <v>1750</v>
      </c>
      <c r="C2139" t="s">
        <v>1750</v>
      </c>
      <c r="D2139">
        <v>123364</v>
      </c>
      <c r="E2139" t="s">
        <v>9005</v>
      </c>
      <c r="G2139" t="s">
        <v>9006</v>
      </c>
      <c r="H2139" t="s">
        <v>9007</v>
      </c>
      <c r="I2139" t="s">
        <v>2646</v>
      </c>
      <c r="J2139" t="s">
        <v>2286</v>
      </c>
      <c r="K2139">
        <v>-2.08629</v>
      </c>
      <c r="L2139">
        <v>51.908949999999997</v>
      </c>
      <c r="M2139" t="s">
        <v>1743</v>
      </c>
      <c r="N2139" t="s">
        <v>1682</v>
      </c>
      <c r="O2139" t="s">
        <v>1756</v>
      </c>
      <c r="P2139" t="s">
        <v>211</v>
      </c>
      <c r="Q2139" t="s">
        <v>1684</v>
      </c>
      <c r="R2139" t="s">
        <v>1683</v>
      </c>
      <c r="S2139">
        <v>2</v>
      </c>
      <c r="T2139" s="121">
        <v>2958465</v>
      </c>
      <c r="U2139">
        <v>1</v>
      </c>
      <c r="W2139">
        <v>0</v>
      </c>
      <c r="X2139" s="11">
        <v>206400</v>
      </c>
      <c r="Y2139">
        <v>206400</v>
      </c>
      <c r="Z2139">
        <v>0</v>
      </c>
      <c r="AA2139" s="11">
        <v>0</v>
      </c>
      <c r="AB2139" t="s">
        <v>397</v>
      </c>
    </row>
    <row r="2140" spans="1:28" x14ac:dyDescent="0.2">
      <c r="A2140">
        <v>905</v>
      </c>
      <c r="B2140" t="s">
        <v>1750</v>
      </c>
      <c r="C2140" t="s">
        <v>1750</v>
      </c>
      <c r="D2140">
        <v>123365</v>
      </c>
      <c r="E2140" t="s">
        <v>9008</v>
      </c>
      <c r="G2140" t="s">
        <v>9009</v>
      </c>
      <c r="H2140" t="s">
        <v>9010</v>
      </c>
      <c r="I2140" t="s">
        <v>3285</v>
      </c>
      <c r="J2140" t="s">
        <v>1761</v>
      </c>
      <c r="K2140">
        <v>-1.2706200000000001</v>
      </c>
      <c r="L2140">
        <v>51.750160000000001</v>
      </c>
      <c r="M2140" t="s">
        <v>1743</v>
      </c>
      <c r="N2140" t="s">
        <v>1682</v>
      </c>
      <c r="O2140" t="s">
        <v>1756</v>
      </c>
      <c r="P2140" t="s">
        <v>211</v>
      </c>
      <c r="Q2140" t="s">
        <v>1684</v>
      </c>
      <c r="R2140" t="s">
        <v>1683</v>
      </c>
      <c r="S2140">
        <v>2</v>
      </c>
      <c r="T2140" s="121">
        <v>2958465</v>
      </c>
      <c r="U2140">
        <v>1</v>
      </c>
      <c r="W2140">
        <v>0</v>
      </c>
      <c r="X2140" s="11">
        <v>20629.25</v>
      </c>
      <c r="Y2140">
        <v>0</v>
      </c>
      <c r="Z2140">
        <v>20629.25</v>
      </c>
      <c r="AA2140" s="11">
        <v>0</v>
      </c>
      <c r="AB2140" t="s">
        <v>397</v>
      </c>
    </row>
    <row r="2141" spans="1:28" x14ac:dyDescent="0.2">
      <c r="A2141">
        <v>905</v>
      </c>
      <c r="B2141" t="s">
        <v>1750</v>
      </c>
      <c r="C2141" t="s">
        <v>1750</v>
      </c>
      <c r="D2141">
        <v>123366</v>
      </c>
      <c r="E2141" t="s">
        <v>9011</v>
      </c>
      <c r="G2141" t="s">
        <v>9012</v>
      </c>
      <c r="H2141" t="s">
        <v>9013</v>
      </c>
      <c r="I2141" t="s">
        <v>2154</v>
      </c>
      <c r="J2141" t="s">
        <v>2154</v>
      </c>
      <c r="K2141">
        <v>-0.26799000000000001</v>
      </c>
      <c r="L2141">
        <v>52.581560000000003</v>
      </c>
      <c r="M2141" t="s">
        <v>1743</v>
      </c>
      <c r="N2141" t="s">
        <v>1682</v>
      </c>
      <c r="O2141" t="s">
        <v>1756</v>
      </c>
      <c r="P2141" t="s">
        <v>211</v>
      </c>
      <c r="Q2141" t="s">
        <v>1684</v>
      </c>
      <c r="R2141" t="s">
        <v>1683</v>
      </c>
      <c r="S2141">
        <v>2</v>
      </c>
      <c r="T2141" s="121">
        <v>2958465</v>
      </c>
      <c r="U2141">
        <v>1</v>
      </c>
      <c r="W2141">
        <v>0</v>
      </c>
      <c r="X2141" s="11">
        <v>156180.78</v>
      </c>
      <c r="Y2141">
        <v>156180.78</v>
      </c>
      <c r="Z2141">
        <v>0</v>
      </c>
      <c r="AA2141" s="11">
        <v>0</v>
      </c>
      <c r="AB2141" t="s">
        <v>397</v>
      </c>
    </row>
    <row r="2142" spans="1:28" x14ac:dyDescent="0.2">
      <c r="A2142">
        <v>905</v>
      </c>
      <c r="B2142" t="s">
        <v>1750</v>
      </c>
      <c r="C2142" t="s">
        <v>1750</v>
      </c>
      <c r="D2142">
        <v>123367</v>
      </c>
      <c r="E2142" t="s">
        <v>9014</v>
      </c>
      <c r="G2142" t="s">
        <v>9015</v>
      </c>
      <c r="H2142" t="s">
        <v>3991</v>
      </c>
      <c r="I2142" t="s">
        <v>3207</v>
      </c>
      <c r="J2142" t="s">
        <v>2273</v>
      </c>
      <c r="K2142">
        <v>-2.2160500000000001</v>
      </c>
      <c r="L2142">
        <v>53.064660000000003</v>
      </c>
      <c r="M2142" t="s">
        <v>1743</v>
      </c>
      <c r="N2142" t="s">
        <v>1682</v>
      </c>
      <c r="O2142" t="s">
        <v>1756</v>
      </c>
      <c r="P2142" t="s">
        <v>211</v>
      </c>
      <c r="Q2142" t="s">
        <v>1684</v>
      </c>
      <c r="R2142" t="s">
        <v>1683</v>
      </c>
      <c r="S2142">
        <v>2</v>
      </c>
      <c r="T2142" s="121">
        <v>2958465</v>
      </c>
      <c r="U2142">
        <v>4</v>
      </c>
      <c r="W2142">
        <v>0</v>
      </c>
      <c r="X2142" s="11">
        <v>492377.99</v>
      </c>
      <c r="Y2142">
        <v>492377.99</v>
      </c>
      <c r="Z2142">
        <v>0</v>
      </c>
      <c r="AA2142" s="11">
        <v>0</v>
      </c>
      <c r="AB2142" t="s">
        <v>397</v>
      </c>
    </row>
    <row r="2143" spans="1:28" x14ac:dyDescent="0.2">
      <c r="A2143">
        <v>905</v>
      </c>
      <c r="B2143" t="s">
        <v>1750</v>
      </c>
      <c r="C2143" t="s">
        <v>1750</v>
      </c>
      <c r="D2143">
        <v>123368</v>
      </c>
      <c r="E2143" t="s">
        <v>9016</v>
      </c>
      <c r="G2143" t="s">
        <v>9017</v>
      </c>
      <c r="H2143" t="s">
        <v>9018</v>
      </c>
      <c r="I2143" t="s">
        <v>9019</v>
      </c>
      <c r="J2143" t="s">
        <v>1755</v>
      </c>
      <c r="K2143">
        <v>-0.47411999999999999</v>
      </c>
      <c r="L2143">
        <v>52.652749999999997</v>
      </c>
      <c r="M2143" t="s">
        <v>1743</v>
      </c>
      <c r="N2143" t="s">
        <v>1682</v>
      </c>
      <c r="O2143" t="s">
        <v>1756</v>
      </c>
      <c r="P2143" t="s">
        <v>211</v>
      </c>
      <c r="Q2143" t="s">
        <v>1684</v>
      </c>
      <c r="R2143" t="s">
        <v>1683</v>
      </c>
      <c r="S2143">
        <v>2</v>
      </c>
      <c r="T2143" s="121">
        <v>2958465</v>
      </c>
      <c r="U2143">
        <v>1</v>
      </c>
      <c r="W2143">
        <v>0</v>
      </c>
      <c r="X2143" s="11">
        <v>230077.23</v>
      </c>
      <c r="Y2143">
        <v>207433.03</v>
      </c>
      <c r="Z2143">
        <v>22644.2</v>
      </c>
      <c r="AA2143" s="11">
        <v>0</v>
      </c>
      <c r="AB2143" t="s">
        <v>397</v>
      </c>
    </row>
    <row r="2144" spans="1:28" x14ac:dyDescent="0.2">
      <c r="A2144">
        <v>905</v>
      </c>
      <c r="B2144" t="s">
        <v>1750</v>
      </c>
      <c r="C2144" t="s">
        <v>1750</v>
      </c>
      <c r="D2144">
        <v>123369</v>
      </c>
      <c r="E2144" t="s">
        <v>9020</v>
      </c>
      <c r="G2144" t="s">
        <v>9021</v>
      </c>
      <c r="H2144" t="s">
        <v>9022</v>
      </c>
      <c r="I2144" t="s">
        <v>2787</v>
      </c>
      <c r="J2144" t="s">
        <v>2788</v>
      </c>
      <c r="K2144">
        <v>-2.7184300000000001</v>
      </c>
      <c r="L2144">
        <v>53.422849999999997</v>
      </c>
      <c r="M2144" t="s">
        <v>1743</v>
      </c>
      <c r="N2144" t="s">
        <v>1682</v>
      </c>
      <c r="O2144" t="s">
        <v>1756</v>
      </c>
      <c r="P2144" t="s">
        <v>211</v>
      </c>
      <c r="Q2144" t="s">
        <v>1684</v>
      </c>
      <c r="R2144" t="s">
        <v>1683</v>
      </c>
      <c r="S2144">
        <v>2</v>
      </c>
      <c r="T2144" s="121">
        <v>2958465</v>
      </c>
      <c r="U2144">
        <v>1</v>
      </c>
      <c r="W2144">
        <v>0</v>
      </c>
      <c r="X2144" s="11">
        <v>98040</v>
      </c>
      <c r="Y2144">
        <v>98040</v>
      </c>
      <c r="Z2144">
        <v>0</v>
      </c>
      <c r="AA2144" s="11">
        <v>0</v>
      </c>
      <c r="AB2144" t="s">
        <v>397</v>
      </c>
    </row>
    <row r="2145" spans="1:28" x14ac:dyDescent="0.2">
      <c r="A2145">
        <v>905</v>
      </c>
      <c r="B2145" t="s">
        <v>1750</v>
      </c>
      <c r="C2145" t="s">
        <v>1750</v>
      </c>
      <c r="D2145">
        <v>123370</v>
      </c>
      <c r="E2145" t="s">
        <v>9023</v>
      </c>
      <c r="G2145" t="s">
        <v>9024</v>
      </c>
      <c r="H2145" t="s">
        <v>9025</v>
      </c>
      <c r="I2145" t="s">
        <v>4859</v>
      </c>
      <c r="J2145" t="s">
        <v>2303</v>
      </c>
      <c r="K2145">
        <v>-3.7666119999999998</v>
      </c>
      <c r="L2145">
        <v>50.236638999999997</v>
      </c>
      <c r="M2145" t="s">
        <v>1743</v>
      </c>
      <c r="N2145" t="s">
        <v>1682</v>
      </c>
      <c r="O2145" t="s">
        <v>1756</v>
      </c>
      <c r="P2145" t="s">
        <v>211</v>
      </c>
      <c r="Q2145" t="s">
        <v>1684</v>
      </c>
      <c r="R2145" t="s">
        <v>1683</v>
      </c>
      <c r="S2145">
        <v>2</v>
      </c>
      <c r="T2145" s="121">
        <v>2958465</v>
      </c>
      <c r="U2145">
        <v>1</v>
      </c>
      <c r="W2145">
        <v>0</v>
      </c>
      <c r="X2145" s="11">
        <v>24356.38</v>
      </c>
      <c r="Y2145">
        <v>0</v>
      </c>
      <c r="Z2145">
        <v>24356.38</v>
      </c>
      <c r="AA2145" s="11">
        <v>0</v>
      </c>
      <c r="AB2145" t="s">
        <v>397</v>
      </c>
    </row>
    <row r="2146" spans="1:28" x14ac:dyDescent="0.2">
      <c r="A2146">
        <v>905</v>
      </c>
      <c r="B2146" t="s">
        <v>1750</v>
      </c>
      <c r="C2146" t="s">
        <v>1750</v>
      </c>
      <c r="D2146">
        <v>123371</v>
      </c>
      <c r="E2146" t="s">
        <v>9026</v>
      </c>
      <c r="G2146" t="s">
        <v>9027</v>
      </c>
      <c r="H2146" t="s">
        <v>9028</v>
      </c>
      <c r="I2146" t="s">
        <v>1814</v>
      </c>
      <c r="J2146" t="s">
        <v>1814</v>
      </c>
      <c r="K2146">
        <v>-1.8162000000000001E-2</v>
      </c>
      <c r="L2146">
        <v>51.501218000000001</v>
      </c>
      <c r="M2146" t="s">
        <v>1743</v>
      </c>
      <c r="N2146" t="s">
        <v>1682</v>
      </c>
      <c r="O2146" t="s">
        <v>1756</v>
      </c>
      <c r="P2146" t="s">
        <v>211</v>
      </c>
      <c r="Q2146" t="s">
        <v>1684</v>
      </c>
      <c r="R2146" t="s">
        <v>1683</v>
      </c>
      <c r="S2146">
        <v>2</v>
      </c>
      <c r="T2146" s="121">
        <v>2958465</v>
      </c>
      <c r="U2146">
        <v>1</v>
      </c>
      <c r="W2146">
        <v>0</v>
      </c>
      <c r="X2146" s="11">
        <v>10100</v>
      </c>
      <c r="Y2146">
        <v>0</v>
      </c>
      <c r="Z2146">
        <v>10100</v>
      </c>
      <c r="AA2146" s="11">
        <v>0</v>
      </c>
      <c r="AB2146" t="s">
        <v>397</v>
      </c>
    </row>
    <row r="2147" spans="1:28" x14ac:dyDescent="0.2">
      <c r="A2147">
        <v>905</v>
      </c>
      <c r="B2147" t="s">
        <v>1750</v>
      </c>
      <c r="C2147" t="s">
        <v>1750</v>
      </c>
      <c r="D2147">
        <v>123372</v>
      </c>
      <c r="E2147" t="s">
        <v>9029</v>
      </c>
      <c r="G2147" t="s">
        <v>9030</v>
      </c>
      <c r="H2147" t="s">
        <v>9031</v>
      </c>
      <c r="I2147" t="s">
        <v>3559</v>
      </c>
      <c r="J2147" t="s">
        <v>1801</v>
      </c>
      <c r="K2147">
        <v>-0.32066800000000001</v>
      </c>
      <c r="L2147">
        <v>51.066029999999998</v>
      </c>
      <c r="M2147" t="s">
        <v>1743</v>
      </c>
      <c r="N2147" t="s">
        <v>1682</v>
      </c>
      <c r="O2147" t="s">
        <v>1756</v>
      </c>
      <c r="P2147" t="s">
        <v>211</v>
      </c>
      <c r="Q2147" t="s">
        <v>1684</v>
      </c>
      <c r="R2147" t="s">
        <v>1683</v>
      </c>
      <c r="S2147">
        <v>2</v>
      </c>
      <c r="T2147" s="121">
        <v>2958465</v>
      </c>
      <c r="U2147">
        <v>1</v>
      </c>
      <c r="W2147">
        <v>0</v>
      </c>
      <c r="X2147" s="11">
        <v>371000</v>
      </c>
      <c r="Y2147">
        <v>361000</v>
      </c>
      <c r="Z2147">
        <v>10000</v>
      </c>
      <c r="AA2147" s="11">
        <v>0</v>
      </c>
      <c r="AB2147" t="s">
        <v>397</v>
      </c>
    </row>
    <row r="2148" spans="1:28" x14ac:dyDescent="0.2">
      <c r="A2148">
        <v>905</v>
      </c>
      <c r="B2148" t="s">
        <v>1750</v>
      </c>
      <c r="C2148" t="s">
        <v>1750</v>
      </c>
      <c r="D2148">
        <v>123373</v>
      </c>
      <c r="E2148" t="s">
        <v>9032</v>
      </c>
      <c r="G2148" t="s">
        <v>9033</v>
      </c>
      <c r="H2148" t="s">
        <v>9034</v>
      </c>
      <c r="I2148" t="s">
        <v>2081</v>
      </c>
      <c r="J2148" t="s">
        <v>2081</v>
      </c>
      <c r="K2148">
        <v>-1.4185700000000001</v>
      </c>
      <c r="L2148">
        <v>50.915990000000001</v>
      </c>
      <c r="M2148" t="s">
        <v>1743</v>
      </c>
      <c r="N2148" t="s">
        <v>1682</v>
      </c>
      <c r="O2148" t="s">
        <v>1756</v>
      </c>
      <c r="P2148" t="s">
        <v>211</v>
      </c>
      <c r="Q2148" t="s">
        <v>1684</v>
      </c>
      <c r="R2148" t="s">
        <v>1683</v>
      </c>
      <c r="S2148">
        <v>2</v>
      </c>
      <c r="T2148" s="121">
        <v>2958465</v>
      </c>
      <c r="U2148">
        <v>2</v>
      </c>
      <c r="W2148">
        <v>0</v>
      </c>
      <c r="X2148" s="11">
        <v>507850</v>
      </c>
      <c r="Y2148">
        <v>507850</v>
      </c>
      <c r="Z2148">
        <v>0</v>
      </c>
      <c r="AA2148" s="11">
        <v>0</v>
      </c>
      <c r="AB2148" t="s">
        <v>397</v>
      </c>
    </row>
    <row r="2149" spans="1:28" x14ac:dyDescent="0.2">
      <c r="A2149">
        <v>905</v>
      </c>
      <c r="B2149" t="s">
        <v>1750</v>
      </c>
      <c r="C2149" t="s">
        <v>1750</v>
      </c>
      <c r="D2149">
        <v>123374</v>
      </c>
      <c r="E2149" t="s">
        <v>9035</v>
      </c>
      <c r="G2149" t="s">
        <v>9036</v>
      </c>
      <c r="H2149" t="s">
        <v>9037</v>
      </c>
      <c r="I2149" t="s">
        <v>2646</v>
      </c>
      <c r="J2149" t="s">
        <v>2286</v>
      </c>
      <c r="K2149">
        <v>-1.7595149999999999</v>
      </c>
      <c r="L2149">
        <v>51.881326999999999</v>
      </c>
      <c r="M2149" t="s">
        <v>1743</v>
      </c>
      <c r="N2149" t="s">
        <v>1682</v>
      </c>
      <c r="O2149" t="s">
        <v>1756</v>
      </c>
      <c r="P2149" t="s">
        <v>211</v>
      </c>
      <c r="Q2149" t="s">
        <v>1684</v>
      </c>
      <c r="R2149" t="s">
        <v>1683</v>
      </c>
      <c r="S2149">
        <v>2</v>
      </c>
      <c r="T2149" s="121">
        <v>2958465</v>
      </c>
      <c r="U2149">
        <v>1</v>
      </c>
      <c r="W2149">
        <v>0</v>
      </c>
      <c r="X2149" s="11">
        <v>348936.8</v>
      </c>
      <c r="Y2149">
        <v>323686.8</v>
      </c>
      <c r="Z2149">
        <v>25250</v>
      </c>
      <c r="AA2149" s="11">
        <v>0</v>
      </c>
      <c r="AB2149" t="s">
        <v>397</v>
      </c>
    </row>
    <row r="2150" spans="1:28" x14ac:dyDescent="0.2">
      <c r="A2150">
        <v>905</v>
      </c>
      <c r="B2150" t="s">
        <v>1750</v>
      </c>
      <c r="C2150" t="s">
        <v>1750</v>
      </c>
      <c r="D2150">
        <v>123375</v>
      </c>
      <c r="E2150" t="s">
        <v>9038</v>
      </c>
      <c r="G2150" t="s">
        <v>9039</v>
      </c>
      <c r="H2150" t="s">
        <v>9040</v>
      </c>
      <c r="I2150" t="s">
        <v>9041</v>
      </c>
      <c r="J2150" t="s">
        <v>1806</v>
      </c>
      <c r="K2150">
        <v>-2.7481200000000001</v>
      </c>
      <c r="L2150">
        <v>54.33522</v>
      </c>
      <c r="M2150" t="s">
        <v>1743</v>
      </c>
      <c r="N2150" t="s">
        <v>1682</v>
      </c>
      <c r="O2150" t="s">
        <v>1756</v>
      </c>
      <c r="P2150" t="s">
        <v>211</v>
      </c>
      <c r="Q2150" t="s">
        <v>1684</v>
      </c>
      <c r="R2150" t="s">
        <v>1683</v>
      </c>
      <c r="S2150">
        <v>2</v>
      </c>
      <c r="T2150" s="121">
        <v>2958465</v>
      </c>
      <c r="U2150">
        <v>1</v>
      </c>
      <c r="W2150">
        <v>0</v>
      </c>
      <c r="X2150" s="11">
        <v>113300</v>
      </c>
      <c r="Y2150">
        <v>103200</v>
      </c>
      <c r="Z2150">
        <v>10100</v>
      </c>
      <c r="AA2150" s="11">
        <v>0</v>
      </c>
      <c r="AB2150" t="s">
        <v>397</v>
      </c>
    </row>
    <row r="2151" spans="1:28" x14ac:dyDescent="0.2">
      <c r="A2151">
        <v>905</v>
      </c>
      <c r="B2151" t="s">
        <v>1750</v>
      </c>
      <c r="C2151" t="s">
        <v>1750</v>
      </c>
      <c r="D2151">
        <v>123376</v>
      </c>
      <c r="E2151" t="s">
        <v>9042</v>
      </c>
      <c r="G2151" t="s">
        <v>9043</v>
      </c>
      <c r="H2151" t="s">
        <v>9044</v>
      </c>
      <c r="I2151" t="s">
        <v>3559</v>
      </c>
      <c r="J2151" t="s">
        <v>1801</v>
      </c>
      <c r="K2151">
        <v>-0.30313499999999999</v>
      </c>
      <c r="L2151">
        <v>51.015064000000002</v>
      </c>
      <c r="M2151" t="s">
        <v>1743</v>
      </c>
      <c r="N2151" t="s">
        <v>1682</v>
      </c>
      <c r="O2151" t="s">
        <v>1756</v>
      </c>
      <c r="P2151" t="s">
        <v>211</v>
      </c>
      <c r="Q2151" t="s">
        <v>1684</v>
      </c>
      <c r="R2151" t="s">
        <v>1683</v>
      </c>
      <c r="S2151">
        <v>2</v>
      </c>
      <c r="T2151" s="121">
        <v>2958465</v>
      </c>
      <c r="U2151">
        <v>1</v>
      </c>
      <c r="W2151">
        <v>0</v>
      </c>
      <c r="X2151" s="11">
        <v>206280</v>
      </c>
      <c r="Y2151">
        <v>206280</v>
      </c>
      <c r="Z2151">
        <v>0</v>
      </c>
      <c r="AA2151" s="11">
        <v>0</v>
      </c>
      <c r="AB2151" t="s">
        <v>397</v>
      </c>
    </row>
    <row r="2152" spans="1:28" x14ac:dyDescent="0.2">
      <c r="A2152">
        <v>905</v>
      </c>
      <c r="B2152" t="s">
        <v>1750</v>
      </c>
      <c r="C2152" t="s">
        <v>1750</v>
      </c>
      <c r="D2152">
        <v>123377</v>
      </c>
      <c r="E2152" t="s">
        <v>9045</v>
      </c>
      <c r="G2152" t="s">
        <v>9046</v>
      </c>
      <c r="H2152" t="s">
        <v>9047</v>
      </c>
      <c r="I2152" t="s">
        <v>9048</v>
      </c>
      <c r="J2152" t="s">
        <v>2728</v>
      </c>
      <c r="K2152">
        <v>-4.0901100000000001</v>
      </c>
      <c r="L2152">
        <v>51.574689999999997</v>
      </c>
      <c r="M2152" t="s">
        <v>1744</v>
      </c>
      <c r="N2152" t="s">
        <v>1682</v>
      </c>
      <c r="O2152" t="s">
        <v>1756</v>
      </c>
      <c r="P2152" t="s">
        <v>211</v>
      </c>
      <c r="Q2152" t="s">
        <v>1684</v>
      </c>
      <c r="R2152" t="s">
        <v>1683</v>
      </c>
      <c r="S2152">
        <v>2</v>
      </c>
      <c r="T2152" s="121">
        <v>2958465</v>
      </c>
      <c r="U2152">
        <v>1</v>
      </c>
      <c r="W2152">
        <v>0</v>
      </c>
      <c r="X2152" s="11">
        <v>216500</v>
      </c>
      <c r="Y2152">
        <v>206400</v>
      </c>
      <c r="Z2152">
        <v>10100</v>
      </c>
      <c r="AA2152" s="11">
        <v>0</v>
      </c>
      <c r="AB2152" t="s">
        <v>397</v>
      </c>
    </row>
    <row r="2153" spans="1:28" x14ac:dyDescent="0.2">
      <c r="A2153">
        <v>905</v>
      </c>
      <c r="B2153" t="s">
        <v>1750</v>
      </c>
      <c r="C2153" t="s">
        <v>1750</v>
      </c>
      <c r="D2153">
        <v>123378</v>
      </c>
      <c r="E2153" t="s">
        <v>9049</v>
      </c>
      <c r="G2153" t="s">
        <v>9050</v>
      </c>
      <c r="H2153" t="s">
        <v>9051</v>
      </c>
      <c r="I2153" t="s">
        <v>9052</v>
      </c>
      <c r="J2153" t="s">
        <v>1860</v>
      </c>
      <c r="K2153">
        <v>-1.4800500000000001</v>
      </c>
      <c r="L2153">
        <v>51.078609999999998</v>
      </c>
      <c r="M2153" t="s">
        <v>1743</v>
      </c>
      <c r="N2153" t="s">
        <v>1682</v>
      </c>
      <c r="O2153" t="s">
        <v>1756</v>
      </c>
      <c r="P2153" t="s">
        <v>211</v>
      </c>
      <c r="Q2153" t="s">
        <v>1684</v>
      </c>
      <c r="R2153" t="s">
        <v>1683</v>
      </c>
      <c r="S2153">
        <v>2</v>
      </c>
      <c r="T2153" s="121">
        <v>2958465</v>
      </c>
      <c r="U2153">
        <v>1</v>
      </c>
      <c r="W2153">
        <v>0</v>
      </c>
      <c r="X2153" s="11">
        <v>20200</v>
      </c>
      <c r="Y2153">
        <v>0</v>
      </c>
      <c r="Z2153">
        <v>20200</v>
      </c>
      <c r="AA2153" s="11">
        <v>0</v>
      </c>
      <c r="AB2153" t="s">
        <v>397</v>
      </c>
    </row>
    <row r="2154" spans="1:28" x14ac:dyDescent="0.2">
      <c r="A2154">
        <v>905</v>
      </c>
      <c r="B2154" t="s">
        <v>1750</v>
      </c>
      <c r="C2154" t="s">
        <v>1750</v>
      </c>
      <c r="D2154">
        <v>123379</v>
      </c>
      <c r="E2154" t="s">
        <v>9053</v>
      </c>
      <c r="G2154" t="s">
        <v>9054</v>
      </c>
      <c r="H2154" t="s">
        <v>9055</v>
      </c>
      <c r="I2154" t="s">
        <v>5755</v>
      </c>
      <c r="J2154" t="s">
        <v>2226</v>
      </c>
      <c r="K2154">
        <v>-0.19738700000000001</v>
      </c>
      <c r="L2154">
        <v>54.093620000000001</v>
      </c>
      <c r="M2154" t="s">
        <v>1743</v>
      </c>
      <c r="N2154" t="s">
        <v>1682</v>
      </c>
      <c r="O2154" t="s">
        <v>1756</v>
      </c>
      <c r="P2154" t="s">
        <v>211</v>
      </c>
      <c r="Q2154" t="s">
        <v>1684</v>
      </c>
      <c r="R2154" t="s">
        <v>1683</v>
      </c>
      <c r="S2154">
        <v>2</v>
      </c>
      <c r="T2154" s="121">
        <v>2958465</v>
      </c>
      <c r="U2154">
        <v>3</v>
      </c>
      <c r="W2154">
        <v>0</v>
      </c>
      <c r="X2154" s="11">
        <v>464400</v>
      </c>
      <c r="Y2154">
        <v>464400</v>
      </c>
      <c r="Z2154">
        <v>0</v>
      </c>
      <c r="AA2154" s="11">
        <v>0</v>
      </c>
      <c r="AB2154" t="s">
        <v>397</v>
      </c>
    </row>
    <row r="2155" spans="1:28" x14ac:dyDescent="0.2">
      <c r="A2155">
        <v>905</v>
      </c>
      <c r="B2155" t="s">
        <v>1750</v>
      </c>
      <c r="C2155" t="s">
        <v>1750</v>
      </c>
      <c r="D2155">
        <v>123380</v>
      </c>
      <c r="E2155" t="s">
        <v>9056</v>
      </c>
      <c r="G2155" t="s">
        <v>9057</v>
      </c>
      <c r="H2155" t="s">
        <v>9058</v>
      </c>
      <c r="I2155" t="s">
        <v>2541</v>
      </c>
      <c r="J2155" t="s">
        <v>2165</v>
      </c>
      <c r="K2155">
        <v>-1.9203209999999999</v>
      </c>
      <c r="L2155">
        <v>53.741942999999999</v>
      </c>
      <c r="M2155" t="s">
        <v>1743</v>
      </c>
      <c r="N2155" t="s">
        <v>1682</v>
      </c>
      <c r="O2155" t="s">
        <v>1756</v>
      </c>
      <c r="P2155" t="s">
        <v>211</v>
      </c>
      <c r="Q2155" t="s">
        <v>1684</v>
      </c>
      <c r="R2155" t="s">
        <v>1683</v>
      </c>
      <c r="S2155">
        <v>2</v>
      </c>
      <c r="T2155" s="121">
        <v>2958465</v>
      </c>
      <c r="U2155">
        <v>1</v>
      </c>
      <c r="W2155">
        <v>0</v>
      </c>
      <c r="X2155" s="11">
        <v>97876</v>
      </c>
      <c r="Y2155">
        <v>92826</v>
      </c>
      <c r="Z2155">
        <v>5050</v>
      </c>
      <c r="AA2155" s="11">
        <v>0</v>
      </c>
      <c r="AB2155" t="s">
        <v>397</v>
      </c>
    </row>
    <row r="2156" spans="1:28" x14ac:dyDescent="0.2">
      <c r="A2156">
        <v>905</v>
      </c>
      <c r="B2156" t="s">
        <v>1750</v>
      </c>
      <c r="C2156" t="s">
        <v>1750</v>
      </c>
      <c r="D2156">
        <v>123381</v>
      </c>
      <c r="E2156" t="s">
        <v>9059</v>
      </c>
      <c r="G2156" t="s">
        <v>9060</v>
      </c>
      <c r="H2156" t="s">
        <v>9061</v>
      </c>
      <c r="I2156" t="s">
        <v>5750</v>
      </c>
      <c r="J2156" t="s">
        <v>5751</v>
      </c>
      <c r="K2156">
        <v>-3.1868500000000002</v>
      </c>
      <c r="L2156">
        <v>55.957900000000002</v>
      </c>
      <c r="M2156" t="s">
        <v>1825</v>
      </c>
      <c r="N2156" t="s">
        <v>1682</v>
      </c>
      <c r="O2156" t="s">
        <v>1756</v>
      </c>
      <c r="P2156" t="s">
        <v>211</v>
      </c>
      <c r="Q2156" t="s">
        <v>1684</v>
      </c>
      <c r="R2156" t="s">
        <v>1683</v>
      </c>
      <c r="S2156">
        <v>2</v>
      </c>
      <c r="T2156" s="121">
        <v>2958465</v>
      </c>
      <c r="U2156">
        <v>1</v>
      </c>
      <c r="W2156">
        <v>0</v>
      </c>
      <c r="X2156" s="11">
        <v>375000</v>
      </c>
      <c r="Y2156">
        <v>345000</v>
      </c>
      <c r="Z2156">
        <v>30000</v>
      </c>
      <c r="AA2156" s="11">
        <v>0</v>
      </c>
      <c r="AB2156" t="s">
        <v>397</v>
      </c>
    </row>
    <row r="2157" spans="1:28" x14ac:dyDescent="0.2">
      <c r="A2157">
        <v>905</v>
      </c>
      <c r="B2157" t="s">
        <v>1750</v>
      </c>
      <c r="C2157" t="s">
        <v>1750</v>
      </c>
      <c r="D2157">
        <v>123382</v>
      </c>
      <c r="E2157" t="s">
        <v>9062</v>
      </c>
      <c r="G2157" t="s">
        <v>9063</v>
      </c>
      <c r="H2157" t="s">
        <v>9064</v>
      </c>
      <c r="I2157" t="s">
        <v>6511</v>
      </c>
      <c r="J2157" t="s">
        <v>1806</v>
      </c>
      <c r="K2157">
        <v>-2.945757</v>
      </c>
      <c r="L2157">
        <v>54.210265</v>
      </c>
      <c r="M2157" t="s">
        <v>1743</v>
      </c>
      <c r="N2157" t="s">
        <v>1682</v>
      </c>
      <c r="O2157" t="s">
        <v>1756</v>
      </c>
      <c r="P2157" t="s">
        <v>211</v>
      </c>
      <c r="Q2157" t="s">
        <v>1684</v>
      </c>
      <c r="R2157" t="s">
        <v>1683</v>
      </c>
      <c r="S2157">
        <v>2</v>
      </c>
      <c r="T2157" s="121">
        <v>2958465</v>
      </c>
      <c r="U2157">
        <v>1</v>
      </c>
      <c r="W2157">
        <v>0</v>
      </c>
      <c r="X2157" s="11">
        <v>20200</v>
      </c>
      <c r="Y2157">
        <v>0</v>
      </c>
      <c r="Z2157">
        <v>20200</v>
      </c>
      <c r="AA2157" s="11">
        <v>0</v>
      </c>
      <c r="AB2157" t="s">
        <v>397</v>
      </c>
    </row>
    <row r="2158" spans="1:28" x14ac:dyDescent="0.2">
      <c r="A2158">
        <v>905</v>
      </c>
      <c r="B2158" t="s">
        <v>1750</v>
      </c>
      <c r="C2158" t="s">
        <v>1750</v>
      </c>
      <c r="D2158">
        <v>123383</v>
      </c>
      <c r="E2158" t="s">
        <v>9065</v>
      </c>
      <c r="G2158" t="s">
        <v>9066</v>
      </c>
      <c r="H2158" t="s">
        <v>9067</v>
      </c>
      <c r="I2158" t="s">
        <v>2804</v>
      </c>
      <c r="J2158" t="s">
        <v>2804</v>
      </c>
      <c r="K2158">
        <v>-2.289453</v>
      </c>
      <c r="L2158">
        <v>53.476756999999999</v>
      </c>
      <c r="M2158" t="s">
        <v>1743</v>
      </c>
      <c r="N2158" t="s">
        <v>1682</v>
      </c>
      <c r="O2158" t="s">
        <v>1756</v>
      </c>
      <c r="P2158" t="s">
        <v>211</v>
      </c>
      <c r="Q2158" t="s">
        <v>1684</v>
      </c>
      <c r="R2158" t="s">
        <v>1683</v>
      </c>
      <c r="S2158">
        <v>2</v>
      </c>
      <c r="T2158" s="121">
        <v>2958465</v>
      </c>
      <c r="U2158">
        <v>1</v>
      </c>
      <c r="W2158">
        <v>0</v>
      </c>
      <c r="X2158" s="11">
        <v>10100</v>
      </c>
      <c r="Y2158">
        <v>0</v>
      </c>
      <c r="Z2158">
        <v>10100</v>
      </c>
      <c r="AA2158" s="11">
        <v>0</v>
      </c>
      <c r="AB2158" t="s">
        <v>397</v>
      </c>
    </row>
    <row r="2159" spans="1:28" x14ac:dyDescent="0.2">
      <c r="A2159">
        <v>905</v>
      </c>
      <c r="B2159" t="s">
        <v>1750</v>
      </c>
      <c r="C2159" t="s">
        <v>1750</v>
      </c>
      <c r="D2159">
        <v>123384</v>
      </c>
      <c r="E2159" t="s">
        <v>9068</v>
      </c>
      <c r="G2159" t="s">
        <v>9069</v>
      </c>
      <c r="H2159" t="s">
        <v>9070</v>
      </c>
      <c r="I2159" t="s">
        <v>3457</v>
      </c>
      <c r="J2159" t="s">
        <v>2086</v>
      </c>
      <c r="K2159">
        <v>-0.41737000000000002</v>
      </c>
      <c r="L2159">
        <v>54.282780000000002</v>
      </c>
      <c r="M2159" t="s">
        <v>1743</v>
      </c>
      <c r="N2159" t="s">
        <v>1682</v>
      </c>
      <c r="O2159" t="s">
        <v>1756</v>
      </c>
      <c r="P2159" t="s">
        <v>211</v>
      </c>
      <c r="Q2159" t="s">
        <v>1684</v>
      </c>
      <c r="R2159" t="s">
        <v>1683</v>
      </c>
      <c r="S2159">
        <v>2</v>
      </c>
      <c r="T2159" s="121">
        <v>2958465</v>
      </c>
      <c r="U2159">
        <v>1</v>
      </c>
      <c r="W2159">
        <v>0</v>
      </c>
      <c r="X2159" s="11">
        <v>139210</v>
      </c>
      <c r="Y2159">
        <v>134160</v>
      </c>
      <c r="Z2159">
        <v>5050</v>
      </c>
      <c r="AA2159" s="11">
        <v>0</v>
      </c>
      <c r="AB2159" t="s">
        <v>397</v>
      </c>
    </row>
    <row r="2160" spans="1:28" x14ac:dyDescent="0.2">
      <c r="A2160">
        <v>905</v>
      </c>
      <c r="B2160" t="s">
        <v>1750</v>
      </c>
      <c r="C2160" t="s">
        <v>1750</v>
      </c>
      <c r="D2160">
        <v>123385</v>
      </c>
      <c r="E2160" t="s">
        <v>9071</v>
      </c>
      <c r="G2160" t="s">
        <v>9072</v>
      </c>
      <c r="H2160" t="s">
        <v>9073</v>
      </c>
      <c r="I2160" t="s">
        <v>9074</v>
      </c>
      <c r="J2160" t="s">
        <v>2214</v>
      </c>
      <c r="K2160">
        <v>-3.1452599999999999</v>
      </c>
      <c r="L2160">
        <v>51.663559999999997</v>
      </c>
      <c r="M2160" t="s">
        <v>1744</v>
      </c>
      <c r="N2160" t="s">
        <v>1682</v>
      </c>
      <c r="O2160" t="s">
        <v>1756</v>
      </c>
      <c r="P2160" t="s">
        <v>211</v>
      </c>
      <c r="Q2160" t="s">
        <v>1684</v>
      </c>
      <c r="R2160" t="s">
        <v>1683</v>
      </c>
      <c r="S2160">
        <v>2</v>
      </c>
      <c r="T2160" s="121">
        <v>2958465</v>
      </c>
      <c r="U2160">
        <v>1</v>
      </c>
      <c r="W2160">
        <v>0</v>
      </c>
      <c r="X2160" s="11">
        <v>165120</v>
      </c>
      <c r="Y2160">
        <v>165120</v>
      </c>
      <c r="Z2160">
        <v>0</v>
      </c>
      <c r="AA2160" s="11">
        <v>0</v>
      </c>
      <c r="AB2160" t="s">
        <v>397</v>
      </c>
    </row>
    <row r="2161" spans="1:28" x14ac:dyDescent="0.2">
      <c r="A2161">
        <v>905</v>
      </c>
      <c r="B2161" t="s">
        <v>1750</v>
      </c>
      <c r="C2161" t="s">
        <v>1750</v>
      </c>
      <c r="D2161">
        <v>123386</v>
      </c>
      <c r="E2161" t="s">
        <v>9075</v>
      </c>
      <c r="G2161" t="s">
        <v>9076</v>
      </c>
      <c r="H2161" t="s">
        <v>9077</v>
      </c>
      <c r="I2161" t="s">
        <v>9078</v>
      </c>
      <c r="J2161" t="s">
        <v>3902</v>
      </c>
      <c r="K2161">
        <v>-1.0178</v>
      </c>
      <c r="L2161">
        <v>53.498460000000001</v>
      </c>
      <c r="M2161" t="s">
        <v>1743</v>
      </c>
      <c r="N2161" t="s">
        <v>1682</v>
      </c>
      <c r="O2161" t="s">
        <v>1756</v>
      </c>
      <c r="P2161" t="s">
        <v>211</v>
      </c>
      <c r="Q2161" t="s">
        <v>1684</v>
      </c>
      <c r="R2161" t="s">
        <v>1683</v>
      </c>
      <c r="S2161">
        <v>2</v>
      </c>
      <c r="T2161" s="121">
        <v>2958465</v>
      </c>
      <c r="U2161">
        <v>1</v>
      </c>
      <c r="W2161">
        <v>0</v>
      </c>
      <c r="X2161" s="11">
        <v>137064.20000000001</v>
      </c>
      <c r="Y2161">
        <v>134418</v>
      </c>
      <c r="Z2161">
        <v>2646.2</v>
      </c>
      <c r="AA2161" s="11">
        <v>0</v>
      </c>
      <c r="AB2161" t="s">
        <v>397</v>
      </c>
    </row>
    <row r="2162" spans="1:28" x14ac:dyDescent="0.2">
      <c r="A2162">
        <v>905</v>
      </c>
      <c r="B2162" t="s">
        <v>1750</v>
      </c>
      <c r="C2162" t="s">
        <v>1750</v>
      </c>
      <c r="D2162">
        <v>123387</v>
      </c>
      <c r="E2162" t="s">
        <v>9079</v>
      </c>
      <c r="G2162" t="s">
        <v>9080</v>
      </c>
      <c r="H2162" t="s">
        <v>9081</v>
      </c>
      <c r="I2162" t="s">
        <v>2972</v>
      </c>
      <c r="J2162" t="s">
        <v>2973</v>
      </c>
      <c r="K2162">
        <v>-1.3107500000000001</v>
      </c>
      <c r="L2162">
        <v>53.010269999999998</v>
      </c>
      <c r="M2162" t="s">
        <v>1743</v>
      </c>
      <c r="N2162" t="s">
        <v>1682</v>
      </c>
      <c r="O2162" t="s">
        <v>1756</v>
      </c>
      <c r="P2162" t="s">
        <v>211</v>
      </c>
      <c r="Q2162" t="s">
        <v>1684</v>
      </c>
      <c r="R2162" t="s">
        <v>1683</v>
      </c>
      <c r="S2162">
        <v>2</v>
      </c>
      <c r="T2162" s="121">
        <v>2958465</v>
      </c>
      <c r="U2162">
        <v>1</v>
      </c>
      <c r="W2162">
        <v>0</v>
      </c>
      <c r="X2162" s="11">
        <v>185532.5</v>
      </c>
      <c r="Y2162">
        <v>180477.5</v>
      </c>
      <c r="Z2162">
        <v>5055</v>
      </c>
      <c r="AA2162" s="11">
        <v>0</v>
      </c>
      <c r="AB2162" t="s">
        <v>397</v>
      </c>
    </row>
    <row r="2163" spans="1:28" x14ac:dyDescent="0.2">
      <c r="A2163">
        <v>905</v>
      </c>
      <c r="B2163" t="s">
        <v>1750</v>
      </c>
      <c r="C2163" t="s">
        <v>1750</v>
      </c>
      <c r="D2163">
        <v>123388</v>
      </c>
      <c r="E2163" t="s">
        <v>9082</v>
      </c>
      <c r="G2163" t="s">
        <v>9083</v>
      </c>
      <c r="H2163" t="s">
        <v>9084</v>
      </c>
      <c r="I2163" t="s">
        <v>3724</v>
      </c>
      <c r="J2163" t="s">
        <v>1926</v>
      </c>
      <c r="K2163">
        <v>1.4232100000000001</v>
      </c>
      <c r="L2163">
        <v>51.361809999999998</v>
      </c>
      <c r="M2163" t="s">
        <v>1743</v>
      </c>
      <c r="N2163" t="s">
        <v>1682</v>
      </c>
      <c r="O2163" t="s">
        <v>1756</v>
      </c>
      <c r="P2163" t="s">
        <v>211</v>
      </c>
      <c r="Q2163" t="s">
        <v>1684</v>
      </c>
      <c r="R2163" t="s">
        <v>1683</v>
      </c>
      <c r="S2163">
        <v>2</v>
      </c>
      <c r="T2163" s="121">
        <v>2958465</v>
      </c>
      <c r="U2163">
        <v>1</v>
      </c>
      <c r="W2163">
        <v>0</v>
      </c>
      <c r="X2163" s="11">
        <v>217503.29</v>
      </c>
      <c r="Y2163">
        <v>217503.29</v>
      </c>
      <c r="Z2163">
        <v>0</v>
      </c>
      <c r="AA2163" s="11">
        <v>0</v>
      </c>
      <c r="AB2163" t="s">
        <v>397</v>
      </c>
    </row>
    <row r="2164" spans="1:28" x14ac:dyDescent="0.2">
      <c r="A2164">
        <v>905</v>
      </c>
      <c r="B2164" t="s">
        <v>1750</v>
      </c>
      <c r="C2164" t="s">
        <v>1750</v>
      </c>
      <c r="D2164">
        <v>123389</v>
      </c>
      <c r="E2164" t="s">
        <v>9085</v>
      </c>
      <c r="G2164" t="s">
        <v>9086</v>
      </c>
      <c r="H2164" t="s">
        <v>9087</v>
      </c>
      <c r="I2164" t="s">
        <v>1814</v>
      </c>
      <c r="J2164" t="s">
        <v>1814</v>
      </c>
      <c r="K2164">
        <v>4.5870000000000001E-2</v>
      </c>
      <c r="L2164">
        <v>51.487839999999998</v>
      </c>
      <c r="M2164" t="s">
        <v>1743</v>
      </c>
      <c r="N2164" t="s">
        <v>1682</v>
      </c>
      <c r="O2164" t="s">
        <v>1756</v>
      </c>
      <c r="P2164" t="s">
        <v>211</v>
      </c>
      <c r="Q2164" t="s">
        <v>1684</v>
      </c>
      <c r="R2164" t="s">
        <v>1683</v>
      </c>
      <c r="S2164">
        <v>2</v>
      </c>
      <c r="T2164" s="121">
        <v>2958465</v>
      </c>
      <c r="U2164">
        <v>1</v>
      </c>
      <c r="W2164">
        <v>0</v>
      </c>
      <c r="X2164" s="11">
        <v>10100</v>
      </c>
      <c r="Y2164">
        <v>0</v>
      </c>
      <c r="Z2164">
        <v>10100</v>
      </c>
      <c r="AA2164" s="11">
        <v>0</v>
      </c>
      <c r="AB2164" t="s">
        <v>397</v>
      </c>
    </row>
    <row r="2165" spans="1:28" x14ac:dyDescent="0.2">
      <c r="A2165">
        <v>905</v>
      </c>
      <c r="B2165" t="s">
        <v>1750</v>
      </c>
      <c r="C2165" t="s">
        <v>1750</v>
      </c>
      <c r="D2165">
        <v>123390</v>
      </c>
      <c r="E2165" t="s">
        <v>9088</v>
      </c>
      <c r="G2165" t="s">
        <v>9089</v>
      </c>
      <c r="H2165" t="s">
        <v>9090</v>
      </c>
      <c r="I2165" t="s">
        <v>8756</v>
      </c>
      <c r="J2165" t="s">
        <v>1926</v>
      </c>
      <c r="K2165">
        <v>0.89568300000000001</v>
      </c>
      <c r="L2165">
        <v>51.319741</v>
      </c>
      <c r="M2165" t="s">
        <v>1743</v>
      </c>
      <c r="N2165" t="s">
        <v>1682</v>
      </c>
      <c r="O2165" t="s">
        <v>1756</v>
      </c>
      <c r="P2165" t="s">
        <v>211</v>
      </c>
      <c r="Q2165" t="s">
        <v>1684</v>
      </c>
      <c r="R2165" t="s">
        <v>1683</v>
      </c>
      <c r="S2165">
        <v>2</v>
      </c>
      <c r="T2165" s="121">
        <v>2958465</v>
      </c>
      <c r="U2165">
        <v>1</v>
      </c>
      <c r="W2165">
        <v>0</v>
      </c>
      <c r="X2165" s="11">
        <v>283250</v>
      </c>
      <c r="Y2165">
        <v>258000</v>
      </c>
      <c r="Z2165">
        <v>25250</v>
      </c>
      <c r="AA2165" s="11">
        <v>0</v>
      </c>
      <c r="AB2165" t="s">
        <v>397</v>
      </c>
    </row>
    <row r="2166" spans="1:28" x14ac:dyDescent="0.2">
      <c r="A2166">
        <v>905</v>
      </c>
      <c r="B2166" t="s">
        <v>1750</v>
      </c>
      <c r="C2166" t="s">
        <v>1750</v>
      </c>
      <c r="D2166">
        <v>123391</v>
      </c>
      <c r="E2166" t="s">
        <v>9091</v>
      </c>
      <c r="G2166" t="s">
        <v>9092</v>
      </c>
      <c r="H2166" t="s">
        <v>9093</v>
      </c>
      <c r="I2166" t="s">
        <v>1814</v>
      </c>
      <c r="J2166" t="s">
        <v>1814</v>
      </c>
      <c r="K2166">
        <v>-0.24293999999999999</v>
      </c>
      <c r="L2166">
        <v>51.60539</v>
      </c>
      <c r="M2166" t="s">
        <v>1743</v>
      </c>
      <c r="N2166" t="s">
        <v>1682</v>
      </c>
      <c r="O2166" t="s">
        <v>1756</v>
      </c>
      <c r="P2166" t="s">
        <v>211</v>
      </c>
      <c r="Q2166" t="s">
        <v>1684</v>
      </c>
      <c r="R2166" t="s">
        <v>1683</v>
      </c>
      <c r="S2166">
        <v>2</v>
      </c>
      <c r="T2166" s="121">
        <v>2958465</v>
      </c>
      <c r="U2166">
        <v>1</v>
      </c>
      <c r="W2166">
        <v>0</v>
      </c>
      <c r="X2166" s="11">
        <v>40440</v>
      </c>
      <c r="Y2166">
        <v>0</v>
      </c>
      <c r="Z2166">
        <v>40440</v>
      </c>
      <c r="AA2166" s="11">
        <v>0</v>
      </c>
      <c r="AB2166" t="s">
        <v>397</v>
      </c>
    </row>
    <row r="2167" spans="1:28" x14ac:dyDescent="0.2">
      <c r="A2167">
        <v>905</v>
      </c>
      <c r="B2167" t="s">
        <v>1750</v>
      </c>
      <c r="C2167" t="s">
        <v>1750</v>
      </c>
      <c r="D2167">
        <v>123392</v>
      </c>
      <c r="E2167" t="s">
        <v>9094</v>
      </c>
      <c r="G2167" t="s">
        <v>9095</v>
      </c>
      <c r="H2167" t="s">
        <v>9096</v>
      </c>
      <c r="I2167" t="s">
        <v>2860</v>
      </c>
      <c r="J2167" t="s">
        <v>1926</v>
      </c>
      <c r="K2167">
        <v>1.017404</v>
      </c>
      <c r="L2167">
        <v>51.356206</v>
      </c>
      <c r="M2167" t="s">
        <v>1743</v>
      </c>
      <c r="N2167" t="s">
        <v>1682</v>
      </c>
      <c r="O2167" t="s">
        <v>1756</v>
      </c>
      <c r="P2167" t="s">
        <v>211</v>
      </c>
      <c r="Q2167" t="s">
        <v>1684</v>
      </c>
      <c r="R2167" t="s">
        <v>1683</v>
      </c>
      <c r="S2167">
        <v>2</v>
      </c>
      <c r="T2167" s="121">
        <v>2958465</v>
      </c>
      <c r="U2167">
        <v>1</v>
      </c>
      <c r="W2167">
        <v>0</v>
      </c>
      <c r="X2167" s="11">
        <v>143806.77000000002</v>
      </c>
      <c r="Y2167">
        <v>123606.77</v>
      </c>
      <c r="Z2167">
        <v>20200</v>
      </c>
      <c r="AA2167" s="11">
        <v>0</v>
      </c>
      <c r="AB2167" t="s">
        <v>397</v>
      </c>
    </row>
    <row r="2168" spans="1:28" x14ac:dyDescent="0.2">
      <c r="A2168">
        <v>905</v>
      </c>
      <c r="B2168" t="s">
        <v>1750</v>
      </c>
      <c r="C2168" t="s">
        <v>1750</v>
      </c>
      <c r="D2168">
        <v>123393</v>
      </c>
      <c r="E2168" t="s">
        <v>9097</v>
      </c>
      <c r="G2168" t="s">
        <v>9098</v>
      </c>
      <c r="H2168" t="s">
        <v>9099</v>
      </c>
      <c r="I2168" t="s">
        <v>9100</v>
      </c>
      <c r="J2168" t="s">
        <v>2172</v>
      </c>
      <c r="K2168">
        <v>-0.86512999999999995</v>
      </c>
      <c r="L2168">
        <v>52.257089999999998</v>
      </c>
      <c r="M2168" t="s">
        <v>1743</v>
      </c>
      <c r="N2168" t="s">
        <v>1682</v>
      </c>
      <c r="O2168" t="s">
        <v>1756</v>
      </c>
      <c r="P2168" t="s">
        <v>211</v>
      </c>
      <c r="Q2168" t="s">
        <v>1684</v>
      </c>
      <c r="R2168" t="s">
        <v>1683</v>
      </c>
      <c r="S2168">
        <v>2</v>
      </c>
      <c r="T2168" s="121">
        <v>2958465</v>
      </c>
      <c r="U2168">
        <v>1</v>
      </c>
      <c r="W2168">
        <v>0</v>
      </c>
      <c r="X2168" s="11">
        <v>103200</v>
      </c>
      <c r="Y2168">
        <v>103200</v>
      </c>
      <c r="Z2168">
        <v>0</v>
      </c>
      <c r="AA2168" s="11">
        <v>0</v>
      </c>
      <c r="AB2168" t="s">
        <v>397</v>
      </c>
    </row>
    <row r="2169" spans="1:28" x14ac:dyDescent="0.2">
      <c r="A2169">
        <v>905</v>
      </c>
      <c r="B2169" t="s">
        <v>1750</v>
      </c>
      <c r="C2169" t="s">
        <v>1750</v>
      </c>
      <c r="D2169">
        <v>123394</v>
      </c>
      <c r="E2169" t="s">
        <v>9101</v>
      </c>
      <c r="G2169" t="s">
        <v>9102</v>
      </c>
      <c r="H2169" t="s">
        <v>9103</v>
      </c>
      <c r="I2169" t="s">
        <v>2682</v>
      </c>
      <c r="J2169" t="s">
        <v>2682</v>
      </c>
      <c r="K2169">
        <v>-1.08267</v>
      </c>
      <c r="L2169">
        <v>54.018740000000001</v>
      </c>
      <c r="M2169" t="s">
        <v>1743</v>
      </c>
      <c r="N2169" t="s">
        <v>1682</v>
      </c>
      <c r="O2169" t="s">
        <v>1756</v>
      </c>
      <c r="P2169" t="s">
        <v>211</v>
      </c>
      <c r="Q2169" t="s">
        <v>1684</v>
      </c>
      <c r="R2169" t="s">
        <v>1683</v>
      </c>
      <c r="S2169">
        <v>2</v>
      </c>
      <c r="T2169" s="121">
        <v>2958465</v>
      </c>
      <c r="U2169">
        <v>1</v>
      </c>
      <c r="W2169">
        <v>0</v>
      </c>
      <c r="X2169" s="11">
        <v>154800</v>
      </c>
      <c r="Y2169">
        <v>154800</v>
      </c>
      <c r="Z2169">
        <v>0</v>
      </c>
      <c r="AA2169" s="11">
        <v>0</v>
      </c>
      <c r="AB2169" t="s">
        <v>397</v>
      </c>
    </row>
    <row r="2170" spans="1:28" x14ac:dyDescent="0.2">
      <c r="A2170">
        <v>905</v>
      </c>
      <c r="B2170" t="s">
        <v>1750</v>
      </c>
      <c r="C2170" t="s">
        <v>1750</v>
      </c>
      <c r="D2170">
        <v>123395</v>
      </c>
      <c r="E2170" t="s">
        <v>9104</v>
      </c>
      <c r="G2170" t="s">
        <v>9105</v>
      </c>
      <c r="H2170" t="s">
        <v>9106</v>
      </c>
      <c r="I2170" t="s">
        <v>2007</v>
      </c>
      <c r="J2170" t="s">
        <v>2007</v>
      </c>
      <c r="K2170">
        <v>-1.4748600000000001</v>
      </c>
      <c r="L2170">
        <v>53.321840000000002</v>
      </c>
      <c r="M2170" t="s">
        <v>1743</v>
      </c>
      <c r="N2170" t="s">
        <v>1682</v>
      </c>
      <c r="O2170" t="s">
        <v>1756</v>
      </c>
      <c r="P2170" t="s">
        <v>211</v>
      </c>
      <c r="Q2170" t="s">
        <v>1684</v>
      </c>
      <c r="R2170" t="s">
        <v>1683</v>
      </c>
      <c r="S2170">
        <v>2</v>
      </c>
      <c r="T2170" s="121">
        <v>2958465</v>
      </c>
      <c r="U2170">
        <v>1</v>
      </c>
      <c r="W2170">
        <v>0</v>
      </c>
      <c r="X2170" s="11">
        <v>87720</v>
      </c>
      <c r="Y2170">
        <v>87720</v>
      </c>
      <c r="Z2170">
        <v>0</v>
      </c>
      <c r="AA2170" s="11">
        <v>0</v>
      </c>
      <c r="AB2170" t="s">
        <v>397</v>
      </c>
    </row>
    <row r="2171" spans="1:28" x14ac:dyDescent="0.2">
      <c r="A2171">
        <v>905</v>
      </c>
      <c r="B2171" t="s">
        <v>1750</v>
      </c>
      <c r="C2171" t="s">
        <v>1750</v>
      </c>
      <c r="D2171">
        <v>123396</v>
      </c>
      <c r="E2171" t="s">
        <v>9107</v>
      </c>
      <c r="G2171" t="s">
        <v>9108</v>
      </c>
      <c r="H2171" t="s">
        <v>9109</v>
      </c>
      <c r="I2171" t="s">
        <v>2285</v>
      </c>
      <c r="J2171" t="s">
        <v>2286</v>
      </c>
      <c r="K2171">
        <v>-2.26945</v>
      </c>
      <c r="L2171">
        <v>51.876696000000003</v>
      </c>
      <c r="M2171" t="s">
        <v>1743</v>
      </c>
      <c r="N2171" t="s">
        <v>1682</v>
      </c>
      <c r="O2171" t="s">
        <v>1756</v>
      </c>
      <c r="P2171" t="s">
        <v>211</v>
      </c>
      <c r="Q2171" t="s">
        <v>1684</v>
      </c>
      <c r="R2171" t="s">
        <v>1683</v>
      </c>
      <c r="S2171">
        <v>2</v>
      </c>
      <c r="T2171" s="121">
        <v>2958465</v>
      </c>
      <c r="U2171">
        <v>1</v>
      </c>
      <c r="W2171">
        <v>0</v>
      </c>
      <c r="X2171" s="11">
        <v>430124</v>
      </c>
      <c r="Y2171">
        <v>420024</v>
      </c>
      <c r="Z2171">
        <v>10100</v>
      </c>
      <c r="AA2171" s="11">
        <v>0</v>
      </c>
      <c r="AB2171" t="s">
        <v>397</v>
      </c>
    </row>
    <row r="2172" spans="1:28" x14ac:dyDescent="0.2">
      <c r="A2172">
        <v>905</v>
      </c>
      <c r="B2172" t="s">
        <v>1750</v>
      </c>
      <c r="C2172" t="s">
        <v>1750</v>
      </c>
      <c r="D2172">
        <v>123397</v>
      </c>
      <c r="E2172" t="s">
        <v>9110</v>
      </c>
      <c r="G2172" t="s">
        <v>9111</v>
      </c>
      <c r="H2172" t="s">
        <v>9112</v>
      </c>
      <c r="I2172" t="s">
        <v>9113</v>
      </c>
      <c r="J2172" t="s">
        <v>1755</v>
      </c>
      <c r="K2172">
        <v>-0.39867999999999998</v>
      </c>
      <c r="L2172">
        <v>52.811743999999997</v>
      </c>
      <c r="M2172" t="s">
        <v>1743</v>
      </c>
      <c r="N2172" t="s">
        <v>1682</v>
      </c>
      <c r="O2172" t="s">
        <v>1756</v>
      </c>
      <c r="P2172" t="s">
        <v>211</v>
      </c>
      <c r="Q2172" t="s">
        <v>1684</v>
      </c>
      <c r="R2172" t="s">
        <v>1683</v>
      </c>
      <c r="S2172">
        <v>2</v>
      </c>
      <c r="T2172" s="121">
        <v>2958465</v>
      </c>
      <c r="U2172">
        <v>1</v>
      </c>
      <c r="W2172">
        <v>0</v>
      </c>
      <c r="X2172" s="11">
        <v>82560</v>
      </c>
      <c r="Y2172">
        <v>82560</v>
      </c>
      <c r="Z2172">
        <v>0</v>
      </c>
      <c r="AA2172" s="11">
        <v>0</v>
      </c>
      <c r="AB2172" t="s">
        <v>397</v>
      </c>
    </row>
    <row r="2173" spans="1:28" x14ac:dyDescent="0.2">
      <c r="A2173">
        <v>905</v>
      </c>
      <c r="B2173" t="s">
        <v>1750</v>
      </c>
      <c r="C2173" t="s">
        <v>1750</v>
      </c>
      <c r="D2173">
        <v>123398</v>
      </c>
      <c r="E2173" t="s">
        <v>9114</v>
      </c>
      <c r="G2173" t="s">
        <v>9115</v>
      </c>
      <c r="H2173" t="s">
        <v>9116</v>
      </c>
      <c r="I2173" t="s">
        <v>9117</v>
      </c>
      <c r="J2173" t="s">
        <v>3674</v>
      </c>
      <c r="K2173">
        <v>-1.80623</v>
      </c>
      <c r="L2173">
        <v>53.649090000000001</v>
      </c>
      <c r="M2173" t="s">
        <v>1743</v>
      </c>
      <c r="N2173" t="s">
        <v>1682</v>
      </c>
      <c r="O2173" t="s">
        <v>1756</v>
      </c>
      <c r="P2173" t="s">
        <v>211</v>
      </c>
      <c r="Q2173" t="s">
        <v>1684</v>
      </c>
      <c r="R2173" t="s">
        <v>1683</v>
      </c>
      <c r="S2173">
        <v>2</v>
      </c>
      <c r="T2173" s="121">
        <v>2958465</v>
      </c>
      <c r="U2173">
        <v>1</v>
      </c>
      <c r="W2173">
        <v>0</v>
      </c>
      <c r="X2173" s="11">
        <v>77400</v>
      </c>
      <c r="Y2173">
        <v>77400</v>
      </c>
      <c r="Z2173">
        <v>0</v>
      </c>
      <c r="AA2173" s="11">
        <v>0</v>
      </c>
      <c r="AB2173" t="s">
        <v>397</v>
      </c>
    </row>
    <row r="2174" spans="1:28" x14ac:dyDescent="0.2">
      <c r="A2174">
        <v>905</v>
      </c>
      <c r="B2174" t="s">
        <v>1750</v>
      </c>
      <c r="C2174" t="s">
        <v>1750</v>
      </c>
      <c r="D2174">
        <v>123399</v>
      </c>
      <c r="E2174" t="s">
        <v>9118</v>
      </c>
      <c r="G2174" t="s">
        <v>9119</v>
      </c>
      <c r="H2174" t="s">
        <v>9120</v>
      </c>
      <c r="I2174" t="s">
        <v>1814</v>
      </c>
      <c r="J2174" t="s">
        <v>1814</v>
      </c>
      <c r="K2174">
        <v>-0.18351999999999999</v>
      </c>
      <c r="L2174">
        <v>51.450279999999999</v>
      </c>
      <c r="M2174" t="s">
        <v>1743</v>
      </c>
      <c r="N2174" t="s">
        <v>1682</v>
      </c>
      <c r="O2174" t="s">
        <v>1756</v>
      </c>
      <c r="P2174" t="s">
        <v>211</v>
      </c>
      <c r="Q2174" t="s">
        <v>1684</v>
      </c>
      <c r="R2174" t="s">
        <v>1683</v>
      </c>
      <c r="S2174">
        <v>2</v>
      </c>
      <c r="T2174" s="121">
        <v>2958465</v>
      </c>
      <c r="U2174">
        <v>1</v>
      </c>
      <c r="W2174">
        <v>0</v>
      </c>
      <c r="X2174" s="11">
        <v>10110</v>
      </c>
      <c r="Y2174">
        <v>0</v>
      </c>
      <c r="Z2174">
        <v>10110</v>
      </c>
      <c r="AA2174" s="11">
        <v>0</v>
      </c>
      <c r="AB2174" t="s">
        <v>397</v>
      </c>
    </row>
    <row r="2175" spans="1:28" x14ac:dyDescent="0.2">
      <c r="A2175">
        <v>905</v>
      </c>
      <c r="B2175" t="s">
        <v>1750</v>
      </c>
      <c r="C2175" t="s">
        <v>1750</v>
      </c>
      <c r="D2175">
        <v>123400</v>
      </c>
      <c r="E2175" t="s">
        <v>9121</v>
      </c>
      <c r="G2175" t="s">
        <v>9122</v>
      </c>
      <c r="H2175" t="s">
        <v>9123</v>
      </c>
      <c r="I2175" t="s">
        <v>3527</v>
      </c>
      <c r="J2175" t="s">
        <v>2337</v>
      </c>
      <c r="K2175">
        <v>0.145875</v>
      </c>
      <c r="L2175">
        <v>52.726781000000003</v>
      </c>
      <c r="M2175" t="s">
        <v>1743</v>
      </c>
      <c r="N2175" t="s">
        <v>1682</v>
      </c>
      <c r="O2175" t="s">
        <v>1756</v>
      </c>
      <c r="P2175" t="s">
        <v>211</v>
      </c>
      <c r="Q2175" t="s">
        <v>1684</v>
      </c>
      <c r="R2175" t="s">
        <v>1683</v>
      </c>
      <c r="S2175">
        <v>2</v>
      </c>
      <c r="T2175" s="121">
        <v>2958465</v>
      </c>
      <c r="U2175">
        <v>1</v>
      </c>
      <c r="W2175">
        <v>0</v>
      </c>
      <c r="X2175" s="11">
        <v>258000</v>
      </c>
      <c r="Y2175">
        <v>258000</v>
      </c>
      <c r="Z2175">
        <v>0</v>
      </c>
      <c r="AA2175" s="11">
        <v>0</v>
      </c>
      <c r="AB2175" t="s">
        <v>397</v>
      </c>
    </row>
    <row r="2176" spans="1:28" x14ac:dyDescent="0.2">
      <c r="A2176">
        <v>905</v>
      </c>
      <c r="B2176" t="s">
        <v>1750</v>
      </c>
      <c r="C2176" t="s">
        <v>1750</v>
      </c>
      <c r="D2176">
        <v>123401</v>
      </c>
      <c r="E2176" t="s">
        <v>9124</v>
      </c>
      <c r="G2176" t="s">
        <v>9125</v>
      </c>
      <c r="H2176" t="s">
        <v>9126</v>
      </c>
      <c r="I2176" t="s">
        <v>6106</v>
      </c>
      <c r="J2176" t="s">
        <v>6107</v>
      </c>
      <c r="K2176">
        <v>-4.8853099999999996</v>
      </c>
      <c r="L2176">
        <v>55.867600000000003</v>
      </c>
      <c r="M2176" t="s">
        <v>1825</v>
      </c>
      <c r="N2176" t="s">
        <v>1682</v>
      </c>
      <c r="O2176" t="s">
        <v>1756</v>
      </c>
      <c r="P2176" t="s">
        <v>211</v>
      </c>
      <c r="Q2176" t="s">
        <v>1684</v>
      </c>
      <c r="R2176" t="s">
        <v>1683</v>
      </c>
      <c r="S2176">
        <v>2</v>
      </c>
      <c r="T2176" s="121">
        <v>2958465</v>
      </c>
      <c r="U2176">
        <v>1</v>
      </c>
      <c r="W2176">
        <v>0</v>
      </c>
      <c r="X2176" s="11">
        <v>268100</v>
      </c>
      <c r="Y2176">
        <v>258000</v>
      </c>
      <c r="Z2176">
        <v>10100</v>
      </c>
      <c r="AA2176" s="11">
        <v>0</v>
      </c>
      <c r="AB2176" t="s">
        <v>397</v>
      </c>
    </row>
    <row r="2177" spans="1:28" x14ac:dyDescent="0.2">
      <c r="A2177">
        <v>905</v>
      </c>
      <c r="B2177" t="s">
        <v>1750</v>
      </c>
      <c r="C2177" t="s">
        <v>1750</v>
      </c>
      <c r="D2177">
        <v>123402</v>
      </c>
      <c r="E2177" t="s">
        <v>9127</v>
      </c>
      <c r="G2177" t="s">
        <v>9128</v>
      </c>
      <c r="H2177" t="s">
        <v>9129</v>
      </c>
      <c r="I2177" t="s">
        <v>1984</v>
      </c>
      <c r="J2177" t="s">
        <v>1985</v>
      </c>
      <c r="K2177">
        <v>-5.1435659999999999</v>
      </c>
      <c r="L2177">
        <v>51.937719000000001</v>
      </c>
      <c r="M2177" t="s">
        <v>1744</v>
      </c>
      <c r="N2177" t="s">
        <v>1682</v>
      </c>
      <c r="O2177" t="s">
        <v>1756</v>
      </c>
      <c r="P2177" t="s">
        <v>211</v>
      </c>
      <c r="Q2177" t="s">
        <v>1684</v>
      </c>
      <c r="R2177" t="s">
        <v>1683</v>
      </c>
      <c r="S2177">
        <v>2</v>
      </c>
      <c r="T2177" s="121">
        <v>2958465</v>
      </c>
      <c r="U2177">
        <v>1</v>
      </c>
      <c r="W2177">
        <v>0</v>
      </c>
      <c r="X2177" s="11">
        <v>227504.83</v>
      </c>
      <c r="Y2177">
        <v>202134.8</v>
      </c>
      <c r="Z2177">
        <v>25370.03</v>
      </c>
      <c r="AA2177" s="11">
        <v>0</v>
      </c>
      <c r="AB2177" t="s">
        <v>397</v>
      </c>
    </row>
    <row r="2178" spans="1:28" x14ac:dyDescent="0.2">
      <c r="A2178">
        <v>905</v>
      </c>
      <c r="B2178" t="s">
        <v>1750</v>
      </c>
      <c r="C2178" t="s">
        <v>1750</v>
      </c>
      <c r="D2178">
        <v>123403</v>
      </c>
      <c r="E2178" t="s">
        <v>9130</v>
      </c>
      <c r="G2178" t="s">
        <v>9131</v>
      </c>
      <c r="H2178" t="s">
        <v>9132</v>
      </c>
      <c r="I2178" t="s">
        <v>2298</v>
      </c>
      <c r="J2178" t="s">
        <v>1990</v>
      </c>
      <c r="K2178">
        <v>-2.7109999999999999</v>
      </c>
      <c r="L2178">
        <v>52.377200000000002</v>
      </c>
      <c r="M2178" t="s">
        <v>1743</v>
      </c>
      <c r="N2178" t="s">
        <v>1682</v>
      </c>
      <c r="O2178" t="s">
        <v>1756</v>
      </c>
      <c r="P2178" t="s">
        <v>211</v>
      </c>
      <c r="Q2178" t="s">
        <v>1684</v>
      </c>
      <c r="R2178" t="s">
        <v>1683</v>
      </c>
      <c r="S2178">
        <v>2</v>
      </c>
      <c r="T2178" s="121">
        <v>2958465</v>
      </c>
      <c r="U2178">
        <v>1</v>
      </c>
      <c r="W2178">
        <v>0</v>
      </c>
      <c r="X2178" s="11">
        <v>92880</v>
      </c>
      <c r="Y2178">
        <v>92880</v>
      </c>
      <c r="Z2178">
        <v>0</v>
      </c>
      <c r="AA2178" s="11">
        <v>0</v>
      </c>
      <c r="AB2178" t="s">
        <v>397</v>
      </c>
    </row>
    <row r="2179" spans="1:28" x14ac:dyDescent="0.2">
      <c r="A2179">
        <v>905</v>
      </c>
      <c r="B2179" t="s">
        <v>1750</v>
      </c>
      <c r="C2179" t="s">
        <v>1750</v>
      </c>
      <c r="D2179">
        <v>123404</v>
      </c>
      <c r="E2179" t="s">
        <v>9133</v>
      </c>
      <c r="G2179" t="s">
        <v>9134</v>
      </c>
      <c r="H2179" t="s">
        <v>9135</v>
      </c>
      <c r="I2179" t="s">
        <v>3902</v>
      </c>
      <c r="J2179" t="s">
        <v>3902</v>
      </c>
      <c r="K2179">
        <v>-1.11114</v>
      </c>
      <c r="L2179">
        <v>53.527360000000002</v>
      </c>
      <c r="M2179" t="s">
        <v>1743</v>
      </c>
      <c r="N2179" t="s">
        <v>1682</v>
      </c>
      <c r="O2179" t="s">
        <v>1756</v>
      </c>
      <c r="P2179" t="s">
        <v>211</v>
      </c>
      <c r="Q2179" t="s">
        <v>1684</v>
      </c>
      <c r="R2179" t="s">
        <v>1683</v>
      </c>
      <c r="S2179">
        <v>2</v>
      </c>
      <c r="T2179" s="121">
        <v>2958465</v>
      </c>
      <c r="U2179">
        <v>1</v>
      </c>
      <c r="W2179">
        <v>0</v>
      </c>
      <c r="X2179" s="11">
        <v>141316.24</v>
      </c>
      <c r="Y2179">
        <v>141316.24</v>
      </c>
      <c r="Z2179">
        <v>0</v>
      </c>
      <c r="AA2179" s="11">
        <v>0</v>
      </c>
      <c r="AB2179" t="s">
        <v>397</v>
      </c>
    </row>
    <row r="2180" spans="1:28" x14ac:dyDescent="0.2">
      <c r="A2180">
        <v>905</v>
      </c>
      <c r="B2180" t="s">
        <v>1750</v>
      </c>
      <c r="C2180" t="s">
        <v>1750</v>
      </c>
      <c r="D2180">
        <v>123405</v>
      </c>
      <c r="E2180" t="s">
        <v>9136</v>
      </c>
      <c r="G2180" t="s">
        <v>9137</v>
      </c>
      <c r="H2180" t="s">
        <v>9138</v>
      </c>
      <c r="I2180" t="s">
        <v>3154</v>
      </c>
      <c r="J2180" t="s">
        <v>2062</v>
      </c>
      <c r="K2180">
        <v>-5.2380170000000001</v>
      </c>
      <c r="L2180">
        <v>50.289180999999999</v>
      </c>
      <c r="M2180" t="s">
        <v>1743</v>
      </c>
      <c r="N2180" t="s">
        <v>1682</v>
      </c>
      <c r="O2180" t="s">
        <v>1756</v>
      </c>
      <c r="P2180" t="s">
        <v>211</v>
      </c>
      <c r="Q2180" t="s">
        <v>1684</v>
      </c>
      <c r="R2180" t="s">
        <v>1683</v>
      </c>
      <c r="S2180">
        <v>2</v>
      </c>
      <c r="T2180" s="121">
        <v>2958465</v>
      </c>
      <c r="U2180">
        <v>1</v>
      </c>
      <c r="W2180">
        <v>0</v>
      </c>
      <c r="X2180" s="11">
        <v>278248</v>
      </c>
      <c r="Y2180">
        <v>268138</v>
      </c>
      <c r="Z2180">
        <v>10110</v>
      </c>
      <c r="AA2180" s="11">
        <v>0</v>
      </c>
      <c r="AB2180" t="s">
        <v>397</v>
      </c>
    </row>
    <row r="2181" spans="1:28" x14ac:dyDescent="0.2">
      <c r="A2181">
        <v>905</v>
      </c>
      <c r="B2181" t="s">
        <v>1750</v>
      </c>
      <c r="C2181" t="s">
        <v>1750</v>
      </c>
      <c r="D2181">
        <v>123406</v>
      </c>
      <c r="E2181" t="s">
        <v>9139</v>
      </c>
      <c r="G2181" t="s">
        <v>9140</v>
      </c>
      <c r="H2181" t="s">
        <v>9141</v>
      </c>
      <c r="I2181" t="s">
        <v>2664</v>
      </c>
      <c r="J2181" t="s">
        <v>2664</v>
      </c>
      <c r="K2181">
        <v>-0.40595999999999999</v>
      </c>
      <c r="L2181">
        <v>51.883969999999998</v>
      </c>
      <c r="M2181" t="s">
        <v>1743</v>
      </c>
      <c r="N2181" t="s">
        <v>1682</v>
      </c>
      <c r="O2181" t="s">
        <v>1756</v>
      </c>
      <c r="P2181" t="s">
        <v>211</v>
      </c>
      <c r="Q2181" t="s">
        <v>1684</v>
      </c>
      <c r="R2181" t="s">
        <v>1683</v>
      </c>
      <c r="S2181">
        <v>2</v>
      </c>
      <c r="T2181" s="121">
        <v>2958465</v>
      </c>
      <c r="U2181">
        <v>3</v>
      </c>
      <c r="W2181">
        <v>0</v>
      </c>
      <c r="X2181" s="11">
        <v>513205.4</v>
      </c>
      <c r="Y2181">
        <v>513205.4</v>
      </c>
      <c r="Z2181">
        <v>0</v>
      </c>
      <c r="AA2181" s="11">
        <v>0</v>
      </c>
      <c r="AB2181" t="s">
        <v>397</v>
      </c>
    </row>
    <row r="2182" spans="1:28" x14ac:dyDescent="0.2">
      <c r="A2182">
        <v>905</v>
      </c>
      <c r="B2182" t="s">
        <v>1750</v>
      </c>
      <c r="C2182" t="s">
        <v>1750</v>
      </c>
      <c r="D2182">
        <v>123407</v>
      </c>
      <c r="E2182" t="s">
        <v>9142</v>
      </c>
      <c r="G2182" t="s">
        <v>9143</v>
      </c>
      <c r="H2182" t="s">
        <v>9144</v>
      </c>
      <c r="I2182" t="s">
        <v>4773</v>
      </c>
      <c r="J2182" t="s">
        <v>4773</v>
      </c>
      <c r="K2182">
        <v>-1.5598000000000001</v>
      </c>
      <c r="L2182">
        <v>54.52901</v>
      </c>
      <c r="M2182" t="s">
        <v>1743</v>
      </c>
      <c r="N2182" t="s">
        <v>1682</v>
      </c>
      <c r="O2182" t="s">
        <v>1756</v>
      </c>
      <c r="P2182" t="s">
        <v>211</v>
      </c>
      <c r="Q2182" t="s">
        <v>1684</v>
      </c>
      <c r="R2182" t="s">
        <v>1683</v>
      </c>
      <c r="S2182">
        <v>2</v>
      </c>
      <c r="T2182" s="121">
        <v>2958465</v>
      </c>
      <c r="U2182">
        <v>4</v>
      </c>
      <c r="W2182">
        <v>0</v>
      </c>
      <c r="X2182" s="11">
        <v>350000</v>
      </c>
      <c r="Y2182">
        <v>350000</v>
      </c>
      <c r="Z2182">
        <v>0</v>
      </c>
      <c r="AA2182" s="11">
        <v>0</v>
      </c>
      <c r="AB2182" t="s">
        <v>397</v>
      </c>
    </row>
    <row r="2183" spans="1:28" x14ac:dyDescent="0.2">
      <c r="A2183">
        <v>905</v>
      </c>
      <c r="B2183" t="s">
        <v>1750</v>
      </c>
      <c r="C2183" t="s">
        <v>1750</v>
      </c>
      <c r="D2183">
        <v>123408</v>
      </c>
      <c r="E2183" t="s">
        <v>9145</v>
      </c>
      <c r="G2183" t="s">
        <v>9146</v>
      </c>
      <c r="H2183" t="s">
        <v>9147</v>
      </c>
      <c r="I2183" t="s">
        <v>2011</v>
      </c>
      <c r="J2183" t="s">
        <v>2012</v>
      </c>
      <c r="K2183">
        <v>-2.5905100000000001</v>
      </c>
      <c r="L2183">
        <v>51.532229999999998</v>
      </c>
      <c r="M2183" t="s">
        <v>1743</v>
      </c>
      <c r="N2183" t="s">
        <v>1682</v>
      </c>
      <c r="O2183" t="s">
        <v>1756</v>
      </c>
      <c r="P2183" t="s">
        <v>211</v>
      </c>
      <c r="Q2183" t="s">
        <v>1684</v>
      </c>
      <c r="R2183" t="s">
        <v>1683</v>
      </c>
      <c r="S2183">
        <v>2</v>
      </c>
      <c r="T2183" s="121">
        <v>2958465</v>
      </c>
      <c r="U2183">
        <v>1</v>
      </c>
      <c r="W2183">
        <v>0</v>
      </c>
      <c r="X2183" s="11">
        <v>119464.76</v>
      </c>
      <c r="Y2183">
        <v>119464.76</v>
      </c>
      <c r="Z2183">
        <v>0</v>
      </c>
      <c r="AA2183" s="11">
        <v>0</v>
      </c>
      <c r="AB2183" t="s">
        <v>397</v>
      </c>
    </row>
    <row r="2184" spans="1:28" x14ac:dyDescent="0.2">
      <c r="A2184">
        <v>905</v>
      </c>
      <c r="B2184" t="s">
        <v>1750</v>
      </c>
      <c r="C2184" t="s">
        <v>1750</v>
      </c>
      <c r="D2184">
        <v>123409</v>
      </c>
      <c r="E2184" t="s">
        <v>9148</v>
      </c>
      <c r="G2184" t="s">
        <v>9149</v>
      </c>
      <c r="H2184" t="s">
        <v>9150</v>
      </c>
      <c r="I2184" t="s">
        <v>5750</v>
      </c>
      <c r="J2184" t="s">
        <v>5751</v>
      </c>
      <c r="K2184">
        <v>-3.242658</v>
      </c>
      <c r="L2184">
        <v>55.936750000000004</v>
      </c>
      <c r="M2184" t="s">
        <v>1825</v>
      </c>
      <c r="N2184" t="s">
        <v>1682</v>
      </c>
      <c r="O2184" t="s">
        <v>1756</v>
      </c>
      <c r="P2184" t="s">
        <v>211</v>
      </c>
      <c r="Q2184" t="s">
        <v>1684</v>
      </c>
      <c r="R2184" t="s">
        <v>1683</v>
      </c>
      <c r="S2184">
        <v>2</v>
      </c>
      <c r="T2184" s="121">
        <v>2958465</v>
      </c>
      <c r="U2184">
        <v>1</v>
      </c>
      <c r="W2184">
        <v>0</v>
      </c>
      <c r="X2184" s="11">
        <v>201130</v>
      </c>
      <c r="Y2184">
        <v>196080</v>
      </c>
      <c r="Z2184">
        <v>5050</v>
      </c>
      <c r="AA2184" s="11">
        <v>0</v>
      </c>
      <c r="AB2184" t="s">
        <v>397</v>
      </c>
    </row>
    <row r="2185" spans="1:28" x14ac:dyDescent="0.2">
      <c r="A2185">
        <v>905</v>
      </c>
      <c r="B2185" t="s">
        <v>1750</v>
      </c>
      <c r="C2185" t="s">
        <v>1750</v>
      </c>
      <c r="D2185">
        <v>123410</v>
      </c>
      <c r="E2185" t="s">
        <v>9151</v>
      </c>
      <c r="G2185" t="s">
        <v>9152</v>
      </c>
      <c r="H2185" t="s">
        <v>9153</v>
      </c>
      <c r="I2185" t="s">
        <v>2044</v>
      </c>
      <c r="J2185" t="s">
        <v>2045</v>
      </c>
      <c r="K2185">
        <v>0.64896299999999996</v>
      </c>
      <c r="L2185">
        <v>52.963692000000002</v>
      </c>
      <c r="M2185" t="s">
        <v>1743</v>
      </c>
      <c r="N2185" t="s">
        <v>1682</v>
      </c>
      <c r="O2185" t="s">
        <v>1756</v>
      </c>
      <c r="P2185" t="s">
        <v>211</v>
      </c>
      <c r="Q2185" t="s">
        <v>1684</v>
      </c>
      <c r="R2185" t="s">
        <v>1683</v>
      </c>
      <c r="S2185">
        <v>2</v>
      </c>
      <c r="T2185" s="121">
        <v>2958465</v>
      </c>
      <c r="U2185">
        <v>1</v>
      </c>
      <c r="W2185">
        <v>0</v>
      </c>
      <c r="X2185" s="11">
        <v>267732</v>
      </c>
      <c r="Y2185">
        <v>247512</v>
      </c>
      <c r="Z2185">
        <v>20220</v>
      </c>
      <c r="AA2185" s="11">
        <v>0</v>
      </c>
      <c r="AB2185" t="s">
        <v>397</v>
      </c>
    </row>
    <row r="2186" spans="1:28" x14ac:dyDescent="0.2">
      <c r="A2186">
        <v>905</v>
      </c>
      <c r="B2186" t="s">
        <v>1750</v>
      </c>
      <c r="C2186" t="s">
        <v>1750</v>
      </c>
      <c r="D2186">
        <v>123411</v>
      </c>
      <c r="E2186" t="s">
        <v>9154</v>
      </c>
      <c r="G2186" t="s">
        <v>9155</v>
      </c>
      <c r="H2186" t="s">
        <v>9156</v>
      </c>
      <c r="I2186" t="s">
        <v>9157</v>
      </c>
      <c r="J2186" t="s">
        <v>1835</v>
      </c>
      <c r="K2186">
        <v>-1.82738</v>
      </c>
      <c r="L2186">
        <v>52.676349999999999</v>
      </c>
      <c r="M2186" t="s">
        <v>1743</v>
      </c>
      <c r="N2186" t="s">
        <v>1682</v>
      </c>
      <c r="O2186" t="s">
        <v>1756</v>
      </c>
      <c r="P2186" t="s">
        <v>211</v>
      </c>
      <c r="Q2186" t="s">
        <v>1684</v>
      </c>
      <c r="R2186" t="s">
        <v>1683</v>
      </c>
      <c r="S2186">
        <v>2</v>
      </c>
      <c r="T2186" s="121">
        <v>2958465</v>
      </c>
      <c r="U2186">
        <v>2</v>
      </c>
      <c r="W2186">
        <v>0</v>
      </c>
      <c r="X2186" s="11">
        <v>264012.79999999999</v>
      </c>
      <c r="Y2186">
        <v>264012.79999999999</v>
      </c>
      <c r="Z2186">
        <v>0</v>
      </c>
      <c r="AA2186" s="11">
        <v>0</v>
      </c>
      <c r="AB2186" t="s">
        <v>397</v>
      </c>
    </row>
    <row r="2187" spans="1:28" x14ac:dyDescent="0.2">
      <c r="A2187">
        <v>905</v>
      </c>
      <c r="B2187" t="s">
        <v>1750</v>
      </c>
      <c r="C2187" t="s">
        <v>1750</v>
      </c>
      <c r="D2187">
        <v>123412</v>
      </c>
      <c r="E2187" t="s">
        <v>9158</v>
      </c>
      <c r="G2187" t="s">
        <v>9159</v>
      </c>
      <c r="H2187" t="s">
        <v>9160</v>
      </c>
      <c r="I2187" t="s">
        <v>2507</v>
      </c>
      <c r="J2187" t="s">
        <v>2138</v>
      </c>
      <c r="K2187">
        <v>-1.1990400000000001</v>
      </c>
      <c r="L2187">
        <v>50.596049999999998</v>
      </c>
      <c r="M2187" t="s">
        <v>1743</v>
      </c>
      <c r="N2187" t="s">
        <v>1682</v>
      </c>
      <c r="O2187" t="s">
        <v>1756</v>
      </c>
      <c r="P2187" t="s">
        <v>211</v>
      </c>
      <c r="Q2187" t="s">
        <v>1684</v>
      </c>
      <c r="R2187" t="s">
        <v>1683</v>
      </c>
      <c r="S2187">
        <v>2</v>
      </c>
      <c r="T2187" s="121">
        <v>2958465</v>
      </c>
      <c r="U2187">
        <v>1</v>
      </c>
      <c r="W2187">
        <v>0</v>
      </c>
      <c r="X2187" s="11">
        <v>129000</v>
      </c>
      <c r="Y2187">
        <v>129000</v>
      </c>
      <c r="Z2187">
        <v>0</v>
      </c>
      <c r="AA2187" s="11">
        <v>0</v>
      </c>
      <c r="AB2187" t="s">
        <v>397</v>
      </c>
    </row>
    <row r="2188" spans="1:28" x14ac:dyDescent="0.2">
      <c r="A2188">
        <v>905</v>
      </c>
      <c r="B2188" t="s">
        <v>1750</v>
      </c>
      <c r="C2188" t="s">
        <v>1750</v>
      </c>
      <c r="D2188">
        <v>123413</v>
      </c>
      <c r="E2188" t="s">
        <v>9161</v>
      </c>
      <c r="G2188" t="s">
        <v>9162</v>
      </c>
      <c r="H2188" t="s">
        <v>9163</v>
      </c>
      <c r="I2188" t="s">
        <v>1814</v>
      </c>
      <c r="J2188" t="s">
        <v>1814</v>
      </c>
      <c r="K2188">
        <v>-0.33536700000000003</v>
      </c>
      <c r="L2188">
        <v>51.511420000000001</v>
      </c>
      <c r="M2188" t="s">
        <v>1743</v>
      </c>
      <c r="N2188" t="s">
        <v>1682</v>
      </c>
      <c r="O2188" t="s">
        <v>1756</v>
      </c>
      <c r="P2188" t="s">
        <v>211</v>
      </c>
      <c r="Q2188" t="s">
        <v>1684</v>
      </c>
      <c r="R2188" t="s">
        <v>1683</v>
      </c>
      <c r="S2188">
        <v>2</v>
      </c>
      <c r="T2188" s="121">
        <v>2958465</v>
      </c>
      <c r="U2188">
        <v>1</v>
      </c>
      <c r="W2188">
        <v>0</v>
      </c>
      <c r="X2188" s="11">
        <v>670345</v>
      </c>
      <c r="Y2188">
        <v>670345</v>
      </c>
      <c r="Z2188">
        <v>0</v>
      </c>
      <c r="AA2188" s="11">
        <v>0</v>
      </c>
      <c r="AB2188" t="s">
        <v>397</v>
      </c>
    </row>
    <row r="2189" spans="1:28" x14ac:dyDescent="0.2">
      <c r="A2189">
        <v>905</v>
      </c>
      <c r="B2189" t="s">
        <v>1750</v>
      </c>
      <c r="C2189" t="s">
        <v>1750</v>
      </c>
      <c r="D2189">
        <v>123414</v>
      </c>
      <c r="E2189" t="s">
        <v>9164</v>
      </c>
      <c r="G2189" t="s">
        <v>9165</v>
      </c>
      <c r="H2189" t="s">
        <v>9166</v>
      </c>
      <c r="I2189" t="s">
        <v>9167</v>
      </c>
      <c r="J2189" t="s">
        <v>1881</v>
      </c>
      <c r="K2189">
        <v>-2.324414</v>
      </c>
      <c r="L2189">
        <v>50.974221999999997</v>
      </c>
      <c r="M2189" t="s">
        <v>1743</v>
      </c>
      <c r="N2189" t="s">
        <v>1682</v>
      </c>
      <c r="O2189" t="s">
        <v>1756</v>
      </c>
      <c r="P2189" t="s">
        <v>211</v>
      </c>
      <c r="Q2189" t="s">
        <v>1684</v>
      </c>
      <c r="R2189" t="s">
        <v>1683</v>
      </c>
      <c r="S2189">
        <v>2</v>
      </c>
      <c r="T2189" s="121">
        <v>2958465</v>
      </c>
      <c r="U2189">
        <v>1</v>
      </c>
      <c r="W2189">
        <v>0</v>
      </c>
      <c r="X2189" s="11">
        <v>123756</v>
      </c>
      <c r="Y2189">
        <v>123756</v>
      </c>
      <c r="Z2189">
        <v>0</v>
      </c>
      <c r="AA2189" s="11">
        <v>0</v>
      </c>
      <c r="AB2189" t="s">
        <v>397</v>
      </c>
    </row>
    <row r="2190" spans="1:28" x14ac:dyDescent="0.2">
      <c r="A2190">
        <v>905</v>
      </c>
      <c r="B2190" t="s">
        <v>1750</v>
      </c>
      <c r="C2190" t="s">
        <v>1750</v>
      </c>
      <c r="D2190">
        <v>123415</v>
      </c>
      <c r="E2190" t="s">
        <v>9168</v>
      </c>
      <c r="G2190" t="s">
        <v>9169</v>
      </c>
      <c r="H2190" t="s">
        <v>9170</v>
      </c>
      <c r="I2190" t="s">
        <v>2273</v>
      </c>
      <c r="J2190" t="s">
        <v>1835</v>
      </c>
      <c r="K2190">
        <v>-2.1328930000000001</v>
      </c>
      <c r="L2190">
        <v>53.076441000000003</v>
      </c>
      <c r="M2190" t="s">
        <v>1743</v>
      </c>
      <c r="N2190" t="s">
        <v>1682</v>
      </c>
      <c r="O2190" t="s">
        <v>1756</v>
      </c>
      <c r="P2190" t="s">
        <v>211</v>
      </c>
      <c r="Q2190" t="s">
        <v>1684</v>
      </c>
      <c r="R2190" t="s">
        <v>1683</v>
      </c>
      <c r="S2190">
        <v>2</v>
      </c>
      <c r="T2190" s="121">
        <v>2958465</v>
      </c>
      <c r="U2190">
        <v>1</v>
      </c>
      <c r="W2190">
        <v>0</v>
      </c>
      <c r="X2190" s="11">
        <v>169860</v>
      </c>
      <c r="Y2190">
        <v>154695</v>
      </c>
      <c r="Z2190">
        <v>15165</v>
      </c>
      <c r="AA2190" s="11">
        <v>0</v>
      </c>
      <c r="AB2190" t="s">
        <v>397</v>
      </c>
    </row>
    <row r="2191" spans="1:28" x14ac:dyDescent="0.2">
      <c r="A2191">
        <v>905</v>
      </c>
      <c r="B2191" t="s">
        <v>1750</v>
      </c>
      <c r="C2191" t="s">
        <v>1750</v>
      </c>
      <c r="D2191">
        <v>123416</v>
      </c>
      <c r="E2191" t="s">
        <v>9171</v>
      </c>
      <c r="G2191" t="s">
        <v>9172</v>
      </c>
      <c r="H2191" t="s">
        <v>9173</v>
      </c>
      <c r="I2191" t="s">
        <v>9174</v>
      </c>
      <c r="J2191" t="s">
        <v>3674</v>
      </c>
      <c r="K2191">
        <v>-1.8116300000000001</v>
      </c>
      <c r="L2191">
        <v>53.643619999999999</v>
      </c>
      <c r="M2191" t="s">
        <v>1743</v>
      </c>
      <c r="N2191" t="s">
        <v>1682</v>
      </c>
      <c r="O2191" t="s">
        <v>1756</v>
      </c>
      <c r="P2191" t="s">
        <v>211</v>
      </c>
      <c r="Q2191" t="s">
        <v>1684</v>
      </c>
      <c r="R2191" t="s">
        <v>1683</v>
      </c>
      <c r="S2191">
        <v>2</v>
      </c>
      <c r="T2191" s="121">
        <v>2958465</v>
      </c>
      <c r="U2191">
        <v>2</v>
      </c>
      <c r="W2191">
        <v>0</v>
      </c>
      <c r="X2191" s="11">
        <v>119630.8</v>
      </c>
      <c r="Y2191">
        <v>119630.8</v>
      </c>
      <c r="Z2191">
        <v>0</v>
      </c>
      <c r="AA2191" s="11">
        <v>0</v>
      </c>
      <c r="AB2191" t="s">
        <v>397</v>
      </c>
    </row>
    <row r="2192" spans="1:28" x14ac:dyDescent="0.2">
      <c r="A2192">
        <v>905</v>
      </c>
      <c r="B2192" t="s">
        <v>1750</v>
      </c>
      <c r="C2192" t="s">
        <v>1750</v>
      </c>
      <c r="D2192">
        <v>123417</v>
      </c>
      <c r="E2192" t="s">
        <v>9175</v>
      </c>
      <c r="G2192" t="s">
        <v>9176</v>
      </c>
      <c r="H2192" t="s">
        <v>9177</v>
      </c>
      <c r="I2192" t="s">
        <v>4245</v>
      </c>
      <c r="J2192" t="s">
        <v>2086</v>
      </c>
      <c r="K2192">
        <v>-0.58481099999999997</v>
      </c>
      <c r="L2192">
        <v>54.477378999999999</v>
      </c>
      <c r="M2192" t="s">
        <v>1743</v>
      </c>
      <c r="N2192" t="s">
        <v>1682</v>
      </c>
      <c r="O2192" t="s">
        <v>1756</v>
      </c>
      <c r="P2192" t="s">
        <v>211</v>
      </c>
      <c r="Q2192" t="s">
        <v>1684</v>
      </c>
      <c r="R2192" t="s">
        <v>1683</v>
      </c>
      <c r="S2192">
        <v>2</v>
      </c>
      <c r="T2192" s="121">
        <v>2958465</v>
      </c>
      <c r="U2192">
        <v>1</v>
      </c>
      <c r="W2192">
        <v>0</v>
      </c>
      <c r="X2192" s="11">
        <v>264060</v>
      </c>
      <c r="Y2192">
        <v>258000</v>
      </c>
      <c r="Z2192">
        <v>6060</v>
      </c>
      <c r="AA2192" s="11">
        <v>0</v>
      </c>
      <c r="AB2192" t="s">
        <v>397</v>
      </c>
    </row>
    <row r="2193" spans="1:28" x14ac:dyDescent="0.2">
      <c r="A2193">
        <v>905</v>
      </c>
      <c r="B2193" t="s">
        <v>1750</v>
      </c>
      <c r="C2193" t="s">
        <v>1750</v>
      </c>
      <c r="D2193">
        <v>123418</v>
      </c>
      <c r="E2193" t="s">
        <v>9178</v>
      </c>
      <c r="G2193" t="s">
        <v>9179</v>
      </c>
      <c r="H2193" t="s">
        <v>9180</v>
      </c>
      <c r="I2193" t="s">
        <v>1800</v>
      </c>
      <c r="J2193" t="s">
        <v>1801</v>
      </c>
      <c r="K2193">
        <v>-0.38419900000000001</v>
      </c>
      <c r="L2193">
        <v>50.808055000000003</v>
      </c>
      <c r="M2193" t="s">
        <v>1743</v>
      </c>
      <c r="N2193" t="s">
        <v>1682</v>
      </c>
      <c r="O2193" t="s">
        <v>1756</v>
      </c>
      <c r="P2193" t="s">
        <v>211</v>
      </c>
      <c r="Q2193" t="s">
        <v>1684</v>
      </c>
      <c r="R2193" t="s">
        <v>1683</v>
      </c>
      <c r="S2193">
        <v>2</v>
      </c>
      <c r="T2193" s="121">
        <v>2958465</v>
      </c>
      <c r="U2193">
        <v>1</v>
      </c>
      <c r="W2193">
        <v>0</v>
      </c>
      <c r="X2193" s="11">
        <v>30330</v>
      </c>
      <c r="Y2193">
        <v>0</v>
      </c>
      <c r="Z2193">
        <v>30330</v>
      </c>
      <c r="AA2193" s="11">
        <v>0</v>
      </c>
      <c r="AB2193" t="s">
        <v>397</v>
      </c>
    </row>
    <row r="2194" spans="1:28" x14ac:dyDescent="0.2">
      <c r="A2194">
        <v>905</v>
      </c>
      <c r="B2194" t="s">
        <v>1750</v>
      </c>
      <c r="C2194" t="s">
        <v>1750</v>
      </c>
      <c r="D2194">
        <v>123419</v>
      </c>
      <c r="E2194" t="s">
        <v>9181</v>
      </c>
      <c r="G2194" t="s">
        <v>9182</v>
      </c>
      <c r="H2194" t="s">
        <v>9183</v>
      </c>
      <c r="I2194" t="s">
        <v>1814</v>
      </c>
      <c r="J2194" t="s">
        <v>1814</v>
      </c>
      <c r="K2194">
        <v>-0.241761</v>
      </c>
      <c r="L2194">
        <v>51.490558</v>
      </c>
      <c r="M2194" t="s">
        <v>1743</v>
      </c>
      <c r="N2194" t="s">
        <v>1682</v>
      </c>
      <c r="O2194" t="s">
        <v>1756</v>
      </c>
      <c r="P2194" t="s">
        <v>211</v>
      </c>
      <c r="Q2194" t="s">
        <v>1684</v>
      </c>
      <c r="R2194" t="s">
        <v>1683</v>
      </c>
      <c r="S2194">
        <v>2</v>
      </c>
      <c r="T2194" s="121">
        <v>2958465</v>
      </c>
      <c r="U2194">
        <v>1</v>
      </c>
      <c r="W2194">
        <v>0</v>
      </c>
      <c r="X2194" s="11">
        <v>10110</v>
      </c>
      <c r="Y2194">
        <v>0</v>
      </c>
      <c r="Z2194">
        <v>10110</v>
      </c>
      <c r="AA2194" s="11">
        <v>0</v>
      </c>
      <c r="AB2194" t="s">
        <v>397</v>
      </c>
    </row>
    <row r="2195" spans="1:28" x14ac:dyDescent="0.2">
      <c r="A2195">
        <v>905</v>
      </c>
      <c r="B2195" t="s">
        <v>1750</v>
      </c>
      <c r="C2195" t="s">
        <v>1750</v>
      </c>
      <c r="D2195">
        <v>123420</v>
      </c>
      <c r="E2195" t="s">
        <v>9184</v>
      </c>
      <c r="G2195" t="s">
        <v>9185</v>
      </c>
      <c r="H2195" t="s">
        <v>9186</v>
      </c>
      <c r="I2195" t="s">
        <v>4931</v>
      </c>
      <c r="J2195" t="s">
        <v>2973</v>
      </c>
      <c r="K2195">
        <v>-1.2517229999999999</v>
      </c>
      <c r="L2195">
        <v>53.140324999999997</v>
      </c>
      <c r="M2195" t="s">
        <v>1743</v>
      </c>
      <c r="N2195" t="s">
        <v>1682</v>
      </c>
      <c r="O2195" t="s">
        <v>1756</v>
      </c>
      <c r="P2195" t="s">
        <v>211</v>
      </c>
      <c r="Q2195" t="s">
        <v>1684</v>
      </c>
      <c r="R2195" t="s">
        <v>1683</v>
      </c>
      <c r="S2195">
        <v>2</v>
      </c>
      <c r="T2195" s="121">
        <v>2958465</v>
      </c>
      <c r="U2195">
        <v>1</v>
      </c>
      <c r="W2195">
        <v>0</v>
      </c>
      <c r="X2195" s="11">
        <v>87660.5</v>
      </c>
      <c r="Y2195">
        <v>87660.5</v>
      </c>
      <c r="Z2195">
        <v>0</v>
      </c>
      <c r="AA2195" s="11">
        <v>0</v>
      </c>
      <c r="AB2195" t="s">
        <v>397</v>
      </c>
    </row>
    <row r="2196" spans="1:28" x14ac:dyDescent="0.2">
      <c r="A2196">
        <v>905</v>
      </c>
      <c r="B2196" t="s">
        <v>1750</v>
      </c>
      <c r="C2196" t="s">
        <v>1750</v>
      </c>
      <c r="D2196">
        <v>123421</v>
      </c>
      <c r="E2196" t="s">
        <v>9187</v>
      </c>
      <c r="G2196" t="s">
        <v>9188</v>
      </c>
      <c r="H2196" t="s">
        <v>9189</v>
      </c>
      <c r="I2196" t="s">
        <v>1754</v>
      </c>
      <c r="J2196" t="s">
        <v>1755</v>
      </c>
      <c r="K2196">
        <v>-0.55001</v>
      </c>
      <c r="L2196">
        <v>53.236150000000002</v>
      </c>
      <c r="M2196" t="s">
        <v>1743</v>
      </c>
      <c r="N2196" t="s">
        <v>1682</v>
      </c>
      <c r="O2196" t="s">
        <v>1756</v>
      </c>
      <c r="P2196" t="s">
        <v>211</v>
      </c>
      <c r="Q2196" t="s">
        <v>1684</v>
      </c>
      <c r="R2196" t="s">
        <v>1683</v>
      </c>
      <c r="S2196">
        <v>2</v>
      </c>
      <c r="T2196" s="121">
        <v>2958465</v>
      </c>
      <c r="U2196">
        <v>1</v>
      </c>
      <c r="W2196">
        <v>0</v>
      </c>
      <c r="X2196" s="11">
        <v>154695</v>
      </c>
      <c r="Y2196">
        <v>154695</v>
      </c>
      <c r="Z2196">
        <v>0</v>
      </c>
      <c r="AA2196" s="11">
        <v>0</v>
      </c>
      <c r="AB2196" t="s">
        <v>397</v>
      </c>
    </row>
    <row r="2197" spans="1:28" x14ac:dyDescent="0.2">
      <c r="A2197">
        <v>905</v>
      </c>
      <c r="B2197" t="s">
        <v>1750</v>
      </c>
      <c r="C2197" t="s">
        <v>1750</v>
      </c>
      <c r="D2197">
        <v>123422</v>
      </c>
      <c r="E2197" t="s">
        <v>9190</v>
      </c>
      <c r="G2197" t="s">
        <v>9191</v>
      </c>
      <c r="H2197" t="s">
        <v>9192</v>
      </c>
      <c r="I2197" t="s">
        <v>9193</v>
      </c>
      <c r="J2197" t="s">
        <v>1801</v>
      </c>
      <c r="K2197">
        <v>-0.68022300000000002</v>
      </c>
      <c r="L2197">
        <v>51.001075</v>
      </c>
      <c r="M2197" t="s">
        <v>1743</v>
      </c>
      <c r="N2197" t="s">
        <v>1682</v>
      </c>
      <c r="O2197" t="s">
        <v>1756</v>
      </c>
      <c r="P2197" t="s">
        <v>211</v>
      </c>
      <c r="Q2197" t="s">
        <v>1684</v>
      </c>
      <c r="R2197" t="s">
        <v>1683</v>
      </c>
      <c r="S2197">
        <v>2</v>
      </c>
      <c r="T2197" s="121">
        <v>2958465</v>
      </c>
      <c r="U2197">
        <v>1</v>
      </c>
      <c r="W2197">
        <v>0</v>
      </c>
      <c r="X2197" s="11">
        <v>334800</v>
      </c>
      <c r="Y2197">
        <v>309600</v>
      </c>
      <c r="Z2197">
        <v>25200</v>
      </c>
      <c r="AA2197" s="11">
        <v>0</v>
      </c>
      <c r="AB2197" t="s">
        <v>397</v>
      </c>
    </row>
    <row r="2198" spans="1:28" x14ac:dyDescent="0.2">
      <c r="A2198">
        <v>905</v>
      </c>
      <c r="B2198" t="s">
        <v>1750</v>
      </c>
      <c r="C2198" t="s">
        <v>1750</v>
      </c>
      <c r="D2198">
        <v>123423</v>
      </c>
      <c r="E2198" t="s">
        <v>9194</v>
      </c>
      <c r="G2198" t="s">
        <v>9195</v>
      </c>
      <c r="H2198" t="s">
        <v>9196</v>
      </c>
      <c r="I2198" t="s">
        <v>2933</v>
      </c>
      <c r="J2198" t="s">
        <v>2086</v>
      </c>
      <c r="K2198">
        <v>-1.716394</v>
      </c>
      <c r="L2198">
        <v>54.025108000000003</v>
      </c>
      <c r="M2198" t="s">
        <v>1743</v>
      </c>
      <c r="N2198" t="s">
        <v>1682</v>
      </c>
      <c r="O2198" t="s">
        <v>1756</v>
      </c>
      <c r="P2198" t="s">
        <v>211</v>
      </c>
      <c r="Q2198" t="s">
        <v>1684</v>
      </c>
      <c r="R2198" t="s">
        <v>1683</v>
      </c>
      <c r="S2198">
        <v>2</v>
      </c>
      <c r="T2198" s="121">
        <v>2958465</v>
      </c>
      <c r="U2198">
        <v>1</v>
      </c>
      <c r="W2198">
        <v>0</v>
      </c>
      <c r="X2198" s="11">
        <v>163850.64000000001</v>
      </c>
      <c r="Y2198">
        <v>163850.64000000001</v>
      </c>
      <c r="Z2198">
        <v>0</v>
      </c>
      <c r="AA2198" s="11">
        <v>0</v>
      </c>
      <c r="AB2198" t="s">
        <v>397</v>
      </c>
    </row>
    <row r="2199" spans="1:28" x14ac:dyDescent="0.2">
      <c r="A2199">
        <v>905</v>
      </c>
      <c r="B2199" t="s">
        <v>1750</v>
      </c>
      <c r="C2199" t="s">
        <v>1750</v>
      </c>
      <c r="D2199">
        <v>123424</v>
      </c>
      <c r="E2199" t="s">
        <v>9197</v>
      </c>
      <c r="G2199" t="s">
        <v>9198</v>
      </c>
      <c r="H2199" t="s">
        <v>9199</v>
      </c>
      <c r="I2199" t="s">
        <v>3673</v>
      </c>
      <c r="J2199" t="s">
        <v>3674</v>
      </c>
      <c r="K2199">
        <v>-1.73644</v>
      </c>
      <c r="L2199">
        <v>53.643419999999999</v>
      </c>
      <c r="M2199" t="s">
        <v>1743</v>
      </c>
      <c r="N2199" t="s">
        <v>1682</v>
      </c>
      <c r="O2199" t="s">
        <v>1756</v>
      </c>
      <c r="P2199" t="s">
        <v>211</v>
      </c>
      <c r="Q2199" t="s">
        <v>1684</v>
      </c>
      <c r="R2199" t="s">
        <v>1683</v>
      </c>
      <c r="S2199">
        <v>2</v>
      </c>
      <c r="T2199" s="121">
        <v>2958465</v>
      </c>
      <c r="U2199">
        <v>1</v>
      </c>
      <c r="W2199">
        <v>0</v>
      </c>
      <c r="X2199" s="11">
        <v>154695</v>
      </c>
      <c r="Y2199">
        <v>154695</v>
      </c>
      <c r="Z2199">
        <v>0</v>
      </c>
      <c r="AA2199" s="11">
        <v>0</v>
      </c>
      <c r="AB2199" t="s">
        <v>397</v>
      </c>
    </row>
    <row r="2200" spans="1:28" x14ac:dyDescent="0.2">
      <c r="A2200">
        <v>905</v>
      </c>
      <c r="B2200" t="s">
        <v>1750</v>
      </c>
      <c r="C2200" t="s">
        <v>1750</v>
      </c>
      <c r="D2200">
        <v>123425</v>
      </c>
      <c r="E2200" t="s">
        <v>9200</v>
      </c>
      <c r="G2200" t="s">
        <v>9201</v>
      </c>
      <c r="H2200" t="s">
        <v>9202</v>
      </c>
      <c r="I2200" t="s">
        <v>2007</v>
      </c>
      <c r="J2200" t="s">
        <v>2007</v>
      </c>
      <c r="K2200">
        <v>-1.4781899999999999</v>
      </c>
      <c r="L2200">
        <v>53.45617</v>
      </c>
      <c r="M2200" t="s">
        <v>1743</v>
      </c>
      <c r="N2200" t="s">
        <v>1682</v>
      </c>
      <c r="O2200" t="s">
        <v>1756</v>
      </c>
      <c r="P2200" t="s">
        <v>211</v>
      </c>
      <c r="Q2200" t="s">
        <v>1684</v>
      </c>
      <c r="R2200" t="s">
        <v>1683</v>
      </c>
      <c r="S2200">
        <v>2</v>
      </c>
      <c r="T2200" s="121">
        <v>2958465</v>
      </c>
      <c r="U2200">
        <v>1</v>
      </c>
      <c r="W2200">
        <v>0</v>
      </c>
      <c r="X2200" s="11">
        <v>123756</v>
      </c>
      <c r="Y2200">
        <v>123756</v>
      </c>
      <c r="Z2200">
        <v>0</v>
      </c>
      <c r="AA2200" s="11">
        <v>0</v>
      </c>
      <c r="AB2200" t="s">
        <v>397</v>
      </c>
    </row>
    <row r="2201" spans="1:28" x14ac:dyDescent="0.2">
      <c r="A2201">
        <v>905</v>
      </c>
      <c r="B2201" t="s">
        <v>1750</v>
      </c>
      <c r="C2201" t="s">
        <v>1750</v>
      </c>
      <c r="D2201">
        <v>123426</v>
      </c>
      <c r="E2201" t="s">
        <v>9203</v>
      </c>
      <c r="G2201" t="s">
        <v>9204</v>
      </c>
      <c r="H2201" t="s">
        <v>9205</v>
      </c>
      <c r="I2201" t="s">
        <v>1814</v>
      </c>
      <c r="J2201" t="s">
        <v>1814</v>
      </c>
      <c r="K2201">
        <v>-0.15525</v>
      </c>
      <c r="L2201">
        <v>51.46631</v>
      </c>
      <c r="M2201" t="s">
        <v>1743</v>
      </c>
      <c r="N2201" t="s">
        <v>1682</v>
      </c>
      <c r="O2201" t="s">
        <v>1756</v>
      </c>
      <c r="P2201" t="s">
        <v>211</v>
      </c>
      <c r="Q2201" t="s">
        <v>1684</v>
      </c>
      <c r="R2201" t="s">
        <v>1683</v>
      </c>
      <c r="S2201">
        <v>2</v>
      </c>
      <c r="T2201" s="121">
        <v>2958465</v>
      </c>
      <c r="U2201">
        <v>1</v>
      </c>
      <c r="W2201">
        <v>0</v>
      </c>
      <c r="X2201" s="11">
        <v>10110</v>
      </c>
      <c r="Y2201">
        <v>0</v>
      </c>
      <c r="Z2201">
        <v>10110</v>
      </c>
      <c r="AA2201" s="11">
        <v>0</v>
      </c>
      <c r="AB2201" t="s">
        <v>397</v>
      </c>
    </row>
    <row r="2202" spans="1:28" x14ac:dyDescent="0.2">
      <c r="A2202">
        <v>905</v>
      </c>
      <c r="B2202" t="s">
        <v>1750</v>
      </c>
      <c r="C2202" t="s">
        <v>1750</v>
      </c>
      <c r="D2202">
        <v>123427</v>
      </c>
      <c r="E2202" t="s">
        <v>9206</v>
      </c>
      <c r="G2202" t="s">
        <v>9207</v>
      </c>
      <c r="H2202" t="s">
        <v>9208</v>
      </c>
      <c r="I2202" t="s">
        <v>5924</v>
      </c>
      <c r="J2202" t="s">
        <v>5924</v>
      </c>
      <c r="K2202">
        <v>-2.5838619999999999</v>
      </c>
      <c r="L2202">
        <v>53.397218000000002</v>
      </c>
      <c r="M2202" t="s">
        <v>1743</v>
      </c>
      <c r="N2202" t="s">
        <v>1682</v>
      </c>
      <c r="O2202" t="s">
        <v>1756</v>
      </c>
      <c r="P2202" t="s">
        <v>211</v>
      </c>
      <c r="Q2202" t="s">
        <v>1684</v>
      </c>
      <c r="R2202" t="s">
        <v>1683</v>
      </c>
      <c r="S2202">
        <v>2</v>
      </c>
      <c r="T2202" s="121">
        <v>2958465</v>
      </c>
      <c r="U2202">
        <v>1</v>
      </c>
      <c r="W2202">
        <v>0</v>
      </c>
      <c r="X2202" s="11">
        <v>165008</v>
      </c>
      <c r="Y2202">
        <v>165008</v>
      </c>
      <c r="Z2202">
        <v>0</v>
      </c>
      <c r="AA2202" s="11">
        <v>0</v>
      </c>
      <c r="AB2202" t="s">
        <v>397</v>
      </c>
    </row>
    <row r="2203" spans="1:28" x14ac:dyDescent="0.2">
      <c r="A2203">
        <v>905</v>
      </c>
      <c r="B2203" t="s">
        <v>1750</v>
      </c>
      <c r="C2203" t="s">
        <v>1750</v>
      </c>
      <c r="D2203">
        <v>123428</v>
      </c>
      <c r="E2203" t="s">
        <v>9209</v>
      </c>
      <c r="G2203" t="s">
        <v>9210</v>
      </c>
      <c r="H2203" t="s">
        <v>9211</v>
      </c>
      <c r="I2203" t="s">
        <v>2273</v>
      </c>
      <c r="J2203" t="s">
        <v>2273</v>
      </c>
      <c r="K2203">
        <v>-2.21529</v>
      </c>
      <c r="L2203">
        <v>53.059229999999999</v>
      </c>
      <c r="M2203" t="s">
        <v>1743</v>
      </c>
      <c r="N2203" t="s">
        <v>1682</v>
      </c>
      <c r="O2203" t="s">
        <v>1756</v>
      </c>
      <c r="P2203" t="s">
        <v>211</v>
      </c>
      <c r="Q2203" t="s">
        <v>1684</v>
      </c>
      <c r="R2203" t="s">
        <v>1683</v>
      </c>
      <c r="S2203">
        <v>2</v>
      </c>
      <c r="T2203" s="121">
        <v>2958465</v>
      </c>
      <c r="U2203">
        <v>4</v>
      </c>
      <c r="W2203">
        <v>0</v>
      </c>
      <c r="X2203" s="11">
        <v>437948.81</v>
      </c>
      <c r="Y2203">
        <v>437948.81</v>
      </c>
      <c r="Z2203">
        <v>0</v>
      </c>
      <c r="AA2203" s="11">
        <v>0</v>
      </c>
      <c r="AB2203" t="s">
        <v>397</v>
      </c>
    </row>
    <row r="2204" spans="1:28" x14ac:dyDescent="0.2">
      <c r="A2204">
        <v>905</v>
      </c>
      <c r="B2204" t="s">
        <v>1750</v>
      </c>
      <c r="C2204" t="s">
        <v>1750</v>
      </c>
      <c r="D2204">
        <v>123429</v>
      </c>
      <c r="E2204" t="s">
        <v>9212</v>
      </c>
      <c r="G2204" t="s">
        <v>9213</v>
      </c>
      <c r="H2204" t="s">
        <v>9214</v>
      </c>
      <c r="I2204" t="s">
        <v>2285</v>
      </c>
      <c r="J2204" t="s">
        <v>2286</v>
      </c>
      <c r="K2204">
        <v>-2.2443300000000002</v>
      </c>
      <c r="L2204">
        <v>51.848619999999997</v>
      </c>
      <c r="M2204" t="s">
        <v>1743</v>
      </c>
      <c r="N2204" t="s">
        <v>1682</v>
      </c>
      <c r="O2204" t="s">
        <v>1756</v>
      </c>
      <c r="P2204" t="s">
        <v>211</v>
      </c>
      <c r="Q2204" t="s">
        <v>1684</v>
      </c>
      <c r="R2204" t="s">
        <v>1683</v>
      </c>
      <c r="S2204">
        <v>2</v>
      </c>
      <c r="T2204" s="121">
        <v>2958465</v>
      </c>
      <c r="U2204">
        <v>1</v>
      </c>
      <c r="W2204">
        <v>0</v>
      </c>
      <c r="X2204" s="11">
        <v>258000</v>
      </c>
      <c r="Y2204">
        <v>258000</v>
      </c>
      <c r="Z2204">
        <v>0</v>
      </c>
      <c r="AA2204" s="11">
        <v>0</v>
      </c>
      <c r="AB2204" t="s">
        <v>397</v>
      </c>
    </row>
    <row r="2205" spans="1:28" x14ac:dyDescent="0.2">
      <c r="A2205">
        <v>905</v>
      </c>
      <c r="B2205" t="s">
        <v>1750</v>
      </c>
      <c r="C2205" t="s">
        <v>1750</v>
      </c>
      <c r="D2205">
        <v>123430</v>
      </c>
      <c r="E2205" t="s">
        <v>9215</v>
      </c>
      <c r="G2205" t="s">
        <v>9216</v>
      </c>
      <c r="H2205" t="s">
        <v>9217</v>
      </c>
      <c r="I2205" t="s">
        <v>2804</v>
      </c>
      <c r="J2205" t="s">
        <v>2804</v>
      </c>
      <c r="K2205">
        <v>-2.2922500000000001</v>
      </c>
      <c r="L2205">
        <v>53.487879999999997</v>
      </c>
      <c r="M2205" t="s">
        <v>1743</v>
      </c>
      <c r="N2205" t="s">
        <v>1682</v>
      </c>
      <c r="O2205" t="s">
        <v>1756</v>
      </c>
      <c r="P2205" t="s">
        <v>211</v>
      </c>
      <c r="Q2205" t="s">
        <v>1684</v>
      </c>
      <c r="R2205" t="s">
        <v>1683</v>
      </c>
      <c r="S2205">
        <v>2</v>
      </c>
      <c r="T2205" s="121">
        <v>2958465</v>
      </c>
      <c r="U2205">
        <v>4</v>
      </c>
      <c r="W2205">
        <v>0</v>
      </c>
      <c r="X2205" s="11">
        <v>479554.5</v>
      </c>
      <c r="Y2205">
        <v>479554.5</v>
      </c>
      <c r="Z2205">
        <v>0</v>
      </c>
      <c r="AA2205" s="11">
        <v>0</v>
      </c>
      <c r="AB2205" t="s">
        <v>397</v>
      </c>
    </row>
    <row r="2206" spans="1:28" x14ac:dyDescent="0.2">
      <c r="A2206">
        <v>905</v>
      </c>
      <c r="B2206" t="s">
        <v>1750</v>
      </c>
      <c r="C2206" t="s">
        <v>1750</v>
      </c>
      <c r="D2206">
        <v>123431</v>
      </c>
      <c r="E2206" t="s">
        <v>9218</v>
      </c>
      <c r="G2206" t="s">
        <v>9219</v>
      </c>
      <c r="H2206" t="s">
        <v>9220</v>
      </c>
      <c r="I2206" t="s">
        <v>2782</v>
      </c>
      <c r="J2206" t="s">
        <v>2782</v>
      </c>
      <c r="K2206">
        <v>-1.4924500000000001</v>
      </c>
      <c r="L2206">
        <v>53.555439999999997</v>
      </c>
      <c r="M2206" t="s">
        <v>1743</v>
      </c>
      <c r="N2206" t="s">
        <v>1682</v>
      </c>
      <c r="O2206" t="s">
        <v>1756</v>
      </c>
      <c r="P2206" t="s">
        <v>211</v>
      </c>
      <c r="Q2206" t="s">
        <v>1684</v>
      </c>
      <c r="R2206" t="s">
        <v>1683</v>
      </c>
      <c r="S2206">
        <v>2</v>
      </c>
      <c r="T2206" s="121">
        <v>2958465</v>
      </c>
      <c r="U2206">
        <v>1</v>
      </c>
      <c r="W2206">
        <v>0</v>
      </c>
      <c r="X2206" s="11">
        <v>72240</v>
      </c>
      <c r="Y2206">
        <v>72240</v>
      </c>
      <c r="Z2206">
        <v>0</v>
      </c>
      <c r="AA2206" s="11">
        <v>0</v>
      </c>
      <c r="AB2206" t="s">
        <v>397</v>
      </c>
    </row>
    <row r="2207" spans="1:28" x14ac:dyDescent="0.2">
      <c r="A2207">
        <v>905</v>
      </c>
      <c r="B2207" t="s">
        <v>1750</v>
      </c>
      <c r="C2207" t="s">
        <v>1750</v>
      </c>
      <c r="D2207">
        <v>123432</v>
      </c>
      <c r="E2207" t="s">
        <v>9221</v>
      </c>
      <c r="G2207" t="s">
        <v>9222</v>
      </c>
      <c r="H2207" t="s">
        <v>9223</v>
      </c>
      <c r="I2207" t="s">
        <v>1814</v>
      </c>
      <c r="J2207" t="s">
        <v>1814</v>
      </c>
      <c r="K2207">
        <v>-0.1125</v>
      </c>
      <c r="L2207">
        <v>51.5625</v>
      </c>
      <c r="M2207" t="s">
        <v>1743</v>
      </c>
      <c r="N2207" t="s">
        <v>1682</v>
      </c>
      <c r="O2207" t="s">
        <v>1756</v>
      </c>
      <c r="P2207" t="s">
        <v>211</v>
      </c>
      <c r="Q2207" t="s">
        <v>1684</v>
      </c>
      <c r="R2207" t="s">
        <v>1683</v>
      </c>
      <c r="S2207">
        <v>2</v>
      </c>
      <c r="T2207" s="121">
        <v>2958465</v>
      </c>
      <c r="U2207">
        <v>1</v>
      </c>
      <c r="W2207">
        <v>0</v>
      </c>
      <c r="X2207" s="11">
        <v>20160</v>
      </c>
      <c r="Y2207">
        <v>0</v>
      </c>
      <c r="Z2207">
        <v>20160</v>
      </c>
      <c r="AA2207" s="11">
        <v>0</v>
      </c>
      <c r="AB2207" t="s">
        <v>397</v>
      </c>
    </row>
    <row r="2208" spans="1:28" x14ac:dyDescent="0.2">
      <c r="A2208">
        <v>905</v>
      </c>
      <c r="B2208" t="s">
        <v>1750</v>
      </c>
      <c r="C2208" t="s">
        <v>1750</v>
      </c>
      <c r="D2208">
        <v>123433</v>
      </c>
      <c r="E2208" t="s">
        <v>9224</v>
      </c>
      <c r="G2208" t="s">
        <v>9225</v>
      </c>
      <c r="H2208" t="s">
        <v>9226</v>
      </c>
      <c r="I2208" t="s">
        <v>6140</v>
      </c>
      <c r="J2208" t="s">
        <v>1926</v>
      </c>
      <c r="K2208">
        <v>1.377623</v>
      </c>
      <c r="L2208">
        <v>51.142995999999997</v>
      </c>
      <c r="M2208" t="s">
        <v>1743</v>
      </c>
      <c r="N2208" t="s">
        <v>1682</v>
      </c>
      <c r="O2208" t="s">
        <v>1756</v>
      </c>
      <c r="P2208" t="s">
        <v>211</v>
      </c>
      <c r="Q2208" t="s">
        <v>1684</v>
      </c>
      <c r="R2208" t="s">
        <v>1683</v>
      </c>
      <c r="S2208">
        <v>2</v>
      </c>
      <c r="T2208" s="121">
        <v>2958465</v>
      </c>
      <c r="U2208">
        <v>1</v>
      </c>
      <c r="W2208">
        <v>0</v>
      </c>
      <c r="X2208" s="11">
        <v>206703.82</v>
      </c>
      <c r="Y2208">
        <v>194189.66</v>
      </c>
      <c r="Z2208">
        <v>12514.16</v>
      </c>
      <c r="AA2208" s="11">
        <v>0</v>
      </c>
      <c r="AB2208" t="s">
        <v>397</v>
      </c>
    </row>
    <row r="2209" spans="1:28" x14ac:dyDescent="0.2">
      <c r="A2209">
        <v>905</v>
      </c>
      <c r="B2209" t="s">
        <v>1750</v>
      </c>
      <c r="C2209" t="s">
        <v>1750</v>
      </c>
      <c r="D2209">
        <v>123434</v>
      </c>
      <c r="E2209" t="s">
        <v>9227</v>
      </c>
      <c r="G2209" t="s">
        <v>9228</v>
      </c>
      <c r="H2209" t="s">
        <v>9229</v>
      </c>
      <c r="I2209" t="s">
        <v>9230</v>
      </c>
      <c r="J2209" t="s">
        <v>4161</v>
      </c>
      <c r="K2209">
        <v>-1.7626200000000001</v>
      </c>
      <c r="L2209">
        <v>52.376040000000003</v>
      </c>
      <c r="M2209" t="s">
        <v>1743</v>
      </c>
      <c r="N2209" t="s">
        <v>1682</v>
      </c>
      <c r="O2209" t="s">
        <v>1756</v>
      </c>
      <c r="P2209" t="s">
        <v>211</v>
      </c>
      <c r="Q2209" t="s">
        <v>1684</v>
      </c>
      <c r="R2209" t="s">
        <v>1683</v>
      </c>
      <c r="S2209">
        <v>2</v>
      </c>
      <c r="T2209" s="121">
        <v>2958465</v>
      </c>
      <c r="U2209">
        <v>1</v>
      </c>
      <c r="W2209">
        <v>0</v>
      </c>
      <c r="X2209" s="11">
        <v>103200</v>
      </c>
      <c r="Y2209">
        <v>103200</v>
      </c>
      <c r="Z2209">
        <v>0</v>
      </c>
      <c r="AA2209" s="11">
        <v>0</v>
      </c>
      <c r="AB2209" t="s">
        <v>397</v>
      </c>
    </row>
    <row r="2210" spans="1:28" x14ac:dyDescent="0.2">
      <c r="A2210">
        <v>905</v>
      </c>
      <c r="B2210" t="s">
        <v>1750</v>
      </c>
      <c r="C2210" t="s">
        <v>1750</v>
      </c>
      <c r="D2210">
        <v>123435</v>
      </c>
      <c r="E2210" t="s">
        <v>9231</v>
      </c>
      <c r="G2210" t="s">
        <v>9232</v>
      </c>
      <c r="H2210" t="s">
        <v>9233</v>
      </c>
      <c r="I2210" t="s">
        <v>2531</v>
      </c>
      <c r="J2210" t="s">
        <v>2045</v>
      </c>
      <c r="K2210">
        <v>1.71218</v>
      </c>
      <c r="L2210">
        <v>52.574350000000003</v>
      </c>
      <c r="M2210" t="s">
        <v>1743</v>
      </c>
      <c r="N2210" t="s">
        <v>1682</v>
      </c>
      <c r="O2210" t="s">
        <v>1756</v>
      </c>
      <c r="P2210" t="s">
        <v>211</v>
      </c>
      <c r="Q2210" t="s">
        <v>1684</v>
      </c>
      <c r="R2210" t="s">
        <v>1683</v>
      </c>
      <c r="S2210">
        <v>2</v>
      </c>
      <c r="T2210" s="121">
        <v>2958465</v>
      </c>
      <c r="U2210">
        <v>1</v>
      </c>
      <c r="W2210">
        <v>0</v>
      </c>
      <c r="X2210" s="11">
        <v>106296</v>
      </c>
      <c r="Y2210">
        <v>106296</v>
      </c>
      <c r="Z2210">
        <v>0</v>
      </c>
      <c r="AA2210" s="11">
        <v>0</v>
      </c>
      <c r="AB2210" t="s">
        <v>397</v>
      </c>
    </row>
    <row r="2211" spans="1:28" x14ac:dyDescent="0.2">
      <c r="A2211">
        <v>905</v>
      </c>
      <c r="B2211" t="s">
        <v>1750</v>
      </c>
      <c r="C2211" t="s">
        <v>1750</v>
      </c>
      <c r="D2211">
        <v>123436</v>
      </c>
      <c r="E2211" t="s">
        <v>9234</v>
      </c>
      <c r="G2211" t="s">
        <v>6224</v>
      </c>
      <c r="H2211" t="s">
        <v>9235</v>
      </c>
      <c r="I2211" t="s">
        <v>5998</v>
      </c>
      <c r="J2211" t="s">
        <v>1926</v>
      </c>
      <c r="K2211">
        <v>0.55009699999999995</v>
      </c>
      <c r="L2211">
        <v>51.218567</v>
      </c>
      <c r="M2211" t="s">
        <v>1743</v>
      </c>
      <c r="N2211" t="s">
        <v>1682</v>
      </c>
      <c r="O2211" t="s">
        <v>1756</v>
      </c>
      <c r="P2211" t="s">
        <v>211</v>
      </c>
      <c r="Q2211" t="s">
        <v>1684</v>
      </c>
      <c r="R2211" t="s">
        <v>1683</v>
      </c>
      <c r="S2211">
        <v>2</v>
      </c>
      <c r="T2211" s="121">
        <v>2958465</v>
      </c>
      <c r="U2211">
        <v>1</v>
      </c>
      <c r="W2211">
        <v>0</v>
      </c>
      <c r="X2211" s="11">
        <v>541200</v>
      </c>
      <c r="Y2211">
        <v>516000</v>
      </c>
      <c r="Z2211">
        <v>25200</v>
      </c>
      <c r="AA2211" s="11">
        <v>0</v>
      </c>
      <c r="AB2211" t="s">
        <v>397</v>
      </c>
    </row>
    <row r="2212" spans="1:28" x14ac:dyDescent="0.2">
      <c r="A2212">
        <v>905</v>
      </c>
      <c r="B2212" t="s">
        <v>1750</v>
      </c>
      <c r="C2212" t="s">
        <v>1750</v>
      </c>
      <c r="D2212">
        <v>123437</v>
      </c>
      <c r="E2212" t="s">
        <v>9236</v>
      </c>
      <c r="G2212" t="s">
        <v>9237</v>
      </c>
      <c r="H2212" t="s">
        <v>9238</v>
      </c>
      <c r="I2212" t="s">
        <v>2171</v>
      </c>
      <c r="J2212" t="s">
        <v>2172</v>
      </c>
      <c r="K2212">
        <v>-0.87829000000000002</v>
      </c>
      <c r="L2212">
        <v>52.248390000000001</v>
      </c>
      <c r="M2212" t="s">
        <v>1743</v>
      </c>
      <c r="N2212" t="s">
        <v>1682</v>
      </c>
      <c r="O2212" t="s">
        <v>1756</v>
      </c>
      <c r="P2212" t="s">
        <v>211</v>
      </c>
      <c r="Q2212" t="s">
        <v>1684</v>
      </c>
      <c r="R2212" t="s">
        <v>1683</v>
      </c>
      <c r="S2212">
        <v>2</v>
      </c>
      <c r="T2212" s="121">
        <v>2958465</v>
      </c>
      <c r="U2212">
        <v>1</v>
      </c>
      <c r="W2212">
        <v>0</v>
      </c>
      <c r="X2212" s="11">
        <v>149640</v>
      </c>
      <c r="Y2212">
        <v>149640</v>
      </c>
      <c r="Z2212">
        <v>0</v>
      </c>
      <c r="AA2212" s="11">
        <v>0</v>
      </c>
      <c r="AB2212" t="s">
        <v>397</v>
      </c>
    </row>
    <row r="2213" spans="1:28" x14ac:dyDescent="0.2">
      <c r="A2213">
        <v>905</v>
      </c>
      <c r="B2213" t="s">
        <v>1750</v>
      </c>
      <c r="C2213" t="s">
        <v>1750</v>
      </c>
      <c r="D2213">
        <v>123438</v>
      </c>
      <c r="E2213" t="s">
        <v>9239</v>
      </c>
      <c r="G2213" t="s">
        <v>9240</v>
      </c>
      <c r="H2213" t="s">
        <v>9241</v>
      </c>
      <c r="I2213" t="s">
        <v>2382</v>
      </c>
      <c r="J2213" t="s">
        <v>2337</v>
      </c>
      <c r="K2213">
        <v>0.145784</v>
      </c>
      <c r="L2213">
        <v>52.189199000000002</v>
      </c>
      <c r="M2213" t="s">
        <v>1743</v>
      </c>
      <c r="N2213" t="s">
        <v>1682</v>
      </c>
      <c r="O2213" t="s">
        <v>1756</v>
      </c>
      <c r="P2213" t="s">
        <v>211</v>
      </c>
      <c r="Q2213" t="s">
        <v>1684</v>
      </c>
      <c r="R2213" t="s">
        <v>1683</v>
      </c>
      <c r="S2213">
        <v>2</v>
      </c>
      <c r="T2213" s="121">
        <v>2958465</v>
      </c>
      <c r="U2213">
        <v>1</v>
      </c>
      <c r="W2213">
        <v>0</v>
      </c>
      <c r="X2213" s="11">
        <v>619200</v>
      </c>
      <c r="Y2213">
        <v>619200</v>
      </c>
      <c r="Z2213">
        <v>0</v>
      </c>
      <c r="AA2213" s="11">
        <v>0</v>
      </c>
      <c r="AB2213" t="s">
        <v>397</v>
      </c>
    </row>
    <row r="2214" spans="1:28" x14ac:dyDescent="0.2">
      <c r="A2214">
        <v>905</v>
      </c>
      <c r="B2214" t="s">
        <v>1750</v>
      </c>
      <c r="C2214" t="s">
        <v>1750</v>
      </c>
      <c r="D2214">
        <v>123439</v>
      </c>
      <c r="E2214" t="s">
        <v>9242</v>
      </c>
      <c r="G2214" t="s">
        <v>9243</v>
      </c>
      <c r="H2214" t="s">
        <v>9244</v>
      </c>
      <c r="I2214" t="s">
        <v>9245</v>
      </c>
      <c r="J2214" t="s">
        <v>3256</v>
      </c>
      <c r="K2214">
        <v>-2.8300179999999999</v>
      </c>
      <c r="L2214">
        <v>51.314225999999998</v>
      </c>
      <c r="M2214" t="s">
        <v>1743</v>
      </c>
      <c r="N2214" t="s">
        <v>1682</v>
      </c>
      <c r="O2214" t="s">
        <v>1756</v>
      </c>
      <c r="P2214" t="s">
        <v>211</v>
      </c>
      <c r="Q2214" t="s">
        <v>1684</v>
      </c>
      <c r="R2214" t="s">
        <v>1683</v>
      </c>
      <c r="S2214">
        <v>2</v>
      </c>
      <c r="T2214" s="121">
        <v>2958465</v>
      </c>
      <c r="U2214">
        <v>1</v>
      </c>
      <c r="W2214">
        <v>0</v>
      </c>
      <c r="X2214" s="11">
        <v>300000</v>
      </c>
      <c r="Y2214">
        <v>300000</v>
      </c>
      <c r="Z2214">
        <v>0</v>
      </c>
      <c r="AA2214" s="11">
        <v>0</v>
      </c>
      <c r="AB2214" t="s">
        <v>397</v>
      </c>
    </row>
    <row r="2215" spans="1:28" x14ac:dyDescent="0.2">
      <c r="A2215">
        <v>905</v>
      </c>
      <c r="B2215" t="s">
        <v>1750</v>
      </c>
      <c r="C2215" t="s">
        <v>1750</v>
      </c>
      <c r="D2215">
        <v>123440</v>
      </c>
      <c r="E2215" t="s">
        <v>9246</v>
      </c>
      <c r="G2215" t="s">
        <v>4296</v>
      </c>
      <c r="H2215" t="s">
        <v>9247</v>
      </c>
      <c r="I2215" t="s">
        <v>2823</v>
      </c>
      <c r="J2215" t="s">
        <v>1835</v>
      </c>
      <c r="K2215">
        <v>-2.0621969999999998</v>
      </c>
      <c r="L2215">
        <v>52.784737999999997</v>
      </c>
      <c r="M2215" t="s">
        <v>1743</v>
      </c>
      <c r="N2215" t="s">
        <v>1682</v>
      </c>
      <c r="O2215" t="s">
        <v>1756</v>
      </c>
      <c r="P2215" t="s">
        <v>211</v>
      </c>
      <c r="Q2215" t="s">
        <v>1684</v>
      </c>
      <c r="R2215" t="s">
        <v>1683</v>
      </c>
      <c r="S2215">
        <v>2</v>
      </c>
      <c r="T2215" s="121">
        <v>2958465</v>
      </c>
      <c r="U2215">
        <v>1</v>
      </c>
      <c r="W2215">
        <v>0</v>
      </c>
      <c r="X2215" s="11">
        <v>309600</v>
      </c>
      <c r="Y2215">
        <v>309600</v>
      </c>
      <c r="Z2215">
        <v>0</v>
      </c>
      <c r="AA2215" s="11">
        <v>0</v>
      </c>
      <c r="AB2215" t="s">
        <v>397</v>
      </c>
    </row>
    <row r="2216" spans="1:28" x14ac:dyDescent="0.2">
      <c r="A2216">
        <v>905</v>
      </c>
      <c r="B2216" t="s">
        <v>1750</v>
      </c>
      <c r="C2216" t="s">
        <v>1750</v>
      </c>
      <c r="D2216">
        <v>123441</v>
      </c>
      <c r="E2216" t="s">
        <v>9248</v>
      </c>
      <c r="G2216" t="s">
        <v>9249</v>
      </c>
      <c r="H2216" t="s">
        <v>9250</v>
      </c>
      <c r="I2216" t="s">
        <v>2908</v>
      </c>
      <c r="J2216" t="s">
        <v>2908</v>
      </c>
      <c r="K2216">
        <v>-3.0403500000000001</v>
      </c>
      <c r="L2216">
        <v>53.791049999999998</v>
      </c>
      <c r="M2216" t="s">
        <v>1743</v>
      </c>
      <c r="N2216" t="s">
        <v>1682</v>
      </c>
      <c r="O2216" t="s">
        <v>1756</v>
      </c>
      <c r="P2216" t="s">
        <v>211</v>
      </c>
      <c r="Q2216" t="s">
        <v>1684</v>
      </c>
      <c r="R2216" t="s">
        <v>1683</v>
      </c>
      <c r="S2216">
        <v>2</v>
      </c>
      <c r="T2216" s="121">
        <v>2958465</v>
      </c>
      <c r="U2216">
        <v>1</v>
      </c>
      <c r="W2216">
        <v>0</v>
      </c>
      <c r="X2216" s="11">
        <v>129000</v>
      </c>
      <c r="Y2216">
        <v>129000</v>
      </c>
      <c r="Z2216">
        <v>0</v>
      </c>
      <c r="AA2216" s="11">
        <v>0</v>
      </c>
      <c r="AB2216" t="s">
        <v>397</v>
      </c>
    </row>
    <row r="2217" spans="1:28" x14ac:dyDescent="0.2">
      <c r="A2217">
        <v>905</v>
      </c>
      <c r="B2217" t="s">
        <v>1750</v>
      </c>
      <c r="C2217" t="s">
        <v>1750</v>
      </c>
      <c r="D2217">
        <v>123442</v>
      </c>
      <c r="E2217" t="s">
        <v>9251</v>
      </c>
      <c r="G2217" t="s">
        <v>9252</v>
      </c>
      <c r="H2217" t="s">
        <v>9253</v>
      </c>
      <c r="I2217" t="s">
        <v>2016</v>
      </c>
      <c r="J2217" t="s">
        <v>2186</v>
      </c>
      <c r="K2217">
        <v>-2.1785399999999999</v>
      </c>
      <c r="L2217">
        <v>53.555909999999997</v>
      </c>
      <c r="M2217" t="s">
        <v>1743</v>
      </c>
      <c r="N2217" t="s">
        <v>1682</v>
      </c>
      <c r="O2217" t="s">
        <v>1756</v>
      </c>
      <c r="P2217" t="s">
        <v>211</v>
      </c>
      <c r="Q2217" t="s">
        <v>1684</v>
      </c>
      <c r="R2217" t="s">
        <v>1683</v>
      </c>
      <c r="S2217">
        <v>2</v>
      </c>
      <c r="T2217" s="121">
        <v>2958465</v>
      </c>
      <c r="U2217">
        <v>1</v>
      </c>
      <c r="W2217">
        <v>0</v>
      </c>
      <c r="X2217" s="11">
        <v>134160</v>
      </c>
      <c r="Y2217">
        <v>134160</v>
      </c>
      <c r="Z2217">
        <v>0</v>
      </c>
      <c r="AA2217" s="11">
        <v>0</v>
      </c>
      <c r="AB2217" t="s">
        <v>397</v>
      </c>
    </row>
    <row r="2218" spans="1:28" x14ac:dyDescent="0.2">
      <c r="A2218">
        <v>905</v>
      </c>
      <c r="B2218" t="s">
        <v>1750</v>
      </c>
      <c r="C2218" t="s">
        <v>1750</v>
      </c>
      <c r="D2218">
        <v>123443</v>
      </c>
      <c r="E2218" t="s">
        <v>9254</v>
      </c>
      <c r="G2218" t="s">
        <v>9255</v>
      </c>
      <c r="H2218" t="s">
        <v>9256</v>
      </c>
      <c r="I2218" t="s">
        <v>6021</v>
      </c>
      <c r="J2218" t="s">
        <v>3017</v>
      </c>
      <c r="K2218">
        <v>-2.3231069999999998</v>
      </c>
      <c r="L2218">
        <v>51.218446999999998</v>
      </c>
      <c r="M2218" t="s">
        <v>1743</v>
      </c>
      <c r="N2218" t="s">
        <v>1682</v>
      </c>
      <c r="O2218" t="s">
        <v>1756</v>
      </c>
      <c r="P2218" t="s">
        <v>211</v>
      </c>
      <c r="Q2218" t="s">
        <v>1684</v>
      </c>
      <c r="R2218" t="s">
        <v>1683</v>
      </c>
      <c r="S2218">
        <v>2</v>
      </c>
      <c r="T2218" s="121">
        <v>2958465</v>
      </c>
      <c r="U2218">
        <v>1</v>
      </c>
      <c r="W2218">
        <v>0</v>
      </c>
      <c r="X2218" s="11">
        <v>123840</v>
      </c>
      <c r="Y2218">
        <v>123840</v>
      </c>
      <c r="Z2218">
        <v>0</v>
      </c>
      <c r="AA2218" s="11">
        <v>0</v>
      </c>
      <c r="AB2218" t="s">
        <v>397</v>
      </c>
    </row>
    <row r="2219" spans="1:28" x14ac:dyDescent="0.2">
      <c r="A2219">
        <v>905</v>
      </c>
      <c r="B2219" t="s">
        <v>1750</v>
      </c>
      <c r="C2219" t="s">
        <v>1750</v>
      </c>
      <c r="D2219">
        <v>123444</v>
      </c>
      <c r="E2219" t="s">
        <v>9257</v>
      </c>
      <c r="G2219" t="s">
        <v>9258</v>
      </c>
      <c r="H2219" t="s">
        <v>9259</v>
      </c>
      <c r="I2219" t="s">
        <v>9260</v>
      </c>
      <c r="J2219" t="s">
        <v>2150</v>
      </c>
      <c r="K2219">
        <v>-1.783487</v>
      </c>
      <c r="L2219">
        <v>55.566856000000001</v>
      </c>
      <c r="M2219" t="s">
        <v>1743</v>
      </c>
      <c r="N2219" t="s">
        <v>1682</v>
      </c>
      <c r="O2219" t="s">
        <v>1756</v>
      </c>
      <c r="P2219" t="s">
        <v>211</v>
      </c>
      <c r="Q2219" t="s">
        <v>1684</v>
      </c>
      <c r="R2219" t="s">
        <v>1683</v>
      </c>
      <c r="S2219">
        <v>2</v>
      </c>
      <c r="T2219" s="121">
        <v>2958465</v>
      </c>
      <c r="U2219">
        <v>1</v>
      </c>
      <c r="W2219">
        <v>0</v>
      </c>
      <c r="X2219" s="11">
        <v>186662.88</v>
      </c>
      <c r="Y2219">
        <v>165636</v>
      </c>
      <c r="Z2219">
        <v>21026.880000000001</v>
      </c>
      <c r="AA2219" s="11">
        <v>0</v>
      </c>
      <c r="AB2219" t="s">
        <v>397</v>
      </c>
    </row>
    <row r="2220" spans="1:28" x14ac:dyDescent="0.2">
      <c r="A2220">
        <v>905</v>
      </c>
      <c r="B2220" t="s">
        <v>1750</v>
      </c>
      <c r="C2220" t="s">
        <v>1750</v>
      </c>
      <c r="D2220">
        <v>123445</v>
      </c>
      <c r="E2220" t="s">
        <v>9261</v>
      </c>
      <c r="G2220" t="s">
        <v>9262</v>
      </c>
      <c r="H2220" t="s">
        <v>9263</v>
      </c>
      <c r="I2220" t="s">
        <v>3364</v>
      </c>
      <c r="J2220" t="s">
        <v>2108</v>
      </c>
      <c r="K2220">
        <v>-1.5847800000000001</v>
      </c>
      <c r="L2220">
        <v>53.680639999999997</v>
      </c>
      <c r="M2220" t="s">
        <v>1743</v>
      </c>
      <c r="N2220" t="s">
        <v>1682</v>
      </c>
      <c r="O2220" t="s">
        <v>1756</v>
      </c>
      <c r="P2220" t="s">
        <v>211</v>
      </c>
      <c r="Q2220" t="s">
        <v>1684</v>
      </c>
      <c r="R2220" t="s">
        <v>1683</v>
      </c>
      <c r="S2220">
        <v>2</v>
      </c>
      <c r="T2220" s="121">
        <v>2958465</v>
      </c>
      <c r="U2220">
        <v>2</v>
      </c>
      <c r="W2220">
        <v>0</v>
      </c>
      <c r="X2220" s="11">
        <v>599278.75</v>
      </c>
      <c r="Y2220">
        <v>465929.42</v>
      </c>
      <c r="Z2220">
        <v>133349.32999999999</v>
      </c>
      <c r="AA2220" s="11">
        <v>0</v>
      </c>
      <c r="AB2220" t="s">
        <v>397</v>
      </c>
    </row>
    <row r="2221" spans="1:28" x14ac:dyDescent="0.2">
      <c r="A2221">
        <v>905</v>
      </c>
      <c r="B2221" t="s">
        <v>1750</v>
      </c>
      <c r="C2221" t="s">
        <v>1750</v>
      </c>
      <c r="D2221">
        <v>123446</v>
      </c>
      <c r="E2221" t="s">
        <v>9264</v>
      </c>
      <c r="G2221" t="s">
        <v>9265</v>
      </c>
      <c r="H2221" t="s">
        <v>9266</v>
      </c>
      <c r="I2221" t="s">
        <v>2583</v>
      </c>
      <c r="J2221" t="s">
        <v>1781</v>
      </c>
      <c r="K2221">
        <v>-1.5752520000000001</v>
      </c>
      <c r="L2221">
        <v>53.153182000000001</v>
      </c>
      <c r="M2221" t="s">
        <v>1743</v>
      </c>
      <c r="N2221" t="s">
        <v>1682</v>
      </c>
      <c r="O2221" t="s">
        <v>1756</v>
      </c>
      <c r="P2221" t="s">
        <v>211</v>
      </c>
      <c r="Q2221" t="s">
        <v>1684</v>
      </c>
      <c r="R2221" t="s">
        <v>1683</v>
      </c>
      <c r="S2221">
        <v>2</v>
      </c>
      <c r="T2221" s="121">
        <v>2958465</v>
      </c>
      <c r="U2221">
        <v>1</v>
      </c>
      <c r="W2221">
        <v>0</v>
      </c>
      <c r="X2221" s="11">
        <v>123756</v>
      </c>
      <c r="Y2221">
        <v>123756</v>
      </c>
      <c r="Z2221">
        <v>0</v>
      </c>
      <c r="AA2221" s="11">
        <v>0</v>
      </c>
      <c r="AB2221" t="s">
        <v>397</v>
      </c>
    </row>
    <row r="2222" spans="1:28" x14ac:dyDescent="0.2">
      <c r="A2222">
        <v>905</v>
      </c>
      <c r="B2222" t="s">
        <v>1750</v>
      </c>
      <c r="C2222" t="s">
        <v>1750</v>
      </c>
      <c r="D2222">
        <v>123447</v>
      </c>
      <c r="E2222" t="s">
        <v>9267</v>
      </c>
      <c r="G2222" t="s">
        <v>9268</v>
      </c>
      <c r="H2222" t="s">
        <v>9269</v>
      </c>
      <c r="I2222" t="s">
        <v>2646</v>
      </c>
      <c r="J2222" t="s">
        <v>2286</v>
      </c>
      <c r="K2222">
        <v>-2.1269300000000002</v>
      </c>
      <c r="L2222">
        <v>51.905929999999998</v>
      </c>
      <c r="M2222" t="s">
        <v>1743</v>
      </c>
      <c r="N2222" t="s">
        <v>1682</v>
      </c>
      <c r="O2222" t="s">
        <v>1756</v>
      </c>
      <c r="P2222" t="s">
        <v>211</v>
      </c>
      <c r="Q2222" t="s">
        <v>1684</v>
      </c>
      <c r="R2222" t="s">
        <v>1683</v>
      </c>
      <c r="S2222">
        <v>2</v>
      </c>
      <c r="T2222" s="121">
        <v>2958465</v>
      </c>
      <c r="U2222">
        <v>1</v>
      </c>
      <c r="W2222">
        <v>0</v>
      </c>
      <c r="X2222" s="11">
        <v>196724.26</v>
      </c>
      <c r="Y2222">
        <v>191275.01</v>
      </c>
      <c r="Z2222">
        <v>5449.25</v>
      </c>
      <c r="AA2222" s="11">
        <v>0</v>
      </c>
      <c r="AB2222" t="s">
        <v>397</v>
      </c>
    </row>
    <row r="2223" spans="1:28" x14ac:dyDescent="0.2">
      <c r="A2223">
        <v>905</v>
      </c>
      <c r="B2223" t="s">
        <v>1750</v>
      </c>
      <c r="C2223" t="s">
        <v>1750</v>
      </c>
      <c r="D2223">
        <v>123448</v>
      </c>
      <c r="E2223" t="s">
        <v>9270</v>
      </c>
      <c r="G2223" t="s">
        <v>9271</v>
      </c>
      <c r="H2223" t="s">
        <v>9272</v>
      </c>
      <c r="I2223" t="s">
        <v>1814</v>
      </c>
      <c r="J2223" t="s">
        <v>1814</v>
      </c>
      <c r="K2223">
        <v>-1.2500000000000001E-2</v>
      </c>
      <c r="L2223">
        <v>51.479166999999997</v>
      </c>
      <c r="M2223" t="s">
        <v>1743</v>
      </c>
      <c r="N2223" t="s">
        <v>1682</v>
      </c>
      <c r="O2223" t="s">
        <v>1756</v>
      </c>
      <c r="P2223" t="s">
        <v>211</v>
      </c>
      <c r="Q2223" t="s">
        <v>1684</v>
      </c>
      <c r="R2223" t="s">
        <v>1683</v>
      </c>
      <c r="S2223">
        <v>2</v>
      </c>
      <c r="T2223" s="121">
        <v>2958465</v>
      </c>
      <c r="U2223">
        <v>3</v>
      </c>
      <c r="W2223">
        <v>0</v>
      </c>
      <c r="X2223" s="11">
        <v>15165</v>
      </c>
      <c r="Y2223">
        <v>0</v>
      </c>
      <c r="Z2223">
        <v>15165</v>
      </c>
      <c r="AA2223" s="11">
        <v>0</v>
      </c>
      <c r="AB2223" t="s">
        <v>397</v>
      </c>
    </row>
    <row r="2224" spans="1:28" x14ac:dyDescent="0.2">
      <c r="A2224">
        <v>905</v>
      </c>
      <c r="B2224" t="s">
        <v>1750</v>
      </c>
      <c r="C2224" t="s">
        <v>1750</v>
      </c>
      <c r="D2224">
        <v>123449</v>
      </c>
      <c r="E2224" t="s">
        <v>9273</v>
      </c>
      <c r="G2224" t="s">
        <v>9274</v>
      </c>
      <c r="H2224" t="s">
        <v>9275</v>
      </c>
      <c r="I2224" t="s">
        <v>9276</v>
      </c>
      <c r="J2224" t="s">
        <v>2108</v>
      </c>
      <c r="K2224">
        <v>-1.4403300000000001</v>
      </c>
      <c r="L2224">
        <v>53.665039999999998</v>
      </c>
      <c r="M2224" t="s">
        <v>1743</v>
      </c>
      <c r="N2224" t="s">
        <v>1682</v>
      </c>
      <c r="O2224" t="s">
        <v>1756</v>
      </c>
      <c r="P2224" t="s">
        <v>211</v>
      </c>
      <c r="Q2224" t="s">
        <v>1684</v>
      </c>
      <c r="R2224" t="s">
        <v>1683</v>
      </c>
      <c r="S2224">
        <v>2</v>
      </c>
      <c r="T2224" s="121">
        <v>2958465</v>
      </c>
      <c r="U2224">
        <v>1</v>
      </c>
      <c r="W2224">
        <v>0</v>
      </c>
      <c r="X2224" s="11">
        <v>185760</v>
      </c>
      <c r="Y2224">
        <v>185760</v>
      </c>
      <c r="Z2224">
        <v>0</v>
      </c>
      <c r="AA2224" s="11">
        <v>0</v>
      </c>
      <c r="AB2224" t="s">
        <v>397</v>
      </c>
    </row>
    <row r="2225" spans="1:28" x14ac:dyDescent="0.2">
      <c r="A2225">
        <v>905</v>
      </c>
      <c r="B2225" t="s">
        <v>1750</v>
      </c>
      <c r="C2225" t="s">
        <v>1750</v>
      </c>
      <c r="D2225">
        <v>123450</v>
      </c>
      <c r="E2225" t="s">
        <v>9277</v>
      </c>
      <c r="G2225" t="s">
        <v>9278</v>
      </c>
      <c r="H2225" t="s">
        <v>9279</v>
      </c>
      <c r="I2225" t="s">
        <v>4370</v>
      </c>
      <c r="J2225" t="s">
        <v>1806</v>
      </c>
      <c r="K2225">
        <v>-3.0219480000000001</v>
      </c>
      <c r="L2225">
        <v>54.463825999999997</v>
      </c>
      <c r="M2225" t="s">
        <v>1743</v>
      </c>
      <c r="N2225" t="s">
        <v>1682</v>
      </c>
      <c r="O2225" t="s">
        <v>1756</v>
      </c>
      <c r="P2225" t="s">
        <v>211</v>
      </c>
      <c r="Q2225" t="s">
        <v>1684</v>
      </c>
      <c r="R2225" t="s">
        <v>1683</v>
      </c>
      <c r="S2225">
        <v>2</v>
      </c>
      <c r="T2225" s="121">
        <v>2958465</v>
      </c>
      <c r="U2225">
        <v>1</v>
      </c>
      <c r="W2225">
        <v>0</v>
      </c>
      <c r="X2225" s="11">
        <v>165008</v>
      </c>
      <c r="Y2225">
        <v>165008</v>
      </c>
      <c r="Z2225">
        <v>0</v>
      </c>
      <c r="AA2225" s="11">
        <v>0</v>
      </c>
      <c r="AB2225" t="s">
        <v>397</v>
      </c>
    </row>
    <row r="2226" spans="1:28" x14ac:dyDescent="0.2">
      <c r="A2226">
        <v>905</v>
      </c>
      <c r="B2226" t="s">
        <v>1750</v>
      </c>
      <c r="C2226" t="s">
        <v>1750</v>
      </c>
      <c r="D2226">
        <v>123451</v>
      </c>
      <c r="E2226" t="s">
        <v>9280</v>
      </c>
      <c r="G2226" t="s">
        <v>9281</v>
      </c>
      <c r="H2226" t="s">
        <v>9282</v>
      </c>
      <c r="I2226" t="s">
        <v>8654</v>
      </c>
      <c r="J2226" t="s">
        <v>1942</v>
      </c>
      <c r="K2226">
        <v>0.68662000000000001</v>
      </c>
      <c r="L2226">
        <v>50.889454000000001</v>
      </c>
      <c r="M2226" t="s">
        <v>1743</v>
      </c>
      <c r="N2226" t="s">
        <v>1682</v>
      </c>
      <c r="O2226" t="s">
        <v>1756</v>
      </c>
      <c r="P2226" t="s">
        <v>211</v>
      </c>
      <c r="Q2226" t="s">
        <v>1684</v>
      </c>
      <c r="R2226" t="s">
        <v>1683</v>
      </c>
      <c r="S2226">
        <v>2</v>
      </c>
      <c r="T2226" s="121">
        <v>2958465</v>
      </c>
      <c r="U2226">
        <v>1</v>
      </c>
      <c r="W2226">
        <v>0</v>
      </c>
      <c r="X2226" s="11">
        <v>95636.81</v>
      </c>
      <c r="Y2226">
        <v>95636.81</v>
      </c>
      <c r="Z2226">
        <v>0</v>
      </c>
      <c r="AA2226" s="11">
        <v>0</v>
      </c>
      <c r="AB2226" t="s">
        <v>397</v>
      </c>
    </row>
    <row r="2227" spans="1:28" x14ac:dyDescent="0.2">
      <c r="A2227">
        <v>905</v>
      </c>
      <c r="B2227" t="s">
        <v>1750</v>
      </c>
      <c r="C2227" t="s">
        <v>1750</v>
      </c>
      <c r="D2227">
        <v>123452</v>
      </c>
      <c r="E2227" t="s">
        <v>9283</v>
      </c>
      <c r="G2227" t="s">
        <v>9284</v>
      </c>
      <c r="H2227" t="s">
        <v>9285</v>
      </c>
      <c r="I2227" t="s">
        <v>2081</v>
      </c>
      <c r="J2227" t="s">
        <v>1860</v>
      </c>
      <c r="K2227">
        <v>-1.286195</v>
      </c>
      <c r="L2227">
        <v>50.876669999999997</v>
      </c>
      <c r="M2227" t="s">
        <v>1743</v>
      </c>
      <c r="N2227" t="s">
        <v>1682</v>
      </c>
      <c r="O2227" t="s">
        <v>1756</v>
      </c>
      <c r="P2227" t="s">
        <v>211</v>
      </c>
      <c r="Q2227" t="s">
        <v>1684</v>
      </c>
      <c r="R2227" t="s">
        <v>1683</v>
      </c>
      <c r="S2227">
        <v>2</v>
      </c>
      <c r="T2227" s="121">
        <v>2958465</v>
      </c>
      <c r="U2227">
        <v>1</v>
      </c>
      <c r="W2227">
        <v>0</v>
      </c>
      <c r="X2227" s="11">
        <v>309600</v>
      </c>
      <c r="Y2227">
        <v>309600</v>
      </c>
      <c r="Z2227">
        <v>0</v>
      </c>
      <c r="AA2227" s="11">
        <v>0</v>
      </c>
      <c r="AB2227" t="s">
        <v>397</v>
      </c>
    </row>
    <row r="2228" spans="1:28" x14ac:dyDescent="0.2">
      <c r="A2228">
        <v>905</v>
      </c>
      <c r="B2228" t="s">
        <v>1750</v>
      </c>
      <c r="C2228" t="s">
        <v>1750</v>
      </c>
      <c r="D2228">
        <v>123453</v>
      </c>
      <c r="E2228" t="s">
        <v>9286</v>
      </c>
      <c r="G2228" t="s">
        <v>9287</v>
      </c>
      <c r="H2228" t="s">
        <v>9288</v>
      </c>
      <c r="I2228" t="s">
        <v>2285</v>
      </c>
      <c r="J2228" t="s">
        <v>2286</v>
      </c>
      <c r="K2228">
        <v>-2.22532</v>
      </c>
      <c r="L2228">
        <v>51.847709999999999</v>
      </c>
      <c r="M2228" t="s">
        <v>1743</v>
      </c>
      <c r="N2228" t="s">
        <v>1682</v>
      </c>
      <c r="O2228" t="s">
        <v>1756</v>
      </c>
      <c r="P2228" t="s">
        <v>211</v>
      </c>
      <c r="Q2228" t="s">
        <v>1684</v>
      </c>
      <c r="R2228" t="s">
        <v>1683</v>
      </c>
      <c r="S2228">
        <v>2</v>
      </c>
      <c r="T2228" s="121">
        <v>2958465</v>
      </c>
      <c r="U2228">
        <v>1</v>
      </c>
      <c r="W2228">
        <v>0</v>
      </c>
      <c r="X2228" s="11">
        <v>182752.5</v>
      </c>
      <c r="Y2228">
        <v>182752.5</v>
      </c>
      <c r="Z2228">
        <v>0</v>
      </c>
      <c r="AA2228" s="11">
        <v>0</v>
      </c>
      <c r="AB2228" t="s">
        <v>397</v>
      </c>
    </row>
    <row r="2229" spans="1:28" x14ac:dyDescent="0.2">
      <c r="A2229">
        <v>905</v>
      </c>
      <c r="B2229" t="s">
        <v>1750</v>
      </c>
      <c r="C2229" t="s">
        <v>1750</v>
      </c>
      <c r="D2229">
        <v>123454</v>
      </c>
      <c r="E2229" t="s">
        <v>9289</v>
      </c>
      <c r="G2229" t="s">
        <v>9290</v>
      </c>
      <c r="H2229" t="s">
        <v>9291</v>
      </c>
      <c r="I2229" t="s">
        <v>3016</v>
      </c>
      <c r="J2229" t="s">
        <v>3017</v>
      </c>
      <c r="K2229">
        <v>-3.0330900000000001</v>
      </c>
      <c r="L2229">
        <v>51.123959999999997</v>
      </c>
      <c r="M2229" t="s">
        <v>1743</v>
      </c>
      <c r="N2229" t="s">
        <v>1682</v>
      </c>
      <c r="O2229" t="s">
        <v>1756</v>
      </c>
      <c r="P2229" t="s">
        <v>211</v>
      </c>
      <c r="Q2229" t="s">
        <v>1684</v>
      </c>
      <c r="R2229" t="s">
        <v>1683</v>
      </c>
      <c r="S2229">
        <v>2</v>
      </c>
      <c r="T2229" s="121">
        <v>2958465</v>
      </c>
      <c r="U2229">
        <v>1</v>
      </c>
      <c r="W2229">
        <v>0</v>
      </c>
      <c r="X2229" s="11">
        <v>339840</v>
      </c>
      <c r="Y2229">
        <v>309600</v>
      </c>
      <c r="Z2229">
        <v>30240</v>
      </c>
      <c r="AA2229" s="11">
        <v>0</v>
      </c>
      <c r="AB2229" t="s">
        <v>397</v>
      </c>
    </row>
    <row r="2230" spans="1:28" x14ac:dyDescent="0.2">
      <c r="A2230">
        <v>905</v>
      </c>
      <c r="B2230" t="s">
        <v>1750</v>
      </c>
      <c r="C2230" t="s">
        <v>1750</v>
      </c>
      <c r="D2230">
        <v>123455</v>
      </c>
      <c r="E2230" t="s">
        <v>9292</v>
      </c>
      <c r="G2230" t="s">
        <v>9293</v>
      </c>
      <c r="H2230" t="s">
        <v>9294</v>
      </c>
      <c r="I2230" t="s">
        <v>5362</v>
      </c>
      <c r="J2230" t="s">
        <v>1881</v>
      </c>
      <c r="K2230">
        <v>-2.5636019999999999</v>
      </c>
      <c r="L2230">
        <v>50.671227000000002</v>
      </c>
      <c r="M2230" t="s">
        <v>1743</v>
      </c>
      <c r="N2230" t="s">
        <v>1682</v>
      </c>
      <c r="O2230" t="s">
        <v>1756</v>
      </c>
      <c r="P2230" t="s">
        <v>211</v>
      </c>
      <c r="Q2230" t="s">
        <v>1684</v>
      </c>
      <c r="R2230" t="s">
        <v>1683</v>
      </c>
      <c r="S2230">
        <v>2</v>
      </c>
      <c r="T2230" s="121">
        <v>2958465</v>
      </c>
      <c r="U2230">
        <v>1</v>
      </c>
      <c r="W2230">
        <v>0</v>
      </c>
      <c r="X2230" s="11">
        <v>255792</v>
      </c>
      <c r="Y2230">
        <v>206400</v>
      </c>
      <c r="Z2230">
        <v>49392</v>
      </c>
      <c r="AA2230" s="11">
        <v>0</v>
      </c>
      <c r="AB2230" t="s">
        <v>397</v>
      </c>
    </row>
    <row r="2231" spans="1:28" x14ac:dyDescent="0.2">
      <c r="A2231">
        <v>905</v>
      </c>
      <c r="B2231" t="s">
        <v>1750</v>
      </c>
      <c r="C2231" t="s">
        <v>1750</v>
      </c>
      <c r="D2231">
        <v>123456</v>
      </c>
      <c r="E2231" t="s">
        <v>9295</v>
      </c>
      <c r="G2231" t="s">
        <v>9296</v>
      </c>
      <c r="H2231" t="s">
        <v>9297</v>
      </c>
      <c r="I2231" t="s">
        <v>6212</v>
      </c>
      <c r="J2231" t="s">
        <v>1904</v>
      </c>
      <c r="K2231">
        <v>-1.94567</v>
      </c>
      <c r="L2231">
        <v>52.284399999999998</v>
      </c>
      <c r="M2231" t="s">
        <v>1743</v>
      </c>
      <c r="N2231" t="s">
        <v>1682</v>
      </c>
      <c r="O2231" t="s">
        <v>1756</v>
      </c>
      <c r="P2231" t="s">
        <v>211</v>
      </c>
      <c r="Q2231" t="s">
        <v>1684</v>
      </c>
      <c r="R2231" t="s">
        <v>1683</v>
      </c>
      <c r="S2231">
        <v>2</v>
      </c>
      <c r="T2231" s="121">
        <v>2958465</v>
      </c>
      <c r="U2231">
        <v>4</v>
      </c>
      <c r="W2231">
        <v>0</v>
      </c>
      <c r="X2231" s="11">
        <v>603389.76</v>
      </c>
      <c r="Y2231">
        <v>603389.76</v>
      </c>
      <c r="Z2231">
        <v>0</v>
      </c>
      <c r="AA2231" s="11">
        <v>0</v>
      </c>
      <c r="AB2231" t="s">
        <v>397</v>
      </c>
    </row>
    <row r="2232" spans="1:28" x14ac:dyDescent="0.2">
      <c r="A2232">
        <v>905</v>
      </c>
      <c r="B2232" t="s">
        <v>1750</v>
      </c>
      <c r="C2232" t="s">
        <v>1750</v>
      </c>
      <c r="D2232">
        <v>123457</v>
      </c>
      <c r="E2232" t="s">
        <v>9298</v>
      </c>
      <c r="G2232" t="s">
        <v>9299</v>
      </c>
      <c r="H2232" t="s">
        <v>9300</v>
      </c>
      <c r="I2232" t="s">
        <v>2011</v>
      </c>
      <c r="J2232" t="s">
        <v>2104</v>
      </c>
      <c r="K2232">
        <v>-2.5739879999999999</v>
      </c>
      <c r="L2232">
        <v>51.403027999999999</v>
      </c>
      <c r="M2232" t="s">
        <v>1743</v>
      </c>
      <c r="N2232" t="s">
        <v>1682</v>
      </c>
      <c r="O2232" t="s">
        <v>1756</v>
      </c>
      <c r="P2232" t="s">
        <v>211</v>
      </c>
      <c r="Q2232" t="s">
        <v>1684</v>
      </c>
      <c r="R2232" t="s">
        <v>1683</v>
      </c>
      <c r="S2232">
        <v>2</v>
      </c>
      <c r="T2232" s="121">
        <v>2958465</v>
      </c>
      <c r="U2232">
        <v>1</v>
      </c>
      <c r="W2232">
        <v>0</v>
      </c>
      <c r="X2232" s="11">
        <v>167088</v>
      </c>
      <c r="Y2232">
        <v>167088</v>
      </c>
      <c r="Z2232">
        <v>0</v>
      </c>
      <c r="AA2232" s="11">
        <v>0</v>
      </c>
      <c r="AB2232" t="s">
        <v>397</v>
      </c>
    </row>
    <row r="2233" spans="1:28" x14ac:dyDescent="0.2">
      <c r="A2233">
        <v>905</v>
      </c>
      <c r="B2233" t="s">
        <v>1750</v>
      </c>
      <c r="C2233" t="s">
        <v>1750</v>
      </c>
      <c r="D2233">
        <v>123458</v>
      </c>
      <c r="E2233" t="s">
        <v>9301</v>
      </c>
      <c r="G2233" t="s">
        <v>9302</v>
      </c>
      <c r="H2233" t="s">
        <v>9303</v>
      </c>
      <c r="I2233" t="s">
        <v>1754</v>
      </c>
      <c r="J2233" t="s">
        <v>1755</v>
      </c>
      <c r="K2233">
        <v>-0.54957</v>
      </c>
      <c r="L2233">
        <v>53.231369999999998</v>
      </c>
      <c r="M2233" t="s">
        <v>1743</v>
      </c>
      <c r="N2233" t="s">
        <v>1682</v>
      </c>
      <c r="O2233" t="s">
        <v>1756</v>
      </c>
      <c r="P2233" t="s">
        <v>211</v>
      </c>
      <c r="Q2233" t="s">
        <v>1684</v>
      </c>
      <c r="R2233" t="s">
        <v>1683</v>
      </c>
      <c r="S2233">
        <v>2</v>
      </c>
      <c r="T2233" s="121">
        <v>2958465</v>
      </c>
      <c r="U2233">
        <v>1</v>
      </c>
      <c r="W2233">
        <v>0</v>
      </c>
      <c r="X2233" s="11">
        <v>186668.16</v>
      </c>
      <c r="Y2233">
        <v>186668.16</v>
      </c>
      <c r="Z2233">
        <v>0</v>
      </c>
      <c r="AA2233" s="11">
        <v>0</v>
      </c>
      <c r="AB2233" t="s">
        <v>397</v>
      </c>
    </row>
    <row r="2234" spans="1:28" x14ac:dyDescent="0.2">
      <c r="A2234">
        <v>905</v>
      </c>
      <c r="B2234" t="s">
        <v>1750</v>
      </c>
      <c r="C2234" t="s">
        <v>1750</v>
      </c>
      <c r="D2234">
        <v>123459</v>
      </c>
      <c r="E2234" t="s">
        <v>9304</v>
      </c>
      <c r="G2234" t="s">
        <v>9305</v>
      </c>
      <c r="H2234" t="s">
        <v>9306</v>
      </c>
      <c r="I2234" t="s">
        <v>1814</v>
      </c>
      <c r="J2234" t="s">
        <v>1814</v>
      </c>
      <c r="K2234">
        <v>-0.18992000000000001</v>
      </c>
      <c r="L2234">
        <v>51.541378000000002</v>
      </c>
      <c r="M2234" t="s">
        <v>1743</v>
      </c>
      <c r="N2234" t="s">
        <v>1682</v>
      </c>
      <c r="O2234" t="s">
        <v>1756</v>
      </c>
      <c r="P2234" t="s">
        <v>211</v>
      </c>
      <c r="Q2234" t="s">
        <v>1684</v>
      </c>
      <c r="R2234" t="s">
        <v>1683</v>
      </c>
      <c r="S2234">
        <v>2</v>
      </c>
      <c r="T2234" s="121">
        <v>2958465</v>
      </c>
      <c r="U2234">
        <v>1</v>
      </c>
      <c r="W2234">
        <v>0</v>
      </c>
      <c r="X2234" s="11">
        <v>30000</v>
      </c>
      <c r="Y2234">
        <v>0</v>
      </c>
      <c r="Z2234">
        <v>30000</v>
      </c>
      <c r="AA2234" s="11">
        <v>0</v>
      </c>
      <c r="AB2234" t="s">
        <v>397</v>
      </c>
    </row>
    <row r="2235" spans="1:28" x14ac:dyDescent="0.2">
      <c r="A2235">
        <v>905</v>
      </c>
      <c r="B2235" t="s">
        <v>1750</v>
      </c>
      <c r="C2235" t="s">
        <v>1750</v>
      </c>
      <c r="D2235">
        <v>123460</v>
      </c>
      <c r="E2235" t="s">
        <v>9307</v>
      </c>
      <c r="G2235" t="s">
        <v>9308</v>
      </c>
      <c r="H2235" t="s">
        <v>9309</v>
      </c>
      <c r="I2235" t="s">
        <v>1814</v>
      </c>
      <c r="J2235" t="s">
        <v>1814</v>
      </c>
      <c r="K2235">
        <v>-0.16190299999999999</v>
      </c>
      <c r="L2235">
        <v>51.535933</v>
      </c>
      <c r="M2235" t="s">
        <v>1743</v>
      </c>
      <c r="N2235" t="s">
        <v>1682</v>
      </c>
      <c r="O2235" t="s">
        <v>1756</v>
      </c>
      <c r="P2235" t="s">
        <v>211</v>
      </c>
      <c r="Q2235" t="s">
        <v>1684</v>
      </c>
      <c r="R2235" t="s">
        <v>1683</v>
      </c>
      <c r="S2235">
        <v>2</v>
      </c>
      <c r="T2235" s="121">
        <v>2958465</v>
      </c>
      <c r="U2235">
        <v>1</v>
      </c>
      <c r="W2235">
        <v>0</v>
      </c>
      <c r="X2235" s="11">
        <v>107486.06</v>
      </c>
      <c r="Y2235">
        <v>0</v>
      </c>
      <c r="Z2235">
        <v>107486.06</v>
      </c>
      <c r="AA2235" s="11">
        <v>0</v>
      </c>
      <c r="AB2235" t="s">
        <v>397</v>
      </c>
    </row>
    <row r="2236" spans="1:28" x14ac:dyDescent="0.2">
      <c r="A2236">
        <v>905</v>
      </c>
      <c r="B2236" t="s">
        <v>1750</v>
      </c>
      <c r="C2236" t="s">
        <v>1750</v>
      </c>
      <c r="D2236">
        <v>123461</v>
      </c>
      <c r="E2236" t="s">
        <v>9310</v>
      </c>
      <c r="G2236" t="s">
        <v>9311</v>
      </c>
      <c r="H2236" t="s">
        <v>9312</v>
      </c>
      <c r="I2236" t="s">
        <v>1814</v>
      </c>
      <c r="J2236" t="s">
        <v>1814</v>
      </c>
      <c r="K2236">
        <v>-0.135795</v>
      </c>
      <c r="L2236">
        <v>51.467294000000003</v>
      </c>
      <c r="M2236" t="s">
        <v>1743</v>
      </c>
      <c r="N2236" t="s">
        <v>1682</v>
      </c>
      <c r="O2236" t="s">
        <v>1756</v>
      </c>
      <c r="P2236" t="s">
        <v>211</v>
      </c>
      <c r="Q2236" t="s">
        <v>1684</v>
      </c>
      <c r="R2236" t="s">
        <v>1683</v>
      </c>
      <c r="S2236">
        <v>2</v>
      </c>
      <c r="T2236" s="121">
        <v>2958465</v>
      </c>
      <c r="U2236">
        <v>1</v>
      </c>
      <c r="W2236">
        <v>0</v>
      </c>
      <c r="X2236" s="11">
        <v>313440</v>
      </c>
      <c r="Y2236">
        <v>313440</v>
      </c>
      <c r="Z2236">
        <v>0</v>
      </c>
      <c r="AA2236" s="11">
        <v>0</v>
      </c>
      <c r="AB2236" t="s">
        <v>397</v>
      </c>
    </row>
    <row r="2237" spans="1:28" x14ac:dyDescent="0.2">
      <c r="A2237">
        <v>905</v>
      </c>
      <c r="B2237" t="s">
        <v>1750</v>
      </c>
      <c r="C2237" t="s">
        <v>1750</v>
      </c>
      <c r="D2237">
        <v>123462</v>
      </c>
      <c r="E2237" t="s">
        <v>9313</v>
      </c>
      <c r="G2237" t="s">
        <v>9314</v>
      </c>
      <c r="H2237" t="s">
        <v>9315</v>
      </c>
      <c r="I2237" t="s">
        <v>9316</v>
      </c>
      <c r="J2237" t="s">
        <v>9317</v>
      </c>
      <c r="K2237">
        <v>-3.3160000000000002E-2</v>
      </c>
      <c r="L2237">
        <v>53.555700000000002</v>
      </c>
      <c r="M2237" t="s">
        <v>1743</v>
      </c>
      <c r="N2237" t="s">
        <v>1682</v>
      </c>
      <c r="O2237" t="s">
        <v>1756</v>
      </c>
      <c r="P2237" t="s">
        <v>211</v>
      </c>
      <c r="Q2237" t="s">
        <v>1684</v>
      </c>
      <c r="R2237" t="s">
        <v>1683</v>
      </c>
      <c r="S2237">
        <v>2</v>
      </c>
      <c r="T2237" s="121">
        <v>2958465</v>
      </c>
      <c r="U2237">
        <v>1</v>
      </c>
      <c r="W2237">
        <v>0</v>
      </c>
      <c r="X2237" s="11">
        <v>114507.5</v>
      </c>
      <c r="Y2237">
        <v>114507.5</v>
      </c>
      <c r="Z2237">
        <v>0</v>
      </c>
      <c r="AA2237" s="11">
        <v>0</v>
      </c>
      <c r="AB2237" t="s">
        <v>397</v>
      </c>
    </row>
    <row r="2238" spans="1:28" x14ac:dyDescent="0.2">
      <c r="A2238">
        <v>905</v>
      </c>
      <c r="B2238" t="s">
        <v>1750</v>
      </c>
      <c r="C2238" t="s">
        <v>1750</v>
      </c>
      <c r="D2238">
        <v>123463</v>
      </c>
      <c r="E2238" t="s">
        <v>9318</v>
      </c>
      <c r="G2238" t="s">
        <v>9319</v>
      </c>
      <c r="H2238" t="s">
        <v>9320</v>
      </c>
      <c r="I2238" t="s">
        <v>1786</v>
      </c>
      <c r="J2238" t="s">
        <v>1786</v>
      </c>
      <c r="K2238">
        <v>-1.6326149999999999</v>
      </c>
      <c r="L2238">
        <v>54.955556000000001</v>
      </c>
      <c r="M2238" t="s">
        <v>1743</v>
      </c>
      <c r="N2238" t="s">
        <v>1682</v>
      </c>
      <c r="O2238" t="s">
        <v>1756</v>
      </c>
      <c r="P2238" t="s">
        <v>211</v>
      </c>
      <c r="Q2238" t="s">
        <v>1684</v>
      </c>
      <c r="R2238" t="s">
        <v>1683</v>
      </c>
      <c r="S2238">
        <v>2</v>
      </c>
      <c r="T2238" s="121">
        <v>2958465</v>
      </c>
      <c r="U2238">
        <v>1</v>
      </c>
      <c r="W2238">
        <v>0</v>
      </c>
      <c r="X2238" s="11">
        <v>135824</v>
      </c>
      <c r="Y2238">
        <v>135824</v>
      </c>
      <c r="Z2238">
        <v>0</v>
      </c>
      <c r="AA2238" s="11">
        <v>0</v>
      </c>
      <c r="AB2238" t="s">
        <v>397</v>
      </c>
    </row>
    <row r="2239" spans="1:28" x14ac:dyDescent="0.2">
      <c r="A2239">
        <v>905</v>
      </c>
      <c r="B2239" t="s">
        <v>1750</v>
      </c>
      <c r="C2239" t="s">
        <v>1750</v>
      </c>
      <c r="D2239">
        <v>123464</v>
      </c>
      <c r="E2239" t="s">
        <v>9321</v>
      </c>
      <c r="G2239" t="s">
        <v>9322</v>
      </c>
      <c r="H2239" t="s">
        <v>9323</v>
      </c>
      <c r="I2239" t="s">
        <v>2016</v>
      </c>
      <c r="J2239" t="s">
        <v>2016</v>
      </c>
      <c r="K2239">
        <v>-2.2515700000000001</v>
      </c>
      <c r="L2239">
        <v>53.40296</v>
      </c>
      <c r="M2239" t="s">
        <v>1743</v>
      </c>
      <c r="N2239" t="s">
        <v>1682</v>
      </c>
      <c r="O2239" t="s">
        <v>1756</v>
      </c>
      <c r="P2239" t="s">
        <v>211</v>
      </c>
      <c r="Q2239" t="s">
        <v>1684</v>
      </c>
      <c r="R2239" t="s">
        <v>1683</v>
      </c>
      <c r="S2239">
        <v>2</v>
      </c>
      <c r="T2239" s="121">
        <v>2958465</v>
      </c>
      <c r="U2239">
        <v>1</v>
      </c>
      <c r="W2239">
        <v>0</v>
      </c>
      <c r="X2239" s="11">
        <v>162914.62</v>
      </c>
      <c r="Y2239">
        <v>162914.62</v>
      </c>
      <c r="Z2239">
        <v>0</v>
      </c>
      <c r="AA2239" s="11">
        <v>0</v>
      </c>
      <c r="AB2239" t="s">
        <v>397</v>
      </c>
    </row>
    <row r="2240" spans="1:28" x14ac:dyDescent="0.2">
      <c r="A2240">
        <v>905</v>
      </c>
      <c r="B2240" t="s">
        <v>1750</v>
      </c>
      <c r="C2240" t="s">
        <v>1750</v>
      </c>
      <c r="D2240">
        <v>123465</v>
      </c>
      <c r="E2240" t="s">
        <v>9324</v>
      </c>
      <c r="G2240" t="s">
        <v>9325</v>
      </c>
      <c r="H2240" t="s">
        <v>9326</v>
      </c>
      <c r="I2240" t="s">
        <v>2359</v>
      </c>
      <c r="J2240" t="s">
        <v>2062</v>
      </c>
      <c r="K2240">
        <v>-4.6424469999999998</v>
      </c>
      <c r="L2240">
        <v>50.332915999999997</v>
      </c>
      <c r="M2240" t="s">
        <v>1743</v>
      </c>
      <c r="N2240" t="s">
        <v>1682</v>
      </c>
      <c r="O2240" t="s">
        <v>1756</v>
      </c>
      <c r="P2240" t="s">
        <v>211</v>
      </c>
      <c r="Q2240" t="s">
        <v>1684</v>
      </c>
      <c r="R2240" t="s">
        <v>1683</v>
      </c>
      <c r="S2240">
        <v>2</v>
      </c>
      <c r="T2240" s="121">
        <v>2958465</v>
      </c>
      <c r="U2240">
        <v>1</v>
      </c>
      <c r="W2240">
        <v>0</v>
      </c>
      <c r="X2240" s="11">
        <v>608893.24</v>
      </c>
      <c r="Y2240">
        <v>564484.54</v>
      </c>
      <c r="Z2240">
        <v>44408.7</v>
      </c>
      <c r="AA2240" s="11">
        <v>0</v>
      </c>
      <c r="AB2240" t="s">
        <v>397</v>
      </c>
    </row>
    <row r="2241" spans="1:28" x14ac:dyDescent="0.2">
      <c r="A2241">
        <v>905</v>
      </c>
      <c r="B2241" t="s">
        <v>1750</v>
      </c>
      <c r="C2241" t="s">
        <v>1750</v>
      </c>
      <c r="D2241">
        <v>123466</v>
      </c>
      <c r="E2241" t="s">
        <v>9327</v>
      </c>
      <c r="G2241" t="s">
        <v>9328</v>
      </c>
      <c r="H2241" t="s">
        <v>9329</v>
      </c>
      <c r="I2241" t="s">
        <v>1814</v>
      </c>
      <c r="J2241" t="s">
        <v>1814</v>
      </c>
      <c r="K2241">
        <v>-0.16180600000000001</v>
      </c>
      <c r="L2241">
        <v>51.525095999999998</v>
      </c>
      <c r="M2241" t="s">
        <v>1743</v>
      </c>
      <c r="N2241" t="s">
        <v>1682</v>
      </c>
      <c r="O2241" t="s">
        <v>1756</v>
      </c>
      <c r="P2241" t="s">
        <v>211</v>
      </c>
      <c r="Q2241" t="s">
        <v>1684</v>
      </c>
      <c r="R2241" t="s">
        <v>1683</v>
      </c>
      <c r="S2241">
        <v>2</v>
      </c>
      <c r="T2241" s="121">
        <v>2958465</v>
      </c>
      <c r="U2241">
        <v>1</v>
      </c>
      <c r="W2241">
        <v>0</v>
      </c>
      <c r="X2241" s="11">
        <v>29249.32</v>
      </c>
      <c r="Y2241">
        <v>0</v>
      </c>
      <c r="Z2241">
        <v>29249.32</v>
      </c>
      <c r="AA2241" s="11">
        <v>0</v>
      </c>
      <c r="AB2241" t="s">
        <v>397</v>
      </c>
    </row>
    <row r="2242" spans="1:28" x14ac:dyDescent="0.2">
      <c r="A2242">
        <v>905</v>
      </c>
      <c r="B2242" t="s">
        <v>1750</v>
      </c>
      <c r="C2242" t="s">
        <v>1750</v>
      </c>
      <c r="D2242">
        <v>123467</v>
      </c>
      <c r="E2242" t="s">
        <v>9330</v>
      </c>
      <c r="G2242" t="s">
        <v>9331</v>
      </c>
      <c r="H2242" t="s">
        <v>9332</v>
      </c>
      <c r="I2242" t="s">
        <v>5118</v>
      </c>
      <c r="J2242" t="s">
        <v>1990</v>
      </c>
      <c r="K2242">
        <v>-2.7705899999999999</v>
      </c>
      <c r="L2242">
        <v>52.623119000000003</v>
      </c>
      <c r="M2242" t="s">
        <v>1743</v>
      </c>
      <c r="N2242" t="s">
        <v>1682</v>
      </c>
      <c r="O2242" t="s">
        <v>1756</v>
      </c>
      <c r="P2242" t="s">
        <v>211</v>
      </c>
      <c r="Q2242" t="s">
        <v>1684</v>
      </c>
      <c r="R2242" t="s">
        <v>1683</v>
      </c>
      <c r="S2242">
        <v>2</v>
      </c>
      <c r="T2242" s="121">
        <v>2958465</v>
      </c>
      <c r="U2242">
        <v>1</v>
      </c>
      <c r="W2242">
        <v>0</v>
      </c>
      <c r="X2242" s="11">
        <v>103200</v>
      </c>
      <c r="Y2242">
        <v>103200</v>
      </c>
      <c r="Z2242">
        <v>0</v>
      </c>
      <c r="AA2242" s="11">
        <v>0</v>
      </c>
      <c r="AB2242" t="s">
        <v>397</v>
      </c>
    </row>
    <row r="2243" spans="1:28" x14ac:dyDescent="0.2">
      <c r="A2243">
        <v>905</v>
      </c>
      <c r="B2243" t="s">
        <v>1750</v>
      </c>
      <c r="C2243" t="s">
        <v>1750</v>
      </c>
      <c r="D2243">
        <v>123468</v>
      </c>
      <c r="E2243" t="s">
        <v>9333</v>
      </c>
      <c r="G2243" t="s">
        <v>9334</v>
      </c>
      <c r="H2243" t="s">
        <v>9335</v>
      </c>
      <c r="I2243" t="s">
        <v>9336</v>
      </c>
      <c r="J2243" t="s">
        <v>3247</v>
      </c>
      <c r="K2243">
        <v>-2.27826</v>
      </c>
      <c r="L2243">
        <v>53.52261</v>
      </c>
      <c r="M2243" t="s">
        <v>1743</v>
      </c>
      <c r="N2243" t="s">
        <v>1682</v>
      </c>
      <c r="O2243" t="s">
        <v>1756</v>
      </c>
      <c r="P2243" t="s">
        <v>211</v>
      </c>
      <c r="Q2243" t="s">
        <v>1684</v>
      </c>
      <c r="R2243" t="s">
        <v>1683</v>
      </c>
      <c r="S2243">
        <v>2</v>
      </c>
      <c r="T2243" s="121">
        <v>2958465</v>
      </c>
      <c r="U2243">
        <v>1</v>
      </c>
      <c r="W2243">
        <v>0</v>
      </c>
      <c r="X2243" s="11">
        <v>449049</v>
      </c>
      <c r="Y2243">
        <v>449049</v>
      </c>
      <c r="Z2243">
        <v>0</v>
      </c>
      <c r="AA2243" s="11">
        <v>0</v>
      </c>
      <c r="AB2243" t="s">
        <v>397</v>
      </c>
    </row>
    <row r="2244" spans="1:28" x14ac:dyDescent="0.2">
      <c r="A2244">
        <v>905</v>
      </c>
      <c r="B2244" t="s">
        <v>1750</v>
      </c>
      <c r="C2244" t="s">
        <v>1750</v>
      </c>
      <c r="D2244">
        <v>123469</v>
      </c>
      <c r="E2244" t="s">
        <v>9337</v>
      </c>
      <c r="G2244" t="s">
        <v>9338</v>
      </c>
      <c r="H2244" t="s">
        <v>9339</v>
      </c>
      <c r="I2244" t="s">
        <v>1814</v>
      </c>
      <c r="J2244" t="s">
        <v>1814</v>
      </c>
      <c r="K2244">
        <v>2.7730000000000001E-2</v>
      </c>
      <c r="L2244">
        <v>51.485019999999999</v>
      </c>
      <c r="M2244" t="s">
        <v>1743</v>
      </c>
      <c r="N2244" t="s">
        <v>1682</v>
      </c>
      <c r="O2244" t="s">
        <v>1756</v>
      </c>
      <c r="P2244" t="s">
        <v>211</v>
      </c>
      <c r="Q2244" t="s">
        <v>1684</v>
      </c>
      <c r="R2244" t="s">
        <v>1683</v>
      </c>
      <c r="S2244">
        <v>2</v>
      </c>
      <c r="T2244" s="121">
        <v>2958465</v>
      </c>
      <c r="U2244">
        <v>1</v>
      </c>
      <c r="W2244">
        <v>0</v>
      </c>
      <c r="X2244" s="11">
        <v>65000</v>
      </c>
      <c r="Y2244">
        <v>65000</v>
      </c>
      <c r="Z2244">
        <v>0</v>
      </c>
      <c r="AA2244" s="11">
        <v>0</v>
      </c>
      <c r="AB2244" t="s">
        <v>397</v>
      </c>
    </row>
    <row r="2245" spans="1:28" x14ac:dyDescent="0.2">
      <c r="A2245">
        <v>905</v>
      </c>
      <c r="B2245" t="s">
        <v>1750</v>
      </c>
      <c r="C2245" t="s">
        <v>1750</v>
      </c>
      <c r="D2245">
        <v>123470</v>
      </c>
      <c r="E2245" t="s">
        <v>9340</v>
      </c>
      <c r="G2245" t="s">
        <v>9341</v>
      </c>
      <c r="H2245" t="s">
        <v>9342</v>
      </c>
      <c r="I2245" t="s">
        <v>4543</v>
      </c>
      <c r="J2245" t="s">
        <v>2108</v>
      </c>
      <c r="K2245">
        <v>-1.343502</v>
      </c>
      <c r="L2245">
        <v>53.715443999999998</v>
      </c>
      <c r="M2245" t="s">
        <v>1743</v>
      </c>
      <c r="N2245" t="s">
        <v>1682</v>
      </c>
      <c r="O2245" t="s">
        <v>1756</v>
      </c>
      <c r="P2245" t="s">
        <v>211</v>
      </c>
      <c r="Q2245" t="s">
        <v>1684</v>
      </c>
      <c r="R2245" t="s">
        <v>1683</v>
      </c>
      <c r="S2245">
        <v>2</v>
      </c>
      <c r="T2245" s="121">
        <v>2958465</v>
      </c>
      <c r="U2245">
        <v>1</v>
      </c>
      <c r="W2245">
        <v>0</v>
      </c>
      <c r="X2245" s="11">
        <v>5035</v>
      </c>
      <c r="Y2245">
        <v>0</v>
      </c>
      <c r="Z2245">
        <v>5035</v>
      </c>
      <c r="AA2245" s="11">
        <v>0</v>
      </c>
      <c r="AB2245" t="s">
        <v>397</v>
      </c>
    </row>
    <row r="2246" spans="1:28" x14ac:dyDescent="0.2">
      <c r="A2246">
        <v>905</v>
      </c>
      <c r="B2246" t="s">
        <v>1750</v>
      </c>
      <c r="C2246" t="s">
        <v>1750</v>
      </c>
      <c r="D2246">
        <v>123471</v>
      </c>
      <c r="E2246" t="s">
        <v>9343</v>
      </c>
      <c r="G2246" t="s">
        <v>5683</v>
      </c>
      <c r="H2246" t="s">
        <v>9344</v>
      </c>
      <c r="I2246" t="s">
        <v>1814</v>
      </c>
      <c r="J2246" t="s">
        <v>1814</v>
      </c>
      <c r="K2246">
        <v>-0.21190500000000001</v>
      </c>
      <c r="L2246">
        <v>51.555168000000002</v>
      </c>
      <c r="M2246" t="s">
        <v>1743</v>
      </c>
      <c r="N2246" t="s">
        <v>1682</v>
      </c>
      <c r="O2246" t="s">
        <v>1756</v>
      </c>
      <c r="P2246" t="s">
        <v>211</v>
      </c>
      <c r="Q2246" t="s">
        <v>1684</v>
      </c>
      <c r="R2246" t="s">
        <v>1683</v>
      </c>
      <c r="S2246">
        <v>2</v>
      </c>
      <c r="T2246" s="121">
        <v>2958465</v>
      </c>
      <c r="U2246">
        <v>1</v>
      </c>
      <c r="W2246">
        <v>0</v>
      </c>
      <c r="X2246" s="11">
        <v>470160</v>
      </c>
      <c r="Y2246">
        <v>470160</v>
      </c>
      <c r="Z2246">
        <v>0</v>
      </c>
      <c r="AA2246" s="11">
        <v>0</v>
      </c>
      <c r="AB2246" t="s">
        <v>397</v>
      </c>
    </row>
    <row r="2247" spans="1:28" x14ac:dyDescent="0.2">
      <c r="A2247">
        <v>905</v>
      </c>
      <c r="B2247" t="s">
        <v>1750</v>
      </c>
      <c r="C2247" t="s">
        <v>1750</v>
      </c>
      <c r="D2247">
        <v>123472</v>
      </c>
      <c r="E2247" t="s">
        <v>9345</v>
      </c>
      <c r="G2247" t="s">
        <v>9346</v>
      </c>
      <c r="H2247" t="s">
        <v>9347</v>
      </c>
      <c r="I2247" t="s">
        <v>9348</v>
      </c>
      <c r="J2247" t="s">
        <v>2375</v>
      </c>
      <c r="K2247">
        <v>1.4974019999999999</v>
      </c>
      <c r="L2247">
        <v>52.340698000000003</v>
      </c>
      <c r="M2247" t="s">
        <v>1743</v>
      </c>
      <c r="N2247" t="s">
        <v>1682</v>
      </c>
      <c r="O2247" t="s">
        <v>1756</v>
      </c>
      <c r="P2247" t="s">
        <v>211</v>
      </c>
      <c r="Q2247" t="s">
        <v>1684</v>
      </c>
      <c r="R2247" t="s">
        <v>1683</v>
      </c>
      <c r="S2247">
        <v>2</v>
      </c>
      <c r="T2247" s="121">
        <v>2958465</v>
      </c>
      <c r="U2247">
        <v>1</v>
      </c>
      <c r="W2247">
        <v>0</v>
      </c>
      <c r="X2247" s="11">
        <v>200956.41</v>
      </c>
      <c r="Y2247">
        <v>188475.65</v>
      </c>
      <c r="Z2247">
        <v>12480.76</v>
      </c>
      <c r="AA2247" s="11">
        <v>0</v>
      </c>
      <c r="AB2247" t="s">
        <v>397</v>
      </c>
    </row>
    <row r="2248" spans="1:28" x14ac:dyDescent="0.2">
      <c r="A2248">
        <v>905</v>
      </c>
      <c r="B2248" t="s">
        <v>1750</v>
      </c>
      <c r="C2248" t="s">
        <v>1750</v>
      </c>
      <c r="D2248">
        <v>123473</v>
      </c>
      <c r="E2248" t="s">
        <v>9349</v>
      </c>
      <c r="G2248" t="s">
        <v>9350</v>
      </c>
      <c r="H2248" t="s">
        <v>9351</v>
      </c>
      <c r="I2248" t="s">
        <v>9352</v>
      </c>
      <c r="J2248" t="s">
        <v>3247</v>
      </c>
      <c r="K2248">
        <v>-2.34144</v>
      </c>
      <c r="L2248">
        <v>53.597410000000004</v>
      </c>
      <c r="M2248" t="s">
        <v>1743</v>
      </c>
      <c r="N2248" t="s">
        <v>1682</v>
      </c>
      <c r="O2248" t="s">
        <v>1756</v>
      </c>
      <c r="P2248" t="s">
        <v>211</v>
      </c>
      <c r="Q2248" t="s">
        <v>1684</v>
      </c>
      <c r="R2248" t="s">
        <v>1683</v>
      </c>
      <c r="S2248">
        <v>2</v>
      </c>
      <c r="T2248" s="121">
        <v>2958465</v>
      </c>
      <c r="U2248">
        <v>1</v>
      </c>
      <c r="W2248">
        <v>0</v>
      </c>
      <c r="X2248" s="11">
        <v>313440</v>
      </c>
      <c r="Y2248">
        <v>313440</v>
      </c>
      <c r="Z2248">
        <v>0</v>
      </c>
      <c r="AA2248" s="11">
        <v>0</v>
      </c>
      <c r="AB2248" t="s">
        <v>397</v>
      </c>
    </row>
    <row r="2249" spans="1:28" x14ac:dyDescent="0.2">
      <c r="A2249">
        <v>905</v>
      </c>
      <c r="B2249" t="s">
        <v>1750</v>
      </c>
      <c r="C2249" t="s">
        <v>1750</v>
      </c>
      <c r="D2249">
        <v>123474</v>
      </c>
      <c r="E2249" t="s">
        <v>9353</v>
      </c>
      <c r="G2249" t="s">
        <v>9354</v>
      </c>
      <c r="H2249" t="s">
        <v>9355</v>
      </c>
      <c r="I2249" t="s">
        <v>3732</v>
      </c>
      <c r="J2249" t="s">
        <v>2097</v>
      </c>
      <c r="K2249">
        <v>-2.7889729999999999</v>
      </c>
      <c r="L2249">
        <v>53.551743999999999</v>
      </c>
      <c r="M2249" t="s">
        <v>1743</v>
      </c>
      <c r="N2249" t="s">
        <v>1682</v>
      </c>
      <c r="O2249" t="s">
        <v>1756</v>
      </c>
      <c r="P2249" t="s">
        <v>211</v>
      </c>
      <c r="Q2249" t="s">
        <v>1684</v>
      </c>
      <c r="R2249" t="s">
        <v>1683</v>
      </c>
      <c r="S2249">
        <v>2</v>
      </c>
      <c r="T2249" s="121">
        <v>2958465</v>
      </c>
      <c r="U2249">
        <v>1</v>
      </c>
      <c r="W2249">
        <v>0</v>
      </c>
      <c r="X2249" s="11">
        <v>129000</v>
      </c>
      <c r="Y2249">
        <v>129000</v>
      </c>
      <c r="Z2249">
        <v>0</v>
      </c>
      <c r="AA2249" s="11">
        <v>0</v>
      </c>
      <c r="AB2249" t="s">
        <v>397</v>
      </c>
    </row>
    <row r="2250" spans="1:28" x14ac:dyDescent="0.2">
      <c r="A2250">
        <v>905</v>
      </c>
      <c r="B2250" t="s">
        <v>1750</v>
      </c>
      <c r="C2250" t="s">
        <v>1750</v>
      </c>
      <c r="D2250">
        <v>123475</v>
      </c>
      <c r="E2250" t="s">
        <v>9356</v>
      </c>
      <c r="G2250" t="s">
        <v>9357</v>
      </c>
      <c r="H2250" t="s">
        <v>9358</v>
      </c>
      <c r="I2250" t="s">
        <v>2382</v>
      </c>
      <c r="J2250" t="s">
        <v>2337</v>
      </c>
      <c r="K2250">
        <v>0.111306</v>
      </c>
      <c r="L2250">
        <v>52.172038000000001</v>
      </c>
      <c r="M2250" t="s">
        <v>1743</v>
      </c>
      <c r="N2250" t="s">
        <v>1682</v>
      </c>
      <c r="O2250" t="s">
        <v>1756</v>
      </c>
      <c r="P2250" t="s">
        <v>211</v>
      </c>
      <c r="Q2250" t="s">
        <v>1684</v>
      </c>
      <c r="R2250" t="s">
        <v>1683</v>
      </c>
      <c r="S2250">
        <v>2</v>
      </c>
      <c r="T2250" s="121">
        <v>2958465</v>
      </c>
      <c r="U2250">
        <v>2</v>
      </c>
      <c r="W2250">
        <v>0</v>
      </c>
      <c r="X2250" s="11">
        <v>898150</v>
      </c>
      <c r="Y2250">
        <v>888080</v>
      </c>
      <c r="Z2250">
        <v>10070</v>
      </c>
      <c r="AA2250" s="11">
        <v>0</v>
      </c>
      <c r="AB2250" t="s">
        <v>397</v>
      </c>
    </row>
    <row r="2251" spans="1:28" x14ac:dyDescent="0.2">
      <c r="A2251">
        <v>905</v>
      </c>
      <c r="B2251" t="s">
        <v>1750</v>
      </c>
      <c r="C2251" t="s">
        <v>1750</v>
      </c>
      <c r="D2251">
        <v>123476</v>
      </c>
      <c r="E2251" t="s">
        <v>9359</v>
      </c>
      <c r="G2251" t="s">
        <v>9360</v>
      </c>
      <c r="H2251" t="s">
        <v>6859</v>
      </c>
      <c r="I2251" t="s">
        <v>4168</v>
      </c>
      <c r="J2251" t="s">
        <v>1899</v>
      </c>
      <c r="K2251">
        <v>-0.32103500000000001</v>
      </c>
      <c r="L2251">
        <v>51.150903</v>
      </c>
      <c r="M2251" t="s">
        <v>1743</v>
      </c>
      <c r="N2251" t="s">
        <v>1682</v>
      </c>
      <c r="O2251" t="s">
        <v>1756</v>
      </c>
      <c r="P2251" t="s">
        <v>211</v>
      </c>
      <c r="Q2251" t="s">
        <v>1684</v>
      </c>
      <c r="R2251" t="s">
        <v>1683</v>
      </c>
      <c r="S2251">
        <v>2</v>
      </c>
      <c r="T2251" s="121">
        <v>2958465</v>
      </c>
      <c r="U2251">
        <v>1</v>
      </c>
      <c r="W2251">
        <v>0</v>
      </c>
      <c r="X2251" s="11">
        <v>417760</v>
      </c>
      <c r="Y2251">
        <v>417760</v>
      </c>
      <c r="Z2251">
        <v>0</v>
      </c>
      <c r="AA2251" s="11">
        <v>0</v>
      </c>
      <c r="AB2251" t="s">
        <v>397</v>
      </c>
    </row>
    <row r="2252" spans="1:28" x14ac:dyDescent="0.2">
      <c r="A2252">
        <v>905</v>
      </c>
      <c r="B2252" t="s">
        <v>1750</v>
      </c>
      <c r="C2252" t="s">
        <v>1750</v>
      </c>
      <c r="D2252">
        <v>123477</v>
      </c>
      <c r="E2252" t="s">
        <v>9361</v>
      </c>
      <c r="G2252" t="s">
        <v>9362</v>
      </c>
      <c r="H2252" t="s">
        <v>9363</v>
      </c>
      <c r="I2252" t="s">
        <v>2154</v>
      </c>
      <c r="J2252" t="s">
        <v>2337</v>
      </c>
      <c r="K2252">
        <v>-0.11698799999999999</v>
      </c>
      <c r="L2252">
        <v>52.555695</v>
      </c>
      <c r="M2252" t="s">
        <v>1743</v>
      </c>
      <c r="N2252" t="s">
        <v>1682</v>
      </c>
      <c r="O2252" t="s">
        <v>1756</v>
      </c>
      <c r="P2252" t="s">
        <v>211</v>
      </c>
      <c r="Q2252" t="s">
        <v>1684</v>
      </c>
      <c r="R2252" t="s">
        <v>1683</v>
      </c>
      <c r="S2252">
        <v>2</v>
      </c>
      <c r="T2252" s="121">
        <v>2958465</v>
      </c>
      <c r="U2252">
        <v>1</v>
      </c>
      <c r="W2252">
        <v>0</v>
      </c>
      <c r="X2252" s="11">
        <v>104480</v>
      </c>
      <c r="Y2252">
        <v>104480</v>
      </c>
      <c r="Z2252">
        <v>0</v>
      </c>
      <c r="AA2252" s="11">
        <v>0</v>
      </c>
      <c r="AB2252" t="s">
        <v>397</v>
      </c>
    </row>
    <row r="2253" spans="1:28" x14ac:dyDescent="0.2">
      <c r="A2253">
        <v>905</v>
      </c>
      <c r="B2253" t="s">
        <v>1750</v>
      </c>
      <c r="C2253" t="s">
        <v>1750</v>
      </c>
      <c r="D2253">
        <v>123478</v>
      </c>
      <c r="E2253" t="s">
        <v>9364</v>
      </c>
      <c r="G2253" t="s">
        <v>9365</v>
      </c>
      <c r="H2253" t="s">
        <v>9366</v>
      </c>
      <c r="I2253" t="s">
        <v>9367</v>
      </c>
      <c r="J2253" t="s">
        <v>2165</v>
      </c>
      <c r="K2253">
        <v>-1.83165</v>
      </c>
      <c r="L2253">
        <v>53.737859999999998</v>
      </c>
      <c r="M2253" t="s">
        <v>1743</v>
      </c>
      <c r="N2253" t="s">
        <v>1682</v>
      </c>
      <c r="O2253" t="s">
        <v>1756</v>
      </c>
      <c r="P2253" t="s">
        <v>211</v>
      </c>
      <c r="Q2253" t="s">
        <v>1684</v>
      </c>
      <c r="R2253" t="s">
        <v>1683</v>
      </c>
      <c r="S2253">
        <v>2</v>
      </c>
      <c r="T2253" s="121">
        <v>2958465</v>
      </c>
      <c r="U2253">
        <v>1</v>
      </c>
      <c r="W2253">
        <v>0</v>
      </c>
      <c r="X2253" s="11">
        <v>130600</v>
      </c>
      <c r="Y2253">
        <v>130600</v>
      </c>
      <c r="Z2253">
        <v>0</v>
      </c>
      <c r="AA2253" s="11">
        <v>0</v>
      </c>
      <c r="AB2253" t="s">
        <v>397</v>
      </c>
    </row>
    <row r="2254" spans="1:28" x14ac:dyDescent="0.2">
      <c r="A2254">
        <v>905</v>
      </c>
      <c r="B2254" t="s">
        <v>1750</v>
      </c>
      <c r="C2254" t="s">
        <v>1750</v>
      </c>
      <c r="D2254">
        <v>123479</v>
      </c>
      <c r="E2254" t="s">
        <v>9368</v>
      </c>
      <c r="G2254" t="s">
        <v>9369</v>
      </c>
      <c r="H2254" t="s">
        <v>9370</v>
      </c>
      <c r="I2254" t="s">
        <v>9371</v>
      </c>
      <c r="J2254" t="s">
        <v>3674</v>
      </c>
      <c r="K2254">
        <v>-1.7536499999999999</v>
      </c>
      <c r="L2254">
        <v>53.653300000000002</v>
      </c>
      <c r="M2254" t="s">
        <v>1743</v>
      </c>
      <c r="N2254" t="s">
        <v>1682</v>
      </c>
      <c r="O2254" t="s">
        <v>1756</v>
      </c>
      <c r="P2254" t="s">
        <v>211</v>
      </c>
      <c r="Q2254" t="s">
        <v>1684</v>
      </c>
      <c r="R2254" t="s">
        <v>1683</v>
      </c>
      <c r="S2254">
        <v>2</v>
      </c>
      <c r="T2254" s="121">
        <v>2958465</v>
      </c>
      <c r="U2254">
        <v>1</v>
      </c>
      <c r="W2254">
        <v>0</v>
      </c>
      <c r="X2254" s="11">
        <v>129655</v>
      </c>
      <c r="Y2254">
        <v>104480</v>
      </c>
      <c r="Z2254">
        <v>25175</v>
      </c>
      <c r="AA2254" s="11">
        <v>0</v>
      </c>
      <c r="AB2254" t="s">
        <v>397</v>
      </c>
    </row>
    <row r="2255" spans="1:28" x14ac:dyDescent="0.2">
      <c r="A2255">
        <v>905</v>
      </c>
      <c r="B2255" t="s">
        <v>1750</v>
      </c>
      <c r="C2255" t="s">
        <v>1750</v>
      </c>
      <c r="D2255">
        <v>123480</v>
      </c>
      <c r="E2255" t="s">
        <v>9372</v>
      </c>
      <c r="G2255" t="s">
        <v>9373</v>
      </c>
      <c r="H2255" t="s">
        <v>9374</v>
      </c>
      <c r="I2255" t="s">
        <v>9375</v>
      </c>
      <c r="J2255" t="s">
        <v>1755</v>
      </c>
      <c r="K2255">
        <v>0.28269</v>
      </c>
      <c r="L2255">
        <v>53.308680000000003</v>
      </c>
      <c r="M2255" t="s">
        <v>1743</v>
      </c>
      <c r="N2255" t="s">
        <v>1682</v>
      </c>
      <c r="O2255" t="s">
        <v>1756</v>
      </c>
      <c r="P2255" t="s">
        <v>211</v>
      </c>
      <c r="Q2255" t="s">
        <v>1684</v>
      </c>
      <c r="R2255" t="s">
        <v>1683</v>
      </c>
      <c r="S2255">
        <v>2</v>
      </c>
      <c r="T2255" s="121">
        <v>2958465</v>
      </c>
      <c r="U2255">
        <v>1</v>
      </c>
      <c r="W2255">
        <v>0</v>
      </c>
      <c r="X2255" s="11">
        <v>130216</v>
      </c>
      <c r="Y2255">
        <v>120106</v>
      </c>
      <c r="Z2255">
        <v>10110</v>
      </c>
      <c r="AA2255" s="11">
        <v>0</v>
      </c>
      <c r="AB2255" t="s">
        <v>397</v>
      </c>
    </row>
    <row r="2256" spans="1:28" x14ac:dyDescent="0.2">
      <c r="A2256">
        <v>905</v>
      </c>
      <c r="B2256" t="s">
        <v>1750</v>
      </c>
      <c r="C2256" t="s">
        <v>1750</v>
      </c>
      <c r="D2256">
        <v>123481</v>
      </c>
      <c r="E2256" t="s">
        <v>9376</v>
      </c>
      <c r="G2256" t="s">
        <v>9377</v>
      </c>
      <c r="H2256" t="s">
        <v>9378</v>
      </c>
      <c r="I2256" t="s">
        <v>1814</v>
      </c>
      <c r="J2256" t="s">
        <v>1814</v>
      </c>
      <c r="K2256">
        <v>-3.6220000000000002E-2</v>
      </c>
      <c r="L2256">
        <v>51.483800000000002</v>
      </c>
      <c r="M2256" t="s">
        <v>1743</v>
      </c>
      <c r="N2256" t="s">
        <v>1682</v>
      </c>
      <c r="O2256" t="s">
        <v>1756</v>
      </c>
      <c r="P2256" t="s">
        <v>211</v>
      </c>
      <c r="Q2256" t="s">
        <v>1684</v>
      </c>
      <c r="R2256" t="s">
        <v>1683</v>
      </c>
      <c r="S2256">
        <v>2</v>
      </c>
      <c r="T2256" s="121">
        <v>2958465</v>
      </c>
      <c r="U2256">
        <v>1</v>
      </c>
      <c r="W2256">
        <v>0</v>
      </c>
      <c r="X2256" s="11">
        <v>104440</v>
      </c>
      <c r="Y2256">
        <v>104440</v>
      </c>
      <c r="Z2256">
        <v>0</v>
      </c>
      <c r="AA2256" s="11">
        <v>0</v>
      </c>
      <c r="AB2256" t="s">
        <v>397</v>
      </c>
    </row>
    <row r="2257" spans="1:28" x14ac:dyDescent="0.2">
      <c r="A2257">
        <v>905</v>
      </c>
      <c r="B2257" t="s">
        <v>1750</v>
      </c>
      <c r="C2257" t="s">
        <v>1750</v>
      </c>
      <c r="D2257">
        <v>123482</v>
      </c>
      <c r="E2257" t="s">
        <v>9379</v>
      </c>
      <c r="G2257" t="s">
        <v>9380</v>
      </c>
      <c r="H2257" t="s">
        <v>9381</v>
      </c>
      <c r="I2257" t="s">
        <v>1754</v>
      </c>
      <c r="J2257" t="s">
        <v>1755</v>
      </c>
      <c r="K2257">
        <v>-0.702573</v>
      </c>
      <c r="L2257">
        <v>53.134259999999998</v>
      </c>
      <c r="M2257" t="s">
        <v>1743</v>
      </c>
      <c r="N2257" t="s">
        <v>1682</v>
      </c>
      <c r="O2257" t="s">
        <v>1756</v>
      </c>
      <c r="P2257" t="s">
        <v>211</v>
      </c>
      <c r="Q2257" t="s">
        <v>1684</v>
      </c>
      <c r="R2257" t="s">
        <v>1683</v>
      </c>
      <c r="S2257">
        <v>2</v>
      </c>
      <c r="T2257" s="121">
        <v>2958465</v>
      </c>
      <c r="U2257">
        <v>3</v>
      </c>
      <c r="W2257">
        <v>0</v>
      </c>
      <c r="X2257" s="11">
        <v>328395</v>
      </c>
      <c r="Y2257">
        <v>313290</v>
      </c>
      <c r="Z2257">
        <v>15105</v>
      </c>
      <c r="AA2257" s="11">
        <v>0</v>
      </c>
      <c r="AB2257" t="s">
        <v>397</v>
      </c>
    </row>
    <row r="2258" spans="1:28" x14ac:dyDescent="0.2">
      <c r="A2258">
        <v>905</v>
      </c>
      <c r="B2258" t="s">
        <v>1750</v>
      </c>
      <c r="C2258" t="s">
        <v>1750</v>
      </c>
      <c r="D2258">
        <v>123483</v>
      </c>
      <c r="E2258" t="s">
        <v>9382</v>
      </c>
      <c r="G2258" t="s">
        <v>9383</v>
      </c>
      <c r="H2258" t="s">
        <v>9384</v>
      </c>
      <c r="I2258" t="s">
        <v>2598</v>
      </c>
      <c r="J2258" t="s">
        <v>1835</v>
      </c>
      <c r="K2258">
        <v>-2.2319399999999998</v>
      </c>
      <c r="L2258">
        <v>53.016689999999997</v>
      </c>
      <c r="M2258" t="s">
        <v>1743</v>
      </c>
      <c r="N2258" t="s">
        <v>1682</v>
      </c>
      <c r="O2258" t="s">
        <v>1756</v>
      </c>
      <c r="P2258" t="s">
        <v>211</v>
      </c>
      <c r="Q2258" t="s">
        <v>1684</v>
      </c>
      <c r="R2258" t="s">
        <v>1683</v>
      </c>
      <c r="S2258">
        <v>2</v>
      </c>
      <c r="T2258" s="121">
        <v>2958465</v>
      </c>
      <c r="U2258">
        <v>14</v>
      </c>
      <c r="W2258">
        <v>0</v>
      </c>
      <c r="X2258" s="11">
        <v>2231539.17</v>
      </c>
      <c r="Y2258">
        <v>2174886.77</v>
      </c>
      <c r="Z2258">
        <v>56652.4</v>
      </c>
      <c r="AA2258" s="11">
        <v>0</v>
      </c>
      <c r="AB2258" t="s">
        <v>397</v>
      </c>
    </row>
    <row r="2259" spans="1:28" x14ac:dyDescent="0.2">
      <c r="A2259">
        <v>905</v>
      </c>
      <c r="B2259" t="s">
        <v>1750</v>
      </c>
      <c r="C2259" t="s">
        <v>1750</v>
      </c>
      <c r="D2259">
        <v>123484</v>
      </c>
      <c r="E2259" t="s">
        <v>9385</v>
      </c>
      <c r="G2259" t="s">
        <v>9386</v>
      </c>
      <c r="H2259" t="s">
        <v>9387</v>
      </c>
      <c r="I2259" t="s">
        <v>3473</v>
      </c>
      <c r="J2259" t="s">
        <v>3474</v>
      </c>
      <c r="K2259">
        <v>-3.6866289999999999</v>
      </c>
      <c r="L2259">
        <v>51.486457000000001</v>
      </c>
      <c r="M2259" t="s">
        <v>1744</v>
      </c>
      <c r="N2259" t="s">
        <v>1682</v>
      </c>
      <c r="O2259" t="s">
        <v>1756</v>
      </c>
      <c r="P2259" t="s">
        <v>211</v>
      </c>
      <c r="Q2259" t="s">
        <v>1684</v>
      </c>
      <c r="R2259" t="s">
        <v>1683</v>
      </c>
      <c r="S2259">
        <v>2</v>
      </c>
      <c r="T2259" s="121">
        <v>2958465</v>
      </c>
      <c r="U2259">
        <v>1</v>
      </c>
      <c r="W2259">
        <v>0</v>
      </c>
      <c r="X2259" s="11">
        <v>155992</v>
      </c>
      <c r="Y2259">
        <v>135772</v>
      </c>
      <c r="Z2259">
        <v>20220</v>
      </c>
      <c r="AA2259" s="11">
        <v>0</v>
      </c>
      <c r="AB2259" t="s">
        <v>397</v>
      </c>
    </row>
    <row r="2260" spans="1:28" x14ac:dyDescent="0.2">
      <c r="A2260">
        <v>905</v>
      </c>
      <c r="B2260" t="s">
        <v>1750</v>
      </c>
      <c r="C2260" t="s">
        <v>1750</v>
      </c>
      <c r="D2260">
        <v>123485</v>
      </c>
      <c r="E2260" t="s">
        <v>9388</v>
      </c>
      <c r="G2260" t="s">
        <v>9389</v>
      </c>
      <c r="H2260" t="s">
        <v>9390</v>
      </c>
      <c r="I2260" t="s">
        <v>9391</v>
      </c>
      <c r="J2260" t="s">
        <v>2214</v>
      </c>
      <c r="K2260">
        <v>-3.290422</v>
      </c>
      <c r="L2260">
        <v>51.769329999999997</v>
      </c>
      <c r="M2260" t="s">
        <v>1744</v>
      </c>
      <c r="N2260" t="s">
        <v>1682</v>
      </c>
      <c r="O2260" t="s">
        <v>1756</v>
      </c>
      <c r="P2260" t="s">
        <v>211</v>
      </c>
      <c r="Q2260" t="s">
        <v>1684</v>
      </c>
      <c r="R2260" t="s">
        <v>1683</v>
      </c>
      <c r="S2260">
        <v>2</v>
      </c>
      <c r="T2260" s="121">
        <v>2958465</v>
      </c>
      <c r="U2260">
        <v>1</v>
      </c>
      <c r="W2260">
        <v>0</v>
      </c>
      <c r="X2260" s="11">
        <v>73108</v>
      </c>
      <c r="Y2260">
        <v>73108</v>
      </c>
      <c r="Z2260">
        <v>0</v>
      </c>
      <c r="AA2260" s="11">
        <v>0</v>
      </c>
      <c r="AB2260" t="s">
        <v>397</v>
      </c>
    </row>
    <row r="2261" spans="1:28" x14ac:dyDescent="0.2">
      <c r="A2261">
        <v>905</v>
      </c>
      <c r="B2261" t="s">
        <v>1750</v>
      </c>
      <c r="C2261" t="s">
        <v>1750</v>
      </c>
      <c r="D2261">
        <v>123486</v>
      </c>
      <c r="E2261" t="s">
        <v>9392</v>
      </c>
      <c r="G2261" t="s">
        <v>9393</v>
      </c>
      <c r="H2261" t="s">
        <v>9394</v>
      </c>
      <c r="I2261" t="s">
        <v>9395</v>
      </c>
      <c r="J2261" t="s">
        <v>2086</v>
      </c>
      <c r="K2261">
        <v>-1.8277000000000001</v>
      </c>
      <c r="L2261">
        <v>54.309049999999999</v>
      </c>
      <c r="M2261" t="s">
        <v>1743</v>
      </c>
      <c r="N2261" t="s">
        <v>1682</v>
      </c>
      <c r="O2261" t="s">
        <v>1756</v>
      </c>
      <c r="P2261" t="s">
        <v>211</v>
      </c>
      <c r="Q2261" t="s">
        <v>1684</v>
      </c>
      <c r="R2261" t="s">
        <v>1683</v>
      </c>
      <c r="S2261">
        <v>2</v>
      </c>
      <c r="T2261" s="121">
        <v>2958465</v>
      </c>
      <c r="U2261">
        <v>1</v>
      </c>
      <c r="W2261">
        <v>0</v>
      </c>
      <c r="X2261" s="11">
        <v>261100</v>
      </c>
      <c r="Y2261">
        <v>261100</v>
      </c>
      <c r="Z2261">
        <v>0</v>
      </c>
      <c r="AA2261" s="11">
        <v>0</v>
      </c>
      <c r="AB2261" t="s">
        <v>397</v>
      </c>
    </row>
    <row r="2262" spans="1:28" x14ac:dyDescent="0.2">
      <c r="A2262">
        <v>905</v>
      </c>
      <c r="B2262" t="s">
        <v>1750</v>
      </c>
      <c r="C2262" t="s">
        <v>1750</v>
      </c>
      <c r="D2262">
        <v>123487</v>
      </c>
      <c r="E2262" t="s">
        <v>9396</v>
      </c>
      <c r="G2262" t="s">
        <v>9397</v>
      </c>
      <c r="H2262" t="s">
        <v>9398</v>
      </c>
      <c r="I2262" t="s">
        <v>9399</v>
      </c>
      <c r="J2262" t="s">
        <v>1990</v>
      </c>
      <c r="K2262">
        <v>-2.4889000000000001</v>
      </c>
      <c r="L2262">
        <v>52.544449999999998</v>
      </c>
      <c r="M2262" t="s">
        <v>1743</v>
      </c>
      <c r="N2262" t="s">
        <v>1682</v>
      </c>
      <c r="O2262" t="s">
        <v>1756</v>
      </c>
      <c r="P2262" t="s">
        <v>211</v>
      </c>
      <c r="Q2262" t="s">
        <v>1684</v>
      </c>
      <c r="R2262" t="s">
        <v>1683</v>
      </c>
      <c r="S2262">
        <v>2</v>
      </c>
      <c r="T2262" s="121">
        <v>2958465</v>
      </c>
      <c r="U2262">
        <v>1</v>
      </c>
      <c r="W2262">
        <v>0</v>
      </c>
      <c r="X2262" s="11">
        <v>125328</v>
      </c>
      <c r="Y2262">
        <v>125328</v>
      </c>
      <c r="Z2262">
        <v>0</v>
      </c>
      <c r="AA2262" s="11">
        <v>0</v>
      </c>
      <c r="AB2262" t="s">
        <v>397</v>
      </c>
    </row>
    <row r="2263" spans="1:28" x14ac:dyDescent="0.2">
      <c r="A2263">
        <v>905</v>
      </c>
      <c r="B2263" t="s">
        <v>1750</v>
      </c>
      <c r="C2263" t="s">
        <v>1750</v>
      </c>
      <c r="D2263">
        <v>123488</v>
      </c>
      <c r="E2263" t="s">
        <v>9400</v>
      </c>
      <c r="G2263" t="s">
        <v>9401</v>
      </c>
      <c r="H2263" t="s">
        <v>9402</v>
      </c>
      <c r="I2263" t="s">
        <v>2908</v>
      </c>
      <c r="J2263" t="s">
        <v>2908</v>
      </c>
      <c r="K2263">
        <v>-3.0421779999999998</v>
      </c>
      <c r="L2263">
        <v>53.815289</v>
      </c>
      <c r="M2263" t="s">
        <v>1743</v>
      </c>
      <c r="N2263" t="s">
        <v>1682</v>
      </c>
      <c r="O2263" t="s">
        <v>1756</v>
      </c>
      <c r="P2263" t="s">
        <v>211</v>
      </c>
      <c r="Q2263" t="s">
        <v>1684</v>
      </c>
      <c r="R2263" t="s">
        <v>1683</v>
      </c>
      <c r="S2263">
        <v>2</v>
      </c>
      <c r="T2263" s="121">
        <v>2958465</v>
      </c>
      <c r="U2263">
        <v>1</v>
      </c>
      <c r="W2263">
        <v>0</v>
      </c>
      <c r="X2263" s="11">
        <v>50350</v>
      </c>
      <c r="Y2263">
        <v>0</v>
      </c>
      <c r="Z2263">
        <v>50350</v>
      </c>
      <c r="AA2263" s="11">
        <v>0</v>
      </c>
      <c r="AB2263" t="s">
        <v>397</v>
      </c>
    </row>
    <row r="2264" spans="1:28" x14ac:dyDescent="0.2">
      <c r="A2264">
        <v>905</v>
      </c>
      <c r="B2264" t="s">
        <v>1750</v>
      </c>
      <c r="C2264" t="s">
        <v>1750</v>
      </c>
      <c r="D2264">
        <v>123489</v>
      </c>
      <c r="E2264" t="s">
        <v>9403</v>
      </c>
      <c r="G2264" t="s">
        <v>9404</v>
      </c>
      <c r="H2264" t="s">
        <v>9405</v>
      </c>
      <c r="I2264" t="s">
        <v>8126</v>
      </c>
      <c r="J2264" t="s">
        <v>8126</v>
      </c>
      <c r="K2264">
        <v>-1.045398</v>
      </c>
      <c r="L2264">
        <v>51.463607000000003</v>
      </c>
      <c r="M2264" t="s">
        <v>1743</v>
      </c>
      <c r="N2264" t="s">
        <v>1682</v>
      </c>
      <c r="O2264" t="s">
        <v>1756</v>
      </c>
      <c r="P2264" t="s">
        <v>211</v>
      </c>
      <c r="Q2264" t="s">
        <v>1684</v>
      </c>
      <c r="R2264" t="s">
        <v>1683</v>
      </c>
      <c r="S2264">
        <v>2</v>
      </c>
      <c r="T2264" s="121">
        <v>2958465</v>
      </c>
      <c r="U2264">
        <v>1</v>
      </c>
      <c r="W2264">
        <v>0</v>
      </c>
      <c r="X2264" s="11">
        <v>164480.76999999999</v>
      </c>
      <c r="Y2264">
        <v>164480.76999999999</v>
      </c>
      <c r="Z2264">
        <v>0</v>
      </c>
      <c r="AA2264" s="11">
        <v>0</v>
      </c>
      <c r="AB2264" t="s">
        <v>397</v>
      </c>
    </row>
    <row r="2265" spans="1:28" x14ac:dyDescent="0.2">
      <c r="A2265">
        <v>905</v>
      </c>
      <c r="B2265" t="s">
        <v>1750</v>
      </c>
      <c r="C2265" t="s">
        <v>1750</v>
      </c>
      <c r="D2265">
        <v>123490</v>
      </c>
      <c r="E2265" t="s">
        <v>9406</v>
      </c>
      <c r="G2265" t="s">
        <v>9407</v>
      </c>
      <c r="H2265" t="s">
        <v>9408</v>
      </c>
      <c r="I2265" t="s">
        <v>3060</v>
      </c>
      <c r="J2265" t="s">
        <v>2097</v>
      </c>
      <c r="K2265">
        <v>-2.3984200000000002</v>
      </c>
      <c r="L2265">
        <v>53.868609999999997</v>
      </c>
      <c r="M2265" t="s">
        <v>1743</v>
      </c>
      <c r="N2265" t="s">
        <v>1682</v>
      </c>
      <c r="O2265" t="s">
        <v>1756</v>
      </c>
      <c r="P2265" t="s">
        <v>211</v>
      </c>
      <c r="Q2265" t="s">
        <v>1684</v>
      </c>
      <c r="R2265" t="s">
        <v>1683</v>
      </c>
      <c r="S2265">
        <v>2</v>
      </c>
      <c r="T2265" s="121">
        <v>2958465</v>
      </c>
      <c r="U2265">
        <v>1</v>
      </c>
      <c r="W2265">
        <v>0</v>
      </c>
      <c r="X2265" s="11">
        <v>208880</v>
      </c>
      <c r="Y2265">
        <v>208880</v>
      </c>
      <c r="Z2265">
        <v>0</v>
      </c>
      <c r="AA2265" s="11">
        <v>0</v>
      </c>
      <c r="AB2265" t="s">
        <v>397</v>
      </c>
    </row>
    <row r="2266" spans="1:28" x14ac:dyDescent="0.2">
      <c r="A2266">
        <v>905</v>
      </c>
      <c r="B2266" t="s">
        <v>1750</v>
      </c>
      <c r="C2266" t="s">
        <v>1750</v>
      </c>
      <c r="D2266">
        <v>123491</v>
      </c>
      <c r="E2266" t="s">
        <v>9409</v>
      </c>
      <c r="G2266" t="s">
        <v>9410</v>
      </c>
      <c r="H2266" t="s">
        <v>9411</v>
      </c>
      <c r="I2266" t="s">
        <v>5742</v>
      </c>
      <c r="J2266" t="s">
        <v>4147</v>
      </c>
      <c r="K2266">
        <v>-4.0511619999999997</v>
      </c>
      <c r="L2266">
        <v>52.486057000000002</v>
      </c>
      <c r="M2266" t="s">
        <v>1744</v>
      </c>
      <c r="N2266" t="s">
        <v>1682</v>
      </c>
      <c r="O2266" t="s">
        <v>1756</v>
      </c>
      <c r="P2266" t="s">
        <v>211</v>
      </c>
      <c r="Q2266" t="s">
        <v>1684</v>
      </c>
      <c r="R2266" t="s">
        <v>1683</v>
      </c>
      <c r="S2266">
        <v>2</v>
      </c>
      <c r="T2266" s="121">
        <v>2958465</v>
      </c>
      <c r="U2266">
        <v>1</v>
      </c>
      <c r="W2266">
        <v>0</v>
      </c>
      <c r="X2266" s="11">
        <v>260103.8</v>
      </c>
      <c r="Y2266">
        <v>230900.8</v>
      </c>
      <c r="Z2266">
        <v>29203</v>
      </c>
      <c r="AA2266" s="11">
        <v>0</v>
      </c>
      <c r="AB2266" t="s">
        <v>397</v>
      </c>
    </row>
    <row r="2267" spans="1:28" x14ac:dyDescent="0.2">
      <c r="A2267">
        <v>905</v>
      </c>
      <c r="B2267" t="s">
        <v>1750</v>
      </c>
      <c r="C2267" t="s">
        <v>1750</v>
      </c>
      <c r="D2267">
        <v>123492</v>
      </c>
      <c r="E2267" t="s">
        <v>9412</v>
      </c>
      <c r="G2267" t="s">
        <v>9413</v>
      </c>
      <c r="H2267" t="s">
        <v>9414</v>
      </c>
      <c r="I2267" t="s">
        <v>3966</v>
      </c>
      <c r="J2267" t="s">
        <v>2062</v>
      </c>
      <c r="K2267">
        <v>-5.2932670000000002</v>
      </c>
      <c r="L2267">
        <v>50.260449999999999</v>
      </c>
      <c r="M2267" t="s">
        <v>1743</v>
      </c>
      <c r="N2267" t="s">
        <v>1682</v>
      </c>
      <c r="O2267" t="s">
        <v>1756</v>
      </c>
      <c r="P2267" t="s">
        <v>211</v>
      </c>
      <c r="Q2267" t="s">
        <v>1684</v>
      </c>
      <c r="R2267" t="s">
        <v>1683</v>
      </c>
      <c r="S2267">
        <v>2</v>
      </c>
      <c r="T2267" s="121">
        <v>2958465</v>
      </c>
      <c r="U2267">
        <v>2</v>
      </c>
      <c r="W2267">
        <v>0</v>
      </c>
      <c r="X2267" s="11">
        <v>602412</v>
      </c>
      <c r="Y2267">
        <v>501312</v>
      </c>
      <c r="Z2267">
        <v>101100</v>
      </c>
      <c r="AA2267" s="11">
        <v>0</v>
      </c>
      <c r="AB2267" t="s">
        <v>397</v>
      </c>
    </row>
    <row r="2268" spans="1:28" x14ac:dyDescent="0.2">
      <c r="A2268">
        <v>905</v>
      </c>
      <c r="B2268" t="s">
        <v>1750</v>
      </c>
      <c r="C2268" t="s">
        <v>1750</v>
      </c>
      <c r="D2268">
        <v>123493</v>
      </c>
      <c r="E2268" t="s">
        <v>9415</v>
      </c>
      <c r="G2268" t="s">
        <v>9416</v>
      </c>
      <c r="H2268" t="s">
        <v>9417</v>
      </c>
      <c r="I2268" t="s">
        <v>9418</v>
      </c>
      <c r="J2268" t="s">
        <v>1806</v>
      </c>
      <c r="K2268">
        <v>-3.1633100000000001</v>
      </c>
      <c r="L2268">
        <v>54.602209999999999</v>
      </c>
      <c r="M2268" t="s">
        <v>1743</v>
      </c>
      <c r="N2268" t="s">
        <v>1682</v>
      </c>
      <c r="O2268" t="s">
        <v>1756</v>
      </c>
      <c r="P2268" t="s">
        <v>211</v>
      </c>
      <c r="Q2268" t="s">
        <v>1684</v>
      </c>
      <c r="R2268" t="s">
        <v>1683</v>
      </c>
      <c r="S2268">
        <v>2</v>
      </c>
      <c r="T2268" s="121">
        <v>2958465</v>
      </c>
      <c r="U2268">
        <v>1</v>
      </c>
      <c r="W2268">
        <v>0</v>
      </c>
      <c r="X2268" s="11">
        <v>198536.2</v>
      </c>
      <c r="Y2268">
        <v>171347.20000000001</v>
      </c>
      <c r="Z2268">
        <v>27189</v>
      </c>
      <c r="AA2268" s="11">
        <v>0</v>
      </c>
      <c r="AB2268" t="s">
        <v>397</v>
      </c>
    </row>
    <row r="2269" spans="1:28" x14ac:dyDescent="0.2">
      <c r="A2269">
        <v>905</v>
      </c>
      <c r="B2269" t="s">
        <v>1750</v>
      </c>
      <c r="C2269" t="s">
        <v>1750</v>
      </c>
      <c r="D2269">
        <v>123494</v>
      </c>
      <c r="E2269" t="s">
        <v>9419</v>
      </c>
      <c r="G2269" t="s">
        <v>9420</v>
      </c>
      <c r="H2269" t="s">
        <v>9421</v>
      </c>
      <c r="I2269" t="s">
        <v>3323</v>
      </c>
      <c r="J2269" t="s">
        <v>1761</v>
      </c>
      <c r="K2269">
        <v>-1.6192009999999999</v>
      </c>
      <c r="L2269">
        <v>51.56277</v>
      </c>
      <c r="M2269" t="s">
        <v>1743</v>
      </c>
      <c r="N2269" t="s">
        <v>1682</v>
      </c>
      <c r="O2269" t="s">
        <v>1756</v>
      </c>
      <c r="P2269" t="s">
        <v>211</v>
      </c>
      <c r="Q2269" t="s">
        <v>1684</v>
      </c>
      <c r="R2269" t="s">
        <v>1683</v>
      </c>
      <c r="S2269">
        <v>2</v>
      </c>
      <c r="T2269" s="121">
        <v>2958465</v>
      </c>
      <c r="U2269">
        <v>1</v>
      </c>
      <c r="W2269">
        <v>0</v>
      </c>
      <c r="X2269" s="11">
        <v>229100</v>
      </c>
      <c r="Y2269">
        <v>208960</v>
      </c>
      <c r="Z2269">
        <v>20140</v>
      </c>
      <c r="AA2269" s="11">
        <v>0</v>
      </c>
      <c r="AB2269" t="s">
        <v>397</v>
      </c>
    </row>
    <row r="2270" spans="1:28" x14ac:dyDescent="0.2">
      <c r="A2270">
        <v>905</v>
      </c>
      <c r="B2270" t="s">
        <v>1750</v>
      </c>
      <c r="C2270" t="s">
        <v>1750</v>
      </c>
      <c r="D2270">
        <v>123495</v>
      </c>
      <c r="E2270" t="s">
        <v>9422</v>
      </c>
      <c r="G2270" t="s">
        <v>9423</v>
      </c>
      <c r="H2270" t="s">
        <v>9424</v>
      </c>
      <c r="I2270" t="s">
        <v>9425</v>
      </c>
      <c r="J2270" t="s">
        <v>2837</v>
      </c>
      <c r="K2270">
        <v>-5.4597490000000004</v>
      </c>
      <c r="L2270">
        <v>57.243549999999999</v>
      </c>
      <c r="M2270" t="s">
        <v>1825</v>
      </c>
      <c r="N2270" t="s">
        <v>1682</v>
      </c>
      <c r="O2270" t="s">
        <v>1756</v>
      </c>
      <c r="P2270" t="s">
        <v>211</v>
      </c>
      <c r="Q2270" t="s">
        <v>1684</v>
      </c>
      <c r="R2270" t="s">
        <v>1683</v>
      </c>
      <c r="S2270">
        <v>2</v>
      </c>
      <c r="T2270" s="121">
        <v>2958465</v>
      </c>
      <c r="U2270">
        <v>1</v>
      </c>
      <c r="W2270">
        <v>0</v>
      </c>
      <c r="X2270" s="11">
        <v>206546.16</v>
      </c>
      <c r="Y2270">
        <v>181681.32</v>
      </c>
      <c r="Z2270">
        <v>24864.84</v>
      </c>
      <c r="AA2270" s="11">
        <v>0</v>
      </c>
      <c r="AB2270" t="s">
        <v>397</v>
      </c>
    </row>
    <row r="2271" spans="1:28" x14ac:dyDescent="0.2">
      <c r="A2271">
        <v>905</v>
      </c>
      <c r="B2271" t="s">
        <v>1750</v>
      </c>
      <c r="C2271" t="s">
        <v>1750</v>
      </c>
      <c r="D2271">
        <v>123496</v>
      </c>
      <c r="E2271" t="s">
        <v>9426</v>
      </c>
      <c r="G2271" t="s">
        <v>9427</v>
      </c>
      <c r="H2271" t="s">
        <v>9428</v>
      </c>
      <c r="I2271" t="s">
        <v>3527</v>
      </c>
      <c r="J2271" t="s">
        <v>2337</v>
      </c>
      <c r="K2271">
        <v>0.16072</v>
      </c>
      <c r="L2271">
        <v>52.664319999999996</v>
      </c>
      <c r="M2271" t="s">
        <v>1743</v>
      </c>
      <c r="N2271" t="s">
        <v>1682</v>
      </c>
      <c r="O2271" t="s">
        <v>1756</v>
      </c>
      <c r="P2271" t="s">
        <v>211</v>
      </c>
      <c r="Q2271" t="s">
        <v>1684</v>
      </c>
      <c r="R2271" t="s">
        <v>1683</v>
      </c>
      <c r="S2271">
        <v>2</v>
      </c>
      <c r="T2271" s="121">
        <v>2958465</v>
      </c>
      <c r="U2271">
        <v>1</v>
      </c>
      <c r="W2271">
        <v>0</v>
      </c>
      <c r="X2271" s="11">
        <v>330907.8</v>
      </c>
      <c r="Y2271">
        <v>325852.79999999999</v>
      </c>
      <c r="Z2271">
        <v>5055</v>
      </c>
      <c r="AA2271" s="11">
        <v>0</v>
      </c>
      <c r="AB2271" t="s">
        <v>397</v>
      </c>
    </row>
    <row r="2272" spans="1:28" x14ac:dyDescent="0.2">
      <c r="A2272">
        <v>905</v>
      </c>
      <c r="B2272" t="s">
        <v>1750</v>
      </c>
      <c r="C2272" t="s">
        <v>1750</v>
      </c>
      <c r="D2272">
        <v>123497</v>
      </c>
      <c r="E2272" t="s">
        <v>9429</v>
      </c>
      <c r="G2272" t="s">
        <v>9430</v>
      </c>
      <c r="H2272" t="s">
        <v>9431</v>
      </c>
      <c r="I2272" t="s">
        <v>1925</v>
      </c>
      <c r="J2272" t="s">
        <v>1926</v>
      </c>
      <c r="K2272">
        <v>0.25158000000000003</v>
      </c>
      <c r="L2272">
        <v>51.136969999999998</v>
      </c>
      <c r="M2272" t="s">
        <v>1743</v>
      </c>
      <c r="N2272" t="s">
        <v>1682</v>
      </c>
      <c r="O2272" t="s">
        <v>1756</v>
      </c>
      <c r="P2272" t="s">
        <v>211</v>
      </c>
      <c r="Q2272" t="s">
        <v>1684</v>
      </c>
      <c r="R2272" t="s">
        <v>1683</v>
      </c>
      <c r="S2272">
        <v>2</v>
      </c>
      <c r="T2272" s="121">
        <v>2958465</v>
      </c>
      <c r="U2272">
        <v>1</v>
      </c>
      <c r="W2272">
        <v>0</v>
      </c>
      <c r="X2272" s="11">
        <v>276265</v>
      </c>
      <c r="Y2272">
        <v>261100</v>
      </c>
      <c r="Z2272">
        <v>15165</v>
      </c>
      <c r="AA2272" s="11">
        <v>0</v>
      </c>
      <c r="AB2272" t="s">
        <v>397</v>
      </c>
    </row>
    <row r="2273" spans="1:28" x14ac:dyDescent="0.2">
      <c r="A2273">
        <v>905</v>
      </c>
      <c r="B2273" t="s">
        <v>1750</v>
      </c>
      <c r="C2273" t="s">
        <v>1750</v>
      </c>
      <c r="D2273">
        <v>123498</v>
      </c>
      <c r="E2273" t="s">
        <v>9432</v>
      </c>
      <c r="G2273" t="s">
        <v>9433</v>
      </c>
      <c r="H2273" t="s">
        <v>9434</v>
      </c>
      <c r="I2273" t="s">
        <v>9435</v>
      </c>
      <c r="J2273" t="s">
        <v>3833</v>
      </c>
      <c r="K2273">
        <v>-3.4667300000000001</v>
      </c>
      <c r="L2273">
        <v>51.40645</v>
      </c>
      <c r="M2273" t="s">
        <v>1744</v>
      </c>
      <c r="N2273" t="s">
        <v>1682</v>
      </c>
      <c r="O2273" t="s">
        <v>1756</v>
      </c>
      <c r="P2273" t="s">
        <v>211</v>
      </c>
      <c r="Q2273" t="s">
        <v>1684</v>
      </c>
      <c r="R2273" t="s">
        <v>1683</v>
      </c>
      <c r="S2273">
        <v>2</v>
      </c>
      <c r="T2273" s="121">
        <v>2958465</v>
      </c>
      <c r="U2273">
        <v>1</v>
      </c>
      <c r="W2273">
        <v>0</v>
      </c>
      <c r="X2273" s="11">
        <v>187992</v>
      </c>
      <c r="Y2273">
        <v>187992</v>
      </c>
      <c r="Z2273">
        <v>0</v>
      </c>
      <c r="AA2273" s="11">
        <v>0</v>
      </c>
      <c r="AB2273" t="s">
        <v>397</v>
      </c>
    </row>
    <row r="2274" spans="1:28" x14ac:dyDescent="0.2">
      <c r="A2274">
        <v>905</v>
      </c>
      <c r="B2274" t="s">
        <v>1750</v>
      </c>
      <c r="C2274" t="s">
        <v>1750</v>
      </c>
      <c r="D2274">
        <v>123499</v>
      </c>
      <c r="E2274" t="s">
        <v>9436</v>
      </c>
      <c r="G2274" t="s">
        <v>3268</v>
      </c>
      <c r="H2274" t="s">
        <v>9437</v>
      </c>
      <c r="I2274" t="s">
        <v>9438</v>
      </c>
      <c r="J2274" t="s">
        <v>3049</v>
      </c>
      <c r="K2274">
        <v>-2.2526299999999999</v>
      </c>
      <c r="L2274">
        <v>51.34751</v>
      </c>
      <c r="M2274" t="s">
        <v>1743</v>
      </c>
      <c r="N2274" t="s">
        <v>1682</v>
      </c>
      <c r="O2274" t="s">
        <v>1756</v>
      </c>
      <c r="P2274" t="s">
        <v>211</v>
      </c>
      <c r="Q2274" t="s">
        <v>1684</v>
      </c>
      <c r="R2274" t="s">
        <v>1683</v>
      </c>
      <c r="S2274">
        <v>2</v>
      </c>
      <c r="T2274" s="121">
        <v>2958465</v>
      </c>
      <c r="U2274">
        <v>1</v>
      </c>
      <c r="W2274">
        <v>0</v>
      </c>
      <c r="X2274" s="11">
        <v>757471.79</v>
      </c>
      <c r="Y2274">
        <v>741153.24</v>
      </c>
      <c r="Z2274">
        <v>16318.55</v>
      </c>
      <c r="AA2274" s="11">
        <v>0</v>
      </c>
      <c r="AB2274" t="s">
        <v>397</v>
      </c>
    </row>
    <row r="2275" spans="1:28" x14ac:dyDescent="0.2">
      <c r="A2275">
        <v>905</v>
      </c>
      <c r="B2275" t="s">
        <v>1750</v>
      </c>
      <c r="C2275" t="s">
        <v>1750</v>
      </c>
      <c r="D2275">
        <v>123500</v>
      </c>
      <c r="E2275" t="s">
        <v>9439</v>
      </c>
      <c r="G2275" t="s">
        <v>9440</v>
      </c>
      <c r="H2275" t="s">
        <v>9441</v>
      </c>
      <c r="I2275" t="s">
        <v>2703</v>
      </c>
      <c r="J2275" t="s">
        <v>2062</v>
      </c>
      <c r="K2275">
        <v>-4.5048399999999997</v>
      </c>
      <c r="L2275">
        <v>50.354591999999997</v>
      </c>
      <c r="M2275" t="s">
        <v>1743</v>
      </c>
      <c r="N2275" t="s">
        <v>1682</v>
      </c>
      <c r="O2275" t="s">
        <v>1756</v>
      </c>
      <c r="P2275" t="s">
        <v>211</v>
      </c>
      <c r="Q2275" t="s">
        <v>1684</v>
      </c>
      <c r="R2275" t="s">
        <v>1683</v>
      </c>
      <c r="S2275">
        <v>2</v>
      </c>
      <c r="T2275" s="121">
        <v>2958465</v>
      </c>
      <c r="U2275">
        <v>1</v>
      </c>
      <c r="W2275">
        <v>0</v>
      </c>
      <c r="X2275" s="11">
        <v>9356.7999999999993</v>
      </c>
      <c r="Y2275">
        <v>0</v>
      </c>
      <c r="Z2275">
        <v>9356.7999999999993</v>
      </c>
      <c r="AA2275" s="11">
        <v>0</v>
      </c>
      <c r="AB2275" t="s">
        <v>397</v>
      </c>
    </row>
    <row r="2276" spans="1:28" x14ac:dyDescent="0.2">
      <c r="A2276">
        <v>905</v>
      </c>
      <c r="B2276" t="s">
        <v>1750</v>
      </c>
      <c r="C2276" t="s">
        <v>1750</v>
      </c>
      <c r="D2276">
        <v>123501</v>
      </c>
      <c r="E2276" t="s">
        <v>9442</v>
      </c>
      <c r="G2276" t="s">
        <v>9443</v>
      </c>
      <c r="H2276" t="s">
        <v>9444</v>
      </c>
      <c r="I2276" t="s">
        <v>2016</v>
      </c>
      <c r="J2276" t="s">
        <v>2804</v>
      </c>
      <c r="K2276">
        <v>-2.3510499999999999</v>
      </c>
      <c r="L2276">
        <v>53.499279999999999</v>
      </c>
      <c r="M2276" t="s">
        <v>1743</v>
      </c>
      <c r="N2276" t="s">
        <v>1682</v>
      </c>
      <c r="O2276" t="s">
        <v>1756</v>
      </c>
      <c r="P2276" t="s">
        <v>211</v>
      </c>
      <c r="Q2276" t="s">
        <v>1684</v>
      </c>
      <c r="R2276" t="s">
        <v>1683</v>
      </c>
      <c r="S2276">
        <v>2</v>
      </c>
      <c r="T2276" s="121">
        <v>2958465</v>
      </c>
      <c r="U2276">
        <v>1</v>
      </c>
      <c r="W2276">
        <v>0</v>
      </c>
      <c r="X2276" s="11">
        <v>417760</v>
      </c>
      <c r="Y2276">
        <v>417760</v>
      </c>
      <c r="Z2276">
        <v>0</v>
      </c>
      <c r="AA2276" s="11">
        <v>0</v>
      </c>
      <c r="AB2276" t="s">
        <v>397</v>
      </c>
    </row>
    <row r="2277" spans="1:28" x14ac:dyDescent="0.2">
      <c r="A2277">
        <v>905</v>
      </c>
      <c r="B2277" t="s">
        <v>1750</v>
      </c>
      <c r="C2277" t="s">
        <v>1750</v>
      </c>
      <c r="D2277">
        <v>123502</v>
      </c>
      <c r="E2277" t="s">
        <v>9445</v>
      </c>
      <c r="G2277" t="s">
        <v>9446</v>
      </c>
      <c r="H2277" t="s">
        <v>9447</v>
      </c>
      <c r="I2277" t="s">
        <v>6801</v>
      </c>
      <c r="J2277" t="s">
        <v>3372</v>
      </c>
      <c r="K2277">
        <v>-3.0117289999999999</v>
      </c>
      <c r="L2277">
        <v>51.819938</v>
      </c>
      <c r="M2277" t="s">
        <v>1744</v>
      </c>
      <c r="N2277" t="s">
        <v>1682</v>
      </c>
      <c r="O2277" t="s">
        <v>1756</v>
      </c>
      <c r="P2277" t="s">
        <v>211</v>
      </c>
      <c r="Q2277" t="s">
        <v>1684</v>
      </c>
      <c r="R2277" t="s">
        <v>1683</v>
      </c>
      <c r="S2277">
        <v>2</v>
      </c>
      <c r="T2277" s="121">
        <v>2958465</v>
      </c>
      <c r="U2277">
        <v>1</v>
      </c>
      <c r="W2277">
        <v>0</v>
      </c>
      <c r="X2277" s="11">
        <v>351052.46</v>
      </c>
      <c r="Y2277">
        <v>313440</v>
      </c>
      <c r="Z2277">
        <v>37612.46</v>
      </c>
      <c r="AA2277" s="11">
        <v>0</v>
      </c>
      <c r="AB2277" t="s">
        <v>397</v>
      </c>
    </row>
    <row r="2278" spans="1:28" x14ac:dyDescent="0.2">
      <c r="A2278">
        <v>905</v>
      </c>
      <c r="B2278" t="s">
        <v>1750</v>
      </c>
      <c r="C2278" t="s">
        <v>1750</v>
      </c>
      <c r="D2278">
        <v>123503</v>
      </c>
      <c r="E2278" t="s">
        <v>9448</v>
      </c>
      <c r="G2278" t="s">
        <v>9449</v>
      </c>
      <c r="H2278" t="s">
        <v>9450</v>
      </c>
      <c r="I2278" t="s">
        <v>2130</v>
      </c>
      <c r="J2278" t="s">
        <v>1890</v>
      </c>
      <c r="K2278">
        <v>0.67873099999999997</v>
      </c>
      <c r="L2278">
        <v>51.649495999999999</v>
      </c>
      <c r="M2278" t="s">
        <v>1743</v>
      </c>
      <c r="N2278" t="s">
        <v>1682</v>
      </c>
      <c r="O2278" t="s">
        <v>1756</v>
      </c>
      <c r="P2278" t="s">
        <v>211</v>
      </c>
      <c r="Q2278" t="s">
        <v>1684</v>
      </c>
      <c r="R2278" t="s">
        <v>1683</v>
      </c>
      <c r="S2278">
        <v>2</v>
      </c>
      <c r="T2278" s="121">
        <v>2958465</v>
      </c>
      <c r="U2278">
        <v>2</v>
      </c>
      <c r="W2278">
        <v>0</v>
      </c>
      <c r="X2278" s="11">
        <v>281988</v>
      </c>
      <c r="Y2278">
        <v>281988</v>
      </c>
      <c r="Z2278">
        <v>0</v>
      </c>
      <c r="AA2278" s="11">
        <v>0</v>
      </c>
      <c r="AB2278" t="s">
        <v>397</v>
      </c>
    </row>
    <row r="2279" spans="1:28" x14ac:dyDescent="0.2">
      <c r="A2279">
        <v>905</v>
      </c>
      <c r="B2279" t="s">
        <v>1750</v>
      </c>
      <c r="C2279" t="s">
        <v>1750</v>
      </c>
      <c r="D2279">
        <v>123504</v>
      </c>
      <c r="E2279" t="s">
        <v>9451</v>
      </c>
      <c r="G2279" t="s">
        <v>9452</v>
      </c>
      <c r="H2279" t="s">
        <v>9453</v>
      </c>
      <c r="I2279" t="s">
        <v>3724</v>
      </c>
      <c r="J2279" t="s">
        <v>1926</v>
      </c>
      <c r="K2279">
        <v>1.4232499999999999</v>
      </c>
      <c r="L2279">
        <v>51.358629999999998</v>
      </c>
      <c r="M2279" t="s">
        <v>1743</v>
      </c>
      <c r="N2279" t="s">
        <v>1682</v>
      </c>
      <c r="O2279" t="s">
        <v>1756</v>
      </c>
      <c r="P2279" t="s">
        <v>211</v>
      </c>
      <c r="Q2279" t="s">
        <v>1684</v>
      </c>
      <c r="R2279" t="s">
        <v>1683</v>
      </c>
      <c r="S2279">
        <v>2</v>
      </c>
      <c r="T2279" s="121">
        <v>2958465</v>
      </c>
      <c r="U2279">
        <v>1</v>
      </c>
      <c r="W2279">
        <v>0</v>
      </c>
      <c r="X2279" s="11">
        <v>193140</v>
      </c>
      <c r="Y2279">
        <v>193140</v>
      </c>
      <c r="Z2279">
        <v>0</v>
      </c>
      <c r="AA2279" s="11">
        <v>0</v>
      </c>
      <c r="AB2279" t="s">
        <v>397</v>
      </c>
    </row>
    <row r="2280" spans="1:28" x14ac:dyDescent="0.2">
      <c r="A2280">
        <v>905</v>
      </c>
      <c r="B2280" t="s">
        <v>1750</v>
      </c>
      <c r="C2280" t="s">
        <v>1750</v>
      </c>
      <c r="D2280">
        <v>123505</v>
      </c>
      <c r="E2280" t="s">
        <v>9454</v>
      </c>
      <c r="G2280" t="s">
        <v>9455</v>
      </c>
      <c r="H2280" t="s">
        <v>9456</v>
      </c>
      <c r="I2280" t="s">
        <v>5170</v>
      </c>
      <c r="J2280" t="s">
        <v>1926</v>
      </c>
      <c r="K2280">
        <v>1.00203</v>
      </c>
      <c r="L2280">
        <v>51.253309999999999</v>
      </c>
      <c r="M2280" t="s">
        <v>1743</v>
      </c>
      <c r="N2280" t="s">
        <v>1682</v>
      </c>
      <c r="O2280" t="s">
        <v>1756</v>
      </c>
      <c r="P2280" t="s">
        <v>211</v>
      </c>
      <c r="Q2280" t="s">
        <v>1684</v>
      </c>
      <c r="R2280" t="s">
        <v>1683</v>
      </c>
      <c r="S2280">
        <v>2</v>
      </c>
      <c r="T2280" s="121">
        <v>2958465</v>
      </c>
      <c r="U2280">
        <v>1</v>
      </c>
      <c r="W2280">
        <v>0</v>
      </c>
      <c r="X2280" s="11">
        <v>187992</v>
      </c>
      <c r="Y2280">
        <v>187992</v>
      </c>
      <c r="Z2280">
        <v>0</v>
      </c>
      <c r="AA2280" s="11">
        <v>0</v>
      </c>
      <c r="AB2280" t="s">
        <v>397</v>
      </c>
    </row>
    <row r="2281" spans="1:28" x14ac:dyDescent="0.2">
      <c r="A2281">
        <v>905</v>
      </c>
      <c r="B2281" t="s">
        <v>1750</v>
      </c>
      <c r="C2281" t="s">
        <v>1750</v>
      </c>
      <c r="D2281">
        <v>123506</v>
      </c>
      <c r="E2281" t="s">
        <v>9457</v>
      </c>
      <c r="G2281" t="s">
        <v>9458</v>
      </c>
      <c r="H2281" t="s">
        <v>9459</v>
      </c>
      <c r="I2281" t="s">
        <v>5322</v>
      </c>
      <c r="J2281" t="s">
        <v>9460</v>
      </c>
      <c r="K2281">
        <v>-2.5491450000000002</v>
      </c>
      <c r="L2281">
        <v>49.477732000000003</v>
      </c>
      <c r="M2281" t="s">
        <v>9461</v>
      </c>
      <c r="N2281" t="s">
        <v>1682</v>
      </c>
      <c r="O2281" t="s">
        <v>1756</v>
      </c>
      <c r="P2281" t="s">
        <v>211</v>
      </c>
      <c r="Q2281" t="s">
        <v>1684</v>
      </c>
      <c r="R2281" t="s">
        <v>1683</v>
      </c>
      <c r="S2281">
        <v>2</v>
      </c>
      <c r="T2281" s="121">
        <v>2958465</v>
      </c>
      <c r="U2281">
        <v>1</v>
      </c>
      <c r="W2281">
        <v>0</v>
      </c>
      <c r="X2281" s="11">
        <v>395870</v>
      </c>
      <c r="Y2281">
        <v>365540</v>
      </c>
      <c r="Z2281">
        <v>30330</v>
      </c>
      <c r="AA2281" s="11">
        <v>0</v>
      </c>
      <c r="AB2281" t="s">
        <v>397</v>
      </c>
    </row>
    <row r="2282" spans="1:28" x14ac:dyDescent="0.2">
      <c r="A2282">
        <v>905</v>
      </c>
      <c r="B2282" t="s">
        <v>1750</v>
      </c>
      <c r="C2282" t="s">
        <v>1750</v>
      </c>
      <c r="D2282">
        <v>123507</v>
      </c>
      <c r="E2282" t="s">
        <v>9462</v>
      </c>
      <c r="G2282" t="s">
        <v>3452</v>
      </c>
      <c r="H2282" t="s">
        <v>9463</v>
      </c>
      <c r="I2282" t="s">
        <v>2933</v>
      </c>
      <c r="J2282" t="s">
        <v>2086</v>
      </c>
      <c r="K2282">
        <v>-1.480127</v>
      </c>
      <c r="L2282">
        <v>53.967433999999997</v>
      </c>
      <c r="M2282" t="s">
        <v>1743</v>
      </c>
      <c r="N2282" t="s">
        <v>1682</v>
      </c>
      <c r="O2282" t="s">
        <v>1756</v>
      </c>
      <c r="P2282" t="s">
        <v>211</v>
      </c>
      <c r="Q2282" t="s">
        <v>1684</v>
      </c>
      <c r="R2282" t="s">
        <v>1683</v>
      </c>
      <c r="S2282">
        <v>2</v>
      </c>
      <c r="T2282" s="121">
        <v>2958465</v>
      </c>
      <c r="U2282">
        <v>1</v>
      </c>
      <c r="W2282">
        <v>0</v>
      </c>
      <c r="X2282" s="11">
        <v>208880</v>
      </c>
      <c r="Y2282">
        <v>208880</v>
      </c>
      <c r="Z2282">
        <v>0</v>
      </c>
      <c r="AA2282" s="11">
        <v>0</v>
      </c>
      <c r="AB2282" t="s">
        <v>397</v>
      </c>
    </row>
    <row r="2283" spans="1:28" x14ac:dyDescent="0.2">
      <c r="A2283">
        <v>905</v>
      </c>
      <c r="B2283" t="s">
        <v>1750</v>
      </c>
      <c r="C2283" t="s">
        <v>1750</v>
      </c>
      <c r="D2283">
        <v>123508</v>
      </c>
      <c r="E2283" t="s">
        <v>9464</v>
      </c>
      <c r="G2283" t="s">
        <v>9465</v>
      </c>
      <c r="H2283" t="s">
        <v>9466</v>
      </c>
      <c r="I2283" t="s">
        <v>3457</v>
      </c>
      <c r="J2283" t="s">
        <v>2086</v>
      </c>
      <c r="K2283">
        <v>-0.41105000000000003</v>
      </c>
      <c r="L2283">
        <v>54.272399999999998</v>
      </c>
      <c r="M2283" t="s">
        <v>1743</v>
      </c>
      <c r="N2283" t="s">
        <v>1682</v>
      </c>
      <c r="O2283" t="s">
        <v>1756</v>
      </c>
      <c r="P2283" t="s">
        <v>211</v>
      </c>
      <c r="Q2283" t="s">
        <v>1684</v>
      </c>
      <c r="R2283" t="s">
        <v>1683</v>
      </c>
      <c r="S2283">
        <v>2</v>
      </c>
      <c r="T2283" s="121">
        <v>2958465</v>
      </c>
      <c r="U2283">
        <v>1</v>
      </c>
      <c r="W2283">
        <v>0</v>
      </c>
      <c r="X2283" s="11">
        <v>187324</v>
      </c>
      <c r="Y2283">
        <v>167104</v>
      </c>
      <c r="Z2283">
        <v>20220</v>
      </c>
      <c r="AA2283" s="11">
        <v>0</v>
      </c>
      <c r="AB2283" t="s">
        <v>397</v>
      </c>
    </row>
    <row r="2284" spans="1:28" x14ac:dyDescent="0.2">
      <c r="A2284">
        <v>905</v>
      </c>
      <c r="B2284" t="s">
        <v>1750</v>
      </c>
      <c r="C2284" t="s">
        <v>1750</v>
      </c>
      <c r="D2284">
        <v>123509</v>
      </c>
      <c r="E2284" t="s">
        <v>9467</v>
      </c>
      <c r="G2284" t="s">
        <v>9468</v>
      </c>
      <c r="H2284" t="s">
        <v>9469</v>
      </c>
      <c r="I2284" t="s">
        <v>4848</v>
      </c>
      <c r="J2284" t="s">
        <v>1904</v>
      </c>
      <c r="K2284">
        <v>-1.82595</v>
      </c>
      <c r="L2284">
        <v>52.096919999999997</v>
      </c>
      <c r="M2284" t="s">
        <v>1743</v>
      </c>
      <c r="N2284" t="s">
        <v>1682</v>
      </c>
      <c r="O2284" t="s">
        <v>1756</v>
      </c>
      <c r="P2284" t="s">
        <v>211</v>
      </c>
      <c r="Q2284" t="s">
        <v>1684</v>
      </c>
      <c r="R2284" t="s">
        <v>1683</v>
      </c>
      <c r="S2284">
        <v>2</v>
      </c>
      <c r="T2284" s="121">
        <v>2958465</v>
      </c>
      <c r="U2284">
        <v>1</v>
      </c>
      <c r="W2284">
        <v>0</v>
      </c>
      <c r="X2284" s="11">
        <v>125280</v>
      </c>
      <c r="Y2284">
        <v>125280</v>
      </c>
      <c r="Z2284">
        <v>0</v>
      </c>
      <c r="AA2284" s="11">
        <v>0</v>
      </c>
      <c r="AB2284" t="s">
        <v>397</v>
      </c>
    </row>
    <row r="2285" spans="1:28" x14ac:dyDescent="0.2">
      <c r="A2285">
        <v>905</v>
      </c>
      <c r="B2285" t="s">
        <v>1750</v>
      </c>
      <c r="C2285" t="s">
        <v>1750</v>
      </c>
      <c r="D2285">
        <v>123510</v>
      </c>
      <c r="E2285" t="s">
        <v>9470</v>
      </c>
      <c r="G2285" t="s">
        <v>9471</v>
      </c>
      <c r="H2285" t="s">
        <v>9472</v>
      </c>
      <c r="I2285" t="s">
        <v>2811</v>
      </c>
      <c r="J2285" t="s">
        <v>2086</v>
      </c>
      <c r="K2285">
        <v>-0.26928999999999997</v>
      </c>
      <c r="L2285">
        <v>54.176859999999998</v>
      </c>
      <c r="M2285" t="s">
        <v>1743</v>
      </c>
      <c r="N2285" t="s">
        <v>1682</v>
      </c>
      <c r="O2285" t="s">
        <v>1756</v>
      </c>
      <c r="P2285" t="s">
        <v>211</v>
      </c>
      <c r="Q2285" t="s">
        <v>1684</v>
      </c>
      <c r="R2285" t="s">
        <v>1683</v>
      </c>
      <c r="S2285">
        <v>2</v>
      </c>
      <c r="T2285" s="121">
        <v>2958465</v>
      </c>
      <c r="U2285">
        <v>1</v>
      </c>
      <c r="W2285">
        <v>0</v>
      </c>
      <c r="X2285" s="11">
        <v>119605</v>
      </c>
      <c r="Y2285">
        <v>104440</v>
      </c>
      <c r="Z2285">
        <v>15165</v>
      </c>
      <c r="AA2285" s="11">
        <v>0</v>
      </c>
      <c r="AB2285" t="s">
        <v>397</v>
      </c>
    </row>
    <row r="2286" spans="1:28" x14ac:dyDescent="0.2">
      <c r="A2286">
        <v>905</v>
      </c>
      <c r="B2286" t="s">
        <v>1750</v>
      </c>
      <c r="C2286" t="s">
        <v>1750</v>
      </c>
      <c r="D2286">
        <v>123511</v>
      </c>
      <c r="E2286" t="s">
        <v>9473</v>
      </c>
      <c r="G2286" t="s">
        <v>9474</v>
      </c>
      <c r="H2286" t="s">
        <v>9475</v>
      </c>
      <c r="I2286" t="s">
        <v>2225</v>
      </c>
      <c r="J2286" t="s">
        <v>2226</v>
      </c>
      <c r="K2286">
        <v>-0.39894099999999999</v>
      </c>
      <c r="L2286">
        <v>54.140282999999997</v>
      </c>
      <c r="M2286" t="s">
        <v>1743</v>
      </c>
      <c r="N2286" t="s">
        <v>1682</v>
      </c>
      <c r="O2286" t="s">
        <v>1756</v>
      </c>
      <c r="P2286" t="s">
        <v>211</v>
      </c>
      <c r="Q2286" t="s">
        <v>1684</v>
      </c>
      <c r="R2286" t="s">
        <v>1683</v>
      </c>
      <c r="S2286">
        <v>2</v>
      </c>
      <c r="T2286" s="121">
        <v>2958465</v>
      </c>
      <c r="U2286">
        <v>1</v>
      </c>
      <c r="W2286">
        <v>0</v>
      </c>
      <c r="X2286" s="11">
        <v>313320</v>
      </c>
      <c r="Y2286">
        <v>313320</v>
      </c>
      <c r="Z2286">
        <v>0</v>
      </c>
      <c r="AA2286" s="11">
        <v>0</v>
      </c>
      <c r="AB2286" t="s">
        <v>397</v>
      </c>
    </row>
    <row r="2287" spans="1:28" x14ac:dyDescent="0.2">
      <c r="A2287">
        <v>905</v>
      </c>
      <c r="B2287" t="s">
        <v>1750</v>
      </c>
      <c r="C2287" t="s">
        <v>1750</v>
      </c>
      <c r="D2287">
        <v>123512</v>
      </c>
      <c r="E2287" t="s">
        <v>9476</v>
      </c>
      <c r="G2287" t="s">
        <v>9477</v>
      </c>
      <c r="H2287" t="s">
        <v>9478</v>
      </c>
      <c r="I2287" t="s">
        <v>2235</v>
      </c>
      <c r="J2287" t="s">
        <v>2086</v>
      </c>
      <c r="K2287">
        <v>-2.0209600000000001</v>
      </c>
      <c r="L2287">
        <v>53.958669999999998</v>
      </c>
      <c r="M2287" t="s">
        <v>1743</v>
      </c>
      <c r="N2287" t="s">
        <v>1682</v>
      </c>
      <c r="O2287" t="s">
        <v>1756</v>
      </c>
      <c r="P2287" t="s">
        <v>211</v>
      </c>
      <c r="Q2287" t="s">
        <v>1684</v>
      </c>
      <c r="R2287" t="s">
        <v>1683</v>
      </c>
      <c r="S2287">
        <v>2</v>
      </c>
      <c r="T2287" s="121">
        <v>2958465</v>
      </c>
      <c r="U2287">
        <v>1</v>
      </c>
      <c r="W2287">
        <v>0</v>
      </c>
      <c r="X2287" s="11">
        <v>156660</v>
      </c>
      <c r="Y2287">
        <v>156660</v>
      </c>
      <c r="Z2287">
        <v>0</v>
      </c>
      <c r="AA2287" s="11">
        <v>0</v>
      </c>
      <c r="AB2287" t="s">
        <v>397</v>
      </c>
    </row>
    <row r="2288" spans="1:28" x14ac:dyDescent="0.2">
      <c r="A2288">
        <v>905</v>
      </c>
      <c r="B2288" t="s">
        <v>1750</v>
      </c>
      <c r="C2288" t="s">
        <v>1750</v>
      </c>
      <c r="D2288">
        <v>123513</v>
      </c>
      <c r="E2288" t="s">
        <v>9479</v>
      </c>
      <c r="G2288" t="s">
        <v>9480</v>
      </c>
      <c r="H2288" t="s">
        <v>9481</v>
      </c>
      <c r="I2288" t="s">
        <v>9482</v>
      </c>
      <c r="J2288" t="s">
        <v>2961</v>
      </c>
      <c r="K2288">
        <v>-0.50438000000000005</v>
      </c>
      <c r="L2288">
        <v>51.89376</v>
      </c>
      <c r="M2288" t="s">
        <v>1743</v>
      </c>
      <c r="N2288" t="s">
        <v>1682</v>
      </c>
      <c r="O2288" t="s">
        <v>1756</v>
      </c>
      <c r="P2288" t="s">
        <v>211</v>
      </c>
      <c r="Q2288" t="s">
        <v>1684</v>
      </c>
      <c r="R2288" t="s">
        <v>1683</v>
      </c>
      <c r="S2288">
        <v>2</v>
      </c>
      <c r="T2288" s="121">
        <v>2958465</v>
      </c>
      <c r="U2288">
        <v>1</v>
      </c>
      <c r="W2288">
        <v>0</v>
      </c>
      <c r="X2288" s="11">
        <v>83552</v>
      </c>
      <c r="Y2288">
        <v>83552</v>
      </c>
      <c r="Z2288">
        <v>0</v>
      </c>
      <c r="AA2288" s="11">
        <v>0</v>
      </c>
      <c r="AB2288" t="s">
        <v>397</v>
      </c>
    </row>
    <row r="2289" spans="1:28" x14ac:dyDescent="0.2">
      <c r="A2289">
        <v>905</v>
      </c>
      <c r="B2289" t="s">
        <v>1750</v>
      </c>
      <c r="C2289" t="s">
        <v>1750</v>
      </c>
      <c r="D2289">
        <v>123514</v>
      </c>
      <c r="E2289" t="s">
        <v>9483</v>
      </c>
      <c r="G2289" t="s">
        <v>9484</v>
      </c>
      <c r="H2289" t="s">
        <v>9485</v>
      </c>
      <c r="I2289" t="s">
        <v>1814</v>
      </c>
      <c r="J2289" t="s">
        <v>1814</v>
      </c>
      <c r="K2289">
        <v>-0.14802999999999999</v>
      </c>
      <c r="L2289">
        <v>51.602539999999998</v>
      </c>
      <c r="M2289" t="s">
        <v>1743</v>
      </c>
      <c r="N2289" t="s">
        <v>1682</v>
      </c>
      <c r="O2289" t="s">
        <v>1756</v>
      </c>
      <c r="P2289" t="s">
        <v>211</v>
      </c>
      <c r="Q2289" t="s">
        <v>1684</v>
      </c>
      <c r="R2289" t="s">
        <v>1683</v>
      </c>
      <c r="S2289">
        <v>2</v>
      </c>
      <c r="T2289" s="121">
        <v>2958465</v>
      </c>
      <c r="U2289">
        <v>1</v>
      </c>
      <c r="W2289">
        <v>0</v>
      </c>
      <c r="X2289" s="11">
        <v>10070</v>
      </c>
      <c r="Y2289">
        <v>0</v>
      </c>
      <c r="Z2289">
        <v>10070</v>
      </c>
      <c r="AA2289" s="11">
        <v>0</v>
      </c>
      <c r="AB2289" t="s">
        <v>397</v>
      </c>
    </row>
    <row r="2290" spans="1:28" x14ac:dyDescent="0.2">
      <c r="A2290">
        <v>905</v>
      </c>
      <c r="B2290" t="s">
        <v>1750</v>
      </c>
      <c r="C2290" t="s">
        <v>1750</v>
      </c>
      <c r="D2290">
        <v>123515</v>
      </c>
      <c r="E2290" t="s">
        <v>9486</v>
      </c>
      <c r="G2290" t="s">
        <v>9487</v>
      </c>
      <c r="H2290" t="s">
        <v>9488</v>
      </c>
      <c r="I2290" t="s">
        <v>4336</v>
      </c>
      <c r="J2290" t="s">
        <v>2062</v>
      </c>
      <c r="K2290">
        <v>-5.1301750000000004</v>
      </c>
      <c r="L2290">
        <v>50.403022</v>
      </c>
      <c r="M2290" t="s">
        <v>1743</v>
      </c>
      <c r="N2290" t="s">
        <v>1682</v>
      </c>
      <c r="O2290" t="s">
        <v>1756</v>
      </c>
      <c r="P2290" t="s">
        <v>211</v>
      </c>
      <c r="Q2290" t="s">
        <v>1684</v>
      </c>
      <c r="R2290" t="s">
        <v>1683</v>
      </c>
      <c r="S2290">
        <v>2</v>
      </c>
      <c r="T2290" s="121">
        <v>2958465</v>
      </c>
      <c r="U2290">
        <v>1</v>
      </c>
      <c r="W2290">
        <v>0</v>
      </c>
      <c r="X2290" s="11">
        <v>175693.5</v>
      </c>
      <c r="Y2290">
        <v>165259.98000000001</v>
      </c>
      <c r="Z2290">
        <v>10433.52</v>
      </c>
      <c r="AA2290" s="11">
        <v>0</v>
      </c>
      <c r="AB2290" t="s">
        <v>397</v>
      </c>
    </row>
    <row r="2291" spans="1:28" x14ac:dyDescent="0.2">
      <c r="A2291">
        <v>905</v>
      </c>
      <c r="B2291" t="s">
        <v>1750</v>
      </c>
      <c r="C2291" t="s">
        <v>1750</v>
      </c>
      <c r="D2291">
        <v>123516</v>
      </c>
      <c r="E2291" t="s">
        <v>9489</v>
      </c>
      <c r="G2291" t="s">
        <v>9490</v>
      </c>
      <c r="H2291" t="s">
        <v>9491</v>
      </c>
      <c r="I2291" t="s">
        <v>3673</v>
      </c>
      <c r="J2291" t="s">
        <v>3674</v>
      </c>
      <c r="K2291">
        <v>-1.7459309999999999</v>
      </c>
      <c r="L2291">
        <v>53.633409</v>
      </c>
      <c r="M2291" t="s">
        <v>1743</v>
      </c>
      <c r="N2291" t="s">
        <v>1682</v>
      </c>
      <c r="O2291" t="s">
        <v>1756</v>
      </c>
      <c r="P2291" t="s">
        <v>211</v>
      </c>
      <c r="Q2291" t="s">
        <v>1684</v>
      </c>
      <c r="R2291" t="s">
        <v>1683</v>
      </c>
      <c r="S2291">
        <v>2</v>
      </c>
      <c r="T2291" s="121">
        <v>2958465</v>
      </c>
      <c r="U2291">
        <v>1</v>
      </c>
      <c r="W2291">
        <v>0</v>
      </c>
      <c r="X2291" s="11">
        <v>10000</v>
      </c>
      <c r="Y2291">
        <v>0</v>
      </c>
      <c r="Z2291">
        <v>10000</v>
      </c>
      <c r="AA2291" s="11">
        <v>0</v>
      </c>
      <c r="AB2291" t="s">
        <v>397</v>
      </c>
    </row>
    <row r="2292" spans="1:28" x14ac:dyDescent="0.2">
      <c r="A2292">
        <v>905</v>
      </c>
      <c r="B2292" t="s">
        <v>1750</v>
      </c>
      <c r="C2292" t="s">
        <v>1750</v>
      </c>
      <c r="D2292">
        <v>123517</v>
      </c>
      <c r="E2292" t="s">
        <v>9492</v>
      </c>
      <c r="G2292" t="s">
        <v>9493</v>
      </c>
      <c r="H2292" t="s">
        <v>9494</v>
      </c>
      <c r="I2292" t="s">
        <v>4536</v>
      </c>
      <c r="J2292" t="s">
        <v>1801</v>
      </c>
      <c r="K2292">
        <v>-0.73153900000000005</v>
      </c>
      <c r="L2292">
        <v>50.773570999999997</v>
      </c>
      <c r="M2292" t="s">
        <v>1743</v>
      </c>
      <c r="N2292" t="s">
        <v>1682</v>
      </c>
      <c r="O2292" t="s">
        <v>1756</v>
      </c>
      <c r="P2292" t="s">
        <v>211</v>
      </c>
      <c r="Q2292" t="s">
        <v>1684</v>
      </c>
      <c r="R2292" t="s">
        <v>1683</v>
      </c>
      <c r="S2292">
        <v>2</v>
      </c>
      <c r="T2292" s="121">
        <v>2958465</v>
      </c>
      <c r="U2292">
        <v>1</v>
      </c>
      <c r="W2292">
        <v>0</v>
      </c>
      <c r="X2292" s="11">
        <v>221012</v>
      </c>
      <c r="Y2292">
        <v>208880</v>
      </c>
      <c r="Z2292">
        <v>12132</v>
      </c>
      <c r="AA2292" s="11">
        <v>0</v>
      </c>
      <c r="AB2292" t="s">
        <v>397</v>
      </c>
    </row>
    <row r="2293" spans="1:28" x14ac:dyDescent="0.2">
      <c r="A2293">
        <v>905</v>
      </c>
      <c r="B2293" t="s">
        <v>1750</v>
      </c>
      <c r="C2293" t="s">
        <v>1750</v>
      </c>
      <c r="D2293">
        <v>123518</v>
      </c>
      <c r="E2293" t="s">
        <v>9495</v>
      </c>
      <c r="G2293" t="s">
        <v>9496</v>
      </c>
      <c r="H2293" t="s">
        <v>9497</v>
      </c>
      <c r="I2293" t="s">
        <v>5001</v>
      </c>
      <c r="J2293" t="s">
        <v>1904</v>
      </c>
      <c r="K2293">
        <v>-1.8523700000000001</v>
      </c>
      <c r="L2293">
        <v>52.036670000000001</v>
      </c>
      <c r="M2293" t="s">
        <v>1743</v>
      </c>
      <c r="N2293" t="s">
        <v>1682</v>
      </c>
      <c r="O2293" t="s">
        <v>1756</v>
      </c>
      <c r="P2293" t="s">
        <v>211</v>
      </c>
      <c r="Q2293" t="s">
        <v>1684</v>
      </c>
      <c r="R2293" t="s">
        <v>1683</v>
      </c>
      <c r="S2293">
        <v>2</v>
      </c>
      <c r="T2293" s="121">
        <v>2958465</v>
      </c>
      <c r="U2293">
        <v>4</v>
      </c>
      <c r="W2293">
        <v>0</v>
      </c>
      <c r="X2293" s="11">
        <v>1361031</v>
      </c>
      <c r="Y2293">
        <v>1222524</v>
      </c>
      <c r="Z2293">
        <v>138507</v>
      </c>
      <c r="AA2293" s="11">
        <v>0</v>
      </c>
      <c r="AB2293" t="s">
        <v>397</v>
      </c>
    </row>
    <row r="2294" spans="1:28" x14ac:dyDescent="0.2">
      <c r="A2294">
        <v>905</v>
      </c>
      <c r="B2294" t="s">
        <v>1750</v>
      </c>
      <c r="C2294" t="s">
        <v>1750</v>
      </c>
      <c r="D2294">
        <v>123519</v>
      </c>
      <c r="E2294" t="s">
        <v>9498</v>
      </c>
      <c r="G2294" t="s">
        <v>9499</v>
      </c>
      <c r="H2294" t="s">
        <v>9500</v>
      </c>
      <c r="I2294" t="s">
        <v>9501</v>
      </c>
      <c r="J2294" t="s">
        <v>1990</v>
      </c>
      <c r="K2294">
        <v>-2.803426</v>
      </c>
      <c r="L2294">
        <v>52.532487000000003</v>
      </c>
      <c r="M2294" t="s">
        <v>1743</v>
      </c>
      <c r="N2294" t="s">
        <v>1682</v>
      </c>
      <c r="O2294" t="s">
        <v>1756</v>
      </c>
      <c r="P2294" t="s">
        <v>211</v>
      </c>
      <c r="Q2294" t="s">
        <v>1684</v>
      </c>
      <c r="R2294" t="s">
        <v>1683</v>
      </c>
      <c r="S2294">
        <v>2</v>
      </c>
      <c r="T2294" s="121">
        <v>2958465</v>
      </c>
      <c r="U2294">
        <v>1</v>
      </c>
      <c r="W2294">
        <v>0</v>
      </c>
      <c r="X2294" s="11">
        <v>680880</v>
      </c>
      <c r="Y2294">
        <v>670800</v>
      </c>
      <c r="Z2294">
        <v>10080</v>
      </c>
      <c r="AA2294" s="11">
        <v>0</v>
      </c>
      <c r="AB2294" t="s">
        <v>397</v>
      </c>
    </row>
    <row r="2295" spans="1:28" x14ac:dyDescent="0.2">
      <c r="A2295">
        <v>905</v>
      </c>
      <c r="B2295" t="s">
        <v>1750</v>
      </c>
      <c r="C2295" t="s">
        <v>1750</v>
      </c>
      <c r="D2295">
        <v>123520</v>
      </c>
      <c r="E2295" t="s">
        <v>9502</v>
      </c>
      <c r="G2295" t="s">
        <v>9503</v>
      </c>
      <c r="H2295" t="s">
        <v>9504</v>
      </c>
      <c r="I2295" t="s">
        <v>2186</v>
      </c>
      <c r="J2295" t="s">
        <v>2186</v>
      </c>
      <c r="K2295">
        <v>-2.1387700000000001</v>
      </c>
      <c r="L2295">
        <v>53.637990000000002</v>
      </c>
      <c r="M2295" t="s">
        <v>1743</v>
      </c>
      <c r="N2295" t="s">
        <v>1682</v>
      </c>
      <c r="O2295" t="s">
        <v>1756</v>
      </c>
      <c r="P2295" t="s">
        <v>211</v>
      </c>
      <c r="Q2295" t="s">
        <v>1684</v>
      </c>
      <c r="R2295" t="s">
        <v>1683</v>
      </c>
      <c r="S2295">
        <v>2</v>
      </c>
      <c r="T2295" s="121">
        <v>2958465</v>
      </c>
      <c r="U2295">
        <v>1</v>
      </c>
      <c r="W2295">
        <v>0</v>
      </c>
      <c r="X2295" s="11">
        <v>99180</v>
      </c>
      <c r="Y2295">
        <v>99180</v>
      </c>
      <c r="Z2295">
        <v>0</v>
      </c>
      <c r="AA2295" s="11">
        <v>0</v>
      </c>
      <c r="AB2295" t="s">
        <v>397</v>
      </c>
    </row>
    <row r="2296" spans="1:28" x14ac:dyDescent="0.2">
      <c r="A2296">
        <v>905</v>
      </c>
      <c r="B2296" t="s">
        <v>1750</v>
      </c>
      <c r="C2296" t="s">
        <v>1750</v>
      </c>
      <c r="D2296">
        <v>123521</v>
      </c>
      <c r="E2296" t="s">
        <v>9505</v>
      </c>
      <c r="G2296" t="s">
        <v>9506</v>
      </c>
      <c r="H2296" t="s">
        <v>9507</v>
      </c>
      <c r="I2296" t="s">
        <v>2908</v>
      </c>
      <c r="J2296" t="s">
        <v>2908</v>
      </c>
      <c r="K2296">
        <v>-3.02772</v>
      </c>
      <c r="L2296">
        <v>53.822000000000003</v>
      </c>
      <c r="M2296" t="s">
        <v>1743</v>
      </c>
      <c r="N2296" t="s">
        <v>1682</v>
      </c>
      <c r="O2296" t="s">
        <v>1756</v>
      </c>
      <c r="P2296" t="s">
        <v>211</v>
      </c>
      <c r="Q2296" t="s">
        <v>1684</v>
      </c>
      <c r="R2296" t="s">
        <v>1683</v>
      </c>
      <c r="S2296">
        <v>2</v>
      </c>
      <c r="T2296" s="121">
        <v>2958465</v>
      </c>
      <c r="U2296">
        <v>1</v>
      </c>
      <c r="W2296">
        <v>0</v>
      </c>
      <c r="X2296" s="11">
        <v>104440</v>
      </c>
      <c r="Y2296">
        <v>104440</v>
      </c>
      <c r="Z2296">
        <v>0</v>
      </c>
      <c r="AA2296" s="11">
        <v>0</v>
      </c>
      <c r="AB2296" t="s">
        <v>397</v>
      </c>
    </row>
    <row r="2297" spans="1:28" x14ac:dyDescent="0.2">
      <c r="A2297">
        <v>905</v>
      </c>
      <c r="B2297" t="s">
        <v>1750</v>
      </c>
      <c r="C2297" t="s">
        <v>1750</v>
      </c>
      <c r="D2297">
        <v>123522</v>
      </c>
      <c r="E2297" t="s">
        <v>9508</v>
      </c>
      <c r="G2297" t="s">
        <v>9509</v>
      </c>
      <c r="H2297" t="s">
        <v>9510</v>
      </c>
      <c r="I2297" t="s">
        <v>6962</v>
      </c>
      <c r="J2297" t="s">
        <v>1806</v>
      </c>
      <c r="K2297">
        <v>-3.1375120000000001</v>
      </c>
      <c r="L2297">
        <v>54.600197000000001</v>
      </c>
      <c r="M2297" t="s">
        <v>1743</v>
      </c>
      <c r="N2297" t="s">
        <v>1682</v>
      </c>
      <c r="O2297" t="s">
        <v>1756</v>
      </c>
      <c r="P2297" t="s">
        <v>211</v>
      </c>
      <c r="Q2297" t="s">
        <v>1684</v>
      </c>
      <c r="R2297" t="s">
        <v>1683</v>
      </c>
      <c r="S2297">
        <v>2</v>
      </c>
      <c r="T2297" s="121">
        <v>2958465</v>
      </c>
      <c r="U2297">
        <v>1</v>
      </c>
      <c r="W2297">
        <v>0</v>
      </c>
      <c r="X2297" s="11">
        <v>286220</v>
      </c>
      <c r="Y2297">
        <v>265980</v>
      </c>
      <c r="Z2297">
        <v>20240</v>
      </c>
      <c r="AA2297" s="11">
        <v>0</v>
      </c>
      <c r="AB2297" t="s">
        <v>397</v>
      </c>
    </row>
    <row r="2298" spans="1:28" x14ac:dyDescent="0.2">
      <c r="A2298">
        <v>905</v>
      </c>
      <c r="B2298" t="s">
        <v>1750</v>
      </c>
      <c r="C2298" t="s">
        <v>1750</v>
      </c>
      <c r="D2298">
        <v>123523</v>
      </c>
      <c r="E2298" t="s">
        <v>9511</v>
      </c>
      <c r="G2298" t="s">
        <v>9512</v>
      </c>
      <c r="H2298" t="s">
        <v>9513</v>
      </c>
      <c r="I2298" t="s">
        <v>5973</v>
      </c>
      <c r="J2298" t="s">
        <v>3017</v>
      </c>
      <c r="K2298">
        <v>-3.0769299999999999</v>
      </c>
      <c r="L2298">
        <v>51.012830000000001</v>
      </c>
      <c r="M2298" t="s">
        <v>1743</v>
      </c>
      <c r="N2298" t="s">
        <v>1682</v>
      </c>
      <c r="O2298" t="s">
        <v>1756</v>
      </c>
      <c r="P2298" t="s">
        <v>211</v>
      </c>
      <c r="Q2298" t="s">
        <v>1684</v>
      </c>
      <c r="R2298" t="s">
        <v>1683</v>
      </c>
      <c r="S2298">
        <v>2</v>
      </c>
      <c r="T2298" s="121">
        <v>2958465</v>
      </c>
      <c r="U2298">
        <v>1</v>
      </c>
      <c r="W2298">
        <v>0</v>
      </c>
      <c r="X2298" s="11">
        <v>113594</v>
      </c>
      <c r="Y2298">
        <v>113594</v>
      </c>
      <c r="Z2298">
        <v>0</v>
      </c>
      <c r="AA2298" s="11">
        <v>0</v>
      </c>
      <c r="AB2298" t="s">
        <v>397</v>
      </c>
    </row>
    <row r="2299" spans="1:28" x14ac:dyDescent="0.2">
      <c r="A2299">
        <v>905</v>
      </c>
      <c r="B2299" t="s">
        <v>1750</v>
      </c>
      <c r="C2299" t="s">
        <v>1750</v>
      </c>
      <c r="D2299">
        <v>123524</v>
      </c>
      <c r="E2299" t="s">
        <v>9514</v>
      </c>
      <c r="G2299" t="s">
        <v>9515</v>
      </c>
      <c r="H2299" t="s">
        <v>9516</v>
      </c>
      <c r="I2299" t="s">
        <v>1976</v>
      </c>
      <c r="J2299" t="s">
        <v>1976</v>
      </c>
      <c r="K2299">
        <v>-1.59765</v>
      </c>
      <c r="L2299">
        <v>53.856319999999997</v>
      </c>
      <c r="M2299" t="s">
        <v>1743</v>
      </c>
      <c r="N2299" t="s">
        <v>1682</v>
      </c>
      <c r="O2299" t="s">
        <v>1756</v>
      </c>
      <c r="P2299" t="s">
        <v>211</v>
      </c>
      <c r="Q2299" t="s">
        <v>1684</v>
      </c>
      <c r="R2299" t="s">
        <v>1683</v>
      </c>
      <c r="S2299">
        <v>2</v>
      </c>
      <c r="T2299" s="121">
        <v>2958465</v>
      </c>
      <c r="U2299">
        <v>1</v>
      </c>
      <c r="W2299">
        <v>0</v>
      </c>
      <c r="X2299" s="11">
        <v>464580</v>
      </c>
      <c r="Y2299">
        <v>464580</v>
      </c>
      <c r="Z2299">
        <v>0</v>
      </c>
      <c r="AA2299" s="11">
        <v>0</v>
      </c>
      <c r="AB2299" t="s">
        <v>397</v>
      </c>
    </row>
    <row r="2300" spans="1:28" x14ac:dyDescent="0.2">
      <c r="A2300">
        <v>905</v>
      </c>
      <c r="B2300" t="s">
        <v>1750</v>
      </c>
      <c r="C2300" t="s">
        <v>1750</v>
      </c>
      <c r="D2300">
        <v>123525</v>
      </c>
      <c r="E2300" t="s">
        <v>9517</v>
      </c>
      <c r="G2300" t="s">
        <v>9518</v>
      </c>
      <c r="H2300" t="s">
        <v>9519</v>
      </c>
      <c r="I2300" t="s">
        <v>9520</v>
      </c>
      <c r="J2300" t="s">
        <v>1806</v>
      </c>
      <c r="K2300">
        <v>-3.258702</v>
      </c>
      <c r="L2300">
        <v>54.257592000000002</v>
      </c>
      <c r="M2300" t="s">
        <v>1743</v>
      </c>
      <c r="N2300" t="s">
        <v>1682</v>
      </c>
      <c r="O2300" t="s">
        <v>1756</v>
      </c>
      <c r="P2300" t="s">
        <v>211</v>
      </c>
      <c r="Q2300" t="s">
        <v>1684</v>
      </c>
      <c r="R2300" t="s">
        <v>1683</v>
      </c>
      <c r="S2300">
        <v>2</v>
      </c>
      <c r="T2300" s="121">
        <v>2958465</v>
      </c>
      <c r="U2300">
        <v>1</v>
      </c>
      <c r="W2300">
        <v>0</v>
      </c>
      <c r="X2300" s="11">
        <v>500000</v>
      </c>
      <c r="Y2300">
        <v>500000</v>
      </c>
      <c r="Z2300">
        <v>0</v>
      </c>
      <c r="AA2300" s="11">
        <v>0</v>
      </c>
      <c r="AB2300" t="s">
        <v>397</v>
      </c>
    </row>
    <row r="2301" spans="1:28" x14ac:dyDescent="0.2">
      <c r="A2301">
        <v>905</v>
      </c>
      <c r="B2301" t="s">
        <v>1750</v>
      </c>
      <c r="C2301" t="s">
        <v>1750</v>
      </c>
      <c r="D2301">
        <v>123526</v>
      </c>
      <c r="E2301" t="s">
        <v>9521</v>
      </c>
      <c r="G2301" t="s">
        <v>9522</v>
      </c>
      <c r="H2301" t="s">
        <v>9523</v>
      </c>
      <c r="I2301" t="s">
        <v>2108</v>
      </c>
      <c r="J2301" t="s">
        <v>2108</v>
      </c>
      <c r="K2301">
        <v>-1.465136</v>
      </c>
      <c r="L2301">
        <v>53.675691</v>
      </c>
      <c r="M2301" t="s">
        <v>1743</v>
      </c>
      <c r="N2301" t="s">
        <v>1682</v>
      </c>
      <c r="O2301" t="s">
        <v>1756</v>
      </c>
      <c r="P2301" t="s">
        <v>211</v>
      </c>
      <c r="Q2301" t="s">
        <v>1684</v>
      </c>
      <c r="R2301" t="s">
        <v>1683</v>
      </c>
      <c r="S2301">
        <v>2</v>
      </c>
      <c r="T2301" s="121">
        <v>2958465</v>
      </c>
      <c r="U2301">
        <v>1</v>
      </c>
      <c r="W2301">
        <v>0</v>
      </c>
      <c r="X2301" s="11">
        <v>354960</v>
      </c>
      <c r="Y2301">
        <v>354960</v>
      </c>
      <c r="Z2301">
        <v>0</v>
      </c>
      <c r="AA2301" s="11">
        <v>0</v>
      </c>
      <c r="AB2301" t="s">
        <v>397</v>
      </c>
    </row>
    <row r="2302" spans="1:28" x14ac:dyDescent="0.2">
      <c r="A2302">
        <v>905</v>
      </c>
      <c r="B2302" t="s">
        <v>1750</v>
      </c>
      <c r="C2302" t="s">
        <v>1750</v>
      </c>
      <c r="D2302">
        <v>123527</v>
      </c>
      <c r="E2302" t="s">
        <v>9524</v>
      </c>
      <c r="G2302" t="s">
        <v>9525</v>
      </c>
      <c r="H2302" t="s">
        <v>9526</v>
      </c>
      <c r="I2302" t="s">
        <v>2956</v>
      </c>
      <c r="J2302" t="s">
        <v>2086</v>
      </c>
      <c r="K2302">
        <v>-2.0527280000000001</v>
      </c>
      <c r="L2302">
        <v>53.885210000000001</v>
      </c>
      <c r="M2302" t="s">
        <v>1743</v>
      </c>
      <c r="N2302" t="s">
        <v>1682</v>
      </c>
      <c r="O2302" t="s">
        <v>1756</v>
      </c>
      <c r="P2302" t="s">
        <v>211</v>
      </c>
      <c r="Q2302" t="s">
        <v>1684</v>
      </c>
      <c r="R2302" t="s">
        <v>1683</v>
      </c>
      <c r="S2302">
        <v>2</v>
      </c>
      <c r="T2302" s="121">
        <v>2958465</v>
      </c>
      <c r="U2302">
        <v>1</v>
      </c>
      <c r="W2302">
        <v>0</v>
      </c>
      <c r="X2302" s="11">
        <v>390815</v>
      </c>
      <c r="Y2302">
        <v>365540</v>
      </c>
      <c r="Z2302">
        <v>25275</v>
      </c>
      <c r="AA2302" s="11">
        <v>0</v>
      </c>
      <c r="AB2302" t="s">
        <v>397</v>
      </c>
    </row>
    <row r="2303" spans="1:28" x14ac:dyDescent="0.2">
      <c r="A2303">
        <v>905</v>
      </c>
      <c r="B2303" t="s">
        <v>1750</v>
      </c>
      <c r="C2303" t="s">
        <v>1750</v>
      </c>
      <c r="D2303">
        <v>123528</v>
      </c>
      <c r="E2303" t="s">
        <v>9527</v>
      </c>
      <c r="G2303" t="s">
        <v>9528</v>
      </c>
      <c r="H2303" t="s">
        <v>9529</v>
      </c>
      <c r="I2303" t="s">
        <v>2359</v>
      </c>
      <c r="J2303" t="s">
        <v>2062</v>
      </c>
      <c r="K2303">
        <v>-4.6524380000000001</v>
      </c>
      <c r="L2303">
        <v>50.336942999999998</v>
      </c>
      <c r="M2303" t="s">
        <v>1743</v>
      </c>
      <c r="N2303" t="s">
        <v>1682</v>
      </c>
      <c r="O2303" t="s">
        <v>1756</v>
      </c>
      <c r="P2303" t="s">
        <v>211</v>
      </c>
      <c r="Q2303" t="s">
        <v>1684</v>
      </c>
      <c r="R2303" t="s">
        <v>1683</v>
      </c>
      <c r="S2303">
        <v>2</v>
      </c>
      <c r="T2303" s="121">
        <v>2958465</v>
      </c>
      <c r="U2303">
        <v>1</v>
      </c>
      <c r="W2303">
        <v>0</v>
      </c>
      <c r="X2303" s="11">
        <v>20240</v>
      </c>
      <c r="Y2303">
        <v>0</v>
      </c>
      <c r="Z2303">
        <v>20240</v>
      </c>
      <c r="AA2303" s="11">
        <v>0</v>
      </c>
      <c r="AB2303" t="s">
        <v>397</v>
      </c>
    </row>
    <row r="2304" spans="1:28" x14ac:dyDescent="0.2">
      <c r="A2304">
        <v>905</v>
      </c>
      <c r="B2304" t="s">
        <v>1750</v>
      </c>
      <c r="C2304" t="s">
        <v>1750</v>
      </c>
      <c r="D2304">
        <v>123529</v>
      </c>
      <c r="E2304" t="s">
        <v>9530</v>
      </c>
      <c r="G2304" t="s">
        <v>9531</v>
      </c>
      <c r="H2304" t="s">
        <v>9532</v>
      </c>
      <c r="I2304" t="s">
        <v>9533</v>
      </c>
      <c r="J2304" t="s">
        <v>2982</v>
      </c>
      <c r="K2304">
        <v>-3.044934</v>
      </c>
      <c r="L2304">
        <v>53.169922999999997</v>
      </c>
      <c r="M2304" t="s">
        <v>1744</v>
      </c>
      <c r="N2304" t="s">
        <v>1682</v>
      </c>
      <c r="O2304" t="s">
        <v>1756</v>
      </c>
      <c r="P2304" t="s">
        <v>211</v>
      </c>
      <c r="Q2304" t="s">
        <v>1684</v>
      </c>
      <c r="R2304" t="s">
        <v>1683</v>
      </c>
      <c r="S2304">
        <v>2</v>
      </c>
      <c r="T2304" s="121">
        <v>2958465</v>
      </c>
      <c r="U2304">
        <v>1</v>
      </c>
      <c r="W2304">
        <v>0</v>
      </c>
      <c r="X2304" s="11">
        <v>545300</v>
      </c>
      <c r="Y2304">
        <v>520000</v>
      </c>
      <c r="Z2304">
        <v>25300</v>
      </c>
      <c r="AA2304" s="11">
        <v>0</v>
      </c>
      <c r="AB2304" t="s">
        <v>397</v>
      </c>
    </row>
    <row r="2305" spans="1:28" x14ac:dyDescent="0.2">
      <c r="A2305">
        <v>905</v>
      </c>
      <c r="B2305" t="s">
        <v>1750</v>
      </c>
      <c r="C2305" t="s">
        <v>1750</v>
      </c>
      <c r="D2305">
        <v>123530</v>
      </c>
      <c r="E2305" t="s">
        <v>9534</v>
      </c>
      <c r="G2305" t="s">
        <v>9535</v>
      </c>
      <c r="H2305" t="s">
        <v>9536</v>
      </c>
      <c r="I2305" t="s">
        <v>2011</v>
      </c>
      <c r="J2305" t="s">
        <v>2012</v>
      </c>
      <c r="K2305">
        <v>-2.55985</v>
      </c>
      <c r="L2305">
        <v>51.498930999999999</v>
      </c>
      <c r="M2305" t="s">
        <v>1743</v>
      </c>
      <c r="N2305" t="s">
        <v>1682</v>
      </c>
      <c r="O2305" t="s">
        <v>1756</v>
      </c>
      <c r="P2305" t="s">
        <v>211</v>
      </c>
      <c r="Q2305" t="s">
        <v>1684</v>
      </c>
      <c r="R2305" t="s">
        <v>1683</v>
      </c>
      <c r="S2305">
        <v>2</v>
      </c>
      <c r="T2305" s="121">
        <v>2958465</v>
      </c>
      <c r="U2305">
        <v>1</v>
      </c>
      <c r="W2305">
        <v>0</v>
      </c>
      <c r="X2305" s="11">
        <v>198436</v>
      </c>
      <c r="Y2305">
        <v>198436</v>
      </c>
      <c r="Z2305">
        <v>0</v>
      </c>
      <c r="AA2305" s="11">
        <v>0</v>
      </c>
      <c r="AB2305" t="s">
        <v>397</v>
      </c>
    </row>
    <row r="2306" spans="1:28" x14ac:dyDescent="0.2">
      <c r="A2306">
        <v>905</v>
      </c>
      <c r="B2306" t="s">
        <v>1750</v>
      </c>
      <c r="C2306" t="s">
        <v>1750</v>
      </c>
      <c r="D2306">
        <v>123531</v>
      </c>
      <c r="E2306" t="s">
        <v>9537</v>
      </c>
      <c r="G2306" t="s">
        <v>9538</v>
      </c>
      <c r="H2306" t="s">
        <v>9539</v>
      </c>
      <c r="I2306" t="s">
        <v>1754</v>
      </c>
      <c r="J2306" t="s">
        <v>1755</v>
      </c>
      <c r="K2306">
        <v>-0.66489100000000001</v>
      </c>
      <c r="L2306">
        <v>53.276752999999999</v>
      </c>
      <c r="M2306" t="s">
        <v>1743</v>
      </c>
      <c r="N2306" t="s">
        <v>1682</v>
      </c>
      <c r="O2306" t="s">
        <v>1756</v>
      </c>
      <c r="P2306" t="s">
        <v>211</v>
      </c>
      <c r="Q2306" t="s">
        <v>1684</v>
      </c>
      <c r="R2306" t="s">
        <v>1683</v>
      </c>
      <c r="S2306">
        <v>2</v>
      </c>
      <c r="T2306" s="121">
        <v>2958465</v>
      </c>
      <c r="U2306">
        <v>1</v>
      </c>
      <c r="W2306">
        <v>0</v>
      </c>
      <c r="X2306" s="11">
        <v>159450.12</v>
      </c>
      <c r="Y2306">
        <v>159450.12</v>
      </c>
      <c r="Z2306">
        <v>0</v>
      </c>
      <c r="AA2306" s="11">
        <v>0</v>
      </c>
      <c r="AB2306" t="s">
        <v>397</v>
      </c>
    </row>
    <row r="2307" spans="1:28" x14ac:dyDescent="0.2">
      <c r="A2307">
        <v>905</v>
      </c>
      <c r="B2307" t="s">
        <v>1750</v>
      </c>
      <c r="C2307" t="s">
        <v>1750</v>
      </c>
      <c r="D2307">
        <v>123532</v>
      </c>
      <c r="E2307" t="s">
        <v>9540</v>
      </c>
      <c r="G2307" t="s">
        <v>9541</v>
      </c>
      <c r="H2307" t="s">
        <v>9542</v>
      </c>
      <c r="I2307" t="s">
        <v>9543</v>
      </c>
      <c r="J2307" t="s">
        <v>3017</v>
      </c>
      <c r="K2307">
        <v>-2.794238</v>
      </c>
      <c r="L2307">
        <v>51.052258000000002</v>
      </c>
      <c r="M2307" t="s">
        <v>1743</v>
      </c>
      <c r="N2307" t="s">
        <v>1682</v>
      </c>
      <c r="O2307" t="s">
        <v>1756</v>
      </c>
      <c r="P2307" t="s">
        <v>211</v>
      </c>
      <c r="Q2307" t="s">
        <v>1684</v>
      </c>
      <c r="R2307" t="s">
        <v>1683</v>
      </c>
      <c r="S2307">
        <v>2</v>
      </c>
      <c r="T2307" s="121">
        <v>2958465</v>
      </c>
      <c r="U2307">
        <v>1</v>
      </c>
      <c r="W2307">
        <v>0</v>
      </c>
      <c r="X2307" s="11">
        <v>805300</v>
      </c>
      <c r="Y2307">
        <v>780000</v>
      </c>
      <c r="Z2307">
        <v>25300</v>
      </c>
      <c r="AA2307" s="11">
        <v>0</v>
      </c>
      <c r="AB2307" t="s">
        <v>397</v>
      </c>
    </row>
    <row r="2308" spans="1:28" x14ac:dyDescent="0.2">
      <c r="A2308">
        <v>905</v>
      </c>
      <c r="B2308" t="s">
        <v>1750</v>
      </c>
      <c r="C2308" t="s">
        <v>1750</v>
      </c>
      <c r="D2308">
        <v>123533</v>
      </c>
      <c r="E2308" t="s">
        <v>9544</v>
      </c>
      <c r="G2308" t="s">
        <v>9545</v>
      </c>
      <c r="H2308" t="s">
        <v>9546</v>
      </c>
      <c r="I2308" t="s">
        <v>9547</v>
      </c>
      <c r="J2308" t="s">
        <v>2832</v>
      </c>
      <c r="K2308">
        <v>-2.3310399999999998</v>
      </c>
      <c r="L2308">
        <v>53.37368</v>
      </c>
      <c r="M2308" t="s">
        <v>1743</v>
      </c>
      <c r="N2308" t="s">
        <v>1682</v>
      </c>
      <c r="O2308" t="s">
        <v>1756</v>
      </c>
      <c r="P2308" t="s">
        <v>211</v>
      </c>
      <c r="Q2308" t="s">
        <v>1684</v>
      </c>
      <c r="R2308" t="s">
        <v>1683</v>
      </c>
      <c r="S2308">
        <v>2</v>
      </c>
      <c r="T2308" s="121">
        <v>2958465</v>
      </c>
      <c r="U2308">
        <v>1</v>
      </c>
      <c r="W2308">
        <v>0</v>
      </c>
      <c r="X2308" s="11">
        <v>532470</v>
      </c>
      <c r="Y2308">
        <v>522400</v>
      </c>
      <c r="Z2308">
        <v>10070</v>
      </c>
      <c r="AA2308" s="11">
        <v>0</v>
      </c>
      <c r="AB2308" t="s">
        <v>397</v>
      </c>
    </row>
    <row r="2309" spans="1:28" x14ac:dyDescent="0.2">
      <c r="A2309">
        <v>905</v>
      </c>
      <c r="B2309" t="s">
        <v>1750</v>
      </c>
      <c r="C2309" t="s">
        <v>1750</v>
      </c>
      <c r="D2309">
        <v>123534</v>
      </c>
      <c r="E2309" t="s">
        <v>9548</v>
      </c>
      <c r="G2309" t="s">
        <v>9549</v>
      </c>
      <c r="H2309" t="s">
        <v>9550</v>
      </c>
      <c r="I2309" t="s">
        <v>1814</v>
      </c>
      <c r="J2309" t="s">
        <v>1814</v>
      </c>
      <c r="K2309">
        <v>-0.25040499999999999</v>
      </c>
      <c r="L2309">
        <v>51.507826999999999</v>
      </c>
      <c r="M2309" t="s">
        <v>1743</v>
      </c>
      <c r="N2309" t="s">
        <v>1682</v>
      </c>
      <c r="O2309" t="s">
        <v>1756</v>
      </c>
      <c r="P2309" t="s">
        <v>211</v>
      </c>
      <c r="Q2309" t="s">
        <v>1684</v>
      </c>
      <c r="R2309" t="s">
        <v>1683</v>
      </c>
      <c r="S2309">
        <v>2</v>
      </c>
      <c r="T2309" s="121">
        <v>2958465</v>
      </c>
      <c r="U2309">
        <v>1</v>
      </c>
      <c r="W2309">
        <v>0</v>
      </c>
      <c r="X2309" s="11">
        <v>30330</v>
      </c>
      <c r="Y2309">
        <v>0</v>
      </c>
      <c r="Z2309">
        <v>30330</v>
      </c>
      <c r="AA2309" s="11">
        <v>0</v>
      </c>
      <c r="AB2309" t="s">
        <v>397</v>
      </c>
    </row>
    <row r="2310" spans="1:28" x14ac:dyDescent="0.2">
      <c r="A2310">
        <v>905</v>
      </c>
      <c r="B2310" t="s">
        <v>1750</v>
      </c>
      <c r="C2310" t="s">
        <v>1750</v>
      </c>
      <c r="D2310">
        <v>123535</v>
      </c>
      <c r="E2310" t="s">
        <v>9551</v>
      </c>
      <c r="G2310" t="s">
        <v>9552</v>
      </c>
      <c r="H2310" t="s">
        <v>9553</v>
      </c>
      <c r="I2310" t="s">
        <v>2322</v>
      </c>
      <c r="J2310" t="s">
        <v>2045</v>
      </c>
      <c r="K2310">
        <v>1.3301000000000001</v>
      </c>
      <c r="L2310">
        <v>52.625860000000003</v>
      </c>
      <c r="M2310" t="s">
        <v>1743</v>
      </c>
      <c r="N2310" t="s">
        <v>1682</v>
      </c>
      <c r="O2310" t="s">
        <v>1756</v>
      </c>
      <c r="P2310" t="s">
        <v>211</v>
      </c>
      <c r="Q2310" t="s">
        <v>1684</v>
      </c>
      <c r="R2310" t="s">
        <v>1683</v>
      </c>
      <c r="S2310">
        <v>2</v>
      </c>
      <c r="T2310" s="121">
        <v>2958465</v>
      </c>
      <c r="U2310">
        <v>1</v>
      </c>
      <c r="W2310">
        <v>0</v>
      </c>
      <c r="X2310" s="11">
        <v>545300</v>
      </c>
      <c r="Y2310">
        <v>520000</v>
      </c>
      <c r="Z2310">
        <v>25300</v>
      </c>
      <c r="AA2310" s="11">
        <v>0</v>
      </c>
      <c r="AB2310" t="s">
        <v>397</v>
      </c>
    </row>
    <row r="2311" spans="1:28" x14ac:dyDescent="0.2">
      <c r="A2311">
        <v>905</v>
      </c>
      <c r="B2311" t="s">
        <v>1750</v>
      </c>
      <c r="C2311" t="s">
        <v>1750</v>
      </c>
      <c r="D2311">
        <v>123536</v>
      </c>
      <c r="E2311" t="s">
        <v>9554</v>
      </c>
      <c r="G2311" t="s">
        <v>9555</v>
      </c>
      <c r="H2311" t="s">
        <v>9556</v>
      </c>
      <c r="I2311" t="s">
        <v>4133</v>
      </c>
      <c r="J2311" t="s">
        <v>2097</v>
      </c>
      <c r="K2311">
        <v>-2.73481</v>
      </c>
      <c r="L2311">
        <v>53.770530000000001</v>
      </c>
      <c r="M2311" t="s">
        <v>1743</v>
      </c>
      <c r="N2311" t="s">
        <v>1682</v>
      </c>
      <c r="O2311" t="s">
        <v>1756</v>
      </c>
      <c r="P2311" t="s">
        <v>211</v>
      </c>
      <c r="Q2311" t="s">
        <v>1684</v>
      </c>
      <c r="R2311" t="s">
        <v>1683</v>
      </c>
      <c r="S2311">
        <v>2</v>
      </c>
      <c r="T2311" s="121">
        <v>2958465</v>
      </c>
      <c r="U2311">
        <v>3</v>
      </c>
      <c r="W2311">
        <v>0</v>
      </c>
      <c r="X2311" s="11">
        <v>438648</v>
      </c>
      <c r="Y2311">
        <v>438648</v>
      </c>
      <c r="Z2311">
        <v>0</v>
      </c>
      <c r="AA2311" s="11">
        <v>0</v>
      </c>
      <c r="AB2311" t="s">
        <v>397</v>
      </c>
    </row>
    <row r="2312" spans="1:28" x14ac:dyDescent="0.2">
      <c r="A2312">
        <v>905</v>
      </c>
      <c r="B2312" t="s">
        <v>1750</v>
      </c>
      <c r="C2312" t="s">
        <v>1750</v>
      </c>
      <c r="D2312">
        <v>123537</v>
      </c>
      <c r="E2312" t="s">
        <v>9557</v>
      </c>
      <c r="G2312" t="s">
        <v>9558</v>
      </c>
      <c r="H2312" t="s">
        <v>9559</v>
      </c>
      <c r="I2312" t="s">
        <v>1814</v>
      </c>
      <c r="J2312" t="s">
        <v>1814</v>
      </c>
      <c r="K2312">
        <v>-0.138513</v>
      </c>
      <c r="L2312">
        <v>51.498856000000004</v>
      </c>
      <c r="M2312" t="s">
        <v>1743</v>
      </c>
      <c r="N2312" t="s">
        <v>1682</v>
      </c>
      <c r="O2312" t="s">
        <v>1756</v>
      </c>
      <c r="P2312" t="s">
        <v>211</v>
      </c>
      <c r="Q2312" t="s">
        <v>1684</v>
      </c>
      <c r="R2312" t="s">
        <v>1683</v>
      </c>
      <c r="S2312">
        <v>2</v>
      </c>
      <c r="T2312" s="121">
        <v>2958465</v>
      </c>
      <c r="U2312">
        <v>1</v>
      </c>
      <c r="W2312">
        <v>0</v>
      </c>
      <c r="X2312" s="11">
        <v>20240</v>
      </c>
      <c r="Y2312">
        <v>0</v>
      </c>
      <c r="Z2312">
        <v>20240</v>
      </c>
      <c r="AA2312" s="11">
        <v>0</v>
      </c>
      <c r="AB2312" t="s">
        <v>397</v>
      </c>
    </row>
    <row r="2313" spans="1:28" x14ac:dyDescent="0.2">
      <c r="A2313">
        <v>905</v>
      </c>
      <c r="B2313" t="s">
        <v>1750</v>
      </c>
      <c r="C2313" t="s">
        <v>1750</v>
      </c>
      <c r="D2313">
        <v>123538</v>
      </c>
      <c r="E2313" t="s">
        <v>9560</v>
      </c>
      <c r="G2313" t="s">
        <v>9561</v>
      </c>
      <c r="H2313" t="s">
        <v>9562</v>
      </c>
      <c r="I2313" t="s">
        <v>9563</v>
      </c>
      <c r="J2313" t="s">
        <v>2281</v>
      </c>
      <c r="K2313">
        <v>-0.57305399999999995</v>
      </c>
      <c r="L2313">
        <v>51.762265999999997</v>
      </c>
      <c r="M2313" t="s">
        <v>1743</v>
      </c>
      <c r="N2313" t="s">
        <v>1682</v>
      </c>
      <c r="O2313" t="s">
        <v>1756</v>
      </c>
      <c r="P2313" t="s">
        <v>211</v>
      </c>
      <c r="Q2313" t="s">
        <v>1684</v>
      </c>
      <c r="R2313" t="s">
        <v>1683</v>
      </c>
      <c r="S2313">
        <v>2</v>
      </c>
      <c r="T2313" s="121">
        <v>2958465</v>
      </c>
      <c r="U2313">
        <v>1</v>
      </c>
      <c r="W2313">
        <v>0</v>
      </c>
      <c r="X2313" s="11">
        <v>104000</v>
      </c>
      <c r="Y2313">
        <v>104000</v>
      </c>
      <c r="Z2313">
        <v>0</v>
      </c>
      <c r="AA2313" s="11">
        <v>0</v>
      </c>
      <c r="AB2313" t="s">
        <v>397</v>
      </c>
    </row>
    <row r="2314" spans="1:28" x14ac:dyDescent="0.2">
      <c r="A2314">
        <v>905</v>
      </c>
      <c r="B2314" t="s">
        <v>1750</v>
      </c>
      <c r="C2314" t="s">
        <v>1750</v>
      </c>
      <c r="D2314">
        <v>123539</v>
      </c>
      <c r="E2314" t="s">
        <v>9564</v>
      </c>
      <c r="G2314" t="s">
        <v>9565</v>
      </c>
      <c r="H2314" t="s">
        <v>9566</v>
      </c>
      <c r="I2314" t="s">
        <v>4912</v>
      </c>
      <c r="J2314" t="s">
        <v>2104</v>
      </c>
      <c r="K2314">
        <v>-2.5613800000000002</v>
      </c>
      <c r="L2314">
        <v>51.413460000000001</v>
      </c>
      <c r="M2314" t="s">
        <v>1743</v>
      </c>
      <c r="N2314" t="s">
        <v>1682</v>
      </c>
      <c r="O2314" t="s">
        <v>1756</v>
      </c>
      <c r="P2314" t="s">
        <v>211</v>
      </c>
      <c r="Q2314" t="s">
        <v>1684</v>
      </c>
      <c r="R2314" t="s">
        <v>1683</v>
      </c>
      <c r="S2314">
        <v>2</v>
      </c>
      <c r="T2314" s="121">
        <v>2958465</v>
      </c>
      <c r="U2314">
        <v>1</v>
      </c>
      <c r="W2314">
        <v>0</v>
      </c>
      <c r="X2314" s="11">
        <v>263592.5</v>
      </c>
      <c r="Y2314">
        <v>261075</v>
      </c>
      <c r="Z2314">
        <v>2517.5</v>
      </c>
      <c r="AA2314" s="11">
        <v>0</v>
      </c>
      <c r="AB2314" t="s">
        <v>397</v>
      </c>
    </row>
    <row r="2315" spans="1:28" x14ac:dyDescent="0.2">
      <c r="A2315">
        <v>905</v>
      </c>
      <c r="B2315" t="s">
        <v>1750</v>
      </c>
      <c r="C2315" t="s">
        <v>1750</v>
      </c>
      <c r="D2315">
        <v>123540</v>
      </c>
      <c r="E2315" t="s">
        <v>9567</v>
      </c>
      <c r="G2315" t="s">
        <v>9568</v>
      </c>
      <c r="H2315" t="s">
        <v>9569</v>
      </c>
      <c r="I2315" t="s">
        <v>9570</v>
      </c>
      <c r="J2315" t="s">
        <v>2837</v>
      </c>
      <c r="K2315">
        <v>-5.8528149999999997</v>
      </c>
      <c r="L2315">
        <v>56.924171000000001</v>
      </c>
      <c r="M2315" t="s">
        <v>1825</v>
      </c>
      <c r="N2315" t="s">
        <v>1682</v>
      </c>
      <c r="O2315" t="s">
        <v>1756</v>
      </c>
      <c r="P2315" t="s">
        <v>211</v>
      </c>
      <c r="Q2315" t="s">
        <v>1684</v>
      </c>
      <c r="R2315" t="s">
        <v>1683</v>
      </c>
      <c r="S2315">
        <v>2</v>
      </c>
      <c r="T2315" s="121">
        <v>2958465</v>
      </c>
      <c r="U2315">
        <v>1</v>
      </c>
      <c r="W2315">
        <v>0</v>
      </c>
      <c r="X2315" s="11">
        <v>217700</v>
      </c>
      <c r="Y2315">
        <v>192400</v>
      </c>
      <c r="Z2315">
        <v>25300</v>
      </c>
      <c r="AA2315" s="11">
        <v>0</v>
      </c>
      <c r="AB2315" t="s">
        <v>397</v>
      </c>
    </row>
    <row r="2316" spans="1:28" x14ac:dyDescent="0.2">
      <c r="A2316">
        <v>905</v>
      </c>
      <c r="B2316" t="s">
        <v>1750</v>
      </c>
      <c r="C2316" t="s">
        <v>1750</v>
      </c>
      <c r="D2316">
        <v>123541</v>
      </c>
      <c r="E2316" t="s">
        <v>9571</v>
      </c>
      <c r="G2316" t="s">
        <v>9572</v>
      </c>
      <c r="H2316" t="s">
        <v>9573</v>
      </c>
      <c r="I2316" t="s">
        <v>1960</v>
      </c>
      <c r="J2316" t="s">
        <v>2973</v>
      </c>
      <c r="K2316">
        <v>-1.13354</v>
      </c>
      <c r="L2316">
        <v>52.999099999999999</v>
      </c>
      <c r="M2316" t="s">
        <v>1743</v>
      </c>
      <c r="N2316" t="s">
        <v>1682</v>
      </c>
      <c r="O2316" t="s">
        <v>1756</v>
      </c>
      <c r="P2316" t="s">
        <v>211</v>
      </c>
      <c r="Q2316" t="s">
        <v>1684</v>
      </c>
      <c r="R2316" t="s">
        <v>1683</v>
      </c>
      <c r="S2316">
        <v>2</v>
      </c>
      <c r="T2316" s="121">
        <v>2958465</v>
      </c>
      <c r="U2316">
        <v>1</v>
      </c>
      <c r="W2316">
        <v>0</v>
      </c>
      <c r="X2316" s="11">
        <v>126966.31</v>
      </c>
      <c r="Y2316">
        <v>126966.31</v>
      </c>
      <c r="Z2316">
        <v>0</v>
      </c>
      <c r="AA2316" s="11">
        <v>0</v>
      </c>
      <c r="AB2316" t="s">
        <v>397</v>
      </c>
    </row>
    <row r="2317" spans="1:28" x14ac:dyDescent="0.2">
      <c r="A2317">
        <v>905</v>
      </c>
      <c r="B2317" t="s">
        <v>1750</v>
      </c>
      <c r="C2317" t="s">
        <v>1750</v>
      </c>
      <c r="D2317">
        <v>123542</v>
      </c>
      <c r="E2317" t="s">
        <v>9574</v>
      </c>
      <c r="G2317" t="s">
        <v>9575</v>
      </c>
      <c r="H2317" t="s">
        <v>9576</v>
      </c>
      <c r="I2317" t="s">
        <v>6511</v>
      </c>
      <c r="J2317" t="s">
        <v>1806</v>
      </c>
      <c r="K2317">
        <v>-2.9535499999999999</v>
      </c>
      <c r="L2317">
        <v>54.187742999999998</v>
      </c>
      <c r="M2317" t="s">
        <v>1743</v>
      </c>
      <c r="N2317" t="s">
        <v>1682</v>
      </c>
      <c r="O2317" t="s">
        <v>1756</v>
      </c>
      <c r="P2317" t="s">
        <v>211</v>
      </c>
      <c r="Q2317" t="s">
        <v>1684</v>
      </c>
      <c r="R2317" t="s">
        <v>1683</v>
      </c>
      <c r="S2317">
        <v>2</v>
      </c>
      <c r="T2317" s="121">
        <v>2958465</v>
      </c>
      <c r="U2317">
        <v>1</v>
      </c>
      <c r="W2317">
        <v>0</v>
      </c>
      <c r="X2317" s="11">
        <v>176880</v>
      </c>
      <c r="Y2317">
        <v>156660</v>
      </c>
      <c r="Z2317">
        <v>20220</v>
      </c>
      <c r="AA2317" s="11">
        <v>0</v>
      </c>
      <c r="AB2317" t="s">
        <v>397</v>
      </c>
    </row>
    <row r="2318" spans="1:28" x14ac:dyDescent="0.2">
      <c r="A2318">
        <v>905</v>
      </c>
      <c r="B2318" t="s">
        <v>1750</v>
      </c>
      <c r="C2318" t="s">
        <v>1750</v>
      </c>
      <c r="D2318">
        <v>123543</v>
      </c>
      <c r="E2318" t="s">
        <v>9577</v>
      </c>
      <c r="G2318" t="s">
        <v>9578</v>
      </c>
      <c r="H2318" t="s">
        <v>9579</v>
      </c>
      <c r="I2318" t="s">
        <v>2728</v>
      </c>
      <c r="J2318" t="s">
        <v>1840</v>
      </c>
      <c r="K2318">
        <v>-3.7915190000000001</v>
      </c>
      <c r="L2318">
        <v>51.765098000000002</v>
      </c>
      <c r="M2318" t="s">
        <v>1744</v>
      </c>
      <c r="N2318" t="s">
        <v>1682</v>
      </c>
      <c r="O2318" t="s">
        <v>1756</v>
      </c>
      <c r="P2318" t="s">
        <v>211</v>
      </c>
      <c r="Q2318" t="s">
        <v>1684</v>
      </c>
      <c r="R2318" t="s">
        <v>1683</v>
      </c>
      <c r="S2318">
        <v>2</v>
      </c>
      <c r="T2318" s="121">
        <v>2958465</v>
      </c>
      <c r="U2318">
        <v>1</v>
      </c>
      <c r="W2318">
        <v>0</v>
      </c>
      <c r="X2318" s="11">
        <v>135200</v>
      </c>
      <c r="Y2318">
        <v>135200</v>
      </c>
      <c r="Z2318">
        <v>0</v>
      </c>
      <c r="AA2318" s="11">
        <v>0</v>
      </c>
      <c r="AB2318" t="s">
        <v>397</v>
      </c>
    </row>
    <row r="2319" spans="1:28" x14ac:dyDescent="0.2">
      <c r="A2319">
        <v>905</v>
      </c>
      <c r="B2319" t="s">
        <v>1750</v>
      </c>
      <c r="C2319" t="s">
        <v>1750</v>
      </c>
      <c r="D2319">
        <v>123544</v>
      </c>
      <c r="E2319" t="s">
        <v>9580</v>
      </c>
      <c r="G2319" t="s">
        <v>9581</v>
      </c>
      <c r="H2319" t="s">
        <v>9582</v>
      </c>
      <c r="I2319" t="s">
        <v>5089</v>
      </c>
      <c r="J2319" t="s">
        <v>2150</v>
      </c>
      <c r="K2319">
        <v>-1.651052</v>
      </c>
      <c r="L2319">
        <v>55.580955000000003</v>
      </c>
      <c r="M2319" t="s">
        <v>1743</v>
      </c>
      <c r="N2319" t="s">
        <v>1682</v>
      </c>
      <c r="O2319" t="s">
        <v>1756</v>
      </c>
      <c r="P2319" t="s">
        <v>211</v>
      </c>
      <c r="Q2319" t="s">
        <v>1684</v>
      </c>
      <c r="R2319" t="s">
        <v>1683</v>
      </c>
      <c r="S2319">
        <v>2</v>
      </c>
      <c r="T2319" s="121">
        <v>2958465</v>
      </c>
      <c r="U2319">
        <v>1</v>
      </c>
      <c r="W2319">
        <v>0</v>
      </c>
      <c r="X2319" s="11">
        <v>228240</v>
      </c>
      <c r="Y2319">
        <v>208000</v>
      </c>
      <c r="Z2319">
        <v>20240</v>
      </c>
      <c r="AA2319" s="11">
        <v>0</v>
      </c>
      <c r="AB2319" t="s">
        <v>397</v>
      </c>
    </row>
    <row r="2320" spans="1:28" x14ac:dyDescent="0.2">
      <c r="A2320">
        <v>905</v>
      </c>
      <c r="B2320" t="s">
        <v>1750</v>
      </c>
      <c r="C2320" t="s">
        <v>1750</v>
      </c>
      <c r="D2320">
        <v>123545</v>
      </c>
      <c r="E2320" t="s">
        <v>9583</v>
      </c>
      <c r="G2320" t="s">
        <v>9584</v>
      </c>
      <c r="H2320" t="s">
        <v>9585</v>
      </c>
      <c r="I2320" t="s">
        <v>6086</v>
      </c>
      <c r="J2320" t="s">
        <v>3252</v>
      </c>
      <c r="K2320">
        <v>-3.1154999999999999</v>
      </c>
      <c r="L2320">
        <v>52.217312999999997</v>
      </c>
      <c r="M2320" t="s">
        <v>1744</v>
      </c>
      <c r="N2320" t="s">
        <v>1682</v>
      </c>
      <c r="O2320" t="s">
        <v>1756</v>
      </c>
      <c r="P2320" t="s">
        <v>211</v>
      </c>
      <c r="Q2320" t="s">
        <v>1684</v>
      </c>
      <c r="R2320" t="s">
        <v>1683</v>
      </c>
      <c r="S2320">
        <v>2</v>
      </c>
      <c r="T2320" s="121">
        <v>2958465</v>
      </c>
      <c r="U2320">
        <v>1</v>
      </c>
      <c r="W2320">
        <v>0</v>
      </c>
      <c r="X2320" s="11">
        <v>176240</v>
      </c>
      <c r="Y2320">
        <v>156000</v>
      </c>
      <c r="Z2320">
        <v>20240</v>
      </c>
      <c r="AA2320" s="11">
        <v>0</v>
      </c>
      <c r="AB2320" t="s">
        <v>397</v>
      </c>
    </row>
    <row r="2321" spans="1:28" x14ac:dyDescent="0.2">
      <c r="A2321">
        <v>905</v>
      </c>
      <c r="B2321" t="s">
        <v>1750</v>
      </c>
      <c r="C2321" t="s">
        <v>1750</v>
      </c>
      <c r="D2321">
        <v>123546</v>
      </c>
      <c r="E2321" t="s">
        <v>9586</v>
      </c>
      <c r="G2321" t="s">
        <v>9587</v>
      </c>
      <c r="H2321" t="s">
        <v>9588</v>
      </c>
      <c r="I2321" t="s">
        <v>1814</v>
      </c>
      <c r="J2321" t="s">
        <v>1814</v>
      </c>
      <c r="K2321">
        <v>-0.160358</v>
      </c>
      <c r="L2321">
        <v>51.464416999999997</v>
      </c>
      <c r="M2321" t="s">
        <v>1743</v>
      </c>
      <c r="N2321" t="s">
        <v>1682</v>
      </c>
      <c r="O2321" t="s">
        <v>1756</v>
      </c>
      <c r="P2321" t="s">
        <v>211</v>
      </c>
      <c r="Q2321" t="s">
        <v>1684</v>
      </c>
      <c r="R2321" t="s">
        <v>1683</v>
      </c>
      <c r="S2321">
        <v>2</v>
      </c>
      <c r="T2321" s="121">
        <v>2958465</v>
      </c>
      <c r="U2321">
        <v>1</v>
      </c>
      <c r="W2321">
        <v>0</v>
      </c>
      <c r="X2321" s="11">
        <v>13156</v>
      </c>
      <c r="Y2321">
        <v>0</v>
      </c>
      <c r="Z2321">
        <v>13156</v>
      </c>
      <c r="AA2321" s="11">
        <v>0</v>
      </c>
      <c r="AB2321" t="s">
        <v>397</v>
      </c>
    </row>
    <row r="2322" spans="1:28" x14ac:dyDescent="0.2">
      <c r="A2322">
        <v>905</v>
      </c>
      <c r="B2322" t="s">
        <v>1750</v>
      </c>
      <c r="C2322" t="s">
        <v>1750</v>
      </c>
      <c r="D2322">
        <v>123547</v>
      </c>
      <c r="E2322" t="s">
        <v>9589</v>
      </c>
      <c r="G2322" t="s">
        <v>9590</v>
      </c>
      <c r="H2322" t="s">
        <v>9591</v>
      </c>
      <c r="I2322" t="s">
        <v>2514</v>
      </c>
      <c r="J2322" t="s">
        <v>2073</v>
      </c>
      <c r="K2322">
        <v>-2.6431589999999998</v>
      </c>
      <c r="L2322">
        <v>51.842843000000002</v>
      </c>
      <c r="M2322" t="s">
        <v>1743</v>
      </c>
      <c r="N2322" t="s">
        <v>1682</v>
      </c>
      <c r="O2322" t="s">
        <v>1756</v>
      </c>
      <c r="P2322" t="s">
        <v>211</v>
      </c>
      <c r="Q2322" t="s">
        <v>1684</v>
      </c>
      <c r="R2322" t="s">
        <v>1683</v>
      </c>
      <c r="S2322">
        <v>2</v>
      </c>
      <c r="T2322" s="121">
        <v>2958465</v>
      </c>
      <c r="U2322">
        <v>1</v>
      </c>
      <c r="W2322">
        <v>0</v>
      </c>
      <c r="X2322" s="11">
        <v>118800</v>
      </c>
      <c r="Y2322">
        <v>98800</v>
      </c>
      <c r="Z2322">
        <v>20000</v>
      </c>
      <c r="AA2322" s="11">
        <v>0</v>
      </c>
      <c r="AB2322" t="s">
        <v>397</v>
      </c>
    </row>
    <row r="2323" spans="1:28" x14ac:dyDescent="0.2">
      <c r="A2323">
        <v>905</v>
      </c>
      <c r="B2323" t="s">
        <v>1750</v>
      </c>
      <c r="C2323" t="s">
        <v>1750</v>
      </c>
      <c r="D2323">
        <v>123548</v>
      </c>
      <c r="E2323" t="s">
        <v>9592</v>
      </c>
      <c r="G2323" t="s">
        <v>9593</v>
      </c>
      <c r="H2323" t="s">
        <v>9594</v>
      </c>
      <c r="I2323" t="s">
        <v>3955</v>
      </c>
      <c r="J2323" t="s">
        <v>2062</v>
      </c>
      <c r="K2323">
        <v>-4.9011399999999998</v>
      </c>
      <c r="L2323">
        <v>50.549939999999999</v>
      </c>
      <c r="M2323" t="s">
        <v>1743</v>
      </c>
      <c r="N2323" t="s">
        <v>1682</v>
      </c>
      <c r="O2323" t="s">
        <v>1756</v>
      </c>
      <c r="P2323" t="s">
        <v>211</v>
      </c>
      <c r="Q2323" t="s">
        <v>1684</v>
      </c>
      <c r="R2323" t="s">
        <v>1683</v>
      </c>
      <c r="S2323">
        <v>2</v>
      </c>
      <c r="T2323" s="121">
        <v>2958465</v>
      </c>
      <c r="U2323">
        <v>1</v>
      </c>
      <c r="W2323">
        <v>0</v>
      </c>
      <c r="X2323" s="11">
        <v>369960</v>
      </c>
      <c r="Y2323">
        <v>349740</v>
      </c>
      <c r="Z2323">
        <v>20220</v>
      </c>
      <c r="AA2323" s="11">
        <v>0</v>
      </c>
      <c r="AB2323" t="s">
        <v>397</v>
      </c>
    </row>
    <row r="2324" spans="1:28" x14ac:dyDescent="0.2">
      <c r="A2324">
        <v>905</v>
      </c>
      <c r="B2324" t="s">
        <v>1750</v>
      </c>
      <c r="C2324" t="s">
        <v>1750</v>
      </c>
      <c r="D2324">
        <v>123549</v>
      </c>
      <c r="E2324" t="s">
        <v>9595</v>
      </c>
      <c r="G2324" t="s">
        <v>9596</v>
      </c>
      <c r="H2324" t="s">
        <v>9597</v>
      </c>
      <c r="I2324" t="s">
        <v>2728</v>
      </c>
      <c r="J2324" t="s">
        <v>2728</v>
      </c>
      <c r="K2324">
        <v>-4.0949099999999996</v>
      </c>
      <c r="L2324">
        <v>51.582141</v>
      </c>
      <c r="M2324" t="s">
        <v>1744</v>
      </c>
      <c r="N2324" t="s">
        <v>1682</v>
      </c>
      <c r="O2324" t="s">
        <v>1756</v>
      </c>
      <c r="P2324" t="s">
        <v>211</v>
      </c>
      <c r="Q2324" t="s">
        <v>1684</v>
      </c>
      <c r="R2324" t="s">
        <v>1683</v>
      </c>
      <c r="S2324">
        <v>2</v>
      </c>
      <c r="T2324" s="121">
        <v>2958465</v>
      </c>
      <c r="U2324">
        <v>1</v>
      </c>
      <c r="W2324">
        <v>0</v>
      </c>
      <c r="X2324" s="11">
        <v>341890</v>
      </c>
      <c r="Y2324">
        <v>331760</v>
      </c>
      <c r="Z2324">
        <v>10130</v>
      </c>
      <c r="AA2324" s="11">
        <v>0</v>
      </c>
      <c r="AB2324" t="s">
        <v>397</v>
      </c>
    </row>
    <row r="2325" spans="1:28" x14ac:dyDescent="0.2">
      <c r="A2325">
        <v>905</v>
      </c>
      <c r="B2325" t="s">
        <v>1750</v>
      </c>
      <c r="C2325" t="s">
        <v>1750</v>
      </c>
      <c r="D2325">
        <v>123550</v>
      </c>
      <c r="E2325" t="s">
        <v>9598</v>
      </c>
      <c r="G2325" t="s">
        <v>9599</v>
      </c>
      <c r="H2325" t="s">
        <v>9600</v>
      </c>
      <c r="I2325" t="s">
        <v>1960</v>
      </c>
      <c r="J2325" t="s">
        <v>2973</v>
      </c>
      <c r="K2325">
        <v>-1.2544999999999999</v>
      </c>
      <c r="L2325">
        <v>52.99098</v>
      </c>
      <c r="M2325" t="s">
        <v>1743</v>
      </c>
      <c r="N2325" t="s">
        <v>1682</v>
      </c>
      <c r="O2325" t="s">
        <v>1756</v>
      </c>
      <c r="P2325" t="s">
        <v>211</v>
      </c>
      <c r="Q2325" t="s">
        <v>1684</v>
      </c>
      <c r="R2325" t="s">
        <v>1683</v>
      </c>
      <c r="S2325">
        <v>2</v>
      </c>
      <c r="T2325" s="121">
        <v>2958465</v>
      </c>
      <c r="U2325">
        <v>1</v>
      </c>
      <c r="W2325">
        <v>0</v>
      </c>
      <c r="X2325" s="11">
        <v>124800</v>
      </c>
      <c r="Y2325">
        <v>124800</v>
      </c>
      <c r="Z2325">
        <v>0</v>
      </c>
      <c r="AA2325" s="11">
        <v>0</v>
      </c>
      <c r="AB2325" t="s">
        <v>397</v>
      </c>
    </row>
    <row r="2326" spans="1:28" x14ac:dyDescent="0.2">
      <c r="A2326">
        <v>905</v>
      </c>
      <c r="B2326" t="s">
        <v>1750</v>
      </c>
      <c r="C2326" t="s">
        <v>1750</v>
      </c>
      <c r="D2326">
        <v>123551</v>
      </c>
      <c r="E2326" t="s">
        <v>9601</v>
      </c>
      <c r="G2326" t="s">
        <v>9602</v>
      </c>
      <c r="H2326" t="s">
        <v>9603</v>
      </c>
      <c r="I2326" t="s">
        <v>2904</v>
      </c>
      <c r="J2326" t="s">
        <v>2904</v>
      </c>
      <c r="K2326">
        <v>-2.4225099999999999</v>
      </c>
      <c r="L2326">
        <v>53.618659999999998</v>
      </c>
      <c r="M2326" t="s">
        <v>1743</v>
      </c>
      <c r="N2326" t="s">
        <v>1682</v>
      </c>
      <c r="O2326" t="s">
        <v>1756</v>
      </c>
      <c r="P2326" t="s">
        <v>211</v>
      </c>
      <c r="Q2326" t="s">
        <v>1684</v>
      </c>
      <c r="R2326" t="s">
        <v>1683</v>
      </c>
      <c r="S2326">
        <v>2</v>
      </c>
      <c r="T2326" s="121">
        <v>2958465</v>
      </c>
      <c r="U2326">
        <v>1</v>
      </c>
      <c r="W2326">
        <v>0</v>
      </c>
      <c r="X2326" s="11">
        <v>166130</v>
      </c>
      <c r="Y2326">
        <v>156000</v>
      </c>
      <c r="Z2326">
        <v>10130</v>
      </c>
      <c r="AA2326" s="11">
        <v>0</v>
      </c>
      <c r="AB2326" t="s">
        <v>397</v>
      </c>
    </row>
    <row r="2327" spans="1:28" x14ac:dyDescent="0.2">
      <c r="A2327">
        <v>905</v>
      </c>
      <c r="B2327" t="s">
        <v>1750</v>
      </c>
      <c r="C2327" t="s">
        <v>1750</v>
      </c>
      <c r="D2327">
        <v>123552</v>
      </c>
      <c r="E2327" t="s">
        <v>9604</v>
      </c>
      <c r="G2327" t="s">
        <v>9605</v>
      </c>
      <c r="H2327" t="s">
        <v>9606</v>
      </c>
      <c r="I2327" t="s">
        <v>5096</v>
      </c>
      <c r="J2327" t="s">
        <v>3049</v>
      </c>
      <c r="K2327">
        <v>-2.1958579999999999</v>
      </c>
      <c r="L2327">
        <v>51.460845999999997</v>
      </c>
      <c r="M2327" t="s">
        <v>1743</v>
      </c>
      <c r="N2327" t="s">
        <v>1682</v>
      </c>
      <c r="O2327" t="s">
        <v>1756</v>
      </c>
      <c r="P2327" t="s">
        <v>211</v>
      </c>
      <c r="Q2327" t="s">
        <v>1684</v>
      </c>
      <c r="R2327" t="s">
        <v>1683</v>
      </c>
      <c r="S2327">
        <v>2</v>
      </c>
      <c r="T2327" s="121">
        <v>2958465</v>
      </c>
      <c r="U2327">
        <v>1</v>
      </c>
      <c r="W2327">
        <v>0</v>
      </c>
      <c r="X2327" s="11">
        <v>208000</v>
      </c>
      <c r="Y2327">
        <v>208000</v>
      </c>
      <c r="Z2327">
        <v>0</v>
      </c>
      <c r="AA2327" s="11">
        <v>0</v>
      </c>
      <c r="AB2327" t="s">
        <v>397</v>
      </c>
    </row>
    <row r="2328" spans="1:28" x14ac:dyDescent="0.2">
      <c r="A2328">
        <v>905</v>
      </c>
      <c r="B2328" t="s">
        <v>1750</v>
      </c>
      <c r="C2328" t="s">
        <v>1750</v>
      </c>
      <c r="D2328">
        <v>123553</v>
      </c>
      <c r="E2328" t="s">
        <v>9607</v>
      </c>
      <c r="G2328" t="s">
        <v>9608</v>
      </c>
      <c r="H2328" t="s">
        <v>9609</v>
      </c>
      <c r="I2328" t="s">
        <v>5028</v>
      </c>
      <c r="J2328" t="s">
        <v>1942</v>
      </c>
      <c r="K2328">
        <v>0.49854599999999999</v>
      </c>
      <c r="L2328">
        <v>50.893228999999998</v>
      </c>
      <c r="M2328" t="s">
        <v>1743</v>
      </c>
      <c r="N2328" t="s">
        <v>1682</v>
      </c>
      <c r="O2328" t="s">
        <v>1756</v>
      </c>
      <c r="P2328" t="s">
        <v>211</v>
      </c>
      <c r="Q2328" t="s">
        <v>1684</v>
      </c>
      <c r="R2328" t="s">
        <v>1683</v>
      </c>
      <c r="S2328">
        <v>2</v>
      </c>
      <c r="T2328" s="121">
        <v>2958465</v>
      </c>
      <c r="U2328">
        <v>1</v>
      </c>
      <c r="W2328">
        <v>0</v>
      </c>
      <c r="X2328" s="11">
        <v>338000</v>
      </c>
      <c r="Y2328">
        <v>338000</v>
      </c>
      <c r="Z2328">
        <v>0</v>
      </c>
      <c r="AA2328" s="11">
        <v>0</v>
      </c>
      <c r="AB2328" t="s">
        <v>397</v>
      </c>
    </row>
    <row r="2329" spans="1:28" x14ac:dyDescent="0.2">
      <c r="A2329">
        <v>905</v>
      </c>
      <c r="B2329" t="s">
        <v>1750</v>
      </c>
      <c r="C2329" t="s">
        <v>1750</v>
      </c>
      <c r="D2329">
        <v>123554</v>
      </c>
      <c r="E2329" t="s">
        <v>9610</v>
      </c>
      <c r="G2329" t="s">
        <v>6125</v>
      </c>
      <c r="H2329" t="s">
        <v>9611</v>
      </c>
      <c r="I2329" t="s">
        <v>2623</v>
      </c>
      <c r="J2329" t="s">
        <v>1947</v>
      </c>
      <c r="K2329">
        <v>-4.2715389999999998</v>
      </c>
      <c r="L2329">
        <v>53.137081000000002</v>
      </c>
      <c r="M2329" t="s">
        <v>1744</v>
      </c>
      <c r="N2329" t="s">
        <v>1682</v>
      </c>
      <c r="O2329" t="s">
        <v>1756</v>
      </c>
      <c r="P2329" t="s">
        <v>211</v>
      </c>
      <c r="Q2329" t="s">
        <v>1684</v>
      </c>
      <c r="R2329" t="s">
        <v>1683</v>
      </c>
      <c r="S2329">
        <v>2</v>
      </c>
      <c r="T2329" s="121">
        <v>2958465</v>
      </c>
      <c r="U2329">
        <v>1</v>
      </c>
      <c r="W2329">
        <v>0</v>
      </c>
      <c r="X2329" s="11">
        <v>208880</v>
      </c>
      <c r="Y2329">
        <v>208880</v>
      </c>
      <c r="Z2329">
        <v>0</v>
      </c>
      <c r="AA2329" s="11">
        <v>0</v>
      </c>
      <c r="AB2329" t="s">
        <v>397</v>
      </c>
    </row>
    <row r="2330" spans="1:28" x14ac:dyDescent="0.2">
      <c r="A2330">
        <v>905</v>
      </c>
      <c r="B2330" t="s">
        <v>1750</v>
      </c>
      <c r="C2330" t="s">
        <v>1750</v>
      </c>
      <c r="D2330">
        <v>123555</v>
      </c>
      <c r="E2330" t="s">
        <v>9612</v>
      </c>
      <c r="G2330" t="s">
        <v>9613</v>
      </c>
      <c r="H2330" t="s">
        <v>9614</v>
      </c>
      <c r="I2330" t="s">
        <v>5846</v>
      </c>
      <c r="J2330" t="s">
        <v>2165</v>
      </c>
      <c r="K2330">
        <v>-1.9636400000000001</v>
      </c>
      <c r="L2330">
        <v>53.667230000000004</v>
      </c>
      <c r="M2330" t="s">
        <v>1743</v>
      </c>
      <c r="N2330" t="s">
        <v>1682</v>
      </c>
      <c r="O2330" t="s">
        <v>1756</v>
      </c>
      <c r="P2330" t="s">
        <v>211</v>
      </c>
      <c r="Q2330" t="s">
        <v>1684</v>
      </c>
      <c r="R2330" t="s">
        <v>1683</v>
      </c>
      <c r="S2330">
        <v>2</v>
      </c>
      <c r="T2330" s="121">
        <v>2958465</v>
      </c>
      <c r="U2330">
        <v>1</v>
      </c>
      <c r="W2330">
        <v>0</v>
      </c>
      <c r="X2330" s="11">
        <v>151560</v>
      </c>
      <c r="Y2330">
        <v>141440</v>
      </c>
      <c r="Z2330">
        <v>10120</v>
      </c>
      <c r="AA2330" s="11">
        <v>0</v>
      </c>
      <c r="AB2330" t="s">
        <v>397</v>
      </c>
    </row>
    <row r="2331" spans="1:28" x14ac:dyDescent="0.2">
      <c r="A2331">
        <v>905</v>
      </c>
      <c r="B2331" t="s">
        <v>1750</v>
      </c>
      <c r="C2331" t="s">
        <v>1750</v>
      </c>
      <c r="D2331">
        <v>123556</v>
      </c>
      <c r="E2331" t="s">
        <v>9615</v>
      </c>
      <c r="G2331" t="s">
        <v>9616</v>
      </c>
      <c r="H2331" t="s">
        <v>9617</v>
      </c>
      <c r="I2331" t="s">
        <v>2044</v>
      </c>
      <c r="J2331" t="s">
        <v>2045</v>
      </c>
      <c r="K2331">
        <v>0.74765000000000004</v>
      </c>
      <c r="L2331">
        <v>52.962403000000002</v>
      </c>
      <c r="M2331" t="s">
        <v>1743</v>
      </c>
      <c r="N2331" t="s">
        <v>1682</v>
      </c>
      <c r="O2331" t="s">
        <v>1756</v>
      </c>
      <c r="P2331" t="s">
        <v>211</v>
      </c>
      <c r="Q2331" t="s">
        <v>1684</v>
      </c>
      <c r="R2331" t="s">
        <v>1683</v>
      </c>
      <c r="S2331">
        <v>2</v>
      </c>
      <c r="T2331" s="121">
        <v>2958465</v>
      </c>
      <c r="U2331">
        <v>1</v>
      </c>
      <c r="W2331">
        <v>0</v>
      </c>
      <c r="X2331" s="11">
        <v>340364</v>
      </c>
      <c r="Y2331">
        <v>312000</v>
      </c>
      <c r="Z2331">
        <v>28364</v>
      </c>
      <c r="AA2331" s="11">
        <v>0</v>
      </c>
      <c r="AB2331" t="s">
        <v>397</v>
      </c>
    </row>
    <row r="2332" spans="1:28" x14ac:dyDescent="0.2">
      <c r="A2332">
        <v>905</v>
      </c>
      <c r="B2332" t="s">
        <v>1750</v>
      </c>
      <c r="C2332" t="s">
        <v>1750</v>
      </c>
      <c r="D2332">
        <v>123557</v>
      </c>
      <c r="E2332" t="s">
        <v>9618</v>
      </c>
      <c r="G2332" t="s">
        <v>9619</v>
      </c>
      <c r="H2332" t="s">
        <v>9620</v>
      </c>
      <c r="I2332" t="s">
        <v>9621</v>
      </c>
      <c r="J2332" t="s">
        <v>2351</v>
      </c>
      <c r="K2332">
        <v>-2.7232599999999998</v>
      </c>
      <c r="L2332">
        <v>53.372230000000002</v>
      </c>
      <c r="M2332" t="s">
        <v>1743</v>
      </c>
      <c r="N2332" t="s">
        <v>1682</v>
      </c>
      <c r="O2332" t="s">
        <v>1756</v>
      </c>
      <c r="P2332" t="s">
        <v>211</v>
      </c>
      <c r="Q2332" t="s">
        <v>1684</v>
      </c>
      <c r="R2332" t="s">
        <v>1683</v>
      </c>
      <c r="S2332">
        <v>2</v>
      </c>
      <c r="T2332" s="121">
        <v>2958465</v>
      </c>
      <c r="U2332">
        <v>3</v>
      </c>
      <c r="W2332">
        <v>0</v>
      </c>
      <c r="X2332" s="11">
        <v>295360</v>
      </c>
      <c r="Y2332">
        <v>295360</v>
      </c>
      <c r="Z2332">
        <v>0</v>
      </c>
      <c r="AA2332" s="11">
        <v>0</v>
      </c>
      <c r="AB2332" t="s">
        <v>397</v>
      </c>
    </row>
    <row r="2333" spans="1:28" x14ac:dyDescent="0.2">
      <c r="A2333">
        <v>905</v>
      </c>
      <c r="B2333" t="s">
        <v>1750</v>
      </c>
      <c r="C2333" t="s">
        <v>1750</v>
      </c>
      <c r="D2333">
        <v>123558</v>
      </c>
      <c r="E2333" t="s">
        <v>9622</v>
      </c>
      <c r="G2333" t="s">
        <v>9623</v>
      </c>
      <c r="H2333" t="s">
        <v>9624</v>
      </c>
      <c r="I2333" t="s">
        <v>9625</v>
      </c>
      <c r="J2333" t="s">
        <v>2708</v>
      </c>
      <c r="K2333">
        <v>-3.0607799999999998</v>
      </c>
      <c r="L2333">
        <v>53.293529999999997</v>
      </c>
      <c r="M2333" t="s">
        <v>1743</v>
      </c>
      <c r="N2333" t="s">
        <v>1682</v>
      </c>
      <c r="O2333" t="s">
        <v>1756</v>
      </c>
      <c r="P2333" t="s">
        <v>211</v>
      </c>
      <c r="Q2333" t="s">
        <v>1684</v>
      </c>
      <c r="R2333" t="s">
        <v>1683</v>
      </c>
      <c r="S2333">
        <v>2</v>
      </c>
      <c r="T2333" s="121">
        <v>2958465</v>
      </c>
      <c r="U2333">
        <v>1</v>
      </c>
      <c r="W2333">
        <v>0</v>
      </c>
      <c r="X2333" s="11">
        <v>146430.39999999999</v>
      </c>
      <c r="Y2333">
        <v>127072.4</v>
      </c>
      <c r="Z2333">
        <v>19358</v>
      </c>
      <c r="AA2333" s="11">
        <v>0</v>
      </c>
      <c r="AB2333" t="s">
        <v>397</v>
      </c>
    </row>
    <row r="2334" spans="1:28" x14ac:dyDescent="0.2">
      <c r="A2334">
        <v>905</v>
      </c>
      <c r="B2334" t="s">
        <v>1750</v>
      </c>
      <c r="C2334" t="s">
        <v>1750</v>
      </c>
      <c r="D2334">
        <v>123559</v>
      </c>
      <c r="E2334" t="s">
        <v>9626</v>
      </c>
      <c r="G2334" t="s">
        <v>9627</v>
      </c>
      <c r="H2334" t="s">
        <v>9628</v>
      </c>
      <c r="I2334" t="s">
        <v>1814</v>
      </c>
      <c r="J2334" t="s">
        <v>1814</v>
      </c>
      <c r="K2334">
        <v>-0.15234600000000001</v>
      </c>
      <c r="L2334">
        <v>51.446781999999999</v>
      </c>
      <c r="M2334" t="s">
        <v>1743</v>
      </c>
      <c r="N2334" t="s">
        <v>1682</v>
      </c>
      <c r="O2334" t="s">
        <v>1756</v>
      </c>
      <c r="P2334" t="s">
        <v>211</v>
      </c>
      <c r="Q2334" t="s">
        <v>1684</v>
      </c>
      <c r="R2334" t="s">
        <v>1683</v>
      </c>
      <c r="S2334">
        <v>2</v>
      </c>
      <c r="T2334" s="121">
        <v>2958465</v>
      </c>
      <c r="U2334">
        <v>5</v>
      </c>
      <c r="W2334">
        <v>0</v>
      </c>
      <c r="X2334" s="11">
        <v>752650</v>
      </c>
      <c r="Y2334">
        <v>702000</v>
      </c>
      <c r="Z2334">
        <v>50650</v>
      </c>
      <c r="AA2334" s="11">
        <v>0</v>
      </c>
      <c r="AB2334" t="s">
        <v>397</v>
      </c>
    </row>
    <row r="2335" spans="1:28" x14ac:dyDescent="0.2">
      <c r="A2335">
        <v>905</v>
      </c>
      <c r="B2335" t="s">
        <v>1750</v>
      </c>
      <c r="C2335" t="s">
        <v>1750</v>
      </c>
      <c r="D2335">
        <v>123560</v>
      </c>
      <c r="E2335" t="s">
        <v>9629</v>
      </c>
      <c r="G2335" t="s">
        <v>9630</v>
      </c>
      <c r="H2335" t="s">
        <v>9631</v>
      </c>
      <c r="I2335" t="s">
        <v>2032</v>
      </c>
      <c r="J2335" t="s">
        <v>2032</v>
      </c>
      <c r="K2335">
        <v>-2.9371299999999998</v>
      </c>
      <c r="L2335">
        <v>53.398229999999998</v>
      </c>
      <c r="M2335" t="s">
        <v>1743</v>
      </c>
      <c r="N2335" t="s">
        <v>1682</v>
      </c>
      <c r="O2335" t="s">
        <v>1756</v>
      </c>
      <c r="P2335" t="s">
        <v>211</v>
      </c>
      <c r="Q2335" t="s">
        <v>1684</v>
      </c>
      <c r="R2335" t="s">
        <v>1683</v>
      </c>
      <c r="S2335">
        <v>2</v>
      </c>
      <c r="T2335" s="121">
        <v>2958465</v>
      </c>
      <c r="U2335">
        <v>1</v>
      </c>
      <c r="W2335">
        <v>0</v>
      </c>
      <c r="X2335" s="11">
        <v>144072</v>
      </c>
      <c r="Y2335">
        <v>144072</v>
      </c>
      <c r="Z2335">
        <v>0</v>
      </c>
      <c r="AA2335" s="11">
        <v>0</v>
      </c>
      <c r="AB2335" t="s">
        <v>397</v>
      </c>
    </row>
    <row r="2336" spans="1:28" x14ac:dyDescent="0.2">
      <c r="A2336">
        <v>905</v>
      </c>
      <c r="B2336" t="s">
        <v>1750</v>
      </c>
      <c r="C2336" t="s">
        <v>1750</v>
      </c>
      <c r="D2336">
        <v>123561</v>
      </c>
      <c r="E2336" t="s">
        <v>9632</v>
      </c>
      <c r="G2336" t="s">
        <v>9633</v>
      </c>
      <c r="H2336" t="s">
        <v>9634</v>
      </c>
      <c r="I2336" t="s">
        <v>7661</v>
      </c>
      <c r="J2336" t="s">
        <v>1947</v>
      </c>
      <c r="K2336">
        <v>-4.1285179999999997</v>
      </c>
      <c r="L2336">
        <v>52.922429000000001</v>
      </c>
      <c r="M2336" t="s">
        <v>1744</v>
      </c>
      <c r="N2336" t="s">
        <v>1682</v>
      </c>
      <c r="O2336" t="s">
        <v>1756</v>
      </c>
      <c r="P2336" t="s">
        <v>211</v>
      </c>
      <c r="Q2336" t="s">
        <v>1684</v>
      </c>
      <c r="R2336" t="s">
        <v>1683</v>
      </c>
      <c r="S2336">
        <v>2</v>
      </c>
      <c r="T2336" s="121">
        <v>2958465</v>
      </c>
      <c r="U2336">
        <v>2</v>
      </c>
      <c r="W2336">
        <v>0</v>
      </c>
      <c r="X2336" s="11">
        <v>20260</v>
      </c>
      <c r="Y2336">
        <v>0</v>
      </c>
      <c r="Z2336">
        <v>20260</v>
      </c>
      <c r="AA2336" s="11">
        <v>0</v>
      </c>
      <c r="AB2336" t="s">
        <v>397</v>
      </c>
    </row>
    <row r="2337" spans="1:28" x14ac:dyDescent="0.2">
      <c r="A2337">
        <v>905</v>
      </c>
      <c r="B2337" t="s">
        <v>1750</v>
      </c>
      <c r="C2337" t="s">
        <v>1750</v>
      </c>
      <c r="D2337">
        <v>123562</v>
      </c>
      <c r="E2337" t="s">
        <v>9635</v>
      </c>
      <c r="G2337" t="s">
        <v>9636</v>
      </c>
      <c r="H2337" t="s">
        <v>9637</v>
      </c>
      <c r="I2337" t="s">
        <v>9638</v>
      </c>
      <c r="J2337" t="s">
        <v>7434</v>
      </c>
      <c r="K2337">
        <v>-1.9988220000000001</v>
      </c>
      <c r="L2337">
        <v>53.461674000000002</v>
      </c>
      <c r="M2337" t="s">
        <v>1743</v>
      </c>
      <c r="N2337" t="s">
        <v>1682</v>
      </c>
      <c r="O2337" t="s">
        <v>1756</v>
      </c>
      <c r="P2337" t="s">
        <v>211</v>
      </c>
      <c r="Q2337" t="s">
        <v>1684</v>
      </c>
      <c r="R2337" t="s">
        <v>1683</v>
      </c>
      <c r="S2337">
        <v>2</v>
      </c>
      <c r="T2337" s="121">
        <v>2958465</v>
      </c>
      <c r="U2337">
        <v>2</v>
      </c>
      <c r="W2337">
        <v>0</v>
      </c>
      <c r="X2337" s="11">
        <v>111320</v>
      </c>
      <c r="Y2337">
        <v>0</v>
      </c>
      <c r="Z2337">
        <v>111320</v>
      </c>
      <c r="AA2337" s="11">
        <v>0</v>
      </c>
      <c r="AB2337" t="s">
        <v>397</v>
      </c>
    </row>
    <row r="2338" spans="1:28" x14ac:dyDescent="0.2">
      <c r="A2338">
        <v>905</v>
      </c>
      <c r="B2338" t="s">
        <v>1750</v>
      </c>
      <c r="C2338" t="s">
        <v>1750</v>
      </c>
      <c r="D2338">
        <v>123563</v>
      </c>
      <c r="E2338" t="s">
        <v>9639</v>
      </c>
      <c r="G2338" t="s">
        <v>9640</v>
      </c>
      <c r="H2338" t="s">
        <v>9641</v>
      </c>
      <c r="I2338" t="s">
        <v>4336</v>
      </c>
      <c r="J2338" t="s">
        <v>2062</v>
      </c>
      <c r="K2338">
        <v>-5.1105869999999998</v>
      </c>
      <c r="L2338">
        <v>50.397942999999998</v>
      </c>
      <c r="M2338" t="s">
        <v>1743</v>
      </c>
      <c r="N2338" t="s">
        <v>1682</v>
      </c>
      <c r="O2338" t="s">
        <v>1756</v>
      </c>
      <c r="P2338" t="s">
        <v>211</v>
      </c>
      <c r="Q2338" t="s">
        <v>1684</v>
      </c>
      <c r="R2338" t="s">
        <v>1683</v>
      </c>
      <c r="S2338">
        <v>2</v>
      </c>
      <c r="T2338" s="121">
        <v>2958465</v>
      </c>
      <c r="U2338">
        <v>1</v>
      </c>
      <c r="W2338">
        <v>0</v>
      </c>
      <c r="X2338" s="11">
        <v>176530</v>
      </c>
      <c r="Y2338">
        <v>166400</v>
      </c>
      <c r="Z2338">
        <v>10130</v>
      </c>
      <c r="AA2338" s="11">
        <v>0</v>
      </c>
      <c r="AB2338" t="s">
        <v>397</v>
      </c>
    </row>
    <row r="2339" spans="1:28" x14ac:dyDescent="0.2">
      <c r="A2339">
        <v>905</v>
      </c>
      <c r="B2339" t="s">
        <v>1750</v>
      </c>
      <c r="C2339" t="s">
        <v>1750</v>
      </c>
      <c r="D2339">
        <v>123564</v>
      </c>
      <c r="E2339" t="s">
        <v>9642</v>
      </c>
      <c r="G2339" t="s">
        <v>9643</v>
      </c>
      <c r="H2339" t="s">
        <v>9644</v>
      </c>
      <c r="I2339" t="s">
        <v>1829</v>
      </c>
      <c r="J2339" t="s">
        <v>1830</v>
      </c>
      <c r="K2339">
        <v>-2.34362</v>
      </c>
      <c r="L2339">
        <v>53.067228</v>
      </c>
      <c r="M2339" t="s">
        <v>1743</v>
      </c>
      <c r="N2339" t="s">
        <v>1682</v>
      </c>
      <c r="O2339" t="s">
        <v>1756</v>
      </c>
      <c r="P2339" t="s">
        <v>211</v>
      </c>
      <c r="Q2339" t="s">
        <v>1684</v>
      </c>
      <c r="R2339" t="s">
        <v>1683</v>
      </c>
      <c r="S2339">
        <v>2</v>
      </c>
      <c r="T2339" s="121">
        <v>2958465</v>
      </c>
      <c r="U2339">
        <v>1</v>
      </c>
      <c r="W2339">
        <v>0</v>
      </c>
      <c r="X2339" s="11">
        <v>205920</v>
      </c>
      <c r="Y2339">
        <v>205920</v>
      </c>
      <c r="Z2339">
        <v>0</v>
      </c>
      <c r="AA2339" s="11">
        <v>0</v>
      </c>
      <c r="AB2339" t="s">
        <v>397</v>
      </c>
    </row>
    <row r="2340" spans="1:28" x14ac:dyDescent="0.2">
      <c r="A2340">
        <v>905</v>
      </c>
      <c r="B2340" t="s">
        <v>1750</v>
      </c>
      <c r="C2340" t="s">
        <v>1750</v>
      </c>
      <c r="D2340">
        <v>123565</v>
      </c>
      <c r="E2340" t="s">
        <v>9645</v>
      </c>
      <c r="G2340" t="s">
        <v>9646</v>
      </c>
      <c r="H2340" t="s">
        <v>9647</v>
      </c>
      <c r="I2340" t="s">
        <v>5106</v>
      </c>
      <c r="J2340" t="s">
        <v>2375</v>
      </c>
      <c r="K2340">
        <v>1.7211000000000001</v>
      </c>
      <c r="L2340">
        <v>52.417299999999997</v>
      </c>
      <c r="M2340" t="s">
        <v>1743</v>
      </c>
      <c r="N2340" t="s">
        <v>1682</v>
      </c>
      <c r="O2340" t="s">
        <v>1756</v>
      </c>
      <c r="P2340" t="s">
        <v>211</v>
      </c>
      <c r="Q2340" t="s">
        <v>1684</v>
      </c>
      <c r="R2340" t="s">
        <v>1683</v>
      </c>
      <c r="S2340">
        <v>2</v>
      </c>
      <c r="T2340" s="121">
        <v>2958465</v>
      </c>
      <c r="U2340">
        <v>1</v>
      </c>
      <c r="W2340">
        <v>0</v>
      </c>
      <c r="X2340" s="11">
        <v>177194.46</v>
      </c>
      <c r="Y2340">
        <v>145600</v>
      </c>
      <c r="Z2340">
        <v>31594.46</v>
      </c>
      <c r="AA2340" s="11">
        <v>0</v>
      </c>
      <c r="AB2340" t="s">
        <v>397</v>
      </c>
    </row>
    <row r="2341" spans="1:28" x14ac:dyDescent="0.2">
      <c r="A2341">
        <v>905</v>
      </c>
      <c r="B2341" t="s">
        <v>1750</v>
      </c>
      <c r="C2341" t="s">
        <v>1750</v>
      </c>
      <c r="D2341">
        <v>123566</v>
      </c>
      <c r="E2341" t="s">
        <v>9648</v>
      </c>
      <c r="G2341" t="s">
        <v>9649</v>
      </c>
      <c r="H2341" t="s">
        <v>9650</v>
      </c>
      <c r="I2341" t="s">
        <v>9113</v>
      </c>
      <c r="J2341" t="s">
        <v>1755</v>
      </c>
      <c r="K2341">
        <v>-0.38375599999999999</v>
      </c>
      <c r="L2341">
        <v>52.758065000000002</v>
      </c>
      <c r="M2341" t="s">
        <v>1743</v>
      </c>
      <c r="N2341" t="s">
        <v>1682</v>
      </c>
      <c r="O2341" t="s">
        <v>1756</v>
      </c>
      <c r="P2341" t="s">
        <v>211</v>
      </c>
      <c r="Q2341" t="s">
        <v>1684</v>
      </c>
      <c r="R2341" t="s">
        <v>1683</v>
      </c>
      <c r="S2341">
        <v>2</v>
      </c>
      <c r="T2341" s="121">
        <v>2958465</v>
      </c>
      <c r="U2341">
        <v>1</v>
      </c>
      <c r="W2341">
        <v>0</v>
      </c>
      <c r="X2341" s="11">
        <v>187200</v>
      </c>
      <c r="Y2341">
        <v>187200</v>
      </c>
      <c r="Z2341">
        <v>0</v>
      </c>
      <c r="AA2341" s="11">
        <v>0</v>
      </c>
      <c r="AB2341" t="s">
        <v>397</v>
      </c>
    </row>
    <row r="2342" spans="1:28" x14ac:dyDescent="0.2">
      <c r="A2342">
        <v>905</v>
      </c>
      <c r="B2342" t="s">
        <v>1750</v>
      </c>
      <c r="C2342" t="s">
        <v>1750</v>
      </c>
      <c r="D2342">
        <v>123567</v>
      </c>
      <c r="E2342" t="s">
        <v>9651</v>
      </c>
      <c r="G2342" t="s">
        <v>9652</v>
      </c>
      <c r="H2342" t="s">
        <v>9653</v>
      </c>
      <c r="I2342" t="s">
        <v>6203</v>
      </c>
      <c r="J2342" t="s">
        <v>2086</v>
      </c>
      <c r="K2342">
        <v>-0.56069999999999998</v>
      </c>
      <c r="L2342">
        <v>54.113571</v>
      </c>
      <c r="M2342" t="s">
        <v>1743</v>
      </c>
      <c r="N2342" t="s">
        <v>1682</v>
      </c>
      <c r="O2342" t="s">
        <v>1756</v>
      </c>
      <c r="P2342" t="s">
        <v>211</v>
      </c>
      <c r="Q2342" t="s">
        <v>1684</v>
      </c>
      <c r="R2342" t="s">
        <v>1683</v>
      </c>
      <c r="S2342">
        <v>2</v>
      </c>
      <c r="T2342" s="121">
        <v>2958465</v>
      </c>
      <c r="U2342">
        <v>1</v>
      </c>
      <c r="W2342">
        <v>0</v>
      </c>
      <c r="X2342" s="11">
        <v>382505.08</v>
      </c>
      <c r="Y2342">
        <v>357351.28</v>
      </c>
      <c r="Z2342">
        <v>25153.8</v>
      </c>
      <c r="AA2342" s="11">
        <v>0</v>
      </c>
      <c r="AB2342" t="s">
        <v>397</v>
      </c>
    </row>
    <row r="2343" spans="1:28" x14ac:dyDescent="0.2">
      <c r="A2343">
        <v>905</v>
      </c>
      <c r="B2343" t="s">
        <v>1750</v>
      </c>
      <c r="C2343" t="s">
        <v>1750</v>
      </c>
      <c r="D2343">
        <v>123568</v>
      </c>
      <c r="E2343" t="s">
        <v>9654</v>
      </c>
      <c r="G2343" t="s">
        <v>9655</v>
      </c>
      <c r="H2343" t="s">
        <v>9656</v>
      </c>
      <c r="I2343" t="s">
        <v>3784</v>
      </c>
      <c r="J2343" t="s">
        <v>2062</v>
      </c>
      <c r="K2343">
        <v>-4.691357</v>
      </c>
      <c r="L2343">
        <v>50.684607</v>
      </c>
      <c r="M2343" t="s">
        <v>1743</v>
      </c>
      <c r="N2343" t="s">
        <v>1682</v>
      </c>
      <c r="O2343" t="s">
        <v>1756</v>
      </c>
      <c r="P2343" t="s">
        <v>211</v>
      </c>
      <c r="Q2343" t="s">
        <v>1684</v>
      </c>
      <c r="R2343" t="s">
        <v>1683</v>
      </c>
      <c r="S2343">
        <v>2</v>
      </c>
      <c r="T2343" s="121">
        <v>2958465</v>
      </c>
      <c r="U2343">
        <v>1</v>
      </c>
      <c r="W2343">
        <v>0</v>
      </c>
      <c r="X2343" s="11">
        <v>218120</v>
      </c>
      <c r="Y2343">
        <v>208000</v>
      </c>
      <c r="Z2343">
        <v>10120</v>
      </c>
      <c r="AA2343" s="11">
        <v>0</v>
      </c>
      <c r="AB2343" t="s">
        <v>397</v>
      </c>
    </row>
    <row r="2344" spans="1:28" x14ac:dyDescent="0.2">
      <c r="A2344">
        <v>905</v>
      </c>
      <c r="B2344" t="s">
        <v>1750</v>
      </c>
      <c r="C2344" t="s">
        <v>1750</v>
      </c>
      <c r="D2344">
        <v>123569</v>
      </c>
      <c r="E2344" t="s">
        <v>9657</v>
      </c>
      <c r="G2344" t="s">
        <v>9658</v>
      </c>
      <c r="H2344" t="s">
        <v>9659</v>
      </c>
      <c r="I2344" t="s">
        <v>5518</v>
      </c>
      <c r="J2344" t="s">
        <v>2150</v>
      </c>
      <c r="K2344">
        <v>-1.648609</v>
      </c>
      <c r="L2344">
        <v>55.351489000000001</v>
      </c>
      <c r="M2344" t="s">
        <v>1743</v>
      </c>
      <c r="N2344" t="s">
        <v>1682</v>
      </c>
      <c r="O2344" t="s">
        <v>1756</v>
      </c>
      <c r="P2344" t="s">
        <v>211</v>
      </c>
      <c r="Q2344" t="s">
        <v>1684</v>
      </c>
      <c r="R2344" t="s">
        <v>1683</v>
      </c>
      <c r="S2344">
        <v>2</v>
      </c>
      <c r="T2344" s="121">
        <v>2958465</v>
      </c>
      <c r="U2344">
        <v>1</v>
      </c>
      <c r="W2344">
        <v>0</v>
      </c>
      <c r="X2344" s="11">
        <v>119180</v>
      </c>
      <c r="Y2344">
        <v>104000</v>
      </c>
      <c r="Z2344">
        <v>15180</v>
      </c>
      <c r="AA2344" s="11">
        <v>0</v>
      </c>
      <c r="AB2344" t="s">
        <v>397</v>
      </c>
    </row>
    <row r="2345" spans="1:28" x14ac:dyDescent="0.2">
      <c r="A2345">
        <v>905</v>
      </c>
      <c r="B2345" t="s">
        <v>1750</v>
      </c>
      <c r="C2345" t="s">
        <v>1750</v>
      </c>
      <c r="D2345">
        <v>123570</v>
      </c>
      <c r="E2345" t="s">
        <v>9660</v>
      </c>
      <c r="G2345" t="s">
        <v>9661</v>
      </c>
      <c r="H2345" t="s">
        <v>9662</v>
      </c>
      <c r="I2345" t="s">
        <v>9663</v>
      </c>
      <c r="J2345" t="s">
        <v>2281</v>
      </c>
      <c r="K2345">
        <v>-0.46192</v>
      </c>
      <c r="L2345">
        <v>51.837260000000001</v>
      </c>
      <c r="M2345" t="s">
        <v>1743</v>
      </c>
      <c r="N2345" t="s">
        <v>1682</v>
      </c>
      <c r="O2345" t="s">
        <v>1756</v>
      </c>
      <c r="P2345" t="s">
        <v>211</v>
      </c>
      <c r="Q2345" t="s">
        <v>1684</v>
      </c>
      <c r="R2345" t="s">
        <v>1683</v>
      </c>
      <c r="S2345">
        <v>2</v>
      </c>
      <c r="T2345" s="121">
        <v>2958465</v>
      </c>
      <c r="U2345">
        <v>1</v>
      </c>
      <c r="W2345">
        <v>0</v>
      </c>
      <c r="X2345" s="11">
        <v>15195</v>
      </c>
      <c r="Y2345">
        <v>0</v>
      </c>
      <c r="Z2345">
        <v>15195</v>
      </c>
      <c r="AA2345" s="11">
        <v>0</v>
      </c>
      <c r="AB2345" t="s">
        <v>397</v>
      </c>
    </row>
    <row r="2346" spans="1:28" x14ac:dyDescent="0.2">
      <c r="A2346">
        <v>905</v>
      </c>
      <c r="B2346" t="s">
        <v>1750</v>
      </c>
      <c r="C2346" t="s">
        <v>1750</v>
      </c>
      <c r="D2346">
        <v>123571</v>
      </c>
      <c r="E2346" t="s">
        <v>9664</v>
      </c>
      <c r="G2346" t="s">
        <v>9665</v>
      </c>
      <c r="H2346" t="s">
        <v>9666</v>
      </c>
      <c r="I2346" t="s">
        <v>4161</v>
      </c>
      <c r="J2346" t="s">
        <v>4161</v>
      </c>
      <c r="K2346">
        <v>-1.772926</v>
      </c>
      <c r="L2346">
        <v>52.415255000000002</v>
      </c>
      <c r="M2346" t="s">
        <v>1743</v>
      </c>
      <c r="N2346" t="s">
        <v>1682</v>
      </c>
      <c r="O2346" t="s">
        <v>1756</v>
      </c>
      <c r="P2346" t="s">
        <v>211</v>
      </c>
      <c r="Q2346" t="s">
        <v>1684</v>
      </c>
      <c r="R2346" t="s">
        <v>1683</v>
      </c>
      <c r="S2346">
        <v>2</v>
      </c>
      <c r="T2346" s="121">
        <v>2958465</v>
      </c>
      <c r="U2346">
        <v>1</v>
      </c>
      <c r="W2346">
        <v>0</v>
      </c>
      <c r="X2346" s="11">
        <v>35000</v>
      </c>
      <c r="Y2346">
        <v>0</v>
      </c>
      <c r="Z2346">
        <v>35000</v>
      </c>
      <c r="AA2346" s="11">
        <v>0</v>
      </c>
      <c r="AB2346" t="s">
        <v>397</v>
      </c>
    </row>
    <row r="2347" spans="1:28" x14ac:dyDescent="0.2">
      <c r="A2347">
        <v>905</v>
      </c>
      <c r="B2347" t="s">
        <v>1750</v>
      </c>
      <c r="C2347" t="s">
        <v>1750</v>
      </c>
      <c r="D2347">
        <v>123572</v>
      </c>
      <c r="E2347" t="s">
        <v>9667</v>
      </c>
      <c r="G2347" t="s">
        <v>9668</v>
      </c>
      <c r="H2347" t="s">
        <v>9669</v>
      </c>
      <c r="I2347" t="s">
        <v>1814</v>
      </c>
      <c r="J2347" t="s">
        <v>1814</v>
      </c>
      <c r="K2347">
        <v>-0.123427</v>
      </c>
      <c r="L2347">
        <v>51.518507999999997</v>
      </c>
      <c r="M2347" t="s">
        <v>1743</v>
      </c>
      <c r="N2347" t="s">
        <v>1682</v>
      </c>
      <c r="O2347" t="s">
        <v>1756</v>
      </c>
      <c r="P2347" t="s">
        <v>211</v>
      </c>
      <c r="Q2347" t="s">
        <v>1684</v>
      </c>
      <c r="R2347" t="s">
        <v>1683</v>
      </c>
      <c r="S2347">
        <v>2</v>
      </c>
      <c r="T2347" s="121">
        <v>2958465</v>
      </c>
      <c r="U2347">
        <v>1</v>
      </c>
      <c r="W2347">
        <v>0</v>
      </c>
      <c r="X2347" s="11">
        <v>20260</v>
      </c>
      <c r="Y2347">
        <v>0</v>
      </c>
      <c r="Z2347">
        <v>20260</v>
      </c>
      <c r="AA2347" s="11">
        <v>0</v>
      </c>
      <c r="AB2347" t="s">
        <v>397</v>
      </c>
    </row>
    <row r="2348" spans="1:28" x14ac:dyDescent="0.2">
      <c r="A2348">
        <v>905</v>
      </c>
      <c r="B2348" t="s">
        <v>1750</v>
      </c>
      <c r="C2348" t="s">
        <v>1750</v>
      </c>
      <c r="D2348">
        <v>123573</v>
      </c>
      <c r="E2348" t="s">
        <v>9670</v>
      </c>
      <c r="G2348" t="s">
        <v>9671</v>
      </c>
      <c r="H2348" t="s">
        <v>9672</v>
      </c>
      <c r="I2348" t="s">
        <v>3893</v>
      </c>
      <c r="J2348" t="s">
        <v>2657</v>
      </c>
      <c r="K2348">
        <v>-1.25512</v>
      </c>
      <c r="L2348">
        <v>52.751994000000003</v>
      </c>
      <c r="M2348" t="s">
        <v>1743</v>
      </c>
      <c r="N2348" t="s">
        <v>1682</v>
      </c>
      <c r="O2348" t="s">
        <v>1756</v>
      </c>
      <c r="P2348" t="s">
        <v>211</v>
      </c>
      <c r="Q2348" t="s">
        <v>1684</v>
      </c>
      <c r="R2348" t="s">
        <v>1683</v>
      </c>
      <c r="S2348">
        <v>2</v>
      </c>
      <c r="T2348" s="121">
        <v>2958465</v>
      </c>
      <c r="U2348">
        <v>1</v>
      </c>
      <c r="W2348">
        <v>0</v>
      </c>
      <c r="X2348" s="11">
        <v>280260</v>
      </c>
      <c r="Y2348">
        <v>260000</v>
      </c>
      <c r="Z2348">
        <v>20260</v>
      </c>
      <c r="AA2348" s="11">
        <v>0</v>
      </c>
      <c r="AB2348" t="s">
        <v>397</v>
      </c>
    </row>
    <row r="2349" spans="1:28" x14ac:dyDescent="0.2">
      <c r="A2349">
        <v>905</v>
      </c>
      <c r="B2349" t="s">
        <v>1750</v>
      </c>
      <c r="C2349" t="s">
        <v>1750</v>
      </c>
      <c r="D2349">
        <v>123574</v>
      </c>
      <c r="E2349" t="s">
        <v>9673</v>
      </c>
      <c r="G2349" t="s">
        <v>9674</v>
      </c>
      <c r="H2349" t="s">
        <v>9675</v>
      </c>
      <c r="I2349" t="s">
        <v>3594</v>
      </c>
      <c r="J2349" t="s">
        <v>2086</v>
      </c>
      <c r="K2349">
        <v>-2.054735</v>
      </c>
      <c r="L2349">
        <v>54.244943999999997</v>
      </c>
      <c r="M2349" t="s">
        <v>1743</v>
      </c>
      <c r="N2349" t="s">
        <v>1682</v>
      </c>
      <c r="O2349" t="s">
        <v>1756</v>
      </c>
      <c r="P2349" t="s">
        <v>211</v>
      </c>
      <c r="Q2349" t="s">
        <v>1684</v>
      </c>
      <c r="R2349" t="s">
        <v>1683</v>
      </c>
      <c r="S2349">
        <v>2</v>
      </c>
      <c r="T2349" s="121">
        <v>2958465</v>
      </c>
      <c r="U2349">
        <v>1</v>
      </c>
      <c r="W2349">
        <v>0</v>
      </c>
      <c r="X2349" s="11">
        <v>145552.84999999998</v>
      </c>
      <c r="Y2349">
        <v>137189.51999999999</v>
      </c>
      <c r="Z2349">
        <v>8363.33</v>
      </c>
      <c r="AA2349" s="11">
        <v>0</v>
      </c>
      <c r="AB2349" t="s">
        <v>397</v>
      </c>
    </row>
    <row r="2350" spans="1:28" x14ac:dyDescent="0.2">
      <c r="A2350">
        <v>905</v>
      </c>
      <c r="B2350" t="s">
        <v>1750</v>
      </c>
      <c r="C2350" t="s">
        <v>1750</v>
      </c>
      <c r="D2350">
        <v>123575</v>
      </c>
      <c r="E2350" t="s">
        <v>9676</v>
      </c>
      <c r="G2350" t="s">
        <v>9677</v>
      </c>
      <c r="H2350" t="s">
        <v>9678</v>
      </c>
      <c r="I2350" t="s">
        <v>2171</v>
      </c>
      <c r="J2350" t="s">
        <v>2172</v>
      </c>
      <c r="K2350">
        <v>-0.87121300000000002</v>
      </c>
      <c r="L2350">
        <v>52.344380999999998</v>
      </c>
      <c r="M2350" t="s">
        <v>1743</v>
      </c>
      <c r="N2350" t="s">
        <v>1682</v>
      </c>
      <c r="O2350" t="s">
        <v>1756</v>
      </c>
      <c r="P2350" t="s">
        <v>211</v>
      </c>
      <c r="Q2350" t="s">
        <v>1684</v>
      </c>
      <c r="R2350" t="s">
        <v>1683</v>
      </c>
      <c r="S2350">
        <v>2</v>
      </c>
      <c r="T2350" s="121">
        <v>2958465</v>
      </c>
      <c r="U2350">
        <v>1</v>
      </c>
      <c r="W2350">
        <v>0</v>
      </c>
      <c r="X2350" s="11">
        <v>208000</v>
      </c>
      <c r="Y2350">
        <v>208000</v>
      </c>
      <c r="Z2350">
        <v>0</v>
      </c>
      <c r="AA2350" s="11">
        <v>0</v>
      </c>
      <c r="AB2350" t="s">
        <v>397</v>
      </c>
    </row>
    <row r="2351" spans="1:28" x14ac:dyDescent="0.2">
      <c r="A2351">
        <v>905</v>
      </c>
      <c r="B2351" t="s">
        <v>1750</v>
      </c>
      <c r="C2351" t="s">
        <v>1750</v>
      </c>
      <c r="D2351">
        <v>123576</v>
      </c>
      <c r="E2351" t="s">
        <v>9679</v>
      </c>
      <c r="G2351" t="s">
        <v>9680</v>
      </c>
      <c r="H2351" t="s">
        <v>9681</v>
      </c>
      <c r="I2351" t="s">
        <v>5832</v>
      </c>
      <c r="J2351" t="s">
        <v>1791</v>
      </c>
      <c r="K2351">
        <v>-4.161346</v>
      </c>
      <c r="L2351">
        <v>53.294072</v>
      </c>
      <c r="M2351" t="s">
        <v>1744</v>
      </c>
      <c r="N2351" t="s">
        <v>1682</v>
      </c>
      <c r="O2351" t="s">
        <v>1756</v>
      </c>
      <c r="P2351" t="s">
        <v>211</v>
      </c>
      <c r="Q2351" t="s">
        <v>1684</v>
      </c>
      <c r="R2351" t="s">
        <v>1683</v>
      </c>
      <c r="S2351">
        <v>2</v>
      </c>
      <c r="T2351" s="121">
        <v>2958465</v>
      </c>
      <c r="U2351">
        <v>1</v>
      </c>
      <c r="W2351">
        <v>0</v>
      </c>
      <c r="X2351" s="11">
        <v>577970</v>
      </c>
      <c r="Y2351">
        <v>567840</v>
      </c>
      <c r="Z2351">
        <v>10130</v>
      </c>
      <c r="AA2351" s="11">
        <v>0</v>
      </c>
      <c r="AB2351" t="s">
        <v>397</v>
      </c>
    </row>
    <row r="2352" spans="1:28" x14ac:dyDescent="0.2">
      <c r="A2352">
        <v>905</v>
      </c>
      <c r="B2352" t="s">
        <v>1750</v>
      </c>
      <c r="C2352" t="s">
        <v>1750</v>
      </c>
      <c r="D2352">
        <v>123577</v>
      </c>
      <c r="E2352" t="s">
        <v>9682</v>
      </c>
      <c r="G2352" t="s">
        <v>9683</v>
      </c>
      <c r="H2352" t="s">
        <v>9684</v>
      </c>
      <c r="I2352" t="s">
        <v>4336</v>
      </c>
      <c r="J2352" t="s">
        <v>2062</v>
      </c>
      <c r="K2352">
        <v>-5.1068210000000001</v>
      </c>
      <c r="L2352">
        <v>50.411141999999998</v>
      </c>
      <c r="M2352" t="s">
        <v>1743</v>
      </c>
      <c r="N2352" t="s">
        <v>1682</v>
      </c>
      <c r="O2352" t="s">
        <v>1756</v>
      </c>
      <c r="P2352" t="s">
        <v>211</v>
      </c>
      <c r="Q2352" t="s">
        <v>1684</v>
      </c>
      <c r="R2352" t="s">
        <v>1683</v>
      </c>
      <c r="S2352">
        <v>2</v>
      </c>
      <c r="T2352" s="121">
        <v>2958465</v>
      </c>
      <c r="U2352">
        <v>1</v>
      </c>
      <c r="W2352">
        <v>0</v>
      </c>
      <c r="X2352" s="11">
        <v>20240</v>
      </c>
      <c r="Y2352">
        <v>0</v>
      </c>
      <c r="Z2352">
        <v>20240</v>
      </c>
      <c r="AA2352" s="11">
        <v>0</v>
      </c>
      <c r="AB2352" t="s">
        <v>397</v>
      </c>
    </row>
    <row r="2353" spans="1:28" x14ac:dyDescent="0.2">
      <c r="A2353">
        <v>905</v>
      </c>
      <c r="B2353" t="s">
        <v>1750</v>
      </c>
      <c r="C2353" t="s">
        <v>1750</v>
      </c>
      <c r="D2353">
        <v>123578</v>
      </c>
      <c r="E2353" t="s">
        <v>9685</v>
      </c>
      <c r="G2353" t="s">
        <v>9686</v>
      </c>
      <c r="H2353" t="s">
        <v>9687</v>
      </c>
      <c r="I2353" t="s">
        <v>3559</v>
      </c>
      <c r="J2353" t="s">
        <v>1801</v>
      </c>
      <c r="K2353">
        <v>-0.29662699999999997</v>
      </c>
      <c r="L2353">
        <v>51.078254999999999</v>
      </c>
      <c r="M2353" t="s">
        <v>1743</v>
      </c>
      <c r="N2353" t="s">
        <v>1682</v>
      </c>
      <c r="O2353" t="s">
        <v>1756</v>
      </c>
      <c r="P2353" t="s">
        <v>211</v>
      </c>
      <c r="Q2353" t="s">
        <v>1684</v>
      </c>
      <c r="R2353" t="s">
        <v>1683</v>
      </c>
      <c r="S2353">
        <v>2</v>
      </c>
      <c r="T2353" s="121">
        <v>2958465</v>
      </c>
      <c r="U2353">
        <v>1</v>
      </c>
      <c r="W2353">
        <v>0</v>
      </c>
      <c r="X2353" s="11">
        <v>121680</v>
      </c>
      <c r="Y2353">
        <v>121680</v>
      </c>
      <c r="Z2353">
        <v>0</v>
      </c>
      <c r="AA2353" s="11">
        <v>0</v>
      </c>
      <c r="AB2353" t="s">
        <v>397</v>
      </c>
    </row>
    <row r="2354" spans="1:28" x14ac:dyDescent="0.2">
      <c r="A2354">
        <v>905</v>
      </c>
      <c r="B2354" t="s">
        <v>1750</v>
      </c>
      <c r="C2354" t="s">
        <v>1750</v>
      </c>
      <c r="D2354">
        <v>123579</v>
      </c>
      <c r="E2354" t="s">
        <v>9688</v>
      </c>
      <c r="G2354" t="s">
        <v>9689</v>
      </c>
      <c r="H2354" t="s">
        <v>9690</v>
      </c>
      <c r="I2354" t="s">
        <v>1876</v>
      </c>
      <c r="J2354" t="s">
        <v>1876</v>
      </c>
      <c r="K2354">
        <v>-1.5308999999999999</v>
      </c>
      <c r="L2354">
        <v>52.415410000000001</v>
      </c>
      <c r="M2354" t="s">
        <v>1743</v>
      </c>
      <c r="N2354" t="s">
        <v>1682</v>
      </c>
      <c r="O2354" t="s">
        <v>1756</v>
      </c>
      <c r="P2354" t="s">
        <v>211</v>
      </c>
      <c r="Q2354" t="s">
        <v>1684</v>
      </c>
      <c r="R2354" t="s">
        <v>1683</v>
      </c>
      <c r="S2354">
        <v>2</v>
      </c>
      <c r="T2354" s="121">
        <v>2958465</v>
      </c>
      <c r="U2354">
        <v>1</v>
      </c>
      <c r="W2354">
        <v>0</v>
      </c>
      <c r="X2354" s="11">
        <v>145600</v>
      </c>
      <c r="Y2354">
        <v>145600</v>
      </c>
      <c r="Z2354">
        <v>0</v>
      </c>
      <c r="AA2354" s="11">
        <v>0</v>
      </c>
      <c r="AB2354" t="s">
        <v>397</v>
      </c>
    </row>
    <row r="2355" spans="1:28" x14ac:dyDescent="0.2">
      <c r="A2355">
        <v>905</v>
      </c>
      <c r="B2355" t="s">
        <v>1750</v>
      </c>
      <c r="C2355" t="s">
        <v>1750</v>
      </c>
      <c r="D2355">
        <v>123580</v>
      </c>
      <c r="E2355" t="s">
        <v>9691</v>
      </c>
      <c r="G2355" t="s">
        <v>9692</v>
      </c>
      <c r="H2355" t="s">
        <v>9693</v>
      </c>
      <c r="I2355" t="s">
        <v>6908</v>
      </c>
      <c r="J2355" t="s">
        <v>1801</v>
      </c>
      <c r="K2355">
        <v>-0.14218600000000001</v>
      </c>
      <c r="L2355">
        <v>50.957971999999998</v>
      </c>
      <c r="M2355" t="s">
        <v>1743</v>
      </c>
      <c r="N2355" t="s">
        <v>1682</v>
      </c>
      <c r="O2355" t="s">
        <v>1756</v>
      </c>
      <c r="P2355" t="s">
        <v>211</v>
      </c>
      <c r="Q2355" t="s">
        <v>1684</v>
      </c>
      <c r="R2355" t="s">
        <v>1683</v>
      </c>
      <c r="S2355">
        <v>2</v>
      </c>
      <c r="T2355" s="121">
        <v>2958465</v>
      </c>
      <c r="U2355">
        <v>1</v>
      </c>
      <c r="W2355">
        <v>0</v>
      </c>
      <c r="X2355" s="11">
        <v>130550</v>
      </c>
      <c r="Y2355">
        <v>130550</v>
      </c>
      <c r="Z2355">
        <v>0</v>
      </c>
      <c r="AA2355" s="11">
        <v>0</v>
      </c>
      <c r="AB2355" t="s">
        <v>397</v>
      </c>
    </row>
    <row r="2356" spans="1:28" x14ac:dyDescent="0.2">
      <c r="A2356">
        <v>905</v>
      </c>
      <c r="B2356" t="s">
        <v>1750</v>
      </c>
      <c r="C2356" t="s">
        <v>1750</v>
      </c>
      <c r="D2356">
        <v>123581</v>
      </c>
      <c r="E2356" t="s">
        <v>9694</v>
      </c>
      <c r="G2356" t="s">
        <v>9695</v>
      </c>
      <c r="H2356" t="s">
        <v>9696</v>
      </c>
      <c r="I2356" t="s">
        <v>2646</v>
      </c>
      <c r="J2356" t="s">
        <v>2286</v>
      </c>
      <c r="K2356">
        <v>-1.930272</v>
      </c>
      <c r="L2356">
        <v>51.969411999999998</v>
      </c>
      <c r="M2356" t="s">
        <v>1743</v>
      </c>
      <c r="N2356" t="s">
        <v>1682</v>
      </c>
      <c r="O2356" t="s">
        <v>1756</v>
      </c>
      <c r="P2356" t="s">
        <v>211</v>
      </c>
      <c r="Q2356" t="s">
        <v>1684</v>
      </c>
      <c r="R2356" t="s">
        <v>1683</v>
      </c>
      <c r="S2356">
        <v>2</v>
      </c>
      <c r="T2356" s="121">
        <v>2958465</v>
      </c>
      <c r="U2356">
        <v>1</v>
      </c>
      <c r="W2356">
        <v>0</v>
      </c>
      <c r="X2356" s="11">
        <v>145330</v>
      </c>
      <c r="Y2356">
        <v>135200</v>
      </c>
      <c r="Z2356">
        <v>10130</v>
      </c>
      <c r="AA2356" s="11">
        <v>0</v>
      </c>
      <c r="AB2356" t="s">
        <v>397</v>
      </c>
    </row>
    <row r="2357" spans="1:28" x14ac:dyDescent="0.2">
      <c r="A2357">
        <v>905</v>
      </c>
      <c r="B2357" t="s">
        <v>1750</v>
      </c>
      <c r="C2357" t="s">
        <v>1750</v>
      </c>
      <c r="D2357">
        <v>123582</v>
      </c>
      <c r="E2357" t="s">
        <v>9697</v>
      </c>
      <c r="G2357" t="s">
        <v>9698</v>
      </c>
      <c r="H2357" t="s">
        <v>9699</v>
      </c>
      <c r="I2357" t="s">
        <v>3559</v>
      </c>
      <c r="J2357" t="s">
        <v>1801</v>
      </c>
      <c r="K2357">
        <v>-0.32896999999999998</v>
      </c>
      <c r="L2357">
        <v>51.064970000000002</v>
      </c>
      <c r="M2357" t="s">
        <v>1743</v>
      </c>
      <c r="N2357" t="s">
        <v>1682</v>
      </c>
      <c r="O2357" t="s">
        <v>1756</v>
      </c>
      <c r="P2357" t="s">
        <v>211</v>
      </c>
      <c r="Q2357" t="s">
        <v>1684</v>
      </c>
      <c r="R2357" t="s">
        <v>1683</v>
      </c>
      <c r="S2357">
        <v>2</v>
      </c>
      <c r="T2357" s="121">
        <v>2958465</v>
      </c>
      <c r="U2357">
        <v>2</v>
      </c>
      <c r="W2357">
        <v>0</v>
      </c>
      <c r="X2357" s="11">
        <v>765980.4</v>
      </c>
      <c r="Y2357">
        <v>761928.4</v>
      </c>
      <c r="Z2357">
        <v>4052</v>
      </c>
      <c r="AA2357" s="11">
        <v>0</v>
      </c>
      <c r="AB2357" t="s">
        <v>397</v>
      </c>
    </row>
    <row r="2358" spans="1:28" x14ac:dyDescent="0.2">
      <c r="A2358">
        <v>905</v>
      </c>
      <c r="B2358" t="s">
        <v>1750</v>
      </c>
      <c r="C2358" t="s">
        <v>1750</v>
      </c>
      <c r="D2358">
        <v>123583</v>
      </c>
      <c r="E2358" t="s">
        <v>9700</v>
      </c>
      <c r="G2358" t="s">
        <v>9701</v>
      </c>
      <c r="H2358" t="s">
        <v>9702</v>
      </c>
      <c r="I2358" t="s">
        <v>2225</v>
      </c>
      <c r="J2358" t="s">
        <v>2226</v>
      </c>
      <c r="K2358">
        <v>-0.50441100000000005</v>
      </c>
      <c r="L2358">
        <v>54.022719000000002</v>
      </c>
      <c r="M2358" t="s">
        <v>1743</v>
      </c>
      <c r="N2358" t="s">
        <v>1682</v>
      </c>
      <c r="O2358" t="s">
        <v>1756</v>
      </c>
      <c r="P2358" t="s">
        <v>211</v>
      </c>
      <c r="Q2358" t="s">
        <v>1684</v>
      </c>
      <c r="R2358" t="s">
        <v>1683</v>
      </c>
      <c r="S2358">
        <v>2</v>
      </c>
      <c r="T2358" s="121">
        <v>2958465</v>
      </c>
      <c r="U2358">
        <v>1</v>
      </c>
      <c r="W2358">
        <v>0</v>
      </c>
      <c r="X2358" s="11">
        <v>218130</v>
      </c>
      <c r="Y2358">
        <v>208000</v>
      </c>
      <c r="Z2358">
        <v>10130</v>
      </c>
      <c r="AA2358" s="11">
        <v>0</v>
      </c>
      <c r="AB2358" t="s">
        <v>397</v>
      </c>
    </row>
    <row r="2359" spans="1:28" x14ac:dyDescent="0.2">
      <c r="A2359">
        <v>905</v>
      </c>
      <c r="B2359" t="s">
        <v>1750</v>
      </c>
      <c r="C2359" t="s">
        <v>1750</v>
      </c>
      <c r="D2359">
        <v>123584</v>
      </c>
      <c r="E2359" t="s">
        <v>9703</v>
      </c>
      <c r="G2359" t="s">
        <v>9704</v>
      </c>
      <c r="H2359" t="s">
        <v>9705</v>
      </c>
      <c r="I2359" t="s">
        <v>5910</v>
      </c>
      <c r="J2359" t="s">
        <v>2150</v>
      </c>
      <c r="K2359">
        <v>-1.638566</v>
      </c>
      <c r="L2359">
        <v>55.556972000000002</v>
      </c>
      <c r="M2359" t="s">
        <v>1743</v>
      </c>
      <c r="N2359" t="s">
        <v>1682</v>
      </c>
      <c r="O2359" t="s">
        <v>1756</v>
      </c>
      <c r="P2359" t="s">
        <v>211</v>
      </c>
      <c r="Q2359" t="s">
        <v>1684</v>
      </c>
      <c r="R2359" t="s">
        <v>1683</v>
      </c>
      <c r="S2359">
        <v>2</v>
      </c>
      <c r="T2359" s="121">
        <v>2958465</v>
      </c>
      <c r="U2359">
        <v>4</v>
      </c>
      <c r="W2359">
        <v>0</v>
      </c>
      <c r="X2359" s="11">
        <v>202600</v>
      </c>
      <c r="Y2359">
        <v>0</v>
      </c>
      <c r="Z2359">
        <v>202600</v>
      </c>
      <c r="AA2359" s="11">
        <v>0</v>
      </c>
      <c r="AB2359" t="s">
        <v>397</v>
      </c>
    </row>
    <row r="2360" spans="1:28" x14ac:dyDescent="0.2">
      <c r="A2360">
        <v>905</v>
      </c>
      <c r="B2360" t="s">
        <v>1750</v>
      </c>
      <c r="C2360" t="s">
        <v>1750</v>
      </c>
      <c r="D2360">
        <v>123585</v>
      </c>
      <c r="E2360" t="s">
        <v>9706</v>
      </c>
      <c r="G2360" t="s">
        <v>9707</v>
      </c>
      <c r="H2360" t="s">
        <v>9708</v>
      </c>
      <c r="I2360" t="s">
        <v>2322</v>
      </c>
      <c r="J2360" t="s">
        <v>2045</v>
      </c>
      <c r="K2360">
        <v>1.1142479999999999</v>
      </c>
      <c r="L2360">
        <v>52.762791</v>
      </c>
      <c r="M2360" t="s">
        <v>1743</v>
      </c>
      <c r="N2360" t="s">
        <v>1682</v>
      </c>
      <c r="O2360" t="s">
        <v>1756</v>
      </c>
      <c r="P2360" t="s">
        <v>211</v>
      </c>
      <c r="Q2360" t="s">
        <v>1684</v>
      </c>
      <c r="R2360" t="s">
        <v>1683</v>
      </c>
      <c r="S2360">
        <v>2</v>
      </c>
      <c r="T2360" s="121">
        <v>2958465</v>
      </c>
      <c r="U2360">
        <v>1</v>
      </c>
      <c r="W2360">
        <v>0</v>
      </c>
      <c r="X2360" s="11">
        <v>237260.62000000002</v>
      </c>
      <c r="Y2360">
        <v>215852.89</v>
      </c>
      <c r="Z2360">
        <v>21407.73</v>
      </c>
      <c r="AA2360" s="11">
        <v>0</v>
      </c>
      <c r="AB2360" t="s">
        <v>397</v>
      </c>
    </row>
    <row r="2361" spans="1:28" x14ac:dyDescent="0.2">
      <c r="A2361">
        <v>905</v>
      </c>
      <c r="B2361" t="s">
        <v>1750</v>
      </c>
      <c r="C2361" t="s">
        <v>1750</v>
      </c>
      <c r="D2361">
        <v>123586</v>
      </c>
      <c r="E2361" t="s">
        <v>9709</v>
      </c>
      <c r="G2361" t="s">
        <v>9710</v>
      </c>
      <c r="H2361" t="s">
        <v>9711</v>
      </c>
      <c r="I2361" t="s">
        <v>2171</v>
      </c>
      <c r="J2361" t="s">
        <v>2172</v>
      </c>
      <c r="K2361">
        <v>-0.91946000000000006</v>
      </c>
      <c r="L2361">
        <v>52.224299999999999</v>
      </c>
      <c r="M2361" t="s">
        <v>1743</v>
      </c>
      <c r="N2361" t="s">
        <v>1682</v>
      </c>
      <c r="O2361" t="s">
        <v>1756</v>
      </c>
      <c r="P2361" t="s">
        <v>211</v>
      </c>
      <c r="Q2361" t="s">
        <v>1684</v>
      </c>
      <c r="R2361" t="s">
        <v>1683</v>
      </c>
      <c r="S2361">
        <v>2</v>
      </c>
      <c r="T2361" s="121">
        <v>2958465</v>
      </c>
      <c r="U2361">
        <v>1</v>
      </c>
      <c r="W2361">
        <v>0</v>
      </c>
      <c r="X2361" s="11">
        <v>129901</v>
      </c>
      <c r="Y2361">
        <v>124836</v>
      </c>
      <c r="Z2361">
        <v>5065</v>
      </c>
      <c r="AA2361" s="11">
        <v>0</v>
      </c>
      <c r="AB2361" t="s">
        <v>397</v>
      </c>
    </row>
    <row r="2362" spans="1:28" x14ac:dyDescent="0.2">
      <c r="A2362">
        <v>905</v>
      </c>
      <c r="B2362" t="s">
        <v>1750</v>
      </c>
      <c r="C2362" t="s">
        <v>1750</v>
      </c>
      <c r="D2362">
        <v>123587</v>
      </c>
      <c r="E2362" t="s">
        <v>9712</v>
      </c>
      <c r="G2362" t="s">
        <v>9713</v>
      </c>
      <c r="H2362" t="s">
        <v>9714</v>
      </c>
      <c r="I2362" t="s">
        <v>9715</v>
      </c>
      <c r="J2362" t="s">
        <v>1806</v>
      </c>
      <c r="K2362">
        <v>-2.4550149999999999</v>
      </c>
      <c r="L2362">
        <v>54.441316999999998</v>
      </c>
      <c r="M2362" t="s">
        <v>1743</v>
      </c>
      <c r="N2362" t="s">
        <v>1682</v>
      </c>
      <c r="O2362" t="s">
        <v>1756</v>
      </c>
      <c r="P2362" t="s">
        <v>211</v>
      </c>
      <c r="Q2362" t="s">
        <v>1684</v>
      </c>
      <c r="R2362" t="s">
        <v>1683</v>
      </c>
      <c r="S2362">
        <v>2</v>
      </c>
      <c r="T2362" s="121">
        <v>2958465</v>
      </c>
      <c r="U2362">
        <v>1</v>
      </c>
      <c r="W2362">
        <v>0</v>
      </c>
      <c r="X2362" s="11">
        <v>369065</v>
      </c>
      <c r="Y2362">
        <v>364000</v>
      </c>
      <c r="Z2362">
        <v>5065</v>
      </c>
      <c r="AA2362" s="11">
        <v>0</v>
      </c>
      <c r="AB2362" t="s">
        <v>397</v>
      </c>
    </row>
    <row r="2363" spans="1:28" x14ac:dyDescent="0.2">
      <c r="A2363">
        <v>905</v>
      </c>
      <c r="B2363" t="s">
        <v>1750</v>
      </c>
      <c r="C2363" t="s">
        <v>1750</v>
      </c>
      <c r="D2363">
        <v>123588</v>
      </c>
      <c r="E2363" t="s">
        <v>9716</v>
      </c>
      <c r="G2363" t="s">
        <v>9717</v>
      </c>
      <c r="H2363" t="s">
        <v>9718</v>
      </c>
      <c r="I2363" t="s">
        <v>9719</v>
      </c>
      <c r="J2363" t="s">
        <v>1830</v>
      </c>
      <c r="K2363">
        <v>-2.2280099999999998</v>
      </c>
      <c r="L2363">
        <v>53.150230000000001</v>
      </c>
      <c r="M2363" t="s">
        <v>1743</v>
      </c>
      <c r="N2363" t="s">
        <v>1682</v>
      </c>
      <c r="O2363" t="s">
        <v>1756</v>
      </c>
      <c r="P2363" t="s">
        <v>211</v>
      </c>
      <c r="Q2363" t="s">
        <v>1684</v>
      </c>
      <c r="R2363" t="s">
        <v>1683</v>
      </c>
      <c r="S2363">
        <v>2</v>
      </c>
      <c r="T2363" s="121">
        <v>2958465</v>
      </c>
      <c r="U2363">
        <v>1</v>
      </c>
      <c r="W2363">
        <v>0</v>
      </c>
      <c r="X2363" s="11">
        <v>146160</v>
      </c>
      <c r="Y2363">
        <v>146160</v>
      </c>
      <c r="Z2363">
        <v>0</v>
      </c>
      <c r="AA2363" s="11">
        <v>0</v>
      </c>
      <c r="AB2363" t="s">
        <v>397</v>
      </c>
    </row>
    <row r="2364" spans="1:28" x14ac:dyDescent="0.2">
      <c r="A2364">
        <v>905</v>
      </c>
      <c r="B2364" t="s">
        <v>1750</v>
      </c>
      <c r="C2364" t="s">
        <v>1750</v>
      </c>
      <c r="D2364">
        <v>123589</v>
      </c>
      <c r="E2364" t="s">
        <v>9720</v>
      </c>
      <c r="G2364" t="s">
        <v>9721</v>
      </c>
      <c r="H2364" t="s">
        <v>9722</v>
      </c>
      <c r="I2364" t="s">
        <v>2322</v>
      </c>
      <c r="J2364" t="s">
        <v>2045</v>
      </c>
      <c r="K2364">
        <v>1.1497200000000001</v>
      </c>
      <c r="L2364">
        <v>52.752823999999997</v>
      </c>
      <c r="M2364" t="s">
        <v>1743</v>
      </c>
      <c r="N2364" t="s">
        <v>1682</v>
      </c>
      <c r="O2364" t="s">
        <v>1756</v>
      </c>
      <c r="P2364" t="s">
        <v>211</v>
      </c>
      <c r="Q2364" t="s">
        <v>1684</v>
      </c>
      <c r="R2364" t="s">
        <v>1683</v>
      </c>
      <c r="S2364">
        <v>2</v>
      </c>
      <c r="T2364" s="121">
        <v>2958465</v>
      </c>
      <c r="U2364">
        <v>1</v>
      </c>
      <c r="W2364">
        <v>0</v>
      </c>
      <c r="X2364" s="11">
        <v>535345</v>
      </c>
      <c r="Y2364">
        <v>520150</v>
      </c>
      <c r="Z2364">
        <v>15195</v>
      </c>
      <c r="AA2364" s="11">
        <v>0</v>
      </c>
      <c r="AB2364" t="s">
        <v>397</v>
      </c>
    </row>
    <row r="2365" spans="1:28" x14ac:dyDescent="0.2">
      <c r="A2365">
        <v>905</v>
      </c>
      <c r="B2365" t="s">
        <v>1750</v>
      </c>
      <c r="C2365" t="s">
        <v>1750</v>
      </c>
      <c r="D2365">
        <v>123590</v>
      </c>
      <c r="E2365" t="s">
        <v>9723</v>
      </c>
      <c r="G2365" t="s">
        <v>9724</v>
      </c>
      <c r="H2365" t="s">
        <v>9725</v>
      </c>
      <c r="I2365" t="s">
        <v>2646</v>
      </c>
      <c r="J2365" t="s">
        <v>2286</v>
      </c>
      <c r="K2365">
        <v>-2.0671539999999999</v>
      </c>
      <c r="L2365">
        <v>51.896963999999997</v>
      </c>
      <c r="M2365" t="s">
        <v>1743</v>
      </c>
      <c r="N2365" t="s">
        <v>1682</v>
      </c>
      <c r="O2365" t="s">
        <v>1756</v>
      </c>
      <c r="P2365" t="s">
        <v>211</v>
      </c>
      <c r="Q2365" t="s">
        <v>1684</v>
      </c>
      <c r="R2365" t="s">
        <v>1683</v>
      </c>
      <c r="S2365">
        <v>2</v>
      </c>
      <c r="T2365" s="121">
        <v>2958465</v>
      </c>
      <c r="U2365">
        <v>1</v>
      </c>
      <c r="W2365">
        <v>0</v>
      </c>
      <c r="X2365" s="11">
        <v>25325</v>
      </c>
      <c r="Y2365">
        <v>0</v>
      </c>
      <c r="Z2365">
        <v>25325</v>
      </c>
      <c r="AA2365" s="11">
        <v>0</v>
      </c>
      <c r="AB2365" t="s">
        <v>397</v>
      </c>
    </row>
    <row r="2366" spans="1:28" x14ac:dyDescent="0.2">
      <c r="A2366">
        <v>905</v>
      </c>
      <c r="B2366" t="s">
        <v>1750</v>
      </c>
      <c r="C2366" t="s">
        <v>1750</v>
      </c>
      <c r="D2366">
        <v>123591</v>
      </c>
      <c r="E2366" t="s">
        <v>9726</v>
      </c>
      <c r="G2366" t="s">
        <v>9727</v>
      </c>
      <c r="H2366" t="s">
        <v>9728</v>
      </c>
      <c r="I2366" t="s">
        <v>1976</v>
      </c>
      <c r="J2366" t="s">
        <v>1976</v>
      </c>
      <c r="K2366">
        <v>-1.6742049999999999</v>
      </c>
      <c r="L2366">
        <v>53.862436000000002</v>
      </c>
      <c r="M2366" t="s">
        <v>1743</v>
      </c>
      <c r="N2366" t="s">
        <v>1682</v>
      </c>
      <c r="O2366" t="s">
        <v>1756</v>
      </c>
      <c r="P2366" t="s">
        <v>211</v>
      </c>
      <c r="Q2366" t="s">
        <v>1684</v>
      </c>
      <c r="R2366" t="s">
        <v>1683</v>
      </c>
      <c r="S2366">
        <v>2</v>
      </c>
      <c r="T2366" s="121">
        <v>2958465</v>
      </c>
      <c r="U2366">
        <v>1</v>
      </c>
      <c r="W2366">
        <v>0</v>
      </c>
      <c r="X2366" s="11">
        <v>8104</v>
      </c>
      <c r="Y2366">
        <v>0</v>
      </c>
      <c r="Z2366">
        <v>8104</v>
      </c>
      <c r="AA2366" s="11">
        <v>0</v>
      </c>
      <c r="AB2366" t="s">
        <v>397</v>
      </c>
    </row>
    <row r="2367" spans="1:28" x14ac:dyDescent="0.2">
      <c r="A2367">
        <v>905</v>
      </c>
      <c r="B2367" t="s">
        <v>1750</v>
      </c>
      <c r="C2367" t="s">
        <v>1750</v>
      </c>
      <c r="D2367">
        <v>123592</v>
      </c>
      <c r="E2367" t="s">
        <v>9729</v>
      </c>
      <c r="G2367" t="s">
        <v>9730</v>
      </c>
      <c r="H2367" t="s">
        <v>9731</v>
      </c>
      <c r="I2367" t="s">
        <v>9732</v>
      </c>
      <c r="J2367" t="s">
        <v>1835</v>
      </c>
      <c r="K2367">
        <v>-2.2583600000000001</v>
      </c>
      <c r="L2367">
        <v>52.47963</v>
      </c>
      <c r="M2367" t="s">
        <v>1743</v>
      </c>
      <c r="N2367" t="s">
        <v>1682</v>
      </c>
      <c r="O2367" t="s">
        <v>1756</v>
      </c>
      <c r="P2367" t="s">
        <v>211</v>
      </c>
      <c r="Q2367" t="s">
        <v>1684</v>
      </c>
      <c r="R2367" t="s">
        <v>1683</v>
      </c>
      <c r="S2367">
        <v>2</v>
      </c>
      <c r="T2367" s="121">
        <v>2958465</v>
      </c>
      <c r="U2367">
        <v>1</v>
      </c>
      <c r="W2367">
        <v>0</v>
      </c>
      <c r="X2367" s="11">
        <v>312391.05000000005</v>
      </c>
      <c r="Y2367">
        <v>287083.27</v>
      </c>
      <c r="Z2367">
        <v>25307.78</v>
      </c>
      <c r="AA2367" s="11">
        <v>0</v>
      </c>
      <c r="AB2367" t="s">
        <v>397</v>
      </c>
    </row>
    <row r="2368" spans="1:28" x14ac:dyDescent="0.2">
      <c r="A2368">
        <v>905</v>
      </c>
      <c r="B2368" t="s">
        <v>1750</v>
      </c>
      <c r="C2368" t="s">
        <v>1750</v>
      </c>
      <c r="D2368">
        <v>123593</v>
      </c>
      <c r="E2368" t="s">
        <v>9733</v>
      </c>
      <c r="G2368" t="s">
        <v>9734</v>
      </c>
      <c r="H2368" t="s">
        <v>9735</v>
      </c>
      <c r="I2368" t="s">
        <v>1810</v>
      </c>
      <c r="J2368" t="s">
        <v>1810</v>
      </c>
      <c r="K2368">
        <v>-1.1572899999999999</v>
      </c>
      <c r="L2368">
        <v>52.627580000000002</v>
      </c>
      <c r="M2368" t="s">
        <v>1743</v>
      </c>
      <c r="N2368" t="s">
        <v>1682</v>
      </c>
      <c r="O2368" t="s">
        <v>1756</v>
      </c>
      <c r="P2368" t="s">
        <v>211</v>
      </c>
      <c r="Q2368" t="s">
        <v>1684</v>
      </c>
      <c r="R2368" t="s">
        <v>1683</v>
      </c>
      <c r="S2368">
        <v>2</v>
      </c>
      <c r="T2368" s="121">
        <v>2958465</v>
      </c>
      <c r="U2368">
        <v>1</v>
      </c>
      <c r="W2368">
        <v>0</v>
      </c>
      <c r="X2368" s="11">
        <v>192182.5</v>
      </c>
      <c r="Y2368">
        <v>182052.5</v>
      </c>
      <c r="Z2368">
        <v>10130</v>
      </c>
      <c r="AA2368" s="11">
        <v>0</v>
      </c>
      <c r="AB2368" t="s">
        <v>397</v>
      </c>
    </row>
    <row r="2369" spans="1:28" x14ac:dyDescent="0.2">
      <c r="A2369">
        <v>905</v>
      </c>
      <c r="B2369" t="s">
        <v>1750</v>
      </c>
      <c r="C2369" t="s">
        <v>1750</v>
      </c>
      <c r="D2369">
        <v>123594</v>
      </c>
      <c r="E2369" t="s">
        <v>9736</v>
      </c>
      <c r="G2369" t="s">
        <v>9737</v>
      </c>
      <c r="H2369" t="s">
        <v>9738</v>
      </c>
      <c r="I2369" t="s">
        <v>2016</v>
      </c>
      <c r="J2369" t="s">
        <v>2016</v>
      </c>
      <c r="K2369">
        <v>-2.2110300000000001</v>
      </c>
      <c r="L2369">
        <v>53.440330000000003</v>
      </c>
      <c r="M2369" t="s">
        <v>1743</v>
      </c>
      <c r="N2369" t="s">
        <v>1682</v>
      </c>
      <c r="O2369" t="s">
        <v>1756</v>
      </c>
      <c r="P2369" t="s">
        <v>211</v>
      </c>
      <c r="Q2369" t="s">
        <v>1684</v>
      </c>
      <c r="R2369" t="s">
        <v>1683</v>
      </c>
      <c r="S2369">
        <v>2</v>
      </c>
      <c r="T2369" s="121">
        <v>2958465</v>
      </c>
      <c r="U2369">
        <v>1</v>
      </c>
      <c r="W2369">
        <v>0</v>
      </c>
      <c r="X2369" s="11">
        <v>157753.17000000001</v>
      </c>
      <c r="Y2369">
        <v>157753.17000000001</v>
      </c>
      <c r="Z2369">
        <v>0</v>
      </c>
      <c r="AA2369" s="11">
        <v>0</v>
      </c>
      <c r="AB2369" t="s">
        <v>397</v>
      </c>
    </row>
    <row r="2370" spans="1:28" x14ac:dyDescent="0.2">
      <c r="A2370">
        <v>905</v>
      </c>
      <c r="B2370" t="s">
        <v>1750</v>
      </c>
      <c r="C2370" t="s">
        <v>1750</v>
      </c>
      <c r="D2370">
        <v>123595</v>
      </c>
      <c r="E2370" t="s">
        <v>9739</v>
      </c>
      <c r="G2370" t="s">
        <v>9740</v>
      </c>
      <c r="H2370" t="s">
        <v>9741</v>
      </c>
      <c r="I2370" t="s">
        <v>2011</v>
      </c>
      <c r="J2370" t="s">
        <v>3256</v>
      </c>
      <c r="K2370">
        <v>-2.8023699999999998</v>
      </c>
      <c r="L2370">
        <v>51.475659999999998</v>
      </c>
      <c r="M2370" t="s">
        <v>1743</v>
      </c>
      <c r="N2370" t="s">
        <v>1682</v>
      </c>
      <c r="O2370" t="s">
        <v>1756</v>
      </c>
      <c r="P2370" t="s">
        <v>211</v>
      </c>
      <c r="Q2370" t="s">
        <v>1684</v>
      </c>
      <c r="R2370" t="s">
        <v>1683</v>
      </c>
      <c r="S2370">
        <v>2</v>
      </c>
      <c r="T2370" s="121">
        <v>2958465</v>
      </c>
      <c r="U2370">
        <v>1</v>
      </c>
      <c r="W2370">
        <v>0</v>
      </c>
      <c r="X2370" s="11">
        <v>226283.2</v>
      </c>
      <c r="Y2370">
        <v>226283.2</v>
      </c>
      <c r="Z2370">
        <v>0</v>
      </c>
      <c r="AA2370" s="11">
        <v>0</v>
      </c>
      <c r="AB2370" t="s">
        <v>397</v>
      </c>
    </row>
    <row r="2371" spans="1:28" x14ac:dyDescent="0.2">
      <c r="A2371">
        <v>905</v>
      </c>
      <c r="B2371" t="s">
        <v>1750</v>
      </c>
      <c r="C2371" t="s">
        <v>1750</v>
      </c>
      <c r="D2371">
        <v>123596</v>
      </c>
      <c r="E2371" t="s">
        <v>9742</v>
      </c>
      <c r="G2371" t="s">
        <v>9743</v>
      </c>
      <c r="H2371" t="s">
        <v>9744</v>
      </c>
      <c r="I2371" t="s">
        <v>2315</v>
      </c>
      <c r="J2371" t="s">
        <v>1947</v>
      </c>
      <c r="K2371">
        <v>-4.5173259999999997</v>
      </c>
      <c r="L2371">
        <v>52.798802000000002</v>
      </c>
      <c r="M2371" t="s">
        <v>1744</v>
      </c>
      <c r="N2371" t="s">
        <v>1682</v>
      </c>
      <c r="O2371" t="s">
        <v>1756</v>
      </c>
      <c r="P2371" t="s">
        <v>211</v>
      </c>
      <c r="Q2371" t="s">
        <v>1684</v>
      </c>
      <c r="R2371" t="s">
        <v>1683</v>
      </c>
      <c r="S2371">
        <v>2</v>
      </c>
      <c r="T2371" s="121">
        <v>2958465</v>
      </c>
      <c r="U2371">
        <v>1</v>
      </c>
      <c r="W2371">
        <v>0</v>
      </c>
      <c r="X2371" s="11">
        <v>114160</v>
      </c>
      <c r="Y2371">
        <v>104030</v>
      </c>
      <c r="Z2371">
        <v>10130</v>
      </c>
      <c r="AA2371" s="11">
        <v>0</v>
      </c>
      <c r="AB2371" t="s">
        <v>397</v>
      </c>
    </row>
    <row r="2372" spans="1:28" x14ac:dyDescent="0.2">
      <c r="A2372">
        <v>905</v>
      </c>
      <c r="B2372" t="s">
        <v>1750</v>
      </c>
      <c r="C2372" t="s">
        <v>1750</v>
      </c>
      <c r="D2372">
        <v>123597</v>
      </c>
      <c r="E2372" t="s">
        <v>9745</v>
      </c>
      <c r="G2372" t="s">
        <v>9746</v>
      </c>
      <c r="H2372" t="s">
        <v>9747</v>
      </c>
      <c r="I2372" t="s">
        <v>9748</v>
      </c>
      <c r="J2372" t="s">
        <v>2657</v>
      </c>
      <c r="K2372">
        <v>-1.1493899999999999</v>
      </c>
      <c r="L2372">
        <v>52.796880000000002</v>
      </c>
      <c r="M2372" t="s">
        <v>1743</v>
      </c>
      <c r="N2372" t="s">
        <v>1682</v>
      </c>
      <c r="O2372" t="s">
        <v>1756</v>
      </c>
      <c r="P2372" t="s">
        <v>211</v>
      </c>
      <c r="Q2372" t="s">
        <v>1684</v>
      </c>
      <c r="R2372" t="s">
        <v>1683</v>
      </c>
      <c r="S2372">
        <v>2</v>
      </c>
      <c r="T2372" s="121">
        <v>2958465</v>
      </c>
      <c r="U2372">
        <v>1</v>
      </c>
      <c r="W2372">
        <v>0</v>
      </c>
      <c r="X2372" s="11">
        <v>129901</v>
      </c>
      <c r="Y2372">
        <v>124836</v>
      </c>
      <c r="Z2372">
        <v>5065</v>
      </c>
      <c r="AA2372" s="11">
        <v>0</v>
      </c>
      <c r="AB2372" t="s">
        <v>397</v>
      </c>
    </row>
    <row r="2373" spans="1:28" x14ac:dyDescent="0.2">
      <c r="A2373">
        <v>905</v>
      </c>
      <c r="B2373" t="s">
        <v>1750</v>
      </c>
      <c r="C2373" t="s">
        <v>1750</v>
      </c>
      <c r="D2373">
        <v>123598</v>
      </c>
      <c r="E2373" t="s">
        <v>9749</v>
      </c>
      <c r="G2373" t="s">
        <v>9750</v>
      </c>
      <c r="H2373" t="s">
        <v>9751</v>
      </c>
      <c r="I2373" t="s">
        <v>9752</v>
      </c>
      <c r="J2373" t="s">
        <v>2016</v>
      </c>
      <c r="K2373">
        <v>-2.2019199999999999</v>
      </c>
      <c r="L2373">
        <v>53.438209999999998</v>
      </c>
      <c r="M2373" t="s">
        <v>1743</v>
      </c>
      <c r="N2373" t="s">
        <v>1682</v>
      </c>
      <c r="O2373" t="s">
        <v>1756</v>
      </c>
      <c r="P2373" t="s">
        <v>211</v>
      </c>
      <c r="Q2373" t="s">
        <v>1684</v>
      </c>
      <c r="R2373" t="s">
        <v>1683</v>
      </c>
      <c r="S2373">
        <v>2</v>
      </c>
      <c r="T2373" s="121">
        <v>2958465</v>
      </c>
      <c r="U2373">
        <v>1</v>
      </c>
      <c r="W2373">
        <v>0</v>
      </c>
      <c r="X2373" s="11">
        <v>124836</v>
      </c>
      <c r="Y2373">
        <v>124836</v>
      </c>
      <c r="Z2373">
        <v>0</v>
      </c>
      <c r="AA2373" s="11">
        <v>0</v>
      </c>
      <c r="AB2373" t="s">
        <v>397</v>
      </c>
    </row>
    <row r="2374" spans="1:28" x14ac:dyDescent="0.2">
      <c r="A2374">
        <v>905</v>
      </c>
      <c r="B2374" t="s">
        <v>1750</v>
      </c>
      <c r="C2374" t="s">
        <v>1750</v>
      </c>
      <c r="D2374">
        <v>123599</v>
      </c>
      <c r="E2374" t="s">
        <v>9753</v>
      </c>
      <c r="G2374" t="s">
        <v>9754</v>
      </c>
      <c r="H2374" t="s">
        <v>9755</v>
      </c>
      <c r="I2374" t="s">
        <v>3808</v>
      </c>
      <c r="J2374" t="s">
        <v>1985</v>
      </c>
      <c r="K2374">
        <v>-4.7232839999999996</v>
      </c>
      <c r="L2374">
        <v>51.658670000000001</v>
      </c>
      <c r="M2374" t="s">
        <v>1744</v>
      </c>
      <c r="N2374" t="s">
        <v>1682</v>
      </c>
      <c r="O2374" t="s">
        <v>1756</v>
      </c>
      <c r="P2374" t="s">
        <v>211</v>
      </c>
      <c r="Q2374" t="s">
        <v>1684</v>
      </c>
      <c r="R2374" t="s">
        <v>1683</v>
      </c>
      <c r="S2374">
        <v>2</v>
      </c>
      <c r="T2374" s="121">
        <v>2958465</v>
      </c>
      <c r="U2374">
        <v>1</v>
      </c>
      <c r="W2374">
        <v>0</v>
      </c>
      <c r="X2374" s="11">
        <v>244061</v>
      </c>
      <c r="Y2374">
        <v>228866</v>
      </c>
      <c r="Z2374">
        <v>15195</v>
      </c>
      <c r="AA2374" s="11">
        <v>0</v>
      </c>
      <c r="AB2374" t="s">
        <v>397</v>
      </c>
    </row>
    <row r="2375" spans="1:28" x14ac:dyDescent="0.2">
      <c r="A2375">
        <v>905</v>
      </c>
      <c r="B2375" t="s">
        <v>1750</v>
      </c>
      <c r="C2375" t="s">
        <v>1750</v>
      </c>
      <c r="D2375">
        <v>123600</v>
      </c>
      <c r="E2375" t="s">
        <v>9756</v>
      </c>
      <c r="G2375" t="s">
        <v>9757</v>
      </c>
      <c r="H2375" t="s">
        <v>9758</v>
      </c>
      <c r="I2375" t="s">
        <v>1850</v>
      </c>
      <c r="J2375" t="s">
        <v>1850</v>
      </c>
      <c r="K2375">
        <v>-3.0078800000000001</v>
      </c>
      <c r="L2375">
        <v>53.35322</v>
      </c>
      <c r="M2375" t="s">
        <v>1743</v>
      </c>
      <c r="N2375" t="s">
        <v>1682</v>
      </c>
      <c r="O2375" t="s">
        <v>1756</v>
      </c>
      <c r="P2375" t="s">
        <v>211</v>
      </c>
      <c r="Q2375" t="s">
        <v>1684</v>
      </c>
      <c r="R2375" t="s">
        <v>1683</v>
      </c>
      <c r="S2375">
        <v>2</v>
      </c>
      <c r="T2375" s="121">
        <v>2958465</v>
      </c>
      <c r="U2375">
        <v>1</v>
      </c>
      <c r="W2375">
        <v>0</v>
      </c>
      <c r="X2375" s="11">
        <v>117280.9</v>
      </c>
      <c r="Y2375">
        <v>107150.9</v>
      </c>
      <c r="Z2375">
        <v>10130</v>
      </c>
      <c r="AA2375" s="11">
        <v>0</v>
      </c>
      <c r="AB2375" t="s">
        <v>397</v>
      </c>
    </row>
    <row r="2376" spans="1:28" x14ac:dyDescent="0.2">
      <c r="A2376">
        <v>905</v>
      </c>
      <c r="B2376" t="s">
        <v>1750</v>
      </c>
      <c r="C2376" t="s">
        <v>1750</v>
      </c>
      <c r="D2376">
        <v>123601</v>
      </c>
      <c r="E2376" t="s">
        <v>9759</v>
      </c>
      <c r="G2376" t="s">
        <v>9760</v>
      </c>
      <c r="H2376" t="s">
        <v>9761</v>
      </c>
      <c r="I2376" t="s">
        <v>1960</v>
      </c>
      <c r="J2376" t="s">
        <v>2973</v>
      </c>
      <c r="K2376">
        <v>-1.11242</v>
      </c>
      <c r="L2376">
        <v>52.924059999999997</v>
      </c>
      <c r="M2376" t="s">
        <v>1743</v>
      </c>
      <c r="N2376" t="s">
        <v>1682</v>
      </c>
      <c r="O2376" t="s">
        <v>1756</v>
      </c>
      <c r="P2376" t="s">
        <v>211</v>
      </c>
      <c r="Q2376" t="s">
        <v>1684</v>
      </c>
      <c r="R2376" t="s">
        <v>1683</v>
      </c>
      <c r="S2376">
        <v>2</v>
      </c>
      <c r="T2376" s="121">
        <v>2958465</v>
      </c>
      <c r="U2376">
        <v>1</v>
      </c>
      <c r="W2376">
        <v>0</v>
      </c>
      <c r="X2376" s="11">
        <v>129901</v>
      </c>
      <c r="Y2376">
        <v>124836</v>
      </c>
      <c r="Z2376">
        <v>5065</v>
      </c>
      <c r="AA2376" s="11">
        <v>0</v>
      </c>
      <c r="AB2376" t="s">
        <v>397</v>
      </c>
    </row>
    <row r="2377" spans="1:28" x14ac:dyDescent="0.2">
      <c r="A2377">
        <v>905</v>
      </c>
      <c r="B2377" t="s">
        <v>1750</v>
      </c>
      <c r="C2377" t="s">
        <v>1750</v>
      </c>
      <c r="D2377">
        <v>123602</v>
      </c>
      <c r="E2377" t="s">
        <v>9762</v>
      </c>
      <c r="G2377" t="s">
        <v>9763</v>
      </c>
      <c r="H2377" t="s">
        <v>9764</v>
      </c>
      <c r="I2377" t="s">
        <v>2016</v>
      </c>
      <c r="J2377" t="s">
        <v>2016</v>
      </c>
      <c r="K2377">
        <v>-2.2113999999999998</v>
      </c>
      <c r="L2377">
        <v>53.459859999999999</v>
      </c>
      <c r="M2377" t="s">
        <v>1743</v>
      </c>
      <c r="N2377" t="s">
        <v>1682</v>
      </c>
      <c r="O2377" t="s">
        <v>1756</v>
      </c>
      <c r="P2377" t="s">
        <v>211</v>
      </c>
      <c r="Q2377" t="s">
        <v>1684</v>
      </c>
      <c r="R2377" t="s">
        <v>1683</v>
      </c>
      <c r="S2377">
        <v>2</v>
      </c>
      <c r="T2377" s="121">
        <v>2958465</v>
      </c>
      <c r="U2377">
        <v>3</v>
      </c>
      <c r="W2377">
        <v>0</v>
      </c>
      <c r="X2377" s="11">
        <v>300566.90000000002</v>
      </c>
      <c r="Y2377">
        <v>289120</v>
      </c>
      <c r="Z2377">
        <v>11446.9</v>
      </c>
      <c r="AA2377" s="11">
        <v>0</v>
      </c>
      <c r="AB2377" t="s">
        <v>397</v>
      </c>
    </row>
    <row r="2378" spans="1:28" x14ac:dyDescent="0.2">
      <c r="A2378">
        <v>905</v>
      </c>
      <c r="B2378" t="s">
        <v>1750</v>
      </c>
      <c r="C2378" t="s">
        <v>1750</v>
      </c>
      <c r="D2378">
        <v>123603</v>
      </c>
      <c r="E2378" t="s">
        <v>9765</v>
      </c>
      <c r="G2378" t="s">
        <v>9766</v>
      </c>
      <c r="H2378" t="s">
        <v>9767</v>
      </c>
      <c r="I2378" t="s">
        <v>2016</v>
      </c>
      <c r="J2378" t="s">
        <v>2016</v>
      </c>
      <c r="K2378">
        <v>-2.2181500000000001</v>
      </c>
      <c r="L2378">
        <v>53.449620000000003</v>
      </c>
      <c r="M2378" t="s">
        <v>1743</v>
      </c>
      <c r="N2378" t="s">
        <v>1682</v>
      </c>
      <c r="O2378" t="s">
        <v>1756</v>
      </c>
      <c r="P2378" t="s">
        <v>211</v>
      </c>
      <c r="Q2378" t="s">
        <v>1684</v>
      </c>
      <c r="R2378" t="s">
        <v>1683</v>
      </c>
      <c r="S2378">
        <v>2</v>
      </c>
      <c r="T2378" s="121">
        <v>2958465</v>
      </c>
      <c r="U2378">
        <v>3</v>
      </c>
      <c r="W2378">
        <v>0</v>
      </c>
      <c r="X2378" s="11">
        <v>294050</v>
      </c>
      <c r="Y2378">
        <v>283920</v>
      </c>
      <c r="Z2378">
        <v>10130</v>
      </c>
      <c r="AA2378" s="11">
        <v>0</v>
      </c>
      <c r="AB2378" t="s">
        <v>397</v>
      </c>
    </row>
    <row r="2379" spans="1:28" x14ac:dyDescent="0.2">
      <c r="A2379">
        <v>905</v>
      </c>
      <c r="B2379" t="s">
        <v>1750</v>
      </c>
      <c r="C2379" t="s">
        <v>1750</v>
      </c>
      <c r="D2379">
        <v>123604</v>
      </c>
      <c r="E2379" t="s">
        <v>9768</v>
      </c>
      <c r="G2379" t="s">
        <v>9769</v>
      </c>
      <c r="H2379" t="s">
        <v>9770</v>
      </c>
      <c r="I2379" t="s">
        <v>5491</v>
      </c>
      <c r="J2379" t="s">
        <v>2138</v>
      </c>
      <c r="K2379">
        <v>-1.110811</v>
      </c>
      <c r="L2379">
        <v>50.719757000000001</v>
      </c>
      <c r="M2379" t="s">
        <v>1743</v>
      </c>
      <c r="N2379" t="s">
        <v>1682</v>
      </c>
      <c r="O2379" t="s">
        <v>1756</v>
      </c>
      <c r="P2379" t="s">
        <v>211</v>
      </c>
      <c r="Q2379" t="s">
        <v>1684</v>
      </c>
      <c r="R2379" t="s">
        <v>1683</v>
      </c>
      <c r="S2379">
        <v>2</v>
      </c>
      <c r="T2379" s="121">
        <v>2958465</v>
      </c>
      <c r="U2379">
        <v>1</v>
      </c>
      <c r="W2379">
        <v>0</v>
      </c>
      <c r="X2379" s="11">
        <v>372305</v>
      </c>
      <c r="Y2379">
        <v>362145</v>
      </c>
      <c r="Z2379">
        <v>10160</v>
      </c>
      <c r="AA2379" s="11">
        <v>0</v>
      </c>
      <c r="AB2379" t="s">
        <v>397</v>
      </c>
    </row>
    <row r="2380" spans="1:28" x14ac:dyDescent="0.2">
      <c r="A2380">
        <v>905</v>
      </c>
      <c r="B2380" t="s">
        <v>1750</v>
      </c>
      <c r="C2380" t="s">
        <v>1750</v>
      </c>
      <c r="D2380">
        <v>123605</v>
      </c>
      <c r="E2380" t="s">
        <v>9771</v>
      </c>
      <c r="G2380" t="s">
        <v>9772</v>
      </c>
      <c r="H2380" t="s">
        <v>9773</v>
      </c>
      <c r="I2380" t="s">
        <v>9774</v>
      </c>
      <c r="J2380" t="s">
        <v>1890</v>
      </c>
      <c r="K2380">
        <v>0.55860100000000001</v>
      </c>
      <c r="L2380">
        <v>51.877712000000002</v>
      </c>
      <c r="M2380" t="s">
        <v>1743</v>
      </c>
      <c r="N2380" t="s">
        <v>1682</v>
      </c>
      <c r="O2380" t="s">
        <v>1756</v>
      </c>
      <c r="P2380" t="s">
        <v>211</v>
      </c>
      <c r="Q2380" t="s">
        <v>1684</v>
      </c>
      <c r="R2380" t="s">
        <v>1683</v>
      </c>
      <c r="S2380">
        <v>2</v>
      </c>
      <c r="T2380" s="121">
        <v>2958465</v>
      </c>
      <c r="U2380">
        <v>1</v>
      </c>
      <c r="W2380">
        <v>0</v>
      </c>
      <c r="X2380" s="11">
        <v>150843.5</v>
      </c>
      <c r="Y2380">
        <v>150843.5</v>
      </c>
      <c r="Z2380">
        <v>0</v>
      </c>
      <c r="AA2380" s="11">
        <v>0</v>
      </c>
      <c r="AB2380" t="s">
        <v>397</v>
      </c>
    </row>
    <row r="2381" spans="1:28" x14ac:dyDescent="0.2">
      <c r="A2381">
        <v>905</v>
      </c>
      <c r="B2381" t="s">
        <v>1750</v>
      </c>
      <c r="C2381" t="s">
        <v>1750</v>
      </c>
      <c r="D2381">
        <v>123606</v>
      </c>
      <c r="E2381" t="s">
        <v>9775</v>
      </c>
      <c r="G2381" t="s">
        <v>9776</v>
      </c>
      <c r="H2381" t="s">
        <v>9777</v>
      </c>
      <c r="I2381" t="s">
        <v>9778</v>
      </c>
      <c r="J2381" t="s">
        <v>1755</v>
      </c>
      <c r="K2381">
        <v>-0.14596000000000001</v>
      </c>
      <c r="L2381">
        <v>52.78622</v>
      </c>
      <c r="M2381" t="s">
        <v>1743</v>
      </c>
      <c r="N2381" t="s">
        <v>1682</v>
      </c>
      <c r="O2381" t="s">
        <v>1756</v>
      </c>
      <c r="P2381" t="s">
        <v>211</v>
      </c>
      <c r="Q2381" t="s">
        <v>1684</v>
      </c>
      <c r="R2381" t="s">
        <v>1683</v>
      </c>
      <c r="S2381">
        <v>2</v>
      </c>
      <c r="T2381" s="121">
        <v>2958465</v>
      </c>
      <c r="U2381">
        <v>1</v>
      </c>
      <c r="W2381">
        <v>0</v>
      </c>
      <c r="X2381" s="11">
        <v>312090</v>
      </c>
      <c r="Y2381">
        <v>312090</v>
      </c>
      <c r="Z2381">
        <v>0</v>
      </c>
      <c r="AA2381" s="11">
        <v>0</v>
      </c>
      <c r="AB2381" t="s">
        <v>397</v>
      </c>
    </row>
    <row r="2382" spans="1:28" x14ac:dyDescent="0.2">
      <c r="A2382">
        <v>905</v>
      </c>
      <c r="B2382" t="s">
        <v>1750</v>
      </c>
      <c r="C2382" t="s">
        <v>1750</v>
      </c>
      <c r="D2382">
        <v>123607</v>
      </c>
      <c r="E2382" t="s">
        <v>9779</v>
      </c>
      <c r="G2382" t="s">
        <v>9780</v>
      </c>
      <c r="H2382" t="s">
        <v>9781</v>
      </c>
      <c r="I2382" t="s">
        <v>2322</v>
      </c>
      <c r="J2382" t="s">
        <v>2045</v>
      </c>
      <c r="K2382">
        <v>1.1125799999999999</v>
      </c>
      <c r="L2382">
        <v>52.762681999999998</v>
      </c>
      <c r="M2382" t="s">
        <v>1743</v>
      </c>
      <c r="N2382" t="s">
        <v>1682</v>
      </c>
      <c r="O2382" t="s">
        <v>1756</v>
      </c>
      <c r="P2382" t="s">
        <v>211</v>
      </c>
      <c r="Q2382" t="s">
        <v>1684</v>
      </c>
      <c r="R2382" t="s">
        <v>1683</v>
      </c>
      <c r="S2382">
        <v>2</v>
      </c>
      <c r="T2382" s="121">
        <v>2958465</v>
      </c>
      <c r="U2382">
        <v>4</v>
      </c>
      <c r="W2382">
        <v>0</v>
      </c>
      <c r="X2382" s="11">
        <v>569617.18999999994</v>
      </c>
      <c r="Y2382">
        <v>482991.51</v>
      </c>
      <c r="Z2382">
        <v>86625.68</v>
      </c>
      <c r="AA2382" s="11">
        <v>0</v>
      </c>
      <c r="AB2382" t="s">
        <v>397</v>
      </c>
    </row>
    <row r="2383" spans="1:28" x14ac:dyDescent="0.2">
      <c r="A2383">
        <v>905</v>
      </c>
      <c r="B2383" t="s">
        <v>1750</v>
      </c>
      <c r="C2383" t="s">
        <v>1750</v>
      </c>
      <c r="D2383">
        <v>123608</v>
      </c>
      <c r="E2383" t="s">
        <v>9782</v>
      </c>
      <c r="G2383" t="s">
        <v>9783</v>
      </c>
      <c r="H2383" t="s">
        <v>9784</v>
      </c>
      <c r="I2383" t="s">
        <v>4892</v>
      </c>
      <c r="J2383" t="s">
        <v>2045</v>
      </c>
      <c r="K2383">
        <v>0.84909000000000001</v>
      </c>
      <c r="L2383">
        <v>52.95382</v>
      </c>
      <c r="M2383" t="s">
        <v>1743</v>
      </c>
      <c r="N2383" t="s">
        <v>1682</v>
      </c>
      <c r="O2383" t="s">
        <v>1756</v>
      </c>
      <c r="P2383" t="s">
        <v>211</v>
      </c>
      <c r="Q2383" t="s">
        <v>1684</v>
      </c>
      <c r="R2383" t="s">
        <v>1683</v>
      </c>
      <c r="S2383">
        <v>2</v>
      </c>
      <c r="T2383" s="121">
        <v>2958465</v>
      </c>
      <c r="U2383">
        <v>1</v>
      </c>
      <c r="W2383">
        <v>0</v>
      </c>
      <c r="X2383" s="11">
        <v>332350</v>
      </c>
      <c r="Y2383">
        <v>312090</v>
      </c>
      <c r="Z2383">
        <v>20260</v>
      </c>
      <c r="AA2383" s="11">
        <v>0</v>
      </c>
      <c r="AB2383" t="s">
        <v>397</v>
      </c>
    </row>
    <row r="2384" spans="1:28" x14ac:dyDescent="0.2">
      <c r="A2384">
        <v>905</v>
      </c>
      <c r="B2384" t="s">
        <v>1750</v>
      </c>
      <c r="C2384" t="s">
        <v>1750</v>
      </c>
      <c r="D2384">
        <v>123609</v>
      </c>
      <c r="E2384" t="s">
        <v>9785</v>
      </c>
      <c r="G2384" t="s">
        <v>9786</v>
      </c>
      <c r="H2384" t="s">
        <v>9787</v>
      </c>
      <c r="I2384" t="s">
        <v>2924</v>
      </c>
      <c r="J2384" t="s">
        <v>2375</v>
      </c>
      <c r="K2384">
        <v>1.7477659999999999</v>
      </c>
      <c r="L2384">
        <v>52.516441</v>
      </c>
      <c r="M2384" t="s">
        <v>1743</v>
      </c>
      <c r="N2384" t="s">
        <v>1682</v>
      </c>
      <c r="O2384" t="s">
        <v>1756</v>
      </c>
      <c r="P2384" t="s">
        <v>211</v>
      </c>
      <c r="Q2384" t="s">
        <v>1684</v>
      </c>
      <c r="R2384" t="s">
        <v>1683</v>
      </c>
      <c r="S2384">
        <v>2</v>
      </c>
      <c r="T2384" s="121">
        <v>2958465</v>
      </c>
      <c r="U2384">
        <v>1</v>
      </c>
      <c r="W2384">
        <v>0</v>
      </c>
      <c r="X2384" s="11">
        <v>20320</v>
      </c>
      <c r="Y2384">
        <v>0</v>
      </c>
      <c r="Z2384">
        <v>20320</v>
      </c>
      <c r="AA2384" s="11">
        <v>0</v>
      </c>
      <c r="AB2384" t="s">
        <v>397</v>
      </c>
    </row>
    <row r="2385" spans="1:28" x14ac:dyDescent="0.2">
      <c r="A2385">
        <v>905</v>
      </c>
      <c r="B2385" t="s">
        <v>1750</v>
      </c>
      <c r="C2385" t="s">
        <v>1750</v>
      </c>
      <c r="D2385">
        <v>123610</v>
      </c>
      <c r="E2385" t="s">
        <v>9788</v>
      </c>
      <c r="G2385" t="s">
        <v>3405</v>
      </c>
      <c r="H2385" t="s">
        <v>9789</v>
      </c>
      <c r="I2385" t="s">
        <v>5362</v>
      </c>
      <c r="J2385" t="s">
        <v>1881</v>
      </c>
      <c r="K2385">
        <v>-2.5389840000000001</v>
      </c>
      <c r="L2385">
        <v>50.670470999999999</v>
      </c>
      <c r="M2385" t="s">
        <v>1743</v>
      </c>
      <c r="N2385" t="s">
        <v>1682</v>
      </c>
      <c r="O2385" t="s">
        <v>1756</v>
      </c>
      <c r="P2385" t="s">
        <v>211</v>
      </c>
      <c r="Q2385" t="s">
        <v>1684</v>
      </c>
      <c r="R2385" t="s">
        <v>1683</v>
      </c>
      <c r="S2385">
        <v>2</v>
      </c>
      <c r="T2385" s="121">
        <v>2958465</v>
      </c>
      <c r="U2385">
        <v>1</v>
      </c>
      <c r="W2385">
        <v>0</v>
      </c>
      <c r="X2385" s="11">
        <v>109095</v>
      </c>
      <c r="Y2385">
        <v>104030</v>
      </c>
      <c r="Z2385">
        <v>5065</v>
      </c>
      <c r="AA2385" s="11">
        <v>0</v>
      </c>
      <c r="AB2385" t="s">
        <v>397</v>
      </c>
    </row>
    <row r="2386" spans="1:28" x14ac:dyDescent="0.2">
      <c r="A2386">
        <v>905</v>
      </c>
      <c r="B2386" t="s">
        <v>1750</v>
      </c>
      <c r="C2386" t="s">
        <v>1750</v>
      </c>
      <c r="D2386">
        <v>123611</v>
      </c>
      <c r="E2386" t="s">
        <v>9790</v>
      </c>
      <c r="G2386" t="s">
        <v>9791</v>
      </c>
      <c r="H2386" t="s">
        <v>9792</v>
      </c>
      <c r="I2386" t="s">
        <v>9793</v>
      </c>
      <c r="J2386" t="s">
        <v>3049</v>
      </c>
      <c r="K2386">
        <v>-1.84179</v>
      </c>
      <c r="L2386">
        <v>51.078200000000002</v>
      </c>
      <c r="M2386" t="s">
        <v>1743</v>
      </c>
      <c r="N2386" t="s">
        <v>1682</v>
      </c>
      <c r="O2386" t="s">
        <v>1756</v>
      </c>
      <c r="P2386" t="s">
        <v>211</v>
      </c>
      <c r="Q2386" t="s">
        <v>1684</v>
      </c>
      <c r="R2386" t="s">
        <v>1683</v>
      </c>
      <c r="S2386">
        <v>2</v>
      </c>
      <c r="T2386" s="121">
        <v>2958465</v>
      </c>
      <c r="U2386">
        <v>1</v>
      </c>
      <c r="W2386">
        <v>0</v>
      </c>
      <c r="X2386" s="11">
        <v>144858</v>
      </c>
      <c r="Y2386">
        <v>144858</v>
      </c>
      <c r="Z2386">
        <v>0</v>
      </c>
      <c r="AA2386" s="11">
        <v>0</v>
      </c>
      <c r="AB2386" t="s">
        <v>397</v>
      </c>
    </row>
    <row r="2387" spans="1:28" x14ac:dyDescent="0.2">
      <c r="A2387">
        <v>905</v>
      </c>
      <c r="B2387" t="s">
        <v>1750</v>
      </c>
      <c r="C2387" t="s">
        <v>1750</v>
      </c>
      <c r="D2387">
        <v>123612</v>
      </c>
      <c r="E2387" t="s">
        <v>9794</v>
      </c>
      <c r="G2387" t="s">
        <v>9795</v>
      </c>
      <c r="H2387" t="s">
        <v>9796</v>
      </c>
      <c r="I2387" t="s">
        <v>2016</v>
      </c>
      <c r="J2387" t="s">
        <v>2186</v>
      </c>
      <c r="K2387">
        <v>-2.1942200000000001</v>
      </c>
      <c r="L2387">
        <v>53.534889999999997</v>
      </c>
      <c r="M2387" t="s">
        <v>1743</v>
      </c>
      <c r="N2387" t="s">
        <v>1682</v>
      </c>
      <c r="O2387" t="s">
        <v>1756</v>
      </c>
      <c r="P2387" t="s">
        <v>211</v>
      </c>
      <c r="Q2387" t="s">
        <v>1684</v>
      </c>
      <c r="R2387" t="s">
        <v>1683</v>
      </c>
      <c r="S2387">
        <v>2</v>
      </c>
      <c r="T2387" s="121">
        <v>2958465</v>
      </c>
      <c r="U2387">
        <v>1</v>
      </c>
      <c r="W2387">
        <v>0</v>
      </c>
      <c r="X2387" s="11">
        <v>156045</v>
      </c>
      <c r="Y2387">
        <v>156045</v>
      </c>
      <c r="Z2387">
        <v>0</v>
      </c>
      <c r="AA2387" s="11">
        <v>0</v>
      </c>
      <c r="AB2387" t="s">
        <v>397</v>
      </c>
    </row>
    <row r="2388" spans="1:28" x14ac:dyDescent="0.2">
      <c r="A2388">
        <v>905</v>
      </c>
      <c r="B2388" t="s">
        <v>1750</v>
      </c>
      <c r="C2388" t="s">
        <v>1750</v>
      </c>
      <c r="D2388">
        <v>123613</v>
      </c>
      <c r="E2388" t="s">
        <v>9797</v>
      </c>
      <c r="G2388" t="s">
        <v>9798</v>
      </c>
      <c r="H2388" t="s">
        <v>9799</v>
      </c>
      <c r="I2388" t="s">
        <v>9800</v>
      </c>
      <c r="J2388" t="s">
        <v>2973</v>
      </c>
      <c r="K2388">
        <v>-0.94499</v>
      </c>
      <c r="L2388">
        <v>53.318739999999998</v>
      </c>
      <c r="M2388" t="s">
        <v>1743</v>
      </c>
      <c r="N2388" t="s">
        <v>1682</v>
      </c>
      <c r="O2388" t="s">
        <v>1756</v>
      </c>
      <c r="P2388" t="s">
        <v>211</v>
      </c>
      <c r="Q2388" t="s">
        <v>1684</v>
      </c>
      <c r="R2388" t="s">
        <v>1683</v>
      </c>
      <c r="S2388">
        <v>2</v>
      </c>
      <c r="T2388" s="121">
        <v>2958465</v>
      </c>
      <c r="U2388">
        <v>5</v>
      </c>
      <c r="W2388">
        <v>0</v>
      </c>
      <c r="X2388" s="11">
        <v>1049185.8</v>
      </c>
      <c r="Y2388">
        <v>1049185.8</v>
      </c>
      <c r="Z2388">
        <v>0</v>
      </c>
      <c r="AA2388" s="11">
        <v>0</v>
      </c>
      <c r="AB2388" t="s">
        <v>397</v>
      </c>
    </row>
    <row r="2389" spans="1:28" x14ac:dyDescent="0.2">
      <c r="A2389">
        <v>905</v>
      </c>
      <c r="B2389" t="s">
        <v>1750</v>
      </c>
      <c r="C2389" t="s">
        <v>1750</v>
      </c>
      <c r="D2389">
        <v>123614</v>
      </c>
      <c r="E2389" t="s">
        <v>9801</v>
      </c>
      <c r="G2389" t="s">
        <v>9802</v>
      </c>
      <c r="H2389" t="s">
        <v>9803</v>
      </c>
      <c r="I2389" t="s">
        <v>2732</v>
      </c>
      <c r="J2389" t="s">
        <v>1855</v>
      </c>
      <c r="K2389">
        <v>-1.7099409999999999</v>
      </c>
      <c r="L2389">
        <v>52.1905</v>
      </c>
      <c r="M2389" t="s">
        <v>1743</v>
      </c>
      <c r="N2389" t="s">
        <v>1682</v>
      </c>
      <c r="O2389" t="s">
        <v>1756</v>
      </c>
      <c r="P2389" t="s">
        <v>211</v>
      </c>
      <c r="Q2389" t="s">
        <v>1684</v>
      </c>
      <c r="R2389" t="s">
        <v>1683</v>
      </c>
      <c r="S2389">
        <v>2</v>
      </c>
      <c r="T2389" s="121">
        <v>2958465</v>
      </c>
      <c r="U2389">
        <v>1</v>
      </c>
      <c r="W2389">
        <v>0</v>
      </c>
      <c r="X2389" s="11">
        <v>206647.19</v>
      </c>
      <c r="Y2389">
        <v>191647.19</v>
      </c>
      <c r="Z2389">
        <v>15000</v>
      </c>
      <c r="AA2389" s="11">
        <v>0</v>
      </c>
      <c r="AB2389" t="s">
        <v>397</v>
      </c>
    </row>
    <row r="2390" spans="1:28" x14ac:dyDescent="0.2">
      <c r="A2390">
        <v>905</v>
      </c>
      <c r="B2390" t="s">
        <v>1750</v>
      </c>
      <c r="C2390" t="s">
        <v>1750</v>
      </c>
      <c r="D2390">
        <v>123615</v>
      </c>
      <c r="E2390" t="s">
        <v>9804</v>
      </c>
      <c r="G2390" t="s">
        <v>9805</v>
      </c>
      <c r="H2390" t="s">
        <v>9806</v>
      </c>
      <c r="I2390" t="s">
        <v>9807</v>
      </c>
      <c r="J2390" t="s">
        <v>2281</v>
      </c>
      <c r="K2390">
        <v>0.18647</v>
      </c>
      <c r="L2390">
        <v>51.872439999999997</v>
      </c>
      <c r="M2390" t="s">
        <v>1743</v>
      </c>
      <c r="N2390" t="s">
        <v>1682</v>
      </c>
      <c r="O2390" t="s">
        <v>1756</v>
      </c>
      <c r="P2390" t="s">
        <v>211</v>
      </c>
      <c r="Q2390" t="s">
        <v>1684</v>
      </c>
      <c r="R2390" t="s">
        <v>1683</v>
      </c>
      <c r="S2390">
        <v>2</v>
      </c>
      <c r="T2390" s="121">
        <v>2958465</v>
      </c>
      <c r="U2390">
        <v>1</v>
      </c>
      <c r="W2390">
        <v>0</v>
      </c>
      <c r="X2390" s="11">
        <v>208060</v>
      </c>
      <c r="Y2390">
        <v>208060</v>
      </c>
      <c r="Z2390">
        <v>0</v>
      </c>
      <c r="AA2390" s="11">
        <v>0</v>
      </c>
      <c r="AB2390" t="s">
        <v>397</v>
      </c>
    </row>
    <row r="2391" spans="1:28" x14ac:dyDescent="0.2">
      <c r="A2391">
        <v>905</v>
      </c>
      <c r="B2391" t="s">
        <v>1750</v>
      </c>
      <c r="C2391" t="s">
        <v>1750</v>
      </c>
      <c r="D2391">
        <v>123616</v>
      </c>
      <c r="E2391" t="s">
        <v>9808</v>
      </c>
      <c r="G2391" t="s">
        <v>9809</v>
      </c>
      <c r="H2391" t="s">
        <v>9810</v>
      </c>
      <c r="I2391" t="s">
        <v>1775</v>
      </c>
      <c r="J2391" t="s">
        <v>1776</v>
      </c>
      <c r="K2391">
        <v>-3.74783</v>
      </c>
      <c r="L2391">
        <v>53.315170000000002</v>
      </c>
      <c r="M2391" t="s">
        <v>1744</v>
      </c>
      <c r="N2391" t="s">
        <v>1682</v>
      </c>
      <c r="O2391" t="s">
        <v>1756</v>
      </c>
      <c r="P2391" t="s">
        <v>211</v>
      </c>
      <c r="Q2391" t="s">
        <v>1684</v>
      </c>
      <c r="R2391" t="s">
        <v>1683</v>
      </c>
      <c r="S2391">
        <v>2</v>
      </c>
      <c r="T2391" s="121">
        <v>2958465</v>
      </c>
      <c r="U2391">
        <v>1</v>
      </c>
      <c r="W2391">
        <v>0</v>
      </c>
      <c r="X2391" s="11">
        <v>317218</v>
      </c>
      <c r="Y2391">
        <v>305953.44</v>
      </c>
      <c r="Z2391">
        <v>11264.56</v>
      </c>
      <c r="AA2391" s="11">
        <v>0</v>
      </c>
      <c r="AB2391" t="s">
        <v>397</v>
      </c>
    </row>
    <row r="2392" spans="1:28" x14ac:dyDescent="0.2">
      <c r="A2392">
        <v>905</v>
      </c>
      <c r="B2392" t="s">
        <v>1750</v>
      </c>
      <c r="C2392" t="s">
        <v>1750</v>
      </c>
      <c r="D2392">
        <v>123617</v>
      </c>
      <c r="E2392" t="s">
        <v>9811</v>
      </c>
      <c r="G2392" t="s">
        <v>9812</v>
      </c>
      <c r="H2392" t="s">
        <v>9813</v>
      </c>
      <c r="I2392" t="s">
        <v>1814</v>
      </c>
      <c r="J2392" t="s">
        <v>1814</v>
      </c>
      <c r="K2392">
        <v>-0.16117799999999999</v>
      </c>
      <c r="L2392">
        <v>51.489511</v>
      </c>
      <c r="M2392" t="s">
        <v>1743</v>
      </c>
      <c r="N2392" t="s">
        <v>1682</v>
      </c>
      <c r="O2392" t="s">
        <v>1756</v>
      </c>
      <c r="P2392" t="s">
        <v>211</v>
      </c>
      <c r="Q2392" t="s">
        <v>1684</v>
      </c>
      <c r="R2392" t="s">
        <v>1683</v>
      </c>
      <c r="S2392">
        <v>2</v>
      </c>
      <c r="T2392" s="121">
        <v>2958465</v>
      </c>
      <c r="U2392">
        <v>1</v>
      </c>
      <c r="W2392">
        <v>0</v>
      </c>
      <c r="X2392" s="11">
        <v>1241640</v>
      </c>
      <c r="Y2392">
        <v>1241640</v>
      </c>
      <c r="Z2392">
        <v>0</v>
      </c>
      <c r="AA2392" s="11">
        <v>0</v>
      </c>
      <c r="AB2392" t="s">
        <v>397</v>
      </c>
    </row>
    <row r="2393" spans="1:28" x14ac:dyDescent="0.2">
      <c r="A2393">
        <v>905</v>
      </c>
      <c r="B2393" t="s">
        <v>1750</v>
      </c>
      <c r="C2393" t="s">
        <v>1750</v>
      </c>
      <c r="D2393">
        <v>123618</v>
      </c>
      <c r="E2393" t="s">
        <v>9814</v>
      </c>
      <c r="G2393" t="s">
        <v>6771</v>
      </c>
      <c r="H2393" t="s">
        <v>9815</v>
      </c>
      <c r="I2393" t="s">
        <v>2741</v>
      </c>
      <c r="J2393" t="s">
        <v>1814</v>
      </c>
      <c r="K2393">
        <v>-0.32703599999999999</v>
      </c>
      <c r="L2393">
        <v>51.447319999999998</v>
      </c>
      <c r="M2393" t="s">
        <v>1743</v>
      </c>
      <c r="N2393" t="s">
        <v>1682</v>
      </c>
      <c r="O2393" t="s">
        <v>1756</v>
      </c>
      <c r="P2393" t="s">
        <v>211</v>
      </c>
      <c r="Q2393" t="s">
        <v>1684</v>
      </c>
      <c r="R2393" t="s">
        <v>1683</v>
      </c>
      <c r="S2393">
        <v>2</v>
      </c>
      <c r="T2393" s="121">
        <v>2958465</v>
      </c>
      <c r="U2393">
        <v>1</v>
      </c>
      <c r="W2393">
        <v>0</v>
      </c>
      <c r="X2393" s="11">
        <v>507030.56</v>
      </c>
      <c r="Y2393">
        <v>501965.56</v>
      </c>
      <c r="Z2393">
        <v>5065</v>
      </c>
      <c r="AA2393" s="11">
        <v>0</v>
      </c>
      <c r="AB2393" t="s">
        <v>397</v>
      </c>
    </row>
    <row r="2394" spans="1:28" x14ac:dyDescent="0.2">
      <c r="A2394">
        <v>905</v>
      </c>
      <c r="B2394" t="s">
        <v>1750</v>
      </c>
      <c r="C2394" t="s">
        <v>1750</v>
      </c>
      <c r="D2394">
        <v>123619</v>
      </c>
      <c r="E2394" t="s">
        <v>9816</v>
      </c>
      <c r="G2394" t="s">
        <v>9817</v>
      </c>
      <c r="H2394" t="s">
        <v>9818</v>
      </c>
      <c r="I2394" t="s">
        <v>1814</v>
      </c>
      <c r="J2394" t="s">
        <v>1814</v>
      </c>
      <c r="K2394">
        <v>-6.4570000000000002E-2</v>
      </c>
      <c r="L2394">
        <v>51.392209999999999</v>
      </c>
      <c r="M2394" t="s">
        <v>1743</v>
      </c>
      <c r="N2394" t="s">
        <v>1682</v>
      </c>
      <c r="O2394" t="s">
        <v>1756</v>
      </c>
      <c r="P2394" t="s">
        <v>211</v>
      </c>
      <c r="Q2394" t="s">
        <v>1684</v>
      </c>
      <c r="R2394" t="s">
        <v>1683</v>
      </c>
      <c r="S2394">
        <v>2</v>
      </c>
      <c r="T2394" s="121">
        <v>2958465</v>
      </c>
      <c r="U2394">
        <v>1</v>
      </c>
      <c r="W2394">
        <v>0</v>
      </c>
      <c r="X2394" s="11">
        <v>153135.6</v>
      </c>
      <c r="Y2394">
        <v>153135.6</v>
      </c>
      <c r="Z2394">
        <v>0</v>
      </c>
      <c r="AA2394" s="11">
        <v>0</v>
      </c>
      <c r="AB2394" t="s">
        <v>397</v>
      </c>
    </row>
    <row r="2395" spans="1:28" x14ac:dyDescent="0.2">
      <c r="A2395">
        <v>905</v>
      </c>
      <c r="B2395" t="s">
        <v>1750</v>
      </c>
      <c r="C2395" t="s">
        <v>1750</v>
      </c>
      <c r="D2395">
        <v>123620</v>
      </c>
      <c r="E2395" t="s">
        <v>9819</v>
      </c>
      <c r="G2395" t="s">
        <v>9820</v>
      </c>
      <c r="H2395" t="s">
        <v>9821</v>
      </c>
      <c r="I2395" t="s">
        <v>1880</v>
      </c>
      <c r="J2395" t="s">
        <v>1881</v>
      </c>
      <c r="K2395">
        <v>-1.9539930000000001</v>
      </c>
      <c r="L2395">
        <v>50.640431</v>
      </c>
      <c r="M2395" t="s">
        <v>1743</v>
      </c>
      <c r="N2395" t="s">
        <v>1682</v>
      </c>
      <c r="O2395" t="s">
        <v>1756</v>
      </c>
      <c r="P2395" t="s">
        <v>211</v>
      </c>
      <c r="Q2395" t="s">
        <v>1684</v>
      </c>
      <c r="R2395" t="s">
        <v>1683</v>
      </c>
      <c r="S2395">
        <v>2</v>
      </c>
      <c r="T2395" s="121">
        <v>2958465</v>
      </c>
      <c r="U2395">
        <v>1</v>
      </c>
      <c r="W2395">
        <v>0</v>
      </c>
      <c r="X2395" s="11">
        <v>530130</v>
      </c>
      <c r="Y2395">
        <v>520000</v>
      </c>
      <c r="Z2395">
        <v>10130</v>
      </c>
      <c r="AA2395" s="11">
        <v>0</v>
      </c>
      <c r="AB2395" t="s">
        <v>397</v>
      </c>
    </row>
    <row r="2396" spans="1:28" x14ac:dyDescent="0.2">
      <c r="A2396">
        <v>905</v>
      </c>
      <c r="B2396" t="s">
        <v>1750</v>
      </c>
      <c r="C2396" t="s">
        <v>1750</v>
      </c>
      <c r="D2396">
        <v>123621</v>
      </c>
      <c r="E2396" t="s">
        <v>9822</v>
      </c>
      <c r="G2396" t="s">
        <v>9823</v>
      </c>
      <c r="H2396" t="s">
        <v>9824</v>
      </c>
      <c r="I2396" t="s">
        <v>2016</v>
      </c>
      <c r="J2396" t="s">
        <v>2016</v>
      </c>
      <c r="K2396">
        <v>-2.21157</v>
      </c>
      <c r="L2396">
        <v>53.441540000000003</v>
      </c>
      <c r="M2396" t="s">
        <v>1743</v>
      </c>
      <c r="N2396" t="s">
        <v>1682</v>
      </c>
      <c r="O2396" t="s">
        <v>1756</v>
      </c>
      <c r="P2396" t="s">
        <v>211</v>
      </c>
      <c r="Q2396" t="s">
        <v>1684</v>
      </c>
      <c r="R2396" t="s">
        <v>1683</v>
      </c>
      <c r="S2396">
        <v>2</v>
      </c>
      <c r="T2396" s="121">
        <v>2958465</v>
      </c>
      <c r="U2396">
        <v>13</v>
      </c>
      <c r="W2396">
        <v>0</v>
      </c>
      <c r="X2396" s="11">
        <v>1569934.3900000001</v>
      </c>
      <c r="Y2396">
        <v>1495495.77</v>
      </c>
      <c r="Z2396">
        <v>74438.62</v>
      </c>
      <c r="AA2396" s="11">
        <v>0</v>
      </c>
      <c r="AB2396" t="s">
        <v>397</v>
      </c>
    </row>
    <row r="2397" spans="1:28" x14ac:dyDescent="0.2">
      <c r="A2397">
        <v>905</v>
      </c>
      <c r="B2397" t="s">
        <v>1750</v>
      </c>
      <c r="C2397" t="s">
        <v>1750</v>
      </c>
      <c r="D2397">
        <v>123622</v>
      </c>
      <c r="E2397" t="s">
        <v>9825</v>
      </c>
      <c r="G2397" t="s">
        <v>9826</v>
      </c>
      <c r="H2397" t="s">
        <v>9827</v>
      </c>
      <c r="I2397" t="s">
        <v>5646</v>
      </c>
      <c r="J2397" t="s">
        <v>3236</v>
      </c>
      <c r="K2397">
        <v>-4.4592419999999997</v>
      </c>
      <c r="L2397">
        <v>54.858114</v>
      </c>
      <c r="M2397" t="s">
        <v>1825</v>
      </c>
      <c r="N2397" t="s">
        <v>1682</v>
      </c>
      <c r="O2397" t="s">
        <v>1756</v>
      </c>
      <c r="P2397" t="s">
        <v>211</v>
      </c>
      <c r="Q2397" t="s">
        <v>1684</v>
      </c>
      <c r="R2397" t="s">
        <v>1683</v>
      </c>
      <c r="S2397">
        <v>2</v>
      </c>
      <c r="T2397" s="121">
        <v>2958465</v>
      </c>
      <c r="U2397">
        <v>1</v>
      </c>
      <c r="W2397">
        <v>0</v>
      </c>
      <c r="X2397" s="11">
        <v>238903</v>
      </c>
      <c r="Y2397">
        <v>227760</v>
      </c>
      <c r="Z2397">
        <v>11143</v>
      </c>
      <c r="AA2397" s="11">
        <v>0</v>
      </c>
      <c r="AB2397" t="s">
        <v>397</v>
      </c>
    </row>
    <row r="2398" spans="1:28" x14ac:dyDescent="0.2">
      <c r="A2398">
        <v>905</v>
      </c>
      <c r="B2398" t="s">
        <v>1750</v>
      </c>
      <c r="C2398" t="s">
        <v>1750</v>
      </c>
      <c r="D2398">
        <v>123623</v>
      </c>
      <c r="E2398" t="s">
        <v>9828</v>
      </c>
      <c r="G2398" t="s">
        <v>9829</v>
      </c>
      <c r="H2398" t="s">
        <v>9830</v>
      </c>
      <c r="I2398" t="s">
        <v>9831</v>
      </c>
      <c r="J2398" t="s">
        <v>2303</v>
      </c>
      <c r="K2398">
        <v>-4.1964639999999997</v>
      </c>
      <c r="L2398">
        <v>51.136471999999998</v>
      </c>
      <c r="M2398" t="s">
        <v>1743</v>
      </c>
      <c r="N2398" t="s">
        <v>1682</v>
      </c>
      <c r="O2398" t="s">
        <v>1756</v>
      </c>
      <c r="P2398" t="s">
        <v>211</v>
      </c>
      <c r="Q2398" t="s">
        <v>1684</v>
      </c>
      <c r="R2398" t="s">
        <v>1683</v>
      </c>
      <c r="S2398">
        <v>2</v>
      </c>
      <c r="T2398" s="121">
        <v>2958465</v>
      </c>
      <c r="U2398">
        <v>1</v>
      </c>
      <c r="W2398">
        <v>0</v>
      </c>
      <c r="X2398" s="11">
        <v>166175</v>
      </c>
      <c r="Y2398">
        <v>156045</v>
      </c>
      <c r="Z2398">
        <v>10130</v>
      </c>
      <c r="AA2398" s="11">
        <v>0</v>
      </c>
      <c r="AB2398" t="s">
        <v>397</v>
      </c>
    </row>
    <row r="2399" spans="1:28" x14ac:dyDescent="0.2">
      <c r="A2399">
        <v>905</v>
      </c>
      <c r="B2399" t="s">
        <v>1750</v>
      </c>
      <c r="C2399" t="s">
        <v>1750</v>
      </c>
      <c r="D2399">
        <v>123624</v>
      </c>
      <c r="E2399" t="s">
        <v>9832</v>
      </c>
      <c r="G2399" t="s">
        <v>9833</v>
      </c>
      <c r="H2399" t="s">
        <v>9834</v>
      </c>
      <c r="I2399" t="s">
        <v>7873</v>
      </c>
      <c r="J2399" t="s">
        <v>2150</v>
      </c>
      <c r="K2399">
        <v>-2.0762619999999998</v>
      </c>
      <c r="L2399">
        <v>54.988357000000001</v>
      </c>
      <c r="M2399" t="s">
        <v>1743</v>
      </c>
      <c r="N2399" t="s">
        <v>1682</v>
      </c>
      <c r="O2399" t="s">
        <v>1756</v>
      </c>
      <c r="P2399" t="s">
        <v>211</v>
      </c>
      <c r="Q2399" t="s">
        <v>1684</v>
      </c>
      <c r="R2399" t="s">
        <v>1683</v>
      </c>
      <c r="S2399">
        <v>2</v>
      </c>
      <c r="T2399" s="121">
        <v>2958465</v>
      </c>
      <c r="U2399">
        <v>1</v>
      </c>
      <c r="W2399">
        <v>0</v>
      </c>
      <c r="X2399" s="11">
        <v>387545</v>
      </c>
      <c r="Y2399">
        <v>362145</v>
      </c>
      <c r="Z2399">
        <v>25400</v>
      </c>
      <c r="AA2399" s="11">
        <v>0</v>
      </c>
      <c r="AB2399" t="s">
        <v>397</v>
      </c>
    </row>
    <row r="2400" spans="1:28" x14ac:dyDescent="0.2">
      <c r="A2400">
        <v>905</v>
      </c>
      <c r="B2400" t="s">
        <v>1750</v>
      </c>
      <c r="C2400" t="s">
        <v>1750</v>
      </c>
      <c r="D2400">
        <v>123625</v>
      </c>
      <c r="E2400" t="s">
        <v>9835</v>
      </c>
      <c r="G2400" t="s">
        <v>9836</v>
      </c>
      <c r="H2400" t="s">
        <v>9837</v>
      </c>
      <c r="I2400" t="s">
        <v>5089</v>
      </c>
      <c r="J2400" t="s">
        <v>2150</v>
      </c>
      <c r="K2400">
        <v>-1.666247</v>
      </c>
      <c r="L2400">
        <v>55.584797999999999</v>
      </c>
      <c r="M2400" t="s">
        <v>1743</v>
      </c>
      <c r="N2400" t="s">
        <v>1682</v>
      </c>
      <c r="O2400" t="s">
        <v>1756</v>
      </c>
      <c r="P2400" t="s">
        <v>211</v>
      </c>
      <c r="Q2400" t="s">
        <v>1684</v>
      </c>
      <c r="R2400" t="s">
        <v>1683</v>
      </c>
      <c r="S2400">
        <v>2</v>
      </c>
      <c r="T2400" s="121">
        <v>2958465</v>
      </c>
      <c r="U2400">
        <v>1</v>
      </c>
      <c r="W2400">
        <v>0</v>
      </c>
      <c r="X2400" s="11">
        <v>190498</v>
      </c>
      <c r="Y2400">
        <v>149858</v>
      </c>
      <c r="Z2400">
        <v>40640</v>
      </c>
      <c r="AA2400" s="11">
        <v>0</v>
      </c>
      <c r="AB2400" t="s">
        <v>397</v>
      </c>
    </row>
    <row r="2401" spans="1:28" x14ac:dyDescent="0.2">
      <c r="A2401">
        <v>905</v>
      </c>
      <c r="B2401" t="s">
        <v>1750</v>
      </c>
      <c r="C2401" t="s">
        <v>1750</v>
      </c>
      <c r="D2401">
        <v>123626</v>
      </c>
      <c r="E2401" t="s">
        <v>9838</v>
      </c>
      <c r="G2401" t="s">
        <v>9839</v>
      </c>
      <c r="H2401" t="s">
        <v>9840</v>
      </c>
      <c r="I2401" t="s">
        <v>8242</v>
      </c>
      <c r="J2401" t="s">
        <v>1947</v>
      </c>
      <c r="K2401">
        <v>-4.0076559999999999</v>
      </c>
      <c r="L2401">
        <v>52.752094</v>
      </c>
      <c r="M2401" t="s">
        <v>1744</v>
      </c>
      <c r="N2401" t="s">
        <v>1682</v>
      </c>
      <c r="O2401" t="s">
        <v>1756</v>
      </c>
      <c r="P2401" t="s">
        <v>211</v>
      </c>
      <c r="Q2401" t="s">
        <v>1684</v>
      </c>
      <c r="R2401" t="s">
        <v>1683</v>
      </c>
      <c r="S2401">
        <v>2</v>
      </c>
      <c r="T2401" s="121">
        <v>2958465</v>
      </c>
      <c r="U2401">
        <v>1</v>
      </c>
      <c r="W2401">
        <v>0</v>
      </c>
      <c r="X2401" s="11">
        <v>139894.5</v>
      </c>
      <c r="Y2401">
        <v>119634.5</v>
      </c>
      <c r="Z2401">
        <v>20260</v>
      </c>
      <c r="AA2401" s="11">
        <v>0</v>
      </c>
      <c r="AB2401" t="s">
        <v>397</v>
      </c>
    </row>
    <row r="2402" spans="1:28" x14ac:dyDescent="0.2">
      <c r="A2402">
        <v>905</v>
      </c>
      <c r="B2402" t="s">
        <v>1750</v>
      </c>
      <c r="C2402" t="s">
        <v>1750</v>
      </c>
      <c r="D2402">
        <v>123627</v>
      </c>
      <c r="E2402" t="s">
        <v>9841</v>
      </c>
      <c r="G2402" t="s">
        <v>9842</v>
      </c>
      <c r="H2402" t="s">
        <v>9843</v>
      </c>
      <c r="I2402" t="s">
        <v>3285</v>
      </c>
      <c r="J2402" t="s">
        <v>1761</v>
      </c>
      <c r="K2402">
        <v>-1.23292</v>
      </c>
      <c r="L2402">
        <v>51.74091</v>
      </c>
      <c r="M2402" t="s">
        <v>1743</v>
      </c>
      <c r="N2402" t="s">
        <v>1682</v>
      </c>
      <c r="O2402" t="s">
        <v>1756</v>
      </c>
      <c r="P2402" t="s">
        <v>211</v>
      </c>
      <c r="Q2402" t="s">
        <v>1684</v>
      </c>
      <c r="R2402" t="s">
        <v>1683</v>
      </c>
      <c r="S2402">
        <v>2</v>
      </c>
      <c r="T2402" s="121">
        <v>2958465</v>
      </c>
      <c r="U2402">
        <v>10</v>
      </c>
      <c r="W2402">
        <v>0</v>
      </c>
      <c r="X2402" s="11">
        <v>1242700.1100000001</v>
      </c>
      <c r="Y2402">
        <v>1242700.1100000001</v>
      </c>
      <c r="Z2402">
        <v>0</v>
      </c>
      <c r="AA2402" s="11">
        <v>0</v>
      </c>
      <c r="AB2402" t="s">
        <v>397</v>
      </c>
    </row>
    <row r="2403" spans="1:28" x14ac:dyDescent="0.2">
      <c r="A2403">
        <v>905</v>
      </c>
      <c r="B2403" t="s">
        <v>1750</v>
      </c>
      <c r="C2403" t="s">
        <v>1750</v>
      </c>
      <c r="D2403">
        <v>123628</v>
      </c>
      <c r="E2403" t="s">
        <v>9844</v>
      </c>
      <c r="G2403" t="s">
        <v>9845</v>
      </c>
      <c r="H2403" t="s">
        <v>9846</v>
      </c>
      <c r="I2403" t="s">
        <v>5759</v>
      </c>
      <c r="J2403" t="s">
        <v>2973</v>
      </c>
      <c r="K2403">
        <v>-1.0158700000000001</v>
      </c>
      <c r="L2403">
        <v>53.200699999999998</v>
      </c>
      <c r="M2403" t="s">
        <v>1743</v>
      </c>
      <c r="N2403" t="s">
        <v>1682</v>
      </c>
      <c r="O2403" t="s">
        <v>1756</v>
      </c>
      <c r="P2403" t="s">
        <v>211</v>
      </c>
      <c r="Q2403" t="s">
        <v>1684</v>
      </c>
      <c r="R2403" t="s">
        <v>1683</v>
      </c>
      <c r="S2403">
        <v>2</v>
      </c>
      <c r="T2403" s="121">
        <v>2958465</v>
      </c>
      <c r="U2403">
        <v>1</v>
      </c>
      <c r="W2403">
        <v>0</v>
      </c>
      <c r="X2403" s="11">
        <v>74880</v>
      </c>
      <c r="Y2403">
        <v>74880</v>
      </c>
      <c r="Z2403">
        <v>0</v>
      </c>
      <c r="AA2403" s="11">
        <v>0</v>
      </c>
      <c r="AB2403" t="s">
        <v>397</v>
      </c>
    </row>
    <row r="2404" spans="1:28" x14ac:dyDescent="0.2">
      <c r="A2404">
        <v>905</v>
      </c>
      <c r="B2404" t="s">
        <v>1750</v>
      </c>
      <c r="C2404" t="s">
        <v>1750</v>
      </c>
      <c r="D2404">
        <v>123629</v>
      </c>
      <c r="E2404" t="s">
        <v>9847</v>
      </c>
      <c r="G2404" t="s">
        <v>9848</v>
      </c>
      <c r="H2404" t="s">
        <v>9849</v>
      </c>
      <c r="I2404" t="s">
        <v>4224</v>
      </c>
      <c r="J2404" t="s">
        <v>2097</v>
      </c>
      <c r="K2404">
        <v>-2.3487300000000002</v>
      </c>
      <c r="L2404">
        <v>53.766069999999999</v>
      </c>
      <c r="M2404" t="s">
        <v>1743</v>
      </c>
      <c r="N2404" t="s">
        <v>1682</v>
      </c>
      <c r="O2404" t="s">
        <v>1756</v>
      </c>
      <c r="P2404" t="s">
        <v>211</v>
      </c>
      <c r="Q2404" t="s">
        <v>1684</v>
      </c>
      <c r="R2404" t="s">
        <v>1683</v>
      </c>
      <c r="S2404">
        <v>2</v>
      </c>
      <c r="T2404" s="121">
        <v>2958465</v>
      </c>
      <c r="U2404">
        <v>2</v>
      </c>
      <c r="W2404">
        <v>0</v>
      </c>
      <c r="X2404" s="11">
        <v>248328</v>
      </c>
      <c r="Y2404">
        <v>248328</v>
      </c>
      <c r="Z2404">
        <v>0</v>
      </c>
      <c r="AA2404" s="11">
        <v>0</v>
      </c>
      <c r="AB2404" t="s">
        <v>397</v>
      </c>
    </row>
    <row r="2405" spans="1:28" x14ac:dyDescent="0.2">
      <c r="A2405">
        <v>905</v>
      </c>
      <c r="B2405" t="s">
        <v>1750</v>
      </c>
      <c r="C2405" t="s">
        <v>1750</v>
      </c>
      <c r="D2405">
        <v>123630</v>
      </c>
      <c r="E2405" t="s">
        <v>9850</v>
      </c>
      <c r="G2405" t="s">
        <v>9851</v>
      </c>
      <c r="H2405" t="s">
        <v>9852</v>
      </c>
      <c r="I2405" t="s">
        <v>4301</v>
      </c>
      <c r="J2405" t="s">
        <v>2045</v>
      </c>
      <c r="K2405">
        <v>1.2203200000000001</v>
      </c>
      <c r="L2405">
        <v>52.943170000000002</v>
      </c>
      <c r="M2405" t="s">
        <v>1743</v>
      </c>
      <c r="N2405" t="s">
        <v>1682</v>
      </c>
      <c r="O2405" t="s">
        <v>1756</v>
      </c>
      <c r="P2405" t="s">
        <v>211</v>
      </c>
      <c r="Q2405" t="s">
        <v>1684</v>
      </c>
      <c r="R2405" t="s">
        <v>1683</v>
      </c>
      <c r="S2405">
        <v>2</v>
      </c>
      <c r="T2405" s="121">
        <v>2958465</v>
      </c>
      <c r="U2405">
        <v>1</v>
      </c>
      <c r="W2405">
        <v>0</v>
      </c>
      <c r="X2405" s="11">
        <v>372305</v>
      </c>
      <c r="Y2405">
        <v>362145</v>
      </c>
      <c r="Z2405">
        <v>10160</v>
      </c>
      <c r="AA2405" s="11">
        <v>0</v>
      </c>
      <c r="AB2405" t="s">
        <v>397</v>
      </c>
    </row>
    <row r="2406" spans="1:28" x14ac:dyDescent="0.2">
      <c r="A2406">
        <v>905</v>
      </c>
      <c r="B2406" t="s">
        <v>1750</v>
      </c>
      <c r="C2406" t="s">
        <v>1750</v>
      </c>
      <c r="D2406">
        <v>123631</v>
      </c>
      <c r="E2406" t="s">
        <v>9853</v>
      </c>
      <c r="G2406" t="s">
        <v>9854</v>
      </c>
      <c r="H2406" t="s">
        <v>9855</v>
      </c>
      <c r="I2406" t="s">
        <v>9856</v>
      </c>
      <c r="J2406" t="s">
        <v>2226</v>
      </c>
      <c r="K2406">
        <v>-0.90530999999999995</v>
      </c>
      <c r="L2406">
        <v>53.991689999999998</v>
      </c>
      <c r="M2406" t="s">
        <v>1743</v>
      </c>
      <c r="N2406" t="s">
        <v>1682</v>
      </c>
      <c r="O2406" t="s">
        <v>1756</v>
      </c>
      <c r="P2406" t="s">
        <v>211</v>
      </c>
      <c r="Q2406" t="s">
        <v>1684</v>
      </c>
      <c r="R2406" t="s">
        <v>1683</v>
      </c>
      <c r="S2406">
        <v>2</v>
      </c>
      <c r="T2406" s="121">
        <v>2958465</v>
      </c>
      <c r="U2406">
        <v>1</v>
      </c>
      <c r="W2406">
        <v>0</v>
      </c>
      <c r="X2406" s="11">
        <v>135239</v>
      </c>
      <c r="Y2406">
        <v>135239</v>
      </c>
      <c r="Z2406">
        <v>0</v>
      </c>
      <c r="AA2406" s="11">
        <v>0</v>
      </c>
      <c r="AB2406" t="s">
        <v>397</v>
      </c>
    </row>
    <row r="2407" spans="1:28" x14ac:dyDescent="0.2">
      <c r="A2407">
        <v>905</v>
      </c>
      <c r="B2407" t="s">
        <v>1750</v>
      </c>
      <c r="C2407" t="s">
        <v>1750</v>
      </c>
      <c r="D2407">
        <v>123632</v>
      </c>
      <c r="E2407" t="s">
        <v>9857</v>
      </c>
      <c r="G2407" t="s">
        <v>9858</v>
      </c>
      <c r="H2407" t="s">
        <v>9859</v>
      </c>
      <c r="I2407" t="s">
        <v>6820</v>
      </c>
      <c r="J2407" t="s">
        <v>2024</v>
      </c>
      <c r="K2407">
        <v>-1.866722</v>
      </c>
      <c r="L2407">
        <v>53.833430999999997</v>
      </c>
      <c r="M2407" t="s">
        <v>1743</v>
      </c>
      <c r="N2407" t="s">
        <v>1682</v>
      </c>
      <c r="O2407" t="s">
        <v>1756</v>
      </c>
      <c r="P2407" t="s">
        <v>211</v>
      </c>
      <c r="Q2407" t="s">
        <v>1684</v>
      </c>
      <c r="R2407" t="s">
        <v>1683</v>
      </c>
      <c r="S2407">
        <v>2</v>
      </c>
      <c r="T2407" s="121">
        <v>2958465</v>
      </c>
      <c r="U2407">
        <v>1</v>
      </c>
      <c r="W2407">
        <v>0</v>
      </c>
      <c r="X2407" s="11">
        <v>196593</v>
      </c>
      <c r="Y2407">
        <v>196593</v>
      </c>
      <c r="Z2407">
        <v>0</v>
      </c>
      <c r="AA2407" s="11">
        <v>0</v>
      </c>
      <c r="AB2407" t="s">
        <v>397</v>
      </c>
    </row>
    <row r="2408" spans="1:28" x14ac:dyDescent="0.2">
      <c r="A2408">
        <v>905</v>
      </c>
      <c r="B2408" t="s">
        <v>1750</v>
      </c>
      <c r="C2408" t="s">
        <v>1750</v>
      </c>
      <c r="D2408">
        <v>123633</v>
      </c>
      <c r="E2408" t="s">
        <v>9860</v>
      </c>
      <c r="G2408" t="s">
        <v>9861</v>
      </c>
      <c r="H2408" t="s">
        <v>9862</v>
      </c>
      <c r="I2408" t="s">
        <v>1814</v>
      </c>
      <c r="J2408" t="s">
        <v>1814</v>
      </c>
      <c r="K2408">
        <v>-0.13744200000000001</v>
      </c>
      <c r="L2408">
        <v>51.554774000000002</v>
      </c>
      <c r="M2408" t="s">
        <v>1743</v>
      </c>
      <c r="N2408" t="s">
        <v>1682</v>
      </c>
      <c r="O2408" t="s">
        <v>1756</v>
      </c>
      <c r="P2408" t="s">
        <v>211</v>
      </c>
      <c r="Q2408" t="s">
        <v>1684</v>
      </c>
      <c r="R2408" t="s">
        <v>1683</v>
      </c>
      <c r="S2408">
        <v>2</v>
      </c>
      <c r="T2408" s="121">
        <v>2958465</v>
      </c>
      <c r="U2408">
        <v>1</v>
      </c>
      <c r="W2408">
        <v>0</v>
      </c>
      <c r="X2408" s="11">
        <v>1060100</v>
      </c>
      <c r="Y2408">
        <v>1034700</v>
      </c>
      <c r="Z2408">
        <v>25400</v>
      </c>
      <c r="AA2408" s="11">
        <v>0</v>
      </c>
      <c r="AB2408" t="s">
        <v>397</v>
      </c>
    </row>
    <row r="2409" spans="1:28" x14ac:dyDescent="0.2">
      <c r="A2409">
        <v>905</v>
      </c>
      <c r="B2409" t="s">
        <v>1750</v>
      </c>
      <c r="C2409" t="s">
        <v>1750</v>
      </c>
      <c r="D2409">
        <v>123634</v>
      </c>
      <c r="E2409" t="s">
        <v>9863</v>
      </c>
      <c r="G2409" t="s">
        <v>9864</v>
      </c>
      <c r="H2409" t="s">
        <v>9865</v>
      </c>
      <c r="I2409" t="s">
        <v>9866</v>
      </c>
      <c r="J2409" t="s">
        <v>7434</v>
      </c>
      <c r="K2409">
        <v>-2.0744899999999999</v>
      </c>
      <c r="L2409">
        <v>53.504620000000003</v>
      </c>
      <c r="M2409" t="s">
        <v>1743</v>
      </c>
      <c r="N2409" t="s">
        <v>1682</v>
      </c>
      <c r="O2409" t="s">
        <v>1756</v>
      </c>
      <c r="P2409" t="s">
        <v>211</v>
      </c>
      <c r="Q2409" t="s">
        <v>1684</v>
      </c>
      <c r="R2409" t="s">
        <v>1683</v>
      </c>
      <c r="S2409">
        <v>2</v>
      </c>
      <c r="T2409" s="121">
        <v>2958465</v>
      </c>
      <c r="U2409">
        <v>1</v>
      </c>
      <c r="W2409">
        <v>0</v>
      </c>
      <c r="X2409" s="11">
        <v>263425</v>
      </c>
      <c r="Y2409">
        <v>263425</v>
      </c>
      <c r="Z2409">
        <v>0</v>
      </c>
      <c r="AA2409" s="11">
        <v>0</v>
      </c>
      <c r="AB2409" t="s">
        <v>397</v>
      </c>
    </row>
    <row r="2410" spans="1:28" x14ac:dyDescent="0.2">
      <c r="A2410">
        <v>905</v>
      </c>
      <c r="B2410" t="s">
        <v>1750</v>
      </c>
      <c r="C2410" t="s">
        <v>1750</v>
      </c>
      <c r="D2410">
        <v>123635</v>
      </c>
      <c r="E2410" t="s">
        <v>9867</v>
      </c>
      <c r="G2410" t="s">
        <v>9868</v>
      </c>
      <c r="H2410" t="s">
        <v>9869</v>
      </c>
      <c r="I2410" t="s">
        <v>2198</v>
      </c>
      <c r="J2410" t="s">
        <v>1926</v>
      </c>
      <c r="K2410">
        <v>0.23344999999999999</v>
      </c>
      <c r="L2410">
        <v>51.445889999999999</v>
      </c>
      <c r="M2410" t="s">
        <v>1743</v>
      </c>
      <c r="N2410" t="s">
        <v>1682</v>
      </c>
      <c r="O2410" t="s">
        <v>1756</v>
      </c>
      <c r="P2410" t="s">
        <v>211</v>
      </c>
      <c r="Q2410" t="s">
        <v>1684</v>
      </c>
      <c r="R2410" t="s">
        <v>1683</v>
      </c>
      <c r="S2410">
        <v>2</v>
      </c>
      <c r="T2410" s="121">
        <v>2958465</v>
      </c>
      <c r="U2410">
        <v>6</v>
      </c>
      <c r="W2410">
        <v>0</v>
      </c>
      <c r="X2410" s="11">
        <v>827760</v>
      </c>
      <c r="Y2410">
        <v>827760</v>
      </c>
      <c r="Z2410">
        <v>0</v>
      </c>
      <c r="AA2410" s="11">
        <v>0</v>
      </c>
      <c r="AB2410" t="s">
        <v>397</v>
      </c>
    </row>
    <row r="2411" spans="1:28" x14ac:dyDescent="0.2">
      <c r="A2411">
        <v>905</v>
      </c>
      <c r="B2411" t="s">
        <v>1750</v>
      </c>
      <c r="C2411" t="s">
        <v>1750</v>
      </c>
      <c r="D2411">
        <v>123636</v>
      </c>
      <c r="E2411" t="s">
        <v>9870</v>
      </c>
      <c r="G2411" t="s">
        <v>9871</v>
      </c>
      <c r="H2411" t="s">
        <v>9872</v>
      </c>
      <c r="I2411" t="s">
        <v>9873</v>
      </c>
      <c r="J2411" t="s">
        <v>3252</v>
      </c>
      <c r="K2411">
        <v>-3.2548249999999999</v>
      </c>
      <c r="L2411">
        <v>52.109692000000003</v>
      </c>
      <c r="M2411" t="s">
        <v>1744</v>
      </c>
      <c r="N2411" t="s">
        <v>1682</v>
      </c>
      <c r="O2411" t="s">
        <v>1756</v>
      </c>
      <c r="P2411" t="s">
        <v>211</v>
      </c>
      <c r="Q2411" t="s">
        <v>1684</v>
      </c>
      <c r="R2411" t="s">
        <v>1683</v>
      </c>
      <c r="S2411">
        <v>2</v>
      </c>
      <c r="T2411" s="121">
        <v>2958465</v>
      </c>
      <c r="U2411">
        <v>1</v>
      </c>
      <c r="W2411">
        <v>0</v>
      </c>
      <c r="X2411" s="11">
        <v>540260</v>
      </c>
      <c r="Y2411">
        <v>520000</v>
      </c>
      <c r="Z2411">
        <v>20260</v>
      </c>
      <c r="AA2411" s="11">
        <v>0</v>
      </c>
      <c r="AB2411" t="s">
        <v>397</v>
      </c>
    </row>
    <row r="2412" spans="1:28" x14ac:dyDescent="0.2">
      <c r="A2412">
        <v>905</v>
      </c>
      <c r="B2412" t="s">
        <v>1750</v>
      </c>
      <c r="C2412" t="s">
        <v>1750</v>
      </c>
      <c r="D2412">
        <v>123637</v>
      </c>
      <c r="E2412" t="s">
        <v>9874</v>
      </c>
      <c r="G2412" t="s">
        <v>9875</v>
      </c>
      <c r="H2412" t="s">
        <v>9876</v>
      </c>
      <c r="I2412" t="s">
        <v>1925</v>
      </c>
      <c r="J2412" t="s">
        <v>1926</v>
      </c>
      <c r="K2412">
        <v>0.27412999999999998</v>
      </c>
      <c r="L2412">
        <v>51.147359999999999</v>
      </c>
      <c r="M2412" t="s">
        <v>1743</v>
      </c>
      <c r="N2412" t="s">
        <v>1682</v>
      </c>
      <c r="O2412" t="s">
        <v>1756</v>
      </c>
      <c r="P2412" t="s">
        <v>211</v>
      </c>
      <c r="Q2412" t="s">
        <v>1684</v>
      </c>
      <c r="R2412" t="s">
        <v>1683</v>
      </c>
      <c r="S2412">
        <v>2</v>
      </c>
      <c r="T2412" s="121">
        <v>2958465</v>
      </c>
      <c r="U2412">
        <v>1</v>
      </c>
      <c r="W2412">
        <v>0</v>
      </c>
      <c r="X2412" s="11">
        <v>175899</v>
      </c>
      <c r="Y2412">
        <v>175899</v>
      </c>
      <c r="Z2412">
        <v>0</v>
      </c>
      <c r="AA2412" s="11">
        <v>0</v>
      </c>
      <c r="AB2412" t="s">
        <v>397</v>
      </c>
    </row>
    <row r="2413" spans="1:28" x14ac:dyDescent="0.2">
      <c r="A2413">
        <v>905</v>
      </c>
      <c r="B2413" t="s">
        <v>1750</v>
      </c>
      <c r="C2413" t="s">
        <v>1750</v>
      </c>
      <c r="D2413">
        <v>123638</v>
      </c>
      <c r="E2413" t="s">
        <v>9877</v>
      </c>
      <c r="G2413" t="s">
        <v>9878</v>
      </c>
      <c r="H2413" t="s">
        <v>9879</v>
      </c>
      <c r="I2413" t="s">
        <v>6196</v>
      </c>
      <c r="J2413" t="s">
        <v>1881</v>
      </c>
      <c r="K2413">
        <v>-2.7492800000000002</v>
      </c>
      <c r="L2413">
        <v>50.735779999999998</v>
      </c>
      <c r="M2413" t="s">
        <v>1743</v>
      </c>
      <c r="N2413" t="s">
        <v>1682</v>
      </c>
      <c r="O2413" t="s">
        <v>1756</v>
      </c>
      <c r="P2413" t="s">
        <v>211</v>
      </c>
      <c r="Q2413" t="s">
        <v>1684</v>
      </c>
      <c r="R2413" t="s">
        <v>1683</v>
      </c>
      <c r="S2413">
        <v>2</v>
      </c>
      <c r="T2413" s="121">
        <v>2958465</v>
      </c>
      <c r="U2413">
        <v>1</v>
      </c>
      <c r="W2413">
        <v>0</v>
      </c>
      <c r="X2413" s="11">
        <v>372305</v>
      </c>
      <c r="Y2413">
        <v>362145</v>
      </c>
      <c r="Z2413">
        <v>10160</v>
      </c>
      <c r="AA2413" s="11">
        <v>0</v>
      </c>
      <c r="AB2413" t="s">
        <v>397</v>
      </c>
    </row>
    <row r="2414" spans="1:28" x14ac:dyDescent="0.2">
      <c r="A2414">
        <v>905</v>
      </c>
      <c r="B2414" t="s">
        <v>1750</v>
      </c>
      <c r="C2414" t="s">
        <v>1750</v>
      </c>
      <c r="D2414">
        <v>123639</v>
      </c>
      <c r="E2414" t="s">
        <v>9880</v>
      </c>
      <c r="G2414" t="s">
        <v>9881</v>
      </c>
      <c r="H2414" t="s">
        <v>9882</v>
      </c>
      <c r="I2414" t="s">
        <v>2382</v>
      </c>
      <c r="J2414" t="s">
        <v>2337</v>
      </c>
      <c r="K2414">
        <v>0.11841</v>
      </c>
      <c r="L2414">
        <v>52.210360000000001</v>
      </c>
      <c r="M2414" t="s">
        <v>1743</v>
      </c>
      <c r="N2414" t="s">
        <v>1682</v>
      </c>
      <c r="O2414" t="s">
        <v>1756</v>
      </c>
      <c r="P2414" t="s">
        <v>211</v>
      </c>
      <c r="Q2414" t="s">
        <v>1684</v>
      </c>
      <c r="R2414" t="s">
        <v>1683</v>
      </c>
      <c r="S2414">
        <v>2</v>
      </c>
      <c r="T2414" s="121">
        <v>2958465</v>
      </c>
      <c r="U2414">
        <v>1</v>
      </c>
      <c r="W2414">
        <v>0</v>
      </c>
      <c r="X2414" s="11">
        <v>366570.5</v>
      </c>
      <c r="Y2414">
        <v>325930.5</v>
      </c>
      <c r="Z2414">
        <v>40640</v>
      </c>
      <c r="AA2414" s="11">
        <v>0</v>
      </c>
      <c r="AB2414" t="s">
        <v>397</v>
      </c>
    </row>
    <row r="2415" spans="1:28" x14ac:dyDescent="0.2">
      <c r="A2415">
        <v>905</v>
      </c>
      <c r="B2415" t="s">
        <v>1750</v>
      </c>
      <c r="C2415" t="s">
        <v>1750</v>
      </c>
      <c r="D2415">
        <v>123640</v>
      </c>
      <c r="E2415" t="s">
        <v>9883</v>
      </c>
      <c r="G2415" t="s">
        <v>9884</v>
      </c>
      <c r="H2415" t="s">
        <v>9885</v>
      </c>
      <c r="I2415" t="s">
        <v>5755</v>
      </c>
      <c r="J2415" t="s">
        <v>2226</v>
      </c>
      <c r="K2415">
        <v>-0.210812</v>
      </c>
      <c r="L2415">
        <v>54.096131</v>
      </c>
      <c r="M2415" t="s">
        <v>1743</v>
      </c>
      <c r="N2415" t="s">
        <v>1682</v>
      </c>
      <c r="O2415" t="s">
        <v>1756</v>
      </c>
      <c r="P2415" t="s">
        <v>211</v>
      </c>
      <c r="Q2415" t="s">
        <v>1684</v>
      </c>
      <c r="R2415" t="s">
        <v>1683</v>
      </c>
      <c r="S2415">
        <v>2</v>
      </c>
      <c r="T2415" s="121">
        <v>2958465</v>
      </c>
      <c r="U2415">
        <v>1</v>
      </c>
      <c r="W2415">
        <v>0</v>
      </c>
      <c r="X2415" s="11">
        <v>10160</v>
      </c>
      <c r="Y2415">
        <v>0</v>
      </c>
      <c r="Z2415">
        <v>10160</v>
      </c>
      <c r="AA2415" s="11">
        <v>0</v>
      </c>
      <c r="AB2415" t="s">
        <v>397</v>
      </c>
    </row>
    <row r="2416" spans="1:28" x14ac:dyDescent="0.2">
      <c r="A2416">
        <v>905</v>
      </c>
      <c r="B2416" t="s">
        <v>1750</v>
      </c>
      <c r="C2416" t="s">
        <v>1750</v>
      </c>
      <c r="D2416">
        <v>123641</v>
      </c>
      <c r="E2416" t="s">
        <v>9886</v>
      </c>
      <c r="G2416" t="s">
        <v>9887</v>
      </c>
      <c r="H2416" t="s">
        <v>9888</v>
      </c>
      <c r="I2416" t="s">
        <v>9889</v>
      </c>
      <c r="J2416" t="s">
        <v>2708</v>
      </c>
      <c r="K2416">
        <v>-2.6118519999999998</v>
      </c>
      <c r="L2416">
        <v>53.196784000000001</v>
      </c>
      <c r="M2416" t="s">
        <v>1743</v>
      </c>
      <c r="N2416" t="s">
        <v>1682</v>
      </c>
      <c r="O2416" t="s">
        <v>1756</v>
      </c>
      <c r="P2416" t="s">
        <v>211</v>
      </c>
      <c r="Q2416" t="s">
        <v>1684</v>
      </c>
      <c r="R2416" t="s">
        <v>1683</v>
      </c>
      <c r="S2416">
        <v>2</v>
      </c>
      <c r="T2416" s="121">
        <v>2958465</v>
      </c>
      <c r="U2416">
        <v>1</v>
      </c>
      <c r="W2416">
        <v>0</v>
      </c>
      <c r="X2416" s="11">
        <v>206940</v>
      </c>
      <c r="Y2416">
        <v>206940</v>
      </c>
      <c r="Z2416">
        <v>0</v>
      </c>
      <c r="AA2416" s="11">
        <v>0</v>
      </c>
      <c r="AB2416" t="s">
        <v>397</v>
      </c>
    </row>
    <row r="2417" spans="1:28" x14ac:dyDescent="0.2">
      <c r="A2417">
        <v>905</v>
      </c>
      <c r="B2417" t="s">
        <v>1750</v>
      </c>
      <c r="C2417" t="s">
        <v>1750</v>
      </c>
      <c r="D2417">
        <v>123642</v>
      </c>
      <c r="E2417" t="s">
        <v>9890</v>
      </c>
      <c r="G2417" t="s">
        <v>9891</v>
      </c>
      <c r="H2417" t="s">
        <v>9892</v>
      </c>
      <c r="I2417" t="s">
        <v>2077</v>
      </c>
      <c r="J2417" t="s">
        <v>1942</v>
      </c>
      <c r="K2417">
        <v>0.28510999999999997</v>
      </c>
      <c r="L2417">
        <v>50.764284000000004</v>
      </c>
      <c r="M2417" t="s">
        <v>1743</v>
      </c>
      <c r="N2417" t="s">
        <v>1682</v>
      </c>
      <c r="O2417" t="s">
        <v>1756</v>
      </c>
      <c r="P2417" t="s">
        <v>211</v>
      </c>
      <c r="Q2417" t="s">
        <v>1684</v>
      </c>
      <c r="R2417" t="s">
        <v>1683</v>
      </c>
      <c r="S2417">
        <v>2</v>
      </c>
      <c r="T2417" s="121">
        <v>2958465</v>
      </c>
      <c r="U2417">
        <v>1</v>
      </c>
      <c r="W2417">
        <v>0</v>
      </c>
      <c r="X2417" s="11">
        <v>5080</v>
      </c>
      <c r="Y2417">
        <v>0</v>
      </c>
      <c r="Z2417">
        <v>5080</v>
      </c>
      <c r="AA2417" s="11">
        <v>0</v>
      </c>
      <c r="AB2417" t="s">
        <v>397</v>
      </c>
    </row>
    <row r="2418" spans="1:28" x14ac:dyDescent="0.2">
      <c r="A2418">
        <v>905</v>
      </c>
      <c r="B2418" t="s">
        <v>1750</v>
      </c>
      <c r="C2418" t="s">
        <v>1750</v>
      </c>
      <c r="D2418">
        <v>123643</v>
      </c>
      <c r="E2418" t="s">
        <v>9893</v>
      </c>
      <c r="G2418" t="s">
        <v>9894</v>
      </c>
      <c r="H2418" t="s">
        <v>9895</v>
      </c>
      <c r="I2418" t="s">
        <v>9896</v>
      </c>
      <c r="J2418" t="s">
        <v>2879</v>
      </c>
      <c r="K2418">
        <v>0.54274</v>
      </c>
      <c r="L2418">
        <v>51.360979999999998</v>
      </c>
      <c r="M2418" t="s">
        <v>1743</v>
      </c>
      <c r="N2418" t="s">
        <v>1682</v>
      </c>
      <c r="O2418" t="s">
        <v>1756</v>
      </c>
      <c r="P2418" t="s">
        <v>211</v>
      </c>
      <c r="Q2418" t="s">
        <v>1684</v>
      </c>
      <c r="R2418" t="s">
        <v>1683</v>
      </c>
      <c r="S2418">
        <v>2</v>
      </c>
      <c r="T2418" s="121">
        <v>2958465</v>
      </c>
      <c r="U2418">
        <v>1</v>
      </c>
      <c r="W2418">
        <v>0</v>
      </c>
      <c r="X2418" s="11">
        <v>115886.39999999999</v>
      </c>
      <c r="Y2418">
        <v>115886.39999999999</v>
      </c>
      <c r="Z2418">
        <v>0</v>
      </c>
      <c r="AA2418" s="11">
        <v>0</v>
      </c>
      <c r="AB2418" t="s">
        <v>397</v>
      </c>
    </row>
    <row r="2419" spans="1:28" x14ac:dyDescent="0.2">
      <c r="A2419">
        <v>905</v>
      </c>
      <c r="B2419" t="s">
        <v>1750</v>
      </c>
      <c r="C2419" t="s">
        <v>1750</v>
      </c>
      <c r="D2419">
        <v>123644</v>
      </c>
      <c r="E2419" t="s">
        <v>9897</v>
      </c>
      <c r="G2419" t="s">
        <v>9898</v>
      </c>
      <c r="H2419" t="s">
        <v>9899</v>
      </c>
      <c r="I2419" t="s">
        <v>9900</v>
      </c>
      <c r="J2419" t="s">
        <v>1781</v>
      </c>
      <c r="K2419">
        <v>-1.2726999999999999</v>
      </c>
      <c r="L2419">
        <v>52.90204</v>
      </c>
      <c r="M2419" t="s">
        <v>1743</v>
      </c>
      <c r="N2419" t="s">
        <v>1682</v>
      </c>
      <c r="O2419" t="s">
        <v>1756</v>
      </c>
      <c r="P2419" t="s">
        <v>211</v>
      </c>
      <c r="Q2419" t="s">
        <v>1684</v>
      </c>
      <c r="R2419" t="s">
        <v>1683</v>
      </c>
      <c r="S2419">
        <v>2</v>
      </c>
      <c r="T2419" s="121">
        <v>2958465</v>
      </c>
      <c r="U2419">
        <v>1</v>
      </c>
      <c r="W2419">
        <v>0</v>
      </c>
      <c r="X2419" s="11">
        <v>103376.5</v>
      </c>
      <c r="Y2419">
        <v>98296.5</v>
      </c>
      <c r="Z2419">
        <v>5080</v>
      </c>
      <c r="AA2419" s="11">
        <v>0</v>
      </c>
      <c r="AB2419" t="s">
        <v>397</v>
      </c>
    </row>
    <row r="2420" spans="1:28" x14ac:dyDescent="0.2">
      <c r="A2420">
        <v>905</v>
      </c>
      <c r="B2420" t="s">
        <v>1750</v>
      </c>
      <c r="C2420" t="s">
        <v>1750</v>
      </c>
      <c r="D2420">
        <v>123645</v>
      </c>
      <c r="E2420" t="s">
        <v>9901</v>
      </c>
      <c r="G2420" t="s">
        <v>9902</v>
      </c>
      <c r="H2420" t="s">
        <v>9903</v>
      </c>
      <c r="I2420" t="s">
        <v>2007</v>
      </c>
      <c r="J2420" t="s">
        <v>2007</v>
      </c>
      <c r="K2420">
        <v>-1.4967159999999999</v>
      </c>
      <c r="L2420">
        <v>53.385413999999997</v>
      </c>
      <c r="M2420" t="s">
        <v>1743</v>
      </c>
      <c r="N2420" t="s">
        <v>1682</v>
      </c>
      <c r="O2420" t="s">
        <v>1756</v>
      </c>
      <c r="P2420" t="s">
        <v>211</v>
      </c>
      <c r="Q2420" t="s">
        <v>1684</v>
      </c>
      <c r="R2420" t="s">
        <v>1683</v>
      </c>
      <c r="S2420">
        <v>2</v>
      </c>
      <c r="T2420" s="121">
        <v>2958465</v>
      </c>
      <c r="U2420">
        <v>6</v>
      </c>
      <c r="W2420">
        <v>0</v>
      </c>
      <c r="X2420" s="11">
        <v>559225.59999999998</v>
      </c>
      <c r="Y2420">
        <v>543217.5</v>
      </c>
      <c r="Z2420">
        <v>16008.1</v>
      </c>
      <c r="AA2420" s="11">
        <v>0</v>
      </c>
      <c r="AB2420" t="s">
        <v>397</v>
      </c>
    </row>
    <row r="2421" spans="1:28" x14ac:dyDescent="0.2">
      <c r="A2421">
        <v>905</v>
      </c>
      <c r="B2421" t="s">
        <v>1750</v>
      </c>
      <c r="C2421" t="s">
        <v>1750</v>
      </c>
      <c r="D2421">
        <v>123646</v>
      </c>
      <c r="E2421" t="s">
        <v>9904</v>
      </c>
      <c r="G2421" t="s">
        <v>9905</v>
      </c>
      <c r="H2421" t="s">
        <v>9906</v>
      </c>
      <c r="I2421" t="s">
        <v>3879</v>
      </c>
      <c r="J2421" t="s">
        <v>2062</v>
      </c>
      <c r="K2421">
        <v>-4.5331900000000003</v>
      </c>
      <c r="L2421">
        <v>50.836399999999998</v>
      </c>
      <c r="M2421" t="s">
        <v>1743</v>
      </c>
      <c r="N2421" t="s">
        <v>1682</v>
      </c>
      <c r="O2421" t="s">
        <v>1756</v>
      </c>
      <c r="P2421" t="s">
        <v>211</v>
      </c>
      <c r="Q2421" t="s">
        <v>1684</v>
      </c>
      <c r="R2421" t="s">
        <v>1683</v>
      </c>
      <c r="S2421">
        <v>2</v>
      </c>
      <c r="T2421" s="121">
        <v>2958465</v>
      </c>
      <c r="U2421">
        <v>1</v>
      </c>
      <c r="W2421">
        <v>0</v>
      </c>
      <c r="X2421" s="11">
        <v>106480.6</v>
      </c>
      <c r="Y2421">
        <v>101400.6</v>
      </c>
      <c r="Z2421">
        <v>5080</v>
      </c>
      <c r="AA2421" s="11">
        <v>0</v>
      </c>
      <c r="AB2421" t="s">
        <v>397</v>
      </c>
    </row>
    <row r="2422" spans="1:28" x14ac:dyDescent="0.2">
      <c r="A2422">
        <v>905</v>
      </c>
      <c r="B2422" t="s">
        <v>1750</v>
      </c>
      <c r="C2422" t="s">
        <v>1750</v>
      </c>
      <c r="D2422">
        <v>123647</v>
      </c>
      <c r="E2422" t="s">
        <v>9907</v>
      </c>
      <c r="G2422" t="s">
        <v>9908</v>
      </c>
      <c r="H2422" t="s">
        <v>9909</v>
      </c>
      <c r="I2422" t="s">
        <v>9910</v>
      </c>
      <c r="J2422" t="s">
        <v>1971</v>
      </c>
      <c r="K2422">
        <v>-2.0129600000000001</v>
      </c>
      <c r="L2422">
        <v>53.556229999999999</v>
      </c>
      <c r="M2422" t="s">
        <v>1743</v>
      </c>
      <c r="N2422" t="s">
        <v>1682</v>
      </c>
      <c r="O2422" t="s">
        <v>1756</v>
      </c>
      <c r="P2422" t="s">
        <v>211</v>
      </c>
      <c r="Q2422" t="s">
        <v>1684</v>
      </c>
      <c r="R2422" t="s">
        <v>1683</v>
      </c>
      <c r="S2422">
        <v>2</v>
      </c>
      <c r="T2422" s="121">
        <v>2958465</v>
      </c>
      <c r="U2422">
        <v>1</v>
      </c>
      <c r="W2422">
        <v>0</v>
      </c>
      <c r="X2422" s="11">
        <v>160285</v>
      </c>
      <c r="Y2422">
        <v>155205</v>
      </c>
      <c r="Z2422">
        <v>5080</v>
      </c>
      <c r="AA2422" s="11">
        <v>0</v>
      </c>
      <c r="AB2422" t="s">
        <v>397</v>
      </c>
    </row>
    <row r="2423" spans="1:28" x14ac:dyDescent="0.2">
      <c r="A2423">
        <v>905</v>
      </c>
      <c r="B2423" t="s">
        <v>1750</v>
      </c>
      <c r="C2423" t="s">
        <v>1750</v>
      </c>
      <c r="D2423">
        <v>123648</v>
      </c>
      <c r="E2423" t="s">
        <v>9911</v>
      </c>
      <c r="G2423" t="s">
        <v>9912</v>
      </c>
      <c r="H2423" t="s">
        <v>9913</v>
      </c>
      <c r="I2423" t="s">
        <v>2016</v>
      </c>
      <c r="J2423" t="s">
        <v>7434</v>
      </c>
      <c r="K2423">
        <v>-2.102875</v>
      </c>
      <c r="L2423">
        <v>53.457782000000002</v>
      </c>
      <c r="M2423" t="s">
        <v>1743</v>
      </c>
      <c r="N2423" t="s">
        <v>1682</v>
      </c>
      <c r="O2423" t="s">
        <v>1756</v>
      </c>
      <c r="P2423" t="s">
        <v>211</v>
      </c>
      <c r="Q2423" t="s">
        <v>1684</v>
      </c>
      <c r="R2423" t="s">
        <v>1683</v>
      </c>
      <c r="S2423">
        <v>2</v>
      </c>
      <c r="T2423" s="121">
        <v>2958465</v>
      </c>
      <c r="U2423">
        <v>1</v>
      </c>
      <c r="W2423">
        <v>0</v>
      </c>
      <c r="X2423" s="11">
        <v>155205</v>
      </c>
      <c r="Y2423">
        <v>155205</v>
      </c>
      <c r="Z2423">
        <v>0</v>
      </c>
      <c r="AA2423" s="11">
        <v>0</v>
      </c>
      <c r="AB2423" t="s">
        <v>397</v>
      </c>
    </row>
    <row r="2424" spans="1:28" x14ac:dyDescent="0.2">
      <c r="A2424">
        <v>905</v>
      </c>
      <c r="B2424" t="s">
        <v>1750</v>
      </c>
      <c r="C2424" t="s">
        <v>1750</v>
      </c>
      <c r="D2424">
        <v>123649</v>
      </c>
      <c r="E2424" t="s">
        <v>9914</v>
      </c>
      <c r="G2424" t="s">
        <v>9915</v>
      </c>
      <c r="H2424" t="s">
        <v>9916</v>
      </c>
      <c r="I2424" t="s">
        <v>9917</v>
      </c>
      <c r="J2424" t="s">
        <v>2708</v>
      </c>
      <c r="K2424">
        <v>-2.9396100000000001</v>
      </c>
      <c r="L2424">
        <v>53.276389999999999</v>
      </c>
      <c r="M2424" t="s">
        <v>1743</v>
      </c>
      <c r="N2424" t="s">
        <v>1682</v>
      </c>
      <c r="O2424" t="s">
        <v>1756</v>
      </c>
      <c r="P2424" t="s">
        <v>211</v>
      </c>
      <c r="Q2424" t="s">
        <v>1684</v>
      </c>
      <c r="R2424" t="s">
        <v>1683</v>
      </c>
      <c r="S2424">
        <v>2</v>
      </c>
      <c r="T2424" s="121">
        <v>2958465</v>
      </c>
      <c r="U2424">
        <v>1</v>
      </c>
      <c r="W2424">
        <v>0</v>
      </c>
      <c r="X2424" s="11">
        <v>165205</v>
      </c>
      <c r="Y2424">
        <v>155205</v>
      </c>
      <c r="Z2424">
        <v>10000</v>
      </c>
      <c r="AA2424" s="11">
        <v>0</v>
      </c>
      <c r="AB2424" t="s">
        <v>397</v>
      </c>
    </row>
    <row r="2425" spans="1:28" x14ac:dyDescent="0.2">
      <c r="A2425">
        <v>905</v>
      </c>
      <c r="B2425" t="s">
        <v>1750</v>
      </c>
      <c r="C2425" t="s">
        <v>1750</v>
      </c>
      <c r="D2425">
        <v>123650</v>
      </c>
      <c r="E2425" t="s">
        <v>9918</v>
      </c>
      <c r="G2425" t="s">
        <v>9919</v>
      </c>
      <c r="H2425" t="s">
        <v>9920</v>
      </c>
      <c r="I2425" t="s">
        <v>3837</v>
      </c>
      <c r="J2425" t="s">
        <v>2062</v>
      </c>
      <c r="K2425">
        <v>-5.5550069999999998</v>
      </c>
      <c r="L2425">
        <v>50.08672</v>
      </c>
      <c r="M2425" t="s">
        <v>1743</v>
      </c>
      <c r="N2425" t="s">
        <v>1682</v>
      </c>
      <c r="O2425" t="s">
        <v>1756</v>
      </c>
      <c r="P2425" t="s">
        <v>211</v>
      </c>
      <c r="Q2425" t="s">
        <v>1684</v>
      </c>
      <c r="R2425" t="s">
        <v>1683</v>
      </c>
      <c r="S2425">
        <v>2</v>
      </c>
      <c r="T2425" s="121">
        <v>2958465</v>
      </c>
      <c r="U2425">
        <v>1</v>
      </c>
      <c r="W2425">
        <v>0</v>
      </c>
      <c r="X2425" s="11">
        <v>540000</v>
      </c>
      <c r="Y2425">
        <v>500000</v>
      </c>
      <c r="Z2425">
        <v>40000</v>
      </c>
      <c r="AA2425" s="11">
        <v>0</v>
      </c>
      <c r="AB2425" t="s">
        <v>397</v>
      </c>
    </row>
    <row r="2426" spans="1:28" x14ac:dyDescent="0.2">
      <c r="A2426">
        <v>905</v>
      </c>
      <c r="B2426" t="s">
        <v>1750</v>
      </c>
      <c r="C2426" t="s">
        <v>1750</v>
      </c>
      <c r="D2426">
        <v>123651</v>
      </c>
      <c r="E2426" t="s">
        <v>9921</v>
      </c>
      <c r="G2426" t="s">
        <v>9922</v>
      </c>
      <c r="H2426" t="s">
        <v>9923</v>
      </c>
      <c r="I2426" t="s">
        <v>2804</v>
      </c>
      <c r="J2426" t="s">
        <v>2804</v>
      </c>
      <c r="K2426">
        <v>-2.2488950000000001</v>
      </c>
      <c r="L2426">
        <v>53.513323999999997</v>
      </c>
      <c r="M2426" t="s">
        <v>1743</v>
      </c>
      <c r="N2426" t="s">
        <v>1682</v>
      </c>
      <c r="O2426" t="s">
        <v>1756</v>
      </c>
      <c r="P2426" t="s">
        <v>211</v>
      </c>
      <c r="Q2426" t="s">
        <v>1684</v>
      </c>
      <c r="R2426" t="s">
        <v>1683</v>
      </c>
      <c r="S2426">
        <v>2</v>
      </c>
      <c r="T2426" s="121">
        <v>2958465</v>
      </c>
      <c r="U2426">
        <v>1</v>
      </c>
      <c r="W2426">
        <v>0</v>
      </c>
      <c r="X2426" s="11">
        <v>103096</v>
      </c>
      <c r="Y2426">
        <v>82776</v>
      </c>
      <c r="Z2426">
        <v>20320</v>
      </c>
      <c r="AA2426" s="11">
        <v>0</v>
      </c>
      <c r="AB2426" t="s">
        <v>397</v>
      </c>
    </row>
    <row r="2427" spans="1:28" x14ac:dyDescent="0.2">
      <c r="A2427">
        <v>905</v>
      </c>
      <c r="B2427" t="s">
        <v>1750</v>
      </c>
      <c r="C2427" t="s">
        <v>1750</v>
      </c>
      <c r="D2427">
        <v>123652</v>
      </c>
      <c r="E2427" t="s">
        <v>9924</v>
      </c>
      <c r="G2427" t="s">
        <v>9925</v>
      </c>
      <c r="H2427" t="s">
        <v>9926</v>
      </c>
      <c r="I2427" t="s">
        <v>9927</v>
      </c>
      <c r="J2427" t="s">
        <v>1814</v>
      </c>
      <c r="K2427">
        <v>-7.4499999999999997E-2</v>
      </c>
      <c r="L2427">
        <v>51.40316</v>
      </c>
      <c r="M2427" t="s">
        <v>1743</v>
      </c>
      <c r="N2427" t="s">
        <v>1682</v>
      </c>
      <c r="O2427" t="s">
        <v>1756</v>
      </c>
      <c r="P2427" t="s">
        <v>211</v>
      </c>
      <c r="Q2427" t="s">
        <v>1684</v>
      </c>
      <c r="R2427" t="s">
        <v>1683</v>
      </c>
      <c r="S2427">
        <v>2</v>
      </c>
      <c r="T2427" s="121">
        <v>2958465</v>
      </c>
      <c r="U2427">
        <v>8</v>
      </c>
      <c r="W2427">
        <v>0</v>
      </c>
      <c r="X2427" s="11">
        <v>1891316.7699999998</v>
      </c>
      <c r="Y2427">
        <v>1844826.64</v>
      </c>
      <c r="Z2427">
        <v>46490.13</v>
      </c>
      <c r="AA2427" s="11">
        <v>0</v>
      </c>
      <c r="AB2427" t="s">
        <v>397</v>
      </c>
    </row>
    <row r="2428" spans="1:28" x14ac:dyDescent="0.2">
      <c r="A2428">
        <v>905</v>
      </c>
      <c r="B2428" t="s">
        <v>1750</v>
      </c>
      <c r="C2428" t="s">
        <v>1750</v>
      </c>
      <c r="D2428">
        <v>123653</v>
      </c>
      <c r="E2428" t="s">
        <v>9928</v>
      </c>
      <c r="G2428" t="s">
        <v>9929</v>
      </c>
      <c r="H2428" t="s">
        <v>9930</v>
      </c>
      <c r="I2428" t="s">
        <v>7703</v>
      </c>
      <c r="J2428" t="s">
        <v>1947</v>
      </c>
      <c r="K2428">
        <v>-4.0933529999999996</v>
      </c>
      <c r="L2428">
        <v>52.583821</v>
      </c>
      <c r="M2428" t="s">
        <v>1744</v>
      </c>
      <c r="N2428" t="s">
        <v>1682</v>
      </c>
      <c r="O2428" t="s">
        <v>1756</v>
      </c>
      <c r="P2428" t="s">
        <v>211</v>
      </c>
      <c r="Q2428" t="s">
        <v>1684</v>
      </c>
      <c r="R2428" t="s">
        <v>1683</v>
      </c>
      <c r="S2428">
        <v>2</v>
      </c>
      <c r="T2428" s="121">
        <v>2958465</v>
      </c>
      <c r="U2428">
        <v>1</v>
      </c>
      <c r="W2428">
        <v>0</v>
      </c>
      <c r="X2428" s="11">
        <v>144484</v>
      </c>
      <c r="Y2428">
        <v>124164</v>
      </c>
      <c r="Z2428">
        <v>20320</v>
      </c>
      <c r="AA2428" s="11">
        <v>0</v>
      </c>
      <c r="AB2428" t="s">
        <v>397</v>
      </c>
    </row>
    <row r="2429" spans="1:28" x14ac:dyDescent="0.2">
      <c r="A2429">
        <v>905</v>
      </c>
      <c r="B2429" t="s">
        <v>1750</v>
      </c>
      <c r="C2429" t="s">
        <v>1750</v>
      </c>
      <c r="D2429">
        <v>123654</v>
      </c>
      <c r="E2429" t="s">
        <v>9931</v>
      </c>
      <c r="G2429" t="s">
        <v>9932</v>
      </c>
      <c r="H2429" t="s">
        <v>9933</v>
      </c>
      <c r="I2429" t="s">
        <v>1951</v>
      </c>
      <c r="J2429" t="s">
        <v>1830</v>
      </c>
      <c r="K2429">
        <v>-2.144161</v>
      </c>
      <c r="L2429">
        <v>53.250107</v>
      </c>
      <c r="M2429" t="s">
        <v>1743</v>
      </c>
      <c r="N2429" t="s">
        <v>1682</v>
      </c>
      <c r="O2429" t="s">
        <v>1756</v>
      </c>
      <c r="P2429" t="s">
        <v>211</v>
      </c>
      <c r="Q2429" t="s">
        <v>1684</v>
      </c>
      <c r="R2429" t="s">
        <v>1683</v>
      </c>
      <c r="S2429">
        <v>2</v>
      </c>
      <c r="T2429" s="121">
        <v>2958465</v>
      </c>
      <c r="U2429">
        <v>1</v>
      </c>
      <c r="W2429">
        <v>0</v>
      </c>
      <c r="X2429" s="11">
        <v>229680.26</v>
      </c>
      <c r="Y2429">
        <v>224600.26</v>
      </c>
      <c r="Z2429">
        <v>5080</v>
      </c>
      <c r="AA2429" s="11">
        <v>0</v>
      </c>
      <c r="AB2429" t="s">
        <v>397</v>
      </c>
    </row>
    <row r="2430" spans="1:28" x14ac:dyDescent="0.2">
      <c r="A2430">
        <v>905</v>
      </c>
      <c r="B2430" t="s">
        <v>1750</v>
      </c>
      <c r="C2430" t="s">
        <v>1750</v>
      </c>
      <c r="D2430">
        <v>123655</v>
      </c>
      <c r="E2430" t="s">
        <v>9934</v>
      </c>
      <c r="G2430" t="s">
        <v>9935</v>
      </c>
      <c r="H2430" t="s">
        <v>9936</v>
      </c>
      <c r="I2430" t="s">
        <v>2646</v>
      </c>
      <c r="J2430" t="s">
        <v>2286</v>
      </c>
      <c r="K2430">
        <v>-1.9126989999999999</v>
      </c>
      <c r="L2430">
        <v>51.888525999999999</v>
      </c>
      <c r="M2430" t="s">
        <v>1743</v>
      </c>
      <c r="N2430" t="s">
        <v>1682</v>
      </c>
      <c r="O2430" t="s">
        <v>1756</v>
      </c>
      <c r="P2430" t="s">
        <v>211</v>
      </c>
      <c r="Q2430" t="s">
        <v>1684</v>
      </c>
      <c r="R2430" t="s">
        <v>1683</v>
      </c>
      <c r="S2430">
        <v>2</v>
      </c>
      <c r="T2430" s="121">
        <v>2958465</v>
      </c>
      <c r="U2430">
        <v>2</v>
      </c>
      <c r="W2430">
        <v>0</v>
      </c>
      <c r="X2430" s="11">
        <v>620820</v>
      </c>
      <c r="Y2430">
        <v>620820</v>
      </c>
      <c r="Z2430">
        <v>0</v>
      </c>
      <c r="AA2430" s="11">
        <v>0</v>
      </c>
      <c r="AB2430" t="s">
        <v>397</v>
      </c>
    </row>
    <row r="2431" spans="1:28" x14ac:dyDescent="0.2">
      <c r="A2431">
        <v>905</v>
      </c>
      <c r="B2431" t="s">
        <v>1750</v>
      </c>
      <c r="C2431" t="s">
        <v>1750</v>
      </c>
      <c r="D2431">
        <v>123656</v>
      </c>
      <c r="E2431" t="s">
        <v>9937</v>
      </c>
      <c r="G2431" t="s">
        <v>9938</v>
      </c>
      <c r="H2431" t="s">
        <v>9939</v>
      </c>
      <c r="I2431" t="s">
        <v>3563</v>
      </c>
      <c r="J2431" t="s">
        <v>3563</v>
      </c>
      <c r="K2431">
        <v>-4.0993700000000004</v>
      </c>
      <c r="L2431">
        <v>50.361660000000001</v>
      </c>
      <c r="M2431" t="s">
        <v>1743</v>
      </c>
      <c r="N2431" t="s">
        <v>1682</v>
      </c>
      <c r="O2431" t="s">
        <v>1756</v>
      </c>
      <c r="P2431" t="s">
        <v>211</v>
      </c>
      <c r="Q2431" t="s">
        <v>1684</v>
      </c>
      <c r="R2431" t="s">
        <v>1683</v>
      </c>
      <c r="S2431">
        <v>2</v>
      </c>
      <c r="T2431" s="121">
        <v>2958465</v>
      </c>
      <c r="U2431">
        <v>1</v>
      </c>
      <c r="W2431">
        <v>0</v>
      </c>
      <c r="X2431" s="11">
        <v>115886.39999999999</v>
      </c>
      <c r="Y2431">
        <v>115886.39999999999</v>
      </c>
      <c r="Z2431">
        <v>0</v>
      </c>
      <c r="AA2431" s="11">
        <v>0</v>
      </c>
      <c r="AB2431" t="s">
        <v>397</v>
      </c>
    </row>
    <row r="2432" spans="1:28" x14ac:dyDescent="0.2">
      <c r="A2432">
        <v>905</v>
      </c>
      <c r="B2432" t="s">
        <v>1750</v>
      </c>
      <c r="C2432" t="s">
        <v>1750</v>
      </c>
      <c r="D2432">
        <v>123657</v>
      </c>
      <c r="E2432" t="s">
        <v>9940</v>
      </c>
      <c r="G2432" t="s">
        <v>2471</v>
      </c>
      <c r="H2432" t="s">
        <v>9941</v>
      </c>
      <c r="I2432" t="s">
        <v>2171</v>
      </c>
      <c r="J2432" t="s">
        <v>2172</v>
      </c>
      <c r="K2432">
        <v>-1.038378</v>
      </c>
      <c r="L2432">
        <v>52.219593000000003</v>
      </c>
      <c r="M2432" t="s">
        <v>1743</v>
      </c>
      <c r="N2432" t="s">
        <v>1682</v>
      </c>
      <c r="O2432" t="s">
        <v>1756</v>
      </c>
      <c r="P2432" t="s">
        <v>211</v>
      </c>
      <c r="Q2432" t="s">
        <v>1684</v>
      </c>
      <c r="R2432" t="s">
        <v>1683</v>
      </c>
      <c r="S2432">
        <v>2</v>
      </c>
      <c r="T2432" s="121">
        <v>2958465</v>
      </c>
      <c r="U2432">
        <v>2</v>
      </c>
      <c r="W2432">
        <v>0</v>
      </c>
      <c r="X2432" s="11">
        <v>426296.4</v>
      </c>
      <c r="Y2432">
        <v>426296.4</v>
      </c>
      <c r="Z2432">
        <v>0</v>
      </c>
      <c r="AA2432" s="11">
        <v>0</v>
      </c>
      <c r="AB2432" t="s">
        <v>397</v>
      </c>
    </row>
    <row r="2433" spans="1:28" x14ac:dyDescent="0.2">
      <c r="A2433">
        <v>905</v>
      </c>
      <c r="B2433" t="s">
        <v>1750</v>
      </c>
      <c r="C2433" t="s">
        <v>1750</v>
      </c>
      <c r="D2433">
        <v>123658</v>
      </c>
      <c r="E2433" t="s">
        <v>9942</v>
      </c>
      <c r="G2433" t="s">
        <v>9943</v>
      </c>
      <c r="H2433" t="s">
        <v>9944</v>
      </c>
      <c r="I2433" t="s">
        <v>1814</v>
      </c>
      <c r="J2433" t="s">
        <v>1814</v>
      </c>
      <c r="K2433">
        <v>-0.136378</v>
      </c>
      <c r="L2433">
        <v>51.523282999999999</v>
      </c>
      <c r="M2433" t="s">
        <v>1743</v>
      </c>
      <c r="N2433" t="s">
        <v>1682</v>
      </c>
      <c r="O2433" t="s">
        <v>1756</v>
      </c>
      <c r="P2433" t="s">
        <v>211</v>
      </c>
      <c r="Q2433" t="s">
        <v>1684</v>
      </c>
      <c r="R2433" t="s">
        <v>1683</v>
      </c>
      <c r="S2433">
        <v>2</v>
      </c>
      <c r="T2433" s="121">
        <v>2958465</v>
      </c>
      <c r="U2433">
        <v>1</v>
      </c>
      <c r="W2433">
        <v>0</v>
      </c>
      <c r="X2433" s="11">
        <v>7620</v>
      </c>
      <c r="Y2433">
        <v>0</v>
      </c>
      <c r="Z2433">
        <v>7620</v>
      </c>
      <c r="AA2433" s="11">
        <v>0</v>
      </c>
      <c r="AB2433" t="s">
        <v>397</v>
      </c>
    </row>
    <row r="2434" spans="1:28" x14ac:dyDescent="0.2">
      <c r="A2434">
        <v>905</v>
      </c>
      <c r="B2434" t="s">
        <v>1750</v>
      </c>
      <c r="C2434" t="s">
        <v>1750</v>
      </c>
      <c r="D2434">
        <v>123659</v>
      </c>
      <c r="E2434" t="s">
        <v>9945</v>
      </c>
      <c r="G2434" t="s">
        <v>9946</v>
      </c>
      <c r="H2434" t="s">
        <v>9947</v>
      </c>
      <c r="I2434" t="s">
        <v>1814</v>
      </c>
      <c r="J2434" t="s">
        <v>1814</v>
      </c>
      <c r="K2434">
        <v>-0.18357100000000001</v>
      </c>
      <c r="L2434">
        <v>51.530614999999997</v>
      </c>
      <c r="M2434" t="s">
        <v>1743</v>
      </c>
      <c r="N2434" t="s">
        <v>1682</v>
      </c>
      <c r="O2434" t="s">
        <v>1756</v>
      </c>
      <c r="P2434" t="s">
        <v>211</v>
      </c>
      <c r="Q2434" t="s">
        <v>1684</v>
      </c>
      <c r="R2434" t="s">
        <v>1683</v>
      </c>
      <c r="S2434">
        <v>2</v>
      </c>
      <c r="T2434" s="121">
        <v>2958465</v>
      </c>
      <c r="U2434">
        <v>2</v>
      </c>
      <c r="W2434">
        <v>0</v>
      </c>
      <c r="X2434" s="11">
        <v>10160</v>
      </c>
      <c r="Y2434">
        <v>0</v>
      </c>
      <c r="Z2434">
        <v>10160</v>
      </c>
      <c r="AA2434" s="11">
        <v>0</v>
      </c>
      <c r="AB2434" t="s">
        <v>397</v>
      </c>
    </row>
    <row r="2435" spans="1:28" x14ac:dyDescent="0.2">
      <c r="A2435">
        <v>905</v>
      </c>
      <c r="B2435" t="s">
        <v>1750</v>
      </c>
      <c r="C2435" t="s">
        <v>1750</v>
      </c>
      <c r="D2435">
        <v>123660</v>
      </c>
      <c r="E2435" t="s">
        <v>9948</v>
      </c>
      <c r="G2435" t="s">
        <v>9949</v>
      </c>
      <c r="H2435" t="s">
        <v>9950</v>
      </c>
      <c r="I2435" t="s">
        <v>1814</v>
      </c>
      <c r="J2435" t="s">
        <v>1814</v>
      </c>
      <c r="K2435">
        <v>-0.24371999999999999</v>
      </c>
      <c r="L2435">
        <v>51.493609999999997</v>
      </c>
      <c r="M2435" t="s">
        <v>1743</v>
      </c>
      <c r="N2435" t="s">
        <v>1682</v>
      </c>
      <c r="O2435" t="s">
        <v>1756</v>
      </c>
      <c r="P2435" t="s">
        <v>211</v>
      </c>
      <c r="Q2435" t="s">
        <v>1684</v>
      </c>
      <c r="R2435" t="s">
        <v>1683</v>
      </c>
      <c r="S2435">
        <v>2</v>
      </c>
      <c r="T2435" s="121">
        <v>2958465</v>
      </c>
      <c r="U2435">
        <v>1</v>
      </c>
      <c r="W2435">
        <v>0</v>
      </c>
      <c r="X2435" s="11">
        <v>535530.71</v>
      </c>
      <c r="Y2435">
        <v>535530.71</v>
      </c>
      <c r="Z2435">
        <v>0</v>
      </c>
      <c r="AA2435" s="11">
        <v>0</v>
      </c>
      <c r="AB2435" t="s">
        <v>397</v>
      </c>
    </row>
    <row r="2436" spans="1:28" x14ac:dyDescent="0.2">
      <c r="A2436">
        <v>905</v>
      </c>
      <c r="B2436" t="s">
        <v>1750</v>
      </c>
      <c r="C2436" t="s">
        <v>1750</v>
      </c>
      <c r="D2436">
        <v>123661</v>
      </c>
      <c r="E2436" t="s">
        <v>9951</v>
      </c>
      <c r="G2436" t="s">
        <v>9952</v>
      </c>
      <c r="H2436" t="s">
        <v>9953</v>
      </c>
      <c r="I2436" t="s">
        <v>1814</v>
      </c>
      <c r="J2436" t="s">
        <v>1814</v>
      </c>
      <c r="K2436">
        <v>-7.2870000000000004E-2</v>
      </c>
      <c r="L2436">
        <v>51.455210000000001</v>
      </c>
      <c r="M2436" t="s">
        <v>1743</v>
      </c>
      <c r="N2436" t="s">
        <v>1682</v>
      </c>
      <c r="O2436" t="s">
        <v>1756</v>
      </c>
      <c r="P2436" t="s">
        <v>211</v>
      </c>
      <c r="Q2436" t="s">
        <v>1684</v>
      </c>
      <c r="R2436" t="s">
        <v>1683</v>
      </c>
      <c r="S2436">
        <v>2</v>
      </c>
      <c r="T2436" s="121">
        <v>2958465</v>
      </c>
      <c r="U2436">
        <v>1</v>
      </c>
      <c r="W2436">
        <v>0</v>
      </c>
      <c r="X2436" s="11">
        <v>250000</v>
      </c>
      <c r="Y2436">
        <v>250000</v>
      </c>
      <c r="Z2436">
        <v>0</v>
      </c>
      <c r="AA2436" s="11">
        <v>0</v>
      </c>
      <c r="AB2436" t="s">
        <v>397</v>
      </c>
    </row>
    <row r="2437" spans="1:28" x14ac:dyDescent="0.2">
      <c r="A2437">
        <v>905</v>
      </c>
      <c r="B2437" t="s">
        <v>1750</v>
      </c>
      <c r="C2437" t="s">
        <v>1750</v>
      </c>
      <c r="D2437">
        <v>123662</v>
      </c>
      <c r="E2437" t="s">
        <v>9954</v>
      </c>
      <c r="G2437" t="s">
        <v>9955</v>
      </c>
      <c r="H2437" t="s">
        <v>9956</v>
      </c>
      <c r="I2437" t="s">
        <v>5755</v>
      </c>
      <c r="J2437" t="s">
        <v>2226</v>
      </c>
      <c r="K2437">
        <v>-0.185613</v>
      </c>
      <c r="L2437">
        <v>54.085174000000002</v>
      </c>
      <c r="M2437" t="s">
        <v>1743</v>
      </c>
      <c r="N2437" t="s">
        <v>1682</v>
      </c>
      <c r="O2437" t="s">
        <v>1756</v>
      </c>
      <c r="P2437" t="s">
        <v>211</v>
      </c>
      <c r="Q2437" t="s">
        <v>1684</v>
      </c>
      <c r="R2437" t="s">
        <v>1683</v>
      </c>
      <c r="S2437">
        <v>2</v>
      </c>
      <c r="T2437" s="121">
        <v>2958465</v>
      </c>
      <c r="U2437">
        <v>1</v>
      </c>
      <c r="W2437">
        <v>0</v>
      </c>
      <c r="X2437" s="11">
        <v>716801.05</v>
      </c>
      <c r="Y2437">
        <v>669983.77</v>
      </c>
      <c r="Z2437">
        <v>46817.279999999999</v>
      </c>
      <c r="AA2437" s="11">
        <v>0</v>
      </c>
      <c r="AB2437" t="s">
        <v>397</v>
      </c>
    </row>
    <row r="2438" spans="1:28" x14ac:dyDescent="0.2">
      <c r="A2438">
        <v>905</v>
      </c>
      <c r="B2438" t="s">
        <v>1750</v>
      </c>
      <c r="C2438" t="s">
        <v>1750</v>
      </c>
      <c r="D2438">
        <v>123663</v>
      </c>
      <c r="E2438" t="s">
        <v>9957</v>
      </c>
      <c r="G2438" t="s">
        <v>9958</v>
      </c>
      <c r="H2438" t="s">
        <v>9959</v>
      </c>
      <c r="I2438" t="s">
        <v>3060</v>
      </c>
      <c r="J2438" t="s">
        <v>2097</v>
      </c>
      <c r="K2438">
        <v>-2.3384490000000002</v>
      </c>
      <c r="L2438">
        <v>53.916283999999997</v>
      </c>
      <c r="M2438" t="s">
        <v>1743</v>
      </c>
      <c r="N2438" t="s">
        <v>1682</v>
      </c>
      <c r="O2438" t="s">
        <v>1756</v>
      </c>
      <c r="P2438" t="s">
        <v>211</v>
      </c>
      <c r="Q2438" t="s">
        <v>1684</v>
      </c>
      <c r="R2438" t="s">
        <v>1683</v>
      </c>
      <c r="S2438">
        <v>2</v>
      </c>
      <c r="T2438" s="121">
        <v>2958465</v>
      </c>
      <c r="U2438">
        <v>1</v>
      </c>
      <c r="W2438">
        <v>0</v>
      </c>
      <c r="X2438" s="11">
        <v>197657</v>
      </c>
      <c r="Y2438">
        <v>197657</v>
      </c>
      <c r="Z2438">
        <v>0</v>
      </c>
      <c r="AA2438" s="11">
        <v>0</v>
      </c>
      <c r="AB2438" t="s">
        <v>397</v>
      </c>
    </row>
    <row r="2439" spans="1:28" x14ac:dyDescent="0.2">
      <c r="A2439">
        <v>905</v>
      </c>
      <c r="B2439" t="s">
        <v>1750</v>
      </c>
      <c r="C2439" t="s">
        <v>1750</v>
      </c>
      <c r="D2439">
        <v>123664</v>
      </c>
      <c r="E2439" t="s">
        <v>9960</v>
      </c>
      <c r="G2439" t="s">
        <v>9961</v>
      </c>
      <c r="H2439" t="s">
        <v>9962</v>
      </c>
      <c r="I2439" t="s">
        <v>5159</v>
      </c>
      <c r="J2439" t="s">
        <v>1855</v>
      </c>
      <c r="K2439">
        <v>-1.5651919999999999</v>
      </c>
      <c r="L2439">
        <v>52.359599000000003</v>
      </c>
      <c r="M2439" t="s">
        <v>1743</v>
      </c>
      <c r="N2439" t="s">
        <v>1682</v>
      </c>
      <c r="O2439" t="s">
        <v>1756</v>
      </c>
      <c r="P2439" t="s">
        <v>211</v>
      </c>
      <c r="Q2439" t="s">
        <v>1684</v>
      </c>
      <c r="R2439" t="s">
        <v>1683</v>
      </c>
      <c r="S2439">
        <v>2</v>
      </c>
      <c r="T2439" s="121">
        <v>2958465</v>
      </c>
      <c r="U2439">
        <v>1</v>
      </c>
      <c r="W2439">
        <v>0</v>
      </c>
      <c r="X2439" s="11">
        <v>155205</v>
      </c>
      <c r="Y2439">
        <v>155205</v>
      </c>
      <c r="Z2439">
        <v>0</v>
      </c>
      <c r="AA2439" s="11">
        <v>0</v>
      </c>
      <c r="AB2439" t="s">
        <v>397</v>
      </c>
    </row>
    <row r="2440" spans="1:28" x14ac:dyDescent="0.2">
      <c r="A2440">
        <v>905</v>
      </c>
      <c r="B2440" t="s">
        <v>1750</v>
      </c>
      <c r="C2440" t="s">
        <v>1750</v>
      </c>
      <c r="D2440">
        <v>123665</v>
      </c>
      <c r="E2440" t="s">
        <v>9963</v>
      </c>
      <c r="G2440" t="s">
        <v>9964</v>
      </c>
      <c r="H2440" t="s">
        <v>9965</v>
      </c>
      <c r="I2440" t="s">
        <v>3893</v>
      </c>
      <c r="J2440" t="s">
        <v>2657</v>
      </c>
      <c r="K2440">
        <v>-1.2143520000000001</v>
      </c>
      <c r="L2440">
        <v>52.769792000000002</v>
      </c>
      <c r="M2440" t="s">
        <v>1743</v>
      </c>
      <c r="N2440" t="s">
        <v>1682</v>
      </c>
      <c r="O2440" t="s">
        <v>1756</v>
      </c>
      <c r="P2440" t="s">
        <v>211</v>
      </c>
      <c r="Q2440" t="s">
        <v>1684</v>
      </c>
      <c r="R2440" t="s">
        <v>1683</v>
      </c>
      <c r="S2440">
        <v>2</v>
      </c>
      <c r="T2440" s="121">
        <v>2958465</v>
      </c>
      <c r="U2440">
        <v>1</v>
      </c>
      <c r="W2440">
        <v>0</v>
      </c>
      <c r="X2440" s="11">
        <v>322933.53999999998</v>
      </c>
      <c r="Y2440">
        <v>302613.53999999998</v>
      </c>
      <c r="Z2440">
        <v>20320</v>
      </c>
      <c r="AA2440" s="11">
        <v>0</v>
      </c>
      <c r="AB2440" t="s">
        <v>397</v>
      </c>
    </row>
    <row r="2441" spans="1:28" x14ac:dyDescent="0.2">
      <c r="A2441">
        <v>905</v>
      </c>
      <c r="B2441" t="s">
        <v>1750</v>
      </c>
      <c r="C2441" t="s">
        <v>1750</v>
      </c>
      <c r="D2441">
        <v>123666</v>
      </c>
      <c r="E2441" t="s">
        <v>9966</v>
      </c>
      <c r="G2441" t="s">
        <v>9967</v>
      </c>
      <c r="H2441" t="s">
        <v>9968</v>
      </c>
      <c r="I2441" t="s">
        <v>7860</v>
      </c>
      <c r="J2441" t="s">
        <v>2281</v>
      </c>
      <c r="K2441">
        <v>0.15218999999999999</v>
      </c>
      <c r="L2441">
        <v>51.818049999999999</v>
      </c>
      <c r="M2441" t="s">
        <v>1743</v>
      </c>
      <c r="N2441" t="s">
        <v>1682</v>
      </c>
      <c r="O2441" t="s">
        <v>1756</v>
      </c>
      <c r="P2441" t="s">
        <v>211</v>
      </c>
      <c r="Q2441" t="s">
        <v>1684</v>
      </c>
      <c r="R2441" t="s">
        <v>1683</v>
      </c>
      <c r="S2441">
        <v>2</v>
      </c>
      <c r="T2441" s="121">
        <v>2958465</v>
      </c>
      <c r="U2441">
        <v>1</v>
      </c>
      <c r="W2441">
        <v>0</v>
      </c>
      <c r="X2441" s="11">
        <v>155205</v>
      </c>
      <c r="Y2441">
        <v>155205</v>
      </c>
      <c r="Z2441">
        <v>0</v>
      </c>
      <c r="AA2441" s="11">
        <v>0</v>
      </c>
      <c r="AB2441" t="s">
        <v>397</v>
      </c>
    </row>
    <row r="2442" spans="1:28" x14ac:dyDescent="0.2">
      <c r="A2442">
        <v>905</v>
      </c>
      <c r="B2442" t="s">
        <v>1750</v>
      </c>
      <c r="C2442" t="s">
        <v>1750</v>
      </c>
      <c r="D2442">
        <v>123667</v>
      </c>
      <c r="E2442" t="s">
        <v>9969</v>
      </c>
      <c r="G2442" t="s">
        <v>9970</v>
      </c>
      <c r="H2442" t="s">
        <v>9971</v>
      </c>
      <c r="I2442" t="s">
        <v>4566</v>
      </c>
      <c r="J2442" t="s">
        <v>1890</v>
      </c>
      <c r="K2442">
        <v>1.20641</v>
      </c>
      <c r="L2442">
        <v>51.8446</v>
      </c>
      <c r="M2442" t="s">
        <v>1743</v>
      </c>
      <c r="N2442" t="s">
        <v>1682</v>
      </c>
      <c r="O2442" t="s">
        <v>1756</v>
      </c>
      <c r="P2442" t="s">
        <v>211</v>
      </c>
      <c r="Q2442" t="s">
        <v>1684</v>
      </c>
      <c r="R2442" t="s">
        <v>1683</v>
      </c>
      <c r="S2442">
        <v>2</v>
      </c>
      <c r="T2442" s="121">
        <v>2958465</v>
      </c>
      <c r="U2442">
        <v>1</v>
      </c>
      <c r="W2442">
        <v>0</v>
      </c>
      <c r="X2442" s="11">
        <v>310410</v>
      </c>
      <c r="Y2442">
        <v>310410</v>
      </c>
      <c r="Z2442">
        <v>0</v>
      </c>
      <c r="AA2442" s="11">
        <v>0</v>
      </c>
      <c r="AB2442" t="s">
        <v>397</v>
      </c>
    </row>
    <row r="2443" spans="1:28" x14ac:dyDescent="0.2">
      <c r="A2443">
        <v>905</v>
      </c>
      <c r="B2443" t="s">
        <v>1750</v>
      </c>
      <c r="C2443" t="s">
        <v>1750</v>
      </c>
      <c r="D2443">
        <v>123668</v>
      </c>
      <c r="E2443" t="s">
        <v>9972</v>
      </c>
      <c r="G2443" t="s">
        <v>9973</v>
      </c>
      <c r="H2443" t="s">
        <v>9974</v>
      </c>
      <c r="I2443" t="s">
        <v>2007</v>
      </c>
      <c r="J2443" t="s">
        <v>2007</v>
      </c>
      <c r="K2443">
        <v>-1.5108999999999999</v>
      </c>
      <c r="L2443">
        <v>53.382570000000001</v>
      </c>
      <c r="M2443" t="s">
        <v>1743</v>
      </c>
      <c r="N2443" t="s">
        <v>1682</v>
      </c>
      <c r="O2443" t="s">
        <v>1756</v>
      </c>
      <c r="P2443" t="s">
        <v>211</v>
      </c>
      <c r="Q2443" t="s">
        <v>1684</v>
      </c>
      <c r="R2443" t="s">
        <v>1683</v>
      </c>
      <c r="S2443">
        <v>2</v>
      </c>
      <c r="T2443" s="121">
        <v>2958465</v>
      </c>
      <c r="U2443">
        <v>1</v>
      </c>
      <c r="W2443">
        <v>0</v>
      </c>
      <c r="X2443" s="11">
        <v>161065</v>
      </c>
      <c r="Y2443">
        <v>156000</v>
      </c>
      <c r="Z2443">
        <v>5065</v>
      </c>
      <c r="AA2443" s="11">
        <v>0</v>
      </c>
      <c r="AB2443" t="s">
        <v>397</v>
      </c>
    </row>
    <row r="2444" spans="1:28" x14ac:dyDescent="0.2">
      <c r="A2444">
        <v>905</v>
      </c>
      <c r="B2444" t="s">
        <v>1750</v>
      </c>
      <c r="C2444" t="s">
        <v>1750</v>
      </c>
      <c r="D2444">
        <v>123669</v>
      </c>
      <c r="E2444" t="s">
        <v>9975</v>
      </c>
      <c r="G2444" t="s">
        <v>9976</v>
      </c>
      <c r="H2444" t="s">
        <v>9977</v>
      </c>
      <c r="I2444" t="s">
        <v>4154</v>
      </c>
      <c r="J2444" t="s">
        <v>1899</v>
      </c>
      <c r="K2444">
        <v>-0.22877</v>
      </c>
      <c r="L2444">
        <v>51.307020000000001</v>
      </c>
      <c r="M2444" t="s">
        <v>1743</v>
      </c>
      <c r="N2444" t="s">
        <v>1682</v>
      </c>
      <c r="O2444" t="s">
        <v>1756</v>
      </c>
      <c r="P2444" t="s">
        <v>211</v>
      </c>
      <c r="Q2444" t="s">
        <v>1684</v>
      </c>
      <c r="R2444" t="s">
        <v>1683</v>
      </c>
      <c r="S2444">
        <v>2</v>
      </c>
      <c r="T2444" s="121">
        <v>2958465</v>
      </c>
      <c r="U2444">
        <v>1</v>
      </c>
      <c r="W2444">
        <v>0</v>
      </c>
      <c r="X2444" s="11">
        <v>162447.9</v>
      </c>
      <c r="Y2444">
        <v>162447.9</v>
      </c>
      <c r="Z2444">
        <v>0</v>
      </c>
      <c r="AA2444" s="11">
        <v>0</v>
      </c>
      <c r="AB2444" t="s">
        <v>397</v>
      </c>
    </row>
    <row r="2445" spans="1:28" x14ac:dyDescent="0.2">
      <c r="A2445">
        <v>905</v>
      </c>
      <c r="B2445" t="s">
        <v>1750</v>
      </c>
      <c r="C2445" t="s">
        <v>1750</v>
      </c>
      <c r="D2445">
        <v>123670</v>
      </c>
      <c r="E2445" t="s">
        <v>9978</v>
      </c>
      <c r="G2445" t="s">
        <v>9979</v>
      </c>
      <c r="H2445" t="s">
        <v>9980</v>
      </c>
      <c r="I2445" t="s">
        <v>3559</v>
      </c>
      <c r="J2445" t="s">
        <v>1801</v>
      </c>
      <c r="K2445">
        <v>-0.39484000000000002</v>
      </c>
      <c r="L2445">
        <v>51.089796999999997</v>
      </c>
      <c r="M2445" t="s">
        <v>1743</v>
      </c>
      <c r="N2445" t="s">
        <v>1682</v>
      </c>
      <c r="O2445" t="s">
        <v>1756</v>
      </c>
      <c r="P2445" t="s">
        <v>211</v>
      </c>
      <c r="Q2445" t="s">
        <v>1684</v>
      </c>
      <c r="R2445" t="s">
        <v>1683</v>
      </c>
      <c r="S2445">
        <v>2</v>
      </c>
      <c r="T2445" s="121">
        <v>2958465</v>
      </c>
      <c r="U2445">
        <v>1</v>
      </c>
      <c r="W2445">
        <v>0</v>
      </c>
      <c r="X2445" s="11">
        <v>180300</v>
      </c>
      <c r="Y2445">
        <v>180300</v>
      </c>
      <c r="Z2445">
        <v>0</v>
      </c>
      <c r="AA2445" s="11">
        <v>0</v>
      </c>
      <c r="AB2445" t="s">
        <v>397</v>
      </c>
    </row>
    <row r="2446" spans="1:28" x14ac:dyDescent="0.2">
      <c r="A2446">
        <v>905</v>
      </c>
      <c r="B2446" t="s">
        <v>1750</v>
      </c>
      <c r="C2446" t="s">
        <v>1750</v>
      </c>
      <c r="D2446">
        <v>123671</v>
      </c>
      <c r="E2446" t="s">
        <v>9981</v>
      </c>
      <c r="G2446" t="s">
        <v>9982</v>
      </c>
      <c r="H2446" t="s">
        <v>9983</v>
      </c>
      <c r="I2446" t="s">
        <v>2646</v>
      </c>
      <c r="J2446" t="s">
        <v>2286</v>
      </c>
      <c r="K2446">
        <v>-1.933233</v>
      </c>
      <c r="L2446">
        <v>51.896262999999998</v>
      </c>
      <c r="M2446" t="s">
        <v>1743</v>
      </c>
      <c r="N2446" t="s">
        <v>1682</v>
      </c>
      <c r="O2446" t="s">
        <v>1756</v>
      </c>
      <c r="P2446" t="s">
        <v>211</v>
      </c>
      <c r="Q2446" t="s">
        <v>1684</v>
      </c>
      <c r="R2446" t="s">
        <v>1683</v>
      </c>
      <c r="S2446">
        <v>2</v>
      </c>
      <c r="T2446" s="121">
        <v>2958465</v>
      </c>
      <c r="U2446">
        <v>2</v>
      </c>
      <c r="W2446">
        <v>0</v>
      </c>
      <c r="X2446" s="11">
        <v>724290</v>
      </c>
      <c r="Y2446">
        <v>724290</v>
      </c>
      <c r="Z2446">
        <v>0</v>
      </c>
      <c r="AA2446" s="11">
        <v>0</v>
      </c>
      <c r="AB2446" t="s">
        <v>397</v>
      </c>
    </row>
    <row r="2447" spans="1:28" x14ac:dyDescent="0.2">
      <c r="A2447">
        <v>905</v>
      </c>
      <c r="B2447" t="s">
        <v>1750</v>
      </c>
      <c r="C2447" t="s">
        <v>1750</v>
      </c>
      <c r="D2447">
        <v>123672</v>
      </c>
      <c r="E2447" t="s">
        <v>9984</v>
      </c>
      <c r="G2447" t="s">
        <v>9985</v>
      </c>
      <c r="H2447" t="s">
        <v>9986</v>
      </c>
      <c r="I2447" t="s">
        <v>1810</v>
      </c>
      <c r="J2447" t="s">
        <v>1810</v>
      </c>
      <c r="K2447">
        <v>-1.07101</v>
      </c>
      <c r="L2447">
        <v>52.646529999999998</v>
      </c>
      <c r="M2447" t="s">
        <v>1743</v>
      </c>
      <c r="N2447" t="s">
        <v>1682</v>
      </c>
      <c r="O2447" t="s">
        <v>1756</v>
      </c>
      <c r="P2447" t="s">
        <v>211</v>
      </c>
      <c r="Q2447" t="s">
        <v>1684</v>
      </c>
      <c r="R2447" t="s">
        <v>1683</v>
      </c>
      <c r="S2447">
        <v>2</v>
      </c>
      <c r="T2447" s="121">
        <v>2958465</v>
      </c>
      <c r="U2447">
        <v>1</v>
      </c>
      <c r="W2447">
        <v>0</v>
      </c>
      <c r="X2447" s="11">
        <v>130000</v>
      </c>
      <c r="Y2447">
        <v>125000</v>
      </c>
      <c r="Z2447">
        <v>5000</v>
      </c>
      <c r="AA2447" s="11">
        <v>0</v>
      </c>
      <c r="AB2447" t="s">
        <v>397</v>
      </c>
    </row>
    <row r="2448" spans="1:28" x14ac:dyDescent="0.2">
      <c r="A2448">
        <v>905</v>
      </c>
      <c r="B2448" t="s">
        <v>1750</v>
      </c>
      <c r="C2448" t="s">
        <v>1750</v>
      </c>
      <c r="D2448">
        <v>123673</v>
      </c>
      <c r="E2448" t="s">
        <v>9987</v>
      </c>
      <c r="G2448" t="s">
        <v>9988</v>
      </c>
      <c r="H2448" t="s">
        <v>9989</v>
      </c>
      <c r="I2448" t="s">
        <v>2081</v>
      </c>
      <c r="J2448" t="s">
        <v>2081</v>
      </c>
      <c r="K2448">
        <v>-1.392104</v>
      </c>
      <c r="L2448">
        <v>50.895536</v>
      </c>
      <c r="M2448" t="s">
        <v>1743</v>
      </c>
      <c r="N2448" t="s">
        <v>1682</v>
      </c>
      <c r="O2448" t="s">
        <v>1756</v>
      </c>
      <c r="P2448" t="s">
        <v>211</v>
      </c>
      <c r="Q2448" t="s">
        <v>1684</v>
      </c>
      <c r="R2448" t="s">
        <v>1683</v>
      </c>
      <c r="S2448">
        <v>2</v>
      </c>
      <c r="T2448" s="121">
        <v>2958465</v>
      </c>
      <c r="U2448">
        <v>1</v>
      </c>
      <c r="W2448">
        <v>0</v>
      </c>
      <c r="X2448" s="11">
        <v>10000</v>
      </c>
      <c r="Y2448">
        <v>0</v>
      </c>
      <c r="Z2448">
        <v>10000</v>
      </c>
      <c r="AA2448" s="11">
        <v>0</v>
      </c>
      <c r="AB2448" t="s">
        <v>397</v>
      </c>
    </row>
    <row r="2449" spans="1:28" x14ac:dyDescent="0.2">
      <c r="A2449">
        <v>905</v>
      </c>
      <c r="B2449" t="s">
        <v>1750</v>
      </c>
      <c r="C2449" t="s">
        <v>1750</v>
      </c>
      <c r="D2449">
        <v>123674</v>
      </c>
      <c r="E2449" t="s">
        <v>9990</v>
      </c>
      <c r="G2449" t="s">
        <v>9991</v>
      </c>
      <c r="H2449" t="s">
        <v>9992</v>
      </c>
      <c r="I2449" t="s">
        <v>2218</v>
      </c>
      <c r="J2449" t="s">
        <v>1899</v>
      </c>
      <c r="K2449">
        <v>-0.560616</v>
      </c>
      <c r="L2449">
        <v>51.311306999999999</v>
      </c>
      <c r="M2449" t="s">
        <v>1743</v>
      </c>
      <c r="N2449" t="s">
        <v>1682</v>
      </c>
      <c r="O2449" t="s">
        <v>1756</v>
      </c>
      <c r="P2449" t="s">
        <v>211</v>
      </c>
      <c r="Q2449" t="s">
        <v>1684</v>
      </c>
      <c r="R2449" t="s">
        <v>1683</v>
      </c>
      <c r="S2449">
        <v>2</v>
      </c>
      <c r="T2449" s="121">
        <v>2958465</v>
      </c>
      <c r="U2449">
        <v>1</v>
      </c>
      <c r="W2449">
        <v>0</v>
      </c>
      <c r="X2449" s="11">
        <v>20320</v>
      </c>
      <c r="Y2449">
        <v>0</v>
      </c>
      <c r="Z2449">
        <v>20320</v>
      </c>
      <c r="AA2449" s="11">
        <v>0</v>
      </c>
      <c r="AB2449" t="s">
        <v>397</v>
      </c>
    </row>
    <row r="2450" spans="1:28" x14ac:dyDescent="0.2">
      <c r="A2450">
        <v>905</v>
      </c>
      <c r="B2450" t="s">
        <v>1750</v>
      </c>
      <c r="C2450" t="s">
        <v>1750</v>
      </c>
      <c r="D2450">
        <v>123675</v>
      </c>
      <c r="E2450" t="s">
        <v>9993</v>
      </c>
      <c r="G2450" t="s">
        <v>9985</v>
      </c>
      <c r="H2450" t="s">
        <v>9986</v>
      </c>
      <c r="I2450" t="s">
        <v>1810</v>
      </c>
      <c r="J2450" t="s">
        <v>1810</v>
      </c>
      <c r="K2450">
        <v>-1.07101</v>
      </c>
      <c r="L2450">
        <v>52.646529999999998</v>
      </c>
      <c r="M2450" t="s">
        <v>1743</v>
      </c>
      <c r="N2450" t="s">
        <v>1682</v>
      </c>
      <c r="O2450" t="s">
        <v>1756</v>
      </c>
      <c r="P2450" t="s">
        <v>211</v>
      </c>
      <c r="Q2450" t="s">
        <v>1684</v>
      </c>
      <c r="R2450" t="s">
        <v>1683</v>
      </c>
      <c r="S2450">
        <v>2</v>
      </c>
      <c r="T2450" s="121">
        <v>2958465</v>
      </c>
      <c r="U2450">
        <v>1</v>
      </c>
      <c r="W2450">
        <v>0</v>
      </c>
      <c r="X2450" s="11">
        <v>130000</v>
      </c>
      <c r="Y2450">
        <v>125000</v>
      </c>
      <c r="Z2450">
        <v>5000</v>
      </c>
      <c r="AA2450" s="11">
        <v>0</v>
      </c>
      <c r="AB2450" t="s">
        <v>397</v>
      </c>
    </row>
    <row r="2451" spans="1:28" x14ac:dyDescent="0.2">
      <c r="A2451">
        <v>905</v>
      </c>
      <c r="B2451" t="s">
        <v>1750</v>
      </c>
      <c r="C2451" t="s">
        <v>1750</v>
      </c>
      <c r="D2451">
        <v>123676</v>
      </c>
      <c r="E2451" t="s">
        <v>9994</v>
      </c>
      <c r="G2451" t="s">
        <v>9995</v>
      </c>
      <c r="H2451" t="s">
        <v>9996</v>
      </c>
      <c r="I2451" t="s">
        <v>1814</v>
      </c>
      <c r="J2451" t="s">
        <v>1814</v>
      </c>
      <c r="K2451">
        <v>-2.9780999999999998E-2</v>
      </c>
      <c r="L2451">
        <v>51.587888999999997</v>
      </c>
      <c r="M2451" t="s">
        <v>1743</v>
      </c>
      <c r="N2451" t="s">
        <v>1682</v>
      </c>
      <c r="O2451" t="s">
        <v>1756</v>
      </c>
      <c r="P2451" t="s">
        <v>211</v>
      </c>
      <c r="Q2451" t="s">
        <v>1684</v>
      </c>
      <c r="R2451" t="s">
        <v>1683</v>
      </c>
      <c r="S2451">
        <v>2</v>
      </c>
      <c r="T2451" s="121">
        <v>2958465</v>
      </c>
      <c r="U2451">
        <v>1</v>
      </c>
      <c r="W2451">
        <v>0</v>
      </c>
      <c r="X2451" s="11">
        <v>424000</v>
      </c>
      <c r="Y2451">
        <v>424000</v>
      </c>
      <c r="Z2451">
        <v>0</v>
      </c>
      <c r="AA2451" s="11">
        <v>0</v>
      </c>
      <c r="AB2451" t="s">
        <v>397</v>
      </c>
    </row>
    <row r="2452" spans="1:28" x14ac:dyDescent="0.2">
      <c r="A2452">
        <v>905</v>
      </c>
      <c r="B2452" t="s">
        <v>1750</v>
      </c>
      <c r="C2452" t="s">
        <v>1750</v>
      </c>
      <c r="D2452">
        <v>123677</v>
      </c>
      <c r="E2452" t="s">
        <v>9997</v>
      </c>
      <c r="G2452" t="s">
        <v>9998</v>
      </c>
      <c r="H2452" t="s">
        <v>9999</v>
      </c>
      <c r="I2452" t="s">
        <v>6537</v>
      </c>
      <c r="J2452" t="s">
        <v>1850</v>
      </c>
      <c r="K2452">
        <v>-3.0472199999999998</v>
      </c>
      <c r="L2452">
        <v>53.380159999999997</v>
      </c>
      <c r="M2452" t="s">
        <v>1743</v>
      </c>
      <c r="N2452" t="s">
        <v>1682</v>
      </c>
      <c r="O2452" t="s">
        <v>1756</v>
      </c>
      <c r="P2452" t="s">
        <v>211</v>
      </c>
      <c r="Q2452" t="s">
        <v>1684</v>
      </c>
      <c r="R2452" t="s">
        <v>1683</v>
      </c>
      <c r="S2452">
        <v>2</v>
      </c>
      <c r="T2452" s="121">
        <v>2958465</v>
      </c>
      <c r="U2452">
        <v>1</v>
      </c>
      <c r="W2452">
        <v>0</v>
      </c>
      <c r="X2452" s="11">
        <v>130000</v>
      </c>
      <c r="Y2452">
        <v>130000</v>
      </c>
      <c r="Z2452">
        <v>0</v>
      </c>
      <c r="AA2452" s="11">
        <v>0</v>
      </c>
      <c r="AB2452" t="s">
        <v>397</v>
      </c>
    </row>
    <row r="2453" spans="1:28" x14ac:dyDescent="0.2">
      <c r="A2453">
        <v>905</v>
      </c>
      <c r="B2453" t="s">
        <v>1750</v>
      </c>
      <c r="C2453" t="s">
        <v>1750</v>
      </c>
      <c r="D2453">
        <v>123678</v>
      </c>
      <c r="E2453" t="s">
        <v>10000</v>
      </c>
      <c r="G2453" t="s">
        <v>10001</v>
      </c>
      <c r="H2453" t="s">
        <v>10002</v>
      </c>
      <c r="I2453" t="s">
        <v>4472</v>
      </c>
      <c r="J2453" t="s">
        <v>1989</v>
      </c>
      <c r="K2453">
        <v>-2.0685099999999998</v>
      </c>
      <c r="L2453">
        <v>52.564230000000002</v>
      </c>
      <c r="M2453" t="s">
        <v>1743</v>
      </c>
      <c r="N2453" t="s">
        <v>1682</v>
      </c>
      <c r="O2453" t="s">
        <v>1756</v>
      </c>
      <c r="P2453" t="s">
        <v>211</v>
      </c>
      <c r="Q2453" t="s">
        <v>1684</v>
      </c>
      <c r="R2453" t="s">
        <v>1683</v>
      </c>
      <c r="S2453">
        <v>2</v>
      </c>
      <c r="T2453" s="121">
        <v>2958465</v>
      </c>
      <c r="U2453">
        <v>1</v>
      </c>
      <c r="W2453">
        <v>0</v>
      </c>
      <c r="X2453" s="11">
        <v>95000</v>
      </c>
      <c r="Y2453">
        <v>95000</v>
      </c>
      <c r="Z2453">
        <v>0</v>
      </c>
      <c r="AA2453" s="11">
        <v>0</v>
      </c>
      <c r="AB2453" t="s">
        <v>397</v>
      </c>
    </row>
    <row r="2454" spans="1:28" x14ac:dyDescent="0.2">
      <c r="A2454">
        <v>905</v>
      </c>
      <c r="B2454" t="s">
        <v>1750</v>
      </c>
      <c r="C2454" t="s">
        <v>1750</v>
      </c>
      <c r="D2454">
        <v>123679</v>
      </c>
      <c r="E2454" t="s">
        <v>10003</v>
      </c>
      <c r="G2454" t="s">
        <v>10004</v>
      </c>
      <c r="H2454" t="s">
        <v>10005</v>
      </c>
      <c r="I2454" t="s">
        <v>3559</v>
      </c>
      <c r="J2454" t="s">
        <v>1801</v>
      </c>
      <c r="K2454">
        <v>-0.31290299999999999</v>
      </c>
      <c r="L2454">
        <v>51.064675999999999</v>
      </c>
      <c r="M2454" t="s">
        <v>1743</v>
      </c>
      <c r="N2454" t="s">
        <v>1682</v>
      </c>
      <c r="O2454" t="s">
        <v>1756</v>
      </c>
      <c r="P2454" t="s">
        <v>211</v>
      </c>
      <c r="Q2454" t="s">
        <v>1684</v>
      </c>
      <c r="R2454" t="s">
        <v>1683</v>
      </c>
      <c r="S2454">
        <v>2</v>
      </c>
      <c r="T2454" s="121">
        <v>2958465</v>
      </c>
      <c r="U2454">
        <v>1</v>
      </c>
      <c r="W2454">
        <v>0</v>
      </c>
      <c r="X2454" s="11">
        <v>10000</v>
      </c>
      <c r="Y2454">
        <v>0</v>
      </c>
      <c r="Z2454">
        <v>10000</v>
      </c>
      <c r="AA2454" s="11">
        <v>0</v>
      </c>
      <c r="AB2454" t="s">
        <v>397</v>
      </c>
    </row>
    <row r="2455" spans="1:28" x14ac:dyDescent="0.2">
      <c r="A2455">
        <v>905</v>
      </c>
      <c r="B2455" t="s">
        <v>1750</v>
      </c>
      <c r="C2455" t="s">
        <v>1750</v>
      </c>
      <c r="D2455">
        <v>123680</v>
      </c>
      <c r="E2455" t="s">
        <v>10006</v>
      </c>
      <c r="G2455" t="s">
        <v>10007</v>
      </c>
      <c r="H2455" t="s">
        <v>10008</v>
      </c>
      <c r="I2455" t="s">
        <v>3879</v>
      </c>
      <c r="J2455" t="s">
        <v>2062</v>
      </c>
      <c r="K2455">
        <v>-4.4876699999999996</v>
      </c>
      <c r="L2455">
        <v>50.873655999999997</v>
      </c>
      <c r="M2455" t="s">
        <v>1743</v>
      </c>
      <c r="N2455" t="s">
        <v>1682</v>
      </c>
      <c r="O2455" t="s">
        <v>1756</v>
      </c>
      <c r="P2455" t="s">
        <v>211</v>
      </c>
      <c r="Q2455" t="s">
        <v>1684</v>
      </c>
      <c r="R2455" t="s">
        <v>1683</v>
      </c>
      <c r="S2455">
        <v>2</v>
      </c>
      <c r="T2455" s="121">
        <v>2958465</v>
      </c>
      <c r="U2455">
        <v>1</v>
      </c>
      <c r="W2455">
        <v>0</v>
      </c>
      <c r="X2455" s="11">
        <v>142131</v>
      </c>
      <c r="Y2455">
        <v>134511</v>
      </c>
      <c r="Z2455">
        <v>7620</v>
      </c>
      <c r="AA2455" s="11">
        <v>0</v>
      </c>
      <c r="AB2455" t="s">
        <v>397</v>
      </c>
    </row>
    <row r="2456" spans="1:28" x14ac:dyDescent="0.2">
      <c r="A2456">
        <v>905</v>
      </c>
      <c r="B2456" t="s">
        <v>1750</v>
      </c>
      <c r="C2456" t="s">
        <v>1750</v>
      </c>
      <c r="D2456">
        <v>123681</v>
      </c>
      <c r="E2456" t="s">
        <v>10009</v>
      </c>
      <c r="G2456" t="s">
        <v>10010</v>
      </c>
      <c r="H2456" t="s">
        <v>10011</v>
      </c>
      <c r="I2456" t="s">
        <v>10012</v>
      </c>
      <c r="J2456" t="s">
        <v>1786</v>
      </c>
      <c r="K2456">
        <v>-1.67059</v>
      </c>
      <c r="L2456">
        <v>54.941679999999998</v>
      </c>
      <c r="M2456" t="s">
        <v>1743</v>
      </c>
      <c r="N2456" t="s">
        <v>1682</v>
      </c>
      <c r="O2456" t="s">
        <v>1756</v>
      </c>
      <c r="P2456" t="s">
        <v>211</v>
      </c>
      <c r="Q2456" t="s">
        <v>1684</v>
      </c>
      <c r="R2456" t="s">
        <v>1683</v>
      </c>
      <c r="S2456">
        <v>2</v>
      </c>
      <c r="T2456" s="121">
        <v>2958465</v>
      </c>
      <c r="U2456">
        <v>1</v>
      </c>
      <c r="W2456">
        <v>0</v>
      </c>
      <c r="X2456" s="11">
        <v>140000</v>
      </c>
      <c r="Y2456">
        <v>125000</v>
      </c>
      <c r="Z2456">
        <v>15000</v>
      </c>
      <c r="AA2456" s="11">
        <v>0</v>
      </c>
      <c r="AB2456" t="s">
        <v>397</v>
      </c>
    </row>
    <row r="2457" spans="1:28" x14ac:dyDescent="0.2">
      <c r="A2457">
        <v>905</v>
      </c>
      <c r="B2457" t="s">
        <v>1750</v>
      </c>
      <c r="C2457" t="s">
        <v>1750</v>
      </c>
      <c r="D2457">
        <v>123682</v>
      </c>
      <c r="E2457" t="s">
        <v>10013</v>
      </c>
      <c r="G2457" t="s">
        <v>10014</v>
      </c>
      <c r="H2457" t="s">
        <v>10015</v>
      </c>
      <c r="I2457" t="s">
        <v>10016</v>
      </c>
      <c r="J2457" t="s">
        <v>2226</v>
      </c>
      <c r="K2457">
        <v>-0.1066</v>
      </c>
      <c r="L2457">
        <v>54.125880000000002</v>
      </c>
      <c r="M2457" t="s">
        <v>1743</v>
      </c>
      <c r="N2457" t="s">
        <v>1682</v>
      </c>
      <c r="O2457" t="s">
        <v>1756</v>
      </c>
      <c r="P2457" t="s">
        <v>211</v>
      </c>
      <c r="Q2457" t="s">
        <v>1684</v>
      </c>
      <c r="R2457" t="s">
        <v>1683</v>
      </c>
      <c r="S2457">
        <v>2</v>
      </c>
      <c r="T2457" s="121">
        <v>2958465</v>
      </c>
      <c r="U2457">
        <v>1</v>
      </c>
      <c r="W2457">
        <v>0</v>
      </c>
      <c r="X2457" s="11">
        <v>117622</v>
      </c>
      <c r="Y2457">
        <v>99465</v>
      </c>
      <c r="Z2457">
        <v>18157</v>
      </c>
      <c r="AA2457" s="11">
        <v>0</v>
      </c>
      <c r="AB2457" t="s">
        <v>397</v>
      </c>
    </row>
    <row r="2458" spans="1:28" x14ac:dyDescent="0.2">
      <c r="A2458">
        <v>905</v>
      </c>
      <c r="B2458" t="s">
        <v>1750</v>
      </c>
      <c r="C2458" t="s">
        <v>1750</v>
      </c>
      <c r="D2458">
        <v>123683</v>
      </c>
      <c r="E2458" t="s">
        <v>10017</v>
      </c>
      <c r="G2458" t="s">
        <v>10018</v>
      </c>
      <c r="H2458" t="s">
        <v>10019</v>
      </c>
      <c r="I2458" t="s">
        <v>3025</v>
      </c>
      <c r="J2458" t="s">
        <v>2303</v>
      </c>
      <c r="K2458">
        <v>-3.728119</v>
      </c>
      <c r="L2458">
        <v>50.693944000000002</v>
      </c>
      <c r="M2458" t="s">
        <v>1743</v>
      </c>
      <c r="N2458" t="s">
        <v>1682</v>
      </c>
      <c r="O2458" t="s">
        <v>1756</v>
      </c>
      <c r="P2458" t="s">
        <v>211</v>
      </c>
      <c r="Q2458" t="s">
        <v>1684</v>
      </c>
      <c r="R2458" t="s">
        <v>1683</v>
      </c>
      <c r="S2458">
        <v>2</v>
      </c>
      <c r="T2458" s="121">
        <v>2958465</v>
      </c>
      <c r="U2458">
        <v>2</v>
      </c>
      <c r="W2458">
        <v>0</v>
      </c>
      <c r="X2458" s="11">
        <v>533697</v>
      </c>
      <c r="Y2458">
        <v>501871</v>
      </c>
      <c r="Z2458">
        <v>31826</v>
      </c>
      <c r="AA2458" s="11">
        <v>0</v>
      </c>
      <c r="AB2458" t="s">
        <v>397</v>
      </c>
    </row>
    <row r="2459" spans="1:28" x14ac:dyDescent="0.2">
      <c r="A2459">
        <v>905</v>
      </c>
      <c r="B2459" t="s">
        <v>1750</v>
      </c>
      <c r="C2459" t="s">
        <v>1750</v>
      </c>
      <c r="D2459">
        <v>123684</v>
      </c>
      <c r="E2459" t="s">
        <v>10020</v>
      </c>
      <c r="G2459" t="s">
        <v>10021</v>
      </c>
      <c r="H2459" t="s">
        <v>10022</v>
      </c>
      <c r="I2459" t="s">
        <v>2991</v>
      </c>
      <c r="J2459" t="s">
        <v>1850</v>
      </c>
      <c r="K2459">
        <v>-3.0626199999999999</v>
      </c>
      <c r="L2459">
        <v>53.43038</v>
      </c>
      <c r="M2459" t="s">
        <v>1743</v>
      </c>
      <c r="N2459" t="s">
        <v>1682</v>
      </c>
      <c r="O2459" t="s">
        <v>1756</v>
      </c>
      <c r="P2459" t="s">
        <v>211</v>
      </c>
      <c r="Q2459" t="s">
        <v>1684</v>
      </c>
      <c r="R2459" t="s">
        <v>1683</v>
      </c>
      <c r="S2459">
        <v>2</v>
      </c>
      <c r="T2459" s="121">
        <v>2958465</v>
      </c>
      <c r="U2459">
        <v>1</v>
      </c>
      <c r="W2459">
        <v>0</v>
      </c>
      <c r="X2459" s="11">
        <v>155205</v>
      </c>
      <c r="Y2459">
        <v>155205</v>
      </c>
      <c r="Z2459">
        <v>0</v>
      </c>
      <c r="AA2459" s="11">
        <v>0</v>
      </c>
      <c r="AB2459" t="s">
        <v>397</v>
      </c>
    </row>
    <row r="2460" spans="1:28" x14ac:dyDescent="0.2">
      <c r="A2460">
        <v>905</v>
      </c>
      <c r="B2460" t="s">
        <v>1750</v>
      </c>
      <c r="C2460" t="s">
        <v>1750</v>
      </c>
      <c r="D2460">
        <v>123685</v>
      </c>
      <c r="E2460" t="s">
        <v>10023</v>
      </c>
      <c r="G2460" t="s">
        <v>10024</v>
      </c>
      <c r="H2460" t="s">
        <v>10025</v>
      </c>
      <c r="I2460" t="s">
        <v>10026</v>
      </c>
      <c r="J2460" t="s">
        <v>2097</v>
      </c>
      <c r="K2460">
        <v>-2.8869699999999998</v>
      </c>
      <c r="L2460">
        <v>54.0578</v>
      </c>
      <c r="M2460" t="s">
        <v>1743</v>
      </c>
      <c r="N2460" t="s">
        <v>1682</v>
      </c>
      <c r="O2460" t="s">
        <v>1756</v>
      </c>
      <c r="P2460" t="s">
        <v>211</v>
      </c>
      <c r="Q2460" t="s">
        <v>1684</v>
      </c>
      <c r="R2460" t="s">
        <v>1683</v>
      </c>
      <c r="S2460">
        <v>2</v>
      </c>
      <c r="T2460" s="121">
        <v>2958465</v>
      </c>
      <c r="U2460">
        <v>1</v>
      </c>
      <c r="W2460">
        <v>0</v>
      </c>
      <c r="X2460" s="11">
        <v>550000</v>
      </c>
      <c r="Y2460">
        <v>550000</v>
      </c>
      <c r="Z2460">
        <v>0</v>
      </c>
      <c r="AA2460" s="11">
        <v>0</v>
      </c>
      <c r="AB2460" t="s">
        <v>397</v>
      </c>
    </row>
    <row r="2461" spans="1:28" x14ac:dyDescent="0.2">
      <c r="A2461">
        <v>905</v>
      </c>
      <c r="B2461" t="s">
        <v>1750</v>
      </c>
      <c r="C2461" t="s">
        <v>1750</v>
      </c>
      <c r="D2461">
        <v>123686</v>
      </c>
      <c r="E2461" t="s">
        <v>10027</v>
      </c>
      <c r="G2461" t="s">
        <v>10028</v>
      </c>
      <c r="H2461" t="s">
        <v>10029</v>
      </c>
      <c r="I2461" t="s">
        <v>1814</v>
      </c>
      <c r="J2461" t="s">
        <v>1814</v>
      </c>
      <c r="K2461">
        <v>-0.20635000000000001</v>
      </c>
      <c r="L2461">
        <v>51.497489999999999</v>
      </c>
      <c r="M2461" t="s">
        <v>1743</v>
      </c>
      <c r="N2461" t="s">
        <v>1682</v>
      </c>
      <c r="O2461" t="s">
        <v>1756</v>
      </c>
      <c r="P2461" t="s">
        <v>211</v>
      </c>
      <c r="Q2461" t="s">
        <v>1684</v>
      </c>
      <c r="R2461" t="s">
        <v>1683</v>
      </c>
      <c r="S2461">
        <v>2</v>
      </c>
      <c r="T2461" s="121">
        <v>2958465</v>
      </c>
      <c r="U2461">
        <v>1</v>
      </c>
      <c r="W2461">
        <v>0</v>
      </c>
      <c r="X2461" s="11">
        <v>1602850</v>
      </c>
      <c r="Y2461">
        <v>1552050</v>
      </c>
      <c r="Z2461">
        <v>50800</v>
      </c>
      <c r="AA2461" s="11">
        <v>0</v>
      </c>
      <c r="AB2461" t="s">
        <v>397</v>
      </c>
    </row>
    <row r="2462" spans="1:28" x14ac:dyDescent="0.2">
      <c r="A2462">
        <v>905</v>
      </c>
      <c r="B2462" t="s">
        <v>1750</v>
      </c>
      <c r="C2462" t="s">
        <v>1750</v>
      </c>
      <c r="D2462">
        <v>123687</v>
      </c>
      <c r="E2462" t="s">
        <v>10030</v>
      </c>
      <c r="G2462" t="s">
        <v>10031</v>
      </c>
      <c r="H2462" t="s">
        <v>10032</v>
      </c>
      <c r="I2462" t="s">
        <v>3973</v>
      </c>
      <c r="J2462" t="s">
        <v>2045</v>
      </c>
      <c r="K2462">
        <v>0.50646999999999998</v>
      </c>
      <c r="L2462">
        <v>52.95149</v>
      </c>
      <c r="M2462" t="s">
        <v>1743</v>
      </c>
      <c r="N2462" t="s">
        <v>1682</v>
      </c>
      <c r="O2462" t="s">
        <v>1756</v>
      </c>
      <c r="P2462" t="s">
        <v>211</v>
      </c>
      <c r="Q2462" t="s">
        <v>1684</v>
      </c>
      <c r="R2462" t="s">
        <v>1683</v>
      </c>
      <c r="S2462">
        <v>2</v>
      </c>
      <c r="T2462" s="121">
        <v>2958465</v>
      </c>
      <c r="U2462">
        <v>1</v>
      </c>
      <c r="W2462">
        <v>0</v>
      </c>
      <c r="X2462" s="11">
        <v>168000</v>
      </c>
      <c r="Y2462">
        <v>150000</v>
      </c>
      <c r="Z2462">
        <v>18000</v>
      </c>
      <c r="AA2462" s="11">
        <v>0</v>
      </c>
      <c r="AB2462" t="s">
        <v>397</v>
      </c>
    </row>
    <row r="2463" spans="1:28" x14ac:dyDescent="0.2">
      <c r="A2463">
        <v>905</v>
      </c>
      <c r="B2463" t="s">
        <v>1750</v>
      </c>
      <c r="C2463" t="s">
        <v>1750</v>
      </c>
      <c r="D2463">
        <v>123688</v>
      </c>
      <c r="E2463" t="s">
        <v>10033</v>
      </c>
      <c r="G2463" t="s">
        <v>10034</v>
      </c>
      <c r="H2463" t="s">
        <v>10035</v>
      </c>
      <c r="I2463" t="s">
        <v>3652</v>
      </c>
      <c r="J2463" t="s">
        <v>2138</v>
      </c>
      <c r="K2463">
        <v>-1.5190410000000001</v>
      </c>
      <c r="L2463">
        <v>50.679098000000003</v>
      </c>
      <c r="M2463" t="s">
        <v>1743</v>
      </c>
      <c r="N2463" t="s">
        <v>1682</v>
      </c>
      <c r="O2463" t="s">
        <v>1756</v>
      </c>
      <c r="P2463" t="s">
        <v>211</v>
      </c>
      <c r="Q2463" t="s">
        <v>1684</v>
      </c>
      <c r="R2463" t="s">
        <v>1683</v>
      </c>
      <c r="S2463">
        <v>2</v>
      </c>
      <c r="T2463" s="121">
        <v>2958465</v>
      </c>
      <c r="U2463">
        <v>1</v>
      </c>
      <c r="W2463">
        <v>0</v>
      </c>
      <c r="X2463" s="11">
        <v>121000</v>
      </c>
      <c r="Y2463">
        <v>116000</v>
      </c>
      <c r="Z2463">
        <v>5000</v>
      </c>
      <c r="AA2463" s="11">
        <v>0</v>
      </c>
      <c r="AB2463" t="s">
        <v>397</v>
      </c>
    </row>
    <row r="2464" spans="1:28" x14ac:dyDescent="0.2">
      <c r="A2464">
        <v>905</v>
      </c>
      <c r="B2464" t="s">
        <v>1750</v>
      </c>
      <c r="C2464" t="s">
        <v>1750</v>
      </c>
      <c r="D2464">
        <v>123689</v>
      </c>
      <c r="E2464" t="s">
        <v>10036</v>
      </c>
      <c r="G2464" t="s">
        <v>10037</v>
      </c>
      <c r="H2464" t="s">
        <v>10038</v>
      </c>
      <c r="I2464" t="s">
        <v>1810</v>
      </c>
      <c r="J2464" t="s">
        <v>2657</v>
      </c>
      <c r="K2464">
        <v>-1.1207800000000001</v>
      </c>
      <c r="L2464">
        <v>52.679560000000002</v>
      </c>
      <c r="M2464" t="s">
        <v>1743</v>
      </c>
      <c r="N2464" t="s">
        <v>1682</v>
      </c>
      <c r="O2464" t="s">
        <v>1756</v>
      </c>
      <c r="P2464" t="s">
        <v>211</v>
      </c>
      <c r="Q2464" t="s">
        <v>1684</v>
      </c>
      <c r="R2464" t="s">
        <v>1683</v>
      </c>
      <c r="S2464">
        <v>2</v>
      </c>
      <c r="T2464" s="121">
        <v>2958465</v>
      </c>
      <c r="U2464">
        <v>1</v>
      </c>
      <c r="W2464">
        <v>0</v>
      </c>
      <c r="X2464" s="11">
        <v>120000</v>
      </c>
      <c r="Y2464">
        <v>120000</v>
      </c>
      <c r="Z2464">
        <v>0</v>
      </c>
      <c r="AA2464" s="11">
        <v>0</v>
      </c>
      <c r="AB2464" t="s">
        <v>397</v>
      </c>
    </row>
    <row r="2465" spans="1:28" x14ac:dyDescent="0.2">
      <c r="A2465">
        <v>905</v>
      </c>
      <c r="B2465" t="s">
        <v>1750</v>
      </c>
      <c r="C2465" t="s">
        <v>1750</v>
      </c>
      <c r="D2465">
        <v>123690</v>
      </c>
      <c r="E2465" t="s">
        <v>10039</v>
      </c>
      <c r="G2465" t="s">
        <v>10040</v>
      </c>
      <c r="H2465" t="s">
        <v>10041</v>
      </c>
      <c r="I2465" t="s">
        <v>10042</v>
      </c>
      <c r="J2465" t="s">
        <v>1814</v>
      </c>
      <c r="K2465">
        <v>-0.15090000000000001</v>
      </c>
      <c r="L2465">
        <v>51.328611000000002</v>
      </c>
      <c r="M2465" t="s">
        <v>1743</v>
      </c>
      <c r="N2465" t="s">
        <v>1682</v>
      </c>
      <c r="O2465" t="s">
        <v>1756</v>
      </c>
      <c r="P2465" t="s">
        <v>211</v>
      </c>
      <c r="Q2465" t="s">
        <v>1684</v>
      </c>
      <c r="R2465" t="s">
        <v>1683</v>
      </c>
      <c r="S2465">
        <v>2</v>
      </c>
      <c r="T2465" s="121">
        <v>2958465</v>
      </c>
      <c r="U2465">
        <v>1</v>
      </c>
      <c r="W2465">
        <v>0</v>
      </c>
      <c r="X2465" s="11">
        <v>550000</v>
      </c>
      <c r="Y2465">
        <v>500000</v>
      </c>
      <c r="Z2465">
        <v>50000</v>
      </c>
      <c r="AA2465" s="11">
        <v>0</v>
      </c>
      <c r="AB2465" t="s">
        <v>397</v>
      </c>
    </row>
    <row r="2466" spans="1:28" x14ac:dyDescent="0.2">
      <c r="A2466">
        <v>905</v>
      </c>
      <c r="B2466" t="s">
        <v>1750</v>
      </c>
      <c r="C2466" t="s">
        <v>1750</v>
      </c>
      <c r="D2466">
        <v>123691</v>
      </c>
      <c r="E2466" t="s">
        <v>10043</v>
      </c>
      <c r="G2466" t="s">
        <v>10044</v>
      </c>
      <c r="H2466" t="s">
        <v>10045</v>
      </c>
      <c r="I2466" t="s">
        <v>10046</v>
      </c>
      <c r="J2466" t="s">
        <v>2104</v>
      </c>
      <c r="K2466">
        <v>-2.6392899999999999</v>
      </c>
      <c r="L2466">
        <v>51.494390000000003</v>
      </c>
      <c r="M2466" t="s">
        <v>1743</v>
      </c>
      <c r="N2466" t="s">
        <v>1682</v>
      </c>
      <c r="O2466" t="s">
        <v>1756</v>
      </c>
      <c r="P2466" t="s">
        <v>211</v>
      </c>
      <c r="Q2466" t="s">
        <v>1684</v>
      </c>
      <c r="R2466" t="s">
        <v>1683</v>
      </c>
      <c r="S2466">
        <v>2</v>
      </c>
      <c r="T2466" s="121">
        <v>2958465</v>
      </c>
      <c r="U2466">
        <v>1</v>
      </c>
      <c r="W2466">
        <v>0</v>
      </c>
      <c r="X2466" s="11">
        <v>500000</v>
      </c>
      <c r="Y2466">
        <v>500000</v>
      </c>
      <c r="Z2466">
        <v>0</v>
      </c>
      <c r="AA2466" s="11">
        <v>0</v>
      </c>
      <c r="AB2466" t="s">
        <v>397</v>
      </c>
    </row>
    <row r="2467" spans="1:28" x14ac:dyDescent="0.2">
      <c r="A2467">
        <v>905</v>
      </c>
      <c r="B2467" t="s">
        <v>1750</v>
      </c>
      <c r="C2467" t="s">
        <v>1750</v>
      </c>
      <c r="D2467">
        <v>123692</v>
      </c>
      <c r="E2467" t="s">
        <v>10047</v>
      </c>
      <c r="G2467" t="s">
        <v>2388</v>
      </c>
      <c r="H2467" t="s">
        <v>10048</v>
      </c>
      <c r="I2467" t="s">
        <v>3600</v>
      </c>
      <c r="J2467" t="s">
        <v>2342</v>
      </c>
      <c r="K2467">
        <v>-0.86598699999999995</v>
      </c>
      <c r="L2467">
        <v>51.663679999999999</v>
      </c>
      <c r="M2467" t="s">
        <v>1743</v>
      </c>
      <c r="N2467" t="s">
        <v>1682</v>
      </c>
      <c r="O2467" t="s">
        <v>1756</v>
      </c>
      <c r="P2467" t="s">
        <v>211</v>
      </c>
      <c r="Q2467" t="s">
        <v>1684</v>
      </c>
      <c r="R2467" t="s">
        <v>1683</v>
      </c>
      <c r="S2467">
        <v>2</v>
      </c>
      <c r="T2467" s="121">
        <v>2958465</v>
      </c>
      <c r="U2467">
        <v>1</v>
      </c>
      <c r="W2467">
        <v>0</v>
      </c>
      <c r="X2467" s="11">
        <v>137000</v>
      </c>
      <c r="Y2467">
        <v>117000</v>
      </c>
      <c r="Z2467">
        <v>20000</v>
      </c>
      <c r="AA2467" s="11">
        <v>0</v>
      </c>
      <c r="AB2467" t="s">
        <v>397</v>
      </c>
    </row>
    <row r="2468" spans="1:28" x14ac:dyDescent="0.2">
      <c r="A2468">
        <v>905</v>
      </c>
      <c r="B2468" t="s">
        <v>1750</v>
      </c>
      <c r="C2468" t="s">
        <v>1750</v>
      </c>
      <c r="D2468">
        <v>123693</v>
      </c>
      <c r="E2468" t="s">
        <v>10049</v>
      </c>
      <c r="G2468" t="s">
        <v>10050</v>
      </c>
      <c r="H2468" t="s">
        <v>10051</v>
      </c>
      <c r="I2468" t="s">
        <v>3457</v>
      </c>
      <c r="J2468" t="s">
        <v>2086</v>
      </c>
      <c r="K2468">
        <v>-0.41304999999999997</v>
      </c>
      <c r="L2468">
        <v>54.286360000000002</v>
      </c>
      <c r="M2468" t="s">
        <v>1743</v>
      </c>
      <c r="N2468" t="s">
        <v>1682</v>
      </c>
      <c r="O2468" t="s">
        <v>1756</v>
      </c>
      <c r="P2468" t="s">
        <v>211</v>
      </c>
      <c r="Q2468" t="s">
        <v>1684</v>
      </c>
      <c r="R2468" t="s">
        <v>1683</v>
      </c>
      <c r="S2468">
        <v>2</v>
      </c>
      <c r="T2468" s="121">
        <v>2958465</v>
      </c>
      <c r="U2468">
        <v>1</v>
      </c>
      <c r="W2468">
        <v>0</v>
      </c>
      <c r="X2468" s="11">
        <v>180000</v>
      </c>
      <c r="Y2468">
        <v>160000</v>
      </c>
      <c r="Z2468">
        <v>20000</v>
      </c>
      <c r="AA2468" s="11">
        <v>0</v>
      </c>
      <c r="AB2468" t="s">
        <v>397</v>
      </c>
    </row>
    <row r="2469" spans="1:28" x14ac:dyDescent="0.2">
      <c r="A2469">
        <v>905</v>
      </c>
      <c r="B2469" t="s">
        <v>1750</v>
      </c>
      <c r="C2469" t="s">
        <v>1750</v>
      </c>
      <c r="D2469">
        <v>123694</v>
      </c>
      <c r="E2469" t="s">
        <v>10052</v>
      </c>
      <c r="G2469" t="s">
        <v>10053</v>
      </c>
      <c r="H2469" t="s">
        <v>10054</v>
      </c>
      <c r="I2469" t="s">
        <v>5787</v>
      </c>
      <c r="J2469" t="s">
        <v>2303</v>
      </c>
      <c r="K2469">
        <v>-2.9774609999999999</v>
      </c>
      <c r="L2469">
        <v>50.741911000000002</v>
      </c>
      <c r="M2469" t="s">
        <v>1743</v>
      </c>
      <c r="N2469" t="s">
        <v>1682</v>
      </c>
      <c r="O2469" t="s">
        <v>1756</v>
      </c>
      <c r="P2469" t="s">
        <v>211</v>
      </c>
      <c r="Q2469" t="s">
        <v>1684</v>
      </c>
      <c r="R2469" t="s">
        <v>1683</v>
      </c>
      <c r="S2469">
        <v>2</v>
      </c>
      <c r="T2469" s="121">
        <v>2958465</v>
      </c>
      <c r="U2469">
        <v>1</v>
      </c>
      <c r="W2469">
        <v>0</v>
      </c>
      <c r="X2469" s="11">
        <v>255000</v>
      </c>
      <c r="Y2469">
        <v>250000</v>
      </c>
      <c r="Z2469">
        <v>5000</v>
      </c>
      <c r="AA2469" s="11">
        <v>0</v>
      </c>
      <c r="AB2469" t="s">
        <v>397</v>
      </c>
    </row>
    <row r="2470" spans="1:28" x14ac:dyDescent="0.2">
      <c r="A2470">
        <v>905</v>
      </c>
      <c r="B2470" t="s">
        <v>1750</v>
      </c>
      <c r="C2470" t="s">
        <v>1750</v>
      </c>
      <c r="D2470">
        <v>123695</v>
      </c>
      <c r="E2470" t="s">
        <v>10055</v>
      </c>
      <c r="G2470" t="s">
        <v>10056</v>
      </c>
      <c r="H2470" t="s">
        <v>10057</v>
      </c>
      <c r="I2470" t="s">
        <v>3323</v>
      </c>
      <c r="J2470" t="s">
        <v>3323</v>
      </c>
      <c r="K2470">
        <v>-1.7896700000000001</v>
      </c>
      <c r="L2470">
        <v>51.595750000000002</v>
      </c>
      <c r="M2470" t="s">
        <v>1743</v>
      </c>
      <c r="N2470" t="s">
        <v>1682</v>
      </c>
      <c r="O2470" t="s">
        <v>1756</v>
      </c>
      <c r="P2470" t="s">
        <v>211</v>
      </c>
      <c r="Q2470" t="s">
        <v>1684</v>
      </c>
      <c r="R2470" t="s">
        <v>1683</v>
      </c>
      <c r="S2470">
        <v>2</v>
      </c>
      <c r="T2470" s="121">
        <v>2958465</v>
      </c>
      <c r="U2470">
        <v>1</v>
      </c>
      <c r="W2470">
        <v>0</v>
      </c>
      <c r="X2470" s="11">
        <v>167000</v>
      </c>
      <c r="Y2470">
        <v>142000</v>
      </c>
      <c r="Z2470">
        <v>25000</v>
      </c>
      <c r="AA2470" s="11">
        <v>0</v>
      </c>
      <c r="AB2470" t="s">
        <v>397</v>
      </c>
    </row>
    <row r="2471" spans="1:28" x14ac:dyDescent="0.2">
      <c r="A2471">
        <v>905</v>
      </c>
      <c r="B2471" t="s">
        <v>1750</v>
      </c>
      <c r="C2471" t="s">
        <v>1750</v>
      </c>
      <c r="D2471">
        <v>123696</v>
      </c>
      <c r="E2471" t="s">
        <v>10058</v>
      </c>
      <c r="G2471" t="s">
        <v>10059</v>
      </c>
      <c r="H2471" t="s">
        <v>10060</v>
      </c>
      <c r="I2471" t="s">
        <v>2507</v>
      </c>
      <c r="J2471" t="s">
        <v>2138</v>
      </c>
      <c r="K2471">
        <v>-1.317482</v>
      </c>
      <c r="L2471">
        <v>50.599645000000002</v>
      </c>
      <c r="M2471" t="s">
        <v>1743</v>
      </c>
      <c r="N2471" t="s">
        <v>1682</v>
      </c>
      <c r="O2471" t="s">
        <v>1756</v>
      </c>
      <c r="P2471" t="s">
        <v>211</v>
      </c>
      <c r="Q2471" t="s">
        <v>1684</v>
      </c>
      <c r="R2471" t="s">
        <v>1683</v>
      </c>
      <c r="S2471">
        <v>2</v>
      </c>
      <c r="T2471" s="121">
        <v>2958465</v>
      </c>
      <c r="U2471">
        <v>1</v>
      </c>
      <c r="W2471">
        <v>0</v>
      </c>
      <c r="X2471" s="11">
        <v>350000</v>
      </c>
      <c r="Y2471">
        <v>350000</v>
      </c>
      <c r="Z2471">
        <v>0</v>
      </c>
      <c r="AA2471" s="11">
        <v>0</v>
      </c>
      <c r="AB2471" t="s">
        <v>397</v>
      </c>
    </row>
    <row r="2472" spans="1:28" x14ac:dyDescent="0.2">
      <c r="A2472">
        <v>905</v>
      </c>
      <c r="B2472" t="s">
        <v>1750</v>
      </c>
      <c r="C2472" t="s">
        <v>1750</v>
      </c>
      <c r="D2472">
        <v>123697</v>
      </c>
      <c r="E2472" t="s">
        <v>10061</v>
      </c>
      <c r="G2472" t="s">
        <v>10062</v>
      </c>
      <c r="H2472" t="s">
        <v>10063</v>
      </c>
      <c r="I2472" t="s">
        <v>2265</v>
      </c>
      <c r="J2472" t="s">
        <v>2097</v>
      </c>
      <c r="K2472">
        <v>-3.0440800000000001</v>
      </c>
      <c r="L2472">
        <v>53.75929</v>
      </c>
      <c r="M2472" t="s">
        <v>1743</v>
      </c>
      <c r="N2472" t="s">
        <v>1682</v>
      </c>
      <c r="O2472" t="s">
        <v>1756</v>
      </c>
      <c r="P2472" t="s">
        <v>211</v>
      </c>
      <c r="Q2472" t="s">
        <v>1684</v>
      </c>
      <c r="R2472" t="s">
        <v>1683</v>
      </c>
      <c r="S2472">
        <v>2</v>
      </c>
      <c r="T2472" s="121">
        <v>2958465</v>
      </c>
      <c r="U2472">
        <v>1</v>
      </c>
      <c r="W2472">
        <v>0</v>
      </c>
      <c r="X2472" s="11">
        <v>300000</v>
      </c>
      <c r="Y2472">
        <v>300000</v>
      </c>
      <c r="Z2472">
        <v>0</v>
      </c>
      <c r="AA2472" s="11">
        <v>0</v>
      </c>
      <c r="AB2472" t="s">
        <v>397</v>
      </c>
    </row>
    <row r="2473" spans="1:28" x14ac:dyDescent="0.2">
      <c r="A2473">
        <v>905</v>
      </c>
      <c r="B2473" t="s">
        <v>1750</v>
      </c>
      <c r="C2473" t="s">
        <v>1750</v>
      </c>
      <c r="D2473">
        <v>123698</v>
      </c>
      <c r="E2473" t="s">
        <v>10064</v>
      </c>
      <c r="G2473" t="s">
        <v>10065</v>
      </c>
      <c r="H2473" t="s">
        <v>10066</v>
      </c>
      <c r="I2473" t="s">
        <v>3069</v>
      </c>
      <c r="J2473" t="s">
        <v>3069</v>
      </c>
      <c r="K2473">
        <v>-0.76138499999999998</v>
      </c>
      <c r="L2473">
        <v>52.036161999999997</v>
      </c>
      <c r="M2473" t="s">
        <v>1743</v>
      </c>
      <c r="N2473" t="s">
        <v>1682</v>
      </c>
      <c r="O2473" t="s">
        <v>1756</v>
      </c>
      <c r="P2473" t="s">
        <v>211</v>
      </c>
      <c r="Q2473" t="s">
        <v>1684</v>
      </c>
      <c r="R2473" t="s">
        <v>1683</v>
      </c>
      <c r="S2473">
        <v>2</v>
      </c>
      <c r="T2473" s="121">
        <v>2958465</v>
      </c>
      <c r="U2473">
        <v>1</v>
      </c>
      <c r="W2473">
        <v>0</v>
      </c>
      <c r="X2473" s="11">
        <v>5000</v>
      </c>
      <c r="Y2473">
        <v>0</v>
      </c>
      <c r="Z2473">
        <v>5000</v>
      </c>
      <c r="AA2473" s="11">
        <v>0</v>
      </c>
      <c r="AB2473" t="s">
        <v>397</v>
      </c>
    </row>
    <row r="2474" spans="1:28" x14ac:dyDescent="0.2">
      <c r="A2474">
        <v>905</v>
      </c>
      <c r="B2474" t="s">
        <v>1750</v>
      </c>
      <c r="C2474" t="s">
        <v>1750</v>
      </c>
      <c r="D2474">
        <v>123699</v>
      </c>
      <c r="E2474" t="s">
        <v>10067</v>
      </c>
      <c r="G2474" t="s">
        <v>10068</v>
      </c>
      <c r="H2474" t="s">
        <v>10069</v>
      </c>
      <c r="I2474" t="s">
        <v>2171</v>
      </c>
      <c r="J2474" t="s">
        <v>2172</v>
      </c>
      <c r="K2474">
        <v>-0.86765999999999999</v>
      </c>
      <c r="L2474">
        <v>52.255629999999996</v>
      </c>
      <c r="M2474" t="s">
        <v>1743</v>
      </c>
      <c r="N2474" t="s">
        <v>1682</v>
      </c>
      <c r="O2474" t="s">
        <v>1756</v>
      </c>
      <c r="P2474" t="s">
        <v>211</v>
      </c>
      <c r="Q2474" t="s">
        <v>1684</v>
      </c>
      <c r="R2474" t="s">
        <v>1683</v>
      </c>
      <c r="S2474">
        <v>2</v>
      </c>
      <c r="T2474" s="121">
        <v>2958465</v>
      </c>
      <c r="U2474">
        <v>1</v>
      </c>
      <c r="W2474">
        <v>0</v>
      </c>
      <c r="X2474" s="11">
        <v>150000</v>
      </c>
      <c r="Y2474">
        <v>150000</v>
      </c>
      <c r="Z2474">
        <v>0</v>
      </c>
      <c r="AA2474" s="11">
        <v>0</v>
      </c>
      <c r="AB2474" t="s">
        <v>397</v>
      </c>
    </row>
    <row r="2475" spans="1:28" x14ac:dyDescent="0.2">
      <c r="A2475">
        <v>905</v>
      </c>
      <c r="B2475" t="s">
        <v>1750</v>
      </c>
      <c r="C2475" t="s">
        <v>1750</v>
      </c>
      <c r="D2475">
        <v>123700</v>
      </c>
      <c r="E2475" t="s">
        <v>10070</v>
      </c>
      <c r="G2475" t="s">
        <v>10071</v>
      </c>
      <c r="H2475" t="s">
        <v>10072</v>
      </c>
      <c r="I2475" t="s">
        <v>10073</v>
      </c>
      <c r="J2475" t="s">
        <v>3469</v>
      </c>
      <c r="K2475">
        <v>-6.2013480000000003</v>
      </c>
      <c r="L2475">
        <v>56.329642</v>
      </c>
      <c r="M2475" t="s">
        <v>1825</v>
      </c>
      <c r="N2475" t="s">
        <v>1682</v>
      </c>
      <c r="O2475" t="s">
        <v>1756</v>
      </c>
      <c r="P2475" t="s">
        <v>211</v>
      </c>
      <c r="Q2475" t="s">
        <v>1684</v>
      </c>
      <c r="R2475" t="s">
        <v>1683</v>
      </c>
      <c r="S2475">
        <v>2</v>
      </c>
      <c r="T2475" s="121">
        <v>2958465</v>
      </c>
      <c r="U2475">
        <v>1</v>
      </c>
      <c r="W2475">
        <v>0</v>
      </c>
      <c r="X2475" s="11">
        <v>279182</v>
      </c>
      <c r="Y2475">
        <v>269022</v>
      </c>
      <c r="Z2475">
        <v>10160</v>
      </c>
      <c r="AA2475" s="11">
        <v>0</v>
      </c>
      <c r="AB2475" t="s">
        <v>397</v>
      </c>
    </row>
    <row r="2476" spans="1:28" x14ac:dyDescent="0.2">
      <c r="A2476">
        <v>905</v>
      </c>
      <c r="B2476" t="s">
        <v>1750</v>
      </c>
      <c r="C2476" t="s">
        <v>1750</v>
      </c>
      <c r="D2476">
        <v>123701</v>
      </c>
      <c r="E2476" t="s">
        <v>10074</v>
      </c>
      <c r="G2476" t="s">
        <v>10075</v>
      </c>
      <c r="H2476" t="s">
        <v>10076</v>
      </c>
      <c r="I2476" t="s">
        <v>10077</v>
      </c>
      <c r="J2476" t="s">
        <v>2086</v>
      </c>
      <c r="K2476">
        <v>-1.0569</v>
      </c>
      <c r="L2476">
        <v>53.777520000000003</v>
      </c>
      <c r="M2476" t="s">
        <v>1743</v>
      </c>
      <c r="N2476" t="s">
        <v>1682</v>
      </c>
      <c r="O2476" t="s">
        <v>1756</v>
      </c>
      <c r="P2476" t="s">
        <v>211</v>
      </c>
      <c r="Q2476" t="s">
        <v>1684</v>
      </c>
      <c r="R2476" t="s">
        <v>1683</v>
      </c>
      <c r="S2476">
        <v>2</v>
      </c>
      <c r="T2476" s="121">
        <v>2958465</v>
      </c>
      <c r="U2476">
        <v>1</v>
      </c>
      <c r="W2476">
        <v>0</v>
      </c>
      <c r="X2476" s="11">
        <v>100000</v>
      </c>
      <c r="Y2476">
        <v>100000</v>
      </c>
      <c r="Z2476">
        <v>0</v>
      </c>
      <c r="AA2476" s="11">
        <v>0</v>
      </c>
      <c r="AB2476" t="s">
        <v>397</v>
      </c>
    </row>
    <row r="2477" spans="1:28" x14ac:dyDescent="0.2">
      <c r="A2477">
        <v>905</v>
      </c>
      <c r="B2477" t="s">
        <v>1750</v>
      </c>
      <c r="C2477" t="s">
        <v>1750</v>
      </c>
      <c r="D2477">
        <v>123702</v>
      </c>
      <c r="E2477" t="s">
        <v>10078</v>
      </c>
      <c r="G2477" t="s">
        <v>10079</v>
      </c>
      <c r="H2477" t="s">
        <v>10080</v>
      </c>
      <c r="I2477" t="s">
        <v>3576</v>
      </c>
      <c r="J2477" t="s">
        <v>2138</v>
      </c>
      <c r="K2477">
        <v>-1.2779290000000001</v>
      </c>
      <c r="L2477">
        <v>50.751109999999997</v>
      </c>
      <c r="M2477" t="s">
        <v>1743</v>
      </c>
      <c r="N2477" t="s">
        <v>1682</v>
      </c>
      <c r="O2477" t="s">
        <v>1756</v>
      </c>
      <c r="P2477" t="s">
        <v>211</v>
      </c>
      <c r="Q2477" t="s">
        <v>1684</v>
      </c>
      <c r="R2477" t="s">
        <v>1683</v>
      </c>
      <c r="S2477">
        <v>2</v>
      </c>
      <c r="T2477" s="121">
        <v>2958465</v>
      </c>
      <c r="U2477">
        <v>1</v>
      </c>
      <c r="W2477">
        <v>0</v>
      </c>
      <c r="X2477" s="11">
        <v>315000</v>
      </c>
      <c r="Y2477">
        <v>300000</v>
      </c>
      <c r="Z2477">
        <v>15000</v>
      </c>
      <c r="AA2477" s="11">
        <v>0</v>
      </c>
      <c r="AB2477" t="s">
        <v>397</v>
      </c>
    </row>
    <row r="2478" spans="1:28" x14ac:dyDescent="0.2">
      <c r="A2478">
        <v>905</v>
      </c>
      <c r="B2478" t="s">
        <v>1750</v>
      </c>
      <c r="C2478" t="s">
        <v>1750</v>
      </c>
      <c r="D2478">
        <v>123703</v>
      </c>
      <c r="E2478" t="s">
        <v>10081</v>
      </c>
      <c r="G2478" t="s">
        <v>10082</v>
      </c>
      <c r="H2478" t="s">
        <v>10083</v>
      </c>
      <c r="I2478" t="s">
        <v>2261</v>
      </c>
      <c r="J2478" t="s">
        <v>1755</v>
      </c>
      <c r="K2478">
        <v>0.32301800000000003</v>
      </c>
      <c r="L2478">
        <v>53.261549000000002</v>
      </c>
      <c r="M2478" t="s">
        <v>1743</v>
      </c>
      <c r="N2478" t="s">
        <v>1682</v>
      </c>
      <c r="O2478" t="s">
        <v>1756</v>
      </c>
      <c r="P2478" t="s">
        <v>211</v>
      </c>
      <c r="Q2478" t="s">
        <v>1684</v>
      </c>
      <c r="R2478" t="s">
        <v>1683</v>
      </c>
      <c r="S2478">
        <v>2</v>
      </c>
      <c r="T2478" s="121">
        <v>2958465</v>
      </c>
      <c r="U2478">
        <v>1</v>
      </c>
      <c r="W2478">
        <v>0</v>
      </c>
      <c r="X2478" s="11">
        <v>140000</v>
      </c>
      <c r="Y2478">
        <v>140000</v>
      </c>
      <c r="Z2478">
        <v>0</v>
      </c>
      <c r="AA2478" s="11">
        <v>0</v>
      </c>
      <c r="AB2478" t="s">
        <v>397</v>
      </c>
    </row>
    <row r="2479" spans="1:28" x14ac:dyDescent="0.2">
      <c r="A2479">
        <v>905</v>
      </c>
      <c r="B2479" t="s">
        <v>1750</v>
      </c>
      <c r="C2479" t="s">
        <v>1750</v>
      </c>
      <c r="D2479">
        <v>123704</v>
      </c>
      <c r="E2479" t="s">
        <v>10084</v>
      </c>
      <c r="G2479" t="s">
        <v>10085</v>
      </c>
      <c r="H2479" t="s">
        <v>10086</v>
      </c>
      <c r="I2479" t="s">
        <v>2541</v>
      </c>
      <c r="J2479" t="s">
        <v>2165</v>
      </c>
      <c r="K2479">
        <v>-1.9037999999999999</v>
      </c>
      <c r="L2479">
        <v>53.724150000000002</v>
      </c>
      <c r="M2479" t="s">
        <v>1743</v>
      </c>
      <c r="N2479" t="s">
        <v>1682</v>
      </c>
      <c r="O2479" t="s">
        <v>1756</v>
      </c>
      <c r="P2479" t="s">
        <v>211</v>
      </c>
      <c r="Q2479" t="s">
        <v>1684</v>
      </c>
      <c r="R2479" t="s">
        <v>1683</v>
      </c>
      <c r="S2479">
        <v>2</v>
      </c>
      <c r="T2479" s="121">
        <v>2958465</v>
      </c>
      <c r="U2479">
        <v>1</v>
      </c>
      <c r="W2479">
        <v>0</v>
      </c>
      <c r="X2479" s="11">
        <v>125000</v>
      </c>
      <c r="Y2479">
        <v>125000</v>
      </c>
      <c r="Z2479">
        <v>0</v>
      </c>
      <c r="AA2479" s="11">
        <v>0</v>
      </c>
      <c r="AB2479" t="s">
        <v>397</v>
      </c>
    </row>
    <row r="2480" spans="1:28" x14ac:dyDescent="0.2">
      <c r="A2480">
        <v>905</v>
      </c>
      <c r="B2480" t="s">
        <v>1750</v>
      </c>
      <c r="C2480" t="s">
        <v>1750</v>
      </c>
      <c r="D2480">
        <v>123705</v>
      </c>
      <c r="E2480" t="s">
        <v>10087</v>
      </c>
      <c r="G2480" t="s">
        <v>10088</v>
      </c>
      <c r="H2480" t="s">
        <v>10089</v>
      </c>
      <c r="I2480" t="s">
        <v>3808</v>
      </c>
      <c r="J2480" t="s">
        <v>1985</v>
      </c>
      <c r="K2480">
        <v>-4.7229989999999997</v>
      </c>
      <c r="L2480">
        <v>51.658982000000002</v>
      </c>
      <c r="M2480" t="s">
        <v>1744</v>
      </c>
      <c r="N2480" t="s">
        <v>1682</v>
      </c>
      <c r="O2480" t="s">
        <v>1756</v>
      </c>
      <c r="P2480" t="s">
        <v>211</v>
      </c>
      <c r="Q2480" t="s">
        <v>1684</v>
      </c>
      <c r="R2480" t="s">
        <v>1683</v>
      </c>
      <c r="S2480">
        <v>2</v>
      </c>
      <c r="T2480" s="121">
        <v>2958465</v>
      </c>
      <c r="U2480">
        <v>1</v>
      </c>
      <c r="W2480">
        <v>0</v>
      </c>
      <c r="X2480" s="11">
        <v>190000</v>
      </c>
      <c r="Y2480">
        <v>175000</v>
      </c>
      <c r="Z2480">
        <v>15000</v>
      </c>
      <c r="AA2480" s="11">
        <v>0</v>
      </c>
      <c r="AB2480" t="s">
        <v>397</v>
      </c>
    </row>
    <row r="2481" spans="1:28" x14ac:dyDescent="0.2">
      <c r="A2481">
        <v>905</v>
      </c>
      <c r="B2481" t="s">
        <v>1750</v>
      </c>
      <c r="C2481" t="s">
        <v>1750</v>
      </c>
      <c r="D2481">
        <v>123706</v>
      </c>
      <c r="E2481" t="s">
        <v>10090</v>
      </c>
      <c r="G2481" t="s">
        <v>10091</v>
      </c>
      <c r="H2481" t="s">
        <v>10092</v>
      </c>
      <c r="I2481" t="s">
        <v>1937</v>
      </c>
      <c r="J2481" t="s">
        <v>1937</v>
      </c>
      <c r="K2481">
        <v>-1.899589</v>
      </c>
      <c r="L2481">
        <v>50.713076999999998</v>
      </c>
      <c r="M2481" t="s">
        <v>1743</v>
      </c>
      <c r="N2481" t="s">
        <v>1682</v>
      </c>
      <c r="O2481" t="s">
        <v>1756</v>
      </c>
      <c r="P2481" t="s">
        <v>211</v>
      </c>
      <c r="Q2481" t="s">
        <v>1684</v>
      </c>
      <c r="R2481" t="s">
        <v>1683</v>
      </c>
      <c r="S2481">
        <v>2</v>
      </c>
      <c r="T2481" s="121">
        <v>2958465</v>
      </c>
      <c r="U2481">
        <v>1</v>
      </c>
      <c r="W2481">
        <v>0</v>
      </c>
      <c r="X2481" s="11">
        <v>195000</v>
      </c>
      <c r="Y2481">
        <v>180000</v>
      </c>
      <c r="Z2481">
        <v>15000</v>
      </c>
      <c r="AA2481" s="11">
        <v>0</v>
      </c>
      <c r="AB2481" t="s">
        <v>397</v>
      </c>
    </row>
    <row r="2482" spans="1:28" x14ac:dyDescent="0.2">
      <c r="A2482">
        <v>905</v>
      </c>
      <c r="B2482" t="s">
        <v>1750</v>
      </c>
      <c r="C2482" t="s">
        <v>1750</v>
      </c>
      <c r="D2482">
        <v>123707</v>
      </c>
      <c r="E2482" t="s">
        <v>10093</v>
      </c>
      <c r="G2482" t="s">
        <v>10094</v>
      </c>
      <c r="H2482" t="s">
        <v>10095</v>
      </c>
      <c r="I2482" t="s">
        <v>1976</v>
      </c>
      <c r="J2482" t="s">
        <v>1976</v>
      </c>
      <c r="K2482">
        <v>-1.533736</v>
      </c>
      <c r="L2482">
        <v>53.794074999999999</v>
      </c>
      <c r="M2482" t="s">
        <v>1743</v>
      </c>
      <c r="N2482" t="s">
        <v>1682</v>
      </c>
      <c r="O2482" t="s">
        <v>1756</v>
      </c>
      <c r="P2482" t="s">
        <v>211</v>
      </c>
      <c r="Q2482" t="s">
        <v>1684</v>
      </c>
      <c r="R2482" t="s">
        <v>1683</v>
      </c>
      <c r="S2482">
        <v>2</v>
      </c>
      <c r="T2482" s="121">
        <v>2958465</v>
      </c>
      <c r="U2482">
        <v>1</v>
      </c>
      <c r="W2482">
        <v>0</v>
      </c>
      <c r="X2482" s="11">
        <v>5916.72</v>
      </c>
      <c r="Y2482">
        <v>0</v>
      </c>
      <c r="Z2482">
        <v>5916.72</v>
      </c>
      <c r="AA2482" s="11">
        <v>0</v>
      </c>
      <c r="AB2482" t="s">
        <v>397</v>
      </c>
    </row>
    <row r="2483" spans="1:28" x14ac:dyDescent="0.2">
      <c r="A2483">
        <v>905</v>
      </c>
      <c r="B2483" t="s">
        <v>1750</v>
      </c>
      <c r="C2483" t="s">
        <v>1750</v>
      </c>
      <c r="D2483">
        <v>123708</v>
      </c>
      <c r="E2483" t="s">
        <v>10096</v>
      </c>
      <c r="G2483" t="s">
        <v>10097</v>
      </c>
      <c r="H2483" t="s">
        <v>10098</v>
      </c>
      <c r="I2483" t="s">
        <v>2145</v>
      </c>
      <c r="J2483" t="s">
        <v>1801</v>
      </c>
      <c r="K2483">
        <v>-0.14461499999999999</v>
      </c>
      <c r="L2483">
        <v>51.127355000000001</v>
      </c>
      <c r="M2483" t="s">
        <v>1743</v>
      </c>
      <c r="N2483" t="s">
        <v>1682</v>
      </c>
      <c r="O2483" t="s">
        <v>1756</v>
      </c>
      <c r="P2483" t="s">
        <v>211</v>
      </c>
      <c r="Q2483" t="s">
        <v>1684</v>
      </c>
      <c r="R2483" t="s">
        <v>1683</v>
      </c>
      <c r="S2483">
        <v>2</v>
      </c>
      <c r="T2483" s="121">
        <v>2958465</v>
      </c>
      <c r="U2483">
        <v>1</v>
      </c>
      <c r="W2483">
        <v>0</v>
      </c>
      <c r="X2483" s="11">
        <v>95000</v>
      </c>
      <c r="Y2483">
        <v>95000</v>
      </c>
      <c r="Z2483">
        <v>0</v>
      </c>
      <c r="AA2483" s="11">
        <v>0</v>
      </c>
      <c r="AB2483" t="s">
        <v>397</v>
      </c>
    </row>
    <row r="2484" spans="1:28" x14ac:dyDescent="0.2">
      <c r="A2484">
        <v>905</v>
      </c>
      <c r="B2484" t="s">
        <v>1750</v>
      </c>
      <c r="C2484" t="s">
        <v>1750</v>
      </c>
      <c r="D2484">
        <v>123709</v>
      </c>
      <c r="E2484" t="s">
        <v>10099</v>
      </c>
      <c r="G2484" t="s">
        <v>10100</v>
      </c>
      <c r="H2484" t="s">
        <v>10101</v>
      </c>
      <c r="I2484" t="s">
        <v>2566</v>
      </c>
      <c r="J2484" t="s">
        <v>1985</v>
      </c>
      <c r="K2484">
        <v>-4.8132149999999996</v>
      </c>
      <c r="L2484">
        <v>52.017626999999997</v>
      </c>
      <c r="M2484" t="s">
        <v>1744</v>
      </c>
      <c r="N2484" t="s">
        <v>1682</v>
      </c>
      <c r="O2484" t="s">
        <v>1756</v>
      </c>
      <c r="P2484" t="s">
        <v>211</v>
      </c>
      <c r="Q2484" t="s">
        <v>1684</v>
      </c>
      <c r="R2484" t="s">
        <v>1683</v>
      </c>
      <c r="S2484">
        <v>2</v>
      </c>
      <c r="T2484" s="121">
        <v>2958465</v>
      </c>
      <c r="U2484">
        <v>1</v>
      </c>
      <c r="W2484">
        <v>0</v>
      </c>
      <c r="X2484" s="11">
        <v>310000</v>
      </c>
      <c r="Y2484">
        <v>300000</v>
      </c>
      <c r="Z2484">
        <v>10000</v>
      </c>
      <c r="AA2484" s="11">
        <v>0</v>
      </c>
      <c r="AB2484" t="s">
        <v>397</v>
      </c>
    </row>
    <row r="2485" spans="1:28" x14ac:dyDescent="0.2">
      <c r="A2485">
        <v>905</v>
      </c>
      <c r="B2485" t="s">
        <v>1750</v>
      </c>
      <c r="C2485" t="s">
        <v>1750</v>
      </c>
      <c r="D2485">
        <v>123710</v>
      </c>
      <c r="E2485" t="s">
        <v>10102</v>
      </c>
      <c r="G2485" t="s">
        <v>10103</v>
      </c>
      <c r="H2485" t="s">
        <v>10104</v>
      </c>
      <c r="I2485" t="s">
        <v>10105</v>
      </c>
      <c r="J2485" t="s">
        <v>2186</v>
      </c>
      <c r="K2485">
        <v>-2.10886</v>
      </c>
      <c r="L2485">
        <v>53.613120000000002</v>
      </c>
      <c r="M2485" t="s">
        <v>1743</v>
      </c>
      <c r="N2485" t="s">
        <v>1682</v>
      </c>
      <c r="O2485" t="s">
        <v>1756</v>
      </c>
      <c r="P2485" t="s">
        <v>211</v>
      </c>
      <c r="Q2485" t="s">
        <v>1684</v>
      </c>
      <c r="R2485" t="s">
        <v>1683</v>
      </c>
      <c r="S2485">
        <v>2</v>
      </c>
      <c r="T2485" s="121">
        <v>2958465</v>
      </c>
      <c r="U2485">
        <v>1</v>
      </c>
      <c r="W2485">
        <v>0</v>
      </c>
      <c r="X2485" s="11">
        <v>90000</v>
      </c>
      <c r="Y2485">
        <v>90000</v>
      </c>
      <c r="Z2485">
        <v>0</v>
      </c>
      <c r="AA2485" s="11">
        <v>0</v>
      </c>
      <c r="AB2485" t="s">
        <v>397</v>
      </c>
    </row>
    <row r="2486" spans="1:28" x14ac:dyDescent="0.2">
      <c r="A2486">
        <v>905</v>
      </c>
      <c r="B2486" t="s">
        <v>1750</v>
      </c>
      <c r="C2486" t="s">
        <v>1750</v>
      </c>
      <c r="D2486">
        <v>123711</v>
      </c>
      <c r="E2486" t="s">
        <v>10106</v>
      </c>
      <c r="G2486" t="s">
        <v>10107</v>
      </c>
      <c r="H2486" t="s">
        <v>10108</v>
      </c>
      <c r="I2486" t="s">
        <v>8410</v>
      </c>
      <c r="J2486" t="s">
        <v>1860</v>
      </c>
      <c r="K2486">
        <v>-1.5970800000000001</v>
      </c>
      <c r="L2486">
        <v>50.724178000000002</v>
      </c>
      <c r="M2486" t="s">
        <v>1743</v>
      </c>
      <c r="N2486" t="s">
        <v>1682</v>
      </c>
      <c r="O2486" t="s">
        <v>1756</v>
      </c>
      <c r="P2486" t="s">
        <v>211</v>
      </c>
      <c r="Q2486" t="s">
        <v>1684</v>
      </c>
      <c r="R2486" t="s">
        <v>1683</v>
      </c>
      <c r="S2486">
        <v>2</v>
      </c>
      <c r="T2486" s="121">
        <v>2958465</v>
      </c>
      <c r="U2486">
        <v>1</v>
      </c>
      <c r="W2486">
        <v>0</v>
      </c>
      <c r="X2486" s="11">
        <v>5000</v>
      </c>
      <c r="Y2486">
        <v>0</v>
      </c>
      <c r="Z2486">
        <v>5000</v>
      </c>
      <c r="AA2486" s="11">
        <v>0</v>
      </c>
      <c r="AB2486" t="s">
        <v>397</v>
      </c>
    </row>
    <row r="2487" spans="1:28" x14ac:dyDescent="0.2">
      <c r="A2487">
        <v>905</v>
      </c>
      <c r="B2487" t="s">
        <v>1750</v>
      </c>
      <c r="C2487" t="s">
        <v>1750</v>
      </c>
      <c r="D2487">
        <v>123712</v>
      </c>
      <c r="E2487" t="s">
        <v>10109</v>
      </c>
      <c r="G2487" t="s">
        <v>10110</v>
      </c>
      <c r="H2487" t="s">
        <v>10111</v>
      </c>
      <c r="I2487" t="s">
        <v>3154</v>
      </c>
      <c r="J2487" t="s">
        <v>2062</v>
      </c>
      <c r="K2487">
        <v>-5.0224320000000002</v>
      </c>
      <c r="L2487">
        <v>50.247655999999999</v>
      </c>
      <c r="M2487" t="s">
        <v>1743</v>
      </c>
      <c r="N2487" t="s">
        <v>1682</v>
      </c>
      <c r="O2487" t="s">
        <v>1756</v>
      </c>
      <c r="P2487" t="s">
        <v>211</v>
      </c>
      <c r="Q2487" t="s">
        <v>1684</v>
      </c>
      <c r="R2487" t="s">
        <v>1683</v>
      </c>
      <c r="S2487">
        <v>2</v>
      </c>
      <c r="T2487" s="121">
        <v>2958465</v>
      </c>
      <c r="U2487">
        <v>1</v>
      </c>
      <c r="W2487">
        <v>0</v>
      </c>
      <c r="X2487" s="11">
        <v>252799</v>
      </c>
      <c r="Y2487">
        <v>220048</v>
      </c>
      <c r="Z2487">
        <v>32751</v>
      </c>
      <c r="AA2487" s="11">
        <v>0</v>
      </c>
      <c r="AB2487" t="s">
        <v>397</v>
      </c>
    </row>
    <row r="2488" spans="1:28" x14ac:dyDescent="0.2">
      <c r="A2488">
        <v>905</v>
      </c>
      <c r="B2488" t="s">
        <v>1750</v>
      </c>
      <c r="C2488" t="s">
        <v>1750</v>
      </c>
      <c r="D2488">
        <v>123713</v>
      </c>
      <c r="E2488" t="s">
        <v>10112</v>
      </c>
      <c r="G2488" t="s">
        <v>6097</v>
      </c>
      <c r="H2488" t="s">
        <v>10113</v>
      </c>
      <c r="I2488" t="s">
        <v>7498</v>
      </c>
      <c r="J2488" t="s">
        <v>2355</v>
      </c>
      <c r="K2488">
        <v>-2.80186</v>
      </c>
      <c r="L2488">
        <v>53.427630000000001</v>
      </c>
      <c r="M2488" t="s">
        <v>1743</v>
      </c>
      <c r="N2488" t="s">
        <v>1682</v>
      </c>
      <c r="O2488" t="s">
        <v>1756</v>
      </c>
      <c r="P2488" t="s">
        <v>211</v>
      </c>
      <c r="Q2488" t="s">
        <v>1684</v>
      </c>
      <c r="R2488" t="s">
        <v>1683</v>
      </c>
      <c r="S2488">
        <v>2</v>
      </c>
      <c r="T2488" s="121">
        <v>2958465</v>
      </c>
      <c r="U2488">
        <v>1</v>
      </c>
      <c r="W2488">
        <v>0</v>
      </c>
      <c r="X2488" s="11">
        <v>110000</v>
      </c>
      <c r="Y2488">
        <v>110000</v>
      </c>
      <c r="Z2488">
        <v>0</v>
      </c>
      <c r="AA2488" s="11">
        <v>0</v>
      </c>
      <c r="AB2488" t="s">
        <v>397</v>
      </c>
    </row>
    <row r="2489" spans="1:28" x14ac:dyDescent="0.2">
      <c r="A2489">
        <v>905</v>
      </c>
      <c r="B2489" t="s">
        <v>1750</v>
      </c>
      <c r="C2489" t="s">
        <v>1750</v>
      </c>
      <c r="D2489">
        <v>123714</v>
      </c>
      <c r="E2489" t="s">
        <v>10114</v>
      </c>
      <c r="G2489" t="s">
        <v>10115</v>
      </c>
      <c r="H2489" t="s">
        <v>10116</v>
      </c>
      <c r="I2489" t="s">
        <v>1960</v>
      </c>
      <c r="J2489" t="s">
        <v>2973</v>
      </c>
      <c r="K2489">
        <v>-1.2252700000000001</v>
      </c>
      <c r="L2489">
        <v>52.939660000000003</v>
      </c>
      <c r="M2489" t="s">
        <v>1743</v>
      </c>
      <c r="N2489" t="s">
        <v>1682</v>
      </c>
      <c r="O2489" t="s">
        <v>1756</v>
      </c>
      <c r="P2489" t="s">
        <v>211</v>
      </c>
      <c r="Q2489" t="s">
        <v>1684</v>
      </c>
      <c r="R2489" t="s">
        <v>1683</v>
      </c>
      <c r="S2489">
        <v>2</v>
      </c>
      <c r="T2489" s="121">
        <v>2958465</v>
      </c>
      <c r="U2489">
        <v>1</v>
      </c>
      <c r="W2489">
        <v>0</v>
      </c>
      <c r="X2489" s="11">
        <v>170000</v>
      </c>
      <c r="Y2489">
        <v>170000</v>
      </c>
      <c r="Z2489">
        <v>0</v>
      </c>
      <c r="AA2489" s="11">
        <v>0</v>
      </c>
      <c r="AB2489" t="s">
        <v>397</v>
      </c>
    </row>
    <row r="2490" spans="1:28" x14ac:dyDescent="0.2">
      <c r="A2490">
        <v>905</v>
      </c>
      <c r="B2490" t="s">
        <v>1750</v>
      </c>
      <c r="C2490" t="s">
        <v>1750</v>
      </c>
      <c r="D2490">
        <v>123715</v>
      </c>
      <c r="E2490" t="s">
        <v>10117</v>
      </c>
      <c r="G2490" t="s">
        <v>10118</v>
      </c>
      <c r="H2490" t="s">
        <v>10119</v>
      </c>
      <c r="I2490" t="s">
        <v>2171</v>
      </c>
      <c r="J2490" t="s">
        <v>2172</v>
      </c>
      <c r="K2490">
        <v>-0.92420000000000002</v>
      </c>
      <c r="L2490">
        <v>52.241280000000003</v>
      </c>
      <c r="M2490" t="s">
        <v>1743</v>
      </c>
      <c r="N2490" t="s">
        <v>1682</v>
      </c>
      <c r="O2490" t="s">
        <v>1756</v>
      </c>
      <c r="P2490" t="s">
        <v>211</v>
      </c>
      <c r="Q2490" t="s">
        <v>1684</v>
      </c>
      <c r="R2490" t="s">
        <v>1683</v>
      </c>
      <c r="S2490">
        <v>2</v>
      </c>
      <c r="T2490" s="121">
        <v>2958465</v>
      </c>
      <c r="U2490">
        <v>1</v>
      </c>
      <c r="W2490">
        <v>0</v>
      </c>
      <c r="X2490" s="11">
        <v>110000</v>
      </c>
      <c r="Y2490">
        <v>110000</v>
      </c>
      <c r="Z2490">
        <v>0</v>
      </c>
      <c r="AA2490" s="11">
        <v>0</v>
      </c>
      <c r="AB2490" t="s">
        <v>397</v>
      </c>
    </row>
    <row r="2491" spans="1:28" x14ac:dyDescent="0.2">
      <c r="A2491">
        <v>905</v>
      </c>
      <c r="B2491" t="s">
        <v>1750</v>
      </c>
      <c r="C2491" t="s">
        <v>1750</v>
      </c>
      <c r="D2491">
        <v>123716</v>
      </c>
      <c r="E2491" t="s">
        <v>10120</v>
      </c>
      <c r="G2491" t="s">
        <v>10121</v>
      </c>
      <c r="H2491" t="s">
        <v>10122</v>
      </c>
      <c r="I2491" t="s">
        <v>1876</v>
      </c>
      <c r="J2491" t="s">
        <v>1876</v>
      </c>
      <c r="K2491">
        <v>-1.5481</v>
      </c>
      <c r="L2491">
        <v>52.378680000000003</v>
      </c>
      <c r="M2491" t="s">
        <v>1743</v>
      </c>
      <c r="N2491" t="s">
        <v>1682</v>
      </c>
      <c r="O2491" t="s">
        <v>1756</v>
      </c>
      <c r="P2491" t="s">
        <v>211</v>
      </c>
      <c r="Q2491" t="s">
        <v>1684</v>
      </c>
      <c r="R2491" t="s">
        <v>1683</v>
      </c>
      <c r="S2491">
        <v>2</v>
      </c>
      <c r="T2491" s="121">
        <v>2958465</v>
      </c>
      <c r="U2491">
        <v>1</v>
      </c>
      <c r="W2491">
        <v>0</v>
      </c>
      <c r="X2491" s="11">
        <v>25000</v>
      </c>
      <c r="Y2491">
        <v>0</v>
      </c>
      <c r="Z2491">
        <v>25000</v>
      </c>
      <c r="AA2491" s="11">
        <v>0</v>
      </c>
      <c r="AB2491" t="s">
        <v>397</v>
      </c>
    </row>
    <row r="2492" spans="1:28" x14ac:dyDescent="0.2">
      <c r="A2492">
        <v>905</v>
      </c>
      <c r="B2492" t="s">
        <v>1750</v>
      </c>
      <c r="C2492" t="s">
        <v>1750</v>
      </c>
      <c r="D2492">
        <v>123717</v>
      </c>
      <c r="E2492" t="s">
        <v>10123</v>
      </c>
      <c r="G2492" t="s">
        <v>10124</v>
      </c>
      <c r="H2492" t="s">
        <v>7863</v>
      </c>
      <c r="I2492" t="s">
        <v>2044</v>
      </c>
      <c r="J2492" t="s">
        <v>2045</v>
      </c>
      <c r="K2492">
        <v>0.62433399999999994</v>
      </c>
      <c r="L2492">
        <v>52.905718</v>
      </c>
      <c r="M2492" t="s">
        <v>1743</v>
      </c>
      <c r="N2492" t="s">
        <v>1682</v>
      </c>
      <c r="O2492" t="s">
        <v>1756</v>
      </c>
      <c r="P2492" t="s">
        <v>211</v>
      </c>
      <c r="Q2492" t="s">
        <v>1684</v>
      </c>
      <c r="R2492" t="s">
        <v>1683</v>
      </c>
      <c r="S2492">
        <v>2</v>
      </c>
      <c r="T2492" s="121">
        <v>2958465</v>
      </c>
      <c r="U2492">
        <v>1</v>
      </c>
      <c r="W2492">
        <v>0</v>
      </c>
      <c r="X2492" s="11">
        <v>124312</v>
      </c>
      <c r="Y2492">
        <v>119312</v>
      </c>
      <c r="Z2492">
        <v>5000</v>
      </c>
      <c r="AA2492" s="11">
        <v>0</v>
      </c>
      <c r="AB2492" t="s">
        <v>397</v>
      </c>
    </row>
    <row r="2493" spans="1:28" x14ac:dyDescent="0.2">
      <c r="A2493">
        <v>905</v>
      </c>
      <c r="B2493" t="s">
        <v>1750</v>
      </c>
      <c r="C2493" t="s">
        <v>1750</v>
      </c>
      <c r="D2493">
        <v>123718</v>
      </c>
      <c r="E2493" t="s">
        <v>10125</v>
      </c>
      <c r="G2493" t="s">
        <v>10126</v>
      </c>
      <c r="H2493" t="s">
        <v>10127</v>
      </c>
      <c r="I2493" t="s">
        <v>2571</v>
      </c>
      <c r="J2493" t="s">
        <v>2024</v>
      </c>
      <c r="K2493">
        <v>-1.7565</v>
      </c>
      <c r="L2493">
        <v>53.851599999999998</v>
      </c>
      <c r="M2493" t="s">
        <v>1743</v>
      </c>
      <c r="N2493" t="s">
        <v>1682</v>
      </c>
      <c r="O2493" t="s">
        <v>1756</v>
      </c>
      <c r="P2493" t="s">
        <v>211</v>
      </c>
      <c r="Q2493" t="s">
        <v>1684</v>
      </c>
      <c r="R2493" t="s">
        <v>1683</v>
      </c>
      <c r="S2493">
        <v>2</v>
      </c>
      <c r="T2493" s="121">
        <v>2958465</v>
      </c>
      <c r="U2493">
        <v>1</v>
      </c>
      <c r="W2493">
        <v>0</v>
      </c>
      <c r="X2493" s="11">
        <v>165000</v>
      </c>
      <c r="Y2493">
        <v>160000</v>
      </c>
      <c r="Z2493">
        <v>5000</v>
      </c>
      <c r="AA2493" s="11">
        <v>0</v>
      </c>
      <c r="AB2493" t="s">
        <v>397</v>
      </c>
    </row>
    <row r="2494" spans="1:28" x14ac:dyDescent="0.2">
      <c r="A2494">
        <v>905</v>
      </c>
      <c r="B2494" t="s">
        <v>1750</v>
      </c>
      <c r="C2494" t="s">
        <v>1750</v>
      </c>
      <c r="D2494">
        <v>123719</v>
      </c>
      <c r="E2494" t="s">
        <v>10128</v>
      </c>
      <c r="G2494" t="s">
        <v>10129</v>
      </c>
      <c r="H2494" t="s">
        <v>10130</v>
      </c>
      <c r="I2494" t="s">
        <v>2449</v>
      </c>
      <c r="J2494" t="s">
        <v>2062</v>
      </c>
      <c r="K2494">
        <v>-5.3148989999999996</v>
      </c>
      <c r="L2494">
        <v>50.083360999999996</v>
      </c>
      <c r="M2494" t="s">
        <v>1743</v>
      </c>
      <c r="N2494" t="s">
        <v>1682</v>
      </c>
      <c r="O2494" t="s">
        <v>1756</v>
      </c>
      <c r="P2494" t="s">
        <v>211</v>
      </c>
      <c r="Q2494" t="s">
        <v>1684</v>
      </c>
      <c r="R2494" t="s">
        <v>1683</v>
      </c>
      <c r="S2494">
        <v>2</v>
      </c>
      <c r="T2494" s="121">
        <v>2958465</v>
      </c>
      <c r="U2494">
        <v>1</v>
      </c>
      <c r="W2494">
        <v>0</v>
      </c>
      <c r="X2494" s="11">
        <v>450000</v>
      </c>
      <c r="Y2494">
        <v>450000</v>
      </c>
      <c r="Z2494">
        <v>0</v>
      </c>
      <c r="AA2494" s="11">
        <v>0</v>
      </c>
      <c r="AB2494" t="s">
        <v>397</v>
      </c>
    </row>
    <row r="2495" spans="1:28" x14ac:dyDescent="0.2">
      <c r="A2495">
        <v>905</v>
      </c>
      <c r="B2495" t="s">
        <v>1750</v>
      </c>
      <c r="C2495" t="s">
        <v>1750</v>
      </c>
      <c r="D2495">
        <v>123720</v>
      </c>
      <c r="E2495" t="s">
        <v>10131</v>
      </c>
      <c r="G2495" t="s">
        <v>10132</v>
      </c>
      <c r="H2495" t="s">
        <v>10133</v>
      </c>
      <c r="I2495" t="s">
        <v>4859</v>
      </c>
      <c r="J2495" t="s">
        <v>2303</v>
      </c>
      <c r="K2495">
        <v>-3.7440899999999999</v>
      </c>
      <c r="L2495">
        <v>50.238166999999997</v>
      </c>
      <c r="M2495" t="s">
        <v>1743</v>
      </c>
      <c r="N2495" t="s">
        <v>1682</v>
      </c>
      <c r="O2495" t="s">
        <v>1756</v>
      </c>
      <c r="P2495" t="s">
        <v>211</v>
      </c>
      <c r="Q2495" t="s">
        <v>1684</v>
      </c>
      <c r="R2495" t="s">
        <v>1683</v>
      </c>
      <c r="S2495">
        <v>2</v>
      </c>
      <c r="T2495" s="121">
        <v>2958465</v>
      </c>
      <c r="U2495">
        <v>1</v>
      </c>
      <c r="W2495">
        <v>0</v>
      </c>
      <c r="X2495" s="11">
        <v>228000</v>
      </c>
      <c r="Y2495">
        <v>200000</v>
      </c>
      <c r="Z2495">
        <v>28000</v>
      </c>
      <c r="AA2495" s="11">
        <v>0</v>
      </c>
      <c r="AB2495" t="s">
        <v>397</v>
      </c>
    </row>
    <row r="2496" spans="1:28" x14ac:dyDescent="0.2">
      <c r="A2496">
        <v>905</v>
      </c>
      <c r="B2496" t="s">
        <v>1750</v>
      </c>
      <c r="C2496" t="s">
        <v>1750</v>
      </c>
      <c r="D2496">
        <v>123721</v>
      </c>
      <c r="E2496" t="s">
        <v>10134</v>
      </c>
      <c r="G2496" t="s">
        <v>10135</v>
      </c>
      <c r="H2496" t="s">
        <v>10136</v>
      </c>
      <c r="I2496" t="s">
        <v>10137</v>
      </c>
      <c r="J2496" t="s">
        <v>1835</v>
      </c>
      <c r="K2496">
        <v>-1.69106</v>
      </c>
      <c r="L2496">
        <v>52.858179999999997</v>
      </c>
      <c r="M2496" t="s">
        <v>1743</v>
      </c>
      <c r="N2496" t="s">
        <v>1682</v>
      </c>
      <c r="O2496" t="s">
        <v>1756</v>
      </c>
      <c r="P2496" t="s">
        <v>211</v>
      </c>
      <c r="Q2496" t="s">
        <v>1684</v>
      </c>
      <c r="R2496" t="s">
        <v>1683</v>
      </c>
      <c r="S2496">
        <v>2</v>
      </c>
      <c r="T2496" s="121">
        <v>2958465</v>
      </c>
      <c r="U2496">
        <v>1</v>
      </c>
      <c r="W2496">
        <v>0</v>
      </c>
      <c r="X2496" s="11">
        <v>175000</v>
      </c>
      <c r="Y2496">
        <v>160000</v>
      </c>
      <c r="Z2496">
        <v>15000</v>
      </c>
      <c r="AA2496" s="11">
        <v>0</v>
      </c>
      <c r="AB2496" t="s">
        <v>397</v>
      </c>
    </row>
    <row r="2497" spans="1:28" x14ac:dyDescent="0.2">
      <c r="A2497">
        <v>905</v>
      </c>
      <c r="B2497" t="s">
        <v>1750</v>
      </c>
      <c r="C2497" t="s">
        <v>1750</v>
      </c>
      <c r="D2497">
        <v>123722</v>
      </c>
      <c r="E2497" t="s">
        <v>10138</v>
      </c>
      <c r="G2497" t="s">
        <v>10139</v>
      </c>
      <c r="H2497" t="s">
        <v>10140</v>
      </c>
      <c r="I2497" t="s">
        <v>4377</v>
      </c>
      <c r="J2497" t="s">
        <v>4377</v>
      </c>
      <c r="K2497">
        <v>-1.9479299999999999</v>
      </c>
      <c r="L2497">
        <v>50.686410000000002</v>
      </c>
      <c r="M2497" t="s">
        <v>1743</v>
      </c>
      <c r="N2497" t="s">
        <v>1682</v>
      </c>
      <c r="O2497" t="s">
        <v>1756</v>
      </c>
      <c r="P2497" t="s">
        <v>211</v>
      </c>
      <c r="Q2497" t="s">
        <v>1684</v>
      </c>
      <c r="R2497" t="s">
        <v>1683</v>
      </c>
      <c r="S2497">
        <v>2</v>
      </c>
      <c r="T2497" s="121">
        <v>2958465</v>
      </c>
      <c r="U2497">
        <v>1</v>
      </c>
      <c r="W2497">
        <v>0</v>
      </c>
      <c r="X2497" s="11">
        <v>413880</v>
      </c>
      <c r="Y2497">
        <v>413880</v>
      </c>
      <c r="Z2497">
        <v>0</v>
      </c>
      <c r="AA2497" s="11">
        <v>0</v>
      </c>
      <c r="AB2497" t="s">
        <v>397</v>
      </c>
    </row>
    <row r="2498" spans="1:28" x14ac:dyDescent="0.2">
      <c r="A2498">
        <v>905</v>
      </c>
      <c r="B2498" t="s">
        <v>1750</v>
      </c>
      <c r="C2498" t="s">
        <v>1750</v>
      </c>
      <c r="D2498">
        <v>123723</v>
      </c>
      <c r="E2498" t="s">
        <v>10141</v>
      </c>
      <c r="G2498" t="s">
        <v>10142</v>
      </c>
      <c r="H2498" t="s">
        <v>10143</v>
      </c>
      <c r="I2498" t="s">
        <v>2194</v>
      </c>
      <c r="J2498" t="s">
        <v>2194</v>
      </c>
      <c r="K2498">
        <v>-1.80318</v>
      </c>
      <c r="L2498">
        <v>52.521540000000002</v>
      </c>
      <c r="M2498" t="s">
        <v>1743</v>
      </c>
      <c r="N2498" t="s">
        <v>1682</v>
      </c>
      <c r="O2498" t="s">
        <v>1756</v>
      </c>
      <c r="P2498" t="s">
        <v>211</v>
      </c>
      <c r="Q2498" t="s">
        <v>1684</v>
      </c>
      <c r="R2498" t="s">
        <v>1683</v>
      </c>
      <c r="S2498">
        <v>2</v>
      </c>
      <c r="T2498" s="121">
        <v>2958465</v>
      </c>
      <c r="U2498">
        <v>1</v>
      </c>
      <c r="W2498">
        <v>0</v>
      </c>
      <c r="X2498" s="11">
        <v>132749</v>
      </c>
      <c r="Y2498">
        <v>132749</v>
      </c>
      <c r="Z2498">
        <v>0</v>
      </c>
      <c r="AA2498" s="11">
        <v>0</v>
      </c>
      <c r="AB2498" t="s">
        <v>397</v>
      </c>
    </row>
    <row r="2499" spans="1:28" x14ac:dyDescent="0.2">
      <c r="A2499">
        <v>905</v>
      </c>
      <c r="B2499" t="s">
        <v>1750</v>
      </c>
      <c r="C2499" t="s">
        <v>1750</v>
      </c>
      <c r="D2499">
        <v>123724</v>
      </c>
      <c r="E2499" t="s">
        <v>10144</v>
      </c>
      <c r="G2499" t="s">
        <v>10145</v>
      </c>
      <c r="H2499" t="s">
        <v>10146</v>
      </c>
      <c r="I2499" t="s">
        <v>3285</v>
      </c>
      <c r="J2499" t="s">
        <v>1761</v>
      </c>
      <c r="K2499">
        <v>-1.2644420000000001</v>
      </c>
      <c r="L2499">
        <v>51.751947000000001</v>
      </c>
      <c r="M2499" t="s">
        <v>1743</v>
      </c>
      <c r="N2499" t="s">
        <v>1682</v>
      </c>
      <c r="O2499" t="s">
        <v>1756</v>
      </c>
      <c r="P2499" t="s">
        <v>211</v>
      </c>
      <c r="Q2499" t="s">
        <v>1684</v>
      </c>
      <c r="R2499" t="s">
        <v>1683</v>
      </c>
      <c r="S2499">
        <v>2</v>
      </c>
      <c r="T2499" s="121">
        <v>2958465</v>
      </c>
      <c r="U2499">
        <v>1</v>
      </c>
      <c r="W2499">
        <v>0</v>
      </c>
      <c r="X2499" s="11">
        <v>30000</v>
      </c>
      <c r="Y2499">
        <v>0</v>
      </c>
      <c r="Z2499">
        <v>30000</v>
      </c>
      <c r="AA2499" s="11">
        <v>0</v>
      </c>
      <c r="AB2499" t="s">
        <v>397</v>
      </c>
    </row>
    <row r="2500" spans="1:28" x14ac:dyDescent="0.2">
      <c r="A2500">
        <v>905</v>
      </c>
      <c r="B2500" t="s">
        <v>1750</v>
      </c>
      <c r="C2500" t="s">
        <v>1750</v>
      </c>
      <c r="D2500">
        <v>123725</v>
      </c>
      <c r="E2500" t="s">
        <v>10147</v>
      </c>
      <c r="G2500" t="s">
        <v>10148</v>
      </c>
      <c r="H2500" t="s">
        <v>10149</v>
      </c>
      <c r="I2500" t="s">
        <v>1765</v>
      </c>
      <c r="J2500" t="s">
        <v>1766</v>
      </c>
      <c r="K2500">
        <v>-0.158162</v>
      </c>
      <c r="L2500">
        <v>50.823214</v>
      </c>
      <c r="M2500" t="s">
        <v>1743</v>
      </c>
      <c r="N2500" t="s">
        <v>1682</v>
      </c>
      <c r="O2500" t="s">
        <v>1756</v>
      </c>
      <c r="P2500" t="s">
        <v>211</v>
      </c>
      <c r="Q2500" t="s">
        <v>1684</v>
      </c>
      <c r="R2500" t="s">
        <v>1683</v>
      </c>
      <c r="S2500">
        <v>2</v>
      </c>
      <c r="T2500" s="121">
        <v>2958465</v>
      </c>
      <c r="U2500">
        <v>1</v>
      </c>
      <c r="W2500">
        <v>0</v>
      </c>
      <c r="X2500" s="11">
        <v>75000</v>
      </c>
      <c r="Y2500">
        <v>0</v>
      </c>
      <c r="Z2500">
        <v>75000</v>
      </c>
      <c r="AA2500" s="11">
        <v>0</v>
      </c>
      <c r="AB2500" t="s">
        <v>397</v>
      </c>
    </row>
    <row r="2501" spans="1:28" x14ac:dyDescent="0.2">
      <c r="A2501">
        <v>905</v>
      </c>
      <c r="B2501" t="s">
        <v>1750</v>
      </c>
      <c r="C2501" t="s">
        <v>1750</v>
      </c>
      <c r="D2501">
        <v>123726</v>
      </c>
      <c r="E2501" t="s">
        <v>10150</v>
      </c>
      <c r="G2501" t="s">
        <v>10151</v>
      </c>
      <c r="H2501" t="s">
        <v>10152</v>
      </c>
      <c r="I2501" t="s">
        <v>3879</v>
      </c>
      <c r="J2501" t="s">
        <v>2062</v>
      </c>
      <c r="K2501">
        <v>-4.6395809999999997</v>
      </c>
      <c r="L2501">
        <v>50.719918</v>
      </c>
      <c r="M2501" t="s">
        <v>1743</v>
      </c>
      <c r="N2501" t="s">
        <v>1682</v>
      </c>
      <c r="O2501" t="s">
        <v>1756</v>
      </c>
      <c r="P2501" t="s">
        <v>211</v>
      </c>
      <c r="Q2501" t="s">
        <v>1684</v>
      </c>
      <c r="R2501" t="s">
        <v>1683</v>
      </c>
      <c r="S2501">
        <v>2</v>
      </c>
      <c r="T2501" s="121">
        <v>2958465</v>
      </c>
      <c r="U2501">
        <v>1</v>
      </c>
      <c r="W2501">
        <v>0</v>
      </c>
      <c r="X2501" s="11">
        <v>440000</v>
      </c>
      <c r="Y2501">
        <v>440000</v>
      </c>
      <c r="Z2501">
        <v>0</v>
      </c>
      <c r="AA2501" s="11">
        <v>0</v>
      </c>
      <c r="AB2501" t="s">
        <v>397</v>
      </c>
    </row>
    <row r="2502" spans="1:28" x14ac:dyDescent="0.2">
      <c r="A2502">
        <v>905</v>
      </c>
      <c r="B2502" t="s">
        <v>1750</v>
      </c>
      <c r="C2502" t="s">
        <v>1750</v>
      </c>
      <c r="D2502">
        <v>123727</v>
      </c>
      <c r="E2502" t="s">
        <v>10153</v>
      </c>
      <c r="G2502" t="s">
        <v>10154</v>
      </c>
      <c r="H2502" t="s">
        <v>10155</v>
      </c>
      <c r="I2502" t="s">
        <v>2044</v>
      </c>
      <c r="J2502" t="s">
        <v>2045</v>
      </c>
      <c r="K2502">
        <v>0.71981099999999998</v>
      </c>
      <c r="L2502">
        <v>52.943828000000003</v>
      </c>
      <c r="M2502" t="s">
        <v>1743</v>
      </c>
      <c r="N2502" t="s">
        <v>1682</v>
      </c>
      <c r="O2502" t="s">
        <v>1756</v>
      </c>
      <c r="P2502" t="s">
        <v>211</v>
      </c>
      <c r="Q2502" t="s">
        <v>1684</v>
      </c>
      <c r="R2502" t="s">
        <v>1683</v>
      </c>
      <c r="S2502">
        <v>2</v>
      </c>
      <c r="T2502" s="121">
        <v>2958465</v>
      </c>
      <c r="U2502">
        <v>2</v>
      </c>
      <c r="W2502">
        <v>0</v>
      </c>
      <c r="X2502" s="11">
        <v>856311</v>
      </c>
      <c r="Y2502">
        <v>835503</v>
      </c>
      <c r="Z2502">
        <v>20808</v>
      </c>
      <c r="AA2502" s="11">
        <v>0</v>
      </c>
      <c r="AB2502" t="s">
        <v>397</v>
      </c>
    </row>
    <row r="2503" spans="1:28" x14ac:dyDescent="0.2">
      <c r="A2503">
        <v>905</v>
      </c>
      <c r="B2503" t="s">
        <v>1750</v>
      </c>
      <c r="C2503" t="s">
        <v>1750</v>
      </c>
      <c r="D2503">
        <v>123728</v>
      </c>
      <c r="E2503" t="s">
        <v>10156</v>
      </c>
      <c r="G2503" t="s">
        <v>10157</v>
      </c>
      <c r="H2503" t="s">
        <v>10158</v>
      </c>
      <c r="I2503" t="s">
        <v>10159</v>
      </c>
      <c r="K2503">
        <v>-2.0434139999999998</v>
      </c>
      <c r="L2503">
        <v>49.199561000000003</v>
      </c>
      <c r="M2503" t="s">
        <v>10160</v>
      </c>
      <c r="N2503" t="s">
        <v>1682</v>
      </c>
      <c r="O2503" t="s">
        <v>1756</v>
      </c>
      <c r="P2503" t="s">
        <v>211</v>
      </c>
      <c r="Q2503" t="s">
        <v>1684</v>
      </c>
      <c r="R2503" t="s">
        <v>1683</v>
      </c>
      <c r="S2503">
        <v>2</v>
      </c>
      <c r="T2503" s="121">
        <v>2958465</v>
      </c>
      <c r="U2503">
        <v>1</v>
      </c>
      <c r="W2503">
        <v>0</v>
      </c>
      <c r="X2503" s="11">
        <v>735726</v>
      </c>
      <c r="Y2503">
        <v>695537</v>
      </c>
      <c r="Z2503">
        <v>40189</v>
      </c>
      <c r="AA2503" s="11">
        <v>0</v>
      </c>
      <c r="AB2503" t="s">
        <v>397</v>
      </c>
    </row>
    <row r="2504" spans="1:28" x14ac:dyDescent="0.2">
      <c r="A2504">
        <v>905</v>
      </c>
      <c r="B2504" t="s">
        <v>1750</v>
      </c>
      <c r="C2504" t="s">
        <v>1750</v>
      </c>
      <c r="D2504">
        <v>123729</v>
      </c>
      <c r="E2504" t="s">
        <v>10161</v>
      </c>
      <c r="G2504" t="s">
        <v>10162</v>
      </c>
      <c r="H2504" t="s">
        <v>10163</v>
      </c>
      <c r="I2504" t="s">
        <v>3594</v>
      </c>
      <c r="J2504" t="s">
        <v>2086</v>
      </c>
      <c r="K2504">
        <v>-2.1997200000000001</v>
      </c>
      <c r="L2504">
        <v>54.320734999999999</v>
      </c>
      <c r="M2504" t="s">
        <v>1743</v>
      </c>
      <c r="N2504" t="s">
        <v>1682</v>
      </c>
      <c r="O2504" t="s">
        <v>1756</v>
      </c>
      <c r="P2504" t="s">
        <v>211</v>
      </c>
      <c r="Q2504" t="s">
        <v>1684</v>
      </c>
      <c r="R2504" t="s">
        <v>1683</v>
      </c>
      <c r="S2504">
        <v>2</v>
      </c>
      <c r="T2504" s="121">
        <v>2958465</v>
      </c>
      <c r="U2504">
        <v>2</v>
      </c>
      <c r="W2504">
        <v>0</v>
      </c>
      <c r="X2504" s="11">
        <v>650000</v>
      </c>
      <c r="Y2504">
        <v>550000</v>
      </c>
      <c r="Z2504">
        <v>100000</v>
      </c>
      <c r="AA2504" s="11">
        <v>0</v>
      </c>
      <c r="AB2504" t="s">
        <v>397</v>
      </c>
    </row>
    <row r="2505" spans="1:28" x14ac:dyDescent="0.2">
      <c r="A2505">
        <v>905</v>
      </c>
      <c r="B2505" t="s">
        <v>1750</v>
      </c>
      <c r="C2505" t="s">
        <v>1750</v>
      </c>
      <c r="D2505">
        <v>123730</v>
      </c>
      <c r="E2505" t="s">
        <v>10164</v>
      </c>
      <c r="G2505" t="s">
        <v>10165</v>
      </c>
      <c r="H2505" t="s">
        <v>10166</v>
      </c>
      <c r="I2505" t="s">
        <v>3200</v>
      </c>
      <c r="J2505" t="s">
        <v>3049</v>
      </c>
      <c r="K2505">
        <v>-1.799903</v>
      </c>
      <c r="L2505">
        <v>51.064973999999999</v>
      </c>
      <c r="M2505" t="s">
        <v>1743</v>
      </c>
      <c r="N2505" t="s">
        <v>1682</v>
      </c>
      <c r="O2505" t="s">
        <v>1756</v>
      </c>
      <c r="P2505" t="s">
        <v>211</v>
      </c>
      <c r="Q2505" t="s">
        <v>1684</v>
      </c>
      <c r="R2505" t="s">
        <v>1683</v>
      </c>
      <c r="S2505">
        <v>2</v>
      </c>
      <c r="T2505" s="121">
        <v>2958465</v>
      </c>
      <c r="U2505">
        <v>1</v>
      </c>
      <c r="W2505">
        <v>0</v>
      </c>
      <c r="X2505" s="11">
        <v>28102</v>
      </c>
      <c r="Y2505">
        <v>0</v>
      </c>
      <c r="Z2505">
        <v>28102</v>
      </c>
      <c r="AA2505" s="11">
        <v>0</v>
      </c>
      <c r="AB2505" t="s">
        <v>397</v>
      </c>
    </row>
    <row r="2506" spans="1:28" x14ac:dyDescent="0.2">
      <c r="A2506">
        <v>905</v>
      </c>
      <c r="B2506" t="s">
        <v>1750</v>
      </c>
      <c r="C2506" t="s">
        <v>1750</v>
      </c>
      <c r="D2506">
        <v>123731</v>
      </c>
      <c r="E2506" t="s">
        <v>10167</v>
      </c>
      <c r="G2506" t="s">
        <v>10168</v>
      </c>
      <c r="H2506" t="s">
        <v>10169</v>
      </c>
      <c r="I2506" t="s">
        <v>7856</v>
      </c>
      <c r="J2506" t="s">
        <v>1990</v>
      </c>
      <c r="K2506">
        <v>-2.4261110000000001</v>
      </c>
      <c r="L2506">
        <v>52.535237000000002</v>
      </c>
      <c r="M2506" t="s">
        <v>1743</v>
      </c>
      <c r="N2506" t="s">
        <v>1682</v>
      </c>
      <c r="O2506" t="s">
        <v>1756</v>
      </c>
      <c r="P2506" t="s">
        <v>211</v>
      </c>
      <c r="Q2506" t="s">
        <v>1684</v>
      </c>
      <c r="R2506" t="s">
        <v>1683</v>
      </c>
      <c r="S2506">
        <v>2</v>
      </c>
      <c r="T2506" s="121">
        <v>2958465</v>
      </c>
      <c r="U2506">
        <v>1</v>
      </c>
      <c r="W2506">
        <v>0</v>
      </c>
      <c r="X2506" s="11">
        <v>250000</v>
      </c>
      <c r="Y2506">
        <v>250000</v>
      </c>
      <c r="Z2506">
        <v>0</v>
      </c>
      <c r="AA2506" s="11">
        <v>0</v>
      </c>
      <c r="AB2506" t="s">
        <v>397</v>
      </c>
    </row>
    <row r="2507" spans="1:28" x14ac:dyDescent="0.2">
      <c r="A2507">
        <v>905</v>
      </c>
      <c r="B2507" t="s">
        <v>1750</v>
      </c>
      <c r="C2507" t="s">
        <v>1750</v>
      </c>
      <c r="D2507">
        <v>123732</v>
      </c>
      <c r="E2507" t="s">
        <v>10170</v>
      </c>
      <c r="G2507" t="s">
        <v>10171</v>
      </c>
      <c r="H2507" t="s">
        <v>10172</v>
      </c>
      <c r="I2507" t="s">
        <v>1814</v>
      </c>
      <c r="J2507" t="s">
        <v>1814</v>
      </c>
      <c r="K2507">
        <v>-0.20077999999999999</v>
      </c>
      <c r="L2507">
        <v>51.56955</v>
      </c>
      <c r="M2507" t="s">
        <v>1743</v>
      </c>
      <c r="N2507" t="s">
        <v>1682</v>
      </c>
      <c r="O2507" t="s">
        <v>1756</v>
      </c>
      <c r="P2507" t="s">
        <v>211</v>
      </c>
      <c r="Q2507" t="s">
        <v>1684</v>
      </c>
      <c r="R2507" t="s">
        <v>1683</v>
      </c>
      <c r="S2507">
        <v>2</v>
      </c>
      <c r="T2507" s="121">
        <v>2958465</v>
      </c>
      <c r="U2507">
        <v>1</v>
      </c>
      <c r="W2507">
        <v>0</v>
      </c>
      <c r="X2507" s="11">
        <v>550000</v>
      </c>
      <c r="Y2507">
        <v>550000</v>
      </c>
      <c r="Z2507">
        <v>0</v>
      </c>
      <c r="AA2507" s="11">
        <v>0</v>
      </c>
      <c r="AB2507" t="s">
        <v>397</v>
      </c>
    </row>
    <row r="2508" spans="1:28" x14ac:dyDescent="0.2">
      <c r="A2508">
        <v>905</v>
      </c>
      <c r="B2508" t="s">
        <v>1750</v>
      </c>
      <c r="C2508" t="s">
        <v>1750</v>
      </c>
      <c r="D2508">
        <v>123733</v>
      </c>
      <c r="E2508" t="s">
        <v>10173</v>
      </c>
      <c r="G2508" t="s">
        <v>10174</v>
      </c>
      <c r="H2508" t="s">
        <v>10175</v>
      </c>
      <c r="I2508" t="s">
        <v>2016</v>
      </c>
      <c r="J2508" t="s">
        <v>2016</v>
      </c>
      <c r="K2508">
        <v>-2.2219899999999999</v>
      </c>
      <c r="L2508">
        <v>53.430010000000003</v>
      </c>
      <c r="M2508" t="s">
        <v>1743</v>
      </c>
      <c r="N2508" t="s">
        <v>1682</v>
      </c>
      <c r="O2508" t="s">
        <v>1756</v>
      </c>
      <c r="P2508" t="s">
        <v>211</v>
      </c>
      <c r="Q2508" t="s">
        <v>1684</v>
      </c>
      <c r="R2508" t="s">
        <v>1683</v>
      </c>
      <c r="S2508">
        <v>2</v>
      </c>
      <c r="T2508" s="121">
        <v>2958465</v>
      </c>
      <c r="U2508">
        <v>1</v>
      </c>
      <c r="W2508">
        <v>0</v>
      </c>
      <c r="X2508" s="11">
        <v>250000</v>
      </c>
      <c r="Y2508">
        <v>250000</v>
      </c>
      <c r="Z2508">
        <v>0</v>
      </c>
      <c r="AA2508" s="11">
        <v>0</v>
      </c>
      <c r="AB2508" t="s">
        <v>397</v>
      </c>
    </row>
    <row r="2509" spans="1:28" x14ac:dyDescent="0.2">
      <c r="A2509">
        <v>905</v>
      </c>
      <c r="B2509" t="s">
        <v>1750</v>
      </c>
      <c r="C2509" t="s">
        <v>1750</v>
      </c>
      <c r="D2509">
        <v>123734</v>
      </c>
      <c r="E2509" t="s">
        <v>10176</v>
      </c>
      <c r="G2509" t="s">
        <v>10177</v>
      </c>
      <c r="H2509" t="s">
        <v>10178</v>
      </c>
      <c r="I2509" t="s">
        <v>10179</v>
      </c>
      <c r="J2509" t="s">
        <v>2097</v>
      </c>
      <c r="K2509">
        <v>-2.2027100000000002</v>
      </c>
      <c r="L2509">
        <v>53.811010000000003</v>
      </c>
      <c r="M2509" t="s">
        <v>1743</v>
      </c>
      <c r="N2509" t="s">
        <v>1682</v>
      </c>
      <c r="O2509" t="s">
        <v>1756</v>
      </c>
      <c r="P2509" t="s">
        <v>211</v>
      </c>
      <c r="Q2509" t="s">
        <v>1684</v>
      </c>
      <c r="R2509" t="s">
        <v>1683</v>
      </c>
      <c r="S2509">
        <v>2</v>
      </c>
      <c r="T2509" s="121">
        <v>2958465</v>
      </c>
      <c r="U2509">
        <v>1</v>
      </c>
      <c r="W2509">
        <v>0</v>
      </c>
      <c r="X2509" s="11">
        <v>95000</v>
      </c>
      <c r="Y2509">
        <v>95000</v>
      </c>
      <c r="Z2509">
        <v>0</v>
      </c>
      <c r="AA2509" s="11">
        <v>0</v>
      </c>
      <c r="AB2509" t="s">
        <v>397</v>
      </c>
    </row>
    <row r="2510" spans="1:28" x14ac:dyDescent="0.2">
      <c r="A2510">
        <v>905</v>
      </c>
      <c r="B2510" t="s">
        <v>1750</v>
      </c>
      <c r="C2510" t="s">
        <v>1750</v>
      </c>
      <c r="D2510">
        <v>123735</v>
      </c>
      <c r="E2510" t="s">
        <v>10180</v>
      </c>
      <c r="G2510" t="s">
        <v>10181</v>
      </c>
      <c r="H2510" t="s">
        <v>10182</v>
      </c>
      <c r="I2510" t="s">
        <v>7235</v>
      </c>
      <c r="J2510" t="s">
        <v>1926</v>
      </c>
      <c r="K2510">
        <v>1.4007339999999999</v>
      </c>
      <c r="L2510">
        <v>51.338886000000002</v>
      </c>
      <c r="M2510" t="s">
        <v>1743</v>
      </c>
      <c r="N2510" t="s">
        <v>1682</v>
      </c>
      <c r="O2510" t="s">
        <v>1756</v>
      </c>
      <c r="P2510" t="s">
        <v>211</v>
      </c>
      <c r="Q2510" t="s">
        <v>1684</v>
      </c>
      <c r="R2510" t="s">
        <v>1683</v>
      </c>
      <c r="S2510">
        <v>2</v>
      </c>
      <c r="T2510" s="121">
        <v>2958465</v>
      </c>
      <c r="U2510">
        <v>1</v>
      </c>
      <c r="W2510">
        <v>0</v>
      </c>
      <c r="X2510" s="11">
        <v>118000</v>
      </c>
      <c r="Y2510">
        <v>118000</v>
      </c>
      <c r="Z2510">
        <v>0</v>
      </c>
      <c r="AA2510" s="11">
        <v>0</v>
      </c>
      <c r="AB2510" t="s">
        <v>397</v>
      </c>
    </row>
    <row r="2511" spans="1:28" x14ac:dyDescent="0.2">
      <c r="A2511">
        <v>905</v>
      </c>
      <c r="B2511" t="s">
        <v>1750</v>
      </c>
      <c r="C2511" t="s">
        <v>1750</v>
      </c>
      <c r="D2511">
        <v>123736</v>
      </c>
      <c r="E2511" t="s">
        <v>10183</v>
      </c>
      <c r="G2511" t="s">
        <v>10184</v>
      </c>
      <c r="H2511" t="s">
        <v>10185</v>
      </c>
      <c r="I2511" t="s">
        <v>10186</v>
      </c>
      <c r="J2511" t="s">
        <v>2961</v>
      </c>
      <c r="K2511">
        <v>-0.42638999999999999</v>
      </c>
      <c r="L2511">
        <v>52.009279999999997</v>
      </c>
      <c r="M2511" t="s">
        <v>1743</v>
      </c>
      <c r="N2511" t="s">
        <v>1682</v>
      </c>
      <c r="O2511" t="s">
        <v>1756</v>
      </c>
      <c r="P2511" t="s">
        <v>211</v>
      </c>
      <c r="Q2511" t="s">
        <v>1684</v>
      </c>
      <c r="R2511" t="s">
        <v>1683</v>
      </c>
      <c r="S2511">
        <v>2</v>
      </c>
      <c r="T2511" s="121">
        <v>2958465</v>
      </c>
      <c r="U2511">
        <v>1</v>
      </c>
      <c r="W2511">
        <v>0</v>
      </c>
      <c r="X2511" s="11">
        <v>430000</v>
      </c>
      <c r="Y2511">
        <v>410000</v>
      </c>
      <c r="Z2511">
        <v>20000</v>
      </c>
      <c r="AA2511" s="11">
        <v>0</v>
      </c>
      <c r="AB2511" t="s">
        <v>397</v>
      </c>
    </row>
    <row r="2512" spans="1:28" x14ac:dyDescent="0.2">
      <c r="A2512">
        <v>905</v>
      </c>
      <c r="B2512" t="s">
        <v>1750</v>
      </c>
      <c r="C2512" t="s">
        <v>1750</v>
      </c>
      <c r="D2512">
        <v>123737</v>
      </c>
      <c r="E2512" t="s">
        <v>10187</v>
      </c>
      <c r="G2512" t="s">
        <v>10188</v>
      </c>
      <c r="H2512" t="s">
        <v>10189</v>
      </c>
      <c r="I2512" t="s">
        <v>2728</v>
      </c>
      <c r="J2512" t="s">
        <v>2728</v>
      </c>
      <c r="K2512">
        <v>-4.0014700000000003</v>
      </c>
      <c r="L2512">
        <v>51.590719999999997</v>
      </c>
      <c r="M2512" t="s">
        <v>1744</v>
      </c>
      <c r="N2512" t="s">
        <v>1682</v>
      </c>
      <c r="O2512" t="s">
        <v>1756</v>
      </c>
      <c r="P2512" t="s">
        <v>211</v>
      </c>
      <c r="Q2512" t="s">
        <v>1684</v>
      </c>
      <c r="R2512" t="s">
        <v>1683</v>
      </c>
      <c r="S2512">
        <v>2</v>
      </c>
      <c r="T2512" s="121">
        <v>2958465</v>
      </c>
      <c r="U2512">
        <v>1</v>
      </c>
      <c r="W2512">
        <v>0</v>
      </c>
      <c r="X2512" s="11">
        <v>305000</v>
      </c>
      <c r="Y2512">
        <v>295000</v>
      </c>
      <c r="Z2512">
        <v>10000</v>
      </c>
      <c r="AA2512" s="11">
        <v>0</v>
      </c>
      <c r="AB2512" t="s">
        <v>397</v>
      </c>
    </row>
    <row r="2513" spans="1:28" x14ac:dyDescent="0.2">
      <c r="A2513">
        <v>905</v>
      </c>
      <c r="B2513" t="s">
        <v>1750</v>
      </c>
      <c r="C2513" t="s">
        <v>1750</v>
      </c>
      <c r="D2513">
        <v>123738</v>
      </c>
      <c r="E2513" t="s">
        <v>10190</v>
      </c>
      <c r="G2513" t="s">
        <v>6567</v>
      </c>
      <c r="H2513" t="s">
        <v>10191</v>
      </c>
      <c r="I2513" t="s">
        <v>10192</v>
      </c>
      <c r="J2513" t="s">
        <v>2086</v>
      </c>
      <c r="K2513">
        <v>-0.38241000000000003</v>
      </c>
      <c r="L2513">
        <v>54.235109999999999</v>
      </c>
      <c r="M2513" t="s">
        <v>1743</v>
      </c>
      <c r="N2513" t="s">
        <v>1682</v>
      </c>
      <c r="O2513" t="s">
        <v>1756</v>
      </c>
      <c r="P2513" t="s">
        <v>211</v>
      </c>
      <c r="Q2513" t="s">
        <v>1684</v>
      </c>
      <c r="R2513" t="s">
        <v>1683</v>
      </c>
      <c r="S2513">
        <v>2</v>
      </c>
      <c r="T2513" s="121">
        <v>2958465</v>
      </c>
      <c r="U2513">
        <v>1</v>
      </c>
      <c r="W2513">
        <v>0</v>
      </c>
      <c r="X2513" s="11">
        <v>151300</v>
      </c>
      <c r="Y2513">
        <v>136300</v>
      </c>
      <c r="Z2513">
        <v>15000</v>
      </c>
      <c r="AA2513" s="11">
        <v>0</v>
      </c>
      <c r="AB2513" t="s">
        <v>397</v>
      </c>
    </row>
    <row r="2514" spans="1:28" x14ac:dyDescent="0.2">
      <c r="A2514">
        <v>905</v>
      </c>
      <c r="B2514" t="s">
        <v>1750</v>
      </c>
      <c r="C2514" t="s">
        <v>1750</v>
      </c>
      <c r="D2514">
        <v>123739</v>
      </c>
      <c r="E2514" t="s">
        <v>10193</v>
      </c>
      <c r="G2514" t="s">
        <v>10194</v>
      </c>
      <c r="H2514" t="s">
        <v>10195</v>
      </c>
      <c r="I2514" t="s">
        <v>1937</v>
      </c>
      <c r="J2514" t="s">
        <v>1937</v>
      </c>
      <c r="K2514">
        <v>-1.8885099999999999</v>
      </c>
      <c r="L2514">
        <v>50.768830000000001</v>
      </c>
      <c r="M2514" t="s">
        <v>1743</v>
      </c>
      <c r="N2514" t="s">
        <v>1682</v>
      </c>
      <c r="O2514" t="s">
        <v>1756</v>
      </c>
      <c r="P2514" t="s">
        <v>211</v>
      </c>
      <c r="Q2514" t="s">
        <v>1684</v>
      </c>
      <c r="R2514" t="s">
        <v>1683</v>
      </c>
      <c r="S2514">
        <v>2</v>
      </c>
      <c r="T2514" s="121">
        <v>2958465</v>
      </c>
      <c r="U2514">
        <v>1</v>
      </c>
      <c r="W2514">
        <v>0</v>
      </c>
      <c r="X2514" s="11">
        <v>140000</v>
      </c>
      <c r="Y2514">
        <v>140000</v>
      </c>
      <c r="Z2514">
        <v>0</v>
      </c>
      <c r="AA2514" s="11">
        <v>0</v>
      </c>
      <c r="AB2514" t="s">
        <v>397</v>
      </c>
    </row>
    <row r="2515" spans="1:28" x14ac:dyDescent="0.2">
      <c r="A2515">
        <v>905</v>
      </c>
      <c r="B2515" t="s">
        <v>1750</v>
      </c>
      <c r="C2515" t="s">
        <v>1750</v>
      </c>
      <c r="D2515">
        <v>123740</v>
      </c>
      <c r="E2515" t="s">
        <v>10196</v>
      </c>
      <c r="G2515" t="s">
        <v>10197</v>
      </c>
      <c r="H2515" t="s">
        <v>10198</v>
      </c>
      <c r="I2515" t="s">
        <v>3594</v>
      </c>
      <c r="J2515" t="s">
        <v>2086</v>
      </c>
      <c r="K2515">
        <v>-1.903321</v>
      </c>
      <c r="L2515">
        <v>54.257103999999998</v>
      </c>
      <c r="M2515" t="s">
        <v>1743</v>
      </c>
      <c r="N2515" t="s">
        <v>1682</v>
      </c>
      <c r="O2515" t="s">
        <v>1756</v>
      </c>
      <c r="P2515" t="s">
        <v>211</v>
      </c>
      <c r="Q2515" t="s">
        <v>1684</v>
      </c>
      <c r="R2515" t="s">
        <v>1683</v>
      </c>
      <c r="S2515">
        <v>2</v>
      </c>
      <c r="T2515" s="121">
        <v>2958465</v>
      </c>
      <c r="U2515">
        <v>1</v>
      </c>
      <c r="W2515">
        <v>0</v>
      </c>
      <c r="X2515" s="11">
        <v>222000</v>
      </c>
      <c r="Y2515">
        <v>200000</v>
      </c>
      <c r="Z2515">
        <v>22000</v>
      </c>
      <c r="AA2515" s="11">
        <v>0</v>
      </c>
      <c r="AB2515" t="s">
        <v>397</v>
      </c>
    </row>
    <row r="2516" spans="1:28" x14ac:dyDescent="0.2">
      <c r="A2516">
        <v>905</v>
      </c>
      <c r="B2516" t="s">
        <v>1750</v>
      </c>
      <c r="C2516" t="s">
        <v>1750</v>
      </c>
      <c r="D2516">
        <v>123741</v>
      </c>
      <c r="E2516" t="s">
        <v>10199</v>
      </c>
      <c r="G2516" t="s">
        <v>10200</v>
      </c>
      <c r="H2516" t="s">
        <v>10201</v>
      </c>
      <c r="I2516" t="s">
        <v>1876</v>
      </c>
      <c r="J2516" t="s">
        <v>1876</v>
      </c>
      <c r="K2516">
        <v>-1.5669599999999999</v>
      </c>
      <c r="L2516">
        <v>52.391959999999997</v>
      </c>
      <c r="M2516" t="s">
        <v>1743</v>
      </c>
      <c r="N2516" t="s">
        <v>1682</v>
      </c>
      <c r="O2516" t="s">
        <v>1756</v>
      </c>
      <c r="P2516" t="s">
        <v>211</v>
      </c>
      <c r="Q2516" t="s">
        <v>1684</v>
      </c>
      <c r="R2516" t="s">
        <v>1683</v>
      </c>
      <c r="S2516">
        <v>2</v>
      </c>
      <c r="T2516" s="121">
        <v>2958465</v>
      </c>
      <c r="U2516">
        <v>1</v>
      </c>
      <c r="W2516">
        <v>0</v>
      </c>
      <c r="X2516" s="11">
        <v>121833</v>
      </c>
      <c r="Y2516">
        <v>121833</v>
      </c>
      <c r="Z2516">
        <v>0</v>
      </c>
      <c r="AA2516" s="11">
        <v>0</v>
      </c>
      <c r="AB2516" t="s">
        <v>397</v>
      </c>
    </row>
    <row r="2517" spans="1:28" x14ac:dyDescent="0.2">
      <c r="A2517">
        <v>905</v>
      </c>
      <c r="B2517" t="s">
        <v>1750</v>
      </c>
      <c r="C2517" t="s">
        <v>1750</v>
      </c>
      <c r="D2517">
        <v>123742</v>
      </c>
      <c r="E2517" t="s">
        <v>10202</v>
      </c>
      <c r="G2517" t="s">
        <v>10203</v>
      </c>
      <c r="H2517" t="s">
        <v>10204</v>
      </c>
      <c r="I2517" t="s">
        <v>5750</v>
      </c>
      <c r="J2517" t="s">
        <v>5751</v>
      </c>
      <c r="K2517">
        <v>-3.2169439999999998</v>
      </c>
      <c r="L2517">
        <v>55.943297000000001</v>
      </c>
      <c r="M2517" t="s">
        <v>1825</v>
      </c>
      <c r="N2517" t="s">
        <v>1682</v>
      </c>
      <c r="O2517" t="s">
        <v>1756</v>
      </c>
      <c r="P2517" t="s">
        <v>211</v>
      </c>
      <c r="Q2517" t="s">
        <v>1684</v>
      </c>
      <c r="R2517" t="s">
        <v>1683</v>
      </c>
      <c r="S2517">
        <v>2</v>
      </c>
      <c r="T2517" s="121">
        <v>2958465</v>
      </c>
      <c r="U2517">
        <v>1</v>
      </c>
      <c r="W2517">
        <v>0</v>
      </c>
      <c r="X2517" s="11">
        <v>120000</v>
      </c>
      <c r="Y2517">
        <v>120000</v>
      </c>
      <c r="Z2517">
        <v>0</v>
      </c>
      <c r="AA2517" s="11">
        <v>0</v>
      </c>
      <c r="AB2517" t="s">
        <v>397</v>
      </c>
    </row>
    <row r="2518" spans="1:28" x14ac:dyDescent="0.2">
      <c r="A2518">
        <v>905</v>
      </c>
      <c r="B2518" t="s">
        <v>1750</v>
      </c>
      <c r="C2518" t="s">
        <v>1750</v>
      </c>
      <c r="D2518">
        <v>123743</v>
      </c>
      <c r="E2518" t="s">
        <v>10205</v>
      </c>
      <c r="G2518" t="s">
        <v>10206</v>
      </c>
      <c r="H2518" t="s">
        <v>10207</v>
      </c>
      <c r="I2518" t="s">
        <v>2032</v>
      </c>
      <c r="J2518" t="s">
        <v>2032</v>
      </c>
      <c r="K2518">
        <v>-2.94001</v>
      </c>
      <c r="L2518">
        <v>53.416679999999999</v>
      </c>
      <c r="M2518" t="s">
        <v>1743</v>
      </c>
      <c r="N2518" t="s">
        <v>1682</v>
      </c>
      <c r="O2518" t="s">
        <v>1756</v>
      </c>
      <c r="P2518" t="s">
        <v>211</v>
      </c>
      <c r="Q2518" t="s">
        <v>1684</v>
      </c>
      <c r="R2518" t="s">
        <v>1683</v>
      </c>
      <c r="S2518">
        <v>2</v>
      </c>
      <c r="T2518" s="121">
        <v>2958465</v>
      </c>
      <c r="U2518">
        <v>1</v>
      </c>
      <c r="W2518">
        <v>0</v>
      </c>
      <c r="X2518" s="11">
        <v>150000</v>
      </c>
      <c r="Y2518">
        <v>150000</v>
      </c>
      <c r="Z2518">
        <v>0</v>
      </c>
      <c r="AA2518" s="11">
        <v>0</v>
      </c>
      <c r="AB2518" t="s">
        <v>397</v>
      </c>
    </row>
    <row r="2519" spans="1:28" x14ac:dyDescent="0.2">
      <c r="A2519">
        <v>905</v>
      </c>
      <c r="B2519" t="s">
        <v>1750</v>
      </c>
      <c r="C2519" t="s">
        <v>1750</v>
      </c>
      <c r="D2519">
        <v>123744</v>
      </c>
      <c r="E2519" t="s">
        <v>10208</v>
      </c>
      <c r="G2519" t="s">
        <v>10209</v>
      </c>
      <c r="H2519" t="s">
        <v>10210</v>
      </c>
      <c r="I2519" t="s">
        <v>1976</v>
      </c>
      <c r="J2519" t="s">
        <v>1976</v>
      </c>
      <c r="K2519">
        <v>-1.4926360000000001</v>
      </c>
      <c r="L2519">
        <v>53.829726000000001</v>
      </c>
      <c r="M2519" t="s">
        <v>1743</v>
      </c>
      <c r="N2519" t="s">
        <v>1682</v>
      </c>
      <c r="O2519" t="s">
        <v>1756</v>
      </c>
      <c r="P2519" t="s">
        <v>211</v>
      </c>
      <c r="Q2519" t="s">
        <v>1684</v>
      </c>
      <c r="R2519" t="s">
        <v>1683</v>
      </c>
      <c r="S2519">
        <v>2</v>
      </c>
      <c r="T2519" s="121">
        <v>2958465</v>
      </c>
      <c r="U2519">
        <v>4</v>
      </c>
      <c r="W2519">
        <v>0</v>
      </c>
      <c r="X2519" s="11">
        <v>800000</v>
      </c>
      <c r="Y2519">
        <v>800000</v>
      </c>
      <c r="Z2519">
        <v>0</v>
      </c>
      <c r="AA2519" s="11">
        <v>0</v>
      </c>
      <c r="AB2519" t="s">
        <v>397</v>
      </c>
    </row>
    <row r="2520" spans="1:28" x14ac:dyDescent="0.2">
      <c r="A2520">
        <v>905</v>
      </c>
      <c r="B2520" t="s">
        <v>1750</v>
      </c>
      <c r="C2520" t="s">
        <v>1750</v>
      </c>
      <c r="D2520">
        <v>123745</v>
      </c>
      <c r="E2520" t="s">
        <v>10211</v>
      </c>
      <c r="G2520" t="s">
        <v>10212</v>
      </c>
      <c r="H2520" t="s">
        <v>10213</v>
      </c>
      <c r="I2520" t="s">
        <v>10214</v>
      </c>
      <c r="J2520" t="s">
        <v>2351</v>
      </c>
      <c r="K2520">
        <v>-2.8204699999999998</v>
      </c>
      <c r="L2520">
        <v>53.33719</v>
      </c>
      <c r="M2520" t="s">
        <v>1743</v>
      </c>
      <c r="N2520" t="s">
        <v>1682</v>
      </c>
      <c r="O2520" t="s">
        <v>1756</v>
      </c>
      <c r="P2520" t="s">
        <v>211</v>
      </c>
      <c r="Q2520" t="s">
        <v>1684</v>
      </c>
      <c r="R2520" t="s">
        <v>1683</v>
      </c>
      <c r="S2520">
        <v>2</v>
      </c>
      <c r="T2520" s="121">
        <v>2958465</v>
      </c>
      <c r="U2520">
        <v>1</v>
      </c>
      <c r="W2520">
        <v>0</v>
      </c>
      <c r="X2520" s="11">
        <v>177500</v>
      </c>
      <c r="Y2520">
        <v>177500</v>
      </c>
      <c r="Z2520">
        <v>0</v>
      </c>
      <c r="AA2520" s="11">
        <v>0</v>
      </c>
      <c r="AB2520" t="s">
        <v>397</v>
      </c>
    </row>
    <row r="2521" spans="1:28" x14ac:dyDescent="0.2">
      <c r="A2521">
        <v>905</v>
      </c>
      <c r="B2521" t="s">
        <v>1750</v>
      </c>
      <c r="C2521" t="s">
        <v>1750</v>
      </c>
      <c r="D2521">
        <v>123746</v>
      </c>
      <c r="E2521" t="s">
        <v>10215</v>
      </c>
      <c r="G2521" t="s">
        <v>8426</v>
      </c>
      <c r="H2521" t="s">
        <v>10216</v>
      </c>
      <c r="I2521" t="s">
        <v>10217</v>
      </c>
      <c r="J2521" t="s">
        <v>2165</v>
      </c>
      <c r="K2521">
        <v>-1.78088</v>
      </c>
      <c r="L2521">
        <v>53.704810000000002</v>
      </c>
      <c r="M2521" t="s">
        <v>1743</v>
      </c>
      <c r="N2521" t="s">
        <v>1682</v>
      </c>
      <c r="O2521" t="s">
        <v>1756</v>
      </c>
      <c r="P2521" t="s">
        <v>211</v>
      </c>
      <c r="Q2521" t="s">
        <v>1684</v>
      </c>
      <c r="R2521" t="s">
        <v>1683</v>
      </c>
      <c r="S2521">
        <v>2</v>
      </c>
      <c r="T2521" s="121">
        <v>2958465</v>
      </c>
      <c r="U2521">
        <v>1</v>
      </c>
      <c r="W2521">
        <v>0</v>
      </c>
      <c r="X2521" s="11">
        <v>125000</v>
      </c>
      <c r="Y2521">
        <v>125000</v>
      </c>
      <c r="Z2521">
        <v>0</v>
      </c>
      <c r="AA2521" s="11">
        <v>0</v>
      </c>
      <c r="AB2521" t="s">
        <v>397</v>
      </c>
    </row>
    <row r="2522" spans="1:28" x14ac:dyDescent="0.2">
      <c r="A2522">
        <v>905</v>
      </c>
      <c r="B2522" t="s">
        <v>1750</v>
      </c>
      <c r="C2522" t="s">
        <v>1750</v>
      </c>
      <c r="D2522">
        <v>123747</v>
      </c>
      <c r="E2522" t="s">
        <v>10218</v>
      </c>
      <c r="G2522" t="s">
        <v>10219</v>
      </c>
      <c r="H2522" t="s">
        <v>10220</v>
      </c>
      <c r="I2522" t="s">
        <v>4577</v>
      </c>
      <c r="J2522" t="s">
        <v>4578</v>
      </c>
      <c r="K2522">
        <v>-4.6519000000000004</v>
      </c>
      <c r="L2522">
        <v>55.436819999999997</v>
      </c>
      <c r="M2522" t="s">
        <v>1825</v>
      </c>
      <c r="N2522" t="s">
        <v>1682</v>
      </c>
      <c r="O2522" t="s">
        <v>1756</v>
      </c>
      <c r="P2522" t="s">
        <v>211</v>
      </c>
      <c r="Q2522" t="s">
        <v>1684</v>
      </c>
      <c r="R2522" t="s">
        <v>1683</v>
      </c>
      <c r="S2522">
        <v>2</v>
      </c>
      <c r="T2522" s="121">
        <v>2958465</v>
      </c>
      <c r="U2522">
        <v>2</v>
      </c>
      <c r="W2522">
        <v>0</v>
      </c>
      <c r="X2522" s="11">
        <v>300000</v>
      </c>
      <c r="Y2522">
        <v>250000</v>
      </c>
      <c r="Z2522">
        <v>50000</v>
      </c>
      <c r="AA2522" s="11">
        <v>0</v>
      </c>
      <c r="AB2522" t="s">
        <v>397</v>
      </c>
    </row>
    <row r="2523" spans="1:28" x14ac:dyDescent="0.2">
      <c r="A2523">
        <v>905</v>
      </c>
      <c r="B2523" t="s">
        <v>1750</v>
      </c>
      <c r="C2523" t="s">
        <v>1750</v>
      </c>
      <c r="D2523">
        <v>123748</v>
      </c>
      <c r="E2523" t="s">
        <v>10221</v>
      </c>
      <c r="G2523" t="s">
        <v>10222</v>
      </c>
      <c r="H2523" t="s">
        <v>10223</v>
      </c>
      <c r="I2523" t="s">
        <v>1770</v>
      </c>
      <c r="J2523" t="s">
        <v>1771</v>
      </c>
      <c r="K2523">
        <v>-4.3202199999999999</v>
      </c>
      <c r="L2523">
        <v>51.856549999999999</v>
      </c>
      <c r="M2523" t="s">
        <v>1744</v>
      </c>
      <c r="N2523" t="s">
        <v>1682</v>
      </c>
      <c r="O2523" t="s">
        <v>1756</v>
      </c>
      <c r="P2523" t="s">
        <v>211</v>
      </c>
      <c r="Q2523" t="s">
        <v>1684</v>
      </c>
      <c r="R2523" t="s">
        <v>1683</v>
      </c>
      <c r="S2523">
        <v>2</v>
      </c>
      <c r="T2523" s="121">
        <v>2958465</v>
      </c>
      <c r="U2523">
        <v>1</v>
      </c>
      <c r="W2523">
        <v>0</v>
      </c>
      <c r="X2523" s="11">
        <v>215241.19</v>
      </c>
      <c r="Y2523">
        <v>215241.19</v>
      </c>
      <c r="Z2523">
        <v>0</v>
      </c>
      <c r="AA2523" s="11">
        <v>0</v>
      </c>
      <c r="AB2523" t="s">
        <v>397</v>
      </c>
    </row>
    <row r="2524" spans="1:28" x14ac:dyDescent="0.2">
      <c r="A2524">
        <v>905</v>
      </c>
      <c r="B2524" t="s">
        <v>1750</v>
      </c>
      <c r="C2524" t="s">
        <v>1750</v>
      </c>
      <c r="D2524">
        <v>123749</v>
      </c>
      <c r="E2524" t="s">
        <v>10224</v>
      </c>
      <c r="G2524" t="s">
        <v>10225</v>
      </c>
      <c r="H2524" t="s">
        <v>10223</v>
      </c>
      <c r="I2524" t="s">
        <v>1770</v>
      </c>
      <c r="J2524" t="s">
        <v>1771</v>
      </c>
      <c r="K2524">
        <v>-4.3195100000000002</v>
      </c>
      <c r="L2524">
        <v>51.855849999999997</v>
      </c>
      <c r="M2524" t="s">
        <v>1744</v>
      </c>
      <c r="N2524" t="s">
        <v>1682</v>
      </c>
      <c r="O2524" t="s">
        <v>1756</v>
      </c>
      <c r="P2524" t="s">
        <v>211</v>
      </c>
      <c r="Q2524" t="s">
        <v>1684</v>
      </c>
      <c r="R2524" t="s">
        <v>1683</v>
      </c>
      <c r="S2524">
        <v>2</v>
      </c>
      <c r="T2524" s="121">
        <v>2958465</v>
      </c>
      <c r="U2524">
        <v>1</v>
      </c>
      <c r="W2524">
        <v>0</v>
      </c>
      <c r="X2524" s="11">
        <v>214679</v>
      </c>
      <c r="Y2524">
        <v>214679</v>
      </c>
      <c r="Z2524">
        <v>0</v>
      </c>
      <c r="AA2524" s="11">
        <v>0</v>
      </c>
      <c r="AB2524" t="s">
        <v>397</v>
      </c>
    </row>
    <row r="2525" spans="1:28" x14ac:dyDescent="0.2">
      <c r="A2525">
        <v>905</v>
      </c>
      <c r="B2525" t="s">
        <v>1750</v>
      </c>
      <c r="C2525" t="s">
        <v>1750</v>
      </c>
      <c r="D2525">
        <v>123750</v>
      </c>
      <c r="E2525" t="s">
        <v>10226</v>
      </c>
      <c r="G2525" t="s">
        <v>10227</v>
      </c>
      <c r="H2525" t="s">
        <v>10228</v>
      </c>
      <c r="I2525" t="s">
        <v>10229</v>
      </c>
      <c r="J2525" t="s">
        <v>6107</v>
      </c>
      <c r="K2525">
        <v>-4.6294000000000004</v>
      </c>
      <c r="L2525">
        <v>55.751750000000001</v>
      </c>
      <c r="M2525" t="s">
        <v>1825</v>
      </c>
      <c r="N2525" t="s">
        <v>1682</v>
      </c>
      <c r="O2525" t="s">
        <v>1756</v>
      </c>
      <c r="P2525" t="s">
        <v>211</v>
      </c>
      <c r="Q2525" t="s">
        <v>1684</v>
      </c>
      <c r="R2525" t="s">
        <v>1683</v>
      </c>
      <c r="S2525">
        <v>2</v>
      </c>
      <c r="T2525" s="121">
        <v>2958465</v>
      </c>
      <c r="U2525">
        <v>1</v>
      </c>
      <c r="W2525">
        <v>0</v>
      </c>
      <c r="X2525" s="11">
        <v>100000</v>
      </c>
      <c r="Y2525">
        <v>100000</v>
      </c>
      <c r="Z2525">
        <v>0</v>
      </c>
      <c r="AA2525" s="11">
        <v>0</v>
      </c>
      <c r="AB2525" t="s">
        <v>397</v>
      </c>
    </row>
    <row r="2526" spans="1:28" x14ac:dyDescent="0.2">
      <c r="A2526">
        <v>905</v>
      </c>
      <c r="B2526" t="s">
        <v>1750</v>
      </c>
      <c r="C2526" t="s">
        <v>1750</v>
      </c>
      <c r="D2526">
        <v>123751</v>
      </c>
      <c r="E2526" t="s">
        <v>10230</v>
      </c>
      <c r="G2526" t="s">
        <v>10231</v>
      </c>
      <c r="H2526" t="s">
        <v>10232</v>
      </c>
      <c r="I2526" t="s">
        <v>1850</v>
      </c>
      <c r="J2526" t="s">
        <v>1850</v>
      </c>
      <c r="K2526">
        <v>-3.1108989999999999</v>
      </c>
      <c r="L2526">
        <v>53.333275999999998</v>
      </c>
      <c r="M2526" t="s">
        <v>1743</v>
      </c>
      <c r="N2526" t="s">
        <v>1682</v>
      </c>
      <c r="O2526" t="s">
        <v>1756</v>
      </c>
      <c r="P2526" t="s">
        <v>211</v>
      </c>
      <c r="Q2526" t="s">
        <v>1684</v>
      </c>
      <c r="R2526" t="s">
        <v>1683</v>
      </c>
      <c r="S2526">
        <v>2</v>
      </c>
      <c r="T2526" s="121">
        <v>2958465</v>
      </c>
      <c r="U2526">
        <v>1</v>
      </c>
      <c r="W2526">
        <v>0</v>
      </c>
      <c r="X2526" s="11">
        <v>500000</v>
      </c>
      <c r="Y2526">
        <v>460000</v>
      </c>
      <c r="Z2526">
        <v>40000</v>
      </c>
      <c r="AA2526" s="11">
        <v>0</v>
      </c>
      <c r="AB2526" t="s">
        <v>397</v>
      </c>
    </row>
    <row r="2527" spans="1:28" x14ac:dyDescent="0.2">
      <c r="A2527">
        <v>905</v>
      </c>
      <c r="B2527" t="s">
        <v>1750</v>
      </c>
      <c r="C2527" t="s">
        <v>1750</v>
      </c>
      <c r="D2527">
        <v>123752</v>
      </c>
      <c r="E2527" t="s">
        <v>10233</v>
      </c>
      <c r="G2527" t="s">
        <v>10234</v>
      </c>
      <c r="H2527" t="s">
        <v>10235</v>
      </c>
      <c r="I2527" t="s">
        <v>1814</v>
      </c>
      <c r="J2527" t="s">
        <v>1814</v>
      </c>
      <c r="K2527">
        <v>-7.4718000000000007E-2</v>
      </c>
      <c r="L2527">
        <v>51.503895999999997</v>
      </c>
      <c r="M2527" t="s">
        <v>1743</v>
      </c>
      <c r="N2527" t="s">
        <v>1682</v>
      </c>
      <c r="O2527" t="s">
        <v>1756</v>
      </c>
      <c r="P2527" t="s">
        <v>211</v>
      </c>
      <c r="Q2527" t="s">
        <v>1684</v>
      </c>
      <c r="R2527" t="s">
        <v>1683</v>
      </c>
      <c r="S2527">
        <v>2</v>
      </c>
      <c r="T2527" s="121">
        <v>2958465</v>
      </c>
      <c r="U2527">
        <v>1</v>
      </c>
      <c r="W2527">
        <v>0</v>
      </c>
      <c r="X2527" s="11">
        <v>36461</v>
      </c>
      <c r="Y2527">
        <v>0</v>
      </c>
      <c r="Z2527">
        <v>36461</v>
      </c>
      <c r="AA2527" s="11">
        <v>0</v>
      </c>
      <c r="AB2527" t="s">
        <v>397</v>
      </c>
    </row>
    <row r="2528" spans="1:28" x14ac:dyDescent="0.2">
      <c r="A2528">
        <v>905</v>
      </c>
      <c r="B2528" t="s">
        <v>1750</v>
      </c>
      <c r="C2528" t="s">
        <v>1750</v>
      </c>
      <c r="D2528">
        <v>123753</v>
      </c>
      <c r="E2528" t="s">
        <v>10236</v>
      </c>
      <c r="G2528" t="s">
        <v>10237</v>
      </c>
      <c r="H2528" t="s">
        <v>10238</v>
      </c>
      <c r="I2528" t="s">
        <v>3902</v>
      </c>
      <c r="J2528" t="s">
        <v>3902</v>
      </c>
      <c r="K2528">
        <v>-1.1992799999999999</v>
      </c>
      <c r="L2528">
        <v>53.56991</v>
      </c>
      <c r="M2528" t="s">
        <v>1743</v>
      </c>
      <c r="N2528" t="s">
        <v>1682</v>
      </c>
      <c r="O2528" t="s">
        <v>1756</v>
      </c>
      <c r="P2528" t="s">
        <v>211</v>
      </c>
      <c r="Q2528" t="s">
        <v>1684</v>
      </c>
      <c r="R2528" t="s">
        <v>1683</v>
      </c>
      <c r="S2528">
        <v>2</v>
      </c>
      <c r="T2528" s="121">
        <v>2958465</v>
      </c>
      <c r="U2528">
        <v>1</v>
      </c>
      <c r="W2528">
        <v>0</v>
      </c>
      <c r="X2528" s="11">
        <v>120000</v>
      </c>
      <c r="Y2528">
        <v>120000</v>
      </c>
      <c r="Z2528">
        <v>0</v>
      </c>
      <c r="AA2528" s="11">
        <v>0</v>
      </c>
      <c r="AB2528" t="s">
        <v>397</v>
      </c>
    </row>
    <row r="2529" spans="1:28" x14ac:dyDescent="0.2">
      <c r="A2529">
        <v>905</v>
      </c>
      <c r="B2529" t="s">
        <v>1750</v>
      </c>
      <c r="C2529" t="s">
        <v>1750</v>
      </c>
      <c r="D2529">
        <v>123754</v>
      </c>
      <c r="E2529" t="s">
        <v>10239</v>
      </c>
      <c r="G2529" t="s">
        <v>10240</v>
      </c>
      <c r="H2529" t="s">
        <v>10241</v>
      </c>
      <c r="I2529" t="s">
        <v>10242</v>
      </c>
      <c r="J2529" t="s">
        <v>3256</v>
      </c>
      <c r="K2529">
        <v>-2.9753099999999999</v>
      </c>
      <c r="L2529">
        <v>51.322249999999997</v>
      </c>
      <c r="M2529" t="s">
        <v>1743</v>
      </c>
      <c r="N2529" t="s">
        <v>1682</v>
      </c>
      <c r="O2529" t="s">
        <v>1756</v>
      </c>
      <c r="P2529" t="s">
        <v>211</v>
      </c>
      <c r="Q2529" t="s">
        <v>1684</v>
      </c>
      <c r="R2529" t="s">
        <v>1683</v>
      </c>
      <c r="S2529">
        <v>2</v>
      </c>
      <c r="T2529" s="121">
        <v>2958465</v>
      </c>
      <c r="U2529">
        <v>1</v>
      </c>
      <c r="W2529">
        <v>0</v>
      </c>
      <c r="X2529" s="11">
        <v>175000</v>
      </c>
      <c r="Y2529">
        <v>165000</v>
      </c>
      <c r="Z2529">
        <v>10000</v>
      </c>
      <c r="AA2529" s="11">
        <v>0</v>
      </c>
      <c r="AB2529" t="s">
        <v>397</v>
      </c>
    </row>
    <row r="2530" spans="1:28" x14ac:dyDescent="0.2">
      <c r="A2530">
        <v>905</v>
      </c>
      <c r="B2530" t="s">
        <v>1750</v>
      </c>
      <c r="C2530" t="s">
        <v>1750</v>
      </c>
      <c r="D2530">
        <v>123755</v>
      </c>
      <c r="E2530" t="s">
        <v>10243</v>
      </c>
      <c r="G2530" t="s">
        <v>10244</v>
      </c>
      <c r="H2530" t="s">
        <v>10245</v>
      </c>
      <c r="I2530" t="s">
        <v>7873</v>
      </c>
      <c r="J2530" t="s">
        <v>2150</v>
      </c>
      <c r="K2530">
        <v>-2.1004390000000002</v>
      </c>
      <c r="L2530">
        <v>54.969718999999998</v>
      </c>
      <c r="M2530" t="s">
        <v>1743</v>
      </c>
      <c r="N2530" t="s">
        <v>1682</v>
      </c>
      <c r="O2530" t="s">
        <v>1756</v>
      </c>
      <c r="P2530" t="s">
        <v>211</v>
      </c>
      <c r="Q2530" t="s">
        <v>1684</v>
      </c>
      <c r="R2530" t="s">
        <v>1683</v>
      </c>
      <c r="S2530">
        <v>2</v>
      </c>
      <c r="T2530" s="121">
        <v>2958465</v>
      </c>
      <c r="U2530">
        <v>1</v>
      </c>
      <c r="W2530">
        <v>0</v>
      </c>
      <c r="X2530" s="11">
        <v>100000</v>
      </c>
      <c r="Y2530">
        <v>100000</v>
      </c>
      <c r="Z2530">
        <v>0</v>
      </c>
      <c r="AA2530" s="11">
        <v>0</v>
      </c>
      <c r="AB2530" t="s">
        <v>397</v>
      </c>
    </row>
    <row r="2531" spans="1:28" x14ac:dyDescent="0.2">
      <c r="A2531">
        <v>905</v>
      </c>
      <c r="B2531" t="s">
        <v>1750</v>
      </c>
      <c r="C2531" t="s">
        <v>1750</v>
      </c>
      <c r="D2531">
        <v>123756</v>
      </c>
      <c r="E2531" t="s">
        <v>10246</v>
      </c>
      <c r="G2531" t="s">
        <v>10247</v>
      </c>
      <c r="H2531" t="s">
        <v>10248</v>
      </c>
      <c r="I2531" t="s">
        <v>3520</v>
      </c>
      <c r="J2531" t="s">
        <v>1876</v>
      </c>
      <c r="K2531">
        <v>-1.5261800000000001</v>
      </c>
      <c r="L2531">
        <v>52.403320000000001</v>
      </c>
      <c r="M2531" t="s">
        <v>1743</v>
      </c>
      <c r="N2531" t="s">
        <v>1682</v>
      </c>
      <c r="O2531" t="s">
        <v>1756</v>
      </c>
      <c r="P2531" t="s">
        <v>211</v>
      </c>
      <c r="Q2531" t="s">
        <v>1684</v>
      </c>
      <c r="R2531" t="s">
        <v>1683</v>
      </c>
      <c r="S2531">
        <v>2</v>
      </c>
      <c r="T2531" s="121">
        <v>2958465</v>
      </c>
      <c r="U2531">
        <v>1</v>
      </c>
      <c r="W2531">
        <v>0</v>
      </c>
      <c r="X2531" s="11">
        <v>155000</v>
      </c>
      <c r="Y2531">
        <v>155000</v>
      </c>
      <c r="Z2531">
        <v>0</v>
      </c>
      <c r="AA2531" s="11">
        <v>0</v>
      </c>
      <c r="AB2531" t="s">
        <v>397</v>
      </c>
    </row>
    <row r="2532" spans="1:28" x14ac:dyDescent="0.2">
      <c r="A2532">
        <v>905</v>
      </c>
      <c r="B2532" t="s">
        <v>1750</v>
      </c>
      <c r="C2532" t="s">
        <v>1750</v>
      </c>
      <c r="D2532">
        <v>123757</v>
      </c>
      <c r="E2532" t="s">
        <v>10249</v>
      </c>
      <c r="G2532" t="s">
        <v>10250</v>
      </c>
      <c r="H2532" t="s">
        <v>10251</v>
      </c>
      <c r="I2532" t="s">
        <v>7856</v>
      </c>
      <c r="J2532" t="s">
        <v>1990</v>
      </c>
      <c r="K2532">
        <v>-2.4104570000000001</v>
      </c>
      <c r="L2532">
        <v>52.511800999999998</v>
      </c>
      <c r="M2532" t="s">
        <v>1743</v>
      </c>
      <c r="N2532" t="s">
        <v>1682</v>
      </c>
      <c r="O2532" t="s">
        <v>1756</v>
      </c>
      <c r="P2532" t="s">
        <v>211</v>
      </c>
      <c r="Q2532" t="s">
        <v>1684</v>
      </c>
      <c r="R2532" t="s">
        <v>1683</v>
      </c>
      <c r="S2532">
        <v>2</v>
      </c>
      <c r="T2532" s="121">
        <v>2958465</v>
      </c>
      <c r="U2532">
        <v>1</v>
      </c>
      <c r="W2532">
        <v>0</v>
      </c>
      <c r="X2532" s="11">
        <v>255000</v>
      </c>
      <c r="Y2532">
        <v>250000</v>
      </c>
      <c r="Z2532">
        <v>5000</v>
      </c>
      <c r="AA2532" s="11">
        <v>0</v>
      </c>
      <c r="AB2532" t="s">
        <v>397</v>
      </c>
    </row>
    <row r="2533" spans="1:28" x14ac:dyDescent="0.2">
      <c r="A2533">
        <v>905</v>
      </c>
      <c r="B2533" t="s">
        <v>1750</v>
      </c>
      <c r="C2533" t="s">
        <v>1750</v>
      </c>
      <c r="D2533">
        <v>123758</v>
      </c>
      <c r="E2533" t="s">
        <v>10252</v>
      </c>
      <c r="G2533" t="s">
        <v>10253</v>
      </c>
      <c r="H2533" t="s">
        <v>10254</v>
      </c>
      <c r="I2533" t="s">
        <v>10255</v>
      </c>
      <c r="J2533" t="s">
        <v>2086</v>
      </c>
      <c r="K2533">
        <v>-0.31598999999999999</v>
      </c>
      <c r="L2533">
        <v>54.184440000000002</v>
      </c>
      <c r="M2533" t="s">
        <v>1743</v>
      </c>
      <c r="N2533" t="s">
        <v>1682</v>
      </c>
      <c r="O2533" t="s">
        <v>1756</v>
      </c>
      <c r="P2533" t="s">
        <v>211</v>
      </c>
      <c r="Q2533" t="s">
        <v>1684</v>
      </c>
      <c r="R2533" t="s">
        <v>1683</v>
      </c>
      <c r="S2533">
        <v>2</v>
      </c>
      <c r="T2533" s="121">
        <v>2958465</v>
      </c>
      <c r="U2533">
        <v>1</v>
      </c>
      <c r="W2533">
        <v>0</v>
      </c>
      <c r="X2533" s="11">
        <v>210000</v>
      </c>
      <c r="Y2533">
        <v>180000</v>
      </c>
      <c r="Z2533">
        <v>30000</v>
      </c>
      <c r="AA2533" s="11">
        <v>0</v>
      </c>
      <c r="AB2533" t="s">
        <v>397</v>
      </c>
    </row>
    <row r="2534" spans="1:28" x14ac:dyDescent="0.2">
      <c r="A2534">
        <v>905</v>
      </c>
      <c r="B2534" t="s">
        <v>1750</v>
      </c>
      <c r="C2534" t="s">
        <v>1750</v>
      </c>
      <c r="D2534">
        <v>123759</v>
      </c>
      <c r="E2534" t="s">
        <v>10256</v>
      </c>
      <c r="G2534" t="s">
        <v>10257</v>
      </c>
      <c r="H2534" t="s">
        <v>10258</v>
      </c>
      <c r="I2534" t="s">
        <v>4266</v>
      </c>
      <c r="J2534" t="s">
        <v>3256</v>
      </c>
      <c r="K2534">
        <v>-2.9615399999999998</v>
      </c>
      <c r="L2534">
        <v>51.35566</v>
      </c>
      <c r="M2534" t="s">
        <v>1743</v>
      </c>
      <c r="N2534" t="s">
        <v>1682</v>
      </c>
      <c r="O2534" t="s">
        <v>1756</v>
      </c>
      <c r="P2534" t="s">
        <v>211</v>
      </c>
      <c r="Q2534" t="s">
        <v>1684</v>
      </c>
      <c r="R2534" t="s">
        <v>1683</v>
      </c>
      <c r="S2534">
        <v>2</v>
      </c>
      <c r="T2534" s="121">
        <v>2958465</v>
      </c>
      <c r="U2534">
        <v>1</v>
      </c>
      <c r="W2534">
        <v>0</v>
      </c>
      <c r="X2534" s="11">
        <v>165120</v>
      </c>
      <c r="Y2534">
        <v>165120</v>
      </c>
      <c r="Z2534">
        <v>0</v>
      </c>
      <c r="AA2534" s="11">
        <v>0</v>
      </c>
      <c r="AB2534" t="s">
        <v>397</v>
      </c>
    </row>
    <row r="2535" spans="1:28" x14ac:dyDescent="0.2">
      <c r="A2535">
        <v>905</v>
      </c>
      <c r="B2535" t="s">
        <v>1750</v>
      </c>
      <c r="C2535" t="s">
        <v>1750</v>
      </c>
      <c r="D2535">
        <v>123760</v>
      </c>
      <c r="E2535" t="s">
        <v>10259</v>
      </c>
      <c r="G2535" t="s">
        <v>10260</v>
      </c>
      <c r="H2535" t="s">
        <v>10261</v>
      </c>
      <c r="I2535" t="s">
        <v>2032</v>
      </c>
      <c r="J2535" t="s">
        <v>2032</v>
      </c>
      <c r="K2535">
        <v>-2.9713400000000001</v>
      </c>
      <c r="L2535">
        <v>53.400799999999997</v>
      </c>
      <c r="M2535" t="s">
        <v>1743</v>
      </c>
      <c r="N2535" t="s">
        <v>1682</v>
      </c>
      <c r="O2535" t="s">
        <v>1756</v>
      </c>
      <c r="P2535" t="s">
        <v>211</v>
      </c>
      <c r="Q2535" t="s">
        <v>1684</v>
      </c>
      <c r="R2535" t="s">
        <v>1683</v>
      </c>
      <c r="S2535">
        <v>2</v>
      </c>
      <c r="T2535" s="121">
        <v>2958465</v>
      </c>
      <c r="U2535">
        <v>1</v>
      </c>
      <c r="W2535">
        <v>0</v>
      </c>
      <c r="X2535" s="11">
        <v>400000</v>
      </c>
      <c r="Y2535">
        <v>400000</v>
      </c>
      <c r="Z2535">
        <v>0</v>
      </c>
      <c r="AA2535" s="11">
        <v>0</v>
      </c>
      <c r="AB2535" t="s">
        <v>397</v>
      </c>
    </row>
    <row r="2536" spans="1:28" x14ac:dyDescent="0.2">
      <c r="A2536">
        <v>905</v>
      </c>
      <c r="B2536" t="s">
        <v>1750</v>
      </c>
      <c r="C2536" t="s">
        <v>1750</v>
      </c>
      <c r="D2536">
        <v>123761</v>
      </c>
      <c r="E2536" t="s">
        <v>10262</v>
      </c>
      <c r="G2536" t="s">
        <v>7941</v>
      </c>
      <c r="H2536" t="s">
        <v>10263</v>
      </c>
      <c r="I2536" t="s">
        <v>2682</v>
      </c>
      <c r="J2536" t="s">
        <v>2086</v>
      </c>
      <c r="K2536">
        <v>-1.172472</v>
      </c>
      <c r="L2536">
        <v>54.181142000000001</v>
      </c>
      <c r="M2536" t="s">
        <v>1743</v>
      </c>
      <c r="N2536" t="s">
        <v>1682</v>
      </c>
      <c r="O2536" t="s">
        <v>1756</v>
      </c>
      <c r="P2536" t="s">
        <v>211</v>
      </c>
      <c r="Q2536" t="s">
        <v>1684</v>
      </c>
      <c r="R2536" t="s">
        <v>1683</v>
      </c>
      <c r="S2536">
        <v>2</v>
      </c>
      <c r="T2536" s="121">
        <v>2958465</v>
      </c>
      <c r="U2536">
        <v>1</v>
      </c>
      <c r="W2536">
        <v>0</v>
      </c>
      <c r="X2536" s="11">
        <v>15000</v>
      </c>
      <c r="Y2536">
        <v>0</v>
      </c>
      <c r="Z2536">
        <v>15000</v>
      </c>
      <c r="AA2536" s="11">
        <v>0</v>
      </c>
      <c r="AB2536" t="s">
        <v>397</v>
      </c>
    </row>
    <row r="2537" spans="1:28" x14ac:dyDescent="0.2">
      <c r="A2537">
        <v>905</v>
      </c>
      <c r="B2537" t="s">
        <v>1750</v>
      </c>
      <c r="C2537" t="s">
        <v>1750</v>
      </c>
      <c r="D2537">
        <v>123762</v>
      </c>
      <c r="E2537" t="s">
        <v>10264</v>
      </c>
      <c r="G2537" t="s">
        <v>10265</v>
      </c>
      <c r="H2537" t="s">
        <v>10266</v>
      </c>
      <c r="I2537" t="s">
        <v>6377</v>
      </c>
      <c r="J2537" t="s">
        <v>1947</v>
      </c>
      <c r="K2537">
        <v>-3.9472309999999999</v>
      </c>
      <c r="L2537">
        <v>52.970143</v>
      </c>
      <c r="M2537" t="s">
        <v>1744</v>
      </c>
      <c r="N2537" t="s">
        <v>1682</v>
      </c>
      <c r="O2537" t="s">
        <v>1756</v>
      </c>
      <c r="P2537" t="s">
        <v>211</v>
      </c>
      <c r="Q2537" t="s">
        <v>1684</v>
      </c>
      <c r="R2537" t="s">
        <v>1683</v>
      </c>
      <c r="S2537">
        <v>2</v>
      </c>
      <c r="T2537" s="121">
        <v>2958465</v>
      </c>
      <c r="U2537">
        <v>1</v>
      </c>
      <c r="W2537">
        <v>0</v>
      </c>
      <c r="X2537" s="11">
        <v>298879</v>
      </c>
      <c r="Y2537">
        <v>281695</v>
      </c>
      <c r="Z2537">
        <v>17184</v>
      </c>
      <c r="AA2537" s="11">
        <v>0</v>
      </c>
      <c r="AB2537" t="s">
        <v>397</v>
      </c>
    </row>
    <row r="2538" spans="1:28" x14ac:dyDescent="0.2">
      <c r="A2538">
        <v>905</v>
      </c>
      <c r="B2538" t="s">
        <v>1750</v>
      </c>
      <c r="C2538" t="s">
        <v>1750</v>
      </c>
      <c r="D2538">
        <v>123763</v>
      </c>
      <c r="E2538" t="s">
        <v>10267</v>
      </c>
      <c r="G2538" t="s">
        <v>10268</v>
      </c>
      <c r="H2538" t="s">
        <v>10269</v>
      </c>
      <c r="I2538" t="s">
        <v>6744</v>
      </c>
      <c r="J2538" t="s">
        <v>6744</v>
      </c>
      <c r="K2538">
        <v>-1.5225</v>
      </c>
      <c r="L2538">
        <v>52.923169999999999</v>
      </c>
      <c r="M2538" t="s">
        <v>1743</v>
      </c>
      <c r="N2538" t="s">
        <v>1682</v>
      </c>
      <c r="O2538" t="s">
        <v>1756</v>
      </c>
      <c r="P2538" t="s">
        <v>211</v>
      </c>
      <c r="Q2538" t="s">
        <v>1684</v>
      </c>
      <c r="R2538" t="s">
        <v>1683</v>
      </c>
      <c r="S2538">
        <v>2</v>
      </c>
      <c r="T2538" s="121">
        <v>2958465</v>
      </c>
      <c r="U2538">
        <v>1</v>
      </c>
      <c r="W2538">
        <v>0</v>
      </c>
      <c r="X2538" s="11">
        <v>50000</v>
      </c>
      <c r="Y2538">
        <v>50000</v>
      </c>
      <c r="Z2538">
        <v>0</v>
      </c>
      <c r="AA2538" s="11">
        <v>0</v>
      </c>
      <c r="AB2538" t="s">
        <v>397</v>
      </c>
    </row>
    <row r="2539" spans="1:28" x14ac:dyDescent="0.2">
      <c r="A2539">
        <v>905</v>
      </c>
      <c r="B2539" t="s">
        <v>1750</v>
      </c>
      <c r="C2539" t="s">
        <v>1750</v>
      </c>
      <c r="D2539">
        <v>123764</v>
      </c>
      <c r="E2539" t="s">
        <v>10270</v>
      </c>
      <c r="G2539" t="s">
        <v>10271</v>
      </c>
      <c r="H2539" t="s">
        <v>10272</v>
      </c>
      <c r="I2539" t="s">
        <v>2218</v>
      </c>
      <c r="J2539" t="s">
        <v>1899</v>
      </c>
      <c r="K2539">
        <v>-0.55881599999999998</v>
      </c>
      <c r="L2539">
        <v>51.316994999999999</v>
      </c>
      <c r="M2539" t="s">
        <v>1743</v>
      </c>
      <c r="N2539" t="s">
        <v>1682</v>
      </c>
      <c r="O2539" t="s">
        <v>1756</v>
      </c>
      <c r="P2539" t="s">
        <v>211</v>
      </c>
      <c r="Q2539" t="s">
        <v>1684</v>
      </c>
      <c r="R2539" t="s">
        <v>1683</v>
      </c>
      <c r="S2539">
        <v>2</v>
      </c>
      <c r="T2539" s="121">
        <v>2958465</v>
      </c>
      <c r="U2539">
        <v>1</v>
      </c>
      <c r="W2539">
        <v>0</v>
      </c>
      <c r="X2539" s="11">
        <v>51364</v>
      </c>
      <c r="Y2539">
        <v>0</v>
      </c>
      <c r="Z2539">
        <v>51364</v>
      </c>
      <c r="AA2539" s="11">
        <v>0</v>
      </c>
      <c r="AB2539" t="s">
        <v>397</v>
      </c>
    </row>
    <row r="2540" spans="1:28" x14ac:dyDescent="0.2">
      <c r="A2540">
        <v>905</v>
      </c>
      <c r="B2540" t="s">
        <v>1750</v>
      </c>
      <c r="C2540" t="s">
        <v>1750</v>
      </c>
      <c r="D2540">
        <v>123765</v>
      </c>
      <c r="E2540" t="s">
        <v>10273</v>
      </c>
      <c r="G2540" t="s">
        <v>10274</v>
      </c>
      <c r="H2540" t="s">
        <v>10275</v>
      </c>
      <c r="I2540" t="s">
        <v>5322</v>
      </c>
      <c r="J2540" t="s">
        <v>10276</v>
      </c>
      <c r="K2540">
        <v>-2.3615879999999998</v>
      </c>
      <c r="L2540">
        <v>49.433365000000002</v>
      </c>
      <c r="M2540" t="s">
        <v>10277</v>
      </c>
      <c r="N2540" t="s">
        <v>1682</v>
      </c>
      <c r="O2540" t="s">
        <v>1756</v>
      </c>
      <c r="P2540" t="s">
        <v>211</v>
      </c>
      <c r="Q2540" t="s">
        <v>1684</v>
      </c>
      <c r="R2540" t="s">
        <v>1683</v>
      </c>
      <c r="S2540">
        <v>2</v>
      </c>
      <c r="T2540" s="121">
        <v>2958465</v>
      </c>
      <c r="U2540">
        <v>1</v>
      </c>
      <c r="W2540">
        <v>0</v>
      </c>
      <c r="X2540" s="11">
        <v>1700000</v>
      </c>
      <c r="Y2540">
        <v>1700000</v>
      </c>
      <c r="Z2540">
        <v>0</v>
      </c>
      <c r="AA2540" s="11">
        <v>0</v>
      </c>
      <c r="AB2540" t="s">
        <v>397</v>
      </c>
    </row>
    <row r="2541" spans="1:28" x14ac:dyDescent="0.2">
      <c r="A2541">
        <v>905</v>
      </c>
      <c r="B2541" t="s">
        <v>1750</v>
      </c>
      <c r="C2541" t="s">
        <v>1750</v>
      </c>
      <c r="D2541">
        <v>123766</v>
      </c>
      <c r="E2541" t="s">
        <v>10278</v>
      </c>
      <c r="G2541" t="s">
        <v>10279</v>
      </c>
      <c r="H2541" t="s">
        <v>10280</v>
      </c>
      <c r="I2541" t="s">
        <v>10281</v>
      </c>
      <c r="J2541" t="s">
        <v>2642</v>
      </c>
      <c r="K2541">
        <v>-2.1583100000000002</v>
      </c>
      <c r="L2541">
        <v>53.367959999999997</v>
      </c>
      <c r="M2541" t="s">
        <v>1743</v>
      </c>
      <c r="N2541" t="s">
        <v>1682</v>
      </c>
      <c r="O2541" t="s">
        <v>1756</v>
      </c>
      <c r="P2541" t="s">
        <v>211</v>
      </c>
      <c r="Q2541" t="s">
        <v>1684</v>
      </c>
      <c r="R2541" t="s">
        <v>1683</v>
      </c>
      <c r="S2541">
        <v>2</v>
      </c>
      <c r="T2541" s="121">
        <v>2958465</v>
      </c>
      <c r="U2541">
        <v>1</v>
      </c>
      <c r="W2541">
        <v>0</v>
      </c>
      <c r="X2541" s="11">
        <v>350000</v>
      </c>
      <c r="Y2541">
        <v>350000</v>
      </c>
      <c r="Z2541">
        <v>0</v>
      </c>
      <c r="AA2541" s="11">
        <v>0</v>
      </c>
      <c r="AB2541" t="s">
        <v>397</v>
      </c>
    </row>
    <row r="2542" spans="1:28" x14ac:dyDescent="0.2">
      <c r="A2542">
        <v>905</v>
      </c>
      <c r="B2542" t="s">
        <v>1750</v>
      </c>
      <c r="C2542" t="s">
        <v>1750</v>
      </c>
      <c r="D2542">
        <v>123767</v>
      </c>
      <c r="E2542" t="s">
        <v>10282</v>
      </c>
      <c r="G2542" t="s">
        <v>10283</v>
      </c>
      <c r="H2542" t="s">
        <v>10284</v>
      </c>
      <c r="I2542" t="s">
        <v>8249</v>
      </c>
      <c r="J2542" t="s">
        <v>2973</v>
      </c>
      <c r="K2542">
        <v>-1.1444099999999999</v>
      </c>
      <c r="L2542">
        <v>53.194339999999997</v>
      </c>
      <c r="M2542" t="s">
        <v>1743</v>
      </c>
      <c r="N2542" t="s">
        <v>1682</v>
      </c>
      <c r="O2542" t="s">
        <v>1756</v>
      </c>
      <c r="P2542" t="s">
        <v>211</v>
      </c>
      <c r="Q2542" t="s">
        <v>1684</v>
      </c>
      <c r="R2542" t="s">
        <v>1683</v>
      </c>
      <c r="S2542">
        <v>2</v>
      </c>
      <c r="T2542" s="121">
        <v>2958465</v>
      </c>
      <c r="U2542">
        <v>1</v>
      </c>
      <c r="W2542">
        <v>0</v>
      </c>
      <c r="X2542" s="11">
        <v>103200</v>
      </c>
      <c r="Y2542">
        <v>103200</v>
      </c>
      <c r="Z2542">
        <v>0</v>
      </c>
      <c r="AA2542" s="11">
        <v>0</v>
      </c>
      <c r="AB2542" t="s">
        <v>397</v>
      </c>
    </row>
    <row r="2543" spans="1:28" x14ac:dyDescent="0.2">
      <c r="A2543">
        <v>905</v>
      </c>
      <c r="B2543" t="s">
        <v>1750</v>
      </c>
      <c r="C2543" t="s">
        <v>1750</v>
      </c>
      <c r="D2543">
        <v>123768</v>
      </c>
      <c r="E2543" t="s">
        <v>10285</v>
      </c>
      <c r="G2543" t="s">
        <v>10286</v>
      </c>
      <c r="H2543" t="s">
        <v>10287</v>
      </c>
      <c r="I2543" t="s">
        <v>10288</v>
      </c>
      <c r="J2543" t="s">
        <v>5924</v>
      </c>
      <c r="K2543">
        <v>-2.5151400000000002</v>
      </c>
      <c r="L2543">
        <v>53.458170000000003</v>
      </c>
      <c r="M2543" t="s">
        <v>1743</v>
      </c>
      <c r="N2543" t="s">
        <v>1682</v>
      </c>
      <c r="O2543" t="s">
        <v>1756</v>
      </c>
      <c r="P2543" t="s">
        <v>211</v>
      </c>
      <c r="Q2543" t="s">
        <v>1684</v>
      </c>
      <c r="R2543" t="s">
        <v>1683</v>
      </c>
      <c r="S2543">
        <v>2</v>
      </c>
      <c r="T2543" s="121">
        <v>2958465</v>
      </c>
      <c r="U2543">
        <v>1</v>
      </c>
      <c r="W2543">
        <v>0</v>
      </c>
      <c r="X2543" s="11">
        <v>450000</v>
      </c>
      <c r="Y2543">
        <v>450000</v>
      </c>
      <c r="Z2543">
        <v>0</v>
      </c>
      <c r="AA2543" s="11">
        <v>0</v>
      </c>
      <c r="AB2543" t="s">
        <v>397</v>
      </c>
    </row>
    <row r="2544" spans="1:28" x14ac:dyDescent="0.2">
      <c r="A2544">
        <v>905</v>
      </c>
      <c r="B2544" t="s">
        <v>1750</v>
      </c>
      <c r="C2544" t="s">
        <v>1750</v>
      </c>
      <c r="D2544">
        <v>123769</v>
      </c>
      <c r="E2544" t="s">
        <v>10289</v>
      </c>
      <c r="G2544" t="s">
        <v>10290</v>
      </c>
      <c r="H2544" t="s">
        <v>10291</v>
      </c>
      <c r="I2544" t="s">
        <v>10292</v>
      </c>
      <c r="J2544" t="s">
        <v>2303</v>
      </c>
      <c r="K2544">
        <v>-4.2815370000000001</v>
      </c>
      <c r="L2544">
        <v>50.759165000000003</v>
      </c>
      <c r="M2544" t="s">
        <v>1743</v>
      </c>
      <c r="N2544" t="s">
        <v>1682</v>
      </c>
      <c r="O2544" t="s">
        <v>1756</v>
      </c>
      <c r="P2544" t="s">
        <v>211</v>
      </c>
      <c r="Q2544" t="s">
        <v>1684</v>
      </c>
      <c r="R2544" t="s">
        <v>1683</v>
      </c>
      <c r="S2544">
        <v>2</v>
      </c>
      <c r="T2544" s="121">
        <v>2958465</v>
      </c>
      <c r="U2544">
        <v>1</v>
      </c>
      <c r="W2544">
        <v>0</v>
      </c>
      <c r="X2544" s="11">
        <v>130000</v>
      </c>
      <c r="Y2544">
        <v>100000</v>
      </c>
      <c r="Z2544">
        <v>30000</v>
      </c>
      <c r="AA2544" s="11">
        <v>0</v>
      </c>
      <c r="AB2544" t="s">
        <v>397</v>
      </c>
    </row>
    <row r="2545" spans="1:28" x14ac:dyDescent="0.2">
      <c r="A2545">
        <v>905</v>
      </c>
      <c r="B2545" t="s">
        <v>1750</v>
      </c>
      <c r="C2545" t="s">
        <v>1750</v>
      </c>
      <c r="D2545">
        <v>123770</v>
      </c>
      <c r="E2545" t="s">
        <v>10293</v>
      </c>
      <c r="G2545" t="s">
        <v>10294</v>
      </c>
      <c r="H2545" t="s">
        <v>10295</v>
      </c>
      <c r="I2545" t="s">
        <v>3673</v>
      </c>
      <c r="J2545" t="s">
        <v>3674</v>
      </c>
      <c r="K2545">
        <v>-1.7969649999999999</v>
      </c>
      <c r="L2545">
        <v>53.653540999999997</v>
      </c>
      <c r="M2545" t="s">
        <v>1743</v>
      </c>
      <c r="N2545" t="s">
        <v>1682</v>
      </c>
      <c r="O2545" t="s">
        <v>1756</v>
      </c>
      <c r="P2545" t="s">
        <v>211</v>
      </c>
      <c r="Q2545" t="s">
        <v>1684</v>
      </c>
      <c r="R2545" t="s">
        <v>1683</v>
      </c>
      <c r="S2545">
        <v>2</v>
      </c>
      <c r="T2545" s="121">
        <v>2958465</v>
      </c>
      <c r="U2545">
        <v>1</v>
      </c>
      <c r="W2545">
        <v>0</v>
      </c>
      <c r="X2545" s="11">
        <v>70000</v>
      </c>
      <c r="Y2545">
        <v>70000</v>
      </c>
      <c r="Z2545">
        <v>0</v>
      </c>
      <c r="AA2545" s="11">
        <v>0</v>
      </c>
      <c r="AB2545" t="s">
        <v>397</v>
      </c>
    </row>
    <row r="2546" spans="1:28" x14ac:dyDescent="0.2">
      <c r="A2546">
        <v>905</v>
      </c>
      <c r="B2546" t="s">
        <v>1750</v>
      </c>
      <c r="C2546" t="s">
        <v>1750</v>
      </c>
      <c r="D2546">
        <v>123771</v>
      </c>
      <c r="E2546" t="s">
        <v>10296</v>
      </c>
      <c r="G2546" t="s">
        <v>10297</v>
      </c>
      <c r="H2546" t="s">
        <v>10298</v>
      </c>
      <c r="I2546" t="s">
        <v>2991</v>
      </c>
      <c r="J2546" t="s">
        <v>1850</v>
      </c>
      <c r="K2546">
        <v>-3.0328949999999999</v>
      </c>
      <c r="L2546">
        <v>53.430016999999999</v>
      </c>
      <c r="M2546" t="s">
        <v>1743</v>
      </c>
      <c r="N2546" t="s">
        <v>1682</v>
      </c>
      <c r="O2546" t="s">
        <v>1756</v>
      </c>
      <c r="P2546" t="s">
        <v>211</v>
      </c>
      <c r="Q2546" t="s">
        <v>1684</v>
      </c>
      <c r="R2546" t="s">
        <v>1683</v>
      </c>
      <c r="S2546">
        <v>2</v>
      </c>
      <c r="T2546" s="121">
        <v>2958465</v>
      </c>
      <c r="U2546">
        <v>1</v>
      </c>
      <c r="W2546">
        <v>0</v>
      </c>
      <c r="X2546" s="11">
        <v>270000</v>
      </c>
      <c r="Y2546">
        <v>250000</v>
      </c>
      <c r="Z2546">
        <v>20000</v>
      </c>
      <c r="AA2546" s="11">
        <v>0</v>
      </c>
      <c r="AB2546" t="s">
        <v>397</v>
      </c>
    </row>
    <row r="2547" spans="1:28" x14ac:dyDescent="0.2">
      <c r="A2547">
        <v>905</v>
      </c>
      <c r="B2547" t="s">
        <v>1750</v>
      </c>
      <c r="C2547" t="s">
        <v>1750</v>
      </c>
      <c r="D2547">
        <v>123772</v>
      </c>
      <c r="E2547" t="s">
        <v>10299</v>
      </c>
      <c r="G2547" t="s">
        <v>10300</v>
      </c>
      <c r="H2547" t="s">
        <v>10301</v>
      </c>
      <c r="I2547" t="s">
        <v>4105</v>
      </c>
      <c r="J2547" t="s">
        <v>4106</v>
      </c>
      <c r="K2547">
        <v>-1.49773</v>
      </c>
      <c r="L2547">
        <v>55.045540000000003</v>
      </c>
      <c r="M2547" t="s">
        <v>1743</v>
      </c>
      <c r="N2547" t="s">
        <v>1682</v>
      </c>
      <c r="O2547" t="s">
        <v>1756</v>
      </c>
      <c r="P2547" t="s">
        <v>211</v>
      </c>
      <c r="Q2547" t="s">
        <v>1684</v>
      </c>
      <c r="R2547" t="s">
        <v>1683</v>
      </c>
      <c r="S2547">
        <v>2</v>
      </c>
      <c r="T2547" s="121">
        <v>2958465</v>
      </c>
      <c r="U2547">
        <v>1</v>
      </c>
      <c r="W2547">
        <v>0</v>
      </c>
      <c r="X2547" s="11">
        <v>500000</v>
      </c>
      <c r="Y2547">
        <v>500000</v>
      </c>
      <c r="Z2547">
        <v>0</v>
      </c>
      <c r="AA2547" s="11">
        <v>0</v>
      </c>
      <c r="AB2547" t="s">
        <v>397</v>
      </c>
    </row>
    <row r="2548" spans="1:28" x14ac:dyDescent="0.2">
      <c r="A2548">
        <v>905</v>
      </c>
      <c r="B2548" t="s">
        <v>1750</v>
      </c>
      <c r="C2548" t="s">
        <v>1750</v>
      </c>
      <c r="D2548">
        <v>123773</v>
      </c>
      <c r="E2548" t="s">
        <v>10302</v>
      </c>
      <c r="G2548" t="s">
        <v>10303</v>
      </c>
      <c r="H2548" t="s">
        <v>10304</v>
      </c>
      <c r="I2548" t="s">
        <v>3732</v>
      </c>
      <c r="J2548" t="s">
        <v>3732</v>
      </c>
      <c r="K2548">
        <v>-2.6613099999999998</v>
      </c>
      <c r="L2548">
        <v>53.535440000000001</v>
      </c>
      <c r="M2548" t="s">
        <v>1743</v>
      </c>
      <c r="N2548" t="s">
        <v>1682</v>
      </c>
      <c r="O2548" t="s">
        <v>1756</v>
      </c>
      <c r="P2548" t="s">
        <v>211</v>
      </c>
      <c r="Q2548" t="s">
        <v>1684</v>
      </c>
      <c r="R2548" t="s">
        <v>1683</v>
      </c>
      <c r="S2548">
        <v>2</v>
      </c>
      <c r="T2548" s="121">
        <v>2958465</v>
      </c>
      <c r="U2548">
        <v>1</v>
      </c>
      <c r="W2548">
        <v>0</v>
      </c>
      <c r="X2548" s="11">
        <v>162417</v>
      </c>
      <c r="Y2548">
        <v>122417</v>
      </c>
      <c r="Z2548">
        <v>40000</v>
      </c>
      <c r="AA2548" s="11">
        <v>0</v>
      </c>
      <c r="AB2548" t="s">
        <v>397</v>
      </c>
    </row>
    <row r="2549" spans="1:28" x14ac:dyDescent="0.2">
      <c r="A2549">
        <v>905</v>
      </c>
      <c r="B2549" t="s">
        <v>1750</v>
      </c>
      <c r="C2549" t="s">
        <v>1750</v>
      </c>
      <c r="D2549">
        <v>123774</v>
      </c>
      <c r="E2549" t="s">
        <v>10305</v>
      </c>
      <c r="G2549" t="s">
        <v>10306</v>
      </c>
      <c r="H2549" t="s">
        <v>10307</v>
      </c>
      <c r="I2549" t="s">
        <v>6226</v>
      </c>
      <c r="J2549" t="s">
        <v>1860</v>
      </c>
      <c r="K2549">
        <v>-1.7755000000000001</v>
      </c>
      <c r="L2549">
        <v>50.850160000000002</v>
      </c>
      <c r="M2549" t="s">
        <v>1743</v>
      </c>
      <c r="N2549" t="s">
        <v>1682</v>
      </c>
      <c r="O2549" t="s">
        <v>1756</v>
      </c>
      <c r="P2549" t="s">
        <v>211</v>
      </c>
      <c r="Q2549" t="s">
        <v>1684</v>
      </c>
      <c r="R2549" t="s">
        <v>1683</v>
      </c>
      <c r="S2549">
        <v>2</v>
      </c>
      <c r="T2549" s="121">
        <v>2958465</v>
      </c>
      <c r="U2549">
        <v>1</v>
      </c>
      <c r="W2549">
        <v>0</v>
      </c>
      <c r="X2549" s="11">
        <v>239184</v>
      </c>
      <c r="Y2549">
        <v>239184</v>
      </c>
      <c r="Z2549">
        <v>0</v>
      </c>
      <c r="AA2549" s="11">
        <v>0</v>
      </c>
      <c r="AB2549" t="s">
        <v>397</v>
      </c>
    </row>
    <row r="2550" spans="1:28" x14ac:dyDescent="0.2">
      <c r="A2550">
        <v>905</v>
      </c>
      <c r="B2550" t="s">
        <v>1750</v>
      </c>
      <c r="C2550" t="s">
        <v>1750</v>
      </c>
      <c r="D2550">
        <v>123775</v>
      </c>
      <c r="E2550" t="s">
        <v>10308</v>
      </c>
      <c r="G2550" t="s">
        <v>10309</v>
      </c>
      <c r="H2550" t="s">
        <v>10310</v>
      </c>
      <c r="I2550" t="s">
        <v>2664</v>
      </c>
      <c r="J2550" t="s">
        <v>2664</v>
      </c>
      <c r="K2550">
        <v>-0.38002999999999998</v>
      </c>
      <c r="L2550">
        <v>51.886989999999997</v>
      </c>
      <c r="M2550" t="s">
        <v>1743</v>
      </c>
      <c r="N2550" t="s">
        <v>1682</v>
      </c>
      <c r="O2550" t="s">
        <v>1756</v>
      </c>
      <c r="P2550" t="s">
        <v>211</v>
      </c>
      <c r="Q2550" t="s">
        <v>1684</v>
      </c>
      <c r="R2550" t="s">
        <v>1683</v>
      </c>
      <c r="S2550">
        <v>2</v>
      </c>
      <c r="T2550" s="121">
        <v>2958465</v>
      </c>
      <c r="U2550">
        <v>1</v>
      </c>
      <c r="W2550">
        <v>0</v>
      </c>
      <c r="X2550" s="11">
        <v>150000</v>
      </c>
      <c r="Y2550">
        <v>150000</v>
      </c>
      <c r="Z2550">
        <v>0</v>
      </c>
      <c r="AA2550" s="11">
        <v>0</v>
      </c>
      <c r="AB2550" t="s">
        <v>397</v>
      </c>
    </row>
    <row r="2551" spans="1:28" x14ac:dyDescent="0.2">
      <c r="A2551">
        <v>905</v>
      </c>
      <c r="B2551" t="s">
        <v>1750</v>
      </c>
      <c r="C2551" t="s">
        <v>1750</v>
      </c>
      <c r="D2551">
        <v>123776</v>
      </c>
      <c r="E2551" t="s">
        <v>10311</v>
      </c>
      <c r="G2551" t="s">
        <v>10312</v>
      </c>
      <c r="H2551" t="s">
        <v>10313</v>
      </c>
      <c r="I2551" t="s">
        <v>2579</v>
      </c>
      <c r="J2551" t="s">
        <v>1814</v>
      </c>
      <c r="K2551">
        <v>-0.25072</v>
      </c>
      <c r="L2551">
        <v>51.397480000000002</v>
      </c>
      <c r="M2551" t="s">
        <v>1743</v>
      </c>
      <c r="N2551" t="s">
        <v>1682</v>
      </c>
      <c r="O2551" t="s">
        <v>1756</v>
      </c>
      <c r="P2551" t="s">
        <v>211</v>
      </c>
      <c r="Q2551" t="s">
        <v>1684</v>
      </c>
      <c r="R2551" t="s">
        <v>1683</v>
      </c>
      <c r="S2551">
        <v>2</v>
      </c>
      <c r="T2551" s="121">
        <v>2958465</v>
      </c>
      <c r="U2551">
        <v>1</v>
      </c>
      <c r="W2551">
        <v>0</v>
      </c>
      <c r="X2551" s="11">
        <v>250000</v>
      </c>
      <c r="Y2551">
        <v>250000</v>
      </c>
      <c r="Z2551">
        <v>0</v>
      </c>
      <c r="AA2551" s="11">
        <v>0</v>
      </c>
      <c r="AB2551" t="s">
        <v>397</v>
      </c>
    </row>
    <row r="2552" spans="1:28" x14ac:dyDescent="0.2">
      <c r="A2552">
        <v>905</v>
      </c>
      <c r="B2552" t="s">
        <v>1750</v>
      </c>
      <c r="C2552" t="s">
        <v>1750</v>
      </c>
      <c r="D2552">
        <v>123777</v>
      </c>
      <c r="E2552" t="s">
        <v>10314</v>
      </c>
      <c r="G2552" t="s">
        <v>10315</v>
      </c>
      <c r="H2552" t="s">
        <v>10316</v>
      </c>
      <c r="I2552" t="s">
        <v>2425</v>
      </c>
      <c r="J2552" t="s">
        <v>3073</v>
      </c>
      <c r="K2552">
        <v>-1.14672</v>
      </c>
      <c r="L2552">
        <v>54.561190000000003</v>
      </c>
      <c r="M2552" t="s">
        <v>1743</v>
      </c>
      <c r="N2552" t="s">
        <v>1682</v>
      </c>
      <c r="O2552" t="s">
        <v>1756</v>
      </c>
      <c r="P2552" t="s">
        <v>211</v>
      </c>
      <c r="Q2552" t="s">
        <v>1684</v>
      </c>
      <c r="R2552" t="s">
        <v>1683</v>
      </c>
      <c r="S2552">
        <v>2</v>
      </c>
      <c r="T2552" s="121">
        <v>2958465</v>
      </c>
      <c r="U2552">
        <v>1</v>
      </c>
      <c r="W2552">
        <v>0</v>
      </c>
      <c r="X2552" s="11">
        <v>124848</v>
      </c>
      <c r="Y2552">
        <v>124848</v>
      </c>
      <c r="Z2552">
        <v>0</v>
      </c>
      <c r="AA2552" s="11">
        <v>0</v>
      </c>
      <c r="AB2552" t="s">
        <v>397</v>
      </c>
    </row>
    <row r="2553" spans="1:28" x14ac:dyDescent="0.2">
      <c r="A2553">
        <v>905</v>
      </c>
      <c r="B2553" t="s">
        <v>1750</v>
      </c>
      <c r="C2553" t="s">
        <v>1750</v>
      </c>
      <c r="D2553">
        <v>123778</v>
      </c>
      <c r="E2553" t="s">
        <v>10317</v>
      </c>
      <c r="G2553" t="s">
        <v>10318</v>
      </c>
      <c r="H2553" t="s">
        <v>10319</v>
      </c>
      <c r="I2553" t="s">
        <v>3559</v>
      </c>
      <c r="J2553" t="s">
        <v>1801</v>
      </c>
      <c r="K2553">
        <v>-0.338611</v>
      </c>
      <c r="L2553">
        <v>51.062655999999997</v>
      </c>
      <c r="M2553" t="s">
        <v>1743</v>
      </c>
      <c r="N2553" t="s">
        <v>1682</v>
      </c>
      <c r="O2553" t="s">
        <v>1756</v>
      </c>
      <c r="P2553" t="s">
        <v>211</v>
      </c>
      <c r="Q2553" t="s">
        <v>1684</v>
      </c>
      <c r="R2553" t="s">
        <v>1683</v>
      </c>
      <c r="S2553">
        <v>2</v>
      </c>
      <c r="T2553" s="121">
        <v>2958465</v>
      </c>
      <c r="U2553">
        <v>1</v>
      </c>
      <c r="W2553">
        <v>0</v>
      </c>
      <c r="X2553" s="11">
        <v>15000</v>
      </c>
      <c r="Y2553">
        <v>0</v>
      </c>
      <c r="Z2553">
        <v>15000</v>
      </c>
      <c r="AA2553" s="11">
        <v>0</v>
      </c>
      <c r="AB2553" t="s">
        <v>397</v>
      </c>
    </row>
    <row r="2554" spans="1:28" x14ac:dyDescent="0.2">
      <c r="A2554">
        <v>905</v>
      </c>
      <c r="B2554" t="s">
        <v>1750</v>
      </c>
      <c r="C2554" t="s">
        <v>1750</v>
      </c>
      <c r="D2554">
        <v>123779</v>
      </c>
      <c r="E2554" t="s">
        <v>10320</v>
      </c>
      <c r="G2554" t="s">
        <v>10321</v>
      </c>
      <c r="H2554" t="s">
        <v>10322</v>
      </c>
      <c r="I2554" t="s">
        <v>1850</v>
      </c>
      <c r="J2554" t="s">
        <v>1850</v>
      </c>
      <c r="K2554">
        <v>-3.1002000000000001</v>
      </c>
      <c r="L2554">
        <v>53.344729999999998</v>
      </c>
      <c r="M2554" t="s">
        <v>1743</v>
      </c>
      <c r="N2554" t="s">
        <v>1682</v>
      </c>
      <c r="O2554" t="s">
        <v>1756</v>
      </c>
      <c r="P2554" t="s">
        <v>211</v>
      </c>
      <c r="Q2554" t="s">
        <v>1684</v>
      </c>
      <c r="R2554" t="s">
        <v>1683</v>
      </c>
      <c r="S2554">
        <v>2</v>
      </c>
      <c r="T2554" s="121">
        <v>2958465</v>
      </c>
      <c r="U2554">
        <v>1</v>
      </c>
      <c r="W2554">
        <v>0</v>
      </c>
      <c r="X2554" s="11">
        <v>190000</v>
      </c>
      <c r="Y2554">
        <v>190000</v>
      </c>
      <c r="Z2554">
        <v>0</v>
      </c>
      <c r="AA2554" s="11">
        <v>0</v>
      </c>
      <c r="AB2554" t="s">
        <v>397</v>
      </c>
    </row>
    <row r="2555" spans="1:28" x14ac:dyDescent="0.2">
      <c r="A2555">
        <v>905</v>
      </c>
      <c r="B2555" t="s">
        <v>1750</v>
      </c>
      <c r="C2555" t="s">
        <v>1750</v>
      </c>
      <c r="D2555">
        <v>123780</v>
      </c>
      <c r="E2555" t="s">
        <v>10323</v>
      </c>
      <c r="G2555" t="s">
        <v>10324</v>
      </c>
      <c r="H2555" t="s">
        <v>10325</v>
      </c>
      <c r="I2555" t="s">
        <v>10326</v>
      </c>
      <c r="J2555" t="s">
        <v>2337</v>
      </c>
      <c r="K2555">
        <v>4.8070000000000002E-2</v>
      </c>
      <c r="L2555">
        <v>52.453440000000001</v>
      </c>
      <c r="M2555" t="s">
        <v>1743</v>
      </c>
      <c r="N2555" t="s">
        <v>1682</v>
      </c>
      <c r="O2555" t="s">
        <v>1756</v>
      </c>
      <c r="P2555" t="s">
        <v>211</v>
      </c>
      <c r="Q2555" t="s">
        <v>1684</v>
      </c>
      <c r="R2555" t="s">
        <v>1683</v>
      </c>
      <c r="S2555">
        <v>2</v>
      </c>
      <c r="T2555" s="121">
        <v>2958465</v>
      </c>
      <c r="U2555">
        <v>1</v>
      </c>
      <c r="W2555">
        <v>0</v>
      </c>
      <c r="X2555" s="11">
        <v>450000</v>
      </c>
      <c r="Y2555">
        <v>450000</v>
      </c>
      <c r="Z2555">
        <v>0</v>
      </c>
      <c r="AA2555" s="11">
        <v>0</v>
      </c>
      <c r="AB2555" t="s">
        <v>397</v>
      </c>
    </row>
    <row r="2556" spans="1:28" x14ac:dyDescent="0.2">
      <c r="A2556">
        <v>905</v>
      </c>
      <c r="B2556" t="s">
        <v>1750</v>
      </c>
      <c r="C2556" t="s">
        <v>1750</v>
      </c>
      <c r="D2556">
        <v>123781</v>
      </c>
      <c r="E2556" t="s">
        <v>10327</v>
      </c>
      <c r="G2556" t="s">
        <v>10328</v>
      </c>
      <c r="H2556" t="s">
        <v>10329</v>
      </c>
      <c r="I2556" t="s">
        <v>2032</v>
      </c>
      <c r="J2556" t="s">
        <v>2032</v>
      </c>
      <c r="K2556">
        <v>-2.8653369999999998</v>
      </c>
      <c r="L2556">
        <v>53.373351999999997</v>
      </c>
      <c r="M2556" t="s">
        <v>1743</v>
      </c>
      <c r="N2556" t="s">
        <v>1682</v>
      </c>
      <c r="O2556" t="s">
        <v>1756</v>
      </c>
      <c r="P2556" t="s">
        <v>211</v>
      </c>
      <c r="Q2556" t="s">
        <v>1684</v>
      </c>
      <c r="R2556" t="s">
        <v>1683</v>
      </c>
      <c r="S2556">
        <v>2</v>
      </c>
      <c r="T2556" s="121">
        <v>2958465</v>
      </c>
      <c r="U2556">
        <v>1</v>
      </c>
      <c r="W2556">
        <v>0</v>
      </c>
      <c r="X2556" s="11">
        <v>505000</v>
      </c>
      <c r="Y2556">
        <v>500000</v>
      </c>
      <c r="Z2556">
        <v>5000</v>
      </c>
      <c r="AA2556" s="11">
        <v>0</v>
      </c>
      <c r="AB2556" t="s">
        <v>397</v>
      </c>
    </row>
    <row r="2557" spans="1:28" x14ac:dyDescent="0.2">
      <c r="A2557">
        <v>905</v>
      </c>
      <c r="B2557" t="s">
        <v>1750</v>
      </c>
      <c r="C2557" t="s">
        <v>1750</v>
      </c>
      <c r="D2557">
        <v>123782</v>
      </c>
      <c r="E2557" t="s">
        <v>10330</v>
      </c>
      <c r="G2557" t="s">
        <v>10331</v>
      </c>
      <c r="H2557" t="s">
        <v>10332</v>
      </c>
      <c r="I2557" t="s">
        <v>9831</v>
      </c>
      <c r="J2557" t="s">
        <v>2303</v>
      </c>
      <c r="K2557">
        <v>-4.17103</v>
      </c>
      <c r="L2557">
        <v>51.108089999999997</v>
      </c>
      <c r="M2557" t="s">
        <v>1743</v>
      </c>
      <c r="N2557" t="s">
        <v>1682</v>
      </c>
      <c r="O2557" t="s">
        <v>1756</v>
      </c>
      <c r="P2557" t="s">
        <v>211</v>
      </c>
      <c r="Q2557" t="s">
        <v>1684</v>
      </c>
      <c r="R2557" t="s">
        <v>1683</v>
      </c>
      <c r="S2557">
        <v>2</v>
      </c>
      <c r="T2557" s="121">
        <v>2958465</v>
      </c>
      <c r="U2557">
        <v>1</v>
      </c>
      <c r="W2557">
        <v>0</v>
      </c>
      <c r="X2557" s="11">
        <v>125000</v>
      </c>
      <c r="Y2557">
        <v>125000</v>
      </c>
      <c r="Z2557">
        <v>0</v>
      </c>
      <c r="AA2557" s="11">
        <v>0</v>
      </c>
      <c r="AB2557" t="s">
        <v>397</v>
      </c>
    </row>
    <row r="2558" spans="1:28" x14ac:dyDescent="0.2">
      <c r="A2558">
        <v>905</v>
      </c>
      <c r="B2558" t="s">
        <v>1750</v>
      </c>
      <c r="C2558" t="s">
        <v>1750</v>
      </c>
      <c r="D2558">
        <v>123783</v>
      </c>
      <c r="E2558" t="s">
        <v>10333</v>
      </c>
      <c r="G2558" t="s">
        <v>10334</v>
      </c>
      <c r="H2558" t="s">
        <v>10335</v>
      </c>
      <c r="I2558" t="s">
        <v>10336</v>
      </c>
      <c r="J2558" t="s">
        <v>3372</v>
      </c>
      <c r="K2558">
        <v>-2.7353149999999999</v>
      </c>
      <c r="L2558">
        <v>51.814897000000002</v>
      </c>
      <c r="M2558" t="s">
        <v>1744</v>
      </c>
      <c r="N2558" t="s">
        <v>1682</v>
      </c>
      <c r="O2558" t="s">
        <v>1756</v>
      </c>
      <c r="P2558" t="s">
        <v>211</v>
      </c>
      <c r="Q2558" t="s">
        <v>1684</v>
      </c>
      <c r="R2558" t="s">
        <v>1683</v>
      </c>
      <c r="S2558">
        <v>2</v>
      </c>
      <c r="T2558" s="121">
        <v>2958465</v>
      </c>
      <c r="U2558">
        <v>1</v>
      </c>
      <c r="W2558">
        <v>0</v>
      </c>
      <c r="X2558" s="11">
        <v>130000</v>
      </c>
      <c r="Y2558">
        <v>130000</v>
      </c>
      <c r="Z2558">
        <v>0</v>
      </c>
      <c r="AA2558" s="11">
        <v>0</v>
      </c>
      <c r="AB2558" t="s">
        <v>397</v>
      </c>
    </row>
    <row r="2559" spans="1:28" x14ac:dyDescent="0.2">
      <c r="A2559">
        <v>905</v>
      </c>
      <c r="B2559" t="s">
        <v>1750</v>
      </c>
      <c r="C2559" t="s">
        <v>1750</v>
      </c>
      <c r="D2559">
        <v>123784</v>
      </c>
      <c r="E2559" t="s">
        <v>10337</v>
      </c>
      <c r="G2559" t="s">
        <v>10338</v>
      </c>
      <c r="H2559" t="s">
        <v>10339</v>
      </c>
      <c r="I2559" t="s">
        <v>10340</v>
      </c>
      <c r="J2559" t="s">
        <v>1971</v>
      </c>
      <c r="K2559">
        <v>-2.0416400000000001</v>
      </c>
      <c r="L2559">
        <v>53.535679999999999</v>
      </c>
      <c r="M2559" t="s">
        <v>1743</v>
      </c>
      <c r="N2559" t="s">
        <v>1682</v>
      </c>
      <c r="O2559" t="s">
        <v>1756</v>
      </c>
      <c r="P2559" t="s">
        <v>211</v>
      </c>
      <c r="Q2559" t="s">
        <v>1684</v>
      </c>
      <c r="R2559" t="s">
        <v>1683</v>
      </c>
      <c r="S2559">
        <v>2</v>
      </c>
      <c r="T2559" s="121">
        <v>2958465</v>
      </c>
      <c r="U2559">
        <v>1</v>
      </c>
      <c r="W2559">
        <v>0</v>
      </c>
      <c r="X2559" s="11">
        <v>105000</v>
      </c>
      <c r="Y2559">
        <v>100000</v>
      </c>
      <c r="Z2559">
        <v>5000</v>
      </c>
      <c r="AA2559" s="11">
        <v>0</v>
      </c>
      <c r="AB2559" t="s">
        <v>397</v>
      </c>
    </row>
    <row r="2560" spans="1:28" x14ac:dyDescent="0.2">
      <c r="A2560">
        <v>905</v>
      </c>
      <c r="B2560" t="s">
        <v>1750</v>
      </c>
      <c r="C2560" t="s">
        <v>1750</v>
      </c>
      <c r="D2560">
        <v>123785</v>
      </c>
      <c r="E2560" t="s">
        <v>10341</v>
      </c>
      <c r="G2560" t="s">
        <v>10342</v>
      </c>
      <c r="H2560" t="s">
        <v>10343</v>
      </c>
      <c r="I2560" t="s">
        <v>7657</v>
      </c>
      <c r="J2560" t="s">
        <v>1781</v>
      </c>
      <c r="K2560">
        <v>-1.920374</v>
      </c>
      <c r="L2560">
        <v>53.319724000000001</v>
      </c>
      <c r="M2560" t="s">
        <v>1743</v>
      </c>
      <c r="N2560" t="s">
        <v>1682</v>
      </c>
      <c r="O2560" t="s">
        <v>1756</v>
      </c>
      <c r="P2560" t="s">
        <v>211</v>
      </c>
      <c r="Q2560" t="s">
        <v>1684</v>
      </c>
      <c r="R2560" t="s">
        <v>1683</v>
      </c>
      <c r="S2560">
        <v>2</v>
      </c>
      <c r="T2560" s="121">
        <v>2958465</v>
      </c>
      <c r="U2560">
        <v>1</v>
      </c>
      <c r="W2560">
        <v>0</v>
      </c>
      <c r="X2560" s="11">
        <v>258000</v>
      </c>
      <c r="Y2560">
        <v>258000</v>
      </c>
      <c r="Z2560">
        <v>0</v>
      </c>
      <c r="AA2560" s="11">
        <v>0</v>
      </c>
      <c r="AB2560" t="s">
        <v>397</v>
      </c>
    </row>
    <row r="2561" spans="1:28" x14ac:dyDescent="0.2">
      <c r="A2561">
        <v>905</v>
      </c>
      <c r="B2561" t="s">
        <v>1750</v>
      </c>
      <c r="C2561" t="s">
        <v>1750</v>
      </c>
      <c r="D2561">
        <v>123786</v>
      </c>
      <c r="E2561" t="s">
        <v>10344</v>
      </c>
      <c r="G2561" t="s">
        <v>10345</v>
      </c>
      <c r="H2561" t="s">
        <v>10346</v>
      </c>
      <c r="I2561" t="s">
        <v>2269</v>
      </c>
      <c r="J2561" t="s">
        <v>1976</v>
      </c>
      <c r="K2561">
        <v>-1.61572</v>
      </c>
      <c r="L2561">
        <v>53.73939</v>
      </c>
      <c r="M2561" t="s">
        <v>1743</v>
      </c>
      <c r="N2561" t="s">
        <v>1682</v>
      </c>
      <c r="O2561" t="s">
        <v>1756</v>
      </c>
      <c r="P2561" t="s">
        <v>211</v>
      </c>
      <c r="Q2561" t="s">
        <v>1684</v>
      </c>
      <c r="R2561" t="s">
        <v>1683</v>
      </c>
      <c r="S2561">
        <v>2</v>
      </c>
      <c r="T2561" s="121">
        <v>2958465</v>
      </c>
      <c r="U2561">
        <v>1</v>
      </c>
      <c r="W2561">
        <v>0</v>
      </c>
      <c r="X2561" s="11">
        <v>100000</v>
      </c>
      <c r="Y2561">
        <v>100000</v>
      </c>
      <c r="Z2561">
        <v>0</v>
      </c>
      <c r="AA2561" s="11">
        <v>0</v>
      </c>
      <c r="AB2561" t="s">
        <v>397</v>
      </c>
    </row>
    <row r="2562" spans="1:28" x14ac:dyDescent="0.2">
      <c r="A2562">
        <v>905</v>
      </c>
      <c r="B2562" t="s">
        <v>1750</v>
      </c>
      <c r="C2562" t="s">
        <v>1750</v>
      </c>
      <c r="D2562">
        <v>123787</v>
      </c>
      <c r="E2562" t="s">
        <v>10347</v>
      </c>
      <c r="G2562" t="s">
        <v>10348</v>
      </c>
      <c r="H2562" t="s">
        <v>10349</v>
      </c>
      <c r="I2562" t="s">
        <v>1810</v>
      </c>
      <c r="J2562" t="s">
        <v>2657</v>
      </c>
      <c r="K2562">
        <v>-1.129467</v>
      </c>
      <c r="L2562">
        <v>52.707158999999997</v>
      </c>
      <c r="M2562" t="s">
        <v>1743</v>
      </c>
      <c r="N2562" t="s">
        <v>1682</v>
      </c>
      <c r="O2562" t="s">
        <v>1756</v>
      </c>
      <c r="P2562" t="s">
        <v>211</v>
      </c>
      <c r="Q2562" t="s">
        <v>1684</v>
      </c>
      <c r="R2562" t="s">
        <v>1683</v>
      </c>
      <c r="S2562">
        <v>2</v>
      </c>
      <c r="T2562" s="121">
        <v>2958465</v>
      </c>
      <c r="U2562">
        <v>1</v>
      </c>
      <c r="W2562">
        <v>0</v>
      </c>
      <c r="X2562" s="11">
        <v>100000</v>
      </c>
      <c r="Y2562">
        <v>100000</v>
      </c>
      <c r="Z2562">
        <v>0</v>
      </c>
      <c r="AA2562" s="11">
        <v>0</v>
      </c>
      <c r="AB2562" t="s">
        <v>397</v>
      </c>
    </row>
    <row r="2563" spans="1:28" x14ac:dyDescent="0.2">
      <c r="A2563">
        <v>905</v>
      </c>
      <c r="B2563" t="s">
        <v>1750</v>
      </c>
      <c r="C2563" t="s">
        <v>1750</v>
      </c>
      <c r="D2563">
        <v>123788</v>
      </c>
      <c r="E2563" t="s">
        <v>10350</v>
      </c>
      <c r="G2563" t="s">
        <v>10351</v>
      </c>
      <c r="H2563" t="s">
        <v>10352</v>
      </c>
      <c r="I2563" t="s">
        <v>10336</v>
      </c>
      <c r="J2563" t="s">
        <v>3372</v>
      </c>
      <c r="K2563">
        <v>-2.7164350000000002</v>
      </c>
      <c r="L2563">
        <v>51.812657999999999</v>
      </c>
      <c r="M2563" t="s">
        <v>1744</v>
      </c>
      <c r="N2563" t="s">
        <v>1682</v>
      </c>
      <c r="O2563" t="s">
        <v>1756</v>
      </c>
      <c r="P2563" t="s">
        <v>211</v>
      </c>
      <c r="Q2563" t="s">
        <v>1684</v>
      </c>
      <c r="R2563" t="s">
        <v>1683</v>
      </c>
      <c r="S2563">
        <v>2</v>
      </c>
      <c r="T2563" s="121">
        <v>2958465</v>
      </c>
      <c r="U2563">
        <v>1</v>
      </c>
      <c r="W2563">
        <v>0</v>
      </c>
      <c r="X2563" s="11">
        <v>105000</v>
      </c>
      <c r="Y2563">
        <v>105000</v>
      </c>
      <c r="Z2563">
        <v>0</v>
      </c>
      <c r="AA2563" s="11">
        <v>0</v>
      </c>
      <c r="AB2563" t="s">
        <v>397</v>
      </c>
    </row>
    <row r="2564" spans="1:28" x14ac:dyDescent="0.2">
      <c r="A2564">
        <v>905</v>
      </c>
      <c r="B2564" t="s">
        <v>1750</v>
      </c>
      <c r="C2564" t="s">
        <v>1750</v>
      </c>
      <c r="D2564">
        <v>123789</v>
      </c>
      <c r="E2564" t="s">
        <v>10353</v>
      </c>
      <c r="G2564" t="s">
        <v>10354</v>
      </c>
      <c r="H2564" t="s">
        <v>10355</v>
      </c>
      <c r="I2564" t="s">
        <v>2194</v>
      </c>
      <c r="J2564" t="s">
        <v>2194</v>
      </c>
      <c r="K2564">
        <v>-1.92466</v>
      </c>
      <c r="L2564">
        <v>52.434130000000003</v>
      </c>
      <c r="M2564" t="s">
        <v>1743</v>
      </c>
      <c r="N2564" t="s">
        <v>1682</v>
      </c>
      <c r="O2564" t="s">
        <v>1756</v>
      </c>
      <c r="P2564" t="s">
        <v>211</v>
      </c>
      <c r="Q2564" t="s">
        <v>1684</v>
      </c>
      <c r="R2564" t="s">
        <v>1683</v>
      </c>
      <c r="S2564">
        <v>2</v>
      </c>
      <c r="T2564" s="121">
        <v>2958465</v>
      </c>
      <c r="U2564">
        <v>1</v>
      </c>
      <c r="W2564">
        <v>0</v>
      </c>
      <c r="X2564" s="11">
        <v>172000</v>
      </c>
      <c r="Y2564">
        <v>172000</v>
      </c>
      <c r="Z2564">
        <v>0</v>
      </c>
      <c r="AA2564" s="11">
        <v>0</v>
      </c>
      <c r="AB2564" t="s">
        <v>397</v>
      </c>
    </row>
    <row r="2565" spans="1:28" x14ac:dyDescent="0.2">
      <c r="A2565">
        <v>905</v>
      </c>
      <c r="B2565" t="s">
        <v>1750</v>
      </c>
      <c r="C2565" t="s">
        <v>1750</v>
      </c>
      <c r="D2565">
        <v>123790</v>
      </c>
      <c r="E2565" t="s">
        <v>10356</v>
      </c>
      <c r="G2565" t="s">
        <v>10357</v>
      </c>
      <c r="H2565" t="s">
        <v>10358</v>
      </c>
      <c r="I2565" t="s">
        <v>2024</v>
      </c>
      <c r="J2565" t="s">
        <v>2024</v>
      </c>
      <c r="K2565">
        <v>-1.72498</v>
      </c>
      <c r="L2565">
        <v>53.817909999999998</v>
      </c>
      <c r="M2565" t="s">
        <v>1743</v>
      </c>
      <c r="N2565" t="s">
        <v>1682</v>
      </c>
      <c r="O2565" t="s">
        <v>1756</v>
      </c>
      <c r="P2565" t="s">
        <v>211</v>
      </c>
      <c r="Q2565" t="s">
        <v>1684</v>
      </c>
      <c r="R2565" t="s">
        <v>1683</v>
      </c>
      <c r="S2565">
        <v>2</v>
      </c>
      <c r="T2565" s="121">
        <v>2958465</v>
      </c>
      <c r="U2565">
        <v>1</v>
      </c>
      <c r="W2565">
        <v>0</v>
      </c>
      <c r="X2565" s="11">
        <v>94000</v>
      </c>
      <c r="Y2565">
        <v>94000</v>
      </c>
      <c r="Z2565">
        <v>0</v>
      </c>
      <c r="AA2565" s="11">
        <v>0</v>
      </c>
      <c r="AB2565" t="s">
        <v>397</v>
      </c>
    </row>
    <row r="2566" spans="1:28" x14ac:dyDescent="0.2">
      <c r="A2566">
        <v>905</v>
      </c>
      <c r="B2566" t="s">
        <v>1750</v>
      </c>
      <c r="C2566" t="s">
        <v>1750</v>
      </c>
      <c r="D2566">
        <v>123791</v>
      </c>
      <c r="E2566" t="s">
        <v>10359</v>
      </c>
      <c r="G2566" t="s">
        <v>10360</v>
      </c>
      <c r="H2566" t="s">
        <v>10361</v>
      </c>
      <c r="I2566" t="s">
        <v>2933</v>
      </c>
      <c r="J2566" t="s">
        <v>2086</v>
      </c>
      <c r="K2566">
        <v>-1.565008</v>
      </c>
      <c r="L2566">
        <v>54.022660000000002</v>
      </c>
      <c r="M2566" t="s">
        <v>1743</v>
      </c>
      <c r="N2566" t="s">
        <v>1682</v>
      </c>
      <c r="O2566" t="s">
        <v>1756</v>
      </c>
      <c r="P2566" t="s">
        <v>211</v>
      </c>
      <c r="Q2566" t="s">
        <v>1684</v>
      </c>
      <c r="R2566" t="s">
        <v>1683</v>
      </c>
      <c r="S2566">
        <v>2</v>
      </c>
      <c r="T2566" s="121">
        <v>2958465</v>
      </c>
      <c r="U2566">
        <v>1</v>
      </c>
      <c r="W2566">
        <v>0</v>
      </c>
      <c r="X2566" s="11">
        <v>150000</v>
      </c>
      <c r="Y2566">
        <v>150000</v>
      </c>
      <c r="Z2566">
        <v>0</v>
      </c>
      <c r="AA2566" s="11">
        <v>0</v>
      </c>
      <c r="AB2566" t="s">
        <v>397</v>
      </c>
    </row>
    <row r="2567" spans="1:28" x14ac:dyDescent="0.2">
      <c r="A2567">
        <v>905</v>
      </c>
      <c r="B2567" t="s">
        <v>1750</v>
      </c>
      <c r="C2567" t="s">
        <v>1750</v>
      </c>
      <c r="D2567">
        <v>123792</v>
      </c>
      <c r="E2567" t="s">
        <v>10362</v>
      </c>
      <c r="G2567" t="s">
        <v>10363</v>
      </c>
      <c r="H2567" t="s">
        <v>10364</v>
      </c>
      <c r="I2567" t="s">
        <v>7856</v>
      </c>
      <c r="J2567" t="s">
        <v>1990</v>
      </c>
      <c r="K2567">
        <v>-2.4095719999999998</v>
      </c>
      <c r="L2567">
        <v>52.530675000000002</v>
      </c>
      <c r="M2567" t="s">
        <v>1743</v>
      </c>
      <c r="N2567" t="s">
        <v>1682</v>
      </c>
      <c r="O2567" t="s">
        <v>1756</v>
      </c>
      <c r="P2567" t="s">
        <v>211</v>
      </c>
      <c r="Q2567" t="s">
        <v>1684</v>
      </c>
      <c r="R2567" t="s">
        <v>1683</v>
      </c>
      <c r="S2567">
        <v>2</v>
      </c>
      <c r="T2567" s="121">
        <v>2958465</v>
      </c>
      <c r="U2567">
        <v>1</v>
      </c>
      <c r="W2567">
        <v>0</v>
      </c>
      <c r="X2567" s="11">
        <v>150000</v>
      </c>
      <c r="Y2567">
        <v>150000</v>
      </c>
      <c r="Z2567">
        <v>0</v>
      </c>
      <c r="AA2567" s="11">
        <v>0</v>
      </c>
      <c r="AB2567" t="s">
        <v>397</v>
      </c>
    </row>
    <row r="2568" spans="1:28" x14ac:dyDescent="0.2">
      <c r="A2568">
        <v>905</v>
      </c>
      <c r="B2568" t="s">
        <v>1750</v>
      </c>
      <c r="C2568" t="s">
        <v>1750</v>
      </c>
      <c r="D2568">
        <v>123793</v>
      </c>
      <c r="E2568" t="s">
        <v>10365</v>
      </c>
      <c r="G2568" t="s">
        <v>10366</v>
      </c>
      <c r="H2568" t="s">
        <v>10367</v>
      </c>
      <c r="I2568" t="s">
        <v>5787</v>
      </c>
      <c r="J2568" t="s">
        <v>1881</v>
      </c>
      <c r="K2568">
        <v>-2.9371900000000002</v>
      </c>
      <c r="L2568">
        <v>50.729010000000002</v>
      </c>
      <c r="M2568" t="s">
        <v>1743</v>
      </c>
      <c r="N2568" t="s">
        <v>1682</v>
      </c>
      <c r="O2568" t="s">
        <v>1756</v>
      </c>
      <c r="P2568" t="s">
        <v>211</v>
      </c>
      <c r="Q2568" t="s">
        <v>1684</v>
      </c>
      <c r="R2568" t="s">
        <v>1683</v>
      </c>
      <c r="S2568">
        <v>2</v>
      </c>
      <c r="T2568" s="121">
        <v>2958465</v>
      </c>
      <c r="U2568">
        <v>1</v>
      </c>
      <c r="W2568">
        <v>0</v>
      </c>
      <c r="X2568" s="11">
        <v>164000</v>
      </c>
      <c r="Y2568">
        <v>164000</v>
      </c>
      <c r="Z2568">
        <v>0</v>
      </c>
      <c r="AA2568" s="11">
        <v>0</v>
      </c>
      <c r="AB2568" t="s">
        <v>397</v>
      </c>
    </row>
    <row r="2569" spans="1:28" x14ac:dyDescent="0.2">
      <c r="A2569">
        <v>905</v>
      </c>
      <c r="B2569" t="s">
        <v>1750</v>
      </c>
      <c r="C2569" t="s">
        <v>1750</v>
      </c>
      <c r="D2569">
        <v>123794</v>
      </c>
      <c r="E2569" t="s">
        <v>10368</v>
      </c>
      <c r="G2569" t="s">
        <v>10369</v>
      </c>
      <c r="H2569" t="s">
        <v>10370</v>
      </c>
      <c r="I2569" t="s">
        <v>10371</v>
      </c>
      <c r="J2569" t="s">
        <v>2024</v>
      </c>
      <c r="K2569">
        <v>-1.85517</v>
      </c>
      <c r="L2569">
        <v>53.790819999999997</v>
      </c>
      <c r="M2569" t="s">
        <v>1743</v>
      </c>
      <c r="N2569" t="s">
        <v>1682</v>
      </c>
      <c r="O2569" t="s">
        <v>1756</v>
      </c>
      <c r="P2569" t="s">
        <v>211</v>
      </c>
      <c r="Q2569" t="s">
        <v>1684</v>
      </c>
      <c r="R2569" t="s">
        <v>1683</v>
      </c>
      <c r="S2569">
        <v>2</v>
      </c>
      <c r="T2569" s="121">
        <v>2958465</v>
      </c>
      <c r="U2569">
        <v>1</v>
      </c>
      <c r="W2569">
        <v>0</v>
      </c>
      <c r="X2569" s="11">
        <v>80000</v>
      </c>
      <c r="Y2569">
        <v>80000</v>
      </c>
      <c r="Z2569">
        <v>0</v>
      </c>
      <c r="AA2569" s="11">
        <v>0</v>
      </c>
      <c r="AB2569" t="s">
        <v>397</v>
      </c>
    </row>
    <row r="2570" spans="1:28" x14ac:dyDescent="0.2">
      <c r="A2570">
        <v>905</v>
      </c>
      <c r="B2570" t="s">
        <v>1750</v>
      </c>
      <c r="C2570" t="s">
        <v>1750</v>
      </c>
      <c r="D2570">
        <v>123795</v>
      </c>
      <c r="E2570" t="s">
        <v>10372</v>
      </c>
      <c r="G2570" t="s">
        <v>10373</v>
      </c>
      <c r="H2570" t="s">
        <v>10374</v>
      </c>
      <c r="I2570" t="s">
        <v>6744</v>
      </c>
      <c r="J2570" t="s">
        <v>6744</v>
      </c>
      <c r="K2570">
        <v>-1.47485</v>
      </c>
      <c r="L2570">
        <v>52.898609999999998</v>
      </c>
      <c r="M2570" t="s">
        <v>1743</v>
      </c>
      <c r="N2570" t="s">
        <v>1682</v>
      </c>
      <c r="O2570" t="s">
        <v>1756</v>
      </c>
      <c r="P2570" t="s">
        <v>211</v>
      </c>
      <c r="Q2570" t="s">
        <v>1684</v>
      </c>
      <c r="R2570" t="s">
        <v>1683</v>
      </c>
      <c r="S2570">
        <v>2</v>
      </c>
      <c r="T2570" s="121">
        <v>2958465</v>
      </c>
      <c r="U2570">
        <v>1</v>
      </c>
      <c r="W2570">
        <v>0</v>
      </c>
      <c r="X2570" s="11">
        <v>110000</v>
      </c>
      <c r="Y2570">
        <v>110000</v>
      </c>
      <c r="Z2570">
        <v>0</v>
      </c>
      <c r="AA2570" s="11">
        <v>0</v>
      </c>
      <c r="AB2570" t="s">
        <v>397</v>
      </c>
    </row>
    <row r="2571" spans="1:28" x14ac:dyDescent="0.2">
      <c r="A2571">
        <v>905</v>
      </c>
      <c r="B2571" t="s">
        <v>1750</v>
      </c>
      <c r="C2571" t="s">
        <v>1750</v>
      </c>
      <c r="D2571">
        <v>123796</v>
      </c>
      <c r="E2571" t="s">
        <v>10375</v>
      </c>
      <c r="G2571" t="s">
        <v>10376</v>
      </c>
      <c r="H2571" t="s">
        <v>10377</v>
      </c>
      <c r="I2571" t="s">
        <v>10378</v>
      </c>
      <c r="J2571" t="s">
        <v>1860</v>
      </c>
      <c r="K2571">
        <v>-1.2988599999999999</v>
      </c>
      <c r="L2571">
        <v>50.855930000000001</v>
      </c>
      <c r="M2571" t="s">
        <v>1743</v>
      </c>
      <c r="N2571" t="s">
        <v>1682</v>
      </c>
      <c r="O2571" t="s">
        <v>1756</v>
      </c>
      <c r="P2571" t="s">
        <v>211</v>
      </c>
      <c r="Q2571" t="s">
        <v>1684</v>
      </c>
      <c r="R2571" t="s">
        <v>1683</v>
      </c>
      <c r="S2571">
        <v>2</v>
      </c>
      <c r="T2571" s="121">
        <v>2958465</v>
      </c>
      <c r="U2571">
        <v>1</v>
      </c>
      <c r="W2571">
        <v>0</v>
      </c>
      <c r="X2571" s="11">
        <v>1000000</v>
      </c>
      <c r="Y2571">
        <v>1000000</v>
      </c>
      <c r="Z2571">
        <v>0</v>
      </c>
      <c r="AA2571" s="11">
        <v>0</v>
      </c>
      <c r="AB2571" t="s">
        <v>397</v>
      </c>
    </row>
    <row r="2572" spans="1:28" x14ac:dyDescent="0.2">
      <c r="A2572">
        <v>905</v>
      </c>
      <c r="B2572" t="s">
        <v>1750</v>
      </c>
      <c r="C2572" t="s">
        <v>1750</v>
      </c>
      <c r="D2572">
        <v>123797</v>
      </c>
      <c r="E2572" t="s">
        <v>10379</v>
      </c>
      <c r="G2572" t="s">
        <v>10380</v>
      </c>
      <c r="H2572" t="s">
        <v>10381</v>
      </c>
      <c r="I2572" t="s">
        <v>2171</v>
      </c>
      <c r="J2572" t="s">
        <v>2172</v>
      </c>
      <c r="K2572">
        <v>-0.97477800000000003</v>
      </c>
      <c r="L2572">
        <v>52.345126999999998</v>
      </c>
      <c r="M2572" t="s">
        <v>1743</v>
      </c>
      <c r="N2572" t="s">
        <v>1682</v>
      </c>
      <c r="O2572" t="s">
        <v>1756</v>
      </c>
      <c r="P2572" t="s">
        <v>211</v>
      </c>
      <c r="Q2572" t="s">
        <v>1684</v>
      </c>
      <c r="R2572" t="s">
        <v>1683</v>
      </c>
      <c r="S2572">
        <v>2</v>
      </c>
      <c r="T2572" s="121">
        <v>2958465</v>
      </c>
      <c r="U2572">
        <v>1</v>
      </c>
      <c r="W2572">
        <v>0</v>
      </c>
      <c r="X2572" s="11">
        <v>137563</v>
      </c>
      <c r="Y2572">
        <v>137563</v>
      </c>
      <c r="Z2572">
        <v>0</v>
      </c>
      <c r="AA2572" s="11">
        <v>0</v>
      </c>
      <c r="AB2572" t="s">
        <v>397</v>
      </c>
    </row>
    <row r="2573" spans="1:28" x14ac:dyDescent="0.2">
      <c r="A2573">
        <v>905</v>
      </c>
      <c r="B2573" t="s">
        <v>1750</v>
      </c>
      <c r="C2573" t="s">
        <v>1750</v>
      </c>
      <c r="D2573">
        <v>123798</v>
      </c>
      <c r="E2573" t="s">
        <v>10382</v>
      </c>
      <c r="G2573" t="s">
        <v>10383</v>
      </c>
      <c r="H2573" t="s">
        <v>10384</v>
      </c>
      <c r="I2573" t="s">
        <v>2011</v>
      </c>
      <c r="J2573" t="s">
        <v>1909</v>
      </c>
      <c r="K2573">
        <v>-2.612231</v>
      </c>
      <c r="L2573">
        <v>51.355806000000001</v>
      </c>
      <c r="M2573" t="s">
        <v>1743</v>
      </c>
      <c r="N2573" t="s">
        <v>1682</v>
      </c>
      <c r="O2573" t="s">
        <v>1756</v>
      </c>
      <c r="P2573" t="s">
        <v>211</v>
      </c>
      <c r="Q2573" t="s">
        <v>1684</v>
      </c>
      <c r="R2573" t="s">
        <v>1683</v>
      </c>
      <c r="S2573">
        <v>2</v>
      </c>
      <c r="T2573" s="121">
        <v>2958465</v>
      </c>
      <c r="U2573">
        <v>1</v>
      </c>
      <c r="W2573">
        <v>0</v>
      </c>
      <c r="X2573" s="11">
        <v>200000</v>
      </c>
      <c r="Y2573">
        <v>200000</v>
      </c>
      <c r="Z2573">
        <v>0</v>
      </c>
      <c r="AA2573" s="11">
        <v>0</v>
      </c>
      <c r="AB2573" t="s">
        <v>397</v>
      </c>
    </row>
    <row r="2574" spans="1:28" x14ac:dyDescent="0.2">
      <c r="A2574">
        <v>905</v>
      </c>
      <c r="B2574" t="s">
        <v>1750</v>
      </c>
      <c r="C2574" t="s">
        <v>1750</v>
      </c>
      <c r="D2574">
        <v>123799</v>
      </c>
      <c r="E2574" t="s">
        <v>10385</v>
      </c>
      <c r="G2574" t="s">
        <v>10386</v>
      </c>
      <c r="H2574" t="s">
        <v>10387</v>
      </c>
      <c r="I2574" t="s">
        <v>3330</v>
      </c>
      <c r="J2574" t="s">
        <v>2961</v>
      </c>
      <c r="K2574">
        <v>-0.55450999999999995</v>
      </c>
      <c r="L2574">
        <v>52.062282000000003</v>
      </c>
      <c r="M2574" t="s">
        <v>1743</v>
      </c>
      <c r="N2574" t="s">
        <v>1682</v>
      </c>
      <c r="O2574" t="s">
        <v>1756</v>
      </c>
      <c r="P2574" t="s">
        <v>211</v>
      </c>
      <c r="Q2574" t="s">
        <v>1684</v>
      </c>
      <c r="R2574" t="s">
        <v>1683</v>
      </c>
      <c r="S2574">
        <v>2</v>
      </c>
      <c r="T2574" s="121">
        <v>2958465</v>
      </c>
      <c r="U2574">
        <v>1</v>
      </c>
      <c r="W2574">
        <v>0</v>
      </c>
      <c r="X2574" s="11">
        <v>114000</v>
      </c>
      <c r="Y2574">
        <v>114000</v>
      </c>
      <c r="Z2574">
        <v>0</v>
      </c>
      <c r="AA2574" s="11">
        <v>0</v>
      </c>
      <c r="AB2574" t="s">
        <v>397</v>
      </c>
    </row>
    <row r="2575" spans="1:28" x14ac:dyDescent="0.2">
      <c r="A2575">
        <v>905</v>
      </c>
      <c r="B2575" t="s">
        <v>1750</v>
      </c>
      <c r="C2575" t="s">
        <v>1750</v>
      </c>
      <c r="D2575">
        <v>123800</v>
      </c>
      <c r="E2575" t="s">
        <v>10388</v>
      </c>
      <c r="G2575" t="s">
        <v>10389</v>
      </c>
      <c r="H2575" t="s">
        <v>10390</v>
      </c>
      <c r="I2575" t="s">
        <v>10391</v>
      </c>
      <c r="J2575" t="s">
        <v>4381</v>
      </c>
      <c r="K2575">
        <v>-2.9539200000000001</v>
      </c>
      <c r="L2575">
        <v>53.671230000000001</v>
      </c>
      <c r="M2575" t="s">
        <v>1743</v>
      </c>
      <c r="N2575" t="s">
        <v>1682</v>
      </c>
      <c r="O2575" t="s">
        <v>1756</v>
      </c>
      <c r="P2575" t="s">
        <v>211</v>
      </c>
      <c r="Q2575" t="s">
        <v>1684</v>
      </c>
      <c r="R2575" t="s">
        <v>1683</v>
      </c>
      <c r="S2575">
        <v>2</v>
      </c>
      <c r="T2575" s="121">
        <v>2958465</v>
      </c>
      <c r="U2575">
        <v>1</v>
      </c>
      <c r="W2575">
        <v>0</v>
      </c>
      <c r="X2575" s="11">
        <v>130000</v>
      </c>
      <c r="Y2575">
        <v>130000</v>
      </c>
      <c r="Z2575">
        <v>0</v>
      </c>
      <c r="AA2575" s="11">
        <v>0</v>
      </c>
      <c r="AB2575" t="s">
        <v>397</v>
      </c>
    </row>
    <row r="2576" spans="1:28" x14ac:dyDescent="0.2">
      <c r="A2576">
        <v>905</v>
      </c>
      <c r="B2576" t="s">
        <v>1750</v>
      </c>
      <c r="C2576" t="s">
        <v>1750</v>
      </c>
      <c r="D2576">
        <v>123801</v>
      </c>
      <c r="E2576" t="s">
        <v>10392</v>
      </c>
      <c r="G2576" t="s">
        <v>10393</v>
      </c>
      <c r="H2576" t="s">
        <v>10394</v>
      </c>
      <c r="I2576" t="s">
        <v>2991</v>
      </c>
      <c r="J2576" t="s">
        <v>1850</v>
      </c>
      <c r="K2576">
        <v>-3.0309300000000001</v>
      </c>
      <c r="L2576">
        <v>53.41874</v>
      </c>
      <c r="M2576" t="s">
        <v>1743</v>
      </c>
      <c r="N2576" t="s">
        <v>1682</v>
      </c>
      <c r="O2576" t="s">
        <v>1756</v>
      </c>
      <c r="P2576" t="s">
        <v>211</v>
      </c>
      <c r="Q2576" t="s">
        <v>1684</v>
      </c>
      <c r="R2576" t="s">
        <v>1683</v>
      </c>
      <c r="S2576">
        <v>2</v>
      </c>
      <c r="T2576" s="121">
        <v>2958465</v>
      </c>
      <c r="U2576">
        <v>1</v>
      </c>
      <c r="W2576">
        <v>0</v>
      </c>
      <c r="X2576" s="11">
        <v>110000</v>
      </c>
      <c r="Y2576">
        <v>110000</v>
      </c>
      <c r="Z2576">
        <v>0</v>
      </c>
      <c r="AA2576" s="11">
        <v>0</v>
      </c>
      <c r="AB2576" t="s">
        <v>397</v>
      </c>
    </row>
    <row r="2577" spans="1:28" x14ac:dyDescent="0.2">
      <c r="A2577">
        <v>905</v>
      </c>
      <c r="B2577" t="s">
        <v>1750</v>
      </c>
      <c r="C2577" t="s">
        <v>1750</v>
      </c>
      <c r="D2577">
        <v>123802</v>
      </c>
      <c r="E2577" t="s">
        <v>10395</v>
      </c>
      <c r="G2577" t="s">
        <v>10396</v>
      </c>
      <c r="H2577" t="s">
        <v>10397</v>
      </c>
      <c r="I2577" t="s">
        <v>10398</v>
      </c>
      <c r="J2577" t="s">
        <v>1801</v>
      </c>
      <c r="K2577">
        <v>0</v>
      </c>
      <c r="L2577">
        <v>0</v>
      </c>
      <c r="M2577" t="s">
        <v>1743</v>
      </c>
      <c r="N2577" t="s">
        <v>1682</v>
      </c>
      <c r="O2577" t="s">
        <v>1756</v>
      </c>
      <c r="P2577" t="s">
        <v>211</v>
      </c>
      <c r="Q2577" t="s">
        <v>1684</v>
      </c>
      <c r="R2577" t="s">
        <v>1683</v>
      </c>
      <c r="S2577">
        <v>2</v>
      </c>
      <c r="T2577" s="121">
        <v>2958465</v>
      </c>
      <c r="U2577">
        <v>2</v>
      </c>
      <c r="W2577">
        <v>0</v>
      </c>
      <c r="X2577" s="11">
        <v>330000</v>
      </c>
      <c r="Y2577">
        <v>330000</v>
      </c>
      <c r="Z2577">
        <v>0</v>
      </c>
      <c r="AA2577" s="11">
        <v>0</v>
      </c>
      <c r="AB2577" t="s">
        <v>397</v>
      </c>
    </row>
    <row r="2578" spans="1:28" x14ac:dyDescent="0.2">
      <c r="A2578">
        <v>905</v>
      </c>
      <c r="B2578" t="s">
        <v>1750</v>
      </c>
      <c r="C2578" t="s">
        <v>1750</v>
      </c>
      <c r="D2578">
        <v>123803</v>
      </c>
      <c r="E2578" t="s">
        <v>10399</v>
      </c>
      <c r="G2578" t="s">
        <v>10400</v>
      </c>
      <c r="H2578" t="s">
        <v>10401</v>
      </c>
      <c r="I2578" t="s">
        <v>10402</v>
      </c>
      <c r="J2578" t="s">
        <v>2150</v>
      </c>
      <c r="K2578">
        <v>-1.74848</v>
      </c>
      <c r="L2578">
        <v>55.054099999999998</v>
      </c>
      <c r="M2578" t="s">
        <v>1743</v>
      </c>
      <c r="N2578" t="s">
        <v>1682</v>
      </c>
      <c r="O2578" t="s">
        <v>1756</v>
      </c>
      <c r="P2578" t="s">
        <v>211</v>
      </c>
      <c r="Q2578" t="s">
        <v>1684</v>
      </c>
      <c r="R2578" t="s">
        <v>1683</v>
      </c>
      <c r="S2578">
        <v>2</v>
      </c>
      <c r="T2578" s="121">
        <v>2958465</v>
      </c>
      <c r="U2578">
        <v>1</v>
      </c>
      <c r="W2578">
        <v>0</v>
      </c>
      <c r="X2578" s="11">
        <v>100000</v>
      </c>
      <c r="Y2578">
        <v>100000</v>
      </c>
      <c r="Z2578">
        <v>0</v>
      </c>
      <c r="AA2578" s="11">
        <v>0</v>
      </c>
      <c r="AB2578" t="s">
        <v>397</v>
      </c>
    </row>
    <row r="2579" spans="1:28" x14ac:dyDescent="0.2">
      <c r="A2579">
        <v>905</v>
      </c>
      <c r="B2579" t="s">
        <v>1750</v>
      </c>
      <c r="C2579" t="s">
        <v>1750</v>
      </c>
      <c r="D2579">
        <v>123804</v>
      </c>
      <c r="E2579" t="s">
        <v>10403</v>
      </c>
      <c r="G2579" t="s">
        <v>10404</v>
      </c>
      <c r="H2579" t="s">
        <v>10405</v>
      </c>
      <c r="I2579" t="s">
        <v>2571</v>
      </c>
      <c r="J2579" t="s">
        <v>2024</v>
      </c>
      <c r="K2579">
        <v>-1.788284</v>
      </c>
      <c r="L2579">
        <v>53.833874999999999</v>
      </c>
      <c r="M2579" t="s">
        <v>1743</v>
      </c>
      <c r="N2579" t="s">
        <v>1682</v>
      </c>
      <c r="O2579" t="s">
        <v>1756</v>
      </c>
      <c r="P2579" t="s">
        <v>211</v>
      </c>
      <c r="Q2579" t="s">
        <v>1684</v>
      </c>
      <c r="R2579" t="s">
        <v>1683</v>
      </c>
      <c r="S2579">
        <v>2</v>
      </c>
      <c r="T2579" s="121">
        <v>2958465</v>
      </c>
      <c r="U2579">
        <v>1</v>
      </c>
      <c r="W2579">
        <v>0</v>
      </c>
      <c r="X2579" s="11">
        <v>252000</v>
      </c>
      <c r="Y2579">
        <v>252000</v>
      </c>
      <c r="Z2579">
        <v>0</v>
      </c>
      <c r="AA2579" s="11">
        <v>0</v>
      </c>
      <c r="AB2579" t="s">
        <v>397</v>
      </c>
    </row>
    <row r="2580" spans="1:28" x14ac:dyDescent="0.2">
      <c r="A2580">
        <v>905</v>
      </c>
      <c r="B2580" t="s">
        <v>1750</v>
      </c>
      <c r="C2580" t="s">
        <v>1750</v>
      </c>
      <c r="D2580">
        <v>123805</v>
      </c>
      <c r="E2580" t="s">
        <v>10406</v>
      </c>
      <c r="G2580" t="s">
        <v>10407</v>
      </c>
      <c r="H2580" t="s">
        <v>10408</v>
      </c>
      <c r="I2580" t="s">
        <v>7453</v>
      </c>
      <c r="J2580" t="s">
        <v>1755</v>
      </c>
      <c r="K2580">
        <v>-0.41787999999999997</v>
      </c>
      <c r="L2580">
        <v>53.00441</v>
      </c>
      <c r="M2580" t="s">
        <v>1743</v>
      </c>
      <c r="N2580" t="s">
        <v>1682</v>
      </c>
      <c r="O2580" t="s">
        <v>1756</v>
      </c>
      <c r="P2580" t="s">
        <v>211</v>
      </c>
      <c r="Q2580" t="s">
        <v>1684</v>
      </c>
      <c r="R2580" t="s">
        <v>1683</v>
      </c>
      <c r="S2580">
        <v>2</v>
      </c>
      <c r="T2580" s="121">
        <v>2958465</v>
      </c>
      <c r="U2580">
        <v>1</v>
      </c>
      <c r="W2580">
        <v>0</v>
      </c>
      <c r="X2580" s="11">
        <v>130000</v>
      </c>
      <c r="Y2580">
        <v>130000</v>
      </c>
      <c r="Z2580">
        <v>0</v>
      </c>
      <c r="AA2580" s="11">
        <v>0</v>
      </c>
      <c r="AB2580" t="s">
        <v>397</v>
      </c>
    </row>
    <row r="2581" spans="1:28" x14ac:dyDescent="0.2">
      <c r="A2581">
        <v>905</v>
      </c>
      <c r="B2581" t="s">
        <v>1750</v>
      </c>
      <c r="C2581" t="s">
        <v>1750</v>
      </c>
      <c r="D2581">
        <v>123806</v>
      </c>
      <c r="E2581" t="s">
        <v>10409</v>
      </c>
      <c r="G2581" t="s">
        <v>10410</v>
      </c>
      <c r="H2581" t="s">
        <v>10411</v>
      </c>
      <c r="I2581" t="s">
        <v>5755</v>
      </c>
      <c r="J2581" t="s">
        <v>2226</v>
      </c>
      <c r="K2581">
        <v>-0.18278</v>
      </c>
      <c r="L2581">
        <v>54.10266</v>
      </c>
      <c r="M2581" t="s">
        <v>1743</v>
      </c>
      <c r="N2581" t="s">
        <v>1682</v>
      </c>
      <c r="O2581" t="s">
        <v>1756</v>
      </c>
      <c r="P2581" t="s">
        <v>211</v>
      </c>
      <c r="Q2581" t="s">
        <v>1684</v>
      </c>
      <c r="R2581" t="s">
        <v>1683</v>
      </c>
      <c r="S2581">
        <v>2</v>
      </c>
      <c r="T2581" s="121">
        <v>2958465</v>
      </c>
      <c r="U2581">
        <v>1</v>
      </c>
      <c r="W2581">
        <v>0</v>
      </c>
      <c r="X2581" s="11">
        <v>181900</v>
      </c>
      <c r="Y2581">
        <v>181900</v>
      </c>
      <c r="Z2581">
        <v>0</v>
      </c>
      <c r="AA2581" s="11">
        <v>0</v>
      </c>
      <c r="AB2581" t="s">
        <v>397</v>
      </c>
    </row>
    <row r="2582" spans="1:28" x14ac:dyDescent="0.2">
      <c r="A2582">
        <v>905</v>
      </c>
      <c r="B2582" t="s">
        <v>1750</v>
      </c>
      <c r="C2582" t="s">
        <v>1750</v>
      </c>
      <c r="D2582">
        <v>123807</v>
      </c>
      <c r="E2582" t="s">
        <v>10412</v>
      </c>
      <c r="G2582" t="s">
        <v>10413</v>
      </c>
      <c r="H2582" t="s">
        <v>10414</v>
      </c>
      <c r="I2582" t="s">
        <v>1810</v>
      </c>
      <c r="J2582" t="s">
        <v>1810</v>
      </c>
      <c r="K2582">
        <v>-1.191805</v>
      </c>
      <c r="L2582">
        <v>52.637694000000003</v>
      </c>
      <c r="M2582" t="s">
        <v>1743</v>
      </c>
      <c r="N2582" t="s">
        <v>1682</v>
      </c>
      <c r="O2582" t="s">
        <v>1756</v>
      </c>
      <c r="P2582" t="s">
        <v>211</v>
      </c>
      <c r="Q2582" t="s">
        <v>1684</v>
      </c>
      <c r="R2582" t="s">
        <v>1683</v>
      </c>
      <c r="S2582">
        <v>2</v>
      </c>
      <c r="T2582" s="121">
        <v>2958465</v>
      </c>
      <c r="U2582">
        <v>1</v>
      </c>
      <c r="W2582">
        <v>0</v>
      </c>
      <c r="X2582" s="11">
        <v>320000</v>
      </c>
      <c r="Y2582">
        <v>320000</v>
      </c>
      <c r="Z2582">
        <v>0</v>
      </c>
      <c r="AA2582" s="11">
        <v>0</v>
      </c>
      <c r="AB2582" t="s">
        <v>397</v>
      </c>
    </row>
    <row r="2583" spans="1:28" x14ac:dyDescent="0.2">
      <c r="A2583">
        <v>905</v>
      </c>
      <c r="B2583" t="s">
        <v>1750</v>
      </c>
      <c r="C2583" t="s">
        <v>1750</v>
      </c>
      <c r="D2583">
        <v>123808</v>
      </c>
      <c r="E2583" t="s">
        <v>10415</v>
      </c>
      <c r="G2583" t="s">
        <v>10416</v>
      </c>
      <c r="H2583" t="s">
        <v>10417</v>
      </c>
      <c r="I2583" t="s">
        <v>10418</v>
      </c>
      <c r="J2583" t="s">
        <v>2045</v>
      </c>
      <c r="K2583">
        <v>0.93886400000000003</v>
      </c>
      <c r="L2583">
        <v>52.870919999999998</v>
      </c>
      <c r="M2583" t="s">
        <v>1743</v>
      </c>
      <c r="N2583" t="s">
        <v>1682</v>
      </c>
      <c r="O2583" t="s">
        <v>1756</v>
      </c>
      <c r="P2583" t="s">
        <v>211</v>
      </c>
      <c r="Q2583" t="s">
        <v>1684</v>
      </c>
      <c r="R2583" t="s">
        <v>1683</v>
      </c>
      <c r="S2583">
        <v>2</v>
      </c>
      <c r="T2583" s="121">
        <v>2958465</v>
      </c>
      <c r="U2583">
        <v>1</v>
      </c>
      <c r="W2583">
        <v>0</v>
      </c>
      <c r="X2583" s="11">
        <v>435000</v>
      </c>
      <c r="Y2583">
        <v>410000</v>
      </c>
      <c r="Z2583">
        <v>25000</v>
      </c>
      <c r="AA2583" s="11">
        <v>0</v>
      </c>
      <c r="AB2583" t="s">
        <v>397</v>
      </c>
    </row>
    <row r="2584" spans="1:28" x14ac:dyDescent="0.2">
      <c r="A2584">
        <v>905</v>
      </c>
      <c r="B2584" t="s">
        <v>1750</v>
      </c>
      <c r="C2584" t="s">
        <v>1750</v>
      </c>
      <c r="D2584">
        <v>123809</v>
      </c>
      <c r="E2584" t="s">
        <v>10419</v>
      </c>
      <c r="G2584" t="s">
        <v>10420</v>
      </c>
      <c r="H2584" t="s">
        <v>10421</v>
      </c>
      <c r="I2584" t="s">
        <v>6073</v>
      </c>
      <c r="J2584" t="s">
        <v>2375</v>
      </c>
      <c r="K2584">
        <v>1.3459220000000001</v>
      </c>
      <c r="L2584">
        <v>52.334386000000002</v>
      </c>
      <c r="M2584" t="s">
        <v>1743</v>
      </c>
      <c r="N2584" t="s">
        <v>1682</v>
      </c>
      <c r="O2584" t="s">
        <v>1756</v>
      </c>
      <c r="P2584" t="s">
        <v>211</v>
      </c>
      <c r="Q2584" t="s">
        <v>1684</v>
      </c>
      <c r="R2584" t="s">
        <v>1683</v>
      </c>
      <c r="S2584">
        <v>2</v>
      </c>
      <c r="T2584" s="121">
        <v>2958465</v>
      </c>
      <c r="U2584">
        <v>1</v>
      </c>
      <c r="W2584">
        <v>0</v>
      </c>
      <c r="X2584" s="11">
        <v>200000</v>
      </c>
      <c r="Y2584">
        <v>200000</v>
      </c>
      <c r="Z2584">
        <v>0</v>
      </c>
      <c r="AA2584" s="11">
        <v>0</v>
      </c>
      <c r="AB2584" t="s">
        <v>397</v>
      </c>
    </row>
    <row r="2585" spans="1:28" x14ac:dyDescent="0.2">
      <c r="A2585">
        <v>905</v>
      </c>
      <c r="B2585" t="s">
        <v>1750</v>
      </c>
      <c r="C2585" t="s">
        <v>1750</v>
      </c>
      <c r="D2585">
        <v>123810</v>
      </c>
      <c r="E2585" t="s">
        <v>10422</v>
      </c>
      <c r="G2585" t="s">
        <v>10423</v>
      </c>
      <c r="H2585" t="s">
        <v>10424</v>
      </c>
      <c r="I2585" t="s">
        <v>10425</v>
      </c>
      <c r="J2585" t="s">
        <v>2375</v>
      </c>
      <c r="K2585">
        <v>1.6203179999999999</v>
      </c>
      <c r="L2585">
        <v>52.380921999999998</v>
      </c>
      <c r="M2585" t="s">
        <v>1743</v>
      </c>
      <c r="N2585" t="s">
        <v>1682</v>
      </c>
      <c r="O2585" t="s">
        <v>1756</v>
      </c>
      <c r="P2585" t="s">
        <v>211</v>
      </c>
      <c r="Q2585" t="s">
        <v>1684</v>
      </c>
      <c r="R2585" t="s">
        <v>1683</v>
      </c>
      <c r="S2585">
        <v>2</v>
      </c>
      <c r="T2585" s="121">
        <v>2958465</v>
      </c>
      <c r="U2585">
        <v>1</v>
      </c>
      <c r="W2585">
        <v>0</v>
      </c>
      <c r="X2585" s="11">
        <v>210000</v>
      </c>
      <c r="Y2585">
        <v>200000</v>
      </c>
      <c r="Z2585">
        <v>10000</v>
      </c>
      <c r="AA2585" s="11">
        <v>0</v>
      </c>
      <c r="AB2585" t="s">
        <v>397</v>
      </c>
    </row>
    <row r="2586" spans="1:28" x14ac:dyDescent="0.2">
      <c r="A2586">
        <v>905</v>
      </c>
      <c r="B2586" t="s">
        <v>1750</v>
      </c>
      <c r="C2586" t="s">
        <v>1750</v>
      </c>
      <c r="D2586">
        <v>123811</v>
      </c>
      <c r="E2586" t="s">
        <v>10426</v>
      </c>
      <c r="G2586" t="s">
        <v>10427</v>
      </c>
      <c r="H2586" t="s">
        <v>10428</v>
      </c>
      <c r="I2586" t="s">
        <v>10429</v>
      </c>
      <c r="J2586" t="s">
        <v>2837</v>
      </c>
      <c r="K2586">
        <v>-5.162172</v>
      </c>
      <c r="L2586">
        <v>56.690888999999999</v>
      </c>
      <c r="M2586" t="s">
        <v>1825</v>
      </c>
      <c r="N2586" t="s">
        <v>1682</v>
      </c>
      <c r="O2586" t="s">
        <v>1756</v>
      </c>
      <c r="P2586" t="s">
        <v>211</v>
      </c>
      <c r="Q2586" t="s">
        <v>1684</v>
      </c>
      <c r="R2586" t="s">
        <v>1683</v>
      </c>
      <c r="S2586">
        <v>2</v>
      </c>
      <c r="T2586" s="121">
        <v>2958465</v>
      </c>
      <c r="U2586">
        <v>2</v>
      </c>
      <c r="W2586">
        <v>0</v>
      </c>
      <c r="X2586" s="11">
        <v>371500</v>
      </c>
      <c r="Y2586">
        <v>325000</v>
      </c>
      <c r="Z2586">
        <v>46500</v>
      </c>
      <c r="AA2586" s="11">
        <v>0</v>
      </c>
      <c r="AB2586" t="s">
        <v>397</v>
      </c>
    </row>
    <row r="2587" spans="1:28" x14ac:dyDescent="0.2">
      <c r="A2587">
        <v>905</v>
      </c>
      <c r="B2587" t="s">
        <v>1750</v>
      </c>
      <c r="C2587" t="s">
        <v>1750</v>
      </c>
      <c r="D2587">
        <v>123812</v>
      </c>
      <c r="E2587" t="s">
        <v>10430</v>
      </c>
      <c r="G2587" t="s">
        <v>10431</v>
      </c>
      <c r="H2587" t="s">
        <v>10432</v>
      </c>
      <c r="I2587" t="s">
        <v>10433</v>
      </c>
      <c r="J2587" t="s">
        <v>1855</v>
      </c>
      <c r="K2587">
        <v>-1.5090699999999999</v>
      </c>
      <c r="L2587">
        <v>52.460680000000004</v>
      </c>
      <c r="M2587" t="s">
        <v>1743</v>
      </c>
      <c r="N2587" t="s">
        <v>1682</v>
      </c>
      <c r="O2587" t="s">
        <v>1756</v>
      </c>
      <c r="P2587" t="s">
        <v>211</v>
      </c>
      <c r="Q2587" t="s">
        <v>1684</v>
      </c>
      <c r="R2587" t="s">
        <v>1683</v>
      </c>
      <c r="S2587">
        <v>2</v>
      </c>
      <c r="T2587" s="121">
        <v>2958465</v>
      </c>
      <c r="U2587">
        <v>1</v>
      </c>
      <c r="W2587">
        <v>0</v>
      </c>
      <c r="X2587" s="11">
        <v>140000</v>
      </c>
      <c r="Y2587">
        <v>120000</v>
      </c>
      <c r="Z2587">
        <v>20000</v>
      </c>
      <c r="AA2587" s="11">
        <v>0</v>
      </c>
      <c r="AB2587" t="s">
        <v>397</v>
      </c>
    </row>
    <row r="2588" spans="1:28" x14ac:dyDescent="0.2">
      <c r="A2588">
        <v>905</v>
      </c>
      <c r="B2588" t="s">
        <v>1750</v>
      </c>
      <c r="C2588" t="s">
        <v>1750</v>
      </c>
      <c r="D2588">
        <v>123813</v>
      </c>
      <c r="E2588" t="s">
        <v>10434</v>
      </c>
      <c r="G2588" t="s">
        <v>10435</v>
      </c>
      <c r="H2588" t="s">
        <v>10436</v>
      </c>
      <c r="I2588" t="s">
        <v>9800</v>
      </c>
      <c r="J2588" t="s">
        <v>2973</v>
      </c>
      <c r="K2588">
        <v>-0.90566999999999998</v>
      </c>
      <c r="L2588">
        <v>53.327019999999997</v>
      </c>
      <c r="M2588" t="s">
        <v>1743</v>
      </c>
      <c r="N2588" t="s">
        <v>1682</v>
      </c>
      <c r="O2588" t="s">
        <v>1756</v>
      </c>
      <c r="P2588" t="s">
        <v>211</v>
      </c>
      <c r="Q2588" t="s">
        <v>1684</v>
      </c>
      <c r="R2588" t="s">
        <v>1683</v>
      </c>
      <c r="S2588">
        <v>2</v>
      </c>
      <c r="T2588" s="121">
        <v>2958465</v>
      </c>
      <c r="U2588">
        <v>1</v>
      </c>
      <c r="W2588">
        <v>0</v>
      </c>
      <c r="X2588" s="11">
        <v>283000</v>
      </c>
      <c r="Y2588">
        <v>263000</v>
      </c>
      <c r="Z2588">
        <v>20000</v>
      </c>
      <c r="AA2588" s="11">
        <v>0</v>
      </c>
      <c r="AB2588" t="s">
        <v>397</v>
      </c>
    </row>
    <row r="2589" spans="1:28" x14ac:dyDescent="0.2">
      <c r="A2589">
        <v>905</v>
      </c>
      <c r="B2589" t="s">
        <v>1750</v>
      </c>
      <c r="C2589" t="s">
        <v>1750</v>
      </c>
      <c r="D2589">
        <v>123814</v>
      </c>
      <c r="E2589" t="s">
        <v>10437</v>
      </c>
      <c r="G2589" t="s">
        <v>10438</v>
      </c>
      <c r="H2589" t="s">
        <v>10439</v>
      </c>
      <c r="I2589" t="s">
        <v>5770</v>
      </c>
      <c r="J2589" t="s">
        <v>2097</v>
      </c>
      <c r="K2589">
        <v>-2.8326500000000001</v>
      </c>
      <c r="L2589">
        <v>54.065460000000002</v>
      </c>
      <c r="M2589" t="s">
        <v>1743</v>
      </c>
      <c r="N2589" t="s">
        <v>1682</v>
      </c>
      <c r="O2589" t="s">
        <v>1756</v>
      </c>
      <c r="P2589" t="s">
        <v>211</v>
      </c>
      <c r="Q2589" t="s">
        <v>1684</v>
      </c>
      <c r="R2589" t="s">
        <v>1683</v>
      </c>
      <c r="S2589">
        <v>2</v>
      </c>
      <c r="T2589" s="121">
        <v>2958465</v>
      </c>
      <c r="U2589">
        <v>1</v>
      </c>
      <c r="W2589">
        <v>0</v>
      </c>
      <c r="X2589" s="11">
        <v>150000</v>
      </c>
      <c r="Y2589">
        <v>150000</v>
      </c>
      <c r="Z2589">
        <v>0</v>
      </c>
      <c r="AA2589" s="11">
        <v>0</v>
      </c>
      <c r="AB2589" t="s">
        <v>397</v>
      </c>
    </row>
    <row r="2590" spans="1:28" x14ac:dyDescent="0.2">
      <c r="A2590">
        <v>905</v>
      </c>
      <c r="B2590" t="s">
        <v>1750</v>
      </c>
      <c r="C2590" t="s">
        <v>1750</v>
      </c>
      <c r="D2590">
        <v>123815</v>
      </c>
      <c r="E2590" t="s">
        <v>10440</v>
      </c>
      <c r="G2590" t="s">
        <v>10441</v>
      </c>
      <c r="H2590" t="s">
        <v>10442</v>
      </c>
      <c r="I2590" t="s">
        <v>10391</v>
      </c>
      <c r="J2590" t="s">
        <v>4381</v>
      </c>
      <c r="K2590">
        <v>-3.0127700000000002</v>
      </c>
      <c r="L2590">
        <v>53.64179</v>
      </c>
      <c r="M2590" t="s">
        <v>1743</v>
      </c>
      <c r="N2590" t="s">
        <v>1682</v>
      </c>
      <c r="O2590" t="s">
        <v>1756</v>
      </c>
      <c r="P2590" t="s">
        <v>211</v>
      </c>
      <c r="Q2590" t="s">
        <v>1684</v>
      </c>
      <c r="R2590" t="s">
        <v>1683</v>
      </c>
      <c r="S2590">
        <v>2</v>
      </c>
      <c r="T2590" s="121">
        <v>2958465</v>
      </c>
      <c r="U2590">
        <v>1</v>
      </c>
      <c r="W2590">
        <v>0</v>
      </c>
      <c r="X2590" s="11">
        <v>160000</v>
      </c>
      <c r="Y2590">
        <v>160000</v>
      </c>
      <c r="Z2590">
        <v>0</v>
      </c>
      <c r="AA2590" s="11">
        <v>0</v>
      </c>
      <c r="AB2590" t="s">
        <v>397</v>
      </c>
    </row>
    <row r="2591" spans="1:28" x14ac:dyDescent="0.2">
      <c r="A2591">
        <v>905</v>
      </c>
      <c r="B2591" t="s">
        <v>1750</v>
      </c>
      <c r="C2591" t="s">
        <v>1750</v>
      </c>
      <c r="D2591">
        <v>123816</v>
      </c>
      <c r="E2591" t="s">
        <v>10443</v>
      </c>
      <c r="G2591" t="s">
        <v>10444</v>
      </c>
      <c r="H2591" t="s">
        <v>10445</v>
      </c>
      <c r="I2591" t="s">
        <v>2016</v>
      </c>
      <c r="J2591" t="s">
        <v>2016</v>
      </c>
      <c r="K2591">
        <v>-2.2085520000000001</v>
      </c>
      <c r="L2591">
        <v>53.454174999999999</v>
      </c>
      <c r="M2591" t="s">
        <v>1743</v>
      </c>
      <c r="N2591" t="s">
        <v>1682</v>
      </c>
      <c r="O2591" t="s">
        <v>1756</v>
      </c>
      <c r="P2591" t="s">
        <v>211</v>
      </c>
      <c r="Q2591" t="s">
        <v>1684</v>
      </c>
      <c r="R2591" t="s">
        <v>1683</v>
      </c>
      <c r="S2591">
        <v>2</v>
      </c>
      <c r="T2591" s="121">
        <v>2958465</v>
      </c>
      <c r="U2591">
        <v>1</v>
      </c>
      <c r="W2591">
        <v>0</v>
      </c>
      <c r="X2591" s="11">
        <v>250000</v>
      </c>
      <c r="Y2591">
        <v>250000</v>
      </c>
      <c r="Z2591">
        <v>0</v>
      </c>
      <c r="AA2591" s="11">
        <v>0</v>
      </c>
      <c r="AB2591" t="s">
        <v>397</v>
      </c>
    </row>
    <row r="2592" spans="1:28" x14ac:dyDescent="0.2">
      <c r="A2592">
        <v>905</v>
      </c>
      <c r="B2592" t="s">
        <v>1750</v>
      </c>
      <c r="C2592" t="s">
        <v>1750</v>
      </c>
      <c r="D2592">
        <v>123817</v>
      </c>
      <c r="E2592" t="s">
        <v>10446</v>
      </c>
      <c r="G2592" t="s">
        <v>10447</v>
      </c>
      <c r="H2592" t="s">
        <v>10448</v>
      </c>
      <c r="I2592" t="s">
        <v>1872</v>
      </c>
      <c r="J2592" t="s">
        <v>1814</v>
      </c>
      <c r="K2592">
        <v>-0.299682</v>
      </c>
      <c r="L2592">
        <v>51.463867999999998</v>
      </c>
      <c r="M2592" t="s">
        <v>1743</v>
      </c>
      <c r="N2592" t="s">
        <v>1682</v>
      </c>
      <c r="O2592" t="s">
        <v>1756</v>
      </c>
      <c r="P2592" t="s">
        <v>211</v>
      </c>
      <c r="Q2592" t="s">
        <v>1684</v>
      </c>
      <c r="R2592" t="s">
        <v>1683</v>
      </c>
      <c r="S2592">
        <v>2</v>
      </c>
      <c r="T2592" s="121">
        <v>2958465</v>
      </c>
      <c r="U2592">
        <v>1</v>
      </c>
      <c r="W2592">
        <v>0</v>
      </c>
      <c r="X2592" s="11">
        <v>566500</v>
      </c>
      <c r="Y2592">
        <v>566500</v>
      </c>
      <c r="Z2592">
        <v>0</v>
      </c>
      <c r="AA2592" s="11">
        <v>0</v>
      </c>
      <c r="AB2592" t="s">
        <v>397</v>
      </c>
    </row>
    <row r="2593" spans="1:28" x14ac:dyDescent="0.2">
      <c r="A2593">
        <v>905</v>
      </c>
      <c r="B2593" t="s">
        <v>1750</v>
      </c>
      <c r="C2593" t="s">
        <v>1750</v>
      </c>
      <c r="D2593">
        <v>123818</v>
      </c>
      <c r="E2593" t="s">
        <v>10449</v>
      </c>
      <c r="G2593" t="s">
        <v>10450</v>
      </c>
      <c r="H2593" t="s">
        <v>10451</v>
      </c>
      <c r="I2593" t="s">
        <v>3122</v>
      </c>
      <c r="J2593" t="s">
        <v>2375</v>
      </c>
      <c r="K2593">
        <v>1.3184899999999999</v>
      </c>
      <c r="L2593">
        <v>52.091050000000003</v>
      </c>
      <c r="M2593" t="s">
        <v>1743</v>
      </c>
      <c r="N2593" t="s">
        <v>1682</v>
      </c>
      <c r="O2593" t="s">
        <v>1756</v>
      </c>
      <c r="P2593" t="s">
        <v>211</v>
      </c>
      <c r="Q2593" t="s">
        <v>1684</v>
      </c>
      <c r="R2593" t="s">
        <v>1683</v>
      </c>
      <c r="S2593">
        <v>2</v>
      </c>
      <c r="T2593" s="121">
        <v>2958465</v>
      </c>
      <c r="U2593">
        <v>1</v>
      </c>
      <c r="W2593">
        <v>0</v>
      </c>
      <c r="X2593" s="11">
        <v>660000</v>
      </c>
      <c r="Y2593">
        <v>660000</v>
      </c>
      <c r="Z2593">
        <v>0</v>
      </c>
      <c r="AA2593" s="11">
        <v>0</v>
      </c>
      <c r="AB2593" t="s">
        <v>397</v>
      </c>
    </row>
    <row r="2594" spans="1:28" x14ac:dyDescent="0.2">
      <c r="A2594">
        <v>905</v>
      </c>
      <c r="B2594" t="s">
        <v>1750</v>
      </c>
      <c r="C2594" t="s">
        <v>1750</v>
      </c>
      <c r="D2594">
        <v>123819</v>
      </c>
      <c r="E2594" t="s">
        <v>10452</v>
      </c>
      <c r="G2594" t="s">
        <v>10453</v>
      </c>
      <c r="H2594" t="s">
        <v>10454</v>
      </c>
      <c r="I2594" t="s">
        <v>1960</v>
      </c>
      <c r="J2594" t="s">
        <v>1960</v>
      </c>
      <c r="K2594">
        <v>-1.12235</v>
      </c>
      <c r="L2594">
        <v>52.949190000000002</v>
      </c>
      <c r="M2594" t="s">
        <v>1743</v>
      </c>
      <c r="N2594" t="s">
        <v>1682</v>
      </c>
      <c r="O2594" t="s">
        <v>1756</v>
      </c>
      <c r="P2594" t="s">
        <v>211</v>
      </c>
      <c r="Q2594" t="s">
        <v>1684</v>
      </c>
      <c r="R2594" t="s">
        <v>1683</v>
      </c>
      <c r="S2594">
        <v>2</v>
      </c>
      <c r="T2594" s="121">
        <v>2958465</v>
      </c>
      <c r="U2594">
        <v>1</v>
      </c>
      <c r="W2594">
        <v>0</v>
      </c>
      <c r="X2594" s="11">
        <v>150000</v>
      </c>
      <c r="Y2594">
        <v>150000</v>
      </c>
      <c r="Z2594">
        <v>0</v>
      </c>
      <c r="AA2594" s="11">
        <v>0</v>
      </c>
      <c r="AB2594" t="s">
        <v>397</v>
      </c>
    </row>
    <row r="2595" spans="1:28" x14ac:dyDescent="0.2">
      <c r="A2595">
        <v>905</v>
      </c>
      <c r="B2595" t="s">
        <v>1750</v>
      </c>
      <c r="C2595" t="s">
        <v>1750</v>
      </c>
      <c r="D2595">
        <v>123820</v>
      </c>
      <c r="E2595" t="s">
        <v>10455</v>
      </c>
      <c r="G2595" t="s">
        <v>10456</v>
      </c>
      <c r="H2595" t="s">
        <v>10457</v>
      </c>
      <c r="I2595" t="s">
        <v>2285</v>
      </c>
      <c r="J2595" t="s">
        <v>2286</v>
      </c>
      <c r="K2595">
        <v>-2.25732</v>
      </c>
      <c r="L2595">
        <v>51.851039999999998</v>
      </c>
      <c r="M2595" t="s">
        <v>1743</v>
      </c>
      <c r="N2595" t="s">
        <v>1682</v>
      </c>
      <c r="O2595" t="s">
        <v>1756</v>
      </c>
      <c r="P2595" t="s">
        <v>211</v>
      </c>
      <c r="Q2595" t="s">
        <v>1684</v>
      </c>
      <c r="R2595" t="s">
        <v>1683</v>
      </c>
      <c r="S2595">
        <v>2</v>
      </c>
      <c r="T2595" s="121">
        <v>2958465</v>
      </c>
      <c r="U2595">
        <v>2</v>
      </c>
      <c r="W2595">
        <v>0</v>
      </c>
      <c r="X2595" s="11">
        <v>160000</v>
      </c>
      <c r="Y2595">
        <v>160000</v>
      </c>
      <c r="Z2595">
        <v>0</v>
      </c>
      <c r="AA2595" s="11">
        <v>0</v>
      </c>
      <c r="AB2595" t="s">
        <v>397</v>
      </c>
    </row>
    <row r="2596" spans="1:28" x14ac:dyDescent="0.2">
      <c r="A2596">
        <v>905</v>
      </c>
      <c r="B2596" t="s">
        <v>1750</v>
      </c>
      <c r="C2596" t="s">
        <v>1750</v>
      </c>
      <c r="D2596">
        <v>123821</v>
      </c>
      <c r="E2596" t="s">
        <v>10458</v>
      </c>
      <c r="G2596" t="s">
        <v>10459</v>
      </c>
      <c r="H2596" t="s">
        <v>10460</v>
      </c>
      <c r="I2596" t="s">
        <v>4654</v>
      </c>
      <c r="J2596" t="s">
        <v>2172</v>
      </c>
      <c r="K2596">
        <v>-1.185335</v>
      </c>
      <c r="L2596">
        <v>52.102657999999998</v>
      </c>
      <c r="M2596" t="s">
        <v>1743</v>
      </c>
      <c r="N2596" t="s">
        <v>1682</v>
      </c>
      <c r="O2596" t="s">
        <v>1756</v>
      </c>
      <c r="P2596" t="s">
        <v>211</v>
      </c>
      <c r="Q2596" t="s">
        <v>1684</v>
      </c>
      <c r="R2596" t="s">
        <v>1683</v>
      </c>
      <c r="S2596">
        <v>2</v>
      </c>
      <c r="T2596" s="121">
        <v>2958465</v>
      </c>
      <c r="U2596">
        <v>1</v>
      </c>
      <c r="W2596">
        <v>0</v>
      </c>
      <c r="X2596" s="11">
        <v>150000</v>
      </c>
      <c r="Y2596">
        <v>150000</v>
      </c>
      <c r="Z2596">
        <v>0</v>
      </c>
      <c r="AA2596" s="11">
        <v>0</v>
      </c>
      <c r="AB2596" t="s">
        <v>397</v>
      </c>
    </row>
    <row r="2597" spans="1:28" x14ac:dyDescent="0.2">
      <c r="A2597">
        <v>905</v>
      </c>
      <c r="B2597" t="s">
        <v>1750</v>
      </c>
      <c r="C2597" t="s">
        <v>1750</v>
      </c>
      <c r="D2597">
        <v>123822</v>
      </c>
      <c r="E2597" t="s">
        <v>10461</v>
      </c>
      <c r="G2597" t="s">
        <v>10462</v>
      </c>
      <c r="H2597" t="s">
        <v>10463</v>
      </c>
      <c r="I2597" t="s">
        <v>1790</v>
      </c>
      <c r="J2597" t="s">
        <v>1791</v>
      </c>
      <c r="K2597">
        <v>-4.35792</v>
      </c>
      <c r="L2597">
        <v>53.164209</v>
      </c>
      <c r="M2597" t="s">
        <v>1744</v>
      </c>
      <c r="N2597" t="s">
        <v>1682</v>
      </c>
      <c r="O2597" t="s">
        <v>1756</v>
      </c>
      <c r="P2597" t="s">
        <v>211</v>
      </c>
      <c r="Q2597" t="s">
        <v>1684</v>
      </c>
      <c r="R2597" t="s">
        <v>1683</v>
      </c>
      <c r="S2597">
        <v>2</v>
      </c>
      <c r="T2597" s="121">
        <v>2958465</v>
      </c>
      <c r="U2597">
        <v>1</v>
      </c>
      <c r="W2597">
        <v>0</v>
      </c>
      <c r="X2597" s="11">
        <v>165000</v>
      </c>
      <c r="Y2597">
        <v>150000</v>
      </c>
      <c r="Z2597">
        <v>15000</v>
      </c>
      <c r="AA2597" s="11">
        <v>0</v>
      </c>
      <c r="AB2597" t="s">
        <v>397</v>
      </c>
    </row>
    <row r="2598" spans="1:28" x14ac:dyDescent="0.2">
      <c r="A2598">
        <v>905</v>
      </c>
      <c r="B2598" t="s">
        <v>1750</v>
      </c>
      <c r="C2598" t="s">
        <v>1750</v>
      </c>
      <c r="D2598">
        <v>123823</v>
      </c>
      <c r="E2598" t="s">
        <v>10464</v>
      </c>
      <c r="G2598" t="s">
        <v>10465</v>
      </c>
      <c r="H2598" t="s">
        <v>10466</v>
      </c>
      <c r="I2598" t="s">
        <v>2285</v>
      </c>
      <c r="J2598" t="s">
        <v>2286</v>
      </c>
      <c r="K2598">
        <v>-2.090592</v>
      </c>
      <c r="L2598">
        <v>51.837246999999998</v>
      </c>
      <c r="M2598" t="s">
        <v>1743</v>
      </c>
      <c r="N2598" t="s">
        <v>1682</v>
      </c>
      <c r="O2598" t="s">
        <v>1756</v>
      </c>
      <c r="P2598" t="s">
        <v>211</v>
      </c>
      <c r="Q2598" t="s">
        <v>1684</v>
      </c>
      <c r="R2598" t="s">
        <v>1683</v>
      </c>
      <c r="S2598">
        <v>2</v>
      </c>
      <c r="T2598" s="121">
        <v>2958465</v>
      </c>
      <c r="U2598">
        <v>1</v>
      </c>
      <c r="W2598">
        <v>0</v>
      </c>
      <c r="X2598" s="11">
        <v>300000</v>
      </c>
      <c r="Y2598">
        <v>300000</v>
      </c>
      <c r="Z2598">
        <v>0</v>
      </c>
      <c r="AA2598" s="11">
        <v>0</v>
      </c>
      <c r="AB2598" t="s">
        <v>397</v>
      </c>
    </row>
    <row r="2599" spans="1:28" x14ac:dyDescent="0.2">
      <c r="A2599">
        <v>905</v>
      </c>
      <c r="B2599" t="s">
        <v>1750</v>
      </c>
      <c r="C2599" t="s">
        <v>1750</v>
      </c>
      <c r="D2599">
        <v>123824</v>
      </c>
      <c r="E2599" t="s">
        <v>10467</v>
      </c>
      <c r="G2599" t="s">
        <v>10468</v>
      </c>
      <c r="H2599" t="s">
        <v>10469</v>
      </c>
      <c r="I2599" t="s">
        <v>1814</v>
      </c>
      <c r="J2599" t="s">
        <v>1814</v>
      </c>
      <c r="K2599">
        <v>-0.13269500000000001</v>
      </c>
      <c r="L2599">
        <v>51.491021000000003</v>
      </c>
      <c r="M2599" t="s">
        <v>1743</v>
      </c>
      <c r="N2599" t="s">
        <v>1682</v>
      </c>
      <c r="O2599" t="s">
        <v>1756</v>
      </c>
      <c r="P2599" t="s">
        <v>211</v>
      </c>
      <c r="Q2599" t="s">
        <v>1684</v>
      </c>
      <c r="R2599" t="s">
        <v>1683</v>
      </c>
      <c r="S2599">
        <v>2</v>
      </c>
      <c r="T2599" s="121">
        <v>2958465</v>
      </c>
      <c r="U2599">
        <v>1</v>
      </c>
      <c r="W2599">
        <v>0</v>
      </c>
      <c r="X2599" s="11">
        <v>6500</v>
      </c>
      <c r="Y2599">
        <v>0</v>
      </c>
      <c r="Z2599">
        <v>6500</v>
      </c>
      <c r="AA2599" s="11">
        <v>0</v>
      </c>
      <c r="AB2599" t="s">
        <v>397</v>
      </c>
    </row>
    <row r="2600" spans="1:28" x14ac:dyDescent="0.2">
      <c r="A2600">
        <v>905</v>
      </c>
      <c r="B2600" t="s">
        <v>1750</v>
      </c>
      <c r="C2600" t="s">
        <v>1750</v>
      </c>
      <c r="D2600">
        <v>123825</v>
      </c>
      <c r="E2600" t="s">
        <v>10470</v>
      </c>
      <c r="G2600" t="s">
        <v>10471</v>
      </c>
      <c r="H2600" t="s">
        <v>10472</v>
      </c>
      <c r="I2600" t="s">
        <v>10473</v>
      </c>
      <c r="J2600" t="s">
        <v>2281</v>
      </c>
      <c r="K2600">
        <v>-0.27030999999999999</v>
      </c>
      <c r="L2600">
        <v>51.648760000000003</v>
      </c>
      <c r="M2600" t="s">
        <v>1743</v>
      </c>
      <c r="N2600" t="s">
        <v>1682</v>
      </c>
      <c r="O2600" t="s">
        <v>1756</v>
      </c>
      <c r="P2600" t="s">
        <v>211</v>
      </c>
      <c r="Q2600" t="s">
        <v>1684</v>
      </c>
      <c r="R2600" t="s">
        <v>1683</v>
      </c>
      <c r="S2600">
        <v>2</v>
      </c>
      <c r="T2600" s="121">
        <v>2958465</v>
      </c>
      <c r="U2600">
        <v>1</v>
      </c>
      <c r="W2600">
        <v>0</v>
      </c>
      <c r="X2600" s="11">
        <v>120000</v>
      </c>
      <c r="Y2600">
        <v>120000</v>
      </c>
      <c r="Z2600">
        <v>0</v>
      </c>
      <c r="AA2600" s="11">
        <v>0</v>
      </c>
      <c r="AB2600" t="s">
        <v>397</v>
      </c>
    </row>
    <row r="2601" spans="1:28" x14ac:dyDescent="0.2">
      <c r="A2601">
        <v>905</v>
      </c>
      <c r="B2601" t="s">
        <v>1750</v>
      </c>
      <c r="C2601" t="s">
        <v>1750</v>
      </c>
      <c r="D2601">
        <v>123826</v>
      </c>
      <c r="E2601" t="s">
        <v>10474</v>
      </c>
      <c r="G2601" t="s">
        <v>10475</v>
      </c>
      <c r="H2601" t="s">
        <v>10476</v>
      </c>
      <c r="I2601" t="s">
        <v>7873</v>
      </c>
      <c r="J2601" t="s">
        <v>2150</v>
      </c>
      <c r="K2601">
        <v>-2.1112600000000001</v>
      </c>
      <c r="L2601">
        <v>54.972410000000004</v>
      </c>
      <c r="M2601" t="s">
        <v>1743</v>
      </c>
      <c r="N2601" t="s">
        <v>1682</v>
      </c>
      <c r="O2601" t="s">
        <v>1756</v>
      </c>
      <c r="P2601" t="s">
        <v>211</v>
      </c>
      <c r="Q2601" t="s">
        <v>1684</v>
      </c>
      <c r="R2601" t="s">
        <v>1683</v>
      </c>
      <c r="S2601">
        <v>2</v>
      </c>
      <c r="T2601" s="121">
        <v>2958465</v>
      </c>
      <c r="U2601">
        <v>1</v>
      </c>
      <c r="W2601">
        <v>0</v>
      </c>
      <c r="X2601" s="11">
        <v>130000</v>
      </c>
      <c r="Y2601">
        <v>130000</v>
      </c>
      <c r="Z2601">
        <v>0</v>
      </c>
      <c r="AA2601" s="11">
        <v>0</v>
      </c>
      <c r="AB2601" t="s">
        <v>397</v>
      </c>
    </row>
    <row r="2602" spans="1:28" x14ac:dyDescent="0.2">
      <c r="A2602">
        <v>905</v>
      </c>
      <c r="B2602" t="s">
        <v>1750</v>
      </c>
      <c r="C2602" t="s">
        <v>1750</v>
      </c>
      <c r="D2602">
        <v>123827</v>
      </c>
      <c r="E2602" t="s">
        <v>10477</v>
      </c>
      <c r="G2602" t="s">
        <v>10478</v>
      </c>
      <c r="H2602" t="s">
        <v>10479</v>
      </c>
      <c r="I2602" t="s">
        <v>5362</v>
      </c>
      <c r="J2602" t="s">
        <v>1881</v>
      </c>
      <c r="K2602">
        <v>-2.4847600000000001</v>
      </c>
      <c r="L2602">
        <v>50.604649999999999</v>
      </c>
      <c r="M2602" t="s">
        <v>1743</v>
      </c>
      <c r="N2602" t="s">
        <v>1682</v>
      </c>
      <c r="O2602" t="s">
        <v>1756</v>
      </c>
      <c r="P2602" t="s">
        <v>211</v>
      </c>
      <c r="Q2602" t="s">
        <v>1684</v>
      </c>
      <c r="R2602" t="s">
        <v>1683</v>
      </c>
      <c r="S2602">
        <v>2</v>
      </c>
      <c r="T2602" s="121">
        <v>2958465</v>
      </c>
      <c r="U2602">
        <v>1</v>
      </c>
      <c r="W2602">
        <v>0</v>
      </c>
      <c r="X2602" s="11">
        <v>260000</v>
      </c>
      <c r="Y2602">
        <v>255000</v>
      </c>
      <c r="Z2602">
        <v>5000</v>
      </c>
      <c r="AA2602" s="11">
        <v>0</v>
      </c>
      <c r="AB2602" t="s">
        <v>397</v>
      </c>
    </row>
    <row r="2603" spans="1:28" x14ac:dyDescent="0.2">
      <c r="A2603">
        <v>905</v>
      </c>
      <c r="B2603" t="s">
        <v>1750</v>
      </c>
      <c r="C2603" t="s">
        <v>1750</v>
      </c>
      <c r="D2603">
        <v>123828</v>
      </c>
      <c r="E2603" t="s">
        <v>10480</v>
      </c>
      <c r="G2603" t="s">
        <v>10481</v>
      </c>
      <c r="H2603" t="s">
        <v>10482</v>
      </c>
      <c r="I2603" t="s">
        <v>10483</v>
      </c>
      <c r="J2603" t="s">
        <v>1781</v>
      </c>
      <c r="K2603">
        <v>-1.7325699999999999</v>
      </c>
      <c r="L2603">
        <v>53.018929999999997</v>
      </c>
      <c r="M2603" t="s">
        <v>1743</v>
      </c>
      <c r="N2603" t="s">
        <v>1682</v>
      </c>
      <c r="O2603" t="s">
        <v>1756</v>
      </c>
      <c r="P2603" t="s">
        <v>211</v>
      </c>
      <c r="Q2603" t="s">
        <v>1684</v>
      </c>
      <c r="R2603" t="s">
        <v>1683</v>
      </c>
      <c r="S2603">
        <v>2</v>
      </c>
      <c r="T2603" s="121">
        <v>2958465</v>
      </c>
      <c r="U2603">
        <v>1</v>
      </c>
      <c r="W2603">
        <v>0</v>
      </c>
      <c r="X2603" s="11">
        <v>205000</v>
      </c>
      <c r="Y2603">
        <v>200000</v>
      </c>
      <c r="Z2603">
        <v>5000</v>
      </c>
      <c r="AA2603" s="11">
        <v>0</v>
      </c>
      <c r="AB2603" t="s">
        <v>397</v>
      </c>
    </row>
    <row r="2604" spans="1:28" x14ac:dyDescent="0.2">
      <c r="A2604">
        <v>905</v>
      </c>
      <c r="B2604" t="s">
        <v>1750</v>
      </c>
      <c r="C2604" t="s">
        <v>1750</v>
      </c>
      <c r="D2604">
        <v>123829</v>
      </c>
      <c r="E2604" t="s">
        <v>10484</v>
      </c>
      <c r="G2604" t="s">
        <v>10485</v>
      </c>
      <c r="H2604" t="s">
        <v>10486</v>
      </c>
      <c r="I2604" t="s">
        <v>10487</v>
      </c>
      <c r="J2604" t="s">
        <v>5924</v>
      </c>
      <c r="K2604">
        <v>-2.5124200000000001</v>
      </c>
      <c r="L2604">
        <v>53.422690000000003</v>
      </c>
      <c r="M2604" t="s">
        <v>1743</v>
      </c>
      <c r="N2604" t="s">
        <v>1682</v>
      </c>
      <c r="O2604" t="s">
        <v>1756</v>
      </c>
      <c r="P2604" t="s">
        <v>211</v>
      </c>
      <c r="Q2604" t="s">
        <v>1684</v>
      </c>
      <c r="R2604" t="s">
        <v>1683</v>
      </c>
      <c r="S2604">
        <v>2</v>
      </c>
      <c r="T2604" s="121">
        <v>2958465</v>
      </c>
      <c r="U2604">
        <v>1</v>
      </c>
      <c r="W2604">
        <v>0</v>
      </c>
      <c r="X2604" s="11">
        <v>106300</v>
      </c>
      <c r="Y2604">
        <v>106300</v>
      </c>
      <c r="Z2604">
        <v>0</v>
      </c>
      <c r="AA2604" s="11">
        <v>0</v>
      </c>
      <c r="AB2604" t="s">
        <v>397</v>
      </c>
    </row>
    <row r="2605" spans="1:28" x14ac:dyDescent="0.2">
      <c r="A2605">
        <v>905</v>
      </c>
      <c r="B2605" t="s">
        <v>1750</v>
      </c>
      <c r="C2605" t="s">
        <v>1750</v>
      </c>
      <c r="D2605">
        <v>123830</v>
      </c>
      <c r="E2605" t="s">
        <v>10488</v>
      </c>
      <c r="G2605" t="s">
        <v>10489</v>
      </c>
      <c r="H2605" t="s">
        <v>10490</v>
      </c>
      <c r="I2605" t="s">
        <v>10491</v>
      </c>
      <c r="J2605" t="s">
        <v>2086</v>
      </c>
      <c r="K2605">
        <v>-1.1650400000000001</v>
      </c>
      <c r="L2605">
        <v>53.770530000000001</v>
      </c>
      <c r="M2605" t="s">
        <v>1743</v>
      </c>
      <c r="N2605" t="s">
        <v>1682</v>
      </c>
      <c r="O2605" t="s">
        <v>1756</v>
      </c>
      <c r="P2605" t="s">
        <v>211</v>
      </c>
      <c r="Q2605" t="s">
        <v>1684</v>
      </c>
      <c r="R2605" t="s">
        <v>1683</v>
      </c>
      <c r="S2605">
        <v>2</v>
      </c>
      <c r="T2605" s="121">
        <v>2958465</v>
      </c>
      <c r="U2605">
        <v>1</v>
      </c>
      <c r="W2605">
        <v>0</v>
      </c>
      <c r="X2605" s="11">
        <v>100000</v>
      </c>
      <c r="Y2605">
        <v>100000</v>
      </c>
      <c r="Z2605">
        <v>0</v>
      </c>
      <c r="AA2605" s="11">
        <v>0</v>
      </c>
      <c r="AB2605" t="s">
        <v>397</v>
      </c>
    </row>
    <row r="2606" spans="1:28" x14ac:dyDescent="0.2">
      <c r="A2606">
        <v>905</v>
      </c>
      <c r="B2606" t="s">
        <v>1750</v>
      </c>
      <c r="C2606" t="s">
        <v>1750</v>
      </c>
      <c r="D2606">
        <v>123831</v>
      </c>
      <c r="E2606" t="s">
        <v>10492</v>
      </c>
      <c r="G2606" t="s">
        <v>10493</v>
      </c>
      <c r="H2606" t="s">
        <v>10494</v>
      </c>
      <c r="I2606" t="s">
        <v>5791</v>
      </c>
      <c r="J2606" t="s">
        <v>2062</v>
      </c>
      <c r="K2606">
        <v>-5.0874819999999996</v>
      </c>
      <c r="L2606">
        <v>50.136443999999997</v>
      </c>
      <c r="M2606" t="s">
        <v>1743</v>
      </c>
      <c r="N2606" t="s">
        <v>1682</v>
      </c>
      <c r="O2606" t="s">
        <v>1756</v>
      </c>
      <c r="P2606" t="s">
        <v>211</v>
      </c>
      <c r="Q2606" t="s">
        <v>1684</v>
      </c>
      <c r="R2606" t="s">
        <v>1683</v>
      </c>
      <c r="S2606">
        <v>2</v>
      </c>
      <c r="T2606" s="121">
        <v>2958465</v>
      </c>
      <c r="U2606">
        <v>1</v>
      </c>
      <c r="W2606">
        <v>0</v>
      </c>
      <c r="X2606" s="11">
        <v>220000</v>
      </c>
      <c r="Y2606">
        <v>220000</v>
      </c>
      <c r="Z2606">
        <v>0</v>
      </c>
      <c r="AA2606" s="11">
        <v>0</v>
      </c>
      <c r="AB2606" t="s">
        <v>397</v>
      </c>
    </row>
    <row r="2607" spans="1:28" x14ac:dyDescent="0.2">
      <c r="A2607">
        <v>905</v>
      </c>
      <c r="B2607" t="s">
        <v>1750</v>
      </c>
      <c r="C2607" t="s">
        <v>1750</v>
      </c>
      <c r="D2607">
        <v>123832</v>
      </c>
      <c r="E2607" t="s">
        <v>10495</v>
      </c>
      <c r="G2607" t="s">
        <v>10496</v>
      </c>
      <c r="H2607" t="s">
        <v>10497</v>
      </c>
      <c r="I2607" t="s">
        <v>2715</v>
      </c>
      <c r="J2607" t="s">
        <v>1899</v>
      </c>
      <c r="K2607">
        <v>-0.58669000000000004</v>
      </c>
      <c r="L2607">
        <v>51.236069999999998</v>
      </c>
      <c r="M2607" t="s">
        <v>1743</v>
      </c>
      <c r="N2607" t="s">
        <v>1682</v>
      </c>
      <c r="O2607" t="s">
        <v>1756</v>
      </c>
      <c r="P2607" t="s">
        <v>211</v>
      </c>
      <c r="Q2607" t="s">
        <v>1684</v>
      </c>
      <c r="R2607" t="s">
        <v>1683</v>
      </c>
      <c r="S2607">
        <v>2</v>
      </c>
      <c r="T2607" s="121">
        <v>2958465</v>
      </c>
      <c r="U2607">
        <v>1</v>
      </c>
      <c r="W2607">
        <v>0</v>
      </c>
      <c r="X2607" s="11">
        <v>250000</v>
      </c>
      <c r="Y2607">
        <v>200000</v>
      </c>
      <c r="Z2607">
        <v>50000</v>
      </c>
      <c r="AA2607" s="11">
        <v>0</v>
      </c>
      <c r="AB2607" t="s">
        <v>397</v>
      </c>
    </row>
    <row r="2608" spans="1:28" x14ac:dyDescent="0.2">
      <c r="A2608">
        <v>905</v>
      </c>
      <c r="B2608" t="s">
        <v>1750</v>
      </c>
      <c r="C2608" t="s">
        <v>1750</v>
      </c>
      <c r="D2608">
        <v>123833</v>
      </c>
      <c r="E2608" t="s">
        <v>10498</v>
      </c>
      <c r="G2608" t="s">
        <v>10499</v>
      </c>
      <c r="H2608" t="s">
        <v>10500</v>
      </c>
      <c r="I2608" t="s">
        <v>9807</v>
      </c>
      <c r="J2608" t="s">
        <v>2281</v>
      </c>
      <c r="K2608">
        <v>0.16084000000000001</v>
      </c>
      <c r="L2608">
        <v>51.86571</v>
      </c>
      <c r="M2608" t="s">
        <v>1743</v>
      </c>
      <c r="N2608" t="s">
        <v>1682</v>
      </c>
      <c r="O2608" t="s">
        <v>1756</v>
      </c>
      <c r="P2608" t="s">
        <v>211</v>
      </c>
      <c r="Q2608" t="s">
        <v>1684</v>
      </c>
      <c r="R2608" t="s">
        <v>1683</v>
      </c>
      <c r="S2608">
        <v>2</v>
      </c>
      <c r="T2608" s="121">
        <v>2958465</v>
      </c>
      <c r="U2608">
        <v>1</v>
      </c>
      <c r="W2608">
        <v>0</v>
      </c>
      <c r="X2608" s="11">
        <v>250000</v>
      </c>
      <c r="Y2608">
        <v>250000</v>
      </c>
      <c r="Z2608">
        <v>0</v>
      </c>
      <c r="AA2608" s="11">
        <v>0</v>
      </c>
      <c r="AB2608" t="s">
        <v>397</v>
      </c>
    </row>
    <row r="2609" spans="1:28" x14ac:dyDescent="0.2">
      <c r="A2609">
        <v>905</v>
      </c>
      <c r="B2609" t="s">
        <v>1750</v>
      </c>
      <c r="C2609" t="s">
        <v>1750</v>
      </c>
      <c r="D2609">
        <v>123834</v>
      </c>
      <c r="E2609" t="s">
        <v>10501</v>
      </c>
      <c r="G2609" t="s">
        <v>10502</v>
      </c>
      <c r="H2609" t="s">
        <v>10503</v>
      </c>
      <c r="I2609" t="s">
        <v>5369</v>
      </c>
      <c r="J2609" t="s">
        <v>2150</v>
      </c>
      <c r="K2609">
        <v>-1.7048559999999999</v>
      </c>
      <c r="L2609">
        <v>55.481696999999997</v>
      </c>
      <c r="M2609" t="s">
        <v>1743</v>
      </c>
      <c r="N2609" t="s">
        <v>1682</v>
      </c>
      <c r="O2609" t="s">
        <v>1756</v>
      </c>
      <c r="P2609" t="s">
        <v>211</v>
      </c>
      <c r="Q2609" t="s">
        <v>1684</v>
      </c>
      <c r="R2609" t="s">
        <v>1683</v>
      </c>
      <c r="S2609">
        <v>2</v>
      </c>
      <c r="T2609" s="121">
        <v>2958465</v>
      </c>
      <c r="U2609">
        <v>1</v>
      </c>
      <c r="W2609">
        <v>0</v>
      </c>
      <c r="X2609" s="11">
        <v>165000</v>
      </c>
      <c r="Y2609">
        <v>165000</v>
      </c>
      <c r="Z2609">
        <v>0</v>
      </c>
      <c r="AA2609" s="11">
        <v>0</v>
      </c>
      <c r="AB2609" t="s">
        <v>397</v>
      </c>
    </row>
    <row r="2610" spans="1:28" x14ac:dyDescent="0.2">
      <c r="A2610">
        <v>905</v>
      </c>
      <c r="B2610" t="s">
        <v>1750</v>
      </c>
      <c r="C2610" t="s">
        <v>1750</v>
      </c>
      <c r="D2610">
        <v>123835</v>
      </c>
      <c r="E2610" t="s">
        <v>10504</v>
      </c>
      <c r="G2610" t="s">
        <v>10505</v>
      </c>
      <c r="H2610" t="s">
        <v>10506</v>
      </c>
      <c r="I2610" t="s">
        <v>10507</v>
      </c>
      <c r="J2610" t="s">
        <v>10507</v>
      </c>
      <c r="K2610">
        <v>-7.28843</v>
      </c>
      <c r="L2610">
        <v>54.615920000000003</v>
      </c>
      <c r="M2610" t="s">
        <v>10508</v>
      </c>
      <c r="N2610" t="s">
        <v>1682</v>
      </c>
      <c r="O2610" t="s">
        <v>1756</v>
      </c>
      <c r="P2610" t="s">
        <v>211</v>
      </c>
      <c r="Q2610" t="s">
        <v>1684</v>
      </c>
      <c r="R2610" t="s">
        <v>1683</v>
      </c>
      <c r="S2610">
        <v>2</v>
      </c>
      <c r="T2610" s="121">
        <v>2958465</v>
      </c>
      <c r="U2610">
        <v>1</v>
      </c>
      <c r="W2610">
        <v>0</v>
      </c>
      <c r="X2610" s="11">
        <v>180000</v>
      </c>
      <c r="Y2610">
        <v>180000</v>
      </c>
      <c r="Z2610">
        <v>0</v>
      </c>
      <c r="AA2610" s="11">
        <v>0</v>
      </c>
      <c r="AB2610" t="s">
        <v>397</v>
      </c>
    </row>
    <row r="2611" spans="1:28" x14ac:dyDescent="0.2">
      <c r="A2611">
        <v>905</v>
      </c>
      <c r="B2611" t="s">
        <v>1750</v>
      </c>
      <c r="C2611" t="s">
        <v>1750</v>
      </c>
      <c r="D2611">
        <v>123836</v>
      </c>
      <c r="E2611" t="s">
        <v>10509</v>
      </c>
      <c r="G2611" t="s">
        <v>10510</v>
      </c>
      <c r="H2611" t="s">
        <v>10511</v>
      </c>
      <c r="I2611" t="s">
        <v>10512</v>
      </c>
      <c r="J2611" t="s">
        <v>2273</v>
      </c>
      <c r="K2611">
        <v>-2.19875</v>
      </c>
      <c r="L2611">
        <v>53.080800000000004</v>
      </c>
      <c r="M2611" t="s">
        <v>1743</v>
      </c>
      <c r="N2611" t="s">
        <v>1682</v>
      </c>
      <c r="O2611" t="s">
        <v>1756</v>
      </c>
      <c r="P2611" t="s">
        <v>211</v>
      </c>
      <c r="Q2611" t="s">
        <v>1684</v>
      </c>
      <c r="R2611" t="s">
        <v>1683</v>
      </c>
      <c r="S2611">
        <v>2</v>
      </c>
      <c r="T2611" s="121">
        <v>2958465</v>
      </c>
      <c r="U2611">
        <v>1</v>
      </c>
      <c r="W2611">
        <v>0</v>
      </c>
      <c r="X2611" s="11">
        <v>149500</v>
      </c>
      <c r="Y2611">
        <v>129500</v>
      </c>
      <c r="Z2611">
        <v>20000</v>
      </c>
      <c r="AA2611" s="11">
        <v>0</v>
      </c>
      <c r="AB2611" t="s">
        <v>397</v>
      </c>
    </row>
    <row r="2612" spans="1:28" x14ac:dyDescent="0.2">
      <c r="A2612">
        <v>905</v>
      </c>
      <c r="B2612" t="s">
        <v>1750</v>
      </c>
      <c r="C2612" t="s">
        <v>1750</v>
      </c>
      <c r="D2612">
        <v>123837</v>
      </c>
      <c r="E2612" t="s">
        <v>10513</v>
      </c>
      <c r="G2612" t="s">
        <v>10514</v>
      </c>
      <c r="H2612" t="s">
        <v>10515</v>
      </c>
      <c r="I2612" t="s">
        <v>10516</v>
      </c>
      <c r="J2612" t="s">
        <v>1947</v>
      </c>
      <c r="K2612">
        <v>-4.084511</v>
      </c>
      <c r="L2612">
        <v>52.666221999999998</v>
      </c>
      <c r="M2612" t="s">
        <v>1744</v>
      </c>
      <c r="N2612" t="s">
        <v>1682</v>
      </c>
      <c r="O2612" t="s">
        <v>1756</v>
      </c>
      <c r="P2612" t="s">
        <v>211</v>
      </c>
      <c r="Q2612" t="s">
        <v>1684</v>
      </c>
      <c r="R2612" t="s">
        <v>1683</v>
      </c>
      <c r="S2612">
        <v>2</v>
      </c>
      <c r="T2612" s="121">
        <v>2958465</v>
      </c>
      <c r="U2612">
        <v>1</v>
      </c>
      <c r="W2612">
        <v>0</v>
      </c>
      <c r="X2612" s="11">
        <v>242552</v>
      </c>
      <c r="Y2612">
        <v>220786</v>
      </c>
      <c r="Z2612">
        <v>21766</v>
      </c>
      <c r="AA2612" s="11">
        <v>0</v>
      </c>
      <c r="AB2612" t="s">
        <v>397</v>
      </c>
    </row>
    <row r="2613" spans="1:28" x14ac:dyDescent="0.2">
      <c r="A2613">
        <v>905</v>
      </c>
      <c r="B2613" t="s">
        <v>1750</v>
      </c>
      <c r="C2613" t="s">
        <v>1750</v>
      </c>
      <c r="D2613">
        <v>123838</v>
      </c>
      <c r="E2613" t="s">
        <v>10517</v>
      </c>
      <c r="G2613" t="s">
        <v>10518</v>
      </c>
      <c r="H2613" t="s">
        <v>10519</v>
      </c>
      <c r="I2613" t="s">
        <v>10520</v>
      </c>
      <c r="J2613" t="s">
        <v>1755</v>
      </c>
      <c r="K2613">
        <v>-0.19996800000000001</v>
      </c>
      <c r="L2613">
        <v>53.153955000000003</v>
      </c>
      <c r="M2613" t="s">
        <v>1743</v>
      </c>
      <c r="N2613" t="s">
        <v>1682</v>
      </c>
      <c r="O2613" t="s">
        <v>1756</v>
      </c>
      <c r="P2613" t="s">
        <v>211</v>
      </c>
      <c r="Q2613" t="s">
        <v>1684</v>
      </c>
      <c r="R2613" t="s">
        <v>1683</v>
      </c>
      <c r="S2613">
        <v>2</v>
      </c>
      <c r="T2613" s="121">
        <v>2958465</v>
      </c>
      <c r="U2613">
        <v>1</v>
      </c>
      <c r="W2613">
        <v>0</v>
      </c>
      <c r="X2613" s="11">
        <v>75000</v>
      </c>
      <c r="Y2613">
        <v>0</v>
      </c>
      <c r="Z2613">
        <v>75000</v>
      </c>
      <c r="AA2613" s="11">
        <v>0</v>
      </c>
      <c r="AB2613" t="s">
        <v>397</v>
      </c>
    </row>
    <row r="2614" spans="1:28" x14ac:dyDescent="0.2">
      <c r="A2614">
        <v>905</v>
      </c>
      <c r="B2614" t="s">
        <v>1750</v>
      </c>
      <c r="C2614" t="s">
        <v>1750</v>
      </c>
      <c r="D2614">
        <v>123839</v>
      </c>
      <c r="E2614" t="s">
        <v>10521</v>
      </c>
      <c r="G2614" t="s">
        <v>10522</v>
      </c>
      <c r="H2614" t="s">
        <v>10523</v>
      </c>
      <c r="I2614" t="s">
        <v>10524</v>
      </c>
      <c r="J2614" t="s">
        <v>1899</v>
      </c>
      <c r="K2614">
        <v>-8.5970000000000005E-2</v>
      </c>
      <c r="L2614">
        <v>51.277030000000003</v>
      </c>
      <c r="M2614" t="s">
        <v>1743</v>
      </c>
      <c r="N2614" t="s">
        <v>1682</v>
      </c>
      <c r="O2614" t="s">
        <v>1756</v>
      </c>
      <c r="P2614" t="s">
        <v>211</v>
      </c>
      <c r="Q2614" t="s">
        <v>1684</v>
      </c>
      <c r="R2614" t="s">
        <v>1683</v>
      </c>
      <c r="S2614">
        <v>2</v>
      </c>
      <c r="T2614" s="121">
        <v>2958465</v>
      </c>
      <c r="U2614">
        <v>1</v>
      </c>
      <c r="W2614">
        <v>0</v>
      </c>
      <c r="X2614" s="11">
        <v>500000</v>
      </c>
      <c r="Y2614">
        <v>500000</v>
      </c>
      <c r="Z2614">
        <v>0</v>
      </c>
      <c r="AA2614" s="11">
        <v>0</v>
      </c>
      <c r="AB2614" t="s">
        <v>397</v>
      </c>
    </row>
    <row r="2615" spans="1:28" x14ac:dyDescent="0.2">
      <c r="A2615">
        <v>905</v>
      </c>
      <c r="B2615" t="s">
        <v>1750</v>
      </c>
      <c r="C2615" t="s">
        <v>1750</v>
      </c>
      <c r="D2615">
        <v>123840</v>
      </c>
      <c r="E2615" t="s">
        <v>10525</v>
      </c>
      <c r="G2615" t="s">
        <v>10526</v>
      </c>
      <c r="H2615" t="s">
        <v>10527</v>
      </c>
      <c r="I2615" t="s">
        <v>3285</v>
      </c>
      <c r="J2615" t="s">
        <v>1761</v>
      </c>
      <c r="K2615">
        <v>-1.23207</v>
      </c>
      <c r="L2615">
        <v>51.743780000000001</v>
      </c>
      <c r="M2615" t="s">
        <v>1743</v>
      </c>
      <c r="N2615" t="s">
        <v>1682</v>
      </c>
      <c r="O2615" t="s">
        <v>1756</v>
      </c>
      <c r="P2615" t="s">
        <v>211</v>
      </c>
      <c r="Q2615" t="s">
        <v>1684</v>
      </c>
      <c r="R2615" t="s">
        <v>1683</v>
      </c>
      <c r="S2615">
        <v>2</v>
      </c>
      <c r="T2615" s="121">
        <v>2958465</v>
      </c>
      <c r="U2615">
        <v>1</v>
      </c>
      <c r="W2615">
        <v>0</v>
      </c>
      <c r="X2615" s="11">
        <v>180000</v>
      </c>
      <c r="Y2615">
        <v>180000</v>
      </c>
      <c r="Z2615">
        <v>0</v>
      </c>
      <c r="AA2615" s="11">
        <v>0</v>
      </c>
      <c r="AB2615" t="s">
        <v>397</v>
      </c>
    </row>
    <row r="2616" spans="1:28" x14ac:dyDescent="0.2">
      <c r="A2616">
        <v>905</v>
      </c>
      <c r="B2616" t="s">
        <v>1750</v>
      </c>
      <c r="C2616" t="s">
        <v>1750</v>
      </c>
      <c r="D2616">
        <v>123841</v>
      </c>
      <c r="E2616" t="s">
        <v>10528</v>
      </c>
      <c r="G2616" t="s">
        <v>10529</v>
      </c>
      <c r="H2616" t="s">
        <v>10530</v>
      </c>
      <c r="I2616" t="s">
        <v>1814</v>
      </c>
      <c r="J2616" t="s">
        <v>1814</v>
      </c>
      <c r="K2616">
        <v>-8.3729999999999999E-2</v>
      </c>
      <c r="L2616">
        <v>51.546039999999998</v>
      </c>
      <c r="M2616" t="s">
        <v>1743</v>
      </c>
      <c r="N2616" t="s">
        <v>1682</v>
      </c>
      <c r="O2616" t="s">
        <v>1756</v>
      </c>
      <c r="P2616" t="s">
        <v>211</v>
      </c>
      <c r="Q2616" t="s">
        <v>1684</v>
      </c>
      <c r="R2616" t="s">
        <v>1683</v>
      </c>
      <c r="S2616">
        <v>2</v>
      </c>
      <c r="T2616" s="121">
        <v>2958465</v>
      </c>
      <c r="U2616">
        <v>1</v>
      </c>
      <c r="W2616">
        <v>0</v>
      </c>
      <c r="X2616" s="11">
        <v>600000</v>
      </c>
      <c r="Y2616">
        <v>600000</v>
      </c>
      <c r="Z2616">
        <v>0</v>
      </c>
      <c r="AA2616" s="11">
        <v>0</v>
      </c>
      <c r="AB2616" t="s">
        <v>397</v>
      </c>
    </row>
    <row r="2617" spans="1:28" x14ac:dyDescent="0.2">
      <c r="A2617">
        <v>905</v>
      </c>
      <c r="B2617" t="s">
        <v>1750</v>
      </c>
      <c r="C2617" t="s">
        <v>1750</v>
      </c>
      <c r="D2617">
        <v>123842</v>
      </c>
      <c r="E2617" t="s">
        <v>10531</v>
      </c>
      <c r="G2617" t="s">
        <v>10532</v>
      </c>
      <c r="H2617" t="s">
        <v>10533</v>
      </c>
      <c r="I2617" t="s">
        <v>5191</v>
      </c>
      <c r="J2617" t="s">
        <v>1942</v>
      </c>
      <c r="K2617">
        <v>0.47469</v>
      </c>
      <c r="L2617">
        <v>50.852400000000003</v>
      </c>
      <c r="M2617" t="s">
        <v>1743</v>
      </c>
      <c r="N2617" t="s">
        <v>1682</v>
      </c>
      <c r="O2617" t="s">
        <v>1756</v>
      </c>
      <c r="P2617" t="s">
        <v>211</v>
      </c>
      <c r="Q2617" t="s">
        <v>1684</v>
      </c>
      <c r="R2617" t="s">
        <v>1683</v>
      </c>
      <c r="S2617">
        <v>2</v>
      </c>
      <c r="T2617" s="121">
        <v>2958465</v>
      </c>
      <c r="U2617">
        <v>1</v>
      </c>
      <c r="W2617">
        <v>0</v>
      </c>
      <c r="X2617" s="11">
        <v>298692</v>
      </c>
      <c r="Y2617">
        <v>298692</v>
      </c>
      <c r="Z2617">
        <v>0</v>
      </c>
      <c r="AA2617" s="11">
        <v>0</v>
      </c>
      <c r="AB2617" t="s">
        <v>397</v>
      </c>
    </row>
    <row r="2618" spans="1:28" x14ac:dyDescent="0.2">
      <c r="A2618">
        <v>905</v>
      </c>
      <c r="B2618" t="s">
        <v>1750</v>
      </c>
      <c r="C2618" t="s">
        <v>1750</v>
      </c>
      <c r="D2618">
        <v>123843</v>
      </c>
      <c r="E2618" t="s">
        <v>10534</v>
      </c>
      <c r="G2618" t="s">
        <v>10535</v>
      </c>
      <c r="H2618" t="s">
        <v>10536</v>
      </c>
      <c r="I2618" t="s">
        <v>10537</v>
      </c>
      <c r="J2618" t="s">
        <v>2097</v>
      </c>
      <c r="K2618">
        <v>-2.9932720000000002</v>
      </c>
      <c r="L2618">
        <v>53.870632000000001</v>
      </c>
      <c r="M2618" t="s">
        <v>1743</v>
      </c>
      <c r="N2618" t="s">
        <v>1682</v>
      </c>
      <c r="O2618" t="s">
        <v>1756</v>
      </c>
      <c r="P2618" t="s">
        <v>211</v>
      </c>
      <c r="Q2618" t="s">
        <v>1684</v>
      </c>
      <c r="R2618" t="s">
        <v>1683</v>
      </c>
      <c r="S2618">
        <v>2</v>
      </c>
      <c r="T2618" s="121">
        <v>2958465</v>
      </c>
      <c r="U2618">
        <v>1</v>
      </c>
      <c r="W2618">
        <v>0</v>
      </c>
      <c r="X2618" s="11">
        <v>550000</v>
      </c>
      <c r="Y2618">
        <v>500000</v>
      </c>
      <c r="Z2618">
        <v>50000</v>
      </c>
      <c r="AA2618" s="11">
        <v>0</v>
      </c>
      <c r="AB2618" t="s">
        <v>397</v>
      </c>
    </row>
    <row r="2619" spans="1:28" x14ac:dyDescent="0.2">
      <c r="A2619">
        <v>905</v>
      </c>
      <c r="B2619" t="s">
        <v>1750</v>
      </c>
      <c r="C2619" t="s">
        <v>1750</v>
      </c>
      <c r="D2619">
        <v>123844</v>
      </c>
      <c r="E2619" t="s">
        <v>10538</v>
      </c>
      <c r="G2619" t="s">
        <v>10539</v>
      </c>
      <c r="H2619" t="s">
        <v>10540</v>
      </c>
      <c r="I2619" t="s">
        <v>5191</v>
      </c>
      <c r="J2619" t="s">
        <v>1942</v>
      </c>
      <c r="K2619">
        <v>0.48307299999999997</v>
      </c>
      <c r="L2619">
        <v>50.839485000000003</v>
      </c>
      <c r="M2619" t="s">
        <v>1743</v>
      </c>
      <c r="N2619" t="s">
        <v>1682</v>
      </c>
      <c r="O2619" t="s">
        <v>1756</v>
      </c>
      <c r="P2619" t="s">
        <v>211</v>
      </c>
      <c r="Q2619" t="s">
        <v>1684</v>
      </c>
      <c r="R2619" t="s">
        <v>1683</v>
      </c>
      <c r="S2619">
        <v>2</v>
      </c>
      <c r="T2619" s="121">
        <v>2958465</v>
      </c>
      <c r="U2619">
        <v>1</v>
      </c>
      <c r="W2619">
        <v>0</v>
      </c>
      <c r="X2619" s="11">
        <v>15000</v>
      </c>
      <c r="Y2619">
        <v>0</v>
      </c>
      <c r="Z2619">
        <v>15000</v>
      </c>
      <c r="AA2619" s="11">
        <v>0</v>
      </c>
      <c r="AB2619" t="s">
        <v>397</v>
      </c>
    </row>
    <row r="2620" spans="1:28" x14ac:dyDescent="0.2">
      <c r="A2620">
        <v>905</v>
      </c>
      <c r="B2620" t="s">
        <v>1750</v>
      </c>
      <c r="C2620" t="s">
        <v>1750</v>
      </c>
      <c r="D2620">
        <v>123845</v>
      </c>
      <c r="E2620" t="s">
        <v>10541</v>
      </c>
      <c r="G2620" t="s">
        <v>10542</v>
      </c>
      <c r="H2620" t="s">
        <v>10543</v>
      </c>
      <c r="I2620" t="s">
        <v>7002</v>
      </c>
      <c r="J2620" t="s">
        <v>2086</v>
      </c>
      <c r="K2620">
        <v>-1.506874</v>
      </c>
      <c r="L2620">
        <v>54.189734000000001</v>
      </c>
      <c r="M2620" t="s">
        <v>1743</v>
      </c>
      <c r="N2620" t="s">
        <v>1682</v>
      </c>
      <c r="O2620" t="s">
        <v>1756</v>
      </c>
      <c r="P2620" t="s">
        <v>211</v>
      </c>
      <c r="Q2620" t="s">
        <v>1684</v>
      </c>
      <c r="R2620" t="s">
        <v>1683</v>
      </c>
      <c r="S2620">
        <v>2</v>
      </c>
      <c r="T2620" s="121">
        <v>2958465</v>
      </c>
      <c r="U2620">
        <v>1</v>
      </c>
      <c r="W2620">
        <v>0</v>
      </c>
      <c r="X2620" s="11">
        <v>200000</v>
      </c>
      <c r="Y2620">
        <v>200000</v>
      </c>
      <c r="Z2620">
        <v>0</v>
      </c>
      <c r="AA2620" s="11">
        <v>0</v>
      </c>
      <c r="AB2620" t="s">
        <v>397</v>
      </c>
    </row>
    <row r="2621" spans="1:28" x14ac:dyDescent="0.2">
      <c r="A2621">
        <v>905</v>
      </c>
      <c r="B2621" t="s">
        <v>1750</v>
      </c>
      <c r="C2621" t="s">
        <v>1750</v>
      </c>
      <c r="D2621">
        <v>123846</v>
      </c>
      <c r="E2621" t="s">
        <v>10544</v>
      </c>
      <c r="G2621" t="s">
        <v>10545</v>
      </c>
      <c r="H2621" t="s">
        <v>10546</v>
      </c>
      <c r="I2621" t="s">
        <v>3118</v>
      </c>
      <c r="J2621" t="s">
        <v>2708</v>
      </c>
      <c r="K2621">
        <v>-2.8071609999999998</v>
      </c>
      <c r="L2621">
        <v>53.128568999999999</v>
      </c>
      <c r="M2621" t="s">
        <v>1743</v>
      </c>
      <c r="N2621" t="s">
        <v>1682</v>
      </c>
      <c r="O2621" t="s">
        <v>1756</v>
      </c>
      <c r="P2621" t="s">
        <v>211</v>
      </c>
      <c r="Q2621" t="s">
        <v>1684</v>
      </c>
      <c r="R2621" t="s">
        <v>1683</v>
      </c>
      <c r="S2621">
        <v>2</v>
      </c>
      <c r="T2621" s="121">
        <v>2958465</v>
      </c>
      <c r="U2621">
        <v>1</v>
      </c>
      <c r="W2621">
        <v>0</v>
      </c>
      <c r="X2621" s="11">
        <v>8500</v>
      </c>
      <c r="Y2621">
        <v>0</v>
      </c>
      <c r="Z2621">
        <v>8500</v>
      </c>
      <c r="AA2621" s="11">
        <v>0</v>
      </c>
      <c r="AB2621" t="s">
        <v>397</v>
      </c>
    </row>
    <row r="2622" spans="1:28" x14ac:dyDescent="0.2">
      <c r="A2622">
        <v>905</v>
      </c>
      <c r="B2622" t="s">
        <v>1750</v>
      </c>
      <c r="C2622" t="s">
        <v>1750</v>
      </c>
      <c r="D2622">
        <v>123847</v>
      </c>
      <c r="E2622" t="s">
        <v>10547</v>
      </c>
      <c r="G2622" t="s">
        <v>10548</v>
      </c>
      <c r="H2622" t="s">
        <v>10549</v>
      </c>
      <c r="I2622" t="s">
        <v>1814</v>
      </c>
      <c r="J2622" t="s">
        <v>1814</v>
      </c>
      <c r="K2622">
        <v>-0.15110000000000001</v>
      </c>
      <c r="L2622">
        <v>51.519280000000002</v>
      </c>
      <c r="M2622" t="s">
        <v>1743</v>
      </c>
      <c r="N2622" t="s">
        <v>1682</v>
      </c>
      <c r="O2622" t="s">
        <v>1756</v>
      </c>
      <c r="P2622" t="s">
        <v>211</v>
      </c>
      <c r="Q2622" t="s">
        <v>1684</v>
      </c>
      <c r="R2622" t="s">
        <v>1683</v>
      </c>
      <c r="S2622">
        <v>2</v>
      </c>
      <c r="T2622" s="121">
        <v>2958465</v>
      </c>
      <c r="U2622">
        <v>1</v>
      </c>
      <c r="W2622">
        <v>0</v>
      </c>
      <c r="X2622" s="11">
        <v>84000</v>
      </c>
      <c r="Y2622">
        <v>0</v>
      </c>
      <c r="Z2622">
        <v>84000</v>
      </c>
      <c r="AA2622" s="11">
        <v>0</v>
      </c>
      <c r="AB2622" t="s">
        <v>397</v>
      </c>
    </row>
    <row r="2623" spans="1:28" x14ac:dyDescent="0.2">
      <c r="A2623">
        <v>905</v>
      </c>
      <c r="B2623" t="s">
        <v>1750</v>
      </c>
      <c r="C2623" t="s">
        <v>1750</v>
      </c>
      <c r="D2623">
        <v>123848</v>
      </c>
      <c r="E2623" t="s">
        <v>10550</v>
      </c>
      <c r="G2623" t="s">
        <v>10551</v>
      </c>
      <c r="H2623" t="s">
        <v>10552</v>
      </c>
      <c r="I2623" t="s">
        <v>1976</v>
      </c>
      <c r="J2623" t="s">
        <v>1976</v>
      </c>
      <c r="K2623">
        <v>-1.60731</v>
      </c>
      <c r="L2623">
        <v>53.837159999999997</v>
      </c>
      <c r="M2623" t="s">
        <v>1743</v>
      </c>
      <c r="N2623" t="s">
        <v>1682</v>
      </c>
      <c r="O2623" t="s">
        <v>1756</v>
      </c>
      <c r="P2623" t="s">
        <v>211</v>
      </c>
      <c r="Q2623" t="s">
        <v>1684</v>
      </c>
      <c r="R2623" t="s">
        <v>1683</v>
      </c>
      <c r="S2623">
        <v>2</v>
      </c>
      <c r="T2623" s="121">
        <v>2958465</v>
      </c>
      <c r="U2623">
        <v>1</v>
      </c>
      <c r="W2623">
        <v>0</v>
      </c>
      <c r="X2623" s="11">
        <v>150000</v>
      </c>
      <c r="Y2623">
        <v>150000</v>
      </c>
      <c r="Z2623">
        <v>0</v>
      </c>
      <c r="AA2623" s="11">
        <v>0</v>
      </c>
      <c r="AB2623" t="s">
        <v>397</v>
      </c>
    </row>
    <row r="2624" spans="1:28" x14ac:dyDescent="0.2">
      <c r="A2624">
        <v>905</v>
      </c>
      <c r="B2624" t="s">
        <v>1750</v>
      </c>
      <c r="C2624" t="s">
        <v>1750</v>
      </c>
      <c r="D2624">
        <v>123849</v>
      </c>
      <c r="E2624" t="s">
        <v>10553</v>
      </c>
      <c r="G2624" t="s">
        <v>10554</v>
      </c>
      <c r="H2624" t="s">
        <v>10555</v>
      </c>
      <c r="I2624" t="s">
        <v>10556</v>
      </c>
      <c r="J2624" t="s">
        <v>2086</v>
      </c>
      <c r="K2624">
        <v>-1.2989200000000001</v>
      </c>
      <c r="L2624">
        <v>54.369010000000003</v>
      </c>
      <c r="M2624" t="s">
        <v>1743</v>
      </c>
      <c r="N2624" t="s">
        <v>1682</v>
      </c>
      <c r="O2624" t="s">
        <v>1756</v>
      </c>
      <c r="P2624" t="s">
        <v>211</v>
      </c>
      <c r="Q2624" t="s">
        <v>1684</v>
      </c>
      <c r="R2624" t="s">
        <v>1683</v>
      </c>
      <c r="S2624">
        <v>2</v>
      </c>
      <c r="T2624" s="121">
        <v>2958465</v>
      </c>
      <c r="U2624">
        <v>2</v>
      </c>
      <c r="W2624">
        <v>0</v>
      </c>
      <c r="X2624" s="11">
        <v>520000</v>
      </c>
      <c r="Y2624">
        <v>500000</v>
      </c>
      <c r="Z2624">
        <v>20000</v>
      </c>
      <c r="AA2624" s="11">
        <v>0</v>
      </c>
      <c r="AB2624" t="s">
        <v>397</v>
      </c>
    </row>
    <row r="2625" spans="1:28" x14ac:dyDescent="0.2">
      <c r="A2625">
        <v>905</v>
      </c>
      <c r="B2625" t="s">
        <v>1750</v>
      </c>
      <c r="C2625" t="s">
        <v>1750</v>
      </c>
      <c r="D2625">
        <v>123850</v>
      </c>
      <c r="E2625" t="s">
        <v>10557</v>
      </c>
      <c r="G2625" t="s">
        <v>10558</v>
      </c>
      <c r="H2625" t="s">
        <v>10559</v>
      </c>
      <c r="I2625" t="s">
        <v>7856</v>
      </c>
      <c r="J2625" t="s">
        <v>1990</v>
      </c>
      <c r="K2625">
        <v>-2.3822640000000002</v>
      </c>
      <c r="L2625">
        <v>52.448335</v>
      </c>
      <c r="M2625" t="s">
        <v>1743</v>
      </c>
      <c r="N2625" t="s">
        <v>1682</v>
      </c>
      <c r="O2625" t="s">
        <v>1756</v>
      </c>
      <c r="P2625" t="s">
        <v>211</v>
      </c>
      <c r="Q2625" t="s">
        <v>1684</v>
      </c>
      <c r="R2625" t="s">
        <v>1683</v>
      </c>
      <c r="S2625">
        <v>2</v>
      </c>
      <c r="T2625" s="121">
        <v>2958465</v>
      </c>
      <c r="U2625">
        <v>1</v>
      </c>
      <c r="W2625">
        <v>0</v>
      </c>
      <c r="X2625" s="11">
        <v>85000</v>
      </c>
      <c r="Y2625">
        <v>85000</v>
      </c>
      <c r="Z2625">
        <v>0</v>
      </c>
      <c r="AA2625" s="11">
        <v>0</v>
      </c>
      <c r="AB2625" t="s">
        <v>397</v>
      </c>
    </row>
    <row r="2626" spans="1:28" x14ac:dyDescent="0.2">
      <c r="A2626">
        <v>905</v>
      </c>
      <c r="B2626" t="s">
        <v>1750</v>
      </c>
      <c r="C2626" t="s">
        <v>1750</v>
      </c>
      <c r="D2626">
        <v>123851</v>
      </c>
      <c r="E2626" t="s">
        <v>10560</v>
      </c>
      <c r="G2626" t="s">
        <v>10561</v>
      </c>
      <c r="H2626" t="s">
        <v>10562</v>
      </c>
      <c r="I2626" t="s">
        <v>2811</v>
      </c>
      <c r="J2626" t="s">
        <v>2086</v>
      </c>
      <c r="K2626">
        <v>-0.32475399999999999</v>
      </c>
      <c r="L2626">
        <v>54.184640000000002</v>
      </c>
      <c r="M2626" t="s">
        <v>1743</v>
      </c>
      <c r="N2626" t="s">
        <v>1682</v>
      </c>
      <c r="O2626" t="s">
        <v>1756</v>
      </c>
      <c r="P2626" t="s">
        <v>211</v>
      </c>
      <c r="Q2626" t="s">
        <v>1684</v>
      </c>
      <c r="R2626" t="s">
        <v>1683</v>
      </c>
      <c r="S2626">
        <v>2</v>
      </c>
      <c r="T2626" s="121">
        <v>2958465</v>
      </c>
      <c r="U2626">
        <v>1</v>
      </c>
      <c r="W2626">
        <v>0</v>
      </c>
      <c r="X2626" s="11">
        <v>435000</v>
      </c>
      <c r="Y2626">
        <v>400000</v>
      </c>
      <c r="Z2626">
        <v>35000</v>
      </c>
      <c r="AA2626" s="11">
        <v>0</v>
      </c>
      <c r="AB2626" t="s">
        <v>397</v>
      </c>
    </row>
    <row r="2627" spans="1:28" x14ac:dyDescent="0.2">
      <c r="A2627">
        <v>905</v>
      </c>
      <c r="B2627" t="s">
        <v>1750</v>
      </c>
      <c r="C2627" t="s">
        <v>1750</v>
      </c>
      <c r="D2627">
        <v>123852</v>
      </c>
      <c r="E2627" t="s">
        <v>10563</v>
      </c>
      <c r="G2627" t="s">
        <v>10564</v>
      </c>
      <c r="H2627" t="s">
        <v>10565</v>
      </c>
      <c r="I2627" t="s">
        <v>2646</v>
      </c>
      <c r="J2627" t="s">
        <v>2286</v>
      </c>
      <c r="K2627">
        <v>-2.1076239999999999</v>
      </c>
      <c r="L2627">
        <v>51.882826999999999</v>
      </c>
      <c r="M2627" t="s">
        <v>1743</v>
      </c>
      <c r="N2627" t="s">
        <v>1682</v>
      </c>
      <c r="O2627" t="s">
        <v>1756</v>
      </c>
      <c r="P2627" t="s">
        <v>211</v>
      </c>
      <c r="Q2627" t="s">
        <v>1684</v>
      </c>
      <c r="R2627" t="s">
        <v>1683</v>
      </c>
      <c r="S2627">
        <v>2</v>
      </c>
      <c r="T2627" s="121">
        <v>2958465</v>
      </c>
      <c r="U2627">
        <v>1</v>
      </c>
      <c r="W2627">
        <v>0</v>
      </c>
      <c r="X2627" s="11">
        <v>160000</v>
      </c>
      <c r="Y2627">
        <v>150000</v>
      </c>
      <c r="Z2627">
        <v>10000</v>
      </c>
      <c r="AA2627" s="11">
        <v>0</v>
      </c>
      <c r="AB2627" t="s">
        <v>397</v>
      </c>
    </row>
    <row r="2628" spans="1:28" x14ac:dyDescent="0.2">
      <c r="A2628">
        <v>905</v>
      </c>
      <c r="B2628" t="s">
        <v>1750</v>
      </c>
      <c r="C2628" t="s">
        <v>1750</v>
      </c>
      <c r="D2628">
        <v>123853</v>
      </c>
      <c r="E2628" t="s">
        <v>10566</v>
      </c>
      <c r="G2628" t="s">
        <v>10567</v>
      </c>
      <c r="H2628" t="s">
        <v>10568</v>
      </c>
      <c r="I2628" t="s">
        <v>10569</v>
      </c>
      <c r="J2628" t="s">
        <v>1909</v>
      </c>
      <c r="K2628">
        <v>-2.5123099999999998</v>
      </c>
      <c r="L2628">
        <v>51.415190000000003</v>
      </c>
      <c r="M2628" t="s">
        <v>1743</v>
      </c>
      <c r="N2628" t="s">
        <v>1682</v>
      </c>
      <c r="O2628" t="s">
        <v>1756</v>
      </c>
      <c r="P2628" t="s">
        <v>211</v>
      </c>
      <c r="Q2628" t="s">
        <v>1684</v>
      </c>
      <c r="R2628" t="s">
        <v>1683</v>
      </c>
      <c r="S2628">
        <v>2</v>
      </c>
      <c r="T2628" s="121">
        <v>2958465</v>
      </c>
      <c r="U2628">
        <v>1</v>
      </c>
      <c r="W2628">
        <v>0</v>
      </c>
      <c r="X2628" s="11">
        <v>430000</v>
      </c>
      <c r="Y2628">
        <v>400000</v>
      </c>
      <c r="Z2628">
        <v>30000</v>
      </c>
      <c r="AA2628" s="11">
        <v>0</v>
      </c>
      <c r="AB2628" t="s">
        <v>397</v>
      </c>
    </row>
    <row r="2629" spans="1:28" x14ac:dyDescent="0.2">
      <c r="A2629">
        <v>905</v>
      </c>
      <c r="B2629" t="s">
        <v>1750</v>
      </c>
      <c r="C2629" t="s">
        <v>1750</v>
      </c>
      <c r="D2629">
        <v>123854</v>
      </c>
      <c r="E2629" t="s">
        <v>10570</v>
      </c>
      <c r="G2629" t="s">
        <v>10571</v>
      </c>
      <c r="H2629" t="s">
        <v>10572</v>
      </c>
      <c r="I2629" t="s">
        <v>5977</v>
      </c>
      <c r="J2629" t="s">
        <v>1806</v>
      </c>
      <c r="K2629">
        <v>-2.49159</v>
      </c>
      <c r="L2629">
        <v>54.576819999999998</v>
      </c>
      <c r="M2629" t="s">
        <v>1743</v>
      </c>
      <c r="N2629" t="s">
        <v>1682</v>
      </c>
      <c r="O2629" t="s">
        <v>1756</v>
      </c>
      <c r="P2629" t="s">
        <v>211</v>
      </c>
      <c r="Q2629" t="s">
        <v>1684</v>
      </c>
      <c r="R2629" t="s">
        <v>1683</v>
      </c>
      <c r="S2629">
        <v>2</v>
      </c>
      <c r="T2629" s="121">
        <v>2958465</v>
      </c>
      <c r="U2629">
        <v>1</v>
      </c>
      <c r="W2629">
        <v>0</v>
      </c>
      <c r="X2629" s="11">
        <v>87000</v>
      </c>
      <c r="Y2629">
        <v>82000</v>
      </c>
      <c r="Z2629">
        <v>5000</v>
      </c>
      <c r="AA2629" s="11">
        <v>0</v>
      </c>
      <c r="AB2629" t="s">
        <v>397</v>
      </c>
    </row>
    <row r="2630" spans="1:28" x14ac:dyDescent="0.2">
      <c r="A2630">
        <v>905</v>
      </c>
      <c r="B2630" t="s">
        <v>1750</v>
      </c>
      <c r="C2630" t="s">
        <v>1750</v>
      </c>
      <c r="D2630">
        <v>123855</v>
      </c>
      <c r="E2630" t="s">
        <v>10573</v>
      </c>
      <c r="G2630" t="s">
        <v>10574</v>
      </c>
      <c r="H2630" t="s">
        <v>10575</v>
      </c>
      <c r="I2630" t="s">
        <v>9807</v>
      </c>
      <c r="J2630" t="s">
        <v>2281</v>
      </c>
      <c r="K2630">
        <v>0.16799</v>
      </c>
      <c r="L2630">
        <v>51.878489999999999</v>
      </c>
      <c r="M2630" t="s">
        <v>1743</v>
      </c>
      <c r="N2630" t="s">
        <v>1682</v>
      </c>
      <c r="O2630" t="s">
        <v>1756</v>
      </c>
      <c r="P2630" t="s">
        <v>211</v>
      </c>
      <c r="Q2630" t="s">
        <v>1684</v>
      </c>
      <c r="R2630" t="s">
        <v>1683</v>
      </c>
      <c r="S2630">
        <v>2</v>
      </c>
      <c r="T2630" s="121">
        <v>2958465</v>
      </c>
      <c r="U2630">
        <v>1</v>
      </c>
      <c r="W2630">
        <v>0</v>
      </c>
      <c r="X2630" s="11">
        <v>290000</v>
      </c>
      <c r="Y2630">
        <v>250000</v>
      </c>
      <c r="Z2630">
        <v>40000</v>
      </c>
      <c r="AA2630" s="11">
        <v>0</v>
      </c>
      <c r="AB2630" t="s">
        <v>397</v>
      </c>
    </row>
    <row r="2631" spans="1:28" x14ac:dyDescent="0.2">
      <c r="A2631">
        <v>905</v>
      </c>
      <c r="B2631" t="s">
        <v>1750</v>
      </c>
      <c r="C2631" t="s">
        <v>1750</v>
      </c>
      <c r="D2631">
        <v>123856</v>
      </c>
      <c r="E2631" t="s">
        <v>10576</v>
      </c>
      <c r="G2631" t="s">
        <v>10577</v>
      </c>
      <c r="H2631" t="s">
        <v>10578</v>
      </c>
      <c r="I2631" t="s">
        <v>3285</v>
      </c>
      <c r="J2631" t="s">
        <v>1761</v>
      </c>
      <c r="K2631">
        <v>-1.23163</v>
      </c>
      <c r="L2631">
        <v>51.717379999999999</v>
      </c>
      <c r="M2631" t="s">
        <v>1743</v>
      </c>
      <c r="N2631" t="s">
        <v>1682</v>
      </c>
      <c r="O2631" t="s">
        <v>1756</v>
      </c>
      <c r="P2631" t="s">
        <v>211</v>
      </c>
      <c r="Q2631" t="s">
        <v>1684</v>
      </c>
      <c r="R2631" t="s">
        <v>1683</v>
      </c>
      <c r="S2631">
        <v>2</v>
      </c>
      <c r="T2631" s="121">
        <v>2958465</v>
      </c>
      <c r="U2631">
        <v>1</v>
      </c>
      <c r="W2631">
        <v>0</v>
      </c>
      <c r="X2631" s="11">
        <v>100000</v>
      </c>
      <c r="Y2631">
        <v>100000</v>
      </c>
      <c r="Z2631">
        <v>0</v>
      </c>
      <c r="AA2631" s="11">
        <v>0</v>
      </c>
      <c r="AB2631" t="s">
        <v>397</v>
      </c>
    </row>
    <row r="2632" spans="1:28" x14ac:dyDescent="0.2">
      <c r="A2632">
        <v>905</v>
      </c>
      <c r="B2632" t="s">
        <v>1750</v>
      </c>
      <c r="C2632" t="s">
        <v>1750</v>
      </c>
      <c r="D2632">
        <v>123857</v>
      </c>
      <c r="E2632" t="s">
        <v>10579</v>
      </c>
      <c r="G2632" t="s">
        <v>10580</v>
      </c>
      <c r="H2632" t="s">
        <v>5719</v>
      </c>
      <c r="I2632" t="s">
        <v>2811</v>
      </c>
      <c r="J2632" t="s">
        <v>2086</v>
      </c>
      <c r="K2632">
        <v>-0.29630000000000001</v>
      </c>
      <c r="L2632">
        <v>54.2151</v>
      </c>
      <c r="M2632" t="s">
        <v>1743</v>
      </c>
      <c r="N2632" t="s">
        <v>1682</v>
      </c>
      <c r="O2632" t="s">
        <v>1756</v>
      </c>
      <c r="P2632" t="s">
        <v>211</v>
      </c>
      <c r="Q2632" t="s">
        <v>1684</v>
      </c>
      <c r="R2632" t="s">
        <v>1683</v>
      </c>
      <c r="S2632">
        <v>2</v>
      </c>
      <c r="T2632" s="121">
        <v>2958465</v>
      </c>
      <c r="U2632">
        <v>1</v>
      </c>
      <c r="W2632">
        <v>0</v>
      </c>
      <c r="X2632" s="11">
        <v>202000</v>
      </c>
      <c r="Y2632">
        <v>150000</v>
      </c>
      <c r="Z2632">
        <v>52000</v>
      </c>
      <c r="AA2632" s="11">
        <v>0</v>
      </c>
      <c r="AB2632" t="s">
        <v>397</v>
      </c>
    </row>
    <row r="2633" spans="1:28" x14ac:dyDescent="0.2">
      <c r="A2633">
        <v>905</v>
      </c>
      <c r="B2633" t="s">
        <v>1750</v>
      </c>
      <c r="C2633" t="s">
        <v>1750</v>
      </c>
      <c r="D2633">
        <v>123858</v>
      </c>
      <c r="E2633" t="s">
        <v>10581</v>
      </c>
      <c r="G2633" t="s">
        <v>10582</v>
      </c>
      <c r="H2633" t="s">
        <v>10583</v>
      </c>
      <c r="I2633" t="s">
        <v>2981</v>
      </c>
      <c r="J2633" t="s">
        <v>2996</v>
      </c>
      <c r="K2633">
        <v>-3.1991139999999998</v>
      </c>
      <c r="L2633">
        <v>53.140386999999997</v>
      </c>
      <c r="M2633" t="s">
        <v>1744</v>
      </c>
      <c r="N2633" t="s">
        <v>1682</v>
      </c>
      <c r="O2633" t="s">
        <v>1756</v>
      </c>
      <c r="P2633" t="s">
        <v>211</v>
      </c>
      <c r="Q2633" t="s">
        <v>1684</v>
      </c>
      <c r="R2633" t="s">
        <v>1683</v>
      </c>
      <c r="S2633">
        <v>2</v>
      </c>
      <c r="T2633" s="121">
        <v>2958465</v>
      </c>
      <c r="U2633">
        <v>1</v>
      </c>
      <c r="W2633">
        <v>0</v>
      </c>
      <c r="X2633" s="11">
        <v>200000</v>
      </c>
      <c r="Y2633">
        <v>200000</v>
      </c>
      <c r="Z2633">
        <v>0</v>
      </c>
      <c r="AA2633" s="11">
        <v>0</v>
      </c>
      <c r="AB2633" t="s">
        <v>397</v>
      </c>
    </row>
    <row r="2634" spans="1:28" x14ac:dyDescent="0.2">
      <c r="A2634">
        <v>905</v>
      </c>
      <c r="B2634" t="s">
        <v>1750</v>
      </c>
      <c r="C2634" t="s">
        <v>1750</v>
      </c>
      <c r="D2634">
        <v>123859</v>
      </c>
      <c r="E2634" t="s">
        <v>10584</v>
      </c>
      <c r="G2634" t="s">
        <v>10585</v>
      </c>
      <c r="H2634" t="s">
        <v>10586</v>
      </c>
      <c r="I2634" t="s">
        <v>10587</v>
      </c>
      <c r="J2634" t="s">
        <v>2961</v>
      </c>
      <c r="K2634">
        <v>-0.25795000000000001</v>
      </c>
      <c r="L2634">
        <v>52.092860000000002</v>
      </c>
      <c r="M2634" t="s">
        <v>1743</v>
      </c>
      <c r="N2634" t="s">
        <v>1682</v>
      </c>
      <c r="O2634" t="s">
        <v>1756</v>
      </c>
      <c r="P2634" t="s">
        <v>211</v>
      </c>
      <c r="Q2634" t="s">
        <v>1684</v>
      </c>
      <c r="R2634" t="s">
        <v>1683</v>
      </c>
      <c r="S2634">
        <v>2</v>
      </c>
      <c r="T2634" s="121">
        <v>2958465</v>
      </c>
      <c r="U2634">
        <v>1</v>
      </c>
      <c r="W2634">
        <v>0</v>
      </c>
      <c r="X2634" s="11">
        <v>130870</v>
      </c>
      <c r="Y2634">
        <v>130870</v>
      </c>
      <c r="Z2634">
        <v>0</v>
      </c>
      <c r="AA2634" s="11">
        <v>0</v>
      </c>
      <c r="AB2634" t="s">
        <v>397</v>
      </c>
    </row>
    <row r="2635" spans="1:28" x14ac:dyDescent="0.2">
      <c r="A2635">
        <v>905</v>
      </c>
      <c r="B2635" t="s">
        <v>1750</v>
      </c>
      <c r="C2635" t="s">
        <v>1750</v>
      </c>
      <c r="D2635">
        <v>123860</v>
      </c>
      <c r="E2635" t="s">
        <v>10588</v>
      </c>
      <c r="G2635" t="s">
        <v>10589</v>
      </c>
      <c r="H2635" t="s">
        <v>10590</v>
      </c>
      <c r="I2635" t="s">
        <v>3457</v>
      </c>
      <c r="J2635" t="s">
        <v>2086</v>
      </c>
      <c r="K2635">
        <v>-0.44170999999999999</v>
      </c>
      <c r="L2635">
        <v>54.243029999999997</v>
      </c>
      <c r="M2635" t="s">
        <v>1743</v>
      </c>
      <c r="N2635" t="s">
        <v>1682</v>
      </c>
      <c r="O2635" t="s">
        <v>1756</v>
      </c>
      <c r="P2635" t="s">
        <v>211</v>
      </c>
      <c r="Q2635" t="s">
        <v>1684</v>
      </c>
      <c r="R2635" t="s">
        <v>1683</v>
      </c>
      <c r="S2635">
        <v>2</v>
      </c>
      <c r="T2635" s="121">
        <v>2958465</v>
      </c>
      <c r="U2635">
        <v>1</v>
      </c>
      <c r="W2635">
        <v>0</v>
      </c>
      <c r="X2635" s="11">
        <v>215000</v>
      </c>
      <c r="Y2635">
        <v>200000</v>
      </c>
      <c r="Z2635">
        <v>15000</v>
      </c>
      <c r="AA2635" s="11">
        <v>0</v>
      </c>
      <c r="AB2635" t="s">
        <v>397</v>
      </c>
    </row>
    <row r="2636" spans="1:28" x14ac:dyDescent="0.2">
      <c r="A2636">
        <v>905</v>
      </c>
      <c r="B2636" t="s">
        <v>1750</v>
      </c>
      <c r="C2636" t="s">
        <v>1750</v>
      </c>
      <c r="D2636">
        <v>123861</v>
      </c>
      <c r="E2636" t="s">
        <v>10591</v>
      </c>
      <c r="G2636" t="s">
        <v>10592</v>
      </c>
      <c r="H2636" t="s">
        <v>10593</v>
      </c>
      <c r="I2636" t="s">
        <v>3559</v>
      </c>
      <c r="J2636" t="s">
        <v>1801</v>
      </c>
      <c r="K2636">
        <v>-0.347607</v>
      </c>
      <c r="L2636">
        <v>51.034570000000002</v>
      </c>
      <c r="M2636" t="s">
        <v>1743</v>
      </c>
      <c r="N2636" t="s">
        <v>1682</v>
      </c>
      <c r="O2636" t="s">
        <v>1756</v>
      </c>
      <c r="P2636" t="s">
        <v>211</v>
      </c>
      <c r="Q2636" t="s">
        <v>1684</v>
      </c>
      <c r="R2636" t="s">
        <v>1683</v>
      </c>
      <c r="S2636">
        <v>2</v>
      </c>
      <c r="T2636" s="121">
        <v>2958465</v>
      </c>
      <c r="U2636">
        <v>1</v>
      </c>
      <c r="W2636">
        <v>0</v>
      </c>
      <c r="X2636" s="11">
        <v>300000</v>
      </c>
      <c r="Y2636">
        <v>300000</v>
      </c>
      <c r="Z2636">
        <v>0</v>
      </c>
      <c r="AA2636" s="11">
        <v>0</v>
      </c>
      <c r="AB2636" t="s">
        <v>397</v>
      </c>
    </row>
    <row r="2637" spans="1:28" x14ac:dyDescent="0.2">
      <c r="A2637">
        <v>905</v>
      </c>
      <c r="B2637" t="s">
        <v>1750</v>
      </c>
      <c r="C2637" t="s">
        <v>1750</v>
      </c>
      <c r="D2637">
        <v>123862</v>
      </c>
      <c r="E2637" t="s">
        <v>10594</v>
      </c>
      <c r="G2637" t="s">
        <v>10595</v>
      </c>
      <c r="H2637" t="s">
        <v>10596</v>
      </c>
      <c r="I2637" t="s">
        <v>2285</v>
      </c>
      <c r="J2637" t="s">
        <v>2286</v>
      </c>
      <c r="K2637">
        <v>-2.2547959999999998</v>
      </c>
      <c r="L2637">
        <v>51.843902999999997</v>
      </c>
      <c r="M2637" t="s">
        <v>1743</v>
      </c>
      <c r="N2637" t="s">
        <v>1682</v>
      </c>
      <c r="O2637" t="s">
        <v>1756</v>
      </c>
      <c r="P2637" t="s">
        <v>211</v>
      </c>
      <c r="Q2637" t="s">
        <v>1684</v>
      </c>
      <c r="R2637" t="s">
        <v>1683</v>
      </c>
      <c r="S2637">
        <v>2</v>
      </c>
      <c r="T2637" s="121">
        <v>2958465</v>
      </c>
      <c r="U2637">
        <v>2</v>
      </c>
      <c r="W2637">
        <v>0</v>
      </c>
      <c r="X2637" s="11">
        <v>260000</v>
      </c>
      <c r="Y2637">
        <v>260000</v>
      </c>
      <c r="Z2637">
        <v>0</v>
      </c>
      <c r="AA2637" s="11">
        <v>0</v>
      </c>
      <c r="AB2637" t="s">
        <v>397</v>
      </c>
    </row>
    <row r="2638" spans="1:28" x14ac:dyDescent="0.2">
      <c r="A2638">
        <v>905</v>
      </c>
      <c r="B2638" t="s">
        <v>1750</v>
      </c>
      <c r="C2638" t="s">
        <v>1750</v>
      </c>
      <c r="D2638">
        <v>123863</v>
      </c>
      <c r="E2638" t="s">
        <v>10597</v>
      </c>
      <c r="G2638" t="s">
        <v>10598</v>
      </c>
      <c r="H2638" t="s">
        <v>10599</v>
      </c>
      <c r="I2638" t="s">
        <v>2225</v>
      </c>
      <c r="J2638" t="s">
        <v>2226</v>
      </c>
      <c r="K2638">
        <v>-0.57699199999999995</v>
      </c>
      <c r="L2638">
        <v>54.019762</v>
      </c>
      <c r="M2638" t="s">
        <v>1743</v>
      </c>
      <c r="N2638" t="s">
        <v>1682</v>
      </c>
      <c r="O2638" t="s">
        <v>1756</v>
      </c>
      <c r="P2638" t="s">
        <v>211</v>
      </c>
      <c r="Q2638" t="s">
        <v>1684</v>
      </c>
      <c r="R2638" t="s">
        <v>1683</v>
      </c>
      <c r="S2638">
        <v>2</v>
      </c>
      <c r="T2638" s="121">
        <v>2958465</v>
      </c>
      <c r="U2638">
        <v>1</v>
      </c>
      <c r="W2638">
        <v>0</v>
      </c>
      <c r="X2638" s="11">
        <v>225000</v>
      </c>
      <c r="Y2638">
        <v>200000</v>
      </c>
      <c r="Z2638">
        <v>25000</v>
      </c>
      <c r="AA2638" s="11">
        <v>0</v>
      </c>
      <c r="AB2638" t="s">
        <v>397</v>
      </c>
    </row>
    <row r="2639" spans="1:28" x14ac:dyDescent="0.2">
      <c r="A2639">
        <v>905</v>
      </c>
      <c r="B2639" t="s">
        <v>1750</v>
      </c>
      <c r="C2639" t="s">
        <v>1750</v>
      </c>
      <c r="D2639">
        <v>123864</v>
      </c>
      <c r="E2639" t="s">
        <v>10600</v>
      </c>
      <c r="G2639" t="s">
        <v>10601</v>
      </c>
      <c r="H2639" t="s">
        <v>10602</v>
      </c>
      <c r="I2639" t="s">
        <v>4773</v>
      </c>
      <c r="J2639" t="s">
        <v>3041</v>
      </c>
      <c r="K2639">
        <v>-1.737484</v>
      </c>
      <c r="L2639">
        <v>54.545456000000001</v>
      </c>
      <c r="M2639" t="s">
        <v>1743</v>
      </c>
      <c r="N2639" t="s">
        <v>1682</v>
      </c>
      <c r="O2639" t="s">
        <v>1756</v>
      </c>
      <c r="P2639" t="s">
        <v>211</v>
      </c>
      <c r="Q2639" t="s">
        <v>1684</v>
      </c>
      <c r="R2639" t="s">
        <v>1683</v>
      </c>
      <c r="S2639">
        <v>2</v>
      </c>
      <c r="T2639" s="121">
        <v>2958465</v>
      </c>
      <c r="U2639">
        <v>1</v>
      </c>
      <c r="W2639">
        <v>0</v>
      </c>
      <c r="X2639" s="11">
        <v>200000</v>
      </c>
      <c r="Y2639">
        <v>200000</v>
      </c>
      <c r="Z2639">
        <v>0</v>
      </c>
      <c r="AA2639" s="11">
        <v>0</v>
      </c>
      <c r="AB2639" t="s">
        <v>397</v>
      </c>
    </row>
    <row r="2640" spans="1:28" x14ac:dyDescent="0.2">
      <c r="A2640">
        <v>905</v>
      </c>
      <c r="B2640" t="s">
        <v>1750</v>
      </c>
      <c r="C2640" t="s">
        <v>1750</v>
      </c>
      <c r="D2640">
        <v>123865</v>
      </c>
      <c r="E2640" t="s">
        <v>10603</v>
      </c>
      <c r="G2640" t="s">
        <v>10604</v>
      </c>
      <c r="H2640" t="s">
        <v>10605</v>
      </c>
      <c r="I2640" t="s">
        <v>3041</v>
      </c>
      <c r="J2640" t="s">
        <v>3041</v>
      </c>
      <c r="K2640">
        <v>-1.8363229999999999</v>
      </c>
      <c r="L2640">
        <v>54.896608999999998</v>
      </c>
      <c r="M2640" t="s">
        <v>1743</v>
      </c>
      <c r="N2640" t="s">
        <v>1682</v>
      </c>
      <c r="O2640" t="s">
        <v>1756</v>
      </c>
      <c r="P2640" t="s">
        <v>211</v>
      </c>
      <c r="Q2640" t="s">
        <v>1684</v>
      </c>
      <c r="R2640" t="s">
        <v>1683</v>
      </c>
      <c r="S2640">
        <v>2</v>
      </c>
      <c r="T2640" s="121">
        <v>2958465</v>
      </c>
      <c r="U2640">
        <v>1</v>
      </c>
      <c r="W2640">
        <v>0</v>
      </c>
      <c r="X2640" s="11">
        <v>120000</v>
      </c>
      <c r="Y2640">
        <v>120000</v>
      </c>
      <c r="Z2640">
        <v>0</v>
      </c>
      <c r="AA2640" s="11">
        <v>0</v>
      </c>
      <c r="AB2640" t="s">
        <v>397</v>
      </c>
    </row>
    <row r="2641" spans="1:28" x14ac:dyDescent="0.2">
      <c r="A2641">
        <v>905</v>
      </c>
      <c r="B2641" t="s">
        <v>1750</v>
      </c>
      <c r="C2641" t="s">
        <v>1750</v>
      </c>
      <c r="D2641">
        <v>123866</v>
      </c>
      <c r="E2641" t="s">
        <v>10606</v>
      </c>
      <c r="G2641" t="s">
        <v>10607</v>
      </c>
      <c r="H2641" t="s">
        <v>10608</v>
      </c>
      <c r="I2641" t="s">
        <v>10609</v>
      </c>
      <c r="J2641" t="s">
        <v>2303</v>
      </c>
      <c r="K2641">
        <v>-4.1524999999999999</v>
      </c>
      <c r="L2641">
        <v>50.546529999999997</v>
      </c>
      <c r="M2641" t="s">
        <v>1743</v>
      </c>
      <c r="N2641" t="s">
        <v>1682</v>
      </c>
      <c r="O2641" t="s">
        <v>1756</v>
      </c>
      <c r="P2641" t="s">
        <v>211</v>
      </c>
      <c r="Q2641" t="s">
        <v>1684</v>
      </c>
      <c r="R2641" t="s">
        <v>1683</v>
      </c>
      <c r="S2641">
        <v>2</v>
      </c>
      <c r="T2641" s="121">
        <v>2958465</v>
      </c>
      <c r="U2641">
        <v>1</v>
      </c>
      <c r="W2641">
        <v>0</v>
      </c>
      <c r="X2641" s="11">
        <v>410000</v>
      </c>
      <c r="Y2641">
        <v>400000</v>
      </c>
      <c r="Z2641">
        <v>10000</v>
      </c>
      <c r="AA2641" s="11">
        <v>0</v>
      </c>
      <c r="AB2641" t="s">
        <v>397</v>
      </c>
    </row>
    <row r="2642" spans="1:28" x14ac:dyDescent="0.2">
      <c r="A2642">
        <v>905</v>
      </c>
      <c r="B2642" t="s">
        <v>1750</v>
      </c>
      <c r="C2642" t="s">
        <v>1750</v>
      </c>
      <c r="D2642">
        <v>123867</v>
      </c>
      <c r="E2642" t="s">
        <v>10610</v>
      </c>
      <c r="G2642" t="s">
        <v>10611</v>
      </c>
      <c r="H2642" t="s">
        <v>10612</v>
      </c>
      <c r="I2642" t="s">
        <v>2081</v>
      </c>
      <c r="J2642" t="s">
        <v>2081</v>
      </c>
      <c r="K2642">
        <v>-1.402784</v>
      </c>
      <c r="L2642">
        <v>50.922750999999998</v>
      </c>
      <c r="M2642" t="s">
        <v>1743</v>
      </c>
      <c r="N2642" t="s">
        <v>1682</v>
      </c>
      <c r="O2642" t="s">
        <v>1756</v>
      </c>
      <c r="P2642" t="s">
        <v>211</v>
      </c>
      <c r="Q2642" t="s">
        <v>1684</v>
      </c>
      <c r="R2642" t="s">
        <v>1683</v>
      </c>
      <c r="S2642">
        <v>2</v>
      </c>
      <c r="T2642" s="121">
        <v>2958465</v>
      </c>
      <c r="U2642">
        <v>1</v>
      </c>
      <c r="W2642">
        <v>0</v>
      </c>
      <c r="X2642" s="11">
        <v>5000</v>
      </c>
      <c r="Y2642">
        <v>0</v>
      </c>
      <c r="Z2642">
        <v>5000</v>
      </c>
      <c r="AA2642" s="11">
        <v>0</v>
      </c>
      <c r="AB2642" t="s">
        <v>397</v>
      </c>
    </row>
    <row r="2643" spans="1:28" x14ac:dyDescent="0.2">
      <c r="A2643">
        <v>905</v>
      </c>
      <c r="B2643" t="s">
        <v>1750</v>
      </c>
      <c r="C2643" t="s">
        <v>1750</v>
      </c>
      <c r="D2643">
        <v>123868</v>
      </c>
      <c r="E2643" t="s">
        <v>10613</v>
      </c>
      <c r="G2643" t="s">
        <v>10614</v>
      </c>
      <c r="H2643" t="s">
        <v>10615</v>
      </c>
      <c r="I2643" t="s">
        <v>1814</v>
      </c>
      <c r="J2643" t="s">
        <v>1814</v>
      </c>
      <c r="K2643">
        <v>-0.17479600000000001</v>
      </c>
      <c r="L2643">
        <v>51.539119999999997</v>
      </c>
      <c r="M2643" t="s">
        <v>1743</v>
      </c>
      <c r="N2643" t="s">
        <v>1682</v>
      </c>
      <c r="O2643" t="s">
        <v>1756</v>
      </c>
      <c r="P2643" t="s">
        <v>211</v>
      </c>
      <c r="Q2643" t="s">
        <v>1684</v>
      </c>
      <c r="R2643" t="s">
        <v>1683</v>
      </c>
      <c r="S2643">
        <v>2</v>
      </c>
      <c r="T2643" s="121">
        <v>2958465</v>
      </c>
      <c r="U2643">
        <v>1</v>
      </c>
      <c r="W2643">
        <v>0</v>
      </c>
      <c r="X2643" s="11">
        <v>50000</v>
      </c>
      <c r="Y2643">
        <v>0</v>
      </c>
      <c r="Z2643">
        <v>50000</v>
      </c>
      <c r="AA2643" s="11">
        <v>0</v>
      </c>
      <c r="AB2643" t="s">
        <v>397</v>
      </c>
    </row>
    <row r="2644" spans="1:28" x14ac:dyDescent="0.2">
      <c r="A2644">
        <v>905</v>
      </c>
      <c r="B2644" t="s">
        <v>1750</v>
      </c>
      <c r="C2644" t="s">
        <v>1750</v>
      </c>
      <c r="D2644">
        <v>123869</v>
      </c>
      <c r="E2644" t="s">
        <v>10616</v>
      </c>
      <c r="G2644" t="s">
        <v>10617</v>
      </c>
      <c r="H2644" t="s">
        <v>10618</v>
      </c>
      <c r="I2644" t="s">
        <v>3118</v>
      </c>
      <c r="J2644" t="s">
        <v>2708</v>
      </c>
      <c r="K2644">
        <v>-2.8717320000000002</v>
      </c>
      <c r="L2644">
        <v>53.081611000000002</v>
      </c>
      <c r="M2644" t="s">
        <v>1743</v>
      </c>
      <c r="N2644" t="s">
        <v>1682</v>
      </c>
      <c r="O2644" t="s">
        <v>1756</v>
      </c>
      <c r="P2644" t="s">
        <v>211</v>
      </c>
      <c r="Q2644" t="s">
        <v>1684</v>
      </c>
      <c r="R2644" t="s">
        <v>1683</v>
      </c>
      <c r="S2644">
        <v>2</v>
      </c>
      <c r="T2644" s="121">
        <v>2958465</v>
      </c>
      <c r="U2644">
        <v>1</v>
      </c>
      <c r="W2644">
        <v>0</v>
      </c>
      <c r="X2644" s="11">
        <v>310000</v>
      </c>
      <c r="Y2644">
        <v>300000</v>
      </c>
      <c r="Z2644">
        <v>10000</v>
      </c>
      <c r="AA2644" s="11">
        <v>0</v>
      </c>
      <c r="AB2644" t="s">
        <v>397</v>
      </c>
    </row>
    <row r="2645" spans="1:28" x14ac:dyDescent="0.2">
      <c r="A2645">
        <v>905</v>
      </c>
      <c r="B2645" t="s">
        <v>1750</v>
      </c>
      <c r="C2645" t="s">
        <v>1750</v>
      </c>
      <c r="D2645">
        <v>123870</v>
      </c>
      <c r="E2645" t="s">
        <v>10619</v>
      </c>
      <c r="G2645" t="s">
        <v>10620</v>
      </c>
      <c r="H2645" t="s">
        <v>10621</v>
      </c>
      <c r="I2645" t="s">
        <v>1867</v>
      </c>
      <c r="J2645" t="s">
        <v>1868</v>
      </c>
      <c r="K2645">
        <v>-1.6165689999999999</v>
      </c>
      <c r="L2645">
        <v>55.004086999999998</v>
      </c>
      <c r="M2645" t="s">
        <v>1743</v>
      </c>
      <c r="N2645" t="s">
        <v>1682</v>
      </c>
      <c r="O2645" t="s">
        <v>1756</v>
      </c>
      <c r="P2645" t="s">
        <v>211</v>
      </c>
      <c r="Q2645" t="s">
        <v>1684</v>
      </c>
      <c r="R2645" t="s">
        <v>1683</v>
      </c>
      <c r="S2645">
        <v>2</v>
      </c>
      <c r="T2645" s="121">
        <v>2958465</v>
      </c>
      <c r="U2645">
        <v>1</v>
      </c>
      <c r="W2645">
        <v>0</v>
      </c>
      <c r="X2645" s="11">
        <v>400000</v>
      </c>
      <c r="Y2645">
        <v>400000</v>
      </c>
      <c r="Z2645">
        <v>0</v>
      </c>
      <c r="AA2645" s="11">
        <v>0</v>
      </c>
      <c r="AB2645" t="s">
        <v>397</v>
      </c>
    </row>
    <row r="2646" spans="1:28" x14ac:dyDescent="0.2">
      <c r="A2646">
        <v>905</v>
      </c>
      <c r="B2646" t="s">
        <v>1750</v>
      </c>
      <c r="C2646" t="s">
        <v>1750</v>
      </c>
      <c r="D2646">
        <v>123871</v>
      </c>
      <c r="E2646" t="s">
        <v>10622</v>
      </c>
      <c r="G2646" t="s">
        <v>10623</v>
      </c>
      <c r="H2646" t="s">
        <v>10624</v>
      </c>
      <c r="I2646" t="s">
        <v>5322</v>
      </c>
      <c r="J2646" t="s">
        <v>10625</v>
      </c>
      <c r="K2646">
        <v>-2.5625</v>
      </c>
      <c r="L2646">
        <v>49.462499999999999</v>
      </c>
      <c r="M2646" t="s">
        <v>10626</v>
      </c>
      <c r="N2646" t="s">
        <v>1682</v>
      </c>
      <c r="O2646" t="s">
        <v>1756</v>
      </c>
      <c r="P2646" t="s">
        <v>211</v>
      </c>
      <c r="Q2646" t="s">
        <v>1684</v>
      </c>
      <c r="R2646" t="s">
        <v>1683</v>
      </c>
      <c r="S2646">
        <v>2</v>
      </c>
      <c r="T2646" s="121">
        <v>2958465</v>
      </c>
      <c r="U2646">
        <v>1</v>
      </c>
      <c r="W2646">
        <v>0</v>
      </c>
      <c r="X2646" s="11">
        <v>922845</v>
      </c>
      <c r="Y2646">
        <v>833276</v>
      </c>
      <c r="Z2646">
        <v>89569</v>
      </c>
      <c r="AA2646" s="11">
        <v>0</v>
      </c>
      <c r="AB2646" t="s">
        <v>397</v>
      </c>
    </row>
    <row r="2647" spans="1:28" x14ac:dyDescent="0.2">
      <c r="A2647">
        <v>905</v>
      </c>
      <c r="B2647" t="s">
        <v>1750</v>
      </c>
      <c r="C2647" t="s">
        <v>1750</v>
      </c>
      <c r="D2647">
        <v>123872</v>
      </c>
      <c r="E2647" t="s">
        <v>10627</v>
      </c>
      <c r="G2647" t="s">
        <v>10628</v>
      </c>
      <c r="H2647" t="s">
        <v>10629</v>
      </c>
      <c r="I2647" t="s">
        <v>2407</v>
      </c>
      <c r="J2647" t="s">
        <v>2172</v>
      </c>
      <c r="K2647">
        <v>-0.99243000000000003</v>
      </c>
      <c r="L2647">
        <v>52.121290000000002</v>
      </c>
      <c r="M2647" t="s">
        <v>1743</v>
      </c>
      <c r="N2647" t="s">
        <v>1682</v>
      </c>
      <c r="O2647" t="s">
        <v>1756</v>
      </c>
      <c r="P2647" t="s">
        <v>211</v>
      </c>
      <c r="Q2647" t="s">
        <v>1684</v>
      </c>
      <c r="R2647" t="s">
        <v>1683</v>
      </c>
      <c r="S2647">
        <v>2</v>
      </c>
      <c r="T2647" s="121">
        <v>2958465</v>
      </c>
      <c r="U2647">
        <v>1</v>
      </c>
      <c r="W2647">
        <v>0</v>
      </c>
      <c r="X2647" s="11">
        <v>215000</v>
      </c>
      <c r="Y2647">
        <v>200000</v>
      </c>
      <c r="Z2647">
        <v>15000</v>
      </c>
      <c r="AA2647" s="11">
        <v>0</v>
      </c>
      <c r="AB2647" t="s">
        <v>397</v>
      </c>
    </row>
    <row r="2648" spans="1:28" x14ac:dyDescent="0.2">
      <c r="A2648">
        <v>905</v>
      </c>
      <c r="B2648" t="s">
        <v>1750</v>
      </c>
      <c r="C2648" t="s">
        <v>1750</v>
      </c>
      <c r="D2648">
        <v>123873</v>
      </c>
      <c r="E2648" t="s">
        <v>10630</v>
      </c>
      <c r="G2648" t="s">
        <v>10631</v>
      </c>
      <c r="H2648" t="s">
        <v>10632</v>
      </c>
      <c r="I2648" t="s">
        <v>5774</v>
      </c>
      <c r="J2648" t="s">
        <v>3236</v>
      </c>
      <c r="K2648">
        <v>-3.6183200000000002</v>
      </c>
      <c r="L2648">
        <v>55.068750000000001</v>
      </c>
      <c r="M2648" t="s">
        <v>1825</v>
      </c>
      <c r="N2648" t="s">
        <v>1682</v>
      </c>
      <c r="O2648" t="s">
        <v>1756</v>
      </c>
      <c r="P2648" t="s">
        <v>211</v>
      </c>
      <c r="Q2648" t="s">
        <v>1684</v>
      </c>
      <c r="R2648" t="s">
        <v>1683</v>
      </c>
      <c r="S2648">
        <v>2</v>
      </c>
      <c r="T2648" s="121">
        <v>2958465</v>
      </c>
      <c r="U2648">
        <v>6</v>
      </c>
      <c r="W2648">
        <v>0</v>
      </c>
      <c r="X2648" s="11">
        <v>829500</v>
      </c>
      <c r="Y2648">
        <v>829500</v>
      </c>
      <c r="Z2648">
        <v>0</v>
      </c>
      <c r="AA2648" s="11">
        <v>0</v>
      </c>
      <c r="AB2648" t="s">
        <v>397</v>
      </c>
    </row>
    <row r="2649" spans="1:28" x14ac:dyDescent="0.2">
      <c r="A2649">
        <v>905</v>
      </c>
      <c r="B2649" t="s">
        <v>1750</v>
      </c>
      <c r="C2649" t="s">
        <v>1750</v>
      </c>
      <c r="D2649">
        <v>123874</v>
      </c>
      <c r="E2649" t="s">
        <v>10633</v>
      </c>
      <c r="G2649" t="s">
        <v>10634</v>
      </c>
      <c r="H2649" t="s">
        <v>10635</v>
      </c>
      <c r="I2649" t="s">
        <v>10636</v>
      </c>
      <c r="J2649" t="s">
        <v>1814</v>
      </c>
      <c r="K2649">
        <v>-0.16735</v>
      </c>
      <c r="L2649">
        <v>51.668669999999999</v>
      </c>
      <c r="M2649" t="s">
        <v>1743</v>
      </c>
      <c r="N2649" t="s">
        <v>1682</v>
      </c>
      <c r="O2649" t="s">
        <v>1756</v>
      </c>
      <c r="P2649" t="s">
        <v>211</v>
      </c>
      <c r="Q2649" t="s">
        <v>1684</v>
      </c>
      <c r="R2649" t="s">
        <v>1683</v>
      </c>
      <c r="S2649">
        <v>2</v>
      </c>
      <c r="T2649" s="121">
        <v>2958465</v>
      </c>
      <c r="U2649">
        <v>1</v>
      </c>
      <c r="W2649">
        <v>0</v>
      </c>
      <c r="X2649" s="11">
        <v>300000</v>
      </c>
      <c r="Y2649">
        <v>300000</v>
      </c>
      <c r="Z2649">
        <v>0</v>
      </c>
      <c r="AA2649" s="11">
        <v>0</v>
      </c>
      <c r="AB2649" t="s">
        <v>397</v>
      </c>
    </row>
    <row r="2650" spans="1:28" x14ac:dyDescent="0.2">
      <c r="A2650">
        <v>905</v>
      </c>
      <c r="B2650" t="s">
        <v>1750</v>
      </c>
      <c r="C2650" t="s">
        <v>1750</v>
      </c>
      <c r="D2650">
        <v>123875</v>
      </c>
      <c r="E2650" t="s">
        <v>10637</v>
      </c>
      <c r="G2650" t="s">
        <v>10638</v>
      </c>
      <c r="H2650" t="s">
        <v>10639</v>
      </c>
      <c r="I2650" t="s">
        <v>3559</v>
      </c>
      <c r="J2650" t="s">
        <v>1801</v>
      </c>
      <c r="K2650">
        <v>-0.31008799999999997</v>
      </c>
      <c r="L2650">
        <v>51.086903999999997</v>
      </c>
      <c r="M2650" t="s">
        <v>1743</v>
      </c>
      <c r="N2650" t="s">
        <v>1682</v>
      </c>
      <c r="O2650" t="s">
        <v>1756</v>
      </c>
      <c r="P2650" t="s">
        <v>211</v>
      </c>
      <c r="Q2650" t="s">
        <v>1684</v>
      </c>
      <c r="R2650" t="s">
        <v>1683</v>
      </c>
      <c r="S2650">
        <v>2</v>
      </c>
      <c r="T2650" s="121">
        <v>2958465</v>
      </c>
      <c r="U2650">
        <v>1</v>
      </c>
      <c r="W2650">
        <v>0</v>
      </c>
      <c r="X2650" s="11">
        <v>130000</v>
      </c>
      <c r="Y2650">
        <v>130000</v>
      </c>
      <c r="Z2650">
        <v>0</v>
      </c>
      <c r="AA2650" s="11">
        <v>0</v>
      </c>
      <c r="AB2650" t="s">
        <v>397</v>
      </c>
    </row>
    <row r="2651" spans="1:28" x14ac:dyDescent="0.2">
      <c r="A2651">
        <v>905</v>
      </c>
      <c r="B2651" t="s">
        <v>1750</v>
      </c>
      <c r="C2651" t="s">
        <v>1750</v>
      </c>
      <c r="D2651">
        <v>123876</v>
      </c>
      <c r="E2651" t="s">
        <v>10640</v>
      </c>
      <c r="G2651" t="s">
        <v>10641</v>
      </c>
      <c r="H2651" t="s">
        <v>10642</v>
      </c>
      <c r="I2651" t="s">
        <v>1814</v>
      </c>
      <c r="J2651" t="s">
        <v>1814</v>
      </c>
      <c r="K2651">
        <v>-0.11044</v>
      </c>
      <c r="L2651">
        <v>51.64696</v>
      </c>
      <c r="M2651" t="s">
        <v>1743</v>
      </c>
      <c r="N2651" t="s">
        <v>1682</v>
      </c>
      <c r="O2651" t="s">
        <v>1756</v>
      </c>
      <c r="P2651" t="s">
        <v>211</v>
      </c>
      <c r="Q2651" t="s">
        <v>1684</v>
      </c>
      <c r="R2651" t="s">
        <v>1683</v>
      </c>
      <c r="S2651">
        <v>2</v>
      </c>
      <c r="T2651" s="121">
        <v>2958465</v>
      </c>
      <c r="U2651">
        <v>1</v>
      </c>
      <c r="W2651">
        <v>0</v>
      </c>
      <c r="X2651" s="11">
        <v>200000</v>
      </c>
      <c r="Y2651">
        <v>200000</v>
      </c>
      <c r="Z2651">
        <v>0</v>
      </c>
      <c r="AA2651" s="11">
        <v>0</v>
      </c>
      <c r="AB2651" t="s">
        <v>397</v>
      </c>
    </row>
    <row r="2652" spans="1:28" x14ac:dyDescent="0.2">
      <c r="A2652">
        <v>905</v>
      </c>
      <c r="B2652" t="s">
        <v>1750</v>
      </c>
      <c r="C2652" t="s">
        <v>1750</v>
      </c>
      <c r="D2652">
        <v>123877</v>
      </c>
      <c r="E2652" t="s">
        <v>10643</v>
      </c>
      <c r="G2652" t="s">
        <v>10644</v>
      </c>
      <c r="H2652" t="s">
        <v>10645</v>
      </c>
      <c r="I2652" t="s">
        <v>10646</v>
      </c>
      <c r="J2652" t="s">
        <v>1926</v>
      </c>
      <c r="K2652">
        <v>0.50836499999999996</v>
      </c>
      <c r="L2652">
        <v>51.044544000000002</v>
      </c>
      <c r="M2652" t="s">
        <v>1743</v>
      </c>
      <c r="N2652" t="s">
        <v>1682</v>
      </c>
      <c r="O2652" t="s">
        <v>1756</v>
      </c>
      <c r="P2652" t="s">
        <v>211</v>
      </c>
      <c r="Q2652" t="s">
        <v>1684</v>
      </c>
      <c r="R2652" t="s">
        <v>1683</v>
      </c>
      <c r="S2652">
        <v>2</v>
      </c>
      <c r="T2652" s="121">
        <v>2958465</v>
      </c>
      <c r="U2652">
        <v>1</v>
      </c>
      <c r="W2652">
        <v>0</v>
      </c>
      <c r="X2652" s="11">
        <v>300000</v>
      </c>
      <c r="Y2652">
        <v>300000</v>
      </c>
      <c r="Z2652">
        <v>0</v>
      </c>
      <c r="AA2652" s="11">
        <v>0</v>
      </c>
      <c r="AB2652" t="s">
        <v>397</v>
      </c>
    </row>
    <row r="2653" spans="1:28" x14ac:dyDescent="0.2">
      <c r="A2653">
        <v>905</v>
      </c>
      <c r="B2653" t="s">
        <v>1750</v>
      </c>
      <c r="C2653" t="s">
        <v>1750</v>
      </c>
      <c r="D2653">
        <v>123878</v>
      </c>
      <c r="E2653" t="s">
        <v>10647</v>
      </c>
      <c r="G2653" t="s">
        <v>10648</v>
      </c>
      <c r="H2653" t="s">
        <v>10649</v>
      </c>
      <c r="I2653" t="s">
        <v>10650</v>
      </c>
      <c r="J2653" t="s">
        <v>10651</v>
      </c>
      <c r="K2653">
        <v>-2.7693829999999999</v>
      </c>
      <c r="L2653">
        <v>56.736702000000001</v>
      </c>
      <c r="M2653" t="s">
        <v>1825</v>
      </c>
      <c r="N2653" t="s">
        <v>1682</v>
      </c>
      <c r="O2653" t="s">
        <v>1756</v>
      </c>
      <c r="P2653" t="s">
        <v>211</v>
      </c>
      <c r="Q2653" t="s">
        <v>1684</v>
      </c>
      <c r="R2653" t="s">
        <v>1683</v>
      </c>
      <c r="S2653">
        <v>2</v>
      </c>
      <c r="T2653" s="121">
        <v>2958465</v>
      </c>
      <c r="U2653">
        <v>1</v>
      </c>
      <c r="W2653">
        <v>0</v>
      </c>
      <c r="X2653" s="11">
        <v>325000</v>
      </c>
      <c r="Y2653">
        <v>315000</v>
      </c>
      <c r="Z2653">
        <v>10000</v>
      </c>
      <c r="AA2653" s="11">
        <v>0</v>
      </c>
      <c r="AB2653" t="s">
        <v>397</v>
      </c>
    </row>
    <row r="2654" spans="1:28" x14ac:dyDescent="0.2">
      <c r="A2654">
        <v>905</v>
      </c>
      <c r="B2654" t="s">
        <v>1750</v>
      </c>
      <c r="C2654" t="s">
        <v>1750</v>
      </c>
      <c r="D2654">
        <v>123879</v>
      </c>
      <c r="E2654" t="s">
        <v>10652</v>
      </c>
      <c r="G2654" t="s">
        <v>10653</v>
      </c>
      <c r="H2654" t="s">
        <v>10654</v>
      </c>
      <c r="I2654" t="s">
        <v>10655</v>
      </c>
      <c r="J2654" t="s">
        <v>1890</v>
      </c>
      <c r="K2654">
        <v>5.2010000000000001E-2</v>
      </c>
      <c r="L2654">
        <v>51.748077000000002</v>
      </c>
      <c r="M2654" t="s">
        <v>1743</v>
      </c>
      <c r="N2654" t="s">
        <v>1682</v>
      </c>
      <c r="O2654" t="s">
        <v>1756</v>
      </c>
      <c r="P2654" t="s">
        <v>211</v>
      </c>
      <c r="Q2654" t="s">
        <v>1684</v>
      </c>
      <c r="R2654" t="s">
        <v>1683</v>
      </c>
      <c r="S2654">
        <v>2</v>
      </c>
      <c r="T2654" s="121">
        <v>2958465</v>
      </c>
      <c r="U2654">
        <v>1</v>
      </c>
      <c r="W2654">
        <v>0</v>
      </c>
      <c r="X2654" s="11">
        <v>300000</v>
      </c>
      <c r="Y2654">
        <v>300000</v>
      </c>
      <c r="Z2654">
        <v>0</v>
      </c>
      <c r="AA2654" s="11">
        <v>0</v>
      </c>
      <c r="AB2654" t="s">
        <v>397</v>
      </c>
    </row>
    <row r="2655" spans="1:28" x14ac:dyDescent="0.2">
      <c r="A2655">
        <v>905</v>
      </c>
      <c r="B2655" t="s">
        <v>1750</v>
      </c>
      <c r="C2655" t="s">
        <v>1750</v>
      </c>
      <c r="D2655">
        <v>123880</v>
      </c>
      <c r="E2655" t="s">
        <v>10656</v>
      </c>
      <c r="G2655" t="s">
        <v>10657</v>
      </c>
      <c r="H2655" t="s">
        <v>10658</v>
      </c>
      <c r="I2655" t="s">
        <v>2108</v>
      </c>
      <c r="J2655" t="s">
        <v>1976</v>
      </c>
      <c r="K2655">
        <v>-1.5056099999999999</v>
      </c>
      <c r="L2655">
        <v>53.739502999999999</v>
      </c>
      <c r="M2655" t="s">
        <v>1743</v>
      </c>
      <c r="N2655" t="s">
        <v>1682</v>
      </c>
      <c r="O2655" t="s">
        <v>1756</v>
      </c>
      <c r="P2655" t="s">
        <v>211</v>
      </c>
      <c r="Q2655" t="s">
        <v>1684</v>
      </c>
      <c r="R2655" t="s">
        <v>1683</v>
      </c>
      <c r="S2655">
        <v>2</v>
      </c>
      <c r="T2655" s="121">
        <v>2958465</v>
      </c>
      <c r="U2655">
        <v>1</v>
      </c>
      <c r="W2655">
        <v>0</v>
      </c>
      <c r="X2655" s="11">
        <v>100000</v>
      </c>
      <c r="Y2655">
        <v>100000</v>
      </c>
      <c r="Z2655">
        <v>0</v>
      </c>
      <c r="AA2655" s="11">
        <v>0</v>
      </c>
      <c r="AB2655" t="s">
        <v>397</v>
      </c>
    </row>
    <row r="2656" spans="1:28" x14ac:dyDescent="0.2">
      <c r="A2656">
        <v>905</v>
      </c>
      <c r="B2656" t="s">
        <v>1750</v>
      </c>
      <c r="C2656" t="s">
        <v>1750</v>
      </c>
      <c r="D2656">
        <v>123881</v>
      </c>
      <c r="E2656" t="s">
        <v>10659</v>
      </c>
      <c r="G2656" t="s">
        <v>10660</v>
      </c>
      <c r="H2656" t="s">
        <v>10661</v>
      </c>
      <c r="I2656" t="s">
        <v>2623</v>
      </c>
      <c r="J2656" t="s">
        <v>1947</v>
      </c>
      <c r="K2656">
        <v>-4.2154340000000001</v>
      </c>
      <c r="L2656">
        <v>53.060186000000002</v>
      </c>
      <c r="M2656" t="s">
        <v>1744</v>
      </c>
      <c r="N2656" t="s">
        <v>1682</v>
      </c>
      <c r="O2656" t="s">
        <v>1756</v>
      </c>
      <c r="P2656" t="s">
        <v>211</v>
      </c>
      <c r="Q2656" t="s">
        <v>1684</v>
      </c>
      <c r="R2656" t="s">
        <v>1683</v>
      </c>
      <c r="S2656">
        <v>2</v>
      </c>
      <c r="T2656" s="121">
        <v>2958465</v>
      </c>
      <c r="U2656">
        <v>1</v>
      </c>
      <c r="W2656">
        <v>0</v>
      </c>
      <c r="X2656" s="11">
        <v>175000</v>
      </c>
      <c r="Y2656">
        <v>165000</v>
      </c>
      <c r="Z2656">
        <v>10000</v>
      </c>
      <c r="AA2656" s="11">
        <v>0</v>
      </c>
      <c r="AB2656" t="s">
        <v>397</v>
      </c>
    </row>
    <row r="2657" spans="1:28" x14ac:dyDescent="0.2">
      <c r="A2657">
        <v>905</v>
      </c>
      <c r="B2657" t="s">
        <v>1750</v>
      </c>
      <c r="C2657" t="s">
        <v>1750</v>
      </c>
      <c r="D2657">
        <v>123882</v>
      </c>
      <c r="E2657" t="s">
        <v>10662</v>
      </c>
      <c r="G2657" t="s">
        <v>10663</v>
      </c>
      <c r="H2657" t="s">
        <v>10664</v>
      </c>
      <c r="I2657" t="s">
        <v>6688</v>
      </c>
      <c r="J2657" t="s">
        <v>2303</v>
      </c>
      <c r="K2657">
        <v>-3.739484</v>
      </c>
      <c r="L2657">
        <v>50.343891999999997</v>
      </c>
      <c r="M2657" t="s">
        <v>1743</v>
      </c>
      <c r="N2657" t="s">
        <v>1682</v>
      </c>
      <c r="O2657" t="s">
        <v>1756</v>
      </c>
      <c r="P2657" t="s">
        <v>211</v>
      </c>
      <c r="Q2657" t="s">
        <v>1684</v>
      </c>
      <c r="R2657" t="s">
        <v>1683</v>
      </c>
      <c r="S2657">
        <v>2</v>
      </c>
      <c r="T2657" s="121">
        <v>2958465</v>
      </c>
      <c r="U2657">
        <v>1</v>
      </c>
      <c r="W2657">
        <v>0</v>
      </c>
      <c r="X2657" s="11">
        <v>207032</v>
      </c>
      <c r="Y2657">
        <v>187032</v>
      </c>
      <c r="Z2657">
        <v>20000</v>
      </c>
      <c r="AA2657" s="11">
        <v>0</v>
      </c>
      <c r="AB2657" t="s">
        <v>397</v>
      </c>
    </row>
    <row r="2658" spans="1:28" x14ac:dyDescent="0.2">
      <c r="A2658">
        <v>905</v>
      </c>
      <c r="B2658" t="s">
        <v>1750</v>
      </c>
      <c r="C2658" t="s">
        <v>1750</v>
      </c>
      <c r="D2658">
        <v>123883</v>
      </c>
      <c r="E2658" t="s">
        <v>10665</v>
      </c>
      <c r="G2658" t="s">
        <v>10666</v>
      </c>
      <c r="H2658" t="s">
        <v>10667</v>
      </c>
      <c r="I2658" t="s">
        <v>10668</v>
      </c>
      <c r="J2658" t="s">
        <v>3674</v>
      </c>
      <c r="K2658">
        <v>-1.697581</v>
      </c>
      <c r="L2658">
        <v>53.688718999999999</v>
      </c>
      <c r="M2658" t="s">
        <v>1743</v>
      </c>
      <c r="N2658" t="s">
        <v>1682</v>
      </c>
      <c r="O2658" t="s">
        <v>1756</v>
      </c>
      <c r="P2658" t="s">
        <v>211</v>
      </c>
      <c r="Q2658" t="s">
        <v>1684</v>
      </c>
      <c r="R2658" t="s">
        <v>1683</v>
      </c>
      <c r="S2658">
        <v>2</v>
      </c>
      <c r="T2658" s="121">
        <v>2958465</v>
      </c>
      <c r="U2658">
        <v>1</v>
      </c>
      <c r="W2658">
        <v>0</v>
      </c>
      <c r="X2658" s="11">
        <v>153000</v>
      </c>
      <c r="Y2658">
        <v>153000</v>
      </c>
      <c r="Z2658">
        <v>0</v>
      </c>
      <c r="AA2658" s="11">
        <v>0</v>
      </c>
      <c r="AB2658" t="s">
        <v>397</v>
      </c>
    </row>
    <row r="2659" spans="1:28" x14ac:dyDescent="0.2">
      <c r="A2659">
        <v>905</v>
      </c>
      <c r="B2659" t="s">
        <v>1750</v>
      </c>
      <c r="C2659" t="s">
        <v>1750</v>
      </c>
      <c r="D2659">
        <v>123884</v>
      </c>
      <c r="E2659" t="s">
        <v>10669</v>
      </c>
      <c r="G2659" t="s">
        <v>10670</v>
      </c>
      <c r="H2659" t="s">
        <v>10671</v>
      </c>
      <c r="I2659" t="s">
        <v>10672</v>
      </c>
      <c r="J2659" t="s">
        <v>2231</v>
      </c>
      <c r="K2659">
        <v>-2.1696499999999999</v>
      </c>
      <c r="L2659">
        <v>52.43871</v>
      </c>
      <c r="M2659" t="s">
        <v>1743</v>
      </c>
      <c r="N2659" t="s">
        <v>1682</v>
      </c>
      <c r="O2659" t="s">
        <v>1756</v>
      </c>
      <c r="P2659" t="s">
        <v>211</v>
      </c>
      <c r="Q2659" t="s">
        <v>1684</v>
      </c>
      <c r="R2659" t="s">
        <v>1683</v>
      </c>
      <c r="S2659">
        <v>2</v>
      </c>
      <c r="T2659" s="121">
        <v>2958465</v>
      </c>
      <c r="U2659">
        <v>1</v>
      </c>
      <c r="W2659">
        <v>0</v>
      </c>
      <c r="X2659" s="11">
        <v>385000</v>
      </c>
      <c r="Y2659">
        <v>370000</v>
      </c>
      <c r="Z2659">
        <v>15000</v>
      </c>
      <c r="AA2659" s="11">
        <v>0</v>
      </c>
      <c r="AB2659" t="s">
        <v>397</v>
      </c>
    </row>
    <row r="2660" spans="1:28" x14ac:dyDescent="0.2">
      <c r="A2660">
        <v>905</v>
      </c>
      <c r="B2660" t="s">
        <v>1750</v>
      </c>
      <c r="C2660" t="s">
        <v>1750</v>
      </c>
      <c r="D2660">
        <v>123885</v>
      </c>
      <c r="E2660" t="s">
        <v>10673</v>
      </c>
      <c r="G2660" t="s">
        <v>10674</v>
      </c>
      <c r="H2660" t="s">
        <v>10675</v>
      </c>
      <c r="I2660" t="s">
        <v>2112</v>
      </c>
      <c r="J2660" t="s">
        <v>2342</v>
      </c>
      <c r="K2660">
        <v>-0.68191100000000004</v>
      </c>
      <c r="L2660">
        <v>51.550401000000001</v>
      </c>
      <c r="M2660" t="s">
        <v>1743</v>
      </c>
      <c r="N2660" t="s">
        <v>1682</v>
      </c>
      <c r="O2660" t="s">
        <v>1756</v>
      </c>
      <c r="P2660" t="s">
        <v>211</v>
      </c>
      <c r="Q2660" t="s">
        <v>1684</v>
      </c>
      <c r="R2660" t="s">
        <v>1683</v>
      </c>
      <c r="S2660">
        <v>2</v>
      </c>
      <c r="T2660" s="121">
        <v>2958465</v>
      </c>
      <c r="U2660">
        <v>1</v>
      </c>
      <c r="W2660">
        <v>0</v>
      </c>
      <c r="X2660" s="11">
        <v>550000</v>
      </c>
      <c r="Y2660">
        <v>500000</v>
      </c>
      <c r="Z2660">
        <v>50000</v>
      </c>
      <c r="AA2660" s="11">
        <v>0</v>
      </c>
      <c r="AB2660" t="s">
        <v>397</v>
      </c>
    </row>
    <row r="2661" spans="1:28" x14ac:dyDescent="0.2">
      <c r="A2661">
        <v>905</v>
      </c>
      <c r="B2661" t="s">
        <v>1750</v>
      </c>
      <c r="C2661" t="s">
        <v>1750</v>
      </c>
      <c r="D2661">
        <v>123886</v>
      </c>
      <c r="E2661" t="s">
        <v>10676</v>
      </c>
      <c r="G2661" t="s">
        <v>10677</v>
      </c>
      <c r="H2661" t="s">
        <v>10678</v>
      </c>
      <c r="I2661" t="s">
        <v>3400</v>
      </c>
      <c r="J2661" t="s">
        <v>1926</v>
      </c>
      <c r="K2661">
        <v>0.76171199999999994</v>
      </c>
      <c r="L2661">
        <v>51.082766999999997</v>
      </c>
      <c r="M2661" t="s">
        <v>1743</v>
      </c>
      <c r="N2661" t="s">
        <v>1682</v>
      </c>
      <c r="O2661" t="s">
        <v>1756</v>
      </c>
      <c r="P2661" t="s">
        <v>211</v>
      </c>
      <c r="Q2661" t="s">
        <v>1684</v>
      </c>
      <c r="R2661" t="s">
        <v>1683</v>
      </c>
      <c r="S2661">
        <v>2</v>
      </c>
      <c r="T2661" s="121">
        <v>2958465</v>
      </c>
      <c r="U2661">
        <v>1</v>
      </c>
      <c r="W2661">
        <v>0</v>
      </c>
      <c r="X2661" s="11">
        <v>176000</v>
      </c>
      <c r="Y2661">
        <v>171000</v>
      </c>
      <c r="Z2661">
        <v>5000</v>
      </c>
      <c r="AA2661" s="11">
        <v>0</v>
      </c>
      <c r="AB2661" t="s">
        <v>397</v>
      </c>
    </row>
    <row r="2662" spans="1:28" x14ac:dyDescent="0.2">
      <c r="A2662">
        <v>905</v>
      </c>
      <c r="B2662" t="s">
        <v>1750</v>
      </c>
      <c r="C2662" t="s">
        <v>1750</v>
      </c>
      <c r="D2662">
        <v>123887</v>
      </c>
      <c r="E2662" t="s">
        <v>10679</v>
      </c>
      <c r="G2662" t="s">
        <v>10680</v>
      </c>
      <c r="H2662" t="s">
        <v>10681</v>
      </c>
      <c r="I2662" t="s">
        <v>7433</v>
      </c>
      <c r="J2662" t="s">
        <v>7434</v>
      </c>
      <c r="K2662">
        <v>-2.0667800000000001</v>
      </c>
      <c r="L2662">
        <v>53.469560000000001</v>
      </c>
      <c r="M2662" t="s">
        <v>1743</v>
      </c>
      <c r="N2662" t="s">
        <v>1682</v>
      </c>
      <c r="O2662" t="s">
        <v>1756</v>
      </c>
      <c r="P2662" t="s">
        <v>211</v>
      </c>
      <c r="Q2662" t="s">
        <v>1684</v>
      </c>
      <c r="R2662" t="s">
        <v>1683</v>
      </c>
      <c r="S2662">
        <v>2</v>
      </c>
      <c r="T2662" s="121">
        <v>2958465</v>
      </c>
      <c r="U2662">
        <v>1</v>
      </c>
      <c r="W2662">
        <v>0</v>
      </c>
      <c r="X2662" s="11">
        <v>120000</v>
      </c>
      <c r="Y2662">
        <v>120000</v>
      </c>
      <c r="Z2662">
        <v>0</v>
      </c>
      <c r="AA2662" s="11">
        <v>0</v>
      </c>
      <c r="AB2662" t="s">
        <v>397</v>
      </c>
    </row>
    <row r="2663" spans="1:28" x14ac:dyDescent="0.2">
      <c r="A2663">
        <v>905</v>
      </c>
      <c r="B2663" t="s">
        <v>1750</v>
      </c>
      <c r="C2663" t="s">
        <v>1750</v>
      </c>
      <c r="D2663">
        <v>123888</v>
      </c>
      <c r="E2663" t="s">
        <v>10682</v>
      </c>
      <c r="G2663" t="s">
        <v>10683</v>
      </c>
      <c r="H2663" t="s">
        <v>10684</v>
      </c>
      <c r="I2663" t="s">
        <v>6416</v>
      </c>
      <c r="J2663" t="s">
        <v>2194</v>
      </c>
      <c r="K2663">
        <v>-1.82043</v>
      </c>
      <c r="L2663">
        <v>52.572009999999999</v>
      </c>
      <c r="M2663" t="s">
        <v>1743</v>
      </c>
      <c r="N2663" t="s">
        <v>1682</v>
      </c>
      <c r="O2663" t="s">
        <v>1756</v>
      </c>
      <c r="P2663" t="s">
        <v>211</v>
      </c>
      <c r="Q2663" t="s">
        <v>1684</v>
      </c>
      <c r="R2663" t="s">
        <v>1683</v>
      </c>
      <c r="S2663">
        <v>2</v>
      </c>
      <c r="T2663" s="121">
        <v>2958465</v>
      </c>
      <c r="U2663">
        <v>1</v>
      </c>
      <c r="W2663">
        <v>0</v>
      </c>
      <c r="X2663" s="11">
        <v>255000</v>
      </c>
      <c r="Y2663">
        <v>250000</v>
      </c>
      <c r="Z2663">
        <v>5000</v>
      </c>
      <c r="AA2663" s="11">
        <v>0</v>
      </c>
      <c r="AB2663" t="s">
        <v>397</v>
      </c>
    </row>
    <row r="2664" spans="1:28" x14ac:dyDescent="0.2">
      <c r="A2664">
        <v>905</v>
      </c>
      <c r="B2664" t="s">
        <v>1750</v>
      </c>
      <c r="C2664" t="s">
        <v>1750</v>
      </c>
      <c r="D2664">
        <v>123889</v>
      </c>
      <c r="E2664" t="s">
        <v>10685</v>
      </c>
      <c r="G2664" t="s">
        <v>10686</v>
      </c>
      <c r="H2664" t="s">
        <v>10687</v>
      </c>
      <c r="I2664" t="s">
        <v>2933</v>
      </c>
      <c r="J2664" t="s">
        <v>2086</v>
      </c>
      <c r="K2664">
        <v>-1.5336939999999999</v>
      </c>
      <c r="L2664">
        <v>53.990617999999998</v>
      </c>
      <c r="M2664" t="s">
        <v>1743</v>
      </c>
      <c r="N2664" t="s">
        <v>1682</v>
      </c>
      <c r="O2664" t="s">
        <v>1756</v>
      </c>
      <c r="P2664" t="s">
        <v>211</v>
      </c>
      <c r="Q2664" t="s">
        <v>1684</v>
      </c>
      <c r="R2664" t="s">
        <v>1683</v>
      </c>
      <c r="S2664">
        <v>2</v>
      </c>
      <c r="T2664" s="121">
        <v>2958465</v>
      </c>
      <c r="U2664">
        <v>1</v>
      </c>
      <c r="W2664">
        <v>0</v>
      </c>
      <c r="X2664" s="11">
        <v>1000000</v>
      </c>
      <c r="Y2664">
        <v>1000000</v>
      </c>
      <c r="Z2664">
        <v>0</v>
      </c>
      <c r="AA2664" s="11">
        <v>0</v>
      </c>
      <c r="AB2664" t="s">
        <v>397</v>
      </c>
    </row>
    <row r="2665" spans="1:28" x14ac:dyDescent="0.2">
      <c r="A2665">
        <v>905</v>
      </c>
      <c r="B2665" t="s">
        <v>1750</v>
      </c>
      <c r="C2665" t="s">
        <v>1750</v>
      </c>
      <c r="D2665">
        <v>123890</v>
      </c>
      <c r="E2665" t="s">
        <v>10688</v>
      </c>
      <c r="G2665" t="s">
        <v>10689</v>
      </c>
      <c r="H2665" t="s">
        <v>10690</v>
      </c>
      <c r="I2665" t="s">
        <v>8278</v>
      </c>
      <c r="J2665" t="s">
        <v>1976</v>
      </c>
      <c r="K2665">
        <v>-1.5705100000000001</v>
      </c>
      <c r="L2665">
        <v>53.768259999999998</v>
      </c>
      <c r="M2665" t="s">
        <v>1743</v>
      </c>
      <c r="N2665" t="s">
        <v>1682</v>
      </c>
      <c r="O2665" t="s">
        <v>1756</v>
      </c>
      <c r="P2665" t="s">
        <v>211</v>
      </c>
      <c r="Q2665" t="s">
        <v>1684</v>
      </c>
      <c r="R2665" t="s">
        <v>1683</v>
      </c>
      <c r="S2665">
        <v>2</v>
      </c>
      <c r="T2665" s="121">
        <v>2958465</v>
      </c>
      <c r="U2665">
        <v>1</v>
      </c>
      <c r="W2665">
        <v>0</v>
      </c>
      <c r="X2665" s="11">
        <v>100000</v>
      </c>
      <c r="Y2665">
        <v>100000</v>
      </c>
      <c r="Z2665">
        <v>0</v>
      </c>
      <c r="AA2665" s="11">
        <v>0</v>
      </c>
      <c r="AB2665" t="s">
        <v>397</v>
      </c>
    </row>
    <row r="2666" spans="1:28" x14ac:dyDescent="0.2">
      <c r="A2666">
        <v>905</v>
      </c>
      <c r="B2666" t="s">
        <v>1750</v>
      </c>
      <c r="C2666" t="s">
        <v>1750</v>
      </c>
      <c r="D2666">
        <v>123891</v>
      </c>
      <c r="E2666" t="s">
        <v>10691</v>
      </c>
      <c r="G2666" t="s">
        <v>10692</v>
      </c>
      <c r="H2666" t="s">
        <v>10693</v>
      </c>
      <c r="I2666" t="s">
        <v>10694</v>
      </c>
      <c r="J2666" t="s">
        <v>2286</v>
      </c>
      <c r="K2666">
        <v>-1.96682</v>
      </c>
      <c r="L2666">
        <v>51.714689999999997</v>
      </c>
      <c r="M2666" t="s">
        <v>1743</v>
      </c>
      <c r="N2666" t="s">
        <v>1682</v>
      </c>
      <c r="O2666" t="s">
        <v>1756</v>
      </c>
      <c r="P2666" t="s">
        <v>211</v>
      </c>
      <c r="Q2666" t="s">
        <v>1684</v>
      </c>
      <c r="R2666" t="s">
        <v>1683</v>
      </c>
      <c r="S2666">
        <v>2</v>
      </c>
      <c r="T2666" s="121">
        <v>2958465</v>
      </c>
      <c r="U2666">
        <v>1</v>
      </c>
      <c r="W2666">
        <v>0</v>
      </c>
      <c r="X2666" s="11">
        <v>125000</v>
      </c>
      <c r="Y2666">
        <v>125000</v>
      </c>
      <c r="Z2666">
        <v>0</v>
      </c>
      <c r="AA2666" s="11">
        <v>0</v>
      </c>
      <c r="AB2666" t="s">
        <v>397</v>
      </c>
    </row>
    <row r="2667" spans="1:28" x14ac:dyDescent="0.2">
      <c r="A2667">
        <v>905</v>
      </c>
      <c r="B2667" t="s">
        <v>1750</v>
      </c>
      <c r="C2667" t="s">
        <v>1750</v>
      </c>
      <c r="D2667">
        <v>123892</v>
      </c>
      <c r="E2667" t="s">
        <v>10695</v>
      </c>
      <c r="G2667" t="s">
        <v>10696</v>
      </c>
      <c r="H2667" t="s">
        <v>10697</v>
      </c>
      <c r="I2667" t="s">
        <v>1876</v>
      </c>
      <c r="J2667" t="s">
        <v>1876</v>
      </c>
      <c r="K2667">
        <v>-1.49471</v>
      </c>
      <c r="L2667">
        <v>52.404260000000001</v>
      </c>
      <c r="M2667" t="s">
        <v>1743</v>
      </c>
      <c r="N2667" t="s">
        <v>1682</v>
      </c>
      <c r="O2667" t="s">
        <v>1756</v>
      </c>
      <c r="P2667" t="s">
        <v>211</v>
      </c>
      <c r="Q2667" t="s">
        <v>1684</v>
      </c>
      <c r="R2667" t="s">
        <v>1683</v>
      </c>
      <c r="S2667">
        <v>2</v>
      </c>
      <c r="T2667" s="121">
        <v>2958465</v>
      </c>
      <c r="U2667">
        <v>1</v>
      </c>
      <c r="W2667">
        <v>0</v>
      </c>
      <c r="X2667" s="11">
        <v>120000</v>
      </c>
      <c r="Y2667">
        <v>120000</v>
      </c>
      <c r="Z2667">
        <v>0</v>
      </c>
      <c r="AA2667" s="11">
        <v>0</v>
      </c>
      <c r="AB2667" t="s">
        <v>397</v>
      </c>
    </row>
    <row r="2668" spans="1:28" x14ac:dyDescent="0.2">
      <c r="A2668">
        <v>905</v>
      </c>
      <c r="B2668" t="s">
        <v>1750</v>
      </c>
      <c r="C2668" t="s">
        <v>1750</v>
      </c>
      <c r="D2668">
        <v>123893</v>
      </c>
      <c r="E2668" t="s">
        <v>10698</v>
      </c>
      <c r="G2668" t="s">
        <v>10699</v>
      </c>
      <c r="H2668" t="s">
        <v>10700</v>
      </c>
      <c r="I2668" t="s">
        <v>5791</v>
      </c>
      <c r="J2668" t="s">
        <v>2062</v>
      </c>
      <c r="K2668">
        <v>-5.0745069999999997</v>
      </c>
      <c r="L2668">
        <v>50.159576000000001</v>
      </c>
      <c r="M2668" t="s">
        <v>1743</v>
      </c>
      <c r="N2668" t="s">
        <v>1682</v>
      </c>
      <c r="O2668" t="s">
        <v>1756</v>
      </c>
      <c r="P2668" t="s">
        <v>211</v>
      </c>
      <c r="Q2668" t="s">
        <v>1684</v>
      </c>
      <c r="R2668" t="s">
        <v>1683</v>
      </c>
      <c r="S2668">
        <v>2</v>
      </c>
      <c r="T2668" s="121">
        <v>2958465</v>
      </c>
      <c r="U2668">
        <v>1</v>
      </c>
      <c r="W2668">
        <v>0</v>
      </c>
      <c r="X2668" s="11">
        <v>415000</v>
      </c>
      <c r="Y2668">
        <v>400000</v>
      </c>
      <c r="Z2668">
        <v>15000</v>
      </c>
      <c r="AA2668" s="11">
        <v>0</v>
      </c>
      <c r="AB2668" t="s">
        <v>397</v>
      </c>
    </row>
    <row r="2669" spans="1:28" x14ac:dyDescent="0.2">
      <c r="A2669">
        <v>905</v>
      </c>
      <c r="B2669" t="s">
        <v>1750</v>
      </c>
      <c r="C2669" t="s">
        <v>1750</v>
      </c>
      <c r="D2669">
        <v>123894</v>
      </c>
      <c r="E2669" t="s">
        <v>10701</v>
      </c>
      <c r="G2669" t="s">
        <v>10702</v>
      </c>
      <c r="H2669" t="s">
        <v>10703</v>
      </c>
      <c r="I2669" t="s">
        <v>6537</v>
      </c>
      <c r="J2669" t="s">
        <v>1850</v>
      </c>
      <c r="K2669">
        <v>-3.0401500000000001</v>
      </c>
      <c r="L2669">
        <v>53.374890000000001</v>
      </c>
      <c r="M2669" t="s">
        <v>1743</v>
      </c>
      <c r="N2669" t="s">
        <v>1682</v>
      </c>
      <c r="O2669" t="s">
        <v>1756</v>
      </c>
      <c r="P2669" t="s">
        <v>211</v>
      </c>
      <c r="Q2669" t="s">
        <v>1684</v>
      </c>
      <c r="R2669" t="s">
        <v>1683</v>
      </c>
      <c r="S2669">
        <v>2</v>
      </c>
      <c r="T2669" s="121">
        <v>2958465</v>
      </c>
      <c r="U2669">
        <v>1</v>
      </c>
      <c r="W2669">
        <v>0</v>
      </c>
      <c r="X2669" s="11">
        <v>105000</v>
      </c>
      <c r="Y2669">
        <v>100000</v>
      </c>
      <c r="Z2669">
        <v>5000</v>
      </c>
      <c r="AA2669" s="11">
        <v>0</v>
      </c>
      <c r="AB2669" t="s">
        <v>397</v>
      </c>
    </row>
    <row r="2670" spans="1:28" x14ac:dyDescent="0.2">
      <c r="A2670">
        <v>905</v>
      </c>
      <c r="B2670" t="s">
        <v>1750</v>
      </c>
      <c r="C2670" t="s">
        <v>1750</v>
      </c>
      <c r="D2670">
        <v>123895</v>
      </c>
      <c r="E2670" t="s">
        <v>10704</v>
      </c>
      <c r="G2670" t="s">
        <v>10705</v>
      </c>
      <c r="H2670" t="s">
        <v>10706</v>
      </c>
      <c r="I2670" t="s">
        <v>1925</v>
      </c>
      <c r="J2670" t="s">
        <v>1926</v>
      </c>
      <c r="K2670">
        <v>0.27204299999999998</v>
      </c>
      <c r="L2670">
        <v>51.132266999999999</v>
      </c>
      <c r="M2670" t="s">
        <v>1743</v>
      </c>
      <c r="N2670" t="s">
        <v>1682</v>
      </c>
      <c r="O2670" t="s">
        <v>1756</v>
      </c>
      <c r="P2670" t="s">
        <v>211</v>
      </c>
      <c r="Q2670" t="s">
        <v>1684</v>
      </c>
      <c r="R2670" t="s">
        <v>1683</v>
      </c>
      <c r="S2670">
        <v>2</v>
      </c>
      <c r="T2670" s="121">
        <v>2958465</v>
      </c>
      <c r="U2670">
        <v>1</v>
      </c>
      <c r="W2670">
        <v>0</v>
      </c>
      <c r="X2670" s="11">
        <v>400000</v>
      </c>
      <c r="Y2670">
        <v>400000</v>
      </c>
      <c r="Z2670">
        <v>0</v>
      </c>
      <c r="AA2670" s="11">
        <v>0</v>
      </c>
      <c r="AB2670" t="s">
        <v>397</v>
      </c>
    </row>
    <row r="2671" spans="1:28" x14ac:dyDescent="0.2">
      <c r="A2671">
        <v>905</v>
      </c>
      <c r="B2671" t="s">
        <v>1750</v>
      </c>
      <c r="C2671" t="s">
        <v>1750</v>
      </c>
      <c r="D2671">
        <v>123896</v>
      </c>
      <c r="E2671" t="s">
        <v>10707</v>
      </c>
      <c r="G2671" t="s">
        <v>10708</v>
      </c>
      <c r="H2671" t="s">
        <v>10709</v>
      </c>
      <c r="I2671" t="s">
        <v>10710</v>
      </c>
      <c r="J2671" t="s">
        <v>3252</v>
      </c>
      <c r="K2671">
        <v>-3.3098350000000001</v>
      </c>
      <c r="L2671">
        <v>52.519137000000001</v>
      </c>
      <c r="M2671" t="s">
        <v>1744</v>
      </c>
      <c r="N2671" t="s">
        <v>1682</v>
      </c>
      <c r="O2671" t="s">
        <v>1756</v>
      </c>
      <c r="P2671" t="s">
        <v>211</v>
      </c>
      <c r="Q2671" t="s">
        <v>1684</v>
      </c>
      <c r="R2671" t="s">
        <v>1683</v>
      </c>
      <c r="S2671">
        <v>2</v>
      </c>
      <c r="T2671" s="121">
        <v>2958465</v>
      </c>
      <c r="U2671">
        <v>1</v>
      </c>
      <c r="W2671">
        <v>0</v>
      </c>
      <c r="X2671" s="11">
        <v>140000</v>
      </c>
      <c r="Y2671">
        <v>140000</v>
      </c>
      <c r="Z2671">
        <v>0</v>
      </c>
      <c r="AA2671" s="11">
        <v>0</v>
      </c>
      <c r="AB2671" t="s">
        <v>397</v>
      </c>
    </row>
    <row r="2672" spans="1:28" x14ac:dyDescent="0.2">
      <c r="A2672">
        <v>905</v>
      </c>
      <c r="B2672" t="s">
        <v>1750</v>
      </c>
      <c r="C2672" t="s">
        <v>1750</v>
      </c>
      <c r="D2672">
        <v>123897</v>
      </c>
      <c r="E2672" t="s">
        <v>10711</v>
      </c>
      <c r="G2672" t="s">
        <v>10712</v>
      </c>
      <c r="H2672" t="s">
        <v>10713</v>
      </c>
      <c r="I2672" t="s">
        <v>2194</v>
      </c>
      <c r="J2672" t="s">
        <v>2194</v>
      </c>
      <c r="K2672">
        <v>-1.81711</v>
      </c>
      <c r="L2672">
        <v>52.529539999999997</v>
      </c>
      <c r="M2672" t="s">
        <v>1743</v>
      </c>
      <c r="N2672" t="s">
        <v>1682</v>
      </c>
      <c r="O2672" t="s">
        <v>1756</v>
      </c>
      <c r="P2672" t="s">
        <v>211</v>
      </c>
      <c r="Q2672" t="s">
        <v>1684</v>
      </c>
      <c r="R2672" t="s">
        <v>1683</v>
      </c>
      <c r="S2672">
        <v>2</v>
      </c>
      <c r="T2672" s="121">
        <v>2958465</v>
      </c>
      <c r="U2672">
        <v>7</v>
      </c>
      <c r="W2672">
        <v>0</v>
      </c>
      <c r="X2672" s="11">
        <v>1290000</v>
      </c>
      <c r="Y2672">
        <v>1290000</v>
      </c>
      <c r="Z2672">
        <v>0</v>
      </c>
      <c r="AA2672" s="11">
        <v>0</v>
      </c>
      <c r="AB2672" t="s">
        <v>397</v>
      </c>
    </row>
    <row r="2673" spans="1:28" x14ac:dyDescent="0.2">
      <c r="A2673">
        <v>905</v>
      </c>
      <c r="B2673" t="s">
        <v>1750</v>
      </c>
      <c r="C2673" t="s">
        <v>1750</v>
      </c>
      <c r="D2673">
        <v>123898</v>
      </c>
      <c r="E2673" t="s">
        <v>10714</v>
      </c>
      <c r="G2673" t="s">
        <v>10715</v>
      </c>
      <c r="H2673" t="s">
        <v>10716</v>
      </c>
      <c r="I2673" t="s">
        <v>2081</v>
      </c>
      <c r="J2673" t="s">
        <v>1860</v>
      </c>
      <c r="K2673">
        <v>-1.138539</v>
      </c>
      <c r="L2673">
        <v>50.954742000000003</v>
      </c>
      <c r="M2673" t="s">
        <v>1743</v>
      </c>
      <c r="N2673" t="s">
        <v>1682</v>
      </c>
      <c r="O2673" t="s">
        <v>1756</v>
      </c>
      <c r="P2673" t="s">
        <v>211</v>
      </c>
      <c r="Q2673" t="s">
        <v>1684</v>
      </c>
      <c r="R2673" t="s">
        <v>1683</v>
      </c>
      <c r="S2673">
        <v>2</v>
      </c>
      <c r="T2673" s="121">
        <v>2958465</v>
      </c>
      <c r="U2673">
        <v>1</v>
      </c>
      <c r="W2673">
        <v>0</v>
      </c>
      <c r="X2673" s="11">
        <v>800000</v>
      </c>
      <c r="Y2673">
        <v>800000</v>
      </c>
      <c r="Z2673">
        <v>0</v>
      </c>
      <c r="AA2673" s="11">
        <v>0</v>
      </c>
      <c r="AB2673" t="s">
        <v>397</v>
      </c>
    </row>
    <row r="2674" spans="1:28" x14ac:dyDescent="0.2">
      <c r="A2674">
        <v>905</v>
      </c>
      <c r="B2674" t="s">
        <v>1750</v>
      </c>
      <c r="C2674" t="s">
        <v>1750</v>
      </c>
      <c r="D2674">
        <v>123899</v>
      </c>
      <c r="E2674" t="s">
        <v>10717</v>
      </c>
      <c r="G2674" t="s">
        <v>10718</v>
      </c>
      <c r="H2674" t="s">
        <v>10719</v>
      </c>
      <c r="I2674" t="s">
        <v>3559</v>
      </c>
      <c r="J2674" t="s">
        <v>1801</v>
      </c>
      <c r="K2674">
        <v>-0.32238</v>
      </c>
      <c r="L2674">
        <v>51.063270000000003</v>
      </c>
      <c r="M2674" t="s">
        <v>1743</v>
      </c>
      <c r="N2674" t="s">
        <v>1682</v>
      </c>
      <c r="O2674" t="s">
        <v>1756</v>
      </c>
      <c r="P2674" t="s">
        <v>211</v>
      </c>
      <c r="Q2674" t="s">
        <v>1684</v>
      </c>
      <c r="R2674" t="s">
        <v>1683</v>
      </c>
      <c r="S2674">
        <v>2</v>
      </c>
      <c r="T2674" s="121">
        <v>2958465</v>
      </c>
      <c r="U2674">
        <v>1</v>
      </c>
      <c r="W2674">
        <v>0</v>
      </c>
      <c r="X2674" s="11">
        <v>325000</v>
      </c>
      <c r="Y2674">
        <v>310000</v>
      </c>
      <c r="Z2674">
        <v>15000</v>
      </c>
      <c r="AA2674" s="11">
        <v>0</v>
      </c>
      <c r="AB2674" t="s">
        <v>397</v>
      </c>
    </row>
    <row r="2675" spans="1:28" x14ac:dyDescent="0.2">
      <c r="A2675">
        <v>905</v>
      </c>
      <c r="B2675" t="s">
        <v>1750</v>
      </c>
      <c r="C2675" t="s">
        <v>1750</v>
      </c>
      <c r="D2675">
        <v>123900</v>
      </c>
      <c r="E2675" t="s">
        <v>10720</v>
      </c>
      <c r="G2675" t="s">
        <v>10721</v>
      </c>
      <c r="H2675" t="s">
        <v>10722</v>
      </c>
      <c r="I2675" t="s">
        <v>10723</v>
      </c>
      <c r="J2675" t="s">
        <v>3017</v>
      </c>
      <c r="K2675">
        <v>-2.7955730000000001</v>
      </c>
      <c r="L2675">
        <v>50.888547000000003</v>
      </c>
      <c r="M2675" t="s">
        <v>1743</v>
      </c>
      <c r="N2675" t="s">
        <v>1682</v>
      </c>
      <c r="O2675" t="s">
        <v>1756</v>
      </c>
      <c r="P2675" t="s">
        <v>211</v>
      </c>
      <c r="Q2675" t="s">
        <v>1684</v>
      </c>
      <c r="R2675" t="s">
        <v>1683</v>
      </c>
      <c r="S2675">
        <v>2</v>
      </c>
      <c r="T2675" s="121">
        <v>2958465</v>
      </c>
      <c r="U2675">
        <v>1</v>
      </c>
      <c r="W2675">
        <v>0</v>
      </c>
      <c r="X2675" s="11">
        <v>100000</v>
      </c>
      <c r="Y2675">
        <v>100000</v>
      </c>
      <c r="Z2675">
        <v>0</v>
      </c>
      <c r="AA2675" s="11">
        <v>0</v>
      </c>
      <c r="AB2675" t="s">
        <v>397</v>
      </c>
    </row>
    <row r="2676" spans="1:28" x14ac:dyDescent="0.2">
      <c r="A2676">
        <v>905</v>
      </c>
      <c r="B2676" t="s">
        <v>1750</v>
      </c>
      <c r="C2676" t="s">
        <v>1750</v>
      </c>
      <c r="D2676">
        <v>123901</v>
      </c>
      <c r="E2676" t="s">
        <v>10724</v>
      </c>
      <c r="G2676" t="s">
        <v>10725</v>
      </c>
      <c r="H2676" t="s">
        <v>10726</v>
      </c>
      <c r="I2676" t="s">
        <v>2016</v>
      </c>
      <c r="J2676" t="s">
        <v>2016</v>
      </c>
      <c r="K2676">
        <v>-2.2838699999999998</v>
      </c>
      <c r="L2676">
        <v>53.410539999999997</v>
      </c>
      <c r="M2676" t="s">
        <v>1743</v>
      </c>
      <c r="N2676" t="s">
        <v>1682</v>
      </c>
      <c r="O2676" t="s">
        <v>1756</v>
      </c>
      <c r="P2676" t="s">
        <v>211</v>
      </c>
      <c r="Q2676" t="s">
        <v>1684</v>
      </c>
      <c r="R2676" t="s">
        <v>1683</v>
      </c>
      <c r="S2676">
        <v>2</v>
      </c>
      <c r="T2676" s="121">
        <v>2958465</v>
      </c>
      <c r="U2676">
        <v>1</v>
      </c>
      <c r="W2676">
        <v>0</v>
      </c>
      <c r="X2676" s="11">
        <v>75000</v>
      </c>
      <c r="Y2676">
        <v>75000</v>
      </c>
      <c r="Z2676">
        <v>0</v>
      </c>
      <c r="AA2676" s="11">
        <v>0</v>
      </c>
      <c r="AB2676" t="s">
        <v>397</v>
      </c>
    </row>
    <row r="2677" spans="1:28" x14ac:dyDescent="0.2">
      <c r="A2677">
        <v>905</v>
      </c>
      <c r="B2677" t="s">
        <v>1750</v>
      </c>
      <c r="C2677" t="s">
        <v>1750</v>
      </c>
      <c r="D2677">
        <v>123902</v>
      </c>
      <c r="E2677" t="s">
        <v>10727</v>
      </c>
      <c r="G2677" t="s">
        <v>10728</v>
      </c>
      <c r="H2677" t="s">
        <v>10729</v>
      </c>
      <c r="I2677" t="s">
        <v>10730</v>
      </c>
      <c r="J2677" t="s">
        <v>3017</v>
      </c>
      <c r="K2677">
        <v>-2.834133</v>
      </c>
      <c r="L2677">
        <v>51.247591999999997</v>
      </c>
      <c r="M2677" t="s">
        <v>1743</v>
      </c>
      <c r="N2677" t="s">
        <v>1682</v>
      </c>
      <c r="O2677" t="s">
        <v>1756</v>
      </c>
      <c r="P2677" t="s">
        <v>211</v>
      </c>
      <c r="Q2677" t="s">
        <v>1684</v>
      </c>
      <c r="R2677" t="s">
        <v>1683</v>
      </c>
      <c r="S2677">
        <v>2</v>
      </c>
      <c r="T2677" s="121">
        <v>2958465</v>
      </c>
      <c r="U2677">
        <v>1</v>
      </c>
      <c r="W2677">
        <v>0</v>
      </c>
      <c r="X2677" s="11">
        <v>377273</v>
      </c>
      <c r="Y2677">
        <v>377273</v>
      </c>
      <c r="Z2677">
        <v>0</v>
      </c>
      <c r="AA2677" s="11">
        <v>0</v>
      </c>
      <c r="AB2677" t="s">
        <v>397</v>
      </c>
    </row>
    <row r="2678" spans="1:28" x14ac:dyDescent="0.2">
      <c r="A2678">
        <v>905</v>
      </c>
      <c r="B2678" t="s">
        <v>1750</v>
      </c>
      <c r="C2678" t="s">
        <v>1750</v>
      </c>
      <c r="D2678">
        <v>123903</v>
      </c>
      <c r="E2678" t="s">
        <v>10731</v>
      </c>
      <c r="G2678" t="s">
        <v>10728</v>
      </c>
      <c r="H2678" t="s">
        <v>10729</v>
      </c>
      <c r="I2678" t="s">
        <v>10730</v>
      </c>
      <c r="J2678" t="s">
        <v>3017</v>
      </c>
      <c r="K2678">
        <v>-2.834133</v>
      </c>
      <c r="L2678">
        <v>51.247591999999997</v>
      </c>
      <c r="M2678" t="s">
        <v>1743</v>
      </c>
      <c r="N2678" t="s">
        <v>1682</v>
      </c>
      <c r="O2678" t="s">
        <v>1756</v>
      </c>
      <c r="P2678" t="s">
        <v>211</v>
      </c>
      <c r="Q2678" t="s">
        <v>1684</v>
      </c>
      <c r="R2678" t="s">
        <v>1683</v>
      </c>
      <c r="S2678">
        <v>2</v>
      </c>
      <c r="T2678" s="121">
        <v>2958465</v>
      </c>
      <c r="U2678">
        <v>1</v>
      </c>
      <c r="W2678">
        <v>0</v>
      </c>
      <c r="X2678" s="11">
        <v>25000</v>
      </c>
      <c r="Y2678">
        <v>0</v>
      </c>
      <c r="Z2678">
        <v>25000</v>
      </c>
      <c r="AA2678" s="11">
        <v>0</v>
      </c>
      <c r="AB2678" t="s">
        <v>397</v>
      </c>
    </row>
    <row r="2679" spans="1:28" x14ac:dyDescent="0.2">
      <c r="A2679">
        <v>905</v>
      </c>
      <c r="B2679" t="s">
        <v>1750</v>
      </c>
      <c r="C2679" t="s">
        <v>1750</v>
      </c>
      <c r="D2679">
        <v>123904</v>
      </c>
      <c r="E2679" t="s">
        <v>10732</v>
      </c>
      <c r="G2679" t="s">
        <v>10733</v>
      </c>
      <c r="H2679" t="s">
        <v>10734</v>
      </c>
      <c r="I2679" t="s">
        <v>2032</v>
      </c>
      <c r="J2679" t="s">
        <v>2355</v>
      </c>
      <c r="K2679">
        <v>-2.7932060000000001</v>
      </c>
      <c r="L2679">
        <v>53.412334999999999</v>
      </c>
      <c r="M2679" t="s">
        <v>1743</v>
      </c>
      <c r="N2679" t="s">
        <v>1682</v>
      </c>
      <c r="O2679" t="s">
        <v>1756</v>
      </c>
      <c r="P2679" t="s">
        <v>211</v>
      </c>
      <c r="Q2679" t="s">
        <v>1684</v>
      </c>
      <c r="R2679" t="s">
        <v>1683</v>
      </c>
      <c r="S2679">
        <v>2</v>
      </c>
      <c r="T2679" s="121">
        <v>2958465</v>
      </c>
      <c r="U2679">
        <v>1</v>
      </c>
      <c r="W2679">
        <v>0</v>
      </c>
      <c r="X2679" s="11">
        <v>120000</v>
      </c>
      <c r="Y2679">
        <v>120000</v>
      </c>
      <c r="Z2679">
        <v>0</v>
      </c>
      <c r="AA2679" s="11">
        <v>0</v>
      </c>
      <c r="AB2679" t="s">
        <v>397</v>
      </c>
    </row>
    <row r="2680" spans="1:28" x14ac:dyDescent="0.2">
      <c r="A2680">
        <v>905</v>
      </c>
      <c r="B2680" t="s">
        <v>1750</v>
      </c>
      <c r="C2680" t="s">
        <v>1750</v>
      </c>
      <c r="D2680">
        <v>123905</v>
      </c>
      <c r="E2680" t="s">
        <v>10735</v>
      </c>
      <c r="G2680" t="s">
        <v>10736</v>
      </c>
      <c r="H2680" t="s">
        <v>10737</v>
      </c>
      <c r="I2680" t="s">
        <v>1814</v>
      </c>
      <c r="J2680" t="s">
        <v>1814</v>
      </c>
      <c r="K2680">
        <v>1.669E-2</v>
      </c>
      <c r="L2680">
        <v>51.627220000000001</v>
      </c>
      <c r="M2680" t="s">
        <v>1743</v>
      </c>
      <c r="N2680" t="s">
        <v>1682</v>
      </c>
      <c r="O2680" t="s">
        <v>1756</v>
      </c>
      <c r="P2680" t="s">
        <v>211</v>
      </c>
      <c r="Q2680" t="s">
        <v>1684</v>
      </c>
      <c r="R2680" t="s">
        <v>1683</v>
      </c>
      <c r="S2680">
        <v>2</v>
      </c>
      <c r="T2680" s="121">
        <v>2958465</v>
      </c>
      <c r="U2680">
        <v>1</v>
      </c>
      <c r="W2680">
        <v>0</v>
      </c>
      <c r="X2680" s="11">
        <v>200000</v>
      </c>
      <c r="Y2680">
        <v>200000</v>
      </c>
      <c r="Z2680">
        <v>0</v>
      </c>
      <c r="AA2680" s="11">
        <v>0</v>
      </c>
      <c r="AB2680" t="s">
        <v>397</v>
      </c>
    </row>
    <row r="2681" spans="1:28" x14ac:dyDescent="0.2">
      <c r="A2681">
        <v>905</v>
      </c>
      <c r="B2681" t="s">
        <v>1750</v>
      </c>
      <c r="C2681" t="s">
        <v>1750</v>
      </c>
      <c r="D2681">
        <v>123906</v>
      </c>
      <c r="E2681" t="s">
        <v>10738</v>
      </c>
      <c r="G2681" t="s">
        <v>10739</v>
      </c>
      <c r="H2681" t="s">
        <v>10740</v>
      </c>
      <c r="I2681" t="s">
        <v>4245</v>
      </c>
      <c r="J2681" t="s">
        <v>2086</v>
      </c>
      <c r="K2681">
        <v>-0.54648300000000005</v>
      </c>
      <c r="L2681">
        <v>54.428766000000003</v>
      </c>
      <c r="M2681" t="s">
        <v>1743</v>
      </c>
      <c r="N2681" t="s">
        <v>1682</v>
      </c>
      <c r="O2681" t="s">
        <v>1756</v>
      </c>
      <c r="P2681" t="s">
        <v>211</v>
      </c>
      <c r="Q2681" t="s">
        <v>1684</v>
      </c>
      <c r="R2681" t="s">
        <v>1683</v>
      </c>
      <c r="S2681">
        <v>2</v>
      </c>
      <c r="T2681" s="121">
        <v>2958465</v>
      </c>
      <c r="U2681">
        <v>1</v>
      </c>
      <c r="W2681">
        <v>0</v>
      </c>
      <c r="X2681" s="11">
        <v>265000</v>
      </c>
      <c r="Y2681">
        <v>250000</v>
      </c>
      <c r="Z2681">
        <v>15000</v>
      </c>
      <c r="AA2681" s="11">
        <v>0</v>
      </c>
      <c r="AB2681" t="s">
        <v>397</v>
      </c>
    </row>
    <row r="2682" spans="1:28" x14ac:dyDescent="0.2">
      <c r="A2682">
        <v>905</v>
      </c>
      <c r="B2682" t="s">
        <v>1750</v>
      </c>
      <c r="C2682" t="s">
        <v>1750</v>
      </c>
      <c r="D2682">
        <v>123907</v>
      </c>
      <c r="E2682" t="s">
        <v>10741</v>
      </c>
      <c r="G2682" t="s">
        <v>10742</v>
      </c>
      <c r="H2682" t="s">
        <v>10743</v>
      </c>
      <c r="I2682" t="s">
        <v>10744</v>
      </c>
      <c r="J2682" t="s">
        <v>2832</v>
      </c>
      <c r="K2682">
        <v>-2.3116599999999998</v>
      </c>
      <c r="L2682">
        <v>53.451030000000003</v>
      </c>
      <c r="M2682" t="s">
        <v>1743</v>
      </c>
      <c r="N2682" t="s">
        <v>1682</v>
      </c>
      <c r="O2682" t="s">
        <v>1756</v>
      </c>
      <c r="P2682" t="s">
        <v>211</v>
      </c>
      <c r="Q2682" t="s">
        <v>1684</v>
      </c>
      <c r="R2682" t="s">
        <v>1683</v>
      </c>
      <c r="S2682">
        <v>2</v>
      </c>
      <c r="T2682" s="121">
        <v>2958465</v>
      </c>
      <c r="U2682">
        <v>1</v>
      </c>
      <c r="W2682">
        <v>0</v>
      </c>
      <c r="X2682" s="11">
        <v>155000</v>
      </c>
      <c r="Y2682">
        <v>155000</v>
      </c>
      <c r="Z2682">
        <v>0</v>
      </c>
      <c r="AA2682" s="11">
        <v>0</v>
      </c>
      <c r="AB2682" t="s">
        <v>397</v>
      </c>
    </row>
    <row r="2683" spans="1:28" x14ac:dyDescent="0.2">
      <c r="A2683">
        <v>905</v>
      </c>
      <c r="B2683" t="s">
        <v>1750</v>
      </c>
      <c r="C2683" t="s">
        <v>1750</v>
      </c>
      <c r="D2683">
        <v>123908</v>
      </c>
      <c r="E2683" t="s">
        <v>10745</v>
      </c>
      <c r="G2683" t="s">
        <v>10746</v>
      </c>
      <c r="H2683" t="s">
        <v>10747</v>
      </c>
      <c r="I2683" t="s">
        <v>1913</v>
      </c>
      <c r="J2683" t="s">
        <v>1913</v>
      </c>
      <c r="K2683">
        <v>-1.2168600000000001</v>
      </c>
      <c r="L2683">
        <v>54.673090000000002</v>
      </c>
      <c r="M2683" t="s">
        <v>1743</v>
      </c>
      <c r="N2683" t="s">
        <v>1682</v>
      </c>
      <c r="O2683" t="s">
        <v>1756</v>
      </c>
      <c r="P2683" t="s">
        <v>211</v>
      </c>
      <c r="Q2683" t="s">
        <v>1684</v>
      </c>
      <c r="R2683" t="s">
        <v>1683</v>
      </c>
      <c r="S2683">
        <v>2</v>
      </c>
      <c r="T2683" s="121">
        <v>2958465</v>
      </c>
      <c r="U2683">
        <v>1</v>
      </c>
      <c r="W2683">
        <v>0</v>
      </c>
      <c r="X2683" s="11">
        <v>158762</v>
      </c>
      <c r="Y2683">
        <v>158762</v>
      </c>
      <c r="Z2683">
        <v>0</v>
      </c>
      <c r="AA2683" s="11">
        <v>0</v>
      </c>
      <c r="AB2683" t="s">
        <v>397</v>
      </c>
    </row>
    <row r="2684" spans="1:28" x14ac:dyDescent="0.2">
      <c r="A2684">
        <v>905</v>
      </c>
      <c r="B2684" t="s">
        <v>1750</v>
      </c>
      <c r="C2684" t="s">
        <v>1750</v>
      </c>
      <c r="D2684">
        <v>123909</v>
      </c>
      <c r="E2684" t="s">
        <v>10748</v>
      </c>
      <c r="G2684" t="s">
        <v>10749</v>
      </c>
      <c r="H2684" t="s">
        <v>10750</v>
      </c>
      <c r="I2684" t="s">
        <v>2007</v>
      </c>
      <c r="J2684" t="s">
        <v>2007</v>
      </c>
      <c r="K2684">
        <v>-1.4135</v>
      </c>
      <c r="L2684">
        <v>53.346440000000001</v>
      </c>
      <c r="M2684" t="s">
        <v>1743</v>
      </c>
      <c r="N2684" t="s">
        <v>1682</v>
      </c>
      <c r="O2684" t="s">
        <v>1756</v>
      </c>
      <c r="P2684" t="s">
        <v>211</v>
      </c>
      <c r="Q2684" t="s">
        <v>1684</v>
      </c>
      <c r="R2684" t="s">
        <v>1683</v>
      </c>
      <c r="S2684">
        <v>2</v>
      </c>
      <c r="T2684" s="121">
        <v>2958465</v>
      </c>
      <c r="U2684">
        <v>1</v>
      </c>
      <c r="W2684">
        <v>0</v>
      </c>
      <c r="X2684" s="11">
        <v>128000</v>
      </c>
      <c r="Y2684">
        <v>98000</v>
      </c>
      <c r="Z2684">
        <v>30000</v>
      </c>
      <c r="AA2684" s="11">
        <v>0</v>
      </c>
      <c r="AB2684" t="s">
        <v>397</v>
      </c>
    </row>
    <row r="2685" spans="1:28" x14ac:dyDescent="0.2">
      <c r="A2685">
        <v>905</v>
      </c>
      <c r="B2685" t="s">
        <v>1750</v>
      </c>
      <c r="C2685" t="s">
        <v>1750</v>
      </c>
      <c r="D2685">
        <v>123910</v>
      </c>
      <c r="E2685" t="s">
        <v>10751</v>
      </c>
      <c r="G2685" t="s">
        <v>10752</v>
      </c>
      <c r="H2685" t="s">
        <v>10753</v>
      </c>
      <c r="I2685" t="s">
        <v>2032</v>
      </c>
      <c r="J2685" t="s">
        <v>2032</v>
      </c>
      <c r="K2685">
        <v>-2.9256600000000001</v>
      </c>
      <c r="L2685">
        <v>53.433763999999996</v>
      </c>
      <c r="M2685" t="s">
        <v>1743</v>
      </c>
      <c r="N2685" t="s">
        <v>1682</v>
      </c>
      <c r="O2685" t="s">
        <v>1756</v>
      </c>
      <c r="P2685" t="s">
        <v>211</v>
      </c>
      <c r="Q2685" t="s">
        <v>1684</v>
      </c>
      <c r="R2685" t="s">
        <v>1683</v>
      </c>
      <c r="S2685">
        <v>2</v>
      </c>
      <c r="T2685" s="121">
        <v>2958465</v>
      </c>
      <c r="U2685">
        <v>1</v>
      </c>
      <c r="W2685">
        <v>0</v>
      </c>
      <c r="X2685" s="11">
        <v>80000</v>
      </c>
      <c r="Y2685">
        <v>80000</v>
      </c>
      <c r="Z2685">
        <v>0</v>
      </c>
      <c r="AA2685" s="11">
        <v>0</v>
      </c>
      <c r="AB2685" t="s">
        <v>397</v>
      </c>
    </row>
    <row r="2686" spans="1:28" x14ac:dyDescent="0.2">
      <c r="A2686">
        <v>905</v>
      </c>
      <c r="B2686" t="s">
        <v>1750</v>
      </c>
      <c r="C2686" t="s">
        <v>1750</v>
      </c>
      <c r="D2686">
        <v>123911</v>
      </c>
      <c r="E2686" t="s">
        <v>10754</v>
      </c>
      <c r="G2686" t="s">
        <v>10755</v>
      </c>
      <c r="H2686" t="s">
        <v>10756</v>
      </c>
      <c r="I2686" t="s">
        <v>7947</v>
      </c>
      <c r="J2686" t="s">
        <v>2086</v>
      </c>
      <c r="K2686">
        <v>-1.37795</v>
      </c>
      <c r="L2686">
        <v>54.229460000000003</v>
      </c>
      <c r="M2686" t="s">
        <v>1743</v>
      </c>
      <c r="N2686" t="s">
        <v>1682</v>
      </c>
      <c r="O2686" t="s">
        <v>1756</v>
      </c>
      <c r="P2686" t="s">
        <v>211</v>
      </c>
      <c r="Q2686" t="s">
        <v>1684</v>
      </c>
      <c r="R2686" t="s">
        <v>1683</v>
      </c>
      <c r="S2686">
        <v>2</v>
      </c>
      <c r="T2686" s="121">
        <v>2958465</v>
      </c>
      <c r="U2686">
        <v>1</v>
      </c>
      <c r="W2686">
        <v>0</v>
      </c>
      <c r="X2686" s="11">
        <v>130000</v>
      </c>
      <c r="Y2686">
        <v>100000</v>
      </c>
      <c r="Z2686">
        <v>30000</v>
      </c>
      <c r="AA2686" s="11">
        <v>0</v>
      </c>
      <c r="AB2686" t="s">
        <v>397</v>
      </c>
    </row>
    <row r="2687" spans="1:28" x14ac:dyDescent="0.2">
      <c r="A2687">
        <v>905</v>
      </c>
      <c r="B2687" t="s">
        <v>1750</v>
      </c>
      <c r="C2687" t="s">
        <v>1750</v>
      </c>
      <c r="D2687">
        <v>123912</v>
      </c>
      <c r="E2687" t="s">
        <v>10757</v>
      </c>
      <c r="G2687" t="s">
        <v>10758</v>
      </c>
      <c r="H2687" t="s">
        <v>8168</v>
      </c>
      <c r="I2687" t="s">
        <v>3973</v>
      </c>
      <c r="J2687" t="s">
        <v>2045</v>
      </c>
      <c r="K2687">
        <v>0.58248299999999997</v>
      </c>
      <c r="L2687">
        <v>52.959454999999998</v>
      </c>
      <c r="M2687" t="s">
        <v>1743</v>
      </c>
      <c r="N2687" t="s">
        <v>1682</v>
      </c>
      <c r="O2687" t="s">
        <v>1756</v>
      </c>
      <c r="P2687" t="s">
        <v>211</v>
      </c>
      <c r="Q2687" t="s">
        <v>1684</v>
      </c>
      <c r="R2687" t="s">
        <v>1683</v>
      </c>
      <c r="S2687">
        <v>2</v>
      </c>
      <c r="T2687" s="121">
        <v>2958465</v>
      </c>
      <c r="U2687">
        <v>1</v>
      </c>
      <c r="W2687">
        <v>0</v>
      </c>
      <c r="X2687" s="11">
        <v>10000</v>
      </c>
      <c r="Y2687">
        <v>0</v>
      </c>
      <c r="Z2687">
        <v>10000</v>
      </c>
      <c r="AA2687" s="11">
        <v>0</v>
      </c>
      <c r="AB2687" t="s">
        <v>397</v>
      </c>
    </row>
    <row r="2688" spans="1:28" x14ac:dyDescent="0.2">
      <c r="A2688">
        <v>905</v>
      </c>
      <c r="B2688" t="s">
        <v>1750</v>
      </c>
      <c r="C2688" t="s">
        <v>1750</v>
      </c>
      <c r="D2688">
        <v>123913</v>
      </c>
      <c r="E2688" t="s">
        <v>10759</v>
      </c>
      <c r="G2688" t="s">
        <v>10760</v>
      </c>
      <c r="H2688" t="s">
        <v>10761</v>
      </c>
      <c r="I2688" t="s">
        <v>6537</v>
      </c>
      <c r="J2688" t="s">
        <v>1850</v>
      </c>
      <c r="K2688">
        <v>-3.0579800000000001</v>
      </c>
      <c r="L2688">
        <v>53.3703</v>
      </c>
      <c r="M2688" t="s">
        <v>1743</v>
      </c>
      <c r="N2688" t="s">
        <v>1682</v>
      </c>
      <c r="O2688" t="s">
        <v>1756</v>
      </c>
      <c r="P2688" t="s">
        <v>211</v>
      </c>
      <c r="Q2688" t="s">
        <v>1684</v>
      </c>
      <c r="R2688" t="s">
        <v>1683</v>
      </c>
      <c r="S2688">
        <v>2</v>
      </c>
      <c r="T2688" s="121">
        <v>2958465</v>
      </c>
      <c r="U2688">
        <v>1</v>
      </c>
      <c r="W2688">
        <v>0</v>
      </c>
      <c r="X2688" s="11">
        <v>140000</v>
      </c>
      <c r="Y2688">
        <v>130000</v>
      </c>
      <c r="Z2688">
        <v>10000</v>
      </c>
      <c r="AA2688" s="11">
        <v>0</v>
      </c>
      <c r="AB2688" t="s">
        <v>397</v>
      </c>
    </row>
    <row r="2689" spans="1:28" x14ac:dyDescent="0.2">
      <c r="A2689">
        <v>905</v>
      </c>
      <c r="B2689" t="s">
        <v>1750</v>
      </c>
      <c r="C2689" t="s">
        <v>1750</v>
      </c>
      <c r="D2689">
        <v>123914</v>
      </c>
      <c r="E2689" t="s">
        <v>10762</v>
      </c>
      <c r="G2689" t="s">
        <v>10763</v>
      </c>
      <c r="H2689" t="s">
        <v>10764</v>
      </c>
      <c r="I2689" t="s">
        <v>10668</v>
      </c>
      <c r="J2689" t="s">
        <v>3674</v>
      </c>
      <c r="K2689">
        <v>-1.6962820000000001</v>
      </c>
      <c r="L2689">
        <v>53.690269999999998</v>
      </c>
      <c r="M2689" t="s">
        <v>1743</v>
      </c>
      <c r="N2689" t="s">
        <v>1682</v>
      </c>
      <c r="O2689" t="s">
        <v>1756</v>
      </c>
      <c r="P2689" t="s">
        <v>211</v>
      </c>
      <c r="Q2689" t="s">
        <v>1684</v>
      </c>
      <c r="R2689" t="s">
        <v>1683</v>
      </c>
      <c r="S2689">
        <v>2</v>
      </c>
      <c r="T2689" s="121">
        <v>2958465</v>
      </c>
      <c r="U2689">
        <v>1</v>
      </c>
      <c r="W2689">
        <v>0</v>
      </c>
      <c r="X2689" s="11">
        <v>175000</v>
      </c>
      <c r="Y2689">
        <v>175000</v>
      </c>
      <c r="Z2689">
        <v>0</v>
      </c>
      <c r="AA2689" s="11">
        <v>0</v>
      </c>
      <c r="AB2689" t="s">
        <v>397</v>
      </c>
    </row>
    <row r="2690" spans="1:28" x14ac:dyDescent="0.2">
      <c r="A2690">
        <v>905</v>
      </c>
      <c r="B2690" t="s">
        <v>1750</v>
      </c>
      <c r="C2690" t="s">
        <v>1750</v>
      </c>
      <c r="D2690">
        <v>123915</v>
      </c>
      <c r="E2690" t="s">
        <v>10765</v>
      </c>
      <c r="G2690" t="s">
        <v>10766</v>
      </c>
      <c r="H2690" t="s">
        <v>10767</v>
      </c>
      <c r="I2690" t="s">
        <v>7514</v>
      </c>
      <c r="J2690" t="s">
        <v>4558</v>
      </c>
      <c r="K2690">
        <v>-0.60760999999999998</v>
      </c>
      <c r="L2690">
        <v>52.18985</v>
      </c>
      <c r="M2690" t="s">
        <v>1743</v>
      </c>
      <c r="N2690" t="s">
        <v>1682</v>
      </c>
      <c r="O2690" t="s">
        <v>1756</v>
      </c>
      <c r="P2690" t="s">
        <v>211</v>
      </c>
      <c r="Q2690" t="s">
        <v>1684</v>
      </c>
      <c r="R2690" t="s">
        <v>1683</v>
      </c>
      <c r="S2690">
        <v>2</v>
      </c>
      <c r="T2690" s="121">
        <v>2958465</v>
      </c>
      <c r="U2690">
        <v>1</v>
      </c>
      <c r="W2690">
        <v>0</v>
      </c>
      <c r="X2690" s="11">
        <v>200000</v>
      </c>
      <c r="Y2690">
        <v>200000</v>
      </c>
      <c r="Z2690">
        <v>0</v>
      </c>
      <c r="AA2690" s="11">
        <v>0</v>
      </c>
      <c r="AB2690" t="s">
        <v>397</v>
      </c>
    </row>
    <row r="2691" spans="1:28" x14ac:dyDescent="0.2">
      <c r="A2691">
        <v>905</v>
      </c>
      <c r="B2691" t="s">
        <v>1750</v>
      </c>
      <c r="C2691" t="s">
        <v>1750</v>
      </c>
      <c r="D2691">
        <v>123916</v>
      </c>
      <c r="E2691" t="s">
        <v>10768</v>
      </c>
      <c r="G2691" t="s">
        <v>10769</v>
      </c>
      <c r="H2691" t="s">
        <v>10770</v>
      </c>
      <c r="I2691" t="s">
        <v>1814</v>
      </c>
      <c r="J2691" t="s">
        <v>1814</v>
      </c>
      <c r="K2691">
        <v>-0.204319</v>
      </c>
      <c r="L2691">
        <v>51.461312999999997</v>
      </c>
      <c r="M2691" t="s">
        <v>1743</v>
      </c>
      <c r="N2691" t="s">
        <v>1682</v>
      </c>
      <c r="O2691" t="s">
        <v>1756</v>
      </c>
      <c r="P2691" t="s">
        <v>211</v>
      </c>
      <c r="Q2691" t="s">
        <v>1684</v>
      </c>
      <c r="R2691" t="s">
        <v>1683</v>
      </c>
      <c r="S2691">
        <v>2</v>
      </c>
      <c r="T2691" s="121">
        <v>2958465</v>
      </c>
      <c r="U2691">
        <v>1</v>
      </c>
      <c r="W2691">
        <v>0</v>
      </c>
      <c r="X2691" s="11">
        <v>1025000</v>
      </c>
      <c r="Y2691">
        <v>1025000</v>
      </c>
      <c r="Z2691">
        <v>0</v>
      </c>
      <c r="AA2691" s="11">
        <v>0</v>
      </c>
      <c r="AB2691" t="s">
        <v>397</v>
      </c>
    </row>
    <row r="2692" spans="1:28" x14ac:dyDescent="0.2">
      <c r="A2692">
        <v>905</v>
      </c>
      <c r="B2692" t="s">
        <v>1750</v>
      </c>
      <c r="C2692" t="s">
        <v>1750</v>
      </c>
      <c r="D2692">
        <v>123917</v>
      </c>
      <c r="E2692" t="s">
        <v>10771</v>
      </c>
      <c r="G2692" t="s">
        <v>10772</v>
      </c>
      <c r="H2692" t="s">
        <v>10773</v>
      </c>
      <c r="I2692" t="s">
        <v>2016</v>
      </c>
      <c r="J2692" t="s">
        <v>2016</v>
      </c>
      <c r="K2692">
        <v>-2.24458</v>
      </c>
      <c r="L2692">
        <v>53.424460000000003</v>
      </c>
      <c r="M2692" t="s">
        <v>1743</v>
      </c>
      <c r="N2692" t="s">
        <v>1682</v>
      </c>
      <c r="O2692" t="s">
        <v>1756</v>
      </c>
      <c r="P2692" t="s">
        <v>211</v>
      </c>
      <c r="Q2692" t="s">
        <v>1684</v>
      </c>
      <c r="R2692" t="s">
        <v>1683</v>
      </c>
      <c r="S2692">
        <v>2</v>
      </c>
      <c r="T2692" s="121">
        <v>2958465</v>
      </c>
      <c r="U2692">
        <v>1</v>
      </c>
      <c r="W2692">
        <v>0</v>
      </c>
      <c r="X2692" s="11">
        <v>125000</v>
      </c>
      <c r="Y2692">
        <v>125000</v>
      </c>
      <c r="Z2692">
        <v>0</v>
      </c>
      <c r="AA2692" s="11">
        <v>0</v>
      </c>
      <c r="AB2692" t="s">
        <v>397</v>
      </c>
    </row>
    <row r="2693" spans="1:28" x14ac:dyDescent="0.2">
      <c r="A2693">
        <v>905</v>
      </c>
      <c r="B2693" t="s">
        <v>1750</v>
      </c>
      <c r="C2693" t="s">
        <v>1750</v>
      </c>
      <c r="D2693">
        <v>123918</v>
      </c>
      <c r="E2693" t="s">
        <v>10774</v>
      </c>
      <c r="G2693" t="s">
        <v>10775</v>
      </c>
      <c r="H2693" t="s">
        <v>10776</v>
      </c>
      <c r="I2693" t="s">
        <v>7009</v>
      </c>
      <c r="J2693" t="s">
        <v>2303</v>
      </c>
      <c r="K2693">
        <v>-3.063078</v>
      </c>
      <c r="L2693">
        <v>50.704208999999999</v>
      </c>
      <c r="M2693" t="s">
        <v>1743</v>
      </c>
      <c r="N2693" t="s">
        <v>1682</v>
      </c>
      <c r="O2693" t="s">
        <v>1756</v>
      </c>
      <c r="P2693" t="s">
        <v>211</v>
      </c>
      <c r="Q2693" t="s">
        <v>1684</v>
      </c>
      <c r="R2693" t="s">
        <v>1683</v>
      </c>
      <c r="S2693">
        <v>2</v>
      </c>
      <c r="T2693" s="121">
        <v>2958465</v>
      </c>
      <c r="U2693">
        <v>1</v>
      </c>
      <c r="W2693">
        <v>0</v>
      </c>
      <c r="X2693" s="11">
        <v>255000</v>
      </c>
      <c r="Y2693">
        <v>230000</v>
      </c>
      <c r="Z2693">
        <v>25000</v>
      </c>
      <c r="AA2693" s="11">
        <v>0</v>
      </c>
      <c r="AB2693" t="s">
        <v>397</v>
      </c>
    </row>
    <row r="2694" spans="1:28" x14ac:dyDescent="0.2">
      <c r="A2694">
        <v>905</v>
      </c>
      <c r="B2694" t="s">
        <v>1750</v>
      </c>
      <c r="C2694" t="s">
        <v>1750</v>
      </c>
      <c r="D2694">
        <v>123919</v>
      </c>
      <c r="E2694" t="s">
        <v>10777</v>
      </c>
      <c r="G2694" t="s">
        <v>10778</v>
      </c>
      <c r="H2694" t="s">
        <v>10697</v>
      </c>
      <c r="I2694" t="s">
        <v>1876</v>
      </c>
      <c r="J2694" t="s">
        <v>1876</v>
      </c>
      <c r="K2694">
        <v>-1.4950300000000001</v>
      </c>
      <c r="L2694">
        <v>52.404229999999998</v>
      </c>
      <c r="M2694" t="s">
        <v>1743</v>
      </c>
      <c r="N2694" t="s">
        <v>1682</v>
      </c>
      <c r="O2694" t="s">
        <v>1756</v>
      </c>
      <c r="P2694" t="s">
        <v>211</v>
      </c>
      <c r="Q2694" t="s">
        <v>1684</v>
      </c>
      <c r="R2694" t="s">
        <v>1683</v>
      </c>
      <c r="S2694">
        <v>2</v>
      </c>
      <c r="T2694" s="121">
        <v>2958465</v>
      </c>
      <c r="U2694">
        <v>1</v>
      </c>
      <c r="W2694">
        <v>0</v>
      </c>
      <c r="X2694" s="11">
        <v>120000</v>
      </c>
      <c r="Y2694">
        <v>120000</v>
      </c>
      <c r="Z2694">
        <v>0</v>
      </c>
      <c r="AA2694" s="11">
        <v>0</v>
      </c>
      <c r="AB2694" t="s">
        <v>397</v>
      </c>
    </row>
    <row r="2695" spans="1:28" x14ac:dyDescent="0.2">
      <c r="A2695">
        <v>905</v>
      </c>
      <c r="B2695" t="s">
        <v>1750</v>
      </c>
      <c r="C2695" t="s">
        <v>1750</v>
      </c>
      <c r="D2695">
        <v>123920</v>
      </c>
      <c r="E2695" t="s">
        <v>10779</v>
      </c>
      <c r="G2695" t="s">
        <v>10780</v>
      </c>
      <c r="H2695" t="s">
        <v>10781</v>
      </c>
      <c r="I2695" t="s">
        <v>3780</v>
      </c>
      <c r="J2695" t="s">
        <v>1814</v>
      </c>
      <c r="K2695">
        <v>-0.35438999999999998</v>
      </c>
      <c r="L2695">
        <v>51.58907</v>
      </c>
      <c r="M2695" t="s">
        <v>1743</v>
      </c>
      <c r="N2695" t="s">
        <v>1682</v>
      </c>
      <c r="O2695" t="s">
        <v>1756</v>
      </c>
      <c r="P2695" t="s">
        <v>211</v>
      </c>
      <c r="Q2695" t="s">
        <v>1684</v>
      </c>
      <c r="R2695" t="s">
        <v>1683</v>
      </c>
      <c r="S2695">
        <v>2</v>
      </c>
      <c r="T2695" s="121">
        <v>2958465</v>
      </c>
      <c r="U2695">
        <v>1</v>
      </c>
      <c r="W2695">
        <v>0</v>
      </c>
      <c r="X2695" s="11">
        <v>400000</v>
      </c>
      <c r="Y2695">
        <v>400000</v>
      </c>
      <c r="Z2695">
        <v>0</v>
      </c>
      <c r="AA2695" s="11">
        <v>0</v>
      </c>
      <c r="AB2695" t="s">
        <v>397</v>
      </c>
    </row>
    <row r="2696" spans="1:28" x14ac:dyDescent="0.2">
      <c r="A2696">
        <v>905</v>
      </c>
      <c r="B2696" t="s">
        <v>1750</v>
      </c>
      <c r="C2696" t="s">
        <v>1750</v>
      </c>
      <c r="D2696">
        <v>123921</v>
      </c>
      <c r="E2696" t="s">
        <v>10782</v>
      </c>
      <c r="G2696" t="s">
        <v>10783</v>
      </c>
      <c r="H2696" t="s">
        <v>10784</v>
      </c>
      <c r="I2696" t="s">
        <v>10785</v>
      </c>
      <c r="J2696" t="s">
        <v>2657</v>
      </c>
      <c r="K2696">
        <v>-1.13819</v>
      </c>
      <c r="L2696">
        <v>52.714730000000003</v>
      </c>
      <c r="M2696" t="s">
        <v>1743</v>
      </c>
      <c r="N2696" t="s">
        <v>1682</v>
      </c>
      <c r="O2696" t="s">
        <v>1756</v>
      </c>
      <c r="P2696" t="s">
        <v>211</v>
      </c>
      <c r="Q2696" t="s">
        <v>1684</v>
      </c>
      <c r="R2696" t="s">
        <v>1683</v>
      </c>
      <c r="S2696">
        <v>2</v>
      </c>
      <c r="T2696" s="121">
        <v>2958465</v>
      </c>
      <c r="U2696">
        <v>1</v>
      </c>
      <c r="W2696">
        <v>0</v>
      </c>
      <c r="X2696" s="11">
        <v>105000</v>
      </c>
      <c r="Y2696">
        <v>100000</v>
      </c>
      <c r="Z2696">
        <v>5000</v>
      </c>
      <c r="AA2696" s="11">
        <v>0</v>
      </c>
      <c r="AB2696" t="s">
        <v>397</v>
      </c>
    </row>
    <row r="2697" spans="1:28" x14ac:dyDescent="0.2">
      <c r="A2697">
        <v>905</v>
      </c>
      <c r="B2697" t="s">
        <v>1750</v>
      </c>
      <c r="C2697" t="s">
        <v>1750</v>
      </c>
      <c r="D2697">
        <v>123922</v>
      </c>
      <c r="E2697" t="s">
        <v>10786</v>
      </c>
      <c r="G2697" t="s">
        <v>10787</v>
      </c>
      <c r="H2697" t="s">
        <v>10788</v>
      </c>
      <c r="I2697" t="s">
        <v>1814</v>
      </c>
      <c r="J2697" t="s">
        <v>1814</v>
      </c>
      <c r="K2697">
        <v>-0.18221000000000001</v>
      </c>
      <c r="L2697">
        <v>51.438279999999999</v>
      </c>
      <c r="M2697" t="s">
        <v>1743</v>
      </c>
      <c r="N2697" t="s">
        <v>1682</v>
      </c>
      <c r="O2697" t="s">
        <v>1756</v>
      </c>
      <c r="P2697" t="s">
        <v>211</v>
      </c>
      <c r="Q2697" t="s">
        <v>1684</v>
      </c>
      <c r="R2697" t="s">
        <v>1683</v>
      </c>
      <c r="S2697">
        <v>2</v>
      </c>
      <c r="T2697" s="121">
        <v>2958465</v>
      </c>
      <c r="U2697">
        <v>1</v>
      </c>
      <c r="W2697">
        <v>0</v>
      </c>
      <c r="X2697" s="11">
        <v>10000</v>
      </c>
      <c r="Y2697">
        <v>0</v>
      </c>
      <c r="Z2697">
        <v>10000</v>
      </c>
      <c r="AA2697" s="11">
        <v>0</v>
      </c>
      <c r="AB2697" t="s">
        <v>397</v>
      </c>
    </row>
    <row r="2698" spans="1:28" x14ac:dyDescent="0.2">
      <c r="A2698">
        <v>905</v>
      </c>
      <c r="B2698" t="s">
        <v>1750</v>
      </c>
      <c r="C2698" t="s">
        <v>1750</v>
      </c>
      <c r="D2698">
        <v>123923</v>
      </c>
      <c r="E2698" t="s">
        <v>10789</v>
      </c>
      <c r="G2698" t="s">
        <v>10790</v>
      </c>
      <c r="H2698" t="s">
        <v>10791</v>
      </c>
      <c r="I2698" t="s">
        <v>2044</v>
      </c>
      <c r="J2698" t="s">
        <v>2045</v>
      </c>
      <c r="K2698">
        <v>0.72394800000000004</v>
      </c>
      <c r="L2698">
        <v>52.945467999999998</v>
      </c>
      <c r="M2698" t="s">
        <v>1743</v>
      </c>
      <c r="N2698" t="s">
        <v>1682</v>
      </c>
      <c r="O2698" t="s">
        <v>1756</v>
      </c>
      <c r="P2698" t="s">
        <v>211</v>
      </c>
      <c r="Q2698" t="s">
        <v>1684</v>
      </c>
      <c r="R2698" t="s">
        <v>1683</v>
      </c>
      <c r="S2698">
        <v>2</v>
      </c>
      <c r="T2698" s="121">
        <v>2958465</v>
      </c>
      <c r="U2698">
        <v>1</v>
      </c>
      <c r="W2698">
        <v>0</v>
      </c>
      <c r="X2698" s="11">
        <v>429399</v>
      </c>
      <c r="Y2698">
        <v>387524</v>
      </c>
      <c r="Z2698">
        <v>41875</v>
      </c>
      <c r="AA2698" s="11">
        <v>0</v>
      </c>
      <c r="AB2698" t="s">
        <v>397</v>
      </c>
    </row>
    <row r="2699" spans="1:28" x14ac:dyDescent="0.2">
      <c r="A2699">
        <v>905</v>
      </c>
      <c r="B2699" t="s">
        <v>1750</v>
      </c>
      <c r="C2699" t="s">
        <v>1750</v>
      </c>
      <c r="D2699">
        <v>123924</v>
      </c>
      <c r="E2699" t="s">
        <v>10792</v>
      </c>
      <c r="G2699" t="s">
        <v>10793</v>
      </c>
      <c r="H2699" t="s">
        <v>10794</v>
      </c>
      <c r="I2699" t="s">
        <v>1810</v>
      </c>
      <c r="J2699" t="s">
        <v>2657</v>
      </c>
      <c r="K2699">
        <v>-1.1998089999999999</v>
      </c>
      <c r="L2699">
        <v>52.697882999999997</v>
      </c>
      <c r="M2699" t="s">
        <v>1743</v>
      </c>
      <c r="N2699" t="s">
        <v>1682</v>
      </c>
      <c r="O2699" t="s">
        <v>1756</v>
      </c>
      <c r="P2699" t="s">
        <v>211</v>
      </c>
      <c r="Q2699" t="s">
        <v>1684</v>
      </c>
      <c r="R2699" t="s">
        <v>1683</v>
      </c>
      <c r="S2699">
        <v>2</v>
      </c>
      <c r="T2699" s="121">
        <v>2958465</v>
      </c>
      <c r="U2699">
        <v>1</v>
      </c>
      <c r="W2699">
        <v>0</v>
      </c>
      <c r="X2699" s="11">
        <v>1000000</v>
      </c>
      <c r="Y2699">
        <v>1000000</v>
      </c>
      <c r="Z2699">
        <v>0</v>
      </c>
      <c r="AA2699" s="11">
        <v>0</v>
      </c>
      <c r="AB2699" t="s">
        <v>397</v>
      </c>
    </row>
    <row r="2700" spans="1:28" x14ac:dyDescent="0.2">
      <c r="A2700">
        <v>905</v>
      </c>
      <c r="B2700" t="s">
        <v>1750</v>
      </c>
      <c r="C2700" t="s">
        <v>1750</v>
      </c>
      <c r="D2700">
        <v>123925</v>
      </c>
      <c r="E2700" t="s">
        <v>10795</v>
      </c>
      <c r="G2700" t="s">
        <v>10796</v>
      </c>
      <c r="H2700" t="s">
        <v>10797</v>
      </c>
      <c r="I2700" t="s">
        <v>5577</v>
      </c>
      <c r="J2700" t="s">
        <v>3041</v>
      </c>
      <c r="K2700">
        <v>-1.9235500000000001</v>
      </c>
      <c r="L2700">
        <v>54.548740000000002</v>
      </c>
      <c r="M2700" t="s">
        <v>1743</v>
      </c>
      <c r="N2700" t="s">
        <v>1682</v>
      </c>
      <c r="O2700" t="s">
        <v>1756</v>
      </c>
      <c r="P2700" t="s">
        <v>211</v>
      </c>
      <c r="Q2700" t="s">
        <v>1684</v>
      </c>
      <c r="R2700" t="s">
        <v>1683</v>
      </c>
      <c r="S2700">
        <v>2</v>
      </c>
      <c r="T2700" s="121">
        <v>2958465</v>
      </c>
      <c r="U2700">
        <v>1</v>
      </c>
      <c r="W2700">
        <v>0</v>
      </c>
      <c r="X2700" s="11">
        <v>140000</v>
      </c>
      <c r="Y2700">
        <v>140000</v>
      </c>
      <c r="Z2700">
        <v>0</v>
      </c>
      <c r="AA2700" s="11">
        <v>0</v>
      </c>
      <c r="AB2700" t="s">
        <v>397</v>
      </c>
    </row>
    <row r="2701" spans="1:28" x14ac:dyDescent="0.2">
      <c r="A2701">
        <v>905</v>
      </c>
      <c r="B2701" t="s">
        <v>1750</v>
      </c>
      <c r="C2701" t="s">
        <v>1750</v>
      </c>
      <c r="D2701">
        <v>123926</v>
      </c>
      <c r="E2701" t="s">
        <v>10798</v>
      </c>
      <c r="G2701" t="s">
        <v>10799</v>
      </c>
      <c r="H2701" t="s">
        <v>10800</v>
      </c>
      <c r="I2701" t="s">
        <v>1976</v>
      </c>
      <c r="J2701" t="s">
        <v>2086</v>
      </c>
      <c r="K2701">
        <v>-1.5755129999999999</v>
      </c>
      <c r="L2701">
        <v>53.939847</v>
      </c>
      <c r="M2701" t="s">
        <v>1743</v>
      </c>
      <c r="N2701" t="s">
        <v>1682</v>
      </c>
      <c r="O2701" t="s">
        <v>1756</v>
      </c>
      <c r="P2701" t="s">
        <v>211</v>
      </c>
      <c r="Q2701" t="s">
        <v>1684</v>
      </c>
      <c r="R2701" t="s">
        <v>1683</v>
      </c>
      <c r="S2701">
        <v>2</v>
      </c>
      <c r="T2701" s="121">
        <v>2958465</v>
      </c>
      <c r="U2701">
        <v>1</v>
      </c>
      <c r="W2701">
        <v>0</v>
      </c>
      <c r="X2701" s="11">
        <v>680000</v>
      </c>
      <c r="Y2701">
        <v>680000</v>
      </c>
      <c r="Z2701">
        <v>0</v>
      </c>
      <c r="AA2701" s="11">
        <v>0</v>
      </c>
      <c r="AB2701" t="s">
        <v>397</v>
      </c>
    </row>
    <row r="2702" spans="1:28" x14ac:dyDescent="0.2">
      <c r="A2702">
        <v>905</v>
      </c>
      <c r="B2702" t="s">
        <v>1750</v>
      </c>
      <c r="C2702" t="s">
        <v>1750</v>
      </c>
      <c r="D2702">
        <v>123927</v>
      </c>
      <c r="E2702" t="s">
        <v>10801</v>
      </c>
      <c r="G2702" t="s">
        <v>10802</v>
      </c>
      <c r="H2702" t="s">
        <v>10803</v>
      </c>
      <c r="I2702" t="s">
        <v>10804</v>
      </c>
      <c r="J2702" t="s">
        <v>1771</v>
      </c>
      <c r="K2702">
        <v>-3.967946</v>
      </c>
      <c r="L2702">
        <v>51.790979</v>
      </c>
      <c r="M2702" t="s">
        <v>1744</v>
      </c>
      <c r="N2702" t="s">
        <v>1682</v>
      </c>
      <c r="O2702" t="s">
        <v>1756</v>
      </c>
      <c r="P2702" t="s">
        <v>211</v>
      </c>
      <c r="Q2702" t="s">
        <v>1684</v>
      </c>
      <c r="R2702" t="s">
        <v>1683</v>
      </c>
      <c r="S2702">
        <v>2</v>
      </c>
      <c r="T2702" s="121">
        <v>2958465</v>
      </c>
      <c r="U2702">
        <v>1</v>
      </c>
      <c r="W2702">
        <v>0</v>
      </c>
      <c r="X2702" s="11">
        <v>190000</v>
      </c>
      <c r="Y2702">
        <v>150000</v>
      </c>
      <c r="Z2702">
        <v>40000</v>
      </c>
      <c r="AA2702" s="11">
        <v>0</v>
      </c>
      <c r="AB2702" t="s">
        <v>397</v>
      </c>
    </row>
    <row r="2703" spans="1:28" x14ac:dyDescent="0.2">
      <c r="A2703">
        <v>905</v>
      </c>
      <c r="B2703" t="s">
        <v>1750</v>
      </c>
      <c r="C2703" t="s">
        <v>1750</v>
      </c>
      <c r="D2703">
        <v>123928</v>
      </c>
      <c r="E2703" t="s">
        <v>10805</v>
      </c>
      <c r="G2703" t="s">
        <v>10806</v>
      </c>
      <c r="H2703" t="s">
        <v>10807</v>
      </c>
      <c r="I2703" t="s">
        <v>2285</v>
      </c>
      <c r="J2703" t="s">
        <v>2286</v>
      </c>
      <c r="K2703">
        <v>-2.2339500000000001</v>
      </c>
      <c r="L2703">
        <v>51.874020000000002</v>
      </c>
      <c r="M2703" t="s">
        <v>1743</v>
      </c>
      <c r="N2703" t="s">
        <v>1682</v>
      </c>
      <c r="O2703" t="s">
        <v>1756</v>
      </c>
      <c r="P2703" t="s">
        <v>211</v>
      </c>
      <c r="Q2703" t="s">
        <v>1684</v>
      </c>
      <c r="R2703" t="s">
        <v>1683</v>
      </c>
      <c r="S2703">
        <v>2</v>
      </c>
      <c r="T2703" s="121">
        <v>2958465</v>
      </c>
      <c r="U2703">
        <v>1</v>
      </c>
      <c r="W2703">
        <v>0</v>
      </c>
      <c r="X2703" s="11">
        <v>200000</v>
      </c>
      <c r="Y2703">
        <v>200000</v>
      </c>
      <c r="Z2703">
        <v>0</v>
      </c>
      <c r="AA2703" s="11">
        <v>0</v>
      </c>
      <c r="AB2703" t="s">
        <v>397</v>
      </c>
    </row>
    <row r="2704" spans="1:28" x14ac:dyDescent="0.2">
      <c r="A2704">
        <v>905</v>
      </c>
      <c r="B2704" t="s">
        <v>1750</v>
      </c>
      <c r="C2704" t="s">
        <v>1750</v>
      </c>
      <c r="D2704">
        <v>123929</v>
      </c>
      <c r="E2704" t="s">
        <v>10808</v>
      </c>
      <c r="G2704" t="s">
        <v>10809</v>
      </c>
      <c r="H2704" t="s">
        <v>10810</v>
      </c>
      <c r="I2704" t="s">
        <v>1937</v>
      </c>
      <c r="J2704" t="s">
        <v>1937</v>
      </c>
      <c r="K2704">
        <v>-1.7879020000000001</v>
      </c>
      <c r="L2704">
        <v>50.720427999999998</v>
      </c>
      <c r="M2704" t="s">
        <v>1743</v>
      </c>
      <c r="N2704" t="s">
        <v>1682</v>
      </c>
      <c r="O2704" t="s">
        <v>1756</v>
      </c>
      <c r="P2704" t="s">
        <v>211</v>
      </c>
      <c r="Q2704" t="s">
        <v>1684</v>
      </c>
      <c r="R2704" t="s">
        <v>1683</v>
      </c>
      <c r="S2704">
        <v>2</v>
      </c>
      <c r="T2704" s="121">
        <v>2958465</v>
      </c>
      <c r="U2704">
        <v>1</v>
      </c>
      <c r="W2704">
        <v>0</v>
      </c>
      <c r="X2704" s="11">
        <v>180000</v>
      </c>
      <c r="Y2704">
        <v>180000</v>
      </c>
      <c r="Z2704">
        <v>0</v>
      </c>
      <c r="AA2704" s="11">
        <v>0</v>
      </c>
      <c r="AB2704" t="s">
        <v>397</v>
      </c>
    </row>
    <row r="2705" spans="1:28" x14ac:dyDescent="0.2">
      <c r="A2705">
        <v>905</v>
      </c>
      <c r="B2705" t="s">
        <v>1750</v>
      </c>
      <c r="C2705" t="s">
        <v>1750</v>
      </c>
      <c r="D2705">
        <v>123930</v>
      </c>
      <c r="E2705" t="s">
        <v>10811</v>
      </c>
      <c r="G2705" t="s">
        <v>10812</v>
      </c>
      <c r="H2705" t="s">
        <v>10813</v>
      </c>
      <c r="I2705" t="s">
        <v>2194</v>
      </c>
      <c r="J2705" t="s">
        <v>2194</v>
      </c>
      <c r="K2705">
        <v>-1.8452710000000001</v>
      </c>
      <c r="L2705">
        <v>52.530968000000001</v>
      </c>
      <c r="M2705" t="s">
        <v>1743</v>
      </c>
      <c r="N2705" t="s">
        <v>1682</v>
      </c>
      <c r="O2705" t="s">
        <v>1756</v>
      </c>
      <c r="P2705" t="s">
        <v>211</v>
      </c>
      <c r="Q2705" t="s">
        <v>1684</v>
      </c>
      <c r="R2705" t="s">
        <v>1683</v>
      </c>
      <c r="S2705">
        <v>2</v>
      </c>
      <c r="T2705" s="121">
        <v>2958465</v>
      </c>
      <c r="U2705">
        <v>1</v>
      </c>
      <c r="W2705">
        <v>0</v>
      </c>
      <c r="X2705" s="11">
        <v>110000</v>
      </c>
      <c r="Y2705">
        <v>110000</v>
      </c>
      <c r="Z2705">
        <v>0</v>
      </c>
      <c r="AA2705" s="11">
        <v>0</v>
      </c>
      <c r="AB2705" t="s">
        <v>397</v>
      </c>
    </row>
    <row r="2706" spans="1:28" x14ac:dyDescent="0.2">
      <c r="A2706">
        <v>905</v>
      </c>
      <c r="B2706" t="s">
        <v>1750</v>
      </c>
      <c r="C2706" t="s">
        <v>1750</v>
      </c>
      <c r="D2706">
        <v>123931</v>
      </c>
      <c r="E2706" t="s">
        <v>10814</v>
      </c>
      <c r="G2706" t="s">
        <v>10815</v>
      </c>
      <c r="H2706" t="s">
        <v>10816</v>
      </c>
      <c r="I2706" t="s">
        <v>3559</v>
      </c>
      <c r="J2706" t="s">
        <v>1801</v>
      </c>
      <c r="K2706">
        <v>-0.30718099999999998</v>
      </c>
      <c r="L2706">
        <v>50.959544999999999</v>
      </c>
      <c r="M2706" t="s">
        <v>1743</v>
      </c>
      <c r="N2706" t="s">
        <v>1682</v>
      </c>
      <c r="O2706" t="s">
        <v>1756</v>
      </c>
      <c r="P2706" t="s">
        <v>211</v>
      </c>
      <c r="Q2706" t="s">
        <v>1684</v>
      </c>
      <c r="R2706" t="s">
        <v>1683</v>
      </c>
      <c r="S2706">
        <v>2</v>
      </c>
      <c r="T2706" s="121">
        <v>2958465</v>
      </c>
      <c r="U2706">
        <v>1</v>
      </c>
      <c r="W2706">
        <v>0</v>
      </c>
      <c r="X2706" s="11">
        <v>20000</v>
      </c>
      <c r="Y2706">
        <v>0</v>
      </c>
      <c r="Z2706">
        <v>20000</v>
      </c>
      <c r="AA2706" s="11">
        <v>0</v>
      </c>
      <c r="AB2706" t="s">
        <v>397</v>
      </c>
    </row>
    <row r="2707" spans="1:28" x14ac:dyDescent="0.2">
      <c r="A2707">
        <v>905</v>
      </c>
      <c r="B2707" t="s">
        <v>1750</v>
      </c>
      <c r="C2707" t="s">
        <v>1750</v>
      </c>
      <c r="D2707">
        <v>123932</v>
      </c>
      <c r="E2707" t="s">
        <v>10817</v>
      </c>
      <c r="G2707" t="s">
        <v>10818</v>
      </c>
      <c r="H2707" t="s">
        <v>10819</v>
      </c>
      <c r="I2707" t="s">
        <v>2145</v>
      </c>
      <c r="J2707" t="s">
        <v>1801</v>
      </c>
      <c r="K2707">
        <v>-0.18723999999999999</v>
      </c>
      <c r="L2707">
        <v>51.128680000000003</v>
      </c>
      <c r="M2707" t="s">
        <v>1743</v>
      </c>
      <c r="N2707" t="s">
        <v>1682</v>
      </c>
      <c r="O2707" t="s">
        <v>1756</v>
      </c>
      <c r="P2707" t="s">
        <v>211</v>
      </c>
      <c r="Q2707" t="s">
        <v>1684</v>
      </c>
      <c r="R2707" t="s">
        <v>1683</v>
      </c>
      <c r="S2707">
        <v>2</v>
      </c>
      <c r="T2707" s="121">
        <v>2958465</v>
      </c>
      <c r="U2707">
        <v>1</v>
      </c>
      <c r="W2707">
        <v>0</v>
      </c>
      <c r="X2707" s="11">
        <v>125000</v>
      </c>
      <c r="Y2707">
        <v>125000</v>
      </c>
      <c r="Z2707">
        <v>0</v>
      </c>
      <c r="AA2707" s="11">
        <v>0</v>
      </c>
      <c r="AB2707" t="s">
        <v>397</v>
      </c>
    </row>
    <row r="2708" spans="1:28" x14ac:dyDescent="0.2">
      <c r="A2708">
        <v>905</v>
      </c>
      <c r="B2708" t="s">
        <v>1750</v>
      </c>
      <c r="C2708" t="s">
        <v>1750</v>
      </c>
      <c r="D2708">
        <v>123933</v>
      </c>
      <c r="E2708" t="s">
        <v>10820</v>
      </c>
      <c r="G2708" t="s">
        <v>10821</v>
      </c>
      <c r="H2708" t="s">
        <v>10822</v>
      </c>
      <c r="I2708" t="s">
        <v>1976</v>
      </c>
      <c r="J2708" t="s">
        <v>1976</v>
      </c>
      <c r="K2708">
        <v>-1.392703</v>
      </c>
      <c r="L2708">
        <v>53.789022000000003</v>
      </c>
      <c r="M2708" t="s">
        <v>1743</v>
      </c>
      <c r="N2708" t="s">
        <v>1682</v>
      </c>
      <c r="O2708" t="s">
        <v>1756</v>
      </c>
      <c r="P2708" t="s">
        <v>211</v>
      </c>
      <c r="Q2708" t="s">
        <v>1684</v>
      </c>
      <c r="R2708" t="s">
        <v>1683</v>
      </c>
      <c r="S2708">
        <v>2</v>
      </c>
      <c r="T2708" s="121">
        <v>2958465</v>
      </c>
      <c r="U2708">
        <v>1</v>
      </c>
      <c r="W2708">
        <v>0</v>
      </c>
      <c r="X2708" s="11">
        <v>300000</v>
      </c>
      <c r="Y2708">
        <v>300000</v>
      </c>
      <c r="Z2708">
        <v>0</v>
      </c>
      <c r="AA2708" s="11">
        <v>0</v>
      </c>
      <c r="AB2708" t="s">
        <v>397</v>
      </c>
    </row>
    <row r="2709" spans="1:28" x14ac:dyDescent="0.2">
      <c r="A2709">
        <v>905</v>
      </c>
      <c r="B2709" t="s">
        <v>1750</v>
      </c>
      <c r="C2709" t="s">
        <v>1750</v>
      </c>
      <c r="D2709">
        <v>123934</v>
      </c>
      <c r="E2709" t="s">
        <v>10823</v>
      </c>
      <c r="G2709" t="s">
        <v>10824</v>
      </c>
      <c r="H2709" t="s">
        <v>10825</v>
      </c>
      <c r="I2709" t="s">
        <v>1814</v>
      </c>
      <c r="J2709" t="s">
        <v>1814</v>
      </c>
      <c r="K2709">
        <v>-0.12193</v>
      </c>
      <c r="L2709">
        <v>51.607869999999998</v>
      </c>
      <c r="M2709" t="s">
        <v>1743</v>
      </c>
      <c r="N2709" t="s">
        <v>1682</v>
      </c>
      <c r="O2709" t="s">
        <v>1756</v>
      </c>
      <c r="P2709" t="s">
        <v>211</v>
      </c>
      <c r="Q2709" t="s">
        <v>1684</v>
      </c>
      <c r="R2709" t="s">
        <v>1683</v>
      </c>
      <c r="S2709">
        <v>2</v>
      </c>
      <c r="T2709" s="121">
        <v>2958465</v>
      </c>
      <c r="U2709">
        <v>1</v>
      </c>
      <c r="W2709">
        <v>0</v>
      </c>
      <c r="X2709" s="11">
        <v>270000</v>
      </c>
      <c r="Y2709">
        <v>270000</v>
      </c>
      <c r="Z2709">
        <v>0</v>
      </c>
      <c r="AA2709" s="11">
        <v>0</v>
      </c>
      <c r="AB2709" t="s">
        <v>397</v>
      </c>
    </row>
    <row r="2710" spans="1:28" x14ac:dyDescent="0.2">
      <c r="A2710">
        <v>905</v>
      </c>
      <c r="B2710" t="s">
        <v>1750</v>
      </c>
      <c r="C2710" t="s">
        <v>1750</v>
      </c>
      <c r="D2710">
        <v>123935</v>
      </c>
      <c r="E2710" t="s">
        <v>10826</v>
      </c>
      <c r="G2710" t="s">
        <v>10827</v>
      </c>
      <c r="H2710" t="s">
        <v>10828</v>
      </c>
      <c r="I2710" t="s">
        <v>7350</v>
      </c>
      <c r="J2710" t="s">
        <v>1776</v>
      </c>
      <c r="K2710">
        <v>-3.840049</v>
      </c>
      <c r="L2710">
        <v>53.316400000000002</v>
      </c>
      <c r="M2710" t="s">
        <v>1744</v>
      </c>
      <c r="N2710" t="s">
        <v>1682</v>
      </c>
      <c r="O2710" t="s">
        <v>1756</v>
      </c>
      <c r="P2710" t="s">
        <v>211</v>
      </c>
      <c r="Q2710" t="s">
        <v>1684</v>
      </c>
      <c r="R2710" t="s">
        <v>1683</v>
      </c>
      <c r="S2710">
        <v>2</v>
      </c>
      <c r="T2710" s="121">
        <v>2958465</v>
      </c>
      <c r="U2710">
        <v>1</v>
      </c>
      <c r="W2710">
        <v>0</v>
      </c>
      <c r="X2710" s="11">
        <v>400000</v>
      </c>
      <c r="Y2710">
        <v>400000</v>
      </c>
      <c r="Z2710">
        <v>0</v>
      </c>
      <c r="AA2710" s="11">
        <v>0</v>
      </c>
      <c r="AB2710" t="s">
        <v>397</v>
      </c>
    </row>
    <row r="2711" spans="1:28" x14ac:dyDescent="0.2">
      <c r="A2711">
        <v>905</v>
      </c>
      <c r="B2711" t="s">
        <v>1750</v>
      </c>
      <c r="C2711" t="s">
        <v>1750</v>
      </c>
      <c r="D2711">
        <v>123936</v>
      </c>
      <c r="E2711" t="s">
        <v>10829</v>
      </c>
      <c r="G2711" t="s">
        <v>10830</v>
      </c>
      <c r="H2711" t="s">
        <v>10831</v>
      </c>
      <c r="I2711" t="s">
        <v>1976</v>
      </c>
      <c r="J2711" t="s">
        <v>1976</v>
      </c>
      <c r="K2711">
        <v>-1.4814000000000001</v>
      </c>
      <c r="L2711">
        <v>53.746040000000001</v>
      </c>
      <c r="M2711" t="s">
        <v>1743</v>
      </c>
      <c r="N2711" t="s">
        <v>1682</v>
      </c>
      <c r="O2711" t="s">
        <v>1756</v>
      </c>
      <c r="P2711" t="s">
        <v>211</v>
      </c>
      <c r="Q2711" t="s">
        <v>1684</v>
      </c>
      <c r="R2711" t="s">
        <v>1683</v>
      </c>
      <c r="S2711">
        <v>2</v>
      </c>
      <c r="T2711" s="121">
        <v>2958465</v>
      </c>
      <c r="U2711">
        <v>1</v>
      </c>
      <c r="W2711">
        <v>0</v>
      </c>
      <c r="X2711" s="11">
        <v>270000</v>
      </c>
      <c r="Y2711">
        <v>270000</v>
      </c>
      <c r="Z2711">
        <v>0</v>
      </c>
      <c r="AA2711" s="11">
        <v>0</v>
      </c>
      <c r="AB2711" t="s">
        <v>397</v>
      </c>
    </row>
    <row r="2712" spans="1:28" x14ac:dyDescent="0.2">
      <c r="A2712">
        <v>905</v>
      </c>
      <c r="B2712" t="s">
        <v>1750</v>
      </c>
      <c r="C2712" t="s">
        <v>1750</v>
      </c>
      <c r="D2712">
        <v>123937</v>
      </c>
      <c r="E2712" t="s">
        <v>10832</v>
      </c>
      <c r="G2712" t="s">
        <v>10833</v>
      </c>
      <c r="H2712" t="s">
        <v>10834</v>
      </c>
      <c r="I2712" t="s">
        <v>2265</v>
      </c>
      <c r="J2712" t="s">
        <v>2908</v>
      </c>
      <c r="K2712">
        <v>-3.0535019999999999</v>
      </c>
      <c r="L2712">
        <v>53.776862000000001</v>
      </c>
      <c r="M2712" t="s">
        <v>1743</v>
      </c>
      <c r="N2712" t="s">
        <v>1682</v>
      </c>
      <c r="O2712" t="s">
        <v>1756</v>
      </c>
      <c r="P2712" t="s">
        <v>211</v>
      </c>
      <c r="Q2712" t="s">
        <v>1684</v>
      </c>
      <c r="R2712" t="s">
        <v>1683</v>
      </c>
      <c r="S2712">
        <v>2</v>
      </c>
      <c r="T2712" s="121">
        <v>2958465</v>
      </c>
      <c r="U2712">
        <v>1</v>
      </c>
      <c r="W2712">
        <v>0</v>
      </c>
      <c r="X2712" s="11">
        <v>50000</v>
      </c>
      <c r="Y2712">
        <v>0</v>
      </c>
      <c r="Z2712">
        <v>50000</v>
      </c>
      <c r="AA2712" s="11">
        <v>0</v>
      </c>
      <c r="AB2712" t="s">
        <v>397</v>
      </c>
    </row>
    <row r="2713" spans="1:28" x14ac:dyDescent="0.2">
      <c r="A2713">
        <v>905</v>
      </c>
      <c r="B2713" t="s">
        <v>1750</v>
      </c>
      <c r="C2713" t="s">
        <v>1750</v>
      </c>
      <c r="D2713">
        <v>123938</v>
      </c>
      <c r="E2713" t="s">
        <v>10835</v>
      </c>
      <c r="G2713" t="s">
        <v>10836</v>
      </c>
      <c r="H2713" t="s">
        <v>10837</v>
      </c>
      <c r="I2713" t="s">
        <v>2815</v>
      </c>
      <c r="J2713" t="s">
        <v>1926</v>
      </c>
      <c r="K2713">
        <v>0.73626999999999998</v>
      </c>
      <c r="L2713">
        <v>51.364040000000003</v>
      </c>
      <c r="M2713" t="s">
        <v>1743</v>
      </c>
      <c r="N2713" t="s">
        <v>1682</v>
      </c>
      <c r="O2713" t="s">
        <v>1756</v>
      </c>
      <c r="P2713" t="s">
        <v>211</v>
      </c>
      <c r="Q2713" t="s">
        <v>1684</v>
      </c>
      <c r="R2713" t="s">
        <v>1683</v>
      </c>
      <c r="S2713">
        <v>2</v>
      </c>
      <c r="T2713" s="121">
        <v>2958465</v>
      </c>
      <c r="U2713">
        <v>1</v>
      </c>
      <c r="W2713">
        <v>0</v>
      </c>
      <c r="X2713" s="11">
        <v>200000</v>
      </c>
      <c r="Y2713">
        <v>200000</v>
      </c>
      <c r="Z2713">
        <v>0</v>
      </c>
      <c r="AA2713" s="11">
        <v>0</v>
      </c>
      <c r="AB2713" t="s">
        <v>397</v>
      </c>
    </row>
    <row r="2714" spans="1:28" x14ac:dyDescent="0.2">
      <c r="A2714">
        <v>905</v>
      </c>
      <c r="B2714" t="s">
        <v>1750</v>
      </c>
      <c r="C2714" t="s">
        <v>1750</v>
      </c>
      <c r="D2714">
        <v>123939</v>
      </c>
      <c r="E2714" t="s">
        <v>10838</v>
      </c>
      <c r="G2714" t="s">
        <v>10839</v>
      </c>
      <c r="H2714" t="s">
        <v>10840</v>
      </c>
      <c r="I2714" t="s">
        <v>4543</v>
      </c>
      <c r="J2714" t="s">
        <v>2108</v>
      </c>
      <c r="K2714">
        <v>-1.3643449999999999</v>
      </c>
      <c r="L2714">
        <v>53.726945000000001</v>
      </c>
      <c r="M2714" t="s">
        <v>1743</v>
      </c>
      <c r="N2714" t="s">
        <v>1682</v>
      </c>
      <c r="O2714" t="s">
        <v>1756</v>
      </c>
      <c r="P2714" t="s">
        <v>211</v>
      </c>
      <c r="Q2714" t="s">
        <v>1684</v>
      </c>
      <c r="R2714" t="s">
        <v>1683</v>
      </c>
      <c r="S2714">
        <v>2</v>
      </c>
      <c r="T2714" s="121">
        <v>2958465</v>
      </c>
      <c r="U2714">
        <v>1</v>
      </c>
      <c r="W2714">
        <v>0</v>
      </c>
      <c r="X2714" s="11">
        <v>500000</v>
      </c>
      <c r="Y2714">
        <v>500000</v>
      </c>
      <c r="Z2714">
        <v>0</v>
      </c>
      <c r="AA2714" s="11">
        <v>0</v>
      </c>
      <c r="AB2714" t="s">
        <v>397</v>
      </c>
    </row>
    <row r="2715" spans="1:28" x14ac:dyDescent="0.2">
      <c r="A2715">
        <v>905</v>
      </c>
      <c r="B2715" t="s">
        <v>1750</v>
      </c>
      <c r="C2715" t="s">
        <v>1750</v>
      </c>
      <c r="D2715">
        <v>123940</v>
      </c>
      <c r="E2715" t="s">
        <v>10841</v>
      </c>
      <c r="G2715" t="s">
        <v>10842</v>
      </c>
      <c r="H2715" t="s">
        <v>10843</v>
      </c>
      <c r="I2715" t="s">
        <v>10844</v>
      </c>
      <c r="J2715" t="s">
        <v>1868</v>
      </c>
      <c r="K2715">
        <v>-1.57765</v>
      </c>
      <c r="L2715">
        <v>54.985129999999998</v>
      </c>
      <c r="M2715" t="s">
        <v>1743</v>
      </c>
      <c r="N2715" t="s">
        <v>1682</v>
      </c>
      <c r="O2715" t="s">
        <v>1756</v>
      </c>
      <c r="P2715" t="s">
        <v>211</v>
      </c>
      <c r="Q2715" t="s">
        <v>1684</v>
      </c>
      <c r="R2715" t="s">
        <v>1683</v>
      </c>
      <c r="S2715">
        <v>2</v>
      </c>
      <c r="T2715" s="121">
        <v>2958465</v>
      </c>
      <c r="U2715">
        <v>1</v>
      </c>
      <c r="W2715">
        <v>0</v>
      </c>
      <c r="X2715" s="11">
        <v>153000</v>
      </c>
      <c r="Y2715">
        <v>153000</v>
      </c>
      <c r="Z2715">
        <v>0</v>
      </c>
      <c r="AA2715" s="11">
        <v>0</v>
      </c>
      <c r="AB2715" t="s">
        <v>397</v>
      </c>
    </row>
    <row r="2716" spans="1:28" x14ac:dyDescent="0.2">
      <c r="A2716">
        <v>905</v>
      </c>
      <c r="B2716" t="s">
        <v>1750</v>
      </c>
      <c r="C2716" t="s">
        <v>1750</v>
      </c>
      <c r="D2716">
        <v>123941</v>
      </c>
      <c r="E2716" t="s">
        <v>10845</v>
      </c>
      <c r="G2716" t="s">
        <v>10846</v>
      </c>
      <c r="H2716" t="s">
        <v>10847</v>
      </c>
      <c r="I2716" t="s">
        <v>4931</v>
      </c>
      <c r="J2716" t="s">
        <v>2973</v>
      </c>
      <c r="K2716">
        <v>-1.2530600000000001</v>
      </c>
      <c r="L2716">
        <v>53.13597</v>
      </c>
      <c r="M2716" t="s">
        <v>1743</v>
      </c>
      <c r="N2716" t="s">
        <v>1682</v>
      </c>
      <c r="O2716" t="s">
        <v>1756</v>
      </c>
      <c r="P2716" t="s">
        <v>211</v>
      </c>
      <c r="Q2716" t="s">
        <v>1684</v>
      </c>
      <c r="R2716" t="s">
        <v>1683</v>
      </c>
      <c r="S2716">
        <v>2</v>
      </c>
      <c r="T2716" s="121">
        <v>2958465</v>
      </c>
      <c r="U2716">
        <v>1</v>
      </c>
      <c r="W2716">
        <v>0</v>
      </c>
      <c r="X2716" s="11">
        <v>100000</v>
      </c>
      <c r="Y2716">
        <v>100000</v>
      </c>
      <c r="Z2716">
        <v>0</v>
      </c>
      <c r="AA2716" s="11">
        <v>0</v>
      </c>
      <c r="AB2716" t="s">
        <v>397</v>
      </c>
    </row>
    <row r="2717" spans="1:28" x14ac:dyDescent="0.2">
      <c r="A2717">
        <v>905</v>
      </c>
      <c r="B2717" t="s">
        <v>1750</v>
      </c>
      <c r="C2717" t="s">
        <v>1750</v>
      </c>
      <c r="D2717">
        <v>123942</v>
      </c>
      <c r="E2717" t="s">
        <v>10848</v>
      </c>
      <c r="G2717" t="s">
        <v>10849</v>
      </c>
      <c r="H2717" t="s">
        <v>10850</v>
      </c>
      <c r="I2717" t="s">
        <v>2460</v>
      </c>
      <c r="J2717" t="s">
        <v>1806</v>
      </c>
      <c r="K2717">
        <v>-2.8016899999999998</v>
      </c>
      <c r="L2717">
        <v>54.642493000000002</v>
      </c>
      <c r="M2717" t="s">
        <v>1743</v>
      </c>
      <c r="N2717" t="s">
        <v>1682</v>
      </c>
      <c r="O2717" t="s">
        <v>1756</v>
      </c>
      <c r="P2717" t="s">
        <v>211</v>
      </c>
      <c r="Q2717" t="s">
        <v>1684</v>
      </c>
      <c r="R2717" t="s">
        <v>1683</v>
      </c>
      <c r="S2717">
        <v>2</v>
      </c>
      <c r="T2717" s="121">
        <v>2958465</v>
      </c>
      <c r="U2717">
        <v>1</v>
      </c>
      <c r="W2717">
        <v>0</v>
      </c>
      <c r="X2717" s="11">
        <v>435000</v>
      </c>
      <c r="Y2717">
        <v>420000</v>
      </c>
      <c r="Z2717">
        <v>15000</v>
      </c>
      <c r="AA2717" s="11">
        <v>0</v>
      </c>
      <c r="AB2717" t="s">
        <v>397</v>
      </c>
    </row>
    <row r="2718" spans="1:28" x14ac:dyDescent="0.2">
      <c r="A2718">
        <v>905</v>
      </c>
      <c r="B2718" t="s">
        <v>1750</v>
      </c>
      <c r="C2718" t="s">
        <v>1750</v>
      </c>
      <c r="D2718">
        <v>123943</v>
      </c>
      <c r="E2718" t="s">
        <v>10851</v>
      </c>
      <c r="G2718" t="s">
        <v>10852</v>
      </c>
      <c r="H2718" t="s">
        <v>10853</v>
      </c>
      <c r="I2718" t="s">
        <v>1775</v>
      </c>
      <c r="J2718" t="s">
        <v>1776</v>
      </c>
      <c r="K2718">
        <v>-3.74214</v>
      </c>
      <c r="L2718">
        <v>53.314920000000001</v>
      </c>
      <c r="M2718" t="s">
        <v>1744</v>
      </c>
      <c r="N2718" t="s">
        <v>1682</v>
      </c>
      <c r="O2718" t="s">
        <v>1756</v>
      </c>
      <c r="P2718" t="s">
        <v>211</v>
      </c>
      <c r="Q2718" t="s">
        <v>1684</v>
      </c>
      <c r="R2718" t="s">
        <v>1683</v>
      </c>
      <c r="S2718">
        <v>2</v>
      </c>
      <c r="T2718" s="121">
        <v>2958465</v>
      </c>
      <c r="U2718">
        <v>1</v>
      </c>
      <c r="W2718">
        <v>0</v>
      </c>
      <c r="X2718" s="11">
        <v>530000</v>
      </c>
      <c r="Y2718">
        <v>500000</v>
      </c>
      <c r="Z2718">
        <v>30000</v>
      </c>
      <c r="AA2718" s="11">
        <v>0</v>
      </c>
      <c r="AB2718" t="s">
        <v>397</v>
      </c>
    </row>
    <row r="2719" spans="1:28" x14ac:dyDescent="0.2">
      <c r="A2719">
        <v>905</v>
      </c>
      <c r="B2719" t="s">
        <v>1750</v>
      </c>
      <c r="C2719" t="s">
        <v>1750</v>
      </c>
      <c r="D2719">
        <v>123944</v>
      </c>
      <c r="E2719" t="s">
        <v>10854</v>
      </c>
      <c r="G2719" t="s">
        <v>10855</v>
      </c>
      <c r="H2719" t="s">
        <v>10856</v>
      </c>
      <c r="I2719" t="s">
        <v>2081</v>
      </c>
      <c r="J2719" t="s">
        <v>2081</v>
      </c>
      <c r="K2719">
        <v>-1.4034880000000001</v>
      </c>
      <c r="L2719">
        <v>50.927719000000003</v>
      </c>
      <c r="M2719" t="s">
        <v>1743</v>
      </c>
      <c r="N2719" t="s">
        <v>1682</v>
      </c>
      <c r="O2719" t="s">
        <v>1756</v>
      </c>
      <c r="P2719" t="s">
        <v>211</v>
      </c>
      <c r="Q2719" t="s">
        <v>1684</v>
      </c>
      <c r="R2719" t="s">
        <v>1683</v>
      </c>
      <c r="S2719">
        <v>2</v>
      </c>
      <c r="T2719" s="121">
        <v>2958465</v>
      </c>
      <c r="U2719">
        <v>1</v>
      </c>
      <c r="W2719">
        <v>0</v>
      </c>
      <c r="X2719" s="11">
        <v>8444</v>
      </c>
      <c r="Y2719">
        <v>0</v>
      </c>
      <c r="Z2719">
        <v>8444</v>
      </c>
      <c r="AA2719" s="11">
        <v>0</v>
      </c>
      <c r="AB2719" t="s">
        <v>397</v>
      </c>
    </row>
    <row r="2720" spans="1:28" x14ac:dyDescent="0.2">
      <c r="A2720">
        <v>905</v>
      </c>
      <c r="B2720" t="s">
        <v>1750</v>
      </c>
      <c r="C2720" t="s">
        <v>1750</v>
      </c>
      <c r="D2720">
        <v>123945</v>
      </c>
      <c r="E2720" t="s">
        <v>10857</v>
      </c>
      <c r="G2720" t="s">
        <v>10858</v>
      </c>
      <c r="H2720" t="s">
        <v>10859</v>
      </c>
      <c r="I2720" t="s">
        <v>1814</v>
      </c>
      <c r="J2720" t="s">
        <v>1814</v>
      </c>
      <c r="K2720">
        <v>-4.3775000000000001E-2</v>
      </c>
      <c r="L2720">
        <v>51.438411000000002</v>
      </c>
      <c r="M2720" t="s">
        <v>1743</v>
      </c>
      <c r="N2720" t="s">
        <v>1682</v>
      </c>
      <c r="O2720" t="s">
        <v>1756</v>
      </c>
      <c r="P2720" t="s">
        <v>211</v>
      </c>
      <c r="Q2720" t="s">
        <v>1684</v>
      </c>
      <c r="R2720" t="s">
        <v>1683</v>
      </c>
      <c r="S2720">
        <v>2</v>
      </c>
      <c r="T2720" s="121">
        <v>2958465</v>
      </c>
      <c r="U2720">
        <v>1</v>
      </c>
      <c r="W2720">
        <v>0</v>
      </c>
      <c r="X2720" s="11">
        <v>200000</v>
      </c>
      <c r="Y2720">
        <v>200000</v>
      </c>
      <c r="Z2720">
        <v>0</v>
      </c>
      <c r="AA2720" s="11">
        <v>0</v>
      </c>
      <c r="AB2720" t="s">
        <v>397</v>
      </c>
    </row>
    <row r="2721" spans="1:28" x14ac:dyDescent="0.2">
      <c r="A2721">
        <v>905</v>
      </c>
      <c r="B2721" t="s">
        <v>1750</v>
      </c>
      <c r="C2721" t="s">
        <v>1750</v>
      </c>
      <c r="D2721">
        <v>123946</v>
      </c>
      <c r="E2721" t="s">
        <v>10860</v>
      </c>
      <c r="G2721" t="s">
        <v>10861</v>
      </c>
      <c r="H2721" t="s">
        <v>10862</v>
      </c>
      <c r="I2721" t="s">
        <v>3559</v>
      </c>
      <c r="J2721" t="s">
        <v>1801</v>
      </c>
      <c r="K2721">
        <v>-0.35508699999999999</v>
      </c>
      <c r="L2721">
        <v>51.021509000000002</v>
      </c>
      <c r="M2721" t="s">
        <v>1743</v>
      </c>
      <c r="N2721" t="s">
        <v>1682</v>
      </c>
      <c r="O2721" t="s">
        <v>1756</v>
      </c>
      <c r="P2721" t="s">
        <v>211</v>
      </c>
      <c r="Q2721" t="s">
        <v>1684</v>
      </c>
      <c r="R2721" t="s">
        <v>1683</v>
      </c>
      <c r="S2721">
        <v>2</v>
      </c>
      <c r="T2721" s="121">
        <v>2958465</v>
      </c>
      <c r="U2721">
        <v>1</v>
      </c>
      <c r="W2721">
        <v>0</v>
      </c>
      <c r="X2721" s="11">
        <v>137000</v>
      </c>
      <c r="Y2721">
        <v>132000</v>
      </c>
      <c r="Z2721">
        <v>5000</v>
      </c>
      <c r="AA2721" s="11">
        <v>0</v>
      </c>
      <c r="AB2721" t="s">
        <v>397</v>
      </c>
    </row>
    <row r="2722" spans="1:28" x14ac:dyDescent="0.2">
      <c r="A2722">
        <v>905</v>
      </c>
      <c r="B2722" t="s">
        <v>1750</v>
      </c>
      <c r="C2722" t="s">
        <v>1750</v>
      </c>
      <c r="D2722">
        <v>123947</v>
      </c>
      <c r="E2722" t="s">
        <v>10863</v>
      </c>
      <c r="G2722" t="s">
        <v>10864</v>
      </c>
      <c r="H2722" t="s">
        <v>10865</v>
      </c>
      <c r="I2722" t="s">
        <v>1754</v>
      </c>
      <c r="J2722" t="s">
        <v>1755</v>
      </c>
      <c r="K2722">
        <v>-0.32739000000000001</v>
      </c>
      <c r="L2722">
        <v>53.110143000000001</v>
      </c>
      <c r="M2722" t="s">
        <v>1743</v>
      </c>
      <c r="N2722" t="s">
        <v>1682</v>
      </c>
      <c r="O2722" t="s">
        <v>1756</v>
      </c>
      <c r="P2722" t="s">
        <v>211</v>
      </c>
      <c r="Q2722" t="s">
        <v>1684</v>
      </c>
      <c r="R2722" t="s">
        <v>1683</v>
      </c>
      <c r="S2722">
        <v>2</v>
      </c>
      <c r="T2722" s="121">
        <v>2958465</v>
      </c>
      <c r="U2722">
        <v>1</v>
      </c>
      <c r="W2722">
        <v>0</v>
      </c>
      <c r="X2722" s="11">
        <v>175000</v>
      </c>
      <c r="Y2722">
        <v>150000</v>
      </c>
      <c r="Z2722">
        <v>25000</v>
      </c>
      <c r="AA2722" s="11">
        <v>0</v>
      </c>
      <c r="AB2722" t="s">
        <v>397</v>
      </c>
    </row>
    <row r="2723" spans="1:28" x14ac:dyDescent="0.2">
      <c r="A2723">
        <v>905</v>
      </c>
      <c r="B2723" t="s">
        <v>1750</v>
      </c>
      <c r="C2723" t="s">
        <v>1750</v>
      </c>
      <c r="D2723">
        <v>123948</v>
      </c>
      <c r="E2723" t="s">
        <v>10866</v>
      </c>
      <c r="G2723" t="s">
        <v>10867</v>
      </c>
      <c r="H2723" t="s">
        <v>10868</v>
      </c>
      <c r="I2723" t="s">
        <v>4443</v>
      </c>
      <c r="J2723" t="s">
        <v>4443</v>
      </c>
      <c r="K2723">
        <v>-3.0168400000000002</v>
      </c>
      <c r="L2723">
        <v>53.066490000000002</v>
      </c>
      <c r="M2723" t="s">
        <v>1744</v>
      </c>
      <c r="N2723" t="s">
        <v>1682</v>
      </c>
      <c r="O2723" t="s">
        <v>1756</v>
      </c>
      <c r="P2723" t="s">
        <v>211</v>
      </c>
      <c r="Q2723" t="s">
        <v>1684</v>
      </c>
      <c r="R2723" t="s">
        <v>1683</v>
      </c>
      <c r="S2723">
        <v>2</v>
      </c>
      <c r="T2723" s="121">
        <v>2958465</v>
      </c>
      <c r="U2723">
        <v>1</v>
      </c>
      <c r="W2723">
        <v>0</v>
      </c>
      <c r="X2723" s="11">
        <v>200000</v>
      </c>
      <c r="Y2723">
        <v>200000</v>
      </c>
      <c r="Z2723">
        <v>0</v>
      </c>
      <c r="AA2723" s="11">
        <v>0</v>
      </c>
      <c r="AB2723" t="s">
        <v>397</v>
      </c>
    </row>
    <row r="2724" spans="1:28" x14ac:dyDescent="0.2">
      <c r="A2724">
        <v>905</v>
      </c>
      <c r="B2724" t="s">
        <v>1750</v>
      </c>
      <c r="C2724" t="s">
        <v>1750</v>
      </c>
      <c r="D2724">
        <v>123949</v>
      </c>
      <c r="E2724" t="s">
        <v>10869</v>
      </c>
      <c r="G2724" t="s">
        <v>10870</v>
      </c>
      <c r="H2724" t="s">
        <v>10871</v>
      </c>
      <c r="I2724" t="s">
        <v>2531</v>
      </c>
      <c r="J2724" t="s">
        <v>2045</v>
      </c>
      <c r="K2724">
        <v>1.7144699999999999</v>
      </c>
      <c r="L2724">
        <v>52.652790000000003</v>
      </c>
      <c r="M2724" t="s">
        <v>1743</v>
      </c>
      <c r="N2724" t="s">
        <v>1682</v>
      </c>
      <c r="O2724" t="s">
        <v>1756</v>
      </c>
      <c r="P2724" t="s">
        <v>211</v>
      </c>
      <c r="Q2724" t="s">
        <v>1684</v>
      </c>
      <c r="R2724" t="s">
        <v>1683</v>
      </c>
      <c r="S2724">
        <v>2</v>
      </c>
      <c r="T2724" s="121">
        <v>2958465</v>
      </c>
      <c r="U2724">
        <v>1</v>
      </c>
      <c r="W2724">
        <v>0</v>
      </c>
      <c r="X2724" s="11">
        <v>64000</v>
      </c>
      <c r="Y2724">
        <v>64000</v>
      </c>
      <c r="Z2724">
        <v>0</v>
      </c>
      <c r="AA2724" s="11">
        <v>0</v>
      </c>
      <c r="AB2724" t="s">
        <v>397</v>
      </c>
    </row>
    <row r="2725" spans="1:28" x14ac:dyDescent="0.2">
      <c r="A2725">
        <v>905</v>
      </c>
      <c r="B2725" t="s">
        <v>1750</v>
      </c>
      <c r="C2725" t="s">
        <v>1750</v>
      </c>
      <c r="D2725">
        <v>123950</v>
      </c>
      <c r="E2725" t="s">
        <v>10872</v>
      </c>
      <c r="G2725" t="s">
        <v>10873</v>
      </c>
      <c r="H2725" t="s">
        <v>10874</v>
      </c>
      <c r="I2725" t="s">
        <v>3457</v>
      </c>
      <c r="J2725" t="s">
        <v>2086</v>
      </c>
      <c r="K2725">
        <v>-0.43767</v>
      </c>
      <c r="L2725">
        <v>54.293860000000002</v>
      </c>
      <c r="M2725" t="s">
        <v>1743</v>
      </c>
      <c r="N2725" t="s">
        <v>1682</v>
      </c>
      <c r="O2725" t="s">
        <v>1756</v>
      </c>
      <c r="P2725" t="s">
        <v>211</v>
      </c>
      <c r="Q2725" t="s">
        <v>1684</v>
      </c>
      <c r="R2725" t="s">
        <v>1683</v>
      </c>
      <c r="S2725">
        <v>2</v>
      </c>
      <c r="T2725" s="121">
        <v>2958465</v>
      </c>
      <c r="U2725">
        <v>1</v>
      </c>
      <c r="W2725">
        <v>0</v>
      </c>
      <c r="X2725" s="11">
        <v>170000</v>
      </c>
      <c r="Y2725">
        <v>160000</v>
      </c>
      <c r="Z2725">
        <v>10000</v>
      </c>
      <c r="AA2725" s="11">
        <v>0</v>
      </c>
      <c r="AB2725" t="s">
        <v>397</v>
      </c>
    </row>
    <row r="2726" spans="1:28" x14ac:dyDescent="0.2">
      <c r="A2726">
        <v>905</v>
      </c>
      <c r="B2726" t="s">
        <v>1750</v>
      </c>
      <c r="C2726" t="s">
        <v>1750</v>
      </c>
      <c r="D2726">
        <v>123951</v>
      </c>
      <c r="E2726" t="s">
        <v>10875</v>
      </c>
      <c r="G2726" t="s">
        <v>10876</v>
      </c>
      <c r="H2726" t="s">
        <v>10877</v>
      </c>
      <c r="I2726" t="s">
        <v>2703</v>
      </c>
      <c r="J2726" t="s">
        <v>2062</v>
      </c>
      <c r="K2726">
        <v>-4.5168759999999999</v>
      </c>
      <c r="L2726">
        <v>50.332276</v>
      </c>
      <c r="M2726" t="s">
        <v>1743</v>
      </c>
      <c r="N2726" t="s">
        <v>1682</v>
      </c>
      <c r="O2726" t="s">
        <v>1756</v>
      </c>
      <c r="P2726" t="s">
        <v>211</v>
      </c>
      <c r="Q2726" t="s">
        <v>1684</v>
      </c>
      <c r="R2726" t="s">
        <v>1683</v>
      </c>
      <c r="S2726">
        <v>2</v>
      </c>
      <c r="T2726" s="121">
        <v>2958465</v>
      </c>
      <c r="U2726">
        <v>1</v>
      </c>
      <c r="W2726">
        <v>0</v>
      </c>
      <c r="X2726" s="11">
        <v>126000</v>
      </c>
      <c r="Y2726">
        <v>116000</v>
      </c>
      <c r="Z2726">
        <v>10000</v>
      </c>
      <c r="AA2726" s="11">
        <v>0</v>
      </c>
      <c r="AB2726" t="s">
        <v>397</v>
      </c>
    </row>
    <row r="2727" spans="1:28" x14ac:dyDescent="0.2">
      <c r="A2727">
        <v>905</v>
      </c>
      <c r="B2727" t="s">
        <v>1750</v>
      </c>
      <c r="C2727" t="s">
        <v>1750</v>
      </c>
      <c r="D2727">
        <v>123952</v>
      </c>
      <c r="E2727" t="s">
        <v>10878</v>
      </c>
      <c r="G2727" t="s">
        <v>10879</v>
      </c>
      <c r="H2727" t="s">
        <v>10880</v>
      </c>
      <c r="I2727" t="s">
        <v>10881</v>
      </c>
      <c r="J2727" t="s">
        <v>1814</v>
      </c>
      <c r="K2727">
        <v>-9.3960000000000002E-2</v>
      </c>
      <c r="L2727">
        <v>51.332270000000001</v>
      </c>
      <c r="M2727" t="s">
        <v>1743</v>
      </c>
      <c r="N2727" t="s">
        <v>1682</v>
      </c>
      <c r="O2727" t="s">
        <v>1756</v>
      </c>
      <c r="P2727" t="s">
        <v>211</v>
      </c>
      <c r="Q2727" t="s">
        <v>1684</v>
      </c>
      <c r="R2727" t="s">
        <v>1683</v>
      </c>
      <c r="S2727">
        <v>2</v>
      </c>
      <c r="T2727" s="121">
        <v>2958465</v>
      </c>
      <c r="U2727">
        <v>1</v>
      </c>
      <c r="W2727">
        <v>0</v>
      </c>
      <c r="X2727" s="11">
        <v>300000</v>
      </c>
      <c r="Y2727">
        <v>300000</v>
      </c>
      <c r="Z2727">
        <v>0</v>
      </c>
      <c r="AA2727" s="11">
        <v>0</v>
      </c>
      <c r="AB2727" t="s">
        <v>397</v>
      </c>
    </row>
    <row r="2728" spans="1:28" x14ac:dyDescent="0.2">
      <c r="A2728">
        <v>905</v>
      </c>
      <c r="B2728" t="s">
        <v>1750</v>
      </c>
      <c r="C2728" t="s">
        <v>1750</v>
      </c>
      <c r="D2728">
        <v>123953</v>
      </c>
      <c r="E2728" t="s">
        <v>10882</v>
      </c>
      <c r="G2728" t="s">
        <v>10883</v>
      </c>
      <c r="H2728" t="s">
        <v>10884</v>
      </c>
      <c r="I2728" t="s">
        <v>2728</v>
      </c>
      <c r="J2728" t="s">
        <v>2728</v>
      </c>
      <c r="K2728">
        <v>-4.0818830000000004</v>
      </c>
      <c r="L2728">
        <v>51.623649999999998</v>
      </c>
      <c r="M2728" t="s">
        <v>1744</v>
      </c>
      <c r="N2728" t="s">
        <v>1682</v>
      </c>
      <c r="O2728" t="s">
        <v>1756</v>
      </c>
      <c r="P2728" t="s">
        <v>211</v>
      </c>
      <c r="Q2728" t="s">
        <v>1684</v>
      </c>
      <c r="R2728" t="s">
        <v>1683</v>
      </c>
      <c r="S2728">
        <v>2</v>
      </c>
      <c r="T2728" s="121">
        <v>2958465</v>
      </c>
      <c r="U2728">
        <v>2</v>
      </c>
      <c r="W2728">
        <v>0</v>
      </c>
      <c r="X2728" s="11">
        <v>320000</v>
      </c>
      <c r="Y2728">
        <v>300000</v>
      </c>
      <c r="Z2728">
        <v>20000</v>
      </c>
      <c r="AA2728" s="11">
        <v>0</v>
      </c>
      <c r="AB2728" t="s">
        <v>397</v>
      </c>
    </row>
    <row r="2729" spans="1:28" x14ac:dyDescent="0.2">
      <c r="A2729">
        <v>905</v>
      </c>
      <c r="B2729" t="s">
        <v>1750</v>
      </c>
      <c r="C2729" t="s">
        <v>1750</v>
      </c>
      <c r="D2729">
        <v>123954</v>
      </c>
      <c r="E2729" t="s">
        <v>10885</v>
      </c>
      <c r="G2729" t="s">
        <v>10886</v>
      </c>
      <c r="H2729" t="s">
        <v>10887</v>
      </c>
      <c r="I2729" t="s">
        <v>3263</v>
      </c>
      <c r="J2729" t="s">
        <v>2226</v>
      </c>
      <c r="K2729">
        <v>-0.43274000000000001</v>
      </c>
      <c r="L2729">
        <v>53.834490000000002</v>
      </c>
      <c r="M2729" t="s">
        <v>1743</v>
      </c>
      <c r="N2729" t="s">
        <v>1682</v>
      </c>
      <c r="O2729" t="s">
        <v>1756</v>
      </c>
      <c r="P2729" t="s">
        <v>211</v>
      </c>
      <c r="Q2729" t="s">
        <v>1684</v>
      </c>
      <c r="R2729" t="s">
        <v>1683</v>
      </c>
      <c r="S2729">
        <v>2</v>
      </c>
      <c r="T2729" s="121">
        <v>2958465</v>
      </c>
      <c r="U2729">
        <v>1</v>
      </c>
      <c r="W2729">
        <v>0</v>
      </c>
      <c r="X2729" s="11">
        <v>130000</v>
      </c>
      <c r="Y2729">
        <v>130000</v>
      </c>
      <c r="Z2729">
        <v>0</v>
      </c>
      <c r="AA2729" s="11">
        <v>0</v>
      </c>
      <c r="AB2729" t="s">
        <v>397</v>
      </c>
    </row>
    <row r="2730" spans="1:28" x14ac:dyDescent="0.2">
      <c r="A2730">
        <v>905</v>
      </c>
      <c r="B2730" t="s">
        <v>1750</v>
      </c>
      <c r="C2730" t="s">
        <v>1750</v>
      </c>
      <c r="D2730">
        <v>123955</v>
      </c>
      <c r="E2730" t="s">
        <v>10888</v>
      </c>
      <c r="G2730" t="s">
        <v>10889</v>
      </c>
      <c r="H2730" t="s">
        <v>10890</v>
      </c>
      <c r="I2730" t="s">
        <v>2904</v>
      </c>
      <c r="J2730" t="s">
        <v>2904</v>
      </c>
      <c r="K2730">
        <v>-2.4636900000000002</v>
      </c>
      <c r="L2730">
        <v>53.587009999999999</v>
      </c>
      <c r="M2730" t="s">
        <v>1743</v>
      </c>
      <c r="N2730" t="s">
        <v>1682</v>
      </c>
      <c r="O2730" t="s">
        <v>1756</v>
      </c>
      <c r="P2730" t="s">
        <v>211</v>
      </c>
      <c r="Q2730" t="s">
        <v>1684</v>
      </c>
      <c r="R2730" t="s">
        <v>1683</v>
      </c>
      <c r="S2730">
        <v>2</v>
      </c>
      <c r="T2730" s="121">
        <v>2958465</v>
      </c>
      <c r="U2730">
        <v>1</v>
      </c>
      <c r="W2730">
        <v>0</v>
      </c>
      <c r="X2730" s="11">
        <v>150000</v>
      </c>
      <c r="Y2730">
        <v>150000</v>
      </c>
      <c r="Z2730">
        <v>0</v>
      </c>
      <c r="AA2730" s="11">
        <v>0</v>
      </c>
      <c r="AB2730" t="s">
        <v>397</v>
      </c>
    </row>
    <row r="2731" spans="1:28" x14ac:dyDescent="0.2">
      <c r="A2731">
        <v>905</v>
      </c>
      <c r="B2731" t="s">
        <v>1750</v>
      </c>
      <c r="C2731" t="s">
        <v>1750</v>
      </c>
      <c r="D2731">
        <v>123956</v>
      </c>
      <c r="E2731" t="s">
        <v>10891</v>
      </c>
      <c r="G2731" t="s">
        <v>10892</v>
      </c>
      <c r="H2731" t="s">
        <v>10893</v>
      </c>
      <c r="I2731" t="s">
        <v>2623</v>
      </c>
      <c r="J2731" t="s">
        <v>1947</v>
      </c>
      <c r="K2731">
        <v>-4.3362619999999996</v>
      </c>
      <c r="L2731">
        <v>53.086052000000002</v>
      </c>
      <c r="M2731" t="s">
        <v>1744</v>
      </c>
      <c r="N2731" t="s">
        <v>1682</v>
      </c>
      <c r="O2731" t="s">
        <v>1756</v>
      </c>
      <c r="P2731" t="s">
        <v>211</v>
      </c>
      <c r="Q2731" t="s">
        <v>1684</v>
      </c>
      <c r="R2731" t="s">
        <v>1683</v>
      </c>
      <c r="S2731">
        <v>2</v>
      </c>
      <c r="T2731" s="121">
        <v>2958465</v>
      </c>
      <c r="U2731">
        <v>1</v>
      </c>
      <c r="W2731">
        <v>0</v>
      </c>
      <c r="X2731" s="11">
        <v>135000</v>
      </c>
      <c r="Y2731">
        <v>125000</v>
      </c>
      <c r="Z2731">
        <v>10000</v>
      </c>
      <c r="AA2731" s="11">
        <v>0</v>
      </c>
      <c r="AB2731" t="s">
        <v>397</v>
      </c>
    </row>
    <row r="2732" spans="1:28" x14ac:dyDescent="0.2">
      <c r="A2732">
        <v>905</v>
      </c>
      <c r="B2732" t="s">
        <v>1750</v>
      </c>
      <c r="C2732" t="s">
        <v>1750</v>
      </c>
      <c r="D2732">
        <v>123957</v>
      </c>
      <c r="E2732" t="s">
        <v>10894</v>
      </c>
      <c r="G2732" t="s">
        <v>10895</v>
      </c>
      <c r="H2732" t="s">
        <v>10896</v>
      </c>
      <c r="I2732" t="s">
        <v>1814</v>
      </c>
      <c r="J2732" t="s">
        <v>1814</v>
      </c>
      <c r="K2732">
        <v>-0.101095</v>
      </c>
      <c r="L2732">
        <v>51.530859999999997</v>
      </c>
      <c r="M2732" t="s">
        <v>1743</v>
      </c>
      <c r="N2732" t="s">
        <v>1682</v>
      </c>
      <c r="O2732" t="s">
        <v>1756</v>
      </c>
      <c r="P2732" t="s">
        <v>211</v>
      </c>
      <c r="Q2732" t="s">
        <v>1684</v>
      </c>
      <c r="R2732" t="s">
        <v>1683</v>
      </c>
      <c r="S2732">
        <v>2</v>
      </c>
      <c r="T2732" s="121">
        <v>2958465</v>
      </c>
      <c r="U2732">
        <v>1</v>
      </c>
      <c r="W2732">
        <v>0</v>
      </c>
      <c r="X2732" s="11">
        <v>27500</v>
      </c>
      <c r="Y2732">
        <v>0</v>
      </c>
      <c r="Z2732">
        <v>27500</v>
      </c>
      <c r="AA2732" s="11">
        <v>0</v>
      </c>
      <c r="AB2732" t="s">
        <v>397</v>
      </c>
    </row>
    <row r="2733" spans="1:28" x14ac:dyDescent="0.2">
      <c r="A2733">
        <v>905</v>
      </c>
      <c r="B2733" t="s">
        <v>1750</v>
      </c>
      <c r="C2733" t="s">
        <v>1750</v>
      </c>
      <c r="D2733">
        <v>123958</v>
      </c>
      <c r="E2733" t="s">
        <v>10897</v>
      </c>
      <c r="G2733" t="s">
        <v>10898</v>
      </c>
      <c r="H2733" t="s">
        <v>10899</v>
      </c>
      <c r="I2733" t="s">
        <v>10900</v>
      </c>
      <c r="J2733" t="s">
        <v>2487</v>
      </c>
      <c r="K2733">
        <v>-3.1186600000000002</v>
      </c>
      <c r="L2733">
        <v>56.129800000000003</v>
      </c>
      <c r="M2733" t="s">
        <v>1825</v>
      </c>
      <c r="N2733" t="s">
        <v>1682</v>
      </c>
      <c r="O2733" t="s">
        <v>1756</v>
      </c>
      <c r="P2733" t="s">
        <v>211</v>
      </c>
      <c r="Q2733" t="s">
        <v>1684</v>
      </c>
      <c r="R2733" t="s">
        <v>1683</v>
      </c>
      <c r="S2733">
        <v>2</v>
      </c>
      <c r="T2733" s="121">
        <v>2958465</v>
      </c>
      <c r="U2733">
        <v>1</v>
      </c>
      <c r="W2733">
        <v>0</v>
      </c>
      <c r="X2733" s="11">
        <v>62500</v>
      </c>
      <c r="Y2733">
        <v>62500</v>
      </c>
      <c r="Z2733">
        <v>0</v>
      </c>
      <c r="AA2733" s="11">
        <v>0</v>
      </c>
      <c r="AB2733" t="s">
        <v>397</v>
      </c>
    </row>
    <row r="2734" spans="1:28" x14ac:dyDescent="0.2">
      <c r="A2734">
        <v>905</v>
      </c>
      <c r="B2734" t="s">
        <v>1750</v>
      </c>
      <c r="C2734" t="s">
        <v>1750</v>
      </c>
      <c r="D2734">
        <v>123959</v>
      </c>
      <c r="E2734" t="s">
        <v>10901</v>
      </c>
      <c r="G2734" t="s">
        <v>10902</v>
      </c>
      <c r="H2734" t="s">
        <v>10903</v>
      </c>
      <c r="I2734" t="s">
        <v>2194</v>
      </c>
      <c r="J2734" t="s">
        <v>2194</v>
      </c>
      <c r="K2734">
        <v>-1.868463</v>
      </c>
      <c r="L2734">
        <v>52.480497999999997</v>
      </c>
      <c r="M2734" t="s">
        <v>1743</v>
      </c>
      <c r="N2734" t="s">
        <v>1682</v>
      </c>
      <c r="O2734" t="s">
        <v>1756</v>
      </c>
      <c r="P2734" t="s">
        <v>211</v>
      </c>
      <c r="Q2734" t="s">
        <v>1684</v>
      </c>
      <c r="R2734" t="s">
        <v>1683</v>
      </c>
      <c r="S2734">
        <v>2</v>
      </c>
      <c r="T2734" s="121">
        <v>2958465</v>
      </c>
      <c r="U2734">
        <v>1</v>
      </c>
      <c r="W2734">
        <v>0</v>
      </c>
      <c r="X2734" s="11">
        <v>15000</v>
      </c>
      <c r="Y2734">
        <v>0</v>
      </c>
      <c r="Z2734">
        <v>15000</v>
      </c>
      <c r="AA2734" s="11">
        <v>0</v>
      </c>
      <c r="AB2734" t="s">
        <v>397</v>
      </c>
    </row>
    <row r="2735" spans="1:28" x14ac:dyDescent="0.2">
      <c r="A2735">
        <v>905</v>
      </c>
      <c r="B2735" t="s">
        <v>1750</v>
      </c>
      <c r="C2735" t="s">
        <v>1750</v>
      </c>
      <c r="D2735">
        <v>123960</v>
      </c>
      <c r="E2735" t="s">
        <v>10904</v>
      </c>
      <c r="G2735" t="s">
        <v>10905</v>
      </c>
      <c r="H2735" t="s">
        <v>10906</v>
      </c>
      <c r="I2735" t="s">
        <v>10907</v>
      </c>
      <c r="J2735" t="s">
        <v>1860</v>
      </c>
      <c r="K2735">
        <v>-0.97685</v>
      </c>
      <c r="L2735">
        <v>50.793349999999997</v>
      </c>
      <c r="M2735" t="s">
        <v>1743</v>
      </c>
      <c r="N2735" t="s">
        <v>1682</v>
      </c>
      <c r="O2735" t="s">
        <v>1756</v>
      </c>
      <c r="P2735" t="s">
        <v>211</v>
      </c>
      <c r="Q2735" t="s">
        <v>1684</v>
      </c>
      <c r="R2735" t="s">
        <v>1683</v>
      </c>
      <c r="S2735">
        <v>2</v>
      </c>
      <c r="T2735" s="121">
        <v>2958465</v>
      </c>
      <c r="U2735">
        <v>1</v>
      </c>
      <c r="W2735">
        <v>0</v>
      </c>
      <c r="X2735" s="11">
        <v>150000</v>
      </c>
      <c r="Y2735">
        <v>150000</v>
      </c>
      <c r="Z2735">
        <v>0</v>
      </c>
      <c r="AA2735" s="11">
        <v>0</v>
      </c>
      <c r="AB2735" t="s">
        <v>397</v>
      </c>
    </row>
    <row r="2736" spans="1:28" x14ac:dyDescent="0.2">
      <c r="A2736">
        <v>905</v>
      </c>
      <c r="B2736" t="s">
        <v>1750</v>
      </c>
      <c r="C2736" t="s">
        <v>1750</v>
      </c>
      <c r="D2736">
        <v>123961</v>
      </c>
      <c r="E2736" t="s">
        <v>10908</v>
      </c>
      <c r="G2736" t="s">
        <v>10909</v>
      </c>
      <c r="H2736" t="s">
        <v>10910</v>
      </c>
      <c r="I2736" t="s">
        <v>2725</v>
      </c>
      <c r="J2736" t="s">
        <v>1899</v>
      </c>
      <c r="K2736">
        <v>-0.79112899999999997</v>
      </c>
      <c r="L2736">
        <v>51.202173000000002</v>
      </c>
      <c r="M2736" t="s">
        <v>1743</v>
      </c>
      <c r="N2736" t="s">
        <v>1682</v>
      </c>
      <c r="O2736" t="s">
        <v>1756</v>
      </c>
      <c r="P2736" t="s">
        <v>211</v>
      </c>
      <c r="Q2736" t="s">
        <v>1684</v>
      </c>
      <c r="R2736" t="s">
        <v>1683</v>
      </c>
      <c r="S2736">
        <v>2</v>
      </c>
      <c r="T2736" s="121">
        <v>2958465</v>
      </c>
      <c r="U2736">
        <v>1</v>
      </c>
      <c r="W2736">
        <v>0</v>
      </c>
      <c r="X2736" s="11">
        <v>15000</v>
      </c>
      <c r="Y2736">
        <v>0</v>
      </c>
      <c r="Z2736">
        <v>15000</v>
      </c>
      <c r="AA2736" s="11">
        <v>0</v>
      </c>
      <c r="AB2736" t="s">
        <v>397</v>
      </c>
    </row>
    <row r="2737" spans="1:28" x14ac:dyDescent="0.2">
      <c r="A2737">
        <v>905</v>
      </c>
      <c r="B2737" t="s">
        <v>1750</v>
      </c>
      <c r="C2737" t="s">
        <v>1750</v>
      </c>
      <c r="D2737">
        <v>123962</v>
      </c>
      <c r="E2737" t="s">
        <v>10911</v>
      </c>
      <c r="G2737" t="s">
        <v>10912</v>
      </c>
      <c r="H2737" t="s">
        <v>10913</v>
      </c>
      <c r="I2737" t="s">
        <v>10914</v>
      </c>
      <c r="J2737" t="s">
        <v>2150</v>
      </c>
      <c r="K2737">
        <v>-1.7073700000000001</v>
      </c>
      <c r="L2737">
        <v>55.302340000000001</v>
      </c>
      <c r="M2737" t="s">
        <v>1743</v>
      </c>
      <c r="N2737" t="s">
        <v>1682</v>
      </c>
      <c r="O2737" t="s">
        <v>1756</v>
      </c>
      <c r="P2737" t="s">
        <v>211</v>
      </c>
      <c r="Q2737" t="s">
        <v>1684</v>
      </c>
      <c r="R2737" t="s">
        <v>1683</v>
      </c>
      <c r="S2737">
        <v>2</v>
      </c>
      <c r="T2737" s="121">
        <v>2958465</v>
      </c>
      <c r="U2737">
        <v>1</v>
      </c>
      <c r="W2737">
        <v>0</v>
      </c>
      <c r="X2737" s="11">
        <v>149000</v>
      </c>
      <c r="Y2737">
        <v>149000</v>
      </c>
      <c r="Z2737">
        <v>0</v>
      </c>
      <c r="AA2737" s="11">
        <v>0</v>
      </c>
      <c r="AB2737" t="s">
        <v>397</v>
      </c>
    </row>
    <row r="2738" spans="1:28" x14ac:dyDescent="0.2">
      <c r="A2738">
        <v>905</v>
      </c>
      <c r="B2738" t="s">
        <v>1750</v>
      </c>
      <c r="C2738" t="s">
        <v>1750</v>
      </c>
      <c r="D2738">
        <v>123963</v>
      </c>
      <c r="E2738" t="s">
        <v>10915</v>
      </c>
      <c r="G2738" t="s">
        <v>10916</v>
      </c>
      <c r="H2738" t="s">
        <v>10917</v>
      </c>
      <c r="I2738" t="s">
        <v>10918</v>
      </c>
      <c r="J2738" t="s">
        <v>3247</v>
      </c>
      <c r="K2738">
        <v>-2.32321</v>
      </c>
      <c r="L2738">
        <v>53.645200000000003</v>
      </c>
      <c r="M2738" t="s">
        <v>1743</v>
      </c>
      <c r="N2738" t="s">
        <v>1682</v>
      </c>
      <c r="O2738" t="s">
        <v>1756</v>
      </c>
      <c r="P2738" t="s">
        <v>211</v>
      </c>
      <c r="Q2738" t="s">
        <v>1684</v>
      </c>
      <c r="R2738" t="s">
        <v>1683</v>
      </c>
      <c r="S2738">
        <v>2</v>
      </c>
      <c r="T2738" s="121">
        <v>2958465</v>
      </c>
      <c r="U2738">
        <v>1</v>
      </c>
      <c r="W2738">
        <v>0</v>
      </c>
      <c r="X2738" s="11">
        <v>125000</v>
      </c>
      <c r="Y2738">
        <v>125000</v>
      </c>
      <c r="Z2738">
        <v>0</v>
      </c>
      <c r="AA2738" s="11">
        <v>0</v>
      </c>
      <c r="AB2738" t="s">
        <v>397</v>
      </c>
    </row>
    <row r="2739" spans="1:28" x14ac:dyDescent="0.2">
      <c r="A2739">
        <v>905</v>
      </c>
      <c r="B2739" t="s">
        <v>1750</v>
      </c>
      <c r="C2739" t="s">
        <v>1750</v>
      </c>
      <c r="D2739">
        <v>123964</v>
      </c>
      <c r="E2739" t="s">
        <v>10919</v>
      </c>
      <c r="G2739" t="s">
        <v>10920</v>
      </c>
      <c r="H2739" t="s">
        <v>10921</v>
      </c>
      <c r="I2739" t="s">
        <v>2032</v>
      </c>
      <c r="J2739" t="s">
        <v>2032</v>
      </c>
      <c r="K2739">
        <v>-2.9423699999999999</v>
      </c>
      <c r="L2739">
        <v>53.37135</v>
      </c>
      <c r="M2739" t="s">
        <v>1743</v>
      </c>
      <c r="N2739" t="s">
        <v>1682</v>
      </c>
      <c r="O2739" t="s">
        <v>1756</v>
      </c>
      <c r="P2739" t="s">
        <v>211</v>
      </c>
      <c r="Q2739" t="s">
        <v>1684</v>
      </c>
      <c r="R2739" t="s">
        <v>1683</v>
      </c>
      <c r="S2739">
        <v>2</v>
      </c>
      <c r="T2739" s="121">
        <v>2958465</v>
      </c>
      <c r="U2739">
        <v>1</v>
      </c>
      <c r="W2739">
        <v>0</v>
      </c>
      <c r="X2739" s="11">
        <v>251401</v>
      </c>
      <c r="Y2739">
        <v>251401</v>
      </c>
      <c r="Z2739">
        <v>0</v>
      </c>
      <c r="AA2739" s="11">
        <v>0</v>
      </c>
      <c r="AB2739" t="s">
        <v>397</v>
      </c>
    </row>
    <row r="2740" spans="1:28" x14ac:dyDescent="0.2">
      <c r="A2740">
        <v>905</v>
      </c>
      <c r="B2740" t="s">
        <v>1750</v>
      </c>
      <c r="C2740" t="s">
        <v>1750</v>
      </c>
      <c r="D2740">
        <v>123965</v>
      </c>
      <c r="E2740" t="s">
        <v>10922</v>
      </c>
      <c r="G2740" t="s">
        <v>10923</v>
      </c>
      <c r="H2740" t="s">
        <v>10924</v>
      </c>
      <c r="I2740" t="s">
        <v>1814</v>
      </c>
      <c r="J2740" t="s">
        <v>1814</v>
      </c>
      <c r="K2740">
        <v>-0.113523</v>
      </c>
      <c r="L2740">
        <v>51.491002000000002</v>
      </c>
      <c r="M2740" t="s">
        <v>1743</v>
      </c>
      <c r="N2740" t="s">
        <v>1682</v>
      </c>
      <c r="O2740" t="s">
        <v>1756</v>
      </c>
      <c r="P2740" t="s">
        <v>211</v>
      </c>
      <c r="Q2740" t="s">
        <v>1684</v>
      </c>
      <c r="R2740" t="s">
        <v>1683</v>
      </c>
      <c r="S2740">
        <v>2</v>
      </c>
      <c r="T2740" s="121">
        <v>2958465</v>
      </c>
      <c r="U2740">
        <v>1</v>
      </c>
      <c r="W2740">
        <v>0</v>
      </c>
      <c r="X2740" s="11">
        <v>20000</v>
      </c>
      <c r="Y2740">
        <v>0</v>
      </c>
      <c r="Z2740">
        <v>20000</v>
      </c>
      <c r="AA2740" s="11">
        <v>0</v>
      </c>
      <c r="AB2740" t="s">
        <v>397</v>
      </c>
    </row>
    <row r="2741" spans="1:28" x14ac:dyDescent="0.2">
      <c r="A2741">
        <v>905</v>
      </c>
      <c r="B2741" t="s">
        <v>1750</v>
      </c>
      <c r="C2741" t="s">
        <v>1750</v>
      </c>
      <c r="D2741">
        <v>123966</v>
      </c>
      <c r="E2741" t="s">
        <v>10925</v>
      </c>
      <c r="G2741" t="s">
        <v>10926</v>
      </c>
      <c r="H2741" t="s">
        <v>10927</v>
      </c>
      <c r="I2741" t="s">
        <v>2285</v>
      </c>
      <c r="J2741" t="s">
        <v>2286</v>
      </c>
      <c r="K2741">
        <v>-2.2526419999999998</v>
      </c>
      <c r="L2741">
        <v>51.827309</v>
      </c>
      <c r="M2741" t="s">
        <v>1743</v>
      </c>
      <c r="N2741" t="s">
        <v>1682</v>
      </c>
      <c r="O2741" t="s">
        <v>1756</v>
      </c>
      <c r="P2741" t="s">
        <v>211</v>
      </c>
      <c r="Q2741" t="s">
        <v>1684</v>
      </c>
      <c r="R2741" t="s">
        <v>1683</v>
      </c>
      <c r="S2741">
        <v>2</v>
      </c>
      <c r="T2741" s="121">
        <v>2958465</v>
      </c>
      <c r="U2741">
        <v>1</v>
      </c>
      <c r="W2741">
        <v>0</v>
      </c>
      <c r="X2741" s="11">
        <v>100000</v>
      </c>
      <c r="Y2741">
        <v>100000</v>
      </c>
      <c r="Z2741">
        <v>0</v>
      </c>
      <c r="AA2741" s="11">
        <v>0</v>
      </c>
      <c r="AB2741" t="s">
        <v>397</v>
      </c>
    </row>
    <row r="2742" spans="1:28" x14ac:dyDescent="0.2">
      <c r="A2742">
        <v>905</v>
      </c>
      <c r="B2742" t="s">
        <v>1750</v>
      </c>
      <c r="C2742" t="s">
        <v>1750</v>
      </c>
      <c r="D2742">
        <v>123967</v>
      </c>
      <c r="E2742" t="s">
        <v>10928</v>
      </c>
      <c r="G2742" t="s">
        <v>10929</v>
      </c>
      <c r="H2742" t="s">
        <v>10930</v>
      </c>
      <c r="I2742" t="s">
        <v>3559</v>
      </c>
      <c r="J2742" t="s">
        <v>1801</v>
      </c>
      <c r="K2742">
        <v>-0.30835400000000002</v>
      </c>
      <c r="L2742">
        <v>51.063217999999999</v>
      </c>
      <c r="M2742" t="s">
        <v>1743</v>
      </c>
      <c r="N2742" t="s">
        <v>1682</v>
      </c>
      <c r="O2742" t="s">
        <v>1756</v>
      </c>
      <c r="P2742" t="s">
        <v>211</v>
      </c>
      <c r="Q2742" t="s">
        <v>1684</v>
      </c>
      <c r="R2742" t="s">
        <v>1683</v>
      </c>
      <c r="S2742">
        <v>2</v>
      </c>
      <c r="T2742" s="121">
        <v>2958465</v>
      </c>
      <c r="U2742">
        <v>1</v>
      </c>
      <c r="W2742">
        <v>0</v>
      </c>
      <c r="X2742" s="11">
        <v>320000</v>
      </c>
      <c r="Y2742">
        <v>300000</v>
      </c>
      <c r="Z2742">
        <v>20000</v>
      </c>
      <c r="AA2742" s="11">
        <v>0</v>
      </c>
      <c r="AB2742" t="s">
        <v>397</v>
      </c>
    </row>
    <row r="2743" spans="1:28" x14ac:dyDescent="0.2">
      <c r="A2743">
        <v>905</v>
      </c>
      <c r="B2743" t="s">
        <v>1750</v>
      </c>
      <c r="C2743" t="s">
        <v>1750</v>
      </c>
      <c r="D2743">
        <v>123968</v>
      </c>
      <c r="E2743" t="s">
        <v>10931</v>
      </c>
      <c r="G2743" t="s">
        <v>10932</v>
      </c>
      <c r="H2743" t="s">
        <v>10933</v>
      </c>
      <c r="I2743" t="s">
        <v>5118</v>
      </c>
      <c r="J2743" t="s">
        <v>1990</v>
      </c>
      <c r="K2743">
        <v>-2.930437</v>
      </c>
      <c r="L2743">
        <v>52.610841999999998</v>
      </c>
      <c r="M2743" t="s">
        <v>1743</v>
      </c>
      <c r="N2743" t="s">
        <v>1682</v>
      </c>
      <c r="O2743" t="s">
        <v>1756</v>
      </c>
      <c r="P2743" t="s">
        <v>211</v>
      </c>
      <c r="Q2743" t="s">
        <v>1684</v>
      </c>
      <c r="R2743" t="s">
        <v>1683</v>
      </c>
      <c r="S2743">
        <v>2</v>
      </c>
      <c r="T2743" s="121">
        <v>2958465</v>
      </c>
      <c r="U2743">
        <v>1</v>
      </c>
      <c r="W2743">
        <v>0</v>
      </c>
      <c r="X2743" s="11">
        <v>137000</v>
      </c>
      <c r="Y2743">
        <v>130000</v>
      </c>
      <c r="Z2743">
        <v>7000</v>
      </c>
      <c r="AA2743" s="11">
        <v>0</v>
      </c>
      <c r="AB2743" t="s">
        <v>397</v>
      </c>
    </row>
    <row r="2744" spans="1:28" x14ac:dyDescent="0.2">
      <c r="A2744">
        <v>905</v>
      </c>
      <c r="B2744" t="s">
        <v>1750</v>
      </c>
      <c r="C2744" t="s">
        <v>1750</v>
      </c>
      <c r="D2744">
        <v>123969</v>
      </c>
      <c r="E2744" t="s">
        <v>10934</v>
      </c>
      <c r="G2744" t="s">
        <v>10935</v>
      </c>
      <c r="H2744" t="s">
        <v>10936</v>
      </c>
      <c r="I2744" t="s">
        <v>3559</v>
      </c>
      <c r="J2744" t="s">
        <v>1801</v>
      </c>
      <c r="K2744">
        <v>-0.30954599999999999</v>
      </c>
      <c r="L2744">
        <v>51.086103999999999</v>
      </c>
      <c r="M2744" t="s">
        <v>1743</v>
      </c>
      <c r="N2744" t="s">
        <v>1682</v>
      </c>
      <c r="O2744" t="s">
        <v>1756</v>
      </c>
      <c r="P2744" t="s">
        <v>211</v>
      </c>
      <c r="Q2744" t="s">
        <v>1684</v>
      </c>
      <c r="R2744" t="s">
        <v>1683</v>
      </c>
      <c r="S2744">
        <v>2</v>
      </c>
      <c r="T2744" s="121">
        <v>2958465</v>
      </c>
      <c r="U2744">
        <v>1</v>
      </c>
      <c r="W2744">
        <v>0</v>
      </c>
      <c r="X2744" s="11">
        <v>136000</v>
      </c>
      <c r="Y2744">
        <v>136000</v>
      </c>
      <c r="Z2744">
        <v>0</v>
      </c>
      <c r="AA2744" s="11">
        <v>0</v>
      </c>
      <c r="AB2744" t="s">
        <v>397</v>
      </c>
    </row>
    <row r="2745" spans="1:28" x14ac:dyDescent="0.2">
      <c r="A2745">
        <v>905</v>
      </c>
      <c r="B2745" t="s">
        <v>1750</v>
      </c>
      <c r="C2745" t="s">
        <v>1750</v>
      </c>
      <c r="D2745">
        <v>123970</v>
      </c>
      <c r="E2745" t="s">
        <v>10937</v>
      </c>
      <c r="G2745" t="s">
        <v>10938</v>
      </c>
      <c r="H2745" t="s">
        <v>10939</v>
      </c>
      <c r="I2745" t="s">
        <v>1765</v>
      </c>
      <c r="J2745" t="s">
        <v>1766</v>
      </c>
      <c r="K2745">
        <v>-0.18140999999999999</v>
      </c>
      <c r="L2745">
        <v>50.833779999999997</v>
      </c>
      <c r="M2745" t="s">
        <v>1743</v>
      </c>
      <c r="N2745" t="s">
        <v>1682</v>
      </c>
      <c r="O2745" t="s">
        <v>1756</v>
      </c>
      <c r="P2745" t="s">
        <v>211</v>
      </c>
      <c r="Q2745" t="s">
        <v>1684</v>
      </c>
      <c r="R2745" t="s">
        <v>1683</v>
      </c>
      <c r="S2745">
        <v>2</v>
      </c>
      <c r="T2745" s="121">
        <v>2958465</v>
      </c>
      <c r="U2745">
        <v>1</v>
      </c>
      <c r="W2745">
        <v>0</v>
      </c>
      <c r="X2745" s="11">
        <v>165000</v>
      </c>
      <c r="Y2745">
        <v>165000</v>
      </c>
      <c r="Z2745">
        <v>0</v>
      </c>
      <c r="AA2745" s="11">
        <v>0</v>
      </c>
      <c r="AB2745" t="s">
        <v>397</v>
      </c>
    </row>
    <row r="2746" spans="1:28" x14ac:dyDescent="0.2">
      <c r="A2746">
        <v>905</v>
      </c>
      <c r="B2746" t="s">
        <v>1750</v>
      </c>
      <c r="C2746" t="s">
        <v>1750</v>
      </c>
      <c r="D2746">
        <v>123971</v>
      </c>
      <c r="E2746" t="s">
        <v>10940</v>
      </c>
      <c r="G2746" t="s">
        <v>10941</v>
      </c>
      <c r="H2746" t="s">
        <v>10942</v>
      </c>
      <c r="I2746" t="s">
        <v>2032</v>
      </c>
      <c r="J2746" t="s">
        <v>2355</v>
      </c>
      <c r="K2746">
        <v>-2.8414329999999999</v>
      </c>
      <c r="L2746">
        <v>53.408948000000002</v>
      </c>
      <c r="M2746" t="s">
        <v>1743</v>
      </c>
      <c r="N2746" t="s">
        <v>1682</v>
      </c>
      <c r="O2746" t="s">
        <v>1756</v>
      </c>
      <c r="P2746" t="s">
        <v>211</v>
      </c>
      <c r="Q2746" t="s">
        <v>1684</v>
      </c>
      <c r="R2746" t="s">
        <v>1683</v>
      </c>
      <c r="S2746">
        <v>2</v>
      </c>
      <c r="T2746" s="121">
        <v>2958465</v>
      </c>
      <c r="U2746">
        <v>1</v>
      </c>
      <c r="W2746">
        <v>0</v>
      </c>
      <c r="X2746" s="11">
        <v>200000</v>
      </c>
      <c r="Y2746">
        <v>200000</v>
      </c>
      <c r="Z2746">
        <v>0</v>
      </c>
      <c r="AA2746" s="11">
        <v>0</v>
      </c>
      <c r="AB2746" t="s">
        <v>397</v>
      </c>
    </row>
    <row r="2747" spans="1:28" x14ac:dyDescent="0.2">
      <c r="A2747">
        <v>905</v>
      </c>
      <c r="B2747" t="s">
        <v>1750</v>
      </c>
      <c r="C2747" t="s">
        <v>1750</v>
      </c>
      <c r="D2747">
        <v>123972</v>
      </c>
      <c r="E2747" t="s">
        <v>10943</v>
      </c>
      <c r="G2747" t="s">
        <v>10944</v>
      </c>
      <c r="H2747" t="s">
        <v>10945</v>
      </c>
      <c r="I2747" t="s">
        <v>2725</v>
      </c>
      <c r="J2747" t="s">
        <v>1860</v>
      </c>
      <c r="K2747">
        <v>-0.83746500000000001</v>
      </c>
      <c r="L2747">
        <v>51.236787</v>
      </c>
      <c r="M2747" t="s">
        <v>1743</v>
      </c>
      <c r="N2747" t="s">
        <v>1682</v>
      </c>
      <c r="O2747" t="s">
        <v>1756</v>
      </c>
      <c r="P2747" t="s">
        <v>211</v>
      </c>
      <c r="Q2747" t="s">
        <v>1684</v>
      </c>
      <c r="R2747" t="s">
        <v>1683</v>
      </c>
      <c r="S2747">
        <v>2</v>
      </c>
      <c r="T2747" s="121">
        <v>2958465</v>
      </c>
      <c r="U2747">
        <v>1</v>
      </c>
      <c r="W2747">
        <v>0</v>
      </c>
      <c r="X2747" s="11">
        <v>510000</v>
      </c>
      <c r="Y2747">
        <v>475000</v>
      </c>
      <c r="Z2747">
        <v>35000</v>
      </c>
      <c r="AA2747" s="11">
        <v>0</v>
      </c>
      <c r="AB2747" t="s">
        <v>397</v>
      </c>
    </row>
    <row r="2748" spans="1:28" x14ac:dyDescent="0.2">
      <c r="A2748">
        <v>905</v>
      </c>
      <c r="B2748" t="s">
        <v>1750</v>
      </c>
      <c r="C2748" t="s">
        <v>1750</v>
      </c>
      <c r="D2748">
        <v>123973</v>
      </c>
      <c r="E2748" t="s">
        <v>10946</v>
      </c>
      <c r="G2748" t="s">
        <v>10947</v>
      </c>
      <c r="H2748" t="s">
        <v>10948</v>
      </c>
      <c r="I2748" t="s">
        <v>3400</v>
      </c>
      <c r="J2748" t="s">
        <v>1926</v>
      </c>
      <c r="K2748">
        <v>0.97961699999999996</v>
      </c>
      <c r="L2748">
        <v>51.148516000000001</v>
      </c>
      <c r="M2748" t="s">
        <v>1743</v>
      </c>
      <c r="N2748" t="s">
        <v>1682</v>
      </c>
      <c r="O2748" t="s">
        <v>1756</v>
      </c>
      <c r="P2748" t="s">
        <v>211</v>
      </c>
      <c r="Q2748" t="s">
        <v>1684</v>
      </c>
      <c r="R2748" t="s">
        <v>1683</v>
      </c>
      <c r="S2748">
        <v>2</v>
      </c>
      <c r="T2748" s="121">
        <v>2958465</v>
      </c>
      <c r="U2748">
        <v>1</v>
      </c>
      <c r="W2748">
        <v>0</v>
      </c>
      <c r="X2748" s="11">
        <v>350000</v>
      </c>
      <c r="Y2748">
        <v>350000</v>
      </c>
      <c r="Z2748">
        <v>0</v>
      </c>
      <c r="AA2748" s="11">
        <v>0</v>
      </c>
      <c r="AB2748" t="s">
        <v>397</v>
      </c>
    </row>
    <row r="2749" spans="1:28" x14ac:dyDescent="0.2">
      <c r="A2749">
        <v>905</v>
      </c>
      <c r="B2749" t="s">
        <v>1750</v>
      </c>
      <c r="C2749" t="s">
        <v>1750</v>
      </c>
      <c r="D2749">
        <v>123974</v>
      </c>
      <c r="E2749" t="s">
        <v>10949</v>
      </c>
      <c r="G2749" t="s">
        <v>10855</v>
      </c>
      <c r="H2749" t="s">
        <v>10950</v>
      </c>
      <c r="I2749" t="s">
        <v>4577</v>
      </c>
      <c r="J2749" t="s">
        <v>4578</v>
      </c>
      <c r="K2749">
        <v>-4.6595339999999998</v>
      </c>
      <c r="L2749">
        <v>55.429639999999999</v>
      </c>
      <c r="M2749" t="s">
        <v>1825</v>
      </c>
      <c r="N2749" t="s">
        <v>1682</v>
      </c>
      <c r="O2749" t="s">
        <v>1756</v>
      </c>
      <c r="P2749" t="s">
        <v>211</v>
      </c>
      <c r="Q2749" t="s">
        <v>1684</v>
      </c>
      <c r="R2749" t="s">
        <v>1683</v>
      </c>
      <c r="S2749">
        <v>2</v>
      </c>
      <c r="T2749" s="121">
        <v>2958465</v>
      </c>
      <c r="U2749">
        <v>1</v>
      </c>
      <c r="W2749">
        <v>0</v>
      </c>
      <c r="X2749" s="11">
        <v>10000</v>
      </c>
      <c r="Y2749">
        <v>0</v>
      </c>
      <c r="Z2749">
        <v>10000</v>
      </c>
      <c r="AA2749" s="11">
        <v>0</v>
      </c>
      <c r="AB2749" t="s">
        <v>397</v>
      </c>
    </row>
    <row r="2750" spans="1:28" x14ac:dyDescent="0.2">
      <c r="A2750">
        <v>905</v>
      </c>
      <c r="B2750" t="s">
        <v>1750</v>
      </c>
      <c r="C2750" t="s">
        <v>1750</v>
      </c>
      <c r="D2750">
        <v>123975</v>
      </c>
      <c r="E2750" t="s">
        <v>10951</v>
      </c>
      <c r="G2750" t="s">
        <v>10952</v>
      </c>
      <c r="H2750" t="s">
        <v>10953</v>
      </c>
      <c r="I2750" t="s">
        <v>2949</v>
      </c>
      <c r="J2750" t="s">
        <v>2097</v>
      </c>
      <c r="K2750">
        <v>-2.3237000000000001</v>
      </c>
      <c r="L2750">
        <v>53.689900000000002</v>
      </c>
      <c r="M2750" t="s">
        <v>1743</v>
      </c>
      <c r="N2750" t="s">
        <v>1682</v>
      </c>
      <c r="O2750" t="s">
        <v>1756</v>
      </c>
      <c r="P2750" t="s">
        <v>211</v>
      </c>
      <c r="Q2750" t="s">
        <v>1684</v>
      </c>
      <c r="R2750" t="s">
        <v>1683</v>
      </c>
      <c r="S2750">
        <v>2</v>
      </c>
      <c r="T2750" s="121">
        <v>2958465</v>
      </c>
      <c r="U2750">
        <v>1</v>
      </c>
      <c r="W2750">
        <v>0</v>
      </c>
      <c r="X2750" s="11">
        <v>123412</v>
      </c>
      <c r="Y2750">
        <v>123412</v>
      </c>
      <c r="Z2750">
        <v>0</v>
      </c>
      <c r="AA2750" s="11">
        <v>0</v>
      </c>
      <c r="AB2750" t="s">
        <v>397</v>
      </c>
    </row>
    <row r="2751" spans="1:28" x14ac:dyDescent="0.2">
      <c r="A2751">
        <v>905</v>
      </c>
      <c r="B2751" t="s">
        <v>1750</v>
      </c>
      <c r="C2751" t="s">
        <v>1750</v>
      </c>
      <c r="D2751">
        <v>123976</v>
      </c>
      <c r="E2751" t="s">
        <v>10954</v>
      </c>
      <c r="G2751" t="s">
        <v>10955</v>
      </c>
      <c r="H2751" t="s">
        <v>2217</v>
      </c>
      <c r="I2751" t="s">
        <v>2218</v>
      </c>
      <c r="J2751" t="s">
        <v>1899</v>
      </c>
      <c r="K2751">
        <v>-0.63867499999999999</v>
      </c>
      <c r="L2751">
        <v>51.304363000000002</v>
      </c>
      <c r="M2751" t="s">
        <v>1743</v>
      </c>
      <c r="N2751" t="s">
        <v>1682</v>
      </c>
      <c r="O2751" t="s">
        <v>1756</v>
      </c>
      <c r="P2751" t="s">
        <v>211</v>
      </c>
      <c r="Q2751" t="s">
        <v>1684</v>
      </c>
      <c r="R2751" t="s">
        <v>1683</v>
      </c>
      <c r="S2751">
        <v>2</v>
      </c>
      <c r="T2751" s="121">
        <v>2958465</v>
      </c>
      <c r="U2751">
        <v>1</v>
      </c>
      <c r="W2751">
        <v>0</v>
      </c>
      <c r="X2751" s="11">
        <v>269600</v>
      </c>
      <c r="Y2751">
        <v>258600</v>
      </c>
      <c r="Z2751">
        <v>11000</v>
      </c>
      <c r="AA2751" s="11">
        <v>0</v>
      </c>
      <c r="AB2751" t="s">
        <v>397</v>
      </c>
    </row>
    <row r="2752" spans="1:28" x14ac:dyDescent="0.2">
      <c r="A2752">
        <v>905</v>
      </c>
      <c r="B2752" t="s">
        <v>1750</v>
      </c>
      <c r="C2752" t="s">
        <v>1750</v>
      </c>
      <c r="D2752">
        <v>123977</v>
      </c>
      <c r="E2752" t="s">
        <v>10956</v>
      </c>
      <c r="G2752" t="s">
        <v>10957</v>
      </c>
      <c r="H2752" t="s">
        <v>10958</v>
      </c>
      <c r="I2752" t="s">
        <v>10959</v>
      </c>
      <c r="J2752" t="s">
        <v>3041</v>
      </c>
      <c r="K2752">
        <v>-1.87188</v>
      </c>
      <c r="L2752">
        <v>54.839750000000002</v>
      </c>
      <c r="M2752" t="s">
        <v>1743</v>
      </c>
      <c r="N2752" t="s">
        <v>1682</v>
      </c>
      <c r="O2752" t="s">
        <v>1756</v>
      </c>
      <c r="P2752" t="s">
        <v>211</v>
      </c>
      <c r="Q2752" t="s">
        <v>1684</v>
      </c>
      <c r="R2752" t="s">
        <v>1683</v>
      </c>
      <c r="S2752">
        <v>2</v>
      </c>
      <c r="T2752" s="121">
        <v>2958465</v>
      </c>
      <c r="U2752">
        <v>1</v>
      </c>
      <c r="W2752">
        <v>0</v>
      </c>
      <c r="X2752" s="11">
        <v>100000</v>
      </c>
      <c r="Y2752">
        <v>100000</v>
      </c>
      <c r="Z2752">
        <v>0</v>
      </c>
      <c r="AA2752" s="11">
        <v>0</v>
      </c>
      <c r="AB2752" t="s">
        <v>397</v>
      </c>
    </row>
    <row r="2753" spans="1:28" x14ac:dyDescent="0.2">
      <c r="A2753">
        <v>905</v>
      </c>
      <c r="B2753" t="s">
        <v>1750</v>
      </c>
      <c r="C2753" t="s">
        <v>1750</v>
      </c>
      <c r="D2753">
        <v>123978</v>
      </c>
      <c r="E2753" t="s">
        <v>10960</v>
      </c>
      <c r="G2753" t="s">
        <v>10961</v>
      </c>
      <c r="H2753" t="s">
        <v>10962</v>
      </c>
      <c r="I2753" t="s">
        <v>10963</v>
      </c>
      <c r="J2753" t="s">
        <v>2024</v>
      </c>
      <c r="K2753">
        <v>-1.89272</v>
      </c>
      <c r="L2753">
        <v>53.823320000000002</v>
      </c>
      <c r="M2753" t="s">
        <v>1743</v>
      </c>
      <c r="N2753" t="s">
        <v>1682</v>
      </c>
      <c r="O2753" t="s">
        <v>1756</v>
      </c>
      <c r="P2753" t="s">
        <v>211</v>
      </c>
      <c r="Q2753" t="s">
        <v>1684</v>
      </c>
      <c r="R2753" t="s">
        <v>1683</v>
      </c>
      <c r="S2753">
        <v>2</v>
      </c>
      <c r="T2753" s="121">
        <v>2958465</v>
      </c>
      <c r="U2753">
        <v>1</v>
      </c>
      <c r="W2753">
        <v>0</v>
      </c>
      <c r="X2753" s="11">
        <v>225169</v>
      </c>
      <c r="Y2753">
        <v>198528</v>
      </c>
      <c r="Z2753">
        <v>26641</v>
      </c>
      <c r="AA2753" s="11">
        <v>0</v>
      </c>
      <c r="AB2753" t="s">
        <v>397</v>
      </c>
    </row>
    <row r="2754" spans="1:28" x14ac:dyDescent="0.2">
      <c r="A2754">
        <v>905</v>
      </c>
      <c r="B2754" t="s">
        <v>1750</v>
      </c>
      <c r="C2754" t="s">
        <v>1750</v>
      </c>
      <c r="D2754">
        <v>123979</v>
      </c>
      <c r="E2754" t="s">
        <v>10964</v>
      </c>
      <c r="G2754" t="s">
        <v>10965</v>
      </c>
      <c r="H2754" t="s">
        <v>10966</v>
      </c>
      <c r="I2754" t="s">
        <v>1814</v>
      </c>
      <c r="J2754" t="s">
        <v>1814</v>
      </c>
      <c r="K2754">
        <v>-4.9419999999999999E-2</v>
      </c>
      <c r="L2754">
        <v>51.502560000000003</v>
      </c>
      <c r="M2754" t="s">
        <v>1743</v>
      </c>
      <c r="N2754" t="s">
        <v>1682</v>
      </c>
      <c r="O2754" t="s">
        <v>1756</v>
      </c>
      <c r="P2754" t="s">
        <v>211</v>
      </c>
      <c r="Q2754" t="s">
        <v>1684</v>
      </c>
      <c r="R2754" t="s">
        <v>1683</v>
      </c>
      <c r="S2754">
        <v>2</v>
      </c>
      <c r="T2754" s="121">
        <v>2958465</v>
      </c>
      <c r="U2754">
        <v>1</v>
      </c>
      <c r="W2754">
        <v>0</v>
      </c>
      <c r="X2754" s="11">
        <v>162786</v>
      </c>
      <c r="Y2754">
        <v>162786</v>
      </c>
      <c r="Z2754">
        <v>0</v>
      </c>
      <c r="AA2754" s="11">
        <v>0</v>
      </c>
      <c r="AB2754" t="s">
        <v>397</v>
      </c>
    </row>
    <row r="2755" spans="1:28" x14ac:dyDescent="0.2">
      <c r="A2755">
        <v>905</v>
      </c>
      <c r="B2755" t="s">
        <v>1750</v>
      </c>
      <c r="C2755" t="s">
        <v>1750</v>
      </c>
      <c r="D2755">
        <v>123980</v>
      </c>
      <c r="E2755" t="s">
        <v>10967</v>
      </c>
      <c r="G2755" t="s">
        <v>10968</v>
      </c>
      <c r="H2755" t="s">
        <v>10969</v>
      </c>
      <c r="I2755" t="s">
        <v>2623</v>
      </c>
      <c r="J2755" t="s">
        <v>1947</v>
      </c>
      <c r="K2755">
        <v>-4.1364299999999998</v>
      </c>
      <c r="L2755">
        <v>53.154336999999998</v>
      </c>
      <c r="M2755" t="s">
        <v>1744</v>
      </c>
      <c r="N2755" t="s">
        <v>1682</v>
      </c>
      <c r="O2755" t="s">
        <v>1756</v>
      </c>
      <c r="P2755" t="s">
        <v>211</v>
      </c>
      <c r="Q2755" t="s">
        <v>1684</v>
      </c>
      <c r="R2755" t="s">
        <v>1683</v>
      </c>
      <c r="S2755">
        <v>2</v>
      </c>
      <c r="T2755" s="121">
        <v>2958465</v>
      </c>
      <c r="U2755">
        <v>1</v>
      </c>
      <c r="W2755">
        <v>0</v>
      </c>
      <c r="X2755" s="11">
        <v>301561</v>
      </c>
      <c r="Y2755">
        <v>288360</v>
      </c>
      <c r="Z2755">
        <v>13201</v>
      </c>
      <c r="AA2755" s="11">
        <v>0</v>
      </c>
      <c r="AB2755" t="s">
        <v>397</v>
      </c>
    </row>
    <row r="2756" spans="1:28" x14ac:dyDescent="0.2">
      <c r="A2756">
        <v>905</v>
      </c>
      <c r="B2756" t="s">
        <v>1750</v>
      </c>
      <c r="C2756" t="s">
        <v>1750</v>
      </c>
      <c r="D2756">
        <v>123981</v>
      </c>
      <c r="E2756" t="s">
        <v>10970</v>
      </c>
      <c r="G2756" t="s">
        <v>10971</v>
      </c>
      <c r="H2756" t="s">
        <v>10972</v>
      </c>
      <c r="I2756" t="s">
        <v>3559</v>
      </c>
      <c r="J2756" t="s">
        <v>1801</v>
      </c>
      <c r="K2756">
        <v>-0.32779999999999998</v>
      </c>
      <c r="L2756">
        <v>51.074809999999999</v>
      </c>
      <c r="M2756" t="s">
        <v>1743</v>
      </c>
      <c r="N2756" t="s">
        <v>1682</v>
      </c>
      <c r="O2756" t="s">
        <v>1756</v>
      </c>
      <c r="P2756" t="s">
        <v>211</v>
      </c>
      <c r="Q2756" t="s">
        <v>1684</v>
      </c>
      <c r="R2756" t="s">
        <v>1683</v>
      </c>
      <c r="S2756">
        <v>2</v>
      </c>
      <c r="T2756" s="121">
        <v>2958465</v>
      </c>
      <c r="U2756">
        <v>1</v>
      </c>
      <c r="W2756">
        <v>0</v>
      </c>
      <c r="X2756" s="11">
        <v>157000</v>
      </c>
      <c r="Y2756">
        <v>157000</v>
      </c>
      <c r="Z2756">
        <v>0</v>
      </c>
      <c r="AA2756" s="11">
        <v>0</v>
      </c>
      <c r="AB2756" t="s">
        <v>397</v>
      </c>
    </row>
    <row r="2757" spans="1:28" x14ac:dyDescent="0.2">
      <c r="A2757">
        <v>905</v>
      </c>
      <c r="B2757" t="s">
        <v>1750</v>
      </c>
      <c r="C2757" t="s">
        <v>1750</v>
      </c>
      <c r="D2757">
        <v>123982</v>
      </c>
      <c r="E2757" t="s">
        <v>10973</v>
      </c>
      <c r="G2757" t="s">
        <v>10974</v>
      </c>
      <c r="H2757" t="s">
        <v>10975</v>
      </c>
      <c r="I2757" t="s">
        <v>2007</v>
      </c>
      <c r="J2757" t="s">
        <v>2007</v>
      </c>
      <c r="K2757">
        <v>-1.50596</v>
      </c>
      <c r="L2757">
        <v>53.366610000000001</v>
      </c>
      <c r="M2757" t="s">
        <v>1743</v>
      </c>
      <c r="N2757" t="s">
        <v>1682</v>
      </c>
      <c r="O2757" t="s">
        <v>1756</v>
      </c>
      <c r="P2757" t="s">
        <v>211</v>
      </c>
      <c r="Q2757" t="s">
        <v>1684</v>
      </c>
      <c r="R2757" t="s">
        <v>1683</v>
      </c>
      <c r="S2757">
        <v>2</v>
      </c>
      <c r="T2757" s="121">
        <v>2958465</v>
      </c>
      <c r="U2757">
        <v>1</v>
      </c>
      <c r="W2757">
        <v>0</v>
      </c>
      <c r="X2757" s="11">
        <v>176149</v>
      </c>
      <c r="Y2757">
        <v>176149</v>
      </c>
      <c r="Z2757">
        <v>0</v>
      </c>
      <c r="AA2757" s="11">
        <v>0</v>
      </c>
      <c r="AB2757" t="s">
        <v>397</v>
      </c>
    </row>
    <row r="2758" spans="1:28" x14ac:dyDescent="0.2">
      <c r="A2758">
        <v>905</v>
      </c>
      <c r="B2758" t="s">
        <v>1750</v>
      </c>
      <c r="C2758" t="s">
        <v>1750</v>
      </c>
      <c r="D2758">
        <v>123983</v>
      </c>
      <c r="E2758" t="s">
        <v>10976</v>
      </c>
      <c r="G2758" t="s">
        <v>10977</v>
      </c>
      <c r="H2758" t="s">
        <v>10978</v>
      </c>
      <c r="I2758" t="s">
        <v>10979</v>
      </c>
      <c r="J2758" t="s">
        <v>2337</v>
      </c>
      <c r="K2758">
        <v>5.7750000000000003E-2</v>
      </c>
      <c r="L2758">
        <v>52.31</v>
      </c>
      <c r="M2758" t="s">
        <v>1743</v>
      </c>
      <c r="N2758" t="s">
        <v>1682</v>
      </c>
      <c r="O2758" t="s">
        <v>1756</v>
      </c>
      <c r="P2758" t="s">
        <v>211</v>
      </c>
      <c r="Q2758" t="s">
        <v>1684</v>
      </c>
      <c r="R2758" t="s">
        <v>1683</v>
      </c>
      <c r="S2758">
        <v>2</v>
      </c>
      <c r="T2758" s="121">
        <v>2958465</v>
      </c>
      <c r="U2758">
        <v>1</v>
      </c>
      <c r="W2758">
        <v>0</v>
      </c>
      <c r="X2758" s="11">
        <v>165000</v>
      </c>
      <c r="Y2758">
        <v>165000</v>
      </c>
      <c r="Z2758">
        <v>0</v>
      </c>
      <c r="AA2758" s="11">
        <v>0</v>
      </c>
      <c r="AB2758" t="s">
        <v>397</v>
      </c>
    </row>
    <row r="2759" spans="1:28" x14ac:dyDescent="0.2">
      <c r="A2759">
        <v>905</v>
      </c>
      <c r="B2759" t="s">
        <v>1750</v>
      </c>
      <c r="C2759" t="s">
        <v>1750</v>
      </c>
      <c r="D2759">
        <v>123984</v>
      </c>
      <c r="E2759" t="s">
        <v>10980</v>
      </c>
      <c r="G2759" t="s">
        <v>10981</v>
      </c>
      <c r="H2759" t="s">
        <v>10982</v>
      </c>
      <c r="I2759" t="s">
        <v>10983</v>
      </c>
      <c r="J2759" t="s">
        <v>2086</v>
      </c>
      <c r="K2759">
        <v>-1.9418200000000001</v>
      </c>
      <c r="L2759">
        <v>54.390439999999998</v>
      </c>
      <c r="M2759" t="s">
        <v>1743</v>
      </c>
      <c r="N2759" t="s">
        <v>1682</v>
      </c>
      <c r="O2759" t="s">
        <v>1756</v>
      </c>
      <c r="P2759" t="s">
        <v>211</v>
      </c>
      <c r="Q2759" t="s">
        <v>1684</v>
      </c>
      <c r="R2759" t="s">
        <v>1683</v>
      </c>
      <c r="S2759">
        <v>2</v>
      </c>
      <c r="T2759" s="121">
        <v>2958465</v>
      </c>
      <c r="U2759">
        <v>1</v>
      </c>
      <c r="W2759">
        <v>0</v>
      </c>
      <c r="X2759" s="11">
        <v>155000</v>
      </c>
      <c r="Y2759">
        <v>150000</v>
      </c>
      <c r="Z2759">
        <v>5000</v>
      </c>
      <c r="AA2759" s="11">
        <v>0</v>
      </c>
      <c r="AB2759" t="s">
        <v>397</v>
      </c>
    </row>
    <row r="2760" spans="1:28" x14ac:dyDescent="0.2">
      <c r="A2760">
        <v>905</v>
      </c>
      <c r="B2760" t="s">
        <v>1750</v>
      </c>
      <c r="C2760" t="s">
        <v>1750</v>
      </c>
      <c r="D2760">
        <v>123985</v>
      </c>
      <c r="E2760" t="s">
        <v>10984</v>
      </c>
      <c r="G2760" t="s">
        <v>10985</v>
      </c>
      <c r="H2760" t="s">
        <v>10986</v>
      </c>
      <c r="I2760" t="s">
        <v>8126</v>
      </c>
      <c r="J2760" t="s">
        <v>8126</v>
      </c>
      <c r="K2760">
        <v>-0.99914999999999998</v>
      </c>
      <c r="L2760">
        <v>51.451360000000001</v>
      </c>
      <c r="M2760" t="s">
        <v>1743</v>
      </c>
      <c r="N2760" t="s">
        <v>1682</v>
      </c>
      <c r="O2760" t="s">
        <v>1756</v>
      </c>
      <c r="P2760" t="s">
        <v>211</v>
      </c>
      <c r="Q2760" t="s">
        <v>1684</v>
      </c>
      <c r="R2760" t="s">
        <v>1683</v>
      </c>
      <c r="S2760">
        <v>2</v>
      </c>
      <c r="T2760" s="121">
        <v>2958465</v>
      </c>
      <c r="U2760">
        <v>1</v>
      </c>
      <c r="W2760">
        <v>0</v>
      </c>
      <c r="X2760" s="11">
        <v>5000</v>
      </c>
      <c r="Y2760">
        <v>0</v>
      </c>
      <c r="Z2760">
        <v>5000</v>
      </c>
      <c r="AA2760" s="11">
        <v>0</v>
      </c>
      <c r="AB2760" t="s">
        <v>397</v>
      </c>
    </row>
    <row r="2761" spans="1:28" x14ac:dyDescent="0.2">
      <c r="A2761">
        <v>905</v>
      </c>
      <c r="B2761" t="s">
        <v>1750</v>
      </c>
      <c r="C2761" t="s">
        <v>1750</v>
      </c>
      <c r="D2761">
        <v>123986</v>
      </c>
      <c r="E2761" t="s">
        <v>10987</v>
      </c>
      <c r="G2761" t="s">
        <v>10988</v>
      </c>
      <c r="H2761" t="s">
        <v>10989</v>
      </c>
      <c r="I2761" t="s">
        <v>3559</v>
      </c>
      <c r="J2761" t="s">
        <v>1801</v>
      </c>
      <c r="K2761">
        <v>-0.32525999999999999</v>
      </c>
      <c r="L2761">
        <v>51.060997</v>
      </c>
      <c r="M2761" t="s">
        <v>1743</v>
      </c>
      <c r="N2761" t="s">
        <v>1682</v>
      </c>
      <c r="O2761" t="s">
        <v>1756</v>
      </c>
      <c r="P2761" t="s">
        <v>211</v>
      </c>
      <c r="Q2761" t="s">
        <v>1684</v>
      </c>
      <c r="R2761" t="s">
        <v>1683</v>
      </c>
      <c r="S2761">
        <v>2</v>
      </c>
      <c r="T2761" s="121">
        <v>2958465</v>
      </c>
      <c r="U2761">
        <v>1</v>
      </c>
      <c r="W2761">
        <v>0</v>
      </c>
      <c r="X2761" s="11">
        <v>10000</v>
      </c>
      <c r="Y2761">
        <v>0</v>
      </c>
      <c r="Z2761">
        <v>10000</v>
      </c>
      <c r="AA2761" s="11">
        <v>0</v>
      </c>
      <c r="AB2761" t="s">
        <v>397</v>
      </c>
    </row>
    <row r="2762" spans="1:28" x14ac:dyDescent="0.2">
      <c r="A2762">
        <v>905</v>
      </c>
      <c r="B2762" t="s">
        <v>1750</v>
      </c>
      <c r="C2762" t="s">
        <v>1750</v>
      </c>
      <c r="D2762">
        <v>123987</v>
      </c>
      <c r="E2762" t="s">
        <v>10990</v>
      </c>
      <c r="G2762" t="s">
        <v>10991</v>
      </c>
      <c r="H2762" t="s">
        <v>10992</v>
      </c>
      <c r="I2762" t="s">
        <v>10993</v>
      </c>
      <c r="J2762" t="s">
        <v>6763</v>
      </c>
      <c r="K2762">
        <v>-3.1801210000000002</v>
      </c>
      <c r="L2762">
        <v>57.490898000000001</v>
      </c>
      <c r="M2762" t="s">
        <v>1825</v>
      </c>
      <c r="N2762" t="s">
        <v>1682</v>
      </c>
      <c r="O2762" t="s">
        <v>1756</v>
      </c>
      <c r="P2762" t="s">
        <v>211</v>
      </c>
      <c r="Q2762" t="s">
        <v>1684</v>
      </c>
      <c r="R2762" t="s">
        <v>1683</v>
      </c>
      <c r="S2762">
        <v>2</v>
      </c>
      <c r="T2762" s="121">
        <v>2958465</v>
      </c>
      <c r="U2762">
        <v>1</v>
      </c>
      <c r="W2762">
        <v>0</v>
      </c>
      <c r="X2762" s="11">
        <v>525000</v>
      </c>
      <c r="Y2762">
        <v>475000</v>
      </c>
      <c r="Z2762">
        <v>50000</v>
      </c>
      <c r="AA2762" s="11">
        <v>0</v>
      </c>
      <c r="AB2762" t="s">
        <v>397</v>
      </c>
    </row>
    <row r="2763" spans="1:28" x14ac:dyDescent="0.2">
      <c r="A2763">
        <v>905</v>
      </c>
      <c r="B2763" t="s">
        <v>1750</v>
      </c>
      <c r="C2763" t="s">
        <v>1750</v>
      </c>
      <c r="D2763">
        <v>123988</v>
      </c>
      <c r="E2763" t="s">
        <v>10994</v>
      </c>
      <c r="G2763" t="s">
        <v>10995</v>
      </c>
      <c r="H2763" t="s">
        <v>10996</v>
      </c>
      <c r="I2763" t="s">
        <v>5598</v>
      </c>
      <c r="J2763" t="s">
        <v>1814</v>
      </c>
      <c r="K2763">
        <v>-3.8379999999999997E-2</v>
      </c>
      <c r="L2763">
        <v>51.408499999999997</v>
      </c>
      <c r="M2763" t="s">
        <v>1743</v>
      </c>
      <c r="N2763" t="s">
        <v>1682</v>
      </c>
      <c r="O2763" t="s">
        <v>1756</v>
      </c>
      <c r="P2763" t="s">
        <v>211</v>
      </c>
      <c r="Q2763" t="s">
        <v>1684</v>
      </c>
      <c r="R2763" t="s">
        <v>1683</v>
      </c>
      <c r="S2763">
        <v>2</v>
      </c>
      <c r="T2763" s="121">
        <v>2958465</v>
      </c>
      <c r="U2763">
        <v>1</v>
      </c>
      <c r="W2763">
        <v>0</v>
      </c>
      <c r="X2763" s="11">
        <v>450000</v>
      </c>
      <c r="Y2763">
        <v>450000</v>
      </c>
      <c r="Z2763">
        <v>0</v>
      </c>
      <c r="AA2763" s="11">
        <v>0</v>
      </c>
      <c r="AB2763" t="s">
        <v>397</v>
      </c>
    </row>
    <row r="2764" spans="1:28" x14ac:dyDescent="0.2">
      <c r="A2764">
        <v>905</v>
      </c>
      <c r="B2764" t="s">
        <v>1750</v>
      </c>
      <c r="C2764" t="s">
        <v>1750</v>
      </c>
      <c r="D2764">
        <v>123989</v>
      </c>
      <c r="E2764" t="s">
        <v>10997</v>
      </c>
      <c r="G2764" t="s">
        <v>10998</v>
      </c>
      <c r="H2764" t="s">
        <v>10999</v>
      </c>
      <c r="I2764" t="s">
        <v>11000</v>
      </c>
      <c r="J2764" t="s">
        <v>2257</v>
      </c>
      <c r="K2764">
        <v>-3.7254100000000001</v>
      </c>
      <c r="L2764">
        <v>56.289709999999999</v>
      </c>
      <c r="M2764" t="s">
        <v>1825</v>
      </c>
      <c r="N2764" t="s">
        <v>1682</v>
      </c>
      <c r="O2764" t="s">
        <v>1756</v>
      </c>
      <c r="P2764" t="s">
        <v>211</v>
      </c>
      <c r="Q2764" t="s">
        <v>1684</v>
      </c>
      <c r="R2764" t="s">
        <v>1683</v>
      </c>
      <c r="S2764">
        <v>2</v>
      </c>
      <c r="T2764" s="121">
        <v>2958465</v>
      </c>
      <c r="U2764">
        <v>1</v>
      </c>
      <c r="W2764">
        <v>0</v>
      </c>
      <c r="X2764" s="11">
        <v>260000</v>
      </c>
      <c r="Y2764">
        <v>260000</v>
      </c>
      <c r="Z2764">
        <v>0</v>
      </c>
      <c r="AA2764" s="11">
        <v>0</v>
      </c>
      <c r="AB2764" t="s">
        <v>397</v>
      </c>
    </row>
    <row r="2765" spans="1:28" x14ac:dyDescent="0.2">
      <c r="A2765">
        <v>905</v>
      </c>
      <c r="B2765" t="s">
        <v>1750</v>
      </c>
      <c r="C2765" t="s">
        <v>1750</v>
      </c>
      <c r="D2765">
        <v>123990</v>
      </c>
      <c r="E2765" t="s">
        <v>11001</v>
      </c>
      <c r="G2765" t="s">
        <v>11002</v>
      </c>
      <c r="H2765" t="s">
        <v>11003</v>
      </c>
      <c r="I2765" t="s">
        <v>6203</v>
      </c>
      <c r="J2765" t="s">
        <v>2086</v>
      </c>
      <c r="K2765">
        <v>-0.80798099999999995</v>
      </c>
      <c r="L2765">
        <v>54.205886999999997</v>
      </c>
      <c r="M2765" t="s">
        <v>1743</v>
      </c>
      <c r="N2765" t="s">
        <v>1682</v>
      </c>
      <c r="O2765" t="s">
        <v>1756</v>
      </c>
      <c r="P2765" t="s">
        <v>211</v>
      </c>
      <c r="Q2765" t="s">
        <v>1684</v>
      </c>
      <c r="R2765" t="s">
        <v>1683</v>
      </c>
      <c r="S2765">
        <v>2</v>
      </c>
      <c r="T2765" s="121">
        <v>2958465</v>
      </c>
      <c r="U2765">
        <v>1</v>
      </c>
      <c r="W2765">
        <v>0</v>
      </c>
      <c r="X2765" s="11">
        <v>140000</v>
      </c>
      <c r="Y2765">
        <v>130000</v>
      </c>
      <c r="Z2765">
        <v>10000</v>
      </c>
      <c r="AA2765" s="11">
        <v>0</v>
      </c>
      <c r="AB2765" t="s">
        <v>397</v>
      </c>
    </row>
    <row r="2766" spans="1:28" x14ac:dyDescent="0.2">
      <c r="A2766">
        <v>905</v>
      </c>
      <c r="B2766" t="s">
        <v>1750</v>
      </c>
      <c r="C2766" t="s">
        <v>1750</v>
      </c>
      <c r="D2766">
        <v>123991</v>
      </c>
      <c r="E2766" t="s">
        <v>11004</v>
      </c>
      <c r="G2766" t="s">
        <v>11005</v>
      </c>
      <c r="H2766" t="s">
        <v>11006</v>
      </c>
      <c r="I2766" t="s">
        <v>7600</v>
      </c>
      <c r="J2766" t="s">
        <v>2062</v>
      </c>
      <c r="K2766">
        <v>-4.6971850000000002</v>
      </c>
      <c r="L2766">
        <v>50.527123000000003</v>
      </c>
      <c r="M2766" t="s">
        <v>1743</v>
      </c>
      <c r="N2766" t="s">
        <v>1682</v>
      </c>
      <c r="O2766" t="s">
        <v>1756</v>
      </c>
      <c r="P2766" t="s">
        <v>211</v>
      </c>
      <c r="Q2766" t="s">
        <v>1684</v>
      </c>
      <c r="R2766" t="s">
        <v>1683</v>
      </c>
      <c r="S2766">
        <v>2</v>
      </c>
      <c r="T2766" s="121">
        <v>2958465</v>
      </c>
      <c r="U2766">
        <v>1</v>
      </c>
      <c r="W2766">
        <v>0</v>
      </c>
      <c r="X2766" s="11">
        <v>300000</v>
      </c>
      <c r="Y2766">
        <v>300000</v>
      </c>
      <c r="Z2766">
        <v>0</v>
      </c>
      <c r="AA2766" s="11">
        <v>0</v>
      </c>
      <c r="AB2766" t="s">
        <v>397</v>
      </c>
    </row>
    <row r="2767" spans="1:28" x14ac:dyDescent="0.2">
      <c r="A2767">
        <v>905</v>
      </c>
      <c r="B2767" t="s">
        <v>1750</v>
      </c>
      <c r="C2767" t="s">
        <v>1750</v>
      </c>
      <c r="D2767">
        <v>123992</v>
      </c>
      <c r="E2767" t="s">
        <v>11007</v>
      </c>
      <c r="G2767" t="s">
        <v>11008</v>
      </c>
      <c r="H2767" t="s">
        <v>11009</v>
      </c>
      <c r="I2767" t="s">
        <v>1814</v>
      </c>
      <c r="J2767" t="s">
        <v>1814</v>
      </c>
      <c r="K2767">
        <v>-0.16686500000000001</v>
      </c>
      <c r="L2767">
        <v>51.532305999999998</v>
      </c>
      <c r="M2767" t="s">
        <v>1743</v>
      </c>
      <c r="N2767" t="s">
        <v>1682</v>
      </c>
      <c r="O2767" t="s">
        <v>1756</v>
      </c>
      <c r="P2767" t="s">
        <v>211</v>
      </c>
      <c r="Q2767" t="s">
        <v>1684</v>
      </c>
      <c r="R2767" t="s">
        <v>1683</v>
      </c>
      <c r="S2767">
        <v>2</v>
      </c>
      <c r="T2767" s="121">
        <v>2958465</v>
      </c>
      <c r="U2767">
        <v>1</v>
      </c>
      <c r="W2767">
        <v>0</v>
      </c>
      <c r="X2767" s="11">
        <v>50000</v>
      </c>
      <c r="Y2767">
        <v>0</v>
      </c>
      <c r="Z2767">
        <v>50000</v>
      </c>
      <c r="AA2767" s="11">
        <v>0</v>
      </c>
      <c r="AB2767" t="s">
        <v>397</v>
      </c>
    </row>
    <row r="2768" spans="1:28" x14ac:dyDescent="0.2">
      <c r="A2768">
        <v>905</v>
      </c>
      <c r="B2768" t="s">
        <v>1750</v>
      </c>
      <c r="C2768" t="s">
        <v>1750</v>
      </c>
      <c r="D2768">
        <v>123993</v>
      </c>
      <c r="E2768" t="s">
        <v>11010</v>
      </c>
      <c r="G2768" t="s">
        <v>11011</v>
      </c>
      <c r="H2768" t="s">
        <v>11012</v>
      </c>
      <c r="I2768" t="s">
        <v>3559</v>
      </c>
      <c r="J2768" t="s">
        <v>1801</v>
      </c>
      <c r="K2768">
        <v>-0.34966000000000003</v>
      </c>
      <c r="L2768">
        <v>51.060160000000003</v>
      </c>
      <c r="M2768" t="s">
        <v>1743</v>
      </c>
      <c r="N2768" t="s">
        <v>1682</v>
      </c>
      <c r="O2768" t="s">
        <v>1756</v>
      </c>
      <c r="P2768" t="s">
        <v>211</v>
      </c>
      <c r="Q2768" t="s">
        <v>1684</v>
      </c>
      <c r="R2768" t="s">
        <v>1683</v>
      </c>
      <c r="S2768">
        <v>2</v>
      </c>
      <c r="T2768" s="121">
        <v>2958465</v>
      </c>
      <c r="U2768">
        <v>1</v>
      </c>
      <c r="W2768">
        <v>0</v>
      </c>
      <c r="X2768" s="11">
        <v>110000</v>
      </c>
      <c r="Y2768">
        <v>110000</v>
      </c>
      <c r="Z2768">
        <v>0</v>
      </c>
      <c r="AA2768" s="11">
        <v>0</v>
      </c>
      <c r="AB2768" t="s">
        <v>397</v>
      </c>
    </row>
    <row r="2769" spans="1:28" x14ac:dyDescent="0.2">
      <c r="A2769">
        <v>905</v>
      </c>
      <c r="B2769" t="s">
        <v>1750</v>
      </c>
      <c r="C2769" t="s">
        <v>1750</v>
      </c>
      <c r="D2769">
        <v>123994</v>
      </c>
      <c r="E2769" t="s">
        <v>11013</v>
      </c>
      <c r="G2769" t="s">
        <v>11014</v>
      </c>
      <c r="H2769" t="s">
        <v>11015</v>
      </c>
      <c r="I2769" t="s">
        <v>2020</v>
      </c>
      <c r="J2769" t="s">
        <v>1976</v>
      </c>
      <c r="K2769">
        <v>-1.6880500000000001</v>
      </c>
      <c r="L2769">
        <v>53.811459999999997</v>
      </c>
      <c r="M2769" t="s">
        <v>1743</v>
      </c>
      <c r="N2769" t="s">
        <v>1682</v>
      </c>
      <c r="O2769" t="s">
        <v>1756</v>
      </c>
      <c r="P2769" t="s">
        <v>211</v>
      </c>
      <c r="Q2769" t="s">
        <v>1684</v>
      </c>
      <c r="R2769" t="s">
        <v>1683</v>
      </c>
      <c r="S2769">
        <v>2</v>
      </c>
      <c r="T2769" s="121">
        <v>2958465</v>
      </c>
      <c r="U2769">
        <v>1</v>
      </c>
      <c r="W2769">
        <v>0</v>
      </c>
      <c r="X2769" s="11">
        <v>155000</v>
      </c>
      <c r="Y2769">
        <v>145000</v>
      </c>
      <c r="Z2769">
        <v>10000</v>
      </c>
      <c r="AA2769" s="11">
        <v>0</v>
      </c>
      <c r="AB2769" t="s">
        <v>397</v>
      </c>
    </row>
    <row r="2770" spans="1:28" x14ac:dyDescent="0.2">
      <c r="A2770">
        <v>905</v>
      </c>
      <c r="B2770" t="s">
        <v>1750</v>
      </c>
      <c r="C2770" t="s">
        <v>1750</v>
      </c>
      <c r="D2770">
        <v>123995</v>
      </c>
      <c r="E2770" t="s">
        <v>11016</v>
      </c>
      <c r="G2770" t="s">
        <v>11017</v>
      </c>
      <c r="H2770" t="s">
        <v>11018</v>
      </c>
      <c r="I2770" t="s">
        <v>3551</v>
      </c>
      <c r="J2770" t="s">
        <v>1814</v>
      </c>
      <c r="K2770">
        <v>-0.33929900000000002</v>
      </c>
      <c r="L2770">
        <v>51.630651999999998</v>
      </c>
      <c r="M2770" t="s">
        <v>1743</v>
      </c>
      <c r="N2770" t="s">
        <v>1682</v>
      </c>
      <c r="O2770" t="s">
        <v>1756</v>
      </c>
      <c r="P2770" t="s">
        <v>211</v>
      </c>
      <c r="Q2770" t="s">
        <v>1684</v>
      </c>
      <c r="R2770" t="s">
        <v>1683</v>
      </c>
      <c r="S2770">
        <v>2</v>
      </c>
      <c r="T2770" s="121">
        <v>2958465</v>
      </c>
      <c r="U2770">
        <v>1</v>
      </c>
      <c r="W2770">
        <v>0</v>
      </c>
      <c r="X2770" s="11">
        <v>30000</v>
      </c>
      <c r="Y2770">
        <v>0</v>
      </c>
      <c r="Z2770">
        <v>30000</v>
      </c>
      <c r="AA2770" s="11">
        <v>0</v>
      </c>
      <c r="AB2770" t="s">
        <v>397</v>
      </c>
    </row>
    <row r="2771" spans="1:28" x14ac:dyDescent="0.2">
      <c r="A2771">
        <v>905</v>
      </c>
      <c r="B2771" t="s">
        <v>1750</v>
      </c>
      <c r="C2771" t="s">
        <v>1750</v>
      </c>
      <c r="D2771">
        <v>123996</v>
      </c>
      <c r="E2771" t="s">
        <v>11019</v>
      </c>
      <c r="G2771" t="s">
        <v>11020</v>
      </c>
      <c r="H2771" t="s">
        <v>11021</v>
      </c>
      <c r="I2771" t="s">
        <v>1951</v>
      </c>
      <c r="J2771" t="s">
        <v>1830</v>
      </c>
      <c r="K2771">
        <v>-2.2780640000000001</v>
      </c>
      <c r="L2771">
        <v>53.264693000000001</v>
      </c>
      <c r="M2771" t="s">
        <v>1743</v>
      </c>
      <c r="N2771" t="s">
        <v>1682</v>
      </c>
      <c r="O2771" t="s">
        <v>1756</v>
      </c>
      <c r="P2771" t="s">
        <v>211</v>
      </c>
      <c r="Q2771" t="s">
        <v>1684</v>
      </c>
      <c r="R2771" t="s">
        <v>1683</v>
      </c>
      <c r="S2771">
        <v>2</v>
      </c>
      <c r="T2771" s="121">
        <v>2958465</v>
      </c>
      <c r="U2771">
        <v>1</v>
      </c>
      <c r="W2771">
        <v>0</v>
      </c>
      <c r="X2771" s="11">
        <v>500000</v>
      </c>
      <c r="Y2771">
        <v>500000</v>
      </c>
      <c r="Z2771">
        <v>0</v>
      </c>
      <c r="AA2771" s="11">
        <v>0</v>
      </c>
      <c r="AB2771" t="s">
        <v>397</v>
      </c>
    </row>
    <row r="2772" spans="1:28" x14ac:dyDescent="0.2">
      <c r="A2772">
        <v>905</v>
      </c>
      <c r="B2772" t="s">
        <v>1750</v>
      </c>
      <c r="C2772" t="s">
        <v>1750</v>
      </c>
      <c r="D2772">
        <v>123997</v>
      </c>
      <c r="E2772" t="s">
        <v>11022</v>
      </c>
      <c r="G2772" t="s">
        <v>11023</v>
      </c>
      <c r="H2772" t="s">
        <v>11024</v>
      </c>
      <c r="I2772" t="s">
        <v>1814</v>
      </c>
      <c r="J2772" t="s">
        <v>1814</v>
      </c>
      <c r="K2772">
        <v>-7.77E-3</v>
      </c>
      <c r="L2772">
        <v>51.441510000000001</v>
      </c>
      <c r="M2772" t="s">
        <v>1743</v>
      </c>
      <c r="N2772" t="s">
        <v>1682</v>
      </c>
      <c r="O2772" t="s">
        <v>1756</v>
      </c>
      <c r="P2772" t="s">
        <v>211</v>
      </c>
      <c r="Q2772" t="s">
        <v>1684</v>
      </c>
      <c r="R2772" t="s">
        <v>1683</v>
      </c>
      <c r="S2772">
        <v>2</v>
      </c>
      <c r="T2772" s="121">
        <v>2958465</v>
      </c>
      <c r="U2772">
        <v>1</v>
      </c>
      <c r="W2772">
        <v>0</v>
      </c>
      <c r="X2772" s="11">
        <v>192000</v>
      </c>
      <c r="Y2772">
        <v>192000</v>
      </c>
      <c r="Z2772">
        <v>0</v>
      </c>
      <c r="AA2772" s="11">
        <v>0</v>
      </c>
      <c r="AB2772" t="s">
        <v>397</v>
      </c>
    </row>
    <row r="2773" spans="1:28" x14ac:dyDescent="0.2">
      <c r="A2773">
        <v>905</v>
      </c>
      <c r="B2773" t="s">
        <v>1750</v>
      </c>
      <c r="C2773" t="s">
        <v>1750</v>
      </c>
      <c r="D2773">
        <v>123998</v>
      </c>
      <c r="E2773" t="s">
        <v>11025</v>
      </c>
      <c r="G2773" t="s">
        <v>11026</v>
      </c>
      <c r="H2773" t="s">
        <v>11027</v>
      </c>
      <c r="I2773" t="s">
        <v>2171</v>
      </c>
      <c r="J2773" t="s">
        <v>2172</v>
      </c>
      <c r="K2773">
        <v>-1.0756220000000001</v>
      </c>
      <c r="L2773">
        <v>52.232837000000004</v>
      </c>
      <c r="M2773" t="s">
        <v>1743</v>
      </c>
      <c r="N2773" t="s">
        <v>1682</v>
      </c>
      <c r="O2773" t="s">
        <v>1756</v>
      </c>
      <c r="P2773" t="s">
        <v>211</v>
      </c>
      <c r="Q2773" t="s">
        <v>1684</v>
      </c>
      <c r="R2773" t="s">
        <v>1683</v>
      </c>
      <c r="S2773">
        <v>2</v>
      </c>
      <c r="T2773" s="121">
        <v>2958465</v>
      </c>
      <c r="U2773">
        <v>1</v>
      </c>
      <c r="W2773">
        <v>0</v>
      </c>
      <c r="X2773" s="11">
        <v>110000</v>
      </c>
      <c r="Y2773">
        <v>110000</v>
      </c>
      <c r="Z2773">
        <v>0</v>
      </c>
      <c r="AA2773" s="11">
        <v>0</v>
      </c>
      <c r="AB2773" t="s">
        <v>397</v>
      </c>
    </row>
    <row r="2774" spans="1:28" x14ac:dyDescent="0.2">
      <c r="A2774">
        <v>905</v>
      </c>
      <c r="B2774" t="s">
        <v>1750</v>
      </c>
      <c r="C2774" t="s">
        <v>1750</v>
      </c>
      <c r="D2774">
        <v>123999</v>
      </c>
      <c r="E2774" t="s">
        <v>11028</v>
      </c>
      <c r="G2774" t="s">
        <v>11029</v>
      </c>
      <c r="H2774" t="s">
        <v>11030</v>
      </c>
      <c r="I2774" t="s">
        <v>2044</v>
      </c>
      <c r="J2774" t="s">
        <v>2045</v>
      </c>
      <c r="K2774">
        <v>0.72660899999999995</v>
      </c>
      <c r="L2774">
        <v>52.944454</v>
      </c>
      <c r="M2774" t="s">
        <v>1743</v>
      </c>
      <c r="N2774" t="s">
        <v>1682</v>
      </c>
      <c r="O2774" t="s">
        <v>1756</v>
      </c>
      <c r="P2774" t="s">
        <v>211</v>
      </c>
      <c r="Q2774" t="s">
        <v>1684</v>
      </c>
      <c r="R2774" t="s">
        <v>1683</v>
      </c>
      <c r="S2774">
        <v>2</v>
      </c>
      <c r="T2774" s="121">
        <v>2958465</v>
      </c>
      <c r="U2774">
        <v>1</v>
      </c>
      <c r="W2774">
        <v>0</v>
      </c>
      <c r="X2774" s="11">
        <v>410000</v>
      </c>
      <c r="Y2774">
        <v>400000</v>
      </c>
      <c r="Z2774">
        <v>10000</v>
      </c>
      <c r="AA2774" s="11">
        <v>0</v>
      </c>
      <c r="AB2774" t="s">
        <v>397</v>
      </c>
    </row>
    <row r="2775" spans="1:28" x14ac:dyDescent="0.2">
      <c r="A2775">
        <v>905</v>
      </c>
      <c r="B2775" t="s">
        <v>1750</v>
      </c>
      <c r="C2775" t="s">
        <v>1750</v>
      </c>
      <c r="D2775">
        <v>124000</v>
      </c>
      <c r="E2775" t="s">
        <v>11031</v>
      </c>
      <c r="G2775" t="s">
        <v>11032</v>
      </c>
      <c r="H2775" t="s">
        <v>11033</v>
      </c>
      <c r="I2775" t="s">
        <v>5177</v>
      </c>
      <c r="J2775" t="s">
        <v>11034</v>
      </c>
      <c r="K2775">
        <v>-4.5734830000000004</v>
      </c>
      <c r="L2775">
        <v>54.161403999999997</v>
      </c>
      <c r="M2775" t="s">
        <v>11035</v>
      </c>
      <c r="N2775" t="s">
        <v>1682</v>
      </c>
      <c r="O2775" t="s">
        <v>1756</v>
      </c>
      <c r="P2775" t="s">
        <v>211</v>
      </c>
      <c r="Q2775" t="s">
        <v>1684</v>
      </c>
      <c r="R2775" t="s">
        <v>1683</v>
      </c>
      <c r="S2775">
        <v>2</v>
      </c>
      <c r="T2775" s="121">
        <v>2958465</v>
      </c>
      <c r="U2775">
        <v>1</v>
      </c>
      <c r="W2775">
        <v>0</v>
      </c>
      <c r="X2775" s="11">
        <v>81271</v>
      </c>
      <c r="Y2775">
        <v>67426</v>
      </c>
      <c r="Z2775">
        <v>13845</v>
      </c>
      <c r="AA2775" s="11">
        <v>0</v>
      </c>
      <c r="AB2775" t="s">
        <v>397</v>
      </c>
    </row>
    <row r="2776" spans="1:28" x14ac:dyDescent="0.2">
      <c r="A2776">
        <v>905</v>
      </c>
      <c r="B2776" t="s">
        <v>1750</v>
      </c>
      <c r="C2776" t="s">
        <v>1750</v>
      </c>
      <c r="D2776">
        <v>124001</v>
      </c>
      <c r="E2776" t="s">
        <v>11036</v>
      </c>
      <c r="G2776" t="s">
        <v>11037</v>
      </c>
      <c r="H2776" t="s">
        <v>11038</v>
      </c>
      <c r="I2776" t="s">
        <v>1810</v>
      </c>
      <c r="J2776" t="s">
        <v>1810</v>
      </c>
      <c r="K2776">
        <v>-1.0927500000000001</v>
      </c>
      <c r="L2776">
        <v>52.621040000000001</v>
      </c>
      <c r="M2776" t="s">
        <v>1743</v>
      </c>
      <c r="N2776" t="s">
        <v>1682</v>
      </c>
      <c r="O2776" t="s">
        <v>1756</v>
      </c>
      <c r="P2776" t="s">
        <v>211</v>
      </c>
      <c r="Q2776" t="s">
        <v>1684</v>
      </c>
      <c r="R2776" t="s">
        <v>1683</v>
      </c>
      <c r="S2776">
        <v>2</v>
      </c>
      <c r="T2776" s="121">
        <v>2958465</v>
      </c>
      <c r="U2776">
        <v>1</v>
      </c>
      <c r="W2776">
        <v>0</v>
      </c>
      <c r="X2776" s="11">
        <v>267109</v>
      </c>
      <c r="Y2776">
        <v>267109</v>
      </c>
      <c r="Z2776">
        <v>0</v>
      </c>
      <c r="AA2776" s="11">
        <v>0</v>
      </c>
      <c r="AB2776" t="s">
        <v>397</v>
      </c>
    </row>
    <row r="2777" spans="1:28" x14ac:dyDescent="0.2">
      <c r="A2777">
        <v>905</v>
      </c>
      <c r="B2777" t="s">
        <v>1750</v>
      </c>
      <c r="C2777" t="s">
        <v>1750</v>
      </c>
      <c r="D2777">
        <v>124002</v>
      </c>
      <c r="E2777" t="s">
        <v>11039</v>
      </c>
      <c r="G2777" t="s">
        <v>11040</v>
      </c>
      <c r="H2777" t="s">
        <v>11041</v>
      </c>
      <c r="I2777" t="s">
        <v>1814</v>
      </c>
      <c r="J2777" t="s">
        <v>1814</v>
      </c>
      <c r="K2777">
        <v>-0.15165600000000001</v>
      </c>
      <c r="L2777">
        <v>51.517643</v>
      </c>
      <c r="M2777" t="s">
        <v>1743</v>
      </c>
      <c r="N2777" t="s">
        <v>1682</v>
      </c>
      <c r="O2777" t="s">
        <v>1756</v>
      </c>
      <c r="P2777" t="s">
        <v>211</v>
      </c>
      <c r="Q2777" t="s">
        <v>1684</v>
      </c>
      <c r="R2777" t="s">
        <v>1683</v>
      </c>
      <c r="S2777">
        <v>2</v>
      </c>
      <c r="T2777" s="121">
        <v>2958465</v>
      </c>
      <c r="U2777">
        <v>1</v>
      </c>
      <c r="W2777">
        <v>0</v>
      </c>
      <c r="X2777" s="11">
        <v>52000</v>
      </c>
      <c r="Y2777">
        <v>0</v>
      </c>
      <c r="Z2777">
        <v>52000</v>
      </c>
      <c r="AA2777" s="11">
        <v>0</v>
      </c>
      <c r="AB2777" t="s">
        <v>397</v>
      </c>
    </row>
    <row r="2778" spans="1:28" x14ac:dyDescent="0.2">
      <c r="A2778">
        <v>905</v>
      </c>
      <c r="B2778" t="s">
        <v>1750</v>
      </c>
      <c r="C2778" t="s">
        <v>1750</v>
      </c>
      <c r="D2778">
        <v>124003</v>
      </c>
      <c r="E2778" t="s">
        <v>11042</v>
      </c>
      <c r="G2778" t="s">
        <v>11043</v>
      </c>
      <c r="H2778" t="s">
        <v>11044</v>
      </c>
      <c r="I2778" t="s">
        <v>3854</v>
      </c>
      <c r="J2778" t="s">
        <v>2303</v>
      </c>
      <c r="K2778">
        <v>-3.8586490000000002</v>
      </c>
      <c r="L2778">
        <v>50.278134000000001</v>
      </c>
      <c r="M2778" t="s">
        <v>1743</v>
      </c>
      <c r="N2778" t="s">
        <v>1682</v>
      </c>
      <c r="O2778" t="s">
        <v>1756</v>
      </c>
      <c r="P2778" t="s">
        <v>211</v>
      </c>
      <c r="Q2778" t="s">
        <v>1684</v>
      </c>
      <c r="R2778" t="s">
        <v>1683</v>
      </c>
      <c r="S2778">
        <v>2</v>
      </c>
      <c r="T2778" s="121">
        <v>2958465</v>
      </c>
      <c r="U2778">
        <v>1</v>
      </c>
      <c r="W2778">
        <v>0</v>
      </c>
      <c r="X2778" s="11">
        <v>375000</v>
      </c>
      <c r="Y2778">
        <v>375000</v>
      </c>
      <c r="Z2778">
        <v>0</v>
      </c>
      <c r="AA2778" s="11">
        <v>0</v>
      </c>
      <c r="AB2778" t="s">
        <v>397</v>
      </c>
    </row>
    <row r="2779" spans="1:28" x14ac:dyDescent="0.2">
      <c r="A2779">
        <v>905</v>
      </c>
      <c r="B2779" t="s">
        <v>1750</v>
      </c>
      <c r="C2779" t="s">
        <v>1750</v>
      </c>
      <c r="D2779">
        <v>124004</v>
      </c>
      <c r="E2779" t="s">
        <v>11045</v>
      </c>
      <c r="G2779" t="s">
        <v>11046</v>
      </c>
      <c r="H2779" t="s">
        <v>11047</v>
      </c>
      <c r="I2779" t="s">
        <v>2011</v>
      </c>
      <c r="J2779" t="s">
        <v>2012</v>
      </c>
      <c r="K2779">
        <v>-2.4693040000000002</v>
      </c>
      <c r="L2779">
        <v>51.450971000000003</v>
      </c>
      <c r="M2779" t="s">
        <v>1743</v>
      </c>
      <c r="N2779" t="s">
        <v>1682</v>
      </c>
      <c r="O2779" t="s">
        <v>1756</v>
      </c>
      <c r="P2779" t="s">
        <v>211</v>
      </c>
      <c r="Q2779" t="s">
        <v>1684</v>
      </c>
      <c r="R2779" t="s">
        <v>1683</v>
      </c>
      <c r="S2779">
        <v>2</v>
      </c>
      <c r="T2779" s="121">
        <v>2958465</v>
      </c>
      <c r="U2779">
        <v>1</v>
      </c>
      <c r="W2779">
        <v>0</v>
      </c>
      <c r="X2779" s="11">
        <v>215000</v>
      </c>
      <c r="Y2779">
        <v>200000</v>
      </c>
      <c r="Z2779">
        <v>15000</v>
      </c>
      <c r="AA2779" s="11">
        <v>0</v>
      </c>
      <c r="AB2779" t="s">
        <v>397</v>
      </c>
    </row>
    <row r="2780" spans="1:28" x14ac:dyDescent="0.2">
      <c r="A2780">
        <v>905</v>
      </c>
      <c r="B2780" t="s">
        <v>1750</v>
      </c>
      <c r="C2780" t="s">
        <v>1750</v>
      </c>
      <c r="D2780">
        <v>124005</v>
      </c>
      <c r="E2780" t="s">
        <v>11048</v>
      </c>
      <c r="G2780" t="s">
        <v>11049</v>
      </c>
      <c r="H2780" t="s">
        <v>10198</v>
      </c>
      <c r="I2780" t="s">
        <v>3594</v>
      </c>
      <c r="J2780" t="s">
        <v>2086</v>
      </c>
      <c r="K2780">
        <v>-1.903321</v>
      </c>
      <c r="L2780">
        <v>54.257103999999998</v>
      </c>
      <c r="M2780" t="s">
        <v>1743</v>
      </c>
      <c r="N2780" t="s">
        <v>1682</v>
      </c>
      <c r="O2780" t="s">
        <v>1756</v>
      </c>
      <c r="P2780" t="s">
        <v>211</v>
      </c>
      <c r="Q2780" t="s">
        <v>1684</v>
      </c>
      <c r="R2780" t="s">
        <v>1683</v>
      </c>
      <c r="S2780">
        <v>2</v>
      </c>
      <c r="T2780" s="121">
        <v>2958465</v>
      </c>
      <c r="U2780">
        <v>1</v>
      </c>
      <c r="W2780">
        <v>0</v>
      </c>
      <c r="X2780" s="11">
        <v>230000</v>
      </c>
      <c r="Y2780">
        <v>200000</v>
      </c>
      <c r="Z2780">
        <v>30000</v>
      </c>
      <c r="AA2780" s="11">
        <v>0</v>
      </c>
      <c r="AB2780" t="s">
        <v>397</v>
      </c>
    </row>
    <row r="2781" spans="1:28" x14ac:dyDescent="0.2">
      <c r="A2781">
        <v>905</v>
      </c>
      <c r="B2781" t="s">
        <v>1750</v>
      </c>
      <c r="C2781" t="s">
        <v>1750</v>
      </c>
      <c r="D2781">
        <v>124006</v>
      </c>
      <c r="E2781" t="s">
        <v>11050</v>
      </c>
      <c r="G2781" t="s">
        <v>11051</v>
      </c>
      <c r="H2781" t="s">
        <v>11052</v>
      </c>
      <c r="I2781" t="s">
        <v>5118</v>
      </c>
      <c r="J2781" t="s">
        <v>1990</v>
      </c>
      <c r="K2781">
        <v>-2.7382900000000001</v>
      </c>
      <c r="L2781">
        <v>52.718029999999999</v>
      </c>
      <c r="M2781" t="s">
        <v>1743</v>
      </c>
      <c r="N2781" t="s">
        <v>1682</v>
      </c>
      <c r="O2781" t="s">
        <v>1756</v>
      </c>
      <c r="P2781" t="s">
        <v>211</v>
      </c>
      <c r="Q2781" t="s">
        <v>1684</v>
      </c>
      <c r="R2781" t="s">
        <v>1683</v>
      </c>
      <c r="S2781">
        <v>2</v>
      </c>
      <c r="T2781" s="121">
        <v>2958465</v>
      </c>
      <c r="U2781">
        <v>1</v>
      </c>
      <c r="W2781">
        <v>0</v>
      </c>
      <c r="X2781" s="11">
        <v>100000</v>
      </c>
      <c r="Y2781">
        <v>100000</v>
      </c>
      <c r="Z2781">
        <v>0</v>
      </c>
      <c r="AA2781" s="11">
        <v>0</v>
      </c>
      <c r="AB2781" t="s">
        <v>397</v>
      </c>
    </row>
    <row r="2782" spans="1:28" x14ac:dyDescent="0.2">
      <c r="A2782">
        <v>905</v>
      </c>
      <c r="B2782" t="s">
        <v>1750</v>
      </c>
      <c r="C2782" t="s">
        <v>1750</v>
      </c>
      <c r="D2782">
        <v>124007</v>
      </c>
      <c r="E2782" t="s">
        <v>11053</v>
      </c>
      <c r="G2782" t="s">
        <v>11054</v>
      </c>
      <c r="H2782" t="s">
        <v>11055</v>
      </c>
      <c r="I2782" t="s">
        <v>9625</v>
      </c>
      <c r="J2782" t="s">
        <v>2708</v>
      </c>
      <c r="K2782">
        <v>-3.04725</v>
      </c>
      <c r="L2782">
        <v>53.285330000000002</v>
      </c>
      <c r="M2782" t="s">
        <v>1743</v>
      </c>
      <c r="N2782" t="s">
        <v>1682</v>
      </c>
      <c r="O2782" t="s">
        <v>1756</v>
      </c>
      <c r="P2782" t="s">
        <v>211</v>
      </c>
      <c r="Q2782" t="s">
        <v>1684</v>
      </c>
      <c r="R2782" t="s">
        <v>1683</v>
      </c>
      <c r="S2782">
        <v>2</v>
      </c>
      <c r="T2782" s="121">
        <v>2958465</v>
      </c>
      <c r="U2782">
        <v>1</v>
      </c>
      <c r="W2782">
        <v>0</v>
      </c>
      <c r="X2782" s="11">
        <v>450169</v>
      </c>
      <c r="Y2782">
        <v>440169</v>
      </c>
      <c r="Z2782">
        <v>10000</v>
      </c>
      <c r="AA2782" s="11">
        <v>0</v>
      </c>
      <c r="AB2782" t="s">
        <v>397</v>
      </c>
    </row>
    <row r="2783" spans="1:28" x14ac:dyDescent="0.2">
      <c r="A2783">
        <v>905</v>
      </c>
      <c r="B2783" t="s">
        <v>1750</v>
      </c>
      <c r="C2783" t="s">
        <v>1750</v>
      </c>
      <c r="D2783">
        <v>124008</v>
      </c>
      <c r="E2783" t="s">
        <v>11056</v>
      </c>
      <c r="G2783" t="s">
        <v>11057</v>
      </c>
      <c r="H2783" t="s">
        <v>6637</v>
      </c>
      <c r="I2783" t="s">
        <v>6638</v>
      </c>
      <c r="J2783" t="s">
        <v>2086</v>
      </c>
      <c r="K2783">
        <v>-0.75075099999999995</v>
      </c>
      <c r="L2783">
        <v>54.533259999999999</v>
      </c>
      <c r="M2783" t="s">
        <v>1743</v>
      </c>
      <c r="N2783" t="s">
        <v>1682</v>
      </c>
      <c r="O2783" t="s">
        <v>1756</v>
      </c>
      <c r="P2783" t="s">
        <v>211</v>
      </c>
      <c r="Q2783" t="s">
        <v>1684</v>
      </c>
      <c r="R2783" t="s">
        <v>1683</v>
      </c>
      <c r="S2783">
        <v>2</v>
      </c>
      <c r="T2783" s="121">
        <v>2958465</v>
      </c>
      <c r="U2783">
        <v>1</v>
      </c>
      <c r="W2783">
        <v>0</v>
      </c>
      <c r="X2783" s="11">
        <v>206000</v>
      </c>
      <c r="Y2783">
        <v>196000</v>
      </c>
      <c r="Z2783">
        <v>10000</v>
      </c>
      <c r="AA2783" s="11">
        <v>0</v>
      </c>
      <c r="AB2783" t="s">
        <v>397</v>
      </c>
    </row>
    <row r="2784" spans="1:28" x14ac:dyDescent="0.2">
      <c r="A2784">
        <v>905</v>
      </c>
      <c r="B2784" t="s">
        <v>1750</v>
      </c>
      <c r="C2784" t="s">
        <v>1750</v>
      </c>
      <c r="D2784">
        <v>124009</v>
      </c>
      <c r="E2784" t="s">
        <v>11058</v>
      </c>
      <c r="G2784" t="s">
        <v>11059</v>
      </c>
      <c r="H2784" t="s">
        <v>11060</v>
      </c>
      <c r="I2784" t="s">
        <v>11061</v>
      </c>
      <c r="J2784" t="s">
        <v>7434</v>
      </c>
      <c r="K2784">
        <v>-2.034484</v>
      </c>
      <c r="L2784">
        <v>53.49259</v>
      </c>
      <c r="M2784" t="s">
        <v>1743</v>
      </c>
      <c r="N2784" t="s">
        <v>1682</v>
      </c>
      <c r="O2784" t="s">
        <v>1756</v>
      </c>
      <c r="P2784" t="s">
        <v>211</v>
      </c>
      <c r="Q2784" t="s">
        <v>1684</v>
      </c>
      <c r="R2784" t="s">
        <v>1683</v>
      </c>
      <c r="S2784">
        <v>2</v>
      </c>
      <c r="T2784" s="121">
        <v>2958465</v>
      </c>
      <c r="U2784">
        <v>1</v>
      </c>
      <c r="W2784">
        <v>0</v>
      </c>
      <c r="X2784" s="11">
        <v>82798</v>
      </c>
      <c r="Y2784">
        <v>82798</v>
      </c>
      <c r="Z2784">
        <v>0</v>
      </c>
      <c r="AA2784" s="11">
        <v>0</v>
      </c>
      <c r="AB2784" t="s">
        <v>397</v>
      </c>
    </row>
    <row r="2785" spans="1:28" x14ac:dyDescent="0.2">
      <c r="A2785">
        <v>905</v>
      </c>
      <c r="B2785" t="s">
        <v>1750</v>
      </c>
      <c r="C2785" t="s">
        <v>1750</v>
      </c>
      <c r="D2785">
        <v>124010</v>
      </c>
      <c r="E2785" t="s">
        <v>11062</v>
      </c>
      <c r="G2785" t="s">
        <v>11063</v>
      </c>
      <c r="H2785" t="s">
        <v>11064</v>
      </c>
      <c r="I2785" t="s">
        <v>11065</v>
      </c>
      <c r="J2785" t="s">
        <v>1806</v>
      </c>
      <c r="K2785">
        <v>-3.0530360000000001</v>
      </c>
      <c r="L2785">
        <v>54.749926000000002</v>
      </c>
      <c r="M2785" t="s">
        <v>1743</v>
      </c>
      <c r="N2785" t="s">
        <v>1682</v>
      </c>
      <c r="O2785" t="s">
        <v>1756</v>
      </c>
      <c r="P2785" t="s">
        <v>211</v>
      </c>
      <c r="Q2785" t="s">
        <v>1684</v>
      </c>
      <c r="R2785" t="s">
        <v>1683</v>
      </c>
      <c r="S2785">
        <v>2</v>
      </c>
      <c r="T2785" s="121">
        <v>2958465</v>
      </c>
      <c r="U2785">
        <v>1</v>
      </c>
      <c r="W2785">
        <v>0</v>
      </c>
      <c r="X2785" s="11">
        <v>140000</v>
      </c>
      <c r="Y2785">
        <v>120000</v>
      </c>
      <c r="Z2785">
        <v>20000</v>
      </c>
      <c r="AA2785" s="11">
        <v>0</v>
      </c>
      <c r="AB2785" t="s">
        <v>397</v>
      </c>
    </row>
    <row r="2786" spans="1:28" x14ac:dyDescent="0.2">
      <c r="A2786">
        <v>905</v>
      </c>
      <c r="B2786" t="s">
        <v>1750</v>
      </c>
      <c r="C2786" t="s">
        <v>1750</v>
      </c>
      <c r="D2786">
        <v>124011</v>
      </c>
      <c r="E2786" t="s">
        <v>11066</v>
      </c>
      <c r="G2786" t="s">
        <v>11067</v>
      </c>
      <c r="H2786" t="s">
        <v>11068</v>
      </c>
      <c r="I2786" t="s">
        <v>2007</v>
      </c>
      <c r="J2786" t="s">
        <v>2007</v>
      </c>
      <c r="K2786">
        <v>-1.4976700000000001</v>
      </c>
      <c r="L2786">
        <v>53.363250000000001</v>
      </c>
      <c r="M2786" t="s">
        <v>1743</v>
      </c>
      <c r="N2786" t="s">
        <v>1682</v>
      </c>
      <c r="O2786" t="s">
        <v>1756</v>
      </c>
      <c r="P2786" t="s">
        <v>211</v>
      </c>
      <c r="Q2786" t="s">
        <v>1684</v>
      </c>
      <c r="R2786" t="s">
        <v>1683</v>
      </c>
      <c r="S2786">
        <v>2</v>
      </c>
      <c r="T2786" s="121">
        <v>2958465</v>
      </c>
      <c r="U2786">
        <v>1</v>
      </c>
      <c r="W2786">
        <v>0</v>
      </c>
      <c r="X2786" s="11">
        <v>21749</v>
      </c>
      <c r="Y2786">
        <v>0</v>
      </c>
      <c r="Z2786">
        <v>21749</v>
      </c>
      <c r="AA2786" s="11">
        <v>0</v>
      </c>
      <c r="AB2786" t="s">
        <v>397</v>
      </c>
    </row>
    <row r="2787" spans="1:28" x14ac:dyDescent="0.2">
      <c r="A2787">
        <v>905</v>
      </c>
      <c r="B2787" t="s">
        <v>1750</v>
      </c>
      <c r="C2787" t="s">
        <v>1750</v>
      </c>
      <c r="D2787">
        <v>124012</v>
      </c>
      <c r="E2787" t="s">
        <v>11069</v>
      </c>
      <c r="G2787" t="s">
        <v>11070</v>
      </c>
      <c r="H2787" t="s">
        <v>11071</v>
      </c>
      <c r="I2787" t="s">
        <v>2171</v>
      </c>
      <c r="J2787" t="s">
        <v>2172</v>
      </c>
      <c r="K2787">
        <v>-0.82301199999999997</v>
      </c>
      <c r="L2787">
        <v>52.280479999999997</v>
      </c>
      <c r="M2787" t="s">
        <v>1743</v>
      </c>
      <c r="N2787" t="s">
        <v>1682</v>
      </c>
      <c r="O2787" t="s">
        <v>1756</v>
      </c>
      <c r="P2787" t="s">
        <v>211</v>
      </c>
      <c r="Q2787" t="s">
        <v>1684</v>
      </c>
      <c r="R2787" t="s">
        <v>1683</v>
      </c>
      <c r="S2787">
        <v>2</v>
      </c>
      <c r="T2787" s="121">
        <v>2958465</v>
      </c>
      <c r="U2787">
        <v>1</v>
      </c>
      <c r="W2787">
        <v>0</v>
      </c>
      <c r="X2787" s="11">
        <v>95000</v>
      </c>
      <c r="Y2787">
        <v>85000</v>
      </c>
      <c r="Z2787">
        <v>10000</v>
      </c>
      <c r="AA2787" s="11">
        <v>0</v>
      </c>
      <c r="AB2787" t="s">
        <v>397</v>
      </c>
    </row>
    <row r="2788" spans="1:28" x14ac:dyDescent="0.2">
      <c r="A2788">
        <v>905</v>
      </c>
      <c r="B2788" t="s">
        <v>1750</v>
      </c>
      <c r="C2788" t="s">
        <v>1750</v>
      </c>
      <c r="D2788">
        <v>124013</v>
      </c>
      <c r="E2788" t="s">
        <v>11072</v>
      </c>
      <c r="G2788" t="s">
        <v>11073</v>
      </c>
      <c r="H2788" t="s">
        <v>11074</v>
      </c>
      <c r="I2788" t="s">
        <v>2171</v>
      </c>
      <c r="J2788" t="s">
        <v>2172</v>
      </c>
      <c r="K2788">
        <v>-0.88466</v>
      </c>
      <c r="L2788">
        <v>52.253279999999997</v>
      </c>
      <c r="M2788" t="s">
        <v>1743</v>
      </c>
      <c r="N2788" t="s">
        <v>1682</v>
      </c>
      <c r="O2788" t="s">
        <v>1756</v>
      </c>
      <c r="P2788" t="s">
        <v>211</v>
      </c>
      <c r="Q2788" t="s">
        <v>1684</v>
      </c>
      <c r="R2788" t="s">
        <v>1683</v>
      </c>
      <c r="S2788">
        <v>2</v>
      </c>
      <c r="T2788" s="121">
        <v>2958465</v>
      </c>
      <c r="U2788">
        <v>1</v>
      </c>
      <c r="W2788">
        <v>0</v>
      </c>
      <c r="X2788" s="11">
        <v>120000</v>
      </c>
      <c r="Y2788">
        <v>120000</v>
      </c>
      <c r="Z2788">
        <v>0</v>
      </c>
      <c r="AA2788" s="11">
        <v>0</v>
      </c>
      <c r="AB2788" t="s">
        <v>397</v>
      </c>
    </row>
    <row r="2789" spans="1:28" x14ac:dyDescent="0.2">
      <c r="A2789">
        <v>905</v>
      </c>
      <c r="B2789" t="s">
        <v>1750</v>
      </c>
      <c r="C2789" t="s">
        <v>1750</v>
      </c>
      <c r="D2789">
        <v>124014</v>
      </c>
      <c r="E2789" t="s">
        <v>11075</v>
      </c>
      <c r="G2789" t="s">
        <v>11076</v>
      </c>
      <c r="H2789" t="s">
        <v>11077</v>
      </c>
      <c r="I2789" t="s">
        <v>3040</v>
      </c>
      <c r="J2789" t="s">
        <v>3041</v>
      </c>
      <c r="K2789">
        <v>-1.884846</v>
      </c>
      <c r="L2789">
        <v>54.633946999999999</v>
      </c>
      <c r="M2789" t="s">
        <v>1743</v>
      </c>
      <c r="N2789" t="s">
        <v>1682</v>
      </c>
      <c r="O2789" t="s">
        <v>1756</v>
      </c>
      <c r="P2789" t="s">
        <v>211</v>
      </c>
      <c r="Q2789" t="s">
        <v>1684</v>
      </c>
      <c r="R2789" t="s">
        <v>1683</v>
      </c>
      <c r="S2789">
        <v>2</v>
      </c>
      <c r="T2789" s="121">
        <v>2958465</v>
      </c>
      <c r="U2789">
        <v>1</v>
      </c>
      <c r="W2789">
        <v>0</v>
      </c>
      <c r="X2789" s="11">
        <v>140000</v>
      </c>
      <c r="Y2789">
        <v>140000</v>
      </c>
      <c r="Z2789">
        <v>0</v>
      </c>
      <c r="AA2789" s="11">
        <v>0</v>
      </c>
      <c r="AB2789" t="s">
        <v>397</v>
      </c>
    </row>
    <row r="2790" spans="1:28" x14ac:dyDescent="0.2">
      <c r="A2790">
        <v>905</v>
      </c>
      <c r="B2790" t="s">
        <v>1750</v>
      </c>
      <c r="C2790" t="s">
        <v>1750</v>
      </c>
      <c r="D2790">
        <v>124015</v>
      </c>
      <c r="E2790" t="s">
        <v>11078</v>
      </c>
      <c r="G2790" t="s">
        <v>11079</v>
      </c>
      <c r="H2790" t="s">
        <v>11080</v>
      </c>
      <c r="I2790" t="s">
        <v>5118</v>
      </c>
      <c r="J2790" t="s">
        <v>1990</v>
      </c>
      <c r="K2790">
        <v>-2.7837200000000002</v>
      </c>
      <c r="L2790">
        <v>52.772080000000003</v>
      </c>
      <c r="M2790" t="s">
        <v>1743</v>
      </c>
      <c r="N2790" t="s">
        <v>1682</v>
      </c>
      <c r="O2790" t="s">
        <v>1756</v>
      </c>
      <c r="P2790" t="s">
        <v>211</v>
      </c>
      <c r="Q2790" t="s">
        <v>1684</v>
      </c>
      <c r="R2790" t="s">
        <v>1683</v>
      </c>
      <c r="S2790">
        <v>2</v>
      </c>
      <c r="T2790" s="121">
        <v>2958465</v>
      </c>
      <c r="U2790">
        <v>1</v>
      </c>
      <c r="W2790">
        <v>0</v>
      </c>
      <c r="X2790" s="11">
        <v>185000</v>
      </c>
      <c r="Y2790">
        <v>180000</v>
      </c>
      <c r="Z2790">
        <v>5000</v>
      </c>
      <c r="AA2790" s="11">
        <v>0</v>
      </c>
      <c r="AB2790" t="s">
        <v>397</v>
      </c>
    </row>
    <row r="2791" spans="1:28" x14ac:dyDescent="0.2">
      <c r="A2791">
        <v>905</v>
      </c>
      <c r="B2791" t="s">
        <v>1750</v>
      </c>
      <c r="C2791" t="s">
        <v>1750</v>
      </c>
      <c r="D2791">
        <v>124016</v>
      </c>
      <c r="E2791" t="s">
        <v>11081</v>
      </c>
      <c r="G2791" t="s">
        <v>11082</v>
      </c>
      <c r="H2791" t="s">
        <v>11083</v>
      </c>
      <c r="I2791" t="s">
        <v>5518</v>
      </c>
      <c r="J2791" t="s">
        <v>2150</v>
      </c>
      <c r="K2791">
        <v>-1.709859</v>
      </c>
      <c r="L2791">
        <v>55.295963999999998</v>
      </c>
      <c r="M2791" t="s">
        <v>1743</v>
      </c>
      <c r="N2791" t="s">
        <v>1682</v>
      </c>
      <c r="O2791" t="s">
        <v>1756</v>
      </c>
      <c r="P2791" t="s">
        <v>211</v>
      </c>
      <c r="Q2791" t="s">
        <v>1684</v>
      </c>
      <c r="R2791" t="s">
        <v>1683</v>
      </c>
      <c r="S2791">
        <v>2</v>
      </c>
      <c r="T2791" s="121">
        <v>2958465</v>
      </c>
      <c r="U2791">
        <v>1</v>
      </c>
      <c r="W2791">
        <v>0</v>
      </c>
      <c r="X2791" s="11">
        <v>225000</v>
      </c>
      <c r="Y2791">
        <v>215000</v>
      </c>
      <c r="Z2791">
        <v>10000</v>
      </c>
      <c r="AA2791" s="11">
        <v>0</v>
      </c>
      <c r="AB2791" t="s">
        <v>397</v>
      </c>
    </row>
    <row r="2792" spans="1:28" x14ac:dyDescent="0.2">
      <c r="A2792">
        <v>905</v>
      </c>
      <c r="B2792" t="s">
        <v>1750</v>
      </c>
      <c r="C2792" t="s">
        <v>1750</v>
      </c>
      <c r="D2792">
        <v>124017</v>
      </c>
      <c r="E2792" t="s">
        <v>11084</v>
      </c>
      <c r="G2792" t="s">
        <v>11085</v>
      </c>
      <c r="H2792" t="s">
        <v>11086</v>
      </c>
      <c r="I2792" t="s">
        <v>4773</v>
      </c>
      <c r="J2792" t="s">
        <v>4773</v>
      </c>
      <c r="K2792">
        <v>-1.56833</v>
      </c>
      <c r="L2792">
        <v>54.53322</v>
      </c>
      <c r="M2792" t="s">
        <v>1743</v>
      </c>
      <c r="N2792" t="s">
        <v>1682</v>
      </c>
      <c r="O2792" t="s">
        <v>1756</v>
      </c>
      <c r="P2792" t="s">
        <v>211</v>
      </c>
      <c r="Q2792" t="s">
        <v>1684</v>
      </c>
      <c r="R2792" t="s">
        <v>1683</v>
      </c>
      <c r="S2792">
        <v>2</v>
      </c>
      <c r="T2792" s="121">
        <v>2958465</v>
      </c>
      <c r="U2792">
        <v>1</v>
      </c>
      <c r="W2792">
        <v>0</v>
      </c>
      <c r="X2792" s="11">
        <v>115000</v>
      </c>
      <c r="Y2792">
        <v>115000</v>
      </c>
      <c r="Z2792">
        <v>0</v>
      </c>
      <c r="AA2792" s="11">
        <v>0</v>
      </c>
      <c r="AB2792" t="s">
        <v>397</v>
      </c>
    </row>
    <row r="2793" spans="1:28" x14ac:dyDescent="0.2">
      <c r="A2793">
        <v>905</v>
      </c>
      <c r="B2793" t="s">
        <v>1750</v>
      </c>
      <c r="C2793" t="s">
        <v>1750</v>
      </c>
      <c r="D2793">
        <v>124018</v>
      </c>
      <c r="E2793" t="s">
        <v>11087</v>
      </c>
      <c r="G2793" t="s">
        <v>11088</v>
      </c>
      <c r="H2793" t="s">
        <v>11089</v>
      </c>
      <c r="I2793" t="s">
        <v>4931</v>
      </c>
      <c r="J2793" t="s">
        <v>2973</v>
      </c>
      <c r="K2793">
        <v>-1.2433940000000001</v>
      </c>
      <c r="L2793">
        <v>53.084313999999999</v>
      </c>
      <c r="M2793" t="s">
        <v>1743</v>
      </c>
      <c r="N2793" t="s">
        <v>1682</v>
      </c>
      <c r="O2793" t="s">
        <v>1756</v>
      </c>
      <c r="P2793" t="s">
        <v>211</v>
      </c>
      <c r="Q2793" t="s">
        <v>1684</v>
      </c>
      <c r="R2793" t="s">
        <v>1683</v>
      </c>
      <c r="S2793">
        <v>2</v>
      </c>
      <c r="T2793" s="121">
        <v>2958465</v>
      </c>
      <c r="U2793">
        <v>1</v>
      </c>
      <c r="W2793">
        <v>0</v>
      </c>
      <c r="X2793" s="11">
        <v>430000</v>
      </c>
      <c r="Y2793">
        <v>400000</v>
      </c>
      <c r="Z2793">
        <v>30000</v>
      </c>
      <c r="AA2793" s="11">
        <v>0</v>
      </c>
      <c r="AB2793" t="s">
        <v>397</v>
      </c>
    </row>
    <row r="2794" spans="1:28" x14ac:dyDescent="0.2">
      <c r="A2794">
        <v>905</v>
      </c>
      <c r="B2794" t="s">
        <v>1750</v>
      </c>
      <c r="C2794" t="s">
        <v>1750</v>
      </c>
      <c r="D2794">
        <v>124019</v>
      </c>
      <c r="E2794" t="s">
        <v>11090</v>
      </c>
      <c r="G2794" t="s">
        <v>11091</v>
      </c>
      <c r="H2794" t="s">
        <v>11092</v>
      </c>
      <c r="I2794" t="s">
        <v>11093</v>
      </c>
      <c r="J2794" t="s">
        <v>1926</v>
      </c>
      <c r="K2794">
        <v>0.708453</v>
      </c>
      <c r="L2794">
        <v>51.014397000000002</v>
      </c>
      <c r="M2794" t="s">
        <v>1743</v>
      </c>
      <c r="N2794" t="s">
        <v>1682</v>
      </c>
      <c r="O2794" t="s">
        <v>1756</v>
      </c>
      <c r="P2794" t="s">
        <v>211</v>
      </c>
      <c r="Q2794" t="s">
        <v>1684</v>
      </c>
      <c r="R2794" t="s">
        <v>1683</v>
      </c>
      <c r="S2794">
        <v>2</v>
      </c>
      <c r="T2794" s="121">
        <v>2958465</v>
      </c>
      <c r="U2794">
        <v>1</v>
      </c>
      <c r="W2794">
        <v>0</v>
      </c>
      <c r="X2794" s="11">
        <v>300000</v>
      </c>
      <c r="Y2794">
        <v>300000</v>
      </c>
      <c r="Z2794">
        <v>0</v>
      </c>
      <c r="AA2794" s="11">
        <v>0</v>
      </c>
      <c r="AB2794" t="s">
        <v>397</v>
      </c>
    </row>
    <row r="2795" spans="1:28" x14ac:dyDescent="0.2">
      <c r="A2795">
        <v>905</v>
      </c>
      <c r="B2795" t="s">
        <v>1750</v>
      </c>
      <c r="C2795" t="s">
        <v>1750</v>
      </c>
      <c r="D2795">
        <v>124020</v>
      </c>
      <c r="E2795" t="s">
        <v>11094</v>
      </c>
      <c r="G2795" t="s">
        <v>11095</v>
      </c>
      <c r="H2795" t="s">
        <v>11096</v>
      </c>
      <c r="I2795" t="s">
        <v>11097</v>
      </c>
      <c r="J2795" t="s">
        <v>1926</v>
      </c>
      <c r="K2795">
        <v>1.31534</v>
      </c>
      <c r="L2795">
        <v>51.338419999999999</v>
      </c>
      <c r="M2795" t="s">
        <v>1743</v>
      </c>
      <c r="N2795" t="s">
        <v>1682</v>
      </c>
      <c r="O2795" t="s">
        <v>1756</v>
      </c>
      <c r="P2795" t="s">
        <v>211</v>
      </c>
      <c r="Q2795" t="s">
        <v>1684</v>
      </c>
      <c r="R2795" t="s">
        <v>1683</v>
      </c>
      <c r="S2795">
        <v>2</v>
      </c>
      <c r="T2795" s="121">
        <v>2958465</v>
      </c>
      <c r="U2795">
        <v>1</v>
      </c>
      <c r="W2795">
        <v>0</v>
      </c>
      <c r="X2795" s="11">
        <v>165000</v>
      </c>
      <c r="Y2795">
        <v>150000</v>
      </c>
      <c r="Z2795">
        <v>15000</v>
      </c>
      <c r="AA2795" s="11">
        <v>0</v>
      </c>
      <c r="AB2795" t="s">
        <v>397</v>
      </c>
    </row>
    <row r="2796" spans="1:28" x14ac:dyDescent="0.2">
      <c r="A2796">
        <v>905</v>
      </c>
      <c r="B2796" t="s">
        <v>1750</v>
      </c>
      <c r="C2796" t="s">
        <v>1750</v>
      </c>
      <c r="D2796">
        <v>124021</v>
      </c>
      <c r="E2796" t="s">
        <v>11098</v>
      </c>
      <c r="G2796" t="s">
        <v>11099</v>
      </c>
      <c r="H2796" t="s">
        <v>11100</v>
      </c>
      <c r="I2796" t="s">
        <v>11101</v>
      </c>
      <c r="J2796" t="s">
        <v>1814</v>
      </c>
      <c r="K2796">
        <v>2.8400000000000001E-3</v>
      </c>
      <c r="L2796">
        <v>51.456940000000003</v>
      </c>
      <c r="M2796" t="s">
        <v>1743</v>
      </c>
      <c r="N2796" t="s">
        <v>1682</v>
      </c>
      <c r="O2796" t="s">
        <v>1756</v>
      </c>
      <c r="P2796" t="s">
        <v>211</v>
      </c>
      <c r="Q2796" t="s">
        <v>1684</v>
      </c>
      <c r="R2796" t="s">
        <v>1683</v>
      </c>
      <c r="S2796">
        <v>2</v>
      </c>
      <c r="T2796" s="121">
        <v>2958465</v>
      </c>
      <c r="U2796">
        <v>1</v>
      </c>
      <c r="W2796">
        <v>0</v>
      </c>
      <c r="X2796" s="11">
        <v>190000</v>
      </c>
      <c r="Y2796">
        <v>190000</v>
      </c>
      <c r="Z2796">
        <v>0</v>
      </c>
      <c r="AA2796" s="11">
        <v>0</v>
      </c>
      <c r="AB2796" t="s">
        <v>397</v>
      </c>
    </row>
    <row r="2797" spans="1:28" x14ac:dyDescent="0.2">
      <c r="A2797">
        <v>905</v>
      </c>
      <c r="B2797" t="s">
        <v>1750</v>
      </c>
      <c r="C2797" t="s">
        <v>1750</v>
      </c>
      <c r="D2797">
        <v>124022</v>
      </c>
      <c r="E2797" t="s">
        <v>11102</v>
      </c>
      <c r="G2797" t="s">
        <v>11103</v>
      </c>
      <c r="H2797" t="s">
        <v>11104</v>
      </c>
      <c r="I2797" t="s">
        <v>6801</v>
      </c>
      <c r="J2797" t="s">
        <v>3372</v>
      </c>
      <c r="K2797">
        <v>-3.03057</v>
      </c>
      <c r="L2797">
        <v>51.828830000000004</v>
      </c>
      <c r="M2797" t="s">
        <v>1744</v>
      </c>
      <c r="N2797" t="s">
        <v>1682</v>
      </c>
      <c r="O2797" t="s">
        <v>1756</v>
      </c>
      <c r="P2797" t="s">
        <v>211</v>
      </c>
      <c r="Q2797" t="s">
        <v>1684</v>
      </c>
      <c r="R2797" t="s">
        <v>1683</v>
      </c>
      <c r="S2797">
        <v>2</v>
      </c>
      <c r="T2797" s="121">
        <v>2958465</v>
      </c>
      <c r="U2797">
        <v>1</v>
      </c>
      <c r="W2797">
        <v>0</v>
      </c>
      <c r="X2797" s="11">
        <v>160000</v>
      </c>
      <c r="Y2797">
        <v>160000</v>
      </c>
      <c r="Z2797">
        <v>0</v>
      </c>
      <c r="AA2797" s="11">
        <v>0</v>
      </c>
      <c r="AB2797" t="s">
        <v>397</v>
      </c>
    </row>
    <row r="2798" spans="1:28" x14ac:dyDescent="0.2">
      <c r="A2798">
        <v>905</v>
      </c>
      <c r="B2798" t="s">
        <v>1750</v>
      </c>
      <c r="C2798" t="s">
        <v>1750</v>
      </c>
      <c r="D2798">
        <v>124023</v>
      </c>
      <c r="E2798" t="s">
        <v>11105</v>
      </c>
      <c r="G2798" t="s">
        <v>11106</v>
      </c>
      <c r="H2798" t="s">
        <v>11107</v>
      </c>
      <c r="I2798" t="s">
        <v>2728</v>
      </c>
      <c r="J2798" t="s">
        <v>2728</v>
      </c>
      <c r="K2798">
        <v>-3.8955700000000002</v>
      </c>
      <c r="L2798">
        <v>51.703980000000001</v>
      </c>
      <c r="M2798" t="s">
        <v>1744</v>
      </c>
      <c r="N2798" t="s">
        <v>1682</v>
      </c>
      <c r="O2798" t="s">
        <v>1756</v>
      </c>
      <c r="P2798" t="s">
        <v>211</v>
      </c>
      <c r="Q2798" t="s">
        <v>1684</v>
      </c>
      <c r="R2798" t="s">
        <v>1683</v>
      </c>
      <c r="S2798">
        <v>2</v>
      </c>
      <c r="T2798" s="121">
        <v>2958465</v>
      </c>
      <c r="U2798">
        <v>1</v>
      </c>
      <c r="W2798">
        <v>0</v>
      </c>
      <c r="X2798" s="11">
        <v>80000</v>
      </c>
      <c r="Y2798">
        <v>80000</v>
      </c>
      <c r="Z2798">
        <v>0</v>
      </c>
      <c r="AA2798" s="11">
        <v>0</v>
      </c>
      <c r="AB2798" t="s">
        <v>397</v>
      </c>
    </row>
    <row r="2799" spans="1:28" x14ac:dyDescent="0.2">
      <c r="A2799">
        <v>905</v>
      </c>
      <c r="B2799" t="s">
        <v>1750</v>
      </c>
      <c r="C2799" t="s">
        <v>1750</v>
      </c>
      <c r="D2799">
        <v>124024</v>
      </c>
      <c r="E2799" t="s">
        <v>11108</v>
      </c>
      <c r="G2799" t="s">
        <v>11109</v>
      </c>
      <c r="H2799" t="s">
        <v>11110</v>
      </c>
      <c r="I2799" t="s">
        <v>11111</v>
      </c>
      <c r="J2799" t="s">
        <v>1990</v>
      </c>
      <c r="K2799">
        <v>-2.99796</v>
      </c>
      <c r="L2799">
        <v>52.491570000000003</v>
      </c>
      <c r="M2799" t="s">
        <v>1743</v>
      </c>
      <c r="N2799" t="s">
        <v>1682</v>
      </c>
      <c r="O2799" t="s">
        <v>1756</v>
      </c>
      <c r="P2799" t="s">
        <v>211</v>
      </c>
      <c r="Q2799" t="s">
        <v>1684</v>
      </c>
      <c r="R2799" t="s">
        <v>1683</v>
      </c>
      <c r="S2799">
        <v>2</v>
      </c>
      <c r="T2799" s="121">
        <v>2958465</v>
      </c>
      <c r="U2799">
        <v>1</v>
      </c>
      <c r="W2799">
        <v>0</v>
      </c>
      <c r="X2799" s="11">
        <v>10000</v>
      </c>
      <c r="Y2799">
        <v>0</v>
      </c>
      <c r="Z2799">
        <v>10000</v>
      </c>
      <c r="AA2799" s="11">
        <v>0</v>
      </c>
      <c r="AB2799" t="s">
        <v>397</v>
      </c>
    </row>
    <row r="2800" spans="1:28" x14ac:dyDescent="0.2">
      <c r="A2800">
        <v>905</v>
      </c>
      <c r="B2800" t="s">
        <v>1750</v>
      </c>
      <c r="C2800" t="s">
        <v>1750</v>
      </c>
      <c r="D2800">
        <v>124025</v>
      </c>
      <c r="E2800" t="s">
        <v>11112</v>
      </c>
      <c r="G2800" t="s">
        <v>11113</v>
      </c>
      <c r="H2800" t="s">
        <v>11114</v>
      </c>
      <c r="I2800" t="s">
        <v>3251</v>
      </c>
      <c r="J2800" t="s">
        <v>1947</v>
      </c>
      <c r="K2800">
        <v>-3.690207</v>
      </c>
      <c r="L2800">
        <v>52.713357000000002</v>
      </c>
      <c r="M2800" t="s">
        <v>1744</v>
      </c>
      <c r="N2800" t="s">
        <v>1682</v>
      </c>
      <c r="O2800" t="s">
        <v>1756</v>
      </c>
      <c r="P2800" t="s">
        <v>211</v>
      </c>
      <c r="Q2800" t="s">
        <v>1684</v>
      </c>
      <c r="R2800" t="s">
        <v>1683</v>
      </c>
      <c r="S2800">
        <v>2</v>
      </c>
      <c r="T2800" s="121">
        <v>2958465</v>
      </c>
      <c r="U2800">
        <v>1</v>
      </c>
      <c r="W2800">
        <v>0</v>
      </c>
      <c r="X2800" s="11">
        <v>142000</v>
      </c>
      <c r="Y2800">
        <v>137000</v>
      </c>
      <c r="Z2800">
        <v>5000</v>
      </c>
      <c r="AA2800" s="11">
        <v>0</v>
      </c>
      <c r="AB2800" t="s">
        <v>397</v>
      </c>
    </row>
    <row r="2801" spans="1:28" x14ac:dyDescent="0.2">
      <c r="A2801">
        <v>905</v>
      </c>
      <c r="B2801" t="s">
        <v>1750</v>
      </c>
      <c r="C2801" t="s">
        <v>1750</v>
      </c>
      <c r="D2801">
        <v>124026</v>
      </c>
      <c r="E2801" t="s">
        <v>11115</v>
      </c>
      <c r="G2801" t="s">
        <v>11116</v>
      </c>
      <c r="H2801" t="s">
        <v>11117</v>
      </c>
      <c r="I2801" t="s">
        <v>3559</v>
      </c>
      <c r="J2801" t="s">
        <v>1801</v>
      </c>
      <c r="K2801">
        <v>-0.31186999999999998</v>
      </c>
      <c r="L2801">
        <v>51.070070000000001</v>
      </c>
      <c r="M2801" t="s">
        <v>1743</v>
      </c>
      <c r="N2801" t="s">
        <v>1682</v>
      </c>
      <c r="O2801" t="s">
        <v>1756</v>
      </c>
      <c r="P2801" t="s">
        <v>211</v>
      </c>
      <c r="Q2801" t="s">
        <v>1684</v>
      </c>
      <c r="R2801" t="s">
        <v>1683</v>
      </c>
      <c r="S2801">
        <v>2</v>
      </c>
      <c r="T2801" s="121">
        <v>2958465</v>
      </c>
      <c r="U2801">
        <v>3</v>
      </c>
      <c r="W2801">
        <v>0</v>
      </c>
      <c r="X2801" s="11">
        <v>494275</v>
      </c>
      <c r="Y2801">
        <v>494275</v>
      </c>
      <c r="Z2801">
        <v>0</v>
      </c>
      <c r="AA2801" s="11">
        <v>0</v>
      </c>
      <c r="AB2801" t="s">
        <v>397</v>
      </c>
    </row>
    <row r="2802" spans="1:28" x14ac:dyDescent="0.2">
      <c r="A2802">
        <v>905</v>
      </c>
      <c r="B2802" t="s">
        <v>1750</v>
      </c>
      <c r="C2802" t="s">
        <v>1750</v>
      </c>
      <c r="D2802">
        <v>124027</v>
      </c>
      <c r="E2802" t="s">
        <v>11118</v>
      </c>
      <c r="G2802" t="s">
        <v>11119</v>
      </c>
      <c r="H2802" t="s">
        <v>11120</v>
      </c>
      <c r="I2802" t="s">
        <v>4316</v>
      </c>
      <c r="J2802" t="s">
        <v>1985</v>
      </c>
      <c r="K2802">
        <v>-4.8037599999999996</v>
      </c>
      <c r="L2802">
        <v>51.805622</v>
      </c>
      <c r="M2802" t="s">
        <v>1744</v>
      </c>
      <c r="N2802" t="s">
        <v>1682</v>
      </c>
      <c r="O2802" t="s">
        <v>1756</v>
      </c>
      <c r="P2802" t="s">
        <v>211</v>
      </c>
      <c r="Q2802" t="s">
        <v>1684</v>
      </c>
      <c r="R2802" t="s">
        <v>1683</v>
      </c>
      <c r="S2802">
        <v>2</v>
      </c>
      <c r="T2802" s="121">
        <v>2958465</v>
      </c>
      <c r="U2802">
        <v>1</v>
      </c>
      <c r="W2802">
        <v>0</v>
      </c>
      <c r="X2802" s="11">
        <v>93320</v>
      </c>
      <c r="Y2802">
        <v>83200</v>
      </c>
      <c r="Z2802">
        <v>10120</v>
      </c>
      <c r="AA2802" s="11">
        <v>0</v>
      </c>
      <c r="AB2802" t="s">
        <v>397</v>
      </c>
    </row>
    <row r="2803" spans="1:28" x14ac:dyDescent="0.2">
      <c r="A2803">
        <v>905</v>
      </c>
      <c r="B2803" t="s">
        <v>1750</v>
      </c>
      <c r="C2803" t="s">
        <v>1750</v>
      </c>
      <c r="D2803">
        <v>124028</v>
      </c>
      <c r="E2803" t="s">
        <v>11121</v>
      </c>
      <c r="G2803" t="s">
        <v>2388</v>
      </c>
      <c r="H2803" t="s">
        <v>11120</v>
      </c>
      <c r="I2803" t="s">
        <v>4316</v>
      </c>
      <c r="J2803" t="s">
        <v>1985</v>
      </c>
      <c r="K2803">
        <v>-4.8037599999999996</v>
      </c>
      <c r="L2803">
        <v>51.805622</v>
      </c>
      <c r="M2803" t="s">
        <v>1744</v>
      </c>
      <c r="N2803" t="s">
        <v>1682</v>
      </c>
      <c r="O2803" t="s">
        <v>1756</v>
      </c>
      <c r="P2803" t="s">
        <v>211</v>
      </c>
      <c r="Q2803" t="s">
        <v>1684</v>
      </c>
      <c r="R2803" t="s">
        <v>1683</v>
      </c>
      <c r="S2803">
        <v>2</v>
      </c>
      <c r="T2803" s="121">
        <v>2958465</v>
      </c>
      <c r="U2803">
        <v>1</v>
      </c>
      <c r="W2803">
        <v>0</v>
      </c>
      <c r="X2803" s="11">
        <v>75000</v>
      </c>
      <c r="Y2803">
        <v>50000</v>
      </c>
      <c r="Z2803">
        <v>25000</v>
      </c>
      <c r="AA2803" s="11">
        <v>0</v>
      </c>
      <c r="AB2803" t="s">
        <v>397</v>
      </c>
    </row>
    <row r="2804" spans="1:28" x14ac:dyDescent="0.2">
      <c r="A2804">
        <v>905</v>
      </c>
      <c r="B2804" t="s">
        <v>1750</v>
      </c>
      <c r="C2804" t="s">
        <v>1750</v>
      </c>
      <c r="D2804">
        <v>124029</v>
      </c>
      <c r="E2804" t="s">
        <v>11122</v>
      </c>
      <c r="G2804" t="s">
        <v>11123</v>
      </c>
      <c r="H2804" t="s">
        <v>11124</v>
      </c>
      <c r="I2804" t="s">
        <v>2518</v>
      </c>
      <c r="J2804" t="s">
        <v>1776</v>
      </c>
      <c r="K2804">
        <v>-3.801596</v>
      </c>
      <c r="L2804">
        <v>53.131788</v>
      </c>
      <c r="M2804" t="s">
        <v>1744</v>
      </c>
      <c r="N2804" t="s">
        <v>1682</v>
      </c>
      <c r="O2804" t="s">
        <v>1756</v>
      </c>
      <c r="P2804" t="s">
        <v>211</v>
      </c>
      <c r="Q2804" t="s">
        <v>1684</v>
      </c>
      <c r="R2804" t="s">
        <v>1683</v>
      </c>
      <c r="S2804">
        <v>2</v>
      </c>
      <c r="T2804" s="121">
        <v>2958465</v>
      </c>
      <c r="U2804">
        <v>1</v>
      </c>
      <c r="W2804">
        <v>0</v>
      </c>
      <c r="X2804" s="11">
        <v>80156</v>
      </c>
      <c r="Y2804">
        <v>73156</v>
      </c>
      <c r="Z2804">
        <v>7000</v>
      </c>
      <c r="AA2804" s="11">
        <v>0</v>
      </c>
      <c r="AB2804" t="s">
        <v>397</v>
      </c>
    </row>
    <row r="2805" spans="1:28" x14ac:dyDescent="0.2">
      <c r="A2805">
        <v>905</v>
      </c>
      <c r="B2805" t="s">
        <v>1750</v>
      </c>
      <c r="C2805" t="s">
        <v>1750</v>
      </c>
      <c r="D2805">
        <v>124030</v>
      </c>
      <c r="E2805" t="s">
        <v>11125</v>
      </c>
      <c r="G2805" t="s">
        <v>11126</v>
      </c>
      <c r="H2805" t="s">
        <v>11127</v>
      </c>
      <c r="I2805" t="s">
        <v>11128</v>
      </c>
      <c r="J2805" t="s">
        <v>2086</v>
      </c>
      <c r="K2805">
        <v>-0.94688000000000005</v>
      </c>
      <c r="L2805">
        <v>54.461799999999997</v>
      </c>
      <c r="M2805" t="s">
        <v>1743</v>
      </c>
      <c r="N2805" t="s">
        <v>1682</v>
      </c>
      <c r="O2805" t="s">
        <v>1756</v>
      </c>
      <c r="P2805" t="s">
        <v>211</v>
      </c>
      <c r="Q2805" t="s">
        <v>1684</v>
      </c>
      <c r="R2805" t="s">
        <v>1683</v>
      </c>
      <c r="S2805">
        <v>2</v>
      </c>
      <c r="T2805" s="121">
        <v>2958465</v>
      </c>
      <c r="U2805">
        <v>1</v>
      </c>
      <c r="W2805">
        <v>0</v>
      </c>
      <c r="X2805" s="11">
        <v>200000</v>
      </c>
      <c r="Y2805">
        <v>200000</v>
      </c>
      <c r="Z2805">
        <v>0</v>
      </c>
      <c r="AA2805" s="11">
        <v>0</v>
      </c>
      <c r="AB2805" t="s">
        <v>397</v>
      </c>
    </row>
    <row r="2806" spans="1:28" x14ac:dyDescent="0.2">
      <c r="A2806">
        <v>905</v>
      </c>
      <c r="B2806" t="s">
        <v>1750</v>
      </c>
      <c r="C2806" t="s">
        <v>1750</v>
      </c>
      <c r="D2806">
        <v>124031</v>
      </c>
      <c r="E2806" t="s">
        <v>11129</v>
      </c>
      <c r="G2806" t="s">
        <v>11130</v>
      </c>
      <c r="H2806" t="s">
        <v>11127</v>
      </c>
      <c r="I2806" t="s">
        <v>11128</v>
      </c>
      <c r="J2806" t="s">
        <v>2086</v>
      </c>
      <c r="K2806">
        <v>-0.94769000000000003</v>
      </c>
      <c r="L2806">
        <v>54.461530000000003</v>
      </c>
      <c r="M2806" t="s">
        <v>1743</v>
      </c>
      <c r="N2806" t="s">
        <v>1682</v>
      </c>
      <c r="O2806" t="s">
        <v>1756</v>
      </c>
      <c r="P2806" t="s">
        <v>211</v>
      </c>
      <c r="Q2806" t="s">
        <v>1684</v>
      </c>
      <c r="R2806" t="s">
        <v>1683</v>
      </c>
      <c r="S2806">
        <v>2</v>
      </c>
      <c r="T2806" s="121">
        <v>2958465</v>
      </c>
      <c r="U2806">
        <v>1</v>
      </c>
      <c r="W2806">
        <v>0</v>
      </c>
      <c r="X2806" s="11">
        <v>350000</v>
      </c>
      <c r="Y2806">
        <v>345000</v>
      </c>
      <c r="Z2806">
        <v>5000</v>
      </c>
      <c r="AA2806" s="11">
        <v>0</v>
      </c>
      <c r="AB2806" t="s">
        <v>397</v>
      </c>
    </row>
    <row r="2807" spans="1:28" x14ac:dyDescent="0.2">
      <c r="A2807">
        <v>905</v>
      </c>
      <c r="B2807" t="s">
        <v>1750</v>
      </c>
      <c r="C2807" t="s">
        <v>1750</v>
      </c>
      <c r="D2807">
        <v>124032</v>
      </c>
      <c r="E2807" t="s">
        <v>11131</v>
      </c>
      <c r="G2807" t="s">
        <v>11132</v>
      </c>
      <c r="H2807" t="s">
        <v>11133</v>
      </c>
      <c r="I2807" t="s">
        <v>1810</v>
      </c>
      <c r="J2807" t="s">
        <v>2657</v>
      </c>
      <c r="K2807">
        <v>-1.1611499999999999</v>
      </c>
      <c r="L2807">
        <v>52.57141</v>
      </c>
      <c r="M2807" t="s">
        <v>1743</v>
      </c>
      <c r="N2807" t="s">
        <v>1682</v>
      </c>
      <c r="O2807" t="s">
        <v>1756</v>
      </c>
      <c r="P2807" t="s">
        <v>211</v>
      </c>
      <c r="Q2807" t="s">
        <v>1684</v>
      </c>
      <c r="R2807" t="s">
        <v>1683</v>
      </c>
      <c r="S2807">
        <v>2</v>
      </c>
      <c r="T2807" s="121">
        <v>2958465</v>
      </c>
      <c r="U2807">
        <v>1</v>
      </c>
      <c r="W2807">
        <v>0</v>
      </c>
      <c r="X2807" s="11">
        <v>170000</v>
      </c>
      <c r="Y2807">
        <v>170000</v>
      </c>
      <c r="Z2807">
        <v>0</v>
      </c>
      <c r="AA2807" s="11">
        <v>0</v>
      </c>
      <c r="AB2807" t="s">
        <v>397</v>
      </c>
    </row>
    <row r="2808" spans="1:28" x14ac:dyDescent="0.2">
      <c r="A2808">
        <v>905</v>
      </c>
      <c r="B2808" t="s">
        <v>1750</v>
      </c>
      <c r="C2808" t="s">
        <v>1750</v>
      </c>
      <c r="D2808">
        <v>124033</v>
      </c>
      <c r="E2808" t="s">
        <v>11134</v>
      </c>
      <c r="G2808" t="s">
        <v>11135</v>
      </c>
      <c r="H2808" t="s">
        <v>11136</v>
      </c>
      <c r="I2808" t="s">
        <v>6226</v>
      </c>
      <c r="J2808" t="s">
        <v>1860</v>
      </c>
      <c r="K2808">
        <v>-1.7927999999999999</v>
      </c>
      <c r="L2808">
        <v>50.843296000000002</v>
      </c>
      <c r="M2808" t="s">
        <v>1743</v>
      </c>
      <c r="N2808" t="s">
        <v>1682</v>
      </c>
      <c r="O2808" t="s">
        <v>1756</v>
      </c>
      <c r="P2808" t="s">
        <v>211</v>
      </c>
      <c r="Q2808" t="s">
        <v>1684</v>
      </c>
      <c r="R2808" t="s">
        <v>1683</v>
      </c>
      <c r="S2808">
        <v>2</v>
      </c>
      <c r="T2808" s="121">
        <v>2958465</v>
      </c>
      <c r="U2808">
        <v>1</v>
      </c>
      <c r="W2808">
        <v>0</v>
      </c>
      <c r="X2808" s="11">
        <v>40000</v>
      </c>
      <c r="Y2808">
        <v>0</v>
      </c>
      <c r="Z2808">
        <v>40000</v>
      </c>
      <c r="AA2808" s="11">
        <v>0</v>
      </c>
      <c r="AB2808" t="s">
        <v>397</v>
      </c>
    </row>
    <row r="2809" spans="1:28" x14ac:dyDescent="0.2">
      <c r="A2809">
        <v>905</v>
      </c>
      <c r="B2809" t="s">
        <v>1750</v>
      </c>
      <c r="C2809" t="s">
        <v>1750</v>
      </c>
      <c r="D2809">
        <v>124034</v>
      </c>
      <c r="E2809" t="s">
        <v>11137</v>
      </c>
      <c r="G2809" t="s">
        <v>10902</v>
      </c>
      <c r="H2809" t="s">
        <v>11138</v>
      </c>
      <c r="I2809" t="s">
        <v>2991</v>
      </c>
      <c r="J2809" t="s">
        <v>1850</v>
      </c>
      <c r="K2809">
        <v>-3.0589780000000002</v>
      </c>
      <c r="L2809">
        <v>53.419083000000001</v>
      </c>
      <c r="M2809" t="s">
        <v>1743</v>
      </c>
      <c r="N2809" t="s">
        <v>1682</v>
      </c>
      <c r="O2809" t="s">
        <v>1756</v>
      </c>
      <c r="P2809" t="s">
        <v>211</v>
      </c>
      <c r="Q2809" t="s">
        <v>1684</v>
      </c>
      <c r="R2809" t="s">
        <v>1683</v>
      </c>
      <c r="S2809">
        <v>2</v>
      </c>
      <c r="T2809" s="121">
        <v>2958465</v>
      </c>
      <c r="U2809">
        <v>1</v>
      </c>
      <c r="W2809">
        <v>0</v>
      </c>
      <c r="X2809" s="11">
        <v>35000</v>
      </c>
      <c r="Y2809">
        <v>0</v>
      </c>
      <c r="Z2809">
        <v>35000</v>
      </c>
      <c r="AA2809" s="11">
        <v>0</v>
      </c>
      <c r="AB2809" t="s">
        <v>397</v>
      </c>
    </row>
    <row r="2810" spans="1:28" x14ac:dyDescent="0.2">
      <c r="A2810">
        <v>905</v>
      </c>
      <c r="B2810" t="s">
        <v>1750</v>
      </c>
      <c r="C2810" t="s">
        <v>1750</v>
      </c>
      <c r="D2810">
        <v>124035</v>
      </c>
      <c r="E2810" t="s">
        <v>11139</v>
      </c>
      <c r="G2810" t="s">
        <v>11140</v>
      </c>
      <c r="H2810" t="s">
        <v>11141</v>
      </c>
      <c r="I2810" t="s">
        <v>11142</v>
      </c>
      <c r="J2810" t="s">
        <v>3073</v>
      </c>
      <c r="K2810">
        <v>-1.0570999999999999</v>
      </c>
      <c r="L2810">
        <v>54.526389999999999</v>
      </c>
      <c r="M2810" t="s">
        <v>1743</v>
      </c>
      <c r="N2810" t="s">
        <v>1682</v>
      </c>
      <c r="O2810" t="s">
        <v>1756</v>
      </c>
      <c r="P2810" t="s">
        <v>211</v>
      </c>
      <c r="Q2810" t="s">
        <v>1684</v>
      </c>
      <c r="R2810" t="s">
        <v>1683</v>
      </c>
      <c r="S2810">
        <v>2</v>
      </c>
      <c r="T2810" s="121">
        <v>2958465</v>
      </c>
      <c r="U2810">
        <v>1</v>
      </c>
      <c r="W2810">
        <v>0</v>
      </c>
      <c r="X2810" s="11">
        <v>140000</v>
      </c>
      <c r="Y2810">
        <v>140000</v>
      </c>
      <c r="Z2810">
        <v>0</v>
      </c>
      <c r="AA2810" s="11">
        <v>0</v>
      </c>
      <c r="AB2810" t="s">
        <v>397</v>
      </c>
    </row>
    <row r="2811" spans="1:28" x14ac:dyDescent="0.2">
      <c r="A2811">
        <v>905</v>
      </c>
      <c r="B2811" t="s">
        <v>1750</v>
      </c>
      <c r="C2811" t="s">
        <v>1750</v>
      </c>
      <c r="D2811">
        <v>124036</v>
      </c>
      <c r="E2811" t="s">
        <v>11143</v>
      </c>
      <c r="G2811" t="s">
        <v>11144</v>
      </c>
      <c r="H2811" t="s">
        <v>11145</v>
      </c>
      <c r="I2811" t="s">
        <v>11146</v>
      </c>
      <c r="J2811" t="s">
        <v>1761</v>
      </c>
      <c r="K2811">
        <v>-1.1560360000000001</v>
      </c>
      <c r="L2811">
        <v>51.637672999999999</v>
      </c>
      <c r="M2811" t="s">
        <v>1743</v>
      </c>
      <c r="N2811" t="s">
        <v>1682</v>
      </c>
      <c r="O2811" t="s">
        <v>1756</v>
      </c>
      <c r="P2811" t="s">
        <v>211</v>
      </c>
      <c r="Q2811" t="s">
        <v>1684</v>
      </c>
      <c r="R2811" t="s">
        <v>1683</v>
      </c>
      <c r="S2811">
        <v>2</v>
      </c>
      <c r="T2811" s="121">
        <v>2958465</v>
      </c>
      <c r="U2811">
        <v>1</v>
      </c>
      <c r="W2811">
        <v>0</v>
      </c>
      <c r="X2811" s="11">
        <v>270000</v>
      </c>
      <c r="Y2811">
        <v>270000</v>
      </c>
      <c r="Z2811">
        <v>0</v>
      </c>
      <c r="AA2811" s="11">
        <v>0</v>
      </c>
      <c r="AB2811" t="s">
        <v>397</v>
      </c>
    </row>
    <row r="2812" spans="1:28" x14ac:dyDescent="0.2">
      <c r="A2812">
        <v>905</v>
      </c>
      <c r="B2812" t="s">
        <v>1750</v>
      </c>
      <c r="C2812" t="s">
        <v>1750</v>
      </c>
      <c r="D2812">
        <v>124037</v>
      </c>
      <c r="E2812" t="s">
        <v>11147</v>
      </c>
      <c r="G2812" t="s">
        <v>11148</v>
      </c>
      <c r="H2812" t="s">
        <v>11149</v>
      </c>
      <c r="I2812" t="s">
        <v>5118</v>
      </c>
      <c r="J2812" t="s">
        <v>1990</v>
      </c>
      <c r="K2812">
        <v>-2.9440569999999999</v>
      </c>
      <c r="L2812">
        <v>52.597257999999997</v>
      </c>
      <c r="M2812" t="s">
        <v>1743</v>
      </c>
      <c r="N2812" t="s">
        <v>1682</v>
      </c>
      <c r="O2812" t="s">
        <v>1756</v>
      </c>
      <c r="P2812" t="s">
        <v>211</v>
      </c>
      <c r="Q2812" t="s">
        <v>1684</v>
      </c>
      <c r="R2812" t="s">
        <v>1683</v>
      </c>
      <c r="S2812">
        <v>2</v>
      </c>
      <c r="T2812" s="121">
        <v>2958465</v>
      </c>
      <c r="U2812">
        <v>1</v>
      </c>
      <c r="W2812">
        <v>0</v>
      </c>
      <c r="X2812" s="11">
        <v>200000</v>
      </c>
      <c r="Y2812">
        <v>200000</v>
      </c>
      <c r="Z2812">
        <v>0</v>
      </c>
      <c r="AA2812" s="11">
        <v>0</v>
      </c>
      <c r="AB2812" t="s">
        <v>397</v>
      </c>
    </row>
    <row r="2813" spans="1:28" x14ac:dyDescent="0.2">
      <c r="A2813">
        <v>905</v>
      </c>
      <c r="B2813" t="s">
        <v>1750</v>
      </c>
      <c r="C2813" t="s">
        <v>1750</v>
      </c>
      <c r="D2813">
        <v>124038</v>
      </c>
      <c r="E2813" t="s">
        <v>11150</v>
      </c>
      <c r="G2813" t="s">
        <v>11151</v>
      </c>
      <c r="H2813" t="s">
        <v>11152</v>
      </c>
      <c r="I2813" t="s">
        <v>3118</v>
      </c>
      <c r="J2813" t="s">
        <v>2708</v>
      </c>
      <c r="K2813">
        <v>-2.888245</v>
      </c>
      <c r="L2813">
        <v>53.181677000000001</v>
      </c>
      <c r="M2813" t="s">
        <v>1743</v>
      </c>
      <c r="N2813" t="s">
        <v>1682</v>
      </c>
      <c r="O2813" t="s">
        <v>1756</v>
      </c>
      <c r="P2813" t="s">
        <v>211</v>
      </c>
      <c r="Q2813" t="s">
        <v>1684</v>
      </c>
      <c r="R2813" t="s">
        <v>1683</v>
      </c>
      <c r="S2813">
        <v>2</v>
      </c>
      <c r="T2813" s="121">
        <v>2958465</v>
      </c>
      <c r="U2813">
        <v>3</v>
      </c>
      <c r="W2813">
        <v>0</v>
      </c>
      <c r="X2813" s="11">
        <v>600000</v>
      </c>
      <c r="Y2813">
        <v>600000</v>
      </c>
      <c r="Z2813">
        <v>0</v>
      </c>
      <c r="AA2813" s="11">
        <v>0</v>
      </c>
      <c r="AB2813" t="s">
        <v>397</v>
      </c>
    </row>
    <row r="2814" spans="1:28" x14ac:dyDescent="0.2">
      <c r="A2814">
        <v>905</v>
      </c>
      <c r="B2814" t="s">
        <v>1750</v>
      </c>
      <c r="C2814" t="s">
        <v>1750</v>
      </c>
      <c r="D2814">
        <v>124039</v>
      </c>
      <c r="E2814" t="s">
        <v>11153</v>
      </c>
      <c r="G2814" t="s">
        <v>11154</v>
      </c>
      <c r="H2814" t="s">
        <v>11155</v>
      </c>
      <c r="I2814" t="s">
        <v>11156</v>
      </c>
      <c r="J2814" t="s">
        <v>5178</v>
      </c>
      <c r="K2814">
        <v>-4.6863060000000001</v>
      </c>
      <c r="L2814">
        <v>54.221915000000003</v>
      </c>
      <c r="M2814" t="s">
        <v>11157</v>
      </c>
      <c r="N2814" t="s">
        <v>1682</v>
      </c>
      <c r="O2814" t="s">
        <v>1756</v>
      </c>
      <c r="P2814" t="s">
        <v>211</v>
      </c>
      <c r="Q2814" t="s">
        <v>1684</v>
      </c>
      <c r="R2814" t="s">
        <v>1683</v>
      </c>
      <c r="S2814">
        <v>2</v>
      </c>
      <c r="T2814" s="121">
        <v>2958465</v>
      </c>
      <c r="U2814">
        <v>1</v>
      </c>
      <c r="W2814">
        <v>0</v>
      </c>
      <c r="X2814" s="11">
        <v>99498</v>
      </c>
      <c r="Y2814">
        <v>99498</v>
      </c>
      <c r="Z2814">
        <v>0</v>
      </c>
      <c r="AA2814" s="11">
        <v>0</v>
      </c>
      <c r="AB2814" t="s">
        <v>397</v>
      </c>
    </row>
    <row r="2815" spans="1:28" x14ac:dyDescent="0.2">
      <c r="A2815">
        <v>905</v>
      </c>
      <c r="B2815" t="s">
        <v>1750</v>
      </c>
      <c r="C2815" t="s">
        <v>1750</v>
      </c>
      <c r="D2815">
        <v>124040</v>
      </c>
      <c r="E2815" t="s">
        <v>11158</v>
      </c>
      <c r="G2815" t="s">
        <v>11159</v>
      </c>
      <c r="H2815" t="s">
        <v>11160</v>
      </c>
      <c r="I2815" t="s">
        <v>2728</v>
      </c>
      <c r="J2815" t="s">
        <v>2728</v>
      </c>
      <c r="K2815">
        <v>-3.9746299999999999</v>
      </c>
      <c r="L2815">
        <v>51.62079</v>
      </c>
      <c r="M2815" t="s">
        <v>1744</v>
      </c>
      <c r="N2815" t="s">
        <v>1682</v>
      </c>
      <c r="O2815" t="s">
        <v>1756</v>
      </c>
      <c r="P2815" t="s">
        <v>211</v>
      </c>
      <c r="Q2815" t="s">
        <v>1684</v>
      </c>
      <c r="R2815" t="s">
        <v>1683</v>
      </c>
      <c r="S2815">
        <v>2</v>
      </c>
      <c r="T2815" s="121">
        <v>2958465</v>
      </c>
      <c r="U2815">
        <v>1</v>
      </c>
      <c r="W2815">
        <v>0</v>
      </c>
      <c r="X2815" s="11">
        <v>170000</v>
      </c>
      <c r="Y2815">
        <v>160000</v>
      </c>
      <c r="Z2815">
        <v>10000</v>
      </c>
      <c r="AA2815" s="11">
        <v>0</v>
      </c>
      <c r="AB2815" t="s">
        <v>397</v>
      </c>
    </row>
    <row r="2816" spans="1:28" x14ac:dyDescent="0.2">
      <c r="A2816">
        <v>905</v>
      </c>
      <c r="B2816" t="s">
        <v>1750</v>
      </c>
      <c r="C2816" t="s">
        <v>1750</v>
      </c>
      <c r="D2816">
        <v>124041</v>
      </c>
      <c r="E2816" t="s">
        <v>11161</v>
      </c>
      <c r="G2816" t="s">
        <v>11162</v>
      </c>
      <c r="H2816" t="s">
        <v>11163</v>
      </c>
      <c r="I2816" t="s">
        <v>2044</v>
      </c>
      <c r="J2816" t="s">
        <v>2045</v>
      </c>
      <c r="K2816">
        <v>0.49629299999999998</v>
      </c>
      <c r="L2816">
        <v>52.919350999999999</v>
      </c>
      <c r="M2816" t="s">
        <v>1743</v>
      </c>
      <c r="N2816" t="s">
        <v>1682</v>
      </c>
      <c r="O2816" t="s">
        <v>1756</v>
      </c>
      <c r="P2816" t="s">
        <v>211</v>
      </c>
      <c r="Q2816" t="s">
        <v>1684</v>
      </c>
      <c r="R2816" t="s">
        <v>1683</v>
      </c>
      <c r="S2816">
        <v>2</v>
      </c>
      <c r="T2816" s="121">
        <v>2958465</v>
      </c>
      <c r="U2816">
        <v>1</v>
      </c>
      <c r="W2816">
        <v>0</v>
      </c>
      <c r="X2816" s="11">
        <v>305000</v>
      </c>
      <c r="Y2816">
        <v>305000</v>
      </c>
      <c r="Z2816">
        <v>0</v>
      </c>
      <c r="AA2816" s="11">
        <v>0</v>
      </c>
      <c r="AB2816" t="s">
        <v>397</v>
      </c>
    </row>
    <row r="2817" spans="1:28" x14ac:dyDescent="0.2">
      <c r="A2817">
        <v>905</v>
      </c>
      <c r="B2817" t="s">
        <v>1750</v>
      </c>
      <c r="C2817" t="s">
        <v>1750</v>
      </c>
      <c r="D2817">
        <v>124042</v>
      </c>
      <c r="E2817" t="s">
        <v>11164</v>
      </c>
      <c r="G2817" t="s">
        <v>11165</v>
      </c>
      <c r="H2817" t="s">
        <v>11166</v>
      </c>
      <c r="I2817" t="s">
        <v>2686</v>
      </c>
      <c r="J2817" t="s">
        <v>1899</v>
      </c>
      <c r="K2817">
        <v>-0.71881499999999998</v>
      </c>
      <c r="L2817">
        <v>51.345967000000002</v>
      </c>
      <c r="M2817" t="s">
        <v>1743</v>
      </c>
      <c r="N2817" t="s">
        <v>1682</v>
      </c>
      <c r="O2817" t="s">
        <v>1756</v>
      </c>
      <c r="P2817" t="s">
        <v>211</v>
      </c>
      <c r="Q2817" t="s">
        <v>1684</v>
      </c>
      <c r="R2817" t="s">
        <v>1683</v>
      </c>
      <c r="S2817">
        <v>2</v>
      </c>
      <c r="T2817" s="121">
        <v>2958465</v>
      </c>
      <c r="U2817">
        <v>1</v>
      </c>
      <c r="W2817">
        <v>0</v>
      </c>
      <c r="X2817" s="11">
        <v>25000</v>
      </c>
      <c r="Y2817">
        <v>0</v>
      </c>
      <c r="Z2817">
        <v>25000</v>
      </c>
      <c r="AA2817" s="11">
        <v>0</v>
      </c>
      <c r="AB2817" t="s">
        <v>397</v>
      </c>
    </row>
    <row r="2818" spans="1:28" x14ac:dyDescent="0.2">
      <c r="A2818">
        <v>905</v>
      </c>
      <c r="B2818" t="s">
        <v>1750</v>
      </c>
      <c r="C2818" t="s">
        <v>1750</v>
      </c>
      <c r="D2818">
        <v>124043</v>
      </c>
      <c r="E2818" t="s">
        <v>11167</v>
      </c>
      <c r="G2818" t="s">
        <v>11168</v>
      </c>
      <c r="H2818" t="s">
        <v>11169</v>
      </c>
      <c r="I2818" t="s">
        <v>2285</v>
      </c>
      <c r="J2818" t="s">
        <v>2286</v>
      </c>
      <c r="K2818">
        <v>-2.2372299999999998</v>
      </c>
      <c r="L2818">
        <v>51.869720000000001</v>
      </c>
      <c r="M2818" t="s">
        <v>1743</v>
      </c>
      <c r="N2818" t="s">
        <v>1682</v>
      </c>
      <c r="O2818" t="s">
        <v>1756</v>
      </c>
      <c r="P2818" t="s">
        <v>211</v>
      </c>
      <c r="Q2818" t="s">
        <v>1684</v>
      </c>
      <c r="R2818" t="s">
        <v>1683</v>
      </c>
      <c r="S2818">
        <v>2</v>
      </c>
      <c r="T2818" s="121">
        <v>2958465</v>
      </c>
      <c r="U2818">
        <v>1</v>
      </c>
      <c r="W2818">
        <v>0</v>
      </c>
      <c r="X2818" s="11">
        <v>196000</v>
      </c>
      <c r="Y2818">
        <v>196000</v>
      </c>
      <c r="Z2818">
        <v>0</v>
      </c>
      <c r="AA2818" s="11">
        <v>0</v>
      </c>
      <c r="AB2818" t="s">
        <v>397</v>
      </c>
    </row>
    <row r="2819" spans="1:28" x14ac:dyDescent="0.2">
      <c r="A2819">
        <v>905</v>
      </c>
      <c r="B2819" t="s">
        <v>1750</v>
      </c>
      <c r="C2819" t="s">
        <v>1750</v>
      </c>
      <c r="D2819">
        <v>124044</v>
      </c>
      <c r="E2819" t="s">
        <v>11170</v>
      </c>
      <c r="G2819" t="s">
        <v>11171</v>
      </c>
      <c r="H2819" t="s">
        <v>11172</v>
      </c>
      <c r="I2819" t="s">
        <v>11173</v>
      </c>
      <c r="J2819" t="s">
        <v>2138</v>
      </c>
      <c r="K2819">
        <v>-1.5386709999999999</v>
      </c>
      <c r="L2819">
        <v>50.683529999999998</v>
      </c>
      <c r="M2819" t="s">
        <v>1743</v>
      </c>
      <c r="N2819" t="s">
        <v>1682</v>
      </c>
      <c r="O2819" t="s">
        <v>1756</v>
      </c>
      <c r="P2819" t="s">
        <v>211</v>
      </c>
      <c r="Q2819" t="s">
        <v>1684</v>
      </c>
      <c r="R2819" t="s">
        <v>1683</v>
      </c>
      <c r="S2819">
        <v>2</v>
      </c>
      <c r="T2819" s="121">
        <v>2958465</v>
      </c>
      <c r="U2819">
        <v>1</v>
      </c>
      <c r="W2819">
        <v>0</v>
      </c>
      <c r="X2819" s="11">
        <v>170000</v>
      </c>
      <c r="Y2819">
        <v>165000</v>
      </c>
      <c r="Z2819">
        <v>5000</v>
      </c>
      <c r="AA2819" s="11">
        <v>0</v>
      </c>
      <c r="AB2819" t="s">
        <v>397</v>
      </c>
    </row>
    <row r="2820" spans="1:28" x14ac:dyDescent="0.2">
      <c r="A2820">
        <v>905</v>
      </c>
      <c r="B2820" t="s">
        <v>1750</v>
      </c>
      <c r="C2820" t="s">
        <v>1750</v>
      </c>
      <c r="D2820">
        <v>124045</v>
      </c>
      <c r="E2820" t="s">
        <v>11174</v>
      </c>
      <c r="G2820" t="s">
        <v>11175</v>
      </c>
      <c r="H2820" t="s">
        <v>11176</v>
      </c>
      <c r="I2820" t="s">
        <v>2908</v>
      </c>
      <c r="J2820" t="s">
        <v>2908</v>
      </c>
      <c r="K2820">
        <v>-3.0145900000000001</v>
      </c>
      <c r="L2820">
        <v>53.806559999999998</v>
      </c>
      <c r="M2820" t="s">
        <v>1743</v>
      </c>
      <c r="N2820" t="s">
        <v>1682</v>
      </c>
      <c r="O2820" t="s">
        <v>1756</v>
      </c>
      <c r="P2820" t="s">
        <v>211</v>
      </c>
      <c r="Q2820" t="s">
        <v>1684</v>
      </c>
      <c r="R2820" t="s">
        <v>1683</v>
      </c>
      <c r="S2820">
        <v>2</v>
      </c>
      <c r="T2820" s="121">
        <v>2958465</v>
      </c>
      <c r="U2820">
        <v>1</v>
      </c>
      <c r="W2820">
        <v>0</v>
      </c>
      <c r="X2820" s="11">
        <v>100000</v>
      </c>
      <c r="Y2820">
        <v>100000</v>
      </c>
      <c r="Z2820">
        <v>0</v>
      </c>
      <c r="AA2820" s="11">
        <v>0</v>
      </c>
      <c r="AB2820" t="s">
        <v>397</v>
      </c>
    </row>
    <row r="2821" spans="1:28" x14ac:dyDescent="0.2">
      <c r="A2821">
        <v>905</v>
      </c>
      <c r="B2821" t="s">
        <v>1750</v>
      </c>
      <c r="C2821" t="s">
        <v>1750</v>
      </c>
      <c r="D2821">
        <v>124046</v>
      </c>
      <c r="E2821" t="s">
        <v>11177</v>
      </c>
      <c r="G2821" t="s">
        <v>11178</v>
      </c>
      <c r="H2821" t="s">
        <v>11179</v>
      </c>
      <c r="I2821" t="s">
        <v>11180</v>
      </c>
      <c r="J2821" t="s">
        <v>1899</v>
      </c>
      <c r="K2821">
        <v>-0.24754999999999999</v>
      </c>
      <c r="L2821">
        <v>51.374380000000002</v>
      </c>
      <c r="M2821" t="s">
        <v>1743</v>
      </c>
      <c r="N2821" t="s">
        <v>1682</v>
      </c>
      <c r="O2821" t="s">
        <v>1756</v>
      </c>
      <c r="P2821" t="s">
        <v>211</v>
      </c>
      <c r="Q2821" t="s">
        <v>1684</v>
      </c>
      <c r="R2821" t="s">
        <v>1683</v>
      </c>
      <c r="S2821">
        <v>2</v>
      </c>
      <c r="T2821" s="121">
        <v>2958465</v>
      </c>
      <c r="U2821">
        <v>1</v>
      </c>
      <c r="W2821">
        <v>0</v>
      </c>
      <c r="X2821" s="11">
        <v>277589</v>
      </c>
      <c r="Y2821">
        <v>257589</v>
      </c>
      <c r="Z2821">
        <v>20000</v>
      </c>
      <c r="AA2821" s="11">
        <v>0</v>
      </c>
      <c r="AB2821" t="s">
        <v>397</v>
      </c>
    </row>
    <row r="2822" spans="1:28" x14ac:dyDescent="0.2">
      <c r="A2822">
        <v>905</v>
      </c>
      <c r="B2822" t="s">
        <v>1750</v>
      </c>
      <c r="C2822" t="s">
        <v>1750</v>
      </c>
      <c r="D2822">
        <v>124047</v>
      </c>
      <c r="E2822" t="s">
        <v>11181</v>
      </c>
      <c r="G2822" t="s">
        <v>11182</v>
      </c>
      <c r="H2822" t="s">
        <v>11183</v>
      </c>
      <c r="I2822" t="s">
        <v>11184</v>
      </c>
      <c r="J2822" t="s">
        <v>2194</v>
      </c>
      <c r="K2822">
        <v>-1.9326399999999999</v>
      </c>
      <c r="L2822">
        <v>52.400069999999999</v>
      </c>
      <c r="M2822" t="s">
        <v>1743</v>
      </c>
      <c r="N2822" t="s">
        <v>1682</v>
      </c>
      <c r="O2822" t="s">
        <v>1756</v>
      </c>
      <c r="P2822" t="s">
        <v>211</v>
      </c>
      <c r="Q2822" t="s">
        <v>1684</v>
      </c>
      <c r="R2822" t="s">
        <v>1683</v>
      </c>
      <c r="S2822">
        <v>2</v>
      </c>
      <c r="T2822" s="121">
        <v>2958465</v>
      </c>
      <c r="U2822">
        <v>1</v>
      </c>
      <c r="W2822">
        <v>0</v>
      </c>
      <c r="X2822" s="11">
        <v>83500</v>
      </c>
      <c r="Y2822">
        <v>83500</v>
      </c>
      <c r="Z2822">
        <v>0</v>
      </c>
      <c r="AA2822" s="11">
        <v>0</v>
      </c>
      <c r="AB2822" t="s">
        <v>397</v>
      </c>
    </row>
    <row r="2823" spans="1:28" x14ac:dyDescent="0.2">
      <c r="A2823">
        <v>905</v>
      </c>
      <c r="B2823" t="s">
        <v>1750</v>
      </c>
      <c r="C2823" t="s">
        <v>1750</v>
      </c>
      <c r="D2823">
        <v>124048</v>
      </c>
      <c r="E2823" t="s">
        <v>11185</v>
      </c>
      <c r="G2823" t="s">
        <v>11186</v>
      </c>
      <c r="H2823" t="s">
        <v>11187</v>
      </c>
      <c r="I2823" t="s">
        <v>2703</v>
      </c>
      <c r="J2823" t="s">
        <v>2062</v>
      </c>
      <c r="K2823">
        <v>-4.4532059999999998</v>
      </c>
      <c r="L2823">
        <v>50.355522000000001</v>
      </c>
      <c r="M2823" t="s">
        <v>1743</v>
      </c>
      <c r="N2823" t="s">
        <v>1682</v>
      </c>
      <c r="O2823" t="s">
        <v>1756</v>
      </c>
      <c r="P2823" t="s">
        <v>211</v>
      </c>
      <c r="Q2823" t="s">
        <v>1684</v>
      </c>
      <c r="R2823" t="s">
        <v>1683</v>
      </c>
      <c r="S2823">
        <v>2</v>
      </c>
      <c r="T2823" s="121">
        <v>2958465</v>
      </c>
      <c r="U2823">
        <v>1</v>
      </c>
      <c r="W2823">
        <v>0</v>
      </c>
      <c r="X2823" s="11">
        <v>40000</v>
      </c>
      <c r="Y2823">
        <v>0</v>
      </c>
      <c r="Z2823">
        <v>40000</v>
      </c>
      <c r="AA2823" s="11">
        <v>0</v>
      </c>
      <c r="AB2823" t="s">
        <v>397</v>
      </c>
    </row>
    <row r="2824" spans="1:28" x14ac:dyDescent="0.2">
      <c r="A2824">
        <v>905</v>
      </c>
      <c r="B2824" t="s">
        <v>1750</v>
      </c>
      <c r="C2824" t="s">
        <v>1750</v>
      </c>
      <c r="D2824">
        <v>124049</v>
      </c>
      <c r="E2824" t="s">
        <v>11188</v>
      </c>
      <c r="G2824" t="s">
        <v>11189</v>
      </c>
      <c r="H2824" t="s">
        <v>11190</v>
      </c>
      <c r="I2824" t="s">
        <v>2171</v>
      </c>
      <c r="J2824" t="s">
        <v>2172</v>
      </c>
      <c r="K2824">
        <v>-0.89419000000000004</v>
      </c>
      <c r="L2824">
        <v>52.24436</v>
      </c>
      <c r="M2824" t="s">
        <v>1743</v>
      </c>
      <c r="N2824" t="s">
        <v>1682</v>
      </c>
      <c r="O2824" t="s">
        <v>1756</v>
      </c>
      <c r="P2824" t="s">
        <v>211</v>
      </c>
      <c r="Q2824" t="s">
        <v>1684</v>
      </c>
      <c r="R2824" t="s">
        <v>1683</v>
      </c>
      <c r="S2824">
        <v>2</v>
      </c>
      <c r="T2824" s="121">
        <v>2958465</v>
      </c>
      <c r="U2824">
        <v>1</v>
      </c>
      <c r="W2824">
        <v>0</v>
      </c>
      <c r="X2824" s="11">
        <v>150000</v>
      </c>
      <c r="Y2824">
        <v>150000</v>
      </c>
      <c r="Z2824">
        <v>0</v>
      </c>
      <c r="AA2824" s="11">
        <v>0</v>
      </c>
      <c r="AB2824" t="s">
        <v>397</v>
      </c>
    </row>
    <row r="2825" spans="1:28" x14ac:dyDescent="0.2">
      <c r="A2825">
        <v>905</v>
      </c>
      <c r="B2825" t="s">
        <v>1750</v>
      </c>
      <c r="C2825" t="s">
        <v>1750</v>
      </c>
      <c r="D2825">
        <v>124050</v>
      </c>
      <c r="E2825" t="s">
        <v>11191</v>
      </c>
      <c r="G2825" t="s">
        <v>11192</v>
      </c>
      <c r="H2825" t="s">
        <v>11193</v>
      </c>
      <c r="I2825" t="s">
        <v>11194</v>
      </c>
      <c r="J2825" t="s">
        <v>3017</v>
      </c>
      <c r="K2825">
        <v>-2.6620200000000001</v>
      </c>
      <c r="L2825">
        <v>51.206569999999999</v>
      </c>
      <c r="M2825" t="s">
        <v>1743</v>
      </c>
      <c r="N2825" t="s">
        <v>1682</v>
      </c>
      <c r="O2825" t="s">
        <v>1756</v>
      </c>
      <c r="P2825" t="s">
        <v>211</v>
      </c>
      <c r="Q2825" t="s">
        <v>1684</v>
      </c>
      <c r="R2825" t="s">
        <v>1683</v>
      </c>
      <c r="S2825">
        <v>2</v>
      </c>
      <c r="T2825" s="121">
        <v>2958465</v>
      </c>
      <c r="U2825">
        <v>1</v>
      </c>
      <c r="W2825">
        <v>0</v>
      </c>
      <c r="X2825" s="11">
        <v>150000</v>
      </c>
      <c r="Y2825">
        <v>150000</v>
      </c>
      <c r="Z2825">
        <v>0</v>
      </c>
      <c r="AA2825" s="11">
        <v>0</v>
      </c>
      <c r="AB2825" t="s">
        <v>397</v>
      </c>
    </row>
    <row r="2826" spans="1:28" x14ac:dyDescent="0.2">
      <c r="A2826">
        <v>905</v>
      </c>
      <c r="B2826" t="s">
        <v>1750</v>
      </c>
      <c r="C2826" t="s">
        <v>1750</v>
      </c>
      <c r="D2826">
        <v>124051</v>
      </c>
      <c r="E2826" t="s">
        <v>11195</v>
      </c>
      <c r="G2826" t="s">
        <v>11196</v>
      </c>
      <c r="H2826" t="s">
        <v>11197</v>
      </c>
      <c r="I2826" t="s">
        <v>2016</v>
      </c>
      <c r="J2826" t="s">
        <v>2016</v>
      </c>
      <c r="K2826">
        <v>-2.1692070000000001</v>
      </c>
      <c r="L2826">
        <v>53.455235000000002</v>
      </c>
      <c r="M2826" t="s">
        <v>1743</v>
      </c>
      <c r="N2826" t="s">
        <v>1682</v>
      </c>
      <c r="O2826" t="s">
        <v>1756</v>
      </c>
      <c r="P2826" t="s">
        <v>211</v>
      </c>
      <c r="Q2826" t="s">
        <v>1684</v>
      </c>
      <c r="R2826" t="s">
        <v>1683</v>
      </c>
      <c r="S2826">
        <v>2</v>
      </c>
      <c r="T2826" s="121">
        <v>2958465</v>
      </c>
      <c r="U2826">
        <v>1</v>
      </c>
      <c r="W2826">
        <v>0</v>
      </c>
      <c r="X2826" s="11">
        <v>80000</v>
      </c>
      <c r="Y2826">
        <v>70000</v>
      </c>
      <c r="Z2826">
        <v>10000</v>
      </c>
      <c r="AA2826" s="11">
        <v>0</v>
      </c>
      <c r="AB2826" t="s">
        <v>397</v>
      </c>
    </row>
    <row r="2827" spans="1:28" x14ac:dyDescent="0.2">
      <c r="A2827">
        <v>905</v>
      </c>
      <c r="B2827" t="s">
        <v>1750</v>
      </c>
      <c r="C2827" t="s">
        <v>1750</v>
      </c>
      <c r="D2827">
        <v>124052</v>
      </c>
      <c r="E2827" t="s">
        <v>11198</v>
      </c>
      <c r="G2827" t="s">
        <v>11199</v>
      </c>
      <c r="H2827" t="s">
        <v>11200</v>
      </c>
      <c r="I2827" t="s">
        <v>4518</v>
      </c>
      <c r="J2827" t="s">
        <v>2281</v>
      </c>
      <c r="K2827">
        <v>-0.21401999999999999</v>
      </c>
      <c r="L2827">
        <v>51.797203000000003</v>
      </c>
      <c r="M2827" t="s">
        <v>1743</v>
      </c>
      <c r="N2827" t="s">
        <v>1682</v>
      </c>
      <c r="O2827" t="s">
        <v>1756</v>
      </c>
      <c r="P2827" t="s">
        <v>211</v>
      </c>
      <c r="Q2827" t="s">
        <v>1684</v>
      </c>
      <c r="R2827" t="s">
        <v>1683</v>
      </c>
      <c r="S2827">
        <v>2</v>
      </c>
      <c r="T2827" s="121">
        <v>2958465</v>
      </c>
      <c r="U2827">
        <v>1</v>
      </c>
      <c r="W2827">
        <v>0</v>
      </c>
      <c r="X2827" s="11">
        <v>50000</v>
      </c>
      <c r="Y2827">
        <v>0</v>
      </c>
      <c r="Z2827">
        <v>50000</v>
      </c>
      <c r="AA2827" s="11">
        <v>0</v>
      </c>
      <c r="AB2827" t="s">
        <v>397</v>
      </c>
    </row>
    <row r="2828" spans="1:28" x14ac:dyDescent="0.2">
      <c r="A2828">
        <v>905</v>
      </c>
      <c r="B2828" t="s">
        <v>1750</v>
      </c>
      <c r="C2828" t="s">
        <v>1750</v>
      </c>
      <c r="D2828">
        <v>124053</v>
      </c>
      <c r="E2828" t="s">
        <v>11201</v>
      </c>
      <c r="G2828" t="s">
        <v>11202</v>
      </c>
      <c r="H2828" t="s">
        <v>11203</v>
      </c>
      <c r="I2828" t="s">
        <v>11204</v>
      </c>
      <c r="J2828" t="s">
        <v>2097</v>
      </c>
      <c r="K2828">
        <v>-2.3832399999999998</v>
      </c>
      <c r="L2828">
        <v>53.758479999999999</v>
      </c>
      <c r="M2828" t="s">
        <v>1743</v>
      </c>
      <c r="N2828" t="s">
        <v>1682</v>
      </c>
      <c r="O2828" t="s">
        <v>1756</v>
      </c>
      <c r="P2828" t="s">
        <v>211</v>
      </c>
      <c r="Q2828" t="s">
        <v>1684</v>
      </c>
      <c r="R2828" t="s">
        <v>1683</v>
      </c>
      <c r="S2828">
        <v>2</v>
      </c>
      <c r="T2828" s="121">
        <v>2958465</v>
      </c>
      <c r="U2828">
        <v>2</v>
      </c>
      <c r="W2828">
        <v>0</v>
      </c>
      <c r="X2828" s="11">
        <v>185000</v>
      </c>
      <c r="Y2828">
        <v>185000</v>
      </c>
      <c r="Z2828">
        <v>0</v>
      </c>
      <c r="AA2828" s="11">
        <v>0</v>
      </c>
      <c r="AB2828" t="s">
        <v>397</v>
      </c>
    </row>
    <row r="2829" spans="1:28" x14ac:dyDescent="0.2">
      <c r="A2829">
        <v>905</v>
      </c>
      <c r="B2829" t="s">
        <v>1750</v>
      </c>
      <c r="C2829" t="s">
        <v>1750</v>
      </c>
      <c r="D2829">
        <v>124054</v>
      </c>
      <c r="E2829" t="s">
        <v>11205</v>
      </c>
      <c r="G2829" t="s">
        <v>11206</v>
      </c>
      <c r="H2829" t="s">
        <v>11207</v>
      </c>
      <c r="I2829" t="s">
        <v>11208</v>
      </c>
      <c r="J2829" t="s">
        <v>5799</v>
      </c>
      <c r="K2829">
        <v>-2.4598499999999999</v>
      </c>
      <c r="L2829">
        <v>53.724409999999999</v>
      </c>
      <c r="M2829" t="s">
        <v>1743</v>
      </c>
      <c r="N2829" t="s">
        <v>1682</v>
      </c>
      <c r="O2829" t="s">
        <v>1756</v>
      </c>
      <c r="P2829" t="s">
        <v>211</v>
      </c>
      <c r="Q2829" t="s">
        <v>1684</v>
      </c>
      <c r="R2829" t="s">
        <v>1683</v>
      </c>
      <c r="S2829">
        <v>2</v>
      </c>
      <c r="T2829" s="121">
        <v>2958465</v>
      </c>
      <c r="U2829">
        <v>1</v>
      </c>
      <c r="W2829">
        <v>0</v>
      </c>
      <c r="X2829" s="11">
        <v>90000</v>
      </c>
      <c r="Y2829">
        <v>90000</v>
      </c>
      <c r="Z2829">
        <v>0</v>
      </c>
      <c r="AA2829" s="11">
        <v>0</v>
      </c>
      <c r="AB2829" t="s">
        <v>397</v>
      </c>
    </row>
    <row r="2830" spans="1:28" x14ac:dyDescent="0.2">
      <c r="A2830">
        <v>905</v>
      </c>
      <c r="B2830" t="s">
        <v>1750</v>
      </c>
      <c r="C2830" t="s">
        <v>1750</v>
      </c>
      <c r="D2830">
        <v>124055</v>
      </c>
      <c r="E2830" t="s">
        <v>11209</v>
      </c>
      <c r="G2830" t="s">
        <v>11210</v>
      </c>
      <c r="H2830" t="s">
        <v>11211</v>
      </c>
      <c r="I2830" t="s">
        <v>2020</v>
      </c>
      <c r="J2830" t="s">
        <v>1976</v>
      </c>
      <c r="K2830">
        <v>-1.6634599999999999</v>
      </c>
      <c r="L2830">
        <v>53.800809999999998</v>
      </c>
      <c r="M2830" t="s">
        <v>1743</v>
      </c>
      <c r="N2830" t="s">
        <v>1682</v>
      </c>
      <c r="O2830" t="s">
        <v>1756</v>
      </c>
      <c r="P2830" t="s">
        <v>211</v>
      </c>
      <c r="Q2830" t="s">
        <v>1684</v>
      </c>
      <c r="R2830" t="s">
        <v>1683</v>
      </c>
      <c r="S2830">
        <v>2</v>
      </c>
      <c r="T2830" s="121">
        <v>2958465</v>
      </c>
      <c r="U2830">
        <v>1</v>
      </c>
      <c r="W2830">
        <v>0</v>
      </c>
      <c r="X2830" s="11">
        <v>120000</v>
      </c>
      <c r="Y2830">
        <v>120000</v>
      </c>
      <c r="Z2830">
        <v>0</v>
      </c>
      <c r="AA2830" s="11">
        <v>0</v>
      </c>
      <c r="AB2830" t="s">
        <v>397</v>
      </c>
    </row>
    <row r="2831" spans="1:28" x14ac:dyDescent="0.2">
      <c r="A2831">
        <v>905</v>
      </c>
      <c r="B2831" t="s">
        <v>1750</v>
      </c>
      <c r="C2831" t="s">
        <v>1750</v>
      </c>
      <c r="D2831">
        <v>124056</v>
      </c>
      <c r="E2831" t="s">
        <v>11212</v>
      </c>
      <c r="G2831" t="s">
        <v>11213</v>
      </c>
      <c r="H2831" t="s">
        <v>11214</v>
      </c>
      <c r="I2831" t="s">
        <v>1814</v>
      </c>
      <c r="J2831" t="s">
        <v>1814</v>
      </c>
      <c r="K2831">
        <v>-6.5659999999999996E-2</v>
      </c>
      <c r="L2831">
        <v>51.391269999999999</v>
      </c>
      <c r="M2831" t="s">
        <v>1743</v>
      </c>
      <c r="N2831" t="s">
        <v>1682</v>
      </c>
      <c r="O2831" t="s">
        <v>1756</v>
      </c>
      <c r="P2831" t="s">
        <v>211</v>
      </c>
      <c r="Q2831" t="s">
        <v>1684</v>
      </c>
      <c r="R2831" t="s">
        <v>1683</v>
      </c>
      <c r="S2831">
        <v>2</v>
      </c>
      <c r="T2831" s="121">
        <v>2958465</v>
      </c>
      <c r="U2831">
        <v>1</v>
      </c>
      <c r="W2831">
        <v>0</v>
      </c>
      <c r="X2831" s="11">
        <v>184000</v>
      </c>
      <c r="Y2831">
        <v>184000</v>
      </c>
      <c r="Z2831">
        <v>0</v>
      </c>
      <c r="AA2831" s="11">
        <v>0</v>
      </c>
      <c r="AB2831" t="s">
        <v>397</v>
      </c>
    </row>
    <row r="2832" spans="1:28" x14ac:dyDescent="0.2">
      <c r="A2832">
        <v>905</v>
      </c>
      <c r="B2832" t="s">
        <v>1750</v>
      </c>
      <c r="C2832" t="s">
        <v>1750</v>
      </c>
      <c r="D2832">
        <v>124057</v>
      </c>
      <c r="E2832" t="s">
        <v>11215</v>
      </c>
      <c r="G2832" t="s">
        <v>11216</v>
      </c>
      <c r="H2832" t="s">
        <v>11217</v>
      </c>
      <c r="I2832" t="s">
        <v>4443</v>
      </c>
      <c r="J2832" t="s">
        <v>4443</v>
      </c>
      <c r="K2832">
        <v>-3.0167929999999998</v>
      </c>
      <c r="L2832">
        <v>53.069186999999999</v>
      </c>
      <c r="M2832" t="s">
        <v>1744</v>
      </c>
      <c r="N2832" t="s">
        <v>1682</v>
      </c>
      <c r="O2832" t="s">
        <v>1756</v>
      </c>
      <c r="P2832" t="s">
        <v>211</v>
      </c>
      <c r="Q2832" t="s">
        <v>1684</v>
      </c>
      <c r="R2832" t="s">
        <v>1683</v>
      </c>
      <c r="S2832">
        <v>2</v>
      </c>
      <c r="T2832" s="121">
        <v>2958465</v>
      </c>
      <c r="U2832">
        <v>1</v>
      </c>
      <c r="W2832">
        <v>0</v>
      </c>
      <c r="X2832" s="11">
        <v>125000</v>
      </c>
      <c r="Y2832">
        <v>125000</v>
      </c>
      <c r="Z2832">
        <v>0</v>
      </c>
      <c r="AA2832" s="11">
        <v>0</v>
      </c>
      <c r="AB2832" t="s">
        <v>397</v>
      </c>
    </row>
    <row r="2833" spans="1:28" x14ac:dyDescent="0.2">
      <c r="A2833">
        <v>905</v>
      </c>
      <c r="B2833" t="s">
        <v>1750</v>
      </c>
      <c r="C2833" t="s">
        <v>1750</v>
      </c>
      <c r="D2833">
        <v>124058</v>
      </c>
      <c r="E2833" t="s">
        <v>11218</v>
      </c>
      <c r="G2833" t="s">
        <v>11219</v>
      </c>
      <c r="H2833" t="s">
        <v>11220</v>
      </c>
      <c r="I2833" t="s">
        <v>5755</v>
      </c>
      <c r="J2833" t="s">
        <v>2226</v>
      </c>
      <c r="K2833">
        <v>-0.15104799999999999</v>
      </c>
      <c r="L2833">
        <v>54.105718000000003</v>
      </c>
      <c r="M2833" t="s">
        <v>1743</v>
      </c>
      <c r="N2833" t="s">
        <v>1682</v>
      </c>
      <c r="O2833" t="s">
        <v>1756</v>
      </c>
      <c r="P2833" t="s">
        <v>211</v>
      </c>
      <c r="Q2833" t="s">
        <v>1684</v>
      </c>
      <c r="R2833" t="s">
        <v>1683</v>
      </c>
      <c r="S2833">
        <v>2</v>
      </c>
      <c r="T2833" s="121">
        <v>2958465</v>
      </c>
      <c r="U2833">
        <v>1</v>
      </c>
      <c r="W2833">
        <v>0</v>
      </c>
      <c r="X2833" s="11">
        <v>110000</v>
      </c>
      <c r="Y2833">
        <v>100000</v>
      </c>
      <c r="Z2833">
        <v>10000</v>
      </c>
      <c r="AA2833" s="11">
        <v>0</v>
      </c>
      <c r="AB2833" t="s">
        <v>397</v>
      </c>
    </row>
    <row r="2834" spans="1:28" x14ac:dyDescent="0.2">
      <c r="A2834">
        <v>905</v>
      </c>
      <c r="B2834" t="s">
        <v>1750</v>
      </c>
      <c r="C2834" t="s">
        <v>1750</v>
      </c>
      <c r="D2834">
        <v>124059</v>
      </c>
      <c r="E2834" t="s">
        <v>11221</v>
      </c>
      <c r="G2834" t="s">
        <v>11222</v>
      </c>
      <c r="H2834" t="s">
        <v>11223</v>
      </c>
      <c r="I2834" t="s">
        <v>11224</v>
      </c>
      <c r="J2834" t="s">
        <v>2281</v>
      </c>
      <c r="K2834">
        <v>-0.41310000000000002</v>
      </c>
      <c r="L2834">
        <v>51.655050000000003</v>
      </c>
      <c r="M2834" t="s">
        <v>1743</v>
      </c>
      <c r="N2834" t="s">
        <v>1682</v>
      </c>
      <c r="O2834" t="s">
        <v>1756</v>
      </c>
      <c r="P2834" t="s">
        <v>211</v>
      </c>
      <c r="Q2834" t="s">
        <v>1684</v>
      </c>
      <c r="R2834" t="s">
        <v>1683</v>
      </c>
      <c r="S2834">
        <v>2</v>
      </c>
      <c r="T2834" s="121">
        <v>2958465</v>
      </c>
      <c r="U2834">
        <v>1</v>
      </c>
      <c r="W2834">
        <v>0</v>
      </c>
      <c r="X2834" s="11">
        <v>270000</v>
      </c>
      <c r="Y2834">
        <v>250000</v>
      </c>
      <c r="Z2834">
        <v>20000</v>
      </c>
      <c r="AA2834" s="11">
        <v>0</v>
      </c>
      <c r="AB2834" t="s">
        <v>397</v>
      </c>
    </row>
    <row r="2835" spans="1:28" x14ac:dyDescent="0.2">
      <c r="A2835">
        <v>905</v>
      </c>
      <c r="B2835" t="s">
        <v>1750</v>
      </c>
      <c r="C2835" t="s">
        <v>1750</v>
      </c>
      <c r="D2835">
        <v>124060</v>
      </c>
      <c r="E2835" t="s">
        <v>11225</v>
      </c>
      <c r="G2835" t="s">
        <v>11226</v>
      </c>
      <c r="H2835" t="s">
        <v>6709</v>
      </c>
      <c r="I2835" t="s">
        <v>1937</v>
      </c>
      <c r="J2835" t="s">
        <v>1937</v>
      </c>
      <c r="K2835">
        <v>-1.7990060000000001</v>
      </c>
      <c r="L2835">
        <v>50.730915000000003</v>
      </c>
      <c r="M2835" t="s">
        <v>1743</v>
      </c>
      <c r="N2835" t="s">
        <v>1682</v>
      </c>
      <c r="O2835" t="s">
        <v>1756</v>
      </c>
      <c r="P2835" t="s">
        <v>211</v>
      </c>
      <c r="Q2835" t="s">
        <v>1684</v>
      </c>
      <c r="R2835" t="s">
        <v>1683</v>
      </c>
      <c r="S2835">
        <v>2</v>
      </c>
      <c r="T2835" s="121">
        <v>2958465</v>
      </c>
      <c r="U2835">
        <v>1</v>
      </c>
      <c r="W2835">
        <v>0</v>
      </c>
      <c r="X2835" s="11">
        <v>100000</v>
      </c>
      <c r="Y2835">
        <v>100000</v>
      </c>
      <c r="Z2835">
        <v>0</v>
      </c>
      <c r="AA2835" s="11">
        <v>0</v>
      </c>
      <c r="AB2835" t="s">
        <v>397</v>
      </c>
    </row>
    <row r="2836" spans="1:28" x14ac:dyDescent="0.2">
      <c r="A2836">
        <v>905</v>
      </c>
      <c r="B2836" t="s">
        <v>1750</v>
      </c>
      <c r="C2836" t="s">
        <v>1750</v>
      </c>
      <c r="D2836">
        <v>124061</v>
      </c>
      <c r="E2836" t="s">
        <v>11227</v>
      </c>
      <c r="G2836" t="s">
        <v>11228</v>
      </c>
      <c r="H2836" t="s">
        <v>11229</v>
      </c>
      <c r="I2836" t="s">
        <v>11230</v>
      </c>
      <c r="J2836" t="s">
        <v>2045</v>
      </c>
      <c r="K2836">
        <v>0.88876699999999997</v>
      </c>
      <c r="L2836">
        <v>52.755965000000003</v>
      </c>
      <c r="M2836" t="s">
        <v>1743</v>
      </c>
      <c r="N2836" t="s">
        <v>1682</v>
      </c>
      <c r="O2836" t="s">
        <v>1756</v>
      </c>
      <c r="P2836" t="s">
        <v>211</v>
      </c>
      <c r="Q2836" t="s">
        <v>1684</v>
      </c>
      <c r="R2836" t="s">
        <v>1683</v>
      </c>
      <c r="S2836">
        <v>2</v>
      </c>
      <c r="T2836" s="121">
        <v>2958465</v>
      </c>
      <c r="U2836">
        <v>1</v>
      </c>
      <c r="W2836">
        <v>0</v>
      </c>
      <c r="X2836" s="11">
        <v>186264</v>
      </c>
      <c r="Y2836">
        <v>165065</v>
      </c>
      <c r="Z2836">
        <v>21199</v>
      </c>
      <c r="AA2836" s="11">
        <v>0</v>
      </c>
      <c r="AB2836" t="s">
        <v>397</v>
      </c>
    </row>
    <row r="2837" spans="1:28" x14ac:dyDescent="0.2">
      <c r="A2837">
        <v>905</v>
      </c>
      <c r="B2837" t="s">
        <v>1750</v>
      </c>
      <c r="C2837" t="s">
        <v>1750</v>
      </c>
      <c r="D2837">
        <v>124062</v>
      </c>
      <c r="E2837" t="s">
        <v>11231</v>
      </c>
      <c r="G2837" t="s">
        <v>11232</v>
      </c>
      <c r="H2837" t="s">
        <v>11233</v>
      </c>
      <c r="I2837" t="s">
        <v>5118</v>
      </c>
      <c r="J2837" t="s">
        <v>1990</v>
      </c>
      <c r="K2837">
        <v>-2.731779</v>
      </c>
      <c r="L2837">
        <v>52.696223000000003</v>
      </c>
      <c r="M2837" t="s">
        <v>1743</v>
      </c>
      <c r="N2837" t="s">
        <v>1682</v>
      </c>
      <c r="O2837" t="s">
        <v>1756</v>
      </c>
      <c r="P2837" t="s">
        <v>211</v>
      </c>
      <c r="Q2837" t="s">
        <v>1684</v>
      </c>
      <c r="R2837" t="s">
        <v>1683</v>
      </c>
      <c r="S2837">
        <v>2</v>
      </c>
      <c r="T2837" s="121">
        <v>2958465</v>
      </c>
      <c r="U2837">
        <v>1</v>
      </c>
      <c r="W2837">
        <v>0</v>
      </c>
      <c r="X2837" s="11">
        <v>20000</v>
      </c>
      <c r="Y2837">
        <v>0</v>
      </c>
      <c r="Z2837">
        <v>20000</v>
      </c>
      <c r="AA2837" s="11">
        <v>0</v>
      </c>
      <c r="AB2837" t="s">
        <v>397</v>
      </c>
    </row>
    <row r="2838" spans="1:28" x14ac:dyDescent="0.2">
      <c r="A2838">
        <v>905</v>
      </c>
      <c r="B2838" t="s">
        <v>1750</v>
      </c>
      <c r="C2838" t="s">
        <v>1750</v>
      </c>
      <c r="D2838">
        <v>124063</v>
      </c>
      <c r="E2838" t="s">
        <v>11234</v>
      </c>
      <c r="G2838" t="s">
        <v>11235</v>
      </c>
      <c r="H2838" t="s">
        <v>11236</v>
      </c>
      <c r="I2838" t="s">
        <v>4710</v>
      </c>
      <c r="J2838" t="s">
        <v>4695</v>
      </c>
      <c r="K2838">
        <v>-3.5708000000000002</v>
      </c>
      <c r="L2838">
        <v>50.436332</v>
      </c>
      <c r="M2838" t="s">
        <v>1743</v>
      </c>
      <c r="N2838" t="s">
        <v>1682</v>
      </c>
      <c r="O2838" t="s">
        <v>1756</v>
      </c>
      <c r="P2838" t="s">
        <v>211</v>
      </c>
      <c r="Q2838" t="s">
        <v>1684</v>
      </c>
      <c r="R2838" t="s">
        <v>1683</v>
      </c>
      <c r="S2838">
        <v>2</v>
      </c>
      <c r="T2838" s="121">
        <v>2958465</v>
      </c>
      <c r="U2838">
        <v>1</v>
      </c>
      <c r="W2838">
        <v>0</v>
      </c>
      <c r="X2838" s="11">
        <v>100000</v>
      </c>
      <c r="Y2838">
        <v>100000</v>
      </c>
      <c r="Z2838">
        <v>0</v>
      </c>
      <c r="AA2838" s="11">
        <v>0</v>
      </c>
      <c r="AB2838" t="s">
        <v>397</v>
      </c>
    </row>
    <row r="2839" spans="1:28" x14ac:dyDescent="0.2">
      <c r="A2839">
        <v>905</v>
      </c>
      <c r="B2839" t="s">
        <v>1750</v>
      </c>
      <c r="C2839" t="s">
        <v>1750</v>
      </c>
      <c r="D2839">
        <v>124064</v>
      </c>
      <c r="E2839" t="s">
        <v>11237</v>
      </c>
      <c r="G2839" t="s">
        <v>11238</v>
      </c>
      <c r="H2839" t="s">
        <v>11239</v>
      </c>
      <c r="I2839" t="s">
        <v>5577</v>
      </c>
      <c r="J2839" t="s">
        <v>3041</v>
      </c>
      <c r="K2839">
        <v>-2.002939</v>
      </c>
      <c r="L2839">
        <v>54.609107999999999</v>
      </c>
      <c r="M2839" t="s">
        <v>1743</v>
      </c>
      <c r="N2839" t="s">
        <v>1682</v>
      </c>
      <c r="O2839" t="s">
        <v>1756</v>
      </c>
      <c r="P2839" t="s">
        <v>211</v>
      </c>
      <c r="Q2839" t="s">
        <v>1684</v>
      </c>
      <c r="R2839" t="s">
        <v>1683</v>
      </c>
      <c r="S2839">
        <v>2</v>
      </c>
      <c r="T2839" s="121">
        <v>2958465</v>
      </c>
      <c r="U2839">
        <v>1</v>
      </c>
      <c r="W2839">
        <v>0</v>
      </c>
      <c r="X2839" s="11">
        <v>250000</v>
      </c>
      <c r="Y2839">
        <v>250000</v>
      </c>
      <c r="Z2839">
        <v>0</v>
      </c>
      <c r="AA2839" s="11">
        <v>0</v>
      </c>
      <c r="AB2839" t="s">
        <v>397</v>
      </c>
    </row>
    <row r="2840" spans="1:28" x14ac:dyDescent="0.2">
      <c r="A2840">
        <v>905</v>
      </c>
      <c r="B2840" t="s">
        <v>1750</v>
      </c>
      <c r="C2840" t="s">
        <v>1750</v>
      </c>
      <c r="D2840">
        <v>124065</v>
      </c>
      <c r="E2840" t="s">
        <v>11240</v>
      </c>
      <c r="G2840" t="s">
        <v>11241</v>
      </c>
      <c r="H2840" t="s">
        <v>11242</v>
      </c>
      <c r="I2840" t="s">
        <v>4615</v>
      </c>
      <c r="J2840" t="s">
        <v>2303</v>
      </c>
      <c r="K2840">
        <v>-4.0541609999999997</v>
      </c>
      <c r="L2840">
        <v>51.208029000000003</v>
      </c>
      <c r="M2840" t="s">
        <v>1743</v>
      </c>
      <c r="N2840" t="s">
        <v>1682</v>
      </c>
      <c r="O2840" t="s">
        <v>1756</v>
      </c>
      <c r="P2840" t="s">
        <v>211</v>
      </c>
      <c r="Q2840" t="s">
        <v>1684</v>
      </c>
      <c r="R2840" t="s">
        <v>1683</v>
      </c>
      <c r="S2840">
        <v>2</v>
      </c>
      <c r="T2840" s="121">
        <v>2958465</v>
      </c>
      <c r="U2840">
        <v>1</v>
      </c>
      <c r="W2840">
        <v>0</v>
      </c>
      <c r="X2840" s="11">
        <v>220000</v>
      </c>
      <c r="Y2840">
        <v>220000</v>
      </c>
      <c r="Z2840">
        <v>0</v>
      </c>
      <c r="AA2840" s="11">
        <v>0</v>
      </c>
      <c r="AB2840" t="s">
        <v>397</v>
      </c>
    </row>
    <row r="2841" spans="1:28" x14ac:dyDescent="0.2">
      <c r="A2841">
        <v>905</v>
      </c>
      <c r="B2841" t="s">
        <v>1750</v>
      </c>
      <c r="C2841" t="s">
        <v>1750</v>
      </c>
      <c r="D2841">
        <v>124066</v>
      </c>
      <c r="E2841" t="s">
        <v>11243</v>
      </c>
      <c r="G2841" t="s">
        <v>11244</v>
      </c>
      <c r="H2841" t="s">
        <v>11245</v>
      </c>
      <c r="I2841" t="s">
        <v>3247</v>
      </c>
      <c r="J2841" t="s">
        <v>3247</v>
      </c>
      <c r="K2841">
        <v>-2.3061820000000002</v>
      </c>
      <c r="L2841">
        <v>53.602744000000001</v>
      </c>
      <c r="M2841" t="s">
        <v>1743</v>
      </c>
      <c r="N2841" t="s">
        <v>1682</v>
      </c>
      <c r="O2841" t="s">
        <v>1756</v>
      </c>
      <c r="P2841" t="s">
        <v>211</v>
      </c>
      <c r="Q2841" t="s">
        <v>1684</v>
      </c>
      <c r="R2841" t="s">
        <v>1683</v>
      </c>
      <c r="S2841">
        <v>2</v>
      </c>
      <c r="T2841" s="121">
        <v>2958465</v>
      </c>
      <c r="U2841">
        <v>1</v>
      </c>
      <c r="W2841">
        <v>0</v>
      </c>
      <c r="X2841" s="11">
        <v>213000</v>
      </c>
      <c r="Y2841">
        <v>213000</v>
      </c>
      <c r="Z2841">
        <v>0</v>
      </c>
      <c r="AA2841" s="11">
        <v>0</v>
      </c>
      <c r="AB2841" t="s">
        <v>397</v>
      </c>
    </row>
    <row r="2842" spans="1:28" x14ac:dyDescent="0.2">
      <c r="A2842">
        <v>905</v>
      </c>
      <c r="B2842" t="s">
        <v>1750</v>
      </c>
      <c r="C2842" t="s">
        <v>1750</v>
      </c>
      <c r="D2842">
        <v>124067</v>
      </c>
      <c r="E2842" t="s">
        <v>11246</v>
      </c>
      <c r="G2842" t="s">
        <v>11247</v>
      </c>
      <c r="H2842" t="s">
        <v>11248</v>
      </c>
      <c r="I2842" t="s">
        <v>2382</v>
      </c>
      <c r="J2842" t="s">
        <v>2337</v>
      </c>
      <c r="K2842">
        <v>0.13261700000000001</v>
      </c>
      <c r="L2842">
        <v>52.223140000000001</v>
      </c>
      <c r="M2842" t="s">
        <v>1743</v>
      </c>
      <c r="N2842" t="s">
        <v>1682</v>
      </c>
      <c r="O2842" t="s">
        <v>1756</v>
      </c>
      <c r="P2842" t="s">
        <v>211</v>
      </c>
      <c r="Q2842" t="s">
        <v>1684</v>
      </c>
      <c r="R2842" t="s">
        <v>1683</v>
      </c>
      <c r="S2842">
        <v>2</v>
      </c>
      <c r="T2842" s="121">
        <v>2958465</v>
      </c>
      <c r="U2842">
        <v>1</v>
      </c>
      <c r="W2842">
        <v>0</v>
      </c>
      <c r="X2842" s="11">
        <v>20000</v>
      </c>
      <c r="Y2842">
        <v>0</v>
      </c>
      <c r="Z2842">
        <v>20000</v>
      </c>
      <c r="AA2842" s="11">
        <v>0</v>
      </c>
      <c r="AB2842" t="s">
        <v>397</v>
      </c>
    </row>
    <row r="2843" spans="1:28" x14ac:dyDescent="0.2">
      <c r="A2843">
        <v>905</v>
      </c>
      <c r="B2843" t="s">
        <v>1750</v>
      </c>
      <c r="C2843" t="s">
        <v>1750</v>
      </c>
      <c r="D2843">
        <v>124068</v>
      </c>
      <c r="E2843" t="s">
        <v>11249</v>
      </c>
      <c r="G2843" t="s">
        <v>11250</v>
      </c>
      <c r="H2843" t="s">
        <v>11251</v>
      </c>
      <c r="I2843" t="s">
        <v>5487</v>
      </c>
      <c r="J2843" t="s">
        <v>2281</v>
      </c>
      <c r="K2843">
        <v>-0.437199</v>
      </c>
      <c r="L2843">
        <v>51.818123</v>
      </c>
      <c r="M2843" t="s">
        <v>1743</v>
      </c>
      <c r="N2843" t="s">
        <v>1682</v>
      </c>
      <c r="O2843" t="s">
        <v>1756</v>
      </c>
      <c r="P2843" t="s">
        <v>211</v>
      </c>
      <c r="Q2843" t="s">
        <v>1684</v>
      </c>
      <c r="R2843" t="s">
        <v>1683</v>
      </c>
      <c r="S2843">
        <v>2</v>
      </c>
      <c r="T2843" s="121">
        <v>2958465</v>
      </c>
      <c r="U2843">
        <v>1</v>
      </c>
      <c r="W2843">
        <v>0</v>
      </c>
      <c r="X2843" s="11">
        <v>500000</v>
      </c>
      <c r="Y2843">
        <v>500000</v>
      </c>
      <c r="Z2843">
        <v>0</v>
      </c>
      <c r="AA2843" s="11">
        <v>0</v>
      </c>
      <c r="AB2843" t="s">
        <v>397</v>
      </c>
    </row>
    <row r="2844" spans="1:28" x14ac:dyDescent="0.2">
      <c r="A2844">
        <v>905</v>
      </c>
      <c r="B2844" t="s">
        <v>1750</v>
      </c>
      <c r="C2844" t="s">
        <v>1750</v>
      </c>
      <c r="D2844">
        <v>124069</v>
      </c>
      <c r="E2844" t="s">
        <v>11252</v>
      </c>
      <c r="G2844" t="s">
        <v>11253</v>
      </c>
      <c r="H2844" t="s">
        <v>11254</v>
      </c>
      <c r="I2844" t="s">
        <v>3600</v>
      </c>
      <c r="J2844" t="s">
        <v>2342</v>
      </c>
      <c r="K2844">
        <v>-0.75380000000000003</v>
      </c>
      <c r="L2844">
        <v>51.667749999999998</v>
      </c>
      <c r="M2844" t="s">
        <v>1743</v>
      </c>
      <c r="N2844" t="s">
        <v>1682</v>
      </c>
      <c r="O2844" t="s">
        <v>1756</v>
      </c>
      <c r="P2844" t="s">
        <v>211</v>
      </c>
      <c r="Q2844" t="s">
        <v>1684</v>
      </c>
      <c r="R2844" t="s">
        <v>1683</v>
      </c>
      <c r="S2844">
        <v>2</v>
      </c>
      <c r="T2844" s="121">
        <v>2958465</v>
      </c>
      <c r="U2844">
        <v>1</v>
      </c>
      <c r="W2844">
        <v>0</v>
      </c>
      <c r="X2844" s="11">
        <v>425000</v>
      </c>
      <c r="Y2844">
        <v>400000</v>
      </c>
      <c r="Z2844">
        <v>25000</v>
      </c>
      <c r="AA2844" s="11">
        <v>0</v>
      </c>
      <c r="AB2844" t="s">
        <v>397</v>
      </c>
    </row>
    <row r="2845" spans="1:28" x14ac:dyDescent="0.2">
      <c r="A2845">
        <v>905</v>
      </c>
      <c r="B2845" t="s">
        <v>1750</v>
      </c>
      <c r="C2845" t="s">
        <v>1750</v>
      </c>
      <c r="D2845">
        <v>124070</v>
      </c>
      <c r="E2845" t="s">
        <v>11255</v>
      </c>
      <c r="G2845" t="s">
        <v>11256</v>
      </c>
      <c r="H2845" t="s">
        <v>5913</v>
      </c>
      <c r="I2845" t="s">
        <v>5914</v>
      </c>
      <c r="J2845" t="s">
        <v>1791</v>
      </c>
      <c r="K2845">
        <v>-4.5925880000000001</v>
      </c>
      <c r="L2845">
        <v>53.248472999999997</v>
      </c>
      <c r="M2845" t="s">
        <v>1744</v>
      </c>
      <c r="N2845" t="s">
        <v>1682</v>
      </c>
      <c r="O2845" t="s">
        <v>1756</v>
      </c>
      <c r="P2845" t="s">
        <v>211</v>
      </c>
      <c r="Q2845" t="s">
        <v>1684</v>
      </c>
      <c r="R2845" t="s">
        <v>1683</v>
      </c>
      <c r="S2845">
        <v>2</v>
      </c>
      <c r="T2845" s="121">
        <v>2958465</v>
      </c>
      <c r="U2845">
        <v>1</v>
      </c>
      <c r="W2845">
        <v>0</v>
      </c>
      <c r="X2845" s="11">
        <v>30000</v>
      </c>
      <c r="Y2845">
        <v>0</v>
      </c>
      <c r="Z2845">
        <v>30000</v>
      </c>
      <c r="AA2845" s="11">
        <v>0</v>
      </c>
      <c r="AB2845" t="s">
        <v>397</v>
      </c>
    </row>
    <row r="2846" spans="1:28" x14ac:dyDescent="0.2">
      <c r="A2846">
        <v>905</v>
      </c>
      <c r="B2846" t="s">
        <v>1750</v>
      </c>
      <c r="C2846" t="s">
        <v>1750</v>
      </c>
      <c r="D2846">
        <v>124071</v>
      </c>
      <c r="E2846" t="s">
        <v>11257</v>
      </c>
      <c r="G2846" t="s">
        <v>11258</v>
      </c>
      <c r="H2846" t="s">
        <v>5913</v>
      </c>
      <c r="I2846" t="s">
        <v>5914</v>
      </c>
      <c r="J2846" t="s">
        <v>1791</v>
      </c>
      <c r="K2846">
        <v>-4.5925880000000001</v>
      </c>
      <c r="L2846">
        <v>53.248472999999997</v>
      </c>
      <c r="M2846" t="s">
        <v>1744</v>
      </c>
      <c r="N2846" t="s">
        <v>1682</v>
      </c>
      <c r="O2846" t="s">
        <v>1756</v>
      </c>
      <c r="P2846" t="s">
        <v>211</v>
      </c>
      <c r="Q2846" t="s">
        <v>1684</v>
      </c>
      <c r="R2846" t="s">
        <v>1683</v>
      </c>
      <c r="S2846">
        <v>2</v>
      </c>
      <c r="T2846" s="121">
        <v>2958465</v>
      </c>
      <c r="U2846">
        <v>1</v>
      </c>
      <c r="W2846">
        <v>0</v>
      </c>
      <c r="X2846" s="11">
        <v>600000</v>
      </c>
      <c r="Y2846">
        <v>600000</v>
      </c>
      <c r="Z2846">
        <v>0</v>
      </c>
      <c r="AA2846" s="11">
        <v>0</v>
      </c>
      <c r="AB2846" t="s">
        <v>397</v>
      </c>
    </row>
    <row r="2847" spans="1:28" x14ac:dyDescent="0.2">
      <c r="A2847">
        <v>905</v>
      </c>
      <c r="B2847" t="s">
        <v>1750</v>
      </c>
      <c r="C2847" t="s">
        <v>1750</v>
      </c>
      <c r="D2847">
        <v>124072</v>
      </c>
      <c r="E2847" t="s">
        <v>11259</v>
      </c>
      <c r="G2847" t="s">
        <v>11260</v>
      </c>
      <c r="H2847" t="s">
        <v>11261</v>
      </c>
      <c r="I2847" t="s">
        <v>2108</v>
      </c>
      <c r="J2847" t="s">
        <v>2108</v>
      </c>
      <c r="K2847">
        <v>-1.4944109999999999</v>
      </c>
      <c r="L2847">
        <v>53.716310999999997</v>
      </c>
      <c r="M2847" t="s">
        <v>1743</v>
      </c>
      <c r="N2847" t="s">
        <v>1682</v>
      </c>
      <c r="O2847" t="s">
        <v>1756</v>
      </c>
      <c r="P2847" t="s">
        <v>211</v>
      </c>
      <c r="Q2847" t="s">
        <v>1684</v>
      </c>
      <c r="R2847" t="s">
        <v>1683</v>
      </c>
      <c r="S2847">
        <v>2</v>
      </c>
      <c r="T2847" s="121">
        <v>2958465</v>
      </c>
      <c r="U2847">
        <v>1</v>
      </c>
      <c r="W2847">
        <v>0</v>
      </c>
      <c r="X2847" s="11">
        <v>450000</v>
      </c>
      <c r="Y2847">
        <v>450000</v>
      </c>
      <c r="Z2847">
        <v>0</v>
      </c>
      <c r="AA2847" s="11">
        <v>0</v>
      </c>
      <c r="AB2847" t="s">
        <v>397</v>
      </c>
    </row>
    <row r="2848" spans="1:28" x14ac:dyDescent="0.2">
      <c r="A2848">
        <v>905</v>
      </c>
      <c r="B2848" t="s">
        <v>1750</v>
      </c>
      <c r="C2848" t="s">
        <v>1750</v>
      </c>
      <c r="D2848">
        <v>124073</v>
      </c>
      <c r="E2848" t="s">
        <v>11262</v>
      </c>
      <c r="G2848" t="s">
        <v>11263</v>
      </c>
      <c r="H2848" t="s">
        <v>11264</v>
      </c>
      <c r="I2848" t="s">
        <v>3832</v>
      </c>
      <c r="J2848" t="s">
        <v>3833</v>
      </c>
      <c r="K2848">
        <v>-3.411467</v>
      </c>
      <c r="L2848">
        <v>51.393433999999999</v>
      </c>
      <c r="M2848" t="s">
        <v>1744</v>
      </c>
      <c r="N2848" t="s">
        <v>1682</v>
      </c>
      <c r="O2848" t="s">
        <v>1756</v>
      </c>
      <c r="P2848" t="s">
        <v>211</v>
      </c>
      <c r="Q2848" t="s">
        <v>1684</v>
      </c>
      <c r="R2848" t="s">
        <v>1683</v>
      </c>
      <c r="S2848">
        <v>2</v>
      </c>
      <c r="T2848" s="121">
        <v>2958465</v>
      </c>
      <c r="U2848">
        <v>1</v>
      </c>
      <c r="W2848">
        <v>0</v>
      </c>
      <c r="X2848" s="11">
        <v>20000</v>
      </c>
      <c r="Y2848">
        <v>0</v>
      </c>
      <c r="Z2848">
        <v>20000</v>
      </c>
      <c r="AA2848" s="11">
        <v>0</v>
      </c>
      <c r="AB2848" t="s">
        <v>397</v>
      </c>
    </row>
    <row r="2849" spans="1:28" x14ac:dyDescent="0.2">
      <c r="A2849">
        <v>905</v>
      </c>
      <c r="B2849" t="s">
        <v>1750</v>
      </c>
      <c r="C2849" t="s">
        <v>1750</v>
      </c>
      <c r="D2849">
        <v>124074</v>
      </c>
      <c r="E2849" t="s">
        <v>11265</v>
      </c>
      <c r="G2849" t="s">
        <v>11266</v>
      </c>
      <c r="H2849" t="s">
        <v>11267</v>
      </c>
      <c r="I2849" t="s">
        <v>5977</v>
      </c>
      <c r="J2849" t="s">
        <v>1806</v>
      </c>
      <c r="K2849">
        <v>-2.4642200000000001</v>
      </c>
      <c r="L2849">
        <v>54.548940000000002</v>
      </c>
      <c r="M2849" t="s">
        <v>1743</v>
      </c>
      <c r="N2849" t="s">
        <v>1682</v>
      </c>
      <c r="O2849" t="s">
        <v>1756</v>
      </c>
      <c r="P2849" t="s">
        <v>211</v>
      </c>
      <c r="Q2849" t="s">
        <v>1684</v>
      </c>
      <c r="R2849" t="s">
        <v>1683</v>
      </c>
      <c r="S2849">
        <v>2</v>
      </c>
      <c r="T2849" s="121">
        <v>2958465</v>
      </c>
      <c r="U2849">
        <v>1</v>
      </c>
      <c r="W2849">
        <v>0</v>
      </c>
      <c r="X2849" s="11">
        <v>57000</v>
      </c>
      <c r="Y2849">
        <v>55000</v>
      </c>
      <c r="Z2849">
        <v>2000</v>
      </c>
      <c r="AA2849" s="11">
        <v>0</v>
      </c>
      <c r="AB2849" t="s">
        <v>397</v>
      </c>
    </row>
    <row r="2850" spans="1:28" x14ac:dyDescent="0.2">
      <c r="A2850">
        <v>905</v>
      </c>
      <c r="B2850" t="s">
        <v>1750</v>
      </c>
      <c r="C2850" t="s">
        <v>1750</v>
      </c>
      <c r="D2850">
        <v>124075</v>
      </c>
      <c r="E2850" t="s">
        <v>11268</v>
      </c>
      <c r="G2850" t="s">
        <v>11269</v>
      </c>
      <c r="H2850" t="s">
        <v>11270</v>
      </c>
      <c r="I2850" t="s">
        <v>2011</v>
      </c>
      <c r="J2850" t="s">
        <v>2012</v>
      </c>
      <c r="K2850">
        <v>-2.4939399999999998</v>
      </c>
      <c r="L2850">
        <v>51.490409999999997</v>
      </c>
      <c r="M2850" t="s">
        <v>1743</v>
      </c>
      <c r="N2850" t="s">
        <v>1682</v>
      </c>
      <c r="O2850" t="s">
        <v>1756</v>
      </c>
      <c r="P2850" t="s">
        <v>211</v>
      </c>
      <c r="Q2850" t="s">
        <v>1684</v>
      </c>
      <c r="R2850" t="s">
        <v>1683</v>
      </c>
      <c r="S2850">
        <v>2</v>
      </c>
      <c r="T2850" s="121">
        <v>2958465</v>
      </c>
      <c r="U2850">
        <v>1</v>
      </c>
      <c r="W2850">
        <v>0</v>
      </c>
      <c r="X2850" s="11">
        <v>450000</v>
      </c>
      <c r="Y2850">
        <v>450000</v>
      </c>
      <c r="Z2850">
        <v>0</v>
      </c>
      <c r="AA2850" s="11">
        <v>0</v>
      </c>
      <c r="AB2850" t="s">
        <v>397</v>
      </c>
    </row>
    <row r="2851" spans="1:28" x14ac:dyDescent="0.2">
      <c r="A2851">
        <v>905</v>
      </c>
      <c r="B2851" t="s">
        <v>1750</v>
      </c>
      <c r="C2851" t="s">
        <v>1750</v>
      </c>
      <c r="D2851">
        <v>124076</v>
      </c>
      <c r="E2851" t="s">
        <v>11271</v>
      </c>
      <c r="G2851" t="s">
        <v>11272</v>
      </c>
      <c r="H2851" t="s">
        <v>11273</v>
      </c>
      <c r="I2851" t="s">
        <v>4923</v>
      </c>
      <c r="J2851" t="s">
        <v>2097</v>
      </c>
      <c r="K2851">
        <v>-2.7310439999999998</v>
      </c>
      <c r="L2851">
        <v>53.649918</v>
      </c>
      <c r="M2851" t="s">
        <v>1743</v>
      </c>
      <c r="N2851" t="s">
        <v>1682</v>
      </c>
      <c r="O2851" t="s">
        <v>1756</v>
      </c>
      <c r="P2851" t="s">
        <v>211</v>
      </c>
      <c r="Q2851" t="s">
        <v>1684</v>
      </c>
      <c r="R2851" t="s">
        <v>1683</v>
      </c>
      <c r="S2851">
        <v>2</v>
      </c>
      <c r="T2851" s="121">
        <v>2958465</v>
      </c>
      <c r="U2851">
        <v>1</v>
      </c>
      <c r="W2851">
        <v>0</v>
      </c>
      <c r="X2851" s="11">
        <v>150000</v>
      </c>
      <c r="Y2851">
        <v>150000</v>
      </c>
      <c r="Z2851">
        <v>0</v>
      </c>
      <c r="AA2851" s="11">
        <v>0</v>
      </c>
      <c r="AB2851" t="s">
        <v>397</v>
      </c>
    </row>
    <row r="2852" spans="1:28" x14ac:dyDescent="0.2">
      <c r="A2852">
        <v>905</v>
      </c>
      <c r="B2852" t="s">
        <v>1750</v>
      </c>
      <c r="C2852" t="s">
        <v>1750</v>
      </c>
      <c r="D2852">
        <v>124077</v>
      </c>
      <c r="E2852" t="s">
        <v>11274</v>
      </c>
      <c r="G2852" t="s">
        <v>11275</v>
      </c>
      <c r="H2852" t="s">
        <v>11276</v>
      </c>
      <c r="I2852" t="s">
        <v>7873</v>
      </c>
      <c r="J2852" t="s">
        <v>2150</v>
      </c>
      <c r="K2852">
        <v>-2.1101700000000001</v>
      </c>
      <c r="L2852">
        <v>54.966709999999999</v>
      </c>
      <c r="M2852" t="s">
        <v>1743</v>
      </c>
      <c r="N2852" t="s">
        <v>1682</v>
      </c>
      <c r="O2852" t="s">
        <v>1756</v>
      </c>
      <c r="P2852" t="s">
        <v>211</v>
      </c>
      <c r="Q2852" t="s">
        <v>1684</v>
      </c>
      <c r="R2852" t="s">
        <v>1683</v>
      </c>
      <c r="S2852">
        <v>2</v>
      </c>
      <c r="T2852" s="121">
        <v>2958465</v>
      </c>
      <c r="U2852">
        <v>1</v>
      </c>
      <c r="W2852">
        <v>0</v>
      </c>
      <c r="X2852" s="11">
        <v>110000</v>
      </c>
      <c r="Y2852">
        <v>110000</v>
      </c>
      <c r="Z2852">
        <v>0</v>
      </c>
      <c r="AA2852" s="11">
        <v>0</v>
      </c>
      <c r="AB2852" t="s">
        <v>397</v>
      </c>
    </row>
    <row r="2853" spans="1:28" x14ac:dyDescent="0.2">
      <c r="A2853">
        <v>905</v>
      </c>
      <c r="B2853" t="s">
        <v>1750</v>
      </c>
      <c r="C2853" t="s">
        <v>1750</v>
      </c>
      <c r="D2853">
        <v>124078</v>
      </c>
      <c r="E2853" t="s">
        <v>11277</v>
      </c>
      <c r="G2853" t="s">
        <v>11278</v>
      </c>
      <c r="H2853" t="s">
        <v>11279</v>
      </c>
      <c r="I2853" t="s">
        <v>2449</v>
      </c>
      <c r="J2853" t="s">
        <v>2062</v>
      </c>
      <c r="K2853">
        <v>-5.2425160000000002</v>
      </c>
      <c r="L2853">
        <v>50.027217999999998</v>
      </c>
      <c r="M2853" t="s">
        <v>1743</v>
      </c>
      <c r="N2853" t="s">
        <v>1682</v>
      </c>
      <c r="O2853" t="s">
        <v>1756</v>
      </c>
      <c r="P2853" t="s">
        <v>211</v>
      </c>
      <c r="Q2853" t="s">
        <v>1684</v>
      </c>
      <c r="R2853" t="s">
        <v>1683</v>
      </c>
      <c r="S2853">
        <v>2</v>
      </c>
      <c r="T2853" s="121">
        <v>2958465</v>
      </c>
      <c r="U2853">
        <v>1</v>
      </c>
      <c r="W2853">
        <v>0</v>
      </c>
      <c r="X2853" s="11">
        <v>180000</v>
      </c>
      <c r="Y2853">
        <v>160000</v>
      </c>
      <c r="Z2853">
        <v>20000</v>
      </c>
      <c r="AA2853" s="11">
        <v>0</v>
      </c>
      <c r="AB2853" t="s">
        <v>397</v>
      </c>
    </row>
    <row r="2854" spans="1:28" x14ac:dyDescent="0.2">
      <c r="A2854">
        <v>905</v>
      </c>
      <c r="B2854" t="s">
        <v>1750</v>
      </c>
      <c r="C2854" t="s">
        <v>1750</v>
      </c>
      <c r="D2854">
        <v>124079</v>
      </c>
      <c r="E2854" t="s">
        <v>11280</v>
      </c>
      <c r="G2854" t="s">
        <v>11281</v>
      </c>
      <c r="H2854" t="s">
        <v>11282</v>
      </c>
      <c r="I2854" t="s">
        <v>1814</v>
      </c>
      <c r="J2854" t="s">
        <v>1814</v>
      </c>
      <c r="K2854">
        <v>-0.14593999999999999</v>
      </c>
      <c r="L2854">
        <v>51.588979999999999</v>
      </c>
      <c r="M2854" t="s">
        <v>1743</v>
      </c>
      <c r="N2854" t="s">
        <v>1682</v>
      </c>
      <c r="O2854" t="s">
        <v>1756</v>
      </c>
      <c r="P2854" t="s">
        <v>211</v>
      </c>
      <c r="Q2854" t="s">
        <v>1684</v>
      </c>
      <c r="R2854" t="s">
        <v>1683</v>
      </c>
      <c r="S2854">
        <v>2</v>
      </c>
      <c r="T2854" s="121">
        <v>2958465</v>
      </c>
      <c r="U2854">
        <v>1</v>
      </c>
      <c r="W2854">
        <v>0</v>
      </c>
      <c r="X2854" s="11">
        <v>25000</v>
      </c>
      <c r="Y2854">
        <v>0</v>
      </c>
      <c r="Z2854">
        <v>25000</v>
      </c>
      <c r="AA2854" s="11">
        <v>0</v>
      </c>
      <c r="AB2854" t="s">
        <v>397</v>
      </c>
    </row>
    <row r="2855" spans="1:28" x14ac:dyDescent="0.2">
      <c r="A2855">
        <v>905</v>
      </c>
      <c r="B2855" t="s">
        <v>1750</v>
      </c>
      <c r="C2855" t="s">
        <v>1750</v>
      </c>
      <c r="D2855">
        <v>124080</v>
      </c>
      <c r="E2855" t="s">
        <v>11283</v>
      </c>
      <c r="G2855" t="s">
        <v>11281</v>
      </c>
      <c r="H2855" t="s">
        <v>11282</v>
      </c>
      <c r="I2855" t="s">
        <v>1814</v>
      </c>
      <c r="J2855" t="s">
        <v>1814</v>
      </c>
      <c r="K2855">
        <v>-0.14593999999999999</v>
      </c>
      <c r="L2855">
        <v>51.588979999999999</v>
      </c>
      <c r="M2855" t="s">
        <v>1743</v>
      </c>
      <c r="N2855" t="s">
        <v>1682</v>
      </c>
      <c r="O2855" t="s">
        <v>1756</v>
      </c>
      <c r="P2855" t="s">
        <v>211</v>
      </c>
      <c r="Q2855" t="s">
        <v>1684</v>
      </c>
      <c r="R2855" t="s">
        <v>1683</v>
      </c>
      <c r="S2855">
        <v>2</v>
      </c>
      <c r="T2855" s="121">
        <v>2958465</v>
      </c>
      <c r="U2855">
        <v>1</v>
      </c>
      <c r="W2855">
        <v>0</v>
      </c>
      <c r="X2855" s="11">
        <v>25000</v>
      </c>
      <c r="Y2855">
        <v>0</v>
      </c>
      <c r="Z2855">
        <v>25000</v>
      </c>
      <c r="AA2855" s="11">
        <v>0</v>
      </c>
      <c r="AB2855" t="s">
        <v>397</v>
      </c>
    </row>
    <row r="2856" spans="1:28" x14ac:dyDescent="0.2">
      <c r="A2856">
        <v>905</v>
      </c>
      <c r="B2856" t="s">
        <v>1750</v>
      </c>
      <c r="C2856" t="s">
        <v>1750</v>
      </c>
      <c r="D2856">
        <v>124081</v>
      </c>
      <c r="E2856" t="s">
        <v>11284</v>
      </c>
      <c r="G2856" t="s">
        <v>11285</v>
      </c>
      <c r="H2856" t="s">
        <v>11286</v>
      </c>
      <c r="I2856" t="s">
        <v>1754</v>
      </c>
      <c r="J2856" t="s">
        <v>1755</v>
      </c>
      <c r="K2856">
        <v>-0.27977400000000002</v>
      </c>
      <c r="L2856">
        <v>53.078313000000001</v>
      </c>
      <c r="M2856" t="s">
        <v>1743</v>
      </c>
      <c r="N2856" t="s">
        <v>1682</v>
      </c>
      <c r="O2856" t="s">
        <v>1756</v>
      </c>
      <c r="P2856" t="s">
        <v>211</v>
      </c>
      <c r="Q2856" t="s">
        <v>1684</v>
      </c>
      <c r="R2856" t="s">
        <v>1683</v>
      </c>
      <c r="S2856">
        <v>2</v>
      </c>
      <c r="T2856" s="121">
        <v>2958465</v>
      </c>
      <c r="U2856">
        <v>1</v>
      </c>
      <c r="W2856">
        <v>0</v>
      </c>
      <c r="X2856" s="11">
        <v>150000</v>
      </c>
      <c r="Y2856">
        <v>150000</v>
      </c>
      <c r="Z2856">
        <v>0</v>
      </c>
      <c r="AA2856" s="11">
        <v>0</v>
      </c>
      <c r="AB2856" t="s">
        <v>397</v>
      </c>
    </row>
    <row r="2857" spans="1:28" x14ac:dyDescent="0.2">
      <c r="A2857">
        <v>905</v>
      </c>
      <c r="B2857" t="s">
        <v>1750</v>
      </c>
      <c r="C2857" t="s">
        <v>1750</v>
      </c>
      <c r="D2857">
        <v>124082</v>
      </c>
      <c r="E2857" t="s">
        <v>11287</v>
      </c>
      <c r="G2857" t="s">
        <v>11288</v>
      </c>
      <c r="H2857" t="s">
        <v>11289</v>
      </c>
      <c r="I2857" t="s">
        <v>11290</v>
      </c>
      <c r="J2857" t="s">
        <v>2832</v>
      </c>
      <c r="K2857">
        <v>-2.3118400000000001</v>
      </c>
      <c r="L2857">
        <v>53.420810000000003</v>
      </c>
      <c r="M2857" t="s">
        <v>1743</v>
      </c>
      <c r="N2857" t="s">
        <v>1682</v>
      </c>
      <c r="O2857" t="s">
        <v>1756</v>
      </c>
      <c r="P2857" t="s">
        <v>211</v>
      </c>
      <c r="Q2857" t="s">
        <v>1684</v>
      </c>
      <c r="R2857" t="s">
        <v>1683</v>
      </c>
      <c r="S2857">
        <v>2</v>
      </c>
      <c r="T2857" s="121">
        <v>2958465</v>
      </c>
      <c r="U2857">
        <v>1</v>
      </c>
      <c r="W2857">
        <v>0</v>
      </c>
      <c r="X2857" s="11">
        <v>180000</v>
      </c>
      <c r="Y2857">
        <v>175000</v>
      </c>
      <c r="Z2857">
        <v>5000</v>
      </c>
      <c r="AA2857" s="11">
        <v>0</v>
      </c>
      <c r="AB2857" t="s">
        <v>397</v>
      </c>
    </row>
    <row r="2858" spans="1:28" x14ac:dyDescent="0.2">
      <c r="A2858">
        <v>905</v>
      </c>
      <c r="B2858" t="s">
        <v>1750</v>
      </c>
      <c r="C2858" t="s">
        <v>1750</v>
      </c>
      <c r="D2858">
        <v>124083</v>
      </c>
      <c r="E2858" t="s">
        <v>11291</v>
      </c>
      <c r="G2858" t="s">
        <v>11292</v>
      </c>
      <c r="H2858" t="s">
        <v>11293</v>
      </c>
      <c r="I2858" t="s">
        <v>2032</v>
      </c>
      <c r="J2858" t="s">
        <v>2032</v>
      </c>
      <c r="K2858">
        <v>-2.8942399999999999</v>
      </c>
      <c r="L2858">
        <v>53.387050000000002</v>
      </c>
      <c r="M2858" t="s">
        <v>1743</v>
      </c>
      <c r="N2858" t="s">
        <v>1682</v>
      </c>
      <c r="O2858" t="s">
        <v>1756</v>
      </c>
      <c r="P2858" t="s">
        <v>211</v>
      </c>
      <c r="Q2858" t="s">
        <v>1684</v>
      </c>
      <c r="R2858" t="s">
        <v>1683</v>
      </c>
      <c r="S2858">
        <v>2</v>
      </c>
      <c r="T2858" s="121">
        <v>2958465</v>
      </c>
      <c r="U2858">
        <v>1</v>
      </c>
      <c r="W2858">
        <v>0</v>
      </c>
      <c r="X2858" s="11">
        <v>350000</v>
      </c>
      <c r="Y2858">
        <v>350000</v>
      </c>
      <c r="Z2858">
        <v>0</v>
      </c>
      <c r="AA2858" s="11">
        <v>0</v>
      </c>
      <c r="AB2858" t="s">
        <v>397</v>
      </c>
    </row>
    <row r="2859" spans="1:28" x14ac:dyDescent="0.2">
      <c r="A2859">
        <v>905</v>
      </c>
      <c r="B2859" t="s">
        <v>1750</v>
      </c>
      <c r="C2859" t="s">
        <v>1750</v>
      </c>
      <c r="D2859">
        <v>124084</v>
      </c>
      <c r="E2859" t="s">
        <v>11294</v>
      </c>
      <c r="G2859" t="s">
        <v>11295</v>
      </c>
      <c r="H2859" t="s">
        <v>11296</v>
      </c>
      <c r="I2859" t="s">
        <v>7453</v>
      </c>
      <c r="J2859" t="s">
        <v>1755</v>
      </c>
      <c r="K2859">
        <v>-0.388179</v>
      </c>
      <c r="L2859">
        <v>53.041901000000003</v>
      </c>
      <c r="M2859" t="s">
        <v>1743</v>
      </c>
      <c r="N2859" t="s">
        <v>1682</v>
      </c>
      <c r="O2859" t="s">
        <v>1756</v>
      </c>
      <c r="P2859" t="s">
        <v>211</v>
      </c>
      <c r="Q2859" t="s">
        <v>1684</v>
      </c>
      <c r="R2859" t="s">
        <v>1683</v>
      </c>
      <c r="S2859">
        <v>2</v>
      </c>
      <c r="T2859" s="121">
        <v>2958465</v>
      </c>
      <c r="U2859">
        <v>1</v>
      </c>
      <c r="W2859">
        <v>0</v>
      </c>
      <c r="X2859" s="11">
        <v>250000</v>
      </c>
      <c r="Y2859">
        <v>250000</v>
      </c>
      <c r="Z2859">
        <v>0</v>
      </c>
      <c r="AA2859" s="11">
        <v>0</v>
      </c>
      <c r="AB2859" t="s">
        <v>397</v>
      </c>
    </row>
    <row r="2860" spans="1:28" x14ac:dyDescent="0.2">
      <c r="A2860">
        <v>905</v>
      </c>
      <c r="B2860" t="s">
        <v>1750</v>
      </c>
      <c r="C2860" t="s">
        <v>1750</v>
      </c>
      <c r="D2860">
        <v>124085</v>
      </c>
      <c r="E2860" t="s">
        <v>11297</v>
      </c>
      <c r="G2860" t="s">
        <v>11298</v>
      </c>
      <c r="H2860" t="s">
        <v>11299</v>
      </c>
      <c r="I2860" t="s">
        <v>11300</v>
      </c>
      <c r="J2860" t="s">
        <v>2281</v>
      </c>
      <c r="K2860">
        <v>-0.28772999999999999</v>
      </c>
      <c r="L2860">
        <v>51.81183</v>
      </c>
      <c r="M2860" t="s">
        <v>1743</v>
      </c>
      <c r="N2860" t="s">
        <v>1682</v>
      </c>
      <c r="O2860" t="s">
        <v>1756</v>
      </c>
      <c r="P2860" t="s">
        <v>211</v>
      </c>
      <c r="Q2860" t="s">
        <v>1684</v>
      </c>
      <c r="R2860" t="s">
        <v>1683</v>
      </c>
      <c r="S2860">
        <v>2</v>
      </c>
      <c r="T2860" s="121">
        <v>2958465</v>
      </c>
      <c r="U2860">
        <v>1</v>
      </c>
      <c r="W2860">
        <v>0</v>
      </c>
      <c r="X2860" s="11">
        <v>350000</v>
      </c>
      <c r="Y2860">
        <v>350000</v>
      </c>
      <c r="Z2860">
        <v>0</v>
      </c>
      <c r="AA2860" s="11">
        <v>0</v>
      </c>
      <c r="AB2860" t="s">
        <v>397</v>
      </c>
    </row>
    <row r="2861" spans="1:28" x14ac:dyDescent="0.2">
      <c r="A2861">
        <v>905</v>
      </c>
      <c r="B2861" t="s">
        <v>1750</v>
      </c>
      <c r="C2861" t="s">
        <v>1750</v>
      </c>
      <c r="D2861">
        <v>124086</v>
      </c>
      <c r="E2861" t="s">
        <v>11301</v>
      </c>
      <c r="G2861" t="s">
        <v>11302</v>
      </c>
      <c r="H2861" t="s">
        <v>11303</v>
      </c>
      <c r="I2861" t="s">
        <v>4997</v>
      </c>
      <c r="J2861" t="s">
        <v>2062</v>
      </c>
      <c r="K2861">
        <v>-4.8271600000000001</v>
      </c>
      <c r="L2861">
        <v>50.267237000000002</v>
      </c>
      <c r="M2861" t="s">
        <v>1743</v>
      </c>
      <c r="N2861" t="s">
        <v>1682</v>
      </c>
      <c r="O2861" t="s">
        <v>1756</v>
      </c>
      <c r="P2861" t="s">
        <v>211</v>
      </c>
      <c r="Q2861" t="s">
        <v>1684</v>
      </c>
      <c r="R2861" t="s">
        <v>1683</v>
      </c>
      <c r="S2861">
        <v>2</v>
      </c>
      <c r="T2861" s="121">
        <v>2958465</v>
      </c>
      <c r="U2861">
        <v>1</v>
      </c>
      <c r="W2861">
        <v>0</v>
      </c>
      <c r="X2861" s="11">
        <v>250000</v>
      </c>
      <c r="Y2861">
        <v>250000</v>
      </c>
      <c r="Z2861">
        <v>0</v>
      </c>
      <c r="AA2861" s="11">
        <v>0</v>
      </c>
      <c r="AB2861" t="s">
        <v>397</v>
      </c>
    </row>
    <row r="2862" spans="1:28" x14ac:dyDescent="0.2">
      <c r="A2862">
        <v>905</v>
      </c>
      <c r="B2862" t="s">
        <v>1750</v>
      </c>
      <c r="C2862" t="s">
        <v>1750</v>
      </c>
      <c r="D2862">
        <v>124087</v>
      </c>
      <c r="E2862" t="s">
        <v>11304</v>
      </c>
      <c r="G2862" t="s">
        <v>286</v>
      </c>
      <c r="H2862" t="s">
        <v>11305</v>
      </c>
      <c r="I2862" t="s">
        <v>1800</v>
      </c>
      <c r="J2862" t="s">
        <v>1801</v>
      </c>
      <c r="K2862">
        <v>-0.35616199999999998</v>
      </c>
      <c r="L2862">
        <v>50.814256</v>
      </c>
      <c r="M2862" t="s">
        <v>1743</v>
      </c>
      <c r="N2862" t="s">
        <v>1682</v>
      </c>
      <c r="O2862" t="s">
        <v>1756</v>
      </c>
      <c r="P2862" t="s">
        <v>211</v>
      </c>
      <c r="Q2862" t="s">
        <v>1684</v>
      </c>
      <c r="R2862" t="s">
        <v>1683</v>
      </c>
      <c r="S2862">
        <v>2</v>
      </c>
      <c r="T2862" s="121">
        <v>2958465</v>
      </c>
      <c r="U2862">
        <v>1</v>
      </c>
      <c r="W2862">
        <v>0</v>
      </c>
      <c r="X2862" s="11">
        <v>170000</v>
      </c>
      <c r="Y2862">
        <v>170000</v>
      </c>
      <c r="Z2862">
        <v>0</v>
      </c>
      <c r="AA2862" s="11">
        <v>0</v>
      </c>
      <c r="AB2862" t="s">
        <v>397</v>
      </c>
    </row>
    <row r="2863" spans="1:28" x14ac:dyDescent="0.2">
      <c r="A2863">
        <v>905</v>
      </c>
      <c r="B2863" t="s">
        <v>1750</v>
      </c>
      <c r="C2863" t="s">
        <v>1750</v>
      </c>
      <c r="D2863">
        <v>124088</v>
      </c>
      <c r="E2863" t="s">
        <v>11306</v>
      </c>
      <c r="G2863" t="s">
        <v>11307</v>
      </c>
      <c r="H2863" t="s">
        <v>11308</v>
      </c>
      <c r="I2863" t="s">
        <v>11309</v>
      </c>
      <c r="J2863" t="s">
        <v>1781</v>
      </c>
      <c r="K2863">
        <v>-1.6714</v>
      </c>
      <c r="L2863">
        <v>53.219990000000003</v>
      </c>
      <c r="M2863" t="s">
        <v>1743</v>
      </c>
      <c r="N2863" t="s">
        <v>1682</v>
      </c>
      <c r="O2863" t="s">
        <v>1756</v>
      </c>
      <c r="P2863" t="s">
        <v>211</v>
      </c>
      <c r="Q2863" t="s">
        <v>1684</v>
      </c>
      <c r="R2863" t="s">
        <v>1683</v>
      </c>
      <c r="S2863">
        <v>2</v>
      </c>
      <c r="T2863" s="121">
        <v>2958465</v>
      </c>
      <c r="U2863">
        <v>1</v>
      </c>
      <c r="W2863">
        <v>0</v>
      </c>
      <c r="X2863" s="11">
        <v>360000</v>
      </c>
      <c r="Y2863">
        <v>350000</v>
      </c>
      <c r="Z2863">
        <v>10000</v>
      </c>
      <c r="AA2863" s="11">
        <v>0</v>
      </c>
      <c r="AB2863" t="s">
        <v>397</v>
      </c>
    </row>
    <row r="2864" spans="1:28" x14ac:dyDescent="0.2">
      <c r="A2864">
        <v>905</v>
      </c>
      <c r="B2864" t="s">
        <v>1750</v>
      </c>
      <c r="C2864" t="s">
        <v>1750</v>
      </c>
      <c r="D2864">
        <v>124089</v>
      </c>
      <c r="E2864" t="s">
        <v>11310</v>
      </c>
      <c r="G2864" t="s">
        <v>11311</v>
      </c>
      <c r="H2864" t="s">
        <v>11312</v>
      </c>
      <c r="I2864" t="s">
        <v>8421</v>
      </c>
      <c r="J2864" t="s">
        <v>1814</v>
      </c>
      <c r="K2864">
        <v>-0.22505</v>
      </c>
      <c r="L2864">
        <v>51.367719999999998</v>
      </c>
      <c r="M2864" t="s">
        <v>1743</v>
      </c>
      <c r="N2864" t="s">
        <v>1682</v>
      </c>
      <c r="O2864" t="s">
        <v>1756</v>
      </c>
      <c r="P2864" t="s">
        <v>211</v>
      </c>
      <c r="Q2864" t="s">
        <v>1684</v>
      </c>
      <c r="R2864" t="s">
        <v>1683</v>
      </c>
      <c r="S2864">
        <v>2</v>
      </c>
      <c r="T2864" s="121">
        <v>2958465</v>
      </c>
      <c r="U2864">
        <v>1</v>
      </c>
      <c r="W2864">
        <v>0</v>
      </c>
      <c r="X2864" s="11">
        <v>350000</v>
      </c>
      <c r="Y2864">
        <v>300000</v>
      </c>
      <c r="Z2864">
        <v>50000</v>
      </c>
      <c r="AA2864" s="11">
        <v>0</v>
      </c>
      <c r="AB2864" t="s">
        <v>397</v>
      </c>
    </row>
    <row r="2865" spans="1:28" x14ac:dyDescent="0.2">
      <c r="A2865">
        <v>905</v>
      </c>
      <c r="B2865" t="s">
        <v>1750</v>
      </c>
      <c r="C2865" t="s">
        <v>1750</v>
      </c>
      <c r="D2865">
        <v>124090</v>
      </c>
      <c r="E2865" t="s">
        <v>11313</v>
      </c>
      <c r="G2865" t="s">
        <v>11314</v>
      </c>
      <c r="H2865" t="s">
        <v>11315</v>
      </c>
      <c r="I2865" t="s">
        <v>11316</v>
      </c>
      <c r="J2865" t="s">
        <v>2891</v>
      </c>
      <c r="K2865">
        <v>-2.5274740000000002</v>
      </c>
      <c r="L2865">
        <v>56.000819999999997</v>
      </c>
      <c r="M2865" t="s">
        <v>1825</v>
      </c>
      <c r="N2865" t="s">
        <v>1682</v>
      </c>
      <c r="O2865" t="s">
        <v>1756</v>
      </c>
      <c r="P2865" t="s">
        <v>211</v>
      </c>
      <c r="Q2865" t="s">
        <v>1684</v>
      </c>
      <c r="R2865" t="s">
        <v>1683</v>
      </c>
      <c r="S2865">
        <v>2</v>
      </c>
      <c r="T2865" s="121">
        <v>2958465</v>
      </c>
      <c r="U2865">
        <v>2</v>
      </c>
      <c r="W2865">
        <v>0</v>
      </c>
      <c r="X2865" s="11">
        <v>220000</v>
      </c>
      <c r="Y2865">
        <v>220000</v>
      </c>
      <c r="Z2865">
        <v>0</v>
      </c>
      <c r="AA2865" s="11">
        <v>0</v>
      </c>
      <c r="AB2865" t="s">
        <v>397</v>
      </c>
    </row>
    <row r="2866" spans="1:28" x14ac:dyDescent="0.2">
      <c r="A2866">
        <v>905</v>
      </c>
      <c r="B2866" t="s">
        <v>1750</v>
      </c>
      <c r="C2866" t="s">
        <v>1750</v>
      </c>
      <c r="D2866">
        <v>124091</v>
      </c>
      <c r="E2866" t="s">
        <v>11317</v>
      </c>
      <c r="G2866" t="s">
        <v>11318</v>
      </c>
      <c r="H2866" t="s">
        <v>11319</v>
      </c>
      <c r="I2866" t="s">
        <v>11320</v>
      </c>
      <c r="J2866" t="s">
        <v>2375</v>
      </c>
      <c r="K2866">
        <v>1.6165909999999999</v>
      </c>
      <c r="L2866">
        <v>52.181122999999999</v>
      </c>
      <c r="M2866" t="s">
        <v>1743</v>
      </c>
      <c r="N2866" t="s">
        <v>1682</v>
      </c>
      <c r="O2866" t="s">
        <v>1756</v>
      </c>
      <c r="P2866" t="s">
        <v>211</v>
      </c>
      <c r="Q2866" t="s">
        <v>1684</v>
      </c>
      <c r="R2866" t="s">
        <v>1683</v>
      </c>
      <c r="S2866">
        <v>2</v>
      </c>
      <c r="T2866" s="121">
        <v>2958465</v>
      </c>
      <c r="U2866">
        <v>1</v>
      </c>
      <c r="W2866">
        <v>0</v>
      </c>
      <c r="X2866" s="11">
        <v>310000</v>
      </c>
      <c r="Y2866">
        <v>300000</v>
      </c>
      <c r="Z2866">
        <v>10000</v>
      </c>
      <c r="AA2866" s="11">
        <v>0</v>
      </c>
      <c r="AB2866" t="s">
        <v>397</v>
      </c>
    </row>
    <row r="2867" spans="1:28" x14ac:dyDescent="0.2">
      <c r="A2867">
        <v>905</v>
      </c>
      <c r="B2867" t="s">
        <v>1750</v>
      </c>
      <c r="C2867" t="s">
        <v>1750</v>
      </c>
      <c r="D2867">
        <v>124092</v>
      </c>
      <c r="E2867" t="s">
        <v>11321</v>
      </c>
      <c r="G2867" t="s">
        <v>11322</v>
      </c>
      <c r="H2867" t="s">
        <v>8466</v>
      </c>
      <c r="I2867" t="s">
        <v>4377</v>
      </c>
      <c r="J2867" t="s">
        <v>4377</v>
      </c>
      <c r="K2867">
        <v>-1.9122570000000001</v>
      </c>
      <c r="L2867">
        <v>50.725624000000003</v>
      </c>
      <c r="M2867" t="s">
        <v>1743</v>
      </c>
      <c r="N2867" t="s">
        <v>1682</v>
      </c>
      <c r="O2867" t="s">
        <v>1756</v>
      </c>
      <c r="P2867" t="s">
        <v>211</v>
      </c>
      <c r="Q2867" t="s">
        <v>1684</v>
      </c>
      <c r="R2867" t="s">
        <v>1683</v>
      </c>
      <c r="S2867">
        <v>2</v>
      </c>
      <c r="T2867" s="121">
        <v>2958465</v>
      </c>
      <c r="U2867">
        <v>1</v>
      </c>
      <c r="W2867">
        <v>0</v>
      </c>
      <c r="X2867" s="11">
        <v>15165</v>
      </c>
      <c r="Y2867">
        <v>0</v>
      </c>
      <c r="Z2867">
        <v>15165</v>
      </c>
      <c r="AA2867" s="11">
        <v>0</v>
      </c>
      <c r="AB2867" t="s">
        <v>397</v>
      </c>
    </row>
    <row r="2868" spans="1:28" x14ac:dyDescent="0.2">
      <c r="A2868">
        <v>905</v>
      </c>
      <c r="B2868" t="s">
        <v>1750</v>
      </c>
      <c r="C2868" t="s">
        <v>1750</v>
      </c>
      <c r="D2868">
        <v>124093</v>
      </c>
      <c r="E2868" t="s">
        <v>11323</v>
      </c>
      <c r="G2868" t="s">
        <v>11324</v>
      </c>
      <c r="H2868" t="s">
        <v>11325</v>
      </c>
      <c r="I2868" t="s">
        <v>9896</v>
      </c>
      <c r="J2868" t="s">
        <v>2879</v>
      </c>
      <c r="K2868">
        <v>0.52893999999999997</v>
      </c>
      <c r="L2868">
        <v>51.382339999999999</v>
      </c>
      <c r="M2868" t="s">
        <v>1743</v>
      </c>
      <c r="N2868" t="s">
        <v>1682</v>
      </c>
      <c r="O2868" t="s">
        <v>1756</v>
      </c>
      <c r="P2868" t="s">
        <v>211</v>
      </c>
      <c r="Q2868" t="s">
        <v>1684</v>
      </c>
      <c r="R2868" t="s">
        <v>1683</v>
      </c>
      <c r="S2868">
        <v>2</v>
      </c>
      <c r="T2868" s="121">
        <v>2958465</v>
      </c>
      <c r="U2868">
        <v>1</v>
      </c>
      <c r="W2868">
        <v>0</v>
      </c>
      <c r="X2868" s="11">
        <v>220000</v>
      </c>
      <c r="Y2868">
        <v>220000</v>
      </c>
      <c r="Z2868">
        <v>0</v>
      </c>
      <c r="AA2868" s="11">
        <v>0</v>
      </c>
      <c r="AB2868" t="s">
        <v>397</v>
      </c>
    </row>
    <row r="2869" spans="1:28" x14ac:dyDescent="0.2">
      <c r="A2869">
        <v>905</v>
      </c>
      <c r="B2869" t="s">
        <v>1750</v>
      </c>
      <c r="C2869" t="s">
        <v>1750</v>
      </c>
      <c r="D2869">
        <v>124094</v>
      </c>
      <c r="E2869" t="s">
        <v>11326</v>
      </c>
      <c r="G2869" t="s">
        <v>11327</v>
      </c>
      <c r="H2869" t="s">
        <v>11328</v>
      </c>
      <c r="I2869" t="s">
        <v>11329</v>
      </c>
      <c r="J2869" t="s">
        <v>4205</v>
      </c>
      <c r="K2869">
        <v>-4.5502399999999996</v>
      </c>
      <c r="L2869">
        <v>55.867682000000002</v>
      </c>
      <c r="M2869" t="s">
        <v>1825</v>
      </c>
      <c r="N2869" t="s">
        <v>1682</v>
      </c>
      <c r="O2869" t="s">
        <v>1756</v>
      </c>
      <c r="P2869" t="s">
        <v>211</v>
      </c>
      <c r="Q2869" t="s">
        <v>1684</v>
      </c>
      <c r="R2869" t="s">
        <v>1683</v>
      </c>
      <c r="S2869">
        <v>2</v>
      </c>
      <c r="T2869" s="121">
        <v>2958465</v>
      </c>
      <c r="U2869">
        <v>1</v>
      </c>
      <c r="W2869">
        <v>0</v>
      </c>
      <c r="X2869" s="11">
        <v>360000</v>
      </c>
      <c r="Y2869">
        <v>360000</v>
      </c>
      <c r="Z2869">
        <v>0</v>
      </c>
      <c r="AA2869" s="11">
        <v>0</v>
      </c>
      <c r="AB2869" t="s">
        <v>397</v>
      </c>
    </row>
    <row r="2870" spans="1:28" x14ac:dyDescent="0.2">
      <c r="A2870">
        <v>905</v>
      </c>
      <c r="B2870" t="s">
        <v>1750</v>
      </c>
      <c r="C2870" t="s">
        <v>1750</v>
      </c>
      <c r="D2870">
        <v>124095</v>
      </c>
      <c r="E2870" t="s">
        <v>11330</v>
      </c>
      <c r="G2870" t="s">
        <v>11331</v>
      </c>
      <c r="H2870" t="s">
        <v>11332</v>
      </c>
      <c r="I2870" t="s">
        <v>2682</v>
      </c>
      <c r="J2870" t="s">
        <v>2682</v>
      </c>
      <c r="K2870">
        <v>-0.97935000000000005</v>
      </c>
      <c r="L2870">
        <v>53.966239999999999</v>
      </c>
      <c r="M2870" t="s">
        <v>1743</v>
      </c>
      <c r="N2870" t="s">
        <v>1682</v>
      </c>
      <c r="O2870" t="s">
        <v>1756</v>
      </c>
      <c r="P2870" t="s">
        <v>211</v>
      </c>
      <c r="Q2870" t="s">
        <v>1684</v>
      </c>
      <c r="R2870" t="s">
        <v>1683</v>
      </c>
      <c r="S2870">
        <v>2</v>
      </c>
      <c r="T2870" s="121">
        <v>2958465</v>
      </c>
      <c r="U2870">
        <v>1</v>
      </c>
      <c r="W2870">
        <v>0</v>
      </c>
      <c r="X2870" s="11">
        <v>195000</v>
      </c>
      <c r="Y2870">
        <v>180000</v>
      </c>
      <c r="Z2870">
        <v>15000</v>
      </c>
      <c r="AA2870" s="11">
        <v>0</v>
      </c>
      <c r="AB2870" t="s">
        <v>397</v>
      </c>
    </row>
    <row r="2871" spans="1:28" x14ac:dyDescent="0.2">
      <c r="A2871">
        <v>905</v>
      </c>
      <c r="B2871" t="s">
        <v>1750</v>
      </c>
      <c r="C2871" t="s">
        <v>1750</v>
      </c>
      <c r="D2871">
        <v>124096</v>
      </c>
      <c r="E2871" t="s">
        <v>11333</v>
      </c>
      <c r="G2871" t="s">
        <v>11334</v>
      </c>
      <c r="H2871" t="s">
        <v>11335</v>
      </c>
      <c r="I2871" t="s">
        <v>2285</v>
      </c>
      <c r="J2871" t="s">
        <v>2286</v>
      </c>
      <c r="K2871">
        <v>-2.2065890000000001</v>
      </c>
      <c r="L2871">
        <v>51.875807999999999</v>
      </c>
      <c r="M2871" t="s">
        <v>1743</v>
      </c>
      <c r="N2871" t="s">
        <v>1682</v>
      </c>
      <c r="O2871" t="s">
        <v>1756</v>
      </c>
      <c r="P2871" t="s">
        <v>211</v>
      </c>
      <c r="Q2871" t="s">
        <v>1684</v>
      </c>
      <c r="R2871" t="s">
        <v>1683</v>
      </c>
      <c r="S2871">
        <v>2</v>
      </c>
      <c r="T2871" s="121">
        <v>2958465</v>
      </c>
      <c r="U2871">
        <v>1</v>
      </c>
      <c r="W2871">
        <v>0</v>
      </c>
      <c r="X2871" s="11">
        <v>150000</v>
      </c>
      <c r="Y2871">
        <v>150000</v>
      </c>
      <c r="Z2871">
        <v>0</v>
      </c>
      <c r="AA2871" s="11">
        <v>0</v>
      </c>
      <c r="AB2871" t="s">
        <v>397</v>
      </c>
    </row>
    <row r="2872" spans="1:28" x14ac:dyDescent="0.2">
      <c r="A2872">
        <v>905</v>
      </c>
      <c r="B2872" t="s">
        <v>1750</v>
      </c>
      <c r="C2872" t="s">
        <v>1750</v>
      </c>
      <c r="D2872">
        <v>124097</v>
      </c>
      <c r="E2872" t="s">
        <v>11336</v>
      </c>
      <c r="G2872" t="s">
        <v>11337</v>
      </c>
      <c r="H2872" t="s">
        <v>11338</v>
      </c>
      <c r="I2872" t="s">
        <v>1814</v>
      </c>
      <c r="J2872" t="s">
        <v>1814</v>
      </c>
      <c r="K2872">
        <v>-0.13348099999999999</v>
      </c>
      <c r="L2872">
        <v>51.507041000000001</v>
      </c>
      <c r="M2872" t="s">
        <v>1743</v>
      </c>
      <c r="N2872" t="s">
        <v>1682</v>
      </c>
      <c r="O2872" t="s">
        <v>1756</v>
      </c>
      <c r="P2872" t="s">
        <v>211</v>
      </c>
      <c r="Q2872" t="s">
        <v>1684</v>
      </c>
      <c r="R2872" t="s">
        <v>1683</v>
      </c>
      <c r="S2872">
        <v>2</v>
      </c>
      <c r="T2872" s="121">
        <v>2958465</v>
      </c>
      <c r="U2872">
        <v>1</v>
      </c>
      <c r="W2872">
        <v>0</v>
      </c>
      <c r="X2872" s="11">
        <v>5000</v>
      </c>
      <c r="Y2872">
        <v>0</v>
      </c>
      <c r="Z2872">
        <v>5000</v>
      </c>
      <c r="AA2872" s="11">
        <v>0</v>
      </c>
      <c r="AB2872" t="s">
        <v>397</v>
      </c>
    </row>
    <row r="2873" spans="1:28" x14ac:dyDescent="0.2">
      <c r="A2873">
        <v>905</v>
      </c>
      <c r="B2873" t="s">
        <v>1750</v>
      </c>
      <c r="C2873" t="s">
        <v>1750</v>
      </c>
      <c r="D2873">
        <v>124098</v>
      </c>
      <c r="E2873" t="s">
        <v>11339</v>
      </c>
      <c r="G2873" t="s">
        <v>11340</v>
      </c>
      <c r="H2873" t="s">
        <v>11341</v>
      </c>
      <c r="I2873" t="s">
        <v>2682</v>
      </c>
      <c r="J2873" t="s">
        <v>2682</v>
      </c>
      <c r="K2873">
        <v>-1.0564</v>
      </c>
      <c r="L2873">
        <v>53.962440000000001</v>
      </c>
      <c r="M2873" t="s">
        <v>1743</v>
      </c>
      <c r="N2873" t="s">
        <v>1682</v>
      </c>
      <c r="O2873" t="s">
        <v>1756</v>
      </c>
      <c r="P2873" t="s">
        <v>211</v>
      </c>
      <c r="Q2873" t="s">
        <v>1684</v>
      </c>
      <c r="R2873" t="s">
        <v>1683</v>
      </c>
      <c r="S2873">
        <v>2</v>
      </c>
      <c r="T2873" s="121">
        <v>2958465</v>
      </c>
      <c r="U2873">
        <v>1</v>
      </c>
      <c r="W2873">
        <v>0</v>
      </c>
      <c r="X2873" s="11">
        <v>76151</v>
      </c>
      <c r="Y2873">
        <v>76151</v>
      </c>
      <c r="Z2873">
        <v>0</v>
      </c>
      <c r="AA2873" s="11">
        <v>0</v>
      </c>
      <c r="AB2873" t="s">
        <v>397</v>
      </c>
    </row>
    <row r="2874" spans="1:28" x14ac:dyDescent="0.2">
      <c r="A2874">
        <v>905</v>
      </c>
      <c r="B2874" t="s">
        <v>1750</v>
      </c>
      <c r="C2874" t="s">
        <v>1750</v>
      </c>
      <c r="D2874">
        <v>124099</v>
      </c>
      <c r="E2874" t="s">
        <v>11342</v>
      </c>
      <c r="G2874" t="s">
        <v>11343</v>
      </c>
      <c r="H2874" t="s">
        <v>11344</v>
      </c>
      <c r="I2874" t="s">
        <v>3207</v>
      </c>
      <c r="J2874" t="s">
        <v>2375</v>
      </c>
      <c r="K2874">
        <v>1.4469000000000001</v>
      </c>
      <c r="L2874">
        <v>52.144480000000001</v>
      </c>
      <c r="M2874" t="s">
        <v>1743</v>
      </c>
      <c r="N2874" t="s">
        <v>1682</v>
      </c>
      <c r="O2874" t="s">
        <v>1756</v>
      </c>
      <c r="P2874" t="s">
        <v>211</v>
      </c>
      <c r="Q2874" t="s">
        <v>1684</v>
      </c>
      <c r="R2874" t="s">
        <v>1683</v>
      </c>
      <c r="S2874">
        <v>2</v>
      </c>
      <c r="T2874" s="121">
        <v>2958465</v>
      </c>
      <c r="U2874">
        <v>1</v>
      </c>
      <c r="W2874">
        <v>0</v>
      </c>
      <c r="X2874" s="11">
        <v>180000</v>
      </c>
      <c r="Y2874">
        <v>180000</v>
      </c>
      <c r="Z2874">
        <v>0</v>
      </c>
      <c r="AA2874" s="11">
        <v>0</v>
      </c>
      <c r="AB2874" t="s">
        <v>397</v>
      </c>
    </row>
    <row r="2875" spans="1:28" x14ac:dyDescent="0.2">
      <c r="A2875">
        <v>905</v>
      </c>
      <c r="B2875" t="s">
        <v>1750</v>
      </c>
      <c r="C2875" t="s">
        <v>1750</v>
      </c>
      <c r="D2875">
        <v>124100</v>
      </c>
      <c r="E2875" t="s">
        <v>11345</v>
      </c>
      <c r="G2875" t="s">
        <v>11346</v>
      </c>
      <c r="H2875" t="s">
        <v>11347</v>
      </c>
      <c r="I2875" t="s">
        <v>5617</v>
      </c>
      <c r="J2875" t="s">
        <v>2172</v>
      </c>
      <c r="K2875">
        <v>-0.88707999999999998</v>
      </c>
      <c r="L2875">
        <v>52.211449999999999</v>
      </c>
      <c r="M2875" t="s">
        <v>1743</v>
      </c>
      <c r="N2875" t="s">
        <v>1682</v>
      </c>
      <c r="O2875" t="s">
        <v>1756</v>
      </c>
      <c r="P2875" t="s">
        <v>211</v>
      </c>
      <c r="Q2875" t="s">
        <v>1684</v>
      </c>
      <c r="R2875" t="s">
        <v>1683</v>
      </c>
      <c r="S2875">
        <v>2</v>
      </c>
      <c r="T2875" s="121">
        <v>2958465</v>
      </c>
      <c r="U2875">
        <v>1</v>
      </c>
      <c r="W2875">
        <v>0</v>
      </c>
      <c r="X2875" s="11">
        <v>120000</v>
      </c>
      <c r="Y2875">
        <v>120000</v>
      </c>
      <c r="Z2875">
        <v>0</v>
      </c>
      <c r="AA2875" s="11">
        <v>0</v>
      </c>
      <c r="AB2875" t="s">
        <v>397</v>
      </c>
    </row>
    <row r="2876" spans="1:28" x14ac:dyDescent="0.2">
      <c r="A2876">
        <v>905</v>
      </c>
      <c r="B2876" t="s">
        <v>1750</v>
      </c>
      <c r="C2876" t="s">
        <v>1750</v>
      </c>
      <c r="D2876">
        <v>124101</v>
      </c>
      <c r="E2876" t="s">
        <v>11348</v>
      </c>
      <c r="G2876" t="s">
        <v>11349</v>
      </c>
      <c r="H2876" t="s">
        <v>11350</v>
      </c>
      <c r="I2876" t="s">
        <v>4476</v>
      </c>
      <c r="J2876" t="s">
        <v>2032</v>
      </c>
      <c r="K2876">
        <v>-2.93771</v>
      </c>
      <c r="L2876">
        <v>53.396009999999997</v>
      </c>
      <c r="M2876" t="s">
        <v>1743</v>
      </c>
      <c r="N2876" t="s">
        <v>1682</v>
      </c>
      <c r="O2876" t="s">
        <v>1756</v>
      </c>
      <c r="P2876" t="s">
        <v>211</v>
      </c>
      <c r="Q2876" t="s">
        <v>1684</v>
      </c>
      <c r="R2876" t="s">
        <v>1683</v>
      </c>
      <c r="S2876">
        <v>2</v>
      </c>
      <c r="T2876" s="121">
        <v>2958465</v>
      </c>
      <c r="U2876">
        <v>1</v>
      </c>
      <c r="W2876">
        <v>0</v>
      </c>
      <c r="X2876" s="11">
        <v>150000</v>
      </c>
      <c r="Y2876">
        <v>150000</v>
      </c>
      <c r="Z2876">
        <v>0</v>
      </c>
      <c r="AA2876" s="11">
        <v>0</v>
      </c>
      <c r="AB2876" t="s">
        <v>397</v>
      </c>
    </row>
    <row r="2877" spans="1:28" x14ac:dyDescent="0.2">
      <c r="A2877">
        <v>905</v>
      </c>
      <c r="B2877" t="s">
        <v>1750</v>
      </c>
      <c r="C2877" t="s">
        <v>1750</v>
      </c>
      <c r="D2877">
        <v>124102</v>
      </c>
      <c r="E2877" t="s">
        <v>11351</v>
      </c>
      <c r="G2877" t="s">
        <v>11352</v>
      </c>
      <c r="H2877" t="s">
        <v>11353</v>
      </c>
      <c r="I2877" t="s">
        <v>2285</v>
      </c>
      <c r="J2877" t="s">
        <v>2286</v>
      </c>
      <c r="K2877">
        <v>-2.1635300000000002</v>
      </c>
      <c r="L2877">
        <v>51.878129999999999</v>
      </c>
      <c r="M2877" t="s">
        <v>1743</v>
      </c>
      <c r="N2877" t="s">
        <v>1682</v>
      </c>
      <c r="O2877" t="s">
        <v>1756</v>
      </c>
      <c r="P2877" t="s">
        <v>211</v>
      </c>
      <c r="Q2877" t="s">
        <v>1684</v>
      </c>
      <c r="R2877" t="s">
        <v>1683</v>
      </c>
      <c r="S2877">
        <v>2</v>
      </c>
      <c r="T2877" s="121">
        <v>2958465</v>
      </c>
      <c r="U2877">
        <v>1</v>
      </c>
      <c r="W2877">
        <v>0</v>
      </c>
      <c r="X2877" s="11">
        <v>355000</v>
      </c>
      <c r="Y2877">
        <v>355000</v>
      </c>
      <c r="Z2877">
        <v>0</v>
      </c>
      <c r="AA2877" s="11">
        <v>0</v>
      </c>
      <c r="AB2877" t="s">
        <v>397</v>
      </c>
    </row>
    <row r="2878" spans="1:28" x14ac:dyDescent="0.2">
      <c r="A2878">
        <v>905</v>
      </c>
      <c r="B2878" t="s">
        <v>1750</v>
      </c>
      <c r="C2878" t="s">
        <v>1750</v>
      </c>
      <c r="D2878">
        <v>124103</v>
      </c>
      <c r="E2878" t="s">
        <v>11354</v>
      </c>
      <c r="G2878" t="s">
        <v>11355</v>
      </c>
      <c r="H2878" t="s">
        <v>11356</v>
      </c>
      <c r="I2878" t="s">
        <v>2265</v>
      </c>
      <c r="J2878" t="s">
        <v>2097</v>
      </c>
      <c r="K2878">
        <v>-2.99979</v>
      </c>
      <c r="L2878">
        <v>53.755890000000001</v>
      </c>
      <c r="M2878" t="s">
        <v>1743</v>
      </c>
      <c r="N2878" t="s">
        <v>1682</v>
      </c>
      <c r="O2878" t="s">
        <v>1756</v>
      </c>
      <c r="P2878" t="s">
        <v>211</v>
      </c>
      <c r="Q2878" t="s">
        <v>1684</v>
      </c>
      <c r="R2878" t="s">
        <v>1683</v>
      </c>
      <c r="S2878">
        <v>2</v>
      </c>
      <c r="T2878" s="121">
        <v>2958465</v>
      </c>
      <c r="U2878">
        <v>1</v>
      </c>
      <c r="W2878">
        <v>0</v>
      </c>
      <c r="X2878" s="11">
        <v>230000</v>
      </c>
      <c r="Y2878">
        <v>200000</v>
      </c>
      <c r="Z2878">
        <v>30000</v>
      </c>
      <c r="AA2878" s="11">
        <v>0</v>
      </c>
      <c r="AB2878" t="s">
        <v>397</v>
      </c>
    </row>
    <row r="2879" spans="1:28" x14ac:dyDescent="0.2">
      <c r="A2879">
        <v>905</v>
      </c>
      <c r="B2879" t="s">
        <v>1750</v>
      </c>
      <c r="C2879" t="s">
        <v>1750</v>
      </c>
      <c r="D2879">
        <v>124104</v>
      </c>
      <c r="E2879" t="s">
        <v>11357</v>
      </c>
      <c r="G2879" t="s">
        <v>11358</v>
      </c>
      <c r="H2879" t="s">
        <v>11359</v>
      </c>
      <c r="I2879" t="s">
        <v>11360</v>
      </c>
      <c r="J2879" t="s">
        <v>1899</v>
      </c>
      <c r="K2879">
        <v>-0.39329999999999998</v>
      </c>
      <c r="L2879">
        <v>51.382199999999997</v>
      </c>
      <c r="M2879" t="s">
        <v>1743</v>
      </c>
      <c r="N2879" t="s">
        <v>1682</v>
      </c>
      <c r="O2879" t="s">
        <v>1756</v>
      </c>
      <c r="P2879" t="s">
        <v>211</v>
      </c>
      <c r="Q2879" t="s">
        <v>1684</v>
      </c>
      <c r="R2879" t="s">
        <v>1683</v>
      </c>
      <c r="S2879">
        <v>2</v>
      </c>
      <c r="T2879" s="121">
        <v>2958465</v>
      </c>
      <c r="U2879">
        <v>1</v>
      </c>
      <c r="W2879">
        <v>0</v>
      </c>
      <c r="X2879" s="11">
        <v>200000</v>
      </c>
      <c r="Y2879">
        <v>200000</v>
      </c>
      <c r="Z2879">
        <v>0</v>
      </c>
      <c r="AA2879" s="11">
        <v>0</v>
      </c>
      <c r="AB2879" t="s">
        <v>397</v>
      </c>
    </row>
    <row r="2880" spans="1:28" x14ac:dyDescent="0.2">
      <c r="A2880">
        <v>905</v>
      </c>
      <c r="B2880" t="s">
        <v>1750</v>
      </c>
      <c r="C2880" t="s">
        <v>1750</v>
      </c>
      <c r="D2880">
        <v>124105</v>
      </c>
      <c r="E2880" t="s">
        <v>11361</v>
      </c>
      <c r="G2880" t="s">
        <v>11362</v>
      </c>
      <c r="H2880" t="s">
        <v>11363</v>
      </c>
      <c r="I2880" t="s">
        <v>11364</v>
      </c>
      <c r="J2880" t="s">
        <v>2337</v>
      </c>
      <c r="K2880">
        <v>8.2780000000000006E-2</v>
      </c>
      <c r="L2880">
        <v>52.239930000000001</v>
      </c>
      <c r="M2880" t="s">
        <v>1743</v>
      </c>
      <c r="N2880" t="s">
        <v>1682</v>
      </c>
      <c r="O2880" t="s">
        <v>1756</v>
      </c>
      <c r="P2880" t="s">
        <v>211</v>
      </c>
      <c r="Q2880" t="s">
        <v>1684</v>
      </c>
      <c r="R2880" t="s">
        <v>1683</v>
      </c>
      <c r="S2880">
        <v>2</v>
      </c>
      <c r="T2880" s="121">
        <v>2958465</v>
      </c>
      <c r="U2880">
        <v>1</v>
      </c>
      <c r="W2880">
        <v>0</v>
      </c>
      <c r="X2880" s="11">
        <v>150000</v>
      </c>
      <c r="Y2880">
        <v>150000</v>
      </c>
      <c r="Z2880">
        <v>0</v>
      </c>
      <c r="AA2880" s="11">
        <v>0</v>
      </c>
      <c r="AB2880" t="s">
        <v>397</v>
      </c>
    </row>
    <row r="2881" spans="1:28" x14ac:dyDescent="0.2">
      <c r="A2881">
        <v>905</v>
      </c>
      <c r="B2881" t="s">
        <v>1750</v>
      </c>
      <c r="C2881" t="s">
        <v>1750</v>
      </c>
      <c r="D2881">
        <v>124106</v>
      </c>
      <c r="E2881" t="s">
        <v>11365</v>
      </c>
      <c r="G2881" t="s">
        <v>11366</v>
      </c>
      <c r="H2881" t="s">
        <v>11367</v>
      </c>
      <c r="I2881" t="s">
        <v>2194</v>
      </c>
      <c r="J2881" t="s">
        <v>2194</v>
      </c>
      <c r="K2881">
        <v>-1.8901380000000001</v>
      </c>
      <c r="L2881">
        <v>52.415179000000002</v>
      </c>
      <c r="M2881" t="s">
        <v>1743</v>
      </c>
      <c r="N2881" t="s">
        <v>1682</v>
      </c>
      <c r="O2881" t="s">
        <v>1756</v>
      </c>
      <c r="P2881" t="s">
        <v>211</v>
      </c>
      <c r="Q2881" t="s">
        <v>1684</v>
      </c>
      <c r="R2881" t="s">
        <v>1683</v>
      </c>
      <c r="S2881">
        <v>2</v>
      </c>
      <c r="T2881" s="121">
        <v>2958465</v>
      </c>
      <c r="U2881">
        <v>1</v>
      </c>
      <c r="W2881">
        <v>0</v>
      </c>
      <c r="X2881" s="11">
        <v>650000</v>
      </c>
      <c r="Y2881">
        <v>645000</v>
      </c>
      <c r="Z2881">
        <v>5000</v>
      </c>
      <c r="AA2881" s="11">
        <v>0</v>
      </c>
      <c r="AB2881" t="s">
        <v>397</v>
      </c>
    </row>
    <row r="2882" spans="1:28" x14ac:dyDescent="0.2">
      <c r="A2882">
        <v>905</v>
      </c>
      <c r="B2882" t="s">
        <v>1750</v>
      </c>
      <c r="C2882" t="s">
        <v>1750</v>
      </c>
      <c r="D2882">
        <v>124107</v>
      </c>
      <c r="E2882" t="s">
        <v>11368</v>
      </c>
      <c r="G2882" t="s">
        <v>11369</v>
      </c>
      <c r="H2882" t="s">
        <v>9824</v>
      </c>
      <c r="I2882" t="s">
        <v>2016</v>
      </c>
      <c r="J2882" t="s">
        <v>2016</v>
      </c>
      <c r="K2882">
        <v>-2.2101799999999998</v>
      </c>
      <c r="L2882">
        <v>53.44153</v>
      </c>
      <c r="M2882" t="s">
        <v>1743</v>
      </c>
      <c r="N2882" t="s">
        <v>1682</v>
      </c>
      <c r="O2882" t="s">
        <v>1756</v>
      </c>
      <c r="P2882" t="s">
        <v>211</v>
      </c>
      <c r="Q2882" t="s">
        <v>1684</v>
      </c>
      <c r="R2882" t="s">
        <v>1683</v>
      </c>
      <c r="S2882">
        <v>2</v>
      </c>
      <c r="T2882" s="121">
        <v>2958465</v>
      </c>
      <c r="U2882">
        <v>2</v>
      </c>
      <c r="W2882">
        <v>0</v>
      </c>
      <c r="X2882" s="11">
        <v>210000</v>
      </c>
      <c r="Y2882">
        <v>210000</v>
      </c>
      <c r="Z2882">
        <v>0</v>
      </c>
      <c r="AA2882" s="11">
        <v>0</v>
      </c>
      <c r="AB2882" t="s">
        <v>397</v>
      </c>
    </row>
    <row r="2883" spans="1:28" x14ac:dyDescent="0.2">
      <c r="A2883">
        <v>905</v>
      </c>
      <c r="B2883" t="s">
        <v>1750</v>
      </c>
      <c r="C2883" t="s">
        <v>1750</v>
      </c>
      <c r="D2883">
        <v>124108</v>
      </c>
      <c r="E2883" t="s">
        <v>11370</v>
      </c>
      <c r="G2883" t="s">
        <v>11371</v>
      </c>
      <c r="H2883" t="s">
        <v>11372</v>
      </c>
      <c r="I2883" t="s">
        <v>3457</v>
      </c>
      <c r="J2883" t="s">
        <v>2086</v>
      </c>
      <c r="K2883">
        <v>-0.41596</v>
      </c>
      <c r="L2883">
        <v>54.294170000000001</v>
      </c>
      <c r="M2883" t="s">
        <v>1743</v>
      </c>
      <c r="N2883" t="s">
        <v>1682</v>
      </c>
      <c r="O2883" t="s">
        <v>1756</v>
      </c>
      <c r="P2883" t="s">
        <v>211</v>
      </c>
      <c r="Q2883" t="s">
        <v>1684</v>
      </c>
      <c r="R2883" t="s">
        <v>1683</v>
      </c>
      <c r="S2883">
        <v>2</v>
      </c>
      <c r="T2883" s="121">
        <v>2958465</v>
      </c>
      <c r="U2883">
        <v>1</v>
      </c>
      <c r="W2883">
        <v>0</v>
      </c>
      <c r="X2883" s="11">
        <v>220000</v>
      </c>
      <c r="Y2883">
        <v>200000</v>
      </c>
      <c r="Z2883">
        <v>20000</v>
      </c>
      <c r="AA2883" s="11">
        <v>0</v>
      </c>
      <c r="AB2883" t="s">
        <v>397</v>
      </c>
    </row>
    <row r="2884" spans="1:28" x14ac:dyDescent="0.2">
      <c r="A2884">
        <v>905</v>
      </c>
      <c r="B2884" t="s">
        <v>1750</v>
      </c>
      <c r="C2884" t="s">
        <v>1750</v>
      </c>
      <c r="D2884">
        <v>124109</v>
      </c>
      <c r="E2884" t="s">
        <v>11373</v>
      </c>
      <c r="G2884" t="s">
        <v>11374</v>
      </c>
      <c r="H2884" t="s">
        <v>11375</v>
      </c>
      <c r="I2884" t="s">
        <v>3207</v>
      </c>
      <c r="J2884" t="s">
        <v>2273</v>
      </c>
      <c r="K2884">
        <v>-2.2041900000000001</v>
      </c>
      <c r="L2884">
        <v>53.056950000000001</v>
      </c>
      <c r="M2884" t="s">
        <v>1743</v>
      </c>
      <c r="N2884" t="s">
        <v>1682</v>
      </c>
      <c r="O2884" t="s">
        <v>1756</v>
      </c>
      <c r="P2884" t="s">
        <v>211</v>
      </c>
      <c r="Q2884" t="s">
        <v>1684</v>
      </c>
      <c r="R2884" t="s">
        <v>1683</v>
      </c>
      <c r="S2884">
        <v>2</v>
      </c>
      <c r="T2884" s="121">
        <v>2958465</v>
      </c>
      <c r="U2884">
        <v>3</v>
      </c>
      <c r="W2884">
        <v>0</v>
      </c>
      <c r="X2884" s="11">
        <v>341842</v>
      </c>
      <c r="Y2884">
        <v>341842</v>
      </c>
      <c r="Z2884">
        <v>0</v>
      </c>
      <c r="AA2884" s="11">
        <v>0</v>
      </c>
      <c r="AB2884" t="s">
        <v>397</v>
      </c>
    </row>
    <row r="2885" spans="1:28" x14ac:dyDescent="0.2">
      <c r="A2885">
        <v>905</v>
      </c>
      <c r="B2885" t="s">
        <v>1750</v>
      </c>
      <c r="C2885" t="s">
        <v>1750</v>
      </c>
      <c r="D2885">
        <v>124110</v>
      </c>
      <c r="E2885" t="s">
        <v>11376</v>
      </c>
      <c r="G2885" t="s">
        <v>11377</v>
      </c>
      <c r="H2885" t="s">
        <v>11378</v>
      </c>
      <c r="I2885" t="s">
        <v>4807</v>
      </c>
      <c r="J2885" t="s">
        <v>1976</v>
      </c>
      <c r="K2885">
        <v>-1.3467199999999999</v>
      </c>
      <c r="L2885">
        <v>53.904899999999998</v>
      </c>
      <c r="M2885" t="s">
        <v>1743</v>
      </c>
      <c r="N2885" t="s">
        <v>1682</v>
      </c>
      <c r="O2885" t="s">
        <v>1756</v>
      </c>
      <c r="P2885" t="s">
        <v>211</v>
      </c>
      <c r="Q2885" t="s">
        <v>1684</v>
      </c>
      <c r="R2885" t="s">
        <v>1683</v>
      </c>
      <c r="S2885">
        <v>2</v>
      </c>
      <c r="T2885" s="121">
        <v>2958465</v>
      </c>
      <c r="U2885">
        <v>1</v>
      </c>
      <c r="W2885">
        <v>0</v>
      </c>
      <c r="X2885" s="11">
        <v>125000</v>
      </c>
      <c r="Y2885">
        <v>125000</v>
      </c>
      <c r="Z2885">
        <v>0</v>
      </c>
      <c r="AA2885" s="11">
        <v>0</v>
      </c>
      <c r="AB2885" t="s">
        <v>397</v>
      </c>
    </row>
    <row r="2886" spans="1:28" x14ac:dyDescent="0.2">
      <c r="A2886">
        <v>905</v>
      </c>
      <c r="B2886" t="s">
        <v>1750</v>
      </c>
      <c r="C2886" t="s">
        <v>1750</v>
      </c>
      <c r="D2886">
        <v>124111</v>
      </c>
      <c r="E2886" t="s">
        <v>11379</v>
      </c>
      <c r="G2886" t="s">
        <v>11380</v>
      </c>
      <c r="H2886" t="s">
        <v>11381</v>
      </c>
      <c r="I2886" t="s">
        <v>11382</v>
      </c>
      <c r="J2886" t="s">
        <v>11383</v>
      </c>
      <c r="K2886">
        <v>-1.3462499999999999</v>
      </c>
      <c r="L2886">
        <v>54.481740000000002</v>
      </c>
      <c r="M2886" t="s">
        <v>1743</v>
      </c>
      <c r="N2886" t="s">
        <v>1682</v>
      </c>
      <c r="O2886" t="s">
        <v>1756</v>
      </c>
      <c r="P2886" t="s">
        <v>211</v>
      </c>
      <c r="Q2886" t="s">
        <v>1684</v>
      </c>
      <c r="R2886" t="s">
        <v>1683</v>
      </c>
      <c r="S2886">
        <v>2</v>
      </c>
      <c r="T2886" s="121">
        <v>2958465</v>
      </c>
      <c r="U2886">
        <v>1</v>
      </c>
      <c r="W2886">
        <v>0</v>
      </c>
      <c r="X2886" s="11">
        <v>570000</v>
      </c>
      <c r="Y2886">
        <v>500000</v>
      </c>
      <c r="Z2886">
        <v>70000</v>
      </c>
      <c r="AA2886" s="11">
        <v>0</v>
      </c>
      <c r="AB2886" t="s">
        <v>397</v>
      </c>
    </row>
    <row r="2887" spans="1:28" x14ac:dyDescent="0.2">
      <c r="A2887">
        <v>905</v>
      </c>
      <c r="B2887" t="s">
        <v>1750</v>
      </c>
      <c r="C2887" t="s">
        <v>1750</v>
      </c>
      <c r="D2887">
        <v>124112</v>
      </c>
      <c r="E2887" t="s">
        <v>11384</v>
      </c>
      <c r="G2887" t="s">
        <v>11385</v>
      </c>
      <c r="H2887" t="s">
        <v>3558</v>
      </c>
      <c r="I2887" t="s">
        <v>3559</v>
      </c>
      <c r="J2887" t="s">
        <v>1801</v>
      </c>
      <c r="K2887">
        <v>-0.33259</v>
      </c>
      <c r="L2887">
        <v>51.065100000000001</v>
      </c>
      <c r="M2887" t="s">
        <v>1743</v>
      </c>
      <c r="N2887" t="s">
        <v>1682</v>
      </c>
      <c r="O2887" t="s">
        <v>1756</v>
      </c>
      <c r="P2887" t="s">
        <v>211</v>
      </c>
      <c r="Q2887" t="s">
        <v>1684</v>
      </c>
      <c r="R2887" t="s">
        <v>1683</v>
      </c>
      <c r="S2887">
        <v>2</v>
      </c>
      <c r="T2887" s="121">
        <v>2958465</v>
      </c>
      <c r="U2887">
        <v>1</v>
      </c>
      <c r="W2887">
        <v>0</v>
      </c>
      <c r="X2887" s="11">
        <v>300000</v>
      </c>
      <c r="Y2887">
        <v>300000</v>
      </c>
      <c r="Z2887">
        <v>0</v>
      </c>
      <c r="AA2887" s="11">
        <v>0</v>
      </c>
      <c r="AB2887" t="s">
        <v>397</v>
      </c>
    </row>
    <row r="2888" spans="1:28" x14ac:dyDescent="0.2">
      <c r="A2888">
        <v>905</v>
      </c>
      <c r="B2888" t="s">
        <v>1750</v>
      </c>
      <c r="C2888" t="s">
        <v>1750</v>
      </c>
      <c r="D2888">
        <v>124113</v>
      </c>
      <c r="E2888" t="s">
        <v>11386</v>
      </c>
      <c r="G2888" t="s">
        <v>11387</v>
      </c>
      <c r="H2888" t="s">
        <v>11388</v>
      </c>
      <c r="I2888" t="s">
        <v>2145</v>
      </c>
      <c r="J2888" t="s">
        <v>1801</v>
      </c>
      <c r="K2888">
        <v>-0.19470999999999999</v>
      </c>
      <c r="L2888">
        <v>51.113700000000001</v>
      </c>
      <c r="M2888" t="s">
        <v>1743</v>
      </c>
      <c r="N2888" t="s">
        <v>1682</v>
      </c>
      <c r="O2888" t="s">
        <v>1756</v>
      </c>
      <c r="P2888" t="s">
        <v>211</v>
      </c>
      <c r="Q2888" t="s">
        <v>1684</v>
      </c>
      <c r="R2888" t="s">
        <v>1683</v>
      </c>
      <c r="S2888">
        <v>2</v>
      </c>
      <c r="T2888" s="121">
        <v>2958465</v>
      </c>
      <c r="U2888">
        <v>1</v>
      </c>
      <c r="W2888">
        <v>0</v>
      </c>
      <c r="X2888" s="11">
        <v>132000</v>
      </c>
      <c r="Y2888">
        <v>127000</v>
      </c>
      <c r="Z2888">
        <v>5000</v>
      </c>
      <c r="AA2888" s="11">
        <v>0</v>
      </c>
      <c r="AB2888" t="s">
        <v>397</v>
      </c>
    </row>
    <row r="2889" spans="1:28" x14ac:dyDescent="0.2">
      <c r="A2889">
        <v>905</v>
      </c>
      <c r="B2889" t="s">
        <v>1750</v>
      </c>
      <c r="C2889" t="s">
        <v>1750</v>
      </c>
      <c r="D2889">
        <v>124114</v>
      </c>
      <c r="E2889" t="s">
        <v>11389</v>
      </c>
      <c r="G2889" t="s">
        <v>11390</v>
      </c>
      <c r="H2889" t="s">
        <v>11391</v>
      </c>
      <c r="I2889" t="s">
        <v>7131</v>
      </c>
      <c r="J2889" t="s">
        <v>1761</v>
      </c>
      <c r="K2889">
        <v>-1.2125600000000001</v>
      </c>
      <c r="L2889">
        <v>51.761310000000002</v>
      </c>
      <c r="M2889" t="s">
        <v>1743</v>
      </c>
      <c r="N2889" t="s">
        <v>1682</v>
      </c>
      <c r="O2889" t="s">
        <v>1756</v>
      </c>
      <c r="P2889" t="s">
        <v>211</v>
      </c>
      <c r="Q2889" t="s">
        <v>1684</v>
      </c>
      <c r="R2889" t="s">
        <v>1683</v>
      </c>
      <c r="S2889">
        <v>2</v>
      </c>
      <c r="T2889" s="121">
        <v>2958465</v>
      </c>
      <c r="U2889">
        <v>1</v>
      </c>
      <c r="W2889">
        <v>0</v>
      </c>
      <c r="X2889" s="11">
        <v>261000</v>
      </c>
      <c r="Y2889">
        <v>250000</v>
      </c>
      <c r="Z2889">
        <v>11000</v>
      </c>
      <c r="AA2889" s="11">
        <v>0</v>
      </c>
      <c r="AB2889" t="s">
        <v>397</v>
      </c>
    </row>
    <row r="2890" spans="1:28" x14ac:dyDescent="0.2">
      <c r="A2890">
        <v>905</v>
      </c>
      <c r="B2890" t="s">
        <v>1750</v>
      </c>
      <c r="C2890" t="s">
        <v>1750</v>
      </c>
      <c r="D2890">
        <v>124115</v>
      </c>
      <c r="E2890" t="s">
        <v>11392</v>
      </c>
      <c r="G2890" t="s">
        <v>11393</v>
      </c>
      <c r="H2890" t="s">
        <v>11394</v>
      </c>
      <c r="I2890" t="s">
        <v>3893</v>
      </c>
      <c r="J2890" t="s">
        <v>2657</v>
      </c>
      <c r="K2890">
        <v>-1.1823900000000001</v>
      </c>
      <c r="L2890">
        <v>52.745040000000003</v>
      </c>
      <c r="M2890" t="s">
        <v>1743</v>
      </c>
      <c r="N2890" t="s">
        <v>1682</v>
      </c>
      <c r="O2890" t="s">
        <v>1756</v>
      </c>
      <c r="P2890" t="s">
        <v>211</v>
      </c>
      <c r="Q2890" t="s">
        <v>1684</v>
      </c>
      <c r="R2890" t="s">
        <v>1683</v>
      </c>
      <c r="S2890">
        <v>2</v>
      </c>
      <c r="T2890" s="121">
        <v>2958465</v>
      </c>
      <c r="U2890">
        <v>1</v>
      </c>
      <c r="W2890">
        <v>0</v>
      </c>
      <c r="X2890" s="11">
        <v>250000</v>
      </c>
      <c r="Y2890">
        <v>250000</v>
      </c>
      <c r="Z2890">
        <v>0</v>
      </c>
      <c r="AA2890" s="11">
        <v>0</v>
      </c>
      <c r="AB2890" t="s">
        <v>397</v>
      </c>
    </row>
    <row r="2891" spans="1:28" x14ac:dyDescent="0.2">
      <c r="A2891">
        <v>905</v>
      </c>
      <c r="B2891" t="s">
        <v>1750</v>
      </c>
      <c r="C2891" t="s">
        <v>1750</v>
      </c>
      <c r="D2891">
        <v>124116</v>
      </c>
      <c r="E2891" t="s">
        <v>11395</v>
      </c>
      <c r="G2891" t="s">
        <v>11396</v>
      </c>
      <c r="H2891" t="s">
        <v>11397</v>
      </c>
      <c r="I2891" t="s">
        <v>2171</v>
      </c>
      <c r="J2891" t="s">
        <v>2172</v>
      </c>
      <c r="K2891">
        <v>-0.86778999999999995</v>
      </c>
      <c r="L2891">
        <v>52.253529999999998</v>
      </c>
      <c r="M2891" t="s">
        <v>1743</v>
      </c>
      <c r="N2891" t="s">
        <v>1682</v>
      </c>
      <c r="O2891" t="s">
        <v>1756</v>
      </c>
      <c r="P2891" t="s">
        <v>211</v>
      </c>
      <c r="Q2891" t="s">
        <v>1684</v>
      </c>
      <c r="R2891" t="s">
        <v>1683</v>
      </c>
      <c r="S2891">
        <v>2</v>
      </c>
      <c r="T2891" s="121">
        <v>2958465</v>
      </c>
      <c r="U2891">
        <v>1</v>
      </c>
      <c r="W2891">
        <v>0</v>
      </c>
      <c r="X2891" s="11">
        <v>207500</v>
      </c>
      <c r="Y2891">
        <v>207500</v>
      </c>
      <c r="Z2891">
        <v>0</v>
      </c>
      <c r="AA2891" s="11">
        <v>0</v>
      </c>
      <c r="AB2891" t="s">
        <v>397</v>
      </c>
    </row>
    <row r="2892" spans="1:28" x14ac:dyDescent="0.2">
      <c r="A2892">
        <v>905</v>
      </c>
      <c r="B2892" t="s">
        <v>1750</v>
      </c>
      <c r="C2892" t="s">
        <v>1750</v>
      </c>
      <c r="D2892">
        <v>124117</v>
      </c>
      <c r="E2892" t="s">
        <v>11398</v>
      </c>
      <c r="G2892" t="s">
        <v>11399</v>
      </c>
      <c r="H2892" t="s">
        <v>11400</v>
      </c>
      <c r="I2892" t="s">
        <v>2108</v>
      </c>
      <c r="J2892" t="s">
        <v>2108</v>
      </c>
      <c r="K2892">
        <v>-1.44991</v>
      </c>
      <c r="L2892">
        <v>53.68497</v>
      </c>
      <c r="M2892" t="s">
        <v>1743</v>
      </c>
      <c r="N2892" t="s">
        <v>1682</v>
      </c>
      <c r="O2892" t="s">
        <v>1756</v>
      </c>
      <c r="P2892" t="s">
        <v>211</v>
      </c>
      <c r="Q2892" t="s">
        <v>1684</v>
      </c>
      <c r="R2892" t="s">
        <v>1683</v>
      </c>
      <c r="S2892">
        <v>2</v>
      </c>
      <c r="T2892" s="121">
        <v>2958465</v>
      </c>
      <c r="U2892">
        <v>1</v>
      </c>
      <c r="W2892">
        <v>0</v>
      </c>
      <c r="X2892" s="11">
        <v>150000</v>
      </c>
      <c r="Y2892">
        <v>150000</v>
      </c>
      <c r="Z2892">
        <v>0</v>
      </c>
      <c r="AA2892" s="11">
        <v>0</v>
      </c>
      <c r="AB2892" t="s">
        <v>397</v>
      </c>
    </row>
    <row r="2893" spans="1:28" x14ac:dyDescent="0.2">
      <c r="A2893">
        <v>905</v>
      </c>
      <c r="B2893" t="s">
        <v>1750</v>
      </c>
      <c r="C2893" t="s">
        <v>1750</v>
      </c>
      <c r="D2893">
        <v>124118</v>
      </c>
      <c r="E2893" t="s">
        <v>11401</v>
      </c>
      <c r="G2893" t="s">
        <v>11402</v>
      </c>
      <c r="H2893" t="s">
        <v>11403</v>
      </c>
      <c r="I2893" t="s">
        <v>2758</v>
      </c>
      <c r="J2893" t="s">
        <v>1947</v>
      </c>
      <c r="K2893">
        <v>-4.0861270000000003</v>
      </c>
      <c r="L2893">
        <v>53.188502999999997</v>
      </c>
      <c r="M2893" t="s">
        <v>1744</v>
      </c>
      <c r="N2893" t="s">
        <v>1682</v>
      </c>
      <c r="O2893" t="s">
        <v>1756</v>
      </c>
      <c r="P2893" t="s">
        <v>211</v>
      </c>
      <c r="Q2893" t="s">
        <v>1684</v>
      </c>
      <c r="R2893" t="s">
        <v>1683</v>
      </c>
      <c r="S2893">
        <v>2</v>
      </c>
      <c r="T2893" s="121">
        <v>2958465</v>
      </c>
      <c r="U2893">
        <v>1</v>
      </c>
      <c r="W2893">
        <v>0</v>
      </c>
      <c r="X2893" s="11">
        <v>265000</v>
      </c>
      <c r="Y2893">
        <v>225000</v>
      </c>
      <c r="Z2893">
        <v>40000</v>
      </c>
      <c r="AA2893" s="11">
        <v>0</v>
      </c>
      <c r="AB2893" t="s">
        <v>397</v>
      </c>
    </row>
    <row r="2894" spans="1:28" x14ac:dyDescent="0.2">
      <c r="A2894">
        <v>905</v>
      </c>
      <c r="B2894" t="s">
        <v>1750</v>
      </c>
      <c r="C2894" t="s">
        <v>1750</v>
      </c>
      <c r="D2894">
        <v>124119</v>
      </c>
      <c r="E2894" t="s">
        <v>11404</v>
      </c>
      <c r="G2894" t="s">
        <v>11405</v>
      </c>
      <c r="H2894" t="s">
        <v>11406</v>
      </c>
      <c r="I2894" t="s">
        <v>11407</v>
      </c>
      <c r="J2894" t="s">
        <v>2062</v>
      </c>
      <c r="K2894">
        <v>-4.2414589999999999</v>
      </c>
      <c r="L2894">
        <v>50.511465000000001</v>
      </c>
      <c r="M2894" t="s">
        <v>1743</v>
      </c>
      <c r="N2894" t="s">
        <v>1682</v>
      </c>
      <c r="O2894" t="s">
        <v>1756</v>
      </c>
      <c r="P2894" t="s">
        <v>211</v>
      </c>
      <c r="Q2894" t="s">
        <v>1684</v>
      </c>
      <c r="R2894" t="s">
        <v>1683</v>
      </c>
      <c r="S2894">
        <v>2</v>
      </c>
      <c r="T2894" s="121">
        <v>2958465</v>
      </c>
      <c r="U2894">
        <v>1</v>
      </c>
      <c r="W2894">
        <v>0</v>
      </c>
      <c r="X2894" s="11">
        <v>60000</v>
      </c>
      <c r="Y2894">
        <v>60000</v>
      </c>
      <c r="Z2894">
        <v>0</v>
      </c>
      <c r="AA2894" s="11">
        <v>0</v>
      </c>
      <c r="AB2894" t="s">
        <v>397</v>
      </c>
    </row>
    <row r="2895" spans="1:28" x14ac:dyDescent="0.2">
      <c r="A2895">
        <v>905</v>
      </c>
      <c r="B2895" t="s">
        <v>1750</v>
      </c>
      <c r="C2895" t="s">
        <v>1750</v>
      </c>
      <c r="D2895">
        <v>124120</v>
      </c>
      <c r="E2895" t="s">
        <v>11408</v>
      </c>
      <c r="G2895" t="s">
        <v>11409</v>
      </c>
      <c r="H2895" t="s">
        <v>11410</v>
      </c>
      <c r="I2895" t="s">
        <v>4615</v>
      </c>
      <c r="J2895" t="s">
        <v>2303</v>
      </c>
      <c r="K2895">
        <v>-4.0177670000000001</v>
      </c>
      <c r="L2895">
        <v>51.196882000000002</v>
      </c>
      <c r="M2895" t="s">
        <v>1743</v>
      </c>
      <c r="N2895" t="s">
        <v>1682</v>
      </c>
      <c r="O2895" t="s">
        <v>1756</v>
      </c>
      <c r="P2895" t="s">
        <v>211</v>
      </c>
      <c r="Q2895" t="s">
        <v>1684</v>
      </c>
      <c r="R2895" t="s">
        <v>1683</v>
      </c>
      <c r="S2895">
        <v>2</v>
      </c>
      <c r="T2895" s="121">
        <v>2958465</v>
      </c>
      <c r="U2895">
        <v>1</v>
      </c>
      <c r="W2895">
        <v>0</v>
      </c>
      <c r="X2895" s="11">
        <v>265000</v>
      </c>
      <c r="Y2895">
        <v>240000</v>
      </c>
      <c r="Z2895">
        <v>25000</v>
      </c>
      <c r="AA2895" s="11">
        <v>0</v>
      </c>
      <c r="AB2895" t="s">
        <v>397</v>
      </c>
    </row>
    <row r="2896" spans="1:28" x14ac:dyDescent="0.2">
      <c r="A2896">
        <v>905</v>
      </c>
      <c r="B2896" t="s">
        <v>1750</v>
      </c>
      <c r="C2896" t="s">
        <v>1750</v>
      </c>
      <c r="D2896">
        <v>124121</v>
      </c>
      <c r="E2896" t="s">
        <v>11411</v>
      </c>
      <c r="G2896" t="s">
        <v>11412</v>
      </c>
      <c r="H2896" t="s">
        <v>11413</v>
      </c>
      <c r="I2896" t="s">
        <v>1814</v>
      </c>
      <c r="J2896" t="s">
        <v>1814</v>
      </c>
      <c r="K2896">
        <v>-8.0308000000000004E-2</v>
      </c>
      <c r="L2896">
        <v>51.502549000000002</v>
      </c>
      <c r="M2896" t="s">
        <v>1743</v>
      </c>
      <c r="N2896" t="s">
        <v>1682</v>
      </c>
      <c r="O2896" t="s">
        <v>1756</v>
      </c>
      <c r="P2896" t="s">
        <v>211</v>
      </c>
      <c r="Q2896" t="s">
        <v>1684</v>
      </c>
      <c r="R2896" t="s">
        <v>1683</v>
      </c>
      <c r="S2896">
        <v>2</v>
      </c>
      <c r="T2896" s="121">
        <v>2958465</v>
      </c>
      <c r="U2896">
        <v>1</v>
      </c>
      <c r="W2896">
        <v>0</v>
      </c>
      <c r="X2896" s="11">
        <v>10000</v>
      </c>
      <c r="Y2896">
        <v>0</v>
      </c>
      <c r="Z2896">
        <v>10000</v>
      </c>
      <c r="AA2896" s="11">
        <v>0</v>
      </c>
      <c r="AB2896" t="s">
        <v>397</v>
      </c>
    </row>
    <row r="2897" spans="1:28" x14ac:dyDescent="0.2">
      <c r="A2897">
        <v>905</v>
      </c>
      <c r="B2897" t="s">
        <v>1750</v>
      </c>
      <c r="C2897" t="s">
        <v>1750</v>
      </c>
      <c r="D2897">
        <v>124122</v>
      </c>
      <c r="E2897" t="s">
        <v>11414</v>
      </c>
      <c r="G2897" t="s">
        <v>11415</v>
      </c>
      <c r="H2897" t="s">
        <v>11416</v>
      </c>
      <c r="I2897" t="s">
        <v>2895</v>
      </c>
      <c r="J2897" t="s">
        <v>2024</v>
      </c>
      <c r="K2897">
        <v>-1.881837</v>
      </c>
      <c r="L2897">
        <v>53.942991999999997</v>
      </c>
      <c r="M2897" t="s">
        <v>1743</v>
      </c>
      <c r="N2897" t="s">
        <v>1682</v>
      </c>
      <c r="O2897" t="s">
        <v>1756</v>
      </c>
      <c r="P2897" t="s">
        <v>211</v>
      </c>
      <c r="Q2897" t="s">
        <v>1684</v>
      </c>
      <c r="R2897" t="s">
        <v>1683</v>
      </c>
      <c r="S2897">
        <v>2</v>
      </c>
      <c r="T2897" s="121">
        <v>2958465</v>
      </c>
      <c r="U2897">
        <v>1</v>
      </c>
      <c r="W2897">
        <v>0</v>
      </c>
      <c r="X2897" s="11">
        <v>195000</v>
      </c>
      <c r="Y2897">
        <v>195000</v>
      </c>
      <c r="Z2897">
        <v>0</v>
      </c>
      <c r="AA2897" s="11">
        <v>0</v>
      </c>
      <c r="AB2897" t="s">
        <v>397</v>
      </c>
    </row>
    <row r="2898" spans="1:28" x14ac:dyDescent="0.2">
      <c r="A2898">
        <v>905</v>
      </c>
      <c r="B2898" t="s">
        <v>1750</v>
      </c>
      <c r="C2898" t="s">
        <v>1750</v>
      </c>
      <c r="D2898">
        <v>124123</v>
      </c>
      <c r="E2898" t="s">
        <v>11417</v>
      </c>
      <c r="G2898" t="s">
        <v>11418</v>
      </c>
      <c r="H2898" t="s">
        <v>11419</v>
      </c>
      <c r="I2898" t="s">
        <v>2728</v>
      </c>
      <c r="J2898" t="s">
        <v>2728</v>
      </c>
      <c r="K2898">
        <v>-3.8968799999999999</v>
      </c>
      <c r="L2898">
        <v>51.695680000000003</v>
      </c>
      <c r="M2898" t="s">
        <v>1744</v>
      </c>
      <c r="N2898" t="s">
        <v>1682</v>
      </c>
      <c r="O2898" t="s">
        <v>1756</v>
      </c>
      <c r="P2898" t="s">
        <v>211</v>
      </c>
      <c r="Q2898" t="s">
        <v>1684</v>
      </c>
      <c r="R2898" t="s">
        <v>1683</v>
      </c>
      <c r="S2898">
        <v>2</v>
      </c>
      <c r="T2898" s="121">
        <v>2958465</v>
      </c>
      <c r="U2898">
        <v>1</v>
      </c>
      <c r="W2898">
        <v>0</v>
      </c>
      <c r="X2898" s="11">
        <v>120000</v>
      </c>
      <c r="Y2898">
        <v>120000</v>
      </c>
      <c r="Z2898">
        <v>0</v>
      </c>
      <c r="AA2898" s="11">
        <v>0</v>
      </c>
      <c r="AB2898" t="s">
        <v>397</v>
      </c>
    </row>
    <row r="2899" spans="1:28" x14ac:dyDescent="0.2">
      <c r="A2899">
        <v>905</v>
      </c>
      <c r="B2899" t="s">
        <v>1750</v>
      </c>
      <c r="C2899" t="s">
        <v>1750</v>
      </c>
      <c r="D2899">
        <v>124124</v>
      </c>
      <c r="E2899" t="s">
        <v>11420</v>
      </c>
      <c r="G2899" t="s">
        <v>11421</v>
      </c>
      <c r="H2899" t="s">
        <v>11422</v>
      </c>
      <c r="I2899" t="s">
        <v>11423</v>
      </c>
      <c r="J2899" t="s">
        <v>1814</v>
      </c>
      <c r="K2899">
        <v>-0.12640999999999999</v>
      </c>
      <c r="L2899">
        <v>51.322240000000001</v>
      </c>
      <c r="M2899" t="s">
        <v>1743</v>
      </c>
      <c r="N2899" t="s">
        <v>1682</v>
      </c>
      <c r="O2899" t="s">
        <v>1756</v>
      </c>
      <c r="P2899" t="s">
        <v>211</v>
      </c>
      <c r="Q2899" t="s">
        <v>1684</v>
      </c>
      <c r="R2899" t="s">
        <v>1683</v>
      </c>
      <c r="S2899">
        <v>2</v>
      </c>
      <c r="T2899" s="121">
        <v>2958465</v>
      </c>
      <c r="U2899">
        <v>1</v>
      </c>
      <c r="W2899">
        <v>0</v>
      </c>
      <c r="X2899" s="11">
        <v>428546</v>
      </c>
      <c r="Y2899">
        <v>378546</v>
      </c>
      <c r="Z2899">
        <v>50000</v>
      </c>
      <c r="AA2899" s="11">
        <v>0</v>
      </c>
      <c r="AB2899" t="s">
        <v>397</v>
      </c>
    </row>
    <row r="2900" spans="1:28" x14ac:dyDescent="0.2">
      <c r="A2900">
        <v>905</v>
      </c>
      <c r="B2900" t="s">
        <v>1750</v>
      </c>
      <c r="C2900" t="s">
        <v>1750</v>
      </c>
      <c r="D2900">
        <v>124125</v>
      </c>
      <c r="E2900" t="s">
        <v>11424</v>
      </c>
      <c r="G2900" t="s">
        <v>11425</v>
      </c>
      <c r="H2900" t="s">
        <v>11426</v>
      </c>
      <c r="I2900" t="s">
        <v>8740</v>
      </c>
      <c r="J2900" t="s">
        <v>1860</v>
      </c>
      <c r="K2900">
        <v>-0.99935200000000002</v>
      </c>
      <c r="L2900">
        <v>50.929237000000001</v>
      </c>
      <c r="M2900" t="s">
        <v>1743</v>
      </c>
      <c r="N2900" t="s">
        <v>1682</v>
      </c>
      <c r="O2900" t="s">
        <v>1756</v>
      </c>
      <c r="P2900" t="s">
        <v>211</v>
      </c>
      <c r="Q2900" t="s">
        <v>1684</v>
      </c>
      <c r="R2900" t="s">
        <v>1683</v>
      </c>
      <c r="S2900">
        <v>2</v>
      </c>
      <c r="T2900" s="121">
        <v>2958465</v>
      </c>
      <c r="U2900">
        <v>1</v>
      </c>
      <c r="W2900">
        <v>0</v>
      </c>
      <c r="X2900" s="11">
        <v>250000</v>
      </c>
      <c r="Y2900">
        <v>250000</v>
      </c>
      <c r="Z2900">
        <v>0</v>
      </c>
      <c r="AA2900" s="11">
        <v>0</v>
      </c>
      <c r="AB2900" t="s">
        <v>397</v>
      </c>
    </row>
    <row r="2901" spans="1:28" x14ac:dyDescent="0.2">
      <c r="A2901">
        <v>905</v>
      </c>
      <c r="B2901" t="s">
        <v>1750</v>
      </c>
      <c r="C2901" t="s">
        <v>1750</v>
      </c>
      <c r="D2901">
        <v>124126</v>
      </c>
      <c r="E2901" t="s">
        <v>11427</v>
      </c>
      <c r="G2901" t="s">
        <v>11428</v>
      </c>
      <c r="H2901" t="s">
        <v>11429</v>
      </c>
      <c r="I2901" t="s">
        <v>10391</v>
      </c>
      <c r="J2901" t="s">
        <v>4381</v>
      </c>
      <c r="K2901">
        <v>-2.9649299999999998</v>
      </c>
      <c r="L2901">
        <v>53.649039999999999</v>
      </c>
      <c r="M2901" t="s">
        <v>1743</v>
      </c>
      <c r="N2901" t="s">
        <v>1682</v>
      </c>
      <c r="O2901" t="s">
        <v>1756</v>
      </c>
      <c r="P2901" t="s">
        <v>211</v>
      </c>
      <c r="Q2901" t="s">
        <v>1684</v>
      </c>
      <c r="R2901" t="s">
        <v>1683</v>
      </c>
      <c r="S2901">
        <v>2</v>
      </c>
      <c r="T2901" s="121">
        <v>2958465</v>
      </c>
      <c r="U2901">
        <v>1</v>
      </c>
      <c r="W2901">
        <v>0</v>
      </c>
      <c r="X2901" s="11">
        <v>105000</v>
      </c>
      <c r="Y2901">
        <v>105000</v>
      </c>
      <c r="Z2901">
        <v>0</v>
      </c>
      <c r="AA2901" s="11">
        <v>0</v>
      </c>
      <c r="AB2901" t="s">
        <v>397</v>
      </c>
    </row>
    <row r="2902" spans="1:28" x14ac:dyDescent="0.2">
      <c r="A2902">
        <v>905</v>
      </c>
      <c r="B2902" t="s">
        <v>1750</v>
      </c>
      <c r="C2902" t="s">
        <v>1750</v>
      </c>
      <c r="D2902">
        <v>124127</v>
      </c>
      <c r="E2902" t="s">
        <v>11430</v>
      </c>
      <c r="G2902" t="s">
        <v>11431</v>
      </c>
      <c r="H2902" t="s">
        <v>11432</v>
      </c>
      <c r="I2902" t="s">
        <v>11433</v>
      </c>
      <c r="J2902" t="s">
        <v>2045</v>
      </c>
      <c r="K2902">
        <v>0.38522000000000001</v>
      </c>
      <c r="L2902">
        <v>52.750079999999997</v>
      </c>
      <c r="M2902" t="s">
        <v>1743</v>
      </c>
      <c r="N2902" t="s">
        <v>1682</v>
      </c>
      <c r="O2902" t="s">
        <v>1756</v>
      </c>
      <c r="P2902" t="s">
        <v>211</v>
      </c>
      <c r="Q2902" t="s">
        <v>1684</v>
      </c>
      <c r="R2902" t="s">
        <v>1683</v>
      </c>
      <c r="S2902">
        <v>2</v>
      </c>
      <c r="T2902" s="121">
        <v>2958465</v>
      </c>
      <c r="U2902">
        <v>1</v>
      </c>
      <c r="W2902">
        <v>0</v>
      </c>
      <c r="X2902" s="11">
        <v>210000</v>
      </c>
      <c r="Y2902">
        <v>200000</v>
      </c>
      <c r="Z2902">
        <v>10000</v>
      </c>
      <c r="AA2902" s="11">
        <v>0</v>
      </c>
      <c r="AB2902" t="s">
        <v>397</v>
      </c>
    </row>
    <row r="2903" spans="1:28" x14ac:dyDescent="0.2">
      <c r="A2903">
        <v>905</v>
      </c>
      <c r="B2903" t="s">
        <v>1750</v>
      </c>
      <c r="C2903" t="s">
        <v>1750</v>
      </c>
      <c r="D2903">
        <v>124128</v>
      </c>
      <c r="E2903" t="s">
        <v>11434</v>
      </c>
      <c r="G2903" t="s">
        <v>11435</v>
      </c>
      <c r="H2903" t="s">
        <v>11436</v>
      </c>
      <c r="I2903" t="s">
        <v>1913</v>
      </c>
      <c r="J2903" t="s">
        <v>1913</v>
      </c>
      <c r="K2903">
        <v>-1.1991750000000001</v>
      </c>
      <c r="L2903">
        <v>54.688836000000002</v>
      </c>
      <c r="M2903" t="s">
        <v>1743</v>
      </c>
      <c r="N2903" t="s">
        <v>1682</v>
      </c>
      <c r="O2903" t="s">
        <v>1756</v>
      </c>
      <c r="P2903" t="s">
        <v>211</v>
      </c>
      <c r="Q2903" t="s">
        <v>1684</v>
      </c>
      <c r="R2903" t="s">
        <v>1683</v>
      </c>
      <c r="S2903">
        <v>2</v>
      </c>
      <c r="T2903" s="121">
        <v>2958465</v>
      </c>
      <c r="U2903">
        <v>1</v>
      </c>
      <c r="W2903">
        <v>0</v>
      </c>
      <c r="X2903" s="11">
        <v>40000</v>
      </c>
      <c r="Y2903">
        <v>0</v>
      </c>
      <c r="Z2903">
        <v>40000</v>
      </c>
      <c r="AA2903" s="11">
        <v>0</v>
      </c>
      <c r="AB2903" t="s">
        <v>397</v>
      </c>
    </row>
    <row r="2904" spans="1:28" x14ac:dyDescent="0.2">
      <c r="A2904">
        <v>905</v>
      </c>
      <c r="B2904" t="s">
        <v>1750</v>
      </c>
      <c r="C2904" t="s">
        <v>1750</v>
      </c>
      <c r="D2904">
        <v>124129</v>
      </c>
      <c r="E2904" t="s">
        <v>11437</v>
      </c>
      <c r="G2904" t="s">
        <v>11438</v>
      </c>
      <c r="H2904" t="s">
        <v>11439</v>
      </c>
      <c r="I2904" t="s">
        <v>1814</v>
      </c>
      <c r="J2904" t="s">
        <v>1814</v>
      </c>
      <c r="K2904">
        <v>-0.19900999999999999</v>
      </c>
      <c r="L2904">
        <v>51.420029999999997</v>
      </c>
      <c r="M2904" t="s">
        <v>1743</v>
      </c>
      <c r="N2904" t="s">
        <v>1682</v>
      </c>
      <c r="O2904" t="s">
        <v>1756</v>
      </c>
      <c r="P2904" t="s">
        <v>211</v>
      </c>
      <c r="Q2904" t="s">
        <v>1684</v>
      </c>
      <c r="R2904" t="s">
        <v>1683</v>
      </c>
      <c r="S2904">
        <v>2</v>
      </c>
      <c r="T2904" s="121">
        <v>2958465</v>
      </c>
      <c r="U2904">
        <v>1</v>
      </c>
      <c r="W2904">
        <v>0</v>
      </c>
      <c r="X2904" s="11">
        <v>350000</v>
      </c>
      <c r="Y2904">
        <v>300000</v>
      </c>
      <c r="Z2904">
        <v>50000</v>
      </c>
      <c r="AA2904" s="11">
        <v>0</v>
      </c>
      <c r="AB2904" t="s">
        <v>397</v>
      </c>
    </row>
    <row r="2905" spans="1:28" x14ac:dyDescent="0.2">
      <c r="A2905">
        <v>905</v>
      </c>
      <c r="B2905" t="s">
        <v>1750</v>
      </c>
      <c r="C2905" t="s">
        <v>1750</v>
      </c>
      <c r="D2905">
        <v>124130</v>
      </c>
      <c r="E2905" t="s">
        <v>11440</v>
      </c>
      <c r="G2905" t="s">
        <v>11441</v>
      </c>
      <c r="H2905" t="s">
        <v>11442</v>
      </c>
      <c r="I2905" t="s">
        <v>6820</v>
      </c>
      <c r="J2905" t="s">
        <v>2024</v>
      </c>
      <c r="K2905">
        <v>-1.824031</v>
      </c>
      <c r="L2905">
        <v>53.828386999999999</v>
      </c>
      <c r="M2905" t="s">
        <v>1743</v>
      </c>
      <c r="N2905" t="s">
        <v>1682</v>
      </c>
      <c r="O2905" t="s">
        <v>1756</v>
      </c>
      <c r="P2905" t="s">
        <v>211</v>
      </c>
      <c r="Q2905" t="s">
        <v>1684</v>
      </c>
      <c r="R2905" t="s">
        <v>1683</v>
      </c>
      <c r="S2905">
        <v>2</v>
      </c>
      <c r="T2905" s="121">
        <v>2958465</v>
      </c>
      <c r="U2905">
        <v>1</v>
      </c>
      <c r="W2905">
        <v>0</v>
      </c>
      <c r="X2905" s="11">
        <v>200000</v>
      </c>
      <c r="Y2905">
        <v>200000</v>
      </c>
      <c r="Z2905">
        <v>0</v>
      </c>
      <c r="AA2905" s="11">
        <v>0</v>
      </c>
      <c r="AB2905" t="s">
        <v>397</v>
      </c>
    </row>
    <row r="2906" spans="1:28" x14ac:dyDescent="0.2">
      <c r="A2906">
        <v>905</v>
      </c>
      <c r="B2906" t="s">
        <v>1750</v>
      </c>
      <c r="C2906" t="s">
        <v>1750</v>
      </c>
      <c r="D2906">
        <v>124131</v>
      </c>
      <c r="E2906" t="s">
        <v>11443</v>
      </c>
      <c r="G2906" t="s">
        <v>11444</v>
      </c>
      <c r="H2906" t="s">
        <v>11445</v>
      </c>
      <c r="I2906" t="s">
        <v>1814</v>
      </c>
      <c r="J2906" t="s">
        <v>1814</v>
      </c>
      <c r="K2906">
        <v>7.2120000000000004E-2</v>
      </c>
      <c r="L2906">
        <v>51.478819999999999</v>
      </c>
      <c r="M2906" t="s">
        <v>1743</v>
      </c>
      <c r="N2906" t="s">
        <v>1682</v>
      </c>
      <c r="O2906" t="s">
        <v>1756</v>
      </c>
      <c r="P2906" t="s">
        <v>211</v>
      </c>
      <c r="Q2906" t="s">
        <v>1684</v>
      </c>
      <c r="R2906" t="s">
        <v>1683</v>
      </c>
      <c r="S2906">
        <v>2</v>
      </c>
      <c r="T2906" s="121">
        <v>2958465</v>
      </c>
      <c r="U2906">
        <v>1</v>
      </c>
      <c r="W2906">
        <v>0</v>
      </c>
      <c r="X2906" s="11">
        <v>311699</v>
      </c>
      <c r="Y2906">
        <v>304855</v>
      </c>
      <c r="Z2906">
        <v>6844</v>
      </c>
      <c r="AA2906" s="11">
        <v>0</v>
      </c>
      <c r="AB2906" t="s">
        <v>397</v>
      </c>
    </row>
    <row r="2907" spans="1:28" x14ac:dyDescent="0.2">
      <c r="A2907">
        <v>905</v>
      </c>
      <c r="B2907" t="s">
        <v>1750</v>
      </c>
      <c r="C2907" t="s">
        <v>1750</v>
      </c>
      <c r="D2907">
        <v>124132</v>
      </c>
      <c r="E2907" t="s">
        <v>11446</v>
      </c>
      <c r="G2907" t="s">
        <v>11447</v>
      </c>
      <c r="H2907" t="s">
        <v>11448</v>
      </c>
      <c r="I2907" t="s">
        <v>1814</v>
      </c>
      <c r="J2907" t="s">
        <v>1814</v>
      </c>
      <c r="K2907">
        <v>-0.10767</v>
      </c>
      <c r="L2907">
        <v>51.630009999999999</v>
      </c>
      <c r="M2907" t="s">
        <v>1743</v>
      </c>
      <c r="N2907" t="s">
        <v>1682</v>
      </c>
      <c r="O2907" t="s">
        <v>1756</v>
      </c>
      <c r="P2907" t="s">
        <v>211</v>
      </c>
      <c r="Q2907" t="s">
        <v>1684</v>
      </c>
      <c r="R2907" t="s">
        <v>1683</v>
      </c>
      <c r="S2907">
        <v>2</v>
      </c>
      <c r="T2907" s="121">
        <v>2958465</v>
      </c>
      <c r="U2907">
        <v>1</v>
      </c>
      <c r="W2907">
        <v>0</v>
      </c>
      <c r="X2907" s="11">
        <v>500000</v>
      </c>
      <c r="Y2907">
        <v>500000</v>
      </c>
      <c r="Z2907">
        <v>0</v>
      </c>
      <c r="AA2907" s="11">
        <v>0</v>
      </c>
      <c r="AB2907" t="s">
        <v>397</v>
      </c>
    </row>
    <row r="2908" spans="1:28" x14ac:dyDescent="0.2">
      <c r="A2908">
        <v>905</v>
      </c>
      <c r="B2908" t="s">
        <v>1750</v>
      </c>
      <c r="C2908" t="s">
        <v>1750</v>
      </c>
      <c r="D2908">
        <v>124133</v>
      </c>
      <c r="E2908" t="s">
        <v>11449</v>
      </c>
      <c r="G2908" t="s">
        <v>11450</v>
      </c>
      <c r="H2908" t="s">
        <v>11451</v>
      </c>
      <c r="I2908" t="s">
        <v>2225</v>
      </c>
      <c r="J2908" t="s">
        <v>2226</v>
      </c>
      <c r="K2908">
        <v>-0.41983700000000002</v>
      </c>
      <c r="L2908">
        <v>54.01032</v>
      </c>
      <c r="M2908" t="s">
        <v>1743</v>
      </c>
      <c r="N2908" t="s">
        <v>1682</v>
      </c>
      <c r="O2908" t="s">
        <v>1756</v>
      </c>
      <c r="P2908" t="s">
        <v>211</v>
      </c>
      <c r="Q2908" t="s">
        <v>1684</v>
      </c>
      <c r="R2908" t="s">
        <v>1683</v>
      </c>
      <c r="S2908">
        <v>2</v>
      </c>
      <c r="T2908" s="121">
        <v>2958465</v>
      </c>
      <c r="U2908">
        <v>1</v>
      </c>
      <c r="W2908">
        <v>0</v>
      </c>
      <c r="X2908" s="11">
        <v>210000</v>
      </c>
      <c r="Y2908">
        <v>200000</v>
      </c>
      <c r="Z2908">
        <v>10000</v>
      </c>
      <c r="AA2908" s="11">
        <v>0</v>
      </c>
      <c r="AB2908" t="s">
        <v>397</v>
      </c>
    </row>
    <row r="2909" spans="1:28" x14ac:dyDescent="0.2">
      <c r="A2909">
        <v>905</v>
      </c>
      <c r="B2909" t="s">
        <v>1750</v>
      </c>
      <c r="C2909" t="s">
        <v>1750</v>
      </c>
      <c r="D2909">
        <v>124134</v>
      </c>
      <c r="E2909" t="s">
        <v>11452</v>
      </c>
      <c r="G2909" t="s">
        <v>11453</v>
      </c>
      <c r="H2909" t="s">
        <v>11454</v>
      </c>
      <c r="I2909" t="s">
        <v>2486</v>
      </c>
      <c r="J2909" t="s">
        <v>2487</v>
      </c>
      <c r="K2909">
        <v>-2.80545</v>
      </c>
      <c r="L2909">
        <v>56.338349999999998</v>
      </c>
      <c r="M2909" t="s">
        <v>1825</v>
      </c>
      <c r="N2909" t="s">
        <v>1682</v>
      </c>
      <c r="O2909" t="s">
        <v>1756</v>
      </c>
      <c r="P2909" t="s">
        <v>211</v>
      </c>
      <c r="Q2909" t="s">
        <v>1684</v>
      </c>
      <c r="R2909" t="s">
        <v>1683</v>
      </c>
      <c r="S2909">
        <v>2</v>
      </c>
      <c r="T2909" s="121">
        <v>2958465</v>
      </c>
      <c r="U2909">
        <v>1</v>
      </c>
      <c r="W2909">
        <v>0</v>
      </c>
      <c r="X2909" s="11">
        <v>330000</v>
      </c>
      <c r="Y2909">
        <v>330000</v>
      </c>
      <c r="Z2909">
        <v>0</v>
      </c>
      <c r="AA2909" s="11">
        <v>0</v>
      </c>
      <c r="AB2909" t="s">
        <v>397</v>
      </c>
    </row>
    <row r="2910" spans="1:28" x14ac:dyDescent="0.2">
      <c r="A2910">
        <v>905</v>
      </c>
      <c r="B2910" t="s">
        <v>1750</v>
      </c>
      <c r="C2910" t="s">
        <v>1750</v>
      </c>
      <c r="D2910">
        <v>124135</v>
      </c>
      <c r="E2910" t="s">
        <v>11455</v>
      </c>
      <c r="G2910" t="s">
        <v>11456</v>
      </c>
      <c r="H2910" t="s">
        <v>11457</v>
      </c>
      <c r="I2910" t="s">
        <v>5809</v>
      </c>
      <c r="J2910" t="s">
        <v>2108</v>
      </c>
      <c r="K2910">
        <v>-1.3795770000000001</v>
      </c>
      <c r="L2910">
        <v>53.636313000000001</v>
      </c>
      <c r="M2910" t="s">
        <v>1743</v>
      </c>
      <c r="N2910" t="s">
        <v>1682</v>
      </c>
      <c r="O2910" t="s">
        <v>1756</v>
      </c>
      <c r="P2910" t="s">
        <v>211</v>
      </c>
      <c r="Q2910" t="s">
        <v>1684</v>
      </c>
      <c r="R2910" t="s">
        <v>1683</v>
      </c>
      <c r="S2910">
        <v>2</v>
      </c>
      <c r="T2910" s="121">
        <v>2958465</v>
      </c>
      <c r="U2910">
        <v>1</v>
      </c>
      <c r="W2910">
        <v>0</v>
      </c>
      <c r="X2910" s="11">
        <v>235000</v>
      </c>
      <c r="Y2910">
        <v>235000</v>
      </c>
      <c r="Z2910">
        <v>0</v>
      </c>
      <c r="AA2910" s="11">
        <v>0</v>
      </c>
      <c r="AB2910" t="s">
        <v>397</v>
      </c>
    </row>
    <row r="2911" spans="1:28" x14ac:dyDescent="0.2">
      <c r="A2911">
        <v>905</v>
      </c>
      <c r="B2911" t="s">
        <v>1750</v>
      </c>
      <c r="C2911" t="s">
        <v>1750</v>
      </c>
      <c r="D2911">
        <v>124136</v>
      </c>
      <c r="E2911" t="s">
        <v>11458</v>
      </c>
      <c r="G2911" t="s">
        <v>11459</v>
      </c>
      <c r="H2911" t="s">
        <v>11460</v>
      </c>
      <c r="I2911" t="s">
        <v>1814</v>
      </c>
      <c r="J2911" t="s">
        <v>1814</v>
      </c>
      <c r="K2911">
        <v>-0.14915999999999999</v>
      </c>
      <c r="L2911">
        <v>51.436239999999998</v>
      </c>
      <c r="M2911" t="s">
        <v>1743</v>
      </c>
      <c r="N2911" t="s">
        <v>1682</v>
      </c>
      <c r="O2911" t="s">
        <v>1756</v>
      </c>
      <c r="P2911" t="s">
        <v>211</v>
      </c>
      <c r="Q2911" t="s">
        <v>1684</v>
      </c>
      <c r="R2911" t="s">
        <v>1683</v>
      </c>
      <c r="S2911">
        <v>2</v>
      </c>
      <c r="T2911" s="121">
        <v>2958465</v>
      </c>
      <c r="U2911">
        <v>1</v>
      </c>
      <c r="W2911">
        <v>0</v>
      </c>
      <c r="X2911" s="11">
        <v>15000</v>
      </c>
      <c r="Y2911">
        <v>0</v>
      </c>
      <c r="Z2911">
        <v>15000</v>
      </c>
      <c r="AA2911" s="11">
        <v>0</v>
      </c>
      <c r="AB2911" t="s">
        <v>397</v>
      </c>
    </row>
    <row r="2912" spans="1:28" x14ac:dyDescent="0.2">
      <c r="A2912">
        <v>905</v>
      </c>
      <c r="B2912" t="s">
        <v>1750</v>
      </c>
      <c r="C2912" t="s">
        <v>1750</v>
      </c>
      <c r="D2912">
        <v>124137</v>
      </c>
      <c r="E2912" t="s">
        <v>11461</v>
      </c>
      <c r="G2912" t="s">
        <v>11462</v>
      </c>
      <c r="H2912" t="s">
        <v>11463</v>
      </c>
      <c r="I2912" t="s">
        <v>8256</v>
      </c>
      <c r="J2912" t="s">
        <v>1956</v>
      </c>
      <c r="K2912">
        <v>-2.03539</v>
      </c>
      <c r="L2912">
        <v>52.475239999999999</v>
      </c>
      <c r="M2912" t="s">
        <v>1743</v>
      </c>
      <c r="N2912" t="s">
        <v>1682</v>
      </c>
      <c r="O2912" t="s">
        <v>1756</v>
      </c>
      <c r="P2912" t="s">
        <v>211</v>
      </c>
      <c r="Q2912" t="s">
        <v>1684</v>
      </c>
      <c r="R2912" t="s">
        <v>1683</v>
      </c>
      <c r="S2912">
        <v>2</v>
      </c>
      <c r="T2912" s="121">
        <v>2958465</v>
      </c>
      <c r="U2912">
        <v>1</v>
      </c>
      <c r="W2912">
        <v>0</v>
      </c>
      <c r="X2912" s="11">
        <v>120000</v>
      </c>
      <c r="Y2912">
        <v>120000</v>
      </c>
      <c r="Z2912">
        <v>0</v>
      </c>
      <c r="AA2912" s="11">
        <v>0</v>
      </c>
      <c r="AB2912" t="s">
        <v>397</v>
      </c>
    </row>
    <row r="2913" spans="1:28" x14ac:dyDescent="0.2">
      <c r="A2913">
        <v>905</v>
      </c>
      <c r="B2913" t="s">
        <v>1750</v>
      </c>
      <c r="C2913" t="s">
        <v>1750</v>
      </c>
      <c r="D2913">
        <v>124138</v>
      </c>
      <c r="E2913" t="s">
        <v>11464</v>
      </c>
      <c r="G2913" t="s">
        <v>11465</v>
      </c>
      <c r="H2913" t="s">
        <v>11466</v>
      </c>
      <c r="I2913" t="s">
        <v>1814</v>
      </c>
      <c r="J2913" t="s">
        <v>1814</v>
      </c>
      <c r="K2913">
        <v>-1.7145000000000001E-2</v>
      </c>
      <c r="L2913">
        <v>51.577361000000003</v>
      </c>
      <c r="M2913" t="s">
        <v>1743</v>
      </c>
      <c r="N2913" t="s">
        <v>1682</v>
      </c>
      <c r="O2913" t="s">
        <v>1756</v>
      </c>
      <c r="P2913" t="s">
        <v>211</v>
      </c>
      <c r="Q2913" t="s">
        <v>1684</v>
      </c>
      <c r="R2913" t="s">
        <v>1683</v>
      </c>
      <c r="S2913">
        <v>2</v>
      </c>
      <c r="T2913" s="121">
        <v>2958465</v>
      </c>
      <c r="U2913">
        <v>1</v>
      </c>
      <c r="W2913">
        <v>0</v>
      </c>
      <c r="X2913" s="11">
        <v>395000</v>
      </c>
      <c r="Y2913">
        <v>395000</v>
      </c>
      <c r="Z2913">
        <v>0</v>
      </c>
      <c r="AA2913" s="11">
        <v>0</v>
      </c>
      <c r="AB2913" t="s">
        <v>397</v>
      </c>
    </row>
    <row r="2914" spans="1:28" x14ac:dyDescent="0.2">
      <c r="A2914">
        <v>905</v>
      </c>
      <c r="B2914" t="s">
        <v>1750</v>
      </c>
      <c r="C2914" t="s">
        <v>1750</v>
      </c>
      <c r="D2914">
        <v>124139</v>
      </c>
      <c r="E2914" t="s">
        <v>11467</v>
      </c>
      <c r="G2914" t="s">
        <v>11468</v>
      </c>
      <c r="H2914" t="s">
        <v>11469</v>
      </c>
      <c r="I2914" t="s">
        <v>11470</v>
      </c>
      <c r="J2914" t="s">
        <v>2973</v>
      </c>
      <c r="K2914">
        <v>-1.0785400000000001</v>
      </c>
      <c r="L2914">
        <v>52.973999999999997</v>
      </c>
      <c r="M2914" t="s">
        <v>1743</v>
      </c>
      <c r="N2914" t="s">
        <v>1682</v>
      </c>
      <c r="O2914" t="s">
        <v>1756</v>
      </c>
      <c r="P2914" t="s">
        <v>211</v>
      </c>
      <c r="Q2914" t="s">
        <v>1684</v>
      </c>
      <c r="R2914" t="s">
        <v>1683</v>
      </c>
      <c r="S2914">
        <v>2</v>
      </c>
      <c r="T2914" s="121">
        <v>2958465</v>
      </c>
      <c r="U2914">
        <v>1</v>
      </c>
      <c r="W2914">
        <v>0</v>
      </c>
      <c r="X2914" s="11">
        <v>130000</v>
      </c>
      <c r="Y2914">
        <v>130000</v>
      </c>
      <c r="Z2914">
        <v>0</v>
      </c>
      <c r="AA2914" s="11">
        <v>0</v>
      </c>
      <c r="AB2914" t="s">
        <v>397</v>
      </c>
    </row>
    <row r="2915" spans="1:28" x14ac:dyDescent="0.2">
      <c r="A2915">
        <v>905</v>
      </c>
      <c r="B2915" t="s">
        <v>1750</v>
      </c>
      <c r="C2915" t="s">
        <v>1750</v>
      </c>
      <c r="D2915">
        <v>124140</v>
      </c>
      <c r="E2915" t="s">
        <v>11471</v>
      </c>
      <c r="G2915" t="s">
        <v>11472</v>
      </c>
      <c r="H2915" t="s">
        <v>11473</v>
      </c>
      <c r="I2915" t="s">
        <v>2407</v>
      </c>
      <c r="J2915" t="s">
        <v>2172</v>
      </c>
      <c r="K2915">
        <v>-0.99256</v>
      </c>
      <c r="L2915">
        <v>52.131749999999997</v>
      </c>
      <c r="M2915" t="s">
        <v>1743</v>
      </c>
      <c r="N2915" t="s">
        <v>1682</v>
      </c>
      <c r="O2915" t="s">
        <v>1756</v>
      </c>
      <c r="P2915" t="s">
        <v>211</v>
      </c>
      <c r="Q2915" t="s">
        <v>1684</v>
      </c>
      <c r="R2915" t="s">
        <v>1683</v>
      </c>
      <c r="S2915">
        <v>2</v>
      </c>
      <c r="T2915" s="121">
        <v>2958465</v>
      </c>
      <c r="U2915">
        <v>1</v>
      </c>
      <c r="W2915">
        <v>0</v>
      </c>
      <c r="X2915" s="11">
        <v>150000</v>
      </c>
      <c r="Y2915">
        <v>150000</v>
      </c>
      <c r="Z2915">
        <v>0</v>
      </c>
      <c r="AA2915" s="11">
        <v>0</v>
      </c>
      <c r="AB2915" t="s">
        <v>397</v>
      </c>
    </row>
    <row r="2916" spans="1:28" x14ac:dyDescent="0.2">
      <c r="A2916">
        <v>905</v>
      </c>
      <c r="B2916" t="s">
        <v>1750</v>
      </c>
      <c r="C2916" t="s">
        <v>1750</v>
      </c>
      <c r="D2916">
        <v>124141</v>
      </c>
      <c r="E2916" t="s">
        <v>11474</v>
      </c>
      <c r="G2916" t="s">
        <v>11475</v>
      </c>
      <c r="H2916" t="s">
        <v>11476</v>
      </c>
      <c r="I2916" t="s">
        <v>3053</v>
      </c>
      <c r="J2916" t="s">
        <v>1806</v>
      </c>
      <c r="K2916">
        <v>-2.9427099999999999</v>
      </c>
      <c r="L2916">
        <v>54.90972</v>
      </c>
      <c r="M2916" t="s">
        <v>1743</v>
      </c>
      <c r="N2916" t="s">
        <v>1682</v>
      </c>
      <c r="O2916" t="s">
        <v>1756</v>
      </c>
      <c r="P2916" t="s">
        <v>211</v>
      </c>
      <c r="Q2916" t="s">
        <v>1684</v>
      </c>
      <c r="R2916" t="s">
        <v>1683</v>
      </c>
      <c r="S2916">
        <v>2</v>
      </c>
      <c r="T2916" s="121">
        <v>2958465</v>
      </c>
      <c r="U2916">
        <v>1</v>
      </c>
      <c r="W2916">
        <v>0</v>
      </c>
      <c r="X2916" s="11">
        <v>140000</v>
      </c>
      <c r="Y2916">
        <v>140000</v>
      </c>
      <c r="Z2916">
        <v>0</v>
      </c>
      <c r="AA2916" s="11">
        <v>0</v>
      </c>
      <c r="AB2916" t="s">
        <v>397</v>
      </c>
    </row>
    <row r="2917" spans="1:28" x14ac:dyDescent="0.2">
      <c r="A2917">
        <v>905</v>
      </c>
      <c r="B2917" t="s">
        <v>1750</v>
      </c>
      <c r="C2917" t="s">
        <v>1750</v>
      </c>
      <c r="D2917">
        <v>124142</v>
      </c>
      <c r="E2917" t="s">
        <v>11477</v>
      </c>
      <c r="G2917" t="s">
        <v>11478</v>
      </c>
      <c r="H2917" t="s">
        <v>11479</v>
      </c>
      <c r="I2917" t="s">
        <v>5487</v>
      </c>
      <c r="J2917" t="s">
        <v>2281</v>
      </c>
      <c r="K2917">
        <v>-0.342474</v>
      </c>
      <c r="L2917">
        <v>51.747587000000003</v>
      </c>
      <c r="M2917" t="s">
        <v>1743</v>
      </c>
      <c r="N2917" t="s">
        <v>1682</v>
      </c>
      <c r="O2917" t="s">
        <v>1756</v>
      </c>
      <c r="P2917" t="s">
        <v>211</v>
      </c>
      <c r="Q2917" t="s">
        <v>1684</v>
      </c>
      <c r="R2917" t="s">
        <v>1683</v>
      </c>
      <c r="S2917">
        <v>2</v>
      </c>
      <c r="T2917" s="121">
        <v>2958465</v>
      </c>
      <c r="U2917">
        <v>1</v>
      </c>
      <c r="W2917">
        <v>0</v>
      </c>
      <c r="X2917" s="11">
        <v>475000</v>
      </c>
      <c r="Y2917">
        <v>475000</v>
      </c>
      <c r="Z2917">
        <v>0</v>
      </c>
      <c r="AA2917" s="11">
        <v>0</v>
      </c>
      <c r="AB2917" t="s">
        <v>397</v>
      </c>
    </row>
    <row r="2918" spans="1:28" x14ac:dyDescent="0.2">
      <c r="A2918">
        <v>905</v>
      </c>
      <c r="B2918" t="s">
        <v>1750</v>
      </c>
      <c r="C2918" t="s">
        <v>1750</v>
      </c>
      <c r="D2918">
        <v>124143</v>
      </c>
      <c r="E2918" t="s">
        <v>11480</v>
      </c>
      <c r="G2918" t="s">
        <v>11481</v>
      </c>
      <c r="H2918" t="s">
        <v>11482</v>
      </c>
      <c r="I2918" t="s">
        <v>6952</v>
      </c>
      <c r="J2918" t="s">
        <v>3252</v>
      </c>
      <c r="K2918">
        <v>-3.4081549999999998</v>
      </c>
      <c r="L2918">
        <v>52.826329999999999</v>
      </c>
      <c r="M2918" t="s">
        <v>1744</v>
      </c>
      <c r="N2918" t="s">
        <v>1682</v>
      </c>
      <c r="O2918" t="s">
        <v>1756</v>
      </c>
      <c r="P2918" t="s">
        <v>211</v>
      </c>
      <c r="Q2918" t="s">
        <v>1684</v>
      </c>
      <c r="R2918" t="s">
        <v>1683</v>
      </c>
      <c r="S2918">
        <v>2</v>
      </c>
      <c r="T2918" s="121">
        <v>2958465</v>
      </c>
      <c r="U2918">
        <v>1</v>
      </c>
      <c r="W2918">
        <v>0</v>
      </c>
      <c r="X2918" s="11">
        <v>140000</v>
      </c>
      <c r="Y2918">
        <v>130000</v>
      </c>
      <c r="Z2918">
        <v>10000</v>
      </c>
      <c r="AA2918" s="11">
        <v>0</v>
      </c>
      <c r="AB2918" t="s">
        <v>397</v>
      </c>
    </row>
    <row r="2919" spans="1:28" x14ac:dyDescent="0.2">
      <c r="A2919">
        <v>905</v>
      </c>
      <c r="B2919" t="s">
        <v>1750</v>
      </c>
      <c r="C2919" t="s">
        <v>1750</v>
      </c>
      <c r="D2919">
        <v>124144</v>
      </c>
      <c r="E2919" t="s">
        <v>11483</v>
      </c>
      <c r="G2919" t="s">
        <v>11484</v>
      </c>
      <c r="H2919" t="s">
        <v>11485</v>
      </c>
      <c r="I2919" t="s">
        <v>2928</v>
      </c>
      <c r="J2919" t="s">
        <v>1926</v>
      </c>
      <c r="K2919">
        <v>0.19783999999999999</v>
      </c>
      <c r="L2919">
        <v>51.282350000000001</v>
      </c>
      <c r="M2919" t="s">
        <v>1743</v>
      </c>
      <c r="N2919" t="s">
        <v>1682</v>
      </c>
      <c r="O2919" t="s">
        <v>1756</v>
      </c>
      <c r="P2919" t="s">
        <v>211</v>
      </c>
      <c r="Q2919" t="s">
        <v>1684</v>
      </c>
      <c r="R2919" t="s">
        <v>1683</v>
      </c>
      <c r="S2919">
        <v>2</v>
      </c>
      <c r="T2919" s="121">
        <v>2958465</v>
      </c>
      <c r="U2919">
        <v>1</v>
      </c>
      <c r="W2919">
        <v>0</v>
      </c>
      <c r="X2919" s="11">
        <v>125000</v>
      </c>
      <c r="Y2919">
        <v>120000</v>
      </c>
      <c r="Z2919">
        <v>5000</v>
      </c>
      <c r="AA2919" s="11">
        <v>0</v>
      </c>
      <c r="AB2919" t="s">
        <v>397</v>
      </c>
    </row>
    <row r="2920" spans="1:28" x14ac:dyDescent="0.2">
      <c r="A2920">
        <v>905</v>
      </c>
      <c r="B2920" t="s">
        <v>1750</v>
      </c>
      <c r="C2920" t="s">
        <v>1750</v>
      </c>
      <c r="D2920">
        <v>124145</v>
      </c>
      <c r="E2920" t="s">
        <v>11486</v>
      </c>
      <c r="G2920" t="s">
        <v>11487</v>
      </c>
      <c r="H2920" t="s">
        <v>11488</v>
      </c>
      <c r="I2920" t="s">
        <v>1814</v>
      </c>
      <c r="J2920" t="s">
        <v>1814</v>
      </c>
      <c r="K2920">
        <v>-0.22231500000000001</v>
      </c>
      <c r="L2920">
        <v>51.502386999999999</v>
      </c>
      <c r="M2920" t="s">
        <v>1743</v>
      </c>
      <c r="N2920" t="s">
        <v>1682</v>
      </c>
      <c r="O2920" t="s">
        <v>1756</v>
      </c>
      <c r="P2920" t="s">
        <v>211</v>
      </c>
      <c r="Q2920" t="s">
        <v>1684</v>
      </c>
      <c r="R2920" t="s">
        <v>1683</v>
      </c>
      <c r="S2920">
        <v>2</v>
      </c>
      <c r="T2920" s="121">
        <v>2958465</v>
      </c>
      <c r="U2920">
        <v>1</v>
      </c>
      <c r="W2920">
        <v>0</v>
      </c>
      <c r="X2920" s="11">
        <v>600000</v>
      </c>
      <c r="Y2920">
        <v>600000</v>
      </c>
      <c r="Z2920">
        <v>0</v>
      </c>
      <c r="AA2920" s="11">
        <v>0</v>
      </c>
      <c r="AB2920" t="s">
        <v>397</v>
      </c>
    </row>
    <row r="2921" spans="1:28" x14ac:dyDescent="0.2">
      <c r="A2921">
        <v>905</v>
      </c>
      <c r="B2921" t="s">
        <v>1750</v>
      </c>
      <c r="C2921" t="s">
        <v>1750</v>
      </c>
      <c r="D2921">
        <v>124146</v>
      </c>
      <c r="E2921" t="s">
        <v>11489</v>
      </c>
      <c r="G2921" t="s">
        <v>11490</v>
      </c>
      <c r="H2921" t="s">
        <v>11491</v>
      </c>
      <c r="I2921" t="s">
        <v>1810</v>
      </c>
      <c r="J2921" t="s">
        <v>1810</v>
      </c>
      <c r="K2921">
        <v>-1.14469</v>
      </c>
      <c r="L2921">
        <v>52.606119999999997</v>
      </c>
      <c r="M2921" t="s">
        <v>1743</v>
      </c>
      <c r="N2921" t="s">
        <v>1682</v>
      </c>
      <c r="O2921" t="s">
        <v>1756</v>
      </c>
      <c r="P2921" t="s">
        <v>211</v>
      </c>
      <c r="Q2921" t="s">
        <v>1684</v>
      </c>
      <c r="R2921" t="s">
        <v>1683</v>
      </c>
      <c r="S2921">
        <v>2</v>
      </c>
      <c r="T2921" s="121">
        <v>2958465</v>
      </c>
      <c r="U2921">
        <v>1</v>
      </c>
      <c r="W2921">
        <v>0</v>
      </c>
      <c r="X2921" s="11">
        <v>120000</v>
      </c>
      <c r="Y2921">
        <v>120000</v>
      </c>
      <c r="Z2921">
        <v>0</v>
      </c>
      <c r="AA2921" s="11">
        <v>0</v>
      </c>
      <c r="AB2921" t="s">
        <v>397</v>
      </c>
    </row>
    <row r="2922" spans="1:28" x14ac:dyDescent="0.2">
      <c r="A2922">
        <v>905</v>
      </c>
      <c r="B2922" t="s">
        <v>1750</v>
      </c>
      <c r="C2922" t="s">
        <v>1750</v>
      </c>
      <c r="D2922">
        <v>124147</v>
      </c>
      <c r="E2922" t="s">
        <v>11492</v>
      </c>
      <c r="G2922" t="s">
        <v>11493</v>
      </c>
      <c r="H2922" t="s">
        <v>11494</v>
      </c>
      <c r="I2922" t="s">
        <v>3559</v>
      </c>
      <c r="J2922" t="s">
        <v>1801</v>
      </c>
      <c r="K2922">
        <v>-0.29977999999999999</v>
      </c>
      <c r="L2922">
        <v>51.072650000000003</v>
      </c>
      <c r="M2922" t="s">
        <v>1743</v>
      </c>
      <c r="N2922" t="s">
        <v>1682</v>
      </c>
      <c r="O2922" t="s">
        <v>1756</v>
      </c>
      <c r="P2922" t="s">
        <v>211</v>
      </c>
      <c r="Q2922" t="s">
        <v>1684</v>
      </c>
      <c r="R2922" t="s">
        <v>1683</v>
      </c>
      <c r="S2922">
        <v>2</v>
      </c>
      <c r="T2922" s="121">
        <v>2958465</v>
      </c>
      <c r="U2922">
        <v>1</v>
      </c>
      <c r="W2922">
        <v>0</v>
      </c>
      <c r="X2922" s="11">
        <v>150000</v>
      </c>
      <c r="Y2922">
        <v>150000</v>
      </c>
      <c r="Z2922">
        <v>0</v>
      </c>
      <c r="AA2922" s="11">
        <v>0</v>
      </c>
      <c r="AB2922" t="s">
        <v>397</v>
      </c>
    </row>
    <row r="2923" spans="1:28" x14ac:dyDescent="0.2">
      <c r="A2923">
        <v>905</v>
      </c>
      <c r="B2923" t="s">
        <v>1750</v>
      </c>
      <c r="C2923" t="s">
        <v>1750</v>
      </c>
      <c r="D2923">
        <v>124148</v>
      </c>
      <c r="E2923" t="s">
        <v>11495</v>
      </c>
      <c r="G2923" t="s">
        <v>11496</v>
      </c>
      <c r="H2923" t="s">
        <v>2229</v>
      </c>
      <c r="I2923" t="s">
        <v>2230</v>
      </c>
      <c r="J2923" t="s">
        <v>2231</v>
      </c>
      <c r="K2923">
        <v>-2.08447</v>
      </c>
      <c r="L2923">
        <v>52.458979999999997</v>
      </c>
      <c r="M2923" t="s">
        <v>1743</v>
      </c>
      <c r="N2923" t="s">
        <v>1682</v>
      </c>
      <c r="O2923" t="s">
        <v>1756</v>
      </c>
      <c r="P2923" t="s">
        <v>211</v>
      </c>
      <c r="Q2923" t="s">
        <v>1684</v>
      </c>
      <c r="R2923" t="s">
        <v>1683</v>
      </c>
      <c r="S2923">
        <v>2</v>
      </c>
      <c r="T2923" s="121">
        <v>2958465</v>
      </c>
      <c r="U2923">
        <v>3</v>
      </c>
      <c r="W2923">
        <v>0</v>
      </c>
      <c r="X2923" s="11">
        <v>216000</v>
      </c>
      <c r="Y2923">
        <v>216000</v>
      </c>
      <c r="Z2923">
        <v>0</v>
      </c>
      <c r="AA2923" s="11">
        <v>0</v>
      </c>
      <c r="AB2923" t="s">
        <v>397</v>
      </c>
    </row>
    <row r="2924" spans="1:28" x14ac:dyDescent="0.2">
      <c r="A2924">
        <v>905</v>
      </c>
      <c r="B2924" t="s">
        <v>1750</v>
      </c>
      <c r="C2924" t="s">
        <v>1750</v>
      </c>
      <c r="D2924">
        <v>124149</v>
      </c>
      <c r="E2924" t="s">
        <v>11497</v>
      </c>
      <c r="G2924" t="s">
        <v>11498</v>
      </c>
      <c r="H2924" t="s">
        <v>11499</v>
      </c>
      <c r="I2924" t="s">
        <v>2081</v>
      </c>
      <c r="J2924" t="s">
        <v>1860</v>
      </c>
      <c r="K2924">
        <v>-1.2904180000000001</v>
      </c>
      <c r="L2924">
        <v>50.875684</v>
      </c>
      <c r="M2924" t="s">
        <v>1743</v>
      </c>
      <c r="N2924" t="s">
        <v>1682</v>
      </c>
      <c r="O2924" t="s">
        <v>1756</v>
      </c>
      <c r="P2924" t="s">
        <v>211</v>
      </c>
      <c r="Q2924" t="s">
        <v>1684</v>
      </c>
      <c r="R2924" t="s">
        <v>1683</v>
      </c>
      <c r="S2924">
        <v>2</v>
      </c>
      <c r="T2924" s="121">
        <v>2958465</v>
      </c>
      <c r="U2924">
        <v>1</v>
      </c>
      <c r="W2924">
        <v>0</v>
      </c>
      <c r="X2924" s="11">
        <v>150000</v>
      </c>
      <c r="Y2924">
        <v>150000</v>
      </c>
      <c r="Z2924">
        <v>0</v>
      </c>
      <c r="AA2924" s="11">
        <v>0</v>
      </c>
      <c r="AB2924" t="s">
        <v>397</v>
      </c>
    </row>
    <row r="2925" spans="1:28" x14ac:dyDescent="0.2">
      <c r="A2925">
        <v>905</v>
      </c>
      <c r="B2925" t="s">
        <v>1750</v>
      </c>
      <c r="C2925" t="s">
        <v>1750</v>
      </c>
      <c r="D2925">
        <v>124150</v>
      </c>
      <c r="E2925" t="s">
        <v>11500</v>
      </c>
      <c r="G2925" t="s">
        <v>11501</v>
      </c>
      <c r="H2925" t="s">
        <v>11502</v>
      </c>
      <c r="I2925" t="s">
        <v>11503</v>
      </c>
      <c r="J2925" t="s">
        <v>2567</v>
      </c>
      <c r="K2925">
        <v>-2.5273400000000001</v>
      </c>
      <c r="L2925">
        <v>52.698909999999998</v>
      </c>
      <c r="M2925" t="s">
        <v>1743</v>
      </c>
      <c r="N2925" t="s">
        <v>1682</v>
      </c>
      <c r="O2925" t="s">
        <v>1756</v>
      </c>
      <c r="P2925" t="s">
        <v>211</v>
      </c>
      <c r="Q2925" t="s">
        <v>1684</v>
      </c>
      <c r="R2925" t="s">
        <v>1683</v>
      </c>
      <c r="S2925">
        <v>2</v>
      </c>
      <c r="T2925" s="121">
        <v>2958465</v>
      </c>
      <c r="U2925">
        <v>1</v>
      </c>
      <c r="W2925">
        <v>0</v>
      </c>
      <c r="X2925" s="11">
        <v>110000</v>
      </c>
      <c r="Y2925">
        <v>110000</v>
      </c>
      <c r="Z2925">
        <v>0</v>
      </c>
      <c r="AA2925" s="11">
        <v>0</v>
      </c>
      <c r="AB2925" t="s">
        <v>397</v>
      </c>
    </row>
    <row r="2926" spans="1:28" x14ac:dyDescent="0.2">
      <c r="A2926">
        <v>905</v>
      </c>
      <c r="B2926" t="s">
        <v>1750</v>
      </c>
      <c r="C2926" t="s">
        <v>1750</v>
      </c>
      <c r="D2926">
        <v>124151</v>
      </c>
      <c r="E2926" t="s">
        <v>11504</v>
      </c>
      <c r="G2926" t="s">
        <v>11505</v>
      </c>
      <c r="H2926" t="s">
        <v>11506</v>
      </c>
      <c r="I2926" t="s">
        <v>4402</v>
      </c>
      <c r="J2926" t="s">
        <v>1926</v>
      </c>
      <c r="K2926">
        <v>1.08249</v>
      </c>
      <c r="L2926">
        <v>51.069459999999999</v>
      </c>
      <c r="M2926" t="s">
        <v>1743</v>
      </c>
      <c r="N2926" t="s">
        <v>1682</v>
      </c>
      <c r="O2926" t="s">
        <v>1756</v>
      </c>
      <c r="P2926" t="s">
        <v>211</v>
      </c>
      <c r="Q2926" t="s">
        <v>1684</v>
      </c>
      <c r="R2926" t="s">
        <v>1683</v>
      </c>
      <c r="S2926">
        <v>2</v>
      </c>
      <c r="T2926" s="121">
        <v>2958465</v>
      </c>
      <c r="U2926">
        <v>1</v>
      </c>
      <c r="W2926">
        <v>0</v>
      </c>
      <c r="X2926" s="11">
        <v>105000</v>
      </c>
      <c r="Y2926">
        <v>100000</v>
      </c>
      <c r="Z2926">
        <v>5000</v>
      </c>
      <c r="AA2926" s="11">
        <v>0</v>
      </c>
      <c r="AB2926" t="s">
        <v>397</v>
      </c>
    </row>
    <row r="2927" spans="1:28" x14ac:dyDescent="0.2">
      <c r="A2927">
        <v>905</v>
      </c>
      <c r="B2927" t="s">
        <v>1750</v>
      </c>
      <c r="C2927" t="s">
        <v>1750</v>
      </c>
      <c r="D2927">
        <v>124152</v>
      </c>
      <c r="E2927" t="s">
        <v>11507</v>
      </c>
      <c r="G2927" t="s">
        <v>11508</v>
      </c>
      <c r="H2927" t="s">
        <v>7456</v>
      </c>
      <c r="I2927" t="s">
        <v>2315</v>
      </c>
      <c r="J2927" t="s">
        <v>1947</v>
      </c>
      <c r="K2927">
        <v>-4.5170969999999997</v>
      </c>
      <c r="L2927">
        <v>52.933145000000003</v>
      </c>
      <c r="M2927" t="s">
        <v>1744</v>
      </c>
      <c r="N2927" t="s">
        <v>1682</v>
      </c>
      <c r="O2927" t="s">
        <v>1756</v>
      </c>
      <c r="P2927" t="s">
        <v>211</v>
      </c>
      <c r="Q2927" t="s">
        <v>1684</v>
      </c>
      <c r="R2927" t="s">
        <v>1683</v>
      </c>
      <c r="S2927">
        <v>2</v>
      </c>
      <c r="T2927" s="121">
        <v>2958465</v>
      </c>
      <c r="U2927">
        <v>1</v>
      </c>
      <c r="W2927">
        <v>0</v>
      </c>
      <c r="X2927" s="11">
        <v>160000</v>
      </c>
      <c r="Y2927">
        <v>150000</v>
      </c>
      <c r="Z2927">
        <v>10000</v>
      </c>
      <c r="AA2927" s="11">
        <v>0</v>
      </c>
      <c r="AB2927" t="s">
        <v>397</v>
      </c>
    </row>
    <row r="2928" spans="1:28" x14ac:dyDescent="0.2">
      <c r="A2928">
        <v>905</v>
      </c>
      <c r="B2928" t="s">
        <v>1750</v>
      </c>
      <c r="C2928" t="s">
        <v>1750</v>
      </c>
      <c r="D2928">
        <v>124153</v>
      </c>
      <c r="E2928" t="s">
        <v>11509</v>
      </c>
      <c r="G2928" t="s">
        <v>11510</v>
      </c>
      <c r="H2928" t="s">
        <v>11511</v>
      </c>
      <c r="I2928" t="s">
        <v>5832</v>
      </c>
      <c r="J2928" t="s">
        <v>1791</v>
      </c>
      <c r="K2928">
        <v>-4.06372</v>
      </c>
      <c r="L2928">
        <v>53.295343000000003</v>
      </c>
      <c r="M2928" t="s">
        <v>1744</v>
      </c>
      <c r="N2928" t="s">
        <v>1682</v>
      </c>
      <c r="O2928" t="s">
        <v>1756</v>
      </c>
      <c r="P2928" t="s">
        <v>211</v>
      </c>
      <c r="Q2928" t="s">
        <v>1684</v>
      </c>
      <c r="R2928" t="s">
        <v>1683</v>
      </c>
      <c r="S2928">
        <v>2</v>
      </c>
      <c r="T2928" s="121">
        <v>2958465</v>
      </c>
      <c r="U2928">
        <v>1</v>
      </c>
      <c r="W2928">
        <v>0</v>
      </c>
      <c r="X2928" s="11">
        <v>626582</v>
      </c>
      <c r="Y2928">
        <v>537489</v>
      </c>
      <c r="Z2928">
        <v>89093</v>
      </c>
      <c r="AA2928" s="11">
        <v>0</v>
      </c>
      <c r="AB2928" t="s">
        <v>397</v>
      </c>
    </row>
    <row r="2929" spans="1:28" x14ac:dyDescent="0.2">
      <c r="A2929">
        <v>905</v>
      </c>
      <c r="B2929" t="s">
        <v>1750</v>
      </c>
      <c r="C2929" t="s">
        <v>1750</v>
      </c>
      <c r="D2929">
        <v>124154</v>
      </c>
      <c r="E2929" t="s">
        <v>11512</v>
      </c>
      <c r="G2929" t="s">
        <v>11513</v>
      </c>
      <c r="H2929" t="s">
        <v>11514</v>
      </c>
      <c r="I2929" t="s">
        <v>3594</v>
      </c>
      <c r="J2929" t="s">
        <v>2086</v>
      </c>
      <c r="K2929">
        <v>-1.983789</v>
      </c>
      <c r="L2929">
        <v>54.291195000000002</v>
      </c>
      <c r="M2929" t="s">
        <v>1743</v>
      </c>
      <c r="N2929" t="s">
        <v>1682</v>
      </c>
      <c r="O2929" t="s">
        <v>1756</v>
      </c>
      <c r="P2929" t="s">
        <v>211</v>
      </c>
      <c r="Q2929" t="s">
        <v>1684</v>
      </c>
      <c r="R2929" t="s">
        <v>1683</v>
      </c>
      <c r="S2929">
        <v>2</v>
      </c>
      <c r="T2929" s="121">
        <v>2958465</v>
      </c>
      <c r="U2929">
        <v>1</v>
      </c>
      <c r="W2929">
        <v>0</v>
      </c>
      <c r="X2929" s="11">
        <v>255000</v>
      </c>
      <c r="Y2929">
        <v>230000</v>
      </c>
      <c r="Z2929">
        <v>25000</v>
      </c>
      <c r="AA2929" s="11">
        <v>0</v>
      </c>
      <c r="AB2929" t="s">
        <v>397</v>
      </c>
    </row>
    <row r="2930" spans="1:28" x14ac:dyDescent="0.2">
      <c r="A2930">
        <v>905</v>
      </c>
      <c r="B2930" t="s">
        <v>1750</v>
      </c>
      <c r="C2930" t="s">
        <v>1750</v>
      </c>
      <c r="D2930">
        <v>124155</v>
      </c>
      <c r="E2930" t="s">
        <v>11515</v>
      </c>
      <c r="G2930" t="s">
        <v>11516</v>
      </c>
      <c r="H2930" t="s">
        <v>11517</v>
      </c>
      <c r="I2930" t="s">
        <v>4101</v>
      </c>
      <c r="J2930" t="s">
        <v>2837</v>
      </c>
      <c r="K2930">
        <v>-5.5625739999999997</v>
      </c>
      <c r="L2930">
        <v>57.903837000000003</v>
      </c>
      <c r="M2930" t="s">
        <v>1825</v>
      </c>
      <c r="N2930" t="s">
        <v>1682</v>
      </c>
      <c r="O2930" t="s">
        <v>1756</v>
      </c>
      <c r="P2930" t="s">
        <v>211</v>
      </c>
      <c r="Q2930" t="s">
        <v>1684</v>
      </c>
      <c r="R2930" t="s">
        <v>1683</v>
      </c>
      <c r="S2930">
        <v>2</v>
      </c>
      <c r="T2930" s="121">
        <v>2958465</v>
      </c>
      <c r="U2930">
        <v>1</v>
      </c>
      <c r="W2930">
        <v>0</v>
      </c>
      <c r="X2930" s="11">
        <v>200000</v>
      </c>
      <c r="Y2930">
        <v>200000</v>
      </c>
      <c r="Z2930">
        <v>0</v>
      </c>
      <c r="AA2930" s="11">
        <v>0</v>
      </c>
      <c r="AB2930" t="s">
        <v>397</v>
      </c>
    </row>
    <row r="2931" spans="1:28" x14ac:dyDescent="0.2">
      <c r="A2931">
        <v>905</v>
      </c>
      <c r="B2931" t="s">
        <v>1750</v>
      </c>
      <c r="C2931" t="s">
        <v>1750</v>
      </c>
      <c r="D2931">
        <v>124156</v>
      </c>
      <c r="E2931" t="s">
        <v>11518</v>
      </c>
      <c r="G2931" t="s">
        <v>11519</v>
      </c>
      <c r="H2931" t="s">
        <v>11520</v>
      </c>
      <c r="I2931" t="s">
        <v>11521</v>
      </c>
      <c r="J2931" t="s">
        <v>2657</v>
      </c>
      <c r="K2931">
        <v>-1.1926000000000001</v>
      </c>
      <c r="L2931">
        <v>52.672179999999997</v>
      </c>
      <c r="M2931" t="s">
        <v>1743</v>
      </c>
      <c r="N2931" t="s">
        <v>1682</v>
      </c>
      <c r="O2931" t="s">
        <v>1756</v>
      </c>
      <c r="P2931" t="s">
        <v>211</v>
      </c>
      <c r="Q2931" t="s">
        <v>1684</v>
      </c>
      <c r="R2931" t="s">
        <v>1683</v>
      </c>
      <c r="S2931">
        <v>2</v>
      </c>
      <c r="T2931" s="121">
        <v>2958465</v>
      </c>
      <c r="U2931">
        <v>1</v>
      </c>
      <c r="W2931">
        <v>0</v>
      </c>
      <c r="X2931" s="11">
        <v>130000</v>
      </c>
      <c r="Y2931">
        <v>130000</v>
      </c>
      <c r="Z2931">
        <v>0</v>
      </c>
      <c r="AA2931" s="11">
        <v>0</v>
      </c>
      <c r="AB2931" t="s">
        <v>397</v>
      </c>
    </row>
    <row r="2932" spans="1:28" x14ac:dyDescent="0.2">
      <c r="A2932">
        <v>905</v>
      </c>
      <c r="B2932" t="s">
        <v>1750</v>
      </c>
      <c r="C2932" t="s">
        <v>1750</v>
      </c>
      <c r="D2932">
        <v>124157</v>
      </c>
      <c r="E2932" t="s">
        <v>11522</v>
      </c>
      <c r="G2932" t="s">
        <v>11523</v>
      </c>
      <c r="H2932" t="s">
        <v>11524</v>
      </c>
      <c r="I2932" t="s">
        <v>2442</v>
      </c>
      <c r="J2932" t="s">
        <v>2138</v>
      </c>
      <c r="K2932">
        <v>-1.0804039999999999</v>
      </c>
      <c r="L2932">
        <v>50.687505999999999</v>
      </c>
      <c r="M2932" t="s">
        <v>1743</v>
      </c>
      <c r="N2932" t="s">
        <v>1682</v>
      </c>
      <c r="O2932" t="s">
        <v>1756</v>
      </c>
      <c r="P2932" t="s">
        <v>211</v>
      </c>
      <c r="Q2932" t="s">
        <v>1684</v>
      </c>
      <c r="R2932" t="s">
        <v>1683</v>
      </c>
      <c r="S2932">
        <v>2</v>
      </c>
      <c r="T2932" s="121">
        <v>2958465</v>
      </c>
      <c r="U2932">
        <v>1</v>
      </c>
      <c r="W2932">
        <v>0</v>
      </c>
      <c r="X2932" s="11">
        <v>310000</v>
      </c>
      <c r="Y2932">
        <v>290000</v>
      </c>
      <c r="Z2932">
        <v>20000</v>
      </c>
      <c r="AA2932" s="11">
        <v>0</v>
      </c>
      <c r="AB2932" t="s">
        <v>397</v>
      </c>
    </row>
    <row r="2933" spans="1:28" x14ac:dyDescent="0.2">
      <c r="A2933">
        <v>905</v>
      </c>
      <c r="B2933" t="s">
        <v>1750</v>
      </c>
      <c r="C2933" t="s">
        <v>1750</v>
      </c>
      <c r="D2933">
        <v>124158</v>
      </c>
      <c r="E2933" t="s">
        <v>11525</v>
      </c>
      <c r="G2933" t="s">
        <v>11526</v>
      </c>
      <c r="H2933" t="s">
        <v>11527</v>
      </c>
      <c r="I2933" t="s">
        <v>7426</v>
      </c>
      <c r="J2933" t="s">
        <v>3252</v>
      </c>
      <c r="K2933">
        <v>-3.1452070000000001</v>
      </c>
      <c r="L2933">
        <v>52.564430000000002</v>
      </c>
      <c r="M2933" t="s">
        <v>1744</v>
      </c>
      <c r="N2933" t="s">
        <v>1682</v>
      </c>
      <c r="O2933" t="s">
        <v>1756</v>
      </c>
      <c r="P2933" t="s">
        <v>211</v>
      </c>
      <c r="Q2933" t="s">
        <v>1684</v>
      </c>
      <c r="R2933" t="s">
        <v>1683</v>
      </c>
      <c r="S2933">
        <v>2</v>
      </c>
      <c r="T2933" s="121">
        <v>2958465</v>
      </c>
      <c r="U2933">
        <v>1</v>
      </c>
      <c r="W2933">
        <v>0</v>
      </c>
      <c r="X2933" s="11">
        <v>120000</v>
      </c>
      <c r="Y2933">
        <v>120000</v>
      </c>
      <c r="Z2933">
        <v>0</v>
      </c>
      <c r="AA2933" s="11">
        <v>0</v>
      </c>
      <c r="AB2933" t="s">
        <v>397</v>
      </c>
    </row>
    <row r="2934" spans="1:28" x14ac:dyDescent="0.2">
      <c r="A2934">
        <v>905</v>
      </c>
      <c r="B2934" t="s">
        <v>1750</v>
      </c>
      <c r="C2934" t="s">
        <v>1750</v>
      </c>
      <c r="D2934">
        <v>124159</v>
      </c>
      <c r="E2934" t="s">
        <v>11528</v>
      </c>
      <c r="G2934" t="s">
        <v>11529</v>
      </c>
      <c r="H2934" t="s">
        <v>11530</v>
      </c>
      <c r="I2934" t="s">
        <v>9831</v>
      </c>
      <c r="J2934" t="s">
        <v>2303</v>
      </c>
      <c r="K2934">
        <v>-4.2246379999999997</v>
      </c>
      <c r="L2934">
        <v>51.131954999999998</v>
      </c>
      <c r="M2934" t="s">
        <v>1743</v>
      </c>
      <c r="N2934" t="s">
        <v>1682</v>
      </c>
      <c r="O2934" t="s">
        <v>1756</v>
      </c>
      <c r="P2934" t="s">
        <v>211</v>
      </c>
      <c r="Q2934" t="s">
        <v>1684</v>
      </c>
      <c r="R2934" t="s">
        <v>1683</v>
      </c>
      <c r="S2934">
        <v>2</v>
      </c>
      <c r="T2934" s="121">
        <v>2958465</v>
      </c>
      <c r="U2934">
        <v>1</v>
      </c>
      <c r="W2934">
        <v>0</v>
      </c>
      <c r="X2934" s="11">
        <v>222270</v>
      </c>
      <c r="Y2934">
        <v>200866</v>
      </c>
      <c r="Z2934">
        <v>21404</v>
      </c>
      <c r="AA2934" s="11">
        <v>0</v>
      </c>
      <c r="AB2934" t="s">
        <v>397</v>
      </c>
    </row>
    <row r="2935" spans="1:28" x14ac:dyDescent="0.2">
      <c r="A2935">
        <v>905</v>
      </c>
      <c r="B2935" t="s">
        <v>1750</v>
      </c>
      <c r="C2935" t="s">
        <v>1750</v>
      </c>
      <c r="D2935">
        <v>124160</v>
      </c>
      <c r="E2935" t="s">
        <v>11531</v>
      </c>
      <c r="G2935" t="s">
        <v>11532</v>
      </c>
      <c r="H2935" t="s">
        <v>11533</v>
      </c>
      <c r="I2935" t="s">
        <v>9336</v>
      </c>
      <c r="J2935" t="s">
        <v>3247</v>
      </c>
      <c r="K2935">
        <v>-2.2672300000000001</v>
      </c>
      <c r="L2935">
        <v>53.528570000000002</v>
      </c>
      <c r="M2935" t="s">
        <v>1743</v>
      </c>
      <c r="N2935" t="s">
        <v>1682</v>
      </c>
      <c r="O2935" t="s">
        <v>1756</v>
      </c>
      <c r="P2935" t="s">
        <v>211</v>
      </c>
      <c r="Q2935" t="s">
        <v>1684</v>
      </c>
      <c r="R2935" t="s">
        <v>1683</v>
      </c>
      <c r="S2935">
        <v>2</v>
      </c>
      <c r="T2935" s="121">
        <v>2958465</v>
      </c>
      <c r="U2935">
        <v>19</v>
      </c>
      <c r="W2935">
        <v>0</v>
      </c>
      <c r="X2935" s="11">
        <v>2282192</v>
      </c>
      <c r="Y2935">
        <v>2282192</v>
      </c>
      <c r="Z2935">
        <v>0</v>
      </c>
      <c r="AA2935" s="11">
        <v>0</v>
      </c>
      <c r="AB2935" t="s">
        <v>397</v>
      </c>
    </row>
    <row r="2936" spans="1:28" x14ac:dyDescent="0.2">
      <c r="A2936">
        <v>905</v>
      </c>
      <c r="B2936" t="s">
        <v>1750</v>
      </c>
      <c r="C2936" t="s">
        <v>1750</v>
      </c>
      <c r="D2936">
        <v>124161</v>
      </c>
      <c r="E2936" t="s">
        <v>11534</v>
      </c>
      <c r="G2936" t="s">
        <v>11535</v>
      </c>
      <c r="H2936" t="s">
        <v>11536</v>
      </c>
      <c r="I2936" t="s">
        <v>2598</v>
      </c>
      <c r="J2936" t="s">
        <v>1835</v>
      </c>
      <c r="K2936">
        <v>-2.24349</v>
      </c>
      <c r="L2936">
        <v>53.036119999999997</v>
      </c>
      <c r="M2936" t="s">
        <v>1743</v>
      </c>
      <c r="N2936" t="s">
        <v>1682</v>
      </c>
      <c r="O2936" t="s">
        <v>1756</v>
      </c>
      <c r="P2936" t="s">
        <v>211</v>
      </c>
      <c r="Q2936" t="s">
        <v>1684</v>
      </c>
      <c r="R2936" t="s">
        <v>1683</v>
      </c>
      <c r="S2936">
        <v>2</v>
      </c>
      <c r="T2936" s="121">
        <v>2958465</v>
      </c>
      <c r="U2936">
        <v>1</v>
      </c>
      <c r="W2936">
        <v>0</v>
      </c>
      <c r="X2936" s="11">
        <v>127000</v>
      </c>
      <c r="Y2936">
        <v>127000</v>
      </c>
      <c r="Z2936">
        <v>0</v>
      </c>
      <c r="AA2936" s="11">
        <v>0</v>
      </c>
      <c r="AB2936" t="s">
        <v>397</v>
      </c>
    </row>
    <row r="2937" spans="1:28" x14ac:dyDescent="0.2">
      <c r="A2937">
        <v>905</v>
      </c>
      <c r="B2937" t="s">
        <v>1750</v>
      </c>
      <c r="C2937" t="s">
        <v>1750</v>
      </c>
      <c r="D2937">
        <v>124162</v>
      </c>
      <c r="E2937" t="s">
        <v>11537</v>
      </c>
      <c r="G2937" t="s">
        <v>11538</v>
      </c>
      <c r="H2937" t="s">
        <v>11539</v>
      </c>
      <c r="I2937" t="s">
        <v>5487</v>
      </c>
      <c r="J2937" t="s">
        <v>2281</v>
      </c>
      <c r="K2937">
        <v>-0.31024200000000002</v>
      </c>
      <c r="L2937">
        <v>51.758836000000002</v>
      </c>
      <c r="M2937" t="s">
        <v>1743</v>
      </c>
      <c r="N2937" t="s">
        <v>1682</v>
      </c>
      <c r="O2937" t="s">
        <v>1756</v>
      </c>
      <c r="P2937" t="s">
        <v>211</v>
      </c>
      <c r="Q2937" t="s">
        <v>1684</v>
      </c>
      <c r="R2937" t="s">
        <v>1683</v>
      </c>
      <c r="S2937">
        <v>2</v>
      </c>
      <c r="T2937" s="121">
        <v>2958465</v>
      </c>
      <c r="U2937">
        <v>1</v>
      </c>
      <c r="W2937">
        <v>0</v>
      </c>
      <c r="X2937" s="11">
        <v>170000</v>
      </c>
      <c r="Y2937">
        <v>160000</v>
      </c>
      <c r="Z2937">
        <v>10000</v>
      </c>
      <c r="AA2937" s="11">
        <v>0</v>
      </c>
      <c r="AB2937" t="s">
        <v>397</v>
      </c>
    </row>
    <row r="2938" spans="1:28" x14ac:dyDescent="0.2">
      <c r="A2938">
        <v>905</v>
      </c>
      <c r="B2938" t="s">
        <v>1750</v>
      </c>
      <c r="C2938" t="s">
        <v>1750</v>
      </c>
      <c r="D2938">
        <v>124163</v>
      </c>
      <c r="E2938" t="s">
        <v>11540</v>
      </c>
      <c r="G2938" t="s">
        <v>11541</v>
      </c>
      <c r="H2938" t="s">
        <v>11542</v>
      </c>
      <c r="I2938" t="s">
        <v>11543</v>
      </c>
      <c r="J2938" t="s">
        <v>2657</v>
      </c>
      <c r="K2938">
        <v>-0.92464999999999997</v>
      </c>
      <c r="L2938">
        <v>52.479559999999999</v>
      </c>
      <c r="M2938" t="s">
        <v>1743</v>
      </c>
      <c r="N2938" t="s">
        <v>1682</v>
      </c>
      <c r="O2938" t="s">
        <v>1756</v>
      </c>
      <c r="P2938" t="s">
        <v>211</v>
      </c>
      <c r="Q2938" t="s">
        <v>1684</v>
      </c>
      <c r="R2938" t="s">
        <v>1683</v>
      </c>
      <c r="S2938">
        <v>2</v>
      </c>
      <c r="T2938" s="121">
        <v>2958465</v>
      </c>
      <c r="U2938">
        <v>1</v>
      </c>
      <c r="W2938">
        <v>0</v>
      </c>
      <c r="X2938" s="11">
        <v>30000</v>
      </c>
      <c r="Y2938">
        <v>0</v>
      </c>
      <c r="Z2938">
        <v>30000</v>
      </c>
      <c r="AA2938" s="11">
        <v>0</v>
      </c>
      <c r="AB2938" t="s">
        <v>397</v>
      </c>
    </row>
    <row r="2939" spans="1:28" x14ac:dyDescent="0.2">
      <c r="A2939">
        <v>905</v>
      </c>
      <c r="B2939" t="s">
        <v>1750</v>
      </c>
      <c r="C2939" t="s">
        <v>1750</v>
      </c>
      <c r="D2939">
        <v>124164</v>
      </c>
      <c r="E2939" t="s">
        <v>11544</v>
      </c>
      <c r="G2939" t="s">
        <v>11545</v>
      </c>
      <c r="H2939" t="s">
        <v>11546</v>
      </c>
      <c r="I2939" t="s">
        <v>3457</v>
      </c>
      <c r="J2939" t="s">
        <v>2086</v>
      </c>
      <c r="K2939">
        <v>-0.38451000000000002</v>
      </c>
      <c r="L2939">
        <v>54.255670000000002</v>
      </c>
      <c r="M2939" t="s">
        <v>1743</v>
      </c>
      <c r="N2939" t="s">
        <v>1682</v>
      </c>
      <c r="O2939" t="s">
        <v>1756</v>
      </c>
      <c r="P2939" t="s">
        <v>211</v>
      </c>
      <c r="Q2939" t="s">
        <v>1684</v>
      </c>
      <c r="R2939" t="s">
        <v>1683</v>
      </c>
      <c r="S2939">
        <v>2</v>
      </c>
      <c r="T2939" s="121">
        <v>2958465</v>
      </c>
      <c r="U2939">
        <v>1</v>
      </c>
      <c r="W2939">
        <v>0</v>
      </c>
      <c r="X2939" s="11">
        <v>130000</v>
      </c>
      <c r="Y2939">
        <v>130000</v>
      </c>
      <c r="Z2939">
        <v>0</v>
      </c>
      <c r="AA2939" s="11">
        <v>0</v>
      </c>
      <c r="AB2939" t="s">
        <v>397</v>
      </c>
    </row>
    <row r="2940" spans="1:28" x14ac:dyDescent="0.2">
      <c r="A2940">
        <v>905</v>
      </c>
      <c r="B2940" t="s">
        <v>1750</v>
      </c>
      <c r="C2940" t="s">
        <v>1750</v>
      </c>
      <c r="D2940">
        <v>124165</v>
      </c>
      <c r="E2940" t="s">
        <v>11547</v>
      </c>
      <c r="G2940" t="s">
        <v>11548</v>
      </c>
      <c r="H2940" t="s">
        <v>11549</v>
      </c>
      <c r="I2940" t="s">
        <v>1971</v>
      </c>
      <c r="J2940" t="s">
        <v>1971</v>
      </c>
      <c r="K2940">
        <v>-2.1120320000000001</v>
      </c>
      <c r="L2940">
        <v>53.583559999999999</v>
      </c>
      <c r="M2940" t="s">
        <v>1743</v>
      </c>
      <c r="N2940" t="s">
        <v>1682</v>
      </c>
      <c r="O2940" t="s">
        <v>1756</v>
      </c>
      <c r="P2940" t="s">
        <v>211</v>
      </c>
      <c r="Q2940" t="s">
        <v>1684</v>
      </c>
      <c r="R2940" t="s">
        <v>1683</v>
      </c>
      <c r="S2940">
        <v>2</v>
      </c>
      <c r="T2940" s="121">
        <v>2958465</v>
      </c>
      <c r="U2940">
        <v>1</v>
      </c>
      <c r="W2940">
        <v>0</v>
      </c>
      <c r="X2940" s="11">
        <v>350000</v>
      </c>
      <c r="Y2940">
        <v>350000</v>
      </c>
      <c r="Z2940">
        <v>0</v>
      </c>
      <c r="AA2940" s="11">
        <v>0</v>
      </c>
      <c r="AB2940" t="s">
        <v>397</v>
      </c>
    </row>
    <row r="2941" spans="1:28" x14ac:dyDescent="0.2">
      <c r="A2941">
        <v>905</v>
      </c>
      <c r="B2941" t="s">
        <v>1750</v>
      </c>
      <c r="C2941" t="s">
        <v>1750</v>
      </c>
      <c r="D2941">
        <v>124166</v>
      </c>
      <c r="E2941" t="s">
        <v>11550</v>
      </c>
      <c r="G2941" t="s">
        <v>11551</v>
      </c>
      <c r="H2941" t="s">
        <v>11552</v>
      </c>
      <c r="I2941" t="s">
        <v>11553</v>
      </c>
      <c r="J2941" t="s">
        <v>1814</v>
      </c>
      <c r="K2941">
        <v>-0.22058</v>
      </c>
      <c r="L2941">
        <v>51.592309999999998</v>
      </c>
      <c r="M2941" t="s">
        <v>1743</v>
      </c>
      <c r="N2941" t="s">
        <v>1682</v>
      </c>
      <c r="O2941" t="s">
        <v>1756</v>
      </c>
      <c r="P2941" t="s">
        <v>211</v>
      </c>
      <c r="Q2941" t="s">
        <v>1684</v>
      </c>
      <c r="R2941" t="s">
        <v>1683</v>
      </c>
      <c r="S2941">
        <v>2</v>
      </c>
      <c r="T2941" s="121">
        <v>2958465</v>
      </c>
      <c r="U2941">
        <v>1</v>
      </c>
      <c r="W2941">
        <v>0</v>
      </c>
      <c r="X2941" s="11">
        <v>655000</v>
      </c>
      <c r="Y2941">
        <v>635000</v>
      </c>
      <c r="Z2941">
        <v>20000</v>
      </c>
      <c r="AA2941" s="11">
        <v>0</v>
      </c>
      <c r="AB2941" t="s">
        <v>397</v>
      </c>
    </row>
    <row r="2942" spans="1:28" x14ac:dyDescent="0.2">
      <c r="A2942">
        <v>905</v>
      </c>
      <c r="B2942" t="s">
        <v>1750</v>
      </c>
      <c r="C2942" t="s">
        <v>1750</v>
      </c>
      <c r="D2942">
        <v>124167</v>
      </c>
      <c r="E2942" t="s">
        <v>11554</v>
      </c>
      <c r="G2942" t="s">
        <v>5435</v>
      </c>
      <c r="H2942" t="s">
        <v>11555</v>
      </c>
      <c r="I2942" t="s">
        <v>8637</v>
      </c>
      <c r="J2942" t="s">
        <v>3674</v>
      </c>
      <c r="K2942">
        <v>-1.598889</v>
      </c>
      <c r="L2942">
        <v>53.705272999999998</v>
      </c>
      <c r="M2942" t="s">
        <v>1743</v>
      </c>
      <c r="N2942" t="s">
        <v>1682</v>
      </c>
      <c r="O2942" t="s">
        <v>1756</v>
      </c>
      <c r="P2942" t="s">
        <v>211</v>
      </c>
      <c r="Q2942" t="s">
        <v>1684</v>
      </c>
      <c r="R2942" t="s">
        <v>1683</v>
      </c>
      <c r="S2942">
        <v>2</v>
      </c>
      <c r="T2942" s="121">
        <v>2958465</v>
      </c>
      <c r="U2942">
        <v>1</v>
      </c>
      <c r="W2942">
        <v>0</v>
      </c>
      <c r="X2942" s="11">
        <v>10000</v>
      </c>
      <c r="Y2942">
        <v>0</v>
      </c>
      <c r="Z2942">
        <v>10000</v>
      </c>
      <c r="AA2942" s="11">
        <v>0</v>
      </c>
      <c r="AB2942" t="s">
        <v>397</v>
      </c>
    </row>
    <row r="2943" spans="1:28" x14ac:dyDescent="0.2">
      <c r="A2943">
        <v>905</v>
      </c>
      <c r="B2943" t="s">
        <v>1750</v>
      </c>
      <c r="C2943" t="s">
        <v>1750</v>
      </c>
      <c r="D2943">
        <v>124168</v>
      </c>
      <c r="E2943" t="s">
        <v>11556</v>
      </c>
      <c r="G2943" t="s">
        <v>11557</v>
      </c>
      <c r="H2943" t="s">
        <v>11558</v>
      </c>
      <c r="I2943" t="s">
        <v>2032</v>
      </c>
      <c r="J2943" t="s">
        <v>2032</v>
      </c>
      <c r="K2943">
        <v>-2.93146</v>
      </c>
      <c r="L2943">
        <v>53.430599999999998</v>
      </c>
      <c r="M2943" t="s">
        <v>1743</v>
      </c>
      <c r="N2943" t="s">
        <v>1682</v>
      </c>
      <c r="O2943" t="s">
        <v>1756</v>
      </c>
      <c r="P2943" t="s">
        <v>211</v>
      </c>
      <c r="Q2943" t="s">
        <v>1684</v>
      </c>
      <c r="R2943" t="s">
        <v>1683</v>
      </c>
      <c r="S2943">
        <v>2</v>
      </c>
      <c r="T2943" s="121">
        <v>2958465</v>
      </c>
      <c r="U2943">
        <v>1</v>
      </c>
      <c r="W2943">
        <v>0</v>
      </c>
      <c r="X2943" s="11">
        <v>100000</v>
      </c>
      <c r="Y2943">
        <v>100000</v>
      </c>
      <c r="Z2943">
        <v>0</v>
      </c>
      <c r="AA2943" s="11">
        <v>0</v>
      </c>
      <c r="AB2943" t="s">
        <v>397</v>
      </c>
    </row>
    <row r="2944" spans="1:28" x14ac:dyDescent="0.2">
      <c r="A2944">
        <v>905</v>
      </c>
      <c r="B2944" t="s">
        <v>1750</v>
      </c>
      <c r="C2944" t="s">
        <v>1750</v>
      </c>
      <c r="D2944">
        <v>124169</v>
      </c>
      <c r="E2944" t="s">
        <v>11559</v>
      </c>
      <c r="G2944" t="s">
        <v>11560</v>
      </c>
      <c r="H2944" t="s">
        <v>11561</v>
      </c>
      <c r="I2944" t="s">
        <v>11562</v>
      </c>
      <c r="J2944" t="s">
        <v>2206</v>
      </c>
      <c r="K2944">
        <v>-2.9999479999999998</v>
      </c>
      <c r="L2944">
        <v>51.644100000000002</v>
      </c>
      <c r="M2944" t="s">
        <v>1744</v>
      </c>
      <c r="N2944" t="s">
        <v>1682</v>
      </c>
      <c r="O2944" t="s">
        <v>1756</v>
      </c>
      <c r="P2944" t="s">
        <v>211</v>
      </c>
      <c r="Q2944" t="s">
        <v>1684</v>
      </c>
      <c r="R2944" t="s">
        <v>1683</v>
      </c>
      <c r="S2944">
        <v>2</v>
      </c>
      <c r="T2944" s="121">
        <v>2958465</v>
      </c>
      <c r="U2944">
        <v>1</v>
      </c>
      <c r="W2944">
        <v>0</v>
      </c>
      <c r="X2944" s="11">
        <v>205000</v>
      </c>
      <c r="Y2944">
        <v>200000</v>
      </c>
      <c r="Z2944">
        <v>5000</v>
      </c>
      <c r="AA2944" s="11">
        <v>0</v>
      </c>
      <c r="AB2944" t="s">
        <v>397</v>
      </c>
    </row>
    <row r="2945" spans="1:28" x14ac:dyDescent="0.2">
      <c r="A2945">
        <v>905</v>
      </c>
      <c r="B2945" t="s">
        <v>1750</v>
      </c>
      <c r="C2945" t="s">
        <v>1750</v>
      </c>
      <c r="D2945">
        <v>124170</v>
      </c>
      <c r="E2945" t="s">
        <v>11563</v>
      </c>
      <c r="G2945" t="s">
        <v>11564</v>
      </c>
      <c r="H2945" t="s">
        <v>11565</v>
      </c>
      <c r="I2945" t="s">
        <v>11180</v>
      </c>
      <c r="J2945" t="s">
        <v>1814</v>
      </c>
      <c r="K2945">
        <v>-0.26325799999999999</v>
      </c>
      <c r="L2945">
        <v>51.383451999999998</v>
      </c>
      <c r="M2945" t="s">
        <v>1743</v>
      </c>
      <c r="N2945" t="s">
        <v>1682</v>
      </c>
      <c r="O2945" t="s">
        <v>1756</v>
      </c>
      <c r="P2945" t="s">
        <v>211</v>
      </c>
      <c r="Q2945" t="s">
        <v>1684</v>
      </c>
      <c r="R2945" t="s">
        <v>1683</v>
      </c>
      <c r="S2945">
        <v>2</v>
      </c>
      <c r="T2945" s="121">
        <v>2958465</v>
      </c>
      <c r="U2945">
        <v>1</v>
      </c>
      <c r="W2945">
        <v>0</v>
      </c>
      <c r="X2945" s="11">
        <v>20000</v>
      </c>
      <c r="Y2945">
        <v>0</v>
      </c>
      <c r="Z2945">
        <v>20000</v>
      </c>
      <c r="AA2945" s="11">
        <v>0</v>
      </c>
      <c r="AB2945" t="s">
        <v>397</v>
      </c>
    </row>
    <row r="2946" spans="1:28" x14ac:dyDescent="0.2">
      <c r="A2946">
        <v>905</v>
      </c>
      <c r="B2946" t="s">
        <v>1750</v>
      </c>
      <c r="C2946" t="s">
        <v>1750</v>
      </c>
      <c r="D2946">
        <v>124171</v>
      </c>
      <c r="E2946" t="s">
        <v>11566</v>
      </c>
      <c r="G2946" t="s">
        <v>11567</v>
      </c>
      <c r="H2946" t="s">
        <v>11568</v>
      </c>
      <c r="I2946" t="s">
        <v>11569</v>
      </c>
      <c r="J2946" t="s">
        <v>1755</v>
      </c>
      <c r="K2946">
        <v>1.1000000000000001E-3</v>
      </c>
      <c r="L2946">
        <v>53.092739999999999</v>
      </c>
      <c r="M2946" t="s">
        <v>1743</v>
      </c>
      <c r="N2946" t="s">
        <v>1682</v>
      </c>
      <c r="O2946" t="s">
        <v>1756</v>
      </c>
      <c r="P2946" t="s">
        <v>211</v>
      </c>
      <c r="Q2946" t="s">
        <v>1684</v>
      </c>
      <c r="R2946" t="s">
        <v>1683</v>
      </c>
      <c r="S2946">
        <v>2</v>
      </c>
      <c r="T2946" s="121">
        <v>2958465</v>
      </c>
      <c r="U2946">
        <v>1</v>
      </c>
      <c r="W2946">
        <v>0</v>
      </c>
      <c r="X2946" s="11">
        <v>100000</v>
      </c>
      <c r="Y2946">
        <v>100000</v>
      </c>
      <c r="Z2946">
        <v>0</v>
      </c>
      <c r="AA2946" s="11">
        <v>0</v>
      </c>
      <c r="AB2946" t="s">
        <v>397</v>
      </c>
    </row>
    <row r="2947" spans="1:28" x14ac:dyDescent="0.2">
      <c r="A2947">
        <v>905</v>
      </c>
      <c r="B2947" t="s">
        <v>1750</v>
      </c>
      <c r="C2947" t="s">
        <v>1750</v>
      </c>
      <c r="D2947">
        <v>124172</v>
      </c>
      <c r="E2947" t="s">
        <v>11570</v>
      </c>
      <c r="G2947" t="s">
        <v>11571</v>
      </c>
      <c r="H2947" t="s">
        <v>11572</v>
      </c>
      <c r="I2947" t="s">
        <v>11573</v>
      </c>
      <c r="J2947" t="s">
        <v>2303</v>
      </c>
      <c r="K2947">
        <v>-3.9572379999999998</v>
      </c>
      <c r="L2947">
        <v>50.721566000000003</v>
      </c>
      <c r="M2947" t="s">
        <v>1743</v>
      </c>
      <c r="N2947" t="s">
        <v>1682</v>
      </c>
      <c r="O2947" t="s">
        <v>1756</v>
      </c>
      <c r="P2947" t="s">
        <v>211</v>
      </c>
      <c r="Q2947" t="s">
        <v>1684</v>
      </c>
      <c r="R2947" t="s">
        <v>1683</v>
      </c>
      <c r="S2947">
        <v>2</v>
      </c>
      <c r="T2947" s="121">
        <v>2958465</v>
      </c>
      <c r="U2947">
        <v>1</v>
      </c>
      <c r="W2947">
        <v>0</v>
      </c>
      <c r="X2947" s="11">
        <v>1926679</v>
      </c>
      <c r="Y2947">
        <v>1776679</v>
      </c>
      <c r="Z2947">
        <v>150000</v>
      </c>
      <c r="AA2947" s="11">
        <v>0</v>
      </c>
      <c r="AB2947" t="s">
        <v>397</v>
      </c>
    </row>
    <row r="2948" spans="1:28" x14ac:dyDescent="0.2">
      <c r="A2948">
        <v>905</v>
      </c>
      <c r="B2948" t="s">
        <v>1750</v>
      </c>
      <c r="C2948" t="s">
        <v>1750</v>
      </c>
      <c r="D2948">
        <v>124173</v>
      </c>
      <c r="E2948" t="s">
        <v>11574</v>
      </c>
      <c r="G2948" t="s">
        <v>11575</v>
      </c>
      <c r="H2948" t="s">
        <v>11576</v>
      </c>
      <c r="I2948" t="s">
        <v>2108</v>
      </c>
      <c r="J2948" t="s">
        <v>2108</v>
      </c>
      <c r="K2948">
        <v>-1.494011</v>
      </c>
      <c r="L2948">
        <v>53.690342000000001</v>
      </c>
      <c r="M2948" t="s">
        <v>1743</v>
      </c>
      <c r="N2948" t="s">
        <v>1682</v>
      </c>
      <c r="O2948" t="s">
        <v>1756</v>
      </c>
      <c r="P2948" t="s">
        <v>211</v>
      </c>
      <c r="Q2948" t="s">
        <v>1684</v>
      </c>
      <c r="R2948" t="s">
        <v>1683</v>
      </c>
      <c r="S2948">
        <v>2</v>
      </c>
      <c r="T2948" s="121">
        <v>2958465</v>
      </c>
      <c r="U2948">
        <v>1</v>
      </c>
      <c r="W2948">
        <v>0</v>
      </c>
      <c r="X2948" s="11">
        <v>150000</v>
      </c>
      <c r="Y2948">
        <v>150000</v>
      </c>
      <c r="Z2948">
        <v>0</v>
      </c>
      <c r="AA2948" s="11">
        <v>0</v>
      </c>
      <c r="AB2948" t="s">
        <v>397</v>
      </c>
    </row>
    <row r="2949" spans="1:28" x14ac:dyDescent="0.2">
      <c r="A2949">
        <v>905</v>
      </c>
      <c r="B2949" t="s">
        <v>1750</v>
      </c>
      <c r="C2949" t="s">
        <v>1750</v>
      </c>
      <c r="D2949">
        <v>124174</v>
      </c>
      <c r="E2949" t="s">
        <v>11577</v>
      </c>
      <c r="G2949" t="s">
        <v>11578</v>
      </c>
      <c r="H2949" t="s">
        <v>11579</v>
      </c>
      <c r="I2949" t="s">
        <v>1814</v>
      </c>
      <c r="J2949" t="s">
        <v>1814</v>
      </c>
      <c r="K2949">
        <v>-6.1370000000000001E-2</v>
      </c>
      <c r="L2949">
        <v>51.462870000000002</v>
      </c>
      <c r="M2949" t="s">
        <v>1743</v>
      </c>
      <c r="N2949" t="s">
        <v>1682</v>
      </c>
      <c r="O2949" t="s">
        <v>1756</v>
      </c>
      <c r="P2949" t="s">
        <v>211</v>
      </c>
      <c r="Q2949" t="s">
        <v>1684</v>
      </c>
      <c r="R2949" t="s">
        <v>1683</v>
      </c>
      <c r="S2949">
        <v>2</v>
      </c>
      <c r="T2949" s="121">
        <v>2958465</v>
      </c>
      <c r="U2949">
        <v>2</v>
      </c>
      <c r="W2949">
        <v>0</v>
      </c>
      <c r="X2949" s="11">
        <v>750000</v>
      </c>
      <c r="Y2949">
        <v>750000</v>
      </c>
      <c r="Z2949">
        <v>0</v>
      </c>
      <c r="AA2949" s="11">
        <v>0</v>
      </c>
      <c r="AB2949" t="s">
        <v>397</v>
      </c>
    </row>
    <row r="2950" spans="1:28" x14ac:dyDescent="0.2">
      <c r="A2950">
        <v>905</v>
      </c>
      <c r="B2950" t="s">
        <v>1750</v>
      </c>
      <c r="C2950" t="s">
        <v>1750</v>
      </c>
      <c r="D2950">
        <v>124175</v>
      </c>
      <c r="E2950" t="s">
        <v>11580</v>
      </c>
      <c r="G2950" t="s">
        <v>11581</v>
      </c>
      <c r="H2950" t="s">
        <v>11582</v>
      </c>
      <c r="I2950" t="s">
        <v>4262</v>
      </c>
      <c r="J2950" t="s">
        <v>2657</v>
      </c>
      <c r="K2950">
        <v>-0.87207000000000001</v>
      </c>
      <c r="L2950">
        <v>52.773429999999998</v>
      </c>
      <c r="M2950" t="s">
        <v>1743</v>
      </c>
      <c r="N2950" t="s">
        <v>1682</v>
      </c>
      <c r="O2950" t="s">
        <v>1756</v>
      </c>
      <c r="P2950" t="s">
        <v>211</v>
      </c>
      <c r="Q2950" t="s">
        <v>1684</v>
      </c>
      <c r="R2950" t="s">
        <v>1683</v>
      </c>
      <c r="S2950">
        <v>2</v>
      </c>
      <c r="T2950" s="121">
        <v>2958465</v>
      </c>
      <c r="U2950">
        <v>1</v>
      </c>
      <c r="W2950">
        <v>0</v>
      </c>
      <c r="X2950" s="11">
        <v>218233</v>
      </c>
      <c r="Y2950">
        <v>218233</v>
      </c>
      <c r="Z2950">
        <v>0</v>
      </c>
      <c r="AA2950" s="11">
        <v>0</v>
      </c>
      <c r="AB2950" t="s">
        <v>397</v>
      </c>
    </row>
    <row r="2951" spans="1:28" x14ac:dyDescent="0.2">
      <c r="A2951">
        <v>905</v>
      </c>
      <c r="B2951" t="s">
        <v>1750</v>
      </c>
      <c r="C2951" t="s">
        <v>1750</v>
      </c>
      <c r="D2951">
        <v>124176</v>
      </c>
      <c r="E2951" t="s">
        <v>11583</v>
      </c>
      <c r="G2951" t="s">
        <v>11584</v>
      </c>
      <c r="H2951" t="s">
        <v>11585</v>
      </c>
      <c r="I2951" t="s">
        <v>11586</v>
      </c>
      <c r="J2951" t="s">
        <v>2961</v>
      </c>
      <c r="K2951">
        <v>-0.26567000000000002</v>
      </c>
      <c r="L2951">
        <v>52.004130000000004</v>
      </c>
      <c r="M2951" t="s">
        <v>1743</v>
      </c>
      <c r="N2951" t="s">
        <v>1682</v>
      </c>
      <c r="O2951" t="s">
        <v>1756</v>
      </c>
      <c r="P2951" t="s">
        <v>211</v>
      </c>
      <c r="Q2951" t="s">
        <v>1684</v>
      </c>
      <c r="R2951" t="s">
        <v>1683</v>
      </c>
      <c r="S2951">
        <v>2</v>
      </c>
      <c r="T2951" s="121">
        <v>2958465</v>
      </c>
      <c r="U2951">
        <v>1</v>
      </c>
      <c r="W2951">
        <v>0</v>
      </c>
      <c r="X2951" s="11">
        <v>106000</v>
      </c>
      <c r="Y2951">
        <v>100000</v>
      </c>
      <c r="Z2951">
        <v>6000</v>
      </c>
      <c r="AA2951" s="11">
        <v>0</v>
      </c>
      <c r="AB2951" t="s">
        <v>397</v>
      </c>
    </row>
    <row r="2952" spans="1:28" x14ac:dyDescent="0.2">
      <c r="A2952">
        <v>905</v>
      </c>
      <c r="B2952" t="s">
        <v>1750</v>
      </c>
      <c r="C2952" t="s">
        <v>1750</v>
      </c>
      <c r="D2952">
        <v>124177</v>
      </c>
      <c r="E2952" t="s">
        <v>11587</v>
      </c>
      <c r="G2952" t="s">
        <v>11588</v>
      </c>
      <c r="H2952" t="s">
        <v>11589</v>
      </c>
      <c r="I2952" t="s">
        <v>4402</v>
      </c>
      <c r="J2952" t="s">
        <v>1926</v>
      </c>
      <c r="K2952">
        <v>1.10531</v>
      </c>
      <c r="L2952">
        <v>51.071919999999999</v>
      </c>
      <c r="M2952" t="s">
        <v>1743</v>
      </c>
      <c r="N2952" t="s">
        <v>1682</v>
      </c>
      <c r="O2952" t="s">
        <v>1756</v>
      </c>
      <c r="P2952" t="s">
        <v>211</v>
      </c>
      <c r="Q2952" t="s">
        <v>1684</v>
      </c>
      <c r="R2952" t="s">
        <v>1683</v>
      </c>
      <c r="S2952">
        <v>2</v>
      </c>
      <c r="T2952" s="121">
        <v>2958465</v>
      </c>
      <c r="U2952">
        <v>1</v>
      </c>
      <c r="W2952">
        <v>0</v>
      </c>
      <c r="X2952" s="11">
        <v>260000</v>
      </c>
      <c r="Y2952">
        <v>250000</v>
      </c>
      <c r="Z2952">
        <v>10000</v>
      </c>
      <c r="AA2952" s="11">
        <v>0</v>
      </c>
      <c r="AB2952" t="s">
        <v>397</v>
      </c>
    </row>
    <row r="2953" spans="1:28" x14ac:dyDescent="0.2">
      <c r="A2953">
        <v>905</v>
      </c>
      <c r="B2953" t="s">
        <v>1750</v>
      </c>
      <c r="C2953" t="s">
        <v>1750</v>
      </c>
      <c r="D2953">
        <v>124178</v>
      </c>
      <c r="E2953" t="s">
        <v>11590</v>
      </c>
      <c r="G2953" t="s">
        <v>11591</v>
      </c>
      <c r="H2953" t="s">
        <v>11592</v>
      </c>
      <c r="I2953" t="s">
        <v>11290</v>
      </c>
      <c r="J2953" t="s">
        <v>2832</v>
      </c>
      <c r="K2953">
        <v>-2.3022800000000001</v>
      </c>
      <c r="L2953">
        <v>53.424630000000001</v>
      </c>
      <c r="M2953" t="s">
        <v>1743</v>
      </c>
      <c r="N2953" t="s">
        <v>1682</v>
      </c>
      <c r="O2953" t="s">
        <v>1756</v>
      </c>
      <c r="P2953" t="s">
        <v>211</v>
      </c>
      <c r="Q2953" t="s">
        <v>1684</v>
      </c>
      <c r="R2953" t="s">
        <v>1683</v>
      </c>
      <c r="S2953">
        <v>2</v>
      </c>
      <c r="T2953" s="121">
        <v>2958465</v>
      </c>
      <c r="U2953">
        <v>1</v>
      </c>
      <c r="W2953">
        <v>0</v>
      </c>
      <c r="X2953" s="11">
        <v>155000</v>
      </c>
      <c r="Y2953">
        <v>150000</v>
      </c>
      <c r="Z2953">
        <v>5000</v>
      </c>
      <c r="AA2953" s="11">
        <v>0</v>
      </c>
      <c r="AB2953" t="s">
        <v>397</v>
      </c>
    </row>
    <row r="2954" spans="1:28" x14ac:dyDescent="0.2">
      <c r="A2954">
        <v>905</v>
      </c>
      <c r="B2954" t="s">
        <v>1750</v>
      </c>
      <c r="C2954" t="s">
        <v>1750</v>
      </c>
      <c r="D2954">
        <v>124179</v>
      </c>
      <c r="E2954" t="s">
        <v>11593</v>
      </c>
      <c r="G2954" t="s">
        <v>11594</v>
      </c>
      <c r="H2954" t="s">
        <v>11595</v>
      </c>
      <c r="I2954" t="s">
        <v>2285</v>
      </c>
      <c r="J2954" t="s">
        <v>2286</v>
      </c>
      <c r="K2954">
        <v>-2.371219</v>
      </c>
      <c r="L2954">
        <v>51.791497999999997</v>
      </c>
      <c r="M2954" t="s">
        <v>1743</v>
      </c>
      <c r="N2954" t="s">
        <v>1682</v>
      </c>
      <c r="O2954" t="s">
        <v>1756</v>
      </c>
      <c r="P2954" t="s">
        <v>211</v>
      </c>
      <c r="Q2954" t="s">
        <v>1684</v>
      </c>
      <c r="R2954" t="s">
        <v>1683</v>
      </c>
      <c r="S2954">
        <v>2</v>
      </c>
      <c r="T2954" s="121">
        <v>2958465</v>
      </c>
      <c r="U2954">
        <v>1</v>
      </c>
      <c r="W2954">
        <v>0</v>
      </c>
      <c r="X2954" s="11">
        <v>155000</v>
      </c>
      <c r="Y2954">
        <v>155000</v>
      </c>
      <c r="Z2954">
        <v>0</v>
      </c>
      <c r="AA2954" s="11">
        <v>0</v>
      </c>
      <c r="AB2954" t="s">
        <v>397</v>
      </c>
    </row>
    <row r="2955" spans="1:28" x14ac:dyDescent="0.2">
      <c r="A2955">
        <v>905</v>
      </c>
      <c r="B2955" t="s">
        <v>1750</v>
      </c>
      <c r="C2955" t="s">
        <v>1750</v>
      </c>
      <c r="D2955">
        <v>124180</v>
      </c>
      <c r="E2955" t="s">
        <v>11596</v>
      </c>
      <c r="G2955" t="s">
        <v>11597</v>
      </c>
      <c r="H2955" t="s">
        <v>11598</v>
      </c>
      <c r="I2955" t="s">
        <v>11599</v>
      </c>
      <c r="J2955" t="s">
        <v>2657</v>
      </c>
      <c r="K2955">
        <v>-0.98975999999999997</v>
      </c>
      <c r="L2955">
        <v>52.536839999999998</v>
      </c>
      <c r="M2955" t="s">
        <v>1743</v>
      </c>
      <c r="N2955" t="s">
        <v>1682</v>
      </c>
      <c r="O2955" t="s">
        <v>1756</v>
      </c>
      <c r="P2955" t="s">
        <v>211</v>
      </c>
      <c r="Q2955" t="s">
        <v>1684</v>
      </c>
      <c r="R2955" t="s">
        <v>1683</v>
      </c>
      <c r="S2955">
        <v>2</v>
      </c>
      <c r="T2955" s="121">
        <v>2958465</v>
      </c>
      <c r="U2955">
        <v>1</v>
      </c>
      <c r="W2955">
        <v>0</v>
      </c>
      <c r="X2955" s="11">
        <v>150000</v>
      </c>
      <c r="Y2955">
        <v>150000</v>
      </c>
      <c r="Z2955">
        <v>0</v>
      </c>
      <c r="AA2955" s="11">
        <v>0</v>
      </c>
      <c r="AB2955" t="s">
        <v>397</v>
      </c>
    </row>
    <row r="2956" spans="1:28" x14ac:dyDescent="0.2">
      <c r="A2956">
        <v>905</v>
      </c>
      <c r="B2956" t="s">
        <v>1750</v>
      </c>
      <c r="C2956" t="s">
        <v>1750</v>
      </c>
      <c r="D2956">
        <v>124181</v>
      </c>
      <c r="E2956" t="s">
        <v>11600</v>
      </c>
      <c r="G2956" t="s">
        <v>11601</v>
      </c>
      <c r="H2956" t="s">
        <v>11602</v>
      </c>
      <c r="I2956" t="s">
        <v>3122</v>
      </c>
      <c r="J2956" t="s">
        <v>2375</v>
      </c>
      <c r="K2956">
        <v>1.3856729999999999</v>
      </c>
      <c r="L2956">
        <v>52.269329999999997</v>
      </c>
      <c r="M2956" t="s">
        <v>1743</v>
      </c>
      <c r="N2956" t="s">
        <v>1682</v>
      </c>
      <c r="O2956" t="s">
        <v>1756</v>
      </c>
      <c r="P2956" t="s">
        <v>211</v>
      </c>
      <c r="Q2956" t="s">
        <v>1684</v>
      </c>
      <c r="R2956" t="s">
        <v>1683</v>
      </c>
      <c r="S2956">
        <v>2</v>
      </c>
      <c r="T2956" s="121">
        <v>2958465</v>
      </c>
      <c r="U2956">
        <v>1</v>
      </c>
      <c r="W2956">
        <v>0</v>
      </c>
      <c r="X2956" s="11">
        <v>336000</v>
      </c>
      <c r="Y2956">
        <v>336000</v>
      </c>
      <c r="Z2956">
        <v>0</v>
      </c>
      <c r="AA2956" s="11">
        <v>0</v>
      </c>
      <c r="AB2956" t="s">
        <v>397</v>
      </c>
    </row>
    <row r="2957" spans="1:28" x14ac:dyDescent="0.2">
      <c r="A2957">
        <v>905</v>
      </c>
      <c r="B2957" t="s">
        <v>1750</v>
      </c>
      <c r="C2957" t="s">
        <v>1750</v>
      </c>
      <c r="D2957">
        <v>124182</v>
      </c>
      <c r="E2957" t="s">
        <v>11603</v>
      </c>
      <c r="G2957" t="s">
        <v>11604</v>
      </c>
      <c r="H2957" t="s">
        <v>11605</v>
      </c>
      <c r="I2957" t="s">
        <v>2194</v>
      </c>
      <c r="J2957" t="s">
        <v>2194</v>
      </c>
      <c r="K2957">
        <v>-1.8541399999999999</v>
      </c>
      <c r="L2957">
        <v>52.51153</v>
      </c>
      <c r="M2957" t="s">
        <v>1743</v>
      </c>
      <c r="N2957" t="s">
        <v>1682</v>
      </c>
      <c r="O2957" t="s">
        <v>1756</v>
      </c>
      <c r="P2957" t="s">
        <v>211</v>
      </c>
      <c r="Q2957" t="s">
        <v>1684</v>
      </c>
      <c r="R2957" t="s">
        <v>1683</v>
      </c>
      <c r="S2957">
        <v>2</v>
      </c>
      <c r="T2957" s="121">
        <v>2958465</v>
      </c>
      <c r="U2957">
        <v>1</v>
      </c>
      <c r="W2957">
        <v>0</v>
      </c>
      <c r="X2957" s="11">
        <v>195000</v>
      </c>
      <c r="Y2957">
        <v>180000</v>
      </c>
      <c r="Z2957">
        <v>15000</v>
      </c>
      <c r="AA2957" s="11">
        <v>0</v>
      </c>
      <c r="AB2957" t="s">
        <v>397</v>
      </c>
    </row>
    <row r="2958" spans="1:28" x14ac:dyDescent="0.2">
      <c r="A2958">
        <v>905</v>
      </c>
      <c r="B2958" t="s">
        <v>1750</v>
      </c>
      <c r="C2958" t="s">
        <v>1750</v>
      </c>
      <c r="D2958">
        <v>124183</v>
      </c>
      <c r="E2958" t="s">
        <v>11606</v>
      </c>
      <c r="G2958" t="s">
        <v>11607</v>
      </c>
      <c r="H2958" t="s">
        <v>11608</v>
      </c>
      <c r="I2958" t="s">
        <v>6537</v>
      </c>
      <c r="J2958" t="s">
        <v>1850</v>
      </c>
      <c r="K2958">
        <v>-3.0499800000000001</v>
      </c>
      <c r="L2958">
        <v>53.37312</v>
      </c>
      <c r="M2958" t="s">
        <v>1743</v>
      </c>
      <c r="N2958" t="s">
        <v>1682</v>
      </c>
      <c r="O2958" t="s">
        <v>1756</v>
      </c>
      <c r="P2958" t="s">
        <v>211</v>
      </c>
      <c r="Q2958" t="s">
        <v>1684</v>
      </c>
      <c r="R2958" t="s">
        <v>1683</v>
      </c>
      <c r="S2958">
        <v>2</v>
      </c>
      <c r="T2958" s="121">
        <v>2958465</v>
      </c>
      <c r="U2958">
        <v>1</v>
      </c>
      <c r="W2958">
        <v>0</v>
      </c>
      <c r="X2958" s="11">
        <v>200000</v>
      </c>
      <c r="Y2958">
        <v>180000</v>
      </c>
      <c r="Z2958">
        <v>20000</v>
      </c>
      <c r="AA2958" s="11">
        <v>0</v>
      </c>
      <c r="AB2958" t="s">
        <v>397</v>
      </c>
    </row>
    <row r="2959" spans="1:28" x14ac:dyDescent="0.2">
      <c r="A2959">
        <v>905</v>
      </c>
      <c r="B2959" t="s">
        <v>1750</v>
      </c>
      <c r="C2959" t="s">
        <v>1750</v>
      </c>
      <c r="D2959">
        <v>124184</v>
      </c>
      <c r="E2959" t="s">
        <v>11609</v>
      </c>
      <c r="G2959" t="s">
        <v>11610</v>
      </c>
      <c r="H2959" t="s">
        <v>11611</v>
      </c>
      <c r="I2959" t="s">
        <v>1814</v>
      </c>
      <c r="J2959" t="s">
        <v>1814</v>
      </c>
      <c r="K2959">
        <v>-0.10879</v>
      </c>
      <c r="L2959">
        <v>51.436</v>
      </c>
      <c r="M2959" t="s">
        <v>1743</v>
      </c>
      <c r="N2959" t="s">
        <v>1682</v>
      </c>
      <c r="O2959" t="s">
        <v>1756</v>
      </c>
      <c r="P2959" t="s">
        <v>211</v>
      </c>
      <c r="Q2959" t="s">
        <v>1684</v>
      </c>
      <c r="R2959" t="s">
        <v>1683</v>
      </c>
      <c r="S2959">
        <v>2</v>
      </c>
      <c r="T2959" s="121">
        <v>2958465</v>
      </c>
      <c r="U2959">
        <v>1</v>
      </c>
      <c r="W2959">
        <v>0</v>
      </c>
      <c r="X2959" s="11">
        <v>300000</v>
      </c>
      <c r="Y2959">
        <v>300000</v>
      </c>
      <c r="Z2959">
        <v>0</v>
      </c>
      <c r="AA2959" s="11">
        <v>0</v>
      </c>
      <c r="AB2959" t="s">
        <v>397</v>
      </c>
    </row>
    <row r="2960" spans="1:28" x14ac:dyDescent="0.2">
      <c r="A2960">
        <v>905</v>
      </c>
      <c r="B2960" t="s">
        <v>1750</v>
      </c>
      <c r="C2960" t="s">
        <v>1750</v>
      </c>
      <c r="D2960">
        <v>124185</v>
      </c>
      <c r="E2960" t="s">
        <v>11612</v>
      </c>
      <c r="G2960" t="s">
        <v>11613</v>
      </c>
      <c r="H2960" t="s">
        <v>11614</v>
      </c>
      <c r="I2960" t="s">
        <v>11615</v>
      </c>
      <c r="J2960" t="s">
        <v>1761</v>
      </c>
      <c r="K2960">
        <v>-1.595847</v>
      </c>
      <c r="L2960">
        <v>51.882334999999998</v>
      </c>
      <c r="M2960" t="s">
        <v>1743</v>
      </c>
      <c r="N2960" t="s">
        <v>1682</v>
      </c>
      <c r="O2960" t="s">
        <v>1756</v>
      </c>
      <c r="P2960" t="s">
        <v>211</v>
      </c>
      <c r="Q2960" t="s">
        <v>1684</v>
      </c>
      <c r="R2960" t="s">
        <v>1683</v>
      </c>
      <c r="S2960">
        <v>2</v>
      </c>
      <c r="T2960" s="121">
        <v>2958465</v>
      </c>
      <c r="U2960">
        <v>1</v>
      </c>
      <c r="W2960">
        <v>0</v>
      </c>
      <c r="X2960" s="11">
        <v>575000</v>
      </c>
      <c r="Y2960">
        <v>500000</v>
      </c>
      <c r="Z2960">
        <v>75000</v>
      </c>
      <c r="AA2960" s="11">
        <v>0</v>
      </c>
      <c r="AB2960" t="s">
        <v>397</v>
      </c>
    </row>
    <row r="2961" spans="1:28" x14ac:dyDescent="0.2">
      <c r="A2961">
        <v>905</v>
      </c>
      <c r="B2961" t="s">
        <v>1750</v>
      </c>
      <c r="C2961" t="s">
        <v>1750</v>
      </c>
      <c r="D2961">
        <v>124186</v>
      </c>
      <c r="E2961" t="s">
        <v>11616</v>
      </c>
      <c r="G2961" t="s">
        <v>11617</v>
      </c>
      <c r="H2961" t="s">
        <v>11618</v>
      </c>
      <c r="I2961" t="s">
        <v>7929</v>
      </c>
      <c r="J2961" t="s">
        <v>1781</v>
      </c>
      <c r="K2961">
        <v>-1.3037300000000001</v>
      </c>
      <c r="L2961">
        <v>52.991</v>
      </c>
      <c r="M2961" t="s">
        <v>1743</v>
      </c>
      <c r="N2961" t="s">
        <v>1682</v>
      </c>
      <c r="O2961" t="s">
        <v>1756</v>
      </c>
      <c r="P2961" t="s">
        <v>211</v>
      </c>
      <c r="Q2961" t="s">
        <v>1684</v>
      </c>
      <c r="R2961" t="s">
        <v>1683</v>
      </c>
      <c r="S2961">
        <v>2</v>
      </c>
      <c r="T2961" s="121">
        <v>2958465</v>
      </c>
      <c r="U2961">
        <v>2</v>
      </c>
      <c r="W2961">
        <v>0</v>
      </c>
      <c r="X2961" s="11">
        <v>265460</v>
      </c>
      <c r="Y2961">
        <v>265460</v>
      </c>
      <c r="Z2961">
        <v>0</v>
      </c>
      <c r="AA2961" s="11">
        <v>0</v>
      </c>
      <c r="AB2961" t="s">
        <v>397</v>
      </c>
    </row>
    <row r="2962" spans="1:28" x14ac:dyDescent="0.2">
      <c r="A2962">
        <v>905</v>
      </c>
      <c r="B2962" t="s">
        <v>1750</v>
      </c>
      <c r="C2962" t="s">
        <v>1750</v>
      </c>
      <c r="D2962">
        <v>124187</v>
      </c>
      <c r="E2962" t="s">
        <v>11619</v>
      </c>
      <c r="G2962" t="s">
        <v>11620</v>
      </c>
      <c r="H2962" t="s">
        <v>11621</v>
      </c>
      <c r="I2962" t="s">
        <v>4566</v>
      </c>
      <c r="J2962" t="s">
        <v>1890</v>
      </c>
      <c r="K2962">
        <v>1.260405</v>
      </c>
      <c r="L2962">
        <v>51.840572999999999</v>
      </c>
      <c r="M2962" t="s">
        <v>1743</v>
      </c>
      <c r="N2962" t="s">
        <v>1682</v>
      </c>
      <c r="O2962" t="s">
        <v>1756</v>
      </c>
      <c r="P2962" t="s">
        <v>211</v>
      </c>
      <c r="Q2962" t="s">
        <v>1684</v>
      </c>
      <c r="R2962" t="s">
        <v>1683</v>
      </c>
      <c r="S2962">
        <v>2</v>
      </c>
      <c r="T2962" s="121">
        <v>2958465</v>
      </c>
      <c r="U2962">
        <v>1</v>
      </c>
      <c r="W2962">
        <v>0</v>
      </c>
      <c r="X2962" s="11">
        <v>20000</v>
      </c>
      <c r="Y2962">
        <v>0</v>
      </c>
      <c r="Z2962">
        <v>20000</v>
      </c>
      <c r="AA2962" s="11">
        <v>0</v>
      </c>
      <c r="AB2962" t="s">
        <v>397</v>
      </c>
    </row>
    <row r="2963" spans="1:28" x14ac:dyDescent="0.2">
      <c r="A2963">
        <v>905</v>
      </c>
      <c r="B2963" t="s">
        <v>1750</v>
      </c>
      <c r="C2963" t="s">
        <v>1750</v>
      </c>
      <c r="D2963">
        <v>124188</v>
      </c>
      <c r="E2963" t="s">
        <v>11622</v>
      </c>
      <c r="G2963" t="s">
        <v>11623</v>
      </c>
      <c r="H2963" t="s">
        <v>11624</v>
      </c>
      <c r="I2963" t="s">
        <v>2815</v>
      </c>
      <c r="J2963" t="s">
        <v>1926</v>
      </c>
      <c r="K2963">
        <v>0.66291800000000001</v>
      </c>
      <c r="L2963">
        <v>51.369888000000003</v>
      </c>
      <c r="M2963" t="s">
        <v>1743</v>
      </c>
      <c r="N2963" t="s">
        <v>1682</v>
      </c>
      <c r="O2963" t="s">
        <v>1756</v>
      </c>
      <c r="P2963" t="s">
        <v>211</v>
      </c>
      <c r="Q2963" t="s">
        <v>1684</v>
      </c>
      <c r="R2963" t="s">
        <v>1683</v>
      </c>
      <c r="S2963">
        <v>2</v>
      </c>
      <c r="T2963" s="121">
        <v>2958465</v>
      </c>
      <c r="U2963">
        <v>1</v>
      </c>
      <c r="W2963">
        <v>0</v>
      </c>
      <c r="X2963" s="11">
        <v>310000</v>
      </c>
      <c r="Y2963">
        <v>300000</v>
      </c>
      <c r="Z2963">
        <v>10000</v>
      </c>
      <c r="AA2963" s="11">
        <v>0</v>
      </c>
      <c r="AB2963" t="s">
        <v>397</v>
      </c>
    </row>
    <row r="2964" spans="1:28" x14ac:dyDescent="0.2">
      <c r="A2964">
        <v>905</v>
      </c>
      <c r="B2964" t="s">
        <v>1750</v>
      </c>
      <c r="C2964" t="s">
        <v>1750</v>
      </c>
      <c r="D2964">
        <v>124189</v>
      </c>
      <c r="E2964" t="s">
        <v>11625</v>
      </c>
      <c r="G2964" t="s">
        <v>11626</v>
      </c>
      <c r="H2964" t="s">
        <v>11627</v>
      </c>
      <c r="I2964" t="s">
        <v>2944</v>
      </c>
      <c r="J2964" t="s">
        <v>2945</v>
      </c>
      <c r="K2964">
        <v>-1.0661799999999999</v>
      </c>
      <c r="L2964">
        <v>50.788789999999999</v>
      </c>
      <c r="M2964" t="s">
        <v>1743</v>
      </c>
      <c r="N2964" t="s">
        <v>1682</v>
      </c>
      <c r="O2964" t="s">
        <v>1756</v>
      </c>
      <c r="P2964" t="s">
        <v>211</v>
      </c>
      <c r="Q2964" t="s">
        <v>1684</v>
      </c>
      <c r="R2964" t="s">
        <v>1683</v>
      </c>
      <c r="S2964">
        <v>2</v>
      </c>
      <c r="T2964" s="121">
        <v>2958465</v>
      </c>
      <c r="U2964">
        <v>1</v>
      </c>
      <c r="W2964">
        <v>0</v>
      </c>
      <c r="X2964" s="11">
        <v>200000</v>
      </c>
      <c r="Y2964">
        <v>200000</v>
      </c>
      <c r="Z2964">
        <v>0</v>
      </c>
      <c r="AA2964" s="11">
        <v>0</v>
      </c>
      <c r="AB2964" t="s">
        <v>397</v>
      </c>
    </row>
    <row r="2965" spans="1:28" x14ac:dyDescent="0.2">
      <c r="A2965">
        <v>905</v>
      </c>
      <c r="B2965" t="s">
        <v>1750</v>
      </c>
      <c r="C2965" t="s">
        <v>1750</v>
      </c>
      <c r="D2965">
        <v>124190</v>
      </c>
      <c r="E2965" t="s">
        <v>11628</v>
      </c>
      <c r="G2965" t="s">
        <v>11629</v>
      </c>
      <c r="H2965" t="s">
        <v>11630</v>
      </c>
      <c r="I2965" t="s">
        <v>1765</v>
      </c>
      <c r="J2965" t="s">
        <v>1766</v>
      </c>
      <c r="K2965">
        <v>-0.15648999999999999</v>
      </c>
      <c r="L2965">
        <v>50.82479</v>
      </c>
      <c r="M2965" t="s">
        <v>1743</v>
      </c>
      <c r="N2965" t="s">
        <v>1682</v>
      </c>
      <c r="O2965" t="s">
        <v>1756</v>
      </c>
      <c r="P2965" t="s">
        <v>211</v>
      </c>
      <c r="Q2965" t="s">
        <v>1684</v>
      </c>
      <c r="R2965" t="s">
        <v>1683</v>
      </c>
      <c r="S2965">
        <v>2</v>
      </c>
      <c r="T2965" s="121">
        <v>2958465</v>
      </c>
      <c r="U2965">
        <v>1</v>
      </c>
      <c r="W2965">
        <v>0</v>
      </c>
      <c r="X2965" s="11">
        <v>15000</v>
      </c>
      <c r="Y2965">
        <v>0</v>
      </c>
      <c r="Z2965">
        <v>15000</v>
      </c>
      <c r="AA2965" s="11">
        <v>0</v>
      </c>
      <c r="AB2965" t="s">
        <v>397</v>
      </c>
    </row>
    <row r="2966" spans="1:28" x14ac:dyDescent="0.2">
      <c r="A2966">
        <v>905</v>
      </c>
      <c r="B2966" t="s">
        <v>1750</v>
      </c>
      <c r="C2966" t="s">
        <v>1750</v>
      </c>
      <c r="D2966">
        <v>124191</v>
      </c>
      <c r="E2966" t="s">
        <v>11631</v>
      </c>
      <c r="G2966" t="s">
        <v>11632</v>
      </c>
      <c r="H2966" t="s">
        <v>11633</v>
      </c>
      <c r="I2966" t="s">
        <v>7453</v>
      </c>
      <c r="J2966" t="s">
        <v>1755</v>
      </c>
      <c r="K2966">
        <v>-0.4204</v>
      </c>
      <c r="L2966">
        <v>52.992609999999999</v>
      </c>
      <c r="M2966" t="s">
        <v>1743</v>
      </c>
      <c r="N2966" t="s">
        <v>1682</v>
      </c>
      <c r="O2966" t="s">
        <v>1756</v>
      </c>
      <c r="P2966" t="s">
        <v>211</v>
      </c>
      <c r="Q2966" t="s">
        <v>1684</v>
      </c>
      <c r="R2966" t="s">
        <v>1683</v>
      </c>
      <c r="S2966">
        <v>2</v>
      </c>
      <c r="T2966" s="121">
        <v>2958465</v>
      </c>
      <c r="U2966">
        <v>1</v>
      </c>
      <c r="W2966">
        <v>0</v>
      </c>
      <c r="X2966" s="11">
        <v>195000</v>
      </c>
      <c r="Y2966">
        <v>195000</v>
      </c>
      <c r="Z2966">
        <v>0</v>
      </c>
      <c r="AA2966" s="11">
        <v>0</v>
      </c>
      <c r="AB2966" t="s">
        <v>397</v>
      </c>
    </row>
    <row r="2967" spans="1:28" x14ac:dyDescent="0.2">
      <c r="A2967">
        <v>905</v>
      </c>
      <c r="B2967" t="s">
        <v>1750</v>
      </c>
      <c r="C2967" t="s">
        <v>1750</v>
      </c>
      <c r="D2967">
        <v>124192</v>
      </c>
      <c r="E2967" t="s">
        <v>11634</v>
      </c>
      <c r="G2967" t="s">
        <v>7196</v>
      </c>
      <c r="H2967" t="s">
        <v>11635</v>
      </c>
      <c r="I2967" t="s">
        <v>9563</v>
      </c>
      <c r="J2967" t="s">
        <v>2281</v>
      </c>
      <c r="K2967">
        <v>-0.55187900000000001</v>
      </c>
      <c r="L2967">
        <v>51.805824999999999</v>
      </c>
      <c r="M2967" t="s">
        <v>1743</v>
      </c>
      <c r="N2967" t="s">
        <v>1682</v>
      </c>
      <c r="O2967" t="s">
        <v>1756</v>
      </c>
      <c r="P2967" t="s">
        <v>211</v>
      </c>
      <c r="Q2967" t="s">
        <v>1684</v>
      </c>
      <c r="R2967" t="s">
        <v>1683</v>
      </c>
      <c r="S2967">
        <v>2</v>
      </c>
      <c r="T2967" s="121">
        <v>2958465</v>
      </c>
      <c r="U2967">
        <v>1</v>
      </c>
      <c r="W2967">
        <v>0</v>
      </c>
      <c r="X2967" s="11">
        <v>1200000</v>
      </c>
      <c r="Y2967">
        <v>1200000</v>
      </c>
      <c r="Z2967">
        <v>0</v>
      </c>
      <c r="AA2967" s="11">
        <v>0</v>
      </c>
      <c r="AB2967" t="s">
        <v>397</v>
      </c>
    </row>
    <row r="2968" spans="1:28" x14ac:dyDescent="0.2">
      <c r="A2968">
        <v>905</v>
      </c>
      <c r="B2968" t="s">
        <v>1750</v>
      </c>
      <c r="C2968" t="s">
        <v>1750</v>
      </c>
      <c r="D2968">
        <v>124193</v>
      </c>
      <c r="E2968" t="s">
        <v>11636</v>
      </c>
      <c r="G2968" t="s">
        <v>11637</v>
      </c>
      <c r="H2968" t="s">
        <v>11638</v>
      </c>
      <c r="I2968" t="s">
        <v>5177</v>
      </c>
      <c r="J2968" t="s">
        <v>11639</v>
      </c>
      <c r="K2968">
        <v>-4.4524790000000003</v>
      </c>
      <c r="L2968">
        <v>54.322600000000001</v>
      </c>
      <c r="M2968" t="s">
        <v>11640</v>
      </c>
      <c r="N2968" t="s">
        <v>1682</v>
      </c>
      <c r="O2968" t="s">
        <v>1756</v>
      </c>
      <c r="P2968" t="s">
        <v>211</v>
      </c>
      <c r="Q2968" t="s">
        <v>1684</v>
      </c>
      <c r="R2968" t="s">
        <v>1683</v>
      </c>
      <c r="S2968">
        <v>2</v>
      </c>
      <c r="T2968" s="121">
        <v>2958465</v>
      </c>
      <c r="U2968">
        <v>1</v>
      </c>
      <c r="W2968">
        <v>0</v>
      </c>
      <c r="X2968" s="11">
        <v>354037</v>
      </c>
      <c r="Y2968">
        <v>322223</v>
      </c>
      <c r="Z2968">
        <v>31814</v>
      </c>
      <c r="AA2968" s="11">
        <v>0</v>
      </c>
      <c r="AB2968" t="s">
        <v>397</v>
      </c>
    </row>
    <row r="2969" spans="1:28" x14ac:dyDescent="0.2">
      <c r="T2969" s="121"/>
    </row>
    <row r="2970" spans="1:28" x14ac:dyDescent="0.2">
      <c r="T2970" s="121"/>
    </row>
    <row r="2971" spans="1:28" x14ac:dyDescent="0.2">
      <c r="T2971" s="121"/>
    </row>
    <row r="2972" spans="1:28" x14ac:dyDescent="0.2">
      <c r="T2972" s="121"/>
    </row>
    <row r="2973" spans="1:28" x14ac:dyDescent="0.2">
      <c r="T2973" s="121"/>
    </row>
    <row r="2974" spans="1:28" x14ac:dyDescent="0.2">
      <c r="T2974" s="121"/>
    </row>
    <row r="2975" spans="1:28" x14ac:dyDescent="0.2">
      <c r="T2975" s="121"/>
    </row>
    <row r="2976" spans="1:28" x14ac:dyDescent="0.2">
      <c r="T2976" s="121"/>
    </row>
    <row r="2977" spans="20:20" x14ac:dyDescent="0.2">
      <c r="T2977" s="121"/>
    </row>
    <row r="2978" spans="20:20" x14ac:dyDescent="0.2">
      <c r="T2978" s="121"/>
    </row>
    <row r="2979" spans="20:20" x14ac:dyDescent="0.2">
      <c r="T2979" s="121"/>
    </row>
    <row r="2980" spans="20:20" x14ac:dyDescent="0.2">
      <c r="T2980" s="121"/>
    </row>
    <row r="2981" spans="20:20" x14ac:dyDescent="0.2">
      <c r="T2981" s="121"/>
    </row>
    <row r="2982" spans="20:20" x14ac:dyDescent="0.2">
      <c r="T2982" s="121"/>
    </row>
    <row r="2983" spans="20:20" x14ac:dyDescent="0.2">
      <c r="T2983" s="121"/>
    </row>
    <row r="2984" spans="20:20" x14ac:dyDescent="0.2">
      <c r="T2984" s="121"/>
    </row>
    <row r="2985" spans="20:20" x14ac:dyDescent="0.2">
      <c r="T2985" s="121"/>
    </row>
    <row r="2986" spans="20:20" x14ac:dyDescent="0.2">
      <c r="T2986" s="121"/>
    </row>
    <row r="2987" spans="20:20" x14ac:dyDescent="0.2">
      <c r="T2987" s="121"/>
    </row>
    <row r="2988" spans="20:20" x14ac:dyDescent="0.2">
      <c r="T2988" s="121"/>
    </row>
    <row r="2989" spans="20:20" x14ac:dyDescent="0.2">
      <c r="T2989" s="121"/>
    </row>
    <row r="2990" spans="20:20" x14ac:dyDescent="0.2">
      <c r="T2990" s="121"/>
    </row>
    <row r="2991" spans="20:20" x14ac:dyDescent="0.2">
      <c r="T2991" s="121"/>
    </row>
    <row r="2992" spans="20:20" x14ac:dyDescent="0.2">
      <c r="T2992" s="121"/>
    </row>
    <row r="2993" spans="20:20" x14ac:dyDescent="0.2">
      <c r="T2993" s="121"/>
    </row>
    <row r="2994" spans="20:20" x14ac:dyDescent="0.2">
      <c r="T2994" s="121"/>
    </row>
    <row r="2995" spans="20:20" x14ac:dyDescent="0.2">
      <c r="T2995" s="121"/>
    </row>
    <row r="2996" spans="20:20" x14ac:dyDescent="0.2">
      <c r="T2996" s="121"/>
    </row>
    <row r="2997" spans="20:20" x14ac:dyDescent="0.2">
      <c r="T2997" s="121"/>
    </row>
    <row r="2998" spans="20:20" x14ac:dyDescent="0.2">
      <c r="T2998" s="121"/>
    </row>
    <row r="2999" spans="20:20" x14ac:dyDescent="0.2">
      <c r="T2999" s="121"/>
    </row>
    <row r="3000" spans="20:20" x14ac:dyDescent="0.2">
      <c r="T3000" s="121"/>
    </row>
    <row r="3001" spans="20:20" x14ac:dyDescent="0.2">
      <c r="T3001" s="121"/>
    </row>
    <row r="3002" spans="20:20" x14ac:dyDescent="0.2">
      <c r="T3002" s="121"/>
    </row>
    <row r="3003" spans="20:20" x14ac:dyDescent="0.2">
      <c r="T3003" s="121"/>
    </row>
    <row r="3004" spans="20:20" x14ac:dyDescent="0.2">
      <c r="T3004" s="121"/>
    </row>
    <row r="3005" spans="20:20" x14ac:dyDescent="0.2">
      <c r="T3005" s="121"/>
    </row>
    <row r="3006" spans="20:20" x14ac:dyDescent="0.2">
      <c r="T3006" s="121"/>
    </row>
    <row r="3007" spans="20:20" x14ac:dyDescent="0.2">
      <c r="T3007" s="121"/>
    </row>
    <row r="3008" spans="20:20" x14ac:dyDescent="0.2">
      <c r="T3008" s="121"/>
    </row>
    <row r="3009" spans="20:20" x14ac:dyDescent="0.2">
      <c r="T3009" s="121"/>
    </row>
    <row r="3010" spans="20:20" x14ac:dyDescent="0.2">
      <c r="T3010" s="121"/>
    </row>
    <row r="3011" spans="20:20" x14ac:dyDescent="0.2">
      <c r="T3011" s="121"/>
    </row>
    <row r="3012" spans="20:20" x14ac:dyDescent="0.2">
      <c r="T3012" s="121"/>
    </row>
    <row r="3013" spans="20:20" x14ac:dyDescent="0.2">
      <c r="T3013" s="121"/>
    </row>
    <row r="3014" spans="20:20" x14ac:dyDescent="0.2">
      <c r="T3014" s="121"/>
    </row>
    <row r="3015" spans="20:20" x14ac:dyDescent="0.2">
      <c r="T3015" s="121"/>
    </row>
    <row r="3016" spans="20:20" x14ac:dyDescent="0.2">
      <c r="T3016" s="121"/>
    </row>
    <row r="3017" spans="20:20" x14ac:dyDescent="0.2">
      <c r="T3017" s="121"/>
    </row>
    <row r="3018" spans="20:20" x14ac:dyDescent="0.2">
      <c r="T3018" s="121"/>
    </row>
    <row r="3019" spans="20:20" x14ac:dyDescent="0.2">
      <c r="T3019" s="121"/>
    </row>
    <row r="3020" spans="20:20" x14ac:dyDescent="0.2">
      <c r="T3020" s="121"/>
    </row>
    <row r="3021" spans="20:20" x14ac:dyDescent="0.2">
      <c r="T3021" s="121"/>
    </row>
    <row r="3022" spans="20:20" x14ac:dyDescent="0.2">
      <c r="T3022" s="121"/>
    </row>
    <row r="3023" spans="20:20" x14ac:dyDescent="0.2">
      <c r="T3023" s="121"/>
    </row>
    <row r="3024" spans="20:20" x14ac:dyDescent="0.2">
      <c r="T3024" s="121"/>
    </row>
    <row r="3025" spans="20:20" x14ac:dyDescent="0.2">
      <c r="T3025" s="121"/>
    </row>
    <row r="3026" spans="20:20" x14ac:dyDescent="0.2">
      <c r="T3026" s="121"/>
    </row>
    <row r="3027" spans="20:20" x14ac:dyDescent="0.2">
      <c r="T3027" s="121"/>
    </row>
    <row r="3028" spans="20:20" x14ac:dyDescent="0.2">
      <c r="T3028" s="121"/>
    </row>
    <row r="3029" spans="20:20" x14ac:dyDescent="0.2">
      <c r="T3029" s="121"/>
    </row>
    <row r="3030" spans="20:20" x14ac:dyDescent="0.2">
      <c r="T3030" s="121"/>
    </row>
    <row r="3031" spans="20:20" x14ac:dyDescent="0.2">
      <c r="T3031" s="121"/>
    </row>
    <row r="3032" spans="20:20" x14ac:dyDescent="0.2">
      <c r="T3032" s="121"/>
    </row>
    <row r="3033" spans="20:20" x14ac:dyDescent="0.2">
      <c r="T3033" s="121"/>
    </row>
    <row r="3034" spans="20:20" x14ac:dyDescent="0.2">
      <c r="T3034" s="121"/>
    </row>
    <row r="3035" spans="20:20" x14ac:dyDescent="0.2">
      <c r="T3035" s="121"/>
    </row>
    <row r="3036" spans="20:20" x14ac:dyDescent="0.2">
      <c r="T3036" s="121"/>
    </row>
    <row r="3037" spans="20:20" x14ac:dyDescent="0.2">
      <c r="T3037" s="121"/>
    </row>
    <row r="3038" spans="20:20" x14ac:dyDescent="0.2">
      <c r="T3038" s="121"/>
    </row>
    <row r="3039" spans="20:20" x14ac:dyDescent="0.2">
      <c r="T3039" s="121"/>
    </row>
    <row r="3040" spans="20:20" x14ac:dyDescent="0.2">
      <c r="T3040" s="121"/>
    </row>
    <row r="3041" spans="20:20" x14ac:dyDescent="0.2">
      <c r="T3041" s="121"/>
    </row>
    <row r="3042" spans="20:20" x14ac:dyDescent="0.2">
      <c r="T3042" s="121"/>
    </row>
    <row r="3043" spans="20:20" x14ac:dyDescent="0.2">
      <c r="T3043" s="121"/>
    </row>
    <row r="3044" spans="20:20" x14ac:dyDescent="0.2">
      <c r="T3044" s="121"/>
    </row>
    <row r="3045" spans="20:20" x14ac:dyDescent="0.2">
      <c r="T3045" s="121"/>
    </row>
    <row r="3046" spans="20:20" x14ac:dyDescent="0.2">
      <c r="T3046" s="121"/>
    </row>
    <row r="3047" spans="20:20" x14ac:dyDescent="0.2">
      <c r="T3047" s="121"/>
    </row>
    <row r="3048" spans="20:20" x14ac:dyDescent="0.2">
      <c r="T3048" s="121"/>
    </row>
    <row r="3049" spans="20:20" x14ac:dyDescent="0.2">
      <c r="T3049" s="121"/>
    </row>
    <row r="3050" spans="20:20" x14ac:dyDescent="0.2">
      <c r="T3050" s="121"/>
    </row>
    <row r="3051" spans="20:20" x14ac:dyDescent="0.2">
      <c r="T3051" s="121"/>
    </row>
    <row r="3052" spans="20:20" x14ac:dyDescent="0.2">
      <c r="T3052" s="121"/>
    </row>
    <row r="3053" spans="20:20" x14ac:dyDescent="0.2">
      <c r="T3053" s="121"/>
    </row>
    <row r="3054" spans="20:20" x14ac:dyDescent="0.2">
      <c r="T3054" s="121"/>
    </row>
    <row r="3055" spans="20:20" x14ac:dyDescent="0.2">
      <c r="T3055" s="121"/>
    </row>
    <row r="3056" spans="20:20" x14ac:dyDescent="0.2">
      <c r="T3056" s="121"/>
    </row>
    <row r="3057" spans="20:20" x14ac:dyDescent="0.2">
      <c r="T3057" s="121"/>
    </row>
    <row r="3058" spans="20:20" x14ac:dyDescent="0.2">
      <c r="T3058" s="121"/>
    </row>
    <row r="3059" spans="20:20" x14ac:dyDescent="0.2">
      <c r="T3059" s="121"/>
    </row>
    <row r="3060" spans="20:20" x14ac:dyDescent="0.2">
      <c r="T3060" s="121"/>
    </row>
    <row r="3061" spans="20:20" x14ac:dyDescent="0.2">
      <c r="T3061" s="121"/>
    </row>
    <row r="3062" spans="20:20" x14ac:dyDescent="0.2">
      <c r="T3062" s="121"/>
    </row>
    <row r="3063" spans="20:20" x14ac:dyDescent="0.2">
      <c r="T3063" s="121"/>
    </row>
    <row r="3064" spans="20:20" x14ac:dyDescent="0.2">
      <c r="T3064" s="121"/>
    </row>
    <row r="3065" spans="20:20" x14ac:dyDescent="0.2">
      <c r="T3065" s="121"/>
    </row>
    <row r="3066" spans="20:20" x14ac:dyDescent="0.2">
      <c r="T3066" s="121"/>
    </row>
    <row r="3067" spans="20:20" x14ac:dyDescent="0.2">
      <c r="T3067" s="121"/>
    </row>
    <row r="3068" spans="20:20" x14ac:dyDescent="0.2">
      <c r="T3068" s="121"/>
    </row>
    <row r="3069" spans="20:20" x14ac:dyDescent="0.2">
      <c r="T3069" s="121"/>
    </row>
    <row r="3070" spans="20:20" x14ac:dyDescent="0.2">
      <c r="T3070" s="121"/>
    </row>
    <row r="3071" spans="20:20" x14ac:dyDescent="0.2">
      <c r="T3071" s="121"/>
    </row>
    <row r="3072" spans="20:20" x14ac:dyDescent="0.2">
      <c r="T3072" s="121"/>
    </row>
    <row r="3073" spans="20:20" x14ac:dyDescent="0.2">
      <c r="T3073" s="121"/>
    </row>
    <row r="3074" spans="20:20" x14ac:dyDescent="0.2">
      <c r="T3074" s="121"/>
    </row>
    <row r="3075" spans="20:20" x14ac:dyDescent="0.2">
      <c r="T3075" s="121"/>
    </row>
    <row r="3076" spans="20:20" x14ac:dyDescent="0.2">
      <c r="T3076" s="121"/>
    </row>
    <row r="3077" spans="20:20" x14ac:dyDescent="0.2">
      <c r="T3077" s="121"/>
    </row>
    <row r="3078" spans="20:20" x14ac:dyDescent="0.2">
      <c r="T3078" s="121"/>
    </row>
    <row r="3079" spans="20:20" x14ac:dyDescent="0.2">
      <c r="T3079" s="121"/>
    </row>
    <row r="3080" spans="20:20" x14ac:dyDescent="0.2">
      <c r="T3080" s="121"/>
    </row>
    <row r="3081" spans="20:20" x14ac:dyDescent="0.2">
      <c r="T3081" s="121"/>
    </row>
    <row r="3082" spans="20:20" x14ac:dyDescent="0.2">
      <c r="T3082" s="121"/>
    </row>
    <row r="3083" spans="20:20" x14ac:dyDescent="0.2">
      <c r="T3083" s="121"/>
    </row>
    <row r="3084" spans="20:20" x14ac:dyDescent="0.2">
      <c r="T3084" s="121"/>
    </row>
    <row r="3085" spans="20:20" x14ac:dyDescent="0.2">
      <c r="T3085" s="121"/>
    </row>
    <row r="3086" spans="20:20" x14ac:dyDescent="0.2">
      <c r="T3086" s="121"/>
    </row>
    <row r="3087" spans="20:20" x14ac:dyDescent="0.2">
      <c r="T3087" s="121"/>
    </row>
    <row r="3088" spans="20:20" x14ac:dyDescent="0.2">
      <c r="T3088" s="121"/>
    </row>
    <row r="3089" spans="20:20" x14ac:dyDescent="0.2">
      <c r="T3089" s="121"/>
    </row>
    <row r="3090" spans="20:20" x14ac:dyDescent="0.2">
      <c r="T3090" s="121"/>
    </row>
    <row r="3091" spans="20:20" x14ac:dyDescent="0.2">
      <c r="T3091" s="121"/>
    </row>
    <row r="3092" spans="20:20" x14ac:dyDescent="0.2">
      <c r="T3092" s="121"/>
    </row>
    <row r="3093" spans="20:20" x14ac:dyDescent="0.2">
      <c r="T3093" s="121"/>
    </row>
    <row r="3094" spans="20:20" x14ac:dyDescent="0.2">
      <c r="T3094" s="121"/>
    </row>
    <row r="3095" spans="20:20" x14ac:dyDescent="0.2">
      <c r="T3095" s="121"/>
    </row>
    <row r="3096" spans="20:20" x14ac:dyDescent="0.2">
      <c r="T3096" s="121"/>
    </row>
    <row r="3097" spans="20:20" x14ac:dyDescent="0.2">
      <c r="T3097" s="121"/>
    </row>
    <row r="3098" spans="20:20" x14ac:dyDescent="0.2">
      <c r="T3098" s="121"/>
    </row>
    <row r="3099" spans="20:20" x14ac:dyDescent="0.2">
      <c r="T3099" s="121"/>
    </row>
    <row r="3100" spans="20:20" x14ac:dyDescent="0.2">
      <c r="T3100" s="121"/>
    </row>
    <row r="3101" spans="20:20" x14ac:dyDescent="0.2">
      <c r="T3101" s="121"/>
    </row>
    <row r="3102" spans="20:20" x14ac:dyDescent="0.2">
      <c r="T3102" s="121"/>
    </row>
    <row r="3103" spans="20:20" x14ac:dyDescent="0.2">
      <c r="T3103" s="121"/>
    </row>
    <row r="3104" spans="20:20" x14ac:dyDescent="0.2">
      <c r="T3104" s="121"/>
    </row>
    <row r="3105" spans="20:20" x14ac:dyDescent="0.2">
      <c r="T3105" s="121"/>
    </row>
    <row r="3106" spans="20:20" x14ac:dyDescent="0.2">
      <c r="T3106" s="121"/>
    </row>
    <row r="3107" spans="20:20" x14ac:dyDescent="0.2">
      <c r="T3107" s="121"/>
    </row>
    <row r="3108" spans="20:20" x14ac:dyDescent="0.2">
      <c r="T3108" s="121"/>
    </row>
    <row r="3109" spans="20:20" x14ac:dyDescent="0.2">
      <c r="T3109" s="121"/>
    </row>
    <row r="3110" spans="20:20" x14ac:dyDescent="0.2">
      <c r="T3110" s="121"/>
    </row>
    <row r="3111" spans="20:20" x14ac:dyDescent="0.2">
      <c r="T3111" s="121"/>
    </row>
    <row r="3112" spans="20:20" x14ac:dyDescent="0.2">
      <c r="T3112" s="121"/>
    </row>
    <row r="3113" spans="20:20" x14ac:dyDescent="0.2">
      <c r="T3113" s="121"/>
    </row>
    <row r="3114" spans="20:20" x14ac:dyDescent="0.2">
      <c r="T3114" s="121"/>
    </row>
    <row r="3115" spans="20:20" x14ac:dyDescent="0.2">
      <c r="T3115" s="121"/>
    </row>
    <row r="3116" spans="20:20" x14ac:dyDescent="0.2">
      <c r="T3116" s="121"/>
    </row>
    <row r="3117" spans="20:20" x14ac:dyDescent="0.2">
      <c r="T3117" s="121"/>
    </row>
    <row r="3118" spans="20:20" x14ac:dyDescent="0.2">
      <c r="T3118" s="121"/>
    </row>
    <row r="3119" spans="20:20" x14ac:dyDescent="0.2">
      <c r="T3119" s="121"/>
    </row>
    <row r="3120" spans="20:20" x14ac:dyDescent="0.2">
      <c r="T3120" s="121"/>
    </row>
    <row r="3121" spans="20:20" x14ac:dyDescent="0.2">
      <c r="T3121" s="121"/>
    </row>
    <row r="3122" spans="20:20" x14ac:dyDescent="0.2">
      <c r="T3122" s="121"/>
    </row>
    <row r="3123" spans="20:20" x14ac:dyDescent="0.2">
      <c r="T3123" s="121"/>
    </row>
    <row r="3124" spans="20:20" x14ac:dyDescent="0.2">
      <c r="T3124" s="121"/>
    </row>
    <row r="3125" spans="20:20" x14ac:dyDescent="0.2">
      <c r="T3125" s="121"/>
    </row>
    <row r="3126" spans="20:20" x14ac:dyDescent="0.2">
      <c r="T3126" s="121"/>
    </row>
    <row r="3127" spans="20:20" x14ac:dyDescent="0.2">
      <c r="T3127" s="121"/>
    </row>
    <row r="3128" spans="20:20" x14ac:dyDescent="0.2">
      <c r="T3128" s="121"/>
    </row>
    <row r="3129" spans="20:20" x14ac:dyDescent="0.2">
      <c r="T3129" s="121"/>
    </row>
    <row r="3130" spans="20:20" x14ac:dyDescent="0.2">
      <c r="T3130" s="121"/>
    </row>
    <row r="3131" spans="20:20" x14ac:dyDescent="0.2">
      <c r="T3131" s="121"/>
    </row>
    <row r="3132" spans="20:20" x14ac:dyDescent="0.2">
      <c r="T3132" s="121"/>
    </row>
    <row r="3133" spans="20:20" x14ac:dyDescent="0.2">
      <c r="T3133" s="121"/>
    </row>
    <row r="3134" spans="20:20" x14ac:dyDescent="0.2">
      <c r="T3134" s="121"/>
    </row>
    <row r="3135" spans="20:20" x14ac:dyDescent="0.2">
      <c r="T3135" s="121"/>
    </row>
    <row r="3136" spans="20:20" x14ac:dyDescent="0.2">
      <c r="T3136" s="121"/>
    </row>
    <row r="3137" spans="20:20" x14ac:dyDescent="0.2">
      <c r="T3137" s="121"/>
    </row>
    <row r="3138" spans="20:20" x14ac:dyDescent="0.2">
      <c r="T3138" s="121"/>
    </row>
    <row r="3139" spans="20:20" x14ac:dyDescent="0.2">
      <c r="T3139" s="121"/>
    </row>
    <row r="3140" spans="20:20" x14ac:dyDescent="0.2">
      <c r="T3140" s="121"/>
    </row>
    <row r="3141" spans="20:20" x14ac:dyDescent="0.2">
      <c r="T3141" s="121"/>
    </row>
    <row r="3142" spans="20:20" x14ac:dyDescent="0.2">
      <c r="T3142" s="121"/>
    </row>
    <row r="3143" spans="20:20" x14ac:dyDescent="0.2">
      <c r="T3143" s="121"/>
    </row>
    <row r="3144" spans="20:20" x14ac:dyDescent="0.2">
      <c r="T3144" s="121"/>
    </row>
    <row r="3145" spans="20:20" x14ac:dyDescent="0.2">
      <c r="T3145" s="121"/>
    </row>
    <row r="3146" spans="20:20" x14ac:dyDescent="0.2">
      <c r="T3146" s="121"/>
    </row>
    <row r="3147" spans="20:20" x14ac:dyDescent="0.2">
      <c r="T3147" s="121"/>
    </row>
    <row r="3148" spans="20:20" x14ac:dyDescent="0.2">
      <c r="T3148" s="121"/>
    </row>
    <row r="3149" spans="20:20" x14ac:dyDescent="0.2">
      <c r="T3149" s="121"/>
    </row>
    <row r="3150" spans="20:20" x14ac:dyDescent="0.2">
      <c r="T3150" s="121"/>
    </row>
    <row r="3151" spans="20:20" x14ac:dyDescent="0.2">
      <c r="T3151" s="121"/>
    </row>
    <row r="3152" spans="20:20" x14ac:dyDescent="0.2">
      <c r="T3152" s="121"/>
    </row>
    <row r="3153" spans="20:20" x14ac:dyDescent="0.2">
      <c r="T3153" s="121"/>
    </row>
    <row r="3154" spans="20:20" x14ac:dyDescent="0.2">
      <c r="T3154" s="121"/>
    </row>
    <row r="3155" spans="20:20" x14ac:dyDescent="0.2">
      <c r="T3155" s="121"/>
    </row>
    <row r="3156" spans="20:20" x14ac:dyDescent="0.2">
      <c r="T3156" s="121"/>
    </row>
    <row r="3157" spans="20:20" x14ac:dyDescent="0.2">
      <c r="T3157" s="121"/>
    </row>
    <row r="3158" spans="20:20" x14ac:dyDescent="0.2">
      <c r="T3158" s="121"/>
    </row>
    <row r="3159" spans="20:20" x14ac:dyDescent="0.2">
      <c r="T3159" s="121"/>
    </row>
    <row r="3160" spans="20:20" x14ac:dyDescent="0.2">
      <c r="T3160" s="121"/>
    </row>
    <row r="3161" spans="20:20" x14ac:dyDescent="0.2">
      <c r="T3161" s="121"/>
    </row>
    <row r="3162" spans="20:20" x14ac:dyDescent="0.2">
      <c r="T3162" s="121"/>
    </row>
    <row r="3163" spans="20:20" x14ac:dyDescent="0.2">
      <c r="T3163" s="121"/>
    </row>
    <row r="3164" spans="20:20" x14ac:dyDescent="0.2">
      <c r="T3164" s="121"/>
    </row>
    <row r="3165" spans="20:20" x14ac:dyDescent="0.2">
      <c r="T3165" s="121"/>
    </row>
    <row r="3166" spans="20:20" x14ac:dyDescent="0.2">
      <c r="T3166" s="121"/>
    </row>
    <row r="3167" spans="20:20" x14ac:dyDescent="0.2">
      <c r="T3167" s="121"/>
    </row>
    <row r="3168" spans="20:20" x14ac:dyDescent="0.2">
      <c r="T3168" s="121"/>
    </row>
    <row r="3169" spans="20:20" x14ac:dyDescent="0.2">
      <c r="T3169" s="121"/>
    </row>
    <row r="3170" spans="20:20" x14ac:dyDescent="0.2">
      <c r="T3170" s="121"/>
    </row>
    <row r="3171" spans="20:20" x14ac:dyDescent="0.2">
      <c r="T3171" s="121"/>
    </row>
    <row r="3172" spans="20:20" x14ac:dyDescent="0.2">
      <c r="T3172" s="121"/>
    </row>
    <row r="3173" spans="20:20" x14ac:dyDescent="0.2">
      <c r="T3173" s="121"/>
    </row>
    <row r="3174" spans="20:20" x14ac:dyDescent="0.2">
      <c r="T3174" s="121"/>
    </row>
    <row r="3175" spans="20:20" x14ac:dyDescent="0.2">
      <c r="T3175" s="121"/>
    </row>
    <row r="3176" spans="20:20" x14ac:dyDescent="0.2">
      <c r="T3176" s="121"/>
    </row>
    <row r="3177" spans="20:20" x14ac:dyDescent="0.2">
      <c r="T3177" s="121"/>
    </row>
    <row r="3178" spans="20:20" x14ac:dyDescent="0.2">
      <c r="T3178" s="121"/>
    </row>
    <row r="3179" spans="20:20" x14ac:dyDescent="0.2">
      <c r="T3179" s="121"/>
    </row>
    <row r="3180" spans="20:20" x14ac:dyDescent="0.2">
      <c r="T3180" s="121"/>
    </row>
    <row r="3181" spans="20:20" x14ac:dyDescent="0.2">
      <c r="T3181" s="121"/>
    </row>
    <row r="3182" spans="20:20" x14ac:dyDescent="0.2">
      <c r="T3182" s="121"/>
    </row>
    <row r="3183" spans="20:20" x14ac:dyDescent="0.2">
      <c r="T3183" s="121"/>
    </row>
    <row r="3184" spans="20:20" x14ac:dyDescent="0.2">
      <c r="T3184" s="121"/>
    </row>
    <row r="3185" spans="20:20" x14ac:dyDescent="0.2">
      <c r="T3185" s="121"/>
    </row>
    <row r="3186" spans="20:20" x14ac:dyDescent="0.2">
      <c r="T3186" s="121"/>
    </row>
    <row r="3187" spans="20:20" x14ac:dyDescent="0.2">
      <c r="T3187" s="121"/>
    </row>
    <row r="3188" spans="20:20" x14ac:dyDescent="0.2">
      <c r="T3188" s="121"/>
    </row>
    <row r="3189" spans="20:20" x14ac:dyDescent="0.2">
      <c r="T3189" s="121"/>
    </row>
    <row r="3190" spans="20:20" x14ac:dyDescent="0.2">
      <c r="T3190" s="121"/>
    </row>
    <row r="3191" spans="20:20" x14ac:dyDescent="0.2">
      <c r="T3191" s="121"/>
    </row>
    <row r="3192" spans="20:20" x14ac:dyDescent="0.2">
      <c r="T3192" s="121"/>
    </row>
    <row r="3193" spans="20:20" x14ac:dyDescent="0.2">
      <c r="T3193" s="121"/>
    </row>
    <row r="3194" spans="20:20" x14ac:dyDescent="0.2">
      <c r="T3194" s="121"/>
    </row>
    <row r="3195" spans="20:20" x14ac:dyDescent="0.2">
      <c r="T3195" s="121"/>
    </row>
    <row r="3196" spans="20:20" x14ac:dyDescent="0.2">
      <c r="T3196" s="121"/>
    </row>
    <row r="3197" spans="20:20" x14ac:dyDescent="0.2">
      <c r="T3197" s="121"/>
    </row>
    <row r="3198" spans="20:20" x14ac:dyDescent="0.2">
      <c r="T3198" s="121"/>
    </row>
    <row r="3199" spans="20:20" x14ac:dyDescent="0.2">
      <c r="T3199" s="121"/>
    </row>
    <row r="3200" spans="20:20" x14ac:dyDescent="0.2">
      <c r="T3200" s="121"/>
    </row>
    <row r="3201" spans="20:20" x14ac:dyDescent="0.2">
      <c r="T3201" s="121"/>
    </row>
    <row r="3202" spans="20:20" x14ac:dyDescent="0.2">
      <c r="T3202" s="121"/>
    </row>
    <row r="3203" spans="20:20" x14ac:dyDescent="0.2">
      <c r="T3203" s="121"/>
    </row>
    <row r="3204" spans="20:20" x14ac:dyDescent="0.2">
      <c r="T3204" s="121"/>
    </row>
    <row r="3205" spans="20:20" x14ac:dyDescent="0.2">
      <c r="T3205" s="121"/>
    </row>
    <row r="3206" spans="20:20" x14ac:dyDescent="0.2">
      <c r="T3206" s="121"/>
    </row>
    <row r="3207" spans="20:20" x14ac:dyDescent="0.2">
      <c r="T3207" s="121"/>
    </row>
    <row r="3208" spans="20:20" x14ac:dyDescent="0.2">
      <c r="T3208" s="121"/>
    </row>
    <row r="3209" spans="20:20" x14ac:dyDescent="0.2">
      <c r="T3209" s="121"/>
    </row>
    <row r="3210" spans="20:20" x14ac:dyDescent="0.2">
      <c r="T3210" s="121"/>
    </row>
    <row r="3211" spans="20:20" x14ac:dyDescent="0.2">
      <c r="T3211" s="121"/>
    </row>
    <row r="3212" spans="20:20" x14ac:dyDescent="0.2">
      <c r="T3212" s="121"/>
    </row>
    <row r="3213" spans="20:20" x14ac:dyDescent="0.2">
      <c r="T3213" s="121"/>
    </row>
    <row r="3214" spans="20:20" x14ac:dyDescent="0.2">
      <c r="T3214" s="121"/>
    </row>
    <row r="3215" spans="20:20" x14ac:dyDescent="0.2">
      <c r="T3215" s="121"/>
    </row>
    <row r="3216" spans="20:20" x14ac:dyDescent="0.2">
      <c r="T3216" s="121"/>
    </row>
    <row r="3217" spans="20:20" x14ac:dyDescent="0.2">
      <c r="T3217" s="121"/>
    </row>
    <row r="3218" spans="20:20" x14ac:dyDescent="0.2">
      <c r="T3218" s="121"/>
    </row>
    <row r="3219" spans="20:20" x14ac:dyDescent="0.2">
      <c r="T3219" s="121"/>
    </row>
    <row r="3220" spans="20:20" x14ac:dyDescent="0.2">
      <c r="T3220" s="121"/>
    </row>
    <row r="3221" spans="20:20" x14ac:dyDescent="0.2">
      <c r="T3221" s="121"/>
    </row>
    <row r="3222" spans="20:20" x14ac:dyDescent="0.2">
      <c r="T3222" s="121"/>
    </row>
    <row r="3223" spans="20:20" x14ac:dyDescent="0.2">
      <c r="T3223" s="121"/>
    </row>
    <row r="3224" spans="20:20" x14ac:dyDescent="0.2">
      <c r="T3224" s="121"/>
    </row>
    <row r="3225" spans="20:20" x14ac:dyDescent="0.2">
      <c r="T3225" s="121"/>
    </row>
    <row r="3226" spans="20:20" x14ac:dyDescent="0.2">
      <c r="T3226" s="121"/>
    </row>
    <row r="3227" spans="20:20" x14ac:dyDescent="0.2">
      <c r="T3227" s="121"/>
    </row>
    <row r="3228" spans="20:20" x14ac:dyDescent="0.2">
      <c r="T3228" s="121"/>
    </row>
    <row r="3229" spans="20:20" x14ac:dyDescent="0.2">
      <c r="T3229" s="121"/>
    </row>
    <row r="3230" spans="20:20" x14ac:dyDescent="0.2">
      <c r="T3230" s="121"/>
    </row>
    <row r="3231" spans="20:20" x14ac:dyDescent="0.2">
      <c r="T3231" s="121"/>
    </row>
    <row r="3232" spans="20:20" x14ac:dyDescent="0.2">
      <c r="T3232" s="121"/>
    </row>
    <row r="3233" spans="20:20" x14ac:dyDescent="0.2">
      <c r="T3233" s="121"/>
    </row>
    <row r="3234" spans="20:20" x14ac:dyDescent="0.2">
      <c r="T3234" s="121"/>
    </row>
    <row r="3235" spans="20:20" x14ac:dyDescent="0.2">
      <c r="T3235" s="121"/>
    </row>
    <row r="3236" spans="20:20" x14ac:dyDescent="0.2">
      <c r="T3236" s="121"/>
    </row>
    <row r="3237" spans="20:20" x14ac:dyDescent="0.2">
      <c r="T3237" s="121"/>
    </row>
    <row r="3238" spans="20:20" x14ac:dyDescent="0.2">
      <c r="T3238" s="121"/>
    </row>
    <row r="3239" spans="20:20" x14ac:dyDescent="0.2">
      <c r="T3239" s="121"/>
    </row>
    <row r="3240" spans="20:20" x14ac:dyDescent="0.2">
      <c r="T3240" s="121"/>
    </row>
    <row r="3241" spans="20:20" x14ac:dyDescent="0.2">
      <c r="T3241" s="121"/>
    </row>
    <row r="3242" spans="20:20" x14ac:dyDescent="0.2">
      <c r="T3242" s="121"/>
    </row>
    <row r="3243" spans="20:20" x14ac:dyDescent="0.2">
      <c r="T3243" s="121"/>
    </row>
    <row r="3244" spans="20:20" x14ac:dyDescent="0.2">
      <c r="T3244" s="121"/>
    </row>
    <row r="3245" spans="20:20" x14ac:dyDescent="0.2">
      <c r="T3245" s="121"/>
    </row>
    <row r="3246" spans="20:20" x14ac:dyDescent="0.2">
      <c r="T3246" s="121"/>
    </row>
    <row r="3247" spans="20:20" x14ac:dyDescent="0.2">
      <c r="T3247" s="121"/>
    </row>
    <row r="3248" spans="20:20" x14ac:dyDescent="0.2">
      <c r="T3248" s="121"/>
    </row>
    <row r="3249" spans="20:20" x14ac:dyDescent="0.2">
      <c r="T3249" s="121"/>
    </row>
    <row r="3250" spans="20:20" x14ac:dyDescent="0.2">
      <c r="T3250" s="121"/>
    </row>
    <row r="3251" spans="20:20" x14ac:dyDescent="0.2">
      <c r="T3251" s="121"/>
    </row>
    <row r="3252" spans="20:20" x14ac:dyDescent="0.2">
      <c r="T3252" s="121"/>
    </row>
    <row r="3253" spans="20:20" x14ac:dyDescent="0.2">
      <c r="T3253" s="121"/>
    </row>
    <row r="3254" spans="20:20" x14ac:dyDescent="0.2">
      <c r="T3254" s="121"/>
    </row>
    <row r="3255" spans="20:20" x14ac:dyDescent="0.2">
      <c r="T3255" s="121"/>
    </row>
    <row r="3256" spans="20:20" x14ac:dyDescent="0.2">
      <c r="T3256" s="121"/>
    </row>
    <row r="3257" spans="20:20" x14ac:dyDescent="0.2">
      <c r="T3257" s="121"/>
    </row>
    <row r="3258" spans="20:20" x14ac:dyDescent="0.2">
      <c r="T3258" s="121"/>
    </row>
    <row r="3259" spans="20:20" x14ac:dyDescent="0.2">
      <c r="T3259" s="121"/>
    </row>
    <row r="3260" spans="20:20" x14ac:dyDescent="0.2">
      <c r="T3260" s="121"/>
    </row>
    <row r="3261" spans="20:20" x14ac:dyDescent="0.2">
      <c r="T3261" s="121"/>
    </row>
    <row r="3262" spans="20:20" x14ac:dyDescent="0.2">
      <c r="T3262" s="121"/>
    </row>
    <row r="3263" spans="20:20" x14ac:dyDescent="0.2">
      <c r="T3263" s="121"/>
    </row>
    <row r="3264" spans="20:20" x14ac:dyDescent="0.2">
      <c r="T3264" s="121"/>
    </row>
    <row r="3265" spans="20:20" x14ac:dyDescent="0.2">
      <c r="T3265" s="121"/>
    </row>
    <row r="3266" spans="20:20" x14ac:dyDescent="0.2">
      <c r="T3266" s="121"/>
    </row>
    <row r="3267" spans="20:20" x14ac:dyDescent="0.2">
      <c r="T3267" s="121"/>
    </row>
    <row r="3268" spans="20:20" x14ac:dyDescent="0.2">
      <c r="T3268" s="121"/>
    </row>
    <row r="3269" spans="20:20" x14ac:dyDescent="0.2">
      <c r="T3269" s="121"/>
    </row>
    <row r="3270" spans="20:20" x14ac:dyDescent="0.2">
      <c r="T3270" s="121"/>
    </row>
    <row r="3271" spans="20:20" x14ac:dyDescent="0.2">
      <c r="T3271" s="121"/>
    </row>
    <row r="3272" spans="20:20" x14ac:dyDescent="0.2">
      <c r="T3272" s="121"/>
    </row>
    <row r="3273" spans="20:20" x14ac:dyDescent="0.2">
      <c r="T3273" s="121"/>
    </row>
    <row r="3274" spans="20:20" x14ac:dyDescent="0.2">
      <c r="T3274" s="121"/>
    </row>
    <row r="3275" spans="20:20" x14ac:dyDescent="0.2">
      <c r="T3275" s="121"/>
    </row>
    <row r="3276" spans="20:20" x14ac:dyDescent="0.2">
      <c r="T3276" s="121"/>
    </row>
    <row r="3277" spans="20:20" x14ac:dyDescent="0.2">
      <c r="T3277" s="121"/>
    </row>
    <row r="3278" spans="20:20" x14ac:dyDescent="0.2">
      <c r="T3278" s="121"/>
    </row>
    <row r="3279" spans="20:20" x14ac:dyDescent="0.2">
      <c r="T3279" s="121"/>
    </row>
    <row r="3280" spans="20:20" x14ac:dyDescent="0.2">
      <c r="T3280" s="121"/>
    </row>
    <row r="3281" spans="20:20" x14ac:dyDescent="0.2">
      <c r="T3281" s="121"/>
    </row>
    <row r="3282" spans="20:20" x14ac:dyDescent="0.2">
      <c r="T3282" s="121"/>
    </row>
    <row r="3283" spans="20:20" x14ac:dyDescent="0.2">
      <c r="T3283" s="121"/>
    </row>
    <row r="3284" spans="20:20" x14ac:dyDescent="0.2">
      <c r="T3284" s="121"/>
    </row>
    <row r="3285" spans="20:20" x14ac:dyDescent="0.2">
      <c r="T3285" s="121"/>
    </row>
    <row r="3286" spans="20:20" x14ac:dyDescent="0.2">
      <c r="T3286" s="121"/>
    </row>
    <row r="3287" spans="20:20" x14ac:dyDescent="0.2">
      <c r="T3287" s="121"/>
    </row>
    <row r="3288" spans="20:20" x14ac:dyDescent="0.2">
      <c r="T3288" s="121"/>
    </row>
    <row r="3289" spans="20:20" x14ac:dyDescent="0.2">
      <c r="T3289" s="121"/>
    </row>
    <row r="3290" spans="20:20" x14ac:dyDescent="0.2">
      <c r="T3290" s="121"/>
    </row>
    <row r="3291" spans="20:20" x14ac:dyDescent="0.2">
      <c r="T3291" s="121"/>
    </row>
    <row r="3292" spans="20:20" x14ac:dyDescent="0.2">
      <c r="T3292" s="121"/>
    </row>
    <row r="3293" spans="20:20" x14ac:dyDescent="0.2">
      <c r="T3293" s="121"/>
    </row>
    <row r="3294" spans="20:20" x14ac:dyDescent="0.2">
      <c r="T3294" s="121"/>
    </row>
    <row r="3295" spans="20:20" x14ac:dyDescent="0.2">
      <c r="T3295" s="121"/>
    </row>
    <row r="3296" spans="20:20" x14ac:dyDescent="0.2">
      <c r="T3296" s="121"/>
    </row>
    <row r="3297" spans="20:20" x14ac:dyDescent="0.2">
      <c r="T3297" s="121"/>
    </row>
    <row r="3298" spans="20:20" x14ac:dyDescent="0.2">
      <c r="T3298" s="121"/>
    </row>
    <row r="3299" spans="20:20" x14ac:dyDescent="0.2">
      <c r="T3299" s="121"/>
    </row>
    <row r="3300" spans="20:20" x14ac:dyDescent="0.2">
      <c r="T3300" s="121"/>
    </row>
    <row r="3301" spans="20:20" x14ac:dyDescent="0.2">
      <c r="T3301" s="121"/>
    </row>
    <row r="3302" spans="20:20" x14ac:dyDescent="0.2">
      <c r="T3302" s="121"/>
    </row>
    <row r="3303" spans="20:20" x14ac:dyDescent="0.2">
      <c r="T3303" s="121"/>
    </row>
    <row r="3304" spans="20:20" x14ac:dyDescent="0.2">
      <c r="T3304" s="121"/>
    </row>
    <row r="3305" spans="20:20" x14ac:dyDescent="0.2">
      <c r="T3305" s="121"/>
    </row>
    <row r="3306" spans="20:20" x14ac:dyDescent="0.2">
      <c r="T3306" s="121"/>
    </row>
    <row r="3307" spans="20:20" x14ac:dyDescent="0.2">
      <c r="T3307" s="121"/>
    </row>
    <row r="3308" spans="20:20" x14ac:dyDescent="0.2">
      <c r="T3308" s="121"/>
    </row>
    <row r="3309" spans="20:20" x14ac:dyDescent="0.2">
      <c r="T3309" s="121"/>
    </row>
    <row r="3310" spans="20:20" x14ac:dyDescent="0.2">
      <c r="T3310" s="121"/>
    </row>
    <row r="3311" spans="20:20" x14ac:dyDescent="0.2">
      <c r="T3311" s="121"/>
    </row>
    <row r="3312" spans="20:20" x14ac:dyDescent="0.2">
      <c r="T3312" s="121"/>
    </row>
    <row r="3313" spans="20:20" x14ac:dyDescent="0.2">
      <c r="T3313" s="121"/>
    </row>
    <row r="3314" spans="20:20" x14ac:dyDescent="0.2">
      <c r="T3314" s="121"/>
    </row>
    <row r="3315" spans="20:20" x14ac:dyDescent="0.2">
      <c r="T3315" s="121"/>
    </row>
    <row r="3316" spans="20:20" x14ac:dyDescent="0.2">
      <c r="T3316" s="121"/>
    </row>
    <row r="3317" spans="20:20" x14ac:dyDescent="0.2">
      <c r="T3317" s="121"/>
    </row>
    <row r="3318" spans="20:20" x14ac:dyDescent="0.2">
      <c r="T3318" s="121"/>
    </row>
    <row r="3319" spans="20:20" x14ac:dyDescent="0.2">
      <c r="T3319" s="121"/>
    </row>
    <row r="3320" spans="20:20" x14ac:dyDescent="0.2">
      <c r="T3320" s="121"/>
    </row>
    <row r="3321" spans="20:20" x14ac:dyDescent="0.2">
      <c r="T3321" s="121"/>
    </row>
    <row r="3322" spans="20:20" x14ac:dyDescent="0.2">
      <c r="T3322" s="121"/>
    </row>
    <row r="3323" spans="20:20" x14ac:dyDescent="0.2">
      <c r="T3323" s="121"/>
    </row>
    <row r="3324" spans="20:20" x14ac:dyDescent="0.2">
      <c r="T3324" s="121"/>
    </row>
    <row r="3325" spans="20:20" x14ac:dyDescent="0.2">
      <c r="T3325" s="121"/>
    </row>
    <row r="3326" spans="20:20" x14ac:dyDescent="0.2">
      <c r="T3326" s="121"/>
    </row>
    <row r="3327" spans="20:20" x14ac:dyDescent="0.2">
      <c r="T3327" s="121"/>
    </row>
    <row r="3328" spans="20:20" x14ac:dyDescent="0.2">
      <c r="T3328" s="121"/>
    </row>
    <row r="3329" spans="20:20" x14ac:dyDescent="0.2">
      <c r="T3329" s="121"/>
    </row>
    <row r="3330" spans="20:20" x14ac:dyDescent="0.2">
      <c r="T3330" s="121"/>
    </row>
    <row r="3331" spans="20:20" x14ac:dyDescent="0.2">
      <c r="T3331" s="121"/>
    </row>
    <row r="3332" spans="20:20" x14ac:dyDescent="0.2">
      <c r="T3332" s="121"/>
    </row>
    <row r="3333" spans="20:20" x14ac:dyDescent="0.2">
      <c r="T3333" s="121"/>
    </row>
    <row r="3334" spans="20:20" x14ac:dyDescent="0.2">
      <c r="T3334" s="121"/>
    </row>
    <row r="3335" spans="20:20" x14ac:dyDescent="0.2">
      <c r="T3335" s="121"/>
    </row>
    <row r="3336" spans="20:20" x14ac:dyDescent="0.2">
      <c r="T3336" s="121"/>
    </row>
    <row r="3337" spans="20:20" x14ac:dyDescent="0.2">
      <c r="T3337" s="121"/>
    </row>
    <row r="3338" spans="20:20" x14ac:dyDescent="0.2">
      <c r="T3338" s="121"/>
    </row>
    <row r="3339" spans="20:20" x14ac:dyDescent="0.2">
      <c r="T3339" s="121"/>
    </row>
    <row r="3340" spans="20:20" x14ac:dyDescent="0.2">
      <c r="T3340" s="121"/>
    </row>
    <row r="3341" spans="20:20" x14ac:dyDescent="0.2">
      <c r="T3341" s="121"/>
    </row>
    <row r="3342" spans="20:20" x14ac:dyDescent="0.2">
      <c r="T3342" s="121"/>
    </row>
    <row r="3343" spans="20:20" x14ac:dyDescent="0.2">
      <c r="T3343" s="121"/>
    </row>
    <row r="3344" spans="20:20" x14ac:dyDescent="0.2">
      <c r="T3344" s="121"/>
    </row>
    <row r="3345" spans="20:20" x14ac:dyDescent="0.2">
      <c r="T3345" s="121"/>
    </row>
    <row r="3346" spans="20:20" x14ac:dyDescent="0.2">
      <c r="T3346" s="121"/>
    </row>
    <row r="3347" spans="20:20" x14ac:dyDescent="0.2">
      <c r="T3347" s="121"/>
    </row>
    <row r="3348" spans="20:20" x14ac:dyDescent="0.2">
      <c r="T3348" s="121"/>
    </row>
    <row r="3349" spans="20:20" x14ac:dyDescent="0.2">
      <c r="T3349" s="121"/>
    </row>
    <row r="3350" spans="20:20" x14ac:dyDescent="0.2">
      <c r="T3350" s="121"/>
    </row>
    <row r="3351" spans="20:20" x14ac:dyDescent="0.2">
      <c r="T3351" s="121"/>
    </row>
    <row r="3352" spans="20:20" x14ac:dyDescent="0.2">
      <c r="T3352" s="121"/>
    </row>
    <row r="3353" spans="20:20" x14ac:dyDescent="0.2">
      <c r="T3353" s="121"/>
    </row>
    <row r="3354" spans="20:20" x14ac:dyDescent="0.2">
      <c r="T3354" s="121"/>
    </row>
    <row r="3355" spans="20:20" x14ac:dyDescent="0.2">
      <c r="T3355" s="121"/>
    </row>
    <row r="3356" spans="20:20" x14ac:dyDescent="0.2">
      <c r="T3356" s="121"/>
    </row>
    <row r="3357" spans="20:20" x14ac:dyDescent="0.2">
      <c r="T3357" s="121"/>
    </row>
    <row r="3358" spans="20:20" x14ac:dyDescent="0.2">
      <c r="T3358" s="121"/>
    </row>
    <row r="3359" spans="20:20" x14ac:dyDescent="0.2">
      <c r="T3359" s="121"/>
    </row>
    <row r="3360" spans="20:20" x14ac:dyDescent="0.2">
      <c r="T3360" s="121"/>
    </row>
    <row r="3361" spans="20:20" x14ac:dyDescent="0.2">
      <c r="T3361" s="121"/>
    </row>
    <row r="3362" spans="20:20" x14ac:dyDescent="0.2">
      <c r="T3362" s="121"/>
    </row>
    <row r="3363" spans="20:20" x14ac:dyDescent="0.2">
      <c r="T3363" s="121"/>
    </row>
    <row r="3364" spans="20:20" x14ac:dyDescent="0.2">
      <c r="T3364" s="121"/>
    </row>
    <row r="3365" spans="20:20" x14ac:dyDescent="0.2">
      <c r="T3365" s="121"/>
    </row>
    <row r="3366" spans="20:20" x14ac:dyDescent="0.2">
      <c r="T3366" s="121"/>
    </row>
    <row r="3367" spans="20:20" x14ac:dyDescent="0.2">
      <c r="T3367" s="121"/>
    </row>
    <row r="3368" spans="20:20" x14ac:dyDescent="0.2">
      <c r="T3368" s="121"/>
    </row>
    <row r="3369" spans="20:20" x14ac:dyDescent="0.2">
      <c r="T3369" s="121"/>
    </row>
    <row r="3370" spans="20:20" x14ac:dyDescent="0.2">
      <c r="T3370" s="121"/>
    </row>
    <row r="3371" spans="20:20" x14ac:dyDescent="0.2">
      <c r="T3371" s="121"/>
    </row>
    <row r="3372" spans="20:20" x14ac:dyDescent="0.2">
      <c r="T3372" s="121"/>
    </row>
    <row r="3373" spans="20:20" x14ac:dyDescent="0.2">
      <c r="T3373" s="121"/>
    </row>
    <row r="3374" spans="20:20" x14ac:dyDescent="0.2">
      <c r="T3374" s="121"/>
    </row>
    <row r="3375" spans="20:20" x14ac:dyDescent="0.2">
      <c r="T3375" s="121"/>
    </row>
    <row r="3376" spans="20:20" x14ac:dyDescent="0.2">
      <c r="T3376" s="121"/>
    </row>
    <row r="3377" spans="20:20" x14ac:dyDescent="0.2">
      <c r="T3377" s="121"/>
    </row>
    <row r="3378" spans="20:20" x14ac:dyDescent="0.2">
      <c r="T3378" s="121"/>
    </row>
    <row r="3379" spans="20:20" x14ac:dyDescent="0.2">
      <c r="T3379" s="121"/>
    </row>
    <row r="3380" spans="20:20" x14ac:dyDescent="0.2">
      <c r="T3380" s="121"/>
    </row>
    <row r="3381" spans="20:20" x14ac:dyDescent="0.2">
      <c r="T3381" s="121"/>
    </row>
    <row r="3382" spans="20:20" x14ac:dyDescent="0.2">
      <c r="T3382" s="121"/>
    </row>
    <row r="3383" spans="20:20" x14ac:dyDescent="0.2">
      <c r="T3383" s="121"/>
    </row>
    <row r="3384" spans="20:20" x14ac:dyDescent="0.2">
      <c r="T3384" s="121"/>
    </row>
    <row r="3385" spans="20:20" x14ac:dyDescent="0.2">
      <c r="T3385" s="121"/>
    </row>
    <row r="3386" spans="20:20" x14ac:dyDescent="0.2">
      <c r="T3386" s="121"/>
    </row>
    <row r="3387" spans="20:20" x14ac:dyDescent="0.2">
      <c r="T3387" s="121"/>
    </row>
    <row r="3388" spans="20:20" x14ac:dyDescent="0.2">
      <c r="T3388" s="121"/>
    </row>
    <row r="3389" spans="20:20" x14ac:dyDescent="0.2">
      <c r="T3389" s="121"/>
    </row>
    <row r="3390" spans="20:20" x14ac:dyDescent="0.2">
      <c r="T3390" s="121"/>
    </row>
    <row r="3391" spans="20:20" x14ac:dyDescent="0.2">
      <c r="T3391" s="121"/>
    </row>
    <row r="3392" spans="20:20" x14ac:dyDescent="0.2">
      <c r="T3392" s="121"/>
    </row>
    <row r="3393" spans="20:20" x14ac:dyDescent="0.2">
      <c r="T3393" s="121"/>
    </row>
    <row r="3394" spans="20:20" x14ac:dyDescent="0.2">
      <c r="T3394" s="121"/>
    </row>
    <row r="3395" spans="20:20" x14ac:dyDescent="0.2">
      <c r="T3395" s="121"/>
    </row>
    <row r="3396" spans="20:20" x14ac:dyDescent="0.2">
      <c r="T3396" s="121"/>
    </row>
    <row r="3397" spans="20:20" x14ac:dyDescent="0.2">
      <c r="T3397" s="121"/>
    </row>
    <row r="3398" spans="20:20" x14ac:dyDescent="0.2">
      <c r="T3398" s="121"/>
    </row>
    <row r="3399" spans="20:20" x14ac:dyDescent="0.2">
      <c r="T3399" s="121"/>
    </row>
    <row r="3400" spans="20:20" x14ac:dyDescent="0.2">
      <c r="T3400" s="121"/>
    </row>
    <row r="3401" spans="20:20" x14ac:dyDescent="0.2">
      <c r="T3401" s="121"/>
    </row>
    <row r="3402" spans="20:20" x14ac:dyDescent="0.2">
      <c r="T3402" s="121"/>
    </row>
    <row r="3403" spans="20:20" x14ac:dyDescent="0.2">
      <c r="T3403" s="121"/>
    </row>
    <row r="3404" spans="20:20" x14ac:dyDescent="0.2">
      <c r="T3404" s="121"/>
    </row>
    <row r="3405" spans="20:20" x14ac:dyDescent="0.2">
      <c r="T3405" s="121"/>
    </row>
    <row r="3406" spans="20:20" x14ac:dyDescent="0.2">
      <c r="T3406" s="121"/>
    </row>
    <row r="3407" spans="20:20" x14ac:dyDescent="0.2">
      <c r="T3407" s="121"/>
    </row>
    <row r="3408" spans="20:20" x14ac:dyDescent="0.2">
      <c r="T3408" s="121"/>
    </row>
    <row r="3409" spans="20:20" x14ac:dyDescent="0.2">
      <c r="T3409" s="121"/>
    </row>
    <row r="3410" spans="20:20" x14ac:dyDescent="0.2">
      <c r="T3410" s="121"/>
    </row>
    <row r="3411" spans="20:20" x14ac:dyDescent="0.2">
      <c r="T3411" s="121"/>
    </row>
    <row r="3412" spans="20:20" x14ac:dyDescent="0.2">
      <c r="T3412" s="121"/>
    </row>
    <row r="3413" spans="20:20" x14ac:dyDescent="0.2">
      <c r="T3413" s="121"/>
    </row>
    <row r="3414" spans="20:20" x14ac:dyDescent="0.2">
      <c r="T3414" s="121"/>
    </row>
    <row r="3415" spans="20:20" x14ac:dyDescent="0.2">
      <c r="T3415" s="121"/>
    </row>
    <row r="3416" spans="20:20" x14ac:dyDescent="0.2">
      <c r="T3416" s="121"/>
    </row>
    <row r="3417" spans="20:20" x14ac:dyDescent="0.2">
      <c r="T3417" s="121"/>
    </row>
    <row r="3418" spans="20:20" x14ac:dyDescent="0.2">
      <c r="T3418" s="121"/>
    </row>
    <row r="3419" spans="20:20" x14ac:dyDescent="0.2">
      <c r="T3419" s="121"/>
    </row>
    <row r="3420" spans="20:20" x14ac:dyDescent="0.2">
      <c r="T3420" s="121"/>
    </row>
    <row r="3421" spans="20:20" x14ac:dyDescent="0.2">
      <c r="T3421" s="121"/>
    </row>
    <row r="3422" spans="20:20" x14ac:dyDescent="0.2">
      <c r="T3422" s="121"/>
    </row>
    <row r="3423" spans="20:20" x14ac:dyDescent="0.2">
      <c r="T3423" s="121"/>
    </row>
    <row r="3424" spans="20:20" x14ac:dyDescent="0.2">
      <c r="T3424" s="121"/>
    </row>
    <row r="3425" spans="20:20" x14ac:dyDescent="0.2">
      <c r="T3425" s="121"/>
    </row>
    <row r="3426" spans="20:20" x14ac:dyDescent="0.2">
      <c r="T3426" s="121"/>
    </row>
    <row r="3427" spans="20:20" x14ac:dyDescent="0.2">
      <c r="T3427" s="121"/>
    </row>
    <row r="3428" spans="20:20" x14ac:dyDescent="0.2">
      <c r="T3428" s="121"/>
    </row>
    <row r="3429" spans="20:20" x14ac:dyDescent="0.2">
      <c r="T3429" s="121"/>
    </row>
    <row r="3430" spans="20:20" x14ac:dyDescent="0.2">
      <c r="T3430" s="121"/>
    </row>
    <row r="3431" spans="20:20" x14ac:dyDescent="0.2">
      <c r="T3431" s="121"/>
    </row>
    <row r="3432" spans="20:20" x14ac:dyDescent="0.2">
      <c r="T3432" s="121"/>
    </row>
    <row r="3433" spans="20:20" x14ac:dyDescent="0.2">
      <c r="T3433" s="121"/>
    </row>
    <row r="3434" spans="20:20" x14ac:dyDescent="0.2">
      <c r="T3434" s="121"/>
    </row>
    <row r="3435" spans="20:20" x14ac:dyDescent="0.2">
      <c r="T3435" s="121"/>
    </row>
    <row r="3436" spans="20:20" x14ac:dyDescent="0.2">
      <c r="T3436" s="121"/>
    </row>
    <row r="3437" spans="20:20" x14ac:dyDescent="0.2">
      <c r="T3437" s="121"/>
    </row>
    <row r="3438" spans="20:20" x14ac:dyDescent="0.2">
      <c r="T3438" s="121"/>
    </row>
    <row r="3439" spans="20:20" x14ac:dyDescent="0.2">
      <c r="T3439" s="121"/>
    </row>
    <row r="3440" spans="20:20" x14ac:dyDescent="0.2">
      <c r="T3440" s="121"/>
    </row>
    <row r="3441" spans="20:20" x14ac:dyDescent="0.2">
      <c r="T3441" s="121"/>
    </row>
    <row r="3442" spans="20:20" x14ac:dyDescent="0.2">
      <c r="T3442" s="121"/>
    </row>
    <row r="3443" spans="20:20" x14ac:dyDescent="0.2">
      <c r="T3443" s="121"/>
    </row>
    <row r="3444" spans="20:20" x14ac:dyDescent="0.2">
      <c r="T3444" s="121"/>
    </row>
    <row r="3445" spans="20:20" x14ac:dyDescent="0.2">
      <c r="T3445" s="121"/>
    </row>
    <row r="3446" spans="20:20" x14ac:dyDescent="0.2">
      <c r="T3446" s="121"/>
    </row>
    <row r="3447" spans="20:20" x14ac:dyDescent="0.2">
      <c r="T3447" s="121"/>
    </row>
    <row r="3448" spans="20:20" x14ac:dyDescent="0.2">
      <c r="T3448" s="121"/>
    </row>
    <row r="3449" spans="20:20" x14ac:dyDescent="0.2">
      <c r="T3449" s="121"/>
    </row>
    <row r="3450" spans="20:20" x14ac:dyDescent="0.2">
      <c r="T3450" s="121"/>
    </row>
    <row r="3451" spans="20:20" x14ac:dyDescent="0.2">
      <c r="T3451" s="121"/>
    </row>
    <row r="3452" spans="20:20" x14ac:dyDescent="0.2">
      <c r="T3452" s="121"/>
    </row>
    <row r="3453" spans="20:20" x14ac:dyDescent="0.2">
      <c r="T3453" s="121"/>
    </row>
    <row r="3454" spans="20:20" x14ac:dyDescent="0.2">
      <c r="T3454" s="121"/>
    </row>
    <row r="3455" spans="20:20" x14ac:dyDescent="0.2">
      <c r="T3455" s="121"/>
    </row>
    <row r="3456" spans="20:20" x14ac:dyDescent="0.2">
      <c r="T3456" s="121"/>
    </row>
    <row r="3457" spans="20:20" x14ac:dyDescent="0.2">
      <c r="T3457" s="121"/>
    </row>
    <row r="3458" spans="20:20" x14ac:dyDescent="0.2">
      <c r="T3458" s="121"/>
    </row>
    <row r="3459" spans="20:20" x14ac:dyDescent="0.2">
      <c r="T3459" s="121"/>
    </row>
    <row r="3460" spans="20:20" x14ac:dyDescent="0.2">
      <c r="T3460" s="121"/>
    </row>
    <row r="3461" spans="20:20" x14ac:dyDescent="0.2">
      <c r="T3461" s="121"/>
    </row>
    <row r="3462" spans="20:20" x14ac:dyDescent="0.2">
      <c r="T3462" s="121"/>
    </row>
    <row r="3463" spans="20:20" x14ac:dyDescent="0.2">
      <c r="T3463" s="121"/>
    </row>
    <row r="3464" spans="20:20" x14ac:dyDescent="0.2">
      <c r="T3464" s="121"/>
    </row>
    <row r="3465" spans="20:20" x14ac:dyDescent="0.2">
      <c r="T3465" s="121"/>
    </row>
    <row r="3466" spans="20:20" x14ac:dyDescent="0.2">
      <c r="T3466" s="121"/>
    </row>
    <row r="3467" spans="20:20" x14ac:dyDescent="0.2">
      <c r="T3467" s="121"/>
    </row>
    <row r="3468" spans="20:20" x14ac:dyDescent="0.2">
      <c r="T3468" s="121"/>
    </row>
    <row r="3469" spans="20:20" x14ac:dyDescent="0.2">
      <c r="T3469" s="121"/>
    </row>
    <row r="3470" spans="20:20" x14ac:dyDescent="0.2">
      <c r="T3470" s="121"/>
    </row>
    <row r="3471" spans="20:20" x14ac:dyDescent="0.2">
      <c r="T3471" s="121"/>
    </row>
    <row r="3472" spans="20:20" x14ac:dyDescent="0.2">
      <c r="T3472" s="121"/>
    </row>
    <row r="3473" spans="20:20" x14ac:dyDescent="0.2">
      <c r="T3473" s="121"/>
    </row>
    <row r="3474" spans="20:20" x14ac:dyDescent="0.2">
      <c r="T3474" s="121"/>
    </row>
    <row r="3475" spans="20:20" x14ac:dyDescent="0.2">
      <c r="T3475" s="121"/>
    </row>
    <row r="3476" spans="20:20" x14ac:dyDescent="0.2">
      <c r="T3476" s="121"/>
    </row>
    <row r="3477" spans="20:20" x14ac:dyDescent="0.2">
      <c r="T3477" s="121"/>
    </row>
    <row r="3478" spans="20:20" x14ac:dyDescent="0.2">
      <c r="T3478" s="121"/>
    </row>
    <row r="3479" spans="20:20" x14ac:dyDescent="0.2">
      <c r="T3479" s="121"/>
    </row>
    <row r="3480" spans="20:20" x14ac:dyDescent="0.2">
      <c r="T3480" s="121"/>
    </row>
    <row r="3481" spans="20:20" x14ac:dyDescent="0.2">
      <c r="T3481" s="121"/>
    </row>
    <row r="3482" spans="20:20" x14ac:dyDescent="0.2">
      <c r="T3482" s="121"/>
    </row>
    <row r="3483" spans="20:20" x14ac:dyDescent="0.2">
      <c r="T3483" s="121"/>
    </row>
    <row r="3484" spans="20:20" x14ac:dyDescent="0.2">
      <c r="T3484" s="121"/>
    </row>
    <row r="3485" spans="20:20" x14ac:dyDescent="0.2">
      <c r="T3485" s="121"/>
    </row>
    <row r="3486" spans="20:20" x14ac:dyDescent="0.2">
      <c r="T3486" s="121"/>
    </row>
    <row r="3487" spans="20:20" x14ac:dyDescent="0.2">
      <c r="T3487" s="121"/>
    </row>
    <row r="3488" spans="20:20" x14ac:dyDescent="0.2">
      <c r="T3488" s="121"/>
    </row>
    <row r="3489" spans="20:20" x14ac:dyDescent="0.2">
      <c r="T3489" s="121"/>
    </row>
    <row r="3490" spans="20:20" x14ac:dyDescent="0.2">
      <c r="T3490" s="121"/>
    </row>
    <row r="3491" spans="20:20" x14ac:dyDescent="0.2">
      <c r="T3491" s="121"/>
    </row>
    <row r="3492" spans="20:20" x14ac:dyDescent="0.2">
      <c r="T3492" s="121"/>
    </row>
    <row r="3493" spans="20:20" x14ac:dyDescent="0.2">
      <c r="T3493" s="121"/>
    </row>
    <row r="3494" spans="20:20" x14ac:dyDescent="0.2">
      <c r="T3494" s="121"/>
    </row>
    <row r="3495" spans="20:20" x14ac:dyDescent="0.2">
      <c r="T3495" s="121"/>
    </row>
    <row r="3496" spans="20:20" x14ac:dyDescent="0.2">
      <c r="T3496" s="121"/>
    </row>
    <row r="3497" spans="20:20" x14ac:dyDescent="0.2">
      <c r="T3497" s="121"/>
    </row>
    <row r="3498" spans="20:20" x14ac:dyDescent="0.2">
      <c r="T3498" s="121"/>
    </row>
    <row r="3499" spans="20:20" x14ac:dyDescent="0.2">
      <c r="T3499" s="121"/>
    </row>
    <row r="3500" spans="20:20" x14ac:dyDescent="0.2">
      <c r="T3500" s="121"/>
    </row>
    <row r="3501" spans="20:20" x14ac:dyDescent="0.2">
      <c r="T3501" s="121"/>
    </row>
    <row r="3502" spans="20:20" x14ac:dyDescent="0.2">
      <c r="T3502" s="121"/>
    </row>
    <row r="3503" spans="20:20" x14ac:dyDescent="0.2">
      <c r="T3503" s="121"/>
    </row>
    <row r="3504" spans="20:20" x14ac:dyDescent="0.2">
      <c r="T3504" s="121"/>
    </row>
    <row r="3505" spans="20:20" x14ac:dyDescent="0.2">
      <c r="T3505" s="121"/>
    </row>
    <row r="3506" spans="20:20" x14ac:dyDescent="0.2">
      <c r="T3506" s="121"/>
    </row>
    <row r="3507" spans="20:20" x14ac:dyDescent="0.2">
      <c r="T3507" s="121"/>
    </row>
    <row r="3508" spans="20:20" x14ac:dyDescent="0.2">
      <c r="T3508" s="121"/>
    </row>
    <row r="3509" spans="20:20" x14ac:dyDescent="0.2">
      <c r="T3509" s="121"/>
    </row>
    <row r="3510" spans="20:20" x14ac:dyDescent="0.2">
      <c r="T3510" s="121"/>
    </row>
    <row r="3511" spans="20:20" x14ac:dyDescent="0.2">
      <c r="T3511" s="121"/>
    </row>
    <row r="3512" spans="20:20" x14ac:dyDescent="0.2">
      <c r="T3512" s="121"/>
    </row>
    <row r="3513" spans="20:20" x14ac:dyDescent="0.2">
      <c r="T3513" s="121"/>
    </row>
    <row r="3514" spans="20:20" x14ac:dyDescent="0.2">
      <c r="T3514" s="121"/>
    </row>
    <row r="3515" spans="20:20" x14ac:dyDescent="0.2">
      <c r="T3515" s="121"/>
    </row>
    <row r="3516" spans="20:20" x14ac:dyDescent="0.2">
      <c r="T3516" s="121"/>
    </row>
    <row r="3517" spans="20:20" x14ac:dyDescent="0.2">
      <c r="T3517" s="121"/>
    </row>
    <row r="3518" spans="20:20" x14ac:dyDescent="0.2">
      <c r="T3518" s="121"/>
    </row>
    <row r="3519" spans="20:20" x14ac:dyDescent="0.2">
      <c r="T3519" s="121"/>
    </row>
    <row r="3520" spans="20:20" x14ac:dyDescent="0.2">
      <c r="T3520" s="121"/>
    </row>
    <row r="3521" spans="20:20" x14ac:dyDescent="0.2">
      <c r="T3521" s="121"/>
    </row>
    <row r="3522" spans="20:20" x14ac:dyDescent="0.2">
      <c r="T3522" s="121"/>
    </row>
    <row r="3523" spans="20:20" x14ac:dyDescent="0.2">
      <c r="T3523" s="121"/>
    </row>
    <row r="3524" spans="20:20" x14ac:dyDescent="0.2">
      <c r="T3524" s="121"/>
    </row>
    <row r="3525" spans="20:20" x14ac:dyDescent="0.2">
      <c r="T3525" s="121"/>
    </row>
    <row r="3526" spans="20:20" x14ac:dyDescent="0.2">
      <c r="T3526" s="121"/>
    </row>
    <row r="3527" spans="20:20" x14ac:dyDescent="0.2">
      <c r="T3527" s="121"/>
    </row>
    <row r="3528" spans="20:20" x14ac:dyDescent="0.2">
      <c r="T3528" s="121"/>
    </row>
    <row r="3529" spans="20:20" x14ac:dyDescent="0.2">
      <c r="T3529" s="121"/>
    </row>
    <row r="3530" spans="20:20" x14ac:dyDescent="0.2">
      <c r="T3530" s="121"/>
    </row>
    <row r="3531" spans="20:20" x14ac:dyDescent="0.2">
      <c r="T3531" s="121"/>
    </row>
    <row r="3532" spans="20:20" x14ac:dyDescent="0.2">
      <c r="T3532" s="121"/>
    </row>
    <row r="3533" spans="20:20" x14ac:dyDescent="0.2">
      <c r="T3533" s="121"/>
    </row>
    <row r="3534" spans="20:20" x14ac:dyDescent="0.2">
      <c r="T3534" s="121"/>
    </row>
    <row r="3535" spans="20:20" x14ac:dyDescent="0.2">
      <c r="T3535" s="121"/>
    </row>
    <row r="3536" spans="20:20" x14ac:dyDescent="0.2">
      <c r="T3536" s="121"/>
    </row>
    <row r="3537" spans="20:20" x14ac:dyDescent="0.2">
      <c r="T3537" s="121"/>
    </row>
    <row r="3538" spans="20:20" x14ac:dyDescent="0.2">
      <c r="T3538" s="121"/>
    </row>
    <row r="3539" spans="20:20" x14ac:dyDescent="0.2">
      <c r="T3539" s="121"/>
    </row>
    <row r="3540" spans="20:20" x14ac:dyDescent="0.2">
      <c r="T3540" s="121"/>
    </row>
    <row r="3541" spans="20:20" x14ac:dyDescent="0.2">
      <c r="T3541" s="121"/>
    </row>
    <row r="3542" spans="20:20" x14ac:dyDescent="0.2">
      <c r="T3542" s="121"/>
    </row>
    <row r="3543" spans="20:20" x14ac:dyDescent="0.2">
      <c r="T3543" s="121"/>
    </row>
    <row r="3544" spans="20:20" x14ac:dyDescent="0.2">
      <c r="T3544" s="121"/>
    </row>
    <row r="3545" spans="20:20" x14ac:dyDescent="0.2">
      <c r="T3545" s="121"/>
    </row>
    <row r="3546" spans="20:20" x14ac:dyDescent="0.2">
      <c r="T3546" s="121"/>
    </row>
    <row r="3547" spans="20:20" x14ac:dyDescent="0.2">
      <c r="T3547" s="121"/>
    </row>
    <row r="3548" spans="20:20" x14ac:dyDescent="0.2">
      <c r="T3548" s="121"/>
    </row>
    <row r="3549" spans="20:20" x14ac:dyDescent="0.2">
      <c r="T3549" s="121"/>
    </row>
    <row r="3550" spans="20:20" x14ac:dyDescent="0.2">
      <c r="T3550" s="121"/>
    </row>
    <row r="3551" spans="20:20" x14ac:dyDescent="0.2">
      <c r="T3551" s="121"/>
    </row>
    <row r="3552" spans="20:20" x14ac:dyDescent="0.2">
      <c r="T3552" s="121"/>
    </row>
    <row r="3553" spans="20:20" x14ac:dyDescent="0.2">
      <c r="T3553" s="121"/>
    </row>
    <row r="3554" spans="20:20" x14ac:dyDescent="0.2">
      <c r="T3554" s="121"/>
    </row>
    <row r="3555" spans="20:20" x14ac:dyDescent="0.2">
      <c r="T3555" s="121"/>
    </row>
    <row r="3556" spans="20:20" x14ac:dyDescent="0.2">
      <c r="T3556" s="121"/>
    </row>
    <row r="3557" spans="20:20" x14ac:dyDescent="0.2">
      <c r="T3557" s="121"/>
    </row>
    <row r="3558" spans="20:20" x14ac:dyDescent="0.2">
      <c r="T3558" s="121"/>
    </row>
    <row r="3559" spans="20:20" x14ac:dyDescent="0.2">
      <c r="T3559" s="121"/>
    </row>
    <row r="3560" spans="20:20" x14ac:dyDescent="0.2">
      <c r="T3560" s="121"/>
    </row>
    <row r="3561" spans="20:20" x14ac:dyDescent="0.2">
      <c r="T3561" s="121"/>
    </row>
    <row r="3562" spans="20:20" x14ac:dyDescent="0.2">
      <c r="T3562" s="121"/>
    </row>
    <row r="3563" spans="20:20" x14ac:dyDescent="0.2">
      <c r="T3563" s="121"/>
    </row>
    <row r="3564" spans="20:20" x14ac:dyDescent="0.2">
      <c r="T3564" s="121"/>
    </row>
    <row r="3565" spans="20:20" x14ac:dyDescent="0.2">
      <c r="T3565" s="121"/>
    </row>
    <row r="3566" spans="20:20" x14ac:dyDescent="0.2">
      <c r="T3566" s="121"/>
    </row>
    <row r="3567" spans="20:20" x14ac:dyDescent="0.2">
      <c r="T3567" s="121"/>
    </row>
    <row r="3568" spans="20:20" x14ac:dyDescent="0.2">
      <c r="T3568" s="121"/>
    </row>
    <row r="3569" spans="20:20" x14ac:dyDescent="0.2">
      <c r="T3569" s="121"/>
    </row>
    <row r="3570" spans="20:20" x14ac:dyDescent="0.2">
      <c r="T3570" s="121"/>
    </row>
    <row r="3571" spans="20:20" x14ac:dyDescent="0.2">
      <c r="T3571" s="121"/>
    </row>
    <row r="3572" spans="20:20" x14ac:dyDescent="0.2">
      <c r="T3572" s="121"/>
    </row>
    <row r="3573" spans="20:20" x14ac:dyDescent="0.2">
      <c r="T3573" s="121"/>
    </row>
    <row r="3574" spans="20:20" x14ac:dyDescent="0.2">
      <c r="T3574" s="121"/>
    </row>
    <row r="3575" spans="20:20" x14ac:dyDescent="0.2">
      <c r="T3575" s="121"/>
    </row>
    <row r="3576" spans="20:20" x14ac:dyDescent="0.2">
      <c r="T3576" s="121"/>
    </row>
    <row r="3577" spans="20:20" x14ac:dyDescent="0.2">
      <c r="T3577" s="121"/>
    </row>
    <row r="3578" spans="20:20" x14ac:dyDescent="0.2">
      <c r="T3578" s="121"/>
    </row>
    <row r="3579" spans="20:20" x14ac:dyDescent="0.2">
      <c r="T3579" s="121"/>
    </row>
    <row r="3580" spans="20:20" x14ac:dyDescent="0.2">
      <c r="T3580" s="121"/>
    </row>
    <row r="3581" spans="20:20" x14ac:dyDescent="0.2">
      <c r="T3581" s="121"/>
    </row>
    <row r="3582" spans="20:20" x14ac:dyDescent="0.2">
      <c r="T3582" s="121"/>
    </row>
    <row r="3583" spans="20:20" x14ac:dyDescent="0.2">
      <c r="T3583" s="121"/>
    </row>
    <row r="3584" spans="20:20" x14ac:dyDescent="0.2">
      <c r="T3584" s="121"/>
    </row>
    <row r="3585" spans="20:20" x14ac:dyDescent="0.2">
      <c r="T3585" s="121"/>
    </row>
    <row r="3586" spans="20:20" x14ac:dyDescent="0.2">
      <c r="T3586" s="121"/>
    </row>
    <row r="3587" spans="20:20" x14ac:dyDescent="0.2">
      <c r="T3587" s="121"/>
    </row>
    <row r="3588" spans="20:20" x14ac:dyDescent="0.2">
      <c r="T3588" s="121"/>
    </row>
    <row r="3589" spans="20:20" x14ac:dyDescent="0.2">
      <c r="T3589" s="121"/>
    </row>
    <row r="3590" spans="20:20" x14ac:dyDescent="0.2">
      <c r="T3590" s="121"/>
    </row>
    <row r="3591" spans="20:20" x14ac:dyDescent="0.2">
      <c r="T3591" s="121"/>
    </row>
    <row r="3592" spans="20:20" x14ac:dyDescent="0.2">
      <c r="T3592" s="121"/>
    </row>
    <row r="3593" spans="20:20" x14ac:dyDescent="0.2">
      <c r="T3593" s="121"/>
    </row>
    <row r="3594" spans="20:20" x14ac:dyDescent="0.2">
      <c r="T3594" s="121"/>
    </row>
    <row r="3595" spans="20:20" x14ac:dyDescent="0.2">
      <c r="T3595" s="121"/>
    </row>
    <row r="3596" spans="20:20" x14ac:dyDescent="0.2">
      <c r="T3596" s="121"/>
    </row>
    <row r="3597" spans="20:20" x14ac:dyDescent="0.2">
      <c r="T3597" s="121"/>
    </row>
    <row r="3598" spans="20:20" x14ac:dyDescent="0.2">
      <c r="T3598" s="121"/>
    </row>
    <row r="3599" spans="20:20" x14ac:dyDescent="0.2">
      <c r="T3599" s="121"/>
    </row>
    <row r="3600" spans="20:20" x14ac:dyDescent="0.2">
      <c r="T3600" s="121"/>
    </row>
    <row r="3601" spans="20:20" x14ac:dyDescent="0.2">
      <c r="T3601" s="121"/>
    </row>
    <row r="3602" spans="20:20" x14ac:dyDescent="0.2">
      <c r="T3602" s="121"/>
    </row>
    <row r="3603" spans="20:20" x14ac:dyDescent="0.2">
      <c r="T3603" s="121"/>
    </row>
    <row r="3604" spans="20:20" x14ac:dyDescent="0.2">
      <c r="T3604" s="121"/>
    </row>
    <row r="3605" spans="20:20" x14ac:dyDescent="0.2">
      <c r="T3605" s="121"/>
    </row>
    <row r="3606" spans="20:20" x14ac:dyDescent="0.2">
      <c r="T3606" s="121"/>
    </row>
    <row r="3607" spans="20:20" x14ac:dyDescent="0.2">
      <c r="T3607" s="121"/>
    </row>
    <row r="3608" spans="20:20" x14ac:dyDescent="0.2">
      <c r="T3608" s="121"/>
    </row>
    <row r="3609" spans="20:20" x14ac:dyDescent="0.2">
      <c r="T3609" s="121"/>
    </row>
    <row r="3610" spans="20:20" x14ac:dyDescent="0.2">
      <c r="T3610" s="121"/>
    </row>
    <row r="3611" spans="20:20" x14ac:dyDescent="0.2">
      <c r="T3611" s="121"/>
    </row>
    <row r="3612" spans="20:20" x14ac:dyDescent="0.2">
      <c r="T3612" s="121"/>
    </row>
    <row r="3613" spans="20:20" x14ac:dyDescent="0.2">
      <c r="T3613" s="121"/>
    </row>
    <row r="3614" spans="20:20" x14ac:dyDescent="0.2">
      <c r="T3614" s="121"/>
    </row>
    <row r="3615" spans="20:20" x14ac:dyDescent="0.2">
      <c r="T3615" s="121"/>
    </row>
    <row r="3616" spans="20:20" x14ac:dyDescent="0.2">
      <c r="T3616" s="121"/>
    </row>
    <row r="3617" spans="20:20" x14ac:dyDescent="0.2">
      <c r="T3617" s="121"/>
    </row>
    <row r="3618" spans="20:20" x14ac:dyDescent="0.2">
      <c r="T3618" s="121"/>
    </row>
    <row r="3619" spans="20:20" x14ac:dyDescent="0.2">
      <c r="T3619" s="121"/>
    </row>
    <row r="3620" spans="20:20" x14ac:dyDescent="0.2">
      <c r="T3620" s="121"/>
    </row>
    <row r="3621" spans="20:20" x14ac:dyDescent="0.2">
      <c r="T3621" s="121"/>
    </row>
    <row r="3622" spans="20:20" x14ac:dyDescent="0.2">
      <c r="T3622" s="121"/>
    </row>
    <row r="3623" spans="20:20" x14ac:dyDescent="0.2">
      <c r="T3623" s="121"/>
    </row>
    <row r="3624" spans="20:20" x14ac:dyDescent="0.2">
      <c r="T3624" s="121"/>
    </row>
    <row r="3625" spans="20:20" x14ac:dyDescent="0.2">
      <c r="T3625" s="121"/>
    </row>
    <row r="3626" spans="20:20" x14ac:dyDescent="0.2">
      <c r="T3626" s="121"/>
    </row>
    <row r="3627" spans="20:20" x14ac:dyDescent="0.2">
      <c r="T3627" s="121"/>
    </row>
    <row r="3628" spans="20:20" x14ac:dyDescent="0.2">
      <c r="T3628" s="121"/>
    </row>
    <row r="3629" spans="20:20" x14ac:dyDescent="0.2">
      <c r="T3629" s="121"/>
    </row>
    <row r="3630" spans="20:20" x14ac:dyDescent="0.2">
      <c r="T3630" s="121"/>
    </row>
    <row r="3631" spans="20:20" x14ac:dyDescent="0.2">
      <c r="T3631" s="121"/>
    </row>
    <row r="3632" spans="20:20" x14ac:dyDescent="0.2">
      <c r="T3632" s="121"/>
    </row>
    <row r="3633" spans="20:20" x14ac:dyDescent="0.2">
      <c r="T3633" s="121"/>
    </row>
    <row r="3634" spans="20:20" x14ac:dyDescent="0.2">
      <c r="T3634" s="121"/>
    </row>
    <row r="3635" spans="20:20" x14ac:dyDescent="0.2">
      <c r="T3635" s="121"/>
    </row>
    <row r="3636" spans="20:20" x14ac:dyDescent="0.2">
      <c r="T3636" s="121"/>
    </row>
    <row r="3637" spans="20:20" x14ac:dyDescent="0.2">
      <c r="T3637" s="121"/>
    </row>
    <row r="3638" spans="20:20" x14ac:dyDescent="0.2">
      <c r="T3638" s="121"/>
    </row>
    <row r="3639" spans="20:20" x14ac:dyDescent="0.2">
      <c r="T3639" s="121"/>
    </row>
    <row r="3640" spans="20:20" x14ac:dyDescent="0.2">
      <c r="T3640" s="121"/>
    </row>
    <row r="3641" spans="20:20" x14ac:dyDescent="0.2">
      <c r="T3641" s="121"/>
    </row>
    <row r="3642" spans="20:20" x14ac:dyDescent="0.2">
      <c r="T3642" s="121"/>
    </row>
    <row r="3643" spans="20:20" x14ac:dyDescent="0.2">
      <c r="T3643" s="121"/>
    </row>
    <row r="3644" spans="20:20" x14ac:dyDescent="0.2">
      <c r="T3644" s="121"/>
    </row>
    <row r="3645" spans="20:20" x14ac:dyDescent="0.2">
      <c r="T3645" s="121"/>
    </row>
    <row r="3646" spans="20:20" x14ac:dyDescent="0.2">
      <c r="T3646" s="121"/>
    </row>
    <row r="3647" spans="20:20" x14ac:dyDescent="0.2">
      <c r="T3647" s="121"/>
    </row>
    <row r="3648" spans="20:20" x14ac:dyDescent="0.2">
      <c r="T3648" s="121"/>
    </row>
    <row r="3649" spans="20:20" x14ac:dyDescent="0.2">
      <c r="T3649" s="121"/>
    </row>
    <row r="3650" spans="20:20" x14ac:dyDescent="0.2">
      <c r="T3650" s="121"/>
    </row>
    <row r="3651" spans="20:20" x14ac:dyDescent="0.2">
      <c r="T3651" s="121"/>
    </row>
    <row r="3652" spans="20:20" x14ac:dyDescent="0.2">
      <c r="T3652" s="121"/>
    </row>
    <row r="3653" spans="20:20" x14ac:dyDescent="0.2">
      <c r="T3653" s="121"/>
    </row>
    <row r="3654" spans="20:20" x14ac:dyDescent="0.2">
      <c r="T3654" s="121"/>
    </row>
    <row r="3655" spans="20:20" x14ac:dyDescent="0.2">
      <c r="T3655" s="121"/>
    </row>
    <row r="3656" spans="20:20" x14ac:dyDescent="0.2">
      <c r="T3656" s="121"/>
    </row>
    <row r="3657" spans="20:20" x14ac:dyDescent="0.2">
      <c r="T3657" s="121"/>
    </row>
    <row r="3658" spans="20:20" x14ac:dyDescent="0.2">
      <c r="T3658" s="121"/>
    </row>
    <row r="3659" spans="20:20" x14ac:dyDescent="0.2">
      <c r="T3659" s="121"/>
    </row>
    <row r="3660" spans="20:20" x14ac:dyDescent="0.2">
      <c r="T3660" s="121"/>
    </row>
    <row r="3661" spans="20:20" x14ac:dyDescent="0.2">
      <c r="T3661" s="121"/>
    </row>
    <row r="3662" spans="20:20" x14ac:dyDescent="0.2">
      <c r="T3662" s="121"/>
    </row>
    <row r="3663" spans="20:20" x14ac:dyDescent="0.2">
      <c r="T3663" s="121"/>
    </row>
    <row r="3664" spans="20:20" x14ac:dyDescent="0.2">
      <c r="T3664" s="121"/>
    </row>
    <row r="3665" spans="20:20" x14ac:dyDescent="0.2">
      <c r="T3665" s="121"/>
    </row>
    <row r="3666" spans="20:20" x14ac:dyDescent="0.2">
      <c r="T3666" s="121"/>
    </row>
    <row r="3667" spans="20:20" x14ac:dyDescent="0.2">
      <c r="T3667" s="121"/>
    </row>
    <row r="3668" spans="20:20" x14ac:dyDescent="0.2">
      <c r="T3668" s="121"/>
    </row>
    <row r="3669" spans="20:20" x14ac:dyDescent="0.2">
      <c r="T3669" s="121"/>
    </row>
    <row r="3670" spans="20:20" x14ac:dyDescent="0.2">
      <c r="T3670" s="121"/>
    </row>
    <row r="3671" spans="20:20" x14ac:dyDescent="0.2">
      <c r="T3671" s="121"/>
    </row>
    <row r="3672" spans="20:20" x14ac:dyDescent="0.2">
      <c r="T3672" s="121"/>
    </row>
    <row r="3673" spans="20:20" x14ac:dyDescent="0.2">
      <c r="T3673" s="121"/>
    </row>
    <row r="3674" spans="20:20" x14ac:dyDescent="0.2">
      <c r="T3674" s="121"/>
    </row>
    <row r="3675" spans="20:20" x14ac:dyDescent="0.2">
      <c r="T3675" s="121"/>
    </row>
    <row r="3676" spans="20:20" x14ac:dyDescent="0.2">
      <c r="T3676" s="121"/>
    </row>
    <row r="3677" spans="20:20" x14ac:dyDescent="0.2">
      <c r="T3677" s="121"/>
    </row>
    <row r="3678" spans="20:20" x14ac:dyDescent="0.2">
      <c r="T3678" s="121"/>
    </row>
    <row r="3679" spans="20:20" x14ac:dyDescent="0.2">
      <c r="T3679" s="121"/>
    </row>
    <row r="3680" spans="20:20" x14ac:dyDescent="0.2">
      <c r="T3680" s="121"/>
    </row>
    <row r="3681" spans="20:20" x14ac:dyDescent="0.2">
      <c r="T3681" s="121"/>
    </row>
    <row r="3682" spans="20:20" x14ac:dyDescent="0.2">
      <c r="T3682" s="121"/>
    </row>
    <row r="3683" spans="20:20" x14ac:dyDescent="0.2">
      <c r="T3683" s="121"/>
    </row>
    <row r="3684" spans="20:20" x14ac:dyDescent="0.2">
      <c r="T3684" s="121"/>
    </row>
    <row r="3685" spans="20:20" x14ac:dyDescent="0.2">
      <c r="T3685" s="121"/>
    </row>
    <row r="3686" spans="20:20" x14ac:dyDescent="0.2">
      <c r="T3686" s="121"/>
    </row>
    <row r="3687" spans="20:20" x14ac:dyDescent="0.2">
      <c r="T3687" s="121"/>
    </row>
    <row r="3688" spans="20:20" x14ac:dyDescent="0.2">
      <c r="T3688" s="121"/>
    </row>
    <row r="3689" spans="20:20" x14ac:dyDescent="0.2">
      <c r="T3689" s="121"/>
    </row>
    <row r="3690" spans="20:20" x14ac:dyDescent="0.2">
      <c r="T3690" s="121"/>
    </row>
    <row r="3691" spans="20:20" x14ac:dyDescent="0.2">
      <c r="T3691" s="121"/>
    </row>
    <row r="3692" spans="20:20" x14ac:dyDescent="0.2">
      <c r="T3692" s="121"/>
    </row>
    <row r="3693" spans="20:20" x14ac:dyDescent="0.2">
      <c r="T3693" s="121"/>
    </row>
    <row r="3694" spans="20:20" x14ac:dyDescent="0.2">
      <c r="T3694" s="121"/>
    </row>
    <row r="3695" spans="20:20" x14ac:dyDescent="0.2">
      <c r="T3695" s="121"/>
    </row>
    <row r="3696" spans="20:20" x14ac:dyDescent="0.2">
      <c r="T3696" s="121"/>
    </row>
    <row r="3697" spans="20:20" x14ac:dyDescent="0.2">
      <c r="T3697" s="121"/>
    </row>
    <row r="3698" spans="20:20" x14ac:dyDescent="0.2">
      <c r="T3698" s="121"/>
    </row>
    <row r="3699" spans="20:20" x14ac:dyDescent="0.2">
      <c r="T3699" s="121"/>
    </row>
    <row r="3700" spans="20:20" x14ac:dyDescent="0.2">
      <c r="T3700" s="121"/>
    </row>
    <row r="3701" spans="20:20" x14ac:dyDescent="0.2">
      <c r="T3701" s="121"/>
    </row>
    <row r="3702" spans="20:20" x14ac:dyDescent="0.2">
      <c r="T3702" s="121"/>
    </row>
    <row r="3703" spans="20:20" x14ac:dyDescent="0.2">
      <c r="T3703" s="121"/>
    </row>
    <row r="3704" spans="20:20" x14ac:dyDescent="0.2">
      <c r="T3704" s="121"/>
    </row>
    <row r="3705" spans="20:20" x14ac:dyDescent="0.2">
      <c r="T3705" s="121"/>
    </row>
    <row r="3706" spans="20:20" x14ac:dyDescent="0.2">
      <c r="T3706" s="121"/>
    </row>
    <row r="3707" spans="20:20" x14ac:dyDescent="0.2">
      <c r="T3707" s="121"/>
    </row>
    <row r="3708" spans="20:20" x14ac:dyDescent="0.2">
      <c r="T3708" s="121"/>
    </row>
    <row r="3709" spans="20:20" x14ac:dyDescent="0.2">
      <c r="T3709" s="121"/>
    </row>
    <row r="3710" spans="20:20" x14ac:dyDescent="0.2">
      <c r="T3710" s="121"/>
    </row>
    <row r="3711" spans="20:20" x14ac:dyDescent="0.2">
      <c r="T3711" s="121"/>
    </row>
    <row r="3712" spans="20:20" x14ac:dyDescent="0.2">
      <c r="T3712" s="121"/>
    </row>
    <row r="3713" spans="20:20" x14ac:dyDescent="0.2">
      <c r="T3713" s="121"/>
    </row>
    <row r="3714" spans="20:20" x14ac:dyDescent="0.2">
      <c r="T3714" s="121"/>
    </row>
    <row r="3715" spans="20:20" x14ac:dyDescent="0.2">
      <c r="T3715" s="121"/>
    </row>
    <row r="3716" spans="20:20" x14ac:dyDescent="0.2">
      <c r="T3716" s="121"/>
    </row>
    <row r="3717" spans="20:20" x14ac:dyDescent="0.2">
      <c r="T3717" s="121"/>
    </row>
    <row r="3718" spans="20:20" x14ac:dyDescent="0.2">
      <c r="T3718" s="121"/>
    </row>
    <row r="3719" spans="20:20" x14ac:dyDescent="0.2">
      <c r="T3719" s="121"/>
    </row>
    <row r="3720" spans="20:20" x14ac:dyDescent="0.2">
      <c r="T3720" s="121"/>
    </row>
    <row r="3721" spans="20:20" x14ac:dyDescent="0.2">
      <c r="T3721" s="121"/>
    </row>
    <row r="3722" spans="20:20" x14ac:dyDescent="0.2">
      <c r="T3722" s="121"/>
    </row>
    <row r="3723" spans="20:20" x14ac:dyDescent="0.2">
      <c r="T3723" s="121"/>
    </row>
    <row r="3724" spans="20:20" x14ac:dyDescent="0.2">
      <c r="T3724" s="121"/>
    </row>
    <row r="3725" spans="20:20" x14ac:dyDescent="0.2">
      <c r="T3725" s="121"/>
    </row>
    <row r="3726" spans="20:20" x14ac:dyDescent="0.2">
      <c r="T3726" s="121"/>
    </row>
    <row r="3727" spans="20:20" x14ac:dyDescent="0.2">
      <c r="T3727" s="121"/>
    </row>
    <row r="3728" spans="20:20" x14ac:dyDescent="0.2">
      <c r="T3728" s="121"/>
    </row>
    <row r="3729" spans="20:20" x14ac:dyDescent="0.2">
      <c r="T3729" s="121"/>
    </row>
    <row r="3730" spans="20:20" x14ac:dyDescent="0.2">
      <c r="T3730" s="121"/>
    </row>
    <row r="3731" spans="20:20" x14ac:dyDescent="0.2">
      <c r="T3731" s="121"/>
    </row>
    <row r="3732" spans="20:20" x14ac:dyDescent="0.2">
      <c r="T3732" s="121"/>
    </row>
    <row r="3733" spans="20:20" x14ac:dyDescent="0.2">
      <c r="T3733" s="121"/>
    </row>
    <row r="3734" spans="20:20" x14ac:dyDescent="0.2">
      <c r="T3734" s="121"/>
    </row>
    <row r="3735" spans="20:20" x14ac:dyDescent="0.2">
      <c r="T3735" s="121"/>
    </row>
    <row r="3736" spans="20:20" x14ac:dyDescent="0.2">
      <c r="T3736" s="121"/>
    </row>
    <row r="3737" spans="20:20" x14ac:dyDescent="0.2">
      <c r="T3737" s="121"/>
    </row>
    <row r="3738" spans="20:20" x14ac:dyDescent="0.2">
      <c r="T3738" s="121"/>
    </row>
    <row r="3739" spans="20:20" x14ac:dyDescent="0.2">
      <c r="T3739" s="121"/>
    </row>
    <row r="3740" spans="20:20" x14ac:dyDescent="0.2">
      <c r="T3740" s="121"/>
    </row>
    <row r="3741" spans="20:20" x14ac:dyDescent="0.2">
      <c r="T3741" s="121"/>
    </row>
    <row r="3742" spans="20:20" x14ac:dyDescent="0.2">
      <c r="T3742" s="121"/>
    </row>
    <row r="3743" spans="20:20" x14ac:dyDescent="0.2">
      <c r="T3743" s="121"/>
    </row>
    <row r="3744" spans="20:20" x14ac:dyDescent="0.2">
      <c r="T3744" s="121"/>
    </row>
    <row r="3745" spans="20:20" x14ac:dyDescent="0.2">
      <c r="T3745" s="121"/>
    </row>
    <row r="3746" spans="20:20" x14ac:dyDescent="0.2">
      <c r="T3746" s="121"/>
    </row>
    <row r="3747" spans="20:20" x14ac:dyDescent="0.2">
      <c r="T3747" s="121"/>
    </row>
    <row r="3748" spans="20:20" x14ac:dyDescent="0.2">
      <c r="T3748" s="121"/>
    </row>
    <row r="3749" spans="20:20" x14ac:dyDescent="0.2">
      <c r="T3749" s="121"/>
    </row>
    <row r="3750" spans="20:20" x14ac:dyDescent="0.2">
      <c r="T3750" s="121"/>
    </row>
    <row r="3751" spans="20:20" x14ac:dyDescent="0.2">
      <c r="T3751" s="121"/>
    </row>
    <row r="3752" spans="20:20" x14ac:dyDescent="0.2">
      <c r="T3752" s="121"/>
    </row>
    <row r="3753" spans="20:20" x14ac:dyDescent="0.2">
      <c r="T3753" s="121"/>
    </row>
    <row r="3754" spans="20:20" x14ac:dyDescent="0.2">
      <c r="T3754" s="121"/>
    </row>
    <row r="3755" spans="20:20" x14ac:dyDescent="0.2">
      <c r="T3755" s="121"/>
    </row>
    <row r="3756" spans="20:20" x14ac:dyDescent="0.2">
      <c r="T3756" s="121"/>
    </row>
    <row r="3757" spans="20:20" x14ac:dyDescent="0.2">
      <c r="T3757" s="121"/>
    </row>
    <row r="3758" spans="20:20" x14ac:dyDescent="0.2">
      <c r="T3758" s="121"/>
    </row>
    <row r="3759" spans="20:20" x14ac:dyDescent="0.2">
      <c r="T3759" s="121"/>
    </row>
    <row r="3760" spans="20:20" x14ac:dyDescent="0.2">
      <c r="T3760" s="121"/>
    </row>
    <row r="3761" spans="20:20" x14ac:dyDescent="0.2">
      <c r="T3761" s="121"/>
    </row>
    <row r="3762" spans="20:20" x14ac:dyDescent="0.2">
      <c r="T3762" s="121"/>
    </row>
    <row r="3763" spans="20:20" x14ac:dyDescent="0.2">
      <c r="T3763" s="121"/>
    </row>
    <row r="3764" spans="20:20" x14ac:dyDescent="0.2">
      <c r="T3764" s="121"/>
    </row>
    <row r="3765" spans="20:20" x14ac:dyDescent="0.2">
      <c r="T3765" s="121"/>
    </row>
    <row r="3766" spans="20:20" x14ac:dyDescent="0.2">
      <c r="T3766" s="121"/>
    </row>
    <row r="3767" spans="20:20" x14ac:dyDescent="0.2">
      <c r="T3767" s="121"/>
    </row>
    <row r="3768" spans="20:20" x14ac:dyDescent="0.2">
      <c r="T3768" s="121"/>
    </row>
    <row r="3769" spans="20:20" x14ac:dyDescent="0.2">
      <c r="T3769" s="121"/>
    </row>
    <row r="3770" spans="20:20" x14ac:dyDescent="0.2">
      <c r="T3770" s="121"/>
    </row>
    <row r="3771" spans="20:20" x14ac:dyDescent="0.2">
      <c r="T3771" s="121"/>
    </row>
    <row r="3772" spans="20:20" x14ac:dyDescent="0.2">
      <c r="T3772" s="121"/>
    </row>
    <row r="3773" spans="20:20" x14ac:dyDescent="0.2">
      <c r="T3773" s="121"/>
    </row>
    <row r="3774" spans="20:20" x14ac:dyDescent="0.2">
      <c r="T3774" s="121"/>
    </row>
    <row r="3775" spans="20:20" x14ac:dyDescent="0.2">
      <c r="T3775" s="121"/>
    </row>
    <row r="3776" spans="20:20" x14ac:dyDescent="0.2">
      <c r="T3776" s="121"/>
    </row>
    <row r="3777" spans="20:20" x14ac:dyDescent="0.2">
      <c r="T3777" s="121"/>
    </row>
    <row r="3778" spans="20:20" x14ac:dyDescent="0.2">
      <c r="T3778" s="121"/>
    </row>
    <row r="3779" spans="20:20" x14ac:dyDescent="0.2">
      <c r="T3779" s="121"/>
    </row>
    <row r="3780" spans="20:20" x14ac:dyDescent="0.2">
      <c r="T3780" s="121"/>
    </row>
    <row r="3781" spans="20:20" x14ac:dyDescent="0.2">
      <c r="T3781" s="121"/>
    </row>
    <row r="3782" spans="20:20" x14ac:dyDescent="0.2">
      <c r="T3782" s="121"/>
    </row>
    <row r="3783" spans="20:20" x14ac:dyDescent="0.2">
      <c r="T3783" s="121"/>
    </row>
    <row r="3784" spans="20:20" x14ac:dyDescent="0.2">
      <c r="T3784" s="121"/>
    </row>
    <row r="3785" spans="20:20" x14ac:dyDescent="0.2">
      <c r="T3785" s="121"/>
    </row>
    <row r="3786" spans="20:20" x14ac:dyDescent="0.2">
      <c r="T3786" s="121"/>
    </row>
    <row r="3787" spans="20:20" x14ac:dyDescent="0.2">
      <c r="T3787" s="121"/>
    </row>
    <row r="3788" spans="20:20" x14ac:dyDescent="0.2">
      <c r="T3788" s="121"/>
    </row>
    <row r="3789" spans="20:20" x14ac:dyDescent="0.2">
      <c r="T3789" s="121"/>
    </row>
    <row r="3790" spans="20:20" x14ac:dyDescent="0.2">
      <c r="T3790" s="121"/>
    </row>
    <row r="3791" spans="20:20" x14ac:dyDescent="0.2">
      <c r="T3791" s="121"/>
    </row>
    <row r="3792" spans="20:20" x14ac:dyDescent="0.2">
      <c r="T3792" s="121"/>
    </row>
    <row r="3793" spans="20:20" x14ac:dyDescent="0.2">
      <c r="T3793" s="121"/>
    </row>
    <row r="3794" spans="20:20" x14ac:dyDescent="0.2">
      <c r="T3794" s="121"/>
    </row>
    <row r="3795" spans="20:20" x14ac:dyDescent="0.2">
      <c r="T3795" s="121"/>
    </row>
    <row r="3796" spans="20:20" x14ac:dyDescent="0.2">
      <c r="T3796" s="121"/>
    </row>
    <row r="3797" spans="20:20" x14ac:dyDescent="0.2">
      <c r="T3797" s="121"/>
    </row>
    <row r="3798" spans="20:20" x14ac:dyDescent="0.2">
      <c r="T3798" s="121"/>
    </row>
    <row r="3799" spans="20:20" x14ac:dyDescent="0.2">
      <c r="T3799" s="121"/>
    </row>
    <row r="3800" spans="20:20" x14ac:dyDescent="0.2">
      <c r="T3800" s="121"/>
    </row>
    <row r="3801" spans="20:20" x14ac:dyDescent="0.2">
      <c r="T3801" s="121"/>
    </row>
    <row r="3802" spans="20:20" x14ac:dyDescent="0.2">
      <c r="T3802" s="121"/>
    </row>
    <row r="3803" spans="20:20" x14ac:dyDescent="0.2">
      <c r="T3803" s="121"/>
    </row>
    <row r="3804" spans="20:20" x14ac:dyDescent="0.2">
      <c r="T3804" s="121"/>
    </row>
    <row r="3805" spans="20:20" x14ac:dyDescent="0.2">
      <c r="T3805" s="121"/>
    </row>
    <row r="3806" spans="20:20" x14ac:dyDescent="0.2">
      <c r="T3806" s="121"/>
    </row>
    <row r="3807" spans="20:20" x14ac:dyDescent="0.2">
      <c r="T3807" s="121"/>
    </row>
    <row r="3808" spans="20:20" x14ac:dyDescent="0.2">
      <c r="T3808" s="121"/>
    </row>
    <row r="3809" spans="20:20" x14ac:dyDescent="0.2">
      <c r="T3809" s="121"/>
    </row>
    <row r="3810" spans="20:20" x14ac:dyDescent="0.2">
      <c r="T3810" s="121"/>
    </row>
    <row r="3811" spans="20:20" x14ac:dyDescent="0.2">
      <c r="T3811" s="121"/>
    </row>
    <row r="3812" spans="20:20" x14ac:dyDescent="0.2">
      <c r="T3812" s="121"/>
    </row>
    <row r="3813" spans="20:20" x14ac:dyDescent="0.2">
      <c r="T3813" s="121"/>
    </row>
    <row r="3814" spans="20:20" x14ac:dyDescent="0.2">
      <c r="T3814" s="121"/>
    </row>
    <row r="3815" spans="20:20" x14ac:dyDescent="0.2">
      <c r="T3815" s="121"/>
    </row>
    <row r="3816" spans="20:20" x14ac:dyDescent="0.2">
      <c r="T3816" s="121"/>
    </row>
    <row r="3817" spans="20:20" x14ac:dyDescent="0.2">
      <c r="T3817" s="121"/>
    </row>
    <row r="3818" spans="20:20" x14ac:dyDescent="0.2">
      <c r="T3818" s="121"/>
    </row>
    <row r="3819" spans="20:20" x14ac:dyDescent="0.2">
      <c r="T3819" s="121"/>
    </row>
    <row r="3820" spans="20:20" x14ac:dyDescent="0.2">
      <c r="T3820" s="121"/>
    </row>
    <row r="3821" spans="20:20" x14ac:dyDescent="0.2">
      <c r="T3821" s="121"/>
    </row>
    <row r="3822" spans="20:20" x14ac:dyDescent="0.2">
      <c r="T3822" s="121"/>
    </row>
    <row r="3823" spans="20:20" x14ac:dyDescent="0.2">
      <c r="T3823" s="121"/>
    </row>
    <row r="3824" spans="20:20" x14ac:dyDescent="0.2">
      <c r="T3824" s="121"/>
    </row>
    <row r="3825" spans="20:20" x14ac:dyDescent="0.2">
      <c r="T3825" s="121"/>
    </row>
    <row r="3826" spans="20:20" x14ac:dyDescent="0.2">
      <c r="T3826" s="121"/>
    </row>
    <row r="3827" spans="20:20" x14ac:dyDescent="0.2">
      <c r="T3827" s="121"/>
    </row>
    <row r="3828" spans="20:20" x14ac:dyDescent="0.2">
      <c r="T3828" s="121"/>
    </row>
    <row r="3829" spans="20:20" x14ac:dyDescent="0.2">
      <c r="T3829" s="121"/>
    </row>
    <row r="3830" spans="20:20" x14ac:dyDescent="0.2">
      <c r="T3830" s="121"/>
    </row>
    <row r="3831" spans="20:20" x14ac:dyDescent="0.2">
      <c r="T3831" s="121"/>
    </row>
    <row r="3832" spans="20:20" x14ac:dyDescent="0.2">
      <c r="T3832" s="121"/>
    </row>
    <row r="3833" spans="20:20" x14ac:dyDescent="0.2">
      <c r="T3833" s="121"/>
    </row>
    <row r="3834" spans="20:20" x14ac:dyDescent="0.2">
      <c r="T3834" s="121"/>
    </row>
    <row r="3835" spans="20:20" x14ac:dyDescent="0.2">
      <c r="T3835" s="121"/>
    </row>
    <row r="3836" spans="20:20" x14ac:dyDescent="0.2">
      <c r="T3836" s="121"/>
    </row>
    <row r="3837" spans="20:20" x14ac:dyDescent="0.2">
      <c r="T3837" s="121"/>
    </row>
    <row r="3838" spans="20:20" x14ac:dyDescent="0.2">
      <c r="T3838" s="121"/>
    </row>
    <row r="3839" spans="20:20" x14ac:dyDescent="0.2">
      <c r="T3839" s="121"/>
    </row>
    <row r="3840" spans="20:20" x14ac:dyDescent="0.2">
      <c r="T3840" s="121"/>
    </row>
    <row r="3841" spans="20:20" x14ac:dyDescent="0.2">
      <c r="T3841" s="121"/>
    </row>
    <row r="3842" spans="20:20" x14ac:dyDescent="0.2">
      <c r="T3842" s="121"/>
    </row>
    <row r="3843" spans="20:20" x14ac:dyDescent="0.2">
      <c r="T3843" s="121"/>
    </row>
    <row r="3844" spans="20:20" x14ac:dyDescent="0.2">
      <c r="T3844" s="121"/>
    </row>
    <row r="3845" spans="20:20" x14ac:dyDescent="0.2">
      <c r="T3845" s="121"/>
    </row>
    <row r="3846" spans="20:20" x14ac:dyDescent="0.2">
      <c r="T3846" s="121"/>
    </row>
    <row r="3847" spans="20:20" x14ac:dyDescent="0.2">
      <c r="T3847" s="121"/>
    </row>
    <row r="3848" spans="20:20" x14ac:dyDescent="0.2">
      <c r="T3848" s="121"/>
    </row>
    <row r="3849" spans="20:20" x14ac:dyDescent="0.2">
      <c r="T3849" s="121"/>
    </row>
    <row r="3850" spans="20:20" x14ac:dyDescent="0.2">
      <c r="T3850" s="121"/>
    </row>
    <row r="3851" spans="20:20" x14ac:dyDescent="0.2">
      <c r="T3851" s="121"/>
    </row>
    <row r="3852" spans="20:20" x14ac:dyDescent="0.2">
      <c r="T3852" s="121"/>
    </row>
    <row r="3853" spans="20:20" x14ac:dyDescent="0.2">
      <c r="T3853" s="121"/>
    </row>
    <row r="3854" spans="20:20" x14ac:dyDescent="0.2">
      <c r="T3854" s="121"/>
    </row>
    <row r="3855" spans="20:20" x14ac:dyDescent="0.2">
      <c r="T3855" s="121"/>
    </row>
    <row r="3856" spans="20:20" x14ac:dyDescent="0.2">
      <c r="T3856" s="121"/>
    </row>
    <row r="3857" spans="20:20" x14ac:dyDescent="0.2">
      <c r="T3857" s="121"/>
    </row>
    <row r="3858" spans="20:20" x14ac:dyDescent="0.2">
      <c r="T3858" s="121"/>
    </row>
    <row r="3859" spans="20:20" x14ac:dyDescent="0.2">
      <c r="T3859" s="121"/>
    </row>
    <row r="3860" spans="20:20" x14ac:dyDescent="0.2">
      <c r="T3860" s="121"/>
    </row>
    <row r="3861" spans="20:20" x14ac:dyDescent="0.2">
      <c r="T3861" s="121"/>
    </row>
    <row r="3862" spans="20:20" x14ac:dyDescent="0.2">
      <c r="T3862" s="121"/>
    </row>
    <row r="3863" spans="20:20" x14ac:dyDescent="0.2">
      <c r="T3863" s="121"/>
    </row>
    <row r="3864" spans="20:20" x14ac:dyDescent="0.2">
      <c r="T3864" s="121"/>
    </row>
    <row r="3865" spans="20:20" x14ac:dyDescent="0.2">
      <c r="T3865" s="121"/>
    </row>
    <row r="3866" spans="20:20" x14ac:dyDescent="0.2">
      <c r="T3866" s="121"/>
    </row>
    <row r="3867" spans="20:20" x14ac:dyDescent="0.2">
      <c r="T3867" s="121"/>
    </row>
    <row r="3868" spans="20:20" x14ac:dyDescent="0.2">
      <c r="T3868" s="121"/>
    </row>
    <row r="3869" spans="20:20" x14ac:dyDescent="0.2">
      <c r="T3869" s="121"/>
    </row>
    <row r="3870" spans="20:20" x14ac:dyDescent="0.2">
      <c r="T3870" s="121"/>
    </row>
    <row r="3871" spans="20:20" x14ac:dyDescent="0.2">
      <c r="T3871" s="121"/>
    </row>
    <row r="3872" spans="20:20" x14ac:dyDescent="0.2">
      <c r="T3872" s="121"/>
    </row>
    <row r="3873" spans="20:20" x14ac:dyDescent="0.2">
      <c r="T3873" s="121"/>
    </row>
    <row r="3874" spans="20:20" x14ac:dyDescent="0.2">
      <c r="T3874" s="121"/>
    </row>
    <row r="3875" spans="20:20" x14ac:dyDescent="0.2">
      <c r="T3875" s="121"/>
    </row>
    <row r="3876" spans="20:20" x14ac:dyDescent="0.2">
      <c r="T3876" s="121"/>
    </row>
    <row r="3877" spans="20:20" x14ac:dyDescent="0.2">
      <c r="T3877" s="121"/>
    </row>
    <row r="3878" spans="20:20" x14ac:dyDescent="0.2">
      <c r="T3878" s="121"/>
    </row>
    <row r="3879" spans="20:20" x14ac:dyDescent="0.2">
      <c r="T3879" s="121"/>
    </row>
    <row r="3880" spans="20:20" x14ac:dyDescent="0.2">
      <c r="T3880" s="121"/>
    </row>
    <row r="3881" spans="20:20" x14ac:dyDescent="0.2">
      <c r="T3881" s="121"/>
    </row>
    <row r="3882" spans="20:20" x14ac:dyDescent="0.2">
      <c r="T3882" s="121"/>
    </row>
    <row r="3883" spans="20:20" x14ac:dyDescent="0.2">
      <c r="T3883" s="121"/>
    </row>
    <row r="3884" spans="20:20" x14ac:dyDescent="0.2">
      <c r="T3884" s="121"/>
    </row>
    <row r="3885" spans="20:20" x14ac:dyDescent="0.2">
      <c r="T3885" s="121"/>
    </row>
    <row r="3886" spans="20:20" x14ac:dyDescent="0.2">
      <c r="T3886" s="121"/>
    </row>
    <row r="3887" spans="20:20" x14ac:dyDescent="0.2">
      <c r="T3887" s="121"/>
    </row>
    <row r="3888" spans="20:20" x14ac:dyDescent="0.2">
      <c r="T3888" s="121"/>
    </row>
    <row r="3889" spans="20:20" x14ac:dyDescent="0.2">
      <c r="T3889" s="121"/>
    </row>
    <row r="3890" spans="20:20" x14ac:dyDescent="0.2">
      <c r="T3890" s="121"/>
    </row>
    <row r="3891" spans="20:20" x14ac:dyDescent="0.2">
      <c r="T3891" s="121"/>
    </row>
    <row r="3892" spans="20:20" x14ac:dyDescent="0.2">
      <c r="T3892" s="121"/>
    </row>
    <row r="3893" spans="20:20" x14ac:dyDescent="0.2">
      <c r="T3893" s="121"/>
    </row>
    <row r="3894" spans="20:20" x14ac:dyDescent="0.2">
      <c r="T3894" s="121"/>
    </row>
    <row r="3895" spans="20:20" x14ac:dyDescent="0.2">
      <c r="T3895" s="121"/>
    </row>
    <row r="3896" spans="20:20" x14ac:dyDescent="0.2">
      <c r="T3896" s="121"/>
    </row>
    <row r="3897" spans="20:20" x14ac:dyDescent="0.2">
      <c r="T3897" s="121"/>
    </row>
    <row r="3898" spans="20:20" x14ac:dyDescent="0.2">
      <c r="T3898" s="121"/>
    </row>
    <row r="3899" spans="20:20" x14ac:dyDescent="0.2">
      <c r="T3899" s="121"/>
    </row>
    <row r="3900" spans="20:20" x14ac:dyDescent="0.2">
      <c r="T3900" s="121"/>
    </row>
    <row r="3901" spans="20:20" x14ac:dyDescent="0.2">
      <c r="T3901" s="121"/>
    </row>
    <row r="3902" spans="20:20" x14ac:dyDescent="0.2">
      <c r="T3902" s="121"/>
    </row>
    <row r="3903" spans="20:20" x14ac:dyDescent="0.2">
      <c r="T3903" s="121"/>
    </row>
    <row r="3904" spans="20:20" x14ac:dyDescent="0.2">
      <c r="T3904" s="121"/>
    </row>
    <row r="3905" spans="20:20" x14ac:dyDescent="0.2">
      <c r="T3905" s="121"/>
    </row>
    <row r="3906" spans="20:20" x14ac:dyDescent="0.2">
      <c r="T3906" s="121"/>
    </row>
    <row r="3907" spans="20:20" x14ac:dyDescent="0.2">
      <c r="T3907" s="121"/>
    </row>
    <row r="3908" spans="20:20" x14ac:dyDescent="0.2">
      <c r="T3908" s="121"/>
    </row>
    <row r="3909" spans="20:20" x14ac:dyDescent="0.2">
      <c r="T3909" s="121"/>
    </row>
    <row r="3910" spans="20:20" x14ac:dyDescent="0.2">
      <c r="T3910" s="121"/>
    </row>
    <row r="3911" spans="20:20" x14ac:dyDescent="0.2">
      <c r="T3911" s="121"/>
    </row>
    <row r="3912" spans="20:20" x14ac:dyDescent="0.2">
      <c r="T3912" s="121"/>
    </row>
    <row r="3913" spans="20:20" x14ac:dyDescent="0.2">
      <c r="T3913" s="121"/>
    </row>
    <row r="3914" spans="20:20" x14ac:dyDescent="0.2">
      <c r="T3914" s="121"/>
    </row>
    <row r="3915" spans="20:20" x14ac:dyDescent="0.2">
      <c r="T3915" s="121"/>
    </row>
    <row r="3916" spans="20:20" x14ac:dyDescent="0.2">
      <c r="T3916" s="121"/>
    </row>
    <row r="3917" spans="20:20" x14ac:dyDescent="0.2">
      <c r="T3917" s="121"/>
    </row>
    <row r="3918" spans="20:20" x14ac:dyDescent="0.2">
      <c r="T3918" s="121"/>
    </row>
    <row r="3919" spans="20:20" x14ac:dyDescent="0.2">
      <c r="T3919" s="121"/>
    </row>
    <row r="3920" spans="20:20" x14ac:dyDescent="0.2">
      <c r="T3920" s="121"/>
    </row>
    <row r="3921" spans="20:20" x14ac:dyDescent="0.2">
      <c r="T3921" s="121"/>
    </row>
    <row r="3922" spans="20:20" x14ac:dyDescent="0.2">
      <c r="T3922" s="121"/>
    </row>
    <row r="3923" spans="20:20" x14ac:dyDescent="0.2">
      <c r="T3923" s="121"/>
    </row>
    <row r="3924" spans="20:20" x14ac:dyDescent="0.2">
      <c r="T3924" s="121"/>
    </row>
    <row r="3925" spans="20:20" x14ac:dyDescent="0.2">
      <c r="T3925" s="121"/>
    </row>
    <row r="3926" spans="20:20" x14ac:dyDescent="0.2">
      <c r="T3926" s="121"/>
    </row>
    <row r="3927" spans="20:20" x14ac:dyDescent="0.2">
      <c r="T3927" s="121"/>
    </row>
    <row r="3928" spans="20:20" x14ac:dyDescent="0.2">
      <c r="T3928" s="121"/>
    </row>
    <row r="3929" spans="20:20" x14ac:dyDescent="0.2">
      <c r="T3929" s="121"/>
    </row>
    <row r="3930" spans="20:20" x14ac:dyDescent="0.2">
      <c r="T3930" s="121"/>
    </row>
    <row r="3931" spans="20:20" x14ac:dyDescent="0.2">
      <c r="T3931" s="121"/>
    </row>
    <row r="3932" spans="20:20" x14ac:dyDescent="0.2">
      <c r="T3932" s="121"/>
    </row>
    <row r="3933" spans="20:20" x14ac:dyDescent="0.2">
      <c r="T3933" s="121"/>
    </row>
    <row r="3934" spans="20:20" x14ac:dyDescent="0.2">
      <c r="T3934" s="121"/>
    </row>
    <row r="3935" spans="20:20" x14ac:dyDescent="0.2">
      <c r="T3935" s="121"/>
    </row>
    <row r="3936" spans="20:20" x14ac:dyDescent="0.2">
      <c r="T3936" s="121"/>
    </row>
    <row r="3937" spans="20:20" x14ac:dyDescent="0.2">
      <c r="T3937" s="121"/>
    </row>
    <row r="3938" spans="20:20" x14ac:dyDescent="0.2">
      <c r="T3938" s="121"/>
    </row>
    <row r="3939" spans="20:20" x14ac:dyDescent="0.2">
      <c r="T3939" s="121"/>
    </row>
    <row r="3940" spans="20:20" x14ac:dyDescent="0.2">
      <c r="T3940" s="121"/>
    </row>
    <row r="3941" spans="20:20" x14ac:dyDescent="0.2">
      <c r="T3941" s="121"/>
    </row>
    <row r="3942" spans="20:20" x14ac:dyDescent="0.2">
      <c r="T3942" s="121"/>
    </row>
    <row r="3943" spans="20:20" x14ac:dyDescent="0.2">
      <c r="T3943" s="121"/>
    </row>
    <row r="3944" spans="20:20" x14ac:dyDescent="0.2">
      <c r="T3944" s="121"/>
    </row>
    <row r="3945" spans="20:20" x14ac:dyDescent="0.2">
      <c r="T3945" s="121"/>
    </row>
    <row r="3946" spans="20:20" x14ac:dyDescent="0.2">
      <c r="T3946" s="121"/>
    </row>
    <row r="3947" spans="20:20" x14ac:dyDescent="0.2">
      <c r="T3947" s="121"/>
    </row>
    <row r="3948" spans="20:20" x14ac:dyDescent="0.2">
      <c r="T3948" s="121"/>
    </row>
    <row r="3949" spans="20:20" x14ac:dyDescent="0.2">
      <c r="T3949" s="121"/>
    </row>
    <row r="3950" spans="20:20" x14ac:dyDescent="0.2">
      <c r="T3950" s="121"/>
    </row>
    <row r="3951" spans="20:20" x14ac:dyDescent="0.2">
      <c r="T3951" s="121"/>
    </row>
    <row r="3952" spans="20:20" x14ac:dyDescent="0.2">
      <c r="T3952" s="121"/>
    </row>
    <row r="3953" spans="20:20" x14ac:dyDescent="0.2">
      <c r="T3953" s="121"/>
    </row>
    <row r="3954" spans="20:20" x14ac:dyDescent="0.2">
      <c r="T3954" s="121"/>
    </row>
    <row r="3955" spans="20:20" x14ac:dyDescent="0.2">
      <c r="T3955" s="121"/>
    </row>
    <row r="3956" spans="20:20" x14ac:dyDescent="0.2">
      <c r="T3956" s="121"/>
    </row>
    <row r="3957" spans="20:20" x14ac:dyDescent="0.2">
      <c r="T3957" s="121"/>
    </row>
    <row r="3958" spans="20:20" x14ac:dyDescent="0.2">
      <c r="T3958" s="121"/>
    </row>
    <row r="3959" spans="20:20" x14ac:dyDescent="0.2">
      <c r="T3959" s="121"/>
    </row>
    <row r="3960" spans="20:20" x14ac:dyDescent="0.2">
      <c r="T3960" s="121"/>
    </row>
    <row r="3961" spans="20:20" x14ac:dyDescent="0.2">
      <c r="T3961" s="121"/>
    </row>
    <row r="3962" spans="20:20" x14ac:dyDescent="0.2">
      <c r="T3962" s="121"/>
    </row>
    <row r="3963" spans="20:20" x14ac:dyDescent="0.2">
      <c r="T3963" s="121"/>
    </row>
    <row r="3964" spans="20:20" x14ac:dyDescent="0.2">
      <c r="T3964" s="121"/>
    </row>
    <row r="3965" spans="20:20" x14ac:dyDescent="0.2">
      <c r="T3965" s="121"/>
    </row>
    <row r="3966" spans="20:20" x14ac:dyDescent="0.2">
      <c r="T3966" s="121"/>
    </row>
    <row r="3967" spans="20:20" x14ac:dyDescent="0.2">
      <c r="T3967" s="121"/>
    </row>
    <row r="3968" spans="20:20" x14ac:dyDescent="0.2">
      <c r="T3968" s="121"/>
    </row>
    <row r="3969" spans="20:20" x14ac:dyDescent="0.2">
      <c r="T3969" s="121"/>
    </row>
    <row r="3970" spans="20:20" x14ac:dyDescent="0.2">
      <c r="T3970" s="121"/>
    </row>
    <row r="3971" spans="20:20" x14ac:dyDescent="0.2">
      <c r="T3971" s="121"/>
    </row>
    <row r="3972" spans="20:20" x14ac:dyDescent="0.2">
      <c r="T3972" s="121"/>
    </row>
    <row r="3973" spans="20:20" x14ac:dyDescent="0.2">
      <c r="T3973" s="121"/>
    </row>
    <row r="3974" spans="20:20" x14ac:dyDescent="0.2">
      <c r="T3974" s="121"/>
    </row>
    <row r="3975" spans="20:20" x14ac:dyDescent="0.2">
      <c r="T3975" s="121"/>
    </row>
    <row r="3976" spans="20:20" x14ac:dyDescent="0.2">
      <c r="T3976" s="121"/>
    </row>
    <row r="3977" spans="20:20" x14ac:dyDescent="0.2">
      <c r="T3977" s="121"/>
    </row>
    <row r="3978" spans="20:20" x14ac:dyDescent="0.2">
      <c r="T3978" s="121"/>
    </row>
    <row r="3979" spans="20:20" x14ac:dyDescent="0.2">
      <c r="T3979" s="121"/>
    </row>
    <row r="3980" spans="20:20" x14ac:dyDescent="0.2">
      <c r="T3980" s="121"/>
    </row>
    <row r="3981" spans="20:20" x14ac:dyDescent="0.2">
      <c r="T3981" s="121"/>
    </row>
    <row r="3982" spans="20:20" x14ac:dyDescent="0.2">
      <c r="T3982" s="121"/>
    </row>
    <row r="3983" spans="20:20" x14ac:dyDescent="0.2">
      <c r="T3983" s="121"/>
    </row>
    <row r="3984" spans="20:20" x14ac:dyDescent="0.2">
      <c r="T3984" s="121"/>
    </row>
    <row r="3985" spans="20:20" x14ac:dyDescent="0.2">
      <c r="T3985" s="121"/>
    </row>
    <row r="3986" spans="20:20" x14ac:dyDescent="0.2">
      <c r="T3986" s="121"/>
    </row>
    <row r="3987" spans="20:20" x14ac:dyDescent="0.2">
      <c r="T3987" s="121"/>
    </row>
    <row r="3988" spans="20:20" x14ac:dyDescent="0.2">
      <c r="T3988" s="121"/>
    </row>
    <row r="3989" spans="20:20" x14ac:dyDescent="0.2">
      <c r="T3989" s="121"/>
    </row>
    <row r="3990" spans="20:20" x14ac:dyDescent="0.2">
      <c r="T3990" s="121"/>
    </row>
    <row r="3991" spans="20:20" x14ac:dyDescent="0.2">
      <c r="T3991" s="121"/>
    </row>
    <row r="3992" spans="20:20" x14ac:dyDescent="0.2">
      <c r="T3992" s="121"/>
    </row>
    <row r="3993" spans="20:20" x14ac:dyDescent="0.2">
      <c r="T3993" s="121"/>
    </row>
    <row r="3994" spans="20:20" x14ac:dyDescent="0.2">
      <c r="T3994" s="121"/>
    </row>
    <row r="3995" spans="20:20" x14ac:dyDescent="0.2">
      <c r="T3995" s="121"/>
    </row>
    <row r="3996" spans="20:20" x14ac:dyDescent="0.2">
      <c r="T3996" s="121"/>
    </row>
    <row r="3997" spans="20:20" x14ac:dyDescent="0.2">
      <c r="T3997" s="121"/>
    </row>
    <row r="3998" spans="20:20" x14ac:dyDescent="0.2">
      <c r="T3998" s="121"/>
    </row>
    <row r="3999" spans="20:20" x14ac:dyDescent="0.2">
      <c r="T3999" s="121"/>
    </row>
    <row r="4000" spans="20:20" x14ac:dyDescent="0.2">
      <c r="T4000" s="121"/>
    </row>
    <row r="4001" spans="20:20" x14ac:dyDescent="0.2">
      <c r="T4001" s="121"/>
    </row>
    <row r="4002" spans="20:20" x14ac:dyDescent="0.2">
      <c r="T4002" s="121"/>
    </row>
    <row r="4003" spans="20:20" x14ac:dyDescent="0.2">
      <c r="T4003" s="121"/>
    </row>
    <row r="4004" spans="20:20" x14ac:dyDescent="0.2">
      <c r="T4004" s="121"/>
    </row>
    <row r="4005" spans="20:20" x14ac:dyDescent="0.2">
      <c r="T4005" s="121"/>
    </row>
    <row r="4006" spans="20:20" x14ac:dyDescent="0.2">
      <c r="T4006" s="121"/>
    </row>
    <row r="4007" spans="20:20" x14ac:dyDescent="0.2">
      <c r="T4007" s="121"/>
    </row>
    <row r="4008" spans="20:20" x14ac:dyDescent="0.2">
      <c r="T4008" s="121"/>
    </row>
    <row r="4009" spans="20:20" x14ac:dyDescent="0.2">
      <c r="T4009" s="121"/>
    </row>
    <row r="4010" spans="20:20" x14ac:dyDescent="0.2">
      <c r="T4010" s="121"/>
    </row>
    <row r="4011" spans="20:20" x14ac:dyDescent="0.2">
      <c r="T4011" s="121"/>
    </row>
    <row r="4012" spans="20:20" x14ac:dyDescent="0.2">
      <c r="T4012" s="121"/>
    </row>
    <row r="4013" spans="20:20" x14ac:dyDescent="0.2">
      <c r="T4013" s="121"/>
    </row>
    <row r="4014" spans="20:20" x14ac:dyDescent="0.2">
      <c r="T4014" s="121"/>
    </row>
    <row r="4015" spans="20:20" x14ac:dyDescent="0.2">
      <c r="T4015" s="121"/>
    </row>
    <row r="4016" spans="20:20" x14ac:dyDescent="0.2">
      <c r="T4016" s="121"/>
    </row>
    <row r="4017" spans="20:20" x14ac:dyDescent="0.2">
      <c r="T4017" s="121"/>
    </row>
    <row r="4018" spans="20:20" x14ac:dyDescent="0.2">
      <c r="T4018" s="121"/>
    </row>
    <row r="4019" spans="20:20" x14ac:dyDescent="0.2">
      <c r="T4019" s="121"/>
    </row>
    <row r="4020" spans="20:20" x14ac:dyDescent="0.2">
      <c r="T4020" s="121"/>
    </row>
    <row r="4021" spans="20:20" x14ac:dyDescent="0.2">
      <c r="T4021" s="121"/>
    </row>
    <row r="4022" spans="20:20" x14ac:dyDescent="0.2">
      <c r="T4022" s="121"/>
    </row>
    <row r="4023" spans="20:20" x14ac:dyDescent="0.2">
      <c r="T4023" s="121"/>
    </row>
    <row r="4024" spans="20:20" x14ac:dyDescent="0.2">
      <c r="T4024" s="121"/>
    </row>
    <row r="4025" spans="20:20" x14ac:dyDescent="0.2">
      <c r="T4025" s="121"/>
    </row>
    <row r="4026" spans="20:20" x14ac:dyDescent="0.2">
      <c r="T4026" s="121"/>
    </row>
    <row r="4027" spans="20:20" x14ac:dyDescent="0.2">
      <c r="T4027" s="121"/>
    </row>
    <row r="4028" spans="20:20" x14ac:dyDescent="0.2">
      <c r="T4028" s="121"/>
    </row>
    <row r="4029" spans="20:20" x14ac:dyDescent="0.2">
      <c r="T4029" s="121"/>
    </row>
    <row r="4030" spans="20:20" x14ac:dyDescent="0.2">
      <c r="T4030" s="121"/>
    </row>
    <row r="4031" spans="20:20" x14ac:dyDescent="0.2">
      <c r="T4031" s="121"/>
    </row>
    <row r="4032" spans="20:20" x14ac:dyDescent="0.2">
      <c r="T4032" s="121"/>
    </row>
    <row r="4033" spans="20:20" x14ac:dyDescent="0.2">
      <c r="T4033" s="121"/>
    </row>
    <row r="4034" spans="20:20" x14ac:dyDescent="0.2">
      <c r="T4034" s="121"/>
    </row>
    <row r="4035" spans="20:20" x14ac:dyDescent="0.2">
      <c r="T4035" s="121"/>
    </row>
    <row r="4036" spans="20:20" x14ac:dyDescent="0.2">
      <c r="T4036" s="121"/>
    </row>
    <row r="4037" spans="20:20" x14ac:dyDescent="0.2">
      <c r="T4037" s="121"/>
    </row>
    <row r="4038" spans="20:20" x14ac:dyDescent="0.2">
      <c r="T4038" s="121"/>
    </row>
    <row r="4039" spans="20:20" x14ac:dyDescent="0.2">
      <c r="T4039" s="121"/>
    </row>
    <row r="4040" spans="20:20" x14ac:dyDescent="0.2">
      <c r="T4040" s="121"/>
    </row>
    <row r="4041" spans="20:20" x14ac:dyDescent="0.2">
      <c r="T4041" s="121"/>
    </row>
    <row r="4042" spans="20:20" x14ac:dyDescent="0.2">
      <c r="T4042" s="121"/>
    </row>
    <row r="4043" spans="20:20" x14ac:dyDescent="0.2">
      <c r="T4043" s="121"/>
    </row>
    <row r="4044" spans="20:20" x14ac:dyDescent="0.2">
      <c r="T4044" s="121"/>
    </row>
    <row r="4045" spans="20:20" x14ac:dyDescent="0.2">
      <c r="T4045" s="121"/>
    </row>
    <row r="4046" spans="20:20" x14ac:dyDescent="0.2">
      <c r="T4046" s="121"/>
    </row>
    <row r="4047" spans="20:20" x14ac:dyDescent="0.2">
      <c r="T4047" s="121"/>
    </row>
    <row r="4048" spans="20:20" x14ac:dyDescent="0.2">
      <c r="T4048" s="121"/>
    </row>
    <row r="4049" spans="20:20" x14ac:dyDescent="0.2">
      <c r="T4049" s="121"/>
    </row>
    <row r="4050" spans="20:20" x14ac:dyDescent="0.2">
      <c r="T4050" s="121"/>
    </row>
    <row r="4051" spans="20:20" x14ac:dyDescent="0.2">
      <c r="T4051" s="121"/>
    </row>
    <row r="4052" spans="20:20" x14ac:dyDescent="0.2">
      <c r="T4052" s="121"/>
    </row>
    <row r="4053" spans="20:20" x14ac:dyDescent="0.2">
      <c r="T4053" s="121"/>
    </row>
    <row r="4054" spans="20:20" x14ac:dyDescent="0.2">
      <c r="T4054" s="121"/>
    </row>
    <row r="4055" spans="20:20" x14ac:dyDescent="0.2">
      <c r="T4055" s="121"/>
    </row>
    <row r="4056" spans="20:20" x14ac:dyDescent="0.2">
      <c r="T4056" s="121"/>
    </row>
    <row r="4057" spans="20:20" x14ac:dyDescent="0.2">
      <c r="T4057" s="121"/>
    </row>
    <row r="4058" spans="20:20" x14ac:dyDescent="0.2">
      <c r="T4058" s="121"/>
    </row>
    <row r="4059" spans="20:20" x14ac:dyDescent="0.2">
      <c r="T4059" s="121"/>
    </row>
    <row r="4060" spans="20:20" x14ac:dyDescent="0.2">
      <c r="T4060" s="121"/>
    </row>
    <row r="4061" spans="20:20" x14ac:dyDescent="0.2">
      <c r="T4061" s="121"/>
    </row>
    <row r="4062" spans="20:20" x14ac:dyDescent="0.2">
      <c r="T4062" s="121"/>
    </row>
    <row r="4063" spans="20:20" x14ac:dyDescent="0.2">
      <c r="T4063" s="121"/>
    </row>
    <row r="4064" spans="20:20" x14ac:dyDescent="0.2">
      <c r="T4064" s="121"/>
    </row>
    <row r="4065" spans="20:20" x14ac:dyDescent="0.2">
      <c r="T4065" s="121"/>
    </row>
    <row r="4066" spans="20:20" x14ac:dyDescent="0.2">
      <c r="T4066" s="121"/>
    </row>
    <row r="4067" spans="20:20" x14ac:dyDescent="0.2">
      <c r="T4067" s="121"/>
    </row>
    <row r="4068" spans="20:20" x14ac:dyDescent="0.2">
      <c r="T4068" s="121"/>
    </row>
    <row r="4069" spans="20:20" x14ac:dyDescent="0.2">
      <c r="T4069" s="121"/>
    </row>
    <row r="4070" spans="20:20" x14ac:dyDescent="0.2">
      <c r="T4070" s="121"/>
    </row>
    <row r="4071" spans="20:20" x14ac:dyDescent="0.2">
      <c r="T4071" s="121"/>
    </row>
    <row r="4072" spans="20:20" x14ac:dyDescent="0.2">
      <c r="T4072" s="121"/>
    </row>
    <row r="4073" spans="20:20" x14ac:dyDescent="0.2">
      <c r="T4073" s="121"/>
    </row>
    <row r="4074" spans="20:20" x14ac:dyDescent="0.2">
      <c r="T4074" s="121"/>
    </row>
    <row r="4075" spans="20:20" x14ac:dyDescent="0.2">
      <c r="T4075" s="121"/>
    </row>
    <row r="4076" spans="20:20" x14ac:dyDescent="0.2">
      <c r="T4076" s="121"/>
    </row>
    <row r="4077" spans="20:20" x14ac:dyDescent="0.2">
      <c r="T4077" s="121"/>
    </row>
    <row r="4078" spans="20:20" x14ac:dyDescent="0.2">
      <c r="T4078" s="121"/>
    </row>
    <row r="4079" spans="20:20" x14ac:dyDescent="0.2">
      <c r="T4079" s="121"/>
    </row>
    <row r="4080" spans="20:20" x14ac:dyDescent="0.2">
      <c r="T4080" s="121"/>
    </row>
    <row r="4081" spans="20:20" x14ac:dyDescent="0.2">
      <c r="T4081" s="121"/>
    </row>
    <row r="4082" spans="20:20" x14ac:dyDescent="0.2">
      <c r="T4082" s="121"/>
    </row>
    <row r="4083" spans="20:20" x14ac:dyDescent="0.2">
      <c r="T4083" s="121"/>
    </row>
    <row r="4084" spans="20:20" x14ac:dyDescent="0.2">
      <c r="T4084" s="121"/>
    </row>
    <row r="4085" spans="20:20" x14ac:dyDescent="0.2">
      <c r="T4085" s="121"/>
    </row>
    <row r="4086" spans="20:20" x14ac:dyDescent="0.2">
      <c r="T4086" s="121"/>
    </row>
    <row r="4087" spans="20:20" x14ac:dyDescent="0.2">
      <c r="T4087" s="121"/>
    </row>
    <row r="4088" spans="20:20" x14ac:dyDescent="0.2">
      <c r="T4088" s="121"/>
    </row>
    <row r="4089" spans="20:20" x14ac:dyDescent="0.2">
      <c r="T4089" s="121"/>
    </row>
    <row r="4090" spans="20:20" x14ac:dyDescent="0.2">
      <c r="T4090" s="121"/>
    </row>
    <row r="4091" spans="20:20" x14ac:dyDescent="0.2">
      <c r="T4091" s="121"/>
    </row>
    <row r="4092" spans="20:20" x14ac:dyDescent="0.2">
      <c r="T4092" s="121"/>
    </row>
    <row r="4093" spans="20:20" x14ac:dyDescent="0.2">
      <c r="T4093" s="121"/>
    </row>
    <row r="4094" spans="20:20" x14ac:dyDescent="0.2">
      <c r="T4094" s="121"/>
    </row>
    <row r="4095" spans="20:20" x14ac:dyDescent="0.2">
      <c r="T4095" s="121"/>
    </row>
    <row r="4096" spans="20:20" x14ac:dyDescent="0.2">
      <c r="T4096" s="121"/>
    </row>
    <row r="4097" spans="20:20" x14ac:dyDescent="0.2">
      <c r="T4097" s="121"/>
    </row>
    <row r="4098" spans="20:20" x14ac:dyDescent="0.2">
      <c r="T4098" s="121"/>
    </row>
    <row r="4099" spans="20:20" x14ac:dyDescent="0.2">
      <c r="T4099" s="121"/>
    </row>
    <row r="4100" spans="20:20" x14ac:dyDescent="0.2">
      <c r="T4100" s="121"/>
    </row>
    <row r="4101" spans="20:20" x14ac:dyDescent="0.2">
      <c r="T4101" s="121"/>
    </row>
    <row r="4102" spans="20:20" x14ac:dyDescent="0.2">
      <c r="T4102" s="121"/>
    </row>
    <row r="4103" spans="20:20" x14ac:dyDescent="0.2">
      <c r="T4103" s="121"/>
    </row>
    <row r="4104" spans="20:20" x14ac:dyDescent="0.2">
      <c r="T4104" s="121"/>
    </row>
    <row r="4105" spans="20:20" x14ac:dyDescent="0.2">
      <c r="T4105" s="121"/>
    </row>
    <row r="4106" spans="20:20" x14ac:dyDescent="0.2">
      <c r="T4106" s="121"/>
    </row>
    <row r="4107" spans="20:20" x14ac:dyDescent="0.2">
      <c r="T4107" s="121"/>
    </row>
    <row r="4108" spans="20:20" x14ac:dyDescent="0.2">
      <c r="T4108" s="121"/>
    </row>
    <row r="4109" spans="20:20" x14ac:dyDescent="0.2">
      <c r="T4109" s="121"/>
    </row>
    <row r="4110" spans="20:20" x14ac:dyDescent="0.2">
      <c r="T4110" s="121"/>
    </row>
    <row r="4111" spans="20:20" x14ac:dyDescent="0.2">
      <c r="T4111" s="121"/>
    </row>
    <row r="4112" spans="20:20" x14ac:dyDescent="0.2">
      <c r="T4112" s="121"/>
    </row>
    <row r="4113" spans="20:20" x14ac:dyDescent="0.2">
      <c r="T4113" s="121"/>
    </row>
    <row r="4114" spans="20:20" x14ac:dyDescent="0.2">
      <c r="T4114" s="121"/>
    </row>
    <row r="4115" spans="20:20" x14ac:dyDescent="0.2">
      <c r="T4115" s="121"/>
    </row>
    <row r="4116" spans="20:20" x14ac:dyDescent="0.2">
      <c r="T4116" s="121"/>
    </row>
    <row r="4117" spans="20:20" x14ac:dyDescent="0.2">
      <c r="T4117" s="121"/>
    </row>
    <row r="4118" spans="20:20" x14ac:dyDescent="0.2">
      <c r="T4118" s="121"/>
    </row>
    <row r="4119" spans="20:20" x14ac:dyDescent="0.2">
      <c r="T4119" s="121"/>
    </row>
    <row r="4120" spans="20:20" x14ac:dyDescent="0.2">
      <c r="T4120" s="121"/>
    </row>
    <row r="4121" spans="20:20" x14ac:dyDescent="0.2">
      <c r="T4121" s="121"/>
    </row>
    <row r="4122" spans="20:20" x14ac:dyDescent="0.2">
      <c r="T4122" s="121"/>
    </row>
    <row r="4123" spans="20:20" x14ac:dyDescent="0.2">
      <c r="T4123" s="121"/>
    </row>
    <row r="4124" spans="20:20" x14ac:dyDescent="0.2">
      <c r="T4124" s="121"/>
    </row>
    <row r="4125" spans="20:20" x14ac:dyDescent="0.2">
      <c r="T4125" s="121"/>
    </row>
    <row r="4126" spans="20:20" x14ac:dyDescent="0.2">
      <c r="T4126" s="121"/>
    </row>
    <row r="4127" spans="20:20" x14ac:dyDescent="0.2">
      <c r="T4127" s="121"/>
    </row>
    <row r="4128" spans="20:20" x14ac:dyDescent="0.2">
      <c r="T4128" s="121"/>
    </row>
    <row r="4129" spans="20:20" x14ac:dyDescent="0.2">
      <c r="T4129" s="121"/>
    </row>
    <row r="4130" spans="20:20" x14ac:dyDescent="0.2">
      <c r="T4130" s="121"/>
    </row>
    <row r="4131" spans="20:20" x14ac:dyDescent="0.2">
      <c r="T4131" s="121"/>
    </row>
    <row r="4132" spans="20:20" x14ac:dyDescent="0.2">
      <c r="T4132" s="121"/>
    </row>
    <row r="4133" spans="20:20" x14ac:dyDescent="0.2">
      <c r="T4133" s="121"/>
    </row>
    <row r="4134" spans="20:20" x14ac:dyDescent="0.2">
      <c r="T4134" s="121"/>
    </row>
    <row r="4135" spans="20:20" x14ac:dyDescent="0.2">
      <c r="T4135" s="121"/>
    </row>
    <row r="4136" spans="20:20" x14ac:dyDescent="0.2">
      <c r="T4136" s="121"/>
    </row>
    <row r="4137" spans="20:20" x14ac:dyDescent="0.2">
      <c r="T4137" s="121"/>
    </row>
    <row r="4138" spans="20:20" x14ac:dyDescent="0.2">
      <c r="T4138" s="121"/>
    </row>
    <row r="4139" spans="20:20" x14ac:dyDescent="0.2">
      <c r="T4139" s="121"/>
    </row>
    <row r="4140" spans="20:20" x14ac:dyDescent="0.2">
      <c r="T4140" s="121"/>
    </row>
    <row r="4141" spans="20:20" x14ac:dyDescent="0.2">
      <c r="T4141" s="121"/>
    </row>
    <row r="4142" spans="20:20" x14ac:dyDescent="0.2">
      <c r="T4142" s="121"/>
    </row>
    <row r="4143" spans="20:20" x14ac:dyDescent="0.2">
      <c r="T4143" s="121"/>
    </row>
    <row r="4144" spans="20:20" x14ac:dyDescent="0.2">
      <c r="T4144" s="121"/>
    </row>
    <row r="4145" spans="20:20" x14ac:dyDescent="0.2">
      <c r="T4145" s="121"/>
    </row>
    <row r="4146" spans="20:20" x14ac:dyDescent="0.2">
      <c r="T4146" s="121"/>
    </row>
    <row r="4147" spans="20:20" x14ac:dyDescent="0.2">
      <c r="T4147" s="121"/>
    </row>
    <row r="4148" spans="20:20" x14ac:dyDescent="0.2">
      <c r="T4148" s="121"/>
    </row>
    <row r="4149" spans="20:20" x14ac:dyDescent="0.2">
      <c r="T4149" s="121"/>
    </row>
    <row r="4150" spans="20:20" x14ac:dyDescent="0.2">
      <c r="T4150" s="121"/>
    </row>
    <row r="4151" spans="20:20" x14ac:dyDescent="0.2">
      <c r="T4151" s="121"/>
    </row>
    <row r="4152" spans="20:20" x14ac:dyDescent="0.2">
      <c r="T4152" s="121"/>
    </row>
    <row r="4153" spans="20:20" x14ac:dyDescent="0.2">
      <c r="T4153" s="121"/>
    </row>
    <row r="4154" spans="20:20" x14ac:dyDescent="0.2">
      <c r="T4154" s="121"/>
    </row>
    <row r="4155" spans="20:20" x14ac:dyDescent="0.2">
      <c r="T4155" s="121"/>
    </row>
    <row r="4156" spans="20:20" x14ac:dyDescent="0.2">
      <c r="T4156" s="121"/>
    </row>
    <row r="4157" spans="20:20" x14ac:dyDescent="0.2">
      <c r="T4157" s="121"/>
    </row>
    <row r="4158" spans="20:20" x14ac:dyDescent="0.2">
      <c r="T4158" s="121"/>
    </row>
    <row r="4159" spans="20:20" x14ac:dyDescent="0.2">
      <c r="T4159" s="121"/>
    </row>
    <row r="4160" spans="20:20" x14ac:dyDescent="0.2">
      <c r="T4160" s="121"/>
    </row>
    <row r="4161" spans="20:20" x14ac:dyDescent="0.2">
      <c r="T4161" s="121"/>
    </row>
    <row r="4162" spans="20:20" x14ac:dyDescent="0.2">
      <c r="T4162" s="121"/>
    </row>
    <row r="4163" spans="20:20" x14ac:dyDescent="0.2">
      <c r="T4163" s="121"/>
    </row>
    <row r="4164" spans="20:20" x14ac:dyDescent="0.2">
      <c r="T4164" s="121"/>
    </row>
    <row r="4165" spans="20:20" x14ac:dyDescent="0.2">
      <c r="T4165" s="121"/>
    </row>
    <row r="4166" spans="20:20" x14ac:dyDescent="0.2">
      <c r="T4166" s="121"/>
    </row>
    <row r="4167" spans="20:20" x14ac:dyDescent="0.2">
      <c r="T4167" s="121"/>
    </row>
    <row r="4168" spans="20:20" x14ac:dyDescent="0.2">
      <c r="T4168" s="121"/>
    </row>
    <row r="4169" spans="20:20" x14ac:dyDescent="0.2">
      <c r="T4169" s="121"/>
    </row>
    <row r="4170" spans="20:20" x14ac:dyDescent="0.2">
      <c r="T4170" s="121"/>
    </row>
    <row r="4171" spans="20:20" x14ac:dyDescent="0.2">
      <c r="T4171" s="121"/>
    </row>
    <row r="4172" spans="20:20" x14ac:dyDescent="0.2">
      <c r="T4172" s="121"/>
    </row>
    <row r="4173" spans="20:20" x14ac:dyDescent="0.2">
      <c r="T4173" s="121"/>
    </row>
    <row r="4174" spans="20:20" x14ac:dyDescent="0.2">
      <c r="T4174" s="121"/>
    </row>
    <row r="4175" spans="20:20" x14ac:dyDescent="0.2">
      <c r="T4175" s="121"/>
    </row>
    <row r="4176" spans="20:20" x14ac:dyDescent="0.2">
      <c r="T4176" s="121"/>
    </row>
    <row r="4177" spans="20:20" x14ac:dyDescent="0.2">
      <c r="T4177" s="121"/>
    </row>
    <row r="4178" spans="20:20" x14ac:dyDescent="0.2">
      <c r="T4178" s="121"/>
    </row>
    <row r="4179" spans="20:20" x14ac:dyDescent="0.2">
      <c r="T4179" s="121"/>
    </row>
    <row r="4180" spans="20:20" x14ac:dyDescent="0.2">
      <c r="T4180" s="121"/>
    </row>
    <row r="4181" spans="20:20" x14ac:dyDescent="0.2">
      <c r="T4181" s="121"/>
    </row>
    <row r="4182" spans="20:20" x14ac:dyDescent="0.2">
      <c r="T4182" s="121"/>
    </row>
    <row r="4183" spans="20:20" x14ac:dyDescent="0.2">
      <c r="T4183" s="121"/>
    </row>
    <row r="4184" spans="20:20" x14ac:dyDescent="0.2">
      <c r="T4184" s="121"/>
    </row>
    <row r="4185" spans="20:20" x14ac:dyDescent="0.2">
      <c r="T4185" s="121"/>
    </row>
    <row r="4186" spans="20:20" x14ac:dyDescent="0.2">
      <c r="T4186" s="121"/>
    </row>
    <row r="4187" spans="20:20" x14ac:dyDescent="0.2">
      <c r="T4187" s="121"/>
    </row>
    <row r="4188" spans="20:20" x14ac:dyDescent="0.2">
      <c r="T4188" s="121"/>
    </row>
    <row r="4189" spans="20:20" x14ac:dyDescent="0.2">
      <c r="T4189" s="121"/>
    </row>
    <row r="4190" spans="20:20" x14ac:dyDescent="0.2">
      <c r="T4190" s="121"/>
    </row>
    <row r="4191" spans="20:20" x14ac:dyDescent="0.2">
      <c r="T4191" s="121"/>
    </row>
    <row r="4192" spans="20:20" x14ac:dyDescent="0.2">
      <c r="T4192" s="121"/>
    </row>
    <row r="4193" spans="20:20" x14ac:dyDescent="0.2">
      <c r="T4193" s="121"/>
    </row>
    <row r="4194" spans="20:20" x14ac:dyDescent="0.2">
      <c r="T4194" s="121"/>
    </row>
    <row r="4195" spans="20:20" x14ac:dyDescent="0.2">
      <c r="T4195" s="121"/>
    </row>
    <row r="4196" spans="20:20" x14ac:dyDescent="0.2">
      <c r="T4196" s="121"/>
    </row>
    <row r="4197" spans="20:20" x14ac:dyDescent="0.2">
      <c r="T4197" s="121"/>
    </row>
    <row r="4198" spans="20:20" x14ac:dyDescent="0.2">
      <c r="T4198" s="121"/>
    </row>
    <row r="4199" spans="20:20" x14ac:dyDescent="0.2">
      <c r="T4199" s="121"/>
    </row>
    <row r="4200" spans="20:20" x14ac:dyDescent="0.2">
      <c r="T4200" s="121"/>
    </row>
    <row r="4201" spans="20:20" x14ac:dyDescent="0.2">
      <c r="T4201" s="121"/>
    </row>
    <row r="4202" spans="20:20" x14ac:dyDescent="0.2">
      <c r="T4202" s="121"/>
    </row>
    <row r="4203" spans="20:20" x14ac:dyDescent="0.2">
      <c r="T4203" s="121"/>
    </row>
    <row r="4204" spans="20:20" x14ac:dyDescent="0.2">
      <c r="T4204" s="121"/>
    </row>
    <row r="4205" spans="20:20" x14ac:dyDescent="0.2">
      <c r="T4205" s="121"/>
    </row>
    <row r="4206" spans="20:20" x14ac:dyDescent="0.2">
      <c r="T4206" s="121"/>
    </row>
    <row r="4207" spans="20:20" x14ac:dyDescent="0.2">
      <c r="T4207" s="121"/>
    </row>
    <row r="4208" spans="20:20" x14ac:dyDescent="0.2">
      <c r="T4208" s="121"/>
    </row>
    <row r="4209" spans="20:20" x14ac:dyDescent="0.2">
      <c r="T4209" s="121"/>
    </row>
    <row r="4210" spans="20:20" x14ac:dyDescent="0.2">
      <c r="T4210" s="121"/>
    </row>
    <row r="4211" spans="20:20" x14ac:dyDescent="0.2">
      <c r="T4211" s="121"/>
    </row>
    <row r="4212" spans="20:20" x14ac:dyDescent="0.2">
      <c r="T4212" s="121"/>
    </row>
    <row r="4213" spans="20:20" x14ac:dyDescent="0.2">
      <c r="T4213" s="121"/>
    </row>
    <row r="4214" spans="20:20" x14ac:dyDescent="0.2">
      <c r="T4214" s="121"/>
    </row>
    <row r="4215" spans="20:20" x14ac:dyDescent="0.2">
      <c r="T4215" s="121"/>
    </row>
    <row r="4216" spans="20:20" x14ac:dyDescent="0.2">
      <c r="T4216" s="121"/>
    </row>
    <row r="4217" spans="20:20" x14ac:dyDescent="0.2">
      <c r="T4217" s="121"/>
    </row>
    <row r="4218" spans="20:20" x14ac:dyDescent="0.2">
      <c r="T4218" s="121"/>
    </row>
    <row r="4219" spans="20:20" x14ac:dyDescent="0.2">
      <c r="T4219" s="121"/>
    </row>
    <row r="4220" spans="20:20" x14ac:dyDescent="0.2">
      <c r="T4220" s="121"/>
    </row>
    <row r="4221" spans="20:20" x14ac:dyDescent="0.2">
      <c r="T4221" s="121"/>
    </row>
    <row r="4222" spans="20:20" x14ac:dyDescent="0.2">
      <c r="T4222" s="121"/>
    </row>
    <row r="4223" spans="20:20" x14ac:dyDescent="0.2">
      <c r="T4223" s="121"/>
    </row>
    <row r="4224" spans="20:20" x14ac:dyDescent="0.2">
      <c r="T4224" s="121"/>
    </row>
    <row r="4225" spans="20:20" x14ac:dyDescent="0.2">
      <c r="T4225" s="121"/>
    </row>
    <row r="4226" spans="20:20" x14ac:dyDescent="0.2">
      <c r="T4226" s="121"/>
    </row>
    <row r="4227" spans="20:20" x14ac:dyDescent="0.2">
      <c r="T4227" s="121"/>
    </row>
    <row r="4228" spans="20:20" x14ac:dyDescent="0.2">
      <c r="T4228" s="121"/>
    </row>
    <row r="4229" spans="20:20" x14ac:dyDescent="0.2">
      <c r="T4229" s="121"/>
    </row>
    <row r="4230" spans="20:20" x14ac:dyDescent="0.2">
      <c r="T4230" s="121"/>
    </row>
    <row r="4231" spans="20:20" x14ac:dyDescent="0.2">
      <c r="T4231" s="121"/>
    </row>
    <row r="4232" spans="20:20" x14ac:dyDescent="0.2">
      <c r="T4232" s="121"/>
    </row>
    <row r="4233" spans="20:20" x14ac:dyDescent="0.2">
      <c r="T4233" s="121"/>
    </row>
    <row r="4234" spans="20:20" x14ac:dyDescent="0.2">
      <c r="T4234" s="121"/>
    </row>
    <row r="4235" spans="20:20" x14ac:dyDescent="0.2">
      <c r="T4235" s="121"/>
    </row>
    <row r="4236" spans="20:20" x14ac:dyDescent="0.2">
      <c r="T4236" s="121"/>
    </row>
    <row r="4237" spans="20:20" x14ac:dyDescent="0.2">
      <c r="T4237" s="121"/>
    </row>
    <row r="4238" spans="20:20" x14ac:dyDescent="0.2">
      <c r="T4238" s="121"/>
    </row>
    <row r="4239" spans="20:20" x14ac:dyDescent="0.2">
      <c r="T4239" s="121"/>
    </row>
    <row r="4240" spans="20:20" x14ac:dyDescent="0.2">
      <c r="T4240" s="121"/>
    </row>
    <row r="4241" spans="20:20" x14ac:dyDescent="0.2">
      <c r="T4241" s="121"/>
    </row>
    <row r="4242" spans="20:20" x14ac:dyDescent="0.2">
      <c r="T4242" s="121"/>
    </row>
    <row r="4243" spans="20:20" x14ac:dyDescent="0.2">
      <c r="T4243" s="121"/>
    </row>
    <row r="4244" spans="20:20" x14ac:dyDescent="0.2">
      <c r="T4244" s="121"/>
    </row>
    <row r="4245" spans="20:20" x14ac:dyDescent="0.2">
      <c r="T4245" s="121"/>
    </row>
    <row r="4246" spans="20:20" x14ac:dyDescent="0.2">
      <c r="T4246" s="121"/>
    </row>
    <row r="4247" spans="20:20" x14ac:dyDescent="0.2">
      <c r="T4247" s="121"/>
    </row>
    <row r="4248" spans="20:20" x14ac:dyDescent="0.2">
      <c r="T4248" s="121"/>
    </row>
    <row r="4249" spans="20:20" x14ac:dyDescent="0.2">
      <c r="T4249" s="121"/>
    </row>
    <row r="4250" spans="20:20" x14ac:dyDescent="0.2">
      <c r="T4250" s="121"/>
    </row>
    <row r="4251" spans="20:20" x14ac:dyDescent="0.2">
      <c r="T4251" s="121"/>
    </row>
    <row r="4252" spans="20:20" x14ac:dyDescent="0.2">
      <c r="T4252" s="121"/>
    </row>
    <row r="4253" spans="20:20" x14ac:dyDescent="0.2">
      <c r="T4253" s="121"/>
    </row>
    <row r="4254" spans="20:20" x14ac:dyDescent="0.2">
      <c r="T4254" s="121"/>
    </row>
    <row r="4255" spans="20:20" x14ac:dyDescent="0.2">
      <c r="T4255" s="121"/>
    </row>
    <row r="4256" spans="20:20" x14ac:dyDescent="0.2">
      <c r="T4256" s="121"/>
    </row>
    <row r="4257" spans="20:20" x14ac:dyDescent="0.2">
      <c r="T4257" s="121"/>
    </row>
    <row r="4258" spans="20:20" x14ac:dyDescent="0.2">
      <c r="T4258" s="121"/>
    </row>
    <row r="4259" spans="20:20" x14ac:dyDescent="0.2">
      <c r="T4259" s="121"/>
    </row>
    <row r="4260" spans="20:20" x14ac:dyDescent="0.2">
      <c r="T4260" s="121"/>
    </row>
    <row r="4261" spans="20:20" x14ac:dyDescent="0.2">
      <c r="T4261" s="121"/>
    </row>
    <row r="4262" spans="20:20" x14ac:dyDescent="0.2">
      <c r="T4262" s="121"/>
    </row>
    <row r="4263" spans="20:20" x14ac:dyDescent="0.2">
      <c r="T4263" s="121"/>
    </row>
    <row r="4264" spans="20:20" x14ac:dyDescent="0.2">
      <c r="T4264" s="121"/>
    </row>
    <row r="4265" spans="20:20" x14ac:dyDescent="0.2">
      <c r="T4265" s="121"/>
    </row>
    <row r="4266" spans="20:20" x14ac:dyDescent="0.2">
      <c r="T4266" s="121"/>
    </row>
    <row r="4267" spans="20:20" x14ac:dyDescent="0.2">
      <c r="T4267" s="121"/>
    </row>
    <row r="4268" spans="20:20" x14ac:dyDescent="0.2">
      <c r="T4268" s="121"/>
    </row>
    <row r="4269" spans="20:20" x14ac:dyDescent="0.2">
      <c r="T4269" s="121"/>
    </row>
    <row r="4270" spans="20:20" x14ac:dyDescent="0.2">
      <c r="T4270" s="121"/>
    </row>
    <row r="4271" spans="20:20" x14ac:dyDescent="0.2">
      <c r="T4271" s="121"/>
    </row>
    <row r="4272" spans="20:20" x14ac:dyDescent="0.2">
      <c r="T4272" s="121"/>
    </row>
    <row r="4273" spans="20:20" x14ac:dyDescent="0.2">
      <c r="T4273" s="121"/>
    </row>
    <row r="4274" spans="20:20" x14ac:dyDescent="0.2">
      <c r="T4274" s="121"/>
    </row>
    <row r="4275" spans="20:20" x14ac:dyDescent="0.2">
      <c r="T4275" s="121"/>
    </row>
    <row r="4276" spans="20:20" x14ac:dyDescent="0.2">
      <c r="T4276" s="121"/>
    </row>
    <row r="4277" spans="20:20" x14ac:dyDescent="0.2">
      <c r="T4277" s="121"/>
    </row>
    <row r="4278" spans="20:20" x14ac:dyDescent="0.2">
      <c r="T4278" s="121"/>
    </row>
    <row r="4279" spans="20:20" x14ac:dyDescent="0.2">
      <c r="T4279" s="121"/>
    </row>
    <row r="4280" spans="20:20" x14ac:dyDescent="0.2">
      <c r="T4280" s="121"/>
    </row>
    <row r="4281" spans="20:20" x14ac:dyDescent="0.2">
      <c r="T4281" s="121"/>
    </row>
    <row r="4282" spans="20:20" x14ac:dyDescent="0.2">
      <c r="T4282" s="121"/>
    </row>
    <row r="4283" spans="20:20" x14ac:dyDescent="0.2">
      <c r="T4283" s="121"/>
    </row>
    <row r="4284" spans="20:20" x14ac:dyDescent="0.2">
      <c r="T4284" s="121"/>
    </row>
    <row r="4285" spans="20:20" x14ac:dyDescent="0.2">
      <c r="T4285" s="121"/>
    </row>
    <row r="4286" spans="20:20" x14ac:dyDescent="0.2">
      <c r="T4286" s="121"/>
    </row>
    <row r="4287" spans="20:20" x14ac:dyDescent="0.2">
      <c r="T4287" s="121"/>
    </row>
    <row r="4288" spans="20:20" x14ac:dyDescent="0.2">
      <c r="T4288" s="121"/>
    </row>
    <row r="4289" spans="20:20" x14ac:dyDescent="0.2">
      <c r="T4289" s="121"/>
    </row>
    <row r="4290" spans="20:20" x14ac:dyDescent="0.2">
      <c r="T4290" s="121"/>
    </row>
    <row r="4291" spans="20:20" x14ac:dyDescent="0.2">
      <c r="T4291" s="121"/>
    </row>
    <row r="4292" spans="20:20" x14ac:dyDescent="0.2">
      <c r="T4292" s="121"/>
    </row>
    <row r="4293" spans="20:20" x14ac:dyDescent="0.2">
      <c r="T4293" s="121"/>
    </row>
    <row r="4294" spans="20:20" x14ac:dyDescent="0.2">
      <c r="T4294" s="121"/>
    </row>
    <row r="4295" spans="20:20" x14ac:dyDescent="0.2">
      <c r="T4295" s="121"/>
    </row>
    <row r="4296" spans="20:20" x14ac:dyDescent="0.2">
      <c r="T4296" s="121"/>
    </row>
    <row r="4297" spans="20:20" x14ac:dyDescent="0.2">
      <c r="T4297" s="121"/>
    </row>
    <row r="4298" spans="20:20" x14ac:dyDescent="0.2">
      <c r="T4298" s="121"/>
    </row>
    <row r="4299" spans="20:20" x14ac:dyDescent="0.2">
      <c r="T4299" s="121"/>
    </row>
    <row r="4300" spans="20:20" x14ac:dyDescent="0.2">
      <c r="T4300" s="121"/>
    </row>
    <row r="4301" spans="20:20" x14ac:dyDescent="0.2">
      <c r="T4301" s="121"/>
    </row>
    <row r="4302" spans="20:20" x14ac:dyDescent="0.2">
      <c r="T4302" s="121"/>
    </row>
    <row r="4303" spans="20:20" x14ac:dyDescent="0.2">
      <c r="T4303" s="121"/>
    </row>
    <row r="4304" spans="20:20" x14ac:dyDescent="0.2">
      <c r="T4304" s="121"/>
    </row>
    <row r="4305" spans="20:20" x14ac:dyDescent="0.2">
      <c r="T4305" s="121"/>
    </row>
    <row r="4306" spans="20:20" x14ac:dyDescent="0.2">
      <c r="T4306" s="121"/>
    </row>
    <row r="4307" spans="20:20" x14ac:dyDescent="0.2">
      <c r="T4307" s="121"/>
    </row>
    <row r="4308" spans="20:20" x14ac:dyDescent="0.2">
      <c r="T4308" s="121"/>
    </row>
    <row r="4309" spans="20:20" x14ac:dyDescent="0.2">
      <c r="T4309" s="121"/>
    </row>
    <row r="4310" spans="20:20" x14ac:dyDescent="0.2">
      <c r="T4310" s="121"/>
    </row>
    <row r="4311" spans="20:20" x14ac:dyDescent="0.2">
      <c r="T4311" s="121"/>
    </row>
    <row r="4312" spans="20:20" x14ac:dyDescent="0.2">
      <c r="T4312" s="121"/>
    </row>
    <row r="4313" spans="20:20" x14ac:dyDescent="0.2">
      <c r="T4313" s="121"/>
    </row>
    <row r="4314" spans="20:20" x14ac:dyDescent="0.2">
      <c r="T4314" s="121"/>
    </row>
    <row r="4315" spans="20:20" x14ac:dyDescent="0.2">
      <c r="T4315" s="121"/>
    </row>
    <row r="4316" spans="20:20" x14ac:dyDescent="0.2">
      <c r="T4316" s="121"/>
    </row>
    <row r="4317" spans="20:20" x14ac:dyDescent="0.2">
      <c r="T4317" s="121"/>
    </row>
    <row r="4318" spans="20:20" x14ac:dyDescent="0.2">
      <c r="T4318" s="121"/>
    </row>
    <row r="4319" spans="20:20" x14ac:dyDescent="0.2">
      <c r="T4319" s="121"/>
    </row>
    <row r="4320" spans="20:20" x14ac:dyDescent="0.2">
      <c r="T4320" s="121"/>
    </row>
    <row r="4321" spans="20:20" x14ac:dyDescent="0.2">
      <c r="T4321" s="121"/>
    </row>
    <row r="4322" spans="20:20" x14ac:dyDescent="0.2">
      <c r="T4322" s="121"/>
    </row>
    <row r="4323" spans="20:20" x14ac:dyDescent="0.2">
      <c r="T4323" s="121"/>
    </row>
    <row r="4324" spans="20:20" x14ac:dyDescent="0.2">
      <c r="T4324" s="121"/>
    </row>
    <row r="4325" spans="20:20" x14ac:dyDescent="0.2">
      <c r="T4325" s="121"/>
    </row>
    <row r="4326" spans="20:20" x14ac:dyDescent="0.2">
      <c r="T4326" s="121"/>
    </row>
    <row r="4327" spans="20:20" x14ac:dyDescent="0.2">
      <c r="T4327" s="121"/>
    </row>
    <row r="4328" spans="20:20" x14ac:dyDescent="0.2">
      <c r="T4328" s="121"/>
    </row>
    <row r="4329" spans="20:20" x14ac:dyDescent="0.2">
      <c r="T4329" s="121"/>
    </row>
    <row r="4330" spans="20:20" x14ac:dyDescent="0.2">
      <c r="T4330" s="121"/>
    </row>
    <row r="4331" spans="20:20" x14ac:dyDescent="0.2">
      <c r="T4331" s="121"/>
    </row>
    <row r="4332" spans="20:20" x14ac:dyDescent="0.2">
      <c r="T4332" s="121"/>
    </row>
    <row r="4333" spans="20:20" x14ac:dyDescent="0.2">
      <c r="T4333" s="121"/>
    </row>
    <row r="4334" spans="20:20" x14ac:dyDescent="0.2">
      <c r="T4334" s="121"/>
    </row>
    <row r="4335" spans="20:20" x14ac:dyDescent="0.2">
      <c r="T4335" s="121"/>
    </row>
    <row r="4336" spans="20:20" x14ac:dyDescent="0.2">
      <c r="T4336" s="121"/>
    </row>
    <row r="4337" spans="20:20" x14ac:dyDescent="0.2">
      <c r="T4337" s="121"/>
    </row>
    <row r="4338" spans="20:20" x14ac:dyDescent="0.2">
      <c r="T4338" s="121"/>
    </row>
    <row r="4339" spans="20:20" x14ac:dyDescent="0.2">
      <c r="T4339" s="121"/>
    </row>
    <row r="4340" spans="20:20" x14ac:dyDescent="0.2">
      <c r="T4340" s="121"/>
    </row>
    <row r="4341" spans="20:20" x14ac:dyDescent="0.2">
      <c r="T4341" s="121"/>
    </row>
    <row r="4342" spans="20:20" x14ac:dyDescent="0.2">
      <c r="T4342" s="121"/>
    </row>
    <row r="4343" spans="20:20" x14ac:dyDescent="0.2">
      <c r="T4343" s="121"/>
    </row>
    <row r="4344" spans="20:20" x14ac:dyDescent="0.2">
      <c r="T4344" s="121"/>
    </row>
    <row r="4345" spans="20:20" x14ac:dyDescent="0.2">
      <c r="T4345" s="121"/>
    </row>
    <row r="4346" spans="20:20" x14ac:dyDescent="0.2">
      <c r="T4346" s="121"/>
    </row>
    <row r="4347" spans="20:20" x14ac:dyDescent="0.2">
      <c r="T4347" s="121"/>
    </row>
    <row r="4348" spans="20:20" x14ac:dyDescent="0.2">
      <c r="T4348" s="121"/>
    </row>
    <row r="4349" spans="20:20" x14ac:dyDescent="0.2">
      <c r="T4349" s="121"/>
    </row>
    <row r="4350" spans="20:20" x14ac:dyDescent="0.2">
      <c r="T4350" s="121"/>
    </row>
    <row r="4351" spans="20:20" x14ac:dyDescent="0.2">
      <c r="T4351" s="121"/>
    </row>
    <row r="4352" spans="20:20" x14ac:dyDescent="0.2">
      <c r="T4352" s="121"/>
    </row>
    <row r="4353" spans="20:20" x14ac:dyDescent="0.2">
      <c r="T4353" s="121"/>
    </row>
    <row r="4354" spans="20:20" x14ac:dyDescent="0.2">
      <c r="T4354" s="121"/>
    </row>
    <row r="4355" spans="20:20" x14ac:dyDescent="0.2">
      <c r="T4355" s="121"/>
    </row>
    <row r="4356" spans="20:20" x14ac:dyDescent="0.2">
      <c r="T4356" s="121"/>
    </row>
    <row r="4357" spans="20:20" x14ac:dyDescent="0.2">
      <c r="T4357" s="121"/>
    </row>
    <row r="4358" spans="20:20" x14ac:dyDescent="0.2">
      <c r="T4358" s="121"/>
    </row>
    <row r="4359" spans="20:20" x14ac:dyDescent="0.2">
      <c r="T4359" s="121"/>
    </row>
    <row r="4360" spans="20:20" x14ac:dyDescent="0.2">
      <c r="T4360" s="121"/>
    </row>
    <row r="4361" spans="20:20" x14ac:dyDescent="0.2">
      <c r="T4361" s="121"/>
    </row>
    <row r="4362" spans="20:20" x14ac:dyDescent="0.2">
      <c r="T4362" s="121"/>
    </row>
    <row r="4363" spans="20:20" x14ac:dyDescent="0.2">
      <c r="T4363" s="121"/>
    </row>
    <row r="4364" spans="20:20" x14ac:dyDescent="0.2">
      <c r="T4364" s="121"/>
    </row>
    <row r="4365" spans="20:20" x14ac:dyDescent="0.2">
      <c r="T4365" s="121"/>
    </row>
    <row r="4366" spans="20:20" x14ac:dyDescent="0.2">
      <c r="T4366" s="121"/>
    </row>
    <row r="4367" spans="20:20" x14ac:dyDescent="0.2">
      <c r="T4367" s="121"/>
    </row>
    <row r="4368" spans="20:20" x14ac:dyDescent="0.2">
      <c r="T4368" s="121"/>
    </row>
    <row r="4369" spans="20:20" x14ac:dyDescent="0.2">
      <c r="T4369" s="121"/>
    </row>
    <row r="4370" spans="20:20" x14ac:dyDescent="0.2">
      <c r="T4370" s="121"/>
    </row>
    <row r="4371" spans="20:20" x14ac:dyDescent="0.2">
      <c r="T4371" s="121"/>
    </row>
    <row r="4372" spans="20:20" x14ac:dyDescent="0.2">
      <c r="T4372" s="121"/>
    </row>
    <row r="4373" spans="20:20" x14ac:dyDescent="0.2">
      <c r="T4373" s="121"/>
    </row>
    <row r="4374" spans="20:20" x14ac:dyDescent="0.2">
      <c r="T4374" s="121"/>
    </row>
    <row r="4375" spans="20:20" x14ac:dyDescent="0.2">
      <c r="T4375" s="121"/>
    </row>
    <row r="4376" spans="20:20" x14ac:dyDescent="0.2">
      <c r="T4376" s="121"/>
    </row>
    <row r="4377" spans="20:20" x14ac:dyDescent="0.2">
      <c r="T4377" s="121"/>
    </row>
    <row r="4378" spans="20:20" x14ac:dyDescent="0.2">
      <c r="T4378" s="121"/>
    </row>
    <row r="4379" spans="20:20" x14ac:dyDescent="0.2">
      <c r="T4379" s="121"/>
    </row>
    <row r="4380" spans="20:20" x14ac:dyDescent="0.2">
      <c r="T4380" s="121"/>
    </row>
    <row r="4381" spans="20:20" x14ac:dyDescent="0.2">
      <c r="T4381" s="121"/>
    </row>
    <row r="4382" spans="20:20" x14ac:dyDescent="0.2">
      <c r="T4382" s="121"/>
    </row>
    <row r="4383" spans="20:20" x14ac:dyDescent="0.2">
      <c r="T4383" s="121"/>
    </row>
    <row r="4384" spans="20:20" x14ac:dyDescent="0.2">
      <c r="T4384" s="121"/>
    </row>
    <row r="4385" spans="20:20" x14ac:dyDescent="0.2">
      <c r="T4385" s="121"/>
    </row>
    <row r="4386" spans="20:20" x14ac:dyDescent="0.2">
      <c r="T4386" s="121"/>
    </row>
    <row r="4387" spans="20:20" x14ac:dyDescent="0.2">
      <c r="T4387" s="121"/>
    </row>
    <row r="4388" spans="20:20" x14ac:dyDescent="0.2">
      <c r="T4388" s="121"/>
    </row>
    <row r="4389" spans="20:20" x14ac:dyDescent="0.2">
      <c r="T4389" s="121"/>
    </row>
    <row r="4390" spans="20:20" x14ac:dyDescent="0.2">
      <c r="T4390" s="121"/>
    </row>
    <row r="4391" spans="20:20" x14ac:dyDescent="0.2">
      <c r="T4391" s="121"/>
    </row>
    <row r="4392" spans="20:20" x14ac:dyDescent="0.2">
      <c r="T4392" s="121"/>
    </row>
    <row r="4393" spans="20:20" x14ac:dyDescent="0.2">
      <c r="T4393" s="121"/>
    </row>
    <row r="4394" spans="20:20" x14ac:dyDescent="0.2">
      <c r="T4394" s="121"/>
    </row>
    <row r="4395" spans="20:20" x14ac:dyDescent="0.2">
      <c r="T4395" s="121"/>
    </row>
    <row r="4396" spans="20:20" x14ac:dyDescent="0.2">
      <c r="T4396" s="121"/>
    </row>
    <row r="4397" spans="20:20" x14ac:dyDescent="0.2">
      <c r="T4397" s="121"/>
    </row>
    <row r="4398" spans="20:20" x14ac:dyDescent="0.2">
      <c r="T4398" s="121"/>
    </row>
    <row r="4399" spans="20:20" x14ac:dyDescent="0.2">
      <c r="T4399" s="121"/>
    </row>
    <row r="4400" spans="20:20" x14ac:dyDescent="0.2">
      <c r="T4400" s="121"/>
    </row>
    <row r="4401" spans="20:20" x14ac:dyDescent="0.2">
      <c r="T4401" s="121"/>
    </row>
    <row r="4402" spans="20:20" x14ac:dyDescent="0.2">
      <c r="T4402" s="121"/>
    </row>
    <row r="4403" spans="20:20" x14ac:dyDescent="0.2">
      <c r="T4403" s="121"/>
    </row>
    <row r="4404" spans="20:20" x14ac:dyDescent="0.2">
      <c r="T4404" s="121"/>
    </row>
    <row r="4405" spans="20:20" x14ac:dyDescent="0.2">
      <c r="T4405" s="121"/>
    </row>
    <row r="4406" spans="20:20" x14ac:dyDescent="0.2">
      <c r="T4406" s="121"/>
    </row>
    <row r="4407" spans="20:20" x14ac:dyDescent="0.2">
      <c r="T4407" s="121"/>
    </row>
    <row r="4408" spans="20:20" x14ac:dyDescent="0.2">
      <c r="T4408" s="121"/>
    </row>
    <row r="4409" spans="20:20" x14ac:dyDescent="0.2">
      <c r="T4409" s="121"/>
    </row>
    <row r="4410" spans="20:20" x14ac:dyDescent="0.2">
      <c r="T4410" s="121"/>
    </row>
    <row r="4411" spans="20:20" x14ac:dyDescent="0.2">
      <c r="T4411" s="121"/>
    </row>
    <row r="4412" spans="20:20" x14ac:dyDescent="0.2">
      <c r="T4412" s="121"/>
    </row>
    <row r="4413" spans="20:20" x14ac:dyDescent="0.2">
      <c r="T4413" s="121"/>
    </row>
    <row r="4414" spans="20:20" x14ac:dyDescent="0.2">
      <c r="T4414" s="121"/>
    </row>
    <row r="4415" spans="20:20" x14ac:dyDescent="0.2">
      <c r="T4415" s="121"/>
    </row>
    <row r="4416" spans="20:20" x14ac:dyDescent="0.2">
      <c r="T4416" s="121"/>
    </row>
    <row r="4417" spans="20:20" x14ac:dyDescent="0.2">
      <c r="T4417" s="121"/>
    </row>
    <row r="4418" spans="20:20" x14ac:dyDescent="0.2">
      <c r="T4418" s="121"/>
    </row>
    <row r="4419" spans="20:20" x14ac:dyDescent="0.2">
      <c r="T4419" s="121"/>
    </row>
    <row r="4420" spans="20:20" x14ac:dyDescent="0.2">
      <c r="T4420" s="121"/>
    </row>
    <row r="4421" spans="20:20" x14ac:dyDescent="0.2">
      <c r="T4421" s="121"/>
    </row>
    <row r="4422" spans="20:20" x14ac:dyDescent="0.2">
      <c r="T4422" s="121"/>
    </row>
    <row r="4423" spans="20:20" x14ac:dyDescent="0.2">
      <c r="T4423" s="121"/>
    </row>
    <row r="4424" spans="20:20" x14ac:dyDescent="0.2">
      <c r="T4424" s="121"/>
    </row>
    <row r="4425" spans="20:20" x14ac:dyDescent="0.2">
      <c r="T4425" s="121"/>
    </row>
    <row r="4426" spans="20:20" x14ac:dyDescent="0.2">
      <c r="T4426" s="121"/>
    </row>
    <row r="4427" spans="20:20" x14ac:dyDescent="0.2">
      <c r="T4427" s="121"/>
    </row>
    <row r="4428" spans="20:20" x14ac:dyDescent="0.2">
      <c r="T4428" s="121"/>
    </row>
    <row r="4429" spans="20:20" x14ac:dyDescent="0.2">
      <c r="T4429" s="121"/>
    </row>
    <row r="4430" spans="20:20" x14ac:dyDescent="0.2">
      <c r="T4430" s="121"/>
    </row>
    <row r="4431" spans="20:20" x14ac:dyDescent="0.2">
      <c r="T4431" s="121"/>
    </row>
    <row r="4432" spans="20:20" x14ac:dyDescent="0.2">
      <c r="T4432" s="121"/>
    </row>
    <row r="4433" spans="20:20" x14ac:dyDescent="0.2">
      <c r="T4433" s="121"/>
    </row>
    <row r="4434" spans="20:20" x14ac:dyDescent="0.2">
      <c r="T4434" s="121"/>
    </row>
    <row r="4435" spans="20:20" x14ac:dyDescent="0.2">
      <c r="T4435" s="121"/>
    </row>
    <row r="4436" spans="20:20" x14ac:dyDescent="0.2">
      <c r="T4436" s="121"/>
    </row>
    <row r="4437" spans="20:20" x14ac:dyDescent="0.2">
      <c r="T4437" s="121"/>
    </row>
    <row r="4438" spans="20:20" x14ac:dyDescent="0.2">
      <c r="T4438" s="121"/>
    </row>
    <row r="4439" spans="20:20" x14ac:dyDescent="0.2">
      <c r="T4439" s="121"/>
    </row>
    <row r="4440" spans="20:20" x14ac:dyDescent="0.2">
      <c r="T4440" s="121"/>
    </row>
    <row r="4441" spans="20:20" x14ac:dyDescent="0.2">
      <c r="T4441" s="121"/>
    </row>
    <row r="4442" spans="20:20" x14ac:dyDescent="0.2">
      <c r="T4442" s="121"/>
    </row>
    <row r="4443" spans="20:20" x14ac:dyDescent="0.2">
      <c r="T4443" s="121"/>
    </row>
    <row r="4444" spans="20:20" x14ac:dyDescent="0.2">
      <c r="T4444" s="121"/>
    </row>
    <row r="4445" spans="20:20" x14ac:dyDescent="0.2">
      <c r="T4445" s="121"/>
    </row>
    <row r="4446" spans="20:20" x14ac:dyDescent="0.2">
      <c r="T4446" s="121"/>
    </row>
    <row r="4447" spans="20:20" x14ac:dyDescent="0.2">
      <c r="T4447" s="121"/>
    </row>
    <row r="4448" spans="20:20" x14ac:dyDescent="0.2">
      <c r="T4448" s="121"/>
    </row>
    <row r="4449" spans="20:20" x14ac:dyDescent="0.2">
      <c r="T4449" s="121"/>
    </row>
    <row r="4450" spans="20:20" x14ac:dyDescent="0.2">
      <c r="T4450" s="121"/>
    </row>
    <row r="4451" spans="20:20" x14ac:dyDescent="0.2">
      <c r="T4451" s="121"/>
    </row>
    <row r="4452" spans="20:20" x14ac:dyDescent="0.2">
      <c r="T4452" s="121"/>
    </row>
    <row r="4453" spans="20:20" x14ac:dyDescent="0.2">
      <c r="T4453" s="121"/>
    </row>
    <row r="4454" spans="20:20" x14ac:dyDescent="0.2">
      <c r="T4454" s="121"/>
    </row>
    <row r="4455" spans="20:20" x14ac:dyDescent="0.2">
      <c r="T4455" s="121"/>
    </row>
    <row r="4456" spans="20:20" x14ac:dyDescent="0.2">
      <c r="T4456" s="121"/>
    </row>
    <row r="4457" spans="20:20" x14ac:dyDescent="0.2">
      <c r="T4457" s="121"/>
    </row>
    <row r="4458" spans="20:20" x14ac:dyDescent="0.2">
      <c r="T4458" s="121"/>
    </row>
    <row r="4459" spans="20:20" x14ac:dyDescent="0.2">
      <c r="T4459" s="121"/>
    </row>
    <row r="4460" spans="20:20" x14ac:dyDescent="0.2">
      <c r="T4460" s="121"/>
    </row>
    <row r="4461" spans="20:20" x14ac:dyDescent="0.2">
      <c r="T4461" s="121"/>
    </row>
    <row r="4462" spans="20:20" x14ac:dyDescent="0.2">
      <c r="T4462" s="121"/>
    </row>
    <row r="4463" spans="20:20" x14ac:dyDescent="0.2">
      <c r="T4463" s="121"/>
    </row>
    <row r="4464" spans="20:20" x14ac:dyDescent="0.2">
      <c r="T4464" s="121"/>
    </row>
    <row r="4465" spans="20:20" x14ac:dyDescent="0.2">
      <c r="T4465" s="121"/>
    </row>
    <row r="4466" spans="20:20" x14ac:dyDescent="0.2">
      <c r="T4466" s="121"/>
    </row>
    <row r="4467" spans="20:20" x14ac:dyDescent="0.2">
      <c r="T4467" s="121"/>
    </row>
    <row r="4468" spans="20:20" x14ac:dyDescent="0.2">
      <c r="T4468" s="121"/>
    </row>
    <row r="4469" spans="20:20" x14ac:dyDescent="0.2">
      <c r="T4469" s="121"/>
    </row>
    <row r="4470" spans="20:20" x14ac:dyDescent="0.2">
      <c r="T4470" s="121"/>
    </row>
    <row r="4471" spans="20:20" x14ac:dyDescent="0.2">
      <c r="T4471" s="121"/>
    </row>
    <row r="4472" spans="20:20" x14ac:dyDescent="0.2">
      <c r="T4472" s="121"/>
    </row>
    <row r="4473" spans="20:20" x14ac:dyDescent="0.2">
      <c r="T4473" s="121"/>
    </row>
    <row r="4474" spans="20:20" x14ac:dyDescent="0.2">
      <c r="T4474" s="121"/>
    </row>
    <row r="4475" spans="20:20" x14ac:dyDescent="0.2">
      <c r="T4475" s="121"/>
    </row>
    <row r="4476" spans="20:20" x14ac:dyDescent="0.2">
      <c r="T4476" s="121"/>
    </row>
    <row r="4477" spans="20:20" x14ac:dyDescent="0.2">
      <c r="T4477" s="121"/>
    </row>
    <row r="4478" spans="20:20" x14ac:dyDescent="0.2">
      <c r="T4478" s="121"/>
    </row>
    <row r="4479" spans="20:20" x14ac:dyDescent="0.2">
      <c r="T4479" s="121"/>
    </row>
    <row r="4480" spans="20:20" x14ac:dyDescent="0.2">
      <c r="T4480" s="121"/>
    </row>
    <row r="4481" spans="20:20" x14ac:dyDescent="0.2">
      <c r="T4481" s="121"/>
    </row>
    <row r="4482" spans="20:20" x14ac:dyDescent="0.2">
      <c r="T4482" s="121"/>
    </row>
    <row r="4483" spans="20:20" x14ac:dyDescent="0.2">
      <c r="T4483" s="121"/>
    </row>
    <row r="4484" spans="20:20" x14ac:dyDescent="0.2">
      <c r="T4484" s="121"/>
    </row>
    <row r="4485" spans="20:20" x14ac:dyDescent="0.2">
      <c r="T4485" s="121"/>
    </row>
    <row r="4486" spans="20:20" x14ac:dyDescent="0.2">
      <c r="T4486" s="121"/>
    </row>
    <row r="4487" spans="20:20" x14ac:dyDescent="0.2">
      <c r="T4487" s="121"/>
    </row>
    <row r="4488" spans="20:20" x14ac:dyDescent="0.2">
      <c r="T4488" s="121"/>
    </row>
    <row r="4489" spans="20:20" x14ac:dyDescent="0.2">
      <c r="T4489" s="121"/>
    </row>
    <row r="4490" spans="20:20" x14ac:dyDescent="0.2">
      <c r="T4490" s="121"/>
    </row>
    <row r="4491" spans="20:20" x14ac:dyDescent="0.2">
      <c r="T4491" s="121"/>
    </row>
    <row r="4492" spans="20:20" x14ac:dyDescent="0.2">
      <c r="T4492" s="121"/>
    </row>
    <row r="4493" spans="20:20" x14ac:dyDescent="0.2">
      <c r="T4493" s="121"/>
    </row>
    <row r="4494" spans="20:20" x14ac:dyDescent="0.2">
      <c r="T4494" s="121"/>
    </row>
    <row r="4495" spans="20:20" x14ac:dyDescent="0.2">
      <c r="T4495" s="121"/>
    </row>
    <row r="4496" spans="20:20" x14ac:dyDescent="0.2">
      <c r="T4496" s="121"/>
    </row>
    <row r="4497" spans="20:20" x14ac:dyDescent="0.2">
      <c r="T4497" s="121"/>
    </row>
    <row r="4498" spans="20:20" x14ac:dyDescent="0.2">
      <c r="T4498" s="121"/>
    </row>
    <row r="4499" spans="20:20" x14ac:dyDescent="0.2">
      <c r="T4499" s="121"/>
    </row>
    <row r="4500" spans="20:20" x14ac:dyDescent="0.2">
      <c r="T4500" s="121"/>
    </row>
    <row r="4501" spans="20:20" x14ac:dyDescent="0.2">
      <c r="T4501" s="121"/>
    </row>
    <row r="4502" spans="20:20" x14ac:dyDescent="0.2">
      <c r="T4502" s="121"/>
    </row>
    <row r="4503" spans="20:20" x14ac:dyDescent="0.2">
      <c r="T4503" s="121"/>
    </row>
    <row r="4504" spans="20:20" x14ac:dyDescent="0.2">
      <c r="T4504" s="121"/>
    </row>
    <row r="4505" spans="20:20" x14ac:dyDescent="0.2">
      <c r="T4505" s="121"/>
    </row>
    <row r="4506" spans="20:20" x14ac:dyDescent="0.2">
      <c r="T4506" s="121"/>
    </row>
    <row r="4507" spans="20:20" x14ac:dyDescent="0.2">
      <c r="T4507" s="121"/>
    </row>
    <row r="4508" spans="20:20" x14ac:dyDescent="0.2">
      <c r="T4508" s="121"/>
    </row>
    <row r="4509" spans="20:20" x14ac:dyDescent="0.2">
      <c r="T4509" s="121"/>
    </row>
    <row r="4510" spans="20:20" x14ac:dyDescent="0.2">
      <c r="T4510" s="121"/>
    </row>
    <row r="4511" spans="20:20" x14ac:dyDescent="0.2">
      <c r="T4511" s="121"/>
    </row>
    <row r="4512" spans="20:20" x14ac:dyDescent="0.2">
      <c r="T4512" s="121"/>
    </row>
    <row r="4513" spans="20:20" x14ac:dyDescent="0.2">
      <c r="T4513" s="121"/>
    </row>
    <row r="4514" spans="20:20" x14ac:dyDescent="0.2">
      <c r="T4514" s="121"/>
    </row>
    <row r="4515" spans="20:20" x14ac:dyDescent="0.2">
      <c r="T4515" s="121"/>
    </row>
    <row r="4516" spans="20:20" x14ac:dyDescent="0.2">
      <c r="T4516" s="121"/>
    </row>
    <row r="4517" spans="20:20" x14ac:dyDescent="0.2">
      <c r="T4517" s="121"/>
    </row>
    <row r="4518" spans="20:20" x14ac:dyDescent="0.2">
      <c r="T4518" s="121"/>
    </row>
    <row r="4519" spans="20:20" x14ac:dyDescent="0.2">
      <c r="T4519" s="121"/>
    </row>
    <row r="4520" spans="20:20" x14ac:dyDescent="0.2">
      <c r="T4520" s="121"/>
    </row>
    <row r="4521" spans="20:20" x14ac:dyDescent="0.2">
      <c r="T4521" s="121"/>
    </row>
    <row r="4522" spans="20:20" x14ac:dyDescent="0.2">
      <c r="T4522" s="121"/>
    </row>
    <row r="4523" spans="20:20" x14ac:dyDescent="0.2">
      <c r="T4523" s="121"/>
    </row>
    <row r="4524" spans="20:20" x14ac:dyDescent="0.2">
      <c r="T4524" s="121"/>
    </row>
    <row r="4525" spans="20:20" x14ac:dyDescent="0.2">
      <c r="T4525" s="121"/>
    </row>
    <row r="4526" spans="20:20" x14ac:dyDescent="0.2">
      <c r="T4526" s="121"/>
    </row>
    <row r="4527" spans="20:20" x14ac:dyDescent="0.2">
      <c r="T4527" s="121"/>
    </row>
    <row r="4528" spans="20:20" x14ac:dyDescent="0.2">
      <c r="T4528" s="121"/>
    </row>
    <row r="4529" spans="20:20" x14ac:dyDescent="0.2">
      <c r="T4529" s="121"/>
    </row>
    <row r="4530" spans="20:20" x14ac:dyDescent="0.2">
      <c r="T4530" s="121"/>
    </row>
    <row r="4531" spans="20:20" x14ac:dyDescent="0.2">
      <c r="T4531" s="121"/>
    </row>
    <row r="4532" spans="20:20" x14ac:dyDescent="0.2">
      <c r="T4532" s="121"/>
    </row>
    <row r="4533" spans="20:20" x14ac:dyDescent="0.2">
      <c r="T4533" s="121"/>
    </row>
    <row r="4534" spans="20:20" x14ac:dyDescent="0.2">
      <c r="T4534" s="121"/>
    </row>
    <row r="4535" spans="20:20" x14ac:dyDescent="0.2">
      <c r="T4535" s="121"/>
    </row>
    <row r="4536" spans="20:20" x14ac:dyDescent="0.2">
      <c r="T4536" s="121"/>
    </row>
    <row r="4537" spans="20:20" x14ac:dyDescent="0.2">
      <c r="T4537" s="121"/>
    </row>
    <row r="4538" spans="20:20" x14ac:dyDescent="0.2">
      <c r="T4538" s="121"/>
    </row>
    <row r="4539" spans="20:20" x14ac:dyDescent="0.2">
      <c r="T4539" s="121"/>
    </row>
    <row r="4540" spans="20:20" x14ac:dyDescent="0.2">
      <c r="T4540" s="121"/>
    </row>
    <row r="4541" spans="20:20" x14ac:dyDescent="0.2">
      <c r="T4541" s="121"/>
    </row>
    <row r="4542" spans="20:20" x14ac:dyDescent="0.2">
      <c r="T4542" s="121"/>
    </row>
    <row r="4543" spans="20:20" x14ac:dyDescent="0.2">
      <c r="T4543" s="121"/>
    </row>
    <row r="4544" spans="20:20" x14ac:dyDescent="0.2">
      <c r="T4544" s="121"/>
    </row>
    <row r="4545" spans="20:20" x14ac:dyDescent="0.2">
      <c r="T4545" s="121"/>
    </row>
    <row r="4546" spans="20:20" x14ac:dyDescent="0.2">
      <c r="T4546" s="121"/>
    </row>
    <row r="4547" spans="20:20" x14ac:dyDescent="0.2">
      <c r="T4547" s="121"/>
    </row>
    <row r="4548" spans="20:20" x14ac:dyDescent="0.2">
      <c r="T4548" s="121"/>
    </row>
    <row r="4549" spans="20:20" x14ac:dyDescent="0.2">
      <c r="T4549" s="121"/>
    </row>
    <row r="4550" spans="20:20" x14ac:dyDescent="0.2">
      <c r="T4550" s="121"/>
    </row>
    <row r="4551" spans="20:20" x14ac:dyDescent="0.2">
      <c r="T4551" s="121"/>
    </row>
    <row r="4552" spans="20:20" x14ac:dyDescent="0.2">
      <c r="T4552" s="121"/>
    </row>
    <row r="4553" spans="20:20" x14ac:dyDescent="0.2">
      <c r="T4553" s="121"/>
    </row>
    <row r="4554" spans="20:20" x14ac:dyDescent="0.2">
      <c r="T4554" s="121"/>
    </row>
    <row r="4555" spans="20:20" x14ac:dyDescent="0.2">
      <c r="T4555" s="121"/>
    </row>
    <row r="4556" spans="20:20" x14ac:dyDescent="0.2">
      <c r="T4556" s="121"/>
    </row>
    <row r="4557" spans="20:20" x14ac:dyDescent="0.2">
      <c r="T4557" s="121"/>
    </row>
    <row r="4558" spans="20:20" x14ac:dyDescent="0.2">
      <c r="T4558" s="121"/>
    </row>
    <row r="4559" spans="20:20" x14ac:dyDescent="0.2">
      <c r="T4559" s="121"/>
    </row>
    <row r="4560" spans="20:20" x14ac:dyDescent="0.2">
      <c r="T4560" s="121"/>
    </row>
    <row r="4561" spans="20:20" x14ac:dyDescent="0.2">
      <c r="T4561" s="121"/>
    </row>
    <row r="4562" spans="20:20" x14ac:dyDescent="0.2">
      <c r="T4562" s="121"/>
    </row>
    <row r="4563" spans="20:20" x14ac:dyDescent="0.2">
      <c r="T4563" s="121"/>
    </row>
    <row r="4564" spans="20:20" x14ac:dyDescent="0.2">
      <c r="T4564" s="121"/>
    </row>
    <row r="4565" spans="20:20" x14ac:dyDescent="0.2">
      <c r="T4565" s="121"/>
    </row>
    <row r="4566" spans="20:20" x14ac:dyDescent="0.2">
      <c r="T4566" s="121"/>
    </row>
    <row r="4567" spans="20:20" x14ac:dyDescent="0.2">
      <c r="T4567" s="121"/>
    </row>
    <row r="4568" spans="20:20" x14ac:dyDescent="0.2">
      <c r="T4568" s="121"/>
    </row>
    <row r="4569" spans="20:20" x14ac:dyDescent="0.2">
      <c r="T4569" s="121"/>
    </row>
    <row r="4570" spans="20:20" x14ac:dyDescent="0.2">
      <c r="T4570" s="121"/>
    </row>
    <row r="4571" spans="20:20" x14ac:dyDescent="0.2">
      <c r="T4571" s="121"/>
    </row>
    <row r="4572" spans="20:20" x14ac:dyDescent="0.2">
      <c r="T4572" s="121"/>
    </row>
    <row r="4573" spans="20:20" x14ac:dyDescent="0.2">
      <c r="T4573" s="121"/>
    </row>
    <row r="4574" spans="20:20" x14ac:dyDescent="0.2">
      <c r="T4574" s="121"/>
    </row>
    <row r="4575" spans="20:20" x14ac:dyDescent="0.2">
      <c r="T4575" s="121"/>
    </row>
    <row r="4576" spans="20:20" x14ac:dyDescent="0.2">
      <c r="T4576" s="121"/>
    </row>
    <row r="4577" spans="20:20" x14ac:dyDescent="0.2">
      <c r="T4577" s="121"/>
    </row>
    <row r="4578" spans="20:20" x14ac:dyDescent="0.2">
      <c r="T4578" s="121"/>
    </row>
    <row r="4579" spans="20:20" x14ac:dyDescent="0.2">
      <c r="T4579" s="121"/>
    </row>
    <row r="4580" spans="20:20" x14ac:dyDescent="0.2">
      <c r="T4580" s="121"/>
    </row>
    <row r="4581" spans="20:20" x14ac:dyDescent="0.2">
      <c r="T4581" s="121"/>
    </row>
    <row r="4582" spans="20:20" x14ac:dyDescent="0.2">
      <c r="T4582" s="121"/>
    </row>
    <row r="4583" spans="20:20" x14ac:dyDescent="0.2">
      <c r="T4583" s="121"/>
    </row>
    <row r="4584" spans="20:20" x14ac:dyDescent="0.2">
      <c r="T4584" s="121"/>
    </row>
    <row r="4585" spans="20:20" x14ac:dyDescent="0.2">
      <c r="T4585" s="121"/>
    </row>
    <row r="4586" spans="20:20" x14ac:dyDescent="0.2">
      <c r="T4586" s="121"/>
    </row>
    <row r="4587" spans="20:20" x14ac:dyDescent="0.2">
      <c r="T4587" s="121"/>
    </row>
    <row r="4588" spans="20:20" x14ac:dyDescent="0.2">
      <c r="T4588" s="121"/>
    </row>
    <row r="4589" spans="20:20" x14ac:dyDescent="0.2">
      <c r="T4589" s="121"/>
    </row>
    <row r="4590" spans="20:20" x14ac:dyDescent="0.2">
      <c r="T4590" s="121"/>
    </row>
    <row r="4591" spans="20:20" x14ac:dyDescent="0.2">
      <c r="T4591" s="121"/>
    </row>
    <row r="4592" spans="20:20" x14ac:dyDescent="0.2">
      <c r="T4592" s="121"/>
    </row>
    <row r="4593" spans="20:20" x14ac:dyDescent="0.2">
      <c r="T4593" s="121"/>
    </row>
    <row r="4594" spans="20:20" x14ac:dyDescent="0.2">
      <c r="T4594" s="121"/>
    </row>
    <row r="4595" spans="20:20" x14ac:dyDescent="0.2">
      <c r="T4595" s="121"/>
    </row>
    <row r="4596" spans="20:20" x14ac:dyDescent="0.2">
      <c r="T4596" s="121"/>
    </row>
    <row r="4597" spans="20:20" x14ac:dyDescent="0.2">
      <c r="T4597" s="121"/>
    </row>
    <row r="4598" spans="20:20" x14ac:dyDescent="0.2">
      <c r="T4598" s="121"/>
    </row>
    <row r="4599" spans="20:20" x14ac:dyDescent="0.2">
      <c r="T4599" s="121"/>
    </row>
    <row r="4600" spans="20:20" x14ac:dyDescent="0.2">
      <c r="T4600" s="121"/>
    </row>
    <row r="4601" spans="20:20" x14ac:dyDescent="0.2">
      <c r="T4601" s="121"/>
    </row>
    <row r="4602" spans="20:20" x14ac:dyDescent="0.2">
      <c r="T4602" s="121"/>
    </row>
    <row r="4603" spans="20:20" x14ac:dyDescent="0.2">
      <c r="T4603" s="121"/>
    </row>
    <row r="4604" spans="20:20" x14ac:dyDescent="0.2">
      <c r="T4604" s="121"/>
    </row>
    <row r="4605" spans="20:20" x14ac:dyDescent="0.2">
      <c r="T4605" s="121"/>
    </row>
    <row r="4606" spans="20:20" x14ac:dyDescent="0.2">
      <c r="T4606" s="121"/>
    </row>
    <row r="4607" spans="20:20" x14ac:dyDescent="0.2">
      <c r="T4607" s="121"/>
    </row>
    <row r="4608" spans="20:20" x14ac:dyDescent="0.2">
      <c r="T4608" s="121"/>
    </row>
    <row r="4609" spans="20:20" x14ac:dyDescent="0.2">
      <c r="T4609" s="121"/>
    </row>
    <row r="4610" spans="20:20" x14ac:dyDescent="0.2">
      <c r="T4610" s="121"/>
    </row>
    <row r="4611" spans="20:20" x14ac:dyDescent="0.2">
      <c r="T4611" s="121"/>
    </row>
    <row r="4612" spans="20:20" x14ac:dyDescent="0.2">
      <c r="T4612" s="121"/>
    </row>
    <row r="4613" spans="20:20" x14ac:dyDescent="0.2">
      <c r="T4613" s="121"/>
    </row>
    <row r="4614" spans="20:20" x14ac:dyDescent="0.2">
      <c r="T4614" s="121"/>
    </row>
    <row r="4615" spans="20:20" x14ac:dyDescent="0.2">
      <c r="T4615" s="121"/>
    </row>
    <row r="4616" spans="20:20" x14ac:dyDescent="0.2">
      <c r="T4616" s="121"/>
    </row>
    <row r="4617" spans="20:20" x14ac:dyDescent="0.2">
      <c r="T4617" s="121"/>
    </row>
    <row r="4618" spans="20:20" x14ac:dyDescent="0.2">
      <c r="T4618" s="121"/>
    </row>
    <row r="4619" spans="20:20" x14ac:dyDescent="0.2">
      <c r="T4619" s="121"/>
    </row>
    <row r="4620" spans="20:20" x14ac:dyDescent="0.2">
      <c r="T4620" s="121"/>
    </row>
    <row r="4621" spans="20:20" x14ac:dyDescent="0.2">
      <c r="T4621" s="121"/>
    </row>
    <row r="4622" spans="20:20" x14ac:dyDescent="0.2">
      <c r="T4622" s="121"/>
    </row>
    <row r="4623" spans="20:20" x14ac:dyDescent="0.2">
      <c r="T4623" s="121"/>
    </row>
    <row r="4624" spans="20:20" x14ac:dyDescent="0.2">
      <c r="T4624" s="121"/>
    </row>
    <row r="4625" spans="20:20" x14ac:dyDescent="0.2">
      <c r="T4625" s="121"/>
    </row>
    <row r="4626" spans="20:20" x14ac:dyDescent="0.2">
      <c r="T4626" s="121"/>
    </row>
    <row r="4627" spans="20:20" x14ac:dyDescent="0.2">
      <c r="T4627" s="121"/>
    </row>
    <row r="4628" spans="20:20" x14ac:dyDescent="0.2">
      <c r="T4628" s="121"/>
    </row>
    <row r="4629" spans="20:20" x14ac:dyDescent="0.2">
      <c r="T4629" s="121"/>
    </row>
    <row r="4630" spans="20:20" x14ac:dyDescent="0.2">
      <c r="T4630" s="121"/>
    </row>
    <row r="4631" spans="20:20" x14ac:dyDescent="0.2">
      <c r="T4631" s="121"/>
    </row>
    <row r="4632" spans="20:20" x14ac:dyDescent="0.2">
      <c r="T4632" s="121"/>
    </row>
    <row r="4633" spans="20:20" x14ac:dyDescent="0.2">
      <c r="T4633" s="121"/>
    </row>
    <row r="4634" spans="20:20" x14ac:dyDescent="0.2">
      <c r="T4634" s="121"/>
    </row>
    <row r="4635" spans="20:20" x14ac:dyDescent="0.2">
      <c r="T4635" s="121"/>
    </row>
    <row r="4636" spans="20:20" x14ac:dyDescent="0.2">
      <c r="T4636" s="121"/>
    </row>
    <row r="4637" spans="20:20" x14ac:dyDescent="0.2">
      <c r="T4637" s="121"/>
    </row>
    <row r="4638" spans="20:20" x14ac:dyDescent="0.2">
      <c r="T4638" s="121"/>
    </row>
    <row r="4639" spans="20:20" x14ac:dyDescent="0.2">
      <c r="T4639" s="121"/>
    </row>
    <row r="4640" spans="20:20" x14ac:dyDescent="0.2">
      <c r="T4640" s="121"/>
    </row>
    <row r="4641" spans="20:20" x14ac:dyDescent="0.2">
      <c r="T4641" s="121"/>
    </row>
    <row r="4642" spans="20:20" x14ac:dyDescent="0.2">
      <c r="T4642" s="121"/>
    </row>
    <row r="4643" spans="20:20" x14ac:dyDescent="0.2">
      <c r="T4643" s="121"/>
    </row>
    <row r="4644" spans="20:20" x14ac:dyDescent="0.2">
      <c r="T4644" s="121"/>
    </row>
    <row r="4645" spans="20:20" x14ac:dyDescent="0.2">
      <c r="T4645" s="121"/>
    </row>
    <row r="4646" spans="20:20" x14ac:dyDescent="0.2">
      <c r="T4646" s="121"/>
    </row>
    <row r="4647" spans="20:20" x14ac:dyDescent="0.2">
      <c r="T4647" s="121"/>
    </row>
    <row r="4648" spans="20:20" x14ac:dyDescent="0.2">
      <c r="T4648" s="121"/>
    </row>
    <row r="4649" spans="20:20" x14ac:dyDescent="0.2">
      <c r="T4649" s="121"/>
    </row>
    <row r="4650" spans="20:20" x14ac:dyDescent="0.2">
      <c r="T4650" s="121"/>
    </row>
    <row r="4651" spans="20:20" x14ac:dyDescent="0.2">
      <c r="T4651" s="121"/>
    </row>
    <row r="4652" spans="20:20" x14ac:dyDescent="0.2">
      <c r="T4652" s="121"/>
    </row>
    <row r="4653" spans="20:20" x14ac:dyDescent="0.2">
      <c r="T4653" s="121"/>
    </row>
    <row r="4654" spans="20:20" x14ac:dyDescent="0.2">
      <c r="T4654" s="121"/>
    </row>
    <row r="4655" spans="20:20" x14ac:dyDescent="0.2">
      <c r="T4655" s="121"/>
    </row>
    <row r="4656" spans="20:20" x14ac:dyDescent="0.2">
      <c r="T4656" s="121"/>
    </row>
    <row r="4657" spans="20:20" x14ac:dyDescent="0.2">
      <c r="T4657" s="121"/>
    </row>
    <row r="4658" spans="20:20" x14ac:dyDescent="0.2">
      <c r="T4658" s="121"/>
    </row>
    <row r="4659" spans="20:20" x14ac:dyDescent="0.2">
      <c r="T4659" s="121"/>
    </row>
    <row r="4660" spans="20:20" x14ac:dyDescent="0.2">
      <c r="T4660" s="121"/>
    </row>
    <row r="4661" spans="20:20" x14ac:dyDescent="0.2">
      <c r="T4661" s="121"/>
    </row>
    <row r="4662" spans="20:20" x14ac:dyDescent="0.2">
      <c r="T4662" s="121"/>
    </row>
    <row r="4663" spans="20:20" x14ac:dyDescent="0.2">
      <c r="T4663" s="121"/>
    </row>
    <row r="4664" spans="20:20" x14ac:dyDescent="0.2">
      <c r="T4664" s="121"/>
    </row>
    <row r="4665" spans="20:20" x14ac:dyDescent="0.2">
      <c r="T4665" s="121"/>
    </row>
    <row r="4666" spans="20:20" x14ac:dyDescent="0.2">
      <c r="T4666" s="121"/>
    </row>
    <row r="4667" spans="20:20" x14ac:dyDescent="0.2">
      <c r="T4667" s="121"/>
    </row>
    <row r="4668" spans="20:20" x14ac:dyDescent="0.2">
      <c r="T4668" s="121"/>
    </row>
    <row r="4669" spans="20:20" x14ac:dyDescent="0.2">
      <c r="T4669" s="121"/>
    </row>
    <row r="4670" spans="20:20" x14ac:dyDescent="0.2">
      <c r="T4670" s="121"/>
    </row>
    <row r="4671" spans="20:20" x14ac:dyDescent="0.2">
      <c r="T4671" s="121"/>
    </row>
    <row r="4672" spans="20:20" x14ac:dyDescent="0.2">
      <c r="T4672" s="121"/>
    </row>
    <row r="4673" spans="20:20" x14ac:dyDescent="0.2">
      <c r="T4673" s="121"/>
    </row>
    <row r="4674" spans="20:20" x14ac:dyDescent="0.2">
      <c r="T4674" s="121"/>
    </row>
    <row r="4675" spans="20:20" x14ac:dyDescent="0.2">
      <c r="T4675" s="121"/>
    </row>
    <row r="4676" spans="20:20" x14ac:dyDescent="0.2">
      <c r="T4676" s="121"/>
    </row>
    <row r="4677" spans="20:20" x14ac:dyDescent="0.2">
      <c r="T4677" s="121"/>
    </row>
    <row r="4678" spans="20:20" x14ac:dyDescent="0.2">
      <c r="T4678" s="121"/>
    </row>
    <row r="4679" spans="20:20" x14ac:dyDescent="0.2">
      <c r="T4679" s="121"/>
    </row>
    <row r="4680" spans="20:20" x14ac:dyDescent="0.2">
      <c r="T4680" s="121"/>
    </row>
    <row r="4681" spans="20:20" x14ac:dyDescent="0.2">
      <c r="T4681" s="121"/>
    </row>
    <row r="4682" spans="20:20" x14ac:dyDescent="0.2">
      <c r="T4682" s="121"/>
    </row>
    <row r="4683" spans="20:20" x14ac:dyDescent="0.2">
      <c r="T4683" s="121"/>
    </row>
    <row r="4684" spans="20:20" x14ac:dyDescent="0.2">
      <c r="T4684" s="121"/>
    </row>
    <row r="4685" spans="20:20" x14ac:dyDescent="0.2">
      <c r="T4685" s="121"/>
    </row>
    <row r="4686" spans="20:20" x14ac:dyDescent="0.2">
      <c r="T4686" s="121"/>
    </row>
    <row r="4687" spans="20:20" x14ac:dyDescent="0.2">
      <c r="T4687" s="121"/>
    </row>
    <row r="4688" spans="20:20" x14ac:dyDescent="0.2">
      <c r="T4688" s="121"/>
    </row>
    <row r="4689" spans="20:20" x14ac:dyDescent="0.2">
      <c r="T4689" s="121"/>
    </row>
    <row r="4690" spans="20:20" x14ac:dyDescent="0.2">
      <c r="T4690" s="121"/>
    </row>
    <row r="4691" spans="20:20" x14ac:dyDescent="0.2">
      <c r="T4691" s="121"/>
    </row>
    <row r="4692" spans="20:20" x14ac:dyDescent="0.2">
      <c r="T4692" s="121"/>
    </row>
    <row r="4693" spans="20:20" x14ac:dyDescent="0.2">
      <c r="T4693" s="121"/>
    </row>
    <row r="4694" spans="20:20" x14ac:dyDescent="0.2">
      <c r="T4694" s="121"/>
    </row>
    <row r="4695" spans="20:20" x14ac:dyDescent="0.2">
      <c r="T4695" s="121"/>
    </row>
    <row r="4696" spans="20:20" x14ac:dyDescent="0.2">
      <c r="T4696" s="121"/>
    </row>
    <row r="4697" spans="20:20" x14ac:dyDescent="0.2">
      <c r="T4697" s="121"/>
    </row>
    <row r="4698" spans="20:20" x14ac:dyDescent="0.2">
      <c r="T4698" s="121"/>
    </row>
    <row r="4699" spans="20:20" x14ac:dyDescent="0.2">
      <c r="T4699" s="121"/>
    </row>
    <row r="4700" spans="20:20" x14ac:dyDescent="0.2">
      <c r="T4700" s="121"/>
    </row>
    <row r="4701" spans="20:20" x14ac:dyDescent="0.2">
      <c r="T4701" s="121"/>
    </row>
    <row r="4702" spans="20:20" x14ac:dyDescent="0.2">
      <c r="T4702" s="121"/>
    </row>
    <row r="4703" spans="20:20" x14ac:dyDescent="0.2">
      <c r="T4703" s="121"/>
    </row>
    <row r="4704" spans="20:20" x14ac:dyDescent="0.2">
      <c r="T4704" s="121"/>
    </row>
    <row r="4705" spans="20:20" x14ac:dyDescent="0.2">
      <c r="T4705" s="121"/>
    </row>
    <row r="4706" spans="20:20" x14ac:dyDescent="0.2">
      <c r="T4706" s="121"/>
    </row>
    <row r="4707" spans="20:20" x14ac:dyDescent="0.2">
      <c r="T4707" s="121"/>
    </row>
    <row r="4708" spans="20:20" x14ac:dyDescent="0.2">
      <c r="T4708" s="121"/>
    </row>
    <row r="4709" spans="20:20" x14ac:dyDescent="0.2">
      <c r="T4709" s="121"/>
    </row>
    <row r="4710" spans="20:20" x14ac:dyDescent="0.2">
      <c r="T4710" s="121"/>
    </row>
    <row r="4711" spans="20:20" x14ac:dyDescent="0.2">
      <c r="T4711" s="121"/>
    </row>
    <row r="4712" spans="20:20" x14ac:dyDescent="0.2">
      <c r="T4712" s="121"/>
    </row>
    <row r="4713" spans="20:20" x14ac:dyDescent="0.2">
      <c r="T4713" s="121"/>
    </row>
    <row r="4714" spans="20:20" x14ac:dyDescent="0.2">
      <c r="T4714" s="121"/>
    </row>
    <row r="4715" spans="20:20" x14ac:dyDescent="0.2">
      <c r="T4715" s="121"/>
    </row>
    <row r="4716" spans="20:20" x14ac:dyDescent="0.2">
      <c r="T4716" s="121"/>
    </row>
    <row r="4717" spans="20:20" x14ac:dyDescent="0.2">
      <c r="T4717" s="121"/>
    </row>
    <row r="4718" spans="20:20" x14ac:dyDescent="0.2">
      <c r="T4718" s="121"/>
    </row>
    <row r="4719" spans="20:20" x14ac:dyDescent="0.2">
      <c r="T4719" s="121"/>
    </row>
    <row r="4720" spans="20:20" x14ac:dyDescent="0.2">
      <c r="T4720" s="121"/>
    </row>
    <row r="4721" spans="20:20" x14ac:dyDescent="0.2">
      <c r="T4721" s="121"/>
    </row>
    <row r="4722" spans="20:20" x14ac:dyDescent="0.2">
      <c r="T4722" s="121"/>
    </row>
    <row r="4723" spans="20:20" x14ac:dyDescent="0.2">
      <c r="T4723" s="121"/>
    </row>
    <row r="4724" spans="20:20" x14ac:dyDescent="0.2">
      <c r="T4724" s="121"/>
    </row>
    <row r="4725" spans="20:20" x14ac:dyDescent="0.2">
      <c r="T4725" s="121"/>
    </row>
    <row r="4726" spans="20:20" x14ac:dyDescent="0.2">
      <c r="T4726" s="121"/>
    </row>
    <row r="4727" spans="20:20" x14ac:dyDescent="0.2">
      <c r="T4727" s="121"/>
    </row>
    <row r="4728" spans="20:20" x14ac:dyDescent="0.2">
      <c r="T4728" s="121"/>
    </row>
    <row r="4729" spans="20:20" x14ac:dyDescent="0.2">
      <c r="T4729" s="121"/>
    </row>
    <row r="4730" spans="20:20" x14ac:dyDescent="0.2">
      <c r="T4730" s="121"/>
    </row>
    <row r="4731" spans="20:20" x14ac:dyDescent="0.2">
      <c r="T4731" s="121"/>
    </row>
    <row r="4732" spans="20:20" x14ac:dyDescent="0.2">
      <c r="T4732" s="121"/>
    </row>
    <row r="4733" spans="20:20" x14ac:dyDescent="0.2">
      <c r="T4733" s="121"/>
    </row>
    <row r="4734" spans="20:20" x14ac:dyDescent="0.2">
      <c r="T4734" s="121"/>
    </row>
    <row r="4735" spans="20:20" x14ac:dyDescent="0.2">
      <c r="T4735" s="121"/>
    </row>
    <row r="4736" spans="20:20" x14ac:dyDescent="0.2">
      <c r="T4736" s="121"/>
    </row>
    <row r="4737" spans="20:20" x14ac:dyDescent="0.2">
      <c r="T4737" s="121"/>
    </row>
    <row r="4738" spans="20:20" x14ac:dyDescent="0.2">
      <c r="T4738" s="121"/>
    </row>
    <row r="4739" spans="20:20" x14ac:dyDescent="0.2">
      <c r="T4739" s="121"/>
    </row>
    <row r="4740" spans="20:20" x14ac:dyDescent="0.2">
      <c r="T4740" s="121"/>
    </row>
    <row r="4741" spans="20:20" x14ac:dyDescent="0.2">
      <c r="T4741" s="121"/>
    </row>
    <row r="4742" spans="20:20" x14ac:dyDescent="0.2">
      <c r="T4742" s="121"/>
    </row>
    <row r="4743" spans="20:20" x14ac:dyDescent="0.2">
      <c r="T4743" s="121"/>
    </row>
    <row r="4744" spans="20:20" x14ac:dyDescent="0.2">
      <c r="T4744" s="121"/>
    </row>
    <row r="4745" spans="20:20" x14ac:dyDescent="0.2">
      <c r="T4745" s="121"/>
    </row>
    <row r="4746" spans="20:20" x14ac:dyDescent="0.2">
      <c r="T4746" s="121"/>
    </row>
    <row r="4747" spans="20:20" x14ac:dyDescent="0.2">
      <c r="T4747" s="121"/>
    </row>
    <row r="4748" spans="20:20" x14ac:dyDescent="0.2">
      <c r="T4748" s="121"/>
    </row>
    <row r="4749" spans="20:20" x14ac:dyDescent="0.2">
      <c r="T4749" s="121"/>
    </row>
    <row r="4750" spans="20:20" x14ac:dyDescent="0.2">
      <c r="T4750" s="121"/>
    </row>
    <row r="4751" spans="20:20" x14ac:dyDescent="0.2">
      <c r="T4751" s="121"/>
    </row>
    <row r="4752" spans="20:20" x14ac:dyDescent="0.2">
      <c r="T4752" s="121"/>
    </row>
    <row r="4753" spans="20:20" x14ac:dyDescent="0.2">
      <c r="T4753" s="121"/>
    </row>
    <row r="4754" spans="20:20" x14ac:dyDescent="0.2">
      <c r="T4754" s="121"/>
    </row>
    <row r="4755" spans="20:20" x14ac:dyDescent="0.2">
      <c r="T4755" s="121"/>
    </row>
    <row r="4756" spans="20:20" x14ac:dyDescent="0.2">
      <c r="T4756" s="121"/>
    </row>
    <row r="4757" spans="20:20" x14ac:dyDescent="0.2">
      <c r="T4757" s="121"/>
    </row>
    <row r="4758" spans="20:20" x14ac:dyDescent="0.2">
      <c r="T4758" s="121"/>
    </row>
    <row r="4759" spans="20:20" x14ac:dyDescent="0.2">
      <c r="T4759" s="121"/>
    </row>
    <row r="4760" spans="20:20" x14ac:dyDescent="0.2">
      <c r="T4760" s="121"/>
    </row>
    <row r="4761" spans="20:20" x14ac:dyDescent="0.2">
      <c r="T4761" s="121"/>
    </row>
    <row r="4762" spans="20:20" x14ac:dyDescent="0.2">
      <c r="T4762" s="121"/>
    </row>
    <row r="4763" spans="20:20" x14ac:dyDescent="0.2">
      <c r="T4763" s="121"/>
    </row>
    <row r="4764" spans="20:20" x14ac:dyDescent="0.2">
      <c r="T4764" s="121"/>
    </row>
    <row r="4765" spans="20:20" x14ac:dyDescent="0.2">
      <c r="T4765" s="121"/>
    </row>
    <row r="4766" spans="20:20" x14ac:dyDescent="0.2">
      <c r="T4766" s="121"/>
    </row>
    <row r="4767" spans="20:20" x14ac:dyDescent="0.2">
      <c r="T4767" s="121"/>
    </row>
    <row r="4768" spans="20:20" x14ac:dyDescent="0.2">
      <c r="T4768" s="121"/>
    </row>
    <row r="4769" spans="20:20" x14ac:dyDescent="0.2">
      <c r="T4769" s="121"/>
    </row>
    <row r="4770" spans="20:20" x14ac:dyDescent="0.2">
      <c r="T4770" s="121"/>
    </row>
    <row r="4771" spans="20:20" x14ac:dyDescent="0.2">
      <c r="T4771" s="121"/>
    </row>
    <row r="4772" spans="20:20" x14ac:dyDescent="0.2">
      <c r="T4772" s="121"/>
    </row>
    <row r="4773" spans="20:20" x14ac:dyDescent="0.2">
      <c r="T4773" s="121"/>
    </row>
    <row r="4774" spans="20:20" x14ac:dyDescent="0.2">
      <c r="T4774" s="121"/>
    </row>
    <row r="4775" spans="20:20" x14ac:dyDescent="0.2">
      <c r="T4775" s="121"/>
    </row>
    <row r="4776" spans="20:20" x14ac:dyDescent="0.2">
      <c r="T4776" s="121"/>
    </row>
    <row r="4777" spans="20:20" x14ac:dyDescent="0.2">
      <c r="T4777" s="121"/>
    </row>
    <row r="4778" spans="20:20" x14ac:dyDescent="0.2">
      <c r="T4778" s="121"/>
    </row>
    <row r="4779" spans="20:20" x14ac:dyDescent="0.2">
      <c r="T4779" s="121"/>
    </row>
    <row r="4780" spans="20:20" x14ac:dyDescent="0.2">
      <c r="T4780" s="121"/>
    </row>
    <row r="4781" spans="20:20" x14ac:dyDescent="0.2">
      <c r="T4781" s="121"/>
    </row>
    <row r="4782" spans="20:20" x14ac:dyDescent="0.2">
      <c r="T4782" s="121"/>
    </row>
    <row r="4783" spans="20:20" x14ac:dyDescent="0.2">
      <c r="T4783" s="121"/>
    </row>
    <row r="4784" spans="20:20" x14ac:dyDescent="0.2">
      <c r="T4784" s="121"/>
    </row>
    <row r="4785" spans="20:20" x14ac:dyDescent="0.2">
      <c r="T4785" s="121"/>
    </row>
    <row r="4786" spans="20:20" x14ac:dyDescent="0.2">
      <c r="T4786" s="121"/>
    </row>
    <row r="4787" spans="20:20" x14ac:dyDescent="0.2">
      <c r="T4787" s="121"/>
    </row>
    <row r="4788" spans="20:20" x14ac:dyDescent="0.2">
      <c r="T4788" s="121"/>
    </row>
    <row r="4789" spans="20:20" x14ac:dyDescent="0.2">
      <c r="T4789" s="121"/>
    </row>
    <row r="4790" spans="20:20" x14ac:dyDescent="0.2">
      <c r="T4790" s="121"/>
    </row>
    <row r="4791" spans="20:20" x14ac:dyDescent="0.2">
      <c r="T4791" s="121"/>
    </row>
    <row r="4792" spans="20:20" x14ac:dyDescent="0.2">
      <c r="T4792" s="121"/>
    </row>
    <row r="4793" spans="20:20" x14ac:dyDescent="0.2">
      <c r="T4793" s="121"/>
    </row>
    <row r="4794" spans="20:20" x14ac:dyDescent="0.2">
      <c r="T4794" s="121"/>
    </row>
    <row r="4795" spans="20:20" x14ac:dyDescent="0.2">
      <c r="T4795" s="121"/>
    </row>
    <row r="4796" spans="20:20" x14ac:dyDescent="0.2">
      <c r="T4796" s="121"/>
    </row>
    <row r="4797" spans="20:20" x14ac:dyDescent="0.2">
      <c r="T4797" s="121"/>
    </row>
    <row r="4798" spans="20:20" x14ac:dyDescent="0.2">
      <c r="T4798" s="121"/>
    </row>
    <row r="4799" spans="20:20" x14ac:dyDescent="0.2">
      <c r="T4799" s="121"/>
    </row>
    <row r="4800" spans="20:20" x14ac:dyDescent="0.2">
      <c r="T4800" s="121"/>
    </row>
    <row r="4801" spans="20:20" x14ac:dyDescent="0.2">
      <c r="T4801" s="121"/>
    </row>
    <row r="4802" spans="20:20" x14ac:dyDescent="0.2">
      <c r="T4802" s="121"/>
    </row>
    <row r="4803" spans="20:20" x14ac:dyDescent="0.2">
      <c r="T4803" s="121"/>
    </row>
    <row r="4804" spans="20:20" x14ac:dyDescent="0.2">
      <c r="T4804" s="121"/>
    </row>
    <row r="4805" spans="20:20" x14ac:dyDescent="0.2">
      <c r="T4805" s="121"/>
    </row>
    <row r="4806" spans="20:20" x14ac:dyDescent="0.2">
      <c r="T4806" s="121"/>
    </row>
    <row r="4807" spans="20:20" x14ac:dyDescent="0.2">
      <c r="T4807" s="121"/>
    </row>
    <row r="4808" spans="20:20" x14ac:dyDescent="0.2">
      <c r="T4808" s="121"/>
    </row>
    <row r="4809" spans="20:20" x14ac:dyDescent="0.2">
      <c r="T4809" s="121"/>
    </row>
    <row r="4810" spans="20:20" x14ac:dyDescent="0.2">
      <c r="T4810" s="121"/>
    </row>
    <row r="4811" spans="20:20" x14ac:dyDescent="0.2">
      <c r="T4811" s="121"/>
    </row>
    <row r="4812" spans="20:20" x14ac:dyDescent="0.2">
      <c r="T4812" s="121"/>
    </row>
    <row r="4813" spans="20:20" x14ac:dyDescent="0.2">
      <c r="T4813" s="121"/>
    </row>
    <row r="4814" spans="20:20" x14ac:dyDescent="0.2">
      <c r="T4814" s="121"/>
    </row>
    <row r="4815" spans="20:20" x14ac:dyDescent="0.2">
      <c r="T4815" s="121"/>
    </row>
    <row r="4816" spans="20:20" x14ac:dyDescent="0.2">
      <c r="T4816" s="121"/>
    </row>
    <row r="4817" spans="20:20" x14ac:dyDescent="0.2">
      <c r="T4817" s="121"/>
    </row>
    <row r="4818" spans="20:20" x14ac:dyDescent="0.2">
      <c r="T4818" s="121"/>
    </row>
    <row r="4819" spans="20:20" x14ac:dyDescent="0.2">
      <c r="T4819" s="121"/>
    </row>
    <row r="4820" spans="20:20" x14ac:dyDescent="0.2">
      <c r="T4820" s="121"/>
    </row>
    <row r="4821" spans="20:20" x14ac:dyDescent="0.2">
      <c r="T4821" s="121"/>
    </row>
    <row r="4822" spans="20:20" x14ac:dyDescent="0.2">
      <c r="T4822" s="121"/>
    </row>
    <row r="4823" spans="20:20" x14ac:dyDescent="0.2">
      <c r="T4823" s="121"/>
    </row>
    <row r="4824" spans="20:20" x14ac:dyDescent="0.2">
      <c r="T4824" s="121"/>
    </row>
    <row r="4825" spans="20:20" x14ac:dyDescent="0.2">
      <c r="T4825" s="121"/>
    </row>
    <row r="4826" spans="20:20" x14ac:dyDescent="0.2">
      <c r="T4826" s="121"/>
    </row>
    <row r="4827" spans="20:20" x14ac:dyDescent="0.2">
      <c r="T4827" s="121"/>
    </row>
    <row r="4828" spans="20:20" x14ac:dyDescent="0.2">
      <c r="T4828" s="121"/>
    </row>
    <row r="4829" spans="20:20" x14ac:dyDescent="0.2">
      <c r="T4829" s="121"/>
    </row>
    <row r="4830" spans="20:20" x14ac:dyDescent="0.2">
      <c r="T4830" s="121"/>
    </row>
    <row r="4831" spans="20:20" x14ac:dyDescent="0.2">
      <c r="T4831" s="121"/>
    </row>
    <row r="4832" spans="20:20" x14ac:dyDescent="0.2">
      <c r="T4832" s="121"/>
    </row>
    <row r="4833" spans="20:20" x14ac:dyDescent="0.2">
      <c r="T4833" s="121"/>
    </row>
    <row r="4834" spans="20:20" x14ac:dyDescent="0.2">
      <c r="T4834" s="121"/>
    </row>
    <row r="4835" spans="20:20" x14ac:dyDescent="0.2">
      <c r="T4835" s="121"/>
    </row>
    <row r="4836" spans="20:20" x14ac:dyDescent="0.2">
      <c r="T4836" s="121"/>
    </row>
    <row r="4837" spans="20:20" x14ac:dyDescent="0.2">
      <c r="T4837" s="121"/>
    </row>
    <row r="4838" spans="20:20" x14ac:dyDescent="0.2">
      <c r="T4838" s="121"/>
    </row>
    <row r="4839" spans="20:20" x14ac:dyDescent="0.2">
      <c r="T4839" s="121"/>
    </row>
    <row r="4840" spans="20:20" x14ac:dyDescent="0.2">
      <c r="T4840" s="121"/>
    </row>
    <row r="4841" spans="20:20" x14ac:dyDescent="0.2">
      <c r="T4841" s="121"/>
    </row>
    <row r="4842" spans="20:20" x14ac:dyDescent="0.2">
      <c r="T4842" s="121"/>
    </row>
    <row r="4843" spans="20:20" x14ac:dyDescent="0.2">
      <c r="T4843" s="121"/>
    </row>
    <row r="4844" spans="20:20" x14ac:dyDescent="0.2">
      <c r="T4844" s="121"/>
    </row>
    <row r="4845" spans="20:20" x14ac:dyDescent="0.2">
      <c r="T4845" s="121"/>
    </row>
    <row r="4846" spans="20:20" x14ac:dyDescent="0.2">
      <c r="T4846" s="121"/>
    </row>
    <row r="4847" spans="20:20" x14ac:dyDescent="0.2">
      <c r="T4847" s="121"/>
    </row>
    <row r="4848" spans="20:20" x14ac:dyDescent="0.2">
      <c r="T4848" s="121"/>
    </row>
    <row r="4849" spans="20:20" x14ac:dyDescent="0.2">
      <c r="T4849" s="121"/>
    </row>
    <row r="4850" spans="20:20" x14ac:dyDescent="0.2">
      <c r="T4850" s="121"/>
    </row>
    <row r="4851" spans="20:20" x14ac:dyDescent="0.2">
      <c r="T4851" s="121"/>
    </row>
    <row r="4852" spans="20:20" x14ac:dyDescent="0.2">
      <c r="T4852" s="121"/>
    </row>
    <row r="4853" spans="20:20" x14ac:dyDescent="0.2">
      <c r="T4853" s="121"/>
    </row>
    <row r="4854" spans="20:20" x14ac:dyDescent="0.2">
      <c r="T4854" s="121"/>
    </row>
    <row r="4855" spans="20:20" x14ac:dyDescent="0.2">
      <c r="T4855" s="121"/>
    </row>
    <row r="4856" spans="20:20" x14ac:dyDescent="0.2">
      <c r="T4856" s="121"/>
    </row>
    <row r="4857" spans="20:20" x14ac:dyDescent="0.2">
      <c r="T4857" s="121"/>
    </row>
    <row r="4858" spans="20:20" x14ac:dyDescent="0.2">
      <c r="T4858" s="121"/>
    </row>
    <row r="4859" spans="20:20" x14ac:dyDescent="0.2">
      <c r="T4859" s="121"/>
    </row>
    <row r="4860" spans="20:20" x14ac:dyDescent="0.2">
      <c r="T4860" s="121"/>
    </row>
    <row r="4861" spans="20:20" x14ac:dyDescent="0.2">
      <c r="T4861" s="121"/>
    </row>
    <row r="4862" spans="20:20" x14ac:dyDescent="0.2">
      <c r="T4862" s="121"/>
    </row>
    <row r="4863" spans="20:20" x14ac:dyDescent="0.2">
      <c r="T4863" s="121"/>
    </row>
    <row r="4864" spans="20:20" x14ac:dyDescent="0.2">
      <c r="T4864" s="121"/>
    </row>
    <row r="4865" spans="20:20" x14ac:dyDescent="0.2">
      <c r="T4865" s="121"/>
    </row>
    <row r="4866" spans="20:20" x14ac:dyDescent="0.2">
      <c r="T4866" s="121"/>
    </row>
    <row r="4867" spans="20:20" x14ac:dyDescent="0.2">
      <c r="T4867" s="121"/>
    </row>
    <row r="4868" spans="20:20" x14ac:dyDescent="0.2">
      <c r="T4868" s="121"/>
    </row>
    <row r="4869" spans="20:20" x14ac:dyDescent="0.2">
      <c r="T4869" s="121"/>
    </row>
    <row r="4870" spans="20:20" x14ac:dyDescent="0.2">
      <c r="T4870" s="121"/>
    </row>
    <row r="4871" spans="20:20" x14ac:dyDescent="0.2">
      <c r="T4871" s="121"/>
    </row>
    <row r="4872" spans="20:20" x14ac:dyDescent="0.2">
      <c r="T4872" s="121"/>
    </row>
    <row r="4873" spans="20:20" x14ac:dyDescent="0.2">
      <c r="T4873" s="121"/>
    </row>
    <row r="4874" spans="20:20" x14ac:dyDescent="0.2">
      <c r="T4874" s="121"/>
    </row>
    <row r="4875" spans="20:20" x14ac:dyDescent="0.2">
      <c r="T4875" s="121"/>
    </row>
    <row r="4876" spans="20:20" x14ac:dyDescent="0.2">
      <c r="T4876" s="121"/>
    </row>
    <row r="4877" spans="20:20" x14ac:dyDescent="0.2">
      <c r="T4877" s="121"/>
    </row>
    <row r="4878" spans="20:20" x14ac:dyDescent="0.2">
      <c r="T4878" s="121"/>
    </row>
    <row r="4879" spans="20:20" x14ac:dyDescent="0.2">
      <c r="T4879" s="121"/>
    </row>
    <row r="4880" spans="20:20" x14ac:dyDescent="0.2">
      <c r="T4880" s="121"/>
    </row>
    <row r="4881" spans="20:20" x14ac:dyDescent="0.2">
      <c r="T4881" s="121"/>
    </row>
    <row r="4882" spans="20:20" x14ac:dyDescent="0.2">
      <c r="T4882" s="121"/>
    </row>
    <row r="4883" spans="20:20" x14ac:dyDescent="0.2">
      <c r="T4883" s="121"/>
    </row>
    <row r="4884" spans="20:20" x14ac:dyDescent="0.2">
      <c r="T4884" s="121"/>
    </row>
    <row r="4885" spans="20:20" x14ac:dyDescent="0.2">
      <c r="T4885" s="121"/>
    </row>
    <row r="4886" spans="20:20" x14ac:dyDescent="0.2">
      <c r="T4886" s="121"/>
    </row>
    <row r="4887" spans="20:20" x14ac:dyDescent="0.2">
      <c r="T4887" s="121"/>
    </row>
    <row r="4888" spans="20:20" x14ac:dyDescent="0.2">
      <c r="T4888" s="121"/>
    </row>
    <row r="4889" spans="20:20" x14ac:dyDescent="0.2">
      <c r="T4889" s="121"/>
    </row>
    <row r="4890" spans="20:20" x14ac:dyDescent="0.2">
      <c r="T4890" s="121"/>
    </row>
    <row r="4891" spans="20:20" x14ac:dyDescent="0.2">
      <c r="T4891" s="121"/>
    </row>
    <row r="4892" spans="20:20" x14ac:dyDescent="0.2">
      <c r="T4892" s="121"/>
    </row>
    <row r="4893" spans="20:20" x14ac:dyDescent="0.2">
      <c r="T4893" s="121"/>
    </row>
    <row r="4894" spans="20:20" x14ac:dyDescent="0.2">
      <c r="T4894" s="121"/>
    </row>
    <row r="4895" spans="20:20" x14ac:dyDescent="0.2">
      <c r="T4895" s="121"/>
    </row>
    <row r="4896" spans="20:20" x14ac:dyDescent="0.2">
      <c r="T4896" s="121"/>
    </row>
    <row r="4897" spans="20:20" x14ac:dyDescent="0.2">
      <c r="T4897" s="121"/>
    </row>
    <row r="4898" spans="20:20" x14ac:dyDescent="0.2">
      <c r="T4898" s="121"/>
    </row>
    <row r="4899" spans="20:20" x14ac:dyDescent="0.2">
      <c r="T4899" s="121"/>
    </row>
    <row r="4900" spans="20:20" x14ac:dyDescent="0.2">
      <c r="T4900" s="121"/>
    </row>
    <row r="4901" spans="20:20" x14ac:dyDescent="0.2">
      <c r="T4901" s="121"/>
    </row>
    <row r="4902" spans="20:20" x14ac:dyDescent="0.2">
      <c r="T4902" s="121"/>
    </row>
    <row r="4903" spans="20:20" x14ac:dyDescent="0.2">
      <c r="T4903" s="121"/>
    </row>
    <row r="4904" spans="20:20" x14ac:dyDescent="0.2">
      <c r="T4904" s="121"/>
    </row>
    <row r="4905" spans="20:20" x14ac:dyDescent="0.2">
      <c r="T4905" s="121"/>
    </row>
    <row r="4906" spans="20:20" x14ac:dyDescent="0.2">
      <c r="T4906" s="121"/>
    </row>
    <row r="4907" spans="20:20" x14ac:dyDescent="0.2">
      <c r="T4907" s="121"/>
    </row>
    <row r="4908" spans="20:20" x14ac:dyDescent="0.2">
      <c r="T4908" s="121"/>
    </row>
    <row r="4909" spans="20:20" x14ac:dyDescent="0.2">
      <c r="T4909" s="121"/>
    </row>
    <row r="4910" spans="20:20" x14ac:dyDescent="0.2">
      <c r="T4910" s="121"/>
    </row>
    <row r="4911" spans="20:20" x14ac:dyDescent="0.2">
      <c r="T4911" s="121"/>
    </row>
    <row r="4912" spans="20:20" x14ac:dyDescent="0.2">
      <c r="T4912" s="121"/>
    </row>
    <row r="4913" spans="20:20" x14ac:dyDescent="0.2">
      <c r="T4913" s="121"/>
    </row>
    <row r="4914" spans="20:20" x14ac:dyDescent="0.2">
      <c r="T4914" s="121"/>
    </row>
    <row r="4915" spans="20:20" x14ac:dyDescent="0.2">
      <c r="T4915" s="121"/>
    </row>
    <row r="4916" spans="20:20" x14ac:dyDescent="0.2">
      <c r="T4916" s="121"/>
    </row>
    <row r="4917" spans="20:20" x14ac:dyDescent="0.2">
      <c r="T4917" s="121"/>
    </row>
    <row r="4918" spans="20:20" x14ac:dyDescent="0.2">
      <c r="T4918" s="121"/>
    </row>
    <row r="4919" spans="20:20" x14ac:dyDescent="0.2">
      <c r="T4919" s="121"/>
    </row>
    <row r="4920" spans="20:20" x14ac:dyDescent="0.2">
      <c r="T4920" s="121"/>
    </row>
    <row r="4921" spans="20:20" x14ac:dyDescent="0.2">
      <c r="T4921" s="121"/>
    </row>
    <row r="4922" spans="20:20" x14ac:dyDescent="0.2">
      <c r="T4922" s="121"/>
    </row>
    <row r="4923" spans="20:20" x14ac:dyDescent="0.2">
      <c r="T4923" s="121"/>
    </row>
    <row r="4924" spans="20:20" x14ac:dyDescent="0.2">
      <c r="T4924" s="121"/>
    </row>
    <row r="4925" spans="20:20" x14ac:dyDescent="0.2">
      <c r="T4925" s="121"/>
    </row>
    <row r="4926" spans="20:20" x14ac:dyDescent="0.2">
      <c r="T4926" s="121"/>
    </row>
    <row r="4927" spans="20:20" x14ac:dyDescent="0.2">
      <c r="T4927" s="121"/>
    </row>
    <row r="4928" spans="20:20" x14ac:dyDescent="0.2">
      <c r="T4928" s="121"/>
    </row>
    <row r="4929" spans="20:20" x14ac:dyDescent="0.2">
      <c r="T4929" s="121"/>
    </row>
    <row r="4930" spans="20:20" x14ac:dyDescent="0.2">
      <c r="T4930" s="121"/>
    </row>
    <row r="4931" spans="20:20" x14ac:dyDescent="0.2">
      <c r="T4931" s="121"/>
    </row>
    <row r="4932" spans="20:20" x14ac:dyDescent="0.2">
      <c r="T4932" s="121"/>
    </row>
    <row r="4933" spans="20:20" x14ac:dyDescent="0.2">
      <c r="T4933" s="121"/>
    </row>
    <row r="4934" spans="20:20" x14ac:dyDescent="0.2">
      <c r="T4934" s="121"/>
    </row>
    <row r="4935" spans="20:20" x14ac:dyDescent="0.2">
      <c r="T4935" s="121"/>
    </row>
    <row r="4936" spans="20:20" x14ac:dyDescent="0.2">
      <c r="T4936" s="121"/>
    </row>
    <row r="4937" spans="20:20" x14ac:dyDescent="0.2">
      <c r="T4937" s="121"/>
    </row>
    <row r="4938" spans="20:20" x14ac:dyDescent="0.2">
      <c r="T4938" s="121"/>
    </row>
    <row r="4939" spans="20:20" x14ac:dyDescent="0.2">
      <c r="T4939" s="121"/>
    </row>
    <row r="4940" spans="20:20" x14ac:dyDescent="0.2">
      <c r="T4940" s="121"/>
    </row>
    <row r="4941" spans="20:20" x14ac:dyDescent="0.2">
      <c r="T4941" s="121"/>
    </row>
    <row r="4942" spans="20:20" x14ac:dyDescent="0.2">
      <c r="T4942" s="121"/>
    </row>
    <row r="4943" spans="20:20" x14ac:dyDescent="0.2">
      <c r="T4943" s="121"/>
    </row>
    <row r="4944" spans="20:20" x14ac:dyDescent="0.2">
      <c r="T4944" s="121"/>
    </row>
    <row r="4945" spans="20:20" x14ac:dyDescent="0.2">
      <c r="T4945" s="121"/>
    </row>
    <row r="4946" spans="20:20" x14ac:dyDescent="0.2">
      <c r="T4946" s="121"/>
    </row>
    <row r="4947" spans="20:20" x14ac:dyDescent="0.2">
      <c r="T4947" s="121"/>
    </row>
    <row r="4948" spans="20:20" x14ac:dyDescent="0.2">
      <c r="T4948" s="121"/>
    </row>
    <row r="4949" spans="20:20" x14ac:dyDescent="0.2">
      <c r="T4949" s="121"/>
    </row>
    <row r="4950" spans="20:20" x14ac:dyDescent="0.2">
      <c r="T4950" s="121"/>
    </row>
    <row r="4951" spans="20:20" x14ac:dyDescent="0.2">
      <c r="T4951" s="121"/>
    </row>
    <row r="4952" spans="20:20" x14ac:dyDescent="0.2">
      <c r="T4952" s="121"/>
    </row>
    <row r="4953" spans="20:20" x14ac:dyDescent="0.2">
      <c r="T4953" s="121"/>
    </row>
    <row r="4954" spans="20:20" x14ac:dyDescent="0.2">
      <c r="T4954" s="121"/>
    </row>
    <row r="4955" spans="20:20" x14ac:dyDescent="0.2">
      <c r="T4955" s="121"/>
    </row>
    <row r="4956" spans="20:20" x14ac:dyDescent="0.2">
      <c r="T4956" s="121"/>
    </row>
    <row r="4957" spans="20:20" x14ac:dyDescent="0.2">
      <c r="T4957" s="121"/>
    </row>
    <row r="4958" spans="20:20" x14ac:dyDescent="0.2">
      <c r="T4958" s="121"/>
    </row>
    <row r="4959" spans="20:20" x14ac:dyDescent="0.2">
      <c r="T4959" s="121"/>
    </row>
    <row r="4960" spans="20:20" x14ac:dyDescent="0.2">
      <c r="T4960" s="121"/>
    </row>
    <row r="4961" spans="20:20" x14ac:dyDescent="0.2">
      <c r="T4961" s="121"/>
    </row>
    <row r="4962" spans="20:20" x14ac:dyDescent="0.2">
      <c r="T4962" s="121"/>
    </row>
    <row r="4963" spans="20:20" x14ac:dyDescent="0.2">
      <c r="T4963" s="121"/>
    </row>
    <row r="4964" spans="20:20" x14ac:dyDescent="0.2">
      <c r="T4964" s="121"/>
    </row>
    <row r="4965" spans="20:20" x14ac:dyDescent="0.2">
      <c r="T4965" s="121"/>
    </row>
    <row r="4966" spans="20:20" x14ac:dyDescent="0.2">
      <c r="T4966" s="121"/>
    </row>
    <row r="4967" spans="20:20" x14ac:dyDescent="0.2">
      <c r="T4967" s="121"/>
    </row>
    <row r="4968" spans="20:20" x14ac:dyDescent="0.2">
      <c r="T4968" s="121"/>
    </row>
    <row r="4969" spans="20:20" x14ac:dyDescent="0.2">
      <c r="T4969" s="121"/>
    </row>
    <row r="4970" spans="20:20" x14ac:dyDescent="0.2">
      <c r="T4970" s="121"/>
    </row>
    <row r="4971" spans="20:20" x14ac:dyDescent="0.2">
      <c r="T4971" s="121"/>
    </row>
    <row r="4972" spans="20:20" x14ac:dyDescent="0.2">
      <c r="T4972" s="121"/>
    </row>
    <row r="4973" spans="20:20" x14ac:dyDescent="0.2">
      <c r="T4973" s="121"/>
    </row>
    <row r="4974" spans="20:20" x14ac:dyDescent="0.2">
      <c r="T4974" s="121"/>
    </row>
    <row r="4975" spans="20:20" x14ac:dyDescent="0.2">
      <c r="T4975" s="121"/>
    </row>
    <row r="4976" spans="20:20" x14ac:dyDescent="0.2">
      <c r="T4976" s="121"/>
    </row>
    <row r="4977" spans="20:20" x14ac:dyDescent="0.2">
      <c r="T4977" s="121"/>
    </row>
    <row r="4978" spans="20:20" x14ac:dyDescent="0.2">
      <c r="T4978" s="121"/>
    </row>
    <row r="4979" spans="20:20" x14ac:dyDescent="0.2">
      <c r="T4979" s="121"/>
    </row>
    <row r="4980" spans="20:20" x14ac:dyDescent="0.2">
      <c r="T4980" s="121"/>
    </row>
    <row r="4981" spans="20:20" x14ac:dyDescent="0.2">
      <c r="T4981" s="12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M139"/>
  <sheetViews>
    <sheetView topLeftCell="W1" workbookViewId="0">
      <selection activeCell="AI1" sqref="AI1"/>
    </sheetView>
  </sheetViews>
  <sheetFormatPr defaultRowHeight="11.25" x14ac:dyDescent="0.2"/>
  <cols>
    <col min="7" max="7" width="11.83203125" bestFit="1" customWidth="1"/>
    <col min="8" max="8" width="15" bestFit="1" customWidth="1"/>
    <col min="11" max="11" width="21.33203125" bestFit="1" customWidth="1"/>
    <col min="12" max="12" width="17.1640625" bestFit="1" customWidth="1"/>
    <col min="13" max="13" width="21.6640625" bestFit="1" customWidth="1"/>
    <col min="15" max="15" width="18.5" bestFit="1" customWidth="1"/>
    <col min="16" max="16" width="16.5" bestFit="1" customWidth="1"/>
    <col min="20" max="20" width="12.83203125" style="11" bestFit="1" customWidth="1"/>
    <col min="21" max="21" width="12.1640625" bestFit="1" customWidth="1"/>
    <col min="22" max="22" width="12.83203125" style="11" bestFit="1" customWidth="1"/>
    <col min="23" max="23" width="12.1640625" bestFit="1" customWidth="1"/>
    <col min="24" max="24" width="9.33203125" style="11"/>
    <col min="25" max="25" width="12.1640625" bestFit="1" customWidth="1"/>
    <col min="27" max="27" width="10.1640625" style="11" bestFit="1" customWidth="1"/>
    <col min="29" max="29" width="9.33203125" style="12"/>
    <col min="30" max="30" width="10.1640625" bestFit="1" customWidth="1"/>
    <col min="31" max="31" width="11.83203125" style="12" bestFit="1" customWidth="1"/>
    <col min="32" max="32" width="10.33203125" style="11" bestFit="1" customWidth="1"/>
    <col min="33" max="33" width="12.1640625" style="11" bestFit="1" customWidth="1"/>
    <col min="34" max="34" width="12.1640625" style="12" customWidth="1"/>
    <col min="35" max="35" width="12.1640625" bestFit="1" customWidth="1"/>
    <col min="36" max="36" width="12.1640625" style="12" customWidth="1"/>
    <col min="37" max="37" width="15.33203125" bestFit="1" customWidth="1"/>
    <col min="38" max="38" width="16" bestFit="1" customWidth="1"/>
    <col min="39" max="39" width="19.6640625" bestFit="1" customWidth="1"/>
  </cols>
  <sheetData>
    <row r="1" spans="1:39" s="8" customFormat="1" x14ac:dyDescent="0.2">
      <c r="A1" s="8" t="s">
        <v>11</v>
      </c>
      <c r="B1" s="8" t="s">
        <v>12</v>
      </c>
      <c r="C1" s="8" t="s">
        <v>13</v>
      </c>
      <c r="D1" s="8" t="s">
        <v>14</v>
      </c>
      <c r="E1" s="8" t="s">
        <v>15</v>
      </c>
      <c r="F1" s="8" t="s">
        <v>16</v>
      </c>
      <c r="G1" s="8" t="s">
        <v>17</v>
      </c>
      <c r="H1" s="8" t="s">
        <v>18</v>
      </c>
      <c r="I1" s="8" t="s">
        <v>19</v>
      </c>
      <c r="J1" s="8" t="s">
        <v>20</v>
      </c>
      <c r="K1" s="8" t="s">
        <v>21</v>
      </c>
      <c r="L1" s="8" t="s">
        <v>22</v>
      </c>
      <c r="M1" s="8" t="s">
        <v>23</v>
      </c>
      <c r="N1" s="8" t="s">
        <v>24</v>
      </c>
      <c r="O1" s="8" t="s">
        <v>25</v>
      </c>
      <c r="P1" s="8" t="s">
        <v>26</v>
      </c>
      <c r="Q1" s="8" t="s">
        <v>27</v>
      </c>
      <c r="R1" s="8" t="s">
        <v>28</v>
      </c>
      <c r="S1" s="8" t="s">
        <v>29</v>
      </c>
      <c r="T1" s="9" t="s">
        <v>30</v>
      </c>
      <c r="U1" s="8" t="s">
        <v>31</v>
      </c>
      <c r="V1" s="9" t="s">
        <v>32</v>
      </c>
      <c r="W1" s="8" t="s">
        <v>33</v>
      </c>
      <c r="X1" s="9" t="s">
        <v>34</v>
      </c>
      <c r="Y1" s="8" t="s">
        <v>35</v>
      </c>
      <c r="Z1" s="8" t="s">
        <v>36</v>
      </c>
      <c r="AA1" s="9" t="s">
        <v>37</v>
      </c>
      <c r="AB1" s="8" t="s">
        <v>38</v>
      </c>
      <c r="AC1" s="10" t="s">
        <v>39</v>
      </c>
      <c r="AD1" s="8" t="s">
        <v>40</v>
      </c>
      <c r="AE1" s="10" t="s">
        <v>41</v>
      </c>
      <c r="AF1" s="9" t="s">
        <v>42</v>
      </c>
      <c r="AG1" s="9" t="s">
        <v>43</v>
      </c>
      <c r="AH1" s="10" t="s">
        <v>44</v>
      </c>
      <c r="AI1" s="8" t="s">
        <v>45</v>
      </c>
      <c r="AJ1" s="10" t="s">
        <v>46</v>
      </c>
      <c r="AK1" s="8" t="s">
        <v>47</v>
      </c>
      <c r="AL1" s="8" t="s">
        <v>48</v>
      </c>
      <c r="AM1" s="8" t="s">
        <v>49</v>
      </c>
    </row>
    <row r="2" spans="1:39" x14ac:dyDescent="0.2">
      <c r="A2">
        <v>1</v>
      </c>
      <c r="D2" t="s">
        <v>50</v>
      </c>
      <c r="E2">
        <v>1960</v>
      </c>
      <c r="F2" t="s">
        <v>51</v>
      </c>
      <c r="G2" t="s">
        <v>52</v>
      </c>
      <c r="H2" t="s">
        <v>53</v>
      </c>
      <c r="I2" t="s">
        <v>54</v>
      </c>
      <c r="J2">
        <v>1</v>
      </c>
      <c r="K2" t="s">
        <v>55</v>
      </c>
      <c r="L2">
        <v>1</v>
      </c>
      <c r="M2" t="s">
        <v>56</v>
      </c>
      <c r="N2">
        <v>2</v>
      </c>
      <c r="O2" t="s">
        <v>57</v>
      </c>
      <c r="P2">
        <v>1</v>
      </c>
      <c r="S2">
        <v>1960</v>
      </c>
      <c r="T2" s="11">
        <v>528820</v>
      </c>
      <c r="U2">
        <v>0.136386300515971</v>
      </c>
      <c r="V2" s="11">
        <v>50000</v>
      </c>
      <c r="W2">
        <v>0.142128752590504</v>
      </c>
      <c r="X2" s="11">
        <v>70311</v>
      </c>
      <c r="Y2">
        <v>0.136386300515971</v>
      </c>
      <c r="Z2" t="s">
        <v>58</v>
      </c>
      <c r="AA2" s="11">
        <v>649131</v>
      </c>
      <c r="AC2" s="12">
        <v>0.93500000000000005</v>
      </c>
      <c r="AD2">
        <v>2</v>
      </c>
      <c r="AE2" s="12">
        <v>1</v>
      </c>
      <c r="AF2" s="11">
        <v>649131</v>
      </c>
      <c r="AG2" s="11">
        <v>0</v>
      </c>
      <c r="AH2" s="12" t="s">
        <v>59</v>
      </c>
      <c r="AI2">
        <v>830.46417858102063</v>
      </c>
      <c r="AJ2" s="12">
        <v>1</v>
      </c>
      <c r="AK2">
        <v>830.46417858102063</v>
      </c>
      <c r="AL2">
        <v>1.27934758E-3</v>
      </c>
      <c r="AM2">
        <v>1.27934758E-3</v>
      </c>
    </row>
    <row r="3" spans="1:39" x14ac:dyDescent="0.2">
      <c r="A3">
        <v>2</v>
      </c>
      <c r="D3" t="s">
        <v>60</v>
      </c>
      <c r="E3">
        <v>1960</v>
      </c>
      <c r="F3" t="s">
        <v>51</v>
      </c>
      <c r="G3" t="s">
        <v>52</v>
      </c>
      <c r="H3" t="s">
        <v>53</v>
      </c>
      <c r="I3" t="s">
        <v>54</v>
      </c>
      <c r="J3">
        <v>1</v>
      </c>
      <c r="K3" t="s">
        <v>55</v>
      </c>
      <c r="L3">
        <v>1</v>
      </c>
      <c r="M3" t="s">
        <v>56</v>
      </c>
      <c r="N3">
        <v>2</v>
      </c>
      <c r="O3" t="s">
        <v>57</v>
      </c>
      <c r="P3">
        <v>1</v>
      </c>
      <c r="S3">
        <v>1960</v>
      </c>
      <c r="T3" s="11">
        <v>553720</v>
      </c>
      <c r="U3">
        <v>0.136386300515971</v>
      </c>
      <c r="V3" s="11">
        <v>0</v>
      </c>
      <c r="W3">
        <v>0.142128752590504</v>
      </c>
      <c r="X3" s="11">
        <v>70286</v>
      </c>
      <c r="Y3">
        <v>0.136386300515971</v>
      </c>
      <c r="Z3" t="s">
        <v>58</v>
      </c>
      <c r="AA3" s="11">
        <v>624006</v>
      </c>
      <c r="AC3" s="12">
        <v>0.93500000000000005</v>
      </c>
      <c r="AD3">
        <v>2</v>
      </c>
      <c r="AE3" s="12">
        <v>1</v>
      </c>
      <c r="AF3" s="11">
        <v>624006</v>
      </c>
      <c r="AG3" s="11">
        <v>0</v>
      </c>
      <c r="AH3" s="12" t="s">
        <v>59</v>
      </c>
      <c r="AI3">
        <v>795.7398830018401</v>
      </c>
      <c r="AJ3" s="12">
        <v>1</v>
      </c>
      <c r="AK3">
        <v>795.7398830018401</v>
      </c>
      <c r="AL3">
        <v>1.2752118999999999E-3</v>
      </c>
      <c r="AM3">
        <v>1.2752118999999999E-3</v>
      </c>
    </row>
    <row r="4" spans="1:39" x14ac:dyDescent="0.2">
      <c r="A4">
        <v>3</v>
      </c>
      <c r="D4" t="s">
        <v>61</v>
      </c>
      <c r="E4">
        <v>1960</v>
      </c>
      <c r="F4" t="s">
        <v>51</v>
      </c>
      <c r="G4" t="s">
        <v>52</v>
      </c>
      <c r="H4" t="s">
        <v>53</v>
      </c>
      <c r="I4" t="s">
        <v>54</v>
      </c>
      <c r="J4">
        <v>1</v>
      </c>
      <c r="K4" t="s">
        <v>55</v>
      </c>
      <c r="L4">
        <v>1</v>
      </c>
      <c r="M4" t="s">
        <v>56</v>
      </c>
      <c r="N4">
        <v>2</v>
      </c>
      <c r="O4" t="s">
        <v>57</v>
      </c>
      <c r="P4">
        <v>1</v>
      </c>
      <c r="S4">
        <v>1960</v>
      </c>
      <c r="T4" s="11">
        <v>551572</v>
      </c>
      <c r="U4">
        <v>0.136386300515971</v>
      </c>
      <c r="V4" s="11">
        <v>0</v>
      </c>
      <c r="W4">
        <v>0.142128752590504</v>
      </c>
      <c r="X4" s="11">
        <v>70286</v>
      </c>
      <c r="Y4">
        <v>0.136386300515971</v>
      </c>
      <c r="Z4" t="s">
        <v>58</v>
      </c>
      <c r="AA4" s="11">
        <v>621858</v>
      </c>
      <c r="AC4" s="12">
        <v>0.93500000000000005</v>
      </c>
      <c r="AD4">
        <v>2</v>
      </c>
      <c r="AE4" s="12">
        <v>1</v>
      </c>
      <c r="AF4" s="11">
        <v>621858</v>
      </c>
      <c r="AG4" s="11">
        <v>0</v>
      </c>
      <c r="AH4" s="12" t="s">
        <v>59</v>
      </c>
      <c r="AI4">
        <v>793.00072781953747</v>
      </c>
      <c r="AJ4" s="12">
        <v>1</v>
      </c>
      <c r="AK4">
        <v>793.00072781953747</v>
      </c>
      <c r="AL4">
        <v>1.2752118999999999E-3</v>
      </c>
      <c r="AM4">
        <v>1.2752118999999999E-3</v>
      </c>
    </row>
    <row r="5" spans="1:39" x14ac:dyDescent="0.2">
      <c r="A5">
        <v>4</v>
      </c>
      <c r="D5" t="s">
        <v>62</v>
      </c>
      <c r="E5">
        <v>1960</v>
      </c>
      <c r="F5" t="s">
        <v>51</v>
      </c>
      <c r="G5" t="s">
        <v>52</v>
      </c>
      <c r="H5" t="s">
        <v>53</v>
      </c>
      <c r="I5" t="s">
        <v>54</v>
      </c>
      <c r="J5">
        <v>1</v>
      </c>
      <c r="K5" t="s">
        <v>55</v>
      </c>
      <c r="L5">
        <v>1</v>
      </c>
      <c r="M5" t="s">
        <v>56</v>
      </c>
      <c r="N5">
        <v>2</v>
      </c>
      <c r="O5" t="s">
        <v>57</v>
      </c>
      <c r="P5">
        <v>1</v>
      </c>
      <c r="S5">
        <v>1960</v>
      </c>
      <c r="T5" s="11">
        <v>550404</v>
      </c>
      <c r="U5">
        <v>0.136386300515971</v>
      </c>
      <c r="V5" s="11">
        <v>0</v>
      </c>
      <c r="W5">
        <v>0.142128752590504</v>
      </c>
      <c r="X5" s="11">
        <v>70286</v>
      </c>
      <c r="Y5">
        <v>0.136386300515971</v>
      </c>
      <c r="Z5" t="s">
        <v>58</v>
      </c>
      <c r="AA5" s="11">
        <v>620690</v>
      </c>
      <c r="AC5" s="12">
        <v>0.93500000000000005</v>
      </c>
      <c r="AD5">
        <v>2</v>
      </c>
      <c r="AE5" s="12">
        <v>1</v>
      </c>
      <c r="AF5" s="11">
        <v>620690</v>
      </c>
      <c r="AG5" s="11">
        <v>0</v>
      </c>
      <c r="AH5" s="12" t="s">
        <v>59</v>
      </c>
      <c r="AI5">
        <v>791.51128030886264</v>
      </c>
      <c r="AJ5" s="12">
        <v>1</v>
      </c>
      <c r="AK5">
        <v>791.51128030886264</v>
      </c>
      <c r="AL5">
        <v>1.2752118999999999E-3</v>
      </c>
      <c r="AM5">
        <v>1.2752118999999999E-3</v>
      </c>
    </row>
    <row r="6" spans="1:39" x14ac:dyDescent="0.2">
      <c r="A6">
        <v>5</v>
      </c>
      <c r="D6" t="s">
        <v>63</v>
      </c>
      <c r="E6">
        <v>1960</v>
      </c>
      <c r="F6" t="s">
        <v>51</v>
      </c>
      <c r="G6" t="s">
        <v>52</v>
      </c>
      <c r="H6" t="s">
        <v>53</v>
      </c>
      <c r="I6" t="s">
        <v>54</v>
      </c>
      <c r="J6">
        <v>1</v>
      </c>
      <c r="K6" t="s">
        <v>55</v>
      </c>
      <c r="L6">
        <v>1</v>
      </c>
      <c r="M6" t="s">
        <v>56</v>
      </c>
      <c r="N6">
        <v>2</v>
      </c>
      <c r="O6" t="s">
        <v>57</v>
      </c>
      <c r="P6">
        <v>1</v>
      </c>
      <c r="S6">
        <v>1960</v>
      </c>
      <c r="T6" s="11">
        <v>549400</v>
      </c>
      <c r="U6">
        <v>0.136386300515971</v>
      </c>
      <c r="V6" s="11">
        <v>0</v>
      </c>
      <c r="W6">
        <v>0.142128752590504</v>
      </c>
      <c r="X6" s="11">
        <v>70286</v>
      </c>
      <c r="Y6">
        <v>0.136386300515971</v>
      </c>
      <c r="Z6" t="s">
        <v>58</v>
      </c>
      <c r="AA6" s="11">
        <v>619686</v>
      </c>
      <c r="AC6" s="12">
        <v>0.93500000000000005</v>
      </c>
      <c r="AD6">
        <v>2</v>
      </c>
      <c r="AE6" s="12">
        <v>1</v>
      </c>
      <c r="AF6" s="11">
        <v>619686</v>
      </c>
      <c r="AG6" s="11">
        <v>0</v>
      </c>
      <c r="AH6" s="12" t="s">
        <v>59</v>
      </c>
      <c r="AI6">
        <v>790.23096755139909</v>
      </c>
      <c r="AJ6" s="12">
        <v>1</v>
      </c>
      <c r="AK6">
        <v>790.23096755139909</v>
      </c>
      <c r="AL6">
        <v>1.2752118999999999E-3</v>
      </c>
      <c r="AM6">
        <v>1.2752118999999999E-3</v>
      </c>
    </row>
    <row r="7" spans="1:39" x14ac:dyDescent="0.2">
      <c r="A7">
        <v>6</v>
      </c>
      <c r="D7" t="s">
        <v>64</v>
      </c>
      <c r="E7">
        <v>1960</v>
      </c>
      <c r="F7" t="s">
        <v>51</v>
      </c>
      <c r="G7" t="s">
        <v>52</v>
      </c>
      <c r="H7" t="s">
        <v>53</v>
      </c>
      <c r="I7" t="s">
        <v>54</v>
      </c>
      <c r="J7">
        <v>1</v>
      </c>
      <c r="K7" t="s">
        <v>55</v>
      </c>
      <c r="L7">
        <v>1</v>
      </c>
      <c r="M7" t="s">
        <v>56</v>
      </c>
      <c r="N7">
        <v>2</v>
      </c>
      <c r="O7" t="s">
        <v>57</v>
      </c>
      <c r="P7">
        <v>1</v>
      </c>
      <c r="S7">
        <v>1960</v>
      </c>
      <c r="T7" s="11">
        <v>1007078</v>
      </c>
      <c r="U7">
        <v>0.136386300515971</v>
      </c>
      <c r="V7" s="11">
        <v>0</v>
      </c>
      <c r="W7">
        <v>0.142128752590504</v>
      </c>
      <c r="X7" s="11">
        <v>124446</v>
      </c>
      <c r="Y7">
        <v>0.136386300515971</v>
      </c>
      <c r="Z7" t="s">
        <v>58</v>
      </c>
      <c r="AA7" s="11">
        <v>1131524</v>
      </c>
      <c r="AC7" s="12">
        <v>0.93500000000000005</v>
      </c>
      <c r="AD7">
        <v>2</v>
      </c>
      <c r="AE7" s="12">
        <v>1</v>
      </c>
      <c r="AF7" s="11">
        <v>1131524</v>
      </c>
      <c r="AG7" s="11">
        <v>0</v>
      </c>
      <c r="AH7" s="12" t="s">
        <v>59</v>
      </c>
      <c r="AI7">
        <v>1442.932881052064</v>
      </c>
      <c r="AJ7" s="12">
        <v>1</v>
      </c>
      <c r="AK7">
        <v>1442.932881052064</v>
      </c>
      <c r="AL7">
        <v>1.2752118999999999E-3</v>
      </c>
      <c r="AM7">
        <v>1.2752118999999999E-3</v>
      </c>
    </row>
    <row r="8" spans="1:39" x14ac:dyDescent="0.2">
      <c r="A8">
        <v>7</v>
      </c>
      <c r="D8" t="s">
        <v>65</v>
      </c>
      <c r="E8">
        <v>1960</v>
      </c>
      <c r="F8" t="s">
        <v>51</v>
      </c>
      <c r="G8" t="s">
        <v>52</v>
      </c>
      <c r="H8" t="s">
        <v>53</v>
      </c>
      <c r="I8" t="s">
        <v>54</v>
      </c>
      <c r="J8">
        <v>1</v>
      </c>
      <c r="K8" t="s">
        <v>55</v>
      </c>
      <c r="L8">
        <v>1</v>
      </c>
      <c r="M8" t="s">
        <v>56</v>
      </c>
      <c r="N8">
        <v>2</v>
      </c>
      <c r="O8" t="s">
        <v>57</v>
      </c>
      <c r="P8">
        <v>1</v>
      </c>
      <c r="S8">
        <v>1960</v>
      </c>
      <c r="T8" s="11">
        <v>440537</v>
      </c>
      <c r="U8">
        <v>0.136386300515971</v>
      </c>
      <c r="V8" s="11">
        <v>0</v>
      </c>
      <c r="W8">
        <v>0.142128752590504</v>
      </c>
      <c r="X8" s="11">
        <v>70286</v>
      </c>
      <c r="Y8">
        <v>0.136386300515971</v>
      </c>
      <c r="Z8" t="s">
        <v>58</v>
      </c>
      <c r="AA8" s="11">
        <v>510823</v>
      </c>
      <c r="AC8" s="12">
        <v>0.93500000000000005</v>
      </c>
      <c r="AD8">
        <v>2</v>
      </c>
      <c r="AE8" s="12">
        <v>1</v>
      </c>
      <c r="AF8" s="11">
        <v>510823</v>
      </c>
      <c r="AG8" s="11">
        <v>0</v>
      </c>
      <c r="AH8" s="12" t="s">
        <v>59</v>
      </c>
      <c r="AI8">
        <v>651.40757341219307</v>
      </c>
      <c r="AJ8" s="12">
        <v>1</v>
      </c>
      <c r="AK8">
        <v>651.40757341219307</v>
      </c>
      <c r="AL8">
        <v>1.2752118999999999E-3</v>
      </c>
      <c r="AM8">
        <v>1.2752118999999999E-3</v>
      </c>
    </row>
    <row r="9" spans="1:39" x14ac:dyDescent="0.2">
      <c r="A9">
        <v>8</v>
      </c>
      <c r="D9" t="s">
        <v>66</v>
      </c>
      <c r="E9">
        <v>1960</v>
      </c>
      <c r="F9" t="s">
        <v>51</v>
      </c>
      <c r="G9" t="s">
        <v>52</v>
      </c>
      <c r="H9" t="s">
        <v>53</v>
      </c>
      <c r="I9" t="s">
        <v>54</v>
      </c>
      <c r="J9">
        <v>1</v>
      </c>
      <c r="K9" t="s">
        <v>55</v>
      </c>
      <c r="L9">
        <v>1</v>
      </c>
      <c r="M9" t="s">
        <v>56</v>
      </c>
      <c r="N9">
        <v>2</v>
      </c>
      <c r="O9" t="s">
        <v>57</v>
      </c>
      <c r="P9">
        <v>1</v>
      </c>
      <c r="S9">
        <v>1960</v>
      </c>
      <c r="T9" s="11">
        <v>544925</v>
      </c>
      <c r="U9">
        <v>0.136386300515971</v>
      </c>
      <c r="V9" s="11">
        <v>0</v>
      </c>
      <c r="W9">
        <v>0.142128752590504</v>
      </c>
      <c r="X9" s="11">
        <v>70286</v>
      </c>
      <c r="Y9">
        <v>0.136386300515971</v>
      </c>
      <c r="Z9" t="s">
        <v>58</v>
      </c>
      <c r="AA9" s="11">
        <v>615211</v>
      </c>
      <c r="AC9" s="12">
        <v>0.93500000000000005</v>
      </c>
      <c r="AD9">
        <v>2</v>
      </c>
      <c r="AE9" s="12">
        <v>1</v>
      </c>
      <c r="AF9" s="11">
        <v>615211</v>
      </c>
      <c r="AG9" s="11">
        <v>0</v>
      </c>
      <c r="AH9" s="12" t="s">
        <v>59</v>
      </c>
      <c r="AI9">
        <v>784.52439425493515</v>
      </c>
      <c r="AJ9" s="12">
        <v>1</v>
      </c>
      <c r="AK9">
        <v>784.52439425493515</v>
      </c>
      <c r="AL9">
        <v>1.2752118999999999E-3</v>
      </c>
      <c r="AM9">
        <v>1.2752118999999999E-3</v>
      </c>
    </row>
    <row r="10" spans="1:39" x14ac:dyDescent="0.2">
      <c r="A10">
        <v>9</v>
      </c>
      <c r="D10" t="s">
        <v>67</v>
      </c>
      <c r="E10">
        <v>1960</v>
      </c>
      <c r="F10" t="s">
        <v>51</v>
      </c>
      <c r="G10" t="s">
        <v>52</v>
      </c>
      <c r="H10" t="s">
        <v>53</v>
      </c>
      <c r="I10" t="s">
        <v>54</v>
      </c>
      <c r="J10">
        <v>1</v>
      </c>
      <c r="K10" t="s">
        <v>55</v>
      </c>
      <c r="L10">
        <v>1</v>
      </c>
      <c r="M10" t="s">
        <v>56</v>
      </c>
      <c r="N10">
        <v>2</v>
      </c>
      <c r="O10" t="s">
        <v>57</v>
      </c>
      <c r="P10">
        <v>1</v>
      </c>
      <c r="S10">
        <v>1960</v>
      </c>
      <c r="T10" s="11">
        <v>409227</v>
      </c>
      <c r="U10">
        <v>0.136386300515971</v>
      </c>
      <c r="V10" s="11">
        <v>0</v>
      </c>
      <c r="W10">
        <v>0.142128752590504</v>
      </c>
      <c r="X10" s="11">
        <v>70286</v>
      </c>
      <c r="Y10">
        <v>0.136386300515971</v>
      </c>
      <c r="Z10" t="s">
        <v>58</v>
      </c>
      <c r="AA10" s="11">
        <v>479513</v>
      </c>
      <c r="AC10" s="12">
        <v>0.93500000000000005</v>
      </c>
      <c r="AD10">
        <v>2</v>
      </c>
      <c r="AE10" s="12">
        <v>1</v>
      </c>
      <c r="AF10" s="11">
        <v>479513</v>
      </c>
      <c r="AG10" s="11">
        <v>0</v>
      </c>
      <c r="AH10" s="12" t="s">
        <v>59</v>
      </c>
      <c r="AI10">
        <v>611.48068851559344</v>
      </c>
      <c r="AJ10" s="12">
        <v>1</v>
      </c>
      <c r="AK10">
        <v>611.48068851559344</v>
      </c>
      <c r="AL10">
        <v>1.2752118999999999E-3</v>
      </c>
      <c r="AM10">
        <v>1.2752118999999999E-3</v>
      </c>
    </row>
    <row r="11" spans="1:39" x14ac:dyDescent="0.2">
      <c r="A11">
        <v>10</v>
      </c>
      <c r="D11" t="s">
        <v>68</v>
      </c>
      <c r="E11">
        <v>1960</v>
      </c>
      <c r="F11" t="s">
        <v>51</v>
      </c>
      <c r="G11" t="s">
        <v>52</v>
      </c>
      <c r="H11" t="s">
        <v>53</v>
      </c>
      <c r="I11" t="s">
        <v>54</v>
      </c>
      <c r="J11">
        <v>1</v>
      </c>
      <c r="K11" t="s">
        <v>55</v>
      </c>
      <c r="L11">
        <v>1</v>
      </c>
      <c r="M11" t="s">
        <v>56</v>
      </c>
      <c r="N11">
        <v>2</v>
      </c>
      <c r="O11" t="s">
        <v>57</v>
      </c>
      <c r="P11">
        <v>1</v>
      </c>
      <c r="S11">
        <v>1960</v>
      </c>
      <c r="T11" s="11">
        <v>440537</v>
      </c>
      <c r="U11">
        <v>0.136386300515971</v>
      </c>
      <c r="V11" s="11">
        <v>0</v>
      </c>
      <c r="W11">
        <v>0.142128752590504</v>
      </c>
      <c r="X11" s="11">
        <v>70286</v>
      </c>
      <c r="Y11">
        <v>0.136386300515971</v>
      </c>
      <c r="Z11" t="s">
        <v>58</v>
      </c>
      <c r="AA11" s="11">
        <v>510823</v>
      </c>
      <c r="AC11" s="12">
        <v>0.93500000000000005</v>
      </c>
      <c r="AD11">
        <v>2</v>
      </c>
      <c r="AE11" s="12">
        <v>1</v>
      </c>
      <c r="AF11" s="11">
        <v>510823</v>
      </c>
      <c r="AG11" s="11">
        <v>0</v>
      </c>
      <c r="AH11" s="12" t="s">
        <v>59</v>
      </c>
      <c r="AI11">
        <v>651.40757341219307</v>
      </c>
      <c r="AJ11" s="12">
        <v>1</v>
      </c>
      <c r="AK11">
        <v>651.40757341219307</v>
      </c>
      <c r="AL11">
        <v>1.2752118999999999E-3</v>
      </c>
      <c r="AM11">
        <v>1.2752118999999999E-3</v>
      </c>
    </row>
    <row r="12" spans="1:39" x14ac:dyDescent="0.2">
      <c r="A12">
        <v>11</v>
      </c>
      <c r="D12" t="s">
        <v>69</v>
      </c>
      <c r="E12">
        <v>1960</v>
      </c>
      <c r="F12" t="s">
        <v>51</v>
      </c>
      <c r="G12" t="s">
        <v>52</v>
      </c>
      <c r="H12" t="s">
        <v>53</v>
      </c>
      <c r="I12" t="s">
        <v>54</v>
      </c>
      <c r="J12">
        <v>1</v>
      </c>
      <c r="K12" t="s">
        <v>55</v>
      </c>
      <c r="L12">
        <v>1</v>
      </c>
      <c r="M12" t="s">
        <v>56</v>
      </c>
      <c r="N12">
        <v>2</v>
      </c>
      <c r="O12" t="s">
        <v>57</v>
      </c>
      <c r="P12">
        <v>1</v>
      </c>
      <c r="S12">
        <v>1960</v>
      </c>
      <c r="T12" s="11">
        <v>416392</v>
      </c>
      <c r="U12">
        <v>0.136386300515971</v>
      </c>
      <c r="V12" s="11">
        <v>0</v>
      </c>
      <c r="W12">
        <v>0.142128752590504</v>
      </c>
      <c r="X12" s="11">
        <v>70286</v>
      </c>
      <c r="Y12">
        <v>0.136386300515971</v>
      </c>
      <c r="Z12" t="s">
        <v>58</v>
      </c>
      <c r="AA12" s="11">
        <v>486678</v>
      </c>
      <c r="AC12" s="12">
        <v>0.93500000000000005</v>
      </c>
      <c r="AD12">
        <v>2</v>
      </c>
      <c r="AE12" s="12">
        <v>1</v>
      </c>
      <c r="AF12" s="11">
        <v>486678</v>
      </c>
      <c r="AG12" s="11">
        <v>0</v>
      </c>
      <c r="AH12" s="12" t="s">
        <v>59</v>
      </c>
      <c r="AI12">
        <v>620.61758184948474</v>
      </c>
      <c r="AJ12" s="12">
        <v>1</v>
      </c>
      <c r="AK12">
        <v>620.61758184948474</v>
      </c>
      <c r="AL12">
        <v>1.2752118999999999E-3</v>
      </c>
      <c r="AM12">
        <v>1.2752118999999999E-3</v>
      </c>
    </row>
    <row r="13" spans="1:39" x14ac:dyDescent="0.2">
      <c r="A13">
        <v>12</v>
      </c>
      <c r="D13" t="s">
        <v>70</v>
      </c>
      <c r="E13">
        <v>1960</v>
      </c>
      <c r="F13" t="s">
        <v>51</v>
      </c>
      <c r="G13" t="s">
        <v>52</v>
      </c>
      <c r="H13" t="s">
        <v>53</v>
      </c>
      <c r="I13" t="s">
        <v>54</v>
      </c>
      <c r="J13">
        <v>1</v>
      </c>
      <c r="K13" t="s">
        <v>55</v>
      </c>
      <c r="L13">
        <v>1</v>
      </c>
      <c r="M13" t="s">
        <v>56</v>
      </c>
      <c r="N13">
        <v>2</v>
      </c>
      <c r="O13" t="s">
        <v>57</v>
      </c>
      <c r="P13">
        <v>1</v>
      </c>
      <c r="S13">
        <v>1960</v>
      </c>
      <c r="T13" s="11">
        <v>440537</v>
      </c>
      <c r="U13">
        <v>0.136386300515971</v>
      </c>
      <c r="V13" s="11">
        <v>0</v>
      </c>
      <c r="W13">
        <v>0.142128752590504</v>
      </c>
      <c r="X13" s="11">
        <v>70286</v>
      </c>
      <c r="Y13">
        <v>0.136386300515971</v>
      </c>
      <c r="Z13" t="s">
        <v>58</v>
      </c>
      <c r="AA13" s="11">
        <v>510823</v>
      </c>
      <c r="AC13" s="12">
        <v>0.93500000000000005</v>
      </c>
      <c r="AD13">
        <v>2</v>
      </c>
      <c r="AE13" s="12">
        <v>1</v>
      </c>
      <c r="AF13" s="11">
        <v>510823</v>
      </c>
      <c r="AG13" s="11">
        <v>0</v>
      </c>
      <c r="AH13" s="12" t="s">
        <v>59</v>
      </c>
      <c r="AI13">
        <v>651.40757341219307</v>
      </c>
      <c r="AJ13" s="12">
        <v>1</v>
      </c>
      <c r="AK13">
        <v>651.40757341219307</v>
      </c>
      <c r="AL13">
        <v>1.2752118999999999E-3</v>
      </c>
      <c r="AM13">
        <v>1.2752118999999999E-3</v>
      </c>
    </row>
    <row r="14" spans="1:39" x14ac:dyDescent="0.2">
      <c r="A14">
        <v>13</v>
      </c>
      <c r="D14" t="s">
        <v>71</v>
      </c>
      <c r="E14">
        <v>1960</v>
      </c>
      <c r="F14" t="s">
        <v>51</v>
      </c>
      <c r="G14" t="s">
        <v>52</v>
      </c>
      <c r="H14" t="s">
        <v>53</v>
      </c>
      <c r="I14" t="s">
        <v>54</v>
      </c>
      <c r="J14">
        <v>1</v>
      </c>
      <c r="K14" t="s">
        <v>55</v>
      </c>
      <c r="L14">
        <v>1</v>
      </c>
      <c r="M14" t="s">
        <v>56</v>
      </c>
      <c r="N14">
        <v>2</v>
      </c>
      <c r="O14" t="s">
        <v>57</v>
      </c>
      <c r="P14">
        <v>1</v>
      </c>
      <c r="S14">
        <v>1960</v>
      </c>
      <c r="T14" s="11">
        <v>440537</v>
      </c>
      <c r="U14">
        <v>0.136386300515971</v>
      </c>
      <c r="V14" s="11">
        <v>0</v>
      </c>
      <c r="W14">
        <v>0.142128752590504</v>
      </c>
      <c r="X14" s="11">
        <v>70286</v>
      </c>
      <c r="Y14">
        <v>0.136386300515971</v>
      </c>
      <c r="Z14" t="s">
        <v>58</v>
      </c>
      <c r="AA14" s="11">
        <v>510823</v>
      </c>
      <c r="AC14" s="12">
        <v>0.93500000000000005</v>
      </c>
      <c r="AD14">
        <v>2</v>
      </c>
      <c r="AE14" s="12">
        <v>1</v>
      </c>
      <c r="AF14" s="11">
        <v>510823</v>
      </c>
      <c r="AG14" s="11">
        <v>0</v>
      </c>
      <c r="AH14" s="12" t="s">
        <v>59</v>
      </c>
      <c r="AI14">
        <v>651.40757341219307</v>
      </c>
      <c r="AJ14" s="12">
        <v>1</v>
      </c>
      <c r="AK14">
        <v>651.40757341219307</v>
      </c>
      <c r="AL14">
        <v>1.2752118999999999E-3</v>
      </c>
      <c r="AM14">
        <v>1.2752118999999999E-3</v>
      </c>
    </row>
    <row r="15" spans="1:39" x14ac:dyDescent="0.2">
      <c r="A15">
        <v>14</v>
      </c>
      <c r="D15" t="s">
        <v>72</v>
      </c>
      <c r="E15">
        <v>1960</v>
      </c>
      <c r="F15" t="s">
        <v>51</v>
      </c>
      <c r="G15" t="s">
        <v>52</v>
      </c>
      <c r="H15" t="s">
        <v>53</v>
      </c>
      <c r="I15" t="s">
        <v>54</v>
      </c>
      <c r="J15">
        <v>1</v>
      </c>
      <c r="K15" t="s">
        <v>55</v>
      </c>
      <c r="L15">
        <v>1</v>
      </c>
      <c r="M15" t="s">
        <v>56</v>
      </c>
      <c r="N15">
        <v>2</v>
      </c>
      <c r="O15" t="s">
        <v>57</v>
      </c>
      <c r="P15">
        <v>1</v>
      </c>
      <c r="S15">
        <v>1960</v>
      </c>
      <c r="T15" s="11">
        <v>1014526</v>
      </c>
      <c r="U15">
        <v>0.136386300515971</v>
      </c>
      <c r="V15" s="11">
        <v>0</v>
      </c>
      <c r="W15">
        <v>0.142128752590504</v>
      </c>
      <c r="X15" s="11">
        <v>124446</v>
      </c>
      <c r="Y15">
        <v>0.136386300515971</v>
      </c>
      <c r="Z15" t="s">
        <v>58</v>
      </c>
      <c r="AA15" s="11">
        <v>1138972</v>
      </c>
      <c r="AC15" s="12">
        <v>0.93500000000000005</v>
      </c>
      <c r="AD15">
        <v>2</v>
      </c>
      <c r="AE15" s="12">
        <v>1</v>
      </c>
      <c r="AF15" s="11">
        <v>1138972</v>
      </c>
      <c r="AG15" s="11">
        <v>0</v>
      </c>
      <c r="AH15" s="12" t="s">
        <v>59</v>
      </c>
      <c r="AI15">
        <v>1452.4306593564354</v>
      </c>
      <c r="AJ15" s="12">
        <v>1</v>
      </c>
      <c r="AK15">
        <v>1452.4306593564354</v>
      </c>
      <c r="AL15">
        <v>1.2752118999999999E-3</v>
      </c>
      <c r="AM15">
        <v>1.2752118999999999E-3</v>
      </c>
    </row>
    <row r="16" spans="1:39" x14ac:dyDescent="0.2">
      <c r="A16">
        <v>15</v>
      </c>
      <c r="D16" t="s">
        <v>73</v>
      </c>
      <c r="E16">
        <v>1960</v>
      </c>
      <c r="F16" t="s">
        <v>51</v>
      </c>
      <c r="G16" t="s">
        <v>52</v>
      </c>
      <c r="H16" t="s">
        <v>53</v>
      </c>
      <c r="I16" t="s">
        <v>54</v>
      </c>
      <c r="J16">
        <v>1</v>
      </c>
      <c r="K16" t="s">
        <v>55</v>
      </c>
      <c r="L16">
        <v>1</v>
      </c>
      <c r="M16" t="s">
        <v>56</v>
      </c>
      <c r="N16">
        <v>2</v>
      </c>
      <c r="O16" t="s">
        <v>57</v>
      </c>
      <c r="P16">
        <v>1</v>
      </c>
      <c r="S16">
        <v>1960</v>
      </c>
      <c r="T16" s="11">
        <v>1612958</v>
      </c>
      <c r="U16">
        <v>0.136386300515971</v>
      </c>
      <c r="V16" s="11">
        <v>0</v>
      </c>
      <c r="W16">
        <v>0.142128752590504</v>
      </c>
      <c r="X16" s="11">
        <v>124446</v>
      </c>
      <c r="Y16">
        <v>0.136386300515971</v>
      </c>
      <c r="Z16" t="s">
        <v>58</v>
      </c>
      <c r="AA16" s="11">
        <v>1737404</v>
      </c>
      <c r="AC16" s="12">
        <v>0.93500000000000005</v>
      </c>
      <c r="AD16">
        <v>2</v>
      </c>
      <c r="AE16" s="12">
        <v>1</v>
      </c>
      <c r="AF16" s="11">
        <v>1737404</v>
      </c>
      <c r="AG16" s="11">
        <v>0</v>
      </c>
      <c r="AH16" s="12" t="s">
        <v>59</v>
      </c>
      <c r="AI16">
        <v>2215.5582729764283</v>
      </c>
      <c r="AJ16" s="12">
        <v>1</v>
      </c>
      <c r="AK16">
        <v>2215.5582729764283</v>
      </c>
      <c r="AL16">
        <v>1.2752118999999999E-3</v>
      </c>
      <c r="AM16">
        <v>1.2752118999999999E-3</v>
      </c>
    </row>
    <row r="17" spans="1:39" x14ac:dyDescent="0.2">
      <c r="A17">
        <v>16</v>
      </c>
      <c r="D17" t="s">
        <v>74</v>
      </c>
      <c r="E17">
        <v>1960</v>
      </c>
      <c r="F17" t="s">
        <v>51</v>
      </c>
      <c r="G17" t="s">
        <v>52</v>
      </c>
      <c r="H17" t="s">
        <v>53</v>
      </c>
      <c r="I17" t="s">
        <v>54</v>
      </c>
      <c r="J17">
        <v>1</v>
      </c>
      <c r="K17" t="s">
        <v>55</v>
      </c>
      <c r="L17">
        <v>1</v>
      </c>
      <c r="M17" t="s">
        <v>56</v>
      </c>
      <c r="N17">
        <v>2</v>
      </c>
      <c r="O17" t="s">
        <v>57</v>
      </c>
      <c r="P17">
        <v>1</v>
      </c>
      <c r="S17">
        <v>1960</v>
      </c>
      <c r="T17" s="11">
        <v>1013417</v>
      </c>
      <c r="U17">
        <v>0.136386300515971</v>
      </c>
      <c r="V17" s="11">
        <v>0</v>
      </c>
      <c r="W17">
        <v>0.142128752590504</v>
      </c>
      <c r="X17" s="11">
        <v>124446</v>
      </c>
      <c r="Y17">
        <v>0.136386300515971</v>
      </c>
      <c r="Z17" t="s">
        <v>58</v>
      </c>
      <c r="AA17" s="11">
        <v>1137863</v>
      </c>
      <c r="AC17" s="12">
        <v>0.93500000000000005</v>
      </c>
      <c r="AD17">
        <v>2</v>
      </c>
      <c r="AE17" s="12">
        <v>1</v>
      </c>
      <c r="AF17" s="11">
        <v>1137863</v>
      </c>
      <c r="AG17" s="11">
        <v>0</v>
      </c>
      <c r="AH17" s="12" t="s">
        <v>59</v>
      </c>
      <c r="AI17">
        <v>1451.0164493484403</v>
      </c>
      <c r="AJ17" s="12">
        <v>1</v>
      </c>
      <c r="AK17">
        <v>1451.0164493484403</v>
      </c>
      <c r="AL17">
        <v>1.2752118999999999E-3</v>
      </c>
      <c r="AM17">
        <v>1.2752118999999999E-3</v>
      </c>
    </row>
    <row r="18" spans="1:39" x14ac:dyDescent="0.2">
      <c r="A18">
        <v>17</v>
      </c>
      <c r="D18" t="s">
        <v>75</v>
      </c>
      <c r="E18">
        <v>1960</v>
      </c>
      <c r="F18" t="s">
        <v>51</v>
      </c>
      <c r="G18" t="s">
        <v>52</v>
      </c>
      <c r="H18" t="s">
        <v>53</v>
      </c>
      <c r="I18" t="s">
        <v>54</v>
      </c>
      <c r="J18">
        <v>1</v>
      </c>
      <c r="K18" t="s">
        <v>55</v>
      </c>
      <c r="L18">
        <v>1</v>
      </c>
      <c r="M18" t="s">
        <v>56</v>
      </c>
      <c r="N18">
        <v>2</v>
      </c>
      <c r="O18" t="s">
        <v>57</v>
      </c>
      <c r="P18">
        <v>1</v>
      </c>
      <c r="S18">
        <v>1960</v>
      </c>
      <c r="T18" s="11">
        <v>3082654</v>
      </c>
      <c r="U18">
        <v>0.136386300515971</v>
      </c>
      <c r="V18" s="11">
        <v>0</v>
      </c>
      <c r="W18">
        <v>0.142128752590504</v>
      </c>
      <c r="X18" s="11">
        <v>286924</v>
      </c>
      <c r="Y18">
        <v>0.136386300515971</v>
      </c>
      <c r="Z18" t="s">
        <v>58</v>
      </c>
      <c r="AA18" s="11">
        <v>3369578</v>
      </c>
      <c r="AC18" s="12">
        <v>0.93500000000000005</v>
      </c>
      <c r="AD18">
        <v>2</v>
      </c>
      <c r="AE18" s="12">
        <v>1</v>
      </c>
      <c r="AF18" s="11">
        <v>3369578</v>
      </c>
      <c r="AG18" s="11">
        <v>0</v>
      </c>
      <c r="AH18" s="12" t="s">
        <v>59</v>
      </c>
      <c r="AI18">
        <v>4296.9259966820428</v>
      </c>
      <c r="AJ18" s="12">
        <v>1</v>
      </c>
      <c r="AK18">
        <v>4296.9259966820428</v>
      </c>
      <c r="AL18">
        <v>1.2752118999999999E-3</v>
      </c>
      <c r="AM18">
        <v>1.2752118999999999E-3</v>
      </c>
    </row>
    <row r="19" spans="1:39" x14ac:dyDescent="0.2">
      <c r="A19">
        <v>18</v>
      </c>
      <c r="D19" t="s">
        <v>76</v>
      </c>
      <c r="E19">
        <v>1960</v>
      </c>
      <c r="F19" t="s">
        <v>51</v>
      </c>
      <c r="G19" t="s">
        <v>52</v>
      </c>
      <c r="H19" t="s">
        <v>53</v>
      </c>
      <c r="I19" t="s">
        <v>54</v>
      </c>
      <c r="J19">
        <v>1</v>
      </c>
      <c r="K19" t="s">
        <v>55</v>
      </c>
      <c r="L19">
        <v>1</v>
      </c>
      <c r="M19" t="s">
        <v>56</v>
      </c>
      <c r="N19">
        <v>2</v>
      </c>
      <c r="O19" t="s">
        <v>57</v>
      </c>
      <c r="P19">
        <v>1</v>
      </c>
      <c r="S19">
        <v>1960</v>
      </c>
      <c r="T19" s="11">
        <v>1013417</v>
      </c>
      <c r="U19">
        <v>0.136386300515971</v>
      </c>
      <c r="V19" s="11">
        <v>0</v>
      </c>
      <c r="W19">
        <v>0.142128752590504</v>
      </c>
      <c r="X19" s="11">
        <v>124446</v>
      </c>
      <c r="Y19">
        <v>0.136386300515971</v>
      </c>
      <c r="Z19" t="s">
        <v>58</v>
      </c>
      <c r="AA19" s="11">
        <v>1137863</v>
      </c>
      <c r="AC19" s="12">
        <v>0.93500000000000005</v>
      </c>
      <c r="AD19">
        <v>2</v>
      </c>
      <c r="AE19" s="12">
        <v>1</v>
      </c>
      <c r="AF19" s="11">
        <v>1137863</v>
      </c>
      <c r="AG19" s="11">
        <v>0</v>
      </c>
      <c r="AH19" s="12" t="s">
        <v>59</v>
      </c>
      <c r="AI19">
        <v>1451.0164493484403</v>
      </c>
      <c r="AJ19" s="12">
        <v>1</v>
      </c>
      <c r="AK19">
        <v>1451.0164493484403</v>
      </c>
      <c r="AL19">
        <v>1.2752118999999999E-3</v>
      </c>
      <c r="AM19">
        <v>1.2752118999999999E-3</v>
      </c>
    </row>
    <row r="20" spans="1:39" x14ac:dyDescent="0.2">
      <c r="A20">
        <v>19</v>
      </c>
      <c r="D20" t="s">
        <v>77</v>
      </c>
      <c r="E20">
        <v>1960</v>
      </c>
      <c r="F20" t="s">
        <v>51</v>
      </c>
      <c r="G20" t="s">
        <v>52</v>
      </c>
      <c r="H20" t="s">
        <v>53</v>
      </c>
      <c r="I20" t="s">
        <v>54</v>
      </c>
      <c r="J20">
        <v>1</v>
      </c>
      <c r="K20" t="s">
        <v>55</v>
      </c>
      <c r="L20">
        <v>1</v>
      </c>
      <c r="M20" t="s">
        <v>56</v>
      </c>
      <c r="N20">
        <v>2</v>
      </c>
      <c r="O20" t="s">
        <v>57</v>
      </c>
      <c r="P20">
        <v>1</v>
      </c>
      <c r="S20">
        <v>1960</v>
      </c>
      <c r="T20" s="11">
        <v>2938284</v>
      </c>
      <c r="U20">
        <v>0.136386300515971</v>
      </c>
      <c r="V20" s="11">
        <v>0</v>
      </c>
      <c r="W20">
        <v>0.142128752590504</v>
      </c>
      <c r="X20" s="11">
        <v>232765</v>
      </c>
      <c r="Y20">
        <v>0.136386300515971</v>
      </c>
      <c r="Z20" t="s">
        <v>58</v>
      </c>
      <c r="AA20" s="11">
        <v>3171049</v>
      </c>
      <c r="AC20" s="12">
        <v>0.93500000000000005</v>
      </c>
      <c r="AD20">
        <v>2</v>
      </c>
      <c r="AE20" s="12">
        <v>1</v>
      </c>
      <c r="AF20" s="11">
        <v>3171049</v>
      </c>
      <c r="AG20" s="11">
        <v>0</v>
      </c>
      <c r="AH20" s="12" t="s">
        <v>59</v>
      </c>
      <c r="AI20">
        <v>4043.7594514365283</v>
      </c>
      <c r="AJ20" s="12">
        <v>1</v>
      </c>
      <c r="AK20">
        <v>4043.7594514365283</v>
      </c>
      <c r="AL20">
        <v>1.2752118999999999E-3</v>
      </c>
      <c r="AM20">
        <v>1.2752118999999999E-3</v>
      </c>
    </row>
    <row r="21" spans="1:39" x14ac:dyDescent="0.2">
      <c r="A21">
        <v>20</v>
      </c>
      <c r="D21" t="s">
        <v>78</v>
      </c>
      <c r="E21">
        <v>1960</v>
      </c>
      <c r="F21" t="s">
        <v>51</v>
      </c>
      <c r="G21" t="s">
        <v>52</v>
      </c>
      <c r="H21" t="s">
        <v>53</v>
      </c>
      <c r="I21" t="s">
        <v>54</v>
      </c>
      <c r="J21">
        <v>1</v>
      </c>
      <c r="K21" t="s">
        <v>55</v>
      </c>
      <c r="L21">
        <v>1</v>
      </c>
      <c r="M21" t="s">
        <v>56</v>
      </c>
      <c r="N21">
        <v>2</v>
      </c>
      <c r="O21" t="s">
        <v>57</v>
      </c>
      <c r="P21">
        <v>1</v>
      </c>
      <c r="S21">
        <v>1960</v>
      </c>
      <c r="T21" s="11">
        <v>330654</v>
      </c>
      <c r="U21">
        <v>0.136386300515971</v>
      </c>
      <c r="V21" s="11">
        <v>0</v>
      </c>
      <c r="W21">
        <v>0.142128752590504</v>
      </c>
      <c r="X21" s="11">
        <v>43207</v>
      </c>
      <c r="Y21">
        <v>0.136386300515971</v>
      </c>
      <c r="Z21" t="s">
        <v>58</v>
      </c>
      <c r="AA21" s="11">
        <v>373861</v>
      </c>
      <c r="AC21" s="12">
        <v>0.93500000000000005</v>
      </c>
      <c r="AD21">
        <v>2</v>
      </c>
      <c r="AE21" s="12">
        <v>1</v>
      </c>
      <c r="AF21" s="11">
        <v>373861</v>
      </c>
      <c r="AG21" s="11">
        <v>0</v>
      </c>
      <c r="AH21" s="12" t="s">
        <v>59</v>
      </c>
      <c r="AI21">
        <v>476.75199981883338</v>
      </c>
      <c r="AJ21" s="12">
        <v>1</v>
      </c>
      <c r="AK21">
        <v>476.75199981883338</v>
      </c>
      <c r="AL21">
        <v>1.2752118999999999E-3</v>
      </c>
      <c r="AM21">
        <v>1.2752118999999999E-3</v>
      </c>
    </row>
    <row r="22" spans="1:39" x14ac:dyDescent="0.2">
      <c r="A22">
        <v>21</v>
      </c>
      <c r="D22" t="s">
        <v>79</v>
      </c>
      <c r="E22">
        <v>1960</v>
      </c>
      <c r="F22" t="s">
        <v>51</v>
      </c>
      <c r="G22" t="s">
        <v>52</v>
      </c>
      <c r="H22" t="s">
        <v>53</v>
      </c>
      <c r="I22" t="s">
        <v>54</v>
      </c>
      <c r="J22">
        <v>1</v>
      </c>
      <c r="K22" t="s">
        <v>55</v>
      </c>
      <c r="L22">
        <v>1</v>
      </c>
      <c r="M22" t="s">
        <v>56</v>
      </c>
      <c r="N22">
        <v>2</v>
      </c>
      <c r="O22" t="s">
        <v>57</v>
      </c>
      <c r="P22">
        <v>1</v>
      </c>
      <c r="S22">
        <v>1960</v>
      </c>
      <c r="T22" s="11">
        <v>1609558</v>
      </c>
      <c r="U22">
        <v>0.136386300515971</v>
      </c>
      <c r="V22" s="11">
        <v>0</v>
      </c>
      <c r="W22">
        <v>0.142128752590504</v>
      </c>
      <c r="X22" s="11">
        <v>124446</v>
      </c>
      <c r="Y22">
        <v>0.136386300515971</v>
      </c>
      <c r="Z22" t="s">
        <v>58</v>
      </c>
      <c r="AA22" s="11">
        <v>1734004</v>
      </c>
      <c r="AC22" s="12">
        <v>0.93500000000000005</v>
      </c>
      <c r="AD22">
        <v>2</v>
      </c>
      <c r="AE22" s="12">
        <v>1</v>
      </c>
      <c r="AF22" s="11">
        <v>1734004</v>
      </c>
      <c r="AG22" s="11">
        <v>0</v>
      </c>
      <c r="AH22" s="12" t="s">
        <v>59</v>
      </c>
      <c r="AI22">
        <v>2211.2225524830255</v>
      </c>
      <c r="AJ22" s="12">
        <v>1</v>
      </c>
      <c r="AK22">
        <v>2211.2225524830255</v>
      </c>
      <c r="AL22">
        <v>1.2752118999999999E-3</v>
      </c>
      <c r="AM22">
        <v>1.2752118999999999E-3</v>
      </c>
    </row>
    <row r="23" spans="1:39" x14ac:dyDescent="0.2">
      <c r="A23">
        <v>22</v>
      </c>
      <c r="D23" t="s">
        <v>80</v>
      </c>
      <c r="E23">
        <v>1960</v>
      </c>
      <c r="F23" t="s">
        <v>51</v>
      </c>
      <c r="G23" t="s">
        <v>52</v>
      </c>
      <c r="H23" t="s">
        <v>53</v>
      </c>
      <c r="I23" t="s">
        <v>54</v>
      </c>
      <c r="J23">
        <v>1</v>
      </c>
      <c r="K23" t="s">
        <v>55</v>
      </c>
      <c r="L23">
        <v>1</v>
      </c>
      <c r="M23" t="s">
        <v>56</v>
      </c>
      <c r="N23">
        <v>2</v>
      </c>
      <c r="O23" t="s">
        <v>57</v>
      </c>
      <c r="P23">
        <v>1</v>
      </c>
      <c r="S23">
        <v>1960</v>
      </c>
      <c r="T23" s="11">
        <v>2801003</v>
      </c>
      <c r="U23">
        <v>0.136386300515971</v>
      </c>
      <c r="V23" s="11">
        <v>0</v>
      </c>
      <c r="W23">
        <v>0.142128752590504</v>
      </c>
      <c r="X23" s="11">
        <v>151525</v>
      </c>
      <c r="Y23">
        <v>0.136386300515971</v>
      </c>
      <c r="Z23" t="s">
        <v>58</v>
      </c>
      <c r="AA23" s="11">
        <v>2952528</v>
      </c>
      <c r="AC23" s="12">
        <v>0.93500000000000005</v>
      </c>
      <c r="AD23">
        <v>2</v>
      </c>
      <c r="AE23" s="12">
        <v>1</v>
      </c>
      <c r="AF23" s="11">
        <v>2952528</v>
      </c>
      <c r="AG23" s="11">
        <v>0</v>
      </c>
      <c r="AH23" s="12" t="s">
        <v>59</v>
      </c>
      <c r="AI23">
        <v>3765.0988696898062</v>
      </c>
      <c r="AJ23" s="12">
        <v>1</v>
      </c>
      <c r="AK23">
        <v>3765.0988696898062</v>
      </c>
      <c r="AL23">
        <v>1.2752118999999999E-3</v>
      </c>
      <c r="AM23">
        <v>1.2752118999999999E-3</v>
      </c>
    </row>
    <row r="24" spans="1:39" x14ac:dyDescent="0.2">
      <c r="A24">
        <v>23</v>
      </c>
      <c r="D24" t="s">
        <v>81</v>
      </c>
      <c r="E24">
        <v>1960</v>
      </c>
      <c r="F24" t="s">
        <v>51</v>
      </c>
      <c r="G24" t="s">
        <v>52</v>
      </c>
      <c r="H24" t="s">
        <v>53</v>
      </c>
      <c r="I24" t="s">
        <v>54</v>
      </c>
      <c r="J24">
        <v>1</v>
      </c>
      <c r="K24" t="s">
        <v>55</v>
      </c>
      <c r="L24">
        <v>1</v>
      </c>
      <c r="M24" t="s">
        <v>56</v>
      </c>
      <c r="N24">
        <v>2</v>
      </c>
      <c r="O24" t="s">
        <v>57</v>
      </c>
      <c r="P24">
        <v>1</v>
      </c>
      <c r="S24">
        <v>1960</v>
      </c>
      <c r="T24" s="11">
        <v>441563</v>
      </c>
      <c r="U24">
        <v>0.136386300515971</v>
      </c>
      <c r="V24" s="11">
        <v>0</v>
      </c>
      <c r="W24">
        <v>0.142128752590504</v>
      </c>
      <c r="X24" s="11">
        <v>70286</v>
      </c>
      <c r="Y24">
        <v>0.136386300515971</v>
      </c>
      <c r="Z24" t="s">
        <v>58</v>
      </c>
      <c r="AA24" s="11">
        <v>511849</v>
      </c>
      <c r="AC24" s="12">
        <v>0.93500000000000005</v>
      </c>
      <c r="AD24">
        <v>2</v>
      </c>
      <c r="AE24" s="12">
        <v>1</v>
      </c>
      <c r="AF24" s="11">
        <v>511849</v>
      </c>
      <c r="AG24" s="11">
        <v>0</v>
      </c>
      <c r="AH24" s="12" t="s">
        <v>59</v>
      </c>
      <c r="AI24">
        <v>652.71594083167292</v>
      </c>
      <c r="AJ24" s="12">
        <v>1</v>
      </c>
      <c r="AK24">
        <v>652.71594083167292</v>
      </c>
      <c r="AL24">
        <v>1.2752118999999999E-3</v>
      </c>
      <c r="AM24">
        <v>1.2752118999999999E-3</v>
      </c>
    </row>
    <row r="25" spans="1:39" x14ac:dyDescent="0.2">
      <c r="A25">
        <v>24</v>
      </c>
      <c r="D25" t="s">
        <v>82</v>
      </c>
      <c r="E25">
        <v>1960</v>
      </c>
      <c r="F25" t="s">
        <v>51</v>
      </c>
      <c r="G25" t="s">
        <v>52</v>
      </c>
      <c r="H25" t="s">
        <v>53</v>
      </c>
      <c r="I25" t="s">
        <v>54</v>
      </c>
      <c r="J25">
        <v>1</v>
      </c>
      <c r="K25" t="s">
        <v>55</v>
      </c>
      <c r="L25">
        <v>1</v>
      </c>
      <c r="M25" t="s">
        <v>56</v>
      </c>
      <c r="N25">
        <v>2</v>
      </c>
      <c r="O25" t="s">
        <v>57</v>
      </c>
      <c r="P25">
        <v>1</v>
      </c>
      <c r="S25">
        <v>1960</v>
      </c>
      <c r="T25" s="11">
        <v>4528488</v>
      </c>
      <c r="U25">
        <v>0.136386300515971</v>
      </c>
      <c r="V25" s="11">
        <v>0</v>
      </c>
      <c r="W25">
        <v>0.142128752590504</v>
      </c>
      <c r="X25" s="11">
        <v>422328</v>
      </c>
      <c r="Y25">
        <v>0.136386300515971</v>
      </c>
      <c r="Z25" t="s">
        <v>58</v>
      </c>
      <c r="AA25" s="11">
        <v>4950816</v>
      </c>
      <c r="AC25" s="12">
        <v>0.93500000000000005</v>
      </c>
      <c r="AD25">
        <v>2</v>
      </c>
      <c r="AE25" s="12">
        <v>1</v>
      </c>
      <c r="AF25" s="11">
        <v>4950816</v>
      </c>
      <c r="AG25" s="11">
        <v>0</v>
      </c>
      <c r="AH25" s="12" t="s">
        <v>59</v>
      </c>
      <c r="AI25">
        <v>6313.3395265488443</v>
      </c>
      <c r="AJ25" s="12">
        <v>1</v>
      </c>
      <c r="AK25">
        <v>6313.3395265488443</v>
      </c>
      <c r="AL25">
        <v>1.2752118999999999E-3</v>
      </c>
      <c r="AM25">
        <v>1.2752118999999999E-3</v>
      </c>
    </row>
    <row r="26" spans="1:39" x14ac:dyDescent="0.2">
      <c r="A26">
        <v>25</v>
      </c>
      <c r="D26" t="s">
        <v>83</v>
      </c>
      <c r="E26">
        <v>1960</v>
      </c>
      <c r="F26" t="s">
        <v>51</v>
      </c>
      <c r="G26" t="s">
        <v>52</v>
      </c>
      <c r="H26" t="s">
        <v>53</v>
      </c>
      <c r="I26" t="s">
        <v>54</v>
      </c>
      <c r="J26">
        <v>1</v>
      </c>
      <c r="K26" t="s">
        <v>55</v>
      </c>
      <c r="L26">
        <v>1</v>
      </c>
      <c r="M26" t="s">
        <v>56</v>
      </c>
      <c r="N26">
        <v>2</v>
      </c>
      <c r="O26" t="s">
        <v>57</v>
      </c>
      <c r="P26">
        <v>1</v>
      </c>
      <c r="S26">
        <v>1960</v>
      </c>
      <c r="T26" s="11">
        <v>1159335</v>
      </c>
      <c r="U26">
        <v>0.136386300515971</v>
      </c>
      <c r="V26" s="11">
        <v>0</v>
      </c>
      <c r="W26">
        <v>0.142128752590504</v>
      </c>
      <c r="X26" s="11">
        <v>178605</v>
      </c>
      <c r="Y26">
        <v>0.136386300515971</v>
      </c>
      <c r="Z26" t="s">
        <v>58</v>
      </c>
      <c r="AA26" s="11">
        <v>1337940</v>
      </c>
      <c r="AC26" s="12">
        <v>0.93500000000000005</v>
      </c>
      <c r="AD26">
        <v>2</v>
      </c>
      <c r="AE26" s="12">
        <v>1</v>
      </c>
      <c r="AF26" s="11">
        <v>1337940</v>
      </c>
      <c r="AG26" s="11">
        <v>0</v>
      </c>
      <c r="AH26" s="12" t="s">
        <v>59</v>
      </c>
      <c r="AI26">
        <v>1706.1570226303625</v>
      </c>
      <c r="AJ26" s="12">
        <v>1</v>
      </c>
      <c r="AK26">
        <v>1706.1570226303625</v>
      </c>
      <c r="AL26">
        <v>1.2752118999999999E-3</v>
      </c>
      <c r="AM26">
        <v>1.2752118999999999E-3</v>
      </c>
    </row>
    <row r="27" spans="1:39" x14ac:dyDescent="0.2">
      <c r="A27">
        <v>26</v>
      </c>
      <c r="D27" t="s">
        <v>84</v>
      </c>
      <c r="E27">
        <v>1960</v>
      </c>
      <c r="F27" t="s">
        <v>51</v>
      </c>
      <c r="G27" t="s">
        <v>52</v>
      </c>
      <c r="H27" t="s">
        <v>53</v>
      </c>
      <c r="I27" t="s">
        <v>54</v>
      </c>
      <c r="J27">
        <v>1</v>
      </c>
      <c r="K27" t="s">
        <v>55</v>
      </c>
      <c r="L27">
        <v>1</v>
      </c>
      <c r="M27" t="s">
        <v>56</v>
      </c>
      <c r="N27">
        <v>2</v>
      </c>
      <c r="O27" t="s">
        <v>57</v>
      </c>
      <c r="P27">
        <v>1</v>
      </c>
      <c r="S27">
        <v>1960</v>
      </c>
      <c r="T27" s="11">
        <v>2801003</v>
      </c>
      <c r="U27">
        <v>0.136386300515971</v>
      </c>
      <c r="V27" s="11">
        <v>0</v>
      </c>
      <c r="W27">
        <v>0.142128752590504</v>
      </c>
      <c r="X27" s="11">
        <v>124446</v>
      </c>
      <c r="Y27">
        <v>0.136386300515971</v>
      </c>
      <c r="Z27" t="s">
        <v>58</v>
      </c>
      <c r="AA27" s="11">
        <v>2925449</v>
      </c>
      <c r="AC27" s="12">
        <v>0.93500000000000005</v>
      </c>
      <c r="AD27">
        <v>2</v>
      </c>
      <c r="AE27" s="12">
        <v>1</v>
      </c>
      <c r="AF27" s="11">
        <v>2925449</v>
      </c>
      <c r="AG27" s="11">
        <v>0</v>
      </c>
      <c r="AH27" s="12" t="s">
        <v>59</v>
      </c>
      <c r="AI27">
        <v>3730.5674063836732</v>
      </c>
      <c r="AJ27" s="12">
        <v>1</v>
      </c>
      <c r="AK27">
        <v>3730.5674063836732</v>
      </c>
      <c r="AL27">
        <v>1.2752118999999999E-3</v>
      </c>
      <c r="AM27">
        <v>1.2752118999999999E-3</v>
      </c>
    </row>
    <row r="28" spans="1:39" x14ac:dyDescent="0.2">
      <c r="A28">
        <v>27</v>
      </c>
      <c r="D28" t="s">
        <v>85</v>
      </c>
      <c r="E28">
        <v>1960</v>
      </c>
      <c r="F28" t="s">
        <v>51</v>
      </c>
      <c r="G28" t="s">
        <v>52</v>
      </c>
      <c r="H28" t="s">
        <v>53</v>
      </c>
      <c r="I28" t="s">
        <v>54</v>
      </c>
      <c r="J28">
        <v>1</v>
      </c>
      <c r="K28" t="s">
        <v>55</v>
      </c>
      <c r="L28">
        <v>1</v>
      </c>
      <c r="M28" t="s">
        <v>56</v>
      </c>
      <c r="N28">
        <v>2</v>
      </c>
      <c r="O28" t="s">
        <v>57</v>
      </c>
      <c r="P28">
        <v>1</v>
      </c>
      <c r="S28">
        <v>1960</v>
      </c>
      <c r="T28" s="11">
        <v>980536</v>
      </c>
      <c r="U28">
        <v>0.136386300515971</v>
      </c>
      <c r="V28" s="11">
        <v>0</v>
      </c>
      <c r="W28">
        <v>0.142128752590504</v>
      </c>
      <c r="X28" s="11">
        <v>110906</v>
      </c>
      <c r="Y28">
        <v>0.136386300515971</v>
      </c>
      <c r="Z28" t="s">
        <v>58</v>
      </c>
      <c r="AA28" s="11">
        <v>1091442</v>
      </c>
      <c r="AC28" s="12">
        <v>0.93500000000000005</v>
      </c>
      <c r="AD28">
        <v>2</v>
      </c>
      <c r="AE28" s="12">
        <v>1</v>
      </c>
      <c r="AF28" s="11">
        <v>1091442</v>
      </c>
      <c r="AG28" s="11">
        <v>0</v>
      </c>
      <c r="AH28" s="12" t="s">
        <v>59</v>
      </c>
      <c r="AI28">
        <v>1391.8198372824852</v>
      </c>
      <c r="AJ28" s="12">
        <v>1</v>
      </c>
      <c r="AK28">
        <v>1391.8198372824852</v>
      </c>
      <c r="AL28">
        <v>1.2752118999999999E-3</v>
      </c>
      <c r="AM28">
        <v>1.2752118999999999E-3</v>
      </c>
    </row>
    <row r="29" spans="1:39" x14ac:dyDescent="0.2">
      <c r="A29">
        <v>28</v>
      </c>
      <c r="D29" t="s">
        <v>86</v>
      </c>
      <c r="E29">
        <v>1960</v>
      </c>
      <c r="F29" t="s">
        <v>51</v>
      </c>
      <c r="G29" t="s">
        <v>52</v>
      </c>
      <c r="H29" t="s">
        <v>53</v>
      </c>
      <c r="I29" t="s">
        <v>54</v>
      </c>
      <c r="J29">
        <v>1</v>
      </c>
      <c r="K29" t="s">
        <v>55</v>
      </c>
      <c r="L29">
        <v>1</v>
      </c>
      <c r="M29" t="s">
        <v>56</v>
      </c>
      <c r="N29">
        <v>2</v>
      </c>
      <c r="O29" t="s">
        <v>57</v>
      </c>
      <c r="P29">
        <v>1</v>
      </c>
      <c r="S29">
        <v>1960</v>
      </c>
      <c r="T29" s="11">
        <v>3090090</v>
      </c>
      <c r="U29">
        <v>0.136386300515971</v>
      </c>
      <c r="V29" s="11">
        <v>0</v>
      </c>
      <c r="W29">
        <v>0.142128752590504</v>
      </c>
      <c r="X29" s="11">
        <v>232765</v>
      </c>
      <c r="Y29">
        <v>0.136386300515971</v>
      </c>
      <c r="Z29" t="s">
        <v>58</v>
      </c>
      <c r="AA29" s="11">
        <v>3322855</v>
      </c>
      <c r="AC29" s="12">
        <v>0.93500000000000005</v>
      </c>
      <c r="AD29">
        <v>2</v>
      </c>
      <c r="AE29" s="12">
        <v>1</v>
      </c>
      <c r="AF29" s="11">
        <v>3322855</v>
      </c>
      <c r="AG29" s="11">
        <v>0</v>
      </c>
      <c r="AH29" s="12" t="s">
        <v>59</v>
      </c>
      <c r="AI29">
        <v>4237.34427061932</v>
      </c>
      <c r="AJ29" s="12">
        <v>1</v>
      </c>
      <c r="AK29">
        <v>4237.34427061932</v>
      </c>
      <c r="AL29">
        <v>1.2752118999999999E-3</v>
      </c>
      <c r="AM29">
        <v>1.2752118999999999E-3</v>
      </c>
    </row>
    <row r="30" spans="1:39" x14ac:dyDescent="0.2">
      <c r="A30">
        <v>29</v>
      </c>
      <c r="D30" t="s">
        <v>87</v>
      </c>
      <c r="E30">
        <v>1960</v>
      </c>
      <c r="F30" t="s">
        <v>51</v>
      </c>
      <c r="G30" t="s">
        <v>52</v>
      </c>
      <c r="H30" t="s">
        <v>53</v>
      </c>
      <c r="I30" t="s">
        <v>54</v>
      </c>
      <c r="J30">
        <v>1</v>
      </c>
      <c r="K30" t="s">
        <v>55</v>
      </c>
      <c r="L30">
        <v>1</v>
      </c>
      <c r="M30" t="s">
        <v>56</v>
      </c>
      <c r="N30">
        <v>2</v>
      </c>
      <c r="O30" t="s">
        <v>57</v>
      </c>
      <c r="P30">
        <v>1</v>
      </c>
      <c r="S30">
        <v>1960</v>
      </c>
      <c r="T30" s="11">
        <v>4390427</v>
      </c>
      <c r="U30">
        <v>0.136386300515971</v>
      </c>
      <c r="V30" s="11">
        <v>0</v>
      </c>
      <c r="W30">
        <v>0.142128752590504</v>
      </c>
      <c r="X30" s="11">
        <v>395243</v>
      </c>
      <c r="Y30">
        <v>0.136386300515971</v>
      </c>
      <c r="Z30" t="s">
        <v>58</v>
      </c>
      <c r="AA30" s="11">
        <v>4785670</v>
      </c>
      <c r="AC30" s="12">
        <v>0.93500000000000005</v>
      </c>
      <c r="AD30">
        <v>2</v>
      </c>
      <c r="AE30" s="12">
        <v>1</v>
      </c>
      <c r="AF30" s="11">
        <v>4785670</v>
      </c>
      <c r="AG30" s="11">
        <v>0</v>
      </c>
      <c r="AH30" s="12" t="s">
        <v>59</v>
      </c>
      <c r="AI30">
        <v>6102.7433804889961</v>
      </c>
      <c r="AJ30" s="12">
        <v>1</v>
      </c>
      <c r="AK30">
        <v>6102.7433804889961</v>
      </c>
      <c r="AL30">
        <v>1.2752118999999999E-3</v>
      </c>
      <c r="AM30">
        <v>1.2752118999999999E-3</v>
      </c>
    </row>
    <row r="31" spans="1:39" x14ac:dyDescent="0.2">
      <c r="A31">
        <v>30</v>
      </c>
      <c r="D31" t="s">
        <v>88</v>
      </c>
      <c r="E31">
        <v>1960</v>
      </c>
      <c r="F31" t="s">
        <v>51</v>
      </c>
      <c r="G31" t="s">
        <v>52</v>
      </c>
      <c r="H31" t="s">
        <v>53</v>
      </c>
      <c r="I31" t="s">
        <v>54</v>
      </c>
      <c r="J31">
        <v>1</v>
      </c>
      <c r="K31" t="s">
        <v>55</v>
      </c>
      <c r="L31">
        <v>1</v>
      </c>
      <c r="M31" t="s">
        <v>56</v>
      </c>
      <c r="N31">
        <v>2</v>
      </c>
      <c r="O31" t="s">
        <v>57</v>
      </c>
      <c r="P31">
        <v>1</v>
      </c>
      <c r="S31">
        <v>1960</v>
      </c>
      <c r="T31" s="11">
        <v>803748</v>
      </c>
      <c r="U31">
        <v>0.136386300515971</v>
      </c>
      <c r="V31" s="11">
        <v>0</v>
      </c>
      <c r="W31">
        <v>0.142128752590504</v>
      </c>
      <c r="X31" s="11">
        <v>124446</v>
      </c>
      <c r="Y31">
        <v>0.136386300515971</v>
      </c>
      <c r="Z31" t="s">
        <v>58</v>
      </c>
      <c r="AA31" s="11">
        <v>928194</v>
      </c>
      <c r="AC31" s="12">
        <v>0.93500000000000005</v>
      </c>
      <c r="AD31">
        <v>2</v>
      </c>
      <c r="AE31" s="12">
        <v>1</v>
      </c>
      <c r="AF31" s="11">
        <v>928194</v>
      </c>
      <c r="AG31" s="11">
        <v>0</v>
      </c>
      <c r="AH31" s="12" t="s">
        <v>59</v>
      </c>
      <c r="AI31">
        <v>1183.644043427483</v>
      </c>
      <c r="AJ31" s="12">
        <v>1</v>
      </c>
      <c r="AK31">
        <v>1183.644043427483</v>
      </c>
      <c r="AL31">
        <v>1.2752118999999999E-3</v>
      </c>
      <c r="AM31">
        <v>1.2752118999999999E-3</v>
      </c>
    </row>
    <row r="32" spans="1:39" x14ac:dyDescent="0.2">
      <c r="A32">
        <v>31</v>
      </c>
      <c r="D32" t="s">
        <v>89</v>
      </c>
      <c r="E32">
        <v>1960</v>
      </c>
      <c r="F32" t="s">
        <v>51</v>
      </c>
      <c r="G32" t="s">
        <v>52</v>
      </c>
      <c r="H32" t="s">
        <v>53</v>
      </c>
      <c r="I32" t="s">
        <v>54</v>
      </c>
      <c r="J32">
        <v>1</v>
      </c>
      <c r="K32" t="s">
        <v>55</v>
      </c>
      <c r="L32">
        <v>1</v>
      </c>
      <c r="M32" t="s">
        <v>56</v>
      </c>
      <c r="N32">
        <v>2</v>
      </c>
      <c r="O32" t="s">
        <v>57</v>
      </c>
      <c r="P32">
        <v>1</v>
      </c>
      <c r="S32">
        <v>1960</v>
      </c>
      <c r="T32" s="11">
        <v>979105</v>
      </c>
      <c r="U32">
        <v>0.136386300515971</v>
      </c>
      <c r="V32" s="11">
        <v>0</v>
      </c>
      <c r="W32">
        <v>0.142128752590504</v>
      </c>
      <c r="X32" s="11">
        <v>110906</v>
      </c>
      <c r="Y32">
        <v>0.136386300515971</v>
      </c>
      <c r="Z32" t="s">
        <v>58</v>
      </c>
      <c r="AA32" s="11">
        <v>1090011</v>
      </c>
      <c r="AC32" s="12">
        <v>0.93500000000000005</v>
      </c>
      <c r="AD32">
        <v>2</v>
      </c>
      <c r="AE32" s="12">
        <v>1</v>
      </c>
      <c r="AF32" s="11">
        <v>1090011</v>
      </c>
      <c r="AG32" s="11">
        <v>0</v>
      </c>
      <c r="AH32" s="12" t="s">
        <v>59</v>
      </c>
      <c r="AI32">
        <v>1389.9950090395266</v>
      </c>
      <c r="AJ32" s="12">
        <v>1</v>
      </c>
      <c r="AK32">
        <v>1389.9950090395266</v>
      </c>
      <c r="AL32">
        <v>1.2752118999999999E-3</v>
      </c>
      <c r="AM32">
        <v>1.2752118999999999E-3</v>
      </c>
    </row>
    <row r="33" spans="1:39" x14ac:dyDescent="0.2">
      <c r="A33">
        <v>32</v>
      </c>
      <c r="D33" t="s">
        <v>90</v>
      </c>
      <c r="E33">
        <v>1960</v>
      </c>
      <c r="F33" t="s">
        <v>51</v>
      </c>
      <c r="G33" t="s">
        <v>52</v>
      </c>
      <c r="H33" t="s">
        <v>53</v>
      </c>
      <c r="I33" t="s">
        <v>54</v>
      </c>
      <c r="J33">
        <v>1</v>
      </c>
      <c r="K33" t="s">
        <v>55</v>
      </c>
      <c r="L33">
        <v>1</v>
      </c>
      <c r="M33" t="s">
        <v>56</v>
      </c>
      <c r="N33">
        <v>2</v>
      </c>
      <c r="O33" t="s">
        <v>57</v>
      </c>
      <c r="P33">
        <v>1</v>
      </c>
      <c r="S33">
        <v>1960</v>
      </c>
      <c r="T33" s="11">
        <v>851751</v>
      </c>
      <c r="U33">
        <v>0.136386300515971</v>
      </c>
      <c r="V33" s="11">
        <v>0</v>
      </c>
      <c r="W33">
        <v>0.142128752590504</v>
      </c>
      <c r="X33" s="11">
        <v>97336</v>
      </c>
      <c r="Y33">
        <v>0.136386300515971</v>
      </c>
      <c r="Z33" t="s">
        <v>58</v>
      </c>
      <c r="AA33" s="11">
        <v>949087</v>
      </c>
      <c r="AC33" s="12">
        <v>0.93500000000000005</v>
      </c>
      <c r="AD33">
        <v>2</v>
      </c>
      <c r="AE33" s="12">
        <v>1</v>
      </c>
      <c r="AF33" s="11">
        <v>949087</v>
      </c>
      <c r="AG33" s="11">
        <v>0</v>
      </c>
      <c r="AH33" s="12" t="s">
        <v>59</v>
      </c>
      <c r="AI33">
        <v>1210.2870458594427</v>
      </c>
      <c r="AJ33" s="12">
        <v>1</v>
      </c>
      <c r="AK33">
        <v>1210.2870458594427</v>
      </c>
      <c r="AL33">
        <v>1.2752118999999999E-3</v>
      </c>
      <c r="AM33">
        <v>1.2752118999999999E-3</v>
      </c>
    </row>
    <row r="34" spans="1:39" x14ac:dyDescent="0.2">
      <c r="A34">
        <v>33</v>
      </c>
      <c r="D34" t="s">
        <v>91</v>
      </c>
      <c r="E34">
        <v>1960</v>
      </c>
      <c r="F34" t="s">
        <v>51</v>
      </c>
      <c r="G34" t="s">
        <v>52</v>
      </c>
      <c r="H34" t="s">
        <v>53</v>
      </c>
      <c r="I34" t="s">
        <v>54</v>
      </c>
      <c r="J34">
        <v>1</v>
      </c>
      <c r="K34" t="s">
        <v>55</v>
      </c>
      <c r="L34">
        <v>1</v>
      </c>
      <c r="M34" t="s">
        <v>56</v>
      </c>
      <c r="N34">
        <v>2</v>
      </c>
      <c r="O34" t="s">
        <v>57</v>
      </c>
      <c r="P34">
        <v>1</v>
      </c>
      <c r="S34">
        <v>1960</v>
      </c>
      <c r="T34" s="11">
        <v>366695</v>
      </c>
      <c r="U34">
        <v>0.136386300515971</v>
      </c>
      <c r="V34" s="11">
        <v>0</v>
      </c>
      <c r="W34">
        <v>0.142128752590504</v>
      </c>
      <c r="X34" s="11">
        <v>70286</v>
      </c>
      <c r="Y34">
        <v>0.136386300515971</v>
      </c>
      <c r="Z34" t="s">
        <v>58</v>
      </c>
      <c r="AA34" s="11">
        <v>436981</v>
      </c>
      <c r="AC34" s="12">
        <v>0.93500000000000005</v>
      </c>
      <c r="AD34">
        <v>2</v>
      </c>
      <c r="AE34" s="12">
        <v>1</v>
      </c>
      <c r="AF34" s="11">
        <v>436981</v>
      </c>
      <c r="AG34" s="11">
        <v>0</v>
      </c>
      <c r="AH34" s="12" t="s">
        <v>59</v>
      </c>
      <c r="AI34">
        <v>557.24337556694502</v>
      </c>
      <c r="AJ34" s="12">
        <v>1</v>
      </c>
      <c r="AK34">
        <v>557.24337556694502</v>
      </c>
      <c r="AL34">
        <v>1.2752118999999999E-3</v>
      </c>
      <c r="AM34">
        <v>1.2752118999999999E-3</v>
      </c>
    </row>
    <row r="35" spans="1:39" x14ac:dyDescent="0.2">
      <c r="A35">
        <v>34</v>
      </c>
      <c r="D35" t="s">
        <v>92</v>
      </c>
      <c r="E35">
        <v>1960</v>
      </c>
      <c r="F35" t="s">
        <v>51</v>
      </c>
      <c r="G35" t="s">
        <v>52</v>
      </c>
      <c r="H35" t="s">
        <v>53</v>
      </c>
      <c r="I35" t="s">
        <v>54</v>
      </c>
      <c r="J35">
        <v>1</v>
      </c>
      <c r="K35" t="s">
        <v>55</v>
      </c>
      <c r="L35">
        <v>1</v>
      </c>
      <c r="M35" t="s">
        <v>56</v>
      </c>
      <c r="N35">
        <v>2</v>
      </c>
      <c r="O35" t="s">
        <v>57</v>
      </c>
      <c r="P35">
        <v>1</v>
      </c>
      <c r="S35">
        <v>1960</v>
      </c>
      <c r="T35" s="11">
        <v>1012463</v>
      </c>
      <c r="U35">
        <v>0.136386300515971</v>
      </c>
      <c r="V35" s="11">
        <v>0</v>
      </c>
      <c r="W35">
        <v>0.142128752590504</v>
      </c>
      <c r="X35" s="11">
        <v>124446</v>
      </c>
      <c r="Y35">
        <v>0.136386300515971</v>
      </c>
      <c r="Z35" t="s">
        <v>58</v>
      </c>
      <c r="AA35" s="11">
        <v>1136909</v>
      </c>
      <c r="AC35" s="12">
        <v>0.93500000000000005</v>
      </c>
      <c r="AD35">
        <v>2</v>
      </c>
      <c r="AE35" s="12">
        <v>1</v>
      </c>
      <c r="AF35" s="11">
        <v>1136909</v>
      </c>
      <c r="AG35" s="11">
        <v>0</v>
      </c>
      <c r="AH35" s="12" t="s">
        <v>59</v>
      </c>
      <c r="AI35">
        <v>1449.7998971864679</v>
      </c>
      <c r="AJ35" s="12">
        <v>1</v>
      </c>
      <c r="AK35">
        <v>1449.7998971864679</v>
      </c>
      <c r="AL35">
        <v>1.2752118999999999E-3</v>
      </c>
      <c r="AM35">
        <v>1.2752118999999999E-3</v>
      </c>
    </row>
    <row r="36" spans="1:39" x14ac:dyDescent="0.2">
      <c r="A36">
        <v>35</v>
      </c>
      <c r="D36" t="s">
        <v>93</v>
      </c>
      <c r="E36">
        <v>1960</v>
      </c>
      <c r="F36" t="s">
        <v>51</v>
      </c>
      <c r="G36" t="s">
        <v>52</v>
      </c>
      <c r="H36" t="s">
        <v>53</v>
      </c>
      <c r="I36" t="s">
        <v>54</v>
      </c>
      <c r="J36">
        <v>1</v>
      </c>
      <c r="K36" t="s">
        <v>55</v>
      </c>
      <c r="L36">
        <v>1</v>
      </c>
      <c r="M36" t="s">
        <v>56</v>
      </c>
      <c r="N36">
        <v>2</v>
      </c>
      <c r="O36" t="s">
        <v>57</v>
      </c>
      <c r="P36">
        <v>1</v>
      </c>
      <c r="S36">
        <v>1960</v>
      </c>
      <c r="T36" s="11">
        <v>851426</v>
      </c>
      <c r="U36">
        <v>0.136386300515971</v>
      </c>
      <c r="V36" s="11">
        <v>0</v>
      </c>
      <c r="W36">
        <v>0.142128752590504</v>
      </c>
      <c r="X36" s="11">
        <v>97366</v>
      </c>
      <c r="Y36">
        <v>0.136386300515971</v>
      </c>
      <c r="Z36" t="s">
        <v>58</v>
      </c>
      <c r="AA36" s="11">
        <v>948792</v>
      </c>
      <c r="AC36" s="12">
        <v>0.93500000000000005</v>
      </c>
      <c r="AD36">
        <v>2</v>
      </c>
      <c r="AE36" s="12">
        <v>1</v>
      </c>
      <c r="AF36" s="11">
        <v>948792</v>
      </c>
      <c r="AG36" s="11">
        <v>0</v>
      </c>
      <c r="AH36" s="12" t="s">
        <v>59</v>
      </c>
      <c r="AI36">
        <v>1209.9108583460445</v>
      </c>
      <c r="AJ36" s="12">
        <v>1</v>
      </c>
      <c r="AK36">
        <v>1209.9108583460445</v>
      </c>
      <c r="AL36">
        <v>1.2752118999999999E-3</v>
      </c>
      <c r="AM36">
        <v>1.2752118999999999E-3</v>
      </c>
    </row>
    <row r="37" spans="1:39" x14ac:dyDescent="0.2">
      <c r="A37">
        <v>36</v>
      </c>
      <c r="D37" t="s">
        <v>94</v>
      </c>
      <c r="E37">
        <v>1960</v>
      </c>
      <c r="F37" t="s">
        <v>51</v>
      </c>
      <c r="G37" t="s">
        <v>52</v>
      </c>
      <c r="H37" t="s">
        <v>53</v>
      </c>
      <c r="I37" t="s">
        <v>54</v>
      </c>
      <c r="J37">
        <v>1</v>
      </c>
      <c r="K37" t="s">
        <v>55</v>
      </c>
      <c r="L37">
        <v>1</v>
      </c>
      <c r="M37" t="s">
        <v>56</v>
      </c>
      <c r="N37">
        <v>2</v>
      </c>
      <c r="O37" t="s">
        <v>57</v>
      </c>
      <c r="P37">
        <v>1</v>
      </c>
      <c r="S37">
        <v>1960</v>
      </c>
      <c r="T37" s="11">
        <v>821113</v>
      </c>
      <c r="U37">
        <v>0.136386300515971</v>
      </c>
      <c r="V37" s="11">
        <v>0</v>
      </c>
      <c r="W37">
        <v>0.142128752590504</v>
      </c>
      <c r="X37" s="11">
        <v>97366</v>
      </c>
      <c r="Y37">
        <v>0.136386300515971</v>
      </c>
      <c r="Z37" t="s">
        <v>58</v>
      </c>
      <c r="AA37" s="11">
        <v>918479</v>
      </c>
      <c r="AC37" s="12">
        <v>0.93500000000000005</v>
      </c>
      <c r="AD37">
        <v>2</v>
      </c>
      <c r="AE37" s="12">
        <v>1</v>
      </c>
      <c r="AF37" s="11">
        <v>918479</v>
      </c>
      <c r="AG37" s="11">
        <v>0</v>
      </c>
      <c r="AH37" s="12" t="s">
        <v>59</v>
      </c>
      <c r="AI37">
        <v>1171.2553597235396</v>
      </c>
      <c r="AJ37" s="12">
        <v>1</v>
      </c>
      <c r="AK37">
        <v>1171.2553597235396</v>
      </c>
      <c r="AL37">
        <v>1.2752118999999999E-3</v>
      </c>
      <c r="AM37">
        <v>1.2752118999999999E-3</v>
      </c>
    </row>
    <row r="38" spans="1:39" x14ac:dyDescent="0.2">
      <c r="A38">
        <v>37</v>
      </c>
      <c r="D38" t="s">
        <v>95</v>
      </c>
      <c r="E38">
        <v>1960</v>
      </c>
      <c r="F38" t="s">
        <v>51</v>
      </c>
      <c r="G38" t="s">
        <v>52</v>
      </c>
      <c r="H38" t="s">
        <v>53</v>
      </c>
      <c r="I38" t="s">
        <v>54</v>
      </c>
      <c r="J38">
        <v>1</v>
      </c>
      <c r="K38" t="s">
        <v>55</v>
      </c>
      <c r="L38">
        <v>1</v>
      </c>
      <c r="M38" t="s">
        <v>56</v>
      </c>
      <c r="N38">
        <v>2</v>
      </c>
      <c r="O38" t="s">
        <v>57</v>
      </c>
      <c r="P38">
        <v>1</v>
      </c>
      <c r="S38">
        <v>1960</v>
      </c>
      <c r="T38" s="11">
        <v>596507</v>
      </c>
      <c r="U38">
        <v>0.136386300515971</v>
      </c>
      <c r="V38" s="11">
        <v>0</v>
      </c>
      <c r="W38">
        <v>0.142128752590504</v>
      </c>
      <c r="X38" s="11">
        <v>70286</v>
      </c>
      <c r="Y38">
        <v>0.136386300515971</v>
      </c>
      <c r="Z38" t="s">
        <v>58</v>
      </c>
      <c r="AA38" s="11">
        <v>666793</v>
      </c>
      <c r="AC38" s="12">
        <v>0.93500000000000005</v>
      </c>
      <c r="AD38">
        <v>2</v>
      </c>
      <c r="AE38" s="12">
        <v>1</v>
      </c>
      <c r="AF38" s="11">
        <v>666793</v>
      </c>
      <c r="AG38" s="11">
        <v>0</v>
      </c>
      <c r="AH38" s="12" t="s">
        <v>59</v>
      </c>
      <c r="AI38">
        <v>850.30237498749375</v>
      </c>
      <c r="AJ38" s="12">
        <v>1</v>
      </c>
      <c r="AK38">
        <v>850.30237498749375</v>
      </c>
      <c r="AL38">
        <v>1.2752118999999999E-3</v>
      </c>
      <c r="AM38">
        <v>1.2752118999999999E-3</v>
      </c>
    </row>
    <row r="39" spans="1:39" x14ac:dyDescent="0.2">
      <c r="A39">
        <v>38</v>
      </c>
      <c r="D39" t="s">
        <v>96</v>
      </c>
      <c r="E39">
        <v>1960</v>
      </c>
      <c r="F39" t="s">
        <v>51</v>
      </c>
      <c r="G39" t="s">
        <v>52</v>
      </c>
      <c r="H39" t="s">
        <v>53</v>
      </c>
      <c r="I39" t="s">
        <v>54</v>
      </c>
      <c r="J39">
        <v>1</v>
      </c>
      <c r="K39" t="s">
        <v>55</v>
      </c>
      <c r="L39">
        <v>1</v>
      </c>
      <c r="M39" t="s">
        <v>56</v>
      </c>
      <c r="N39">
        <v>2</v>
      </c>
      <c r="O39" t="s">
        <v>57</v>
      </c>
      <c r="P39">
        <v>1</v>
      </c>
      <c r="S39">
        <v>1960</v>
      </c>
      <c r="T39" s="11">
        <v>440537</v>
      </c>
      <c r="U39">
        <v>0.136386300515971</v>
      </c>
      <c r="V39" s="11">
        <v>0</v>
      </c>
      <c r="W39">
        <v>0.142128752590504</v>
      </c>
      <c r="X39" s="11">
        <v>70286</v>
      </c>
      <c r="Y39">
        <v>0.136386300515971</v>
      </c>
      <c r="Z39" t="s">
        <v>58</v>
      </c>
      <c r="AA39" s="11">
        <v>510823</v>
      </c>
      <c r="AC39" s="12">
        <v>0.93500000000000005</v>
      </c>
      <c r="AD39">
        <v>2</v>
      </c>
      <c r="AE39" s="12">
        <v>1</v>
      </c>
      <c r="AF39" s="11">
        <v>510823</v>
      </c>
      <c r="AG39" s="11">
        <v>0</v>
      </c>
      <c r="AH39" s="12" t="s">
        <v>59</v>
      </c>
      <c r="AI39">
        <v>651.40757341219307</v>
      </c>
      <c r="AJ39" s="12">
        <v>1</v>
      </c>
      <c r="AK39">
        <v>651.40757341219307</v>
      </c>
      <c r="AL39">
        <v>1.2752118999999999E-3</v>
      </c>
      <c r="AM39">
        <v>1.2752118999999999E-3</v>
      </c>
    </row>
    <row r="40" spans="1:39" x14ac:dyDescent="0.2">
      <c r="A40">
        <v>39</v>
      </c>
      <c r="D40" t="s">
        <v>97</v>
      </c>
      <c r="E40">
        <v>1960</v>
      </c>
      <c r="F40" t="s">
        <v>51</v>
      </c>
      <c r="G40" t="s">
        <v>52</v>
      </c>
      <c r="H40" t="s">
        <v>53</v>
      </c>
      <c r="I40" t="s">
        <v>54</v>
      </c>
      <c r="J40">
        <v>1</v>
      </c>
      <c r="K40" t="s">
        <v>55</v>
      </c>
      <c r="L40">
        <v>1</v>
      </c>
      <c r="M40" t="s">
        <v>56</v>
      </c>
      <c r="N40">
        <v>2</v>
      </c>
      <c r="O40" t="s">
        <v>57</v>
      </c>
      <c r="P40">
        <v>1</v>
      </c>
      <c r="S40">
        <v>1960</v>
      </c>
      <c r="T40" s="11">
        <v>438174</v>
      </c>
      <c r="U40">
        <v>0.136386300515971</v>
      </c>
      <c r="V40" s="11">
        <v>0</v>
      </c>
      <c r="W40">
        <v>0.142128752590504</v>
      </c>
      <c r="X40" s="11">
        <v>70286</v>
      </c>
      <c r="Y40">
        <v>0.136386300515971</v>
      </c>
      <c r="Z40" t="s">
        <v>58</v>
      </c>
      <c r="AA40" s="11">
        <v>508460</v>
      </c>
      <c r="AC40" s="12">
        <v>0.93500000000000005</v>
      </c>
      <c r="AD40">
        <v>2</v>
      </c>
      <c r="AE40" s="12">
        <v>1</v>
      </c>
      <c r="AF40" s="11">
        <v>508460</v>
      </c>
      <c r="AG40" s="11">
        <v>0</v>
      </c>
      <c r="AH40" s="12" t="s">
        <v>59</v>
      </c>
      <c r="AI40">
        <v>648.39424766927823</v>
      </c>
      <c r="AJ40" s="12">
        <v>1</v>
      </c>
      <c r="AK40">
        <v>648.39424766927823</v>
      </c>
      <c r="AL40">
        <v>1.2752118999999999E-3</v>
      </c>
      <c r="AM40">
        <v>1.2752118999999999E-3</v>
      </c>
    </row>
    <row r="41" spans="1:39" x14ac:dyDescent="0.2">
      <c r="A41">
        <v>40</v>
      </c>
      <c r="D41" t="s">
        <v>98</v>
      </c>
      <c r="E41">
        <v>1960</v>
      </c>
      <c r="F41" t="s">
        <v>51</v>
      </c>
      <c r="G41" t="s">
        <v>52</v>
      </c>
      <c r="H41" t="s">
        <v>53</v>
      </c>
      <c r="I41" t="s">
        <v>54</v>
      </c>
      <c r="J41">
        <v>1</v>
      </c>
      <c r="K41" t="s">
        <v>55</v>
      </c>
      <c r="L41">
        <v>1</v>
      </c>
      <c r="M41" t="s">
        <v>56</v>
      </c>
      <c r="N41">
        <v>2</v>
      </c>
      <c r="O41" t="s">
        <v>57</v>
      </c>
      <c r="P41">
        <v>1</v>
      </c>
      <c r="S41">
        <v>1960</v>
      </c>
      <c r="T41" s="11">
        <v>436647</v>
      </c>
      <c r="U41">
        <v>0.136386300515971</v>
      </c>
      <c r="V41" s="11">
        <v>0</v>
      </c>
      <c r="W41">
        <v>0.142128752590504</v>
      </c>
      <c r="X41" s="11">
        <v>70286</v>
      </c>
      <c r="Y41">
        <v>0.136386300515971</v>
      </c>
      <c r="Z41" t="s">
        <v>58</v>
      </c>
      <c r="AA41" s="11">
        <v>506933</v>
      </c>
      <c r="AC41" s="12">
        <v>0.93500000000000005</v>
      </c>
      <c r="AD41">
        <v>2</v>
      </c>
      <c r="AE41" s="12">
        <v>1</v>
      </c>
      <c r="AF41" s="11">
        <v>506933</v>
      </c>
      <c r="AG41" s="11">
        <v>0</v>
      </c>
      <c r="AH41" s="12" t="s">
        <v>59</v>
      </c>
      <c r="AI41">
        <v>646.4469990829765</v>
      </c>
      <c r="AJ41" s="12">
        <v>1</v>
      </c>
      <c r="AK41">
        <v>646.4469990829765</v>
      </c>
      <c r="AL41">
        <v>1.2752118999999999E-3</v>
      </c>
      <c r="AM41">
        <v>1.2752118999999999E-3</v>
      </c>
    </row>
    <row r="42" spans="1:39" x14ac:dyDescent="0.2">
      <c r="A42">
        <v>41</v>
      </c>
      <c r="D42" t="s">
        <v>99</v>
      </c>
      <c r="E42">
        <v>1960</v>
      </c>
      <c r="F42" t="s">
        <v>51</v>
      </c>
      <c r="G42" t="s">
        <v>52</v>
      </c>
      <c r="H42" t="s">
        <v>53</v>
      </c>
      <c r="I42" t="s">
        <v>54</v>
      </c>
      <c r="J42">
        <v>1</v>
      </c>
      <c r="K42" t="s">
        <v>55</v>
      </c>
      <c r="L42">
        <v>1</v>
      </c>
      <c r="M42" t="s">
        <v>56</v>
      </c>
      <c r="N42">
        <v>2</v>
      </c>
      <c r="O42" t="s">
        <v>57</v>
      </c>
      <c r="P42">
        <v>1</v>
      </c>
      <c r="S42">
        <v>1960</v>
      </c>
      <c r="T42" s="11">
        <v>368532</v>
      </c>
      <c r="U42">
        <v>0.136386300515971</v>
      </c>
      <c r="V42" s="11">
        <v>0</v>
      </c>
      <c r="W42">
        <v>0.142128752590504</v>
      </c>
      <c r="X42" s="11">
        <v>70286</v>
      </c>
      <c r="Y42">
        <v>0.136386300515971</v>
      </c>
      <c r="Z42" t="s">
        <v>58</v>
      </c>
      <c r="AA42" s="11">
        <v>438818</v>
      </c>
      <c r="AC42" s="12">
        <v>0.93500000000000005</v>
      </c>
      <c r="AD42">
        <v>2</v>
      </c>
      <c r="AE42" s="12">
        <v>1</v>
      </c>
      <c r="AF42" s="11">
        <v>438818</v>
      </c>
      <c r="AG42" s="11">
        <v>0</v>
      </c>
      <c r="AH42" s="12" t="s">
        <v>59</v>
      </c>
      <c r="AI42">
        <v>559.58593984529227</v>
      </c>
      <c r="AJ42" s="12">
        <v>1</v>
      </c>
      <c r="AK42">
        <v>559.58593984529227</v>
      </c>
      <c r="AL42">
        <v>1.2752118999999999E-3</v>
      </c>
      <c r="AM42">
        <v>1.2752118999999999E-3</v>
      </c>
    </row>
    <row r="43" spans="1:39" x14ac:dyDescent="0.2">
      <c r="A43">
        <v>42</v>
      </c>
      <c r="D43" t="s">
        <v>100</v>
      </c>
      <c r="E43">
        <v>1960</v>
      </c>
      <c r="F43" t="s">
        <v>51</v>
      </c>
      <c r="G43" t="s">
        <v>52</v>
      </c>
      <c r="H43" t="s">
        <v>53</v>
      </c>
      <c r="I43" t="s">
        <v>54</v>
      </c>
      <c r="J43">
        <v>1</v>
      </c>
      <c r="K43" t="s">
        <v>55</v>
      </c>
      <c r="L43">
        <v>1</v>
      </c>
      <c r="M43" t="s">
        <v>56</v>
      </c>
      <c r="N43">
        <v>2</v>
      </c>
      <c r="O43" t="s">
        <v>57</v>
      </c>
      <c r="P43">
        <v>1</v>
      </c>
      <c r="S43">
        <v>1960</v>
      </c>
      <c r="T43" s="11">
        <v>440537</v>
      </c>
      <c r="U43">
        <v>0.136386300515971</v>
      </c>
      <c r="V43" s="11">
        <v>0</v>
      </c>
      <c r="W43">
        <v>0.142128752590504</v>
      </c>
      <c r="X43" s="11">
        <v>70286</v>
      </c>
      <c r="Y43">
        <v>0.136386300515971</v>
      </c>
      <c r="Z43" t="s">
        <v>58</v>
      </c>
      <c r="AA43" s="11">
        <v>510823</v>
      </c>
      <c r="AC43" s="12">
        <v>0.93500000000000005</v>
      </c>
      <c r="AD43">
        <v>2</v>
      </c>
      <c r="AE43" s="12">
        <v>1</v>
      </c>
      <c r="AF43" s="11">
        <v>510823</v>
      </c>
      <c r="AG43" s="11">
        <v>0</v>
      </c>
      <c r="AH43" s="12" t="s">
        <v>59</v>
      </c>
      <c r="AI43">
        <v>651.40757341219307</v>
      </c>
      <c r="AJ43" s="12">
        <v>1</v>
      </c>
      <c r="AK43">
        <v>651.40757341219307</v>
      </c>
      <c r="AL43">
        <v>1.2752118999999999E-3</v>
      </c>
      <c r="AM43">
        <v>1.2752118999999999E-3</v>
      </c>
    </row>
    <row r="44" spans="1:39" x14ac:dyDescent="0.2">
      <c r="A44">
        <v>43</v>
      </c>
      <c r="D44" t="s">
        <v>101</v>
      </c>
      <c r="E44">
        <v>1960</v>
      </c>
      <c r="F44" t="s">
        <v>51</v>
      </c>
      <c r="G44" t="s">
        <v>52</v>
      </c>
      <c r="H44" t="s">
        <v>53</v>
      </c>
      <c r="I44" t="s">
        <v>54</v>
      </c>
      <c r="J44">
        <v>1</v>
      </c>
      <c r="K44" t="s">
        <v>55</v>
      </c>
      <c r="L44">
        <v>1</v>
      </c>
      <c r="M44" t="s">
        <v>56</v>
      </c>
      <c r="N44">
        <v>2</v>
      </c>
      <c r="O44" t="s">
        <v>57</v>
      </c>
      <c r="P44">
        <v>1</v>
      </c>
      <c r="S44">
        <v>1960</v>
      </c>
      <c r="T44" s="11">
        <v>550404</v>
      </c>
      <c r="U44">
        <v>0.136386300515971</v>
      </c>
      <c r="V44" s="11">
        <v>0</v>
      </c>
      <c r="W44">
        <v>0.142128752590504</v>
      </c>
      <c r="X44" s="11">
        <v>70286</v>
      </c>
      <c r="Y44">
        <v>0.136386300515971</v>
      </c>
      <c r="Z44" t="s">
        <v>58</v>
      </c>
      <c r="AA44" s="11">
        <v>620690</v>
      </c>
      <c r="AC44" s="12">
        <v>0.93500000000000005</v>
      </c>
      <c r="AD44">
        <v>2</v>
      </c>
      <c r="AE44" s="12">
        <v>1</v>
      </c>
      <c r="AF44" s="11">
        <v>620690</v>
      </c>
      <c r="AG44" s="11">
        <v>0</v>
      </c>
      <c r="AH44" s="12" t="s">
        <v>59</v>
      </c>
      <c r="AI44">
        <v>791.51128030886264</v>
      </c>
      <c r="AJ44" s="12">
        <v>1</v>
      </c>
      <c r="AK44">
        <v>791.51128030886264</v>
      </c>
      <c r="AL44">
        <v>1.2752118999999999E-3</v>
      </c>
      <c r="AM44">
        <v>1.2752118999999999E-3</v>
      </c>
    </row>
    <row r="45" spans="1:39" x14ac:dyDescent="0.2">
      <c r="A45">
        <v>44</v>
      </c>
      <c r="D45" t="s">
        <v>102</v>
      </c>
      <c r="E45">
        <v>1960</v>
      </c>
      <c r="F45" t="s">
        <v>51</v>
      </c>
      <c r="G45" t="s">
        <v>52</v>
      </c>
      <c r="H45" t="s">
        <v>53</v>
      </c>
      <c r="I45" t="s">
        <v>54</v>
      </c>
      <c r="J45">
        <v>1</v>
      </c>
      <c r="K45" t="s">
        <v>55</v>
      </c>
      <c r="L45">
        <v>1</v>
      </c>
      <c r="M45" t="s">
        <v>56</v>
      </c>
      <c r="N45">
        <v>2</v>
      </c>
      <c r="O45" t="s">
        <v>57</v>
      </c>
      <c r="P45">
        <v>1</v>
      </c>
      <c r="S45">
        <v>1960</v>
      </c>
      <c r="T45" s="11">
        <v>1914202</v>
      </c>
      <c r="U45">
        <v>0.136386300515971</v>
      </c>
      <c r="V45" s="11">
        <v>0</v>
      </c>
      <c r="W45">
        <v>0.142128752590504</v>
      </c>
      <c r="X45" s="11">
        <v>151525</v>
      </c>
      <c r="Y45">
        <v>0.136386300515971</v>
      </c>
      <c r="Z45" t="s">
        <v>58</v>
      </c>
      <c r="AA45" s="11">
        <v>2065727</v>
      </c>
      <c r="AC45" s="12">
        <v>0.93500000000000005</v>
      </c>
      <c r="AD45">
        <v>2</v>
      </c>
      <c r="AE45" s="12">
        <v>1</v>
      </c>
      <c r="AF45" s="11">
        <v>2065727</v>
      </c>
      <c r="AG45" s="11">
        <v>0</v>
      </c>
      <c r="AH45" s="12" t="s">
        <v>59</v>
      </c>
      <c r="AI45">
        <v>2634.2396728456815</v>
      </c>
      <c r="AJ45" s="12">
        <v>1</v>
      </c>
      <c r="AK45">
        <v>2634.2396728456815</v>
      </c>
      <c r="AL45">
        <v>1.2752118999999999E-3</v>
      </c>
      <c r="AM45">
        <v>1.2752118999999999E-3</v>
      </c>
    </row>
    <row r="46" spans="1:39" x14ac:dyDescent="0.2">
      <c r="A46">
        <v>45</v>
      </c>
      <c r="D46" t="s">
        <v>103</v>
      </c>
      <c r="E46">
        <v>1960</v>
      </c>
      <c r="F46" t="s">
        <v>51</v>
      </c>
      <c r="G46" t="s">
        <v>52</v>
      </c>
      <c r="H46" t="s">
        <v>53</v>
      </c>
      <c r="I46" t="s">
        <v>54</v>
      </c>
      <c r="J46">
        <v>1</v>
      </c>
      <c r="K46" t="s">
        <v>55</v>
      </c>
      <c r="L46">
        <v>1</v>
      </c>
      <c r="M46" t="s">
        <v>56</v>
      </c>
      <c r="N46">
        <v>2</v>
      </c>
      <c r="O46" t="s">
        <v>57</v>
      </c>
      <c r="P46">
        <v>1</v>
      </c>
      <c r="S46">
        <v>1960</v>
      </c>
      <c r="T46" s="11">
        <v>1914202</v>
      </c>
      <c r="U46">
        <v>0.136386300515971</v>
      </c>
      <c r="V46" s="11">
        <v>0</v>
      </c>
      <c r="W46">
        <v>0.142128752590504</v>
      </c>
      <c r="X46" s="11">
        <v>151525</v>
      </c>
      <c r="Y46">
        <v>0.136386300515971</v>
      </c>
      <c r="Z46" t="s">
        <v>58</v>
      </c>
      <c r="AA46" s="11">
        <v>2065727</v>
      </c>
      <c r="AC46" s="12">
        <v>0.93500000000000005</v>
      </c>
      <c r="AD46">
        <v>2</v>
      </c>
      <c r="AE46" s="12">
        <v>1</v>
      </c>
      <c r="AF46" s="11">
        <v>2065727</v>
      </c>
      <c r="AG46" s="11">
        <v>0</v>
      </c>
      <c r="AH46" s="12" t="s">
        <v>59</v>
      </c>
      <c r="AI46">
        <v>2634.2396728456815</v>
      </c>
      <c r="AJ46" s="12">
        <v>1</v>
      </c>
      <c r="AK46">
        <v>2634.2396728456815</v>
      </c>
      <c r="AL46">
        <v>1.2752118999999999E-3</v>
      </c>
      <c r="AM46">
        <v>1.2752118999999999E-3</v>
      </c>
    </row>
    <row r="47" spans="1:39" x14ac:dyDescent="0.2">
      <c r="A47">
        <v>46</v>
      </c>
      <c r="D47" t="s">
        <v>104</v>
      </c>
      <c r="E47">
        <v>1960</v>
      </c>
      <c r="F47" t="s">
        <v>51</v>
      </c>
      <c r="G47" t="s">
        <v>52</v>
      </c>
      <c r="H47" t="s">
        <v>53</v>
      </c>
      <c r="I47" t="s">
        <v>54</v>
      </c>
      <c r="J47">
        <v>1</v>
      </c>
      <c r="K47" t="s">
        <v>55</v>
      </c>
      <c r="L47">
        <v>1</v>
      </c>
      <c r="M47" t="s">
        <v>56</v>
      </c>
      <c r="N47">
        <v>2</v>
      </c>
      <c r="O47" t="s">
        <v>57</v>
      </c>
      <c r="P47">
        <v>1</v>
      </c>
      <c r="S47">
        <v>1960</v>
      </c>
      <c r="T47" s="11">
        <v>1914202</v>
      </c>
      <c r="U47">
        <v>0.136386300515971</v>
      </c>
      <c r="V47" s="11">
        <v>0</v>
      </c>
      <c r="W47">
        <v>0.142128752590504</v>
      </c>
      <c r="X47" s="11">
        <v>151525</v>
      </c>
      <c r="Y47">
        <v>0.136386300515971</v>
      </c>
      <c r="Z47" t="s">
        <v>58</v>
      </c>
      <c r="AA47" s="11">
        <v>2065727</v>
      </c>
      <c r="AC47" s="12">
        <v>0.93500000000000005</v>
      </c>
      <c r="AD47">
        <v>2</v>
      </c>
      <c r="AE47" s="12">
        <v>1</v>
      </c>
      <c r="AF47" s="11">
        <v>2065727</v>
      </c>
      <c r="AG47" s="11">
        <v>0</v>
      </c>
      <c r="AH47" s="12" t="s">
        <v>59</v>
      </c>
      <c r="AI47">
        <v>2634.2396728456815</v>
      </c>
      <c r="AJ47" s="12">
        <v>1</v>
      </c>
      <c r="AK47">
        <v>2634.2396728456815</v>
      </c>
      <c r="AL47">
        <v>1.2752118999999999E-3</v>
      </c>
      <c r="AM47">
        <v>1.2752118999999999E-3</v>
      </c>
    </row>
    <row r="48" spans="1:39" x14ac:dyDescent="0.2">
      <c r="A48">
        <v>47</v>
      </c>
      <c r="D48" t="s">
        <v>105</v>
      </c>
      <c r="E48">
        <v>1960</v>
      </c>
      <c r="F48" t="s">
        <v>51</v>
      </c>
      <c r="G48" t="s">
        <v>52</v>
      </c>
      <c r="H48" t="s">
        <v>53</v>
      </c>
      <c r="I48" t="s">
        <v>54</v>
      </c>
      <c r="J48">
        <v>1</v>
      </c>
      <c r="K48" t="s">
        <v>55</v>
      </c>
      <c r="L48">
        <v>1</v>
      </c>
      <c r="M48" t="s">
        <v>56</v>
      </c>
      <c r="N48">
        <v>2</v>
      </c>
      <c r="O48" t="s">
        <v>57</v>
      </c>
      <c r="P48">
        <v>1</v>
      </c>
      <c r="S48">
        <v>1960</v>
      </c>
      <c r="T48" s="11">
        <v>2938284</v>
      </c>
      <c r="U48">
        <v>0.136386300515971</v>
      </c>
      <c r="V48" s="11">
        <v>0</v>
      </c>
      <c r="W48">
        <v>0.142128752590504</v>
      </c>
      <c r="X48" s="11">
        <v>286924</v>
      </c>
      <c r="Y48">
        <v>0.136386300515971</v>
      </c>
      <c r="Z48" t="s">
        <v>58</v>
      </c>
      <c r="AA48" s="11">
        <v>3225208</v>
      </c>
      <c r="AC48" s="12">
        <v>0.93500000000000005</v>
      </c>
      <c r="AD48">
        <v>2</v>
      </c>
      <c r="AE48" s="12">
        <v>1</v>
      </c>
      <c r="AF48" s="11">
        <v>3225208</v>
      </c>
      <c r="AG48" s="11">
        <v>0</v>
      </c>
      <c r="AH48" s="12" t="s">
        <v>59</v>
      </c>
      <c r="AI48">
        <v>4112.8236532607043</v>
      </c>
      <c r="AJ48" s="12">
        <v>1</v>
      </c>
      <c r="AK48">
        <v>4112.8236532607043</v>
      </c>
      <c r="AL48">
        <v>1.2752118999999999E-3</v>
      </c>
      <c r="AM48">
        <v>1.2752118999999999E-3</v>
      </c>
    </row>
    <row r="49" spans="1:39" x14ac:dyDescent="0.2">
      <c r="A49">
        <v>48</v>
      </c>
      <c r="D49" t="s">
        <v>106</v>
      </c>
      <c r="E49">
        <v>1960</v>
      </c>
      <c r="F49" t="s">
        <v>51</v>
      </c>
      <c r="G49" t="s">
        <v>52</v>
      </c>
      <c r="H49" t="s">
        <v>53</v>
      </c>
      <c r="I49" t="s">
        <v>54</v>
      </c>
      <c r="J49">
        <v>1</v>
      </c>
      <c r="K49" t="s">
        <v>55</v>
      </c>
      <c r="L49">
        <v>1</v>
      </c>
      <c r="M49" t="s">
        <v>56</v>
      </c>
      <c r="N49">
        <v>2</v>
      </c>
      <c r="O49" t="s">
        <v>57</v>
      </c>
      <c r="P49">
        <v>1</v>
      </c>
      <c r="S49">
        <v>1960</v>
      </c>
      <c r="T49" s="11">
        <v>2938284</v>
      </c>
      <c r="U49">
        <v>0.136386300515971</v>
      </c>
      <c r="V49" s="11">
        <v>0</v>
      </c>
      <c r="W49">
        <v>0.142128752590504</v>
      </c>
      <c r="X49" s="11">
        <v>286924</v>
      </c>
      <c r="Y49">
        <v>0.136386300515971</v>
      </c>
      <c r="Z49" t="s">
        <v>58</v>
      </c>
      <c r="AA49" s="11">
        <v>3225208</v>
      </c>
      <c r="AC49" s="12">
        <v>0.93500000000000005</v>
      </c>
      <c r="AD49">
        <v>2</v>
      </c>
      <c r="AE49" s="12">
        <v>1</v>
      </c>
      <c r="AF49" s="11">
        <v>3225208</v>
      </c>
      <c r="AG49" s="11">
        <v>0</v>
      </c>
      <c r="AH49" s="12" t="s">
        <v>59</v>
      </c>
      <c r="AI49">
        <v>4112.8236532607043</v>
      </c>
      <c r="AJ49" s="12">
        <v>1</v>
      </c>
      <c r="AK49">
        <v>4112.8236532607043</v>
      </c>
      <c r="AL49">
        <v>1.2752118999999999E-3</v>
      </c>
      <c r="AM49">
        <v>1.2752118999999999E-3</v>
      </c>
    </row>
    <row r="50" spans="1:39" x14ac:dyDescent="0.2">
      <c r="A50">
        <v>49</v>
      </c>
      <c r="D50" t="s">
        <v>107</v>
      </c>
      <c r="E50">
        <v>1960</v>
      </c>
      <c r="F50" t="s">
        <v>51</v>
      </c>
      <c r="G50" t="s">
        <v>52</v>
      </c>
      <c r="H50" t="s">
        <v>53</v>
      </c>
      <c r="I50" t="s">
        <v>54</v>
      </c>
      <c r="J50">
        <v>1</v>
      </c>
      <c r="K50" t="s">
        <v>55</v>
      </c>
      <c r="L50">
        <v>1</v>
      </c>
      <c r="M50" t="s">
        <v>56</v>
      </c>
      <c r="N50">
        <v>2</v>
      </c>
      <c r="O50" t="s">
        <v>57</v>
      </c>
      <c r="P50">
        <v>1</v>
      </c>
      <c r="S50">
        <v>1960</v>
      </c>
      <c r="T50" s="11">
        <v>1609558</v>
      </c>
      <c r="U50">
        <v>0.136386300515971</v>
      </c>
      <c r="V50" s="11">
        <v>0</v>
      </c>
      <c r="W50">
        <v>0.142128752590504</v>
      </c>
      <c r="X50" s="11">
        <v>124446</v>
      </c>
      <c r="Y50">
        <v>0.136386300515971</v>
      </c>
      <c r="Z50" t="s">
        <v>58</v>
      </c>
      <c r="AA50" s="11">
        <v>1734004</v>
      </c>
      <c r="AC50" s="12">
        <v>0.93500000000000005</v>
      </c>
      <c r="AD50">
        <v>2</v>
      </c>
      <c r="AE50" s="12">
        <v>1</v>
      </c>
      <c r="AF50" s="11">
        <v>1734004</v>
      </c>
      <c r="AG50" s="11">
        <v>0</v>
      </c>
      <c r="AH50" s="12" t="s">
        <v>59</v>
      </c>
      <c r="AI50">
        <v>2211.2225524830255</v>
      </c>
      <c r="AJ50" s="12">
        <v>1</v>
      </c>
      <c r="AK50">
        <v>2211.2225524830255</v>
      </c>
      <c r="AL50">
        <v>1.2752118999999999E-3</v>
      </c>
      <c r="AM50">
        <v>1.2752118999999999E-3</v>
      </c>
    </row>
    <row r="51" spans="1:39" x14ac:dyDescent="0.2">
      <c r="A51">
        <v>50</v>
      </c>
      <c r="D51" t="s">
        <v>108</v>
      </c>
      <c r="E51">
        <v>1960</v>
      </c>
      <c r="F51" t="s">
        <v>51</v>
      </c>
      <c r="G51" t="s">
        <v>52</v>
      </c>
      <c r="H51" t="s">
        <v>53</v>
      </c>
      <c r="I51" t="s">
        <v>54</v>
      </c>
      <c r="J51">
        <v>1</v>
      </c>
      <c r="K51" t="s">
        <v>55</v>
      </c>
      <c r="L51">
        <v>1</v>
      </c>
      <c r="M51" t="s">
        <v>56</v>
      </c>
      <c r="N51">
        <v>2</v>
      </c>
      <c r="O51" t="s">
        <v>57</v>
      </c>
      <c r="P51">
        <v>1</v>
      </c>
      <c r="S51">
        <v>1960</v>
      </c>
      <c r="T51" s="11">
        <v>550898</v>
      </c>
      <c r="U51">
        <v>0.136386300515971</v>
      </c>
      <c r="V51" s="11">
        <v>0</v>
      </c>
      <c r="W51">
        <v>0.142128752590504</v>
      </c>
      <c r="X51" s="11">
        <v>70286</v>
      </c>
      <c r="Y51">
        <v>0.136386300515971</v>
      </c>
      <c r="Z51" t="s">
        <v>58</v>
      </c>
      <c r="AA51" s="11">
        <v>621184</v>
      </c>
      <c r="AC51" s="12">
        <v>0.93500000000000005</v>
      </c>
      <c r="AD51">
        <v>2</v>
      </c>
      <c r="AE51" s="12">
        <v>1</v>
      </c>
      <c r="AF51" s="11">
        <v>621184</v>
      </c>
      <c r="AG51" s="11">
        <v>0</v>
      </c>
      <c r="AH51" s="12" t="s">
        <v>59</v>
      </c>
      <c r="AI51">
        <v>792.14123499231584</v>
      </c>
      <c r="AJ51" s="12">
        <v>1</v>
      </c>
      <c r="AK51">
        <v>792.14123499231584</v>
      </c>
      <c r="AL51">
        <v>1.2752118999999999E-3</v>
      </c>
      <c r="AM51">
        <v>1.2752118999999999E-3</v>
      </c>
    </row>
    <row r="52" spans="1:39" x14ac:dyDescent="0.2">
      <c r="A52">
        <v>51</v>
      </c>
      <c r="D52" t="s">
        <v>109</v>
      </c>
      <c r="E52">
        <v>1960</v>
      </c>
      <c r="F52" t="s">
        <v>51</v>
      </c>
      <c r="G52" t="s">
        <v>52</v>
      </c>
      <c r="H52" t="s">
        <v>53</v>
      </c>
      <c r="I52" t="s">
        <v>54</v>
      </c>
      <c r="J52">
        <v>1</v>
      </c>
      <c r="K52" t="s">
        <v>55</v>
      </c>
      <c r="L52">
        <v>1</v>
      </c>
      <c r="M52" t="s">
        <v>56</v>
      </c>
      <c r="N52">
        <v>2</v>
      </c>
      <c r="O52" t="s">
        <v>57</v>
      </c>
      <c r="P52">
        <v>1</v>
      </c>
      <c r="S52">
        <v>1960</v>
      </c>
      <c r="T52" s="11">
        <v>804228</v>
      </c>
      <c r="U52">
        <v>0.136386300515971</v>
      </c>
      <c r="V52" s="11">
        <v>0</v>
      </c>
      <c r="W52">
        <v>0.142128752590504</v>
      </c>
      <c r="X52" s="11">
        <v>124446</v>
      </c>
      <c r="Y52">
        <v>0.136386300515971</v>
      </c>
      <c r="Z52" t="s">
        <v>58</v>
      </c>
      <c r="AA52" s="11">
        <v>928674</v>
      </c>
      <c r="AC52" s="12">
        <v>0.93500000000000005</v>
      </c>
      <c r="AD52">
        <v>2</v>
      </c>
      <c r="AE52" s="12">
        <v>1</v>
      </c>
      <c r="AF52" s="11">
        <v>928674</v>
      </c>
      <c r="AG52" s="11">
        <v>0</v>
      </c>
      <c r="AH52" s="12" t="s">
        <v>59</v>
      </c>
      <c r="AI52">
        <v>1184.2561451441989</v>
      </c>
      <c r="AJ52" s="12">
        <v>1</v>
      </c>
      <c r="AK52">
        <v>1184.2561451441989</v>
      </c>
      <c r="AL52">
        <v>1.2752118999999999E-3</v>
      </c>
      <c r="AM52">
        <v>1.2752118999999999E-3</v>
      </c>
    </row>
    <row r="53" spans="1:39" x14ac:dyDescent="0.2">
      <c r="A53">
        <v>52</v>
      </c>
      <c r="D53" t="s">
        <v>110</v>
      </c>
      <c r="E53">
        <v>1960</v>
      </c>
      <c r="F53" t="s">
        <v>51</v>
      </c>
      <c r="G53" t="s">
        <v>52</v>
      </c>
      <c r="H53" t="s">
        <v>53</v>
      </c>
      <c r="I53" t="s">
        <v>54</v>
      </c>
      <c r="J53">
        <v>1</v>
      </c>
      <c r="K53" t="s">
        <v>55</v>
      </c>
      <c r="L53">
        <v>1</v>
      </c>
      <c r="M53" t="s">
        <v>56</v>
      </c>
      <c r="N53">
        <v>2</v>
      </c>
      <c r="O53" t="s">
        <v>57</v>
      </c>
      <c r="P53">
        <v>1</v>
      </c>
      <c r="S53">
        <v>1960</v>
      </c>
      <c r="T53" s="11">
        <v>544925</v>
      </c>
      <c r="U53">
        <v>0.136386300515971</v>
      </c>
      <c r="V53" s="11">
        <v>0</v>
      </c>
      <c r="W53">
        <v>0.142128752590504</v>
      </c>
      <c r="X53" s="11">
        <v>70286</v>
      </c>
      <c r="Y53">
        <v>0.136386300515971</v>
      </c>
      <c r="Z53" t="s">
        <v>58</v>
      </c>
      <c r="AA53" s="11">
        <v>615211</v>
      </c>
      <c r="AC53" s="12">
        <v>0.93500000000000005</v>
      </c>
      <c r="AD53">
        <v>2</v>
      </c>
      <c r="AE53" s="12">
        <v>1</v>
      </c>
      <c r="AF53" s="11">
        <v>615211</v>
      </c>
      <c r="AG53" s="11">
        <v>0</v>
      </c>
      <c r="AH53" s="12" t="s">
        <v>59</v>
      </c>
      <c r="AI53">
        <v>784.52439425493515</v>
      </c>
      <c r="AJ53" s="12">
        <v>1</v>
      </c>
      <c r="AK53">
        <v>784.52439425493515</v>
      </c>
      <c r="AL53">
        <v>1.2752118999999999E-3</v>
      </c>
      <c r="AM53">
        <v>1.2752118999999999E-3</v>
      </c>
    </row>
    <row r="54" spans="1:39" x14ac:dyDescent="0.2">
      <c r="A54">
        <v>53</v>
      </c>
      <c r="D54" t="s">
        <v>111</v>
      </c>
      <c r="E54">
        <v>1960</v>
      </c>
      <c r="F54" t="s">
        <v>51</v>
      </c>
      <c r="G54" t="s">
        <v>52</v>
      </c>
      <c r="H54" t="s">
        <v>53</v>
      </c>
      <c r="I54" t="s">
        <v>54</v>
      </c>
      <c r="J54">
        <v>1</v>
      </c>
      <c r="K54" t="s">
        <v>55</v>
      </c>
      <c r="L54">
        <v>1</v>
      </c>
      <c r="M54" t="s">
        <v>56</v>
      </c>
      <c r="N54">
        <v>2</v>
      </c>
      <c r="O54" t="s">
        <v>57</v>
      </c>
      <c r="P54">
        <v>1</v>
      </c>
      <c r="S54">
        <v>1960</v>
      </c>
      <c r="T54" s="11">
        <v>551562</v>
      </c>
      <c r="U54">
        <v>0.136386300515971</v>
      </c>
      <c r="V54" s="11">
        <v>0</v>
      </c>
      <c r="W54">
        <v>0.142128752590504</v>
      </c>
      <c r="X54" s="11">
        <v>70286</v>
      </c>
      <c r="Y54">
        <v>0.136386300515971</v>
      </c>
      <c r="Z54" t="s">
        <v>58</v>
      </c>
      <c r="AA54" s="11">
        <v>621848</v>
      </c>
      <c r="AC54" s="12">
        <v>0.93500000000000005</v>
      </c>
      <c r="AD54">
        <v>2</v>
      </c>
      <c r="AE54" s="12">
        <v>1</v>
      </c>
      <c r="AF54" s="11">
        <v>621848</v>
      </c>
      <c r="AG54" s="11">
        <v>0</v>
      </c>
      <c r="AH54" s="12" t="s">
        <v>59</v>
      </c>
      <c r="AI54">
        <v>792.98797570043928</v>
      </c>
      <c r="AJ54" s="12">
        <v>1</v>
      </c>
      <c r="AK54">
        <v>792.98797570043928</v>
      </c>
      <c r="AL54">
        <v>1.2752118999999999E-3</v>
      </c>
      <c r="AM54">
        <v>1.2752118999999999E-3</v>
      </c>
    </row>
    <row r="55" spans="1:39" x14ac:dyDescent="0.2">
      <c r="A55">
        <v>54</v>
      </c>
      <c r="D55" t="s">
        <v>112</v>
      </c>
      <c r="E55">
        <v>1960</v>
      </c>
      <c r="F55" t="s">
        <v>51</v>
      </c>
      <c r="G55" t="s">
        <v>52</v>
      </c>
      <c r="H55" t="s">
        <v>53</v>
      </c>
      <c r="I55" t="s">
        <v>54</v>
      </c>
      <c r="J55">
        <v>1</v>
      </c>
      <c r="K55" t="s">
        <v>55</v>
      </c>
      <c r="L55">
        <v>1</v>
      </c>
      <c r="M55" t="s">
        <v>56</v>
      </c>
      <c r="N55">
        <v>2</v>
      </c>
      <c r="O55" t="s">
        <v>57</v>
      </c>
      <c r="P55">
        <v>1</v>
      </c>
      <c r="S55">
        <v>1960</v>
      </c>
      <c r="T55" s="11">
        <v>2938284</v>
      </c>
      <c r="U55">
        <v>0.136386300515971</v>
      </c>
      <c r="V55" s="11">
        <v>0</v>
      </c>
      <c r="W55">
        <v>0.142128752590504</v>
      </c>
      <c r="X55" s="11">
        <v>232765</v>
      </c>
      <c r="Y55">
        <v>0.136386300515971</v>
      </c>
      <c r="Z55" t="s">
        <v>58</v>
      </c>
      <c r="AA55" s="11">
        <v>3171049</v>
      </c>
      <c r="AC55" s="12">
        <v>0.93500000000000005</v>
      </c>
      <c r="AD55">
        <v>2</v>
      </c>
      <c r="AE55" s="12">
        <v>1</v>
      </c>
      <c r="AF55" s="11">
        <v>3171049</v>
      </c>
      <c r="AG55" s="11">
        <v>0</v>
      </c>
      <c r="AH55" s="12" t="s">
        <v>59</v>
      </c>
      <c r="AI55">
        <v>4043.7594514365283</v>
      </c>
      <c r="AJ55" s="12">
        <v>1</v>
      </c>
      <c r="AK55">
        <v>4043.7594514365283</v>
      </c>
      <c r="AL55">
        <v>1.2752118999999999E-3</v>
      </c>
      <c r="AM55">
        <v>1.2752118999999999E-3</v>
      </c>
    </row>
    <row r="56" spans="1:39" x14ac:dyDescent="0.2">
      <c r="A56">
        <v>55</v>
      </c>
      <c r="D56" t="s">
        <v>113</v>
      </c>
      <c r="E56">
        <v>1960</v>
      </c>
      <c r="F56" t="s">
        <v>51</v>
      </c>
      <c r="G56" t="s">
        <v>52</v>
      </c>
      <c r="H56" t="s">
        <v>53</v>
      </c>
      <c r="I56" t="s">
        <v>54</v>
      </c>
      <c r="J56">
        <v>1</v>
      </c>
      <c r="K56" t="s">
        <v>55</v>
      </c>
      <c r="L56">
        <v>1</v>
      </c>
      <c r="M56" t="s">
        <v>56</v>
      </c>
      <c r="N56">
        <v>2</v>
      </c>
      <c r="O56" t="s">
        <v>57</v>
      </c>
      <c r="P56">
        <v>1</v>
      </c>
      <c r="S56">
        <v>1960</v>
      </c>
      <c r="T56" s="11">
        <v>3331380</v>
      </c>
      <c r="U56">
        <v>0.136386300515971</v>
      </c>
      <c r="V56" s="11">
        <v>0</v>
      </c>
      <c r="W56">
        <v>0.142128752590504</v>
      </c>
      <c r="X56" s="11">
        <v>341083</v>
      </c>
      <c r="Y56">
        <v>0.136386300515971</v>
      </c>
      <c r="Z56" t="s">
        <v>58</v>
      </c>
      <c r="AA56" s="11">
        <v>3672463</v>
      </c>
      <c r="AC56" s="12">
        <v>0.93500000000000005</v>
      </c>
      <c r="AD56">
        <v>2</v>
      </c>
      <c r="AE56" s="12">
        <v>1</v>
      </c>
      <c r="AF56" s="11">
        <v>3672463</v>
      </c>
      <c r="AG56" s="11">
        <v>0</v>
      </c>
      <c r="AH56" s="12" t="s">
        <v>59</v>
      </c>
      <c r="AI56">
        <v>4683.1685559891839</v>
      </c>
      <c r="AJ56" s="12">
        <v>1</v>
      </c>
      <c r="AK56">
        <v>4683.1685559891839</v>
      </c>
      <c r="AL56">
        <v>1.2752118999999999E-3</v>
      </c>
      <c r="AM56">
        <v>1.2752118999999999E-3</v>
      </c>
    </row>
    <row r="57" spans="1:39" x14ac:dyDescent="0.2">
      <c r="A57">
        <v>56</v>
      </c>
      <c r="D57" t="s">
        <v>114</v>
      </c>
      <c r="E57">
        <v>1960</v>
      </c>
      <c r="F57" t="s">
        <v>51</v>
      </c>
      <c r="G57" t="s">
        <v>52</v>
      </c>
      <c r="H57" t="s">
        <v>53</v>
      </c>
      <c r="I57" t="s">
        <v>54</v>
      </c>
      <c r="J57">
        <v>1</v>
      </c>
      <c r="K57" t="s">
        <v>55</v>
      </c>
      <c r="L57">
        <v>1</v>
      </c>
      <c r="M57" t="s">
        <v>56</v>
      </c>
      <c r="N57">
        <v>2</v>
      </c>
      <c r="O57" t="s">
        <v>57</v>
      </c>
      <c r="P57">
        <v>1</v>
      </c>
      <c r="S57">
        <v>1960</v>
      </c>
      <c r="T57" s="11">
        <v>1466525</v>
      </c>
      <c r="U57">
        <v>0.136386300515971</v>
      </c>
      <c r="V57" s="11">
        <v>0</v>
      </c>
      <c r="W57">
        <v>0.142128752590504</v>
      </c>
      <c r="X57" s="11">
        <v>124446</v>
      </c>
      <c r="Y57">
        <v>0.136386300515971</v>
      </c>
      <c r="Z57" t="s">
        <v>58</v>
      </c>
      <c r="AA57" s="11">
        <v>1590971</v>
      </c>
      <c r="AC57" s="12">
        <v>0.93500000000000005</v>
      </c>
      <c r="AD57">
        <v>2</v>
      </c>
      <c r="AE57" s="12">
        <v>1</v>
      </c>
      <c r="AF57" s="11">
        <v>1590971</v>
      </c>
      <c r="AG57" s="11">
        <v>0</v>
      </c>
      <c r="AH57" s="12" t="s">
        <v>59</v>
      </c>
      <c r="AI57">
        <v>2028.8251673851223</v>
      </c>
      <c r="AJ57" s="12">
        <v>1</v>
      </c>
      <c r="AK57">
        <v>2028.8251673851223</v>
      </c>
      <c r="AL57">
        <v>1.2752118999999999E-3</v>
      </c>
      <c r="AM57">
        <v>1.2752118999999999E-3</v>
      </c>
    </row>
    <row r="58" spans="1:39" x14ac:dyDescent="0.2">
      <c r="A58">
        <v>57</v>
      </c>
      <c r="D58" t="s">
        <v>115</v>
      </c>
      <c r="E58">
        <v>1960</v>
      </c>
      <c r="F58" t="s">
        <v>51</v>
      </c>
      <c r="G58" t="s">
        <v>52</v>
      </c>
      <c r="H58" t="s">
        <v>53</v>
      </c>
      <c r="I58" t="s">
        <v>54</v>
      </c>
      <c r="J58">
        <v>1</v>
      </c>
      <c r="K58" t="s">
        <v>55</v>
      </c>
      <c r="L58">
        <v>1</v>
      </c>
      <c r="M58" t="s">
        <v>56</v>
      </c>
      <c r="N58">
        <v>2</v>
      </c>
      <c r="O58" t="s">
        <v>57</v>
      </c>
      <c r="P58">
        <v>1</v>
      </c>
      <c r="S58">
        <v>1960</v>
      </c>
      <c r="T58" s="11">
        <v>2790897</v>
      </c>
      <c r="U58">
        <v>0.136386300515971</v>
      </c>
      <c r="V58" s="11">
        <v>0</v>
      </c>
      <c r="W58">
        <v>0.142128752590504</v>
      </c>
      <c r="X58" s="11">
        <v>232765</v>
      </c>
      <c r="Y58">
        <v>0.136386300515971</v>
      </c>
      <c r="Z58" t="s">
        <v>58</v>
      </c>
      <c r="AA58" s="11">
        <v>3023662</v>
      </c>
      <c r="AC58" s="12">
        <v>0.93500000000000005</v>
      </c>
      <c r="AD58">
        <v>2</v>
      </c>
      <c r="AE58" s="12">
        <v>1</v>
      </c>
      <c r="AF58" s="11">
        <v>3023662</v>
      </c>
      <c r="AG58" s="11">
        <v>0</v>
      </c>
      <c r="AH58" s="12" t="s">
        <v>59</v>
      </c>
      <c r="AI58">
        <v>3855.8097936832496</v>
      </c>
      <c r="AJ58" s="12">
        <v>1</v>
      </c>
      <c r="AK58">
        <v>3855.8097936832496</v>
      </c>
      <c r="AL58">
        <v>1.2752118999999999E-3</v>
      </c>
      <c r="AM58">
        <v>1.2752118999999999E-3</v>
      </c>
    </row>
    <row r="59" spans="1:39" x14ac:dyDescent="0.2">
      <c r="A59">
        <v>58</v>
      </c>
      <c r="D59" t="s">
        <v>116</v>
      </c>
      <c r="E59">
        <v>1960</v>
      </c>
      <c r="F59" t="s">
        <v>51</v>
      </c>
      <c r="G59" t="s">
        <v>52</v>
      </c>
      <c r="H59" t="s">
        <v>53</v>
      </c>
      <c r="I59" t="s">
        <v>54</v>
      </c>
      <c r="J59">
        <v>1</v>
      </c>
      <c r="K59" t="s">
        <v>55</v>
      </c>
      <c r="L59">
        <v>1</v>
      </c>
      <c r="M59" t="s">
        <v>56</v>
      </c>
      <c r="N59">
        <v>2</v>
      </c>
      <c r="O59" t="s">
        <v>57</v>
      </c>
      <c r="P59">
        <v>1</v>
      </c>
      <c r="S59">
        <v>1960</v>
      </c>
      <c r="T59" s="11">
        <v>2938284</v>
      </c>
      <c r="U59">
        <v>0.136386300515971</v>
      </c>
      <c r="V59" s="11">
        <v>0</v>
      </c>
      <c r="W59">
        <v>0.142128752590504</v>
      </c>
      <c r="X59" s="11">
        <v>232765</v>
      </c>
      <c r="Y59">
        <v>0.136386300515971</v>
      </c>
      <c r="Z59" t="s">
        <v>58</v>
      </c>
      <c r="AA59" s="11">
        <v>3171049</v>
      </c>
      <c r="AC59" s="12">
        <v>0.93500000000000005</v>
      </c>
      <c r="AD59">
        <v>2</v>
      </c>
      <c r="AE59" s="12">
        <v>1</v>
      </c>
      <c r="AF59" s="11">
        <v>3171049</v>
      </c>
      <c r="AG59" s="11">
        <v>0</v>
      </c>
      <c r="AH59" s="12" t="s">
        <v>59</v>
      </c>
      <c r="AI59">
        <v>4043.7594514365283</v>
      </c>
      <c r="AJ59" s="12">
        <v>1</v>
      </c>
      <c r="AK59">
        <v>4043.7594514365283</v>
      </c>
      <c r="AL59">
        <v>1.2752118999999999E-3</v>
      </c>
      <c r="AM59">
        <v>1.2752118999999999E-3</v>
      </c>
    </row>
    <row r="60" spans="1:39" x14ac:dyDescent="0.2">
      <c r="A60">
        <v>59</v>
      </c>
      <c r="D60" t="s">
        <v>117</v>
      </c>
      <c r="E60">
        <v>1960</v>
      </c>
      <c r="F60" t="s">
        <v>51</v>
      </c>
      <c r="G60" t="s">
        <v>52</v>
      </c>
      <c r="H60" t="s">
        <v>53</v>
      </c>
      <c r="I60" t="s">
        <v>54</v>
      </c>
      <c r="J60">
        <v>1</v>
      </c>
      <c r="K60" t="s">
        <v>55</v>
      </c>
      <c r="L60">
        <v>1</v>
      </c>
      <c r="M60" t="s">
        <v>56</v>
      </c>
      <c r="N60">
        <v>2</v>
      </c>
      <c r="O60" t="s">
        <v>57</v>
      </c>
      <c r="P60">
        <v>1</v>
      </c>
      <c r="S60">
        <v>1960</v>
      </c>
      <c r="T60" s="11">
        <v>1063624</v>
      </c>
      <c r="U60">
        <v>0.136386300515971</v>
      </c>
      <c r="V60" s="11">
        <v>0</v>
      </c>
      <c r="W60">
        <v>0.142128752590504</v>
      </c>
      <c r="X60" s="11">
        <v>110906</v>
      </c>
      <c r="Y60">
        <v>0.136386300515971</v>
      </c>
      <c r="Z60" t="s">
        <v>58</v>
      </c>
      <c r="AA60" s="11">
        <v>1174530</v>
      </c>
      <c r="AC60" s="12">
        <v>0.93500000000000005</v>
      </c>
      <c r="AD60">
        <v>2</v>
      </c>
      <c r="AE60" s="12">
        <v>1</v>
      </c>
      <c r="AF60" s="11">
        <v>1174530</v>
      </c>
      <c r="AG60" s="11">
        <v>0</v>
      </c>
      <c r="AH60" s="12" t="s">
        <v>59</v>
      </c>
      <c r="AI60">
        <v>1497.774644445969</v>
      </c>
      <c r="AJ60" s="12">
        <v>1</v>
      </c>
      <c r="AK60">
        <v>1497.774644445969</v>
      </c>
      <c r="AL60">
        <v>1.2752118999999999E-3</v>
      </c>
      <c r="AM60">
        <v>1.2752118999999999E-3</v>
      </c>
    </row>
    <row r="61" spans="1:39" x14ac:dyDescent="0.2">
      <c r="A61">
        <v>60</v>
      </c>
      <c r="D61" t="s">
        <v>118</v>
      </c>
      <c r="E61">
        <v>1960</v>
      </c>
      <c r="F61" t="s">
        <v>51</v>
      </c>
      <c r="G61" t="s">
        <v>52</v>
      </c>
      <c r="H61" t="s">
        <v>53</v>
      </c>
      <c r="I61" t="s">
        <v>54</v>
      </c>
      <c r="J61">
        <v>1</v>
      </c>
      <c r="K61" t="s">
        <v>55</v>
      </c>
      <c r="L61">
        <v>1</v>
      </c>
      <c r="M61" t="s">
        <v>56</v>
      </c>
      <c r="N61">
        <v>2</v>
      </c>
      <c r="O61" t="s">
        <v>57</v>
      </c>
      <c r="P61">
        <v>1</v>
      </c>
      <c r="S61">
        <v>1960</v>
      </c>
      <c r="T61" s="11">
        <v>1063624</v>
      </c>
      <c r="U61">
        <v>0.136386300515971</v>
      </c>
      <c r="V61" s="11">
        <v>0</v>
      </c>
      <c r="W61">
        <v>0.142128752590504</v>
      </c>
      <c r="X61" s="11">
        <v>110906</v>
      </c>
      <c r="Y61">
        <v>0.136386300515971</v>
      </c>
      <c r="Z61" t="s">
        <v>58</v>
      </c>
      <c r="AA61" s="11">
        <v>1174530</v>
      </c>
      <c r="AC61" s="12">
        <v>0.93500000000000005</v>
      </c>
      <c r="AD61">
        <v>2</v>
      </c>
      <c r="AE61" s="12">
        <v>1</v>
      </c>
      <c r="AF61" s="11">
        <v>1174530</v>
      </c>
      <c r="AG61" s="11">
        <v>0</v>
      </c>
      <c r="AH61" s="12" t="s">
        <v>59</v>
      </c>
      <c r="AI61">
        <v>1497.774644445969</v>
      </c>
      <c r="AJ61" s="12">
        <v>1</v>
      </c>
      <c r="AK61">
        <v>1497.774644445969</v>
      </c>
      <c r="AL61">
        <v>1.2752118999999999E-3</v>
      </c>
      <c r="AM61">
        <v>1.2752118999999999E-3</v>
      </c>
    </row>
    <row r="62" spans="1:39" x14ac:dyDescent="0.2">
      <c r="A62">
        <v>61</v>
      </c>
      <c r="D62" t="s">
        <v>119</v>
      </c>
      <c r="E62">
        <v>1960</v>
      </c>
      <c r="F62" t="s">
        <v>51</v>
      </c>
      <c r="G62" t="s">
        <v>52</v>
      </c>
      <c r="H62" t="s">
        <v>53</v>
      </c>
      <c r="I62" t="s">
        <v>54</v>
      </c>
      <c r="J62">
        <v>1</v>
      </c>
      <c r="K62" t="s">
        <v>55</v>
      </c>
      <c r="L62">
        <v>1</v>
      </c>
      <c r="M62" t="s">
        <v>56</v>
      </c>
      <c r="N62">
        <v>2</v>
      </c>
      <c r="O62" t="s">
        <v>57</v>
      </c>
      <c r="P62">
        <v>1</v>
      </c>
      <c r="S62">
        <v>1960</v>
      </c>
      <c r="T62" s="11">
        <v>981171</v>
      </c>
      <c r="U62">
        <v>0.136386300515971</v>
      </c>
      <c r="V62" s="11">
        <v>0</v>
      </c>
      <c r="W62">
        <v>0.142128752590504</v>
      </c>
      <c r="X62" s="11">
        <v>110906</v>
      </c>
      <c r="Y62">
        <v>0.136386300515971</v>
      </c>
      <c r="Z62" t="s">
        <v>58</v>
      </c>
      <c r="AA62" s="11">
        <v>1092077</v>
      </c>
      <c r="AC62" s="12">
        <v>0.93500000000000005</v>
      </c>
      <c r="AD62">
        <v>2</v>
      </c>
      <c r="AE62" s="12">
        <v>1</v>
      </c>
      <c r="AF62" s="11">
        <v>1092077</v>
      </c>
      <c r="AG62" s="11">
        <v>0</v>
      </c>
      <c r="AH62" s="12" t="s">
        <v>59</v>
      </c>
      <c r="AI62">
        <v>1392.6295968452237</v>
      </c>
      <c r="AJ62" s="12">
        <v>1</v>
      </c>
      <c r="AK62">
        <v>1392.6295968452237</v>
      </c>
      <c r="AL62">
        <v>1.2752118999999999E-3</v>
      </c>
      <c r="AM62">
        <v>1.2752118999999999E-3</v>
      </c>
    </row>
    <row r="63" spans="1:39" x14ac:dyDescent="0.2">
      <c r="A63">
        <v>62</v>
      </c>
      <c r="D63" t="s">
        <v>116</v>
      </c>
      <c r="E63">
        <v>1960</v>
      </c>
      <c r="F63" t="s">
        <v>51</v>
      </c>
      <c r="G63" t="s">
        <v>52</v>
      </c>
      <c r="H63" t="s">
        <v>53</v>
      </c>
      <c r="I63" t="s">
        <v>54</v>
      </c>
      <c r="J63">
        <v>1</v>
      </c>
      <c r="K63" t="s">
        <v>55</v>
      </c>
      <c r="L63">
        <v>1</v>
      </c>
      <c r="M63" t="s">
        <v>56</v>
      </c>
      <c r="N63">
        <v>2</v>
      </c>
      <c r="O63" t="s">
        <v>57</v>
      </c>
      <c r="P63">
        <v>1</v>
      </c>
      <c r="S63">
        <v>1960</v>
      </c>
      <c r="T63" s="11">
        <v>48963</v>
      </c>
      <c r="U63">
        <v>0.136386300515971</v>
      </c>
      <c r="V63" s="11">
        <v>0</v>
      </c>
      <c r="W63">
        <v>0.142128752590504</v>
      </c>
      <c r="X63" s="11">
        <v>0</v>
      </c>
      <c r="Y63">
        <v>0.136386300515971</v>
      </c>
      <c r="Z63" t="s">
        <v>58</v>
      </c>
      <c r="AA63" s="11">
        <v>48963</v>
      </c>
      <c r="AC63" s="12">
        <v>0.93500000000000005</v>
      </c>
      <c r="AD63">
        <v>2</v>
      </c>
      <c r="AE63" s="12">
        <v>1</v>
      </c>
      <c r="AF63" s="11">
        <v>48963</v>
      </c>
      <c r="AG63" s="11">
        <v>0</v>
      </c>
      <c r="AH63" s="12" t="s">
        <v>59</v>
      </c>
      <c r="AI63">
        <v>62.438200740728611</v>
      </c>
      <c r="AJ63" s="12">
        <v>1</v>
      </c>
      <c r="AK63">
        <v>62.438200740728611</v>
      </c>
      <c r="AL63">
        <v>1.2752118999999999E-3</v>
      </c>
      <c r="AM63">
        <v>1.2752118999999999E-3</v>
      </c>
    </row>
    <row r="64" spans="1:39" x14ac:dyDescent="0.2">
      <c r="A64">
        <v>63</v>
      </c>
      <c r="D64" t="s">
        <v>120</v>
      </c>
      <c r="E64">
        <v>1960</v>
      </c>
      <c r="F64" t="s">
        <v>51</v>
      </c>
      <c r="G64" t="s">
        <v>52</v>
      </c>
      <c r="H64" t="s">
        <v>53</v>
      </c>
      <c r="I64" t="s">
        <v>54</v>
      </c>
      <c r="J64">
        <v>1</v>
      </c>
      <c r="K64" t="s">
        <v>55</v>
      </c>
      <c r="L64">
        <v>1</v>
      </c>
      <c r="M64" t="s">
        <v>56</v>
      </c>
      <c r="N64">
        <v>2</v>
      </c>
      <c r="O64" t="s">
        <v>57</v>
      </c>
      <c r="P64">
        <v>1</v>
      </c>
      <c r="S64">
        <v>1960</v>
      </c>
      <c r="T64" s="11">
        <v>423018</v>
      </c>
      <c r="U64">
        <v>0.136386300515971</v>
      </c>
      <c r="V64" s="11">
        <v>0</v>
      </c>
      <c r="W64">
        <v>0.142128752590504</v>
      </c>
      <c r="X64" s="11">
        <v>70286</v>
      </c>
      <c r="Y64">
        <v>0.136386300515971</v>
      </c>
      <c r="Z64" t="s">
        <v>58</v>
      </c>
      <c r="AA64" s="11">
        <v>493304</v>
      </c>
      <c r="AC64" s="12">
        <v>0.93500000000000005</v>
      </c>
      <c r="AD64">
        <v>2</v>
      </c>
      <c r="AE64" s="12">
        <v>1</v>
      </c>
      <c r="AF64" s="11">
        <v>493304</v>
      </c>
      <c r="AG64" s="11">
        <v>0</v>
      </c>
      <c r="AH64" s="12" t="s">
        <v>59</v>
      </c>
      <c r="AI64">
        <v>629.06713596398072</v>
      </c>
      <c r="AJ64" s="12">
        <v>1</v>
      </c>
      <c r="AK64">
        <v>629.06713596398072</v>
      </c>
      <c r="AL64">
        <v>1.2752118999999999E-3</v>
      </c>
      <c r="AM64">
        <v>1.2752118999999999E-3</v>
      </c>
    </row>
    <row r="65" spans="1:39" x14ac:dyDescent="0.2">
      <c r="A65">
        <v>64</v>
      </c>
      <c r="D65" t="s">
        <v>121</v>
      </c>
      <c r="E65">
        <v>2180</v>
      </c>
      <c r="F65" t="s">
        <v>51</v>
      </c>
      <c r="G65" t="s">
        <v>122</v>
      </c>
      <c r="H65" t="s">
        <v>123</v>
      </c>
      <c r="I65" t="s">
        <v>54</v>
      </c>
      <c r="J65">
        <v>2</v>
      </c>
      <c r="K65" t="s">
        <v>124</v>
      </c>
      <c r="L65">
        <v>2</v>
      </c>
      <c r="M65" t="s">
        <v>125</v>
      </c>
      <c r="N65">
        <v>2</v>
      </c>
      <c r="O65" t="s">
        <v>57</v>
      </c>
      <c r="P65">
        <v>1</v>
      </c>
      <c r="S65">
        <v>1954</v>
      </c>
      <c r="T65" s="11">
        <v>6997515</v>
      </c>
      <c r="U65">
        <v>0.101469305305583</v>
      </c>
      <c r="V65" s="11">
        <v>10000</v>
      </c>
      <c r="W65">
        <v>0.118447947666697</v>
      </c>
      <c r="X65" s="11">
        <v>497000</v>
      </c>
      <c r="Y65">
        <v>0.101469305305583</v>
      </c>
      <c r="Z65" t="s">
        <v>58</v>
      </c>
      <c r="AA65" s="11">
        <v>7504515</v>
      </c>
      <c r="AC65" s="12">
        <v>0.93500000000000005</v>
      </c>
      <c r="AD65">
        <v>0</v>
      </c>
      <c r="AE65" s="12">
        <v>1</v>
      </c>
      <c r="AF65" s="11">
        <v>7504515</v>
      </c>
      <c r="AG65" s="11">
        <v>0</v>
      </c>
      <c r="AH65" s="12" t="s">
        <v>59</v>
      </c>
      <c r="AI65">
        <v>7121.4060897055733</v>
      </c>
      <c r="AJ65" s="12">
        <v>1</v>
      </c>
      <c r="AK65">
        <v>7121.4060897055733</v>
      </c>
      <c r="AL65">
        <v>9.4894954000000005E-4</v>
      </c>
      <c r="AM65">
        <v>9.4894954000000005E-4</v>
      </c>
    </row>
    <row r="66" spans="1:39" x14ac:dyDescent="0.2">
      <c r="A66">
        <v>65</v>
      </c>
      <c r="D66" t="s">
        <v>126</v>
      </c>
      <c r="E66">
        <v>2180</v>
      </c>
      <c r="F66" t="s">
        <v>51</v>
      </c>
      <c r="G66" t="s">
        <v>122</v>
      </c>
      <c r="H66" t="s">
        <v>123</v>
      </c>
      <c r="I66" t="s">
        <v>54</v>
      </c>
      <c r="J66">
        <v>2</v>
      </c>
      <c r="K66" t="s">
        <v>124</v>
      </c>
      <c r="L66">
        <v>2</v>
      </c>
      <c r="M66" t="s">
        <v>125</v>
      </c>
      <c r="N66">
        <v>2</v>
      </c>
      <c r="O66" t="s">
        <v>57</v>
      </c>
      <c r="P66">
        <v>1</v>
      </c>
      <c r="S66">
        <v>1968</v>
      </c>
      <c r="T66" s="11">
        <v>16825022</v>
      </c>
      <c r="U66">
        <v>0.101469305305583</v>
      </c>
      <c r="V66" s="11">
        <v>40000</v>
      </c>
      <c r="W66">
        <v>0.118447947666697</v>
      </c>
      <c r="X66" s="11">
        <v>2775000</v>
      </c>
      <c r="Y66">
        <v>0.101469305305583</v>
      </c>
      <c r="Z66" t="s">
        <v>58</v>
      </c>
      <c r="AA66" s="11">
        <v>19640022</v>
      </c>
      <c r="AC66" s="12">
        <v>0.93500000000000005</v>
      </c>
      <c r="AD66">
        <v>0</v>
      </c>
      <c r="AE66" s="12">
        <v>1</v>
      </c>
      <c r="AF66" s="11">
        <v>19640022</v>
      </c>
      <c r="AG66" s="11">
        <v>0</v>
      </c>
      <c r="AH66" s="12" t="s">
        <v>59</v>
      </c>
      <c r="AI66">
        <v>18639.585294964585</v>
      </c>
      <c r="AJ66" s="12">
        <v>1</v>
      </c>
      <c r="AK66">
        <v>18639.585294964585</v>
      </c>
      <c r="AL66">
        <v>9.4906131999999998E-4</v>
      </c>
      <c r="AM66">
        <v>9.4906131999999998E-4</v>
      </c>
    </row>
    <row r="67" spans="1:39" x14ac:dyDescent="0.2">
      <c r="A67">
        <v>66</v>
      </c>
      <c r="D67" t="s">
        <v>127</v>
      </c>
      <c r="E67">
        <v>2180</v>
      </c>
      <c r="F67" t="s">
        <v>51</v>
      </c>
      <c r="G67" t="s">
        <v>122</v>
      </c>
      <c r="H67" t="s">
        <v>123</v>
      </c>
      <c r="I67" t="s">
        <v>54</v>
      </c>
      <c r="J67">
        <v>2</v>
      </c>
      <c r="K67" t="s">
        <v>124</v>
      </c>
      <c r="L67">
        <v>2</v>
      </c>
      <c r="M67" t="s">
        <v>125</v>
      </c>
      <c r="N67">
        <v>2</v>
      </c>
      <c r="O67" t="s">
        <v>57</v>
      </c>
      <c r="P67">
        <v>1</v>
      </c>
      <c r="T67" s="11">
        <v>16825022</v>
      </c>
      <c r="U67">
        <v>0.101469305305583</v>
      </c>
      <c r="V67" s="11">
        <v>0</v>
      </c>
      <c r="W67">
        <v>0.118447947666697</v>
      </c>
      <c r="X67" s="11">
        <v>0</v>
      </c>
      <c r="Y67">
        <v>0.101469305305583</v>
      </c>
      <c r="Z67" t="s">
        <v>58</v>
      </c>
      <c r="AA67" s="11">
        <v>16825022</v>
      </c>
      <c r="AC67" s="12">
        <v>0.93500000000000005</v>
      </c>
      <c r="AD67">
        <v>0</v>
      </c>
      <c r="AE67" s="12">
        <v>1</v>
      </c>
      <c r="AF67" s="11">
        <v>16825022</v>
      </c>
      <c r="AG67" s="11">
        <v>0</v>
      </c>
      <c r="AH67" s="12" t="s">
        <v>59</v>
      </c>
      <c r="AI67">
        <v>15962.537799752259</v>
      </c>
      <c r="AJ67" s="12">
        <v>1</v>
      </c>
      <c r="AK67">
        <v>15962.537799752259</v>
      </c>
      <c r="AL67">
        <v>9.4873799999999997E-4</v>
      </c>
      <c r="AM67">
        <v>9.4873799999999997E-4</v>
      </c>
    </row>
    <row r="68" spans="1:39" x14ac:dyDescent="0.2">
      <c r="A68">
        <v>67</v>
      </c>
      <c r="D68" t="s">
        <v>128</v>
      </c>
      <c r="E68">
        <v>2108</v>
      </c>
      <c r="F68" t="s">
        <v>51</v>
      </c>
      <c r="G68" t="s">
        <v>129</v>
      </c>
      <c r="H68" t="s">
        <v>130</v>
      </c>
      <c r="I68" t="s">
        <v>54</v>
      </c>
      <c r="J68">
        <v>3</v>
      </c>
      <c r="K68" t="s">
        <v>131</v>
      </c>
      <c r="L68">
        <v>5</v>
      </c>
      <c r="M68" t="s">
        <v>132</v>
      </c>
      <c r="N68">
        <v>8</v>
      </c>
      <c r="O68" t="s">
        <v>133</v>
      </c>
      <c r="P68">
        <v>1</v>
      </c>
      <c r="S68">
        <v>1930</v>
      </c>
      <c r="T68" s="11">
        <v>18720000</v>
      </c>
      <c r="U68">
        <v>2.9127216136487E-2</v>
      </c>
      <c r="V68" s="11">
        <v>0</v>
      </c>
      <c r="W68">
        <v>0.11436323157531</v>
      </c>
      <c r="X68" s="11">
        <v>1958000</v>
      </c>
      <c r="Y68">
        <v>2.9127216136487E-2</v>
      </c>
      <c r="Z68" t="s">
        <v>58</v>
      </c>
      <c r="AA68" s="11">
        <v>20678000</v>
      </c>
      <c r="AC68" s="12">
        <v>0.94750000000000001</v>
      </c>
      <c r="AD68">
        <v>0</v>
      </c>
      <c r="AE68" s="12">
        <v>1</v>
      </c>
      <c r="AF68" s="11">
        <v>20678000</v>
      </c>
      <c r="AG68" s="11">
        <v>0</v>
      </c>
      <c r="AH68" s="12" t="s">
        <v>59</v>
      </c>
      <c r="AI68">
        <v>5706.7221506858859</v>
      </c>
      <c r="AJ68" s="12">
        <v>1</v>
      </c>
      <c r="AK68">
        <v>5706.7221506858859</v>
      </c>
      <c r="AL68">
        <v>2.7598036999999998E-4</v>
      </c>
      <c r="AM68">
        <v>2.7598036999999998E-4</v>
      </c>
    </row>
    <row r="69" spans="1:39" x14ac:dyDescent="0.2">
      <c r="A69">
        <v>68</v>
      </c>
      <c r="D69" t="s">
        <v>134</v>
      </c>
      <c r="E69">
        <v>2180</v>
      </c>
      <c r="F69" t="s">
        <v>51</v>
      </c>
      <c r="G69" t="s">
        <v>122</v>
      </c>
      <c r="H69" t="s">
        <v>123</v>
      </c>
      <c r="I69" t="s">
        <v>54</v>
      </c>
      <c r="J69">
        <v>2</v>
      </c>
      <c r="K69" t="s">
        <v>124</v>
      </c>
      <c r="L69">
        <v>2</v>
      </c>
      <c r="M69" t="s">
        <v>125</v>
      </c>
      <c r="N69">
        <v>8</v>
      </c>
      <c r="O69" t="s">
        <v>133</v>
      </c>
      <c r="P69">
        <v>1</v>
      </c>
      <c r="T69" s="11">
        <v>8658208</v>
      </c>
      <c r="U69">
        <v>5.7881300398647001E-2</v>
      </c>
      <c r="V69" s="11">
        <v>0</v>
      </c>
      <c r="W69">
        <v>0.217993937565958</v>
      </c>
      <c r="X69" s="11">
        <v>1411365</v>
      </c>
      <c r="Y69">
        <v>5.7881300398647001E-2</v>
      </c>
      <c r="Z69" t="s">
        <v>58</v>
      </c>
      <c r="AA69" s="11">
        <v>10069573</v>
      </c>
      <c r="AC69" s="12">
        <v>0.93500000000000005</v>
      </c>
      <c r="AD69">
        <v>0</v>
      </c>
      <c r="AE69" s="12">
        <v>1</v>
      </c>
      <c r="AF69" s="11">
        <v>10069573</v>
      </c>
      <c r="AG69" s="11">
        <v>0</v>
      </c>
      <c r="AH69" s="12" t="s">
        <v>59</v>
      </c>
      <c r="AI69">
        <v>5449.5538101866323</v>
      </c>
      <c r="AJ69" s="12">
        <v>1</v>
      </c>
      <c r="AK69">
        <v>5449.5538101866323</v>
      </c>
      <c r="AL69">
        <v>5.4119015000000004E-4</v>
      </c>
      <c r="AM69">
        <v>5.4119015000000004E-4</v>
      </c>
    </row>
    <row r="70" spans="1:39" x14ac:dyDescent="0.2">
      <c r="A70">
        <v>69</v>
      </c>
      <c r="D70" t="s">
        <v>135</v>
      </c>
      <c r="E70">
        <v>2180</v>
      </c>
      <c r="F70" t="s">
        <v>51</v>
      </c>
      <c r="G70" t="s">
        <v>122</v>
      </c>
      <c r="H70" t="s">
        <v>123</v>
      </c>
      <c r="I70" t="s">
        <v>54</v>
      </c>
      <c r="J70">
        <v>0</v>
      </c>
      <c r="K70" t="s">
        <v>136</v>
      </c>
      <c r="L70">
        <v>0</v>
      </c>
      <c r="M70" t="s">
        <v>136</v>
      </c>
      <c r="N70">
        <v>47</v>
      </c>
      <c r="O70" t="s">
        <v>137</v>
      </c>
      <c r="P70">
        <v>1</v>
      </c>
      <c r="T70" s="11">
        <v>0</v>
      </c>
      <c r="U70">
        <v>0.18080862496783001</v>
      </c>
      <c r="V70" s="11">
        <v>0</v>
      </c>
      <c r="W70">
        <v>0.18017581205824101</v>
      </c>
      <c r="X70" s="11">
        <v>261365</v>
      </c>
      <c r="Y70">
        <v>0.18080862496783001</v>
      </c>
      <c r="Z70" t="s">
        <v>58</v>
      </c>
      <c r="AA70" s="11">
        <v>261365</v>
      </c>
      <c r="AC70" s="12">
        <v>0.94099999999999995</v>
      </c>
      <c r="AD70">
        <v>0</v>
      </c>
      <c r="AE70" s="12">
        <v>1</v>
      </c>
      <c r="AF70" s="11">
        <v>261365</v>
      </c>
      <c r="AG70" s="11">
        <v>0</v>
      </c>
      <c r="AH70" s="12" t="s">
        <v>138</v>
      </c>
      <c r="AI70">
        <v>444.68880535098589</v>
      </c>
      <c r="AJ70" s="12">
        <v>1</v>
      </c>
      <c r="AK70">
        <v>444.68880535098589</v>
      </c>
      <c r="AL70">
        <v>1.7014091600000001E-3</v>
      </c>
      <c r="AM70">
        <v>1.7014091600000001E-3</v>
      </c>
    </row>
    <row r="71" spans="1:39" x14ac:dyDescent="0.2">
      <c r="A71">
        <v>70</v>
      </c>
      <c r="D71" t="s">
        <v>139</v>
      </c>
      <c r="E71">
        <v>2180</v>
      </c>
      <c r="F71" t="s">
        <v>51</v>
      </c>
      <c r="G71" t="s">
        <v>122</v>
      </c>
      <c r="H71" t="s">
        <v>123</v>
      </c>
      <c r="I71" t="s">
        <v>54</v>
      </c>
      <c r="J71">
        <v>2</v>
      </c>
      <c r="K71" t="s">
        <v>124</v>
      </c>
      <c r="L71">
        <v>2</v>
      </c>
      <c r="M71" t="s">
        <v>125</v>
      </c>
      <c r="N71">
        <v>9</v>
      </c>
      <c r="O71" t="s">
        <v>140</v>
      </c>
      <c r="P71">
        <v>1</v>
      </c>
      <c r="S71">
        <v>2016</v>
      </c>
      <c r="T71" s="11">
        <v>900000</v>
      </c>
      <c r="U71">
        <v>2.3618327892069E-2</v>
      </c>
      <c r="V71" s="11">
        <v>0</v>
      </c>
      <c r="W71">
        <v>2.8497221952555E-2</v>
      </c>
      <c r="X71" s="11">
        <v>121000</v>
      </c>
      <c r="Y71">
        <v>2.3618327892069E-2</v>
      </c>
      <c r="Z71" t="s">
        <v>58</v>
      </c>
      <c r="AA71" s="11">
        <v>1021000</v>
      </c>
      <c r="AC71" s="12">
        <v>0.93500000000000005</v>
      </c>
      <c r="AD71">
        <v>2</v>
      </c>
      <c r="AE71" s="12">
        <v>1</v>
      </c>
      <c r="AF71" s="11">
        <v>1021000</v>
      </c>
      <c r="AG71" s="11">
        <v>0</v>
      </c>
      <c r="AH71" s="12" t="s">
        <v>138</v>
      </c>
      <c r="AI71">
        <v>225.46882447245289</v>
      </c>
      <c r="AJ71" s="12">
        <v>1</v>
      </c>
      <c r="AK71">
        <v>225.46882447245289</v>
      </c>
      <c r="AL71">
        <v>2.2083136E-4</v>
      </c>
      <c r="AM71">
        <v>2.2083136E-4</v>
      </c>
    </row>
    <row r="72" spans="1:39" x14ac:dyDescent="0.2">
      <c r="A72">
        <v>71</v>
      </c>
      <c r="D72" t="s">
        <v>141</v>
      </c>
      <c r="E72">
        <v>2072</v>
      </c>
      <c r="F72" t="s">
        <v>51</v>
      </c>
      <c r="G72" t="s">
        <v>142</v>
      </c>
      <c r="H72" t="s">
        <v>143</v>
      </c>
      <c r="I72" t="s">
        <v>54</v>
      </c>
      <c r="J72">
        <v>2</v>
      </c>
      <c r="K72" t="s">
        <v>124</v>
      </c>
      <c r="L72">
        <v>2</v>
      </c>
      <c r="M72" t="s">
        <v>125</v>
      </c>
      <c r="N72">
        <v>5</v>
      </c>
      <c r="O72" t="s">
        <v>144</v>
      </c>
      <c r="P72">
        <v>1</v>
      </c>
      <c r="S72">
        <v>2005</v>
      </c>
      <c r="T72" s="11">
        <v>3647748</v>
      </c>
      <c r="U72">
        <v>9.9586386307111002E-2</v>
      </c>
      <c r="V72" s="11">
        <v>0</v>
      </c>
      <c r="W72">
        <v>0.12581115328797901</v>
      </c>
      <c r="X72" s="11">
        <v>712000</v>
      </c>
      <c r="Y72">
        <v>9.9586386307111002E-2</v>
      </c>
      <c r="Z72" t="s">
        <v>58</v>
      </c>
      <c r="AA72" s="11">
        <v>4359748</v>
      </c>
      <c r="AC72" s="12">
        <v>0.93500000000000005</v>
      </c>
      <c r="AD72">
        <v>1</v>
      </c>
      <c r="AE72" s="12">
        <v>0.75</v>
      </c>
      <c r="AF72" s="11">
        <v>4359748</v>
      </c>
      <c r="AG72" s="11">
        <v>0</v>
      </c>
      <c r="AH72" s="12" t="s">
        <v>138</v>
      </c>
      <c r="AI72">
        <v>3044.6279840642028</v>
      </c>
      <c r="AJ72" s="12">
        <v>1</v>
      </c>
      <c r="AK72">
        <v>3044.6279840642028</v>
      </c>
      <c r="AL72">
        <v>6.9834952999999996E-4</v>
      </c>
      <c r="AM72">
        <v>6.9834952999999996E-4</v>
      </c>
    </row>
    <row r="73" spans="1:39" x14ac:dyDescent="0.2">
      <c r="A73">
        <v>72</v>
      </c>
      <c r="D73" t="s">
        <v>145</v>
      </c>
      <c r="E73">
        <v>2072</v>
      </c>
      <c r="F73" t="s">
        <v>51</v>
      </c>
      <c r="G73" t="s">
        <v>142</v>
      </c>
      <c r="H73" t="s">
        <v>143</v>
      </c>
      <c r="I73" t="s">
        <v>54</v>
      </c>
      <c r="J73">
        <v>2</v>
      </c>
      <c r="K73" t="s">
        <v>124</v>
      </c>
      <c r="L73">
        <v>2</v>
      </c>
      <c r="M73" t="s">
        <v>125</v>
      </c>
      <c r="N73">
        <v>5</v>
      </c>
      <c r="O73" t="s">
        <v>144</v>
      </c>
      <c r="P73">
        <v>1</v>
      </c>
      <c r="S73">
        <v>2005</v>
      </c>
      <c r="T73" s="11">
        <v>4256564</v>
      </c>
      <c r="U73">
        <v>9.9586386307111002E-2</v>
      </c>
      <c r="V73" s="11">
        <v>0</v>
      </c>
      <c r="W73">
        <v>0.12581115328797901</v>
      </c>
      <c r="X73" s="11">
        <v>804000</v>
      </c>
      <c r="Y73">
        <v>9.9586386307111002E-2</v>
      </c>
      <c r="Z73" t="s">
        <v>58</v>
      </c>
      <c r="AA73" s="11">
        <v>5060564</v>
      </c>
      <c r="AC73" s="12">
        <v>0.93500000000000005</v>
      </c>
      <c r="AD73">
        <v>0</v>
      </c>
      <c r="AE73" s="12">
        <v>1</v>
      </c>
      <c r="AF73" s="11">
        <v>5060564</v>
      </c>
      <c r="AG73" s="11">
        <v>0</v>
      </c>
      <c r="AH73" s="12" t="s">
        <v>138</v>
      </c>
      <c r="AI73">
        <v>4712.0566814252807</v>
      </c>
      <c r="AJ73" s="12">
        <v>1</v>
      </c>
      <c r="AK73">
        <v>4712.0566814252807</v>
      </c>
      <c r="AL73">
        <v>9.3113270999999997E-4</v>
      </c>
      <c r="AM73">
        <v>9.3113270999999997E-4</v>
      </c>
    </row>
    <row r="74" spans="1:39" x14ac:dyDescent="0.2">
      <c r="A74">
        <v>73</v>
      </c>
      <c r="D74" t="s">
        <v>146</v>
      </c>
      <c r="E74">
        <v>2072</v>
      </c>
      <c r="F74" t="s">
        <v>51</v>
      </c>
      <c r="G74" t="s">
        <v>142</v>
      </c>
      <c r="H74" t="s">
        <v>143</v>
      </c>
      <c r="I74" t="s">
        <v>54</v>
      </c>
      <c r="J74">
        <v>2</v>
      </c>
      <c r="K74" t="s">
        <v>124</v>
      </c>
      <c r="L74">
        <v>2</v>
      </c>
      <c r="M74" t="s">
        <v>125</v>
      </c>
      <c r="N74">
        <v>5</v>
      </c>
      <c r="O74" t="s">
        <v>144</v>
      </c>
      <c r="P74">
        <v>1</v>
      </c>
      <c r="S74">
        <v>2005</v>
      </c>
      <c r="T74" s="11">
        <v>3036488</v>
      </c>
      <c r="U74">
        <v>9.9586386307111002E-2</v>
      </c>
      <c r="V74" s="11">
        <v>0</v>
      </c>
      <c r="W74">
        <v>0.12581115328797901</v>
      </c>
      <c r="X74" s="11">
        <v>608000</v>
      </c>
      <c r="Y74">
        <v>9.9586386307111002E-2</v>
      </c>
      <c r="Z74" t="s">
        <v>58</v>
      </c>
      <c r="AA74" s="11">
        <v>3644488</v>
      </c>
      <c r="AC74" s="12">
        <v>0.93500000000000005</v>
      </c>
      <c r="AD74">
        <v>0</v>
      </c>
      <c r="AE74" s="12">
        <v>1</v>
      </c>
      <c r="AF74" s="11">
        <v>3644488</v>
      </c>
      <c r="AG74" s="11">
        <v>0</v>
      </c>
      <c r="AH74" s="12" t="s">
        <v>138</v>
      </c>
      <c r="AI74">
        <v>3393.5019951875438</v>
      </c>
      <c r="AJ74" s="12">
        <v>1</v>
      </c>
      <c r="AK74">
        <v>3393.5019951875438</v>
      </c>
      <c r="AL74">
        <v>9.3113270999999997E-4</v>
      </c>
      <c r="AM74">
        <v>9.3113270999999997E-4</v>
      </c>
    </row>
    <row r="75" spans="1:39" x14ac:dyDescent="0.2">
      <c r="A75">
        <v>74</v>
      </c>
      <c r="D75" t="s">
        <v>147</v>
      </c>
      <c r="E75">
        <v>1730</v>
      </c>
      <c r="F75" t="s">
        <v>51</v>
      </c>
      <c r="G75" t="s">
        <v>148</v>
      </c>
      <c r="H75" t="s">
        <v>123</v>
      </c>
      <c r="I75" t="s">
        <v>54</v>
      </c>
      <c r="J75">
        <v>0</v>
      </c>
      <c r="K75" t="s">
        <v>136</v>
      </c>
      <c r="L75">
        <v>0</v>
      </c>
      <c r="M75" t="s">
        <v>136</v>
      </c>
      <c r="N75">
        <v>2</v>
      </c>
      <c r="O75" t="s">
        <v>57</v>
      </c>
      <c r="P75">
        <v>1</v>
      </c>
      <c r="T75" s="11">
        <v>0</v>
      </c>
      <c r="U75">
        <v>8.7202233276287996E-2</v>
      </c>
      <c r="V75" s="11">
        <v>0</v>
      </c>
      <c r="W75">
        <v>9.5814402982119004E-2</v>
      </c>
      <c r="X75" s="11">
        <v>538000</v>
      </c>
      <c r="Y75">
        <v>8.7202233276287996E-2</v>
      </c>
      <c r="Z75" t="s">
        <v>58</v>
      </c>
      <c r="AA75" s="11">
        <v>538000</v>
      </c>
      <c r="AC75" s="12">
        <v>0.94099999999999995</v>
      </c>
      <c r="AD75">
        <v>0</v>
      </c>
      <c r="AE75" s="12">
        <v>1</v>
      </c>
      <c r="AF75" s="11">
        <v>538000</v>
      </c>
      <c r="AG75" s="11">
        <v>0</v>
      </c>
      <c r="AH75" s="12" t="s">
        <v>59</v>
      </c>
      <c r="AI75">
        <v>441.4682821398701</v>
      </c>
      <c r="AJ75" s="12">
        <v>1</v>
      </c>
      <c r="AK75">
        <v>441.4682821398701</v>
      </c>
      <c r="AL75">
        <v>8.2057300999999997E-4</v>
      </c>
      <c r="AM75">
        <v>8.2057300999999997E-4</v>
      </c>
    </row>
    <row r="76" spans="1:39" x14ac:dyDescent="0.2">
      <c r="A76">
        <v>75</v>
      </c>
      <c r="D76" t="s">
        <v>149</v>
      </c>
      <c r="E76">
        <v>1803</v>
      </c>
      <c r="F76" t="s">
        <v>51</v>
      </c>
      <c r="G76" t="s">
        <v>150</v>
      </c>
      <c r="H76" t="s">
        <v>123</v>
      </c>
      <c r="I76" t="s">
        <v>54</v>
      </c>
      <c r="J76">
        <v>1</v>
      </c>
      <c r="K76" t="s">
        <v>55</v>
      </c>
      <c r="L76">
        <v>1</v>
      </c>
      <c r="M76" t="s">
        <v>56</v>
      </c>
      <c r="N76">
        <v>1</v>
      </c>
      <c r="O76" t="s">
        <v>151</v>
      </c>
      <c r="P76">
        <v>1</v>
      </c>
      <c r="T76" s="11">
        <v>391040</v>
      </c>
      <c r="U76">
        <v>5.5581978886288998E-2</v>
      </c>
      <c r="V76" s="11">
        <v>0</v>
      </c>
      <c r="W76">
        <v>5.6541520595747997E-2</v>
      </c>
      <c r="X76" s="11">
        <v>21520</v>
      </c>
      <c r="Y76">
        <v>5.5581978886288998E-2</v>
      </c>
      <c r="Z76" t="s">
        <v>58</v>
      </c>
      <c r="AA76" s="11">
        <v>412560</v>
      </c>
      <c r="AC76" s="12">
        <v>0.93500000000000005</v>
      </c>
      <c r="AD76">
        <v>0</v>
      </c>
      <c r="AE76" s="12">
        <v>1</v>
      </c>
      <c r="AF76" s="11">
        <v>412560</v>
      </c>
      <c r="AG76" s="11">
        <v>0</v>
      </c>
      <c r="AH76" s="12" t="s">
        <v>59</v>
      </c>
      <c r="AI76">
        <v>214.40392630721109</v>
      </c>
      <c r="AJ76" s="12">
        <v>1</v>
      </c>
      <c r="AK76">
        <v>214.40392630721109</v>
      </c>
      <c r="AL76">
        <v>5.1969150000000003E-4</v>
      </c>
      <c r="AM76">
        <v>5.1969150000000003E-4</v>
      </c>
    </row>
    <row r="77" spans="1:39" x14ac:dyDescent="0.2">
      <c r="A77">
        <v>76</v>
      </c>
      <c r="D77" t="s">
        <v>152</v>
      </c>
      <c r="E77">
        <v>3860</v>
      </c>
      <c r="F77" t="s">
        <v>153</v>
      </c>
      <c r="G77" t="s">
        <v>154</v>
      </c>
      <c r="H77" t="s">
        <v>155</v>
      </c>
      <c r="I77" t="s">
        <v>54</v>
      </c>
      <c r="J77">
        <v>0</v>
      </c>
      <c r="K77" t="s">
        <v>136</v>
      </c>
      <c r="L77">
        <v>0</v>
      </c>
      <c r="M77" t="s">
        <v>136</v>
      </c>
      <c r="N77">
        <v>47</v>
      </c>
      <c r="O77" t="s">
        <v>137</v>
      </c>
      <c r="P77">
        <v>1</v>
      </c>
      <c r="T77" s="11">
        <v>0</v>
      </c>
      <c r="U77">
        <v>0.17990774563916601</v>
      </c>
      <c r="V77" s="11">
        <v>0</v>
      </c>
      <c r="W77">
        <v>0.18749142825266099</v>
      </c>
      <c r="X77" s="11">
        <v>262841</v>
      </c>
      <c r="Y77">
        <v>0.17990774563916601</v>
      </c>
      <c r="Z77" t="s">
        <v>58</v>
      </c>
      <c r="AA77" s="11">
        <v>262841</v>
      </c>
      <c r="AC77" s="12">
        <v>0.94099999999999995</v>
      </c>
      <c r="AD77">
        <v>0</v>
      </c>
      <c r="AE77" s="12">
        <v>1</v>
      </c>
      <c r="AF77" s="11">
        <v>262841</v>
      </c>
      <c r="AG77" s="11">
        <v>0</v>
      </c>
      <c r="AH77" s="12" t="s">
        <v>138</v>
      </c>
      <c r="AI77">
        <v>444.97190997022932</v>
      </c>
      <c r="AJ77" s="12">
        <v>1</v>
      </c>
      <c r="AK77">
        <v>444.97190997022932</v>
      </c>
      <c r="AL77">
        <v>1.6929318799999999E-3</v>
      </c>
      <c r="AM77">
        <v>1.6929318799999999E-3</v>
      </c>
    </row>
    <row r="78" spans="1:39" x14ac:dyDescent="0.2">
      <c r="A78">
        <v>77</v>
      </c>
      <c r="D78" t="s">
        <v>156</v>
      </c>
      <c r="E78">
        <v>3060</v>
      </c>
      <c r="F78" t="s">
        <v>153</v>
      </c>
      <c r="G78" t="s">
        <v>157</v>
      </c>
      <c r="H78" t="s">
        <v>158</v>
      </c>
      <c r="I78" t="s">
        <v>54</v>
      </c>
      <c r="J78">
        <v>0</v>
      </c>
      <c r="K78" t="s">
        <v>136</v>
      </c>
      <c r="L78">
        <v>0</v>
      </c>
      <c r="M78" t="s">
        <v>136</v>
      </c>
      <c r="N78">
        <v>5</v>
      </c>
      <c r="O78" t="s">
        <v>144</v>
      </c>
      <c r="P78">
        <v>1</v>
      </c>
      <c r="T78" s="11">
        <v>0</v>
      </c>
      <c r="U78">
        <v>8.5157638983547002E-2</v>
      </c>
      <c r="V78" s="11">
        <v>0</v>
      </c>
      <c r="W78">
        <v>0.105902772627936</v>
      </c>
      <c r="X78" s="11">
        <v>396300</v>
      </c>
      <c r="Y78">
        <v>8.5157638983547002E-2</v>
      </c>
      <c r="Z78" t="s">
        <v>58</v>
      </c>
      <c r="AA78" s="11">
        <v>396300</v>
      </c>
      <c r="AC78" s="12">
        <v>0.94099999999999995</v>
      </c>
      <c r="AD78">
        <v>0</v>
      </c>
      <c r="AE78" s="12">
        <v>1</v>
      </c>
      <c r="AF78" s="11">
        <v>396300</v>
      </c>
      <c r="AG78" s="11">
        <v>0</v>
      </c>
      <c r="AH78" s="12" t="s">
        <v>138</v>
      </c>
      <c r="AI78">
        <v>317.56841961758073</v>
      </c>
      <c r="AJ78" s="12">
        <v>1</v>
      </c>
      <c r="AK78">
        <v>317.56841961758073</v>
      </c>
      <c r="AL78">
        <v>8.0133337999999999E-4</v>
      </c>
      <c r="AM78">
        <v>8.0133337999999999E-4</v>
      </c>
    </row>
    <row r="79" spans="1:39" x14ac:dyDescent="0.2">
      <c r="A79">
        <v>78</v>
      </c>
      <c r="D79" t="s">
        <v>159</v>
      </c>
      <c r="E79">
        <v>3275</v>
      </c>
      <c r="F79" t="s">
        <v>153</v>
      </c>
      <c r="G79" t="s">
        <v>160</v>
      </c>
      <c r="H79" t="s">
        <v>161</v>
      </c>
      <c r="I79" t="s">
        <v>54</v>
      </c>
      <c r="J79" t="s">
        <v>162</v>
      </c>
      <c r="K79" t="s">
        <v>163</v>
      </c>
      <c r="L79">
        <v>5</v>
      </c>
      <c r="M79" t="s">
        <v>132</v>
      </c>
      <c r="N79">
        <v>2</v>
      </c>
      <c r="O79" t="s">
        <v>57</v>
      </c>
      <c r="P79">
        <v>1</v>
      </c>
      <c r="T79" s="11">
        <v>3766415</v>
      </c>
      <c r="U79">
        <v>5.0807298565154001E-2</v>
      </c>
      <c r="V79" s="11">
        <v>0</v>
      </c>
      <c r="W79">
        <v>6.4662794924499001E-2</v>
      </c>
      <c r="X79" s="11">
        <v>347000</v>
      </c>
      <c r="Y79">
        <v>5.0807298565154001E-2</v>
      </c>
      <c r="Z79" t="s">
        <v>58</v>
      </c>
      <c r="AA79" s="11">
        <v>4113415</v>
      </c>
      <c r="AC79" s="12">
        <v>0.94750000000000001</v>
      </c>
      <c r="AD79">
        <v>2</v>
      </c>
      <c r="AE79" s="12">
        <v>1</v>
      </c>
      <c r="AF79" s="11">
        <v>4113415</v>
      </c>
      <c r="AG79" s="11">
        <v>0</v>
      </c>
      <c r="AH79" s="12" t="s">
        <v>59</v>
      </c>
      <c r="AI79">
        <v>1980.1945006594533</v>
      </c>
      <c r="AJ79" s="12">
        <v>1</v>
      </c>
      <c r="AK79">
        <v>1980.1945006594533</v>
      </c>
      <c r="AL79">
        <v>4.8139914999999997E-4</v>
      </c>
      <c r="AM79">
        <v>4.8139914999999997E-4</v>
      </c>
    </row>
    <row r="80" spans="1:39" x14ac:dyDescent="0.2">
      <c r="A80">
        <v>79</v>
      </c>
      <c r="D80" t="s">
        <v>164</v>
      </c>
      <c r="E80">
        <v>3275</v>
      </c>
      <c r="F80" t="s">
        <v>153</v>
      </c>
      <c r="G80" t="s">
        <v>160</v>
      </c>
      <c r="H80" t="s">
        <v>161</v>
      </c>
      <c r="I80" t="s">
        <v>54</v>
      </c>
      <c r="J80" t="s">
        <v>162</v>
      </c>
      <c r="K80" t="s">
        <v>163</v>
      </c>
      <c r="L80">
        <v>5</v>
      </c>
      <c r="M80" t="s">
        <v>132</v>
      </c>
      <c r="N80">
        <v>2</v>
      </c>
      <c r="O80" t="s">
        <v>57</v>
      </c>
      <c r="P80">
        <v>1</v>
      </c>
      <c r="T80" s="11">
        <v>104000</v>
      </c>
      <c r="U80">
        <v>5.0807298565154001E-2</v>
      </c>
      <c r="V80" s="11">
        <v>0</v>
      </c>
      <c r="W80">
        <v>6.4662794924499001E-2</v>
      </c>
      <c r="X80" s="11">
        <v>0</v>
      </c>
      <c r="Y80">
        <v>5.0807298565154001E-2</v>
      </c>
      <c r="Z80" t="s">
        <v>58</v>
      </c>
      <c r="AA80" s="11">
        <v>104000</v>
      </c>
      <c r="AC80" s="12">
        <v>0.94750000000000001</v>
      </c>
      <c r="AD80">
        <v>0</v>
      </c>
      <c r="AE80" s="12">
        <v>1</v>
      </c>
      <c r="AF80" s="11">
        <v>104000</v>
      </c>
      <c r="AG80" s="11">
        <v>0</v>
      </c>
      <c r="AH80" s="12" t="s">
        <v>59</v>
      </c>
      <c r="AI80">
        <v>50.06551200610275</v>
      </c>
      <c r="AJ80" s="12">
        <v>1</v>
      </c>
      <c r="AK80">
        <v>50.06551200610275</v>
      </c>
      <c r="AL80">
        <v>4.8139914999999997E-4</v>
      </c>
      <c r="AM80">
        <v>4.8139914999999997E-4</v>
      </c>
    </row>
    <row r="81" spans="1:39" x14ac:dyDescent="0.2">
      <c r="A81">
        <v>80</v>
      </c>
      <c r="D81" t="s">
        <v>165</v>
      </c>
      <c r="E81">
        <v>3845</v>
      </c>
      <c r="F81" t="s">
        <v>153</v>
      </c>
      <c r="G81" t="s">
        <v>166</v>
      </c>
      <c r="H81" t="s">
        <v>155</v>
      </c>
      <c r="I81" t="s">
        <v>54</v>
      </c>
      <c r="J81">
        <v>1</v>
      </c>
      <c r="K81" t="s">
        <v>55</v>
      </c>
      <c r="L81">
        <v>1</v>
      </c>
      <c r="M81" t="s">
        <v>56</v>
      </c>
      <c r="N81">
        <v>2</v>
      </c>
      <c r="O81" t="s">
        <v>57</v>
      </c>
      <c r="P81">
        <v>1</v>
      </c>
      <c r="T81" s="11">
        <v>312000</v>
      </c>
      <c r="U81">
        <v>0.13570675550604899</v>
      </c>
      <c r="V81" s="11">
        <v>0</v>
      </c>
      <c r="W81">
        <v>0.147899557185561</v>
      </c>
      <c r="X81" s="11">
        <v>0</v>
      </c>
      <c r="Y81">
        <v>0.13570675550604899</v>
      </c>
      <c r="Z81" t="s">
        <v>58</v>
      </c>
      <c r="AA81" s="11">
        <v>312000</v>
      </c>
      <c r="AC81" s="12">
        <v>0.93500000000000005</v>
      </c>
      <c r="AD81">
        <v>0</v>
      </c>
      <c r="AE81" s="12">
        <v>1</v>
      </c>
      <c r="AF81" s="11">
        <v>312000</v>
      </c>
      <c r="AG81" s="11">
        <v>0</v>
      </c>
      <c r="AH81" s="12" t="s">
        <v>59</v>
      </c>
      <c r="AI81">
        <v>395.88374716224615</v>
      </c>
      <c r="AJ81" s="12">
        <v>1</v>
      </c>
      <c r="AK81">
        <v>395.88374716224615</v>
      </c>
      <c r="AL81">
        <v>1.2688581600000001E-3</v>
      </c>
      <c r="AM81">
        <v>1.2688581600000001E-3</v>
      </c>
    </row>
    <row r="82" spans="1:39" x14ac:dyDescent="0.2">
      <c r="A82">
        <v>81</v>
      </c>
      <c r="D82" t="s">
        <v>167</v>
      </c>
      <c r="E82">
        <v>1960</v>
      </c>
      <c r="F82" t="s">
        <v>51</v>
      </c>
      <c r="G82" t="s">
        <v>52</v>
      </c>
      <c r="H82" t="s">
        <v>53</v>
      </c>
      <c r="I82" t="s">
        <v>54</v>
      </c>
      <c r="J82">
        <v>1</v>
      </c>
      <c r="K82" t="s">
        <v>55</v>
      </c>
      <c r="L82">
        <v>1</v>
      </c>
      <c r="M82" t="s">
        <v>56</v>
      </c>
      <c r="N82">
        <v>2</v>
      </c>
      <c r="O82" t="s">
        <v>57</v>
      </c>
      <c r="P82">
        <v>1</v>
      </c>
      <c r="S82">
        <v>1968</v>
      </c>
      <c r="T82" s="11">
        <v>1608108.1070000001</v>
      </c>
      <c r="U82">
        <v>0.136386300515971</v>
      </c>
      <c r="V82" s="11">
        <v>0</v>
      </c>
      <c r="W82">
        <v>0.142128752590504</v>
      </c>
      <c r="X82" s="11">
        <v>0</v>
      </c>
      <c r="Y82">
        <v>0.136386300515971</v>
      </c>
      <c r="Z82" t="s">
        <v>58</v>
      </c>
      <c r="AA82" s="11">
        <v>1608108.1070000001</v>
      </c>
      <c r="AC82" s="12">
        <v>0.93500000000000005</v>
      </c>
      <c r="AD82">
        <v>0</v>
      </c>
      <c r="AE82" s="12">
        <v>1</v>
      </c>
      <c r="AF82" s="11">
        <v>1608108.1070000001</v>
      </c>
      <c r="AG82" s="11">
        <v>0</v>
      </c>
      <c r="AH82" s="12" t="s">
        <v>59</v>
      </c>
      <c r="AI82">
        <v>2050.6786103314562</v>
      </c>
      <c r="AJ82" s="12">
        <v>1</v>
      </c>
      <c r="AK82">
        <v>2050.6786103314562</v>
      </c>
      <c r="AL82">
        <v>1.2752118999999999E-3</v>
      </c>
      <c r="AM82">
        <v>1.2752118999999999E-3</v>
      </c>
    </row>
    <row r="83" spans="1:39" x14ac:dyDescent="0.2">
      <c r="A83">
        <v>82</v>
      </c>
      <c r="D83" t="s">
        <v>167</v>
      </c>
      <c r="E83">
        <v>1960</v>
      </c>
      <c r="F83" t="s">
        <v>51</v>
      </c>
      <c r="G83" t="s">
        <v>52</v>
      </c>
      <c r="H83" t="s">
        <v>53</v>
      </c>
      <c r="I83" t="s">
        <v>54</v>
      </c>
      <c r="J83">
        <v>1</v>
      </c>
      <c r="K83" t="s">
        <v>55</v>
      </c>
      <c r="L83">
        <v>1</v>
      </c>
      <c r="M83" t="s">
        <v>56</v>
      </c>
      <c r="N83">
        <v>2</v>
      </c>
      <c r="O83" t="s">
        <v>57</v>
      </c>
      <c r="P83">
        <v>1</v>
      </c>
      <c r="S83">
        <v>1968</v>
      </c>
      <c r="T83" s="11">
        <v>770270.26989999996</v>
      </c>
      <c r="U83">
        <v>0.136386300515971</v>
      </c>
      <c r="V83" s="11">
        <v>0</v>
      </c>
      <c r="W83">
        <v>0.142128752590504</v>
      </c>
      <c r="X83" s="11">
        <v>0</v>
      </c>
      <c r="Y83">
        <v>0.136386300515971</v>
      </c>
      <c r="Z83" t="s">
        <v>58</v>
      </c>
      <c r="AA83" s="11">
        <v>770270.26989999996</v>
      </c>
      <c r="AC83" s="12">
        <v>0.93500000000000005</v>
      </c>
      <c r="AD83">
        <v>0</v>
      </c>
      <c r="AE83" s="12">
        <v>1</v>
      </c>
      <c r="AF83" s="11">
        <v>770270.26989999996</v>
      </c>
      <c r="AG83" s="11">
        <v>0</v>
      </c>
      <c r="AH83" s="12" t="s">
        <v>59</v>
      </c>
      <c r="AI83">
        <v>982.25782196008026</v>
      </c>
      <c r="AJ83" s="12">
        <v>1</v>
      </c>
      <c r="AK83">
        <v>982.25782196008026</v>
      </c>
      <c r="AL83">
        <v>1.2752118999999999E-3</v>
      </c>
      <c r="AM83">
        <v>1.2752118999999999E-3</v>
      </c>
    </row>
    <row r="84" spans="1:39" x14ac:dyDescent="0.2">
      <c r="A84">
        <v>83</v>
      </c>
      <c r="D84" t="s">
        <v>167</v>
      </c>
      <c r="E84">
        <v>1960</v>
      </c>
      <c r="F84" t="s">
        <v>51</v>
      </c>
      <c r="G84" t="s">
        <v>52</v>
      </c>
      <c r="H84" t="s">
        <v>53</v>
      </c>
      <c r="I84" t="s">
        <v>54</v>
      </c>
      <c r="J84">
        <v>1</v>
      </c>
      <c r="K84" t="s">
        <v>55</v>
      </c>
      <c r="L84">
        <v>1</v>
      </c>
      <c r="M84" t="s">
        <v>56</v>
      </c>
      <c r="N84">
        <v>2</v>
      </c>
      <c r="O84" t="s">
        <v>57</v>
      </c>
      <c r="P84">
        <v>1</v>
      </c>
      <c r="S84">
        <v>1968</v>
      </c>
      <c r="T84" s="11">
        <v>1608108.1070000001</v>
      </c>
      <c r="U84">
        <v>0.136386300515971</v>
      </c>
      <c r="V84" s="11">
        <v>0</v>
      </c>
      <c r="W84">
        <v>0.142128752590504</v>
      </c>
      <c r="X84" s="11">
        <v>0</v>
      </c>
      <c r="Y84">
        <v>0.136386300515971</v>
      </c>
      <c r="Z84" t="s">
        <v>58</v>
      </c>
      <c r="AA84" s="11">
        <v>1608108.1070000001</v>
      </c>
      <c r="AC84" s="12">
        <v>0.93500000000000005</v>
      </c>
      <c r="AD84">
        <v>0</v>
      </c>
      <c r="AE84" s="12">
        <v>1</v>
      </c>
      <c r="AF84" s="11">
        <v>1608108.1070000001</v>
      </c>
      <c r="AG84" s="11">
        <v>0</v>
      </c>
      <c r="AH84" s="12" t="s">
        <v>59</v>
      </c>
      <c r="AI84">
        <v>2050.6786103314562</v>
      </c>
      <c r="AJ84" s="12">
        <v>1</v>
      </c>
      <c r="AK84">
        <v>2050.6786103314562</v>
      </c>
      <c r="AL84">
        <v>1.2752118999999999E-3</v>
      </c>
      <c r="AM84">
        <v>1.2752118999999999E-3</v>
      </c>
    </row>
    <row r="85" spans="1:39" x14ac:dyDescent="0.2">
      <c r="A85">
        <v>84</v>
      </c>
      <c r="D85" t="s">
        <v>167</v>
      </c>
      <c r="E85">
        <v>1960</v>
      </c>
      <c r="F85" t="s">
        <v>51</v>
      </c>
      <c r="G85" t="s">
        <v>52</v>
      </c>
      <c r="H85" t="s">
        <v>53</v>
      </c>
      <c r="I85" t="s">
        <v>54</v>
      </c>
      <c r="J85">
        <v>1</v>
      </c>
      <c r="K85" t="s">
        <v>55</v>
      </c>
      <c r="L85">
        <v>1</v>
      </c>
      <c r="M85" t="s">
        <v>56</v>
      </c>
      <c r="N85">
        <v>2</v>
      </c>
      <c r="O85" t="s">
        <v>57</v>
      </c>
      <c r="P85">
        <v>1</v>
      </c>
      <c r="S85">
        <v>1968</v>
      </c>
      <c r="T85" s="11">
        <v>770270.26989999996</v>
      </c>
      <c r="U85">
        <v>0.136386300515971</v>
      </c>
      <c r="V85" s="11">
        <v>0</v>
      </c>
      <c r="W85">
        <v>0.142128752590504</v>
      </c>
      <c r="X85" s="11">
        <v>0</v>
      </c>
      <c r="Y85">
        <v>0.136386300515971</v>
      </c>
      <c r="Z85" t="s">
        <v>58</v>
      </c>
      <c r="AA85" s="11">
        <v>770270.26989999996</v>
      </c>
      <c r="AC85" s="12">
        <v>0.93500000000000005</v>
      </c>
      <c r="AD85">
        <v>0</v>
      </c>
      <c r="AE85" s="12">
        <v>1</v>
      </c>
      <c r="AF85" s="11">
        <v>770270.26989999996</v>
      </c>
      <c r="AG85" s="11">
        <v>0</v>
      </c>
      <c r="AH85" s="12" t="s">
        <v>59</v>
      </c>
      <c r="AI85">
        <v>982.25782196008026</v>
      </c>
      <c r="AJ85" s="12">
        <v>1</v>
      </c>
      <c r="AK85">
        <v>982.25782196008026</v>
      </c>
      <c r="AL85">
        <v>1.2752118999999999E-3</v>
      </c>
      <c r="AM85">
        <v>1.2752118999999999E-3</v>
      </c>
    </row>
    <row r="86" spans="1:39" x14ac:dyDescent="0.2">
      <c r="A86">
        <v>85</v>
      </c>
      <c r="D86" t="s">
        <v>167</v>
      </c>
      <c r="E86">
        <v>1960</v>
      </c>
      <c r="F86" t="s">
        <v>51</v>
      </c>
      <c r="G86" t="s">
        <v>52</v>
      </c>
      <c r="H86" t="s">
        <v>53</v>
      </c>
      <c r="I86" t="s">
        <v>54</v>
      </c>
      <c r="J86">
        <v>1</v>
      </c>
      <c r="K86" t="s">
        <v>55</v>
      </c>
      <c r="L86">
        <v>1</v>
      </c>
      <c r="M86" t="s">
        <v>56</v>
      </c>
      <c r="N86">
        <v>2</v>
      </c>
      <c r="O86" t="s">
        <v>57</v>
      </c>
      <c r="P86">
        <v>1</v>
      </c>
      <c r="S86">
        <v>1968</v>
      </c>
      <c r="T86" s="11">
        <v>770270.26989999996</v>
      </c>
      <c r="U86">
        <v>0.136386300515971</v>
      </c>
      <c r="V86" s="11">
        <v>0</v>
      </c>
      <c r="W86">
        <v>0.142128752590504</v>
      </c>
      <c r="X86" s="11">
        <v>0</v>
      </c>
      <c r="Y86">
        <v>0.136386300515971</v>
      </c>
      <c r="Z86" t="s">
        <v>58</v>
      </c>
      <c r="AA86" s="11">
        <v>770270.26989999996</v>
      </c>
      <c r="AC86" s="12">
        <v>0.93500000000000005</v>
      </c>
      <c r="AD86">
        <v>0</v>
      </c>
      <c r="AE86" s="12">
        <v>1</v>
      </c>
      <c r="AF86" s="11">
        <v>770270.26989999996</v>
      </c>
      <c r="AG86" s="11">
        <v>0</v>
      </c>
      <c r="AH86" s="12" t="s">
        <v>59</v>
      </c>
      <c r="AI86">
        <v>982.25782196008026</v>
      </c>
      <c r="AJ86" s="12">
        <v>1</v>
      </c>
      <c r="AK86">
        <v>982.25782196008026</v>
      </c>
      <c r="AL86">
        <v>1.2752118999999999E-3</v>
      </c>
      <c r="AM86">
        <v>1.2752118999999999E-3</v>
      </c>
    </row>
    <row r="87" spans="1:39" x14ac:dyDescent="0.2">
      <c r="A87">
        <v>86</v>
      </c>
      <c r="D87" t="s">
        <v>167</v>
      </c>
      <c r="E87">
        <v>1960</v>
      </c>
      <c r="F87" t="s">
        <v>51</v>
      </c>
      <c r="G87" t="s">
        <v>52</v>
      </c>
      <c r="H87" t="s">
        <v>53</v>
      </c>
      <c r="I87" t="s">
        <v>54</v>
      </c>
      <c r="J87">
        <v>1</v>
      </c>
      <c r="K87" t="s">
        <v>55</v>
      </c>
      <c r="L87">
        <v>1</v>
      </c>
      <c r="M87" t="s">
        <v>56</v>
      </c>
      <c r="N87">
        <v>2</v>
      </c>
      <c r="O87" t="s">
        <v>57</v>
      </c>
      <c r="P87">
        <v>1</v>
      </c>
      <c r="S87">
        <v>1968</v>
      </c>
      <c r="T87" s="11">
        <v>1608108.1070000001</v>
      </c>
      <c r="U87">
        <v>0.136386300515971</v>
      </c>
      <c r="V87" s="11">
        <v>0</v>
      </c>
      <c r="W87">
        <v>0.142128752590504</v>
      </c>
      <c r="X87" s="11">
        <v>0</v>
      </c>
      <c r="Y87">
        <v>0.136386300515971</v>
      </c>
      <c r="Z87" t="s">
        <v>58</v>
      </c>
      <c r="AA87" s="11">
        <v>1608108.1070000001</v>
      </c>
      <c r="AC87" s="12">
        <v>0.93500000000000005</v>
      </c>
      <c r="AD87">
        <v>0</v>
      </c>
      <c r="AE87" s="12">
        <v>1</v>
      </c>
      <c r="AF87" s="11">
        <v>1608108.1070000001</v>
      </c>
      <c r="AG87" s="11">
        <v>0</v>
      </c>
      <c r="AH87" s="12" t="s">
        <v>59</v>
      </c>
      <c r="AI87">
        <v>2050.6786103314562</v>
      </c>
      <c r="AJ87" s="12">
        <v>1</v>
      </c>
      <c r="AK87">
        <v>2050.6786103314562</v>
      </c>
      <c r="AL87">
        <v>1.2752118999999999E-3</v>
      </c>
      <c r="AM87">
        <v>1.2752118999999999E-3</v>
      </c>
    </row>
    <row r="88" spans="1:39" x14ac:dyDescent="0.2">
      <c r="A88">
        <v>87</v>
      </c>
      <c r="D88" t="s">
        <v>167</v>
      </c>
      <c r="E88">
        <v>1960</v>
      </c>
      <c r="F88" t="s">
        <v>51</v>
      </c>
      <c r="G88" t="s">
        <v>52</v>
      </c>
      <c r="H88" t="s">
        <v>53</v>
      </c>
      <c r="I88" t="s">
        <v>54</v>
      </c>
      <c r="J88">
        <v>1</v>
      </c>
      <c r="K88" t="s">
        <v>55</v>
      </c>
      <c r="L88">
        <v>1</v>
      </c>
      <c r="M88" t="s">
        <v>56</v>
      </c>
      <c r="N88">
        <v>2</v>
      </c>
      <c r="O88" t="s">
        <v>57</v>
      </c>
      <c r="P88">
        <v>1</v>
      </c>
      <c r="S88">
        <v>1968</v>
      </c>
      <c r="T88" s="11">
        <v>770270.26989999996</v>
      </c>
      <c r="U88">
        <v>0.136386300515971</v>
      </c>
      <c r="V88" s="11">
        <v>0</v>
      </c>
      <c r="W88">
        <v>0.142128752590504</v>
      </c>
      <c r="X88" s="11">
        <v>0</v>
      </c>
      <c r="Y88">
        <v>0.136386300515971</v>
      </c>
      <c r="Z88" t="s">
        <v>58</v>
      </c>
      <c r="AA88" s="11">
        <v>770270.26989999996</v>
      </c>
      <c r="AC88" s="12">
        <v>0.93500000000000005</v>
      </c>
      <c r="AD88">
        <v>0</v>
      </c>
      <c r="AE88" s="12">
        <v>1</v>
      </c>
      <c r="AF88" s="11">
        <v>770270.26989999996</v>
      </c>
      <c r="AG88" s="11">
        <v>0</v>
      </c>
      <c r="AH88" s="12" t="s">
        <v>59</v>
      </c>
      <c r="AI88">
        <v>982.25782196008026</v>
      </c>
      <c r="AJ88" s="12">
        <v>1</v>
      </c>
      <c r="AK88">
        <v>982.25782196008026</v>
      </c>
      <c r="AL88">
        <v>1.2752118999999999E-3</v>
      </c>
      <c r="AM88">
        <v>1.2752118999999999E-3</v>
      </c>
    </row>
    <row r="89" spans="1:39" x14ac:dyDescent="0.2">
      <c r="A89">
        <v>88</v>
      </c>
      <c r="D89" t="s">
        <v>167</v>
      </c>
      <c r="E89">
        <v>1960</v>
      </c>
      <c r="F89" t="s">
        <v>51</v>
      </c>
      <c r="G89" t="s">
        <v>52</v>
      </c>
      <c r="H89" t="s">
        <v>53</v>
      </c>
      <c r="I89" t="s">
        <v>54</v>
      </c>
      <c r="J89">
        <v>1</v>
      </c>
      <c r="K89" t="s">
        <v>55</v>
      </c>
      <c r="L89">
        <v>1</v>
      </c>
      <c r="M89" t="s">
        <v>56</v>
      </c>
      <c r="N89">
        <v>2</v>
      </c>
      <c r="O89" t="s">
        <v>57</v>
      </c>
      <c r="P89">
        <v>1</v>
      </c>
      <c r="S89">
        <v>1968</v>
      </c>
      <c r="T89" s="11">
        <v>1608108.1070000001</v>
      </c>
      <c r="U89">
        <v>0.136386300515971</v>
      </c>
      <c r="V89" s="11">
        <v>0</v>
      </c>
      <c r="W89">
        <v>0.142128752590504</v>
      </c>
      <c r="X89" s="11">
        <v>0</v>
      </c>
      <c r="Y89">
        <v>0.136386300515971</v>
      </c>
      <c r="Z89" t="s">
        <v>58</v>
      </c>
      <c r="AA89" s="11">
        <v>1608108.1070000001</v>
      </c>
      <c r="AC89" s="12">
        <v>0.93500000000000005</v>
      </c>
      <c r="AD89">
        <v>0</v>
      </c>
      <c r="AE89" s="12">
        <v>1</v>
      </c>
      <c r="AF89" s="11">
        <v>1608108.1070000001</v>
      </c>
      <c r="AG89" s="11">
        <v>0</v>
      </c>
      <c r="AH89" s="12" t="s">
        <v>59</v>
      </c>
      <c r="AI89">
        <v>2050.6786103314562</v>
      </c>
      <c r="AJ89" s="12">
        <v>1</v>
      </c>
      <c r="AK89">
        <v>2050.6786103314562</v>
      </c>
      <c r="AL89">
        <v>1.2752118999999999E-3</v>
      </c>
      <c r="AM89">
        <v>1.2752118999999999E-3</v>
      </c>
    </row>
    <row r="90" spans="1:39" x14ac:dyDescent="0.2">
      <c r="A90">
        <v>89</v>
      </c>
      <c r="D90" t="s">
        <v>167</v>
      </c>
      <c r="E90">
        <v>1960</v>
      </c>
      <c r="F90" t="s">
        <v>51</v>
      </c>
      <c r="G90" t="s">
        <v>52</v>
      </c>
      <c r="H90" t="s">
        <v>53</v>
      </c>
      <c r="I90" t="s">
        <v>54</v>
      </c>
      <c r="J90">
        <v>1</v>
      </c>
      <c r="K90" t="s">
        <v>55</v>
      </c>
      <c r="L90">
        <v>1</v>
      </c>
      <c r="M90" t="s">
        <v>56</v>
      </c>
      <c r="N90">
        <v>2</v>
      </c>
      <c r="O90" t="s">
        <v>57</v>
      </c>
      <c r="P90">
        <v>1</v>
      </c>
      <c r="S90">
        <v>1968</v>
      </c>
      <c r="T90" s="11">
        <v>1608108.1070000001</v>
      </c>
      <c r="U90">
        <v>0.136386300515971</v>
      </c>
      <c r="V90" s="11">
        <v>0</v>
      </c>
      <c r="W90">
        <v>0.142128752590504</v>
      </c>
      <c r="X90" s="11">
        <v>0</v>
      </c>
      <c r="Y90">
        <v>0.136386300515971</v>
      </c>
      <c r="Z90" t="s">
        <v>58</v>
      </c>
      <c r="AA90" s="11">
        <v>1608108.1070000001</v>
      </c>
      <c r="AC90" s="12">
        <v>0.93500000000000005</v>
      </c>
      <c r="AD90">
        <v>0</v>
      </c>
      <c r="AE90" s="12">
        <v>1</v>
      </c>
      <c r="AF90" s="11">
        <v>1608108.1070000001</v>
      </c>
      <c r="AG90" s="11">
        <v>0</v>
      </c>
      <c r="AH90" s="12" t="s">
        <v>59</v>
      </c>
      <c r="AI90">
        <v>2050.6786103314562</v>
      </c>
      <c r="AJ90" s="12">
        <v>1</v>
      </c>
      <c r="AK90">
        <v>2050.6786103314562</v>
      </c>
      <c r="AL90">
        <v>1.2752118999999999E-3</v>
      </c>
      <c r="AM90">
        <v>1.2752118999999999E-3</v>
      </c>
    </row>
    <row r="91" spans="1:39" x14ac:dyDescent="0.2">
      <c r="A91">
        <v>90</v>
      </c>
      <c r="D91" t="s">
        <v>167</v>
      </c>
      <c r="E91">
        <v>1960</v>
      </c>
      <c r="F91" t="s">
        <v>51</v>
      </c>
      <c r="G91" t="s">
        <v>52</v>
      </c>
      <c r="H91" t="s">
        <v>53</v>
      </c>
      <c r="I91" t="s">
        <v>54</v>
      </c>
      <c r="J91">
        <v>1</v>
      </c>
      <c r="K91" t="s">
        <v>55</v>
      </c>
      <c r="L91">
        <v>1</v>
      </c>
      <c r="M91" t="s">
        <v>56</v>
      </c>
      <c r="N91">
        <v>2</v>
      </c>
      <c r="O91" t="s">
        <v>57</v>
      </c>
      <c r="P91">
        <v>1</v>
      </c>
      <c r="S91">
        <v>1968</v>
      </c>
      <c r="T91" s="11">
        <v>1608108.1070000001</v>
      </c>
      <c r="U91">
        <v>0.136386300515971</v>
      </c>
      <c r="V91" s="11">
        <v>0</v>
      </c>
      <c r="W91">
        <v>0.142128752590504</v>
      </c>
      <c r="X91" s="11">
        <v>0</v>
      </c>
      <c r="Y91">
        <v>0.136386300515971</v>
      </c>
      <c r="Z91" t="s">
        <v>58</v>
      </c>
      <c r="AA91" s="11">
        <v>1608108.1070000001</v>
      </c>
      <c r="AC91" s="12">
        <v>0.93500000000000005</v>
      </c>
      <c r="AD91">
        <v>0</v>
      </c>
      <c r="AE91" s="12">
        <v>1</v>
      </c>
      <c r="AF91" s="11">
        <v>1608108.1070000001</v>
      </c>
      <c r="AG91" s="11">
        <v>0</v>
      </c>
      <c r="AH91" s="12" t="s">
        <v>59</v>
      </c>
      <c r="AI91">
        <v>2050.6786103314562</v>
      </c>
      <c r="AJ91" s="12">
        <v>1</v>
      </c>
      <c r="AK91">
        <v>2050.6786103314562</v>
      </c>
      <c r="AL91">
        <v>1.2752118999999999E-3</v>
      </c>
      <c r="AM91">
        <v>1.2752118999999999E-3</v>
      </c>
    </row>
    <row r="92" spans="1:39" x14ac:dyDescent="0.2">
      <c r="A92">
        <v>91</v>
      </c>
      <c r="D92" t="s">
        <v>167</v>
      </c>
      <c r="E92">
        <v>1960</v>
      </c>
      <c r="F92" t="s">
        <v>51</v>
      </c>
      <c r="G92" t="s">
        <v>52</v>
      </c>
      <c r="H92" t="s">
        <v>53</v>
      </c>
      <c r="I92" t="s">
        <v>54</v>
      </c>
      <c r="J92">
        <v>1</v>
      </c>
      <c r="K92" t="s">
        <v>55</v>
      </c>
      <c r="L92">
        <v>1</v>
      </c>
      <c r="M92" t="s">
        <v>56</v>
      </c>
      <c r="N92">
        <v>2</v>
      </c>
      <c r="O92" t="s">
        <v>57</v>
      </c>
      <c r="P92">
        <v>1</v>
      </c>
      <c r="S92">
        <v>1968</v>
      </c>
      <c r="T92" s="11">
        <v>770270.26989999996</v>
      </c>
      <c r="U92">
        <v>0.136386300515971</v>
      </c>
      <c r="V92" s="11">
        <v>0</v>
      </c>
      <c r="W92">
        <v>0.142128752590504</v>
      </c>
      <c r="X92" s="11">
        <v>0</v>
      </c>
      <c r="Y92">
        <v>0.136386300515971</v>
      </c>
      <c r="Z92" t="s">
        <v>58</v>
      </c>
      <c r="AA92" s="11">
        <v>770270.26989999996</v>
      </c>
      <c r="AC92" s="12">
        <v>0.93500000000000005</v>
      </c>
      <c r="AD92">
        <v>0</v>
      </c>
      <c r="AE92" s="12">
        <v>1</v>
      </c>
      <c r="AF92" s="11">
        <v>770270.26989999996</v>
      </c>
      <c r="AG92" s="11">
        <v>0</v>
      </c>
      <c r="AH92" s="12" t="s">
        <v>59</v>
      </c>
      <c r="AI92">
        <v>982.25782196008026</v>
      </c>
      <c r="AJ92" s="12">
        <v>1</v>
      </c>
      <c r="AK92">
        <v>982.25782196008026</v>
      </c>
      <c r="AL92">
        <v>1.2752118999999999E-3</v>
      </c>
      <c r="AM92">
        <v>1.2752118999999999E-3</v>
      </c>
    </row>
    <row r="93" spans="1:39" x14ac:dyDescent="0.2">
      <c r="A93">
        <v>92</v>
      </c>
      <c r="D93" t="s">
        <v>167</v>
      </c>
      <c r="E93">
        <v>1960</v>
      </c>
      <c r="F93" t="s">
        <v>51</v>
      </c>
      <c r="G93" t="s">
        <v>52</v>
      </c>
      <c r="H93" t="s">
        <v>53</v>
      </c>
      <c r="I93" t="s">
        <v>54</v>
      </c>
      <c r="J93">
        <v>1</v>
      </c>
      <c r="K93" t="s">
        <v>55</v>
      </c>
      <c r="L93">
        <v>1</v>
      </c>
      <c r="M93" t="s">
        <v>56</v>
      </c>
      <c r="N93">
        <v>2</v>
      </c>
      <c r="O93" t="s">
        <v>57</v>
      </c>
      <c r="P93">
        <v>1</v>
      </c>
      <c r="S93">
        <v>1968</v>
      </c>
      <c r="T93" s="11">
        <v>19200</v>
      </c>
      <c r="U93">
        <v>0.136386300515971</v>
      </c>
      <c r="V93" s="11">
        <v>0</v>
      </c>
      <c r="W93">
        <v>0.142128752590504</v>
      </c>
      <c r="X93" s="11">
        <v>0</v>
      </c>
      <c r="Y93">
        <v>0.136386300515971</v>
      </c>
      <c r="Z93" t="s">
        <v>58</v>
      </c>
      <c r="AA93" s="11">
        <v>19200</v>
      </c>
      <c r="AC93" s="12">
        <v>0.93500000000000005</v>
      </c>
      <c r="AD93">
        <v>0</v>
      </c>
      <c r="AE93" s="12">
        <v>1</v>
      </c>
      <c r="AF93" s="11">
        <v>19200</v>
      </c>
      <c r="AG93" s="11">
        <v>0</v>
      </c>
      <c r="AH93" s="12" t="s">
        <v>59</v>
      </c>
      <c r="AI93">
        <v>24.48406866862711</v>
      </c>
      <c r="AJ93" s="12">
        <v>1</v>
      </c>
      <c r="AK93">
        <v>24.48406866862711</v>
      </c>
      <c r="AL93">
        <v>1.2752118999999999E-3</v>
      </c>
      <c r="AM93">
        <v>1.2752118999999999E-3</v>
      </c>
    </row>
    <row r="94" spans="1:39" x14ac:dyDescent="0.2">
      <c r="A94">
        <v>93</v>
      </c>
      <c r="D94" t="s">
        <v>167</v>
      </c>
      <c r="E94">
        <v>1960</v>
      </c>
      <c r="F94" t="s">
        <v>51</v>
      </c>
      <c r="G94" t="s">
        <v>52</v>
      </c>
      <c r="H94" t="s">
        <v>53</v>
      </c>
      <c r="I94" t="s">
        <v>54</v>
      </c>
      <c r="J94">
        <v>1</v>
      </c>
      <c r="K94" t="s">
        <v>55</v>
      </c>
      <c r="L94">
        <v>1</v>
      </c>
      <c r="M94" t="s">
        <v>56</v>
      </c>
      <c r="N94">
        <v>7</v>
      </c>
      <c r="O94" t="s">
        <v>168</v>
      </c>
      <c r="P94">
        <v>1</v>
      </c>
      <c r="S94">
        <v>1968</v>
      </c>
      <c r="T94" s="11">
        <v>18000</v>
      </c>
      <c r="U94">
        <v>0.10543108194515199</v>
      </c>
      <c r="V94" s="11">
        <v>0</v>
      </c>
      <c r="W94">
        <v>0.12251140621299</v>
      </c>
      <c r="X94" s="11">
        <v>0</v>
      </c>
      <c r="Y94">
        <v>0.10543108194515199</v>
      </c>
      <c r="Z94" t="s">
        <v>58</v>
      </c>
      <c r="AA94" s="11">
        <v>18000</v>
      </c>
      <c r="AC94" s="12">
        <v>0.93500000000000005</v>
      </c>
      <c r="AD94">
        <v>0</v>
      </c>
      <c r="AE94" s="12">
        <v>1</v>
      </c>
      <c r="AF94" s="11">
        <v>18000</v>
      </c>
      <c r="AG94" s="11">
        <v>0</v>
      </c>
      <c r="AH94" s="12" t="s">
        <v>138</v>
      </c>
      <c r="AI94">
        <v>17.74405109136908</v>
      </c>
      <c r="AJ94" s="12">
        <v>1</v>
      </c>
      <c r="AK94">
        <v>17.74405109136908</v>
      </c>
      <c r="AL94">
        <v>9.8578061000000007E-4</v>
      </c>
      <c r="AM94">
        <v>9.8578061000000007E-4</v>
      </c>
    </row>
    <row r="95" spans="1:39" x14ac:dyDescent="0.2">
      <c r="A95">
        <v>94</v>
      </c>
      <c r="D95" t="s">
        <v>169</v>
      </c>
      <c r="E95">
        <v>1880</v>
      </c>
      <c r="F95" t="s">
        <v>51</v>
      </c>
      <c r="G95" t="s">
        <v>170</v>
      </c>
      <c r="H95" t="s">
        <v>123</v>
      </c>
      <c r="I95" t="s">
        <v>54</v>
      </c>
      <c r="J95">
        <v>1</v>
      </c>
      <c r="K95" t="s">
        <v>55</v>
      </c>
      <c r="L95">
        <v>1</v>
      </c>
      <c r="M95" t="s">
        <v>56</v>
      </c>
      <c r="N95">
        <v>2</v>
      </c>
      <c r="O95" t="s">
        <v>57</v>
      </c>
      <c r="P95">
        <v>1</v>
      </c>
      <c r="S95">
        <v>2013</v>
      </c>
      <c r="T95" s="11">
        <v>7111180</v>
      </c>
      <c r="U95">
        <v>0.136386300515971</v>
      </c>
      <c r="V95" s="11">
        <v>0</v>
      </c>
      <c r="W95">
        <v>0.142128752590504</v>
      </c>
      <c r="X95" s="11">
        <v>0</v>
      </c>
      <c r="Y95">
        <v>0.136386300515971</v>
      </c>
      <c r="Z95" t="s">
        <v>58</v>
      </c>
      <c r="AA95" s="11">
        <v>7111180</v>
      </c>
      <c r="AC95" s="12">
        <v>0.93500000000000005</v>
      </c>
      <c r="AD95">
        <v>1</v>
      </c>
      <c r="AE95" s="12">
        <v>0.85</v>
      </c>
      <c r="AF95" s="11">
        <v>7111180</v>
      </c>
      <c r="AG95" s="11">
        <v>0</v>
      </c>
      <c r="AH95" s="12" t="s">
        <v>59</v>
      </c>
      <c r="AI95">
        <v>7708.0222145688849</v>
      </c>
      <c r="AJ95" s="12">
        <v>1</v>
      </c>
      <c r="AK95">
        <v>7708.0222145688849</v>
      </c>
      <c r="AL95">
        <v>1.08393012E-3</v>
      </c>
      <c r="AM95">
        <v>1.08393012E-3</v>
      </c>
    </row>
    <row r="96" spans="1:39" x14ac:dyDescent="0.2">
      <c r="A96">
        <v>95</v>
      </c>
      <c r="D96" t="s">
        <v>171</v>
      </c>
      <c r="E96">
        <v>1880</v>
      </c>
      <c r="F96" t="s">
        <v>51</v>
      </c>
      <c r="G96" t="s">
        <v>170</v>
      </c>
      <c r="H96" t="s">
        <v>123</v>
      </c>
      <c r="I96" t="s">
        <v>54</v>
      </c>
      <c r="J96">
        <v>1</v>
      </c>
      <c r="K96" t="s">
        <v>55</v>
      </c>
      <c r="L96">
        <v>1</v>
      </c>
      <c r="M96" t="s">
        <v>56</v>
      </c>
      <c r="N96">
        <v>2</v>
      </c>
      <c r="O96" t="s">
        <v>57</v>
      </c>
      <c r="P96">
        <v>1</v>
      </c>
      <c r="S96">
        <v>2013</v>
      </c>
      <c r="T96" s="11">
        <v>7111180</v>
      </c>
      <c r="U96">
        <v>0.136386300515971</v>
      </c>
      <c r="V96" s="11">
        <v>0</v>
      </c>
      <c r="W96">
        <v>0.142128752590504</v>
      </c>
      <c r="X96" s="11">
        <v>0</v>
      </c>
      <c r="Y96">
        <v>0.136386300515971</v>
      </c>
      <c r="Z96" t="s">
        <v>58</v>
      </c>
      <c r="AA96" s="11">
        <v>7111180</v>
      </c>
      <c r="AC96" s="12">
        <v>0.93500000000000005</v>
      </c>
      <c r="AD96">
        <v>1</v>
      </c>
      <c r="AE96" s="12">
        <v>0.85</v>
      </c>
      <c r="AF96" s="11">
        <v>7111180</v>
      </c>
      <c r="AG96" s="11">
        <v>0</v>
      </c>
      <c r="AH96" s="12" t="s">
        <v>59</v>
      </c>
      <c r="AI96">
        <v>7708.0222145688849</v>
      </c>
      <c r="AJ96" s="12">
        <v>1</v>
      </c>
      <c r="AK96">
        <v>7708.0222145688849</v>
      </c>
      <c r="AL96">
        <v>1.08393012E-3</v>
      </c>
      <c r="AM96">
        <v>1.08393012E-3</v>
      </c>
    </row>
    <row r="97" spans="1:39" x14ac:dyDescent="0.2">
      <c r="A97">
        <v>96</v>
      </c>
      <c r="D97" t="s">
        <v>172</v>
      </c>
      <c r="E97">
        <v>1803</v>
      </c>
      <c r="F97" t="s">
        <v>51</v>
      </c>
      <c r="G97" t="s">
        <v>150</v>
      </c>
      <c r="H97" t="s">
        <v>123</v>
      </c>
      <c r="I97" t="s">
        <v>54</v>
      </c>
      <c r="J97">
        <v>1</v>
      </c>
      <c r="K97" t="s">
        <v>55</v>
      </c>
      <c r="L97">
        <v>1</v>
      </c>
      <c r="M97" t="s">
        <v>56</v>
      </c>
      <c r="N97">
        <v>2</v>
      </c>
      <c r="O97" t="s">
        <v>57</v>
      </c>
      <c r="P97">
        <v>1</v>
      </c>
      <c r="T97" s="11">
        <v>1794562</v>
      </c>
      <c r="U97">
        <v>0.136386300515971</v>
      </c>
      <c r="V97" s="11">
        <v>0</v>
      </c>
      <c r="W97">
        <v>0.142128752590504</v>
      </c>
      <c r="X97" s="11">
        <v>0</v>
      </c>
      <c r="Y97">
        <v>0.136386300515971</v>
      </c>
      <c r="Z97" t="s">
        <v>58</v>
      </c>
      <c r="AA97" s="11">
        <v>1794562</v>
      </c>
      <c r="AC97" s="12">
        <v>0.93500000000000005</v>
      </c>
      <c r="AD97">
        <v>0</v>
      </c>
      <c r="AE97" s="12">
        <v>1</v>
      </c>
      <c r="AF97" s="11">
        <v>1794562</v>
      </c>
      <c r="AG97" s="11">
        <v>0</v>
      </c>
      <c r="AH97" s="12" t="s">
        <v>59</v>
      </c>
      <c r="AI97">
        <v>2288.4468353181674</v>
      </c>
      <c r="AJ97" s="12">
        <v>1</v>
      </c>
      <c r="AK97">
        <v>2288.4468353181674</v>
      </c>
      <c r="AL97">
        <v>1.2752118999999999E-3</v>
      </c>
      <c r="AM97">
        <v>1.2752118999999999E-3</v>
      </c>
    </row>
    <row r="98" spans="1:39" x14ac:dyDescent="0.2">
      <c r="A98">
        <v>97</v>
      </c>
      <c r="D98" t="s">
        <v>172</v>
      </c>
      <c r="E98">
        <v>1803</v>
      </c>
      <c r="F98" t="s">
        <v>51</v>
      </c>
      <c r="G98" t="s">
        <v>150</v>
      </c>
      <c r="H98" t="s">
        <v>123</v>
      </c>
      <c r="I98" t="s">
        <v>54</v>
      </c>
      <c r="J98">
        <v>1</v>
      </c>
      <c r="K98" t="s">
        <v>55</v>
      </c>
      <c r="L98">
        <v>1</v>
      </c>
      <c r="M98" t="s">
        <v>56</v>
      </c>
      <c r="N98">
        <v>2</v>
      </c>
      <c r="O98" t="s">
        <v>57</v>
      </c>
      <c r="P98">
        <v>1</v>
      </c>
      <c r="T98" s="11">
        <v>1794562</v>
      </c>
      <c r="U98">
        <v>0.136386300515971</v>
      </c>
      <c r="V98" s="11">
        <v>0</v>
      </c>
      <c r="W98">
        <v>0.142128752590504</v>
      </c>
      <c r="X98" s="11">
        <v>0</v>
      </c>
      <c r="Y98">
        <v>0.136386300515971</v>
      </c>
      <c r="Z98" t="s">
        <v>58</v>
      </c>
      <c r="AA98" s="11">
        <v>1794562</v>
      </c>
      <c r="AC98" s="12">
        <v>0.93500000000000005</v>
      </c>
      <c r="AD98">
        <v>0</v>
      </c>
      <c r="AE98" s="12">
        <v>1</v>
      </c>
      <c r="AF98" s="11">
        <v>1794562</v>
      </c>
      <c r="AG98" s="11">
        <v>0</v>
      </c>
      <c r="AH98" s="12" t="s">
        <v>59</v>
      </c>
      <c r="AI98">
        <v>2288.4468353181674</v>
      </c>
      <c r="AJ98" s="12">
        <v>1</v>
      </c>
      <c r="AK98">
        <v>2288.4468353181674</v>
      </c>
      <c r="AL98">
        <v>1.2752118999999999E-3</v>
      </c>
      <c r="AM98">
        <v>1.2752118999999999E-3</v>
      </c>
    </row>
    <row r="99" spans="1:39" x14ac:dyDescent="0.2">
      <c r="A99">
        <v>98</v>
      </c>
      <c r="D99" t="s">
        <v>172</v>
      </c>
      <c r="E99">
        <v>1803</v>
      </c>
      <c r="F99" t="s">
        <v>51</v>
      </c>
      <c r="G99" t="s">
        <v>150</v>
      </c>
      <c r="H99" t="s">
        <v>123</v>
      </c>
      <c r="I99" t="s">
        <v>54</v>
      </c>
      <c r="J99">
        <v>1</v>
      </c>
      <c r="K99" t="s">
        <v>55</v>
      </c>
      <c r="L99">
        <v>1</v>
      </c>
      <c r="M99" t="s">
        <v>56</v>
      </c>
      <c r="N99">
        <v>2</v>
      </c>
      <c r="O99" t="s">
        <v>57</v>
      </c>
      <c r="P99">
        <v>1</v>
      </c>
      <c r="T99" s="11">
        <v>1679869</v>
      </c>
      <c r="U99">
        <v>0.136386300515971</v>
      </c>
      <c r="V99" s="11">
        <v>0</v>
      </c>
      <c r="W99">
        <v>0.142128752590504</v>
      </c>
      <c r="X99" s="11">
        <v>0</v>
      </c>
      <c r="Y99">
        <v>0.136386300515971</v>
      </c>
      <c r="Z99" t="s">
        <v>58</v>
      </c>
      <c r="AA99" s="11">
        <v>1679869</v>
      </c>
      <c r="AC99" s="12">
        <v>0.93500000000000005</v>
      </c>
      <c r="AD99">
        <v>0</v>
      </c>
      <c r="AE99" s="12">
        <v>1</v>
      </c>
      <c r="AF99" s="11">
        <v>1679869</v>
      </c>
      <c r="AG99" s="11">
        <v>0</v>
      </c>
      <c r="AH99" s="12" t="s">
        <v>59</v>
      </c>
      <c r="AI99">
        <v>2142.1889557446857</v>
      </c>
      <c r="AJ99" s="12">
        <v>1</v>
      </c>
      <c r="AK99">
        <v>2142.1889557446857</v>
      </c>
      <c r="AL99">
        <v>1.2752118999999999E-3</v>
      </c>
      <c r="AM99">
        <v>1.2752118999999999E-3</v>
      </c>
    </row>
    <row r="100" spans="1:39" x14ac:dyDescent="0.2">
      <c r="A100">
        <v>99</v>
      </c>
      <c r="D100" t="s">
        <v>172</v>
      </c>
      <c r="E100">
        <v>1803</v>
      </c>
      <c r="F100" t="s">
        <v>51</v>
      </c>
      <c r="G100" t="s">
        <v>150</v>
      </c>
      <c r="H100" t="s">
        <v>123</v>
      </c>
      <c r="I100" t="s">
        <v>54</v>
      </c>
      <c r="J100">
        <v>1</v>
      </c>
      <c r="K100" t="s">
        <v>55</v>
      </c>
      <c r="L100">
        <v>1</v>
      </c>
      <c r="M100" t="s">
        <v>56</v>
      </c>
      <c r="N100">
        <v>2</v>
      </c>
      <c r="O100" t="s">
        <v>57</v>
      </c>
      <c r="P100">
        <v>1</v>
      </c>
      <c r="T100" s="11">
        <v>1679869</v>
      </c>
      <c r="U100">
        <v>0.136386300515971</v>
      </c>
      <c r="V100" s="11">
        <v>0</v>
      </c>
      <c r="W100">
        <v>0.142128752590504</v>
      </c>
      <c r="X100" s="11">
        <v>0</v>
      </c>
      <c r="Y100">
        <v>0.136386300515971</v>
      </c>
      <c r="Z100" t="s">
        <v>58</v>
      </c>
      <c r="AA100" s="11">
        <v>1679869</v>
      </c>
      <c r="AC100" s="12">
        <v>0.93500000000000005</v>
      </c>
      <c r="AD100">
        <v>0</v>
      </c>
      <c r="AE100" s="12">
        <v>1</v>
      </c>
      <c r="AF100" s="11">
        <v>1679869</v>
      </c>
      <c r="AG100" s="11">
        <v>0</v>
      </c>
      <c r="AH100" s="12" t="s">
        <v>59</v>
      </c>
      <c r="AI100">
        <v>2142.1889557446857</v>
      </c>
      <c r="AJ100" s="12">
        <v>1</v>
      </c>
      <c r="AK100">
        <v>2142.1889557446857</v>
      </c>
      <c r="AL100">
        <v>1.2752118999999999E-3</v>
      </c>
      <c r="AM100">
        <v>1.2752118999999999E-3</v>
      </c>
    </row>
    <row r="101" spans="1:39" x14ac:dyDescent="0.2">
      <c r="A101">
        <v>100</v>
      </c>
      <c r="D101" t="s">
        <v>172</v>
      </c>
      <c r="E101">
        <v>1803</v>
      </c>
      <c r="F101" t="s">
        <v>51</v>
      </c>
      <c r="G101" t="s">
        <v>150</v>
      </c>
      <c r="H101" t="s">
        <v>123</v>
      </c>
      <c r="I101" t="s">
        <v>54</v>
      </c>
      <c r="J101">
        <v>1</v>
      </c>
      <c r="K101" t="s">
        <v>55</v>
      </c>
      <c r="L101">
        <v>1</v>
      </c>
      <c r="M101" t="s">
        <v>56</v>
      </c>
      <c r="N101">
        <v>2</v>
      </c>
      <c r="O101" t="s">
        <v>57</v>
      </c>
      <c r="P101">
        <v>1</v>
      </c>
      <c r="T101" s="11">
        <v>1679869</v>
      </c>
      <c r="U101">
        <v>0.136386300515971</v>
      </c>
      <c r="V101" s="11">
        <v>0</v>
      </c>
      <c r="W101">
        <v>0.142128752590504</v>
      </c>
      <c r="X101" s="11">
        <v>0</v>
      </c>
      <c r="Y101">
        <v>0.136386300515971</v>
      </c>
      <c r="Z101" t="s">
        <v>58</v>
      </c>
      <c r="AA101" s="11">
        <v>1679869</v>
      </c>
      <c r="AC101" s="12">
        <v>0.93500000000000005</v>
      </c>
      <c r="AD101">
        <v>0</v>
      </c>
      <c r="AE101" s="12">
        <v>1</v>
      </c>
      <c r="AF101" s="11">
        <v>1679869</v>
      </c>
      <c r="AG101" s="11">
        <v>0</v>
      </c>
      <c r="AH101" s="12" t="s">
        <v>59</v>
      </c>
      <c r="AI101">
        <v>2142.1889557446857</v>
      </c>
      <c r="AJ101" s="12">
        <v>1</v>
      </c>
      <c r="AK101">
        <v>2142.1889557446857</v>
      </c>
      <c r="AL101">
        <v>1.2752118999999999E-3</v>
      </c>
      <c r="AM101">
        <v>1.2752118999999999E-3</v>
      </c>
    </row>
    <row r="102" spans="1:39" x14ac:dyDescent="0.2">
      <c r="A102">
        <v>101</v>
      </c>
      <c r="D102" t="s">
        <v>172</v>
      </c>
      <c r="E102">
        <v>1803</v>
      </c>
      <c r="F102" t="s">
        <v>51</v>
      </c>
      <c r="G102" t="s">
        <v>150</v>
      </c>
      <c r="H102" t="s">
        <v>123</v>
      </c>
      <c r="I102" t="s">
        <v>54</v>
      </c>
      <c r="J102">
        <v>1</v>
      </c>
      <c r="K102" t="s">
        <v>55</v>
      </c>
      <c r="L102">
        <v>1</v>
      </c>
      <c r="M102" t="s">
        <v>56</v>
      </c>
      <c r="N102">
        <v>2</v>
      </c>
      <c r="O102" t="s">
        <v>57</v>
      </c>
      <c r="P102">
        <v>1</v>
      </c>
      <c r="T102" s="11">
        <v>1794562</v>
      </c>
      <c r="U102">
        <v>0.136386300515971</v>
      </c>
      <c r="V102" s="11">
        <v>0</v>
      </c>
      <c r="W102">
        <v>0.142128752590504</v>
      </c>
      <c r="X102" s="11">
        <v>0</v>
      </c>
      <c r="Y102">
        <v>0.136386300515971</v>
      </c>
      <c r="Z102" t="s">
        <v>58</v>
      </c>
      <c r="AA102" s="11">
        <v>1794562</v>
      </c>
      <c r="AC102" s="12">
        <v>0.93500000000000005</v>
      </c>
      <c r="AD102">
        <v>0</v>
      </c>
      <c r="AE102" s="12">
        <v>1</v>
      </c>
      <c r="AF102" s="11">
        <v>1794562</v>
      </c>
      <c r="AG102" s="11">
        <v>0</v>
      </c>
      <c r="AH102" s="12" t="s">
        <v>59</v>
      </c>
      <c r="AI102">
        <v>2288.4468353181674</v>
      </c>
      <c r="AJ102" s="12">
        <v>1</v>
      </c>
      <c r="AK102">
        <v>2288.4468353181674</v>
      </c>
      <c r="AL102">
        <v>1.2752118999999999E-3</v>
      </c>
      <c r="AM102">
        <v>1.2752118999999999E-3</v>
      </c>
    </row>
    <row r="103" spans="1:39" x14ac:dyDescent="0.2">
      <c r="A103">
        <v>102</v>
      </c>
      <c r="D103" t="s">
        <v>172</v>
      </c>
      <c r="E103">
        <v>1803</v>
      </c>
      <c r="F103" t="s">
        <v>51</v>
      </c>
      <c r="G103" t="s">
        <v>150</v>
      </c>
      <c r="H103" t="s">
        <v>123</v>
      </c>
      <c r="I103" t="s">
        <v>54</v>
      </c>
      <c r="J103">
        <v>1</v>
      </c>
      <c r="K103" t="s">
        <v>55</v>
      </c>
      <c r="L103">
        <v>1</v>
      </c>
      <c r="M103" t="s">
        <v>56</v>
      </c>
      <c r="N103">
        <v>2</v>
      </c>
      <c r="O103" t="s">
        <v>57</v>
      </c>
      <c r="P103">
        <v>1</v>
      </c>
      <c r="T103" s="11">
        <v>1794562</v>
      </c>
      <c r="U103">
        <v>0.136386300515971</v>
      </c>
      <c r="V103" s="11">
        <v>0</v>
      </c>
      <c r="W103">
        <v>0.142128752590504</v>
      </c>
      <c r="X103" s="11">
        <v>0</v>
      </c>
      <c r="Y103">
        <v>0.136386300515971</v>
      </c>
      <c r="Z103" t="s">
        <v>58</v>
      </c>
      <c r="AA103" s="11">
        <v>1794562</v>
      </c>
      <c r="AC103" s="12">
        <v>0.93500000000000005</v>
      </c>
      <c r="AD103">
        <v>0</v>
      </c>
      <c r="AE103" s="12">
        <v>1</v>
      </c>
      <c r="AF103" s="11">
        <v>1794562</v>
      </c>
      <c r="AG103" s="11">
        <v>0</v>
      </c>
      <c r="AH103" s="12" t="s">
        <v>59</v>
      </c>
      <c r="AI103">
        <v>2288.4468353181674</v>
      </c>
      <c r="AJ103" s="12">
        <v>1</v>
      </c>
      <c r="AK103">
        <v>2288.4468353181674</v>
      </c>
      <c r="AL103">
        <v>1.2752118999999999E-3</v>
      </c>
      <c r="AM103">
        <v>1.2752118999999999E-3</v>
      </c>
    </row>
    <row r="104" spans="1:39" x14ac:dyDescent="0.2">
      <c r="A104">
        <v>103</v>
      </c>
      <c r="D104" t="s">
        <v>172</v>
      </c>
      <c r="E104">
        <v>1803</v>
      </c>
      <c r="F104" t="s">
        <v>51</v>
      </c>
      <c r="G104" t="s">
        <v>150</v>
      </c>
      <c r="H104" t="s">
        <v>123</v>
      </c>
      <c r="I104" t="s">
        <v>54</v>
      </c>
      <c r="J104">
        <v>1</v>
      </c>
      <c r="K104" t="s">
        <v>55</v>
      </c>
      <c r="L104">
        <v>1</v>
      </c>
      <c r="M104" t="s">
        <v>56</v>
      </c>
      <c r="N104">
        <v>2</v>
      </c>
      <c r="O104" t="s">
        <v>57</v>
      </c>
      <c r="P104">
        <v>1</v>
      </c>
      <c r="T104" s="11">
        <v>158977</v>
      </c>
      <c r="U104">
        <v>0.136386300515971</v>
      </c>
      <c r="V104" s="11">
        <v>0</v>
      </c>
      <c r="W104">
        <v>0.142128752590504</v>
      </c>
      <c r="X104" s="11">
        <v>0</v>
      </c>
      <c r="Y104">
        <v>0.136386300515971</v>
      </c>
      <c r="Z104" t="s">
        <v>58</v>
      </c>
      <c r="AA104" s="11">
        <v>158977</v>
      </c>
      <c r="AC104" s="12">
        <v>0.93500000000000005</v>
      </c>
      <c r="AD104">
        <v>0</v>
      </c>
      <c r="AE104" s="12">
        <v>1</v>
      </c>
      <c r="AF104" s="11">
        <v>158977</v>
      </c>
      <c r="AG104" s="11">
        <v>0</v>
      </c>
      <c r="AH104" s="12" t="s">
        <v>59</v>
      </c>
      <c r="AI104">
        <v>202.72936378814231</v>
      </c>
      <c r="AJ104" s="12">
        <v>1</v>
      </c>
      <c r="AK104">
        <v>202.72936378814231</v>
      </c>
      <c r="AL104">
        <v>1.2752118999999999E-3</v>
      </c>
      <c r="AM104">
        <v>1.2752118999999999E-3</v>
      </c>
    </row>
    <row r="105" spans="1:39" x14ac:dyDescent="0.2">
      <c r="A105">
        <v>104</v>
      </c>
      <c r="D105" t="s">
        <v>172</v>
      </c>
      <c r="E105">
        <v>1803</v>
      </c>
      <c r="F105" t="s">
        <v>51</v>
      </c>
      <c r="G105" t="s">
        <v>150</v>
      </c>
      <c r="H105" t="s">
        <v>123</v>
      </c>
      <c r="I105" t="s">
        <v>54</v>
      </c>
      <c r="J105">
        <v>1</v>
      </c>
      <c r="K105" t="s">
        <v>55</v>
      </c>
      <c r="L105">
        <v>1</v>
      </c>
      <c r="M105" t="s">
        <v>56</v>
      </c>
      <c r="N105">
        <v>2</v>
      </c>
      <c r="O105" t="s">
        <v>57</v>
      </c>
      <c r="P105">
        <v>1</v>
      </c>
      <c r="T105" s="11">
        <v>1679869</v>
      </c>
      <c r="U105">
        <v>0.136386300515971</v>
      </c>
      <c r="V105" s="11">
        <v>0</v>
      </c>
      <c r="W105">
        <v>0.142128752590504</v>
      </c>
      <c r="X105" s="11">
        <v>0</v>
      </c>
      <c r="Y105">
        <v>0.136386300515971</v>
      </c>
      <c r="Z105" t="s">
        <v>58</v>
      </c>
      <c r="AA105" s="11">
        <v>1679869</v>
      </c>
      <c r="AC105" s="12">
        <v>0.93500000000000005</v>
      </c>
      <c r="AD105">
        <v>0</v>
      </c>
      <c r="AE105" s="12">
        <v>1</v>
      </c>
      <c r="AF105" s="11">
        <v>1679869</v>
      </c>
      <c r="AG105" s="11">
        <v>0</v>
      </c>
      <c r="AH105" s="12" t="s">
        <v>59</v>
      </c>
      <c r="AI105">
        <v>2142.1889557446857</v>
      </c>
      <c r="AJ105" s="12">
        <v>1</v>
      </c>
      <c r="AK105">
        <v>2142.1889557446857</v>
      </c>
      <c r="AL105">
        <v>1.2752118999999999E-3</v>
      </c>
      <c r="AM105">
        <v>1.2752118999999999E-3</v>
      </c>
    </row>
    <row r="106" spans="1:39" x14ac:dyDescent="0.2">
      <c r="A106">
        <v>105</v>
      </c>
      <c r="D106" t="s">
        <v>172</v>
      </c>
      <c r="E106">
        <v>1803</v>
      </c>
      <c r="F106" t="s">
        <v>51</v>
      </c>
      <c r="G106" t="s">
        <v>150</v>
      </c>
      <c r="H106" t="s">
        <v>123</v>
      </c>
      <c r="I106" t="s">
        <v>54</v>
      </c>
      <c r="J106">
        <v>1</v>
      </c>
      <c r="K106" t="s">
        <v>55</v>
      </c>
      <c r="L106">
        <v>1</v>
      </c>
      <c r="M106" t="s">
        <v>56</v>
      </c>
      <c r="N106">
        <v>2</v>
      </c>
      <c r="O106" t="s">
        <v>57</v>
      </c>
      <c r="P106">
        <v>1</v>
      </c>
      <c r="T106" s="11">
        <v>1679869</v>
      </c>
      <c r="U106">
        <v>0.136386300515971</v>
      </c>
      <c r="V106" s="11">
        <v>0</v>
      </c>
      <c r="W106">
        <v>0.142128752590504</v>
      </c>
      <c r="X106" s="11">
        <v>0</v>
      </c>
      <c r="Y106">
        <v>0.136386300515971</v>
      </c>
      <c r="Z106" t="s">
        <v>58</v>
      </c>
      <c r="AA106" s="11">
        <v>1679869</v>
      </c>
      <c r="AC106" s="12">
        <v>0.93500000000000005</v>
      </c>
      <c r="AD106">
        <v>0</v>
      </c>
      <c r="AE106" s="12">
        <v>1</v>
      </c>
      <c r="AF106" s="11">
        <v>1679869</v>
      </c>
      <c r="AG106" s="11">
        <v>0</v>
      </c>
      <c r="AH106" s="12" t="s">
        <v>59</v>
      </c>
      <c r="AI106">
        <v>2142.1889557446857</v>
      </c>
      <c r="AJ106" s="12">
        <v>1</v>
      </c>
      <c r="AK106">
        <v>2142.1889557446857</v>
      </c>
      <c r="AL106">
        <v>1.2752118999999999E-3</v>
      </c>
      <c r="AM106">
        <v>1.2752118999999999E-3</v>
      </c>
    </row>
    <row r="107" spans="1:39" x14ac:dyDescent="0.2">
      <c r="A107">
        <v>106</v>
      </c>
      <c r="D107" t="s">
        <v>172</v>
      </c>
      <c r="E107">
        <v>1803</v>
      </c>
      <c r="F107" t="s">
        <v>51</v>
      </c>
      <c r="G107" t="s">
        <v>150</v>
      </c>
      <c r="H107" t="s">
        <v>123</v>
      </c>
      <c r="I107" t="s">
        <v>54</v>
      </c>
      <c r="J107">
        <v>1</v>
      </c>
      <c r="K107" t="s">
        <v>55</v>
      </c>
      <c r="L107">
        <v>1</v>
      </c>
      <c r="M107" t="s">
        <v>56</v>
      </c>
      <c r="N107">
        <v>2</v>
      </c>
      <c r="O107" t="s">
        <v>57</v>
      </c>
      <c r="P107">
        <v>1</v>
      </c>
      <c r="T107" s="11">
        <v>1679869</v>
      </c>
      <c r="U107">
        <v>0.136386300515971</v>
      </c>
      <c r="V107" s="11">
        <v>0</v>
      </c>
      <c r="W107">
        <v>0.142128752590504</v>
      </c>
      <c r="X107" s="11">
        <v>0</v>
      </c>
      <c r="Y107">
        <v>0.136386300515971</v>
      </c>
      <c r="Z107" t="s">
        <v>58</v>
      </c>
      <c r="AA107" s="11">
        <v>1679869</v>
      </c>
      <c r="AC107" s="12">
        <v>0.93500000000000005</v>
      </c>
      <c r="AD107">
        <v>0</v>
      </c>
      <c r="AE107" s="12">
        <v>1</v>
      </c>
      <c r="AF107" s="11">
        <v>1679869</v>
      </c>
      <c r="AG107" s="11">
        <v>0</v>
      </c>
      <c r="AH107" s="12" t="s">
        <v>59</v>
      </c>
      <c r="AI107">
        <v>2142.1889557446857</v>
      </c>
      <c r="AJ107" s="12">
        <v>1</v>
      </c>
      <c r="AK107">
        <v>2142.1889557446857</v>
      </c>
      <c r="AL107">
        <v>1.2752118999999999E-3</v>
      </c>
      <c r="AM107">
        <v>1.2752118999999999E-3</v>
      </c>
    </row>
    <row r="108" spans="1:39" x14ac:dyDescent="0.2">
      <c r="A108">
        <v>107</v>
      </c>
      <c r="D108" t="s">
        <v>172</v>
      </c>
      <c r="E108">
        <v>1803</v>
      </c>
      <c r="F108" t="s">
        <v>51</v>
      </c>
      <c r="G108" t="s">
        <v>150</v>
      </c>
      <c r="H108" t="s">
        <v>123</v>
      </c>
      <c r="I108" t="s">
        <v>54</v>
      </c>
      <c r="J108">
        <v>1</v>
      </c>
      <c r="K108" t="s">
        <v>55</v>
      </c>
      <c r="L108">
        <v>1</v>
      </c>
      <c r="M108" t="s">
        <v>56</v>
      </c>
      <c r="N108">
        <v>2</v>
      </c>
      <c r="O108" t="s">
        <v>57</v>
      </c>
      <c r="P108">
        <v>1</v>
      </c>
      <c r="T108" s="11">
        <v>1679869</v>
      </c>
      <c r="U108">
        <v>0.136386300515971</v>
      </c>
      <c r="V108" s="11">
        <v>0</v>
      </c>
      <c r="W108">
        <v>0.142128752590504</v>
      </c>
      <c r="X108" s="11">
        <v>0</v>
      </c>
      <c r="Y108">
        <v>0.136386300515971</v>
      </c>
      <c r="Z108" t="s">
        <v>58</v>
      </c>
      <c r="AA108" s="11">
        <v>1679869</v>
      </c>
      <c r="AC108" s="12">
        <v>0.93500000000000005</v>
      </c>
      <c r="AD108">
        <v>0</v>
      </c>
      <c r="AE108" s="12">
        <v>1</v>
      </c>
      <c r="AF108" s="11">
        <v>1679869</v>
      </c>
      <c r="AG108" s="11">
        <v>0</v>
      </c>
      <c r="AH108" s="12" t="s">
        <v>59</v>
      </c>
      <c r="AI108">
        <v>2142.1889557446857</v>
      </c>
      <c r="AJ108" s="12">
        <v>1</v>
      </c>
      <c r="AK108">
        <v>2142.1889557446857</v>
      </c>
      <c r="AL108">
        <v>1.2752118999999999E-3</v>
      </c>
      <c r="AM108">
        <v>1.2752118999999999E-3</v>
      </c>
    </row>
    <row r="109" spans="1:39" x14ac:dyDescent="0.2">
      <c r="A109">
        <v>108</v>
      </c>
      <c r="D109" t="s">
        <v>172</v>
      </c>
      <c r="E109">
        <v>1803</v>
      </c>
      <c r="F109" t="s">
        <v>51</v>
      </c>
      <c r="G109" t="s">
        <v>150</v>
      </c>
      <c r="H109" t="s">
        <v>123</v>
      </c>
      <c r="I109" t="s">
        <v>54</v>
      </c>
      <c r="J109">
        <v>1</v>
      </c>
      <c r="K109" t="s">
        <v>55</v>
      </c>
      <c r="L109">
        <v>1</v>
      </c>
      <c r="M109" t="s">
        <v>56</v>
      </c>
      <c r="N109">
        <v>2</v>
      </c>
      <c r="O109" t="s">
        <v>57</v>
      </c>
      <c r="P109">
        <v>1</v>
      </c>
      <c r="T109" s="11">
        <v>1679869</v>
      </c>
      <c r="U109">
        <v>0.136386300515971</v>
      </c>
      <c r="V109" s="11">
        <v>0</v>
      </c>
      <c r="W109">
        <v>0.142128752590504</v>
      </c>
      <c r="X109" s="11">
        <v>0</v>
      </c>
      <c r="Y109">
        <v>0.136386300515971</v>
      </c>
      <c r="Z109" t="s">
        <v>58</v>
      </c>
      <c r="AA109" s="11">
        <v>1679869</v>
      </c>
      <c r="AC109" s="12">
        <v>0.93500000000000005</v>
      </c>
      <c r="AD109">
        <v>0</v>
      </c>
      <c r="AE109" s="12">
        <v>1</v>
      </c>
      <c r="AF109" s="11">
        <v>1679869</v>
      </c>
      <c r="AG109" s="11">
        <v>0</v>
      </c>
      <c r="AH109" s="12" t="s">
        <v>59</v>
      </c>
      <c r="AI109">
        <v>2142.1889557446857</v>
      </c>
      <c r="AJ109" s="12">
        <v>1</v>
      </c>
      <c r="AK109">
        <v>2142.1889557446857</v>
      </c>
      <c r="AL109">
        <v>1.2752118999999999E-3</v>
      </c>
      <c r="AM109">
        <v>1.2752118999999999E-3</v>
      </c>
    </row>
    <row r="110" spans="1:39" x14ac:dyDescent="0.2">
      <c r="A110">
        <v>109</v>
      </c>
      <c r="D110" t="s">
        <v>172</v>
      </c>
      <c r="E110">
        <v>1803</v>
      </c>
      <c r="F110" t="s">
        <v>51</v>
      </c>
      <c r="G110" t="s">
        <v>150</v>
      </c>
      <c r="H110" t="s">
        <v>123</v>
      </c>
      <c r="I110" t="s">
        <v>54</v>
      </c>
      <c r="J110">
        <v>1</v>
      </c>
      <c r="K110" t="s">
        <v>55</v>
      </c>
      <c r="L110">
        <v>1</v>
      </c>
      <c r="M110" t="s">
        <v>56</v>
      </c>
      <c r="N110">
        <v>2</v>
      </c>
      <c r="O110" t="s">
        <v>57</v>
      </c>
      <c r="P110">
        <v>1</v>
      </c>
      <c r="T110" s="11">
        <v>1679869</v>
      </c>
      <c r="U110">
        <v>0.136386300515971</v>
      </c>
      <c r="V110" s="11">
        <v>0</v>
      </c>
      <c r="W110">
        <v>0.142128752590504</v>
      </c>
      <c r="X110" s="11">
        <v>0</v>
      </c>
      <c r="Y110">
        <v>0.136386300515971</v>
      </c>
      <c r="Z110" t="s">
        <v>58</v>
      </c>
      <c r="AA110" s="11">
        <v>1679869</v>
      </c>
      <c r="AC110" s="12">
        <v>0.93500000000000005</v>
      </c>
      <c r="AD110">
        <v>0</v>
      </c>
      <c r="AE110" s="12">
        <v>1</v>
      </c>
      <c r="AF110" s="11">
        <v>1679869</v>
      </c>
      <c r="AG110" s="11">
        <v>0</v>
      </c>
      <c r="AH110" s="12" t="s">
        <v>59</v>
      </c>
      <c r="AI110">
        <v>2142.1889557446857</v>
      </c>
      <c r="AJ110" s="12">
        <v>1</v>
      </c>
      <c r="AK110">
        <v>2142.1889557446857</v>
      </c>
      <c r="AL110">
        <v>1.2752118999999999E-3</v>
      </c>
      <c r="AM110">
        <v>1.2752118999999999E-3</v>
      </c>
    </row>
    <row r="111" spans="1:39" x14ac:dyDescent="0.2">
      <c r="A111">
        <v>110</v>
      </c>
      <c r="D111" t="s">
        <v>172</v>
      </c>
      <c r="E111">
        <v>1803</v>
      </c>
      <c r="F111" t="s">
        <v>51</v>
      </c>
      <c r="G111" t="s">
        <v>150</v>
      </c>
      <c r="H111" t="s">
        <v>123</v>
      </c>
      <c r="I111" t="s">
        <v>54</v>
      </c>
      <c r="J111">
        <v>1</v>
      </c>
      <c r="K111" t="s">
        <v>55</v>
      </c>
      <c r="L111">
        <v>1</v>
      </c>
      <c r="M111" t="s">
        <v>56</v>
      </c>
      <c r="N111">
        <v>2</v>
      </c>
      <c r="O111" t="s">
        <v>57</v>
      </c>
      <c r="P111">
        <v>1</v>
      </c>
      <c r="T111" s="11">
        <v>1679869</v>
      </c>
      <c r="U111">
        <v>0.136386300515971</v>
      </c>
      <c r="V111" s="11">
        <v>0</v>
      </c>
      <c r="W111">
        <v>0.142128752590504</v>
      </c>
      <c r="X111" s="11">
        <v>0</v>
      </c>
      <c r="Y111">
        <v>0.136386300515971</v>
      </c>
      <c r="Z111" t="s">
        <v>58</v>
      </c>
      <c r="AA111" s="11">
        <v>1679869</v>
      </c>
      <c r="AC111" s="12">
        <v>0.93500000000000005</v>
      </c>
      <c r="AD111">
        <v>0</v>
      </c>
      <c r="AE111" s="12">
        <v>1</v>
      </c>
      <c r="AF111" s="11">
        <v>1679869</v>
      </c>
      <c r="AG111" s="11">
        <v>0</v>
      </c>
      <c r="AH111" s="12" t="s">
        <v>59</v>
      </c>
      <c r="AI111">
        <v>2142.1889557446857</v>
      </c>
      <c r="AJ111" s="12">
        <v>1</v>
      </c>
      <c r="AK111">
        <v>2142.1889557446857</v>
      </c>
      <c r="AL111">
        <v>1.2752118999999999E-3</v>
      </c>
      <c r="AM111">
        <v>1.2752118999999999E-3</v>
      </c>
    </row>
    <row r="112" spans="1:39" x14ac:dyDescent="0.2">
      <c r="A112">
        <v>111</v>
      </c>
      <c r="D112" t="s">
        <v>172</v>
      </c>
      <c r="E112">
        <v>1803</v>
      </c>
      <c r="F112" t="s">
        <v>51</v>
      </c>
      <c r="G112" t="s">
        <v>150</v>
      </c>
      <c r="H112" t="s">
        <v>123</v>
      </c>
      <c r="I112" t="s">
        <v>54</v>
      </c>
      <c r="J112">
        <v>1</v>
      </c>
      <c r="K112" t="s">
        <v>55</v>
      </c>
      <c r="L112">
        <v>1</v>
      </c>
      <c r="M112" t="s">
        <v>56</v>
      </c>
      <c r="N112">
        <v>2</v>
      </c>
      <c r="O112" t="s">
        <v>57</v>
      </c>
      <c r="P112">
        <v>1</v>
      </c>
      <c r="T112" s="11">
        <v>1679869</v>
      </c>
      <c r="U112">
        <v>0.136386300515971</v>
      </c>
      <c r="V112" s="11">
        <v>0</v>
      </c>
      <c r="W112">
        <v>0.142128752590504</v>
      </c>
      <c r="X112" s="11">
        <v>0</v>
      </c>
      <c r="Y112">
        <v>0.136386300515971</v>
      </c>
      <c r="Z112" t="s">
        <v>58</v>
      </c>
      <c r="AA112" s="11">
        <v>1679869</v>
      </c>
      <c r="AC112" s="12">
        <v>0.93500000000000005</v>
      </c>
      <c r="AD112">
        <v>0</v>
      </c>
      <c r="AE112" s="12">
        <v>1</v>
      </c>
      <c r="AF112" s="11">
        <v>1679869</v>
      </c>
      <c r="AG112" s="11">
        <v>0</v>
      </c>
      <c r="AH112" s="12" t="s">
        <v>59</v>
      </c>
      <c r="AI112">
        <v>2142.1889557446857</v>
      </c>
      <c r="AJ112" s="12">
        <v>1</v>
      </c>
      <c r="AK112">
        <v>2142.1889557446857</v>
      </c>
      <c r="AL112">
        <v>1.2752118999999999E-3</v>
      </c>
      <c r="AM112">
        <v>1.2752118999999999E-3</v>
      </c>
    </row>
    <row r="113" spans="1:39" x14ac:dyDescent="0.2">
      <c r="A113">
        <v>112</v>
      </c>
      <c r="D113" t="s">
        <v>172</v>
      </c>
      <c r="E113">
        <v>1803</v>
      </c>
      <c r="F113" t="s">
        <v>51</v>
      </c>
      <c r="G113" t="s">
        <v>150</v>
      </c>
      <c r="H113" t="s">
        <v>123</v>
      </c>
      <c r="I113" t="s">
        <v>54</v>
      </c>
      <c r="J113">
        <v>1</v>
      </c>
      <c r="K113" t="s">
        <v>55</v>
      </c>
      <c r="L113">
        <v>1</v>
      </c>
      <c r="M113" t="s">
        <v>56</v>
      </c>
      <c r="N113">
        <v>2</v>
      </c>
      <c r="O113" t="s">
        <v>57</v>
      </c>
      <c r="P113">
        <v>1</v>
      </c>
      <c r="T113" s="11">
        <v>1679869</v>
      </c>
      <c r="U113">
        <v>0.136386300515971</v>
      </c>
      <c r="V113" s="11">
        <v>0</v>
      </c>
      <c r="W113">
        <v>0.142128752590504</v>
      </c>
      <c r="X113" s="11">
        <v>0</v>
      </c>
      <c r="Y113">
        <v>0.136386300515971</v>
      </c>
      <c r="Z113" t="s">
        <v>58</v>
      </c>
      <c r="AA113" s="11">
        <v>1679869</v>
      </c>
      <c r="AC113" s="12">
        <v>0.93500000000000005</v>
      </c>
      <c r="AD113">
        <v>0</v>
      </c>
      <c r="AE113" s="12">
        <v>1</v>
      </c>
      <c r="AF113" s="11">
        <v>1679869</v>
      </c>
      <c r="AG113" s="11">
        <v>0</v>
      </c>
      <c r="AH113" s="12" t="s">
        <v>59</v>
      </c>
      <c r="AI113">
        <v>2142.1889557446857</v>
      </c>
      <c r="AJ113" s="12">
        <v>1</v>
      </c>
      <c r="AK113">
        <v>2142.1889557446857</v>
      </c>
      <c r="AL113">
        <v>1.2752118999999999E-3</v>
      </c>
      <c r="AM113">
        <v>1.2752118999999999E-3</v>
      </c>
    </row>
    <row r="114" spans="1:39" x14ac:dyDescent="0.2">
      <c r="A114">
        <v>113</v>
      </c>
      <c r="D114" t="s">
        <v>172</v>
      </c>
      <c r="E114">
        <v>1803</v>
      </c>
      <c r="F114" t="s">
        <v>51</v>
      </c>
      <c r="G114" t="s">
        <v>150</v>
      </c>
      <c r="H114" t="s">
        <v>123</v>
      </c>
      <c r="I114" t="s">
        <v>54</v>
      </c>
      <c r="J114">
        <v>1</v>
      </c>
      <c r="K114" t="s">
        <v>55</v>
      </c>
      <c r="L114">
        <v>1</v>
      </c>
      <c r="M114" t="s">
        <v>56</v>
      </c>
      <c r="N114">
        <v>2</v>
      </c>
      <c r="O114" t="s">
        <v>57</v>
      </c>
      <c r="P114">
        <v>1</v>
      </c>
      <c r="T114" s="11">
        <v>1679869</v>
      </c>
      <c r="U114">
        <v>0.136386300515971</v>
      </c>
      <c r="V114" s="11">
        <v>0</v>
      </c>
      <c r="W114">
        <v>0.142128752590504</v>
      </c>
      <c r="X114" s="11">
        <v>0</v>
      </c>
      <c r="Y114">
        <v>0.136386300515971</v>
      </c>
      <c r="Z114" t="s">
        <v>58</v>
      </c>
      <c r="AA114" s="11">
        <v>1679869</v>
      </c>
      <c r="AC114" s="12">
        <v>0.93500000000000005</v>
      </c>
      <c r="AD114">
        <v>0</v>
      </c>
      <c r="AE114" s="12">
        <v>1</v>
      </c>
      <c r="AF114" s="11">
        <v>1679869</v>
      </c>
      <c r="AG114" s="11">
        <v>0</v>
      </c>
      <c r="AH114" s="12" t="s">
        <v>59</v>
      </c>
      <c r="AI114">
        <v>2142.1889557446857</v>
      </c>
      <c r="AJ114" s="12">
        <v>1</v>
      </c>
      <c r="AK114">
        <v>2142.1889557446857</v>
      </c>
      <c r="AL114">
        <v>1.2752118999999999E-3</v>
      </c>
      <c r="AM114">
        <v>1.2752118999999999E-3</v>
      </c>
    </row>
    <row r="115" spans="1:39" x14ac:dyDescent="0.2">
      <c r="A115">
        <v>114</v>
      </c>
      <c r="D115" t="s">
        <v>172</v>
      </c>
      <c r="E115">
        <v>1803</v>
      </c>
      <c r="F115" t="s">
        <v>51</v>
      </c>
      <c r="G115" t="s">
        <v>150</v>
      </c>
      <c r="H115" t="s">
        <v>123</v>
      </c>
      <c r="I115" t="s">
        <v>54</v>
      </c>
      <c r="J115">
        <v>1</v>
      </c>
      <c r="K115" t="s">
        <v>55</v>
      </c>
      <c r="L115">
        <v>1</v>
      </c>
      <c r="M115" t="s">
        <v>56</v>
      </c>
      <c r="N115">
        <v>2</v>
      </c>
      <c r="O115" t="s">
        <v>57</v>
      </c>
      <c r="P115">
        <v>1</v>
      </c>
      <c r="T115" s="11">
        <v>1679869</v>
      </c>
      <c r="U115">
        <v>0.136386300515971</v>
      </c>
      <c r="V115" s="11">
        <v>0</v>
      </c>
      <c r="W115">
        <v>0.142128752590504</v>
      </c>
      <c r="X115" s="11">
        <v>0</v>
      </c>
      <c r="Y115">
        <v>0.136386300515971</v>
      </c>
      <c r="Z115" t="s">
        <v>58</v>
      </c>
      <c r="AA115" s="11">
        <v>1679869</v>
      </c>
      <c r="AC115" s="12">
        <v>0.93500000000000005</v>
      </c>
      <c r="AD115">
        <v>0</v>
      </c>
      <c r="AE115" s="12">
        <v>1</v>
      </c>
      <c r="AF115" s="11">
        <v>1679869</v>
      </c>
      <c r="AG115" s="11">
        <v>0</v>
      </c>
      <c r="AH115" s="12" t="s">
        <v>59</v>
      </c>
      <c r="AI115">
        <v>2142.1889557446857</v>
      </c>
      <c r="AJ115" s="12">
        <v>1</v>
      </c>
      <c r="AK115">
        <v>2142.1889557446857</v>
      </c>
      <c r="AL115">
        <v>1.2752118999999999E-3</v>
      </c>
      <c r="AM115">
        <v>1.2752118999999999E-3</v>
      </c>
    </row>
    <row r="116" spans="1:39" x14ac:dyDescent="0.2">
      <c r="A116">
        <v>115</v>
      </c>
      <c r="D116" t="s">
        <v>172</v>
      </c>
      <c r="E116">
        <v>1803</v>
      </c>
      <c r="F116" t="s">
        <v>51</v>
      </c>
      <c r="G116" t="s">
        <v>150</v>
      </c>
      <c r="H116" t="s">
        <v>123</v>
      </c>
      <c r="I116" t="s">
        <v>54</v>
      </c>
      <c r="J116">
        <v>1</v>
      </c>
      <c r="K116" t="s">
        <v>55</v>
      </c>
      <c r="L116">
        <v>1</v>
      </c>
      <c r="M116" t="s">
        <v>56</v>
      </c>
      <c r="N116">
        <v>2</v>
      </c>
      <c r="O116" t="s">
        <v>57</v>
      </c>
      <c r="P116">
        <v>1</v>
      </c>
      <c r="T116" s="11">
        <v>1679869</v>
      </c>
      <c r="U116">
        <v>0.136386300515971</v>
      </c>
      <c r="V116" s="11">
        <v>0</v>
      </c>
      <c r="W116">
        <v>0.142128752590504</v>
      </c>
      <c r="X116" s="11">
        <v>0</v>
      </c>
      <c r="Y116">
        <v>0.136386300515971</v>
      </c>
      <c r="Z116" t="s">
        <v>58</v>
      </c>
      <c r="AA116" s="11">
        <v>1679869</v>
      </c>
      <c r="AC116" s="12">
        <v>0.93500000000000005</v>
      </c>
      <c r="AD116">
        <v>0</v>
      </c>
      <c r="AE116" s="12">
        <v>1</v>
      </c>
      <c r="AF116" s="11">
        <v>1679869</v>
      </c>
      <c r="AG116" s="11">
        <v>0</v>
      </c>
      <c r="AH116" s="12" t="s">
        <v>59</v>
      </c>
      <c r="AI116">
        <v>2142.1889557446857</v>
      </c>
      <c r="AJ116" s="12">
        <v>1</v>
      </c>
      <c r="AK116">
        <v>2142.1889557446857</v>
      </c>
      <c r="AL116">
        <v>1.2752118999999999E-3</v>
      </c>
      <c r="AM116">
        <v>1.2752118999999999E-3</v>
      </c>
    </row>
    <row r="117" spans="1:39" x14ac:dyDescent="0.2">
      <c r="A117">
        <v>116</v>
      </c>
      <c r="D117" t="s">
        <v>172</v>
      </c>
      <c r="E117">
        <v>1803</v>
      </c>
      <c r="F117" t="s">
        <v>51</v>
      </c>
      <c r="G117" t="s">
        <v>150</v>
      </c>
      <c r="H117" t="s">
        <v>123</v>
      </c>
      <c r="I117" t="s">
        <v>54</v>
      </c>
      <c r="J117">
        <v>1</v>
      </c>
      <c r="K117" t="s">
        <v>55</v>
      </c>
      <c r="L117">
        <v>1</v>
      </c>
      <c r="M117" t="s">
        <v>56</v>
      </c>
      <c r="N117">
        <v>2</v>
      </c>
      <c r="O117" t="s">
        <v>57</v>
      </c>
      <c r="P117">
        <v>1</v>
      </c>
      <c r="T117" s="11">
        <v>1679869</v>
      </c>
      <c r="U117">
        <v>0.136386300515971</v>
      </c>
      <c r="V117" s="11">
        <v>0</v>
      </c>
      <c r="W117">
        <v>0.142128752590504</v>
      </c>
      <c r="X117" s="11">
        <v>0</v>
      </c>
      <c r="Y117">
        <v>0.136386300515971</v>
      </c>
      <c r="Z117" t="s">
        <v>58</v>
      </c>
      <c r="AA117" s="11">
        <v>1679869</v>
      </c>
      <c r="AC117" s="12">
        <v>0.93500000000000005</v>
      </c>
      <c r="AD117">
        <v>0</v>
      </c>
      <c r="AE117" s="12">
        <v>1</v>
      </c>
      <c r="AF117" s="11">
        <v>1679869</v>
      </c>
      <c r="AG117" s="11">
        <v>0</v>
      </c>
      <c r="AH117" s="12" t="s">
        <v>59</v>
      </c>
      <c r="AI117">
        <v>2142.1889557446857</v>
      </c>
      <c r="AJ117" s="12">
        <v>1</v>
      </c>
      <c r="AK117">
        <v>2142.1889557446857</v>
      </c>
      <c r="AL117">
        <v>1.2752118999999999E-3</v>
      </c>
      <c r="AM117">
        <v>1.2752118999999999E-3</v>
      </c>
    </row>
    <row r="118" spans="1:39" x14ac:dyDescent="0.2">
      <c r="A118">
        <v>117</v>
      </c>
      <c r="D118" t="s">
        <v>172</v>
      </c>
      <c r="E118">
        <v>1803</v>
      </c>
      <c r="F118" t="s">
        <v>51</v>
      </c>
      <c r="G118" t="s">
        <v>150</v>
      </c>
      <c r="H118" t="s">
        <v>123</v>
      </c>
      <c r="I118" t="s">
        <v>54</v>
      </c>
      <c r="J118">
        <v>1</v>
      </c>
      <c r="K118" t="s">
        <v>55</v>
      </c>
      <c r="L118">
        <v>1</v>
      </c>
      <c r="M118" t="s">
        <v>56</v>
      </c>
      <c r="N118">
        <v>2</v>
      </c>
      <c r="O118" t="s">
        <v>57</v>
      </c>
      <c r="P118">
        <v>1</v>
      </c>
      <c r="T118" s="11">
        <v>1679869</v>
      </c>
      <c r="U118">
        <v>0.136386300515971</v>
      </c>
      <c r="V118" s="11">
        <v>0</v>
      </c>
      <c r="W118">
        <v>0.142128752590504</v>
      </c>
      <c r="X118" s="11">
        <v>0</v>
      </c>
      <c r="Y118">
        <v>0.136386300515971</v>
      </c>
      <c r="Z118" t="s">
        <v>58</v>
      </c>
      <c r="AA118" s="11">
        <v>1679869</v>
      </c>
      <c r="AC118" s="12">
        <v>0.93500000000000005</v>
      </c>
      <c r="AD118">
        <v>0</v>
      </c>
      <c r="AE118" s="12">
        <v>1</v>
      </c>
      <c r="AF118" s="11">
        <v>1679869</v>
      </c>
      <c r="AG118" s="11">
        <v>0</v>
      </c>
      <c r="AH118" s="12" t="s">
        <v>59</v>
      </c>
      <c r="AI118">
        <v>2142.1889557446857</v>
      </c>
      <c r="AJ118" s="12">
        <v>1</v>
      </c>
      <c r="AK118">
        <v>2142.1889557446857</v>
      </c>
      <c r="AL118">
        <v>1.2752118999999999E-3</v>
      </c>
      <c r="AM118">
        <v>1.2752118999999999E-3</v>
      </c>
    </row>
    <row r="119" spans="1:39" x14ac:dyDescent="0.2">
      <c r="A119">
        <v>118</v>
      </c>
      <c r="D119" t="s">
        <v>172</v>
      </c>
      <c r="E119">
        <v>1803</v>
      </c>
      <c r="F119" t="s">
        <v>51</v>
      </c>
      <c r="G119" t="s">
        <v>150</v>
      </c>
      <c r="H119" t="s">
        <v>123</v>
      </c>
      <c r="I119" t="s">
        <v>54</v>
      </c>
      <c r="J119">
        <v>1</v>
      </c>
      <c r="K119" t="s">
        <v>55</v>
      </c>
      <c r="L119">
        <v>1</v>
      </c>
      <c r="M119" t="s">
        <v>56</v>
      </c>
      <c r="N119">
        <v>2</v>
      </c>
      <c r="O119" t="s">
        <v>57</v>
      </c>
      <c r="P119">
        <v>1</v>
      </c>
      <c r="T119" s="11">
        <v>1679869</v>
      </c>
      <c r="U119">
        <v>0.136386300515971</v>
      </c>
      <c r="V119" s="11">
        <v>0</v>
      </c>
      <c r="W119">
        <v>0.142128752590504</v>
      </c>
      <c r="X119" s="11">
        <v>0</v>
      </c>
      <c r="Y119">
        <v>0.136386300515971</v>
      </c>
      <c r="Z119" t="s">
        <v>58</v>
      </c>
      <c r="AA119" s="11">
        <v>1679869</v>
      </c>
      <c r="AC119" s="12">
        <v>0.93500000000000005</v>
      </c>
      <c r="AD119">
        <v>0</v>
      </c>
      <c r="AE119" s="12">
        <v>1</v>
      </c>
      <c r="AF119" s="11">
        <v>1679869</v>
      </c>
      <c r="AG119" s="11">
        <v>0</v>
      </c>
      <c r="AH119" s="12" t="s">
        <v>59</v>
      </c>
      <c r="AI119">
        <v>2142.1889557446857</v>
      </c>
      <c r="AJ119" s="12">
        <v>1</v>
      </c>
      <c r="AK119">
        <v>2142.1889557446857</v>
      </c>
      <c r="AL119">
        <v>1.2752118999999999E-3</v>
      </c>
      <c r="AM119">
        <v>1.2752118999999999E-3</v>
      </c>
    </row>
    <row r="120" spans="1:39" x14ac:dyDescent="0.2">
      <c r="A120">
        <v>119</v>
      </c>
      <c r="D120" t="s">
        <v>172</v>
      </c>
      <c r="E120">
        <v>1803</v>
      </c>
      <c r="F120" t="s">
        <v>51</v>
      </c>
      <c r="G120" t="s">
        <v>150</v>
      </c>
      <c r="H120" t="s">
        <v>123</v>
      </c>
      <c r="I120" t="s">
        <v>54</v>
      </c>
      <c r="J120">
        <v>1</v>
      </c>
      <c r="K120" t="s">
        <v>55</v>
      </c>
      <c r="L120">
        <v>1</v>
      </c>
      <c r="M120" t="s">
        <v>56</v>
      </c>
      <c r="N120">
        <v>2</v>
      </c>
      <c r="O120" t="s">
        <v>57</v>
      </c>
      <c r="P120">
        <v>1</v>
      </c>
      <c r="T120" s="11">
        <v>1679869</v>
      </c>
      <c r="U120">
        <v>0.136386300515971</v>
      </c>
      <c r="V120" s="11">
        <v>0</v>
      </c>
      <c r="W120">
        <v>0.142128752590504</v>
      </c>
      <c r="X120" s="11">
        <v>0</v>
      </c>
      <c r="Y120">
        <v>0.136386300515971</v>
      </c>
      <c r="Z120" t="s">
        <v>58</v>
      </c>
      <c r="AA120" s="11">
        <v>1679869</v>
      </c>
      <c r="AC120" s="12">
        <v>0.93500000000000005</v>
      </c>
      <c r="AD120">
        <v>0</v>
      </c>
      <c r="AE120" s="12">
        <v>1</v>
      </c>
      <c r="AF120" s="11">
        <v>1679869</v>
      </c>
      <c r="AG120" s="11">
        <v>0</v>
      </c>
      <c r="AH120" s="12" t="s">
        <v>59</v>
      </c>
      <c r="AI120">
        <v>2142.1889557446857</v>
      </c>
      <c r="AJ120" s="12">
        <v>1</v>
      </c>
      <c r="AK120">
        <v>2142.1889557446857</v>
      </c>
      <c r="AL120">
        <v>1.2752118999999999E-3</v>
      </c>
      <c r="AM120">
        <v>1.2752118999999999E-3</v>
      </c>
    </row>
    <row r="121" spans="1:39" x14ac:dyDescent="0.2">
      <c r="A121">
        <v>120</v>
      </c>
      <c r="D121" t="s">
        <v>172</v>
      </c>
      <c r="E121">
        <v>1803</v>
      </c>
      <c r="F121" t="s">
        <v>51</v>
      </c>
      <c r="G121" t="s">
        <v>150</v>
      </c>
      <c r="H121" t="s">
        <v>123</v>
      </c>
      <c r="I121" t="s">
        <v>54</v>
      </c>
      <c r="J121">
        <v>1</v>
      </c>
      <c r="K121" t="s">
        <v>55</v>
      </c>
      <c r="L121">
        <v>1</v>
      </c>
      <c r="M121" t="s">
        <v>56</v>
      </c>
      <c r="N121">
        <v>2</v>
      </c>
      <c r="O121" t="s">
        <v>57</v>
      </c>
      <c r="P121">
        <v>1</v>
      </c>
      <c r="T121" s="11">
        <v>1679869</v>
      </c>
      <c r="U121">
        <v>0.136386300515971</v>
      </c>
      <c r="V121" s="11">
        <v>0</v>
      </c>
      <c r="W121">
        <v>0.142128752590504</v>
      </c>
      <c r="X121" s="11">
        <v>0</v>
      </c>
      <c r="Y121">
        <v>0.136386300515971</v>
      </c>
      <c r="Z121" t="s">
        <v>58</v>
      </c>
      <c r="AA121" s="11">
        <v>1679869</v>
      </c>
      <c r="AC121" s="12">
        <v>0.93500000000000005</v>
      </c>
      <c r="AD121">
        <v>0</v>
      </c>
      <c r="AE121" s="12">
        <v>1</v>
      </c>
      <c r="AF121" s="11">
        <v>1679869</v>
      </c>
      <c r="AG121" s="11">
        <v>0</v>
      </c>
      <c r="AH121" s="12" t="s">
        <v>59</v>
      </c>
      <c r="AI121">
        <v>2142.1889557446857</v>
      </c>
      <c r="AJ121" s="12">
        <v>1</v>
      </c>
      <c r="AK121">
        <v>2142.1889557446857</v>
      </c>
      <c r="AL121">
        <v>1.2752118999999999E-3</v>
      </c>
      <c r="AM121">
        <v>1.2752118999999999E-3</v>
      </c>
    </row>
    <row r="122" spans="1:39" x14ac:dyDescent="0.2">
      <c r="A122">
        <v>121</v>
      </c>
      <c r="D122" t="s">
        <v>172</v>
      </c>
      <c r="E122">
        <v>1803</v>
      </c>
      <c r="F122" t="s">
        <v>51</v>
      </c>
      <c r="G122" t="s">
        <v>150</v>
      </c>
      <c r="H122" t="s">
        <v>123</v>
      </c>
      <c r="I122" t="s">
        <v>54</v>
      </c>
      <c r="J122">
        <v>1</v>
      </c>
      <c r="K122" t="s">
        <v>55</v>
      </c>
      <c r="L122">
        <v>1</v>
      </c>
      <c r="M122" t="s">
        <v>56</v>
      </c>
      <c r="N122">
        <v>2</v>
      </c>
      <c r="O122" t="s">
        <v>57</v>
      </c>
      <c r="P122">
        <v>1</v>
      </c>
      <c r="T122" s="11">
        <v>1794562</v>
      </c>
      <c r="U122">
        <v>0.136386300515971</v>
      </c>
      <c r="V122" s="11">
        <v>0</v>
      </c>
      <c r="W122">
        <v>0.142128752590504</v>
      </c>
      <c r="X122" s="11">
        <v>0</v>
      </c>
      <c r="Y122">
        <v>0.136386300515971</v>
      </c>
      <c r="Z122" t="s">
        <v>58</v>
      </c>
      <c r="AA122" s="11">
        <v>1794562</v>
      </c>
      <c r="AC122" s="12">
        <v>0.93500000000000005</v>
      </c>
      <c r="AD122">
        <v>0</v>
      </c>
      <c r="AE122" s="12">
        <v>1</v>
      </c>
      <c r="AF122" s="11">
        <v>1794562</v>
      </c>
      <c r="AG122" s="11">
        <v>0</v>
      </c>
      <c r="AH122" s="12" t="s">
        <v>59</v>
      </c>
      <c r="AI122">
        <v>2288.4468353181674</v>
      </c>
      <c r="AJ122" s="12">
        <v>1</v>
      </c>
      <c r="AK122">
        <v>2288.4468353181674</v>
      </c>
      <c r="AL122">
        <v>1.2752118999999999E-3</v>
      </c>
      <c r="AM122">
        <v>1.2752118999999999E-3</v>
      </c>
    </row>
    <row r="123" spans="1:39" x14ac:dyDescent="0.2">
      <c r="A123">
        <v>122</v>
      </c>
      <c r="D123" t="s">
        <v>172</v>
      </c>
      <c r="E123">
        <v>1803</v>
      </c>
      <c r="F123" t="s">
        <v>51</v>
      </c>
      <c r="G123" t="s">
        <v>150</v>
      </c>
      <c r="H123" t="s">
        <v>123</v>
      </c>
      <c r="I123" t="s">
        <v>54</v>
      </c>
      <c r="J123">
        <v>1</v>
      </c>
      <c r="K123" t="s">
        <v>55</v>
      </c>
      <c r="L123">
        <v>1</v>
      </c>
      <c r="M123" t="s">
        <v>56</v>
      </c>
      <c r="N123">
        <v>2</v>
      </c>
      <c r="O123" t="s">
        <v>57</v>
      </c>
      <c r="P123">
        <v>1</v>
      </c>
      <c r="T123" s="11">
        <v>1679869</v>
      </c>
      <c r="U123">
        <v>0.136386300515971</v>
      </c>
      <c r="V123" s="11">
        <v>0</v>
      </c>
      <c r="W123">
        <v>0.142128752590504</v>
      </c>
      <c r="X123" s="11">
        <v>0</v>
      </c>
      <c r="Y123">
        <v>0.136386300515971</v>
      </c>
      <c r="Z123" t="s">
        <v>58</v>
      </c>
      <c r="AA123" s="11">
        <v>1679869</v>
      </c>
      <c r="AC123" s="12">
        <v>0.93500000000000005</v>
      </c>
      <c r="AD123">
        <v>0</v>
      </c>
      <c r="AE123" s="12">
        <v>1</v>
      </c>
      <c r="AF123" s="11">
        <v>1679869</v>
      </c>
      <c r="AG123" s="11">
        <v>0</v>
      </c>
      <c r="AH123" s="12" t="s">
        <v>59</v>
      </c>
      <c r="AI123">
        <v>2142.1889557446857</v>
      </c>
      <c r="AJ123" s="12">
        <v>1</v>
      </c>
      <c r="AK123">
        <v>2142.1889557446857</v>
      </c>
      <c r="AL123">
        <v>1.2752118999999999E-3</v>
      </c>
      <c r="AM123">
        <v>1.2752118999999999E-3</v>
      </c>
    </row>
    <row r="124" spans="1:39" x14ac:dyDescent="0.2">
      <c r="A124">
        <v>123</v>
      </c>
      <c r="D124" t="s">
        <v>172</v>
      </c>
      <c r="E124">
        <v>1803</v>
      </c>
      <c r="F124" t="s">
        <v>51</v>
      </c>
      <c r="G124" t="s">
        <v>150</v>
      </c>
      <c r="H124" t="s">
        <v>123</v>
      </c>
      <c r="I124" t="s">
        <v>54</v>
      </c>
      <c r="J124">
        <v>1</v>
      </c>
      <c r="K124" t="s">
        <v>55</v>
      </c>
      <c r="L124">
        <v>1</v>
      </c>
      <c r="M124" t="s">
        <v>56</v>
      </c>
      <c r="N124">
        <v>2</v>
      </c>
      <c r="O124" t="s">
        <v>57</v>
      </c>
      <c r="P124">
        <v>1</v>
      </c>
      <c r="T124" s="11">
        <v>1679869</v>
      </c>
      <c r="U124">
        <v>0.136386300515971</v>
      </c>
      <c r="V124" s="11">
        <v>0</v>
      </c>
      <c r="W124">
        <v>0.142128752590504</v>
      </c>
      <c r="X124" s="11">
        <v>0</v>
      </c>
      <c r="Y124">
        <v>0.136386300515971</v>
      </c>
      <c r="Z124" t="s">
        <v>58</v>
      </c>
      <c r="AA124" s="11">
        <v>1679869</v>
      </c>
      <c r="AC124" s="12">
        <v>0.93500000000000005</v>
      </c>
      <c r="AD124">
        <v>0</v>
      </c>
      <c r="AE124" s="12">
        <v>1</v>
      </c>
      <c r="AF124" s="11">
        <v>1679869</v>
      </c>
      <c r="AG124" s="11">
        <v>0</v>
      </c>
      <c r="AH124" s="12" t="s">
        <v>59</v>
      </c>
      <c r="AI124">
        <v>2142.1889557446857</v>
      </c>
      <c r="AJ124" s="12">
        <v>1</v>
      </c>
      <c r="AK124">
        <v>2142.1889557446857</v>
      </c>
      <c r="AL124">
        <v>1.2752118999999999E-3</v>
      </c>
      <c r="AM124">
        <v>1.2752118999999999E-3</v>
      </c>
    </row>
    <row r="125" spans="1:39" x14ac:dyDescent="0.2">
      <c r="A125">
        <v>124</v>
      </c>
      <c r="D125" t="s">
        <v>172</v>
      </c>
      <c r="E125">
        <v>1803</v>
      </c>
      <c r="F125" t="s">
        <v>51</v>
      </c>
      <c r="G125" t="s">
        <v>150</v>
      </c>
      <c r="H125" t="s">
        <v>123</v>
      </c>
      <c r="I125" t="s">
        <v>54</v>
      </c>
      <c r="J125">
        <v>1</v>
      </c>
      <c r="K125" t="s">
        <v>55</v>
      </c>
      <c r="L125">
        <v>1</v>
      </c>
      <c r="M125" t="s">
        <v>56</v>
      </c>
      <c r="N125">
        <v>2</v>
      </c>
      <c r="O125" t="s">
        <v>57</v>
      </c>
      <c r="P125">
        <v>1</v>
      </c>
      <c r="T125" s="11">
        <v>1794562</v>
      </c>
      <c r="U125">
        <v>0.136386300515971</v>
      </c>
      <c r="V125" s="11">
        <v>0</v>
      </c>
      <c r="W125">
        <v>0.142128752590504</v>
      </c>
      <c r="X125" s="11">
        <v>0</v>
      </c>
      <c r="Y125">
        <v>0.136386300515971</v>
      </c>
      <c r="Z125" t="s">
        <v>58</v>
      </c>
      <c r="AA125" s="11">
        <v>1794562</v>
      </c>
      <c r="AC125" s="12">
        <v>0.93500000000000005</v>
      </c>
      <c r="AD125">
        <v>0</v>
      </c>
      <c r="AE125" s="12">
        <v>1</v>
      </c>
      <c r="AF125" s="11">
        <v>1794562</v>
      </c>
      <c r="AG125" s="11">
        <v>0</v>
      </c>
      <c r="AH125" s="12" t="s">
        <v>59</v>
      </c>
      <c r="AI125">
        <v>2288.4468353181674</v>
      </c>
      <c r="AJ125" s="12">
        <v>1</v>
      </c>
      <c r="AK125">
        <v>2288.4468353181674</v>
      </c>
      <c r="AL125">
        <v>1.2752118999999999E-3</v>
      </c>
      <c r="AM125">
        <v>1.2752118999999999E-3</v>
      </c>
    </row>
    <row r="126" spans="1:39" x14ac:dyDescent="0.2">
      <c r="A126">
        <v>125</v>
      </c>
      <c r="D126" t="s">
        <v>172</v>
      </c>
      <c r="E126">
        <v>1803</v>
      </c>
      <c r="F126" t="s">
        <v>51</v>
      </c>
      <c r="G126" t="s">
        <v>150</v>
      </c>
      <c r="H126" t="s">
        <v>123</v>
      </c>
      <c r="I126" t="s">
        <v>54</v>
      </c>
      <c r="J126">
        <v>1</v>
      </c>
      <c r="K126" t="s">
        <v>55</v>
      </c>
      <c r="L126">
        <v>1</v>
      </c>
      <c r="M126" t="s">
        <v>56</v>
      </c>
      <c r="N126">
        <v>2</v>
      </c>
      <c r="O126" t="s">
        <v>57</v>
      </c>
      <c r="P126">
        <v>1</v>
      </c>
      <c r="T126" s="11">
        <v>827273</v>
      </c>
      <c r="U126">
        <v>0.136386300515971</v>
      </c>
      <c r="V126" s="11">
        <v>0</v>
      </c>
      <c r="W126">
        <v>0.142128752590504</v>
      </c>
      <c r="X126" s="11">
        <v>0</v>
      </c>
      <c r="Y126">
        <v>0.136386300515971</v>
      </c>
      <c r="Z126" t="s">
        <v>58</v>
      </c>
      <c r="AA126" s="11">
        <v>827273</v>
      </c>
      <c r="AC126" s="12">
        <v>0.93500000000000005</v>
      </c>
      <c r="AD126">
        <v>0</v>
      </c>
      <c r="AE126" s="12">
        <v>1</v>
      </c>
      <c r="AF126" s="11">
        <v>827273</v>
      </c>
      <c r="AG126" s="11">
        <v>0</v>
      </c>
      <c r="AH126" s="12" t="s">
        <v>59</v>
      </c>
      <c r="AI126">
        <v>1054.9483822761019</v>
      </c>
      <c r="AJ126" s="12">
        <v>1</v>
      </c>
      <c r="AK126">
        <v>1054.9483822761019</v>
      </c>
      <c r="AL126">
        <v>1.2752118999999999E-3</v>
      </c>
      <c r="AM126">
        <v>1.2752118999999999E-3</v>
      </c>
    </row>
    <row r="127" spans="1:39" x14ac:dyDescent="0.2">
      <c r="A127">
        <v>126</v>
      </c>
      <c r="D127" t="s">
        <v>172</v>
      </c>
      <c r="E127">
        <v>1803</v>
      </c>
      <c r="F127" t="s">
        <v>51</v>
      </c>
      <c r="G127" t="s">
        <v>150</v>
      </c>
      <c r="H127" t="s">
        <v>123</v>
      </c>
      <c r="I127" t="s">
        <v>54</v>
      </c>
      <c r="J127">
        <v>1</v>
      </c>
      <c r="K127" t="s">
        <v>55</v>
      </c>
      <c r="L127">
        <v>1</v>
      </c>
      <c r="M127" t="s">
        <v>56</v>
      </c>
      <c r="N127">
        <v>2</v>
      </c>
      <c r="O127" t="s">
        <v>57</v>
      </c>
      <c r="P127">
        <v>1</v>
      </c>
      <c r="T127" s="11">
        <v>1679869</v>
      </c>
      <c r="U127">
        <v>0.136386300515971</v>
      </c>
      <c r="V127" s="11">
        <v>0</v>
      </c>
      <c r="W127">
        <v>0.142128752590504</v>
      </c>
      <c r="X127" s="11">
        <v>0</v>
      </c>
      <c r="Y127">
        <v>0.136386300515971</v>
      </c>
      <c r="Z127" t="s">
        <v>58</v>
      </c>
      <c r="AA127" s="11">
        <v>1679869</v>
      </c>
      <c r="AC127" s="12">
        <v>0.93500000000000005</v>
      </c>
      <c r="AD127">
        <v>0</v>
      </c>
      <c r="AE127" s="12">
        <v>1</v>
      </c>
      <c r="AF127" s="11">
        <v>1679869</v>
      </c>
      <c r="AG127" s="11">
        <v>0</v>
      </c>
      <c r="AH127" s="12" t="s">
        <v>59</v>
      </c>
      <c r="AI127">
        <v>2142.1889557446857</v>
      </c>
      <c r="AJ127" s="12">
        <v>1</v>
      </c>
      <c r="AK127">
        <v>2142.1889557446857</v>
      </c>
      <c r="AL127">
        <v>1.2752118999999999E-3</v>
      </c>
      <c r="AM127">
        <v>1.2752118999999999E-3</v>
      </c>
    </row>
    <row r="128" spans="1:39" x14ac:dyDescent="0.2">
      <c r="A128">
        <v>127</v>
      </c>
      <c r="D128" t="s">
        <v>172</v>
      </c>
      <c r="E128">
        <v>1803</v>
      </c>
      <c r="F128" t="s">
        <v>51</v>
      </c>
      <c r="G128" t="s">
        <v>150</v>
      </c>
      <c r="H128" t="s">
        <v>123</v>
      </c>
      <c r="I128" t="s">
        <v>54</v>
      </c>
      <c r="J128">
        <v>1</v>
      </c>
      <c r="K128" t="s">
        <v>55</v>
      </c>
      <c r="L128">
        <v>1</v>
      </c>
      <c r="M128" t="s">
        <v>56</v>
      </c>
      <c r="N128">
        <v>2</v>
      </c>
      <c r="O128" t="s">
        <v>57</v>
      </c>
      <c r="P128">
        <v>1</v>
      </c>
      <c r="T128" s="11">
        <v>1679869</v>
      </c>
      <c r="U128">
        <v>0.136386300515971</v>
      </c>
      <c r="V128" s="11">
        <v>0</v>
      </c>
      <c r="W128">
        <v>0.142128752590504</v>
      </c>
      <c r="X128" s="11">
        <v>0</v>
      </c>
      <c r="Y128">
        <v>0.136386300515971</v>
      </c>
      <c r="Z128" t="s">
        <v>58</v>
      </c>
      <c r="AA128" s="11">
        <v>1679869</v>
      </c>
      <c r="AC128" s="12">
        <v>0.93500000000000005</v>
      </c>
      <c r="AD128">
        <v>0</v>
      </c>
      <c r="AE128" s="12">
        <v>1</v>
      </c>
      <c r="AF128" s="11">
        <v>1679869</v>
      </c>
      <c r="AG128" s="11">
        <v>0</v>
      </c>
      <c r="AH128" s="12" t="s">
        <v>59</v>
      </c>
      <c r="AI128">
        <v>2142.1889557446857</v>
      </c>
      <c r="AJ128" s="12">
        <v>1</v>
      </c>
      <c r="AK128">
        <v>2142.1889557446857</v>
      </c>
      <c r="AL128">
        <v>1.2752118999999999E-3</v>
      </c>
      <c r="AM128">
        <v>1.2752118999999999E-3</v>
      </c>
    </row>
    <row r="129" spans="1:39" x14ac:dyDescent="0.2">
      <c r="A129">
        <v>128</v>
      </c>
      <c r="D129" t="s">
        <v>172</v>
      </c>
      <c r="E129">
        <v>1803</v>
      </c>
      <c r="F129" t="s">
        <v>51</v>
      </c>
      <c r="G129" t="s">
        <v>150</v>
      </c>
      <c r="H129" t="s">
        <v>123</v>
      </c>
      <c r="I129" t="s">
        <v>54</v>
      </c>
      <c r="J129">
        <v>1</v>
      </c>
      <c r="K129" t="s">
        <v>55</v>
      </c>
      <c r="L129">
        <v>1</v>
      </c>
      <c r="M129" t="s">
        <v>56</v>
      </c>
      <c r="N129">
        <v>2</v>
      </c>
      <c r="O129" t="s">
        <v>57</v>
      </c>
      <c r="P129">
        <v>1</v>
      </c>
      <c r="T129" s="11">
        <v>2970274</v>
      </c>
      <c r="U129">
        <v>0.136386300515971</v>
      </c>
      <c r="V129" s="11">
        <v>0</v>
      </c>
      <c r="W129">
        <v>0.142128752590504</v>
      </c>
      <c r="X129" s="11">
        <v>0</v>
      </c>
      <c r="Y129">
        <v>0.136386300515971</v>
      </c>
      <c r="Z129" t="s">
        <v>58</v>
      </c>
      <c r="AA129" s="11">
        <v>2970274</v>
      </c>
      <c r="AC129" s="12">
        <v>0.93500000000000005</v>
      </c>
      <c r="AD129">
        <v>0</v>
      </c>
      <c r="AE129" s="12">
        <v>1</v>
      </c>
      <c r="AF129" s="11">
        <v>2970274</v>
      </c>
      <c r="AG129" s="11">
        <v>0</v>
      </c>
      <c r="AH129" s="12" t="s">
        <v>59</v>
      </c>
      <c r="AI129">
        <v>3787.7287802415485</v>
      </c>
      <c r="AJ129" s="12">
        <v>1</v>
      </c>
      <c r="AK129">
        <v>3787.7287802415485</v>
      </c>
      <c r="AL129">
        <v>1.2752118999999999E-3</v>
      </c>
      <c r="AM129">
        <v>1.2752118999999999E-3</v>
      </c>
    </row>
    <row r="130" spans="1:39" x14ac:dyDescent="0.2">
      <c r="A130">
        <v>129</v>
      </c>
      <c r="D130" t="s">
        <v>172</v>
      </c>
      <c r="E130">
        <v>1803</v>
      </c>
      <c r="F130" t="s">
        <v>51</v>
      </c>
      <c r="G130" t="s">
        <v>150</v>
      </c>
      <c r="H130" t="s">
        <v>123</v>
      </c>
      <c r="I130" t="s">
        <v>54</v>
      </c>
      <c r="J130">
        <v>1</v>
      </c>
      <c r="K130" t="s">
        <v>55</v>
      </c>
      <c r="L130">
        <v>1</v>
      </c>
      <c r="M130" t="s">
        <v>56</v>
      </c>
      <c r="N130">
        <v>2</v>
      </c>
      <c r="O130" t="s">
        <v>57</v>
      </c>
      <c r="P130">
        <v>1</v>
      </c>
      <c r="T130" s="11">
        <v>1679869</v>
      </c>
      <c r="U130">
        <v>0.136386300515971</v>
      </c>
      <c r="V130" s="11">
        <v>0</v>
      </c>
      <c r="W130">
        <v>0.142128752590504</v>
      </c>
      <c r="X130" s="11">
        <v>0</v>
      </c>
      <c r="Y130">
        <v>0.136386300515971</v>
      </c>
      <c r="Z130" t="s">
        <v>58</v>
      </c>
      <c r="AA130" s="11">
        <v>1679869</v>
      </c>
      <c r="AC130" s="12">
        <v>0.93500000000000005</v>
      </c>
      <c r="AD130">
        <v>0</v>
      </c>
      <c r="AE130" s="12">
        <v>1</v>
      </c>
      <c r="AF130" s="11">
        <v>1679869</v>
      </c>
      <c r="AG130" s="11">
        <v>0</v>
      </c>
      <c r="AH130" s="12" t="s">
        <v>59</v>
      </c>
      <c r="AI130">
        <v>2142.1889557446857</v>
      </c>
      <c r="AJ130" s="12">
        <v>1</v>
      </c>
      <c r="AK130">
        <v>2142.1889557446857</v>
      </c>
      <c r="AL130">
        <v>1.2752118999999999E-3</v>
      </c>
      <c r="AM130">
        <v>1.2752118999999999E-3</v>
      </c>
    </row>
    <row r="131" spans="1:39" x14ac:dyDescent="0.2">
      <c r="A131">
        <v>130</v>
      </c>
      <c r="D131" t="s">
        <v>172</v>
      </c>
      <c r="E131">
        <v>1803</v>
      </c>
      <c r="F131" t="s">
        <v>51</v>
      </c>
      <c r="G131" t="s">
        <v>150</v>
      </c>
      <c r="H131" t="s">
        <v>123</v>
      </c>
      <c r="I131" t="s">
        <v>54</v>
      </c>
      <c r="J131">
        <v>1</v>
      </c>
      <c r="K131" t="s">
        <v>55</v>
      </c>
      <c r="L131">
        <v>1</v>
      </c>
      <c r="M131" t="s">
        <v>56</v>
      </c>
      <c r="N131">
        <v>2</v>
      </c>
      <c r="O131" t="s">
        <v>57</v>
      </c>
      <c r="P131">
        <v>1</v>
      </c>
      <c r="T131" s="11">
        <v>2970274</v>
      </c>
      <c r="U131">
        <v>0.136386300515971</v>
      </c>
      <c r="V131" s="11">
        <v>0</v>
      </c>
      <c r="W131">
        <v>0.142128752590504</v>
      </c>
      <c r="X131" s="11">
        <v>0</v>
      </c>
      <c r="Y131">
        <v>0.136386300515971</v>
      </c>
      <c r="Z131" t="s">
        <v>58</v>
      </c>
      <c r="AA131" s="11">
        <v>2970274</v>
      </c>
      <c r="AC131" s="12">
        <v>0.93500000000000005</v>
      </c>
      <c r="AD131">
        <v>0</v>
      </c>
      <c r="AE131" s="12">
        <v>1</v>
      </c>
      <c r="AF131" s="11">
        <v>2970274</v>
      </c>
      <c r="AG131" s="11">
        <v>0</v>
      </c>
      <c r="AH131" s="12" t="s">
        <v>59</v>
      </c>
      <c r="AI131">
        <v>3787.7287802415485</v>
      </c>
      <c r="AJ131" s="12">
        <v>1</v>
      </c>
      <c r="AK131">
        <v>3787.7287802415485</v>
      </c>
      <c r="AL131">
        <v>1.2752118999999999E-3</v>
      </c>
      <c r="AM131">
        <v>1.2752118999999999E-3</v>
      </c>
    </row>
    <row r="132" spans="1:39" x14ac:dyDescent="0.2">
      <c r="A132">
        <v>131</v>
      </c>
      <c r="D132" t="s">
        <v>172</v>
      </c>
      <c r="E132">
        <v>1803</v>
      </c>
      <c r="F132" t="s">
        <v>51</v>
      </c>
      <c r="G132" t="s">
        <v>150</v>
      </c>
      <c r="H132" t="s">
        <v>123</v>
      </c>
      <c r="I132" t="s">
        <v>54</v>
      </c>
      <c r="J132">
        <v>1</v>
      </c>
      <c r="K132" t="s">
        <v>55</v>
      </c>
      <c r="L132">
        <v>1</v>
      </c>
      <c r="M132" t="s">
        <v>56</v>
      </c>
      <c r="N132">
        <v>2</v>
      </c>
      <c r="O132" t="s">
        <v>57</v>
      </c>
      <c r="P132">
        <v>1</v>
      </c>
      <c r="T132" s="11">
        <v>1679869</v>
      </c>
      <c r="U132">
        <v>0.136386300515971</v>
      </c>
      <c r="V132" s="11">
        <v>0</v>
      </c>
      <c r="W132">
        <v>0.142128752590504</v>
      </c>
      <c r="X132" s="11">
        <v>0</v>
      </c>
      <c r="Y132">
        <v>0.136386300515971</v>
      </c>
      <c r="Z132" t="s">
        <v>58</v>
      </c>
      <c r="AA132" s="11">
        <v>1679869</v>
      </c>
      <c r="AC132" s="12">
        <v>0.93500000000000005</v>
      </c>
      <c r="AD132">
        <v>0</v>
      </c>
      <c r="AE132" s="12">
        <v>1</v>
      </c>
      <c r="AF132" s="11">
        <v>1679869</v>
      </c>
      <c r="AG132" s="11">
        <v>0</v>
      </c>
      <c r="AH132" s="12" t="s">
        <v>59</v>
      </c>
      <c r="AI132">
        <v>2142.1889557446857</v>
      </c>
      <c r="AJ132" s="12">
        <v>1</v>
      </c>
      <c r="AK132">
        <v>2142.1889557446857</v>
      </c>
      <c r="AL132">
        <v>1.2752118999999999E-3</v>
      </c>
      <c r="AM132">
        <v>1.2752118999999999E-3</v>
      </c>
    </row>
    <row r="133" spans="1:39" x14ac:dyDescent="0.2">
      <c r="A133">
        <v>132</v>
      </c>
      <c r="D133" t="s">
        <v>172</v>
      </c>
      <c r="E133">
        <v>1803</v>
      </c>
      <c r="F133" t="s">
        <v>51</v>
      </c>
      <c r="G133" t="s">
        <v>150</v>
      </c>
      <c r="H133" t="s">
        <v>123</v>
      </c>
      <c r="I133" t="s">
        <v>54</v>
      </c>
      <c r="J133">
        <v>1</v>
      </c>
      <c r="K133" t="s">
        <v>55</v>
      </c>
      <c r="L133">
        <v>1</v>
      </c>
      <c r="M133" t="s">
        <v>56</v>
      </c>
      <c r="N133">
        <v>2</v>
      </c>
      <c r="O133" t="s">
        <v>57</v>
      </c>
      <c r="P133">
        <v>1</v>
      </c>
      <c r="T133" s="11">
        <v>1679869</v>
      </c>
      <c r="U133">
        <v>0.136386300515971</v>
      </c>
      <c r="V133" s="11">
        <v>0</v>
      </c>
      <c r="W133">
        <v>0.142128752590504</v>
      </c>
      <c r="X133" s="11">
        <v>0</v>
      </c>
      <c r="Y133">
        <v>0.136386300515971</v>
      </c>
      <c r="Z133" t="s">
        <v>58</v>
      </c>
      <c r="AA133" s="11">
        <v>1679869</v>
      </c>
      <c r="AC133" s="12">
        <v>0.93500000000000005</v>
      </c>
      <c r="AD133">
        <v>0</v>
      </c>
      <c r="AE133" s="12">
        <v>1</v>
      </c>
      <c r="AF133" s="11">
        <v>1679869</v>
      </c>
      <c r="AG133" s="11">
        <v>0</v>
      </c>
      <c r="AH133" s="12" t="s">
        <v>59</v>
      </c>
      <c r="AI133">
        <v>2142.1889557446857</v>
      </c>
      <c r="AJ133" s="12">
        <v>1</v>
      </c>
      <c r="AK133">
        <v>2142.1889557446857</v>
      </c>
      <c r="AL133">
        <v>1.2752118999999999E-3</v>
      </c>
      <c r="AM133">
        <v>1.2752118999999999E-3</v>
      </c>
    </row>
    <row r="134" spans="1:39" x14ac:dyDescent="0.2">
      <c r="A134">
        <v>133</v>
      </c>
      <c r="D134" t="s">
        <v>172</v>
      </c>
      <c r="E134">
        <v>1803</v>
      </c>
      <c r="F134" t="s">
        <v>51</v>
      </c>
      <c r="G134" t="s">
        <v>150</v>
      </c>
      <c r="H134" t="s">
        <v>123</v>
      </c>
      <c r="I134" t="s">
        <v>54</v>
      </c>
      <c r="J134">
        <v>1</v>
      </c>
      <c r="K134" t="s">
        <v>55</v>
      </c>
      <c r="L134">
        <v>1</v>
      </c>
      <c r="M134" t="s">
        <v>56</v>
      </c>
      <c r="N134">
        <v>2</v>
      </c>
      <c r="O134" t="s">
        <v>57</v>
      </c>
      <c r="P134">
        <v>1</v>
      </c>
      <c r="T134" s="11">
        <v>215619</v>
      </c>
      <c r="U134">
        <v>0.136386300515971</v>
      </c>
      <c r="V134" s="11">
        <v>0</v>
      </c>
      <c r="W134">
        <v>0.142128752590504</v>
      </c>
      <c r="X134" s="11">
        <v>0</v>
      </c>
      <c r="Y134">
        <v>0.136386300515971</v>
      </c>
      <c r="Z134" t="s">
        <v>58</v>
      </c>
      <c r="AA134" s="11">
        <v>215619</v>
      </c>
      <c r="AC134" s="12">
        <v>0.93500000000000005</v>
      </c>
      <c r="AD134">
        <v>0</v>
      </c>
      <c r="AE134" s="12">
        <v>1</v>
      </c>
      <c r="AF134" s="11">
        <v>215619</v>
      </c>
      <c r="AG134" s="11">
        <v>0</v>
      </c>
      <c r="AH134" s="12" t="s">
        <v>59</v>
      </c>
      <c r="AI134">
        <v>274.95991678441197</v>
      </c>
      <c r="AJ134" s="12">
        <v>1</v>
      </c>
      <c r="AK134">
        <v>274.95991678441197</v>
      </c>
      <c r="AL134">
        <v>1.2752118999999999E-3</v>
      </c>
      <c r="AM134">
        <v>1.2752118999999999E-3</v>
      </c>
    </row>
    <row r="135" spans="1:39" x14ac:dyDescent="0.2">
      <c r="A135">
        <v>134</v>
      </c>
      <c r="D135" t="s">
        <v>172</v>
      </c>
      <c r="E135">
        <v>1803</v>
      </c>
      <c r="F135" t="s">
        <v>51</v>
      </c>
      <c r="G135" t="s">
        <v>150</v>
      </c>
      <c r="H135" t="s">
        <v>123</v>
      </c>
      <c r="I135" t="s">
        <v>54</v>
      </c>
      <c r="J135">
        <v>1</v>
      </c>
      <c r="K135" t="s">
        <v>55</v>
      </c>
      <c r="L135">
        <v>1</v>
      </c>
      <c r="M135" t="s">
        <v>56</v>
      </c>
      <c r="N135">
        <v>2</v>
      </c>
      <c r="O135" t="s">
        <v>57</v>
      </c>
      <c r="P135">
        <v>1</v>
      </c>
      <c r="T135" s="11">
        <v>139986</v>
      </c>
      <c r="U135">
        <v>0.136386300515971</v>
      </c>
      <c r="V135" s="11">
        <v>0</v>
      </c>
      <c r="W135">
        <v>0.142128752590504</v>
      </c>
      <c r="X135" s="11">
        <v>0</v>
      </c>
      <c r="Y135">
        <v>0.136386300515971</v>
      </c>
      <c r="Z135" t="s">
        <v>58</v>
      </c>
      <c r="AA135" s="11">
        <v>139986</v>
      </c>
      <c r="AC135" s="12">
        <v>0.93500000000000005</v>
      </c>
      <c r="AD135">
        <v>0</v>
      </c>
      <c r="AE135" s="12">
        <v>1</v>
      </c>
      <c r="AF135" s="11">
        <v>139986</v>
      </c>
      <c r="AG135" s="11">
        <v>0</v>
      </c>
      <c r="AH135" s="12" t="s">
        <v>59</v>
      </c>
      <c r="AI135">
        <v>178.5118144086685</v>
      </c>
      <c r="AJ135" s="12">
        <v>1</v>
      </c>
      <c r="AK135">
        <v>178.5118144086685</v>
      </c>
      <c r="AL135">
        <v>1.2752118999999999E-3</v>
      </c>
      <c r="AM135">
        <v>1.2752118999999999E-3</v>
      </c>
    </row>
    <row r="136" spans="1:39" x14ac:dyDescent="0.2">
      <c r="A136">
        <v>135</v>
      </c>
      <c r="D136" t="s">
        <v>172</v>
      </c>
      <c r="E136">
        <v>1803</v>
      </c>
      <c r="F136" t="s">
        <v>51</v>
      </c>
      <c r="G136" t="s">
        <v>150</v>
      </c>
      <c r="H136" t="s">
        <v>123</v>
      </c>
      <c r="I136" t="s">
        <v>54</v>
      </c>
      <c r="J136">
        <v>1</v>
      </c>
      <c r="K136" t="s">
        <v>55</v>
      </c>
      <c r="L136">
        <v>1</v>
      </c>
      <c r="M136" t="s">
        <v>56</v>
      </c>
      <c r="N136">
        <v>2</v>
      </c>
      <c r="O136" t="s">
        <v>57</v>
      </c>
      <c r="P136">
        <v>1</v>
      </c>
      <c r="T136" s="11">
        <v>27300</v>
      </c>
      <c r="U136">
        <v>0.136386300515971</v>
      </c>
      <c r="V136" s="11">
        <v>0</v>
      </c>
      <c r="W136">
        <v>0.142128752590504</v>
      </c>
      <c r="X136" s="11">
        <v>0</v>
      </c>
      <c r="Y136">
        <v>0.136386300515971</v>
      </c>
      <c r="Z136" t="s">
        <v>58</v>
      </c>
      <c r="AA136" s="11">
        <v>27300</v>
      </c>
      <c r="AC136" s="12">
        <v>0.93500000000000005</v>
      </c>
      <c r="AD136">
        <v>0</v>
      </c>
      <c r="AE136" s="12">
        <v>1</v>
      </c>
      <c r="AF136" s="11">
        <v>27300</v>
      </c>
      <c r="AG136" s="11">
        <v>0</v>
      </c>
      <c r="AH136" s="12" t="s">
        <v>59</v>
      </c>
      <c r="AI136">
        <v>34.813285138204172</v>
      </c>
      <c r="AJ136" s="12">
        <v>1</v>
      </c>
      <c r="AK136">
        <v>34.813285138204172</v>
      </c>
      <c r="AL136">
        <v>1.2752118999999999E-3</v>
      </c>
      <c r="AM136">
        <v>1.2752118999999999E-3</v>
      </c>
    </row>
    <row r="137" spans="1:39" x14ac:dyDescent="0.2">
      <c r="A137">
        <v>136</v>
      </c>
      <c r="D137" t="s">
        <v>172</v>
      </c>
      <c r="E137">
        <v>1803</v>
      </c>
      <c r="F137" t="s">
        <v>51</v>
      </c>
      <c r="G137" t="s">
        <v>150</v>
      </c>
      <c r="H137" t="s">
        <v>123</v>
      </c>
      <c r="I137" t="s">
        <v>54</v>
      </c>
      <c r="J137">
        <v>1</v>
      </c>
      <c r="K137" t="s">
        <v>55</v>
      </c>
      <c r="L137">
        <v>1</v>
      </c>
      <c r="M137" t="s">
        <v>56</v>
      </c>
      <c r="N137">
        <v>2</v>
      </c>
      <c r="O137" t="s">
        <v>57</v>
      </c>
      <c r="P137">
        <v>1</v>
      </c>
      <c r="T137" s="11">
        <v>52000</v>
      </c>
      <c r="U137">
        <v>0.136386300515971</v>
      </c>
      <c r="V137" s="11">
        <v>0</v>
      </c>
      <c r="W137">
        <v>0.142128752590504</v>
      </c>
      <c r="X137" s="11">
        <v>0</v>
      </c>
      <c r="Y137">
        <v>0.136386300515971</v>
      </c>
      <c r="Z137" t="s">
        <v>58</v>
      </c>
      <c r="AA137" s="11">
        <v>52000</v>
      </c>
      <c r="AC137" s="12">
        <v>0.93500000000000005</v>
      </c>
      <c r="AD137">
        <v>0</v>
      </c>
      <c r="AE137" s="12">
        <v>1</v>
      </c>
      <c r="AF137" s="11">
        <v>52000</v>
      </c>
      <c r="AG137" s="11">
        <v>0</v>
      </c>
      <c r="AH137" s="12" t="s">
        <v>59</v>
      </c>
      <c r="AI137">
        <v>66.311019310865106</v>
      </c>
      <c r="AJ137" s="12">
        <v>1</v>
      </c>
      <c r="AK137">
        <v>66.311019310865106</v>
      </c>
      <c r="AL137">
        <v>1.2752118999999999E-3</v>
      </c>
      <c r="AM137">
        <v>1.2752118999999999E-3</v>
      </c>
    </row>
    <row r="138" spans="1:39" x14ac:dyDescent="0.2">
      <c r="A138">
        <v>137</v>
      </c>
      <c r="D138" t="s">
        <v>172</v>
      </c>
      <c r="E138">
        <v>1803</v>
      </c>
      <c r="F138" t="s">
        <v>51</v>
      </c>
      <c r="G138" t="s">
        <v>150</v>
      </c>
      <c r="H138" t="s">
        <v>123</v>
      </c>
      <c r="I138" t="s">
        <v>54</v>
      </c>
      <c r="J138">
        <v>0</v>
      </c>
      <c r="K138" t="s">
        <v>136</v>
      </c>
      <c r="L138">
        <v>0</v>
      </c>
      <c r="M138" t="s">
        <v>136</v>
      </c>
      <c r="N138">
        <v>2</v>
      </c>
      <c r="O138" t="s">
        <v>57</v>
      </c>
      <c r="P138">
        <v>1</v>
      </c>
      <c r="T138" s="11">
        <v>6240</v>
      </c>
      <c r="U138">
        <v>8.7202233276287996E-2</v>
      </c>
      <c r="V138" s="11">
        <v>0</v>
      </c>
      <c r="W138">
        <v>9.5814402982119004E-2</v>
      </c>
      <c r="X138" s="11">
        <v>0</v>
      </c>
      <c r="Y138">
        <v>8.7202233276287996E-2</v>
      </c>
      <c r="Z138" t="s">
        <v>58</v>
      </c>
      <c r="AA138" s="11">
        <v>6240</v>
      </c>
      <c r="AC138" s="12">
        <v>0.94099999999999995</v>
      </c>
      <c r="AD138">
        <v>0</v>
      </c>
      <c r="AE138" s="12">
        <v>1</v>
      </c>
      <c r="AF138" s="11">
        <v>6240</v>
      </c>
      <c r="AG138" s="11">
        <v>0</v>
      </c>
      <c r="AH138" s="12" t="s">
        <v>59</v>
      </c>
      <c r="AI138">
        <v>5.1203756144103796</v>
      </c>
      <c r="AJ138" s="12">
        <v>1</v>
      </c>
      <c r="AK138">
        <v>5.1203756144103796</v>
      </c>
      <c r="AL138">
        <v>8.2057300999999997E-4</v>
      </c>
      <c r="AM138">
        <v>8.2057300999999997E-4</v>
      </c>
    </row>
    <row r="139" spans="1:39" x14ac:dyDescent="0.2">
      <c r="A139">
        <v>138</v>
      </c>
      <c r="D139" t="s">
        <v>173</v>
      </c>
      <c r="E139">
        <v>1801</v>
      </c>
      <c r="F139" t="s">
        <v>51</v>
      </c>
      <c r="G139" t="s">
        <v>174</v>
      </c>
      <c r="H139" t="s">
        <v>123</v>
      </c>
      <c r="I139" t="s">
        <v>54</v>
      </c>
      <c r="J139">
        <v>2</v>
      </c>
      <c r="K139" t="s">
        <v>124</v>
      </c>
      <c r="L139">
        <v>2</v>
      </c>
      <c r="M139" t="s">
        <v>125</v>
      </c>
      <c r="N139">
        <v>2</v>
      </c>
      <c r="O139" t="s">
        <v>57</v>
      </c>
      <c r="P139">
        <v>1</v>
      </c>
      <c r="S139">
        <v>1975</v>
      </c>
      <c r="T139" s="11">
        <v>4365000</v>
      </c>
      <c r="U139">
        <v>0.101469305305583</v>
      </c>
      <c r="V139" s="11">
        <v>0</v>
      </c>
      <c r="W139">
        <v>0.118447947666697</v>
      </c>
      <c r="X139" s="11">
        <v>0</v>
      </c>
      <c r="Y139">
        <v>0.101469305305583</v>
      </c>
      <c r="Z139" t="s">
        <v>58</v>
      </c>
      <c r="AA139" s="11">
        <v>4365000</v>
      </c>
      <c r="AC139" s="12">
        <v>0.93500000000000005</v>
      </c>
      <c r="AD139">
        <v>2</v>
      </c>
      <c r="AE139" s="12">
        <v>1</v>
      </c>
      <c r="AF139" s="11">
        <v>4365000</v>
      </c>
      <c r="AG139" s="11">
        <v>0</v>
      </c>
      <c r="AH139" s="12" t="s">
        <v>59</v>
      </c>
      <c r="AI139">
        <v>4141.2413901104328</v>
      </c>
      <c r="AJ139" s="12">
        <v>1</v>
      </c>
      <c r="AK139">
        <v>4141.2413901104328</v>
      </c>
      <c r="AL139">
        <v>9.4873799999999997E-4</v>
      </c>
      <c r="AM139">
        <v>9.4873799999999997E-4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Z10020"/>
  <sheetViews>
    <sheetView showGridLines="0" tabSelected="1" topLeftCell="J4" zoomScaleNormal="100" workbookViewId="0">
      <selection activeCell="M14" sqref="M14"/>
    </sheetView>
  </sheetViews>
  <sheetFormatPr defaultRowHeight="11.25" x14ac:dyDescent="0.2"/>
  <cols>
    <col min="1" max="3" width="9.33203125" hidden="1" customWidth="1"/>
    <col min="4" max="4" width="1.83203125" hidden="1" customWidth="1"/>
    <col min="5" max="7" width="9.33203125" hidden="1" customWidth="1"/>
    <col min="8" max="8" width="1.83203125" hidden="1" customWidth="1"/>
    <col min="9" max="9" width="9.33203125" hidden="1" customWidth="1"/>
    <col min="10" max="10" width="4.83203125" customWidth="1"/>
    <col min="11" max="11" width="13.1640625" customWidth="1"/>
    <col min="12" max="12" width="14.83203125" bestFit="1" customWidth="1"/>
    <col min="14" max="14" width="13.33203125" customWidth="1"/>
    <col min="15" max="15" width="13.1640625" customWidth="1"/>
    <col min="16" max="16" width="12.83203125" customWidth="1"/>
    <col min="17" max="17" width="1.83203125" customWidth="1"/>
    <col min="18" max="18" width="12.83203125" customWidth="1"/>
    <col min="19" max="19" width="1.83203125" customWidth="1"/>
    <col min="20" max="20" width="12.83203125" customWidth="1"/>
    <col min="21" max="21" width="1.83203125" customWidth="1"/>
    <col min="22" max="22" width="12.83203125" customWidth="1"/>
    <col min="23" max="23" width="1.83203125" customWidth="1"/>
    <col min="24" max="24" width="12.83203125" customWidth="1"/>
    <col min="25" max="25" width="1.83203125" customWidth="1"/>
    <col min="26" max="26" width="12.83203125" customWidth="1"/>
    <col min="27" max="27" width="1.83203125" customWidth="1"/>
  </cols>
  <sheetData>
    <row r="1" spans="11:26" ht="11.25" customHeight="1" x14ac:dyDescent="0.2">
      <c r="K1" s="104" t="s">
        <v>709</v>
      </c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6"/>
    </row>
    <row r="2" spans="11:26" ht="11.25" customHeight="1" x14ac:dyDescent="0.2">
      <c r="K2" s="107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9"/>
    </row>
    <row r="4" spans="11:26" x14ac:dyDescent="0.2">
      <c r="O4" s="58" t="s">
        <v>212</v>
      </c>
      <c r="P4" s="83">
        <v>100000</v>
      </c>
      <c r="Q4" s="91"/>
      <c r="R4" s="83">
        <v>1000000000</v>
      </c>
      <c r="S4" s="91"/>
      <c r="T4" s="83">
        <v>1000000</v>
      </c>
      <c r="U4" s="91"/>
      <c r="V4" s="83">
        <v>1000000</v>
      </c>
      <c r="W4" s="91"/>
      <c r="X4" s="83"/>
      <c r="Y4" s="91"/>
      <c r="Z4" s="83"/>
    </row>
    <row r="5" spans="11:26" ht="22.5" x14ac:dyDescent="0.2">
      <c r="K5" s="82" t="s">
        <v>11641</v>
      </c>
      <c r="L5" s="89">
        <v>1</v>
      </c>
      <c r="O5" s="58" t="s">
        <v>213</v>
      </c>
      <c r="P5" s="57">
        <v>0</v>
      </c>
      <c r="Q5" s="124"/>
      <c r="R5" s="57">
        <v>0</v>
      </c>
      <c r="S5" s="124"/>
      <c r="T5" s="57">
        <v>0</v>
      </c>
      <c r="U5" s="124"/>
      <c r="V5" s="57">
        <v>0</v>
      </c>
      <c r="W5" s="124"/>
      <c r="X5" s="57"/>
      <c r="Y5" s="124"/>
      <c r="Z5" s="57"/>
    </row>
    <row r="6" spans="11:26" x14ac:dyDescent="0.2">
      <c r="P6" s="84"/>
      <c r="R6" s="84"/>
      <c r="T6" s="84"/>
      <c r="V6" s="84"/>
      <c r="X6" s="84"/>
      <c r="Z6" s="84"/>
    </row>
    <row r="7" spans="11:26" x14ac:dyDescent="0.2">
      <c r="O7" s="58" t="s">
        <v>288</v>
      </c>
      <c r="P7" s="85">
        <v>1</v>
      </c>
      <c r="Q7" s="91"/>
      <c r="R7" s="85">
        <v>0.2</v>
      </c>
      <c r="S7" s="91"/>
      <c r="T7" s="85">
        <v>0.2</v>
      </c>
      <c r="U7" s="91"/>
      <c r="V7" s="85">
        <v>0.2</v>
      </c>
      <c r="W7" s="91"/>
      <c r="X7" s="85"/>
      <c r="Y7" s="91"/>
      <c r="Z7" s="85"/>
    </row>
    <row r="8" spans="11:26" x14ac:dyDescent="0.2">
      <c r="O8" s="82" t="s">
        <v>44</v>
      </c>
      <c r="P8" s="83" t="s">
        <v>138</v>
      </c>
      <c r="Q8" s="91"/>
      <c r="R8" s="83" t="s">
        <v>59</v>
      </c>
      <c r="S8" s="91"/>
      <c r="T8" s="83" t="s">
        <v>59</v>
      </c>
      <c r="U8" s="91"/>
      <c r="V8" s="83" t="s">
        <v>59</v>
      </c>
      <c r="W8" s="91"/>
      <c r="X8" s="83"/>
      <c r="Y8" s="91"/>
      <c r="Z8" s="83"/>
    </row>
    <row r="9" spans="11:26" x14ac:dyDescent="0.2">
      <c r="P9" s="84"/>
      <c r="R9" s="84"/>
      <c r="T9" s="84"/>
      <c r="V9" s="84"/>
      <c r="X9" s="84"/>
      <c r="Z9" s="84"/>
    </row>
    <row r="10" spans="11:26" x14ac:dyDescent="0.2">
      <c r="O10" s="82" t="s">
        <v>290</v>
      </c>
      <c r="P10" s="86">
        <f>ROUNDUP(SUM(P$21:P$10020),0)</f>
        <v>12901424</v>
      </c>
      <c r="R10" s="86">
        <f>ROUNDUP(SUM(R$21:R$10020),0)</f>
        <v>5099370</v>
      </c>
      <c r="T10" s="86">
        <f>ROUNDUP(SUM(T$21:T$10020),0)</f>
        <v>4192055</v>
      </c>
      <c r="V10" s="86">
        <f>ROUNDUP(SUM(V$21:V$10020),0)</f>
        <v>4192055</v>
      </c>
      <c r="X10" s="86">
        <f>ROUNDUP(SUM(X$21:X$10020),0)</f>
        <v>0</v>
      </c>
      <c r="Z10" s="86">
        <f>ROUNDUP(SUM(Z$21:Z$10020),0)</f>
        <v>0</v>
      </c>
    </row>
    <row r="11" spans="11:26" x14ac:dyDescent="0.2">
      <c r="O11" s="82" t="s">
        <v>291</v>
      </c>
      <c r="P11" s="86">
        <f>P10*0.8</f>
        <v>10321139.200000001</v>
      </c>
      <c r="R11" s="86">
        <f>R10*0.8</f>
        <v>4079496</v>
      </c>
      <c r="T11" s="86">
        <f>T10*0.8</f>
        <v>3353644</v>
      </c>
      <c r="V11" s="86">
        <f>V10*0.8</f>
        <v>3353644</v>
      </c>
      <c r="X11" s="86">
        <f>X10*0.8</f>
        <v>0</v>
      </c>
      <c r="Z11" s="86">
        <f>Z10*0.8</f>
        <v>0</v>
      </c>
    </row>
    <row r="12" spans="11:26" x14ac:dyDescent="0.2">
      <c r="O12" s="82" t="s">
        <v>11642</v>
      </c>
      <c r="P12" s="86">
        <f>P10*br_lr</f>
        <v>12901424</v>
      </c>
      <c r="R12" s="86">
        <f>R10*br_lr</f>
        <v>5099370</v>
      </c>
      <c r="T12" s="86">
        <f>T10*br_lr</f>
        <v>4192055</v>
      </c>
      <c r="V12" s="86">
        <f>V10*br_lr</f>
        <v>4192055</v>
      </c>
      <c r="X12" s="86">
        <f>X10*br_lr</f>
        <v>0</v>
      </c>
      <c r="Z12" s="86">
        <f>Z10*br_lr</f>
        <v>0</v>
      </c>
    </row>
    <row r="13" spans="11:26" x14ac:dyDescent="0.2">
      <c r="P13" s="84"/>
      <c r="R13" s="84"/>
      <c r="T13" s="84"/>
      <c r="V13" s="84"/>
      <c r="X13" s="84"/>
      <c r="Z13" s="84"/>
    </row>
    <row r="14" spans="11:26" x14ac:dyDescent="0.2">
      <c r="O14" s="82" t="s">
        <v>292</v>
      </c>
      <c r="P14" s="87">
        <f>IF(P4=0,0,P10/P4)</f>
        <v>129.01424</v>
      </c>
      <c r="R14" s="87">
        <f>IF(R4=0,0,R10/R4)</f>
        <v>5.0993699999999998E-3</v>
      </c>
      <c r="T14" s="87">
        <f>IF(T4=0,0,T10/T4)</f>
        <v>4.1920549999999999</v>
      </c>
      <c r="V14" s="87">
        <f>IF(V4=0,0,V10/V4)</f>
        <v>4.1920549999999999</v>
      </c>
      <c r="X14" s="87">
        <f>IF(X4=0,0,X10/X4)</f>
        <v>0</v>
      </c>
      <c r="Z14" s="87">
        <f>IF(Z4=0,0,Z10/Z4)</f>
        <v>0</v>
      </c>
    </row>
    <row r="15" spans="11:26" x14ac:dyDescent="0.2">
      <c r="O15" s="82" t="s">
        <v>293</v>
      </c>
      <c r="P15" s="87">
        <f>IF(P4=0,0,P11/P4)</f>
        <v>103.21139200000002</v>
      </c>
      <c r="R15" s="87">
        <f>IF(R4=0,0,R11/R4)</f>
        <v>4.0794960000000002E-3</v>
      </c>
      <c r="T15" s="87">
        <f>IF(T4=0,0,T11/T4)</f>
        <v>3.3536440000000001</v>
      </c>
      <c r="V15" s="87">
        <f>IF(V4=0,0,V11/V4)</f>
        <v>3.3536440000000001</v>
      </c>
      <c r="X15" s="87">
        <f>IF(X4=0,0,X11/X4)</f>
        <v>0</v>
      </c>
      <c r="Z15" s="87">
        <f>IF(Z4=0,0,Z11/Z4)</f>
        <v>0</v>
      </c>
    </row>
    <row r="16" spans="11:26" x14ac:dyDescent="0.2">
      <c r="P16" s="84"/>
      <c r="R16" s="84"/>
      <c r="T16" s="84"/>
      <c r="V16" s="84"/>
      <c r="X16" s="84"/>
      <c r="Z16" s="84"/>
    </row>
    <row r="17" spans="1:26" x14ac:dyDescent="0.2">
      <c r="K17" s="123" t="str">
        <f>IF(COUNT($K$21:$K$2001)&gt;10000,"There are too many locations.","")</f>
        <v/>
      </c>
      <c r="O17" s="82" t="s">
        <v>536</v>
      </c>
      <c r="P17" s="83"/>
      <c r="Q17" s="91"/>
      <c r="R17" s="83"/>
      <c r="S17" s="91"/>
      <c r="T17" s="83"/>
      <c r="U17" s="91"/>
      <c r="V17" s="83"/>
      <c r="W17" s="91"/>
      <c r="X17" s="83"/>
      <c r="Y17" s="91"/>
      <c r="Z17" s="83"/>
    </row>
    <row r="18" spans="1:26" x14ac:dyDescent="0.2">
      <c r="K18" s="123" t="str">
        <f>IF(COUNT($K$21:$K$2001)&gt;10000,"Please ensure that there are no more than 10,000  locations.","")</f>
        <v/>
      </c>
      <c r="O18" s="82" t="s">
        <v>294</v>
      </c>
      <c r="P18" s="87">
        <f>IF(OR(P7=0,P11=0),0,P17/P11)</f>
        <v>0</v>
      </c>
      <c r="R18" s="87">
        <f t="shared" ref="R18" si="0">IF(OR(R7=0,R11=0),0,R17/R11)</f>
        <v>0</v>
      </c>
      <c r="T18" s="87">
        <f t="shared" ref="T18" si="1">IF(OR(T7=0,T11=0),0,T17/T11)</f>
        <v>0</v>
      </c>
      <c r="V18" s="87">
        <f t="shared" ref="V18" si="2">IF(OR(V7=0,V11=0),0,V17/V11)</f>
        <v>0</v>
      </c>
      <c r="X18" s="87">
        <f t="shared" ref="X18" si="3">IF(OR(X7=0,X11=0),0,X17/X11)</f>
        <v>0</v>
      </c>
      <c r="Z18" s="87">
        <f t="shared" ref="Z18" si="4">IF(OR(Z7=0,Z11=0),0,Z17/Z11)</f>
        <v>0</v>
      </c>
    </row>
    <row r="19" spans="1:26" x14ac:dyDescent="0.2">
      <c r="A19" s="101" t="s">
        <v>534</v>
      </c>
      <c r="B19" s="102"/>
      <c r="C19" s="103"/>
      <c r="E19" s="101" t="s">
        <v>1748</v>
      </c>
      <c r="F19" s="102"/>
      <c r="G19" s="103"/>
    </row>
    <row r="20" spans="1:26" s="81" customFormat="1" ht="22.5" customHeight="1" x14ac:dyDescent="0.2">
      <c r="A20" s="58" t="s">
        <v>1746</v>
      </c>
      <c r="B20" s="58" t="s">
        <v>1747</v>
      </c>
      <c r="C20" s="58" t="s">
        <v>533</v>
      </c>
      <c r="E20" s="58" t="s">
        <v>1746</v>
      </c>
      <c r="F20" s="58" t="s">
        <v>1747</v>
      </c>
      <c r="G20" s="58" t="s">
        <v>533</v>
      </c>
      <c r="I20" s="58" t="s">
        <v>535</v>
      </c>
      <c r="K20" s="58" t="s">
        <v>287</v>
      </c>
      <c r="L20" s="58" t="s">
        <v>289</v>
      </c>
      <c r="M20" s="58" t="s">
        <v>288</v>
      </c>
      <c r="N20" s="58" t="s">
        <v>44</v>
      </c>
      <c r="P20" s="58" t="s">
        <v>295</v>
      </c>
      <c r="R20" s="58" t="s">
        <v>295</v>
      </c>
      <c r="T20" s="58" t="s">
        <v>295</v>
      </c>
      <c r="V20" s="58" t="s">
        <v>295</v>
      </c>
      <c r="X20" s="58" t="s">
        <v>295</v>
      </c>
      <c r="Z20" s="58" t="s">
        <v>295</v>
      </c>
    </row>
    <row r="21" spans="1:26" x14ac:dyDescent="0.2">
      <c r="A21" s="83">
        <v>75686.350000000006</v>
      </c>
      <c r="B21" s="83">
        <v>0</v>
      </c>
      <c r="C21" s="83">
        <v>0</v>
      </c>
      <c r="E21" s="85"/>
      <c r="F21" s="85"/>
      <c r="G21" s="85"/>
      <c r="I21" s="90">
        <f>IF(SUM($A21:$C21)=0,"",SUMPRODUCT($A21:$C21,$E21:$G21)/SUM($A21:$C21))</f>
        <v>0</v>
      </c>
      <c r="K21" s="83">
        <v>1</v>
      </c>
      <c r="L21" s="83">
        <v>75686.350000000006</v>
      </c>
      <c r="M21" s="85"/>
      <c r="N21" s="83"/>
      <c r="O21" s="84"/>
      <c r="P21" s="88">
        <f>IF(OR(P$4="",P$4=0,P$5="",P$7=0,P$7="",P$8="",$L21="",$L21=0),"",layerCost(IF($N21="",P$8,$N21),P$4,P$5,$L21)*MAX($K21,1)*IF($M21="",P$7,$M21)/100)</f>
        <v>756.86350000000004</v>
      </c>
      <c r="Q21" s="84"/>
      <c r="R21" s="88">
        <f>IF(OR(R$4="",R$4=0,R$5="",R$7=0,R$7="",R$8="",$L21="",$L21=0),"",layerCost(IF($N21="",R$8,$N21),R$4,R$5,$L21)*MAX($K21,1)*IF($M21="",R$7,$M21)/100)</f>
        <v>151.37270000000001</v>
      </c>
      <c r="S21" s="84"/>
      <c r="T21" s="88">
        <f>IF(OR(T$4="",T$4=0,T$5="",T$7=0,T$7="",T$8="",$L21="",$L21=0),"",layerCost(IF($N21="",T$8,$N21),T$4,T$5,$L21)*MAX($K21,1)*IF($M21="",T$7,$M21)/100)</f>
        <v>151.37270000000001</v>
      </c>
      <c r="U21" s="84"/>
      <c r="V21" s="88">
        <f>IF(OR(V$4="",V$4=0,V$5="",V$7=0,V$7="",V$8="",$L21="",$L21=0),"",layerCost(IF($N21="",V$8,$N21),V$4,V$5,$L21)*MAX($K21,1)*IF($M21="",V$7,$M21)/100)</f>
        <v>151.37270000000001</v>
      </c>
      <c r="W21" s="84"/>
      <c r="X21" s="88" t="str">
        <f>IF(OR(X$4="",X$4=0,X$5="",X$7=0,X$7="",X$8="",$L21="",$L21=0),"",layerCost(IF($N21="",X$8,$N21),X$4,X$5,$L21)*MAX($K21,1)*IF($M21="",X$7,$M21)/100)</f>
        <v/>
      </c>
      <c r="Y21" s="84"/>
      <c r="Z21" s="88" t="str">
        <f>IF(OR(Z$4="",Z$4=0,Z$5="",Z$7=0,Z$7="",Z$8="",$L21="",$L21=0),"",layerCost(IF($N21="",Z$8,$N21),Z$4,Z$5,$L21)*MAX($K21,1)*IF($M21="",Z$7,$M21)/100)</f>
        <v/>
      </c>
    </row>
    <row r="22" spans="1:26" x14ac:dyDescent="0.2">
      <c r="A22" s="83">
        <v>263956.68</v>
      </c>
      <c r="B22" s="83">
        <v>5000</v>
      </c>
      <c r="C22" s="83">
        <v>15000</v>
      </c>
      <c r="E22" s="85"/>
      <c r="F22" s="85"/>
      <c r="G22" s="85"/>
      <c r="I22" s="90">
        <f t="shared" ref="I22:I85" si="5">IF(SUM($A22:$C22)=0,"",SUMPRODUCT($A22:$C22,$E22:$G22)/SUM($A22:$C22))</f>
        <v>0</v>
      </c>
      <c r="K22" s="83">
        <v>1</v>
      </c>
      <c r="L22" s="83">
        <v>283956.68</v>
      </c>
      <c r="M22" s="85"/>
      <c r="N22" s="83"/>
      <c r="O22" s="84"/>
      <c r="P22" s="88">
        <f>IF(OR(P$4="",P$4=0,P$5="",P$7=0,P$7="",P$8="",$L22="",$L22=0),"",layerCost(IF($N22="",P$8,$N22),P$4,P$5,$L22)*MAX($K22,1)*IF($M22="",P$7,$M22)/100)</f>
        <v>2310.8959675907126</v>
      </c>
      <c r="Q22" s="84"/>
      <c r="R22" s="88">
        <f>IF(OR(R$4="",R$4=0,R$5="",R$7=0,R$7="",R$8="",$L22="",$L22=0),"",layerCost(IF($N22="",R$8,$N22),R$4,R$5,$L22)*MAX($K22,1)*IF($M22="",R$7,$M22)/100)</f>
        <v>567.91336000000001</v>
      </c>
      <c r="S22" s="84"/>
      <c r="T22" s="88">
        <f>IF(OR(T$4="",T$4=0,T$5="",T$7=0,T$7="",T$8="",$L22="",$L22=0),"",layerCost(IF($N22="",T$8,$N22),T$4,T$5,$L22)*MAX($K22,1)*IF($M22="",T$7,$M22)/100)</f>
        <v>567.91336000000001</v>
      </c>
      <c r="U22" s="84"/>
      <c r="V22" s="88">
        <f>IF(OR(V$4="",V$4=0,V$5="",V$7=0,V$7="",V$8="",$L22="",$L22=0),"",layerCost(IF($N22="",V$8,$N22),V$4,V$5,$L22)*MAX($K22,1)*IF($M22="",V$7,$M22)/100)</f>
        <v>567.91336000000001</v>
      </c>
      <c r="W22" s="84"/>
      <c r="X22" s="88" t="str">
        <f>IF(OR(X$4="",X$4=0,X$5="",X$7=0,X$7="",X$8="",$L22="",$L22=0),"",layerCost(IF($N22="",X$8,$N22),X$4,X$5,$L22)*MAX($K22,1)*IF($M22="",X$7,$M22)/100)</f>
        <v/>
      </c>
      <c r="Y22" s="84"/>
      <c r="Z22" s="88" t="str">
        <f>IF(OR(Z$4="",Z$4=0,Z$5="",Z$7=0,Z$7="",Z$8="",$L22="",$L22=0),"",layerCost(IF($N22="",Z$8,$N22),Z$4,Z$5,$L22)*MAX($K22,1)*IF($M22="",Z$7,$M22)/100)</f>
        <v/>
      </c>
    </row>
    <row r="23" spans="1:26" x14ac:dyDescent="0.2">
      <c r="A23" s="83">
        <v>302745.42</v>
      </c>
      <c r="B23" s="83">
        <v>0</v>
      </c>
      <c r="C23" s="83">
        <v>0</v>
      </c>
      <c r="E23" s="85"/>
      <c r="F23" s="85"/>
      <c r="G23" s="85"/>
      <c r="I23" s="90">
        <f t="shared" si="5"/>
        <v>0</v>
      </c>
      <c r="K23" s="83">
        <v>1</v>
      </c>
      <c r="L23" s="83">
        <v>302745.42</v>
      </c>
      <c r="M23" s="85"/>
      <c r="N23" s="83"/>
      <c r="O23" s="84"/>
      <c r="P23" s="88">
        <f>IF(OR(P$4="",P$4=0,P$5="",P$7=0,P$7="",P$8="",$L23="",$L23=0),"",layerCost(IF($N23="",P$8,$N23),P$4,P$5,$L23)*MAX($K23,1)*IF($M23="",P$7,$M23)/100)</f>
        <v>2438.154761174851</v>
      </c>
      <c r="Q23" s="84"/>
      <c r="R23" s="88">
        <f>IF(OR(R$4="",R$4=0,R$5="",R$7=0,R$7="",R$8="",$L23="",$L23=0),"",layerCost(IF($N23="",R$8,$N23),R$4,R$5,$L23)*MAX($K23,1)*IF($M23="",R$7,$M23)/100)</f>
        <v>605.49084000000005</v>
      </c>
      <c r="S23" s="84"/>
      <c r="T23" s="88">
        <f>IF(OR(T$4="",T$4=0,T$5="",T$7=0,T$7="",T$8="",$L23="",$L23=0),"",layerCost(IF($N23="",T$8,$N23),T$4,T$5,$L23)*MAX($K23,1)*IF($M23="",T$7,$M23)/100)</f>
        <v>605.49084000000005</v>
      </c>
      <c r="U23" s="84"/>
      <c r="V23" s="88">
        <f>IF(OR(V$4="",V$4=0,V$5="",V$7=0,V$7="",V$8="",$L23="",$L23=0),"",layerCost(IF($N23="",V$8,$N23),V$4,V$5,$L23)*MAX($K23,1)*IF($M23="",V$7,$M23)/100)</f>
        <v>605.49084000000005</v>
      </c>
      <c r="W23" s="84"/>
      <c r="X23" s="88" t="str">
        <f>IF(OR(X$4="",X$4=0,X$5="",X$7=0,X$7="",X$8="",$L23="",$L23=0),"",layerCost(IF($N23="",X$8,$N23),X$4,X$5,$L23)*MAX($K23,1)*IF($M23="",X$7,$M23)/100)</f>
        <v/>
      </c>
      <c r="Y23" s="84"/>
      <c r="Z23" s="88" t="str">
        <f>IF(OR(Z$4="",Z$4=0,Z$5="",Z$7=0,Z$7="",Z$8="",$L23="",$L23=0),"",layerCost(IF($N23="",Z$8,$N23),Z$4,Z$5,$L23)*MAX($K23,1)*IF($M23="",Z$7,$M23)/100)</f>
        <v/>
      </c>
    </row>
    <row r="24" spans="1:26" x14ac:dyDescent="0.2">
      <c r="A24" s="83">
        <v>172997.39</v>
      </c>
      <c r="B24" s="83">
        <v>0</v>
      </c>
      <c r="C24" s="83">
        <v>0</v>
      </c>
      <c r="E24" s="85"/>
      <c r="F24" s="85"/>
      <c r="G24" s="85"/>
      <c r="I24" s="90">
        <f t="shared" si="5"/>
        <v>0</v>
      </c>
      <c r="K24" s="83">
        <v>1</v>
      </c>
      <c r="L24" s="83">
        <v>172997.39</v>
      </c>
      <c r="M24" s="85"/>
      <c r="N24" s="83"/>
      <c r="O24" s="84"/>
      <c r="P24" s="88">
        <f>IF(OR(P$4="",P$4=0,P$5="",P$7=0,P$7="",P$8="",$L24="",$L24=0),"",layerCost(IF($N24="",P$8,$N24),P$4,P$5,$L24)*MAX($K24,1)*IF($M24="",P$7,$M24)/100)</f>
        <v>1548.775989561349</v>
      </c>
      <c r="Q24" s="84"/>
      <c r="R24" s="88">
        <f>IF(OR(R$4="",R$4=0,R$5="",R$7=0,R$7="",R$8="",$L24="",$L24=0),"",layerCost(IF($N24="",R$8,$N24),R$4,R$5,$L24)*MAX($K24,1)*IF($M24="",R$7,$M24)/100)</f>
        <v>345.99478000000005</v>
      </c>
      <c r="S24" s="84"/>
      <c r="T24" s="88">
        <f>IF(OR(T$4="",T$4=0,T$5="",T$7=0,T$7="",T$8="",$L24="",$L24=0),"",layerCost(IF($N24="",T$8,$N24),T$4,T$5,$L24)*MAX($K24,1)*IF($M24="",T$7,$M24)/100)</f>
        <v>345.99478000000005</v>
      </c>
      <c r="U24" s="84"/>
      <c r="V24" s="88">
        <f>IF(OR(V$4="",V$4=0,V$5="",V$7=0,V$7="",V$8="",$L24="",$L24=0),"",layerCost(IF($N24="",V$8,$N24),V$4,V$5,$L24)*MAX($K24,1)*IF($M24="",V$7,$M24)/100)</f>
        <v>345.99478000000005</v>
      </c>
      <c r="W24" s="84"/>
      <c r="X24" s="88" t="str">
        <f>IF(OR(X$4="",X$4=0,X$5="",X$7=0,X$7="",X$8="",$L24="",$L24=0),"",layerCost(IF($N24="",X$8,$N24),X$4,X$5,$L24)*MAX($K24,1)*IF($M24="",X$7,$M24)/100)</f>
        <v/>
      </c>
      <c r="Y24" s="84"/>
      <c r="Z24" s="88" t="str">
        <f>IF(OR(Z$4="",Z$4=0,Z$5="",Z$7=0,Z$7="",Z$8="",$L24="",$L24=0),"",layerCost(IF($N24="",Z$8,$N24),Z$4,Z$5,$L24)*MAX($K24,1)*IF($M24="",Z$7,$M24)/100)</f>
        <v/>
      </c>
    </row>
    <row r="25" spans="1:26" x14ac:dyDescent="0.2">
      <c r="A25" s="83">
        <v>136373.07</v>
      </c>
      <c r="B25" s="83">
        <v>0</v>
      </c>
      <c r="C25" s="83">
        <v>13637</v>
      </c>
      <c r="E25" s="85"/>
      <c r="F25" s="85"/>
      <c r="G25" s="85"/>
      <c r="I25" s="90">
        <f t="shared" si="5"/>
        <v>0</v>
      </c>
      <c r="K25" s="83">
        <v>1</v>
      </c>
      <c r="L25" s="83">
        <v>150010.07</v>
      </c>
      <c r="M25" s="85"/>
      <c r="N25" s="83"/>
      <c r="O25" s="84"/>
      <c r="P25" s="88">
        <f>IF(OR(P$4="",P$4=0,P$5="",P$7=0,P$7="",P$8="",$L25="",$L25=0),"",layerCost(IF($N25="",P$8,$N25),P$4,P$5,$L25)*MAX($K25,1)*IF($M25="",P$7,$M25)/100)</f>
        <v>1385.5973626555947</v>
      </c>
      <c r="Q25" s="84"/>
      <c r="R25" s="88">
        <f>IF(OR(R$4="",R$4=0,R$5="",R$7=0,R$7="",R$8="",$L25="",$L25=0),"",layerCost(IF($N25="",R$8,$N25),R$4,R$5,$L25)*MAX($K25,1)*IF($M25="",R$7,$M25)/100)</f>
        <v>300.02014000000003</v>
      </c>
      <c r="S25" s="84"/>
      <c r="T25" s="88">
        <f>IF(OR(T$4="",T$4=0,T$5="",T$7=0,T$7="",T$8="",$L25="",$L25=0),"",layerCost(IF($N25="",T$8,$N25),T$4,T$5,$L25)*MAX($K25,1)*IF($M25="",T$7,$M25)/100)</f>
        <v>300.02014000000003</v>
      </c>
      <c r="U25" s="84"/>
      <c r="V25" s="88">
        <f>IF(OR(V$4="",V$4=0,V$5="",V$7=0,V$7="",V$8="",$L25="",$L25=0),"",layerCost(IF($N25="",V$8,$N25),V$4,V$5,$L25)*MAX($K25,1)*IF($M25="",V$7,$M25)/100)</f>
        <v>300.02014000000003</v>
      </c>
      <c r="W25" s="84"/>
      <c r="X25" s="88" t="str">
        <f>IF(OR(X$4="",X$4=0,X$5="",X$7=0,X$7="",X$8="",$L25="",$L25=0),"",layerCost(IF($N25="",X$8,$N25),X$4,X$5,$L25)*MAX($K25,1)*IF($M25="",X$7,$M25)/100)</f>
        <v/>
      </c>
      <c r="Y25" s="84"/>
      <c r="Z25" s="88" t="str">
        <f>IF(OR(Z$4="",Z$4=0,Z$5="",Z$7=0,Z$7="",Z$8="",$L25="",$L25=0),"",layerCost(IF($N25="",Z$8,$N25),Z$4,Z$5,$L25)*MAX($K25,1)*IF($M25="",Z$7,$M25)/100)</f>
        <v/>
      </c>
    </row>
    <row r="26" spans="1:26" x14ac:dyDescent="0.2">
      <c r="A26" s="83">
        <v>136188.39000000001</v>
      </c>
      <c r="B26" s="83">
        <v>0</v>
      </c>
      <c r="C26" s="83">
        <v>0</v>
      </c>
      <c r="E26" s="85"/>
      <c r="F26" s="85"/>
      <c r="G26" s="85"/>
      <c r="I26" s="90">
        <f t="shared" si="5"/>
        <v>0</v>
      </c>
      <c r="K26" s="83">
        <v>1</v>
      </c>
      <c r="L26" s="83">
        <v>136188.39000000001</v>
      </c>
      <c r="M26" s="85"/>
      <c r="N26" s="83"/>
      <c r="O26" s="84"/>
      <c r="P26" s="88">
        <f>IF(OR(P$4="",P$4=0,P$5="",P$7=0,P$7="",P$8="",$L26="",$L26=0),"",layerCost(IF($N26="",P$8,$N26),P$4,P$5,$L26)*MAX($K26,1)*IF($M26="",P$7,$M26)/100)</f>
        <v>1284.8242655499589</v>
      </c>
      <c r="Q26" s="84"/>
      <c r="R26" s="88">
        <f>IF(OR(R$4="",R$4=0,R$5="",R$7=0,R$7="",R$8="",$L26="",$L26=0),"",layerCost(IF($N26="",R$8,$N26),R$4,R$5,$L26)*MAX($K26,1)*IF($M26="",R$7,$M26)/100)</f>
        <v>272.37678000000005</v>
      </c>
      <c r="S26" s="84"/>
      <c r="T26" s="88">
        <f>IF(OR(T$4="",T$4=0,T$5="",T$7=0,T$7="",T$8="",$L26="",$L26=0),"",layerCost(IF($N26="",T$8,$N26),T$4,T$5,$L26)*MAX($K26,1)*IF($M26="",T$7,$M26)/100)</f>
        <v>272.37678000000005</v>
      </c>
      <c r="U26" s="84"/>
      <c r="V26" s="88">
        <f>IF(OR(V$4="",V$4=0,V$5="",V$7=0,V$7="",V$8="",$L26="",$L26=0),"",layerCost(IF($N26="",V$8,$N26),V$4,V$5,$L26)*MAX($K26,1)*IF($M26="",V$7,$M26)/100)</f>
        <v>272.37678000000005</v>
      </c>
      <c r="W26" s="84"/>
      <c r="X26" s="88" t="str">
        <f>IF(OR(X$4="",X$4=0,X$5="",X$7=0,X$7="",X$8="",$L26="",$L26=0),"",layerCost(IF($N26="",X$8,$N26),X$4,X$5,$L26)*MAX($K26,1)*IF($M26="",X$7,$M26)/100)</f>
        <v/>
      </c>
      <c r="Y26" s="84"/>
      <c r="Z26" s="88" t="str">
        <f>IF(OR(Z$4="",Z$4=0,Z$5="",Z$7=0,Z$7="",Z$8="",$L26="",$L26=0),"",layerCost(IF($N26="",Z$8,$N26),Z$4,Z$5,$L26)*MAX($K26,1)*IF($M26="",Z$7,$M26)/100)</f>
        <v/>
      </c>
    </row>
    <row r="27" spans="1:26" x14ac:dyDescent="0.2">
      <c r="A27" s="83">
        <v>181584.53</v>
      </c>
      <c r="B27" s="83">
        <v>0</v>
      </c>
      <c r="C27" s="83">
        <v>0</v>
      </c>
      <c r="E27" s="85"/>
      <c r="F27" s="85"/>
      <c r="G27" s="85"/>
      <c r="I27" s="90">
        <f t="shared" si="5"/>
        <v>0</v>
      </c>
      <c r="K27" s="83">
        <v>1</v>
      </c>
      <c r="L27" s="83">
        <v>181584.53</v>
      </c>
      <c r="M27" s="85"/>
      <c r="N27" s="83"/>
      <c r="O27" s="84"/>
      <c r="P27" s="88">
        <f>IF(OR(P$4="",P$4=0,P$5="",P$7=0,P$7="",P$8="",$L27="",$L27=0),"",layerCost(IF($N27="",P$8,$N27),P$4,P$5,$L27)*MAX($K27,1)*IF($M27="",P$7,$M27)/100)</f>
        <v>1608.8309427336092</v>
      </c>
      <c r="Q27" s="84"/>
      <c r="R27" s="88">
        <f>IF(OR(R$4="",R$4=0,R$5="",R$7=0,R$7="",R$8="",$L27="",$L27=0),"",layerCost(IF($N27="",R$8,$N27),R$4,R$5,$L27)*MAX($K27,1)*IF($M27="",R$7,$M27)/100)</f>
        <v>363.16906</v>
      </c>
      <c r="S27" s="84"/>
      <c r="T27" s="88">
        <f>IF(OR(T$4="",T$4=0,T$5="",T$7=0,T$7="",T$8="",$L27="",$L27=0),"",layerCost(IF($N27="",T$8,$N27),T$4,T$5,$L27)*MAX($K27,1)*IF($M27="",T$7,$M27)/100)</f>
        <v>363.16906</v>
      </c>
      <c r="U27" s="84"/>
      <c r="V27" s="88">
        <f>IF(OR(V$4="",V$4=0,V$5="",V$7=0,V$7="",V$8="",$L27="",$L27=0),"",layerCost(IF($N27="",V$8,$N27),V$4,V$5,$L27)*MAX($K27,1)*IF($M27="",V$7,$M27)/100)</f>
        <v>363.16906</v>
      </c>
      <c r="W27" s="84"/>
      <c r="X27" s="88" t="str">
        <f>IF(OR(X$4="",X$4=0,X$5="",X$7=0,X$7="",X$8="",$L27="",$L27=0),"",layerCost(IF($N27="",X$8,$N27),X$4,X$5,$L27)*MAX($K27,1)*IF($M27="",X$7,$M27)/100)</f>
        <v/>
      </c>
      <c r="Y27" s="84"/>
      <c r="Z27" s="88" t="str">
        <f>IF(OR(Z$4="",Z$4=0,Z$5="",Z$7=0,Z$7="",Z$8="",$L27="",$L27=0),"",layerCost(IF($N27="",Z$8,$N27),Z$4,Z$5,$L27)*MAX($K27,1)*IF($M27="",Z$7,$M27)/100)</f>
        <v/>
      </c>
    </row>
    <row r="28" spans="1:26" x14ac:dyDescent="0.2">
      <c r="A28" s="83">
        <v>128666.8</v>
      </c>
      <c r="B28" s="83">
        <v>19771.78</v>
      </c>
      <c r="C28" s="83">
        <v>0</v>
      </c>
      <c r="E28" s="85"/>
      <c r="F28" s="85"/>
      <c r="G28" s="85"/>
      <c r="I28" s="90">
        <f t="shared" si="5"/>
        <v>0</v>
      </c>
      <c r="K28" s="83">
        <v>1</v>
      </c>
      <c r="L28" s="83">
        <v>148438.58000000002</v>
      </c>
      <c r="M28" s="85"/>
      <c r="N28" s="83"/>
      <c r="O28" s="84"/>
      <c r="P28" s="88">
        <f>IF(OR(P$4="",P$4=0,P$5="",P$7=0,P$7="",P$8="",$L28="",$L28=0),"",layerCost(IF($N28="",P$8,$N28),P$4,P$5,$L28)*MAX($K28,1)*IF($M28="",P$7,$M28)/100)</f>
        <v>1374.2661563185693</v>
      </c>
      <c r="Q28" s="84"/>
      <c r="R28" s="88">
        <f>IF(OR(R$4="",R$4=0,R$5="",R$7=0,R$7="",R$8="",$L28="",$L28=0),"",layerCost(IF($N28="",R$8,$N28),R$4,R$5,$L28)*MAX($K28,1)*IF($M28="",R$7,$M28)/100)</f>
        <v>296.87716000000006</v>
      </c>
      <c r="S28" s="84"/>
      <c r="T28" s="88">
        <f>IF(OR(T$4="",T$4=0,T$5="",T$7=0,T$7="",T$8="",$L28="",$L28=0),"",layerCost(IF($N28="",T$8,$N28),T$4,T$5,$L28)*MAX($K28,1)*IF($M28="",T$7,$M28)/100)</f>
        <v>296.87716000000006</v>
      </c>
      <c r="U28" s="84"/>
      <c r="V28" s="88">
        <f>IF(OR(V$4="",V$4=0,V$5="",V$7=0,V$7="",V$8="",$L28="",$L28=0),"",layerCost(IF($N28="",V$8,$N28),V$4,V$5,$L28)*MAX($K28,1)*IF($M28="",V$7,$M28)/100)</f>
        <v>296.87716000000006</v>
      </c>
      <c r="W28" s="84"/>
      <c r="X28" s="88" t="str">
        <f>IF(OR(X$4="",X$4=0,X$5="",X$7=0,X$7="",X$8="",$L28="",$L28=0),"",layerCost(IF($N28="",X$8,$N28),X$4,X$5,$L28)*MAX($K28,1)*IF($M28="",X$7,$M28)/100)</f>
        <v/>
      </c>
      <c r="Y28" s="84"/>
      <c r="Z28" s="88" t="str">
        <f>IF(OR(Z$4="",Z$4=0,Z$5="",Z$7=0,Z$7="",Z$8="",$L28="",$L28=0),"",layerCost(IF($N28="",Z$8,$N28),Z$4,Z$5,$L28)*MAX($K28,1)*IF($M28="",Z$7,$M28)/100)</f>
        <v/>
      </c>
    </row>
    <row r="29" spans="1:26" x14ac:dyDescent="0.2">
      <c r="A29" s="83">
        <v>181584.52</v>
      </c>
      <c r="B29" s="83">
        <v>19771.78</v>
      </c>
      <c r="C29" s="83">
        <v>0</v>
      </c>
      <c r="E29" s="85"/>
      <c r="F29" s="85"/>
      <c r="G29" s="85"/>
      <c r="I29" s="90">
        <f t="shared" si="5"/>
        <v>0</v>
      </c>
      <c r="K29" s="83">
        <v>1</v>
      </c>
      <c r="L29" s="83">
        <v>201356.3</v>
      </c>
      <c r="M29" s="85"/>
      <c r="N29" s="83"/>
      <c r="O29" s="84"/>
      <c r="P29" s="88">
        <f>IF(OR(P$4="",P$4=0,P$5="",P$7=0,P$7="",P$8="",$L29="",$L29=0),"",layerCost(IF($N29="",P$8,$N29),P$4,P$5,$L29)*MAX($K29,1)*IF($M29="",P$7,$M29)/100)</f>
        <v>1745.9457108770159</v>
      </c>
      <c r="Q29" s="84"/>
      <c r="R29" s="88">
        <f>IF(OR(R$4="",R$4=0,R$5="",R$7=0,R$7="",R$8="",$L29="",$L29=0),"",layerCost(IF($N29="",R$8,$N29),R$4,R$5,$L29)*MAX($K29,1)*IF($M29="",R$7,$M29)/100)</f>
        <v>402.71260000000001</v>
      </c>
      <c r="S29" s="84"/>
      <c r="T29" s="88">
        <f>IF(OR(T$4="",T$4=0,T$5="",T$7=0,T$7="",T$8="",$L29="",$L29=0),"",layerCost(IF($N29="",T$8,$N29),T$4,T$5,$L29)*MAX($K29,1)*IF($M29="",T$7,$M29)/100)</f>
        <v>402.71260000000001</v>
      </c>
      <c r="U29" s="84"/>
      <c r="V29" s="88">
        <f>IF(OR(V$4="",V$4=0,V$5="",V$7=0,V$7="",V$8="",$L29="",$L29=0),"",layerCost(IF($N29="",V$8,$N29),V$4,V$5,$L29)*MAX($K29,1)*IF($M29="",V$7,$M29)/100)</f>
        <v>402.71260000000001</v>
      </c>
      <c r="W29" s="84"/>
      <c r="X29" s="88" t="str">
        <f>IF(OR(X$4="",X$4=0,X$5="",X$7=0,X$7="",X$8="",$L29="",$L29=0),"",layerCost(IF($N29="",X$8,$N29),X$4,X$5,$L29)*MAX($K29,1)*IF($M29="",X$7,$M29)/100)</f>
        <v/>
      </c>
      <c r="Y29" s="84"/>
      <c r="Z29" s="88" t="str">
        <f>IF(OR(Z$4="",Z$4=0,Z$5="",Z$7=0,Z$7="",Z$8="",$L29="",$L29=0),"",layerCost(IF($N29="",Z$8,$N29),Z$4,Z$5,$L29)*MAX($K29,1)*IF($M29="",Z$7,$M29)/100)</f>
        <v/>
      </c>
    </row>
    <row r="30" spans="1:26" x14ac:dyDescent="0.2">
      <c r="A30" s="83">
        <v>251189.11</v>
      </c>
      <c r="B30" s="83">
        <v>0</v>
      </c>
      <c r="C30" s="83">
        <v>25118</v>
      </c>
      <c r="E30" s="85"/>
      <c r="F30" s="85"/>
      <c r="G30" s="85"/>
      <c r="I30" s="90">
        <f t="shared" si="5"/>
        <v>0</v>
      </c>
      <c r="K30" s="83">
        <v>1</v>
      </c>
      <c r="L30" s="83">
        <v>276307.11</v>
      </c>
      <c r="M30" s="85"/>
      <c r="N30" s="83"/>
      <c r="O30" s="84"/>
      <c r="P30" s="88">
        <f>IF(OR(P$4="",P$4=0,P$5="",P$7=0,P$7="",P$8="",$L30="",$L30=0),"",layerCost(IF($N30="",P$8,$N30),P$4,P$5,$L30)*MAX($K30,1)*IF($M30="",P$7,$M30)/100)</f>
        <v>2258.8230632041291</v>
      </c>
      <c r="Q30" s="84"/>
      <c r="R30" s="88">
        <f>IF(OR(R$4="",R$4=0,R$5="",R$7=0,R$7="",R$8="",$L30="",$L30=0),"",layerCost(IF($N30="",R$8,$N30),R$4,R$5,$L30)*MAX($K30,1)*IF($M30="",R$7,$M30)/100)</f>
        <v>552.61421999999993</v>
      </c>
      <c r="S30" s="84"/>
      <c r="T30" s="88">
        <f>IF(OR(T$4="",T$4=0,T$5="",T$7=0,T$7="",T$8="",$L30="",$L30=0),"",layerCost(IF($N30="",T$8,$N30),T$4,T$5,$L30)*MAX($K30,1)*IF($M30="",T$7,$M30)/100)</f>
        <v>552.61421999999993</v>
      </c>
      <c r="U30" s="84"/>
      <c r="V30" s="88">
        <f>IF(OR(V$4="",V$4=0,V$5="",V$7=0,V$7="",V$8="",$L30="",$L30=0),"",layerCost(IF($N30="",V$8,$N30),V$4,V$5,$L30)*MAX($K30,1)*IF($M30="",V$7,$M30)/100)</f>
        <v>552.61421999999993</v>
      </c>
      <c r="W30" s="84"/>
      <c r="X30" s="88" t="str">
        <f>IF(OR(X$4="",X$4=0,X$5="",X$7=0,X$7="",X$8="",$L30="",$L30=0),"",layerCost(IF($N30="",X$8,$N30),X$4,X$5,$L30)*MAX($K30,1)*IF($M30="",X$7,$M30)/100)</f>
        <v/>
      </c>
      <c r="Y30" s="84"/>
      <c r="Z30" s="88" t="str">
        <f>IF(OR(Z$4="",Z$4=0,Z$5="",Z$7=0,Z$7="",Z$8="",$L30="",$L30=0),"",layerCost(IF($N30="",Z$8,$N30),Z$4,Z$5,$L30)*MAX($K30,1)*IF($M30="",Z$7,$M30)/100)</f>
        <v/>
      </c>
    </row>
    <row r="31" spans="1:26" x14ac:dyDescent="0.2">
      <c r="A31" s="83">
        <v>303826.93</v>
      </c>
      <c r="B31" s="83">
        <v>0</v>
      </c>
      <c r="C31" s="83">
        <v>30382</v>
      </c>
      <c r="E31" s="85"/>
      <c r="F31" s="85"/>
      <c r="G31" s="85"/>
      <c r="I31" s="90">
        <f t="shared" si="5"/>
        <v>0</v>
      </c>
      <c r="K31" s="83">
        <v>1</v>
      </c>
      <c r="L31" s="83">
        <v>334208.93</v>
      </c>
      <c r="M31" s="85"/>
      <c r="N31" s="83"/>
      <c r="O31" s="84"/>
      <c r="P31" s="88">
        <f>IF(OR(P$4="",P$4=0,P$5="",P$7=0,P$7="",P$8="",$L31="",$L31=0),"",layerCost(IF($N31="",P$8,$N31),P$4,P$5,$L31)*MAX($K31,1)*IF($M31="",P$7,$M31)/100)</f>
        <v>2642.0934038749583</v>
      </c>
      <c r="Q31" s="84"/>
      <c r="R31" s="88">
        <f>IF(OR(R$4="",R$4=0,R$5="",R$7=0,R$7="",R$8="",$L31="",$L31=0),"",layerCost(IF($N31="",R$8,$N31),R$4,R$5,$L31)*MAX($K31,1)*IF($M31="",R$7,$M31)/100)</f>
        <v>668.41786000000002</v>
      </c>
      <c r="S31" s="84"/>
      <c r="T31" s="88">
        <f>IF(OR(T$4="",T$4=0,T$5="",T$7=0,T$7="",T$8="",$L31="",$L31=0),"",layerCost(IF($N31="",T$8,$N31),T$4,T$5,$L31)*MAX($K31,1)*IF($M31="",T$7,$M31)/100)</f>
        <v>668.41786000000002</v>
      </c>
      <c r="U31" s="84"/>
      <c r="V31" s="88">
        <f>IF(OR(V$4="",V$4=0,V$5="",V$7=0,V$7="",V$8="",$L31="",$L31=0),"",layerCost(IF($N31="",V$8,$N31),V$4,V$5,$L31)*MAX($K31,1)*IF($M31="",V$7,$M31)/100)</f>
        <v>668.41786000000002</v>
      </c>
      <c r="W31" s="84"/>
      <c r="X31" s="88" t="str">
        <f>IF(OR(X$4="",X$4=0,X$5="",X$7=0,X$7="",X$8="",$L31="",$L31=0),"",layerCost(IF($N31="",X$8,$N31),X$4,X$5,$L31)*MAX($K31,1)*IF($M31="",X$7,$M31)/100)</f>
        <v/>
      </c>
      <c r="Y31" s="84"/>
      <c r="Z31" s="88" t="str">
        <f>IF(OR(Z$4="",Z$4=0,Z$5="",Z$7=0,Z$7="",Z$8="",$L31="",$L31=0),"",layerCost(IF($N31="",Z$8,$N31),Z$4,Z$5,$L31)*MAX($K31,1)*IF($M31="",Z$7,$M31)/100)</f>
        <v/>
      </c>
    </row>
    <row r="32" spans="1:26" x14ac:dyDescent="0.2">
      <c r="A32" s="83">
        <v>557454.43000000005</v>
      </c>
      <c r="B32" s="83">
        <v>10301.61</v>
      </c>
      <c r="C32" s="83">
        <v>0</v>
      </c>
      <c r="E32" s="85"/>
      <c r="F32" s="85"/>
      <c r="G32" s="85"/>
      <c r="I32" s="90">
        <f t="shared" si="5"/>
        <v>0</v>
      </c>
      <c r="K32" s="83">
        <v>4</v>
      </c>
      <c r="L32" s="83">
        <v>567756.04</v>
      </c>
      <c r="M32" s="85"/>
      <c r="N32" s="83"/>
      <c r="O32" s="84"/>
      <c r="P32" s="88">
        <f>IF(OR(P$4="",P$4=0,P$5="",P$7=0,P$7="",P$8="",$L32="",$L32=0),"",layerCost(IF($N32="",P$8,$N32),P$4,P$5,$L32)*MAX($K32,1)*IF($M32="",P$7,$M32)/100)</f>
        <v>15376.639577687643</v>
      </c>
      <c r="Q32" s="84"/>
      <c r="R32" s="88">
        <f>IF(OR(R$4="",R$4=0,R$5="",R$7=0,R$7="",R$8="",$L32="",$L32=0),"",layerCost(IF($N32="",R$8,$N32),R$4,R$5,$L32)*MAX($K32,1)*IF($M32="",R$7,$M32)/100)</f>
        <v>4542.0483200000008</v>
      </c>
      <c r="S32" s="84"/>
      <c r="T32" s="88">
        <f>IF(OR(T$4="",T$4=0,T$5="",T$7=0,T$7="",T$8="",$L32="",$L32=0),"",layerCost(IF($N32="",T$8,$N32),T$4,T$5,$L32)*MAX($K32,1)*IF($M32="",T$7,$M32)/100)</f>
        <v>4542.0483200000008</v>
      </c>
      <c r="U32" s="84"/>
      <c r="V32" s="88">
        <f>IF(OR(V$4="",V$4=0,V$5="",V$7=0,V$7="",V$8="",$L32="",$L32=0),"",layerCost(IF($N32="",V$8,$N32),V$4,V$5,$L32)*MAX($K32,1)*IF($M32="",V$7,$M32)/100)</f>
        <v>4542.0483200000008</v>
      </c>
      <c r="W32" s="84"/>
      <c r="X32" s="88" t="str">
        <f>IF(OR(X$4="",X$4=0,X$5="",X$7=0,X$7="",X$8="",$L32="",$L32=0),"",layerCost(IF($N32="",X$8,$N32),X$4,X$5,$L32)*MAX($K32,1)*IF($M32="",X$7,$M32)/100)</f>
        <v/>
      </c>
      <c r="Y32" s="84"/>
      <c r="Z32" s="88" t="str">
        <f>IF(OR(Z$4="",Z$4=0,Z$5="",Z$7=0,Z$7="",Z$8="",$L32="",$L32=0),"",layerCost(IF($N32="",Z$8,$N32),Z$4,Z$5,$L32)*MAX($K32,1)*IF($M32="",Z$7,$M32)/100)</f>
        <v/>
      </c>
    </row>
    <row r="33" spans="1:26" x14ac:dyDescent="0.2">
      <c r="A33" s="83">
        <v>146055.41</v>
      </c>
      <c r="B33" s="83">
        <v>10000</v>
      </c>
      <c r="C33" s="83">
        <v>18000</v>
      </c>
      <c r="E33" s="85"/>
      <c r="F33" s="85"/>
      <c r="G33" s="85"/>
      <c r="I33" s="90">
        <f t="shared" si="5"/>
        <v>0</v>
      </c>
      <c r="K33" s="83">
        <v>1</v>
      </c>
      <c r="L33" s="83">
        <v>174055.41</v>
      </c>
      <c r="M33" s="85"/>
      <c r="N33" s="83"/>
      <c r="O33" s="84"/>
      <c r="P33" s="88">
        <f>IF(OR(P$4="",P$4=0,P$5="",P$7=0,P$7="",P$8="",$L33="",$L33=0),"",layerCost(IF($N33="",P$8,$N33),P$4,P$5,$L33)*MAX($K33,1)*IF($M33="",P$7,$M33)/100)</f>
        <v>1556.196148187385</v>
      </c>
      <c r="Q33" s="84"/>
      <c r="R33" s="88">
        <f>IF(OR(R$4="",R$4=0,R$5="",R$7=0,R$7="",R$8="",$L33="",$L33=0),"",layerCost(IF($N33="",R$8,$N33),R$4,R$5,$L33)*MAX($K33,1)*IF($M33="",R$7,$M33)/100)</f>
        <v>348.11082000000005</v>
      </c>
      <c r="S33" s="84"/>
      <c r="T33" s="88">
        <f>IF(OR(T$4="",T$4=0,T$5="",T$7=0,T$7="",T$8="",$L33="",$L33=0),"",layerCost(IF($N33="",T$8,$N33),T$4,T$5,$L33)*MAX($K33,1)*IF($M33="",T$7,$M33)/100)</f>
        <v>348.11082000000005</v>
      </c>
      <c r="U33" s="84"/>
      <c r="V33" s="88">
        <f>IF(OR(V$4="",V$4=0,V$5="",V$7=0,V$7="",V$8="",$L33="",$L33=0),"",layerCost(IF($N33="",V$8,$N33),V$4,V$5,$L33)*MAX($K33,1)*IF($M33="",V$7,$M33)/100)</f>
        <v>348.11082000000005</v>
      </c>
      <c r="W33" s="84"/>
      <c r="X33" s="88" t="str">
        <f>IF(OR(X$4="",X$4=0,X$5="",X$7=0,X$7="",X$8="",$L33="",$L33=0),"",layerCost(IF($N33="",X$8,$N33),X$4,X$5,$L33)*MAX($K33,1)*IF($M33="",X$7,$M33)/100)</f>
        <v/>
      </c>
      <c r="Y33" s="84"/>
      <c r="Z33" s="88" t="str">
        <f>IF(OR(Z$4="",Z$4=0,Z$5="",Z$7=0,Z$7="",Z$8="",$L33="",$L33=0),"",layerCost(IF($N33="",Z$8,$N33),Z$4,Z$5,$L33)*MAX($K33,1)*IF($M33="",Z$7,$M33)/100)</f>
        <v/>
      </c>
    </row>
    <row r="34" spans="1:26" x14ac:dyDescent="0.2">
      <c r="A34" s="83">
        <v>184051.54</v>
      </c>
      <c r="B34" s="83">
        <v>0</v>
      </c>
      <c r="C34" s="83">
        <v>18405</v>
      </c>
      <c r="E34" s="85"/>
      <c r="F34" s="85"/>
      <c r="G34" s="85"/>
      <c r="I34" s="90">
        <f t="shared" si="5"/>
        <v>0</v>
      </c>
      <c r="K34" s="83">
        <v>1</v>
      </c>
      <c r="L34" s="83">
        <v>202456.54</v>
      </c>
      <c r="M34" s="85"/>
      <c r="N34" s="83"/>
      <c r="O34" s="84"/>
      <c r="P34" s="88">
        <f>IF(OR(P$4="",P$4=0,P$5="",P$7=0,P$7="",P$8="",$L34="",$L34=0),"",layerCost(IF($N34="",P$8,$N34),P$4,P$5,$L34)*MAX($K34,1)*IF($M34="",P$7,$M34)/100)</f>
        <v>1753.5390733272498</v>
      </c>
      <c r="Q34" s="84"/>
      <c r="R34" s="88">
        <f>IF(OR(R$4="",R$4=0,R$5="",R$7=0,R$7="",R$8="",$L34="",$L34=0),"",layerCost(IF($N34="",R$8,$N34),R$4,R$5,$L34)*MAX($K34,1)*IF($M34="",R$7,$M34)/100)</f>
        <v>404.91308000000004</v>
      </c>
      <c r="S34" s="84"/>
      <c r="T34" s="88">
        <f>IF(OR(T$4="",T$4=0,T$5="",T$7=0,T$7="",T$8="",$L34="",$L34=0),"",layerCost(IF($N34="",T$8,$N34),T$4,T$5,$L34)*MAX($K34,1)*IF($M34="",T$7,$M34)/100)</f>
        <v>404.91308000000004</v>
      </c>
      <c r="U34" s="84"/>
      <c r="V34" s="88">
        <f>IF(OR(V$4="",V$4=0,V$5="",V$7=0,V$7="",V$8="",$L34="",$L34=0),"",layerCost(IF($N34="",V$8,$N34),V$4,V$5,$L34)*MAX($K34,1)*IF($M34="",V$7,$M34)/100)</f>
        <v>404.91308000000004</v>
      </c>
      <c r="W34" s="84"/>
      <c r="X34" s="88" t="str">
        <f>IF(OR(X$4="",X$4=0,X$5="",X$7=0,X$7="",X$8="",$L34="",$L34=0),"",layerCost(IF($N34="",X$8,$N34),X$4,X$5,$L34)*MAX($K34,1)*IF($M34="",X$7,$M34)/100)</f>
        <v/>
      </c>
      <c r="Y34" s="84"/>
      <c r="Z34" s="88" t="str">
        <f>IF(OR(Z$4="",Z$4=0,Z$5="",Z$7=0,Z$7="",Z$8="",$L34="",$L34=0),"",layerCost(IF($N34="",Z$8,$N34),Z$4,Z$5,$L34)*MAX($K34,1)*IF($M34="",Z$7,$M34)/100)</f>
        <v/>
      </c>
    </row>
    <row r="35" spans="1:26" x14ac:dyDescent="0.2">
      <c r="A35" s="83">
        <v>75660.210000000006</v>
      </c>
      <c r="B35" s="83">
        <v>13181.19</v>
      </c>
      <c r="C35" s="83">
        <v>0</v>
      </c>
      <c r="E35" s="85"/>
      <c r="F35" s="85"/>
      <c r="G35" s="85"/>
      <c r="I35" s="90">
        <f t="shared" si="5"/>
        <v>0</v>
      </c>
      <c r="K35" s="83">
        <v>1</v>
      </c>
      <c r="L35" s="83">
        <v>88841.400000000009</v>
      </c>
      <c r="M35" s="85"/>
      <c r="N35" s="83"/>
      <c r="O35" s="84"/>
      <c r="P35" s="88">
        <f>IF(OR(P$4="",P$4=0,P$5="",P$7=0,P$7="",P$8="",$L35="",$L35=0),"",layerCost(IF($N35="",P$8,$N35),P$4,P$5,$L35)*MAX($K35,1)*IF($M35="",P$7,$M35)/100)</f>
        <v>888.4140000000001</v>
      </c>
      <c r="Q35" s="84"/>
      <c r="R35" s="88">
        <f>IF(OR(R$4="",R$4=0,R$5="",R$7=0,R$7="",R$8="",$L35="",$L35=0),"",layerCost(IF($N35="",R$8,$N35),R$4,R$5,$L35)*MAX($K35,1)*IF($M35="",R$7,$M35)/100)</f>
        <v>177.68280000000001</v>
      </c>
      <c r="S35" s="84"/>
      <c r="T35" s="88">
        <f>IF(OR(T$4="",T$4=0,T$5="",T$7=0,T$7="",T$8="",$L35="",$L35=0),"",layerCost(IF($N35="",T$8,$N35),T$4,T$5,$L35)*MAX($K35,1)*IF($M35="",T$7,$M35)/100)</f>
        <v>177.68280000000001</v>
      </c>
      <c r="U35" s="84"/>
      <c r="V35" s="88">
        <f>IF(OR(V$4="",V$4=0,V$5="",V$7=0,V$7="",V$8="",$L35="",$L35=0),"",layerCost(IF($N35="",V$8,$N35),V$4,V$5,$L35)*MAX($K35,1)*IF($M35="",V$7,$M35)/100)</f>
        <v>177.68280000000001</v>
      </c>
      <c r="W35" s="84"/>
      <c r="X35" s="88" t="str">
        <f>IF(OR(X$4="",X$4=0,X$5="",X$7=0,X$7="",X$8="",$L35="",$L35=0),"",layerCost(IF($N35="",X$8,$N35),X$4,X$5,$L35)*MAX($K35,1)*IF($M35="",X$7,$M35)/100)</f>
        <v/>
      </c>
      <c r="Y35" s="84"/>
      <c r="Z35" s="88" t="str">
        <f>IF(OR(Z$4="",Z$4=0,Z$5="",Z$7=0,Z$7="",Z$8="",$L35="",$L35=0),"",layerCost(IF($N35="",Z$8,$N35),Z$4,Z$5,$L35)*MAX($K35,1)*IF($M35="",Z$7,$M35)/100)</f>
        <v/>
      </c>
    </row>
    <row r="36" spans="1:26" x14ac:dyDescent="0.2">
      <c r="A36" s="83">
        <v>80403.789999999994</v>
      </c>
      <c r="B36" s="83">
        <v>0</v>
      </c>
      <c r="C36" s="83">
        <v>0</v>
      </c>
      <c r="E36" s="85"/>
      <c r="F36" s="85"/>
      <c r="G36" s="85"/>
      <c r="I36" s="90">
        <f t="shared" si="5"/>
        <v>0</v>
      </c>
      <c r="K36" s="83">
        <v>1</v>
      </c>
      <c r="L36" s="83">
        <v>80403.789999999994</v>
      </c>
      <c r="M36" s="85"/>
      <c r="N36" s="83"/>
      <c r="O36" s="84"/>
      <c r="P36" s="88">
        <f>IF(OR(P$4="",P$4=0,P$5="",P$7=0,P$7="",P$8="",$L36="",$L36=0),"",layerCost(IF($N36="",P$8,$N36),P$4,P$5,$L36)*MAX($K36,1)*IF($M36="",P$7,$M36)/100)</f>
        <v>804.03789999999992</v>
      </c>
      <c r="Q36" s="84"/>
      <c r="R36" s="88">
        <f>IF(OR(R$4="",R$4=0,R$5="",R$7=0,R$7="",R$8="",$L36="",$L36=0),"",layerCost(IF($N36="",R$8,$N36),R$4,R$5,$L36)*MAX($K36,1)*IF($M36="",R$7,$M36)/100)</f>
        <v>160.80758</v>
      </c>
      <c r="S36" s="84"/>
      <c r="T36" s="88">
        <f>IF(OR(T$4="",T$4=0,T$5="",T$7=0,T$7="",T$8="",$L36="",$L36=0),"",layerCost(IF($N36="",T$8,$N36),T$4,T$5,$L36)*MAX($K36,1)*IF($M36="",T$7,$M36)/100)</f>
        <v>160.80758</v>
      </c>
      <c r="U36" s="84"/>
      <c r="V36" s="88">
        <f>IF(OR(V$4="",V$4=0,V$5="",V$7=0,V$7="",V$8="",$L36="",$L36=0),"",layerCost(IF($N36="",V$8,$N36),V$4,V$5,$L36)*MAX($K36,1)*IF($M36="",V$7,$M36)/100)</f>
        <v>160.80758</v>
      </c>
      <c r="W36" s="84"/>
      <c r="X36" s="88" t="str">
        <f>IF(OR(X$4="",X$4=0,X$5="",X$7=0,X$7="",X$8="",$L36="",$L36=0),"",layerCost(IF($N36="",X$8,$N36),X$4,X$5,$L36)*MAX($K36,1)*IF($M36="",X$7,$M36)/100)</f>
        <v/>
      </c>
      <c r="Y36" s="84"/>
      <c r="Z36" s="88" t="str">
        <f>IF(OR(Z$4="",Z$4=0,Z$5="",Z$7=0,Z$7="",Z$8="",$L36="",$L36=0),"",layerCost(IF($N36="",Z$8,$N36),Z$4,Z$5,$L36)*MAX($K36,1)*IF($M36="",Z$7,$M36)/100)</f>
        <v/>
      </c>
    </row>
    <row r="37" spans="1:26" x14ac:dyDescent="0.2">
      <c r="A37" s="83">
        <v>121056.33</v>
      </c>
      <c r="B37" s="83">
        <v>13181.19</v>
      </c>
      <c r="C37" s="83">
        <v>0</v>
      </c>
      <c r="E37" s="85"/>
      <c r="F37" s="85"/>
      <c r="G37" s="85"/>
      <c r="I37" s="90">
        <f t="shared" si="5"/>
        <v>0</v>
      </c>
      <c r="K37" s="83">
        <v>1</v>
      </c>
      <c r="L37" s="83">
        <v>134237.51999999999</v>
      </c>
      <c r="M37" s="85"/>
      <c r="N37" s="83"/>
      <c r="O37" s="84"/>
      <c r="P37" s="88">
        <f>IF(OR(P$4="",P$4=0,P$5="",P$7=0,P$7="",P$8="",$L37="",$L37=0),"",layerCost(IF($N37="",P$8,$N37),P$4,P$5,$L37)*MAX($K37,1)*IF($M37="",P$7,$M37)/100)</f>
        <v>1270.3649716610937</v>
      </c>
      <c r="Q37" s="84"/>
      <c r="R37" s="88">
        <f>IF(OR(R$4="",R$4=0,R$5="",R$7=0,R$7="",R$8="",$L37="",$L37=0),"",layerCost(IF($N37="",R$8,$N37),R$4,R$5,$L37)*MAX($K37,1)*IF($M37="",R$7,$M37)/100)</f>
        <v>268.47504000000004</v>
      </c>
      <c r="S37" s="84"/>
      <c r="T37" s="88">
        <f>IF(OR(T$4="",T$4=0,T$5="",T$7=0,T$7="",T$8="",$L37="",$L37=0),"",layerCost(IF($N37="",T$8,$N37),T$4,T$5,$L37)*MAX($K37,1)*IF($M37="",T$7,$M37)/100)</f>
        <v>268.47504000000004</v>
      </c>
      <c r="U37" s="84"/>
      <c r="V37" s="88">
        <f>IF(OR(V$4="",V$4=0,V$5="",V$7=0,V$7="",V$8="",$L37="",$L37=0),"",layerCost(IF($N37="",V$8,$N37),V$4,V$5,$L37)*MAX($K37,1)*IF($M37="",V$7,$M37)/100)</f>
        <v>268.47504000000004</v>
      </c>
      <c r="W37" s="84"/>
      <c r="X37" s="88" t="str">
        <f>IF(OR(X$4="",X$4=0,X$5="",X$7=0,X$7="",X$8="",$L37="",$L37=0),"",layerCost(IF($N37="",X$8,$N37),X$4,X$5,$L37)*MAX($K37,1)*IF($M37="",X$7,$M37)/100)</f>
        <v/>
      </c>
      <c r="Y37" s="84"/>
      <c r="Z37" s="88" t="str">
        <f>IF(OR(Z$4="",Z$4=0,Z$5="",Z$7=0,Z$7="",Z$8="",$L37="",$L37=0),"",layerCost(IF($N37="",Z$8,$N37),Z$4,Z$5,$L37)*MAX($K37,1)*IF($M37="",Z$7,$M37)/100)</f>
        <v/>
      </c>
    </row>
    <row r="38" spans="1:26" x14ac:dyDescent="0.2">
      <c r="A38" s="83">
        <v>143343.26</v>
      </c>
      <c r="B38" s="83">
        <v>0</v>
      </c>
      <c r="C38" s="83">
        <v>0</v>
      </c>
      <c r="E38" s="85"/>
      <c r="F38" s="85"/>
      <c r="G38" s="85"/>
      <c r="I38" s="90">
        <f t="shared" si="5"/>
        <v>0</v>
      </c>
      <c r="K38" s="83">
        <v>1</v>
      </c>
      <c r="L38" s="83">
        <v>143343.26</v>
      </c>
      <c r="M38" s="85"/>
      <c r="N38" s="83"/>
      <c r="O38" s="84"/>
      <c r="P38" s="88">
        <f>IF(OR(P$4="",P$4=0,P$5="",P$7=0,P$7="",P$8="",$L38="",$L38=0),"",layerCost(IF($N38="",P$8,$N38),P$4,P$5,$L38)*MAX($K38,1)*IF($M38="",P$7,$M38)/100)</f>
        <v>1337.3203624654686</v>
      </c>
      <c r="Q38" s="84"/>
      <c r="R38" s="88">
        <f>IF(OR(R$4="",R$4=0,R$5="",R$7=0,R$7="",R$8="",$L38="",$L38=0),"",layerCost(IF($N38="",R$8,$N38),R$4,R$5,$L38)*MAX($K38,1)*IF($M38="",R$7,$M38)/100)</f>
        <v>286.68652000000003</v>
      </c>
      <c r="S38" s="84"/>
      <c r="T38" s="88">
        <f>IF(OR(T$4="",T$4=0,T$5="",T$7=0,T$7="",T$8="",$L38="",$L38=0),"",layerCost(IF($N38="",T$8,$N38),T$4,T$5,$L38)*MAX($K38,1)*IF($M38="",T$7,$M38)/100)</f>
        <v>286.68652000000003</v>
      </c>
      <c r="U38" s="84"/>
      <c r="V38" s="88">
        <f>IF(OR(V$4="",V$4=0,V$5="",V$7=0,V$7="",V$8="",$L38="",$L38=0),"",layerCost(IF($N38="",V$8,$N38),V$4,V$5,$L38)*MAX($K38,1)*IF($M38="",V$7,$M38)/100)</f>
        <v>286.68652000000003</v>
      </c>
      <c r="W38" s="84"/>
      <c r="X38" s="88" t="str">
        <f>IF(OR(X$4="",X$4=0,X$5="",X$7=0,X$7="",X$8="",$L38="",$L38=0),"",layerCost(IF($N38="",X$8,$N38),X$4,X$5,$L38)*MAX($K38,1)*IF($M38="",X$7,$M38)/100)</f>
        <v/>
      </c>
      <c r="Y38" s="84"/>
      <c r="Z38" s="88" t="str">
        <f>IF(OR(Z$4="",Z$4=0,Z$5="",Z$7=0,Z$7="",Z$8="",$L38="",$L38=0),"",layerCost(IF($N38="",Z$8,$N38),Z$4,Z$5,$L38)*MAX($K38,1)*IF($M38="",Z$7,$M38)/100)</f>
        <v/>
      </c>
    </row>
    <row r="39" spans="1:26" x14ac:dyDescent="0.2">
      <c r="A39" s="83">
        <v>143274.66</v>
      </c>
      <c r="B39" s="83">
        <v>0</v>
      </c>
      <c r="C39" s="83">
        <v>0</v>
      </c>
      <c r="E39" s="85"/>
      <c r="F39" s="85"/>
      <c r="G39" s="85"/>
      <c r="I39" s="90">
        <f t="shared" si="5"/>
        <v>0</v>
      </c>
      <c r="K39" s="83">
        <v>1</v>
      </c>
      <c r="L39" s="83">
        <v>143274.66</v>
      </c>
      <c r="M39" s="85"/>
      <c r="N39" s="83"/>
      <c r="O39" s="84"/>
      <c r="P39" s="88">
        <f>IF(OR(P$4="",P$4=0,P$5="",P$7=0,P$7="",P$8="",$L39="",$L39=0),"",layerCost(IF($N39="",P$8,$N39),P$4,P$5,$L39)*MAX($K39,1)*IF($M39="",P$7,$M39)/100)</f>
        <v>1336.8206439812234</v>
      </c>
      <c r="Q39" s="84"/>
      <c r="R39" s="88">
        <f>IF(OR(R$4="",R$4=0,R$5="",R$7=0,R$7="",R$8="",$L39="",$L39=0),"",layerCost(IF($N39="",R$8,$N39),R$4,R$5,$L39)*MAX($K39,1)*IF($M39="",R$7,$M39)/100)</f>
        <v>286.54932000000002</v>
      </c>
      <c r="S39" s="84"/>
      <c r="T39" s="88">
        <f>IF(OR(T$4="",T$4=0,T$5="",T$7=0,T$7="",T$8="",$L39="",$L39=0),"",layerCost(IF($N39="",T$8,$N39),T$4,T$5,$L39)*MAX($K39,1)*IF($M39="",T$7,$M39)/100)</f>
        <v>286.54932000000002</v>
      </c>
      <c r="U39" s="84"/>
      <c r="V39" s="88">
        <f>IF(OR(V$4="",V$4=0,V$5="",V$7=0,V$7="",V$8="",$L39="",$L39=0),"",layerCost(IF($N39="",V$8,$N39),V$4,V$5,$L39)*MAX($K39,1)*IF($M39="",V$7,$M39)/100)</f>
        <v>286.54932000000002</v>
      </c>
      <c r="W39" s="84"/>
      <c r="X39" s="88" t="str">
        <f>IF(OR(X$4="",X$4=0,X$5="",X$7=0,X$7="",X$8="",$L39="",$L39=0),"",layerCost(IF($N39="",X$8,$N39),X$4,X$5,$L39)*MAX($K39,1)*IF($M39="",X$7,$M39)/100)</f>
        <v/>
      </c>
      <c r="Y39" s="84"/>
      <c r="Z39" s="88" t="str">
        <f>IF(OR(Z$4="",Z$4=0,Z$5="",Z$7=0,Z$7="",Z$8="",$L39="",$L39=0),"",layerCost(IF($N39="",Z$8,$N39),Z$4,Z$5,$L39)*MAX($K39,1)*IF($M39="",Z$7,$M39)/100)</f>
        <v/>
      </c>
    </row>
    <row r="40" spans="1:26" x14ac:dyDescent="0.2">
      <c r="A40" s="83">
        <v>143274.66</v>
      </c>
      <c r="B40" s="83">
        <v>0</v>
      </c>
      <c r="C40" s="83">
        <v>0</v>
      </c>
      <c r="E40" s="85"/>
      <c r="F40" s="85"/>
      <c r="G40" s="85"/>
      <c r="I40" s="90">
        <f t="shared" si="5"/>
        <v>0</v>
      </c>
      <c r="K40" s="83">
        <v>1</v>
      </c>
      <c r="L40" s="83">
        <v>143274.66</v>
      </c>
      <c r="M40" s="85"/>
      <c r="N40" s="83"/>
      <c r="O40" s="84"/>
      <c r="P40" s="88">
        <f>IF(OR(P$4="",P$4=0,P$5="",P$7=0,P$7="",P$8="",$L40="",$L40=0),"",layerCost(IF($N40="",P$8,$N40),P$4,P$5,$L40)*MAX($K40,1)*IF($M40="",P$7,$M40)/100)</f>
        <v>1336.8206439812234</v>
      </c>
      <c r="Q40" s="84"/>
      <c r="R40" s="88">
        <f>IF(OR(R$4="",R$4=0,R$5="",R$7=0,R$7="",R$8="",$L40="",$L40=0),"",layerCost(IF($N40="",R$8,$N40),R$4,R$5,$L40)*MAX($K40,1)*IF($M40="",R$7,$M40)/100)</f>
        <v>286.54932000000002</v>
      </c>
      <c r="S40" s="84"/>
      <c r="T40" s="88">
        <f>IF(OR(T$4="",T$4=0,T$5="",T$7=0,T$7="",T$8="",$L40="",$L40=0),"",layerCost(IF($N40="",T$8,$N40),T$4,T$5,$L40)*MAX($K40,1)*IF($M40="",T$7,$M40)/100)</f>
        <v>286.54932000000002</v>
      </c>
      <c r="U40" s="84"/>
      <c r="V40" s="88">
        <f>IF(OR(V$4="",V$4=0,V$5="",V$7=0,V$7="",V$8="",$L40="",$L40=0),"",layerCost(IF($N40="",V$8,$N40),V$4,V$5,$L40)*MAX($K40,1)*IF($M40="",V$7,$M40)/100)</f>
        <v>286.54932000000002</v>
      </c>
      <c r="W40" s="84"/>
      <c r="X40" s="88" t="str">
        <f>IF(OR(X$4="",X$4=0,X$5="",X$7=0,X$7="",X$8="",$L40="",$L40=0),"",layerCost(IF($N40="",X$8,$N40),X$4,X$5,$L40)*MAX($K40,1)*IF($M40="",X$7,$M40)/100)</f>
        <v/>
      </c>
      <c r="Y40" s="84"/>
      <c r="Z40" s="88" t="str">
        <f>IF(OR(Z$4="",Z$4=0,Z$5="",Z$7=0,Z$7="",Z$8="",$L40="",$L40=0),"",layerCost(IF($N40="",Z$8,$N40),Z$4,Z$5,$L40)*MAX($K40,1)*IF($M40="",Z$7,$M40)/100)</f>
        <v/>
      </c>
    </row>
    <row r="41" spans="1:26" x14ac:dyDescent="0.2">
      <c r="A41" s="83">
        <v>241994.68</v>
      </c>
      <c r="B41" s="83">
        <v>0</v>
      </c>
      <c r="C41" s="83">
        <v>24199</v>
      </c>
      <c r="E41" s="85"/>
      <c r="F41" s="85"/>
      <c r="G41" s="85"/>
      <c r="I41" s="90">
        <f t="shared" si="5"/>
        <v>0</v>
      </c>
      <c r="K41" s="83">
        <v>1</v>
      </c>
      <c r="L41" s="83">
        <v>266193.68</v>
      </c>
      <c r="M41" s="85"/>
      <c r="N41" s="83"/>
      <c r="O41" s="84"/>
      <c r="P41" s="88">
        <f>IF(OR(P$4="",P$4=0,P$5="",P$7=0,P$7="",P$8="",$L41="",$L41=0),"",layerCost(IF($N41="",P$8,$N41),P$4,P$5,$L41)*MAX($K41,1)*IF($M41="",P$7,$M41)/100)</f>
        <v>2189.9352334954692</v>
      </c>
      <c r="Q41" s="84"/>
      <c r="R41" s="88">
        <f>IF(OR(R$4="",R$4=0,R$5="",R$7=0,R$7="",R$8="",$L41="",$L41=0),"",layerCost(IF($N41="",R$8,$N41),R$4,R$5,$L41)*MAX($K41,1)*IF($M41="",R$7,$M41)/100)</f>
        <v>532.38736000000006</v>
      </c>
      <c r="S41" s="84"/>
      <c r="T41" s="88">
        <f>IF(OR(T$4="",T$4=0,T$5="",T$7=0,T$7="",T$8="",$L41="",$L41=0),"",layerCost(IF($N41="",T$8,$N41),T$4,T$5,$L41)*MAX($K41,1)*IF($M41="",T$7,$M41)/100)</f>
        <v>532.38736000000006</v>
      </c>
      <c r="U41" s="84"/>
      <c r="V41" s="88">
        <f>IF(OR(V$4="",V$4=0,V$5="",V$7=0,V$7="",V$8="",$L41="",$L41=0),"",layerCost(IF($N41="",V$8,$N41),V$4,V$5,$L41)*MAX($K41,1)*IF($M41="",V$7,$M41)/100)</f>
        <v>532.38736000000006</v>
      </c>
      <c r="W41" s="84"/>
      <c r="X41" s="88" t="str">
        <f>IF(OR(X$4="",X$4=0,X$5="",X$7=0,X$7="",X$8="",$L41="",$L41=0),"",layerCost(IF($N41="",X$8,$N41),X$4,X$5,$L41)*MAX($K41,1)*IF($M41="",X$7,$M41)/100)</f>
        <v/>
      </c>
      <c r="Y41" s="84"/>
      <c r="Z41" s="88" t="str">
        <f>IF(OR(Z$4="",Z$4=0,Z$5="",Z$7=0,Z$7="",Z$8="",$L41="",$L41=0),"",layerCost(IF($N41="",Z$8,$N41),Z$4,Z$5,$L41)*MAX($K41,1)*IF($M41="",Z$7,$M41)/100)</f>
        <v/>
      </c>
    </row>
    <row r="42" spans="1:26" x14ac:dyDescent="0.2">
      <c r="A42" s="83">
        <v>403043.15</v>
      </c>
      <c r="B42" s="83">
        <v>0</v>
      </c>
      <c r="C42" s="83">
        <v>67106</v>
      </c>
      <c r="E42" s="85"/>
      <c r="F42" s="85"/>
      <c r="G42" s="85"/>
      <c r="I42" s="90">
        <f t="shared" si="5"/>
        <v>0</v>
      </c>
      <c r="K42" s="83">
        <v>1</v>
      </c>
      <c r="L42" s="83">
        <v>470149.15</v>
      </c>
      <c r="M42" s="85"/>
      <c r="N42" s="83"/>
      <c r="O42" s="84"/>
      <c r="P42" s="88">
        <f>IF(OR(P$4="",P$4=0,P$5="",P$7=0,P$7="",P$8="",$L42="",$L42=0),"",layerCost(IF($N42="",P$8,$N42),P$4,P$5,$L42)*MAX($K42,1)*IF($M42="",P$7,$M42)/100)</f>
        <v>3367.5143724881545</v>
      </c>
      <c r="Q42" s="84"/>
      <c r="R42" s="88">
        <f>IF(OR(R$4="",R$4=0,R$5="",R$7=0,R$7="",R$8="",$L42="",$L42=0),"",layerCost(IF($N42="",R$8,$N42),R$4,R$5,$L42)*MAX($K42,1)*IF($M42="",R$7,$M42)/100)</f>
        <v>940.29830000000015</v>
      </c>
      <c r="S42" s="84"/>
      <c r="T42" s="88">
        <f>IF(OR(T$4="",T$4=0,T$5="",T$7=0,T$7="",T$8="",$L42="",$L42=0),"",layerCost(IF($N42="",T$8,$N42),T$4,T$5,$L42)*MAX($K42,1)*IF($M42="",T$7,$M42)/100)</f>
        <v>940.29830000000015</v>
      </c>
      <c r="U42" s="84"/>
      <c r="V42" s="88">
        <f>IF(OR(V$4="",V$4=0,V$5="",V$7=0,V$7="",V$8="",$L42="",$L42=0),"",layerCost(IF($N42="",V$8,$N42),V$4,V$5,$L42)*MAX($K42,1)*IF($M42="",V$7,$M42)/100)</f>
        <v>940.29830000000015</v>
      </c>
      <c r="W42" s="84"/>
      <c r="X42" s="88" t="str">
        <f>IF(OR(X$4="",X$4=0,X$5="",X$7=0,X$7="",X$8="",$L42="",$L42=0),"",layerCost(IF($N42="",X$8,$N42),X$4,X$5,$L42)*MAX($K42,1)*IF($M42="",X$7,$M42)/100)</f>
        <v/>
      </c>
      <c r="Y42" s="84"/>
      <c r="Z42" s="88" t="str">
        <f>IF(OR(Z$4="",Z$4=0,Z$5="",Z$7=0,Z$7="",Z$8="",$L42="",$L42=0),"",layerCost(IF($N42="",Z$8,$N42),Z$4,Z$5,$L42)*MAX($K42,1)*IF($M42="",Z$7,$M42)/100)</f>
        <v/>
      </c>
    </row>
    <row r="43" spans="1:26" x14ac:dyDescent="0.2">
      <c r="A43" s="83">
        <v>151320.43</v>
      </c>
      <c r="B43" s="83">
        <v>0</v>
      </c>
      <c r="C43" s="83">
        <v>0</v>
      </c>
      <c r="E43" s="85"/>
      <c r="F43" s="85"/>
      <c r="G43" s="85"/>
      <c r="I43" s="90">
        <f t="shared" si="5"/>
        <v>0</v>
      </c>
      <c r="K43" s="83">
        <v>1</v>
      </c>
      <c r="L43" s="83">
        <v>151320.43</v>
      </c>
      <c r="M43" s="85"/>
      <c r="N43" s="83"/>
      <c r="O43" s="84"/>
      <c r="P43" s="88">
        <f>IF(OR(P$4="",P$4=0,P$5="",P$7=0,P$7="",P$8="",$L43="",$L43=0),"",layerCost(IF($N43="",P$8,$N43),P$4,P$5,$L43)*MAX($K43,1)*IF($M43="",P$7,$M43)/100)</f>
        <v>1395.0246236589969</v>
      </c>
      <c r="Q43" s="84"/>
      <c r="R43" s="88">
        <f>IF(OR(R$4="",R$4=0,R$5="",R$7=0,R$7="",R$8="",$L43="",$L43=0),"",layerCost(IF($N43="",R$8,$N43),R$4,R$5,$L43)*MAX($K43,1)*IF($M43="",R$7,$M43)/100)</f>
        <v>302.64085999999998</v>
      </c>
      <c r="S43" s="84"/>
      <c r="T43" s="88">
        <f>IF(OR(T$4="",T$4=0,T$5="",T$7=0,T$7="",T$8="",$L43="",$L43=0),"",layerCost(IF($N43="",T$8,$N43),T$4,T$5,$L43)*MAX($K43,1)*IF($M43="",T$7,$M43)/100)</f>
        <v>302.64085999999998</v>
      </c>
      <c r="U43" s="84"/>
      <c r="V43" s="88">
        <f>IF(OR(V$4="",V$4=0,V$5="",V$7=0,V$7="",V$8="",$L43="",$L43=0),"",layerCost(IF($N43="",V$8,$N43),V$4,V$5,$L43)*MAX($K43,1)*IF($M43="",V$7,$M43)/100)</f>
        <v>302.64085999999998</v>
      </c>
      <c r="W43" s="84"/>
      <c r="X43" s="88" t="str">
        <f>IF(OR(X$4="",X$4=0,X$5="",X$7=0,X$7="",X$8="",$L43="",$L43=0),"",layerCost(IF($N43="",X$8,$N43),X$4,X$5,$L43)*MAX($K43,1)*IF($M43="",X$7,$M43)/100)</f>
        <v/>
      </c>
      <c r="Y43" s="84"/>
      <c r="Z43" s="88" t="str">
        <f>IF(OR(Z$4="",Z$4=0,Z$5="",Z$7=0,Z$7="",Z$8="",$L43="",$L43=0),"",layerCost(IF($N43="",Z$8,$N43),Z$4,Z$5,$L43)*MAX($K43,1)*IF($M43="",Z$7,$M43)/100)</f>
        <v/>
      </c>
    </row>
    <row r="44" spans="1:26" x14ac:dyDescent="0.2">
      <c r="A44" s="83">
        <v>75686.36</v>
      </c>
      <c r="B44" s="83">
        <v>0</v>
      </c>
      <c r="C44" s="83">
        <v>0</v>
      </c>
      <c r="E44" s="85"/>
      <c r="F44" s="85"/>
      <c r="G44" s="85"/>
      <c r="I44" s="90">
        <f t="shared" si="5"/>
        <v>0</v>
      </c>
      <c r="K44" s="83">
        <v>1</v>
      </c>
      <c r="L44" s="83">
        <v>75686.36</v>
      </c>
      <c r="M44" s="85"/>
      <c r="N44" s="83"/>
      <c r="O44" s="84"/>
      <c r="P44" s="88">
        <f>IF(OR(P$4="",P$4=0,P$5="",P$7=0,P$7="",P$8="",$L44="",$L44=0),"",layerCost(IF($N44="",P$8,$N44),P$4,P$5,$L44)*MAX($K44,1)*IF($M44="",P$7,$M44)/100)</f>
        <v>756.86360000000002</v>
      </c>
      <c r="Q44" s="84"/>
      <c r="R44" s="88">
        <f>IF(OR(R$4="",R$4=0,R$5="",R$7=0,R$7="",R$8="",$L44="",$L44=0),"",layerCost(IF($N44="",R$8,$N44),R$4,R$5,$L44)*MAX($K44,1)*IF($M44="",R$7,$M44)/100)</f>
        <v>151.37272000000002</v>
      </c>
      <c r="S44" s="84"/>
      <c r="T44" s="88">
        <f>IF(OR(T$4="",T$4=0,T$5="",T$7=0,T$7="",T$8="",$L44="",$L44=0),"",layerCost(IF($N44="",T$8,$N44),T$4,T$5,$L44)*MAX($K44,1)*IF($M44="",T$7,$M44)/100)</f>
        <v>151.37272000000002</v>
      </c>
      <c r="U44" s="84"/>
      <c r="V44" s="88">
        <f>IF(OR(V$4="",V$4=0,V$5="",V$7=0,V$7="",V$8="",$L44="",$L44=0),"",layerCost(IF($N44="",V$8,$N44),V$4,V$5,$L44)*MAX($K44,1)*IF($M44="",V$7,$M44)/100)</f>
        <v>151.37272000000002</v>
      </c>
      <c r="W44" s="84"/>
      <c r="X44" s="88" t="str">
        <f>IF(OR(X$4="",X$4=0,X$5="",X$7=0,X$7="",X$8="",$L44="",$L44=0),"",layerCost(IF($N44="",X$8,$N44),X$4,X$5,$L44)*MAX($K44,1)*IF($M44="",X$7,$M44)/100)</f>
        <v/>
      </c>
      <c r="Y44" s="84"/>
      <c r="Z44" s="88" t="str">
        <f>IF(OR(Z$4="",Z$4=0,Z$5="",Z$7=0,Z$7="",Z$8="",$L44="",$L44=0),"",layerCost(IF($N44="",Z$8,$N44),Z$4,Z$5,$L44)*MAX($K44,1)*IF($M44="",Z$7,$M44)/100)</f>
        <v/>
      </c>
    </row>
    <row r="45" spans="1:26" x14ac:dyDescent="0.2">
      <c r="A45" s="83">
        <v>136956.26999999999</v>
      </c>
      <c r="B45" s="83">
        <v>0</v>
      </c>
      <c r="C45" s="83">
        <v>0</v>
      </c>
      <c r="E45" s="85"/>
      <c r="F45" s="85"/>
      <c r="G45" s="85"/>
      <c r="I45" s="90">
        <f t="shared" si="5"/>
        <v>0</v>
      </c>
      <c r="K45" s="83">
        <v>1</v>
      </c>
      <c r="L45" s="83">
        <v>136956.26999999999</v>
      </c>
      <c r="M45" s="85"/>
      <c r="N45" s="83"/>
      <c r="O45" s="84"/>
      <c r="P45" s="88">
        <f>IF(OR(P$4="",P$4=0,P$5="",P$7=0,P$7="",P$8="",$L45="",$L45=0),"",layerCost(IF($N45="",P$8,$N45),P$4,P$5,$L45)*MAX($K45,1)*IF($M45="",P$7,$M45)/100)</f>
        <v>1290.4972579466225</v>
      </c>
      <c r="Q45" s="84"/>
      <c r="R45" s="88">
        <f>IF(OR(R$4="",R$4=0,R$5="",R$7=0,R$7="",R$8="",$L45="",$L45=0),"",layerCost(IF($N45="",R$8,$N45),R$4,R$5,$L45)*MAX($K45,1)*IF($M45="",R$7,$M45)/100)</f>
        <v>273.91254000000004</v>
      </c>
      <c r="S45" s="84"/>
      <c r="T45" s="88">
        <f>IF(OR(T$4="",T$4=0,T$5="",T$7=0,T$7="",T$8="",$L45="",$L45=0),"",layerCost(IF($N45="",T$8,$N45),T$4,T$5,$L45)*MAX($K45,1)*IF($M45="",T$7,$M45)/100)</f>
        <v>273.91254000000004</v>
      </c>
      <c r="U45" s="84"/>
      <c r="V45" s="88">
        <f>IF(OR(V$4="",V$4=0,V$5="",V$7=0,V$7="",V$8="",$L45="",$L45=0),"",layerCost(IF($N45="",V$8,$N45),V$4,V$5,$L45)*MAX($K45,1)*IF($M45="",V$7,$M45)/100)</f>
        <v>273.91254000000004</v>
      </c>
      <c r="W45" s="84"/>
      <c r="X45" s="88" t="str">
        <f>IF(OR(X$4="",X$4=0,X$5="",X$7=0,X$7="",X$8="",$L45="",$L45=0),"",layerCost(IF($N45="",X$8,$N45),X$4,X$5,$L45)*MAX($K45,1)*IF($M45="",X$7,$M45)/100)</f>
        <v/>
      </c>
      <c r="Y45" s="84"/>
      <c r="Z45" s="88" t="str">
        <f>IF(OR(Z$4="",Z$4=0,Z$5="",Z$7=0,Z$7="",Z$8="",$L45="",$L45=0),"",layerCost(IF($N45="",Z$8,$N45),Z$4,Z$5,$L45)*MAX($K45,1)*IF($M45="",Z$7,$M45)/100)</f>
        <v/>
      </c>
    </row>
    <row r="46" spans="1:26" x14ac:dyDescent="0.2">
      <c r="A46" s="83">
        <v>202839.45</v>
      </c>
      <c r="B46" s="83">
        <v>0</v>
      </c>
      <c r="C46" s="83">
        <v>0</v>
      </c>
      <c r="E46" s="85"/>
      <c r="F46" s="85"/>
      <c r="G46" s="85"/>
      <c r="I46" s="90">
        <f t="shared" si="5"/>
        <v>0</v>
      </c>
      <c r="K46" s="83">
        <v>1</v>
      </c>
      <c r="L46" s="83">
        <v>202839.45</v>
      </c>
      <c r="M46" s="85"/>
      <c r="N46" s="83"/>
      <c r="O46" s="84"/>
      <c r="P46" s="88">
        <f>IF(OR(P$4="",P$4=0,P$5="",P$7=0,P$7="",P$8="",$L46="",$L46=0),"",layerCost(IF($N46="",P$8,$N46),P$4,P$5,$L46)*MAX($K46,1)*IF($M46="",P$7,$M46)/100)</f>
        <v>1756.1809935487854</v>
      </c>
      <c r="Q46" s="84"/>
      <c r="R46" s="88">
        <f>IF(OR(R$4="",R$4=0,R$5="",R$7=0,R$7="",R$8="",$L46="",$L46=0),"",layerCost(IF($N46="",R$8,$N46),R$4,R$5,$L46)*MAX($K46,1)*IF($M46="",R$7,$M46)/100)</f>
        <v>405.67890000000006</v>
      </c>
      <c r="S46" s="84"/>
      <c r="T46" s="88">
        <f>IF(OR(T$4="",T$4=0,T$5="",T$7=0,T$7="",T$8="",$L46="",$L46=0),"",layerCost(IF($N46="",T$8,$N46),T$4,T$5,$L46)*MAX($K46,1)*IF($M46="",T$7,$M46)/100)</f>
        <v>405.67890000000006</v>
      </c>
      <c r="U46" s="84"/>
      <c r="V46" s="88">
        <f>IF(OR(V$4="",V$4=0,V$5="",V$7=0,V$7="",V$8="",$L46="",$L46=0),"",layerCost(IF($N46="",V$8,$N46),V$4,V$5,$L46)*MAX($K46,1)*IF($M46="",V$7,$M46)/100)</f>
        <v>405.67890000000006</v>
      </c>
      <c r="W46" s="84"/>
      <c r="X46" s="88" t="str">
        <f>IF(OR(X$4="",X$4=0,X$5="",X$7=0,X$7="",X$8="",$L46="",$L46=0),"",layerCost(IF($N46="",X$8,$N46),X$4,X$5,$L46)*MAX($K46,1)*IF($M46="",X$7,$M46)/100)</f>
        <v/>
      </c>
      <c r="Y46" s="84"/>
      <c r="Z46" s="88" t="str">
        <f>IF(OR(Z$4="",Z$4=0,Z$5="",Z$7=0,Z$7="",Z$8="",$L46="",$L46=0),"",layerCost(IF($N46="",Z$8,$N46),Z$4,Z$5,$L46)*MAX($K46,1)*IF($M46="",Z$7,$M46)/100)</f>
        <v/>
      </c>
    </row>
    <row r="47" spans="1:26" x14ac:dyDescent="0.2">
      <c r="A47" s="83">
        <v>172159.21</v>
      </c>
      <c r="B47" s="83">
        <v>0</v>
      </c>
      <c r="C47" s="83">
        <v>0</v>
      </c>
      <c r="E47" s="85"/>
      <c r="F47" s="85"/>
      <c r="G47" s="85"/>
      <c r="I47" s="90">
        <f t="shared" si="5"/>
        <v>0</v>
      </c>
      <c r="K47" s="83">
        <v>1</v>
      </c>
      <c r="L47" s="83">
        <v>172159.21</v>
      </c>
      <c r="M47" s="85"/>
      <c r="N47" s="83"/>
      <c r="O47" s="84"/>
      <c r="P47" s="88">
        <f>IF(OR(P$4="",P$4=0,P$5="",P$7=0,P$7="",P$8="",$L47="",$L47=0),"",layerCost(IF($N47="",P$8,$N47),P$4,P$5,$L47)*MAX($K47,1)*IF($M47="",P$7,$M47)/100)</f>
        <v>1542.8930966200469</v>
      </c>
      <c r="Q47" s="84"/>
      <c r="R47" s="88">
        <f>IF(OR(R$4="",R$4=0,R$5="",R$7=0,R$7="",R$8="",$L47="",$L47=0),"",layerCost(IF($N47="",R$8,$N47),R$4,R$5,$L47)*MAX($K47,1)*IF($M47="",R$7,$M47)/100)</f>
        <v>344.31841999999995</v>
      </c>
      <c r="S47" s="84"/>
      <c r="T47" s="88">
        <f>IF(OR(T$4="",T$4=0,T$5="",T$7=0,T$7="",T$8="",$L47="",$L47=0),"",layerCost(IF($N47="",T$8,$N47),T$4,T$5,$L47)*MAX($K47,1)*IF($M47="",T$7,$M47)/100)</f>
        <v>344.31841999999995</v>
      </c>
      <c r="U47" s="84"/>
      <c r="V47" s="88">
        <f>IF(OR(V$4="",V$4=0,V$5="",V$7=0,V$7="",V$8="",$L47="",$L47=0),"",layerCost(IF($N47="",V$8,$N47),V$4,V$5,$L47)*MAX($K47,1)*IF($M47="",V$7,$M47)/100)</f>
        <v>344.31841999999995</v>
      </c>
      <c r="W47" s="84"/>
      <c r="X47" s="88" t="str">
        <f>IF(OR(X$4="",X$4=0,X$5="",X$7=0,X$7="",X$8="",$L47="",$L47=0),"",layerCost(IF($N47="",X$8,$N47),X$4,X$5,$L47)*MAX($K47,1)*IF($M47="",X$7,$M47)/100)</f>
        <v/>
      </c>
      <c r="Y47" s="84"/>
      <c r="Z47" s="88" t="str">
        <f>IF(OR(Z$4="",Z$4=0,Z$5="",Z$7=0,Z$7="",Z$8="",$L47="",$L47=0),"",layerCost(IF($N47="",Z$8,$N47),Z$4,Z$5,$L47)*MAX($K47,1)*IF($M47="",Z$7,$M47)/100)</f>
        <v/>
      </c>
    </row>
    <row r="48" spans="1:26" x14ac:dyDescent="0.2">
      <c r="A48" s="83">
        <v>147700.26</v>
      </c>
      <c r="B48" s="83">
        <v>10073.1</v>
      </c>
      <c r="C48" s="83">
        <v>0</v>
      </c>
      <c r="E48" s="85"/>
      <c r="F48" s="85"/>
      <c r="G48" s="85"/>
      <c r="I48" s="90">
        <f t="shared" si="5"/>
        <v>0</v>
      </c>
      <c r="K48" s="83">
        <v>1</v>
      </c>
      <c r="L48" s="83">
        <v>157773.36000000002</v>
      </c>
      <c r="M48" s="85"/>
      <c r="N48" s="83"/>
      <c r="O48" s="84"/>
      <c r="P48" s="88">
        <f>IF(OR(P$4="",P$4=0,P$5="",P$7=0,P$7="",P$8="",$L48="",$L48=0),"",layerCost(IF($N48="",P$8,$N48),P$4,P$5,$L48)*MAX($K48,1)*IF($M48="",P$7,$M48)/100)</f>
        <v>1441.1951002592825</v>
      </c>
      <c r="Q48" s="84"/>
      <c r="R48" s="88">
        <f>IF(OR(R$4="",R$4=0,R$5="",R$7=0,R$7="",R$8="",$L48="",$L48=0),"",layerCost(IF($N48="",R$8,$N48),R$4,R$5,$L48)*MAX($K48,1)*IF($M48="",R$7,$M48)/100)</f>
        <v>315.54672000000005</v>
      </c>
      <c r="S48" s="84"/>
      <c r="T48" s="88">
        <f>IF(OR(T$4="",T$4=0,T$5="",T$7=0,T$7="",T$8="",$L48="",$L48=0),"",layerCost(IF($N48="",T$8,$N48),T$4,T$5,$L48)*MAX($K48,1)*IF($M48="",T$7,$M48)/100)</f>
        <v>315.54672000000005</v>
      </c>
      <c r="U48" s="84"/>
      <c r="V48" s="88">
        <f>IF(OR(V$4="",V$4=0,V$5="",V$7=0,V$7="",V$8="",$L48="",$L48=0),"",layerCost(IF($N48="",V$8,$N48),V$4,V$5,$L48)*MAX($K48,1)*IF($M48="",V$7,$M48)/100)</f>
        <v>315.54672000000005</v>
      </c>
      <c r="W48" s="84"/>
      <c r="X48" s="88" t="str">
        <f>IF(OR(X$4="",X$4=0,X$5="",X$7=0,X$7="",X$8="",$L48="",$L48=0),"",layerCost(IF($N48="",X$8,$N48),X$4,X$5,$L48)*MAX($K48,1)*IF($M48="",X$7,$M48)/100)</f>
        <v/>
      </c>
      <c r="Y48" s="84"/>
      <c r="Z48" s="88" t="str">
        <f>IF(OR(Z$4="",Z$4=0,Z$5="",Z$7=0,Z$7="",Z$8="",$L48="",$L48=0),"",layerCost(IF($N48="",Z$8,$N48),Z$4,Z$5,$L48)*MAX($K48,1)*IF($M48="",Z$7,$M48)/100)</f>
        <v/>
      </c>
    </row>
    <row r="49" spans="1:26" x14ac:dyDescent="0.2">
      <c r="A49" s="83">
        <v>538655.38</v>
      </c>
      <c r="B49" s="83">
        <v>0</v>
      </c>
      <c r="C49" s="83">
        <v>0</v>
      </c>
      <c r="E49" s="85"/>
      <c r="F49" s="85"/>
      <c r="G49" s="85"/>
      <c r="I49" s="90">
        <f t="shared" si="5"/>
        <v>0</v>
      </c>
      <c r="K49" s="83">
        <v>1</v>
      </c>
      <c r="L49" s="83">
        <v>538655.38</v>
      </c>
      <c r="M49" s="85"/>
      <c r="N49" s="83"/>
      <c r="O49" s="84"/>
      <c r="P49" s="88">
        <f>IF(OR(P$4="",P$4=0,P$5="",P$7=0,P$7="",P$8="",$L49="",$L49=0),"",layerCost(IF($N49="",P$8,$N49),P$4,P$5,$L49)*MAX($K49,1)*IF($M49="",P$7,$M49)/100)</f>
        <v>3702.2181341255332</v>
      </c>
      <c r="Q49" s="84"/>
      <c r="R49" s="88">
        <f>IF(OR(R$4="",R$4=0,R$5="",R$7=0,R$7="",R$8="",$L49="",$L49=0),"",layerCost(IF($N49="",R$8,$N49),R$4,R$5,$L49)*MAX($K49,1)*IF($M49="",R$7,$M49)/100)</f>
        <v>1077.3107600000001</v>
      </c>
      <c r="S49" s="84"/>
      <c r="T49" s="88">
        <f>IF(OR(T$4="",T$4=0,T$5="",T$7=0,T$7="",T$8="",$L49="",$L49=0),"",layerCost(IF($N49="",T$8,$N49),T$4,T$5,$L49)*MAX($K49,1)*IF($M49="",T$7,$M49)/100)</f>
        <v>1077.3107600000001</v>
      </c>
      <c r="U49" s="84"/>
      <c r="V49" s="88">
        <f>IF(OR(V$4="",V$4=0,V$5="",V$7=0,V$7="",V$8="",$L49="",$L49=0),"",layerCost(IF($N49="",V$8,$N49),V$4,V$5,$L49)*MAX($K49,1)*IF($M49="",V$7,$M49)/100)</f>
        <v>1077.3107600000001</v>
      </c>
      <c r="W49" s="84"/>
      <c r="X49" s="88" t="str">
        <f>IF(OR(X$4="",X$4=0,X$5="",X$7=0,X$7="",X$8="",$L49="",$L49=0),"",layerCost(IF($N49="",X$8,$N49),X$4,X$5,$L49)*MAX($K49,1)*IF($M49="",X$7,$M49)/100)</f>
        <v/>
      </c>
      <c r="Y49" s="84"/>
      <c r="Z49" s="88" t="str">
        <f>IF(OR(Z$4="",Z$4=0,Z$5="",Z$7=0,Z$7="",Z$8="",$L49="",$L49=0),"",layerCost(IF($N49="",Z$8,$N49),Z$4,Z$5,$L49)*MAX($K49,1)*IF($M49="",Z$7,$M49)/100)</f>
        <v/>
      </c>
    </row>
    <row r="50" spans="1:26" x14ac:dyDescent="0.2">
      <c r="A50" s="83">
        <v>161528</v>
      </c>
      <c r="B50" s="83">
        <v>0</v>
      </c>
      <c r="C50" s="83">
        <v>0</v>
      </c>
      <c r="E50" s="85"/>
      <c r="F50" s="85"/>
      <c r="G50" s="85"/>
      <c r="I50" s="90">
        <f t="shared" si="5"/>
        <v>0</v>
      </c>
      <c r="K50" s="83">
        <v>1</v>
      </c>
      <c r="L50" s="83">
        <v>161528</v>
      </c>
      <c r="M50" s="85"/>
      <c r="N50" s="83"/>
      <c r="O50" s="84"/>
      <c r="P50" s="88">
        <f>IF(OR(P$4="",P$4=0,P$5="",P$7=0,P$7="",P$8="",$L50="",$L50=0),"",layerCost(IF($N50="",P$8,$N50),P$4,P$5,$L50)*MAX($K50,1)*IF($M50="",P$7,$M50)/100)</f>
        <v>1467.8857419224121</v>
      </c>
      <c r="Q50" s="84"/>
      <c r="R50" s="88">
        <f>IF(OR(R$4="",R$4=0,R$5="",R$7=0,R$7="",R$8="",$L50="",$L50=0),"",layerCost(IF($N50="",R$8,$N50),R$4,R$5,$L50)*MAX($K50,1)*IF($M50="",R$7,$M50)/100)</f>
        <v>323.05600000000004</v>
      </c>
      <c r="S50" s="84"/>
      <c r="T50" s="88">
        <f>IF(OR(T$4="",T$4=0,T$5="",T$7=0,T$7="",T$8="",$L50="",$L50=0),"",layerCost(IF($N50="",T$8,$N50),T$4,T$5,$L50)*MAX($K50,1)*IF($M50="",T$7,$M50)/100)</f>
        <v>323.05600000000004</v>
      </c>
      <c r="U50" s="84"/>
      <c r="V50" s="88">
        <f>IF(OR(V$4="",V$4=0,V$5="",V$7=0,V$7="",V$8="",$L50="",$L50=0),"",layerCost(IF($N50="",V$8,$N50),V$4,V$5,$L50)*MAX($K50,1)*IF($M50="",V$7,$M50)/100)</f>
        <v>323.05600000000004</v>
      </c>
      <c r="W50" s="84"/>
      <c r="X50" s="88" t="str">
        <f>IF(OR(X$4="",X$4=0,X$5="",X$7=0,X$7="",X$8="",$L50="",$L50=0),"",layerCost(IF($N50="",X$8,$N50),X$4,X$5,$L50)*MAX($K50,1)*IF($M50="",X$7,$M50)/100)</f>
        <v/>
      </c>
      <c r="Y50" s="84"/>
      <c r="Z50" s="88" t="str">
        <f>IF(OR(Z$4="",Z$4=0,Z$5="",Z$7=0,Z$7="",Z$8="",$L50="",$L50=0),"",layerCost(IF($N50="",Z$8,$N50),Z$4,Z$5,$L50)*MAX($K50,1)*IF($M50="",Z$7,$M50)/100)</f>
        <v/>
      </c>
    </row>
    <row r="51" spans="1:26" x14ac:dyDescent="0.2">
      <c r="A51" s="83">
        <v>221497.60000000001</v>
      </c>
      <c r="B51" s="83">
        <v>3599.54</v>
      </c>
      <c r="C51" s="83">
        <v>0</v>
      </c>
      <c r="E51" s="85"/>
      <c r="F51" s="85"/>
      <c r="G51" s="85"/>
      <c r="I51" s="90">
        <f t="shared" si="5"/>
        <v>0</v>
      </c>
      <c r="K51" s="83">
        <v>1</v>
      </c>
      <c r="L51" s="83">
        <v>225097.14</v>
      </c>
      <c r="M51" s="85"/>
      <c r="N51" s="83"/>
      <c r="O51" s="84"/>
      <c r="P51" s="88">
        <f>IF(OR(P$4="",P$4=0,P$5="",P$7=0,P$7="",P$8="",$L51="",$L51=0),"",layerCost(IF($N51="",P$8,$N51),P$4,P$5,$L51)*MAX($K51,1)*IF($M51="",P$7,$M51)/100)</f>
        <v>1909.1966698801905</v>
      </c>
      <c r="Q51" s="84"/>
      <c r="R51" s="88">
        <f>IF(OR(R$4="",R$4=0,R$5="",R$7=0,R$7="",R$8="",$L51="",$L51=0),"",layerCost(IF($N51="",R$8,$N51),R$4,R$5,$L51)*MAX($K51,1)*IF($M51="",R$7,$M51)/100)</f>
        <v>450.19428000000005</v>
      </c>
      <c r="S51" s="84"/>
      <c r="T51" s="88">
        <f>IF(OR(T$4="",T$4=0,T$5="",T$7=0,T$7="",T$8="",$L51="",$L51=0),"",layerCost(IF($N51="",T$8,$N51),T$4,T$5,$L51)*MAX($K51,1)*IF($M51="",T$7,$M51)/100)</f>
        <v>450.19428000000005</v>
      </c>
      <c r="U51" s="84"/>
      <c r="V51" s="88">
        <f>IF(OR(V$4="",V$4=0,V$5="",V$7=0,V$7="",V$8="",$L51="",$L51=0),"",layerCost(IF($N51="",V$8,$N51),V$4,V$5,$L51)*MAX($K51,1)*IF($M51="",V$7,$M51)/100)</f>
        <v>450.19428000000005</v>
      </c>
      <c r="W51" s="84"/>
      <c r="X51" s="88" t="str">
        <f>IF(OR(X$4="",X$4=0,X$5="",X$7=0,X$7="",X$8="",$L51="",$L51=0),"",layerCost(IF($N51="",X$8,$N51),X$4,X$5,$L51)*MAX($K51,1)*IF($M51="",X$7,$M51)/100)</f>
        <v/>
      </c>
      <c r="Y51" s="84"/>
      <c r="Z51" s="88" t="str">
        <f>IF(OR(Z$4="",Z$4=0,Z$5="",Z$7=0,Z$7="",Z$8="",$L51="",$L51=0),"",layerCost(IF($N51="",Z$8,$N51),Z$4,Z$5,$L51)*MAX($K51,1)*IF($M51="",Z$7,$M51)/100)</f>
        <v/>
      </c>
    </row>
    <row r="52" spans="1:26" x14ac:dyDescent="0.2">
      <c r="A52" s="83">
        <v>91300</v>
      </c>
      <c r="B52" s="83">
        <v>0</v>
      </c>
      <c r="C52" s="83">
        <v>0</v>
      </c>
      <c r="E52" s="85"/>
      <c r="F52" s="85"/>
      <c r="G52" s="85"/>
      <c r="I52" s="90">
        <f t="shared" si="5"/>
        <v>0</v>
      </c>
      <c r="K52" s="83">
        <v>1</v>
      </c>
      <c r="L52" s="83">
        <v>91300</v>
      </c>
      <c r="M52" s="85"/>
      <c r="N52" s="83"/>
      <c r="O52" s="84"/>
      <c r="P52" s="88">
        <f>IF(OR(P$4="",P$4=0,P$5="",P$7=0,P$7="",P$8="",$L52="",$L52=0),"",layerCost(IF($N52="",P$8,$N52),P$4,P$5,$L52)*MAX($K52,1)*IF($M52="",P$7,$M52)/100)</f>
        <v>913</v>
      </c>
      <c r="Q52" s="84"/>
      <c r="R52" s="88">
        <f>IF(OR(R$4="",R$4=0,R$5="",R$7=0,R$7="",R$8="",$L52="",$L52=0),"",layerCost(IF($N52="",R$8,$N52),R$4,R$5,$L52)*MAX($K52,1)*IF($M52="",R$7,$M52)/100)</f>
        <v>182.6</v>
      </c>
      <c r="S52" s="84"/>
      <c r="T52" s="88">
        <f>IF(OR(T$4="",T$4=0,T$5="",T$7=0,T$7="",T$8="",$L52="",$L52=0),"",layerCost(IF($N52="",T$8,$N52),T$4,T$5,$L52)*MAX($K52,1)*IF($M52="",T$7,$M52)/100)</f>
        <v>182.6</v>
      </c>
      <c r="U52" s="84"/>
      <c r="V52" s="88">
        <f>IF(OR(V$4="",V$4=0,V$5="",V$7=0,V$7="",V$8="",$L52="",$L52=0),"",layerCost(IF($N52="",V$8,$N52),V$4,V$5,$L52)*MAX($K52,1)*IF($M52="",V$7,$M52)/100)</f>
        <v>182.6</v>
      </c>
      <c r="W52" s="84"/>
      <c r="X52" s="88" t="str">
        <f>IF(OR(X$4="",X$4=0,X$5="",X$7=0,X$7="",X$8="",$L52="",$L52=0),"",layerCost(IF($N52="",X$8,$N52),X$4,X$5,$L52)*MAX($K52,1)*IF($M52="",X$7,$M52)/100)</f>
        <v/>
      </c>
      <c r="Y52" s="84"/>
      <c r="Z52" s="88" t="str">
        <f>IF(OR(Z$4="",Z$4=0,Z$5="",Z$7=0,Z$7="",Z$8="",$L52="",$L52=0),"",layerCost(IF($N52="",Z$8,$N52),Z$4,Z$5,$L52)*MAX($K52,1)*IF($M52="",Z$7,$M52)/100)</f>
        <v/>
      </c>
    </row>
    <row r="53" spans="1:26" x14ac:dyDescent="0.2">
      <c r="A53" s="83">
        <v>66513.16</v>
      </c>
      <c r="B53" s="83">
        <v>0</v>
      </c>
      <c r="C53" s="83">
        <v>0</v>
      </c>
      <c r="E53" s="85"/>
      <c r="F53" s="85"/>
      <c r="G53" s="85"/>
      <c r="I53" s="90">
        <f t="shared" si="5"/>
        <v>0</v>
      </c>
      <c r="K53" s="83">
        <v>1</v>
      </c>
      <c r="L53" s="83">
        <v>66513.16</v>
      </c>
      <c r="M53" s="85"/>
      <c r="N53" s="83"/>
      <c r="O53" s="84"/>
      <c r="P53" s="88">
        <f>IF(OR(P$4="",P$4=0,P$5="",P$7=0,P$7="",P$8="",$L53="",$L53=0),"",layerCost(IF($N53="",P$8,$N53),P$4,P$5,$L53)*MAX($K53,1)*IF($M53="",P$7,$M53)/100)</f>
        <v>665.13160000000005</v>
      </c>
      <c r="Q53" s="84"/>
      <c r="R53" s="88">
        <f>IF(OR(R$4="",R$4=0,R$5="",R$7=0,R$7="",R$8="",$L53="",$L53=0),"",layerCost(IF($N53="",R$8,$N53),R$4,R$5,$L53)*MAX($K53,1)*IF($M53="",R$7,$M53)/100)</f>
        <v>133.02632000000003</v>
      </c>
      <c r="S53" s="84"/>
      <c r="T53" s="88">
        <f>IF(OR(T$4="",T$4=0,T$5="",T$7=0,T$7="",T$8="",$L53="",$L53=0),"",layerCost(IF($N53="",T$8,$N53),T$4,T$5,$L53)*MAX($K53,1)*IF($M53="",T$7,$M53)/100)</f>
        <v>133.02632000000003</v>
      </c>
      <c r="U53" s="84"/>
      <c r="V53" s="88">
        <f>IF(OR(V$4="",V$4=0,V$5="",V$7=0,V$7="",V$8="",$L53="",$L53=0),"",layerCost(IF($N53="",V$8,$N53),V$4,V$5,$L53)*MAX($K53,1)*IF($M53="",V$7,$M53)/100)</f>
        <v>133.02632000000003</v>
      </c>
      <c r="W53" s="84"/>
      <c r="X53" s="88" t="str">
        <f>IF(OR(X$4="",X$4=0,X$5="",X$7=0,X$7="",X$8="",$L53="",$L53=0),"",layerCost(IF($N53="",X$8,$N53),X$4,X$5,$L53)*MAX($K53,1)*IF($M53="",X$7,$M53)/100)</f>
        <v/>
      </c>
      <c r="Y53" s="84"/>
      <c r="Z53" s="88" t="str">
        <f>IF(OR(Z$4="",Z$4=0,Z$5="",Z$7=0,Z$7="",Z$8="",$L53="",$L53=0),"",layerCost(IF($N53="",Z$8,$N53),Z$4,Z$5,$L53)*MAX($K53,1)*IF($M53="",Z$7,$M53)/100)</f>
        <v/>
      </c>
    </row>
    <row r="54" spans="1:26" x14ac:dyDescent="0.2">
      <c r="A54" s="83">
        <v>219986.36</v>
      </c>
      <c r="B54" s="83">
        <v>0</v>
      </c>
      <c r="C54" s="83">
        <v>21998</v>
      </c>
      <c r="E54" s="85"/>
      <c r="F54" s="85"/>
      <c r="G54" s="85"/>
      <c r="I54" s="90">
        <f t="shared" si="5"/>
        <v>0</v>
      </c>
      <c r="K54" s="83">
        <v>1</v>
      </c>
      <c r="L54" s="83">
        <v>241984.36</v>
      </c>
      <c r="M54" s="85"/>
      <c r="N54" s="83"/>
      <c r="O54" s="84"/>
      <c r="P54" s="88">
        <f>IF(OR(P$4="",P$4=0,P$5="",P$7=0,P$7="",P$8="",$L54="",$L54=0),"",layerCost(IF($N54="",P$8,$N54),P$4,P$5,$L54)*MAX($K54,1)*IF($M54="",P$7,$M54)/100)</f>
        <v>2024.7579461051223</v>
      </c>
      <c r="Q54" s="84"/>
      <c r="R54" s="88">
        <f>IF(OR(R$4="",R$4=0,R$5="",R$7=0,R$7="",R$8="",$L54="",$L54=0),"",layerCost(IF($N54="",R$8,$N54),R$4,R$5,$L54)*MAX($K54,1)*IF($M54="",R$7,$M54)/100)</f>
        <v>483.96872000000002</v>
      </c>
      <c r="S54" s="84"/>
      <c r="T54" s="88">
        <f>IF(OR(T$4="",T$4=0,T$5="",T$7=0,T$7="",T$8="",$L54="",$L54=0),"",layerCost(IF($N54="",T$8,$N54),T$4,T$5,$L54)*MAX($K54,1)*IF($M54="",T$7,$M54)/100)</f>
        <v>483.96872000000002</v>
      </c>
      <c r="U54" s="84"/>
      <c r="V54" s="88">
        <f>IF(OR(V$4="",V$4=0,V$5="",V$7=0,V$7="",V$8="",$L54="",$L54=0),"",layerCost(IF($N54="",V$8,$N54),V$4,V$5,$L54)*MAX($K54,1)*IF($M54="",V$7,$M54)/100)</f>
        <v>483.96872000000002</v>
      </c>
      <c r="W54" s="84"/>
      <c r="X54" s="88" t="str">
        <f>IF(OR(X$4="",X$4=0,X$5="",X$7=0,X$7="",X$8="",$L54="",$L54=0),"",layerCost(IF($N54="",X$8,$N54),X$4,X$5,$L54)*MAX($K54,1)*IF($M54="",X$7,$M54)/100)</f>
        <v/>
      </c>
      <c r="Y54" s="84"/>
      <c r="Z54" s="88" t="str">
        <f>IF(OR(Z$4="",Z$4=0,Z$5="",Z$7=0,Z$7="",Z$8="",$L54="",$L54=0),"",layerCost(IF($N54="",Z$8,$N54),Z$4,Z$5,$L54)*MAX($K54,1)*IF($M54="",Z$7,$M54)/100)</f>
        <v/>
      </c>
    </row>
    <row r="55" spans="1:26" x14ac:dyDescent="0.2">
      <c r="A55" s="83">
        <v>132613.4</v>
      </c>
      <c r="B55" s="83">
        <v>0</v>
      </c>
      <c r="C55" s="83">
        <v>18000</v>
      </c>
      <c r="E55" s="85"/>
      <c r="F55" s="85"/>
      <c r="G55" s="85"/>
      <c r="I55" s="90">
        <f t="shared" si="5"/>
        <v>0</v>
      </c>
      <c r="K55" s="83">
        <v>1</v>
      </c>
      <c r="L55" s="83">
        <v>150613.4</v>
      </c>
      <c r="M55" s="85"/>
      <c r="N55" s="83"/>
      <c r="O55" s="84"/>
      <c r="P55" s="88">
        <f>IF(OR(P$4="",P$4=0,P$5="",P$7=0,P$7="",P$8="",$L55="",$L55=0),"",layerCost(IF($N55="",P$8,$N55),P$4,P$5,$L55)*MAX($K55,1)*IF($M55="",P$7,$M55)/100)</f>
        <v>1389.9402919473912</v>
      </c>
      <c r="Q55" s="84"/>
      <c r="R55" s="88">
        <f>IF(OR(R$4="",R$4=0,R$5="",R$7=0,R$7="",R$8="",$L55="",$L55=0),"",layerCost(IF($N55="",R$8,$N55),R$4,R$5,$L55)*MAX($K55,1)*IF($M55="",R$7,$M55)/100)</f>
        <v>301.22680000000003</v>
      </c>
      <c r="S55" s="84"/>
      <c r="T55" s="88">
        <f>IF(OR(T$4="",T$4=0,T$5="",T$7=0,T$7="",T$8="",$L55="",$L55=0),"",layerCost(IF($N55="",T$8,$N55),T$4,T$5,$L55)*MAX($K55,1)*IF($M55="",T$7,$M55)/100)</f>
        <v>301.22680000000003</v>
      </c>
      <c r="U55" s="84"/>
      <c r="V55" s="88">
        <f>IF(OR(V$4="",V$4=0,V$5="",V$7=0,V$7="",V$8="",$L55="",$L55=0),"",layerCost(IF($N55="",V$8,$N55),V$4,V$5,$L55)*MAX($K55,1)*IF($M55="",V$7,$M55)/100)</f>
        <v>301.22680000000003</v>
      </c>
      <c r="W55" s="84"/>
      <c r="X55" s="88" t="str">
        <f>IF(OR(X$4="",X$4=0,X$5="",X$7=0,X$7="",X$8="",$L55="",$L55=0),"",layerCost(IF($N55="",X$8,$N55),X$4,X$5,$L55)*MAX($K55,1)*IF($M55="",X$7,$M55)/100)</f>
        <v/>
      </c>
      <c r="Y55" s="84"/>
      <c r="Z55" s="88" t="str">
        <f>IF(OR(Z$4="",Z$4=0,Z$5="",Z$7=0,Z$7="",Z$8="",$L55="",$L55=0),"",layerCost(IF($N55="",Z$8,$N55),Z$4,Z$5,$L55)*MAX($K55,1)*IF($M55="",Z$7,$M55)/100)</f>
        <v/>
      </c>
    </row>
    <row r="56" spans="1:26" x14ac:dyDescent="0.2">
      <c r="A56" s="83">
        <v>361624.77</v>
      </c>
      <c r="B56" s="83">
        <v>0</v>
      </c>
      <c r="C56" s="83">
        <v>36162</v>
      </c>
      <c r="E56" s="85"/>
      <c r="F56" s="85"/>
      <c r="G56" s="85"/>
      <c r="I56" s="90">
        <f t="shared" si="5"/>
        <v>0</v>
      </c>
      <c r="K56" s="83">
        <v>1</v>
      </c>
      <c r="L56" s="83">
        <v>397786.77</v>
      </c>
      <c r="M56" s="85"/>
      <c r="N56" s="83"/>
      <c r="O56" s="84"/>
      <c r="P56" s="88">
        <f>IF(OR(P$4="",P$4=0,P$5="",P$7=0,P$7="",P$8="",$L56="",$L56=0),"",layerCost(IF($N56="",P$8,$N56),P$4,P$5,$L56)*MAX($K56,1)*IF($M56="",P$7,$M56)/100)</f>
        <v>3001.9396790139813</v>
      </c>
      <c r="Q56" s="84"/>
      <c r="R56" s="88">
        <f>IF(OR(R$4="",R$4=0,R$5="",R$7=0,R$7="",R$8="",$L56="",$L56=0),"",layerCost(IF($N56="",R$8,$N56),R$4,R$5,$L56)*MAX($K56,1)*IF($M56="",R$7,$M56)/100)</f>
        <v>795.57354000000009</v>
      </c>
      <c r="S56" s="84"/>
      <c r="T56" s="88">
        <f>IF(OR(T$4="",T$4=0,T$5="",T$7=0,T$7="",T$8="",$L56="",$L56=0),"",layerCost(IF($N56="",T$8,$N56),T$4,T$5,$L56)*MAX($K56,1)*IF($M56="",T$7,$M56)/100)</f>
        <v>795.57354000000009</v>
      </c>
      <c r="U56" s="84"/>
      <c r="V56" s="88">
        <f>IF(OR(V$4="",V$4=0,V$5="",V$7=0,V$7="",V$8="",$L56="",$L56=0),"",layerCost(IF($N56="",V$8,$N56),V$4,V$5,$L56)*MAX($K56,1)*IF($M56="",V$7,$M56)/100)</f>
        <v>795.57354000000009</v>
      </c>
      <c r="W56" s="84"/>
      <c r="X56" s="88" t="str">
        <f>IF(OR(X$4="",X$4=0,X$5="",X$7=0,X$7="",X$8="",$L56="",$L56=0),"",layerCost(IF($N56="",X$8,$N56),X$4,X$5,$L56)*MAX($K56,1)*IF($M56="",X$7,$M56)/100)</f>
        <v/>
      </c>
      <c r="Y56" s="84"/>
      <c r="Z56" s="88" t="str">
        <f>IF(OR(Z$4="",Z$4=0,Z$5="",Z$7=0,Z$7="",Z$8="",$L56="",$L56=0),"",layerCost(IF($N56="",Z$8,$N56),Z$4,Z$5,$L56)*MAX($K56,1)*IF($M56="",Z$7,$M56)/100)</f>
        <v/>
      </c>
    </row>
    <row r="57" spans="1:26" x14ac:dyDescent="0.2">
      <c r="A57" s="83">
        <v>241056.84</v>
      </c>
      <c r="B57" s="83">
        <v>0</v>
      </c>
      <c r="C57" s="83">
        <v>24159</v>
      </c>
      <c r="E57" s="85"/>
      <c r="F57" s="85"/>
      <c r="G57" s="85"/>
      <c r="I57" s="90">
        <f t="shared" si="5"/>
        <v>0</v>
      </c>
      <c r="K57" s="83">
        <v>1</v>
      </c>
      <c r="L57" s="83">
        <v>265215.83999999997</v>
      </c>
      <c r="M57" s="85"/>
      <c r="N57" s="83"/>
      <c r="O57" s="84"/>
      <c r="P57" s="88">
        <f>IF(OR(P$4="",P$4=0,P$5="",P$7=0,P$7="",P$8="",$L57="",$L57=0),"",layerCost(IF($N57="",P$8,$N57),P$4,P$5,$L57)*MAX($K57,1)*IF($M57="",P$7,$M57)/100)</f>
        <v>2183.2716885135173</v>
      </c>
      <c r="Q57" s="84"/>
      <c r="R57" s="88">
        <f>IF(OR(R$4="",R$4=0,R$5="",R$7=0,R$7="",R$8="",$L57="",$L57=0),"",layerCost(IF($N57="",R$8,$N57),R$4,R$5,$L57)*MAX($K57,1)*IF($M57="",R$7,$M57)/100)</f>
        <v>530.43168000000003</v>
      </c>
      <c r="S57" s="84"/>
      <c r="T57" s="88">
        <f>IF(OR(T$4="",T$4=0,T$5="",T$7=0,T$7="",T$8="",$L57="",$L57=0),"",layerCost(IF($N57="",T$8,$N57),T$4,T$5,$L57)*MAX($K57,1)*IF($M57="",T$7,$M57)/100)</f>
        <v>530.43168000000003</v>
      </c>
      <c r="U57" s="84"/>
      <c r="V57" s="88">
        <f>IF(OR(V$4="",V$4=0,V$5="",V$7=0,V$7="",V$8="",$L57="",$L57=0),"",layerCost(IF($N57="",V$8,$N57),V$4,V$5,$L57)*MAX($K57,1)*IF($M57="",V$7,$M57)/100)</f>
        <v>530.43168000000003</v>
      </c>
      <c r="W57" s="84"/>
      <c r="X57" s="88" t="str">
        <f>IF(OR(X$4="",X$4=0,X$5="",X$7=0,X$7="",X$8="",$L57="",$L57=0),"",layerCost(IF($N57="",X$8,$N57),X$4,X$5,$L57)*MAX($K57,1)*IF($M57="",X$7,$M57)/100)</f>
        <v/>
      </c>
      <c r="Y57" s="84"/>
      <c r="Z57" s="88" t="str">
        <f>IF(OR(Z$4="",Z$4=0,Z$5="",Z$7=0,Z$7="",Z$8="",$L57="",$L57=0),"",layerCost(IF($N57="",Z$8,$N57),Z$4,Z$5,$L57)*MAX($K57,1)*IF($M57="",Z$7,$M57)/100)</f>
        <v/>
      </c>
    </row>
    <row r="58" spans="1:26" x14ac:dyDescent="0.2">
      <c r="A58" s="83">
        <v>311937.09000000003</v>
      </c>
      <c r="B58" s="83">
        <v>0</v>
      </c>
      <c r="C58" s="83">
        <v>20629</v>
      </c>
      <c r="E58" s="85"/>
      <c r="F58" s="85"/>
      <c r="G58" s="85"/>
      <c r="I58" s="90">
        <f t="shared" si="5"/>
        <v>0</v>
      </c>
      <c r="K58" s="83">
        <v>1</v>
      </c>
      <c r="L58" s="83">
        <v>332566.09000000003</v>
      </c>
      <c r="M58" s="85"/>
      <c r="N58" s="83"/>
      <c r="O58" s="84"/>
      <c r="P58" s="88">
        <f>IF(OR(P$4="",P$4=0,P$5="",P$7=0,P$7="",P$8="",$L58="",$L58=0),"",layerCost(IF($N58="",P$8,$N58),P$4,P$5,$L58)*MAX($K58,1)*IF($M58="",P$7,$M58)/100)</f>
        <v>2631.8652216714499</v>
      </c>
      <c r="Q58" s="84"/>
      <c r="R58" s="88">
        <f>IF(OR(R$4="",R$4=0,R$5="",R$7=0,R$7="",R$8="",$L58="",$L58=0),"",layerCost(IF($N58="",R$8,$N58),R$4,R$5,$L58)*MAX($K58,1)*IF($M58="",R$7,$M58)/100)</f>
        <v>665.13218000000006</v>
      </c>
      <c r="S58" s="84"/>
      <c r="T58" s="88">
        <f>IF(OR(T$4="",T$4=0,T$5="",T$7=0,T$7="",T$8="",$L58="",$L58=0),"",layerCost(IF($N58="",T$8,$N58),T$4,T$5,$L58)*MAX($K58,1)*IF($M58="",T$7,$M58)/100)</f>
        <v>665.13218000000006</v>
      </c>
      <c r="U58" s="84"/>
      <c r="V58" s="88">
        <f>IF(OR(V$4="",V$4=0,V$5="",V$7=0,V$7="",V$8="",$L58="",$L58=0),"",layerCost(IF($N58="",V$8,$N58),V$4,V$5,$L58)*MAX($K58,1)*IF($M58="",V$7,$M58)/100)</f>
        <v>665.13218000000006</v>
      </c>
      <c r="W58" s="84"/>
      <c r="X58" s="88" t="str">
        <f>IF(OR(X$4="",X$4=0,X$5="",X$7=0,X$7="",X$8="",$L58="",$L58=0),"",layerCost(IF($N58="",X$8,$N58),X$4,X$5,$L58)*MAX($K58,1)*IF($M58="",X$7,$M58)/100)</f>
        <v/>
      </c>
      <c r="Y58" s="84"/>
      <c r="Z58" s="88" t="str">
        <f>IF(OR(Z$4="",Z$4=0,Z$5="",Z$7=0,Z$7="",Z$8="",$L58="",$L58=0),"",layerCost(IF($N58="",Z$8,$N58),Z$4,Z$5,$L58)*MAX($K58,1)*IF($M58="",Z$7,$M58)/100)</f>
        <v/>
      </c>
    </row>
    <row r="59" spans="1:26" x14ac:dyDescent="0.2">
      <c r="A59" s="83">
        <v>957766.09</v>
      </c>
      <c r="B59" s="83">
        <v>22993.37</v>
      </c>
      <c r="C59" s="83">
        <v>0</v>
      </c>
      <c r="E59" s="85"/>
      <c r="F59" s="85"/>
      <c r="G59" s="85"/>
      <c r="I59" s="90">
        <f t="shared" si="5"/>
        <v>0</v>
      </c>
      <c r="K59" s="83">
        <v>5</v>
      </c>
      <c r="L59" s="83">
        <v>980759.46</v>
      </c>
      <c r="M59" s="85"/>
      <c r="N59" s="83"/>
      <c r="O59" s="84"/>
      <c r="P59" s="88">
        <f>IF(OR(P$4="",P$4=0,P$5="",P$7=0,P$7="",P$8="",$L59="",$L59=0),"",layerCost(IF($N59="",P$8,$N59),P$4,P$5,$L59)*MAX($K59,1)*IF($M59="",P$7,$M59)/100)</f>
        <v>29519.012667563034</v>
      </c>
      <c r="Q59" s="84"/>
      <c r="R59" s="88">
        <f>IF(OR(R$4="",R$4=0,R$5="",R$7=0,R$7="",R$8="",$L59="",$L59=0),"",layerCost(IF($N59="",R$8,$N59),R$4,R$5,$L59)*MAX($K59,1)*IF($M59="",R$7,$M59)/100)</f>
        <v>9807.5946000000004</v>
      </c>
      <c r="S59" s="84"/>
      <c r="T59" s="88">
        <f>IF(OR(T$4="",T$4=0,T$5="",T$7=0,T$7="",T$8="",$L59="",$L59=0),"",layerCost(IF($N59="",T$8,$N59),T$4,T$5,$L59)*MAX($K59,1)*IF($M59="",T$7,$M59)/100)</f>
        <v>9807.5946000000004</v>
      </c>
      <c r="U59" s="84"/>
      <c r="V59" s="88">
        <f>IF(OR(V$4="",V$4=0,V$5="",V$7=0,V$7="",V$8="",$L59="",$L59=0),"",layerCost(IF($N59="",V$8,$N59),V$4,V$5,$L59)*MAX($K59,1)*IF($M59="",V$7,$M59)/100)</f>
        <v>9807.5946000000004</v>
      </c>
      <c r="W59" s="84"/>
      <c r="X59" s="88" t="str">
        <f>IF(OR(X$4="",X$4=0,X$5="",X$7=0,X$7="",X$8="",$L59="",$L59=0),"",layerCost(IF($N59="",X$8,$N59),X$4,X$5,$L59)*MAX($K59,1)*IF($M59="",X$7,$M59)/100)</f>
        <v/>
      </c>
      <c r="Y59" s="84"/>
      <c r="Z59" s="88" t="str">
        <f>IF(OR(Z$4="",Z$4=0,Z$5="",Z$7=0,Z$7="",Z$8="",$L59="",$L59=0),"",layerCost(IF($N59="",Z$8,$N59),Z$4,Z$5,$L59)*MAX($K59,1)*IF($M59="",Z$7,$M59)/100)</f>
        <v/>
      </c>
    </row>
    <row r="60" spans="1:26" x14ac:dyDescent="0.2">
      <c r="A60" s="83">
        <v>187203.37</v>
      </c>
      <c r="B60" s="83">
        <v>29473.919999999998</v>
      </c>
      <c r="C60" s="83">
        <v>0</v>
      </c>
      <c r="E60" s="85"/>
      <c r="F60" s="85"/>
      <c r="G60" s="85"/>
      <c r="I60" s="90">
        <f t="shared" si="5"/>
        <v>0</v>
      </c>
      <c r="K60" s="83">
        <v>1</v>
      </c>
      <c r="L60" s="83">
        <v>216677.28999999998</v>
      </c>
      <c r="M60" s="85"/>
      <c r="N60" s="83"/>
      <c r="O60" s="84"/>
      <c r="P60" s="88">
        <f>IF(OR(P$4="",P$4=0,P$5="",P$7=0,P$7="",P$8="",$L60="",$L60=0),"",layerCost(IF($N60="",P$8,$N60),P$4,P$5,$L60)*MAX($K60,1)*IF($M60="",P$7,$M60)/100)</f>
        <v>1851.4261615384737</v>
      </c>
      <c r="Q60" s="84"/>
      <c r="R60" s="88">
        <f>IF(OR(R$4="",R$4=0,R$5="",R$7=0,R$7="",R$8="",$L60="",$L60=0),"",layerCost(IF($N60="",R$8,$N60),R$4,R$5,$L60)*MAX($K60,1)*IF($M60="",R$7,$M60)/100)</f>
        <v>433.35458</v>
      </c>
      <c r="S60" s="84"/>
      <c r="T60" s="88">
        <f>IF(OR(T$4="",T$4=0,T$5="",T$7=0,T$7="",T$8="",$L60="",$L60=0),"",layerCost(IF($N60="",T$8,$N60),T$4,T$5,$L60)*MAX($K60,1)*IF($M60="",T$7,$M60)/100)</f>
        <v>433.35458</v>
      </c>
      <c r="U60" s="84"/>
      <c r="V60" s="88">
        <f>IF(OR(V$4="",V$4=0,V$5="",V$7=0,V$7="",V$8="",$L60="",$L60=0),"",layerCost(IF($N60="",V$8,$N60),V$4,V$5,$L60)*MAX($K60,1)*IF($M60="",V$7,$M60)/100)</f>
        <v>433.35458</v>
      </c>
      <c r="W60" s="84"/>
      <c r="X60" s="88" t="str">
        <f>IF(OR(X$4="",X$4=0,X$5="",X$7=0,X$7="",X$8="",$L60="",$L60=0),"",layerCost(IF($N60="",X$8,$N60),X$4,X$5,$L60)*MAX($K60,1)*IF($M60="",X$7,$M60)/100)</f>
        <v/>
      </c>
      <c r="Y60" s="84"/>
      <c r="Z60" s="88" t="str">
        <f>IF(OR(Z$4="",Z$4=0,Z$5="",Z$7=0,Z$7="",Z$8="",$L60="",$L60=0),"",layerCost(IF($N60="",Z$8,$N60),Z$4,Z$5,$L60)*MAX($K60,1)*IF($M60="",Z$7,$M60)/100)</f>
        <v/>
      </c>
    </row>
    <row r="61" spans="1:26" x14ac:dyDescent="0.2">
      <c r="A61" s="83">
        <v>326123.69</v>
      </c>
      <c r="B61" s="83">
        <v>0</v>
      </c>
      <c r="C61" s="83">
        <v>22000</v>
      </c>
      <c r="E61" s="85"/>
      <c r="F61" s="85"/>
      <c r="G61" s="85"/>
      <c r="I61" s="90">
        <f t="shared" si="5"/>
        <v>0</v>
      </c>
      <c r="K61" s="83">
        <v>1</v>
      </c>
      <c r="L61" s="83">
        <v>348123.69</v>
      </c>
      <c r="M61" s="85"/>
      <c r="N61" s="83"/>
      <c r="O61" s="84"/>
      <c r="P61" s="88">
        <f>IF(OR(P$4="",P$4=0,P$5="",P$7=0,P$7="",P$8="",$L61="",$L61=0),"",layerCost(IF($N61="",P$8,$N61),P$4,P$5,$L61)*MAX($K61,1)*IF($M61="",P$7,$M61)/100)</f>
        <v>2726.5383938445052</v>
      </c>
      <c r="Q61" s="84"/>
      <c r="R61" s="88">
        <f>IF(OR(R$4="",R$4=0,R$5="",R$7=0,R$7="",R$8="",$L61="",$L61=0),"",layerCost(IF($N61="",R$8,$N61),R$4,R$5,$L61)*MAX($K61,1)*IF($M61="",R$7,$M61)/100)</f>
        <v>696.24738000000002</v>
      </c>
      <c r="S61" s="84"/>
      <c r="T61" s="88">
        <f>IF(OR(T$4="",T$4=0,T$5="",T$7=0,T$7="",T$8="",$L61="",$L61=0),"",layerCost(IF($N61="",T$8,$N61),T$4,T$5,$L61)*MAX($K61,1)*IF($M61="",T$7,$M61)/100)</f>
        <v>696.24738000000002</v>
      </c>
      <c r="U61" s="84"/>
      <c r="V61" s="88">
        <f>IF(OR(V$4="",V$4=0,V$5="",V$7=0,V$7="",V$8="",$L61="",$L61=0),"",layerCost(IF($N61="",V$8,$N61),V$4,V$5,$L61)*MAX($K61,1)*IF($M61="",V$7,$M61)/100)</f>
        <v>696.24738000000002</v>
      </c>
      <c r="W61" s="84"/>
      <c r="X61" s="88" t="str">
        <f>IF(OR(X$4="",X$4=0,X$5="",X$7=0,X$7="",X$8="",$L61="",$L61=0),"",layerCost(IF($N61="",X$8,$N61),X$4,X$5,$L61)*MAX($K61,1)*IF($M61="",X$7,$M61)/100)</f>
        <v/>
      </c>
      <c r="Y61" s="84"/>
      <c r="Z61" s="88" t="str">
        <f>IF(OR(Z$4="",Z$4=0,Z$5="",Z$7=0,Z$7="",Z$8="",$L61="",$L61=0),"",layerCost(IF($N61="",Z$8,$N61),Z$4,Z$5,$L61)*MAX($K61,1)*IF($M61="",Z$7,$M61)/100)</f>
        <v/>
      </c>
    </row>
    <row r="62" spans="1:26" x14ac:dyDescent="0.2">
      <c r="A62" s="83">
        <v>124379.17</v>
      </c>
      <c r="B62" s="83">
        <v>10073.11</v>
      </c>
      <c r="C62" s="83">
        <v>0</v>
      </c>
      <c r="E62" s="85"/>
      <c r="F62" s="85"/>
      <c r="G62" s="85"/>
      <c r="I62" s="90">
        <f t="shared" si="5"/>
        <v>0</v>
      </c>
      <c r="K62" s="83">
        <v>1</v>
      </c>
      <c r="L62" s="83">
        <v>134452.28</v>
      </c>
      <c r="M62" s="85"/>
      <c r="N62" s="83"/>
      <c r="O62" s="84"/>
      <c r="P62" s="88">
        <f>IF(OR(P$4="",P$4=0,P$5="",P$7=0,P$7="",P$8="",$L62="",$L62=0),"",layerCost(IF($N62="",P$8,$N62),P$4,P$5,$L62)*MAX($K62,1)*IF($M62="",P$7,$M62)/100)</f>
        <v>1271.9600743196224</v>
      </c>
      <c r="Q62" s="84"/>
      <c r="R62" s="88">
        <f>IF(OR(R$4="",R$4=0,R$5="",R$7=0,R$7="",R$8="",$L62="",$L62=0),"",layerCost(IF($N62="",R$8,$N62),R$4,R$5,$L62)*MAX($K62,1)*IF($M62="",R$7,$M62)/100)</f>
        <v>268.90456</v>
      </c>
      <c r="S62" s="84"/>
      <c r="T62" s="88">
        <f>IF(OR(T$4="",T$4=0,T$5="",T$7=0,T$7="",T$8="",$L62="",$L62=0),"",layerCost(IF($N62="",T$8,$N62),T$4,T$5,$L62)*MAX($K62,1)*IF($M62="",T$7,$M62)/100)</f>
        <v>268.90456</v>
      </c>
      <c r="U62" s="84"/>
      <c r="V62" s="88">
        <f>IF(OR(V$4="",V$4=0,V$5="",V$7=0,V$7="",V$8="",$L62="",$L62=0),"",layerCost(IF($N62="",V$8,$N62),V$4,V$5,$L62)*MAX($K62,1)*IF($M62="",V$7,$M62)/100)</f>
        <v>268.90456</v>
      </c>
      <c r="W62" s="84"/>
      <c r="X62" s="88" t="str">
        <f>IF(OR(X$4="",X$4=0,X$5="",X$7=0,X$7="",X$8="",$L62="",$L62=0),"",layerCost(IF($N62="",X$8,$N62),X$4,X$5,$L62)*MAX($K62,1)*IF($M62="",X$7,$M62)/100)</f>
        <v/>
      </c>
      <c r="Y62" s="84"/>
      <c r="Z62" s="88" t="str">
        <f>IF(OR(Z$4="",Z$4=0,Z$5="",Z$7=0,Z$7="",Z$8="",$L62="",$L62=0),"",layerCost(IF($N62="",Z$8,$N62),Z$4,Z$5,$L62)*MAX($K62,1)*IF($M62="",Z$7,$M62)/100)</f>
        <v/>
      </c>
    </row>
    <row r="63" spans="1:26" x14ac:dyDescent="0.2">
      <c r="A63" s="83">
        <v>186568.76</v>
      </c>
      <c r="B63" s="83">
        <v>10110</v>
      </c>
      <c r="C63" s="83">
        <v>0</v>
      </c>
      <c r="E63" s="85"/>
      <c r="F63" s="85"/>
      <c r="G63" s="85"/>
      <c r="I63" s="90">
        <f t="shared" si="5"/>
        <v>0</v>
      </c>
      <c r="K63" s="83">
        <v>1</v>
      </c>
      <c r="L63" s="83">
        <v>196678.76</v>
      </c>
      <c r="M63" s="85"/>
      <c r="N63" s="83"/>
      <c r="O63" s="84"/>
      <c r="P63" s="88">
        <f>IF(OR(P$4="",P$4=0,P$5="",P$7=0,P$7="",P$8="",$L63="",$L63=0),"",layerCost(IF($N63="",P$8,$N63),P$4,P$5,$L63)*MAX($K63,1)*IF($M63="",P$7,$M63)/100)</f>
        <v>1713.6257559336268</v>
      </c>
      <c r="Q63" s="84"/>
      <c r="R63" s="88">
        <f>IF(OR(R$4="",R$4=0,R$5="",R$7=0,R$7="",R$8="",$L63="",$L63=0),"",layerCost(IF($N63="",R$8,$N63),R$4,R$5,$L63)*MAX($K63,1)*IF($M63="",R$7,$M63)/100)</f>
        <v>393.35752000000008</v>
      </c>
      <c r="S63" s="84"/>
      <c r="T63" s="88">
        <f>IF(OR(T$4="",T$4=0,T$5="",T$7=0,T$7="",T$8="",$L63="",$L63=0),"",layerCost(IF($N63="",T$8,$N63),T$4,T$5,$L63)*MAX($K63,1)*IF($M63="",T$7,$M63)/100)</f>
        <v>393.35752000000008</v>
      </c>
      <c r="U63" s="84"/>
      <c r="V63" s="88">
        <f>IF(OR(V$4="",V$4=0,V$5="",V$7=0,V$7="",V$8="",$L63="",$L63=0),"",layerCost(IF($N63="",V$8,$N63),V$4,V$5,$L63)*MAX($K63,1)*IF($M63="",V$7,$M63)/100)</f>
        <v>393.35752000000008</v>
      </c>
      <c r="W63" s="84"/>
      <c r="X63" s="88" t="str">
        <f>IF(OR(X$4="",X$4=0,X$5="",X$7=0,X$7="",X$8="",$L63="",$L63=0),"",layerCost(IF($N63="",X$8,$N63),X$4,X$5,$L63)*MAX($K63,1)*IF($M63="",X$7,$M63)/100)</f>
        <v/>
      </c>
      <c r="Y63" s="84"/>
      <c r="Z63" s="88" t="str">
        <f>IF(OR(Z$4="",Z$4=0,Z$5="",Z$7=0,Z$7="",Z$8="",$L63="",$L63=0),"",layerCost(IF($N63="",Z$8,$N63),Z$4,Z$5,$L63)*MAX($K63,1)*IF($M63="",Z$7,$M63)/100)</f>
        <v/>
      </c>
    </row>
    <row r="64" spans="1:26" x14ac:dyDescent="0.2">
      <c r="A64" s="83">
        <v>1361747.82</v>
      </c>
      <c r="B64" s="83">
        <v>0</v>
      </c>
      <c r="C64" s="83">
        <v>100000</v>
      </c>
      <c r="E64" s="85"/>
      <c r="F64" s="85"/>
      <c r="G64" s="85"/>
      <c r="I64" s="90">
        <f t="shared" si="5"/>
        <v>0</v>
      </c>
      <c r="K64" s="83">
        <v>1</v>
      </c>
      <c r="L64" s="83">
        <v>1461747.82</v>
      </c>
      <c r="M64" s="85"/>
      <c r="N64" s="83"/>
      <c r="O64" s="84"/>
      <c r="P64" s="88">
        <f>IF(OR(P$4="",P$4=0,P$5="",P$7=0,P$7="",P$8="",$L64="",$L64=0),"",layerCost(IF($N64="",P$8,$N64),P$4,P$5,$L64)*MAX($K64,1)*IF($M64="",P$7,$M64)/100)</f>
        <v>7932.8329631292318</v>
      </c>
      <c r="Q64" s="84"/>
      <c r="R64" s="88">
        <f>IF(OR(R$4="",R$4=0,R$5="",R$7=0,R$7="",R$8="",$L64="",$L64=0),"",layerCost(IF($N64="",R$8,$N64),R$4,R$5,$L64)*MAX($K64,1)*IF($M64="",R$7,$M64)/100)</f>
        <v>2923.4956400000001</v>
      </c>
      <c r="S64" s="84"/>
      <c r="T64" s="88">
        <f>IF(OR(T$4="",T$4=0,T$5="",T$7=0,T$7="",T$8="",$L64="",$L64=0),"",layerCost(IF($N64="",T$8,$N64),T$4,T$5,$L64)*MAX($K64,1)*IF($M64="",T$7,$M64)/100)</f>
        <v>2748.0016914467392</v>
      </c>
      <c r="U64" s="84"/>
      <c r="V64" s="88">
        <f>IF(OR(V$4="",V$4=0,V$5="",V$7=0,V$7="",V$8="",$L64="",$L64=0),"",layerCost(IF($N64="",V$8,$N64),V$4,V$5,$L64)*MAX($K64,1)*IF($M64="",V$7,$M64)/100)</f>
        <v>2748.0016914467392</v>
      </c>
      <c r="W64" s="84"/>
      <c r="X64" s="88" t="str">
        <f>IF(OR(X$4="",X$4=0,X$5="",X$7=0,X$7="",X$8="",$L64="",$L64=0),"",layerCost(IF($N64="",X$8,$N64),X$4,X$5,$L64)*MAX($K64,1)*IF($M64="",X$7,$M64)/100)</f>
        <v/>
      </c>
      <c r="Y64" s="84"/>
      <c r="Z64" s="88" t="str">
        <f>IF(OR(Z$4="",Z$4=0,Z$5="",Z$7=0,Z$7="",Z$8="",$L64="",$L64=0),"",layerCost(IF($N64="",Z$8,$N64),Z$4,Z$5,$L64)*MAX($K64,1)*IF($M64="",Z$7,$M64)/100)</f>
        <v/>
      </c>
    </row>
    <row r="65" spans="1:26" x14ac:dyDescent="0.2">
      <c r="A65" s="83">
        <v>95267.09</v>
      </c>
      <c r="B65" s="83">
        <v>0</v>
      </c>
      <c r="C65" s="83">
        <v>19053</v>
      </c>
      <c r="E65" s="85"/>
      <c r="F65" s="85"/>
      <c r="G65" s="85"/>
      <c r="I65" s="90">
        <f t="shared" si="5"/>
        <v>0</v>
      </c>
      <c r="K65" s="83">
        <v>1</v>
      </c>
      <c r="L65" s="83">
        <v>114320.09</v>
      </c>
      <c r="M65" s="85"/>
      <c r="N65" s="83"/>
      <c r="O65" s="84"/>
      <c r="P65" s="88">
        <f>IF(OR(P$4="",P$4=0,P$5="",P$7=0,P$7="",P$8="",$L65="",$L65=0),"",layerCost(IF($N65="",P$8,$N65),P$4,P$5,$L65)*MAX($K65,1)*IF($M65="",P$7,$M65)/100)</f>
        <v>1117.7077570870372</v>
      </c>
      <c r="Q65" s="84"/>
      <c r="R65" s="88">
        <f>IF(OR(R$4="",R$4=0,R$5="",R$7=0,R$7="",R$8="",$L65="",$L65=0),"",layerCost(IF($N65="",R$8,$N65),R$4,R$5,$L65)*MAX($K65,1)*IF($M65="",R$7,$M65)/100)</f>
        <v>228.64017999999999</v>
      </c>
      <c r="S65" s="84"/>
      <c r="T65" s="88">
        <f>IF(OR(T$4="",T$4=0,T$5="",T$7=0,T$7="",T$8="",$L65="",$L65=0),"",layerCost(IF($N65="",T$8,$N65),T$4,T$5,$L65)*MAX($K65,1)*IF($M65="",T$7,$M65)/100)</f>
        <v>228.64017999999999</v>
      </c>
      <c r="U65" s="84"/>
      <c r="V65" s="88">
        <f>IF(OR(V$4="",V$4=0,V$5="",V$7=0,V$7="",V$8="",$L65="",$L65=0),"",layerCost(IF($N65="",V$8,$N65),V$4,V$5,$L65)*MAX($K65,1)*IF($M65="",V$7,$M65)/100)</f>
        <v>228.64017999999999</v>
      </c>
      <c r="W65" s="84"/>
      <c r="X65" s="88" t="str">
        <f>IF(OR(X$4="",X$4=0,X$5="",X$7=0,X$7="",X$8="",$L65="",$L65=0),"",layerCost(IF($N65="",X$8,$N65),X$4,X$5,$L65)*MAX($K65,1)*IF($M65="",X$7,$M65)/100)</f>
        <v/>
      </c>
      <c r="Y65" s="84"/>
      <c r="Z65" s="88" t="str">
        <f>IF(OR(Z$4="",Z$4=0,Z$5="",Z$7=0,Z$7="",Z$8="",$L65="",$L65=0),"",layerCost(IF($N65="",Z$8,$N65),Z$4,Z$5,$L65)*MAX($K65,1)*IF($M65="",Z$7,$M65)/100)</f>
        <v/>
      </c>
    </row>
    <row r="66" spans="1:26" x14ac:dyDescent="0.2">
      <c r="A66" s="83">
        <v>187990.41</v>
      </c>
      <c r="B66" s="83">
        <v>0</v>
      </c>
      <c r="C66" s="83">
        <v>4800</v>
      </c>
      <c r="E66" s="85"/>
      <c r="F66" s="85"/>
      <c r="G66" s="85"/>
      <c r="I66" s="90">
        <f t="shared" si="5"/>
        <v>0</v>
      </c>
      <c r="K66" s="83">
        <v>1</v>
      </c>
      <c r="L66" s="83">
        <v>192790.41</v>
      </c>
      <c r="M66" s="85"/>
      <c r="N66" s="83"/>
      <c r="O66" s="84"/>
      <c r="P66" s="88">
        <f>IF(OR(P$4="",P$4=0,P$5="",P$7=0,P$7="",P$8="",$L66="",$L66=0),"",layerCost(IF($N66="",P$8,$N66),P$4,P$5,$L66)*MAX($K66,1)*IF($M66="",P$7,$M66)/100)</f>
        <v>1686.7083959910392</v>
      </c>
      <c r="Q66" s="84"/>
      <c r="R66" s="88">
        <f>IF(OR(R$4="",R$4=0,R$5="",R$7=0,R$7="",R$8="",$L66="",$L66=0),"",layerCost(IF($N66="",R$8,$N66),R$4,R$5,$L66)*MAX($K66,1)*IF($M66="",R$7,$M66)/100)</f>
        <v>385.58082000000002</v>
      </c>
      <c r="S66" s="84"/>
      <c r="T66" s="88">
        <f>IF(OR(T$4="",T$4=0,T$5="",T$7=0,T$7="",T$8="",$L66="",$L66=0),"",layerCost(IF($N66="",T$8,$N66),T$4,T$5,$L66)*MAX($K66,1)*IF($M66="",T$7,$M66)/100)</f>
        <v>385.58082000000002</v>
      </c>
      <c r="U66" s="84"/>
      <c r="V66" s="88">
        <f>IF(OR(V$4="",V$4=0,V$5="",V$7=0,V$7="",V$8="",$L66="",$L66=0),"",layerCost(IF($N66="",V$8,$N66),V$4,V$5,$L66)*MAX($K66,1)*IF($M66="",V$7,$M66)/100)</f>
        <v>385.58082000000002</v>
      </c>
      <c r="W66" s="84"/>
      <c r="X66" s="88" t="str">
        <f>IF(OR(X$4="",X$4=0,X$5="",X$7=0,X$7="",X$8="",$L66="",$L66=0),"",layerCost(IF($N66="",X$8,$N66),X$4,X$5,$L66)*MAX($K66,1)*IF($M66="",X$7,$M66)/100)</f>
        <v/>
      </c>
      <c r="Y66" s="84"/>
      <c r="Z66" s="88" t="str">
        <f>IF(OR(Z$4="",Z$4=0,Z$5="",Z$7=0,Z$7="",Z$8="",$L66="",$L66=0),"",layerCost(IF($N66="",Z$8,$N66),Z$4,Z$5,$L66)*MAX($K66,1)*IF($M66="",Z$7,$M66)/100)</f>
        <v/>
      </c>
    </row>
    <row r="67" spans="1:26" x14ac:dyDescent="0.2">
      <c r="A67" s="83">
        <v>207725.87</v>
      </c>
      <c r="B67" s="83">
        <v>0</v>
      </c>
      <c r="C67" s="83">
        <v>53004</v>
      </c>
      <c r="E67" s="85"/>
      <c r="F67" s="85"/>
      <c r="G67" s="85"/>
      <c r="I67" s="90">
        <f t="shared" si="5"/>
        <v>0</v>
      </c>
      <c r="K67" s="83">
        <v>1</v>
      </c>
      <c r="L67" s="83">
        <v>260729.87</v>
      </c>
      <c r="M67" s="85"/>
      <c r="N67" s="83"/>
      <c r="O67" s="84"/>
      <c r="P67" s="88">
        <f>IF(OR(P$4="",P$4=0,P$5="",P$7=0,P$7="",P$8="",$L67="",$L67=0),"",layerCost(IF($N67="",P$8,$N67),P$4,P$5,$L67)*MAX($K67,1)*IF($M67="",P$7,$M67)/100)</f>
        <v>2152.694241011659</v>
      </c>
      <c r="Q67" s="84"/>
      <c r="R67" s="88">
        <f>IF(OR(R$4="",R$4=0,R$5="",R$7=0,R$7="",R$8="",$L67="",$L67=0),"",layerCost(IF($N67="",R$8,$N67),R$4,R$5,$L67)*MAX($K67,1)*IF($M67="",R$7,$M67)/100)</f>
        <v>521.45974000000001</v>
      </c>
      <c r="S67" s="84"/>
      <c r="T67" s="88">
        <f>IF(OR(T$4="",T$4=0,T$5="",T$7=0,T$7="",T$8="",$L67="",$L67=0),"",layerCost(IF($N67="",T$8,$N67),T$4,T$5,$L67)*MAX($K67,1)*IF($M67="",T$7,$M67)/100)</f>
        <v>521.45974000000001</v>
      </c>
      <c r="U67" s="84"/>
      <c r="V67" s="88">
        <f>IF(OR(V$4="",V$4=0,V$5="",V$7=0,V$7="",V$8="",$L67="",$L67=0),"",layerCost(IF($N67="",V$8,$N67),V$4,V$5,$L67)*MAX($K67,1)*IF($M67="",V$7,$M67)/100)</f>
        <v>521.45974000000001</v>
      </c>
      <c r="W67" s="84"/>
      <c r="X67" s="88" t="str">
        <f>IF(OR(X$4="",X$4=0,X$5="",X$7=0,X$7="",X$8="",$L67="",$L67=0),"",layerCost(IF($N67="",X$8,$N67),X$4,X$5,$L67)*MAX($K67,1)*IF($M67="",X$7,$M67)/100)</f>
        <v/>
      </c>
      <c r="Y67" s="84"/>
      <c r="Z67" s="88" t="str">
        <f>IF(OR(Z$4="",Z$4=0,Z$5="",Z$7=0,Z$7="",Z$8="",$L67="",$L67=0),"",layerCost(IF($N67="",Z$8,$N67),Z$4,Z$5,$L67)*MAX($K67,1)*IF($M67="",Z$7,$M67)/100)</f>
        <v/>
      </c>
    </row>
    <row r="68" spans="1:26" x14ac:dyDescent="0.2">
      <c r="A68" s="83">
        <v>271544</v>
      </c>
      <c r="B68" s="83">
        <v>13430.82</v>
      </c>
      <c r="C68" s="83">
        <v>0</v>
      </c>
      <c r="E68" s="85"/>
      <c r="F68" s="85"/>
      <c r="G68" s="85"/>
      <c r="I68" s="90">
        <f t="shared" si="5"/>
        <v>0</v>
      </c>
      <c r="K68" s="83">
        <v>1</v>
      </c>
      <c r="L68" s="83">
        <v>284974.82</v>
      </c>
      <c r="M68" s="85"/>
      <c r="N68" s="83"/>
      <c r="O68" s="84"/>
      <c r="P68" s="88">
        <f>IF(OR(P$4="",P$4=0,P$5="",P$7=0,P$7="",P$8="",$L68="",$L68=0),"",layerCost(IF($N68="",P$8,$N68),P$4,P$5,$L68)*MAX($K68,1)*IF($M68="",P$7,$M68)/100)</f>
        <v>2317.8249407893632</v>
      </c>
      <c r="Q68" s="84"/>
      <c r="R68" s="88">
        <f>IF(OR(R$4="",R$4=0,R$5="",R$7=0,R$7="",R$8="",$L68="",$L68=0),"",layerCost(IF($N68="",R$8,$N68),R$4,R$5,$L68)*MAX($K68,1)*IF($M68="",R$7,$M68)/100)</f>
        <v>569.94964000000004</v>
      </c>
      <c r="S68" s="84"/>
      <c r="T68" s="88">
        <f>IF(OR(T$4="",T$4=0,T$5="",T$7=0,T$7="",T$8="",$L68="",$L68=0),"",layerCost(IF($N68="",T$8,$N68),T$4,T$5,$L68)*MAX($K68,1)*IF($M68="",T$7,$M68)/100)</f>
        <v>569.94964000000004</v>
      </c>
      <c r="U68" s="84"/>
      <c r="V68" s="88">
        <f>IF(OR(V$4="",V$4=0,V$5="",V$7=0,V$7="",V$8="",$L68="",$L68=0),"",layerCost(IF($N68="",V$8,$N68),V$4,V$5,$L68)*MAX($K68,1)*IF($M68="",V$7,$M68)/100)</f>
        <v>569.94964000000004</v>
      </c>
      <c r="W68" s="84"/>
      <c r="X68" s="88" t="str">
        <f>IF(OR(X$4="",X$4=0,X$5="",X$7=0,X$7="",X$8="",$L68="",$L68=0),"",layerCost(IF($N68="",X$8,$N68),X$4,X$5,$L68)*MAX($K68,1)*IF($M68="",X$7,$M68)/100)</f>
        <v/>
      </c>
      <c r="Y68" s="84"/>
      <c r="Z68" s="88" t="str">
        <f>IF(OR(Z$4="",Z$4=0,Z$5="",Z$7=0,Z$7="",Z$8="",$L68="",$L68=0),"",layerCost(IF($N68="",Z$8,$N68),Z$4,Z$5,$L68)*MAX($K68,1)*IF($M68="",Z$7,$M68)/100)</f>
        <v/>
      </c>
    </row>
    <row r="69" spans="1:26" x14ac:dyDescent="0.2">
      <c r="A69" s="83">
        <v>194946.25</v>
      </c>
      <c r="B69" s="83">
        <v>0</v>
      </c>
      <c r="C69" s="83">
        <v>10000</v>
      </c>
      <c r="E69" s="85"/>
      <c r="F69" s="85"/>
      <c r="G69" s="85"/>
      <c r="I69" s="90">
        <f t="shared" si="5"/>
        <v>0</v>
      </c>
      <c r="K69" s="83">
        <v>1</v>
      </c>
      <c r="L69" s="83">
        <v>204946.25</v>
      </c>
      <c r="M69" s="85"/>
      <c r="N69" s="83"/>
      <c r="O69" s="84"/>
      <c r="P69" s="88">
        <f>IF(OR(P$4="",P$4=0,P$5="",P$7=0,P$7="",P$8="",$L69="",$L69=0),"",layerCost(IF($N69="",P$8,$N69),P$4,P$5,$L69)*MAX($K69,1)*IF($M69="",P$7,$M69)/100)</f>
        <v>1770.7103064425091</v>
      </c>
      <c r="Q69" s="84"/>
      <c r="R69" s="88">
        <f>IF(OR(R$4="",R$4=0,R$5="",R$7=0,R$7="",R$8="",$L69="",$L69=0),"",layerCost(IF($N69="",R$8,$N69),R$4,R$5,$L69)*MAX($K69,1)*IF($M69="",R$7,$M69)/100)</f>
        <v>409.89249999999998</v>
      </c>
      <c r="S69" s="84"/>
      <c r="T69" s="88">
        <f>IF(OR(T$4="",T$4=0,T$5="",T$7=0,T$7="",T$8="",$L69="",$L69=0),"",layerCost(IF($N69="",T$8,$N69),T$4,T$5,$L69)*MAX($K69,1)*IF($M69="",T$7,$M69)/100)</f>
        <v>409.89249999999998</v>
      </c>
      <c r="U69" s="84"/>
      <c r="V69" s="88">
        <f>IF(OR(V$4="",V$4=0,V$5="",V$7=0,V$7="",V$8="",$L69="",$L69=0),"",layerCost(IF($N69="",V$8,$N69),V$4,V$5,$L69)*MAX($K69,1)*IF($M69="",V$7,$M69)/100)</f>
        <v>409.89249999999998</v>
      </c>
      <c r="W69" s="84"/>
      <c r="X69" s="88" t="str">
        <f>IF(OR(X$4="",X$4=0,X$5="",X$7=0,X$7="",X$8="",$L69="",$L69=0),"",layerCost(IF($N69="",X$8,$N69),X$4,X$5,$L69)*MAX($K69,1)*IF($M69="",X$7,$M69)/100)</f>
        <v/>
      </c>
      <c r="Y69" s="84"/>
      <c r="Z69" s="88" t="str">
        <f>IF(OR(Z$4="",Z$4=0,Z$5="",Z$7=0,Z$7="",Z$8="",$L69="",$L69=0),"",layerCost(IF($N69="",Z$8,$N69),Z$4,Z$5,$L69)*MAX($K69,1)*IF($M69="",Z$7,$M69)/100)</f>
        <v/>
      </c>
    </row>
    <row r="70" spans="1:26" x14ac:dyDescent="0.2">
      <c r="A70" s="83">
        <v>177673.54</v>
      </c>
      <c r="B70" s="83">
        <v>0</v>
      </c>
      <c r="C70" s="83">
        <v>17767</v>
      </c>
      <c r="E70" s="85"/>
      <c r="F70" s="85"/>
      <c r="G70" s="85"/>
      <c r="I70" s="90">
        <f t="shared" si="5"/>
        <v>0</v>
      </c>
      <c r="K70" s="83">
        <v>1</v>
      </c>
      <c r="L70" s="83">
        <v>195440.54</v>
      </c>
      <c r="M70" s="85"/>
      <c r="N70" s="83"/>
      <c r="O70" s="84"/>
      <c r="P70" s="88">
        <f>IF(OR(P$4="",P$4=0,P$5="",P$7=0,P$7="",P$8="",$L70="",$L70=0),"",layerCost(IF($N70="",P$8,$N70),P$4,P$5,$L70)*MAX($K70,1)*IF($M70="",P$7,$M70)/100)</f>
        <v>1705.0593155773524</v>
      </c>
      <c r="Q70" s="84"/>
      <c r="R70" s="88">
        <f>IF(OR(R$4="",R$4=0,R$5="",R$7=0,R$7="",R$8="",$L70="",$L70=0),"",layerCost(IF($N70="",R$8,$N70),R$4,R$5,$L70)*MAX($K70,1)*IF($M70="",R$7,$M70)/100)</f>
        <v>390.88108</v>
      </c>
      <c r="S70" s="84"/>
      <c r="T70" s="88">
        <f>IF(OR(T$4="",T$4=0,T$5="",T$7=0,T$7="",T$8="",$L70="",$L70=0),"",layerCost(IF($N70="",T$8,$N70),T$4,T$5,$L70)*MAX($K70,1)*IF($M70="",T$7,$M70)/100)</f>
        <v>390.88108</v>
      </c>
      <c r="U70" s="84"/>
      <c r="V70" s="88">
        <f>IF(OR(V$4="",V$4=0,V$5="",V$7=0,V$7="",V$8="",$L70="",$L70=0),"",layerCost(IF($N70="",V$8,$N70),V$4,V$5,$L70)*MAX($K70,1)*IF($M70="",V$7,$M70)/100)</f>
        <v>390.88108</v>
      </c>
      <c r="W70" s="84"/>
      <c r="X70" s="88" t="str">
        <f>IF(OR(X$4="",X$4=0,X$5="",X$7=0,X$7="",X$8="",$L70="",$L70=0),"",layerCost(IF($N70="",X$8,$N70),X$4,X$5,$L70)*MAX($K70,1)*IF($M70="",X$7,$M70)/100)</f>
        <v/>
      </c>
      <c r="Y70" s="84"/>
      <c r="Z70" s="88" t="str">
        <f>IF(OR(Z$4="",Z$4=0,Z$5="",Z$7=0,Z$7="",Z$8="",$L70="",$L70=0),"",layerCost(IF($N70="",Z$8,$N70),Z$4,Z$5,$L70)*MAX($K70,1)*IF($M70="",Z$7,$M70)/100)</f>
        <v/>
      </c>
    </row>
    <row r="71" spans="1:26" x14ac:dyDescent="0.2">
      <c r="A71" s="83">
        <v>212145.99</v>
      </c>
      <c r="B71" s="83">
        <v>0</v>
      </c>
      <c r="C71" s="83">
        <v>23220</v>
      </c>
      <c r="E71" s="85"/>
      <c r="F71" s="85"/>
      <c r="G71" s="85"/>
      <c r="I71" s="90">
        <f t="shared" si="5"/>
        <v>0</v>
      </c>
      <c r="K71" s="83">
        <v>1</v>
      </c>
      <c r="L71" s="83">
        <v>235365.99</v>
      </c>
      <c r="M71" s="85"/>
      <c r="N71" s="83"/>
      <c r="O71" s="84"/>
      <c r="P71" s="88">
        <f>IF(OR(P$4="",P$4=0,P$5="",P$7=0,P$7="",P$8="",$L71="",$L71=0),"",layerCost(IF($N71="",P$8,$N71),P$4,P$5,$L71)*MAX($K71,1)*IF($M71="",P$7,$M71)/100)</f>
        <v>1979.5094614699474</v>
      </c>
      <c r="Q71" s="84"/>
      <c r="R71" s="88">
        <f>IF(OR(R$4="",R$4=0,R$5="",R$7=0,R$7="",R$8="",$L71="",$L71=0),"",layerCost(IF($N71="",R$8,$N71),R$4,R$5,$L71)*MAX($K71,1)*IF($M71="",R$7,$M71)/100)</f>
        <v>470.73198000000002</v>
      </c>
      <c r="S71" s="84"/>
      <c r="T71" s="88">
        <f>IF(OR(T$4="",T$4=0,T$5="",T$7=0,T$7="",T$8="",$L71="",$L71=0),"",layerCost(IF($N71="",T$8,$N71),T$4,T$5,$L71)*MAX($K71,1)*IF($M71="",T$7,$M71)/100)</f>
        <v>470.73198000000002</v>
      </c>
      <c r="U71" s="84"/>
      <c r="V71" s="88">
        <f>IF(OR(V$4="",V$4=0,V$5="",V$7=0,V$7="",V$8="",$L71="",$L71=0),"",layerCost(IF($N71="",V$8,$N71),V$4,V$5,$L71)*MAX($K71,1)*IF($M71="",V$7,$M71)/100)</f>
        <v>470.73198000000002</v>
      </c>
      <c r="W71" s="84"/>
      <c r="X71" s="88" t="str">
        <f>IF(OR(X$4="",X$4=0,X$5="",X$7=0,X$7="",X$8="",$L71="",$L71=0),"",layerCost(IF($N71="",X$8,$N71),X$4,X$5,$L71)*MAX($K71,1)*IF($M71="",X$7,$M71)/100)</f>
        <v/>
      </c>
      <c r="Y71" s="84"/>
      <c r="Z71" s="88" t="str">
        <f>IF(OR(Z$4="",Z$4=0,Z$5="",Z$7=0,Z$7="",Z$8="",$L71="",$L71=0),"",layerCost(IF($N71="",Z$8,$N71),Z$4,Z$5,$L71)*MAX($K71,1)*IF($M71="",Z$7,$M71)/100)</f>
        <v/>
      </c>
    </row>
    <row r="72" spans="1:26" x14ac:dyDescent="0.2">
      <c r="A72" s="83">
        <v>568183.26</v>
      </c>
      <c r="B72" s="83">
        <v>33024.83</v>
      </c>
      <c r="C72" s="83">
        <v>0</v>
      </c>
      <c r="E72" s="85"/>
      <c r="F72" s="85"/>
      <c r="G72" s="85"/>
      <c r="I72" s="90">
        <f t="shared" si="5"/>
        <v>0</v>
      </c>
      <c r="K72" s="83">
        <v>3</v>
      </c>
      <c r="L72" s="83">
        <v>601208.09</v>
      </c>
      <c r="M72" s="85"/>
      <c r="N72" s="83"/>
      <c r="O72" s="84"/>
      <c r="P72" s="88">
        <f>IF(OR(P$4="",P$4=0,P$5="",P$7=0,P$7="",P$8="",$L72="",$L72=0),"",layerCost(IF($N72="",P$8,$N72),P$4,P$5,$L72)*MAX($K72,1)*IF($M72="",P$7,$M72)/100)</f>
        <v>12023.818289302797</v>
      </c>
      <c r="Q72" s="84"/>
      <c r="R72" s="88">
        <f>IF(OR(R$4="",R$4=0,R$5="",R$7=0,R$7="",R$8="",$L72="",$L72=0),"",layerCost(IF($N72="",R$8,$N72),R$4,R$5,$L72)*MAX($K72,1)*IF($M72="",R$7,$M72)/100)</f>
        <v>3607.2485400000005</v>
      </c>
      <c r="S72" s="84"/>
      <c r="T72" s="88">
        <f>IF(OR(T$4="",T$4=0,T$5="",T$7=0,T$7="",T$8="",$L72="",$L72=0),"",layerCost(IF($N72="",T$8,$N72),T$4,T$5,$L72)*MAX($K72,1)*IF($M72="",T$7,$M72)/100)</f>
        <v>3607.2485400000005</v>
      </c>
      <c r="U72" s="84"/>
      <c r="V72" s="88">
        <f>IF(OR(V$4="",V$4=0,V$5="",V$7=0,V$7="",V$8="",$L72="",$L72=0),"",layerCost(IF($N72="",V$8,$N72),V$4,V$5,$L72)*MAX($K72,1)*IF($M72="",V$7,$M72)/100)</f>
        <v>3607.2485400000005</v>
      </c>
      <c r="W72" s="84"/>
      <c r="X72" s="88" t="str">
        <f>IF(OR(X$4="",X$4=0,X$5="",X$7=0,X$7="",X$8="",$L72="",$L72=0),"",layerCost(IF($N72="",X$8,$N72),X$4,X$5,$L72)*MAX($K72,1)*IF($M72="",X$7,$M72)/100)</f>
        <v/>
      </c>
      <c r="Y72" s="84"/>
      <c r="Z72" s="88" t="str">
        <f>IF(OR(Z$4="",Z$4=0,Z$5="",Z$7=0,Z$7="",Z$8="",$L72="",$L72=0),"",layerCost(IF($N72="",Z$8,$N72),Z$4,Z$5,$L72)*MAX($K72,1)*IF($M72="",Z$7,$M72)/100)</f>
        <v/>
      </c>
    </row>
    <row r="73" spans="1:26" x14ac:dyDescent="0.2">
      <c r="A73" s="83">
        <v>190863.12</v>
      </c>
      <c r="B73" s="83">
        <v>0</v>
      </c>
      <c r="C73" s="83">
        <v>19086</v>
      </c>
      <c r="E73" s="85"/>
      <c r="F73" s="85"/>
      <c r="G73" s="85"/>
      <c r="I73" s="90">
        <f t="shared" si="5"/>
        <v>0</v>
      </c>
      <c r="K73" s="83">
        <v>1</v>
      </c>
      <c r="L73" s="83">
        <v>209949.12</v>
      </c>
      <c r="M73" s="85"/>
      <c r="N73" s="83"/>
      <c r="O73" s="84"/>
      <c r="P73" s="88">
        <f>IF(OR(P$4="",P$4=0,P$5="",P$7=0,P$7="",P$8="",$L73="",$L73=0),"",layerCost(IF($N73="",P$8,$N73),P$4,P$5,$L73)*MAX($K73,1)*IF($M73="",P$7,$M73)/100)</f>
        <v>1805.1690798191421</v>
      </c>
      <c r="Q73" s="84"/>
      <c r="R73" s="88">
        <f>IF(OR(R$4="",R$4=0,R$5="",R$7=0,R$7="",R$8="",$L73="",$L73=0),"",layerCost(IF($N73="",R$8,$N73),R$4,R$5,$L73)*MAX($K73,1)*IF($M73="",R$7,$M73)/100)</f>
        <v>419.89823999999999</v>
      </c>
      <c r="S73" s="84"/>
      <c r="T73" s="88">
        <f>IF(OR(T$4="",T$4=0,T$5="",T$7=0,T$7="",T$8="",$L73="",$L73=0),"",layerCost(IF($N73="",T$8,$N73),T$4,T$5,$L73)*MAX($K73,1)*IF($M73="",T$7,$M73)/100)</f>
        <v>419.89823999999999</v>
      </c>
      <c r="U73" s="84"/>
      <c r="V73" s="88">
        <f>IF(OR(V$4="",V$4=0,V$5="",V$7=0,V$7="",V$8="",$L73="",$L73=0),"",layerCost(IF($N73="",V$8,$N73),V$4,V$5,$L73)*MAX($K73,1)*IF($M73="",V$7,$M73)/100)</f>
        <v>419.89823999999999</v>
      </c>
      <c r="W73" s="84"/>
      <c r="X73" s="88" t="str">
        <f>IF(OR(X$4="",X$4=0,X$5="",X$7=0,X$7="",X$8="",$L73="",$L73=0),"",layerCost(IF($N73="",X$8,$N73),X$4,X$5,$L73)*MAX($K73,1)*IF($M73="",X$7,$M73)/100)</f>
        <v/>
      </c>
      <c r="Y73" s="84"/>
      <c r="Z73" s="88" t="str">
        <f>IF(OR(Z$4="",Z$4=0,Z$5="",Z$7=0,Z$7="",Z$8="",$L73="",$L73=0),"",layerCost(IF($N73="",Z$8,$N73),Z$4,Z$5,$L73)*MAX($K73,1)*IF($M73="",Z$7,$M73)/100)</f>
        <v/>
      </c>
    </row>
    <row r="74" spans="1:26" x14ac:dyDescent="0.2">
      <c r="A74" s="83">
        <v>114013.66</v>
      </c>
      <c r="B74" s="83">
        <v>0</v>
      </c>
      <c r="C74" s="83">
        <v>12000</v>
      </c>
      <c r="E74" s="85"/>
      <c r="F74" s="85"/>
      <c r="G74" s="85"/>
      <c r="I74" s="90">
        <f t="shared" si="5"/>
        <v>0</v>
      </c>
      <c r="K74" s="83">
        <v>1</v>
      </c>
      <c r="L74" s="83">
        <v>126013.66</v>
      </c>
      <c r="M74" s="85"/>
      <c r="N74" s="83"/>
      <c r="O74" s="84"/>
      <c r="P74" s="88">
        <f>IF(OR(P$4="",P$4=0,P$5="",P$7=0,P$7="",P$8="",$L74="",$L74=0),"",layerCost(IF($N74="",P$8,$N74),P$4,P$5,$L74)*MAX($K74,1)*IF($M74="",P$7,$M74)/100)</f>
        <v>1208.5793271402044</v>
      </c>
      <c r="Q74" s="84"/>
      <c r="R74" s="88">
        <f>IF(OR(R$4="",R$4=0,R$5="",R$7=0,R$7="",R$8="",$L74="",$L74=0),"",layerCost(IF($N74="",R$8,$N74),R$4,R$5,$L74)*MAX($K74,1)*IF($M74="",R$7,$M74)/100)</f>
        <v>252.02732000000003</v>
      </c>
      <c r="S74" s="84"/>
      <c r="T74" s="88">
        <f>IF(OR(T$4="",T$4=0,T$5="",T$7=0,T$7="",T$8="",$L74="",$L74=0),"",layerCost(IF($N74="",T$8,$N74),T$4,T$5,$L74)*MAX($K74,1)*IF($M74="",T$7,$M74)/100)</f>
        <v>252.02732000000003</v>
      </c>
      <c r="U74" s="84"/>
      <c r="V74" s="88">
        <f>IF(OR(V$4="",V$4=0,V$5="",V$7=0,V$7="",V$8="",$L74="",$L74=0),"",layerCost(IF($N74="",V$8,$N74),V$4,V$5,$L74)*MAX($K74,1)*IF($M74="",V$7,$M74)/100)</f>
        <v>252.02732000000003</v>
      </c>
      <c r="W74" s="84"/>
      <c r="X74" s="88" t="str">
        <f>IF(OR(X$4="",X$4=0,X$5="",X$7=0,X$7="",X$8="",$L74="",$L74=0),"",layerCost(IF($N74="",X$8,$N74),X$4,X$5,$L74)*MAX($K74,1)*IF($M74="",X$7,$M74)/100)</f>
        <v/>
      </c>
      <c r="Y74" s="84"/>
      <c r="Z74" s="88" t="str">
        <f>IF(OR(Z$4="",Z$4=0,Z$5="",Z$7=0,Z$7="",Z$8="",$L74="",$L74=0),"",layerCost(IF($N74="",Z$8,$N74),Z$4,Z$5,$L74)*MAX($K74,1)*IF($M74="",Z$7,$M74)/100)</f>
        <v/>
      </c>
    </row>
    <row r="75" spans="1:26" x14ac:dyDescent="0.2">
      <c r="A75" s="83">
        <v>131506.51999999999</v>
      </c>
      <c r="B75" s="83">
        <v>10526.4</v>
      </c>
      <c r="C75" s="83">
        <v>0</v>
      </c>
      <c r="E75" s="85"/>
      <c r="F75" s="85"/>
      <c r="G75" s="85"/>
      <c r="I75" s="90">
        <f t="shared" si="5"/>
        <v>0</v>
      </c>
      <c r="K75" s="83">
        <v>1</v>
      </c>
      <c r="L75" s="83">
        <v>142032.91999999998</v>
      </c>
      <c r="M75" s="85"/>
      <c r="N75" s="83"/>
      <c r="O75" s="84"/>
      <c r="P75" s="88">
        <f>IF(OR(P$4="",P$4=0,P$5="",P$7=0,P$7="",P$8="",$L75="",$L75=0),"",layerCost(IF($N75="",P$8,$N75),P$4,P$5,$L75)*MAX($K75,1)*IF($M75="",P$7,$M75)/100)</f>
        <v>1327.7638346481826</v>
      </c>
      <c r="Q75" s="84"/>
      <c r="R75" s="88">
        <f>IF(OR(R$4="",R$4=0,R$5="",R$7=0,R$7="",R$8="",$L75="",$L75=0),"",layerCost(IF($N75="",R$8,$N75),R$4,R$5,$L75)*MAX($K75,1)*IF($M75="",R$7,$M75)/100)</f>
        <v>284.06583999999998</v>
      </c>
      <c r="S75" s="84"/>
      <c r="T75" s="88">
        <f>IF(OR(T$4="",T$4=0,T$5="",T$7=0,T$7="",T$8="",$L75="",$L75=0),"",layerCost(IF($N75="",T$8,$N75),T$4,T$5,$L75)*MAX($K75,1)*IF($M75="",T$7,$M75)/100)</f>
        <v>284.06583999999998</v>
      </c>
      <c r="U75" s="84"/>
      <c r="V75" s="88">
        <f>IF(OR(V$4="",V$4=0,V$5="",V$7=0,V$7="",V$8="",$L75="",$L75=0),"",layerCost(IF($N75="",V$8,$N75),V$4,V$5,$L75)*MAX($K75,1)*IF($M75="",V$7,$M75)/100)</f>
        <v>284.06583999999998</v>
      </c>
      <c r="W75" s="84"/>
      <c r="X75" s="88" t="str">
        <f>IF(OR(X$4="",X$4=0,X$5="",X$7=0,X$7="",X$8="",$L75="",$L75=0),"",layerCost(IF($N75="",X$8,$N75),X$4,X$5,$L75)*MAX($K75,1)*IF($M75="",X$7,$M75)/100)</f>
        <v/>
      </c>
      <c r="Y75" s="84"/>
      <c r="Z75" s="88" t="str">
        <f>IF(OR(Z$4="",Z$4=0,Z$5="",Z$7=0,Z$7="",Z$8="",$L75="",$L75=0),"",layerCost(IF($N75="",Z$8,$N75),Z$4,Z$5,$L75)*MAX($K75,1)*IF($M75="",Z$7,$M75)/100)</f>
        <v/>
      </c>
    </row>
    <row r="76" spans="1:26" x14ac:dyDescent="0.2">
      <c r="A76" s="83">
        <v>109760.67</v>
      </c>
      <c r="B76" s="83">
        <v>0</v>
      </c>
      <c r="C76" s="83">
        <v>0</v>
      </c>
      <c r="E76" s="85"/>
      <c r="F76" s="85"/>
      <c r="G76" s="85"/>
      <c r="I76" s="90">
        <f t="shared" si="5"/>
        <v>0</v>
      </c>
      <c r="K76" s="83">
        <v>1</v>
      </c>
      <c r="L76" s="83">
        <v>109760.67</v>
      </c>
      <c r="M76" s="85"/>
      <c r="N76" s="83"/>
      <c r="O76" s="84"/>
      <c r="P76" s="88">
        <f>IF(OR(P$4="",P$4=0,P$5="",P$7=0,P$7="",P$8="",$L76="",$L76=0),"",layerCost(IF($N76="",P$8,$N76),P$4,P$5,$L76)*MAX($K76,1)*IF($M76="",P$7,$M76)/100)</f>
        <v>1080.9835457919432</v>
      </c>
      <c r="Q76" s="84"/>
      <c r="R76" s="88">
        <f>IF(OR(R$4="",R$4=0,R$5="",R$7=0,R$7="",R$8="",$L76="",$L76=0),"",layerCost(IF($N76="",R$8,$N76),R$4,R$5,$L76)*MAX($K76,1)*IF($M76="",R$7,$M76)/100)</f>
        <v>219.52134000000001</v>
      </c>
      <c r="S76" s="84"/>
      <c r="T76" s="88">
        <f>IF(OR(T$4="",T$4=0,T$5="",T$7=0,T$7="",T$8="",$L76="",$L76=0),"",layerCost(IF($N76="",T$8,$N76),T$4,T$5,$L76)*MAX($K76,1)*IF($M76="",T$7,$M76)/100)</f>
        <v>219.52134000000001</v>
      </c>
      <c r="U76" s="84"/>
      <c r="V76" s="88">
        <f>IF(OR(V$4="",V$4=0,V$5="",V$7=0,V$7="",V$8="",$L76="",$L76=0),"",layerCost(IF($N76="",V$8,$N76),V$4,V$5,$L76)*MAX($K76,1)*IF($M76="",V$7,$M76)/100)</f>
        <v>219.52134000000001</v>
      </c>
      <c r="W76" s="84"/>
      <c r="X76" s="88" t="str">
        <f>IF(OR(X$4="",X$4=0,X$5="",X$7=0,X$7="",X$8="",$L76="",$L76=0),"",layerCost(IF($N76="",X$8,$N76),X$4,X$5,$L76)*MAX($K76,1)*IF($M76="",X$7,$M76)/100)</f>
        <v/>
      </c>
      <c r="Y76" s="84"/>
      <c r="Z76" s="88" t="str">
        <f>IF(OR(Z$4="",Z$4=0,Z$5="",Z$7=0,Z$7="",Z$8="",$L76="",$L76=0),"",layerCost(IF($N76="",Z$8,$N76),Z$4,Z$5,$L76)*MAX($K76,1)*IF($M76="",Z$7,$M76)/100)</f>
        <v/>
      </c>
    </row>
    <row r="77" spans="1:26" x14ac:dyDescent="0.2">
      <c r="A77" s="83">
        <v>275275.17</v>
      </c>
      <c r="B77" s="83">
        <v>0</v>
      </c>
      <c r="C77" s="83">
        <v>52734</v>
      </c>
      <c r="E77" s="85"/>
      <c r="F77" s="85"/>
      <c r="G77" s="85"/>
      <c r="I77" s="90">
        <f t="shared" si="5"/>
        <v>0</v>
      </c>
      <c r="K77" s="83">
        <v>1</v>
      </c>
      <c r="L77" s="83">
        <v>328009.17</v>
      </c>
      <c r="M77" s="85"/>
      <c r="N77" s="83"/>
      <c r="O77" s="84"/>
      <c r="P77" s="88">
        <f>IF(OR(P$4="",P$4=0,P$5="",P$7=0,P$7="",P$8="",$L77="",$L77=0),"",layerCost(IF($N77="",P$8,$N77),P$4,P$5,$L77)*MAX($K77,1)*IF($M77="",P$7,$M77)/100)</f>
        <v>2603.2242441824819</v>
      </c>
      <c r="Q77" s="84"/>
      <c r="R77" s="88">
        <f>IF(OR(R$4="",R$4=0,R$5="",R$7=0,R$7="",R$8="",$L77="",$L77=0),"",layerCost(IF($N77="",R$8,$N77),R$4,R$5,$L77)*MAX($K77,1)*IF($M77="",R$7,$M77)/100)</f>
        <v>656.01834000000008</v>
      </c>
      <c r="S77" s="84"/>
      <c r="T77" s="88">
        <f>IF(OR(T$4="",T$4=0,T$5="",T$7=0,T$7="",T$8="",$L77="",$L77=0),"",layerCost(IF($N77="",T$8,$N77),T$4,T$5,$L77)*MAX($K77,1)*IF($M77="",T$7,$M77)/100)</f>
        <v>656.01834000000008</v>
      </c>
      <c r="U77" s="84"/>
      <c r="V77" s="88">
        <f>IF(OR(V$4="",V$4=0,V$5="",V$7=0,V$7="",V$8="",$L77="",$L77=0),"",layerCost(IF($N77="",V$8,$N77),V$4,V$5,$L77)*MAX($K77,1)*IF($M77="",V$7,$M77)/100)</f>
        <v>656.01834000000008</v>
      </c>
      <c r="W77" s="84"/>
      <c r="X77" s="88" t="str">
        <f>IF(OR(X$4="",X$4=0,X$5="",X$7=0,X$7="",X$8="",$L77="",$L77=0),"",layerCost(IF($N77="",X$8,$N77),X$4,X$5,$L77)*MAX($K77,1)*IF($M77="",X$7,$M77)/100)</f>
        <v/>
      </c>
      <c r="Y77" s="84"/>
      <c r="Z77" s="88" t="str">
        <f>IF(OR(Z$4="",Z$4=0,Z$5="",Z$7=0,Z$7="",Z$8="",$L77="",$L77=0),"",layerCost(IF($N77="",Z$8,$N77),Z$4,Z$5,$L77)*MAX($K77,1)*IF($M77="",Z$7,$M77)/100)</f>
        <v/>
      </c>
    </row>
    <row r="78" spans="1:26" x14ac:dyDescent="0.2">
      <c r="A78" s="83">
        <v>399008.12</v>
      </c>
      <c r="B78" s="83">
        <v>0</v>
      </c>
      <c r="C78" s="83">
        <v>0</v>
      </c>
      <c r="E78" s="85"/>
      <c r="F78" s="85"/>
      <c r="G78" s="85"/>
      <c r="I78" s="90">
        <f t="shared" si="5"/>
        <v>0</v>
      </c>
      <c r="K78" s="83">
        <v>1</v>
      </c>
      <c r="L78" s="83">
        <v>399008.12</v>
      </c>
      <c r="M78" s="85"/>
      <c r="N78" s="83"/>
      <c r="O78" s="84"/>
      <c r="P78" s="88">
        <f>IF(OR(P$4="",P$4=0,P$5="",P$7=0,P$7="",P$8="",$L78="",$L78=0),"",layerCost(IF($N78="",P$8,$N78),P$4,P$5,$L78)*MAX($K78,1)*IF($M78="",P$7,$M78)/100)</f>
        <v>3008.3558965872212</v>
      </c>
      <c r="Q78" s="84"/>
      <c r="R78" s="88">
        <f>IF(OR(R$4="",R$4=0,R$5="",R$7=0,R$7="",R$8="",$L78="",$L78=0),"",layerCost(IF($N78="",R$8,$N78),R$4,R$5,$L78)*MAX($K78,1)*IF($M78="",R$7,$M78)/100)</f>
        <v>798.01624000000015</v>
      </c>
      <c r="S78" s="84"/>
      <c r="T78" s="88">
        <f>IF(OR(T$4="",T$4=0,T$5="",T$7=0,T$7="",T$8="",$L78="",$L78=0),"",layerCost(IF($N78="",T$8,$N78),T$4,T$5,$L78)*MAX($K78,1)*IF($M78="",T$7,$M78)/100)</f>
        <v>798.01624000000015</v>
      </c>
      <c r="U78" s="84"/>
      <c r="V78" s="88">
        <f>IF(OR(V$4="",V$4=0,V$5="",V$7=0,V$7="",V$8="",$L78="",$L78=0),"",layerCost(IF($N78="",V$8,$N78),V$4,V$5,$L78)*MAX($K78,1)*IF($M78="",V$7,$M78)/100)</f>
        <v>798.01624000000015</v>
      </c>
      <c r="W78" s="84"/>
      <c r="X78" s="88" t="str">
        <f>IF(OR(X$4="",X$4=0,X$5="",X$7=0,X$7="",X$8="",$L78="",$L78=0),"",layerCost(IF($N78="",X$8,$N78),X$4,X$5,$L78)*MAX($K78,1)*IF($M78="",X$7,$M78)/100)</f>
        <v/>
      </c>
      <c r="Y78" s="84"/>
      <c r="Z78" s="88" t="str">
        <f>IF(OR(Z$4="",Z$4=0,Z$5="",Z$7=0,Z$7="",Z$8="",$L78="",$L78=0),"",layerCost(IF($N78="",Z$8,$N78),Z$4,Z$5,$L78)*MAX($K78,1)*IF($M78="",Z$7,$M78)/100)</f>
        <v/>
      </c>
    </row>
    <row r="79" spans="1:26" x14ac:dyDescent="0.2">
      <c r="A79" s="83">
        <v>264485.39</v>
      </c>
      <c r="B79" s="83">
        <v>0</v>
      </c>
      <c r="C79" s="83">
        <v>13200</v>
      </c>
      <c r="E79" s="85"/>
      <c r="F79" s="85"/>
      <c r="G79" s="85"/>
      <c r="I79" s="90">
        <f t="shared" si="5"/>
        <v>0</v>
      </c>
      <c r="K79" s="83">
        <v>1</v>
      </c>
      <c r="L79" s="83">
        <v>277685.39</v>
      </c>
      <c r="M79" s="85"/>
      <c r="N79" s="83"/>
      <c r="O79" s="84"/>
      <c r="P79" s="88">
        <f>IF(OR(P$4="",P$4=0,P$5="",P$7=0,P$7="",P$8="",$L79="",$L79=0),"",layerCost(IF($N79="",P$8,$N79),P$4,P$5,$L79)*MAX($K79,1)*IF($M79="",P$7,$M79)/100)</f>
        <v>2268.2073007680201</v>
      </c>
      <c r="Q79" s="84"/>
      <c r="R79" s="88">
        <f>IF(OR(R$4="",R$4=0,R$5="",R$7=0,R$7="",R$8="",$L79="",$L79=0),"",layerCost(IF($N79="",R$8,$N79),R$4,R$5,$L79)*MAX($K79,1)*IF($M79="",R$7,$M79)/100)</f>
        <v>555.37078000000008</v>
      </c>
      <c r="S79" s="84"/>
      <c r="T79" s="88">
        <f>IF(OR(T$4="",T$4=0,T$5="",T$7=0,T$7="",T$8="",$L79="",$L79=0),"",layerCost(IF($N79="",T$8,$N79),T$4,T$5,$L79)*MAX($K79,1)*IF($M79="",T$7,$M79)/100)</f>
        <v>555.37078000000008</v>
      </c>
      <c r="U79" s="84"/>
      <c r="V79" s="88">
        <f>IF(OR(V$4="",V$4=0,V$5="",V$7=0,V$7="",V$8="",$L79="",$L79=0),"",layerCost(IF($N79="",V$8,$N79),V$4,V$5,$L79)*MAX($K79,1)*IF($M79="",V$7,$M79)/100)</f>
        <v>555.37078000000008</v>
      </c>
      <c r="W79" s="84"/>
      <c r="X79" s="88" t="str">
        <f>IF(OR(X$4="",X$4=0,X$5="",X$7=0,X$7="",X$8="",$L79="",$L79=0),"",layerCost(IF($N79="",X$8,$N79),X$4,X$5,$L79)*MAX($K79,1)*IF($M79="",X$7,$M79)/100)</f>
        <v/>
      </c>
      <c r="Y79" s="84"/>
      <c r="Z79" s="88" t="str">
        <f>IF(OR(Z$4="",Z$4=0,Z$5="",Z$7=0,Z$7="",Z$8="",$L79="",$L79=0),"",layerCost(IF($N79="",Z$8,$N79),Z$4,Z$5,$L79)*MAX($K79,1)*IF($M79="",Z$7,$M79)/100)</f>
        <v/>
      </c>
    </row>
    <row r="80" spans="1:26" x14ac:dyDescent="0.2">
      <c r="A80" s="83">
        <v>120933.02</v>
      </c>
      <c r="B80" s="83">
        <v>0</v>
      </c>
      <c r="C80" s="83">
        <v>6300</v>
      </c>
      <c r="E80" s="85"/>
      <c r="F80" s="85"/>
      <c r="G80" s="85"/>
      <c r="I80" s="90">
        <f t="shared" si="5"/>
        <v>0</v>
      </c>
      <c r="K80" s="83">
        <v>1</v>
      </c>
      <c r="L80" s="83">
        <v>127233.02</v>
      </c>
      <c r="M80" s="85"/>
      <c r="N80" s="83"/>
      <c r="O80" s="84"/>
      <c r="P80" s="88">
        <f>IF(OR(P$4="",P$4=0,P$5="",P$7=0,P$7="",P$8="",$L80="",$L80=0),"",layerCost(IF($N80="",P$8,$N80),P$4,P$5,$L80)*MAX($K80,1)*IF($M80="",P$7,$M80)/100)</f>
        <v>1217.8344453798652</v>
      </c>
      <c r="Q80" s="84"/>
      <c r="R80" s="88">
        <f>IF(OR(R$4="",R$4=0,R$5="",R$7=0,R$7="",R$8="",$L80="",$L80=0),"",layerCost(IF($N80="",R$8,$N80),R$4,R$5,$L80)*MAX($K80,1)*IF($M80="",R$7,$M80)/100)</f>
        <v>254.46604000000002</v>
      </c>
      <c r="S80" s="84"/>
      <c r="T80" s="88">
        <f>IF(OR(T$4="",T$4=0,T$5="",T$7=0,T$7="",T$8="",$L80="",$L80=0),"",layerCost(IF($N80="",T$8,$N80),T$4,T$5,$L80)*MAX($K80,1)*IF($M80="",T$7,$M80)/100)</f>
        <v>254.46604000000002</v>
      </c>
      <c r="U80" s="84"/>
      <c r="V80" s="88">
        <f>IF(OR(V$4="",V$4=0,V$5="",V$7=0,V$7="",V$8="",$L80="",$L80=0),"",layerCost(IF($N80="",V$8,$N80),V$4,V$5,$L80)*MAX($K80,1)*IF($M80="",V$7,$M80)/100)</f>
        <v>254.46604000000002</v>
      </c>
      <c r="W80" s="84"/>
      <c r="X80" s="88" t="str">
        <f>IF(OR(X$4="",X$4=0,X$5="",X$7=0,X$7="",X$8="",$L80="",$L80=0),"",layerCost(IF($N80="",X$8,$N80),X$4,X$5,$L80)*MAX($K80,1)*IF($M80="",X$7,$M80)/100)</f>
        <v/>
      </c>
      <c r="Y80" s="84"/>
      <c r="Z80" s="88" t="str">
        <f>IF(OR(Z$4="",Z$4=0,Z$5="",Z$7=0,Z$7="",Z$8="",$L80="",$L80=0),"",layerCost(IF($N80="",Z$8,$N80),Z$4,Z$5,$L80)*MAX($K80,1)*IF($M80="",Z$7,$M80)/100)</f>
        <v/>
      </c>
    </row>
    <row r="81" spans="1:26" x14ac:dyDescent="0.2">
      <c r="A81" s="83">
        <v>365295</v>
      </c>
      <c r="B81" s="83">
        <v>0</v>
      </c>
      <c r="C81" s="83">
        <v>6000</v>
      </c>
      <c r="E81" s="85"/>
      <c r="F81" s="85"/>
      <c r="G81" s="85"/>
      <c r="I81" s="90">
        <f t="shared" si="5"/>
        <v>0</v>
      </c>
      <c r="K81" s="83">
        <v>1</v>
      </c>
      <c r="L81" s="83">
        <v>371295</v>
      </c>
      <c r="M81" s="85"/>
      <c r="N81" s="83"/>
      <c r="O81" s="84"/>
      <c r="P81" s="88">
        <f>IF(OR(P$4="",P$4=0,P$5="",P$7=0,P$7="",P$8="",$L81="",$L81=0),"",layerCost(IF($N81="",P$8,$N81),P$4,P$5,$L81)*MAX($K81,1)*IF($M81="",P$7,$M81)/100)</f>
        <v>2859.1358475953839</v>
      </c>
      <c r="Q81" s="84"/>
      <c r="R81" s="88">
        <f>IF(OR(R$4="",R$4=0,R$5="",R$7=0,R$7="",R$8="",$L81="",$L81=0),"",layerCost(IF($N81="",R$8,$N81),R$4,R$5,$L81)*MAX($K81,1)*IF($M81="",R$7,$M81)/100)</f>
        <v>742.59</v>
      </c>
      <c r="S81" s="84"/>
      <c r="T81" s="88">
        <f>IF(OR(T$4="",T$4=0,T$5="",T$7=0,T$7="",T$8="",$L81="",$L81=0),"",layerCost(IF($N81="",T$8,$N81),T$4,T$5,$L81)*MAX($K81,1)*IF($M81="",T$7,$M81)/100)</f>
        <v>742.59</v>
      </c>
      <c r="U81" s="84"/>
      <c r="V81" s="88">
        <f>IF(OR(V$4="",V$4=0,V$5="",V$7=0,V$7="",V$8="",$L81="",$L81=0),"",layerCost(IF($N81="",V$8,$N81),V$4,V$5,$L81)*MAX($K81,1)*IF($M81="",V$7,$M81)/100)</f>
        <v>742.59</v>
      </c>
      <c r="W81" s="84"/>
      <c r="X81" s="88" t="str">
        <f>IF(OR(X$4="",X$4=0,X$5="",X$7=0,X$7="",X$8="",$L81="",$L81=0),"",layerCost(IF($N81="",X$8,$N81),X$4,X$5,$L81)*MAX($K81,1)*IF($M81="",X$7,$M81)/100)</f>
        <v/>
      </c>
      <c r="Y81" s="84"/>
      <c r="Z81" s="88" t="str">
        <f>IF(OR(Z$4="",Z$4=0,Z$5="",Z$7=0,Z$7="",Z$8="",$L81="",$L81=0),"",layerCost(IF($N81="",Z$8,$N81),Z$4,Z$5,$L81)*MAX($K81,1)*IF($M81="",Z$7,$M81)/100)</f>
        <v/>
      </c>
    </row>
    <row r="82" spans="1:26" x14ac:dyDescent="0.2">
      <c r="A82" s="83">
        <v>677381.83</v>
      </c>
      <c r="B82" s="83">
        <v>0</v>
      </c>
      <c r="C82" s="83">
        <v>7500</v>
      </c>
      <c r="E82" s="85"/>
      <c r="F82" s="85"/>
      <c r="G82" s="85"/>
      <c r="I82" s="90">
        <f t="shared" si="5"/>
        <v>0</v>
      </c>
      <c r="K82" s="83">
        <v>1</v>
      </c>
      <c r="L82" s="83">
        <v>684881.83</v>
      </c>
      <c r="M82" s="85"/>
      <c r="N82" s="83"/>
      <c r="O82" s="84"/>
      <c r="P82" s="88">
        <f>IF(OR(P$4="",P$4=0,P$5="",P$7=0,P$7="",P$8="",$L82="",$L82=0),"",layerCost(IF($N82="",P$8,$N82),P$4,P$5,$L82)*MAX($K82,1)*IF($M82="",P$7,$M82)/100)</f>
        <v>4421.7984026131198</v>
      </c>
      <c r="Q82" s="84"/>
      <c r="R82" s="88">
        <f>IF(OR(R$4="",R$4=0,R$5="",R$7=0,R$7="",R$8="",$L82="",$L82=0),"",layerCost(IF($N82="",R$8,$N82),R$4,R$5,$L82)*MAX($K82,1)*IF($M82="",R$7,$M82)/100)</f>
        <v>1369.7636600000001</v>
      </c>
      <c r="S82" s="84"/>
      <c r="T82" s="88">
        <f>IF(OR(T$4="",T$4=0,T$5="",T$7=0,T$7="",T$8="",$L82="",$L82=0),"",layerCost(IF($N82="",T$8,$N82),T$4,T$5,$L82)*MAX($K82,1)*IF($M82="",T$7,$M82)/100)</f>
        <v>1369.7636600000001</v>
      </c>
      <c r="U82" s="84"/>
      <c r="V82" s="88">
        <f>IF(OR(V$4="",V$4=0,V$5="",V$7=0,V$7="",V$8="",$L82="",$L82=0),"",layerCost(IF($N82="",V$8,$N82),V$4,V$5,$L82)*MAX($K82,1)*IF($M82="",V$7,$M82)/100)</f>
        <v>1369.7636600000001</v>
      </c>
      <c r="W82" s="84"/>
      <c r="X82" s="88" t="str">
        <f>IF(OR(X$4="",X$4=0,X$5="",X$7=0,X$7="",X$8="",$L82="",$L82=0),"",layerCost(IF($N82="",X$8,$N82),X$4,X$5,$L82)*MAX($K82,1)*IF($M82="",X$7,$M82)/100)</f>
        <v/>
      </c>
      <c r="Y82" s="84"/>
      <c r="Z82" s="88" t="str">
        <f>IF(OR(Z$4="",Z$4=0,Z$5="",Z$7=0,Z$7="",Z$8="",$L82="",$L82=0),"",layerCost(IF($N82="",Z$8,$N82),Z$4,Z$5,$L82)*MAX($K82,1)*IF($M82="",Z$7,$M82)/100)</f>
        <v/>
      </c>
    </row>
    <row r="83" spans="1:26" x14ac:dyDescent="0.2">
      <c r="A83" s="83">
        <v>225793.94</v>
      </c>
      <c r="B83" s="83">
        <v>0</v>
      </c>
      <c r="C83" s="83">
        <v>22579</v>
      </c>
      <c r="E83" s="85"/>
      <c r="F83" s="85"/>
      <c r="G83" s="85"/>
      <c r="I83" s="90">
        <f t="shared" si="5"/>
        <v>0</v>
      </c>
      <c r="K83" s="83">
        <v>1</v>
      </c>
      <c r="L83" s="83">
        <v>248372.94</v>
      </c>
      <c r="M83" s="85"/>
      <c r="N83" s="83"/>
      <c r="O83" s="84"/>
      <c r="P83" s="88">
        <f>IF(OR(P$4="",P$4=0,P$5="",P$7=0,P$7="",P$8="",$L83="",$L83=0),"",layerCost(IF($N83="",P$8,$N83),P$4,P$5,$L83)*MAX($K83,1)*IF($M83="",P$7,$M83)/100)</f>
        <v>2068.3927803397482</v>
      </c>
      <c r="Q83" s="84"/>
      <c r="R83" s="88">
        <f>IF(OR(R$4="",R$4=0,R$5="",R$7=0,R$7="",R$8="",$L83="",$L83=0),"",layerCost(IF($N83="",R$8,$N83),R$4,R$5,$L83)*MAX($K83,1)*IF($M83="",R$7,$M83)/100)</f>
        <v>496.74588000000006</v>
      </c>
      <c r="S83" s="84"/>
      <c r="T83" s="88">
        <f>IF(OR(T$4="",T$4=0,T$5="",T$7=0,T$7="",T$8="",$L83="",$L83=0),"",layerCost(IF($N83="",T$8,$N83),T$4,T$5,$L83)*MAX($K83,1)*IF($M83="",T$7,$M83)/100)</f>
        <v>496.74588000000006</v>
      </c>
      <c r="U83" s="84"/>
      <c r="V83" s="88">
        <f>IF(OR(V$4="",V$4=0,V$5="",V$7=0,V$7="",V$8="",$L83="",$L83=0),"",layerCost(IF($N83="",V$8,$N83),V$4,V$5,$L83)*MAX($K83,1)*IF($M83="",V$7,$M83)/100)</f>
        <v>496.74588000000006</v>
      </c>
      <c r="W83" s="84"/>
      <c r="X83" s="88" t="str">
        <f>IF(OR(X$4="",X$4=0,X$5="",X$7=0,X$7="",X$8="",$L83="",$L83=0),"",layerCost(IF($N83="",X$8,$N83),X$4,X$5,$L83)*MAX($K83,1)*IF($M83="",X$7,$M83)/100)</f>
        <v/>
      </c>
      <c r="Y83" s="84"/>
      <c r="Z83" s="88" t="str">
        <f>IF(OR(Z$4="",Z$4=0,Z$5="",Z$7=0,Z$7="",Z$8="",$L83="",$L83=0),"",layerCost(IF($N83="",Z$8,$N83),Z$4,Z$5,$L83)*MAX($K83,1)*IF($M83="",Z$7,$M83)/100)</f>
        <v/>
      </c>
    </row>
    <row r="84" spans="1:26" x14ac:dyDescent="0.2">
      <c r="A84" s="83">
        <v>142929.65</v>
      </c>
      <c r="B84" s="83">
        <v>0</v>
      </c>
      <c r="C84" s="83">
        <v>0</v>
      </c>
      <c r="E84" s="85"/>
      <c r="F84" s="85"/>
      <c r="G84" s="85"/>
      <c r="I84" s="90">
        <f t="shared" si="5"/>
        <v>0</v>
      </c>
      <c r="K84" s="83">
        <v>1</v>
      </c>
      <c r="L84" s="83">
        <v>142929.65</v>
      </c>
      <c r="M84" s="85"/>
      <c r="N84" s="83"/>
      <c r="O84" s="84"/>
      <c r="P84" s="88">
        <f>IF(OR(P$4="",P$4=0,P$5="",P$7=0,P$7="",P$8="",$L84="",$L84=0),"",layerCost(IF($N84="",P$8,$N84),P$4,P$5,$L84)*MAX($K84,1)*IF($M84="",P$7,$M84)/100)</f>
        <v>1334.3064272282459</v>
      </c>
      <c r="Q84" s="84"/>
      <c r="R84" s="88">
        <f>IF(OR(R$4="",R$4=0,R$5="",R$7=0,R$7="",R$8="",$L84="",$L84=0),"",layerCost(IF($N84="",R$8,$N84),R$4,R$5,$L84)*MAX($K84,1)*IF($M84="",R$7,$M84)/100)</f>
        <v>285.85930000000002</v>
      </c>
      <c r="S84" s="84"/>
      <c r="T84" s="88">
        <f>IF(OR(T$4="",T$4=0,T$5="",T$7=0,T$7="",T$8="",$L84="",$L84=0),"",layerCost(IF($N84="",T$8,$N84),T$4,T$5,$L84)*MAX($K84,1)*IF($M84="",T$7,$M84)/100)</f>
        <v>285.85930000000002</v>
      </c>
      <c r="U84" s="84"/>
      <c r="V84" s="88">
        <f>IF(OR(V$4="",V$4=0,V$5="",V$7=0,V$7="",V$8="",$L84="",$L84=0),"",layerCost(IF($N84="",V$8,$N84),V$4,V$5,$L84)*MAX($K84,1)*IF($M84="",V$7,$M84)/100)</f>
        <v>285.85930000000002</v>
      </c>
      <c r="W84" s="84"/>
      <c r="X84" s="88" t="str">
        <f>IF(OR(X$4="",X$4=0,X$5="",X$7=0,X$7="",X$8="",$L84="",$L84=0),"",layerCost(IF($N84="",X$8,$N84),X$4,X$5,$L84)*MAX($K84,1)*IF($M84="",X$7,$M84)/100)</f>
        <v/>
      </c>
      <c r="Y84" s="84"/>
      <c r="Z84" s="88" t="str">
        <f>IF(OR(Z$4="",Z$4=0,Z$5="",Z$7=0,Z$7="",Z$8="",$L84="",$L84=0),"",layerCost(IF($N84="",Z$8,$N84),Z$4,Z$5,$L84)*MAX($K84,1)*IF($M84="",Z$7,$M84)/100)</f>
        <v/>
      </c>
    </row>
    <row r="85" spans="1:26" x14ac:dyDescent="0.2">
      <c r="A85" s="83">
        <v>303761.06</v>
      </c>
      <c r="B85" s="83">
        <v>0</v>
      </c>
      <c r="C85" s="83">
        <v>13000</v>
      </c>
      <c r="E85" s="85"/>
      <c r="F85" s="85"/>
      <c r="G85" s="85"/>
      <c r="I85" s="90">
        <f t="shared" si="5"/>
        <v>0</v>
      </c>
      <c r="K85" s="83">
        <v>1</v>
      </c>
      <c r="L85" s="83">
        <v>316761.06</v>
      </c>
      <c r="M85" s="85"/>
      <c r="N85" s="83"/>
      <c r="O85" s="84"/>
      <c r="P85" s="88">
        <f>IF(OR(P$4="",P$4=0,P$5="",P$7=0,P$7="",P$8="",$L85="",$L85=0),"",layerCost(IF($N85="",P$8,$N85),P$4,P$5,$L85)*MAX($K85,1)*IF($M85="",P$7,$M85)/100)</f>
        <v>2530.9324656229287</v>
      </c>
      <c r="Q85" s="84"/>
      <c r="R85" s="88">
        <f>IF(OR(R$4="",R$4=0,R$5="",R$7=0,R$7="",R$8="",$L85="",$L85=0),"",layerCost(IF($N85="",R$8,$N85),R$4,R$5,$L85)*MAX($K85,1)*IF($M85="",R$7,$M85)/100)</f>
        <v>633.52211999999997</v>
      </c>
      <c r="S85" s="84"/>
      <c r="T85" s="88">
        <f>IF(OR(T$4="",T$4=0,T$5="",T$7=0,T$7="",T$8="",$L85="",$L85=0),"",layerCost(IF($N85="",T$8,$N85),T$4,T$5,$L85)*MAX($K85,1)*IF($M85="",T$7,$M85)/100)</f>
        <v>633.52211999999997</v>
      </c>
      <c r="U85" s="84"/>
      <c r="V85" s="88">
        <f>IF(OR(V$4="",V$4=0,V$5="",V$7=0,V$7="",V$8="",$L85="",$L85=0),"",layerCost(IF($N85="",V$8,$N85),V$4,V$5,$L85)*MAX($K85,1)*IF($M85="",V$7,$M85)/100)</f>
        <v>633.52211999999997</v>
      </c>
      <c r="W85" s="84"/>
      <c r="X85" s="88" t="str">
        <f>IF(OR(X$4="",X$4=0,X$5="",X$7=0,X$7="",X$8="",$L85="",$L85=0),"",layerCost(IF($N85="",X$8,$N85),X$4,X$5,$L85)*MAX($K85,1)*IF($M85="",X$7,$M85)/100)</f>
        <v/>
      </c>
      <c r="Y85" s="84"/>
      <c r="Z85" s="88" t="str">
        <f>IF(OR(Z$4="",Z$4=0,Z$5="",Z$7=0,Z$7="",Z$8="",$L85="",$L85=0),"",layerCost(IF($N85="",Z$8,$N85),Z$4,Z$5,$L85)*MAX($K85,1)*IF($M85="",Z$7,$M85)/100)</f>
        <v/>
      </c>
    </row>
    <row r="86" spans="1:26" x14ac:dyDescent="0.2">
      <c r="A86" s="83">
        <v>388684.92</v>
      </c>
      <c r="B86" s="83">
        <v>26861.62</v>
      </c>
      <c r="C86" s="83">
        <v>0</v>
      </c>
      <c r="E86" s="85"/>
      <c r="F86" s="85"/>
      <c r="G86" s="85"/>
      <c r="I86" s="90">
        <f t="shared" ref="I86:I145" si="6">IF(SUM($A86:$C86)=0,"",SUMPRODUCT($A86:$C86,$E86:$G86)/SUM($A86:$C86))</f>
        <v>0</v>
      </c>
      <c r="K86" s="83">
        <v>1</v>
      </c>
      <c r="L86" s="83">
        <v>415546.54</v>
      </c>
      <c r="M86" s="85"/>
      <c r="N86" s="83"/>
      <c r="O86" s="84"/>
      <c r="P86" s="88">
        <f>IF(OR(P$4="",P$4=0,P$5="",P$7=0,P$7="",P$8="",$L86="",$L86=0),"",layerCost(IF($N86="",P$8,$N86),P$4,P$5,$L86)*MAX($K86,1)*IF($M86="",P$7,$M86)/100)</f>
        <v>3094.1205923081038</v>
      </c>
      <c r="Q86" s="84"/>
      <c r="R86" s="88">
        <f>IF(OR(R$4="",R$4=0,R$5="",R$7=0,R$7="",R$8="",$L86="",$L86=0),"",layerCost(IF($N86="",R$8,$N86),R$4,R$5,$L86)*MAX($K86,1)*IF($M86="",R$7,$M86)/100)</f>
        <v>831.0930800000001</v>
      </c>
      <c r="S86" s="84"/>
      <c r="T86" s="88">
        <f>IF(OR(T$4="",T$4=0,T$5="",T$7=0,T$7="",T$8="",$L86="",$L86=0),"",layerCost(IF($N86="",T$8,$N86),T$4,T$5,$L86)*MAX($K86,1)*IF($M86="",T$7,$M86)/100)</f>
        <v>831.0930800000001</v>
      </c>
      <c r="U86" s="84"/>
      <c r="V86" s="88">
        <f>IF(OR(V$4="",V$4=0,V$5="",V$7=0,V$7="",V$8="",$L86="",$L86=0),"",layerCost(IF($N86="",V$8,$N86),V$4,V$5,$L86)*MAX($K86,1)*IF($M86="",V$7,$M86)/100)</f>
        <v>831.0930800000001</v>
      </c>
      <c r="W86" s="84"/>
      <c r="X86" s="88" t="str">
        <f>IF(OR(X$4="",X$4=0,X$5="",X$7=0,X$7="",X$8="",$L86="",$L86=0),"",layerCost(IF($N86="",X$8,$N86),X$4,X$5,$L86)*MAX($K86,1)*IF($M86="",X$7,$M86)/100)</f>
        <v/>
      </c>
      <c r="Y86" s="84"/>
      <c r="Z86" s="88" t="str">
        <f>IF(OR(Z$4="",Z$4=0,Z$5="",Z$7=0,Z$7="",Z$8="",$L86="",$L86=0),"",layerCost(IF($N86="",Z$8,$N86),Z$4,Z$5,$L86)*MAX($K86,1)*IF($M86="",Z$7,$M86)/100)</f>
        <v/>
      </c>
    </row>
    <row r="87" spans="1:26" x14ac:dyDescent="0.2">
      <c r="A87" s="83">
        <v>140643.76999999999</v>
      </c>
      <c r="B87" s="83">
        <v>0</v>
      </c>
      <c r="C87" s="83">
        <v>0</v>
      </c>
      <c r="E87" s="85"/>
      <c r="F87" s="85"/>
      <c r="G87" s="85"/>
      <c r="I87" s="90">
        <f t="shared" si="6"/>
        <v>0</v>
      </c>
      <c r="K87" s="83">
        <v>1</v>
      </c>
      <c r="L87" s="83">
        <v>140643.76999999999</v>
      </c>
      <c r="M87" s="85"/>
      <c r="N87" s="83"/>
      <c r="O87" s="84"/>
      <c r="P87" s="88">
        <f>IF(OR(P$4="",P$4=0,P$5="",P$7=0,P$7="",P$8="",$L87="",$L87=0),"",layerCost(IF($N87="",P$8,$N87),P$4,P$5,$L87)*MAX($K87,1)*IF($M87="",P$7,$M87)/100)</f>
        <v>1317.6056937808742</v>
      </c>
      <c r="Q87" s="84"/>
      <c r="R87" s="88">
        <f>IF(OR(R$4="",R$4=0,R$5="",R$7=0,R$7="",R$8="",$L87="",$L87=0),"",layerCost(IF($N87="",R$8,$N87),R$4,R$5,$L87)*MAX($K87,1)*IF($M87="",R$7,$M87)/100)</f>
        <v>281.28754000000004</v>
      </c>
      <c r="S87" s="84"/>
      <c r="T87" s="88">
        <f>IF(OR(T$4="",T$4=0,T$5="",T$7=0,T$7="",T$8="",$L87="",$L87=0),"",layerCost(IF($N87="",T$8,$N87),T$4,T$5,$L87)*MAX($K87,1)*IF($M87="",T$7,$M87)/100)</f>
        <v>281.28754000000004</v>
      </c>
      <c r="U87" s="84"/>
      <c r="V87" s="88">
        <f>IF(OR(V$4="",V$4=0,V$5="",V$7=0,V$7="",V$8="",$L87="",$L87=0),"",layerCost(IF($N87="",V$8,$N87),V$4,V$5,$L87)*MAX($K87,1)*IF($M87="",V$7,$M87)/100)</f>
        <v>281.28754000000004</v>
      </c>
      <c r="W87" s="84"/>
      <c r="X87" s="88" t="str">
        <f>IF(OR(X$4="",X$4=0,X$5="",X$7=0,X$7="",X$8="",$L87="",$L87=0),"",layerCost(IF($N87="",X$8,$N87),X$4,X$5,$L87)*MAX($K87,1)*IF($M87="",X$7,$M87)/100)</f>
        <v/>
      </c>
      <c r="Y87" s="84"/>
      <c r="Z87" s="88" t="str">
        <f>IF(OR(Z$4="",Z$4=0,Z$5="",Z$7=0,Z$7="",Z$8="",$L87="",$L87=0),"",layerCost(IF($N87="",Z$8,$N87),Z$4,Z$5,$L87)*MAX($K87,1)*IF($M87="",Z$7,$M87)/100)</f>
        <v/>
      </c>
    </row>
    <row r="88" spans="1:26" x14ac:dyDescent="0.2">
      <c r="A88" s="83">
        <v>231631.3</v>
      </c>
      <c r="B88" s="83">
        <v>0</v>
      </c>
      <c r="C88" s="83">
        <v>0</v>
      </c>
      <c r="E88" s="85"/>
      <c r="F88" s="85"/>
      <c r="G88" s="85"/>
      <c r="I88" s="90">
        <f t="shared" si="6"/>
        <v>0</v>
      </c>
      <c r="K88" s="83">
        <v>1</v>
      </c>
      <c r="L88" s="83">
        <v>231631.3</v>
      </c>
      <c r="M88" s="85"/>
      <c r="N88" s="83"/>
      <c r="O88" s="84"/>
      <c r="P88" s="88">
        <f>IF(OR(P$4="",P$4=0,P$5="",P$7=0,P$7="",P$8="",$L88="",$L88=0),"",layerCost(IF($N88="",P$8,$N88),P$4,P$5,$L88)*MAX($K88,1)*IF($M88="",P$7,$M88)/100)</f>
        <v>1953.9535648577137</v>
      </c>
      <c r="Q88" s="84"/>
      <c r="R88" s="88">
        <f>IF(OR(R$4="",R$4=0,R$5="",R$7=0,R$7="",R$8="",$L88="",$L88=0),"",layerCost(IF($N88="",R$8,$N88),R$4,R$5,$L88)*MAX($K88,1)*IF($M88="",R$7,$M88)/100)</f>
        <v>463.26260000000002</v>
      </c>
      <c r="S88" s="84"/>
      <c r="T88" s="88">
        <f>IF(OR(T$4="",T$4=0,T$5="",T$7=0,T$7="",T$8="",$L88="",$L88=0),"",layerCost(IF($N88="",T$8,$N88),T$4,T$5,$L88)*MAX($K88,1)*IF($M88="",T$7,$M88)/100)</f>
        <v>463.26260000000002</v>
      </c>
      <c r="U88" s="84"/>
      <c r="V88" s="88">
        <f>IF(OR(V$4="",V$4=0,V$5="",V$7=0,V$7="",V$8="",$L88="",$L88=0),"",layerCost(IF($N88="",V$8,$N88),V$4,V$5,$L88)*MAX($K88,1)*IF($M88="",V$7,$M88)/100)</f>
        <v>463.26260000000002</v>
      </c>
      <c r="W88" s="84"/>
      <c r="X88" s="88" t="str">
        <f>IF(OR(X$4="",X$4=0,X$5="",X$7=0,X$7="",X$8="",$L88="",$L88=0),"",layerCost(IF($N88="",X$8,$N88),X$4,X$5,$L88)*MAX($K88,1)*IF($M88="",X$7,$M88)/100)</f>
        <v/>
      </c>
      <c r="Y88" s="84"/>
      <c r="Z88" s="88" t="str">
        <f>IF(OR(Z$4="",Z$4=0,Z$5="",Z$7=0,Z$7="",Z$8="",$L88="",$L88=0),"",layerCost(IF($N88="",Z$8,$N88),Z$4,Z$5,$L88)*MAX($K88,1)*IF($M88="",Z$7,$M88)/100)</f>
        <v/>
      </c>
    </row>
    <row r="89" spans="1:26" x14ac:dyDescent="0.2">
      <c r="A89" s="83">
        <v>224602.42</v>
      </c>
      <c r="B89" s="83">
        <v>0</v>
      </c>
      <c r="C89" s="83">
        <v>8711</v>
      </c>
      <c r="E89" s="85"/>
      <c r="F89" s="85"/>
      <c r="G89" s="85"/>
      <c r="I89" s="90">
        <f t="shared" si="6"/>
        <v>0</v>
      </c>
      <c r="K89" s="83">
        <v>1</v>
      </c>
      <c r="L89" s="83">
        <v>233313.42</v>
      </c>
      <c r="M89" s="85"/>
      <c r="N89" s="83"/>
      <c r="O89" s="84"/>
      <c r="P89" s="88">
        <f>IF(OR(P$4="",P$4=0,P$5="",P$7=0,P$7="",P$8="",$L89="",$L89=0),"",layerCost(IF($N89="",P$8,$N89),P$4,P$5,$L89)*MAX($K89,1)*IF($M89="",P$7,$M89)/100)</f>
        <v>1965.4661997220312</v>
      </c>
      <c r="Q89" s="84"/>
      <c r="R89" s="88">
        <f>IF(OR(R$4="",R$4=0,R$5="",R$7=0,R$7="",R$8="",$L89="",$L89=0),"",layerCost(IF($N89="",R$8,$N89),R$4,R$5,$L89)*MAX($K89,1)*IF($M89="",R$7,$M89)/100)</f>
        <v>466.62684000000007</v>
      </c>
      <c r="S89" s="84"/>
      <c r="T89" s="88">
        <f>IF(OR(T$4="",T$4=0,T$5="",T$7=0,T$7="",T$8="",$L89="",$L89=0),"",layerCost(IF($N89="",T$8,$N89),T$4,T$5,$L89)*MAX($K89,1)*IF($M89="",T$7,$M89)/100)</f>
        <v>466.62684000000007</v>
      </c>
      <c r="U89" s="84"/>
      <c r="V89" s="88">
        <f>IF(OR(V$4="",V$4=0,V$5="",V$7=0,V$7="",V$8="",$L89="",$L89=0),"",layerCost(IF($N89="",V$8,$N89),V$4,V$5,$L89)*MAX($K89,1)*IF($M89="",V$7,$M89)/100)</f>
        <v>466.62684000000007</v>
      </c>
      <c r="W89" s="84"/>
      <c r="X89" s="88" t="str">
        <f>IF(OR(X$4="",X$4=0,X$5="",X$7=0,X$7="",X$8="",$L89="",$L89=0),"",layerCost(IF($N89="",X$8,$N89),X$4,X$5,$L89)*MAX($K89,1)*IF($M89="",X$7,$M89)/100)</f>
        <v/>
      </c>
      <c r="Y89" s="84"/>
      <c r="Z89" s="88" t="str">
        <f>IF(OR(Z$4="",Z$4=0,Z$5="",Z$7=0,Z$7="",Z$8="",$L89="",$L89=0),"",layerCost(IF($N89="",Z$8,$N89),Z$4,Z$5,$L89)*MAX($K89,1)*IF($M89="",Z$7,$M89)/100)</f>
        <v/>
      </c>
    </row>
    <row r="90" spans="1:26" x14ac:dyDescent="0.2">
      <c r="A90" s="83">
        <v>676111.63</v>
      </c>
      <c r="B90" s="83">
        <v>52901.59</v>
      </c>
      <c r="C90" s="83">
        <v>0</v>
      </c>
      <c r="E90" s="85"/>
      <c r="F90" s="85"/>
      <c r="G90" s="85"/>
      <c r="I90" s="90">
        <f t="shared" si="6"/>
        <v>0</v>
      </c>
      <c r="K90" s="83">
        <v>1</v>
      </c>
      <c r="L90" s="83">
        <v>729013.22</v>
      </c>
      <c r="M90" s="85"/>
      <c r="N90" s="83"/>
      <c r="O90" s="84"/>
      <c r="P90" s="88">
        <f>IF(OR(P$4="",P$4=0,P$5="",P$7=0,P$7="",P$8="",$L90="",$L90=0),"",layerCost(IF($N90="",P$8,$N90),P$4,P$5,$L90)*MAX($K90,1)*IF($M90="",P$7,$M90)/100)</f>
        <v>4641.8755645324636</v>
      </c>
      <c r="Q90" s="84"/>
      <c r="R90" s="88">
        <f>IF(OR(R$4="",R$4=0,R$5="",R$7=0,R$7="",R$8="",$L90="",$L90=0),"",layerCost(IF($N90="",R$8,$N90),R$4,R$5,$L90)*MAX($K90,1)*IF($M90="",R$7,$M90)/100)</f>
        <v>1458.0264400000001</v>
      </c>
      <c r="S90" s="84"/>
      <c r="T90" s="88">
        <f>IF(OR(T$4="",T$4=0,T$5="",T$7=0,T$7="",T$8="",$L90="",$L90=0),"",layerCost(IF($N90="",T$8,$N90),T$4,T$5,$L90)*MAX($K90,1)*IF($M90="",T$7,$M90)/100)</f>
        <v>1458.0264400000001</v>
      </c>
      <c r="U90" s="84"/>
      <c r="V90" s="88">
        <f>IF(OR(V$4="",V$4=0,V$5="",V$7=0,V$7="",V$8="",$L90="",$L90=0),"",layerCost(IF($N90="",V$8,$N90),V$4,V$5,$L90)*MAX($K90,1)*IF($M90="",V$7,$M90)/100)</f>
        <v>1458.0264400000001</v>
      </c>
      <c r="W90" s="84"/>
      <c r="X90" s="88" t="str">
        <f>IF(OR(X$4="",X$4=0,X$5="",X$7=0,X$7="",X$8="",$L90="",$L90=0),"",layerCost(IF($N90="",X$8,$N90),X$4,X$5,$L90)*MAX($K90,1)*IF($M90="",X$7,$M90)/100)</f>
        <v/>
      </c>
      <c r="Y90" s="84"/>
      <c r="Z90" s="88" t="str">
        <f>IF(OR(Z$4="",Z$4=0,Z$5="",Z$7=0,Z$7="",Z$8="",$L90="",$L90=0),"",layerCost(IF($N90="",Z$8,$N90),Z$4,Z$5,$L90)*MAX($K90,1)*IF($M90="",Z$7,$M90)/100)</f>
        <v/>
      </c>
    </row>
    <row r="91" spans="1:26" x14ac:dyDescent="0.2">
      <c r="A91" s="83">
        <v>450741.09</v>
      </c>
      <c r="B91" s="83">
        <v>37031.11</v>
      </c>
      <c r="C91" s="83">
        <v>0</v>
      </c>
      <c r="E91" s="85"/>
      <c r="F91" s="85"/>
      <c r="G91" s="85"/>
      <c r="I91" s="90">
        <f t="shared" si="6"/>
        <v>0</v>
      </c>
      <c r="K91" s="83">
        <v>1</v>
      </c>
      <c r="L91" s="83">
        <v>487772.2</v>
      </c>
      <c r="M91" s="85"/>
      <c r="N91" s="83"/>
      <c r="O91" s="84"/>
      <c r="P91" s="88">
        <f>IF(OR(P$4="",P$4=0,P$5="",P$7=0,P$7="",P$8="",$L91="",$L91=0),"",layerCost(IF($N91="",P$8,$N91),P$4,P$5,$L91)*MAX($K91,1)*IF($M91="",P$7,$M91)/100)</f>
        <v>3454.0008552832551</v>
      </c>
      <c r="Q91" s="84"/>
      <c r="R91" s="88">
        <f>IF(OR(R$4="",R$4=0,R$5="",R$7=0,R$7="",R$8="",$L91="",$L91=0),"",layerCost(IF($N91="",R$8,$N91),R$4,R$5,$L91)*MAX($K91,1)*IF($M91="",R$7,$M91)/100)</f>
        <v>975.5444</v>
      </c>
      <c r="S91" s="84"/>
      <c r="T91" s="88">
        <f>IF(OR(T$4="",T$4=0,T$5="",T$7=0,T$7="",T$8="",$L91="",$L91=0),"",layerCost(IF($N91="",T$8,$N91),T$4,T$5,$L91)*MAX($K91,1)*IF($M91="",T$7,$M91)/100)</f>
        <v>975.5444</v>
      </c>
      <c r="U91" s="84"/>
      <c r="V91" s="88">
        <f>IF(OR(V$4="",V$4=0,V$5="",V$7=0,V$7="",V$8="",$L91="",$L91=0),"",layerCost(IF($N91="",V$8,$N91),V$4,V$5,$L91)*MAX($K91,1)*IF($M91="",V$7,$M91)/100)</f>
        <v>975.5444</v>
      </c>
      <c r="W91" s="84"/>
      <c r="X91" s="88" t="str">
        <f>IF(OR(X$4="",X$4=0,X$5="",X$7=0,X$7="",X$8="",$L91="",$L91=0),"",layerCost(IF($N91="",X$8,$N91),X$4,X$5,$L91)*MAX($K91,1)*IF($M91="",X$7,$M91)/100)</f>
        <v/>
      </c>
      <c r="Y91" s="84"/>
      <c r="Z91" s="88" t="str">
        <f>IF(OR(Z$4="",Z$4=0,Z$5="",Z$7=0,Z$7="",Z$8="",$L91="",$L91=0),"",layerCost(IF($N91="",Z$8,$N91),Z$4,Z$5,$L91)*MAX($K91,1)*IF($M91="",Z$7,$M91)/100)</f>
        <v/>
      </c>
    </row>
    <row r="92" spans="1:26" x14ac:dyDescent="0.2">
      <c r="A92" s="83">
        <v>112494.89</v>
      </c>
      <c r="B92" s="83">
        <v>0</v>
      </c>
      <c r="C92" s="83">
        <v>0</v>
      </c>
      <c r="E92" s="85"/>
      <c r="F92" s="85"/>
      <c r="G92" s="85"/>
      <c r="I92" s="90">
        <f t="shared" si="6"/>
        <v>0</v>
      </c>
      <c r="K92" s="83">
        <v>1</v>
      </c>
      <c r="L92" s="83">
        <v>112494.89</v>
      </c>
      <c r="M92" s="85"/>
      <c r="N92" s="83"/>
      <c r="O92" s="84"/>
      <c r="P92" s="88">
        <f>IF(OR(P$4="",P$4=0,P$5="",P$7=0,P$7="",P$8="",$L92="",$L92=0),"",layerCost(IF($N92="",P$8,$N92),P$4,P$5,$L92)*MAX($K92,1)*IF($M92="",P$7,$M92)/100)</f>
        <v>1103.1091681310509</v>
      </c>
      <c r="Q92" s="84"/>
      <c r="R92" s="88">
        <f>IF(OR(R$4="",R$4=0,R$5="",R$7=0,R$7="",R$8="",$L92="",$L92=0),"",layerCost(IF($N92="",R$8,$N92),R$4,R$5,$L92)*MAX($K92,1)*IF($M92="",R$7,$M92)/100)</f>
        <v>224.98978000000002</v>
      </c>
      <c r="S92" s="84"/>
      <c r="T92" s="88">
        <f>IF(OR(T$4="",T$4=0,T$5="",T$7=0,T$7="",T$8="",$L92="",$L92=0),"",layerCost(IF($N92="",T$8,$N92),T$4,T$5,$L92)*MAX($K92,1)*IF($M92="",T$7,$M92)/100)</f>
        <v>224.98978000000002</v>
      </c>
      <c r="U92" s="84"/>
      <c r="V92" s="88">
        <f>IF(OR(V$4="",V$4=0,V$5="",V$7=0,V$7="",V$8="",$L92="",$L92=0),"",layerCost(IF($N92="",V$8,$N92),V$4,V$5,$L92)*MAX($K92,1)*IF($M92="",V$7,$M92)/100)</f>
        <v>224.98978000000002</v>
      </c>
      <c r="W92" s="84"/>
      <c r="X92" s="88" t="str">
        <f>IF(OR(X$4="",X$4=0,X$5="",X$7=0,X$7="",X$8="",$L92="",$L92=0),"",layerCost(IF($N92="",X$8,$N92),X$4,X$5,$L92)*MAX($K92,1)*IF($M92="",X$7,$M92)/100)</f>
        <v/>
      </c>
      <c r="Y92" s="84"/>
      <c r="Z92" s="88" t="str">
        <f>IF(OR(Z$4="",Z$4=0,Z$5="",Z$7=0,Z$7="",Z$8="",$L92="",$L92=0),"",layerCost(IF($N92="",Z$8,$N92),Z$4,Z$5,$L92)*MAX($K92,1)*IF($M92="",Z$7,$M92)/100)</f>
        <v/>
      </c>
    </row>
    <row r="93" spans="1:26" x14ac:dyDescent="0.2">
      <c r="A93" s="83">
        <v>284580.69</v>
      </c>
      <c r="B93" s="83">
        <v>17135.55</v>
      </c>
      <c r="C93" s="83">
        <v>0</v>
      </c>
      <c r="E93" s="85"/>
      <c r="F93" s="85"/>
      <c r="G93" s="85"/>
      <c r="I93" s="90">
        <f t="shared" si="6"/>
        <v>0</v>
      </c>
      <c r="K93" s="83">
        <v>1</v>
      </c>
      <c r="L93" s="83">
        <v>301716.24</v>
      </c>
      <c r="M93" s="85"/>
      <c r="N93" s="83"/>
      <c r="O93" s="84"/>
      <c r="P93" s="88">
        <f>IF(OR(P$4="",P$4=0,P$5="",P$7=0,P$7="",P$8="",$L93="",$L93=0),"",layerCost(IF($N93="",P$8,$N93),P$4,P$5,$L93)*MAX($K93,1)*IF($M93="",P$7,$M93)/100)</f>
        <v>2431.2475088385827</v>
      </c>
      <c r="Q93" s="84"/>
      <c r="R93" s="88">
        <f>IF(OR(R$4="",R$4=0,R$5="",R$7=0,R$7="",R$8="",$L93="",$L93=0),"",layerCost(IF($N93="",R$8,$N93),R$4,R$5,$L93)*MAX($K93,1)*IF($M93="",R$7,$M93)/100)</f>
        <v>603.43247999999994</v>
      </c>
      <c r="S93" s="84"/>
      <c r="T93" s="88">
        <f>IF(OR(T$4="",T$4=0,T$5="",T$7=0,T$7="",T$8="",$L93="",$L93=0),"",layerCost(IF($N93="",T$8,$N93),T$4,T$5,$L93)*MAX($K93,1)*IF($M93="",T$7,$M93)/100)</f>
        <v>603.43247999999994</v>
      </c>
      <c r="U93" s="84"/>
      <c r="V93" s="88">
        <f>IF(OR(V$4="",V$4=0,V$5="",V$7=0,V$7="",V$8="",$L93="",$L93=0),"",layerCost(IF($N93="",V$8,$N93),V$4,V$5,$L93)*MAX($K93,1)*IF($M93="",V$7,$M93)/100)</f>
        <v>603.43247999999994</v>
      </c>
      <c r="W93" s="84"/>
      <c r="X93" s="88" t="str">
        <f>IF(OR(X$4="",X$4=0,X$5="",X$7=0,X$7="",X$8="",$L93="",$L93=0),"",layerCost(IF($N93="",X$8,$N93),X$4,X$5,$L93)*MAX($K93,1)*IF($M93="",X$7,$M93)/100)</f>
        <v/>
      </c>
      <c r="Y93" s="84"/>
      <c r="Z93" s="88" t="str">
        <f>IF(OR(Z$4="",Z$4=0,Z$5="",Z$7=0,Z$7="",Z$8="",$L93="",$L93=0),"",layerCost(IF($N93="",Z$8,$N93),Z$4,Z$5,$L93)*MAX($K93,1)*IF($M93="",Z$7,$M93)/100)</f>
        <v/>
      </c>
    </row>
    <row r="94" spans="1:26" x14ac:dyDescent="0.2">
      <c r="A94" s="83">
        <v>877612.8</v>
      </c>
      <c r="B94" s="83">
        <v>0</v>
      </c>
      <c r="C94" s="83">
        <v>50052</v>
      </c>
      <c r="E94" s="85"/>
      <c r="F94" s="85"/>
      <c r="G94" s="85"/>
      <c r="I94" s="90">
        <f t="shared" si="6"/>
        <v>0</v>
      </c>
      <c r="K94" s="83">
        <v>1</v>
      </c>
      <c r="L94" s="83">
        <v>927664.8</v>
      </c>
      <c r="M94" s="85"/>
      <c r="N94" s="83"/>
      <c r="O94" s="84"/>
      <c r="P94" s="88">
        <f>IF(OR(P$4="",P$4=0,P$5="",P$7=0,P$7="",P$8="",$L94="",$L94=0),"",layerCost(IF($N94="",P$8,$N94),P$4,P$5,$L94)*MAX($K94,1)*IF($M94="",P$7,$M94)/100)</f>
        <v>5637.4847653863208</v>
      </c>
      <c r="Q94" s="84"/>
      <c r="R94" s="88">
        <f>IF(OR(R$4="",R$4=0,R$5="",R$7=0,R$7="",R$8="",$L94="",$L94=0),"",layerCost(IF($N94="",R$8,$N94),R$4,R$5,$L94)*MAX($K94,1)*IF($M94="",R$7,$M94)/100)</f>
        <v>1855.3296000000003</v>
      </c>
      <c r="S94" s="84"/>
      <c r="T94" s="88">
        <f>IF(OR(T$4="",T$4=0,T$5="",T$7=0,T$7="",T$8="",$L94="",$L94=0),"",layerCost(IF($N94="",T$8,$N94),T$4,T$5,$L94)*MAX($K94,1)*IF($M94="",T$7,$M94)/100)</f>
        <v>1855.3296000000003</v>
      </c>
      <c r="U94" s="84"/>
      <c r="V94" s="88">
        <f>IF(OR(V$4="",V$4=0,V$5="",V$7=0,V$7="",V$8="",$L94="",$L94=0),"",layerCost(IF($N94="",V$8,$N94),V$4,V$5,$L94)*MAX($K94,1)*IF($M94="",V$7,$M94)/100)</f>
        <v>1855.3296000000003</v>
      </c>
      <c r="W94" s="84"/>
      <c r="X94" s="88" t="str">
        <f>IF(OR(X$4="",X$4=0,X$5="",X$7=0,X$7="",X$8="",$L94="",$L94=0),"",layerCost(IF($N94="",X$8,$N94),X$4,X$5,$L94)*MAX($K94,1)*IF($M94="",X$7,$M94)/100)</f>
        <v/>
      </c>
      <c r="Y94" s="84"/>
      <c r="Z94" s="88" t="str">
        <f>IF(OR(Z$4="",Z$4=0,Z$5="",Z$7=0,Z$7="",Z$8="",$L94="",$L94=0),"",layerCost(IF($N94="",Z$8,$N94),Z$4,Z$5,$L94)*MAX($K94,1)*IF($M94="",Z$7,$M94)/100)</f>
        <v/>
      </c>
    </row>
    <row r="95" spans="1:26" x14ac:dyDescent="0.2">
      <c r="A95" s="83">
        <v>251069.58</v>
      </c>
      <c r="B95" s="83">
        <v>0</v>
      </c>
      <c r="C95" s="83">
        <v>25106</v>
      </c>
      <c r="E95" s="85"/>
      <c r="F95" s="85"/>
      <c r="G95" s="85"/>
      <c r="I95" s="90">
        <f t="shared" si="6"/>
        <v>0</v>
      </c>
      <c r="K95" s="83">
        <v>1</v>
      </c>
      <c r="L95" s="83">
        <v>276175.57999999996</v>
      </c>
      <c r="M95" s="85"/>
      <c r="N95" s="83"/>
      <c r="O95" s="84"/>
      <c r="P95" s="88">
        <f>IF(OR(P$4="",P$4=0,P$5="",P$7=0,P$7="",P$8="",$L95="",$L95=0),"",layerCost(IF($N95="",P$8,$N95),P$4,P$5,$L95)*MAX($K95,1)*IF($M95="",P$7,$M95)/100)</f>
        <v>2257.9274740370315</v>
      </c>
      <c r="Q95" s="84"/>
      <c r="R95" s="88">
        <f>IF(OR(R$4="",R$4=0,R$5="",R$7=0,R$7="",R$8="",$L95="",$L95=0),"",layerCost(IF($N95="",R$8,$N95),R$4,R$5,$L95)*MAX($K95,1)*IF($M95="",R$7,$M95)/100)</f>
        <v>552.35115999999994</v>
      </c>
      <c r="S95" s="84"/>
      <c r="T95" s="88">
        <f>IF(OR(T$4="",T$4=0,T$5="",T$7=0,T$7="",T$8="",$L95="",$L95=0),"",layerCost(IF($N95="",T$8,$N95),T$4,T$5,$L95)*MAX($K95,1)*IF($M95="",T$7,$M95)/100)</f>
        <v>552.35115999999994</v>
      </c>
      <c r="U95" s="84"/>
      <c r="V95" s="88">
        <f>IF(OR(V$4="",V$4=0,V$5="",V$7=0,V$7="",V$8="",$L95="",$L95=0),"",layerCost(IF($N95="",V$8,$N95),V$4,V$5,$L95)*MAX($K95,1)*IF($M95="",V$7,$M95)/100)</f>
        <v>552.35115999999994</v>
      </c>
      <c r="W95" s="84"/>
      <c r="X95" s="88" t="str">
        <f>IF(OR(X$4="",X$4=0,X$5="",X$7=0,X$7="",X$8="",$L95="",$L95=0),"",layerCost(IF($N95="",X$8,$N95),X$4,X$5,$L95)*MAX($K95,1)*IF($M95="",X$7,$M95)/100)</f>
        <v/>
      </c>
      <c r="Y95" s="84"/>
      <c r="Z95" s="88" t="str">
        <f>IF(OR(Z$4="",Z$4=0,Z$5="",Z$7=0,Z$7="",Z$8="",$L95="",$L95=0),"",layerCost(IF($N95="",Z$8,$N95),Z$4,Z$5,$L95)*MAX($K95,1)*IF($M95="",Z$7,$M95)/100)</f>
        <v/>
      </c>
    </row>
    <row r="96" spans="1:26" x14ac:dyDescent="0.2">
      <c r="A96" s="83">
        <v>494853.84</v>
      </c>
      <c r="B96" s="83">
        <v>0</v>
      </c>
      <c r="C96" s="83">
        <v>11800</v>
      </c>
      <c r="E96" s="85"/>
      <c r="F96" s="85"/>
      <c r="G96" s="85"/>
      <c r="I96" s="90">
        <f t="shared" si="6"/>
        <v>0</v>
      </c>
      <c r="K96" s="83">
        <v>1</v>
      </c>
      <c r="L96" s="83">
        <v>506653.84</v>
      </c>
      <c r="M96" s="85"/>
      <c r="N96" s="83"/>
      <c r="O96" s="84"/>
      <c r="P96" s="88">
        <f>IF(OR(P$4="",P$4=0,P$5="",P$7=0,P$7="",P$8="",$L96="",$L96=0),"",layerCost(IF($N96="",P$8,$N96),P$4,P$5,$L96)*MAX($K96,1)*IF($M96="",P$7,$M96)/100)</f>
        <v>3546.2506751348328</v>
      </c>
      <c r="Q96" s="84"/>
      <c r="R96" s="88">
        <f>IF(OR(R$4="",R$4=0,R$5="",R$7=0,R$7="",R$8="",$L96="",$L96=0),"",layerCost(IF($N96="",R$8,$N96),R$4,R$5,$L96)*MAX($K96,1)*IF($M96="",R$7,$M96)/100)</f>
        <v>1013.3076800000001</v>
      </c>
      <c r="S96" s="84"/>
      <c r="T96" s="88">
        <f>IF(OR(T$4="",T$4=0,T$5="",T$7=0,T$7="",T$8="",$L96="",$L96=0),"",layerCost(IF($N96="",T$8,$N96),T$4,T$5,$L96)*MAX($K96,1)*IF($M96="",T$7,$M96)/100)</f>
        <v>1013.3076800000001</v>
      </c>
      <c r="U96" s="84"/>
      <c r="V96" s="88">
        <f>IF(OR(V$4="",V$4=0,V$5="",V$7=0,V$7="",V$8="",$L96="",$L96=0),"",layerCost(IF($N96="",V$8,$N96),V$4,V$5,$L96)*MAX($K96,1)*IF($M96="",V$7,$M96)/100)</f>
        <v>1013.3076800000001</v>
      </c>
      <c r="W96" s="84"/>
      <c r="X96" s="88" t="str">
        <f>IF(OR(X$4="",X$4=0,X$5="",X$7=0,X$7="",X$8="",$L96="",$L96=0),"",layerCost(IF($N96="",X$8,$N96),X$4,X$5,$L96)*MAX($K96,1)*IF($M96="",X$7,$M96)/100)</f>
        <v/>
      </c>
      <c r="Y96" s="84"/>
      <c r="Z96" s="88" t="str">
        <f>IF(OR(Z$4="",Z$4=0,Z$5="",Z$7=0,Z$7="",Z$8="",$L96="",$L96=0),"",layerCost(IF($N96="",Z$8,$N96),Z$4,Z$5,$L96)*MAX($K96,1)*IF($M96="",Z$7,$M96)/100)</f>
        <v/>
      </c>
    </row>
    <row r="97" spans="1:26" x14ac:dyDescent="0.2">
      <c r="A97" s="83">
        <v>141828.03</v>
      </c>
      <c r="B97" s="83">
        <v>0</v>
      </c>
      <c r="C97" s="83">
        <v>0</v>
      </c>
      <c r="E97" s="85"/>
      <c r="F97" s="85"/>
      <c r="G97" s="85"/>
      <c r="I97" s="90">
        <f t="shared" si="6"/>
        <v>0</v>
      </c>
      <c r="K97" s="83">
        <v>1</v>
      </c>
      <c r="L97" s="83">
        <v>141828.03</v>
      </c>
      <c r="M97" s="85"/>
      <c r="N97" s="83"/>
      <c r="O97" s="84"/>
      <c r="P97" s="88">
        <f>IF(OR(P$4="",P$4=0,P$5="",P$7=0,P$7="",P$8="",$L97="",$L97=0),"",layerCost(IF($N97="",P$8,$N97),P$4,P$5,$L97)*MAX($K97,1)*IF($M97="",P$7,$M97)/100)</f>
        <v>1326.2673425976461</v>
      </c>
      <c r="Q97" s="84"/>
      <c r="R97" s="88">
        <f>IF(OR(R$4="",R$4=0,R$5="",R$7=0,R$7="",R$8="",$L97="",$L97=0),"",layerCost(IF($N97="",R$8,$N97),R$4,R$5,$L97)*MAX($K97,1)*IF($M97="",R$7,$M97)/100)</f>
        <v>283.65606000000002</v>
      </c>
      <c r="S97" s="84"/>
      <c r="T97" s="88">
        <f>IF(OR(T$4="",T$4=0,T$5="",T$7=0,T$7="",T$8="",$L97="",$L97=0),"",layerCost(IF($N97="",T$8,$N97),T$4,T$5,$L97)*MAX($K97,1)*IF($M97="",T$7,$M97)/100)</f>
        <v>283.65606000000002</v>
      </c>
      <c r="U97" s="84"/>
      <c r="V97" s="88">
        <f>IF(OR(V$4="",V$4=0,V$5="",V$7=0,V$7="",V$8="",$L97="",$L97=0),"",layerCost(IF($N97="",V$8,$N97),V$4,V$5,$L97)*MAX($K97,1)*IF($M97="",V$7,$M97)/100)</f>
        <v>283.65606000000002</v>
      </c>
      <c r="W97" s="84"/>
      <c r="X97" s="88" t="str">
        <f>IF(OR(X$4="",X$4=0,X$5="",X$7=0,X$7="",X$8="",$L97="",$L97=0),"",layerCost(IF($N97="",X$8,$N97),X$4,X$5,$L97)*MAX($K97,1)*IF($M97="",X$7,$M97)/100)</f>
        <v/>
      </c>
      <c r="Y97" s="84"/>
      <c r="Z97" s="88" t="str">
        <f>IF(OR(Z$4="",Z$4=0,Z$5="",Z$7=0,Z$7="",Z$8="",$L97="",$L97=0),"",layerCost(IF($N97="",Z$8,$N97),Z$4,Z$5,$L97)*MAX($K97,1)*IF($M97="",Z$7,$M97)/100)</f>
        <v/>
      </c>
    </row>
    <row r="98" spans="1:26" x14ac:dyDescent="0.2">
      <c r="A98" s="83">
        <v>141828.03</v>
      </c>
      <c r="B98" s="83">
        <v>0</v>
      </c>
      <c r="C98" s="83">
        <v>0</v>
      </c>
      <c r="E98" s="85"/>
      <c r="F98" s="85"/>
      <c r="G98" s="85"/>
      <c r="I98" s="90">
        <f t="shared" si="6"/>
        <v>0</v>
      </c>
      <c r="K98" s="83">
        <v>1</v>
      </c>
      <c r="L98" s="83">
        <v>141828.03</v>
      </c>
      <c r="M98" s="85"/>
      <c r="N98" s="83"/>
      <c r="O98" s="84"/>
      <c r="P98" s="88">
        <f>IF(OR(P$4="",P$4=0,P$5="",P$7=0,P$7="",P$8="",$L98="",$L98=0),"",layerCost(IF($N98="",P$8,$N98),P$4,P$5,$L98)*MAX($K98,1)*IF($M98="",P$7,$M98)/100)</f>
        <v>1326.2673425976461</v>
      </c>
      <c r="Q98" s="84"/>
      <c r="R98" s="88">
        <f>IF(OR(R$4="",R$4=0,R$5="",R$7=0,R$7="",R$8="",$L98="",$L98=0),"",layerCost(IF($N98="",R$8,$N98),R$4,R$5,$L98)*MAX($K98,1)*IF($M98="",R$7,$M98)/100)</f>
        <v>283.65606000000002</v>
      </c>
      <c r="S98" s="84"/>
      <c r="T98" s="88">
        <f>IF(OR(T$4="",T$4=0,T$5="",T$7=0,T$7="",T$8="",$L98="",$L98=0),"",layerCost(IF($N98="",T$8,$N98),T$4,T$5,$L98)*MAX($K98,1)*IF($M98="",T$7,$M98)/100)</f>
        <v>283.65606000000002</v>
      </c>
      <c r="U98" s="84"/>
      <c r="V98" s="88">
        <f>IF(OR(V$4="",V$4=0,V$5="",V$7=0,V$7="",V$8="",$L98="",$L98=0),"",layerCost(IF($N98="",V$8,$N98),V$4,V$5,$L98)*MAX($K98,1)*IF($M98="",V$7,$M98)/100)</f>
        <v>283.65606000000002</v>
      </c>
      <c r="W98" s="84"/>
      <c r="X98" s="88" t="str">
        <f>IF(OR(X$4="",X$4=0,X$5="",X$7=0,X$7="",X$8="",$L98="",$L98=0),"",layerCost(IF($N98="",X$8,$N98),X$4,X$5,$L98)*MAX($K98,1)*IF($M98="",X$7,$M98)/100)</f>
        <v/>
      </c>
      <c r="Y98" s="84"/>
      <c r="Z98" s="88" t="str">
        <f>IF(OR(Z$4="",Z$4=0,Z$5="",Z$7=0,Z$7="",Z$8="",$L98="",$L98=0),"",layerCost(IF($N98="",Z$8,$N98),Z$4,Z$5,$L98)*MAX($K98,1)*IF($M98="",Z$7,$M98)/100)</f>
        <v/>
      </c>
    </row>
    <row r="99" spans="1:26" x14ac:dyDescent="0.2">
      <c r="A99" s="83">
        <v>87974.02</v>
      </c>
      <c r="B99" s="83">
        <v>0</v>
      </c>
      <c r="C99" s="83">
        <v>5600</v>
      </c>
      <c r="E99" s="85"/>
      <c r="F99" s="85"/>
      <c r="G99" s="85"/>
      <c r="I99" s="90">
        <f t="shared" si="6"/>
        <v>0</v>
      </c>
      <c r="K99" s="83">
        <v>1</v>
      </c>
      <c r="L99" s="83">
        <v>93574.02</v>
      </c>
      <c r="M99" s="85"/>
      <c r="N99" s="83"/>
      <c r="O99" s="84"/>
      <c r="P99" s="88">
        <f>IF(OR(P$4="",P$4=0,P$5="",P$7=0,P$7="",P$8="",$L99="",$L99=0),"",layerCost(IF($N99="",P$8,$N99),P$4,P$5,$L99)*MAX($K99,1)*IF($M99="",P$7,$M99)/100)</f>
        <v>935.74020000000007</v>
      </c>
      <c r="Q99" s="84"/>
      <c r="R99" s="88">
        <f>IF(OR(R$4="",R$4=0,R$5="",R$7=0,R$7="",R$8="",$L99="",$L99=0),"",layerCost(IF($N99="",R$8,$N99),R$4,R$5,$L99)*MAX($K99,1)*IF($M99="",R$7,$M99)/100)</f>
        <v>187.14804000000001</v>
      </c>
      <c r="S99" s="84"/>
      <c r="T99" s="88">
        <f>IF(OR(T$4="",T$4=0,T$5="",T$7=0,T$7="",T$8="",$L99="",$L99=0),"",layerCost(IF($N99="",T$8,$N99),T$4,T$5,$L99)*MAX($K99,1)*IF($M99="",T$7,$M99)/100)</f>
        <v>187.14804000000001</v>
      </c>
      <c r="U99" s="84"/>
      <c r="V99" s="88">
        <f>IF(OR(V$4="",V$4=0,V$5="",V$7=0,V$7="",V$8="",$L99="",$L99=0),"",layerCost(IF($N99="",V$8,$N99),V$4,V$5,$L99)*MAX($K99,1)*IF($M99="",V$7,$M99)/100)</f>
        <v>187.14804000000001</v>
      </c>
      <c r="W99" s="84"/>
      <c r="X99" s="88" t="str">
        <f>IF(OR(X$4="",X$4=0,X$5="",X$7=0,X$7="",X$8="",$L99="",$L99=0),"",layerCost(IF($N99="",X$8,$N99),X$4,X$5,$L99)*MAX($K99,1)*IF($M99="",X$7,$M99)/100)</f>
        <v/>
      </c>
      <c r="Y99" s="84"/>
      <c r="Z99" s="88" t="str">
        <f>IF(OR(Z$4="",Z$4=0,Z$5="",Z$7=0,Z$7="",Z$8="",$L99="",$L99=0),"",layerCost(IF($N99="",Z$8,$N99),Z$4,Z$5,$L99)*MAX($K99,1)*IF($M99="",Z$7,$M99)/100)</f>
        <v/>
      </c>
    </row>
    <row r="100" spans="1:26" x14ac:dyDescent="0.2">
      <c r="A100" s="83">
        <v>603358</v>
      </c>
      <c r="B100" s="83">
        <v>0</v>
      </c>
      <c r="C100" s="83">
        <v>44582</v>
      </c>
      <c r="E100" s="85"/>
      <c r="F100" s="85"/>
      <c r="G100" s="85"/>
      <c r="I100" s="90">
        <f t="shared" si="6"/>
        <v>0</v>
      </c>
      <c r="K100" s="83">
        <v>1</v>
      </c>
      <c r="L100" s="83">
        <v>647940</v>
      </c>
      <c r="M100" s="85"/>
      <c r="N100" s="83"/>
      <c r="O100" s="84"/>
      <c r="P100" s="88">
        <f>IF(OR(P$4="",P$4=0,P$5="",P$7=0,P$7="",P$8="",$L100="",$L100=0),"",layerCost(IF($N100="",P$8,$N100),P$4,P$5,$L100)*MAX($K100,1)*IF($M100="",P$7,$M100)/100)</f>
        <v>4238.3767134829632</v>
      </c>
      <c r="Q100" s="84"/>
      <c r="R100" s="88">
        <f>IF(OR(R$4="",R$4=0,R$5="",R$7=0,R$7="",R$8="",$L100="",$L100=0),"",layerCost(IF($N100="",R$8,$N100),R$4,R$5,$L100)*MAX($K100,1)*IF($M100="",R$7,$M100)/100)</f>
        <v>1295.8800000000001</v>
      </c>
      <c r="S100" s="84"/>
      <c r="T100" s="88">
        <f>IF(OR(T$4="",T$4=0,T$5="",T$7=0,T$7="",T$8="",$L100="",$L100=0),"",layerCost(IF($N100="",T$8,$N100),T$4,T$5,$L100)*MAX($K100,1)*IF($M100="",T$7,$M100)/100)</f>
        <v>1295.8800000000001</v>
      </c>
      <c r="U100" s="84"/>
      <c r="V100" s="88">
        <f>IF(OR(V$4="",V$4=0,V$5="",V$7=0,V$7="",V$8="",$L100="",$L100=0),"",layerCost(IF($N100="",V$8,$N100),V$4,V$5,$L100)*MAX($K100,1)*IF($M100="",V$7,$M100)/100)</f>
        <v>1295.8800000000001</v>
      </c>
      <c r="W100" s="84"/>
      <c r="X100" s="88" t="str">
        <f>IF(OR(X$4="",X$4=0,X$5="",X$7=0,X$7="",X$8="",$L100="",$L100=0),"",layerCost(IF($N100="",X$8,$N100),X$4,X$5,$L100)*MAX($K100,1)*IF($M100="",X$7,$M100)/100)</f>
        <v/>
      </c>
      <c r="Y100" s="84"/>
      <c r="Z100" s="88" t="str">
        <f>IF(OR(Z$4="",Z$4=0,Z$5="",Z$7=0,Z$7="",Z$8="",$L100="",$L100=0),"",layerCost(IF($N100="",Z$8,$N100),Z$4,Z$5,$L100)*MAX($K100,1)*IF($M100="",Z$7,$M100)/100)</f>
        <v/>
      </c>
    </row>
    <row r="101" spans="1:26" x14ac:dyDescent="0.2">
      <c r="A101" s="83">
        <v>861310.41</v>
      </c>
      <c r="B101" s="83">
        <v>0</v>
      </c>
      <c r="C101" s="83">
        <v>75000</v>
      </c>
      <c r="E101" s="85"/>
      <c r="F101" s="85"/>
      <c r="G101" s="85"/>
      <c r="I101" s="90">
        <f t="shared" si="6"/>
        <v>0</v>
      </c>
      <c r="K101" s="83">
        <v>1</v>
      </c>
      <c r="L101" s="83">
        <v>936310.41</v>
      </c>
      <c r="M101" s="85"/>
      <c r="N101" s="83"/>
      <c r="O101" s="84"/>
      <c r="P101" s="88">
        <f>IF(OR(P$4="",P$4=0,P$5="",P$7=0,P$7="",P$8="",$L101="",$L101=0),"",layerCost(IF($N101="",P$8,$N101),P$4,P$5,$L101)*MAX($K101,1)*IF($M101="",P$7,$M101)/100)</f>
        <v>5680.856987101105</v>
      </c>
      <c r="Q101" s="84"/>
      <c r="R101" s="88">
        <f>IF(OR(R$4="",R$4=0,R$5="",R$7=0,R$7="",R$8="",$L101="",$L101=0),"",layerCost(IF($N101="",R$8,$N101),R$4,R$5,$L101)*MAX($K101,1)*IF($M101="",R$7,$M101)/100)</f>
        <v>1872.6208200000003</v>
      </c>
      <c r="S101" s="84"/>
      <c r="T101" s="88">
        <f>IF(OR(T$4="",T$4=0,T$5="",T$7=0,T$7="",T$8="",$L101="",$L101=0),"",layerCost(IF($N101="",T$8,$N101),T$4,T$5,$L101)*MAX($K101,1)*IF($M101="",T$7,$M101)/100)</f>
        <v>1872.6208200000003</v>
      </c>
      <c r="U101" s="84"/>
      <c r="V101" s="88">
        <f>IF(OR(V$4="",V$4=0,V$5="",V$7=0,V$7="",V$8="",$L101="",$L101=0),"",layerCost(IF($N101="",V$8,$N101),V$4,V$5,$L101)*MAX($K101,1)*IF($M101="",V$7,$M101)/100)</f>
        <v>1872.6208200000003</v>
      </c>
      <c r="W101" s="84"/>
      <c r="X101" s="88" t="str">
        <f>IF(OR(X$4="",X$4=0,X$5="",X$7=0,X$7="",X$8="",$L101="",$L101=0),"",layerCost(IF($N101="",X$8,$N101),X$4,X$5,$L101)*MAX($K101,1)*IF($M101="",X$7,$M101)/100)</f>
        <v/>
      </c>
      <c r="Y101" s="84"/>
      <c r="Z101" s="88" t="str">
        <f>IF(OR(Z$4="",Z$4=0,Z$5="",Z$7=0,Z$7="",Z$8="",$L101="",$L101=0),"",layerCost(IF($N101="",Z$8,$N101),Z$4,Z$5,$L101)*MAX($K101,1)*IF($M101="",Z$7,$M101)/100)</f>
        <v/>
      </c>
    </row>
    <row r="102" spans="1:26" x14ac:dyDescent="0.2">
      <c r="A102" s="83">
        <v>237412.49</v>
      </c>
      <c r="B102" s="83">
        <v>0</v>
      </c>
      <c r="C102" s="83">
        <v>29765</v>
      </c>
      <c r="E102" s="85"/>
      <c r="F102" s="85"/>
      <c r="G102" s="85"/>
      <c r="I102" s="90">
        <f t="shared" si="6"/>
        <v>0</v>
      </c>
      <c r="K102" s="83">
        <v>1</v>
      </c>
      <c r="L102" s="83">
        <v>267177.49</v>
      </c>
      <c r="M102" s="85"/>
      <c r="N102" s="83"/>
      <c r="O102" s="84"/>
      <c r="P102" s="88">
        <f>IF(OR(P$4="",P$4=0,P$5="",P$7=0,P$7="",P$8="",$L102="",$L102=0),"",layerCost(IF($N102="",P$8,$N102),P$4,P$5,$L102)*MAX($K102,1)*IF($M102="",P$7,$M102)/100)</f>
        <v>2196.6388964795879</v>
      </c>
      <c r="Q102" s="84"/>
      <c r="R102" s="88">
        <f>IF(OR(R$4="",R$4=0,R$5="",R$7=0,R$7="",R$8="",$L102="",$L102=0),"",layerCost(IF($N102="",R$8,$N102),R$4,R$5,$L102)*MAX($K102,1)*IF($M102="",R$7,$M102)/100)</f>
        <v>534.35497999999995</v>
      </c>
      <c r="S102" s="84"/>
      <c r="T102" s="88">
        <f>IF(OR(T$4="",T$4=0,T$5="",T$7=0,T$7="",T$8="",$L102="",$L102=0),"",layerCost(IF($N102="",T$8,$N102),T$4,T$5,$L102)*MAX($K102,1)*IF($M102="",T$7,$M102)/100)</f>
        <v>534.35497999999995</v>
      </c>
      <c r="U102" s="84"/>
      <c r="V102" s="88">
        <f>IF(OR(V$4="",V$4=0,V$5="",V$7=0,V$7="",V$8="",$L102="",$L102=0),"",layerCost(IF($N102="",V$8,$N102),V$4,V$5,$L102)*MAX($K102,1)*IF($M102="",V$7,$M102)/100)</f>
        <v>534.35497999999995</v>
      </c>
      <c r="W102" s="84"/>
      <c r="X102" s="88" t="str">
        <f>IF(OR(X$4="",X$4=0,X$5="",X$7=0,X$7="",X$8="",$L102="",$L102=0),"",layerCost(IF($N102="",X$8,$N102),X$4,X$5,$L102)*MAX($K102,1)*IF($M102="",X$7,$M102)/100)</f>
        <v/>
      </c>
      <c r="Y102" s="84"/>
      <c r="Z102" s="88" t="str">
        <f>IF(OR(Z$4="",Z$4=0,Z$5="",Z$7=0,Z$7="",Z$8="",$L102="",$L102=0),"",layerCost(IF($N102="",Z$8,$N102),Z$4,Z$5,$L102)*MAX($K102,1)*IF($M102="",Z$7,$M102)/100)</f>
        <v/>
      </c>
    </row>
    <row r="103" spans="1:26" x14ac:dyDescent="0.2">
      <c r="A103" s="83">
        <v>343707.17</v>
      </c>
      <c r="B103" s="83">
        <v>0</v>
      </c>
      <c r="C103" s="83">
        <v>34000</v>
      </c>
      <c r="E103" s="85"/>
      <c r="F103" s="85"/>
      <c r="G103" s="85"/>
      <c r="I103" s="90">
        <f t="shared" si="6"/>
        <v>0</v>
      </c>
      <c r="K103" s="83">
        <v>1</v>
      </c>
      <c r="L103" s="83">
        <v>377707.17</v>
      </c>
      <c r="M103" s="85"/>
      <c r="N103" s="83"/>
      <c r="O103" s="84"/>
      <c r="P103" s="88">
        <f>IF(OR(P$4="",P$4=0,P$5="",P$7=0,P$7="",P$8="",$L103="",$L103=0),"",layerCost(IF($N103="",P$8,$N103),P$4,P$5,$L103)*MAX($K103,1)*IF($M103="",P$7,$M103)/100)</f>
        <v>2894.4200614389924</v>
      </c>
      <c r="Q103" s="84"/>
      <c r="R103" s="88">
        <f>IF(OR(R$4="",R$4=0,R$5="",R$7=0,R$7="",R$8="",$L103="",$L103=0),"",layerCost(IF($N103="",R$8,$N103),R$4,R$5,$L103)*MAX($K103,1)*IF($M103="",R$7,$M103)/100)</f>
        <v>755.41433999999992</v>
      </c>
      <c r="S103" s="84"/>
      <c r="T103" s="88">
        <f>IF(OR(T$4="",T$4=0,T$5="",T$7=0,T$7="",T$8="",$L103="",$L103=0),"",layerCost(IF($N103="",T$8,$N103),T$4,T$5,$L103)*MAX($K103,1)*IF($M103="",T$7,$M103)/100)</f>
        <v>755.41433999999992</v>
      </c>
      <c r="U103" s="84"/>
      <c r="V103" s="88">
        <f>IF(OR(V$4="",V$4=0,V$5="",V$7=0,V$7="",V$8="",$L103="",$L103=0),"",layerCost(IF($N103="",V$8,$N103),V$4,V$5,$L103)*MAX($K103,1)*IF($M103="",V$7,$M103)/100)</f>
        <v>755.41433999999992</v>
      </c>
      <c r="W103" s="84"/>
      <c r="X103" s="88" t="str">
        <f>IF(OR(X$4="",X$4=0,X$5="",X$7=0,X$7="",X$8="",$L103="",$L103=0),"",layerCost(IF($N103="",X$8,$N103),X$4,X$5,$L103)*MAX($K103,1)*IF($M103="",X$7,$M103)/100)</f>
        <v/>
      </c>
      <c r="Y103" s="84"/>
      <c r="Z103" s="88" t="str">
        <f>IF(OR(Z$4="",Z$4=0,Z$5="",Z$7=0,Z$7="",Z$8="",$L103="",$L103=0),"",layerCost(IF($N103="",Z$8,$N103),Z$4,Z$5,$L103)*MAX($K103,1)*IF($M103="",Z$7,$M103)/100)</f>
        <v/>
      </c>
    </row>
    <row r="104" spans="1:26" x14ac:dyDescent="0.2">
      <c r="A104" s="83">
        <v>287614.25</v>
      </c>
      <c r="B104" s="83">
        <v>0</v>
      </c>
      <c r="C104" s="83">
        <v>30000</v>
      </c>
      <c r="E104" s="85"/>
      <c r="F104" s="85"/>
      <c r="G104" s="85"/>
      <c r="I104" s="90">
        <f t="shared" si="6"/>
        <v>0</v>
      </c>
      <c r="K104" s="83">
        <v>1</v>
      </c>
      <c r="L104" s="83">
        <v>317614.25</v>
      </c>
      <c r="M104" s="85"/>
      <c r="N104" s="83"/>
      <c r="O104" s="84"/>
      <c r="P104" s="88">
        <f>IF(OR(P$4="",P$4=0,P$5="",P$7=0,P$7="",P$8="",$L104="",$L104=0),"",layerCost(IF($N104="",P$8,$N104),P$4,P$5,$L104)*MAX($K104,1)*IF($M104="",P$7,$M104)/100)</f>
        <v>2536.4901912072364</v>
      </c>
      <c r="Q104" s="84"/>
      <c r="R104" s="88">
        <f>IF(OR(R$4="",R$4=0,R$5="",R$7=0,R$7="",R$8="",$L104="",$L104=0),"",layerCost(IF($N104="",R$8,$N104),R$4,R$5,$L104)*MAX($K104,1)*IF($M104="",R$7,$M104)/100)</f>
        <v>635.22850000000005</v>
      </c>
      <c r="S104" s="84"/>
      <c r="T104" s="88">
        <f>IF(OR(T$4="",T$4=0,T$5="",T$7=0,T$7="",T$8="",$L104="",$L104=0),"",layerCost(IF($N104="",T$8,$N104),T$4,T$5,$L104)*MAX($K104,1)*IF($M104="",T$7,$M104)/100)</f>
        <v>635.22850000000005</v>
      </c>
      <c r="U104" s="84"/>
      <c r="V104" s="88">
        <f>IF(OR(V$4="",V$4=0,V$5="",V$7=0,V$7="",V$8="",$L104="",$L104=0),"",layerCost(IF($N104="",V$8,$N104),V$4,V$5,$L104)*MAX($K104,1)*IF($M104="",V$7,$M104)/100)</f>
        <v>635.22850000000005</v>
      </c>
      <c r="W104" s="84"/>
      <c r="X104" s="88" t="str">
        <f>IF(OR(X$4="",X$4=0,X$5="",X$7=0,X$7="",X$8="",$L104="",$L104=0),"",layerCost(IF($N104="",X$8,$N104),X$4,X$5,$L104)*MAX($K104,1)*IF($M104="",X$7,$M104)/100)</f>
        <v/>
      </c>
      <c r="Y104" s="84"/>
      <c r="Z104" s="88" t="str">
        <f>IF(OR(Z$4="",Z$4=0,Z$5="",Z$7=0,Z$7="",Z$8="",$L104="",$L104=0),"",layerCost(IF($N104="",Z$8,$N104),Z$4,Z$5,$L104)*MAX($K104,1)*IF($M104="",Z$7,$M104)/100)</f>
        <v/>
      </c>
    </row>
    <row r="105" spans="1:26" x14ac:dyDescent="0.2">
      <c r="A105" s="83">
        <v>229976</v>
      </c>
      <c r="B105" s="83">
        <v>0</v>
      </c>
      <c r="C105" s="83">
        <v>0</v>
      </c>
      <c r="E105" s="85"/>
      <c r="F105" s="85"/>
      <c r="G105" s="85"/>
      <c r="I105" s="90">
        <f t="shared" si="6"/>
        <v>0</v>
      </c>
      <c r="K105" s="83">
        <v>1</v>
      </c>
      <c r="L105" s="83">
        <v>229976</v>
      </c>
      <c r="M105" s="85"/>
      <c r="N105" s="83"/>
      <c r="O105" s="84"/>
      <c r="P105" s="88">
        <f>IF(OR(P$4="",P$4=0,P$5="",P$7=0,P$7="",P$8="",$L105="",$L105=0),"",layerCost(IF($N105="",P$8,$N105),P$4,P$5,$L105)*MAX($K105,1)*IF($M105="",P$7,$M105)/100)</f>
        <v>1942.6208935077198</v>
      </c>
      <c r="Q105" s="84"/>
      <c r="R105" s="88">
        <f>IF(OR(R$4="",R$4=0,R$5="",R$7=0,R$7="",R$8="",$L105="",$L105=0),"",layerCost(IF($N105="",R$8,$N105),R$4,R$5,$L105)*MAX($K105,1)*IF($M105="",R$7,$M105)/100)</f>
        <v>459.95200000000006</v>
      </c>
      <c r="S105" s="84"/>
      <c r="T105" s="88">
        <f>IF(OR(T$4="",T$4=0,T$5="",T$7=0,T$7="",T$8="",$L105="",$L105=0),"",layerCost(IF($N105="",T$8,$N105),T$4,T$5,$L105)*MAX($K105,1)*IF($M105="",T$7,$M105)/100)</f>
        <v>459.95200000000006</v>
      </c>
      <c r="U105" s="84"/>
      <c r="V105" s="88">
        <f>IF(OR(V$4="",V$4=0,V$5="",V$7=0,V$7="",V$8="",$L105="",$L105=0),"",layerCost(IF($N105="",V$8,$N105),V$4,V$5,$L105)*MAX($K105,1)*IF($M105="",V$7,$M105)/100)</f>
        <v>459.95200000000006</v>
      </c>
      <c r="W105" s="84"/>
      <c r="X105" s="88" t="str">
        <f>IF(OR(X$4="",X$4=0,X$5="",X$7=0,X$7="",X$8="",$L105="",$L105=0),"",layerCost(IF($N105="",X$8,$N105),X$4,X$5,$L105)*MAX($K105,1)*IF($M105="",X$7,$M105)/100)</f>
        <v/>
      </c>
      <c r="Y105" s="84"/>
      <c r="Z105" s="88" t="str">
        <f>IF(OR(Z$4="",Z$4=0,Z$5="",Z$7=0,Z$7="",Z$8="",$L105="",$L105=0),"",layerCost(IF($N105="",Z$8,$N105),Z$4,Z$5,$L105)*MAX($K105,1)*IF($M105="",Z$7,$M105)/100)</f>
        <v/>
      </c>
    </row>
    <row r="106" spans="1:26" x14ac:dyDescent="0.2">
      <c r="A106" s="83">
        <v>328537.14</v>
      </c>
      <c r="B106" s="83">
        <v>0</v>
      </c>
      <c r="C106" s="83">
        <v>0</v>
      </c>
      <c r="E106" s="85"/>
      <c r="F106" s="85"/>
      <c r="G106" s="85"/>
      <c r="I106" s="90">
        <f t="shared" si="6"/>
        <v>0</v>
      </c>
      <c r="K106" s="83">
        <v>1</v>
      </c>
      <c r="L106" s="83">
        <v>328537.14</v>
      </c>
      <c r="M106" s="85"/>
      <c r="N106" s="83"/>
      <c r="O106" s="84"/>
      <c r="P106" s="88">
        <f>IF(OR(P$4="",P$4=0,P$5="",P$7=0,P$7="",P$8="",$L106="",$L106=0),"",layerCost(IF($N106="",P$8,$N106),P$4,P$5,$L106)*MAX($K106,1)*IF($M106="",P$7,$M106)/100)</f>
        <v>2606.5625773119045</v>
      </c>
      <c r="Q106" s="84"/>
      <c r="R106" s="88">
        <f>IF(OR(R$4="",R$4=0,R$5="",R$7=0,R$7="",R$8="",$L106="",$L106=0),"",layerCost(IF($N106="",R$8,$N106),R$4,R$5,$L106)*MAX($K106,1)*IF($M106="",R$7,$M106)/100)</f>
        <v>657.07428000000004</v>
      </c>
      <c r="S106" s="84"/>
      <c r="T106" s="88">
        <f>IF(OR(T$4="",T$4=0,T$5="",T$7=0,T$7="",T$8="",$L106="",$L106=0),"",layerCost(IF($N106="",T$8,$N106),T$4,T$5,$L106)*MAX($K106,1)*IF($M106="",T$7,$M106)/100)</f>
        <v>657.07428000000004</v>
      </c>
      <c r="U106" s="84"/>
      <c r="V106" s="88">
        <f>IF(OR(V$4="",V$4=0,V$5="",V$7=0,V$7="",V$8="",$L106="",$L106=0),"",layerCost(IF($N106="",V$8,$N106),V$4,V$5,$L106)*MAX($K106,1)*IF($M106="",V$7,$M106)/100)</f>
        <v>657.07428000000004</v>
      </c>
      <c r="W106" s="84"/>
      <c r="X106" s="88" t="str">
        <f>IF(OR(X$4="",X$4=0,X$5="",X$7=0,X$7="",X$8="",$L106="",$L106=0),"",layerCost(IF($N106="",X$8,$N106),X$4,X$5,$L106)*MAX($K106,1)*IF($M106="",X$7,$M106)/100)</f>
        <v/>
      </c>
      <c r="Y106" s="84"/>
      <c r="Z106" s="88" t="str">
        <f>IF(OR(Z$4="",Z$4=0,Z$5="",Z$7=0,Z$7="",Z$8="",$L106="",$L106=0),"",layerCost(IF($N106="",Z$8,$N106),Z$4,Z$5,$L106)*MAX($K106,1)*IF($M106="",Z$7,$M106)/100)</f>
        <v/>
      </c>
    </row>
    <row r="107" spans="1:26" x14ac:dyDescent="0.2">
      <c r="A107" s="83">
        <v>577285.80000000005</v>
      </c>
      <c r="B107" s="83">
        <v>0</v>
      </c>
      <c r="C107" s="83">
        <v>28864</v>
      </c>
      <c r="E107" s="85"/>
      <c r="F107" s="85"/>
      <c r="G107" s="85"/>
      <c r="I107" s="90">
        <f t="shared" si="6"/>
        <v>0</v>
      </c>
      <c r="K107" s="83">
        <v>1</v>
      </c>
      <c r="L107" s="83">
        <v>606149.80000000005</v>
      </c>
      <c r="M107" s="85"/>
      <c r="N107" s="83"/>
      <c r="O107" s="84"/>
      <c r="P107" s="88">
        <f>IF(OR(P$4="",P$4=0,P$5="",P$7=0,P$7="",P$8="",$L107="",$L107=0),"",layerCost(IF($N107="",P$8,$N107),P$4,P$5,$L107)*MAX($K107,1)*IF($M107="",P$7,$M107)/100)</f>
        <v>4032.2101583280414</v>
      </c>
      <c r="Q107" s="84"/>
      <c r="R107" s="88">
        <f>IF(OR(R$4="",R$4=0,R$5="",R$7=0,R$7="",R$8="",$L107="",$L107=0),"",layerCost(IF($N107="",R$8,$N107),R$4,R$5,$L107)*MAX($K107,1)*IF($M107="",R$7,$M107)/100)</f>
        <v>1212.2996000000003</v>
      </c>
      <c r="S107" s="84"/>
      <c r="T107" s="88">
        <f>IF(OR(T$4="",T$4=0,T$5="",T$7=0,T$7="",T$8="",$L107="",$L107=0),"",layerCost(IF($N107="",T$8,$N107),T$4,T$5,$L107)*MAX($K107,1)*IF($M107="",T$7,$M107)/100)</f>
        <v>1212.2996000000003</v>
      </c>
      <c r="U107" s="84"/>
      <c r="V107" s="88">
        <f>IF(OR(V$4="",V$4=0,V$5="",V$7=0,V$7="",V$8="",$L107="",$L107=0),"",layerCost(IF($N107="",V$8,$N107),V$4,V$5,$L107)*MAX($K107,1)*IF($M107="",V$7,$M107)/100)</f>
        <v>1212.2996000000003</v>
      </c>
      <c r="W107" s="84"/>
      <c r="X107" s="88" t="str">
        <f>IF(OR(X$4="",X$4=0,X$5="",X$7=0,X$7="",X$8="",$L107="",$L107=0),"",layerCost(IF($N107="",X$8,$N107),X$4,X$5,$L107)*MAX($K107,1)*IF($M107="",X$7,$M107)/100)</f>
        <v/>
      </c>
      <c r="Y107" s="84"/>
      <c r="Z107" s="88" t="str">
        <f>IF(OR(Z$4="",Z$4=0,Z$5="",Z$7=0,Z$7="",Z$8="",$L107="",$L107=0),"",layerCost(IF($N107="",Z$8,$N107),Z$4,Z$5,$L107)*MAX($K107,1)*IF($M107="",Z$7,$M107)/100)</f>
        <v/>
      </c>
    </row>
    <row r="108" spans="1:26" x14ac:dyDescent="0.2">
      <c r="A108" s="83">
        <v>745779.31</v>
      </c>
      <c r="B108" s="83">
        <v>10000</v>
      </c>
      <c r="C108" s="83">
        <v>165600</v>
      </c>
      <c r="E108" s="85"/>
      <c r="F108" s="85"/>
      <c r="G108" s="85"/>
      <c r="I108" s="90">
        <f t="shared" si="6"/>
        <v>0</v>
      </c>
      <c r="K108" s="83">
        <v>1</v>
      </c>
      <c r="L108" s="83">
        <v>921379.31</v>
      </c>
      <c r="M108" s="85"/>
      <c r="N108" s="83"/>
      <c r="O108" s="84"/>
      <c r="P108" s="88">
        <f>IF(OR(P$4="",P$4=0,P$5="",P$7=0,P$7="",P$8="",$L108="",$L108=0),"",layerCost(IF($N108="",P$8,$N108),P$4,P$5,$L108)*MAX($K108,1)*IF($M108="",P$7,$M108)/100)</f>
        <v>5605.9514189583351</v>
      </c>
      <c r="Q108" s="84"/>
      <c r="R108" s="88">
        <f>IF(OR(R$4="",R$4=0,R$5="",R$7=0,R$7="",R$8="",$L108="",$L108=0),"",layerCost(IF($N108="",R$8,$N108),R$4,R$5,$L108)*MAX($K108,1)*IF($M108="",R$7,$M108)/100)</f>
        <v>1842.7586200000003</v>
      </c>
      <c r="S108" s="84"/>
      <c r="T108" s="88">
        <f>IF(OR(T$4="",T$4=0,T$5="",T$7=0,T$7="",T$8="",$L108="",$L108=0),"",layerCost(IF($N108="",T$8,$N108),T$4,T$5,$L108)*MAX($K108,1)*IF($M108="",T$7,$M108)/100)</f>
        <v>1842.7586200000003</v>
      </c>
      <c r="U108" s="84"/>
      <c r="V108" s="88">
        <f>IF(OR(V$4="",V$4=0,V$5="",V$7=0,V$7="",V$8="",$L108="",$L108=0),"",layerCost(IF($N108="",V$8,$N108),V$4,V$5,$L108)*MAX($K108,1)*IF($M108="",V$7,$M108)/100)</f>
        <v>1842.7586200000003</v>
      </c>
      <c r="W108" s="84"/>
      <c r="X108" s="88" t="str">
        <f>IF(OR(X$4="",X$4=0,X$5="",X$7=0,X$7="",X$8="",$L108="",$L108=0),"",layerCost(IF($N108="",X$8,$N108),X$4,X$5,$L108)*MAX($K108,1)*IF($M108="",X$7,$M108)/100)</f>
        <v/>
      </c>
      <c r="Y108" s="84"/>
      <c r="Z108" s="88" t="str">
        <f>IF(OR(Z$4="",Z$4=0,Z$5="",Z$7=0,Z$7="",Z$8="",$L108="",$L108=0),"",layerCost(IF($N108="",Z$8,$N108),Z$4,Z$5,$L108)*MAX($K108,1)*IF($M108="",Z$7,$M108)/100)</f>
        <v/>
      </c>
    </row>
    <row r="109" spans="1:26" x14ac:dyDescent="0.2">
      <c r="A109" s="83">
        <v>215983.27</v>
      </c>
      <c r="B109" s="83">
        <v>10000</v>
      </c>
      <c r="C109" s="83">
        <v>0</v>
      </c>
      <c r="E109" s="85"/>
      <c r="F109" s="85"/>
      <c r="G109" s="85"/>
      <c r="I109" s="90">
        <f t="shared" si="6"/>
        <v>0</v>
      </c>
      <c r="K109" s="83">
        <v>1</v>
      </c>
      <c r="L109" s="83">
        <v>225983.27</v>
      </c>
      <c r="M109" s="85"/>
      <c r="N109" s="83"/>
      <c r="O109" s="84"/>
      <c r="P109" s="88">
        <f>IF(OR(P$4="",P$4=0,P$5="",P$7=0,P$7="",P$8="",$L109="",$L109=0),"",layerCost(IF($N109="",P$8,$N109),P$4,P$5,$L109)*MAX($K109,1)*IF($M109="",P$7,$M109)/100)</f>
        <v>1915.2699570667476</v>
      </c>
      <c r="Q109" s="84"/>
      <c r="R109" s="88">
        <f>IF(OR(R$4="",R$4=0,R$5="",R$7=0,R$7="",R$8="",$L109="",$L109=0),"",layerCost(IF($N109="",R$8,$N109),R$4,R$5,$L109)*MAX($K109,1)*IF($M109="",R$7,$M109)/100)</f>
        <v>451.96654000000001</v>
      </c>
      <c r="S109" s="84"/>
      <c r="T109" s="88">
        <f>IF(OR(T$4="",T$4=0,T$5="",T$7=0,T$7="",T$8="",$L109="",$L109=0),"",layerCost(IF($N109="",T$8,$N109),T$4,T$5,$L109)*MAX($K109,1)*IF($M109="",T$7,$M109)/100)</f>
        <v>451.96654000000001</v>
      </c>
      <c r="U109" s="84"/>
      <c r="V109" s="88">
        <f>IF(OR(V$4="",V$4=0,V$5="",V$7=0,V$7="",V$8="",$L109="",$L109=0),"",layerCost(IF($N109="",V$8,$N109),V$4,V$5,$L109)*MAX($K109,1)*IF($M109="",V$7,$M109)/100)</f>
        <v>451.96654000000001</v>
      </c>
      <c r="W109" s="84"/>
      <c r="X109" s="88" t="str">
        <f>IF(OR(X$4="",X$4=0,X$5="",X$7=0,X$7="",X$8="",$L109="",$L109=0),"",layerCost(IF($N109="",X$8,$N109),X$4,X$5,$L109)*MAX($K109,1)*IF($M109="",X$7,$M109)/100)</f>
        <v/>
      </c>
      <c r="Y109" s="84"/>
      <c r="Z109" s="88" t="str">
        <f>IF(OR(Z$4="",Z$4=0,Z$5="",Z$7=0,Z$7="",Z$8="",$L109="",$L109=0),"",layerCost(IF($N109="",Z$8,$N109),Z$4,Z$5,$L109)*MAX($K109,1)*IF($M109="",Z$7,$M109)/100)</f>
        <v/>
      </c>
    </row>
    <row r="110" spans="1:26" x14ac:dyDescent="0.2">
      <c r="A110" s="83">
        <v>464446.5</v>
      </c>
      <c r="B110" s="83">
        <v>0</v>
      </c>
      <c r="C110" s="83">
        <v>25000</v>
      </c>
      <c r="E110" s="85"/>
      <c r="F110" s="85"/>
      <c r="G110" s="85"/>
      <c r="I110" s="90">
        <f t="shared" si="6"/>
        <v>0</v>
      </c>
      <c r="K110" s="83">
        <v>1</v>
      </c>
      <c r="L110" s="83">
        <v>489446.5</v>
      </c>
      <c r="M110" s="85"/>
      <c r="N110" s="83"/>
      <c r="O110" s="84"/>
      <c r="P110" s="88">
        <f>IF(OR(P$4="",P$4=0,P$5="",P$7=0,P$7="",P$8="",$L110="",$L110=0),"",layerCost(IF($N110="",P$8,$N110),P$4,P$5,$L110)*MAX($K110,1)*IF($M110="",P$7,$M110)/100)</f>
        <v>3462.1947371452516</v>
      </c>
      <c r="Q110" s="84"/>
      <c r="R110" s="88">
        <f>IF(OR(R$4="",R$4=0,R$5="",R$7=0,R$7="",R$8="",$L110="",$L110=0),"",layerCost(IF($N110="",R$8,$N110),R$4,R$5,$L110)*MAX($K110,1)*IF($M110="",R$7,$M110)/100)</f>
        <v>978.89300000000003</v>
      </c>
      <c r="S110" s="84"/>
      <c r="T110" s="88">
        <f>IF(OR(T$4="",T$4=0,T$5="",T$7=0,T$7="",T$8="",$L110="",$L110=0),"",layerCost(IF($N110="",T$8,$N110),T$4,T$5,$L110)*MAX($K110,1)*IF($M110="",T$7,$M110)/100)</f>
        <v>978.89300000000003</v>
      </c>
      <c r="U110" s="84"/>
      <c r="V110" s="88">
        <f>IF(OR(V$4="",V$4=0,V$5="",V$7=0,V$7="",V$8="",$L110="",$L110=0),"",layerCost(IF($N110="",V$8,$N110),V$4,V$5,$L110)*MAX($K110,1)*IF($M110="",V$7,$M110)/100)</f>
        <v>978.89300000000003</v>
      </c>
      <c r="W110" s="84"/>
      <c r="X110" s="88" t="str">
        <f>IF(OR(X$4="",X$4=0,X$5="",X$7=0,X$7="",X$8="",$L110="",$L110=0),"",layerCost(IF($N110="",X$8,$N110),X$4,X$5,$L110)*MAX($K110,1)*IF($M110="",X$7,$M110)/100)</f>
        <v/>
      </c>
      <c r="Y110" s="84"/>
      <c r="Z110" s="88" t="str">
        <f>IF(OR(Z$4="",Z$4=0,Z$5="",Z$7=0,Z$7="",Z$8="",$L110="",$L110=0),"",layerCost(IF($N110="",Z$8,$N110),Z$4,Z$5,$L110)*MAX($K110,1)*IF($M110="",Z$7,$M110)/100)</f>
        <v/>
      </c>
    </row>
    <row r="111" spans="1:26" x14ac:dyDescent="0.2">
      <c r="A111" s="83">
        <v>125244</v>
      </c>
      <c r="B111" s="83">
        <v>0</v>
      </c>
      <c r="C111" s="83">
        <v>18786</v>
      </c>
      <c r="E111" s="85"/>
      <c r="F111" s="85"/>
      <c r="G111" s="85"/>
      <c r="I111" s="90">
        <f t="shared" si="6"/>
        <v>0</v>
      </c>
      <c r="K111" s="83">
        <v>1</v>
      </c>
      <c r="L111" s="83">
        <v>144030</v>
      </c>
      <c r="M111" s="85"/>
      <c r="N111" s="83"/>
      <c r="O111" s="84"/>
      <c r="P111" s="88">
        <f>IF(OR(P$4="",P$4=0,P$5="",P$7=0,P$7="",P$8="",$L111="",$L111=0),"",layerCost(IF($N111="",P$8,$N111),P$4,P$5,$L111)*MAX($K111,1)*IF($M111="",P$7,$M111)/100)</f>
        <v>1342.3194053413429</v>
      </c>
      <c r="Q111" s="84"/>
      <c r="R111" s="88">
        <f>IF(OR(R$4="",R$4=0,R$5="",R$7=0,R$7="",R$8="",$L111="",$L111=0),"",layerCost(IF($N111="",R$8,$N111),R$4,R$5,$L111)*MAX($K111,1)*IF($M111="",R$7,$M111)/100)</f>
        <v>288.06</v>
      </c>
      <c r="S111" s="84"/>
      <c r="T111" s="88">
        <f>IF(OR(T$4="",T$4=0,T$5="",T$7=0,T$7="",T$8="",$L111="",$L111=0),"",layerCost(IF($N111="",T$8,$N111),T$4,T$5,$L111)*MAX($K111,1)*IF($M111="",T$7,$M111)/100)</f>
        <v>288.06</v>
      </c>
      <c r="U111" s="84"/>
      <c r="V111" s="88">
        <f>IF(OR(V$4="",V$4=0,V$5="",V$7=0,V$7="",V$8="",$L111="",$L111=0),"",layerCost(IF($N111="",V$8,$N111),V$4,V$5,$L111)*MAX($K111,1)*IF($M111="",V$7,$M111)/100)</f>
        <v>288.06</v>
      </c>
      <c r="W111" s="84"/>
      <c r="X111" s="88" t="str">
        <f>IF(OR(X$4="",X$4=0,X$5="",X$7=0,X$7="",X$8="",$L111="",$L111=0),"",layerCost(IF($N111="",X$8,$N111),X$4,X$5,$L111)*MAX($K111,1)*IF($M111="",X$7,$M111)/100)</f>
        <v/>
      </c>
      <c r="Y111" s="84"/>
      <c r="Z111" s="88" t="str">
        <f>IF(OR(Z$4="",Z$4=0,Z$5="",Z$7=0,Z$7="",Z$8="",$L111="",$L111=0),"",layerCost(IF($N111="",Z$8,$N111),Z$4,Z$5,$L111)*MAX($K111,1)*IF($M111="",Z$7,$M111)/100)</f>
        <v/>
      </c>
    </row>
    <row r="112" spans="1:26" x14ac:dyDescent="0.2">
      <c r="A112" s="83">
        <v>796082.18</v>
      </c>
      <c r="B112" s="83">
        <v>0</v>
      </c>
      <c r="C112" s="83">
        <v>249900</v>
      </c>
      <c r="E112" s="85"/>
      <c r="F112" s="85"/>
      <c r="G112" s="85"/>
      <c r="I112" s="90">
        <f t="shared" si="6"/>
        <v>0</v>
      </c>
      <c r="K112" s="83">
        <v>1</v>
      </c>
      <c r="L112" s="83">
        <v>1045982.18</v>
      </c>
      <c r="M112" s="85"/>
      <c r="N112" s="83"/>
      <c r="O112" s="84"/>
      <c r="P112" s="88">
        <f>IF(OR(P$4="",P$4=0,P$5="",P$7=0,P$7="",P$8="",$L112="",$L112=0),"",layerCost(IF($N112="",P$8,$N112),P$4,P$5,$L112)*MAX($K112,1)*IF($M112="",P$7,$M112)/100)</f>
        <v>6216.1604474022679</v>
      </c>
      <c r="Q112" s="84"/>
      <c r="R112" s="88">
        <f>IF(OR(R$4="",R$4=0,R$5="",R$7=0,R$7="",R$8="",$L112="",$L112=0),"",layerCost(IF($N112="",R$8,$N112),R$4,R$5,$L112)*MAX($K112,1)*IF($M112="",R$7,$M112)/100)</f>
        <v>2091.9643599999999</v>
      </c>
      <c r="S112" s="84"/>
      <c r="T112" s="88">
        <f>IF(OR(T$4="",T$4=0,T$5="",T$7=0,T$7="",T$8="",$L112="",$L112=0),"",layerCost(IF($N112="",T$8,$N112),T$4,T$5,$L112)*MAX($K112,1)*IF($M112="",T$7,$M112)/100)</f>
        <v>2076.645106569641</v>
      </c>
      <c r="U112" s="84"/>
      <c r="V112" s="88">
        <f>IF(OR(V$4="",V$4=0,V$5="",V$7=0,V$7="",V$8="",$L112="",$L112=0),"",layerCost(IF($N112="",V$8,$N112),V$4,V$5,$L112)*MAX($K112,1)*IF($M112="",V$7,$M112)/100)</f>
        <v>2076.645106569641</v>
      </c>
      <c r="W112" s="84"/>
      <c r="X112" s="88" t="str">
        <f>IF(OR(X$4="",X$4=0,X$5="",X$7=0,X$7="",X$8="",$L112="",$L112=0),"",layerCost(IF($N112="",X$8,$N112),X$4,X$5,$L112)*MAX($K112,1)*IF($M112="",X$7,$M112)/100)</f>
        <v/>
      </c>
      <c r="Y112" s="84"/>
      <c r="Z112" s="88" t="str">
        <f>IF(OR(Z$4="",Z$4=0,Z$5="",Z$7=0,Z$7="",Z$8="",$L112="",$L112=0),"",layerCost(IF($N112="",Z$8,$N112),Z$4,Z$5,$L112)*MAX($K112,1)*IF($M112="",Z$7,$M112)/100)</f>
        <v/>
      </c>
    </row>
    <row r="113" spans="1:26" x14ac:dyDescent="0.2">
      <c r="A113" s="83">
        <v>220719.6</v>
      </c>
      <c r="B113" s="83">
        <v>0</v>
      </c>
      <c r="C113" s="83">
        <v>20000</v>
      </c>
      <c r="E113" s="85"/>
      <c r="F113" s="85"/>
      <c r="G113" s="85"/>
      <c r="I113" s="90">
        <f t="shared" si="6"/>
        <v>0</v>
      </c>
      <c r="K113" s="83">
        <v>1</v>
      </c>
      <c r="L113" s="83">
        <v>240719.6</v>
      </c>
      <c r="M113" s="85"/>
      <c r="N113" s="83"/>
      <c r="O113" s="84"/>
      <c r="P113" s="88">
        <f>IF(OR(P$4="",P$4=0,P$5="",P$7=0,P$7="",P$8="",$L113="",$L113=0),"",layerCost(IF($N113="",P$8,$N113),P$4,P$5,$L113)*MAX($K113,1)*IF($M113="",P$7,$M113)/100)</f>
        <v>2016.1147126531591</v>
      </c>
      <c r="Q113" s="84"/>
      <c r="R113" s="88">
        <f>IF(OR(R$4="",R$4=0,R$5="",R$7=0,R$7="",R$8="",$L113="",$L113=0),"",layerCost(IF($N113="",R$8,$N113),R$4,R$5,$L113)*MAX($K113,1)*IF($M113="",R$7,$M113)/100)</f>
        <v>481.43920000000003</v>
      </c>
      <c r="S113" s="84"/>
      <c r="T113" s="88">
        <f>IF(OR(T$4="",T$4=0,T$5="",T$7=0,T$7="",T$8="",$L113="",$L113=0),"",layerCost(IF($N113="",T$8,$N113),T$4,T$5,$L113)*MAX($K113,1)*IF($M113="",T$7,$M113)/100)</f>
        <v>481.43920000000003</v>
      </c>
      <c r="U113" s="84"/>
      <c r="V113" s="88">
        <f>IF(OR(V$4="",V$4=0,V$5="",V$7=0,V$7="",V$8="",$L113="",$L113=0),"",layerCost(IF($N113="",V$8,$N113),V$4,V$5,$L113)*MAX($K113,1)*IF($M113="",V$7,$M113)/100)</f>
        <v>481.43920000000003</v>
      </c>
      <c r="W113" s="84"/>
      <c r="X113" s="88" t="str">
        <f>IF(OR(X$4="",X$4=0,X$5="",X$7=0,X$7="",X$8="",$L113="",$L113=0),"",layerCost(IF($N113="",X$8,$N113),X$4,X$5,$L113)*MAX($K113,1)*IF($M113="",X$7,$M113)/100)</f>
        <v/>
      </c>
      <c r="Y113" s="84"/>
      <c r="Z113" s="88" t="str">
        <f>IF(OR(Z$4="",Z$4=0,Z$5="",Z$7=0,Z$7="",Z$8="",$L113="",$L113=0),"",layerCost(IF($N113="",Z$8,$N113),Z$4,Z$5,$L113)*MAX($K113,1)*IF($M113="",Z$7,$M113)/100)</f>
        <v/>
      </c>
    </row>
    <row r="114" spans="1:26" x14ac:dyDescent="0.2">
      <c r="A114" s="83">
        <v>134082</v>
      </c>
      <c r="B114" s="83">
        <v>0</v>
      </c>
      <c r="C114" s="83">
        <v>14000</v>
      </c>
      <c r="E114" s="85"/>
      <c r="F114" s="85"/>
      <c r="G114" s="85"/>
      <c r="I114" s="90">
        <f t="shared" si="6"/>
        <v>0</v>
      </c>
      <c r="K114" s="83">
        <v>1</v>
      </c>
      <c r="L114" s="83">
        <v>148082</v>
      </c>
      <c r="M114" s="85"/>
      <c r="N114" s="83"/>
      <c r="O114" s="84"/>
      <c r="P114" s="88">
        <f>IF(OR(P$4="",P$4=0,P$5="",P$7=0,P$7="",P$8="",$L114="",$L114=0),"",layerCost(IF($N114="",P$8,$N114),P$4,P$5,$L114)*MAX($K114,1)*IF($M114="",P$7,$M114)/100)</f>
        <v>1371.6910707684924</v>
      </c>
      <c r="Q114" s="84"/>
      <c r="R114" s="88">
        <f>IF(OR(R$4="",R$4=0,R$5="",R$7=0,R$7="",R$8="",$L114="",$L114=0),"",layerCost(IF($N114="",R$8,$N114),R$4,R$5,$L114)*MAX($K114,1)*IF($M114="",R$7,$M114)/100)</f>
        <v>296.16399999999999</v>
      </c>
      <c r="S114" s="84"/>
      <c r="T114" s="88">
        <f>IF(OR(T$4="",T$4=0,T$5="",T$7=0,T$7="",T$8="",$L114="",$L114=0),"",layerCost(IF($N114="",T$8,$N114),T$4,T$5,$L114)*MAX($K114,1)*IF($M114="",T$7,$M114)/100)</f>
        <v>296.16399999999999</v>
      </c>
      <c r="U114" s="84"/>
      <c r="V114" s="88">
        <f>IF(OR(V$4="",V$4=0,V$5="",V$7=0,V$7="",V$8="",$L114="",$L114=0),"",layerCost(IF($N114="",V$8,$N114),V$4,V$5,$L114)*MAX($K114,1)*IF($M114="",V$7,$M114)/100)</f>
        <v>296.16399999999999</v>
      </c>
      <c r="W114" s="84"/>
      <c r="X114" s="88" t="str">
        <f>IF(OR(X$4="",X$4=0,X$5="",X$7=0,X$7="",X$8="",$L114="",$L114=0),"",layerCost(IF($N114="",X$8,$N114),X$4,X$5,$L114)*MAX($K114,1)*IF($M114="",X$7,$M114)/100)</f>
        <v/>
      </c>
      <c r="Y114" s="84"/>
      <c r="Z114" s="88" t="str">
        <f>IF(OR(Z$4="",Z$4=0,Z$5="",Z$7=0,Z$7="",Z$8="",$L114="",$L114=0),"",layerCost(IF($N114="",Z$8,$N114),Z$4,Z$5,$L114)*MAX($K114,1)*IF($M114="",Z$7,$M114)/100)</f>
        <v/>
      </c>
    </row>
    <row r="115" spans="1:26" x14ac:dyDescent="0.2">
      <c r="A115" s="83">
        <v>227040</v>
      </c>
      <c r="B115" s="83">
        <v>5000</v>
      </c>
      <c r="C115" s="83">
        <v>18000</v>
      </c>
      <c r="E115" s="85"/>
      <c r="F115" s="85"/>
      <c r="G115" s="85"/>
      <c r="I115" s="90">
        <f t="shared" si="6"/>
        <v>0</v>
      </c>
      <c r="K115" s="83">
        <v>1</v>
      </c>
      <c r="L115" s="83">
        <v>250040</v>
      </c>
      <c r="M115" s="85"/>
      <c r="N115" s="83"/>
      <c r="O115" s="84"/>
      <c r="P115" s="88">
        <f>IF(OR(P$4="",P$4=0,P$5="",P$7=0,P$7="",P$8="",$L115="",$L115=0),"",layerCost(IF($N115="",P$8,$N115),P$4,P$5,$L115)*MAX($K115,1)*IF($M115="",P$7,$M115)/100)</f>
        <v>2079.7728710861975</v>
      </c>
      <c r="Q115" s="84"/>
      <c r="R115" s="88">
        <f>IF(OR(R$4="",R$4=0,R$5="",R$7=0,R$7="",R$8="",$L115="",$L115=0),"",layerCost(IF($N115="",R$8,$N115),R$4,R$5,$L115)*MAX($K115,1)*IF($M115="",R$7,$M115)/100)</f>
        <v>500.08</v>
      </c>
      <c r="S115" s="84"/>
      <c r="T115" s="88">
        <f>IF(OR(T$4="",T$4=0,T$5="",T$7=0,T$7="",T$8="",$L115="",$L115=0),"",layerCost(IF($N115="",T$8,$N115),T$4,T$5,$L115)*MAX($K115,1)*IF($M115="",T$7,$M115)/100)</f>
        <v>500.08</v>
      </c>
      <c r="U115" s="84"/>
      <c r="V115" s="88">
        <f>IF(OR(V$4="",V$4=0,V$5="",V$7=0,V$7="",V$8="",$L115="",$L115=0),"",layerCost(IF($N115="",V$8,$N115),V$4,V$5,$L115)*MAX($K115,1)*IF($M115="",V$7,$M115)/100)</f>
        <v>500.08</v>
      </c>
      <c r="W115" s="84"/>
      <c r="X115" s="88" t="str">
        <f>IF(OR(X$4="",X$4=0,X$5="",X$7=0,X$7="",X$8="",$L115="",$L115=0),"",layerCost(IF($N115="",X$8,$N115),X$4,X$5,$L115)*MAX($K115,1)*IF($M115="",X$7,$M115)/100)</f>
        <v/>
      </c>
      <c r="Y115" s="84"/>
      <c r="Z115" s="88" t="str">
        <f>IF(OR(Z$4="",Z$4=0,Z$5="",Z$7=0,Z$7="",Z$8="",$L115="",$L115=0),"",layerCost(IF($N115="",Z$8,$N115),Z$4,Z$5,$L115)*MAX($K115,1)*IF($M115="",Z$7,$M115)/100)</f>
        <v/>
      </c>
    </row>
    <row r="116" spans="1:26" x14ac:dyDescent="0.2">
      <c r="A116" s="83">
        <v>232042.5</v>
      </c>
      <c r="B116" s="83">
        <v>0</v>
      </c>
      <c r="C116" s="83">
        <v>0</v>
      </c>
      <c r="E116" s="85"/>
      <c r="F116" s="85"/>
      <c r="G116" s="85"/>
      <c r="I116" s="90">
        <f t="shared" si="6"/>
        <v>0</v>
      </c>
      <c r="K116" s="83">
        <v>1</v>
      </c>
      <c r="L116" s="83">
        <v>232042.5</v>
      </c>
      <c r="M116" s="85"/>
      <c r="N116" s="83"/>
      <c r="O116" s="84"/>
      <c r="P116" s="88">
        <f>IF(OR(P$4="",P$4=0,P$5="",P$7=0,P$7="",P$8="",$L116="",$L116=0),"",layerCost(IF($N116="",P$8,$N116),P$4,P$5,$L116)*MAX($K116,1)*IF($M116="",P$7,$M116)/100)</f>
        <v>1956.7682033170993</v>
      </c>
      <c r="Q116" s="84"/>
      <c r="R116" s="88">
        <f>IF(OR(R$4="",R$4=0,R$5="",R$7=0,R$7="",R$8="",$L116="",$L116=0),"",layerCost(IF($N116="",R$8,$N116),R$4,R$5,$L116)*MAX($K116,1)*IF($M116="",R$7,$M116)/100)</f>
        <v>464.08499999999998</v>
      </c>
      <c r="S116" s="84"/>
      <c r="T116" s="88">
        <f>IF(OR(T$4="",T$4=0,T$5="",T$7=0,T$7="",T$8="",$L116="",$L116=0),"",layerCost(IF($N116="",T$8,$N116),T$4,T$5,$L116)*MAX($K116,1)*IF($M116="",T$7,$M116)/100)</f>
        <v>464.08499999999998</v>
      </c>
      <c r="U116" s="84"/>
      <c r="V116" s="88">
        <f>IF(OR(V$4="",V$4=0,V$5="",V$7=0,V$7="",V$8="",$L116="",$L116=0),"",layerCost(IF($N116="",V$8,$N116),V$4,V$5,$L116)*MAX($K116,1)*IF($M116="",V$7,$M116)/100)</f>
        <v>464.08499999999998</v>
      </c>
      <c r="W116" s="84"/>
      <c r="X116" s="88" t="str">
        <f>IF(OR(X$4="",X$4=0,X$5="",X$7=0,X$7="",X$8="",$L116="",$L116=0),"",layerCost(IF($N116="",X$8,$N116),X$4,X$5,$L116)*MAX($K116,1)*IF($M116="",X$7,$M116)/100)</f>
        <v/>
      </c>
      <c r="Y116" s="84"/>
      <c r="Z116" s="88" t="str">
        <f>IF(OR(Z$4="",Z$4=0,Z$5="",Z$7=0,Z$7="",Z$8="",$L116="",$L116=0),"",layerCost(IF($N116="",Z$8,$N116),Z$4,Z$5,$L116)*MAX($K116,1)*IF($M116="",Z$7,$M116)/100)</f>
        <v/>
      </c>
    </row>
    <row r="117" spans="1:26" x14ac:dyDescent="0.2">
      <c r="A117" s="83">
        <v>61920</v>
      </c>
      <c r="B117" s="83">
        <v>0</v>
      </c>
      <c r="C117" s="83">
        <v>6192</v>
      </c>
      <c r="E117" s="85"/>
      <c r="F117" s="85"/>
      <c r="G117" s="85"/>
      <c r="I117" s="90">
        <f t="shared" si="6"/>
        <v>0</v>
      </c>
      <c r="K117" s="83">
        <v>1</v>
      </c>
      <c r="L117" s="83">
        <v>68112</v>
      </c>
      <c r="M117" s="85"/>
      <c r="N117" s="83"/>
      <c r="O117" s="84"/>
      <c r="P117" s="88">
        <f>IF(OR(P$4="",P$4=0,P$5="",P$7=0,P$7="",P$8="",$L117="",$L117=0),"",layerCost(IF($N117="",P$8,$N117),P$4,P$5,$L117)*MAX($K117,1)*IF($M117="",P$7,$M117)/100)</f>
        <v>681.12</v>
      </c>
      <c r="Q117" s="84"/>
      <c r="R117" s="88">
        <f>IF(OR(R$4="",R$4=0,R$5="",R$7=0,R$7="",R$8="",$L117="",$L117=0),"",layerCost(IF($N117="",R$8,$N117),R$4,R$5,$L117)*MAX($K117,1)*IF($M117="",R$7,$M117)/100)</f>
        <v>136.22400000000002</v>
      </c>
      <c r="S117" s="84"/>
      <c r="T117" s="88">
        <f>IF(OR(T$4="",T$4=0,T$5="",T$7=0,T$7="",T$8="",$L117="",$L117=0),"",layerCost(IF($N117="",T$8,$N117),T$4,T$5,$L117)*MAX($K117,1)*IF($M117="",T$7,$M117)/100)</f>
        <v>136.22400000000002</v>
      </c>
      <c r="U117" s="84"/>
      <c r="V117" s="88">
        <f>IF(OR(V$4="",V$4=0,V$5="",V$7=0,V$7="",V$8="",$L117="",$L117=0),"",layerCost(IF($N117="",V$8,$N117),V$4,V$5,$L117)*MAX($K117,1)*IF($M117="",V$7,$M117)/100)</f>
        <v>136.22400000000002</v>
      </c>
      <c r="W117" s="84"/>
      <c r="X117" s="88" t="str">
        <f>IF(OR(X$4="",X$4=0,X$5="",X$7=0,X$7="",X$8="",$L117="",$L117=0),"",layerCost(IF($N117="",X$8,$N117),X$4,X$5,$L117)*MAX($K117,1)*IF($M117="",X$7,$M117)/100)</f>
        <v/>
      </c>
      <c r="Y117" s="84"/>
      <c r="Z117" s="88" t="str">
        <f>IF(OR(Z$4="",Z$4=0,Z$5="",Z$7=0,Z$7="",Z$8="",$L117="",$L117=0),"",layerCost(IF($N117="",Z$8,$N117),Z$4,Z$5,$L117)*MAX($K117,1)*IF($M117="",Z$7,$M117)/100)</f>
        <v/>
      </c>
    </row>
    <row r="118" spans="1:26" x14ac:dyDescent="0.2">
      <c r="A118" s="83">
        <v>123840</v>
      </c>
      <c r="B118" s="83">
        <v>0</v>
      </c>
      <c r="C118" s="83">
        <v>12384</v>
      </c>
      <c r="E118" s="85"/>
      <c r="F118" s="85"/>
      <c r="G118" s="85"/>
      <c r="I118" s="90">
        <f t="shared" si="6"/>
        <v>0</v>
      </c>
      <c r="K118" s="83">
        <v>1</v>
      </c>
      <c r="L118" s="83">
        <v>136224</v>
      </c>
      <c r="M118" s="85"/>
      <c r="N118" s="83"/>
      <c r="O118" s="84"/>
      <c r="P118" s="88">
        <f>IF(OR(P$4="",P$4=0,P$5="",P$7=0,P$7="",P$8="",$L118="",$L118=0),"",layerCost(IF($N118="",P$8,$N118),P$4,P$5,$L118)*MAX($K118,1)*IF($M118="",P$7,$M118)/100)</f>
        <v>1285.0875714534179</v>
      </c>
      <c r="Q118" s="84"/>
      <c r="R118" s="88">
        <f>IF(OR(R$4="",R$4=0,R$5="",R$7=0,R$7="",R$8="",$L118="",$L118=0),"",layerCost(IF($N118="",R$8,$N118),R$4,R$5,$L118)*MAX($K118,1)*IF($M118="",R$7,$M118)/100)</f>
        <v>272.44800000000004</v>
      </c>
      <c r="S118" s="84"/>
      <c r="T118" s="88">
        <f>IF(OR(T$4="",T$4=0,T$5="",T$7=0,T$7="",T$8="",$L118="",$L118=0),"",layerCost(IF($N118="",T$8,$N118),T$4,T$5,$L118)*MAX($K118,1)*IF($M118="",T$7,$M118)/100)</f>
        <v>272.44800000000004</v>
      </c>
      <c r="U118" s="84"/>
      <c r="V118" s="88">
        <f>IF(OR(V$4="",V$4=0,V$5="",V$7=0,V$7="",V$8="",$L118="",$L118=0),"",layerCost(IF($N118="",V$8,$N118),V$4,V$5,$L118)*MAX($K118,1)*IF($M118="",V$7,$M118)/100)</f>
        <v>272.44800000000004</v>
      </c>
      <c r="W118" s="84"/>
      <c r="X118" s="88" t="str">
        <f>IF(OR(X$4="",X$4=0,X$5="",X$7=0,X$7="",X$8="",$L118="",$L118=0),"",layerCost(IF($N118="",X$8,$N118),X$4,X$5,$L118)*MAX($K118,1)*IF($M118="",X$7,$M118)/100)</f>
        <v/>
      </c>
      <c r="Y118" s="84"/>
      <c r="Z118" s="88" t="str">
        <f>IF(OR(Z$4="",Z$4=0,Z$5="",Z$7=0,Z$7="",Z$8="",$L118="",$L118=0),"",layerCost(IF($N118="",Z$8,$N118),Z$4,Z$5,$L118)*MAX($K118,1)*IF($M118="",Z$7,$M118)/100)</f>
        <v/>
      </c>
    </row>
    <row r="119" spans="1:26" x14ac:dyDescent="0.2">
      <c r="A119" s="83">
        <v>417760</v>
      </c>
      <c r="B119" s="83">
        <v>0</v>
      </c>
      <c r="C119" s="83">
        <v>63600</v>
      </c>
      <c r="E119" s="85"/>
      <c r="F119" s="85"/>
      <c r="G119" s="85"/>
      <c r="I119" s="90">
        <f t="shared" si="6"/>
        <v>0</v>
      </c>
      <c r="K119" s="83">
        <v>1</v>
      </c>
      <c r="L119" s="83">
        <v>481360</v>
      </c>
      <c r="M119" s="85"/>
      <c r="N119" s="83"/>
      <c r="O119" s="84"/>
      <c r="P119" s="88">
        <f>IF(OR(P$4="",P$4=0,P$5="",P$7=0,P$7="",P$8="",$L119="",$L119=0),"",layerCost(IF($N119="",P$8,$N119),P$4,P$5,$L119)*MAX($K119,1)*IF($M119="",P$7,$M119)/100)</f>
        <v>3422.587507063105</v>
      </c>
      <c r="Q119" s="84"/>
      <c r="R119" s="88">
        <f>IF(OR(R$4="",R$4=0,R$5="",R$7=0,R$7="",R$8="",$L119="",$L119=0),"",layerCost(IF($N119="",R$8,$N119),R$4,R$5,$L119)*MAX($K119,1)*IF($M119="",R$7,$M119)/100)</f>
        <v>962.72</v>
      </c>
      <c r="S119" s="84"/>
      <c r="T119" s="88">
        <f>IF(OR(T$4="",T$4=0,T$5="",T$7=0,T$7="",T$8="",$L119="",$L119=0),"",layerCost(IF($N119="",T$8,$N119),T$4,T$5,$L119)*MAX($K119,1)*IF($M119="",T$7,$M119)/100)</f>
        <v>962.72</v>
      </c>
      <c r="U119" s="84"/>
      <c r="V119" s="88">
        <f>IF(OR(V$4="",V$4=0,V$5="",V$7=0,V$7="",V$8="",$L119="",$L119=0),"",layerCost(IF($N119="",V$8,$N119),V$4,V$5,$L119)*MAX($K119,1)*IF($M119="",V$7,$M119)/100)</f>
        <v>962.72</v>
      </c>
      <c r="W119" s="84"/>
      <c r="X119" s="88" t="str">
        <f>IF(OR(X$4="",X$4=0,X$5="",X$7=0,X$7="",X$8="",$L119="",$L119=0),"",layerCost(IF($N119="",X$8,$N119),X$4,X$5,$L119)*MAX($K119,1)*IF($M119="",X$7,$M119)/100)</f>
        <v/>
      </c>
      <c r="Y119" s="84"/>
      <c r="Z119" s="88" t="str">
        <f>IF(OR(Z$4="",Z$4=0,Z$5="",Z$7=0,Z$7="",Z$8="",$L119="",$L119=0),"",layerCost(IF($N119="",Z$8,$N119),Z$4,Z$5,$L119)*MAX($K119,1)*IF($M119="",Z$7,$M119)/100)</f>
        <v/>
      </c>
    </row>
    <row r="120" spans="1:26" x14ac:dyDescent="0.2">
      <c r="A120" s="83">
        <v>237688.19</v>
      </c>
      <c r="B120" s="83">
        <v>0</v>
      </c>
      <c r="C120" s="83">
        <v>23768</v>
      </c>
      <c r="E120" s="85"/>
      <c r="F120" s="85"/>
      <c r="G120" s="85"/>
      <c r="I120" s="90">
        <f t="shared" si="6"/>
        <v>0</v>
      </c>
      <c r="K120" s="83">
        <v>1</v>
      </c>
      <c r="L120" s="83">
        <v>261456.19</v>
      </c>
      <c r="M120" s="85"/>
      <c r="N120" s="83"/>
      <c r="O120" s="84"/>
      <c r="P120" s="88">
        <f>IF(OR(P$4="",P$4=0,P$5="",P$7=0,P$7="",P$8="",$L120="",$L120=0),"",layerCost(IF($N120="",P$8,$N120),P$4,P$5,$L120)*MAX($K120,1)*IF($M120="",P$7,$M120)/100)</f>
        <v>2157.6458841229869</v>
      </c>
      <c r="Q120" s="84"/>
      <c r="R120" s="88">
        <f>IF(OR(R$4="",R$4=0,R$5="",R$7=0,R$7="",R$8="",$L120="",$L120=0),"",layerCost(IF($N120="",R$8,$N120),R$4,R$5,$L120)*MAX($K120,1)*IF($M120="",R$7,$M120)/100)</f>
        <v>522.9123800000001</v>
      </c>
      <c r="S120" s="84"/>
      <c r="T120" s="88">
        <f>IF(OR(T$4="",T$4=0,T$5="",T$7=0,T$7="",T$8="",$L120="",$L120=0),"",layerCost(IF($N120="",T$8,$N120),T$4,T$5,$L120)*MAX($K120,1)*IF($M120="",T$7,$M120)/100)</f>
        <v>522.9123800000001</v>
      </c>
      <c r="U120" s="84"/>
      <c r="V120" s="88">
        <f>IF(OR(V$4="",V$4=0,V$5="",V$7=0,V$7="",V$8="",$L120="",$L120=0),"",layerCost(IF($N120="",V$8,$N120),V$4,V$5,$L120)*MAX($K120,1)*IF($M120="",V$7,$M120)/100)</f>
        <v>522.9123800000001</v>
      </c>
      <c r="W120" s="84"/>
      <c r="X120" s="88" t="str">
        <f>IF(OR(X$4="",X$4=0,X$5="",X$7=0,X$7="",X$8="",$L120="",$L120=0),"",layerCost(IF($N120="",X$8,$N120),X$4,X$5,$L120)*MAX($K120,1)*IF($M120="",X$7,$M120)/100)</f>
        <v/>
      </c>
      <c r="Y120" s="84"/>
      <c r="Z120" s="88" t="str">
        <f>IF(OR(Z$4="",Z$4=0,Z$5="",Z$7=0,Z$7="",Z$8="",$L120="",$L120=0),"",layerCost(IF($N120="",Z$8,$N120),Z$4,Z$5,$L120)*MAX($K120,1)*IF($M120="",Z$7,$M120)/100)</f>
        <v/>
      </c>
    </row>
    <row r="121" spans="1:26" x14ac:dyDescent="0.2">
      <c r="A121" s="83">
        <v>312000</v>
      </c>
      <c r="B121" s="83">
        <v>0</v>
      </c>
      <c r="C121" s="83">
        <v>28000</v>
      </c>
      <c r="E121" s="85"/>
      <c r="F121" s="85"/>
      <c r="G121" s="85"/>
      <c r="I121" s="90">
        <f t="shared" si="6"/>
        <v>0</v>
      </c>
      <c r="K121" s="83">
        <v>1</v>
      </c>
      <c r="L121" s="83">
        <v>340000</v>
      </c>
      <c r="M121" s="85"/>
      <c r="N121" s="83"/>
      <c r="O121" s="84"/>
      <c r="P121" s="88">
        <f>IF(OR(P$4="",P$4=0,P$5="",P$7=0,P$7="",P$8="",$L121="",$L121=0),"",layerCost(IF($N121="",P$8,$N121),P$4,P$5,$L121)*MAX($K121,1)*IF($M121="",P$7,$M121)/100)</f>
        <v>2677.7203541654103</v>
      </c>
      <c r="Q121" s="84"/>
      <c r="R121" s="88">
        <f>IF(OR(R$4="",R$4=0,R$5="",R$7=0,R$7="",R$8="",$L121="",$L121=0),"",layerCost(IF($N121="",R$8,$N121),R$4,R$5,$L121)*MAX($K121,1)*IF($M121="",R$7,$M121)/100)</f>
        <v>680</v>
      </c>
      <c r="S121" s="84"/>
      <c r="T121" s="88">
        <f>IF(OR(T$4="",T$4=0,T$5="",T$7=0,T$7="",T$8="",$L121="",$L121=0),"",layerCost(IF($N121="",T$8,$N121),T$4,T$5,$L121)*MAX($K121,1)*IF($M121="",T$7,$M121)/100)</f>
        <v>680</v>
      </c>
      <c r="U121" s="84"/>
      <c r="V121" s="88">
        <f>IF(OR(V$4="",V$4=0,V$5="",V$7=0,V$7="",V$8="",$L121="",$L121=0),"",layerCost(IF($N121="",V$8,$N121),V$4,V$5,$L121)*MAX($K121,1)*IF($M121="",V$7,$M121)/100)</f>
        <v>680</v>
      </c>
      <c r="W121" s="84"/>
      <c r="X121" s="88" t="str">
        <f>IF(OR(X$4="",X$4=0,X$5="",X$7=0,X$7="",X$8="",$L121="",$L121=0),"",layerCost(IF($N121="",X$8,$N121),X$4,X$5,$L121)*MAX($K121,1)*IF($M121="",X$7,$M121)/100)</f>
        <v/>
      </c>
      <c r="Y121" s="84"/>
      <c r="Z121" s="88" t="str">
        <f>IF(OR(Z$4="",Z$4=0,Z$5="",Z$7=0,Z$7="",Z$8="",$L121="",$L121=0),"",layerCost(IF($N121="",Z$8,$N121),Z$4,Z$5,$L121)*MAX($K121,1)*IF($M121="",Z$7,$M121)/100)</f>
        <v/>
      </c>
    </row>
    <row r="122" spans="1:26" x14ac:dyDescent="0.2">
      <c r="A122" s="83">
        <v>208000</v>
      </c>
      <c r="B122" s="83">
        <v>0</v>
      </c>
      <c r="C122" s="83">
        <v>20800</v>
      </c>
      <c r="E122" s="85"/>
      <c r="F122" s="85"/>
      <c r="G122" s="85"/>
      <c r="I122" s="90">
        <f t="shared" si="6"/>
        <v>0</v>
      </c>
      <c r="K122" s="83">
        <v>1</v>
      </c>
      <c r="L122" s="83">
        <v>228800</v>
      </c>
      <c r="M122" s="85"/>
      <c r="N122" s="83"/>
      <c r="O122" s="84"/>
      <c r="P122" s="88">
        <f>IF(OR(P$4="",P$4=0,P$5="",P$7=0,P$7="",P$8="",$L122="",$L122=0),"",layerCost(IF($N122="",P$8,$N122),P$4,P$5,$L122)*MAX($K122,1)*IF($M122="",P$7,$M122)/100)</f>
        <v>1934.5674121274383</v>
      </c>
      <c r="Q122" s="84"/>
      <c r="R122" s="88">
        <f>IF(OR(R$4="",R$4=0,R$5="",R$7=0,R$7="",R$8="",$L122="",$L122=0),"",layerCost(IF($N122="",R$8,$N122),R$4,R$5,$L122)*MAX($K122,1)*IF($M122="",R$7,$M122)/100)</f>
        <v>457.6</v>
      </c>
      <c r="S122" s="84"/>
      <c r="T122" s="88">
        <f>IF(OR(T$4="",T$4=0,T$5="",T$7=0,T$7="",T$8="",$L122="",$L122=0),"",layerCost(IF($N122="",T$8,$N122),T$4,T$5,$L122)*MAX($K122,1)*IF($M122="",T$7,$M122)/100)</f>
        <v>457.6</v>
      </c>
      <c r="U122" s="84"/>
      <c r="V122" s="88">
        <f>IF(OR(V$4="",V$4=0,V$5="",V$7=0,V$7="",V$8="",$L122="",$L122=0),"",layerCost(IF($N122="",V$8,$N122),V$4,V$5,$L122)*MAX($K122,1)*IF($M122="",V$7,$M122)/100)</f>
        <v>457.6</v>
      </c>
      <c r="W122" s="84"/>
      <c r="X122" s="88" t="str">
        <f>IF(OR(X$4="",X$4=0,X$5="",X$7=0,X$7="",X$8="",$L122="",$L122=0),"",layerCost(IF($N122="",X$8,$N122),X$4,X$5,$L122)*MAX($K122,1)*IF($M122="",X$7,$M122)/100)</f>
        <v/>
      </c>
      <c r="Y122" s="84"/>
      <c r="Z122" s="88" t="str">
        <f>IF(OR(Z$4="",Z$4=0,Z$5="",Z$7=0,Z$7="",Z$8="",$L122="",$L122=0),"",layerCost(IF($N122="",Z$8,$N122),Z$4,Z$5,$L122)*MAX($K122,1)*IF($M122="",Z$7,$M122)/100)</f>
        <v/>
      </c>
    </row>
    <row r="123" spans="1:26" x14ac:dyDescent="0.2">
      <c r="A123" s="83">
        <v>174720</v>
      </c>
      <c r="B123" s="83">
        <v>0</v>
      </c>
      <c r="C123" s="83">
        <v>17472</v>
      </c>
      <c r="E123" s="85"/>
      <c r="F123" s="85"/>
      <c r="G123" s="85"/>
      <c r="I123" s="90">
        <f t="shared" si="6"/>
        <v>0</v>
      </c>
      <c r="K123" s="83">
        <v>1</v>
      </c>
      <c r="L123" s="83">
        <v>192192</v>
      </c>
      <c r="M123" s="85"/>
      <c r="N123" s="83"/>
      <c r="O123" s="84"/>
      <c r="P123" s="88">
        <f>IF(OR(P$4="",P$4=0,P$5="",P$7=0,P$7="",P$8="",$L123="",$L123=0),"",layerCost(IF($N123="",P$8,$N123),P$4,P$5,$L123)*MAX($K123,1)*IF($M123="",P$7,$M123)/100)</f>
        <v>1682.5614719810751</v>
      </c>
      <c r="Q123" s="84"/>
      <c r="R123" s="88">
        <f>IF(OR(R$4="",R$4=0,R$5="",R$7=0,R$7="",R$8="",$L123="",$L123=0),"",layerCost(IF($N123="",R$8,$N123),R$4,R$5,$L123)*MAX($K123,1)*IF($M123="",R$7,$M123)/100)</f>
        <v>384.38400000000001</v>
      </c>
      <c r="S123" s="84"/>
      <c r="T123" s="88">
        <f>IF(OR(T$4="",T$4=0,T$5="",T$7=0,T$7="",T$8="",$L123="",$L123=0),"",layerCost(IF($N123="",T$8,$N123),T$4,T$5,$L123)*MAX($K123,1)*IF($M123="",T$7,$M123)/100)</f>
        <v>384.38400000000001</v>
      </c>
      <c r="U123" s="84"/>
      <c r="V123" s="88">
        <f>IF(OR(V$4="",V$4=0,V$5="",V$7=0,V$7="",V$8="",$L123="",$L123=0),"",layerCost(IF($N123="",V$8,$N123),V$4,V$5,$L123)*MAX($K123,1)*IF($M123="",V$7,$M123)/100)</f>
        <v>384.38400000000001</v>
      </c>
      <c r="W123" s="84"/>
      <c r="X123" s="88" t="str">
        <f>IF(OR(X$4="",X$4=0,X$5="",X$7=0,X$7="",X$8="",$L123="",$L123=0),"",layerCost(IF($N123="",X$8,$N123),X$4,X$5,$L123)*MAX($K123,1)*IF($M123="",X$7,$M123)/100)</f>
        <v/>
      </c>
      <c r="Y123" s="84"/>
      <c r="Z123" s="88" t="str">
        <f>IF(OR(Z$4="",Z$4=0,Z$5="",Z$7=0,Z$7="",Z$8="",$L123="",$L123=0),"",layerCost(IF($N123="",Z$8,$N123),Z$4,Z$5,$L123)*MAX($K123,1)*IF($M123="",Z$7,$M123)/100)</f>
        <v/>
      </c>
    </row>
    <row r="124" spans="1:26" x14ac:dyDescent="0.2">
      <c r="A124" s="83">
        <v>260075</v>
      </c>
      <c r="B124" s="83">
        <v>0</v>
      </c>
      <c r="C124" s="83">
        <v>75000</v>
      </c>
      <c r="E124" s="85"/>
      <c r="F124" s="85"/>
      <c r="G124" s="85"/>
      <c r="I124" s="90">
        <f t="shared" si="6"/>
        <v>0</v>
      </c>
      <c r="K124" s="83">
        <v>1</v>
      </c>
      <c r="L124" s="83">
        <v>335075</v>
      </c>
      <c r="M124" s="85"/>
      <c r="N124" s="83"/>
      <c r="O124" s="84"/>
      <c r="P124" s="88">
        <f>IF(OR(P$4="",P$4=0,P$5="",P$7=0,P$7="",P$8="",$L124="",$L124=0),"",layerCost(IF($N124="",P$8,$N124),P$4,P$5,$L124)*MAX($K124,1)*IF($M124="",P$7,$M124)/100)</f>
        <v>2647.4640274318285</v>
      </c>
      <c r="Q124" s="84"/>
      <c r="R124" s="88">
        <f>IF(OR(R$4="",R$4=0,R$5="",R$7=0,R$7="",R$8="",$L124="",$L124=0),"",layerCost(IF($N124="",R$8,$N124),R$4,R$5,$L124)*MAX($K124,1)*IF($M124="",R$7,$M124)/100)</f>
        <v>670.15</v>
      </c>
      <c r="S124" s="84"/>
      <c r="T124" s="88">
        <f>IF(OR(T$4="",T$4=0,T$5="",T$7=0,T$7="",T$8="",$L124="",$L124=0),"",layerCost(IF($N124="",T$8,$N124),T$4,T$5,$L124)*MAX($K124,1)*IF($M124="",T$7,$M124)/100)</f>
        <v>670.15</v>
      </c>
      <c r="U124" s="84"/>
      <c r="V124" s="88">
        <f>IF(OR(V$4="",V$4=0,V$5="",V$7=0,V$7="",V$8="",$L124="",$L124=0),"",layerCost(IF($N124="",V$8,$N124),V$4,V$5,$L124)*MAX($K124,1)*IF($M124="",V$7,$M124)/100)</f>
        <v>670.15</v>
      </c>
      <c r="W124" s="84"/>
      <c r="X124" s="88" t="str">
        <f>IF(OR(X$4="",X$4=0,X$5="",X$7=0,X$7="",X$8="",$L124="",$L124=0),"",layerCost(IF($N124="",X$8,$N124),X$4,X$5,$L124)*MAX($K124,1)*IF($M124="",X$7,$M124)/100)</f>
        <v/>
      </c>
      <c r="Y124" s="84"/>
      <c r="Z124" s="88" t="str">
        <f>IF(OR(Z$4="",Z$4=0,Z$5="",Z$7=0,Z$7="",Z$8="",$L124="",$L124=0),"",layerCost(IF($N124="",Z$8,$N124),Z$4,Z$5,$L124)*MAX($K124,1)*IF($M124="",Z$7,$M124)/100)</f>
        <v/>
      </c>
    </row>
    <row r="125" spans="1:26" x14ac:dyDescent="0.2">
      <c r="A125" s="83">
        <v>401467.37</v>
      </c>
      <c r="B125" s="83">
        <v>0</v>
      </c>
      <c r="C125" s="83">
        <v>66675</v>
      </c>
      <c r="E125" s="85"/>
      <c r="F125" s="85"/>
      <c r="G125" s="85"/>
      <c r="I125" s="90">
        <f t="shared" si="6"/>
        <v>0</v>
      </c>
      <c r="K125" s="83">
        <v>1</v>
      </c>
      <c r="L125" s="83">
        <v>468142.37</v>
      </c>
      <c r="M125" s="85"/>
      <c r="N125" s="83"/>
      <c r="O125" s="84"/>
      <c r="P125" s="88">
        <f>IF(OR(P$4="",P$4=0,P$5="",P$7=0,P$7="",P$8="",$L125="",$L125=0),"",layerCost(IF($N125="",P$8,$N125),P$4,P$5,$L125)*MAX($K125,1)*IF($M125="",P$7,$M125)/100)</f>
        <v>3357.6320014637768</v>
      </c>
      <c r="Q125" s="84"/>
      <c r="R125" s="88">
        <f>IF(OR(R$4="",R$4=0,R$5="",R$7=0,R$7="",R$8="",$L125="",$L125=0),"",layerCost(IF($N125="",R$8,$N125),R$4,R$5,$L125)*MAX($K125,1)*IF($M125="",R$7,$M125)/100)</f>
        <v>936.28474000000006</v>
      </c>
      <c r="S125" s="84"/>
      <c r="T125" s="88">
        <f>IF(OR(T$4="",T$4=0,T$5="",T$7=0,T$7="",T$8="",$L125="",$L125=0),"",layerCost(IF($N125="",T$8,$N125),T$4,T$5,$L125)*MAX($K125,1)*IF($M125="",T$7,$M125)/100)</f>
        <v>936.28474000000006</v>
      </c>
      <c r="U125" s="84"/>
      <c r="V125" s="88">
        <f>IF(OR(V$4="",V$4=0,V$5="",V$7=0,V$7="",V$8="",$L125="",$L125=0),"",layerCost(IF($N125="",V$8,$N125),V$4,V$5,$L125)*MAX($K125,1)*IF($M125="",V$7,$M125)/100)</f>
        <v>936.28474000000006</v>
      </c>
      <c r="W125" s="84"/>
      <c r="X125" s="88" t="str">
        <f>IF(OR(X$4="",X$4=0,X$5="",X$7=0,X$7="",X$8="",$L125="",$L125=0),"",layerCost(IF($N125="",X$8,$N125),X$4,X$5,$L125)*MAX($K125,1)*IF($M125="",X$7,$M125)/100)</f>
        <v/>
      </c>
      <c r="Y125" s="84"/>
      <c r="Z125" s="88" t="str">
        <f>IF(OR(Z$4="",Z$4=0,Z$5="",Z$7=0,Z$7="",Z$8="",$L125="",$L125=0),"",layerCost(IF($N125="",Z$8,$N125),Z$4,Z$5,$L125)*MAX($K125,1)*IF($M125="",Z$7,$M125)/100)</f>
        <v/>
      </c>
    </row>
    <row r="126" spans="1:26" x14ac:dyDescent="0.2">
      <c r="A126" s="83">
        <v>206940</v>
      </c>
      <c r="B126" s="83">
        <v>0</v>
      </c>
      <c r="C126" s="83">
        <v>20694</v>
      </c>
      <c r="E126" s="85"/>
      <c r="F126" s="85"/>
      <c r="G126" s="85"/>
      <c r="I126" s="90">
        <f t="shared" si="6"/>
        <v>0</v>
      </c>
      <c r="K126" s="83">
        <v>1</v>
      </c>
      <c r="L126" s="83">
        <v>227634</v>
      </c>
      <c r="M126" s="85"/>
      <c r="N126" s="83"/>
      <c r="O126" s="84"/>
      <c r="P126" s="88">
        <f>IF(OR(P$4="",P$4=0,P$5="",P$7=0,P$7="",P$8="",$L126="",$L126=0),"",layerCost(IF($N126="",P$8,$N126),P$4,P$5,$L126)*MAX($K126,1)*IF($M126="",P$7,$M126)/100)</f>
        <v>1926.5805098591036</v>
      </c>
      <c r="Q126" s="84"/>
      <c r="R126" s="88">
        <f>IF(OR(R$4="",R$4=0,R$5="",R$7=0,R$7="",R$8="",$L126="",$L126=0),"",layerCost(IF($N126="",R$8,$N126),R$4,R$5,$L126)*MAX($K126,1)*IF($M126="",R$7,$M126)/100)</f>
        <v>455.26800000000003</v>
      </c>
      <c r="S126" s="84"/>
      <c r="T126" s="88">
        <f>IF(OR(T$4="",T$4=0,T$5="",T$7=0,T$7="",T$8="",$L126="",$L126=0),"",layerCost(IF($N126="",T$8,$N126),T$4,T$5,$L126)*MAX($K126,1)*IF($M126="",T$7,$M126)/100)</f>
        <v>455.26800000000003</v>
      </c>
      <c r="U126" s="84"/>
      <c r="V126" s="88">
        <f>IF(OR(V$4="",V$4=0,V$5="",V$7=0,V$7="",V$8="",$L126="",$L126=0),"",layerCost(IF($N126="",V$8,$N126),V$4,V$5,$L126)*MAX($K126,1)*IF($M126="",V$7,$M126)/100)</f>
        <v>455.26800000000003</v>
      </c>
      <c r="W126" s="84"/>
      <c r="X126" s="88" t="str">
        <f>IF(OR(X$4="",X$4=0,X$5="",X$7=0,X$7="",X$8="",$L126="",$L126=0),"",layerCost(IF($N126="",X$8,$N126),X$4,X$5,$L126)*MAX($K126,1)*IF($M126="",X$7,$M126)/100)</f>
        <v/>
      </c>
      <c r="Y126" s="84"/>
      <c r="Z126" s="88" t="str">
        <f>IF(OR(Z$4="",Z$4=0,Z$5="",Z$7=0,Z$7="",Z$8="",$L126="",$L126=0),"",layerCost(IF($N126="",Z$8,$N126),Z$4,Z$5,$L126)*MAX($K126,1)*IF($M126="",Z$7,$M126)/100)</f>
        <v/>
      </c>
    </row>
    <row r="127" spans="1:26" x14ac:dyDescent="0.2">
      <c r="A127" s="83">
        <v>373790.56</v>
      </c>
      <c r="B127" s="83">
        <v>0</v>
      </c>
      <c r="C127" s="83">
        <v>37379</v>
      </c>
      <c r="E127" s="85"/>
      <c r="F127" s="85"/>
      <c r="G127" s="85"/>
      <c r="I127" s="90">
        <f t="shared" si="6"/>
        <v>0</v>
      </c>
      <c r="K127" s="83">
        <v>1</v>
      </c>
      <c r="L127" s="83">
        <v>411169.56</v>
      </c>
      <c r="M127" s="85"/>
      <c r="N127" s="83"/>
      <c r="O127" s="84"/>
      <c r="P127" s="88">
        <f>IF(OR(P$4="",P$4=0,P$5="",P$7=0,P$7="",P$8="",$L127="",$L127=0),"",layerCost(IF($N127="",P$8,$N127),P$4,P$5,$L127)*MAX($K127,1)*IF($M127="",P$7,$M127)/100)</f>
        <v>3071.6094816027821</v>
      </c>
      <c r="Q127" s="84"/>
      <c r="R127" s="88">
        <f>IF(OR(R$4="",R$4=0,R$5="",R$7=0,R$7="",R$8="",$L127="",$L127=0),"",layerCost(IF($N127="",R$8,$N127),R$4,R$5,$L127)*MAX($K127,1)*IF($M127="",R$7,$M127)/100)</f>
        <v>822.33912000000009</v>
      </c>
      <c r="S127" s="84"/>
      <c r="T127" s="88">
        <f>IF(OR(T$4="",T$4=0,T$5="",T$7=0,T$7="",T$8="",$L127="",$L127=0),"",layerCost(IF($N127="",T$8,$N127),T$4,T$5,$L127)*MAX($K127,1)*IF($M127="",T$7,$M127)/100)</f>
        <v>822.33912000000009</v>
      </c>
      <c r="U127" s="84"/>
      <c r="V127" s="88">
        <f>IF(OR(V$4="",V$4=0,V$5="",V$7=0,V$7="",V$8="",$L127="",$L127=0),"",layerCost(IF($N127="",V$8,$N127),V$4,V$5,$L127)*MAX($K127,1)*IF($M127="",V$7,$M127)/100)</f>
        <v>822.33912000000009</v>
      </c>
      <c r="W127" s="84"/>
      <c r="X127" s="88" t="str">
        <f>IF(OR(X$4="",X$4=0,X$5="",X$7=0,X$7="",X$8="",$L127="",$L127=0),"",layerCost(IF($N127="",X$8,$N127),X$4,X$5,$L127)*MAX($K127,1)*IF($M127="",X$7,$M127)/100)</f>
        <v/>
      </c>
      <c r="Y127" s="84"/>
      <c r="Z127" s="88" t="str">
        <f>IF(OR(Z$4="",Z$4=0,Z$5="",Z$7=0,Z$7="",Z$8="",$L127="",$L127=0),"",layerCost(IF($N127="",Z$8,$N127),Z$4,Z$5,$L127)*MAX($K127,1)*IF($M127="",Z$7,$M127)/100)</f>
        <v/>
      </c>
    </row>
    <row r="128" spans="1:26" x14ac:dyDescent="0.2">
      <c r="A128" s="83">
        <v>70000</v>
      </c>
      <c r="B128" s="83">
        <v>0</v>
      </c>
      <c r="C128" s="83">
        <v>0</v>
      </c>
      <c r="E128" s="85"/>
      <c r="F128" s="85"/>
      <c r="G128" s="85"/>
      <c r="I128" s="90">
        <f t="shared" si="6"/>
        <v>0</v>
      </c>
      <c r="K128" s="83">
        <v>1</v>
      </c>
      <c r="L128" s="83">
        <v>70000</v>
      </c>
      <c r="M128" s="85"/>
      <c r="N128" s="83"/>
      <c r="O128" s="84"/>
      <c r="P128" s="88">
        <f>IF(OR(P$4="",P$4=0,P$5="",P$7=0,P$7="",P$8="",$L128="",$L128=0),"",layerCost(IF($N128="",P$8,$N128),P$4,P$5,$L128)*MAX($K128,1)*IF($M128="",P$7,$M128)/100)</f>
        <v>700</v>
      </c>
      <c r="Q128" s="84"/>
      <c r="R128" s="88">
        <f>IF(OR(R$4="",R$4=0,R$5="",R$7=0,R$7="",R$8="",$L128="",$L128=0),"",layerCost(IF($N128="",R$8,$N128),R$4,R$5,$L128)*MAX($K128,1)*IF($M128="",R$7,$M128)/100)</f>
        <v>140</v>
      </c>
      <c r="S128" s="84"/>
      <c r="T128" s="88">
        <f>IF(OR(T$4="",T$4=0,T$5="",T$7=0,T$7="",T$8="",$L128="",$L128=0),"",layerCost(IF($N128="",T$8,$N128),T$4,T$5,$L128)*MAX($K128,1)*IF($M128="",T$7,$M128)/100)</f>
        <v>140</v>
      </c>
      <c r="U128" s="84"/>
      <c r="V128" s="88">
        <f>IF(OR(V$4="",V$4=0,V$5="",V$7=0,V$7="",V$8="",$L128="",$L128=0),"",layerCost(IF($N128="",V$8,$N128),V$4,V$5,$L128)*MAX($K128,1)*IF($M128="",V$7,$M128)/100)</f>
        <v>140</v>
      </c>
      <c r="W128" s="84"/>
      <c r="X128" s="88" t="str">
        <f>IF(OR(X$4="",X$4=0,X$5="",X$7=0,X$7="",X$8="",$L128="",$L128=0),"",layerCost(IF($N128="",X$8,$N128),X$4,X$5,$L128)*MAX($K128,1)*IF($M128="",X$7,$M128)/100)</f>
        <v/>
      </c>
      <c r="Y128" s="84"/>
      <c r="Z128" s="88" t="str">
        <f>IF(OR(Z$4="",Z$4=0,Z$5="",Z$7=0,Z$7="",Z$8="",$L128="",$L128=0),"",layerCost(IF($N128="",Z$8,$N128),Z$4,Z$5,$L128)*MAX($K128,1)*IF($M128="",Z$7,$M128)/100)</f>
        <v/>
      </c>
    </row>
    <row r="129" spans="1:26" x14ac:dyDescent="0.2">
      <c r="A129" s="83">
        <v>335679</v>
      </c>
      <c r="B129" s="83">
        <v>0</v>
      </c>
      <c r="C129" s="83">
        <v>33567</v>
      </c>
      <c r="E129" s="85"/>
      <c r="F129" s="85"/>
      <c r="G129" s="85"/>
      <c r="I129" s="90">
        <f t="shared" si="6"/>
        <v>0</v>
      </c>
      <c r="K129" s="83">
        <v>1</v>
      </c>
      <c r="L129" s="83">
        <v>369246</v>
      </c>
      <c r="M129" s="85"/>
      <c r="N129" s="83"/>
      <c r="O129" s="84"/>
      <c r="P129" s="88">
        <f>IF(OR(P$4="",P$4=0,P$5="",P$7=0,P$7="",P$8="",$L129="",$L129=0),"",layerCost(IF($N129="",P$8,$N129),P$4,P$5,$L129)*MAX($K129,1)*IF($M129="",P$7,$M129)/100)</f>
        <v>2847.7470185317479</v>
      </c>
      <c r="Q129" s="84"/>
      <c r="R129" s="88">
        <f>IF(OR(R$4="",R$4=0,R$5="",R$7=0,R$7="",R$8="",$L129="",$L129=0),"",layerCost(IF($N129="",R$8,$N129),R$4,R$5,$L129)*MAX($K129,1)*IF($M129="",R$7,$M129)/100)</f>
        <v>738.49199999999996</v>
      </c>
      <c r="S129" s="84"/>
      <c r="T129" s="88">
        <f>IF(OR(T$4="",T$4=0,T$5="",T$7=0,T$7="",T$8="",$L129="",$L129=0),"",layerCost(IF($N129="",T$8,$N129),T$4,T$5,$L129)*MAX($K129,1)*IF($M129="",T$7,$M129)/100)</f>
        <v>738.49199999999996</v>
      </c>
      <c r="U129" s="84"/>
      <c r="V129" s="88">
        <f>IF(OR(V$4="",V$4=0,V$5="",V$7=0,V$7="",V$8="",$L129="",$L129=0),"",layerCost(IF($N129="",V$8,$N129),V$4,V$5,$L129)*MAX($K129,1)*IF($M129="",V$7,$M129)/100)</f>
        <v>738.49199999999996</v>
      </c>
      <c r="W129" s="84"/>
      <c r="X129" s="88" t="str">
        <f>IF(OR(X$4="",X$4=0,X$5="",X$7=0,X$7="",X$8="",$L129="",$L129=0),"",layerCost(IF($N129="",X$8,$N129),X$4,X$5,$L129)*MAX($K129,1)*IF($M129="",X$7,$M129)/100)</f>
        <v/>
      </c>
      <c r="Y129" s="84"/>
      <c r="Z129" s="88" t="str">
        <f>IF(OR(Z$4="",Z$4=0,Z$5="",Z$7=0,Z$7="",Z$8="",$L129="",$L129=0),"",layerCost(IF($N129="",Z$8,$N129),Z$4,Z$5,$L129)*MAX($K129,1)*IF($M129="",Z$7,$M129)/100)</f>
        <v/>
      </c>
    </row>
    <row r="130" spans="1:26" x14ac:dyDescent="0.2">
      <c r="A130" s="83">
        <v>191710</v>
      </c>
      <c r="B130" s="83">
        <v>0</v>
      </c>
      <c r="C130" s="83">
        <v>20400</v>
      </c>
      <c r="E130" s="85"/>
      <c r="F130" s="85"/>
      <c r="G130" s="85"/>
      <c r="I130" s="90">
        <f t="shared" si="6"/>
        <v>0</v>
      </c>
      <c r="K130" s="83">
        <v>1</v>
      </c>
      <c r="L130" s="83">
        <v>212110</v>
      </c>
      <c r="M130" s="85"/>
      <c r="N130" s="83"/>
      <c r="O130" s="84"/>
      <c r="P130" s="88">
        <f>IF(OR(P$4="",P$4=0,P$5="",P$7=0,P$7="",P$8="",$L130="",$L130=0),"",layerCost(IF($N130="",P$8,$N130),P$4,P$5,$L130)*MAX($K130,1)*IF($M130="",P$7,$M130)/100)</f>
        <v>1820.0354627494658</v>
      </c>
      <c r="Q130" s="84"/>
      <c r="R130" s="88">
        <f>IF(OR(R$4="",R$4=0,R$5="",R$7=0,R$7="",R$8="",$L130="",$L130=0),"",layerCost(IF($N130="",R$8,$N130),R$4,R$5,$L130)*MAX($K130,1)*IF($M130="",R$7,$M130)/100)</f>
        <v>424.22</v>
      </c>
      <c r="S130" s="84"/>
      <c r="T130" s="88">
        <f>IF(OR(T$4="",T$4=0,T$5="",T$7=0,T$7="",T$8="",$L130="",$L130=0),"",layerCost(IF($N130="",T$8,$N130),T$4,T$5,$L130)*MAX($K130,1)*IF($M130="",T$7,$M130)/100)</f>
        <v>424.22</v>
      </c>
      <c r="U130" s="84"/>
      <c r="V130" s="88">
        <f>IF(OR(V$4="",V$4=0,V$5="",V$7=0,V$7="",V$8="",$L130="",$L130=0),"",layerCost(IF($N130="",V$8,$N130),V$4,V$5,$L130)*MAX($K130,1)*IF($M130="",V$7,$M130)/100)</f>
        <v>424.22</v>
      </c>
      <c r="W130" s="84"/>
      <c r="X130" s="88" t="str">
        <f>IF(OR(X$4="",X$4=0,X$5="",X$7=0,X$7="",X$8="",$L130="",$L130=0),"",layerCost(IF($N130="",X$8,$N130),X$4,X$5,$L130)*MAX($K130,1)*IF($M130="",X$7,$M130)/100)</f>
        <v/>
      </c>
      <c r="Y130" s="84"/>
      <c r="Z130" s="88" t="str">
        <f>IF(OR(Z$4="",Z$4=0,Z$5="",Z$7=0,Z$7="",Z$8="",$L130="",$L130=0),"",layerCost(IF($N130="",Z$8,$N130),Z$4,Z$5,$L130)*MAX($K130,1)*IF($M130="",Z$7,$M130)/100)</f>
        <v/>
      </c>
    </row>
    <row r="131" spans="1:26" x14ac:dyDescent="0.2">
      <c r="A131" s="83">
        <v>82000</v>
      </c>
      <c r="B131" s="83">
        <v>0</v>
      </c>
      <c r="C131" s="83">
        <v>8200</v>
      </c>
      <c r="E131" s="85"/>
      <c r="F131" s="85"/>
      <c r="G131" s="85"/>
      <c r="I131" s="90">
        <f t="shared" si="6"/>
        <v>0</v>
      </c>
      <c r="K131" s="83">
        <v>1</v>
      </c>
      <c r="L131" s="83">
        <v>90200</v>
      </c>
      <c r="M131" s="85"/>
      <c r="N131" s="83"/>
      <c r="O131" s="84"/>
      <c r="P131" s="88">
        <f>IF(OR(P$4="",P$4=0,P$5="",P$7=0,P$7="",P$8="",$L131="",$L131=0),"",layerCost(IF($N131="",P$8,$N131),P$4,P$5,$L131)*MAX($K131,1)*IF($M131="",P$7,$M131)/100)</f>
        <v>902</v>
      </c>
      <c r="Q131" s="84"/>
      <c r="R131" s="88">
        <f>IF(OR(R$4="",R$4=0,R$5="",R$7=0,R$7="",R$8="",$L131="",$L131=0),"",layerCost(IF($N131="",R$8,$N131),R$4,R$5,$L131)*MAX($K131,1)*IF($M131="",R$7,$M131)/100)</f>
        <v>180.4</v>
      </c>
      <c r="S131" s="84"/>
      <c r="T131" s="88">
        <f>IF(OR(T$4="",T$4=0,T$5="",T$7=0,T$7="",T$8="",$L131="",$L131=0),"",layerCost(IF($N131="",T$8,$N131),T$4,T$5,$L131)*MAX($K131,1)*IF($M131="",T$7,$M131)/100)</f>
        <v>180.4</v>
      </c>
      <c r="U131" s="84"/>
      <c r="V131" s="88">
        <f>IF(OR(V$4="",V$4=0,V$5="",V$7=0,V$7="",V$8="",$L131="",$L131=0),"",layerCost(IF($N131="",V$8,$N131),V$4,V$5,$L131)*MAX($K131,1)*IF($M131="",V$7,$M131)/100)</f>
        <v>180.4</v>
      </c>
      <c r="W131" s="84"/>
      <c r="X131" s="88" t="str">
        <f>IF(OR(X$4="",X$4=0,X$5="",X$7=0,X$7="",X$8="",$L131="",$L131=0),"",layerCost(IF($N131="",X$8,$N131),X$4,X$5,$L131)*MAX($K131,1)*IF($M131="",X$7,$M131)/100)</f>
        <v/>
      </c>
      <c r="Y131" s="84"/>
      <c r="Z131" s="88" t="str">
        <f>IF(OR(Z$4="",Z$4=0,Z$5="",Z$7=0,Z$7="",Z$8="",$L131="",$L131=0),"",layerCost(IF($N131="",Z$8,$N131),Z$4,Z$5,$L131)*MAX($K131,1)*IF($M131="",Z$7,$M131)/100)</f>
        <v/>
      </c>
    </row>
    <row r="132" spans="1:26" x14ac:dyDescent="0.2">
      <c r="A132" s="83">
        <v>300000</v>
      </c>
      <c r="B132" s="83">
        <v>0</v>
      </c>
      <c r="C132" s="83">
        <v>30000</v>
      </c>
      <c r="E132" s="85"/>
      <c r="F132" s="85"/>
      <c r="G132" s="85"/>
      <c r="I132" s="90">
        <f t="shared" si="6"/>
        <v>0</v>
      </c>
      <c r="K132" s="83">
        <v>1</v>
      </c>
      <c r="L132" s="83">
        <v>330000</v>
      </c>
      <c r="M132" s="85"/>
      <c r="N132" s="83"/>
      <c r="O132" s="84"/>
      <c r="P132" s="88">
        <f>IF(OR(P$4="",P$4=0,P$5="",P$7=0,P$7="",P$8="",$L132="",$L132=0),"",layerCost(IF($N132="",P$8,$N132),P$4,P$5,$L132)*MAX($K132,1)*IF($M132="",P$7,$M132)/100)</f>
        <v>2615.7851988876237</v>
      </c>
      <c r="Q132" s="84"/>
      <c r="R132" s="88">
        <f>IF(OR(R$4="",R$4=0,R$5="",R$7=0,R$7="",R$8="",$L132="",$L132=0),"",layerCost(IF($N132="",R$8,$N132),R$4,R$5,$L132)*MAX($K132,1)*IF($M132="",R$7,$M132)/100)</f>
        <v>660</v>
      </c>
      <c r="S132" s="84"/>
      <c r="T132" s="88">
        <f>IF(OR(T$4="",T$4=0,T$5="",T$7=0,T$7="",T$8="",$L132="",$L132=0),"",layerCost(IF($N132="",T$8,$N132),T$4,T$5,$L132)*MAX($K132,1)*IF($M132="",T$7,$M132)/100)</f>
        <v>660</v>
      </c>
      <c r="U132" s="84"/>
      <c r="V132" s="88">
        <f>IF(OR(V$4="",V$4=0,V$5="",V$7=0,V$7="",V$8="",$L132="",$L132=0),"",layerCost(IF($N132="",V$8,$N132),V$4,V$5,$L132)*MAX($K132,1)*IF($M132="",V$7,$M132)/100)</f>
        <v>660</v>
      </c>
      <c r="W132" s="84"/>
      <c r="X132" s="88" t="str">
        <f>IF(OR(X$4="",X$4=0,X$5="",X$7=0,X$7="",X$8="",$L132="",$L132=0),"",layerCost(IF($N132="",X$8,$N132),X$4,X$5,$L132)*MAX($K132,1)*IF($M132="",X$7,$M132)/100)</f>
        <v/>
      </c>
      <c r="Y132" s="84"/>
      <c r="Z132" s="88" t="str">
        <f>IF(OR(Z$4="",Z$4=0,Z$5="",Z$7=0,Z$7="",Z$8="",$L132="",$L132=0),"",layerCost(IF($N132="",Z$8,$N132),Z$4,Z$5,$L132)*MAX($K132,1)*IF($M132="",Z$7,$M132)/100)</f>
        <v/>
      </c>
    </row>
    <row r="133" spans="1:26" x14ac:dyDescent="0.2">
      <c r="A133" s="83">
        <v>511000</v>
      </c>
      <c r="B133" s="83">
        <v>0</v>
      </c>
      <c r="C133" s="83">
        <v>0</v>
      </c>
      <c r="E133" s="85"/>
      <c r="F133" s="85"/>
      <c r="G133" s="85"/>
      <c r="I133" s="90">
        <f t="shared" si="6"/>
        <v>0</v>
      </c>
      <c r="K133" s="83">
        <v>1</v>
      </c>
      <c r="L133" s="83">
        <v>511000</v>
      </c>
      <c r="M133" s="85"/>
      <c r="N133" s="83"/>
      <c r="O133" s="84"/>
      <c r="P133" s="88">
        <f>IF(OR(P$4="",P$4=0,P$5="",P$7=0,P$7="",P$8="",$L133="",$L133=0),"",layerCost(IF($N133="",P$8,$N133),P$4,P$5,$L133)*MAX($K133,1)*IF($M133="",P$7,$M133)/100)</f>
        <v>3567.4482687263035</v>
      </c>
      <c r="Q133" s="84"/>
      <c r="R133" s="88">
        <f>IF(OR(R$4="",R$4=0,R$5="",R$7=0,R$7="",R$8="",$L133="",$L133=0),"",layerCost(IF($N133="",R$8,$N133),R$4,R$5,$L133)*MAX($K133,1)*IF($M133="",R$7,$M133)/100)</f>
        <v>1022</v>
      </c>
      <c r="S133" s="84"/>
      <c r="T133" s="88">
        <f>IF(OR(T$4="",T$4=0,T$5="",T$7=0,T$7="",T$8="",$L133="",$L133=0),"",layerCost(IF($N133="",T$8,$N133),T$4,T$5,$L133)*MAX($K133,1)*IF($M133="",T$7,$M133)/100)</f>
        <v>1022</v>
      </c>
      <c r="U133" s="84"/>
      <c r="V133" s="88">
        <f>IF(OR(V$4="",V$4=0,V$5="",V$7=0,V$7="",V$8="",$L133="",$L133=0),"",layerCost(IF($N133="",V$8,$N133),V$4,V$5,$L133)*MAX($K133,1)*IF($M133="",V$7,$M133)/100)</f>
        <v>1022</v>
      </c>
      <c r="W133" s="84"/>
      <c r="X133" s="88" t="str">
        <f>IF(OR(X$4="",X$4=0,X$5="",X$7=0,X$7="",X$8="",$L133="",$L133=0),"",layerCost(IF($N133="",X$8,$N133),X$4,X$5,$L133)*MAX($K133,1)*IF($M133="",X$7,$M133)/100)</f>
        <v/>
      </c>
      <c r="Y133" s="84"/>
      <c r="Z133" s="88" t="str">
        <f>IF(OR(Z$4="",Z$4=0,Z$5="",Z$7=0,Z$7="",Z$8="",$L133="",$L133=0),"",layerCost(IF($N133="",Z$8,$N133),Z$4,Z$5,$L133)*MAX($K133,1)*IF($M133="",Z$7,$M133)/100)</f>
        <v/>
      </c>
    </row>
    <row r="134" spans="1:26" x14ac:dyDescent="0.2">
      <c r="A134" s="83">
        <v>288000</v>
      </c>
      <c r="B134" s="83">
        <v>0</v>
      </c>
      <c r="C134" s="83">
        <v>28800</v>
      </c>
      <c r="E134" s="85"/>
      <c r="F134" s="85"/>
      <c r="G134" s="85"/>
      <c r="I134" s="90">
        <f t="shared" si="6"/>
        <v>0</v>
      </c>
      <c r="K134" s="83">
        <v>1</v>
      </c>
      <c r="L134" s="83">
        <v>316800</v>
      </c>
      <c r="M134" s="85"/>
      <c r="N134" s="83"/>
      <c r="O134" s="84"/>
      <c r="P134" s="88">
        <f>IF(OR(P$4="",P$4=0,P$5="",P$7=0,P$7="",P$8="",$L134="",$L134=0),"",layerCost(IF($N134="",P$8,$N134),P$4,P$5,$L134)*MAX($K134,1)*IF($M134="",P$7,$M134)/100)</f>
        <v>2531.1863361788828</v>
      </c>
      <c r="Q134" s="84"/>
      <c r="R134" s="88">
        <f>IF(OR(R$4="",R$4=0,R$5="",R$7=0,R$7="",R$8="",$L134="",$L134=0),"",layerCost(IF($N134="",R$8,$N134),R$4,R$5,$L134)*MAX($K134,1)*IF($M134="",R$7,$M134)/100)</f>
        <v>633.6</v>
      </c>
      <c r="S134" s="84"/>
      <c r="T134" s="88">
        <f>IF(OR(T$4="",T$4=0,T$5="",T$7=0,T$7="",T$8="",$L134="",$L134=0),"",layerCost(IF($N134="",T$8,$N134),T$4,T$5,$L134)*MAX($K134,1)*IF($M134="",T$7,$M134)/100)</f>
        <v>633.6</v>
      </c>
      <c r="U134" s="84"/>
      <c r="V134" s="88">
        <f>IF(OR(V$4="",V$4=0,V$5="",V$7=0,V$7="",V$8="",$L134="",$L134=0),"",layerCost(IF($N134="",V$8,$N134),V$4,V$5,$L134)*MAX($K134,1)*IF($M134="",V$7,$M134)/100)</f>
        <v>633.6</v>
      </c>
      <c r="W134" s="84"/>
      <c r="X134" s="88" t="str">
        <f>IF(OR(X$4="",X$4=0,X$5="",X$7=0,X$7="",X$8="",$L134="",$L134=0),"",layerCost(IF($N134="",X$8,$N134),X$4,X$5,$L134)*MAX($K134,1)*IF($M134="",X$7,$M134)/100)</f>
        <v/>
      </c>
      <c r="Y134" s="84"/>
      <c r="Z134" s="88" t="str">
        <f>IF(OR(Z$4="",Z$4=0,Z$5="",Z$7=0,Z$7="",Z$8="",$L134="",$L134=0),"",layerCost(IF($N134="",Z$8,$N134),Z$4,Z$5,$L134)*MAX($K134,1)*IF($M134="",Z$7,$M134)/100)</f>
        <v/>
      </c>
    </row>
    <row r="135" spans="1:26" x14ac:dyDescent="0.2">
      <c r="A135" s="83">
        <v>650000</v>
      </c>
      <c r="B135" s="83">
        <v>0</v>
      </c>
      <c r="C135" s="83">
        <v>91000</v>
      </c>
      <c r="E135" s="85"/>
      <c r="F135" s="85"/>
      <c r="G135" s="85"/>
      <c r="I135" s="90">
        <f t="shared" si="6"/>
        <v>0</v>
      </c>
      <c r="K135" s="83">
        <v>1</v>
      </c>
      <c r="L135" s="83">
        <v>741000</v>
      </c>
      <c r="M135" s="85"/>
      <c r="N135" s="83"/>
      <c r="O135" s="84"/>
      <c r="P135" s="88">
        <f>IF(OR(P$4="",P$4=0,P$5="",P$7=0,P$7="",P$8="",$L135="",$L135=0),"",layerCost(IF($N135="",P$8,$N135),P$4,P$5,$L135)*MAX($K135,1)*IF($M135="",P$7,$M135)/100)</f>
        <v>4701.7799278435814</v>
      </c>
      <c r="Q135" s="84"/>
      <c r="R135" s="88">
        <f>IF(OR(R$4="",R$4=0,R$5="",R$7=0,R$7="",R$8="",$L135="",$L135=0),"",layerCost(IF($N135="",R$8,$N135),R$4,R$5,$L135)*MAX($K135,1)*IF($M135="",R$7,$M135)/100)</f>
        <v>1482</v>
      </c>
      <c r="S135" s="84"/>
      <c r="T135" s="88">
        <f>IF(OR(T$4="",T$4=0,T$5="",T$7=0,T$7="",T$8="",$L135="",$L135=0),"",layerCost(IF($N135="",T$8,$N135),T$4,T$5,$L135)*MAX($K135,1)*IF($M135="",T$7,$M135)/100)</f>
        <v>1482</v>
      </c>
      <c r="U135" s="84"/>
      <c r="V135" s="88">
        <f>IF(OR(V$4="",V$4=0,V$5="",V$7=0,V$7="",V$8="",$L135="",$L135=0),"",layerCost(IF($N135="",V$8,$N135),V$4,V$5,$L135)*MAX($K135,1)*IF($M135="",V$7,$M135)/100)</f>
        <v>1482</v>
      </c>
      <c r="W135" s="84"/>
      <c r="X135" s="88" t="str">
        <f>IF(OR(X$4="",X$4=0,X$5="",X$7=0,X$7="",X$8="",$L135="",$L135=0),"",layerCost(IF($N135="",X$8,$N135),X$4,X$5,$L135)*MAX($K135,1)*IF($M135="",X$7,$M135)/100)</f>
        <v/>
      </c>
      <c r="Y135" s="84"/>
      <c r="Z135" s="88" t="str">
        <f>IF(OR(Z$4="",Z$4=0,Z$5="",Z$7=0,Z$7="",Z$8="",$L135="",$L135=0),"",layerCost(IF($N135="",Z$8,$N135),Z$4,Z$5,$L135)*MAX($K135,1)*IF($M135="",Z$7,$M135)/100)</f>
        <v/>
      </c>
    </row>
    <row r="136" spans="1:26" x14ac:dyDescent="0.2">
      <c r="A136" s="83">
        <v>72000</v>
      </c>
      <c r="B136" s="83">
        <v>0</v>
      </c>
      <c r="C136" s="83">
        <v>13400</v>
      </c>
      <c r="E136" s="85"/>
      <c r="F136" s="85"/>
      <c r="G136" s="85"/>
      <c r="I136" s="90">
        <f t="shared" si="6"/>
        <v>0</v>
      </c>
      <c r="K136" s="83">
        <v>1</v>
      </c>
      <c r="L136" s="83">
        <v>85400</v>
      </c>
      <c r="M136" s="85"/>
      <c r="N136" s="83"/>
      <c r="O136" s="84"/>
      <c r="P136" s="88">
        <f>IF(OR(P$4="",P$4=0,P$5="",P$7=0,P$7="",P$8="",$L136="",$L136=0),"",layerCost(IF($N136="",P$8,$N136),P$4,P$5,$L136)*MAX($K136,1)*IF($M136="",P$7,$M136)/100)</f>
        <v>854</v>
      </c>
      <c r="Q136" s="84"/>
      <c r="R136" s="88">
        <f>IF(OR(R$4="",R$4=0,R$5="",R$7=0,R$7="",R$8="",$L136="",$L136=0),"",layerCost(IF($N136="",R$8,$N136),R$4,R$5,$L136)*MAX($K136,1)*IF($M136="",R$7,$M136)/100)</f>
        <v>170.8</v>
      </c>
      <c r="S136" s="84"/>
      <c r="T136" s="88">
        <f>IF(OR(T$4="",T$4=0,T$5="",T$7=0,T$7="",T$8="",$L136="",$L136=0),"",layerCost(IF($N136="",T$8,$N136),T$4,T$5,$L136)*MAX($K136,1)*IF($M136="",T$7,$M136)/100)</f>
        <v>170.8</v>
      </c>
      <c r="U136" s="84"/>
      <c r="V136" s="88">
        <f>IF(OR(V$4="",V$4=0,V$5="",V$7=0,V$7="",V$8="",$L136="",$L136=0),"",layerCost(IF($N136="",V$8,$N136),V$4,V$5,$L136)*MAX($K136,1)*IF($M136="",V$7,$M136)/100)</f>
        <v>170.8</v>
      </c>
      <c r="W136" s="84"/>
      <c r="X136" s="88" t="str">
        <f>IF(OR(X$4="",X$4=0,X$5="",X$7=0,X$7="",X$8="",$L136="",$L136=0),"",layerCost(IF($N136="",X$8,$N136),X$4,X$5,$L136)*MAX($K136,1)*IF($M136="",X$7,$M136)/100)</f>
        <v/>
      </c>
      <c r="Y136" s="84"/>
      <c r="Z136" s="88" t="str">
        <f>IF(OR(Z$4="",Z$4=0,Z$5="",Z$7=0,Z$7="",Z$8="",$L136="",$L136=0),"",layerCost(IF($N136="",Z$8,$N136),Z$4,Z$5,$L136)*MAX($K136,1)*IF($M136="",Z$7,$M136)/100)</f>
        <v/>
      </c>
    </row>
    <row r="137" spans="1:26" x14ac:dyDescent="0.2">
      <c r="A137" s="83">
        <v>80000</v>
      </c>
      <c r="B137" s="83">
        <v>0</v>
      </c>
      <c r="C137" s="83">
        <v>0</v>
      </c>
      <c r="E137" s="85"/>
      <c r="F137" s="85"/>
      <c r="G137" s="85"/>
      <c r="I137" s="90">
        <f t="shared" si="6"/>
        <v>0</v>
      </c>
      <c r="K137" s="83">
        <v>1</v>
      </c>
      <c r="L137" s="83">
        <v>80000</v>
      </c>
      <c r="M137" s="85"/>
      <c r="N137" s="83"/>
      <c r="O137" s="84"/>
      <c r="P137" s="88">
        <f>IF(OR(P$4="",P$4=0,P$5="",P$7=0,P$7="",P$8="",$L137="",$L137=0),"",layerCost(IF($N137="",P$8,$N137),P$4,P$5,$L137)*MAX($K137,1)*IF($M137="",P$7,$M137)/100)</f>
        <v>800</v>
      </c>
      <c r="Q137" s="84"/>
      <c r="R137" s="88">
        <f>IF(OR(R$4="",R$4=0,R$5="",R$7=0,R$7="",R$8="",$L137="",$L137=0),"",layerCost(IF($N137="",R$8,$N137),R$4,R$5,$L137)*MAX($K137,1)*IF($M137="",R$7,$M137)/100)</f>
        <v>160</v>
      </c>
      <c r="S137" s="84"/>
      <c r="T137" s="88">
        <f>IF(OR(T$4="",T$4=0,T$5="",T$7=0,T$7="",T$8="",$L137="",$L137=0),"",layerCost(IF($N137="",T$8,$N137),T$4,T$5,$L137)*MAX($K137,1)*IF($M137="",T$7,$M137)/100)</f>
        <v>160</v>
      </c>
      <c r="U137" s="84"/>
      <c r="V137" s="88">
        <f>IF(OR(V$4="",V$4=0,V$5="",V$7=0,V$7="",V$8="",$L137="",$L137=0),"",layerCost(IF($N137="",V$8,$N137),V$4,V$5,$L137)*MAX($K137,1)*IF($M137="",V$7,$M137)/100)</f>
        <v>160</v>
      </c>
      <c r="W137" s="84"/>
      <c r="X137" s="88" t="str">
        <f>IF(OR(X$4="",X$4=0,X$5="",X$7=0,X$7="",X$8="",$L137="",$L137=0),"",layerCost(IF($N137="",X$8,$N137),X$4,X$5,$L137)*MAX($K137,1)*IF($M137="",X$7,$M137)/100)</f>
        <v/>
      </c>
      <c r="Y137" s="84"/>
      <c r="Z137" s="88" t="str">
        <f>IF(OR(Z$4="",Z$4=0,Z$5="",Z$7=0,Z$7="",Z$8="",$L137="",$L137=0),"",layerCost(IF($N137="",Z$8,$N137),Z$4,Z$5,$L137)*MAX($K137,1)*IF($M137="",Z$7,$M137)/100)</f>
        <v/>
      </c>
    </row>
    <row r="138" spans="1:26" x14ac:dyDescent="0.2">
      <c r="A138" s="83">
        <v>409921</v>
      </c>
      <c r="B138" s="83">
        <v>0</v>
      </c>
      <c r="C138" s="83">
        <v>21000</v>
      </c>
      <c r="E138" s="85"/>
      <c r="F138" s="85"/>
      <c r="G138" s="85"/>
      <c r="I138" s="90">
        <f t="shared" si="6"/>
        <v>0</v>
      </c>
      <c r="K138" s="83">
        <v>1</v>
      </c>
      <c r="L138" s="83">
        <v>430921</v>
      </c>
      <c r="M138" s="85"/>
      <c r="N138" s="83"/>
      <c r="O138" s="84"/>
      <c r="P138" s="88">
        <f>IF(OR(P$4="",P$4=0,P$5="",P$7=0,P$7="",P$8="",$L138="",$L138=0),"",layerCost(IF($N138="",P$8,$N138),P$4,P$5,$L138)*MAX($K138,1)*IF($M138="",P$7,$M138)/100)</f>
        <v>3172.3149197475095</v>
      </c>
      <c r="Q138" s="84"/>
      <c r="R138" s="88">
        <f>IF(OR(R$4="",R$4=0,R$5="",R$7=0,R$7="",R$8="",$L138="",$L138=0),"",layerCost(IF($N138="",R$8,$N138),R$4,R$5,$L138)*MAX($K138,1)*IF($M138="",R$7,$M138)/100)</f>
        <v>861.8420000000001</v>
      </c>
      <c r="S138" s="84"/>
      <c r="T138" s="88">
        <f>IF(OR(T$4="",T$4=0,T$5="",T$7=0,T$7="",T$8="",$L138="",$L138=0),"",layerCost(IF($N138="",T$8,$N138),T$4,T$5,$L138)*MAX($K138,1)*IF($M138="",T$7,$M138)/100)</f>
        <v>861.8420000000001</v>
      </c>
      <c r="U138" s="84"/>
      <c r="V138" s="88">
        <f>IF(OR(V$4="",V$4=0,V$5="",V$7=0,V$7="",V$8="",$L138="",$L138=0),"",layerCost(IF($N138="",V$8,$N138),V$4,V$5,$L138)*MAX($K138,1)*IF($M138="",V$7,$M138)/100)</f>
        <v>861.8420000000001</v>
      </c>
      <c r="W138" s="84"/>
      <c r="X138" s="88" t="str">
        <f>IF(OR(X$4="",X$4=0,X$5="",X$7=0,X$7="",X$8="",$L138="",$L138=0),"",layerCost(IF($N138="",X$8,$N138),X$4,X$5,$L138)*MAX($K138,1)*IF($M138="",X$7,$M138)/100)</f>
        <v/>
      </c>
      <c r="Y138" s="84"/>
      <c r="Z138" s="88" t="str">
        <f>IF(OR(Z$4="",Z$4=0,Z$5="",Z$7=0,Z$7="",Z$8="",$L138="",$L138=0),"",layerCost(IF($N138="",Z$8,$N138),Z$4,Z$5,$L138)*MAX($K138,1)*IF($M138="",Z$7,$M138)/100)</f>
        <v/>
      </c>
    </row>
    <row r="139" spans="1:26" x14ac:dyDescent="0.2">
      <c r="A139" s="83">
        <v>104524.93</v>
      </c>
      <c r="B139" s="83">
        <v>0</v>
      </c>
      <c r="C139" s="83">
        <v>0</v>
      </c>
      <c r="E139" s="85"/>
      <c r="F139" s="85"/>
      <c r="G139" s="85"/>
      <c r="I139" s="90">
        <f t="shared" si="6"/>
        <v>0</v>
      </c>
      <c r="K139" s="83">
        <v>1</v>
      </c>
      <c r="L139" s="83">
        <v>104524.93</v>
      </c>
      <c r="M139" s="85"/>
      <c r="N139" s="83"/>
      <c r="O139" s="84"/>
      <c r="P139" s="88">
        <f>IF(OR(P$4="",P$4=0,P$5="",P$7=0,P$7="",P$8="",$L139="",$L139=0),"",layerCost(IF($N139="",P$8,$N139),P$4,P$5,$L139)*MAX($K139,1)*IF($M139="",P$7,$M139)/100)</f>
        <v>1037.68643247401</v>
      </c>
      <c r="Q139" s="84"/>
      <c r="R139" s="88">
        <f>IF(OR(R$4="",R$4=0,R$5="",R$7=0,R$7="",R$8="",$L139="",$L139=0),"",layerCost(IF($N139="",R$8,$N139),R$4,R$5,$L139)*MAX($K139,1)*IF($M139="",R$7,$M139)/100)</f>
        <v>209.04986</v>
      </c>
      <c r="S139" s="84"/>
      <c r="T139" s="88">
        <f>IF(OR(T$4="",T$4=0,T$5="",T$7=0,T$7="",T$8="",$L139="",$L139=0),"",layerCost(IF($N139="",T$8,$N139),T$4,T$5,$L139)*MAX($K139,1)*IF($M139="",T$7,$M139)/100)</f>
        <v>209.04986</v>
      </c>
      <c r="U139" s="84"/>
      <c r="V139" s="88">
        <f>IF(OR(V$4="",V$4=0,V$5="",V$7=0,V$7="",V$8="",$L139="",$L139=0),"",layerCost(IF($N139="",V$8,$N139),V$4,V$5,$L139)*MAX($K139,1)*IF($M139="",V$7,$M139)/100)</f>
        <v>209.04986</v>
      </c>
      <c r="W139" s="84"/>
      <c r="X139" s="88" t="str">
        <f>IF(OR(X$4="",X$4=0,X$5="",X$7=0,X$7="",X$8="",$L139="",$L139=0),"",layerCost(IF($N139="",X$8,$N139),X$4,X$5,$L139)*MAX($K139,1)*IF($M139="",X$7,$M139)/100)</f>
        <v/>
      </c>
      <c r="Y139" s="84"/>
      <c r="Z139" s="88" t="str">
        <f>IF(OR(Z$4="",Z$4=0,Z$5="",Z$7=0,Z$7="",Z$8="",$L139="",$L139=0),"",layerCost(IF($N139="",Z$8,$N139),Z$4,Z$5,$L139)*MAX($K139,1)*IF($M139="",Z$7,$M139)/100)</f>
        <v/>
      </c>
    </row>
    <row r="140" spans="1:26" x14ac:dyDescent="0.2">
      <c r="A140" s="83">
        <v>185656.24</v>
      </c>
      <c r="B140" s="83">
        <v>0</v>
      </c>
      <c r="C140" s="83">
        <v>0</v>
      </c>
      <c r="E140" s="85"/>
      <c r="F140" s="85"/>
      <c r="G140" s="85"/>
      <c r="I140" s="90">
        <f t="shared" si="6"/>
        <v>0</v>
      </c>
      <c r="K140" s="83">
        <v>1</v>
      </c>
      <c r="L140" s="83">
        <v>185656.24</v>
      </c>
      <c r="M140" s="85"/>
      <c r="N140" s="83"/>
      <c r="O140" s="84"/>
      <c r="P140" s="88">
        <f>IF(OR(P$4="",P$4=0,P$5="",P$7=0,P$7="",P$8="",$L140="",$L140=0),"",layerCost(IF($N140="",P$8,$N140),P$4,P$5,$L140)*MAX($K140,1)*IF($M140="",P$7,$M140)/100)</f>
        <v>1637.1854405231438</v>
      </c>
      <c r="Q140" s="84"/>
      <c r="R140" s="88">
        <f>IF(OR(R$4="",R$4=0,R$5="",R$7=0,R$7="",R$8="",$L140="",$L140=0),"",layerCost(IF($N140="",R$8,$N140),R$4,R$5,$L140)*MAX($K140,1)*IF($M140="",R$7,$M140)/100)</f>
        <v>371.31247999999999</v>
      </c>
      <c r="S140" s="84"/>
      <c r="T140" s="88">
        <f>IF(OR(T$4="",T$4=0,T$5="",T$7=0,T$7="",T$8="",$L140="",$L140=0),"",layerCost(IF($N140="",T$8,$N140),T$4,T$5,$L140)*MAX($K140,1)*IF($M140="",T$7,$M140)/100)</f>
        <v>371.31247999999999</v>
      </c>
      <c r="U140" s="84"/>
      <c r="V140" s="88">
        <f>IF(OR(V$4="",V$4=0,V$5="",V$7=0,V$7="",V$8="",$L140="",$L140=0),"",layerCost(IF($N140="",V$8,$N140),V$4,V$5,$L140)*MAX($K140,1)*IF($M140="",V$7,$M140)/100)</f>
        <v>371.31247999999999</v>
      </c>
      <c r="W140" s="84"/>
      <c r="X140" s="88" t="str">
        <f>IF(OR(X$4="",X$4=0,X$5="",X$7=0,X$7="",X$8="",$L140="",$L140=0),"",layerCost(IF($N140="",X$8,$N140),X$4,X$5,$L140)*MAX($K140,1)*IF($M140="",X$7,$M140)/100)</f>
        <v/>
      </c>
      <c r="Y140" s="84"/>
      <c r="Z140" s="88" t="str">
        <f>IF(OR(Z$4="",Z$4=0,Z$5="",Z$7=0,Z$7="",Z$8="",$L140="",$L140=0),"",layerCost(IF($N140="",Z$8,$N140),Z$4,Z$5,$L140)*MAX($K140,1)*IF($M140="",Z$7,$M140)/100)</f>
        <v/>
      </c>
    </row>
    <row r="141" spans="1:26" x14ac:dyDescent="0.2">
      <c r="A141" s="83">
        <v>135703.20000000001</v>
      </c>
      <c r="B141" s="83">
        <v>13450.77</v>
      </c>
      <c r="C141" s="83">
        <v>0</v>
      </c>
      <c r="E141" s="85"/>
      <c r="F141" s="85"/>
      <c r="G141" s="85"/>
      <c r="I141" s="90">
        <f t="shared" si="6"/>
        <v>0</v>
      </c>
      <c r="K141" s="83">
        <v>1</v>
      </c>
      <c r="L141" s="83">
        <v>149153.97</v>
      </c>
      <c r="M141" s="85"/>
      <c r="N141" s="83"/>
      <c r="O141" s="84"/>
      <c r="P141" s="88">
        <f>IF(OR(P$4="",P$4=0,P$5="",P$7=0,P$7="",P$8="",$L141="",$L141=0),"",layerCost(IF($N141="",P$8,$N141),P$4,P$5,$L141)*MAX($K141,1)*IF($M141="",P$7,$M141)/100)</f>
        <v>1379.4279555654277</v>
      </c>
      <c r="Q141" s="84"/>
      <c r="R141" s="88">
        <f>IF(OR(R$4="",R$4=0,R$5="",R$7=0,R$7="",R$8="",$L141="",$L141=0),"",layerCost(IF($N141="",R$8,$N141),R$4,R$5,$L141)*MAX($K141,1)*IF($M141="",R$7,$M141)/100)</f>
        <v>298.30794000000003</v>
      </c>
      <c r="S141" s="84"/>
      <c r="T141" s="88">
        <f>IF(OR(T$4="",T$4=0,T$5="",T$7=0,T$7="",T$8="",$L141="",$L141=0),"",layerCost(IF($N141="",T$8,$N141),T$4,T$5,$L141)*MAX($K141,1)*IF($M141="",T$7,$M141)/100)</f>
        <v>298.30794000000003</v>
      </c>
      <c r="U141" s="84"/>
      <c r="V141" s="88">
        <f>IF(OR(V$4="",V$4=0,V$5="",V$7=0,V$7="",V$8="",$L141="",$L141=0),"",layerCost(IF($N141="",V$8,$N141),V$4,V$5,$L141)*MAX($K141,1)*IF($M141="",V$7,$M141)/100)</f>
        <v>298.30794000000003</v>
      </c>
      <c r="W141" s="84"/>
      <c r="X141" s="88" t="str">
        <f>IF(OR(X$4="",X$4=0,X$5="",X$7=0,X$7="",X$8="",$L141="",$L141=0),"",layerCost(IF($N141="",X$8,$N141),X$4,X$5,$L141)*MAX($K141,1)*IF($M141="",X$7,$M141)/100)</f>
        <v/>
      </c>
      <c r="Y141" s="84"/>
      <c r="Z141" s="88" t="str">
        <f>IF(OR(Z$4="",Z$4=0,Z$5="",Z$7=0,Z$7="",Z$8="",$L141="",$L141=0),"",layerCost(IF($N141="",Z$8,$N141),Z$4,Z$5,$L141)*MAX($K141,1)*IF($M141="",Z$7,$M141)/100)</f>
        <v/>
      </c>
    </row>
    <row r="142" spans="1:26" x14ac:dyDescent="0.2">
      <c r="A142" s="83">
        <v>308841.77</v>
      </c>
      <c r="B142" s="83">
        <v>20991.06</v>
      </c>
      <c r="C142" s="83">
        <v>0</v>
      </c>
      <c r="E142" s="85"/>
      <c r="F142" s="85"/>
      <c r="G142" s="85"/>
      <c r="I142" s="90">
        <f t="shared" si="6"/>
        <v>0</v>
      </c>
      <c r="K142" s="83">
        <v>1</v>
      </c>
      <c r="L142" s="83">
        <v>329832.83</v>
      </c>
      <c r="M142" s="85"/>
      <c r="N142" s="83"/>
      <c r="O142" s="84"/>
      <c r="P142" s="88">
        <f>IF(OR(P$4="",P$4=0,P$5="",P$7=0,P$7="",P$8="",$L142="",$L142=0),"",layerCost(IF($N142="",P$8,$N142),P$4,P$5,$L142)*MAX($K142,1)*IF($M142="",P$7,$M142)/100)</f>
        <v>2614.7333991186006</v>
      </c>
      <c r="Q142" s="84"/>
      <c r="R142" s="88">
        <f>IF(OR(R$4="",R$4=0,R$5="",R$7=0,R$7="",R$8="",$L142="",$L142=0),"",layerCost(IF($N142="",R$8,$N142),R$4,R$5,$L142)*MAX($K142,1)*IF($M142="",R$7,$M142)/100)</f>
        <v>659.66566000000012</v>
      </c>
      <c r="S142" s="84"/>
      <c r="T142" s="88">
        <f>IF(OR(T$4="",T$4=0,T$5="",T$7=0,T$7="",T$8="",$L142="",$L142=0),"",layerCost(IF($N142="",T$8,$N142),T$4,T$5,$L142)*MAX($K142,1)*IF($M142="",T$7,$M142)/100)</f>
        <v>659.66566000000012</v>
      </c>
      <c r="U142" s="84"/>
      <c r="V142" s="88">
        <f>IF(OR(V$4="",V$4=0,V$5="",V$7=0,V$7="",V$8="",$L142="",$L142=0),"",layerCost(IF($N142="",V$8,$N142),V$4,V$5,$L142)*MAX($K142,1)*IF($M142="",V$7,$M142)/100)</f>
        <v>659.66566000000012</v>
      </c>
      <c r="W142" s="84"/>
      <c r="X142" s="88" t="str">
        <f>IF(OR(X$4="",X$4=0,X$5="",X$7=0,X$7="",X$8="",$L142="",$L142=0),"",layerCost(IF($N142="",X$8,$N142),X$4,X$5,$L142)*MAX($K142,1)*IF($M142="",X$7,$M142)/100)</f>
        <v/>
      </c>
      <c r="Y142" s="84"/>
      <c r="Z142" s="88" t="str">
        <f>IF(OR(Z$4="",Z$4=0,Z$5="",Z$7=0,Z$7="",Z$8="",$L142="",$L142=0),"",layerCost(IF($N142="",Z$8,$N142),Z$4,Z$5,$L142)*MAX($K142,1)*IF($M142="",Z$7,$M142)/100)</f>
        <v/>
      </c>
    </row>
    <row r="143" spans="1:26" x14ac:dyDescent="0.2">
      <c r="A143" s="83">
        <v>277957.57</v>
      </c>
      <c r="B143" s="83">
        <v>0</v>
      </c>
      <c r="C143" s="83">
        <v>0</v>
      </c>
      <c r="E143" s="85"/>
      <c r="F143" s="85"/>
      <c r="G143" s="85"/>
      <c r="I143" s="90">
        <f t="shared" si="6"/>
        <v>0</v>
      </c>
      <c r="K143" s="83">
        <v>1</v>
      </c>
      <c r="L143" s="83">
        <v>277957.57</v>
      </c>
      <c r="M143" s="85"/>
      <c r="N143" s="83"/>
      <c r="O143" s="84"/>
      <c r="P143" s="88">
        <f>IF(OR(P$4="",P$4=0,P$5="",P$7=0,P$7="",P$8="",$L143="",$L143=0),"",layerCost(IF($N143="",P$8,$N143),P$4,P$5,$L143)*MAX($K143,1)*IF($M143="",P$7,$M143)/100)</f>
        <v>2270.0603812142817</v>
      </c>
      <c r="Q143" s="84"/>
      <c r="R143" s="88">
        <f>IF(OR(R$4="",R$4=0,R$5="",R$7=0,R$7="",R$8="",$L143="",$L143=0),"",layerCost(IF($N143="",R$8,$N143),R$4,R$5,$L143)*MAX($K143,1)*IF($M143="",R$7,$M143)/100)</f>
        <v>555.91514000000006</v>
      </c>
      <c r="S143" s="84"/>
      <c r="T143" s="88">
        <f>IF(OR(T$4="",T$4=0,T$5="",T$7=0,T$7="",T$8="",$L143="",$L143=0),"",layerCost(IF($N143="",T$8,$N143),T$4,T$5,$L143)*MAX($K143,1)*IF($M143="",T$7,$M143)/100)</f>
        <v>555.91514000000006</v>
      </c>
      <c r="U143" s="84"/>
      <c r="V143" s="88">
        <f>IF(OR(V$4="",V$4=0,V$5="",V$7=0,V$7="",V$8="",$L143="",$L143=0),"",layerCost(IF($N143="",V$8,$N143),V$4,V$5,$L143)*MAX($K143,1)*IF($M143="",V$7,$M143)/100)</f>
        <v>555.91514000000006</v>
      </c>
      <c r="W143" s="84"/>
      <c r="X143" s="88" t="str">
        <f>IF(OR(X$4="",X$4=0,X$5="",X$7=0,X$7="",X$8="",$L143="",$L143=0),"",layerCost(IF($N143="",X$8,$N143),X$4,X$5,$L143)*MAX($K143,1)*IF($M143="",X$7,$M143)/100)</f>
        <v/>
      </c>
      <c r="Y143" s="84"/>
      <c r="Z143" s="88" t="str">
        <f>IF(OR(Z$4="",Z$4=0,Z$5="",Z$7=0,Z$7="",Z$8="",$L143="",$L143=0),"",layerCost(IF($N143="",Z$8,$N143),Z$4,Z$5,$L143)*MAX($K143,1)*IF($M143="",Z$7,$M143)/100)</f>
        <v/>
      </c>
    </row>
    <row r="144" spans="1:26" x14ac:dyDescent="0.2">
      <c r="A144" s="83">
        <v>77210.429999999993</v>
      </c>
      <c r="B144" s="83">
        <v>0</v>
      </c>
      <c r="C144" s="83">
        <v>0</v>
      </c>
      <c r="E144" s="85"/>
      <c r="F144" s="85"/>
      <c r="G144" s="85"/>
      <c r="I144" s="90">
        <f t="shared" si="6"/>
        <v>0</v>
      </c>
      <c r="K144" s="83">
        <v>1</v>
      </c>
      <c r="L144" s="83">
        <v>77210.429999999993</v>
      </c>
      <c r="M144" s="85"/>
      <c r="N144" s="83"/>
      <c r="O144" s="84"/>
      <c r="P144" s="88">
        <f>IF(OR(P$4="",P$4=0,P$5="",P$7=0,P$7="",P$8="",$L144="",$L144=0),"",layerCost(IF($N144="",P$8,$N144),P$4,P$5,$L144)*MAX($K144,1)*IF($M144="",P$7,$M144)/100)</f>
        <v>772.10429999999997</v>
      </c>
      <c r="Q144" s="84"/>
      <c r="R144" s="88">
        <f>IF(OR(R$4="",R$4=0,R$5="",R$7=0,R$7="",R$8="",$L144="",$L144=0),"",layerCost(IF($N144="",R$8,$N144),R$4,R$5,$L144)*MAX($K144,1)*IF($M144="",R$7,$M144)/100)</f>
        <v>154.42086</v>
      </c>
      <c r="S144" s="84"/>
      <c r="T144" s="88">
        <f>IF(OR(T$4="",T$4=0,T$5="",T$7=0,T$7="",T$8="",$L144="",$L144=0),"",layerCost(IF($N144="",T$8,$N144),T$4,T$5,$L144)*MAX($K144,1)*IF($M144="",T$7,$M144)/100)</f>
        <v>154.42086</v>
      </c>
      <c r="U144" s="84"/>
      <c r="V144" s="88">
        <f>IF(OR(V$4="",V$4=0,V$5="",V$7=0,V$7="",V$8="",$L144="",$L144=0),"",layerCost(IF($N144="",V$8,$N144),V$4,V$5,$L144)*MAX($K144,1)*IF($M144="",V$7,$M144)/100)</f>
        <v>154.42086</v>
      </c>
      <c r="W144" s="84"/>
      <c r="X144" s="88" t="str">
        <f>IF(OR(X$4="",X$4=0,X$5="",X$7=0,X$7="",X$8="",$L144="",$L144=0),"",layerCost(IF($N144="",X$8,$N144),X$4,X$5,$L144)*MAX($K144,1)*IF($M144="",X$7,$M144)/100)</f>
        <v/>
      </c>
      <c r="Y144" s="84"/>
      <c r="Z144" s="88" t="str">
        <f>IF(OR(Z$4="",Z$4=0,Z$5="",Z$7=0,Z$7="",Z$8="",$L144="",$L144=0),"",layerCost(IF($N144="",Z$8,$N144),Z$4,Z$5,$L144)*MAX($K144,1)*IF($M144="",Z$7,$M144)/100)</f>
        <v/>
      </c>
    </row>
    <row r="145" spans="1:26" x14ac:dyDescent="0.2">
      <c r="A145" s="83">
        <v>433197.43</v>
      </c>
      <c r="B145" s="83">
        <v>0</v>
      </c>
      <c r="C145" s="83">
        <v>0</v>
      </c>
      <c r="E145" s="85"/>
      <c r="F145" s="85"/>
      <c r="G145" s="85"/>
      <c r="I145" s="90">
        <f t="shared" si="6"/>
        <v>0</v>
      </c>
      <c r="K145" s="83">
        <v>4</v>
      </c>
      <c r="L145" s="83">
        <v>433197.43</v>
      </c>
      <c r="M145" s="85"/>
      <c r="N145" s="83"/>
      <c r="O145" s="84"/>
      <c r="P145" s="88">
        <f>IF(OR(P$4="",P$4=0,P$5="",P$7=0,P$7="",P$8="",$L145="",$L145=0),"",layerCost(IF($N145="",P$8,$N145),P$4,P$5,$L145)*MAX($K145,1)*IF($M145="",P$7,$M145)/100)</f>
        <v>12735.166283169985</v>
      </c>
      <c r="Q145" s="84"/>
      <c r="R145" s="88">
        <f>IF(OR(R$4="",R$4=0,R$5="",R$7=0,R$7="",R$8="",$L145="",$L145=0),"",layerCost(IF($N145="",R$8,$N145),R$4,R$5,$L145)*MAX($K145,1)*IF($M145="",R$7,$M145)/100)</f>
        <v>3465.57944</v>
      </c>
      <c r="S145" s="84"/>
      <c r="T145" s="88">
        <f>IF(OR(T$4="",T$4=0,T$5="",T$7=0,T$7="",T$8="",$L145="",$L145=0),"",layerCost(IF($N145="",T$8,$N145),T$4,T$5,$L145)*MAX($K145,1)*IF($M145="",T$7,$M145)/100)</f>
        <v>3465.57944</v>
      </c>
      <c r="U145" s="84"/>
      <c r="V145" s="88">
        <f>IF(OR(V$4="",V$4=0,V$5="",V$7=0,V$7="",V$8="",$L145="",$L145=0),"",layerCost(IF($N145="",V$8,$N145),V$4,V$5,$L145)*MAX($K145,1)*IF($M145="",V$7,$M145)/100)</f>
        <v>3465.57944</v>
      </c>
      <c r="W145" s="84"/>
      <c r="X145" s="88" t="str">
        <f>IF(OR(X$4="",X$4=0,X$5="",X$7=0,X$7="",X$8="",$L145="",$L145=0),"",layerCost(IF($N145="",X$8,$N145),X$4,X$5,$L145)*MAX($K145,1)*IF($M145="",X$7,$M145)/100)</f>
        <v/>
      </c>
      <c r="Y145" s="84"/>
      <c r="Z145" s="88" t="str">
        <f>IF(OR(Z$4="",Z$4=0,Z$5="",Z$7=0,Z$7="",Z$8="",$L145="",$L145=0),"",layerCost(IF($N145="",Z$8,$N145),Z$4,Z$5,$L145)*MAX($K145,1)*IF($M145="",Z$7,$M145)/100)</f>
        <v/>
      </c>
    </row>
    <row r="146" spans="1:26" x14ac:dyDescent="0.2">
      <c r="A146" s="83">
        <v>186568.78</v>
      </c>
      <c r="B146" s="83">
        <v>40292.43</v>
      </c>
      <c r="C146" s="83">
        <v>0</v>
      </c>
      <c r="E146" s="85"/>
      <c r="F146" s="85"/>
      <c r="G146" s="85"/>
      <c r="I146" s="90"/>
      <c r="K146" s="83">
        <v>1</v>
      </c>
      <c r="L146" s="83">
        <v>226861.21</v>
      </c>
      <c r="M146" s="85"/>
      <c r="N146" s="83"/>
      <c r="P146" s="88">
        <f>IF(OR(P$4="",P$4=0,P$5="",P$7=0,P$7="",P$8="",$L146="",$L146=0),"",layerCost(IF($N146="",P$8,$N146),P$4,P$5,$L146)*MAX($K146,1)*IF($M146="",P$7,$M146)/100)</f>
        <v>1921.2859659094784</v>
      </c>
      <c r="Q146" s="84"/>
      <c r="R146" s="88">
        <f>IF(OR(R$4="",R$4=0,R$5="",R$7=0,R$7="",R$8="",$L146="",$L146=0),"",layerCost(IF($N146="",R$8,$N146),R$4,R$5,$L146)*MAX($K146,1)*IF($M146="",R$7,$M146)/100)</f>
        <v>453.72242</v>
      </c>
      <c r="S146" s="84"/>
      <c r="T146" s="88">
        <f>IF(OR(T$4="",T$4=0,T$5="",T$7=0,T$7="",T$8="",$L146="",$L146=0),"",layerCost(IF($N146="",T$8,$N146),T$4,T$5,$L146)*MAX($K146,1)*IF($M146="",T$7,$M146)/100)</f>
        <v>453.72242</v>
      </c>
      <c r="U146" s="84"/>
      <c r="V146" s="88">
        <f>IF(OR(V$4="",V$4=0,V$5="",V$7=0,V$7="",V$8="",$L146="",$L146=0),"",layerCost(IF($N146="",V$8,$N146),V$4,V$5,$L146)*MAX($K146,1)*IF($M146="",V$7,$M146)/100)</f>
        <v>453.72242</v>
      </c>
      <c r="W146" s="84"/>
      <c r="X146" s="88" t="str">
        <f>IF(OR(X$4="",X$4=0,X$5="",X$7=0,X$7="",X$8="",$L146="",$L146=0),"",layerCost(IF($N146="",X$8,$N146),X$4,X$5,$L146)*MAX($K146,1)*IF($M146="",X$7,$M146)/100)</f>
        <v/>
      </c>
      <c r="Y146" s="84"/>
      <c r="Z146" s="88" t="str">
        <f>IF(OR(Z$4="",Z$4=0,Z$5="",Z$7=0,Z$7="",Z$8="",$L146="",$L146=0),"",layerCost(IF($N146="",Z$8,$N146),Z$4,Z$5,$L146)*MAX($K146,1)*IF($M146="",Z$7,$M146)/100)</f>
        <v/>
      </c>
    </row>
    <row r="147" spans="1:26" x14ac:dyDescent="0.2">
      <c r="A147" s="83">
        <v>232070.29</v>
      </c>
      <c r="B147" s="83">
        <v>14035.2</v>
      </c>
      <c r="C147" s="83">
        <v>0</v>
      </c>
      <c r="E147" s="85"/>
      <c r="F147" s="85"/>
      <c r="G147" s="85"/>
      <c r="I147" s="90"/>
      <c r="K147" s="83">
        <v>1</v>
      </c>
      <c r="L147" s="83">
        <v>246105.49000000002</v>
      </c>
      <c r="M147" s="85"/>
      <c r="N147" s="83"/>
      <c r="P147" s="88">
        <f>IF(OR(P$4="",P$4=0,P$5="",P$7=0,P$7="",P$8="",$L147="",$L147=0),"",layerCost(IF($N147="",P$8,$N147),P$4,P$5,$L147)*MAX($K147,1)*IF($M147="",P$7,$M147)/100)</f>
        <v>2052.9102071334696</v>
      </c>
      <c r="Q147" s="84"/>
      <c r="R147" s="88">
        <f>IF(OR(R$4="",R$4=0,R$5="",R$7=0,R$7="",R$8="",$L147="",$L147=0),"",layerCost(IF($N147="",R$8,$N147),R$4,R$5,$L147)*MAX($K147,1)*IF($M147="",R$7,$M147)/100)</f>
        <v>492.21098000000006</v>
      </c>
      <c r="S147" s="84"/>
      <c r="T147" s="88">
        <f>IF(OR(T$4="",T$4=0,T$5="",T$7=0,T$7="",T$8="",$L147="",$L147=0),"",layerCost(IF($N147="",T$8,$N147),T$4,T$5,$L147)*MAX($K147,1)*IF($M147="",T$7,$M147)/100)</f>
        <v>492.21098000000006</v>
      </c>
      <c r="U147" s="84"/>
      <c r="V147" s="88">
        <f>IF(OR(V$4="",V$4=0,V$5="",V$7=0,V$7="",V$8="",$L147="",$L147=0),"",layerCost(IF($N147="",V$8,$N147),V$4,V$5,$L147)*MAX($K147,1)*IF($M147="",V$7,$M147)/100)</f>
        <v>492.21098000000006</v>
      </c>
      <c r="W147" s="84"/>
      <c r="X147" s="88" t="str">
        <f>IF(OR(X$4="",X$4=0,X$5="",X$7=0,X$7="",X$8="",$L147="",$L147=0),"",layerCost(IF($N147="",X$8,$N147),X$4,X$5,$L147)*MAX($K147,1)*IF($M147="",X$7,$M147)/100)</f>
        <v/>
      </c>
      <c r="Y147" s="84"/>
      <c r="Z147" s="88" t="str">
        <f>IF(OR(Z$4="",Z$4=0,Z$5="",Z$7=0,Z$7="",Z$8="",$L147="",$L147=0),"",layerCost(IF($N147="",Z$8,$N147),Z$4,Z$5,$L147)*MAX($K147,1)*IF($M147="",Z$7,$M147)/100)</f>
        <v/>
      </c>
    </row>
    <row r="148" spans="1:26" x14ac:dyDescent="0.2">
      <c r="A148" s="83">
        <v>521514.96</v>
      </c>
      <c r="B148" s="83">
        <v>0</v>
      </c>
      <c r="C148" s="83">
        <v>0</v>
      </c>
      <c r="E148" s="85"/>
      <c r="F148" s="85"/>
      <c r="G148" s="85"/>
      <c r="I148" s="90"/>
      <c r="K148" s="83">
        <v>3</v>
      </c>
      <c r="L148" s="83">
        <v>521514.96</v>
      </c>
      <c r="M148" s="85"/>
      <c r="N148" s="83"/>
      <c r="P148" s="88">
        <f>IF(OR(P$4="",P$4=0,P$5="",P$7=0,P$7="",P$8="",$L148="",$L148=0),"",layerCost(IF($N148="",P$8,$N148),P$4,P$5,$L148)*MAX($K148,1)*IF($M148="",P$7,$M148)/100)</f>
        <v>10856.106644999851</v>
      </c>
      <c r="Q148" s="84"/>
      <c r="R148" s="88">
        <f>IF(OR(R$4="",R$4=0,R$5="",R$7=0,R$7="",R$8="",$L148="",$L148=0),"",layerCost(IF($N148="",R$8,$N148),R$4,R$5,$L148)*MAX($K148,1)*IF($M148="",R$7,$M148)/100)</f>
        <v>3129.0897600000003</v>
      </c>
      <c r="S148" s="84"/>
      <c r="T148" s="88">
        <f>IF(OR(T$4="",T$4=0,T$5="",T$7=0,T$7="",T$8="",$L148="",$L148=0),"",layerCost(IF($N148="",T$8,$N148),T$4,T$5,$L148)*MAX($K148,1)*IF($M148="",T$7,$M148)/100)</f>
        <v>3129.0897600000003</v>
      </c>
      <c r="U148" s="84"/>
      <c r="V148" s="88">
        <f>IF(OR(V$4="",V$4=0,V$5="",V$7=0,V$7="",V$8="",$L148="",$L148=0),"",layerCost(IF($N148="",V$8,$N148),V$4,V$5,$L148)*MAX($K148,1)*IF($M148="",V$7,$M148)/100)</f>
        <v>3129.0897600000003</v>
      </c>
      <c r="W148" s="84"/>
      <c r="X148" s="88" t="str">
        <f>IF(OR(X$4="",X$4=0,X$5="",X$7=0,X$7="",X$8="",$L148="",$L148=0),"",layerCost(IF($N148="",X$8,$N148),X$4,X$5,$L148)*MAX($K148,1)*IF($M148="",X$7,$M148)/100)</f>
        <v/>
      </c>
      <c r="Y148" s="84"/>
      <c r="Z148" s="88" t="str">
        <f>IF(OR(Z$4="",Z$4=0,Z$5="",Z$7=0,Z$7="",Z$8="",$L148="",$L148=0),"",layerCost(IF($N148="",Z$8,$N148),Z$4,Z$5,$L148)*MAX($K148,1)*IF($M148="",Z$7,$M148)/100)</f>
        <v/>
      </c>
    </row>
    <row r="149" spans="1:26" x14ac:dyDescent="0.2">
      <c r="A149" s="83">
        <v>113150.35</v>
      </c>
      <c r="B149" s="83">
        <v>10088.06</v>
      </c>
      <c r="C149" s="83">
        <v>0</v>
      </c>
      <c r="E149" s="85"/>
      <c r="F149" s="85"/>
      <c r="G149" s="85"/>
      <c r="I149" s="90"/>
      <c r="K149" s="83">
        <v>1</v>
      </c>
      <c r="L149" s="83">
        <v>123238.41</v>
      </c>
      <c r="M149" s="85"/>
      <c r="N149" s="83"/>
      <c r="P149" s="88">
        <f>IF(OR(P$4="",P$4=0,P$5="",P$7=0,P$7="",P$8="",$L149="",$L149=0),"",layerCost(IF($N149="",P$8,$N149),P$4,P$5,$L149)*MAX($K149,1)*IF($M149="",P$7,$M149)/100)</f>
        <v>1187.3760885039235</v>
      </c>
      <c r="Q149" s="84"/>
      <c r="R149" s="88">
        <f>IF(OR(R$4="",R$4=0,R$5="",R$7=0,R$7="",R$8="",$L149="",$L149=0),"",layerCost(IF($N149="",R$8,$N149),R$4,R$5,$L149)*MAX($K149,1)*IF($M149="",R$7,$M149)/100)</f>
        <v>246.47682</v>
      </c>
      <c r="S149" s="84"/>
      <c r="T149" s="88">
        <f>IF(OR(T$4="",T$4=0,T$5="",T$7=0,T$7="",T$8="",$L149="",$L149=0),"",layerCost(IF($N149="",T$8,$N149),T$4,T$5,$L149)*MAX($K149,1)*IF($M149="",T$7,$M149)/100)</f>
        <v>246.47682</v>
      </c>
      <c r="U149" s="84"/>
      <c r="V149" s="88">
        <f>IF(OR(V$4="",V$4=0,V$5="",V$7=0,V$7="",V$8="",$L149="",$L149=0),"",layerCost(IF($N149="",V$8,$N149),V$4,V$5,$L149)*MAX($K149,1)*IF($M149="",V$7,$M149)/100)</f>
        <v>246.47682</v>
      </c>
      <c r="W149" s="84"/>
      <c r="X149" s="88" t="str">
        <f>IF(OR(X$4="",X$4=0,X$5="",X$7=0,X$7="",X$8="",$L149="",$L149=0),"",layerCost(IF($N149="",X$8,$N149),X$4,X$5,$L149)*MAX($K149,1)*IF($M149="",X$7,$M149)/100)</f>
        <v/>
      </c>
      <c r="Y149" s="84"/>
      <c r="Z149" s="88" t="str">
        <f>IF(OR(Z$4="",Z$4=0,Z$5="",Z$7=0,Z$7="",Z$8="",$L149="",$L149=0),"",layerCost(IF($N149="",Z$8,$N149),Z$4,Z$5,$L149)*MAX($K149,1)*IF($M149="",Z$7,$M149)/100)</f>
        <v/>
      </c>
    </row>
    <row r="150" spans="1:26" x14ac:dyDescent="0.2">
      <c r="A150" s="83">
        <v>201127.59</v>
      </c>
      <c r="B150" s="83">
        <v>42105.599999999999</v>
      </c>
      <c r="C150" s="83">
        <v>0</v>
      </c>
      <c r="E150" s="85"/>
      <c r="F150" s="85"/>
      <c r="G150" s="85"/>
      <c r="I150" s="90"/>
      <c r="K150" s="83">
        <v>1</v>
      </c>
      <c r="L150" s="83">
        <v>243233.19</v>
      </c>
      <c r="M150" s="85"/>
      <c r="N150" s="83"/>
      <c r="P150" s="88">
        <f>IF(OR(P$4="",P$4=0,P$5="",P$7=0,P$7="",P$8="",$L150="",$L150=0),"",layerCost(IF($N150="",P$8,$N150),P$4,P$5,$L150)*MAX($K150,1)*IF($M150="",P$7,$M150)/100)</f>
        <v>2033.2907121283629</v>
      </c>
      <c r="Q150" s="84"/>
      <c r="R150" s="88">
        <f>IF(OR(R$4="",R$4=0,R$5="",R$7=0,R$7="",R$8="",$L150="",$L150=0),"",layerCost(IF($N150="",R$8,$N150),R$4,R$5,$L150)*MAX($K150,1)*IF($M150="",R$7,$M150)/100)</f>
        <v>486.46638000000007</v>
      </c>
      <c r="S150" s="84"/>
      <c r="T150" s="88">
        <f>IF(OR(T$4="",T$4=0,T$5="",T$7=0,T$7="",T$8="",$L150="",$L150=0),"",layerCost(IF($N150="",T$8,$N150),T$4,T$5,$L150)*MAX($K150,1)*IF($M150="",T$7,$M150)/100)</f>
        <v>486.46638000000007</v>
      </c>
      <c r="U150" s="84"/>
      <c r="V150" s="88">
        <f>IF(OR(V$4="",V$4=0,V$5="",V$7=0,V$7="",V$8="",$L150="",$L150=0),"",layerCost(IF($N150="",V$8,$N150),V$4,V$5,$L150)*MAX($K150,1)*IF($M150="",V$7,$M150)/100)</f>
        <v>486.46638000000007</v>
      </c>
      <c r="W150" s="84"/>
      <c r="X150" s="88" t="str">
        <f>IF(OR(X$4="",X$4=0,X$5="",X$7=0,X$7="",X$8="",$L150="",$L150=0),"",layerCost(IF($N150="",X$8,$N150),X$4,X$5,$L150)*MAX($K150,1)*IF($M150="",X$7,$M150)/100)</f>
        <v/>
      </c>
      <c r="Y150" s="84"/>
      <c r="Z150" s="88" t="str">
        <f>IF(OR(Z$4="",Z$4=0,Z$5="",Z$7=0,Z$7="",Z$8="",$L150="",$L150=0),"",layerCost(IF($N150="",Z$8,$N150),Z$4,Z$5,$L150)*MAX($K150,1)*IF($M150="",Z$7,$M150)/100)</f>
        <v/>
      </c>
    </row>
    <row r="151" spans="1:26" x14ac:dyDescent="0.2">
      <c r="A151" s="83">
        <v>159374.32</v>
      </c>
      <c r="B151" s="83">
        <v>0</v>
      </c>
      <c r="C151" s="83">
        <v>0</v>
      </c>
      <c r="E151" s="85"/>
      <c r="F151" s="85"/>
      <c r="G151" s="85"/>
      <c r="I151" s="90"/>
      <c r="K151" s="83">
        <v>1</v>
      </c>
      <c r="L151" s="83">
        <v>159374.32</v>
      </c>
      <c r="M151" s="85"/>
      <c r="N151" s="83"/>
      <c r="P151" s="88">
        <f>IF(OR(P$4="",P$4=0,P$5="",P$7=0,P$7="",P$8="",$L151="",$L151=0),"",layerCost(IF($N151="",P$8,$N151),P$4,P$5,$L151)*MAX($K151,1)*IF($M151="",P$7,$M151)/100)</f>
        <v>1452.5902625089352</v>
      </c>
      <c r="Q151" s="84"/>
      <c r="R151" s="88">
        <f>IF(OR(R$4="",R$4=0,R$5="",R$7=0,R$7="",R$8="",$L151="",$L151=0),"",layerCost(IF($N151="",R$8,$N151),R$4,R$5,$L151)*MAX($K151,1)*IF($M151="",R$7,$M151)/100)</f>
        <v>318.74864000000002</v>
      </c>
      <c r="S151" s="84"/>
      <c r="T151" s="88">
        <f>IF(OR(T$4="",T$4=0,T$5="",T$7=0,T$7="",T$8="",$L151="",$L151=0),"",layerCost(IF($N151="",T$8,$N151),T$4,T$5,$L151)*MAX($K151,1)*IF($M151="",T$7,$M151)/100)</f>
        <v>318.74864000000002</v>
      </c>
      <c r="U151" s="84"/>
      <c r="V151" s="88">
        <f>IF(OR(V$4="",V$4=0,V$5="",V$7=0,V$7="",V$8="",$L151="",$L151=0),"",layerCost(IF($N151="",V$8,$N151),V$4,V$5,$L151)*MAX($K151,1)*IF($M151="",V$7,$M151)/100)</f>
        <v>318.74864000000002</v>
      </c>
      <c r="W151" s="84"/>
      <c r="X151" s="88" t="str">
        <f>IF(OR(X$4="",X$4=0,X$5="",X$7=0,X$7="",X$8="",$L151="",$L151=0),"",layerCost(IF($N151="",X$8,$N151),X$4,X$5,$L151)*MAX($K151,1)*IF($M151="",X$7,$M151)/100)</f>
        <v/>
      </c>
      <c r="Y151" s="84"/>
      <c r="Z151" s="88" t="str">
        <f>IF(OR(Z$4="",Z$4=0,Z$5="",Z$7=0,Z$7="",Z$8="",$L151="",$L151=0),"",layerCost(IF($N151="",Z$8,$N151),Z$4,Z$5,$L151)*MAX($K151,1)*IF($M151="",Z$7,$M151)/100)</f>
        <v/>
      </c>
    </row>
    <row r="152" spans="1:26" x14ac:dyDescent="0.2">
      <c r="A152" s="83">
        <v>300904.53999999998</v>
      </c>
      <c r="B152" s="83">
        <v>39543.54</v>
      </c>
      <c r="C152" s="83">
        <v>0</v>
      </c>
      <c r="E152" s="85"/>
      <c r="F152" s="85"/>
      <c r="G152" s="85"/>
      <c r="I152" s="90"/>
      <c r="K152" s="83">
        <v>1</v>
      </c>
      <c r="L152" s="83">
        <v>340448.07999999996</v>
      </c>
      <c r="M152" s="85"/>
      <c r="N152" s="83"/>
      <c r="P152" s="88">
        <f>IF(OR(P$4="",P$4=0,P$5="",P$7=0,P$7="",P$8="",$L152="",$L152=0),"",layerCost(IF($N152="",P$8,$N152),P$4,P$5,$L152)*MAX($K152,1)*IF($M152="",P$7,$M152)/100)</f>
        <v>2680.4485467383665</v>
      </c>
      <c r="Q152" s="84"/>
      <c r="R152" s="88">
        <f>IF(OR(R$4="",R$4=0,R$5="",R$7=0,R$7="",R$8="",$L152="",$L152=0),"",layerCost(IF($N152="",R$8,$N152),R$4,R$5,$L152)*MAX($K152,1)*IF($M152="",R$7,$M152)/100)</f>
        <v>680.8961599999999</v>
      </c>
      <c r="S152" s="84"/>
      <c r="T152" s="88">
        <f>IF(OR(T$4="",T$4=0,T$5="",T$7=0,T$7="",T$8="",$L152="",$L152=0),"",layerCost(IF($N152="",T$8,$N152),T$4,T$5,$L152)*MAX($K152,1)*IF($M152="",T$7,$M152)/100)</f>
        <v>680.8961599999999</v>
      </c>
      <c r="U152" s="84"/>
      <c r="V152" s="88">
        <f>IF(OR(V$4="",V$4=0,V$5="",V$7=0,V$7="",V$8="",$L152="",$L152=0),"",layerCost(IF($N152="",V$8,$N152),V$4,V$5,$L152)*MAX($K152,1)*IF($M152="",V$7,$M152)/100)</f>
        <v>680.8961599999999</v>
      </c>
      <c r="W152" s="84"/>
      <c r="X152" s="88" t="str">
        <f>IF(OR(X$4="",X$4=0,X$5="",X$7=0,X$7="",X$8="",$L152="",$L152=0),"",layerCost(IF($N152="",X$8,$N152),X$4,X$5,$L152)*MAX($K152,1)*IF($M152="",X$7,$M152)/100)</f>
        <v/>
      </c>
      <c r="Y152" s="84"/>
      <c r="Z152" s="88" t="str">
        <f>IF(OR(Z$4="",Z$4=0,Z$5="",Z$7=0,Z$7="",Z$8="",$L152="",$L152=0),"",layerCost(IF($N152="",Z$8,$N152),Z$4,Z$5,$L152)*MAX($K152,1)*IF($M152="",Z$7,$M152)/100)</f>
        <v/>
      </c>
    </row>
    <row r="153" spans="1:26" x14ac:dyDescent="0.2">
      <c r="A153" s="83">
        <v>80821.679999999993</v>
      </c>
      <c r="B153" s="83">
        <v>0</v>
      </c>
      <c r="C153" s="83">
        <v>0</v>
      </c>
      <c r="E153" s="85"/>
      <c r="F153" s="85"/>
      <c r="G153" s="85"/>
      <c r="I153" s="90"/>
      <c r="K153" s="83">
        <v>1</v>
      </c>
      <c r="L153" s="83">
        <v>80821.679999999993</v>
      </c>
      <c r="M153" s="85"/>
      <c r="N153" s="83"/>
      <c r="P153" s="88">
        <f>IF(OR(P$4="",P$4=0,P$5="",P$7=0,P$7="",P$8="",$L153="",$L153=0),"",layerCost(IF($N153="",P$8,$N153),P$4,P$5,$L153)*MAX($K153,1)*IF($M153="",P$7,$M153)/100)</f>
        <v>808.21679999999992</v>
      </c>
      <c r="Q153" s="84"/>
      <c r="R153" s="88">
        <f>IF(OR(R$4="",R$4=0,R$5="",R$7=0,R$7="",R$8="",$L153="",$L153=0),"",layerCost(IF($N153="",R$8,$N153),R$4,R$5,$L153)*MAX($K153,1)*IF($M153="",R$7,$M153)/100)</f>
        <v>161.64336</v>
      </c>
      <c r="S153" s="84"/>
      <c r="T153" s="88">
        <f>IF(OR(T$4="",T$4=0,T$5="",T$7=0,T$7="",T$8="",$L153="",$L153=0),"",layerCost(IF($N153="",T$8,$N153),T$4,T$5,$L153)*MAX($K153,1)*IF($M153="",T$7,$M153)/100)</f>
        <v>161.64336</v>
      </c>
      <c r="U153" s="84"/>
      <c r="V153" s="88">
        <f>IF(OR(V$4="",V$4=0,V$5="",V$7=0,V$7="",V$8="",$L153="",$L153=0),"",layerCost(IF($N153="",V$8,$N153),V$4,V$5,$L153)*MAX($K153,1)*IF($M153="",V$7,$M153)/100)</f>
        <v>161.64336</v>
      </c>
      <c r="W153" s="84"/>
      <c r="X153" s="88" t="str">
        <f>IF(OR(X$4="",X$4=0,X$5="",X$7=0,X$7="",X$8="",$L153="",$L153=0),"",layerCost(IF($N153="",X$8,$N153),X$4,X$5,$L153)*MAX($K153,1)*IF($M153="",X$7,$M153)/100)</f>
        <v/>
      </c>
      <c r="Y153" s="84"/>
      <c r="Z153" s="88" t="str">
        <f>IF(OR(Z$4="",Z$4=0,Z$5="",Z$7=0,Z$7="",Z$8="",$L153="",$L153=0),"",layerCost(IF($N153="",Z$8,$N153),Z$4,Z$5,$L153)*MAX($K153,1)*IF($M153="",Z$7,$M153)/100)</f>
        <v/>
      </c>
    </row>
    <row r="154" spans="1:26" x14ac:dyDescent="0.2">
      <c r="A154" s="83">
        <v>166963.57999999999</v>
      </c>
      <c r="B154" s="83">
        <v>14139.98</v>
      </c>
      <c r="C154" s="83">
        <v>0</v>
      </c>
      <c r="E154" s="85"/>
      <c r="F154" s="85"/>
      <c r="G154" s="85"/>
      <c r="I154" s="90"/>
      <c r="K154" s="83">
        <v>1</v>
      </c>
      <c r="L154" s="83">
        <v>181103.56</v>
      </c>
      <c r="M154" s="85"/>
      <c r="N154" s="83"/>
      <c r="P154" s="88">
        <f>IF(OR(P$4="",P$4=0,P$5="",P$7=0,P$7="",P$8="",$L154="",$L154=0),"",layerCost(IF($N154="",P$8,$N154),P$4,P$5,$L154)*MAX($K154,1)*IF($M154="",P$7,$M154)/100)</f>
        <v>1605.4767829037112</v>
      </c>
      <c r="Q154" s="84"/>
      <c r="R154" s="88">
        <f>IF(OR(R$4="",R$4=0,R$5="",R$7=0,R$7="",R$8="",$L154="",$L154=0),"",layerCost(IF($N154="",R$8,$N154),R$4,R$5,$L154)*MAX($K154,1)*IF($M154="",R$7,$M154)/100)</f>
        <v>362.20711999999997</v>
      </c>
      <c r="S154" s="84"/>
      <c r="T154" s="88">
        <f>IF(OR(T$4="",T$4=0,T$5="",T$7=0,T$7="",T$8="",$L154="",$L154=0),"",layerCost(IF($N154="",T$8,$N154),T$4,T$5,$L154)*MAX($K154,1)*IF($M154="",T$7,$M154)/100)</f>
        <v>362.20711999999997</v>
      </c>
      <c r="U154" s="84"/>
      <c r="V154" s="88">
        <f>IF(OR(V$4="",V$4=0,V$5="",V$7=0,V$7="",V$8="",$L154="",$L154=0),"",layerCost(IF($N154="",V$8,$N154),V$4,V$5,$L154)*MAX($K154,1)*IF($M154="",V$7,$M154)/100)</f>
        <v>362.20711999999997</v>
      </c>
      <c r="W154" s="84"/>
      <c r="X154" s="88" t="str">
        <f>IF(OR(X$4="",X$4=0,X$5="",X$7=0,X$7="",X$8="",$L154="",$L154=0),"",layerCost(IF($N154="",X$8,$N154),X$4,X$5,$L154)*MAX($K154,1)*IF($M154="",X$7,$M154)/100)</f>
        <v/>
      </c>
      <c r="Y154" s="84"/>
      <c r="Z154" s="88" t="str">
        <f>IF(OR(Z$4="",Z$4=0,Z$5="",Z$7=0,Z$7="",Z$8="",$L154="",$L154=0),"",layerCost(IF($N154="",Z$8,$N154),Z$4,Z$5,$L154)*MAX($K154,1)*IF($M154="",Z$7,$M154)/100)</f>
        <v/>
      </c>
    </row>
    <row r="155" spans="1:26" x14ac:dyDescent="0.2">
      <c r="A155" s="83">
        <v>160968.06</v>
      </c>
      <c r="B155" s="83">
        <v>40399.919999999998</v>
      </c>
      <c r="C155" s="83">
        <v>0</v>
      </c>
      <c r="E155" s="85"/>
      <c r="F155" s="85"/>
      <c r="G155" s="85"/>
      <c r="I155" s="90"/>
      <c r="K155" s="83">
        <v>1</v>
      </c>
      <c r="L155" s="83">
        <v>201367.97999999998</v>
      </c>
      <c r="M155" s="85"/>
      <c r="N155" s="83"/>
      <c r="P155" s="88">
        <f>IF(OR(P$4="",P$4=0,P$5="",P$7=0,P$7="",P$8="",$L155="",$L155=0),"",layerCost(IF($N155="",P$8,$N155),P$4,P$5,$L155)*MAX($K155,1)*IF($M155="",P$7,$M155)/100)</f>
        <v>1746.0263388144442</v>
      </c>
      <c r="Q155" s="84"/>
      <c r="R155" s="88">
        <f>IF(OR(R$4="",R$4=0,R$5="",R$7=0,R$7="",R$8="",$L155="",$L155=0),"",layerCost(IF($N155="",R$8,$N155),R$4,R$5,$L155)*MAX($K155,1)*IF($M155="",R$7,$M155)/100)</f>
        <v>402.73595999999998</v>
      </c>
      <c r="S155" s="84"/>
      <c r="T155" s="88">
        <f>IF(OR(T$4="",T$4=0,T$5="",T$7=0,T$7="",T$8="",$L155="",$L155=0),"",layerCost(IF($N155="",T$8,$N155),T$4,T$5,$L155)*MAX($K155,1)*IF($M155="",T$7,$M155)/100)</f>
        <v>402.73595999999998</v>
      </c>
      <c r="U155" s="84"/>
      <c r="V155" s="88">
        <f>IF(OR(V$4="",V$4=0,V$5="",V$7=0,V$7="",V$8="",$L155="",$L155=0),"",layerCost(IF($N155="",V$8,$N155),V$4,V$5,$L155)*MAX($K155,1)*IF($M155="",V$7,$M155)/100)</f>
        <v>402.73595999999998</v>
      </c>
      <c r="W155" s="84"/>
      <c r="X155" s="88" t="str">
        <f>IF(OR(X$4="",X$4=0,X$5="",X$7=0,X$7="",X$8="",$L155="",$L155=0),"",layerCost(IF($N155="",X$8,$N155),X$4,X$5,$L155)*MAX($K155,1)*IF($M155="",X$7,$M155)/100)</f>
        <v/>
      </c>
      <c r="Y155" s="84"/>
      <c r="Z155" s="88" t="str">
        <f>IF(OR(Z$4="",Z$4=0,Z$5="",Z$7=0,Z$7="",Z$8="",$L155="",$L155=0),"",layerCost(IF($N155="",Z$8,$N155),Z$4,Z$5,$L155)*MAX($K155,1)*IF($M155="",Z$7,$M155)/100)</f>
        <v/>
      </c>
    </row>
    <row r="156" spans="1:26" x14ac:dyDescent="0.2">
      <c r="A156" s="83">
        <v>161643.37</v>
      </c>
      <c r="B156" s="83">
        <v>10088.07</v>
      </c>
      <c r="C156" s="83">
        <v>0</v>
      </c>
      <c r="E156" s="85"/>
      <c r="F156" s="85"/>
      <c r="G156" s="85"/>
      <c r="I156" s="90"/>
      <c r="K156" s="83">
        <v>1</v>
      </c>
      <c r="L156" s="83">
        <v>171731.44</v>
      </c>
      <c r="M156" s="85"/>
      <c r="N156" s="83"/>
      <c r="P156" s="88">
        <f>IF(OR(P$4="",P$4=0,P$5="",P$7=0,P$7="",P$8="",$L156="",$L156=0),"",layerCost(IF($N156="",P$8,$N156),P$4,P$5,$L156)*MAX($K156,1)*IF($M156="",P$7,$M156)/100)</f>
        <v>1539.8891617330105</v>
      </c>
      <c r="Q156" s="84"/>
      <c r="R156" s="88">
        <f>IF(OR(R$4="",R$4=0,R$5="",R$7=0,R$7="",R$8="",$L156="",$L156=0),"",layerCost(IF($N156="",R$8,$N156),R$4,R$5,$L156)*MAX($K156,1)*IF($M156="",R$7,$M156)/100)</f>
        <v>343.46287999999998</v>
      </c>
      <c r="S156" s="84"/>
      <c r="T156" s="88">
        <f>IF(OR(T$4="",T$4=0,T$5="",T$7=0,T$7="",T$8="",$L156="",$L156=0),"",layerCost(IF($N156="",T$8,$N156),T$4,T$5,$L156)*MAX($K156,1)*IF($M156="",T$7,$M156)/100)</f>
        <v>343.46287999999998</v>
      </c>
      <c r="U156" s="84"/>
      <c r="V156" s="88">
        <f>IF(OR(V$4="",V$4=0,V$5="",V$7=0,V$7="",V$8="",$L156="",$L156=0),"",layerCost(IF($N156="",V$8,$N156),V$4,V$5,$L156)*MAX($K156,1)*IF($M156="",V$7,$M156)/100)</f>
        <v>343.46287999999998</v>
      </c>
      <c r="W156" s="84"/>
      <c r="X156" s="88" t="str">
        <f>IF(OR(X$4="",X$4=0,X$5="",X$7=0,X$7="",X$8="",$L156="",$L156=0),"",layerCost(IF($N156="",X$8,$N156),X$4,X$5,$L156)*MAX($K156,1)*IF($M156="",X$7,$M156)/100)</f>
        <v/>
      </c>
      <c r="Y156" s="84"/>
      <c r="Z156" s="88" t="str">
        <f>IF(OR(Z$4="",Z$4=0,Z$5="",Z$7=0,Z$7="",Z$8="",$L156="",$L156=0),"",layerCost(IF($N156="",Z$8,$N156),Z$4,Z$5,$L156)*MAX($K156,1)*IF($M156="",Z$7,$M156)/100)</f>
        <v/>
      </c>
    </row>
    <row r="157" spans="1:26" x14ac:dyDescent="0.2">
      <c r="A157" s="83">
        <v>208253.53</v>
      </c>
      <c r="B157" s="83">
        <v>10088.07</v>
      </c>
      <c r="C157" s="83">
        <v>0</v>
      </c>
      <c r="E157" s="85"/>
      <c r="F157" s="85"/>
      <c r="G157" s="85"/>
      <c r="I157" s="90"/>
      <c r="K157" s="83">
        <v>1</v>
      </c>
      <c r="L157" s="83">
        <v>218341.6</v>
      </c>
      <c r="M157" s="85"/>
      <c r="N157" s="83"/>
      <c r="P157" s="88">
        <f>IF(OR(P$4="",P$4=0,P$5="",P$7=0,P$7="",P$8="",$L157="",$L157=0),"",layerCost(IF($N157="",P$8,$N157),P$4,P$5,$L157)*MAX($K157,1)*IF($M157="",P$7,$M157)/100)</f>
        <v>1862.8550038966</v>
      </c>
      <c r="Q157" s="84"/>
      <c r="R157" s="88">
        <f>IF(OR(R$4="",R$4=0,R$5="",R$7=0,R$7="",R$8="",$L157="",$L157=0),"",layerCost(IF($N157="",R$8,$N157),R$4,R$5,$L157)*MAX($K157,1)*IF($M157="",R$7,$M157)/100)</f>
        <v>436.68320000000006</v>
      </c>
      <c r="S157" s="84"/>
      <c r="T157" s="88">
        <f>IF(OR(T$4="",T$4=0,T$5="",T$7=0,T$7="",T$8="",$L157="",$L157=0),"",layerCost(IF($N157="",T$8,$N157),T$4,T$5,$L157)*MAX($K157,1)*IF($M157="",T$7,$M157)/100)</f>
        <v>436.68320000000006</v>
      </c>
      <c r="U157" s="84"/>
      <c r="V157" s="88">
        <f>IF(OR(V$4="",V$4=0,V$5="",V$7=0,V$7="",V$8="",$L157="",$L157=0),"",layerCost(IF($N157="",V$8,$N157),V$4,V$5,$L157)*MAX($K157,1)*IF($M157="",V$7,$M157)/100)</f>
        <v>436.68320000000006</v>
      </c>
      <c r="W157" s="84"/>
      <c r="X157" s="88" t="str">
        <f>IF(OR(X$4="",X$4=0,X$5="",X$7=0,X$7="",X$8="",$L157="",$L157=0),"",layerCost(IF($N157="",X$8,$N157),X$4,X$5,$L157)*MAX($K157,1)*IF($M157="",X$7,$M157)/100)</f>
        <v/>
      </c>
      <c r="Y157" s="84"/>
      <c r="Z157" s="88" t="str">
        <f>IF(OR(Z$4="",Z$4=0,Z$5="",Z$7=0,Z$7="",Z$8="",$L157="",$L157=0),"",layerCost(IF($N157="",Z$8,$N157),Z$4,Z$5,$L157)*MAX($K157,1)*IF($M157="",Z$7,$M157)/100)</f>
        <v/>
      </c>
    </row>
    <row r="158" spans="1:26" x14ac:dyDescent="0.2">
      <c r="A158" s="83">
        <v>180717.09</v>
      </c>
      <c r="B158" s="83">
        <v>22241.53</v>
      </c>
      <c r="C158" s="83">
        <v>0</v>
      </c>
      <c r="E158" s="85"/>
      <c r="F158" s="85"/>
      <c r="G158" s="85"/>
      <c r="I158" s="90"/>
      <c r="K158" s="83">
        <v>1</v>
      </c>
      <c r="L158" s="83">
        <v>202958.62</v>
      </c>
      <c r="M158" s="85"/>
      <c r="N158" s="83"/>
      <c r="P158" s="88">
        <f>IF(OR(P$4="",P$4=0,P$5="",P$7=0,P$7="",P$8="",$L158="",$L158=0),"",layerCost(IF($N158="",P$8,$N158),P$4,P$5,$L158)*MAX($K158,1)*IF($M158="",P$7,$M158)/100)</f>
        <v>1757.003138814734</v>
      </c>
      <c r="Q158" s="84"/>
      <c r="R158" s="88">
        <f>IF(OR(R$4="",R$4=0,R$5="",R$7=0,R$7="",R$8="",$L158="",$L158=0),"",layerCost(IF($N158="",R$8,$N158),R$4,R$5,$L158)*MAX($K158,1)*IF($M158="",R$7,$M158)/100)</f>
        <v>405.91723999999999</v>
      </c>
      <c r="S158" s="84"/>
      <c r="T158" s="88">
        <f>IF(OR(T$4="",T$4=0,T$5="",T$7=0,T$7="",T$8="",$L158="",$L158=0),"",layerCost(IF($N158="",T$8,$N158),T$4,T$5,$L158)*MAX($K158,1)*IF($M158="",T$7,$M158)/100)</f>
        <v>405.91723999999999</v>
      </c>
      <c r="U158" s="84"/>
      <c r="V158" s="88">
        <f>IF(OR(V$4="",V$4=0,V$5="",V$7=0,V$7="",V$8="",$L158="",$L158=0),"",layerCost(IF($N158="",V$8,$N158),V$4,V$5,$L158)*MAX($K158,1)*IF($M158="",V$7,$M158)/100)</f>
        <v>405.91723999999999</v>
      </c>
      <c r="W158" s="84"/>
      <c r="X158" s="88" t="str">
        <f>IF(OR(X$4="",X$4=0,X$5="",X$7=0,X$7="",X$8="",$L158="",$L158=0),"",layerCost(IF($N158="",X$8,$N158),X$4,X$5,$L158)*MAX($K158,1)*IF($M158="",X$7,$M158)/100)</f>
        <v/>
      </c>
      <c r="Y158" s="84"/>
      <c r="Z158" s="88" t="str">
        <f>IF(OR(Z$4="",Z$4=0,Z$5="",Z$7=0,Z$7="",Z$8="",$L158="",$L158=0),"",layerCost(IF($N158="",Z$8,$N158),Z$4,Z$5,$L158)*MAX($K158,1)*IF($M158="",Z$7,$M158)/100)</f>
        <v/>
      </c>
    </row>
    <row r="159" spans="1:26" x14ac:dyDescent="0.2">
      <c r="A159" s="83">
        <v>394903.87</v>
      </c>
      <c r="B159" s="83">
        <v>0</v>
      </c>
      <c r="C159" s="83">
        <v>0</v>
      </c>
      <c r="E159" s="85"/>
      <c r="F159" s="85"/>
      <c r="G159" s="85"/>
      <c r="I159" s="90"/>
      <c r="K159" s="83">
        <v>1</v>
      </c>
      <c r="L159" s="83">
        <v>394903.87</v>
      </c>
      <c r="M159" s="85"/>
      <c r="N159" s="83"/>
      <c r="P159" s="88">
        <f>IF(OR(P$4="",P$4=0,P$5="",P$7=0,P$7="",P$8="",$L159="",$L159=0),"",layerCost(IF($N159="",P$8,$N159),P$4,P$5,$L159)*MAX($K159,1)*IF($M159="",P$7,$M159)/100)</f>
        <v>2986.7440375015162</v>
      </c>
      <c r="Q159" s="84"/>
      <c r="R159" s="88">
        <f>IF(OR(R$4="",R$4=0,R$5="",R$7=0,R$7="",R$8="",$L159="",$L159=0),"",layerCost(IF($N159="",R$8,$N159),R$4,R$5,$L159)*MAX($K159,1)*IF($M159="",R$7,$M159)/100)</f>
        <v>789.80774000000008</v>
      </c>
      <c r="S159" s="84"/>
      <c r="T159" s="88">
        <f>IF(OR(T$4="",T$4=0,T$5="",T$7=0,T$7="",T$8="",$L159="",$L159=0),"",layerCost(IF($N159="",T$8,$N159),T$4,T$5,$L159)*MAX($K159,1)*IF($M159="",T$7,$M159)/100)</f>
        <v>789.80774000000008</v>
      </c>
      <c r="U159" s="84"/>
      <c r="V159" s="88">
        <f>IF(OR(V$4="",V$4=0,V$5="",V$7=0,V$7="",V$8="",$L159="",$L159=0),"",layerCost(IF($N159="",V$8,$N159),V$4,V$5,$L159)*MAX($K159,1)*IF($M159="",V$7,$M159)/100)</f>
        <v>789.80774000000008</v>
      </c>
      <c r="W159" s="84"/>
      <c r="X159" s="88" t="str">
        <f>IF(OR(X$4="",X$4=0,X$5="",X$7=0,X$7="",X$8="",$L159="",$L159=0),"",layerCost(IF($N159="",X$8,$N159),X$4,X$5,$L159)*MAX($K159,1)*IF($M159="",X$7,$M159)/100)</f>
        <v/>
      </c>
      <c r="Y159" s="84"/>
      <c r="Z159" s="88" t="str">
        <f>IF(OR(Z$4="",Z$4=0,Z$5="",Z$7=0,Z$7="",Z$8="",$L159="",$L159=0),"",layerCost(IF($N159="",Z$8,$N159),Z$4,Z$5,$L159)*MAX($K159,1)*IF($M159="",Z$7,$M159)/100)</f>
        <v/>
      </c>
    </row>
    <row r="160" spans="1:26" x14ac:dyDescent="0.2">
      <c r="A160" s="83">
        <v>151405.60999999999</v>
      </c>
      <c r="B160" s="83">
        <v>0</v>
      </c>
      <c r="C160" s="83">
        <v>0</v>
      </c>
      <c r="E160" s="85"/>
      <c r="F160" s="85"/>
      <c r="G160" s="85"/>
      <c r="I160" s="90"/>
      <c r="K160" s="83">
        <v>1</v>
      </c>
      <c r="L160" s="83">
        <v>151405.60999999999</v>
      </c>
      <c r="M160" s="85"/>
      <c r="N160" s="83"/>
      <c r="P160" s="88">
        <f>IF(OR(P$4="",P$4=0,P$5="",P$7=0,P$7="",P$8="",$L160="",$L160=0),"",layerCost(IF($N160="",P$8,$N160),P$4,P$5,$L160)*MAX($K160,1)*IF($M160="",P$7,$M160)/100)</f>
        <v>1395.6368003593432</v>
      </c>
      <c r="Q160" s="84"/>
      <c r="R160" s="88">
        <f>IF(OR(R$4="",R$4=0,R$5="",R$7=0,R$7="",R$8="",$L160="",$L160=0),"",layerCost(IF($N160="",R$8,$N160),R$4,R$5,$L160)*MAX($K160,1)*IF($M160="",R$7,$M160)/100)</f>
        <v>302.81121999999999</v>
      </c>
      <c r="S160" s="84"/>
      <c r="T160" s="88">
        <f>IF(OR(T$4="",T$4=0,T$5="",T$7=0,T$7="",T$8="",$L160="",$L160=0),"",layerCost(IF($N160="",T$8,$N160),T$4,T$5,$L160)*MAX($K160,1)*IF($M160="",T$7,$M160)/100)</f>
        <v>302.81121999999999</v>
      </c>
      <c r="U160" s="84"/>
      <c r="V160" s="88">
        <f>IF(OR(V$4="",V$4=0,V$5="",V$7=0,V$7="",V$8="",$L160="",$L160=0),"",layerCost(IF($N160="",V$8,$N160),V$4,V$5,$L160)*MAX($K160,1)*IF($M160="",V$7,$M160)/100)</f>
        <v>302.81121999999999</v>
      </c>
      <c r="W160" s="84"/>
      <c r="X160" s="88" t="str">
        <f>IF(OR(X$4="",X$4=0,X$5="",X$7=0,X$7="",X$8="",$L160="",$L160=0),"",layerCost(IF($N160="",X$8,$N160),X$4,X$5,$L160)*MAX($K160,1)*IF($M160="",X$7,$M160)/100)</f>
        <v/>
      </c>
      <c r="Y160" s="84"/>
      <c r="Z160" s="88" t="str">
        <f>IF(OR(Z$4="",Z$4=0,Z$5="",Z$7=0,Z$7="",Z$8="",$L160="",$L160=0),"",layerCost(IF($N160="",Z$8,$N160),Z$4,Z$5,$L160)*MAX($K160,1)*IF($M160="",Z$7,$M160)/100)</f>
        <v/>
      </c>
    </row>
    <row r="161" spans="1:26" x14ac:dyDescent="0.2">
      <c r="A161" s="83">
        <v>542551.02</v>
      </c>
      <c r="B161" s="83">
        <v>10382.969999999999</v>
      </c>
      <c r="C161" s="83">
        <v>0</v>
      </c>
      <c r="E161" s="85"/>
      <c r="F161" s="85"/>
      <c r="G161" s="85"/>
      <c r="I161" s="90"/>
      <c r="K161" s="83">
        <v>3</v>
      </c>
      <c r="L161" s="83">
        <v>552933.99</v>
      </c>
      <c r="M161" s="85"/>
      <c r="N161" s="83"/>
      <c r="P161" s="88">
        <f>IF(OR(P$4="",P$4=0,P$5="",P$7=0,P$7="",P$8="",$L161="",$L161=0),"",layerCost(IF($N161="",P$8,$N161),P$4,P$5,$L161)*MAX($K161,1)*IF($M161="",P$7,$M161)/100)</f>
        <v>11315.466064500646</v>
      </c>
      <c r="Q161" s="84"/>
      <c r="R161" s="88">
        <f>IF(OR(R$4="",R$4=0,R$5="",R$7=0,R$7="",R$8="",$L161="",$L161=0),"",layerCost(IF($N161="",R$8,$N161),R$4,R$5,$L161)*MAX($K161,1)*IF($M161="",R$7,$M161)/100)</f>
        <v>3317.6039400000004</v>
      </c>
      <c r="S161" s="84"/>
      <c r="T161" s="88">
        <f>IF(OR(T$4="",T$4=0,T$5="",T$7=0,T$7="",T$8="",$L161="",$L161=0),"",layerCost(IF($N161="",T$8,$N161),T$4,T$5,$L161)*MAX($K161,1)*IF($M161="",T$7,$M161)/100)</f>
        <v>3317.6039400000004</v>
      </c>
      <c r="U161" s="84"/>
      <c r="V161" s="88">
        <f>IF(OR(V$4="",V$4=0,V$5="",V$7=0,V$7="",V$8="",$L161="",$L161=0),"",layerCost(IF($N161="",V$8,$N161),V$4,V$5,$L161)*MAX($K161,1)*IF($M161="",V$7,$M161)/100)</f>
        <v>3317.6039400000004</v>
      </c>
      <c r="W161" s="84"/>
      <c r="X161" s="88" t="str">
        <f>IF(OR(X$4="",X$4=0,X$5="",X$7=0,X$7="",X$8="",$L161="",$L161=0),"",layerCost(IF($N161="",X$8,$N161),X$4,X$5,$L161)*MAX($K161,1)*IF($M161="",X$7,$M161)/100)</f>
        <v/>
      </c>
      <c r="Y161" s="84"/>
      <c r="Z161" s="88" t="str">
        <f>IF(OR(Z$4="",Z$4=0,Z$5="",Z$7=0,Z$7="",Z$8="",$L161="",$L161=0),"",layerCost(IF($N161="",Z$8,$N161),Z$4,Z$5,$L161)*MAX($K161,1)*IF($M161="",Z$7,$M161)/100)</f>
        <v/>
      </c>
    </row>
    <row r="162" spans="1:26" x14ac:dyDescent="0.2">
      <c r="A162" s="83">
        <v>167262.79999999999</v>
      </c>
      <c r="B162" s="83">
        <v>0</v>
      </c>
      <c r="C162" s="83">
        <v>0</v>
      </c>
      <c r="E162" s="85"/>
      <c r="F162" s="85"/>
      <c r="G162" s="85"/>
      <c r="I162" s="90"/>
      <c r="K162" s="83">
        <v>1</v>
      </c>
      <c r="L162" s="83">
        <v>167262.79999999999</v>
      </c>
      <c r="M162" s="85"/>
      <c r="N162" s="83"/>
      <c r="P162" s="88">
        <f>IF(OR(P$4="",P$4=0,P$5="",P$7=0,P$7="",P$8="",$L162="",$L162=0),"",layerCost(IF($N162="",P$8,$N162),P$4,P$5,$L162)*MAX($K162,1)*IF($M162="",P$7,$M162)/100)</f>
        <v>1508.4418706206184</v>
      </c>
      <c r="Q162" s="84"/>
      <c r="R162" s="88">
        <f>IF(OR(R$4="",R$4=0,R$5="",R$7=0,R$7="",R$8="",$L162="",$L162=0),"",layerCost(IF($N162="",R$8,$N162),R$4,R$5,$L162)*MAX($K162,1)*IF($M162="",R$7,$M162)/100)</f>
        <v>334.5256</v>
      </c>
      <c r="S162" s="84"/>
      <c r="T162" s="88">
        <f>IF(OR(T$4="",T$4=0,T$5="",T$7=0,T$7="",T$8="",$L162="",$L162=0),"",layerCost(IF($N162="",T$8,$N162),T$4,T$5,$L162)*MAX($K162,1)*IF($M162="",T$7,$M162)/100)</f>
        <v>334.5256</v>
      </c>
      <c r="U162" s="84"/>
      <c r="V162" s="88">
        <f>IF(OR(V$4="",V$4=0,V$5="",V$7=0,V$7="",V$8="",$L162="",$L162=0),"",layerCost(IF($N162="",V$8,$N162),V$4,V$5,$L162)*MAX($K162,1)*IF($M162="",V$7,$M162)/100)</f>
        <v>334.5256</v>
      </c>
      <c r="W162" s="84"/>
      <c r="X162" s="88" t="str">
        <f>IF(OR(X$4="",X$4=0,X$5="",X$7=0,X$7="",X$8="",$L162="",$L162=0),"",layerCost(IF($N162="",X$8,$N162),X$4,X$5,$L162)*MAX($K162,1)*IF($M162="",X$7,$M162)/100)</f>
        <v/>
      </c>
      <c r="Y162" s="84"/>
      <c r="Z162" s="88" t="str">
        <f>IF(OR(Z$4="",Z$4=0,Z$5="",Z$7=0,Z$7="",Z$8="",$L162="",$L162=0),"",layerCost(IF($N162="",Z$8,$N162),Z$4,Z$5,$L162)*MAX($K162,1)*IF($M162="",Z$7,$M162)/100)</f>
        <v/>
      </c>
    </row>
    <row r="163" spans="1:26" x14ac:dyDescent="0.2">
      <c r="A163" s="83">
        <v>94876.46</v>
      </c>
      <c r="B163" s="83">
        <v>20219.599999999999</v>
      </c>
      <c r="C163" s="83">
        <v>0</v>
      </c>
      <c r="E163" s="85"/>
      <c r="F163" s="85"/>
      <c r="G163" s="85"/>
      <c r="I163" s="90"/>
      <c r="K163" s="83">
        <v>1</v>
      </c>
      <c r="L163" s="83">
        <v>115096.06</v>
      </c>
      <c r="M163" s="85"/>
      <c r="N163" s="83"/>
      <c r="P163" s="88">
        <f>IF(OR(P$4="",P$4=0,P$5="",P$7=0,P$7="",P$8="",$L163="",$L163=0),"",layerCost(IF($N163="",P$8,$N163),P$4,P$5,$L163)*MAX($K163,1)*IF($M163="",P$7,$M163)/100)</f>
        <v>1123.8755207797799</v>
      </c>
      <c r="Q163" s="84"/>
      <c r="R163" s="88">
        <f>IF(OR(R$4="",R$4=0,R$5="",R$7=0,R$7="",R$8="",$L163="",$L163=0),"",layerCost(IF($N163="",R$8,$N163),R$4,R$5,$L163)*MAX($K163,1)*IF($M163="",R$7,$M163)/100)</f>
        <v>230.19211999999999</v>
      </c>
      <c r="S163" s="84"/>
      <c r="T163" s="88">
        <f>IF(OR(T$4="",T$4=0,T$5="",T$7=0,T$7="",T$8="",$L163="",$L163=0),"",layerCost(IF($N163="",T$8,$N163),T$4,T$5,$L163)*MAX($K163,1)*IF($M163="",T$7,$M163)/100)</f>
        <v>230.19211999999999</v>
      </c>
      <c r="U163" s="84"/>
      <c r="V163" s="88">
        <f>IF(OR(V$4="",V$4=0,V$5="",V$7=0,V$7="",V$8="",$L163="",$L163=0),"",layerCost(IF($N163="",V$8,$N163),V$4,V$5,$L163)*MAX($K163,1)*IF($M163="",V$7,$M163)/100)</f>
        <v>230.19211999999999</v>
      </c>
      <c r="W163" s="84"/>
      <c r="X163" s="88" t="str">
        <f>IF(OR(X$4="",X$4=0,X$5="",X$7=0,X$7="",X$8="",$L163="",$L163=0),"",layerCost(IF($N163="",X$8,$N163),X$4,X$5,$L163)*MAX($K163,1)*IF($M163="",X$7,$M163)/100)</f>
        <v/>
      </c>
      <c r="Y163" s="84"/>
      <c r="Z163" s="88" t="str">
        <f>IF(OR(Z$4="",Z$4=0,Z$5="",Z$7=0,Z$7="",Z$8="",$L163="",$L163=0),"",layerCost(IF($N163="",Z$8,$N163),Z$4,Z$5,$L163)*MAX($K163,1)*IF($M163="",Z$7,$M163)/100)</f>
        <v/>
      </c>
    </row>
    <row r="164" spans="1:26" x14ac:dyDescent="0.2">
      <c r="A164" s="83">
        <v>237117.8</v>
      </c>
      <c r="B164" s="83">
        <v>20124.169999999998</v>
      </c>
      <c r="C164" s="83">
        <v>0</v>
      </c>
      <c r="E164" s="85"/>
      <c r="F164" s="85"/>
      <c r="G164" s="85"/>
      <c r="I164" s="90"/>
      <c r="K164" s="83">
        <v>1</v>
      </c>
      <c r="L164" s="83">
        <v>257241.96999999997</v>
      </c>
      <c r="M164" s="85"/>
      <c r="N164" s="83"/>
      <c r="P164" s="88">
        <f>IF(OR(P$4="",P$4=0,P$5="",P$7=0,P$7="",P$8="",$L164="",$L164=0),"",layerCost(IF($N164="",P$8,$N164),P$4,P$5,$L164)*MAX($K164,1)*IF($M164="",P$7,$M164)/100)</f>
        <v>2128.9107034731778</v>
      </c>
      <c r="Q164" s="84"/>
      <c r="R164" s="88">
        <f>IF(OR(R$4="",R$4=0,R$5="",R$7=0,R$7="",R$8="",$L164="",$L164=0),"",layerCost(IF($N164="",R$8,$N164),R$4,R$5,$L164)*MAX($K164,1)*IF($M164="",R$7,$M164)/100)</f>
        <v>514.48393999999996</v>
      </c>
      <c r="S164" s="84"/>
      <c r="T164" s="88">
        <f>IF(OR(T$4="",T$4=0,T$5="",T$7=0,T$7="",T$8="",$L164="",$L164=0),"",layerCost(IF($N164="",T$8,$N164),T$4,T$5,$L164)*MAX($K164,1)*IF($M164="",T$7,$M164)/100)</f>
        <v>514.48393999999996</v>
      </c>
      <c r="U164" s="84"/>
      <c r="V164" s="88">
        <f>IF(OR(V$4="",V$4=0,V$5="",V$7=0,V$7="",V$8="",$L164="",$L164=0),"",layerCost(IF($N164="",V$8,$N164),V$4,V$5,$L164)*MAX($K164,1)*IF($M164="",V$7,$M164)/100)</f>
        <v>514.48393999999996</v>
      </c>
      <c r="W164" s="84"/>
      <c r="X164" s="88" t="str">
        <f>IF(OR(X$4="",X$4=0,X$5="",X$7=0,X$7="",X$8="",$L164="",$L164=0),"",layerCost(IF($N164="",X$8,$N164),X$4,X$5,$L164)*MAX($K164,1)*IF($M164="",X$7,$M164)/100)</f>
        <v/>
      </c>
      <c r="Y164" s="84"/>
      <c r="Z164" s="88" t="str">
        <f>IF(OR(Z$4="",Z$4=0,Z$5="",Z$7=0,Z$7="",Z$8="",$L164="",$L164=0),"",layerCost(IF($N164="",Z$8,$N164),Z$4,Z$5,$L164)*MAX($K164,1)*IF($M164="",Z$7,$M164)/100)</f>
        <v/>
      </c>
    </row>
    <row r="165" spans="1:26" x14ac:dyDescent="0.2">
      <c r="A165" s="83">
        <v>122448.19</v>
      </c>
      <c r="B165" s="83">
        <v>0</v>
      </c>
      <c r="C165" s="83">
        <v>0</v>
      </c>
      <c r="E165" s="85"/>
      <c r="F165" s="85"/>
      <c r="G165" s="85"/>
      <c r="I165" s="90"/>
      <c r="K165" s="83">
        <v>1</v>
      </c>
      <c r="L165" s="83">
        <v>122448.19</v>
      </c>
      <c r="M165" s="85"/>
      <c r="N165" s="83"/>
      <c r="P165" s="88">
        <f>IF(OR(P$4="",P$4=0,P$5="",P$7=0,P$7="",P$8="",$L165="",$L165=0),"",layerCost(IF($N165="",P$8,$N165),P$4,P$5,$L165)*MAX($K165,1)*IF($M165="",P$7,$M165)/100)</f>
        <v>1181.3014006260789</v>
      </c>
      <c r="Q165" s="84"/>
      <c r="R165" s="88">
        <f>IF(OR(R$4="",R$4=0,R$5="",R$7=0,R$7="",R$8="",$L165="",$L165=0),"",layerCost(IF($N165="",R$8,$N165),R$4,R$5,$L165)*MAX($K165,1)*IF($M165="",R$7,$M165)/100)</f>
        <v>244.89638000000002</v>
      </c>
      <c r="S165" s="84"/>
      <c r="T165" s="88">
        <f>IF(OR(T$4="",T$4=0,T$5="",T$7=0,T$7="",T$8="",$L165="",$L165=0),"",layerCost(IF($N165="",T$8,$N165),T$4,T$5,$L165)*MAX($K165,1)*IF($M165="",T$7,$M165)/100)</f>
        <v>244.89638000000002</v>
      </c>
      <c r="U165" s="84"/>
      <c r="V165" s="88">
        <f>IF(OR(V$4="",V$4=0,V$5="",V$7=0,V$7="",V$8="",$L165="",$L165=0),"",layerCost(IF($N165="",V$8,$N165),V$4,V$5,$L165)*MAX($K165,1)*IF($M165="",V$7,$M165)/100)</f>
        <v>244.89638000000002</v>
      </c>
      <c r="W165" s="84"/>
      <c r="X165" s="88" t="str">
        <f>IF(OR(X$4="",X$4=0,X$5="",X$7=0,X$7="",X$8="",$L165="",$L165=0),"",layerCost(IF($N165="",X$8,$N165),X$4,X$5,$L165)*MAX($K165,1)*IF($M165="",X$7,$M165)/100)</f>
        <v/>
      </c>
      <c r="Y165" s="84"/>
      <c r="Z165" s="88" t="str">
        <f>IF(OR(Z$4="",Z$4=0,Z$5="",Z$7=0,Z$7="",Z$8="",$L165="",$L165=0),"",layerCost(IF($N165="",Z$8,$N165),Z$4,Z$5,$L165)*MAX($K165,1)*IF($M165="",Z$7,$M165)/100)</f>
        <v/>
      </c>
    </row>
    <row r="166" spans="1:26" x14ac:dyDescent="0.2">
      <c r="A166" s="83">
        <v>303575.28000000003</v>
      </c>
      <c r="B166" s="83">
        <v>13491.38</v>
      </c>
      <c r="C166" s="83">
        <v>0</v>
      </c>
      <c r="E166" s="85"/>
      <c r="F166" s="85"/>
      <c r="G166" s="85"/>
      <c r="I166" s="90"/>
      <c r="K166" s="83">
        <v>1</v>
      </c>
      <c r="L166" s="83">
        <v>317066.66000000003</v>
      </c>
      <c r="M166" s="85"/>
      <c r="N166" s="83"/>
      <c r="P166" s="88">
        <f>IF(OR(P$4="",P$4=0,P$5="",P$7=0,P$7="",P$8="",$L166="",$L166=0),"",layerCost(IF($N166="",P$8,$N166),P$4,P$5,$L166)*MAX($K166,1)*IF($M166="",P$7,$M166)/100)</f>
        <v>2532.9244581382259</v>
      </c>
      <c r="Q166" s="84"/>
      <c r="R166" s="88">
        <f>IF(OR(R$4="",R$4=0,R$5="",R$7=0,R$7="",R$8="",$L166="",$L166=0),"",layerCost(IF($N166="",R$8,$N166),R$4,R$5,$L166)*MAX($K166,1)*IF($M166="",R$7,$M166)/100)</f>
        <v>634.13332000000014</v>
      </c>
      <c r="S166" s="84"/>
      <c r="T166" s="88">
        <f>IF(OR(T$4="",T$4=0,T$5="",T$7=0,T$7="",T$8="",$L166="",$L166=0),"",layerCost(IF($N166="",T$8,$N166),T$4,T$5,$L166)*MAX($K166,1)*IF($M166="",T$7,$M166)/100)</f>
        <v>634.13332000000014</v>
      </c>
      <c r="U166" s="84"/>
      <c r="V166" s="88">
        <f>IF(OR(V$4="",V$4=0,V$5="",V$7=0,V$7="",V$8="",$L166="",$L166=0),"",layerCost(IF($N166="",V$8,$N166),V$4,V$5,$L166)*MAX($K166,1)*IF($M166="",V$7,$M166)/100)</f>
        <v>634.13332000000014</v>
      </c>
      <c r="W166" s="84"/>
      <c r="X166" s="88" t="str">
        <f>IF(OR(X$4="",X$4=0,X$5="",X$7=0,X$7="",X$8="",$L166="",$L166=0),"",layerCost(IF($N166="",X$8,$N166),X$4,X$5,$L166)*MAX($K166,1)*IF($M166="",X$7,$M166)/100)</f>
        <v/>
      </c>
      <c r="Y166" s="84"/>
      <c r="Z166" s="88" t="str">
        <f>IF(OR(Z$4="",Z$4=0,Z$5="",Z$7=0,Z$7="",Z$8="",$L166="",$L166=0),"",layerCost(IF($N166="",Z$8,$N166),Z$4,Z$5,$L166)*MAX($K166,1)*IF($M166="",Z$7,$M166)/100)</f>
        <v/>
      </c>
    </row>
    <row r="167" spans="1:26" x14ac:dyDescent="0.2">
      <c r="A167" s="83">
        <v>250000</v>
      </c>
      <c r="B167" s="83">
        <v>27988.07</v>
      </c>
      <c r="C167" s="83">
        <v>0</v>
      </c>
      <c r="E167" s="85"/>
      <c r="F167" s="85"/>
      <c r="G167" s="85"/>
      <c r="I167" s="90"/>
      <c r="K167" s="83">
        <v>1</v>
      </c>
      <c r="L167" s="83">
        <v>277988.07</v>
      </c>
      <c r="M167" s="85"/>
      <c r="N167" s="83"/>
      <c r="P167" s="88">
        <f>IF(OR(P$4="",P$4=0,P$5="",P$7=0,P$7="",P$8="",$L167="",$L167=0),"",layerCost(IF($N167="",P$8,$N167),P$4,P$5,$L167)*MAX($K167,1)*IF($M167="",P$7,$M167)/100)</f>
        <v>2270.268031863674</v>
      </c>
      <c r="Q167" s="84"/>
      <c r="R167" s="88">
        <f>IF(OR(R$4="",R$4=0,R$5="",R$7=0,R$7="",R$8="",$L167="",$L167=0),"",layerCost(IF($N167="",R$8,$N167),R$4,R$5,$L167)*MAX($K167,1)*IF($M167="",R$7,$M167)/100)</f>
        <v>555.97613999999999</v>
      </c>
      <c r="S167" s="84"/>
      <c r="T167" s="88">
        <f>IF(OR(T$4="",T$4=0,T$5="",T$7=0,T$7="",T$8="",$L167="",$L167=0),"",layerCost(IF($N167="",T$8,$N167),T$4,T$5,$L167)*MAX($K167,1)*IF($M167="",T$7,$M167)/100)</f>
        <v>555.97613999999999</v>
      </c>
      <c r="U167" s="84"/>
      <c r="V167" s="88">
        <f>IF(OR(V$4="",V$4=0,V$5="",V$7=0,V$7="",V$8="",$L167="",$L167=0),"",layerCost(IF($N167="",V$8,$N167),V$4,V$5,$L167)*MAX($K167,1)*IF($M167="",V$7,$M167)/100)</f>
        <v>555.97613999999999</v>
      </c>
      <c r="W167" s="84"/>
      <c r="X167" s="88" t="str">
        <f>IF(OR(X$4="",X$4=0,X$5="",X$7=0,X$7="",X$8="",$L167="",$L167=0),"",layerCost(IF($N167="",X$8,$N167),X$4,X$5,$L167)*MAX($K167,1)*IF($M167="",X$7,$M167)/100)</f>
        <v/>
      </c>
      <c r="Y167" s="84"/>
      <c r="Z167" s="88" t="str">
        <f>IF(OR(Z$4="",Z$4=0,Z$5="",Z$7=0,Z$7="",Z$8="",$L167="",$L167=0),"",layerCost(IF($N167="",Z$8,$N167),Z$4,Z$5,$L167)*MAX($K167,1)*IF($M167="",Z$7,$M167)/100)</f>
        <v/>
      </c>
    </row>
    <row r="168" spans="1:26" x14ac:dyDescent="0.2">
      <c r="A168" s="83">
        <v>1544208.78</v>
      </c>
      <c r="B168" s="83">
        <v>13994.04</v>
      </c>
      <c r="C168" s="83">
        <v>0</v>
      </c>
      <c r="E168" s="85"/>
      <c r="F168" s="85"/>
      <c r="G168" s="85"/>
      <c r="I168" s="90"/>
      <c r="K168" s="83">
        <v>1</v>
      </c>
      <c r="L168" s="83">
        <v>1558202.82</v>
      </c>
      <c r="M168" s="85"/>
      <c r="N168" s="83"/>
      <c r="P168" s="88">
        <f>IF(OR(P$4="",P$4=0,P$5="",P$7=0,P$7="",P$8="",$L168="",$L168=0),"",layerCost(IF($N168="",P$8,$N168),P$4,P$5,$L168)*MAX($K168,1)*IF($M168="",P$7,$M168)/100)</f>
        <v>8327.7386395964768</v>
      </c>
      <c r="Q168" s="84"/>
      <c r="R168" s="88">
        <f>IF(OR(R$4="",R$4=0,R$5="",R$7=0,R$7="",R$8="",$L168="",$L168=0),"",layerCost(IF($N168="",R$8,$N168),R$4,R$5,$L168)*MAX($K168,1)*IF($M168="",R$7,$M168)/100)</f>
        <v>3116.4056399999999</v>
      </c>
      <c r="S168" s="84"/>
      <c r="T168" s="88">
        <f>IF(OR(T$4="",T$4=0,T$5="",T$7=0,T$7="",T$8="",$L168="",$L168=0),"",layerCost(IF($N168="",T$8,$N168),T$4,T$5,$L168)*MAX($K168,1)*IF($M168="",T$7,$M168)/100)</f>
        <v>2897.4237519519866</v>
      </c>
      <c r="U168" s="84"/>
      <c r="V168" s="88">
        <f>IF(OR(V$4="",V$4=0,V$5="",V$7=0,V$7="",V$8="",$L168="",$L168=0),"",layerCost(IF($N168="",V$8,$N168),V$4,V$5,$L168)*MAX($K168,1)*IF($M168="",V$7,$M168)/100)</f>
        <v>2897.4237519519866</v>
      </c>
      <c r="W168" s="84"/>
      <c r="X168" s="88" t="str">
        <f>IF(OR(X$4="",X$4=0,X$5="",X$7=0,X$7="",X$8="",$L168="",$L168=0),"",layerCost(IF($N168="",X$8,$N168),X$4,X$5,$L168)*MAX($K168,1)*IF($M168="",X$7,$M168)/100)</f>
        <v/>
      </c>
      <c r="Y168" s="84"/>
      <c r="Z168" s="88" t="str">
        <f>IF(OR(Z$4="",Z$4=0,Z$5="",Z$7=0,Z$7="",Z$8="",$L168="",$L168=0),"",layerCost(IF($N168="",Z$8,$N168),Z$4,Z$5,$L168)*MAX($K168,1)*IF($M168="",Z$7,$M168)/100)</f>
        <v/>
      </c>
    </row>
    <row r="169" spans="1:26" x14ac:dyDescent="0.2">
      <c r="A169" s="83">
        <v>102956.76</v>
      </c>
      <c r="B169" s="83">
        <v>13497.64</v>
      </c>
      <c r="C169" s="83">
        <v>0</v>
      </c>
      <c r="E169" s="85"/>
      <c r="F169" s="85"/>
      <c r="G169" s="85"/>
      <c r="I169" s="90"/>
      <c r="K169" s="83">
        <v>1</v>
      </c>
      <c r="L169" s="83">
        <v>116454.39999999999</v>
      </c>
      <c r="M169" s="85"/>
      <c r="N169" s="83"/>
      <c r="P169" s="88">
        <f>IF(OR(P$4="",P$4=0,P$5="",P$7=0,P$7="",P$8="",$L169="",$L169=0),"",layerCost(IF($N169="",P$8,$N169),P$4,P$5,$L169)*MAX($K169,1)*IF($M169="",P$7,$M169)/100)</f>
        <v>1134.6193978251574</v>
      </c>
      <c r="Q169" s="84"/>
      <c r="R169" s="88">
        <f>IF(OR(R$4="",R$4=0,R$5="",R$7=0,R$7="",R$8="",$L169="",$L169=0),"",layerCost(IF($N169="",R$8,$N169),R$4,R$5,$L169)*MAX($K169,1)*IF($M169="",R$7,$M169)/100)</f>
        <v>232.90880000000001</v>
      </c>
      <c r="S169" s="84"/>
      <c r="T169" s="88">
        <f>IF(OR(T$4="",T$4=0,T$5="",T$7=0,T$7="",T$8="",$L169="",$L169=0),"",layerCost(IF($N169="",T$8,$N169),T$4,T$5,$L169)*MAX($K169,1)*IF($M169="",T$7,$M169)/100)</f>
        <v>232.90880000000001</v>
      </c>
      <c r="U169" s="84"/>
      <c r="V169" s="88">
        <f>IF(OR(V$4="",V$4=0,V$5="",V$7=0,V$7="",V$8="",$L169="",$L169=0),"",layerCost(IF($N169="",V$8,$N169),V$4,V$5,$L169)*MAX($K169,1)*IF($M169="",V$7,$M169)/100)</f>
        <v>232.90880000000001</v>
      </c>
      <c r="W169" s="84"/>
      <c r="X169" s="88" t="str">
        <f>IF(OR(X$4="",X$4=0,X$5="",X$7=0,X$7="",X$8="",$L169="",$L169=0),"",layerCost(IF($N169="",X$8,$N169),X$4,X$5,$L169)*MAX($K169,1)*IF($M169="",X$7,$M169)/100)</f>
        <v/>
      </c>
      <c r="Y169" s="84"/>
      <c r="Z169" s="88" t="str">
        <f>IF(OR(Z$4="",Z$4=0,Z$5="",Z$7=0,Z$7="",Z$8="",$L169="",$L169=0),"",layerCost(IF($N169="",Z$8,$N169),Z$4,Z$5,$L169)*MAX($K169,1)*IF($M169="",Z$7,$M169)/100)</f>
        <v/>
      </c>
    </row>
    <row r="170" spans="1:26" x14ac:dyDescent="0.2">
      <c r="A170" s="83">
        <v>93213.68</v>
      </c>
      <c r="B170" s="83">
        <v>18215.36</v>
      </c>
      <c r="C170" s="83">
        <v>0</v>
      </c>
      <c r="E170" s="85"/>
      <c r="F170" s="85"/>
      <c r="G170" s="85"/>
      <c r="I170" s="90"/>
      <c r="K170" s="83">
        <v>1</v>
      </c>
      <c r="L170" s="83">
        <v>111429.04</v>
      </c>
      <c r="M170" s="85"/>
      <c r="N170" s="83"/>
      <c r="P170" s="88">
        <f>IF(OR(P$4="",P$4=0,P$5="",P$7=0,P$7="",P$8="",$L170="",$L170=0),"",layerCost(IF($N170="",P$8,$N170),P$4,P$5,$L170)*MAX($K170,1)*IF($M170="",P$7,$M170)/100)</f>
        <v>1094.5221513245297</v>
      </c>
      <c r="Q170" s="84"/>
      <c r="R170" s="88">
        <f>IF(OR(R$4="",R$4=0,R$5="",R$7=0,R$7="",R$8="",$L170="",$L170=0),"",layerCost(IF($N170="",R$8,$N170),R$4,R$5,$L170)*MAX($K170,1)*IF($M170="",R$7,$M170)/100)</f>
        <v>222.85808</v>
      </c>
      <c r="S170" s="84"/>
      <c r="T170" s="88">
        <f>IF(OR(T$4="",T$4=0,T$5="",T$7=0,T$7="",T$8="",$L170="",$L170=0),"",layerCost(IF($N170="",T$8,$N170),T$4,T$5,$L170)*MAX($K170,1)*IF($M170="",T$7,$M170)/100)</f>
        <v>222.85808</v>
      </c>
      <c r="U170" s="84"/>
      <c r="V170" s="88">
        <f>IF(OR(V$4="",V$4=0,V$5="",V$7=0,V$7="",V$8="",$L170="",$L170=0),"",layerCost(IF($N170="",V$8,$N170),V$4,V$5,$L170)*MAX($K170,1)*IF($M170="",V$7,$M170)/100)</f>
        <v>222.85808</v>
      </c>
      <c r="W170" s="84"/>
      <c r="X170" s="88" t="str">
        <f>IF(OR(X$4="",X$4=0,X$5="",X$7=0,X$7="",X$8="",$L170="",$L170=0),"",layerCost(IF($N170="",X$8,$N170),X$4,X$5,$L170)*MAX($K170,1)*IF($M170="",X$7,$M170)/100)</f>
        <v/>
      </c>
      <c r="Y170" s="84"/>
      <c r="Z170" s="88" t="str">
        <f>IF(OR(Z$4="",Z$4=0,Z$5="",Z$7=0,Z$7="",Z$8="",$L170="",$L170=0),"",layerCost(IF($N170="",Z$8,$N170),Z$4,Z$5,$L170)*MAX($K170,1)*IF($M170="",Z$7,$M170)/100)</f>
        <v/>
      </c>
    </row>
    <row r="171" spans="1:26" x14ac:dyDescent="0.2">
      <c r="A171" s="83">
        <v>158078.53</v>
      </c>
      <c r="B171" s="83">
        <v>0</v>
      </c>
      <c r="C171" s="83">
        <v>0</v>
      </c>
      <c r="E171" s="85"/>
      <c r="F171" s="85"/>
      <c r="G171" s="85"/>
      <c r="I171" s="90"/>
      <c r="K171" s="83">
        <v>1</v>
      </c>
      <c r="L171" s="83">
        <v>158078.53</v>
      </c>
      <c r="M171" s="85"/>
      <c r="N171" s="83"/>
      <c r="P171" s="88">
        <f>IF(OR(P$4="",P$4=0,P$5="",P$7=0,P$7="",P$8="",$L171="",$L171=0),"",layerCost(IF($N171="",P$8,$N171),P$4,P$5,$L171)*MAX($K171,1)*IF($M171="",P$7,$M171)/100)</f>
        <v>1443.3689203299687</v>
      </c>
      <c r="Q171" s="84"/>
      <c r="R171" s="88">
        <f>IF(OR(R$4="",R$4=0,R$5="",R$7=0,R$7="",R$8="",$L171="",$L171=0),"",layerCost(IF($N171="",R$8,$N171),R$4,R$5,$L171)*MAX($K171,1)*IF($M171="",R$7,$M171)/100)</f>
        <v>316.15706</v>
      </c>
      <c r="S171" s="84"/>
      <c r="T171" s="88">
        <f>IF(OR(T$4="",T$4=0,T$5="",T$7=0,T$7="",T$8="",$L171="",$L171=0),"",layerCost(IF($N171="",T$8,$N171),T$4,T$5,$L171)*MAX($K171,1)*IF($M171="",T$7,$M171)/100)</f>
        <v>316.15706</v>
      </c>
      <c r="U171" s="84"/>
      <c r="V171" s="88">
        <f>IF(OR(V$4="",V$4=0,V$5="",V$7=0,V$7="",V$8="",$L171="",$L171=0),"",layerCost(IF($N171="",V$8,$N171),V$4,V$5,$L171)*MAX($K171,1)*IF($M171="",V$7,$M171)/100)</f>
        <v>316.15706</v>
      </c>
      <c r="W171" s="84"/>
      <c r="X171" s="88" t="str">
        <f>IF(OR(X$4="",X$4=0,X$5="",X$7=0,X$7="",X$8="",$L171="",$L171=0),"",layerCost(IF($N171="",X$8,$N171),X$4,X$5,$L171)*MAX($K171,1)*IF($M171="",X$7,$M171)/100)</f>
        <v/>
      </c>
      <c r="Y171" s="84"/>
      <c r="Z171" s="88" t="str">
        <f>IF(OR(Z$4="",Z$4=0,Z$5="",Z$7=0,Z$7="",Z$8="",$L171="",$L171=0),"",layerCost(IF($N171="",Z$8,$N171),Z$4,Z$5,$L171)*MAX($K171,1)*IF($M171="",Z$7,$M171)/100)</f>
        <v/>
      </c>
    </row>
    <row r="172" spans="1:26" x14ac:dyDescent="0.2">
      <c r="A172" s="83">
        <v>95305.3</v>
      </c>
      <c r="B172" s="83">
        <v>0</v>
      </c>
      <c r="C172" s="83">
        <v>0</v>
      </c>
      <c r="E172" s="85"/>
      <c r="F172" s="85"/>
      <c r="G172" s="85"/>
      <c r="I172" s="90"/>
      <c r="K172" s="83">
        <v>1</v>
      </c>
      <c r="L172" s="83">
        <v>95305.3</v>
      </c>
      <c r="M172" s="85"/>
      <c r="N172" s="83"/>
      <c r="P172" s="88">
        <f>IF(OR(P$4="",P$4=0,P$5="",P$7=0,P$7="",P$8="",$L172="",$L172=0),"",layerCost(IF($N172="",P$8,$N172),P$4,P$5,$L172)*MAX($K172,1)*IF($M172="",P$7,$M172)/100)</f>
        <v>953.053</v>
      </c>
      <c r="Q172" s="84"/>
      <c r="R172" s="88">
        <f>IF(OR(R$4="",R$4=0,R$5="",R$7=0,R$7="",R$8="",$L172="",$L172=0),"",layerCost(IF($N172="",R$8,$N172),R$4,R$5,$L172)*MAX($K172,1)*IF($M172="",R$7,$M172)/100)</f>
        <v>190.61060000000001</v>
      </c>
      <c r="S172" s="84"/>
      <c r="T172" s="88">
        <f>IF(OR(T$4="",T$4=0,T$5="",T$7=0,T$7="",T$8="",$L172="",$L172=0),"",layerCost(IF($N172="",T$8,$N172),T$4,T$5,$L172)*MAX($K172,1)*IF($M172="",T$7,$M172)/100)</f>
        <v>190.61060000000001</v>
      </c>
      <c r="U172" s="84"/>
      <c r="V172" s="88">
        <f>IF(OR(V$4="",V$4=0,V$5="",V$7=0,V$7="",V$8="",$L172="",$L172=0),"",layerCost(IF($N172="",V$8,$N172),V$4,V$5,$L172)*MAX($K172,1)*IF($M172="",V$7,$M172)/100)</f>
        <v>190.61060000000001</v>
      </c>
      <c r="W172" s="84"/>
      <c r="X172" s="88" t="str">
        <f>IF(OR(X$4="",X$4=0,X$5="",X$7=0,X$7="",X$8="",$L172="",$L172=0),"",layerCost(IF($N172="",X$8,$N172),X$4,X$5,$L172)*MAX($K172,1)*IF($M172="",X$7,$M172)/100)</f>
        <v/>
      </c>
      <c r="Y172" s="84"/>
      <c r="Z172" s="88" t="str">
        <f>IF(OR(Z$4="",Z$4=0,Z$5="",Z$7=0,Z$7="",Z$8="",$L172="",$L172=0),"",layerCost(IF($N172="",Z$8,$N172),Z$4,Z$5,$L172)*MAX($K172,1)*IF($M172="",Z$7,$M172)/100)</f>
        <v/>
      </c>
    </row>
    <row r="173" spans="1:26" x14ac:dyDescent="0.2">
      <c r="A173" s="83">
        <v>229213.88</v>
      </c>
      <c r="B173" s="83">
        <v>0</v>
      </c>
      <c r="C173" s="83">
        <v>0</v>
      </c>
      <c r="E173" s="85"/>
      <c r="F173" s="85"/>
      <c r="G173" s="85"/>
      <c r="I173" s="90"/>
      <c r="K173" s="83">
        <v>1</v>
      </c>
      <c r="L173" s="83">
        <v>229213.88</v>
      </c>
      <c r="M173" s="85"/>
      <c r="N173" s="83"/>
      <c r="P173" s="88">
        <f>IF(OR(P$4="",P$4=0,P$5="",P$7=0,P$7="",P$8="",$L173="",$L173=0),"",layerCost(IF($N173="",P$8,$N173),P$4,P$5,$L173)*MAX($K173,1)*IF($M173="",P$7,$M173)/100)</f>
        <v>1937.4019624291534</v>
      </c>
      <c r="Q173" s="84"/>
      <c r="R173" s="88">
        <f>IF(OR(R$4="",R$4=0,R$5="",R$7=0,R$7="",R$8="",$L173="",$L173=0),"",layerCost(IF($N173="",R$8,$N173),R$4,R$5,$L173)*MAX($K173,1)*IF($M173="",R$7,$M173)/100)</f>
        <v>458.42776000000003</v>
      </c>
      <c r="S173" s="84"/>
      <c r="T173" s="88">
        <f>IF(OR(T$4="",T$4=0,T$5="",T$7=0,T$7="",T$8="",$L173="",$L173=0),"",layerCost(IF($N173="",T$8,$N173),T$4,T$5,$L173)*MAX($K173,1)*IF($M173="",T$7,$M173)/100)</f>
        <v>458.42776000000003</v>
      </c>
      <c r="U173" s="84"/>
      <c r="V173" s="88">
        <f>IF(OR(V$4="",V$4=0,V$5="",V$7=0,V$7="",V$8="",$L173="",$L173=0),"",layerCost(IF($N173="",V$8,$N173),V$4,V$5,$L173)*MAX($K173,1)*IF($M173="",V$7,$M173)/100)</f>
        <v>458.42776000000003</v>
      </c>
      <c r="W173" s="84"/>
      <c r="X173" s="88" t="str">
        <f>IF(OR(X$4="",X$4=0,X$5="",X$7=0,X$7="",X$8="",$L173="",$L173=0),"",layerCost(IF($N173="",X$8,$N173),X$4,X$5,$L173)*MAX($K173,1)*IF($M173="",X$7,$M173)/100)</f>
        <v/>
      </c>
      <c r="Y173" s="84"/>
      <c r="Z173" s="88" t="str">
        <f>IF(OR(Z$4="",Z$4=0,Z$5="",Z$7=0,Z$7="",Z$8="",$L173="",$L173=0),"",layerCost(IF($N173="",Z$8,$N173),Z$4,Z$5,$L173)*MAX($K173,1)*IF($M173="",Z$7,$M173)/100)</f>
        <v/>
      </c>
    </row>
    <row r="174" spans="1:26" x14ac:dyDescent="0.2">
      <c r="A174" s="83">
        <v>99986.93</v>
      </c>
      <c r="B174" s="83">
        <v>18376.04</v>
      </c>
      <c r="C174" s="83">
        <v>0</v>
      </c>
      <c r="E174" s="85"/>
      <c r="F174" s="85"/>
      <c r="G174" s="85"/>
      <c r="I174" s="90"/>
      <c r="K174" s="83">
        <v>1</v>
      </c>
      <c r="L174" s="83">
        <v>118362.97</v>
      </c>
      <c r="M174" s="85"/>
      <c r="N174" s="83"/>
      <c r="P174" s="88">
        <f>IF(OR(P$4="",P$4=0,P$5="",P$7=0,P$7="",P$8="",$L174="",$L174=0),"",layerCost(IF($N174="",P$8,$N174),P$4,P$5,$L174)*MAX($K174,1)*IF($M174="",P$7,$M174)/100)</f>
        <v>1149.607353593751</v>
      </c>
      <c r="Q174" s="84"/>
      <c r="R174" s="88">
        <f>IF(OR(R$4="",R$4=0,R$5="",R$7=0,R$7="",R$8="",$L174="",$L174=0),"",layerCost(IF($N174="",R$8,$N174),R$4,R$5,$L174)*MAX($K174,1)*IF($M174="",R$7,$M174)/100)</f>
        <v>236.72594000000001</v>
      </c>
      <c r="S174" s="84"/>
      <c r="T174" s="88">
        <f>IF(OR(T$4="",T$4=0,T$5="",T$7=0,T$7="",T$8="",$L174="",$L174=0),"",layerCost(IF($N174="",T$8,$N174),T$4,T$5,$L174)*MAX($K174,1)*IF($M174="",T$7,$M174)/100)</f>
        <v>236.72594000000001</v>
      </c>
      <c r="U174" s="84"/>
      <c r="V174" s="88">
        <f>IF(OR(V$4="",V$4=0,V$5="",V$7=0,V$7="",V$8="",$L174="",$L174=0),"",layerCost(IF($N174="",V$8,$N174),V$4,V$5,$L174)*MAX($K174,1)*IF($M174="",V$7,$M174)/100)</f>
        <v>236.72594000000001</v>
      </c>
      <c r="W174" s="84"/>
      <c r="X174" s="88" t="str">
        <f>IF(OR(X$4="",X$4=0,X$5="",X$7=0,X$7="",X$8="",$L174="",$L174=0),"",layerCost(IF($N174="",X$8,$N174),X$4,X$5,$L174)*MAX($K174,1)*IF($M174="",X$7,$M174)/100)</f>
        <v/>
      </c>
      <c r="Y174" s="84"/>
      <c r="Z174" s="88" t="str">
        <f>IF(OR(Z$4="",Z$4=0,Z$5="",Z$7=0,Z$7="",Z$8="",$L174="",$L174=0),"",layerCost(IF($N174="",Z$8,$N174),Z$4,Z$5,$L174)*MAX($K174,1)*IF($M174="",Z$7,$M174)/100)</f>
        <v/>
      </c>
    </row>
    <row r="175" spans="1:26" x14ac:dyDescent="0.2">
      <c r="A175" s="83">
        <v>121746.92</v>
      </c>
      <c r="B175" s="83">
        <v>0</v>
      </c>
      <c r="C175" s="83">
        <v>0</v>
      </c>
      <c r="E175" s="85"/>
      <c r="F175" s="85"/>
      <c r="G175" s="85"/>
      <c r="I175" s="90"/>
      <c r="K175" s="83">
        <v>1</v>
      </c>
      <c r="L175" s="83">
        <v>121746.92</v>
      </c>
      <c r="M175" s="85"/>
      <c r="N175" s="83"/>
      <c r="P175" s="88">
        <f>IF(OR(P$4="",P$4=0,P$5="",P$7=0,P$7="",P$8="",$L175="",$L175=0),"",layerCost(IF($N175="",P$8,$N175),P$4,P$5,$L175)*MAX($K175,1)*IF($M175="",P$7,$M175)/100)</f>
        <v>1175.8959155660116</v>
      </c>
      <c r="Q175" s="84"/>
      <c r="R175" s="88">
        <f>IF(OR(R$4="",R$4=0,R$5="",R$7=0,R$7="",R$8="",$L175="",$L175=0),"",layerCost(IF($N175="",R$8,$N175),R$4,R$5,$L175)*MAX($K175,1)*IF($M175="",R$7,$M175)/100)</f>
        <v>243.49384000000001</v>
      </c>
      <c r="S175" s="84"/>
      <c r="T175" s="88">
        <f>IF(OR(T$4="",T$4=0,T$5="",T$7=0,T$7="",T$8="",$L175="",$L175=0),"",layerCost(IF($N175="",T$8,$N175),T$4,T$5,$L175)*MAX($K175,1)*IF($M175="",T$7,$M175)/100)</f>
        <v>243.49384000000001</v>
      </c>
      <c r="U175" s="84"/>
      <c r="V175" s="88">
        <f>IF(OR(V$4="",V$4=0,V$5="",V$7=0,V$7="",V$8="",$L175="",$L175=0),"",layerCost(IF($N175="",V$8,$N175),V$4,V$5,$L175)*MAX($K175,1)*IF($M175="",V$7,$M175)/100)</f>
        <v>243.49384000000001</v>
      </c>
      <c r="W175" s="84"/>
      <c r="X175" s="88" t="str">
        <f>IF(OR(X$4="",X$4=0,X$5="",X$7=0,X$7="",X$8="",$L175="",$L175=0),"",layerCost(IF($N175="",X$8,$N175),X$4,X$5,$L175)*MAX($K175,1)*IF($M175="",X$7,$M175)/100)</f>
        <v/>
      </c>
      <c r="Y175" s="84"/>
      <c r="Z175" s="88" t="str">
        <f>IF(OR(Z$4="",Z$4=0,Z$5="",Z$7=0,Z$7="",Z$8="",$L175="",$L175=0),"",layerCost(IF($N175="",Z$8,$N175),Z$4,Z$5,$L175)*MAX($K175,1)*IF($M175="",Z$7,$M175)/100)</f>
        <v/>
      </c>
    </row>
    <row r="176" spans="1:26" x14ac:dyDescent="0.2">
      <c r="A176" s="83">
        <v>189694.24</v>
      </c>
      <c r="B176" s="83">
        <v>0</v>
      </c>
      <c r="C176" s="83">
        <v>0</v>
      </c>
      <c r="E176" s="85"/>
      <c r="F176" s="85"/>
      <c r="G176" s="85"/>
      <c r="I176" s="90"/>
      <c r="K176" s="83">
        <v>1</v>
      </c>
      <c r="L176" s="83">
        <v>189694.24</v>
      </c>
      <c r="M176" s="85"/>
      <c r="N176" s="83"/>
      <c r="P176" s="88">
        <f>IF(OR(P$4="",P$4=0,P$5="",P$7=0,P$7="",P$8="",$L176="",$L176=0),"",layerCost(IF($N176="",P$8,$N176),P$4,P$5,$L176)*MAX($K176,1)*IF($M176="",P$7,$M176)/100)</f>
        <v>1665.238816061843</v>
      </c>
      <c r="Q176" s="84"/>
      <c r="R176" s="88">
        <f>IF(OR(R$4="",R$4=0,R$5="",R$7=0,R$7="",R$8="",$L176="",$L176=0),"",layerCost(IF($N176="",R$8,$N176),R$4,R$5,$L176)*MAX($K176,1)*IF($M176="",R$7,$M176)/100)</f>
        <v>379.38847999999996</v>
      </c>
      <c r="S176" s="84"/>
      <c r="T176" s="88">
        <f>IF(OR(T$4="",T$4=0,T$5="",T$7=0,T$7="",T$8="",$L176="",$L176=0),"",layerCost(IF($N176="",T$8,$N176),T$4,T$5,$L176)*MAX($K176,1)*IF($M176="",T$7,$M176)/100)</f>
        <v>379.38847999999996</v>
      </c>
      <c r="U176" s="84"/>
      <c r="V176" s="88">
        <f>IF(OR(V$4="",V$4=0,V$5="",V$7=0,V$7="",V$8="",$L176="",$L176=0),"",layerCost(IF($N176="",V$8,$N176),V$4,V$5,$L176)*MAX($K176,1)*IF($M176="",V$7,$M176)/100)</f>
        <v>379.38847999999996</v>
      </c>
      <c r="W176" s="84"/>
      <c r="X176" s="88" t="str">
        <f>IF(OR(X$4="",X$4=0,X$5="",X$7=0,X$7="",X$8="",$L176="",$L176=0),"",layerCost(IF($N176="",X$8,$N176),X$4,X$5,$L176)*MAX($K176,1)*IF($M176="",X$7,$M176)/100)</f>
        <v/>
      </c>
      <c r="Y176" s="84"/>
      <c r="Z176" s="88" t="str">
        <f>IF(OR(Z$4="",Z$4=0,Z$5="",Z$7=0,Z$7="",Z$8="",$L176="",$L176=0),"",layerCost(IF($N176="",Z$8,$N176),Z$4,Z$5,$L176)*MAX($K176,1)*IF($M176="",Z$7,$M176)/100)</f>
        <v/>
      </c>
    </row>
    <row r="177" spans="1:26" x14ac:dyDescent="0.2">
      <c r="A177" s="83">
        <v>158395.01</v>
      </c>
      <c r="B177" s="83">
        <v>0</v>
      </c>
      <c r="C177" s="83">
        <v>0</v>
      </c>
      <c r="E177" s="85"/>
      <c r="F177" s="85"/>
      <c r="G177" s="85"/>
      <c r="I177" s="90"/>
      <c r="K177" s="83">
        <v>1</v>
      </c>
      <c r="L177" s="83">
        <v>158395.01</v>
      </c>
      <c r="M177" s="85"/>
      <c r="N177" s="83"/>
      <c r="P177" s="88">
        <f>IF(OR(P$4="",P$4=0,P$5="",P$7=0,P$7="",P$8="",$L177="",$L177=0),"",layerCost(IF($N177="",P$8,$N177),P$4,P$5,$L177)*MAX($K177,1)*IF($M177="",P$7,$M177)/100)</f>
        <v>1445.6224496007019</v>
      </c>
      <c r="Q177" s="84"/>
      <c r="R177" s="88">
        <f>IF(OR(R$4="",R$4=0,R$5="",R$7=0,R$7="",R$8="",$L177="",$L177=0),"",layerCost(IF($N177="",R$8,$N177),R$4,R$5,$L177)*MAX($K177,1)*IF($M177="",R$7,$M177)/100)</f>
        <v>316.79002000000003</v>
      </c>
      <c r="S177" s="84"/>
      <c r="T177" s="88">
        <f>IF(OR(T$4="",T$4=0,T$5="",T$7=0,T$7="",T$8="",$L177="",$L177=0),"",layerCost(IF($N177="",T$8,$N177),T$4,T$5,$L177)*MAX($K177,1)*IF($M177="",T$7,$M177)/100)</f>
        <v>316.79002000000003</v>
      </c>
      <c r="U177" s="84"/>
      <c r="V177" s="88">
        <f>IF(OR(V$4="",V$4=0,V$5="",V$7=0,V$7="",V$8="",$L177="",$L177=0),"",layerCost(IF($N177="",V$8,$N177),V$4,V$5,$L177)*MAX($K177,1)*IF($M177="",V$7,$M177)/100)</f>
        <v>316.79002000000003</v>
      </c>
      <c r="W177" s="84"/>
      <c r="X177" s="88" t="str">
        <f>IF(OR(X$4="",X$4=0,X$5="",X$7=0,X$7="",X$8="",$L177="",$L177=0),"",layerCost(IF($N177="",X$8,$N177),X$4,X$5,$L177)*MAX($K177,1)*IF($M177="",X$7,$M177)/100)</f>
        <v/>
      </c>
      <c r="Y177" s="84"/>
      <c r="Z177" s="88" t="str">
        <f>IF(OR(Z$4="",Z$4=0,Z$5="",Z$7=0,Z$7="",Z$8="",$L177="",$L177=0),"",layerCost(IF($N177="",Z$8,$N177),Z$4,Z$5,$L177)*MAX($K177,1)*IF($M177="",Z$7,$M177)/100)</f>
        <v/>
      </c>
    </row>
    <row r="178" spans="1:26" x14ac:dyDescent="0.2">
      <c r="A178" s="83">
        <v>165987.39000000001</v>
      </c>
      <c r="B178" s="83">
        <v>0</v>
      </c>
      <c r="C178" s="83">
        <v>0</v>
      </c>
      <c r="E178" s="85"/>
      <c r="F178" s="85"/>
      <c r="G178" s="85"/>
      <c r="I178" s="90"/>
      <c r="K178" s="83">
        <v>1</v>
      </c>
      <c r="L178" s="83">
        <v>165987.39000000001</v>
      </c>
      <c r="M178" s="85"/>
      <c r="N178" s="83"/>
      <c r="P178" s="88">
        <f>IF(OR(P$4="",P$4=0,P$5="",P$7=0,P$7="",P$8="",$L178="",$L178=0),"",layerCost(IF($N178="",P$8,$N178),P$4,P$5,$L178)*MAX($K178,1)*IF($M178="",P$7,$M178)/100)</f>
        <v>1499.4426009610499</v>
      </c>
      <c r="Q178" s="84"/>
      <c r="R178" s="88">
        <f>IF(OR(R$4="",R$4=0,R$5="",R$7=0,R$7="",R$8="",$L178="",$L178=0),"",layerCost(IF($N178="",R$8,$N178),R$4,R$5,$L178)*MAX($K178,1)*IF($M178="",R$7,$M178)/100)</f>
        <v>331.97478000000001</v>
      </c>
      <c r="S178" s="84"/>
      <c r="T178" s="88">
        <f>IF(OR(T$4="",T$4=0,T$5="",T$7=0,T$7="",T$8="",$L178="",$L178=0),"",layerCost(IF($N178="",T$8,$N178),T$4,T$5,$L178)*MAX($K178,1)*IF($M178="",T$7,$M178)/100)</f>
        <v>331.97478000000001</v>
      </c>
      <c r="U178" s="84"/>
      <c r="V178" s="88">
        <f>IF(OR(V$4="",V$4=0,V$5="",V$7=0,V$7="",V$8="",$L178="",$L178=0),"",layerCost(IF($N178="",V$8,$N178),V$4,V$5,$L178)*MAX($K178,1)*IF($M178="",V$7,$M178)/100)</f>
        <v>331.97478000000001</v>
      </c>
      <c r="W178" s="84"/>
      <c r="X178" s="88" t="str">
        <f>IF(OR(X$4="",X$4=0,X$5="",X$7=0,X$7="",X$8="",$L178="",$L178=0),"",layerCost(IF($N178="",X$8,$N178),X$4,X$5,$L178)*MAX($K178,1)*IF($M178="",X$7,$M178)/100)</f>
        <v/>
      </c>
      <c r="Y178" s="84"/>
      <c r="Z178" s="88" t="str">
        <f>IF(OR(Z$4="",Z$4=0,Z$5="",Z$7=0,Z$7="",Z$8="",$L178="",$L178=0),"",layerCost(IF($N178="",Z$8,$N178),Z$4,Z$5,$L178)*MAX($K178,1)*IF($M178="",Z$7,$M178)/100)</f>
        <v/>
      </c>
    </row>
    <row r="179" spans="1:26" x14ac:dyDescent="0.2">
      <c r="A179" s="83">
        <v>303570.14</v>
      </c>
      <c r="B179" s="83">
        <v>0</v>
      </c>
      <c r="C179" s="83">
        <v>0</v>
      </c>
      <c r="E179" s="85"/>
      <c r="F179" s="85"/>
      <c r="G179" s="85"/>
      <c r="I179" s="90"/>
      <c r="K179" s="83">
        <v>1</v>
      </c>
      <c r="L179" s="83">
        <v>303570.14</v>
      </c>
      <c r="M179" s="85"/>
      <c r="N179" s="83"/>
      <c r="P179" s="88">
        <f>IF(OR(P$4="",P$4=0,P$5="",P$7=0,P$7="",P$8="",$L179="",$L179=0),"",layerCost(IF($N179="",P$8,$N179),P$4,P$5,$L179)*MAX($K179,1)*IF($M179="",P$7,$M179)/100)</f>
        <v>2443.6818933697787</v>
      </c>
      <c r="Q179" s="84"/>
      <c r="R179" s="88">
        <f>IF(OR(R$4="",R$4=0,R$5="",R$7=0,R$7="",R$8="",$L179="",$L179=0),"",layerCost(IF($N179="",R$8,$N179),R$4,R$5,$L179)*MAX($K179,1)*IF($M179="",R$7,$M179)/100)</f>
        <v>607.14028000000008</v>
      </c>
      <c r="S179" s="84"/>
      <c r="T179" s="88">
        <f>IF(OR(T$4="",T$4=0,T$5="",T$7=0,T$7="",T$8="",$L179="",$L179=0),"",layerCost(IF($N179="",T$8,$N179),T$4,T$5,$L179)*MAX($K179,1)*IF($M179="",T$7,$M179)/100)</f>
        <v>607.14028000000008</v>
      </c>
      <c r="U179" s="84"/>
      <c r="V179" s="88">
        <f>IF(OR(V$4="",V$4=0,V$5="",V$7=0,V$7="",V$8="",$L179="",$L179=0),"",layerCost(IF($N179="",V$8,$N179),V$4,V$5,$L179)*MAX($K179,1)*IF($M179="",V$7,$M179)/100)</f>
        <v>607.14028000000008</v>
      </c>
      <c r="W179" s="84"/>
      <c r="X179" s="88" t="str">
        <f>IF(OR(X$4="",X$4=0,X$5="",X$7=0,X$7="",X$8="",$L179="",$L179=0),"",layerCost(IF($N179="",X$8,$N179),X$4,X$5,$L179)*MAX($K179,1)*IF($M179="",X$7,$M179)/100)</f>
        <v/>
      </c>
      <c r="Y179" s="84"/>
      <c r="Z179" s="88" t="str">
        <f>IF(OR(Z$4="",Z$4=0,Z$5="",Z$7=0,Z$7="",Z$8="",$L179="",$L179=0),"",layerCost(IF($N179="",Z$8,$N179),Z$4,Z$5,$L179)*MAX($K179,1)*IF($M179="",Z$7,$M179)/100)</f>
        <v/>
      </c>
    </row>
    <row r="180" spans="1:26" x14ac:dyDescent="0.2">
      <c r="A180" s="83">
        <v>308207.61</v>
      </c>
      <c r="B180" s="83">
        <v>27083.46</v>
      </c>
      <c r="C180" s="83">
        <v>0</v>
      </c>
      <c r="E180" s="85"/>
      <c r="F180" s="85"/>
      <c r="G180" s="85"/>
      <c r="I180" s="90"/>
      <c r="K180" s="83">
        <v>1</v>
      </c>
      <c r="L180" s="83">
        <v>335291.07</v>
      </c>
      <c r="M180" s="85"/>
      <c r="N180" s="83"/>
      <c r="P180" s="88">
        <f>IF(OR(P$4="",P$4=0,P$5="",P$7=0,P$7="",P$8="",$L180="",$L180=0),"",layerCost(IF($N180="",P$8,$N180),P$4,P$5,$L180)*MAX($K180,1)*IF($M180="",P$7,$M180)/100)</f>
        <v>2648.8014936134073</v>
      </c>
      <c r="Q180" s="84"/>
      <c r="R180" s="88">
        <f>IF(OR(R$4="",R$4=0,R$5="",R$7=0,R$7="",R$8="",$L180="",$L180=0),"",layerCost(IF($N180="",R$8,$N180),R$4,R$5,$L180)*MAX($K180,1)*IF($M180="",R$7,$M180)/100)</f>
        <v>670.58214000000009</v>
      </c>
      <c r="S180" s="84"/>
      <c r="T180" s="88">
        <f>IF(OR(T$4="",T$4=0,T$5="",T$7=0,T$7="",T$8="",$L180="",$L180=0),"",layerCost(IF($N180="",T$8,$N180),T$4,T$5,$L180)*MAX($K180,1)*IF($M180="",T$7,$M180)/100)</f>
        <v>670.58214000000009</v>
      </c>
      <c r="U180" s="84"/>
      <c r="V180" s="88">
        <f>IF(OR(V$4="",V$4=0,V$5="",V$7=0,V$7="",V$8="",$L180="",$L180=0),"",layerCost(IF($N180="",V$8,$N180),V$4,V$5,$L180)*MAX($K180,1)*IF($M180="",V$7,$M180)/100)</f>
        <v>670.58214000000009</v>
      </c>
      <c r="W180" s="84"/>
      <c r="X180" s="88" t="str">
        <f>IF(OR(X$4="",X$4=0,X$5="",X$7=0,X$7="",X$8="",$L180="",$L180=0),"",layerCost(IF($N180="",X$8,$N180),X$4,X$5,$L180)*MAX($K180,1)*IF($M180="",X$7,$M180)/100)</f>
        <v/>
      </c>
      <c r="Y180" s="84"/>
      <c r="Z180" s="88" t="str">
        <f>IF(OR(Z$4="",Z$4=0,Z$5="",Z$7=0,Z$7="",Z$8="",$L180="",$L180=0),"",layerCost(IF($N180="",Z$8,$N180),Z$4,Z$5,$L180)*MAX($K180,1)*IF($M180="",Z$7,$M180)/100)</f>
        <v/>
      </c>
    </row>
    <row r="181" spans="1:26" x14ac:dyDescent="0.2">
      <c r="A181" s="83">
        <v>79197.5</v>
      </c>
      <c r="B181" s="83">
        <v>0</v>
      </c>
      <c r="C181" s="83">
        <v>0</v>
      </c>
      <c r="E181" s="85"/>
      <c r="F181" s="85"/>
      <c r="G181" s="85"/>
      <c r="I181" s="90"/>
      <c r="K181" s="83">
        <v>1</v>
      </c>
      <c r="L181" s="83">
        <v>79197.5</v>
      </c>
      <c r="M181" s="85"/>
      <c r="N181" s="83"/>
      <c r="P181" s="88">
        <f>IF(OR(P$4="",P$4=0,P$5="",P$7=0,P$7="",P$8="",$L181="",$L181=0),"",layerCost(IF($N181="",P$8,$N181),P$4,P$5,$L181)*MAX($K181,1)*IF($M181="",P$7,$M181)/100)</f>
        <v>791.97500000000002</v>
      </c>
      <c r="Q181" s="84"/>
      <c r="R181" s="88">
        <f>IF(OR(R$4="",R$4=0,R$5="",R$7=0,R$7="",R$8="",$L181="",$L181=0),"",layerCost(IF($N181="",R$8,$N181),R$4,R$5,$L181)*MAX($K181,1)*IF($M181="",R$7,$M181)/100)</f>
        <v>158.39500000000001</v>
      </c>
      <c r="S181" s="84"/>
      <c r="T181" s="88">
        <f>IF(OR(T$4="",T$4=0,T$5="",T$7=0,T$7="",T$8="",$L181="",$L181=0),"",layerCost(IF($N181="",T$8,$N181),T$4,T$5,$L181)*MAX($K181,1)*IF($M181="",T$7,$M181)/100)</f>
        <v>158.39500000000001</v>
      </c>
      <c r="U181" s="84"/>
      <c r="V181" s="88">
        <f>IF(OR(V$4="",V$4=0,V$5="",V$7=0,V$7="",V$8="",$L181="",$L181=0),"",layerCost(IF($N181="",V$8,$N181),V$4,V$5,$L181)*MAX($K181,1)*IF($M181="",V$7,$M181)/100)</f>
        <v>158.39500000000001</v>
      </c>
      <c r="W181" s="84"/>
      <c r="X181" s="88" t="str">
        <f>IF(OR(X$4="",X$4=0,X$5="",X$7=0,X$7="",X$8="",$L181="",$L181=0),"",layerCost(IF($N181="",X$8,$N181),X$4,X$5,$L181)*MAX($K181,1)*IF($M181="",X$7,$M181)/100)</f>
        <v/>
      </c>
      <c r="Y181" s="84"/>
      <c r="Z181" s="88" t="str">
        <f>IF(OR(Z$4="",Z$4=0,Z$5="",Z$7=0,Z$7="",Z$8="",$L181="",$L181=0),"",layerCost(IF($N181="",Z$8,$N181),Z$4,Z$5,$L181)*MAX($K181,1)*IF($M181="",Z$7,$M181)/100)</f>
        <v/>
      </c>
    </row>
    <row r="182" spans="1:26" x14ac:dyDescent="0.2">
      <c r="A182" s="83">
        <v>293510.87</v>
      </c>
      <c r="B182" s="83">
        <v>0</v>
      </c>
      <c r="C182" s="83">
        <v>0</v>
      </c>
      <c r="E182" s="85"/>
      <c r="F182" s="85"/>
      <c r="G182" s="85"/>
      <c r="I182" s="90"/>
      <c r="K182" s="83">
        <v>1</v>
      </c>
      <c r="L182" s="83">
        <v>293510.87</v>
      </c>
      <c r="M182" s="85"/>
      <c r="N182" s="83"/>
      <c r="P182" s="88">
        <f>IF(OR(P$4="",P$4=0,P$5="",P$7=0,P$7="",P$8="",$L182="",$L182=0),"",layerCost(IF($N182="",P$8,$N182),P$4,P$5,$L182)*MAX($K182,1)*IF($M182="",P$7,$M182)/100)</f>
        <v>2375.846146574449</v>
      </c>
      <c r="Q182" s="84"/>
      <c r="R182" s="88">
        <f>IF(OR(R$4="",R$4=0,R$5="",R$7=0,R$7="",R$8="",$L182="",$L182=0),"",layerCost(IF($N182="",R$8,$N182),R$4,R$5,$L182)*MAX($K182,1)*IF($M182="",R$7,$M182)/100)</f>
        <v>587.02174000000002</v>
      </c>
      <c r="S182" s="84"/>
      <c r="T182" s="88">
        <f>IF(OR(T$4="",T$4=0,T$5="",T$7=0,T$7="",T$8="",$L182="",$L182=0),"",layerCost(IF($N182="",T$8,$N182),T$4,T$5,$L182)*MAX($K182,1)*IF($M182="",T$7,$M182)/100)</f>
        <v>587.02174000000002</v>
      </c>
      <c r="U182" s="84"/>
      <c r="V182" s="88">
        <f>IF(OR(V$4="",V$4=0,V$5="",V$7=0,V$7="",V$8="",$L182="",$L182=0),"",layerCost(IF($N182="",V$8,$N182),V$4,V$5,$L182)*MAX($K182,1)*IF($M182="",V$7,$M182)/100)</f>
        <v>587.02174000000002</v>
      </c>
      <c r="W182" s="84"/>
      <c r="X182" s="88" t="str">
        <f>IF(OR(X$4="",X$4=0,X$5="",X$7=0,X$7="",X$8="",$L182="",$L182=0),"",layerCost(IF($N182="",X$8,$N182),X$4,X$5,$L182)*MAX($K182,1)*IF($M182="",X$7,$M182)/100)</f>
        <v/>
      </c>
      <c r="Y182" s="84"/>
      <c r="Z182" s="88" t="str">
        <f>IF(OR(Z$4="",Z$4=0,Z$5="",Z$7=0,Z$7="",Z$8="",$L182="",$L182=0),"",layerCost(IF($N182="",Z$8,$N182),Z$4,Z$5,$L182)*MAX($K182,1)*IF($M182="",Z$7,$M182)/100)</f>
        <v/>
      </c>
    </row>
    <row r="183" spans="1:26" x14ac:dyDescent="0.2">
      <c r="A183" s="83">
        <v>133077.56</v>
      </c>
      <c r="B183" s="83">
        <v>0</v>
      </c>
      <c r="C183" s="83">
        <v>0</v>
      </c>
      <c r="E183" s="85"/>
      <c r="F183" s="85"/>
      <c r="G183" s="85"/>
      <c r="I183" s="90"/>
      <c r="K183" s="83">
        <v>1</v>
      </c>
      <c r="L183" s="83">
        <v>133077.56</v>
      </c>
      <c r="M183" s="85"/>
      <c r="N183" s="83"/>
      <c r="P183" s="88">
        <f>IF(OR(P$4="",P$4=0,P$5="",P$7=0,P$7="",P$8="",$L183="",$L183=0),"",layerCost(IF($N183="",P$8,$N183),P$4,P$5,$L183)*MAX($K183,1)*IF($M183="",P$7,$M183)/100)</f>
        <v>1261.7346206068373</v>
      </c>
      <c r="Q183" s="84"/>
      <c r="R183" s="88">
        <f>IF(OR(R$4="",R$4=0,R$5="",R$7=0,R$7="",R$8="",$L183="",$L183=0),"",layerCost(IF($N183="",R$8,$N183),R$4,R$5,$L183)*MAX($K183,1)*IF($M183="",R$7,$M183)/100)</f>
        <v>266.15512000000001</v>
      </c>
      <c r="S183" s="84"/>
      <c r="T183" s="88">
        <f>IF(OR(T$4="",T$4=0,T$5="",T$7=0,T$7="",T$8="",$L183="",$L183=0),"",layerCost(IF($N183="",T$8,$N183),T$4,T$5,$L183)*MAX($K183,1)*IF($M183="",T$7,$M183)/100)</f>
        <v>266.15512000000001</v>
      </c>
      <c r="U183" s="84"/>
      <c r="V183" s="88">
        <f>IF(OR(V$4="",V$4=0,V$5="",V$7=0,V$7="",V$8="",$L183="",$L183=0),"",layerCost(IF($N183="",V$8,$N183),V$4,V$5,$L183)*MAX($K183,1)*IF($M183="",V$7,$M183)/100)</f>
        <v>266.15512000000001</v>
      </c>
      <c r="W183" s="84"/>
      <c r="X183" s="88" t="str">
        <f>IF(OR(X$4="",X$4=0,X$5="",X$7=0,X$7="",X$8="",$L183="",$L183=0),"",layerCost(IF($N183="",X$8,$N183),X$4,X$5,$L183)*MAX($K183,1)*IF($M183="",X$7,$M183)/100)</f>
        <v/>
      </c>
      <c r="Y183" s="84"/>
      <c r="Z183" s="88" t="str">
        <f>IF(OR(Z$4="",Z$4=0,Z$5="",Z$7=0,Z$7="",Z$8="",$L183="",$L183=0),"",layerCost(IF($N183="",Z$8,$N183),Z$4,Z$5,$L183)*MAX($K183,1)*IF($M183="",Z$7,$M183)/100)</f>
        <v/>
      </c>
    </row>
    <row r="184" spans="1:26" x14ac:dyDescent="0.2">
      <c r="A184" s="83">
        <v>124687.03999999999</v>
      </c>
      <c r="B184" s="83">
        <v>0</v>
      </c>
      <c r="C184" s="83">
        <v>0</v>
      </c>
      <c r="E184" s="85"/>
      <c r="F184" s="85"/>
      <c r="G184" s="85"/>
      <c r="I184" s="90"/>
      <c r="K184" s="83">
        <v>1</v>
      </c>
      <c r="L184" s="83">
        <v>124687.03999999999</v>
      </c>
      <c r="M184" s="85"/>
      <c r="N184" s="83"/>
      <c r="P184" s="88">
        <f>IF(OR(P$4="",P$4=0,P$5="",P$7=0,P$7="",P$8="",$L184="",$L184=0),"",layerCost(IF($N184="",P$8,$N184),P$4,P$5,$L184)*MAX($K184,1)*IF($M184="",P$7,$M184)/100)</f>
        <v>1198.4685761206351</v>
      </c>
      <c r="Q184" s="84"/>
      <c r="R184" s="88">
        <f>IF(OR(R$4="",R$4=0,R$5="",R$7=0,R$7="",R$8="",$L184="",$L184=0),"",layerCost(IF($N184="",R$8,$N184),R$4,R$5,$L184)*MAX($K184,1)*IF($M184="",R$7,$M184)/100)</f>
        <v>249.37407999999999</v>
      </c>
      <c r="S184" s="84"/>
      <c r="T184" s="88">
        <f>IF(OR(T$4="",T$4=0,T$5="",T$7=0,T$7="",T$8="",$L184="",$L184=0),"",layerCost(IF($N184="",T$8,$N184),T$4,T$5,$L184)*MAX($K184,1)*IF($M184="",T$7,$M184)/100)</f>
        <v>249.37407999999999</v>
      </c>
      <c r="U184" s="84"/>
      <c r="V184" s="88">
        <f>IF(OR(V$4="",V$4=0,V$5="",V$7=0,V$7="",V$8="",$L184="",$L184=0),"",layerCost(IF($N184="",V$8,$N184),V$4,V$5,$L184)*MAX($K184,1)*IF($M184="",V$7,$M184)/100)</f>
        <v>249.37407999999999</v>
      </c>
      <c r="W184" s="84"/>
      <c r="X184" s="88" t="str">
        <f>IF(OR(X$4="",X$4=0,X$5="",X$7=0,X$7="",X$8="",$L184="",$L184=0),"",layerCost(IF($N184="",X$8,$N184),X$4,X$5,$L184)*MAX($K184,1)*IF($M184="",X$7,$M184)/100)</f>
        <v/>
      </c>
      <c r="Y184" s="84"/>
      <c r="Z184" s="88" t="str">
        <f>IF(OR(Z$4="",Z$4=0,Z$5="",Z$7=0,Z$7="",Z$8="",$L184="",$L184=0),"",layerCost(IF($N184="",Z$8,$N184),Z$4,Z$5,$L184)*MAX($K184,1)*IF($M184="",Z$7,$M184)/100)</f>
        <v/>
      </c>
    </row>
    <row r="185" spans="1:26" x14ac:dyDescent="0.2">
      <c r="A185" s="83">
        <v>285273.33</v>
      </c>
      <c r="B185" s="83">
        <v>0</v>
      </c>
      <c r="C185" s="83">
        <v>0</v>
      </c>
      <c r="E185" s="85"/>
      <c r="F185" s="85"/>
      <c r="G185" s="85"/>
      <c r="I185" s="90"/>
      <c r="K185" s="83">
        <v>1</v>
      </c>
      <c r="L185" s="83">
        <v>285273.33</v>
      </c>
      <c r="M185" s="85"/>
      <c r="N185" s="83"/>
      <c r="P185" s="88">
        <f>IF(OR(P$4="",P$4=0,P$5="",P$7=0,P$7="",P$8="",$L185="",$L185=0),"",layerCost(IF($N185="",P$8,$N185),P$4,P$5,$L185)*MAX($K185,1)*IF($M185="",P$7,$M185)/100)</f>
        <v>2319.8563802689032</v>
      </c>
      <c r="Q185" s="84"/>
      <c r="R185" s="88">
        <f>IF(OR(R$4="",R$4=0,R$5="",R$7=0,R$7="",R$8="",$L185="",$L185=0),"",layerCost(IF($N185="",R$8,$N185),R$4,R$5,$L185)*MAX($K185,1)*IF($M185="",R$7,$M185)/100)</f>
        <v>570.54666000000009</v>
      </c>
      <c r="S185" s="84"/>
      <c r="T185" s="88">
        <f>IF(OR(T$4="",T$4=0,T$5="",T$7=0,T$7="",T$8="",$L185="",$L185=0),"",layerCost(IF($N185="",T$8,$N185),T$4,T$5,$L185)*MAX($K185,1)*IF($M185="",T$7,$M185)/100)</f>
        <v>570.54666000000009</v>
      </c>
      <c r="U185" s="84"/>
      <c r="V185" s="88">
        <f>IF(OR(V$4="",V$4=0,V$5="",V$7=0,V$7="",V$8="",$L185="",$L185=0),"",layerCost(IF($N185="",V$8,$N185),V$4,V$5,$L185)*MAX($K185,1)*IF($M185="",V$7,$M185)/100)</f>
        <v>570.54666000000009</v>
      </c>
      <c r="W185" s="84"/>
      <c r="X185" s="88" t="str">
        <f>IF(OR(X$4="",X$4=0,X$5="",X$7=0,X$7="",X$8="",$L185="",$L185=0),"",layerCost(IF($N185="",X$8,$N185),X$4,X$5,$L185)*MAX($K185,1)*IF($M185="",X$7,$M185)/100)</f>
        <v/>
      </c>
      <c r="Y185" s="84"/>
      <c r="Z185" s="88" t="str">
        <f>IF(OR(Z$4="",Z$4=0,Z$5="",Z$7=0,Z$7="",Z$8="",$L185="",$L185=0),"",layerCost(IF($N185="",Z$8,$N185),Z$4,Z$5,$L185)*MAX($K185,1)*IF($M185="",Z$7,$M185)/100)</f>
        <v/>
      </c>
    </row>
    <row r="186" spans="1:26" x14ac:dyDescent="0.2">
      <c r="A186" s="83">
        <v>79197.5</v>
      </c>
      <c r="B186" s="83">
        <v>0</v>
      </c>
      <c r="C186" s="83">
        <v>0</v>
      </c>
      <c r="E186" s="85"/>
      <c r="F186" s="85"/>
      <c r="G186" s="85"/>
      <c r="I186" s="90"/>
      <c r="K186" s="83">
        <v>1</v>
      </c>
      <c r="L186" s="83">
        <v>79197.5</v>
      </c>
      <c r="M186" s="85"/>
      <c r="N186" s="83"/>
      <c r="P186" s="88">
        <f>IF(OR(P$4="",P$4=0,P$5="",P$7=0,P$7="",P$8="",$L186="",$L186=0),"",layerCost(IF($N186="",P$8,$N186),P$4,P$5,$L186)*MAX($K186,1)*IF($M186="",P$7,$M186)/100)</f>
        <v>791.97500000000002</v>
      </c>
      <c r="Q186" s="84"/>
      <c r="R186" s="88">
        <f>IF(OR(R$4="",R$4=0,R$5="",R$7=0,R$7="",R$8="",$L186="",$L186=0),"",layerCost(IF($N186="",R$8,$N186),R$4,R$5,$L186)*MAX($K186,1)*IF($M186="",R$7,$M186)/100)</f>
        <v>158.39500000000001</v>
      </c>
      <c r="S186" s="84"/>
      <c r="T186" s="88">
        <f>IF(OR(T$4="",T$4=0,T$5="",T$7=0,T$7="",T$8="",$L186="",$L186=0),"",layerCost(IF($N186="",T$8,$N186),T$4,T$5,$L186)*MAX($K186,1)*IF($M186="",T$7,$M186)/100)</f>
        <v>158.39500000000001</v>
      </c>
      <c r="U186" s="84"/>
      <c r="V186" s="88">
        <f>IF(OR(V$4="",V$4=0,V$5="",V$7=0,V$7="",V$8="",$L186="",$L186=0),"",layerCost(IF($N186="",V$8,$N186),V$4,V$5,$L186)*MAX($K186,1)*IF($M186="",V$7,$M186)/100)</f>
        <v>158.39500000000001</v>
      </c>
      <c r="W186" s="84"/>
      <c r="X186" s="88" t="str">
        <f>IF(OR(X$4="",X$4=0,X$5="",X$7=0,X$7="",X$8="",$L186="",$L186=0),"",layerCost(IF($N186="",X$8,$N186),X$4,X$5,$L186)*MAX($K186,1)*IF($M186="",X$7,$M186)/100)</f>
        <v/>
      </c>
      <c r="Y186" s="84"/>
      <c r="Z186" s="88" t="str">
        <f>IF(OR(Z$4="",Z$4=0,Z$5="",Z$7=0,Z$7="",Z$8="",$L186="",$L186=0),"",layerCost(IF($N186="",Z$8,$N186),Z$4,Z$5,$L186)*MAX($K186,1)*IF($M186="",Z$7,$M186)/100)</f>
        <v/>
      </c>
    </row>
    <row r="187" spans="1:26" x14ac:dyDescent="0.2">
      <c r="A187" s="83">
        <v>316789.99</v>
      </c>
      <c r="B187" s="83">
        <v>0</v>
      </c>
      <c r="C187" s="83">
        <v>0</v>
      </c>
      <c r="E187" s="85"/>
      <c r="F187" s="85"/>
      <c r="G187" s="85"/>
      <c r="I187" s="90"/>
      <c r="K187" s="83">
        <v>1</v>
      </c>
      <c r="L187" s="83">
        <v>316789.99</v>
      </c>
      <c r="M187" s="85"/>
      <c r="N187" s="83"/>
      <c r="P187" s="88">
        <f>IF(OR(P$4="",P$4=0,P$5="",P$7=0,P$7="",P$8="",$L187="",$L187=0),"",layerCost(IF($N187="",P$8,$N187),P$4,P$5,$L187)*MAX($K187,1)*IF($M187="",P$7,$M187)/100)</f>
        <v>2531.1210756687365</v>
      </c>
      <c r="Q187" s="84"/>
      <c r="R187" s="88">
        <f>IF(OR(R$4="",R$4=0,R$5="",R$7=0,R$7="",R$8="",$L187="",$L187=0),"",layerCost(IF($N187="",R$8,$N187),R$4,R$5,$L187)*MAX($K187,1)*IF($M187="",R$7,$M187)/100)</f>
        <v>633.57997999999998</v>
      </c>
      <c r="S187" s="84"/>
      <c r="T187" s="88">
        <f>IF(OR(T$4="",T$4=0,T$5="",T$7=0,T$7="",T$8="",$L187="",$L187=0),"",layerCost(IF($N187="",T$8,$N187),T$4,T$5,$L187)*MAX($K187,1)*IF($M187="",T$7,$M187)/100)</f>
        <v>633.57997999999998</v>
      </c>
      <c r="U187" s="84"/>
      <c r="V187" s="88">
        <f>IF(OR(V$4="",V$4=0,V$5="",V$7=0,V$7="",V$8="",$L187="",$L187=0),"",layerCost(IF($N187="",V$8,$N187),V$4,V$5,$L187)*MAX($K187,1)*IF($M187="",V$7,$M187)/100)</f>
        <v>633.57997999999998</v>
      </c>
      <c r="W187" s="84"/>
      <c r="X187" s="88" t="str">
        <f>IF(OR(X$4="",X$4=0,X$5="",X$7=0,X$7="",X$8="",$L187="",$L187=0),"",layerCost(IF($N187="",X$8,$N187),X$4,X$5,$L187)*MAX($K187,1)*IF($M187="",X$7,$M187)/100)</f>
        <v/>
      </c>
      <c r="Y187" s="84"/>
      <c r="Z187" s="88" t="str">
        <f>IF(OR(Z$4="",Z$4=0,Z$5="",Z$7=0,Z$7="",Z$8="",$L187="",$L187=0),"",layerCost(IF($N187="",Z$8,$N187),Z$4,Z$5,$L187)*MAX($K187,1)*IF($M187="",Z$7,$M187)/100)</f>
        <v/>
      </c>
    </row>
    <row r="188" spans="1:26" x14ac:dyDescent="0.2">
      <c r="A188" s="83">
        <v>481763.16</v>
      </c>
      <c r="B188" s="83">
        <v>0</v>
      </c>
      <c r="C188" s="83">
        <v>0</v>
      </c>
      <c r="E188" s="85"/>
      <c r="F188" s="85"/>
      <c r="G188" s="85"/>
      <c r="I188" s="90"/>
      <c r="K188" s="83">
        <v>1</v>
      </c>
      <c r="L188" s="83">
        <v>481763.16</v>
      </c>
      <c r="M188" s="85"/>
      <c r="N188" s="83"/>
      <c r="P188" s="88">
        <f>IF(OR(P$4="",P$4=0,P$5="",P$7=0,P$7="",P$8="",$L188="",$L188=0),"",layerCost(IF($N188="",P$8,$N188),P$4,P$5,$L188)*MAX($K188,1)*IF($M188="",P$7,$M188)/100)</f>
        <v>3424.564180931814</v>
      </c>
      <c r="Q188" s="84"/>
      <c r="R188" s="88">
        <f>IF(OR(R$4="",R$4=0,R$5="",R$7=0,R$7="",R$8="",$L188="",$L188=0),"",layerCost(IF($N188="",R$8,$N188),R$4,R$5,$L188)*MAX($K188,1)*IF($M188="",R$7,$M188)/100)</f>
        <v>963.52631999999994</v>
      </c>
      <c r="S188" s="84"/>
      <c r="T188" s="88">
        <f>IF(OR(T$4="",T$4=0,T$5="",T$7=0,T$7="",T$8="",$L188="",$L188=0),"",layerCost(IF($N188="",T$8,$N188),T$4,T$5,$L188)*MAX($K188,1)*IF($M188="",T$7,$M188)/100)</f>
        <v>963.52631999999994</v>
      </c>
      <c r="U188" s="84"/>
      <c r="V188" s="88">
        <f>IF(OR(V$4="",V$4=0,V$5="",V$7=0,V$7="",V$8="",$L188="",$L188=0),"",layerCost(IF($N188="",V$8,$N188),V$4,V$5,$L188)*MAX($K188,1)*IF($M188="",V$7,$M188)/100)</f>
        <v>963.52631999999994</v>
      </c>
      <c r="W188" s="84"/>
      <c r="X188" s="88" t="str">
        <f>IF(OR(X$4="",X$4=0,X$5="",X$7=0,X$7="",X$8="",$L188="",$L188=0),"",layerCost(IF($N188="",X$8,$N188),X$4,X$5,$L188)*MAX($K188,1)*IF($M188="",X$7,$M188)/100)</f>
        <v/>
      </c>
      <c r="Y188" s="84"/>
      <c r="Z188" s="88" t="str">
        <f>IF(OR(Z$4="",Z$4=0,Z$5="",Z$7=0,Z$7="",Z$8="",$L188="",$L188=0),"",layerCost(IF($N188="",Z$8,$N188),Z$4,Z$5,$L188)*MAX($K188,1)*IF($M188="",Z$7,$M188)/100)</f>
        <v/>
      </c>
    </row>
    <row r="189" spans="1:26" x14ac:dyDescent="0.2">
      <c r="A189" s="83">
        <v>419461.61</v>
      </c>
      <c r="B189" s="83">
        <v>40492.910000000003</v>
      </c>
      <c r="C189" s="83">
        <v>0</v>
      </c>
      <c r="E189" s="85"/>
      <c r="F189" s="85"/>
      <c r="G189" s="85"/>
      <c r="I189" s="90"/>
      <c r="K189" s="83">
        <v>1</v>
      </c>
      <c r="L189" s="83">
        <v>459954.52</v>
      </c>
      <c r="M189" s="85"/>
      <c r="N189" s="83"/>
      <c r="P189" s="88">
        <f>IF(OR(P$4="",P$4=0,P$5="",P$7=0,P$7="",P$8="",$L189="",$L189=0),"",layerCost(IF($N189="",P$8,$N189),P$4,P$5,$L189)*MAX($K189,1)*IF($M189="",P$7,$M189)/100)</f>
        <v>3317.2196199727587</v>
      </c>
      <c r="Q189" s="84"/>
      <c r="R189" s="88">
        <f>IF(OR(R$4="",R$4=0,R$5="",R$7=0,R$7="",R$8="",$L189="",$L189=0),"",layerCost(IF($N189="",R$8,$N189),R$4,R$5,$L189)*MAX($K189,1)*IF($M189="",R$7,$M189)/100)</f>
        <v>919.90904000000012</v>
      </c>
      <c r="S189" s="84"/>
      <c r="T189" s="88">
        <f>IF(OR(T$4="",T$4=0,T$5="",T$7=0,T$7="",T$8="",$L189="",$L189=0),"",layerCost(IF($N189="",T$8,$N189),T$4,T$5,$L189)*MAX($K189,1)*IF($M189="",T$7,$M189)/100)</f>
        <v>919.90904000000012</v>
      </c>
      <c r="U189" s="84"/>
      <c r="V189" s="88">
        <f>IF(OR(V$4="",V$4=0,V$5="",V$7=0,V$7="",V$8="",$L189="",$L189=0),"",layerCost(IF($N189="",V$8,$N189),V$4,V$5,$L189)*MAX($K189,1)*IF($M189="",V$7,$M189)/100)</f>
        <v>919.90904000000012</v>
      </c>
      <c r="W189" s="84"/>
      <c r="X189" s="88" t="str">
        <f>IF(OR(X$4="",X$4=0,X$5="",X$7=0,X$7="",X$8="",$L189="",$L189=0),"",layerCost(IF($N189="",X$8,$N189),X$4,X$5,$L189)*MAX($K189,1)*IF($M189="",X$7,$M189)/100)</f>
        <v/>
      </c>
      <c r="Y189" s="84"/>
      <c r="Z189" s="88" t="str">
        <f>IF(OR(Z$4="",Z$4=0,Z$5="",Z$7=0,Z$7="",Z$8="",$L189="",$L189=0),"",layerCost(IF($N189="",Z$8,$N189),Z$4,Z$5,$L189)*MAX($K189,1)*IF($M189="",Z$7,$M189)/100)</f>
        <v/>
      </c>
    </row>
    <row r="190" spans="1:26" x14ac:dyDescent="0.2">
      <c r="A190" s="83">
        <v>506912.05</v>
      </c>
      <c r="B190" s="83">
        <v>0</v>
      </c>
      <c r="C190" s="83">
        <v>0</v>
      </c>
      <c r="E190" s="85"/>
      <c r="F190" s="85"/>
      <c r="G190" s="85"/>
      <c r="I190" s="90"/>
      <c r="K190" s="83">
        <v>1</v>
      </c>
      <c r="L190" s="83">
        <v>506912.05</v>
      </c>
      <c r="M190" s="85"/>
      <c r="N190" s="83"/>
      <c r="P190" s="88">
        <f>IF(OR(P$4="",P$4=0,P$5="",P$7=0,P$7="",P$8="",$L190="",$L190=0),"",layerCost(IF($N190="",P$8,$N190),P$4,P$5,$L190)*MAX($K190,1)*IF($M190="",P$7,$M190)/100)</f>
        <v>3547.510310483055</v>
      </c>
      <c r="Q190" s="84"/>
      <c r="R190" s="88">
        <f>IF(OR(R$4="",R$4=0,R$5="",R$7=0,R$7="",R$8="",$L190="",$L190=0),"",layerCost(IF($N190="",R$8,$N190),R$4,R$5,$L190)*MAX($K190,1)*IF($M190="",R$7,$M190)/100)</f>
        <v>1013.8241</v>
      </c>
      <c r="S190" s="84"/>
      <c r="T190" s="88">
        <f>IF(OR(T$4="",T$4=0,T$5="",T$7=0,T$7="",T$8="",$L190="",$L190=0),"",layerCost(IF($N190="",T$8,$N190),T$4,T$5,$L190)*MAX($K190,1)*IF($M190="",T$7,$M190)/100)</f>
        <v>1013.8241</v>
      </c>
      <c r="U190" s="84"/>
      <c r="V190" s="88">
        <f>IF(OR(V$4="",V$4=0,V$5="",V$7=0,V$7="",V$8="",$L190="",$L190=0),"",layerCost(IF($N190="",V$8,$N190),V$4,V$5,$L190)*MAX($K190,1)*IF($M190="",V$7,$M190)/100)</f>
        <v>1013.8241</v>
      </c>
      <c r="W190" s="84"/>
      <c r="X190" s="88" t="str">
        <f>IF(OR(X$4="",X$4=0,X$5="",X$7=0,X$7="",X$8="",$L190="",$L190=0),"",layerCost(IF($N190="",X$8,$N190),X$4,X$5,$L190)*MAX($K190,1)*IF($M190="",X$7,$M190)/100)</f>
        <v/>
      </c>
      <c r="Y190" s="84"/>
      <c r="Z190" s="88" t="str">
        <f>IF(OR(Z$4="",Z$4=0,Z$5="",Z$7=0,Z$7="",Z$8="",$L190="",$L190=0),"",layerCost(IF($N190="",Z$8,$N190),Z$4,Z$5,$L190)*MAX($K190,1)*IF($M190="",Z$7,$M190)/100)</f>
        <v/>
      </c>
    </row>
    <row r="191" spans="1:26" x14ac:dyDescent="0.2">
      <c r="A191" s="83">
        <v>150354.57</v>
      </c>
      <c r="B191" s="83">
        <v>20246.47</v>
      </c>
      <c r="C191" s="83">
        <v>0</v>
      </c>
      <c r="E191" s="85"/>
      <c r="F191" s="85"/>
      <c r="G191" s="85"/>
      <c r="I191" s="90"/>
      <c r="K191" s="83">
        <v>1</v>
      </c>
      <c r="L191" s="83">
        <v>170601.04</v>
      </c>
      <c r="M191" s="85"/>
      <c r="N191" s="83"/>
      <c r="P191" s="88">
        <f>IF(OR(P$4="",P$4=0,P$5="",P$7=0,P$7="",P$8="",$L191="",$L191=0),"",layerCost(IF($N191="",P$8,$N191),P$4,P$5,$L191)*MAX($K191,1)*IF($M191="",P$7,$M191)/100)</f>
        <v>1531.9458948336794</v>
      </c>
      <c r="Q191" s="84"/>
      <c r="R191" s="88">
        <f>IF(OR(R$4="",R$4=0,R$5="",R$7=0,R$7="",R$8="",$L191="",$L191=0),"",layerCost(IF($N191="",R$8,$N191),R$4,R$5,$L191)*MAX($K191,1)*IF($M191="",R$7,$M191)/100)</f>
        <v>341.20208000000008</v>
      </c>
      <c r="S191" s="84"/>
      <c r="T191" s="88">
        <f>IF(OR(T$4="",T$4=0,T$5="",T$7=0,T$7="",T$8="",$L191="",$L191=0),"",layerCost(IF($N191="",T$8,$N191),T$4,T$5,$L191)*MAX($K191,1)*IF($M191="",T$7,$M191)/100)</f>
        <v>341.20208000000008</v>
      </c>
      <c r="U191" s="84"/>
      <c r="V191" s="88">
        <f>IF(OR(V$4="",V$4=0,V$5="",V$7=0,V$7="",V$8="",$L191="",$L191=0),"",layerCost(IF($N191="",V$8,$N191),V$4,V$5,$L191)*MAX($K191,1)*IF($M191="",V$7,$M191)/100)</f>
        <v>341.20208000000008</v>
      </c>
      <c r="W191" s="84"/>
      <c r="X191" s="88" t="str">
        <f>IF(OR(X$4="",X$4=0,X$5="",X$7=0,X$7="",X$8="",$L191="",$L191=0),"",layerCost(IF($N191="",X$8,$N191),X$4,X$5,$L191)*MAX($K191,1)*IF($M191="",X$7,$M191)/100)</f>
        <v/>
      </c>
      <c r="Y191" s="84"/>
      <c r="Z191" s="88" t="str">
        <f>IF(OR(Z$4="",Z$4=0,Z$5="",Z$7=0,Z$7="",Z$8="",$L191="",$L191=0),"",layerCost(IF($N191="",Z$8,$N191),Z$4,Z$5,$L191)*MAX($K191,1)*IF($M191="",Z$7,$M191)/100)</f>
        <v/>
      </c>
    </row>
    <row r="192" spans="1:26" x14ac:dyDescent="0.2">
      <c r="A192" s="83">
        <v>79197.490000000005</v>
      </c>
      <c r="B192" s="83">
        <v>0</v>
      </c>
      <c r="C192" s="83">
        <v>0</v>
      </c>
      <c r="E192" s="85"/>
      <c r="F192" s="85"/>
      <c r="G192" s="85"/>
      <c r="I192" s="90"/>
      <c r="K192" s="83">
        <v>1</v>
      </c>
      <c r="L192" s="83">
        <v>79197.490000000005</v>
      </c>
      <c r="M192" s="85"/>
      <c r="N192" s="83"/>
      <c r="P192" s="88">
        <f>IF(OR(P$4="",P$4=0,P$5="",P$7=0,P$7="",P$8="",$L192="",$L192=0),"",layerCost(IF($N192="",P$8,$N192),P$4,P$5,$L192)*MAX($K192,1)*IF($M192="",P$7,$M192)/100)</f>
        <v>791.97490000000005</v>
      </c>
      <c r="Q192" s="84"/>
      <c r="R192" s="88">
        <f>IF(OR(R$4="",R$4=0,R$5="",R$7=0,R$7="",R$8="",$L192="",$L192=0),"",layerCost(IF($N192="",R$8,$N192),R$4,R$5,$L192)*MAX($K192,1)*IF($M192="",R$7,$M192)/100)</f>
        <v>158.39498</v>
      </c>
      <c r="S192" s="84"/>
      <c r="T192" s="88">
        <f>IF(OR(T$4="",T$4=0,T$5="",T$7=0,T$7="",T$8="",$L192="",$L192=0),"",layerCost(IF($N192="",T$8,$N192),T$4,T$5,$L192)*MAX($K192,1)*IF($M192="",T$7,$M192)/100)</f>
        <v>158.39498</v>
      </c>
      <c r="U192" s="84"/>
      <c r="V192" s="88">
        <f>IF(OR(V$4="",V$4=0,V$5="",V$7=0,V$7="",V$8="",$L192="",$L192=0),"",layerCost(IF($N192="",V$8,$N192),V$4,V$5,$L192)*MAX($K192,1)*IF($M192="",V$7,$M192)/100)</f>
        <v>158.39498</v>
      </c>
      <c r="W192" s="84"/>
      <c r="X192" s="88" t="str">
        <f>IF(OR(X$4="",X$4=0,X$5="",X$7=0,X$7="",X$8="",$L192="",$L192=0),"",layerCost(IF($N192="",X$8,$N192),X$4,X$5,$L192)*MAX($K192,1)*IF($M192="",X$7,$M192)/100)</f>
        <v/>
      </c>
      <c r="Y192" s="84"/>
      <c r="Z192" s="88" t="str">
        <f>IF(OR(Z$4="",Z$4=0,Z$5="",Z$7=0,Z$7="",Z$8="",$L192="",$L192=0),"",layerCost(IF($N192="",Z$8,$N192),Z$4,Z$5,$L192)*MAX($K192,1)*IF($M192="",Z$7,$M192)/100)</f>
        <v/>
      </c>
    </row>
    <row r="193" spans="1:26" x14ac:dyDescent="0.2">
      <c r="A193" s="83">
        <v>435784</v>
      </c>
      <c r="B193" s="83">
        <v>0</v>
      </c>
      <c r="C193" s="83">
        <v>0</v>
      </c>
      <c r="E193" s="85"/>
      <c r="F193" s="85"/>
      <c r="G193" s="85"/>
      <c r="I193" s="90"/>
      <c r="K193" s="83">
        <v>2</v>
      </c>
      <c r="L193" s="83">
        <v>435784</v>
      </c>
      <c r="M193" s="85"/>
      <c r="N193" s="83"/>
      <c r="P193" s="88">
        <f>IF(OR(P$4="",P$4=0,P$5="",P$7=0,P$7="",P$8="",$L193="",$L193=0),"",layerCost(IF($N193="",P$8,$N193),P$4,P$5,$L193)*MAX($K193,1)*IF($M193="",P$7,$M193)/100)</f>
        <v>6393.608199491232</v>
      </c>
      <c r="Q193" s="84"/>
      <c r="R193" s="88">
        <f>IF(OR(R$4="",R$4=0,R$5="",R$7=0,R$7="",R$8="",$L193="",$L193=0),"",layerCost(IF($N193="",R$8,$N193),R$4,R$5,$L193)*MAX($K193,1)*IF($M193="",R$7,$M193)/100)</f>
        <v>1743.136</v>
      </c>
      <c r="S193" s="84"/>
      <c r="T193" s="88">
        <f>IF(OR(T$4="",T$4=0,T$5="",T$7=0,T$7="",T$8="",$L193="",$L193=0),"",layerCost(IF($N193="",T$8,$N193),T$4,T$5,$L193)*MAX($K193,1)*IF($M193="",T$7,$M193)/100)</f>
        <v>1743.136</v>
      </c>
      <c r="U193" s="84"/>
      <c r="V193" s="88">
        <f>IF(OR(V$4="",V$4=0,V$5="",V$7=0,V$7="",V$8="",$L193="",$L193=0),"",layerCost(IF($N193="",V$8,$N193),V$4,V$5,$L193)*MAX($K193,1)*IF($M193="",V$7,$M193)/100)</f>
        <v>1743.136</v>
      </c>
      <c r="W193" s="84"/>
      <c r="X193" s="88" t="str">
        <f>IF(OR(X$4="",X$4=0,X$5="",X$7=0,X$7="",X$8="",$L193="",$L193=0),"",layerCost(IF($N193="",X$8,$N193),X$4,X$5,$L193)*MAX($K193,1)*IF($M193="",X$7,$M193)/100)</f>
        <v/>
      </c>
      <c r="Y193" s="84"/>
      <c r="Z193" s="88" t="str">
        <f>IF(OR(Z$4="",Z$4=0,Z$5="",Z$7=0,Z$7="",Z$8="",$L193="",$L193=0),"",layerCost(IF($N193="",Z$8,$N193),Z$4,Z$5,$L193)*MAX($K193,1)*IF($M193="",Z$7,$M193)/100)</f>
        <v/>
      </c>
    </row>
    <row r="194" spans="1:26" x14ac:dyDescent="0.2">
      <c r="A194" s="83">
        <v>409920.73</v>
      </c>
      <c r="B194" s="83">
        <v>0</v>
      </c>
      <c r="C194" s="83">
        <v>0</v>
      </c>
      <c r="E194" s="85"/>
      <c r="F194" s="85"/>
      <c r="G194" s="85"/>
      <c r="I194" s="90"/>
      <c r="K194" s="83">
        <v>1</v>
      </c>
      <c r="L194" s="83">
        <v>409920.73</v>
      </c>
      <c r="M194" s="85"/>
      <c r="N194" s="83"/>
      <c r="P194" s="88">
        <f>IF(OR(P$4="",P$4=0,P$5="",P$7=0,P$7="",P$8="",$L194="",$L194=0),"",layerCost(IF($N194="",P$8,$N194),P$4,P$5,$L194)*MAX($K194,1)*IF($M194="",P$7,$M194)/100)</f>
        <v>3065.1634569013841</v>
      </c>
      <c r="Q194" s="84"/>
      <c r="R194" s="88">
        <f>IF(OR(R$4="",R$4=0,R$5="",R$7=0,R$7="",R$8="",$L194="",$L194=0),"",layerCost(IF($N194="",R$8,$N194),R$4,R$5,$L194)*MAX($K194,1)*IF($M194="",R$7,$M194)/100)</f>
        <v>819.8414600000001</v>
      </c>
      <c r="S194" s="84"/>
      <c r="T194" s="88">
        <f>IF(OR(T$4="",T$4=0,T$5="",T$7=0,T$7="",T$8="",$L194="",$L194=0),"",layerCost(IF($N194="",T$8,$N194),T$4,T$5,$L194)*MAX($K194,1)*IF($M194="",T$7,$M194)/100)</f>
        <v>819.8414600000001</v>
      </c>
      <c r="U194" s="84"/>
      <c r="V194" s="88">
        <f>IF(OR(V$4="",V$4=0,V$5="",V$7=0,V$7="",V$8="",$L194="",$L194=0),"",layerCost(IF($N194="",V$8,$N194),V$4,V$5,$L194)*MAX($K194,1)*IF($M194="",V$7,$M194)/100)</f>
        <v>819.8414600000001</v>
      </c>
      <c r="W194" s="84"/>
      <c r="X194" s="88" t="str">
        <f>IF(OR(X$4="",X$4=0,X$5="",X$7=0,X$7="",X$8="",$L194="",$L194=0),"",layerCost(IF($N194="",X$8,$N194),X$4,X$5,$L194)*MAX($K194,1)*IF($M194="",X$7,$M194)/100)</f>
        <v/>
      </c>
      <c r="Y194" s="84"/>
      <c r="Z194" s="88" t="str">
        <f>IF(OR(Z$4="",Z$4=0,Z$5="",Z$7=0,Z$7="",Z$8="",$L194="",$L194=0),"",layerCost(IF($N194="",Z$8,$N194),Z$4,Z$5,$L194)*MAX($K194,1)*IF($M194="",Z$7,$M194)/100)</f>
        <v/>
      </c>
    </row>
    <row r="195" spans="1:26" x14ac:dyDescent="0.2">
      <c r="A195" s="83">
        <v>123921.11</v>
      </c>
      <c r="B195" s="83">
        <v>13419.99</v>
      </c>
      <c r="C195" s="83">
        <v>0</v>
      </c>
      <c r="E195" s="85"/>
      <c r="F195" s="85"/>
      <c r="G195" s="85"/>
      <c r="I195" s="90"/>
      <c r="K195" s="83">
        <v>1</v>
      </c>
      <c r="L195" s="83">
        <v>137341.1</v>
      </c>
      <c r="M195" s="85"/>
      <c r="N195" s="83"/>
      <c r="P195" s="88">
        <f>IF(OR(P$4="",P$4=0,P$5="",P$7=0,P$7="",P$8="",$L195="",$L195=0),"",layerCost(IF($N195="",P$8,$N195),P$4,P$5,$L195)*MAX($K195,1)*IF($M195="",P$7,$M195)/100)</f>
        <v>1293.3365726897237</v>
      </c>
      <c r="Q195" s="84"/>
      <c r="R195" s="88">
        <f>IF(OR(R$4="",R$4=0,R$5="",R$7=0,R$7="",R$8="",$L195="",$L195=0),"",layerCost(IF($N195="",R$8,$N195),R$4,R$5,$L195)*MAX($K195,1)*IF($M195="",R$7,$M195)/100)</f>
        <v>274.68220000000002</v>
      </c>
      <c r="S195" s="84"/>
      <c r="T195" s="88">
        <f>IF(OR(T$4="",T$4=0,T$5="",T$7=0,T$7="",T$8="",$L195="",$L195=0),"",layerCost(IF($N195="",T$8,$N195),T$4,T$5,$L195)*MAX($K195,1)*IF($M195="",T$7,$M195)/100)</f>
        <v>274.68220000000002</v>
      </c>
      <c r="U195" s="84"/>
      <c r="V195" s="88">
        <f>IF(OR(V$4="",V$4=0,V$5="",V$7=0,V$7="",V$8="",$L195="",$L195=0),"",layerCost(IF($N195="",V$8,$N195),V$4,V$5,$L195)*MAX($K195,1)*IF($M195="",V$7,$M195)/100)</f>
        <v>274.68220000000002</v>
      </c>
      <c r="W195" s="84"/>
      <c r="X195" s="88" t="str">
        <f>IF(OR(X$4="",X$4=0,X$5="",X$7=0,X$7="",X$8="",$L195="",$L195=0),"",layerCost(IF($N195="",X$8,$N195),X$4,X$5,$L195)*MAX($K195,1)*IF($M195="",X$7,$M195)/100)</f>
        <v/>
      </c>
      <c r="Y195" s="84"/>
      <c r="Z195" s="88" t="str">
        <f>IF(OR(Z$4="",Z$4=0,Z$5="",Z$7=0,Z$7="",Z$8="",$L195="",$L195=0),"",layerCost(IF($N195="",Z$8,$N195),Z$4,Z$5,$L195)*MAX($K195,1)*IF($M195="",Z$7,$M195)/100)</f>
        <v/>
      </c>
    </row>
    <row r="196" spans="1:26" x14ac:dyDescent="0.2">
      <c r="A196" s="83">
        <v>235662.68</v>
      </c>
      <c r="B196" s="83">
        <v>10147.450000000001</v>
      </c>
      <c r="C196" s="83">
        <v>0</v>
      </c>
      <c r="E196" s="85"/>
      <c r="F196" s="85"/>
      <c r="G196" s="85"/>
      <c r="I196" s="90"/>
      <c r="K196" s="83">
        <v>1</v>
      </c>
      <c r="L196" s="83">
        <v>245810.13</v>
      </c>
      <c r="M196" s="85"/>
      <c r="N196" s="83"/>
      <c r="P196" s="88">
        <f>IF(OR(P$4="",P$4=0,P$5="",P$7=0,P$7="",P$8="",$L196="",$L196=0),"",layerCost(IF($N196="",P$8,$N196),P$4,P$5,$L196)*MAX($K196,1)*IF($M196="",P$7,$M196)/100)</f>
        <v>2050.8930869420042</v>
      </c>
      <c r="Q196" s="84"/>
      <c r="R196" s="88">
        <f>IF(OR(R$4="",R$4=0,R$5="",R$7=0,R$7="",R$8="",$L196="",$L196=0),"",layerCost(IF($N196="",R$8,$N196),R$4,R$5,$L196)*MAX($K196,1)*IF($M196="",R$7,$M196)/100)</f>
        <v>491.62026000000003</v>
      </c>
      <c r="S196" s="84"/>
      <c r="T196" s="88">
        <f>IF(OR(T$4="",T$4=0,T$5="",T$7=0,T$7="",T$8="",$L196="",$L196=0),"",layerCost(IF($N196="",T$8,$N196),T$4,T$5,$L196)*MAX($K196,1)*IF($M196="",T$7,$M196)/100)</f>
        <v>491.62026000000003</v>
      </c>
      <c r="U196" s="84"/>
      <c r="V196" s="88">
        <f>IF(OR(V$4="",V$4=0,V$5="",V$7=0,V$7="",V$8="",$L196="",$L196=0),"",layerCost(IF($N196="",V$8,$N196),V$4,V$5,$L196)*MAX($K196,1)*IF($M196="",V$7,$M196)/100)</f>
        <v>491.62026000000003</v>
      </c>
      <c r="W196" s="84"/>
      <c r="X196" s="88" t="str">
        <f>IF(OR(X$4="",X$4=0,X$5="",X$7=0,X$7="",X$8="",$L196="",$L196=0),"",layerCost(IF($N196="",X$8,$N196),X$4,X$5,$L196)*MAX($K196,1)*IF($M196="",X$7,$M196)/100)</f>
        <v/>
      </c>
      <c r="Y196" s="84"/>
      <c r="Z196" s="88" t="str">
        <f>IF(OR(Z$4="",Z$4=0,Z$5="",Z$7=0,Z$7="",Z$8="",$L196="",$L196=0),"",layerCost(IF($N196="",Z$8,$N196),Z$4,Z$5,$L196)*MAX($K196,1)*IF($M196="",Z$7,$M196)/100)</f>
        <v/>
      </c>
    </row>
    <row r="197" spans="1:26" x14ac:dyDescent="0.2">
      <c r="A197" s="83">
        <v>152404.39000000001</v>
      </c>
      <c r="B197" s="83">
        <v>10123.219999999999</v>
      </c>
      <c r="C197" s="83">
        <v>0</v>
      </c>
      <c r="E197" s="85"/>
      <c r="F197" s="85"/>
      <c r="G197" s="85"/>
      <c r="I197" s="90"/>
      <c r="K197" s="83">
        <v>1</v>
      </c>
      <c r="L197" s="83">
        <v>162527.61000000002</v>
      </c>
      <c r="M197" s="85"/>
      <c r="N197" s="83"/>
      <c r="P197" s="88">
        <f>IF(OR(P$4="",P$4=0,P$5="",P$7=0,P$7="",P$8="",$L197="",$L197=0),"",layerCost(IF($N197="",P$8,$N197),P$4,P$5,$L197)*MAX($K197,1)*IF($M197="",P$7,$M197)/100)</f>
        <v>1474.9724211746961</v>
      </c>
      <c r="Q197" s="84"/>
      <c r="R197" s="88">
        <f>IF(OR(R$4="",R$4=0,R$5="",R$7=0,R$7="",R$8="",$L197="",$L197=0),"",layerCost(IF($N197="",R$8,$N197),R$4,R$5,$L197)*MAX($K197,1)*IF($M197="",R$7,$M197)/100)</f>
        <v>325.05522000000002</v>
      </c>
      <c r="S197" s="84"/>
      <c r="T197" s="88">
        <f>IF(OR(T$4="",T$4=0,T$5="",T$7=0,T$7="",T$8="",$L197="",$L197=0),"",layerCost(IF($N197="",T$8,$N197),T$4,T$5,$L197)*MAX($K197,1)*IF($M197="",T$7,$M197)/100)</f>
        <v>325.05522000000002</v>
      </c>
      <c r="U197" s="84"/>
      <c r="V197" s="88">
        <f>IF(OR(V$4="",V$4=0,V$5="",V$7=0,V$7="",V$8="",$L197="",$L197=0),"",layerCost(IF($N197="",V$8,$N197),V$4,V$5,$L197)*MAX($K197,1)*IF($M197="",V$7,$M197)/100)</f>
        <v>325.05522000000002</v>
      </c>
      <c r="W197" s="84"/>
      <c r="X197" s="88" t="str">
        <f>IF(OR(X$4="",X$4=0,X$5="",X$7=0,X$7="",X$8="",$L197="",$L197=0),"",layerCost(IF($N197="",X$8,$N197),X$4,X$5,$L197)*MAX($K197,1)*IF($M197="",X$7,$M197)/100)</f>
        <v/>
      </c>
      <c r="Y197" s="84"/>
      <c r="Z197" s="88" t="str">
        <f>IF(OR(Z$4="",Z$4=0,Z$5="",Z$7=0,Z$7="",Z$8="",$L197="",$L197=0),"",layerCost(IF($N197="",Z$8,$N197),Z$4,Z$5,$L197)*MAX($K197,1)*IF($M197="",Z$7,$M197)/100)</f>
        <v/>
      </c>
    </row>
    <row r="198" spans="1:26" x14ac:dyDescent="0.2">
      <c r="A198" s="83">
        <v>501138.13</v>
      </c>
      <c r="B198" s="83">
        <v>0</v>
      </c>
      <c r="C198" s="83">
        <v>0</v>
      </c>
      <c r="E198" s="85"/>
      <c r="F198" s="85"/>
      <c r="G198" s="85"/>
      <c r="I198" s="90"/>
      <c r="K198" s="83">
        <v>1</v>
      </c>
      <c r="L198" s="83">
        <v>501138.13</v>
      </c>
      <c r="M198" s="85"/>
      <c r="N198" s="83"/>
      <c r="P198" s="88">
        <f>IF(OR(P$4="",P$4=0,P$5="",P$7=0,P$7="",P$8="",$L198="",$L198=0),"",layerCost(IF($N198="",P$8,$N198),P$4,P$5,$L198)*MAX($K198,1)*IF($M198="",P$7,$M198)/100)</f>
        <v>3519.3329697612853</v>
      </c>
      <c r="Q198" s="84"/>
      <c r="R198" s="88">
        <f>IF(OR(R$4="",R$4=0,R$5="",R$7=0,R$7="",R$8="",$L198="",$L198=0),"",layerCost(IF($N198="",R$8,$N198),R$4,R$5,$L198)*MAX($K198,1)*IF($M198="",R$7,$M198)/100)</f>
        <v>1002.2762600000001</v>
      </c>
      <c r="S198" s="84"/>
      <c r="T198" s="88">
        <f>IF(OR(T$4="",T$4=0,T$5="",T$7=0,T$7="",T$8="",$L198="",$L198=0),"",layerCost(IF($N198="",T$8,$N198),T$4,T$5,$L198)*MAX($K198,1)*IF($M198="",T$7,$M198)/100)</f>
        <v>1002.2762600000001</v>
      </c>
      <c r="U198" s="84"/>
      <c r="V198" s="88">
        <f>IF(OR(V$4="",V$4=0,V$5="",V$7=0,V$7="",V$8="",$L198="",$L198=0),"",layerCost(IF($N198="",V$8,$N198),V$4,V$5,$L198)*MAX($K198,1)*IF($M198="",V$7,$M198)/100)</f>
        <v>1002.2762600000001</v>
      </c>
      <c r="W198" s="84"/>
      <c r="X198" s="88" t="str">
        <f>IF(OR(X$4="",X$4=0,X$5="",X$7=0,X$7="",X$8="",$L198="",$L198=0),"",layerCost(IF($N198="",X$8,$N198),X$4,X$5,$L198)*MAX($K198,1)*IF($M198="",X$7,$M198)/100)</f>
        <v/>
      </c>
      <c r="Y198" s="84"/>
      <c r="Z198" s="88" t="str">
        <f>IF(OR(Z$4="",Z$4=0,Z$5="",Z$7=0,Z$7="",Z$8="",$L198="",$L198=0),"",layerCost(IF($N198="",Z$8,$N198),Z$4,Z$5,$L198)*MAX($K198,1)*IF($M198="",Z$7,$M198)/100)</f>
        <v/>
      </c>
    </row>
    <row r="199" spans="1:26" x14ac:dyDescent="0.2">
      <c r="A199" s="83">
        <v>228671.47</v>
      </c>
      <c r="B199" s="83">
        <v>0</v>
      </c>
      <c r="C199" s="83">
        <v>0</v>
      </c>
      <c r="E199" s="85"/>
      <c r="F199" s="85"/>
      <c r="G199" s="85"/>
      <c r="I199" s="90"/>
      <c r="K199" s="83">
        <v>1</v>
      </c>
      <c r="L199" s="83">
        <v>228671.47</v>
      </c>
      <c r="M199" s="85"/>
      <c r="N199" s="83"/>
      <c r="P199" s="88">
        <f>IF(OR(P$4="",P$4=0,P$5="",P$7=0,P$7="",P$8="",$L199="",$L199=0),"",layerCost(IF($N199="",P$8,$N199),P$4,P$5,$L199)*MAX($K199,1)*IF($M199="",P$7,$M199)/100)</f>
        <v>1933.6870964599109</v>
      </c>
      <c r="Q199" s="84"/>
      <c r="R199" s="88">
        <f>IF(OR(R$4="",R$4=0,R$5="",R$7=0,R$7="",R$8="",$L199="",$L199=0),"",layerCost(IF($N199="",R$8,$N199),R$4,R$5,$L199)*MAX($K199,1)*IF($M199="",R$7,$M199)/100)</f>
        <v>457.34294</v>
      </c>
      <c r="S199" s="84"/>
      <c r="T199" s="88">
        <f>IF(OR(T$4="",T$4=0,T$5="",T$7=0,T$7="",T$8="",$L199="",$L199=0),"",layerCost(IF($N199="",T$8,$N199),T$4,T$5,$L199)*MAX($K199,1)*IF($M199="",T$7,$M199)/100)</f>
        <v>457.34294</v>
      </c>
      <c r="U199" s="84"/>
      <c r="V199" s="88">
        <f>IF(OR(V$4="",V$4=0,V$5="",V$7=0,V$7="",V$8="",$L199="",$L199=0),"",layerCost(IF($N199="",V$8,$N199),V$4,V$5,$L199)*MAX($K199,1)*IF($M199="",V$7,$M199)/100)</f>
        <v>457.34294</v>
      </c>
      <c r="W199" s="84"/>
      <c r="X199" s="88" t="str">
        <f>IF(OR(X$4="",X$4=0,X$5="",X$7=0,X$7="",X$8="",$L199="",$L199=0),"",layerCost(IF($N199="",X$8,$N199),X$4,X$5,$L199)*MAX($K199,1)*IF($M199="",X$7,$M199)/100)</f>
        <v/>
      </c>
      <c r="Y199" s="84"/>
      <c r="Z199" s="88" t="str">
        <f>IF(OR(Z$4="",Z$4=0,Z$5="",Z$7=0,Z$7="",Z$8="",$L199="",$L199=0),"",layerCost(IF($N199="",Z$8,$N199),Z$4,Z$5,$L199)*MAX($K199,1)*IF($M199="",Z$7,$M199)/100)</f>
        <v/>
      </c>
    </row>
    <row r="200" spans="1:26" x14ac:dyDescent="0.2">
      <c r="A200" s="83">
        <v>95037</v>
      </c>
      <c r="B200" s="83">
        <v>0</v>
      </c>
      <c r="C200" s="83">
        <v>0</v>
      </c>
      <c r="E200" s="85"/>
      <c r="F200" s="85"/>
      <c r="G200" s="85"/>
      <c r="I200" s="90"/>
      <c r="K200" s="83">
        <v>1</v>
      </c>
      <c r="L200" s="83">
        <v>95037</v>
      </c>
      <c r="M200" s="85"/>
      <c r="N200" s="83"/>
      <c r="P200" s="88">
        <f>IF(OR(P$4="",P$4=0,P$5="",P$7=0,P$7="",P$8="",$L200="",$L200=0),"",layerCost(IF($N200="",P$8,$N200),P$4,P$5,$L200)*MAX($K200,1)*IF($M200="",P$7,$M200)/100)</f>
        <v>950.37</v>
      </c>
      <c r="Q200" s="84"/>
      <c r="R200" s="88">
        <f>IF(OR(R$4="",R$4=0,R$5="",R$7=0,R$7="",R$8="",$L200="",$L200=0),"",layerCost(IF($N200="",R$8,$N200),R$4,R$5,$L200)*MAX($K200,1)*IF($M200="",R$7,$M200)/100)</f>
        <v>190.07400000000001</v>
      </c>
      <c r="S200" s="84"/>
      <c r="T200" s="88">
        <f>IF(OR(T$4="",T$4=0,T$5="",T$7=0,T$7="",T$8="",$L200="",$L200=0),"",layerCost(IF($N200="",T$8,$N200),T$4,T$5,$L200)*MAX($K200,1)*IF($M200="",T$7,$M200)/100)</f>
        <v>190.07400000000001</v>
      </c>
      <c r="U200" s="84"/>
      <c r="V200" s="88">
        <f>IF(OR(V$4="",V$4=0,V$5="",V$7=0,V$7="",V$8="",$L200="",$L200=0),"",layerCost(IF($N200="",V$8,$N200),V$4,V$5,$L200)*MAX($K200,1)*IF($M200="",V$7,$M200)/100)</f>
        <v>190.07400000000001</v>
      </c>
      <c r="W200" s="84"/>
      <c r="X200" s="88" t="str">
        <f>IF(OR(X$4="",X$4=0,X$5="",X$7=0,X$7="",X$8="",$L200="",$L200=0),"",layerCost(IF($N200="",X$8,$N200),X$4,X$5,$L200)*MAX($K200,1)*IF($M200="",X$7,$M200)/100)</f>
        <v/>
      </c>
      <c r="Y200" s="84"/>
      <c r="Z200" s="88" t="str">
        <f>IF(OR(Z$4="",Z$4=0,Z$5="",Z$7=0,Z$7="",Z$8="",$L200="",$L200=0),"",layerCost(IF($N200="",Z$8,$N200),Z$4,Z$5,$L200)*MAX($K200,1)*IF($M200="",Z$7,$M200)/100)</f>
        <v/>
      </c>
    </row>
    <row r="201" spans="1:26" x14ac:dyDescent="0.2">
      <c r="A201" s="83">
        <v>101483.58</v>
      </c>
      <c r="B201" s="83">
        <v>0</v>
      </c>
      <c r="C201" s="83">
        <v>0</v>
      </c>
      <c r="E201" s="85"/>
      <c r="F201" s="85"/>
      <c r="G201" s="85"/>
      <c r="I201" s="90"/>
      <c r="K201" s="83">
        <v>1</v>
      </c>
      <c r="L201" s="83">
        <v>101483.58</v>
      </c>
      <c r="M201" s="85"/>
      <c r="N201" s="83"/>
      <c r="P201" s="88">
        <f>IF(OR(P$4="",P$4=0,P$5="",P$7=0,P$7="",P$8="",$L201="",$L201=0),"",layerCost(IF($N201="",P$8,$N201),P$4,P$5,$L201)*MAX($K201,1)*IF($M201="",P$7,$M201)/100)</f>
        <v>1012.3378985683455</v>
      </c>
      <c r="Q201" s="84"/>
      <c r="R201" s="88">
        <f>IF(OR(R$4="",R$4=0,R$5="",R$7=0,R$7="",R$8="",$L201="",$L201=0),"",layerCost(IF($N201="",R$8,$N201),R$4,R$5,$L201)*MAX($K201,1)*IF($M201="",R$7,$M201)/100)</f>
        <v>202.96716000000001</v>
      </c>
      <c r="S201" s="84"/>
      <c r="T201" s="88">
        <f>IF(OR(T$4="",T$4=0,T$5="",T$7=0,T$7="",T$8="",$L201="",$L201=0),"",layerCost(IF($N201="",T$8,$N201),T$4,T$5,$L201)*MAX($K201,1)*IF($M201="",T$7,$M201)/100)</f>
        <v>202.96716000000001</v>
      </c>
      <c r="U201" s="84"/>
      <c r="V201" s="88">
        <f>IF(OR(V$4="",V$4=0,V$5="",V$7=0,V$7="",V$8="",$L201="",$L201=0),"",layerCost(IF($N201="",V$8,$N201),V$4,V$5,$L201)*MAX($K201,1)*IF($M201="",V$7,$M201)/100)</f>
        <v>202.96716000000001</v>
      </c>
      <c r="W201" s="84"/>
      <c r="X201" s="88" t="str">
        <f>IF(OR(X$4="",X$4=0,X$5="",X$7=0,X$7="",X$8="",$L201="",$L201=0),"",layerCost(IF($N201="",X$8,$N201),X$4,X$5,$L201)*MAX($K201,1)*IF($M201="",X$7,$M201)/100)</f>
        <v/>
      </c>
      <c r="Y201" s="84"/>
      <c r="Z201" s="88" t="str">
        <f>IF(OR(Z$4="",Z$4=0,Z$5="",Z$7=0,Z$7="",Z$8="",$L201="",$L201=0),"",layerCost(IF($N201="",Z$8,$N201),Z$4,Z$5,$L201)*MAX($K201,1)*IF($M201="",Z$7,$M201)/100)</f>
        <v/>
      </c>
    </row>
    <row r="202" spans="1:26" x14ac:dyDescent="0.2">
      <c r="A202" s="83">
        <v>84237.24</v>
      </c>
      <c r="B202" s="83">
        <v>0</v>
      </c>
      <c r="C202" s="83">
        <v>0</v>
      </c>
      <c r="E202" s="85"/>
      <c r="F202" s="85"/>
      <c r="G202" s="85"/>
      <c r="I202" s="90"/>
      <c r="K202" s="83">
        <v>1</v>
      </c>
      <c r="L202" s="83">
        <v>84237.24</v>
      </c>
      <c r="M202" s="85"/>
      <c r="N202" s="83"/>
      <c r="P202" s="88">
        <f>IF(OR(P$4="",P$4=0,P$5="",P$7=0,P$7="",P$8="",$L202="",$L202=0),"",layerCost(IF($N202="",P$8,$N202),P$4,P$5,$L202)*MAX($K202,1)*IF($M202="",P$7,$M202)/100)</f>
        <v>842.37240000000008</v>
      </c>
      <c r="Q202" s="84"/>
      <c r="R202" s="88">
        <f>IF(OR(R$4="",R$4=0,R$5="",R$7=0,R$7="",R$8="",$L202="",$L202=0),"",layerCost(IF($N202="",R$8,$N202),R$4,R$5,$L202)*MAX($K202,1)*IF($M202="",R$7,$M202)/100)</f>
        <v>168.47448</v>
      </c>
      <c r="S202" s="84"/>
      <c r="T202" s="88">
        <f>IF(OR(T$4="",T$4=0,T$5="",T$7=0,T$7="",T$8="",$L202="",$L202=0),"",layerCost(IF($N202="",T$8,$N202),T$4,T$5,$L202)*MAX($K202,1)*IF($M202="",T$7,$M202)/100)</f>
        <v>168.47448</v>
      </c>
      <c r="U202" s="84"/>
      <c r="V202" s="88">
        <f>IF(OR(V$4="",V$4=0,V$5="",V$7=0,V$7="",V$8="",$L202="",$L202=0),"",layerCost(IF($N202="",V$8,$N202),V$4,V$5,$L202)*MAX($K202,1)*IF($M202="",V$7,$M202)/100)</f>
        <v>168.47448</v>
      </c>
      <c r="W202" s="84"/>
      <c r="X202" s="88" t="str">
        <f>IF(OR(X$4="",X$4=0,X$5="",X$7=0,X$7="",X$8="",$L202="",$L202=0),"",layerCost(IF($N202="",X$8,$N202),X$4,X$5,$L202)*MAX($K202,1)*IF($M202="",X$7,$M202)/100)</f>
        <v/>
      </c>
      <c r="Y202" s="84"/>
      <c r="Z202" s="88" t="str">
        <f>IF(OR(Z$4="",Z$4=0,Z$5="",Z$7=0,Z$7="",Z$8="",$L202="",$L202=0),"",layerCost(IF($N202="",Z$8,$N202),Z$4,Z$5,$L202)*MAX($K202,1)*IF($M202="",Z$7,$M202)/100)</f>
        <v/>
      </c>
    </row>
    <row r="203" spans="1:26" x14ac:dyDescent="0.2">
      <c r="A203" s="83">
        <v>243735.13</v>
      </c>
      <c r="B203" s="83">
        <v>15573</v>
      </c>
      <c r="C203" s="83">
        <v>0</v>
      </c>
      <c r="E203" s="85"/>
      <c r="F203" s="85"/>
      <c r="G203" s="85"/>
      <c r="I203" s="90"/>
      <c r="K203" s="83">
        <v>1</v>
      </c>
      <c r="L203" s="83">
        <v>259308.13</v>
      </c>
      <c r="M203" s="85"/>
      <c r="N203" s="83"/>
      <c r="P203" s="88">
        <f>IF(OR(P$4="",P$4=0,P$5="",P$7=0,P$7="",P$8="",$L203="",$L203=0),"",layerCost(IF($N203="",P$8,$N203),P$4,P$5,$L203)*MAX($K203,1)*IF($M203="",P$7,$M203)/100)</f>
        <v>2143.0005945731727</v>
      </c>
      <c r="Q203" s="84"/>
      <c r="R203" s="88">
        <f>IF(OR(R$4="",R$4=0,R$5="",R$7=0,R$7="",R$8="",$L203="",$L203=0),"",layerCost(IF($N203="",R$8,$N203),R$4,R$5,$L203)*MAX($K203,1)*IF($M203="",R$7,$M203)/100)</f>
        <v>518.61626000000001</v>
      </c>
      <c r="S203" s="84"/>
      <c r="T203" s="88">
        <f>IF(OR(T$4="",T$4=0,T$5="",T$7=0,T$7="",T$8="",$L203="",$L203=0),"",layerCost(IF($N203="",T$8,$N203),T$4,T$5,$L203)*MAX($K203,1)*IF($M203="",T$7,$M203)/100)</f>
        <v>518.61626000000001</v>
      </c>
      <c r="U203" s="84"/>
      <c r="V203" s="88">
        <f>IF(OR(V$4="",V$4=0,V$5="",V$7=0,V$7="",V$8="",$L203="",$L203=0),"",layerCost(IF($N203="",V$8,$N203),V$4,V$5,$L203)*MAX($K203,1)*IF($M203="",V$7,$M203)/100)</f>
        <v>518.61626000000001</v>
      </c>
      <c r="W203" s="84"/>
      <c r="X203" s="88" t="str">
        <f>IF(OR(X$4="",X$4=0,X$5="",X$7=0,X$7="",X$8="",$L203="",$L203=0),"",layerCost(IF($N203="",X$8,$N203),X$4,X$5,$L203)*MAX($K203,1)*IF($M203="",X$7,$M203)/100)</f>
        <v/>
      </c>
      <c r="Y203" s="84"/>
      <c r="Z203" s="88" t="str">
        <f>IF(OR(Z$4="",Z$4=0,Z$5="",Z$7=0,Z$7="",Z$8="",$L203="",$L203=0),"",layerCost(IF($N203="",Z$8,$N203),Z$4,Z$5,$L203)*MAX($K203,1)*IF($M203="",Z$7,$M203)/100)</f>
        <v/>
      </c>
    </row>
    <row r="204" spans="1:26" x14ac:dyDescent="0.2">
      <c r="A204" s="83">
        <v>1007345.68</v>
      </c>
      <c r="B204" s="83">
        <v>0</v>
      </c>
      <c r="C204" s="83">
        <v>0</v>
      </c>
      <c r="E204" s="85"/>
      <c r="F204" s="85"/>
      <c r="G204" s="85"/>
      <c r="I204" s="90"/>
      <c r="K204" s="83">
        <v>9</v>
      </c>
      <c r="L204" s="83">
        <v>1007345.68</v>
      </c>
      <c r="M204" s="85"/>
      <c r="N204" s="83"/>
      <c r="P204" s="88">
        <f>IF(OR(P$4="",P$4=0,P$5="",P$7=0,P$7="",P$8="",$L204="",$L204=0),"",layerCost(IF($N204="",P$8,$N204),P$4,P$5,$L204)*MAX($K204,1)*IF($M204="",P$7,$M204)/100)</f>
        <v>54314.644212317857</v>
      </c>
      <c r="Q204" s="84"/>
      <c r="R204" s="88">
        <f>IF(OR(R$4="",R$4=0,R$5="",R$7=0,R$7="",R$8="",$L204="",$L204=0),"",layerCost(IF($N204="",R$8,$N204),R$4,R$5,$L204)*MAX($K204,1)*IF($M204="",R$7,$M204)/100)</f>
        <v>18132.222240000003</v>
      </c>
      <c r="S204" s="84"/>
      <c r="T204" s="88">
        <f>IF(OR(T$4="",T$4=0,T$5="",T$7=0,T$7="",T$8="",$L204="",$L204=0),"",layerCost(IF($N204="",T$8,$N204),T$4,T$5,$L204)*MAX($K204,1)*IF($M204="",T$7,$M204)/100)</f>
        <v>18110.23272862102</v>
      </c>
      <c r="U204" s="84"/>
      <c r="V204" s="88">
        <f>IF(OR(V$4="",V$4=0,V$5="",V$7=0,V$7="",V$8="",$L204="",$L204=0),"",layerCost(IF($N204="",V$8,$N204),V$4,V$5,$L204)*MAX($K204,1)*IF($M204="",V$7,$M204)/100)</f>
        <v>18110.23272862102</v>
      </c>
      <c r="W204" s="84"/>
      <c r="X204" s="88" t="str">
        <f>IF(OR(X$4="",X$4=0,X$5="",X$7=0,X$7="",X$8="",$L204="",$L204=0),"",layerCost(IF($N204="",X$8,$N204),X$4,X$5,$L204)*MAX($K204,1)*IF($M204="",X$7,$M204)/100)</f>
        <v/>
      </c>
      <c r="Y204" s="84"/>
      <c r="Z204" s="88" t="str">
        <f>IF(OR(Z$4="",Z$4=0,Z$5="",Z$7=0,Z$7="",Z$8="",$L204="",$L204=0),"",layerCost(IF($N204="",Z$8,$N204),Z$4,Z$5,$L204)*MAX($K204,1)*IF($M204="",Z$7,$M204)/100)</f>
        <v/>
      </c>
    </row>
    <row r="205" spans="1:26" x14ac:dyDescent="0.2">
      <c r="A205" s="83">
        <v>243518.09</v>
      </c>
      <c r="B205" s="83">
        <v>13529.94</v>
      </c>
      <c r="C205" s="83">
        <v>0</v>
      </c>
      <c r="E205" s="85"/>
      <c r="F205" s="85"/>
      <c r="G205" s="85"/>
      <c r="I205" s="90"/>
      <c r="K205" s="83">
        <v>1</v>
      </c>
      <c r="L205" s="83">
        <v>257048.03</v>
      </c>
      <c r="M205" s="85"/>
      <c r="N205" s="83"/>
      <c r="P205" s="88">
        <f>IF(OR(P$4="",P$4=0,P$5="",P$7=0,P$7="",P$8="",$L205="",$L205=0),"",layerCost(IF($N205="",P$8,$N205),P$4,P$5,$L205)*MAX($K205,1)*IF($M205="",P$7,$M205)/100)</f>
        <v>2127.588001825658</v>
      </c>
      <c r="Q205" s="84"/>
      <c r="R205" s="88">
        <f>IF(OR(R$4="",R$4=0,R$5="",R$7=0,R$7="",R$8="",$L205="",$L205=0),"",layerCost(IF($N205="",R$8,$N205),R$4,R$5,$L205)*MAX($K205,1)*IF($M205="",R$7,$M205)/100)</f>
        <v>514.09605999999997</v>
      </c>
      <c r="S205" s="84"/>
      <c r="T205" s="88">
        <f>IF(OR(T$4="",T$4=0,T$5="",T$7=0,T$7="",T$8="",$L205="",$L205=0),"",layerCost(IF($N205="",T$8,$N205),T$4,T$5,$L205)*MAX($K205,1)*IF($M205="",T$7,$M205)/100)</f>
        <v>514.09605999999997</v>
      </c>
      <c r="U205" s="84"/>
      <c r="V205" s="88">
        <f>IF(OR(V$4="",V$4=0,V$5="",V$7=0,V$7="",V$8="",$L205="",$L205=0),"",layerCost(IF($N205="",V$8,$N205),V$4,V$5,$L205)*MAX($K205,1)*IF($M205="",V$7,$M205)/100)</f>
        <v>514.09605999999997</v>
      </c>
      <c r="W205" s="84"/>
      <c r="X205" s="88" t="str">
        <f>IF(OR(X$4="",X$4=0,X$5="",X$7=0,X$7="",X$8="",$L205="",$L205=0),"",layerCost(IF($N205="",X$8,$N205),X$4,X$5,$L205)*MAX($K205,1)*IF($M205="",X$7,$M205)/100)</f>
        <v/>
      </c>
      <c r="Y205" s="84"/>
      <c r="Z205" s="88" t="str">
        <f>IF(OR(Z$4="",Z$4=0,Z$5="",Z$7=0,Z$7="",Z$8="",$L205="",$L205=0),"",layerCost(IF($N205="",Z$8,$N205),Z$4,Z$5,$L205)*MAX($K205,1)*IF($M205="",Z$7,$M205)/100)</f>
        <v/>
      </c>
    </row>
    <row r="206" spans="1:26" x14ac:dyDescent="0.2">
      <c r="A206" s="83">
        <v>173216.52</v>
      </c>
      <c r="B206" s="83">
        <v>5065</v>
      </c>
      <c r="C206" s="83">
        <v>0</v>
      </c>
      <c r="E206" s="85"/>
      <c r="F206" s="85"/>
      <c r="G206" s="85"/>
      <c r="I206" s="90"/>
      <c r="K206" s="83">
        <v>1</v>
      </c>
      <c r="L206" s="83">
        <v>178281.52</v>
      </c>
      <c r="M206" s="85"/>
      <c r="N206" s="83"/>
      <c r="P206" s="88">
        <f>IF(OR(P$4="",P$4=0,P$5="",P$7=0,P$7="",P$8="",$L206="",$L206=0),"",layerCost(IF($N206="",P$8,$N206),P$4,P$5,$L206)*MAX($K206,1)*IF($M206="",P$7,$M206)/100)</f>
        <v>1585.7748902100202</v>
      </c>
      <c r="Q206" s="84"/>
      <c r="R206" s="88">
        <f>IF(OR(R$4="",R$4=0,R$5="",R$7=0,R$7="",R$8="",$L206="",$L206=0),"",layerCost(IF($N206="",R$8,$N206),R$4,R$5,$L206)*MAX($K206,1)*IF($M206="",R$7,$M206)/100)</f>
        <v>356.56303999999994</v>
      </c>
      <c r="S206" s="84"/>
      <c r="T206" s="88">
        <f>IF(OR(T$4="",T$4=0,T$5="",T$7=0,T$7="",T$8="",$L206="",$L206=0),"",layerCost(IF($N206="",T$8,$N206),T$4,T$5,$L206)*MAX($K206,1)*IF($M206="",T$7,$M206)/100)</f>
        <v>356.56303999999994</v>
      </c>
      <c r="U206" s="84"/>
      <c r="V206" s="88">
        <f>IF(OR(V$4="",V$4=0,V$5="",V$7=0,V$7="",V$8="",$L206="",$L206=0),"",layerCost(IF($N206="",V$8,$N206),V$4,V$5,$L206)*MAX($K206,1)*IF($M206="",V$7,$M206)/100)</f>
        <v>356.56303999999994</v>
      </c>
      <c r="W206" s="84"/>
      <c r="X206" s="88" t="str">
        <f>IF(OR(X$4="",X$4=0,X$5="",X$7=0,X$7="",X$8="",$L206="",$L206=0),"",layerCost(IF($N206="",X$8,$N206),X$4,X$5,$L206)*MAX($K206,1)*IF($M206="",X$7,$M206)/100)</f>
        <v/>
      </c>
      <c r="Y206" s="84"/>
      <c r="Z206" s="88" t="str">
        <f>IF(OR(Z$4="",Z$4=0,Z$5="",Z$7=0,Z$7="",Z$8="",$L206="",$L206=0),"",layerCost(IF($N206="",Z$8,$N206),Z$4,Z$5,$L206)*MAX($K206,1)*IF($M206="",Z$7,$M206)/100)</f>
        <v/>
      </c>
    </row>
    <row r="207" spans="1:26" x14ac:dyDescent="0.2">
      <c r="A207" s="83">
        <v>78554.210000000006</v>
      </c>
      <c r="B207" s="83">
        <v>10147.450000000001</v>
      </c>
      <c r="C207" s="83">
        <v>0</v>
      </c>
      <c r="E207" s="85"/>
      <c r="F207" s="85"/>
      <c r="G207" s="85"/>
      <c r="I207" s="90"/>
      <c r="K207" s="83">
        <v>1</v>
      </c>
      <c r="L207" s="83">
        <v>88701.66</v>
      </c>
      <c r="M207" s="85"/>
      <c r="N207" s="83"/>
      <c r="P207" s="88">
        <f>IF(OR(P$4="",P$4=0,P$5="",P$7=0,P$7="",P$8="",$L207="",$L207=0),"",layerCost(IF($N207="",P$8,$N207),P$4,P$5,$L207)*MAX($K207,1)*IF($M207="",P$7,$M207)/100)</f>
        <v>887.01660000000004</v>
      </c>
      <c r="Q207" s="84"/>
      <c r="R207" s="88">
        <f>IF(OR(R$4="",R$4=0,R$5="",R$7=0,R$7="",R$8="",$L207="",$L207=0),"",layerCost(IF($N207="",R$8,$N207),R$4,R$5,$L207)*MAX($K207,1)*IF($M207="",R$7,$M207)/100)</f>
        <v>177.40332000000001</v>
      </c>
      <c r="S207" s="84"/>
      <c r="T207" s="88">
        <f>IF(OR(T$4="",T$4=0,T$5="",T$7=0,T$7="",T$8="",$L207="",$L207=0),"",layerCost(IF($N207="",T$8,$N207),T$4,T$5,$L207)*MAX($K207,1)*IF($M207="",T$7,$M207)/100)</f>
        <v>177.40332000000001</v>
      </c>
      <c r="U207" s="84"/>
      <c r="V207" s="88">
        <f>IF(OR(V$4="",V$4=0,V$5="",V$7=0,V$7="",V$8="",$L207="",$L207=0),"",layerCost(IF($N207="",V$8,$N207),V$4,V$5,$L207)*MAX($K207,1)*IF($M207="",V$7,$M207)/100)</f>
        <v>177.40332000000001</v>
      </c>
      <c r="W207" s="84"/>
      <c r="X207" s="88" t="str">
        <f>IF(OR(X$4="",X$4=0,X$5="",X$7=0,X$7="",X$8="",$L207="",$L207=0),"",layerCost(IF($N207="",X$8,$N207),X$4,X$5,$L207)*MAX($K207,1)*IF($M207="",X$7,$M207)/100)</f>
        <v/>
      </c>
      <c r="Y207" s="84"/>
      <c r="Z207" s="88" t="str">
        <f>IF(OR(Z$4="",Z$4=0,Z$5="",Z$7=0,Z$7="",Z$8="",$L207="",$L207=0),"",layerCost(IF($N207="",Z$8,$N207),Z$4,Z$5,$L207)*MAX($K207,1)*IF($M207="",Z$7,$M207)/100)</f>
        <v/>
      </c>
    </row>
    <row r="208" spans="1:26" x14ac:dyDescent="0.2">
      <c r="A208" s="83">
        <v>531416.98</v>
      </c>
      <c r="B208" s="83">
        <v>0</v>
      </c>
      <c r="C208" s="83">
        <v>0</v>
      </c>
      <c r="E208" s="85"/>
      <c r="F208" s="85"/>
      <c r="G208" s="85"/>
      <c r="I208" s="90"/>
      <c r="K208" s="83">
        <v>2</v>
      </c>
      <c r="L208" s="83">
        <v>531416.98</v>
      </c>
      <c r="M208" s="85"/>
      <c r="N208" s="83"/>
      <c r="P208" s="88">
        <f>IF(OR(P$4="",P$4=0,P$5="",P$7=0,P$7="",P$8="",$L208="",$L208=0),"",layerCost(IF($N208="",P$8,$N208),P$4,P$5,$L208)*MAX($K208,1)*IF($M208="",P$7,$M208)/100)</f>
        <v>7333.898065187579</v>
      </c>
      <c r="Q208" s="84"/>
      <c r="R208" s="88">
        <f>IF(OR(R$4="",R$4=0,R$5="",R$7=0,R$7="",R$8="",$L208="",$L208=0),"",layerCost(IF($N208="",R$8,$N208),R$4,R$5,$L208)*MAX($K208,1)*IF($M208="",R$7,$M208)/100)</f>
        <v>2125.6679200000003</v>
      </c>
      <c r="S208" s="84"/>
      <c r="T208" s="88">
        <f>IF(OR(T$4="",T$4=0,T$5="",T$7=0,T$7="",T$8="",$L208="",$L208=0),"",layerCost(IF($N208="",T$8,$N208),T$4,T$5,$L208)*MAX($K208,1)*IF($M208="",T$7,$M208)/100)</f>
        <v>2125.6679200000003</v>
      </c>
      <c r="U208" s="84"/>
      <c r="V208" s="88">
        <f>IF(OR(V$4="",V$4=0,V$5="",V$7=0,V$7="",V$8="",$L208="",$L208=0),"",layerCost(IF($N208="",V$8,$N208),V$4,V$5,$L208)*MAX($K208,1)*IF($M208="",V$7,$M208)/100)</f>
        <v>2125.6679200000003</v>
      </c>
      <c r="W208" s="84"/>
      <c r="X208" s="88" t="str">
        <f>IF(OR(X$4="",X$4=0,X$5="",X$7=0,X$7="",X$8="",$L208="",$L208=0),"",layerCost(IF($N208="",X$8,$N208),X$4,X$5,$L208)*MAX($K208,1)*IF($M208="",X$7,$M208)/100)</f>
        <v/>
      </c>
      <c r="Y208" s="84"/>
      <c r="Z208" s="88" t="str">
        <f>IF(OR(Z$4="",Z$4=0,Z$5="",Z$7=0,Z$7="",Z$8="",$L208="",$L208=0),"",layerCost(IF($N208="",Z$8,$N208),Z$4,Z$5,$L208)*MAX($K208,1)*IF($M208="",Z$7,$M208)/100)</f>
        <v/>
      </c>
    </row>
    <row r="209" spans="1:26" x14ac:dyDescent="0.2">
      <c r="A209" s="83">
        <v>79197.5</v>
      </c>
      <c r="B209" s="83">
        <v>10123.219999999999</v>
      </c>
      <c r="C209" s="83">
        <v>0</v>
      </c>
      <c r="E209" s="85"/>
      <c r="F209" s="85"/>
      <c r="G209" s="85"/>
      <c r="I209" s="90"/>
      <c r="K209" s="83">
        <v>1</v>
      </c>
      <c r="L209" s="83">
        <v>89320.72</v>
      </c>
      <c r="M209" s="85"/>
      <c r="N209" s="83"/>
      <c r="P209" s="88">
        <f>IF(OR(P$4="",P$4=0,P$5="",P$7=0,P$7="",P$8="",$L209="",$L209=0),"",layerCost(IF($N209="",P$8,$N209),P$4,P$5,$L209)*MAX($K209,1)*IF($M209="",P$7,$M209)/100)</f>
        <v>893.20720000000006</v>
      </c>
      <c r="Q209" s="84"/>
      <c r="R209" s="88">
        <f>IF(OR(R$4="",R$4=0,R$5="",R$7=0,R$7="",R$8="",$L209="",$L209=0),"",layerCost(IF($N209="",R$8,$N209),R$4,R$5,$L209)*MAX($K209,1)*IF($M209="",R$7,$M209)/100)</f>
        <v>178.64143999999999</v>
      </c>
      <c r="S209" s="84"/>
      <c r="T209" s="88">
        <f>IF(OR(T$4="",T$4=0,T$5="",T$7=0,T$7="",T$8="",$L209="",$L209=0),"",layerCost(IF($N209="",T$8,$N209),T$4,T$5,$L209)*MAX($K209,1)*IF($M209="",T$7,$M209)/100)</f>
        <v>178.64143999999999</v>
      </c>
      <c r="U209" s="84"/>
      <c r="V209" s="88">
        <f>IF(OR(V$4="",V$4=0,V$5="",V$7=0,V$7="",V$8="",$L209="",$L209=0),"",layerCost(IF($N209="",V$8,$N209),V$4,V$5,$L209)*MAX($K209,1)*IF($M209="",V$7,$M209)/100)</f>
        <v>178.64143999999999</v>
      </c>
      <c r="W209" s="84"/>
      <c r="X209" s="88" t="str">
        <f>IF(OR(X$4="",X$4=0,X$5="",X$7=0,X$7="",X$8="",$L209="",$L209=0),"",layerCost(IF($N209="",X$8,$N209),X$4,X$5,$L209)*MAX($K209,1)*IF($M209="",X$7,$M209)/100)</f>
        <v/>
      </c>
      <c r="Y209" s="84"/>
      <c r="Z209" s="88" t="str">
        <f>IF(OR(Z$4="",Z$4=0,Z$5="",Z$7=0,Z$7="",Z$8="",$L209="",$L209=0),"",layerCost(IF($N209="",Z$8,$N209),Z$4,Z$5,$L209)*MAX($K209,1)*IF($M209="",Z$7,$M209)/100)</f>
        <v/>
      </c>
    </row>
    <row r="210" spans="1:26" x14ac:dyDescent="0.2">
      <c r="A210" s="83">
        <v>884000</v>
      </c>
      <c r="B210" s="83">
        <v>0</v>
      </c>
      <c r="C210" s="83">
        <v>0</v>
      </c>
      <c r="E210" s="85"/>
      <c r="F210" s="85"/>
      <c r="G210" s="85"/>
      <c r="I210" s="90"/>
      <c r="K210" s="83">
        <v>1</v>
      </c>
      <c r="L210" s="83">
        <v>884000</v>
      </c>
      <c r="M210" s="85"/>
      <c r="N210" s="83"/>
      <c r="P210" s="88">
        <f>IF(OR(P$4="",P$4=0,P$5="",P$7=0,P$7="",P$8="",$L210="",$L210=0),"",layerCost(IF($N210="",P$8,$N210),P$4,P$5,$L210)*MAX($K210,1)*IF($M210="",P$7,$M210)/100)</f>
        <v>5418.4166097195503</v>
      </c>
      <c r="Q210" s="84"/>
      <c r="R210" s="88">
        <f>IF(OR(R$4="",R$4=0,R$5="",R$7=0,R$7="",R$8="",$L210="",$L210=0),"",layerCost(IF($N210="",R$8,$N210),R$4,R$5,$L210)*MAX($K210,1)*IF($M210="",R$7,$M210)/100)</f>
        <v>1768</v>
      </c>
      <c r="S210" s="84"/>
      <c r="T210" s="88">
        <f>IF(OR(T$4="",T$4=0,T$5="",T$7=0,T$7="",T$8="",$L210="",$L210=0),"",layerCost(IF($N210="",T$8,$N210),T$4,T$5,$L210)*MAX($K210,1)*IF($M210="",T$7,$M210)/100)</f>
        <v>1768</v>
      </c>
      <c r="U210" s="84"/>
      <c r="V210" s="88">
        <f>IF(OR(V$4="",V$4=0,V$5="",V$7=0,V$7="",V$8="",$L210="",$L210=0),"",layerCost(IF($N210="",V$8,$N210),V$4,V$5,$L210)*MAX($K210,1)*IF($M210="",V$7,$M210)/100)</f>
        <v>1768</v>
      </c>
      <c r="W210" s="84"/>
      <c r="X210" s="88" t="str">
        <f>IF(OR(X$4="",X$4=0,X$5="",X$7=0,X$7="",X$8="",$L210="",$L210=0),"",layerCost(IF($N210="",X$8,$N210),X$4,X$5,$L210)*MAX($K210,1)*IF($M210="",X$7,$M210)/100)</f>
        <v/>
      </c>
      <c r="Y210" s="84"/>
      <c r="Z210" s="88" t="str">
        <f>IF(OR(Z$4="",Z$4=0,Z$5="",Z$7=0,Z$7="",Z$8="",$L210="",$L210=0),"",layerCost(IF($N210="",Z$8,$N210),Z$4,Z$5,$L210)*MAX($K210,1)*IF($M210="",Z$7,$M210)/100)</f>
        <v/>
      </c>
    </row>
    <row r="211" spans="1:26" x14ac:dyDescent="0.2">
      <c r="A211" s="83">
        <v>314496.93</v>
      </c>
      <c r="B211" s="83">
        <v>0</v>
      </c>
      <c r="C211" s="83">
        <v>0</v>
      </c>
      <c r="E211" s="85"/>
      <c r="F211" s="85"/>
      <c r="G211" s="85"/>
      <c r="I211" s="90"/>
      <c r="K211" s="83">
        <v>1</v>
      </c>
      <c r="L211" s="83">
        <v>314496.93</v>
      </c>
      <c r="M211" s="85"/>
      <c r="N211" s="83"/>
      <c r="P211" s="88">
        <f>IF(OR(P$4="",P$4=0,P$5="",P$7=0,P$7="",P$8="",$L211="",$L211=0),"",layerCost(IF($N211="",P$8,$N211),P$4,P$5,$L211)*MAX($K211,1)*IF($M211="",P$7,$M211)/100)</f>
        <v>2516.1289122882899</v>
      </c>
      <c r="Q211" s="84"/>
      <c r="R211" s="88">
        <f>IF(OR(R$4="",R$4=0,R$5="",R$7=0,R$7="",R$8="",$L211="",$L211=0),"",layerCost(IF($N211="",R$8,$N211),R$4,R$5,$L211)*MAX($K211,1)*IF($M211="",R$7,$M211)/100)</f>
        <v>628.99386000000004</v>
      </c>
      <c r="S211" s="84"/>
      <c r="T211" s="88">
        <f>IF(OR(T$4="",T$4=0,T$5="",T$7=0,T$7="",T$8="",$L211="",$L211=0),"",layerCost(IF($N211="",T$8,$N211),T$4,T$5,$L211)*MAX($K211,1)*IF($M211="",T$7,$M211)/100)</f>
        <v>628.99386000000004</v>
      </c>
      <c r="U211" s="84"/>
      <c r="V211" s="88">
        <f>IF(OR(V$4="",V$4=0,V$5="",V$7=0,V$7="",V$8="",$L211="",$L211=0),"",layerCost(IF($N211="",V$8,$N211),V$4,V$5,$L211)*MAX($K211,1)*IF($M211="",V$7,$M211)/100)</f>
        <v>628.99386000000004</v>
      </c>
      <c r="W211" s="84"/>
      <c r="X211" s="88" t="str">
        <f>IF(OR(X$4="",X$4=0,X$5="",X$7=0,X$7="",X$8="",$L211="",$L211=0),"",layerCost(IF($N211="",X$8,$N211),X$4,X$5,$L211)*MAX($K211,1)*IF($M211="",X$7,$M211)/100)</f>
        <v/>
      </c>
      <c r="Y211" s="84"/>
      <c r="Z211" s="88" t="str">
        <f>IF(OR(Z$4="",Z$4=0,Z$5="",Z$7=0,Z$7="",Z$8="",$L211="",$L211=0),"",layerCost(IF($N211="",Z$8,$N211),Z$4,Z$5,$L211)*MAX($K211,1)*IF($M211="",Z$7,$M211)/100)</f>
        <v/>
      </c>
    </row>
    <row r="212" spans="1:26" x14ac:dyDescent="0.2">
      <c r="A212" s="83">
        <v>229215.79</v>
      </c>
      <c r="B212" s="83">
        <v>20294.91</v>
      </c>
      <c r="C212" s="83">
        <v>0</v>
      </c>
      <c r="E212" s="85"/>
      <c r="F212" s="85"/>
      <c r="G212" s="85"/>
      <c r="I212" s="90"/>
      <c r="K212" s="83">
        <v>1</v>
      </c>
      <c r="L212" s="83">
        <v>249510.7</v>
      </c>
      <c r="M212" s="85"/>
      <c r="N212" s="83"/>
      <c r="P212" s="88">
        <f>IF(OR(P$4="",P$4=0,P$5="",P$7=0,P$7="",P$8="",$L212="",$L212=0),"",layerCost(IF($N212="",P$8,$N212),P$4,P$5,$L212)*MAX($K212,1)*IF($M212="",P$7,$M212)/100)</f>
        <v>2076.1598956929729</v>
      </c>
      <c r="Q212" s="84"/>
      <c r="R212" s="88">
        <f>IF(OR(R$4="",R$4=0,R$5="",R$7=0,R$7="",R$8="",$L212="",$L212=0),"",layerCost(IF($N212="",R$8,$N212),R$4,R$5,$L212)*MAX($K212,1)*IF($M212="",R$7,$M212)/100)</f>
        <v>499.02140000000009</v>
      </c>
      <c r="S212" s="84"/>
      <c r="T212" s="88">
        <f>IF(OR(T$4="",T$4=0,T$5="",T$7=0,T$7="",T$8="",$L212="",$L212=0),"",layerCost(IF($N212="",T$8,$N212),T$4,T$5,$L212)*MAX($K212,1)*IF($M212="",T$7,$M212)/100)</f>
        <v>499.02140000000009</v>
      </c>
      <c r="U212" s="84"/>
      <c r="V212" s="88">
        <f>IF(OR(V$4="",V$4=0,V$5="",V$7=0,V$7="",V$8="",$L212="",$L212=0),"",layerCost(IF($N212="",V$8,$N212),V$4,V$5,$L212)*MAX($K212,1)*IF($M212="",V$7,$M212)/100)</f>
        <v>499.02140000000009</v>
      </c>
      <c r="W212" s="84"/>
      <c r="X212" s="88" t="str">
        <f>IF(OR(X$4="",X$4=0,X$5="",X$7=0,X$7="",X$8="",$L212="",$L212=0),"",layerCost(IF($N212="",X$8,$N212),X$4,X$5,$L212)*MAX($K212,1)*IF($M212="",X$7,$M212)/100)</f>
        <v/>
      </c>
      <c r="Y212" s="84"/>
      <c r="Z212" s="88" t="str">
        <f>IF(OR(Z$4="",Z$4=0,Z$5="",Z$7=0,Z$7="",Z$8="",$L212="",$L212=0),"",layerCost(IF($N212="",Z$8,$N212),Z$4,Z$5,$L212)*MAX($K212,1)*IF($M212="",Z$7,$M212)/100)</f>
        <v/>
      </c>
    </row>
    <row r="213" spans="1:26" x14ac:dyDescent="0.2">
      <c r="A213" s="83">
        <v>118661.13</v>
      </c>
      <c r="B213" s="83">
        <v>10173.85</v>
      </c>
      <c r="C213" s="83">
        <v>0</v>
      </c>
      <c r="E213" s="85"/>
      <c r="F213" s="85"/>
      <c r="G213" s="85"/>
      <c r="I213" s="90"/>
      <c r="K213" s="83">
        <v>1</v>
      </c>
      <c r="L213" s="83">
        <v>128834.98000000001</v>
      </c>
      <c r="M213" s="85"/>
      <c r="N213" s="83"/>
      <c r="P213" s="88">
        <f>IF(OR(P$4="",P$4=0,P$5="",P$7=0,P$7="",P$8="",$L213="",$L213=0),"",layerCost(IF($N213="",P$8,$N213),P$4,P$5,$L213)*MAX($K213,1)*IF($M213="",P$7,$M213)/100)</f>
        <v>1229.9406266888345</v>
      </c>
      <c r="Q213" s="84"/>
      <c r="R213" s="88">
        <f>IF(OR(R$4="",R$4=0,R$5="",R$7=0,R$7="",R$8="",$L213="",$L213=0),"",layerCost(IF($N213="",R$8,$N213),R$4,R$5,$L213)*MAX($K213,1)*IF($M213="",R$7,$M213)/100)</f>
        <v>257.66996</v>
      </c>
      <c r="S213" s="84"/>
      <c r="T213" s="88">
        <f>IF(OR(T$4="",T$4=0,T$5="",T$7=0,T$7="",T$8="",$L213="",$L213=0),"",layerCost(IF($N213="",T$8,$N213),T$4,T$5,$L213)*MAX($K213,1)*IF($M213="",T$7,$M213)/100)</f>
        <v>257.66996</v>
      </c>
      <c r="U213" s="84"/>
      <c r="V213" s="88">
        <f>IF(OR(V$4="",V$4=0,V$5="",V$7=0,V$7="",V$8="",$L213="",$L213=0),"",layerCost(IF($N213="",V$8,$N213),V$4,V$5,$L213)*MAX($K213,1)*IF($M213="",V$7,$M213)/100)</f>
        <v>257.66996</v>
      </c>
      <c r="W213" s="84"/>
      <c r="X213" s="88" t="str">
        <f>IF(OR(X$4="",X$4=0,X$5="",X$7=0,X$7="",X$8="",$L213="",$L213=0),"",layerCost(IF($N213="",X$8,$N213),X$4,X$5,$L213)*MAX($K213,1)*IF($M213="",X$7,$M213)/100)</f>
        <v/>
      </c>
      <c r="Y213" s="84"/>
      <c r="Z213" s="88" t="str">
        <f>IF(OR(Z$4="",Z$4=0,Z$5="",Z$7=0,Z$7="",Z$8="",$L213="",$L213=0),"",layerCost(IF($N213="",Z$8,$N213),Z$4,Z$5,$L213)*MAX($K213,1)*IF($M213="",Z$7,$M213)/100)</f>
        <v/>
      </c>
    </row>
    <row r="214" spans="1:26" x14ac:dyDescent="0.2">
      <c r="A214" s="83">
        <v>106707.33</v>
      </c>
      <c r="B214" s="83">
        <v>0</v>
      </c>
      <c r="C214" s="83">
        <v>0</v>
      </c>
      <c r="E214" s="85"/>
      <c r="F214" s="85"/>
      <c r="G214" s="85"/>
      <c r="I214" s="90"/>
      <c r="K214" s="83">
        <v>1</v>
      </c>
      <c r="L214" s="83">
        <v>106707.33</v>
      </c>
      <c r="M214" s="85"/>
      <c r="N214" s="83"/>
      <c r="P214" s="88">
        <f>IF(OR(P$4="",P$4=0,P$5="",P$7=0,P$7="",P$8="",$L214="",$L214=0),"",layerCost(IF($N214="",P$8,$N214),P$4,P$5,$L214)*MAX($K214,1)*IF($M214="",P$7,$M214)/100)</f>
        <v>1055.8735064875448</v>
      </c>
      <c r="Q214" s="84"/>
      <c r="R214" s="88">
        <f>IF(OR(R$4="",R$4=0,R$5="",R$7=0,R$7="",R$8="",$L214="",$L214=0),"",layerCost(IF($N214="",R$8,$N214),R$4,R$5,$L214)*MAX($K214,1)*IF($M214="",R$7,$M214)/100)</f>
        <v>213.41466</v>
      </c>
      <c r="S214" s="84"/>
      <c r="T214" s="88">
        <f>IF(OR(T$4="",T$4=0,T$5="",T$7=0,T$7="",T$8="",$L214="",$L214=0),"",layerCost(IF($N214="",T$8,$N214),T$4,T$5,$L214)*MAX($K214,1)*IF($M214="",T$7,$M214)/100)</f>
        <v>213.41466</v>
      </c>
      <c r="U214" s="84"/>
      <c r="V214" s="88">
        <f>IF(OR(V$4="",V$4=0,V$5="",V$7=0,V$7="",V$8="",$L214="",$L214=0),"",layerCost(IF($N214="",V$8,$N214),V$4,V$5,$L214)*MAX($K214,1)*IF($M214="",V$7,$M214)/100)</f>
        <v>213.41466</v>
      </c>
      <c r="W214" s="84"/>
      <c r="X214" s="88" t="str">
        <f>IF(OR(X$4="",X$4=0,X$5="",X$7=0,X$7="",X$8="",$L214="",$L214=0),"",layerCost(IF($N214="",X$8,$N214),X$4,X$5,$L214)*MAX($K214,1)*IF($M214="",X$7,$M214)/100)</f>
        <v/>
      </c>
      <c r="Y214" s="84"/>
      <c r="Z214" s="88" t="str">
        <f>IF(OR(Z$4="",Z$4=0,Z$5="",Z$7=0,Z$7="",Z$8="",$L214="",$L214=0),"",layerCost(IF($N214="",Z$8,$N214),Z$4,Z$5,$L214)*MAX($K214,1)*IF($M214="",Z$7,$M214)/100)</f>
        <v/>
      </c>
    </row>
    <row r="215" spans="1:26" x14ac:dyDescent="0.2">
      <c r="A215" s="83">
        <v>150392.54999999999</v>
      </c>
      <c r="B215" s="83">
        <v>5933.47</v>
      </c>
      <c r="C215" s="83">
        <v>0</v>
      </c>
      <c r="E215" s="85"/>
      <c r="F215" s="85"/>
      <c r="G215" s="85"/>
      <c r="I215" s="90"/>
      <c r="K215" s="83">
        <v>1</v>
      </c>
      <c r="L215" s="83">
        <v>156326.01999999999</v>
      </c>
      <c r="M215" s="85"/>
      <c r="N215" s="83"/>
      <c r="P215" s="88">
        <f>IF(OR(P$4="",P$4=0,P$5="",P$7=0,P$7="",P$8="",$L215="",$L215=0),"",layerCost(IF($N215="",P$8,$N215),P$4,P$5,$L215)*MAX($K215,1)*IF($M215="",P$7,$M215)/100)</f>
        <v>1430.8739718780041</v>
      </c>
      <c r="Q215" s="84"/>
      <c r="R215" s="88">
        <f>IF(OR(R$4="",R$4=0,R$5="",R$7=0,R$7="",R$8="",$L215="",$L215=0),"",layerCost(IF($N215="",R$8,$N215),R$4,R$5,$L215)*MAX($K215,1)*IF($M215="",R$7,$M215)/100)</f>
        <v>312.65204</v>
      </c>
      <c r="S215" s="84"/>
      <c r="T215" s="88">
        <f>IF(OR(T$4="",T$4=0,T$5="",T$7=0,T$7="",T$8="",$L215="",$L215=0),"",layerCost(IF($N215="",T$8,$N215),T$4,T$5,$L215)*MAX($K215,1)*IF($M215="",T$7,$M215)/100)</f>
        <v>312.65204</v>
      </c>
      <c r="U215" s="84"/>
      <c r="V215" s="88">
        <f>IF(OR(V$4="",V$4=0,V$5="",V$7=0,V$7="",V$8="",$L215="",$L215=0),"",layerCost(IF($N215="",V$8,$N215),V$4,V$5,$L215)*MAX($K215,1)*IF($M215="",V$7,$M215)/100)</f>
        <v>312.65204</v>
      </c>
      <c r="W215" s="84"/>
      <c r="X215" s="88" t="str">
        <f>IF(OR(X$4="",X$4=0,X$5="",X$7=0,X$7="",X$8="",$L215="",$L215=0),"",layerCost(IF($N215="",X$8,$N215),X$4,X$5,$L215)*MAX($K215,1)*IF($M215="",X$7,$M215)/100)</f>
        <v/>
      </c>
      <c r="Y215" s="84"/>
      <c r="Z215" s="88" t="str">
        <f>IF(OR(Z$4="",Z$4=0,Z$5="",Z$7=0,Z$7="",Z$8="",$L215="",$L215=0),"",layerCost(IF($N215="",Z$8,$N215),Z$4,Z$5,$L215)*MAX($K215,1)*IF($M215="",Z$7,$M215)/100)</f>
        <v/>
      </c>
    </row>
    <row r="216" spans="1:26" x14ac:dyDescent="0.2">
      <c r="A216" s="83">
        <v>79107.42</v>
      </c>
      <c r="B216" s="83">
        <v>0</v>
      </c>
      <c r="C216" s="83">
        <v>0</v>
      </c>
      <c r="E216" s="85"/>
      <c r="F216" s="85"/>
      <c r="G216" s="85"/>
      <c r="I216" s="90"/>
      <c r="K216" s="83">
        <v>1</v>
      </c>
      <c r="L216" s="83">
        <v>79107.42</v>
      </c>
      <c r="M216" s="85"/>
      <c r="N216" s="83"/>
      <c r="P216" s="88">
        <f>IF(OR(P$4="",P$4=0,P$5="",P$7=0,P$7="",P$8="",$L216="",$L216=0),"",layerCost(IF($N216="",P$8,$N216),P$4,P$5,$L216)*MAX($K216,1)*IF($M216="",P$7,$M216)/100)</f>
        <v>791.07420000000002</v>
      </c>
      <c r="Q216" s="84"/>
      <c r="R216" s="88">
        <f>IF(OR(R$4="",R$4=0,R$5="",R$7=0,R$7="",R$8="",$L216="",$L216=0),"",layerCost(IF($N216="",R$8,$N216),R$4,R$5,$L216)*MAX($K216,1)*IF($M216="",R$7,$M216)/100)</f>
        <v>158.21484000000001</v>
      </c>
      <c r="S216" s="84"/>
      <c r="T216" s="88">
        <f>IF(OR(T$4="",T$4=0,T$5="",T$7=0,T$7="",T$8="",$L216="",$L216=0),"",layerCost(IF($N216="",T$8,$N216),T$4,T$5,$L216)*MAX($K216,1)*IF($M216="",T$7,$M216)/100)</f>
        <v>158.21484000000001</v>
      </c>
      <c r="U216" s="84"/>
      <c r="V216" s="88">
        <f>IF(OR(V$4="",V$4=0,V$5="",V$7=0,V$7="",V$8="",$L216="",$L216=0),"",layerCost(IF($N216="",V$8,$N216),V$4,V$5,$L216)*MAX($K216,1)*IF($M216="",V$7,$M216)/100)</f>
        <v>158.21484000000001</v>
      </c>
      <c r="W216" s="84"/>
      <c r="X216" s="88" t="str">
        <f>IF(OR(X$4="",X$4=0,X$5="",X$7=0,X$7="",X$8="",$L216="",$L216=0),"",layerCost(IF($N216="",X$8,$N216),X$4,X$5,$L216)*MAX($K216,1)*IF($M216="",X$7,$M216)/100)</f>
        <v/>
      </c>
      <c r="Y216" s="84"/>
      <c r="Z216" s="88" t="str">
        <f>IF(OR(Z$4="",Z$4=0,Z$5="",Z$7=0,Z$7="",Z$8="",$L216="",$L216=0),"",layerCost(IF($N216="",Z$8,$N216),Z$4,Z$5,$L216)*MAX($K216,1)*IF($M216="",Z$7,$M216)/100)</f>
        <v/>
      </c>
    </row>
    <row r="217" spans="1:26" x14ac:dyDescent="0.2">
      <c r="A217" s="83">
        <v>316997.42</v>
      </c>
      <c r="B217" s="83">
        <v>25874.81</v>
      </c>
      <c r="C217" s="83">
        <v>0</v>
      </c>
      <c r="E217" s="85"/>
      <c r="F217" s="85"/>
      <c r="G217" s="85"/>
      <c r="I217" s="90"/>
      <c r="K217" s="83">
        <v>1</v>
      </c>
      <c r="L217" s="83">
        <v>342872.23</v>
      </c>
      <c r="M217" s="85"/>
      <c r="N217" s="83"/>
      <c r="P217" s="88">
        <f>IF(OR(P$4="",P$4=0,P$5="",P$7=0,P$7="",P$8="",$L217="",$L217=0),"",layerCost(IF($N217="",P$8,$N217),P$4,P$5,$L217)*MAX($K217,1)*IF($M217="",P$7,$M217)/100)</f>
        <v>2695.1373022538978</v>
      </c>
      <c r="Q217" s="84"/>
      <c r="R217" s="88">
        <f>IF(OR(R$4="",R$4=0,R$5="",R$7=0,R$7="",R$8="",$L217="",$L217=0),"",layerCost(IF($N217="",R$8,$N217),R$4,R$5,$L217)*MAX($K217,1)*IF($M217="",R$7,$M217)/100)</f>
        <v>685.74446</v>
      </c>
      <c r="S217" s="84"/>
      <c r="T217" s="88">
        <f>IF(OR(T$4="",T$4=0,T$5="",T$7=0,T$7="",T$8="",$L217="",$L217=0),"",layerCost(IF($N217="",T$8,$N217),T$4,T$5,$L217)*MAX($K217,1)*IF($M217="",T$7,$M217)/100)</f>
        <v>685.74446</v>
      </c>
      <c r="U217" s="84"/>
      <c r="V217" s="88">
        <f>IF(OR(V$4="",V$4=0,V$5="",V$7=0,V$7="",V$8="",$L217="",$L217=0),"",layerCost(IF($N217="",V$8,$N217),V$4,V$5,$L217)*MAX($K217,1)*IF($M217="",V$7,$M217)/100)</f>
        <v>685.74446</v>
      </c>
      <c r="W217" s="84"/>
      <c r="X217" s="88" t="str">
        <f>IF(OR(X$4="",X$4=0,X$5="",X$7=0,X$7="",X$8="",$L217="",$L217=0),"",layerCost(IF($N217="",X$8,$N217),X$4,X$5,$L217)*MAX($K217,1)*IF($M217="",X$7,$M217)/100)</f>
        <v/>
      </c>
      <c r="Y217" s="84"/>
      <c r="Z217" s="88" t="str">
        <f>IF(OR(Z$4="",Z$4=0,Z$5="",Z$7=0,Z$7="",Z$8="",$L217="",$L217=0),"",layerCost(IF($N217="",Z$8,$N217),Z$4,Z$5,$L217)*MAX($K217,1)*IF($M217="",Z$7,$M217)/100)</f>
        <v/>
      </c>
    </row>
    <row r="218" spans="1:26" x14ac:dyDescent="0.2">
      <c r="A218" s="83">
        <v>108450.01</v>
      </c>
      <c r="B218" s="83">
        <v>10201.66</v>
      </c>
      <c r="C218" s="83">
        <v>0</v>
      </c>
      <c r="E218" s="85"/>
      <c r="F218" s="85"/>
      <c r="G218" s="85"/>
      <c r="I218" s="90"/>
      <c r="K218" s="83">
        <v>1</v>
      </c>
      <c r="L218" s="83">
        <v>118651.67</v>
      </c>
      <c r="M218" s="85"/>
      <c r="N218" s="83"/>
      <c r="P218" s="88">
        <f>IF(OR(P$4="",P$4=0,P$5="",P$7=0,P$7="",P$8="",$L218="",$L218=0),"",layerCost(IF($N218="",P$8,$N218),P$4,P$5,$L218)*MAX($K218,1)*IF($M218="",P$7,$M218)/100)</f>
        <v>1151.8640060381533</v>
      </c>
      <c r="Q218" s="84"/>
      <c r="R218" s="88">
        <f>IF(OR(R$4="",R$4=0,R$5="",R$7=0,R$7="",R$8="",$L218="",$L218=0),"",layerCost(IF($N218="",R$8,$N218),R$4,R$5,$L218)*MAX($K218,1)*IF($M218="",R$7,$M218)/100)</f>
        <v>237.30334000000002</v>
      </c>
      <c r="S218" s="84"/>
      <c r="T218" s="88">
        <f>IF(OR(T$4="",T$4=0,T$5="",T$7=0,T$7="",T$8="",$L218="",$L218=0),"",layerCost(IF($N218="",T$8,$N218),T$4,T$5,$L218)*MAX($K218,1)*IF($M218="",T$7,$M218)/100)</f>
        <v>237.30334000000002</v>
      </c>
      <c r="U218" s="84"/>
      <c r="V218" s="88">
        <f>IF(OR(V$4="",V$4=0,V$5="",V$7=0,V$7="",V$8="",$L218="",$L218=0),"",layerCost(IF($N218="",V$8,$N218),V$4,V$5,$L218)*MAX($K218,1)*IF($M218="",V$7,$M218)/100)</f>
        <v>237.30334000000002</v>
      </c>
      <c r="W218" s="84"/>
      <c r="X218" s="88" t="str">
        <f>IF(OR(X$4="",X$4=0,X$5="",X$7=0,X$7="",X$8="",$L218="",$L218=0),"",layerCost(IF($N218="",X$8,$N218),X$4,X$5,$L218)*MAX($K218,1)*IF($M218="",X$7,$M218)/100)</f>
        <v/>
      </c>
      <c r="Y218" s="84"/>
      <c r="Z218" s="88" t="str">
        <f>IF(OR(Z$4="",Z$4=0,Z$5="",Z$7=0,Z$7="",Z$8="",$L218="",$L218=0),"",layerCost(IF($N218="",Z$8,$N218),Z$4,Z$5,$L218)*MAX($K218,1)*IF($M218="",Z$7,$M218)/100)</f>
        <v/>
      </c>
    </row>
    <row r="219" spans="1:26" x14ac:dyDescent="0.2">
      <c r="A219" s="83">
        <v>139820.53</v>
      </c>
      <c r="B219" s="83">
        <v>0</v>
      </c>
      <c r="C219" s="83">
        <v>0</v>
      </c>
      <c r="E219" s="85"/>
      <c r="F219" s="85"/>
      <c r="G219" s="85"/>
      <c r="I219" s="90"/>
      <c r="K219" s="83">
        <v>1</v>
      </c>
      <c r="L219" s="83">
        <v>139820.53</v>
      </c>
      <c r="M219" s="85"/>
      <c r="N219" s="83"/>
      <c r="P219" s="88">
        <f>IF(OR(P$4="",P$4=0,P$5="",P$7=0,P$7="",P$8="",$L219="",$L219=0),"",layerCost(IF($N219="",P$8,$N219),P$4,P$5,$L219)*MAX($K219,1)*IF($M219="",P$7,$M219)/100)</f>
        <v>1311.5722129203411</v>
      </c>
      <c r="Q219" s="84"/>
      <c r="R219" s="88">
        <f>IF(OR(R$4="",R$4=0,R$5="",R$7=0,R$7="",R$8="",$L219="",$L219=0),"",layerCost(IF($N219="",R$8,$N219),R$4,R$5,$L219)*MAX($K219,1)*IF($M219="",R$7,$M219)/100)</f>
        <v>279.64105999999998</v>
      </c>
      <c r="S219" s="84"/>
      <c r="T219" s="88">
        <f>IF(OR(T$4="",T$4=0,T$5="",T$7=0,T$7="",T$8="",$L219="",$L219=0),"",layerCost(IF($N219="",T$8,$N219),T$4,T$5,$L219)*MAX($K219,1)*IF($M219="",T$7,$M219)/100)</f>
        <v>279.64105999999998</v>
      </c>
      <c r="U219" s="84"/>
      <c r="V219" s="88">
        <f>IF(OR(V$4="",V$4=0,V$5="",V$7=0,V$7="",V$8="",$L219="",$L219=0),"",layerCost(IF($N219="",V$8,$N219),V$4,V$5,$L219)*MAX($K219,1)*IF($M219="",V$7,$M219)/100)</f>
        <v>279.64105999999998</v>
      </c>
      <c r="W219" s="84"/>
      <c r="X219" s="88" t="str">
        <f>IF(OR(X$4="",X$4=0,X$5="",X$7=0,X$7="",X$8="",$L219="",$L219=0),"",layerCost(IF($N219="",X$8,$N219),X$4,X$5,$L219)*MAX($K219,1)*IF($M219="",X$7,$M219)/100)</f>
        <v/>
      </c>
      <c r="Y219" s="84"/>
      <c r="Z219" s="88" t="str">
        <f>IF(OR(Z$4="",Z$4=0,Z$5="",Z$7=0,Z$7="",Z$8="",$L219="",$L219=0),"",layerCost(IF($N219="",Z$8,$N219),Z$4,Z$5,$L219)*MAX($K219,1)*IF($M219="",Z$7,$M219)/100)</f>
        <v/>
      </c>
    </row>
    <row r="220" spans="1:26" x14ac:dyDescent="0.2">
      <c r="A220" s="83">
        <v>208041.49</v>
      </c>
      <c r="B220" s="83">
        <v>10182.89</v>
      </c>
      <c r="C220" s="83">
        <v>0</v>
      </c>
      <c r="E220" s="85"/>
      <c r="F220" s="85"/>
      <c r="G220" s="85"/>
      <c r="I220" s="90"/>
      <c r="K220" s="83">
        <v>2</v>
      </c>
      <c r="L220" s="83">
        <v>218224.38</v>
      </c>
      <c r="M220" s="85"/>
      <c r="N220" s="83"/>
      <c r="P220" s="88">
        <f>IF(OR(P$4="",P$4=0,P$5="",P$7=0,P$7="",P$8="",$L220="",$L220=0),"",layerCost(IF($N220="",P$8,$N220),P$4,P$5,$L220)*MAX($K220,1)*IF($M220="",P$7,$M220)/100)</f>
        <v>3724.1004331124172</v>
      </c>
      <c r="Q220" s="84"/>
      <c r="R220" s="88">
        <f>IF(OR(R$4="",R$4=0,R$5="",R$7=0,R$7="",R$8="",$L220="",$L220=0),"",layerCost(IF($N220="",R$8,$N220),R$4,R$5,$L220)*MAX($K220,1)*IF($M220="",R$7,$M220)/100)</f>
        <v>872.8975200000001</v>
      </c>
      <c r="S220" s="84"/>
      <c r="T220" s="88">
        <f>IF(OR(T$4="",T$4=0,T$5="",T$7=0,T$7="",T$8="",$L220="",$L220=0),"",layerCost(IF($N220="",T$8,$N220),T$4,T$5,$L220)*MAX($K220,1)*IF($M220="",T$7,$M220)/100)</f>
        <v>872.8975200000001</v>
      </c>
      <c r="U220" s="84"/>
      <c r="V220" s="88">
        <f>IF(OR(V$4="",V$4=0,V$5="",V$7=0,V$7="",V$8="",$L220="",$L220=0),"",layerCost(IF($N220="",V$8,$N220),V$4,V$5,$L220)*MAX($K220,1)*IF($M220="",V$7,$M220)/100)</f>
        <v>872.8975200000001</v>
      </c>
      <c r="W220" s="84"/>
      <c r="X220" s="88" t="str">
        <f>IF(OR(X$4="",X$4=0,X$5="",X$7=0,X$7="",X$8="",$L220="",$L220=0),"",layerCost(IF($N220="",X$8,$N220),X$4,X$5,$L220)*MAX($K220,1)*IF($M220="",X$7,$M220)/100)</f>
        <v/>
      </c>
      <c r="Y220" s="84"/>
      <c r="Z220" s="88" t="str">
        <f>IF(OR(Z$4="",Z$4=0,Z$5="",Z$7=0,Z$7="",Z$8="",$L220="",$L220=0),"",layerCost(IF($N220="",Z$8,$N220),Z$4,Z$5,$L220)*MAX($K220,1)*IF($M220="",Z$7,$M220)/100)</f>
        <v/>
      </c>
    </row>
    <row r="221" spans="1:26" x14ac:dyDescent="0.2">
      <c r="A221" s="83">
        <v>416000</v>
      </c>
      <c r="B221" s="83">
        <v>0</v>
      </c>
      <c r="C221" s="83">
        <v>0</v>
      </c>
      <c r="E221" s="85"/>
      <c r="F221" s="85"/>
      <c r="G221" s="85"/>
      <c r="I221" s="90"/>
      <c r="K221" s="83">
        <v>1</v>
      </c>
      <c r="L221" s="83">
        <v>416000</v>
      </c>
      <c r="M221" s="85"/>
      <c r="N221" s="83"/>
      <c r="P221" s="88">
        <f>IF(OR(P$4="",P$4=0,P$5="",P$7=0,P$7="",P$8="",$L221="",$L221=0),"",layerCost(IF($N221="",P$8,$N221),P$4,P$5,$L221)*MAX($K221,1)*IF($M221="",P$7,$M221)/100)</f>
        <v>3096.4458554063294</v>
      </c>
      <c r="Q221" s="84"/>
      <c r="R221" s="88">
        <f>IF(OR(R$4="",R$4=0,R$5="",R$7=0,R$7="",R$8="",$L221="",$L221=0),"",layerCost(IF($N221="",R$8,$N221),R$4,R$5,$L221)*MAX($K221,1)*IF($M221="",R$7,$M221)/100)</f>
        <v>832</v>
      </c>
      <c r="S221" s="84"/>
      <c r="T221" s="88">
        <f>IF(OR(T$4="",T$4=0,T$5="",T$7=0,T$7="",T$8="",$L221="",$L221=0),"",layerCost(IF($N221="",T$8,$N221),T$4,T$5,$L221)*MAX($K221,1)*IF($M221="",T$7,$M221)/100)</f>
        <v>832</v>
      </c>
      <c r="U221" s="84"/>
      <c r="V221" s="88">
        <f>IF(OR(V$4="",V$4=0,V$5="",V$7=0,V$7="",V$8="",$L221="",$L221=0),"",layerCost(IF($N221="",V$8,$N221),V$4,V$5,$L221)*MAX($K221,1)*IF($M221="",V$7,$M221)/100)</f>
        <v>832</v>
      </c>
      <c r="W221" s="84"/>
      <c r="X221" s="88" t="str">
        <f>IF(OR(X$4="",X$4=0,X$5="",X$7=0,X$7="",X$8="",$L221="",$L221=0),"",layerCost(IF($N221="",X$8,$N221),X$4,X$5,$L221)*MAX($K221,1)*IF($M221="",X$7,$M221)/100)</f>
        <v/>
      </c>
      <c r="Y221" s="84"/>
      <c r="Z221" s="88" t="str">
        <f>IF(OR(Z$4="",Z$4=0,Z$5="",Z$7=0,Z$7="",Z$8="",$L221="",$L221=0),"",layerCost(IF($N221="",Z$8,$N221),Z$4,Z$5,$L221)*MAX($K221,1)*IF($M221="",Z$7,$M221)/100)</f>
        <v/>
      </c>
    </row>
    <row r="222" spans="1:26" x14ac:dyDescent="0.2">
      <c r="A222" s="83">
        <v>133542.18</v>
      </c>
      <c r="B222" s="83">
        <v>0</v>
      </c>
      <c r="C222" s="83">
        <v>0</v>
      </c>
      <c r="E222" s="85"/>
      <c r="F222" s="85"/>
      <c r="G222" s="85"/>
      <c r="I222" s="90"/>
      <c r="K222" s="83">
        <v>1</v>
      </c>
      <c r="L222" s="83">
        <v>133542.18</v>
      </c>
      <c r="M222" s="85"/>
      <c r="N222" s="83"/>
      <c r="P222" s="88">
        <f>IF(OR(P$4="",P$4=0,P$5="",P$7=0,P$7="",P$8="",$L222="",$L222=0),"",layerCost(IF($N222="",P$8,$N222),P$4,P$5,$L222)*MAX($K222,1)*IF($M222="",P$7,$M222)/100)</f>
        <v>1265.1945390907324</v>
      </c>
      <c r="Q222" s="84"/>
      <c r="R222" s="88">
        <f>IF(OR(R$4="",R$4=0,R$5="",R$7=0,R$7="",R$8="",$L222="",$L222=0),"",layerCost(IF($N222="",R$8,$N222),R$4,R$5,$L222)*MAX($K222,1)*IF($M222="",R$7,$M222)/100)</f>
        <v>267.08436</v>
      </c>
      <c r="S222" s="84"/>
      <c r="T222" s="88">
        <f>IF(OR(T$4="",T$4=0,T$5="",T$7=0,T$7="",T$8="",$L222="",$L222=0),"",layerCost(IF($N222="",T$8,$N222),T$4,T$5,$L222)*MAX($K222,1)*IF($M222="",T$7,$M222)/100)</f>
        <v>267.08436</v>
      </c>
      <c r="U222" s="84"/>
      <c r="V222" s="88">
        <f>IF(OR(V$4="",V$4=0,V$5="",V$7=0,V$7="",V$8="",$L222="",$L222=0),"",layerCost(IF($N222="",V$8,$N222),V$4,V$5,$L222)*MAX($K222,1)*IF($M222="",V$7,$M222)/100)</f>
        <v>267.08436</v>
      </c>
      <c r="W222" s="84"/>
      <c r="X222" s="88" t="str">
        <f>IF(OR(X$4="",X$4=0,X$5="",X$7=0,X$7="",X$8="",$L222="",$L222=0),"",layerCost(IF($N222="",X$8,$N222),X$4,X$5,$L222)*MAX($K222,1)*IF($M222="",X$7,$M222)/100)</f>
        <v/>
      </c>
      <c r="Y222" s="84"/>
      <c r="Z222" s="88" t="str">
        <f>IF(OR(Z$4="",Z$4=0,Z$5="",Z$7=0,Z$7="",Z$8="",$L222="",$L222=0),"",layerCost(IF($N222="",Z$8,$N222),Z$4,Z$5,$L222)*MAX($K222,1)*IF($M222="",Z$7,$M222)/100)</f>
        <v/>
      </c>
    </row>
    <row r="223" spans="1:26" x14ac:dyDescent="0.2">
      <c r="A223" s="83">
        <v>657074.29</v>
      </c>
      <c r="B223" s="83">
        <v>30947.759999999998</v>
      </c>
      <c r="C223" s="83">
        <v>0</v>
      </c>
      <c r="E223" s="85"/>
      <c r="F223" s="85"/>
      <c r="G223" s="85"/>
      <c r="I223" s="90"/>
      <c r="K223" s="83">
        <v>1</v>
      </c>
      <c r="L223" s="83">
        <v>688022.05</v>
      </c>
      <c r="M223" s="85"/>
      <c r="N223" s="83"/>
      <c r="P223" s="88">
        <f>IF(OR(P$4="",P$4=0,P$5="",P$7=0,P$7="",P$8="",$L223="",$L223=0),"",layerCost(IF($N223="",P$8,$N223),P$4,P$5,$L223)*MAX($K223,1)*IF($M223="",P$7,$M223)/100)</f>
        <v>4437.4285033853748</v>
      </c>
      <c r="Q223" s="84"/>
      <c r="R223" s="88">
        <f>IF(OR(R$4="",R$4=0,R$5="",R$7=0,R$7="",R$8="",$L223="",$L223=0),"",layerCost(IF($N223="",R$8,$N223),R$4,R$5,$L223)*MAX($K223,1)*IF($M223="",R$7,$M223)/100)</f>
        <v>1376.0441000000001</v>
      </c>
      <c r="S223" s="84"/>
      <c r="T223" s="88">
        <f>IF(OR(T$4="",T$4=0,T$5="",T$7=0,T$7="",T$8="",$L223="",$L223=0),"",layerCost(IF($N223="",T$8,$N223),T$4,T$5,$L223)*MAX($K223,1)*IF($M223="",T$7,$M223)/100)</f>
        <v>1376.0441000000001</v>
      </c>
      <c r="U223" s="84"/>
      <c r="V223" s="88">
        <f>IF(OR(V$4="",V$4=0,V$5="",V$7=0,V$7="",V$8="",$L223="",$L223=0),"",layerCost(IF($N223="",V$8,$N223),V$4,V$5,$L223)*MAX($K223,1)*IF($M223="",V$7,$M223)/100)</f>
        <v>1376.0441000000001</v>
      </c>
      <c r="W223" s="84"/>
      <c r="X223" s="88" t="str">
        <f>IF(OR(X$4="",X$4=0,X$5="",X$7=0,X$7="",X$8="",$L223="",$L223=0),"",layerCost(IF($N223="",X$8,$N223),X$4,X$5,$L223)*MAX($K223,1)*IF($M223="",X$7,$M223)/100)</f>
        <v/>
      </c>
      <c r="Y223" s="84"/>
      <c r="Z223" s="88" t="str">
        <f>IF(OR(Z$4="",Z$4=0,Z$5="",Z$7=0,Z$7="",Z$8="",$L223="",$L223=0),"",layerCost(IF($N223="",Z$8,$N223),Z$4,Z$5,$L223)*MAX($K223,1)*IF($M223="",Z$7,$M223)/100)</f>
        <v/>
      </c>
    </row>
    <row r="224" spans="1:26" x14ac:dyDescent="0.2">
      <c r="A224" s="83">
        <v>122917.71</v>
      </c>
      <c r="B224" s="83">
        <v>0</v>
      </c>
      <c r="C224" s="83">
        <v>0</v>
      </c>
      <c r="E224" s="85"/>
      <c r="F224" s="85"/>
      <c r="G224" s="85"/>
      <c r="I224" s="90"/>
      <c r="K224" s="83">
        <v>1</v>
      </c>
      <c r="L224" s="83">
        <v>122917.71</v>
      </c>
      <c r="M224" s="85"/>
      <c r="N224" s="83"/>
      <c r="P224" s="88">
        <f>IF(OR(P$4="",P$4=0,P$5="",P$7=0,P$7="",P$8="",$L224="",$L224=0),"",layerCost(IF($N224="",P$8,$N224),P$4,P$5,$L224)*MAX($K224,1)*IF($M224="",P$7,$M224)/100)</f>
        <v>1184.9128247312965</v>
      </c>
      <c r="Q224" s="84"/>
      <c r="R224" s="88">
        <f>IF(OR(R$4="",R$4=0,R$5="",R$7=0,R$7="",R$8="",$L224="",$L224=0),"",layerCost(IF($N224="",R$8,$N224),R$4,R$5,$L224)*MAX($K224,1)*IF($M224="",R$7,$M224)/100)</f>
        <v>245.83542</v>
      </c>
      <c r="S224" s="84"/>
      <c r="T224" s="88">
        <f>IF(OR(T$4="",T$4=0,T$5="",T$7=0,T$7="",T$8="",$L224="",$L224=0),"",layerCost(IF($N224="",T$8,$N224),T$4,T$5,$L224)*MAX($K224,1)*IF($M224="",T$7,$M224)/100)</f>
        <v>245.83542</v>
      </c>
      <c r="U224" s="84"/>
      <c r="V224" s="88">
        <f>IF(OR(V$4="",V$4=0,V$5="",V$7=0,V$7="",V$8="",$L224="",$L224=0),"",layerCost(IF($N224="",V$8,$N224),V$4,V$5,$L224)*MAX($K224,1)*IF($M224="",V$7,$M224)/100)</f>
        <v>245.83542</v>
      </c>
      <c r="W224" s="84"/>
      <c r="X224" s="88" t="str">
        <f>IF(OR(X$4="",X$4=0,X$5="",X$7=0,X$7="",X$8="",$L224="",$L224=0),"",layerCost(IF($N224="",X$8,$N224),X$4,X$5,$L224)*MAX($K224,1)*IF($M224="",X$7,$M224)/100)</f>
        <v/>
      </c>
      <c r="Y224" s="84"/>
      <c r="Z224" s="88" t="str">
        <f>IF(OR(Z$4="",Z$4=0,Z$5="",Z$7=0,Z$7="",Z$8="",$L224="",$L224=0),"",layerCost(IF($N224="",Z$8,$N224),Z$4,Z$5,$L224)*MAX($K224,1)*IF($M224="",Z$7,$M224)/100)</f>
        <v/>
      </c>
    </row>
    <row r="225" spans="1:26" x14ac:dyDescent="0.2">
      <c r="A225" s="83">
        <v>600113.39</v>
      </c>
      <c r="B225" s="83">
        <v>0</v>
      </c>
      <c r="C225" s="83">
        <v>0</v>
      </c>
      <c r="E225" s="85"/>
      <c r="F225" s="85"/>
      <c r="G225" s="85"/>
      <c r="I225" s="90"/>
      <c r="K225" s="83">
        <v>1</v>
      </c>
      <c r="L225" s="83">
        <v>600113.39</v>
      </c>
      <c r="M225" s="85"/>
      <c r="N225" s="83"/>
      <c r="P225" s="88">
        <f>IF(OR(P$4="",P$4=0,P$5="",P$7=0,P$7="",P$8="",$L225="",$L225=0),"",layerCost(IF($N225="",P$8,$N225),P$4,P$5,$L225)*MAX($K225,1)*IF($M225="",P$7,$M225)/100)</f>
        <v>4002.5658141392482</v>
      </c>
      <c r="Q225" s="84"/>
      <c r="R225" s="88">
        <f>IF(OR(R$4="",R$4=0,R$5="",R$7=0,R$7="",R$8="",$L225="",$L225=0),"",layerCost(IF($N225="",R$8,$N225),R$4,R$5,$L225)*MAX($K225,1)*IF($M225="",R$7,$M225)/100)</f>
        <v>1200.2267800000002</v>
      </c>
      <c r="S225" s="84"/>
      <c r="T225" s="88">
        <f>IF(OR(T$4="",T$4=0,T$5="",T$7=0,T$7="",T$8="",$L225="",$L225=0),"",layerCost(IF($N225="",T$8,$N225),T$4,T$5,$L225)*MAX($K225,1)*IF($M225="",T$7,$M225)/100)</f>
        <v>1200.2267800000002</v>
      </c>
      <c r="U225" s="84"/>
      <c r="V225" s="88">
        <f>IF(OR(V$4="",V$4=0,V$5="",V$7=0,V$7="",V$8="",$L225="",$L225=0),"",layerCost(IF($N225="",V$8,$N225),V$4,V$5,$L225)*MAX($K225,1)*IF($M225="",V$7,$M225)/100)</f>
        <v>1200.2267800000002</v>
      </c>
      <c r="W225" s="84"/>
      <c r="X225" s="88" t="str">
        <f>IF(OR(X$4="",X$4=0,X$5="",X$7=0,X$7="",X$8="",$L225="",$L225=0),"",layerCost(IF($N225="",X$8,$N225),X$4,X$5,$L225)*MAX($K225,1)*IF($M225="",X$7,$M225)/100)</f>
        <v/>
      </c>
      <c r="Y225" s="84"/>
      <c r="Z225" s="88" t="str">
        <f>IF(OR(Z$4="",Z$4=0,Z$5="",Z$7=0,Z$7="",Z$8="",$L225="",$L225=0),"",layerCost(IF($N225="",Z$8,$N225),Z$4,Z$5,$L225)*MAX($K225,1)*IF($M225="",Z$7,$M225)/100)</f>
        <v/>
      </c>
    </row>
    <row r="226" spans="1:26" x14ac:dyDescent="0.2">
      <c r="A226" s="83">
        <v>78826.94</v>
      </c>
      <c r="B226" s="83">
        <v>0</v>
      </c>
      <c r="C226" s="83">
        <v>0</v>
      </c>
      <c r="E226" s="85"/>
      <c r="F226" s="85"/>
      <c r="G226" s="85"/>
      <c r="I226" s="90"/>
      <c r="K226" s="83">
        <v>1</v>
      </c>
      <c r="L226" s="83">
        <v>78826.94</v>
      </c>
      <c r="M226" s="85"/>
      <c r="N226" s="83"/>
      <c r="P226" s="88">
        <f>IF(OR(P$4="",P$4=0,P$5="",P$7=0,P$7="",P$8="",$L226="",$L226=0),"",layerCost(IF($N226="",P$8,$N226),P$4,P$5,$L226)*MAX($K226,1)*IF($M226="",P$7,$M226)/100)</f>
        <v>788.26940000000002</v>
      </c>
      <c r="Q226" s="84"/>
      <c r="R226" s="88">
        <f>IF(OR(R$4="",R$4=0,R$5="",R$7=0,R$7="",R$8="",$L226="",$L226=0),"",layerCost(IF($N226="",R$8,$N226),R$4,R$5,$L226)*MAX($K226,1)*IF($M226="",R$7,$M226)/100)</f>
        <v>157.65388000000002</v>
      </c>
      <c r="S226" s="84"/>
      <c r="T226" s="88">
        <f>IF(OR(T$4="",T$4=0,T$5="",T$7=0,T$7="",T$8="",$L226="",$L226=0),"",layerCost(IF($N226="",T$8,$N226),T$4,T$5,$L226)*MAX($K226,1)*IF($M226="",T$7,$M226)/100)</f>
        <v>157.65388000000002</v>
      </c>
      <c r="U226" s="84"/>
      <c r="V226" s="88">
        <f>IF(OR(V$4="",V$4=0,V$5="",V$7=0,V$7="",V$8="",$L226="",$L226=0),"",layerCost(IF($N226="",V$8,$N226),V$4,V$5,$L226)*MAX($K226,1)*IF($M226="",V$7,$M226)/100)</f>
        <v>157.65388000000002</v>
      </c>
      <c r="W226" s="84"/>
      <c r="X226" s="88" t="str">
        <f>IF(OR(X$4="",X$4=0,X$5="",X$7=0,X$7="",X$8="",$L226="",$L226=0),"",layerCost(IF($N226="",X$8,$N226),X$4,X$5,$L226)*MAX($K226,1)*IF($M226="",X$7,$M226)/100)</f>
        <v/>
      </c>
      <c r="Y226" s="84"/>
      <c r="Z226" s="88" t="str">
        <f>IF(OR(Z$4="",Z$4=0,Z$5="",Z$7=0,Z$7="",Z$8="",$L226="",$L226=0),"",layerCost(IF($N226="",Z$8,$N226),Z$4,Z$5,$L226)*MAX($K226,1)*IF($M226="",Z$7,$M226)/100)</f>
        <v/>
      </c>
    </row>
    <row r="227" spans="1:26" x14ac:dyDescent="0.2">
      <c r="A227" s="83">
        <v>529934.26</v>
      </c>
      <c r="B227" s="83">
        <v>0</v>
      </c>
      <c r="C227" s="83">
        <v>0</v>
      </c>
      <c r="E227" s="85"/>
      <c r="F227" s="85"/>
      <c r="G227" s="85"/>
      <c r="I227" s="90"/>
      <c r="K227" s="83">
        <v>1</v>
      </c>
      <c r="L227" s="83">
        <v>529934.26</v>
      </c>
      <c r="M227" s="85"/>
      <c r="N227" s="83"/>
      <c r="P227" s="88">
        <f>IF(OR(P$4="",P$4=0,P$5="",P$7=0,P$7="",P$8="",$L227="",$L227=0),"",layerCost(IF($N227="",P$8,$N227),P$4,P$5,$L227)*MAX($K227,1)*IF($M227="",P$7,$M227)/100)</f>
        <v>3659.7249051764215</v>
      </c>
      <c r="Q227" s="84"/>
      <c r="R227" s="88">
        <f>IF(OR(R$4="",R$4=0,R$5="",R$7=0,R$7="",R$8="",$L227="",$L227=0),"",layerCost(IF($N227="",R$8,$N227),R$4,R$5,$L227)*MAX($K227,1)*IF($M227="",R$7,$M227)/100)</f>
        <v>1059.8685200000002</v>
      </c>
      <c r="S227" s="84"/>
      <c r="T227" s="88">
        <f>IF(OR(T$4="",T$4=0,T$5="",T$7=0,T$7="",T$8="",$L227="",$L227=0),"",layerCost(IF($N227="",T$8,$N227),T$4,T$5,$L227)*MAX($K227,1)*IF($M227="",T$7,$M227)/100)</f>
        <v>1059.8685200000002</v>
      </c>
      <c r="U227" s="84"/>
      <c r="V227" s="88">
        <f>IF(OR(V$4="",V$4=0,V$5="",V$7=0,V$7="",V$8="",$L227="",$L227=0),"",layerCost(IF($N227="",V$8,$N227),V$4,V$5,$L227)*MAX($K227,1)*IF($M227="",V$7,$M227)/100)</f>
        <v>1059.8685200000002</v>
      </c>
      <c r="W227" s="84"/>
      <c r="X227" s="88" t="str">
        <f>IF(OR(X$4="",X$4=0,X$5="",X$7=0,X$7="",X$8="",$L227="",$L227=0),"",layerCost(IF($N227="",X$8,$N227),X$4,X$5,$L227)*MAX($K227,1)*IF($M227="",X$7,$M227)/100)</f>
        <v/>
      </c>
      <c r="Y227" s="84"/>
      <c r="Z227" s="88" t="str">
        <f>IF(OR(Z$4="",Z$4=0,Z$5="",Z$7=0,Z$7="",Z$8="",$L227="",$L227=0),"",layerCost(IF($N227="",Z$8,$N227),Z$4,Z$5,$L227)*MAX($K227,1)*IF($M227="",Z$7,$M227)/100)</f>
        <v/>
      </c>
    </row>
    <row r="228" spans="1:26" x14ac:dyDescent="0.2">
      <c r="A228" s="83">
        <v>147183.23000000001</v>
      </c>
      <c r="B228" s="83">
        <v>10196.85</v>
      </c>
      <c r="C228" s="83">
        <v>0</v>
      </c>
      <c r="E228" s="85"/>
      <c r="F228" s="85"/>
      <c r="G228" s="85"/>
      <c r="I228" s="90"/>
      <c r="K228" s="83">
        <v>1</v>
      </c>
      <c r="L228" s="83">
        <v>157380.08000000002</v>
      </c>
      <c r="M228" s="85"/>
      <c r="N228" s="83"/>
      <c r="P228" s="88">
        <f>IF(OR(P$4="",P$4=0,P$5="",P$7=0,P$7="",P$8="",$L228="",$L228=0),"",layerCost(IF($N228="",P$8,$N228),P$4,P$5,$L228)*MAX($K228,1)*IF($M228="",P$7,$M228)/100)</f>
        <v>1438.3924404021275</v>
      </c>
      <c r="Q228" s="84"/>
      <c r="R228" s="88">
        <f>IF(OR(R$4="",R$4=0,R$5="",R$7=0,R$7="",R$8="",$L228="",$L228=0),"",layerCost(IF($N228="",R$8,$N228),R$4,R$5,$L228)*MAX($K228,1)*IF($M228="",R$7,$M228)/100)</f>
        <v>314.76016000000004</v>
      </c>
      <c r="S228" s="84"/>
      <c r="T228" s="88">
        <f>IF(OR(T$4="",T$4=0,T$5="",T$7=0,T$7="",T$8="",$L228="",$L228=0),"",layerCost(IF($N228="",T$8,$N228),T$4,T$5,$L228)*MAX($K228,1)*IF($M228="",T$7,$M228)/100)</f>
        <v>314.76016000000004</v>
      </c>
      <c r="U228" s="84"/>
      <c r="V228" s="88">
        <f>IF(OR(V$4="",V$4=0,V$5="",V$7=0,V$7="",V$8="",$L228="",$L228=0),"",layerCost(IF($N228="",V$8,$N228),V$4,V$5,$L228)*MAX($K228,1)*IF($M228="",V$7,$M228)/100)</f>
        <v>314.76016000000004</v>
      </c>
      <c r="W228" s="84"/>
      <c r="X228" s="88" t="str">
        <f>IF(OR(X$4="",X$4=0,X$5="",X$7=0,X$7="",X$8="",$L228="",$L228=0),"",layerCost(IF($N228="",X$8,$N228),X$4,X$5,$L228)*MAX($K228,1)*IF($M228="",X$7,$M228)/100)</f>
        <v/>
      </c>
      <c r="Y228" s="84"/>
      <c r="Z228" s="88" t="str">
        <f>IF(OR(Z$4="",Z$4=0,Z$5="",Z$7=0,Z$7="",Z$8="",$L228="",$L228=0),"",layerCost(IF($N228="",Z$8,$N228),Z$4,Z$5,$L228)*MAX($K228,1)*IF($M228="",Z$7,$M228)/100)</f>
        <v/>
      </c>
    </row>
    <row r="229" spans="1:26" x14ac:dyDescent="0.2">
      <c r="A229" s="83">
        <v>155050.54</v>
      </c>
      <c r="B229" s="83">
        <v>0</v>
      </c>
      <c r="C229" s="83">
        <v>0</v>
      </c>
      <c r="E229" s="85"/>
      <c r="F229" s="85"/>
      <c r="G229" s="85"/>
      <c r="I229" s="90"/>
      <c r="K229" s="83">
        <v>1</v>
      </c>
      <c r="L229" s="83">
        <v>155050.54</v>
      </c>
      <c r="M229" s="85"/>
      <c r="N229" s="83"/>
      <c r="P229" s="88">
        <f>IF(OR(P$4="",P$4=0,P$5="",P$7=0,P$7="",P$8="",$L229="",$L229=0),"",layerCost(IF($N229="",P$8,$N229),P$4,P$5,$L229)*MAX($K229,1)*IF($M229="",P$7,$M229)/100)</f>
        <v>1421.762449564397</v>
      </c>
      <c r="Q229" s="84"/>
      <c r="R229" s="88">
        <f>IF(OR(R$4="",R$4=0,R$5="",R$7=0,R$7="",R$8="",$L229="",$L229=0),"",layerCost(IF($N229="",R$8,$N229),R$4,R$5,$L229)*MAX($K229,1)*IF($M229="",R$7,$M229)/100)</f>
        <v>310.10108000000002</v>
      </c>
      <c r="S229" s="84"/>
      <c r="T229" s="88">
        <f>IF(OR(T$4="",T$4=0,T$5="",T$7=0,T$7="",T$8="",$L229="",$L229=0),"",layerCost(IF($N229="",T$8,$N229),T$4,T$5,$L229)*MAX($K229,1)*IF($M229="",T$7,$M229)/100)</f>
        <v>310.10108000000002</v>
      </c>
      <c r="U229" s="84"/>
      <c r="V229" s="88">
        <f>IF(OR(V$4="",V$4=0,V$5="",V$7=0,V$7="",V$8="",$L229="",$L229=0),"",layerCost(IF($N229="",V$8,$N229),V$4,V$5,$L229)*MAX($K229,1)*IF($M229="",V$7,$M229)/100)</f>
        <v>310.10108000000002</v>
      </c>
      <c r="W229" s="84"/>
      <c r="X229" s="88" t="str">
        <f>IF(OR(X$4="",X$4=0,X$5="",X$7=0,X$7="",X$8="",$L229="",$L229=0),"",layerCost(IF($N229="",X$8,$N229),X$4,X$5,$L229)*MAX($K229,1)*IF($M229="",X$7,$M229)/100)</f>
        <v/>
      </c>
      <c r="Y229" s="84"/>
      <c r="Z229" s="88" t="str">
        <f>IF(OR(Z$4="",Z$4=0,Z$5="",Z$7=0,Z$7="",Z$8="",$L229="",$L229=0),"",layerCost(IF($N229="",Z$8,$N229),Z$4,Z$5,$L229)*MAX($K229,1)*IF($M229="",Z$7,$M229)/100)</f>
        <v/>
      </c>
    </row>
    <row r="230" spans="1:26" x14ac:dyDescent="0.2">
      <c r="A230" s="83">
        <v>154333.98000000001</v>
      </c>
      <c r="B230" s="83">
        <v>16956.38</v>
      </c>
      <c r="C230" s="83">
        <v>0</v>
      </c>
      <c r="E230" s="85"/>
      <c r="F230" s="85"/>
      <c r="G230" s="85"/>
      <c r="I230" s="90"/>
      <c r="K230" s="83">
        <v>1</v>
      </c>
      <c r="L230" s="83">
        <v>171290.36000000002</v>
      </c>
      <c r="M230" s="85"/>
      <c r="N230" s="83"/>
      <c r="P230" s="88">
        <f>IF(OR(P$4="",P$4=0,P$5="",P$7=0,P$7="",P$8="",$L230="",$L230=0),"",layerCost(IF($N230="",P$8,$N230),P$4,P$5,$L230)*MAX($K230,1)*IF($M230="",P$7,$M230)/100)</f>
        <v>1536.7906219940528</v>
      </c>
      <c r="Q230" s="84"/>
      <c r="R230" s="88">
        <f>IF(OR(R$4="",R$4=0,R$5="",R$7=0,R$7="",R$8="",$L230="",$L230=0),"",layerCost(IF($N230="",R$8,$N230),R$4,R$5,$L230)*MAX($K230,1)*IF($M230="",R$7,$M230)/100)</f>
        <v>342.5807200000001</v>
      </c>
      <c r="S230" s="84"/>
      <c r="T230" s="88">
        <f>IF(OR(T$4="",T$4=0,T$5="",T$7=0,T$7="",T$8="",$L230="",$L230=0),"",layerCost(IF($N230="",T$8,$N230),T$4,T$5,$L230)*MAX($K230,1)*IF($M230="",T$7,$M230)/100)</f>
        <v>342.5807200000001</v>
      </c>
      <c r="U230" s="84"/>
      <c r="V230" s="88">
        <f>IF(OR(V$4="",V$4=0,V$5="",V$7=0,V$7="",V$8="",$L230="",$L230=0),"",layerCost(IF($N230="",V$8,$N230),V$4,V$5,$L230)*MAX($K230,1)*IF($M230="",V$7,$M230)/100)</f>
        <v>342.5807200000001</v>
      </c>
      <c r="W230" s="84"/>
      <c r="X230" s="88" t="str">
        <f>IF(OR(X$4="",X$4=0,X$5="",X$7=0,X$7="",X$8="",$L230="",$L230=0),"",layerCost(IF($N230="",X$8,$N230),X$4,X$5,$L230)*MAX($K230,1)*IF($M230="",X$7,$M230)/100)</f>
        <v/>
      </c>
      <c r="Y230" s="84"/>
      <c r="Z230" s="88" t="str">
        <f>IF(OR(Z$4="",Z$4=0,Z$5="",Z$7=0,Z$7="",Z$8="",$L230="",$L230=0),"",layerCost(IF($N230="",Z$8,$N230),Z$4,Z$5,$L230)*MAX($K230,1)*IF($M230="",Z$7,$M230)/100)</f>
        <v/>
      </c>
    </row>
    <row r="231" spans="1:26" x14ac:dyDescent="0.2">
      <c r="A231" s="83">
        <v>150680.79999999999</v>
      </c>
      <c r="B231" s="83">
        <v>10173.85</v>
      </c>
      <c r="C231" s="83">
        <v>0</v>
      </c>
      <c r="E231" s="85"/>
      <c r="F231" s="85"/>
      <c r="G231" s="85"/>
      <c r="I231" s="90"/>
      <c r="K231" s="83">
        <v>1</v>
      </c>
      <c r="L231" s="83">
        <v>160854.65</v>
      </c>
      <c r="M231" s="85"/>
      <c r="N231" s="83"/>
      <c r="P231" s="88">
        <f>IF(OR(P$4="",P$4=0,P$5="",P$7=0,P$7="",P$8="",$L231="",$L231=0),"",layerCost(IF($N231="",P$8,$N231),P$4,P$5,$L231)*MAX($K231,1)*IF($M231="",P$7,$M231)/100)</f>
        <v>1463.1076415651366</v>
      </c>
      <c r="Q231" s="84"/>
      <c r="R231" s="88">
        <f>IF(OR(R$4="",R$4=0,R$5="",R$7=0,R$7="",R$8="",$L231="",$L231=0),"",layerCost(IF($N231="",R$8,$N231),R$4,R$5,$L231)*MAX($K231,1)*IF($M231="",R$7,$M231)/100)</f>
        <v>321.70929999999998</v>
      </c>
      <c r="S231" s="84"/>
      <c r="T231" s="88">
        <f>IF(OR(T$4="",T$4=0,T$5="",T$7=0,T$7="",T$8="",$L231="",$L231=0),"",layerCost(IF($N231="",T$8,$N231),T$4,T$5,$L231)*MAX($K231,1)*IF($M231="",T$7,$M231)/100)</f>
        <v>321.70929999999998</v>
      </c>
      <c r="U231" s="84"/>
      <c r="V231" s="88">
        <f>IF(OR(V$4="",V$4=0,V$5="",V$7=0,V$7="",V$8="",$L231="",$L231=0),"",layerCost(IF($N231="",V$8,$N231),V$4,V$5,$L231)*MAX($K231,1)*IF($M231="",V$7,$M231)/100)</f>
        <v>321.70929999999998</v>
      </c>
      <c r="W231" s="84"/>
      <c r="X231" s="88" t="str">
        <f>IF(OR(X$4="",X$4=0,X$5="",X$7=0,X$7="",X$8="",$L231="",$L231=0),"",layerCost(IF($N231="",X$8,$N231),X$4,X$5,$L231)*MAX($K231,1)*IF($M231="",X$7,$M231)/100)</f>
        <v/>
      </c>
      <c r="Y231" s="84"/>
      <c r="Z231" s="88" t="str">
        <f>IF(OR(Z$4="",Z$4=0,Z$5="",Z$7=0,Z$7="",Z$8="",$L231="",$L231=0),"",layerCost(IF($N231="",Z$8,$N231),Z$4,Z$5,$L231)*MAX($K231,1)*IF($M231="",Z$7,$M231)/100)</f>
        <v/>
      </c>
    </row>
    <row r="232" spans="1:26" x14ac:dyDescent="0.2">
      <c r="A232" s="83">
        <v>369446.16</v>
      </c>
      <c r="B232" s="83">
        <v>0</v>
      </c>
      <c r="C232" s="83">
        <v>0</v>
      </c>
      <c r="E232" s="85"/>
      <c r="F232" s="85"/>
      <c r="G232" s="85"/>
      <c r="I232" s="90"/>
      <c r="K232" s="83">
        <v>2</v>
      </c>
      <c r="L232" s="83">
        <v>369446.16</v>
      </c>
      <c r="M232" s="85"/>
      <c r="N232" s="83"/>
      <c r="P232" s="88">
        <f>IF(OR(P$4="",P$4=0,P$5="",P$7=0,P$7="",P$8="",$L232="",$L232=0),"",layerCost(IF($N232="",P$8,$N232),P$4,P$5,$L232)*MAX($K232,1)*IF($M232="",P$7,$M232)/100)</f>
        <v>5697.7245860248777</v>
      </c>
      <c r="Q232" s="84"/>
      <c r="R232" s="88">
        <f>IF(OR(R$4="",R$4=0,R$5="",R$7=0,R$7="",R$8="",$L232="",$L232=0),"",layerCost(IF($N232="",R$8,$N232),R$4,R$5,$L232)*MAX($K232,1)*IF($M232="",R$7,$M232)/100)</f>
        <v>1477.7846400000001</v>
      </c>
      <c r="S232" s="84"/>
      <c r="T232" s="88">
        <f>IF(OR(T$4="",T$4=0,T$5="",T$7=0,T$7="",T$8="",$L232="",$L232=0),"",layerCost(IF($N232="",T$8,$N232),T$4,T$5,$L232)*MAX($K232,1)*IF($M232="",T$7,$M232)/100)</f>
        <v>1477.7846400000001</v>
      </c>
      <c r="U232" s="84"/>
      <c r="V232" s="88">
        <f>IF(OR(V$4="",V$4=0,V$5="",V$7=0,V$7="",V$8="",$L232="",$L232=0),"",layerCost(IF($N232="",V$8,$N232),V$4,V$5,$L232)*MAX($K232,1)*IF($M232="",V$7,$M232)/100)</f>
        <v>1477.7846400000001</v>
      </c>
      <c r="W232" s="84"/>
      <c r="X232" s="88" t="str">
        <f>IF(OR(X$4="",X$4=0,X$5="",X$7=0,X$7="",X$8="",$L232="",$L232=0),"",layerCost(IF($N232="",X$8,$N232),X$4,X$5,$L232)*MAX($K232,1)*IF($M232="",X$7,$M232)/100)</f>
        <v/>
      </c>
      <c r="Y232" s="84"/>
      <c r="Z232" s="88" t="str">
        <f>IF(OR(Z$4="",Z$4=0,Z$5="",Z$7=0,Z$7="",Z$8="",$L232="",$L232=0),"",layerCost(IF($N232="",Z$8,$N232),Z$4,Z$5,$L232)*MAX($K232,1)*IF($M232="",Z$7,$M232)/100)</f>
        <v/>
      </c>
    </row>
    <row r="233" spans="1:26" x14ac:dyDescent="0.2">
      <c r="A233" s="83">
        <v>108450.79</v>
      </c>
      <c r="B233" s="83">
        <v>0</v>
      </c>
      <c r="C233" s="83">
        <v>0</v>
      </c>
      <c r="E233" s="85"/>
      <c r="F233" s="85"/>
      <c r="G233" s="85"/>
      <c r="I233" s="90"/>
      <c r="K233" s="83">
        <v>1</v>
      </c>
      <c r="L233" s="83">
        <v>108450.79</v>
      </c>
      <c r="M233" s="85"/>
      <c r="N233" s="83"/>
      <c r="P233" s="88">
        <f>IF(OR(P$4="",P$4=0,P$5="",P$7=0,P$7="",P$8="",$L233="",$L233=0),"",layerCost(IF($N233="",P$8,$N233),P$4,P$5,$L233)*MAX($K233,1)*IF($M233="",P$7,$M233)/100)</f>
        <v>1070.2661648805918</v>
      </c>
      <c r="Q233" s="84"/>
      <c r="R233" s="88">
        <f>IF(OR(R$4="",R$4=0,R$5="",R$7=0,R$7="",R$8="",$L233="",$L233=0),"",layerCost(IF($N233="",R$8,$N233),R$4,R$5,$L233)*MAX($K233,1)*IF($M233="",R$7,$M233)/100)</f>
        <v>216.90158</v>
      </c>
      <c r="S233" s="84"/>
      <c r="T233" s="88">
        <f>IF(OR(T$4="",T$4=0,T$5="",T$7=0,T$7="",T$8="",$L233="",$L233=0),"",layerCost(IF($N233="",T$8,$N233),T$4,T$5,$L233)*MAX($K233,1)*IF($M233="",T$7,$M233)/100)</f>
        <v>216.90158</v>
      </c>
      <c r="U233" s="84"/>
      <c r="V233" s="88">
        <f>IF(OR(V$4="",V$4=0,V$5="",V$7=0,V$7="",V$8="",$L233="",$L233=0),"",layerCost(IF($N233="",V$8,$N233),V$4,V$5,$L233)*MAX($K233,1)*IF($M233="",V$7,$M233)/100)</f>
        <v>216.90158</v>
      </c>
      <c r="W233" s="84"/>
      <c r="X233" s="88" t="str">
        <f>IF(OR(X$4="",X$4=0,X$5="",X$7=0,X$7="",X$8="",$L233="",$L233=0),"",layerCost(IF($N233="",X$8,$N233),X$4,X$5,$L233)*MAX($K233,1)*IF($M233="",X$7,$M233)/100)</f>
        <v/>
      </c>
      <c r="Y233" s="84"/>
      <c r="Z233" s="88" t="str">
        <f>IF(OR(Z$4="",Z$4=0,Z$5="",Z$7=0,Z$7="",Z$8="",$L233="",$L233=0),"",layerCost(IF($N233="",Z$8,$N233),Z$4,Z$5,$L233)*MAX($K233,1)*IF($M233="",Z$7,$M233)/100)</f>
        <v/>
      </c>
    </row>
    <row r="234" spans="1:26" x14ac:dyDescent="0.2">
      <c r="A234" s="83">
        <v>94856.8</v>
      </c>
      <c r="B234" s="83">
        <v>0</v>
      </c>
      <c r="C234" s="83">
        <v>0</v>
      </c>
      <c r="E234" s="85"/>
      <c r="F234" s="85"/>
      <c r="G234" s="85"/>
      <c r="I234" s="90"/>
      <c r="K234" s="83">
        <v>1</v>
      </c>
      <c r="L234" s="83">
        <v>94856.8</v>
      </c>
      <c r="M234" s="85"/>
      <c r="N234" s="83"/>
      <c r="P234" s="88">
        <f>IF(OR(P$4="",P$4=0,P$5="",P$7=0,P$7="",P$8="",$L234="",$L234=0),"",layerCost(IF($N234="",P$8,$N234),P$4,P$5,$L234)*MAX($K234,1)*IF($M234="",P$7,$M234)/100)</f>
        <v>948.56799999999998</v>
      </c>
      <c r="Q234" s="84"/>
      <c r="R234" s="88">
        <f>IF(OR(R$4="",R$4=0,R$5="",R$7=0,R$7="",R$8="",$L234="",$L234=0),"",layerCost(IF($N234="",R$8,$N234),R$4,R$5,$L234)*MAX($K234,1)*IF($M234="",R$7,$M234)/100)</f>
        <v>189.71360000000001</v>
      </c>
      <c r="S234" s="84"/>
      <c r="T234" s="88">
        <f>IF(OR(T$4="",T$4=0,T$5="",T$7=0,T$7="",T$8="",$L234="",$L234=0),"",layerCost(IF($N234="",T$8,$N234),T$4,T$5,$L234)*MAX($K234,1)*IF($M234="",T$7,$M234)/100)</f>
        <v>189.71360000000001</v>
      </c>
      <c r="U234" s="84"/>
      <c r="V234" s="88">
        <f>IF(OR(V$4="",V$4=0,V$5="",V$7=0,V$7="",V$8="",$L234="",$L234=0),"",layerCost(IF($N234="",V$8,$N234),V$4,V$5,$L234)*MAX($K234,1)*IF($M234="",V$7,$M234)/100)</f>
        <v>189.71360000000001</v>
      </c>
      <c r="W234" s="84"/>
      <c r="X234" s="88" t="str">
        <f>IF(OR(X$4="",X$4=0,X$5="",X$7=0,X$7="",X$8="",$L234="",$L234=0),"",layerCost(IF($N234="",X$8,$N234),X$4,X$5,$L234)*MAX($K234,1)*IF($M234="",X$7,$M234)/100)</f>
        <v/>
      </c>
      <c r="Y234" s="84"/>
      <c r="Z234" s="88" t="str">
        <f>IF(OR(Z$4="",Z$4=0,Z$5="",Z$7=0,Z$7="",Z$8="",$L234="",$L234=0),"",layerCost(IF($N234="",Z$8,$N234),Z$4,Z$5,$L234)*MAX($K234,1)*IF($M234="",Z$7,$M234)/100)</f>
        <v/>
      </c>
    </row>
    <row r="235" spans="1:26" x14ac:dyDescent="0.2">
      <c r="A235" s="83">
        <v>844000</v>
      </c>
      <c r="B235" s="83">
        <v>0</v>
      </c>
      <c r="C235" s="83">
        <v>0</v>
      </c>
      <c r="E235" s="85"/>
      <c r="F235" s="85"/>
      <c r="G235" s="85"/>
      <c r="I235" s="90"/>
      <c r="K235" s="83">
        <v>2</v>
      </c>
      <c r="L235" s="83">
        <v>844000</v>
      </c>
      <c r="M235" s="85"/>
      <c r="N235" s="83"/>
      <c r="P235" s="88">
        <f>IF(OR(P$4="",P$4=0,P$5="",P$7=0,P$7="",P$8="",$L235="",$L235=0),"",layerCost(IF($N235="",P$8,$N235),P$4,P$5,$L235)*MAX($K235,1)*IF($M235="",P$7,$M235)/100)</f>
        <v>10435.512567626633</v>
      </c>
      <c r="Q235" s="84"/>
      <c r="R235" s="88">
        <f>IF(OR(R$4="",R$4=0,R$5="",R$7=0,R$7="",R$8="",$L235="",$L235=0),"",layerCost(IF($N235="",R$8,$N235),R$4,R$5,$L235)*MAX($K235,1)*IF($M235="",R$7,$M235)/100)</f>
        <v>3376</v>
      </c>
      <c r="S235" s="84"/>
      <c r="T235" s="88">
        <f>IF(OR(T$4="",T$4=0,T$5="",T$7=0,T$7="",T$8="",$L235="",$L235=0),"",layerCost(IF($N235="",T$8,$N235),T$4,T$5,$L235)*MAX($K235,1)*IF($M235="",T$7,$M235)/100)</f>
        <v>3376</v>
      </c>
      <c r="U235" s="84"/>
      <c r="V235" s="88">
        <f>IF(OR(V$4="",V$4=0,V$5="",V$7=0,V$7="",V$8="",$L235="",$L235=0),"",layerCost(IF($N235="",V$8,$N235),V$4,V$5,$L235)*MAX($K235,1)*IF($M235="",V$7,$M235)/100)</f>
        <v>3376</v>
      </c>
      <c r="W235" s="84"/>
      <c r="X235" s="88" t="str">
        <f>IF(OR(X$4="",X$4=0,X$5="",X$7=0,X$7="",X$8="",$L235="",$L235=0),"",layerCost(IF($N235="",X$8,$N235),X$4,X$5,$L235)*MAX($K235,1)*IF($M235="",X$7,$M235)/100)</f>
        <v/>
      </c>
      <c r="Y235" s="84"/>
      <c r="Z235" s="88" t="str">
        <f>IF(OR(Z$4="",Z$4=0,Z$5="",Z$7=0,Z$7="",Z$8="",$L235="",$L235=0),"",layerCost(IF($N235="",Z$8,$N235),Z$4,Z$5,$L235)*MAX($K235,1)*IF($M235="",Z$7,$M235)/100)</f>
        <v/>
      </c>
    </row>
    <row r="236" spans="1:26" x14ac:dyDescent="0.2">
      <c r="A236" s="83">
        <v>453923.46</v>
      </c>
      <c r="B236" s="83">
        <v>0</v>
      </c>
      <c r="C236" s="83">
        <v>0</v>
      </c>
      <c r="E236" s="85"/>
      <c r="F236" s="85"/>
      <c r="G236" s="85"/>
      <c r="I236" s="90"/>
      <c r="K236" s="83">
        <v>2</v>
      </c>
      <c r="L236" s="83">
        <v>453923.46</v>
      </c>
      <c r="M236" s="85"/>
      <c r="N236" s="83"/>
      <c r="P236" s="88">
        <f>IF(OR(P$4="",P$4=0,P$5="",P$7=0,P$7="",P$8="",$L236="",$L236=0),"",layerCost(IF($N236="",P$8,$N236),P$4,P$5,$L236)*MAX($K236,1)*IF($M236="",P$7,$M236)/100)</f>
        <v>6574.6924090890598</v>
      </c>
      <c r="Q236" s="84"/>
      <c r="R236" s="88">
        <f>IF(OR(R$4="",R$4=0,R$5="",R$7=0,R$7="",R$8="",$L236="",$L236=0),"",layerCost(IF($N236="",R$8,$N236),R$4,R$5,$L236)*MAX($K236,1)*IF($M236="",R$7,$M236)/100)</f>
        <v>1815.6938400000001</v>
      </c>
      <c r="S236" s="84"/>
      <c r="T236" s="88">
        <f>IF(OR(T$4="",T$4=0,T$5="",T$7=0,T$7="",T$8="",$L236="",$L236=0),"",layerCost(IF($N236="",T$8,$N236),T$4,T$5,$L236)*MAX($K236,1)*IF($M236="",T$7,$M236)/100)</f>
        <v>1815.6938400000001</v>
      </c>
      <c r="U236" s="84"/>
      <c r="V236" s="88">
        <f>IF(OR(V$4="",V$4=0,V$5="",V$7=0,V$7="",V$8="",$L236="",$L236=0),"",layerCost(IF($N236="",V$8,$N236),V$4,V$5,$L236)*MAX($K236,1)*IF($M236="",V$7,$M236)/100)</f>
        <v>1815.6938400000001</v>
      </c>
      <c r="W236" s="84"/>
      <c r="X236" s="88" t="str">
        <f>IF(OR(X$4="",X$4=0,X$5="",X$7=0,X$7="",X$8="",$L236="",$L236=0),"",layerCost(IF($N236="",X$8,$N236),X$4,X$5,$L236)*MAX($K236,1)*IF($M236="",X$7,$M236)/100)</f>
        <v/>
      </c>
      <c r="Y236" s="84"/>
      <c r="Z236" s="88" t="str">
        <f>IF(OR(Z$4="",Z$4=0,Z$5="",Z$7=0,Z$7="",Z$8="",$L236="",$L236=0),"",layerCost(IF($N236="",Z$8,$N236),Z$4,Z$5,$L236)*MAX($K236,1)*IF($M236="",Z$7,$M236)/100)</f>
        <v/>
      </c>
    </row>
    <row r="237" spans="1:26" x14ac:dyDescent="0.2">
      <c r="A237" s="83">
        <v>126085.75999999999</v>
      </c>
      <c r="B237" s="83">
        <v>0</v>
      </c>
      <c r="C237" s="83">
        <v>0</v>
      </c>
      <c r="E237" s="85"/>
      <c r="F237" s="85"/>
      <c r="G237" s="85"/>
      <c r="I237" s="90"/>
      <c r="K237" s="83">
        <v>1</v>
      </c>
      <c r="L237" s="83">
        <v>126085.75999999999</v>
      </c>
      <c r="M237" s="85"/>
      <c r="N237" s="83"/>
      <c r="P237" s="88">
        <f>IF(OR(P$4="",P$4=0,P$5="",P$7=0,P$7="",P$8="",$L237="",$L237=0),"",layerCost(IF($N237="",P$8,$N237),P$4,P$5,$L237)*MAX($K237,1)*IF($M237="",P$7,$M237)/100)</f>
        <v>1209.127577399202</v>
      </c>
      <c r="Q237" s="84"/>
      <c r="R237" s="88">
        <f>IF(OR(R$4="",R$4=0,R$5="",R$7=0,R$7="",R$8="",$L237="",$L237=0),"",layerCost(IF($N237="",R$8,$N237),R$4,R$5,$L237)*MAX($K237,1)*IF($M237="",R$7,$M237)/100)</f>
        <v>252.17152000000002</v>
      </c>
      <c r="S237" s="84"/>
      <c r="T237" s="88">
        <f>IF(OR(T$4="",T$4=0,T$5="",T$7=0,T$7="",T$8="",$L237="",$L237=0),"",layerCost(IF($N237="",T$8,$N237),T$4,T$5,$L237)*MAX($K237,1)*IF($M237="",T$7,$M237)/100)</f>
        <v>252.17152000000002</v>
      </c>
      <c r="U237" s="84"/>
      <c r="V237" s="88">
        <f>IF(OR(V$4="",V$4=0,V$5="",V$7=0,V$7="",V$8="",$L237="",$L237=0),"",layerCost(IF($N237="",V$8,$N237),V$4,V$5,$L237)*MAX($K237,1)*IF($M237="",V$7,$M237)/100)</f>
        <v>252.17152000000002</v>
      </c>
      <c r="W237" s="84"/>
      <c r="X237" s="88" t="str">
        <f>IF(OR(X$4="",X$4=0,X$5="",X$7=0,X$7="",X$8="",$L237="",$L237=0),"",layerCost(IF($N237="",X$8,$N237),X$4,X$5,$L237)*MAX($K237,1)*IF($M237="",X$7,$M237)/100)</f>
        <v/>
      </c>
      <c r="Y237" s="84"/>
      <c r="Z237" s="88" t="str">
        <f>IF(OR(Z$4="",Z$4=0,Z$5="",Z$7=0,Z$7="",Z$8="",$L237="",$L237=0),"",layerCost(IF($N237="",Z$8,$N237),Z$4,Z$5,$L237)*MAX($K237,1)*IF($M237="",Z$7,$M237)/100)</f>
        <v/>
      </c>
    </row>
    <row r="238" spans="1:26" x14ac:dyDescent="0.2">
      <c r="A238" s="83">
        <v>108450.79</v>
      </c>
      <c r="B238" s="83">
        <v>0</v>
      </c>
      <c r="C238" s="83">
        <v>0</v>
      </c>
      <c r="E238" s="85"/>
      <c r="F238" s="85"/>
      <c r="G238" s="85"/>
      <c r="I238" s="90"/>
      <c r="K238" s="83">
        <v>1</v>
      </c>
      <c r="L238" s="83">
        <v>108450.79</v>
      </c>
      <c r="M238" s="85"/>
      <c r="N238" s="83"/>
      <c r="P238" s="88">
        <f>IF(OR(P$4="",P$4=0,P$5="",P$7=0,P$7="",P$8="",$L238="",$L238=0),"",layerCost(IF($N238="",P$8,$N238),P$4,P$5,$L238)*MAX($K238,1)*IF($M238="",P$7,$M238)/100)</f>
        <v>1070.2661648805918</v>
      </c>
      <c r="Q238" s="84"/>
      <c r="R238" s="88">
        <f>IF(OR(R$4="",R$4=0,R$5="",R$7=0,R$7="",R$8="",$L238="",$L238=0),"",layerCost(IF($N238="",R$8,$N238),R$4,R$5,$L238)*MAX($K238,1)*IF($M238="",R$7,$M238)/100)</f>
        <v>216.90158</v>
      </c>
      <c r="S238" s="84"/>
      <c r="T238" s="88">
        <f>IF(OR(T$4="",T$4=0,T$5="",T$7=0,T$7="",T$8="",$L238="",$L238=0),"",layerCost(IF($N238="",T$8,$N238),T$4,T$5,$L238)*MAX($K238,1)*IF($M238="",T$7,$M238)/100)</f>
        <v>216.90158</v>
      </c>
      <c r="U238" s="84"/>
      <c r="V238" s="88">
        <f>IF(OR(V$4="",V$4=0,V$5="",V$7=0,V$7="",V$8="",$L238="",$L238=0),"",layerCost(IF($N238="",V$8,$N238),V$4,V$5,$L238)*MAX($K238,1)*IF($M238="",V$7,$M238)/100)</f>
        <v>216.90158</v>
      </c>
      <c r="W238" s="84"/>
      <c r="X238" s="88" t="str">
        <f>IF(OR(X$4="",X$4=0,X$5="",X$7=0,X$7="",X$8="",$L238="",$L238=0),"",layerCost(IF($N238="",X$8,$N238),X$4,X$5,$L238)*MAX($K238,1)*IF($M238="",X$7,$M238)/100)</f>
        <v/>
      </c>
      <c r="Y238" s="84"/>
      <c r="Z238" s="88" t="str">
        <f>IF(OR(Z$4="",Z$4=0,Z$5="",Z$7=0,Z$7="",Z$8="",$L238="",$L238=0),"",layerCost(IF($N238="",Z$8,$N238),Z$4,Z$5,$L238)*MAX($K238,1)*IF($M238="",Z$7,$M238)/100)</f>
        <v/>
      </c>
    </row>
    <row r="239" spans="1:26" x14ac:dyDescent="0.2">
      <c r="A239" s="83">
        <v>209206.39</v>
      </c>
      <c r="B239" s="83">
        <v>13529.94</v>
      </c>
      <c r="C239" s="83">
        <v>0</v>
      </c>
      <c r="E239" s="85"/>
      <c r="F239" s="85"/>
      <c r="G239" s="85"/>
      <c r="I239" s="90"/>
      <c r="K239" s="83">
        <v>1</v>
      </c>
      <c r="L239" s="83">
        <v>222736.33000000002</v>
      </c>
      <c r="M239" s="85"/>
      <c r="N239" s="83"/>
      <c r="P239" s="88">
        <f>IF(OR(P$4="",P$4=0,P$5="",P$7=0,P$7="",P$8="",$L239="",$L239=0),"",layerCost(IF($N239="",P$8,$N239),P$4,P$5,$L239)*MAX($K239,1)*IF($M239="",P$7,$M239)/100)</f>
        <v>1893.0104463109249</v>
      </c>
      <c r="Q239" s="84"/>
      <c r="R239" s="88">
        <f>IF(OR(R$4="",R$4=0,R$5="",R$7=0,R$7="",R$8="",$L239="",$L239=0),"",layerCost(IF($N239="",R$8,$N239),R$4,R$5,$L239)*MAX($K239,1)*IF($M239="",R$7,$M239)/100)</f>
        <v>445.47266000000002</v>
      </c>
      <c r="S239" s="84"/>
      <c r="T239" s="88">
        <f>IF(OR(T$4="",T$4=0,T$5="",T$7=0,T$7="",T$8="",$L239="",$L239=0),"",layerCost(IF($N239="",T$8,$N239),T$4,T$5,$L239)*MAX($K239,1)*IF($M239="",T$7,$M239)/100)</f>
        <v>445.47266000000002</v>
      </c>
      <c r="U239" s="84"/>
      <c r="V239" s="88">
        <f>IF(OR(V$4="",V$4=0,V$5="",V$7=0,V$7="",V$8="",$L239="",$L239=0),"",layerCost(IF($N239="",V$8,$N239),V$4,V$5,$L239)*MAX($K239,1)*IF($M239="",V$7,$M239)/100)</f>
        <v>445.47266000000002</v>
      </c>
      <c r="W239" s="84"/>
      <c r="X239" s="88" t="str">
        <f>IF(OR(X$4="",X$4=0,X$5="",X$7=0,X$7="",X$8="",$L239="",$L239=0),"",layerCost(IF($N239="",X$8,$N239),X$4,X$5,$L239)*MAX($K239,1)*IF($M239="",X$7,$M239)/100)</f>
        <v/>
      </c>
      <c r="Y239" s="84"/>
      <c r="Z239" s="88" t="str">
        <f>IF(OR(Z$4="",Z$4=0,Z$5="",Z$7=0,Z$7="",Z$8="",$L239="",$L239=0),"",layerCost(IF($N239="",Z$8,$N239),Z$4,Z$5,$L239)*MAX($K239,1)*IF($M239="",Z$7,$M239)/100)</f>
        <v/>
      </c>
    </row>
    <row r="240" spans="1:26" x14ac:dyDescent="0.2">
      <c r="A240" s="83">
        <v>200000</v>
      </c>
      <c r="B240" s="83">
        <v>20347.669999999998</v>
      </c>
      <c r="C240" s="83">
        <v>0</v>
      </c>
      <c r="E240" s="85"/>
      <c r="F240" s="85"/>
      <c r="G240" s="85"/>
      <c r="I240" s="90"/>
      <c r="K240" s="83">
        <v>1</v>
      </c>
      <c r="L240" s="83">
        <v>220347.66999999998</v>
      </c>
      <c r="M240" s="85"/>
      <c r="N240" s="83"/>
      <c r="P240" s="88">
        <f>IF(OR(P$4="",P$4=0,P$5="",P$7=0,P$7="",P$8="",$L240="",$L240=0),"",layerCost(IF($N240="",P$8,$N240),P$4,P$5,$L240)*MAX($K240,1)*IF($M240="",P$7,$M240)/100)</f>
        <v>1876.6241718150593</v>
      </c>
      <c r="Q240" s="84"/>
      <c r="R240" s="88">
        <f>IF(OR(R$4="",R$4=0,R$5="",R$7=0,R$7="",R$8="",$L240="",$L240=0),"",layerCost(IF($N240="",R$8,$N240),R$4,R$5,$L240)*MAX($K240,1)*IF($M240="",R$7,$M240)/100)</f>
        <v>440.69533999999999</v>
      </c>
      <c r="S240" s="84"/>
      <c r="T240" s="88">
        <f>IF(OR(T$4="",T$4=0,T$5="",T$7=0,T$7="",T$8="",$L240="",$L240=0),"",layerCost(IF($N240="",T$8,$N240),T$4,T$5,$L240)*MAX($K240,1)*IF($M240="",T$7,$M240)/100)</f>
        <v>440.69533999999999</v>
      </c>
      <c r="U240" s="84"/>
      <c r="V240" s="88">
        <f>IF(OR(V$4="",V$4=0,V$5="",V$7=0,V$7="",V$8="",$L240="",$L240=0),"",layerCost(IF($N240="",V$8,$N240),V$4,V$5,$L240)*MAX($K240,1)*IF($M240="",V$7,$M240)/100)</f>
        <v>440.69533999999999</v>
      </c>
      <c r="W240" s="84"/>
      <c r="X240" s="88" t="str">
        <f>IF(OR(X$4="",X$4=0,X$5="",X$7=0,X$7="",X$8="",$L240="",$L240=0),"",layerCost(IF($N240="",X$8,$N240),X$4,X$5,$L240)*MAX($K240,1)*IF($M240="",X$7,$M240)/100)</f>
        <v/>
      </c>
      <c r="Y240" s="84"/>
      <c r="Z240" s="88" t="str">
        <f>IF(OR(Z$4="",Z$4=0,Z$5="",Z$7=0,Z$7="",Z$8="",$L240="",$L240=0),"",layerCost(IF($N240="",Z$8,$N240),Z$4,Z$5,$L240)*MAX($K240,1)*IF($M240="",Z$7,$M240)/100)</f>
        <v/>
      </c>
    </row>
    <row r="241" spans="1:26" x14ac:dyDescent="0.2">
      <c r="A241" s="83">
        <v>181128.27</v>
      </c>
      <c r="B241" s="83">
        <v>0</v>
      </c>
      <c r="C241" s="83">
        <v>0</v>
      </c>
      <c r="E241" s="85"/>
      <c r="F241" s="85"/>
      <c r="G241" s="85"/>
      <c r="I241" s="90"/>
      <c r="K241" s="83">
        <v>1</v>
      </c>
      <c r="L241" s="83">
        <v>181128.27</v>
      </c>
      <c r="M241" s="85"/>
      <c r="N241" s="83"/>
      <c r="P241" s="88">
        <f>IF(OR(P$4="",P$4=0,P$5="",P$7=0,P$7="",P$8="",$L241="",$L241=0),"",layerCost(IF($N241="",P$8,$N241),P$4,P$5,$L241)*MAX($K241,1)*IF($M241="",P$7,$M241)/100)</f>
        <v>1605.6491312874248</v>
      </c>
      <c r="Q241" s="84"/>
      <c r="R241" s="88">
        <f>IF(OR(R$4="",R$4=0,R$5="",R$7=0,R$7="",R$8="",$L241="",$L241=0),"",layerCost(IF($N241="",R$8,$N241),R$4,R$5,$L241)*MAX($K241,1)*IF($M241="",R$7,$M241)/100)</f>
        <v>362.25654000000003</v>
      </c>
      <c r="S241" s="84"/>
      <c r="T241" s="88">
        <f>IF(OR(T$4="",T$4=0,T$5="",T$7=0,T$7="",T$8="",$L241="",$L241=0),"",layerCost(IF($N241="",T$8,$N241),T$4,T$5,$L241)*MAX($K241,1)*IF($M241="",T$7,$M241)/100)</f>
        <v>362.25654000000003</v>
      </c>
      <c r="U241" s="84"/>
      <c r="V241" s="88">
        <f>IF(OR(V$4="",V$4=0,V$5="",V$7=0,V$7="",V$8="",$L241="",$L241=0),"",layerCost(IF($N241="",V$8,$N241),V$4,V$5,$L241)*MAX($K241,1)*IF($M241="",V$7,$M241)/100)</f>
        <v>362.25654000000003</v>
      </c>
      <c r="W241" s="84"/>
      <c r="X241" s="88" t="str">
        <f>IF(OR(X$4="",X$4=0,X$5="",X$7=0,X$7="",X$8="",$L241="",$L241=0),"",layerCost(IF($N241="",X$8,$N241),X$4,X$5,$L241)*MAX($K241,1)*IF($M241="",X$7,$M241)/100)</f>
        <v/>
      </c>
      <c r="Y241" s="84"/>
      <c r="Z241" s="88" t="str">
        <f>IF(OR(Z$4="",Z$4=0,Z$5="",Z$7=0,Z$7="",Z$8="",$L241="",$L241=0),"",layerCost(IF($N241="",Z$8,$N241),Z$4,Z$5,$L241)*MAX($K241,1)*IF($M241="",Z$7,$M241)/100)</f>
        <v/>
      </c>
    </row>
    <row r="242" spans="1:26" x14ac:dyDescent="0.2">
      <c r="A242" s="83">
        <v>90730.87</v>
      </c>
      <c r="B242" s="83">
        <v>10147.450000000001</v>
      </c>
      <c r="C242" s="83">
        <v>0</v>
      </c>
      <c r="E242" s="85"/>
      <c r="F242" s="85"/>
      <c r="G242" s="85"/>
      <c r="I242" s="90"/>
      <c r="K242" s="83">
        <v>1</v>
      </c>
      <c r="L242" s="83">
        <v>100878.31999999999</v>
      </c>
      <c r="M242" s="85"/>
      <c r="N242" s="83"/>
      <c r="P242" s="88">
        <f>IF(OR(P$4="",P$4=0,P$5="",P$7=0,P$7="",P$8="",$L242="",$L242=0),"",layerCost(IF($N242="",P$8,$N242),P$4,P$5,$L242)*MAX($K242,1)*IF($M242="",P$7,$M242)/100)</f>
        <v>1007.3015084172438</v>
      </c>
      <c r="Q242" s="84"/>
      <c r="R242" s="88">
        <f>IF(OR(R$4="",R$4=0,R$5="",R$7=0,R$7="",R$8="",$L242="",$L242=0),"",layerCost(IF($N242="",R$8,$N242),R$4,R$5,$L242)*MAX($K242,1)*IF($M242="",R$7,$M242)/100)</f>
        <v>201.75664</v>
      </c>
      <c r="S242" s="84"/>
      <c r="T242" s="88">
        <f>IF(OR(T$4="",T$4=0,T$5="",T$7=0,T$7="",T$8="",$L242="",$L242=0),"",layerCost(IF($N242="",T$8,$N242),T$4,T$5,$L242)*MAX($K242,1)*IF($M242="",T$7,$M242)/100)</f>
        <v>201.75664</v>
      </c>
      <c r="U242" s="84"/>
      <c r="V242" s="88">
        <f>IF(OR(V$4="",V$4=0,V$5="",V$7=0,V$7="",V$8="",$L242="",$L242=0),"",layerCost(IF($N242="",V$8,$N242),V$4,V$5,$L242)*MAX($K242,1)*IF($M242="",V$7,$M242)/100)</f>
        <v>201.75664</v>
      </c>
      <c r="W242" s="84"/>
      <c r="X242" s="88" t="str">
        <f>IF(OR(X$4="",X$4=0,X$5="",X$7=0,X$7="",X$8="",$L242="",$L242=0),"",layerCost(IF($N242="",X$8,$N242),X$4,X$5,$L242)*MAX($K242,1)*IF($M242="",X$7,$M242)/100)</f>
        <v/>
      </c>
      <c r="Y242" s="84"/>
      <c r="Z242" s="88" t="str">
        <f>IF(OR(Z$4="",Z$4=0,Z$5="",Z$7=0,Z$7="",Z$8="",$L242="",$L242=0),"",layerCost(IF($N242="",Z$8,$N242),Z$4,Z$5,$L242)*MAX($K242,1)*IF($M242="",Z$7,$M242)/100)</f>
        <v/>
      </c>
    </row>
    <row r="243" spans="1:26" x14ac:dyDescent="0.2">
      <c r="A243" s="83">
        <v>127147.19</v>
      </c>
      <c r="B243" s="83">
        <v>0</v>
      </c>
      <c r="C243" s="83">
        <v>0</v>
      </c>
      <c r="E243" s="85"/>
      <c r="F243" s="85"/>
      <c r="G243" s="85"/>
      <c r="I243" s="90"/>
      <c r="K243" s="83">
        <v>1</v>
      </c>
      <c r="L243" s="83">
        <v>127147.19</v>
      </c>
      <c r="M243" s="85"/>
      <c r="N243" s="83"/>
      <c r="P243" s="88">
        <f>IF(OR(P$4="",P$4=0,P$5="",P$7=0,P$7="",P$8="",$L243="",$L243=0),"",layerCost(IF($N243="",P$8,$N243),P$4,P$5,$L243)*MAX($K243,1)*IF($M243="",P$7,$M243)/100)</f>
        <v>1217.1841417591143</v>
      </c>
      <c r="Q243" s="84"/>
      <c r="R243" s="88">
        <f>IF(OR(R$4="",R$4=0,R$5="",R$7=0,R$7="",R$8="",$L243="",$L243=0),"",layerCost(IF($N243="",R$8,$N243),R$4,R$5,$L243)*MAX($K243,1)*IF($M243="",R$7,$M243)/100)</f>
        <v>254.29438000000002</v>
      </c>
      <c r="S243" s="84"/>
      <c r="T243" s="88">
        <f>IF(OR(T$4="",T$4=0,T$5="",T$7=0,T$7="",T$8="",$L243="",$L243=0),"",layerCost(IF($N243="",T$8,$N243),T$4,T$5,$L243)*MAX($K243,1)*IF($M243="",T$7,$M243)/100)</f>
        <v>254.29438000000002</v>
      </c>
      <c r="U243" s="84"/>
      <c r="V243" s="88">
        <f>IF(OR(V$4="",V$4=0,V$5="",V$7=0,V$7="",V$8="",$L243="",$L243=0),"",layerCost(IF($N243="",V$8,$N243),V$4,V$5,$L243)*MAX($K243,1)*IF($M243="",V$7,$M243)/100)</f>
        <v>254.29438000000002</v>
      </c>
      <c r="W243" s="84"/>
      <c r="X243" s="88" t="str">
        <f>IF(OR(X$4="",X$4=0,X$5="",X$7=0,X$7="",X$8="",$L243="",$L243=0),"",layerCost(IF($N243="",X$8,$N243),X$4,X$5,$L243)*MAX($K243,1)*IF($M243="",X$7,$M243)/100)</f>
        <v/>
      </c>
      <c r="Y243" s="84"/>
      <c r="Z243" s="88" t="str">
        <f>IF(OR(Z$4="",Z$4=0,Z$5="",Z$7=0,Z$7="",Z$8="",$L243="",$L243=0),"",layerCost(IF($N243="",Z$8,$N243),Z$4,Z$5,$L243)*MAX($K243,1)*IF($M243="",Z$7,$M243)/100)</f>
        <v/>
      </c>
    </row>
    <row r="244" spans="1:26" x14ac:dyDescent="0.2">
      <c r="A244" s="83">
        <v>211304.9</v>
      </c>
      <c r="B244" s="83">
        <v>5080</v>
      </c>
      <c r="C244" s="83">
        <v>0</v>
      </c>
      <c r="E244" s="85"/>
      <c r="F244" s="85"/>
      <c r="G244" s="85"/>
      <c r="I244" s="90"/>
      <c r="K244" s="83">
        <v>1</v>
      </c>
      <c r="L244" s="83">
        <v>216384.9</v>
      </c>
      <c r="M244" s="85"/>
      <c r="N244" s="83"/>
      <c r="P244" s="88">
        <f>IF(OR(P$4="",P$4=0,P$5="",P$7=0,P$7="",P$8="",$L244="",$L244=0),"",layerCost(IF($N244="",P$8,$N244),P$4,P$5,$L244)*MAX($K244,1)*IF($M244="",P$7,$M244)/100)</f>
        <v>1849.4177927777739</v>
      </c>
      <c r="Q244" s="84"/>
      <c r="R244" s="88">
        <f>IF(OR(R$4="",R$4=0,R$5="",R$7=0,R$7="",R$8="",$L244="",$L244=0),"",layerCost(IF($N244="",R$8,$N244),R$4,R$5,$L244)*MAX($K244,1)*IF($M244="",R$7,$M244)/100)</f>
        <v>432.76980000000003</v>
      </c>
      <c r="S244" s="84"/>
      <c r="T244" s="88">
        <f>IF(OR(T$4="",T$4=0,T$5="",T$7=0,T$7="",T$8="",$L244="",$L244=0),"",layerCost(IF($N244="",T$8,$N244),T$4,T$5,$L244)*MAX($K244,1)*IF($M244="",T$7,$M244)/100)</f>
        <v>432.76980000000003</v>
      </c>
      <c r="U244" s="84"/>
      <c r="V244" s="88">
        <f>IF(OR(V$4="",V$4=0,V$5="",V$7=0,V$7="",V$8="",$L244="",$L244=0),"",layerCost(IF($N244="",V$8,$N244),V$4,V$5,$L244)*MAX($K244,1)*IF($M244="",V$7,$M244)/100)</f>
        <v>432.76980000000003</v>
      </c>
      <c r="W244" s="84"/>
      <c r="X244" s="88" t="str">
        <f>IF(OR(X$4="",X$4=0,X$5="",X$7=0,X$7="",X$8="",$L244="",$L244=0),"",layerCost(IF($N244="",X$8,$N244),X$4,X$5,$L244)*MAX($K244,1)*IF($M244="",X$7,$M244)/100)</f>
        <v/>
      </c>
      <c r="Y244" s="84"/>
      <c r="Z244" s="88" t="str">
        <f>IF(OR(Z$4="",Z$4=0,Z$5="",Z$7=0,Z$7="",Z$8="",$L244="",$L244=0),"",layerCost(IF($N244="",Z$8,$N244),Z$4,Z$5,$L244)*MAX($K244,1)*IF($M244="",Z$7,$M244)/100)</f>
        <v/>
      </c>
    </row>
    <row r="245" spans="1:26" x14ac:dyDescent="0.2">
      <c r="A245" s="83">
        <v>349551.34</v>
      </c>
      <c r="B245" s="83">
        <v>0</v>
      </c>
      <c r="C245" s="83">
        <v>0</v>
      </c>
      <c r="E245" s="85"/>
      <c r="F245" s="85"/>
      <c r="G245" s="85"/>
      <c r="I245" s="90"/>
      <c r="K245" s="83">
        <v>1</v>
      </c>
      <c r="L245" s="83">
        <v>349551.34</v>
      </c>
      <c r="M245" s="85"/>
      <c r="N245" s="83"/>
      <c r="P245" s="88">
        <f>IF(OR(P$4="",P$4=0,P$5="",P$7=0,P$7="",P$8="",$L245="",$L245=0),"",layerCost(IF($N245="",P$8,$N245),P$4,P$5,$L245)*MAX($K245,1)*IF($M245="",P$7,$M245)/100)</f>
        <v>2734.9780386910402</v>
      </c>
      <c r="Q245" s="84"/>
      <c r="R245" s="88">
        <f>IF(OR(R$4="",R$4=0,R$5="",R$7=0,R$7="",R$8="",$L245="",$L245=0),"",layerCost(IF($N245="",R$8,$N245),R$4,R$5,$L245)*MAX($K245,1)*IF($M245="",R$7,$M245)/100)</f>
        <v>699.10268000000008</v>
      </c>
      <c r="S245" s="84"/>
      <c r="T245" s="88">
        <f>IF(OR(T$4="",T$4=0,T$5="",T$7=0,T$7="",T$8="",$L245="",$L245=0),"",layerCost(IF($N245="",T$8,$N245),T$4,T$5,$L245)*MAX($K245,1)*IF($M245="",T$7,$M245)/100)</f>
        <v>699.10268000000008</v>
      </c>
      <c r="U245" s="84"/>
      <c r="V245" s="88">
        <f>IF(OR(V$4="",V$4=0,V$5="",V$7=0,V$7="",V$8="",$L245="",$L245=0),"",layerCost(IF($N245="",V$8,$N245),V$4,V$5,$L245)*MAX($K245,1)*IF($M245="",V$7,$M245)/100)</f>
        <v>699.10268000000008</v>
      </c>
      <c r="W245" s="84"/>
      <c r="X245" s="88" t="str">
        <f>IF(OR(X$4="",X$4=0,X$5="",X$7=0,X$7="",X$8="",$L245="",$L245=0),"",layerCost(IF($N245="",X$8,$N245),X$4,X$5,$L245)*MAX($K245,1)*IF($M245="",X$7,$M245)/100)</f>
        <v/>
      </c>
      <c r="Y245" s="84"/>
      <c r="Z245" s="88" t="str">
        <f>IF(OR(Z$4="",Z$4=0,Z$5="",Z$7=0,Z$7="",Z$8="",$L245="",$L245=0),"",layerCost(IF($N245="",Z$8,$N245),Z$4,Z$5,$L245)*MAX($K245,1)*IF($M245="",Z$7,$M245)/100)</f>
        <v/>
      </c>
    </row>
    <row r="246" spans="1:26" x14ac:dyDescent="0.2">
      <c r="A246" s="83">
        <v>582113.13</v>
      </c>
      <c r="B246" s="83">
        <v>40868.629999999997</v>
      </c>
      <c r="C246" s="83">
        <v>0</v>
      </c>
      <c r="E246" s="85"/>
      <c r="F246" s="85"/>
      <c r="G246" s="85"/>
      <c r="I246" s="90"/>
      <c r="K246" s="83">
        <v>2</v>
      </c>
      <c r="L246" s="83">
        <v>622981.76</v>
      </c>
      <c r="M246" s="85"/>
      <c r="N246" s="83"/>
      <c r="P246" s="88">
        <f>IF(OR(P$4="",P$4=0,P$5="",P$7=0,P$7="",P$8="",$L246="",$L246=0),"",layerCost(IF($N246="",P$8,$N246),P$4,P$5,$L246)*MAX($K246,1)*IF($M246="",P$7,$M246)/100)</f>
        <v>8230.0976181207607</v>
      </c>
      <c r="Q246" s="84"/>
      <c r="R246" s="88">
        <f>IF(OR(R$4="",R$4=0,R$5="",R$7=0,R$7="",R$8="",$L246="",$L246=0),"",layerCost(IF($N246="",R$8,$N246),R$4,R$5,$L246)*MAX($K246,1)*IF($M246="",R$7,$M246)/100)</f>
        <v>2491.9270400000005</v>
      </c>
      <c r="S246" s="84"/>
      <c r="T246" s="88">
        <f>IF(OR(T$4="",T$4=0,T$5="",T$7=0,T$7="",T$8="",$L246="",$L246=0),"",layerCost(IF($N246="",T$8,$N246),T$4,T$5,$L246)*MAX($K246,1)*IF($M246="",T$7,$M246)/100)</f>
        <v>2491.9270400000005</v>
      </c>
      <c r="U246" s="84"/>
      <c r="V246" s="88">
        <f>IF(OR(V$4="",V$4=0,V$5="",V$7=0,V$7="",V$8="",$L246="",$L246=0),"",layerCost(IF($N246="",V$8,$N246),V$4,V$5,$L246)*MAX($K246,1)*IF($M246="",V$7,$M246)/100)</f>
        <v>2491.9270400000005</v>
      </c>
      <c r="W246" s="84"/>
      <c r="X246" s="88" t="str">
        <f>IF(OR(X$4="",X$4=0,X$5="",X$7=0,X$7="",X$8="",$L246="",$L246=0),"",layerCost(IF($N246="",X$8,$N246),X$4,X$5,$L246)*MAX($K246,1)*IF($M246="",X$7,$M246)/100)</f>
        <v/>
      </c>
      <c r="Y246" s="84"/>
      <c r="Z246" s="88" t="str">
        <f>IF(OR(Z$4="",Z$4=0,Z$5="",Z$7=0,Z$7="",Z$8="",$L246="",$L246=0),"",layerCost(IF($N246="",Z$8,$N246),Z$4,Z$5,$L246)*MAX($K246,1)*IF($M246="",Z$7,$M246)/100)</f>
        <v/>
      </c>
    </row>
    <row r="247" spans="1:26" x14ac:dyDescent="0.2">
      <c r="A247" s="83">
        <v>452355.64</v>
      </c>
      <c r="B247" s="83">
        <v>0</v>
      </c>
      <c r="C247" s="83">
        <v>0</v>
      </c>
      <c r="E247" s="85"/>
      <c r="F247" s="85"/>
      <c r="G247" s="85"/>
      <c r="I247" s="90"/>
      <c r="K247" s="83">
        <v>1</v>
      </c>
      <c r="L247" s="83">
        <v>452355.64</v>
      </c>
      <c r="M247" s="85"/>
      <c r="N247" s="83"/>
      <c r="P247" s="88">
        <f>IF(OR(P$4="",P$4=0,P$5="",P$7=0,P$7="",P$8="",$L247="",$L247=0),"",layerCost(IF($N247="",P$8,$N247),P$4,P$5,$L247)*MAX($K247,1)*IF($M247="",P$7,$M247)/100)</f>
        <v>3279.5637618055862</v>
      </c>
      <c r="Q247" s="84"/>
      <c r="R247" s="88">
        <f>IF(OR(R$4="",R$4=0,R$5="",R$7=0,R$7="",R$8="",$L247="",$L247=0),"",layerCost(IF($N247="",R$8,$N247),R$4,R$5,$L247)*MAX($K247,1)*IF($M247="",R$7,$M247)/100)</f>
        <v>904.7112800000001</v>
      </c>
      <c r="S247" s="84"/>
      <c r="T247" s="88">
        <f>IF(OR(T$4="",T$4=0,T$5="",T$7=0,T$7="",T$8="",$L247="",$L247=0),"",layerCost(IF($N247="",T$8,$N247),T$4,T$5,$L247)*MAX($K247,1)*IF($M247="",T$7,$M247)/100)</f>
        <v>904.7112800000001</v>
      </c>
      <c r="U247" s="84"/>
      <c r="V247" s="88">
        <f>IF(OR(V$4="",V$4=0,V$5="",V$7=0,V$7="",V$8="",$L247="",$L247=0),"",layerCost(IF($N247="",V$8,$N247),V$4,V$5,$L247)*MAX($K247,1)*IF($M247="",V$7,$M247)/100)</f>
        <v>904.7112800000001</v>
      </c>
      <c r="W247" s="84"/>
      <c r="X247" s="88" t="str">
        <f>IF(OR(X$4="",X$4=0,X$5="",X$7=0,X$7="",X$8="",$L247="",$L247=0),"",layerCost(IF($N247="",X$8,$N247),X$4,X$5,$L247)*MAX($K247,1)*IF($M247="",X$7,$M247)/100)</f>
        <v/>
      </c>
      <c r="Y247" s="84"/>
      <c r="Z247" s="88" t="str">
        <f>IF(OR(Z$4="",Z$4=0,Z$5="",Z$7=0,Z$7="",Z$8="",$L247="",$L247=0),"",layerCost(IF($N247="",Z$8,$N247),Z$4,Z$5,$L247)*MAX($K247,1)*IF($M247="",Z$7,$M247)/100)</f>
        <v/>
      </c>
    </row>
    <row r="248" spans="1:26" x14ac:dyDescent="0.2">
      <c r="A248" s="83">
        <v>118127.15</v>
      </c>
      <c r="B248" s="83">
        <v>10182.89</v>
      </c>
      <c r="C248" s="83">
        <v>0</v>
      </c>
      <c r="E248" s="85"/>
      <c r="F248" s="85"/>
      <c r="G248" s="85"/>
      <c r="I248" s="90"/>
      <c r="K248" s="83">
        <v>1</v>
      </c>
      <c r="L248" s="83">
        <v>128310.04</v>
      </c>
      <c r="M248" s="85"/>
      <c r="N248" s="83"/>
      <c r="P248" s="88">
        <f>IF(OR(P$4="",P$4=0,P$5="",P$7=0,P$7="",P$8="",$L248="",$L248=0),"",layerCost(IF($N248="",P$8,$N248),P$4,P$5,$L248)*MAX($K248,1)*IF($M248="",P$7,$M248)/100)</f>
        <v>1225.9800488809342</v>
      </c>
      <c r="Q248" s="84"/>
      <c r="R248" s="88">
        <f>IF(OR(R$4="",R$4=0,R$5="",R$7=0,R$7="",R$8="",$L248="",$L248=0),"",layerCost(IF($N248="",R$8,$N248),R$4,R$5,$L248)*MAX($K248,1)*IF($M248="",R$7,$M248)/100)</f>
        <v>256.62008000000003</v>
      </c>
      <c r="S248" s="84"/>
      <c r="T248" s="88">
        <f>IF(OR(T$4="",T$4=0,T$5="",T$7=0,T$7="",T$8="",$L248="",$L248=0),"",layerCost(IF($N248="",T$8,$N248),T$4,T$5,$L248)*MAX($K248,1)*IF($M248="",T$7,$M248)/100)</f>
        <v>256.62008000000003</v>
      </c>
      <c r="U248" s="84"/>
      <c r="V248" s="88">
        <f>IF(OR(V$4="",V$4=0,V$5="",V$7=0,V$7="",V$8="",$L248="",$L248=0),"",layerCost(IF($N248="",V$8,$N248),V$4,V$5,$L248)*MAX($K248,1)*IF($M248="",V$7,$M248)/100)</f>
        <v>256.62008000000003</v>
      </c>
      <c r="W248" s="84"/>
      <c r="X248" s="88" t="str">
        <f>IF(OR(X$4="",X$4=0,X$5="",X$7=0,X$7="",X$8="",$L248="",$L248=0),"",layerCost(IF($N248="",X$8,$N248),X$4,X$5,$L248)*MAX($K248,1)*IF($M248="",X$7,$M248)/100)</f>
        <v/>
      </c>
      <c r="Y248" s="84"/>
      <c r="Z248" s="88" t="str">
        <f>IF(OR(Z$4="",Z$4=0,Z$5="",Z$7=0,Z$7="",Z$8="",$L248="",$L248=0),"",layerCost(IF($N248="",Z$8,$N248),Z$4,Z$5,$L248)*MAX($K248,1)*IF($M248="",Z$7,$M248)/100)</f>
        <v/>
      </c>
    </row>
    <row r="249" spans="1:26" x14ac:dyDescent="0.2">
      <c r="A249" s="83">
        <v>78751.44</v>
      </c>
      <c r="B249" s="83">
        <v>0</v>
      </c>
      <c r="C249" s="83">
        <v>0</v>
      </c>
      <c r="E249" s="85"/>
      <c r="F249" s="85"/>
      <c r="G249" s="85"/>
      <c r="I249" s="90"/>
      <c r="K249" s="83">
        <v>1</v>
      </c>
      <c r="L249" s="83">
        <v>78751.44</v>
      </c>
      <c r="M249" s="85"/>
      <c r="N249" s="83"/>
      <c r="P249" s="88">
        <f>IF(OR(P$4="",P$4=0,P$5="",P$7=0,P$7="",P$8="",$L249="",$L249=0),"",layerCost(IF($N249="",P$8,$N249),P$4,P$5,$L249)*MAX($K249,1)*IF($M249="",P$7,$M249)/100)</f>
        <v>787.51440000000002</v>
      </c>
      <c r="Q249" s="84"/>
      <c r="R249" s="88">
        <f>IF(OR(R$4="",R$4=0,R$5="",R$7=0,R$7="",R$8="",$L249="",$L249=0),"",layerCost(IF($N249="",R$8,$N249),R$4,R$5,$L249)*MAX($K249,1)*IF($M249="",R$7,$M249)/100)</f>
        <v>157.50288</v>
      </c>
      <c r="S249" s="84"/>
      <c r="T249" s="88">
        <f>IF(OR(T$4="",T$4=0,T$5="",T$7=0,T$7="",T$8="",$L249="",$L249=0),"",layerCost(IF($N249="",T$8,$N249),T$4,T$5,$L249)*MAX($K249,1)*IF($M249="",T$7,$M249)/100)</f>
        <v>157.50288</v>
      </c>
      <c r="U249" s="84"/>
      <c r="V249" s="88">
        <f>IF(OR(V$4="",V$4=0,V$5="",V$7=0,V$7="",V$8="",$L249="",$L249=0),"",layerCost(IF($N249="",V$8,$N249),V$4,V$5,$L249)*MAX($K249,1)*IF($M249="",V$7,$M249)/100)</f>
        <v>157.50288</v>
      </c>
      <c r="W249" s="84"/>
      <c r="X249" s="88" t="str">
        <f>IF(OR(X$4="",X$4=0,X$5="",X$7=0,X$7="",X$8="",$L249="",$L249=0),"",layerCost(IF($N249="",X$8,$N249),X$4,X$5,$L249)*MAX($K249,1)*IF($M249="",X$7,$M249)/100)</f>
        <v/>
      </c>
      <c r="Y249" s="84"/>
      <c r="Z249" s="88" t="str">
        <f>IF(OR(Z$4="",Z$4=0,Z$5="",Z$7=0,Z$7="",Z$8="",$L249="",$L249=0),"",layerCost(IF($N249="",Z$8,$N249),Z$4,Z$5,$L249)*MAX($K249,1)*IF($M249="",Z$7,$M249)/100)</f>
        <v/>
      </c>
    </row>
    <row r="250" spans="1:26" x14ac:dyDescent="0.2">
      <c r="A250" s="83">
        <v>177062.55</v>
      </c>
      <c r="B250" s="83">
        <v>0</v>
      </c>
      <c r="C250" s="83">
        <v>0</v>
      </c>
      <c r="E250" s="85"/>
      <c r="F250" s="85"/>
      <c r="G250" s="85"/>
      <c r="I250" s="90"/>
      <c r="K250" s="83">
        <v>1</v>
      </c>
      <c r="L250" s="83">
        <v>177062.55</v>
      </c>
      <c r="M250" s="85"/>
      <c r="N250" s="83"/>
      <c r="P250" s="88">
        <f>IF(OR(P$4="",P$4=0,P$5="",P$7=0,P$7="",P$8="",$L250="",$L250=0),"",layerCost(IF($N250="",P$8,$N250),P$4,P$5,$L250)*MAX($K250,1)*IF($M250="",P$7,$M250)/100)</f>
        <v>1577.2527581976558</v>
      </c>
      <c r="Q250" s="84"/>
      <c r="R250" s="88">
        <f>IF(OR(R$4="",R$4=0,R$5="",R$7=0,R$7="",R$8="",$L250="",$L250=0),"",layerCost(IF($N250="",R$8,$N250),R$4,R$5,$L250)*MAX($K250,1)*IF($M250="",R$7,$M250)/100)</f>
        <v>354.12510000000003</v>
      </c>
      <c r="S250" s="84"/>
      <c r="T250" s="88">
        <f>IF(OR(T$4="",T$4=0,T$5="",T$7=0,T$7="",T$8="",$L250="",$L250=0),"",layerCost(IF($N250="",T$8,$N250),T$4,T$5,$L250)*MAX($K250,1)*IF($M250="",T$7,$M250)/100)</f>
        <v>354.12510000000003</v>
      </c>
      <c r="U250" s="84"/>
      <c r="V250" s="88">
        <f>IF(OR(V$4="",V$4=0,V$5="",V$7=0,V$7="",V$8="",$L250="",$L250=0),"",layerCost(IF($N250="",V$8,$N250),V$4,V$5,$L250)*MAX($K250,1)*IF($M250="",V$7,$M250)/100)</f>
        <v>354.12510000000003</v>
      </c>
      <c r="W250" s="84"/>
      <c r="X250" s="88" t="str">
        <f>IF(OR(X$4="",X$4=0,X$5="",X$7=0,X$7="",X$8="",$L250="",$L250=0),"",layerCost(IF($N250="",X$8,$N250),X$4,X$5,$L250)*MAX($K250,1)*IF($M250="",X$7,$M250)/100)</f>
        <v/>
      </c>
      <c r="Y250" s="84"/>
      <c r="Z250" s="88" t="str">
        <f>IF(OR(Z$4="",Z$4=0,Z$5="",Z$7=0,Z$7="",Z$8="",$L250="",$L250=0),"",layerCost(IF($N250="",Z$8,$N250),Z$4,Z$5,$L250)*MAX($K250,1)*IF($M250="",Z$7,$M250)/100)</f>
        <v/>
      </c>
    </row>
    <row r="251" spans="1:26" x14ac:dyDescent="0.2">
      <c r="A251" s="83">
        <v>1122456.75</v>
      </c>
      <c r="B251" s="83">
        <v>0</v>
      </c>
      <c r="C251" s="83">
        <v>0</v>
      </c>
      <c r="E251" s="85"/>
      <c r="F251" s="85"/>
      <c r="G251" s="85"/>
      <c r="I251" s="90"/>
      <c r="K251" s="83">
        <v>1</v>
      </c>
      <c r="L251" s="83">
        <v>1122456.75</v>
      </c>
      <c r="M251" s="85"/>
      <c r="N251" s="83"/>
      <c r="P251" s="88">
        <f>IF(OR(P$4="",P$4=0,P$5="",P$7=0,P$7="",P$8="",$L251="",$L251=0),"",layerCost(IF($N251="",P$8,$N251),P$4,P$5,$L251)*MAX($K251,1)*IF($M251="",P$7,$M251)/100)</f>
        <v>6551.3473221591157</v>
      </c>
      <c r="Q251" s="84"/>
      <c r="R251" s="88">
        <f>IF(OR(R$4="",R$4=0,R$5="",R$7=0,R$7="",R$8="",$L251="",$L251=0),"",layerCost(IF($N251="",R$8,$N251),R$4,R$5,$L251)*MAX($K251,1)*IF($M251="",R$7,$M251)/100)</f>
        <v>2244.9135000000001</v>
      </c>
      <c r="S251" s="84"/>
      <c r="T251" s="88">
        <f>IF(OR(T$4="",T$4=0,T$5="",T$7=0,T$7="",T$8="",$L251="",$L251=0),"",layerCost(IF($N251="",T$8,$N251),T$4,T$5,$L251)*MAX($K251,1)*IF($M251="",T$7,$M251)/100)</f>
        <v>2204.0862744415867</v>
      </c>
      <c r="U251" s="84"/>
      <c r="V251" s="88">
        <f>IF(OR(V$4="",V$4=0,V$5="",V$7=0,V$7="",V$8="",$L251="",$L251=0),"",layerCost(IF($N251="",V$8,$N251),V$4,V$5,$L251)*MAX($K251,1)*IF($M251="",V$7,$M251)/100)</f>
        <v>2204.0862744415867</v>
      </c>
      <c r="W251" s="84"/>
      <c r="X251" s="88" t="str">
        <f>IF(OR(X$4="",X$4=0,X$5="",X$7=0,X$7="",X$8="",$L251="",$L251=0),"",layerCost(IF($N251="",X$8,$N251),X$4,X$5,$L251)*MAX($K251,1)*IF($M251="",X$7,$M251)/100)</f>
        <v/>
      </c>
      <c r="Y251" s="84"/>
      <c r="Z251" s="88" t="str">
        <f>IF(OR(Z$4="",Z$4=0,Z$5="",Z$7=0,Z$7="",Z$8="",$L251="",$L251=0),"",layerCost(IF($N251="",Z$8,$N251),Z$4,Z$5,$L251)*MAX($K251,1)*IF($M251="",Z$7,$M251)/100)</f>
        <v/>
      </c>
    </row>
    <row r="252" spans="1:26" x14ac:dyDescent="0.2">
      <c r="A252" s="83">
        <v>190732.78</v>
      </c>
      <c r="B252" s="83">
        <v>0</v>
      </c>
      <c r="C252" s="83">
        <v>0</v>
      </c>
      <c r="E252" s="85"/>
      <c r="F252" s="85"/>
      <c r="G252" s="85"/>
      <c r="I252" s="90"/>
      <c r="K252" s="83">
        <v>1</v>
      </c>
      <c r="L252" s="83">
        <v>190732.78</v>
      </c>
      <c r="M252" s="85"/>
      <c r="N252" s="83"/>
      <c r="P252" s="88">
        <f>IF(OR(P$4="",P$4=0,P$5="",P$7=0,P$7="",P$8="",$L252="",$L252=0),"",layerCost(IF($N252="",P$8,$N252),P$4,P$5,$L252)*MAX($K252,1)*IF($M252="",P$7,$M252)/100)</f>
        <v>1672.444055935523</v>
      </c>
      <c r="Q252" s="84"/>
      <c r="R252" s="88">
        <f>IF(OR(R$4="",R$4=0,R$5="",R$7=0,R$7="",R$8="",$L252="",$L252=0),"",layerCost(IF($N252="",R$8,$N252),R$4,R$5,$L252)*MAX($K252,1)*IF($M252="",R$7,$M252)/100)</f>
        <v>381.46556000000004</v>
      </c>
      <c r="S252" s="84"/>
      <c r="T252" s="88">
        <f>IF(OR(T$4="",T$4=0,T$5="",T$7=0,T$7="",T$8="",$L252="",$L252=0),"",layerCost(IF($N252="",T$8,$N252),T$4,T$5,$L252)*MAX($K252,1)*IF($M252="",T$7,$M252)/100)</f>
        <v>381.46556000000004</v>
      </c>
      <c r="U252" s="84"/>
      <c r="V252" s="88">
        <f>IF(OR(V$4="",V$4=0,V$5="",V$7=0,V$7="",V$8="",$L252="",$L252=0),"",layerCost(IF($N252="",V$8,$N252),V$4,V$5,$L252)*MAX($K252,1)*IF($M252="",V$7,$M252)/100)</f>
        <v>381.46556000000004</v>
      </c>
      <c r="W252" s="84"/>
      <c r="X252" s="88" t="str">
        <f>IF(OR(X$4="",X$4=0,X$5="",X$7=0,X$7="",X$8="",$L252="",$L252=0),"",layerCost(IF($N252="",X$8,$N252),X$4,X$5,$L252)*MAX($K252,1)*IF($M252="",X$7,$M252)/100)</f>
        <v/>
      </c>
      <c r="Y252" s="84"/>
      <c r="Z252" s="88" t="str">
        <f>IF(OR(Z$4="",Z$4=0,Z$5="",Z$7=0,Z$7="",Z$8="",$L252="",$L252=0),"",layerCost(IF($N252="",Z$8,$N252),Z$4,Z$5,$L252)*MAX($K252,1)*IF($M252="",Z$7,$M252)/100)</f>
        <v/>
      </c>
    </row>
    <row r="253" spans="1:26" x14ac:dyDescent="0.2">
      <c r="A253" s="83">
        <v>133853.20000000001</v>
      </c>
      <c r="B253" s="83">
        <v>10267</v>
      </c>
      <c r="C253" s="83">
        <v>0</v>
      </c>
      <c r="E253" s="85"/>
      <c r="F253" s="85"/>
      <c r="G253" s="85"/>
      <c r="I253" s="90"/>
      <c r="K253" s="83">
        <v>1</v>
      </c>
      <c r="L253" s="83">
        <v>144120.20000000001</v>
      </c>
      <c r="M253" s="85"/>
      <c r="N253" s="83"/>
      <c r="P253" s="88">
        <f>IF(OR(P$4="",P$4=0,P$5="",P$7=0,P$7="",P$8="",$L253="",$L253=0),"",layerCost(IF($N253="",P$8,$N253),P$4,P$5,$L253)*MAX($K253,1)*IF($M253="",P$7,$M253)/100)</f>
        <v>1342.9755285970646</v>
      </c>
      <c r="Q253" s="84"/>
      <c r="R253" s="88">
        <f>IF(OR(R$4="",R$4=0,R$5="",R$7=0,R$7="",R$8="",$L253="",$L253=0),"",layerCost(IF($N253="",R$8,$N253),R$4,R$5,$L253)*MAX($K253,1)*IF($M253="",R$7,$M253)/100)</f>
        <v>288.24040000000002</v>
      </c>
      <c r="S253" s="84"/>
      <c r="T253" s="88">
        <f>IF(OR(T$4="",T$4=0,T$5="",T$7=0,T$7="",T$8="",$L253="",$L253=0),"",layerCost(IF($N253="",T$8,$N253),T$4,T$5,$L253)*MAX($K253,1)*IF($M253="",T$7,$M253)/100)</f>
        <v>288.24040000000002</v>
      </c>
      <c r="U253" s="84"/>
      <c r="V253" s="88">
        <f>IF(OR(V$4="",V$4=0,V$5="",V$7=0,V$7="",V$8="",$L253="",$L253=0),"",layerCost(IF($N253="",V$8,$N253),V$4,V$5,$L253)*MAX($K253,1)*IF($M253="",V$7,$M253)/100)</f>
        <v>288.24040000000002</v>
      </c>
      <c r="W253" s="84"/>
      <c r="X253" s="88" t="str">
        <f>IF(OR(X$4="",X$4=0,X$5="",X$7=0,X$7="",X$8="",$L253="",$L253=0),"",layerCost(IF($N253="",X$8,$N253),X$4,X$5,$L253)*MAX($K253,1)*IF($M253="",X$7,$M253)/100)</f>
        <v/>
      </c>
      <c r="Y253" s="84"/>
      <c r="Z253" s="88" t="str">
        <f>IF(OR(Z$4="",Z$4=0,Z$5="",Z$7=0,Z$7="",Z$8="",$L253="",$L253=0),"",layerCost(IF($N253="",Z$8,$N253),Z$4,Z$5,$L253)*MAX($K253,1)*IF($M253="",Z$7,$M253)/100)</f>
        <v/>
      </c>
    </row>
    <row r="254" spans="1:26" x14ac:dyDescent="0.2">
      <c r="A254" s="83">
        <v>217712.53</v>
      </c>
      <c r="B254" s="83">
        <v>0</v>
      </c>
      <c r="C254" s="83">
        <v>0</v>
      </c>
      <c r="E254" s="85"/>
      <c r="F254" s="85"/>
      <c r="G254" s="85"/>
      <c r="I254" s="90"/>
      <c r="K254" s="83">
        <v>1</v>
      </c>
      <c r="L254" s="83">
        <v>217712.53</v>
      </c>
      <c r="M254" s="85"/>
      <c r="N254" s="83"/>
      <c r="P254" s="88">
        <f>IF(OR(P$4="",P$4=0,P$5="",P$7=0,P$7="",P$8="",$L254="",$L254=0),"",layerCost(IF($N254="",P$8,$N254),P$4,P$5,$L254)*MAX($K254,1)*IF($M254="",P$7,$M254)/100)</f>
        <v>1858.5357618951596</v>
      </c>
      <c r="Q254" s="84"/>
      <c r="R254" s="88">
        <f>IF(OR(R$4="",R$4=0,R$5="",R$7=0,R$7="",R$8="",$L254="",$L254=0),"",layerCost(IF($N254="",R$8,$N254),R$4,R$5,$L254)*MAX($K254,1)*IF($M254="",R$7,$M254)/100)</f>
        <v>435.42506000000003</v>
      </c>
      <c r="S254" s="84"/>
      <c r="T254" s="88">
        <f>IF(OR(T$4="",T$4=0,T$5="",T$7=0,T$7="",T$8="",$L254="",$L254=0),"",layerCost(IF($N254="",T$8,$N254),T$4,T$5,$L254)*MAX($K254,1)*IF($M254="",T$7,$M254)/100)</f>
        <v>435.42506000000003</v>
      </c>
      <c r="U254" s="84"/>
      <c r="V254" s="88">
        <f>IF(OR(V$4="",V$4=0,V$5="",V$7=0,V$7="",V$8="",$L254="",$L254=0),"",layerCost(IF($N254="",V$8,$N254),V$4,V$5,$L254)*MAX($K254,1)*IF($M254="",V$7,$M254)/100)</f>
        <v>435.42506000000003</v>
      </c>
      <c r="W254" s="84"/>
      <c r="X254" s="88" t="str">
        <f>IF(OR(X$4="",X$4=0,X$5="",X$7=0,X$7="",X$8="",$L254="",$L254=0),"",layerCost(IF($N254="",X$8,$N254),X$4,X$5,$L254)*MAX($K254,1)*IF($M254="",X$7,$M254)/100)</f>
        <v/>
      </c>
      <c r="Y254" s="84"/>
      <c r="Z254" s="88" t="str">
        <f>IF(OR(Z$4="",Z$4=0,Z$5="",Z$7=0,Z$7="",Z$8="",$L254="",$L254=0),"",layerCost(IF($N254="",Z$8,$N254),Z$4,Z$5,$L254)*MAX($K254,1)*IF($M254="",Z$7,$M254)/100)</f>
        <v/>
      </c>
    </row>
    <row r="255" spans="1:26" x14ac:dyDescent="0.2">
      <c r="A255" s="83">
        <v>198459.62</v>
      </c>
      <c r="B255" s="83">
        <v>0</v>
      </c>
      <c r="C255" s="83">
        <v>0</v>
      </c>
      <c r="E255" s="85"/>
      <c r="F255" s="85"/>
      <c r="G255" s="85"/>
      <c r="I255" s="90"/>
      <c r="K255" s="83">
        <v>1</v>
      </c>
      <c r="L255" s="83">
        <v>198459.62</v>
      </c>
      <c r="M255" s="85"/>
      <c r="N255" s="83"/>
      <c r="P255" s="88">
        <f>IF(OR(P$4="",P$4=0,P$5="",P$7=0,P$7="",P$8="",$L255="",$L255=0),"",layerCost(IF($N255="",P$8,$N255),P$4,P$5,$L255)*MAX($K255,1)*IF($M255="",P$7,$M255)/100)</f>
        <v>1725.9382294723787</v>
      </c>
      <c r="Q255" s="84"/>
      <c r="R255" s="88">
        <f>IF(OR(R$4="",R$4=0,R$5="",R$7=0,R$7="",R$8="",$L255="",$L255=0),"",layerCost(IF($N255="",R$8,$N255),R$4,R$5,$L255)*MAX($K255,1)*IF($M255="",R$7,$M255)/100)</f>
        <v>396.91924</v>
      </c>
      <c r="S255" s="84"/>
      <c r="T255" s="88">
        <f>IF(OR(T$4="",T$4=0,T$5="",T$7=0,T$7="",T$8="",$L255="",$L255=0),"",layerCost(IF($N255="",T$8,$N255),T$4,T$5,$L255)*MAX($K255,1)*IF($M255="",T$7,$M255)/100)</f>
        <v>396.91924</v>
      </c>
      <c r="U255" s="84"/>
      <c r="V255" s="88">
        <f>IF(OR(V$4="",V$4=0,V$5="",V$7=0,V$7="",V$8="",$L255="",$L255=0),"",layerCost(IF($N255="",V$8,$N255),V$4,V$5,$L255)*MAX($K255,1)*IF($M255="",V$7,$M255)/100)</f>
        <v>396.91924</v>
      </c>
      <c r="W255" s="84"/>
      <c r="X255" s="88" t="str">
        <f>IF(OR(X$4="",X$4=0,X$5="",X$7=0,X$7="",X$8="",$L255="",$L255=0),"",layerCost(IF($N255="",X$8,$N255),X$4,X$5,$L255)*MAX($K255,1)*IF($M255="",X$7,$M255)/100)</f>
        <v/>
      </c>
      <c r="Y255" s="84"/>
      <c r="Z255" s="88" t="str">
        <f>IF(OR(Z$4="",Z$4=0,Z$5="",Z$7=0,Z$7="",Z$8="",$L255="",$L255=0),"",layerCost(IF($N255="",Z$8,$N255),Z$4,Z$5,$L255)*MAX($K255,1)*IF($M255="",Z$7,$M255)/100)</f>
        <v/>
      </c>
    </row>
    <row r="256" spans="1:26" x14ac:dyDescent="0.2">
      <c r="A256" s="83">
        <v>208000</v>
      </c>
      <c r="B256" s="83">
        <v>0</v>
      </c>
      <c r="C256" s="83">
        <v>0</v>
      </c>
      <c r="E256" s="85"/>
      <c r="F256" s="85"/>
      <c r="G256" s="85"/>
      <c r="I256" s="90"/>
      <c r="K256" s="83">
        <v>1</v>
      </c>
      <c r="L256" s="83">
        <v>208000</v>
      </c>
      <c r="M256" s="85"/>
      <c r="N256" s="83"/>
      <c r="P256" s="88">
        <f>IF(OR(P$4="",P$4=0,P$5="",P$7=0,P$7="",P$8="",$L256="",$L256=0),"",layerCost(IF($N256="",P$8,$N256),P$4,P$5,$L256)*MAX($K256,1)*IF($M256="",P$7,$M256)/100)</f>
        <v>1791.7508172933158</v>
      </c>
      <c r="Q256" s="84"/>
      <c r="R256" s="88">
        <f>IF(OR(R$4="",R$4=0,R$5="",R$7=0,R$7="",R$8="",$L256="",$L256=0),"",layerCost(IF($N256="",R$8,$N256),R$4,R$5,$L256)*MAX($K256,1)*IF($M256="",R$7,$M256)/100)</f>
        <v>416</v>
      </c>
      <c r="S256" s="84"/>
      <c r="T256" s="88">
        <f>IF(OR(T$4="",T$4=0,T$5="",T$7=0,T$7="",T$8="",$L256="",$L256=0),"",layerCost(IF($N256="",T$8,$N256),T$4,T$5,$L256)*MAX($K256,1)*IF($M256="",T$7,$M256)/100)</f>
        <v>416</v>
      </c>
      <c r="U256" s="84"/>
      <c r="V256" s="88">
        <f>IF(OR(V$4="",V$4=0,V$5="",V$7=0,V$7="",V$8="",$L256="",$L256=0),"",layerCost(IF($N256="",V$8,$N256),V$4,V$5,$L256)*MAX($K256,1)*IF($M256="",V$7,$M256)/100)</f>
        <v>416</v>
      </c>
      <c r="W256" s="84"/>
      <c r="X256" s="88" t="str">
        <f>IF(OR(X$4="",X$4=0,X$5="",X$7=0,X$7="",X$8="",$L256="",$L256=0),"",layerCost(IF($N256="",X$8,$N256),X$4,X$5,$L256)*MAX($K256,1)*IF($M256="",X$7,$M256)/100)</f>
        <v/>
      </c>
      <c r="Y256" s="84"/>
      <c r="Z256" s="88" t="str">
        <f>IF(OR(Z$4="",Z$4=0,Z$5="",Z$7=0,Z$7="",Z$8="",$L256="",$L256=0),"",layerCost(IF($N256="",Z$8,$N256),Z$4,Z$5,$L256)*MAX($K256,1)*IF($M256="",Z$7,$M256)/100)</f>
        <v/>
      </c>
    </row>
    <row r="257" spans="1:26" x14ac:dyDescent="0.2">
      <c r="A257" s="83">
        <v>150146.57</v>
      </c>
      <c r="B257" s="83">
        <v>15240</v>
      </c>
      <c r="C257" s="83">
        <v>0</v>
      </c>
      <c r="E257" s="85"/>
      <c r="F257" s="85"/>
      <c r="G257" s="85"/>
      <c r="I257" s="90"/>
      <c r="K257" s="83">
        <v>1</v>
      </c>
      <c r="L257" s="83">
        <v>165386.57</v>
      </c>
      <c r="M257" s="85"/>
      <c r="N257" s="83"/>
      <c r="P257" s="88">
        <f>IF(OR(P$4="",P$4=0,P$5="",P$7=0,P$7="",P$8="",$L257="",$L257=0),"",layerCost(IF($N257="",P$8,$N257),P$4,P$5,$L257)*MAX($K257,1)*IF($M257="",P$7,$M257)/100)</f>
        <v>1495.1993442681912</v>
      </c>
      <c r="Q257" s="84"/>
      <c r="R257" s="88">
        <f>IF(OR(R$4="",R$4=0,R$5="",R$7=0,R$7="",R$8="",$L257="",$L257=0),"",layerCost(IF($N257="",R$8,$N257),R$4,R$5,$L257)*MAX($K257,1)*IF($M257="",R$7,$M257)/100)</f>
        <v>330.77314000000007</v>
      </c>
      <c r="S257" s="84"/>
      <c r="T257" s="88">
        <f>IF(OR(T$4="",T$4=0,T$5="",T$7=0,T$7="",T$8="",$L257="",$L257=0),"",layerCost(IF($N257="",T$8,$N257),T$4,T$5,$L257)*MAX($K257,1)*IF($M257="",T$7,$M257)/100)</f>
        <v>330.77314000000007</v>
      </c>
      <c r="U257" s="84"/>
      <c r="V257" s="88">
        <f>IF(OR(V$4="",V$4=0,V$5="",V$7=0,V$7="",V$8="",$L257="",$L257=0),"",layerCost(IF($N257="",V$8,$N257),V$4,V$5,$L257)*MAX($K257,1)*IF($M257="",V$7,$M257)/100)</f>
        <v>330.77314000000007</v>
      </c>
      <c r="W257" s="84"/>
      <c r="X257" s="88" t="str">
        <f>IF(OR(X$4="",X$4=0,X$5="",X$7=0,X$7="",X$8="",$L257="",$L257=0),"",layerCost(IF($N257="",X$8,$N257),X$4,X$5,$L257)*MAX($K257,1)*IF($M257="",X$7,$M257)/100)</f>
        <v/>
      </c>
      <c r="Y257" s="84"/>
      <c r="Z257" s="88" t="str">
        <f>IF(OR(Z$4="",Z$4=0,Z$5="",Z$7=0,Z$7="",Z$8="",$L257="",$L257=0),"",layerCost(IF($N257="",Z$8,$N257),Z$4,Z$5,$L257)*MAX($K257,1)*IF($M257="",Z$7,$M257)/100)</f>
        <v/>
      </c>
    </row>
    <row r="258" spans="1:26" x14ac:dyDescent="0.2">
      <c r="A258" s="83">
        <v>208105.73</v>
      </c>
      <c r="B258" s="83">
        <v>9577.08</v>
      </c>
      <c r="C258" s="83">
        <v>0</v>
      </c>
      <c r="E258" s="85"/>
      <c r="F258" s="85"/>
      <c r="G258" s="85"/>
      <c r="I258" s="90"/>
      <c r="K258" s="83">
        <v>1</v>
      </c>
      <c r="L258" s="83">
        <v>217682.81</v>
      </c>
      <c r="M258" s="85"/>
      <c r="N258" s="83"/>
      <c r="P258" s="88">
        <f>IF(OR(P$4="",P$4=0,P$5="",P$7=0,P$7="",P$8="",$L258="",$L258=0),"",layerCost(IF($N258="",P$8,$N258),P$4,P$5,$L258)*MAX($K258,1)*IF($M258="",P$7,$M258)/100)</f>
        <v>1858.3316846503315</v>
      </c>
      <c r="Q258" s="84"/>
      <c r="R258" s="88">
        <f>IF(OR(R$4="",R$4=0,R$5="",R$7=0,R$7="",R$8="",$L258="",$L258=0),"",layerCost(IF($N258="",R$8,$N258),R$4,R$5,$L258)*MAX($K258,1)*IF($M258="",R$7,$M258)/100)</f>
        <v>435.36562000000004</v>
      </c>
      <c r="S258" s="84"/>
      <c r="T258" s="88">
        <f>IF(OR(T$4="",T$4=0,T$5="",T$7=0,T$7="",T$8="",$L258="",$L258=0),"",layerCost(IF($N258="",T$8,$N258),T$4,T$5,$L258)*MAX($K258,1)*IF($M258="",T$7,$M258)/100)</f>
        <v>435.36562000000004</v>
      </c>
      <c r="U258" s="84"/>
      <c r="V258" s="88">
        <f>IF(OR(V$4="",V$4=0,V$5="",V$7=0,V$7="",V$8="",$L258="",$L258=0),"",layerCost(IF($N258="",V$8,$N258),V$4,V$5,$L258)*MAX($K258,1)*IF($M258="",V$7,$M258)/100)</f>
        <v>435.36562000000004</v>
      </c>
      <c r="W258" s="84"/>
      <c r="X258" s="88" t="str">
        <f>IF(OR(X$4="",X$4=0,X$5="",X$7=0,X$7="",X$8="",$L258="",$L258=0),"",layerCost(IF($N258="",X$8,$N258),X$4,X$5,$L258)*MAX($K258,1)*IF($M258="",X$7,$M258)/100)</f>
        <v/>
      </c>
      <c r="Y258" s="84"/>
      <c r="Z258" s="88" t="str">
        <f>IF(OR(Z$4="",Z$4=0,Z$5="",Z$7=0,Z$7="",Z$8="",$L258="",$L258=0),"",layerCost(IF($N258="",Z$8,$N258),Z$4,Z$5,$L258)*MAX($K258,1)*IF($M258="",Z$7,$M258)/100)</f>
        <v/>
      </c>
    </row>
    <row r="259" spans="1:26" x14ac:dyDescent="0.2">
      <c r="A259" s="83">
        <v>129282.69</v>
      </c>
      <c r="B259" s="83">
        <v>0</v>
      </c>
      <c r="C259" s="83">
        <v>0</v>
      </c>
      <c r="E259" s="85"/>
      <c r="F259" s="85"/>
      <c r="G259" s="85"/>
      <c r="I259" s="90"/>
      <c r="K259" s="83">
        <v>1</v>
      </c>
      <c r="L259" s="83">
        <v>129282.69</v>
      </c>
      <c r="M259" s="85"/>
      <c r="N259" s="83"/>
      <c r="P259" s="88">
        <f>IF(OR(P$4="",P$4=0,P$5="",P$7=0,P$7="",P$8="",$L259="",$L259=0),"",layerCost(IF($N259="",P$8,$N259),P$4,P$5,$L259)*MAX($K259,1)*IF($M259="",P$7,$M259)/100)</f>
        <v>1233.313678843494</v>
      </c>
      <c r="Q259" s="84"/>
      <c r="R259" s="88">
        <f>IF(OR(R$4="",R$4=0,R$5="",R$7=0,R$7="",R$8="",$L259="",$L259=0),"",layerCost(IF($N259="",R$8,$N259),R$4,R$5,$L259)*MAX($K259,1)*IF($M259="",R$7,$M259)/100)</f>
        <v>258.56538</v>
      </c>
      <c r="S259" s="84"/>
      <c r="T259" s="88">
        <f>IF(OR(T$4="",T$4=0,T$5="",T$7=0,T$7="",T$8="",$L259="",$L259=0),"",layerCost(IF($N259="",T$8,$N259),T$4,T$5,$L259)*MAX($K259,1)*IF($M259="",T$7,$M259)/100)</f>
        <v>258.56538</v>
      </c>
      <c r="U259" s="84"/>
      <c r="V259" s="88">
        <f>IF(OR(V$4="",V$4=0,V$5="",V$7=0,V$7="",V$8="",$L259="",$L259=0),"",layerCost(IF($N259="",V$8,$N259),V$4,V$5,$L259)*MAX($K259,1)*IF($M259="",V$7,$M259)/100)</f>
        <v>258.56538</v>
      </c>
      <c r="W259" s="84"/>
      <c r="X259" s="88" t="str">
        <f>IF(OR(X$4="",X$4=0,X$5="",X$7=0,X$7="",X$8="",$L259="",$L259=0),"",layerCost(IF($N259="",X$8,$N259),X$4,X$5,$L259)*MAX($K259,1)*IF($M259="",X$7,$M259)/100)</f>
        <v/>
      </c>
      <c r="Y259" s="84"/>
      <c r="Z259" s="88" t="str">
        <f>IF(OR(Z$4="",Z$4=0,Z$5="",Z$7=0,Z$7="",Z$8="",$L259="",$L259=0),"",layerCost(IF($N259="",Z$8,$N259),Z$4,Z$5,$L259)*MAX($K259,1)*IF($M259="",Z$7,$M259)/100)</f>
        <v/>
      </c>
    </row>
    <row r="260" spans="1:26" x14ac:dyDescent="0.2">
      <c r="A260" s="83">
        <v>180003.24</v>
      </c>
      <c r="B260" s="83">
        <v>10182.89</v>
      </c>
      <c r="C260" s="83">
        <v>0</v>
      </c>
      <c r="E260" s="85"/>
      <c r="F260" s="85"/>
      <c r="G260" s="85"/>
      <c r="I260" s="90"/>
      <c r="K260" s="83">
        <v>1</v>
      </c>
      <c r="L260" s="83">
        <v>190186.13</v>
      </c>
      <c r="M260" s="85"/>
      <c r="N260" s="83"/>
      <c r="P260" s="88">
        <f>IF(OR(P$4="",P$4=0,P$5="",P$7=0,P$7="",P$8="",$L260="",$L260=0),"",layerCost(IF($N260="",P$8,$N260),P$4,P$5,$L260)*MAX($K260,1)*IF($M260="",P$7,$M260)/100)</f>
        <v>1668.6519599120159</v>
      </c>
      <c r="Q260" s="84"/>
      <c r="R260" s="88">
        <f>IF(OR(R$4="",R$4=0,R$5="",R$7=0,R$7="",R$8="",$L260="",$L260=0),"",layerCost(IF($N260="",R$8,$N260),R$4,R$5,$L260)*MAX($K260,1)*IF($M260="",R$7,$M260)/100)</f>
        <v>380.37226000000004</v>
      </c>
      <c r="S260" s="84"/>
      <c r="T260" s="88">
        <f>IF(OR(T$4="",T$4=0,T$5="",T$7=0,T$7="",T$8="",$L260="",$L260=0),"",layerCost(IF($N260="",T$8,$N260),T$4,T$5,$L260)*MAX($K260,1)*IF($M260="",T$7,$M260)/100)</f>
        <v>380.37226000000004</v>
      </c>
      <c r="U260" s="84"/>
      <c r="V260" s="88">
        <f>IF(OR(V$4="",V$4=0,V$5="",V$7=0,V$7="",V$8="",$L260="",$L260=0),"",layerCost(IF($N260="",V$8,$N260),V$4,V$5,$L260)*MAX($K260,1)*IF($M260="",V$7,$M260)/100)</f>
        <v>380.37226000000004</v>
      </c>
      <c r="W260" s="84"/>
      <c r="X260" s="88" t="str">
        <f>IF(OR(X$4="",X$4=0,X$5="",X$7=0,X$7="",X$8="",$L260="",$L260=0),"",layerCost(IF($N260="",X$8,$N260),X$4,X$5,$L260)*MAX($K260,1)*IF($M260="",X$7,$M260)/100)</f>
        <v/>
      </c>
      <c r="Y260" s="84"/>
      <c r="Z260" s="88" t="str">
        <f>IF(OR(Z$4="",Z$4=0,Z$5="",Z$7=0,Z$7="",Z$8="",$L260="",$L260=0),"",layerCost(IF($N260="",Z$8,$N260),Z$4,Z$5,$L260)*MAX($K260,1)*IF($M260="",Z$7,$M260)/100)</f>
        <v/>
      </c>
    </row>
    <row r="261" spans="1:26" x14ac:dyDescent="0.2">
      <c r="A261" s="83">
        <v>153314.04999999999</v>
      </c>
      <c r="B261" s="83">
        <v>10267</v>
      </c>
      <c r="C261" s="83">
        <v>0</v>
      </c>
      <c r="E261" s="85"/>
      <c r="F261" s="85"/>
      <c r="G261" s="85"/>
      <c r="I261" s="90"/>
      <c r="K261" s="83">
        <v>1</v>
      </c>
      <c r="L261" s="83">
        <v>163581.04999999999</v>
      </c>
      <c r="M261" s="85"/>
      <c r="N261" s="83"/>
      <c r="P261" s="88">
        <f>IF(OR(P$4="",P$4=0,P$5="",P$7=0,P$7="",P$8="",$L261="",$L261=0),"",layerCost(IF($N261="",P$8,$N261),P$4,P$5,$L261)*MAX($K261,1)*IF($M261="",P$7,$M261)/100)</f>
        <v>1482.4324472752489</v>
      </c>
      <c r="Q261" s="84"/>
      <c r="R261" s="88">
        <f>IF(OR(R$4="",R$4=0,R$5="",R$7=0,R$7="",R$8="",$L261="",$L261=0),"",layerCost(IF($N261="",R$8,$N261),R$4,R$5,$L261)*MAX($K261,1)*IF($M261="",R$7,$M261)/100)</f>
        <v>327.16210000000001</v>
      </c>
      <c r="S261" s="84"/>
      <c r="T261" s="88">
        <f>IF(OR(T$4="",T$4=0,T$5="",T$7=0,T$7="",T$8="",$L261="",$L261=0),"",layerCost(IF($N261="",T$8,$N261),T$4,T$5,$L261)*MAX($K261,1)*IF($M261="",T$7,$M261)/100)</f>
        <v>327.16210000000001</v>
      </c>
      <c r="U261" s="84"/>
      <c r="V261" s="88">
        <f>IF(OR(V$4="",V$4=0,V$5="",V$7=0,V$7="",V$8="",$L261="",$L261=0),"",layerCost(IF($N261="",V$8,$N261),V$4,V$5,$L261)*MAX($K261,1)*IF($M261="",V$7,$M261)/100)</f>
        <v>327.16210000000001</v>
      </c>
      <c r="W261" s="84"/>
      <c r="X261" s="88" t="str">
        <f>IF(OR(X$4="",X$4=0,X$5="",X$7=0,X$7="",X$8="",$L261="",$L261=0),"",layerCost(IF($N261="",X$8,$N261),X$4,X$5,$L261)*MAX($K261,1)*IF($M261="",X$7,$M261)/100)</f>
        <v/>
      </c>
      <c r="Y261" s="84"/>
      <c r="Z261" s="88" t="str">
        <f>IF(OR(Z$4="",Z$4=0,Z$5="",Z$7=0,Z$7="",Z$8="",$L261="",$L261=0),"",layerCost(IF($N261="",Z$8,$N261),Z$4,Z$5,$L261)*MAX($K261,1)*IF($M261="",Z$7,$M261)/100)</f>
        <v/>
      </c>
    </row>
    <row r="262" spans="1:26" x14ac:dyDescent="0.2">
      <c r="A262" s="83">
        <v>55089.55</v>
      </c>
      <c r="B262" s="83">
        <v>0</v>
      </c>
      <c r="C262" s="83">
        <v>0</v>
      </c>
      <c r="E262" s="85"/>
      <c r="F262" s="85"/>
      <c r="G262" s="85"/>
      <c r="I262" s="90"/>
      <c r="K262" s="83">
        <v>1</v>
      </c>
      <c r="L262" s="83">
        <v>55089.55</v>
      </c>
      <c r="M262" s="85"/>
      <c r="N262" s="83"/>
      <c r="P262" s="88">
        <f>IF(OR(P$4="",P$4=0,P$5="",P$7=0,P$7="",P$8="",$L262="",$L262=0),"",layerCost(IF($N262="",P$8,$N262),P$4,P$5,$L262)*MAX($K262,1)*IF($M262="",P$7,$M262)/100)</f>
        <v>550.89550000000008</v>
      </c>
      <c r="Q262" s="84"/>
      <c r="R262" s="88">
        <f>IF(OR(R$4="",R$4=0,R$5="",R$7=0,R$7="",R$8="",$L262="",$L262=0),"",layerCost(IF($N262="",R$8,$N262),R$4,R$5,$L262)*MAX($K262,1)*IF($M262="",R$7,$M262)/100)</f>
        <v>110.17910000000002</v>
      </c>
      <c r="S262" s="84"/>
      <c r="T262" s="88">
        <f>IF(OR(T$4="",T$4=0,T$5="",T$7=0,T$7="",T$8="",$L262="",$L262=0),"",layerCost(IF($N262="",T$8,$N262),T$4,T$5,$L262)*MAX($K262,1)*IF($M262="",T$7,$M262)/100)</f>
        <v>110.17910000000002</v>
      </c>
      <c r="U262" s="84"/>
      <c r="V262" s="88">
        <f>IF(OR(V$4="",V$4=0,V$5="",V$7=0,V$7="",V$8="",$L262="",$L262=0),"",layerCost(IF($N262="",V$8,$N262),V$4,V$5,$L262)*MAX($K262,1)*IF($M262="",V$7,$M262)/100)</f>
        <v>110.17910000000002</v>
      </c>
      <c r="W262" s="84"/>
      <c r="X262" s="88" t="str">
        <f>IF(OR(X$4="",X$4=0,X$5="",X$7=0,X$7="",X$8="",$L262="",$L262=0),"",layerCost(IF($N262="",X$8,$N262),X$4,X$5,$L262)*MAX($K262,1)*IF($M262="",X$7,$M262)/100)</f>
        <v/>
      </c>
      <c r="Y262" s="84"/>
      <c r="Z262" s="88" t="str">
        <f>IF(OR(Z$4="",Z$4=0,Z$5="",Z$7=0,Z$7="",Z$8="",$L262="",$L262=0),"",layerCost(IF($N262="",Z$8,$N262),Z$4,Z$5,$L262)*MAX($K262,1)*IF($M262="",Z$7,$M262)/100)</f>
        <v/>
      </c>
    </row>
    <row r="263" spans="1:26" x14ac:dyDescent="0.2">
      <c r="A263" s="83">
        <v>79851.070000000007</v>
      </c>
      <c r="B263" s="83">
        <v>0</v>
      </c>
      <c r="C263" s="83">
        <v>0</v>
      </c>
      <c r="E263" s="85"/>
      <c r="F263" s="85"/>
      <c r="G263" s="85"/>
      <c r="I263" s="90"/>
      <c r="K263" s="83">
        <v>1</v>
      </c>
      <c r="L263" s="83">
        <v>79851.070000000007</v>
      </c>
      <c r="M263" s="85"/>
      <c r="N263" s="83"/>
      <c r="P263" s="88">
        <f>IF(OR(P$4="",P$4=0,P$5="",P$7=0,P$7="",P$8="",$L263="",$L263=0),"",layerCost(IF($N263="",P$8,$N263),P$4,P$5,$L263)*MAX($K263,1)*IF($M263="",P$7,$M263)/100)</f>
        <v>798.51070000000004</v>
      </c>
      <c r="Q263" s="84"/>
      <c r="R263" s="88">
        <f>IF(OR(R$4="",R$4=0,R$5="",R$7=0,R$7="",R$8="",$L263="",$L263=0),"",layerCost(IF($N263="",R$8,$N263),R$4,R$5,$L263)*MAX($K263,1)*IF($M263="",R$7,$M263)/100)</f>
        <v>159.70214000000001</v>
      </c>
      <c r="S263" s="84"/>
      <c r="T263" s="88">
        <f>IF(OR(T$4="",T$4=0,T$5="",T$7=0,T$7="",T$8="",$L263="",$L263=0),"",layerCost(IF($N263="",T$8,$N263),T$4,T$5,$L263)*MAX($K263,1)*IF($M263="",T$7,$M263)/100)</f>
        <v>159.70214000000001</v>
      </c>
      <c r="U263" s="84"/>
      <c r="V263" s="88">
        <f>IF(OR(V$4="",V$4=0,V$5="",V$7=0,V$7="",V$8="",$L263="",$L263=0),"",layerCost(IF($N263="",V$8,$N263),V$4,V$5,$L263)*MAX($K263,1)*IF($M263="",V$7,$M263)/100)</f>
        <v>159.70214000000001</v>
      </c>
      <c r="W263" s="84"/>
      <c r="X263" s="88" t="str">
        <f>IF(OR(X$4="",X$4=0,X$5="",X$7=0,X$7="",X$8="",$L263="",$L263=0),"",layerCost(IF($N263="",X$8,$N263),X$4,X$5,$L263)*MAX($K263,1)*IF($M263="",X$7,$M263)/100)</f>
        <v/>
      </c>
      <c r="Y263" s="84"/>
      <c r="Z263" s="88" t="str">
        <f>IF(OR(Z$4="",Z$4=0,Z$5="",Z$7=0,Z$7="",Z$8="",$L263="",$L263=0),"",layerCost(IF($N263="",Z$8,$N263),Z$4,Z$5,$L263)*MAX($K263,1)*IF($M263="",Z$7,$M263)/100)</f>
        <v/>
      </c>
    </row>
    <row r="264" spans="1:26" x14ac:dyDescent="0.2">
      <c r="A264" s="83">
        <v>329374.5</v>
      </c>
      <c r="B264" s="83">
        <v>0</v>
      </c>
      <c r="C264" s="83">
        <v>0</v>
      </c>
      <c r="E264" s="85"/>
      <c r="F264" s="85"/>
      <c r="G264" s="85"/>
      <c r="I264" s="90"/>
      <c r="K264" s="83">
        <v>1</v>
      </c>
      <c r="L264" s="83">
        <v>329374.5</v>
      </c>
      <c r="M264" s="85"/>
      <c r="N264" s="83"/>
      <c r="P264" s="88">
        <f>IF(OR(P$4="",P$4=0,P$5="",P$7=0,P$7="",P$8="",$L264="",$L264=0),"",layerCost(IF($N264="",P$8,$N264),P$4,P$5,$L264)*MAX($K264,1)*IF($M264="",P$7,$M264)/100)</f>
        <v>2611.8466097726646</v>
      </c>
      <c r="Q264" s="84"/>
      <c r="R264" s="88">
        <f>IF(OR(R$4="",R$4=0,R$5="",R$7=0,R$7="",R$8="",$L264="",$L264=0),"",layerCost(IF($N264="",R$8,$N264),R$4,R$5,$L264)*MAX($K264,1)*IF($M264="",R$7,$M264)/100)</f>
        <v>658.74900000000014</v>
      </c>
      <c r="S264" s="84"/>
      <c r="T264" s="88">
        <f>IF(OR(T$4="",T$4=0,T$5="",T$7=0,T$7="",T$8="",$L264="",$L264=0),"",layerCost(IF($N264="",T$8,$N264),T$4,T$5,$L264)*MAX($K264,1)*IF($M264="",T$7,$M264)/100)</f>
        <v>658.74900000000014</v>
      </c>
      <c r="U264" s="84"/>
      <c r="V264" s="88">
        <f>IF(OR(V$4="",V$4=0,V$5="",V$7=0,V$7="",V$8="",$L264="",$L264=0),"",layerCost(IF($N264="",V$8,$N264),V$4,V$5,$L264)*MAX($K264,1)*IF($M264="",V$7,$M264)/100)</f>
        <v>658.74900000000014</v>
      </c>
      <c r="W264" s="84"/>
      <c r="X264" s="88" t="str">
        <f>IF(OR(X$4="",X$4=0,X$5="",X$7=0,X$7="",X$8="",$L264="",$L264=0),"",layerCost(IF($N264="",X$8,$N264),X$4,X$5,$L264)*MAX($K264,1)*IF($M264="",X$7,$M264)/100)</f>
        <v/>
      </c>
      <c r="Y264" s="84"/>
      <c r="Z264" s="88" t="str">
        <f>IF(OR(Z$4="",Z$4=0,Z$5="",Z$7=0,Z$7="",Z$8="",$L264="",$L264=0),"",layerCost(IF($N264="",Z$8,$N264),Z$4,Z$5,$L264)*MAX($K264,1)*IF($M264="",Z$7,$M264)/100)</f>
        <v/>
      </c>
    </row>
    <row r="265" spans="1:26" x14ac:dyDescent="0.2">
      <c r="A265" s="83">
        <v>398045.2</v>
      </c>
      <c r="B265" s="83">
        <v>0</v>
      </c>
      <c r="C265" s="83">
        <v>0</v>
      </c>
      <c r="E265" s="85"/>
      <c r="F265" s="85"/>
      <c r="G265" s="85"/>
      <c r="I265" s="90"/>
      <c r="K265" s="83">
        <v>1</v>
      </c>
      <c r="L265" s="83">
        <v>398045.2</v>
      </c>
      <c r="M265" s="85"/>
      <c r="N265" s="83"/>
      <c r="P265" s="88">
        <f>IF(OR(P$4="",P$4=0,P$5="",P$7=0,P$7="",P$8="",$L265="",$L265=0),"",layerCost(IF($N265="",P$8,$N265),P$4,P$5,$L265)*MAX($K265,1)*IF($M265="",P$7,$M265)/100)</f>
        <v>3003.2984789115208</v>
      </c>
      <c r="Q265" s="84"/>
      <c r="R265" s="88">
        <f>IF(OR(R$4="",R$4=0,R$5="",R$7=0,R$7="",R$8="",$L265="",$L265=0),"",layerCost(IF($N265="",R$8,$N265),R$4,R$5,$L265)*MAX($K265,1)*IF($M265="",R$7,$M265)/100)</f>
        <v>796.09040000000005</v>
      </c>
      <c r="S265" s="84"/>
      <c r="T265" s="88">
        <f>IF(OR(T$4="",T$4=0,T$5="",T$7=0,T$7="",T$8="",$L265="",$L265=0),"",layerCost(IF($N265="",T$8,$N265),T$4,T$5,$L265)*MAX($K265,1)*IF($M265="",T$7,$M265)/100)</f>
        <v>796.09040000000005</v>
      </c>
      <c r="U265" s="84"/>
      <c r="V265" s="88">
        <f>IF(OR(V$4="",V$4=0,V$5="",V$7=0,V$7="",V$8="",$L265="",$L265=0),"",layerCost(IF($N265="",V$8,$N265),V$4,V$5,$L265)*MAX($K265,1)*IF($M265="",V$7,$M265)/100)</f>
        <v>796.09040000000005</v>
      </c>
      <c r="W265" s="84"/>
      <c r="X265" s="88" t="str">
        <f>IF(OR(X$4="",X$4=0,X$5="",X$7=0,X$7="",X$8="",$L265="",$L265=0),"",layerCost(IF($N265="",X$8,$N265),X$4,X$5,$L265)*MAX($K265,1)*IF($M265="",X$7,$M265)/100)</f>
        <v/>
      </c>
      <c r="Y265" s="84"/>
      <c r="Z265" s="88" t="str">
        <f>IF(OR(Z$4="",Z$4=0,Z$5="",Z$7=0,Z$7="",Z$8="",$L265="",$L265=0),"",layerCost(IF($N265="",Z$8,$N265),Z$4,Z$5,$L265)*MAX($K265,1)*IF($M265="",Z$7,$M265)/100)</f>
        <v/>
      </c>
    </row>
    <row r="266" spans="1:26" x14ac:dyDescent="0.2">
      <c r="A266" s="83">
        <v>176703.86</v>
      </c>
      <c r="B266" s="83">
        <v>0</v>
      </c>
      <c r="C266" s="83">
        <v>0</v>
      </c>
      <c r="E266" s="85"/>
      <c r="F266" s="85"/>
      <c r="G266" s="85"/>
      <c r="I266" s="90"/>
      <c r="K266" s="83">
        <v>1</v>
      </c>
      <c r="L266" s="83">
        <v>176703.86</v>
      </c>
      <c r="M266" s="85"/>
      <c r="N266" s="83"/>
      <c r="P266" s="88">
        <f>IF(OR(P$4="",P$4=0,P$5="",P$7=0,P$7="",P$8="",$L266="",$L266=0),"",layerCost(IF($N266="",P$8,$N266),P$4,P$5,$L266)*MAX($K266,1)*IF($M266="",P$7,$M266)/100)</f>
        <v>1574.7436332348029</v>
      </c>
      <c r="Q266" s="84"/>
      <c r="R266" s="88">
        <f>IF(OR(R$4="",R$4=0,R$5="",R$7=0,R$7="",R$8="",$L266="",$L266=0),"",layerCost(IF($N266="",R$8,$N266),R$4,R$5,$L266)*MAX($K266,1)*IF($M266="",R$7,$M266)/100)</f>
        <v>353.40771999999998</v>
      </c>
      <c r="S266" s="84"/>
      <c r="T266" s="88">
        <f>IF(OR(T$4="",T$4=0,T$5="",T$7=0,T$7="",T$8="",$L266="",$L266=0),"",layerCost(IF($N266="",T$8,$N266),T$4,T$5,$L266)*MAX($K266,1)*IF($M266="",T$7,$M266)/100)</f>
        <v>353.40771999999998</v>
      </c>
      <c r="U266" s="84"/>
      <c r="V266" s="88">
        <f>IF(OR(V$4="",V$4=0,V$5="",V$7=0,V$7="",V$8="",$L266="",$L266=0),"",layerCost(IF($N266="",V$8,$N266),V$4,V$5,$L266)*MAX($K266,1)*IF($M266="",V$7,$M266)/100)</f>
        <v>353.40771999999998</v>
      </c>
      <c r="W266" s="84"/>
      <c r="X266" s="88" t="str">
        <f>IF(OR(X$4="",X$4=0,X$5="",X$7=0,X$7="",X$8="",$L266="",$L266=0),"",layerCost(IF($N266="",X$8,$N266),X$4,X$5,$L266)*MAX($K266,1)*IF($M266="",X$7,$M266)/100)</f>
        <v/>
      </c>
      <c r="Y266" s="84"/>
      <c r="Z266" s="88" t="str">
        <f>IF(OR(Z$4="",Z$4=0,Z$5="",Z$7=0,Z$7="",Z$8="",$L266="",$L266=0),"",layerCost(IF($N266="",Z$8,$N266),Z$4,Z$5,$L266)*MAX($K266,1)*IF($M266="",Z$7,$M266)/100)</f>
        <v/>
      </c>
    </row>
    <row r="267" spans="1:26" x14ac:dyDescent="0.2">
      <c r="A267" s="83">
        <v>188969.18</v>
      </c>
      <c r="B267" s="83">
        <v>10227.24</v>
      </c>
      <c r="C267" s="83">
        <v>0</v>
      </c>
      <c r="E267" s="85"/>
      <c r="F267" s="85"/>
      <c r="G267" s="85"/>
      <c r="I267" s="90"/>
      <c r="K267" s="83">
        <v>1</v>
      </c>
      <c r="L267" s="83">
        <v>199196.41999999998</v>
      </c>
      <c r="M267" s="85"/>
      <c r="N267" s="83"/>
      <c r="P267" s="88">
        <f>IF(OR(P$4="",P$4=0,P$5="",P$7=0,P$7="",P$8="",$L267="",$L267=0),"",layerCost(IF($N267="",P$8,$N267),P$4,P$5,$L267)*MAX($K267,1)*IF($M267="",P$7,$M267)/100)</f>
        <v>1731.0295864087793</v>
      </c>
      <c r="Q267" s="84"/>
      <c r="R267" s="88">
        <f>IF(OR(R$4="",R$4=0,R$5="",R$7=0,R$7="",R$8="",$L267="",$L267=0),"",layerCost(IF($N267="",R$8,$N267),R$4,R$5,$L267)*MAX($K267,1)*IF($M267="",R$7,$M267)/100)</f>
        <v>398.39283999999998</v>
      </c>
      <c r="S267" s="84"/>
      <c r="T267" s="88">
        <f>IF(OR(T$4="",T$4=0,T$5="",T$7=0,T$7="",T$8="",$L267="",$L267=0),"",layerCost(IF($N267="",T$8,$N267),T$4,T$5,$L267)*MAX($K267,1)*IF($M267="",T$7,$M267)/100)</f>
        <v>398.39283999999998</v>
      </c>
      <c r="U267" s="84"/>
      <c r="V267" s="88">
        <f>IF(OR(V$4="",V$4=0,V$5="",V$7=0,V$7="",V$8="",$L267="",$L267=0),"",layerCost(IF($N267="",V$8,$N267),V$4,V$5,$L267)*MAX($K267,1)*IF($M267="",V$7,$M267)/100)</f>
        <v>398.39283999999998</v>
      </c>
      <c r="W267" s="84"/>
      <c r="X267" s="88" t="str">
        <f>IF(OR(X$4="",X$4=0,X$5="",X$7=0,X$7="",X$8="",$L267="",$L267=0),"",layerCost(IF($N267="",X$8,$N267),X$4,X$5,$L267)*MAX($K267,1)*IF($M267="",X$7,$M267)/100)</f>
        <v/>
      </c>
      <c r="Y267" s="84"/>
      <c r="Z267" s="88" t="str">
        <f>IF(OR(Z$4="",Z$4=0,Z$5="",Z$7=0,Z$7="",Z$8="",$L267="",$L267=0),"",layerCost(IF($N267="",Z$8,$N267),Z$4,Z$5,$L267)*MAX($K267,1)*IF($M267="",Z$7,$M267)/100)</f>
        <v/>
      </c>
    </row>
    <row r="268" spans="1:26" x14ac:dyDescent="0.2">
      <c r="A268" s="83">
        <v>110232.01</v>
      </c>
      <c r="B268" s="83">
        <v>0</v>
      </c>
      <c r="C268" s="83">
        <v>0</v>
      </c>
      <c r="E268" s="85"/>
      <c r="F268" s="85"/>
      <c r="G268" s="85"/>
      <c r="I268" s="90"/>
      <c r="K268" s="83">
        <v>1</v>
      </c>
      <c r="L268" s="83">
        <v>110232.01</v>
      </c>
      <c r="M268" s="85"/>
      <c r="N268" s="83"/>
      <c r="P268" s="88">
        <f>IF(OR(P$4="",P$4=0,P$5="",P$7=0,P$7="",P$8="",$L268="",$L268=0),"",layerCost(IF($N268="",P$8,$N268),P$4,P$5,$L268)*MAX($K268,1)*IF($M268="",P$7,$M268)/100)</f>
        <v>1084.8208138435461</v>
      </c>
      <c r="Q268" s="84"/>
      <c r="R268" s="88">
        <f>IF(OR(R$4="",R$4=0,R$5="",R$7=0,R$7="",R$8="",$L268="",$L268=0),"",layerCost(IF($N268="",R$8,$N268),R$4,R$5,$L268)*MAX($K268,1)*IF($M268="",R$7,$M268)/100)</f>
        <v>220.46402</v>
      </c>
      <c r="S268" s="84"/>
      <c r="T268" s="88">
        <f>IF(OR(T$4="",T$4=0,T$5="",T$7=0,T$7="",T$8="",$L268="",$L268=0),"",layerCost(IF($N268="",T$8,$N268),T$4,T$5,$L268)*MAX($K268,1)*IF($M268="",T$7,$M268)/100)</f>
        <v>220.46402</v>
      </c>
      <c r="U268" s="84"/>
      <c r="V268" s="88">
        <f>IF(OR(V$4="",V$4=0,V$5="",V$7=0,V$7="",V$8="",$L268="",$L268=0),"",layerCost(IF($N268="",V$8,$N268),V$4,V$5,$L268)*MAX($K268,1)*IF($M268="",V$7,$M268)/100)</f>
        <v>220.46402</v>
      </c>
      <c r="W268" s="84"/>
      <c r="X268" s="88" t="str">
        <f>IF(OR(X$4="",X$4=0,X$5="",X$7=0,X$7="",X$8="",$L268="",$L268=0),"",layerCost(IF($N268="",X$8,$N268),X$4,X$5,$L268)*MAX($K268,1)*IF($M268="",X$7,$M268)/100)</f>
        <v/>
      </c>
      <c r="Y268" s="84"/>
      <c r="Z268" s="88" t="str">
        <f>IF(OR(Z$4="",Z$4=0,Z$5="",Z$7=0,Z$7="",Z$8="",$L268="",$L268=0),"",layerCost(IF($N268="",Z$8,$N268),Z$4,Z$5,$L268)*MAX($K268,1)*IF($M268="",Z$7,$M268)/100)</f>
        <v/>
      </c>
    </row>
    <row r="269" spans="1:26" x14ac:dyDescent="0.2">
      <c r="A269" s="83">
        <v>218964.28</v>
      </c>
      <c r="B269" s="83">
        <v>10267</v>
      </c>
      <c r="C269" s="83">
        <v>0</v>
      </c>
      <c r="E269" s="85"/>
      <c r="F269" s="85"/>
      <c r="G269" s="85"/>
      <c r="I269" s="90"/>
      <c r="K269" s="83">
        <v>1</v>
      </c>
      <c r="L269" s="83">
        <v>229231.28</v>
      </c>
      <c r="M269" s="85"/>
      <c r="N269" s="83"/>
      <c r="P269" s="88">
        <f>IF(OR(P$4="",P$4=0,P$5="",P$7=0,P$7="",P$8="",$L269="",$L269=0),"",layerCost(IF($N269="",P$8,$N269),P$4,P$5,$L269)*MAX($K269,1)*IF($M269="",P$7,$M269)/100)</f>
        <v>1937.5211236507912</v>
      </c>
      <c r="Q269" s="84"/>
      <c r="R269" s="88">
        <f>IF(OR(R$4="",R$4=0,R$5="",R$7=0,R$7="",R$8="",$L269="",$L269=0),"",layerCost(IF($N269="",R$8,$N269),R$4,R$5,$L269)*MAX($K269,1)*IF($M269="",R$7,$M269)/100)</f>
        <v>458.46256</v>
      </c>
      <c r="S269" s="84"/>
      <c r="T269" s="88">
        <f>IF(OR(T$4="",T$4=0,T$5="",T$7=0,T$7="",T$8="",$L269="",$L269=0),"",layerCost(IF($N269="",T$8,$N269),T$4,T$5,$L269)*MAX($K269,1)*IF($M269="",T$7,$M269)/100)</f>
        <v>458.46256</v>
      </c>
      <c r="U269" s="84"/>
      <c r="V269" s="88">
        <f>IF(OR(V$4="",V$4=0,V$5="",V$7=0,V$7="",V$8="",$L269="",$L269=0),"",layerCost(IF($N269="",V$8,$N269),V$4,V$5,$L269)*MAX($K269,1)*IF($M269="",V$7,$M269)/100)</f>
        <v>458.46256</v>
      </c>
      <c r="W269" s="84"/>
      <c r="X269" s="88" t="str">
        <f>IF(OR(X$4="",X$4=0,X$5="",X$7=0,X$7="",X$8="",$L269="",$L269=0),"",layerCost(IF($N269="",X$8,$N269),X$4,X$5,$L269)*MAX($K269,1)*IF($M269="",X$7,$M269)/100)</f>
        <v/>
      </c>
      <c r="Y269" s="84"/>
      <c r="Z269" s="88" t="str">
        <f>IF(OR(Z$4="",Z$4=0,Z$5="",Z$7=0,Z$7="",Z$8="",$L269="",$L269=0),"",layerCost(IF($N269="",Z$8,$N269),Z$4,Z$5,$L269)*MAX($K269,1)*IF($M269="",Z$7,$M269)/100)</f>
        <v/>
      </c>
    </row>
    <row r="270" spans="1:26" x14ac:dyDescent="0.2">
      <c r="A270" s="83">
        <v>181715.89</v>
      </c>
      <c r="B270" s="83">
        <v>0</v>
      </c>
      <c r="C270" s="83">
        <v>0</v>
      </c>
      <c r="E270" s="85"/>
      <c r="F270" s="85"/>
      <c r="G270" s="85"/>
      <c r="I270" s="90"/>
      <c r="K270" s="83">
        <v>1</v>
      </c>
      <c r="L270" s="83">
        <v>181715.89</v>
      </c>
      <c r="M270" s="85"/>
      <c r="N270" s="83"/>
      <c r="P270" s="88">
        <f>IF(OR(P$4="",P$4=0,P$5="",P$7=0,P$7="",P$8="",$L270="",$L270=0),"",layerCost(IF($N270="",P$8,$N270),P$4,P$5,$L270)*MAX($K270,1)*IF($M270="",P$7,$M270)/100)</f>
        <v>1609.7468288859388</v>
      </c>
      <c r="Q270" s="84"/>
      <c r="R270" s="88">
        <f>IF(OR(R$4="",R$4=0,R$5="",R$7=0,R$7="",R$8="",$L270="",$L270=0),"",layerCost(IF($N270="",R$8,$N270),R$4,R$5,$L270)*MAX($K270,1)*IF($M270="",R$7,$M270)/100)</f>
        <v>363.43178000000006</v>
      </c>
      <c r="S270" s="84"/>
      <c r="T270" s="88">
        <f>IF(OR(T$4="",T$4=0,T$5="",T$7=0,T$7="",T$8="",$L270="",$L270=0),"",layerCost(IF($N270="",T$8,$N270),T$4,T$5,$L270)*MAX($K270,1)*IF($M270="",T$7,$M270)/100)</f>
        <v>363.43178000000006</v>
      </c>
      <c r="U270" s="84"/>
      <c r="V270" s="88">
        <f>IF(OR(V$4="",V$4=0,V$5="",V$7=0,V$7="",V$8="",$L270="",$L270=0),"",layerCost(IF($N270="",V$8,$N270),V$4,V$5,$L270)*MAX($K270,1)*IF($M270="",V$7,$M270)/100)</f>
        <v>363.43178000000006</v>
      </c>
      <c r="W270" s="84"/>
      <c r="X270" s="88" t="str">
        <f>IF(OR(X$4="",X$4=0,X$5="",X$7=0,X$7="",X$8="",$L270="",$L270=0),"",layerCost(IF($N270="",X$8,$N270),X$4,X$5,$L270)*MAX($K270,1)*IF($M270="",X$7,$M270)/100)</f>
        <v/>
      </c>
      <c r="Y270" s="84"/>
      <c r="Z270" s="88" t="str">
        <f>IF(OR(Z$4="",Z$4=0,Z$5="",Z$7=0,Z$7="",Z$8="",$L270="",$L270=0),"",layerCost(IF($N270="",Z$8,$N270),Z$4,Z$5,$L270)*MAX($K270,1)*IF($M270="",Z$7,$M270)/100)</f>
        <v/>
      </c>
    </row>
    <row r="271" spans="1:26" x14ac:dyDescent="0.2">
      <c r="A271" s="83">
        <v>336344.06</v>
      </c>
      <c r="B271" s="83">
        <v>0</v>
      </c>
      <c r="C271" s="83">
        <v>0</v>
      </c>
      <c r="E271" s="85"/>
      <c r="F271" s="85"/>
      <c r="G271" s="85"/>
      <c r="I271" s="90"/>
      <c r="K271" s="83">
        <v>1</v>
      </c>
      <c r="L271" s="83">
        <v>336344.06</v>
      </c>
      <c r="M271" s="85"/>
      <c r="N271" s="83"/>
      <c r="P271" s="88">
        <f>IF(OR(P$4="",P$4=0,P$5="",P$7=0,P$7="",P$8="",$L271="",$L271=0),"",layerCost(IF($N271="",P$8,$N271),P$4,P$5,$L271)*MAX($K271,1)*IF($M271="",P$7,$M271)/100)</f>
        <v>2655.3069514141571</v>
      </c>
      <c r="Q271" s="84"/>
      <c r="R271" s="88">
        <f>IF(OR(R$4="",R$4=0,R$5="",R$7=0,R$7="",R$8="",$L271="",$L271=0),"",layerCost(IF($N271="",R$8,$N271),R$4,R$5,$L271)*MAX($K271,1)*IF($M271="",R$7,$M271)/100)</f>
        <v>672.68812000000003</v>
      </c>
      <c r="S271" s="84"/>
      <c r="T271" s="88">
        <f>IF(OR(T$4="",T$4=0,T$5="",T$7=0,T$7="",T$8="",$L271="",$L271=0),"",layerCost(IF($N271="",T$8,$N271),T$4,T$5,$L271)*MAX($K271,1)*IF($M271="",T$7,$M271)/100)</f>
        <v>672.68812000000003</v>
      </c>
      <c r="U271" s="84"/>
      <c r="V271" s="88">
        <f>IF(OR(V$4="",V$4=0,V$5="",V$7=0,V$7="",V$8="",$L271="",$L271=0),"",layerCost(IF($N271="",V$8,$N271),V$4,V$5,$L271)*MAX($K271,1)*IF($M271="",V$7,$M271)/100)</f>
        <v>672.68812000000003</v>
      </c>
      <c r="W271" s="84"/>
      <c r="X271" s="88" t="str">
        <f>IF(OR(X$4="",X$4=0,X$5="",X$7=0,X$7="",X$8="",$L271="",$L271=0),"",layerCost(IF($N271="",X$8,$N271),X$4,X$5,$L271)*MAX($K271,1)*IF($M271="",X$7,$M271)/100)</f>
        <v/>
      </c>
      <c r="Y271" s="84"/>
      <c r="Z271" s="88" t="str">
        <f>IF(OR(Z$4="",Z$4=0,Z$5="",Z$7=0,Z$7="",Z$8="",$L271="",$L271=0),"",layerCost(IF($N271="",Z$8,$N271),Z$4,Z$5,$L271)*MAX($K271,1)*IF($M271="",Z$7,$M271)/100)</f>
        <v/>
      </c>
    </row>
    <row r="272" spans="1:26" x14ac:dyDescent="0.2">
      <c r="A272" s="83">
        <v>159740.54999999999</v>
      </c>
      <c r="B272" s="83">
        <v>0</v>
      </c>
      <c r="C272" s="83">
        <v>0</v>
      </c>
      <c r="E272" s="85"/>
      <c r="F272" s="85"/>
      <c r="G272" s="85"/>
      <c r="I272" s="90"/>
      <c r="K272" s="83">
        <v>1</v>
      </c>
      <c r="L272" s="83">
        <v>159740.54999999999</v>
      </c>
      <c r="M272" s="85"/>
      <c r="N272" s="83"/>
      <c r="P272" s="88">
        <f>IF(OR(P$4="",P$4=0,P$5="",P$7=0,P$7="",P$8="",$L272="",$L272=0),"",layerCost(IF($N272="",P$8,$N272),P$4,P$5,$L272)*MAX($K272,1)*IF($M272="",P$7,$M272)/100)</f>
        <v>1455.1939237234217</v>
      </c>
      <c r="Q272" s="84"/>
      <c r="R272" s="88">
        <f>IF(OR(R$4="",R$4=0,R$5="",R$7=0,R$7="",R$8="",$L272="",$L272=0),"",layerCost(IF($N272="",R$8,$N272),R$4,R$5,$L272)*MAX($K272,1)*IF($M272="",R$7,$M272)/100)</f>
        <v>319.48110000000003</v>
      </c>
      <c r="S272" s="84"/>
      <c r="T272" s="88">
        <f>IF(OR(T$4="",T$4=0,T$5="",T$7=0,T$7="",T$8="",$L272="",$L272=0),"",layerCost(IF($N272="",T$8,$N272),T$4,T$5,$L272)*MAX($K272,1)*IF($M272="",T$7,$M272)/100)</f>
        <v>319.48110000000003</v>
      </c>
      <c r="U272" s="84"/>
      <c r="V272" s="88">
        <f>IF(OR(V$4="",V$4=0,V$5="",V$7=0,V$7="",V$8="",$L272="",$L272=0),"",layerCost(IF($N272="",V$8,$N272),V$4,V$5,$L272)*MAX($K272,1)*IF($M272="",V$7,$M272)/100)</f>
        <v>319.48110000000003</v>
      </c>
      <c r="W272" s="84"/>
      <c r="X272" s="88" t="str">
        <f>IF(OR(X$4="",X$4=0,X$5="",X$7=0,X$7="",X$8="",$L272="",$L272=0),"",layerCost(IF($N272="",X$8,$N272),X$4,X$5,$L272)*MAX($K272,1)*IF($M272="",X$7,$M272)/100)</f>
        <v/>
      </c>
      <c r="Y272" s="84"/>
      <c r="Z272" s="88" t="str">
        <f>IF(OR(Z$4="",Z$4=0,Z$5="",Z$7=0,Z$7="",Z$8="",$L272="",$L272=0),"",layerCost(IF($N272="",Z$8,$N272),Z$4,Z$5,$L272)*MAX($K272,1)*IF($M272="",Z$7,$M272)/100)</f>
        <v/>
      </c>
    </row>
    <row r="273" spans="1:26" x14ac:dyDescent="0.2">
      <c r="A273" s="83">
        <v>374938.87</v>
      </c>
      <c r="B273" s="83">
        <v>41067.97</v>
      </c>
      <c r="C273" s="83">
        <v>0</v>
      </c>
      <c r="E273" s="85"/>
      <c r="F273" s="85"/>
      <c r="G273" s="85"/>
      <c r="I273" s="90"/>
      <c r="K273" s="83">
        <v>1</v>
      </c>
      <c r="L273" s="83">
        <v>416006.83999999997</v>
      </c>
      <c r="M273" s="85"/>
      <c r="N273" s="83"/>
      <c r="P273" s="88">
        <f>IF(OR(P$4="",P$4=0,P$5="",P$7=0,P$7="",P$8="",$L273="",$L273=0),"",layerCost(IF($N273="",P$8,$N273),P$4,P$5,$L273)*MAX($K273,1)*IF($M273="",P$7,$M273)/100)</f>
        <v>3096.4809223136781</v>
      </c>
      <c r="Q273" s="84"/>
      <c r="R273" s="88">
        <f>IF(OR(R$4="",R$4=0,R$5="",R$7=0,R$7="",R$8="",$L273="",$L273=0),"",layerCost(IF($N273="",R$8,$N273),R$4,R$5,$L273)*MAX($K273,1)*IF($M273="",R$7,$M273)/100)</f>
        <v>832.01368000000002</v>
      </c>
      <c r="S273" s="84"/>
      <c r="T273" s="88">
        <f>IF(OR(T$4="",T$4=0,T$5="",T$7=0,T$7="",T$8="",$L273="",$L273=0),"",layerCost(IF($N273="",T$8,$N273),T$4,T$5,$L273)*MAX($K273,1)*IF($M273="",T$7,$M273)/100)</f>
        <v>832.01368000000002</v>
      </c>
      <c r="U273" s="84"/>
      <c r="V273" s="88">
        <f>IF(OR(V$4="",V$4=0,V$5="",V$7=0,V$7="",V$8="",$L273="",$L273=0),"",layerCost(IF($N273="",V$8,$N273),V$4,V$5,$L273)*MAX($K273,1)*IF($M273="",V$7,$M273)/100)</f>
        <v>832.01368000000002</v>
      </c>
      <c r="W273" s="84"/>
      <c r="X273" s="88" t="str">
        <f>IF(OR(X$4="",X$4=0,X$5="",X$7=0,X$7="",X$8="",$L273="",$L273=0),"",layerCost(IF($N273="",X$8,$N273),X$4,X$5,$L273)*MAX($K273,1)*IF($M273="",X$7,$M273)/100)</f>
        <v/>
      </c>
      <c r="Y273" s="84"/>
      <c r="Z273" s="88" t="str">
        <f>IF(OR(Z$4="",Z$4=0,Z$5="",Z$7=0,Z$7="",Z$8="",$L273="",$L273=0),"",layerCost(IF($N273="",Z$8,$N273),Z$4,Z$5,$L273)*MAX($K273,1)*IF($M273="",Z$7,$M273)/100)</f>
        <v/>
      </c>
    </row>
    <row r="274" spans="1:26" x14ac:dyDescent="0.2">
      <c r="A274" s="83">
        <v>394372.32</v>
      </c>
      <c r="B274" s="83">
        <v>16278.14</v>
      </c>
      <c r="C274" s="83">
        <v>0</v>
      </c>
      <c r="E274" s="85"/>
      <c r="F274" s="85"/>
      <c r="G274" s="85"/>
      <c r="I274" s="90"/>
      <c r="K274" s="83">
        <v>1</v>
      </c>
      <c r="L274" s="83">
        <v>410650.46</v>
      </c>
      <c r="M274" s="85"/>
      <c r="N274" s="83"/>
      <c r="P274" s="88">
        <f>IF(OR(P$4="",P$4=0,P$5="",P$7=0,P$7="",P$8="",$L274="",$L274=0),"",layerCost(IF($N274="",P$8,$N274),P$4,P$5,$L274)*MAX($K274,1)*IF($M274="",P$7,$M274)/100)</f>
        <v>3068.9313272578888</v>
      </c>
      <c r="Q274" s="84"/>
      <c r="R274" s="88">
        <f>IF(OR(R$4="",R$4=0,R$5="",R$7=0,R$7="",R$8="",$L274="",$L274=0),"",layerCost(IF($N274="",R$8,$N274),R$4,R$5,$L274)*MAX($K274,1)*IF($M274="",R$7,$M274)/100)</f>
        <v>821.30092000000002</v>
      </c>
      <c r="S274" s="84"/>
      <c r="T274" s="88">
        <f>IF(OR(T$4="",T$4=0,T$5="",T$7=0,T$7="",T$8="",$L274="",$L274=0),"",layerCost(IF($N274="",T$8,$N274),T$4,T$5,$L274)*MAX($K274,1)*IF($M274="",T$7,$M274)/100)</f>
        <v>821.30092000000002</v>
      </c>
      <c r="U274" s="84"/>
      <c r="V274" s="88">
        <f>IF(OR(V$4="",V$4=0,V$5="",V$7=0,V$7="",V$8="",$L274="",$L274=0),"",layerCost(IF($N274="",V$8,$N274),V$4,V$5,$L274)*MAX($K274,1)*IF($M274="",V$7,$M274)/100)</f>
        <v>821.30092000000002</v>
      </c>
      <c r="W274" s="84"/>
      <c r="X274" s="88" t="str">
        <f>IF(OR(X$4="",X$4=0,X$5="",X$7=0,X$7="",X$8="",$L274="",$L274=0),"",layerCost(IF($N274="",X$8,$N274),X$4,X$5,$L274)*MAX($K274,1)*IF($M274="",X$7,$M274)/100)</f>
        <v/>
      </c>
      <c r="Y274" s="84"/>
      <c r="Z274" s="88" t="str">
        <f>IF(OR(Z$4="",Z$4=0,Z$5="",Z$7=0,Z$7="",Z$8="",$L274="",$L274=0),"",layerCost(IF($N274="",Z$8,$N274),Z$4,Z$5,$L274)*MAX($K274,1)*IF($M274="",Z$7,$M274)/100)</f>
        <v/>
      </c>
    </row>
    <row r="275" spans="1:26" x14ac:dyDescent="0.2">
      <c r="A275" s="83">
        <v>290657.90000000002</v>
      </c>
      <c r="B275" s="83">
        <v>0</v>
      </c>
      <c r="C275" s="83">
        <v>0</v>
      </c>
      <c r="E275" s="85"/>
      <c r="F275" s="85"/>
      <c r="G275" s="85"/>
      <c r="I275" s="90"/>
      <c r="K275" s="83">
        <v>1</v>
      </c>
      <c r="L275" s="83">
        <v>290657.90000000002</v>
      </c>
      <c r="M275" s="85"/>
      <c r="N275" s="83"/>
      <c r="P275" s="88">
        <f>IF(OR(P$4="",P$4=0,P$5="",P$7=0,P$7="",P$8="",$L275="",$L275=0),"",layerCost(IF($N275="",P$8,$N275),P$4,P$5,$L275)*MAX($K275,1)*IF($M275="",P$7,$M275)/100)</f>
        <v>2356.4796026171052</v>
      </c>
      <c r="Q275" s="84"/>
      <c r="R275" s="88">
        <f>IF(OR(R$4="",R$4=0,R$5="",R$7=0,R$7="",R$8="",$L275="",$L275=0),"",layerCost(IF($N275="",R$8,$N275),R$4,R$5,$L275)*MAX($K275,1)*IF($M275="",R$7,$M275)/100)</f>
        <v>581.31580000000008</v>
      </c>
      <c r="S275" s="84"/>
      <c r="T275" s="88">
        <f>IF(OR(T$4="",T$4=0,T$5="",T$7=0,T$7="",T$8="",$L275="",$L275=0),"",layerCost(IF($N275="",T$8,$N275),T$4,T$5,$L275)*MAX($K275,1)*IF($M275="",T$7,$M275)/100)</f>
        <v>581.31580000000008</v>
      </c>
      <c r="U275" s="84"/>
      <c r="V275" s="88">
        <f>IF(OR(V$4="",V$4=0,V$5="",V$7=0,V$7="",V$8="",$L275="",$L275=0),"",layerCost(IF($N275="",V$8,$N275),V$4,V$5,$L275)*MAX($K275,1)*IF($M275="",V$7,$M275)/100)</f>
        <v>581.31580000000008</v>
      </c>
      <c r="W275" s="84"/>
      <c r="X275" s="88" t="str">
        <f>IF(OR(X$4="",X$4=0,X$5="",X$7=0,X$7="",X$8="",$L275="",$L275=0),"",layerCost(IF($N275="",X$8,$N275),X$4,X$5,$L275)*MAX($K275,1)*IF($M275="",X$7,$M275)/100)</f>
        <v/>
      </c>
      <c r="Y275" s="84"/>
      <c r="Z275" s="88" t="str">
        <f>IF(OR(Z$4="",Z$4=0,Z$5="",Z$7=0,Z$7="",Z$8="",$L275="",$L275=0),"",layerCost(IF($N275="",Z$8,$N275),Z$4,Z$5,$L275)*MAX($K275,1)*IF($M275="",Z$7,$M275)/100)</f>
        <v/>
      </c>
    </row>
    <row r="276" spans="1:26" x14ac:dyDescent="0.2">
      <c r="A276" s="83">
        <v>280269.3</v>
      </c>
      <c r="B276" s="83">
        <v>0</v>
      </c>
      <c r="C276" s="83">
        <v>0</v>
      </c>
      <c r="E276" s="85"/>
      <c r="F276" s="85"/>
      <c r="G276" s="85"/>
      <c r="I276" s="90"/>
      <c r="K276" s="83">
        <v>1</v>
      </c>
      <c r="L276" s="83">
        <v>280269.3</v>
      </c>
      <c r="M276" s="85"/>
      <c r="N276" s="83"/>
      <c r="P276" s="88">
        <f>IF(OR(P$4="",P$4=0,P$5="",P$7=0,P$7="",P$8="",$L276="",$L276=0),"",layerCost(IF($N276="",P$8,$N276),P$4,P$5,$L276)*MAX($K276,1)*IF($M276="",P$7,$M276)/100)</f>
        <v>2285.7979808613763</v>
      </c>
      <c r="Q276" s="84"/>
      <c r="R276" s="88">
        <f>IF(OR(R$4="",R$4=0,R$5="",R$7=0,R$7="",R$8="",$L276="",$L276=0),"",layerCost(IF($N276="",R$8,$N276),R$4,R$5,$L276)*MAX($K276,1)*IF($M276="",R$7,$M276)/100)</f>
        <v>560.53859999999997</v>
      </c>
      <c r="S276" s="84"/>
      <c r="T276" s="88">
        <f>IF(OR(T$4="",T$4=0,T$5="",T$7=0,T$7="",T$8="",$L276="",$L276=0),"",layerCost(IF($N276="",T$8,$N276),T$4,T$5,$L276)*MAX($K276,1)*IF($M276="",T$7,$M276)/100)</f>
        <v>560.53859999999997</v>
      </c>
      <c r="U276" s="84"/>
      <c r="V276" s="88">
        <f>IF(OR(V$4="",V$4=0,V$5="",V$7=0,V$7="",V$8="",$L276="",$L276=0),"",layerCost(IF($N276="",V$8,$N276),V$4,V$5,$L276)*MAX($K276,1)*IF($M276="",V$7,$M276)/100)</f>
        <v>560.53859999999997</v>
      </c>
      <c r="W276" s="84"/>
      <c r="X276" s="88" t="str">
        <f>IF(OR(X$4="",X$4=0,X$5="",X$7=0,X$7="",X$8="",$L276="",$L276=0),"",layerCost(IF($N276="",X$8,$N276),X$4,X$5,$L276)*MAX($K276,1)*IF($M276="",X$7,$M276)/100)</f>
        <v/>
      </c>
      <c r="Y276" s="84"/>
      <c r="Z276" s="88" t="str">
        <f>IF(OR(Z$4="",Z$4=0,Z$5="",Z$7=0,Z$7="",Z$8="",$L276="",$L276=0),"",layerCost(IF($N276="",Z$8,$N276),Z$4,Z$5,$L276)*MAX($K276,1)*IF($M276="",Z$7,$M276)/100)</f>
        <v/>
      </c>
    </row>
    <row r="277" spans="1:26" x14ac:dyDescent="0.2">
      <c r="A277" s="83">
        <v>356244.32</v>
      </c>
      <c r="B277" s="83">
        <v>0</v>
      </c>
      <c r="C277" s="83">
        <v>0</v>
      </c>
      <c r="E277" s="85"/>
      <c r="F277" s="85"/>
      <c r="G277" s="85"/>
      <c r="I277" s="90"/>
      <c r="K277" s="83">
        <v>1</v>
      </c>
      <c r="L277" s="83">
        <v>356244.32</v>
      </c>
      <c r="M277" s="85"/>
      <c r="N277" s="83"/>
      <c r="P277" s="88">
        <f>IF(OR(P$4="",P$4=0,P$5="",P$7=0,P$7="",P$8="",$L277="",$L277=0),"",layerCost(IF($N277="",P$8,$N277),P$4,P$5,$L277)*MAX($K277,1)*IF($M277="",P$7,$M277)/100)</f>
        <v>2774.0312589681917</v>
      </c>
      <c r="Q277" s="84"/>
      <c r="R277" s="88">
        <f>IF(OR(R$4="",R$4=0,R$5="",R$7=0,R$7="",R$8="",$L277="",$L277=0),"",layerCost(IF($N277="",R$8,$N277),R$4,R$5,$L277)*MAX($K277,1)*IF($M277="",R$7,$M277)/100)</f>
        <v>712.48864000000003</v>
      </c>
      <c r="S277" s="84"/>
      <c r="T277" s="88">
        <f>IF(OR(T$4="",T$4=0,T$5="",T$7=0,T$7="",T$8="",$L277="",$L277=0),"",layerCost(IF($N277="",T$8,$N277),T$4,T$5,$L277)*MAX($K277,1)*IF($M277="",T$7,$M277)/100)</f>
        <v>712.48864000000003</v>
      </c>
      <c r="U277" s="84"/>
      <c r="V277" s="88">
        <f>IF(OR(V$4="",V$4=0,V$5="",V$7=0,V$7="",V$8="",$L277="",$L277=0),"",layerCost(IF($N277="",V$8,$N277),V$4,V$5,$L277)*MAX($K277,1)*IF($M277="",V$7,$M277)/100)</f>
        <v>712.48864000000003</v>
      </c>
      <c r="W277" s="84"/>
      <c r="X277" s="88" t="str">
        <f>IF(OR(X$4="",X$4=0,X$5="",X$7=0,X$7="",X$8="",$L277="",$L277=0),"",layerCost(IF($N277="",X$8,$N277),X$4,X$5,$L277)*MAX($K277,1)*IF($M277="",X$7,$M277)/100)</f>
        <v/>
      </c>
      <c r="Y277" s="84"/>
      <c r="Z277" s="88" t="str">
        <f>IF(OR(Z$4="",Z$4=0,Z$5="",Z$7=0,Z$7="",Z$8="",$L277="",$L277=0),"",layerCost(IF($N277="",Z$8,$N277),Z$4,Z$5,$L277)*MAX($K277,1)*IF($M277="",Z$7,$M277)/100)</f>
        <v/>
      </c>
    </row>
    <row r="278" spans="1:26" x14ac:dyDescent="0.2">
      <c r="A278" s="83">
        <v>234697.15</v>
      </c>
      <c r="B278" s="83">
        <v>13383.1</v>
      </c>
      <c r="C278" s="83">
        <v>0</v>
      </c>
      <c r="E278" s="85"/>
      <c r="F278" s="85"/>
      <c r="G278" s="85"/>
      <c r="I278" s="90"/>
      <c r="K278" s="83">
        <v>1</v>
      </c>
      <c r="L278" s="83">
        <v>248080.25</v>
      </c>
      <c r="M278" s="85"/>
      <c r="N278" s="83"/>
      <c r="P278" s="88">
        <f>IF(OR(P$4="",P$4=0,P$5="",P$7=0,P$7="",P$8="",$L278="",$L278=0),"",layerCost(IF($N278="",P$8,$N278),P$4,P$5,$L278)*MAX($K278,1)*IF($M278="",P$7,$M278)/100)</f>
        <v>2066.3944973648104</v>
      </c>
      <c r="Q278" s="84"/>
      <c r="R278" s="88">
        <f>IF(OR(R$4="",R$4=0,R$5="",R$7=0,R$7="",R$8="",$L278="",$L278=0),"",layerCost(IF($N278="",R$8,$N278),R$4,R$5,$L278)*MAX($K278,1)*IF($M278="",R$7,$M278)/100)</f>
        <v>496.16050000000001</v>
      </c>
      <c r="S278" s="84"/>
      <c r="T278" s="88">
        <f>IF(OR(T$4="",T$4=0,T$5="",T$7=0,T$7="",T$8="",$L278="",$L278=0),"",layerCost(IF($N278="",T$8,$N278),T$4,T$5,$L278)*MAX($K278,1)*IF($M278="",T$7,$M278)/100)</f>
        <v>496.16050000000001</v>
      </c>
      <c r="U278" s="84"/>
      <c r="V278" s="88">
        <f>IF(OR(V$4="",V$4=0,V$5="",V$7=0,V$7="",V$8="",$L278="",$L278=0),"",layerCost(IF($N278="",V$8,$N278),V$4,V$5,$L278)*MAX($K278,1)*IF($M278="",V$7,$M278)/100)</f>
        <v>496.16050000000001</v>
      </c>
      <c r="W278" s="84"/>
      <c r="X278" s="88" t="str">
        <f>IF(OR(X$4="",X$4=0,X$5="",X$7=0,X$7="",X$8="",$L278="",$L278=0),"",layerCost(IF($N278="",X$8,$N278),X$4,X$5,$L278)*MAX($K278,1)*IF($M278="",X$7,$M278)/100)</f>
        <v/>
      </c>
      <c r="Y278" s="84"/>
      <c r="Z278" s="88" t="str">
        <f>IF(OR(Z$4="",Z$4=0,Z$5="",Z$7=0,Z$7="",Z$8="",$L278="",$L278=0),"",layerCost(IF($N278="",Z$8,$N278),Z$4,Z$5,$L278)*MAX($K278,1)*IF($M278="",Z$7,$M278)/100)</f>
        <v/>
      </c>
    </row>
    <row r="279" spans="1:26" x14ac:dyDescent="0.2">
      <c r="A279" s="83">
        <v>220719.6</v>
      </c>
      <c r="B279" s="83">
        <v>0</v>
      </c>
      <c r="C279" s="83">
        <v>0</v>
      </c>
      <c r="E279" s="85"/>
      <c r="F279" s="85"/>
      <c r="G279" s="85"/>
      <c r="I279" s="90"/>
      <c r="K279" s="83">
        <v>1</v>
      </c>
      <c r="L279" s="83">
        <v>220719.6</v>
      </c>
      <c r="M279" s="85"/>
      <c r="N279" s="83"/>
      <c r="P279" s="88">
        <f>IF(OR(P$4="",P$4=0,P$5="",P$7=0,P$7="",P$8="",$L279="",$L279=0),"",layerCost(IF($N279="",P$8,$N279),P$4,P$5,$L279)*MAX($K279,1)*IF($M279="",P$7,$M279)/100)</f>
        <v>1879.1762470747233</v>
      </c>
      <c r="Q279" s="84"/>
      <c r="R279" s="88">
        <f>IF(OR(R$4="",R$4=0,R$5="",R$7=0,R$7="",R$8="",$L279="",$L279=0),"",layerCost(IF($N279="",R$8,$N279),R$4,R$5,$L279)*MAX($K279,1)*IF($M279="",R$7,$M279)/100)</f>
        <v>441.43920000000003</v>
      </c>
      <c r="S279" s="84"/>
      <c r="T279" s="88">
        <f>IF(OR(T$4="",T$4=0,T$5="",T$7=0,T$7="",T$8="",$L279="",$L279=0),"",layerCost(IF($N279="",T$8,$N279),T$4,T$5,$L279)*MAX($K279,1)*IF($M279="",T$7,$M279)/100)</f>
        <v>441.43920000000003</v>
      </c>
      <c r="U279" s="84"/>
      <c r="V279" s="88">
        <f>IF(OR(V$4="",V$4=0,V$5="",V$7=0,V$7="",V$8="",$L279="",$L279=0),"",layerCost(IF($N279="",V$8,$N279),V$4,V$5,$L279)*MAX($K279,1)*IF($M279="",V$7,$M279)/100)</f>
        <v>441.43920000000003</v>
      </c>
      <c r="W279" s="84"/>
      <c r="X279" s="88" t="str">
        <f>IF(OR(X$4="",X$4=0,X$5="",X$7=0,X$7="",X$8="",$L279="",$L279=0),"",layerCost(IF($N279="",X$8,$N279),X$4,X$5,$L279)*MAX($K279,1)*IF($M279="",X$7,$M279)/100)</f>
        <v/>
      </c>
      <c r="Y279" s="84"/>
      <c r="Z279" s="88" t="str">
        <f>IF(OR(Z$4="",Z$4=0,Z$5="",Z$7=0,Z$7="",Z$8="",$L279="",$L279=0),"",layerCost(IF($N279="",Z$8,$N279),Z$4,Z$5,$L279)*MAX($K279,1)*IF($M279="",Z$7,$M279)/100)</f>
        <v/>
      </c>
    </row>
    <row r="280" spans="1:26" x14ac:dyDescent="0.2">
      <c r="A280" s="83">
        <v>236235.66</v>
      </c>
      <c r="B280" s="83">
        <v>0</v>
      </c>
      <c r="C280" s="83">
        <v>0</v>
      </c>
      <c r="E280" s="85"/>
      <c r="F280" s="85"/>
      <c r="G280" s="85"/>
      <c r="I280" s="90"/>
      <c r="K280" s="83">
        <v>1</v>
      </c>
      <c r="L280" s="83">
        <v>236235.66</v>
      </c>
      <c r="M280" s="85"/>
      <c r="N280" s="83"/>
      <c r="P280" s="88">
        <f>IF(OR(P$4="",P$4=0,P$5="",P$7=0,P$7="",P$8="",$L280="",$L280=0),"",layerCost(IF($N280="",P$8,$N280),P$4,P$5,$L280)*MAX($K280,1)*IF($M280="",P$7,$M280)/100)</f>
        <v>1985.4580352117234</v>
      </c>
      <c r="Q280" s="84"/>
      <c r="R280" s="88">
        <f>IF(OR(R$4="",R$4=0,R$5="",R$7=0,R$7="",R$8="",$L280="",$L280=0),"",layerCost(IF($N280="",R$8,$N280),R$4,R$5,$L280)*MAX($K280,1)*IF($M280="",R$7,$M280)/100)</f>
        <v>472.47132000000005</v>
      </c>
      <c r="S280" s="84"/>
      <c r="T280" s="88">
        <f>IF(OR(T$4="",T$4=0,T$5="",T$7=0,T$7="",T$8="",$L280="",$L280=0),"",layerCost(IF($N280="",T$8,$N280),T$4,T$5,$L280)*MAX($K280,1)*IF($M280="",T$7,$M280)/100)</f>
        <v>472.47132000000005</v>
      </c>
      <c r="U280" s="84"/>
      <c r="V280" s="88">
        <f>IF(OR(V$4="",V$4=0,V$5="",V$7=0,V$7="",V$8="",$L280="",$L280=0),"",layerCost(IF($N280="",V$8,$N280),V$4,V$5,$L280)*MAX($K280,1)*IF($M280="",V$7,$M280)/100)</f>
        <v>472.47132000000005</v>
      </c>
      <c r="W280" s="84"/>
      <c r="X280" s="88" t="str">
        <f>IF(OR(X$4="",X$4=0,X$5="",X$7=0,X$7="",X$8="",$L280="",$L280=0),"",layerCost(IF($N280="",X$8,$N280),X$4,X$5,$L280)*MAX($K280,1)*IF($M280="",X$7,$M280)/100)</f>
        <v/>
      </c>
      <c r="Y280" s="84"/>
      <c r="Z280" s="88" t="str">
        <f>IF(OR(Z$4="",Z$4=0,Z$5="",Z$7=0,Z$7="",Z$8="",$L280="",$L280=0),"",layerCost(IF($N280="",Z$8,$N280),Z$4,Z$5,$L280)*MAX($K280,1)*IF($M280="",Z$7,$M280)/100)</f>
        <v/>
      </c>
    </row>
    <row r="281" spans="1:26" x14ac:dyDescent="0.2">
      <c r="A281" s="83">
        <v>157474.31</v>
      </c>
      <c r="B281" s="83">
        <v>13689.32</v>
      </c>
      <c r="C281" s="83">
        <v>0</v>
      </c>
      <c r="E281" s="85"/>
      <c r="F281" s="85"/>
      <c r="G281" s="85"/>
      <c r="I281" s="90"/>
      <c r="K281" s="83">
        <v>1</v>
      </c>
      <c r="L281" s="83">
        <v>171163.63</v>
      </c>
      <c r="M281" s="85"/>
      <c r="N281" s="83"/>
      <c r="P281" s="88">
        <f>IF(OR(P$4="",P$4=0,P$5="",P$7=0,P$7="",P$8="",$L281="",$L281=0),"",layerCost(IF($N281="",P$8,$N281),P$4,P$5,$L281)*MAX($K281,1)*IF($M281="",P$7,$M281)/100)</f>
        <v>1535.9001441404439</v>
      </c>
      <c r="Q281" s="84"/>
      <c r="R281" s="88">
        <f>IF(OR(R$4="",R$4=0,R$5="",R$7=0,R$7="",R$8="",$L281="",$L281=0),"",layerCost(IF($N281="",R$8,$N281),R$4,R$5,$L281)*MAX($K281,1)*IF($M281="",R$7,$M281)/100)</f>
        <v>342.32726000000002</v>
      </c>
      <c r="S281" s="84"/>
      <c r="T281" s="88">
        <f>IF(OR(T$4="",T$4=0,T$5="",T$7=0,T$7="",T$8="",$L281="",$L281=0),"",layerCost(IF($N281="",T$8,$N281),T$4,T$5,$L281)*MAX($K281,1)*IF($M281="",T$7,$M281)/100)</f>
        <v>342.32726000000002</v>
      </c>
      <c r="U281" s="84"/>
      <c r="V281" s="88">
        <f>IF(OR(V$4="",V$4=0,V$5="",V$7=0,V$7="",V$8="",$L281="",$L281=0),"",layerCost(IF($N281="",V$8,$N281),V$4,V$5,$L281)*MAX($K281,1)*IF($M281="",V$7,$M281)/100)</f>
        <v>342.32726000000002</v>
      </c>
      <c r="W281" s="84"/>
      <c r="X281" s="88" t="str">
        <f>IF(OR(X$4="",X$4=0,X$5="",X$7=0,X$7="",X$8="",$L281="",$L281=0),"",layerCost(IF($N281="",X$8,$N281),X$4,X$5,$L281)*MAX($K281,1)*IF($M281="",X$7,$M281)/100)</f>
        <v/>
      </c>
      <c r="Y281" s="84"/>
      <c r="Z281" s="88" t="str">
        <f>IF(OR(Z$4="",Z$4=0,Z$5="",Z$7=0,Z$7="",Z$8="",$L281="",$L281=0),"",layerCost(IF($N281="",Z$8,$N281),Z$4,Z$5,$L281)*MAX($K281,1)*IF($M281="",Z$7,$M281)/100)</f>
        <v/>
      </c>
    </row>
    <row r="282" spans="1:26" x14ac:dyDescent="0.2">
      <c r="A282" s="83">
        <v>283182.2</v>
      </c>
      <c r="B282" s="83">
        <v>0</v>
      </c>
      <c r="C282" s="83">
        <v>0</v>
      </c>
      <c r="E282" s="85"/>
      <c r="F282" s="85"/>
      <c r="G282" s="85"/>
      <c r="I282" s="90"/>
      <c r="K282" s="83">
        <v>1</v>
      </c>
      <c r="L282" s="83">
        <v>283182.2</v>
      </c>
      <c r="M282" s="85"/>
      <c r="N282" s="83"/>
      <c r="P282" s="88">
        <f>IF(OR(P$4="",P$4=0,P$5="",P$7=0,P$7="",P$8="",$L282="",$L282=0),"",layerCost(IF($N282="",P$8,$N282),P$4,P$5,$L282)*MAX($K282,1)*IF($M282="",P$7,$M282)/100)</f>
        <v>2305.6249594585338</v>
      </c>
      <c r="Q282" s="84"/>
      <c r="R282" s="88">
        <f>IF(OR(R$4="",R$4=0,R$5="",R$7=0,R$7="",R$8="",$L282="",$L282=0),"",layerCost(IF($N282="",R$8,$N282),R$4,R$5,$L282)*MAX($K282,1)*IF($M282="",R$7,$M282)/100)</f>
        <v>566.36440000000005</v>
      </c>
      <c r="S282" s="84"/>
      <c r="T282" s="88">
        <f>IF(OR(T$4="",T$4=0,T$5="",T$7=0,T$7="",T$8="",$L282="",$L282=0),"",layerCost(IF($N282="",T$8,$N282),T$4,T$5,$L282)*MAX($K282,1)*IF($M282="",T$7,$M282)/100)</f>
        <v>566.36440000000005</v>
      </c>
      <c r="U282" s="84"/>
      <c r="V282" s="88">
        <f>IF(OR(V$4="",V$4=0,V$5="",V$7=0,V$7="",V$8="",$L282="",$L282=0),"",layerCost(IF($N282="",V$8,$N282),V$4,V$5,$L282)*MAX($K282,1)*IF($M282="",V$7,$M282)/100)</f>
        <v>566.36440000000005</v>
      </c>
      <c r="W282" s="84"/>
      <c r="X282" s="88" t="str">
        <f>IF(OR(X$4="",X$4=0,X$5="",X$7=0,X$7="",X$8="",$L282="",$L282=0),"",layerCost(IF($N282="",X$8,$N282),X$4,X$5,$L282)*MAX($K282,1)*IF($M282="",X$7,$M282)/100)</f>
        <v/>
      </c>
      <c r="Y282" s="84"/>
      <c r="Z282" s="88" t="str">
        <f>IF(OR(Z$4="",Z$4=0,Z$5="",Z$7=0,Z$7="",Z$8="",$L282="",$L282=0),"",layerCost(IF($N282="",Z$8,$N282),Z$4,Z$5,$L282)*MAX($K282,1)*IF($M282="",Z$7,$M282)/100)</f>
        <v/>
      </c>
    </row>
    <row r="283" spans="1:26" x14ac:dyDescent="0.2">
      <c r="A283" s="83">
        <v>117318.38</v>
      </c>
      <c r="B283" s="83">
        <v>0</v>
      </c>
      <c r="C283" s="83">
        <v>0</v>
      </c>
      <c r="E283" s="85"/>
      <c r="F283" s="85"/>
      <c r="G283" s="85"/>
      <c r="I283" s="90"/>
      <c r="K283" s="83">
        <v>1</v>
      </c>
      <c r="L283" s="83">
        <v>117318.38</v>
      </c>
      <c r="M283" s="85"/>
      <c r="N283" s="83"/>
      <c r="P283" s="88">
        <f>IF(OR(P$4="",P$4=0,P$5="",P$7=0,P$7="",P$8="",$L283="",$L283=0),"",layerCost(IF($N283="",P$8,$N283),P$4,P$5,$L283)*MAX($K283,1)*IF($M283="",P$7,$M283)/100)</f>
        <v>1141.419409511735</v>
      </c>
      <c r="Q283" s="84"/>
      <c r="R283" s="88">
        <f>IF(OR(R$4="",R$4=0,R$5="",R$7=0,R$7="",R$8="",$L283="",$L283=0),"",layerCost(IF($N283="",R$8,$N283),R$4,R$5,$L283)*MAX($K283,1)*IF($M283="",R$7,$M283)/100)</f>
        <v>234.63676000000004</v>
      </c>
      <c r="S283" s="84"/>
      <c r="T283" s="88">
        <f>IF(OR(T$4="",T$4=0,T$5="",T$7=0,T$7="",T$8="",$L283="",$L283=0),"",layerCost(IF($N283="",T$8,$N283),T$4,T$5,$L283)*MAX($K283,1)*IF($M283="",T$7,$M283)/100)</f>
        <v>234.63676000000004</v>
      </c>
      <c r="U283" s="84"/>
      <c r="V283" s="88">
        <f>IF(OR(V$4="",V$4=0,V$5="",V$7=0,V$7="",V$8="",$L283="",$L283=0),"",layerCost(IF($N283="",V$8,$N283),V$4,V$5,$L283)*MAX($K283,1)*IF($M283="",V$7,$M283)/100)</f>
        <v>234.63676000000004</v>
      </c>
      <c r="W283" s="84"/>
      <c r="X283" s="88" t="str">
        <f>IF(OR(X$4="",X$4=0,X$5="",X$7=0,X$7="",X$8="",$L283="",$L283=0),"",layerCost(IF($N283="",X$8,$N283),X$4,X$5,$L283)*MAX($K283,1)*IF($M283="",X$7,$M283)/100)</f>
        <v/>
      </c>
      <c r="Y283" s="84"/>
      <c r="Z283" s="88" t="str">
        <f>IF(OR(Z$4="",Z$4=0,Z$5="",Z$7=0,Z$7="",Z$8="",$L283="",$L283=0),"",layerCost(IF($N283="",Z$8,$N283),Z$4,Z$5,$L283)*MAX($K283,1)*IF($M283="",Z$7,$M283)/100)</f>
        <v/>
      </c>
    </row>
    <row r="284" spans="1:26" x14ac:dyDescent="0.2">
      <c r="A284" s="83">
        <v>426577.21</v>
      </c>
      <c r="B284" s="83">
        <v>0</v>
      </c>
      <c r="C284" s="83">
        <v>0</v>
      </c>
      <c r="E284" s="85"/>
      <c r="F284" s="85"/>
      <c r="G284" s="85"/>
      <c r="I284" s="90"/>
      <c r="K284" s="83">
        <v>1</v>
      </c>
      <c r="L284" s="83">
        <v>426577.21</v>
      </c>
      <c r="M284" s="85"/>
      <c r="N284" s="83"/>
      <c r="P284" s="88">
        <f>IF(OR(P$4="",P$4=0,P$5="",P$7=0,P$7="",P$8="",$L284="",$L284=0),"",layerCost(IF($N284="",P$8,$N284),P$4,P$5,$L284)*MAX($K284,1)*IF($M284="",P$7,$M284)/100)</f>
        <v>3150.3482618316675</v>
      </c>
      <c r="Q284" s="84"/>
      <c r="R284" s="88">
        <f>IF(OR(R$4="",R$4=0,R$5="",R$7=0,R$7="",R$8="",$L284="",$L284=0),"",layerCost(IF($N284="",R$8,$N284),R$4,R$5,$L284)*MAX($K284,1)*IF($M284="",R$7,$M284)/100)</f>
        <v>853.15442000000007</v>
      </c>
      <c r="S284" s="84"/>
      <c r="T284" s="88">
        <f>IF(OR(T$4="",T$4=0,T$5="",T$7=0,T$7="",T$8="",$L284="",$L284=0),"",layerCost(IF($N284="",T$8,$N284),T$4,T$5,$L284)*MAX($K284,1)*IF($M284="",T$7,$M284)/100)</f>
        <v>853.15442000000007</v>
      </c>
      <c r="U284" s="84"/>
      <c r="V284" s="88">
        <f>IF(OR(V$4="",V$4=0,V$5="",V$7=0,V$7="",V$8="",$L284="",$L284=0),"",layerCost(IF($N284="",V$8,$N284),V$4,V$5,$L284)*MAX($K284,1)*IF($M284="",V$7,$M284)/100)</f>
        <v>853.15442000000007</v>
      </c>
      <c r="W284" s="84"/>
      <c r="X284" s="88" t="str">
        <f>IF(OR(X$4="",X$4=0,X$5="",X$7=0,X$7="",X$8="",$L284="",$L284=0),"",layerCost(IF($N284="",X$8,$N284),X$4,X$5,$L284)*MAX($K284,1)*IF($M284="",X$7,$M284)/100)</f>
        <v/>
      </c>
      <c r="Y284" s="84"/>
      <c r="Z284" s="88" t="str">
        <f>IF(OR(Z$4="",Z$4=0,Z$5="",Z$7=0,Z$7="",Z$8="",$L284="",$L284=0),"",layerCost(IF($N284="",Z$8,$N284),Z$4,Z$5,$L284)*MAX($K284,1)*IF($M284="",Z$7,$M284)/100)</f>
        <v/>
      </c>
    </row>
    <row r="285" spans="1:26" x14ac:dyDescent="0.2">
      <c r="A285" s="83">
        <v>78737.16</v>
      </c>
      <c r="B285" s="83">
        <v>0</v>
      </c>
      <c r="C285" s="83">
        <v>0</v>
      </c>
      <c r="E285" s="85"/>
      <c r="F285" s="85"/>
      <c r="G285" s="85"/>
      <c r="I285" s="90"/>
      <c r="K285" s="83">
        <v>1</v>
      </c>
      <c r="L285" s="83">
        <v>78737.16</v>
      </c>
      <c r="M285" s="85"/>
      <c r="N285" s="83"/>
      <c r="P285" s="88">
        <f>IF(OR(P$4="",P$4=0,P$5="",P$7=0,P$7="",P$8="",$L285="",$L285=0),"",layerCost(IF($N285="",P$8,$N285),P$4,P$5,$L285)*MAX($K285,1)*IF($M285="",P$7,$M285)/100)</f>
        <v>787.37160000000006</v>
      </c>
      <c r="Q285" s="84"/>
      <c r="R285" s="88">
        <f>IF(OR(R$4="",R$4=0,R$5="",R$7=0,R$7="",R$8="",$L285="",$L285=0),"",layerCost(IF($N285="",R$8,$N285),R$4,R$5,$L285)*MAX($K285,1)*IF($M285="",R$7,$M285)/100)</f>
        <v>157.47432000000001</v>
      </c>
      <c r="S285" s="84"/>
      <c r="T285" s="88">
        <f>IF(OR(T$4="",T$4=0,T$5="",T$7=0,T$7="",T$8="",$L285="",$L285=0),"",layerCost(IF($N285="",T$8,$N285),T$4,T$5,$L285)*MAX($K285,1)*IF($M285="",T$7,$M285)/100)</f>
        <v>157.47432000000001</v>
      </c>
      <c r="U285" s="84"/>
      <c r="V285" s="88">
        <f>IF(OR(V$4="",V$4=0,V$5="",V$7=0,V$7="",V$8="",$L285="",$L285=0),"",layerCost(IF($N285="",V$8,$N285),V$4,V$5,$L285)*MAX($K285,1)*IF($M285="",V$7,$M285)/100)</f>
        <v>157.47432000000001</v>
      </c>
      <c r="W285" s="84"/>
      <c r="X285" s="88" t="str">
        <f>IF(OR(X$4="",X$4=0,X$5="",X$7=0,X$7="",X$8="",$L285="",$L285=0),"",layerCost(IF($N285="",X$8,$N285),X$4,X$5,$L285)*MAX($K285,1)*IF($M285="",X$7,$M285)/100)</f>
        <v/>
      </c>
      <c r="Y285" s="84"/>
      <c r="Z285" s="88" t="str">
        <f>IF(OR(Z$4="",Z$4=0,Z$5="",Z$7=0,Z$7="",Z$8="",$L285="",$L285=0),"",layerCost(IF($N285="",Z$8,$N285),Z$4,Z$5,$L285)*MAX($K285,1)*IF($M285="",Z$7,$M285)/100)</f>
        <v/>
      </c>
    </row>
    <row r="286" spans="1:26" x14ac:dyDescent="0.2">
      <c r="A286" s="83">
        <v>78737.16</v>
      </c>
      <c r="B286" s="83">
        <v>0</v>
      </c>
      <c r="C286" s="83">
        <v>0</v>
      </c>
      <c r="E286" s="85"/>
      <c r="F286" s="85"/>
      <c r="G286" s="85"/>
      <c r="I286" s="90"/>
      <c r="K286" s="83">
        <v>1</v>
      </c>
      <c r="L286" s="83">
        <v>78737.16</v>
      </c>
      <c r="M286" s="85"/>
      <c r="N286" s="83"/>
      <c r="P286" s="88">
        <f>IF(OR(P$4="",P$4=0,P$5="",P$7=0,P$7="",P$8="",$L286="",$L286=0),"",layerCost(IF($N286="",P$8,$N286),P$4,P$5,$L286)*MAX($K286,1)*IF($M286="",P$7,$M286)/100)</f>
        <v>787.37160000000006</v>
      </c>
      <c r="Q286" s="84"/>
      <c r="R286" s="88">
        <f>IF(OR(R$4="",R$4=0,R$5="",R$7=0,R$7="",R$8="",$L286="",$L286=0),"",layerCost(IF($N286="",R$8,$N286),R$4,R$5,$L286)*MAX($K286,1)*IF($M286="",R$7,$M286)/100)</f>
        <v>157.47432000000001</v>
      </c>
      <c r="S286" s="84"/>
      <c r="T286" s="88">
        <f>IF(OR(T$4="",T$4=0,T$5="",T$7=0,T$7="",T$8="",$L286="",$L286=0),"",layerCost(IF($N286="",T$8,$N286),T$4,T$5,$L286)*MAX($K286,1)*IF($M286="",T$7,$M286)/100)</f>
        <v>157.47432000000001</v>
      </c>
      <c r="U286" s="84"/>
      <c r="V286" s="88">
        <f>IF(OR(V$4="",V$4=0,V$5="",V$7=0,V$7="",V$8="",$L286="",$L286=0),"",layerCost(IF($N286="",V$8,$N286),V$4,V$5,$L286)*MAX($K286,1)*IF($M286="",V$7,$M286)/100)</f>
        <v>157.47432000000001</v>
      </c>
      <c r="W286" s="84"/>
      <c r="X286" s="88" t="str">
        <f>IF(OR(X$4="",X$4=0,X$5="",X$7=0,X$7="",X$8="",$L286="",$L286=0),"",layerCost(IF($N286="",X$8,$N286),X$4,X$5,$L286)*MAX($K286,1)*IF($M286="",X$7,$M286)/100)</f>
        <v/>
      </c>
      <c r="Y286" s="84"/>
      <c r="Z286" s="88" t="str">
        <f>IF(OR(Z$4="",Z$4=0,Z$5="",Z$7=0,Z$7="",Z$8="",$L286="",$L286=0),"",layerCost(IF($N286="",Z$8,$N286),Z$4,Z$5,$L286)*MAX($K286,1)*IF($M286="",Z$7,$M286)/100)</f>
        <v/>
      </c>
    </row>
    <row r="287" spans="1:26" x14ac:dyDescent="0.2">
      <c r="A287" s="83">
        <v>149974.79999999999</v>
      </c>
      <c r="B287" s="83">
        <v>0</v>
      </c>
      <c r="C287" s="83">
        <v>0</v>
      </c>
      <c r="E287" s="85"/>
      <c r="F287" s="85"/>
      <c r="G287" s="85"/>
      <c r="I287" s="90"/>
      <c r="K287" s="83">
        <v>2</v>
      </c>
      <c r="L287" s="83">
        <v>149974.79999999999</v>
      </c>
      <c r="M287" s="85"/>
      <c r="N287" s="83"/>
      <c r="P287" s="88">
        <f>IF(OR(P$4="",P$4=0,P$5="",P$7=0,P$7="",P$8="",$L287="",$L287=0),"",layerCost(IF($N287="",P$8,$N287),P$4,P$5,$L287)*MAX($K287,1)*IF($M287="",P$7,$M287)/100)</f>
        <v>2770.6867070953112</v>
      </c>
      <c r="Q287" s="84"/>
      <c r="R287" s="88">
        <f>IF(OR(R$4="",R$4=0,R$5="",R$7=0,R$7="",R$8="",$L287="",$L287=0),"",layerCost(IF($N287="",R$8,$N287),R$4,R$5,$L287)*MAX($K287,1)*IF($M287="",R$7,$M287)/100)</f>
        <v>599.89919999999995</v>
      </c>
      <c r="S287" s="84"/>
      <c r="T287" s="88">
        <f>IF(OR(T$4="",T$4=0,T$5="",T$7=0,T$7="",T$8="",$L287="",$L287=0),"",layerCost(IF($N287="",T$8,$N287),T$4,T$5,$L287)*MAX($K287,1)*IF($M287="",T$7,$M287)/100)</f>
        <v>599.89919999999995</v>
      </c>
      <c r="U287" s="84"/>
      <c r="V287" s="88">
        <f>IF(OR(V$4="",V$4=0,V$5="",V$7=0,V$7="",V$8="",$L287="",$L287=0),"",layerCost(IF($N287="",V$8,$N287),V$4,V$5,$L287)*MAX($K287,1)*IF($M287="",V$7,$M287)/100)</f>
        <v>599.89919999999995</v>
      </c>
      <c r="W287" s="84"/>
      <c r="X287" s="88" t="str">
        <f>IF(OR(X$4="",X$4=0,X$5="",X$7=0,X$7="",X$8="",$L287="",$L287=0),"",layerCost(IF($N287="",X$8,$N287),X$4,X$5,$L287)*MAX($K287,1)*IF($M287="",X$7,$M287)/100)</f>
        <v/>
      </c>
      <c r="Y287" s="84"/>
      <c r="Z287" s="88" t="str">
        <f>IF(OR(Z$4="",Z$4=0,Z$5="",Z$7=0,Z$7="",Z$8="",$L287="",$L287=0),"",layerCost(IF($N287="",Z$8,$N287),Z$4,Z$5,$L287)*MAX($K287,1)*IF($M287="",Z$7,$M287)/100)</f>
        <v/>
      </c>
    </row>
    <row r="288" spans="1:26" x14ac:dyDescent="0.2">
      <c r="A288" s="83">
        <v>191977.8</v>
      </c>
      <c r="B288" s="83">
        <v>0</v>
      </c>
      <c r="C288" s="83">
        <v>0</v>
      </c>
      <c r="E288" s="85"/>
      <c r="F288" s="85"/>
      <c r="G288" s="85"/>
      <c r="I288" s="90"/>
      <c r="K288" s="83">
        <v>1</v>
      </c>
      <c r="L288" s="83">
        <v>191977.8</v>
      </c>
      <c r="M288" s="85"/>
      <c r="N288" s="83"/>
      <c r="P288" s="88">
        <f>IF(OR(P$4="",P$4=0,P$5="",P$7=0,P$7="",P$8="",$L288="",$L288=0),"",layerCost(IF($N288="",P$8,$N288),P$4,P$5,$L288)*MAX($K288,1)*IF($M288="",P$7,$M288)/100)</f>
        <v>1681.0767873936795</v>
      </c>
      <c r="Q288" s="84"/>
      <c r="R288" s="88">
        <f>IF(OR(R$4="",R$4=0,R$5="",R$7=0,R$7="",R$8="",$L288="",$L288=0),"",layerCost(IF($N288="",R$8,$N288),R$4,R$5,$L288)*MAX($K288,1)*IF($M288="",R$7,$M288)/100)</f>
        <v>383.9556</v>
      </c>
      <c r="S288" s="84"/>
      <c r="T288" s="88">
        <f>IF(OR(T$4="",T$4=0,T$5="",T$7=0,T$7="",T$8="",$L288="",$L288=0),"",layerCost(IF($N288="",T$8,$N288),T$4,T$5,$L288)*MAX($K288,1)*IF($M288="",T$7,$M288)/100)</f>
        <v>383.9556</v>
      </c>
      <c r="U288" s="84"/>
      <c r="V288" s="88">
        <f>IF(OR(V$4="",V$4=0,V$5="",V$7=0,V$7="",V$8="",$L288="",$L288=0),"",layerCost(IF($N288="",V$8,$N288),V$4,V$5,$L288)*MAX($K288,1)*IF($M288="",V$7,$M288)/100)</f>
        <v>383.9556</v>
      </c>
      <c r="W288" s="84"/>
      <c r="X288" s="88" t="str">
        <f>IF(OR(X$4="",X$4=0,X$5="",X$7=0,X$7="",X$8="",$L288="",$L288=0),"",layerCost(IF($N288="",X$8,$N288),X$4,X$5,$L288)*MAX($K288,1)*IF($M288="",X$7,$M288)/100)</f>
        <v/>
      </c>
      <c r="Y288" s="84"/>
      <c r="Z288" s="88" t="str">
        <f>IF(OR(Z$4="",Z$4=0,Z$5="",Z$7=0,Z$7="",Z$8="",$L288="",$L288=0),"",layerCost(IF($N288="",Z$8,$N288),Z$4,Z$5,$L288)*MAX($K288,1)*IF($M288="",Z$7,$M288)/100)</f>
        <v/>
      </c>
    </row>
    <row r="289" spans="1:26" x14ac:dyDescent="0.2">
      <c r="A289" s="83">
        <v>208938.29</v>
      </c>
      <c r="B289" s="83">
        <v>0</v>
      </c>
      <c r="C289" s="83">
        <v>0</v>
      </c>
      <c r="E289" s="85"/>
      <c r="F289" s="85"/>
      <c r="G289" s="85"/>
      <c r="I289" s="90"/>
      <c r="K289" s="83">
        <v>1</v>
      </c>
      <c r="L289" s="83">
        <v>208938.29</v>
      </c>
      <c r="M289" s="85"/>
      <c r="N289" s="83"/>
      <c r="P289" s="88">
        <f>IF(OR(P$4="",P$4=0,P$5="",P$7=0,P$7="",P$8="",$L289="",$L289=0),"",layerCost(IF($N289="",P$8,$N289),P$4,P$5,$L289)*MAX($K289,1)*IF($M289="",P$7,$M289)/100)</f>
        <v>1798.2113169356817</v>
      </c>
      <c r="Q289" s="84"/>
      <c r="R289" s="88">
        <f>IF(OR(R$4="",R$4=0,R$5="",R$7=0,R$7="",R$8="",$L289="",$L289=0),"",layerCost(IF($N289="",R$8,$N289),R$4,R$5,$L289)*MAX($K289,1)*IF($M289="",R$7,$M289)/100)</f>
        <v>417.87658000000005</v>
      </c>
      <c r="S289" s="84"/>
      <c r="T289" s="88">
        <f>IF(OR(T$4="",T$4=0,T$5="",T$7=0,T$7="",T$8="",$L289="",$L289=0),"",layerCost(IF($N289="",T$8,$N289),T$4,T$5,$L289)*MAX($K289,1)*IF($M289="",T$7,$M289)/100)</f>
        <v>417.87658000000005</v>
      </c>
      <c r="U289" s="84"/>
      <c r="V289" s="88">
        <f>IF(OR(V$4="",V$4=0,V$5="",V$7=0,V$7="",V$8="",$L289="",$L289=0),"",layerCost(IF($N289="",V$8,$N289),V$4,V$5,$L289)*MAX($K289,1)*IF($M289="",V$7,$M289)/100)</f>
        <v>417.87658000000005</v>
      </c>
      <c r="W289" s="84"/>
      <c r="X289" s="88" t="str">
        <f>IF(OR(X$4="",X$4=0,X$5="",X$7=0,X$7="",X$8="",$L289="",$L289=0),"",layerCost(IF($N289="",X$8,$N289),X$4,X$5,$L289)*MAX($K289,1)*IF($M289="",X$7,$M289)/100)</f>
        <v/>
      </c>
      <c r="Y289" s="84"/>
      <c r="Z289" s="88" t="str">
        <f>IF(OR(Z$4="",Z$4=0,Z$5="",Z$7=0,Z$7="",Z$8="",$L289="",$L289=0),"",layerCost(IF($N289="",Z$8,$N289),Z$4,Z$5,$L289)*MAX($K289,1)*IF($M289="",Z$7,$M289)/100)</f>
        <v/>
      </c>
    </row>
    <row r="290" spans="1:26" x14ac:dyDescent="0.2">
      <c r="A290" s="83">
        <v>153658.72</v>
      </c>
      <c r="B290" s="83">
        <v>0</v>
      </c>
      <c r="C290" s="83">
        <v>0</v>
      </c>
      <c r="E290" s="85"/>
      <c r="F290" s="85"/>
      <c r="G290" s="85"/>
      <c r="I290" s="90"/>
      <c r="K290" s="83">
        <v>1</v>
      </c>
      <c r="L290" s="83">
        <v>153658.72</v>
      </c>
      <c r="M290" s="85"/>
      <c r="N290" s="83"/>
      <c r="P290" s="88">
        <f>IF(OR(P$4="",P$4=0,P$5="",P$7=0,P$7="",P$8="",$L290="",$L290=0),"",layerCost(IF($N290="",P$8,$N290),P$4,P$5,$L290)*MAX($K290,1)*IF($M290="",P$7,$M290)/100)</f>
        <v>1411.802096811854</v>
      </c>
      <c r="Q290" s="84"/>
      <c r="R290" s="88">
        <f>IF(OR(R$4="",R$4=0,R$5="",R$7=0,R$7="",R$8="",$L290="",$L290=0),"",layerCost(IF($N290="",R$8,$N290),R$4,R$5,$L290)*MAX($K290,1)*IF($M290="",R$7,$M290)/100)</f>
        <v>307.31744000000003</v>
      </c>
      <c r="S290" s="84"/>
      <c r="T290" s="88">
        <f>IF(OR(T$4="",T$4=0,T$5="",T$7=0,T$7="",T$8="",$L290="",$L290=0),"",layerCost(IF($N290="",T$8,$N290),T$4,T$5,$L290)*MAX($K290,1)*IF($M290="",T$7,$M290)/100)</f>
        <v>307.31744000000003</v>
      </c>
      <c r="U290" s="84"/>
      <c r="V290" s="88">
        <f>IF(OR(V$4="",V$4=0,V$5="",V$7=0,V$7="",V$8="",$L290="",$L290=0),"",layerCost(IF($N290="",V$8,$N290),V$4,V$5,$L290)*MAX($K290,1)*IF($M290="",V$7,$M290)/100)</f>
        <v>307.31744000000003</v>
      </c>
      <c r="W290" s="84"/>
      <c r="X290" s="88" t="str">
        <f>IF(OR(X$4="",X$4=0,X$5="",X$7=0,X$7="",X$8="",$L290="",$L290=0),"",layerCost(IF($N290="",X$8,$N290),X$4,X$5,$L290)*MAX($K290,1)*IF($M290="",X$7,$M290)/100)</f>
        <v/>
      </c>
      <c r="Y290" s="84"/>
      <c r="Z290" s="88" t="str">
        <f>IF(OR(Z$4="",Z$4=0,Z$5="",Z$7=0,Z$7="",Z$8="",$L290="",$L290=0),"",layerCost(IF($N290="",Z$8,$N290),Z$4,Z$5,$L290)*MAX($K290,1)*IF($M290="",Z$7,$M290)/100)</f>
        <v/>
      </c>
    </row>
    <row r="291" spans="1:26" x14ac:dyDescent="0.2">
      <c r="A291" s="83">
        <v>316358.96000000002</v>
      </c>
      <c r="B291" s="83">
        <v>0</v>
      </c>
      <c r="C291" s="83">
        <v>0</v>
      </c>
      <c r="E291" s="85"/>
      <c r="F291" s="85"/>
      <c r="G291" s="85"/>
      <c r="I291" s="90"/>
      <c r="K291" s="83">
        <v>1</v>
      </c>
      <c r="L291" s="83">
        <v>316358.96000000002</v>
      </c>
      <c r="M291" s="85"/>
      <c r="N291" s="83"/>
      <c r="P291" s="88">
        <f>IF(OR(P$4="",P$4=0,P$5="",P$7=0,P$7="",P$8="",$L291="",$L291=0),"",layerCost(IF($N291="",P$8,$N291),P$4,P$5,$L291)*MAX($K291,1)*IF($M291="",P$7,$M291)/100)</f>
        <v>2528.3091489163753</v>
      </c>
      <c r="Q291" s="84"/>
      <c r="R291" s="88">
        <f>IF(OR(R$4="",R$4=0,R$5="",R$7=0,R$7="",R$8="",$L291="",$L291=0),"",layerCost(IF($N291="",R$8,$N291),R$4,R$5,$L291)*MAX($K291,1)*IF($M291="",R$7,$M291)/100)</f>
        <v>632.71792000000005</v>
      </c>
      <c r="S291" s="84"/>
      <c r="T291" s="88">
        <f>IF(OR(T$4="",T$4=0,T$5="",T$7=0,T$7="",T$8="",$L291="",$L291=0),"",layerCost(IF($N291="",T$8,$N291),T$4,T$5,$L291)*MAX($K291,1)*IF($M291="",T$7,$M291)/100)</f>
        <v>632.71792000000005</v>
      </c>
      <c r="U291" s="84"/>
      <c r="V291" s="88">
        <f>IF(OR(V$4="",V$4=0,V$5="",V$7=0,V$7="",V$8="",$L291="",$L291=0),"",layerCost(IF($N291="",V$8,$N291),V$4,V$5,$L291)*MAX($K291,1)*IF($M291="",V$7,$M291)/100)</f>
        <v>632.71792000000005</v>
      </c>
      <c r="W291" s="84"/>
      <c r="X291" s="88" t="str">
        <f>IF(OR(X$4="",X$4=0,X$5="",X$7=0,X$7="",X$8="",$L291="",$L291=0),"",layerCost(IF($N291="",X$8,$N291),X$4,X$5,$L291)*MAX($K291,1)*IF($M291="",X$7,$M291)/100)</f>
        <v/>
      </c>
      <c r="Y291" s="84"/>
      <c r="Z291" s="88" t="str">
        <f>IF(OR(Z$4="",Z$4=0,Z$5="",Z$7=0,Z$7="",Z$8="",$L291="",$L291=0),"",layerCost(IF($N291="",Z$8,$N291),Z$4,Z$5,$L291)*MAX($K291,1)*IF($M291="",Z$7,$M291)/100)</f>
        <v/>
      </c>
    </row>
    <row r="292" spans="1:26" x14ac:dyDescent="0.2">
      <c r="A292" s="83">
        <v>883395.3</v>
      </c>
      <c r="B292" s="83">
        <v>0</v>
      </c>
      <c r="C292" s="83">
        <v>0</v>
      </c>
      <c r="E292" s="85"/>
      <c r="F292" s="85"/>
      <c r="G292" s="85"/>
      <c r="I292" s="90"/>
      <c r="K292" s="83">
        <v>1</v>
      </c>
      <c r="L292" s="83">
        <v>883395.3</v>
      </c>
      <c r="M292" s="85"/>
      <c r="N292" s="83"/>
      <c r="P292" s="88">
        <f>IF(OR(P$4="",P$4=0,P$5="",P$7=0,P$7="",P$8="",$L292="",$L292=0),"",layerCost(IF($N292="",P$8,$N292),P$4,P$5,$L292)*MAX($K292,1)*IF($M292="",P$7,$M292)/100)</f>
        <v>5415.3828069841729</v>
      </c>
      <c r="Q292" s="84"/>
      <c r="R292" s="88">
        <f>IF(OR(R$4="",R$4=0,R$5="",R$7=0,R$7="",R$8="",$L292="",$L292=0),"",layerCost(IF($N292="",R$8,$N292),R$4,R$5,$L292)*MAX($K292,1)*IF($M292="",R$7,$M292)/100)</f>
        <v>1766.7906000000003</v>
      </c>
      <c r="S292" s="84"/>
      <c r="T292" s="88">
        <f>IF(OR(T$4="",T$4=0,T$5="",T$7=0,T$7="",T$8="",$L292="",$L292=0),"",layerCost(IF($N292="",T$8,$N292),T$4,T$5,$L292)*MAX($K292,1)*IF($M292="",T$7,$M292)/100)</f>
        <v>1766.7906000000003</v>
      </c>
      <c r="U292" s="84"/>
      <c r="V292" s="88">
        <f>IF(OR(V$4="",V$4=0,V$5="",V$7=0,V$7="",V$8="",$L292="",$L292=0),"",layerCost(IF($N292="",V$8,$N292),V$4,V$5,$L292)*MAX($K292,1)*IF($M292="",V$7,$M292)/100)</f>
        <v>1766.7906000000003</v>
      </c>
      <c r="W292" s="84"/>
      <c r="X292" s="88" t="str">
        <f>IF(OR(X$4="",X$4=0,X$5="",X$7=0,X$7="",X$8="",$L292="",$L292=0),"",layerCost(IF($N292="",X$8,$N292),X$4,X$5,$L292)*MAX($K292,1)*IF($M292="",X$7,$M292)/100)</f>
        <v/>
      </c>
      <c r="Y292" s="84"/>
      <c r="Z292" s="88" t="str">
        <f>IF(OR(Z$4="",Z$4=0,Z$5="",Z$7=0,Z$7="",Z$8="",$L292="",$L292=0),"",layerCost(IF($N292="",Z$8,$N292),Z$4,Z$5,$L292)*MAX($K292,1)*IF($M292="",Z$7,$M292)/100)</f>
        <v/>
      </c>
    </row>
    <row r="293" spans="1:26" x14ac:dyDescent="0.2">
      <c r="A293" s="83">
        <v>166513.63</v>
      </c>
      <c r="B293" s="83">
        <v>0</v>
      </c>
      <c r="C293" s="83">
        <v>0</v>
      </c>
      <c r="E293" s="85"/>
      <c r="F293" s="85"/>
      <c r="G293" s="85"/>
      <c r="I293" s="90"/>
      <c r="K293" s="83">
        <v>1</v>
      </c>
      <c r="L293" s="83">
        <v>166513.63</v>
      </c>
      <c r="M293" s="85"/>
      <c r="N293" s="83"/>
      <c r="P293" s="88">
        <f>IF(OR(P$4="",P$4=0,P$5="",P$7=0,P$7="",P$8="",$L293="",$L293=0),"",layerCost(IF($N293="",P$8,$N293),P$4,P$5,$L293)*MAX($K293,1)*IF($M293="",P$7,$M293)/100)</f>
        <v>1503.1570845780964</v>
      </c>
      <c r="Q293" s="84"/>
      <c r="R293" s="88">
        <f>IF(OR(R$4="",R$4=0,R$5="",R$7=0,R$7="",R$8="",$L293="",$L293=0),"",layerCost(IF($N293="",R$8,$N293),R$4,R$5,$L293)*MAX($K293,1)*IF($M293="",R$7,$M293)/100)</f>
        <v>333.02726000000001</v>
      </c>
      <c r="S293" s="84"/>
      <c r="T293" s="88">
        <f>IF(OR(T$4="",T$4=0,T$5="",T$7=0,T$7="",T$8="",$L293="",$L293=0),"",layerCost(IF($N293="",T$8,$N293),T$4,T$5,$L293)*MAX($K293,1)*IF($M293="",T$7,$M293)/100)</f>
        <v>333.02726000000001</v>
      </c>
      <c r="U293" s="84"/>
      <c r="V293" s="88">
        <f>IF(OR(V$4="",V$4=0,V$5="",V$7=0,V$7="",V$8="",$L293="",$L293=0),"",layerCost(IF($N293="",V$8,$N293),V$4,V$5,$L293)*MAX($K293,1)*IF($M293="",V$7,$M293)/100)</f>
        <v>333.02726000000001</v>
      </c>
      <c r="W293" s="84"/>
      <c r="X293" s="88" t="str">
        <f>IF(OR(X$4="",X$4=0,X$5="",X$7=0,X$7="",X$8="",$L293="",$L293=0),"",layerCost(IF($N293="",X$8,$N293),X$4,X$5,$L293)*MAX($K293,1)*IF($M293="",X$7,$M293)/100)</f>
        <v/>
      </c>
      <c r="Y293" s="84"/>
      <c r="Z293" s="88" t="str">
        <f>IF(OR(Z$4="",Z$4=0,Z$5="",Z$7=0,Z$7="",Z$8="",$L293="",$L293=0),"",layerCost(IF($N293="",Z$8,$N293),Z$4,Z$5,$L293)*MAX($K293,1)*IF($M293="",Z$7,$M293)/100)</f>
        <v/>
      </c>
    </row>
    <row r="294" spans="1:26" x14ac:dyDescent="0.2">
      <c r="A294" s="83">
        <v>208000</v>
      </c>
      <c r="B294" s="83">
        <v>0</v>
      </c>
      <c r="C294" s="83">
        <v>0</v>
      </c>
      <c r="E294" s="85"/>
      <c r="F294" s="85"/>
      <c r="G294" s="85"/>
      <c r="I294" s="90"/>
      <c r="K294" s="83">
        <v>1</v>
      </c>
      <c r="L294" s="83">
        <v>208000</v>
      </c>
      <c r="M294" s="85"/>
      <c r="N294" s="83"/>
      <c r="P294" s="88">
        <f>IF(OR(P$4="",P$4=0,P$5="",P$7=0,P$7="",P$8="",$L294="",$L294=0),"",layerCost(IF($N294="",P$8,$N294),P$4,P$5,$L294)*MAX($K294,1)*IF($M294="",P$7,$M294)/100)</f>
        <v>1791.7508172933158</v>
      </c>
      <c r="Q294" s="84"/>
      <c r="R294" s="88">
        <f>IF(OR(R$4="",R$4=0,R$5="",R$7=0,R$7="",R$8="",$L294="",$L294=0),"",layerCost(IF($N294="",R$8,$N294),R$4,R$5,$L294)*MAX($K294,1)*IF($M294="",R$7,$M294)/100)</f>
        <v>416</v>
      </c>
      <c r="S294" s="84"/>
      <c r="T294" s="88">
        <f>IF(OR(T$4="",T$4=0,T$5="",T$7=0,T$7="",T$8="",$L294="",$L294=0),"",layerCost(IF($N294="",T$8,$N294),T$4,T$5,$L294)*MAX($K294,1)*IF($M294="",T$7,$M294)/100)</f>
        <v>416</v>
      </c>
      <c r="U294" s="84"/>
      <c r="V294" s="88">
        <f>IF(OR(V$4="",V$4=0,V$5="",V$7=0,V$7="",V$8="",$L294="",$L294=0),"",layerCost(IF($N294="",V$8,$N294),V$4,V$5,$L294)*MAX($K294,1)*IF($M294="",V$7,$M294)/100)</f>
        <v>416</v>
      </c>
      <c r="W294" s="84"/>
      <c r="X294" s="88" t="str">
        <f>IF(OR(X$4="",X$4=0,X$5="",X$7=0,X$7="",X$8="",$L294="",$L294=0),"",layerCost(IF($N294="",X$8,$N294),X$4,X$5,$L294)*MAX($K294,1)*IF($M294="",X$7,$M294)/100)</f>
        <v/>
      </c>
      <c r="Y294" s="84"/>
      <c r="Z294" s="88" t="str">
        <f>IF(OR(Z$4="",Z$4=0,Z$5="",Z$7=0,Z$7="",Z$8="",$L294="",$L294=0),"",layerCost(IF($N294="",Z$8,$N294),Z$4,Z$5,$L294)*MAX($K294,1)*IF($M294="",Z$7,$M294)/100)</f>
        <v/>
      </c>
    </row>
    <row r="295" spans="1:26" x14ac:dyDescent="0.2">
      <c r="A295" s="83">
        <v>520000</v>
      </c>
      <c r="B295" s="83">
        <v>0</v>
      </c>
      <c r="C295" s="83">
        <v>0</v>
      </c>
      <c r="E295" s="85"/>
      <c r="F295" s="85"/>
      <c r="G295" s="85"/>
      <c r="I295" s="90"/>
      <c r="K295" s="83">
        <v>1</v>
      </c>
      <c r="L295" s="83">
        <v>520000</v>
      </c>
      <c r="M295" s="85"/>
      <c r="N295" s="83"/>
      <c r="P295" s="88">
        <f>IF(OR(P$4="",P$4=0,P$5="",P$7=0,P$7="",P$8="",$L295="",$L295=0),"",layerCost(IF($N295="",P$8,$N295),P$4,P$5,$L295)*MAX($K295,1)*IF($M295="",P$7,$M295)/100)</f>
        <v>3611.3196319253834</v>
      </c>
      <c r="Q295" s="84"/>
      <c r="R295" s="88">
        <f>IF(OR(R$4="",R$4=0,R$5="",R$7=0,R$7="",R$8="",$L295="",$L295=0),"",layerCost(IF($N295="",R$8,$N295),R$4,R$5,$L295)*MAX($K295,1)*IF($M295="",R$7,$M295)/100)</f>
        <v>1040</v>
      </c>
      <c r="S295" s="84"/>
      <c r="T295" s="88">
        <f>IF(OR(T$4="",T$4=0,T$5="",T$7=0,T$7="",T$8="",$L295="",$L295=0),"",layerCost(IF($N295="",T$8,$N295),T$4,T$5,$L295)*MAX($K295,1)*IF($M295="",T$7,$M295)/100)</f>
        <v>1040</v>
      </c>
      <c r="U295" s="84"/>
      <c r="V295" s="88">
        <f>IF(OR(V$4="",V$4=0,V$5="",V$7=0,V$7="",V$8="",$L295="",$L295=0),"",layerCost(IF($N295="",V$8,$N295),V$4,V$5,$L295)*MAX($K295,1)*IF($M295="",V$7,$M295)/100)</f>
        <v>1040</v>
      </c>
      <c r="W295" s="84"/>
      <c r="X295" s="88" t="str">
        <f>IF(OR(X$4="",X$4=0,X$5="",X$7=0,X$7="",X$8="",$L295="",$L295=0),"",layerCost(IF($N295="",X$8,$N295),X$4,X$5,$L295)*MAX($K295,1)*IF($M295="",X$7,$M295)/100)</f>
        <v/>
      </c>
      <c r="Y295" s="84"/>
      <c r="Z295" s="88" t="str">
        <f>IF(OR(Z$4="",Z$4=0,Z$5="",Z$7=0,Z$7="",Z$8="",$L295="",$L295=0),"",layerCost(IF($N295="",Z$8,$N295),Z$4,Z$5,$L295)*MAX($K295,1)*IF($M295="",Z$7,$M295)/100)</f>
        <v/>
      </c>
    </row>
    <row r="296" spans="1:26" x14ac:dyDescent="0.2">
      <c r="A296" s="83">
        <v>204026.71</v>
      </c>
      <c r="B296" s="83">
        <v>0</v>
      </c>
      <c r="C296" s="83">
        <v>0</v>
      </c>
      <c r="E296" s="85"/>
      <c r="F296" s="85"/>
      <c r="G296" s="85"/>
      <c r="I296" s="90"/>
      <c r="K296" s="83">
        <v>1</v>
      </c>
      <c r="L296" s="83">
        <v>204026.71</v>
      </c>
      <c r="M296" s="85"/>
      <c r="N296" s="83"/>
      <c r="P296" s="88">
        <f>IF(OR(P$4="",P$4=0,P$5="",P$7=0,P$7="",P$8="",$L296="",$L296=0),"",layerCost(IF($N296="",P$8,$N296),P$4,P$5,$L296)*MAX($K296,1)*IF($M296="",P$7,$M296)/100)</f>
        <v>1764.3701872501049</v>
      </c>
      <c r="Q296" s="84"/>
      <c r="R296" s="88">
        <f>IF(OR(R$4="",R$4=0,R$5="",R$7=0,R$7="",R$8="",$L296="",$L296=0),"",layerCost(IF($N296="",R$8,$N296),R$4,R$5,$L296)*MAX($K296,1)*IF($M296="",R$7,$M296)/100)</f>
        <v>408.05342000000002</v>
      </c>
      <c r="S296" s="84"/>
      <c r="T296" s="88">
        <f>IF(OR(T$4="",T$4=0,T$5="",T$7=0,T$7="",T$8="",$L296="",$L296=0),"",layerCost(IF($N296="",T$8,$N296),T$4,T$5,$L296)*MAX($K296,1)*IF($M296="",T$7,$M296)/100)</f>
        <v>408.05342000000002</v>
      </c>
      <c r="U296" s="84"/>
      <c r="V296" s="88">
        <f>IF(OR(V$4="",V$4=0,V$5="",V$7=0,V$7="",V$8="",$L296="",$L296=0),"",layerCost(IF($N296="",V$8,$N296),V$4,V$5,$L296)*MAX($K296,1)*IF($M296="",V$7,$M296)/100)</f>
        <v>408.05342000000002</v>
      </c>
      <c r="W296" s="84"/>
      <c r="X296" s="88" t="str">
        <f>IF(OR(X$4="",X$4=0,X$5="",X$7=0,X$7="",X$8="",$L296="",$L296=0),"",layerCost(IF($N296="",X$8,$N296),X$4,X$5,$L296)*MAX($K296,1)*IF($M296="",X$7,$M296)/100)</f>
        <v/>
      </c>
      <c r="Y296" s="84"/>
      <c r="Z296" s="88" t="str">
        <f>IF(OR(Z$4="",Z$4=0,Z$5="",Z$7=0,Z$7="",Z$8="",$L296="",$L296=0),"",layerCost(IF($N296="",Z$8,$N296),Z$4,Z$5,$L296)*MAX($K296,1)*IF($M296="",Z$7,$M296)/100)</f>
        <v/>
      </c>
    </row>
    <row r="297" spans="1:26" x14ac:dyDescent="0.2">
      <c r="A297" s="83">
        <v>625000</v>
      </c>
      <c r="B297" s="83">
        <v>0</v>
      </c>
      <c r="C297" s="83">
        <v>0</v>
      </c>
      <c r="E297" s="85"/>
      <c r="F297" s="85"/>
      <c r="G297" s="85"/>
      <c r="I297" s="90"/>
      <c r="K297" s="83">
        <v>1</v>
      </c>
      <c r="L297" s="83">
        <v>625000</v>
      </c>
      <c r="M297" s="85"/>
      <c r="N297" s="83"/>
      <c r="P297" s="88">
        <f>IF(OR(P$4="",P$4=0,P$5="",P$7=0,P$7="",P$8="",$L297="",$L297=0),"",layerCost(IF($N297="",P$8,$N297),P$4,P$5,$L297)*MAX($K297,1)*IF($M297="",P$7,$M297)/100)</f>
        <v>4125.0000257654165</v>
      </c>
      <c r="Q297" s="84"/>
      <c r="R297" s="88">
        <f>IF(OR(R$4="",R$4=0,R$5="",R$7=0,R$7="",R$8="",$L297="",$L297=0),"",layerCost(IF($N297="",R$8,$N297),R$4,R$5,$L297)*MAX($K297,1)*IF($M297="",R$7,$M297)/100)</f>
        <v>1250</v>
      </c>
      <c r="S297" s="84"/>
      <c r="T297" s="88">
        <f>IF(OR(T$4="",T$4=0,T$5="",T$7=0,T$7="",T$8="",$L297="",$L297=0),"",layerCost(IF($N297="",T$8,$N297),T$4,T$5,$L297)*MAX($K297,1)*IF($M297="",T$7,$M297)/100)</f>
        <v>1250</v>
      </c>
      <c r="U297" s="84"/>
      <c r="V297" s="88">
        <f>IF(OR(V$4="",V$4=0,V$5="",V$7=0,V$7="",V$8="",$L297="",$L297=0),"",layerCost(IF($N297="",V$8,$N297),V$4,V$5,$L297)*MAX($K297,1)*IF($M297="",V$7,$M297)/100)</f>
        <v>1250</v>
      </c>
      <c r="W297" s="84"/>
      <c r="X297" s="88" t="str">
        <f>IF(OR(X$4="",X$4=0,X$5="",X$7=0,X$7="",X$8="",$L297="",$L297=0),"",layerCost(IF($N297="",X$8,$N297),X$4,X$5,$L297)*MAX($K297,1)*IF($M297="",X$7,$M297)/100)</f>
        <v/>
      </c>
      <c r="Y297" s="84"/>
      <c r="Z297" s="88" t="str">
        <f>IF(OR(Z$4="",Z$4=0,Z$5="",Z$7=0,Z$7="",Z$8="",$L297="",$L297=0),"",layerCost(IF($N297="",Z$8,$N297),Z$4,Z$5,$L297)*MAX($K297,1)*IF($M297="",Z$7,$M297)/100)</f>
        <v/>
      </c>
    </row>
    <row r="298" spans="1:26" x14ac:dyDescent="0.2">
      <c r="A298" s="83">
        <v>53944.08</v>
      </c>
      <c r="B298" s="83">
        <v>0</v>
      </c>
      <c r="C298" s="83">
        <v>0</v>
      </c>
      <c r="E298" s="85"/>
      <c r="F298" s="85"/>
      <c r="G298" s="85"/>
      <c r="I298" s="90"/>
      <c r="K298" s="83">
        <v>1</v>
      </c>
      <c r="L298" s="83">
        <v>53944.08</v>
      </c>
      <c r="M298" s="85"/>
      <c r="N298" s="83"/>
      <c r="P298" s="88">
        <f>IF(OR(P$4="",P$4=0,P$5="",P$7=0,P$7="",P$8="",$L298="",$L298=0),"",layerCost(IF($N298="",P$8,$N298),P$4,P$5,$L298)*MAX($K298,1)*IF($M298="",P$7,$M298)/100)</f>
        <v>539.44079999999997</v>
      </c>
      <c r="Q298" s="84"/>
      <c r="R298" s="88">
        <f>IF(OR(R$4="",R$4=0,R$5="",R$7=0,R$7="",R$8="",$L298="",$L298=0),"",layerCost(IF($N298="",R$8,$N298),R$4,R$5,$L298)*MAX($K298,1)*IF($M298="",R$7,$M298)/100)</f>
        <v>107.88816000000001</v>
      </c>
      <c r="S298" s="84"/>
      <c r="T298" s="88">
        <f>IF(OR(T$4="",T$4=0,T$5="",T$7=0,T$7="",T$8="",$L298="",$L298=0),"",layerCost(IF($N298="",T$8,$N298),T$4,T$5,$L298)*MAX($K298,1)*IF($M298="",T$7,$M298)/100)</f>
        <v>107.88816000000001</v>
      </c>
      <c r="U298" s="84"/>
      <c r="V298" s="88">
        <f>IF(OR(V$4="",V$4=0,V$5="",V$7=0,V$7="",V$8="",$L298="",$L298=0),"",layerCost(IF($N298="",V$8,$N298),V$4,V$5,$L298)*MAX($K298,1)*IF($M298="",V$7,$M298)/100)</f>
        <v>107.88816000000001</v>
      </c>
      <c r="W298" s="84"/>
      <c r="X298" s="88" t="str">
        <f>IF(OR(X$4="",X$4=0,X$5="",X$7=0,X$7="",X$8="",$L298="",$L298=0),"",layerCost(IF($N298="",X$8,$N298),X$4,X$5,$L298)*MAX($K298,1)*IF($M298="",X$7,$M298)/100)</f>
        <v/>
      </c>
      <c r="Y298" s="84"/>
      <c r="Z298" s="88" t="str">
        <f>IF(OR(Z$4="",Z$4=0,Z$5="",Z$7=0,Z$7="",Z$8="",$L298="",$L298=0),"",layerCost(IF($N298="",Z$8,$N298),Z$4,Z$5,$L298)*MAX($K298,1)*IF($M298="",Z$7,$M298)/100)</f>
        <v/>
      </c>
    </row>
    <row r="299" spans="1:26" x14ac:dyDescent="0.2">
      <c r="A299" s="83">
        <v>113785.22</v>
      </c>
      <c r="B299" s="83">
        <v>0</v>
      </c>
      <c r="C299" s="83">
        <v>0</v>
      </c>
      <c r="E299" s="85"/>
      <c r="F299" s="85"/>
      <c r="G299" s="85"/>
      <c r="I299" s="90"/>
      <c r="K299" s="83">
        <v>1</v>
      </c>
      <c r="L299" s="83">
        <v>113785.22</v>
      </c>
      <c r="M299" s="85"/>
      <c r="N299" s="83"/>
      <c r="P299" s="88">
        <f>IF(OR(P$4="",P$4=0,P$5="",P$7=0,P$7="",P$8="",$L299="",$L299=0),"",layerCost(IF($N299="",P$8,$N299),P$4,P$5,$L299)*MAX($K299,1)*IF($M299="",P$7,$M299)/100)</f>
        <v>1113.4431365760347</v>
      </c>
      <c r="Q299" s="84"/>
      <c r="R299" s="88">
        <f>IF(OR(R$4="",R$4=0,R$5="",R$7=0,R$7="",R$8="",$L299="",$L299=0),"",layerCost(IF($N299="",R$8,$N299),R$4,R$5,$L299)*MAX($K299,1)*IF($M299="",R$7,$M299)/100)</f>
        <v>227.57044000000002</v>
      </c>
      <c r="S299" s="84"/>
      <c r="T299" s="88">
        <f>IF(OR(T$4="",T$4=0,T$5="",T$7=0,T$7="",T$8="",$L299="",$L299=0),"",layerCost(IF($N299="",T$8,$N299),T$4,T$5,$L299)*MAX($K299,1)*IF($M299="",T$7,$M299)/100)</f>
        <v>227.57044000000002</v>
      </c>
      <c r="U299" s="84"/>
      <c r="V299" s="88">
        <f>IF(OR(V$4="",V$4=0,V$5="",V$7=0,V$7="",V$8="",$L299="",$L299=0),"",layerCost(IF($N299="",V$8,$N299),V$4,V$5,$L299)*MAX($K299,1)*IF($M299="",V$7,$M299)/100)</f>
        <v>227.57044000000002</v>
      </c>
      <c r="W299" s="84"/>
      <c r="X299" s="88" t="str">
        <f>IF(OR(X$4="",X$4=0,X$5="",X$7=0,X$7="",X$8="",$L299="",$L299=0),"",layerCost(IF($N299="",X$8,$N299),X$4,X$5,$L299)*MAX($K299,1)*IF($M299="",X$7,$M299)/100)</f>
        <v/>
      </c>
      <c r="Y299" s="84"/>
      <c r="Z299" s="88" t="str">
        <f>IF(OR(Z$4="",Z$4=0,Z$5="",Z$7=0,Z$7="",Z$8="",$L299="",$L299=0),"",layerCost(IF($N299="",Z$8,$N299),Z$4,Z$5,$L299)*MAX($K299,1)*IF($M299="",Z$7,$M299)/100)</f>
        <v/>
      </c>
    </row>
    <row r="300" spans="1:26" x14ac:dyDescent="0.2">
      <c r="A300" s="83">
        <v>128911.93</v>
      </c>
      <c r="B300" s="83">
        <v>12831.34</v>
      </c>
      <c r="C300" s="83">
        <v>0</v>
      </c>
      <c r="E300" s="85"/>
      <c r="F300" s="85"/>
      <c r="G300" s="85"/>
      <c r="I300" s="90"/>
      <c r="K300" s="83">
        <v>1</v>
      </c>
      <c r="L300" s="83">
        <v>141743.26999999999</v>
      </c>
      <c r="M300" s="85"/>
      <c r="N300" s="83"/>
      <c r="P300" s="88">
        <f>IF(OR(P$4="",P$4=0,P$5="",P$7=0,P$7="",P$8="",$L300="",$L300=0),"",layerCost(IF($N300="",P$8,$N300),P$4,P$5,$L300)*MAX($K300,1)*IF($M300="",P$7,$M300)/100)</f>
        <v>1325.6480865969968</v>
      </c>
      <c r="Q300" s="84"/>
      <c r="R300" s="88">
        <f>IF(OR(R$4="",R$4=0,R$5="",R$7=0,R$7="",R$8="",$L300="",$L300=0),"",layerCost(IF($N300="",R$8,$N300),R$4,R$5,$L300)*MAX($K300,1)*IF($M300="",R$7,$M300)/100)</f>
        <v>283.48653999999999</v>
      </c>
      <c r="S300" s="84"/>
      <c r="T300" s="88">
        <f>IF(OR(T$4="",T$4=0,T$5="",T$7=0,T$7="",T$8="",$L300="",$L300=0),"",layerCost(IF($N300="",T$8,$N300),T$4,T$5,$L300)*MAX($K300,1)*IF($M300="",T$7,$M300)/100)</f>
        <v>283.48653999999999</v>
      </c>
      <c r="U300" s="84"/>
      <c r="V300" s="88">
        <f>IF(OR(V$4="",V$4=0,V$5="",V$7=0,V$7="",V$8="",$L300="",$L300=0),"",layerCost(IF($N300="",V$8,$N300),V$4,V$5,$L300)*MAX($K300,1)*IF($M300="",V$7,$M300)/100)</f>
        <v>283.48653999999999</v>
      </c>
      <c r="W300" s="84"/>
      <c r="X300" s="88" t="str">
        <f>IF(OR(X$4="",X$4=0,X$5="",X$7=0,X$7="",X$8="",$L300="",$L300=0),"",layerCost(IF($N300="",X$8,$N300),X$4,X$5,$L300)*MAX($K300,1)*IF($M300="",X$7,$M300)/100)</f>
        <v/>
      </c>
      <c r="Y300" s="84"/>
      <c r="Z300" s="88" t="str">
        <f>IF(OR(Z$4="",Z$4=0,Z$5="",Z$7=0,Z$7="",Z$8="",$L300="",$L300=0),"",layerCost(IF($N300="",Z$8,$N300),Z$4,Z$5,$L300)*MAX($K300,1)*IF($M300="",Z$7,$M300)/100)</f>
        <v/>
      </c>
    </row>
    <row r="301" spans="1:26" x14ac:dyDescent="0.2">
      <c r="A301" s="83">
        <v>417720</v>
      </c>
      <c r="B301" s="83">
        <v>0</v>
      </c>
      <c r="C301" s="83">
        <v>0</v>
      </c>
      <c r="E301" s="85"/>
      <c r="F301" s="85"/>
      <c r="G301" s="85"/>
      <c r="I301" s="90"/>
      <c r="K301" s="83">
        <v>1</v>
      </c>
      <c r="L301" s="83">
        <v>417720</v>
      </c>
      <c r="M301" s="85"/>
      <c r="N301" s="83"/>
      <c r="P301" s="88">
        <f>IF(OR(P$4="",P$4=0,P$5="",P$7=0,P$7="",P$8="",$L301="",$L301=0),"",layerCost(IF($N301="",P$8,$N301),P$4,P$5,$L301)*MAX($K301,1)*IF($M301="",P$7,$M301)/100)</f>
        <v>3105.2543813028942</v>
      </c>
      <c r="Q301" s="84"/>
      <c r="R301" s="88">
        <f>IF(OR(R$4="",R$4=0,R$5="",R$7=0,R$7="",R$8="",$L301="",$L301=0),"",layerCost(IF($N301="",R$8,$N301),R$4,R$5,$L301)*MAX($K301,1)*IF($M301="",R$7,$M301)/100)</f>
        <v>835.44</v>
      </c>
      <c r="S301" s="84"/>
      <c r="T301" s="88">
        <f>IF(OR(T$4="",T$4=0,T$5="",T$7=0,T$7="",T$8="",$L301="",$L301=0),"",layerCost(IF($N301="",T$8,$N301),T$4,T$5,$L301)*MAX($K301,1)*IF($M301="",T$7,$M301)/100)</f>
        <v>835.44</v>
      </c>
      <c r="U301" s="84"/>
      <c r="V301" s="88">
        <f>IF(OR(V$4="",V$4=0,V$5="",V$7=0,V$7="",V$8="",$L301="",$L301=0),"",layerCost(IF($N301="",V$8,$N301),V$4,V$5,$L301)*MAX($K301,1)*IF($M301="",V$7,$M301)/100)</f>
        <v>835.44</v>
      </c>
      <c r="W301" s="84"/>
      <c r="X301" s="88" t="str">
        <f>IF(OR(X$4="",X$4=0,X$5="",X$7=0,X$7="",X$8="",$L301="",$L301=0),"",layerCost(IF($N301="",X$8,$N301),X$4,X$5,$L301)*MAX($K301,1)*IF($M301="",X$7,$M301)/100)</f>
        <v/>
      </c>
      <c r="Y301" s="84"/>
      <c r="Z301" s="88" t="str">
        <f>IF(OR(Z$4="",Z$4=0,Z$5="",Z$7=0,Z$7="",Z$8="",$L301="",$L301=0),"",layerCost(IF($N301="",Z$8,$N301),Z$4,Z$5,$L301)*MAX($K301,1)*IF($M301="",Z$7,$M301)/100)</f>
        <v/>
      </c>
    </row>
    <row r="302" spans="1:26" x14ac:dyDescent="0.2">
      <c r="A302" s="83">
        <v>302847</v>
      </c>
      <c r="B302" s="83">
        <v>0</v>
      </c>
      <c r="C302" s="83">
        <v>0</v>
      </c>
      <c r="E302" s="85"/>
      <c r="F302" s="85"/>
      <c r="G302" s="85"/>
      <c r="I302" s="90"/>
      <c r="K302" s="83">
        <v>1</v>
      </c>
      <c r="L302" s="83">
        <v>302847</v>
      </c>
      <c r="M302" s="85"/>
      <c r="N302" s="83"/>
      <c r="P302" s="88">
        <f>IF(OR(P$4="",P$4=0,P$5="",P$7=0,P$7="",P$8="",$L302="",$L302=0),"",layerCost(IF($N302="",P$8,$N302),P$4,P$5,$L302)*MAX($K302,1)*IF($M302="",P$7,$M302)/100)</f>
        <v>2438.8359434258327</v>
      </c>
      <c r="Q302" s="84"/>
      <c r="R302" s="88">
        <f>IF(OR(R$4="",R$4=0,R$5="",R$7=0,R$7="",R$8="",$L302="",$L302=0),"",layerCost(IF($N302="",R$8,$N302),R$4,R$5,$L302)*MAX($K302,1)*IF($M302="",R$7,$M302)/100)</f>
        <v>605.69399999999996</v>
      </c>
      <c r="S302" s="84"/>
      <c r="T302" s="88">
        <f>IF(OR(T$4="",T$4=0,T$5="",T$7=0,T$7="",T$8="",$L302="",$L302=0),"",layerCost(IF($N302="",T$8,$N302),T$4,T$5,$L302)*MAX($K302,1)*IF($M302="",T$7,$M302)/100)</f>
        <v>605.69399999999996</v>
      </c>
      <c r="U302" s="84"/>
      <c r="V302" s="88">
        <f>IF(OR(V$4="",V$4=0,V$5="",V$7=0,V$7="",V$8="",$L302="",$L302=0),"",layerCost(IF($N302="",V$8,$N302),V$4,V$5,$L302)*MAX($K302,1)*IF($M302="",V$7,$M302)/100)</f>
        <v>605.69399999999996</v>
      </c>
      <c r="W302" s="84"/>
      <c r="X302" s="88" t="str">
        <f>IF(OR(X$4="",X$4=0,X$5="",X$7=0,X$7="",X$8="",$L302="",$L302=0),"",layerCost(IF($N302="",X$8,$N302),X$4,X$5,$L302)*MAX($K302,1)*IF($M302="",X$7,$M302)/100)</f>
        <v/>
      </c>
      <c r="Y302" s="84"/>
      <c r="Z302" s="88" t="str">
        <f>IF(OR(Z$4="",Z$4=0,Z$5="",Z$7=0,Z$7="",Z$8="",$L302="",$L302=0),"",layerCost(IF($N302="",Z$8,$N302),Z$4,Z$5,$L302)*MAX($K302,1)*IF($M302="",Z$7,$M302)/100)</f>
        <v/>
      </c>
    </row>
    <row r="303" spans="1:26" x14ac:dyDescent="0.2">
      <c r="A303" s="83">
        <v>313200</v>
      </c>
      <c r="B303" s="83">
        <v>0</v>
      </c>
      <c r="C303" s="83">
        <v>0</v>
      </c>
      <c r="E303" s="85"/>
      <c r="F303" s="85"/>
      <c r="G303" s="85"/>
      <c r="I303" s="90"/>
      <c r="K303" s="83">
        <v>1</v>
      </c>
      <c r="L303" s="83">
        <v>313200</v>
      </c>
      <c r="M303" s="85"/>
      <c r="N303" s="83"/>
      <c r="P303" s="88">
        <f>IF(OR(P$4="",P$4=0,P$5="",P$7=0,P$7="",P$8="",$L303="",$L303=0),"",layerCost(IF($N303="",P$8,$N303),P$4,P$5,$L303)*MAX($K303,1)*IF($M303="",P$7,$M303)/100)</f>
        <v>2507.6144718173746</v>
      </c>
      <c r="Q303" s="84"/>
      <c r="R303" s="88">
        <f>IF(OR(R$4="",R$4=0,R$5="",R$7=0,R$7="",R$8="",$L303="",$L303=0),"",layerCost(IF($N303="",R$8,$N303),R$4,R$5,$L303)*MAX($K303,1)*IF($M303="",R$7,$M303)/100)</f>
        <v>626.4</v>
      </c>
      <c r="S303" s="84"/>
      <c r="T303" s="88">
        <f>IF(OR(T$4="",T$4=0,T$5="",T$7=0,T$7="",T$8="",$L303="",$L303=0),"",layerCost(IF($N303="",T$8,$N303),T$4,T$5,$L303)*MAX($K303,1)*IF($M303="",T$7,$M303)/100)</f>
        <v>626.4</v>
      </c>
      <c r="U303" s="84"/>
      <c r="V303" s="88">
        <f>IF(OR(V$4="",V$4=0,V$5="",V$7=0,V$7="",V$8="",$L303="",$L303=0),"",layerCost(IF($N303="",V$8,$N303),V$4,V$5,$L303)*MAX($K303,1)*IF($M303="",V$7,$M303)/100)</f>
        <v>626.4</v>
      </c>
      <c r="W303" s="84"/>
      <c r="X303" s="88" t="str">
        <f>IF(OR(X$4="",X$4=0,X$5="",X$7=0,X$7="",X$8="",$L303="",$L303=0),"",layerCost(IF($N303="",X$8,$N303),X$4,X$5,$L303)*MAX($K303,1)*IF($M303="",X$7,$M303)/100)</f>
        <v/>
      </c>
      <c r="Y303" s="84"/>
      <c r="Z303" s="88" t="str">
        <f>IF(OR(Z$4="",Z$4=0,Z$5="",Z$7=0,Z$7="",Z$8="",$L303="",$L303=0),"",layerCost(IF($N303="",Z$8,$N303),Z$4,Z$5,$L303)*MAX($K303,1)*IF($M303="",Z$7,$M303)/100)</f>
        <v/>
      </c>
    </row>
    <row r="304" spans="1:26" x14ac:dyDescent="0.2">
      <c r="A304" s="83">
        <v>202800</v>
      </c>
      <c r="B304" s="83">
        <v>0</v>
      </c>
      <c r="C304" s="83">
        <v>0</v>
      </c>
      <c r="E304" s="85"/>
      <c r="F304" s="85"/>
      <c r="G304" s="85"/>
      <c r="I304" s="90"/>
      <c r="K304" s="83">
        <v>1</v>
      </c>
      <c r="L304" s="83">
        <v>202800</v>
      </c>
      <c r="M304" s="85"/>
      <c r="N304" s="83"/>
      <c r="P304" s="88">
        <f>IF(OR(P$4="",P$4=0,P$5="",P$7=0,P$7="",P$8="",$L304="",$L304=0),"",layerCost(IF($N304="",P$8,$N304),P$4,P$5,$L304)*MAX($K304,1)*IF($M304="",P$7,$M304)/100)</f>
        <v>1755.9088249017286</v>
      </c>
      <c r="Q304" s="84"/>
      <c r="R304" s="88">
        <f>IF(OR(R$4="",R$4=0,R$5="",R$7=0,R$7="",R$8="",$L304="",$L304=0),"",layerCost(IF($N304="",R$8,$N304),R$4,R$5,$L304)*MAX($K304,1)*IF($M304="",R$7,$M304)/100)</f>
        <v>405.6</v>
      </c>
      <c r="S304" s="84"/>
      <c r="T304" s="88">
        <f>IF(OR(T$4="",T$4=0,T$5="",T$7=0,T$7="",T$8="",$L304="",$L304=0),"",layerCost(IF($N304="",T$8,$N304),T$4,T$5,$L304)*MAX($K304,1)*IF($M304="",T$7,$M304)/100)</f>
        <v>405.6</v>
      </c>
      <c r="U304" s="84"/>
      <c r="V304" s="88">
        <f>IF(OR(V$4="",V$4=0,V$5="",V$7=0,V$7="",V$8="",$L304="",$L304=0),"",layerCost(IF($N304="",V$8,$N304),V$4,V$5,$L304)*MAX($K304,1)*IF($M304="",V$7,$M304)/100)</f>
        <v>405.6</v>
      </c>
      <c r="W304" s="84"/>
      <c r="X304" s="88" t="str">
        <f>IF(OR(X$4="",X$4=0,X$5="",X$7=0,X$7="",X$8="",$L304="",$L304=0),"",layerCost(IF($N304="",X$8,$N304),X$4,X$5,$L304)*MAX($K304,1)*IF($M304="",X$7,$M304)/100)</f>
        <v/>
      </c>
      <c r="Y304" s="84"/>
      <c r="Z304" s="88" t="str">
        <f>IF(OR(Z$4="",Z$4=0,Z$5="",Z$7=0,Z$7="",Z$8="",$L304="",$L304=0),"",layerCost(IF($N304="",Z$8,$N304),Z$4,Z$5,$L304)*MAX($K304,1)*IF($M304="",Z$7,$M304)/100)</f>
        <v/>
      </c>
    </row>
    <row r="305" spans="1:26" x14ac:dyDescent="0.2">
      <c r="A305" s="83">
        <v>728000</v>
      </c>
      <c r="B305" s="83">
        <v>0</v>
      </c>
      <c r="C305" s="83">
        <v>0</v>
      </c>
      <c r="E305" s="85"/>
      <c r="F305" s="85"/>
      <c r="G305" s="85"/>
      <c r="I305" s="90"/>
      <c r="K305" s="83">
        <v>1</v>
      </c>
      <c r="L305" s="83">
        <v>728000</v>
      </c>
      <c r="M305" s="85"/>
      <c r="N305" s="83"/>
      <c r="P305" s="88">
        <f>IF(OR(P$4="",P$4=0,P$5="",P$7=0,P$7="",P$8="",$L305="",$L305=0),"",layerCost(IF($N305="",P$8,$N305),P$4,P$5,$L305)*MAX($K305,1)*IF($M305="",P$7,$M305)/100)</f>
        <v>4636.8140138108638</v>
      </c>
      <c r="Q305" s="84"/>
      <c r="R305" s="88">
        <f>IF(OR(R$4="",R$4=0,R$5="",R$7=0,R$7="",R$8="",$L305="",$L305=0),"",layerCost(IF($N305="",R$8,$N305),R$4,R$5,$L305)*MAX($K305,1)*IF($M305="",R$7,$M305)/100)</f>
        <v>1456</v>
      </c>
      <c r="S305" s="84"/>
      <c r="T305" s="88">
        <f>IF(OR(T$4="",T$4=0,T$5="",T$7=0,T$7="",T$8="",$L305="",$L305=0),"",layerCost(IF($N305="",T$8,$N305),T$4,T$5,$L305)*MAX($K305,1)*IF($M305="",T$7,$M305)/100)</f>
        <v>1456</v>
      </c>
      <c r="U305" s="84"/>
      <c r="V305" s="88">
        <f>IF(OR(V$4="",V$4=0,V$5="",V$7=0,V$7="",V$8="",$L305="",$L305=0),"",layerCost(IF($N305="",V$8,$N305),V$4,V$5,$L305)*MAX($K305,1)*IF($M305="",V$7,$M305)/100)</f>
        <v>1456</v>
      </c>
      <c r="W305" s="84"/>
      <c r="X305" s="88" t="str">
        <f>IF(OR(X$4="",X$4=0,X$5="",X$7=0,X$7="",X$8="",$L305="",$L305=0),"",layerCost(IF($N305="",X$8,$N305),X$4,X$5,$L305)*MAX($K305,1)*IF($M305="",X$7,$M305)/100)</f>
        <v/>
      </c>
      <c r="Y305" s="84"/>
      <c r="Z305" s="88" t="str">
        <f>IF(OR(Z$4="",Z$4=0,Z$5="",Z$7=0,Z$7="",Z$8="",$L305="",$L305=0),"",layerCost(IF($N305="",Z$8,$N305),Z$4,Z$5,$L305)*MAX($K305,1)*IF($M305="",Z$7,$M305)/100)</f>
        <v/>
      </c>
    </row>
    <row r="306" spans="1:26" x14ac:dyDescent="0.2">
      <c r="A306" s="83">
        <v>200000</v>
      </c>
      <c r="B306" s="83">
        <v>0</v>
      </c>
      <c r="C306" s="83">
        <v>0</v>
      </c>
      <c r="E306" s="85"/>
      <c r="F306" s="85"/>
      <c r="G306" s="85"/>
      <c r="I306" s="90"/>
      <c r="K306" s="83">
        <v>1</v>
      </c>
      <c r="L306" s="83">
        <v>200000</v>
      </c>
      <c r="M306" s="85"/>
      <c r="N306" s="83"/>
      <c r="P306" s="88">
        <f>IF(OR(P$4="",P$4=0,P$5="",P$7=0,P$7="",P$8="",$L306="",$L306=0),"",layerCost(IF($N306="",P$8,$N306),P$4,P$5,$L306)*MAX($K306,1)*IF($M306="",P$7,$M306)/100)</f>
        <v>1736.5806256054877</v>
      </c>
      <c r="Q306" s="84"/>
      <c r="R306" s="88">
        <f>IF(OR(R$4="",R$4=0,R$5="",R$7=0,R$7="",R$8="",$L306="",$L306=0),"",layerCost(IF($N306="",R$8,$N306),R$4,R$5,$L306)*MAX($K306,1)*IF($M306="",R$7,$M306)/100)</f>
        <v>400</v>
      </c>
      <c r="S306" s="84"/>
      <c r="T306" s="88">
        <f>IF(OR(T$4="",T$4=0,T$5="",T$7=0,T$7="",T$8="",$L306="",$L306=0),"",layerCost(IF($N306="",T$8,$N306),T$4,T$5,$L306)*MAX($K306,1)*IF($M306="",T$7,$M306)/100)</f>
        <v>400</v>
      </c>
      <c r="U306" s="84"/>
      <c r="V306" s="88">
        <f>IF(OR(V$4="",V$4=0,V$5="",V$7=0,V$7="",V$8="",$L306="",$L306=0),"",layerCost(IF($N306="",V$8,$N306),V$4,V$5,$L306)*MAX($K306,1)*IF($M306="",V$7,$M306)/100)</f>
        <v>400</v>
      </c>
      <c r="W306" s="84"/>
      <c r="X306" s="88" t="str">
        <f>IF(OR(X$4="",X$4=0,X$5="",X$7=0,X$7="",X$8="",$L306="",$L306=0),"",layerCost(IF($N306="",X$8,$N306),X$4,X$5,$L306)*MAX($K306,1)*IF($M306="",X$7,$M306)/100)</f>
        <v/>
      </c>
      <c r="Y306" s="84"/>
      <c r="Z306" s="88" t="str">
        <f>IF(OR(Z$4="",Z$4=0,Z$5="",Z$7=0,Z$7="",Z$8="",$L306="",$L306=0),"",layerCost(IF($N306="",Z$8,$N306),Z$4,Z$5,$L306)*MAX($K306,1)*IF($M306="",Z$7,$M306)/100)</f>
        <v/>
      </c>
    </row>
    <row r="307" spans="1:26" x14ac:dyDescent="0.2">
      <c r="A307" s="83">
        <v>749840</v>
      </c>
      <c r="B307" s="83">
        <v>0</v>
      </c>
      <c r="C307" s="83">
        <v>0</v>
      </c>
      <c r="E307" s="85"/>
      <c r="F307" s="85"/>
      <c r="G307" s="85"/>
      <c r="I307" s="90"/>
      <c r="K307" s="83">
        <v>1</v>
      </c>
      <c r="L307" s="83">
        <v>749840</v>
      </c>
      <c r="M307" s="85"/>
      <c r="N307" s="83"/>
      <c r="P307" s="88">
        <f>IF(OR(P$4="",P$4=0,P$5="",P$7=0,P$7="",P$8="",$L307="",$L307=0),"",layerCost(IF($N307="",P$8,$N307),P$4,P$5,$L307)*MAX($K307,1)*IF($M307="",P$7,$M307)/100)</f>
        <v>4745.9853857289036</v>
      </c>
      <c r="Q307" s="84"/>
      <c r="R307" s="88">
        <f>IF(OR(R$4="",R$4=0,R$5="",R$7=0,R$7="",R$8="",$L307="",$L307=0),"",layerCost(IF($N307="",R$8,$N307),R$4,R$5,$L307)*MAX($K307,1)*IF($M307="",R$7,$M307)/100)</f>
        <v>1499.68</v>
      </c>
      <c r="S307" s="84"/>
      <c r="T307" s="88">
        <f>IF(OR(T$4="",T$4=0,T$5="",T$7=0,T$7="",T$8="",$L307="",$L307=0),"",layerCost(IF($N307="",T$8,$N307),T$4,T$5,$L307)*MAX($K307,1)*IF($M307="",T$7,$M307)/100)</f>
        <v>1499.68</v>
      </c>
      <c r="U307" s="84"/>
      <c r="V307" s="88">
        <f>IF(OR(V$4="",V$4=0,V$5="",V$7=0,V$7="",V$8="",$L307="",$L307=0),"",layerCost(IF($N307="",V$8,$N307),V$4,V$5,$L307)*MAX($K307,1)*IF($M307="",V$7,$M307)/100)</f>
        <v>1499.68</v>
      </c>
      <c r="W307" s="84"/>
      <c r="X307" s="88" t="str">
        <f>IF(OR(X$4="",X$4=0,X$5="",X$7=0,X$7="",X$8="",$L307="",$L307=0),"",layerCost(IF($N307="",X$8,$N307),X$4,X$5,$L307)*MAX($K307,1)*IF($M307="",X$7,$M307)/100)</f>
        <v/>
      </c>
      <c r="Y307" s="84"/>
      <c r="Z307" s="88" t="str">
        <f>IF(OR(Z$4="",Z$4=0,Z$5="",Z$7=0,Z$7="",Z$8="",$L307="",$L307=0),"",layerCost(IF($N307="",Z$8,$N307),Z$4,Z$5,$L307)*MAX($K307,1)*IF($M307="",Z$7,$M307)/100)</f>
        <v/>
      </c>
    </row>
    <row r="308" spans="1:26" x14ac:dyDescent="0.2">
      <c r="A308" s="83">
        <v>360913</v>
      </c>
      <c r="B308" s="83">
        <v>0</v>
      </c>
      <c r="C308" s="83">
        <v>0</v>
      </c>
      <c r="E308" s="85"/>
      <c r="F308" s="85"/>
      <c r="G308" s="85"/>
      <c r="I308" s="90"/>
      <c r="K308" s="83">
        <v>1</v>
      </c>
      <c r="L308" s="83">
        <v>360913</v>
      </c>
      <c r="M308" s="85"/>
      <c r="N308" s="83"/>
      <c r="P308" s="88">
        <f>IF(OR(P$4="",P$4=0,P$5="",P$7=0,P$7="",P$8="",$L308="",$L308=0),"",layerCost(IF($N308="",P$8,$N308),P$4,P$5,$L308)*MAX($K308,1)*IF($M308="",P$7,$M308)/100)</f>
        <v>2800.8072078451091</v>
      </c>
      <c r="Q308" s="84"/>
      <c r="R308" s="88">
        <f>IF(OR(R$4="",R$4=0,R$5="",R$7=0,R$7="",R$8="",$L308="",$L308=0),"",layerCost(IF($N308="",R$8,$N308),R$4,R$5,$L308)*MAX($K308,1)*IF($M308="",R$7,$M308)/100)</f>
        <v>721.82600000000002</v>
      </c>
      <c r="S308" s="84"/>
      <c r="T308" s="88">
        <f>IF(OR(T$4="",T$4=0,T$5="",T$7=0,T$7="",T$8="",$L308="",$L308=0),"",layerCost(IF($N308="",T$8,$N308),T$4,T$5,$L308)*MAX($K308,1)*IF($M308="",T$7,$M308)/100)</f>
        <v>721.82600000000002</v>
      </c>
      <c r="U308" s="84"/>
      <c r="V308" s="88">
        <f>IF(OR(V$4="",V$4=0,V$5="",V$7=0,V$7="",V$8="",$L308="",$L308=0),"",layerCost(IF($N308="",V$8,$N308),V$4,V$5,$L308)*MAX($K308,1)*IF($M308="",V$7,$M308)/100)</f>
        <v>721.82600000000002</v>
      </c>
      <c r="W308" s="84"/>
      <c r="X308" s="88" t="str">
        <f>IF(OR(X$4="",X$4=0,X$5="",X$7=0,X$7="",X$8="",$L308="",$L308=0),"",layerCost(IF($N308="",X$8,$N308),X$4,X$5,$L308)*MAX($K308,1)*IF($M308="",X$7,$M308)/100)</f>
        <v/>
      </c>
      <c r="Y308" s="84"/>
      <c r="Z308" s="88" t="str">
        <f>IF(OR(Z$4="",Z$4=0,Z$5="",Z$7=0,Z$7="",Z$8="",$L308="",$L308=0),"",layerCost(IF($N308="",Z$8,$N308),Z$4,Z$5,$L308)*MAX($K308,1)*IF($M308="",Z$7,$M308)/100)</f>
        <v/>
      </c>
    </row>
    <row r="309" spans="1:26" x14ac:dyDescent="0.2">
      <c r="A309" s="83">
        <v>520150</v>
      </c>
      <c r="B309" s="83">
        <v>0</v>
      </c>
      <c r="C309" s="83">
        <v>0</v>
      </c>
      <c r="E309" s="85"/>
      <c r="F309" s="85"/>
      <c r="G309" s="85"/>
      <c r="I309" s="90"/>
      <c r="K309" s="83">
        <v>1</v>
      </c>
      <c r="L309" s="83">
        <v>520150</v>
      </c>
      <c r="M309" s="85"/>
      <c r="N309" s="83"/>
      <c r="P309" s="88">
        <f>IF(OR(P$4="",P$4=0,P$5="",P$7=0,P$7="",P$8="",$L309="",$L309=0),"",layerCost(IF($N309="",P$8,$N309),P$4,P$5,$L309)*MAX($K309,1)*IF($M309="",P$7,$M309)/100)</f>
        <v>3612.0506209831919</v>
      </c>
      <c r="Q309" s="84"/>
      <c r="R309" s="88">
        <f>IF(OR(R$4="",R$4=0,R$5="",R$7=0,R$7="",R$8="",$L309="",$L309=0),"",layerCost(IF($N309="",R$8,$N309),R$4,R$5,$L309)*MAX($K309,1)*IF($M309="",R$7,$M309)/100)</f>
        <v>1040.3</v>
      </c>
      <c r="S309" s="84"/>
      <c r="T309" s="88">
        <f>IF(OR(T$4="",T$4=0,T$5="",T$7=0,T$7="",T$8="",$L309="",$L309=0),"",layerCost(IF($N309="",T$8,$N309),T$4,T$5,$L309)*MAX($K309,1)*IF($M309="",T$7,$M309)/100)</f>
        <v>1040.3</v>
      </c>
      <c r="U309" s="84"/>
      <c r="V309" s="88">
        <f>IF(OR(V$4="",V$4=0,V$5="",V$7=0,V$7="",V$8="",$L309="",$L309=0),"",layerCost(IF($N309="",V$8,$N309),V$4,V$5,$L309)*MAX($K309,1)*IF($M309="",V$7,$M309)/100)</f>
        <v>1040.3</v>
      </c>
      <c r="W309" s="84"/>
      <c r="X309" s="88" t="str">
        <f>IF(OR(X$4="",X$4=0,X$5="",X$7=0,X$7="",X$8="",$L309="",$L309=0),"",layerCost(IF($N309="",X$8,$N309),X$4,X$5,$L309)*MAX($K309,1)*IF($M309="",X$7,$M309)/100)</f>
        <v/>
      </c>
      <c r="Y309" s="84"/>
      <c r="Z309" s="88" t="str">
        <f>IF(OR(Z$4="",Z$4=0,Z$5="",Z$7=0,Z$7="",Z$8="",$L309="",$L309=0),"",layerCost(IF($N309="",Z$8,$N309),Z$4,Z$5,$L309)*MAX($K309,1)*IF($M309="",Z$7,$M309)/100)</f>
        <v/>
      </c>
    </row>
    <row r="310" spans="1:26" x14ac:dyDescent="0.2">
      <c r="A310" s="83">
        <v>104000</v>
      </c>
      <c r="B310" s="83">
        <v>0</v>
      </c>
      <c r="C310" s="83">
        <v>0</v>
      </c>
      <c r="E310" s="85"/>
      <c r="F310" s="85"/>
      <c r="G310" s="85"/>
      <c r="I310" s="90"/>
      <c r="K310" s="83">
        <v>1</v>
      </c>
      <c r="L310" s="83">
        <v>104000</v>
      </c>
      <c r="M310" s="85"/>
      <c r="N310" s="83"/>
      <c r="P310" s="88">
        <f>IF(OR(P$4="",P$4=0,P$5="",P$7=0,P$7="",P$8="",$L310="",$L310=0),"",layerCost(IF($N310="",P$8,$N310),P$4,P$5,$L310)*MAX($K310,1)*IF($M310="",P$7,$M310)/100)</f>
        <v>1033.3078162390866</v>
      </c>
      <c r="Q310" s="84"/>
      <c r="R310" s="88">
        <f>IF(OR(R$4="",R$4=0,R$5="",R$7=0,R$7="",R$8="",$L310="",$L310=0),"",layerCost(IF($N310="",R$8,$N310),R$4,R$5,$L310)*MAX($K310,1)*IF($M310="",R$7,$M310)/100)</f>
        <v>208</v>
      </c>
      <c r="S310" s="84"/>
      <c r="T310" s="88">
        <f>IF(OR(T$4="",T$4=0,T$5="",T$7=0,T$7="",T$8="",$L310="",$L310=0),"",layerCost(IF($N310="",T$8,$N310),T$4,T$5,$L310)*MAX($K310,1)*IF($M310="",T$7,$M310)/100)</f>
        <v>208</v>
      </c>
      <c r="U310" s="84"/>
      <c r="V310" s="88">
        <f>IF(OR(V$4="",V$4=0,V$5="",V$7=0,V$7="",V$8="",$L310="",$L310=0),"",layerCost(IF($N310="",V$8,$N310),V$4,V$5,$L310)*MAX($K310,1)*IF($M310="",V$7,$M310)/100)</f>
        <v>208</v>
      </c>
      <c r="W310" s="84"/>
      <c r="X310" s="88" t="str">
        <f>IF(OR(X$4="",X$4=0,X$5="",X$7=0,X$7="",X$8="",$L310="",$L310=0),"",layerCost(IF($N310="",X$8,$N310),X$4,X$5,$L310)*MAX($K310,1)*IF($M310="",X$7,$M310)/100)</f>
        <v/>
      </c>
      <c r="Y310" s="84"/>
      <c r="Z310" s="88" t="str">
        <f>IF(OR(Z$4="",Z$4=0,Z$5="",Z$7=0,Z$7="",Z$8="",$L310="",$L310=0),"",layerCost(IF($N310="",Z$8,$N310),Z$4,Z$5,$L310)*MAX($K310,1)*IF($M310="",Z$7,$M310)/100)</f>
        <v/>
      </c>
    </row>
    <row r="311" spans="1:26" x14ac:dyDescent="0.2">
      <c r="A311" s="83">
        <v>121134.02</v>
      </c>
      <c r="B311" s="83">
        <v>0</v>
      </c>
      <c r="C311" s="83">
        <v>0</v>
      </c>
      <c r="E311" s="85"/>
      <c r="F311" s="85"/>
      <c r="G311" s="85"/>
      <c r="I311" s="90"/>
      <c r="K311" s="83">
        <v>1</v>
      </c>
      <c r="L311" s="83">
        <v>121134.02</v>
      </c>
      <c r="M311" s="85"/>
      <c r="N311" s="83"/>
      <c r="P311" s="88">
        <f>IF(OR(P$4="",P$4=0,P$5="",P$7=0,P$7="",P$8="",$L311="",$L311=0),"",layerCost(IF($N311="",P$8,$N311),P$4,P$5,$L311)*MAX($K311,1)*IF($M311="",P$7,$M311)/100)</f>
        <v>1171.1600755764612</v>
      </c>
      <c r="Q311" s="84"/>
      <c r="R311" s="88">
        <f>IF(OR(R$4="",R$4=0,R$5="",R$7=0,R$7="",R$8="",$L311="",$L311=0),"",layerCost(IF($N311="",R$8,$N311),R$4,R$5,$L311)*MAX($K311,1)*IF($M311="",R$7,$M311)/100)</f>
        <v>242.26804000000004</v>
      </c>
      <c r="S311" s="84"/>
      <c r="T311" s="88">
        <f>IF(OR(T$4="",T$4=0,T$5="",T$7=0,T$7="",T$8="",$L311="",$L311=0),"",layerCost(IF($N311="",T$8,$N311),T$4,T$5,$L311)*MAX($K311,1)*IF($M311="",T$7,$M311)/100)</f>
        <v>242.26804000000004</v>
      </c>
      <c r="U311" s="84"/>
      <c r="V311" s="88">
        <f>IF(OR(V$4="",V$4=0,V$5="",V$7=0,V$7="",V$8="",$L311="",$L311=0),"",layerCost(IF($N311="",V$8,$N311),V$4,V$5,$L311)*MAX($K311,1)*IF($M311="",V$7,$M311)/100)</f>
        <v>242.26804000000004</v>
      </c>
      <c r="W311" s="84"/>
      <c r="X311" s="88" t="str">
        <f>IF(OR(X$4="",X$4=0,X$5="",X$7=0,X$7="",X$8="",$L311="",$L311=0),"",layerCost(IF($N311="",X$8,$N311),X$4,X$5,$L311)*MAX($K311,1)*IF($M311="",X$7,$M311)/100)</f>
        <v/>
      </c>
      <c r="Y311" s="84"/>
      <c r="Z311" s="88" t="str">
        <f>IF(OR(Z$4="",Z$4=0,Z$5="",Z$7=0,Z$7="",Z$8="",$L311="",$L311=0),"",layerCost(IF($N311="",Z$8,$N311),Z$4,Z$5,$L311)*MAX($K311,1)*IF($M311="",Z$7,$M311)/100)</f>
        <v/>
      </c>
    </row>
    <row r="312" spans="1:26" x14ac:dyDescent="0.2">
      <c r="A312" s="83">
        <v>728000</v>
      </c>
      <c r="B312" s="83">
        <v>0</v>
      </c>
      <c r="C312" s="83">
        <v>0</v>
      </c>
      <c r="E312" s="85"/>
      <c r="F312" s="85"/>
      <c r="G312" s="85"/>
      <c r="I312" s="90"/>
      <c r="K312" s="83">
        <v>1</v>
      </c>
      <c r="L312" s="83">
        <v>728000</v>
      </c>
      <c r="M312" s="85"/>
      <c r="N312" s="83"/>
      <c r="P312" s="88">
        <f>IF(OR(P$4="",P$4=0,P$5="",P$7=0,P$7="",P$8="",$L312="",$L312=0),"",layerCost(IF($N312="",P$8,$N312),P$4,P$5,$L312)*MAX($K312,1)*IF($M312="",P$7,$M312)/100)</f>
        <v>4636.8140138108638</v>
      </c>
      <c r="Q312" s="84"/>
      <c r="R312" s="88">
        <f>IF(OR(R$4="",R$4=0,R$5="",R$7=0,R$7="",R$8="",$L312="",$L312=0),"",layerCost(IF($N312="",R$8,$N312),R$4,R$5,$L312)*MAX($K312,1)*IF($M312="",R$7,$M312)/100)</f>
        <v>1456</v>
      </c>
      <c r="S312" s="84"/>
      <c r="T312" s="88">
        <f>IF(OR(T$4="",T$4=0,T$5="",T$7=0,T$7="",T$8="",$L312="",$L312=0),"",layerCost(IF($N312="",T$8,$N312),T$4,T$5,$L312)*MAX($K312,1)*IF($M312="",T$7,$M312)/100)</f>
        <v>1456</v>
      </c>
      <c r="U312" s="84"/>
      <c r="V312" s="88">
        <f>IF(OR(V$4="",V$4=0,V$5="",V$7=0,V$7="",V$8="",$L312="",$L312=0),"",layerCost(IF($N312="",V$8,$N312),V$4,V$5,$L312)*MAX($K312,1)*IF($M312="",V$7,$M312)/100)</f>
        <v>1456</v>
      </c>
      <c r="W312" s="84"/>
      <c r="X312" s="88" t="str">
        <f>IF(OR(X$4="",X$4=0,X$5="",X$7=0,X$7="",X$8="",$L312="",$L312=0),"",layerCost(IF($N312="",X$8,$N312),X$4,X$5,$L312)*MAX($K312,1)*IF($M312="",X$7,$M312)/100)</f>
        <v/>
      </c>
      <c r="Y312" s="84"/>
      <c r="Z312" s="88" t="str">
        <f>IF(OR(Z$4="",Z$4=0,Z$5="",Z$7=0,Z$7="",Z$8="",$L312="",$L312=0),"",layerCost(IF($N312="",Z$8,$N312),Z$4,Z$5,$L312)*MAX($K312,1)*IF($M312="",Z$7,$M312)/100)</f>
        <v/>
      </c>
    </row>
    <row r="313" spans="1:26" x14ac:dyDescent="0.2">
      <c r="A313" s="83">
        <v>510000</v>
      </c>
      <c r="B313" s="83">
        <v>0</v>
      </c>
      <c r="C313" s="83">
        <v>0</v>
      </c>
      <c r="E313" s="85"/>
      <c r="F313" s="85"/>
      <c r="G313" s="85"/>
      <c r="I313" s="90"/>
      <c r="K313" s="83">
        <v>1</v>
      </c>
      <c r="L313" s="83">
        <v>510000</v>
      </c>
      <c r="M313" s="85"/>
      <c r="N313" s="83"/>
      <c r="P313" s="88">
        <f>IF(OR(P$4="",P$4=0,P$5="",P$7=0,P$7="",P$8="",$L313="",$L313=0),"",layerCost(IF($N313="",P$8,$N313),P$4,P$5,$L313)*MAX($K313,1)*IF($M313="",P$7,$M313)/100)</f>
        <v>3562.5717793938466</v>
      </c>
      <c r="Q313" s="84"/>
      <c r="R313" s="88">
        <f>IF(OR(R$4="",R$4=0,R$5="",R$7=0,R$7="",R$8="",$L313="",$L313=0),"",layerCost(IF($N313="",R$8,$N313),R$4,R$5,$L313)*MAX($K313,1)*IF($M313="",R$7,$M313)/100)</f>
        <v>1020</v>
      </c>
      <c r="S313" s="84"/>
      <c r="T313" s="88">
        <f>IF(OR(T$4="",T$4=0,T$5="",T$7=0,T$7="",T$8="",$L313="",$L313=0),"",layerCost(IF($N313="",T$8,$N313),T$4,T$5,$L313)*MAX($K313,1)*IF($M313="",T$7,$M313)/100)</f>
        <v>1020</v>
      </c>
      <c r="U313" s="84"/>
      <c r="V313" s="88">
        <f>IF(OR(V$4="",V$4=0,V$5="",V$7=0,V$7="",V$8="",$L313="",$L313=0),"",layerCost(IF($N313="",V$8,$N313),V$4,V$5,$L313)*MAX($K313,1)*IF($M313="",V$7,$M313)/100)</f>
        <v>1020</v>
      </c>
      <c r="W313" s="84"/>
      <c r="X313" s="88" t="str">
        <f>IF(OR(X$4="",X$4=0,X$5="",X$7=0,X$7="",X$8="",$L313="",$L313=0),"",layerCost(IF($N313="",X$8,$N313),X$4,X$5,$L313)*MAX($K313,1)*IF($M313="",X$7,$M313)/100)</f>
        <v/>
      </c>
      <c r="Y313" s="84"/>
      <c r="Z313" s="88" t="str">
        <f>IF(OR(Z$4="",Z$4=0,Z$5="",Z$7=0,Z$7="",Z$8="",$L313="",$L313=0),"",layerCost(IF($N313="",Z$8,$N313),Z$4,Z$5,$L313)*MAX($K313,1)*IF($M313="",Z$7,$M313)/100)</f>
        <v/>
      </c>
    </row>
    <row r="314" spans="1:26" x14ac:dyDescent="0.2">
      <c r="A314" s="83">
        <v>787371.58</v>
      </c>
      <c r="B314" s="83">
        <v>34090.769999999997</v>
      </c>
      <c r="C314" s="83">
        <v>0</v>
      </c>
      <c r="E314" s="85"/>
      <c r="F314" s="85"/>
      <c r="G314" s="85"/>
      <c r="I314" s="90"/>
      <c r="K314" s="83">
        <v>1</v>
      </c>
      <c r="L314" s="83">
        <v>821462.35</v>
      </c>
      <c r="M314" s="85"/>
      <c r="N314" s="83"/>
      <c r="P314" s="88">
        <f>IF(OR(P$4="",P$4=0,P$5="",P$7=0,P$7="",P$8="",$L314="",$L314=0),"",layerCost(IF($N314="",P$8,$N314),P$4,P$5,$L314)*MAX($K314,1)*IF($M314="",P$7,$M314)/100)</f>
        <v>5104.7330085340627</v>
      </c>
      <c r="Q314" s="84"/>
      <c r="R314" s="88">
        <f>IF(OR(R$4="",R$4=0,R$5="",R$7=0,R$7="",R$8="",$L314="",$L314=0),"",layerCost(IF($N314="",R$8,$N314),R$4,R$5,$L314)*MAX($K314,1)*IF($M314="",R$7,$M314)/100)</f>
        <v>1642.9247</v>
      </c>
      <c r="S314" s="84"/>
      <c r="T314" s="88">
        <f>IF(OR(T$4="",T$4=0,T$5="",T$7=0,T$7="",T$8="",$L314="",$L314=0),"",layerCost(IF($N314="",T$8,$N314),T$4,T$5,$L314)*MAX($K314,1)*IF($M314="",T$7,$M314)/100)</f>
        <v>1642.9247</v>
      </c>
      <c r="U314" s="84"/>
      <c r="V314" s="88">
        <f>IF(OR(V$4="",V$4=0,V$5="",V$7=0,V$7="",V$8="",$L314="",$L314=0),"",layerCost(IF($N314="",V$8,$N314),V$4,V$5,$L314)*MAX($K314,1)*IF($M314="",V$7,$M314)/100)</f>
        <v>1642.9247</v>
      </c>
      <c r="W314" s="84"/>
      <c r="X314" s="88" t="str">
        <f>IF(OR(X$4="",X$4=0,X$5="",X$7=0,X$7="",X$8="",$L314="",$L314=0),"",layerCost(IF($N314="",X$8,$N314),X$4,X$5,$L314)*MAX($K314,1)*IF($M314="",X$7,$M314)/100)</f>
        <v/>
      </c>
      <c r="Y314" s="84"/>
      <c r="Z314" s="88" t="str">
        <f>IF(OR(Z$4="",Z$4=0,Z$5="",Z$7=0,Z$7="",Z$8="",$L314="",$L314=0),"",layerCost(IF($N314="",Z$8,$N314),Z$4,Z$5,$L314)*MAX($K314,1)*IF($M314="",Z$7,$M314)/100)</f>
        <v/>
      </c>
    </row>
    <row r="315" spans="1:26" x14ac:dyDescent="0.2">
      <c r="A315" s="83">
        <v>103470</v>
      </c>
      <c r="B315" s="83">
        <v>0</v>
      </c>
      <c r="C315" s="83">
        <v>0</v>
      </c>
      <c r="E315" s="85"/>
      <c r="F315" s="85"/>
      <c r="G315" s="85"/>
      <c r="I315" s="90"/>
      <c r="K315" s="83">
        <v>1</v>
      </c>
      <c r="L315" s="83">
        <v>103470</v>
      </c>
      <c r="M315" s="85"/>
      <c r="N315" s="83"/>
      <c r="P315" s="88">
        <f>IF(OR(P$4="",P$4=0,P$5="",P$7=0,P$7="",P$8="",$L315="",$L315=0),"",layerCost(IF($N315="",P$8,$N315),P$4,P$5,$L315)*MAX($K315,1)*IF($M315="",P$7,$M315)/100)</f>
        <v>1028.888037260283</v>
      </c>
      <c r="Q315" s="84"/>
      <c r="R315" s="88">
        <f>IF(OR(R$4="",R$4=0,R$5="",R$7=0,R$7="",R$8="",$L315="",$L315=0),"",layerCost(IF($N315="",R$8,$N315),R$4,R$5,$L315)*MAX($K315,1)*IF($M315="",R$7,$M315)/100)</f>
        <v>206.94</v>
      </c>
      <c r="S315" s="84"/>
      <c r="T315" s="88">
        <f>IF(OR(T$4="",T$4=0,T$5="",T$7=0,T$7="",T$8="",$L315="",$L315=0),"",layerCost(IF($N315="",T$8,$N315),T$4,T$5,$L315)*MAX($K315,1)*IF($M315="",T$7,$M315)/100)</f>
        <v>206.94</v>
      </c>
      <c r="U315" s="84"/>
      <c r="V315" s="88">
        <f>IF(OR(V$4="",V$4=0,V$5="",V$7=0,V$7="",V$8="",$L315="",$L315=0),"",layerCost(IF($N315="",V$8,$N315),V$4,V$5,$L315)*MAX($K315,1)*IF($M315="",V$7,$M315)/100)</f>
        <v>206.94</v>
      </c>
      <c r="W315" s="84"/>
      <c r="X315" s="88" t="str">
        <f>IF(OR(X$4="",X$4=0,X$5="",X$7=0,X$7="",X$8="",$L315="",$L315=0),"",layerCost(IF($N315="",X$8,$N315),X$4,X$5,$L315)*MAX($K315,1)*IF($M315="",X$7,$M315)/100)</f>
        <v/>
      </c>
      <c r="Y315" s="84"/>
      <c r="Z315" s="88" t="str">
        <f>IF(OR(Z$4="",Z$4=0,Z$5="",Z$7=0,Z$7="",Z$8="",$L315="",$L315=0),"",layerCost(IF($N315="",Z$8,$N315),Z$4,Z$5,$L315)*MAX($K315,1)*IF($M315="",Z$7,$M315)/100)</f>
        <v/>
      </c>
    </row>
    <row r="316" spans="1:26" x14ac:dyDescent="0.2">
      <c r="A316" s="83">
        <v>135848.29999999999</v>
      </c>
      <c r="B316" s="83">
        <v>0</v>
      </c>
      <c r="C316" s="83">
        <v>0</v>
      </c>
      <c r="E316" s="85"/>
      <c r="F316" s="85"/>
      <c r="G316" s="85"/>
      <c r="I316" s="90"/>
      <c r="K316" s="83">
        <v>1</v>
      </c>
      <c r="L316" s="83">
        <v>135848.29999999999</v>
      </c>
      <c r="M316" s="85"/>
      <c r="N316" s="83"/>
      <c r="P316" s="88">
        <f>IF(OR(P$4="",P$4=0,P$5="",P$7=0,P$7="",P$8="",$L316="",$L316=0),"",layerCost(IF($N316="",P$8,$N316),P$4,P$5,$L316)*MAX($K316,1)*IF($M316="",P$7,$M316)/100)</f>
        <v>1282.3084785181391</v>
      </c>
      <c r="Q316" s="84"/>
      <c r="R316" s="88">
        <f>IF(OR(R$4="",R$4=0,R$5="",R$7=0,R$7="",R$8="",$L316="",$L316=0),"",layerCost(IF($N316="",R$8,$N316),R$4,R$5,$L316)*MAX($K316,1)*IF($M316="",R$7,$M316)/100)</f>
        <v>271.69659999999999</v>
      </c>
      <c r="S316" s="84"/>
      <c r="T316" s="88">
        <f>IF(OR(T$4="",T$4=0,T$5="",T$7=0,T$7="",T$8="",$L316="",$L316=0),"",layerCost(IF($N316="",T$8,$N316),T$4,T$5,$L316)*MAX($K316,1)*IF($M316="",T$7,$M316)/100)</f>
        <v>271.69659999999999</v>
      </c>
      <c r="U316" s="84"/>
      <c r="V316" s="88">
        <f>IF(OR(V$4="",V$4=0,V$5="",V$7=0,V$7="",V$8="",$L316="",$L316=0),"",layerCost(IF($N316="",V$8,$N316),V$4,V$5,$L316)*MAX($K316,1)*IF($M316="",V$7,$M316)/100)</f>
        <v>271.69659999999999</v>
      </c>
      <c r="W316" s="84"/>
      <c r="X316" s="88" t="str">
        <f>IF(OR(X$4="",X$4=0,X$5="",X$7=0,X$7="",X$8="",$L316="",$L316=0),"",layerCost(IF($N316="",X$8,$N316),X$4,X$5,$L316)*MAX($K316,1)*IF($M316="",X$7,$M316)/100)</f>
        <v/>
      </c>
      <c r="Y316" s="84"/>
      <c r="Z316" s="88" t="str">
        <f>IF(OR(Z$4="",Z$4=0,Z$5="",Z$7=0,Z$7="",Z$8="",$L316="",$L316=0),"",layerCost(IF($N316="",Z$8,$N316),Z$4,Z$5,$L316)*MAX($K316,1)*IF($M316="",Z$7,$M316)/100)</f>
        <v/>
      </c>
    </row>
    <row r="317" spans="1:26" x14ac:dyDescent="0.2">
      <c r="A317" s="83">
        <v>296135.96000000002</v>
      </c>
      <c r="B317" s="83">
        <v>0</v>
      </c>
      <c r="C317" s="83">
        <v>0</v>
      </c>
      <c r="E317" s="85"/>
      <c r="F317" s="85"/>
      <c r="G317" s="85"/>
      <c r="I317" s="90"/>
      <c r="K317" s="83">
        <v>1</v>
      </c>
      <c r="L317" s="83">
        <v>296135.96000000002</v>
      </c>
      <c r="M317" s="85"/>
      <c r="N317" s="83"/>
      <c r="P317" s="88">
        <f>IF(OR(P$4="",P$4=0,P$5="",P$7=0,P$7="",P$8="",$L317="",$L317=0),"",layerCost(IF($N317="",P$8,$N317),P$4,P$5,$L317)*MAX($K317,1)*IF($M317="",P$7,$M317)/100)</f>
        <v>2393.6260702636641</v>
      </c>
      <c r="Q317" s="84"/>
      <c r="R317" s="88">
        <f>IF(OR(R$4="",R$4=0,R$5="",R$7=0,R$7="",R$8="",$L317="",$L317=0),"",layerCost(IF($N317="",R$8,$N317),R$4,R$5,$L317)*MAX($K317,1)*IF($M317="",R$7,$M317)/100)</f>
        <v>592.27192000000014</v>
      </c>
      <c r="S317" s="84"/>
      <c r="T317" s="88">
        <f>IF(OR(T$4="",T$4=0,T$5="",T$7=0,T$7="",T$8="",$L317="",$L317=0),"",layerCost(IF($N317="",T$8,$N317),T$4,T$5,$L317)*MAX($K317,1)*IF($M317="",T$7,$M317)/100)</f>
        <v>592.27192000000014</v>
      </c>
      <c r="U317" s="84"/>
      <c r="V317" s="88">
        <f>IF(OR(V$4="",V$4=0,V$5="",V$7=0,V$7="",V$8="",$L317="",$L317=0),"",layerCost(IF($N317="",V$8,$N317),V$4,V$5,$L317)*MAX($K317,1)*IF($M317="",V$7,$M317)/100)</f>
        <v>592.27192000000014</v>
      </c>
      <c r="W317" s="84"/>
      <c r="X317" s="88" t="str">
        <f>IF(OR(X$4="",X$4=0,X$5="",X$7=0,X$7="",X$8="",$L317="",$L317=0),"",layerCost(IF($N317="",X$8,$N317),X$4,X$5,$L317)*MAX($K317,1)*IF($M317="",X$7,$M317)/100)</f>
        <v/>
      </c>
      <c r="Y317" s="84"/>
      <c r="Z317" s="88" t="str">
        <f>IF(OR(Z$4="",Z$4=0,Z$5="",Z$7=0,Z$7="",Z$8="",$L317="",$L317=0),"",layerCost(IF($N317="",Z$8,$N317),Z$4,Z$5,$L317)*MAX($K317,1)*IF($M317="",Z$7,$M317)/100)</f>
        <v/>
      </c>
    </row>
    <row r="318" spans="1:26" x14ac:dyDescent="0.2">
      <c r="A318" s="83">
        <v>197589</v>
      </c>
      <c r="B318" s="83">
        <v>0</v>
      </c>
      <c r="C318" s="83">
        <v>0</v>
      </c>
      <c r="E318" s="85"/>
      <c r="F318" s="85"/>
      <c r="G318" s="85"/>
      <c r="I318" s="90"/>
      <c r="K318" s="83">
        <v>1</v>
      </c>
      <c r="L318" s="83">
        <v>197589</v>
      </c>
      <c r="M318" s="85"/>
      <c r="N318" s="83"/>
      <c r="P318" s="88">
        <f>IF(OR(P$4="",P$4=0,P$5="",P$7=0,P$7="",P$8="",$L318="",$L318=0),"",layerCost(IF($N318="",P$8,$N318),P$4,P$5,$L318)*MAX($K318,1)*IF($M318="",P$7,$M318)/100)</f>
        <v>1719.9201343148682</v>
      </c>
      <c r="Q318" s="84"/>
      <c r="R318" s="88">
        <f>IF(OR(R$4="",R$4=0,R$5="",R$7=0,R$7="",R$8="",$L318="",$L318=0),"",layerCost(IF($N318="",R$8,$N318),R$4,R$5,$L318)*MAX($K318,1)*IF($M318="",R$7,$M318)/100)</f>
        <v>395.17800000000005</v>
      </c>
      <c r="S318" s="84"/>
      <c r="T318" s="88">
        <f>IF(OR(T$4="",T$4=0,T$5="",T$7=0,T$7="",T$8="",$L318="",$L318=0),"",layerCost(IF($N318="",T$8,$N318),T$4,T$5,$L318)*MAX($K318,1)*IF($M318="",T$7,$M318)/100)</f>
        <v>395.17800000000005</v>
      </c>
      <c r="U318" s="84"/>
      <c r="V318" s="88">
        <f>IF(OR(V$4="",V$4=0,V$5="",V$7=0,V$7="",V$8="",$L318="",$L318=0),"",layerCost(IF($N318="",V$8,$N318),V$4,V$5,$L318)*MAX($K318,1)*IF($M318="",V$7,$M318)/100)</f>
        <v>395.17800000000005</v>
      </c>
      <c r="W318" s="84"/>
      <c r="X318" s="88" t="str">
        <f>IF(OR(X$4="",X$4=0,X$5="",X$7=0,X$7="",X$8="",$L318="",$L318=0),"",layerCost(IF($N318="",X$8,$N318),X$4,X$5,$L318)*MAX($K318,1)*IF($M318="",X$7,$M318)/100)</f>
        <v/>
      </c>
      <c r="Y318" s="84"/>
      <c r="Z318" s="88" t="str">
        <f>IF(OR(Z$4="",Z$4=0,Z$5="",Z$7=0,Z$7="",Z$8="",$L318="",$L318=0),"",layerCost(IF($N318="",Z$8,$N318),Z$4,Z$5,$L318)*MAX($K318,1)*IF($M318="",Z$7,$M318)/100)</f>
        <v/>
      </c>
    </row>
    <row r="319" spans="1:26" x14ac:dyDescent="0.2">
      <c r="A319" s="83">
        <v>371215</v>
      </c>
      <c r="B319" s="83">
        <v>0</v>
      </c>
      <c r="C319" s="83">
        <v>0</v>
      </c>
      <c r="E319" s="85"/>
      <c r="F319" s="85"/>
      <c r="G319" s="85"/>
      <c r="I319" s="90"/>
      <c r="K319" s="83">
        <v>1</v>
      </c>
      <c r="L319" s="83">
        <v>371215</v>
      </c>
      <c r="M319" s="85"/>
      <c r="N319" s="83"/>
      <c r="P319" s="88">
        <f>IF(OR(P$4="",P$4=0,P$5="",P$7=0,P$7="",P$8="",$L319="",$L319=0),"",layerCost(IF($N319="",P$8,$N319),P$4,P$5,$L319)*MAX($K319,1)*IF($M319="",P$7,$M319)/100)</f>
        <v>2858.6922124883422</v>
      </c>
      <c r="Q319" s="84"/>
      <c r="R319" s="88">
        <f>IF(OR(R$4="",R$4=0,R$5="",R$7=0,R$7="",R$8="",$L319="",$L319=0),"",layerCost(IF($N319="",R$8,$N319),R$4,R$5,$L319)*MAX($K319,1)*IF($M319="",R$7,$M319)/100)</f>
        <v>742.43</v>
      </c>
      <c r="S319" s="84"/>
      <c r="T319" s="88">
        <f>IF(OR(T$4="",T$4=0,T$5="",T$7=0,T$7="",T$8="",$L319="",$L319=0),"",layerCost(IF($N319="",T$8,$N319),T$4,T$5,$L319)*MAX($K319,1)*IF($M319="",T$7,$M319)/100)</f>
        <v>742.43</v>
      </c>
      <c r="U319" s="84"/>
      <c r="V319" s="88">
        <f>IF(OR(V$4="",V$4=0,V$5="",V$7=0,V$7="",V$8="",$L319="",$L319=0),"",layerCost(IF($N319="",V$8,$N319),V$4,V$5,$L319)*MAX($K319,1)*IF($M319="",V$7,$M319)/100)</f>
        <v>742.43</v>
      </c>
      <c r="W319" s="84"/>
      <c r="X319" s="88" t="str">
        <f>IF(OR(X$4="",X$4=0,X$5="",X$7=0,X$7="",X$8="",$L319="",$L319=0),"",layerCost(IF($N319="",X$8,$N319),X$4,X$5,$L319)*MAX($K319,1)*IF($M319="",X$7,$M319)/100)</f>
        <v/>
      </c>
      <c r="Y319" s="84"/>
      <c r="Z319" s="88" t="str">
        <f>IF(OR(Z$4="",Z$4=0,Z$5="",Z$7=0,Z$7="",Z$8="",$L319="",$L319=0),"",layerCost(IF($N319="",Z$8,$N319),Z$4,Z$5,$L319)*MAX($K319,1)*IF($M319="",Z$7,$M319)/100)</f>
        <v/>
      </c>
    </row>
    <row r="320" spans="1:26" x14ac:dyDescent="0.2">
      <c r="A320" s="83">
        <v>371215</v>
      </c>
      <c r="B320" s="83">
        <v>0</v>
      </c>
      <c r="C320" s="83">
        <v>0</v>
      </c>
      <c r="E320" s="85"/>
      <c r="F320" s="85"/>
      <c r="G320" s="85"/>
      <c r="I320" s="90"/>
      <c r="K320" s="83">
        <v>1</v>
      </c>
      <c r="L320" s="83">
        <v>371215</v>
      </c>
      <c r="M320" s="85"/>
      <c r="N320" s="83"/>
      <c r="P320" s="88">
        <f>IF(OR(P$4="",P$4=0,P$5="",P$7=0,P$7="",P$8="",$L320="",$L320=0),"",layerCost(IF($N320="",P$8,$N320),P$4,P$5,$L320)*MAX($K320,1)*IF($M320="",P$7,$M320)/100)</f>
        <v>2858.6922124883422</v>
      </c>
      <c r="Q320" s="84"/>
      <c r="R320" s="88">
        <f>IF(OR(R$4="",R$4=0,R$5="",R$7=0,R$7="",R$8="",$L320="",$L320=0),"",layerCost(IF($N320="",R$8,$N320),R$4,R$5,$L320)*MAX($K320,1)*IF($M320="",R$7,$M320)/100)</f>
        <v>742.43</v>
      </c>
      <c r="S320" s="84"/>
      <c r="T320" s="88">
        <f>IF(OR(T$4="",T$4=0,T$5="",T$7=0,T$7="",T$8="",$L320="",$L320=0),"",layerCost(IF($N320="",T$8,$N320),T$4,T$5,$L320)*MAX($K320,1)*IF($M320="",T$7,$M320)/100)</f>
        <v>742.43</v>
      </c>
      <c r="U320" s="84"/>
      <c r="V320" s="88">
        <f>IF(OR(V$4="",V$4=0,V$5="",V$7=0,V$7="",V$8="",$L320="",$L320=0),"",layerCost(IF($N320="",V$8,$N320),V$4,V$5,$L320)*MAX($K320,1)*IF($M320="",V$7,$M320)/100)</f>
        <v>742.43</v>
      </c>
      <c r="W320" s="84"/>
      <c r="X320" s="88" t="str">
        <f>IF(OR(X$4="",X$4=0,X$5="",X$7=0,X$7="",X$8="",$L320="",$L320=0),"",layerCost(IF($N320="",X$8,$N320),X$4,X$5,$L320)*MAX($K320,1)*IF($M320="",X$7,$M320)/100)</f>
        <v/>
      </c>
      <c r="Y320" s="84"/>
      <c r="Z320" s="88" t="str">
        <f>IF(OR(Z$4="",Z$4=0,Z$5="",Z$7=0,Z$7="",Z$8="",$L320="",$L320=0),"",layerCost(IF($N320="",Z$8,$N320),Z$4,Z$5,$L320)*MAX($K320,1)*IF($M320="",Z$7,$M320)/100)</f>
        <v/>
      </c>
    </row>
    <row r="321" spans="1:26" x14ac:dyDescent="0.2">
      <c r="A321" s="83">
        <v>750000</v>
      </c>
      <c r="B321" s="83">
        <v>0</v>
      </c>
      <c r="C321" s="83">
        <v>0</v>
      </c>
      <c r="E321" s="85"/>
      <c r="F321" s="85"/>
      <c r="G321" s="85"/>
      <c r="I321" s="90"/>
      <c r="K321" s="83">
        <v>1</v>
      </c>
      <c r="L321" s="83">
        <v>750000</v>
      </c>
      <c r="M321" s="85"/>
      <c r="N321" s="83"/>
      <c r="P321" s="88">
        <f>IF(OR(P$4="",P$4=0,P$5="",P$7=0,P$7="",P$8="",$L321="",$L321=0),"",layerCost(IF($N321="",P$8,$N321),P$4,P$5,$L321)*MAX($K321,1)*IF($M321="",P$7,$M321)/100)</f>
        <v>4746.7856780006268</v>
      </c>
      <c r="Q321" s="84"/>
      <c r="R321" s="88">
        <f>IF(OR(R$4="",R$4=0,R$5="",R$7=0,R$7="",R$8="",$L321="",$L321=0),"",layerCost(IF($N321="",R$8,$N321),R$4,R$5,$L321)*MAX($K321,1)*IF($M321="",R$7,$M321)/100)</f>
        <v>1500</v>
      </c>
      <c r="S321" s="84"/>
      <c r="T321" s="88">
        <f>IF(OR(T$4="",T$4=0,T$5="",T$7=0,T$7="",T$8="",$L321="",$L321=0),"",layerCost(IF($N321="",T$8,$N321),T$4,T$5,$L321)*MAX($K321,1)*IF($M321="",T$7,$M321)/100)</f>
        <v>1500</v>
      </c>
      <c r="U321" s="84"/>
      <c r="V321" s="88">
        <f>IF(OR(V$4="",V$4=0,V$5="",V$7=0,V$7="",V$8="",$L321="",$L321=0),"",layerCost(IF($N321="",V$8,$N321),V$4,V$5,$L321)*MAX($K321,1)*IF($M321="",V$7,$M321)/100)</f>
        <v>1500</v>
      </c>
      <c r="W321" s="84"/>
      <c r="X321" s="88" t="str">
        <f>IF(OR(X$4="",X$4=0,X$5="",X$7=0,X$7="",X$8="",$L321="",$L321=0),"",layerCost(IF($N321="",X$8,$N321),X$4,X$5,$L321)*MAX($K321,1)*IF($M321="",X$7,$M321)/100)</f>
        <v/>
      </c>
      <c r="Y321" s="84"/>
      <c r="Z321" s="88" t="str">
        <f>IF(OR(Z$4="",Z$4=0,Z$5="",Z$7=0,Z$7="",Z$8="",$L321="",$L321=0),"",layerCost(IF($N321="",Z$8,$N321),Z$4,Z$5,$L321)*MAX($K321,1)*IF($M321="",Z$7,$M321)/100)</f>
        <v/>
      </c>
    </row>
    <row r="322" spans="1:26" x14ac:dyDescent="0.2">
      <c r="A322" s="83">
        <v>450000</v>
      </c>
      <c r="B322" s="83">
        <v>0</v>
      </c>
      <c r="C322" s="83">
        <v>0</v>
      </c>
      <c r="E322" s="85"/>
      <c r="F322" s="85"/>
      <c r="G322" s="85"/>
      <c r="I322" s="90"/>
      <c r="K322" s="83">
        <v>1</v>
      </c>
      <c r="L322" s="83">
        <v>450000</v>
      </c>
      <c r="M322" s="85"/>
      <c r="N322" s="83"/>
      <c r="P322" s="88">
        <f>IF(OR(P$4="",P$4=0,P$5="",P$7=0,P$7="",P$8="",$L322="",$L322=0),"",layerCost(IF($N322="",P$8,$N322),P$4,P$5,$L322)*MAX($K322,1)*IF($M322="",P$7,$M322)/100)</f>
        <v>3267.8567456449646</v>
      </c>
      <c r="Q322" s="84"/>
      <c r="R322" s="88">
        <f>IF(OR(R$4="",R$4=0,R$5="",R$7=0,R$7="",R$8="",$L322="",$L322=0),"",layerCost(IF($N322="",R$8,$N322),R$4,R$5,$L322)*MAX($K322,1)*IF($M322="",R$7,$M322)/100)</f>
        <v>900</v>
      </c>
      <c r="S322" s="84"/>
      <c r="T322" s="88">
        <f>IF(OR(T$4="",T$4=0,T$5="",T$7=0,T$7="",T$8="",$L322="",$L322=0),"",layerCost(IF($N322="",T$8,$N322),T$4,T$5,$L322)*MAX($K322,1)*IF($M322="",T$7,$M322)/100)</f>
        <v>900</v>
      </c>
      <c r="U322" s="84"/>
      <c r="V322" s="88">
        <f>IF(OR(V$4="",V$4=0,V$5="",V$7=0,V$7="",V$8="",$L322="",$L322=0),"",layerCost(IF($N322="",V$8,$N322),V$4,V$5,$L322)*MAX($K322,1)*IF($M322="",V$7,$M322)/100)</f>
        <v>900</v>
      </c>
      <c r="W322" s="84"/>
      <c r="X322" s="88" t="str">
        <f>IF(OR(X$4="",X$4=0,X$5="",X$7=0,X$7="",X$8="",$L322="",$L322=0),"",layerCost(IF($N322="",X$8,$N322),X$4,X$5,$L322)*MAX($K322,1)*IF($M322="",X$7,$M322)/100)</f>
        <v/>
      </c>
      <c r="Y322" s="84"/>
      <c r="Z322" s="88" t="str">
        <f>IF(OR(Z$4="",Z$4=0,Z$5="",Z$7=0,Z$7="",Z$8="",$L322="",$L322=0),"",layerCost(IF($N322="",Z$8,$N322),Z$4,Z$5,$L322)*MAX($K322,1)*IF($M322="",Z$7,$M322)/100)</f>
        <v/>
      </c>
    </row>
    <row r="323" spans="1:26" x14ac:dyDescent="0.2">
      <c r="A323" s="83">
        <v>290802</v>
      </c>
      <c r="B323" s="83">
        <v>0</v>
      </c>
      <c r="C323" s="83">
        <v>0</v>
      </c>
      <c r="E323" s="85"/>
      <c r="F323" s="85"/>
      <c r="G323" s="85"/>
      <c r="I323" s="90"/>
      <c r="K323" s="83">
        <v>1</v>
      </c>
      <c r="L323" s="83">
        <v>290802</v>
      </c>
      <c r="M323" s="85"/>
      <c r="N323" s="83"/>
      <c r="P323" s="88">
        <f>IF(OR(P$4="",P$4=0,P$5="",P$7=0,P$7="",P$8="",$L323="",$L323=0),"",layerCost(IF($N323="",P$8,$N323),P$4,P$5,$L323)*MAX($K323,1)*IF($M323="",P$7,$M323)/100)</f>
        <v>2357.4586371962341</v>
      </c>
      <c r="Q323" s="84"/>
      <c r="R323" s="88">
        <f>IF(OR(R$4="",R$4=0,R$5="",R$7=0,R$7="",R$8="",$L323="",$L323=0),"",layerCost(IF($N323="",R$8,$N323),R$4,R$5,$L323)*MAX($K323,1)*IF($M323="",R$7,$M323)/100)</f>
        <v>581.60400000000004</v>
      </c>
      <c r="S323" s="84"/>
      <c r="T323" s="88">
        <f>IF(OR(T$4="",T$4=0,T$5="",T$7=0,T$7="",T$8="",$L323="",$L323=0),"",layerCost(IF($N323="",T$8,$N323),T$4,T$5,$L323)*MAX($K323,1)*IF($M323="",T$7,$M323)/100)</f>
        <v>581.60400000000004</v>
      </c>
      <c r="U323" s="84"/>
      <c r="V323" s="88">
        <f>IF(OR(V$4="",V$4=0,V$5="",V$7=0,V$7="",V$8="",$L323="",$L323=0),"",layerCost(IF($N323="",V$8,$N323),V$4,V$5,$L323)*MAX($K323,1)*IF($M323="",V$7,$M323)/100)</f>
        <v>581.60400000000004</v>
      </c>
      <c r="W323" s="84"/>
      <c r="X323" s="88" t="str">
        <f>IF(OR(X$4="",X$4=0,X$5="",X$7=0,X$7="",X$8="",$L323="",$L323=0),"",layerCost(IF($N323="",X$8,$N323),X$4,X$5,$L323)*MAX($K323,1)*IF($M323="",X$7,$M323)/100)</f>
        <v/>
      </c>
      <c r="Y323" s="84"/>
      <c r="Z323" s="88" t="str">
        <f>IF(OR(Z$4="",Z$4=0,Z$5="",Z$7=0,Z$7="",Z$8="",$L323="",$L323=0),"",layerCost(IF($N323="",Z$8,$N323),Z$4,Z$5,$L323)*MAX($K323,1)*IF($M323="",Z$7,$M323)/100)</f>
        <v/>
      </c>
    </row>
    <row r="324" spans="1:26" x14ac:dyDescent="0.2">
      <c r="A324" s="83">
        <v>120000</v>
      </c>
      <c r="B324" s="83">
        <v>0</v>
      </c>
      <c r="C324" s="83">
        <v>0</v>
      </c>
      <c r="E324" s="85"/>
      <c r="F324" s="85"/>
      <c r="G324" s="85"/>
      <c r="I324" s="90"/>
      <c r="K324" s="83">
        <v>1</v>
      </c>
      <c r="L324" s="83">
        <v>120000</v>
      </c>
      <c r="M324" s="85"/>
      <c r="N324" s="83"/>
      <c r="P324" s="88">
        <f>IF(OR(P$4="",P$4=0,P$5="",P$7=0,P$7="",P$8="",$L324="",$L324=0),"",layerCost(IF($N324="",P$8,$N324),P$4,P$5,$L324)*MAX($K324,1)*IF($M324="",P$7,$M324)/100)</f>
        <v>1162.3684023071314</v>
      </c>
      <c r="Q324" s="84"/>
      <c r="R324" s="88">
        <f>IF(OR(R$4="",R$4=0,R$5="",R$7=0,R$7="",R$8="",$L324="",$L324=0),"",layerCost(IF($N324="",R$8,$N324),R$4,R$5,$L324)*MAX($K324,1)*IF($M324="",R$7,$M324)/100)</f>
        <v>240</v>
      </c>
      <c r="S324" s="84"/>
      <c r="T324" s="88">
        <f>IF(OR(T$4="",T$4=0,T$5="",T$7=0,T$7="",T$8="",$L324="",$L324=0),"",layerCost(IF($N324="",T$8,$N324),T$4,T$5,$L324)*MAX($K324,1)*IF($M324="",T$7,$M324)/100)</f>
        <v>240</v>
      </c>
      <c r="U324" s="84"/>
      <c r="V324" s="88">
        <f>IF(OR(V$4="",V$4=0,V$5="",V$7=0,V$7="",V$8="",$L324="",$L324=0),"",layerCost(IF($N324="",V$8,$N324),V$4,V$5,$L324)*MAX($K324,1)*IF($M324="",V$7,$M324)/100)</f>
        <v>240</v>
      </c>
      <c r="W324" s="84"/>
      <c r="X324" s="88" t="str">
        <f>IF(OR(X$4="",X$4=0,X$5="",X$7=0,X$7="",X$8="",$L324="",$L324=0),"",layerCost(IF($N324="",X$8,$N324),X$4,X$5,$L324)*MAX($K324,1)*IF($M324="",X$7,$M324)/100)</f>
        <v/>
      </c>
      <c r="Y324" s="84"/>
      <c r="Z324" s="88" t="str">
        <f>IF(OR(Z$4="",Z$4=0,Z$5="",Z$7=0,Z$7="",Z$8="",$L324="",$L324=0),"",layerCost(IF($N324="",Z$8,$N324),Z$4,Z$5,$L324)*MAX($K324,1)*IF($M324="",Z$7,$M324)/100)</f>
        <v/>
      </c>
    </row>
    <row r="325" spans="1:26" x14ac:dyDescent="0.2">
      <c r="A325" s="83">
        <v>525073</v>
      </c>
      <c r="B325" s="83">
        <v>0</v>
      </c>
      <c r="C325" s="83">
        <v>0</v>
      </c>
      <c r="E325" s="85"/>
      <c r="F325" s="85"/>
      <c r="G325" s="85"/>
      <c r="I325" s="90"/>
      <c r="K325" s="83">
        <v>1</v>
      </c>
      <c r="L325" s="83">
        <v>525073</v>
      </c>
      <c r="M325" s="85"/>
      <c r="N325" s="83"/>
      <c r="P325" s="88">
        <f>IF(OR(P$4="",P$4=0,P$5="",P$7=0,P$7="",P$8="",$L325="",$L325=0),"",layerCost(IF($N325="",P$8,$N325),P$4,P$5,$L325)*MAX($K325,1)*IF($M325="",P$7,$M325)/100)</f>
        <v>3636.0394359145948</v>
      </c>
      <c r="Q325" s="84"/>
      <c r="R325" s="88">
        <f>IF(OR(R$4="",R$4=0,R$5="",R$7=0,R$7="",R$8="",$L325="",$L325=0),"",layerCost(IF($N325="",R$8,$N325),R$4,R$5,$L325)*MAX($K325,1)*IF($M325="",R$7,$M325)/100)</f>
        <v>1050.146</v>
      </c>
      <c r="S325" s="84"/>
      <c r="T325" s="88">
        <f>IF(OR(T$4="",T$4=0,T$5="",T$7=0,T$7="",T$8="",$L325="",$L325=0),"",layerCost(IF($N325="",T$8,$N325),T$4,T$5,$L325)*MAX($K325,1)*IF($M325="",T$7,$M325)/100)</f>
        <v>1050.146</v>
      </c>
      <c r="U325" s="84"/>
      <c r="V325" s="88">
        <f>IF(OR(V$4="",V$4=0,V$5="",V$7=0,V$7="",V$8="",$L325="",$L325=0),"",layerCost(IF($N325="",V$8,$N325),V$4,V$5,$L325)*MAX($K325,1)*IF($M325="",V$7,$M325)/100)</f>
        <v>1050.146</v>
      </c>
      <c r="W325" s="84"/>
      <c r="X325" s="88" t="str">
        <f>IF(OR(X$4="",X$4=0,X$5="",X$7=0,X$7="",X$8="",$L325="",$L325=0),"",layerCost(IF($N325="",X$8,$N325),X$4,X$5,$L325)*MAX($K325,1)*IF($M325="",X$7,$M325)/100)</f>
        <v/>
      </c>
      <c r="Y325" s="84"/>
      <c r="Z325" s="88" t="str">
        <f>IF(OR(Z$4="",Z$4=0,Z$5="",Z$7=0,Z$7="",Z$8="",$L325="",$L325=0),"",layerCost(IF($N325="",Z$8,$N325),Z$4,Z$5,$L325)*MAX($K325,1)*IF($M325="",Z$7,$M325)/100)</f>
        <v/>
      </c>
    </row>
    <row r="326" spans="1:26" x14ac:dyDescent="0.2">
      <c r="A326" s="83">
        <v>550000</v>
      </c>
      <c r="B326" s="83">
        <v>0</v>
      </c>
      <c r="C326" s="83">
        <v>0</v>
      </c>
      <c r="E326" s="85"/>
      <c r="F326" s="85"/>
      <c r="G326" s="85"/>
      <c r="I326" s="90"/>
      <c r="K326" s="83">
        <v>1</v>
      </c>
      <c r="L326" s="83">
        <v>550000</v>
      </c>
      <c r="M326" s="85"/>
      <c r="N326" s="83"/>
      <c r="P326" s="88">
        <f>IF(OR(P$4="",P$4=0,P$5="",P$7=0,P$7="",P$8="",$L326="",$L326=0),"",layerCost(IF($N326="",P$8,$N326),P$4,P$5,$L326)*MAX($K326,1)*IF($M326="",P$7,$M326)/100)</f>
        <v>3757.514599397176</v>
      </c>
      <c r="Q326" s="84"/>
      <c r="R326" s="88">
        <f>IF(OR(R$4="",R$4=0,R$5="",R$7=0,R$7="",R$8="",$L326="",$L326=0),"",layerCost(IF($N326="",R$8,$N326),R$4,R$5,$L326)*MAX($K326,1)*IF($M326="",R$7,$M326)/100)</f>
        <v>1100</v>
      </c>
      <c r="S326" s="84"/>
      <c r="T326" s="88">
        <f>IF(OR(T$4="",T$4=0,T$5="",T$7=0,T$7="",T$8="",$L326="",$L326=0),"",layerCost(IF($N326="",T$8,$N326),T$4,T$5,$L326)*MAX($K326,1)*IF($M326="",T$7,$M326)/100)</f>
        <v>1100</v>
      </c>
      <c r="U326" s="84"/>
      <c r="V326" s="88">
        <f>IF(OR(V$4="",V$4=0,V$5="",V$7=0,V$7="",V$8="",$L326="",$L326=0),"",layerCost(IF($N326="",V$8,$N326),V$4,V$5,$L326)*MAX($K326,1)*IF($M326="",V$7,$M326)/100)</f>
        <v>1100</v>
      </c>
      <c r="W326" s="84"/>
      <c r="X326" s="88" t="str">
        <f>IF(OR(X$4="",X$4=0,X$5="",X$7=0,X$7="",X$8="",$L326="",$L326=0),"",layerCost(IF($N326="",X$8,$N326),X$4,X$5,$L326)*MAX($K326,1)*IF($M326="",X$7,$M326)/100)</f>
        <v/>
      </c>
      <c r="Y326" s="84"/>
      <c r="Z326" s="88" t="str">
        <f>IF(OR(Z$4="",Z$4=0,Z$5="",Z$7=0,Z$7="",Z$8="",$L326="",$L326=0),"",layerCost(IF($N326="",Z$8,$N326),Z$4,Z$5,$L326)*MAX($K326,1)*IF($M326="",Z$7,$M326)/100)</f>
        <v/>
      </c>
    </row>
    <row r="327" spans="1:26" x14ac:dyDescent="0.2">
      <c r="A327" s="83">
        <v>191710</v>
      </c>
      <c r="B327" s="83">
        <v>0</v>
      </c>
      <c r="C327" s="83">
        <v>0</v>
      </c>
      <c r="E327" s="85"/>
      <c r="F327" s="85"/>
      <c r="G327" s="85"/>
      <c r="I327" s="90"/>
      <c r="K327" s="83">
        <v>1</v>
      </c>
      <c r="L327" s="83">
        <v>191710</v>
      </c>
      <c r="M327" s="85"/>
      <c r="N327" s="83"/>
      <c r="P327" s="88">
        <f>IF(OR(P$4="",P$4=0,P$5="",P$7=0,P$7="",P$8="",$L327="",$L327=0),"",layerCost(IF($N327="",P$8,$N327),P$4,P$5,$L327)*MAX($K327,1)*IF($M327="",P$7,$M327)/100)</f>
        <v>1679.2203698914739</v>
      </c>
      <c r="Q327" s="84"/>
      <c r="R327" s="88">
        <f>IF(OR(R$4="",R$4=0,R$5="",R$7=0,R$7="",R$8="",$L327="",$L327=0),"",layerCost(IF($N327="",R$8,$N327),R$4,R$5,$L327)*MAX($K327,1)*IF($M327="",R$7,$M327)/100)</f>
        <v>383.42</v>
      </c>
      <c r="S327" s="84"/>
      <c r="T327" s="88">
        <f>IF(OR(T$4="",T$4=0,T$5="",T$7=0,T$7="",T$8="",$L327="",$L327=0),"",layerCost(IF($N327="",T$8,$N327),T$4,T$5,$L327)*MAX($K327,1)*IF($M327="",T$7,$M327)/100)</f>
        <v>383.42</v>
      </c>
      <c r="U327" s="84"/>
      <c r="V327" s="88">
        <f>IF(OR(V$4="",V$4=0,V$5="",V$7=0,V$7="",V$8="",$L327="",$L327=0),"",layerCost(IF($N327="",V$8,$N327),V$4,V$5,$L327)*MAX($K327,1)*IF($M327="",V$7,$M327)/100)</f>
        <v>383.42</v>
      </c>
      <c r="W327" s="84"/>
      <c r="X327" s="88" t="str">
        <f>IF(OR(X$4="",X$4=0,X$5="",X$7=0,X$7="",X$8="",$L327="",$L327=0),"",layerCost(IF($N327="",X$8,$N327),X$4,X$5,$L327)*MAX($K327,1)*IF($M327="",X$7,$M327)/100)</f>
        <v/>
      </c>
      <c r="Y327" s="84"/>
      <c r="Z327" s="88" t="str">
        <f>IF(OR(Z$4="",Z$4=0,Z$5="",Z$7=0,Z$7="",Z$8="",$L327="",$L327=0),"",layerCost(IF($N327="",Z$8,$N327),Z$4,Z$5,$L327)*MAX($K327,1)*IF($M327="",Z$7,$M327)/100)</f>
        <v/>
      </c>
    </row>
    <row r="328" spans="1:26" x14ac:dyDescent="0.2">
      <c r="A328" s="83">
        <v>800000</v>
      </c>
      <c r="B328" s="83">
        <v>0</v>
      </c>
      <c r="C328" s="83">
        <v>0</v>
      </c>
      <c r="E328" s="85"/>
      <c r="F328" s="85"/>
      <c r="G328" s="85"/>
      <c r="I328" s="90"/>
      <c r="K328" s="83">
        <v>1</v>
      </c>
      <c r="L328" s="83">
        <v>800000</v>
      </c>
      <c r="M328" s="85"/>
      <c r="N328" s="83"/>
      <c r="P328" s="88">
        <f>IF(OR(P$4="",P$4=0,P$5="",P$7=0,P$7="",P$8="",$L328="",$L328=0),"",layerCost(IF($N328="",P$8,$N328),P$4,P$5,$L328)*MAX($K328,1)*IF($M328="",P$7,$M328)/100)</f>
        <v>4997.1465630221037</v>
      </c>
      <c r="Q328" s="84"/>
      <c r="R328" s="88">
        <f>IF(OR(R$4="",R$4=0,R$5="",R$7=0,R$7="",R$8="",$L328="",$L328=0),"",layerCost(IF($N328="",R$8,$N328),R$4,R$5,$L328)*MAX($K328,1)*IF($M328="",R$7,$M328)/100)</f>
        <v>1600</v>
      </c>
      <c r="S328" s="84"/>
      <c r="T328" s="88">
        <f>IF(OR(T$4="",T$4=0,T$5="",T$7=0,T$7="",T$8="",$L328="",$L328=0),"",layerCost(IF($N328="",T$8,$N328),T$4,T$5,$L328)*MAX($K328,1)*IF($M328="",T$7,$M328)/100)</f>
        <v>1600</v>
      </c>
      <c r="U328" s="84"/>
      <c r="V328" s="88">
        <f>IF(OR(V$4="",V$4=0,V$5="",V$7=0,V$7="",V$8="",$L328="",$L328=0),"",layerCost(IF($N328="",V$8,$N328),V$4,V$5,$L328)*MAX($K328,1)*IF($M328="",V$7,$M328)/100)</f>
        <v>1600</v>
      </c>
      <c r="W328" s="84"/>
      <c r="X328" s="88" t="str">
        <f>IF(OR(X$4="",X$4=0,X$5="",X$7=0,X$7="",X$8="",$L328="",$L328=0),"",layerCost(IF($N328="",X$8,$N328),X$4,X$5,$L328)*MAX($K328,1)*IF($M328="",X$7,$M328)/100)</f>
        <v/>
      </c>
      <c r="Y328" s="84"/>
      <c r="Z328" s="88" t="str">
        <f>IF(OR(Z$4="",Z$4=0,Z$5="",Z$7=0,Z$7="",Z$8="",$L328="",$L328=0),"",layerCost(IF($N328="",Z$8,$N328),Z$4,Z$5,$L328)*MAX($K328,1)*IF($M328="",Z$7,$M328)/100)</f>
        <v/>
      </c>
    </row>
    <row r="329" spans="1:26" x14ac:dyDescent="0.2">
      <c r="A329" s="83">
        <v>700000</v>
      </c>
      <c r="B329" s="83">
        <v>0</v>
      </c>
      <c r="C329" s="83">
        <v>0</v>
      </c>
      <c r="E329" s="85"/>
      <c r="F329" s="85"/>
      <c r="G329" s="85"/>
      <c r="I329" s="90"/>
      <c r="K329" s="83">
        <v>1</v>
      </c>
      <c r="L329" s="83">
        <v>700000</v>
      </c>
      <c r="M329" s="85"/>
      <c r="N329" s="83"/>
      <c r="P329" s="88">
        <f>IF(OR(P$4="",P$4=0,P$5="",P$7=0,P$7="",P$8="",$L329="",$L329=0),"",layerCost(IF($N329="",P$8,$N329),P$4,P$5,$L329)*MAX($K329,1)*IF($M329="",P$7,$M329)/100)</f>
        <v>4497.0939568251715</v>
      </c>
      <c r="Q329" s="84"/>
      <c r="R329" s="88">
        <f>IF(OR(R$4="",R$4=0,R$5="",R$7=0,R$7="",R$8="",$L329="",$L329=0),"",layerCost(IF($N329="",R$8,$N329),R$4,R$5,$L329)*MAX($K329,1)*IF($M329="",R$7,$M329)/100)</f>
        <v>1400</v>
      </c>
      <c r="S329" s="84"/>
      <c r="T329" s="88">
        <f>IF(OR(T$4="",T$4=0,T$5="",T$7=0,T$7="",T$8="",$L329="",$L329=0),"",layerCost(IF($N329="",T$8,$N329),T$4,T$5,$L329)*MAX($K329,1)*IF($M329="",T$7,$M329)/100)</f>
        <v>1400</v>
      </c>
      <c r="U329" s="84"/>
      <c r="V329" s="88">
        <f>IF(OR(V$4="",V$4=0,V$5="",V$7=0,V$7="",V$8="",$L329="",$L329=0),"",layerCost(IF($N329="",V$8,$N329),V$4,V$5,$L329)*MAX($K329,1)*IF($M329="",V$7,$M329)/100)</f>
        <v>1400</v>
      </c>
      <c r="W329" s="84"/>
      <c r="X329" s="88" t="str">
        <f>IF(OR(X$4="",X$4=0,X$5="",X$7=0,X$7="",X$8="",$L329="",$L329=0),"",layerCost(IF($N329="",X$8,$N329),X$4,X$5,$L329)*MAX($K329,1)*IF($M329="",X$7,$M329)/100)</f>
        <v/>
      </c>
      <c r="Y329" s="84"/>
      <c r="Z329" s="88" t="str">
        <f>IF(OR(Z$4="",Z$4=0,Z$5="",Z$7=0,Z$7="",Z$8="",$L329="",$L329=0),"",layerCost(IF($N329="",Z$8,$N329),Z$4,Z$5,$L329)*MAX($K329,1)*IF($M329="",Z$7,$M329)/100)</f>
        <v/>
      </c>
    </row>
    <row r="330" spans="1:26" x14ac:dyDescent="0.2">
      <c r="A330" s="83">
        <v>357000</v>
      </c>
      <c r="B330" s="83">
        <v>0</v>
      </c>
      <c r="C330" s="83">
        <v>0</v>
      </c>
      <c r="E330" s="85"/>
      <c r="F330" s="85"/>
      <c r="G330" s="85"/>
      <c r="I330" s="90"/>
      <c r="K330" s="83">
        <v>1</v>
      </c>
      <c r="L330" s="83">
        <v>357000</v>
      </c>
      <c r="M330" s="85"/>
      <c r="N330" s="83"/>
      <c r="P330" s="88">
        <f>IF(OR(P$4="",P$4=0,P$5="",P$7=0,P$7="",P$8="",$L330="",$L330=0),"",layerCost(IF($N330="",P$8,$N330),P$4,P$5,$L330)*MAX($K330,1)*IF($M330="",P$7,$M330)/100)</f>
        <v>2778.3901090495679</v>
      </c>
      <c r="Q330" s="84"/>
      <c r="R330" s="88">
        <f>IF(OR(R$4="",R$4=0,R$5="",R$7=0,R$7="",R$8="",$L330="",$L330=0),"",layerCost(IF($N330="",R$8,$N330),R$4,R$5,$L330)*MAX($K330,1)*IF($M330="",R$7,$M330)/100)</f>
        <v>714</v>
      </c>
      <c r="S330" s="84"/>
      <c r="T330" s="88">
        <f>IF(OR(T$4="",T$4=0,T$5="",T$7=0,T$7="",T$8="",$L330="",$L330=0),"",layerCost(IF($N330="",T$8,$N330),T$4,T$5,$L330)*MAX($K330,1)*IF($M330="",T$7,$M330)/100)</f>
        <v>714</v>
      </c>
      <c r="U330" s="84"/>
      <c r="V330" s="88">
        <f>IF(OR(V$4="",V$4=0,V$5="",V$7=0,V$7="",V$8="",$L330="",$L330=0),"",layerCost(IF($N330="",V$8,$N330),V$4,V$5,$L330)*MAX($K330,1)*IF($M330="",V$7,$M330)/100)</f>
        <v>714</v>
      </c>
      <c r="W330" s="84"/>
      <c r="X330" s="88" t="str">
        <f>IF(OR(X$4="",X$4=0,X$5="",X$7=0,X$7="",X$8="",$L330="",$L330=0),"",layerCost(IF($N330="",X$8,$N330),X$4,X$5,$L330)*MAX($K330,1)*IF($M330="",X$7,$M330)/100)</f>
        <v/>
      </c>
      <c r="Y330" s="84"/>
      <c r="Z330" s="88" t="str">
        <f>IF(OR(Z$4="",Z$4=0,Z$5="",Z$7=0,Z$7="",Z$8="",$L330="",$L330=0),"",layerCost(IF($N330="",Z$8,$N330),Z$4,Z$5,$L330)*MAX($K330,1)*IF($M330="",Z$7,$M330)/100)</f>
        <v/>
      </c>
    </row>
    <row r="331" spans="1:26" x14ac:dyDescent="0.2">
      <c r="A331" s="83">
        <v>200000</v>
      </c>
      <c r="B331" s="83">
        <v>0</v>
      </c>
      <c r="C331" s="83">
        <v>0</v>
      </c>
      <c r="E331" s="85"/>
      <c r="F331" s="85"/>
      <c r="G331" s="85"/>
      <c r="I331" s="90"/>
      <c r="K331" s="83">
        <v>1</v>
      </c>
      <c r="L331" s="83">
        <v>200000</v>
      </c>
      <c r="M331" s="85"/>
      <c r="N331" s="83"/>
      <c r="P331" s="88">
        <f>IF(OR(P$4="",P$4=0,P$5="",P$7=0,P$7="",P$8="",$L331="",$L331=0),"",layerCost(IF($N331="",P$8,$N331),P$4,P$5,$L331)*MAX($K331,1)*IF($M331="",P$7,$M331)/100)</f>
        <v>1736.5806256054877</v>
      </c>
      <c r="Q331" s="84"/>
      <c r="R331" s="88">
        <f>IF(OR(R$4="",R$4=0,R$5="",R$7=0,R$7="",R$8="",$L331="",$L331=0),"",layerCost(IF($N331="",R$8,$N331),R$4,R$5,$L331)*MAX($K331,1)*IF($M331="",R$7,$M331)/100)</f>
        <v>400</v>
      </c>
      <c r="S331" s="84"/>
      <c r="T331" s="88">
        <f>IF(OR(T$4="",T$4=0,T$5="",T$7=0,T$7="",T$8="",$L331="",$L331=0),"",layerCost(IF($N331="",T$8,$N331),T$4,T$5,$L331)*MAX($K331,1)*IF($M331="",T$7,$M331)/100)</f>
        <v>400</v>
      </c>
      <c r="U331" s="84"/>
      <c r="V331" s="88">
        <f>IF(OR(V$4="",V$4=0,V$5="",V$7=0,V$7="",V$8="",$L331="",$L331=0),"",layerCost(IF($N331="",V$8,$N331),V$4,V$5,$L331)*MAX($K331,1)*IF($M331="",V$7,$M331)/100)</f>
        <v>400</v>
      </c>
      <c r="W331" s="84"/>
      <c r="X331" s="88" t="str">
        <f>IF(OR(X$4="",X$4=0,X$5="",X$7=0,X$7="",X$8="",$L331="",$L331=0),"",layerCost(IF($N331="",X$8,$N331),X$4,X$5,$L331)*MAX($K331,1)*IF($M331="",X$7,$M331)/100)</f>
        <v/>
      </c>
      <c r="Y331" s="84"/>
      <c r="Z331" s="88" t="str">
        <f>IF(OR(Z$4="",Z$4=0,Z$5="",Z$7=0,Z$7="",Z$8="",$L331="",$L331=0),"",layerCost(IF($N331="",Z$8,$N331),Z$4,Z$5,$L331)*MAX($K331,1)*IF($M331="",Z$7,$M331)/100)</f>
        <v/>
      </c>
    </row>
    <row r="332" spans="1:26" x14ac:dyDescent="0.2">
      <c r="A332" s="83">
        <v>532188</v>
      </c>
      <c r="B332" s="83">
        <v>0</v>
      </c>
      <c r="C332" s="83">
        <v>0</v>
      </c>
      <c r="E332" s="85"/>
      <c r="F332" s="85"/>
      <c r="G332" s="85"/>
      <c r="I332" s="90"/>
      <c r="K332" s="83">
        <v>1</v>
      </c>
      <c r="L332" s="83">
        <v>532188</v>
      </c>
      <c r="M332" s="85"/>
      <c r="N332" s="83"/>
      <c r="P332" s="88">
        <f>IF(OR(P$4="",P$4=0,P$5="",P$7=0,P$7="",P$8="",$L332="",$L332=0),"",layerCost(IF($N332="",P$8,$N332),P$4,P$5,$L332)*MAX($K332,1)*IF($M332="",P$7,$M332)/100)</f>
        <v>3670.7056270314101</v>
      </c>
      <c r="Q332" s="84"/>
      <c r="R332" s="88">
        <f>IF(OR(R$4="",R$4=0,R$5="",R$7=0,R$7="",R$8="",$L332="",$L332=0),"",layerCost(IF($N332="",R$8,$N332),R$4,R$5,$L332)*MAX($K332,1)*IF($M332="",R$7,$M332)/100)</f>
        <v>1064.376</v>
      </c>
      <c r="S332" s="84"/>
      <c r="T332" s="88">
        <f>IF(OR(T$4="",T$4=0,T$5="",T$7=0,T$7="",T$8="",$L332="",$L332=0),"",layerCost(IF($N332="",T$8,$N332),T$4,T$5,$L332)*MAX($K332,1)*IF($M332="",T$7,$M332)/100)</f>
        <v>1064.376</v>
      </c>
      <c r="U332" s="84"/>
      <c r="V332" s="88">
        <f>IF(OR(V$4="",V$4=0,V$5="",V$7=0,V$7="",V$8="",$L332="",$L332=0),"",layerCost(IF($N332="",V$8,$N332),V$4,V$5,$L332)*MAX($K332,1)*IF($M332="",V$7,$M332)/100)</f>
        <v>1064.376</v>
      </c>
      <c r="W332" s="84"/>
      <c r="X332" s="88" t="str">
        <f>IF(OR(X$4="",X$4=0,X$5="",X$7=0,X$7="",X$8="",$L332="",$L332=0),"",layerCost(IF($N332="",X$8,$N332),X$4,X$5,$L332)*MAX($K332,1)*IF($M332="",X$7,$M332)/100)</f>
        <v/>
      </c>
      <c r="Y332" s="84"/>
      <c r="Z332" s="88" t="str">
        <f>IF(OR(Z$4="",Z$4=0,Z$5="",Z$7=0,Z$7="",Z$8="",$L332="",$L332=0),"",layerCost(IF($N332="",Z$8,$N332),Z$4,Z$5,$L332)*MAX($K332,1)*IF($M332="",Z$7,$M332)/100)</f>
        <v/>
      </c>
    </row>
    <row r="333" spans="1:26" x14ac:dyDescent="0.2">
      <c r="A333" s="83">
        <v>300000</v>
      </c>
      <c r="B333" s="83">
        <v>0</v>
      </c>
      <c r="C333" s="83">
        <v>0</v>
      </c>
      <c r="E333" s="85"/>
      <c r="F333" s="85"/>
      <c r="G333" s="85"/>
      <c r="I333" s="90"/>
      <c r="K333" s="83">
        <v>1</v>
      </c>
      <c r="L333" s="83">
        <v>300000</v>
      </c>
      <c r="M333" s="85"/>
      <c r="N333" s="83"/>
      <c r="P333" s="88">
        <f>IF(OR(P$4="",P$4=0,P$5="",P$7=0,P$7="",P$8="",$L333="",$L333=0),"",layerCost(IF($N333="",P$8,$N333),P$4,P$5,$L333)*MAX($K333,1)*IF($M333="",P$7,$M333)/100)</f>
        <v>2419.7059079515557</v>
      </c>
      <c r="Q333" s="84"/>
      <c r="R333" s="88">
        <f>IF(OR(R$4="",R$4=0,R$5="",R$7=0,R$7="",R$8="",$L333="",$L333=0),"",layerCost(IF($N333="",R$8,$N333),R$4,R$5,$L333)*MAX($K333,1)*IF($M333="",R$7,$M333)/100)</f>
        <v>600</v>
      </c>
      <c r="S333" s="84"/>
      <c r="T333" s="88">
        <f>IF(OR(T$4="",T$4=0,T$5="",T$7=0,T$7="",T$8="",$L333="",$L333=0),"",layerCost(IF($N333="",T$8,$N333),T$4,T$5,$L333)*MAX($K333,1)*IF($M333="",T$7,$M333)/100)</f>
        <v>600</v>
      </c>
      <c r="U333" s="84"/>
      <c r="V333" s="88">
        <f>IF(OR(V$4="",V$4=0,V$5="",V$7=0,V$7="",V$8="",$L333="",$L333=0),"",layerCost(IF($N333="",V$8,$N333),V$4,V$5,$L333)*MAX($K333,1)*IF($M333="",V$7,$M333)/100)</f>
        <v>600</v>
      </c>
      <c r="W333" s="84"/>
      <c r="X333" s="88" t="str">
        <f>IF(OR(X$4="",X$4=0,X$5="",X$7=0,X$7="",X$8="",$L333="",$L333=0),"",layerCost(IF($N333="",X$8,$N333),X$4,X$5,$L333)*MAX($K333,1)*IF($M333="",X$7,$M333)/100)</f>
        <v/>
      </c>
      <c r="Y333" s="84"/>
      <c r="Z333" s="88" t="str">
        <f>IF(OR(Z$4="",Z$4=0,Z$5="",Z$7=0,Z$7="",Z$8="",$L333="",$L333=0),"",layerCost(IF($N333="",Z$8,$N333),Z$4,Z$5,$L333)*MAX($K333,1)*IF($M333="",Z$7,$M333)/100)</f>
        <v/>
      </c>
    </row>
    <row r="334" spans="1:26" x14ac:dyDescent="0.2">
      <c r="A334" s="83">
        <v>1000000</v>
      </c>
      <c r="B334" s="83">
        <v>0</v>
      </c>
      <c r="C334" s="83">
        <v>0</v>
      </c>
      <c r="E334" s="85"/>
      <c r="F334" s="85"/>
      <c r="G334" s="85"/>
      <c r="I334" s="90"/>
      <c r="K334" s="83">
        <v>1</v>
      </c>
      <c r="L334" s="83">
        <v>1000000</v>
      </c>
      <c r="M334" s="85"/>
      <c r="N334" s="83"/>
      <c r="P334" s="88">
        <f>IF(OR(P$4="",P$4=0,P$5="",P$7=0,P$7="",P$8="",$L334="",$L334=0),"",layerCost(IF($N334="",P$8,$N334),P$4,P$5,$L334)*MAX($K334,1)*IF($M334="",P$7,$M334)/100)</f>
        <v>5999.2870121072374</v>
      </c>
      <c r="Q334" s="84"/>
      <c r="R334" s="88">
        <f>IF(OR(R$4="",R$4=0,R$5="",R$7=0,R$7="",R$8="",$L334="",$L334=0),"",layerCost(IF($N334="",R$8,$N334),R$4,R$5,$L334)*MAX($K334,1)*IF($M334="",R$7,$M334)/100)</f>
        <v>2000</v>
      </c>
      <c r="S334" s="84"/>
      <c r="T334" s="88">
        <f>IF(OR(T$4="",T$4=0,T$5="",T$7=0,T$7="",T$8="",$L334="",$L334=0),"",layerCost(IF($N334="",T$8,$N334),T$4,T$5,$L334)*MAX($K334,1)*IF($M334="",T$7,$M334)/100)</f>
        <v>2000</v>
      </c>
      <c r="U334" s="84"/>
      <c r="V334" s="88">
        <f>IF(OR(V$4="",V$4=0,V$5="",V$7=0,V$7="",V$8="",$L334="",$L334=0),"",layerCost(IF($N334="",V$8,$N334),V$4,V$5,$L334)*MAX($K334,1)*IF($M334="",V$7,$M334)/100)</f>
        <v>2000</v>
      </c>
      <c r="W334" s="84"/>
      <c r="X334" s="88" t="str">
        <f>IF(OR(X$4="",X$4=0,X$5="",X$7=0,X$7="",X$8="",$L334="",$L334=0),"",layerCost(IF($N334="",X$8,$N334),X$4,X$5,$L334)*MAX($K334,1)*IF($M334="",X$7,$M334)/100)</f>
        <v/>
      </c>
      <c r="Y334" s="84"/>
      <c r="Z334" s="88" t="str">
        <f>IF(OR(Z$4="",Z$4=0,Z$5="",Z$7=0,Z$7="",Z$8="",$L334="",$L334=0),"",layerCost(IF($N334="",Z$8,$N334),Z$4,Z$5,$L334)*MAX($K334,1)*IF($M334="",Z$7,$M334)/100)</f>
        <v/>
      </c>
    </row>
    <row r="335" spans="1:26" x14ac:dyDescent="0.2">
      <c r="A335" s="83">
        <v>205000</v>
      </c>
      <c r="B335" s="83">
        <v>0</v>
      </c>
      <c r="C335" s="83">
        <v>0</v>
      </c>
      <c r="E335" s="85"/>
      <c r="F335" s="85"/>
      <c r="G335" s="85"/>
      <c r="I335" s="90"/>
      <c r="K335" s="83">
        <v>1</v>
      </c>
      <c r="L335" s="83">
        <v>205000</v>
      </c>
      <c r="M335" s="85"/>
      <c r="N335" s="83"/>
      <c r="P335" s="88">
        <f>IF(OR(P$4="",P$4=0,P$5="",P$7=0,P$7="",P$8="",$L335="",$L335=0),"",layerCost(IF($N335="",P$8,$N335),P$4,P$5,$L335)*MAX($K335,1)*IF($M335="",P$7,$M335)/100)</f>
        <v>1771.0808419354028</v>
      </c>
      <c r="Q335" s="84"/>
      <c r="R335" s="88">
        <f>IF(OR(R$4="",R$4=0,R$5="",R$7=0,R$7="",R$8="",$L335="",$L335=0),"",layerCost(IF($N335="",R$8,$N335),R$4,R$5,$L335)*MAX($K335,1)*IF($M335="",R$7,$M335)/100)</f>
        <v>410</v>
      </c>
      <c r="S335" s="84"/>
      <c r="T335" s="88">
        <f>IF(OR(T$4="",T$4=0,T$5="",T$7=0,T$7="",T$8="",$L335="",$L335=0),"",layerCost(IF($N335="",T$8,$N335),T$4,T$5,$L335)*MAX($K335,1)*IF($M335="",T$7,$M335)/100)</f>
        <v>410</v>
      </c>
      <c r="U335" s="84"/>
      <c r="V335" s="88">
        <f>IF(OR(V$4="",V$4=0,V$5="",V$7=0,V$7="",V$8="",$L335="",$L335=0),"",layerCost(IF($N335="",V$8,$N335),V$4,V$5,$L335)*MAX($K335,1)*IF($M335="",V$7,$M335)/100)</f>
        <v>410</v>
      </c>
      <c r="W335" s="84"/>
      <c r="X335" s="88" t="str">
        <f>IF(OR(X$4="",X$4=0,X$5="",X$7=0,X$7="",X$8="",$L335="",$L335=0),"",layerCost(IF($N335="",X$8,$N335),X$4,X$5,$L335)*MAX($K335,1)*IF($M335="",X$7,$M335)/100)</f>
        <v/>
      </c>
      <c r="Y335" s="84"/>
      <c r="Z335" s="88" t="str">
        <f>IF(OR(Z$4="",Z$4=0,Z$5="",Z$7=0,Z$7="",Z$8="",$L335="",$L335=0),"",layerCost(IF($N335="",Z$8,$N335),Z$4,Z$5,$L335)*MAX($K335,1)*IF($M335="",Z$7,$M335)/100)</f>
        <v/>
      </c>
    </row>
    <row r="336" spans="1:26" x14ac:dyDescent="0.2">
      <c r="A336" s="83">
        <v>1031986</v>
      </c>
      <c r="B336" s="83">
        <v>0</v>
      </c>
      <c r="C336" s="83">
        <v>0</v>
      </c>
      <c r="E336" s="85"/>
      <c r="F336" s="85"/>
      <c r="G336" s="85"/>
      <c r="I336" s="90"/>
      <c r="K336" s="83">
        <v>1</v>
      </c>
      <c r="L336" s="83">
        <v>1031986</v>
      </c>
      <c r="M336" s="85"/>
      <c r="N336" s="83"/>
      <c r="P336" s="88">
        <f>IF(OR(P$4="",P$4=0,P$5="",P$7=0,P$7="",P$8="",$L336="",$L336=0),"",layerCost(IF($N336="",P$8,$N336),P$4,P$5,$L336)*MAX($K336,1)*IF($M336="",P$7,$M336)/100)</f>
        <v>6151.6706513934814</v>
      </c>
      <c r="Q336" s="84"/>
      <c r="R336" s="88">
        <f>IF(OR(R$4="",R$4=0,R$5="",R$7=0,R$7="",R$8="",$L336="",$L336=0),"",layerCost(IF($N336="",R$8,$N336),R$4,R$5,$L336)*MAX($K336,1)*IF($M336="",R$7,$M336)/100)</f>
        <v>2063.9720000000002</v>
      </c>
      <c r="S336" s="84"/>
      <c r="T336" s="88">
        <f>IF(OR(T$4="",T$4=0,T$5="",T$7=0,T$7="",T$8="",$L336="",$L336=0),"",layerCost(IF($N336="",T$8,$N336),T$4,T$5,$L336)*MAX($K336,1)*IF($M336="",T$7,$M336)/100)</f>
        <v>2053.3207486301185</v>
      </c>
      <c r="U336" s="84"/>
      <c r="V336" s="88">
        <f>IF(OR(V$4="",V$4=0,V$5="",V$7=0,V$7="",V$8="",$L336="",$L336=0),"",layerCost(IF($N336="",V$8,$N336),V$4,V$5,$L336)*MAX($K336,1)*IF($M336="",V$7,$M336)/100)</f>
        <v>2053.3207486301185</v>
      </c>
      <c r="W336" s="84"/>
      <c r="X336" s="88" t="str">
        <f>IF(OR(X$4="",X$4=0,X$5="",X$7=0,X$7="",X$8="",$L336="",$L336=0),"",layerCost(IF($N336="",X$8,$N336),X$4,X$5,$L336)*MAX($K336,1)*IF($M336="",X$7,$M336)/100)</f>
        <v/>
      </c>
      <c r="Y336" s="84"/>
      <c r="Z336" s="88" t="str">
        <f>IF(OR(Z$4="",Z$4=0,Z$5="",Z$7=0,Z$7="",Z$8="",$L336="",$L336=0),"",layerCost(IF($N336="",Z$8,$N336),Z$4,Z$5,$L336)*MAX($K336,1)*IF($M336="",Z$7,$M336)/100)</f>
        <v/>
      </c>
    </row>
    <row r="337" spans="1:26" x14ac:dyDescent="0.2">
      <c r="A337" s="83">
        <v>149975.53</v>
      </c>
      <c r="B337" s="83">
        <v>0</v>
      </c>
      <c r="C337" s="83">
        <v>0</v>
      </c>
      <c r="E337" s="85"/>
      <c r="F337" s="85"/>
      <c r="G337" s="85"/>
      <c r="I337" s="90"/>
      <c r="K337" s="83">
        <v>1</v>
      </c>
      <c r="L337" s="83">
        <v>149975.53</v>
      </c>
      <c r="M337" s="85"/>
      <c r="N337" s="83"/>
      <c r="P337" s="88">
        <f>IF(OR(P$4="",P$4=0,P$5="",P$7=0,P$7="",P$8="",$L337="",$L337=0),"",layerCost(IF($N337="",P$8,$N337),P$4,P$5,$L337)*MAX($K337,1)*IF($M337="",P$7,$M337)/100)</f>
        <v>1385.3486111340435</v>
      </c>
      <c r="Q337" s="84"/>
      <c r="R337" s="88">
        <f>IF(OR(R$4="",R$4=0,R$5="",R$7=0,R$7="",R$8="",$L337="",$L337=0),"",layerCost(IF($N337="",R$8,$N337),R$4,R$5,$L337)*MAX($K337,1)*IF($M337="",R$7,$M337)/100)</f>
        <v>299.95105999999998</v>
      </c>
      <c r="S337" s="84"/>
      <c r="T337" s="88">
        <f>IF(OR(T$4="",T$4=0,T$5="",T$7=0,T$7="",T$8="",$L337="",$L337=0),"",layerCost(IF($N337="",T$8,$N337),T$4,T$5,$L337)*MAX($K337,1)*IF($M337="",T$7,$M337)/100)</f>
        <v>299.95105999999998</v>
      </c>
      <c r="U337" s="84"/>
      <c r="V337" s="88">
        <f>IF(OR(V$4="",V$4=0,V$5="",V$7=0,V$7="",V$8="",$L337="",$L337=0),"",layerCost(IF($N337="",V$8,$N337),V$4,V$5,$L337)*MAX($K337,1)*IF($M337="",V$7,$M337)/100)</f>
        <v>299.95105999999998</v>
      </c>
      <c r="W337" s="84"/>
      <c r="X337" s="88" t="str">
        <f>IF(OR(X$4="",X$4=0,X$5="",X$7=0,X$7="",X$8="",$L337="",$L337=0),"",layerCost(IF($N337="",X$8,$N337),X$4,X$5,$L337)*MAX($K337,1)*IF($M337="",X$7,$M337)/100)</f>
        <v/>
      </c>
      <c r="Y337" s="84"/>
      <c r="Z337" s="88" t="str">
        <f>IF(OR(Z$4="",Z$4=0,Z$5="",Z$7=0,Z$7="",Z$8="",$L337="",$L337=0),"",layerCost(IF($N337="",Z$8,$N337),Z$4,Z$5,$L337)*MAX($K337,1)*IF($M337="",Z$7,$M337)/100)</f>
        <v/>
      </c>
    </row>
    <row r="338" spans="1:26" x14ac:dyDescent="0.2">
      <c r="A338" s="83">
        <v>100000</v>
      </c>
      <c r="B338" s="83">
        <v>0</v>
      </c>
      <c r="C338" s="83">
        <v>0</v>
      </c>
      <c r="E338" s="85"/>
      <c r="F338" s="85"/>
      <c r="G338" s="85"/>
      <c r="I338" s="90"/>
      <c r="K338" s="83">
        <v>1</v>
      </c>
      <c r="L338" s="83">
        <v>100000</v>
      </c>
      <c r="M338" s="85"/>
      <c r="N338" s="83"/>
      <c r="P338" s="88">
        <f>IF(OR(P$4="",P$4=0,P$5="",P$7=0,P$7="",P$8="",$L338="",$L338=0),"",layerCost(IF($N338="",P$8,$N338),P$4,P$5,$L338)*MAX($K338,1)*IF($M338="",P$7,$M338)/100)</f>
        <v>1000</v>
      </c>
      <c r="Q338" s="84"/>
      <c r="R338" s="88">
        <f>IF(OR(R$4="",R$4=0,R$5="",R$7=0,R$7="",R$8="",$L338="",$L338=0),"",layerCost(IF($N338="",R$8,$N338),R$4,R$5,$L338)*MAX($K338,1)*IF($M338="",R$7,$M338)/100)</f>
        <v>200</v>
      </c>
      <c r="S338" s="84"/>
      <c r="T338" s="88">
        <f>IF(OR(T$4="",T$4=0,T$5="",T$7=0,T$7="",T$8="",$L338="",$L338=0),"",layerCost(IF($N338="",T$8,$N338),T$4,T$5,$L338)*MAX($K338,1)*IF($M338="",T$7,$M338)/100)</f>
        <v>200</v>
      </c>
      <c r="U338" s="84"/>
      <c r="V338" s="88">
        <f>IF(OR(V$4="",V$4=0,V$5="",V$7=0,V$7="",V$8="",$L338="",$L338=0),"",layerCost(IF($N338="",V$8,$N338),V$4,V$5,$L338)*MAX($K338,1)*IF($M338="",V$7,$M338)/100)</f>
        <v>200</v>
      </c>
      <c r="W338" s="84"/>
      <c r="X338" s="88" t="str">
        <f>IF(OR(X$4="",X$4=0,X$5="",X$7=0,X$7="",X$8="",$L338="",$L338=0),"",layerCost(IF($N338="",X$8,$N338),X$4,X$5,$L338)*MAX($K338,1)*IF($M338="",X$7,$M338)/100)</f>
        <v/>
      </c>
      <c r="Y338" s="84"/>
      <c r="Z338" s="88" t="str">
        <f>IF(OR(Z$4="",Z$4=0,Z$5="",Z$7=0,Z$7="",Z$8="",$L338="",$L338=0),"",layerCost(IF($N338="",Z$8,$N338),Z$4,Z$5,$L338)*MAX($K338,1)*IF($M338="",Z$7,$M338)/100)</f>
        <v/>
      </c>
    </row>
    <row r="339" spans="1:26" x14ac:dyDescent="0.2">
      <c r="A339" s="83">
        <v>300000</v>
      </c>
      <c r="B339" s="83">
        <v>0</v>
      </c>
      <c r="C339" s="83">
        <v>0</v>
      </c>
      <c r="E339" s="85"/>
      <c r="F339" s="85"/>
      <c r="G339" s="85"/>
      <c r="I339" s="90"/>
      <c r="K339" s="83">
        <v>1</v>
      </c>
      <c r="L339" s="83">
        <v>300000</v>
      </c>
      <c r="M339" s="85"/>
      <c r="N339" s="83"/>
      <c r="P339" s="88">
        <f>IF(OR(P$4="",P$4=0,P$5="",P$7=0,P$7="",P$8="",$L339="",$L339=0),"",layerCost(IF($N339="",P$8,$N339),P$4,P$5,$L339)*MAX($K339,1)*IF($M339="",P$7,$M339)/100)</f>
        <v>2419.7059079515557</v>
      </c>
      <c r="Q339" s="84"/>
      <c r="R339" s="88">
        <f>IF(OR(R$4="",R$4=0,R$5="",R$7=0,R$7="",R$8="",$L339="",$L339=0),"",layerCost(IF($N339="",R$8,$N339),R$4,R$5,$L339)*MAX($K339,1)*IF($M339="",R$7,$M339)/100)</f>
        <v>600</v>
      </c>
      <c r="S339" s="84"/>
      <c r="T339" s="88">
        <f>IF(OR(T$4="",T$4=0,T$5="",T$7=0,T$7="",T$8="",$L339="",$L339=0),"",layerCost(IF($N339="",T$8,$N339),T$4,T$5,$L339)*MAX($K339,1)*IF($M339="",T$7,$M339)/100)</f>
        <v>600</v>
      </c>
      <c r="U339" s="84"/>
      <c r="V339" s="88">
        <f>IF(OR(V$4="",V$4=0,V$5="",V$7=0,V$7="",V$8="",$L339="",$L339=0),"",layerCost(IF($N339="",V$8,$N339),V$4,V$5,$L339)*MAX($K339,1)*IF($M339="",V$7,$M339)/100)</f>
        <v>600</v>
      </c>
      <c r="W339" s="84"/>
      <c r="X339" s="88" t="str">
        <f>IF(OR(X$4="",X$4=0,X$5="",X$7=0,X$7="",X$8="",$L339="",$L339=0),"",layerCost(IF($N339="",X$8,$N339),X$4,X$5,$L339)*MAX($K339,1)*IF($M339="",X$7,$M339)/100)</f>
        <v/>
      </c>
      <c r="Y339" s="84"/>
      <c r="Z339" s="88" t="str">
        <f>IF(OR(Z$4="",Z$4=0,Z$5="",Z$7=0,Z$7="",Z$8="",$L339="",$L339=0),"",layerCost(IF($N339="",Z$8,$N339),Z$4,Z$5,$L339)*MAX($K339,1)*IF($M339="",Z$7,$M339)/100)</f>
        <v/>
      </c>
    </row>
    <row r="340" spans="1:26" x14ac:dyDescent="0.2">
      <c r="A340" s="83">
        <v>225000</v>
      </c>
      <c r="B340" s="83">
        <v>0</v>
      </c>
      <c r="C340" s="83">
        <v>0</v>
      </c>
      <c r="E340" s="85"/>
      <c r="F340" s="85"/>
      <c r="G340" s="85"/>
      <c r="I340" s="90"/>
      <c r="K340" s="83">
        <v>1</v>
      </c>
      <c r="L340" s="83">
        <v>225000</v>
      </c>
      <c r="M340" s="85"/>
      <c r="N340" s="83"/>
      <c r="P340" s="88">
        <f>IF(OR(P$4="",P$4=0,P$5="",P$7=0,P$7="",P$8="",$L340="",$L340=0),"",layerCost(IF($N340="",P$8,$N340),P$4,P$5,$L340)*MAX($K340,1)*IF($M340="",P$7,$M340)/100)</f>
        <v>1908.5308252594011</v>
      </c>
      <c r="Q340" s="84"/>
      <c r="R340" s="88">
        <f>IF(OR(R$4="",R$4=0,R$5="",R$7=0,R$7="",R$8="",$L340="",$L340=0),"",layerCost(IF($N340="",R$8,$N340),R$4,R$5,$L340)*MAX($K340,1)*IF($M340="",R$7,$M340)/100)</f>
        <v>450</v>
      </c>
      <c r="S340" s="84"/>
      <c r="T340" s="88">
        <f>IF(OR(T$4="",T$4=0,T$5="",T$7=0,T$7="",T$8="",$L340="",$L340=0),"",layerCost(IF($N340="",T$8,$N340),T$4,T$5,$L340)*MAX($K340,1)*IF($M340="",T$7,$M340)/100)</f>
        <v>450</v>
      </c>
      <c r="U340" s="84"/>
      <c r="V340" s="88">
        <f>IF(OR(V$4="",V$4=0,V$5="",V$7=0,V$7="",V$8="",$L340="",$L340=0),"",layerCost(IF($N340="",V$8,$N340),V$4,V$5,$L340)*MAX($K340,1)*IF($M340="",V$7,$M340)/100)</f>
        <v>450</v>
      </c>
      <c r="W340" s="84"/>
      <c r="X340" s="88" t="str">
        <f>IF(OR(X$4="",X$4=0,X$5="",X$7=0,X$7="",X$8="",$L340="",$L340=0),"",layerCost(IF($N340="",X$8,$N340),X$4,X$5,$L340)*MAX($K340,1)*IF($M340="",X$7,$M340)/100)</f>
        <v/>
      </c>
      <c r="Y340" s="84"/>
      <c r="Z340" s="88" t="str">
        <f>IF(OR(Z$4="",Z$4=0,Z$5="",Z$7=0,Z$7="",Z$8="",$L340="",$L340=0),"",layerCost(IF($N340="",Z$8,$N340),Z$4,Z$5,$L340)*MAX($K340,1)*IF($M340="",Z$7,$M340)/100)</f>
        <v/>
      </c>
    </row>
    <row r="341" spans="1:26" x14ac:dyDescent="0.2">
      <c r="A341" s="83">
        <v>105992.26</v>
      </c>
      <c r="B341" s="83">
        <v>0</v>
      </c>
      <c r="C341" s="83">
        <v>0</v>
      </c>
      <c r="E341" s="85"/>
      <c r="F341" s="85"/>
      <c r="G341" s="85"/>
      <c r="I341" s="90"/>
      <c r="K341" s="83">
        <v>1</v>
      </c>
      <c r="L341" s="83">
        <v>105992.26</v>
      </c>
      <c r="M341" s="85"/>
      <c r="N341" s="83"/>
      <c r="P341" s="88">
        <f>IF(OR(P$4="",P$4=0,P$5="",P$7=0,P$7="",P$8="",$L341="",$L341=0),"",layerCost(IF($N341="",P$8,$N341),P$4,P$5,$L341)*MAX($K341,1)*IF($M341="",P$7,$M341)/100)</f>
        <v>1049.9265360097411</v>
      </c>
      <c r="Q341" s="84"/>
      <c r="R341" s="88">
        <f>IF(OR(R$4="",R$4=0,R$5="",R$7=0,R$7="",R$8="",$L341="",$L341=0),"",layerCost(IF($N341="",R$8,$N341),R$4,R$5,$L341)*MAX($K341,1)*IF($M341="",R$7,$M341)/100)</f>
        <v>211.98452</v>
      </c>
      <c r="S341" s="84"/>
      <c r="T341" s="88">
        <f>IF(OR(T$4="",T$4=0,T$5="",T$7=0,T$7="",T$8="",$L341="",$L341=0),"",layerCost(IF($N341="",T$8,$N341),T$4,T$5,$L341)*MAX($K341,1)*IF($M341="",T$7,$M341)/100)</f>
        <v>211.98452</v>
      </c>
      <c r="U341" s="84"/>
      <c r="V341" s="88">
        <f>IF(OR(V$4="",V$4=0,V$5="",V$7=0,V$7="",V$8="",$L341="",$L341=0),"",layerCost(IF($N341="",V$8,$N341),V$4,V$5,$L341)*MAX($K341,1)*IF($M341="",V$7,$M341)/100)</f>
        <v>211.98452</v>
      </c>
      <c r="W341" s="84"/>
      <c r="X341" s="88" t="str">
        <f>IF(OR(X$4="",X$4=0,X$5="",X$7=0,X$7="",X$8="",$L341="",$L341=0),"",layerCost(IF($N341="",X$8,$N341),X$4,X$5,$L341)*MAX($K341,1)*IF($M341="",X$7,$M341)/100)</f>
        <v/>
      </c>
      <c r="Y341" s="84"/>
      <c r="Z341" s="88" t="str">
        <f>IF(OR(Z$4="",Z$4=0,Z$5="",Z$7=0,Z$7="",Z$8="",$L341="",$L341=0),"",layerCost(IF($N341="",Z$8,$N341),Z$4,Z$5,$L341)*MAX($K341,1)*IF($M341="",Z$7,$M341)/100)</f>
        <v/>
      </c>
    </row>
    <row r="342" spans="1:26" x14ac:dyDescent="0.2">
      <c r="A342" s="83">
        <v>511000</v>
      </c>
      <c r="B342" s="83">
        <v>0</v>
      </c>
      <c r="C342" s="83">
        <v>0</v>
      </c>
      <c r="E342" s="85"/>
      <c r="F342" s="85"/>
      <c r="G342" s="85"/>
      <c r="I342" s="90"/>
      <c r="K342" s="83">
        <v>1</v>
      </c>
      <c r="L342" s="83">
        <v>511000</v>
      </c>
      <c r="M342" s="85"/>
      <c r="N342" s="83"/>
      <c r="P342" s="88">
        <f>IF(OR(P$4="",P$4=0,P$5="",P$7=0,P$7="",P$8="",$L342="",$L342=0),"",layerCost(IF($N342="",P$8,$N342),P$4,P$5,$L342)*MAX($K342,1)*IF($M342="",P$7,$M342)/100)</f>
        <v>3567.4482687263035</v>
      </c>
      <c r="Q342" s="84"/>
      <c r="R342" s="88">
        <f>IF(OR(R$4="",R$4=0,R$5="",R$7=0,R$7="",R$8="",$L342="",$L342=0),"",layerCost(IF($N342="",R$8,$N342),R$4,R$5,$L342)*MAX($K342,1)*IF($M342="",R$7,$M342)/100)</f>
        <v>1022</v>
      </c>
      <c r="S342" s="84"/>
      <c r="T342" s="88">
        <f>IF(OR(T$4="",T$4=0,T$5="",T$7=0,T$7="",T$8="",$L342="",$L342=0),"",layerCost(IF($N342="",T$8,$N342),T$4,T$5,$L342)*MAX($K342,1)*IF($M342="",T$7,$M342)/100)</f>
        <v>1022</v>
      </c>
      <c r="U342" s="84"/>
      <c r="V342" s="88">
        <f>IF(OR(V$4="",V$4=0,V$5="",V$7=0,V$7="",V$8="",$L342="",$L342=0),"",layerCost(IF($N342="",V$8,$N342),V$4,V$5,$L342)*MAX($K342,1)*IF($M342="",V$7,$M342)/100)</f>
        <v>1022</v>
      </c>
      <c r="W342" s="84"/>
      <c r="X342" s="88" t="str">
        <f>IF(OR(X$4="",X$4=0,X$5="",X$7=0,X$7="",X$8="",$L342="",$L342=0),"",layerCost(IF($N342="",X$8,$N342),X$4,X$5,$L342)*MAX($K342,1)*IF($M342="",X$7,$M342)/100)</f>
        <v/>
      </c>
      <c r="Y342" s="84"/>
      <c r="Z342" s="88" t="str">
        <f>IF(OR(Z$4="",Z$4=0,Z$5="",Z$7=0,Z$7="",Z$8="",$L342="",$L342=0),"",layerCost(IF($N342="",Z$8,$N342),Z$4,Z$5,$L342)*MAX($K342,1)*IF($M342="",Z$7,$M342)/100)</f>
        <v/>
      </c>
    </row>
    <row r="343" spans="1:26" x14ac:dyDescent="0.2">
      <c r="A343" s="83">
        <v>109252.59</v>
      </c>
      <c r="B343" s="83">
        <v>0</v>
      </c>
      <c r="C343" s="83">
        <v>0</v>
      </c>
      <c r="E343" s="85"/>
      <c r="F343" s="85"/>
      <c r="G343" s="85"/>
      <c r="I343" s="90"/>
      <c r="K343" s="83">
        <v>1</v>
      </c>
      <c r="L343" s="83">
        <v>109252.59</v>
      </c>
      <c r="M343" s="85"/>
      <c r="N343" s="83"/>
      <c r="P343" s="88">
        <f>IF(OR(P$4="",P$4=0,P$5="",P$7=0,P$7="",P$8="",$L343="",$L343=0),"",layerCost(IF($N343="",P$8,$N343),P$4,P$5,$L343)*MAX($K343,1)*IF($M343="",P$7,$M343)/100)</f>
        <v>1076.8359028930558</v>
      </c>
      <c r="Q343" s="84"/>
      <c r="R343" s="88">
        <f>IF(OR(R$4="",R$4=0,R$5="",R$7=0,R$7="",R$8="",$L343="",$L343=0),"",layerCost(IF($N343="",R$8,$N343),R$4,R$5,$L343)*MAX($K343,1)*IF($M343="",R$7,$M343)/100)</f>
        <v>218.50518</v>
      </c>
      <c r="S343" s="84"/>
      <c r="T343" s="88">
        <f>IF(OR(T$4="",T$4=0,T$5="",T$7=0,T$7="",T$8="",$L343="",$L343=0),"",layerCost(IF($N343="",T$8,$N343),T$4,T$5,$L343)*MAX($K343,1)*IF($M343="",T$7,$M343)/100)</f>
        <v>218.50518</v>
      </c>
      <c r="U343" s="84"/>
      <c r="V343" s="88">
        <f>IF(OR(V$4="",V$4=0,V$5="",V$7=0,V$7="",V$8="",$L343="",$L343=0),"",layerCost(IF($N343="",V$8,$N343),V$4,V$5,$L343)*MAX($K343,1)*IF($M343="",V$7,$M343)/100)</f>
        <v>218.50518</v>
      </c>
      <c r="W343" s="84"/>
      <c r="X343" s="88" t="str">
        <f>IF(OR(X$4="",X$4=0,X$5="",X$7=0,X$7="",X$8="",$L343="",$L343=0),"",layerCost(IF($N343="",X$8,$N343),X$4,X$5,$L343)*MAX($K343,1)*IF($M343="",X$7,$M343)/100)</f>
        <v/>
      </c>
      <c r="Y343" s="84"/>
      <c r="Z343" s="88" t="str">
        <f>IF(OR(Z$4="",Z$4=0,Z$5="",Z$7=0,Z$7="",Z$8="",$L343="",$L343=0),"",layerCost(IF($N343="",Z$8,$N343),Z$4,Z$5,$L343)*MAX($K343,1)*IF($M343="",Z$7,$M343)/100)</f>
        <v/>
      </c>
    </row>
    <row r="344" spans="1:26" x14ac:dyDescent="0.2">
      <c r="A344" s="83">
        <v>124241</v>
      </c>
      <c r="B344" s="83">
        <v>0</v>
      </c>
      <c r="C344" s="83">
        <v>0</v>
      </c>
      <c r="E344" s="85"/>
      <c r="F344" s="85"/>
      <c r="G344" s="85"/>
      <c r="I344" s="90"/>
      <c r="K344" s="83">
        <v>1</v>
      </c>
      <c r="L344" s="83">
        <v>124241</v>
      </c>
      <c r="M344" s="85"/>
      <c r="N344" s="83"/>
      <c r="P344" s="88">
        <f>IF(OR(P$4="",P$4=0,P$5="",P$7=0,P$7="",P$8="",$L344="",$L344=0),"",layerCost(IF($N344="",P$8,$N344),P$4,P$5,$L344)*MAX($K344,1)*IF($M344="",P$7,$M344)/100)</f>
        <v>1195.0590293356718</v>
      </c>
      <c r="Q344" s="84"/>
      <c r="R344" s="88">
        <f>IF(OR(R$4="",R$4=0,R$5="",R$7=0,R$7="",R$8="",$L344="",$L344=0),"",layerCost(IF($N344="",R$8,$N344),R$4,R$5,$L344)*MAX($K344,1)*IF($M344="",R$7,$M344)/100)</f>
        <v>248.482</v>
      </c>
      <c r="S344" s="84"/>
      <c r="T344" s="88">
        <f>IF(OR(T$4="",T$4=0,T$5="",T$7=0,T$7="",T$8="",$L344="",$L344=0),"",layerCost(IF($N344="",T$8,$N344),T$4,T$5,$L344)*MAX($K344,1)*IF($M344="",T$7,$M344)/100)</f>
        <v>248.482</v>
      </c>
      <c r="U344" s="84"/>
      <c r="V344" s="88">
        <f>IF(OR(V$4="",V$4=0,V$5="",V$7=0,V$7="",V$8="",$L344="",$L344=0),"",layerCost(IF($N344="",V$8,$N344),V$4,V$5,$L344)*MAX($K344,1)*IF($M344="",V$7,$M344)/100)</f>
        <v>248.482</v>
      </c>
      <c r="W344" s="84"/>
      <c r="X344" s="88" t="str">
        <f>IF(OR(X$4="",X$4=0,X$5="",X$7=0,X$7="",X$8="",$L344="",$L344=0),"",layerCost(IF($N344="",X$8,$N344),X$4,X$5,$L344)*MAX($K344,1)*IF($M344="",X$7,$M344)/100)</f>
        <v/>
      </c>
      <c r="Y344" s="84"/>
      <c r="Z344" s="88" t="str">
        <f>IF(OR(Z$4="",Z$4=0,Z$5="",Z$7=0,Z$7="",Z$8="",$L344="",$L344=0),"",layerCost(IF($N344="",Z$8,$N344),Z$4,Z$5,$L344)*MAX($K344,1)*IF($M344="",Z$7,$M344)/100)</f>
        <v/>
      </c>
    </row>
    <row r="345" spans="1:26" x14ac:dyDescent="0.2">
      <c r="A345" s="83">
        <v>600000</v>
      </c>
      <c r="B345" s="83">
        <v>0</v>
      </c>
      <c r="C345" s="83">
        <v>0</v>
      </c>
      <c r="E345" s="85"/>
      <c r="F345" s="85"/>
      <c r="G345" s="85"/>
      <c r="I345" s="90"/>
      <c r="K345" s="83">
        <v>1</v>
      </c>
      <c r="L345" s="83">
        <v>600000</v>
      </c>
      <c r="M345" s="85"/>
      <c r="N345" s="83"/>
      <c r="P345" s="88">
        <f>IF(OR(P$4="",P$4=0,P$5="",P$7=0,P$7="",P$8="",$L345="",$L345=0),"",layerCost(IF($N345="",P$8,$N345),P$4,P$5,$L345)*MAX($K345,1)*IF($M345="",P$7,$M345)/100)</f>
        <v>4002.0092359662253</v>
      </c>
      <c r="Q345" s="84"/>
      <c r="R345" s="88">
        <f>IF(OR(R$4="",R$4=0,R$5="",R$7=0,R$7="",R$8="",$L345="",$L345=0),"",layerCost(IF($N345="",R$8,$N345),R$4,R$5,$L345)*MAX($K345,1)*IF($M345="",R$7,$M345)/100)</f>
        <v>1200</v>
      </c>
      <c r="S345" s="84"/>
      <c r="T345" s="88">
        <f>IF(OR(T$4="",T$4=0,T$5="",T$7=0,T$7="",T$8="",$L345="",$L345=0),"",layerCost(IF($N345="",T$8,$N345),T$4,T$5,$L345)*MAX($K345,1)*IF($M345="",T$7,$M345)/100)</f>
        <v>1200</v>
      </c>
      <c r="U345" s="84"/>
      <c r="V345" s="88">
        <f>IF(OR(V$4="",V$4=0,V$5="",V$7=0,V$7="",V$8="",$L345="",$L345=0),"",layerCost(IF($N345="",V$8,$N345),V$4,V$5,$L345)*MAX($K345,1)*IF($M345="",V$7,$M345)/100)</f>
        <v>1200</v>
      </c>
      <c r="W345" s="84"/>
      <c r="X345" s="88" t="str">
        <f>IF(OR(X$4="",X$4=0,X$5="",X$7=0,X$7="",X$8="",$L345="",$L345=0),"",layerCost(IF($N345="",X$8,$N345),X$4,X$5,$L345)*MAX($K345,1)*IF($M345="",X$7,$M345)/100)</f>
        <v/>
      </c>
      <c r="Y345" s="84"/>
      <c r="Z345" s="88" t="str">
        <f>IF(OR(Z$4="",Z$4=0,Z$5="",Z$7=0,Z$7="",Z$8="",$L345="",$L345=0),"",layerCost(IF($N345="",Z$8,$N345),Z$4,Z$5,$L345)*MAX($K345,1)*IF($M345="",Z$7,$M345)/100)</f>
        <v/>
      </c>
    </row>
    <row r="346" spans="1:26" x14ac:dyDescent="0.2">
      <c r="A346" s="83">
        <v>622207</v>
      </c>
      <c r="B346" s="83">
        <v>0</v>
      </c>
      <c r="C346" s="83">
        <v>0</v>
      </c>
      <c r="E346" s="85"/>
      <c r="F346" s="85"/>
      <c r="G346" s="85"/>
      <c r="I346" s="90"/>
      <c r="K346" s="83">
        <v>1</v>
      </c>
      <c r="L346" s="83">
        <v>622207</v>
      </c>
      <c r="M346" s="85"/>
      <c r="N346" s="83"/>
      <c r="P346" s="88">
        <f>IF(OR(P$4="",P$4=0,P$5="",P$7=0,P$7="",P$8="",$L346="",$L346=0),"",layerCost(IF($N346="",P$8,$N346),P$4,P$5,$L346)*MAX($K346,1)*IF($M346="",P$7,$M346)/100)</f>
        <v>4111.2298829207839</v>
      </c>
      <c r="Q346" s="84"/>
      <c r="R346" s="88">
        <f>IF(OR(R$4="",R$4=0,R$5="",R$7=0,R$7="",R$8="",$L346="",$L346=0),"",layerCost(IF($N346="",R$8,$N346),R$4,R$5,$L346)*MAX($K346,1)*IF($M346="",R$7,$M346)/100)</f>
        <v>1244.414</v>
      </c>
      <c r="S346" s="84"/>
      <c r="T346" s="88">
        <f>IF(OR(T$4="",T$4=0,T$5="",T$7=0,T$7="",T$8="",$L346="",$L346=0),"",layerCost(IF($N346="",T$8,$N346),T$4,T$5,$L346)*MAX($K346,1)*IF($M346="",T$7,$M346)/100)</f>
        <v>1244.414</v>
      </c>
      <c r="U346" s="84"/>
      <c r="V346" s="88">
        <f>IF(OR(V$4="",V$4=0,V$5="",V$7=0,V$7="",V$8="",$L346="",$L346=0),"",layerCost(IF($N346="",V$8,$N346),V$4,V$5,$L346)*MAX($K346,1)*IF($M346="",V$7,$M346)/100)</f>
        <v>1244.414</v>
      </c>
      <c r="W346" s="84"/>
      <c r="X346" s="88" t="str">
        <f>IF(OR(X$4="",X$4=0,X$5="",X$7=0,X$7="",X$8="",$L346="",$L346=0),"",layerCost(IF($N346="",X$8,$N346),X$4,X$5,$L346)*MAX($K346,1)*IF($M346="",X$7,$M346)/100)</f>
        <v/>
      </c>
      <c r="Y346" s="84"/>
      <c r="Z346" s="88" t="str">
        <f>IF(OR(Z$4="",Z$4=0,Z$5="",Z$7=0,Z$7="",Z$8="",$L346="",$L346=0),"",layerCost(IF($N346="",Z$8,$N346),Z$4,Z$5,$L346)*MAX($K346,1)*IF($M346="",Z$7,$M346)/100)</f>
        <v/>
      </c>
    </row>
    <row r="347" spans="1:26" x14ac:dyDescent="0.2">
      <c r="A347" s="83">
        <v>344475</v>
      </c>
      <c r="B347" s="83">
        <v>0</v>
      </c>
      <c r="C347" s="83">
        <v>0</v>
      </c>
      <c r="E347" s="85"/>
      <c r="F347" s="85"/>
      <c r="G347" s="85"/>
      <c r="I347" s="90"/>
      <c r="K347" s="83">
        <v>1</v>
      </c>
      <c r="L347" s="83">
        <v>344475</v>
      </c>
      <c r="M347" s="85"/>
      <c r="N347" s="83"/>
      <c r="P347" s="88">
        <f>IF(OR(P$4="",P$4=0,P$5="",P$7=0,P$7="",P$8="",$L347="",$L347=0),"",layerCost(IF($N347="",P$8,$N347),P$4,P$5,$L347)*MAX($K347,1)*IF($M347="",P$7,$M347)/100)</f>
        <v>2704.7818559871598</v>
      </c>
      <c r="Q347" s="84"/>
      <c r="R347" s="88">
        <f>IF(OR(R$4="",R$4=0,R$5="",R$7=0,R$7="",R$8="",$L347="",$L347=0),"",layerCost(IF($N347="",R$8,$N347),R$4,R$5,$L347)*MAX($K347,1)*IF($M347="",R$7,$M347)/100)</f>
        <v>688.95</v>
      </c>
      <c r="S347" s="84"/>
      <c r="T347" s="88">
        <f>IF(OR(T$4="",T$4=0,T$5="",T$7=0,T$7="",T$8="",$L347="",$L347=0),"",layerCost(IF($N347="",T$8,$N347),T$4,T$5,$L347)*MAX($K347,1)*IF($M347="",T$7,$M347)/100)</f>
        <v>688.95</v>
      </c>
      <c r="U347" s="84"/>
      <c r="V347" s="88">
        <f>IF(OR(V$4="",V$4=0,V$5="",V$7=0,V$7="",V$8="",$L347="",$L347=0),"",layerCost(IF($N347="",V$8,$N347),V$4,V$5,$L347)*MAX($K347,1)*IF($M347="",V$7,$M347)/100)</f>
        <v>688.95</v>
      </c>
      <c r="W347" s="84"/>
      <c r="X347" s="88" t="str">
        <f>IF(OR(X$4="",X$4=0,X$5="",X$7=0,X$7="",X$8="",$L347="",$L347=0),"",layerCost(IF($N347="",X$8,$N347),X$4,X$5,$L347)*MAX($K347,1)*IF($M347="",X$7,$M347)/100)</f>
        <v/>
      </c>
      <c r="Y347" s="84"/>
      <c r="Z347" s="88" t="str">
        <f>IF(OR(Z$4="",Z$4=0,Z$5="",Z$7=0,Z$7="",Z$8="",$L347="",$L347=0),"",layerCost(IF($N347="",Z$8,$N347),Z$4,Z$5,$L347)*MAX($K347,1)*IF($M347="",Z$7,$M347)/100)</f>
        <v/>
      </c>
    </row>
    <row r="348" spans="1:26" x14ac:dyDescent="0.2">
      <c r="A348" s="83">
        <v>250000</v>
      </c>
      <c r="B348" s="83">
        <v>0</v>
      </c>
      <c r="C348" s="83">
        <v>0</v>
      </c>
      <c r="E348" s="85"/>
      <c r="F348" s="85"/>
      <c r="G348" s="85"/>
      <c r="I348" s="90"/>
      <c r="K348" s="83">
        <v>1</v>
      </c>
      <c r="L348" s="83">
        <v>250000</v>
      </c>
      <c r="M348" s="85"/>
      <c r="N348" s="83"/>
      <c r="P348" s="88">
        <f>IF(OR(P$4="",P$4=0,P$5="",P$7=0,P$7="",P$8="",$L348="",$L348=0),"",layerCost(IF($N348="",P$8,$N348),P$4,P$5,$L348)*MAX($K348,1)*IF($M348="",P$7,$M348)/100)</f>
        <v>2079.4998431955519</v>
      </c>
      <c r="Q348" s="84"/>
      <c r="R348" s="88">
        <f>IF(OR(R$4="",R$4=0,R$5="",R$7=0,R$7="",R$8="",$L348="",$L348=0),"",layerCost(IF($N348="",R$8,$N348),R$4,R$5,$L348)*MAX($K348,1)*IF($M348="",R$7,$M348)/100)</f>
        <v>500</v>
      </c>
      <c r="S348" s="84"/>
      <c r="T348" s="88">
        <f>IF(OR(T$4="",T$4=0,T$5="",T$7=0,T$7="",T$8="",$L348="",$L348=0),"",layerCost(IF($N348="",T$8,$N348),T$4,T$5,$L348)*MAX($K348,1)*IF($M348="",T$7,$M348)/100)</f>
        <v>500</v>
      </c>
      <c r="U348" s="84"/>
      <c r="V348" s="88">
        <f>IF(OR(V$4="",V$4=0,V$5="",V$7=0,V$7="",V$8="",$L348="",$L348=0),"",layerCost(IF($N348="",V$8,$N348),V$4,V$5,$L348)*MAX($K348,1)*IF($M348="",V$7,$M348)/100)</f>
        <v>500</v>
      </c>
      <c r="W348" s="84"/>
      <c r="X348" s="88" t="str">
        <f>IF(OR(X$4="",X$4=0,X$5="",X$7=0,X$7="",X$8="",$L348="",$L348=0),"",layerCost(IF($N348="",X$8,$N348),X$4,X$5,$L348)*MAX($K348,1)*IF($M348="",X$7,$M348)/100)</f>
        <v/>
      </c>
      <c r="Y348" s="84"/>
      <c r="Z348" s="88" t="str">
        <f>IF(OR(Z$4="",Z$4=0,Z$5="",Z$7=0,Z$7="",Z$8="",$L348="",$L348=0),"",layerCost(IF($N348="",Z$8,$N348),Z$4,Z$5,$L348)*MAX($K348,1)*IF($M348="",Z$7,$M348)/100)</f>
        <v/>
      </c>
    </row>
    <row r="349" spans="1:26" x14ac:dyDescent="0.2">
      <c r="A349" s="83">
        <v>138802</v>
      </c>
      <c r="B349" s="83">
        <v>0</v>
      </c>
      <c r="C349" s="83">
        <v>0</v>
      </c>
      <c r="E349" s="85"/>
      <c r="F349" s="85"/>
      <c r="G349" s="85"/>
      <c r="I349" s="90"/>
      <c r="K349" s="83">
        <v>1</v>
      </c>
      <c r="L349" s="83">
        <v>138802</v>
      </c>
      <c r="M349" s="85"/>
      <c r="N349" s="83"/>
      <c r="P349" s="88">
        <f>IF(OR(P$4="",P$4=0,P$5="",P$7=0,P$7="",P$8="",$L349="",$L349=0),"",layerCost(IF($N349="",P$8,$N349),P$4,P$5,$L349)*MAX($K349,1)*IF($M349="",P$7,$M349)/100)</f>
        <v>1304.0930330238155</v>
      </c>
      <c r="Q349" s="84"/>
      <c r="R349" s="88">
        <f>IF(OR(R$4="",R$4=0,R$5="",R$7=0,R$7="",R$8="",$L349="",$L349=0),"",layerCost(IF($N349="",R$8,$N349),R$4,R$5,$L349)*MAX($K349,1)*IF($M349="",R$7,$M349)/100)</f>
        <v>277.60400000000004</v>
      </c>
      <c r="S349" s="84"/>
      <c r="T349" s="88">
        <f>IF(OR(T$4="",T$4=0,T$5="",T$7=0,T$7="",T$8="",$L349="",$L349=0),"",layerCost(IF($N349="",T$8,$N349),T$4,T$5,$L349)*MAX($K349,1)*IF($M349="",T$7,$M349)/100)</f>
        <v>277.60400000000004</v>
      </c>
      <c r="U349" s="84"/>
      <c r="V349" s="88">
        <f>IF(OR(V$4="",V$4=0,V$5="",V$7=0,V$7="",V$8="",$L349="",$L349=0),"",layerCost(IF($N349="",V$8,$N349),V$4,V$5,$L349)*MAX($K349,1)*IF($M349="",V$7,$M349)/100)</f>
        <v>277.60400000000004</v>
      </c>
      <c r="W349" s="84"/>
      <c r="X349" s="88" t="str">
        <f>IF(OR(X$4="",X$4=0,X$5="",X$7=0,X$7="",X$8="",$L349="",$L349=0),"",layerCost(IF($N349="",X$8,$N349),X$4,X$5,$L349)*MAX($K349,1)*IF($M349="",X$7,$M349)/100)</f>
        <v/>
      </c>
      <c r="Y349" s="84"/>
      <c r="Z349" s="88" t="str">
        <f>IF(OR(Z$4="",Z$4=0,Z$5="",Z$7=0,Z$7="",Z$8="",$L349="",$L349=0),"",layerCost(IF($N349="",Z$8,$N349),Z$4,Z$5,$L349)*MAX($K349,1)*IF($M349="",Z$7,$M349)/100)</f>
        <v/>
      </c>
    </row>
    <row r="350" spans="1:26" x14ac:dyDescent="0.2">
      <c r="A350" s="83">
        <v>100000</v>
      </c>
      <c r="B350" s="83">
        <v>0</v>
      </c>
      <c r="C350" s="83">
        <v>0</v>
      </c>
      <c r="E350" s="85"/>
      <c r="F350" s="85"/>
      <c r="G350" s="85"/>
      <c r="I350" s="90"/>
      <c r="K350" s="83">
        <v>1</v>
      </c>
      <c r="L350" s="83">
        <v>100000</v>
      </c>
      <c r="M350" s="85"/>
      <c r="N350" s="83"/>
      <c r="P350" s="88">
        <f>IF(OR(P$4="",P$4=0,P$5="",P$7=0,P$7="",P$8="",$L350="",$L350=0),"",layerCost(IF($N350="",P$8,$N350),P$4,P$5,$L350)*MAX($K350,1)*IF($M350="",P$7,$M350)/100)</f>
        <v>1000</v>
      </c>
      <c r="Q350" s="84"/>
      <c r="R350" s="88">
        <f>IF(OR(R$4="",R$4=0,R$5="",R$7=0,R$7="",R$8="",$L350="",$L350=0),"",layerCost(IF($N350="",R$8,$N350),R$4,R$5,$L350)*MAX($K350,1)*IF($M350="",R$7,$M350)/100)</f>
        <v>200</v>
      </c>
      <c r="S350" s="84"/>
      <c r="T350" s="88">
        <f>IF(OR(T$4="",T$4=0,T$5="",T$7=0,T$7="",T$8="",$L350="",$L350=0),"",layerCost(IF($N350="",T$8,$N350),T$4,T$5,$L350)*MAX($K350,1)*IF($M350="",T$7,$M350)/100)</f>
        <v>200</v>
      </c>
      <c r="U350" s="84"/>
      <c r="V350" s="88">
        <f>IF(OR(V$4="",V$4=0,V$5="",V$7=0,V$7="",V$8="",$L350="",$L350=0),"",layerCost(IF($N350="",V$8,$N350),V$4,V$5,$L350)*MAX($K350,1)*IF($M350="",V$7,$M350)/100)</f>
        <v>200</v>
      </c>
      <c r="W350" s="84"/>
      <c r="X350" s="88" t="str">
        <f>IF(OR(X$4="",X$4=0,X$5="",X$7=0,X$7="",X$8="",$L350="",$L350=0),"",layerCost(IF($N350="",X$8,$N350),X$4,X$5,$L350)*MAX($K350,1)*IF($M350="",X$7,$M350)/100)</f>
        <v/>
      </c>
      <c r="Y350" s="84"/>
      <c r="Z350" s="88" t="str">
        <f>IF(OR(Z$4="",Z$4=0,Z$5="",Z$7=0,Z$7="",Z$8="",$L350="",$L350=0),"",layerCost(IF($N350="",Z$8,$N350),Z$4,Z$5,$L350)*MAX($K350,1)*IF($M350="",Z$7,$M350)/100)</f>
        <v/>
      </c>
    </row>
    <row r="351" spans="1:26" x14ac:dyDescent="0.2">
      <c r="A351" s="83">
        <v>400000</v>
      </c>
      <c r="B351" s="83">
        <v>0</v>
      </c>
      <c r="C351" s="83">
        <v>0</v>
      </c>
      <c r="E351" s="85"/>
      <c r="F351" s="85"/>
      <c r="G351" s="85"/>
      <c r="I351" s="90"/>
      <c r="K351" s="83">
        <v>1</v>
      </c>
      <c r="L351" s="83">
        <v>400000</v>
      </c>
      <c r="M351" s="85"/>
      <c r="N351" s="83"/>
      <c r="P351" s="88">
        <f>IF(OR(P$4="",P$4=0,P$5="",P$7=0,P$7="",P$8="",$L351="",$L351=0),"",layerCost(IF($N351="",P$8,$N351),P$4,P$5,$L351)*MAX($K351,1)*IF($M351="",P$7,$M351)/100)</f>
        <v>3013.5573972590064</v>
      </c>
      <c r="Q351" s="84"/>
      <c r="R351" s="88">
        <f>IF(OR(R$4="",R$4=0,R$5="",R$7=0,R$7="",R$8="",$L351="",$L351=0),"",layerCost(IF($N351="",R$8,$N351),R$4,R$5,$L351)*MAX($K351,1)*IF($M351="",R$7,$M351)/100)</f>
        <v>800</v>
      </c>
      <c r="S351" s="84"/>
      <c r="T351" s="88">
        <f>IF(OR(T$4="",T$4=0,T$5="",T$7=0,T$7="",T$8="",$L351="",$L351=0),"",layerCost(IF($N351="",T$8,$N351),T$4,T$5,$L351)*MAX($K351,1)*IF($M351="",T$7,$M351)/100)</f>
        <v>800</v>
      </c>
      <c r="U351" s="84"/>
      <c r="V351" s="88">
        <f>IF(OR(V$4="",V$4=0,V$5="",V$7=0,V$7="",V$8="",$L351="",$L351=0),"",layerCost(IF($N351="",V$8,$N351),V$4,V$5,$L351)*MAX($K351,1)*IF($M351="",V$7,$M351)/100)</f>
        <v>800</v>
      </c>
      <c r="W351" s="84"/>
      <c r="X351" s="88" t="str">
        <f>IF(OR(X$4="",X$4=0,X$5="",X$7=0,X$7="",X$8="",$L351="",$L351=0),"",layerCost(IF($N351="",X$8,$N351),X$4,X$5,$L351)*MAX($K351,1)*IF($M351="",X$7,$M351)/100)</f>
        <v/>
      </c>
      <c r="Y351" s="84"/>
      <c r="Z351" s="88" t="str">
        <f>IF(OR(Z$4="",Z$4=0,Z$5="",Z$7=0,Z$7="",Z$8="",$L351="",$L351=0),"",layerCost(IF($N351="",Z$8,$N351),Z$4,Z$5,$L351)*MAX($K351,1)*IF($M351="",Z$7,$M351)/100)</f>
        <v/>
      </c>
    </row>
    <row r="352" spans="1:26" x14ac:dyDescent="0.2">
      <c r="A352" s="83">
        <v>151417.53</v>
      </c>
      <c r="B352" s="83">
        <v>20074.62</v>
      </c>
      <c r="C352" s="83">
        <v>0</v>
      </c>
      <c r="E352" s="85"/>
      <c r="F352" s="85"/>
      <c r="G352" s="85"/>
      <c r="I352" s="90"/>
      <c r="K352" s="83">
        <v>1</v>
      </c>
      <c r="L352" s="83">
        <v>171492.15</v>
      </c>
      <c r="M352" s="85"/>
      <c r="N352" s="83"/>
      <c r="P352" s="88">
        <f>IF(OR(P$4="",P$4=0,P$5="",P$7=0,P$7="",P$8="",$L352="",$L352=0),"",layerCost(IF($N352="",P$8,$N352),P$4,P$5,$L352)*MAX($K352,1)*IF($M352="",P$7,$M352)/100)</f>
        <v>1538.2083175854489</v>
      </c>
      <c r="Q352" s="84"/>
      <c r="R352" s="88">
        <f>IF(OR(R$4="",R$4=0,R$5="",R$7=0,R$7="",R$8="",$L352="",$L352=0),"",layerCost(IF($N352="",R$8,$N352),R$4,R$5,$L352)*MAX($K352,1)*IF($M352="",R$7,$M352)/100)</f>
        <v>342.98430000000002</v>
      </c>
      <c r="S352" s="84"/>
      <c r="T352" s="88">
        <f>IF(OR(T$4="",T$4=0,T$5="",T$7=0,T$7="",T$8="",$L352="",$L352=0),"",layerCost(IF($N352="",T$8,$N352),T$4,T$5,$L352)*MAX($K352,1)*IF($M352="",T$7,$M352)/100)</f>
        <v>342.98430000000002</v>
      </c>
      <c r="U352" s="84"/>
      <c r="V352" s="88">
        <f>IF(OR(V$4="",V$4=0,V$5="",V$7=0,V$7="",V$8="",$L352="",$L352=0),"",layerCost(IF($N352="",V$8,$N352),V$4,V$5,$L352)*MAX($K352,1)*IF($M352="",V$7,$M352)/100)</f>
        <v>342.98430000000002</v>
      </c>
      <c r="W352" s="84"/>
      <c r="X352" s="88" t="str">
        <f>IF(OR(X$4="",X$4=0,X$5="",X$7=0,X$7="",X$8="",$L352="",$L352=0),"",layerCost(IF($N352="",X$8,$N352),X$4,X$5,$L352)*MAX($K352,1)*IF($M352="",X$7,$M352)/100)</f>
        <v/>
      </c>
      <c r="Y352" s="84"/>
      <c r="Z352" s="88" t="str">
        <f>IF(OR(Z$4="",Z$4=0,Z$5="",Z$7=0,Z$7="",Z$8="",$L352="",$L352=0),"",layerCost(IF($N352="",Z$8,$N352),Z$4,Z$5,$L352)*MAX($K352,1)*IF($M352="",Z$7,$M352)/100)</f>
        <v/>
      </c>
    </row>
    <row r="353" spans="1:26" x14ac:dyDescent="0.2">
      <c r="A353" s="83">
        <v>500000</v>
      </c>
      <c r="B353" s="83">
        <v>0</v>
      </c>
      <c r="C353" s="83">
        <v>0</v>
      </c>
      <c r="E353" s="85"/>
      <c r="F353" s="85"/>
      <c r="G353" s="85"/>
      <c r="I353" s="90"/>
      <c r="K353" s="83">
        <v>1</v>
      </c>
      <c r="L353" s="83">
        <v>500000</v>
      </c>
      <c r="M353" s="85"/>
      <c r="N353" s="83"/>
      <c r="P353" s="88">
        <f>IF(OR(P$4="",P$4=0,P$5="",P$7=0,P$7="",P$8="",$L353="",$L353=0),"",layerCost(IF($N353="",P$8,$N353),P$4,P$5,$L353)*MAX($K353,1)*IF($M353="",P$7,$M353)/100)</f>
        <v>3513.7760910161351</v>
      </c>
      <c r="Q353" s="84"/>
      <c r="R353" s="88">
        <f>IF(OR(R$4="",R$4=0,R$5="",R$7=0,R$7="",R$8="",$L353="",$L353=0),"",layerCost(IF($N353="",R$8,$N353),R$4,R$5,$L353)*MAX($K353,1)*IF($M353="",R$7,$M353)/100)</f>
        <v>1000</v>
      </c>
      <c r="S353" s="84"/>
      <c r="T353" s="88">
        <f>IF(OR(T$4="",T$4=0,T$5="",T$7=0,T$7="",T$8="",$L353="",$L353=0),"",layerCost(IF($N353="",T$8,$N353),T$4,T$5,$L353)*MAX($K353,1)*IF($M353="",T$7,$M353)/100)</f>
        <v>1000</v>
      </c>
      <c r="U353" s="84"/>
      <c r="V353" s="88">
        <f>IF(OR(V$4="",V$4=0,V$5="",V$7=0,V$7="",V$8="",$L353="",$L353=0),"",layerCost(IF($N353="",V$8,$N353),V$4,V$5,$L353)*MAX($K353,1)*IF($M353="",V$7,$M353)/100)</f>
        <v>1000</v>
      </c>
      <c r="W353" s="84"/>
      <c r="X353" s="88" t="str">
        <f>IF(OR(X$4="",X$4=0,X$5="",X$7=0,X$7="",X$8="",$L353="",$L353=0),"",layerCost(IF($N353="",X$8,$N353),X$4,X$5,$L353)*MAX($K353,1)*IF($M353="",X$7,$M353)/100)</f>
        <v/>
      </c>
      <c r="Y353" s="84"/>
      <c r="Z353" s="88" t="str">
        <f>IF(OR(Z$4="",Z$4=0,Z$5="",Z$7=0,Z$7="",Z$8="",$L353="",$L353=0),"",layerCost(IF($N353="",Z$8,$N353),Z$4,Z$5,$L353)*MAX($K353,1)*IF($M353="",Z$7,$M353)/100)</f>
        <v/>
      </c>
    </row>
    <row r="354" spans="1:26" x14ac:dyDescent="0.2">
      <c r="A354" s="83">
        <v>1066800</v>
      </c>
      <c r="B354" s="83">
        <v>0</v>
      </c>
      <c r="C354" s="83">
        <v>0</v>
      </c>
      <c r="E354" s="85"/>
      <c r="F354" s="85"/>
      <c r="G354" s="85"/>
      <c r="I354" s="90"/>
      <c r="K354" s="83">
        <v>1</v>
      </c>
      <c r="L354" s="83">
        <v>1066800</v>
      </c>
      <c r="M354" s="85"/>
      <c r="N354" s="83"/>
      <c r="P354" s="88">
        <f>IF(OR(P$4="",P$4=0,P$5="",P$7=0,P$7="",P$8="",$L354="",$L354=0),"",layerCost(IF($N354="",P$8,$N354),P$4,P$5,$L354)*MAX($K354,1)*IF($M354="",P$7,$M354)/100)</f>
        <v>6310.0106860939459</v>
      </c>
      <c r="Q354" s="84"/>
      <c r="R354" s="88">
        <f>IF(OR(R$4="",R$4=0,R$5="",R$7=0,R$7="",R$8="",$L354="",$L354=0),"",layerCost(IF($N354="",R$8,$N354),R$4,R$5,$L354)*MAX($K354,1)*IF($M354="",R$7,$M354)/100)</f>
        <v>2133.6</v>
      </c>
      <c r="S354" s="84"/>
      <c r="T354" s="88">
        <f>IF(OR(T$4="",T$4=0,T$5="",T$7=0,T$7="",T$8="",$L354="",$L354=0),"",layerCost(IF($N354="",T$8,$N354),T$4,T$5,$L354)*MAX($K354,1)*IF($M354="",T$7,$M354)/100)</f>
        <v>2111.3340552398745</v>
      </c>
      <c r="U354" s="84"/>
      <c r="V354" s="88">
        <f>IF(OR(V$4="",V$4=0,V$5="",V$7=0,V$7="",V$8="",$L354="",$L354=0),"",layerCost(IF($N354="",V$8,$N354),V$4,V$5,$L354)*MAX($K354,1)*IF($M354="",V$7,$M354)/100)</f>
        <v>2111.3340552398745</v>
      </c>
      <c r="W354" s="84"/>
      <c r="X354" s="88" t="str">
        <f>IF(OR(X$4="",X$4=0,X$5="",X$7=0,X$7="",X$8="",$L354="",$L354=0),"",layerCost(IF($N354="",X$8,$N354),X$4,X$5,$L354)*MAX($K354,1)*IF($M354="",X$7,$M354)/100)</f>
        <v/>
      </c>
      <c r="Y354" s="84"/>
      <c r="Z354" s="88" t="str">
        <f>IF(OR(Z$4="",Z$4=0,Z$5="",Z$7=0,Z$7="",Z$8="",$L354="",$L354=0),"",layerCost(IF($N354="",Z$8,$N354),Z$4,Z$5,$L354)*MAX($K354,1)*IF($M354="",Z$7,$M354)/100)</f>
        <v/>
      </c>
    </row>
    <row r="355" spans="1:26" x14ac:dyDescent="0.2">
      <c r="A355" s="83">
        <v>250000</v>
      </c>
      <c r="B355" s="83">
        <v>0</v>
      </c>
      <c r="C355" s="83">
        <v>0</v>
      </c>
      <c r="E355" s="85"/>
      <c r="F355" s="85"/>
      <c r="G355" s="85"/>
      <c r="I355" s="90"/>
      <c r="K355" s="83">
        <v>1</v>
      </c>
      <c r="L355" s="83">
        <v>250000</v>
      </c>
      <c r="M355" s="85"/>
      <c r="N355" s="83"/>
      <c r="P355" s="88">
        <f>IF(OR(P$4="",P$4=0,P$5="",P$7=0,P$7="",P$8="",$L355="",$L355=0),"",layerCost(IF($N355="",P$8,$N355),P$4,P$5,$L355)*MAX($K355,1)*IF($M355="",P$7,$M355)/100)</f>
        <v>2079.4998431955519</v>
      </c>
      <c r="Q355" s="84"/>
      <c r="R355" s="88">
        <f>IF(OR(R$4="",R$4=0,R$5="",R$7=0,R$7="",R$8="",$L355="",$L355=0),"",layerCost(IF($N355="",R$8,$N355),R$4,R$5,$L355)*MAX($K355,1)*IF($M355="",R$7,$M355)/100)</f>
        <v>500</v>
      </c>
      <c r="S355" s="84"/>
      <c r="T355" s="88">
        <f>IF(OR(T$4="",T$4=0,T$5="",T$7=0,T$7="",T$8="",$L355="",$L355=0),"",layerCost(IF($N355="",T$8,$N355),T$4,T$5,$L355)*MAX($K355,1)*IF($M355="",T$7,$M355)/100)</f>
        <v>500</v>
      </c>
      <c r="U355" s="84"/>
      <c r="V355" s="88">
        <f>IF(OR(V$4="",V$4=0,V$5="",V$7=0,V$7="",V$8="",$L355="",$L355=0),"",layerCost(IF($N355="",V$8,$N355),V$4,V$5,$L355)*MAX($K355,1)*IF($M355="",V$7,$M355)/100)</f>
        <v>500</v>
      </c>
      <c r="W355" s="84"/>
      <c r="X355" s="88" t="str">
        <f>IF(OR(X$4="",X$4=0,X$5="",X$7=0,X$7="",X$8="",$L355="",$L355=0),"",layerCost(IF($N355="",X$8,$N355),X$4,X$5,$L355)*MAX($K355,1)*IF($M355="",X$7,$M355)/100)</f>
        <v/>
      </c>
      <c r="Y355" s="84"/>
      <c r="Z355" s="88" t="str">
        <f>IF(OR(Z$4="",Z$4=0,Z$5="",Z$7=0,Z$7="",Z$8="",$L355="",$L355=0),"",layerCost(IF($N355="",Z$8,$N355),Z$4,Z$5,$L355)*MAX($K355,1)*IF($M355="",Z$7,$M355)/100)</f>
        <v/>
      </c>
    </row>
    <row r="356" spans="1:26" x14ac:dyDescent="0.2">
      <c r="A356" s="83">
        <v>324293</v>
      </c>
      <c r="B356" s="83">
        <v>0</v>
      </c>
      <c r="C356" s="83">
        <v>0</v>
      </c>
      <c r="E356" s="85"/>
      <c r="F356" s="85"/>
      <c r="G356" s="85"/>
      <c r="I356" s="90"/>
      <c r="K356" s="83">
        <v>1</v>
      </c>
      <c r="L356" s="83">
        <v>324293</v>
      </c>
      <c r="M356" s="85"/>
      <c r="N356" s="83"/>
      <c r="P356" s="88">
        <f>IF(OR(P$4="",P$4=0,P$5="",P$7=0,P$7="",P$8="",$L356="",$L356=0),"",layerCost(IF($N356="",P$8,$N356),P$4,P$5,$L356)*MAX($K356,1)*IF($M356="",P$7,$M356)/100)</f>
        <v>2579.5827927863147</v>
      </c>
      <c r="Q356" s="84"/>
      <c r="R356" s="88">
        <f>IF(OR(R$4="",R$4=0,R$5="",R$7=0,R$7="",R$8="",$L356="",$L356=0),"",layerCost(IF($N356="",R$8,$N356),R$4,R$5,$L356)*MAX($K356,1)*IF($M356="",R$7,$M356)/100)</f>
        <v>648.58600000000001</v>
      </c>
      <c r="S356" s="84"/>
      <c r="T356" s="88">
        <f>IF(OR(T$4="",T$4=0,T$5="",T$7=0,T$7="",T$8="",$L356="",$L356=0),"",layerCost(IF($N356="",T$8,$N356),T$4,T$5,$L356)*MAX($K356,1)*IF($M356="",T$7,$M356)/100)</f>
        <v>648.58600000000001</v>
      </c>
      <c r="U356" s="84"/>
      <c r="V356" s="88">
        <f>IF(OR(V$4="",V$4=0,V$5="",V$7=0,V$7="",V$8="",$L356="",$L356=0),"",layerCost(IF($N356="",V$8,$N356),V$4,V$5,$L356)*MAX($K356,1)*IF($M356="",V$7,$M356)/100)</f>
        <v>648.58600000000001</v>
      </c>
      <c r="W356" s="84"/>
      <c r="X356" s="88" t="str">
        <f>IF(OR(X$4="",X$4=0,X$5="",X$7=0,X$7="",X$8="",$L356="",$L356=0),"",layerCost(IF($N356="",X$8,$N356),X$4,X$5,$L356)*MAX($K356,1)*IF($M356="",X$7,$M356)/100)</f>
        <v/>
      </c>
      <c r="Y356" s="84"/>
      <c r="Z356" s="88" t="str">
        <f>IF(OR(Z$4="",Z$4=0,Z$5="",Z$7=0,Z$7="",Z$8="",$L356="",$L356=0),"",layerCost(IF($N356="",Z$8,$N356),Z$4,Z$5,$L356)*MAX($K356,1)*IF($M356="",Z$7,$M356)/100)</f>
        <v/>
      </c>
    </row>
    <row r="357" spans="1:26" x14ac:dyDescent="0.2">
      <c r="A357" s="83">
        <v>281310</v>
      </c>
      <c r="B357" s="83">
        <v>0</v>
      </c>
      <c r="C357" s="83">
        <v>0</v>
      </c>
      <c r="E357" s="85"/>
      <c r="F357" s="85"/>
      <c r="G357" s="85"/>
      <c r="I357" s="90"/>
      <c r="K357" s="83">
        <v>1</v>
      </c>
      <c r="L357" s="83">
        <v>281310</v>
      </c>
      <c r="M357" s="85"/>
      <c r="N357" s="83"/>
      <c r="P357" s="88">
        <f>IF(OR(P$4="",P$4=0,P$5="",P$7=0,P$7="",P$8="",$L357="",$L357=0),"",layerCost(IF($N357="",P$8,$N357),P$4,P$5,$L357)*MAX($K357,1)*IF($M357="",P$7,$M357)/100)</f>
        <v>2292.8820231005661</v>
      </c>
      <c r="Q357" s="84"/>
      <c r="R357" s="88">
        <f>IF(OR(R$4="",R$4=0,R$5="",R$7=0,R$7="",R$8="",$L357="",$L357=0),"",layerCost(IF($N357="",R$8,$N357),R$4,R$5,$L357)*MAX($K357,1)*IF($M357="",R$7,$M357)/100)</f>
        <v>562.62</v>
      </c>
      <c r="S357" s="84"/>
      <c r="T357" s="88">
        <f>IF(OR(T$4="",T$4=0,T$5="",T$7=0,T$7="",T$8="",$L357="",$L357=0),"",layerCost(IF($N357="",T$8,$N357),T$4,T$5,$L357)*MAX($K357,1)*IF($M357="",T$7,$M357)/100)</f>
        <v>562.62</v>
      </c>
      <c r="U357" s="84"/>
      <c r="V357" s="88">
        <f>IF(OR(V$4="",V$4=0,V$5="",V$7=0,V$7="",V$8="",$L357="",$L357=0),"",layerCost(IF($N357="",V$8,$N357),V$4,V$5,$L357)*MAX($K357,1)*IF($M357="",V$7,$M357)/100)</f>
        <v>562.62</v>
      </c>
      <c r="W357" s="84"/>
      <c r="X357" s="88" t="str">
        <f>IF(OR(X$4="",X$4=0,X$5="",X$7=0,X$7="",X$8="",$L357="",$L357=0),"",layerCost(IF($N357="",X$8,$N357),X$4,X$5,$L357)*MAX($K357,1)*IF($M357="",X$7,$M357)/100)</f>
        <v/>
      </c>
      <c r="Y357" s="84"/>
      <c r="Z357" s="88" t="str">
        <f>IF(OR(Z$4="",Z$4=0,Z$5="",Z$7=0,Z$7="",Z$8="",$L357="",$L357=0),"",layerCost(IF($N357="",Z$8,$N357),Z$4,Z$5,$L357)*MAX($K357,1)*IF($M357="",Z$7,$M357)/100)</f>
        <v/>
      </c>
    </row>
    <row r="358" spans="1:26" x14ac:dyDescent="0.2">
      <c r="A358" s="83">
        <v>240000</v>
      </c>
      <c r="B358" s="83">
        <v>0</v>
      </c>
      <c r="C358" s="83">
        <v>0</v>
      </c>
      <c r="E358" s="85"/>
      <c r="F358" s="85"/>
      <c r="G358" s="85"/>
      <c r="I358" s="90"/>
      <c r="K358" s="83">
        <v>1</v>
      </c>
      <c r="L358" s="83">
        <v>240000</v>
      </c>
      <c r="M358" s="85"/>
      <c r="N358" s="83"/>
      <c r="P358" s="88">
        <f>IF(OR(P$4="",P$4=0,P$5="",P$7=0,P$7="",P$8="",$L358="",$L358=0),"",layerCost(IF($N358="",P$8,$N358),P$4,P$5,$L358)*MAX($K358,1)*IF($M358="",P$7,$M358)/100)</f>
        <v>2011.1962942063558</v>
      </c>
      <c r="Q358" s="84"/>
      <c r="R358" s="88">
        <f>IF(OR(R$4="",R$4=0,R$5="",R$7=0,R$7="",R$8="",$L358="",$L358=0),"",layerCost(IF($N358="",R$8,$N358),R$4,R$5,$L358)*MAX($K358,1)*IF($M358="",R$7,$M358)/100)</f>
        <v>480</v>
      </c>
      <c r="S358" s="84"/>
      <c r="T358" s="88">
        <f>IF(OR(T$4="",T$4=0,T$5="",T$7=0,T$7="",T$8="",$L358="",$L358=0),"",layerCost(IF($N358="",T$8,$N358),T$4,T$5,$L358)*MAX($K358,1)*IF($M358="",T$7,$M358)/100)</f>
        <v>480</v>
      </c>
      <c r="U358" s="84"/>
      <c r="V358" s="88">
        <f>IF(OR(V$4="",V$4=0,V$5="",V$7=0,V$7="",V$8="",$L358="",$L358=0),"",layerCost(IF($N358="",V$8,$N358),V$4,V$5,$L358)*MAX($K358,1)*IF($M358="",V$7,$M358)/100)</f>
        <v>480</v>
      </c>
      <c r="W358" s="84"/>
      <c r="X358" s="88" t="str">
        <f>IF(OR(X$4="",X$4=0,X$5="",X$7=0,X$7="",X$8="",$L358="",$L358=0),"",layerCost(IF($N358="",X$8,$N358),X$4,X$5,$L358)*MAX($K358,1)*IF($M358="",X$7,$M358)/100)</f>
        <v/>
      </c>
      <c r="Y358" s="84"/>
      <c r="Z358" s="88" t="str">
        <f>IF(OR(Z$4="",Z$4=0,Z$5="",Z$7=0,Z$7="",Z$8="",$L358="",$L358=0),"",layerCost(IF($N358="",Z$8,$N358),Z$4,Z$5,$L358)*MAX($K358,1)*IF($M358="",Z$7,$M358)/100)</f>
        <v/>
      </c>
    </row>
    <row r="359" spans="1:26" x14ac:dyDescent="0.2">
      <c r="A359" s="83">
        <v>520716</v>
      </c>
      <c r="B359" s="83">
        <v>0</v>
      </c>
      <c r="C359" s="83">
        <v>0</v>
      </c>
      <c r="E359" s="85"/>
      <c r="F359" s="85"/>
      <c r="G359" s="85"/>
      <c r="I359" s="90"/>
      <c r="K359" s="83">
        <v>1</v>
      </c>
      <c r="L359" s="83">
        <v>520716</v>
      </c>
      <c r="M359" s="85"/>
      <c r="N359" s="83"/>
      <c r="P359" s="88">
        <f>IF(OR(P$4="",P$4=0,P$5="",P$7=0,P$7="",P$8="",$L359="",$L359=0),"",layerCost(IF($N359="",P$8,$N359),P$4,P$5,$L359)*MAX($K359,1)*IF($M359="",P$7,$M359)/100)</f>
        <v>3614.8088419338251</v>
      </c>
      <c r="Q359" s="84"/>
      <c r="R359" s="88">
        <f>IF(OR(R$4="",R$4=0,R$5="",R$7=0,R$7="",R$8="",$L359="",$L359=0),"",layerCost(IF($N359="",R$8,$N359),R$4,R$5,$L359)*MAX($K359,1)*IF($M359="",R$7,$M359)/100)</f>
        <v>1041.432</v>
      </c>
      <c r="S359" s="84"/>
      <c r="T359" s="88">
        <f>IF(OR(T$4="",T$4=0,T$5="",T$7=0,T$7="",T$8="",$L359="",$L359=0),"",layerCost(IF($N359="",T$8,$N359),T$4,T$5,$L359)*MAX($K359,1)*IF($M359="",T$7,$M359)/100)</f>
        <v>1041.432</v>
      </c>
      <c r="U359" s="84"/>
      <c r="V359" s="88">
        <f>IF(OR(V$4="",V$4=0,V$5="",V$7=0,V$7="",V$8="",$L359="",$L359=0),"",layerCost(IF($N359="",V$8,$N359),V$4,V$5,$L359)*MAX($K359,1)*IF($M359="",V$7,$M359)/100)</f>
        <v>1041.432</v>
      </c>
      <c r="W359" s="84"/>
      <c r="X359" s="88" t="str">
        <f>IF(OR(X$4="",X$4=0,X$5="",X$7=0,X$7="",X$8="",$L359="",$L359=0),"",layerCost(IF($N359="",X$8,$N359),X$4,X$5,$L359)*MAX($K359,1)*IF($M359="",X$7,$M359)/100)</f>
        <v/>
      </c>
      <c r="Y359" s="84"/>
      <c r="Z359" s="88" t="str">
        <f>IF(OR(Z$4="",Z$4=0,Z$5="",Z$7=0,Z$7="",Z$8="",$L359="",$L359=0),"",layerCost(IF($N359="",Z$8,$N359),Z$4,Z$5,$L359)*MAX($K359,1)*IF($M359="",Z$7,$M359)/100)</f>
        <v/>
      </c>
    </row>
    <row r="360" spans="1:26" x14ac:dyDescent="0.2">
      <c r="A360" s="83">
        <v>875000</v>
      </c>
      <c r="B360" s="83">
        <v>0</v>
      </c>
      <c r="C360" s="83">
        <v>0</v>
      </c>
      <c r="E360" s="85"/>
      <c r="F360" s="85"/>
      <c r="G360" s="85"/>
      <c r="I360" s="90"/>
      <c r="K360" s="83">
        <v>1</v>
      </c>
      <c r="L360" s="83">
        <v>875000</v>
      </c>
      <c r="M360" s="85"/>
      <c r="N360" s="83"/>
      <c r="P360" s="88">
        <f>IF(OR(P$4="",P$4=0,P$5="",P$7=0,P$7="",P$8="",$L360="",$L360=0),"",layerCost(IF($N360="",P$8,$N360),P$4,P$5,$L360)*MAX($K360,1)*IF($M360="",P$7,$M360)/100)</f>
        <v>5373.2638276900198</v>
      </c>
      <c r="Q360" s="84"/>
      <c r="R360" s="88">
        <f>IF(OR(R$4="",R$4=0,R$5="",R$7=0,R$7="",R$8="",$L360="",$L360=0),"",layerCost(IF($N360="",R$8,$N360),R$4,R$5,$L360)*MAX($K360,1)*IF($M360="",R$7,$M360)/100)</f>
        <v>1750</v>
      </c>
      <c r="S360" s="84"/>
      <c r="T360" s="88">
        <f>IF(OR(T$4="",T$4=0,T$5="",T$7=0,T$7="",T$8="",$L360="",$L360=0),"",layerCost(IF($N360="",T$8,$N360),T$4,T$5,$L360)*MAX($K360,1)*IF($M360="",T$7,$M360)/100)</f>
        <v>1750</v>
      </c>
      <c r="U360" s="84"/>
      <c r="V360" s="88">
        <f>IF(OR(V$4="",V$4=0,V$5="",V$7=0,V$7="",V$8="",$L360="",$L360=0),"",layerCost(IF($N360="",V$8,$N360),V$4,V$5,$L360)*MAX($K360,1)*IF($M360="",V$7,$M360)/100)</f>
        <v>1750</v>
      </c>
      <c r="W360" s="84"/>
      <c r="X360" s="88" t="str">
        <f>IF(OR(X$4="",X$4=0,X$5="",X$7=0,X$7="",X$8="",$L360="",$L360=0),"",layerCost(IF($N360="",X$8,$N360),X$4,X$5,$L360)*MAX($K360,1)*IF($M360="",X$7,$M360)/100)</f>
        <v/>
      </c>
      <c r="Y360" s="84"/>
      <c r="Z360" s="88" t="str">
        <f>IF(OR(Z$4="",Z$4=0,Z$5="",Z$7=0,Z$7="",Z$8="",$L360="",$L360=0),"",layerCost(IF($N360="",Z$8,$N360),Z$4,Z$5,$L360)*MAX($K360,1)*IF($M360="",Z$7,$M360)/100)</f>
        <v/>
      </c>
    </row>
    <row r="361" spans="1:26" x14ac:dyDescent="0.2">
      <c r="A361" s="83">
        <v>500000</v>
      </c>
      <c r="B361" s="83">
        <v>0</v>
      </c>
      <c r="C361" s="83">
        <v>0</v>
      </c>
      <c r="E361" s="85"/>
      <c r="F361" s="85"/>
      <c r="G361" s="85"/>
      <c r="I361" s="90"/>
      <c r="K361" s="83">
        <v>1</v>
      </c>
      <c r="L361" s="83">
        <v>500000</v>
      </c>
      <c r="M361" s="85"/>
      <c r="N361" s="83"/>
      <c r="P361" s="88">
        <f>IF(OR(P$4="",P$4=0,P$5="",P$7=0,P$7="",P$8="",$L361="",$L361=0),"",layerCost(IF($N361="",P$8,$N361),P$4,P$5,$L361)*MAX($K361,1)*IF($M361="",P$7,$M361)/100)</f>
        <v>3513.7760910161351</v>
      </c>
      <c r="Q361" s="84"/>
      <c r="R361" s="88">
        <f>IF(OR(R$4="",R$4=0,R$5="",R$7=0,R$7="",R$8="",$L361="",$L361=0),"",layerCost(IF($N361="",R$8,$N361),R$4,R$5,$L361)*MAX($K361,1)*IF($M361="",R$7,$M361)/100)</f>
        <v>1000</v>
      </c>
      <c r="S361" s="84"/>
      <c r="T361" s="88">
        <f>IF(OR(T$4="",T$4=0,T$5="",T$7=0,T$7="",T$8="",$L361="",$L361=0),"",layerCost(IF($N361="",T$8,$N361),T$4,T$5,$L361)*MAX($K361,1)*IF($M361="",T$7,$M361)/100)</f>
        <v>1000</v>
      </c>
      <c r="U361" s="84"/>
      <c r="V361" s="88">
        <f>IF(OR(V$4="",V$4=0,V$5="",V$7=0,V$7="",V$8="",$L361="",$L361=0),"",layerCost(IF($N361="",V$8,$N361),V$4,V$5,$L361)*MAX($K361,1)*IF($M361="",V$7,$M361)/100)</f>
        <v>1000</v>
      </c>
      <c r="W361" s="84"/>
      <c r="X361" s="88" t="str">
        <f>IF(OR(X$4="",X$4=0,X$5="",X$7=0,X$7="",X$8="",$L361="",$L361=0),"",layerCost(IF($N361="",X$8,$N361),X$4,X$5,$L361)*MAX($K361,1)*IF($M361="",X$7,$M361)/100)</f>
        <v/>
      </c>
      <c r="Y361" s="84"/>
      <c r="Z361" s="88" t="str">
        <f>IF(OR(Z$4="",Z$4=0,Z$5="",Z$7=0,Z$7="",Z$8="",$L361="",$L361=0),"",layerCost(IF($N361="",Z$8,$N361),Z$4,Z$5,$L361)*MAX($K361,1)*IF($M361="",Z$7,$M361)/100)</f>
        <v/>
      </c>
    </row>
    <row r="362" spans="1:26" x14ac:dyDescent="0.2">
      <c r="A362" s="83">
        <v>251327</v>
      </c>
      <c r="B362" s="83">
        <v>0</v>
      </c>
      <c r="C362" s="83">
        <v>0</v>
      </c>
      <c r="E362" s="85"/>
      <c r="F362" s="85"/>
      <c r="G362" s="85"/>
      <c r="I362" s="90"/>
      <c r="K362" s="83">
        <v>1</v>
      </c>
      <c r="L362" s="83">
        <v>251327</v>
      </c>
      <c r="M362" s="85"/>
      <c r="N362" s="83"/>
      <c r="P362" s="88">
        <f>IF(OR(P$4="",P$4=0,P$5="",P$7=0,P$7="",P$8="",$L362="",$L362=0),"",layerCost(IF($N362="",P$8,$N362),P$4,P$5,$L362)*MAX($K362,1)*IF($M362="",P$7,$M362)/100)</f>
        <v>2088.5568877018086</v>
      </c>
      <c r="Q362" s="84"/>
      <c r="R362" s="88">
        <f>IF(OR(R$4="",R$4=0,R$5="",R$7=0,R$7="",R$8="",$L362="",$L362=0),"",layerCost(IF($N362="",R$8,$N362),R$4,R$5,$L362)*MAX($K362,1)*IF($M362="",R$7,$M362)/100)</f>
        <v>502.654</v>
      </c>
      <c r="S362" s="84"/>
      <c r="T362" s="88">
        <f>IF(OR(T$4="",T$4=0,T$5="",T$7=0,T$7="",T$8="",$L362="",$L362=0),"",layerCost(IF($N362="",T$8,$N362),T$4,T$5,$L362)*MAX($K362,1)*IF($M362="",T$7,$M362)/100)</f>
        <v>502.654</v>
      </c>
      <c r="U362" s="84"/>
      <c r="V362" s="88">
        <f>IF(OR(V$4="",V$4=0,V$5="",V$7=0,V$7="",V$8="",$L362="",$L362=0),"",layerCost(IF($N362="",V$8,$N362),V$4,V$5,$L362)*MAX($K362,1)*IF($M362="",V$7,$M362)/100)</f>
        <v>502.654</v>
      </c>
      <c r="W362" s="84"/>
      <c r="X362" s="88" t="str">
        <f>IF(OR(X$4="",X$4=0,X$5="",X$7=0,X$7="",X$8="",$L362="",$L362=0),"",layerCost(IF($N362="",X$8,$N362),X$4,X$5,$L362)*MAX($K362,1)*IF($M362="",X$7,$M362)/100)</f>
        <v/>
      </c>
      <c r="Y362" s="84"/>
      <c r="Z362" s="88" t="str">
        <f>IF(OR(Z$4="",Z$4=0,Z$5="",Z$7=0,Z$7="",Z$8="",$L362="",$L362=0),"",layerCost(IF($N362="",Z$8,$N362),Z$4,Z$5,$L362)*MAX($K362,1)*IF($M362="",Z$7,$M362)/100)</f>
        <v/>
      </c>
    </row>
    <row r="363" spans="1:26" x14ac:dyDescent="0.2">
      <c r="A363" s="83">
        <v>220503.99</v>
      </c>
      <c r="B363" s="83">
        <v>0</v>
      </c>
      <c r="C363" s="83">
        <v>0</v>
      </c>
      <c r="E363" s="85"/>
      <c r="F363" s="85"/>
      <c r="G363" s="85"/>
      <c r="I363" s="90"/>
      <c r="K363" s="83">
        <v>1</v>
      </c>
      <c r="L363" s="83">
        <v>220503.99</v>
      </c>
      <c r="M363" s="85"/>
      <c r="N363" s="83"/>
      <c r="P363" s="88">
        <f>IF(OR(P$4="",P$4=0,P$5="",P$7=0,P$7="",P$8="",$L363="",$L363=0),"",layerCost(IF($N363="",P$8,$N363),P$4,P$5,$L363)*MAX($K363,1)*IF($M363="",P$7,$M363)/100)</f>
        <v>1877.696820830108</v>
      </c>
      <c r="Q363" s="84"/>
      <c r="R363" s="88">
        <f>IF(OR(R$4="",R$4=0,R$5="",R$7=0,R$7="",R$8="",$L363="",$L363=0),"",layerCost(IF($N363="",R$8,$N363),R$4,R$5,$L363)*MAX($K363,1)*IF($M363="",R$7,$M363)/100)</f>
        <v>441.00798000000003</v>
      </c>
      <c r="S363" s="84"/>
      <c r="T363" s="88">
        <f>IF(OR(T$4="",T$4=0,T$5="",T$7=0,T$7="",T$8="",$L363="",$L363=0),"",layerCost(IF($N363="",T$8,$N363),T$4,T$5,$L363)*MAX($K363,1)*IF($M363="",T$7,$M363)/100)</f>
        <v>441.00798000000003</v>
      </c>
      <c r="U363" s="84"/>
      <c r="V363" s="88">
        <f>IF(OR(V$4="",V$4=0,V$5="",V$7=0,V$7="",V$8="",$L363="",$L363=0),"",layerCost(IF($N363="",V$8,$N363),V$4,V$5,$L363)*MAX($K363,1)*IF($M363="",V$7,$M363)/100)</f>
        <v>441.00798000000003</v>
      </c>
      <c r="W363" s="84"/>
      <c r="X363" s="88" t="str">
        <f>IF(OR(X$4="",X$4=0,X$5="",X$7=0,X$7="",X$8="",$L363="",$L363=0),"",layerCost(IF($N363="",X$8,$N363),X$4,X$5,$L363)*MAX($K363,1)*IF($M363="",X$7,$M363)/100)</f>
        <v/>
      </c>
      <c r="Y363" s="84"/>
      <c r="Z363" s="88" t="str">
        <f>IF(OR(Z$4="",Z$4=0,Z$5="",Z$7=0,Z$7="",Z$8="",$L363="",$L363=0),"",layerCost(IF($N363="",Z$8,$N363),Z$4,Z$5,$L363)*MAX($K363,1)*IF($M363="",Z$7,$M363)/100)</f>
        <v/>
      </c>
    </row>
    <row r="364" spans="1:26" x14ac:dyDescent="0.2">
      <c r="A364" s="83">
        <v>132663.85999999999</v>
      </c>
      <c r="B364" s="83">
        <v>0</v>
      </c>
      <c r="C364" s="83">
        <v>0</v>
      </c>
      <c r="E364" s="85"/>
      <c r="F364" s="85"/>
      <c r="G364" s="85"/>
      <c r="I364" s="90"/>
      <c r="K364" s="83">
        <v>1</v>
      </c>
      <c r="L364" s="83">
        <v>132663.85999999999</v>
      </c>
      <c r="M364" s="85"/>
      <c r="N364" s="83"/>
      <c r="P364" s="88">
        <f>IF(OR(P$4="",P$4=0,P$5="",P$7=0,P$7="",P$8="",$L364="",$L364=0),"",layerCost(IF($N364="",P$8,$N364),P$4,P$5,$L364)*MAX($K364,1)*IF($M364="",P$7,$M364)/100)</f>
        <v>1258.6504002759855</v>
      </c>
      <c r="Q364" s="84"/>
      <c r="R364" s="88">
        <f>IF(OR(R$4="",R$4=0,R$5="",R$7=0,R$7="",R$8="",$L364="",$L364=0),"",layerCost(IF($N364="",R$8,$N364),R$4,R$5,$L364)*MAX($K364,1)*IF($M364="",R$7,$M364)/100)</f>
        <v>265.32772</v>
      </c>
      <c r="S364" s="84"/>
      <c r="T364" s="88">
        <f>IF(OR(T$4="",T$4=0,T$5="",T$7=0,T$7="",T$8="",$L364="",$L364=0),"",layerCost(IF($N364="",T$8,$N364),T$4,T$5,$L364)*MAX($K364,1)*IF($M364="",T$7,$M364)/100)</f>
        <v>265.32772</v>
      </c>
      <c r="U364" s="84"/>
      <c r="V364" s="88">
        <f>IF(OR(V$4="",V$4=0,V$5="",V$7=0,V$7="",V$8="",$L364="",$L364=0),"",layerCost(IF($N364="",V$8,$N364),V$4,V$5,$L364)*MAX($K364,1)*IF($M364="",V$7,$M364)/100)</f>
        <v>265.32772</v>
      </c>
      <c r="W364" s="84"/>
      <c r="X364" s="88" t="str">
        <f>IF(OR(X$4="",X$4=0,X$5="",X$7=0,X$7="",X$8="",$L364="",$L364=0),"",layerCost(IF($N364="",X$8,$N364),X$4,X$5,$L364)*MAX($K364,1)*IF($M364="",X$7,$M364)/100)</f>
        <v/>
      </c>
      <c r="Y364" s="84"/>
      <c r="Z364" s="88" t="str">
        <f>IF(OR(Z$4="",Z$4=0,Z$5="",Z$7=0,Z$7="",Z$8="",$L364="",$L364=0),"",layerCost(IF($N364="",Z$8,$N364),Z$4,Z$5,$L364)*MAX($K364,1)*IF($M364="",Z$7,$M364)/100)</f>
        <v/>
      </c>
    </row>
    <row r="365" spans="1:26" x14ac:dyDescent="0.2">
      <c r="A365" s="83">
        <v>293646.82</v>
      </c>
      <c r="B365" s="83">
        <v>0</v>
      </c>
      <c r="C365" s="83">
        <v>0</v>
      </c>
      <c r="E365" s="85"/>
      <c r="F365" s="85"/>
      <c r="G365" s="85"/>
      <c r="I365" s="90"/>
      <c r="K365" s="83">
        <v>1</v>
      </c>
      <c r="L365" s="83">
        <v>293646.82</v>
      </c>
      <c r="M365" s="85"/>
      <c r="N365" s="83"/>
      <c r="P365" s="88">
        <f>IF(OR(P$4="",P$4=0,P$5="",P$7=0,P$7="",P$8="",$L365="",$L365=0),"",layerCost(IF($N365="",P$8,$N365),P$4,P$5,$L365)*MAX($K365,1)*IF($M365="",P$7,$M365)/100)</f>
        <v>2376.7680167844578</v>
      </c>
      <c r="Q365" s="84"/>
      <c r="R365" s="88">
        <f>IF(OR(R$4="",R$4=0,R$5="",R$7=0,R$7="",R$8="",$L365="",$L365=0),"",layerCost(IF($N365="",R$8,$N365),R$4,R$5,$L365)*MAX($K365,1)*IF($M365="",R$7,$M365)/100)</f>
        <v>587.29363999999998</v>
      </c>
      <c r="S365" s="84"/>
      <c r="T365" s="88">
        <f>IF(OR(T$4="",T$4=0,T$5="",T$7=0,T$7="",T$8="",$L365="",$L365=0),"",layerCost(IF($N365="",T$8,$N365),T$4,T$5,$L365)*MAX($K365,1)*IF($M365="",T$7,$M365)/100)</f>
        <v>587.29363999999998</v>
      </c>
      <c r="U365" s="84"/>
      <c r="V365" s="88">
        <f>IF(OR(V$4="",V$4=0,V$5="",V$7=0,V$7="",V$8="",$L365="",$L365=0),"",layerCost(IF($N365="",V$8,$N365),V$4,V$5,$L365)*MAX($K365,1)*IF($M365="",V$7,$M365)/100)</f>
        <v>587.29363999999998</v>
      </c>
      <c r="W365" s="84"/>
      <c r="X365" s="88" t="str">
        <f>IF(OR(X$4="",X$4=0,X$5="",X$7=0,X$7="",X$8="",$L365="",$L365=0),"",layerCost(IF($N365="",X$8,$N365),X$4,X$5,$L365)*MAX($K365,1)*IF($M365="",X$7,$M365)/100)</f>
        <v/>
      </c>
      <c r="Y365" s="84"/>
      <c r="Z365" s="88" t="str">
        <f>IF(OR(Z$4="",Z$4=0,Z$5="",Z$7=0,Z$7="",Z$8="",$L365="",$L365=0),"",layerCost(IF($N365="",Z$8,$N365),Z$4,Z$5,$L365)*MAX($K365,1)*IF($M365="",Z$7,$M365)/100)</f>
        <v/>
      </c>
    </row>
    <row r="366" spans="1:26" x14ac:dyDescent="0.2">
      <c r="A366" s="83">
        <v>625000</v>
      </c>
      <c r="B366" s="83">
        <v>0</v>
      </c>
      <c r="C366" s="83">
        <v>0</v>
      </c>
      <c r="E366" s="85"/>
      <c r="F366" s="85"/>
      <c r="G366" s="85"/>
      <c r="I366" s="90"/>
      <c r="K366" s="83">
        <v>1</v>
      </c>
      <c r="L366" s="83">
        <v>625000</v>
      </c>
      <c r="M366" s="85"/>
      <c r="N366" s="83"/>
      <c r="P366" s="88">
        <f>IF(OR(P$4="",P$4=0,P$5="",P$7=0,P$7="",P$8="",$L366="",$L366=0),"",layerCost(IF($N366="",P$8,$N366),P$4,P$5,$L366)*MAX($K366,1)*IF($M366="",P$7,$M366)/100)</f>
        <v>4125.0000257654165</v>
      </c>
      <c r="Q366" s="84"/>
      <c r="R366" s="88">
        <f>IF(OR(R$4="",R$4=0,R$5="",R$7=0,R$7="",R$8="",$L366="",$L366=0),"",layerCost(IF($N366="",R$8,$N366),R$4,R$5,$L366)*MAX($K366,1)*IF($M366="",R$7,$M366)/100)</f>
        <v>1250</v>
      </c>
      <c r="S366" s="84"/>
      <c r="T366" s="88">
        <f>IF(OR(T$4="",T$4=0,T$5="",T$7=0,T$7="",T$8="",$L366="",$L366=0),"",layerCost(IF($N366="",T$8,$N366),T$4,T$5,$L366)*MAX($K366,1)*IF($M366="",T$7,$M366)/100)</f>
        <v>1250</v>
      </c>
      <c r="U366" s="84"/>
      <c r="V366" s="88">
        <f>IF(OR(V$4="",V$4=0,V$5="",V$7=0,V$7="",V$8="",$L366="",$L366=0),"",layerCost(IF($N366="",V$8,$N366),V$4,V$5,$L366)*MAX($K366,1)*IF($M366="",V$7,$M366)/100)</f>
        <v>1250</v>
      </c>
      <c r="W366" s="84"/>
      <c r="X366" s="88" t="str">
        <f>IF(OR(X$4="",X$4=0,X$5="",X$7=0,X$7="",X$8="",$L366="",$L366=0),"",layerCost(IF($N366="",X$8,$N366),X$4,X$5,$L366)*MAX($K366,1)*IF($M366="",X$7,$M366)/100)</f>
        <v/>
      </c>
      <c r="Y366" s="84"/>
      <c r="Z366" s="88" t="str">
        <f>IF(OR(Z$4="",Z$4=0,Z$5="",Z$7=0,Z$7="",Z$8="",$L366="",$L366=0),"",layerCost(IF($N366="",Z$8,$N366),Z$4,Z$5,$L366)*MAX($K366,1)*IF($M366="",Z$7,$M366)/100)</f>
        <v/>
      </c>
    </row>
    <row r="367" spans="1:26" x14ac:dyDescent="0.2">
      <c r="A367" s="83">
        <v>174000</v>
      </c>
      <c r="B367" s="83">
        <v>0</v>
      </c>
      <c r="C367" s="83">
        <v>0</v>
      </c>
      <c r="E367" s="85"/>
      <c r="F367" s="85"/>
      <c r="G367" s="85"/>
      <c r="I367" s="90"/>
      <c r="K367" s="83">
        <v>1</v>
      </c>
      <c r="L367" s="83">
        <v>174000</v>
      </c>
      <c r="M367" s="85"/>
      <c r="N367" s="83"/>
      <c r="P367" s="88">
        <f>IF(OR(P$4="",P$4=0,P$5="",P$7=0,P$7="",P$8="",$L367="",$L367=0),"",layerCost(IF($N367="",P$8,$N367),P$4,P$5,$L367)*MAX($K367,1)*IF($M367="",P$7,$M367)/100)</f>
        <v>1555.807703772434</v>
      </c>
      <c r="Q367" s="84"/>
      <c r="R367" s="88">
        <f>IF(OR(R$4="",R$4=0,R$5="",R$7=0,R$7="",R$8="",$L367="",$L367=0),"",layerCost(IF($N367="",R$8,$N367),R$4,R$5,$L367)*MAX($K367,1)*IF($M367="",R$7,$M367)/100)</f>
        <v>348</v>
      </c>
      <c r="S367" s="84"/>
      <c r="T367" s="88">
        <f>IF(OR(T$4="",T$4=0,T$5="",T$7=0,T$7="",T$8="",$L367="",$L367=0),"",layerCost(IF($N367="",T$8,$N367),T$4,T$5,$L367)*MAX($K367,1)*IF($M367="",T$7,$M367)/100)</f>
        <v>348</v>
      </c>
      <c r="U367" s="84"/>
      <c r="V367" s="88">
        <f>IF(OR(V$4="",V$4=0,V$5="",V$7=0,V$7="",V$8="",$L367="",$L367=0),"",layerCost(IF($N367="",V$8,$N367),V$4,V$5,$L367)*MAX($K367,1)*IF($M367="",V$7,$M367)/100)</f>
        <v>348</v>
      </c>
      <c r="W367" s="84"/>
      <c r="X367" s="88" t="str">
        <f>IF(OR(X$4="",X$4=0,X$5="",X$7=0,X$7="",X$8="",$L367="",$L367=0),"",layerCost(IF($N367="",X$8,$N367),X$4,X$5,$L367)*MAX($K367,1)*IF($M367="",X$7,$M367)/100)</f>
        <v/>
      </c>
      <c r="Y367" s="84"/>
      <c r="Z367" s="88" t="str">
        <f>IF(OR(Z$4="",Z$4=0,Z$5="",Z$7=0,Z$7="",Z$8="",$L367="",$L367=0),"",layerCost(IF($N367="",Z$8,$N367),Z$4,Z$5,$L367)*MAX($K367,1)*IF($M367="",Z$7,$M367)/100)</f>
        <v/>
      </c>
    </row>
    <row r="368" spans="1:26" x14ac:dyDescent="0.2">
      <c r="A368" s="83">
        <v>200000</v>
      </c>
      <c r="B368" s="83">
        <v>0</v>
      </c>
      <c r="C368" s="83">
        <v>0</v>
      </c>
      <c r="E368" s="85"/>
      <c r="F368" s="85"/>
      <c r="G368" s="85"/>
      <c r="I368" s="90"/>
      <c r="K368" s="83">
        <v>1</v>
      </c>
      <c r="L368" s="83">
        <v>200000</v>
      </c>
      <c r="M368" s="85"/>
      <c r="N368" s="83"/>
      <c r="P368" s="88">
        <f>IF(OR(P$4="",P$4=0,P$5="",P$7=0,P$7="",P$8="",$L368="",$L368=0),"",layerCost(IF($N368="",P$8,$N368),P$4,P$5,$L368)*MAX($K368,1)*IF($M368="",P$7,$M368)/100)</f>
        <v>1736.5806256054877</v>
      </c>
      <c r="Q368" s="84"/>
      <c r="R368" s="88">
        <f>IF(OR(R$4="",R$4=0,R$5="",R$7=0,R$7="",R$8="",$L368="",$L368=0),"",layerCost(IF($N368="",R$8,$N368),R$4,R$5,$L368)*MAX($K368,1)*IF($M368="",R$7,$M368)/100)</f>
        <v>400</v>
      </c>
      <c r="S368" s="84"/>
      <c r="T368" s="88">
        <f>IF(OR(T$4="",T$4=0,T$5="",T$7=0,T$7="",T$8="",$L368="",$L368=0),"",layerCost(IF($N368="",T$8,$N368),T$4,T$5,$L368)*MAX($K368,1)*IF($M368="",T$7,$M368)/100)</f>
        <v>400</v>
      </c>
      <c r="U368" s="84"/>
      <c r="V368" s="88">
        <f>IF(OR(V$4="",V$4=0,V$5="",V$7=0,V$7="",V$8="",$L368="",$L368=0),"",layerCost(IF($N368="",V$8,$N368),V$4,V$5,$L368)*MAX($K368,1)*IF($M368="",V$7,$M368)/100)</f>
        <v>400</v>
      </c>
      <c r="W368" s="84"/>
      <c r="X368" s="88" t="str">
        <f>IF(OR(X$4="",X$4=0,X$5="",X$7=0,X$7="",X$8="",$L368="",$L368=0),"",layerCost(IF($N368="",X$8,$N368),X$4,X$5,$L368)*MAX($K368,1)*IF($M368="",X$7,$M368)/100)</f>
        <v/>
      </c>
      <c r="Y368" s="84"/>
      <c r="Z368" s="88" t="str">
        <f>IF(OR(Z$4="",Z$4=0,Z$5="",Z$7=0,Z$7="",Z$8="",$L368="",$L368=0),"",layerCost(IF($N368="",Z$8,$N368),Z$4,Z$5,$L368)*MAX($K368,1)*IF($M368="",Z$7,$M368)/100)</f>
        <v/>
      </c>
    </row>
    <row r="369" spans="1:26" x14ac:dyDescent="0.2">
      <c r="A369" s="83">
        <v>200000</v>
      </c>
      <c r="B369" s="83">
        <v>0</v>
      </c>
      <c r="C369" s="83">
        <v>0</v>
      </c>
      <c r="E369" s="85"/>
      <c r="F369" s="85"/>
      <c r="G369" s="85"/>
      <c r="I369" s="90"/>
      <c r="K369" s="83">
        <v>1</v>
      </c>
      <c r="L369" s="83">
        <v>200000</v>
      </c>
      <c r="M369" s="85"/>
      <c r="N369" s="83"/>
      <c r="P369" s="88">
        <f>IF(OR(P$4="",P$4=0,P$5="",P$7=0,P$7="",P$8="",$L369="",$L369=0),"",layerCost(IF($N369="",P$8,$N369),P$4,P$5,$L369)*MAX($K369,1)*IF($M369="",P$7,$M369)/100)</f>
        <v>1736.5806256054877</v>
      </c>
      <c r="Q369" s="84"/>
      <c r="R369" s="88">
        <f>IF(OR(R$4="",R$4=0,R$5="",R$7=0,R$7="",R$8="",$L369="",$L369=0),"",layerCost(IF($N369="",R$8,$N369),R$4,R$5,$L369)*MAX($K369,1)*IF($M369="",R$7,$M369)/100)</f>
        <v>400</v>
      </c>
      <c r="S369" s="84"/>
      <c r="T369" s="88">
        <f>IF(OR(T$4="",T$4=0,T$5="",T$7=0,T$7="",T$8="",$L369="",$L369=0),"",layerCost(IF($N369="",T$8,$N369),T$4,T$5,$L369)*MAX($K369,1)*IF($M369="",T$7,$M369)/100)</f>
        <v>400</v>
      </c>
      <c r="U369" s="84"/>
      <c r="V369" s="88">
        <f>IF(OR(V$4="",V$4=0,V$5="",V$7=0,V$7="",V$8="",$L369="",$L369=0),"",layerCost(IF($N369="",V$8,$N369),V$4,V$5,$L369)*MAX($K369,1)*IF($M369="",V$7,$M369)/100)</f>
        <v>400</v>
      </c>
      <c r="W369" s="84"/>
      <c r="X369" s="88" t="str">
        <f>IF(OR(X$4="",X$4=0,X$5="",X$7=0,X$7="",X$8="",$L369="",$L369=0),"",layerCost(IF($N369="",X$8,$N369),X$4,X$5,$L369)*MAX($K369,1)*IF($M369="",X$7,$M369)/100)</f>
        <v/>
      </c>
      <c r="Y369" s="84"/>
      <c r="Z369" s="88" t="str">
        <f>IF(OR(Z$4="",Z$4=0,Z$5="",Z$7=0,Z$7="",Z$8="",$L369="",$L369=0),"",layerCost(IF($N369="",Z$8,$N369),Z$4,Z$5,$L369)*MAX($K369,1)*IF($M369="",Z$7,$M369)/100)</f>
        <v/>
      </c>
    </row>
    <row r="370" spans="1:26" x14ac:dyDescent="0.2">
      <c r="A370" s="83">
        <v>456774</v>
      </c>
      <c r="B370" s="83">
        <v>0</v>
      </c>
      <c r="C370" s="83">
        <v>0</v>
      </c>
      <c r="E370" s="85"/>
      <c r="F370" s="85"/>
      <c r="G370" s="85"/>
      <c r="I370" s="90"/>
      <c r="K370" s="83">
        <v>1</v>
      </c>
      <c r="L370" s="83">
        <v>456774</v>
      </c>
      <c r="M370" s="85"/>
      <c r="N370" s="83"/>
      <c r="P370" s="88">
        <f>IF(OR(P$4="",P$4=0,P$5="",P$7=0,P$7="",P$8="",$L370="",$L370=0),"",layerCost(IF($N370="",P$8,$N370),P$4,P$5,$L370)*MAX($K370,1)*IF($M370="",P$7,$M370)/100)</f>
        <v>3301.4779324372757</v>
      </c>
      <c r="Q370" s="84"/>
      <c r="R370" s="88">
        <f>IF(OR(R$4="",R$4=0,R$5="",R$7=0,R$7="",R$8="",$L370="",$L370=0),"",layerCost(IF($N370="",R$8,$N370),R$4,R$5,$L370)*MAX($K370,1)*IF($M370="",R$7,$M370)/100)</f>
        <v>913.548</v>
      </c>
      <c r="S370" s="84"/>
      <c r="T370" s="88">
        <f>IF(OR(T$4="",T$4=0,T$5="",T$7=0,T$7="",T$8="",$L370="",$L370=0),"",layerCost(IF($N370="",T$8,$N370),T$4,T$5,$L370)*MAX($K370,1)*IF($M370="",T$7,$M370)/100)</f>
        <v>913.548</v>
      </c>
      <c r="U370" s="84"/>
      <c r="V370" s="88">
        <f>IF(OR(V$4="",V$4=0,V$5="",V$7=0,V$7="",V$8="",$L370="",$L370=0),"",layerCost(IF($N370="",V$8,$N370),V$4,V$5,$L370)*MAX($K370,1)*IF($M370="",V$7,$M370)/100)</f>
        <v>913.548</v>
      </c>
      <c r="W370" s="84"/>
      <c r="X370" s="88" t="str">
        <f>IF(OR(X$4="",X$4=0,X$5="",X$7=0,X$7="",X$8="",$L370="",$L370=0),"",layerCost(IF($N370="",X$8,$N370),X$4,X$5,$L370)*MAX($K370,1)*IF($M370="",X$7,$M370)/100)</f>
        <v/>
      </c>
      <c r="Y370" s="84"/>
      <c r="Z370" s="88" t="str">
        <f>IF(OR(Z$4="",Z$4=0,Z$5="",Z$7=0,Z$7="",Z$8="",$L370="",$L370=0),"",layerCost(IF($N370="",Z$8,$N370),Z$4,Z$5,$L370)*MAX($K370,1)*IF($M370="",Z$7,$M370)/100)</f>
        <v/>
      </c>
    </row>
    <row r="371" spans="1:26" x14ac:dyDescent="0.2">
      <c r="A371" s="83">
        <v>134848.65</v>
      </c>
      <c r="B371" s="83">
        <v>13636.32</v>
      </c>
      <c r="C371" s="83">
        <v>0</v>
      </c>
      <c r="E371" s="85"/>
      <c r="F371" s="85"/>
      <c r="G371" s="85"/>
      <c r="I371" s="90"/>
      <c r="K371" s="83">
        <v>1</v>
      </c>
      <c r="L371" s="83">
        <v>148484.97</v>
      </c>
      <c r="M371" s="85"/>
      <c r="N371" s="83"/>
      <c r="P371" s="88">
        <f>IF(OR(P$4="",P$4=0,P$5="",P$7=0,P$7="",P$8="",$L371="",$L371=0),"",layerCost(IF($N371="",P$8,$N371),P$4,P$5,$L371)*MAX($K371,1)*IF($M371="",P$7,$M371)/100)</f>
        <v>1374.6010504546659</v>
      </c>
      <c r="Q371" s="84"/>
      <c r="R371" s="88">
        <f>IF(OR(R$4="",R$4=0,R$5="",R$7=0,R$7="",R$8="",$L371="",$L371=0),"",layerCost(IF($N371="",R$8,$N371),R$4,R$5,$L371)*MAX($K371,1)*IF($M371="",R$7,$M371)/100)</f>
        <v>296.96994000000001</v>
      </c>
      <c r="S371" s="84"/>
      <c r="T371" s="88">
        <f>IF(OR(T$4="",T$4=0,T$5="",T$7=0,T$7="",T$8="",$L371="",$L371=0),"",layerCost(IF($N371="",T$8,$N371),T$4,T$5,$L371)*MAX($K371,1)*IF($M371="",T$7,$M371)/100)</f>
        <v>296.96994000000001</v>
      </c>
      <c r="U371" s="84"/>
      <c r="V371" s="88">
        <f>IF(OR(V$4="",V$4=0,V$5="",V$7=0,V$7="",V$8="",$L371="",$L371=0),"",layerCost(IF($N371="",V$8,$N371),V$4,V$5,$L371)*MAX($K371,1)*IF($M371="",V$7,$M371)/100)</f>
        <v>296.96994000000001</v>
      </c>
      <c r="W371" s="84"/>
      <c r="X371" s="88" t="str">
        <f>IF(OR(X$4="",X$4=0,X$5="",X$7=0,X$7="",X$8="",$L371="",$L371=0),"",layerCost(IF($N371="",X$8,$N371),X$4,X$5,$L371)*MAX($K371,1)*IF($M371="",X$7,$M371)/100)</f>
        <v/>
      </c>
      <c r="Y371" s="84"/>
      <c r="Z371" s="88" t="str">
        <f>IF(OR(Z$4="",Z$4=0,Z$5="",Z$7=0,Z$7="",Z$8="",$L371="",$L371=0),"",layerCost(IF($N371="",Z$8,$N371),Z$4,Z$5,$L371)*MAX($K371,1)*IF($M371="",Z$7,$M371)/100)</f>
        <v/>
      </c>
    </row>
    <row r="372" spans="1:26" x14ac:dyDescent="0.2">
      <c r="A372" s="83">
        <v>209354.16</v>
      </c>
      <c r="B372" s="83">
        <v>10037.31</v>
      </c>
      <c r="C372" s="83">
        <v>0</v>
      </c>
      <c r="E372" s="85"/>
      <c r="F372" s="85"/>
      <c r="G372" s="85"/>
      <c r="I372" s="90"/>
      <c r="K372" s="83">
        <v>2</v>
      </c>
      <c r="L372" s="83">
        <v>219391.47</v>
      </c>
      <c r="M372" s="85"/>
      <c r="N372" s="83"/>
      <c r="P372" s="88">
        <f>IF(OR(P$4="",P$4=0,P$5="",P$7=0,P$7="",P$8="",$L372="",$L372=0),"",layerCost(IF($N372="",P$8,$N372),P$4,P$5,$L372)*MAX($K372,1)*IF($M372="",P$7,$M372)/100)</f>
        <v>3740.1238508722058</v>
      </c>
      <c r="Q372" s="84"/>
      <c r="R372" s="88">
        <f>IF(OR(R$4="",R$4=0,R$5="",R$7=0,R$7="",R$8="",$L372="",$L372=0),"",layerCost(IF($N372="",R$8,$N372),R$4,R$5,$L372)*MAX($K372,1)*IF($M372="",R$7,$M372)/100)</f>
        <v>877.56587999999999</v>
      </c>
      <c r="S372" s="84"/>
      <c r="T372" s="88">
        <f>IF(OR(T$4="",T$4=0,T$5="",T$7=0,T$7="",T$8="",$L372="",$L372=0),"",layerCost(IF($N372="",T$8,$N372),T$4,T$5,$L372)*MAX($K372,1)*IF($M372="",T$7,$M372)/100)</f>
        <v>877.56587999999999</v>
      </c>
      <c r="U372" s="84"/>
      <c r="V372" s="88">
        <f>IF(OR(V$4="",V$4=0,V$5="",V$7=0,V$7="",V$8="",$L372="",$L372=0),"",layerCost(IF($N372="",V$8,$N372),V$4,V$5,$L372)*MAX($K372,1)*IF($M372="",V$7,$M372)/100)</f>
        <v>877.56587999999999</v>
      </c>
      <c r="W372" s="84"/>
      <c r="X372" s="88" t="str">
        <f>IF(OR(X$4="",X$4=0,X$5="",X$7=0,X$7="",X$8="",$L372="",$L372=0),"",layerCost(IF($N372="",X$8,$N372),X$4,X$5,$L372)*MAX($K372,1)*IF($M372="",X$7,$M372)/100)</f>
        <v/>
      </c>
      <c r="Y372" s="84"/>
      <c r="Z372" s="88" t="str">
        <f>IF(OR(Z$4="",Z$4=0,Z$5="",Z$7=0,Z$7="",Z$8="",$L372="",$L372=0),"",layerCost(IF($N372="",Z$8,$N372),Z$4,Z$5,$L372)*MAX($K372,1)*IF($M372="",Z$7,$M372)/100)</f>
        <v/>
      </c>
    </row>
    <row r="373" spans="1:26" x14ac:dyDescent="0.2">
      <c r="A373" s="83">
        <v>570011.6</v>
      </c>
      <c r="B373" s="83">
        <v>20533.97</v>
      </c>
      <c r="C373" s="83">
        <v>0</v>
      </c>
      <c r="E373" s="85"/>
      <c r="F373" s="85"/>
      <c r="G373" s="85"/>
      <c r="I373" s="90"/>
      <c r="K373" s="83">
        <v>1</v>
      </c>
      <c r="L373" s="83">
        <v>590545.56999999995</v>
      </c>
      <c r="M373" s="85"/>
      <c r="N373" s="83"/>
      <c r="P373" s="88">
        <f>IF(OR(P$4="",P$4=0,P$5="",P$7=0,P$7="",P$8="",$L373="",$L373=0),"",layerCost(IF($N373="",P$8,$N373),P$4,P$5,$L373)*MAX($K373,1)*IF($M373="",P$7,$M373)/100)</f>
        <v>3955.643303748328</v>
      </c>
      <c r="Q373" s="84"/>
      <c r="R373" s="88">
        <f>IF(OR(R$4="",R$4=0,R$5="",R$7=0,R$7="",R$8="",$L373="",$L373=0),"",layerCost(IF($N373="",R$8,$N373),R$4,R$5,$L373)*MAX($K373,1)*IF($M373="",R$7,$M373)/100)</f>
        <v>1181.09114</v>
      </c>
      <c r="S373" s="84"/>
      <c r="T373" s="88">
        <f>IF(OR(T$4="",T$4=0,T$5="",T$7=0,T$7="",T$8="",$L373="",$L373=0),"",layerCost(IF($N373="",T$8,$N373),T$4,T$5,$L373)*MAX($K373,1)*IF($M373="",T$7,$M373)/100)</f>
        <v>1181.09114</v>
      </c>
      <c r="U373" s="84"/>
      <c r="V373" s="88">
        <f>IF(OR(V$4="",V$4=0,V$5="",V$7=0,V$7="",V$8="",$L373="",$L373=0),"",layerCost(IF($N373="",V$8,$N373),V$4,V$5,$L373)*MAX($K373,1)*IF($M373="",V$7,$M373)/100)</f>
        <v>1181.09114</v>
      </c>
      <c r="W373" s="84"/>
      <c r="X373" s="88" t="str">
        <f>IF(OR(X$4="",X$4=0,X$5="",X$7=0,X$7="",X$8="",$L373="",$L373=0),"",layerCost(IF($N373="",X$8,$N373),X$4,X$5,$L373)*MAX($K373,1)*IF($M373="",X$7,$M373)/100)</f>
        <v/>
      </c>
      <c r="Y373" s="84"/>
      <c r="Z373" s="88" t="str">
        <f>IF(OR(Z$4="",Z$4=0,Z$5="",Z$7=0,Z$7="",Z$8="",$L373="",$L373=0),"",layerCost(IF($N373="",Z$8,$N373),Z$4,Z$5,$L373)*MAX($K373,1)*IF($M373="",Z$7,$M373)/100)</f>
        <v/>
      </c>
    </row>
    <row r="374" spans="1:26" x14ac:dyDescent="0.2">
      <c r="A374" s="83">
        <v>142395.84</v>
      </c>
      <c r="B374" s="83">
        <v>0</v>
      </c>
      <c r="C374" s="83">
        <v>0</v>
      </c>
      <c r="E374" s="85"/>
      <c r="F374" s="85"/>
      <c r="G374" s="85"/>
      <c r="I374" s="90"/>
      <c r="K374" s="83">
        <v>1</v>
      </c>
      <c r="L374" s="83">
        <v>142395.84</v>
      </c>
      <c r="M374" s="85"/>
      <c r="N374" s="83"/>
      <c r="P374" s="88">
        <f>IF(OR(P$4="",P$4=0,P$5="",P$7=0,P$7="",P$8="",$L374="",$L374=0),"",layerCost(IF($N374="",P$8,$N374),P$4,P$5,$L374)*MAX($K374,1)*IF($M374="",P$7,$M374)/100)</f>
        <v>1330.4130837288167</v>
      </c>
      <c r="Q374" s="84"/>
      <c r="R374" s="88">
        <f>IF(OR(R$4="",R$4=0,R$5="",R$7=0,R$7="",R$8="",$L374="",$L374=0),"",layerCost(IF($N374="",R$8,$N374),R$4,R$5,$L374)*MAX($K374,1)*IF($M374="",R$7,$M374)/100)</f>
        <v>284.79168000000004</v>
      </c>
      <c r="S374" s="84"/>
      <c r="T374" s="88">
        <f>IF(OR(T$4="",T$4=0,T$5="",T$7=0,T$7="",T$8="",$L374="",$L374=0),"",layerCost(IF($N374="",T$8,$N374),T$4,T$5,$L374)*MAX($K374,1)*IF($M374="",T$7,$M374)/100)</f>
        <v>284.79168000000004</v>
      </c>
      <c r="U374" s="84"/>
      <c r="V374" s="88">
        <f>IF(OR(V$4="",V$4=0,V$5="",V$7=0,V$7="",V$8="",$L374="",$L374=0),"",layerCost(IF($N374="",V$8,$N374),V$4,V$5,$L374)*MAX($K374,1)*IF($M374="",V$7,$M374)/100)</f>
        <v>284.79168000000004</v>
      </c>
      <c r="W374" s="84"/>
      <c r="X374" s="88" t="str">
        <f>IF(OR(X$4="",X$4=0,X$5="",X$7=0,X$7="",X$8="",$L374="",$L374=0),"",layerCost(IF($N374="",X$8,$N374),X$4,X$5,$L374)*MAX($K374,1)*IF($M374="",X$7,$M374)/100)</f>
        <v/>
      </c>
      <c r="Y374" s="84"/>
      <c r="Z374" s="88" t="str">
        <f>IF(OR(Z$4="",Z$4=0,Z$5="",Z$7=0,Z$7="",Z$8="",$L374="",$L374=0),"",layerCost(IF($N374="",Z$8,$N374),Z$4,Z$5,$L374)*MAX($K374,1)*IF($M374="",Z$7,$M374)/100)</f>
        <v/>
      </c>
    </row>
    <row r="375" spans="1:26" x14ac:dyDescent="0.2">
      <c r="A375" s="83">
        <v>163960.04999999999</v>
      </c>
      <c r="B375" s="83">
        <v>10182.89</v>
      </c>
      <c r="C375" s="83">
        <v>0</v>
      </c>
      <c r="E375" s="85"/>
      <c r="F375" s="85"/>
      <c r="G375" s="85"/>
      <c r="I375" s="90"/>
      <c r="K375" s="83">
        <v>1</v>
      </c>
      <c r="L375" s="83">
        <v>174142.94</v>
      </c>
      <c r="M375" s="85"/>
      <c r="N375" s="83"/>
      <c r="P375" s="88">
        <f>IF(OR(P$4="",P$4=0,P$5="",P$7=0,P$7="",P$8="",$L375="",$L375=0),"",layerCost(IF($N375="",P$8,$N375),P$4,P$5,$L375)*MAX($K375,1)*IF($M375="",P$7,$M375)/100)</f>
        <v>1556.8097392751013</v>
      </c>
      <c r="Q375" s="84"/>
      <c r="R375" s="88">
        <f>IF(OR(R$4="",R$4=0,R$5="",R$7=0,R$7="",R$8="",$L375="",$L375=0),"",layerCost(IF($N375="",R$8,$N375),R$4,R$5,$L375)*MAX($K375,1)*IF($M375="",R$7,$M375)/100)</f>
        <v>348.28588000000002</v>
      </c>
      <c r="S375" s="84"/>
      <c r="T375" s="88">
        <f>IF(OR(T$4="",T$4=0,T$5="",T$7=0,T$7="",T$8="",$L375="",$L375=0),"",layerCost(IF($N375="",T$8,$N375),T$4,T$5,$L375)*MAX($K375,1)*IF($M375="",T$7,$M375)/100)</f>
        <v>348.28588000000002</v>
      </c>
      <c r="U375" s="84"/>
      <c r="V375" s="88">
        <f>IF(OR(V$4="",V$4=0,V$5="",V$7=0,V$7="",V$8="",$L375="",$L375=0),"",layerCost(IF($N375="",V$8,$N375),V$4,V$5,$L375)*MAX($K375,1)*IF($M375="",V$7,$M375)/100)</f>
        <v>348.28588000000002</v>
      </c>
      <c r="W375" s="84"/>
      <c r="X375" s="88" t="str">
        <f>IF(OR(X$4="",X$4=0,X$5="",X$7=0,X$7="",X$8="",$L375="",$L375=0),"",layerCost(IF($N375="",X$8,$N375),X$4,X$5,$L375)*MAX($K375,1)*IF($M375="",X$7,$M375)/100)</f>
        <v/>
      </c>
      <c r="Y375" s="84"/>
      <c r="Z375" s="88" t="str">
        <f>IF(OR(Z$4="",Z$4=0,Z$5="",Z$7=0,Z$7="",Z$8="",$L375="",$L375=0),"",layerCost(IF($N375="",Z$8,$N375),Z$4,Z$5,$L375)*MAX($K375,1)*IF($M375="",Z$7,$M375)/100)</f>
        <v/>
      </c>
    </row>
    <row r="376" spans="1:26" x14ac:dyDescent="0.2">
      <c r="A376" s="83">
        <v>117512.99</v>
      </c>
      <c r="B376" s="83">
        <v>0</v>
      </c>
      <c r="C376" s="83">
        <v>0</v>
      </c>
      <c r="E376" s="85"/>
      <c r="F376" s="85"/>
      <c r="G376" s="85"/>
      <c r="I376" s="90"/>
      <c r="K376" s="83">
        <v>1</v>
      </c>
      <c r="L376" s="83">
        <v>117512.99</v>
      </c>
      <c r="M376" s="85"/>
      <c r="N376" s="83"/>
      <c r="P376" s="88">
        <f>IF(OR(P$4="",P$4=0,P$5="",P$7=0,P$7="",P$8="",$L376="",$L376=0),"",layerCost(IF($N376="",P$8,$N376),P$4,P$5,$L376)*MAX($K376,1)*IF($M376="",P$7,$M376)/100)</f>
        <v>1142.9475938581172</v>
      </c>
      <c r="Q376" s="84"/>
      <c r="R376" s="88">
        <f>IF(OR(R$4="",R$4=0,R$5="",R$7=0,R$7="",R$8="",$L376="",$L376=0),"",layerCost(IF($N376="",R$8,$N376),R$4,R$5,$L376)*MAX($K376,1)*IF($M376="",R$7,$M376)/100)</f>
        <v>235.02598</v>
      </c>
      <c r="S376" s="84"/>
      <c r="T376" s="88">
        <f>IF(OR(T$4="",T$4=0,T$5="",T$7=0,T$7="",T$8="",$L376="",$L376=0),"",layerCost(IF($N376="",T$8,$N376),T$4,T$5,$L376)*MAX($K376,1)*IF($M376="",T$7,$M376)/100)</f>
        <v>235.02598</v>
      </c>
      <c r="U376" s="84"/>
      <c r="V376" s="88">
        <f>IF(OR(V$4="",V$4=0,V$5="",V$7=0,V$7="",V$8="",$L376="",$L376=0),"",layerCost(IF($N376="",V$8,$N376),V$4,V$5,$L376)*MAX($K376,1)*IF($M376="",V$7,$M376)/100)</f>
        <v>235.02598</v>
      </c>
      <c r="W376" s="84"/>
      <c r="X376" s="88" t="str">
        <f>IF(OR(X$4="",X$4=0,X$5="",X$7=0,X$7="",X$8="",$L376="",$L376=0),"",layerCost(IF($N376="",X$8,$N376),X$4,X$5,$L376)*MAX($K376,1)*IF($M376="",X$7,$M376)/100)</f>
        <v/>
      </c>
      <c r="Y376" s="84"/>
      <c r="Z376" s="88" t="str">
        <f>IF(OR(Z$4="",Z$4=0,Z$5="",Z$7=0,Z$7="",Z$8="",$L376="",$L376=0),"",layerCost(IF($N376="",Z$8,$N376),Z$4,Z$5,$L376)*MAX($K376,1)*IF($M376="",Z$7,$M376)/100)</f>
        <v/>
      </c>
    </row>
    <row r="377" spans="1:26" x14ac:dyDescent="0.2">
      <c r="A377" s="83">
        <v>154301.69</v>
      </c>
      <c r="B377" s="83">
        <v>0</v>
      </c>
      <c r="C377" s="83">
        <v>0</v>
      </c>
      <c r="E377" s="85"/>
      <c r="F377" s="85"/>
      <c r="G377" s="85"/>
      <c r="I377" s="90"/>
      <c r="K377" s="83">
        <v>1</v>
      </c>
      <c r="L377" s="83">
        <v>154301.69</v>
      </c>
      <c r="M377" s="85"/>
      <c r="N377" s="83"/>
      <c r="P377" s="88">
        <f>IF(OR(P$4="",P$4=0,P$5="",P$7=0,P$7="",P$8="",$L377="",$L377=0),"",layerCost(IF($N377="",P$8,$N377),P$4,P$5,$L377)*MAX($K377,1)*IF($M377="",P$7,$M377)/100)</f>
        <v>1416.4057656207751</v>
      </c>
      <c r="Q377" s="84"/>
      <c r="R377" s="88">
        <f>IF(OR(R$4="",R$4=0,R$5="",R$7=0,R$7="",R$8="",$L377="",$L377=0),"",layerCost(IF($N377="",R$8,$N377),R$4,R$5,$L377)*MAX($K377,1)*IF($M377="",R$7,$M377)/100)</f>
        <v>308.60338000000002</v>
      </c>
      <c r="S377" s="84"/>
      <c r="T377" s="88">
        <f>IF(OR(T$4="",T$4=0,T$5="",T$7=0,T$7="",T$8="",$L377="",$L377=0),"",layerCost(IF($N377="",T$8,$N377),T$4,T$5,$L377)*MAX($K377,1)*IF($M377="",T$7,$M377)/100)</f>
        <v>308.60338000000002</v>
      </c>
      <c r="U377" s="84"/>
      <c r="V377" s="88">
        <f>IF(OR(V$4="",V$4=0,V$5="",V$7=0,V$7="",V$8="",$L377="",$L377=0),"",layerCost(IF($N377="",V$8,$N377),V$4,V$5,$L377)*MAX($K377,1)*IF($M377="",V$7,$M377)/100)</f>
        <v>308.60338000000002</v>
      </c>
      <c r="W377" s="84"/>
      <c r="X377" s="88" t="str">
        <f>IF(OR(X$4="",X$4=0,X$5="",X$7=0,X$7="",X$8="",$L377="",$L377=0),"",layerCost(IF($N377="",X$8,$N377),X$4,X$5,$L377)*MAX($K377,1)*IF($M377="",X$7,$M377)/100)</f>
        <v/>
      </c>
      <c r="Y377" s="84"/>
      <c r="Z377" s="88" t="str">
        <f>IF(OR(Z$4="",Z$4=0,Z$5="",Z$7=0,Z$7="",Z$8="",$L377="",$L377=0),"",layerCost(IF($N377="",Z$8,$N377),Z$4,Z$5,$L377)*MAX($K377,1)*IF($M377="",Z$7,$M377)/100)</f>
        <v/>
      </c>
    </row>
    <row r="378" spans="1:26" x14ac:dyDescent="0.2">
      <c r="A378" s="83">
        <v>125858.76</v>
      </c>
      <c r="B378" s="83">
        <v>0</v>
      </c>
      <c r="C378" s="83">
        <v>0</v>
      </c>
      <c r="E378" s="85"/>
      <c r="F378" s="85"/>
      <c r="G378" s="85"/>
      <c r="I378" s="90"/>
      <c r="K378" s="83">
        <v>1</v>
      </c>
      <c r="L378" s="83">
        <v>125858.76</v>
      </c>
      <c r="M378" s="85"/>
      <c r="N378" s="83"/>
      <c r="P378" s="88">
        <f>IF(OR(P$4="",P$4=0,P$5="",P$7=0,P$7="",P$8="",$L378="",$L378=0),"",layerCost(IF($N378="",P$8,$N378),P$4,P$5,$L378)*MAX($K378,1)*IF($M378="",P$7,$M378)/100)</f>
        <v>1207.4010328805834</v>
      </c>
      <c r="Q378" s="84"/>
      <c r="R378" s="88">
        <f>IF(OR(R$4="",R$4=0,R$5="",R$7=0,R$7="",R$8="",$L378="",$L378=0),"",layerCost(IF($N378="",R$8,$N378),R$4,R$5,$L378)*MAX($K378,1)*IF($M378="",R$7,$M378)/100)</f>
        <v>251.71752000000001</v>
      </c>
      <c r="S378" s="84"/>
      <c r="T378" s="88">
        <f>IF(OR(T$4="",T$4=0,T$5="",T$7=0,T$7="",T$8="",$L378="",$L378=0),"",layerCost(IF($N378="",T$8,$N378),T$4,T$5,$L378)*MAX($K378,1)*IF($M378="",T$7,$M378)/100)</f>
        <v>251.71752000000001</v>
      </c>
      <c r="U378" s="84"/>
      <c r="V378" s="88">
        <f>IF(OR(V$4="",V$4=0,V$5="",V$7=0,V$7="",V$8="",$L378="",$L378=0),"",layerCost(IF($N378="",V$8,$N378),V$4,V$5,$L378)*MAX($K378,1)*IF($M378="",V$7,$M378)/100)</f>
        <v>251.71752000000001</v>
      </c>
      <c r="W378" s="84"/>
      <c r="X378" s="88" t="str">
        <f>IF(OR(X$4="",X$4=0,X$5="",X$7=0,X$7="",X$8="",$L378="",$L378=0),"",layerCost(IF($N378="",X$8,$N378),X$4,X$5,$L378)*MAX($K378,1)*IF($M378="",X$7,$M378)/100)</f>
        <v/>
      </c>
      <c r="Y378" s="84"/>
      <c r="Z378" s="88" t="str">
        <f>IF(OR(Z$4="",Z$4=0,Z$5="",Z$7=0,Z$7="",Z$8="",$L378="",$L378=0),"",layerCost(IF($N378="",Z$8,$N378),Z$4,Z$5,$L378)*MAX($K378,1)*IF($M378="",Z$7,$M378)/100)</f>
        <v/>
      </c>
    </row>
    <row r="379" spans="1:26" x14ac:dyDescent="0.2">
      <c r="A379" s="83">
        <v>176907.87</v>
      </c>
      <c r="B379" s="83">
        <v>12044.78</v>
      </c>
      <c r="C379" s="83">
        <v>0</v>
      </c>
      <c r="E379" s="85"/>
      <c r="F379" s="85"/>
      <c r="G379" s="85"/>
      <c r="I379" s="90"/>
      <c r="K379" s="83">
        <v>1</v>
      </c>
      <c r="L379" s="83">
        <v>188952.65</v>
      </c>
      <c r="M379" s="85"/>
      <c r="N379" s="83"/>
      <c r="P379" s="88">
        <f>IF(OR(P$4="",P$4=0,P$5="",P$7=0,P$7="",P$8="",$L379="",$L379=0),"",layerCost(IF($N379="",P$8,$N379),P$4,P$5,$L379)*MAX($K379,1)*IF($M379="",P$7,$M379)/100)</f>
        <v>1660.091376815725</v>
      </c>
      <c r="Q379" s="84"/>
      <c r="R379" s="88">
        <f>IF(OR(R$4="",R$4=0,R$5="",R$7=0,R$7="",R$8="",$L379="",$L379=0),"",layerCost(IF($N379="",R$8,$N379),R$4,R$5,$L379)*MAX($K379,1)*IF($M379="",R$7,$M379)/100)</f>
        <v>377.90530000000001</v>
      </c>
      <c r="S379" s="84"/>
      <c r="T379" s="88">
        <f>IF(OR(T$4="",T$4=0,T$5="",T$7=0,T$7="",T$8="",$L379="",$L379=0),"",layerCost(IF($N379="",T$8,$N379),T$4,T$5,$L379)*MAX($K379,1)*IF($M379="",T$7,$M379)/100)</f>
        <v>377.90530000000001</v>
      </c>
      <c r="U379" s="84"/>
      <c r="V379" s="88">
        <f>IF(OR(V$4="",V$4=0,V$5="",V$7=0,V$7="",V$8="",$L379="",$L379=0),"",layerCost(IF($N379="",V$8,$N379),V$4,V$5,$L379)*MAX($K379,1)*IF($M379="",V$7,$M379)/100)</f>
        <v>377.90530000000001</v>
      </c>
      <c r="W379" s="84"/>
      <c r="X379" s="88" t="str">
        <f>IF(OR(X$4="",X$4=0,X$5="",X$7=0,X$7="",X$8="",$L379="",$L379=0),"",layerCost(IF($N379="",X$8,$N379),X$4,X$5,$L379)*MAX($K379,1)*IF($M379="",X$7,$M379)/100)</f>
        <v/>
      </c>
      <c r="Y379" s="84"/>
      <c r="Z379" s="88" t="str">
        <f>IF(OR(Z$4="",Z$4=0,Z$5="",Z$7=0,Z$7="",Z$8="",$L379="",$L379=0),"",layerCost(IF($N379="",Z$8,$N379),Z$4,Z$5,$L379)*MAX($K379,1)*IF($M379="",Z$7,$M379)/100)</f>
        <v/>
      </c>
    </row>
    <row r="380" spans="1:26" x14ac:dyDescent="0.2">
      <c r="A380" s="83">
        <v>79492.95</v>
      </c>
      <c r="B380" s="83">
        <v>10037.31</v>
      </c>
      <c r="C380" s="83">
        <v>0</v>
      </c>
      <c r="E380" s="85"/>
      <c r="F380" s="85"/>
      <c r="G380" s="85"/>
      <c r="I380" s="90"/>
      <c r="K380" s="83">
        <v>1</v>
      </c>
      <c r="L380" s="83">
        <v>89530.26</v>
      </c>
      <c r="M380" s="85"/>
      <c r="N380" s="83"/>
      <c r="P380" s="88">
        <f>IF(OR(P$4="",P$4=0,P$5="",P$7=0,P$7="",P$8="",$L380="",$L380=0),"",layerCost(IF($N380="",P$8,$N380),P$4,P$5,$L380)*MAX($K380,1)*IF($M380="",P$7,$M380)/100)</f>
        <v>895.30259999999998</v>
      </c>
      <c r="Q380" s="84"/>
      <c r="R380" s="88">
        <f>IF(OR(R$4="",R$4=0,R$5="",R$7=0,R$7="",R$8="",$L380="",$L380=0),"",layerCost(IF($N380="",R$8,$N380),R$4,R$5,$L380)*MAX($K380,1)*IF($M380="",R$7,$M380)/100)</f>
        <v>179.06052</v>
      </c>
      <c r="S380" s="84"/>
      <c r="T380" s="88">
        <f>IF(OR(T$4="",T$4=0,T$5="",T$7=0,T$7="",T$8="",$L380="",$L380=0),"",layerCost(IF($N380="",T$8,$N380),T$4,T$5,$L380)*MAX($K380,1)*IF($M380="",T$7,$M380)/100)</f>
        <v>179.06052</v>
      </c>
      <c r="U380" s="84"/>
      <c r="V380" s="88">
        <f>IF(OR(V$4="",V$4=0,V$5="",V$7=0,V$7="",V$8="",$L380="",$L380=0),"",layerCost(IF($N380="",V$8,$N380),V$4,V$5,$L380)*MAX($K380,1)*IF($M380="",V$7,$M380)/100)</f>
        <v>179.06052</v>
      </c>
      <c r="W380" s="84"/>
      <c r="X380" s="88" t="str">
        <f>IF(OR(X$4="",X$4=0,X$5="",X$7=0,X$7="",X$8="",$L380="",$L380=0),"",layerCost(IF($N380="",X$8,$N380),X$4,X$5,$L380)*MAX($K380,1)*IF($M380="",X$7,$M380)/100)</f>
        <v/>
      </c>
      <c r="Y380" s="84"/>
      <c r="Z380" s="88" t="str">
        <f>IF(OR(Z$4="",Z$4=0,Z$5="",Z$7=0,Z$7="",Z$8="",$L380="",$L380=0),"",layerCost(IF($N380="",Z$8,$N380),Z$4,Z$5,$L380)*MAX($K380,1)*IF($M380="",Z$7,$M380)/100)</f>
        <v/>
      </c>
    </row>
    <row r="381" spans="1:26" x14ac:dyDescent="0.2">
      <c r="A381" s="83">
        <v>209000</v>
      </c>
      <c r="B381" s="83">
        <v>10000</v>
      </c>
      <c r="C381" s="83">
        <v>0</v>
      </c>
      <c r="E381" s="85"/>
      <c r="F381" s="85"/>
      <c r="G381" s="85"/>
      <c r="I381" s="90"/>
      <c r="K381" s="83">
        <v>1</v>
      </c>
      <c r="L381" s="83">
        <v>219000</v>
      </c>
      <c r="M381" s="85"/>
      <c r="N381" s="83"/>
      <c r="P381" s="88">
        <f>IF(OR(P$4="",P$4=0,P$5="",P$7=0,P$7="",P$8="",$L381="",$L381=0),"",layerCost(IF($N381="",P$8,$N381),P$4,P$5,$L381)*MAX($K381,1)*IF($M381="",P$7,$M381)/100)</f>
        <v>1867.3748731139924</v>
      </c>
      <c r="Q381" s="84"/>
      <c r="R381" s="88">
        <f>IF(OR(R$4="",R$4=0,R$5="",R$7=0,R$7="",R$8="",$L381="",$L381=0),"",layerCost(IF($N381="",R$8,$N381),R$4,R$5,$L381)*MAX($K381,1)*IF($M381="",R$7,$M381)/100)</f>
        <v>438</v>
      </c>
      <c r="S381" s="84"/>
      <c r="T381" s="88">
        <f>IF(OR(T$4="",T$4=0,T$5="",T$7=0,T$7="",T$8="",$L381="",$L381=0),"",layerCost(IF($N381="",T$8,$N381),T$4,T$5,$L381)*MAX($K381,1)*IF($M381="",T$7,$M381)/100)</f>
        <v>438</v>
      </c>
      <c r="U381" s="84"/>
      <c r="V381" s="88">
        <f>IF(OR(V$4="",V$4=0,V$5="",V$7=0,V$7="",V$8="",$L381="",$L381=0),"",layerCost(IF($N381="",V$8,$N381),V$4,V$5,$L381)*MAX($K381,1)*IF($M381="",V$7,$M381)/100)</f>
        <v>438</v>
      </c>
      <c r="W381" s="84"/>
      <c r="X381" s="88" t="str">
        <f>IF(OR(X$4="",X$4=0,X$5="",X$7=0,X$7="",X$8="",$L381="",$L381=0),"",layerCost(IF($N381="",X$8,$N381),X$4,X$5,$L381)*MAX($K381,1)*IF($M381="",X$7,$M381)/100)</f>
        <v/>
      </c>
      <c r="Y381" s="84"/>
      <c r="Z381" s="88" t="str">
        <f>IF(OR(Z$4="",Z$4=0,Z$5="",Z$7=0,Z$7="",Z$8="",$L381="",$L381=0),"",layerCost(IF($N381="",Z$8,$N381),Z$4,Z$5,$L381)*MAX($K381,1)*IF($M381="",Z$7,$M381)/100)</f>
        <v/>
      </c>
    </row>
    <row r="382" spans="1:26" x14ac:dyDescent="0.2">
      <c r="A382" s="83">
        <v>180775.67</v>
      </c>
      <c r="B382" s="83">
        <v>10267</v>
      </c>
      <c r="C382" s="83">
        <v>0</v>
      </c>
      <c r="E382" s="85"/>
      <c r="F382" s="85"/>
      <c r="G382" s="85"/>
      <c r="I382" s="90"/>
      <c r="K382" s="83">
        <v>1</v>
      </c>
      <c r="L382" s="83">
        <v>191042.67</v>
      </c>
      <c r="M382" s="85"/>
      <c r="N382" s="83"/>
      <c r="P382" s="88">
        <f>IF(OR(P$4="",P$4=0,P$5="",P$7=0,P$7="",P$8="",$L382="",$L382=0),"",layerCost(IF($N382="",P$8,$N382),P$4,P$5,$L382)*MAX($K382,1)*IF($M382="",P$7,$M382)/100)</f>
        <v>1674.5932799856396</v>
      </c>
      <c r="Q382" s="84"/>
      <c r="R382" s="88">
        <f>IF(OR(R$4="",R$4=0,R$5="",R$7=0,R$7="",R$8="",$L382="",$L382=0),"",layerCost(IF($N382="",R$8,$N382),R$4,R$5,$L382)*MAX($K382,1)*IF($M382="",R$7,$M382)/100)</f>
        <v>382.08534000000009</v>
      </c>
      <c r="S382" s="84"/>
      <c r="T382" s="88">
        <f>IF(OR(T$4="",T$4=0,T$5="",T$7=0,T$7="",T$8="",$L382="",$L382=0),"",layerCost(IF($N382="",T$8,$N382),T$4,T$5,$L382)*MAX($K382,1)*IF($M382="",T$7,$M382)/100)</f>
        <v>382.08534000000009</v>
      </c>
      <c r="U382" s="84"/>
      <c r="V382" s="88">
        <f>IF(OR(V$4="",V$4=0,V$5="",V$7=0,V$7="",V$8="",$L382="",$L382=0),"",layerCost(IF($N382="",V$8,$N382),V$4,V$5,$L382)*MAX($K382,1)*IF($M382="",V$7,$M382)/100)</f>
        <v>382.08534000000009</v>
      </c>
      <c r="W382" s="84"/>
      <c r="X382" s="88" t="str">
        <f>IF(OR(X$4="",X$4=0,X$5="",X$7=0,X$7="",X$8="",$L382="",$L382=0),"",layerCost(IF($N382="",X$8,$N382),X$4,X$5,$L382)*MAX($K382,1)*IF($M382="",X$7,$M382)/100)</f>
        <v/>
      </c>
      <c r="Y382" s="84"/>
      <c r="Z382" s="88" t="str">
        <f>IF(OR(Z$4="",Z$4=0,Z$5="",Z$7=0,Z$7="",Z$8="",$L382="",$L382=0),"",layerCost(IF($N382="",Z$8,$N382),Z$4,Z$5,$L382)*MAX($K382,1)*IF($M382="",Z$7,$M382)/100)</f>
        <v/>
      </c>
    </row>
    <row r="383" spans="1:26" x14ac:dyDescent="0.2">
      <c r="A383" s="83">
        <v>184168.66</v>
      </c>
      <c r="B383" s="83">
        <v>0</v>
      </c>
      <c r="C383" s="83">
        <v>0</v>
      </c>
      <c r="E383" s="85"/>
      <c r="F383" s="85"/>
      <c r="G383" s="85"/>
      <c r="I383" s="90"/>
      <c r="K383" s="83">
        <v>1</v>
      </c>
      <c r="L383" s="83">
        <v>184168.66</v>
      </c>
      <c r="M383" s="85"/>
      <c r="N383" s="83"/>
      <c r="P383" s="88">
        <f>IF(OR(P$4="",P$4=0,P$5="",P$7=0,P$7="",P$8="",$L383="",$L383=0),"",layerCost(IF($N383="",P$8,$N383),P$4,P$5,$L383)*MAX($K383,1)*IF($M383="",P$7,$M383)/100)</f>
        <v>1626.8344328752705</v>
      </c>
      <c r="Q383" s="84"/>
      <c r="R383" s="88">
        <f>IF(OR(R$4="",R$4=0,R$5="",R$7=0,R$7="",R$8="",$L383="",$L383=0),"",layerCost(IF($N383="",R$8,$N383),R$4,R$5,$L383)*MAX($K383,1)*IF($M383="",R$7,$M383)/100)</f>
        <v>368.33732000000003</v>
      </c>
      <c r="S383" s="84"/>
      <c r="T383" s="88">
        <f>IF(OR(T$4="",T$4=0,T$5="",T$7=0,T$7="",T$8="",$L383="",$L383=0),"",layerCost(IF($N383="",T$8,$N383),T$4,T$5,$L383)*MAX($K383,1)*IF($M383="",T$7,$M383)/100)</f>
        <v>368.33732000000003</v>
      </c>
      <c r="U383" s="84"/>
      <c r="V383" s="88">
        <f>IF(OR(V$4="",V$4=0,V$5="",V$7=0,V$7="",V$8="",$L383="",$L383=0),"",layerCost(IF($N383="",V$8,$N383),V$4,V$5,$L383)*MAX($K383,1)*IF($M383="",V$7,$M383)/100)</f>
        <v>368.33732000000003</v>
      </c>
      <c r="W383" s="84"/>
      <c r="X383" s="88" t="str">
        <f>IF(OR(X$4="",X$4=0,X$5="",X$7=0,X$7="",X$8="",$L383="",$L383=0),"",layerCost(IF($N383="",X$8,$N383),X$4,X$5,$L383)*MAX($K383,1)*IF($M383="",X$7,$M383)/100)</f>
        <v/>
      </c>
      <c r="Y383" s="84"/>
      <c r="Z383" s="88" t="str">
        <f>IF(OR(Z$4="",Z$4=0,Z$5="",Z$7=0,Z$7="",Z$8="",$L383="",$L383=0),"",layerCost(IF($N383="",Z$8,$N383),Z$4,Z$5,$L383)*MAX($K383,1)*IF($M383="",Z$7,$M383)/100)</f>
        <v/>
      </c>
    </row>
    <row r="384" spans="1:26" x14ac:dyDescent="0.2">
      <c r="A384" s="83">
        <v>201416.34</v>
      </c>
      <c r="B384" s="83">
        <v>2954.65</v>
      </c>
      <c r="C384" s="83">
        <v>0</v>
      </c>
      <c r="E384" s="85"/>
      <c r="F384" s="85"/>
      <c r="G384" s="85"/>
      <c r="I384" s="90"/>
      <c r="K384" s="83">
        <v>2</v>
      </c>
      <c r="L384" s="83">
        <v>204370.99</v>
      </c>
      <c r="M384" s="85"/>
      <c r="N384" s="83"/>
      <c r="P384" s="88">
        <f>IF(OR(P$4="",P$4=0,P$5="",P$7=0,P$7="",P$8="",$L384="",$L384=0),"",layerCost(IF($N384="",P$8,$N384),P$4,P$5,$L384)*MAX($K384,1)*IF($M384="",P$7,$M384)/100)</f>
        <v>3533.4884092902689</v>
      </c>
      <c r="Q384" s="84"/>
      <c r="R384" s="88">
        <f>IF(OR(R$4="",R$4=0,R$5="",R$7=0,R$7="",R$8="",$L384="",$L384=0),"",layerCost(IF($N384="",R$8,$N384),R$4,R$5,$L384)*MAX($K384,1)*IF($M384="",R$7,$M384)/100)</f>
        <v>817.48396000000002</v>
      </c>
      <c r="S384" s="84"/>
      <c r="T384" s="88">
        <f>IF(OR(T$4="",T$4=0,T$5="",T$7=0,T$7="",T$8="",$L384="",$L384=0),"",layerCost(IF($N384="",T$8,$N384),T$4,T$5,$L384)*MAX($K384,1)*IF($M384="",T$7,$M384)/100)</f>
        <v>817.48396000000002</v>
      </c>
      <c r="U384" s="84"/>
      <c r="V384" s="88">
        <f>IF(OR(V$4="",V$4=0,V$5="",V$7=0,V$7="",V$8="",$L384="",$L384=0),"",layerCost(IF($N384="",V$8,$N384),V$4,V$5,$L384)*MAX($K384,1)*IF($M384="",V$7,$M384)/100)</f>
        <v>817.48396000000002</v>
      </c>
      <c r="W384" s="84"/>
      <c r="X384" s="88" t="str">
        <f>IF(OR(X$4="",X$4=0,X$5="",X$7=0,X$7="",X$8="",$L384="",$L384=0),"",layerCost(IF($N384="",X$8,$N384),X$4,X$5,$L384)*MAX($K384,1)*IF($M384="",X$7,$M384)/100)</f>
        <v/>
      </c>
      <c r="Y384" s="84"/>
      <c r="Z384" s="88" t="str">
        <f>IF(OR(Z$4="",Z$4=0,Z$5="",Z$7=0,Z$7="",Z$8="",$L384="",$L384=0),"",layerCost(IF($N384="",Z$8,$N384),Z$4,Z$5,$L384)*MAX($K384,1)*IF($M384="",Z$7,$M384)/100)</f>
        <v/>
      </c>
    </row>
    <row r="385" spans="1:26" x14ac:dyDescent="0.2">
      <c r="A385" s="83">
        <v>161512.04</v>
      </c>
      <c r="B385" s="83">
        <v>10037.31</v>
      </c>
      <c r="C385" s="83">
        <v>0</v>
      </c>
      <c r="E385" s="85"/>
      <c r="F385" s="85"/>
      <c r="G385" s="85"/>
      <c r="I385" s="90"/>
      <c r="K385" s="83">
        <v>1</v>
      </c>
      <c r="L385" s="83">
        <v>171549.35</v>
      </c>
      <c r="M385" s="85"/>
      <c r="N385" s="83"/>
      <c r="P385" s="88">
        <f>IF(OR(P$4="",P$4=0,P$5="",P$7=0,P$7="",P$8="",$L385="",$L385=0),"",layerCost(IF($N385="",P$8,$N385),P$4,P$5,$L385)*MAX($K385,1)*IF($M385="",P$7,$M385)/100)</f>
        <v>1538.6101378469973</v>
      </c>
      <c r="Q385" s="84"/>
      <c r="R385" s="88">
        <f>IF(OR(R$4="",R$4=0,R$5="",R$7=0,R$7="",R$8="",$L385="",$L385=0),"",layerCost(IF($N385="",R$8,$N385),R$4,R$5,$L385)*MAX($K385,1)*IF($M385="",R$7,$M385)/100)</f>
        <v>343.09870000000001</v>
      </c>
      <c r="S385" s="84"/>
      <c r="T385" s="88">
        <f>IF(OR(T$4="",T$4=0,T$5="",T$7=0,T$7="",T$8="",$L385="",$L385=0),"",layerCost(IF($N385="",T$8,$N385),T$4,T$5,$L385)*MAX($K385,1)*IF($M385="",T$7,$M385)/100)</f>
        <v>343.09870000000001</v>
      </c>
      <c r="U385" s="84"/>
      <c r="V385" s="88">
        <f>IF(OR(V$4="",V$4=0,V$5="",V$7=0,V$7="",V$8="",$L385="",$L385=0),"",layerCost(IF($N385="",V$8,$N385),V$4,V$5,$L385)*MAX($K385,1)*IF($M385="",V$7,$M385)/100)</f>
        <v>343.09870000000001</v>
      </c>
      <c r="W385" s="84"/>
      <c r="X385" s="88" t="str">
        <f>IF(OR(X$4="",X$4=0,X$5="",X$7=0,X$7="",X$8="",$L385="",$L385=0),"",layerCost(IF($N385="",X$8,$N385),X$4,X$5,$L385)*MAX($K385,1)*IF($M385="",X$7,$M385)/100)</f>
        <v/>
      </c>
      <c r="Y385" s="84"/>
      <c r="Z385" s="88" t="str">
        <f>IF(OR(Z$4="",Z$4=0,Z$5="",Z$7=0,Z$7="",Z$8="",$L385="",$L385=0),"",layerCost(IF($N385="",Z$8,$N385),Z$4,Z$5,$L385)*MAX($K385,1)*IF($M385="",Z$7,$M385)/100)</f>
        <v/>
      </c>
    </row>
    <row r="386" spans="1:26" x14ac:dyDescent="0.2">
      <c r="A386" s="83">
        <v>204724.39</v>
      </c>
      <c r="B386" s="83">
        <v>0</v>
      </c>
      <c r="C386" s="83">
        <v>0</v>
      </c>
      <c r="E386" s="85"/>
      <c r="F386" s="85"/>
      <c r="G386" s="85"/>
      <c r="I386" s="90"/>
      <c r="K386" s="83">
        <v>1</v>
      </c>
      <c r="L386" s="83">
        <v>204724.39</v>
      </c>
      <c r="M386" s="85"/>
      <c r="N386" s="83"/>
      <c r="P386" s="88">
        <f>IF(OR(P$4="",P$4=0,P$5="",P$7=0,P$7="",P$8="",$L386="",$L386=0),"",layerCost(IF($N386="",P$8,$N386),P$4,P$5,$L386)*MAX($K386,1)*IF($M386="",P$7,$M386)/100)</f>
        <v>1769.1808005613443</v>
      </c>
      <c r="Q386" s="84"/>
      <c r="R386" s="88">
        <f>IF(OR(R$4="",R$4=0,R$5="",R$7=0,R$7="",R$8="",$L386="",$L386=0),"",layerCost(IF($N386="",R$8,$N386),R$4,R$5,$L386)*MAX($K386,1)*IF($M386="",R$7,$M386)/100)</f>
        <v>409.44878000000006</v>
      </c>
      <c r="S386" s="84"/>
      <c r="T386" s="88">
        <f>IF(OR(T$4="",T$4=0,T$5="",T$7=0,T$7="",T$8="",$L386="",$L386=0),"",layerCost(IF($N386="",T$8,$N386),T$4,T$5,$L386)*MAX($K386,1)*IF($M386="",T$7,$M386)/100)</f>
        <v>409.44878000000006</v>
      </c>
      <c r="U386" s="84"/>
      <c r="V386" s="88">
        <f>IF(OR(V$4="",V$4=0,V$5="",V$7=0,V$7="",V$8="",$L386="",$L386=0),"",layerCost(IF($N386="",V$8,$N386),V$4,V$5,$L386)*MAX($K386,1)*IF($M386="",V$7,$M386)/100)</f>
        <v>409.44878000000006</v>
      </c>
      <c r="W386" s="84"/>
      <c r="X386" s="88" t="str">
        <f>IF(OR(X$4="",X$4=0,X$5="",X$7=0,X$7="",X$8="",$L386="",$L386=0),"",layerCost(IF($N386="",X$8,$N386),X$4,X$5,$L386)*MAX($K386,1)*IF($M386="",X$7,$M386)/100)</f>
        <v/>
      </c>
      <c r="Y386" s="84"/>
      <c r="Z386" s="88" t="str">
        <f>IF(OR(Z$4="",Z$4=0,Z$5="",Z$7=0,Z$7="",Z$8="",$L386="",$L386=0),"",layerCost(IF($N386="",Z$8,$N386),Z$4,Z$5,$L386)*MAX($K386,1)*IF($M386="",Z$7,$M386)/100)</f>
        <v/>
      </c>
    </row>
    <row r="387" spans="1:26" x14ac:dyDescent="0.2">
      <c r="A387" s="83">
        <v>127952.75</v>
      </c>
      <c r="B387" s="83">
        <v>10027.07</v>
      </c>
      <c r="C387" s="83">
        <v>0</v>
      </c>
      <c r="E387" s="85"/>
      <c r="F387" s="85"/>
      <c r="G387" s="85"/>
      <c r="I387" s="90"/>
      <c r="K387" s="83">
        <v>1</v>
      </c>
      <c r="L387" s="83">
        <v>137979.82</v>
      </c>
      <c r="M387" s="85"/>
      <c r="N387" s="83"/>
      <c r="P387" s="88">
        <f>IF(OR(P$4="",P$4=0,P$5="",P$7=0,P$7="",P$8="",$L387="",$L387=0),"",layerCost(IF($N387="",P$8,$N387),P$4,P$5,$L387)*MAX($K387,1)*IF($M387="",P$7,$M387)/100)</f>
        <v>1298.0436816963743</v>
      </c>
      <c r="Q387" s="84"/>
      <c r="R387" s="88">
        <f>IF(OR(R$4="",R$4=0,R$5="",R$7=0,R$7="",R$8="",$L387="",$L387=0),"",layerCost(IF($N387="",R$8,$N387),R$4,R$5,$L387)*MAX($K387,1)*IF($M387="",R$7,$M387)/100)</f>
        <v>275.95964000000004</v>
      </c>
      <c r="S387" s="84"/>
      <c r="T387" s="88">
        <f>IF(OR(T$4="",T$4=0,T$5="",T$7=0,T$7="",T$8="",$L387="",$L387=0),"",layerCost(IF($N387="",T$8,$N387),T$4,T$5,$L387)*MAX($K387,1)*IF($M387="",T$7,$M387)/100)</f>
        <v>275.95964000000004</v>
      </c>
      <c r="U387" s="84"/>
      <c r="V387" s="88">
        <f>IF(OR(V$4="",V$4=0,V$5="",V$7=0,V$7="",V$8="",$L387="",$L387=0),"",layerCost(IF($N387="",V$8,$N387),V$4,V$5,$L387)*MAX($K387,1)*IF($M387="",V$7,$M387)/100)</f>
        <v>275.95964000000004</v>
      </c>
      <c r="W387" s="84"/>
      <c r="X387" s="88" t="str">
        <f>IF(OR(X$4="",X$4=0,X$5="",X$7=0,X$7="",X$8="",$L387="",$L387=0),"",layerCost(IF($N387="",X$8,$N387),X$4,X$5,$L387)*MAX($K387,1)*IF($M387="",X$7,$M387)/100)</f>
        <v/>
      </c>
      <c r="Y387" s="84"/>
      <c r="Z387" s="88" t="str">
        <f>IF(OR(Z$4="",Z$4=0,Z$5="",Z$7=0,Z$7="",Z$8="",$L387="",$L387=0),"",layerCost(IF($N387="",Z$8,$N387),Z$4,Z$5,$L387)*MAX($K387,1)*IF($M387="",Z$7,$M387)/100)</f>
        <v/>
      </c>
    </row>
    <row r="388" spans="1:26" x14ac:dyDescent="0.2">
      <c r="A388" s="83">
        <v>96617.96</v>
      </c>
      <c r="B388" s="83">
        <v>0</v>
      </c>
      <c r="C388" s="83">
        <v>0</v>
      </c>
      <c r="E388" s="85"/>
      <c r="F388" s="85"/>
      <c r="G388" s="85"/>
      <c r="I388" s="90"/>
      <c r="K388" s="83">
        <v>1</v>
      </c>
      <c r="L388" s="83">
        <v>96617.96</v>
      </c>
      <c r="M388" s="85"/>
      <c r="N388" s="83"/>
      <c r="P388" s="88">
        <f>IF(OR(P$4="",P$4=0,P$5="",P$7=0,P$7="",P$8="",$L388="",$L388=0),"",layerCost(IF($N388="",P$8,$N388),P$4,P$5,$L388)*MAX($K388,1)*IF($M388="",P$7,$M388)/100)</f>
        <v>966.17960000000005</v>
      </c>
      <c r="Q388" s="84"/>
      <c r="R388" s="88">
        <f>IF(OR(R$4="",R$4=0,R$5="",R$7=0,R$7="",R$8="",$L388="",$L388=0),"",layerCost(IF($N388="",R$8,$N388),R$4,R$5,$L388)*MAX($K388,1)*IF($M388="",R$7,$M388)/100)</f>
        <v>193.23591999999999</v>
      </c>
      <c r="S388" s="84"/>
      <c r="T388" s="88">
        <f>IF(OR(T$4="",T$4=0,T$5="",T$7=0,T$7="",T$8="",$L388="",$L388=0),"",layerCost(IF($N388="",T$8,$N388),T$4,T$5,$L388)*MAX($K388,1)*IF($M388="",T$7,$M388)/100)</f>
        <v>193.23591999999999</v>
      </c>
      <c r="U388" s="84"/>
      <c r="V388" s="88">
        <f>IF(OR(V$4="",V$4=0,V$5="",V$7=0,V$7="",V$8="",$L388="",$L388=0),"",layerCost(IF($N388="",V$8,$N388),V$4,V$5,$L388)*MAX($K388,1)*IF($M388="",V$7,$M388)/100)</f>
        <v>193.23591999999999</v>
      </c>
      <c r="W388" s="84"/>
      <c r="X388" s="88" t="str">
        <f>IF(OR(X$4="",X$4=0,X$5="",X$7=0,X$7="",X$8="",$L388="",$L388=0),"",layerCost(IF($N388="",X$8,$N388),X$4,X$5,$L388)*MAX($K388,1)*IF($M388="",X$7,$M388)/100)</f>
        <v/>
      </c>
      <c r="Y388" s="84"/>
      <c r="Z388" s="88" t="str">
        <f>IF(OR(Z$4="",Z$4=0,Z$5="",Z$7=0,Z$7="",Z$8="",$L388="",$L388=0),"",layerCost(IF($N388="",Z$8,$N388),Z$4,Z$5,$L388)*MAX($K388,1)*IF($M388="",Z$7,$M388)/100)</f>
        <v/>
      </c>
    </row>
    <row r="389" spans="1:26" x14ac:dyDescent="0.2">
      <c r="A389" s="83">
        <v>102362.19</v>
      </c>
      <c r="B389" s="83">
        <v>10027.07</v>
      </c>
      <c r="C389" s="83">
        <v>0</v>
      </c>
      <c r="E389" s="85"/>
      <c r="F389" s="85"/>
      <c r="G389" s="85"/>
      <c r="I389" s="90"/>
      <c r="K389" s="83">
        <v>1</v>
      </c>
      <c r="L389" s="83">
        <v>112389.26000000001</v>
      </c>
      <c r="M389" s="85"/>
      <c r="N389" s="83"/>
      <c r="P389" s="88">
        <f>IF(OR(P$4="",P$4=0,P$5="",P$7=0,P$7="",P$8="",$L389="",$L389=0),"",layerCost(IF($N389="",P$8,$N389),P$4,P$5,$L389)*MAX($K389,1)*IF($M389="",P$7,$M389)/100)</f>
        <v>1102.2602521918579</v>
      </c>
      <c r="Q389" s="84"/>
      <c r="R389" s="88">
        <f>IF(OR(R$4="",R$4=0,R$5="",R$7=0,R$7="",R$8="",$L389="",$L389=0),"",layerCost(IF($N389="",R$8,$N389),R$4,R$5,$L389)*MAX($K389,1)*IF($M389="",R$7,$M389)/100)</f>
        <v>224.77852000000001</v>
      </c>
      <c r="S389" s="84"/>
      <c r="T389" s="88">
        <f>IF(OR(T$4="",T$4=0,T$5="",T$7=0,T$7="",T$8="",$L389="",$L389=0),"",layerCost(IF($N389="",T$8,$N389),T$4,T$5,$L389)*MAX($K389,1)*IF($M389="",T$7,$M389)/100)</f>
        <v>224.77852000000001</v>
      </c>
      <c r="U389" s="84"/>
      <c r="V389" s="88">
        <f>IF(OR(V$4="",V$4=0,V$5="",V$7=0,V$7="",V$8="",$L389="",$L389=0),"",layerCost(IF($N389="",V$8,$N389),V$4,V$5,$L389)*MAX($K389,1)*IF($M389="",V$7,$M389)/100)</f>
        <v>224.77852000000001</v>
      </c>
      <c r="W389" s="84"/>
      <c r="X389" s="88" t="str">
        <f>IF(OR(X$4="",X$4=0,X$5="",X$7=0,X$7="",X$8="",$L389="",$L389=0),"",layerCost(IF($N389="",X$8,$N389),X$4,X$5,$L389)*MAX($K389,1)*IF($M389="",X$7,$M389)/100)</f>
        <v/>
      </c>
      <c r="Y389" s="84"/>
      <c r="Z389" s="88" t="str">
        <f>IF(OR(Z$4="",Z$4=0,Z$5="",Z$7=0,Z$7="",Z$8="",$L389="",$L389=0),"",layerCost(IF($N389="",Z$8,$N389),Z$4,Z$5,$L389)*MAX($K389,1)*IF($M389="",Z$7,$M389)/100)</f>
        <v/>
      </c>
    </row>
    <row r="390" spans="1:26" x14ac:dyDescent="0.2">
      <c r="A390" s="83">
        <v>74218.73</v>
      </c>
      <c r="B390" s="83">
        <v>0</v>
      </c>
      <c r="C390" s="83">
        <v>0</v>
      </c>
      <c r="E390" s="85"/>
      <c r="F390" s="85"/>
      <c r="G390" s="85"/>
      <c r="I390" s="90"/>
      <c r="K390" s="83">
        <v>1</v>
      </c>
      <c r="L390" s="83">
        <v>74218.73</v>
      </c>
      <c r="M390" s="85"/>
      <c r="N390" s="83"/>
      <c r="P390" s="88">
        <f>IF(OR(P$4="",P$4=0,P$5="",P$7=0,P$7="",P$8="",$L390="",$L390=0),"",layerCost(IF($N390="",P$8,$N390),P$4,P$5,$L390)*MAX($K390,1)*IF($M390="",P$7,$M390)/100)</f>
        <v>742.18729999999994</v>
      </c>
      <c r="Q390" s="84"/>
      <c r="R390" s="88">
        <f>IF(OR(R$4="",R$4=0,R$5="",R$7=0,R$7="",R$8="",$L390="",$L390=0),"",layerCost(IF($N390="",R$8,$N390),R$4,R$5,$L390)*MAX($K390,1)*IF($M390="",R$7,$M390)/100)</f>
        <v>148.43745999999999</v>
      </c>
      <c r="S390" s="84"/>
      <c r="T390" s="88">
        <f>IF(OR(T$4="",T$4=0,T$5="",T$7=0,T$7="",T$8="",$L390="",$L390=0),"",layerCost(IF($N390="",T$8,$N390),T$4,T$5,$L390)*MAX($K390,1)*IF($M390="",T$7,$M390)/100)</f>
        <v>148.43745999999999</v>
      </c>
      <c r="U390" s="84"/>
      <c r="V390" s="88">
        <f>IF(OR(V$4="",V$4=0,V$5="",V$7=0,V$7="",V$8="",$L390="",$L390=0),"",layerCost(IF($N390="",V$8,$N390),V$4,V$5,$L390)*MAX($K390,1)*IF($M390="",V$7,$M390)/100)</f>
        <v>148.43745999999999</v>
      </c>
      <c r="W390" s="84"/>
      <c r="X390" s="88" t="str">
        <f>IF(OR(X$4="",X$4=0,X$5="",X$7=0,X$7="",X$8="",$L390="",$L390=0),"",layerCost(IF($N390="",X$8,$N390),X$4,X$5,$L390)*MAX($K390,1)*IF($M390="",X$7,$M390)/100)</f>
        <v/>
      </c>
      <c r="Y390" s="84"/>
      <c r="Z390" s="88" t="str">
        <f>IF(OR(Z$4="",Z$4=0,Z$5="",Z$7=0,Z$7="",Z$8="",$L390="",$L390=0),"",layerCost(IF($N390="",Z$8,$N390),Z$4,Z$5,$L390)*MAX($K390,1)*IF($M390="",Z$7,$M390)/100)</f>
        <v/>
      </c>
    </row>
    <row r="391" spans="1:26" x14ac:dyDescent="0.2">
      <c r="A391" s="83">
        <v>202611.08</v>
      </c>
      <c r="B391" s="83">
        <v>10706.45</v>
      </c>
      <c r="C391" s="83">
        <v>0</v>
      </c>
      <c r="E391" s="85"/>
      <c r="F391" s="85"/>
      <c r="G391" s="85"/>
      <c r="I391" s="90"/>
      <c r="K391" s="83">
        <v>1</v>
      </c>
      <c r="L391" s="83">
        <v>213317.53</v>
      </c>
      <c r="M391" s="85"/>
      <c r="N391" s="83"/>
      <c r="P391" s="88">
        <f>IF(OR(P$4="",P$4=0,P$5="",P$7=0,P$7="",P$8="",$L391="",$L391=0),"",layerCost(IF($N391="",P$8,$N391),P$4,P$5,$L391)*MAX($K391,1)*IF($M391="",P$7,$M391)/100)</f>
        <v>1828.338755792513</v>
      </c>
      <c r="Q391" s="84"/>
      <c r="R391" s="88">
        <f>IF(OR(R$4="",R$4=0,R$5="",R$7=0,R$7="",R$8="",$L391="",$L391=0),"",layerCost(IF($N391="",R$8,$N391),R$4,R$5,$L391)*MAX($K391,1)*IF($M391="",R$7,$M391)/100)</f>
        <v>426.63506000000001</v>
      </c>
      <c r="S391" s="84"/>
      <c r="T391" s="88">
        <f>IF(OR(T$4="",T$4=0,T$5="",T$7=0,T$7="",T$8="",$L391="",$L391=0),"",layerCost(IF($N391="",T$8,$N391),T$4,T$5,$L391)*MAX($K391,1)*IF($M391="",T$7,$M391)/100)</f>
        <v>426.63506000000001</v>
      </c>
      <c r="U391" s="84"/>
      <c r="V391" s="88">
        <f>IF(OR(V$4="",V$4=0,V$5="",V$7=0,V$7="",V$8="",$L391="",$L391=0),"",layerCost(IF($N391="",V$8,$N391),V$4,V$5,$L391)*MAX($K391,1)*IF($M391="",V$7,$M391)/100)</f>
        <v>426.63506000000001</v>
      </c>
      <c r="W391" s="84"/>
      <c r="X391" s="88" t="str">
        <f>IF(OR(X$4="",X$4=0,X$5="",X$7=0,X$7="",X$8="",$L391="",$L391=0),"",layerCost(IF($N391="",X$8,$N391),X$4,X$5,$L391)*MAX($K391,1)*IF($M391="",X$7,$M391)/100)</f>
        <v/>
      </c>
      <c r="Y391" s="84"/>
      <c r="Z391" s="88" t="str">
        <f>IF(OR(Z$4="",Z$4=0,Z$5="",Z$7=0,Z$7="",Z$8="",$L391="",$L391=0),"",layerCost(IF($N391="",Z$8,$N391),Z$4,Z$5,$L391)*MAX($K391,1)*IF($M391="",Z$7,$M391)/100)</f>
        <v/>
      </c>
    </row>
    <row r="392" spans="1:26" x14ac:dyDescent="0.2">
      <c r="A392" s="83">
        <v>212035.96</v>
      </c>
      <c r="B392" s="83">
        <v>0</v>
      </c>
      <c r="C392" s="83">
        <v>0</v>
      </c>
      <c r="E392" s="85"/>
      <c r="F392" s="85"/>
      <c r="G392" s="85"/>
      <c r="I392" s="90"/>
      <c r="K392" s="83">
        <v>1</v>
      </c>
      <c r="L392" s="83">
        <v>212035.96</v>
      </c>
      <c r="M392" s="85"/>
      <c r="N392" s="83"/>
      <c r="P392" s="88">
        <f>IF(OR(P$4="",P$4=0,P$5="",P$7=0,P$7="",P$8="",$L392="",$L392=0),"",layerCost(IF($N392="",P$8,$N392),P$4,P$5,$L392)*MAX($K392,1)*IF($M392="",P$7,$M392)/100)</f>
        <v>1819.5262444285181</v>
      </c>
      <c r="Q392" s="84"/>
      <c r="R392" s="88">
        <f>IF(OR(R$4="",R$4=0,R$5="",R$7=0,R$7="",R$8="",$L392="",$L392=0),"",layerCost(IF($N392="",R$8,$N392),R$4,R$5,$L392)*MAX($K392,1)*IF($M392="",R$7,$M392)/100)</f>
        <v>424.07192000000003</v>
      </c>
      <c r="S392" s="84"/>
      <c r="T392" s="88">
        <f>IF(OR(T$4="",T$4=0,T$5="",T$7=0,T$7="",T$8="",$L392="",$L392=0),"",layerCost(IF($N392="",T$8,$N392),T$4,T$5,$L392)*MAX($K392,1)*IF($M392="",T$7,$M392)/100)</f>
        <v>424.07192000000003</v>
      </c>
      <c r="U392" s="84"/>
      <c r="V392" s="88">
        <f>IF(OR(V$4="",V$4=0,V$5="",V$7=0,V$7="",V$8="",$L392="",$L392=0),"",layerCost(IF($N392="",V$8,$N392),V$4,V$5,$L392)*MAX($K392,1)*IF($M392="",V$7,$M392)/100)</f>
        <v>424.07192000000003</v>
      </c>
      <c r="W392" s="84"/>
      <c r="X392" s="88" t="str">
        <f>IF(OR(X$4="",X$4=0,X$5="",X$7=0,X$7="",X$8="",$L392="",$L392=0),"",layerCost(IF($N392="",X$8,$N392),X$4,X$5,$L392)*MAX($K392,1)*IF($M392="",X$7,$M392)/100)</f>
        <v/>
      </c>
      <c r="Y392" s="84"/>
      <c r="Z392" s="88" t="str">
        <f>IF(OR(Z$4="",Z$4=0,Z$5="",Z$7=0,Z$7="",Z$8="",$L392="",$L392=0),"",layerCost(IF($N392="",Z$8,$N392),Z$4,Z$5,$L392)*MAX($K392,1)*IF($M392="",Z$7,$M392)/100)</f>
        <v/>
      </c>
    </row>
    <row r="393" spans="1:26" x14ac:dyDescent="0.2">
      <c r="A393" s="83">
        <v>555680.44999999995</v>
      </c>
      <c r="B393" s="83">
        <v>13369.42</v>
      </c>
      <c r="C393" s="83">
        <v>0</v>
      </c>
      <c r="E393" s="85"/>
      <c r="F393" s="85"/>
      <c r="G393" s="85"/>
      <c r="I393" s="90"/>
      <c r="K393" s="83">
        <v>1</v>
      </c>
      <c r="L393" s="83">
        <v>569049.87</v>
      </c>
      <c r="M393" s="85"/>
      <c r="N393" s="83"/>
      <c r="P393" s="88">
        <f>IF(OR(P$4="",P$4=0,P$5="",P$7=0,P$7="",P$8="",$L393="",$L393=0),"",layerCost(IF($N393="",P$8,$N393),P$4,P$5,$L393)*MAX($K393,1)*IF($M393="",P$7,$M393)/100)</f>
        <v>3850.4798148225645</v>
      </c>
      <c r="Q393" s="84"/>
      <c r="R393" s="88">
        <f>IF(OR(R$4="",R$4=0,R$5="",R$7=0,R$7="",R$8="",$L393="",$L393=0),"",layerCost(IF($N393="",R$8,$N393),R$4,R$5,$L393)*MAX($K393,1)*IF($M393="",R$7,$M393)/100)</f>
        <v>1138.0997400000001</v>
      </c>
      <c r="S393" s="84"/>
      <c r="T393" s="88">
        <f>IF(OR(T$4="",T$4=0,T$5="",T$7=0,T$7="",T$8="",$L393="",$L393=0),"",layerCost(IF($N393="",T$8,$N393),T$4,T$5,$L393)*MAX($K393,1)*IF($M393="",T$7,$M393)/100)</f>
        <v>1138.0997400000001</v>
      </c>
      <c r="U393" s="84"/>
      <c r="V393" s="88">
        <f>IF(OR(V$4="",V$4=0,V$5="",V$7=0,V$7="",V$8="",$L393="",$L393=0),"",layerCost(IF($N393="",V$8,$N393),V$4,V$5,$L393)*MAX($K393,1)*IF($M393="",V$7,$M393)/100)</f>
        <v>1138.0997400000001</v>
      </c>
      <c r="W393" s="84"/>
      <c r="X393" s="88" t="str">
        <f>IF(OR(X$4="",X$4=0,X$5="",X$7=0,X$7="",X$8="",$L393="",$L393=0),"",layerCost(IF($N393="",X$8,$N393),X$4,X$5,$L393)*MAX($K393,1)*IF($M393="",X$7,$M393)/100)</f>
        <v/>
      </c>
      <c r="Y393" s="84"/>
      <c r="Z393" s="88" t="str">
        <f>IF(OR(Z$4="",Z$4=0,Z$5="",Z$7=0,Z$7="",Z$8="",$L393="",$L393=0),"",layerCost(IF($N393="",Z$8,$N393),Z$4,Z$5,$L393)*MAX($K393,1)*IF($M393="",Z$7,$M393)/100)</f>
        <v/>
      </c>
    </row>
    <row r="394" spans="1:26" x14ac:dyDescent="0.2">
      <c r="A394" s="83">
        <v>233970.71</v>
      </c>
      <c r="B394" s="83">
        <v>0</v>
      </c>
      <c r="C394" s="83">
        <v>0</v>
      </c>
      <c r="E394" s="85"/>
      <c r="F394" s="85"/>
      <c r="G394" s="85"/>
      <c r="I394" s="90"/>
      <c r="K394" s="83">
        <v>1</v>
      </c>
      <c r="L394" s="83">
        <v>233970.71</v>
      </c>
      <c r="M394" s="85"/>
      <c r="N394" s="83"/>
      <c r="P394" s="88">
        <f>IF(OR(P$4="",P$4=0,P$5="",P$7=0,P$7="",P$8="",$L394="",$L394=0),"",layerCost(IF($N394="",P$8,$N394),P$4,P$5,$L394)*MAX($K394,1)*IF($M394="",P$7,$M394)/100)</f>
        <v>1969.9638037558145</v>
      </c>
      <c r="Q394" s="84"/>
      <c r="R394" s="88">
        <f>IF(OR(R$4="",R$4=0,R$5="",R$7=0,R$7="",R$8="",$L394="",$L394=0),"",layerCost(IF($N394="",R$8,$N394),R$4,R$5,$L394)*MAX($K394,1)*IF($M394="",R$7,$M394)/100)</f>
        <v>467.94141999999999</v>
      </c>
      <c r="S394" s="84"/>
      <c r="T394" s="88">
        <f>IF(OR(T$4="",T$4=0,T$5="",T$7=0,T$7="",T$8="",$L394="",$L394=0),"",layerCost(IF($N394="",T$8,$N394),T$4,T$5,$L394)*MAX($K394,1)*IF($M394="",T$7,$M394)/100)</f>
        <v>467.94141999999999</v>
      </c>
      <c r="U394" s="84"/>
      <c r="V394" s="88">
        <f>IF(OR(V$4="",V$4=0,V$5="",V$7=0,V$7="",V$8="",$L394="",$L394=0),"",layerCost(IF($N394="",V$8,$N394),V$4,V$5,$L394)*MAX($K394,1)*IF($M394="",V$7,$M394)/100)</f>
        <v>467.94141999999999</v>
      </c>
      <c r="W394" s="84"/>
      <c r="X394" s="88" t="str">
        <f>IF(OR(X$4="",X$4=0,X$5="",X$7=0,X$7="",X$8="",$L394="",$L394=0),"",layerCost(IF($N394="",X$8,$N394),X$4,X$5,$L394)*MAX($K394,1)*IF($M394="",X$7,$M394)/100)</f>
        <v/>
      </c>
      <c r="Y394" s="84"/>
      <c r="Z394" s="88" t="str">
        <f>IF(OR(Z$4="",Z$4=0,Z$5="",Z$7=0,Z$7="",Z$8="",$L394="",$L394=0),"",layerCost(IF($N394="",Z$8,$N394),Z$4,Z$5,$L394)*MAX($K394,1)*IF($M394="",Z$7,$M394)/100)</f>
        <v/>
      </c>
    </row>
    <row r="395" spans="1:26" x14ac:dyDescent="0.2">
      <c r="A395" s="83">
        <v>132109.32999999999</v>
      </c>
      <c r="B395" s="83">
        <v>2072.52</v>
      </c>
      <c r="C395" s="83">
        <v>0</v>
      </c>
      <c r="E395" s="85"/>
      <c r="F395" s="85"/>
      <c r="G395" s="85"/>
      <c r="I395" s="90"/>
      <c r="K395" s="83">
        <v>1</v>
      </c>
      <c r="L395" s="83">
        <v>134181.84999999998</v>
      </c>
      <c r="M395" s="85"/>
      <c r="N395" s="83"/>
      <c r="P395" s="88">
        <f>IF(OR(P$4="",P$4=0,P$5="",P$7=0,P$7="",P$8="",$L395="",$L395=0),"",layerCost(IF($N395="",P$8,$N395),P$4,P$5,$L395)*MAX($K395,1)*IF($M395="",P$7,$M395)/100)</f>
        <v>1269.9513495919298</v>
      </c>
      <c r="Q395" s="84"/>
      <c r="R395" s="88">
        <f>IF(OR(R$4="",R$4=0,R$5="",R$7=0,R$7="",R$8="",$L395="",$L395=0),"",layerCost(IF($N395="",R$8,$N395),R$4,R$5,$L395)*MAX($K395,1)*IF($M395="",R$7,$M395)/100)</f>
        <v>268.36369999999994</v>
      </c>
      <c r="S395" s="84"/>
      <c r="T395" s="88">
        <f>IF(OR(T$4="",T$4=0,T$5="",T$7=0,T$7="",T$8="",$L395="",$L395=0),"",layerCost(IF($N395="",T$8,$N395),T$4,T$5,$L395)*MAX($K395,1)*IF($M395="",T$7,$M395)/100)</f>
        <v>268.36369999999994</v>
      </c>
      <c r="U395" s="84"/>
      <c r="V395" s="88">
        <f>IF(OR(V$4="",V$4=0,V$5="",V$7=0,V$7="",V$8="",$L395="",$L395=0),"",layerCost(IF($N395="",V$8,$N395),V$4,V$5,$L395)*MAX($K395,1)*IF($M395="",V$7,$M395)/100)</f>
        <v>268.36369999999994</v>
      </c>
      <c r="W395" s="84"/>
      <c r="X395" s="88" t="str">
        <f>IF(OR(X$4="",X$4=0,X$5="",X$7=0,X$7="",X$8="",$L395="",$L395=0),"",layerCost(IF($N395="",X$8,$N395),X$4,X$5,$L395)*MAX($K395,1)*IF($M395="",X$7,$M395)/100)</f>
        <v/>
      </c>
      <c r="Y395" s="84"/>
      <c r="Z395" s="88" t="str">
        <f>IF(OR(Z$4="",Z$4=0,Z$5="",Z$7=0,Z$7="",Z$8="",$L395="",$L395=0),"",layerCost(IF($N395="",Z$8,$N395),Z$4,Z$5,$L395)*MAX($K395,1)*IF($M395="",Z$7,$M395)/100)</f>
        <v/>
      </c>
    </row>
    <row r="396" spans="1:26" x14ac:dyDescent="0.2">
      <c r="A396" s="83">
        <v>500000</v>
      </c>
      <c r="B396" s="83">
        <v>26766.16</v>
      </c>
      <c r="C396" s="83">
        <v>0</v>
      </c>
      <c r="E396" s="85"/>
      <c r="F396" s="85"/>
      <c r="G396" s="85"/>
      <c r="I396" s="90"/>
      <c r="K396" s="83">
        <v>1</v>
      </c>
      <c r="L396" s="83">
        <v>526766.16</v>
      </c>
      <c r="M396" s="85"/>
      <c r="N396" s="83"/>
      <c r="P396" s="88">
        <f>IF(OR(P$4="",P$4=0,P$5="",P$7=0,P$7="",P$8="",$L396="",$L396=0),"",layerCost(IF($N396="",P$8,$N396),P$4,P$5,$L396)*MAX($K396,1)*IF($M396="",P$7,$M396)/100)</f>
        <v>3644.2891555357951</v>
      </c>
      <c r="Q396" s="84"/>
      <c r="R396" s="88">
        <f>IF(OR(R$4="",R$4=0,R$5="",R$7=0,R$7="",R$8="",$L396="",$L396=0),"",layerCost(IF($N396="",R$8,$N396),R$4,R$5,$L396)*MAX($K396,1)*IF($M396="",R$7,$M396)/100)</f>
        <v>1053.5323200000003</v>
      </c>
      <c r="S396" s="84"/>
      <c r="T396" s="88">
        <f>IF(OR(T$4="",T$4=0,T$5="",T$7=0,T$7="",T$8="",$L396="",$L396=0),"",layerCost(IF($N396="",T$8,$N396),T$4,T$5,$L396)*MAX($K396,1)*IF($M396="",T$7,$M396)/100)</f>
        <v>1053.5323200000003</v>
      </c>
      <c r="U396" s="84"/>
      <c r="V396" s="88">
        <f>IF(OR(V$4="",V$4=0,V$5="",V$7=0,V$7="",V$8="",$L396="",$L396=0),"",layerCost(IF($N396="",V$8,$N396),V$4,V$5,$L396)*MAX($K396,1)*IF($M396="",V$7,$M396)/100)</f>
        <v>1053.5323200000003</v>
      </c>
      <c r="W396" s="84"/>
      <c r="X396" s="88" t="str">
        <f>IF(OR(X$4="",X$4=0,X$5="",X$7=0,X$7="",X$8="",$L396="",$L396=0),"",layerCost(IF($N396="",X$8,$N396),X$4,X$5,$L396)*MAX($K396,1)*IF($M396="",X$7,$M396)/100)</f>
        <v/>
      </c>
      <c r="Y396" s="84"/>
      <c r="Z396" s="88" t="str">
        <f>IF(OR(Z$4="",Z$4=0,Z$5="",Z$7=0,Z$7="",Z$8="",$L396="",$L396=0),"",layerCost(IF($N396="",Z$8,$N396),Z$4,Z$5,$L396)*MAX($K396,1)*IF($M396="",Z$7,$M396)/100)</f>
        <v/>
      </c>
    </row>
    <row r="397" spans="1:26" x14ac:dyDescent="0.2">
      <c r="A397" s="83">
        <v>404412.6</v>
      </c>
      <c r="B397" s="83">
        <v>10037.31</v>
      </c>
      <c r="C397" s="83">
        <v>0</v>
      </c>
      <c r="E397" s="85"/>
      <c r="F397" s="85"/>
      <c r="G397" s="85"/>
      <c r="I397" s="90"/>
      <c r="K397" s="83">
        <v>1</v>
      </c>
      <c r="L397" s="83">
        <v>414449.91</v>
      </c>
      <c r="M397" s="85"/>
      <c r="N397" s="83"/>
      <c r="P397" s="88">
        <f>IF(OR(P$4="",P$4=0,P$5="",P$7=0,P$7="",P$8="",$L397="",$L397=0),"",layerCost(IF($N397="",P$8,$N397),P$4,P$5,$L397)*MAX($K397,1)*IF($M397="",P$7,$M397)/100)</f>
        <v>3088.4920292374404</v>
      </c>
      <c r="Q397" s="84"/>
      <c r="R397" s="88">
        <f>IF(OR(R$4="",R$4=0,R$5="",R$7=0,R$7="",R$8="",$L397="",$L397=0),"",layerCost(IF($N397="",R$8,$N397),R$4,R$5,$L397)*MAX($K397,1)*IF($M397="",R$7,$M397)/100)</f>
        <v>828.89982000000009</v>
      </c>
      <c r="S397" s="84"/>
      <c r="T397" s="88">
        <f>IF(OR(T$4="",T$4=0,T$5="",T$7=0,T$7="",T$8="",$L397="",$L397=0),"",layerCost(IF($N397="",T$8,$N397),T$4,T$5,$L397)*MAX($K397,1)*IF($M397="",T$7,$M397)/100)</f>
        <v>828.89982000000009</v>
      </c>
      <c r="U397" s="84"/>
      <c r="V397" s="88">
        <f>IF(OR(V$4="",V$4=0,V$5="",V$7=0,V$7="",V$8="",$L397="",$L397=0),"",layerCost(IF($N397="",V$8,$N397),V$4,V$5,$L397)*MAX($K397,1)*IF($M397="",V$7,$M397)/100)</f>
        <v>828.89982000000009</v>
      </c>
      <c r="W397" s="84"/>
      <c r="X397" s="88" t="str">
        <f>IF(OR(X$4="",X$4=0,X$5="",X$7=0,X$7="",X$8="",$L397="",$L397=0),"",layerCost(IF($N397="",X$8,$N397),X$4,X$5,$L397)*MAX($K397,1)*IF($M397="",X$7,$M397)/100)</f>
        <v/>
      </c>
      <c r="Y397" s="84"/>
      <c r="Z397" s="88" t="str">
        <f>IF(OR(Z$4="",Z$4=0,Z$5="",Z$7=0,Z$7="",Z$8="",$L397="",$L397=0),"",layerCost(IF($N397="",Z$8,$N397),Z$4,Z$5,$L397)*MAX($K397,1)*IF($M397="",Z$7,$M397)/100)</f>
        <v/>
      </c>
    </row>
    <row r="398" spans="1:26" x14ac:dyDescent="0.2">
      <c r="A398" s="83">
        <v>132686.5</v>
      </c>
      <c r="B398" s="83">
        <v>0</v>
      </c>
      <c r="C398" s="83">
        <v>0</v>
      </c>
      <c r="E398" s="85"/>
      <c r="F398" s="85"/>
      <c r="G398" s="85"/>
      <c r="I398" s="90"/>
      <c r="K398" s="83">
        <v>1</v>
      </c>
      <c r="L398" s="83">
        <v>132686.5</v>
      </c>
      <c r="M398" s="85"/>
      <c r="N398" s="83"/>
      <c r="P398" s="88">
        <f>IF(OR(P$4="",P$4=0,P$5="",P$7=0,P$7="",P$8="",$L398="",$L398=0),"",layerCost(IF($N398="",P$8,$N398),P$4,P$5,$L398)*MAX($K398,1)*IF($M398="",P$7,$M398)/100)</f>
        <v>1258.8192766492373</v>
      </c>
      <c r="Q398" s="84"/>
      <c r="R398" s="88">
        <f>IF(OR(R$4="",R$4=0,R$5="",R$7=0,R$7="",R$8="",$L398="",$L398=0),"",layerCost(IF($N398="",R$8,$N398),R$4,R$5,$L398)*MAX($K398,1)*IF($M398="",R$7,$M398)/100)</f>
        <v>265.37300000000005</v>
      </c>
      <c r="S398" s="84"/>
      <c r="T398" s="88">
        <f>IF(OR(T$4="",T$4=0,T$5="",T$7=0,T$7="",T$8="",$L398="",$L398=0),"",layerCost(IF($N398="",T$8,$N398),T$4,T$5,$L398)*MAX($K398,1)*IF($M398="",T$7,$M398)/100)</f>
        <v>265.37300000000005</v>
      </c>
      <c r="U398" s="84"/>
      <c r="V398" s="88">
        <f>IF(OR(V$4="",V$4=0,V$5="",V$7=0,V$7="",V$8="",$L398="",$L398=0),"",layerCost(IF($N398="",V$8,$N398),V$4,V$5,$L398)*MAX($K398,1)*IF($M398="",V$7,$M398)/100)</f>
        <v>265.37300000000005</v>
      </c>
      <c r="W398" s="84"/>
      <c r="X398" s="88" t="str">
        <f>IF(OR(X$4="",X$4=0,X$5="",X$7=0,X$7="",X$8="",$L398="",$L398=0),"",layerCost(IF($N398="",X$8,$N398),X$4,X$5,$L398)*MAX($K398,1)*IF($M398="",X$7,$M398)/100)</f>
        <v/>
      </c>
      <c r="Y398" s="84"/>
      <c r="Z398" s="88" t="str">
        <f>IF(OR(Z$4="",Z$4=0,Z$5="",Z$7=0,Z$7="",Z$8="",$L398="",$L398=0),"",layerCost(IF($N398="",Z$8,$N398),Z$4,Z$5,$L398)*MAX($K398,1)*IF($M398="",Z$7,$M398)/100)</f>
        <v/>
      </c>
    </row>
    <row r="399" spans="1:26" x14ac:dyDescent="0.2">
      <c r="A399" s="83">
        <v>134005.81</v>
      </c>
      <c r="B399" s="83">
        <v>10861.73</v>
      </c>
      <c r="C399" s="83">
        <v>0</v>
      </c>
      <c r="E399" s="85"/>
      <c r="F399" s="85"/>
      <c r="G399" s="85"/>
      <c r="I399" s="90"/>
      <c r="K399" s="83">
        <v>1</v>
      </c>
      <c r="L399" s="83">
        <v>144867.54</v>
      </c>
      <c r="M399" s="85"/>
      <c r="N399" s="83"/>
      <c r="P399" s="88">
        <f>IF(OR(P$4="",P$4=0,P$5="",P$7=0,P$7="",P$8="",$L399="",$L399=0),"",layerCost(IF($N399="",P$8,$N399),P$4,P$5,$L399)*MAX($K399,1)*IF($M399="",P$7,$M399)/100)</f>
        <v>1348.4076267441744</v>
      </c>
      <c r="Q399" s="84"/>
      <c r="R399" s="88">
        <f>IF(OR(R$4="",R$4=0,R$5="",R$7=0,R$7="",R$8="",$L399="",$L399=0),"",layerCost(IF($N399="",R$8,$N399),R$4,R$5,$L399)*MAX($K399,1)*IF($M399="",R$7,$M399)/100)</f>
        <v>289.73508000000004</v>
      </c>
      <c r="S399" s="84"/>
      <c r="T399" s="88">
        <f>IF(OR(T$4="",T$4=0,T$5="",T$7=0,T$7="",T$8="",$L399="",$L399=0),"",layerCost(IF($N399="",T$8,$N399),T$4,T$5,$L399)*MAX($K399,1)*IF($M399="",T$7,$M399)/100)</f>
        <v>289.73508000000004</v>
      </c>
      <c r="U399" s="84"/>
      <c r="V399" s="88">
        <f>IF(OR(V$4="",V$4=0,V$5="",V$7=0,V$7="",V$8="",$L399="",$L399=0),"",layerCost(IF($N399="",V$8,$N399),V$4,V$5,$L399)*MAX($K399,1)*IF($M399="",V$7,$M399)/100)</f>
        <v>289.73508000000004</v>
      </c>
      <c r="W399" s="84"/>
      <c r="X399" s="88" t="str">
        <f>IF(OR(X$4="",X$4=0,X$5="",X$7=0,X$7="",X$8="",$L399="",$L399=0),"",layerCost(IF($N399="",X$8,$N399),X$4,X$5,$L399)*MAX($K399,1)*IF($M399="",X$7,$M399)/100)</f>
        <v/>
      </c>
      <c r="Y399" s="84"/>
      <c r="Z399" s="88" t="str">
        <f>IF(OR(Z$4="",Z$4=0,Z$5="",Z$7=0,Z$7="",Z$8="",$L399="",$L399=0),"",layerCost(IF($N399="",Z$8,$N399),Z$4,Z$5,$L399)*MAX($K399,1)*IF($M399="",Z$7,$M399)/100)</f>
        <v/>
      </c>
    </row>
    <row r="400" spans="1:26" x14ac:dyDescent="0.2">
      <c r="A400" s="83">
        <v>164156.25</v>
      </c>
      <c r="B400" s="83">
        <v>22008.59</v>
      </c>
      <c r="C400" s="83">
        <v>0</v>
      </c>
      <c r="E400" s="85"/>
      <c r="F400" s="85"/>
      <c r="G400" s="85"/>
      <c r="I400" s="90"/>
      <c r="K400" s="83">
        <v>1</v>
      </c>
      <c r="L400" s="83">
        <v>186164.84</v>
      </c>
      <c r="M400" s="85"/>
      <c r="N400" s="83"/>
      <c r="P400" s="88">
        <f>IF(OR(P$4="",P$4=0,P$5="",P$7=0,P$7="",P$8="",$L400="",$L400=0),"",layerCost(IF($N400="",P$8,$N400),P$4,P$5,$L400)*MAX($K400,1)*IF($M400="",P$7,$M400)/100)</f>
        <v>1640.722349579358</v>
      </c>
      <c r="Q400" s="84"/>
      <c r="R400" s="88">
        <f>IF(OR(R$4="",R$4=0,R$5="",R$7=0,R$7="",R$8="",$L400="",$L400=0),"",layerCost(IF($N400="",R$8,$N400),R$4,R$5,$L400)*MAX($K400,1)*IF($M400="",R$7,$M400)/100)</f>
        <v>372.32968</v>
      </c>
      <c r="S400" s="84"/>
      <c r="T400" s="88">
        <f>IF(OR(T$4="",T$4=0,T$5="",T$7=0,T$7="",T$8="",$L400="",$L400=0),"",layerCost(IF($N400="",T$8,$N400),T$4,T$5,$L400)*MAX($K400,1)*IF($M400="",T$7,$M400)/100)</f>
        <v>372.32968</v>
      </c>
      <c r="U400" s="84"/>
      <c r="V400" s="88">
        <f>IF(OR(V$4="",V$4=0,V$5="",V$7=0,V$7="",V$8="",$L400="",$L400=0),"",layerCost(IF($N400="",V$8,$N400),V$4,V$5,$L400)*MAX($K400,1)*IF($M400="",V$7,$M400)/100)</f>
        <v>372.32968</v>
      </c>
      <c r="W400" s="84"/>
      <c r="X400" s="88" t="str">
        <f>IF(OR(X$4="",X$4=0,X$5="",X$7=0,X$7="",X$8="",$L400="",$L400=0),"",layerCost(IF($N400="",X$8,$N400),X$4,X$5,$L400)*MAX($K400,1)*IF($M400="",X$7,$M400)/100)</f>
        <v/>
      </c>
      <c r="Y400" s="84"/>
      <c r="Z400" s="88" t="str">
        <f>IF(OR(Z$4="",Z$4=0,Z$5="",Z$7=0,Z$7="",Z$8="",$L400="",$L400=0),"",layerCost(IF($N400="",Z$8,$N400),Z$4,Z$5,$L400)*MAX($K400,1)*IF($M400="",Z$7,$M400)/100)</f>
        <v/>
      </c>
    </row>
    <row r="401" spans="1:26" x14ac:dyDescent="0.2">
      <c r="A401" s="83">
        <v>189003.43</v>
      </c>
      <c r="B401" s="83">
        <v>0</v>
      </c>
      <c r="C401" s="83">
        <v>0</v>
      </c>
      <c r="E401" s="85"/>
      <c r="F401" s="85"/>
      <c r="G401" s="85"/>
      <c r="I401" s="90"/>
      <c r="K401" s="83">
        <v>1</v>
      </c>
      <c r="L401" s="83">
        <v>189003.43</v>
      </c>
      <c r="M401" s="85"/>
      <c r="N401" s="83"/>
      <c r="P401" s="88">
        <f>IF(OR(P$4="",P$4=0,P$5="",P$7=0,P$7="",P$8="",$L401="",$L401=0),"",layerCost(IF($N401="",P$8,$N401),P$4,P$5,$L401)*MAX($K401,1)*IF($M401="",P$7,$M401)/100)</f>
        <v>1660.443911258003</v>
      </c>
      <c r="Q401" s="84"/>
      <c r="R401" s="88">
        <f>IF(OR(R$4="",R$4=0,R$5="",R$7=0,R$7="",R$8="",$L401="",$L401=0),"",layerCost(IF($N401="",R$8,$N401),R$4,R$5,$L401)*MAX($K401,1)*IF($M401="",R$7,$M401)/100)</f>
        <v>378.00686000000002</v>
      </c>
      <c r="S401" s="84"/>
      <c r="T401" s="88">
        <f>IF(OR(T$4="",T$4=0,T$5="",T$7=0,T$7="",T$8="",$L401="",$L401=0),"",layerCost(IF($N401="",T$8,$N401),T$4,T$5,$L401)*MAX($K401,1)*IF($M401="",T$7,$M401)/100)</f>
        <v>378.00686000000002</v>
      </c>
      <c r="U401" s="84"/>
      <c r="V401" s="88">
        <f>IF(OR(V$4="",V$4=0,V$5="",V$7=0,V$7="",V$8="",$L401="",$L401=0),"",layerCost(IF($N401="",V$8,$N401),V$4,V$5,$L401)*MAX($K401,1)*IF($M401="",V$7,$M401)/100)</f>
        <v>378.00686000000002</v>
      </c>
      <c r="W401" s="84"/>
      <c r="X401" s="88" t="str">
        <f>IF(OR(X$4="",X$4=0,X$5="",X$7=0,X$7="",X$8="",$L401="",$L401=0),"",layerCost(IF($N401="",X$8,$N401),X$4,X$5,$L401)*MAX($K401,1)*IF($M401="",X$7,$M401)/100)</f>
        <v/>
      </c>
      <c r="Y401" s="84"/>
      <c r="Z401" s="88" t="str">
        <f>IF(OR(Z$4="",Z$4=0,Z$5="",Z$7=0,Z$7="",Z$8="",$L401="",$L401=0),"",layerCost(IF($N401="",Z$8,$N401),Z$4,Z$5,$L401)*MAX($K401,1)*IF($M401="",Z$7,$M401)/100)</f>
        <v/>
      </c>
    </row>
    <row r="402" spans="1:26" x14ac:dyDescent="0.2">
      <c r="A402" s="83">
        <v>300047.39</v>
      </c>
      <c r="B402" s="83">
        <v>10066.14</v>
      </c>
      <c r="C402" s="83">
        <v>0</v>
      </c>
      <c r="E402" s="85"/>
      <c r="F402" s="85"/>
      <c r="G402" s="85"/>
      <c r="I402" s="90"/>
      <c r="K402" s="83">
        <v>1</v>
      </c>
      <c r="L402" s="83">
        <v>310113.53000000003</v>
      </c>
      <c r="M402" s="85"/>
      <c r="N402" s="83"/>
      <c r="P402" s="88">
        <f>IF(OR(P$4="",P$4=0,P$5="",P$7=0,P$7="",P$8="",$L402="",$L402=0),"",layerCost(IF($N402="",P$8,$N402),P$4,P$5,$L402)*MAX($K402,1)*IF($M402="",P$7,$M402)/100)</f>
        <v>2487.2546655788497</v>
      </c>
      <c r="Q402" s="84"/>
      <c r="R402" s="88">
        <f>IF(OR(R$4="",R$4=0,R$5="",R$7=0,R$7="",R$8="",$L402="",$L402=0),"",layerCost(IF($N402="",R$8,$N402),R$4,R$5,$L402)*MAX($K402,1)*IF($M402="",R$7,$M402)/100)</f>
        <v>620.22706000000005</v>
      </c>
      <c r="S402" s="84"/>
      <c r="T402" s="88">
        <f>IF(OR(T$4="",T$4=0,T$5="",T$7=0,T$7="",T$8="",$L402="",$L402=0),"",layerCost(IF($N402="",T$8,$N402),T$4,T$5,$L402)*MAX($K402,1)*IF($M402="",T$7,$M402)/100)</f>
        <v>620.22706000000005</v>
      </c>
      <c r="U402" s="84"/>
      <c r="V402" s="88">
        <f>IF(OR(V$4="",V$4=0,V$5="",V$7=0,V$7="",V$8="",$L402="",$L402=0),"",layerCost(IF($N402="",V$8,$N402),V$4,V$5,$L402)*MAX($K402,1)*IF($M402="",V$7,$M402)/100)</f>
        <v>620.22706000000005</v>
      </c>
      <c r="W402" s="84"/>
      <c r="X402" s="88" t="str">
        <f>IF(OR(X$4="",X$4=0,X$5="",X$7=0,X$7="",X$8="",$L402="",$L402=0),"",layerCost(IF($N402="",X$8,$N402),X$4,X$5,$L402)*MAX($K402,1)*IF($M402="",X$7,$M402)/100)</f>
        <v/>
      </c>
      <c r="Y402" s="84"/>
      <c r="Z402" s="88" t="str">
        <f>IF(OR(Z$4="",Z$4=0,Z$5="",Z$7=0,Z$7="",Z$8="",$L402="",$L402=0),"",layerCost(IF($N402="",Z$8,$N402),Z$4,Z$5,$L402)*MAX($K402,1)*IF($M402="",Z$7,$M402)/100)</f>
        <v/>
      </c>
    </row>
    <row r="403" spans="1:26" x14ac:dyDescent="0.2">
      <c r="A403" s="83">
        <v>74616.479999999996</v>
      </c>
      <c r="B403" s="83">
        <v>0</v>
      </c>
      <c r="C403" s="83">
        <v>0</v>
      </c>
      <c r="E403" s="85"/>
      <c r="F403" s="85"/>
      <c r="G403" s="85"/>
      <c r="I403" s="90"/>
      <c r="K403" s="83">
        <v>1</v>
      </c>
      <c r="L403" s="83">
        <v>74616.479999999996</v>
      </c>
      <c r="M403" s="85"/>
      <c r="N403" s="83"/>
      <c r="P403" s="88">
        <f>IF(OR(P$4="",P$4=0,P$5="",P$7=0,P$7="",P$8="",$L403="",$L403=0),"",layerCost(IF($N403="",P$8,$N403),P$4,P$5,$L403)*MAX($K403,1)*IF($M403="",P$7,$M403)/100)</f>
        <v>746.16480000000001</v>
      </c>
      <c r="Q403" s="84"/>
      <c r="R403" s="88">
        <f>IF(OR(R$4="",R$4=0,R$5="",R$7=0,R$7="",R$8="",$L403="",$L403=0),"",layerCost(IF($N403="",R$8,$N403),R$4,R$5,$L403)*MAX($K403,1)*IF($M403="",R$7,$M403)/100)</f>
        <v>149.23295999999999</v>
      </c>
      <c r="S403" s="84"/>
      <c r="T403" s="88">
        <f>IF(OR(T$4="",T$4=0,T$5="",T$7=0,T$7="",T$8="",$L403="",$L403=0),"",layerCost(IF($N403="",T$8,$N403),T$4,T$5,$L403)*MAX($K403,1)*IF($M403="",T$7,$M403)/100)</f>
        <v>149.23295999999999</v>
      </c>
      <c r="U403" s="84"/>
      <c r="V403" s="88">
        <f>IF(OR(V$4="",V$4=0,V$5="",V$7=0,V$7="",V$8="",$L403="",$L403=0),"",layerCost(IF($N403="",V$8,$N403),V$4,V$5,$L403)*MAX($K403,1)*IF($M403="",V$7,$M403)/100)</f>
        <v>149.23295999999999</v>
      </c>
      <c r="W403" s="84"/>
      <c r="X403" s="88" t="str">
        <f>IF(OR(X$4="",X$4=0,X$5="",X$7=0,X$7="",X$8="",$L403="",$L403=0),"",layerCost(IF($N403="",X$8,$N403),X$4,X$5,$L403)*MAX($K403,1)*IF($M403="",X$7,$M403)/100)</f>
        <v/>
      </c>
      <c r="Y403" s="84"/>
      <c r="Z403" s="88" t="str">
        <f>IF(OR(Z$4="",Z$4=0,Z$5="",Z$7=0,Z$7="",Z$8="",$L403="",$L403=0),"",layerCost(IF($N403="",Z$8,$N403),Z$4,Z$5,$L403)*MAX($K403,1)*IF($M403="",Z$7,$M403)/100)</f>
        <v/>
      </c>
    </row>
    <row r="404" spans="1:26" x14ac:dyDescent="0.2">
      <c r="A404" s="83">
        <v>74616.479999999996</v>
      </c>
      <c r="B404" s="83">
        <v>0</v>
      </c>
      <c r="C404" s="83">
        <v>0</v>
      </c>
      <c r="E404" s="85"/>
      <c r="F404" s="85"/>
      <c r="G404" s="85"/>
      <c r="I404" s="90"/>
      <c r="K404" s="83">
        <v>1</v>
      </c>
      <c r="L404" s="83">
        <v>74616.479999999996</v>
      </c>
      <c r="M404" s="85"/>
      <c r="N404" s="83"/>
      <c r="P404" s="88">
        <f>IF(OR(P$4="",P$4=0,P$5="",P$7=0,P$7="",P$8="",$L404="",$L404=0),"",layerCost(IF($N404="",P$8,$N404),P$4,P$5,$L404)*MAX($K404,1)*IF($M404="",P$7,$M404)/100)</f>
        <v>746.16480000000001</v>
      </c>
      <c r="Q404" s="84"/>
      <c r="R404" s="88">
        <f>IF(OR(R$4="",R$4=0,R$5="",R$7=0,R$7="",R$8="",$L404="",$L404=0),"",layerCost(IF($N404="",R$8,$N404),R$4,R$5,$L404)*MAX($K404,1)*IF($M404="",R$7,$M404)/100)</f>
        <v>149.23295999999999</v>
      </c>
      <c r="S404" s="84"/>
      <c r="T404" s="88">
        <f>IF(OR(T$4="",T$4=0,T$5="",T$7=0,T$7="",T$8="",$L404="",$L404=0),"",layerCost(IF($N404="",T$8,$N404),T$4,T$5,$L404)*MAX($K404,1)*IF($M404="",T$7,$M404)/100)</f>
        <v>149.23295999999999</v>
      </c>
      <c r="U404" s="84"/>
      <c r="V404" s="88">
        <f>IF(OR(V$4="",V$4=0,V$5="",V$7=0,V$7="",V$8="",$L404="",$L404=0),"",layerCost(IF($N404="",V$8,$N404),V$4,V$5,$L404)*MAX($K404,1)*IF($M404="",V$7,$M404)/100)</f>
        <v>149.23295999999999</v>
      </c>
      <c r="W404" s="84"/>
      <c r="X404" s="88" t="str">
        <f>IF(OR(X$4="",X$4=0,X$5="",X$7=0,X$7="",X$8="",$L404="",$L404=0),"",layerCost(IF($N404="",X$8,$N404),X$4,X$5,$L404)*MAX($K404,1)*IF($M404="",X$7,$M404)/100)</f>
        <v/>
      </c>
      <c r="Y404" s="84"/>
      <c r="Z404" s="88" t="str">
        <f>IF(OR(Z$4="",Z$4=0,Z$5="",Z$7=0,Z$7="",Z$8="",$L404="",$L404=0),"",layerCost(IF($N404="",Z$8,$N404),Z$4,Z$5,$L404)*MAX($K404,1)*IF($M404="",Z$7,$M404)/100)</f>
        <v/>
      </c>
    </row>
    <row r="405" spans="1:26" x14ac:dyDescent="0.2">
      <c r="A405" s="83">
        <v>168246.18</v>
      </c>
      <c r="B405" s="83">
        <v>10037.31</v>
      </c>
      <c r="C405" s="83">
        <v>0</v>
      </c>
      <c r="E405" s="85"/>
      <c r="F405" s="85"/>
      <c r="G405" s="85"/>
      <c r="I405" s="90"/>
      <c r="K405" s="83">
        <v>1</v>
      </c>
      <c r="L405" s="83">
        <v>178283.49</v>
      </c>
      <c r="M405" s="85"/>
      <c r="N405" s="83"/>
      <c r="P405" s="88">
        <f>IF(OR(P$4="",P$4=0,P$5="",P$7=0,P$7="",P$8="",$L405="",$L405=0),"",layerCost(IF($N405="",P$8,$N405),P$4,P$5,$L405)*MAX($K405,1)*IF($M405="",P$7,$M405)/100)</f>
        <v>1585.7886568144386</v>
      </c>
      <c r="Q405" s="84"/>
      <c r="R405" s="88">
        <f>IF(OR(R$4="",R$4=0,R$5="",R$7=0,R$7="",R$8="",$L405="",$L405=0),"",layerCost(IF($N405="",R$8,$N405),R$4,R$5,$L405)*MAX($K405,1)*IF($M405="",R$7,$M405)/100)</f>
        <v>356.56697999999994</v>
      </c>
      <c r="S405" s="84"/>
      <c r="T405" s="88">
        <f>IF(OR(T$4="",T$4=0,T$5="",T$7=0,T$7="",T$8="",$L405="",$L405=0),"",layerCost(IF($N405="",T$8,$N405),T$4,T$5,$L405)*MAX($K405,1)*IF($M405="",T$7,$M405)/100)</f>
        <v>356.56697999999994</v>
      </c>
      <c r="U405" s="84"/>
      <c r="V405" s="88">
        <f>IF(OR(V$4="",V$4=0,V$5="",V$7=0,V$7="",V$8="",$L405="",$L405=0),"",layerCost(IF($N405="",V$8,$N405),V$4,V$5,$L405)*MAX($K405,1)*IF($M405="",V$7,$M405)/100)</f>
        <v>356.56697999999994</v>
      </c>
      <c r="W405" s="84"/>
      <c r="X405" s="88" t="str">
        <f>IF(OR(X$4="",X$4=0,X$5="",X$7=0,X$7="",X$8="",$L405="",$L405=0),"",layerCost(IF($N405="",X$8,$N405),X$4,X$5,$L405)*MAX($K405,1)*IF($M405="",X$7,$M405)/100)</f>
        <v/>
      </c>
      <c r="Y405" s="84"/>
      <c r="Z405" s="88" t="str">
        <f>IF(OR(Z$4="",Z$4=0,Z$5="",Z$7=0,Z$7="",Z$8="",$L405="",$L405=0),"",layerCost(IF($N405="",Z$8,$N405),Z$4,Z$5,$L405)*MAX($K405,1)*IF($M405="",Z$7,$M405)/100)</f>
        <v/>
      </c>
    </row>
    <row r="406" spans="1:26" x14ac:dyDescent="0.2">
      <c r="A406" s="83">
        <v>362951.08</v>
      </c>
      <c r="B406" s="83">
        <v>50969.13</v>
      </c>
      <c r="C406" s="83">
        <v>0</v>
      </c>
      <c r="E406" s="85"/>
      <c r="F406" s="85"/>
      <c r="G406" s="85"/>
      <c r="I406" s="90"/>
      <c r="K406" s="83">
        <v>2</v>
      </c>
      <c r="L406" s="83">
        <v>413920.21</v>
      </c>
      <c r="M406" s="85"/>
      <c r="N406" s="83"/>
      <c r="P406" s="88">
        <f>IF(OR(P$4="",P$4=0,P$5="",P$7=0,P$7="",P$8="",$L406="",$L406=0),"",layerCost(IF($N406="",P$8,$N406),P$4,P$5,$L406)*MAX($K406,1)*IF($M406="",P$7,$M406)/100)</f>
        <v>6171.541284100249</v>
      </c>
      <c r="Q406" s="84"/>
      <c r="R406" s="88">
        <f>IF(OR(R$4="",R$4=0,R$5="",R$7=0,R$7="",R$8="",$L406="",$L406=0),"",layerCost(IF($N406="",R$8,$N406),R$4,R$5,$L406)*MAX($K406,1)*IF($M406="",R$7,$M406)/100)</f>
        <v>1655.6808400000002</v>
      </c>
      <c r="S406" s="84"/>
      <c r="T406" s="88">
        <f>IF(OR(T$4="",T$4=0,T$5="",T$7=0,T$7="",T$8="",$L406="",$L406=0),"",layerCost(IF($N406="",T$8,$N406),T$4,T$5,$L406)*MAX($K406,1)*IF($M406="",T$7,$M406)/100)</f>
        <v>1655.6808400000002</v>
      </c>
      <c r="U406" s="84"/>
      <c r="V406" s="88">
        <f>IF(OR(V$4="",V$4=0,V$5="",V$7=0,V$7="",V$8="",$L406="",$L406=0),"",layerCost(IF($N406="",V$8,$N406),V$4,V$5,$L406)*MAX($K406,1)*IF($M406="",V$7,$M406)/100)</f>
        <v>1655.6808400000002</v>
      </c>
      <c r="W406" s="84"/>
      <c r="X406" s="88" t="str">
        <f>IF(OR(X$4="",X$4=0,X$5="",X$7=0,X$7="",X$8="",$L406="",$L406=0),"",layerCost(IF($N406="",X$8,$N406),X$4,X$5,$L406)*MAX($K406,1)*IF($M406="",X$7,$M406)/100)</f>
        <v/>
      </c>
      <c r="Y406" s="84"/>
      <c r="Z406" s="88" t="str">
        <f>IF(OR(Z$4="",Z$4=0,Z$5="",Z$7=0,Z$7="",Z$8="",$L406="",$L406=0),"",layerCost(IF($N406="",Z$8,$N406),Z$4,Z$5,$L406)*MAX($K406,1)*IF($M406="",Z$7,$M406)/100)</f>
        <v/>
      </c>
    </row>
    <row r="407" spans="1:26" x14ac:dyDescent="0.2">
      <c r="A407" s="83">
        <v>143409.38</v>
      </c>
      <c r="B407" s="83">
        <v>0</v>
      </c>
      <c r="C407" s="83">
        <v>0</v>
      </c>
      <c r="E407" s="85"/>
      <c r="F407" s="85"/>
      <c r="G407" s="85"/>
      <c r="I407" s="90"/>
      <c r="K407" s="83">
        <v>1</v>
      </c>
      <c r="L407" s="83">
        <v>143409.38</v>
      </c>
      <c r="M407" s="85"/>
      <c r="N407" s="83"/>
      <c r="P407" s="88">
        <f>IF(OR(P$4="",P$4=0,P$5="",P$7=0,P$7="",P$8="",$L407="",$L407=0),"",layerCost(IF($N407="",P$8,$N407),P$4,P$5,$L407)*MAX($K407,1)*IF($M407="",P$7,$M407)/100)</f>
        <v>1337.8019550696697</v>
      </c>
      <c r="Q407" s="84"/>
      <c r="R407" s="88">
        <f>IF(OR(R$4="",R$4=0,R$5="",R$7=0,R$7="",R$8="",$L407="",$L407=0),"",layerCost(IF($N407="",R$8,$N407),R$4,R$5,$L407)*MAX($K407,1)*IF($M407="",R$7,$M407)/100)</f>
        <v>286.81876000000005</v>
      </c>
      <c r="S407" s="84"/>
      <c r="T407" s="88">
        <f>IF(OR(T$4="",T$4=0,T$5="",T$7=0,T$7="",T$8="",$L407="",$L407=0),"",layerCost(IF($N407="",T$8,$N407),T$4,T$5,$L407)*MAX($K407,1)*IF($M407="",T$7,$M407)/100)</f>
        <v>286.81876000000005</v>
      </c>
      <c r="U407" s="84"/>
      <c r="V407" s="88">
        <f>IF(OR(V$4="",V$4=0,V$5="",V$7=0,V$7="",V$8="",$L407="",$L407=0),"",layerCost(IF($N407="",V$8,$N407),V$4,V$5,$L407)*MAX($K407,1)*IF($M407="",V$7,$M407)/100)</f>
        <v>286.81876000000005</v>
      </c>
      <c r="W407" s="84"/>
      <c r="X407" s="88" t="str">
        <f>IF(OR(X$4="",X$4=0,X$5="",X$7=0,X$7="",X$8="",$L407="",$L407=0),"",layerCost(IF($N407="",X$8,$N407),X$4,X$5,$L407)*MAX($K407,1)*IF($M407="",X$7,$M407)/100)</f>
        <v/>
      </c>
      <c r="Y407" s="84"/>
      <c r="Z407" s="88" t="str">
        <f>IF(OR(Z$4="",Z$4=0,Z$5="",Z$7=0,Z$7="",Z$8="",$L407="",$L407=0),"",layerCost(IF($N407="",Z$8,$N407),Z$4,Z$5,$L407)*MAX($K407,1)*IF($M407="",Z$7,$M407)/100)</f>
        <v/>
      </c>
    </row>
    <row r="408" spans="1:26" x14ac:dyDescent="0.2">
      <c r="A408" s="83">
        <v>129786.45</v>
      </c>
      <c r="B408" s="83">
        <v>0</v>
      </c>
      <c r="C408" s="83">
        <v>0</v>
      </c>
      <c r="E408" s="85"/>
      <c r="F408" s="85"/>
      <c r="G408" s="85"/>
      <c r="I408" s="90"/>
      <c r="K408" s="83">
        <v>1</v>
      </c>
      <c r="L408" s="83">
        <v>129786.45</v>
      </c>
      <c r="M408" s="85"/>
      <c r="N408" s="83"/>
      <c r="P408" s="88">
        <f>IF(OR(P$4="",P$4=0,P$5="",P$7=0,P$7="",P$8="",$L408="",$L408=0),"",layerCost(IF($N408="",P$8,$N408),P$4,P$5,$L408)*MAX($K408,1)*IF($M408="",P$7,$M408)/100)</f>
        <v>1237.1037693255653</v>
      </c>
      <c r="Q408" s="84"/>
      <c r="R408" s="88">
        <f>IF(OR(R$4="",R$4=0,R$5="",R$7=0,R$7="",R$8="",$L408="",$L408=0),"",layerCost(IF($N408="",R$8,$N408),R$4,R$5,$L408)*MAX($K408,1)*IF($M408="",R$7,$M408)/100)</f>
        <v>259.5729</v>
      </c>
      <c r="S408" s="84"/>
      <c r="T408" s="88">
        <f>IF(OR(T$4="",T$4=0,T$5="",T$7=0,T$7="",T$8="",$L408="",$L408=0),"",layerCost(IF($N408="",T$8,$N408),T$4,T$5,$L408)*MAX($K408,1)*IF($M408="",T$7,$M408)/100)</f>
        <v>259.5729</v>
      </c>
      <c r="U408" s="84"/>
      <c r="V408" s="88">
        <f>IF(OR(V$4="",V$4=0,V$5="",V$7=0,V$7="",V$8="",$L408="",$L408=0),"",layerCost(IF($N408="",V$8,$N408),V$4,V$5,$L408)*MAX($K408,1)*IF($M408="",V$7,$M408)/100)</f>
        <v>259.5729</v>
      </c>
      <c r="W408" s="84"/>
      <c r="X408" s="88" t="str">
        <f>IF(OR(X$4="",X$4=0,X$5="",X$7=0,X$7="",X$8="",$L408="",$L408=0),"",layerCost(IF($N408="",X$8,$N408),X$4,X$5,$L408)*MAX($K408,1)*IF($M408="",X$7,$M408)/100)</f>
        <v/>
      </c>
      <c r="Y408" s="84"/>
      <c r="Z408" s="88" t="str">
        <f>IF(OR(Z$4="",Z$4=0,Z$5="",Z$7=0,Z$7="",Z$8="",$L408="",$L408=0),"",layerCost(IF($N408="",Z$8,$N408),Z$4,Z$5,$L408)*MAX($K408,1)*IF($M408="",Z$7,$M408)/100)</f>
        <v/>
      </c>
    </row>
    <row r="409" spans="1:26" x14ac:dyDescent="0.2">
      <c r="A409" s="83">
        <v>119325.07</v>
      </c>
      <c r="B409" s="83">
        <v>0</v>
      </c>
      <c r="C409" s="83">
        <v>0</v>
      </c>
      <c r="E409" s="85"/>
      <c r="F409" s="85"/>
      <c r="G409" s="85"/>
      <c r="I409" s="90"/>
      <c r="K409" s="83">
        <v>1</v>
      </c>
      <c r="L409" s="83">
        <v>119325.07</v>
      </c>
      <c r="M409" s="85"/>
      <c r="N409" s="83"/>
      <c r="P409" s="88">
        <f>IF(OR(P$4="",P$4=0,P$5="",P$7=0,P$7="",P$8="",$L409="",$L409=0),"",layerCost(IF($N409="",P$8,$N409),P$4,P$5,$L409)*MAX($K409,1)*IF($M409="",P$7,$M409)/100)</f>
        <v>1157.117359935891</v>
      </c>
      <c r="Q409" s="84"/>
      <c r="R409" s="88">
        <f>IF(OR(R$4="",R$4=0,R$5="",R$7=0,R$7="",R$8="",$L409="",$L409=0),"",layerCost(IF($N409="",R$8,$N409),R$4,R$5,$L409)*MAX($K409,1)*IF($M409="",R$7,$M409)/100)</f>
        <v>238.65014000000002</v>
      </c>
      <c r="S409" s="84"/>
      <c r="T409" s="88">
        <f>IF(OR(T$4="",T$4=0,T$5="",T$7=0,T$7="",T$8="",$L409="",$L409=0),"",layerCost(IF($N409="",T$8,$N409),T$4,T$5,$L409)*MAX($K409,1)*IF($M409="",T$7,$M409)/100)</f>
        <v>238.65014000000002</v>
      </c>
      <c r="U409" s="84"/>
      <c r="V409" s="88">
        <f>IF(OR(V$4="",V$4=0,V$5="",V$7=0,V$7="",V$8="",$L409="",$L409=0),"",layerCost(IF($N409="",V$8,$N409),V$4,V$5,$L409)*MAX($K409,1)*IF($M409="",V$7,$M409)/100)</f>
        <v>238.65014000000002</v>
      </c>
      <c r="W409" s="84"/>
      <c r="X409" s="88" t="str">
        <f>IF(OR(X$4="",X$4=0,X$5="",X$7=0,X$7="",X$8="",$L409="",$L409=0),"",layerCost(IF($N409="",X$8,$N409),X$4,X$5,$L409)*MAX($K409,1)*IF($M409="",X$7,$M409)/100)</f>
        <v/>
      </c>
      <c r="Y409" s="84"/>
      <c r="Z409" s="88" t="str">
        <f>IF(OR(Z$4="",Z$4=0,Z$5="",Z$7=0,Z$7="",Z$8="",$L409="",$L409=0),"",layerCost(IF($N409="",Z$8,$N409),Z$4,Z$5,$L409)*MAX($K409,1)*IF($M409="",Z$7,$M409)/100)</f>
        <v/>
      </c>
    </row>
    <row r="410" spans="1:26" x14ac:dyDescent="0.2">
      <c r="A410" s="83">
        <v>445312.35</v>
      </c>
      <c r="B410" s="83">
        <v>20132.27</v>
      </c>
      <c r="C410" s="83">
        <v>0</v>
      </c>
      <c r="E410" s="85"/>
      <c r="F410" s="85"/>
      <c r="G410" s="85"/>
      <c r="I410" s="90"/>
      <c r="K410" s="83">
        <v>1</v>
      </c>
      <c r="L410" s="83">
        <v>465444.62</v>
      </c>
      <c r="M410" s="85"/>
      <c r="N410" s="83"/>
      <c r="P410" s="88">
        <f>IF(OR(P$4="",P$4=0,P$5="",P$7=0,P$7="",P$8="",$L410="",$L410=0),"",layerCost(IF($N410="",P$8,$N410),P$4,P$5,$L410)*MAX($K410,1)*IF($M410="",P$7,$M410)/100)</f>
        <v>3344.333545690823</v>
      </c>
      <c r="Q410" s="84"/>
      <c r="R410" s="88">
        <f>IF(OR(R$4="",R$4=0,R$5="",R$7=0,R$7="",R$8="",$L410="",$L410=0),"",layerCost(IF($N410="",R$8,$N410),R$4,R$5,$L410)*MAX($K410,1)*IF($M410="",R$7,$M410)/100)</f>
        <v>930.88923999999997</v>
      </c>
      <c r="S410" s="84"/>
      <c r="T410" s="88">
        <f>IF(OR(T$4="",T$4=0,T$5="",T$7=0,T$7="",T$8="",$L410="",$L410=0),"",layerCost(IF($N410="",T$8,$N410),T$4,T$5,$L410)*MAX($K410,1)*IF($M410="",T$7,$M410)/100)</f>
        <v>930.88923999999997</v>
      </c>
      <c r="U410" s="84"/>
      <c r="V410" s="88">
        <f>IF(OR(V$4="",V$4=0,V$5="",V$7=0,V$7="",V$8="",$L410="",$L410=0),"",layerCost(IF($N410="",V$8,$N410),V$4,V$5,$L410)*MAX($K410,1)*IF($M410="",V$7,$M410)/100)</f>
        <v>930.88923999999997</v>
      </c>
      <c r="W410" s="84"/>
      <c r="X410" s="88" t="str">
        <f>IF(OR(X$4="",X$4=0,X$5="",X$7=0,X$7="",X$8="",$L410="",$L410=0),"",layerCost(IF($N410="",X$8,$N410),X$4,X$5,$L410)*MAX($K410,1)*IF($M410="",X$7,$M410)/100)</f>
        <v/>
      </c>
      <c r="Y410" s="84"/>
      <c r="Z410" s="88" t="str">
        <f>IF(OR(Z$4="",Z$4=0,Z$5="",Z$7=0,Z$7="",Z$8="",$L410="",$L410=0),"",layerCost(IF($N410="",Z$8,$N410),Z$4,Z$5,$L410)*MAX($K410,1)*IF($M410="",Z$7,$M410)/100)</f>
        <v/>
      </c>
    </row>
    <row r="411" spans="1:26" x14ac:dyDescent="0.2">
      <c r="A411" s="83">
        <v>219358.27</v>
      </c>
      <c r="B411" s="83">
        <v>26783.65</v>
      </c>
      <c r="C411" s="83">
        <v>0</v>
      </c>
      <c r="E411" s="85"/>
      <c r="F411" s="85"/>
      <c r="G411" s="85"/>
      <c r="I411" s="90"/>
      <c r="K411" s="83">
        <v>1</v>
      </c>
      <c r="L411" s="83">
        <v>246141.91999999998</v>
      </c>
      <c r="M411" s="85"/>
      <c r="N411" s="83"/>
      <c r="P411" s="88">
        <f>IF(OR(P$4="",P$4=0,P$5="",P$7=0,P$7="",P$8="",$L411="",$L411=0),"",layerCost(IF($N411="",P$8,$N411),P$4,P$5,$L411)*MAX($K411,1)*IF($M411="",P$7,$M411)/100)</f>
        <v>2053.1589946856448</v>
      </c>
      <c r="Q411" s="84"/>
      <c r="R411" s="88">
        <f>IF(OR(R$4="",R$4=0,R$5="",R$7=0,R$7="",R$8="",$L411="",$L411=0),"",layerCost(IF($N411="",R$8,$N411),R$4,R$5,$L411)*MAX($K411,1)*IF($M411="",R$7,$M411)/100)</f>
        <v>492.28384</v>
      </c>
      <c r="S411" s="84"/>
      <c r="T411" s="88">
        <f>IF(OR(T$4="",T$4=0,T$5="",T$7=0,T$7="",T$8="",$L411="",$L411=0),"",layerCost(IF($N411="",T$8,$N411),T$4,T$5,$L411)*MAX($K411,1)*IF($M411="",T$7,$M411)/100)</f>
        <v>492.28384</v>
      </c>
      <c r="U411" s="84"/>
      <c r="V411" s="88">
        <f>IF(OR(V$4="",V$4=0,V$5="",V$7=0,V$7="",V$8="",$L411="",$L411=0),"",layerCost(IF($N411="",V$8,$N411),V$4,V$5,$L411)*MAX($K411,1)*IF($M411="",V$7,$M411)/100)</f>
        <v>492.28384</v>
      </c>
      <c r="W411" s="84"/>
      <c r="X411" s="88" t="str">
        <f>IF(OR(X$4="",X$4=0,X$5="",X$7=0,X$7="",X$8="",$L411="",$L411=0),"",layerCost(IF($N411="",X$8,$N411),X$4,X$5,$L411)*MAX($K411,1)*IF($M411="",X$7,$M411)/100)</f>
        <v/>
      </c>
      <c r="Y411" s="84"/>
      <c r="Z411" s="88" t="str">
        <f>IF(OR(Z$4="",Z$4=0,Z$5="",Z$7=0,Z$7="",Z$8="",$L411="",$L411=0),"",layerCost(IF($N411="",Z$8,$N411),Z$4,Z$5,$L411)*MAX($K411,1)*IF($M411="",Z$7,$M411)/100)</f>
        <v/>
      </c>
    </row>
    <row r="412" spans="1:26" x14ac:dyDescent="0.2">
      <c r="A412" s="83">
        <v>160854.85</v>
      </c>
      <c r="B412" s="83">
        <v>0</v>
      </c>
      <c r="C412" s="83">
        <v>0</v>
      </c>
      <c r="E412" s="85"/>
      <c r="F412" s="85"/>
      <c r="G412" s="85"/>
      <c r="I412" s="90"/>
      <c r="K412" s="83">
        <v>1</v>
      </c>
      <c r="L412" s="83">
        <v>160854.85</v>
      </c>
      <c r="M412" s="85"/>
      <c r="N412" s="83"/>
      <c r="P412" s="88">
        <f>IF(OR(P$4="",P$4=0,P$5="",P$7=0,P$7="",P$8="",$L412="",$L412=0),"",layerCost(IF($N412="",P$8,$N412),P$4,P$5,$L412)*MAX($K412,1)*IF($M412="",P$7,$M412)/100)</f>
        <v>1463.1090612394503</v>
      </c>
      <c r="Q412" s="84"/>
      <c r="R412" s="88">
        <f>IF(OR(R$4="",R$4=0,R$5="",R$7=0,R$7="",R$8="",$L412="",$L412=0),"",layerCost(IF($N412="",R$8,$N412),R$4,R$5,$L412)*MAX($K412,1)*IF($M412="",R$7,$M412)/100)</f>
        <v>321.7097</v>
      </c>
      <c r="S412" s="84"/>
      <c r="T412" s="88">
        <f>IF(OR(T$4="",T$4=0,T$5="",T$7=0,T$7="",T$8="",$L412="",$L412=0),"",layerCost(IF($N412="",T$8,$N412),T$4,T$5,$L412)*MAX($K412,1)*IF($M412="",T$7,$M412)/100)</f>
        <v>321.7097</v>
      </c>
      <c r="U412" s="84"/>
      <c r="V412" s="88">
        <f>IF(OR(V$4="",V$4=0,V$5="",V$7=0,V$7="",V$8="",$L412="",$L412=0),"",layerCost(IF($N412="",V$8,$N412),V$4,V$5,$L412)*MAX($K412,1)*IF($M412="",V$7,$M412)/100)</f>
        <v>321.7097</v>
      </c>
      <c r="W412" s="84"/>
      <c r="X412" s="88" t="str">
        <f>IF(OR(X$4="",X$4=0,X$5="",X$7=0,X$7="",X$8="",$L412="",$L412=0),"",layerCost(IF($N412="",X$8,$N412),X$4,X$5,$L412)*MAX($K412,1)*IF($M412="",X$7,$M412)/100)</f>
        <v/>
      </c>
      <c r="Y412" s="84"/>
      <c r="Z412" s="88" t="str">
        <f>IF(OR(Z$4="",Z$4=0,Z$5="",Z$7=0,Z$7="",Z$8="",$L412="",$L412=0),"",layerCost(IF($N412="",Z$8,$N412),Z$4,Z$5,$L412)*MAX($K412,1)*IF($M412="",Z$7,$M412)/100)</f>
        <v/>
      </c>
    </row>
    <row r="413" spans="1:26" x14ac:dyDescent="0.2">
      <c r="A413" s="83">
        <v>271428.47999999998</v>
      </c>
      <c r="B413" s="83">
        <v>0</v>
      </c>
      <c r="C413" s="83">
        <v>0</v>
      </c>
      <c r="E413" s="85"/>
      <c r="F413" s="85"/>
      <c r="G413" s="85"/>
      <c r="I413" s="90"/>
      <c r="K413" s="83">
        <v>1</v>
      </c>
      <c r="L413" s="83">
        <v>271428.47999999998</v>
      </c>
      <c r="M413" s="85"/>
      <c r="N413" s="83"/>
      <c r="P413" s="88">
        <f>IF(OR(P$4="",P$4=0,P$5="",P$7=0,P$7="",P$8="",$L413="",$L413=0),"",layerCost(IF($N413="",P$8,$N413),P$4,P$5,$L413)*MAX($K413,1)*IF($M413="",P$7,$M413)/100)</f>
        <v>2225.5988422010905</v>
      </c>
      <c r="Q413" s="84"/>
      <c r="R413" s="88">
        <f>IF(OR(R$4="",R$4=0,R$5="",R$7=0,R$7="",R$8="",$L413="",$L413=0),"",layerCost(IF($N413="",R$8,$N413),R$4,R$5,$L413)*MAX($K413,1)*IF($M413="",R$7,$M413)/100)</f>
        <v>542.85695999999996</v>
      </c>
      <c r="S413" s="84"/>
      <c r="T413" s="88">
        <f>IF(OR(T$4="",T$4=0,T$5="",T$7=0,T$7="",T$8="",$L413="",$L413=0),"",layerCost(IF($N413="",T$8,$N413),T$4,T$5,$L413)*MAX($K413,1)*IF($M413="",T$7,$M413)/100)</f>
        <v>542.85695999999996</v>
      </c>
      <c r="U413" s="84"/>
      <c r="V413" s="88">
        <f>IF(OR(V$4="",V$4=0,V$5="",V$7=0,V$7="",V$8="",$L413="",$L413=0),"",layerCost(IF($N413="",V$8,$N413),V$4,V$5,$L413)*MAX($K413,1)*IF($M413="",V$7,$M413)/100)</f>
        <v>542.85695999999996</v>
      </c>
      <c r="W413" s="84"/>
      <c r="X413" s="88" t="str">
        <f>IF(OR(X$4="",X$4=0,X$5="",X$7=0,X$7="",X$8="",$L413="",$L413=0),"",layerCost(IF($N413="",X$8,$N413),X$4,X$5,$L413)*MAX($K413,1)*IF($M413="",X$7,$M413)/100)</f>
        <v/>
      </c>
      <c r="Y413" s="84"/>
      <c r="Z413" s="88" t="str">
        <f>IF(OR(Z$4="",Z$4=0,Z$5="",Z$7=0,Z$7="",Z$8="",$L413="",$L413=0),"",layerCost(IF($N413="",Z$8,$N413),Z$4,Z$5,$L413)*MAX($K413,1)*IF($M413="",Z$7,$M413)/100)</f>
        <v/>
      </c>
    </row>
    <row r="414" spans="1:26" x14ac:dyDescent="0.2">
      <c r="A414" s="83">
        <v>113417.06</v>
      </c>
      <c r="B414" s="83">
        <v>10036.85</v>
      </c>
      <c r="C414" s="83">
        <v>0</v>
      </c>
      <c r="E414" s="85"/>
      <c r="F414" s="85"/>
      <c r="G414" s="85"/>
      <c r="I414" s="90"/>
      <c r="K414" s="83">
        <v>1</v>
      </c>
      <c r="L414" s="83">
        <v>123453.91</v>
      </c>
      <c r="M414" s="85"/>
      <c r="N414" s="83"/>
      <c r="P414" s="88">
        <f>IF(OR(P$4="",P$4=0,P$5="",P$7=0,P$7="",P$8="",$L414="",$L414=0),"",layerCost(IF($N414="",P$8,$N414),P$4,P$5,$L414)*MAX($K414,1)*IF($M414="",P$7,$M414)/100)</f>
        <v>1189.0297583566496</v>
      </c>
      <c r="Q414" s="84"/>
      <c r="R414" s="88">
        <f>IF(OR(R$4="",R$4=0,R$5="",R$7=0,R$7="",R$8="",$L414="",$L414=0),"",layerCost(IF($N414="",R$8,$N414),R$4,R$5,$L414)*MAX($K414,1)*IF($M414="",R$7,$M414)/100)</f>
        <v>246.90782000000002</v>
      </c>
      <c r="S414" s="84"/>
      <c r="T414" s="88">
        <f>IF(OR(T$4="",T$4=0,T$5="",T$7=0,T$7="",T$8="",$L414="",$L414=0),"",layerCost(IF($N414="",T$8,$N414),T$4,T$5,$L414)*MAX($K414,1)*IF($M414="",T$7,$M414)/100)</f>
        <v>246.90782000000002</v>
      </c>
      <c r="U414" s="84"/>
      <c r="V414" s="88">
        <f>IF(OR(V$4="",V$4=0,V$5="",V$7=0,V$7="",V$8="",$L414="",$L414=0),"",layerCost(IF($N414="",V$8,$N414),V$4,V$5,$L414)*MAX($K414,1)*IF($M414="",V$7,$M414)/100)</f>
        <v>246.90782000000002</v>
      </c>
      <c r="W414" s="84"/>
      <c r="X414" s="88" t="str">
        <f>IF(OR(X$4="",X$4=0,X$5="",X$7=0,X$7="",X$8="",$L414="",$L414=0),"",layerCost(IF($N414="",X$8,$N414),X$4,X$5,$L414)*MAX($K414,1)*IF($M414="",X$7,$M414)/100)</f>
        <v/>
      </c>
      <c r="Y414" s="84"/>
      <c r="Z414" s="88" t="str">
        <f>IF(OR(Z$4="",Z$4=0,Z$5="",Z$7=0,Z$7="",Z$8="",$L414="",$L414=0),"",layerCost(IF($N414="",Z$8,$N414),Z$4,Z$5,$L414)*MAX($K414,1)*IF($M414="",Z$7,$M414)/100)</f>
        <v/>
      </c>
    </row>
    <row r="415" spans="1:26" x14ac:dyDescent="0.2">
      <c r="A415" s="83">
        <v>74616.490000000005</v>
      </c>
      <c r="B415" s="83">
        <v>10036.85</v>
      </c>
      <c r="C415" s="83">
        <v>0</v>
      </c>
      <c r="E415" s="85"/>
      <c r="F415" s="85"/>
      <c r="G415" s="85"/>
      <c r="I415" s="90"/>
      <c r="K415" s="83">
        <v>1</v>
      </c>
      <c r="L415" s="83">
        <v>84653.340000000011</v>
      </c>
      <c r="M415" s="85"/>
      <c r="N415" s="83"/>
      <c r="P415" s="88">
        <f>IF(OR(P$4="",P$4=0,P$5="",P$7=0,P$7="",P$8="",$L415="",$L415=0),"",layerCost(IF($N415="",P$8,$N415),P$4,P$5,$L415)*MAX($K415,1)*IF($M415="",P$7,$M415)/100)</f>
        <v>846.53340000000014</v>
      </c>
      <c r="Q415" s="84"/>
      <c r="R415" s="88">
        <f>IF(OR(R$4="",R$4=0,R$5="",R$7=0,R$7="",R$8="",$L415="",$L415=0),"",layerCost(IF($N415="",R$8,$N415),R$4,R$5,$L415)*MAX($K415,1)*IF($M415="",R$7,$M415)/100)</f>
        <v>169.30668000000003</v>
      </c>
      <c r="S415" s="84"/>
      <c r="T415" s="88">
        <f>IF(OR(T$4="",T$4=0,T$5="",T$7=0,T$7="",T$8="",$L415="",$L415=0),"",layerCost(IF($N415="",T$8,$N415),T$4,T$5,$L415)*MAX($K415,1)*IF($M415="",T$7,$M415)/100)</f>
        <v>169.30668000000003</v>
      </c>
      <c r="U415" s="84"/>
      <c r="V415" s="88">
        <f>IF(OR(V$4="",V$4=0,V$5="",V$7=0,V$7="",V$8="",$L415="",$L415=0),"",layerCost(IF($N415="",V$8,$N415),V$4,V$5,$L415)*MAX($K415,1)*IF($M415="",V$7,$M415)/100)</f>
        <v>169.30668000000003</v>
      </c>
      <c r="W415" s="84"/>
      <c r="X415" s="88" t="str">
        <f>IF(OR(X$4="",X$4=0,X$5="",X$7=0,X$7="",X$8="",$L415="",$L415=0),"",layerCost(IF($N415="",X$8,$N415),X$4,X$5,$L415)*MAX($K415,1)*IF($M415="",X$7,$M415)/100)</f>
        <v/>
      </c>
      <c r="Y415" s="84"/>
      <c r="Z415" s="88" t="str">
        <f>IF(OR(Z$4="",Z$4=0,Z$5="",Z$7=0,Z$7="",Z$8="",$L415="",$L415=0),"",layerCost(IF($N415="",Z$8,$N415),Z$4,Z$5,$L415)*MAX($K415,1)*IF($M415="",Z$7,$M415)/100)</f>
        <v/>
      </c>
    </row>
    <row r="416" spans="1:26" x14ac:dyDescent="0.2">
      <c r="A416" s="83">
        <v>100726.41</v>
      </c>
      <c r="B416" s="83">
        <v>10014.67</v>
      </c>
      <c r="C416" s="83">
        <v>0</v>
      </c>
      <c r="E416" s="85"/>
      <c r="F416" s="85"/>
      <c r="G416" s="85"/>
      <c r="I416" s="90"/>
      <c r="K416" s="83">
        <v>1</v>
      </c>
      <c r="L416" s="83">
        <v>110741.08</v>
      </c>
      <c r="M416" s="85"/>
      <c r="N416" s="83"/>
      <c r="P416" s="88">
        <f>IF(OR(P$4="",P$4=0,P$5="",P$7=0,P$7="",P$8="",$L416="",$L416=0),"",layerCost(IF($N416="",P$8,$N416),P$4,P$5,$L416)*MAX($K416,1)*IF($M416="",P$7,$M416)/100)</f>
        <v>1088.9541848382962</v>
      </c>
      <c r="Q416" s="84"/>
      <c r="R416" s="88">
        <f>IF(OR(R$4="",R$4=0,R$5="",R$7=0,R$7="",R$8="",$L416="",$L416=0),"",layerCost(IF($N416="",R$8,$N416),R$4,R$5,$L416)*MAX($K416,1)*IF($M416="",R$7,$M416)/100)</f>
        <v>221.48215999999999</v>
      </c>
      <c r="S416" s="84"/>
      <c r="T416" s="88">
        <f>IF(OR(T$4="",T$4=0,T$5="",T$7=0,T$7="",T$8="",$L416="",$L416=0),"",layerCost(IF($N416="",T$8,$N416),T$4,T$5,$L416)*MAX($K416,1)*IF($M416="",T$7,$M416)/100)</f>
        <v>221.48215999999999</v>
      </c>
      <c r="U416" s="84"/>
      <c r="V416" s="88">
        <f>IF(OR(V$4="",V$4=0,V$5="",V$7=0,V$7="",V$8="",$L416="",$L416=0),"",layerCost(IF($N416="",V$8,$N416),V$4,V$5,$L416)*MAX($K416,1)*IF($M416="",V$7,$M416)/100)</f>
        <v>221.48215999999999</v>
      </c>
      <c r="W416" s="84"/>
      <c r="X416" s="88" t="str">
        <f>IF(OR(X$4="",X$4=0,X$5="",X$7=0,X$7="",X$8="",$L416="",$L416=0),"",layerCost(IF($N416="",X$8,$N416),X$4,X$5,$L416)*MAX($K416,1)*IF($M416="",X$7,$M416)/100)</f>
        <v/>
      </c>
      <c r="Y416" s="84"/>
      <c r="Z416" s="88" t="str">
        <f>IF(OR(Z$4="",Z$4=0,Z$5="",Z$7=0,Z$7="",Z$8="",$L416="",$L416=0),"",layerCost(IF($N416="",Z$8,$N416),Z$4,Z$5,$L416)*MAX($K416,1)*IF($M416="",Z$7,$M416)/100)</f>
        <v/>
      </c>
    </row>
    <row r="417" spans="1:26" x14ac:dyDescent="0.2">
      <c r="A417" s="83">
        <v>268619.33</v>
      </c>
      <c r="B417" s="83">
        <v>0</v>
      </c>
      <c r="C417" s="83">
        <v>0</v>
      </c>
      <c r="E417" s="85"/>
      <c r="F417" s="85"/>
      <c r="G417" s="85"/>
      <c r="I417" s="90"/>
      <c r="K417" s="83">
        <v>1</v>
      </c>
      <c r="L417" s="83">
        <v>268619.33</v>
      </c>
      <c r="M417" s="85"/>
      <c r="N417" s="83"/>
      <c r="P417" s="88">
        <f>IF(OR(P$4="",P$4=0,P$5="",P$7=0,P$7="",P$8="",$L417="",$L417=0),"",layerCost(IF($N417="",P$8,$N417),P$4,P$5,$L417)*MAX($K417,1)*IF($M417="",P$7,$M417)/100)</f>
        <v>2206.4625713707314</v>
      </c>
      <c r="Q417" s="84"/>
      <c r="R417" s="88">
        <f>IF(OR(R$4="",R$4=0,R$5="",R$7=0,R$7="",R$8="",$L417="",$L417=0),"",layerCost(IF($N417="",R$8,$N417),R$4,R$5,$L417)*MAX($K417,1)*IF($M417="",R$7,$M417)/100)</f>
        <v>537.2386600000001</v>
      </c>
      <c r="S417" s="84"/>
      <c r="T417" s="88">
        <f>IF(OR(T$4="",T$4=0,T$5="",T$7=0,T$7="",T$8="",$L417="",$L417=0),"",layerCost(IF($N417="",T$8,$N417),T$4,T$5,$L417)*MAX($K417,1)*IF($M417="",T$7,$M417)/100)</f>
        <v>537.2386600000001</v>
      </c>
      <c r="U417" s="84"/>
      <c r="V417" s="88">
        <f>IF(OR(V$4="",V$4=0,V$5="",V$7=0,V$7="",V$8="",$L417="",$L417=0),"",layerCost(IF($N417="",V$8,$N417),V$4,V$5,$L417)*MAX($K417,1)*IF($M417="",V$7,$M417)/100)</f>
        <v>537.2386600000001</v>
      </c>
      <c r="W417" s="84"/>
      <c r="X417" s="88" t="str">
        <f>IF(OR(X$4="",X$4=0,X$5="",X$7=0,X$7="",X$8="",$L417="",$L417=0),"",layerCost(IF($N417="",X$8,$N417),X$4,X$5,$L417)*MAX($K417,1)*IF($M417="",X$7,$M417)/100)</f>
        <v/>
      </c>
      <c r="Y417" s="84"/>
      <c r="Z417" s="88" t="str">
        <f>IF(OR(Z$4="",Z$4=0,Z$5="",Z$7=0,Z$7="",Z$8="",$L417="",$L417=0),"",layerCost(IF($N417="",Z$8,$N417),Z$4,Z$5,$L417)*MAX($K417,1)*IF($M417="",Z$7,$M417)/100)</f>
        <v/>
      </c>
    </row>
    <row r="418" spans="1:26" x14ac:dyDescent="0.2">
      <c r="A418" s="83">
        <v>197059.17</v>
      </c>
      <c r="B418" s="83">
        <v>0</v>
      </c>
      <c r="C418" s="83">
        <v>0</v>
      </c>
      <c r="E418" s="85"/>
      <c r="F418" s="85"/>
      <c r="G418" s="85"/>
      <c r="I418" s="90"/>
      <c r="K418" s="83">
        <v>1</v>
      </c>
      <c r="L418" s="83">
        <v>197059.17</v>
      </c>
      <c r="M418" s="85"/>
      <c r="N418" s="83"/>
      <c r="P418" s="88">
        <f>IF(OR(P$4="",P$4=0,P$5="",P$7=0,P$7="",P$8="",$L418="",$L418=0),"",layerCost(IF($N418="",P$8,$N418),P$4,P$5,$L418)*MAX($K418,1)*IF($M418="",P$7,$M418)/100)</f>
        <v>1716.2566225323776</v>
      </c>
      <c r="Q418" s="84"/>
      <c r="R418" s="88">
        <f>IF(OR(R$4="",R$4=0,R$5="",R$7=0,R$7="",R$8="",$L418="",$L418=0),"",layerCost(IF($N418="",R$8,$N418),R$4,R$5,$L418)*MAX($K418,1)*IF($M418="",R$7,$M418)/100)</f>
        <v>394.11834000000005</v>
      </c>
      <c r="S418" s="84"/>
      <c r="T418" s="88">
        <f>IF(OR(T$4="",T$4=0,T$5="",T$7=0,T$7="",T$8="",$L418="",$L418=0),"",layerCost(IF($N418="",T$8,$N418),T$4,T$5,$L418)*MAX($K418,1)*IF($M418="",T$7,$M418)/100)</f>
        <v>394.11834000000005</v>
      </c>
      <c r="U418" s="84"/>
      <c r="V418" s="88">
        <f>IF(OR(V$4="",V$4=0,V$5="",V$7=0,V$7="",V$8="",$L418="",$L418=0),"",layerCost(IF($N418="",V$8,$N418),V$4,V$5,$L418)*MAX($K418,1)*IF($M418="",V$7,$M418)/100)</f>
        <v>394.11834000000005</v>
      </c>
      <c r="W418" s="84"/>
      <c r="X418" s="88" t="str">
        <f>IF(OR(X$4="",X$4=0,X$5="",X$7=0,X$7="",X$8="",$L418="",$L418=0),"",layerCost(IF($N418="",X$8,$N418),X$4,X$5,$L418)*MAX($K418,1)*IF($M418="",X$7,$M418)/100)</f>
        <v/>
      </c>
      <c r="Y418" s="84"/>
      <c r="Z418" s="88" t="str">
        <f>IF(OR(Z$4="",Z$4=0,Z$5="",Z$7=0,Z$7="",Z$8="",$L418="",$L418=0),"",layerCost(IF($N418="",Z$8,$N418),Z$4,Z$5,$L418)*MAX($K418,1)*IF($M418="",Z$7,$M418)/100)</f>
        <v/>
      </c>
    </row>
    <row r="419" spans="1:26" x14ac:dyDescent="0.2">
      <c r="A419" s="83">
        <v>158010.18</v>
      </c>
      <c r="B419" s="83">
        <v>10043.870000000001</v>
      </c>
      <c r="C419" s="83">
        <v>0</v>
      </c>
      <c r="E419" s="85"/>
      <c r="F419" s="85"/>
      <c r="G419" s="85"/>
      <c r="I419" s="90"/>
      <c r="K419" s="83">
        <v>1</v>
      </c>
      <c r="L419" s="83">
        <v>168054.05</v>
      </c>
      <c r="M419" s="85"/>
      <c r="N419" s="83"/>
      <c r="P419" s="88">
        <f>IF(OR(P$4="",P$4=0,P$5="",P$7=0,P$7="",P$8="",$L419="",$L419=0),"",layerCost(IF($N419="",P$8,$N419),P$4,P$5,$L419)*MAX($K419,1)*IF($M419="",P$7,$M419)/100)</f>
        <v>1514.0194270565844</v>
      </c>
      <c r="Q419" s="84"/>
      <c r="R419" s="88">
        <f>IF(OR(R$4="",R$4=0,R$5="",R$7=0,R$7="",R$8="",$L419="",$L419=0),"",layerCost(IF($N419="",R$8,$N419),R$4,R$5,$L419)*MAX($K419,1)*IF($M419="",R$7,$M419)/100)</f>
        <v>336.10809999999998</v>
      </c>
      <c r="S419" s="84"/>
      <c r="T419" s="88">
        <f>IF(OR(T$4="",T$4=0,T$5="",T$7=0,T$7="",T$8="",$L419="",$L419=0),"",layerCost(IF($N419="",T$8,$N419),T$4,T$5,$L419)*MAX($K419,1)*IF($M419="",T$7,$M419)/100)</f>
        <v>336.10809999999998</v>
      </c>
      <c r="U419" s="84"/>
      <c r="V419" s="88">
        <f>IF(OR(V$4="",V$4=0,V$5="",V$7=0,V$7="",V$8="",$L419="",$L419=0),"",layerCost(IF($N419="",V$8,$N419),V$4,V$5,$L419)*MAX($K419,1)*IF($M419="",V$7,$M419)/100)</f>
        <v>336.10809999999998</v>
      </c>
      <c r="W419" s="84"/>
      <c r="X419" s="88" t="str">
        <f>IF(OR(X$4="",X$4=0,X$5="",X$7=0,X$7="",X$8="",$L419="",$L419=0),"",layerCost(IF($N419="",X$8,$N419),X$4,X$5,$L419)*MAX($K419,1)*IF($M419="",X$7,$M419)/100)</f>
        <v/>
      </c>
      <c r="Y419" s="84"/>
      <c r="Z419" s="88" t="str">
        <f>IF(OR(Z$4="",Z$4=0,Z$5="",Z$7=0,Z$7="",Z$8="",$L419="",$L419=0),"",layerCost(IF($N419="",Z$8,$N419),Z$4,Z$5,$L419)*MAX($K419,1)*IF($M419="",Z$7,$M419)/100)</f>
        <v/>
      </c>
    </row>
    <row r="420" spans="1:26" x14ac:dyDescent="0.2">
      <c r="A420" s="83">
        <v>141234.84</v>
      </c>
      <c r="B420" s="83">
        <v>0</v>
      </c>
      <c r="C420" s="83">
        <v>0</v>
      </c>
      <c r="E420" s="85"/>
      <c r="F420" s="85"/>
      <c r="G420" s="85"/>
      <c r="I420" s="90"/>
      <c r="K420" s="83">
        <v>1</v>
      </c>
      <c r="L420" s="83">
        <v>141234.84</v>
      </c>
      <c r="M420" s="85"/>
      <c r="N420" s="83"/>
      <c r="P420" s="88">
        <f>IF(OR(P$4="",P$4=0,P$5="",P$7=0,P$7="",P$8="",$L420="",$L420=0),"",layerCost(IF($N420="",P$8,$N420),P$4,P$5,$L420)*MAX($K420,1)*IF($M420="",P$7,$M420)/100)</f>
        <v>1321.9313380742135</v>
      </c>
      <c r="Q420" s="84"/>
      <c r="R420" s="88">
        <f>IF(OR(R$4="",R$4=0,R$5="",R$7=0,R$7="",R$8="",$L420="",$L420=0),"",layerCost(IF($N420="",R$8,$N420),R$4,R$5,$L420)*MAX($K420,1)*IF($M420="",R$7,$M420)/100)</f>
        <v>282.46967999999998</v>
      </c>
      <c r="S420" s="84"/>
      <c r="T420" s="88">
        <f>IF(OR(T$4="",T$4=0,T$5="",T$7=0,T$7="",T$8="",$L420="",$L420=0),"",layerCost(IF($N420="",T$8,$N420),T$4,T$5,$L420)*MAX($K420,1)*IF($M420="",T$7,$M420)/100)</f>
        <v>282.46967999999998</v>
      </c>
      <c r="U420" s="84"/>
      <c r="V420" s="88">
        <f>IF(OR(V$4="",V$4=0,V$5="",V$7=0,V$7="",V$8="",$L420="",$L420=0),"",layerCost(IF($N420="",V$8,$N420),V$4,V$5,$L420)*MAX($K420,1)*IF($M420="",V$7,$M420)/100)</f>
        <v>282.46967999999998</v>
      </c>
      <c r="W420" s="84"/>
      <c r="X420" s="88" t="str">
        <f>IF(OR(X$4="",X$4=0,X$5="",X$7=0,X$7="",X$8="",$L420="",$L420=0),"",layerCost(IF($N420="",X$8,$N420),X$4,X$5,$L420)*MAX($K420,1)*IF($M420="",X$7,$M420)/100)</f>
        <v/>
      </c>
      <c r="Y420" s="84"/>
      <c r="Z420" s="88" t="str">
        <f>IF(OR(Z$4="",Z$4=0,Z$5="",Z$7=0,Z$7="",Z$8="",$L420="",$L420=0),"",layerCost(IF($N420="",Z$8,$N420),Z$4,Z$5,$L420)*MAX($K420,1)*IF($M420="",Z$7,$M420)/100)</f>
        <v/>
      </c>
    </row>
    <row r="421" spans="1:26" x14ac:dyDescent="0.2">
      <c r="A421" s="83">
        <v>74616.479999999996</v>
      </c>
      <c r="B421" s="83">
        <v>0</v>
      </c>
      <c r="C421" s="83">
        <v>0</v>
      </c>
      <c r="E421" s="85"/>
      <c r="F421" s="85"/>
      <c r="G421" s="85"/>
      <c r="I421" s="90"/>
      <c r="K421" s="83">
        <v>1</v>
      </c>
      <c r="L421" s="83">
        <v>74616.479999999996</v>
      </c>
      <c r="M421" s="85"/>
      <c r="N421" s="83"/>
      <c r="P421" s="88">
        <f>IF(OR(P$4="",P$4=0,P$5="",P$7=0,P$7="",P$8="",$L421="",$L421=0),"",layerCost(IF($N421="",P$8,$N421),P$4,P$5,$L421)*MAX($K421,1)*IF($M421="",P$7,$M421)/100)</f>
        <v>746.16480000000001</v>
      </c>
      <c r="Q421" s="84"/>
      <c r="R421" s="88">
        <f>IF(OR(R$4="",R$4=0,R$5="",R$7=0,R$7="",R$8="",$L421="",$L421=0),"",layerCost(IF($N421="",R$8,$N421),R$4,R$5,$L421)*MAX($K421,1)*IF($M421="",R$7,$M421)/100)</f>
        <v>149.23295999999999</v>
      </c>
      <c r="S421" s="84"/>
      <c r="T421" s="88">
        <f>IF(OR(T$4="",T$4=0,T$5="",T$7=0,T$7="",T$8="",$L421="",$L421=0),"",layerCost(IF($N421="",T$8,$N421),T$4,T$5,$L421)*MAX($K421,1)*IF($M421="",T$7,$M421)/100)</f>
        <v>149.23295999999999</v>
      </c>
      <c r="U421" s="84"/>
      <c r="V421" s="88">
        <f>IF(OR(V$4="",V$4=0,V$5="",V$7=0,V$7="",V$8="",$L421="",$L421=0),"",layerCost(IF($N421="",V$8,$N421),V$4,V$5,$L421)*MAX($K421,1)*IF($M421="",V$7,$M421)/100)</f>
        <v>149.23295999999999</v>
      </c>
      <c r="W421" s="84"/>
      <c r="X421" s="88" t="str">
        <f>IF(OR(X$4="",X$4=0,X$5="",X$7=0,X$7="",X$8="",$L421="",$L421=0),"",layerCost(IF($N421="",X$8,$N421),X$4,X$5,$L421)*MAX($K421,1)*IF($M421="",X$7,$M421)/100)</f>
        <v/>
      </c>
      <c r="Y421" s="84"/>
      <c r="Z421" s="88" t="str">
        <f>IF(OR(Z$4="",Z$4=0,Z$5="",Z$7=0,Z$7="",Z$8="",$L421="",$L421=0),"",layerCost(IF($N421="",Z$8,$N421),Z$4,Z$5,$L421)*MAX($K421,1)*IF($M421="",Z$7,$M421)/100)</f>
        <v/>
      </c>
    </row>
    <row r="422" spans="1:26" x14ac:dyDescent="0.2">
      <c r="A422" s="83">
        <v>122493.43</v>
      </c>
      <c r="B422" s="83">
        <v>10027.07</v>
      </c>
      <c r="C422" s="83">
        <v>0</v>
      </c>
      <c r="E422" s="85"/>
      <c r="F422" s="85"/>
      <c r="G422" s="85"/>
      <c r="I422" s="90"/>
      <c r="K422" s="83">
        <v>1</v>
      </c>
      <c r="L422" s="83">
        <v>132520.5</v>
      </c>
      <c r="M422" s="85"/>
      <c r="N422" s="83"/>
      <c r="P422" s="88">
        <f>IF(OR(P$4="",P$4=0,P$5="",P$7=0,P$7="",P$8="",$L422="",$L422=0),"",layerCost(IF($N422="",P$8,$N422),P$4,P$5,$L422)*MAX($K422,1)*IF($M422="",P$7,$M422)/100)</f>
        <v>1257.5808465024211</v>
      </c>
      <c r="Q422" s="84"/>
      <c r="R422" s="88">
        <f>IF(OR(R$4="",R$4=0,R$5="",R$7=0,R$7="",R$8="",$L422="",$L422=0),"",layerCost(IF($N422="",R$8,$N422),R$4,R$5,$L422)*MAX($K422,1)*IF($M422="",R$7,$M422)/100)</f>
        <v>265.041</v>
      </c>
      <c r="S422" s="84"/>
      <c r="T422" s="88">
        <f>IF(OR(T$4="",T$4=0,T$5="",T$7=0,T$7="",T$8="",$L422="",$L422=0),"",layerCost(IF($N422="",T$8,$N422),T$4,T$5,$L422)*MAX($K422,1)*IF($M422="",T$7,$M422)/100)</f>
        <v>265.041</v>
      </c>
      <c r="U422" s="84"/>
      <c r="V422" s="88">
        <f>IF(OR(V$4="",V$4=0,V$5="",V$7=0,V$7="",V$8="",$L422="",$L422=0),"",layerCost(IF($N422="",V$8,$N422),V$4,V$5,$L422)*MAX($K422,1)*IF($M422="",V$7,$M422)/100)</f>
        <v>265.041</v>
      </c>
      <c r="W422" s="84"/>
      <c r="X422" s="88" t="str">
        <f>IF(OR(X$4="",X$4=0,X$5="",X$7=0,X$7="",X$8="",$L422="",$L422=0),"",layerCost(IF($N422="",X$8,$N422),X$4,X$5,$L422)*MAX($K422,1)*IF($M422="",X$7,$M422)/100)</f>
        <v/>
      </c>
      <c r="Y422" s="84"/>
      <c r="Z422" s="88" t="str">
        <f>IF(OR(Z$4="",Z$4=0,Z$5="",Z$7=0,Z$7="",Z$8="",$L422="",$L422=0),"",layerCost(IF($N422="",Z$8,$N422),Z$4,Z$5,$L422)*MAX($K422,1)*IF($M422="",Z$7,$M422)/100)</f>
        <v/>
      </c>
    </row>
    <row r="423" spans="1:26" x14ac:dyDescent="0.2">
      <c r="A423" s="83">
        <v>104463.08</v>
      </c>
      <c r="B423" s="83">
        <v>0</v>
      </c>
      <c r="C423" s="83">
        <v>0</v>
      </c>
      <c r="E423" s="85"/>
      <c r="F423" s="85"/>
      <c r="G423" s="85"/>
      <c r="I423" s="90"/>
      <c r="K423" s="83">
        <v>1</v>
      </c>
      <c r="L423" s="83">
        <v>104463.08</v>
      </c>
      <c r="M423" s="85"/>
      <c r="N423" s="83"/>
      <c r="P423" s="88">
        <f>IF(OR(P$4="",P$4=0,P$5="",P$7=0,P$7="",P$8="",$L423="",$L423=0),"",layerCost(IF($N423="",P$8,$N423),P$4,P$5,$L423)*MAX($K423,1)*IF($M423="",P$7,$M423)/100)</f>
        <v>1037.1704720900491</v>
      </c>
      <c r="Q423" s="84"/>
      <c r="R423" s="88">
        <f>IF(OR(R$4="",R$4=0,R$5="",R$7=0,R$7="",R$8="",$L423="",$L423=0),"",layerCost(IF($N423="",R$8,$N423),R$4,R$5,$L423)*MAX($K423,1)*IF($M423="",R$7,$M423)/100)</f>
        <v>208.92616000000001</v>
      </c>
      <c r="S423" s="84"/>
      <c r="T423" s="88">
        <f>IF(OR(T$4="",T$4=0,T$5="",T$7=0,T$7="",T$8="",$L423="",$L423=0),"",layerCost(IF($N423="",T$8,$N423),T$4,T$5,$L423)*MAX($K423,1)*IF($M423="",T$7,$M423)/100)</f>
        <v>208.92616000000001</v>
      </c>
      <c r="U423" s="84"/>
      <c r="V423" s="88">
        <f>IF(OR(V$4="",V$4=0,V$5="",V$7=0,V$7="",V$8="",$L423="",$L423=0),"",layerCost(IF($N423="",V$8,$N423),V$4,V$5,$L423)*MAX($K423,1)*IF($M423="",V$7,$M423)/100)</f>
        <v>208.92616000000001</v>
      </c>
      <c r="W423" s="84"/>
      <c r="X423" s="88" t="str">
        <f>IF(OR(X$4="",X$4=0,X$5="",X$7=0,X$7="",X$8="",$L423="",$L423=0),"",layerCost(IF($N423="",X$8,$N423),X$4,X$5,$L423)*MAX($K423,1)*IF($M423="",X$7,$M423)/100)</f>
        <v/>
      </c>
      <c r="Y423" s="84"/>
      <c r="Z423" s="88" t="str">
        <f>IF(OR(Z$4="",Z$4=0,Z$5="",Z$7=0,Z$7="",Z$8="",$L423="",$L423=0),"",layerCost(IF($N423="",Z$8,$N423),Z$4,Z$5,$L423)*MAX($K423,1)*IF($M423="",Z$7,$M423)/100)</f>
        <v/>
      </c>
    </row>
    <row r="424" spans="1:26" x14ac:dyDescent="0.2">
      <c r="A424" s="83">
        <v>95657.45</v>
      </c>
      <c r="B424" s="83">
        <v>0</v>
      </c>
      <c r="C424" s="83">
        <v>0</v>
      </c>
      <c r="E424" s="85"/>
      <c r="F424" s="85"/>
      <c r="G424" s="85"/>
      <c r="I424" s="90"/>
      <c r="K424" s="83">
        <v>1</v>
      </c>
      <c r="L424" s="83">
        <v>95657.45</v>
      </c>
      <c r="M424" s="85"/>
      <c r="N424" s="83"/>
      <c r="P424" s="88">
        <f>IF(OR(P$4="",P$4=0,P$5="",P$7=0,P$7="",P$8="",$L424="",$L424=0),"",layerCost(IF($N424="",P$8,$N424),P$4,P$5,$L424)*MAX($K424,1)*IF($M424="",P$7,$M424)/100)</f>
        <v>956.57449999999994</v>
      </c>
      <c r="Q424" s="84"/>
      <c r="R424" s="88">
        <f>IF(OR(R$4="",R$4=0,R$5="",R$7=0,R$7="",R$8="",$L424="",$L424=0),"",layerCost(IF($N424="",R$8,$N424),R$4,R$5,$L424)*MAX($K424,1)*IF($M424="",R$7,$M424)/100)</f>
        <v>191.31490000000002</v>
      </c>
      <c r="S424" s="84"/>
      <c r="T424" s="88">
        <f>IF(OR(T$4="",T$4=0,T$5="",T$7=0,T$7="",T$8="",$L424="",$L424=0),"",layerCost(IF($N424="",T$8,$N424),T$4,T$5,$L424)*MAX($K424,1)*IF($M424="",T$7,$M424)/100)</f>
        <v>191.31490000000002</v>
      </c>
      <c r="U424" s="84"/>
      <c r="V424" s="88">
        <f>IF(OR(V$4="",V$4=0,V$5="",V$7=0,V$7="",V$8="",$L424="",$L424=0),"",layerCost(IF($N424="",V$8,$N424),V$4,V$5,$L424)*MAX($K424,1)*IF($M424="",V$7,$M424)/100)</f>
        <v>191.31490000000002</v>
      </c>
      <c r="W424" s="84"/>
      <c r="X424" s="88" t="str">
        <f>IF(OR(X$4="",X$4=0,X$5="",X$7=0,X$7="",X$8="",$L424="",$L424=0),"",layerCost(IF($N424="",X$8,$N424),X$4,X$5,$L424)*MAX($K424,1)*IF($M424="",X$7,$M424)/100)</f>
        <v/>
      </c>
      <c r="Y424" s="84"/>
      <c r="Z424" s="88" t="str">
        <f>IF(OR(Z$4="",Z$4=0,Z$5="",Z$7=0,Z$7="",Z$8="",$L424="",$L424=0),"",layerCost(IF($N424="",Z$8,$N424),Z$4,Z$5,$L424)*MAX($K424,1)*IF($M424="",Z$7,$M424)/100)</f>
        <v/>
      </c>
    </row>
    <row r="425" spans="1:26" x14ac:dyDescent="0.2">
      <c r="A425" s="83">
        <v>169481.79</v>
      </c>
      <c r="B425" s="83">
        <v>0</v>
      </c>
      <c r="C425" s="83">
        <v>0</v>
      </c>
      <c r="E425" s="85"/>
      <c r="F425" s="85"/>
      <c r="G425" s="85"/>
      <c r="I425" s="90"/>
      <c r="K425" s="83">
        <v>1</v>
      </c>
      <c r="L425" s="83">
        <v>169481.79</v>
      </c>
      <c r="M425" s="85"/>
      <c r="N425" s="83"/>
      <c r="P425" s="88">
        <f>IF(OR(P$4="",P$4=0,P$5="",P$7=0,P$7="",P$8="",$L425="",$L425=0),"",layerCost(IF($N425="",P$8,$N425),P$4,P$5,$L425)*MAX($K425,1)*IF($M425="",P$7,$M425)/100)</f>
        <v>1524.0733217284464</v>
      </c>
      <c r="Q425" s="84"/>
      <c r="R425" s="88">
        <f>IF(OR(R$4="",R$4=0,R$5="",R$7=0,R$7="",R$8="",$L425="",$L425=0),"",layerCost(IF($N425="",R$8,$N425),R$4,R$5,$L425)*MAX($K425,1)*IF($M425="",R$7,$M425)/100)</f>
        <v>338.96357999999998</v>
      </c>
      <c r="S425" s="84"/>
      <c r="T425" s="88">
        <f>IF(OR(T$4="",T$4=0,T$5="",T$7=0,T$7="",T$8="",$L425="",$L425=0),"",layerCost(IF($N425="",T$8,$N425),T$4,T$5,$L425)*MAX($K425,1)*IF($M425="",T$7,$M425)/100)</f>
        <v>338.96357999999998</v>
      </c>
      <c r="U425" s="84"/>
      <c r="V425" s="88">
        <f>IF(OR(V$4="",V$4=0,V$5="",V$7=0,V$7="",V$8="",$L425="",$L425=0),"",layerCost(IF($N425="",V$8,$N425),V$4,V$5,$L425)*MAX($K425,1)*IF($M425="",V$7,$M425)/100)</f>
        <v>338.96357999999998</v>
      </c>
      <c r="W425" s="84"/>
      <c r="X425" s="88" t="str">
        <f>IF(OR(X$4="",X$4=0,X$5="",X$7=0,X$7="",X$8="",$L425="",$L425=0),"",layerCost(IF($N425="",X$8,$N425),X$4,X$5,$L425)*MAX($K425,1)*IF($M425="",X$7,$M425)/100)</f>
        <v/>
      </c>
      <c r="Y425" s="84"/>
      <c r="Z425" s="88" t="str">
        <f>IF(OR(Z$4="",Z$4=0,Z$5="",Z$7=0,Z$7="",Z$8="",$L425="",$L425=0),"",layerCost(IF($N425="",Z$8,$N425),Z$4,Z$5,$L425)*MAX($K425,1)*IF($M425="",Z$7,$M425)/100)</f>
        <v/>
      </c>
    </row>
    <row r="426" spans="1:26" x14ac:dyDescent="0.2">
      <c r="A426" s="83">
        <v>127913</v>
      </c>
      <c r="B426" s="83">
        <v>0</v>
      </c>
      <c r="C426" s="83">
        <v>0</v>
      </c>
      <c r="E426" s="85"/>
      <c r="F426" s="85"/>
      <c r="G426" s="85"/>
      <c r="I426" s="90"/>
      <c r="K426" s="83">
        <v>1</v>
      </c>
      <c r="L426" s="83">
        <v>127913</v>
      </c>
      <c r="M426" s="85"/>
      <c r="N426" s="83"/>
      <c r="P426" s="88">
        <f>IF(OR(P$4="",P$4=0,P$5="",P$7=0,P$7="",P$8="",$L426="",$L426=0),"",layerCost(IF($N426="",P$8,$N426),P$4,P$5,$L426)*MAX($K426,1)*IF($M426="",P$7,$M426)/100)</f>
        <v>1222.9803034767244</v>
      </c>
      <c r="Q426" s="84"/>
      <c r="R426" s="88">
        <f>IF(OR(R$4="",R$4=0,R$5="",R$7=0,R$7="",R$8="",$L426="",$L426=0),"",layerCost(IF($N426="",R$8,$N426),R$4,R$5,$L426)*MAX($K426,1)*IF($M426="",R$7,$M426)/100)</f>
        <v>255.82600000000002</v>
      </c>
      <c r="S426" s="84"/>
      <c r="T426" s="88">
        <f>IF(OR(T$4="",T$4=0,T$5="",T$7=0,T$7="",T$8="",$L426="",$L426=0),"",layerCost(IF($N426="",T$8,$N426),T$4,T$5,$L426)*MAX($K426,1)*IF($M426="",T$7,$M426)/100)</f>
        <v>255.82600000000002</v>
      </c>
      <c r="U426" s="84"/>
      <c r="V426" s="88">
        <f>IF(OR(V$4="",V$4=0,V$5="",V$7=0,V$7="",V$8="",$L426="",$L426=0),"",layerCost(IF($N426="",V$8,$N426),V$4,V$5,$L426)*MAX($K426,1)*IF($M426="",V$7,$M426)/100)</f>
        <v>255.82600000000002</v>
      </c>
      <c r="W426" s="84"/>
      <c r="X426" s="88" t="str">
        <f>IF(OR(X$4="",X$4=0,X$5="",X$7=0,X$7="",X$8="",$L426="",$L426=0),"",layerCost(IF($N426="",X$8,$N426),X$4,X$5,$L426)*MAX($K426,1)*IF($M426="",X$7,$M426)/100)</f>
        <v/>
      </c>
      <c r="Y426" s="84"/>
      <c r="Z426" s="88" t="str">
        <f>IF(OR(Z$4="",Z$4=0,Z$5="",Z$7=0,Z$7="",Z$8="",$L426="",$L426=0),"",layerCost(IF($N426="",Z$8,$N426),Z$4,Z$5,$L426)*MAX($K426,1)*IF($M426="",Z$7,$M426)/100)</f>
        <v/>
      </c>
    </row>
    <row r="427" spans="1:26" x14ac:dyDescent="0.2">
      <c r="A427" s="83">
        <v>0</v>
      </c>
      <c r="B427" s="83">
        <v>13382.45</v>
      </c>
      <c r="C427" s="83">
        <v>0</v>
      </c>
      <c r="E427" s="85"/>
      <c r="F427" s="85"/>
      <c r="G427" s="85"/>
      <c r="I427" s="90"/>
      <c r="K427" s="83">
        <v>1</v>
      </c>
      <c r="L427" s="83">
        <v>13382.45</v>
      </c>
      <c r="M427" s="85"/>
      <c r="N427" s="83"/>
      <c r="P427" s="88">
        <f>IF(OR(P$4="",P$4=0,P$5="",P$7=0,P$7="",P$8="",$L427="",$L427=0),"",layerCost(IF($N427="",P$8,$N427),P$4,P$5,$L427)*MAX($K427,1)*IF($M427="",P$7,$M427)/100)</f>
        <v>133.8245</v>
      </c>
      <c r="Q427" s="84"/>
      <c r="R427" s="88">
        <f>IF(OR(R$4="",R$4=0,R$5="",R$7=0,R$7="",R$8="",$L427="",$L427=0),"",layerCost(IF($N427="",R$8,$N427),R$4,R$5,$L427)*MAX($K427,1)*IF($M427="",R$7,$M427)/100)</f>
        <v>26.764900000000001</v>
      </c>
      <c r="S427" s="84"/>
      <c r="T427" s="88">
        <f>IF(OR(T$4="",T$4=0,T$5="",T$7=0,T$7="",T$8="",$L427="",$L427=0),"",layerCost(IF($N427="",T$8,$N427),T$4,T$5,$L427)*MAX($K427,1)*IF($M427="",T$7,$M427)/100)</f>
        <v>26.764900000000001</v>
      </c>
      <c r="U427" s="84"/>
      <c r="V427" s="88">
        <f>IF(OR(V$4="",V$4=0,V$5="",V$7=0,V$7="",V$8="",$L427="",$L427=0),"",layerCost(IF($N427="",V$8,$N427),V$4,V$5,$L427)*MAX($K427,1)*IF($M427="",V$7,$M427)/100)</f>
        <v>26.764900000000001</v>
      </c>
      <c r="W427" s="84"/>
      <c r="X427" s="88" t="str">
        <f>IF(OR(X$4="",X$4=0,X$5="",X$7=0,X$7="",X$8="",$L427="",$L427=0),"",layerCost(IF($N427="",X$8,$N427),X$4,X$5,$L427)*MAX($K427,1)*IF($M427="",X$7,$M427)/100)</f>
        <v/>
      </c>
      <c r="Y427" s="84"/>
      <c r="Z427" s="88" t="str">
        <f>IF(OR(Z$4="",Z$4=0,Z$5="",Z$7=0,Z$7="",Z$8="",$L427="",$L427=0),"",layerCost(IF($N427="",Z$8,$N427),Z$4,Z$5,$L427)*MAX($K427,1)*IF($M427="",Z$7,$M427)/100)</f>
        <v/>
      </c>
    </row>
    <row r="428" spans="1:26" x14ac:dyDescent="0.2">
      <c r="A428" s="83">
        <v>173110.23</v>
      </c>
      <c r="B428" s="83">
        <v>0</v>
      </c>
      <c r="C428" s="83">
        <v>0</v>
      </c>
      <c r="E428" s="85"/>
      <c r="F428" s="85"/>
      <c r="G428" s="85"/>
      <c r="I428" s="90"/>
      <c r="K428" s="83">
        <v>1</v>
      </c>
      <c r="L428" s="83">
        <v>173110.23</v>
      </c>
      <c r="M428" s="85"/>
      <c r="N428" s="83"/>
      <c r="P428" s="88">
        <f>IF(OR(P$4="",P$4=0,P$5="",P$7=0,P$7="",P$8="",$L428="",$L428=0),"",layerCost(IF($N428="",P$8,$N428),P$4,P$5,$L428)*MAX($K428,1)*IF($M428="",P$7,$M428)/100)</f>
        <v>1549.5676664852604</v>
      </c>
      <c r="Q428" s="84"/>
      <c r="R428" s="88">
        <f>IF(OR(R$4="",R$4=0,R$5="",R$7=0,R$7="",R$8="",$L428="",$L428=0),"",layerCost(IF($N428="",R$8,$N428),R$4,R$5,$L428)*MAX($K428,1)*IF($M428="",R$7,$M428)/100)</f>
        <v>346.22046</v>
      </c>
      <c r="S428" s="84"/>
      <c r="T428" s="88">
        <f>IF(OR(T$4="",T$4=0,T$5="",T$7=0,T$7="",T$8="",$L428="",$L428=0),"",layerCost(IF($N428="",T$8,$N428),T$4,T$5,$L428)*MAX($K428,1)*IF($M428="",T$7,$M428)/100)</f>
        <v>346.22046</v>
      </c>
      <c r="U428" s="84"/>
      <c r="V428" s="88">
        <f>IF(OR(V$4="",V$4=0,V$5="",V$7=0,V$7="",V$8="",$L428="",$L428=0),"",layerCost(IF($N428="",V$8,$N428),V$4,V$5,$L428)*MAX($K428,1)*IF($M428="",V$7,$M428)/100)</f>
        <v>346.22046</v>
      </c>
      <c r="W428" s="84"/>
      <c r="X428" s="88" t="str">
        <f>IF(OR(X$4="",X$4=0,X$5="",X$7=0,X$7="",X$8="",$L428="",$L428=0),"",layerCost(IF($N428="",X$8,$N428),X$4,X$5,$L428)*MAX($K428,1)*IF($M428="",X$7,$M428)/100)</f>
        <v/>
      </c>
      <c r="Y428" s="84"/>
      <c r="Z428" s="88" t="str">
        <f>IF(OR(Z$4="",Z$4=0,Z$5="",Z$7=0,Z$7="",Z$8="",$L428="",$L428=0),"",layerCost(IF($N428="",Z$8,$N428),Z$4,Z$5,$L428)*MAX($K428,1)*IF($M428="",Z$7,$M428)/100)</f>
        <v/>
      </c>
    </row>
    <row r="429" spans="1:26" x14ac:dyDescent="0.2">
      <c r="A429" s="83">
        <v>141369</v>
      </c>
      <c r="B429" s="83">
        <v>10066.14</v>
      </c>
      <c r="C429" s="83">
        <v>0</v>
      </c>
      <c r="E429" s="85"/>
      <c r="F429" s="85"/>
      <c r="G429" s="85"/>
      <c r="I429" s="90"/>
      <c r="K429" s="83">
        <v>1</v>
      </c>
      <c r="L429" s="83">
        <v>151435.14000000001</v>
      </c>
      <c r="M429" s="85"/>
      <c r="N429" s="83"/>
      <c r="P429" s="88">
        <f>IF(OR(P$4="",P$4=0,P$5="",P$7=0,P$7="",P$8="",$L429="",$L429=0),"",layerCost(IF($N429="",P$8,$N429),P$4,P$5,$L429)*MAX($K429,1)*IF($M429="",P$7,$M429)/100)</f>
        <v>1395.8490173382672</v>
      </c>
      <c r="Q429" s="84"/>
      <c r="R429" s="88">
        <f>IF(OR(R$4="",R$4=0,R$5="",R$7=0,R$7="",R$8="",$L429="",$L429=0),"",layerCost(IF($N429="",R$8,$N429),R$4,R$5,$L429)*MAX($K429,1)*IF($M429="",R$7,$M429)/100)</f>
        <v>302.87028000000004</v>
      </c>
      <c r="S429" s="84"/>
      <c r="T429" s="88">
        <f>IF(OR(T$4="",T$4=0,T$5="",T$7=0,T$7="",T$8="",$L429="",$L429=0),"",layerCost(IF($N429="",T$8,$N429),T$4,T$5,$L429)*MAX($K429,1)*IF($M429="",T$7,$M429)/100)</f>
        <v>302.87028000000004</v>
      </c>
      <c r="U429" s="84"/>
      <c r="V429" s="88">
        <f>IF(OR(V$4="",V$4=0,V$5="",V$7=0,V$7="",V$8="",$L429="",$L429=0),"",layerCost(IF($N429="",V$8,$N429),V$4,V$5,$L429)*MAX($K429,1)*IF($M429="",V$7,$M429)/100)</f>
        <v>302.87028000000004</v>
      </c>
      <c r="W429" s="84"/>
      <c r="X429" s="88" t="str">
        <f>IF(OR(X$4="",X$4=0,X$5="",X$7=0,X$7="",X$8="",$L429="",$L429=0),"",layerCost(IF($N429="",X$8,$N429),X$4,X$5,$L429)*MAX($K429,1)*IF($M429="",X$7,$M429)/100)</f>
        <v/>
      </c>
      <c r="Y429" s="84"/>
      <c r="Z429" s="88" t="str">
        <f>IF(OR(Z$4="",Z$4=0,Z$5="",Z$7=0,Z$7="",Z$8="",$L429="",$L429=0),"",layerCost(IF($N429="",Z$8,$N429),Z$4,Z$5,$L429)*MAX($K429,1)*IF($M429="",Z$7,$M429)/100)</f>
        <v/>
      </c>
    </row>
    <row r="430" spans="1:26" x14ac:dyDescent="0.2">
      <c r="A430" s="83">
        <v>95692.45</v>
      </c>
      <c r="B430" s="83">
        <v>0</v>
      </c>
      <c r="C430" s="83">
        <v>0</v>
      </c>
      <c r="E430" s="85"/>
      <c r="F430" s="85"/>
      <c r="G430" s="85"/>
      <c r="I430" s="90"/>
      <c r="K430" s="83">
        <v>1</v>
      </c>
      <c r="L430" s="83">
        <v>95692.45</v>
      </c>
      <c r="M430" s="85"/>
      <c r="N430" s="83"/>
      <c r="P430" s="88">
        <f>IF(OR(P$4="",P$4=0,P$5="",P$7=0,P$7="",P$8="",$L430="",$L430=0),"",layerCost(IF($N430="",P$8,$N430),P$4,P$5,$L430)*MAX($K430,1)*IF($M430="",P$7,$M430)/100)</f>
        <v>956.92449999999997</v>
      </c>
      <c r="Q430" s="84"/>
      <c r="R430" s="88">
        <f>IF(OR(R$4="",R$4=0,R$5="",R$7=0,R$7="",R$8="",$L430="",$L430=0),"",layerCost(IF($N430="",R$8,$N430),R$4,R$5,$L430)*MAX($K430,1)*IF($M430="",R$7,$M430)/100)</f>
        <v>191.38490000000002</v>
      </c>
      <c r="S430" s="84"/>
      <c r="T430" s="88">
        <f>IF(OR(T$4="",T$4=0,T$5="",T$7=0,T$7="",T$8="",$L430="",$L430=0),"",layerCost(IF($N430="",T$8,$N430),T$4,T$5,$L430)*MAX($K430,1)*IF($M430="",T$7,$M430)/100)</f>
        <v>191.38490000000002</v>
      </c>
      <c r="U430" s="84"/>
      <c r="V430" s="88">
        <f>IF(OR(V$4="",V$4=0,V$5="",V$7=0,V$7="",V$8="",$L430="",$L430=0),"",layerCost(IF($N430="",V$8,$N430),V$4,V$5,$L430)*MAX($K430,1)*IF($M430="",V$7,$M430)/100)</f>
        <v>191.38490000000002</v>
      </c>
      <c r="W430" s="84"/>
      <c r="X430" s="88" t="str">
        <f>IF(OR(X$4="",X$4=0,X$5="",X$7=0,X$7="",X$8="",$L430="",$L430=0),"",layerCost(IF($N430="",X$8,$N430),X$4,X$5,$L430)*MAX($K430,1)*IF($M430="",X$7,$M430)/100)</f>
        <v/>
      </c>
      <c r="Y430" s="84"/>
      <c r="Z430" s="88" t="str">
        <f>IF(OR(Z$4="",Z$4=0,Z$5="",Z$7=0,Z$7="",Z$8="",$L430="",$L430=0),"",layerCost(IF($N430="",Z$8,$N430),Z$4,Z$5,$L430)*MAX($K430,1)*IF($M430="",Z$7,$M430)/100)</f>
        <v/>
      </c>
    </row>
    <row r="431" spans="1:26" x14ac:dyDescent="0.2">
      <c r="A431" s="83">
        <v>120388.7</v>
      </c>
      <c r="B431" s="83">
        <v>0</v>
      </c>
      <c r="C431" s="83">
        <v>0</v>
      </c>
      <c r="E431" s="85"/>
      <c r="F431" s="85"/>
      <c r="G431" s="85"/>
      <c r="I431" s="90"/>
      <c r="K431" s="83">
        <v>1</v>
      </c>
      <c r="L431" s="83">
        <v>120388.7</v>
      </c>
      <c r="M431" s="85"/>
      <c r="N431" s="83"/>
      <c r="P431" s="88">
        <f>IF(OR(P$4="",P$4=0,P$5="",P$7=0,P$7="",P$8="",$L431="",$L431=0),"",layerCost(IF($N431="",P$8,$N431),P$4,P$5,$L431)*MAX($K431,1)*IF($M431="",P$7,$M431)/100)</f>
        <v>1165.3862023546751</v>
      </c>
      <c r="Q431" s="84"/>
      <c r="R431" s="88">
        <f>IF(OR(R$4="",R$4=0,R$5="",R$7=0,R$7="",R$8="",$L431="",$L431=0),"",layerCost(IF($N431="",R$8,$N431),R$4,R$5,$L431)*MAX($K431,1)*IF($M431="",R$7,$M431)/100)</f>
        <v>240.77740000000003</v>
      </c>
      <c r="S431" s="84"/>
      <c r="T431" s="88">
        <f>IF(OR(T$4="",T$4=0,T$5="",T$7=0,T$7="",T$8="",$L431="",$L431=0),"",layerCost(IF($N431="",T$8,$N431),T$4,T$5,$L431)*MAX($K431,1)*IF($M431="",T$7,$M431)/100)</f>
        <v>240.77740000000003</v>
      </c>
      <c r="U431" s="84"/>
      <c r="V431" s="88">
        <f>IF(OR(V$4="",V$4=0,V$5="",V$7=0,V$7="",V$8="",$L431="",$L431=0),"",layerCost(IF($N431="",V$8,$N431),V$4,V$5,$L431)*MAX($K431,1)*IF($M431="",V$7,$M431)/100)</f>
        <v>240.77740000000003</v>
      </c>
      <c r="W431" s="84"/>
      <c r="X431" s="88" t="str">
        <f>IF(OR(X$4="",X$4=0,X$5="",X$7=0,X$7="",X$8="",$L431="",$L431=0),"",layerCost(IF($N431="",X$8,$N431),X$4,X$5,$L431)*MAX($K431,1)*IF($M431="",X$7,$M431)/100)</f>
        <v/>
      </c>
      <c r="Y431" s="84"/>
      <c r="Z431" s="88" t="str">
        <f>IF(OR(Z$4="",Z$4=0,Z$5="",Z$7=0,Z$7="",Z$8="",$L431="",$L431=0),"",layerCost(IF($N431="",Z$8,$N431),Z$4,Z$5,$L431)*MAX($K431,1)*IF($M431="",Z$7,$M431)/100)</f>
        <v/>
      </c>
    </row>
    <row r="432" spans="1:26" x14ac:dyDescent="0.2">
      <c r="A432" s="83">
        <v>119854.12</v>
      </c>
      <c r="B432" s="83">
        <v>0</v>
      </c>
      <c r="C432" s="83">
        <v>0</v>
      </c>
      <c r="E432" s="85"/>
      <c r="F432" s="85"/>
      <c r="G432" s="85"/>
      <c r="I432" s="90"/>
      <c r="K432" s="83">
        <v>1</v>
      </c>
      <c r="L432" s="83">
        <v>119854.12</v>
      </c>
      <c r="M432" s="85"/>
      <c r="N432" s="83"/>
      <c r="P432" s="88">
        <f>IF(OR(P$4="",P$4=0,P$5="",P$7=0,P$7="",P$8="",$L432="",$L432=0),"",layerCost(IF($N432="",P$8,$N432),P$4,P$5,$L432)*MAX($K432,1)*IF($M432="",P$7,$M432)/100)</f>
        <v>1161.2346288614874</v>
      </c>
      <c r="Q432" s="84"/>
      <c r="R432" s="88">
        <f>IF(OR(R$4="",R$4=0,R$5="",R$7=0,R$7="",R$8="",$L432="",$L432=0),"",layerCost(IF($N432="",R$8,$N432),R$4,R$5,$L432)*MAX($K432,1)*IF($M432="",R$7,$M432)/100)</f>
        <v>239.70824000000002</v>
      </c>
      <c r="S432" s="84"/>
      <c r="T432" s="88">
        <f>IF(OR(T$4="",T$4=0,T$5="",T$7=0,T$7="",T$8="",$L432="",$L432=0),"",layerCost(IF($N432="",T$8,$N432),T$4,T$5,$L432)*MAX($K432,1)*IF($M432="",T$7,$M432)/100)</f>
        <v>239.70824000000002</v>
      </c>
      <c r="U432" s="84"/>
      <c r="V432" s="88">
        <f>IF(OR(V$4="",V$4=0,V$5="",V$7=0,V$7="",V$8="",$L432="",$L432=0),"",layerCost(IF($N432="",V$8,$N432),V$4,V$5,$L432)*MAX($K432,1)*IF($M432="",V$7,$M432)/100)</f>
        <v>239.70824000000002</v>
      </c>
      <c r="W432" s="84"/>
      <c r="X432" s="88" t="str">
        <f>IF(OR(X$4="",X$4=0,X$5="",X$7=0,X$7="",X$8="",$L432="",$L432=0),"",layerCost(IF($N432="",X$8,$N432),X$4,X$5,$L432)*MAX($K432,1)*IF($M432="",X$7,$M432)/100)</f>
        <v/>
      </c>
      <c r="Y432" s="84"/>
      <c r="Z432" s="88" t="str">
        <f>IF(OR(Z$4="",Z$4=0,Z$5="",Z$7=0,Z$7="",Z$8="",$L432="",$L432=0),"",layerCost(IF($N432="",Z$8,$N432),Z$4,Z$5,$L432)*MAX($K432,1)*IF($M432="",Z$7,$M432)/100)</f>
        <v/>
      </c>
    </row>
    <row r="433" spans="1:26" x14ac:dyDescent="0.2">
      <c r="A433" s="83">
        <v>112864.43</v>
      </c>
      <c r="B433" s="83">
        <v>0</v>
      </c>
      <c r="C433" s="83">
        <v>0</v>
      </c>
      <c r="E433" s="85"/>
      <c r="F433" s="85"/>
      <c r="G433" s="85"/>
      <c r="I433" s="90"/>
      <c r="K433" s="83">
        <v>1</v>
      </c>
      <c r="L433" s="83">
        <v>112864.43</v>
      </c>
      <c r="M433" s="85"/>
      <c r="N433" s="83"/>
      <c r="P433" s="88">
        <f>IF(OR(P$4="",P$4=0,P$5="",P$7=0,P$7="",P$8="",$L433="",$L433=0),"",layerCost(IF($N433="",P$8,$N433),P$4,P$5,$L433)*MAX($K433,1)*IF($M433="",P$7,$M433)/100)</f>
        <v>1106.0755022751914</v>
      </c>
      <c r="Q433" s="84"/>
      <c r="R433" s="88">
        <f>IF(OR(R$4="",R$4=0,R$5="",R$7=0,R$7="",R$8="",$L433="",$L433=0),"",layerCost(IF($N433="",R$8,$N433),R$4,R$5,$L433)*MAX($K433,1)*IF($M433="",R$7,$M433)/100)</f>
        <v>225.72886</v>
      </c>
      <c r="S433" s="84"/>
      <c r="T433" s="88">
        <f>IF(OR(T$4="",T$4=0,T$5="",T$7=0,T$7="",T$8="",$L433="",$L433=0),"",layerCost(IF($N433="",T$8,$N433),T$4,T$5,$L433)*MAX($K433,1)*IF($M433="",T$7,$M433)/100)</f>
        <v>225.72886</v>
      </c>
      <c r="U433" s="84"/>
      <c r="V433" s="88">
        <f>IF(OR(V$4="",V$4=0,V$5="",V$7=0,V$7="",V$8="",$L433="",$L433=0),"",layerCost(IF($N433="",V$8,$N433),V$4,V$5,$L433)*MAX($K433,1)*IF($M433="",V$7,$M433)/100)</f>
        <v>225.72886</v>
      </c>
      <c r="W433" s="84"/>
      <c r="X433" s="88" t="str">
        <f>IF(OR(X$4="",X$4=0,X$5="",X$7=0,X$7="",X$8="",$L433="",$L433=0),"",layerCost(IF($N433="",X$8,$N433),X$4,X$5,$L433)*MAX($K433,1)*IF($M433="",X$7,$M433)/100)</f>
        <v/>
      </c>
      <c r="Y433" s="84"/>
      <c r="Z433" s="88" t="str">
        <f>IF(OR(Z$4="",Z$4=0,Z$5="",Z$7=0,Z$7="",Z$8="",$L433="",$L433=0),"",layerCost(IF($N433="",Z$8,$N433),Z$4,Z$5,$L433)*MAX($K433,1)*IF($M433="",Z$7,$M433)/100)</f>
        <v/>
      </c>
    </row>
    <row r="434" spans="1:26" x14ac:dyDescent="0.2">
      <c r="A434" s="83">
        <v>345216.41</v>
      </c>
      <c r="B434" s="83">
        <v>20748.439999999999</v>
      </c>
      <c r="C434" s="83">
        <v>0</v>
      </c>
      <c r="E434" s="85"/>
      <c r="F434" s="85"/>
      <c r="G434" s="85"/>
      <c r="I434" s="90"/>
      <c r="K434" s="83">
        <v>2</v>
      </c>
      <c r="L434" s="83">
        <v>365964.85</v>
      </c>
      <c r="M434" s="85"/>
      <c r="N434" s="83"/>
      <c r="P434" s="88">
        <f>IF(OR(P$4="",P$4=0,P$5="",P$7=0,P$7="",P$8="",$L434="",$L434=0),"",layerCost(IF($N434="",P$8,$N434),P$4,P$5,$L434)*MAX($K434,1)*IF($M434="",P$7,$M434)/100)</f>
        <v>5658.7747954783472</v>
      </c>
      <c r="Q434" s="84"/>
      <c r="R434" s="88">
        <f>IF(OR(R$4="",R$4=0,R$5="",R$7=0,R$7="",R$8="",$L434="",$L434=0),"",layerCost(IF($N434="",R$8,$N434),R$4,R$5,$L434)*MAX($K434,1)*IF($M434="",R$7,$M434)/100)</f>
        <v>1463.8594000000001</v>
      </c>
      <c r="S434" s="84"/>
      <c r="T434" s="88">
        <f>IF(OR(T$4="",T$4=0,T$5="",T$7=0,T$7="",T$8="",$L434="",$L434=0),"",layerCost(IF($N434="",T$8,$N434),T$4,T$5,$L434)*MAX($K434,1)*IF($M434="",T$7,$M434)/100)</f>
        <v>1463.8594000000001</v>
      </c>
      <c r="U434" s="84"/>
      <c r="V434" s="88">
        <f>IF(OR(V$4="",V$4=0,V$5="",V$7=0,V$7="",V$8="",$L434="",$L434=0),"",layerCost(IF($N434="",V$8,$N434),V$4,V$5,$L434)*MAX($K434,1)*IF($M434="",V$7,$M434)/100)</f>
        <v>1463.8594000000001</v>
      </c>
      <c r="W434" s="84"/>
      <c r="X434" s="88" t="str">
        <f>IF(OR(X$4="",X$4=0,X$5="",X$7=0,X$7="",X$8="",$L434="",$L434=0),"",layerCost(IF($N434="",X$8,$N434),X$4,X$5,$L434)*MAX($K434,1)*IF($M434="",X$7,$M434)/100)</f>
        <v/>
      </c>
      <c r="Y434" s="84"/>
      <c r="Z434" s="88" t="str">
        <f>IF(OR(Z$4="",Z$4=0,Z$5="",Z$7=0,Z$7="",Z$8="",$L434="",$L434=0),"",layerCost(IF($N434="",Z$8,$N434),Z$4,Z$5,$L434)*MAX($K434,1)*IF($M434="",Z$7,$M434)/100)</f>
        <v/>
      </c>
    </row>
    <row r="435" spans="1:26" x14ac:dyDescent="0.2">
      <c r="A435" s="83">
        <v>331068.59000000003</v>
      </c>
      <c r="B435" s="83">
        <v>20087.91</v>
      </c>
      <c r="C435" s="83">
        <v>0</v>
      </c>
      <c r="E435" s="85"/>
      <c r="F435" s="85"/>
      <c r="G435" s="85"/>
      <c r="I435" s="90"/>
      <c r="K435" s="83">
        <v>2</v>
      </c>
      <c r="L435" s="83">
        <v>351156.5</v>
      </c>
      <c r="M435" s="85"/>
      <c r="N435" s="83"/>
      <c r="P435" s="88">
        <f>IF(OR(P$4="",P$4=0,P$5="",P$7=0,P$7="",P$8="",$L435="",$L435=0),"",layerCost(IF($N435="",P$8,$N435),P$4,P$5,$L435)*MAX($K435,1)*IF($M435="",P$7,$M435)/100)</f>
        <v>5488.8397982522411</v>
      </c>
      <c r="Q435" s="84"/>
      <c r="R435" s="88">
        <f>IF(OR(R$4="",R$4=0,R$5="",R$7=0,R$7="",R$8="",$L435="",$L435=0),"",layerCost(IF($N435="",R$8,$N435),R$4,R$5,$L435)*MAX($K435,1)*IF($M435="",R$7,$M435)/100)</f>
        <v>1404.626</v>
      </c>
      <c r="S435" s="84"/>
      <c r="T435" s="88">
        <f>IF(OR(T$4="",T$4=0,T$5="",T$7=0,T$7="",T$8="",$L435="",$L435=0),"",layerCost(IF($N435="",T$8,$N435),T$4,T$5,$L435)*MAX($K435,1)*IF($M435="",T$7,$M435)/100)</f>
        <v>1404.626</v>
      </c>
      <c r="U435" s="84"/>
      <c r="V435" s="88">
        <f>IF(OR(V$4="",V$4=0,V$5="",V$7=0,V$7="",V$8="",$L435="",$L435=0),"",layerCost(IF($N435="",V$8,$N435),V$4,V$5,$L435)*MAX($K435,1)*IF($M435="",V$7,$M435)/100)</f>
        <v>1404.626</v>
      </c>
      <c r="W435" s="84"/>
      <c r="X435" s="88" t="str">
        <f>IF(OR(X$4="",X$4=0,X$5="",X$7=0,X$7="",X$8="",$L435="",$L435=0),"",layerCost(IF($N435="",X$8,$N435),X$4,X$5,$L435)*MAX($K435,1)*IF($M435="",X$7,$M435)/100)</f>
        <v/>
      </c>
      <c r="Y435" s="84"/>
      <c r="Z435" s="88" t="str">
        <f>IF(OR(Z$4="",Z$4=0,Z$5="",Z$7=0,Z$7="",Z$8="",$L435="",$L435=0),"",layerCost(IF($N435="",Z$8,$N435),Z$4,Z$5,$L435)*MAX($K435,1)*IF($M435="",Z$7,$M435)/100)</f>
        <v/>
      </c>
    </row>
    <row r="436" spans="1:26" x14ac:dyDescent="0.2">
      <c r="A436" s="83">
        <v>145468.70000000001</v>
      </c>
      <c r="B436" s="83">
        <v>40264.559999999998</v>
      </c>
      <c r="C436" s="83">
        <v>0</v>
      </c>
      <c r="E436" s="85"/>
      <c r="F436" s="85"/>
      <c r="G436" s="85"/>
      <c r="I436" s="90"/>
      <c r="K436" s="83">
        <v>1</v>
      </c>
      <c r="L436" s="83">
        <v>185733.26</v>
      </c>
      <c r="M436" s="85"/>
      <c r="N436" s="83"/>
      <c r="P436" s="88">
        <f>IF(OR(P$4="",P$4=0,P$5="",P$7=0,P$7="",P$8="",$L436="",$L436=0),"",layerCost(IF($N436="",P$8,$N436),P$4,P$5,$L436)*MAX($K436,1)*IF($M436="",P$7,$M436)/100)</f>
        <v>1637.7211206617178</v>
      </c>
      <c r="Q436" s="84"/>
      <c r="R436" s="88">
        <f>IF(OR(R$4="",R$4=0,R$5="",R$7=0,R$7="",R$8="",$L436="",$L436=0),"",layerCost(IF($N436="",R$8,$N436),R$4,R$5,$L436)*MAX($K436,1)*IF($M436="",R$7,$M436)/100)</f>
        <v>371.46652</v>
      </c>
      <c r="S436" s="84"/>
      <c r="T436" s="88">
        <f>IF(OR(T$4="",T$4=0,T$5="",T$7=0,T$7="",T$8="",$L436="",$L436=0),"",layerCost(IF($N436="",T$8,$N436),T$4,T$5,$L436)*MAX($K436,1)*IF($M436="",T$7,$M436)/100)</f>
        <v>371.46652</v>
      </c>
      <c r="U436" s="84"/>
      <c r="V436" s="88">
        <f>IF(OR(V$4="",V$4=0,V$5="",V$7=0,V$7="",V$8="",$L436="",$L436=0),"",layerCost(IF($N436="",V$8,$N436),V$4,V$5,$L436)*MAX($K436,1)*IF($M436="",V$7,$M436)/100)</f>
        <v>371.46652</v>
      </c>
      <c r="W436" s="84"/>
      <c r="X436" s="88" t="str">
        <f>IF(OR(X$4="",X$4=0,X$5="",X$7=0,X$7="",X$8="",$L436="",$L436=0),"",layerCost(IF($N436="",X$8,$N436),X$4,X$5,$L436)*MAX($K436,1)*IF($M436="",X$7,$M436)/100)</f>
        <v/>
      </c>
      <c r="Y436" s="84"/>
      <c r="Z436" s="88" t="str">
        <f>IF(OR(Z$4="",Z$4=0,Z$5="",Z$7=0,Z$7="",Z$8="",$L436="",$L436=0),"",layerCost(IF($N436="",Z$8,$N436),Z$4,Z$5,$L436)*MAX($K436,1)*IF($M436="",Z$7,$M436)/100)</f>
        <v/>
      </c>
    </row>
    <row r="437" spans="1:26" x14ac:dyDescent="0.2">
      <c r="A437" s="83">
        <v>345161.77</v>
      </c>
      <c r="B437" s="83">
        <v>24104.77</v>
      </c>
      <c r="C437" s="83">
        <v>0</v>
      </c>
      <c r="E437" s="85"/>
      <c r="F437" s="85"/>
      <c r="G437" s="85"/>
      <c r="I437" s="90"/>
      <c r="K437" s="83">
        <v>2</v>
      </c>
      <c r="L437" s="83">
        <v>369266.54000000004</v>
      </c>
      <c r="M437" s="85"/>
      <c r="N437" s="83"/>
      <c r="P437" s="88">
        <f>IF(OR(P$4="",P$4=0,P$5="",P$7=0,P$7="",P$8="",$L437="",$L437=0),"",layerCost(IF($N437="",P$8,$N437),P$4,P$5,$L437)*MAX($K437,1)*IF($M437="",P$7,$M437)/100)</f>
        <v>5695.7229377782287</v>
      </c>
      <c r="Q437" s="84"/>
      <c r="R437" s="88">
        <f>IF(OR(R$4="",R$4=0,R$5="",R$7=0,R$7="",R$8="",$L437="",$L437=0),"",layerCost(IF($N437="",R$8,$N437),R$4,R$5,$L437)*MAX($K437,1)*IF($M437="",R$7,$M437)/100)</f>
        <v>1477.0661600000001</v>
      </c>
      <c r="S437" s="84"/>
      <c r="T437" s="88">
        <f>IF(OR(T$4="",T$4=0,T$5="",T$7=0,T$7="",T$8="",$L437="",$L437=0),"",layerCost(IF($N437="",T$8,$N437),T$4,T$5,$L437)*MAX($K437,1)*IF($M437="",T$7,$M437)/100)</f>
        <v>1477.0661600000001</v>
      </c>
      <c r="U437" s="84"/>
      <c r="V437" s="88">
        <f>IF(OR(V$4="",V$4=0,V$5="",V$7=0,V$7="",V$8="",$L437="",$L437=0),"",layerCost(IF($N437="",V$8,$N437),V$4,V$5,$L437)*MAX($K437,1)*IF($M437="",V$7,$M437)/100)</f>
        <v>1477.0661600000001</v>
      </c>
      <c r="W437" s="84"/>
      <c r="X437" s="88" t="str">
        <f>IF(OR(X$4="",X$4=0,X$5="",X$7=0,X$7="",X$8="",$L437="",$L437=0),"",layerCost(IF($N437="",X$8,$N437),X$4,X$5,$L437)*MAX($K437,1)*IF($M437="",X$7,$M437)/100)</f>
        <v/>
      </c>
      <c r="Y437" s="84"/>
      <c r="Z437" s="88" t="str">
        <f>IF(OR(Z$4="",Z$4=0,Z$5="",Z$7=0,Z$7="",Z$8="",$L437="",$L437=0),"",layerCost(IF($N437="",Z$8,$N437),Z$4,Z$5,$L437)*MAX($K437,1)*IF($M437="",Z$7,$M437)/100)</f>
        <v/>
      </c>
    </row>
    <row r="438" spans="1:26" x14ac:dyDescent="0.2">
      <c r="A438" s="83">
        <v>134309.66</v>
      </c>
      <c r="B438" s="83">
        <v>0</v>
      </c>
      <c r="C438" s="83">
        <v>0</v>
      </c>
      <c r="E438" s="85"/>
      <c r="F438" s="85"/>
      <c r="G438" s="85"/>
      <c r="I438" s="90"/>
      <c r="K438" s="83">
        <v>1</v>
      </c>
      <c r="L438" s="83">
        <v>134309.66</v>
      </c>
      <c r="M438" s="85"/>
      <c r="N438" s="83"/>
      <c r="P438" s="88">
        <f>IF(OR(P$4="",P$4=0,P$5="",P$7=0,P$7="",P$8="",$L438="",$L438=0),"",layerCost(IF($N438="",P$8,$N438),P$4,P$5,$L438)*MAX($K438,1)*IF($M438="",P$7,$M438)/100)</f>
        <v>1270.9008746473339</v>
      </c>
      <c r="Q438" s="84"/>
      <c r="R438" s="88">
        <f>IF(OR(R$4="",R$4=0,R$5="",R$7=0,R$7="",R$8="",$L438="",$L438=0),"",layerCost(IF($N438="",R$8,$N438),R$4,R$5,$L438)*MAX($K438,1)*IF($M438="",R$7,$M438)/100)</f>
        <v>268.61932000000002</v>
      </c>
      <c r="S438" s="84"/>
      <c r="T438" s="88">
        <f>IF(OR(T$4="",T$4=0,T$5="",T$7=0,T$7="",T$8="",$L438="",$L438=0),"",layerCost(IF($N438="",T$8,$N438),T$4,T$5,$L438)*MAX($K438,1)*IF($M438="",T$7,$M438)/100)</f>
        <v>268.61932000000002</v>
      </c>
      <c r="U438" s="84"/>
      <c r="V438" s="88">
        <f>IF(OR(V$4="",V$4=0,V$5="",V$7=0,V$7="",V$8="",$L438="",$L438=0),"",layerCost(IF($N438="",V$8,$N438),V$4,V$5,$L438)*MAX($K438,1)*IF($M438="",V$7,$M438)/100)</f>
        <v>268.61932000000002</v>
      </c>
      <c r="W438" s="84"/>
      <c r="X438" s="88" t="str">
        <f>IF(OR(X$4="",X$4=0,X$5="",X$7=0,X$7="",X$8="",$L438="",$L438=0),"",layerCost(IF($N438="",X$8,$N438),X$4,X$5,$L438)*MAX($K438,1)*IF($M438="",X$7,$M438)/100)</f>
        <v/>
      </c>
      <c r="Y438" s="84"/>
      <c r="Z438" s="88" t="str">
        <f>IF(OR(Z$4="",Z$4=0,Z$5="",Z$7=0,Z$7="",Z$8="",$L438="",$L438=0),"",layerCost(IF($N438="",Z$8,$N438),Z$4,Z$5,$L438)*MAX($K438,1)*IF($M438="",Z$7,$M438)/100)</f>
        <v/>
      </c>
    </row>
    <row r="439" spans="1:26" x14ac:dyDescent="0.2">
      <c r="A439" s="83">
        <v>120270.33</v>
      </c>
      <c r="B439" s="83">
        <v>0</v>
      </c>
      <c r="C439" s="83">
        <v>0</v>
      </c>
      <c r="E439" s="85"/>
      <c r="F439" s="85"/>
      <c r="G439" s="85"/>
      <c r="I439" s="90"/>
      <c r="K439" s="83">
        <v>1</v>
      </c>
      <c r="L439" s="83">
        <v>120270.33</v>
      </c>
      <c r="M439" s="85"/>
      <c r="N439" s="83"/>
      <c r="P439" s="88">
        <f>IF(OR(P$4="",P$4=0,P$5="",P$7=0,P$7="",P$8="",$L439="",$L439=0),"",layerCost(IF($N439="",P$8,$N439),P$4,P$5,$L439)*MAX($K439,1)*IF($M439="",P$7,$M439)/100)</f>
        <v>1164.4676778321952</v>
      </c>
      <c r="Q439" s="84"/>
      <c r="R439" s="88">
        <f>IF(OR(R$4="",R$4=0,R$5="",R$7=0,R$7="",R$8="",$L439="",$L439=0),"",layerCost(IF($N439="",R$8,$N439),R$4,R$5,$L439)*MAX($K439,1)*IF($M439="",R$7,$M439)/100)</f>
        <v>240.54066000000003</v>
      </c>
      <c r="S439" s="84"/>
      <c r="T439" s="88">
        <f>IF(OR(T$4="",T$4=0,T$5="",T$7=0,T$7="",T$8="",$L439="",$L439=0),"",layerCost(IF($N439="",T$8,$N439),T$4,T$5,$L439)*MAX($K439,1)*IF($M439="",T$7,$M439)/100)</f>
        <v>240.54066000000003</v>
      </c>
      <c r="U439" s="84"/>
      <c r="V439" s="88">
        <f>IF(OR(V$4="",V$4=0,V$5="",V$7=0,V$7="",V$8="",$L439="",$L439=0),"",layerCost(IF($N439="",V$8,$N439),V$4,V$5,$L439)*MAX($K439,1)*IF($M439="",V$7,$M439)/100)</f>
        <v>240.54066000000003</v>
      </c>
      <c r="W439" s="84"/>
      <c r="X439" s="88" t="str">
        <f>IF(OR(X$4="",X$4=0,X$5="",X$7=0,X$7="",X$8="",$L439="",$L439=0),"",layerCost(IF($N439="",X$8,$N439),X$4,X$5,$L439)*MAX($K439,1)*IF($M439="",X$7,$M439)/100)</f>
        <v/>
      </c>
      <c r="Y439" s="84"/>
      <c r="Z439" s="88" t="str">
        <f>IF(OR(Z$4="",Z$4=0,Z$5="",Z$7=0,Z$7="",Z$8="",$L439="",$L439=0),"",layerCost(IF($N439="",Z$8,$N439),Z$4,Z$5,$L439)*MAX($K439,1)*IF($M439="",Z$7,$M439)/100)</f>
        <v/>
      </c>
    </row>
    <row r="440" spans="1:26" x14ac:dyDescent="0.2">
      <c r="A440" s="83">
        <v>143319.9</v>
      </c>
      <c r="B440" s="83">
        <v>0</v>
      </c>
      <c r="C440" s="83">
        <v>0</v>
      </c>
      <c r="E440" s="85"/>
      <c r="F440" s="85"/>
      <c r="G440" s="85"/>
      <c r="I440" s="90"/>
      <c r="K440" s="83">
        <v>1</v>
      </c>
      <c r="L440" s="83">
        <v>143319.9</v>
      </c>
      <c r="M440" s="85"/>
      <c r="N440" s="83"/>
      <c r="P440" s="88">
        <f>IF(OR(P$4="",P$4=0,P$5="",P$7=0,P$7="",P$8="",$L440="",$L440=0),"",layerCost(IF($N440="",P$8,$N440),P$4,P$5,$L440)*MAX($K440,1)*IF($M440="",P$7,$M440)/100)</f>
        <v>1337.1502032223455</v>
      </c>
      <c r="Q440" s="84"/>
      <c r="R440" s="88">
        <f>IF(OR(R$4="",R$4=0,R$5="",R$7=0,R$7="",R$8="",$L440="",$L440=0),"",layerCost(IF($N440="",R$8,$N440),R$4,R$5,$L440)*MAX($K440,1)*IF($M440="",R$7,$M440)/100)</f>
        <v>286.63979999999998</v>
      </c>
      <c r="S440" s="84"/>
      <c r="T440" s="88">
        <f>IF(OR(T$4="",T$4=0,T$5="",T$7=0,T$7="",T$8="",$L440="",$L440=0),"",layerCost(IF($N440="",T$8,$N440),T$4,T$5,$L440)*MAX($K440,1)*IF($M440="",T$7,$M440)/100)</f>
        <v>286.63979999999998</v>
      </c>
      <c r="U440" s="84"/>
      <c r="V440" s="88">
        <f>IF(OR(V$4="",V$4=0,V$5="",V$7=0,V$7="",V$8="",$L440="",$L440=0),"",layerCost(IF($N440="",V$8,$N440),V$4,V$5,$L440)*MAX($K440,1)*IF($M440="",V$7,$M440)/100)</f>
        <v>286.63979999999998</v>
      </c>
      <c r="W440" s="84"/>
      <c r="X440" s="88" t="str">
        <f>IF(OR(X$4="",X$4=0,X$5="",X$7=0,X$7="",X$8="",$L440="",$L440=0),"",layerCost(IF($N440="",X$8,$N440),X$4,X$5,$L440)*MAX($K440,1)*IF($M440="",X$7,$M440)/100)</f>
        <v/>
      </c>
      <c r="Y440" s="84"/>
      <c r="Z440" s="88" t="str">
        <f>IF(OR(Z$4="",Z$4=0,Z$5="",Z$7=0,Z$7="",Z$8="",$L440="",$L440=0),"",layerCost(IF($N440="",Z$8,$N440),Z$4,Z$5,$L440)*MAX($K440,1)*IF($M440="",Z$7,$M440)/100)</f>
        <v/>
      </c>
    </row>
    <row r="441" spans="1:26" x14ac:dyDescent="0.2">
      <c r="A441" s="83">
        <v>112864.42</v>
      </c>
      <c r="B441" s="83">
        <v>6138.9</v>
      </c>
      <c r="C441" s="83">
        <v>0</v>
      </c>
      <c r="E441" s="85"/>
      <c r="F441" s="85"/>
      <c r="G441" s="85"/>
      <c r="I441" s="90"/>
      <c r="K441" s="83">
        <v>1</v>
      </c>
      <c r="L441" s="83">
        <v>119003.31999999999</v>
      </c>
      <c r="M441" s="85"/>
      <c r="N441" s="83"/>
      <c r="P441" s="88">
        <f>IF(OR(P$4="",P$4=0,P$5="",P$7=0,P$7="",P$8="",$L441="",$L441=0),"",layerCost(IF($N441="",P$8,$N441),P$4,P$5,$L441)*MAX($K441,1)*IF($M441="",P$7,$M441)/100)</f>
        <v>1154.6091062211876</v>
      </c>
      <c r="Q441" s="84"/>
      <c r="R441" s="88">
        <f>IF(OR(R$4="",R$4=0,R$5="",R$7=0,R$7="",R$8="",$L441="",$L441=0),"",layerCost(IF($N441="",R$8,$N441),R$4,R$5,$L441)*MAX($K441,1)*IF($M441="",R$7,$M441)/100)</f>
        <v>238.00664</v>
      </c>
      <c r="S441" s="84"/>
      <c r="T441" s="88">
        <f>IF(OR(T$4="",T$4=0,T$5="",T$7=0,T$7="",T$8="",$L441="",$L441=0),"",layerCost(IF($N441="",T$8,$N441),T$4,T$5,$L441)*MAX($K441,1)*IF($M441="",T$7,$M441)/100)</f>
        <v>238.00664</v>
      </c>
      <c r="U441" s="84"/>
      <c r="V441" s="88">
        <f>IF(OR(V$4="",V$4=0,V$5="",V$7=0,V$7="",V$8="",$L441="",$L441=0),"",layerCost(IF($N441="",V$8,$N441),V$4,V$5,$L441)*MAX($K441,1)*IF($M441="",V$7,$M441)/100)</f>
        <v>238.00664</v>
      </c>
      <c r="W441" s="84"/>
      <c r="X441" s="88" t="str">
        <f>IF(OR(X$4="",X$4=0,X$5="",X$7=0,X$7="",X$8="",$L441="",$L441=0),"",layerCost(IF($N441="",X$8,$N441),X$4,X$5,$L441)*MAX($K441,1)*IF($M441="",X$7,$M441)/100)</f>
        <v/>
      </c>
      <c r="Y441" s="84"/>
      <c r="Z441" s="88" t="str">
        <f>IF(OR(Z$4="",Z$4=0,Z$5="",Z$7=0,Z$7="",Z$8="",$L441="",$L441=0),"",layerCost(IF($N441="",Z$8,$N441),Z$4,Z$5,$L441)*MAX($K441,1)*IF($M441="",Z$7,$M441)/100)</f>
        <v/>
      </c>
    </row>
    <row r="442" spans="1:26" x14ac:dyDescent="0.2">
      <c r="A442" s="83">
        <v>105340.12</v>
      </c>
      <c r="B442" s="83">
        <v>13353.48</v>
      </c>
      <c r="C442" s="83">
        <v>0</v>
      </c>
      <c r="E442" s="85"/>
      <c r="F442" s="85"/>
      <c r="G442" s="85"/>
      <c r="I442" s="90"/>
      <c r="K442" s="83">
        <v>1</v>
      </c>
      <c r="L442" s="83">
        <v>118693.59999999999</v>
      </c>
      <c r="M442" s="85"/>
      <c r="N442" s="83"/>
      <c r="P442" s="88">
        <f>IF(OR(P$4="",P$4=0,P$5="",P$7=0,P$7="",P$8="",$L442="",$L442=0),"",layerCost(IF($N442="",P$8,$N442),P$4,P$5,$L442)*MAX($K442,1)*IF($M442="",P$7,$M442)/100)</f>
        <v>1152.1915321510617</v>
      </c>
      <c r="Q442" s="84"/>
      <c r="R442" s="88">
        <f>IF(OR(R$4="",R$4=0,R$5="",R$7=0,R$7="",R$8="",$L442="",$L442=0),"",layerCost(IF($N442="",R$8,$N442),R$4,R$5,$L442)*MAX($K442,1)*IF($M442="",R$7,$M442)/100)</f>
        <v>237.38720000000001</v>
      </c>
      <c r="S442" s="84"/>
      <c r="T442" s="88">
        <f>IF(OR(T$4="",T$4=0,T$5="",T$7=0,T$7="",T$8="",$L442="",$L442=0),"",layerCost(IF($N442="",T$8,$N442),T$4,T$5,$L442)*MAX($K442,1)*IF($M442="",T$7,$M442)/100)</f>
        <v>237.38720000000001</v>
      </c>
      <c r="U442" s="84"/>
      <c r="V442" s="88">
        <f>IF(OR(V$4="",V$4=0,V$5="",V$7=0,V$7="",V$8="",$L442="",$L442=0),"",layerCost(IF($N442="",V$8,$N442),V$4,V$5,$L442)*MAX($K442,1)*IF($M442="",V$7,$M442)/100)</f>
        <v>237.38720000000001</v>
      </c>
      <c r="W442" s="84"/>
      <c r="X442" s="88" t="str">
        <f>IF(OR(X$4="",X$4=0,X$5="",X$7=0,X$7="",X$8="",$L442="",$L442=0),"",layerCost(IF($N442="",X$8,$N442),X$4,X$5,$L442)*MAX($K442,1)*IF($M442="",X$7,$M442)/100)</f>
        <v/>
      </c>
      <c r="Y442" s="84"/>
      <c r="Z442" s="88" t="str">
        <f>IF(OR(Z$4="",Z$4=0,Z$5="",Z$7=0,Z$7="",Z$8="",$L442="",$L442=0),"",layerCost(IF($N442="",Z$8,$N442),Z$4,Z$5,$L442)*MAX($K442,1)*IF($M442="",Z$7,$M442)/100)</f>
        <v/>
      </c>
    </row>
    <row r="443" spans="1:26" x14ac:dyDescent="0.2">
      <c r="A443" s="83">
        <v>178191.28</v>
      </c>
      <c r="B443" s="83">
        <v>13382.46</v>
      </c>
      <c r="C443" s="83">
        <v>0</v>
      </c>
      <c r="E443" s="85"/>
      <c r="F443" s="85"/>
      <c r="G443" s="85"/>
      <c r="I443" s="90"/>
      <c r="K443" s="83">
        <v>1</v>
      </c>
      <c r="L443" s="83">
        <v>191573.74</v>
      </c>
      <c r="M443" s="85"/>
      <c r="N443" s="83"/>
      <c r="P443" s="88">
        <f>IF(OR(P$4="",P$4=0,P$5="",P$7=0,P$7="",P$8="",$L443="",$L443=0),"",layerCost(IF($N443="",P$8,$N443),P$4,P$5,$L443)*MAX($K443,1)*IF($M443="",P$7,$M443)/100)</f>
        <v>1678.2757074259123</v>
      </c>
      <c r="Q443" s="84"/>
      <c r="R443" s="88">
        <f>IF(OR(R$4="",R$4=0,R$5="",R$7=0,R$7="",R$8="",$L443="",$L443=0),"",layerCost(IF($N443="",R$8,$N443),R$4,R$5,$L443)*MAX($K443,1)*IF($M443="",R$7,$M443)/100)</f>
        <v>383.14747999999997</v>
      </c>
      <c r="S443" s="84"/>
      <c r="T443" s="88">
        <f>IF(OR(T$4="",T$4=0,T$5="",T$7=0,T$7="",T$8="",$L443="",$L443=0),"",layerCost(IF($N443="",T$8,$N443),T$4,T$5,$L443)*MAX($K443,1)*IF($M443="",T$7,$M443)/100)</f>
        <v>383.14747999999997</v>
      </c>
      <c r="U443" s="84"/>
      <c r="V443" s="88">
        <f>IF(OR(V$4="",V$4=0,V$5="",V$7=0,V$7="",V$8="",$L443="",$L443=0),"",layerCost(IF($N443="",V$8,$N443),V$4,V$5,$L443)*MAX($K443,1)*IF($M443="",V$7,$M443)/100)</f>
        <v>383.14747999999997</v>
      </c>
      <c r="W443" s="84"/>
      <c r="X443" s="88" t="str">
        <f>IF(OR(X$4="",X$4=0,X$5="",X$7=0,X$7="",X$8="",$L443="",$L443=0),"",layerCost(IF($N443="",X$8,$N443),X$4,X$5,$L443)*MAX($K443,1)*IF($M443="",X$7,$M443)/100)</f>
        <v/>
      </c>
      <c r="Y443" s="84"/>
      <c r="Z443" s="88" t="str">
        <f>IF(OR(Z$4="",Z$4=0,Z$5="",Z$7=0,Z$7="",Z$8="",$L443="",$L443=0),"",layerCost(IF($N443="",Z$8,$N443),Z$4,Z$5,$L443)*MAX($K443,1)*IF($M443="",Z$7,$M443)/100)</f>
        <v/>
      </c>
    </row>
    <row r="444" spans="1:26" x14ac:dyDescent="0.2">
      <c r="A444" s="83">
        <v>140000</v>
      </c>
      <c r="B444" s="83">
        <v>0</v>
      </c>
      <c r="C444" s="83">
        <v>0</v>
      </c>
      <c r="E444" s="85"/>
      <c r="F444" s="85"/>
      <c r="G444" s="85"/>
      <c r="I444" s="90"/>
      <c r="K444" s="83">
        <v>1</v>
      </c>
      <c r="L444" s="83">
        <v>140000</v>
      </c>
      <c r="M444" s="85"/>
      <c r="N444" s="83"/>
      <c r="P444" s="88">
        <f>IF(OR(P$4="",P$4=0,P$5="",P$7=0,P$7="",P$8="",$L444="",$L444=0),"",layerCost(IF($N444="",P$8,$N444),P$4,P$5,$L444)*MAX($K444,1)*IF($M444="",P$7,$M444)/100)</f>
        <v>1312.8884177963864</v>
      </c>
      <c r="Q444" s="84"/>
      <c r="R444" s="88">
        <f>IF(OR(R$4="",R$4=0,R$5="",R$7=0,R$7="",R$8="",$L444="",$L444=0),"",layerCost(IF($N444="",R$8,$N444),R$4,R$5,$L444)*MAX($K444,1)*IF($M444="",R$7,$M444)/100)</f>
        <v>280</v>
      </c>
      <c r="S444" s="84"/>
      <c r="T444" s="88">
        <f>IF(OR(T$4="",T$4=0,T$5="",T$7=0,T$7="",T$8="",$L444="",$L444=0),"",layerCost(IF($N444="",T$8,$N444),T$4,T$5,$L444)*MAX($K444,1)*IF($M444="",T$7,$M444)/100)</f>
        <v>280</v>
      </c>
      <c r="U444" s="84"/>
      <c r="V444" s="88">
        <f>IF(OR(V$4="",V$4=0,V$5="",V$7=0,V$7="",V$8="",$L444="",$L444=0),"",layerCost(IF($N444="",V$8,$N444),V$4,V$5,$L444)*MAX($K444,1)*IF($M444="",V$7,$M444)/100)</f>
        <v>280</v>
      </c>
      <c r="W444" s="84"/>
      <c r="X444" s="88" t="str">
        <f>IF(OR(X$4="",X$4=0,X$5="",X$7=0,X$7="",X$8="",$L444="",$L444=0),"",layerCost(IF($N444="",X$8,$N444),X$4,X$5,$L444)*MAX($K444,1)*IF($M444="",X$7,$M444)/100)</f>
        <v/>
      </c>
      <c r="Y444" s="84"/>
      <c r="Z444" s="88" t="str">
        <f>IF(OR(Z$4="",Z$4=0,Z$5="",Z$7=0,Z$7="",Z$8="",$L444="",$L444=0),"",layerCost(IF($N444="",Z$8,$N444),Z$4,Z$5,$L444)*MAX($K444,1)*IF($M444="",Z$7,$M444)/100)</f>
        <v/>
      </c>
    </row>
    <row r="445" spans="1:26" x14ac:dyDescent="0.2">
      <c r="A445" s="83">
        <v>111924.74</v>
      </c>
      <c r="B445" s="83">
        <v>0</v>
      </c>
      <c r="C445" s="83">
        <v>0</v>
      </c>
      <c r="E445" s="85"/>
      <c r="F445" s="85"/>
      <c r="G445" s="85"/>
      <c r="I445" s="90"/>
      <c r="K445" s="83">
        <v>1</v>
      </c>
      <c r="L445" s="83">
        <v>111924.74</v>
      </c>
      <c r="M445" s="85"/>
      <c r="N445" s="83"/>
      <c r="P445" s="88">
        <f>IF(OR(P$4="",P$4=0,P$5="",P$7=0,P$7="",P$8="",$L445="",$L445=0),"",layerCost(IF($N445="",P$8,$N445),P$4,P$5,$L445)*MAX($K445,1)*IF($M445="",P$7,$M445)/100)</f>
        <v>1098.5216188986781</v>
      </c>
      <c r="Q445" s="84"/>
      <c r="R445" s="88">
        <f>IF(OR(R$4="",R$4=0,R$5="",R$7=0,R$7="",R$8="",$L445="",$L445=0),"",layerCost(IF($N445="",R$8,$N445),R$4,R$5,$L445)*MAX($K445,1)*IF($M445="",R$7,$M445)/100)</f>
        <v>223.84948000000003</v>
      </c>
      <c r="S445" s="84"/>
      <c r="T445" s="88">
        <f>IF(OR(T$4="",T$4=0,T$5="",T$7=0,T$7="",T$8="",$L445="",$L445=0),"",layerCost(IF($N445="",T$8,$N445),T$4,T$5,$L445)*MAX($K445,1)*IF($M445="",T$7,$M445)/100)</f>
        <v>223.84948000000003</v>
      </c>
      <c r="U445" s="84"/>
      <c r="V445" s="88">
        <f>IF(OR(V$4="",V$4=0,V$5="",V$7=0,V$7="",V$8="",$L445="",$L445=0),"",layerCost(IF($N445="",V$8,$N445),V$4,V$5,$L445)*MAX($K445,1)*IF($M445="",V$7,$M445)/100)</f>
        <v>223.84948000000003</v>
      </c>
      <c r="W445" s="84"/>
      <c r="X445" s="88" t="str">
        <f>IF(OR(X$4="",X$4=0,X$5="",X$7=0,X$7="",X$8="",$L445="",$L445=0),"",layerCost(IF($N445="",X$8,$N445),X$4,X$5,$L445)*MAX($K445,1)*IF($M445="",X$7,$M445)/100)</f>
        <v/>
      </c>
      <c r="Y445" s="84"/>
      <c r="Z445" s="88" t="str">
        <f>IF(OR(Z$4="",Z$4=0,Z$5="",Z$7=0,Z$7="",Z$8="",$L445="",$L445=0),"",layerCost(IF($N445="",Z$8,$N445),Z$4,Z$5,$L445)*MAX($K445,1)*IF($M445="",Z$7,$M445)/100)</f>
        <v/>
      </c>
    </row>
    <row r="446" spans="1:26" x14ac:dyDescent="0.2">
      <c r="A446" s="83">
        <v>95050.63</v>
      </c>
      <c r="B446" s="83">
        <v>0</v>
      </c>
      <c r="C446" s="83">
        <v>0</v>
      </c>
      <c r="E446" s="85"/>
      <c r="F446" s="85"/>
      <c r="G446" s="85"/>
      <c r="I446" s="90"/>
      <c r="K446" s="83">
        <v>1</v>
      </c>
      <c r="L446" s="83">
        <v>95050.63</v>
      </c>
      <c r="M446" s="85"/>
      <c r="N446" s="83"/>
      <c r="P446" s="88">
        <f>IF(OR(P$4="",P$4=0,P$5="",P$7=0,P$7="",P$8="",$L446="",$L446=0),"",layerCost(IF($N446="",P$8,$N446),P$4,P$5,$L446)*MAX($K446,1)*IF($M446="",P$7,$M446)/100)</f>
        <v>950.50630000000001</v>
      </c>
      <c r="Q446" s="84"/>
      <c r="R446" s="88">
        <f>IF(OR(R$4="",R$4=0,R$5="",R$7=0,R$7="",R$8="",$L446="",$L446=0),"",layerCost(IF($N446="",R$8,$N446),R$4,R$5,$L446)*MAX($K446,1)*IF($M446="",R$7,$M446)/100)</f>
        <v>190.10126</v>
      </c>
      <c r="S446" s="84"/>
      <c r="T446" s="88">
        <f>IF(OR(T$4="",T$4=0,T$5="",T$7=0,T$7="",T$8="",$L446="",$L446=0),"",layerCost(IF($N446="",T$8,$N446),T$4,T$5,$L446)*MAX($K446,1)*IF($M446="",T$7,$M446)/100)</f>
        <v>190.10126</v>
      </c>
      <c r="U446" s="84"/>
      <c r="V446" s="88">
        <f>IF(OR(V$4="",V$4=0,V$5="",V$7=0,V$7="",V$8="",$L446="",$L446=0),"",layerCost(IF($N446="",V$8,$N446),V$4,V$5,$L446)*MAX($K446,1)*IF($M446="",V$7,$M446)/100)</f>
        <v>190.10126</v>
      </c>
      <c r="W446" s="84"/>
      <c r="X446" s="88" t="str">
        <f>IF(OR(X$4="",X$4=0,X$5="",X$7=0,X$7="",X$8="",$L446="",$L446=0),"",layerCost(IF($N446="",X$8,$N446),X$4,X$5,$L446)*MAX($K446,1)*IF($M446="",X$7,$M446)/100)</f>
        <v/>
      </c>
      <c r="Y446" s="84"/>
      <c r="Z446" s="88" t="str">
        <f>IF(OR(Z$4="",Z$4=0,Z$5="",Z$7=0,Z$7="",Z$8="",$L446="",$L446=0),"",layerCost(IF($N446="",Z$8,$N446),Z$4,Z$5,$L446)*MAX($K446,1)*IF($M446="",Z$7,$M446)/100)</f>
        <v/>
      </c>
    </row>
    <row r="447" spans="1:26" x14ac:dyDescent="0.2">
      <c r="A447" s="83">
        <v>165371.73000000001</v>
      </c>
      <c r="B447" s="83">
        <v>10014.66</v>
      </c>
      <c r="C447" s="83">
        <v>0</v>
      </c>
      <c r="E447" s="85"/>
      <c r="F447" s="85"/>
      <c r="G447" s="85"/>
      <c r="I447" s="90"/>
      <c r="K447" s="83">
        <v>1</v>
      </c>
      <c r="L447" s="83">
        <v>175386.39</v>
      </c>
      <c r="M447" s="85"/>
      <c r="N447" s="83"/>
      <c r="P447" s="88">
        <f>IF(OR(P$4="",P$4=0,P$5="",P$7=0,P$7="",P$8="",$L447="",$L447=0),"",layerCost(IF($N447="",P$8,$N447),P$4,P$5,$L447)*MAX($K447,1)*IF($M447="",P$7,$M447)/100)</f>
        <v>1565.5218744056763</v>
      </c>
      <c r="Q447" s="84"/>
      <c r="R447" s="88">
        <f>IF(OR(R$4="",R$4=0,R$5="",R$7=0,R$7="",R$8="",$L447="",$L447=0),"",layerCost(IF($N447="",R$8,$N447),R$4,R$5,$L447)*MAX($K447,1)*IF($M447="",R$7,$M447)/100)</f>
        <v>350.77278000000007</v>
      </c>
      <c r="S447" s="84"/>
      <c r="T447" s="88">
        <f>IF(OR(T$4="",T$4=0,T$5="",T$7=0,T$7="",T$8="",$L447="",$L447=0),"",layerCost(IF($N447="",T$8,$N447),T$4,T$5,$L447)*MAX($K447,1)*IF($M447="",T$7,$M447)/100)</f>
        <v>350.77278000000007</v>
      </c>
      <c r="U447" s="84"/>
      <c r="V447" s="88">
        <f>IF(OR(V$4="",V$4=0,V$5="",V$7=0,V$7="",V$8="",$L447="",$L447=0),"",layerCost(IF($N447="",V$8,$N447),V$4,V$5,$L447)*MAX($K447,1)*IF($M447="",V$7,$M447)/100)</f>
        <v>350.77278000000007</v>
      </c>
      <c r="W447" s="84"/>
      <c r="X447" s="88" t="str">
        <f>IF(OR(X$4="",X$4=0,X$5="",X$7=0,X$7="",X$8="",$L447="",$L447=0),"",layerCost(IF($N447="",X$8,$N447),X$4,X$5,$L447)*MAX($K447,1)*IF($M447="",X$7,$M447)/100)</f>
        <v/>
      </c>
      <c r="Y447" s="84"/>
      <c r="Z447" s="88" t="str">
        <f>IF(OR(Z$4="",Z$4=0,Z$5="",Z$7=0,Z$7="",Z$8="",$L447="",$L447=0),"",layerCost(IF($N447="",Z$8,$N447),Z$4,Z$5,$L447)*MAX($K447,1)*IF($M447="",Z$7,$M447)/100)</f>
        <v/>
      </c>
    </row>
    <row r="448" spans="1:26" x14ac:dyDescent="0.2">
      <c r="A448" s="83">
        <v>320043.42</v>
      </c>
      <c r="B448" s="83">
        <v>22857.24</v>
      </c>
      <c r="C448" s="83">
        <v>0</v>
      </c>
      <c r="E448" s="85"/>
      <c r="F448" s="85"/>
      <c r="G448" s="85"/>
      <c r="I448" s="90"/>
      <c r="K448" s="83">
        <v>1</v>
      </c>
      <c r="L448" s="83">
        <v>342900.66</v>
      </c>
      <c r="M448" s="85"/>
      <c r="N448" s="83"/>
      <c r="P448" s="88">
        <f>IF(OR(P$4="",P$4=0,P$5="",P$7=0,P$7="",P$8="",$L448="",$L448=0),"",layerCost(IF($N448="",P$8,$N448),P$4,P$5,$L448)*MAX($K448,1)*IF($M448="",P$7,$M448)/100)</f>
        <v>2695.308826188993</v>
      </c>
      <c r="Q448" s="84"/>
      <c r="R448" s="88">
        <f>IF(OR(R$4="",R$4=0,R$5="",R$7=0,R$7="",R$8="",$L448="",$L448=0),"",layerCost(IF($N448="",R$8,$N448),R$4,R$5,$L448)*MAX($K448,1)*IF($M448="",R$7,$M448)/100)</f>
        <v>685.80132000000003</v>
      </c>
      <c r="S448" s="84"/>
      <c r="T448" s="88">
        <f>IF(OR(T$4="",T$4=0,T$5="",T$7=0,T$7="",T$8="",$L448="",$L448=0),"",layerCost(IF($N448="",T$8,$N448),T$4,T$5,$L448)*MAX($K448,1)*IF($M448="",T$7,$M448)/100)</f>
        <v>685.80132000000003</v>
      </c>
      <c r="U448" s="84"/>
      <c r="V448" s="88">
        <f>IF(OR(V$4="",V$4=0,V$5="",V$7=0,V$7="",V$8="",$L448="",$L448=0),"",layerCost(IF($N448="",V$8,$N448),V$4,V$5,$L448)*MAX($K448,1)*IF($M448="",V$7,$M448)/100)</f>
        <v>685.80132000000003</v>
      </c>
      <c r="W448" s="84"/>
      <c r="X448" s="88" t="str">
        <f>IF(OR(X$4="",X$4=0,X$5="",X$7=0,X$7="",X$8="",$L448="",$L448=0),"",layerCost(IF($N448="",X$8,$N448),X$4,X$5,$L448)*MAX($K448,1)*IF($M448="",X$7,$M448)/100)</f>
        <v/>
      </c>
      <c r="Y448" s="84"/>
      <c r="Z448" s="88" t="str">
        <f>IF(OR(Z$4="",Z$4=0,Z$5="",Z$7=0,Z$7="",Z$8="",$L448="",$L448=0),"",layerCost(IF($N448="",Z$8,$N448),Z$4,Z$5,$L448)*MAX($K448,1)*IF($M448="",Z$7,$M448)/100)</f>
        <v/>
      </c>
    </row>
    <row r="449" spans="1:26" x14ac:dyDescent="0.2">
      <c r="A449" s="83">
        <v>75168.960000000006</v>
      </c>
      <c r="B449" s="83">
        <v>6060</v>
      </c>
      <c r="C449" s="83">
        <v>0</v>
      </c>
      <c r="E449" s="85"/>
      <c r="F449" s="85"/>
      <c r="G449" s="85"/>
      <c r="I449" s="90"/>
      <c r="K449" s="83">
        <v>1</v>
      </c>
      <c r="L449" s="83">
        <v>81228.960000000006</v>
      </c>
      <c r="M449" s="85"/>
      <c r="N449" s="83"/>
      <c r="P449" s="88">
        <f>IF(OR(P$4="",P$4=0,P$5="",P$7=0,P$7="",P$8="",$L449="",$L449=0),"",layerCost(IF($N449="",P$8,$N449),P$4,P$5,$L449)*MAX($K449,1)*IF($M449="",P$7,$M449)/100)</f>
        <v>812.28960000000006</v>
      </c>
      <c r="Q449" s="84"/>
      <c r="R449" s="88">
        <f>IF(OR(R$4="",R$4=0,R$5="",R$7=0,R$7="",R$8="",$L449="",$L449=0),"",layerCost(IF($N449="",R$8,$N449),R$4,R$5,$L449)*MAX($K449,1)*IF($M449="",R$7,$M449)/100)</f>
        <v>162.45792</v>
      </c>
      <c r="S449" s="84"/>
      <c r="T449" s="88">
        <f>IF(OR(T$4="",T$4=0,T$5="",T$7=0,T$7="",T$8="",$L449="",$L449=0),"",layerCost(IF($N449="",T$8,$N449),T$4,T$5,$L449)*MAX($K449,1)*IF($M449="",T$7,$M449)/100)</f>
        <v>162.45792</v>
      </c>
      <c r="U449" s="84"/>
      <c r="V449" s="88">
        <f>IF(OR(V$4="",V$4=0,V$5="",V$7=0,V$7="",V$8="",$L449="",$L449=0),"",layerCost(IF($N449="",V$8,$N449),V$4,V$5,$L449)*MAX($K449,1)*IF($M449="",V$7,$M449)/100)</f>
        <v>162.45792</v>
      </c>
      <c r="W449" s="84"/>
      <c r="X449" s="88" t="str">
        <f>IF(OR(X$4="",X$4=0,X$5="",X$7=0,X$7="",X$8="",$L449="",$L449=0),"",layerCost(IF($N449="",X$8,$N449),X$4,X$5,$L449)*MAX($K449,1)*IF($M449="",X$7,$M449)/100)</f>
        <v/>
      </c>
      <c r="Y449" s="84"/>
      <c r="Z449" s="88" t="str">
        <f>IF(OR(Z$4="",Z$4=0,Z$5="",Z$7=0,Z$7="",Z$8="",$L449="",$L449=0),"",layerCost(IF($N449="",Z$8,$N449),Z$4,Z$5,$L449)*MAX($K449,1)*IF($M449="",Z$7,$M449)/100)</f>
        <v/>
      </c>
    </row>
    <row r="450" spans="1:26" x14ac:dyDescent="0.2">
      <c r="A450" s="83">
        <v>154406.63</v>
      </c>
      <c r="B450" s="83">
        <v>10031.43</v>
      </c>
      <c r="C450" s="83">
        <v>0</v>
      </c>
      <c r="E450" s="85"/>
      <c r="F450" s="85"/>
      <c r="G450" s="85"/>
      <c r="I450" s="90"/>
      <c r="K450" s="83">
        <v>1</v>
      </c>
      <c r="L450" s="83">
        <v>164438.06</v>
      </c>
      <c r="M450" s="85"/>
      <c r="N450" s="83"/>
      <c r="P450" s="88">
        <f>IF(OR(P$4="",P$4=0,P$5="",P$7=0,P$7="",P$8="",$L450="",$L450=0),"",layerCost(IF($N450="",P$8,$N450),P$4,P$5,$L450)*MAX($K450,1)*IF($M450="",P$7,$M450)/100)</f>
        <v>1488.4953363289314</v>
      </c>
      <c r="Q450" s="84"/>
      <c r="R450" s="88">
        <f>IF(OR(R$4="",R$4=0,R$5="",R$7=0,R$7="",R$8="",$L450="",$L450=0),"",layerCost(IF($N450="",R$8,$N450),R$4,R$5,$L450)*MAX($K450,1)*IF($M450="",R$7,$M450)/100)</f>
        <v>328.87612000000001</v>
      </c>
      <c r="S450" s="84"/>
      <c r="T450" s="88">
        <f>IF(OR(T$4="",T$4=0,T$5="",T$7=0,T$7="",T$8="",$L450="",$L450=0),"",layerCost(IF($N450="",T$8,$N450),T$4,T$5,$L450)*MAX($K450,1)*IF($M450="",T$7,$M450)/100)</f>
        <v>328.87612000000001</v>
      </c>
      <c r="U450" s="84"/>
      <c r="V450" s="88">
        <f>IF(OR(V$4="",V$4=0,V$5="",V$7=0,V$7="",V$8="",$L450="",$L450=0),"",layerCost(IF($N450="",V$8,$N450),V$4,V$5,$L450)*MAX($K450,1)*IF($M450="",V$7,$M450)/100)</f>
        <v>328.87612000000001</v>
      </c>
      <c r="W450" s="84"/>
      <c r="X450" s="88" t="str">
        <f>IF(OR(X$4="",X$4=0,X$5="",X$7=0,X$7="",X$8="",$L450="",$L450=0),"",layerCost(IF($N450="",X$8,$N450),X$4,X$5,$L450)*MAX($K450,1)*IF($M450="",X$7,$M450)/100)</f>
        <v/>
      </c>
      <c r="Y450" s="84"/>
      <c r="Z450" s="88" t="str">
        <f>IF(OR(Z$4="",Z$4=0,Z$5="",Z$7=0,Z$7="",Z$8="",$L450="",$L450=0),"",layerCost(IF($N450="",Z$8,$N450),Z$4,Z$5,$L450)*MAX($K450,1)*IF($M450="",Z$7,$M450)/100)</f>
        <v/>
      </c>
    </row>
    <row r="451" spans="1:26" x14ac:dyDescent="0.2">
      <c r="A451" s="83">
        <v>106852.16</v>
      </c>
      <c r="B451" s="83">
        <v>0</v>
      </c>
      <c r="C451" s="83">
        <v>0</v>
      </c>
      <c r="E451" s="85"/>
      <c r="F451" s="85"/>
      <c r="G451" s="85"/>
      <c r="I451" s="90"/>
      <c r="K451" s="83">
        <v>1</v>
      </c>
      <c r="L451" s="83">
        <v>106852.16</v>
      </c>
      <c r="M451" s="85"/>
      <c r="N451" s="83"/>
      <c r="P451" s="88">
        <f>IF(OR(P$4="",P$4=0,P$5="",P$7=0,P$7="",P$8="",$L451="",$L451=0),"",layerCost(IF($N451="",P$8,$N451),P$4,P$5,$L451)*MAX($K451,1)*IF($M451="",P$7,$M451)/100)</f>
        <v>1057.0748880200085</v>
      </c>
      <c r="Q451" s="84"/>
      <c r="R451" s="88">
        <f>IF(OR(R$4="",R$4=0,R$5="",R$7=0,R$7="",R$8="",$L451="",$L451=0),"",layerCost(IF($N451="",R$8,$N451),R$4,R$5,$L451)*MAX($K451,1)*IF($M451="",R$7,$M451)/100)</f>
        <v>213.70432</v>
      </c>
      <c r="S451" s="84"/>
      <c r="T451" s="88">
        <f>IF(OR(T$4="",T$4=0,T$5="",T$7=0,T$7="",T$8="",$L451="",$L451=0),"",layerCost(IF($N451="",T$8,$N451),T$4,T$5,$L451)*MAX($K451,1)*IF($M451="",T$7,$M451)/100)</f>
        <v>213.70432</v>
      </c>
      <c r="U451" s="84"/>
      <c r="V451" s="88">
        <f>IF(OR(V$4="",V$4=0,V$5="",V$7=0,V$7="",V$8="",$L451="",$L451=0),"",layerCost(IF($N451="",V$8,$N451),V$4,V$5,$L451)*MAX($K451,1)*IF($M451="",V$7,$M451)/100)</f>
        <v>213.70432</v>
      </c>
      <c r="W451" s="84"/>
      <c r="X451" s="88" t="str">
        <f>IF(OR(X$4="",X$4=0,X$5="",X$7=0,X$7="",X$8="",$L451="",$L451=0),"",layerCost(IF($N451="",X$8,$N451),X$4,X$5,$L451)*MAX($K451,1)*IF($M451="",X$7,$M451)/100)</f>
        <v/>
      </c>
      <c r="Y451" s="84"/>
      <c r="Z451" s="88" t="str">
        <f>IF(OR(Z$4="",Z$4=0,Z$5="",Z$7=0,Z$7="",Z$8="",$L451="",$L451=0),"",layerCost(IF($N451="",Z$8,$N451),Z$4,Z$5,$L451)*MAX($K451,1)*IF($M451="",Z$7,$M451)/100)</f>
        <v/>
      </c>
    </row>
    <row r="452" spans="1:26" x14ac:dyDescent="0.2">
      <c r="A452" s="83">
        <v>165371.73000000001</v>
      </c>
      <c r="B452" s="83">
        <v>0</v>
      </c>
      <c r="C452" s="83">
        <v>0</v>
      </c>
      <c r="E452" s="85"/>
      <c r="F452" s="85"/>
      <c r="G452" s="85"/>
      <c r="I452" s="90"/>
      <c r="K452" s="83">
        <v>1</v>
      </c>
      <c r="L452" s="83">
        <v>165371.73000000001</v>
      </c>
      <c r="M452" s="85"/>
      <c r="N452" s="83"/>
      <c r="P452" s="88">
        <f>IF(OR(P$4="",P$4=0,P$5="",P$7=0,P$7="",P$8="",$L452="",$L452=0),"",layerCost(IF($N452="",P$8,$N452),P$4,P$5,$L452)*MAX($K452,1)*IF($M452="",P$7,$M452)/100)</f>
        <v>1495.0945072821137</v>
      </c>
      <c r="Q452" s="84"/>
      <c r="R452" s="88">
        <f>IF(OR(R$4="",R$4=0,R$5="",R$7=0,R$7="",R$8="",$L452="",$L452=0),"",layerCost(IF($N452="",R$8,$N452),R$4,R$5,$L452)*MAX($K452,1)*IF($M452="",R$7,$M452)/100)</f>
        <v>330.74346000000003</v>
      </c>
      <c r="S452" s="84"/>
      <c r="T452" s="88">
        <f>IF(OR(T$4="",T$4=0,T$5="",T$7=0,T$7="",T$8="",$L452="",$L452=0),"",layerCost(IF($N452="",T$8,$N452),T$4,T$5,$L452)*MAX($K452,1)*IF($M452="",T$7,$M452)/100)</f>
        <v>330.74346000000003</v>
      </c>
      <c r="U452" s="84"/>
      <c r="V452" s="88">
        <f>IF(OR(V$4="",V$4=0,V$5="",V$7=0,V$7="",V$8="",$L452="",$L452=0),"",layerCost(IF($N452="",V$8,$N452),V$4,V$5,$L452)*MAX($K452,1)*IF($M452="",V$7,$M452)/100)</f>
        <v>330.74346000000003</v>
      </c>
      <c r="W452" s="84"/>
      <c r="X452" s="88" t="str">
        <f>IF(OR(X$4="",X$4=0,X$5="",X$7=0,X$7="",X$8="",$L452="",$L452=0),"",layerCost(IF($N452="",X$8,$N452),X$4,X$5,$L452)*MAX($K452,1)*IF($M452="",X$7,$M452)/100)</f>
        <v/>
      </c>
      <c r="Y452" s="84"/>
      <c r="Z452" s="88" t="str">
        <f>IF(OR(Z$4="",Z$4=0,Z$5="",Z$7=0,Z$7="",Z$8="",$L452="",$L452=0),"",layerCost(IF($N452="",Z$8,$N452),Z$4,Z$5,$L452)*MAX($K452,1)*IF($M452="",Z$7,$M452)/100)</f>
        <v/>
      </c>
    </row>
    <row r="453" spans="1:26" x14ac:dyDescent="0.2">
      <c r="A453" s="83">
        <v>143846.65</v>
      </c>
      <c r="B453" s="83">
        <v>10706.46</v>
      </c>
      <c r="C453" s="83">
        <v>0</v>
      </c>
      <c r="E453" s="85"/>
      <c r="F453" s="85"/>
      <c r="G453" s="85"/>
      <c r="I453" s="90"/>
      <c r="K453" s="83">
        <v>1</v>
      </c>
      <c r="L453" s="83">
        <v>154553.10999999999</v>
      </c>
      <c r="M453" s="85"/>
      <c r="N453" s="83"/>
      <c r="P453" s="88">
        <f>IF(OR(P$4="",P$4=0,P$5="",P$7=0,P$7="",P$8="",$L453="",$L453=0),"",layerCost(IF($N453="",P$8,$N453),P$4,P$5,$L453)*MAX($K453,1)*IF($M453="",P$7,$M453)/100)</f>
        <v>1418.2048350328685</v>
      </c>
      <c r="Q453" s="84"/>
      <c r="R453" s="88">
        <f>IF(OR(R$4="",R$4=0,R$5="",R$7=0,R$7="",R$8="",$L453="",$L453=0),"",layerCost(IF($N453="",R$8,$N453),R$4,R$5,$L453)*MAX($K453,1)*IF($M453="",R$7,$M453)/100)</f>
        <v>309.10622000000001</v>
      </c>
      <c r="S453" s="84"/>
      <c r="T453" s="88">
        <f>IF(OR(T$4="",T$4=0,T$5="",T$7=0,T$7="",T$8="",$L453="",$L453=0),"",layerCost(IF($N453="",T$8,$N453),T$4,T$5,$L453)*MAX($K453,1)*IF($M453="",T$7,$M453)/100)</f>
        <v>309.10622000000001</v>
      </c>
      <c r="U453" s="84"/>
      <c r="V453" s="88">
        <f>IF(OR(V$4="",V$4=0,V$5="",V$7=0,V$7="",V$8="",$L453="",$L453=0),"",layerCost(IF($N453="",V$8,$N453),V$4,V$5,$L453)*MAX($K453,1)*IF($M453="",V$7,$M453)/100)</f>
        <v>309.10622000000001</v>
      </c>
      <c r="W453" s="84"/>
      <c r="X453" s="88" t="str">
        <f>IF(OR(X$4="",X$4=0,X$5="",X$7=0,X$7="",X$8="",$L453="",$L453=0),"",layerCost(IF($N453="",X$8,$N453),X$4,X$5,$L453)*MAX($K453,1)*IF($M453="",X$7,$M453)/100)</f>
        <v/>
      </c>
      <c r="Y453" s="84"/>
      <c r="Z453" s="88" t="str">
        <f>IF(OR(Z$4="",Z$4=0,Z$5="",Z$7=0,Z$7="",Z$8="",$L453="",$L453=0),"",layerCost(IF($N453="",Z$8,$N453),Z$4,Z$5,$L453)*MAX($K453,1)*IF($M453="",Z$7,$M453)/100)</f>
        <v/>
      </c>
    </row>
    <row r="454" spans="1:26" x14ac:dyDescent="0.2">
      <c r="A454" s="83">
        <v>75708.77</v>
      </c>
      <c r="B454" s="83">
        <v>10037.299999999999</v>
      </c>
      <c r="C454" s="83">
        <v>0</v>
      </c>
      <c r="E454" s="85"/>
      <c r="F454" s="85"/>
      <c r="G454" s="85"/>
      <c r="I454" s="90"/>
      <c r="K454" s="83">
        <v>1</v>
      </c>
      <c r="L454" s="83">
        <v>85746.07</v>
      </c>
      <c r="M454" s="85"/>
      <c r="N454" s="83"/>
      <c r="P454" s="88">
        <f>IF(OR(P$4="",P$4=0,P$5="",P$7=0,P$7="",P$8="",$L454="",$L454=0),"",layerCost(IF($N454="",P$8,$N454),P$4,P$5,$L454)*MAX($K454,1)*IF($M454="",P$7,$M454)/100)</f>
        <v>857.46070000000009</v>
      </c>
      <c r="Q454" s="84"/>
      <c r="R454" s="88">
        <f>IF(OR(R$4="",R$4=0,R$5="",R$7=0,R$7="",R$8="",$L454="",$L454=0),"",layerCost(IF($N454="",R$8,$N454),R$4,R$5,$L454)*MAX($K454,1)*IF($M454="",R$7,$M454)/100)</f>
        <v>171.49214000000003</v>
      </c>
      <c r="S454" s="84"/>
      <c r="T454" s="88">
        <f>IF(OR(T$4="",T$4=0,T$5="",T$7=0,T$7="",T$8="",$L454="",$L454=0),"",layerCost(IF($N454="",T$8,$N454),T$4,T$5,$L454)*MAX($K454,1)*IF($M454="",T$7,$M454)/100)</f>
        <v>171.49214000000003</v>
      </c>
      <c r="U454" s="84"/>
      <c r="V454" s="88">
        <f>IF(OR(V$4="",V$4=0,V$5="",V$7=0,V$7="",V$8="",$L454="",$L454=0),"",layerCost(IF($N454="",V$8,$N454),V$4,V$5,$L454)*MAX($K454,1)*IF($M454="",V$7,$M454)/100)</f>
        <v>171.49214000000003</v>
      </c>
      <c r="W454" s="84"/>
      <c r="X454" s="88" t="str">
        <f>IF(OR(X$4="",X$4=0,X$5="",X$7=0,X$7="",X$8="",$L454="",$L454=0),"",layerCost(IF($N454="",X$8,$N454),X$4,X$5,$L454)*MAX($K454,1)*IF($M454="",X$7,$M454)/100)</f>
        <v/>
      </c>
      <c r="Y454" s="84"/>
      <c r="Z454" s="88" t="str">
        <f>IF(OR(Z$4="",Z$4=0,Z$5="",Z$7=0,Z$7="",Z$8="",$L454="",$L454=0),"",layerCost(IF($N454="",Z$8,$N454),Z$4,Z$5,$L454)*MAX($K454,1)*IF($M454="",Z$7,$M454)/100)</f>
        <v/>
      </c>
    </row>
    <row r="455" spans="1:26" x14ac:dyDescent="0.2">
      <c r="A455" s="83">
        <v>99223.03</v>
      </c>
      <c r="B455" s="83">
        <v>0</v>
      </c>
      <c r="C455" s="83">
        <v>0</v>
      </c>
      <c r="E455" s="85"/>
      <c r="F455" s="85"/>
      <c r="G455" s="85"/>
      <c r="I455" s="90"/>
      <c r="K455" s="83">
        <v>1</v>
      </c>
      <c r="L455" s="83">
        <v>99223.03</v>
      </c>
      <c r="M455" s="85"/>
      <c r="N455" s="83"/>
      <c r="P455" s="88">
        <f>IF(OR(P$4="",P$4=0,P$5="",P$7=0,P$7="",P$8="",$L455="",$L455=0),"",layerCost(IF($N455="",P$8,$N455),P$4,P$5,$L455)*MAX($K455,1)*IF($M455="",P$7,$M455)/100)</f>
        <v>992.23029999999994</v>
      </c>
      <c r="Q455" s="84"/>
      <c r="R455" s="88">
        <f>IF(OR(R$4="",R$4=0,R$5="",R$7=0,R$7="",R$8="",$L455="",$L455=0),"",layerCost(IF($N455="",R$8,$N455),R$4,R$5,$L455)*MAX($K455,1)*IF($M455="",R$7,$M455)/100)</f>
        <v>198.44605999999999</v>
      </c>
      <c r="S455" s="84"/>
      <c r="T455" s="88">
        <f>IF(OR(T$4="",T$4=0,T$5="",T$7=0,T$7="",T$8="",$L455="",$L455=0),"",layerCost(IF($N455="",T$8,$N455),T$4,T$5,$L455)*MAX($K455,1)*IF($M455="",T$7,$M455)/100)</f>
        <v>198.44605999999999</v>
      </c>
      <c r="U455" s="84"/>
      <c r="V455" s="88">
        <f>IF(OR(V$4="",V$4=0,V$5="",V$7=0,V$7="",V$8="",$L455="",$L455=0),"",layerCost(IF($N455="",V$8,$N455),V$4,V$5,$L455)*MAX($K455,1)*IF($M455="",V$7,$M455)/100)</f>
        <v>198.44605999999999</v>
      </c>
      <c r="W455" s="84"/>
      <c r="X455" s="88" t="str">
        <f>IF(OR(X$4="",X$4=0,X$5="",X$7=0,X$7="",X$8="",$L455="",$L455=0),"",layerCost(IF($N455="",X$8,$N455),X$4,X$5,$L455)*MAX($K455,1)*IF($M455="",X$7,$M455)/100)</f>
        <v/>
      </c>
      <c r="Y455" s="84"/>
      <c r="Z455" s="88" t="str">
        <f>IF(OR(Z$4="",Z$4=0,Z$5="",Z$7=0,Z$7="",Z$8="",$L455="",$L455=0),"",layerCost(IF($N455="",Z$8,$N455),Z$4,Z$5,$L455)*MAX($K455,1)*IF($M455="",Z$7,$M455)/100)</f>
        <v/>
      </c>
    </row>
    <row r="456" spans="1:26" x14ac:dyDescent="0.2">
      <c r="A456" s="83">
        <v>98493.759999999995</v>
      </c>
      <c r="B456" s="83">
        <v>0</v>
      </c>
      <c r="C456" s="83">
        <v>0</v>
      </c>
      <c r="E456" s="85"/>
      <c r="F456" s="85"/>
      <c r="G456" s="85"/>
      <c r="I456" s="90"/>
      <c r="K456" s="83">
        <v>1</v>
      </c>
      <c r="L456" s="83">
        <v>98493.759999999995</v>
      </c>
      <c r="M456" s="85"/>
      <c r="N456" s="83"/>
      <c r="P456" s="88">
        <f>IF(OR(P$4="",P$4=0,P$5="",P$7=0,P$7="",P$8="",$L456="",$L456=0),"",layerCost(IF($N456="",P$8,$N456),P$4,P$5,$L456)*MAX($K456,1)*IF($M456="",P$7,$M456)/100)</f>
        <v>984.93759999999997</v>
      </c>
      <c r="Q456" s="84"/>
      <c r="R456" s="88">
        <f>IF(OR(R$4="",R$4=0,R$5="",R$7=0,R$7="",R$8="",$L456="",$L456=0),"",layerCost(IF($N456="",R$8,$N456),R$4,R$5,$L456)*MAX($K456,1)*IF($M456="",R$7,$M456)/100)</f>
        <v>196.98752000000002</v>
      </c>
      <c r="S456" s="84"/>
      <c r="T456" s="88">
        <f>IF(OR(T$4="",T$4=0,T$5="",T$7=0,T$7="",T$8="",$L456="",$L456=0),"",layerCost(IF($N456="",T$8,$N456),T$4,T$5,$L456)*MAX($K456,1)*IF($M456="",T$7,$M456)/100)</f>
        <v>196.98752000000002</v>
      </c>
      <c r="U456" s="84"/>
      <c r="V456" s="88">
        <f>IF(OR(V$4="",V$4=0,V$5="",V$7=0,V$7="",V$8="",$L456="",$L456=0),"",layerCost(IF($N456="",V$8,$N456),V$4,V$5,$L456)*MAX($K456,1)*IF($M456="",V$7,$M456)/100)</f>
        <v>196.98752000000002</v>
      </c>
      <c r="W456" s="84"/>
      <c r="X456" s="88" t="str">
        <f>IF(OR(X$4="",X$4=0,X$5="",X$7=0,X$7="",X$8="",$L456="",$L456=0),"",layerCost(IF($N456="",X$8,$N456),X$4,X$5,$L456)*MAX($K456,1)*IF($M456="",X$7,$M456)/100)</f>
        <v/>
      </c>
      <c r="Y456" s="84"/>
      <c r="Z456" s="88" t="str">
        <f>IF(OR(Z$4="",Z$4=0,Z$5="",Z$7=0,Z$7="",Z$8="",$L456="",$L456=0),"",layerCost(IF($N456="",Z$8,$N456),Z$4,Z$5,$L456)*MAX($K456,1)*IF($M456="",Z$7,$M456)/100)</f>
        <v/>
      </c>
    </row>
    <row r="457" spans="1:26" x14ac:dyDescent="0.2">
      <c r="A457" s="83">
        <v>97975.24</v>
      </c>
      <c r="B457" s="83">
        <v>0</v>
      </c>
      <c r="C457" s="83">
        <v>0</v>
      </c>
      <c r="E457" s="85"/>
      <c r="F457" s="85"/>
      <c r="G457" s="85"/>
      <c r="I457" s="90"/>
      <c r="K457" s="83">
        <v>1</v>
      </c>
      <c r="L457" s="83">
        <v>97975.24</v>
      </c>
      <c r="M457" s="85"/>
      <c r="N457" s="83"/>
      <c r="P457" s="88">
        <f>IF(OR(P$4="",P$4=0,P$5="",P$7=0,P$7="",P$8="",$L457="",$L457=0),"",layerCost(IF($N457="",P$8,$N457),P$4,P$5,$L457)*MAX($K457,1)*IF($M457="",P$7,$M457)/100)</f>
        <v>979.75240000000008</v>
      </c>
      <c r="Q457" s="84"/>
      <c r="R457" s="88">
        <f>IF(OR(R$4="",R$4=0,R$5="",R$7=0,R$7="",R$8="",$L457="",$L457=0),"",layerCost(IF($N457="",R$8,$N457),R$4,R$5,$L457)*MAX($K457,1)*IF($M457="",R$7,$M457)/100)</f>
        <v>195.95048000000003</v>
      </c>
      <c r="S457" s="84"/>
      <c r="T457" s="88">
        <f>IF(OR(T$4="",T$4=0,T$5="",T$7=0,T$7="",T$8="",$L457="",$L457=0),"",layerCost(IF($N457="",T$8,$N457),T$4,T$5,$L457)*MAX($K457,1)*IF($M457="",T$7,$M457)/100)</f>
        <v>195.95048000000003</v>
      </c>
      <c r="U457" s="84"/>
      <c r="V457" s="88">
        <f>IF(OR(V$4="",V$4=0,V$5="",V$7=0,V$7="",V$8="",$L457="",$L457=0),"",layerCost(IF($N457="",V$8,$N457),V$4,V$5,$L457)*MAX($K457,1)*IF($M457="",V$7,$M457)/100)</f>
        <v>195.95048000000003</v>
      </c>
      <c r="W457" s="84"/>
      <c r="X457" s="88" t="str">
        <f>IF(OR(X$4="",X$4=0,X$5="",X$7=0,X$7="",X$8="",$L457="",$L457=0),"",layerCost(IF($N457="",X$8,$N457),X$4,X$5,$L457)*MAX($K457,1)*IF($M457="",X$7,$M457)/100)</f>
        <v/>
      </c>
      <c r="Y457" s="84"/>
      <c r="Z457" s="88" t="str">
        <f>IF(OR(Z$4="",Z$4=0,Z$5="",Z$7=0,Z$7="",Z$8="",$L457="",$L457=0),"",layerCost(IF($N457="",Z$8,$N457),Z$4,Z$5,$L457)*MAX($K457,1)*IF($M457="",Z$7,$M457)/100)</f>
        <v/>
      </c>
    </row>
    <row r="458" spans="1:26" x14ac:dyDescent="0.2">
      <c r="A458" s="83">
        <v>225728.85</v>
      </c>
      <c r="B458" s="83">
        <v>26706.99</v>
      </c>
      <c r="C458" s="83">
        <v>0</v>
      </c>
      <c r="E458" s="85"/>
      <c r="F458" s="85"/>
      <c r="G458" s="85"/>
      <c r="I458" s="90"/>
      <c r="K458" s="83">
        <v>1</v>
      </c>
      <c r="L458" s="83">
        <v>252435.84</v>
      </c>
      <c r="M458" s="85"/>
      <c r="N458" s="83"/>
      <c r="P458" s="88">
        <f>IF(OR(P$4="",P$4=0,P$5="",P$7=0,P$7="",P$8="",$L458="",$L458=0),"",layerCost(IF($N458="",P$8,$N458),P$4,P$5,$L458)*MAX($K458,1)*IF($M458="",P$7,$M458)/100)</f>
        <v>2096.1238283147231</v>
      </c>
      <c r="Q458" s="84"/>
      <c r="R458" s="88">
        <f>IF(OR(R$4="",R$4=0,R$5="",R$7=0,R$7="",R$8="",$L458="",$L458=0),"",layerCost(IF($N458="",R$8,$N458),R$4,R$5,$L458)*MAX($K458,1)*IF($M458="",R$7,$M458)/100)</f>
        <v>504.87168000000003</v>
      </c>
      <c r="S458" s="84"/>
      <c r="T458" s="88">
        <f>IF(OR(T$4="",T$4=0,T$5="",T$7=0,T$7="",T$8="",$L458="",$L458=0),"",layerCost(IF($N458="",T$8,$N458),T$4,T$5,$L458)*MAX($K458,1)*IF($M458="",T$7,$M458)/100)</f>
        <v>504.87168000000003</v>
      </c>
      <c r="U458" s="84"/>
      <c r="V458" s="88">
        <f>IF(OR(V$4="",V$4=0,V$5="",V$7=0,V$7="",V$8="",$L458="",$L458=0),"",layerCost(IF($N458="",V$8,$N458),V$4,V$5,$L458)*MAX($K458,1)*IF($M458="",V$7,$M458)/100)</f>
        <v>504.87168000000003</v>
      </c>
      <c r="W458" s="84"/>
      <c r="X458" s="88" t="str">
        <f>IF(OR(X$4="",X$4=0,X$5="",X$7=0,X$7="",X$8="",$L458="",$L458=0),"",layerCost(IF($N458="",X$8,$N458),X$4,X$5,$L458)*MAX($K458,1)*IF($M458="",X$7,$M458)/100)</f>
        <v/>
      </c>
      <c r="Y458" s="84"/>
      <c r="Z458" s="88" t="str">
        <f>IF(OR(Z$4="",Z$4=0,Z$5="",Z$7=0,Z$7="",Z$8="",$L458="",$L458=0),"",layerCost(IF($N458="",Z$8,$N458),Z$4,Z$5,$L458)*MAX($K458,1)*IF($M458="",Z$7,$M458)/100)</f>
        <v/>
      </c>
    </row>
    <row r="459" spans="1:26" x14ac:dyDescent="0.2">
      <c r="A459" s="83">
        <v>135304.14000000001</v>
      </c>
      <c r="B459" s="83">
        <v>0</v>
      </c>
      <c r="C459" s="83">
        <v>0</v>
      </c>
      <c r="E459" s="85"/>
      <c r="F459" s="85"/>
      <c r="G459" s="85"/>
      <c r="I459" s="90"/>
      <c r="K459" s="83">
        <v>1</v>
      </c>
      <c r="L459" s="83">
        <v>135304.14000000001</v>
      </c>
      <c r="M459" s="85"/>
      <c r="N459" s="83"/>
      <c r="P459" s="88">
        <f>IF(OR(P$4="",P$4=0,P$5="",P$7=0,P$7="",P$8="",$L459="",$L459=0),"",layerCost(IF($N459="",P$8,$N459),P$4,P$5,$L459)*MAX($K459,1)*IF($M459="",P$7,$M459)/100)</f>
        <v>1278.2788828701107</v>
      </c>
      <c r="Q459" s="84"/>
      <c r="R459" s="88">
        <f>IF(OR(R$4="",R$4=0,R$5="",R$7=0,R$7="",R$8="",$L459="",$L459=0),"",layerCost(IF($N459="",R$8,$N459),R$4,R$5,$L459)*MAX($K459,1)*IF($M459="",R$7,$M459)/100)</f>
        <v>270.60828000000004</v>
      </c>
      <c r="S459" s="84"/>
      <c r="T459" s="88">
        <f>IF(OR(T$4="",T$4=0,T$5="",T$7=0,T$7="",T$8="",$L459="",$L459=0),"",layerCost(IF($N459="",T$8,$N459),T$4,T$5,$L459)*MAX($K459,1)*IF($M459="",T$7,$M459)/100)</f>
        <v>270.60828000000004</v>
      </c>
      <c r="U459" s="84"/>
      <c r="V459" s="88">
        <f>IF(OR(V$4="",V$4=0,V$5="",V$7=0,V$7="",V$8="",$L459="",$L459=0),"",layerCost(IF($N459="",V$8,$N459),V$4,V$5,$L459)*MAX($K459,1)*IF($M459="",V$7,$M459)/100)</f>
        <v>270.60828000000004</v>
      </c>
      <c r="W459" s="84"/>
      <c r="X459" s="88" t="str">
        <f>IF(OR(X$4="",X$4=0,X$5="",X$7=0,X$7="",X$8="",$L459="",$L459=0),"",layerCost(IF($N459="",X$8,$N459),X$4,X$5,$L459)*MAX($K459,1)*IF($M459="",X$7,$M459)/100)</f>
        <v/>
      </c>
      <c r="Y459" s="84"/>
      <c r="Z459" s="88" t="str">
        <f>IF(OR(Z$4="",Z$4=0,Z$5="",Z$7=0,Z$7="",Z$8="",$L459="",$L459=0),"",layerCost(IF($N459="",Z$8,$N459),Z$4,Z$5,$L459)*MAX($K459,1)*IF($M459="",Z$7,$M459)/100)</f>
        <v/>
      </c>
    </row>
    <row r="460" spans="1:26" x14ac:dyDescent="0.2">
      <c r="A460" s="83">
        <v>288469.82</v>
      </c>
      <c r="B460" s="83">
        <v>0</v>
      </c>
      <c r="C460" s="83">
        <v>0</v>
      </c>
      <c r="E460" s="85"/>
      <c r="F460" s="85"/>
      <c r="G460" s="85"/>
      <c r="I460" s="90"/>
      <c r="K460" s="83">
        <v>2</v>
      </c>
      <c r="L460" s="83">
        <v>288469.82</v>
      </c>
      <c r="M460" s="85"/>
      <c r="N460" s="83"/>
      <c r="P460" s="88">
        <f>IF(OR(P$4="",P$4=0,P$5="",P$7=0,P$7="",P$8="",$L460="",$L460=0),"",layerCost(IF($N460="",P$8,$N460),P$4,P$5,$L460)*MAX($K460,1)*IF($M460="",P$7,$M460)/100)</f>
        <v>4683.2094194955607</v>
      </c>
      <c r="Q460" s="84"/>
      <c r="R460" s="88">
        <f>IF(OR(R$4="",R$4=0,R$5="",R$7=0,R$7="",R$8="",$L460="",$L460=0),"",layerCost(IF($N460="",R$8,$N460),R$4,R$5,$L460)*MAX($K460,1)*IF($M460="",R$7,$M460)/100)</f>
        <v>1153.8792800000001</v>
      </c>
      <c r="S460" s="84"/>
      <c r="T460" s="88">
        <f>IF(OR(T$4="",T$4=0,T$5="",T$7=0,T$7="",T$8="",$L460="",$L460=0),"",layerCost(IF($N460="",T$8,$N460),T$4,T$5,$L460)*MAX($K460,1)*IF($M460="",T$7,$M460)/100)</f>
        <v>1153.8792800000001</v>
      </c>
      <c r="U460" s="84"/>
      <c r="V460" s="88">
        <f>IF(OR(V$4="",V$4=0,V$5="",V$7=0,V$7="",V$8="",$L460="",$L460=0),"",layerCost(IF($N460="",V$8,$N460),V$4,V$5,$L460)*MAX($K460,1)*IF($M460="",V$7,$M460)/100)</f>
        <v>1153.8792800000001</v>
      </c>
      <c r="W460" s="84"/>
      <c r="X460" s="88" t="str">
        <f>IF(OR(X$4="",X$4=0,X$5="",X$7=0,X$7="",X$8="",$L460="",$L460=0),"",layerCost(IF($N460="",X$8,$N460),X$4,X$5,$L460)*MAX($K460,1)*IF($M460="",X$7,$M460)/100)</f>
        <v/>
      </c>
      <c r="Y460" s="84"/>
      <c r="Z460" s="88" t="str">
        <f>IF(OR(Z$4="",Z$4=0,Z$5="",Z$7=0,Z$7="",Z$8="",$L460="",$L460=0),"",layerCost(IF($N460="",Z$8,$N460),Z$4,Z$5,$L460)*MAX($K460,1)*IF($M460="",Z$7,$M460)/100)</f>
        <v/>
      </c>
    </row>
    <row r="461" spans="1:26" x14ac:dyDescent="0.2">
      <c r="A461" s="83">
        <v>151919.09</v>
      </c>
      <c r="B461" s="83">
        <v>0</v>
      </c>
      <c r="C461" s="83">
        <v>0</v>
      </c>
      <c r="E461" s="85"/>
      <c r="F461" s="85"/>
      <c r="G461" s="85"/>
      <c r="I461" s="90"/>
      <c r="K461" s="83">
        <v>1</v>
      </c>
      <c r="L461" s="83">
        <v>151919.09</v>
      </c>
      <c r="M461" s="85"/>
      <c r="N461" s="83"/>
      <c r="P461" s="88">
        <f>IF(OR(P$4="",P$4=0,P$5="",P$7=0,P$7="",P$8="",$L461="",$L461=0),"",layerCost(IF($N461="",P$8,$N461),P$4,P$5,$L461)*MAX($K461,1)*IF($M461="",P$7,$M461)/100)</f>
        <v>1399.3254754552993</v>
      </c>
      <c r="Q461" s="84"/>
      <c r="R461" s="88">
        <f>IF(OR(R$4="",R$4=0,R$5="",R$7=0,R$7="",R$8="",$L461="",$L461=0),"",layerCost(IF($N461="",R$8,$N461),R$4,R$5,$L461)*MAX($K461,1)*IF($M461="",R$7,$M461)/100)</f>
        <v>303.83817999999997</v>
      </c>
      <c r="S461" s="84"/>
      <c r="T461" s="88">
        <f>IF(OR(T$4="",T$4=0,T$5="",T$7=0,T$7="",T$8="",$L461="",$L461=0),"",layerCost(IF($N461="",T$8,$N461),T$4,T$5,$L461)*MAX($K461,1)*IF($M461="",T$7,$M461)/100)</f>
        <v>303.83817999999997</v>
      </c>
      <c r="U461" s="84"/>
      <c r="V461" s="88">
        <f>IF(OR(V$4="",V$4=0,V$5="",V$7=0,V$7="",V$8="",$L461="",$L461=0),"",layerCost(IF($N461="",V$8,$N461),V$4,V$5,$L461)*MAX($K461,1)*IF($M461="",V$7,$M461)/100)</f>
        <v>303.83817999999997</v>
      </c>
      <c r="W461" s="84"/>
      <c r="X461" s="88" t="str">
        <f>IF(OR(X$4="",X$4=0,X$5="",X$7=0,X$7="",X$8="",$L461="",$L461=0),"",layerCost(IF($N461="",X$8,$N461),X$4,X$5,$L461)*MAX($K461,1)*IF($M461="",X$7,$M461)/100)</f>
        <v/>
      </c>
      <c r="Y461" s="84"/>
      <c r="Z461" s="88" t="str">
        <f>IF(OR(Z$4="",Z$4=0,Z$5="",Z$7=0,Z$7="",Z$8="",$L461="",$L461=0),"",layerCost(IF($N461="",Z$8,$N461),Z$4,Z$5,$L461)*MAX($K461,1)*IF($M461="",Z$7,$M461)/100)</f>
        <v/>
      </c>
    </row>
    <row r="462" spans="1:26" x14ac:dyDescent="0.2">
      <c r="A462" s="83">
        <v>328646.51</v>
      </c>
      <c r="B462" s="83">
        <v>0</v>
      </c>
      <c r="C462" s="83">
        <v>0</v>
      </c>
      <c r="E462" s="85"/>
      <c r="F462" s="85"/>
      <c r="G462" s="85"/>
      <c r="I462" s="90"/>
      <c r="K462" s="83">
        <v>1</v>
      </c>
      <c r="L462" s="83">
        <v>328646.51</v>
      </c>
      <c r="M462" s="85"/>
      <c r="N462" s="83"/>
      <c r="P462" s="88">
        <f>IF(OR(P$4="",P$4=0,P$5="",P$7=0,P$7="",P$8="",$L462="",$L462=0),"",layerCost(IF($N462="",P$8,$N462),P$4,P$5,$L462)*MAX($K462,1)*IF($M462="",P$7,$M462)/100)</f>
        <v>2607.2536591536114</v>
      </c>
      <c r="Q462" s="84"/>
      <c r="R462" s="88">
        <f>IF(OR(R$4="",R$4=0,R$5="",R$7=0,R$7="",R$8="",$L462="",$L462=0),"",layerCost(IF($N462="",R$8,$N462),R$4,R$5,$L462)*MAX($K462,1)*IF($M462="",R$7,$M462)/100)</f>
        <v>657.29302000000007</v>
      </c>
      <c r="S462" s="84"/>
      <c r="T462" s="88">
        <f>IF(OR(T$4="",T$4=0,T$5="",T$7=0,T$7="",T$8="",$L462="",$L462=0),"",layerCost(IF($N462="",T$8,$N462),T$4,T$5,$L462)*MAX($K462,1)*IF($M462="",T$7,$M462)/100)</f>
        <v>657.29302000000007</v>
      </c>
      <c r="U462" s="84"/>
      <c r="V462" s="88">
        <f>IF(OR(V$4="",V$4=0,V$5="",V$7=0,V$7="",V$8="",$L462="",$L462=0),"",layerCost(IF($N462="",V$8,$N462),V$4,V$5,$L462)*MAX($K462,1)*IF($M462="",V$7,$M462)/100)</f>
        <v>657.29302000000007</v>
      </c>
      <c r="W462" s="84"/>
      <c r="X462" s="88" t="str">
        <f>IF(OR(X$4="",X$4=0,X$5="",X$7=0,X$7="",X$8="",$L462="",$L462=0),"",layerCost(IF($N462="",X$8,$N462),X$4,X$5,$L462)*MAX($K462,1)*IF($M462="",X$7,$M462)/100)</f>
        <v/>
      </c>
      <c r="Y462" s="84"/>
      <c r="Z462" s="88" t="str">
        <f>IF(OR(Z$4="",Z$4=0,Z$5="",Z$7=0,Z$7="",Z$8="",$L462="",$L462=0),"",layerCost(IF($N462="",Z$8,$N462),Z$4,Z$5,$L462)*MAX($K462,1)*IF($M462="",Z$7,$M462)/100)</f>
        <v/>
      </c>
    </row>
    <row r="463" spans="1:26" x14ac:dyDescent="0.2">
      <c r="A463" s="83">
        <v>75689.52</v>
      </c>
      <c r="B463" s="83">
        <v>0</v>
      </c>
      <c r="C463" s="83">
        <v>0</v>
      </c>
      <c r="E463" s="85"/>
      <c r="F463" s="85"/>
      <c r="G463" s="85"/>
      <c r="I463" s="90"/>
      <c r="K463" s="83">
        <v>1</v>
      </c>
      <c r="L463" s="83">
        <v>75689.52</v>
      </c>
      <c r="M463" s="85"/>
      <c r="N463" s="83"/>
      <c r="P463" s="88">
        <f>IF(OR(P$4="",P$4=0,P$5="",P$7=0,P$7="",P$8="",$L463="",$L463=0),"",layerCost(IF($N463="",P$8,$N463),P$4,P$5,$L463)*MAX($K463,1)*IF($M463="",P$7,$M463)/100)</f>
        <v>756.89520000000005</v>
      </c>
      <c r="Q463" s="84"/>
      <c r="R463" s="88">
        <f>IF(OR(R$4="",R$4=0,R$5="",R$7=0,R$7="",R$8="",$L463="",$L463=0),"",layerCost(IF($N463="",R$8,$N463),R$4,R$5,$L463)*MAX($K463,1)*IF($M463="",R$7,$M463)/100)</f>
        <v>151.37904000000003</v>
      </c>
      <c r="S463" s="84"/>
      <c r="T463" s="88">
        <f>IF(OR(T$4="",T$4=0,T$5="",T$7=0,T$7="",T$8="",$L463="",$L463=0),"",layerCost(IF($N463="",T$8,$N463),T$4,T$5,$L463)*MAX($K463,1)*IF($M463="",T$7,$M463)/100)</f>
        <v>151.37904000000003</v>
      </c>
      <c r="U463" s="84"/>
      <c r="V463" s="88">
        <f>IF(OR(V$4="",V$4=0,V$5="",V$7=0,V$7="",V$8="",$L463="",$L463=0),"",layerCost(IF($N463="",V$8,$N463),V$4,V$5,$L463)*MAX($K463,1)*IF($M463="",V$7,$M463)/100)</f>
        <v>151.37904000000003</v>
      </c>
      <c r="W463" s="84"/>
      <c r="X463" s="88" t="str">
        <f>IF(OR(X$4="",X$4=0,X$5="",X$7=0,X$7="",X$8="",$L463="",$L463=0),"",layerCost(IF($N463="",X$8,$N463),X$4,X$5,$L463)*MAX($K463,1)*IF($M463="",X$7,$M463)/100)</f>
        <v/>
      </c>
      <c r="Y463" s="84"/>
      <c r="Z463" s="88" t="str">
        <f>IF(OR(Z$4="",Z$4=0,Z$5="",Z$7=0,Z$7="",Z$8="",$L463="",$L463=0),"",layerCost(IF($N463="",Z$8,$N463),Z$4,Z$5,$L463)*MAX($K463,1)*IF($M463="",Z$7,$M463)/100)</f>
        <v/>
      </c>
    </row>
    <row r="464" spans="1:26" x14ac:dyDescent="0.2">
      <c r="A464" s="83">
        <v>149865.26</v>
      </c>
      <c r="B464" s="83">
        <v>26750.44</v>
      </c>
      <c r="C464" s="83">
        <v>0</v>
      </c>
      <c r="E464" s="85"/>
      <c r="F464" s="85"/>
      <c r="G464" s="85"/>
      <c r="I464" s="90"/>
      <c r="K464" s="83">
        <v>1</v>
      </c>
      <c r="L464" s="83">
        <v>176615.7</v>
      </c>
      <c r="M464" s="85"/>
      <c r="N464" s="83"/>
      <c r="P464" s="88">
        <f>IF(OR(P$4="",P$4=0,P$5="",P$7=0,P$7="",P$8="",$L464="",$L464=0),"",layerCost(IF($N464="",P$8,$N464),P$4,P$5,$L464)*MAX($K464,1)*IF($M464="",P$7,$M464)/100)</f>
        <v>1574.1268301798261</v>
      </c>
      <c r="Q464" s="84"/>
      <c r="R464" s="88">
        <f>IF(OR(R$4="",R$4=0,R$5="",R$7=0,R$7="",R$8="",$L464="",$L464=0),"",layerCost(IF($N464="",R$8,$N464),R$4,R$5,$L464)*MAX($K464,1)*IF($M464="",R$7,$M464)/100)</f>
        <v>353.23140000000006</v>
      </c>
      <c r="S464" s="84"/>
      <c r="T464" s="88">
        <f>IF(OR(T$4="",T$4=0,T$5="",T$7=0,T$7="",T$8="",$L464="",$L464=0),"",layerCost(IF($N464="",T$8,$N464),T$4,T$5,$L464)*MAX($K464,1)*IF($M464="",T$7,$M464)/100)</f>
        <v>353.23140000000006</v>
      </c>
      <c r="U464" s="84"/>
      <c r="V464" s="88">
        <f>IF(OR(V$4="",V$4=0,V$5="",V$7=0,V$7="",V$8="",$L464="",$L464=0),"",layerCost(IF($N464="",V$8,$N464),V$4,V$5,$L464)*MAX($K464,1)*IF($M464="",V$7,$M464)/100)</f>
        <v>353.23140000000006</v>
      </c>
      <c r="W464" s="84"/>
      <c r="X464" s="88" t="str">
        <f>IF(OR(X$4="",X$4=0,X$5="",X$7=0,X$7="",X$8="",$L464="",$L464=0),"",layerCost(IF($N464="",X$8,$N464),X$4,X$5,$L464)*MAX($K464,1)*IF($M464="",X$7,$M464)/100)</f>
        <v/>
      </c>
      <c r="Y464" s="84"/>
      <c r="Z464" s="88" t="str">
        <f>IF(OR(Z$4="",Z$4=0,Z$5="",Z$7=0,Z$7="",Z$8="",$L464="",$L464=0),"",layerCost(IF($N464="",Z$8,$N464),Z$4,Z$5,$L464)*MAX($K464,1)*IF($M464="",Z$7,$M464)/100)</f>
        <v/>
      </c>
    </row>
    <row r="465" spans="1:26" x14ac:dyDescent="0.2">
      <c r="A465" s="83">
        <v>142821.03</v>
      </c>
      <c r="B465" s="83">
        <v>0</v>
      </c>
      <c r="C465" s="83">
        <v>0</v>
      </c>
      <c r="E465" s="85"/>
      <c r="F465" s="85"/>
      <c r="G465" s="85"/>
      <c r="I465" s="90"/>
      <c r="K465" s="83">
        <v>1</v>
      </c>
      <c r="L465" s="83">
        <v>142821.03</v>
      </c>
      <c r="M465" s="85"/>
      <c r="N465" s="83"/>
      <c r="P465" s="88">
        <f>IF(OR(P$4="",P$4=0,P$5="",P$7=0,P$7="",P$8="",$L465="",$L465=0),"",layerCost(IF($N465="",P$8,$N465),P$4,P$5,$L465)*MAX($K465,1)*IF($M465="",P$7,$M465)/100)</f>
        <v>1333.5145260812644</v>
      </c>
      <c r="Q465" s="84"/>
      <c r="R465" s="88">
        <f>IF(OR(R$4="",R$4=0,R$5="",R$7=0,R$7="",R$8="",$L465="",$L465=0),"",layerCost(IF($N465="",R$8,$N465),R$4,R$5,$L465)*MAX($K465,1)*IF($M465="",R$7,$M465)/100)</f>
        <v>285.64206000000001</v>
      </c>
      <c r="S465" s="84"/>
      <c r="T465" s="88">
        <f>IF(OR(T$4="",T$4=0,T$5="",T$7=0,T$7="",T$8="",$L465="",$L465=0),"",layerCost(IF($N465="",T$8,$N465),T$4,T$5,$L465)*MAX($K465,1)*IF($M465="",T$7,$M465)/100)</f>
        <v>285.64206000000001</v>
      </c>
      <c r="U465" s="84"/>
      <c r="V465" s="88">
        <f>IF(OR(V$4="",V$4=0,V$5="",V$7=0,V$7="",V$8="",$L465="",$L465=0),"",layerCost(IF($N465="",V$8,$N465),V$4,V$5,$L465)*MAX($K465,1)*IF($M465="",V$7,$M465)/100)</f>
        <v>285.64206000000001</v>
      </c>
      <c r="W465" s="84"/>
      <c r="X465" s="88" t="str">
        <f>IF(OR(X$4="",X$4=0,X$5="",X$7=0,X$7="",X$8="",$L465="",$L465=0),"",layerCost(IF($N465="",X$8,$N465),X$4,X$5,$L465)*MAX($K465,1)*IF($M465="",X$7,$M465)/100)</f>
        <v/>
      </c>
      <c r="Y465" s="84"/>
      <c r="Z465" s="88" t="str">
        <f>IF(OR(Z$4="",Z$4=0,Z$5="",Z$7=0,Z$7="",Z$8="",$L465="",$L465=0),"",layerCost(IF($N465="",Z$8,$N465),Z$4,Z$5,$L465)*MAX($K465,1)*IF($M465="",Z$7,$M465)/100)</f>
        <v/>
      </c>
    </row>
    <row r="466" spans="1:26" x14ac:dyDescent="0.2">
      <c r="A466" s="83">
        <v>155000.47</v>
      </c>
      <c r="B466" s="83">
        <v>0</v>
      </c>
      <c r="C466" s="83">
        <v>0</v>
      </c>
      <c r="E466" s="85"/>
      <c r="F466" s="85"/>
      <c r="G466" s="85"/>
      <c r="I466" s="90"/>
      <c r="K466" s="83">
        <v>1</v>
      </c>
      <c r="L466" s="83">
        <v>155000.47</v>
      </c>
      <c r="M466" s="85"/>
      <c r="N466" s="83"/>
      <c r="P466" s="88">
        <f>IF(OR(P$4="",P$4=0,P$5="",P$7=0,P$7="",P$8="",$L466="",$L466=0),"",layerCost(IF($N466="",P$8,$N466),P$4,P$5,$L466)*MAX($K466,1)*IF($M466="",P$7,$M466)/100)</f>
        <v>1421.40445387809</v>
      </c>
      <c r="Q466" s="84"/>
      <c r="R466" s="88">
        <f>IF(OR(R$4="",R$4=0,R$5="",R$7=0,R$7="",R$8="",$L466="",$L466=0),"",layerCost(IF($N466="",R$8,$N466),R$4,R$5,$L466)*MAX($K466,1)*IF($M466="",R$7,$M466)/100)</f>
        <v>310.00094000000001</v>
      </c>
      <c r="S466" s="84"/>
      <c r="T466" s="88">
        <f>IF(OR(T$4="",T$4=0,T$5="",T$7=0,T$7="",T$8="",$L466="",$L466=0),"",layerCost(IF($N466="",T$8,$N466),T$4,T$5,$L466)*MAX($K466,1)*IF($M466="",T$7,$M466)/100)</f>
        <v>310.00094000000001</v>
      </c>
      <c r="U466" s="84"/>
      <c r="V466" s="88">
        <f>IF(OR(V$4="",V$4=0,V$5="",V$7=0,V$7="",V$8="",$L466="",$L466=0),"",layerCost(IF($N466="",V$8,$N466),V$4,V$5,$L466)*MAX($K466,1)*IF($M466="",V$7,$M466)/100)</f>
        <v>310.00094000000001</v>
      </c>
      <c r="W466" s="84"/>
      <c r="X466" s="88" t="str">
        <f>IF(OR(X$4="",X$4=0,X$5="",X$7=0,X$7="",X$8="",$L466="",$L466=0),"",layerCost(IF($N466="",X$8,$N466),X$4,X$5,$L466)*MAX($K466,1)*IF($M466="",X$7,$M466)/100)</f>
        <v/>
      </c>
      <c r="Y466" s="84"/>
      <c r="Z466" s="88" t="str">
        <f>IF(OR(Z$4="",Z$4=0,Z$5="",Z$7=0,Z$7="",Z$8="",$L466="",$L466=0),"",layerCost(IF($N466="",Z$8,$N466),Z$4,Z$5,$L466)*MAX($K466,1)*IF($M466="",Z$7,$M466)/100)</f>
        <v/>
      </c>
    </row>
    <row r="467" spans="1:26" x14ac:dyDescent="0.2">
      <c r="A467" s="83">
        <v>103643.97</v>
      </c>
      <c r="B467" s="83">
        <v>40086.629999999997</v>
      </c>
      <c r="C467" s="83">
        <v>0</v>
      </c>
      <c r="E467" s="85"/>
      <c r="F467" s="85"/>
      <c r="G467" s="85"/>
      <c r="I467" s="90"/>
      <c r="K467" s="83">
        <v>1</v>
      </c>
      <c r="L467" s="83">
        <v>143730.6</v>
      </c>
      <c r="M467" s="85"/>
      <c r="N467" s="83"/>
      <c r="P467" s="88">
        <f>IF(OR(P$4="",P$4=0,P$5="",P$7=0,P$7="",P$8="",$L467="",$L467=0),"",layerCost(IF($N467="",P$8,$N467),P$4,P$5,$L467)*MAX($K467,1)*IF($M467="",P$7,$M467)/100)</f>
        <v>1340.1407438734457</v>
      </c>
      <c r="Q467" s="84"/>
      <c r="R467" s="88">
        <f>IF(OR(R$4="",R$4=0,R$5="",R$7=0,R$7="",R$8="",$L467="",$L467=0),"",layerCost(IF($N467="",R$8,$N467),R$4,R$5,$L467)*MAX($K467,1)*IF($M467="",R$7,$M467)/100)</f>
        <v>287.46120000000002</v>
      </c>
      <c r="S467" s="84"/>
      <c r="T467" s="88">
        <f>IF(OR(T$4="",T$4=0,T$5="",T$7=0,T$7="",T$8="",$L467="",$L467=0),"",layerCost(IF($N467="",T$8,$N467),T$4,T$5,$L467)*MAX($K467,1)*IF($M467="",T$7,$M467)/100)</f>
        <v>287.46120000000002</v>
      </c>
      <c r="U467" s="84"/>
      <c r="V467" s="88">
        <f>IF(OR(V$4="",V$4=0,V$5="",V$7=0,V$7="",V$8="",$L467="",$L467=0),"",layerCost(IF($N467="",V$8,$N467),V$4,V$5,$L467)*MAX($K467,1)*IF($M467="",V$7,$M467)/100)</f>
        <v>287.46120000000002</v>
      </c>
      <c r="W467" s="84"/>
      <c r="X467" s="88" t="str">
        <f>IF(OR(X$4="",X$4=0,X$5="",X$7=0,X$7="",X$8="",$L467="",$L467=0),"",layerCost(IF($N467="",X$8,$N467),X$4,X$5,$L467)*MAX($K467,1)*IF($M467="",X$7,$M467)/100)</f>
        <v/>
      </c>
      <c r="Y467" s="84"/>
      <c r="Z467" s="88" t="str">
        <f>IF(OR(Z$4="",Z$4=0,Z$5="",Z$7=0,Z$7="",Z$8="",$L467="",$L467=0),"",layerCost(IF($N467="",Z$8,$N467),Z$4,Z$5,$L467)*MAX($K467,1)*IF($M467="",Z$7,$M467)/100)</f>
        <v/>
      </c>
    </row>
    <row r="468" spans="1:26" x14ac:dyDescent="0.2">
      <c r="A468" s="83">
        <v>375262.64</v>
      </c>
      <c r="B468" s="83">
        <v>0</v>
      </c>
      <c r="C468" s="83">
        <v>0</v>
      </c>
      <c r="E468" s="85"/>
      <c r="F468" s="85"/>
      <c r="G468" s="85"/>
      <c r="I468" s="90"/>
      <c r="K468" s="83">
        <v>1</v>
      </c>
      <c r="L468" s="83">
        <v>375262.64</v>
      </c>
      <c r="M468" s="85"/>
      <c r="N468" s="83"/>
      <c r="P468" s="88">
        <f>IF(OR(P$4="",P$4=0,P$5="",P$7=0,P$7="",P$8="",$L468="",$L468=0),"",layerCost(IF($N468="",P$8,$N468),P$4,P$5,$L468)*MAX($K468,1)*IF($M468="",P$7,$M468)/100)</f>
        <v>2881.0299104316155</v>
      </c>
      <c r="Q468" s="84"/>
      <c r="R468" s="88">
        <f>IF(OR(R$4="",R$4=0,R$5="",R$7=0,R$7="",R$8="",$L468="",$L468=0),"",layerCost(IF($N468="",R$8,$N468),R$4,R$5,$L468)*MAX($K468,1)*IF($M468="",R$7,$M468)/100)</f>
        <v>750.52528000000007</v>
      </c>
      <c r="S468" s="84"/>
      <c r="T468" s="88">
        <f>IF(OR(T$4="",T$4=0,T$5="",T$7=0,T$7="",T$8="",$L468="",$L468=0),"",layerCost(IF($N468="",T$8,$N468),T$4,T$5,$L468)*MAX($K468,1)*IF($M468="",T$7,$M468)/100)</f>
        <v>750.52528000000007</v>
      </c>
      <c r="U468" s="84"/>
      <c r="V468" s="88">
        <f>IF(OR(V$4="",V$4=0,V$5="",V$7=0,V$7="",V$8="",$L468="",$L468=0),"",layerCost(IF($N468="",V$8,$N468),V$4,V$5,$L468)*MAX($K468,1)*IF($M468="",V$7,$M468)/100)</f>
        <v>750.52528000000007</v>
      </c>
      <c r="W468" s="84"/>
      <c r="X468" s="88" t="str">
        <f>IF(OR(X$4="",X$4=0,X$5="",X$7=0,X$7="",X$8="",$L468="",$L468=0),"",layerCost(IF($N468="",X$8,$N468),X$4,X$5,$L468)*MAX($K468,1)*IF($M468="",X$7,$M468)/100)</f>
        <v/>
      </c>
      <c r="Y468" s="84"/>
      <c r="Z468" s="88" t="str">
        <f>IF(OR(Z$4="",Z$4=0,Z$5="",Z$7=0,Z$7="",Z$8="",$L468="",$L468=0),"",layerCost(IF($N468="",Z$8,$N468),Z$4,Z$5,$L468)*MAX($K468,1)*IF($M468="",Z$7,$M468)/100)</f>
        <v/>
      </c>
    </row>
    <row r="469" spans="1:26" x14ac:dyDescent="0.2">
      <c r="A469" s="83">
        <v>97568.29</v>
      </c>
      <c r="B469" s="83">
        <v>0</v>
      </c>
      <c r="C469" s="83">
        <v>0</v>
      </c>
      <c r="E469" s="85"/>
      <c r="F469" s="85"/>
      <c r="G469" s="85"/>
      <c r="I469" s="90"/>
      <c r="K469" s="83">
        <v>1</v>
      </c>
      <c r="L469" s="83">
        <v>97568.29</v>
      </c>
      <c r="M469" s="85"/>
      <c r="N469" s="83"/>
      <c r="P469" s="88">
        <f>IF(OR(P$4="",P$4=0,P$5="",P$7=0,P$7="",P$8="",$L469="",$L469=0),"",layerCost(IF($N469="",P$8,$N469),P$4,P$5,$L469)*MAX($K469,1)*IF($M469="",P$7,$M469)/100)</f>
        <v>975.6828999999999</v>
      </c>
      <c r="Q469" s="84"/>
      <c r="R469" s="88">
        <f>IF(OR(R$4="",R$4=0,R$5="",R$7=0,R$7="",R$8="",$L469="",$L469=0),"",layerCost(IF($N469="",R$8,$N469),R$4,R$5,$L469)*MAX($K469,1)*IF($M469="",R$7,$M469)/100)</f>
        <v>195.13657999999998</v>
      </c>
      <c r="S469" s="84"/>
      <c r="T469" s="88">
        <f>IF(OR(T$4="",T$4=0,T$5="",T$7=0,T$7="",T$8="",$L469="",$L469=0),"",layerCost(IF($N469="",T$8,$N469),T$4,T$5,$L469)*MAX($K469,1)*IF($M469="",T$7,$M469)/100)</f>
        <v>195.13657999999998</v>
      </c>
      <c r="U469" s="84"/>
      <c r="V469" s="88">
        <f>IF(OR(V$4="",V$4=0,V$5="",V$7=0,V$7="",V$8="",$L469="",$L469=0),"",layerCost(IF($N469="",V$8,$N469),V$4,V$5,$L469)*MAX($K469,1)*IF($M469="",V$7,$M469)/100)</f>
        <v>195.13657999999998</v>
      </c>
      <c r="W469" s="84"/>
      <c r="X469" s="88" t="str">
        <f>IF(OR(X$4="",X$4=0,X$5="",X$7=0,X$7="",X$8="",$L469="",$L469=0),"",layerCost(IF($N469="",X$8,$N469),X$4,X$5,$L469)*MAX($K469,1)*IF($M469="",X$7,$M469)/100)</f>
        <v/>
      </c>
      <c r="Y469" s="84"/>
      <c r="Z469" s="88" t="str">
        <f>IF(OR(Z$4="",Z$4=0,Z$5="",Z$7=0,Z$7="",Z$8="",$L469="",$L469=0),"",layerCost(IF($N469="",Z$8,$N469),Z$4,Z$5,$L469)*MAX($K469,1)*IF($M469="",Z$7,$M469)/100)</f>
        <v/>
      </c>
    </row>
    <row r="470" spans="1:26" x14ac:dyDescent="0.2">
      <c r="A470" s="83">
        <v>2941937.88</v>
      </c>
      <c r="B470" s="83">
        <v>0</v>
      </c>
      <c r="C470" s="83">
        <v>0</v>
      </c>
      <c r="E470" s="85"/>
      <c r="F470" s="85"/>
      <c r="G470" s="85"/>
      <c r="I470" s="90"/>
      <c r="K470" s="83">
        <v>16</v>
      </c>
      <c r="L470" s="83">
        <v>2941937.88</v>
      </c>
      <c r="M470" s="85"/>
      <c r="N470" s="83"/>
      <c r="P470" s="88">
        <f>IF(OR(P$4="",P$4=0,P$5="",P$7=0,P$7="",P$8="",$L470="",$L470=0),"",layerCost(IF($N470="",P$8,$N470),P$4,P$5,$L470)*MAX($K470,1)*IF($M470="",P$7,$M470)/100)</f>
        <v>213022.45915242235</v>
      </c>
      <c r="Q470" s="84"/>
      <c r="R470" s="88">
        <f>IF(OR(R$4="",R$4=0,R$5="",R$7=0,R$7="",R$8="",$L470="",$L470=0),"",layerCost(IF($N470="",R$8,$N470),R$4,R$5,$L470)*MAX($K470,1)*IF($M470="",R$7,$M470)/100)</f>
        <v>94142.012159999998</v>
      </c>
      <c r="S470" s="84"/>
      <c r="T470" s="88">
        <f>IF(OR(T$4="",T$4=0,T$5="",T$7=0,T$7="",T$8="",$L470="",$L470=0),"",layerCost(IF($N470="",T$8,$N470),T$4,T$5,$L470)*MAX($K470,1)*IF($M470="",T$7,$M470)/100)</f>
        <v>78068.684037376952</v>
      </c>
      <c r="U470" s="84"/>
      <c r="V470" s="88">
        <f>IF(OR(V$4="",V$4=0,V$5="",V$7=0,V$7="",V$8="",$L470="",$L470=0),"",layerCost(IF($N470="",V$8,$N470),V$4,V$5,$L470)*MAX($K470,1)*IF($M470="",V$7,$M470)/100)</f>
        <v>78068.684037376952</v>
      </c>
      <c r="W470" s="84"/>
      <c r="X470" s="88" t="str">
        <f>IF(OR(X$4="",X$4=0,X$5="",X$7=0,X$7="",X$8="",$L470="",$L470=0),"",layerCost(IF($N470="",X$8,$N470),X$4,X$5,$L470)*MAX($K470,1)*IF($M470="",X$7,$M470)/100)</f>
        <v/>
      </c>
      <c r="Y470" s="84"/>
      <c r="Z470" s="88" t="str">
        <f>IF(OR(Z$4="",Z$4=0,Z$5="",Z$7=0,Z$7="",Z$8="",$L470="",$L470=0),"",layerCost(IF($N470="",Z$8,$N470),Z$4,Z$5,$L470)*MAX($K470,1)*IF($M470="",Z$7,$M470)/100)</f>
        <v/>
      </c>
    </row>
    <row r="471" spans="1:26" x14ac:dyDescent="0.2">
      <c r="A471" s="83">
        <v>282620.96999999997</v>
      </c>
      <c r="B471" s="83">
        <v>13352.87</v>
      </c>
      <c r="C471" s="83">
        <v>0</v>
      </c>
      <c r="E471" s="85"/>
      <c r="F471" s="85"/>
      <c r="G471" s="85"/>
      <c r="I471" s="90"/>
      <c r="K471" s="83">
        <v>1</v>
      </c>
      <c r="L471" s="83">
        <v>295973.83999999997</v>
      </c>
      <c r="M471" s="85"/>
      <c r="N471" s="83"/>
      <c r="P471" s="88">
        <f>IF(OR(P$4="",P$4=0,P$5="",P$7=0,P$7="",P$8="",$L471="",$L471=0),"",layerCost(IF($N471="",P$8,$N471),P$4,P$5,$L471)*MAX($K471,1)*IF($M471="",P$7,$M471)/100)</f>
        <v>2392.5293600602158</v>
      </c>
      <c r="Q471" s="84"/>
      <c r="R471" s="88">
        <f>IF(OR(R$4="",R$4=0,R$5="",R$7=0,R$7="",R$8="",$L471="",$L471=0),"",layerCost(IF($N471="",R$8,$N471),R$4,R$5,$L471)*MAX($K471,1)*IF($M471="",R$7,$M471)/100)</f>
        <v>591.94767999999999</v>
      </c>
      <c r="S471" s="84"/>
      <c r="T471" s="88">
        <f>IF(OR(T$4="",T$4=0,T$5="",T$7=0,T$7="",T$8="",$L471="",$L471=0),"",layerCost(IF($N471="",T$8,$N471),T$4,T$5,$L471)*MAX($K471,1)*IF($M471="",T$7,$M471)/100)</f>
        <v>591.94767999999999</v>
      </c>
      <c r="U471" s="84"/>
      <c r="V471" s="88">
        <f>IF(OR(V$4="",V$4=0,V$5="",V$7=0,V$7="",V$8="",$L471="",$L471=0),"",layerCost(IF($N471="",V$8,$N471),V$4,V$5,$L471)*MAX($K471,1)*IF($M471="",V$7,$M471)/100)</f>
        <v>591.94767999999999</v>
      </c>
      <c r="W471" s="84"/>
      <c r="X471" s="88" t="str">
        <f>IF(OR(X$4="",X$4=0,X$5="",X$7=0,X$7="",X$8="",$L471="",$L471=0),"",layerCost(IF($N471="",X$8,$N471),X$4,X$5,$L471)*MAX($K471,1)*IF($M471="",X$7,$M471)/100)</f>
        <v/>
      </c>
      <c r="Y471" s="84"/>
      <c r="Z471" s="88" t="str">
        <f>IF(OR(Z$4="",Z$4=0,Z$5="",Z$7=0,Z$7="",Z$8="",$L471="",$L471=0),"",layerCost(IF($N471="",Z$8,$N471),Z$4,Z$5,$L471)*MAX($K471,1)*IF($M471="",Z$7,$M471)/100)</f>
        <v/>
      </c>
    </row>
    <row r="472" spans="1:26" x14ac:dyDescent="0.2">
      <c r="A472" s="83">
        <v>135428.22</v>
      </c>
      <c r="B472" s="83">
        <v>10021.65</v>
      </c>
      <c r="C472" s="83">
        <v>0</v>
      </c>
      <c r="E472" s="85"/>
      <c r="F472" s="85"/>
      <c r="G472" s="85"/>
      <c r="I472" s="90"/>
      <c r="K472" s="83">
        <v>1</v>
      </c>
      <c r="L472" s="83">
        <v>145449.87</v>
      </c>
      <c r="M472" s="85"/>
      <c r="N472" s="83"/>
      <c r="P472" s="88">
        <f>IF(OR(P$4="",P$4=0,P$5="",P$7=0,P$7="",P$8="",$L472="",$L472=0),"",layerCost(IF($N472="",P$8,$N472),P$4,P$5,$L472)*MAX($K472,1)*IF($M472="",P$7,$M472)/100)</f>
        <v>1352.6352646106552</v>
      </c>
      <c r="Q472" s="84"/>
      <c r="R472" s="88">
        <f>IF(OR(R$4="",R$4=0,R$5="",R$7=0,R$7="",R$8="",$L472="",$L472=0),"",layerCost(IF($N472="",R$8,$N472),R$4,R$5,$L472)*MAX($K472,1)*IF($M472="",R$7,$M472)/100)</f>
        <v>290.89974000000001</v>
      </c>
      <c r="S472" s="84"/>
      <c r="T472" s="88">
        <f>IF(OR(T$4="",T$4=0,T$5="",T$7=0,T$7="",T$8="",$L472="",$L472=0),"",layerCost(IF($N472="",T$8,$N472),T$4,T$5,$L472)*MAX($K472,1)*IF($M472="",T$7,$M472)/100)</f>
        <v>290.89974000000001</v>
      </c>
      <c r="U472" s="84"/>
      <c r="V472" s="88">
        <f>IF(OR(V$4="",V$4=0,V$5="",V$7=0,V$7="",V$8="",$L472="",$L472=0),"",layerCost(IF($N472="",V$8,$N472),V$4,V$5,$L472)*MAX($K472,1)*IF($M472="",V$7,$M472)/100)</f>
        <v>290.89974000000001</v>
      </c>
      <c r="W472" s="84"/>
      <c r="X472" s="88" t="str">
        <f>IF(OR(X$4="",X$4=0,X$5="",X$7=0,X$7="",X$8="",$L472="",$L472=0),"",layerCost(IF($N472="",X$8,$N472),X$4,X$5,$L472)*MAX($K472,1)*IF($M472="",X$7,$M472)/100)</f>
        <v/>
      </c>
      <c r="Y472" s="84"/>
      <c r="Z472" s="88" t="str">
        <f>IF(OR(Z$4="",Z$4=0,Z$5="",Z$7=0,Z$7="",Z$8="",$L472="",$L472=0),"",layerCost(IF($N472="",Z$8,$N472),Z$4,Z$5,$L472)*MAX($K472,1)*IF($M472="",Z$7,$M472)/100)</f>
        <v/>
      </c>
    </row>
    <row r="473" spans="1:26" x14ac:dyDescent="0.2">
      <c r="A473" s="83">
        <v>651904.81000000006</v>
      </c>
      <c r="B473" s="83">
        <v>0</v>
      </c>
      <c r="C473" s="83">
        <v>0</v>
      </c>
      <c r="E473" s="85"/>
      <c r="F473" s="85"/>
      <c r="G473" s="85"/>
      <c r="I473" s="90"/>
      <c r="K473" s="83">
        <v>2</v>
      </c>
      <c r="L473" s="83">
        <v>651904.81000000006</v>
      </c>
      <c r="M473" s="85"/>
      <c r="N473" s="83"/>
      <c r="P473" s="88">
        <f>IF(OR(P$4="",P$4=0,P$5="",P$7=0,P$7="",P$8="",$L473="",$L473=0),"",layerCost(IF($N473="",P$8,$N473),P$4,P$5,$L473)*MAX($K473,1)*IF($M473="",P$7,$M473)/100)</f>
        <v>8516.0345022384536</v>
      </c>
      <c r="Q473" s="84"/>
      <c r="R473" s="88">
        <f>IF(OR(R$4="",R$4=0,R$5="",R$7=0,R$7="",R$8="",$L473="",$L473=0),"",layerCost(IF($N473="",R$8,$N473),R$4,R$5,$L473)*MAX($K473,1)*IF($M473="",R$7,$M473)/100)</f>
        <v>2607.6192400000004</v>
      </c>
      <c r="S473" s="84"/>
      <c r="T473" s="88">
        <f>IF(OR(T$4="",T$4=0,T$5="",T$7=0,T$7="",T$8="",$L473="",$L473=0),"",layerCost(IF($N473="",T$8,$N473),T$4,T$5,$L473)*MAX($K473,1)*IF($M473="",T$7,$M473)/100)</f>
        <v>2607.6192400000004</v>
      </c>
      <c r="U473" s="84"/>
      <c r="V473" s="88">
        <f>IF(OR(V$4="",V$4=0,V$5="",V$7=0,V$7="",V$8="",$L473="",$L473=0),"",layerCost(IF($N473="",V$8,$N473),V$4,V$5,$L473)*MAX($K473,1)*IF($M473="",V$7,$M473)/100)</f>
        <v>2607.6192400000004</v>
      </c>
      <c r="W473" s="84"/>
      <c r="X473" s="88" t="str">
        <f>IF(OR(X$4="",X$4=0,X$5="",X$7=0,X$7="",X$8="",$L473="",$L473=0),"",layerCost(IF($N473="",X$8,$N473),X$4,X$5,$L473)*MAX($K473,1)*IF($M473="",X$7,$M473)/100)</f>
        <v/>
      </c>
      <c r="Y473" s="84"/>
      <c r="Z473" s="88" t="str">
        <f>IF(OR(Z$4="",Z$4=0,Z$5="",Z$7=0,Z$7="",Z$8="",$L473="",$L473=0),"",layerCost(IF($N473="",Z$8,$N473),Z$4,Z$5,$L473)*MAX($K473,1)*IF($M473="",Z$7,$M473)/100)</f>
        <v/>
      </c>
    </row>
    <row r="474" spans="1:26" x14ac:dyDescent="0.2">
      <c r="A474" s="83">
        <v>214768.48</v>
      </c>
      <c r="B474" s="83">
        <v>0</v>
      </c>
      <c r="C474" s="83">
        <v>0</v>
      </c>
      <c r="E474" s="85"/>
      <c r="F474" s="85"/>
      <c r="G474" s="85"/>
      <c r="I474" s="90"/>
      <c r="K474" s="83">
        <v>1</v>
      </c>
      <c r="L474" s="83">
        <v>214768.48</v>
      </c>
      <c r="M474" s="85"/>
      <c r="N474" s="83"/>
      <c r="P474" s="88">
        <f>IF(OR(P$4="",P$4=0,P$5="",P$7=0,P$7="",P$8="",$L474="",$L474=0),"",layerCost(IF($N474="",P$8,$N474),P$4,P$5,$L474)*MAX($K474,1)*IF($M474="",P$7,$M474)/100)</f>
        <v>1838.311994490442</v>
      </c>
      <c r="Q474" s="84"/>
      <c r="R474" s="88">
        <f>IF(OR(R$4="",R$4=0,R$5="",R$7=0,R$7="",R$8="",$L474="",$L474=0),"",layerCost(IF($N474="",R$8,$N474),R$4,R$5,$L474)*MAX($K474,1)*IF($M474="",R$7,$M474)/100)</f>
        <v>429.53696000000002</v>
      </c>
      <c r="S474" s="84"/>
      <c r="T474" s="88">
        <f>IF(OR(T$4="",T$4=0,T$5="",T$7=0,T$7="",T$8="",$L474="",$L474=0),"",layerCost(IF($N474="",T$8,$N474),T$4,T$5,$L474)*MAX($K474,1)*IF($M474="",T$7,$M474)/100)</f>
        <v>429.53696000000002</v>
      </c>
      <c r="U474" s="84"/>
      <c r="V474" s="88">
        <f>IF(OR(V$4="",V$4=0,V$5="",V$7=0,V$7="",V$8="",$L474="",$L474=0),"",layerCost(IF($N474="",V$8,$N474),V$4,V$5,$L474)*MAX($K474,1)*IF($M474="",V$7,$M474)/100)</f>
        <v>429.53696000000002</v>
      </c>
      <c r="W474" s="84"/>
      <c r="X474" s="88" t="str">
        <f>IF(OR(X$4="",X$4=0,X$5="",X$7=0,X$7="",X$8="",$L474="",$L474=0),"",layerCost(IF($N474="",X$8,$N474),X$4,X$5,$L474)*MAX($K474,1)*IF($M474="",X$7,$M474)/100)</f>
        <v/>
      </c>
      <c r="Y474" s="84"/>
      <c r="Z474" s="88" t="str">
        <f>IF(OR(Z$4="",Z$4=0,Z$5="",Z$7=0,Z$7="",Z$8="",$L474="",$L474=0),"",layerCost(IF($N474="",Z$8,$N474),Z$4,Z$5,$L474)*MAX($K474,1)*IF($M474="",Z$7,$M474)/100)</f>
        <v/>
      </c>
    </row>
    <row r="475" spans="1:26" x14ac:dyDescent="0.2">
      <c r="A475" s="83">
        <v>150105.06</v>
      </c>
      <c r="B475" s="83">
        <v>16034.65</v>
      </c>
      <c r="C475" s="83">
        <v>0</v>
      </c>
      <c r="E475" s="85"/>
      <c r="F475" s="85"/>
      <c r="G475" s="85"/>
      <c r="I475" s="90"/>
      <c r="K475" s="83">
        <v>1</v>
      </c>
      <c r="L475" s="83">
        <v>166139.71</v>
      </c>
      <c r="M475" s="85"/>
      <c r="N475" s="83"/>
      <c r="P475" s="88">
        <f>IF(OR(P$4="",P$4=0,P$5="",P$7=0,P$7="",P$8="",$L475="",$L475=0),"",layerCost(IF($N475="",P$8,$N475),P$4,P$5,$L475)*MAX($K475,1)*IF($M475="",P$7,$M475)/100)</f>
        <v>1500.5179532542793</v>
      </c>
      <c r="Q475" s="84"/>
      <c r="R475" s="88">
        <f>IF(OR(R$4="",R$4=0,R$5="",R$7=0,R$7="",R$8="",$L475="",$L475=0),"",layerCost(IF($N475="",R$8,$N475),R$4,R$5,$L475)*MAX($K475,1)*IF($M475="",R$7,$M475)/100)</f>
        <v>332.27942000000002</v>
      </c>
      <c r="S475" s="84"/>
      <c r="T475" s="88">
        <f>IF(OR(T$4="",T$4=0,T$5="",T$7=0,T$7="",T$8="",$L475="",$L475=0),"",layerCost(IF($N475="",T$8,$N475),T$4,T$5,$L475)*MAX($K475,1)*IF($M475="",T$7,$M475)/100)</f>
        <v>332.27942000000002</v>
      </c>
      <c r="U475" s="84"/>
      <c r="V475" s="88">
        <f>IF(OR(V$4="",V$4=0,V$5="",V$7=0,V$7="",V$8="",$L475="",$L475=0),"",layerCost(IF($N475="",V$8,$N475),V$4,V$5,$L475)*MAX($K475,1)*IF($M475="",V$7,$M475)/100)</f>
        <v>332.27942000000002</v>
      </c>
      <c r="W475" s="84"/>
      <c r="X475" s="88" t="str">
        <f>IF(OR(X$4="",X$4=0,X$5="",X$7=0,X$7="",X$8="",$L475="",$L475=0),"",layerCost(IF($N475="",X$8,$N475),X$4,X$5,$L475)*MAX($K475,1)*IF($M475="",X$7,$M475)/100)</f>
        <v/>
      </c>
      <c r="Y475" s="84"/>
      <c r="Z475" s="88" t="str">
        <f>IF(OR(Z$4="",Z$4=0,Z$5="",Z$7=0,Z$7="",Z$8="",$L475="",$L475=0),"",layerCost(IF($N475="",Z$8,$N475),Z$4,Z$5,$L475)*MAX($K475,1)*IF($M475="",Z$7,$M475)/100)</f>
        <v/>
      </c>
    </row>
    <row r="476" spans="1:26" x14ac:dyDescent="0.2">
      <c r="A476" s="83">
        <v>189223.81</v>
      </c>
      <c r="B476" s="83">
        <v>26750.45</v>
      </c>
      <c r="C476" s="83">
        <v>0</v>
      </c>
      <c r="E476" s="85"/>
      <c r="F476" s="85"/>
      <c r="G476" s="85"/>
      <c r="I476" s="90"/>
      <c r="K476" s="83">
        <v>1</v>
      </c>
      <c r="L476" s="83">
        <v>215974.26</v>
      </c>
      <c r="M476" s="85"/>
      <c r="N476" s="83"/>
      <c r="P476" s="88">
        <f>IF(OR(P$4="",P$4=0,P$5="",P$7=0,P$7="",P$8="",$L476="",$L476=0),"",layerCost(IF($N476="",P$8,$N476),P$4,P$5,$L476)*MAX($K476,1)*IF($M476="",P$7,$M476)/100)</f>
        <v>1846.596911562217</v>
      </c>
      <c r="Q476" s="84"/>
      <c r="R476" s="88">
        <f>IF(OR(R$4="",R$4=0,R$5="",R$7=0,R$7="",R$8="",$L476="",$L476=0),"",layerCost(IF($N476="",R$8,$N476),R$4,R$5,$L476)*MAX($K476,1)*IF($M476="",R$7,$M476)/100)</f>
        <v>431.94852000000009</v>
      </c>
      <c r="S476" s="84"/>
      <c r="T476" s="88">
        <f>IF(OR(T$4="",T$4=0,T$5="",T$7=0,T$7="",T$8="",$L476="",$L476=0),"",layerCost(IF($N476="",T$8,$N476),T$4,T$5,$L476)*MAX($K476,1)*IF($M476="",T$7,$M476)/100)</f>
        <v>431.94852000000009</v>
      </c>
      <c r="U476" s="84"/>
      <c r="V476" s="88">
        <f>IF(OR(V$4="",V$4=0,V$5="",V$7=0,V$7="",V$8="",$L476="",$L476=0),"",layerCost(IF($N476="",V$8,$N476),V$4,V$5,$L476)*MAX($K476,1)*IF($M476="",V$7,$M476)/100)</f>
        <v>431.94852000000009</v>
      </c>
      <c r="W476" s="84"/>
      <c r="X476" s="88" t="str">
        <f>IF(OR(X$4="",X$4=0,X$5="",X$7=0,X$7="",X$8="",$L476="",$L476=0),"",layerCost(IF($N476="",X$8,$N476),X$4,X$5,$L476)*MAX($K476,1)*IF($M476="",X$7,$M476)/100)</f>
        <v/>
      </c>
      <c r="Y476" s="84"/>
      <c r="Z476" s="88" t="str">
        <f>IF(OR(Z$4="",Z$4=0,Z$5="",Z$7=0,Z$7="",Z$8="",$L476="",$L476=0),"",layerCost(IF($N476="",Z$8,$N476),Z$4,Z$5,$L476)*MAX($K476,1)*IF($M476="",Z$7,$M476)/100)</f>
        <v/>
      </c>
    </row>
    <row r="477" spans="1:26" x14ac:dyDescent="0.2">
      <c r="A477" s="83">
        <v>139165.68</v>
      </c>
      <c r="B477" s="83">
        <v>0</v>
      </c>
      <c r="C477" s="83">
        <v>0</v>
      </c>
      <c r="E477" s="85"/>
      <c r="F477" s="85"/>
      <c r="G477" s="85"/>
      <c r="I477" s="90"/>
      <c r="K477" s="83">
        <v>1</v>
      </c>
      <c r="L477" s="83">
        <v>139165.68</v>
      </c>
      <c r="M477" s="85"/>
      <c r="N477" s="83"/>
      <c r="P477" s="88">
        <f>IF(OR(P$4="",P$4=0,P$5="",P$7=0,P$7="",P$8="",$L477="",$L477=0),"",layerCost(IF($N477="",P$8,$N477),P$4,P$5,$L477)*MAX($K477,1)*IF($M477="",P$7,$M477)/100)</f>
        <v>1306.7654387877051</v>
      </c>
      <c r="Q477" s="84"/>
      <c r="R477" s="88">
        <f>IF(OR(R$4="",R$4=0,R$5="",R$7=0,R$7="",R$8="",$L477="",$L477=0),"",layerCost(IF($N477="",R$8,$N477),R$4,R$5,$L477)*MAX($K477,1)*IF($M477="",R$7,$M477)/100)</f>
        <v>278.33135999999996</v>
      </c>
      <c r="S477" s="84"/>
      <c r="T477" s="88">
        <f>IF(OR(T$4="",T$4=0,T$5="",T$7=0,T$7="",T$8="",$L477="",$L477=0),"",layerCost(IF($N477="",T$8,$N477),T$4,T$5,$L477)*MAX($K477,1)*IF($M477="",T$7,$M477)/100)</f>
        <v>278.33135999999996</v>
      </c>
      <c r="U477" s="84"/>
      <c r="V477" s="88">
        <f>IF(OR(V$4="",V$4=0,V$5="",V$7=0,V$7="",V$8="",$L477="",$L477=0),"",layerCost(IF($N477="",V$8,$N477),V$4,V$5,$L477)*MAX($K477,1)*IF($M477="",V$7,$M477)/100)</f>
        <v>278.33135999999996</v>
      </c>
      <c r="W477" s="84"/>
      <c r="X477" s="88" t="str">
        <f>IF(OR(X$4="",X$4=0,X$5="",X$7=0,X$7="",X$8="",$L477="",$L477=0),"",layerCost(IF($N477="",X$8,$N477),X$4,X$5,$L477)*MAX($K477,1)*IF($M477="",X$7,$M477)/100)</f>
        <v/>
      </c>
      <c r="Y477" s="84"/>
      <c r="Z477" s="88" t="str">
        <f>IF(OR(Z$4="",Z$4=0,Z$5="",Z$7=0,Z$7="",Z$8="",$L477="",$L477=0),"",layerCost(IF($N477="",Z$8,$N477),Z$4,Z$5,$L477)*MAX($K477,1)*IF($M477="",Z$7,$M477)/100)</f>
        <v/>
      </c>
    </row>
    <row r="478" spans="1:26" x14ac:dyDescent="0.2">
      <c r="A478" s="83">
        <v>222906.01</v>
      </c>
      <c r="B478" s="83">
        <v>26724.43</v>
      </c>
      <c r="C478" s="83">
        <v>0</v>
      </c>
      <c r="E478" s="85"/>
      <c r="F478" s="85"/>
      <c r="G478" s="85"/>
      <c r="I478" s="90"/>
      <c r="K478" s="83">
        <v>1</v>
      </c>
      <c r="L478" s="83">
        <v>249630.44</v>
      </c>
      <c r="M478" s="85"/>
      <c r="N478" s="83"/>
      <c r="P478" s="88">
        <f>IF(OR(P$4="",P$4=0,P$5="",P$7=0,P$7="",P$8="",$L478="",$L478=0),"",layerCost(IF($N478="",P$8,$N478),P$4,P$5,$L478)*MAX($K478,1)*IF($M478="",P$7,$M478)/100)</f>
        <v>2076.9772556824364</v>
      </c>
      <c r="Q478" s="84"/>
      <c r="R478" s="88">
        <f>IF(OR(R$4="",R$4=0,R$5="",R$7=0,R$7="",R$8="",$L478="",$L478=0),"",layerCost(IF($N478="",R$8,$N478),R$4,R$5,$L478)*MAX($K478,1)*IF($M478="",R$7,$M478)/100)</f>
        <v>499.26088000000004</v>
      </c>
      <c r="S478" s="84"/>
      <c r="T478" s="88">
        <f>IF(OR(T$4="",T$4=0,T$5="",T$7=0,T$7="",T$8="",$L478="",$L478=0),"",layerCost(IF($N478="",T$8,$N478),T$4,T$5,$L478)*MAX($K478,1)*IF($M478="",T$7,$M478)/100)</f>
        <v>499.26088000000004</v>
      </c>
      <c r="U478" s="84"/>
      <c r="V478" s="88">
        <f>IF(OR(V$4="",V$4=0,V$5="",V$7=0,V$7="",V$8="",$L478="",$L478=0),"",layerCost(IF($N478="",V$8,$N478),V$4,V$5,$L478)*MAX($K478,1)*IF($M478="",V$7,$M478)/100)</f>
        <v>499.26088000000004</v>
      </c>
      <c r="W478" s="84"/>
      <c r="X478" s="88" t="str">
        <f>IF(OR(X$4="",X$4=0,X$5="",X$7=0,X$7="",X$8="",$L478="",$L478=0),"",layerCost(IF($N478="",X$8,$N478),X$4,X$5,$L478)*MAX($K478,1)*IF($M478="",X$7,$M478)/100)</f>
        <v/>
      </c>
      <c r="Y478" s="84"/>
      <c r="Z478" s="88" t="str">
        <f>IF(OR(Z$4="",Z$4=0,Z$5="",Z$7=0,Z$7="",Z$8="",$L478="",$L478=0),"",layerCost(IF($N478="",Z$8,$N478),Z$4,Z$5,$L478)*MAX($K478,1)*IF($M478="",Z$7,$M478)/100)</f>
        <v/>
      </c>
    </row>
    <row r="479" spans="1:26" x14ac:dyDescent="0.2">
      <c r="A479" s="83">
        <v>477335.62</v>
      </c>
      <c r="B479" s="83">
        <v>17387.78</v>
      </c>
      <c r="C479" s="83">
        <v>0</v>
      </c>
      <c r="E479" s="85"/>
      <c r="F479" s="85"/>
      <c r="G479" s="85"/>
      <c r="I479" s="90"/>
      <c r="K479" s="83">
        <v>1</v>
      </c>
      <c r="L479" s="83">
        <v>494723.4</v>
      </c>
      <c r="M479" s="85"/>
      <c r="N479" s="83"/>
      <c r="P479" s="88">
        <f>IF(OR(P$4="",P$4=0,P$5="",P$7=0,P$7="",P$8="",$L479="",$L479=0),"",layerCost(IF($N479="",P$8,$N479),P$4,P$5,$L479)*MAX($K479,1)*IF($M479="",P$7,$M479)/100)</f>
        <v>3487.9993530746801</v>
      </c>
      <c r="Q479" s="84"/>
      <c r="R479" s="88">
        <f>IF(OR(R$4="",R$4=0,R$5="",R$7=0,R$7="",R$8="",$L479="",$L479=0),"",layerCost(IF($N479="",R$8,$N479),R$4,R$5,$L479)*MAX($K479,1)*IF($M479="",R$7,$M479)/100)</f>
        <v>989.44680000000005</v>
      </c>
      <c r="S479" s="84"/>
      <c r="T479" s="88">
        <f>IF(OR(T$4="",T$4=0,T$5="",T$7=0,T$7="",T$8="",$L479="",$L479=0),"",layerCost(IF($N479="",T$8,$N479),T$4,T$5,$L479)*MAX($K479,1)*IF($M479="",T$7,$M479)/100)</f>
        <v>989.44680000000005</v>
      </c>
      <c r="U479" s="84"/>
      <c r="V479" s="88">
        <f>IF(OR(V$4="",V$4=0,V$5="",V$7=0,V$7="",V$8="",$L479="",$L479=0),"",layerCost(IF($N479="",V$8,$N479),V$4,V$5,$L479)*MAX($K479,1)*IF($M479="",V$7,$M479)/100)</f>
        <v>989.44680000000005</v>
      </c>
      <c r="W479" s="84"/>
      <c r="X479" s="88" t="str">
        <f>IF(OR(X$4="",X$4=0,X$5="",X$7=0,X$7="",X$8="",$L479="",$L479=0),"",layerCost(IF($N479="",X$8,$N479),X$4,X$5,$L479)*MAX($K479,1)*IF($M479="",X$7,$M479)/100)</f>
        <v/>
      </c>
      <c r="Y479" s="84"/>
      <c r="Z479" s="88" t="str">
        <f>IF(OR(Z$4="",Z$4=0,Z$5="",Z$7=0,Z$7="",Z$8="",$L479="",$L479=0),"",layerCost(IF($N479="",Z$8,$N479),Z$4,Z$5,$L479)*MAX($K479,1)*IF($M479="",Z$7,$M479)/100)</f>
        <v/>
      </c>
    </row>
    <row r="480" spans="1:26" x14ac:dyDescent="0.2">
      <c r="A480" s="83">
        <v>194002.86</v>
      </c>
      <c r="B480" s="83">
        <v>10036.85</v>
      </c>
      <c r="C480" s="83">
        <v>0</v>
      </c>
      <c r="E480" s="85"/>
      <c r="F480" s="85"/>
      <c r="G480" s="85"/>
      <c r="I480" s="90"/>
      <c r="K480" s="83">
        <v>1</v>
      </c>
      <c r="L480" s="83">
        <v>204039.71</v>
      </c>
      <c r="M480" s="85"/>
      <c r="N480" s="83"/>
      <c r="P480" s="88">
        <f>IF(OR(P$4="",P$4=0,P$5="",P$7=0,P$7="",P$8="",$L480="",$L480=0),"",layerCost(IF($N480="",P$8,$N480),P$4,P$5,$L480)*MAX($K480,1)*IF($M480="",P$7,$M480)/100)</f>
        <v>1764.4598341259571</v>
      </c>
      <c r="Q480" s="84"/>
      <c r="R480" s="88">
        <f>IF(OR(R$4="",R$4=0,R$5="",R$7=0,R$7="",R$8="",$L480="",$L480=0),"",layerCost(IF($N480="",R$8,$N480),R$4,R$5,$L480)*MAX($K480,1)*IF($M480="",R$7,$M480)/100)</f>
        <v>408.07942000000003</v>
      </c>
      <c r="S480" s="84"/>
      <c r="T480" s="88">
        <f>IF(OR(T$4="",T$4=0,T$5="",T$7=0,T$7="",T$8="",$L480="",$L480=0),"",layerCost(IF($N480="",T$8,$N480),T$4,T$5,$L480)*MAX($K480,1)*IF($M480="",T$7,$M480)/100)</f>
        <v>408.07942000000003</v>
      </c>
      <c r="U480" s="84"/>
      <c r="V480" s="88">
        <f>IF(OR(V$4="",V$4=0,V$5="",V$7=0,V$7="",V$8="",$L480="",$L480=0),"",layerCost(IF($N480="",V$8,$N480),V$4,V$5,$L480)*MAX($K480,1)*IF($M480="",V$7,$M480)/100)</f>
        <v>408.07942000000003</v>
      </c>
      <c r="W480" s="84"/>
      <c r="X480" s="88" t="str">
        <f>IF(OR(X$4="",X$4=0,X$5="",X$7=0,X$7="",X$8="",$L480="",$L480=0),"",layerCost(IF($N480="",X$8,$N480),X$4,X$5,$L480)*MAX($K480,1)*IF($M480="",X$7,$M480)/100)</f>
        <v/>
      </c>
      <c r="Y480" s="84"/>
      <c r="Z480" s="88" t="str">
        <f>IF(OR(Z$4="",Z$4=0,Z$5="",Z$7=0,Z$7="",Z$8="",$L480="",$L480=0),"",layerCost(IF($N480="",Z$8,$N480),Z$4,Z$5,$L480)*MAX($K480,1)*IF($M480="",Z$7,$M480)/100)</f>
        <v/>
      </c>
    </row>
    <row r="481" spans="1:26" x14ac:dyDescent="0.2">
      <c r="A481" s="83">
        <v>121585.1</v>
      </c>
      <c r="B481" s="83">
        <v>21379.55</v>
      </c>
      <c r="C481" s="83">
        <v>0</v>
      </c>
      <c r="E481" s="85"/>
      <c r="F481" s="85"/>
      <c r="G481" s="85"/>
      <c r="I481" s="90"/>
      <c r="K481" s="83">
        <v>1</v>
      </c>
      <c r="L481" s="83">
        <v>142964.65</v>
      </c>
      <c r="M481" s="85"/>
      <c r="N481" s="83"/>
      <c r="P481" s="88">
        <f>IF(OR(P$4="",P$4=0,P$5="",P$7=0,P$7="",P$8="",$L481="",$L481=0),"",layerCost(IF($N481="",P$8,$N481),P$4,P$5,$L481)*MAX($K481,1)*IF($M481="",P$7,$M481)/100)</f>
        <v>1334.5615562800597</v>
      </c>
      <c r="Q481" s="84"/>
      <c r="R481" s="88">
        <f>IF(OR(R$4="",R$4=0,R$5="",R$7=0,R$7="",R$8="",$L481="",$L481=0),"",layerCost(IF($N481="",R$8,$N481),R$4,R$5,$L481)*MAX($K481,1)*IF($M481="",R$7,$M481)/100)</f>
        <v>285.92930000000001</v>
      </c>
      <c r="S481" s="84"/>
      <c r="T481" s="88">
        <f>IF(OR(T$4="",T$4=0,T$5="",T$7=0,T$7="",T$8="",$L481="",$L481=0),"",layerCost(IF($N481="",T$8,$N481),T$4,T$5,$L481)*MAX($K481,1)*IF($M481="",T$7,$M481)/100)</f>
        <v>285.92930000000001</v>
      </c>
      <c r="U481" s="84"/>
      <c r="V481" s="88">
        <f>IF(OR(V$4="",V$4=0,V$5="",V$7=0,V$7="",V$8="",$L481="",$L481=0),"",layerCost(IF($N481="",V$8,$N481),V$4,V$5,$L481)*MAX($K481,1)*IF($M481="",V$7,$M481)/100)</f>
        <v>285.92930000000001</v>
      </c>
      <c r="W481" s="84"/>
      <c r="X481" s="88" t="str">
        <f>IF(OR(X$4="",X$4=0,X$5="",X$7=0,X$7="",X$8="",$L481="",$L481=0),"",layerCost(IF($N481="",X$8,$N481),X$4,X$5,$L481)*MAX($K481,1)*IF($M481="",X$7,$M481)/100)</f>
        <v/>
      </c>
      <c r="Y481" s="84"/>
      <c r="Z481" s="88" t="str">
        <f>IF(OR(Z$4="",Z$4=0,Z$5="",Z$7=0,Z$7="",Z$8="",$L481="",$L481=0),"",layerCost(IF($N481="",Z$8,$N481),Z$4,Z$5,$L481)*MAX($K481,1)*IF($M481="",Z$7,$M481)/100)</f>
        <v/>
      </c>
    </row>
    <row r="482" spans="1:26" x14ac:dyDescent="0.2">
      <c r="A482" s="83">
        <v>127194.51</v>
      </c>
      <c r="B482" s="83">
        <v>0</v>
      </c>
      <c r="C482" s="83">
        <v>0</v>
      </c>
      <c r="E482" s="85"/>
      <c r="F482" s="85"/>
      <c r="G482" s="85"/>
      <c r="I482" s="90"/>
      <c r="K482" s="83">
        <v>1</v>
      </c>
      <c r="L482" s="83">
        <v>127194.51</v>
      </c>
      <c r="M482" s="85"/>
      <c r="N482" s="83"/>
      <c r="P482" s="88">
        <f>IF(OR(P$4="",P$4=0,P$5="",P$7=0,P$7="",P$8="",$L482="",$L482=0),"",layerCost(IF($N482="",P$8,$N482),P$4,P$5,$L482)*MAX($K482,1)*IF($M482="",P$7,$M482)/100)</f>
        <v>1217.5426880850769</v>
      </c>
      <c r="Q482" s="84"/>
      <c r="R482" s="88">
        <f>IF(OR(R$4="",R$4=0,R$5="",R$7=0,R$7="",R$8="",$L482="",$L482=0),"",layerCost(IF($N482="",R$8,$N482),R$4,R$5,$L482)*MAX($K482,1)*IF($M482="",R$7,$M482)/100)</f>
        <v>254.38902000000002</v>
      </c>
      <c r="S482" s="84"/>
      <c r="T482" s="88">
        <f>IF(OR(T$4="",T$4=0,T$5="",T$7=0,T$7="",T$8="",$L482="",$L482=0),"",layerCost(IF($N482="",T$8,$N482),T$4,T$5,$L482)*MAX($K482,1)*IF($M482="",T$7,$M482)/100)</f>
        <v>254.38902000000002</v>
      </c>
      <c r="U482" s="84"/>
      <c r="V482" s="88">
        <f>IF(OR(V$4="",V$4=0,V$5="",V$7=0,V$7="",V$8="",$L482="",$L482=0),"",layerCost(IF($N482="",V$8,$N482),V$4,V$5,$L482)*MAX($K482,1)*IF($M482="",V$7,$M482)/100)</f>
        <v>254.38902000000002</v>
      </c>
      <c r="W482" s="84"/>
      <c r="X482" s="88" t="str">
        <f>IF(OR(X$4="",X$4=0,X$5="",X$7=0,X$7="",X$8="",$L482="",$L482=0),"",layerCost(IF($N482="",X$8,$N482),X$4,X$5,$L482)*MAX($K482,1)*IF($M482="",X$7,$M482)/100)</f>
        <v/>
      </c>
      <c r="Y482" s="84"/>
      <c r="Z482" s="88" t="str">
        <f>IF(OR(Z$4="",Z$4=0,Z$5="",Z$7=0,Z$7="",Z$8="",$L482="",$L482=0),"",layerCost(IF($N482="",Z$8,$N482),Z$4,Z$5,$L482)*MAX($K482,1)*IF($M482="",Z$7,$M482)/100)</f>
        <v/>
      </c>
    </row>
    <row r="483" spans="1:26" x14ac:dyDescent="0.2">
      <c r="A483" s="83">
        <v>120084.04</v>
      </c>
      <c r="B483" s="83">
        <v>6066.29</v>
      </c>
      <c r="C483" s="83">
        <v>0</v>
      </c>
      <c r="E483" s="85"/>
      <c r="F483" s="85"/>
      <c r="G483" s="85"/>
      <c r="I483" s="90"/>
      <c r="K483" s="83">
        <v>1</v>
      </c>
      <c r="L483" s="83">
        <v>126150.32999999999</v>
      </c>
      <c r="M483" s="85"/>
      <c r="N483" s="83"/>
      <c r="P483" s="88">
        <f>IF(OR(P$4="",P$4=0,P$5="",P$7=0,P$7="",P$8="",$L483="",$L483=0),"",layerCost(IF($N483="",P$8,$N483),P$4,P$5,$L483)*MAX($K483,1)*IF($M483="",P$7,$M483)/100)</f>
        <v>1209.6184653512798</v>
      </c>
      <c r="Q483" s="84"/>
      <c r="R483" s="88">
        <f>IF(OR(R$4="",R$4=0,R$5="",R$7=0,R$7="",R$8="",$L483="",$L483=0),"",layerCost(IF($N483="",R$8,$N483),R$4,R$5,$L483)*MAX($K483,1)*IF($M483="",R$7,$M483)/100)</f>
        <v>252.30065999999999</v>
      </c>
      <c r="S483" s="84"/>
      <c r="T483" s="88">
        <f>IF(OR(T$4="",T$4=0,T$5="",T$7=0,T$7="",T$8="",$L483="",$L483=0),"",layerCost(IF($N483="",T$8,$N483),T$4,T$5,$L483)*MAX($K483,1)*IF($M483="",T$7,$M483)/100)</f>
        <v>252.30065999999999</v>
      </c>
      <c r="U483" s="84"/>
      <c r="V483" s="88">
        <f>IF(OR(V$4="",V$4=0,V$5="",V$7=0,V$7="",V$8="",$L483="",$L483=0),"",layerCost(IF($N483="",V$8,$N483),V$4,V$5,$L483)*MAX($K483,1)*IF($M483="",V$7,$M483)/100)</f>
        <v>252.30065999999999</v>
      </c>
      <c r="W483" s="84"/>
      <c r="X483" s="88" t="str">
        <f>IF(OR(X$4="",X$4=0,X$5="",X$7=0,X$7="",X$8="",$L483="",$L483=0),"",layerCost(IF($N483="",X$8,$N483),X$4,X$5,$L483)*MAX($K483,1)*IF($M483="",X$7,$M483)/100)</f>
        <v/>
      </c>
      <c r="Y483" s="84"/>
      <c r="Z483" s="88" t="str">
        <f>IF(OR(Z$4="",Z$4=0,Z$5="",Z$7=0,Z$7="",Z$8="",$L483="",$L483=0),"",layerCost(IF($N483="",Z$8,$N483),Z$4,Z$5,$L483)*MAX($K483,1)*IF($M483="",Z$7,$M483)/100)</f>
        <v/>
      </c>
    </row>
    <row r="484" spans="1:26" x14ac:dyDescent="0.2">
      <c r="A484" s="83">
        <v>109746.68</v>
      </c>
      <c r="B484" s="83">
        <v>0</v>
      </c>
      <c r="C484" s="83">
        <v>0</v>
      </c>
      <c r="E484" s="85"/>
      <c r="F484" s="85"/>
      <c r="G484" s="85"/>
      <c r="I484" s="90"/>
      <c r="K484" s="83">
        <v>1</v>
      </c>
      <c r="L484" s="83">
        <v>109746.68</v>
      </c>
      <c r="M484" s="85"/>
      <c r="N484" s="83"/>
      <c r="P484" s="88">
        <f>IF(OR(P$4="",P$4=0,P$5="",P$7=0,P$7="",P$8="",$L484="",$L484=0),"",layerCost(IF($N484="",P$8,$N484),P$4,P$5,$L484)*MAX($K484,1)*IF($M484="",P$7,$M484)/100)</f>
        <v>1080.8694937788557</v>
      </c>
      <c r="Q484" s="84"/>
      <c r="R484" s="88">
        <f>IF(OR(R$4="",R$4=0,R$5="",R$7=0,R$7="",R$8="",$L484="",$L484=0),"",layerCost(IF($N484="",R$8,$N484),R$4,R$5,$L484)*MAX($K484,1)*IF($M484="",R$7,$M484)/100)</f>
        <v>219.49336</v>
      </c>
      <c r="S484" s="84"/>
      <c r="T484" s="88">
        <f>IF(OR(T$4="",T$4=0,T$5="",T$7=0,T$7="",T$8="",$L484="",$L484=0),"",layerCost(IF($N484="",T$8,$N484),T$4,T$5,$L484)*MAX($K484,1)*IF($M484="",T$7,$M484)/100)</f>
        <v>219.49336</v>
      </c>
      <c r="U484" s="84"/>
      <c r="V484" s="88">
        <f>IF(OR(V$4="",V$4=0,V$5="",V$7=0,V$7="",V$8="",$L484="",$L484=0),"",layerCost(IF($N484="",V$8,$N484),V$4,V$5,$L484)*MAX($K484,1)*IF($M484="",V$7,$M484)/100)</f>
        <v>219.49336</v>
      </c>
      <c r="W484" s="84"/>
      <c r="X484" s="88" t="str">
        <f>IF(OR(X$4="",X$4=0,X$5="",X$7=0,X$7="",X$8="",$L484="",$L484=0),"",layerCost(IF($N484="",X$8,$N484),X$4,X$5,$L484)*MAX($K484,1)*IF($M484="",X$7,$M484)/100)</f>
        <v/>
      </c>
      <c r="Y484" s="84"/>
      <c r="Z484" s="88" t="str">
        <f>IF(OR(Z$4="",Z$4=0,Z$5="",Z$7=0,Z$7="",Z$8="",$L484="",$L484=0),"",layerCost(IF($N484="",Z$8,$N484),Z$4,Z$5,$L484)*MAX($K484,1)*IF($M484="",Z$7,$M484)/100)</f>
        <v/>
      </c>
    </row>
    <row r="485" spans="1:26" x14ac:dyDescent="0.2">
      <c r="A485" s="83">
        <v>150105.04</v>
      </c>
      <c r="B485" s="83">
        <v>26724.43</v>
      </c>
      <c r="C485" s="83">
        <v>0</v>
      </c>
      <c r="E485" s="85"/>
      <c r="F485" s="85"/>
      <c r="G485" s="85"/>
      <c r="I485" s="90"/>
      <c r="K485" s="83">
        <v>1</v>
      </c>
      <c r="L485" s="83">
        <v>176829.47</v>
      </c>
      <c r="M485" s="85"/>
      <c r="N485" s="83"/>
      <c r="P485" s="88">
        <f>IF(OR(P$4="",P$4=0,P$5="",P$7=0,P$7="",P$8="",$L485="",$L485=0),"",layerCost(IF($N485="",P$8,$N485),P$4,P$5,$L485)*MAX($K485,1)*IF($M485="",P$7,$M485)/100)</f>
        <v>1575.6223798415992</v>
      </c>
      <c r="Q485" s="84"/>
      <c r="R485" s="88">
        <f>IF(OR(R$4="",R$4=0,R$5="",R$7=0,R$7="",R$8="",$L485="",$L485=0),"",layerCost(IF($N485="",R$8,$N485),R$4,R$5,$L485)*MAX($K485,1)*IF($M485="",R$7,$M485)/100)</f>
        <v>353.65894000000003</v>
      </c>
      <c r="S485" s="84"/>
      <c r="T485" s="88">
        <f>IF(OR(T$4="",T$4=0,T$5="",T$7=0,T$7="",T$8="",$L485="",$L485=0),"",layerCost(IF($N485="",T$8,$N485),T$4,T$5,$L485)*MAX($K485,1)*IF($M485="",T$7,$M485)/100)</f>
        <v>353.65894000000003</v>
      </c>
      <c r="U485" s="84"/>
      <c r="V485" s="88">
        <f>IF(OR(V$4="",V$4=0,V$5="",V$7=0,V$7="",V$8="",$L485="",$L485=0),"",layerCost(IF($N485="",V$8,$N485),V$4,V$5,$L485)*MAX($K485,1)*IF($M485="",V$7,$M485)/100)</f>
        <v>353.65894000000003</v>
      </c>
      <c r="W485" s="84"/>
      <c r="X485" s="88" t="str">
        <f>IF(OR(X$4="",X$4=0,X$5="",X$7=0,X$7="",X$8="",$L485="",$L485=0),"",layerCost(IF($N485="",X$8,$N485),X$4,X$5,$L485)*MAX($K485,1)*IF($M485="",X$7,$M485)/100)</f>
        <v/>
      </c>
      <c r="Y485" s="84"/>
      <c r="Z485" s="88" t="str">
        <f>IF(OR(Z$4="",Z$4=0,Z$5="",Z$7=0,Z$7="",Z$8="",$L485="",$L485=0),"",layerCost(IF($N485="",Z$8,$N485),Z$4,Z$5,$L485)*MAX($K485,1)*IF($M485="",Z$7,$M485)/100)</f>
        <v/>
      </c>
    </row>
    <row r="486" spans="1:26" x14ac:dyDescent="0.2">
      <c r="A486" s="83">
        <v>136241.13</v>
      </c>
      <c r="B486" s="83">
        <v>13375.23</v>
      </c>
      <c r="C486" s="83">
        <v>0</v>
      </c>
      <c r="E486" s="85"/>
      <c r="F486" s="85"/>
      <c r="G486" s="85"/>
      <c r="I486" s="90"/>
      <c r="K486" s="83">
        <v>1</v>
      </c>
      <c r="L486" s="83">
        <v>149616.36000000002</v>
      </c>
      <c r="M486" s="85"/>
      <c r="N486" s="83"/>
      <c r="P486" s="88">
        <f>IF(OR(P$4="",P$4=0,P$5="",P$7=0,P$7="",P$8="",$L486="",$L486=0),"",layerCost(IF($N486="",P$8,$N486),P$4,P$5,$L486)*MAX($K486,1)*IF($M486="",P$7,$M486)/100)</f>
        <v>1382.7611565107907</v>
      </c>
      <c r="Q486" s="84"/>
      <c r="R486" s="88">
        <f>IF(OR(R$4="",R$4=0,R$5="",R$7=0,R$7="",R$8="",$L486="",$L486=0),"",layerCost(IF($N486="",R$8,$N486),R$4,R$5,$L486)*MAX($K486,1)*IF($M486="",R$7,$M486)/100)</f>
        <v>299.23272000000003</v>
      </c>
      <c r="S486" s="84"/>
      <c r="T486" s="88">
        <f>IF(OR(T$4="",T$4=0,T$5="",T$7=0,T$7="",T$8="",$L486="",$L486=0),"",layerCost(IF($N486="",T$8,$N486),T$4,T$5,$L486)*MAX($K486,1)*IF($M486="",T$7,$M486)/100)</f>
        <v>299.23272000000003</v>
      </c>
      <c r="U486" s="84"/>
      <c r="V486" s="88">
        <f>IF(OR(V$4="",V$4=0,V$5="",V$7=0,V$7="",V$8="",$L486="",$L486=0),"",layerCost(IF($N486="",V$8,$N486),V$4,V$5,$L486)*MAX($K486,1)*IF($M486="",V$7,$M486)/100)</f>
        <v>299.23272000000003</v>
      </c>
      <c r="W486" s="84"/>
      <c r="X486" s="88" t="str">
        <f>IF(OR(X$4="",X$4=0,X$5="",X$7=0,X$7="",X$8="",$L486="",$L486=0),"",layerCost(IF($N486="",X$8,$N486),X$4,X$5,$L486)*MAX($K486,1)*IF($M486="",X$7,$M486)/100)</f>
        <v/>
      </c>
      <c r="Y486" s="84"/>
      <c r="Z486" s="88" t="str">
        <f>IF(OR(Z$4="",Z$4=0,Z$5="",Z$7=0,Z$7="",Z$8="",$L486="",$L486=0),"",layerCost(IF($N486="",Z$8,$N486),Z$4,Z$5,$L486)*MAX($K486,1)*IF($M486="",Z$7,$M486)/100)</f>
        <v/>
      </c>
    </row>
    <row r="487" spans="1:26" x14ac:dyDescent="0.2">
      <c r="A487" s="83">
        <v>82557.78</v>
      </c>
      <c r="B487" s="83">
        <v>0</v>
      </c>
      <c r="C487" s="83">
        <v>0</v>
      </c>
      <c r="E487" s="85"/>
      <c r="F487" s="85"/>
      <c r="G487" s="85"/>
      <c r="I487" s="90"/>
      <c r="K487" s="83">
        <v>1</v>
      </c>
      <c r="L487" s="83">
        <v>82557.78</v>
      </c>
      <c r="M487" s="85"/>
      <c r="N487" s="83"/>
      <c r="P487" s="88">
        <f>IF(OR(P$4="",P$4=0,P$5="",P$7=0,P$7="",P$8="",$L487="",$L487=0),"",layerCost(IF($N487="",P$8,$N487),P$4,P$5,$L487)*MAX($K487,1)*IF($M487="",P$7,$M487)/100)</f>
        <v>825.57780000000002</v>
      </c>
      <c r="Q487" s="84"/>
      <c r="R487" s="88">
        <f>IF(OR(R$4="",R$4=0,R$5="",R$7=0,R$7="",R$8="",$L487="",$L487=0),"",layerCost(IF($N487="",R$8,$N487),R$4,R$5,$L487)*MAX($K487,1)*IF($M487="",R$7,$M487)/100)</f>
        <v>165.11556000000002</v>
      </c>
      <c r="S487" s="84"/>
      <c r="T487" s="88">
        <f>IF(OR(T$4="",T$4=0,T$5="",T$7=0,T$7="",T$8="",$L487="",$L487=0),"",layerCost(IF($N487="",T$8,$N487),T$4,T$5,$L487)*MAX($K487,1)*IF($M487="",T$7,$M487)/100)</f>
        <v>165.11556000000002</v>
      </c>
      <c r="U487" s="84"/>
      <c r="V487" s="88">
        <f>IF(OR(V$4="",V$4=0,V$5="",V$7=0,V$7="",V$8="",$L487="",$L487=0),"",layerCost(IF($N487="",V$8,$N487),V$4,V$5,$L487)*MAX($K487,1)*IF($M487="",V$7,$M487)/100)</f>
        <v>165.11556000000002</v>
      </c>
      <c r="W487" s="84"/>
      <c r="X487" s="88" t="str">
        <f>IF(OR(X$4="",X$4=0,X$5="",X$7=0,X$7="",X$8="",$L487="",$L487=0),"",layerCost(IF($N487="",X$8,$N487),X$4,X$5,$L487)*MAX($K487,1)*IF($M487="",X$7,$M487)/100)</f>
        <v/>
      </c>
      <c r="Y487" s="84"/>
      <c r="Z487" s="88" t="str">
        <f>IF(OR(Z$4="",Z$4=0,Z$5="",Z$7=0,Z$7="",Z$8="",$L487="",$L487=0),"",layerCost(IF($N487="",Z$8,$N487),Z$4,Z$5,$L487)*MAX($K487,1)*IF($M487="",Z$7,$M487)/100)</f>
        <v/>
      </c>
    </row>
    <row r="488" spans="1:26" x14ac:dyDescent="0.2">
      <c r="A488" s="83">
        <v>270874.61</v>
      </c>
      <c r="B488" s="83">
        <v>16739.79</v>
      </c>
      <c r="C488" s="83">
        <v>0</v>
      </c>
      <c r="E488" s="85"/>
      <c r="F488" s="85"/>
      <c r="G488" s="85"/>
      <c r="I488" s="90"/>
      <c r="K488" s="83">
        <v>1</v>
      </c>
      <c r="L488" s="83">
        <v>287614.39999999997</v>
      </c>
      <c r="M488" s="85"/>
      <c r="N488" s="83"/>
      <c r="P488" s="88">
        <f>IF(OR(P$4="",P$4=0,P$5="",P$7=0,P$7="",P$8="",$L488="",$L488=0),"",layerCost(IF($N488="",P$8,$N488),P$4,P$5,$L488)*MAX($K488,1)*IF($M488="",P$7,$M488)/100)</f>
        <v>2335.7859855744509</v>
      </c>
      <c r="Q488" s="84"/>
      <c r="R488" s="88">
        <f>IF(OR(R$4="",R$4=0,R$5="",R$7=0,R$7="",R$8="",$L488="",$L488=0),"",layerCost(IF($N488="",R$8,$N488),R$4,R$5,$L488)*MAX($K488,1)*IF($M488="",R$7,$M488)/100)</f>
        <v>575.22879999999998</v>
      </c>
      <c r="S488" s="84"/>
      <c r="T488" s="88">
        <f>IF(OR(T$4="",T$4=0,T$5="",T$7=0,T$7="",T$8="",$L488="",$L488=0),"",layerCost(IF($N488="",T$8,$N488),T$4,T$5,$L488)*MAX($K488,1)*IF($M488="",T$7,$M488)/100)</f>
        <v>575.22879999999998</v>
      </c>
      <c r="U488" s="84"/>
      <c r="V488" s="88">
        <f>IF(OR(V$4="",V$4=0,V$5="",V$7=0,V$7="",V$8="",$L488="",$L488=0),"",layerCost(IF($N488="",V$8,$N488),V$4,V$5,$L488)*MAX($K488,1)*IF($M488="",V$7,$M488)/100)</f>
        <v>575.22879999999998</v>
      </c>
      <c r="W488" s="84"/>
      <c r="X488" s="88" t="str">
        <f>IF(OR(X$4="",X$4=0,X$5="",X$7=0,X$7="",X$8="",$L488="",$L488=0),"",layerCost(IF($N488="",X$8,$N488),X$4,X$5,$L488)*MAX($K488,1)*IF($M488="",X$7,$M488)/100)</f>
        <v/>
      </c>
      <c r="Y488" s="84"/>
      <c r="Z488" s="88" t="str">
        <f>IF(OR(Z$4="",Z$4=0,Z$5="",Z$7=0,Z$7="",Z$8="",$L488="",$L488=0),"",layerCost(IF($N488="",Z$8,$N488),Z$4,Z$5,$L488)*MAX($K488,1)*IF($M488="",Z$7,$M488)/100)</f>
        <v/>
      </c>
    </row>
    <row r="489" spans="1:26" x14ac:dyDescent="0.2">
      <c r="A489" s="83">
        <v>177673.54</v>
      </c>
      <c r="B489" s="83">
        <v>0</v>
      </c>
      <c r="C489" s="83">
        <v>0</v>
      </c>
      <c r="E489" s="85"/>
      <c r="F489" s="85"/>
      <c r="G489" s="85"/>
      <c r="I489" s="90"/>
      <c r="K489" s="83">
        <v>1</v>
      </c>
      <c r="L489" s="83">
        <v>177673.54</v>
      </c>
      <c r="M489" s="85"/>
      <c r="N489" s="83"/>
      <c r="P489" s="88">
        <f>IF(OR(P$4="",P$4=0,P$5="",P$7=0,P$7="",P$8="",$L489="",$L489=0),"",layerCost(IF($N489="",P$8,$N489),P$4,P$5,$L489)*MAX($K489,1)*IF($M489="",P$7,$M489)/100)</f>
        <v>1581.5252758141462</v>
      </c>
      <c r="Q489" s="84"/>
      <c r="R489" s="88">
        <f>IF(OR(R$4="",R$4=0,R$5="",R$7=0,R$7="",R$8="",$L489="",$L489=0),"",layerCost(IF($N489="",R$8,$N489),R$4,R$5,$L489)*MAX($K489,1)*IF($M489="",R$7,$M489)/100)</f>
        <v>355.34708000000006</v>
      </c>
      <c r="S489" s="84"/>
      <c r="T489" s="88">
        <f>IF(OR(T$4="",T$4=0,T$5="",T$7=0,T$7="",T$8="",$L489="",$L489=0),"",layerCost(IF($N489="",T$8,$N489),T$4,T$5,$L489)*MAX($K489,1)*IF($M489="",T$7,$M489)/100)</f>
        <v>355.34708000000006</v>
      </c>
      <c r="U489" s="84"/>
      <c r="V489" s="88">
        <f>IF(OR(V$4="",V$4=0,V$5="",V$7=0,V$7="",V$8="",$L489="",$L489=0),"",layerCost(IF($N489="",V$8,$N489),V$4,V$5,$L489)*MAX($K489,1)*IF($M489="",V$7,$M489)/100)</f>
        <v>355.34708000000006</v>
      </c>
      <c r="W489" s="84"/>
      <c r="X489" s="88" t="str">
        <f>IF(OR(X$4="",X$4=0,X$5="",X$7=0,X$7="",X$8="",$L489="",$L489=0),"",layerCost(IF($N489="",X$8,$N489),X$4,X$5,$L489)*MAX($K489,1)*IF($M489="",X$7,$M489)/100)</f>
        <v/>
      </c>
      <c r="Y489" s="84"/>
      <c r="Z489" s="88" t="str">
        <f>IF(OR(Z$4="",Z$4=0,Z$5="",Z$7=0,Z$7="",Z$8="",$L489="",$L489=0),"",layerCost(IF($N489="",Z$8,$N489),Z$4,Z$5,$L489)*MAX($K489,1)*IF($M489="",Z$7,$M489)/100)</f>
        <v/>
      </c>
    </row>
    <row r="490" spans="1:26" x14ac:dyDescent="0.2">
      <c r="A490" s="83">
        <v>143760.48000000001</v>
      </c>
      <c r="B490" s="83">
        <v>0</v>
      </c>
      <c r="C490" s="83">
        <v>0</v>
      </c>
      <c r="E490" s="85"/>
      <c r="F490" s="85"/>
      <c r="G490" s="85"/>
      <c r="I490" s="90"/>
      <c r="K490" s="83">
        <v>1</v>
      </c>
      <c r="L490" s="83">
        <v>143760.48000000001</v>
      </c>
      <c r="M490" s="85"/>
      <c r="N490" s="83"/>
      <c r="P490" s="88">
        <f>IF(OR(P$4="",P$4=0,P$5="",P$7=0,P$7="",P$8="",$L490="",$L490=0),"",layerCost(IF($N490="",P$8,$N490),P$4,P$5,$L490)*MAX($K490,1)*IF($M490="",P$7,$M490)/100)</f>
        <v>1340.3582266428718</v>
      </c>
      <c r="Q490" s="84"/>
      <c r="R490" s="88">
        <f>IF(OR(R$4="",R$4=0,R$5="",R$7=0,R$7="",R$8="",$L490="",$L490=0),"",layerCost(IF($N490="",R$8,$N490),R$4,R$5,$L490)*MAX($K490,1)*IF($M490="",R$7,$M490)/100)</f>
        <v>287.52096000000006</v>
      </c>
      <c r="S490" s="84"/>
      <c r="T490" s="88">
        <f>IF(OR(T$4="",T$4=0,T$5="",T$7=0,T$7="",T$8="",$L490="",$L490=0),"",layerCost(IF($N490="",T$8,$N490),T$4,T$5,$L490)*MAX($K490,1)*IF($M490="",T$7,$M490)/100)</f>
        <v>287.52096000000006</v>
      </c>
      <c r="U490" s="84"/>
      <c r="V490" s="88">
        <f>IF(OR(V$4="",V$4=0,V$5="",V$7=0,V$7="",V$8="",$L490="",$L490=0),"",layerCost(IF($N490="",V$8,$N490),V$4,V$5,$L490)*MAX($K490,1)*IF($M490="",V$7,$M490)/100)</f>
        <v>287.52096000000006</v>
      </c>
      <c r="W490" s="84"/>
      <c r="X490" s="88" t="str">
        <f>IF(OR(X$4="",X$4=0,X$5="",X$7=0,X$7="",X$8="",$L490="",$L490=0),"",layerCost(IF($N490="",X$8,$N490),X$4,X$5,$L490)*MAX($K490,1)*IF($M490="",X$7,$M490)/100)</f>
        <v/>
      </c>
      <c r="Y490" s="84"/>
      <c r="Z490" s="88" t="str">
        <f>IF(OR(Z$4="",Z$4=0,Z$5="",Z$7=0,Z$7="",Z$8="",$L490="",$L490=0),"",layerCost(IF($N490="",Z$8,$N490),Z$4,Z$5,$L490)*MAX($K490,1)*IF($M490="",Z$7,$M490)/100)</f>
        <v/>
      </c>
    </row>
    <row r="491" spans="1:26" x14ac:dyDescent="0.2">
      <c r="A491" s="83">
        <v>121103.24</v>
      </c>
      <c r="B491" s="83">
        <v>10031.42</v>
      </c>
      <c r="C491" s="83">
        <v>0</v>
      </c>
      <c r="E491" s="85"/>
      <c r="F491" s="85"/>
      <c r="G491" s="85"/>
      <c r="I491" s="90"/>
      <c r="K491" s="83">
        <v>1</v>
      </c>
      <c r="L491" s="83">
        <v>131134.66</v>
      </c>
      <c r="M491" s="85"/>
      <c r="N491" s="83"/>
      <c r="P491" s="88">
        <f>IF(OR(P$4="",P$4=0,P$5="",P$7=0,P$7="",P$8="",$L491="",$L491=0),"",layerCost(IF($N491="",P$8,$N491),P$4,P$5,$L491)*MAX($K491,1)*IF($M491="",P$7,$M491)/100)</f>
        <v>1247.2205695474177</v>
      </c>
      <c r="Q491" s="84"/>
      <c r="R491" s="88">
        <f>IF(OR(R$4="",R$4=0,R$5="",R$7=0,R$7="",R$8="",$L491="",$L491=0),"",layerCost(IF($N491="",R$8,$N491),R$4,R$5,$L491)*MAX($K491,1)*IF($M491="",R$7,$M491)/100)</f>
        <v>262.26931999999999</v>
      </c>
      <c r="S491" s="84"/>
      <c r="T491" s="88">
        <f>IF(OR(T$4="",T$4=0,T$5="",T$7=0,T$7="",T$8="",$L491="",$L491=0),"",layerCost(IF($N491="",T$8,$N491),T$4,T$5,$L491)*MAX($K491,1)*IF($M491="",T$7,$M491)/100)</f>
        <v>262.26931999999999</v>
      </c>
      <c r="U491" s="84"/>
      <c r="V491" s="88">
        <f>IF(OR(V$4="",V$4=0,V$5="",V$7=0,V$7="",V$8="",$L491="",$L491=0),"",layerCost(IF($N491="",V$8,$N491),V$4,V$5,$L491)*MAX($K491,1)*IF($M491="",V$7,$M491)/100)</f>
        <v>262.26931999999999</v>
      </c>
      <c r="W491" s="84"/>
      <c r="X491" s="88" t="str">
        <f>IF(OR(X$4="",X$4=0,X$5="",X$7=0,X$7="",X$8="",$L491="",$L491=0),"",layerCost(IF($N491="",X$8,$N491),X$4,X$5,$L491)*MAX($K491,1)*IF($M491="",X$7,$M491)/100)</f>
        <v/>
      </c>
      <c r="Y491" s="84"/>
      <c r="Z491" s="88" t="str">
        <f>IF(OR(Z$4="",Z$4=0,Z$5="",Z$7=0,Z$7="",Z$8="",$L491="",$L491=0),"",layerCost(IF($N491="",Z$8,$N491),Z$4,Z$5,$L491)*MAX($K491,1)*IF($M491="",Z$7,$M491)/100)</f>
        <v/>
      </c>
    </row>
    <row r="492" spans="1:26" x14ac:dyDescent="0.2">
      <c r="A492" s="83">
        <v>165909.31</v>
      </c>
      <c r="B492" s="83">
        <v>0</v>
      </c>
      <c r="C492" s="83">
        <v>0</v>
      </c>
      <c r="E492" s="85"/>
      <c r="F492" s="85"/>
      <c r="G492" s="85"/>
      <c r="I492" s="90"/>
      <c r="K492" s="83">
        <v>1</v>
      </c>
      <c r="L492" s="83">
        <v>165909.31</v>
      </c>
      <c r="M492" s="85"/>
      <c r="N492" s="83"/>
      <c r="P492" s="88">
        <f>IF(OR(P$4="",P$4=0,P$5="",P$7=0,P$7="",P$8="",$L492="",$L492=0),"",layerCost(IF($N492="",P$8,$N492),P$4,P$5,$L492)*MAX($K492,1)*IF($M492="",P$7,$M492)/100)</f>
        <v>1498.8913097458344</v>
      </c>
      <c r="Q492" s="84"/>
      <c r="R492" s="88">
        <f>IF(OR(R$4="",R$4=0,R$5="",R$7=0,R$7="",R$8="",$L492="",$L492=0),"",layerCost(IF($N492="",R$8,$N492),R$4,R$5,$L492)*MAX($K492,1)*IF($M492="",R$7,$M492)/100)</f>
        <v>331.81862000000001</v>
      </c>
      <c r="S492" s="84"/>
      <c r="T492" s="88">
        <f>IF(OR(T$4="",T$4=0,T$5="",T$7=0,T$7="",T$8="",$L492="",$L492=0),"",layerCost(IF($N492="",T$8,$N492),T$4,T$5,$L492)*MAX($K492,1)*IF($M492="",T$7,$M492)/100)</f>
        <v>331.81862000000001</v>
      </c>
      <c r="U492" s="84"/>
      <c r="V492" s="88">
        <f>IF(OR(V$4="",V$4=0,V$5="",V$7=0,V$7="",V$8="",$L492="",$L492=0),"",layerCost(IF($N492="",V$8,$N492),V$4,V$5,$L492)*MAX($K492,1)*IF($M492="",V$7,$M492)/100)</f>
        <v>331.81862000000001</v>
      </c>
      <c r="W492" s="84"/>
      <c r="X492" s="88" t="str">
        <f>IF(OR(X$4="",X$4=0,X$5="",X$7=0,X$7="",X$8="",$L492="",$L492=0),"",layerCost(IF($N492="",X$8,$N492),X$4,X$5,$L492)*MAX($K492,1)*IF($M492="",X$7,$M492)/100)</f>
        <v/>
      </c>
      <c r="Y492" s="84"/>
      <c r="Z492" s="88" t="str">
        <f>IF(OR(Z$4="",Z$4=0,Z$5="",Z$7=0,Z$7="",Z$8="",$L492="",$L492=0),"",layerCost(IF($N492="",Z$8,$N492),Z$4,Z$5,$L492)*MAX($K492,1)*IF($M492="",Z$7,$M492)/100)</f>
        <v/>
      </c>
    </row>
    <row r="493" spans="1:26" x14ac:dyDescent="0.2">
      <c r="A493" s="83">
        <v>911390.15</v>
      </c>
      <c r="B493" s="83">
        <v>98028.46</v>
      </c>
      <c r="C493" s="83">
        <v>0</v>
      </c>
      <c r="E493" s="85"/>
      <c r="F493" s="85"/>
      <c r="G493" s="85"/>
      <c r="I493" s="90"/>
      <c r="K493" s="83">
        <v>7</v>
      </c>
      <c r="L493" s="83">
        <v>1009418.61</v>
      </c>
      <c r="M493" s="85"/>
      <c r="N493" s="83"/>
      <c r="P493" s="88">
        <f>IF(OR(P$4="",P$4=0,P$5="",P$7=0,P$7="",P$8="",$L493="",$L493=0),"",layerCost(IF($N493="",P$8,$N493),P$4,P$5,$L493)*MAX($K493,1)*IF($M493="",P$7,$M493)/100)</f>
        <v>42314.650655713267</v>
      </c>
      <c r="Q493" s="84"/>
      <c r="R493" s="88">
        <f>IF(OR(R$4="",R$4=0,R$5="",R$7=0,R$7="",R$8="",$L493="",$L493=0),"",layerCost(IF($N493="",R$8,$N493),R$4,R$5,$L493)*MAX($K493,1)*IF($M493="",R$7,$M493)/100)</f>
        <v>14131.86054</v>
      </c>
      <c r="S493" s="84"/>
      <c r="T493" s="88">
        <f>IF(OR(T$4="",T$4=0,T$5="",T$7=0,T$7="",T$8="",$L493="",$L493=0),"",layerCost(IF($N493="",T$8,$N493),T$4,T$5,$L493)*MAX($K493,1)*IF($M493="",T$7,$M493)/100)</f>
        <v>14109.928702484742</v>
      </c>
      <c r="U493" s="84"/>
      <c r="V493" s="88">
        <f>IF(OR(V$4="",V$4=0,V$5="",V$7=0,V$7="",V$8="",$L493="",$L493=0),"",layerCost(IF($N493="",V$8,$N493),V$4,V$5,$L493)*MAX($K493,1)*IF($M493="",V$7,$M493)/100)</f>
        <v>14109.928702484742</v>
      </c>
      <c r="W493" s="84"/>
      <c r="X493" s="88" t="str">
        <f>IF(OR(X$4="",X$4=0,X$5="",X$7=0,X$7="",X$8="",$L493="",$L493=0),"",layerCost(IF($N493="",X$8,$N493),X$4,X$5,$L493)*MAX($K493,1)*IF($M493="",X$7,$M493)/100)</f>
        <v/>
      </c>
      <c r="Y493" s="84"/>
      <c r="Z493" s="88" t="str">
        <f>IF(OR(Z$4="",Z$4=0,Z$5="",Z$7=0,Z$7="",Z$8="",$L493="",$L493=0),"",layerCost(IF($N493="",Z$8,$N493),Z$4,Z$5,$L493)*MAX($K493,1)*IF($M493="",Z$7,$M493)/100)</f>
        <v/>
      </c>
    </row>
    <row r="494" spans="1:26" x14ac:dyDescent="0.2">
      <c r="A494" s="83">
        <v>149394.06</v>
      </c>
      <c r="B494" s="83">
        <v>0</v>
      </c>
      <c r="C494" s="83">
        <v>0</v>
      </c>
      <c r="E494" s="85"/>
      <c r="F494" s="85"/>
      <c r="G494" s="85"/>
      <c r="I494" s="90"/>
      <c r="K494" s="83">
        <v>1</v>
      </c>
      <c r="L494" s="83">
        <v>149394.06</v>
      </c>
      <c r="M494" s="85"/>
      <c r="N494" s="83"/>
      <c r="P494" s="88">
        <f>IF(OR(P$4="",P$4=0,P$5="",P$7=0,P$7="",P$8="",$L494="",$L494=0),"",layerCost(IF($N494="",P$8,$N494),P$4,P$5,$L494)*MAX($K494,1)*IF($M494="",P$7,$M494)/100)</f>
        <v>1381.1589820527606</v>
      </c>
      <c r="Q494" s="84"/>
      <c r="R494" s="88">
        <f>IF(OR(R$4="",R$4=0,R$5="",R$7=0,R$7="",R$8="",$L494="",$L494=0),"",layerCost(IF($N494="",R$8,$N494),R$4,R$5,$L494)*MAX($K494,1)*IF($M494="",R$7,$M494)/100)</f>
        <v>298.78811999999999</v>
      </c>
      <c r="S494" s="84"/>
      <c r="T494" s="88">
        <f>IF(OR(T$4="",T$4=0,T$5="",T$7=0,T$7="",T$8="",$L494="",$L494=0),"",layerCost(IF($N494="",T$8,$N494),T$4,T$5,$L494)*MAX($K494,1)*IF($M494="",T$7,$M494)/100)</f>
        <v>298.78811999999999</v>
      </c>
      <c r="U494" s="84"/>
      <c r="V494" s="88">
        <f>IF(OR(V$4="",V$4=0,V$5="",V$7=0,V$7="",V$8="",$L494="",$L494=0),"",layerCost(IF($N494="",V$8,$N494),V$4,V$5,$L494)*MAX($K494,1)*IF($M494="",V$7,$M494)/100)</f>
        <v>298.78811999999999</v>
      </c>
      <c r="W494" s="84"/>
      <c r="X494" s="88" t="str">
        <f>IF(OR(X$4="",X$4=0,X$5="",X$7=0,X$7="",X$8="",$L494="",$L494=0),"",layerCost(IF($N494="",X$8,$N494),X$4,X$5,$L494)*MAX($K494,1)*IF($M494="",X$7,$M494)/100)</f>
        <v/>
      </c>
      <c r="Y494" s="84"/>
      <c r="Z494" s="88" t="str">
        <f>IF(OR(Z$4="",Z$4=0,Z$5="",Z$7=0,Z$7="",Z$8="",$L494="",$L494=0),"",layerCost(IF($N494="",Z$8,$N494),Z$4,Z$5,$L494)*MAX($K494,1)*IF($M494="",Z$7,$M494)/100)</f>
        <v/>
      </c>
    </row>
    <row r="495" spans="1:26" x14ac:dyDescent="0.2">
      <c r="A495" s="83">
        <v>90202.75</v>
      </c>
      <c r="B495" s="83">
        <v>0</v>
      </c>
      <c r="C495" s="83">
        <v>0</v>
      </c>
      <c r="E495" s="85"/>
      <c r="F495" s="85"/>
      <c r="G495" s="85"/>
      <c r="I495" s="90"/>
      <c r="K495" s="83">
        <v>1</v>
      </c>
      <c r="L495" s="83">
        <v>90202.75</v>
      </c>
      <c r="M495" s="85"/>
      <c r="N495" s="83"/>
      <c r="P495" s="88">
        <f>IF(OR(P$4="",P$4=0,P$5="",P$7=0,P$7="",P$8="",$L495="",$L495=0),"",layerCost(IF($N495="",P$8,$N495),P$4,P$5,$L495)*MAX($K495,1)*IF($M495="",P$7,$M495)/100)</f>
        <v>902.02750000000003</v>
      </c>
      <c r="Q495" s="84"/>
      <c r="R495" s="88">
        <f>IF(OR(R$4="",R$4=0,R$5="",R$7=0,R$7="",R$8="",$L495="",$L495=0),"",layerCost(IF($N495="",R$8,$N495),R$4,R$5,$L495)*MAX($K495,1)*IF($M495="",R$7,$M495)/100)</f>
        <v>180.40549999999999</v>
      </c>
      <c r="S495" s="84"/>
      <c r="T495" s="88">
        <f>IF(OR(T$4="",T$4=0,T$5="",T$7=0,T$7="",T$8="",$L495="",$L495=0),"",layerCost(IF($N495="",T$8,$N495),T$4,T$5,$L495)*MAX($K495,1)*IF($M495="",T$7,$M495)/100)</f>
        <v>180.40549999999999</v>
      </c>
      <c r="U495" s="84"/>
      <c r="V495" s="88">
        <f>IF(OR(V$4="",V$4=0,V$5="",V$7=0,V$7="",V$8="",$L495="",$L495=0),"",layerCost(IF($N495="",V$8,$N495),V$4,V$5,$L495)*MAX($K495,1)*IF($M495="",V$7,$M495)/100)</f>
        <v>180.40549999999999</v>
      </c>
      <c r="W495" s="84"/>
      <c r="X495" s="88" t="str">
        <f>IF(OR(X$4="",X$4=0,X$5="",X$7=0,X$7="",X$8="",$L495="",$L495=0),"",layerCost(IF($N495="",X$8,$N495),X$4,X$5,$L495)*MAX($K495,1)*IF($M495="",X$7,$M495)/100)</f>
        <v/>
      </c>
      <c r="Y495" s="84"/>
      <c r="Z495" s="88" t="str">
        <f>IF(OR(Z$4="",Z$4=0,Z$5="",Z$7=0,Z$7="",Z$8="",$L495="",$L495=0),"",layerCost(IF($N495="",Z$8,$N495),Z$4,Z$5,$L495)*MAX($K495,1)*IF($M495="",Z$7,$M495)/100)</f>
        <v/>
      </c>
    </row>
    <row r="496" spans="1:26" x14ac:dyDescent="0.2">
      <c r="A496" s="83">
        <v>759595.49</v>
      </c>
      <c r="B496" s="83">
        <v>0</v>
      </c>
      <c r="C496" s="83">
        <v>0</v>
      </c>
      <c r="E496" s="85"/>
      <c r="F496" s="85"/>
      <c r="G496" s="85"/>
      <c r="I496" s="90"/>
      <c r="K496" s="83">
        <v>1</v>
      </c>
      <c r="L496" s="83">
        <v>759595.49</v>
      </c>
      <c r="M496" s="85"/>
      <c r="N496" s="83"/>
      <c r="P496" s="88">
        <f>IF(OR(P$4="",P$4=0,P$5="",P$7=0,P$7="",P$8="",$L496="",$L496=0),"",layerCost(IF($N496="",P$8,$N496),P$4,P$5,$L496)*MAX($K496,1)*IF($M496="",P$7,$M496)/100)</f>
        <v>4794.792611662212</v>
      </c>
      <c r="Q496" s="84"/>
      <c r="R496" s="88">
        <f>IF(OR(R$4="",R$4=0,R$5="",R$7=0,R$7="",R$8="",$L496="",$L496=0),"",layerCost(IF($N496="",R$8,$N496),R$4,R$5,$L496)*MAX($K496,1)*IF($M496="",R$7,$M496)/100)</f>
        <v>1519.1909800000001</v>
      </c>
      <c r="S496" s="84"/>
      <c r="T496" s="88">
        <f>IF(OR(T$4="",T$4=0,T$5="",T$7=0,T$7="",T$8="",$L496="",$L496=0),"",layerCost(IF($N496="",T$8,$N496),T$4,T$5,$L496)*MAX($K496,1)*IF($M496="",T$7,$M496)/100)</f>
        <v>1519.1909800000001</v>
      </c>
      <c r="U496" s="84"/>
      <c r="V496" s="88">
        <f>IF(OR(V$4="",V$4=0,V$5="",V$7=0,V$7="",V$8="",$L496="",$L496=0),"",layerCost(IF($N496="",V$8,$N496),V$4,V$5,$L496)*MAX($K496,1)*IF($M496="",V$7,$M496)/100)</f>
        <v>1519.1909800000001</v>
      </c>
      <c r="W496" s="84"/>
      <c r="X496" s="88" t="str">
        <f>IF(OR(X$4="",X$4=0,X$5="",X$7=0,X$7="",X$8="",$L496="",$L496=0),"",layerCost(IF($N496="",X$8,$N496),X$4,X$5,$L496)*MAX($K496,1)*IF($M496="",X$7,$M496)/100)</f>
        <v/>
      </c>
      <c r="Y496" s="84"/>
      <c r="Z496" s="88" t="str">
        <f>IF(OR(Z$4="",Z$4=0,Z$5="",Z$7=0,Z$7="",Z$8="",$L496="",$L496=0),"",layerCost(IF($N496="",Z$8,$N496),Z$4,Z$5,$L496)*MAX($K496,1)*IF($M496="",Z$7,$M496)/100)</f>
        <v/>
      </c>
    </row>
    <row r="497" spans="1:26" x14ac:dyDescent="0.2">
      <c r="A497" s="83">
        <v>75767.320000000007</v>
      </c>
      <c r="B497" s="83">
        <v>0</v>
      </c>
      <c r="C497" s="83">
        <v>0</v>
      </c>
      <c r="E497" s="85"/>
      <c r="F497" s="85"/>
      <c r="G497" s="85"/>
      <c r="I497" s="90"/>
      <c r="K497" s="83">
        <v>1</v>
      </c>
      <c r="L497" s="83">
        <v>75767.320000000007</v>
      </c>
      <c r="M497" s="85"/>
      <c r="N497" s="83"/>
      <c r="P497" s="88">
        <f>IF(OR(P$4="",P$4=0,P$5="",P$7=0,P$7="",P$8="",$L497="",$L497=0),"",layerCost(IF($N497="",P$8,$N497),P$4,P$5,$L497)*MAX($K497,1)*IF($M497="",P$7,$M497)/100)</f>
        <v>757.67320000000007</v>
      </c>
      <c r="Q497" s="84"/>
      <c r="R497" s="88">
        <f>IF(OR(R$4="",R$4=0,R$5="",R$7=0,R$7="",R$8="",$L497="",$L497=0),"",layerCost(IF($N497="",R$8,$N497),R$4,R$5,$L497)*MAX($K497,1)*IF($M497="",R$7,$M497)/100)</f>
        <v>151.53464000000002</v>
      </c>
      <c r="S497" s="84"/>
      <c r="T497" s="88">
        <f>IF(OR(T$4="",T$4=0,T$5="",T$7=0,T$7="",T$8="",$L497="",$L497=0),"",layerCost(IF($N497="",T$8,$N497),T$4,T$5,$L497)*MAX($K497,1)*IF($M497="",T$7,$M497)/100)</f>
        <v>151.53464000000002</v>
      </c>
      <c r="U497" s="84"/>
      <c r="V497" s="88">
        <f>IF(OR(V$4="",V$4=0,V$5="",V$7=0,V$7="",V$8="",$L497="",$L497=0),"",layerCost(IF($N497="",V$8,$N497),V$4,V$5,$L497)*MAX($K497,1)*IF($M497="",V$7,$M497)/100)</f>
        <v>151.53464000000002</v>
      </c>
      <c r="W497" s="84"/>
      <c r="X497" s="88" t="str">
        <f>IF(OR(X$4="",X$4=0,X$5="",X$7=0,X$7="",X$8="",$L497="",$L497=0),"",layerCost(IF($N497="",X$8,$N497),X$4,X$5,$L497)*MAX($K497,1)*IF($M497="",X$7,$M497)/100)</f>
        <v/>
      </c>
      <c r="Y497" s="84"/>
      <c r="Z497" s="88" t="str">
        <f>IF(OR(Z$4="",Z$4=0,Z$5="",Z$7=0,Z$7="",Z$8="",$L497="",$L497=0),"",layerCost(IF($N497="",Z$8,$N497),Z$4,Z$5,$L497)*MAX($K497,1)*IF($M497="",Z$7,$M497)/100)</f>
        <v/>
      </c>
    </row>
    <row r="498" spans="1:26" x14ac:dyDescent="0.2">
      <c r="A498" s="83">
        <v>115580.91</v>
      </c>
      <c r="B498" s="83">
        <v>10021.66</v>
      </c>
      <c r="C498" s="83">
        <v>0</v>
      </c>
      <c r="E498" s="85"/>
      <c r="F498" s="85"/>
      <c r="G498" s="85"/>
      <c r="I498" s="90"/>
      <c r="K498" s="83">
        <v>1</v>
      </c>
      <c r="L498" s="83">
        <v>125602.57</v>
      </c>
      <c r="M498" s="85"/>
      <c r="N498" s="83"/>
      <c r="P498" s="88">
        <f>IF(OR(P$4="",P$4=0,P$5="",P$7=0,P$7="",P$8="",$L498="",$L498=0),"",layerCost(IF($N498="",P$8,$N498),P$4,P$5,$L498)*MAX($K498,1)*IF($M498="",P$7,$M498)/100)</f>
        <v>1205.4509444728892</v>
      </c>
      <c r="Q498" s="84"/>
      <c r="R498" s="88">
        <f>IF(OR(R$4="",R$4=0,R$5="",R$7=0,R$7="",R$8="",$L498="",$L498=0),"",layerCost(IF($N498="",R$8,$N498),R$4,R$5,$L498)*MAX($K498,1)*IF($M498="",R$7,$M498)/100)</f>
        <v>251.20514000000003</v>
      </c>
      <c r="S498" s="84"/>
      <c r="T498" s="88">
        <f>IF(OR(T$4="",T$4=0,T$5="",T$7=0,T$7="",T$8="",$L498="",$L498=0),"",layerCost(IF($N498="",T$8,$N498),T$4,T$5,$L498)*MAX($K498,1)*IF($M498="",T$7,$M498)/100)</f>
        <v>251.20514000000003</v>
      </c>
      <c r="U498" s="84"/>
      <c r="V498" s="88">
        <f>IF(OR(V$4="",V$4=0,V$5="",V$7=0,V$7="",V$8="",$L498="",$L498=0),"",layerCost(IF($N498="",V$8,$N498),V$4,V$5,$L498)*MAX($K498,1)*IF($M498="",V$7,$M498)/100)</f>
        <v>251.20514000000003</v>
      </c>
      <c r="W498" s="84"/>
      <c r="X498" s="88" t="str">
        <f>IF(OR(X$4="",X$4=0,X$5="",X$7=0,X$7="",X$8="",$L498="",$L498=0),"",layerCost(IF($N498="",X$8,$N498),X$4,X$5,$L498)*MAX($K498,1)*IF($M498="",X$7,$M498)/100)</f>
        <v/>
      </c>
      <c r="Y498" s="84"/>
      <c r="Z498" s="88" t="str">
        <f>IF(OR(Z$4="",Z$4=0,Z$5="",Z$7=0,Z$7="",Z$8="",$L498="",$L498=0),"",layerCost(IF($N498="",Z$8,$N498),Z$4,Z$5,$L498)*MAX($K498,1)*IF($M498="",Z$7,$M498)/100)</f>
        <v/>
      </c>
    </row>
    <row r="499" spans="1:26" x14ac:dyDescent="0.2">
      <c r="A499" s="83">
        <v>151021.17000000001</v>
      </c>
      <c r="B499" s="83">
        <v>0</v>
      </c>
      <c r="C499" s="83">
        <v>0</v>
      </c>
      <c r="E499" s="85"/>
      <c r="F499" s="85"/>
      <c r="G499" s="85"/>
      <c r="I499" s="90"/>
      <c r="K499" s="83">
        <v>1</v>
      </c>
      <c r="L499" s="83">
        <v>151021.17000000001</v>
      </c>
      <c r="M499" s="85"/>
      <c r="N499" s="83"/>
      <c r="P499" s="88">
        <f>IF(OR(P$4="",P$4=0,P$5="",P$7=0,P$7="",P$8="",$L499="",$L499=0),"",layerCost(IF($N499="",P$8,$N499),P$4,P$5,$L499)*MAX($K499,1)*IF($M499="",P$7,$M499)/100)</f>
        <v>1392.8732694740379</v>
      </c>
      <c r="Q499" s="84"/>
      <c r="R499" s="88">
        <f>IF(OR(R$4="",R$4=0,R$5="",R$7=0,R$7="",R$8="",$L499="",$L499=0),"",layerCost(IF($N499="",R$8,$N499),R$4,R$5,$L499)*MAX($K499,1)*IF($M499="",R$7,$M499)/100)</f>
        <v>302.04234000000002</v>
      </c>
      <c r="S499" s="84"/>
      <c r="T499" s="88">
        <f>IF(OR(T$4="",T$4=0,T$5="",T$7=0,T$7="",T$8="",$L499="",$L499=0),"",layerCost(IF($N499="",T$8,$N499),T$4,T$5,$L499)*MAX($K499,1)*IF($M499="",T$7,$M499)/100)</f>
        <v>302.04234000000002</v>
      </c>
      <c r="U499" s="84"/>
      <c r="V499" s="88">
        <f>IF(OR(V$4="",V$4=0,V$5="",V$7=0,V$7="",V$8="",$L499="",$L499=0),"",layerCost(IF($N499="",V$8,$N499),V$4,V$5,$L499)*MAX($K499,1)*IF($M499="",V$7,$M499)/100)</f>
        <v>302.04234000000002</v>
      </c>
      <c r="W499" s="84"/>
      <c r="X499" s="88" t="str">
        <f>IF(OR(X$4="",X$4=0,X$5="",X$7=0,X$7="",X$8="",$L499="",$L499=0),"",layerCost(IF($N499="",X$8,$N499),X$4,X$5,$L499)*MAX($K499,1)*IF($M499="",X$7,$M499)/100)</f>
        <v/>
      </c>
      <c r="Y499" s="84"/>
      <c r="Z499" s="88" t="str">
        <f>IF(OR(Z$4="",Z$4=0,Z$5="",Z$7=0,Z$7="",Z$8="",$L499="",$L499=0),"",layerCost(IF($N499="",Z$8,$N499),Z$4,Z$5,$L499)*MAX($K499,1)*IF($M499="",Z$7,$M499)/100)</f>
        <v/>
      </c>
    </row>
    <row r="500" spans="1:26" x14ac:dyDescent="0.2">
      <c r="A500" s="83">
        <v>119515.24</v>
      </c>
      <c r="B500" s="83">
        <v>0</v>
      </c>
      <c r="C500" s="83">
        <v>0</v>
      </c>
      <c r="E500" s="85"/>
      <c r="F500" s="85"/>
      <c r="G500" s="85"/>
      <c r="I500" s="90"/>
      <c r="K500" s="83">
        <v>1</v>
      </c>
      <c r="L500" s="83">
        <v>119515.24</v>
      </c>
      <c r="M500" s="85"/>
      <c r="N500" s="83"/>
      <c r="P500" s="88">
        <f>IF(OR(P$4="",P$4=0,P$5="",P$7=0,P$7="",P$8="",$L500="",$L500=0),"",layerCost(IF($N500="",P$8,$N500),P$4,P$5,$L500)*MAX($K500,1)*IF($M500="",P$7,$M500)/100)</f>
        <v>1158.598334173781</v>
      </c>
      <c r="Q500" s="84"/>
      <c r="R500" s="88">
        <f>IF(OR(R$4="",R$4=0,R$5="",R$7=0,R$7="",R$8="",$L500="",$L500=0),"",layerCost(IF($N500="",R$8,$N500),R$4,R$5,$L500)*MAX($K500,1)*IF($M500="",R$7,$M500)/100)</f>
        <v>239.03048000000001</v>
      </c>
      <c r="S500" s="84"/>
      <c r="T500" s="88">
        <f>IF(OR(T$4="",T$4=0,T$5="",T$7=0,T$7="",T$8="",$L500="",$L500=0),"",layerCost(IF($N500="",T$8,$N500),T$4,T$5,$L500)*MAX($K500,1)*IF($M500="",T$7,$M500)/100)</f>
        <v>239.03048000000001</v>
      </c>
      <c r="U500" s="84"/>
      <c r="V500" s="88">
        <f>IF(OR(V$4="",V$4=0,V$5="",V$7=0,V$7="",V$8="",$L500="",$L500=0),"",layerCost(IF($N500="",V$8,$N500),V$4,V$5,$L500)*MAX($K500,1)*IF($M500="",V$7,$M500)/100)</f>
        <v>239.03048000000001</v>
      </c>
      <c r="W500" s="84"/>
      <c r="X500" s="88" t="str">
        <f>IF(OR(X$4="",X$4=0,X$5="",X$7=0,X$7="",X$8="",$L500="",$L500=0),"",layerCost(IF($N500="",X$8,$N500),X$4,X$5,$L500)*MAX($K500,1)*IF($M500="",X$7,$M500)/100)</f>
        <v/>
      </c>
      <c r="Y500" s="84"/>
      <c r="Z500" s="88" t="str">
        <f>IF(OR(Z$4="",Z$4=0,Z$5="",Z$7=0,Z$7="",Z$8="",$L500="",$L500=0),"",layerCost(IF($N500="",Z$8,$N500),Z$4,Z$5,$L500)*MAX($K500,1)*IF($M500="",Z$7,$M500)/100)</f>
        <v/>
      </c>
    </row>
    <row r="501" spans="1:26" x14ac:dyDescent="0.2">
      <c r="A501" s="83">
        <v>300000</v>
      </c>
      <c r="B501" s="83">
        <v>0</v>
      </c>
      <c r="C501" s="83">
        <v>0</v>
      </c>
      <c r="E501" s="85"/>
      <c r="F501" s="85"/>
      <c r="G501" s="85"/>
      <c r="I501" s="90"/>
      <c r="K501" s="83">
        <v>1</v>
      </c>
      <c r="L501" s="83">
        <v>300000</v>
      </c>
      <c r="M501" s="85"/>
      <c r="N501" s="83"/>
      <c r="P501" s="88">
        <f>IF(OR(P$4="",P$4=0,P$5="",P$7=0,P$7="",P$8="",$L501="",$L501=0),"",layerCost(IF($N501="",P$8,$N501),P$4,P$5,$L501)*MAX($K501,1)*IF($M501="",P$7,$M501)/100)</f>
        <v>2419.7059079515557</v>
      </c>
      <c r="Q501" s="84"/>
      <c r="R501" s="88">
        <f>IF(OR(R$4="",R$4=0,R$5="",R$7=0,R$7="",R$8="",$L501="",$L501=0),"",layerCost(IF($N501="",R$8,$N501),R$4,R$5,$L501)*MAX($K501,1)*IF($M501="",R$7,$M501)/100)</f>
        <v>600</v>
      </c>
      <c r="S501" s="84"/>
      <c r="T501" s="88">
        <f>IF(OR(T$4="",T$4=0,T$5="",T$7=0,T$7="",T$8="",$L501="",$L501=0),"",layerCost(IF($N501="",T$8,$N501),T$4,T$5,$L501)*MAX($K501,1)*IF($M501="",T$7,$M501)/100)</f>
        <v>600</v>
      </c>
      <c r="U501" s="84"/>
      <c r="V501" s="88">
        <f>IF(OR(V$4="",V$4=0,V$5="",V$7=0,V$7="",V$8="",$L501="",$L501=0),"",layerCost(IF($N501="",V$8,$N501),V$4,V$5,$L501)*MAX($K501,1)*IF($M501="",V$7,$M501)/100)</f>
        <v>600</v>
      </c>
      <c r="W501" s="84"/>
      <c r="X501" s="88" t="str">
        <f>IF(OR(X$4="",X$4=0,X$5="",X$7=0,X$7="",X$8="",$L501="",$L501=0),"",layerCost(IF($N501="",X$8,$N501),X$4,X$5,$L501)*MAX($K501,1)*IF($M501="",X$7,$M501)/100)</f>
        <v/>
      </c>
      <c r="Y501" s="84"/>
      <c r="Z501" s="88" t="str">
        <f>IF(OR(Z$4="",Z$4=0,Z$5="",Z$7=0,Z$7="",Z$8="",$L501="",$L501=0),"",layerCost(IF($N501="",Z$8,$N501),Z$4,Z$5,$L501)*MAX($K501,1)*IF($M501="",Z$7,$M501)/100)</f>
        <v/>
      </c>
    </row>
    <row r="502" spans="1:26" x14ac:dyDescent="0.2">
      <c r="A502" s="83">
        <v>114365.75999999999</v>
      </c>
      <c r="B502" s="83">
        <v>0</v>
      </c>
      <c r="C502" s="83">
        <v>0</v>
      </c>
      <c r="E502" s="85"/>
      <c r="F502" s="85"/>
      <c r="G502" s="85"/>
      <c r="I502" s="90"/>
      <c r="K502" s="83">
        <v>1</v>
      </c>
      <c r="L502" s="83">
        <v>114365.75999999999</v>
      </c>
      <c r="M502" s="85"/>
      <c r="N502" s="83"/>
      <c r="P502" s="88">
        <f>IF(OR(P$4="",P$4=0,P$5="",P$7=0,P$7="",P$8="",$L502="",$L502=0),"",layerCost(IF($N502="",P$8,$N502),P$4,P$5,$L502)*MAX($K502,1)*IF($M502="",P$7,$M502)/100)</f>
        <v>1118.071388891341</v>
      </c>
      <c r="Q502" s="84"/>
      <c r="R502" s="88">
        <f>IF(OR(R$4="",R$4=0,R$5="",R$7=0,R$7="",R$8="",$L502="",$L502=0),"",layerCost(IF($N502="",R$8,$N502),R$4,R$5,$L502)*MAX($K502,1)*IF($M502="",R$7,$M502)/100)</f>
        <v>228.73152000000002</v>
      </c>
      <c r="S502" s="84"/>
      <c r="T502" s="88">
        <f>IF(OR(T$4="",T$4=0,T$5="",T$7=0,T$7="",T$8="",$L502="",$L502=0),"",layerCost(IF($N502="",T$8,$N502),T$4,T$5,$L502)*MAX($K502,1)*IF($M502="",T$7,$M502)/100)</f>
        <v>228.73152000000002</v>
      </c>
      <c r="U502" s="84"/>
      <c r="V502" s="88">
        <f>IF(OR(V$4="",V$4=0,V$5="",V$7=0,V$7="",V$8="",$L502="",$L502=0),"",layerCost(IF($N502="",V$8,$N502),V$4,V$5,$L502)*MAX($K502,1)*IF($M502="",V$7,$M502)/100)</f>
        <v>228.73152000000002</v>
      </c>
      <c r="W502" s="84"/>
      <c r="X502" s="88" t="str">
        <f>IF(OR(X$4="",X$4=0,X$5="",X$7=0,X$7="",X$8="",$L502="",$L502=0),"",layerCost(IF($N502="",X$8,$N502),X$4,X$5,$L502)*MAX($K502,1)*IF($M502="",X$7,$M502)/100)</f>
        <v/>
      </c>
      <c r="Y502" s="84"/>
      <c r="Z502" s="88" t="str">
        <f>IF(OR(Z$4="",Z$4=0,Z$5="",Z$7=0,Z$7="",Z$8="",$L502="",$L502=0),"",layerCost(IF($N502="",Z$8,$N502),Z$4,Z$5,$L502)*MAX($K502,1)*IF($M502="",Z$7,$M502)/100)</f>
        <v/>
      </c>
    </row>
    <row r="503" spans="1:26" x14ac:dyDescent="0.2">
      <c r="A503" s="83">
        <v>136241.13</v>
      </c>
      <c r="B503" s="83">
        <v>20062.84</v>
      </c>
      <c r="C503" s="83">
        <v>0</v>
      </c>
      <c r="E503" s="85"/>
      <c r="F503" s="85"/>
      <c r="G503" s="85"/>
      <c r="I503" s="90"/>
      <c r="K503" s="83">
        <v>1</v>
      </c>
      <c r="L503" s="83">
        <v>156303.97</v>
      </c>
      <c r="M503" s="85"/>
      <c r="N503" s="83"/>
      <c r="P503" s="88">
        <f>IF(OR(P$4="",P$4=0,P$5="",P$7=0,P$7="",P$8="",$L503="",$L503=0),"",layerCost(IF($N503="",P$8,$N503),P$4,P$5,$L503)*MAX($K503,1)*IF($M503="",P$7,$M503)/100)</f>
        <v>1430.7165784261954</v>
      </c>
      <c r="Q503" s="84"/>
      <c r="R503" s="88">
        <f>IF(OR(R$4="",R$4=0,R$5="",R$7=0,R$7="",R$8="",$L503="",$L503=0),"",layerCost(IF($N503="",R$8,$N503),R$4,R$5,$L503)*MAX($K503,1)*IF($M503="",R$7,$M503)/100)</f>
        <v>312.60794000000004</v>
      </c>
      <c r="S503" s="84"/>
      <c r="T503" s="88">
        <f>IF(OR(T$4="",T$4=0,T$5="",T$7=0,T$7="",T$8="",$L503="",$L503=0),"",layerCost(IF($N503="",T$8,$N503),T$4,T$5,$L503)*MAX($K503,1)*IF($M503="",T$7,$M503)/100)</f>
        <v>312.60794000000004</v>
      </c>
      <c r="U503" s="84"/>
      <c r="V503" s="88">
        <f>IF(OR(V$4="",V$4=0,V$5="",V$7=0,V$7="",V$8="",$L503="",$L503=0),"",layerCost(IF($N503="",V$8,$N503),V$4,V$5,$L503)*MAX($K503,1)*IF($M503="",V$7,$M503)/100)</f>
        <v>312.60794000000004</v>
      </c>
      <c r="W503" s="84"/>
      <c r="X503" s="88" t="str">
        <f>IF(OR(X$4="",X$4=0,X$5="",X$7=0,X$7="",X$8="",$L503="",$L503=0),"",layerCost(IF($N503="",X$8,$N503),X$4,X$5,$L503)*MAX($K503,1)*IF($M503="",X$7,$M503)/100)</f>
        <v/>
      </c>
      <c r="Y503" s="84"/>
      <c r="Z503" s="88" t="str">
        <f>IF(OR(Z$4="",Z$4=0,Z$5="",Z$7=0,Z$7="",Z$8="",$L503="",$L503=0),"",layerCost(IF($N503="",Z$8,$N503),Z$4,Z$5,$L503)*MAX($K503,1)*IF($M503="",Z$7,$M503)/100)</f>
        <v/>
      </c>
    </row>
    <row r="504" spans="1:26" x14ac:dyDescent="0.2">
      <c r="A504" s="83">
        <v>187631.32</v>
      </c>
      <c r="B504" s="83">
        <v>10021.65</v>
      </c>
      <c r="C504" s="83">
        <v>0</v>
      </c>
      <c r="E504" s="85"/>
      <c r="F504" s="85"/>
      <c r="G504" s="85"/>
      <c r="I504" s="90"/>
      <c r="K504" s="83">
        <v>1</v>
      </c>
      <c r="L504" s="83">
        <v>197652.97</v>
      </c>
      <c r="M504" s="85"/>
      <c r="N504" s="83"/>
      <c r="P504" s="88">
        <f>IF(OR(P$4="",P$4=0,P$5="",P$7=0,P$7="",P$8="",$L504="",$L504=0),"",layerCost(IF($N504="",P$8,$N504),P$4,P$5,$L504)*MAX($K504,1)*IF($M504="",P$7,$M504)/100)</f>
        <v>1720.3623985355343</v>
      </c>
      <c r="Q504" s="84"/>
      <c r="R504" s="88">
        <f>IF(OR(R$4="",R$4=0,R$5="",R$7=0,R$7="",R$8="",$L504="",$L504=0),"",layerCost(IF($N504="",R$8,$N504),R$4,R$5,$L504)*MAX($K504,1)*IF($M504="",R$7,$M504)/100)</f>
        <v>395.30594000000002</v>
      </c>
      <c r="S504" s="84"/>
      <c r="T504" s="88">
        <f>IF(OR(T$4="",T$4=0,T$5="",T$7=0,T$7="",T$8="",$L504="",$L504=0),"",layerCost(IF($N504="",T$8,$N504),T$4,T$5,$L504)*MAX($K504,1)*IF($M504="",T$7,$M504)/100)</f>
        <v>395.30594000000002</v>
      </c>
      <c r="U504" s="84"/>
      <c r="V504" s="88">
        <f>IF(OR(V$4="",V$4=0,V$5="",V$7=0,V$7="",V$8="",$L504="",$L504=0),"",layerCost(IF($N504="",V$8,$N504),V$4,V$5,$L504)*MAX($K504,1)*IF($M504="",V$7,$M504)/100)</f>
        <v>395.30594000000002</v>
      </c>
      <c r="W504" s="84"/>
      <c r="X504" s="88" t="str">
        <f>IF(OR(X$4="",X$4=0,X$5="",X$7=0,X$7="",X$8="",$L504="",$L504=0),"",layerCost(IF($N504="",X$8,$N504),X$4,X$5,$L504)*MAX($K504,1)*IF($M504="",X$7,$M504)/100)</f>
        <v/>
      </c>
      <c r="Y504" s="84"/>
      <c r="Z504" s="88" t="str">
        <f>IF(OR(Z$4="",Z$4=0,Z$5="",Z$7=0,Z$7="",Z$8="",$L504="",$L504=0),"",layerCost(IF($N504="",Z$8,$N504),Z$4,Z$5,$L504)*MAX($K504,1)*IF($M504="",Z$7,$M504)/100)</f>
        <v/>
      </c>
    </row>
    <row r="505" spans="1:26" x14ac:dyDescent="0.2">
      <c r="A505" s="83">
        <v>118049.85</v>
      </c>
      <c r="B505" s="83">
        <v>12132.59</v>
      </c>
      <c r="C505" s="83">
        <v>0</v>
      </c>
      <c r="E505" s="85"/>
      <c r="F505" s="85"/>
      <c r="G505" s="85"/>
      <c r="I505" s="90"/>
      <c r="K505" s="83">
        <v>1</v>
      </c>
      <c r="L505" s="83">
        <v>130182.44</v>
      </c>
      <c r="M505" s="85"/>
      <c r="N505" s="83"/>
      <c r="P505" s="88">
        <f>IF(OR(P$4="",P$4=0,P$5="",P$7=0,P$7="",P$8="",$L505="",$L505=0),"",layerCost(IF($N505="",P$8,$N505),P$4,P$5,$L505)*MAX($K505,1)*IF($M505="",P$7,$M505)/100)</f>
        <v>1240.0792041666841</v>
      </c>
      <c r="Q505" s="84"/>
      <c r="R505" s="88">
        <f>IF(OR(R$4="",R$4=0,R$5="",R$7=0,R$7="",R$8="",$L505="",$L505=0),"",layerCost(IF($N505="",R$8,$N505),R$4,R$5,$L505)*MAX($K505,1)*IF($M505="",R$7,$M505)/100)</f>
        <v>260.36488000000003</v>
      </c>
      <c r="S505" s="84"/>
      <c r="T505" s="88">
        <f>IF(OR(T$4="",T$4=0,T$5="",T$7=0,T$7="",T$8="",$L505="",$L505=0),"",layerCost(IF($N505="",T$8,$N505),T$4,T$5,$L505)*MAX($K505,1)*IF($M505="",T$7,$M505)/100)</f>
        <v>260.36488000000003</v>
      </c>
      <c r="U505" s="84"/>
      <c r="V505" s="88">
        <f>IF(OR(V$4="",V$4=0,V$5="",V$7=0,V$7="",V$8="",$L505="",$L505=0),"",layerCost(IF($N505="",V$8,$N505),V$4,V$5,$L505)*MAX($K505,1)*IF($M505="",V$7,$M505)/100)</f>
        <v>260.36488000000003</v>
      </c>
      <c r="W505" s="84"/>
      <c r="X505" s="88" t="str">
        <f>IF(OR(X$4="",X$4=0,X$5="",X$7=0,X$7="",X$8="",$L505="",$L505=0),"",layerCost(IF($N505="",X$8,$N505),X$4,X$5,$L505)*MAX($K505,1)*IF($M505="",X$7,$M505)/100)</f>
        <v/>
      </c>
      <c r="Y505" s="84"/>
      <c r="Z505" s="88" t="str">
        <f>IF(OR(Z$4="",Z$4=0,Z$5="",Z$7=0,Z$7="",Z$8="",$L505="",$L505=0),"",layerCost(IF($N505="",Z$8,$N505),Z$4,Z$5,$L505)*MAX($K505,1)*IF($M505="",Z$7,$M505)/100)</f>
        <v/>
      </c>
    </row>
    <row r="506" spans="1:26" x14ac:dyDescent="0.2">
      <c r="A506" s="83">
        <v>113626.82</v>
      </c>
      <c r="B506" s="83">
        <v>2202.9899999999998</v>
      </c>
      <c r="C506" s="83">
        <v>0</v>
      </c>
      <c r="E506" s="85"/>
      <c r="F506" s="85"/>
      <c r="G506" s="85"/>
      <c r="I506" s="90"/>
      <c r="K506" s="83">
        <v>1</v>
      </c>
      <c r="L506" s="83">
        <v>115829.81000000001</v>
      </c>
      <c r="M506" s="85"/>
      <c r="N506" s="83"/>
      <c r="P506" s="88">
        <f>IF(OR(P$4="",P$4=0,P$5="",P$7=0,P$7="",P$8="",$L506="",$L506=0),"",layerCost(IF($N506="",P$8,$N506),P$4,P$5,$L506)*MAX($K506,1)*IF($M506="",P$7,$M506)/100)</f>
        <v>1129.6873605581811</v>
      </c>
      <c r="Q506" s="84"/>
      <c r="R506" s="88">
        <f>IF(OR(R$4="",R$4=0,R$5="",R$7=0,R$7="",R$8="",$L506="",$L506=0),"",layerCost(IF($N506="",R$8,$N506),R$4,R$5,$L506)*MAX($K506,1)*IF($M506="",R$7,$M506)/100)</f>
        <v>231.65962000000002</v>
      </c>
      <c r="S506" s="84"/>
      <c r="T506" s="88">
        <f>IF(OR(T$4="",T$4=0,T$5="",T$7=0,T$7="",T$8="",$L506="",$L506=0),"",layerCost(IF($N506="",T$8,$N506),T$4,T$5,$L506)*MAX($K506,1)*IF($M506="",T$7,$M506)/100)</f>
        <v>231.65962000000002</v>
      </c>
      <c r="U506" s="84"/>
      <c r="V506" s="88">
        <f>IF(OR(V$4="",V$4=0,V$5="",V$7=0,V$7="",V$8="",$L506="",$L506=0),"",layerCost(IF($N506="",V$8,$N506),V$4,V$5,$L506)*MAX($K506,1)*IF($M506="",V$7,$M506)/100)</f>
        <v>231.65962000000002</v>
      </c>
      <c r="W506" s="84"/>
      <c r="X506" s="88" t="str">
        <f>IF(OR(X$4="",X$4=0,X$5="",X$7=0,X$7="",X$8="",$L506="",$L506=0),"",layerCost(IF($N506="",X$8,$N506),X$4,X$5,$L506)*MAX($K506,1)*IF($M506="",X$7,$M506)/100)</f>
        <v/>
      </c>
      <c r="Y506" s="84"/>
      <c r="Z506" s="88" t="str">
        <f>IF(OR(Z$4="",Z$4=0,Z$5="",Z$7=0,Z$7="",Z$8="",$L506="",$L506=0),"",layerCost(IF($N506="",Z$8,$N506),Z$4,Z$5,$L506)*MAX($K506,1)*IF($M506="",Z$7,$M506)/100)</f>
        <v/>
      </c>
    </row>
    <row r="507" spans="1:26" x14ac:dyDescent="0.2">
      <c r="A507" s="83">
        <v>112395.5</v>
      </c>
      <c r="B507" s="83">
        <v>0</v>
      </c>
      <c r="C507" s="83">
        <v>0</v>
      </c>
      <c r="E507" s="85"/>
      <c r="F507" s="85"/>
      <c r="G507" s="85"/>
      <c r="I507" s="90"/>
      <c r="K507" s="83">
        <v>1</v>
      </c>
      <c r="L507" s="83">
        <v>112395.5</v>
      </c>
      <c r="M507" s="85"/>
      <c r="N507" s="83"/>
      <c r="P507" s="88">
        <f>IF(OR(P$4="",P$4=0,P$5="",P$7=0,P$7="",P$8="",$L507="",$L507=0),"",layerCost(IF($N507="",P$8,$N507),P$4,P$5,$L507)*MAX($K507,1)*IF($M507="",P$7,$M507)/100)</f>
        <v>1102.3104173405975</v>
      </c>
      <c r="Q507" s="84"/>
      <c r="R507" s="88">
        <f>IF(OR(R$4="",R$4=0,R$5="",R$7=0,R$7="",R$8="",$L507="",$L507=0),"",layerCost(IF($N507="",R$8,$N507),R$4,R$5,$L507)*MAX($K507,1)*IF($M507="",R$7,$M507)/100)</f>
        <v>224.79100000000003</v>
      </c>
      <c r="S507" s="84"/>
      <c r="T507" s="88">
        <f>IF(OR(T$4="",T$4=0,T$5="",T$7=0,T$7="",T$8="",$L507="",$L507=0),"",layerCost(IF($N507="",T$8,$N507),T$4,T$5,$L507)*MAX($K507,1)*IF($M507="",T$7,$M507)/100)</f>
        <v>224.79100000000003</v>
      </c>
      <c r="U507" s="84"/>
      <c r="V507" s="88">
        <f>IF(OR(V$4="",V$4=0,V$5="",V$7=0,V$7="",V$8="",$L507="",$L507=0),"",layerCost(IF($N507="",V$8,$N507),V$4,V$5,$L507)*MAX($K507,1)*IF($M507="",V$7,$M507)/100)</f>
        <v>224.79100000000003</v>
      </c>
      <c r="W507" s="84"/>
      <c r="X507" s="88" t="str">
        <f>IF(OR(X$4="",X$4=0,X$5="",X$7=0,X$7="",X$8="",$L507="",$L507=0),"",layerCost(IF($N507="",X$8,$N507),X$4,X$5,$L507)*MAX($K507,1)*IF($M507="",X$7,$M507)/100)</f>
        <v/>
      </c>
      <c r="Y507" s="84"/>
      <c r="Z507" s="88" t="str">
        <f>IF(OR(Z$4="",Z$4=0,Z$5="",Z$7=0,Z$7="",Z$8="",$L507="",$L507=0),"",layerCost(IF($N507="",Z$8,$N507),Z$4,Z$5,$L507)*MAX($K507,1)*IF($M507="",Z$7,$M507)/100)</f>
        <v/>
      </c>
    </row>
    <row r="508" spans="1:26" x14ac:dyDescent="0.2">
      <c r="A508" s="83">
        <v>120884.06</v>
      </c>
      <c r="B508" s="83">
        <v>0</v>
      </c>
      <c r="C508" s="83">
        <v>0</v>
      </c>
      <c r="E508" s="85"/>
      <c r="F508" s="85"/>
      <c r="G508" s="85"/>
      <c r="I508" s="90"/>
      <c r="K508" s="83">
        <v>1</v>
      </c>
      <c r="L508" s="83">
        <v>120884.06</v>
      </c>
      <c r="M508" s="85"/>
      <c r="N508" s="83"/>
      <c r="P508" s="88">
        <f>IF(OR(P$4="",P$4=0,P$5="",P$7=0,P$7="",P$8="",$L508="",$L508=0),"",layerCost(IF($N508="",P$8,$N508),P$4,P$5,$L508)*MAX($K508,1)*IF($M508="",P$7,$M508)/100)</f>
        <v>1169.225510142179</v>
      </c>
      <c r="Q508" s="84"/>
      <c r="R508" s="88">
        <f>IF(OR(R$4="",R$4=0,R$5="",R$7=0,R$7="",R$8="",$L508="",$L508=0),"",layerCost(IF($N508="",R$8,$N508),R$4,R$5,$L508)*MAX($K508,1)*IF($M508="",R$7,$M508)/100)</f>
        <v>241.76812000000001</v>
      </c>
      <c r="S508" s="84"/>
      <c r="T508" s="88">
        <f>IF(OR(T$4="",T$4=0,T$5="",T$7=0,T$7="",T$8="",$L508="",$L508=0),"",layerCost(IF($N508="",T$8,$N508),T$4,T$5,$L508)*MAX($K508,1)*IF($M508="",T$7,$M508)/100)</f>
        <v>241.76812000000001</v>
      </c>
      <c r="U508" s="84"/>
      <c r="V508" s="88">
        <f>IF(OR(V$4="",V$4=0,V$5="",V$7=0,V$7="",V$8="",$L508="",$L508=0),"",layerCost(IF($N508="",V$8,$N508),V$4,V$5,$L508)*MAX($K508,1)*IF($M508="",V$7,$M508)/100)</f>
        <v>241.76812000000001</v>
      </c>
      <c r="W508" s="84"/>
      <c r="X508" s="88" t="str">
        <f>IF(OR(X$4="",X$4=0,X$5="",X$7=0,X$7="",X$8="",$L508="",$L508=0),"",layerCost(IF($N508="",X$8,$N508),X$4,X$5,$L508)*MAX($K508,1)*IF($M508="",X$7,$M508)/100)</f>
        <v/>
      </c>
      <c r="Y508" s="84"/>
      <c r="Z508" s="88" t="str">
        <f>IF(OR(Z$4="",Z$4=0,Z$5="",Z$7=0,Z$7="",Z$8="",$L508="",$L508=0),"",layerCost(IF($N508="",Z$8,$N508),Z$4,Z$5,$L508)*MAX($K508,1)*IF($M508="",Z$7,$M508)/100)</f>
        <v/>
      </c>
    </row>
    <row r="509" spans="1:26" x14ac:dyDescent="0.2">
      <c r="A509" s="83">
        <v>225157.58</v>
      </c>
      <c r="B509" s="83">
        <v>37414.199999999997</v>
      </c>
      <c r="C509" s="83">
        <v>0</v>
      </c>
      <c r="E509" s="85"/>
      <c r="F509" s="85"/>
      <c r="G509" s="85"/>
      <c r="I509" s="90"/>
      <c r="K509" s="83">
        <v>1</v>
      </c>
      <c r="L509" s="83">
        <v>262571.77999999997</v>
      </c>
      <c r="M509" s="85"/>
      <c r="N509" s="83"/>
      <c r="P509" s="88">
        <f>IF(OR(P$4="",P$4=0,P$5="",P$7=0,P$7="",P$8="",$L509="",$L509=0),"",layerCost(IF($N509="",P$8,$N509),P$4,P$5,$L509)*MAX($K509,1)*IF($M509="",P$7,$M509)/100)</f>
        <v>2165.2506835001504</v>
      </c>
      <c r="Q509" s="84"/>
      <c r="R509" s="88">
        <f>IF(OR(R$4="",R$4=0,R$5="",R$7=0,R$7="",R$8="",$L509="",$L509=0),"",layerCost(IF($N509="",R$8,$N509),R$4,R$5,$L509)*MAX($K509,1)*IF($M509="",R$7,$M509)/100)</f>
        <v>525.14355999999998</v>
      </c>
      <c r="S509" s="84"/>
      <c r="T509" s="88">
        <f>IF(OR(T$4="",T$4=0,T$5="",T$7=0,T$7="",T$8="",$L509="",$L509=0),"",layerCost(IF($N509="",T$8,$N509),T$4,T$5,$L509)*MAX($K509,1)*IF($M509="",T$7,$M509)/100)</f>
        <v>525.14355999999998</v>
      </c>
      <c r="U509" s="84"/>
      <c r="V509" s="88">
        <f>IF(OR(V$4="",V$4=0,V$5="",V$7=0,V$7="",V$8="",$L509="",$L509=0),"",layerCost(IF($N509="",V$8,$N509),V$4,V$5,$L509)*MAX($K509,1)*IF($M509="",V$7,$M509)/100)</f>
        <v>525.14355999999998</v>
      </c>
      <c r="W509" s="84"/>
      <c r="X509" s="88" t="str">
        <f>IF(OR(X$4="",X$4=0,X$5="",X$7=0,X$7="",X$8="",$L509="",$L509=0),"",layerCost(IF($N509="",X$8,$N509),X$4,X$5,$L509)*MAX($K509,1)*IF($M509="",X$7,$M509)/100)</f>
        <v/>
      </c>
      <c r="Y509" s="84"/>
      <c r="Z509" s="88" t="str">
        <f>IF(OR(Z$4="",Z$4=0,Z$5="",Z$7=0,Z$7="",Z$8="",$L509="",$L509=0),"",layerCost(IF($N509="",Z$8,$N509),Z$4,Z$5,$L509)*MAX($K509,1)*IF($M509="",Z$7,$M509)/100)</f>
        <v/>
      </c>
    </row>
    <row r="510" spans="1:26" x14ac:dyDescent="0.2">
      <c r="A510" s="83">
        <v>170736.08</v>
      </c>
      <c r="B510" s="83">
        <v>0</v>
      </c>
      <c r="C510" s="83">
        <v>0</v>
      </c>
      <c r="E510" s="85"/>
      <c r="F510" s="85"/>
      <c r="G510" s="85"/>
      <c r="I510" s="90"/>
      <c r="K510" s="83">
        <v>1</v>
      </c>
      <c r="L510" s="83">
        <v>170736.08</v>
      </c>
      <c r="M510" s="85"/>
      <c r="N510" s="83"/>
      <c r="P510" s="88">
        <f>IF(OR(P$4="",P$4=0,P$5="",P$7=0,P$7="",P$8="",$L510="",$L510=0),"",layerCost(IF($N510="",P$8,$N510),P$4,P$5,$L510)*MAX($K510,1)*IF($M510="",P$7,$M510)/100)</f>
        <v>1532.8952242424546</v>
      </c>
      <c r="Q510" s="84"/>
      <c r="R510" s="88">
        <f>IF(OR(R$4="",R$4=0,R$5="",R$7=0,R$7="",R$8="",$L510="",$L510=0),"",layerCost(IF($N510="",R$8,$N510),R$4,R$5,$L510)*MAX($K510,1)*IF($M510="",R$7,$M510)/100)</f>
        <v>341.47216000000003</v>
      </c>
      <c r="S510" s="84"/>
      <c r="T510" s="88">
        <f>IF(OR(T$4="",T$4=0,T$5="",T$7=0,T$7="",T$8="",$L510="",$L510=0),"",layerCost(IF($N510="",T$8,$N510),T$4,T$5,$L510)*MAX($K510,1)*IF($M510="",T$7,$M510)/100)</f>
        <v>341.47216000000003</v>
      </c>
      <c r="U510" s="84"/>
      <c r="V510" s="88">
        <f>IF(OR(V$4="",V$4=0,V$5="",V$7=0,V$7="",V$8="",$L510="",$L510=0),"",layerCost(IF($N510="",V$8,$N510),V$4,V$5,$L510)*MAX($K510,1)*IF($M510="",V$7,$M510)/100)</f>
        <v>341.47216000000003</v>
      </c>
      <c r="W510" s="84"/>
      <c r="X510" s="88" t="str">
        <f>IF(OR(X$4="",X$4=0,X$5="",X$7=0,X$7="",X$8="",$L510="",$L510=0),"",layerCost(IF($N510="",X$8,$N510),X$4,X$5,$L510)*MAX($K510,1)*IF($M510="",X$7,$M510)/100)</f>
        <v/>
      </c>
      <c r="Y510" s="84"/>
      <c r="Z510" s="88" t="str">
        <f>IF(OR(Z$4="",Z$4=0,Z$5="",Z$7=0,Z$7="",Z$8="",$L510="",$L510=0),"",layerCost(IF($N510="",Z$8,$N510),Z$4,Z$5,$L510)*MAX($K510,1)*IF($M510="",Z$7,$M510)/100)</f>
        <v/>
      </c>
    </row>
    <row r="511" spans="1:26" x14ac:dyDescent="0.2">
      <c r="A511" s="83">
        <v>118051.2</v>
      </c>
      <c r="B511" s="83">
        <v>12132.58</v>
      </c>
      <c r="C511" s="83">
        <v>0</v>
      </c>
      <c r="E511" s="85"/>
      <c r="F511" s="85"/>
      <c r="G511" s="85"/>
      <c r="I511" s="90"/>
      <c r="K511" s="83">
        <v>1</v>
      </c>
      <c r="L511" s="83">
        <v>130183.78</v>
      </c>
      <c r="M511" s="85"/>
      <c r="N511" s="83"/>
      <c r="P511" s="88">
        <f>IF(OR(P$4="",P$4=0,P$5="",P$7=0,P$7="",P$8="",$L511="",$L511=0),"",layerCost(IF($N511="",P$8,$N511),P$4,P$5,$L511)*MAX($K511,1)*IF($M511="",P$7,$M511)/100)</f>
        <v>1240.0892673028638</v>
      </c>
      <c r="Q511" s="84"/>
      <c r="R511" s="88">
        <f>IF(OR(R$4="",R$4=0,R$5="",R$7=0,R$7="",R$8="",$L511="",$L511=0),"",layerCost(IF($N511="",R$8,$N511),R$4,R$5,$L511)*MAX($K511,1)*IF($M511="",R$7,$M511)/100)</f>
        <v>260.36756000000003</v>
      </c>
      <c r="S511" s="84"/>
      <c r="T511" s="88">
        <f>IF(OR(T$4="",T$4=0,T$5="",T$7=0,T$7="",T$8="",$L511="",$L511=0),"",layerCost(IF($N511="",T$8,$N511),T$4,T$5,$L511)*MAX($K511,1)*IF($M511="",T$7,$M511)/100)</f>
        <v>260.36756000000003</v>
      </c>
      <c r="U511" s="84"/>
      <c r="V511" s="88">
        <f>IF(OR(V$4="",V$4=0,V$5="",V$7=0,V$7="",V$8="",$L511="",$L511=0),"",layerCost(IF($N511="",V$8,$N511),V$4,V$5,$L511)*MAX($K511,1)*IF($M511="",V$7,$M511)/100)</f>
        <v>260.36756000000003</v>
      </c>
      <c r="W511" s="84"/>
      <c r="X511" s="88" t="str">
        <f>IF(OR(X$4="",X$4=0,X$5="",X$7=0,X$7="",X$8="",$L511="",$L511=0),"",layerCost(IF($N511="",X$8,$N511),X$4,X$5,$L511)*MAX($K511,1)*IF($M511="",X$7,$M511)/100)</f>
        <v/>
      </c>
      <c r="Y511" s="84"/>
      <c r="Z511" s="88" t="str">
        <f>IF(OR(Z$4="",Z$4=0,Z$5="",Z$7=0,Z$7="",Z$8="",$L511="",$L511=0),"",layerCost(IF($N511="",Z$8,$N511),Z$4,Z$5,$L511)*MAX($K511,1)*IF($M511="",Z$7,$M511)/100)</f>
        <v/>
      </c>
    </row>
    <row r="512" spans="1:26" x14ac:dyDescent="0.2">
      <c r="A512" s="83">
        <v>399878.43</v>
      </c>
      <c r="B512" s="83">
        <v>0</v>
      </c>
      <c r="C512" s="83">
        <v>0</v>
      </c>
      <c r="E512" s="85"/>
      <c r="F512" s="85"/>
      <c r="G512" s="85"/>
      <c r="I512" s="90"/>
      <c r="K512" s="83">
        <v>4</v>
      </c>
      <c r="L512" s="83">
        <v>399878.43</v>
      </c>
      <c r="M512" s="85"/>
      <c r="N512" s="83"/>
      <c r="P512" s="88">
        <f>IF(OR(P$4="",P$4=0,P$5="",P$7=0,P$7="",P$8="",$L512="",$L512=0),"",layerCost(IF($N512="",P$8,$N512),P$4,P$5,$L512)*MAX($K512,1)*IF($M512="",P$7,$M512)/100)</f>
        <v>12051.681365498656</v>
      </c>
      <c r="Q512" s="84"/>
      <c r="R512" s="88">
        <f>IF(OR(R$4="",R$4=0,R$5="",R$7=0,R$7="",R$8="",$L512="",$L512=0),"",layerCost(IF($N512="",R$8,$N512),R$4,R$5,$L512)*MAX($K512,1)*IF($M512="",R$7,$M512)/100)</f>
        <v>3199.0274399999998</v>
      </c>
      <c r="S512" s="84"/>
      <c r="T512" s="88">
        <f>IF(OR(T$4="",T$4=0,T$5="",T$7=0,T$7="",T$8="",$L512="",$L512=0),"",layerCost(IF($N512="",T$8,$N512),T$4,T$5,$L512)*MAX($K512,1)*IF($M512="",T$7,$M512)/100)</f>
        <v>3199.0274399999998</v>
      </c>
      <c r="U512" s="84"/>
      <c r="V512" s="88">
        <f>IF(OR(V$4="",V$4=0,V$5="",V$7=0,V$7="",V$8="",$L512="",$L512=0),"",layerCost(IF($N512="",V$8,$N512),V$4,V$5,$L512)*MAX($K512,1)*IF($M512="",V$7,$M512)/100)</f>
        <v>3199.0274399999998</v>
      </c>
      <c r="W512" s="84"/>
      <c r="X512" s="88" t="str">
        <f>IF(OR(X$4="",X$4=0,X$5="",X$7=0,X$7="",X$8="",$L512="",$L512=0),"",layerCost(IF($N512="",X$8,$N512),X$4,X$5,$L512)*MAX($K512,1)*IF($M512="",X$7,$M512)/100)</f>
        <v/>
      </c>
      <c r="Y512" s="84"/>
      <c r="Z512" s="88" t="str">
        <f>IF(OR(Z$4="",Z$4=0,Z$5="",Z$7=0,Z$7="",Z$8="",$L512="",$L512=0),"",layerCost(IF($N512="",Z$8,$N512),Z$4,Z$5,$L512)*MAX($K512,1)*IF($M512="",Z$7,$M512)/100)</f>
        <v/>
      </c>
    </row>
    <row r="513" spans="1:26" x14ac:dyDescent="0.2">
      <c r="A513" s="83">
        <v>753815.71</v>
      </c>
      <c r="B513" s="83">
        <v>60347.39</v>
      </c>
      <c r="C513" s="83">
        <v>0</v>
      </c>
      <c r="E513" s="85"/>
      <c r="F513" s="85"/>
      <c r="G513" s="85"/>
      <c r="I513" s="90"/>
      <c r="K513" s="83">
        <v>2</v>
      </c>
      <c r="L513" s="83">
        <v>814163.1</v>
      </c>
      <c r="M513" s="85"/>
      <c r="N513" s="83"/>
      <c r="P513" s="88">
        <f>IF(OR(P$4="",P$4=0,P$5="",P$7=0,P$7="",P$8="",$L513="",$L513=0),"",layerCost(IF($N513="",P$8,$N513),P$4,P$5,$L513)*MAX($K513,1)*IF($M513="",P$7,$M513)/100)</f>
        <v>10136.275202440193</v>
      </c>
      <c r="Q513" s="84"/>
      <c r="R513" s="88">
        <f>IF(OR(R$4="",R$4=0,R$5="",R$7=0,R$7="",R$8="",$L513="",$L513=0),"",layerCost(IF($N513="",R$8,$N513),R$4,R$5,$L513)*MAX($K513,1)*IF($M513="",R$7,$M513)/100)</f>
        <v>3256.6523999999999</v>
      </c>
      <c r="S513" s="84"/>
      <c r="T513" s="88">
        <f>IF(OR(T$4="",T$4=0,T$5="",T$7=0,T$7="",T$8="",$L513="",$L513=0),"",layerCost(IF($N513="",T$8,$N513),T$4,T$5,$L513)*MAX($K513,1)*IF($M513="",T$7,$M513)/100)</f>
        <v>3256.6523999999999</v>
      </c>
      <c r="U513" s="84"/>
      <c r="V513" s="88">
        <f>IF(OR(V$4="",V$4=0,V$5="",V$7=0,V$7="",V$8="",$L513="",$L513=0),"",layerCost(IF($N513="",V$8,$N513),V$4,V$5,$L513)*MAX($K513,1)*IF($M513="",V$7,$M513)/100)</f>
        <v>3256.6523999999999</v>
      </c>
      <c r="W513" s="84"/>
      <c r="X513" s="88" t="str">
        <f>IF(OR(X$4="",X$4=0,X$5="",X$7=0,X$7="",X$8="",$L513="",$L513=0),"",layerCost(IF($N513="",X$8,$N513),X$4,X$5,$L513)*MAX($K513,1)*IF($M513="",X$7,$M513)/100)</f>
        <v/>
      </c>
      <c r="Y513" s="84"/>
      <c r="Z513" s="88" t="str">
        <f>IF(OR(Z$4="",Z$4=0,Z$5="",Z$7=0,Z$7="",Z$8="",$L513="",$L513=0),"",layerCost(IF($N513="",Z$8,$N513),Z$4,Z$5,$L513)*MAX($K513,1)*IF($M513="",Z$7,$M513)/100)</f>
        <v/>
      </c>
    </row>
    <row r="514" spans="1:26" x14ac:dyDescent="0.2">
      <c r="A514" s="83">
        <v>230082.21</v>
      </c>
      <c r="B514" s="83">
        <v>13295.19</v>
      </c>
      <c r="C514" s="83">
        <v>0</v>
      </c>
      <c r="E514" s="85"/>
      <c r="F514" s="85"/>
      <c r="G514" s="85"/>
      <c r="I514" s="90"/>
      <c r="K514" s="83">
        <v>1</v>
      </c>
      <c r="L514" s="83">
        <v>243377.4</v>
      </c>
      <c r="M514" s="85"/>
      <c r="N514" s="83"/>
      <c r="P514" s="88">
        <f>IF(OR(P$4="",P$4=0,P$5="",P$7=0,P$7="",P$8="",$L514="",$L514=0),"",layerCost(IF($N514="",P$8,$N514),P$4,P$5,$L514)*MAX($K514,1)*IF($M514="",P$7,$M514)/100)</f>
        <v>2034.2759424140493</v>
      </c>
      <c r="Q514" s="84"/>
      <c r="R514" s="88">
        <f>IF(OR(R$4="",R$4=0,R$5="",R$7=0,R$7="",R$8="",$L514="",$L514=0),"",layerCost(IF($N514="",R$8,$N514),R$4,R$5,$L514)*MAX($K514,1)*IF($M514="",R$7,$M514)/100)</f>
        <v>486.75480000000005</v>
      </c>
      <c r="S514" s="84"/>
      <c r="T514" s="88">
        <f>IF(OR(T$4="",T$4=0,T$5="",T$7=0,T$7="",T$8="",$L514="",$L514=0),"",layerCost(IF($N514="",T$8,$N514),T$4,T$5,$L514)*MAX($K514,1)*IF($M514="",T$7,$M514)/100)</f>
        <v>486.75480000000005</v>
      </c>
      <c r="U514" s="84"/>
      <c r="V514" s="88">
        <f>IF(OR(V$4="",V$4=0,V$5="",V$7=0,V$7="",V$8="",$L514="",$L514=0),"",layerCost(IF($N514="",V$8,$N514),V$4,V$5,$L514)*MAX($K514,1)*IF($M514="",V$7,$M514)/100)</f>
        <v>486.75480000000005</v>
      </c>
      <c r="W514" s="84"/>
      <c r="X514" s="88" t="str">
        <f>IF(OR(X$4="",X$4=0,X$5="",X$7=0,X$7="",X$8="",$L514="",$L514=0),"",layerCost(IF($N514="",X$8,$N514),X$4,X$5,$L514)*MAX($K514,1)*IF($M514="",X$7,$M514)/100)</f>
        <v/>
      </c>
      <c r="Y514" s="84"/>
      <c r="Z514" s="88" t="str">
        <f>IF(OR(Z$4="",Z$4=0,Z$5="",Z$7=0,Z$7="",Z$8="",$L514="",$L514=0),"",layerCost(IF($N514="",Z$8,$N514),Z$4,Z$5,$L514)*MAX($K514,1)*IF($M514="",Z$7,$M514)/100)</f>
        <v/>
      </c>
    </row>
    <row r="515" spans="1:26" x14ac:dyDescent="0.2">
      <c r="A515" s="83">
        <v>298788.14</v>
      </c>
      <c r="B515" s="83">
        <v>39002.92</v>
      </c>
      <c r="C515" s="83">
        <v>0</v>
      </c>
      <c r="E515" s="85"/>
      <c r="F515" s="85"/>
      <c r="G515" s="85"/>
      <c r="I515" s="90"/>
      <c r="K515" s="83">
        <v>1</v>
      </c>
      <c r="L515" s="83">
        <v>337791.06</v>
      </c>
      <c r="M515" s="85"/>
      <c r="N515" s="83"/>
      <c r="P515" s="88">
        <f>IF(OR(P$4="",P$4=0,P$5="",P$7=0,P$7="",P$8="",$L515="",$L515=0),"",layerCost(IF($N515="",P$8,$N515),P$4,P$5,$L515)*MAX($K515,1)*IF($M515="",P$7,$M515)/100)</f>
        <v>2664.2103535564793</v>
      </c>
      <c r="Q515" s="84"/>
      <c r="R515" s="88">
        <f>IF(OR(R$4="",R$4=0,R$5="",R$7=0,R$7="",R$8="",$L515="",$L515=0),"",layerCost(IF($N515="",R$8,$N515),R$4,R$5,$L515)*MAX($K515,1)*IF($M515="",R$7,$M515)/100)</f>
        <v>675.58212000000003</v>
      </c>
      <c r="S515" s="84"/>
      <c r="T515" s="88">
        <f>IF(OR(T$4="",T$4=0,T$5="",T$7=0,T$7="",T$8="",$L515="",$L515=0),"",layerCost(IF($N515="",T$8,$N515),T$4,T$5,$L515)*MAX($K515,1)*IF($M515="",T$7,$M515)/100)</f>
        <v>675.58212000000003</v>
      </c>
      <c r="U515" s="84"/>
      <c r="V515" s="88">
        <f>IF(OR(V$4="",V$4=0,V$5="",V$7=0,V$7="",V$8="",$L515="",$L515=0),"",layerCost(IF($N515="",V$8,$N515),V$4,V$5,$L515)*MAX($K515,1)*IF($M515="",V$7,$M515)/100)</f>
        <v>675.58212000000003</v>
      </c>
      <c r="W515" s="84"/>
      <c r="X515" s="88" t="str">
        <f>IF(OR(X$4="",X$4=0,X$5="",X$7=0,X$7="",X$8="",$L515="",$L515=0),"",layerCost(IF($N515="",X$8,$N515),X$4,X$5,$L515)*MAX($K515,1)*IF($M515="",X$7,$M515)/100)</f>
        <v/>
      </c>
      <c r="Y515" s="84"/>
      <c r="Z515" s="88" t="str">
        <f>IF(OR(Z$4="",Z$4=0,Z$5="",Z$7=0,Z$7="",Z$8="",$L515="",$L515=0),"",layerCost(IF($N515="",Z$8,$N515),Z$4,Z$5,$L515)*MAX($K515,1)*IF($M515="",Z$7,$M515)/100)</f>
        <v/>
      </c>
    </row>
    <row r="516" spans="1:26" x14ac:dyDescent="0.2">
      <c r="A516" s="83">
        <v>107462.87</v>
      </c>
      <c r="B516" s="83">
        <v>0</v>
      </c>
      <c r="C516" s="83">
        <v>0</v>
      </c>
      <c r="E516" s="85"/>
      <c r="F516" s="85"/>
      <c r="G516" s="85"/>
      <c r="I516" s="90"/>
      <c r="K516" s="83">
        <v>1</v>
      </c>
      <c r="L516" s="83">
        <v>107462.87</v>
      </c>
      <c r="M516" s="85"/>
      <c r="N516" s="83"/>
      <c r="P516" s="88">
        <f>IF(OR(P$4="",P$4=0,P$5="",P$7=0,P$7="",P$8="",$L516="",$L516=0),"",layerCost(IF($N516="",P$8,$N516),P$4,P$5,$L516)*MAX($K516,1)*IF($M516="",P$7,$M516)/100)</f>
        <v>1062.1291311488487</v>
      </c>
      <c r="Q516" s="84"/>
      <c r="R516" s="88">
        <f>IF(OR(R$4="",R$4=0,R$5="",R$7=0,R$7="",R$8="",$L516="",$L516=0),"",layerCost(IF($N516="",R$8,$N516),R$4,R$5,$L516)*MAX($K516,1)*IF($M516="",R$7,$M516)/100)</f>
        <v>214.92574000000002</v>
      </c>
      <c r="S516" s="84"/>
      <c r="T516" s="88">
        <f>IF(OR(T$4="",T$4=0,T$5="",T$7=0,T$7="",T$8="",$L516="",$L516=0),"",layerCost(IF($N516="",T$8,$N516),T$4,T$5,$L516)*MAX($K516,1)*IF($M516="",T$7,$M516)/100)</f>
        <v>214.92574000000002</v>
      </c>
      <c r="U516" s="84"/>
      <c r="V516" s="88">
        <f>IF(OR(V$4="",V$4=0,V$5="",V$7=0,V$7="",V$8="",$L516="",$L516=0),"",layerCost(IF($N516="",V$8,$N516),V$4,V$5,$L516)*MAX($K516,1)*IF($M516="",V$7,$M516)/100)</f>
        <v>214.92574000000002</v>
      </c>
      <c r="W516" s="84"/>
      <c r="X516" s="88" t="str">
        <f>IF(OR(X$4="",X$4=0,X$5="",X$7=0,X$7="",X$8="",$L516="",$L516=0),"",layerCost(IF($N516="",X$8,$N516),X$4,X$5,$L516)*MAX($K516,1)*IF($M516="",X$7,$M516)/100)</f>
        <v/>
      </c>
      <c r="Y516" s="84"/>
      <c r="Z516" s="88" t="str">
        <f>IF(OR(Z$4="",Z$4=0,Z$5="",Z$7=0,Z$7="",Z$8="",$L516="",$L516=0),"",layerCost(IF($N516="",Z$8,$N516),Z$4,Z$5,$L516)*MAX($K516,1)*IF($M516="",Z$7,$M516)/100)</f>
        <v/>
      </c>
    </row>
    <row r="517" spans="1:26" x14ac:dyDescent="0.2">
      <c r="A517" s="83">
        <v>135304.14000000001</v>
      </c>
      <c r="B517" s="83">
        <v>10014.66</v>
      </c>
      <c r="C517" s="83">
        <v>0</v>
      </c>
      <c r="E517" s="85"/>
      <c r="F517" s="85"/>
      <c r="G517" s="85"/>
      <c r="I517" s="90"/>
      <c r="K517" s="83">
        <v>1</v>
      </c>
      <c r="L517" s="83">
        <v>145318.80000000002</v>
      </c>
      <c r="M517" s="85"/>
      <c r="N517" s="83"/>
      <c r="P517" s="88">
        <f>IF(OR(P$4="",P$4=0,P$5="",P$7=0,P$7="",P$8="",$L517="",$L517=0),"",layerCost(IF($N517="",P$8,$N517),P$4,P$5,$L517)*MAX($K517,1)*IF($M517="",P$7,$M517)/100)</f>
        <v>1351.684095939876</v>
      </c>
      <c r="Q517" s="84"/>
      <c r="R517" s="88">
        <f>IF(OR(R$4="",R$4=0,R$5="",R$7=0,R$7="",R$8="",$L517="",$L517=0),"",layerCost(IF($N517="",R$8,$N517),R$4,R$5,$L517)*MAX($K517,1)*IF($M517="",R$7,$M517)/100)</f>
        <v>290.63760000000008</v>
      </c>
      <c r="S517" s="84"/>
      <c r="T517" s="88">
        <f>IF(OR(T$4="",T$4=0,T$5="",T$7=0,T$7="",T$8="",$L517="",$L517=0),"",layerCost(IF($N517="",T$8,$N517),T$4,T$5,$L517)*MAX($K517,1)*IF($M517="",T$7,$M517)/100)</f>
        <v>290.63760000000008</v>
      </c>
      <c r="U517" s="84"/>
      <c r="V517" s="88">
        <f>IF(OR(V$4="",V$4=0,V$5="",V$7=0,V$7="",V$8="",$L517="",$L517=0),"",layerCost(IF($N517="",V$8,$N517),V$4,V$5,$L517)*MAX($K517,1)*IF($M517="",V$7,$M517)/100)</f>
        <v>290.63760000000008</v>
      </c>
      <c r="W517" s="84"/>
      <c r="X517" s="88" t="str">
        <f>IF(OR(X$4="",X$4=0,X$5="",X$7=0,X$7="",X$8="",$L517="",$L517=0),"",layerCost(IF($N517="",X$8,$N517),X$4,X$5,$L517)*MAX($K517,1)*IF($M517="",X$7,$M517)/100)</f>
        <v/>
      </c>
      <c r="Y517" s="84"/>
      <c r="Z517" s="88" t="str">
        <f>IF(OR(Z$4="",Z$4=0,Z$5="",Z$7=0,Z$7="",Z$8="",$L517="",$L517=0),"",layerCost(IF($N517="",Z$8,$N517),Z$4,Z$5,$L517)*MAX($K517,1)*IF($M517="",Z$7,$M517)/100)</f>
        <v/>
      </c>
    </row>
    <row r="518" spans="1:26" x14ac:dyDescent="0.2">
      <c r="A518" s="83">
        <v>222597.15</v>
      </c>
      <c r="B518" s="83">
        <v>0</v>
      </c>
      <c r="C518" s="83">
        <v>0</v>
      </c>
      <c r="E518" s="85"/>
      <c r="F518" s="85"/>
      <c r="G518" s="85"/>
      <c r="I518" s="90"/>
      <c r="K518" s="83">
        <v>1</v>
      </c>
      <c r="L518" s="83">
        <v>222597.15</v>
      </c>
      <c r="M518" s="85"/>
      <c r="N518" s="83"/>
      <c r="P518" s="88">
        <f>IF(OR(P$4="",P$4=0,P$5="",P$7=0,P$7="",P$8="",$L518="",$L518=0),"",layerCost(IF($N518="",P$8,$N518),P$4,P$5,$L518)*MAX($K518,1)*IF($M518="",P$7,$M518)/100)</f>
        <v>1892.0559240260875</v>
      </c>
      <c r="Q518" s="84"/>
      <c r="R518" s="88">
        <f>IF(OR(R$4="",R$4=0,R$5="",R$7=0,R$7="",R$8="",$L518="",$L518=0),"",layerCost(IF($N518="",R$8,$N518),R$4,R$5,$L518)*MAX($K518,1)*IF($M518="",R$7,$M518)/100)</f>
        <v>445.1943</v>
      </c>
      <c r="S518" s="84"/>
      <c r="T518" s="88">
        <f>IF(OR(T$4="",T$4=0,T$5="",T$7=0,T$7="",T$8="",$L518="",$L518=0),"",layerCost(IF($N518="",T$8,$N518),T$4,T$5,$L518)*MAX($K518,1)*IF($M518="",T$7,$M518)/100)</f>
        <v>445.1943</v>
      </c>
      <c r="U518" s="84"/>
      <c r="V518" s="88">
        <f>IF(OR(V$4="",V$4=0,V$5="",V$7=0,V$7="",V$8="",$L518="",$L518=0),"",layerCost(IF($N518="",V$8,$N518),V$4,V$5,$L518)*MAX($K518,1)*IF($M518="",V$7,$M518)/100)</f>
        <v>445.1943</v>
      </c>
      <c r="W518" s="84"/>
      <c r="X518" s="88" t="str">
        <f>IF(OR(X$4="",X$4=0,X$5="",X$7=0,X$7="",X$8="",$L518="",$L518=0),"",layerCost(IF($N518="",X$8,$N518),X$4,X$5,$L518)*MAX($K518,1)*IF($M518="",X$7,$M518)/100)</f>
        <v/>
      </c>
      <c r="Y518" s="84"/>
      <c r="Z518" s="88" t="str">
        <f>IF(OR(Z$4="",Z$4=0,Z$5="",Z$7=0,Z$7="",Z$8="",$L518="",$L518=0),"",layerCost(IF($N518="",Z$8,$N518),Z$4,Z$5,$L518)*MAX($K518,1)*IF($M518="",Z$7,$M518)/100)</f>
        <v/>
      </c>
    </row>
    <row r="519" spans="1:26" x14ac:dyDescent="0.2">
      <c r="A519" s="83">
        <v>126984.97</v>
      </c>
      <c r="B519" s="83">
        <v>0</v>
      </c>
      <c r="C519" s="83">
        <v>0</v>
      </c>
      <c r="E519" s="85"/>
      <c r="F519" s="85"/>
      <c r="G519" s="85"/>
      <c r="I519" s="90"/>
      <c r="K519" s="83">
        <v>1</v>
      </c>
      <c r="L519" s="83">
        <v>126984.97</v>
      </c>
      <c r="M519" s="85"/>
      <c r="N519" s="83"/>
      <c r="P519" s="88">
        <f>IF(OR(P$4="",P$4=0,P$5="",P$7=0,P$7="",P$8="",$L519="",$L519=0),"",layerCost(IF($N519="",P$8,$N519),P$4,P$5,$L519)*MAX($K519,1)*IF($M519="",P$7,$M519)/100)</f>
        <v>1215.9545895686551</v>
      </c>
      <c r="Q519" s="84"/>
      <c r="R519" s="88">
        <f>IF(OR(R$4="",R$4=0,R$5="",R$7=0,R$7="",R$8="",$L519="",$L519=0),"",layerCost(IF($N519="",R$8,$N519),R$4,R$5,$L519)*MAX($K519,1)*IF($M519="",R$7,$M519)/100)</f>
        <v>253.96994000000004</v>
      </c>
      <c r="S519" s="84"/>
      <c r="T519" s="88">
        <f>IF(OR(T$4="",T$4=0,T$5="",T$7=0,T$7="",T$8="",$L519="",$L519=0),"",layerCost(IF($N519="",T$8,$N519),T$4,T$5,$L519)*MAX($K519,1)*IF($M519="",T$7,$M519)/100)</f>
        <v>253.96994000000004</v>
      </c>
      <c r="U519" s="84"/>
      <c r="V519" s="88">
        <f>IF(OR(V$4="",V$4=0,V$5="",V$7=0,V$7="",V$8="",$L519="",$L519=0),"",layerCost(IF($N519="",V$8,$N519),V$4,V$5,$L519)*MAX($K519,1)*IF($M519="",V$7,$M519)/100)</f>
        <v>253.96994000000004</v>
      </c>
      <c r="W519" s="84"/>
      <c r="X519" s="88" t="str">
        <f>IF(OR(X$4="",X$4=0,X$5="",X$7=0,X$7="",X$8="",$L519="",$L519=0),"",layerCost(IF($N519="",X$8,$N519),X$4,X$5,$L519)*MAX($K519,1)*IF($M519="",X$7,$M519)/100)</f>
        <v/>
      </c>
      <c r="Y519" s="84"/>
      <c r="Z519" s="88" t="str">
        <f>IF(OR(Z$4="",Z$4=0,Z$5="",Z$7=0,Z$7="",Z$8="",$L519="",$L519=0),"",layerCost(IF($N519="",Z$8,$N519),Z$4,Z$5,$L519)*MAX($K519,1)*IF($M519="",Z$7,$M519)/100)</f>
        <v/>
      </c>
    </row>
    <row r="520" spans="1:26" x14ac:dyDescent="0.2">
      <c r="A520" s="83">
        <v>132320.46</v>
      </c>
      <c r="B520" s="83">
        <v>26604.55</v>
      </c>
      <c r="C520" s="83">
        <v>0</v>
      </c>
      <c r="E520" s="85"/>
      <c r="F520" s="85"/>
      <c r="G520" s="85"/>
      <c r="I520" s="90"/>
      <c r="K520" s="83">
        <v>1</v>
      </c>
      <c r="L520" s="83">
        <v>158925.00999999998</v>
      </c>
      <c r="M520" s="85"/>
      <c r="N520" s="83"/>
      <c r="P520" s="88">
        <f>IF(OR(P$4="",P$4=0,P$5="",P$7=0,P$7="",P$8="",$L520="",$L520=0),"",layerCost(IF($N520="",P$8,$N520),P$4,P$5,$L520)*MAX($K520,1)*IF($M520="",P$7,$M520)/100)</f>
        <v>1449.3944228564712</v>
      </c>
      <c r="Q520" s="84"/>
      <c r="R520" s="88">
        <f>IF(OR(R$4="",R$4=0,R$5="",R$7=0,R$7="",R$8="",$L520="",$L520=0),"",layerCost(IF($N520="",R$8,$N520),R$4,R$5,$L520)*MAX($K520,1)*IF($M520="",R$7,$M520)/100)</f>
        <v>317.85001999999997</v>
      </c>
      <c r="S520" s="84"/>
      <c r="T520" s="88">
        <f>IF(OR(T$4="",T$4=0,T$5="",T$7=0,T$7="",T$8="",$L520="",$L520=0),"",layerCost(IF($N520="",T$8,$N520),T$4,T$5,$L520)*MAX($K520,1)*IF($M520="",T$7,$M520)/100)</f>
        <v>317.85001999999997</v>
      </c>
      <c r="U520" s="84"/>
      <c r="V520" s="88">
        <f>IF(OR(V$4="",V$4=0,V$5="",V$7=0,V$7="",V$8="",$L520="",$L520=0),"",layerCost(IF($N520="",V$8,$N520),V$4,V$5,$L520)*MAX($K520,1)*IF($M520="",V$7,$M520)/100)</f>
        <v>317.85001999999997</v>
      </c>
      <c r="W520" s="84"/>
      <c r="X520" s="88" t="str">
        <f>IF(OR(X$4="",X$4=0,X$5="",X$7=0,X$7="",X$8="",$L520="",$L520=0),"",layerCost(IF($N520="",X$8,$N520),X$4,X$5,$L520)*MAX($K520,1)*IF($M520="",X$7,$M520)/100)</f>
        <v/>
      </c>
      <c r="Y520" s="84"/>
      <c r="Z520" s="88" t="str">
        <f>IF(OR(Z$4="",Z$4=0,Z$5="",Z$7=0,Z$7="",Z$8="",$L520="",$L520=0),"",layerCost(IF($N520="",Z$8,$N520),Z$4,Z$5,$L520)*MAX($K520,1)*IF($M520="",Z$7,$M520)/100)</f>
        <v/>
      </c>
    </row>
    <row r="521" spans="1:26" x14ac:dyDescent="0.2">
      <c r="A521" s="83">
        <v>115671.84</v>
      </c>
      <c r="B521" s="83">
        <v>0</v>
      </c>
      <c r="C521" s="83">
        <v>0</v>
      </c>
      <c r="E521" s="85"/>
      <c r="F521" s="85"/>
      <c r="G521" s="85"/>
      <c r="I521" s="90"/>
      <c r="K521" s="83">
        <v>1</v>
      </c>
      <c r="L521" s="83">
        <v>115671.84</v>
      </c>
      <c r="M521" s="85"/>
      <c r="N521" s="83"/>
      <c r="P521" s="88">
        <f>IF(OR(P$4="",P$4=0,P$5="",P$7=0,P$7="",P$8="",$L521="",$L521=0),"",layerCost(IF($N521="",P$8,$N521),P$4,P$5,$L521)*MAX($K521,1)*IF($M521="",P$7,$M521)/100)</f>
        <v>1128.437758427677</v>
      </c>
      <c r="Q521" s="84"/>
      <c r="R521" s="88">
        <f>IF(OR(R$4="",R$4=0,R$5="",R$7=0,R$7="",R$8="",$L521="",$L521=0),"",layerCost(IF($N521="",R$8,$N521),R$4,R$5,$L521)*MAX($K521,1)*IF($M521="",R$7,$M521)/100)</f>
        <v>231.34368000000003</v>
      </c>
      <c r="S521" s="84"/>
      <c r="T521" s="88">
        <f>IF(OR(T$4="",T$4=0,T$5="",T$7=0,T$7="",T$8="",$L521="",$L521=0),"",layerCost(IF($N521="",T$8,$N521),T$4,T$5,$L521)*MAX($K521,1)*IF($M521="",T$7,$M521)/100)</f>
        <v>231.34368000000003</v>
      </c>
      <c r="U521" s="84"/>
      <c r="V521" s="88">
        <f>IF(OR(V$4="",V$4=0,V$5="",V$7=0,V$7="",V$8="",$L521="",$L521=0),"",layerCost(IF($N521="",V$8,$N521),V$4,V$5,$L521)*MAX($K521,1)*IF($M521="",V$7,$M521)/100)</f>
        <v>231.34368000000003</v>
      </c>
      <c r="W521" s="84"/>
      <c r="X521" s="88" t="str">
        <f>IF(OR(X$4="",X$4=0,X$5="",X$7=0,X$7="",X$8="",$L521="",$L521=0),"",layerCost(IF($N521="",X$8,$N521),X$4,X$5,$L521)*MAX($K521,1)*IF($M521="",X$7,$M521)/100)</f>
        <v/>
      </c>
      <c r="Y521" s="84"/>
      <c r="Z521" s="88" t="str">
        <f>IF(OR(Z$4="",Z$4=0,Z$5="",Z$7=0,Z$7="",Z$8="",$L521="",$L521=0),"",layerCost(IF($N521="",Z$8,$N521),Z$4,Z$5,$L521)*MAX($K521,1)*IF($M521="",Z$7,$M521)/100)</f>
        <v/>
      </c>
    </row>
    <row r="522" spans="1:26" x14ac:dyDescent="0.2">
      <c r="A522" s="83">
        <v>149394.07</v>
      </c>
      <c r="B522" s="83">
        <v>0</v>
      </c>
      <c r="C522" s="83">
        <v>0</v>
      </c>
      <c r="E522" s="85"/>
      <c r="F522" s="85"/>
      <c r="G522" s="85"/>
      <c r="I522" s="90"/>
      <c r="K522" s="83">
        <v>1</v>
      </c>
      <c r="L522" s="83">
        <v>149394.07</v>
      </c>
      <c r="M522" s="85"/>
      <c r="N522" s="83"/>
      <c r="P522" s="88">
        <f>IF(OR(P$4="",P$4=0,P$5="",P$7=0,P$7="",P$8="",$L522="",$L522=0),"",layerCost(IF($N522="",P$8,$N522),P$4,P$5,$L522)*MAX($K522,1)*IF($M522="",P$7,$M522)/100)</f>
        <v>1381.1590541416795</v>
      </c>
      <c r="Q522" s="84"/>
      <c r="R522" s="88">
        <f>IF(OR(R$4="",R$4=0,R$5="",R$7=0,R$7="",R$8="",$L522="",$L522=0),"",layerCost(IF($N522="",R$8,$N522),R$4,R$5,$L522)*MAX($K522,1)*IF($M522="",R$7,$M522)/100)</f>
        <v>298.78814</v>
      </c>
      <c r="S522" s="84"/>
      <c r="T522" s="88">
        <f>IF(OR(T$4="",T$4=0,T$5="",T$7=0,T$7="",T$8="",$L522="",$L522=0),"",layerCost(IF($N522="",T$8,$N522),T$4,T$5,$L522)*MAX($K522,1)*IF($M522="",T$7,$M522)/100)</f>
        <v>298.78814</v>
      </c>
      <c r="U522" s="84"/>
      <c r="V522" s="88">
        <f>IF(OR(V$4="",V$4=0,V$5="",V$7=0,V$7="",V$8="",$L522="",$L522=0),"",layerCost(IF($N522="",V$8,$N522),V$4,V$5,$L522)*MAX($K522,1)*IF($M522="",V$7,$M522)/100)</f>
        <v>298.78814</v>
      </c>
      <c r="W522" s="84"/>
      <c r="X522" s="88" t="str">
        <f>IF(OR(X$4="",X$4=0,X$5="",X$7=0,X$7="",X$8="",$L522="",$L522=0),"",layerCost(IF($N522="",X$8,$N522),X$4,X$5,$L522)*MAX($K522,1)*IF($M522="",X$7,$M522)/100)</f>
        <v/>
      </c>
      <c r="Y522" s="84"/>
      <c r="Z522" s="88" t="str">
        <f>IF(OR(Z$4="",Z$4=0,Z$5="",Z$7=0,Z$7="",Z$8="",$L522="",$L522=0),"",layerCost(IF($N522="",Z$8,$N522),Z$4,Z$5,$L522)*MAX($K522,1)*IF($M522="",Z$7,$M522)/100)</f>
        <v/>
      </c>
    </row>
    <row r="523" spans="1:26" x14ac:dyDescent="0.2">
      <c r="A523" s="83">
        <v>300971.81</v>
      </c>
      <c r="B523" s="83">
        <v>0</v>
      </c>
      <c r="C523" s="83">
        <v>0</v>
      </c>
      <c r="E523" s="85"/>
      <c r="F523" s="85"/>
      <c r="G523" s="85"/>
      <c r="I523" s="90"/>
      <c r="K523" s="83">
        <v>1</v>
      </c>
      <c r="L523" s="83">
        <v>300971.81</v>
      </c>
      <c r="M523" s="85"/>
      <c r="N523" s="83"/>
      <c r="P523" s="88">
        <f>IF(OR(P$4="",P$4=0,P$5="",P$7=0,P$7="",P$8="",$L523="",$L523=0),"",layerCost(IF($N523="",P$8,$N523),P$4,P$5,$L523)*MAX($K523,1)*IF($M523="",P$7,$M523)/100)</f>
        <v>2426.2447283369415</v>
      </c>
      <c r="Q523" s="84"/>
      <c r="R523" s="88">
        <f>IF(OR(R$4="",R$4=0,R$5="",R$7=0,R$7="",R$8="",$L523="",$L523=0),"",layerCost(IF($N523="",R$8,$N523),R$4,R$5,$L523)*MAX($K523,1)*IF($M523="",R$7,$M523)/100)</f>
        <v>601.94362000000001</v>
      </c>
      <c r="S523" s="84"/>
      <c r="T523" s="88">
        <f>IF(OR(T$4="",T$4=0,T$5="",T$7=0,T$7="",T$8="",$L523="",$L523=0),"",layerCost(IF($N523="",T$8,$N523),T$4,T$5,$L523)*MAX($K523,1)*IF($M523="",T$7,$M523)/100)</f>
        <v>601.94362000000001</v>
      </c>
      <c r="U523" s="84"/>
      <c r="V523" s="88">
        <f>IF(OR(V$4="",V$4=0,V$5="",V$7=0,V$7="",V$8="",$L523="",$L523=0),"",layerCost(IF($N523="",V$8,$N523),V$4,V$5,$L523)*MAX($K523,1)*IF($M523="",V$7,$M523)/100)</f>
        <v>601.94362000000001</v>
      </c>
      <c r="W523" s="84"/>
      <c r="X523" s="88" t="str">
        <f>IF(OR(X$4="",X$4=0,X$5="",X$7=0,X$7="",X$8="",$L523="",$L523=0),"",layerCost(IF($N523="",X$8,$N523),X$4,X$5,$L523)*MAX($K523,1)*IF($M523="",X$7,$M523)/100)</f>
        <v/>
      </c>
      <c r="Y523" s="84"/>
      <c r="Z523" s="88" t="str">
        <f>IF(OR(Z$4="",Z$4=0,Z$5="",Z$7=0,Z$7="",Z$8="",$L523="",$L523=0),"",layerCost(IF($N523="",Z$8,$N523),Z$4,Z$5,$L523)*MAX($K523,1)*IF($M523="",Z$7,$M523)/100)</f>
        <v/>
      </c>
    </row>
    <row r="524" spans="1:26" x14ac:dyDescent="0.2">
      <c r="A524" s="83">
        <v>288330.57</v>
      </c>
      <c r="B524" s="83">
        <v>0</v>
      </c>
      <c r="C524" s="83">
        <v>0</v>
      </c>
      <c r="E524" s="85"/>
      <c r="F524" s="85"/>
      <c r="G524" s="85"/>
      <c r="I524" s="90"/>
      <c r="K524" s="83">
        <v>1</v>
      </c>
      <c r="L524" s="83">
        <v>288330.57</v>
      </c>
      <c r="M524" s="85"/>
      <c r="N524" s="83"/>
      <c r="P524" s="88">
        <f>IF(OR(P$4="",P$4=0,P$5="",P$7=0,P$7="",P$8="",$L524="",$L524=0),"",layerCost(IF($N524="",P$8,$N524),P$4,P$5,$L524)*MAX($K524,1)*IF($M524="",P$7,$M524)/100)</f>
        <v>2340.6576026173357</v>
      </c>
      <c r="Q524" s="84"/>
      <c r="R524" s="88">
        <f>IF(OR(R$4="",R$4=0,R$5="",R$7=0,R$7="",R$8="",$L524="",$L524=0),"",layerCost(IF($N524="",R$8,$N524),R$4,R$5,$L524)*MAX($K524,1)*IF($M524="",R$7,$M524)/100)</f>
        <v>576.66114000000005</v>
      </c>
      <c r="S524" s="84"/>
      <c r="T524" s="88">
        <f>IF(OR(T$4="",T$4=0,T$5="",T$7=0,T$7="",T$8="",$L524="",$L524=0),"",layerCost(IF($N524="",T$8,$N524),T$4,T$5,$L524)*MAX($K524,1)*IF($M524="",T$7,$M524)/100)</f>
        <v>576.66114000000005</v>
      </c>
      <c r="U524" s="84"/>
      <c r="V524" s="88">
        <f>IF(OR(V$4="",V$4=0,V$5="",V$7=0,V$7="",V$8="",$L524="",$L524=0),"",layerCost(IF($N524="",V$8,$N524),V$4,V$5,$L524)*MAX($K524,1)*IF($M524="",V$7,$M524)/100)</f>
        <v>576.66114000000005</v>
      </c>
      <c r="W524" s="84"/>
      <c r="X524" s="88" t="str">
        <f>IF(OR(X$4="",X$4=0,X$5="",X$7=0,X$7="",X$8="",$L524="",$L524=0),"",layerCost(IF($N524="",X$8,$N524),X$4,X$5,$L524)*MAX($K524,1)*IF($M524="",X$7,$M524)/100)</f>
        <v/>
      </c>
      <c r="Y524" s="84"/>
      <c r="Z524" s="88" t="str">
        <f>IF(OR(Z$4="",Z$4=0,Z$5="",Z$7=0,Z$7="",Z$8="",$L524="",$L524=0),"",layerCost(IF($N524="",Z$8,$N524),Z$4,Z$5,$L524)*MAX($K524,1)*IF($M524="",Z$7,$M524)/100)</f>
        <v/>
      </c>
    </row>
    <row r="525" spans="1:26" x14ac:dyDescent="0.2">
      <c r="A525" s="83">
        <v>1152495.8999999999</v>
      </c>
      <c r="B525" s="83">
        <v>40354.800000000003</v>
      </c>
      <c r="C525" s="83">
        <v>0</v>
      </c>
      <c r="E525" s="85"/>
      <c r="F525" s="85"/>
      <c r="G525" s="85"/>
      <c r="I525" s="90"/>
      <c r="K525" s="83">
        <v>9</v>
      </c>
      <c r="L525" s="83">
        <v>1192850.7</v>
      </c>
      <c r="M525" s="85"/>
      <c r="N525" s="83"/>
      <c r="P525" s="88">
        <f>IF(OR(P$4="",P$4=0,P$5="",P$7=0,P$7="",P$8="",$L525="",$L525=0),"",layerCost(IF($N525="",P$8,$N525),P$4,P$5,$L525)*MAX($K525,1)*IF($M525="",P$7,$M525)/100)</f>
        <v>61591.732139970496</v>
      </c>
      <c r="Q525" s="84"/>
      <c r="R525" s="88">
        <f>IF(OR(R$4="",R$4=0,R$5="",R$7=0,R$7="",R$8="",$L525="",$L525=0),"",layerCost(IF($N525="",R$8,$N525),R$4,R$5,$L525)*MAX($K525,1)*IF($M525="",R$7,$M525)/100)</f>
        <v>21471.312599999997</v>
      </c>
      <c r="S525" s="84"/>
      <c r="T525" s="88">
        <f>IF(OR(T$4="",T$4=0,T$5="",T$7=0,T$7="",T$8="",$L525="",$L525=0),"",layerCost(IF($N525="",T$8,$N525),T$4,T$5,$L525)*MAX($K525,1)*IF($M525="",T$7,$M525)/100)</f>
        <v>20888.580743031227</v>
      </c>
      <c r="U525" s="84"/>
      <c r="V525" s="88">
        <f>IF(OR(V$4="",V$4=0,V$5="",V$7=0,V$7="",V$8="",$L525="",$L525=0),"",layerCost(IF($N525="",V$8,$N525),V$4,V$5,$L525)*MAX($K525,1)*IF($M525="",V$7,$M525)/100)</f>
        <v>20888.580743031227</v>
      </c>
      <c r="W525" s="84"/>
      <c r="X525" s="88" t="str">
        <f>IF(OR(X$4="",X$4=0,X$5="",X$7=0,X$7="",X$8="",$L525="",$L525=0),"",layerCost(IF($N525="",X$8,$N525),X$4,X$5,$L525)*MAX($K525,1)*IF($M525="",X$7,$M525)/100)</f>
        <v/>
      </c>
      <c r="Y525" s="84"/>
      <c r="Z525" s="88" t="str">
        <f>IF(OR(Z$4="",Z$4=0,Z$5="",Z$7=0,Z$7="",Z$8="",$L525="",$L525=0),"",layerCost(IF($N525="",Z$8,$N525),Z$4,Z$5,$L525)*MAX($K525,1)*IF($M525="",Z$7,$M525)/100)</f>
        <v/>
      </c>
    </row>
    <row r="526" spans="1:26" x14ac:dyDescent="0.2">
      <c r="A526" s="83">
        <v>113824.06</v>
      </c>
      <c r="B526" s="83">
        <v>19942.759999999998</v>
      </c>
      <c r="C526" s="83">
        <v>0</v>
      </c>
      <c r="E526" s="85"/>
      <c r="F526" s="85"/>
      <c r="G526" s="85"/>
      <c r="I526" s="90"/>
      <c r="K526" s="83">
        <v>1</v>
      </c>
      <c r="L526" s="83">
        <v>133766.82</v>
      </c>
      <c r="M526" s="85"/>
      <c r="N526" s="83"/>
      <c r="P526" s="88">
        <f>IF(OR(P$4="",P$4=0,P$5="",P$7=0,P$7="",P$8="",$L526="",$L526=0),"",layerCost(IF($N526="",P$8,$N526),P$4,P$5,$L526)*MAX($K526,1)*IF($M526="",P$7,$M526)/100)</f>
        <v>1266.8659144510771</v>
      </c>
      <c r="Q526" s="84"/>
      <c r="R526" s="88">
        <f>IF(OR(R$4="",R$4=0,R$5="",R$7=0,R$7="",R$8="",$L526="",$L526=0),"",layerCost(IF($N526="",R$8,$N526),R$4,R$5,$L526)*MAX($K526,1)*IF($M526="",R$7,$M526)/100)</f>
        <v>267.53363999999999</v>
      </c>
      <c r="S526" s="84"/>
      <c r="T526" s="88">
        <f>IF(OR(T$4="",T$4=0,T$5="",T$7=0,T$7="",T$8="",$L526="",$L526=0),"",layerCost(IF($N526="",T$8,$N526),T$4,T$5,$L526)*MAX($K526,1)*IF($M526="",T$7,$M526)/100)</f>
        <v>267.53363999999999</v>
      </c>
      <c r="U526" s="84"/>
      <c r="V526" s="88">
        <f>IF(OR(V$4="",V$4=0,V$5="",V$7=0,V$7="",V$8="",$L526="",$L526=0),"",layerCost(IF($N526="",V$8,$N526),V$4,V$5,$L526)*MAX($K526,1)*IF($M526="",V$7,$M526)/100)</f>
        <v>267.53363999999999</v>
      </c>
      <c r="W526" s="84"/>
      <c r="X526" s="88" t="str">
        <f>IF(OR(X$4="",X$4=0,X$5="",X$7=0,X$7="",X$8="",$L526="",$L526=0),"",layerCost(IF($N526="",X$8,$N526),X$4,X$5,$L526)*MAX($K526,1)*IF($M526="",X$7,$M526)/100)</f>
        <v/>
      </c>
      <c r="Y526" s="84"/>
      <c r="Z526" s="88" t="str">
        <f>IF(OR(Z$4="",Z$4=0,Z$5="",Z$7=0,Z$7="",Z$8="",$L526="",$L526=0),"",layerCost(IF($N526="",Z$8,$N526),Z$4,Z$5,$L526)*MAX($K526,1)*IF($M526="",Z$7,$M526)/100)</f>
        <v/>
      </c>
    </row>
    <row r="527" spans="1:26" x14ac:dyDescent="0.2">
      <c r="A527" s="83">
        <v>156863.78</v>
      </c>
      <c r="B527" s="83">
        <v>13295.19</v>
      </c>
      <c r="C527" s="83">
        <v>0</v>
      </c>
      <c r="E527" s="85"/>
      <c r="F527" s="85"/>
      <c r="G527" s="85"/>
      <c r="I527" s="90"/>
      <c r="K527" s="83">
        <v>1</v>
      </c>
      <c r="L527" s="83">
        <v>170158.97</v>
      </c>
      <c r="M527" s="85"/>
      <c r="N527" s="83"/>
      <c r="P527" s="88">
        <f>IF(OR(P$4="",P$4=0,P$5="",P$7=0,P$7="",P$8="",$L527="",$L527=0),"",layerCost(IF($N527="",P$8,$N527),P$4,P$5,$L527)*MAX($K527,1)*IF($M527="",P$7,$M527)/100)</f>
        <v>1528.8373952941556</v>
      </c>
      <c r="Q527" s="84"/>
      <c r="R527" s="88">
        <f>IF(OR(R$4="",R$4=0,R$5="",R$7=0,R$7="",R$8="",$L527="",$L527=0),"",layerCost(IF($N527="",R$8,$N527),R$4,R$5,$L527)*MAX($K527,1)*IF($M527="",R$7,$M527)/100)</f>
        <v>340.31794000000002</v>
      </c>
      <c r="S527" s="84"/>
      <c r="T527" s="88">
        <f>IF(OR(T$4="",T$4=0,T$5="",T$7=0,T$7="",T$8="",$L527="",$L527=0),"",layerCost(IF($N527="",T$8,$N527),T$4,T$5,$L527)*MAX($K527,1)*IF($M527="",T$7,$M527)/100)</f>
        <v>340.31794000000002</v>
      </c>
      <c r="U527" s="84"/>
      <c r="V527" s="88">
        <f>IF(OR(V$4="",V$4=0,V$5="",V$7=0,V$7="",V$8="",$L527="",$L527=0),"",layerCost(IF($N527="",V$8,$N527),V$4,V$5,$L527)*MAX($K527,1)*IF($M527="",V$7,$M527)/100)</f>
        <v>340.31794000000002</v>
      </c>
      <c r="W527" s="84"/>
      <c r="X527" s="88" t="str">
        <f>IF(OR(X$4="",X$4=0,X$5="",X$7=0,X$7="",X$8="",$L527="",$L527=0),"",layerCost(IF($N527="",X$8,$N527),X$4,X$5,$L527)*MAX($K527,1)*IF($M527="",X$7,$M527)/100)</f>
        <v/>
      </c>
      <c r="Y527" s="84"/>
      <c r="Z527" s="88" t="str">
        <f>IF(OR(Z$4="",Z$4=0,Z$5="",Z$7=0,Z$7="",Z$8="",$L527="",$L527=0),"",layerCost(IF($N527="",Z$8,$N527),Z$4,Z$5,$L527)*MAX($K527,1)*IF($M527="",Z$7,$M527)/100)</f>
        <v/>
      </c>
    </row>
    <row r="528" spans="1:26" x14ac:dyDescent="0.2">
      <c r="A528" s="83">
        <v>86498.68</v>
      </c>
      <c r="B528" s="83">
        <v>0</v>
      </c>
      <c r="C528" s="83">
        <v>0</v>
      </c>
      <c r="E528" s="85"/>
      <c r="F528" s="85"/>
      <c r="G528" s="85"/>
      <c r="I528" s="90"/>
      <c r="K528" s="83">
        <v>1</v>
      </c>
      <c r="L528" s="83">
        <v>86498.68</v>
      </c>
      <c r="M528" s="85"/>
      <c r="N528" s="83"/>
      <c r="P528" s="88">
        <f>IF(OR(P$4="",P$4=0,P$5="",P$7=0,P$7="",P$8="",$L528="",$L528=0),"",layerCost(IF($N528="",P$8,$N528),P$4,P$5,$L528)*MAX($K528,1)*IF($M528="",P$7,$M528)/100)</f>
        <v>864.9867999999999</v>
      </c>
      <c r="Q528" s="84"/>
      <c r="R528" s="88">
        <f>IF(OR(R$4="",R$4=0,R$5="",R$7=0,R$7="",R$8="",$L528="",$L528=0),"",layerCost(IF($N528="",R$8,$N528),R$4,R$5,$L528)*MAX($K528,1)*IF($M528="",R$7,$M528)/100)</f>
        <v>172.99736000000001</v>
      </c>
      <c r="S528" s="84"/>
      <c r="T528" s="88">
        <f>IF(OR(T$4="",T$4=0,T$5="",T$7=0,T$7="",T$8="",$L528="",$L528=0),"",layerCost(IF($N528="",T$8,$N528),T$4,T$5,$L528)*MAX($K528,1)*IF($M528="",T$7,$M528)/100)</f>
        <v>172.99736000000001</v>
      </c>
      <c r="U528" s="84"/>
      <c r="V528" s="88">
        <f>IF(OR(V$4="",V$4=0,V$5="",V$7=0,V$7="",V$8="",$L528="",$L528=0),"",layerCost(IF($N528="",V$8,$N528),V$4,V$5,$L528)*MAX($K528,1)*IF($M528="",V$7,$M528)/100)</f>
        <v>172.99736000000001</v>
      </c>
      <c r="W528" s="84"/>
      <c r="X528" s="88" t="str">
        <f>IF(OR(X$4="",X$4=0,X$5="",X$7=0,X$7="",X$8="",$L528="",$L528=0),"",layerCost(IF($N528="",X$8,$N528),X$4,X$5,$L528)*MAX($K528,1)*IF($M528="",X$7,$M528)/100)</f>
        <v/>
      </c>
      <c r="Y528" s="84"/>
      <c r="Z528" s="88" t="str">
        <f>IF(OR(Z$4="",Z$4=0,Z$5="",Z$7=0,Z$7="",Z$8="",$L528="",$L528=0),"",layerCost(IF($N528="",Z$8,$N528),Z$4,Z$5,$L528)*MAX($K528,1)*IF($M528="",Z$7,$M528)/100)</f>
        <v/>
      </c>
    </row>
    <row r="529" spans="1:26" x14ac:dyDescent="0.2">
      <c r="A529" s="83">
        <v>457850.88</v>
      </c>
      <c r="B529" s="83">
        <v>0</v>
      </c>
      <c r="C529" s="83">
        <v>0</v>
      </c>
      <c r="E529" s="85"/>
      <c r="F529" s="85"/>
      <c r="G529" s="85"/>
      <c r="I529" s="90"/>
      <c r="K529" s="83">
        <v>4</v>
      </c>
      <c r="L529" s="83">
        <v>457850.88</v>
      </c>
      <c r="M529" s="85"/>
      <c r="N529" s="83"/>
      <c r="P529" s="88">
        <f>IF(OR(P$4="",P$4=0,P$5="",P$7=0,P$7="",P$8="",$L529="",$L529=0),"",layerCost(IF($N529="",P$8,$N529),P$4,P$5,$L529)*MAX($K529,1)*IF($M529="",P$7,$M529)/100)</f>
        <v>13227.243438185449</v>
      </c>
      <c r="Q529" s="84"/>
      <c r="R529" s="88">
        <f>IF(OR(R$4="",R$4=0,R$5="",R$7=0,R$7="",R$8="",$L529="",$L529=0),"",layerCost(IF($N529="",R$8,$N529),R$4,R$5,$L529)*MAX($K529,1)*IF($M529="",R$7,$M529)/100)</f>
        <v>3662.8070400000001</v>
      </c>
      <c r="S529" s="84"/>
      <c r="T529" s="88">
        <f>IF(OR(T$4="",T$4=0,T$5="",T$7=0,T$7="",T$8="",$L529="",$L529=0),"",layerCost(IF($N529="",T$8,$N529),T$4,T$5,$L529)*MAX($K529,1)*IF($M529="",T$7,$M529)/100)</f>
        <v>3662.8070400000001</v>
      </c>
      <c r="U529" s="84"/>
      <c r="V529" s="88">
        <f>IF(OR(V$4="",V$4=0,V$5="",V$7=0,V$7="",V$8="",$L529="",$L529=0),"",layerCost(IF($N529="",V$8,$N529),V$4,V$5,$L529)*MAX($K529,1)*IF($M529="",V$7,$M529)/100)</f>
        <v>3662.8070400000001</v>
      </c>
      <c r="W529" s="84"/>
      <c r="X529" s="88" t="str">
        <f>IF(OR(X$4="",X$4=0,X$5="",X$7=0,X$7="",X$8="",$L529="",$L529=0),"",layerCost(IF($N529="",X$8,$N529),X$4,X$5,$L529)*MAX($K529,1)*IF($M529="",X$7,$M529)/100)</f>
        <v/>
      </c>
      <c r="Y529" s="84"/>
      <c r="Z529" s="88" t="str">
        <f>IF(OR(Z$4="",Z$4=0,Z$5="",Z$7=0,Z$7="",Z$8="",$L529="",$L529=0),"",layerCost(IF($N529="",Z$8,$N529),Z$4,Z$5,$L529)*MAX($K529,1)*IF($M529="",Z$7,$M529)/100)</f>
        <v/>
      </c>
    </row>
    <row r="530" spans="1:26" x14ac:dyDescent="0.2">
      <c r="A530" s="83">
        <v>144776.37</v>
      </c>
      <c r="B530" s="83">
        <v>22601.8</v>
      </c>
      <c r="C530" s="83">
        <v>0</v>
      </c>
      <c r="E530" s="85"/>
      <c r="F530" s="85"/>
      <c r="G530" s="85"/>
      <c r="I530" s="90"/>
      <c r="K530" s="83">
        <v>1</v>
      </c>
      <c r="L530" s="83">
        <v>167378.16999999998</v>
      </c>
      <c r="M530" s="85"/>
      <c r="N530" s="83"/>
      <c r="P530" s="88">
        <f>IF(OR(P$4="",P$4=0,P$5="",P$7=0,P$7="",P$8="",$L530="",$L530=0),"",layerCost(IF($N530="",P$8,$N530),P$4,P$5,$L530)*MAX($K530,1)*IF($M530="",P$7,$M530)/100)</f>
        <v>1509.2553778898066</v>
      </c>
      <c r="Q530" s="84"/>
      <c r="R530" s="88">
        <f>IF(OR(R$4="",R$4=0,R$5="",R$7=0,R$7="",R$8="",$L530="",$L530=0),"",layerCost(IF($N530="",R$8,$N530),R$4,R$5,$L530)*MAX($K530,1)*IF($M530="",R$7,$M530)/100)</f>
        <v>334.75633999999997</v>
      </c>
      <c r="S530" s="84"/>
      <c r="T530" s="88">
        <f>IF(OR(T$4="",T$4=0,T$5="",T$7=0,T$7="",T$8="",$L530="",$L530=0),"",layerCost(IF($N530="",T$8,$N530),T$4,T$5,$L530)*MAX($K530,1)*IF($M530="",T$7,$M530)/100)</f>
        <v>334.75633999999997</v>
      </c>
      <c r="U530" s="84"/>
      <c r="V530" s="88">
        <f>IF(OR(V$4="",V$4=0,V$5="",V$7=0,V$7="",V$8="",$L530="",$L530=0),"",layerCost(IF($N530="",V$8,$N530),V$4,V$5,$L530)*MAX($K530,1)*IF($M530="",V$7,$M530)/100)</f>
        <v>334.75633999999997</v>
      </c>
      <c r="W530" s="84"/>
      <c r="X530" s="88" t="str">
        <f>IF(OR(X$4="",X$4=0,X$5="",X$7=0,X$7="",X$8="",$L530="",$L530=0),"",layerCost(IF($N530="",X$8,$N530),X$4,X$5,$L530)*MAX($K530,1)*IF($M530="",X$7,$M530)/100)</f>
        <v/>
      </c>
      <c r="Y530" s="84"/>
      <c r="Z530" s="88" t="str">
        <f>IF(OR(Z$4="",Z$4=0,Z$5="",Z$7=0,Z$7="",Z$8="",$L530="",$L530=0),"",layerCost(IF($N530="",Z$8,$N530),Z$4,Z$5,$L530)*MAX($K530,1)*IF($M530="",Z$7,$M530)/100)</f>
        <v/>
      </c>
    </row>
    <row r="531" spans="1:26" x14ac:dyDescent="0.2">
      <c r="A531" s="83">
        <v>160851.96</v>
      </c>
      <c r="B531" s="83">
        <v>10021.65</v>
      </c>
      <c r="C531" s="83">
        <v>0</v>
      </c>
      <c r="E531" s="85"/>
      <c r="F531" s="85"/>
      <c r="G531" s="85"/>
      <c r="I531" s="90"/>
      <c r="K531" s="83">
        <v>1</v>
      </c>
      <c r="L531" s="83">
        <v>170873.61</v>
      </c>
      <c r="M531" s="85"/>
      <c r="N531" s="83"/>
      <c r="P531" s="88">
        <f>IF(OR(P$4="",P$4=0,P$5="",P$7=0,P$7="",P$8="",$L531="",$L531=0),"",layerCost(IF($N531="",P$8,$N531),P$4,P$5,$L531)*MAX($K531,1)*IF($M531="",P$7,$M531)/100)</f>
        <v>1533.8619334225805</v>
      </c>
      <c r="Q531" s="84"/>
      <c r="R531" s="88">
        <f>IF(OR(R$4="",R$4=0,R$5="",R$7=0,R$7="",R$8="",$L531="",$L531=0),"",layerCost(IF($N531="",R$8,$N531),R$4,R$5,$L531)*MAX($K531,1)*IF($M531="",R$7,$M531)/100)</f>
        <v>341.74722000000003</v>
      </c>
      <c r="S531" s="84"/>
      <c r="T531" s="88">
        <f>IF(OR(T$4="",T$4=0,T$5="",T$7=0,T$7="",T$8="",$L531="",$L531=0),"",layerCost(IF($N531="",T$8,$N531),T$4,T$5,$L531)*MAX($K531,1)*IF($M531="",T$7,$M531)/100)</f>
        <v>341.74722000000003</v>
      </c>
      <c r="U531" s="84"/>
      <c r="V531" s="88">
        <f>IF(OR(V$4="",V$4=0,V$5="",V$7=0,V$7="",V$8="",$L531="",$L531=0),"",layerCost(IF($N531="",V$8,$N531),V$4,V$5,$L531)*MAX($K531,1)*IF($M531="",V$7,$M531)/100)</f>
        <v>341.74722000000003</v>
      </c>
      <c r="W531" s="84"/>
      <c r="X531" s="88" t="str">
        <f>IF(OR(X$4="",X$4=0,X$5="",X$7=0,X$7="",X$8="",$L531="",$L531=0),"",layerCost(IF($N531="",X$8,$N531),X$4,X$5,$L531)*MAX($K531,1)*IF($M531="",X$7,$M531)/100)</f>
        <v/>
      </c>
      <c r="Y531" s="84"/>
      <c r="Z531" s="88" t="str">
        <f>IF(OR(Z$4="",Z$4=0,Z$5="",Z$7=0,Z$7="",Z$8="",$L531="",$L531=0),"",layerCost(IF($N531="",Z$8,$N531),Z$4,Z$5,$L531)*MAX($K531,1)*IF($M531="",Z$7,$M531)/100)</f>
        <v/>
      </c>
    </row>
    <row r="532" spans="1:26" x14ac:dyDescent="0.2">
      <c r="A532" s="83">
        <v>75052.539999999994</v>
      </c>
      <c r="B532" s="83">
        <v>10021.65</v>
      </c>
      <c r="C532" s="83">
        <v>0</v>
      </c>
      <c r="E532" s="85"/>
      <c r="F532" s="85"/>
      <c r="G532" s="85"/>
      <c r="I532" s="90"/>
      <c r="K532" s="83">
        <v>1</v>
      </c>
      <c r="L532" s="83">
        <v>85074.189999999988</v>
      </c>
      <c r="M532" s="85"/>
      <c r="N532" s="83"/>
      <c r="P532" s="88">
        <f>IF(OR(P$4="",P$4=0,P$5="",P$7=0,P$7="",P$8="",$L532="",$L532=0),"",layerCost(IF($N532="",P$8,$N532),P$4,P$5,$L532)*MAX($K532,1)*IF($M532="",P$7,$M532)/100)</f>
        <v>850.74189999999987</v>
      </c>
      <c r="Q532" s="84"/>
      <c r="R532" s="88">
        <f>IF(OR(R$4="",R$4=0,R$5="",R$7=0,R$7="",R$8="",$L532="",$L532=0),"",layerCost(IF($N532="",R$8,$N532),R$4,R$5,$L532)*MAX($K532,1)*IF($M532="",R$7,$M532)/100)</f>
        <v>170.14838</v>
      </c>
      <c r="S532" s="84"/>
      <c r="T532" s="88">
        <f>IF(OR(T$4="",T$4=0,T$5="",T$7=0,T$7="",T$8="",$L532="",$L532=0),"",layerCost(IF($N532="",T$8,$N532),T$4,T$5,$L532)*MAX($K532,1)*IF($M532="",T$7,$M532)/100)</f>
        <v>170.14838</v>
      </c>
      <c r="U532" s="84"/>
      <c r="V532" s="88">
        <f>IF(OR(V$4="",V$4=0,V$5="",V$7=0,V$7="",V$8="",$L532="",$L532=0),"",layerCost(IF($N532="",V$8,$N532),V$4,V$5,$L532)*MAX($K532,1)*IF($M532="",V$7,$M532)/100)</f>
        <v>170.14838</v>
      </c>
      <c r="W532" s="84"/>
      <c r="X532" s="88" t="str">
        <f>IF(OR(X$4="",X$4=0,X$5="",X$7=0,X$7="",X$8="",$L532="",$L532=0),"",layerCost(IF($N532="",X$8,$N532),X$4,X$5,$L532)*MAX($K532,1)*IF($M532="",X$7,$M532)/100)</f>
        <v/>
      </c>
      <c r="Y532" s="84"/>
      <c r="Z532" s="88" t="str">
        <f>IF(OR(Z$4="",Z$4=0,Z$5="",Z$7=0,Z$7="",Z$8="",$L532="",$L532=0),"",layerCost(IF($N532="",Z$8,$N532),Z$4,Z$5,$L532)*MAX($K532,1)*IF($M532="",Z$7,$M532)/100)</f>
        <v/>
      </c>
    </row>
    <row r="533" spans="1:26" x14ac:dyDescent="0.2">
      <c r="A533" s="83">
        <v>97106.14</v>
      </c>
      <c r="B533" s="83">
        <v>9971.3799999999992</v>
      </c>
      <c r="C533" s="83">
        <v>0</v>
      </c>
      <c r="E533" s="85"/>
      <c r="F533" s="85"/>
      <c r="G533" s="85"/>
      <c r="I533" s="90"/>
      <c r="K533" s="83">
        <v>1</v>
      </c>
      <c r="L533" s="83">
        <v>107077.52</v>
      </c>
      <c r="M533" s="85"/>
      <c r="N533" s="83"/>
      <c r="P533" s="88">
        <f>IF(OR(P$4="",P$4=0,P$5="",P$7=0,P$7="",P$8="",$L533="",$L533=0),"",layerCost(IF($N533="",P$8,$N533),P$4,P$5,$L533)*MAX($K533,1)*IF($M533="",P$7,$M533)/100)</f>
        <v>1058.9421557312803</v>
      </c>
      <c r="Q533" s="84"/>
      <c r="R533" s="88">
        <f>IF(OR(R$4="",R$4=0,R$5="",R$7=0,R$7="",R$8="",$L533="",$L533=0),"",layerCost(IF($N533="",R$8,$N533),R$4,R$5,$L533)*MAX($K533,1)*IF($M533="",R$7,$M533)/100)</f>
        <v>214.15504000000001</v>
      </c>
      <c r="S533" s="84"/>
      <c r="T533" s="88">
        <f>IF(OR(T$4="",T$4=0,T$5="",T$7=0,T$7="",T$8="",$L533="",$L533=0),"",layerCost(IF($N533="",T$8,$N533),T$4,T$5,$L533)*MAX($K533,1)*IF($M533="",T$7,$M533)/100)</f>
        <v>214.15504000000001</v>
      </c>
      <c r="U533" s="84"/>
      <c r="V533" s="88">
        <f>IF(OR(V$4="",V$4=0,V$5="",V$7=0,V$7="",V$8="",$L533="",$L533=0),"",layerCost(IF($N533="",V$8,$N533),V$4,V$5,$L533)*MAX($K533,1)*IF($M533="",V$7,$M533)/100)</f>
        <v>214.15504000000001</v>
      </c>
      <c r="W533" s="84"/>
      <c r="X533" s="88" t="str">
        <f>IF(OR(X$4="",X$4=0,X$5="",X$7=0,X$7="",X$8="",$L533="",$L533=0),"",layerCost(IF($N533="",X$8,$N533),X$4,X$5,$L533)*MAX($K533,1)*IF($M533="",X$7,$M533)/100)</f>
        <v/>
      </c>
      <c r="Y533" s="84"/>
      <c r="Z533" s="88" t="str">
        <f>IF(OR(Z$4="",Z$4=0,Z$5="",Z$7=0,Z$7="",Z$8="",$L533="",$L533=0),"",layerCost(IF($N533="",Z$8,$N533),Z$4,Z$5,$L533)*MAX($K533,1)*IF($M533="",Z$7,$M533)/100)</f>
        <v/>
      </c>
    </row>
    <row r="534" spans="1:26" x14ac:dyDescent="0.2">
      <c r="A534" s="83">
        <v>128052.05</v>
      </c>
      <c r="B534" s="83">
        <v>14624.71</v>
      </c>
      <c r="C534" s="83">
        <v>0</v>
      </c>
      <c r="E534" s="85"/>
      <c r="F534" s="85"/>
      <c r="G534" s="85"/>
      <c r="I534" s="90"/>
      <c r="K534" s="83">
        <v>1</v>
      </c>
      <c r="L534" s="83">
        <v>142676.76</v>
      </c>
      <c r="M534" s="85"/>
      <c r="N534" s="83"/>
      <c r="P534" s="88">
        <f>IF(OR(P$4="",P$4=0,P$5="",P$7=0,P$7="",P$8="",$L534="",$L534=0),"",layerCost(IF($N534="",P$8,$N534),P$4,P$5,$L534)*MAX($K534,1)*IF($M534="",P$7,$M534)/100)</f>
        <v>1332.4624684979199</v>
      </c>
      <c r="Q534" s="84"/>
      <c r="R534" s="88">
        <f>IF(OR(R$4="",R$4=0,R$5="",R$7=0,R$7="",R$8="",$L534="",$L534=0),"",layerCost(IF($N534="",R$8,$N534),R$4,R$5,$L534)*MAX($K534,1)*IF($M534="",R$7,$M534)/100)</f>
        <v>285.35352</v>
      </c>
      <c r="S534" s="84"/>
      <c r="T534" s="88">
        <f>IF(OR(T$4="",T$4=0,T$5="",T$7=0,T$7="",T$8="",$L534="",$L534=0),"",layerCost(IF($N534="",T$8,$N534),T$4,T$5,$L534)*MAX($K534,1)*IF($M534="",T$7,$M534)/100)</f>
        <v>285.35352</v>
      </c>
      <c r="U534" s="84"/>
      <c r="V534" s="88">
        <f>IF(OR(V$4="",V$4=0,V$5="",V$7=0,V$7="",V$8="",$L534="",$L534=0),"",layerCost(IF($N534="",V$8,$N534),V$4,V$5,$L534)*MAX($K534,1)*IF($M534="",V$7,$M534)/100)</f>
        <v>285.35352</v>
      </c>
      <c r="W534" s="84"/>
      <c r="X534" s="88" t="str">
        <f>IF(OR(X$4="",X$4=0,X$5="",X$7=0,X$7="",X$8="",$L534="",$L534=0),"",layerCost(IF($N534="",X$8,$N534),X$4,X$5,$L534)*MAX($K534,1)*IF($M534="",X$7,$M534)/100)</f>
        <v/>
      </c>
      <c r="Y534" s="84"/>
      <c r="Z534" s="88" t="str">
        <f>IF(OR(Z$4="",Z$4=0,Z$5="",Z$7=0,Z$7="",Z$8="",$L534="",$L534=0),"",layerCost(IF($N534="",Z$8,$N534),Z$4,Z$5,$L534)*MAX($K534,1)*IF($M534="",Z$7,$M534)/100)</f>
        <v/>
      </c>
    </row>
    <row r="535" spans="1:26" x14ac:dyDescent="0.2">
      <c r="A535" s="83">
        <v>183088.9</v>
      </c>
      <c r="B535" s="83">
        <v>0</v>
      </c>
      <c r="C535" s="83">
        <v>0</v>
      </c>
      <c r="E535" s="85"/>
      <c r="F535" s="85"/>
      <c r="G535" s="85"/>
      <c r="I535" s="90"/>
      <c r="K535" s="83">
        <v>1</v>
      </c>
      <c r="L535" s="83">
        <v>183088.9</v>
      </c>
      <c r="M535" s="85"/>
      <c r="N535" s="83"/>
      <c r="P535" s="88">
        <f>IF(OR(P$4="",P$4=0,P$5="",P$7=0,P$7="",P$8="",$L535="",$L535=0),"",layerCost(IF($N535="",P$8,$N535),P$4,P$5,$L535)*MAX($K535,1)*IF($M535="",P$7,$M535)/100)</f>
        <v>1619.3153331998881</v>
      </c>
      <c r="Q535" s="84"/>
      <c r="R535" s="88">
        <f>IF(OR(R$4="",R$4=0,R$5="",R$7=0,R$7="",R$8="",$L535="",$L535=0),"",layerCost(IF($N535="",R$8,$N535),R$4,R$5,$L535)*MAX($K535,1)*IF($M535="",R$7,$M535)/100)</f>
        <v>366.17779999999999</v>
      </c>
      <c r="S535" s="84"/>
      <c r="T535" s="88">
        <f>IF(OR(T$4="",T$4=0,T$5="",T$7=0,T$7="",T$8="",$L535="",$L535=0),"",layerCost(IF($N535="",T$8,$N535),T$4,T$5,$L535)*MAX($K535,1)*IF($M535="",T$7,$M535)/100)</f>
        <v>366.17779999999999</v>
      </c>
      <c r="U535" s="84"/>
      <c r="V535" s="88">
        <f>IF(OR(V$4="",V$4=0,V$5="",V$7=0,V$7="",V$8="",$L535="",$L535=0),"",layerCost(IF($N535="",V$8,$N535),V$4,V$5,$L535)*MAX($K535,1)*IF($M535="",V$7,$M535)/100)</f>
        <v>366.17779999999999</v>
      </c>
      <c r="W535" s="84"/>
      <c r="X535" s="88" t="str">
        <f>IF(OR(X$4="",X$4=0,X$5="",X$7=0,X$7="",X$8="",$L535="",$L535=0),"",layerCost(IF($N535="",X$8,$N535),X$4,X$5,$L535)*MAX($K535,1)*IF($M535="",X$7,$M535)/100)</f>
        <v/>
      </c>
      <c r="Y535" s="84"/>
      <c r="Z535" s="88" t="str">
        <f>IF(OR(Z$4="",Z$4=0,Z$5="",Z$7=0,Z$7="",Z$8="",$L535="",$L535=0),"",layerCost(IF($N535="",Z$8,$N535),Z$4,Z$5,$L535)*MAX($K535,1)*IF($M535="",Z$7,$M535)/100)</f>
        <v/>
      </c>
    </row>
    <row r="536" spans="1:26" x14ac:dyDescent="0.2">
      <c r="A536" s="83">
        <v>305514.12</v>
      </c>
      <c r="B536" s="83">
        <v>0</v>
      </c>
      <c r="C536" s="83">
        <v>0</v>
      </c>
      <c r="E536" s="85"/>
      <c r="F536" s="85"/>
      <c r="G536" s="85"/>
      <c r="I536" s="90"/>
      <c r="K536" s="83">
        <v>2</v>
      </c>
      <c r="L536" s="83">
        <v>305514.12</v>
      </c>
      <c r="M536" s="85"/>
      <c r="N536" s="83"/>
      <c r="P536" s="88">
        <f>IF(OR(P$4="",P$4=0,P$5="",P$7=0,P$7="",P$8="",$L536="",$L536=0),"",layerCost(IF($N536="",P$8,$N536),P$4,P$5,$L536)*MAX($K536,1)*IF($M536="",P$7,$M536)/100)</f>
        <v>4913.3611257674884</v>
      </c>
      <c r="Q536" s="84"/>
      <c r="R536" s="88">
        <f>IF(OR(R$4="",R$4=0,R$5="",R$7=0,R$7="",R$8="",$L536="",$L536=0),"",layerCost(IF($N536="",R$8,$N536),R$4,R$5,$L536)*MAX($K536,1)*IF($M536="",R$7,$M536)/100)</f>
        <v>1222.05648</v>
      </c>
      <c r="S536" s="84"/>
      <c r="T536" s="88">
        <f>IF(OR(T$4="",T$4=0,T$5="",T$7=0,T$7="",T$8="",$L536="",$L536=0),"",layerCost(IF($N536="",T$8,$N536),T$4,T$5,$L536)*MAX($K536,1)*IF($M536="",T$7,$M536)/100)</f>
        <v>1222.05648</v>
      </c>
      <c r="U536" s="84"/>
      <c r="V536" s="88">
        <f>IF(OR(V$4="",V$4=0,V$5="",V$7=0,V$7="",V$8="",$L536="",$L536=0),"",layerCost(IF($N536="",V$8,$N536),V$4,V$5,$L536)*MAX($K536,1)*IF($M536="",V$7,$M536)/100)</f>
        <v>1222.05648</v>
      </c>
      <c r="W536" s="84"/>
      <c r="X536" s="88" t="str">
        <f>IF(OR(X$4="",X$4=0,X$5="",X$7=0,X$7="",X$8="",$L536="",$L536=0),"",layerCost(IF($N536="",X$8,$N536),X$4,X$5,$L536)*MAX($K536,1)*IF($M536="",X$7,$M536)/100)</f>
        <v/>
      </c>
      <c r="Y536" s="84"/>
      <c r="Z536" s="88" t="str">
        <f>IF(OR(Z$4="",Z$4=0,Z$5="",Z$7=0,Z$7="",Z$8="",$L536="",$L536=0),"",layerCost(IF($N536="",Z$8,$N536),Z$4,Z$5,$L536)*MAX($K536,1)*IF($M536="",Z$7,$M536)/100)</f>
        <v/>
      </c>
    </row>
    <row r="537" spans="1:26" x14ac:dyDescent="0.2">
      <c r="A537" s="83">
        <v>467603.44</v>
      </c>
      <c r="B537" s="83">
        <v>0</v>
      </c>
      <c r="C537" s="83">
        <v>0</v>
      </c>
      <c r="E537" s="85"/>
      <c r="F537" s="85"/>
      <c r="G537" s="85"/>
      <c r="I537" s="90"/>
      <c r="K537" s="83">
        <v>1</v>
      </c>
      <c r="L537" s="83">
        <v>467603.44</v>
      </c>
      <c r="M537" s="85"/>
      <c r="N537" s="83"/>
      <c r="P537" s="88">
        <f>IF(OR(P$4="",P$4=0,P$5="",P$7=0,P$7="",P$8="",$L537="",$L537=0),"",layerCost(IF($N537="",P$8,$N537),P$4,P$5,$L537)*MAX($K537,1)*IF($M537="",P$7,$M537)/100)</f>
        <v>3354.976595548882</v>
      </c>
      <c r="Q537" s="84"/>
      <c r="R537" s="88">
        <f>IF(OR(R$4="",R$4=0,R$5="",R$7=0,R$7="",R$8="",$L537="",$L537=0),"",layerCost(IF($N537="",R$8,$N537),R$4,R$5,$L537)*MAX($K537,1)*IF($M537="",R$7,$M537)/100)</f>
        <v>935.20688000000007</v>
      </c>
      <c r="S537" s="84"/>
      <c r="T537" s="88">
        <f>IF(OR(T$4="",T$4=0,T$5="",T$7=0,T$7="",T$8="",$L537="",$L537=0),"",layerCost(IF($N537="",T$8,$N537),T$4,T$5,$L537)*MAX($K537,1)*IF($M537="",T$7,$M537)/100)</f>
        <v>935.20688000000007</v>
      </c>
      <c r="U537" s="84"/>
      <c r="V537" s="88">
        <f>IF(OR(V$4="",V$4=0,V$5="",V$7=0,V$7="",V$8="",$L537="",$L537=0),"",layerCost(IF($N537="",V$8,$N537),V$4,V$5,$L537)*MAX($K537,1)*IF($M537="",V$7,$M537)/100)</f>
        <v>935.20688000000007</v>
      </c>
      <c r="W537" s="84"/>
      <c r="X537" s="88" t="str">
        <f>IF(OR(X$4="",X$4=0,X$5="",X$7=0,X$7="",X$8="",$L537="",$L537=0),"",layerCost(IF($N537="",X$8,$N537),X$4,X$5,$L537)*MAX($K537,1)*IF($M537="",X$7,$M537)/100)</f>
        <v/>
      </c>
      <c r="Y537" s="84"/>
      <c r="Z537" s="88" t="str">
        <f>IF(OR(Z$4="",Z$4=0,Z$5="",Z$7=0,Z$7="",Z$8="",$L537="",$L537=0),"",layerCost(IF($N537="",Z$8,$N537),Z$4,Z$5,$L537)*MAX($K537,1)*IF($M537="",Z$7,$M537)/100)</f>
        <v/>
      </c>
    </row>
    <row r="538" spans="1:26" x14ac:dyDescent="0.2">
      <c r="A538" s="83">
        <v>178276.07</v>
      </c>
      <c r="B538" s="83">
        <v>0</v>
      </c>
      <c r="C538" s="83">
        <v>0</v>
      </c>
      <c r="E538" s="85"/>
      <c r="F538" s="85"/>
      <c r="G538" s="85"/>
      <c r="I538" s="90"/>
      <c r="K538" s="83">
        <v>1</v>
      </c>
      <c r="L538" s="83">
        <v>178276.07</v>
      </c>
      <c r="M538" s="85"/>
      <c r="N538" s="83"/>
      <c r="P538" s="88">
        <f>IF(OR(P$4="",P$4=0,P$5="",P$7=0,P$7="",P$8="",$L538="",$L538=0),"",layerCost(IF($N538="",P$8,$N538),P$4,P$5,$L538)*MAX($K538,1)*IF($M538="",P$7,$M538)/100)</f>
        <v>1585.7368049338374</v>
      </c>
      <c r="Q538" s="84"/>
      <c r="R538" s="88">
        <f>IF(OR(R$4="",R$4=0,R$5="",R$7=0,R$7="",R$8="",$L538="",$L538=0),"",layerCost(IF($N538="",R$8,$N538),R$4,R$5,$L538)*MAX($K538,1)*IF($M538="",R$7,$M538)/100)</f>
        <v>356.55214000000001</v>
      </c>
      <c r="S538" s="84"/>
      <c r="T538" s="88">
        <f>IF(OR(T$4="",T$4=0,T$5="",T$7=0,T$7="",T$8="",$L538="",$L538=0),"",layerCost(IF($N538="",T$8,$N538),T$4,T$5,$L538)*MAX($K538,1)*IF($M538="",T$7,$M538)/100)</f>
        <v>356.55214000000001</v>
      </c>
      <c r="U538" s="84"/>
      <c r="V538" s="88">
        <f>IF(OR(V$4="",V$4=0,V$5="",V$7=0,V$7="",V$8="",$L538="",$L538=0),"",layerCost(IF($N538="",V$8,$N538),V$4,V$5,$L538)*MAX($K538,1)*IF($M538="",V$7,$M538)/100)</f>
        <v>356.55214000000001</v>
      </c>
      <c r="W538" s="84"/>
      <c r="X538" s="88" t="str">
        <f>IF(OR(X$4="",X$4=0,X$5="",X$7=0,X$7="",X$8="",$L538="",$L538=0),"",layerCost(IF($N538="",X$8,$N538),X$4,X$5,$L538)*MAX($K538,1)*IF($M538="",X$7,$M538)/100)</f>
        <v/>
      </c>
      <c r="Y538" s="84"/>
      <c r="Z538" s="88" t="str">
        <f>IF(OR(Z$4="",Z$4=0,Z$5="",Z$7=0,Z$7="",Z$8="",$L538="",$L538=0),"",layerCost(IF($N538="",Z$8,$N538),Z$4,Z$5,$L538)*MAX($K538,1)*IF($M538="",Z$7,$M538)/100)</f>
        <v/>
      </c>
    </row>
    <row r="539" spans="1:26" x14ac:dyDescent="0.2">
      <c r="A539" s="83">
        <v>387765.41</v>
      </c>
      <c r="B539" s="83">
        <v>0</v>
      </c>
      <c r="C539" s="83">
        <v>0</v>
      </c>
      <c r="E539" s="85"/>
      <c r="F539" s="85"/>
      <c r="G539" s="85"/>
      <c r="I539" s="90"/>
      <c r="K539" s="83">
        <v>2</v>
      </c>
      <c r="L539" s="83">
        <v>387765.41</v>
      </c>
      <c r="M539" s="85"/>
      <c r="N539" s="83"/>
      <c r="P539" s="88">
        <f>IF(OR(P$4="",P$4=0,P$5="",P$7=0,P$7="",P$8="",$L539="",$L539=0),"",layerCost(IF($N539="",P$8,$N539),P$4,P$5,$L539)*MAX($K539,1)*IF($M539="",P$7,$M539)/100)</f>
        <v>5897.5799298214642</v>
      </c>
      <c r="Q539" s="84"/>
      <c r="R539" s="88">
        <f>IF(OR(R$4="",R$4=0,R$5="",R$7=0,R$7="",R$8="",$L539="",$L539=0),"",layerCost(IF($N539="",R$8,$N539),R$4,R$5,$L539)*MAX($K539,1)*IF($M539="",R$7,$M539)/100)</f>
        <v>1551.0616399999999</v>
      </c>
      <c r="S539" s="84"/>
      <c r="T539" s="88">
        <f>IF(OR(T$4="",T$4=0,T$5="",T$7=0,T$7="",T$8="",$L539="",$L539=0),"",layerCost(IF($N539="",T$8,$N539),T$4,T$5,$L539)*MAX($K539,1)*IF($M539="",T$7,$M539)/100)</f>
        <v>1551.0616399999999</v>
      </c>
      <c r="U539" s="84"/>
      <c r="V539" s="88">
        <f>IF(OR(V$4="",V$4=0,V$5="",V$7=0,V$7="",V$8="",$L539="",$L539=0),"",layerCost(IF($N539="",V$8,$N539),V$4,V$5,$L539)*MAX($K539,1)*IF($M539="",V$7,$M539)/100)</f>
        <v>1551.0616399999999</v>
      </c>
      <c r="W539" s="84"/>
      <c r="X539" s="88" t="str">
        <f>IF(OR(X$4="",X$4=0,X$5="",X$7=0,X$7="",X$8="",$L539="",$L539=0),"",layerCost(IF($N539="",X$8,$N539),X$4,X$5,$L539)*MAX($K539,1)*IF($M539="",X$7,$M539)/100)</f>
        <v/>
      </c>
      <c r="Y539" s="84"/>
      <c r="Z539" s="88" t="str">
        <f>IF(OR(Z$4="",Z$4=0,Z$5="",Z$7=0,Z$7="",Z$8="",$L539="",$L539=0),"",layerCost(IF($N539="",Z$8,$N539),Z$4,Z$5,$L539)*MAX($K539,1)*IF($M539="",Z$7,$M539)/100)</f>
        <v/>
      </c>
    </row>
    <row r="540" spans="1:26" x14ac:dyDescent="0.2">
      <c r="A540" s="83">
        <v>129703.24</v>
      </c>
      <c r="B540" s="83">
        <v>0</v>
      </c>
      <c r="C540" s="83">
        <v>0</v>
      </c>
      <c r="E540" s="85"/>
      <c r="F540" s="85"/>
      <c r="G540" s="85"/>
      <c r="I540" s="90"/>
      <c r="K540" s="83">
        <v>1</v>
      </c>
      <c r="L540" s="83">
        <v>129703.24</v>
      </c>
      <c r="M540" s="85"/>
      <c r="N540" s="83"/>
      <c r="P540" s="88">
        <f>IF(OR(P$4="",P$4=0,P$5="",P$7=0,P$7="",P$8="",$L540="",$L540=0),"",layerCost(IF($N540="",P$8,$N540),P$4,P$5,$L540)*MAX($K540,1)*IF($M540="",P$7,$M540)/100)</f>
        <v>1236.4781151580466</v>
      </c>
      <c r="Q540" s="84"/>
      <c r="R540" s="88">
        <f>IF(OR(R$4="",R$4=0,R$5="",R$7=0,R$7="",R$8="",$L540="",$L540=0),"",layerCost(IF($N540="",R$8,$N540),R$4,R$5,$L540)*MAX($K540,1)*IF($M540="",R$7,$M540)/100)</f>
        <v>259.40647999999999</v>
      </c>
      <c r="S540" s="84"/>
      <c r="T540" s="88">
        <f>IF(OR(T$4="",T$4=0,T$5="",T$7=0,T$7="",T$8="",$L540="",$L540=0),"",layerCost(IF($N540="",T$8,$N540),T$4,T$5,$L540)*MAX($K540,1)*IF($M540="",T$7,$M540)/100)</f>
        <v>259.40647999999999</v>
      </c>
      <c r="U540" s="84"/>
      <c r="V540" s="88">
        <f>IF(OR(V$4="",V$4=0,V$5="",V$7=0,V$7="",V$8="",$L540="",$L540=0),"",layerCost(IF($N540="",V$8,$N540),V$4,V$5,$L540)*MAX($K540,1)*IF($M540="",V$7,$M540)/100)</f>
        <v>259.40647999999999</v>
      </c>
      <c r="W540" s="84"/>
      <c r="X540" s="88" t="str">
        <f>IF(OR(X$4="",X$4=0,X$5="",X$7=0,X$7="",X$8="",$L540="",$L540=0),"",layerCost(IF($N540="",X$8,$N540),X$4,X$5,$L540)*MAX($K540,1)*IF($M540="",X$7,$M540)/100)</f>
        <v/>
      </c>
      <c r="Y540" s="84"/>
      <c r="Z540" s="88" t="str">
        <f>IF(OR(Z$4="",Z$4=0,Z$5="",Z$7=0,Z$7="",Z$8="",$L540="",$L540=0),"",layerCost(IF($N540="",Z$8,$N540),Z$4,Z$5,$L540)*MAX($K540,1)*IF($M540="",Z$7,$M540)/100)</f>
        <v/>
      </c>
    </row>
    <row r="541" spans="1:26" x14ac:dyDescent="0.2">
      <c r="A541" s="83">
        <v>114630.31</v>
      </c>
      <c r="B541" s="83">
        <v>0</v>
      </c>
      <c r="C541" s="83">
        <v>0</v>
      </c>
      <c r="E541" s="85"/>
      <c r="F541" s="85"/>
      <c r="G541" s="85"/>
      <c r="I541" s="90"/>
      <c r="K541" s="83">
        <v>1</v>
      </c>
      <c r="L541" s="83">
        <v>114630.31</v>
      </c>
      <c r="M541" s="85"/>
      <c r="N541" s="83"/>
      <c r="P541" s="88">
        <f>IF(OR(P$4="",P$4=0,P$5="",P$7=0,P$7="",P$8="",$L541="",$L541=0),"",layerCost(IF($N541="",P$8,$N541),P$4,P$5,$L541)*MAX($K541,1)*IF($M541="",P$7,$M541)/100)</f>
        <v>1120.1762270569275</v>
      </c>
      <c r="Q541" s="84"/>
      <c r="R541" s="88">
        <f>IF(OR(R$4="",R$4=0,R$5="",R$7=0,R$7="",R$8="",$L541="",$L541=0),"",layerCost(IF($N541="",R$8,$N541),R$4,R$5,$L541)*MAX($K541,1)*IF($M541="",R$7,$M541)/100)</f>
        <v>229.26062000000002</v>
      </c>
      <c r="S541" s="84"/>
      <c r="T541" s="88">
        <f>IF(OR(T$4="",T$4=0,T$5="",T$7=0,T$7="",T$8="",$L541="",$L541=0),"",layerCost(IF($N541="",T$8,$N541),T$4,T$5,$L541)*MAX($K541,1)*IF($M541="",T$7,$M541)/100)</f>
        <v>229.26062000000002</v>
      </c>
      <c r="U541" s="84"/>
      <c r="V541" s="88">
        <f>IF(OR(V$4="",V$4=0,V$5="",V$7=0,V$7="",V$8="",$L541="",$L541=0),"",layerCost(IF($N541="",V$8,$N541),V$4,V$5,$L541)*MAX($K541,1)*IF($M541="",V$7,$M541)/100)</f>
        <v>229.26062000000002</v>
      </c>
      <c r="W541" s="84"/>
      <c r="X541" s="88" t="str">
        <f>IF(OR(X$4="",X$4=0,X$5="",X$7=0,X$7="",X$8="",$L541="",$L541=0),"",layerCost(IF($N541="",X$8,$N541),X$4,X$5,$L541)*MAX($K541,1)*IF($M541="",X$7,$M541)/100)</f>
        <v/>
      </c>
      <c r="Y541" s="84"/>
      <c r="Z541" s="88" t="str">
        <f>IF(OR(Z$4="",Z$4=0,Z$5="",Z$7=0,Z$7="",Z$8="",$L541="",$L541=0),"",layerCost(IF($N541="",Z$8,$N541),Z$4,Z$5,$L541)*MAX($K541,1)*IF($M541="",Z$7,$M541)/100)</f>
        <v/>
      </c>
    </row>
    <row r="542" spans="1:26" x14ac:dyDescent="0.2">
      <c r="A542" s="83">
        <v>80972</v>
      </c>
      <c r="B542" s="83">
        <v>0</v>
      </c>
      <c r="C542" s="83">
        <v>0</v>
      </c>
      <c r="E542" s="85"/>
      <c r="F542" s="85"/>
      <c r="G542" s="85"/>
      <c r="I542" s="90"/>
      <c r="K542" s="83">
        <v>1</v>
      </c>
      <c r="L542" s="83">
        <v>80972</v>
      </c>
      <c r="M542" s="85"/>
      <c r="N542" s="83"/>
      <c r="P542" s="88">
        <f>IF(OR(P$4="",P$4=0,P$5="",P$7=0,P$7="",P$8="",$L542="",$L542=0),"",layerCost(IF($N542="",P$8,$N542),P$4,P$5,$L542)*MAX($K542,1)*IF($M542="",P$7,$M542)/100)</f>
        <v>809.72</v>
      </c>
      <c r="Q542" s="84"/>
      <c r="R542" s="88">
        <f>IF(OR(R$4="",R$4=0,R$5="",R$7=0,R$7="",R$8="",$L542="",$L542=0),"",layerCost(IF($N542="",R$8,$N542),R$4,R$5,$L542)*MAX($K542,1)*IF($M542="",R$7,$M542)/100)</f>
        <v>161.94400000000002</v>
      </c>
      <c r="S542" s="84"/>
      <c r="T542" s="88">
        <f>IF(OR(T$4="",T$4=0,T$5="",T$7=0,T$7="",T$8="",$L542="",$L542=0),"",layerCost(IF($N542="",T$8,$N542),T$4,T$5,$L542)*MAX($K542,1)*IF($M542="",T$7,$M542)/100)</f>
        <v>161.94400000000002</v>
      </c>
      <c r="U542" s="84"/>
      <c r="V542" s="88">
        <f>IF(OR(V$4="",V$4=0,V$5="",V$7=0,V$7="",V$8="",$L542="",$L542=0),"",layerCost(IF($N542="",V$8,$N542),V$4,V$5,$L542)*MAX($K542,1)*IF($M542="",V$7,$M542)/100)</f>
        <v>161.94400000000002</v>
      </c>
      <c r="W542" s="84"/>
      <c r="X542" s="88" t="str">
        <f>IF(OR(X$4="",X$4=0,X$5="",X$7=0,X$7="",X$8="",$L542="",$L542=0),"",layerCost(IF($N542="",X$8,$N542),X$4,X$5,$L542)*MAX($K542,1)*IF($M542="",X$7,$M542)/100)</f>
        <v/>
      </c>
      <c r="Y542" s="84"/>
      <c r="Z542" s="88" t="str">
        <f>IF(OR(Z$4="",Z$4=0,Z$5="",Z$7=0,Z$7="",Z$8="",$L542="",$L542=0),"",layerCost(IF($N542="",Z$8,$N542),Z$4,Z$5,$L542)*MAX($K542,1)*IF($M542="",Z$7,$M542)/100)</f>
        <v/>
      </c>
    </row>
    <row r="543" spans="1:26" x14ac:dyDescent="0.2">
      <c r="A543" s="83">
        <v>137026.26</v>
      </c>
      <c r="B543" s="83">
        <v>0</v>
      </c>
      <c r="C543" s="83">
        <v>0</v>
      </c>
      <c r="E543" s="85"/>
      <c r="F543" s="85"/>
      <c r="G543" s="85"/>
      <c r="I543" s="90"/>
      <c r="K543" s="83">
        <v>1</v>
      </c>
      <c r="L543" s="83">
        <v>137026.26</v>
      </c>
      <c r="M543" s="85"/>
      <c r="N543" s="83"/>
      <c r="P543" s="88">
        <f>IF(OR(P$4="",P$4=0,P$5="",P$7=0,P$7="",P$8="",$L543="",$L543=0),"",layerCost(IF($N543="",P$8,$N543),P$4,P$5,$L543)*MAX($K543,1)*IF($M543="",P$7,$M543)/100)</f>
        <v>1291.013837054136</v>
      </c>
      <c r="Q543" s="84"/>
      <c r="R543" s="88">
        <f>IF(OR(R$4="",R$4=0,R$5="",R$7=0,R$7="",R$8="",$L543="",$L543=0),"",layerCost(IF($N543="",R$8,$N543),R$4,R$5,$L543)*MAX($K543,1)*IF($M543="",R$7,$M543)/100)</f>
        <v>274.05252000000002</v>
      </c>
      <c r="S543" s="84"/>
      <c r="T543" s="88">
        <f>IF(OR(T$4="",T$4=0,T$5="",T$7=0,T$7="",T$8="",$L543="",$L543=0),"",layerCost(IF($N543="",T$8,$N543),T$4,T$5,$L543)*MAX($K543,1)*IF($M543="",T$7,$M543)/100)</f>
        <v>274.05252000000002</v>
      </c>
      <c r="U543" s="84"/>
      <c r="V543" s="88">
        <f>IF(OR(V$4="",V$4=0,V$5="",V$7=0,V$7="",V$8="",$L543="",$L543=0),"",layerCost(IF($N543="",V$8,$N543),V$4,V$5,$L543)*MAX($K543,1)*IF($M543="",V$7,$M543)/100)</f>
        <v>274.05252000000002</v>
      </c>
      <c r="W543" s="84"/>
      <c r="X543" s="88" t="str">
        <f>IF(OR(X$4="",X$4=0,X$5="",X$7=0,X$7="",X$8="",$L543="",$L543=0),"",layerCost(IF($N543="",X$8,$N543),X$4,X$5,$L543)*MAX($K543,1)*IF($M543="",X$7,$M543)/100)</f>
        <v/>
      </c>
      <c r="Y543" s="84"/>
      <c r="Z543" s="88" t="str">
        <f>IF(OR(Z$4="",Z$4=0,Z$5="",Z$7=0,Z$7="",Z$8="",$L543="",$L543=0),"",layerCost(IF($N543="",Z$8,$N543),Z$4,Z$5,$L543)*MAX($K543,1)*IF($M543="",Z$7,$M543)/100)</f>
        <v/>
      </c>
    </row>
    <row r="544" spans="1:26" x14ac:dyDescent="0.2">
      <c r="A544" s="83">
        <v>75052.53</v>
      </c>
      <c r="B544" s="83">
        <v>0</v>
      </c>
      <c r="C544" s="83">
        <v>0</v>
      </c>
      <c r="E544" s="85"/>
      <c r="F544" s="85"/>
      <c r="G544" s="85"/>
      <c r="I544" s="90"/>
      <c r="K544" s="83">
        <v>1</v>
      </c>
      <c r="L544" s="83">
        <v>75052.53</v>
      </c>
      <c r="M544" s="85"/>
      <c r="N544" s="83"/>
      <c r="P544" s="88">
        <f>IF(OR(P$4="",P$4=0,P$5="",P$7=0,P$7="",P$8="",$L544="",$L544=0),"",layerCost(IF($N544="",P$8,$N544),P$4,P$5,$L544)*MAX($K544,1)*IF($M544="",P$7,$M544)/100)</f>
        <v>750.52530000000002</v>
      </c>
      <c r="Q544" s="84"/>
      <c r="R544" s="88">
        <f>IF(OR(R$4="",R$4=0,R$5="",R$7=0,R$7="",R$8="",$L544="",$L544=0),"",layerCost(IF($N544="",R$8,$N544),R$4,R$5,$L544)*MAX($K544,1)*IF($M544="",R$7,$M544)/100)</f>
        <v>150.10506000000001</v>
      </c>
      <c r="S544" s="84"/>
      <c r="T544" s="88">
        <f>IF(OR(T$4="",T$4=0,T$5="",T$7=0,T$7="",T$8="",$L544="",$L544=0),"",layerCost(IF($N544="",T$8,$N544),T$4,T$5,$L544)*MAX($K544,1)*IF($M544="",T$7,$M544)/100)</f>
        <v>150.10506000000001</v>
      </c>
      <c r="U544" s="84"/>
      <c r="V544" s="88">
        <f>IF(OR(V$4="",V$4=0,V$5="",V$7=0,V$7="",V$8="",$L544="",$L544=0),"",layerCost(IF($N544="",V$8,$N544),V$4,V$5,$L544)*MAX($K544,1)*IF($M544="",V$7,$M544)/100)</f>
        <v>150.10506000000001</v>
      </c>
      <c r="W544" s="84"/>
      <c r="X544" s="88" t="str">
        <f>IF(OR(X$4="",X$4=0,X$5="",X$7=0,X$7="",X$8="",$L544="",$L544=0),"",layerCost(IF($N544="",X$8,$N544),X$4,X$5,$L544)*MAX($K544,1)*IF($M544="",X$7,$M544)/100)</f>
        <v/>
      </c>
      <c r="Y544" s="84"/>
      <c r="Z544" s="88" t="str">
        <f>IF(OR(Z$4="",Z$4=0,Z$5="",Z$7=0,Z$7="",Z$8="",$L544="",$L544=0),"",layerCost(IF($N544="",Z$8,$N544),Z$4,Z$5,$L544)*MAX($K544,1)*IF($M544="",Z$7,$M544)/100)</f>
        <v/>
      </c>
    </row>
    <row r="545" spans="1:26" x14ac:dyDescent="0.2">
      <c r="A545" s="83">
        <v>330742.93</v>
      </c>
      <c r="B545" s="83">
        <v>0</v>
      </c>
      <c r="C545" s="83">
        <v>0</v>
      </c>
      <c r="E545" s="85"/>
      <c r="F545" s="85"/>
      <c r="G545" s="85"/>
      <c r="I545" s="90"/>
      <c r="K545" s="83">
        <v>3</v>
      </c>
      <c r="L545" s="83">
        <v>330742.93</v>
      </c>
      <c r="M545" s="85"/>
      <c r="N545" s="83"/>
      <c r="P545" s="88">
        <f>IF(OR(P$4="",P$4=0,P$5="",P$7=0,P$7="",P$8="",$L545="",$L545=0),"",layerCost(IF($N545="",P$8,$N545),P$4,P$5,$L545)*MAX($K545,1)*IF($M545="",P$7,$M545)/100)</f>
        <v>7861.3608346176752</v>
      </c>
      <c r="Q545" s="84"/>
      <c r="R545" s="88">
        <f>IF(OR(R$4="",R$4=0,R$5="",R$7=0,R$7="",R$8="",$L545="",$L545=0),"",layerCost(IF($N545="",R$8,$N545),R$4,R$5,$L545)*MAX($K545,1)*IF($M545="",R$7,$M545)/100)</f>
        <v>1984.4575800000002</v>
      </c>
      <c r="S545" s="84"/>
      <c r="T545" s="88">
        <f>IF(OR(T$4="",T$4=0,T$5="",T$7=0,T$7="",T$8="",$L545="",$L545=0),"",layerCost(IF($N545="",T$8,$N545),T$4,T$5,$L545)*MAX($K545,1)*IF($M545="",T$7,$M545)/100)</f>
        <v>1984.4575800000002</v>
      </c>
      <c r="U545" s="84"/>
      <c r="V545" s="88">
        <f>IF(OR(V$4="",V$4=0,V$5="",V$7=0,V$7="",V$8="",$L545="",$L545=0),"",layerCost(IF($N545="",V$8,$N545),V$4,V$5,$L545)*MAX($K545,1)*IF($M545="",V$7,$M545)/100)</f>
        <v>1984.4575800000002</v>
      </c>
      <c r="W545" s="84"/>
      <c r="X545" s="88" t="str">
        <f>IF(OR(X$4="",X$4=0,X$5="",X$7=0,X$7="",X$8="",$L545="",$L545=0),"",layerCost(IF($N545="",X$8,$N545),X$4,X$5,$L545)*MAX($K545,1)*IF($M545="",X$7,$M545)/100)</f>
        <v/>
      </c>
      <c r="Y545" s="84"/>
      <c r="Z545" s="88" t="str">
        <f>IF(OR(Z$4="",Z$4=0,Z$5="",Z$7=0,Z$7="",Z$8="",$L545="",$L545=0),"",layerCost(IF($N545="",Z$8,$N545),Z$4,Z$5,$L545)*MAX($K545,1)*IF($M545="",Z$7,$M545)/100)</f>
        <v/>
      </c>
    </row>
    <row r="546" spans="1:26" x14ac:dyDescent="0.2">
      <c r="A546" s="83">
        <v>141939.04999999999</v>
      </c>
      <c r="B546" s="83">
        <v>0</v>
      </c>
      <c r="C546" s="83">
        <v>0</v>
      </c>
      <c r="E546" s="85"/>
      <c r="F546" s="85"/>
      <c r="G546" s="85"/>
      <c r="I546" s="90"/>
      <c r="K546" s="83">
        <v>1</v>
      </c>
      <c r="L546" s="83">
        <v>141939.04999999999</v>
      </c>
      <c r="M546" s="85"/>
      <c r="N546" s="83"/>
      <c r="P546" s="88">
        <f>IF(OR(P$4="",P$4=0,P$5="",P$7=0,P$7="",P$8="",$L546="",$L546=0),"",layerCost(IF($N546="",P$8,$N546),P$4,P$5,$L546)*MAX($K546,1)*IF($M546="",P$7,$M546)/100)</f>
        <v>1327.0782904282426</v>
      </c>
      <c r="Q546" s="84"/>
      <c r="R546" s="88">
        <f>IF(OR(R$4="",R$4=0,R$5="",R$7=0,R$7="",R$8="",$L546="",$L546=0),"",layerCost(IF($N546="",R$8,$N546),R$4,R$5,$L546)*MAX($K546,1)*IF($M546="",R$7,$M546)/100)</f>
        <v>283.87809999999996</v>
      </c>
      <c r="S546" s="84"/>
      <c r="T546" s="88">
        <f>IF(OR(T$4="",T$4=0,T$5="",T$7=0,T$7="",T$8="",$L546="",$L546=0),"",layerCost(IF($N546="",T$8,$N546),T$4,T$5,$L546)*MAX($K546,1)*IF($M546="",T$7,$M546)/100)</f>
        <v>283.87809999999996</v>
      </c>
      <c r="U546" s="84"/>
      <c r="V546" s="88">
        <f>IF(OR(V$4="",V$4=0,V$5="",V$7=0,V$7="",V$8="",$L546="",$L546=0),"",layerCost(IF($N546="",V$8,$N546),V$4,V$5,$L546)*MAX($K546,1)*IF($M546="",V$7,$M546)/100)</f>
        <v>283.87809999999996</v>
      </c>
      <c r="W546" s="84"/>
      <c r="X546" s="88" t="str">
        <f>IF(OR(X$4="",X$4=0,X$5="",X$7=0,X$7="",X$8="",$L546="",$L546=0),"",layerCost(IF($N546="",X$8,$N546),X$4,X$5,$L546)*MAX($K546,1)*IF($M546="",X$7,$M546)/100)</f>
        <v/>
      </c>
      <c r="Y546" s="84"/>
      <c r="Z546" s="88" t="str">
        <f>IF(OR(Z$4="",Z$4=0,Z$5="",Z$7=0,Z$7="",Z$8="",$L546="",$L546=0),"",layerCost(IF($N546="",Z$8,$N546),Z$4,Z$5,$L546)*MAX($K546,1)*IF($M546="",Z$7,$M546)/100)</f>
        <v/>
      </c>
    </row>
    <row r="547" spans="1:26" x14ac:dyDescent="0.2">
      <c r="A547" s="83">
        <v>427499.86</v>
      </c>
      <c r="B547" s="83">
        <v>0</v>
      </c>
      <c r="C547" s="83">
        <v>0</v>
      </c>
      <c r="E547" s="85"/>
      <c r="F547" s="85"/>
      <c r="G547" s="85"/>
      <c r="I547" s="90"/>
      <c r="K547" s="83">
        <v>1</v>
      </c>
      <c r="L547" s="83">
        <v>427499.86</v>
      </c>
      <c r="M547" s="85"/>
      <c r="N547" s="83"/>
      <c r="P547" s="88">
        <f>IF(OR(P$4="",P$4=0,P$5="",P$7=0,P$7="",P$8="",$L547="",$L547=0),"",layerCost(IF($N547="",P$8,$N547),P$4,P$5,$L547)*MAX($K547,1)*IF($M547="",P$7,$M547)/100)</f>
        <v>3155.0217575603656</v>
      </c>
      <c r="Q547" s="84"/>
      <c r="R547" s="88">
        <f>IF(OR(R$4="",R$4=0,R$5="",R$7=0,R$7="",R$8="",$L547="",$L547=0),"",layerCost(IF($N547="",R$8,$N547),R$4,R$5,$L547)*MAX($K547,1)*IF($M547="",R$7,$M547)/100)</f>
        <v>854.99972000000014</v>
      </c>
      <c r="S547" s="84"/>
      <c r="T547" s="88">
        <f>IF(OR(T$4="",T$4=0,T$5="",T$7=0,T$7="",T$8="",$L547="",$L547=0),"",layerCost(IF($N547="",T$8,$N547),T$4,T$5,$L547)*MAX($K547,1)*IF($M547="",T$7,$M547)/100)</f>
        <v>854.99972000000014</v>
      </c>
      <c r="U547" s="84"/>
      <c r="V547" s="88">
        <f>IF(OR(V$4="",V$4=0,V$5="",V$7=0,V$7="",V$8="",$L547="",$L547=0),"",layerCost(IF($N547="",V$8,$N547),V$4,V$5,$L547)*MAX($K547,1)*IF($M547="",V$7,$M547)/100)</f>
        <v>854.99972000000014</v>
      </c>
      <c r="W547" s="84"/>
      <c r="X547" s="88" t="str">
        <f>IF(OR(X$4="",X$4=0,X$5="",X$7=0,X$7="",X$8="",$L547="",$L547=0),"",layerCost(IF($N547="",X$8,$N547),X$4,X$5,$L547)*MAX($K547,1)*IF($M547="",X$7,$M547)/100)</f>
        <v/>
      </c>
      <c r="Y547" s="84"/>
      <c r="Z547" s="88" t="str">
        <f>IF(OR(Z$4="",Z$4=0,Z$5="",Z$7=0,Z$7="",Z$8="",$L547="",$L547=0),"",layerCost(IF($N547="",Z$8,$N547),Z$4,Z$5,$L547)*MAX($K547,1)*IF($M547="",Z$7,$M547)/100)</f>
        <v/>
      </c>
    </row>
    <row r="548" spans="1:26" x14ac:dyDescent="0.2">
      <c r="A548" s="83">
        <v>164032.18</v>
      </c>
      <c r="B548" s="83">
        <v>0</v>
      </c>
      <c r="C548" s="83">
        <v>0</v>
      </c>
      <c r="E548" s="85"/>
      <c r="F548" s="85"/>
      <c r="G548" s="85"/>
      <c r="I548" s="90"/>
      <c r="K548" s="83">
        <v>1</v>
      </c>
      <c r="L548" s="83">
        <v>164032.18</v>
      </c>
      <c r="M548" s="85"/>
      <c r="N548" s="83"/>
      <c r="P548" s="88">
        <f>IF(OR(P$4="",P$4=0,P$5="",P$7=0,P$7="",P$8="",$L548="",$L548=0),"",layerCost(IF($N548="",P$8,$N548),P$4,P$5,$L548)*MAX($K548,1)*IF($M548="",P$7,$M548)/100)</f>
        <v>1485.6246246217602</v>
      </c>
      <c r="Q548" s="84"/>
      <c r="R548" s="88">
        <f>IF(OR(R$4="",R$4=0,R$5="",R$7=0,R$7="",R$8="",$L548="",$L548=0),"",layerCost(IF($N548="",R$8,$N548),R$4,R$5,$L548)*MAX($K548,1)*IF($M548="",R$7,$M548)/100)</f>
        <v>328.06436000000002</v>
      </c>
      <c r="S548" s="84"/>
      <c r="T548" s="88">
        <f>IF(OR(T$4="",T$4=0,T$5="",T$7=0,T$7="",T$8="",$L548="",$L548=0),"",layerCost(IF($N548="",T$8,$N548),T$4,T$5,$L548)*MAX($K548,1)*IF($M548="",T$7,$M548)/100)</f>
        <v>328.06436000000002</v>
      </c>
      <c r="U548" s="84"/>
      <c r="V548" s="88">
        <f>IF(OR(V$4="",V$4=0,V$5="",V$7=0,V$7="",V$8="",$L548="",$L548=0),"",layerCost(IF($N548="",V$8,$N548),V$4,V$5,$L548)*MAX($K548,1)*IF($M548="",V$7,$M548)/100)</f>
        <v>328.06436000000002</v>
      </c>
      <c r="W548" s="84"/>
      <c r="X548" s="88" t="str">
        <f>IF(OR(X$4="",X$4=0,X$5="",X$7=0,X$7="",X$8="",$L548="",$L548=0),"",layerCost(IF($N548="",X$8,$N548),X$4,X$5,$L548)*MAX($K548,1)*IF($M548="",X$7,$M548)/100)</f>
        <v/>
      </c>
      <c r="Y548" s="84"/>
      <c r="Z548" s="88" t="str">
        <f>IF(OR(Z$4="",Z$4=0,Z$5="",Z$7=0,Z$7="",Z$8="",$L548="",$L548=0),"",layerCost(IF($N548="",Z$8,$N548),Z$4,Z$5,$L548)*MAX($K548,1)*IF($M548="",Z$7,$M548)/100)</f>
        <v/>
      </c>
    </row>
    <row r="549" spans="1:26" x14ac:dyDescent="0.2">
      <c r="A549" s="83">
        <v>134454.66</v>
      </c>
      <c r="B549" s="83">
        <v>0</v>
      </c>
      <c r="C549" s="83">
        <v>0</v>
      </c>
      <c r="E549" s="85"/>
      <c r="F549" s="85"/>
      <c r="G549" s="85"/>
      <c r="I549" s="90"/>
      <c r="K549" s="83">
        <v>1</v>
      </c>
      <c r="L549" s="83">
        <v>134454.66</v>
      </c>
      <c r="M549" s="85"/>
      <c r="N549" s="83"/>
      <c r="P549" s="88">
        <f>IF(OR(P$4="",P$4=0,P$5="",P$7=0,P$7="",P$8="",$L549="",$L549=0),"",layerCost(IF($N549="",P$8,$N549),P$4,P$5,$L549)*MAX($K549,1)*IF($M549="",P$7,$M549)/100)</f>
        <v>1271.9777474956004</v>
      </c>
      <c r="Q549" s="84"/>
      <c r="R549" s="88">
        <f>IF(OR(R$4="",R$4=0,R$5="",R$7=0,R$7="",R$8="",$L549="",$L549=0),"",layerCost(IF($N549="",R$8,$N549),R$4,R$5,$L549)*MAX($K549,1)*IF($M549="",R$7,$M549)/100)</f>
        <v>268.90931999999998</v>
      </c>
      <c r="S549" s="84"/>
      <c r="T549" s="88">
        <f>IF(OR(T$4="",T$4=0,T$5="",T$7=0,T$7="",T$8="",$L549="",$L549=0),"",layerCost(IF($N549="",T$8,$N549),T$4,T$5,$L549)*MAX($K549,1)*IF($M549="",T$7,$M549)/100)</f>
        <v>268.90931999999998</v>
      </c>
      <c r="U549" s="84"/>
      <c r="V549" s="88">
        <f>IF(OR(V$4="",V$4=0,V$5="",V$7=0,V$7="",V$8="",$L549="",$L549=0),"",layerCost(IF($N549="",V$8,$N549),V$4,V$5,$L549)*MAX($K549,1)*IF($M549="",V$7,$M549)/100)</f>
        <v>268.90931999999998</v>
      </c>
      <c r="W549" s="84"/>
      <c r="X549" s="88" t="str">
        <f>IF(OR(X$4="",X$4=0,X$5="",X$7=0,X$7="",X$8="",$L549="",$L549=0),"",layerCost(IF($N549="",X$8,$N549),X$4,X$5,$L549)*MAX($K549,1)*IF($M549="",X$7,$M549)/100)</f>
        <v/>
      </c>
      <c r="Y549" s="84"/>
      <c r="Z549" s="88" t="str">
        <f>IF(OR(Z$4="",Z$4=0,Z$5="",Z$7=0,Z$7="",Z$8="",$L549="",$L549=0),"",layerCost(IF($N549="",Z$8,$N549),Z$4,Z$5,$L549)*MAX($K549,1)*IF($M549="",Z$7,$M549)/100)</f>
        <v/>
      </c>
    </row>
    <row r="550" spans="1:26" x14ac:dyDescent="0.2">
      <c r="A550" s="83">
        <v>194189.57</v>
      </c>
      <c r="B550" s="83">
        <v>0</v>
      </c>
      <c r="C550" s="83">
        <v>0</v>
      </c>
      <c r="E550" s="85"/>
      <c r="F550" s="85"/>
      <c r="G550" s="85"/>
      <c r="I550" s="90"/>
      <c r="K550" s="83">
        <v>1</v>
      </c>
      <c r="L550" s="83">
        <v>194189.57</v>
      </c>
      <c r="M550" s="85"/>
      <c r="N550" s="83"/>
      <c r="P550" s="88">
        <f>IF(OR(P$4="",P$4=0,P$5="",P$7=0,P$7="",P$8="",$L550="",$L550=0),"",layerCost(IF($N550="",P$8,$N550),P$4,P$5,$L550)*MAX($K550,1)*IF($M550="",P$7,$M550)/100)</f>
        <v>1696.3997689577789</v>
      </c>
      <c r="Q550" s="84"/>
      <c r="R550" s="88">
        <f>IF(OR(R$4="",R$4=0,R$5="",R$7=0,R$7="",R$8="",$L550="",$L550=0),"",layerCost(IF($N550="",R$8,$N550),R$4,R$5,$L550)*MAX($K550,1)*IF($M550="",R$7,$M550)/100)</f>
        <v>388.37914000000006</v>
      </c>
      <c r="S550" s="84"/>
      <c r="T550" s="88">
        <f>IF(OR(T$4="",T$4=0,T$5="",T$7=0,T$7="",T$8="",$L550="",$L550=0),"",layerCost(IF($N550="",T$8,$N550),T$4,T$5,$L550)*MAX($K550,1)*IF($M550="",T$7,$M550)/100)</f>
        <v>388.37914000000006</v>
      </c>
      <c r="U550" s="84"/>
      <c r="V550" s="88">
        <f>IF(OR(V$4="",V$4=0,V$5="",V$7=0,V$7="",V$8="",$L550="",$L550=0),"",layerCost(IF($N550="",V$8,$N550),V$4,V$5,$L550)*MAX($K550,1)*IF($M550="",V$7,$M550)/100)</f>
        <v>388.37914000000006</v>
      </c>
      <c r="W550" s="84"/>
      <c r="X550" s="88" t="str">
        <f>IF(OR(X$4="",X$4=0,X$5="",X$7=0,X$7="",X$8="",$L550="",$L550=0),"",layerCost(IF($N550="",X$8,$N550),X$4,X$5,$L550)*MAX($K550,1)*IF($M550="",X$7,$M550)/100)</f>
        <v/>
      </c>
      <c r="Y550" s="84"/>
      <c r="Z550" s="88" t="str">
        <f>IF(OR(Z$4="",Z$4=0,Z$5="",Z$7=0,Z$7="",Z$8="",$L550="",$L550=0),"",layerCost(IF($N550="",Z$8,$N550),Z$4,Z$5,$L550)*MAX($K550,1)*IF($M550="",Z$7,$M550)/100)</f>
        <v/>
      </c>
    </row>
    <row r="551" spans="1:26" x14ac:dyDescent="0.2">
      <c r="A551" s="83">
        <v>173902.05</v>
      </c>
      <c r="B551" s="83">
        <v>0</v>
      </c>
      <c r="C551" s="83">
        <v>0</v>
      </c>
      <c r="E551" s="85"/>
      <c r="F551" s="85"/>
      <c r="G551" s="85"/>
      <c r="I551" s="90"/>
      <c r="K551" s="83">
        <v>1</v>
      </c>
      <c r="L551" s="83">
        <v>173902.05</v>
      </c>
      <c r="M551" s="85"/>
      <c r="N551" s="83"/>
      <c r="P551" s="88">
        <f>IF(OR(P$4="",P$4=0,P$5="",P$7=0,P$7="",P$8="",$L551="",$L551=0),"",layerCost(IF($N551="",P$8,$N551),P$4,P$5,$L551)*MAX($K551,1)*IF($M551="",P$7,$M551)/100)</f>
        <v>1555.1209890303971</v>
      </c>
      <c r="Q551" s="84"/>
      <c r="R551" s="88">
        <f>IF(OR(R$4="",R$4=0,R$5="",R$7=0,R$7="",R$8="",$L551="",$L551=0),"",layerCost(IF($N551="",R$8,$N551),R$4,R$5,$L551)*MAX($K551,1)*IF($M551="",R$7,$M551)/100)</f>
        <v>347.80409999999995</v>
      </c>
      <c r="S551" s="84"/>
      <c r="T551" s="88">
        <f>IF(OR(T$4="",T$4=0,T$5="",T$7=0,T$7="",T$8="",$L551="",$L551=0),"",layerCost(IF($N551="",T$8,$N551),T$4,T$5,$L551)*MAX($K551,1)*IF($M551="",T$7,$M551)/100)</f>
        <v>347.80409999999995</v>
      </c>
      <c r="U551" s="84"/>
      <c r="V551" s="88">
        <f>IF(OR(V$4="",V$4=0,V$5="",V$7=0,V$7="",V$8="",$L551="",$L551=0),"",layerCost(IF($N551="",V$8,$N551),V$4,V$5,$L551)*MAX($K551,1)*IF($M551="",V$7,$M551)/100)</f>
        <v>347.80409999999995</v>
      </c>
      <c r="W551" s="84"/>
      <c r="X551" s="88" t="str">
        <f>IF(OR(X$4="",X$4=0,X$5="",X$7=0,X$7="",X$8="",$L551="",$L551=0),"",layerCost(IF($N551="",X$8,$N551),X$4,X$5,$L551)*MAX($K551,1)*IF($M551="",X$7,$M551)/100)</f>
        <v/>
      </c>
      <c r="Y551" s="84"/>
      <c r="Z551" s="88" t="str">
        <f>IF(OR(Z$4="",Z$4=0,Z$5="",Z$7=0,Z$7="",Z$8="",$L551="",$L551=0),"",layerCost(IF($N551="",Z$8,$N551),Z$4,Z$5,$L551)*MAX($K551,1)*IF($M551="",Z$7,$M551)/100)</f>
        <v/>
      </c>
    </row>
    <row r="552" spans="1:26" x14ac:dyDescent="0.2">
      <c r="A552" s="83">
        <v>71643.94</v>
      </c>
      <c r="B552" s="83">
        <v>0</v>
      </c>
      <c r="C552" s="83">
        <v>0</v>
      </c>
      <c r="E552" s="85"/>
      <c r="F552" s="85"/>
      <c r="G552" s="85"/>
      <c r="I552" s="90"/>
      <c r="K552" s="83">
        <v>1</v>
      </c>
      <c r="L552" s="83">
        <v>71643.94</v>
      </c>
      <c r="M552" s="85"/>
      <c r="N552" s="83"/>
      <c r="P552" s="88">
        <f>IF(OR(P$4="",P$4=0,P$5="",P$7=0,P$7="",P$8="",$L552="",$L552=0),"",layerCost(IF($N552="",P$8,$N552),P$4,P$5,$L552)*MAX($K552,1)*IF($M552="",P$7,$M552)/100)</f>
        <v>716.43939999999998</v>
      </c>
      <c r="Q552" s="84"/>
      <c r="R552" s="88">
        <f>IF(OR(R$4="",R$4=0,R$5="",R$7=0,R$7="",R$8="",$L552="",$L552=0),"",layerCost(IF($N552="",R$8,$N552),R$4,R$5,$L552)*MAX($K552,1)*IF($M552="",R$7,$M552)/100)</f>
        <v>143.28788</v>
      </c>
      <c r="S552" s="84"/>
      <c r="T552" s="88">
        <f>IF(OR(T$4="",T$4=0,T$5="",T$7=0,T$7="",T$8="",$L552="",$L552=0),"",layerCost(IF($N552="",T$8,$N552),T$4,T$5,$L552)*MAX($K552,1)*IF($M552="",T$7,$M552)/100)</f>
        <v>143.28788</v>
      </c>
      <c r="U552" s="84"/>
      <c r="V552" s="88">
        <f>IF(OR(V$4="",V$4=0,V$5="",V$7=0,V$7="",V$8="",$L552="",$L552=0),"",layerCost(IF($N552="",V$8,$N552),V$4,V$5,$L552)*MAX($K552,1)*IF($M552="",V$7,$M552)/100)</f>
        <v>143.28788</v>
      </c>
      <c r="W552" s="84"/>
      <c r="X552" s="88" t="str">
        <f>IF(OR(X$4="",X$4=0,X$5="",X$7=0,X$7="",X$8="",$L552="",$L552=0),"",layerCost(IF($N552="",X$8,$N552),X$4,X$5,$L552)*MAX($K552,1)*IF($M552="",X$7,$M552)/100)</f>
        <v/>
      </c>
      <c r="Y552" s="84"/>
      <c r="Z552" s="88" t="str">
        <f>IF(OR(Z$4="",Z$4=0,Z$5="",Z$7=0,Z$7="",Z$8="",$L552="",$L552=0),"",layerCost(IF($N552="",Z$8,$N552),Z$4,Z$5,$L552)*MAX($K552,1)*IF($M552="",Z$7,$M552)/100)</f>
        <v/>
      </c>
    </row>
    <row r="553" spans="1:26" x14ac:dyDescent="0.2">
      <c r="A553" s="83">
        <v>277958.15999999997</v>
      </c>
      <c r="B553" s="83">
        <v>0</v>
      </c>
      <c r="C553" s="83">
        <v>0</v>
      </c>
      <c r="E553" s="85"/>
      <c r="F553" s="85"/>
      <c r="G553" s="85"/>
      <c r="I553" s="90"/>
      <c r="K553" s="83">
        <v>1</v>
      </c>
      <c r="L553" s="83">
        <v>277958.15999999997</v>
      </c>
      <c r="M553" s="85"/>
      <c r="N553" s="83"/>
      <c r="P553" s="88">
        <f>IF(OR(P$4="",P$4=0,P$5="",P$7=0,P$7="",P$8="",$L553="",$L553=0),"",layerCost(IF($N553="",P$8,$N553),P$4,P$5,$L553)*MAX($K553,1)*IF($M553="",P$7,$M553)/100)</f>
        <v>2270.0643980890854</v>
      </c>
      <c r="Q553" s="84"/>
      <c r="R553" s="88">
        <f>IF(OR(R$4="",R$4=0,R$5="",R$7=0,R$7="",R$8="",$L553="",$L553=0),"",layerCost(IF($N553="",R$8,$N553),R$4,R$5,$L553)*MAX($K553,1)*IF($M553="",R$7,$M553)/100)</f>
        <v>555.91631999999993</v>
      </c>
      <c r="S553" s="84"/>
      <c r="T553" s="88">
        <f>IF(OR(T$4="",T$4=0,T$5="",T$7=0,T$7="",T$8="",$L553="",$L553=0),"",layerCost(IF($N553="",T$8,$N553),T$4,T$5,$L553)*MAX($K553,1)*IF($M553="",T$7,$M553)/100)</f>
        <v>555.91631999999993</v>
      </c>
      <c r="U553" s="84"/>
      <c r="V553" s="88">
        <f>IF(OR(V$4="",V$4=0,V$5="",V$7=0,V$7="",V$8="",$L553="",$L553=0),"",layerCost(IF($N553="",V$8,$N553),V$4,V$5,$L553)*MAX($K553,1)*IF($M553="",V$7,$M553)/100)</f>
        <v>555.91631999999993</v>
      </c>
      <c r="W553" s="84"/>
      <c r="X553" s="88" t="str">
        <f>IF(OR(X$4="",X$4=0,X$5="",X$7=0,X$7="",X$8="",$L553="",$L553=0),"",layerCost(IF($N553="",X$8,$N553),X$4,X$5,$L553)*MAX($K553,1)*IF($M553="",X$7,$M553)/100)</f>
        <v/>
      </c>
      <c r="Y553" s="84"/>
      <c r="Z553" s="88" t="str">
        <f>IF(OR(Z$4="",Z$4=0,Z$5="",Z$7=0,Z$7="",Z$8="",$L553="",$L553=0),"",layerCost(IF($N553="",Z$8,$N553),Z$4,Z$5,$L553)*MAX($K553,1)*IF($M553="",Z$7,$M553)/100)</f>
        <v/>
      </c>
    </row>
    <row r="554" spans="1:26" x14ac:dyDescent="0.2">
      <c r="A554" s="83">
        <v>166000.87</v>
      </c>
      <c r="B554" s="83">
        <v>0</v>
      </c>
      <c r="C554" s="83">
        <v>0</v>
      </c>
      <c r="E554" s="85"/>
      <c r="F554" s="85"/>
      <c r="G554" s="85"/>
      <c r="I554" s="90"/>
      <c r="K554" s="83">
        <v>1</v>
      </c>
      <c r="L554" s="83">
        <v>166000.87</v>
      </c>
      <c r="M554" s="85"/>
      <c r="N554" s="83"/>
      <c r="P554" s="88">
        <f>IF(OR(P$4="",P$4=0,P$5="",P$7=0,P$7="",P$8="",$L554="",$L554=0),"",layerCost(IF($N554="",P$8,$N554),P$4,P$5,$L554)*MAX($K554,1)*IF($M554="",P$7,$M554)/100)</f>
        <v>1499.537776089509</v>
      </c>
      <c r="Q554" s="84"/>
      <c r="R554" s="88">
        <f>IF(OR(R$4="",R$4=0,R$5="",R$7=0,R$7="",R$8="",$L554="",$L554=0),"",layerCost(IF($N554="",R$8,$N554),R$4,R$5,$L554)*MAX($K554,1)*IF($M554="",R$7,$M554)/100)</f>
        <v>332.00173999999998</v>
      </c>
      <c r="S554" s="84"/>
      <c r="T554" s="88">
        <f>IF(OR(T$4="",T$4=0,T$5="",T$7=0,T$7="",T$8="",$L554="",$L554=0),"",layerCost(IF($N554="",T$8,$N554),T$4,T$5,$L554)*MAX($K554,1)*IF($M554="",T$7,$M554)/100)</f>
        <v>332.00173999999998</v>
      </c>
      <c r="U554" s="84"/>
      <c r="V554" s="88">
        <f>IF(OR(V$4="",V$4=0,V$5="",V$7=0,V$7="",V$8="",$L554="",$L554=0),"",layerCost(IF($N554="",V$8,$N554),V$4,V$5,$L554)*MAX($K554,1)*IF($M554="",V$7,$M554)/100)</f>
        <v>332.00173999999998</v>
      </c>
      <c r="W554" s="84"/>
      <c r="X554" s="88" t="str">
        <f>IF(OR(X$4="",X$4=0,X$5="",X$7=0,X$7="",X$8="",$L554="",$L554=0),"",layerCost(IF($N554="",X$8,$N554),X$4,X$5,$L554)*MAX($K554,1)*IF($M554="",X$7,$M554)/100)</f>
        <v/>
      </c>
      <c r="Y554" s="84"/>
      <c r="Z554" s="88" t="str">
        <f>IF(OR(Z$4="",Z$4=0,Z$5="",Z$7=0,Z$7="",Z$8="",$L554="",$L554=0),"",layerCost(IF($N554="",Z$8,$N554),Z$4,Z$5,$L554)*MAX($K554,1)*IF($M554="",Z$7,$M554)/100)</f>
        <v/>
      </c>
    </row>
    <row r="555" spans="1:26" x14ac:dyDescent="0.2">
      <c r="A555" s="83">
        <v>550000</v>
      </c>
      <c r="B555" s="83">
        <v>60000</v>
      </c>
      <c r="C555" s="83">
        <v>0</v>
      </c>
      <c r="E555" s="85"/>
      <c r="F555" s="85"/>
      <c r="G555" s="85"/>
      <c r="I555" s="90"/>
      <c r="K555" s="83">
        <v>3</v>
      </c>
      <c r="L555" s="83">
        <v>610000</v>
      </c>
      <c r="M555" s="85"/>
      <c r="N555" s="83"/>
      <c r="P555" s="88">
        <f>IF(OR(P$4="",P$4=0,P$5="",P$7=0,P$7="",P$8="",$L555="",$L555=0),"",layerCost(IF($N555="",P$8,$N555),P$4,P$5,$L555)*MAX($K555,1)*IF($M555="",P$7,$M555)/100)</f>
        <v>12153.406014302755</v>
      </c>
      <c r="Q555" s="84"/>
      <c r="R555" s="88">
        <f>IF(OR(R$4="",R$4=0,R$5="",R$7=0,R$7="",R$8="",$L555="",$L555=0),"",layerCost(IF($N555="",R$8,$N555),R$4,R$5,$L555)*MAX($K555,1)*IF($M555="",R$7,$M555)/100)</f>
        <v>3660</v>
      </c>
      <c r="S555" s="84"/>
      <c r="T555" s="88">
        <f>IF(OR(T$4="",T$4=0,T$5="",T$7=0,T$7="",T$8="",$L555="",$L555=0),"",layerCost(IF($N555="",T$8,$N555),T$4,T$5,$L555)*MAX($K555,1)*IF($M555="",T$7,$M555)/100)</f>
        <v>3660</v>
      </c>
      <c r="U555" s="84"/>
      <c r="V555" s="88">
        <f>IF(OR(V$4="",V$4=0,V$5="",V$7=0,V$7="",V$8="",$L555="",$L555=0),"",layerCost(IF($N555="",V$8,$N555),V$4,V$5,$L555)*MAX($K555,1)*IF($M555="",V$7,$M555)/100)</f>
        <v>3660</v>
      </c>
      <c r="W555" s="84"/>
      <c r="X555" s="88" t="str">
        <f>IF(OR(X$4="",X$4=0,X$5="",X$7=0,X$7="",X$8="",$L555="",$L555=0),"",layerCost(IF($N555="",X$8,$N555),X$4,X$5,$L555)*MAX($K555,1)*IF($M555="",X$7,$M555)/100)</f>
        <v/>
      </c>
      <c r="Y555" s="84"/>
      <c r="Z555" s="88" t="str">
        <f>IF(OR(Z$4="",Z$4=0,Z$5="",Z$7=0,Z$7="",Z$8="",$L555="",$L555=0),"",layerCost(IF($N555="",Z$8,$N555),Z$4,Z$5,$L555)*MAX($K555,1)*IF($M555="",Z$7,$M555)/100)</f>
        <v/>
      </c>
    </row>
    <row r="556" spans="1:26" x14ac:dyDescent="0.2">
      <c r="A556" s="83">
        <v>167784.65</v>
      </c>
      <c r="B556" s="83">
        <v>26995.27</v>
      </c>
      <c r="C556" s="83">
        <v>0</v>
      </c>
      <c r="E556" s="85"/>
      <c r="F556" s="85"/>
      <c r="G556" s="85"/>
      <c r="I556" s="90"/>
      <c r="K556" s="83">
        <v>1</v>
      </c>
      <c r="L556" s="83">
        <v>194779.91999999998</v>
      </c>
      <c r="M556" s="85"/>
      <c r="N556" s="83"/>
      <c r="P556" s="88">
        <f>IF(OR(P$4="",P$4=0,P$5="",P$7=0,P$7="",P$8="",$L556="",$L556=0),"",layerCost(IF($N556="",P$8,$N556),P$4,P$5,$L556)*MAX($K556,1)*IF($M556="",P$7,$M556)/100)</f>
        <v>1700.4869502822594</v>
      </c>
      <c r="Q556" s="84"/>
      <c r="R556" s="88">
        <f>IF(OR(R$4="",R$4=0,R$5="",R$7=0,R$7="",R$8="",$L556="",$L556=0),"",layerCost(IF($N556="",R$8,$N556),R$4,R$5,$L556)*MAX($K556,1)*IF($M556="",R$7,$M556)/100)</f>
        <v>389.55983999999995</v>
      </c>
      <c r="S556" s="84"/>
      <c r="T556" s="88">
        <f>IF(OR(T$4="",T$4=0,T$5="",T$7=0,T$7="",T$8="",$L556="",$L556=0),"",layerCost(IF($N556="",T$8,$N556),T$4,T$5,$L556)*MAX($K556,1)*IF($M556="",T$7,$M556)/100)</f>
        <v>389.55983999999995</v>
      </c>
      <c r="U556" s="84"/>
      <c r="V556" s="88">
        <f>IF(OR(V$4="",V$4=0,V$5="",V$7=0,V$7="",V$8="",$L556="",$L556=0),"",layerCost(IF($N556="",V$8,$N556),V$4,V$5,$L556)*MAX($K556,1)*IF($M556="",V$7,$M556)/100)</f>
        <v>389.55983999999995</v>
      </c>
      <c r="W556" s="84"/>
      <c r="X556" s="88" t="str">
        <f>IF(OR(X$4="",X$4=0,X$5="",X$7=0,X$7="",X$8="",$L556="",$L556=0),"",layerCost(IF($N556="",X$8,$N556),X$4,X$5,$L556)*MAX($K556,1)*IF($M556="",X$7,$M556)/100)</f>
        <v/>
      </c>
      <c r="Y556" s="84"/>
      <c r="Z556" s="88" t="str">
        <f>IF(OR(Z$4="",Z$4=0,Z$5="",Z$7=0,Z$7="",Z$8="",$L556="",$L556=0),"",layerCost(IF($N556="",Z$8,$N556),Z$4,Z$5,$L556)*MAX($K556,1)*IF($M556="",Z$7,$M556)/100)</f>
        <v/>
      </c>
    </row>
    <row r="557" spans="1:26" x14ac:dyDescent="0.2">
      <c r="A557" s="83">
        <v>233708</v>
      </c>
      <c r="B557" s="83">
        <v>0</v>
      </c>
      <c r="C557" s="83">
        <v>0</v>
      </c>
      <c r="E557" s="85"/>
      <c r="F557" s="85"/>
      <c r="G557" s="85"/>
      <c r="I557" s="90"/>
      <c r="K557" s="83">
        <v>2</v>
      </c>
      <c r="L557" s="83">
        <v>233708</v>
      </c>
      <c r="M557" s="85"/>
      <c r="N557" s="83"/>
      <c r="P557" s="88">
        <f>IF(OR(P$4="",P$4=0,P$5="",P$7=0,P$7="",P$8="",$L557="",$L557=0),"",layerCost(IF($N557="",P$8,$N557),P$4,P$5,$L557)*MAX($K557,1)*IF($M557="",P$7,$M557)/100)</f>
        <v>3936.332470531825</v>
      </c>
      <c r="Q557" s="84"/>
      <c r="R557" s="88">
        <f>IF(OR(R$4="",R$4=0,R$5="",R$7=0,R$7="",R$8="",$L557="",$L557=0),"",layerCost(IF($N557="",R$8,$N557),R$4,R$5,$L557)*MAX($K557,1)*IF($M557="",R$7,$M557)/100)</f>
        <v>934.83200000000011</v>
      </c>
      <c r="S557" s="84"/>
      <c r="T557" s="88">
        <f>IF(OR(T$4="",T$4=0,T$5="",T$7=0,T$7="",T$8="",$L557="",$L557=0),"",layerCost(IF($N557="",T$8,$N557),T$4,T$5,$L557)*MAX($K557,1)*IF($M557="",T$7,$M557)/100)</f>
        <v>934.83200000000011</v>
      </c>
      <c r="U557" s="84"/>
      <c r="V557" s="88">
        <f>IF(OR(V$4="",V$4=0,V$5="",V$7=0,V$7="",V$8="",$L557="",$L557=0),"",layerCost(IF($N557="",V$8,$N557),V$4,V$5,$L557)*MAX($K557,1)*IF($M557="",V$7,$M557)/100)</f>
        <v>934.83200000000011</v>
      </c>
      <c r="W557" s="84"/>
      <c r="X557" s="88" t="str">
        <f>IF(OR(X$4="",X$4=0,X$5="",X$7=0,X$7="",X$8="",$L557="",$L557=0),"",layerCost(IF($N557="",X$8,$N557),X$4,X$5,$L557)*MAX($K557,1)*IF($M557="",X$7,$M557)/100)</f>
        <v/>
      </c>
      <c r="Y557" s="84"/>
      <c r="Z557" s="88" t="str">
        <f>IF(OR(Z$4="",Z$4=0,Z$5="",Z$7=0,Z$7="",Z$8="",$L557="",$L557=0),"",layerCost(IF($N557="",Z$8,$N557),Z$4,Z$5,$L557)*MAX($K557,1)*IF($M557="",Z$7,$M557)/100)</f>
        <v/>
      </c>
    </row>
    <row r="558" spans="1:26" x14ac:dyDescent="0.2">
      <c r="A558" s="83">
        <v>276668.09999999998</v>
      </c>
      <c r="B558" s="83">
        <v>0</v>
      </c>
      <c r="C558" s="83">
        <v>0</v>
      </c>
      <c r="E558" s="85"/>
      <c r="F558" s="85"/>
      <c r="G558" s="85"/>
      <c r="I558" s="90"/>
      <c r="K558" s="83">
        <v>1</v>
      </c>
      <c r="L558" s="83">
        <v>276668.09999999998</v>
      </c>
      <c r="M558" s="85"/>
      <c r="N558" s="83"/>
      <c r="P558" s="88">
        <f>IF(OR(P$4="",P$4=0,P$5="",P$7=0,P$7="",P$8="",$L558="",$L558=0),"",layerCost(IF($N558="",P$8,$N558),P$4,P$5,$L558)*MAX($K558,1)*IF($M558="",P$7,$M558)/100)</f>
        <v>2261.281004189299</v>
      </c>
      <c r="Q558" s="84"/>
      <c r="R558" s="88">
        <f>IF(OR(R$4="",R$4=0,R$5="",R$7=0,R$7="",R$8="",$L558="",$L558=0),"",layerCost(IF($N558="",R$8,$N558),R$4,R$5,$L558)*MAX($K558,1)*IF($M558="",R$7,$M558)/100)</f>
        <v>553.33619999999996</v>
      </c>
      <c r="S558" s="84"/>
      <c r="T558" s="88">
        <f>IF(OR(T$4="",T$4=0,T$5="",T$7=0,T$7="",T$8="",$L558="",$L558=0),"",layerCost(IF($N558="",T$8,$N558),T$4,T$5,$L558)*MAX($K558,1)*IF($M558="",T$7,$M558)/100)</f>
        <v>553.33619999999996</v>
      </c>
      <c r="U558" s="84"/>
      <c r="V558" s="88">
        <f>IF(OR(V$4="",V$4=0,V$5="",V$7=0,V$7="",V$8="",$L558="",$L558=0),"",layerCost(IF($N558="",V$8,$N558),V$4,V$5,$L558)*MAX($K558,1)*IF($M558="",V$7,$M558)/100)</f>
        <v>553.33619999999996</v>
      </c>
      <c r="W558" s="84"/>
      <c r="X558" s="88" t="str">
        <f>IF(OR(X$4="",X$4=0,X$5="",X$7=0,X$7="",X$8="",$L558="",$L558=0),"",layerCost(IF($N558="",X$8,$N558),X$4,X$5,$L558)*MAX($K558,1)*IF($M558="",X$7,$M558)/100)</f>
        <v/>
      </c>
      <c r="Y558" s="84"/>
      <c r="Z558" s="88" t="str">
        <f>IF(OR(Z$4="",Z$4=0,Z$5="",Z$7=0,Z$7="",Z$8="",$L558="",$L558=0),"",layerCost(IF($N558="",Z$8,$N558),Z$4,Z$5,$L558)*MAX($K558,1)*IF($M558="",Z$7,$M558)/100)</f>
        <v/>
      </c>
    </row>
    <row r="559" spans="1:26" x14ac:dyDescent="0.2">
      <c r="A559" s="83">
        <v>167784.64</v>
      </c>
      <c r="B559" s="83">
        <v>13497.63</v>
      </c>
      <c r="C559" s="83">
        <v>0</v>
      </c>
      <c r="E559" s="85"/>
      <c r="F559" s="85"/>
      <c r="G559" s="85"/>
      <c r="I559" s="90"/>
      <c r="K559" s="83">
        <v>1</v>
      </c>
      <c r="L559" s="83">
        <v>181282.27000000002</v>
      </c>
      <c r="M559" s="85"/>
      <c r="N559" s="83"/>
      <c r="P559" s="88">
        <f>IF(OR(P$4="",P$4=0,P$5="",P$7=0,P$7="",P$8="",$L559="",$L559=0),"",layerCost(IF($N559="",P$8,$N559),P$4,P$5,$L559)*MAX($K559,1)*IF($M559="",P$7,$M559)/100)</f>
        <v>1606.723183748979</v>
      </c>
      <c r="Q559" s="84"/>
      <c r="R559" s="88">
        <f>IF(OR(R$4="",R$4=0,R$5="",R$7=0,R$7="",R$8="",$L559="",$L559=0),"",layerCost(IF($N559="",R$8,$N559),R$4,R$5,$L559)*MAX($K559,1)*IF($M559="",R$7,$M559)/100)</f>
        <v>362.56454000000008</v>
      </c>
      <c r="S559" s="84"/>
      <c r="T559" s="88">
        <f>IF(OR(T$4="",T$4=0,T$5="",T$7=0,T$7="",T$8="",$L559="",$L559=0),"",layerCost(IF($N559="",T$8,$N559),T$4,T$5,$L559)*MAX($K559,1)*IF($M559="",T$7,$M559)/100)</f>
        <v>362.56454000000008</v>
      </c>
      <c r="U559" s="84"/>
      <c r="V559" s="88">
        <f>IF(OR(V$4="",V$4=0,V$5="",V$7=0,V$7="",V$8="",$L559="",$L559=0),"",layerCost(IF($N559="",V$8,$N559),V$4,V$5,$L559)*MAX($K559,1)*IF($M559="",V$7,$M559)/100)</f>
        <v>362.56454000000008</v>
      </c>
      <c r="W559" s="84"/>
      <c r="X559" s="88" t="str">
        <f>IF(OR(X$4="",X$4=0,X$5="",X$7=0,X$7="",X$8="",$L559="",$L559=0),"",layerCost(IF($N559="",X$8,$N559),X$4,X$5,$L559)*MAX($K559,1)*IF($M559="",X$7,$M559)/100)</f>
        <v/>
      </c>
      <c r="Y559" s="84"/>
      <c r="Z559" s="88" t="str">
        <f>IF(OR(Z$4="",Z$4=0,Z$5="",Z$7=0,Z$7="",Z$8="",$L559="",$L559=0),"",layerCost(IF($N559="",Z$8,$N559),Z$4,Z$5,$L559)*MAX($K559,1)*IF($M559="",Z$7,$M559)/100)</f>
        <v/>
      </c>
    </row>
    <row r="560" spans="1:26" x14ac:dyDescent="0.2">
      <c r="A560" s="83">
        <v>254708.75</v>
      </c>
      <c r="B560" s="83">
        <v>40259.96</v>
      </c>
      <c r="C560" s="83">
        <v>0</v>
      </c>
      <c r="E560" s="85"/>
      <c r="F560" s="85"/>
      <c r="G560" s="85"/>
      <c r="I560" s="90"/>
      <c r="K560" s="83">
        <v>1</v>
      </c>
      <c r="L560" s="83">
        <v>294968.71000000002</v>
      </c>
      <c r="M560" s="85"/>
      <c r="N560" s="83"/>
      <c r="P560" s="88">
        <f>IF(OR(P$4="",P$4=0,P$5="",P$7=0,P$7="",P$8="",$L560="",$L560=0),"",layerCost(IF($N560="",P$8,$N560),P$4,P$5,$L560)*MAX($K560,1)*IF($M560="",P$7,$M560)/100)</f>
        <v>2385.7256313981088</v>
      </c>
      <c r="Q560" s="84"/>
      <c r="R560" s="88">
        <f>IF(OR(R$4="",R$4=0,R$5="",R$7=0,R$7="",R$8="",$L560="",$L560=0),"",layerCost(IF($N560="",R$8,$N560),R$4,R$5,$L560)*MAX($K560,1)*IF($M560="",R$7,$M560)/100)</f>
        <v>589.93742000000009</v>
      </c>
      <c r="S560" s="84"/>
      <c r="T560" s="88">
        <f>IF(OR(T$4="",T$4=0,T$5="",T$7=0,T$7="",T$8="",$L560="",$L560=0),"",layerCost(IF($N560="",T$8,$N560),T$4,T$5,$L560)*MAX($K560,1)*IF($M560="",T$7,$M560)/100)</f>
        <v>589.93742000000009</v>
      </c>
      <c r="U560" s="84"/>
      <c r="V560" s="88">
        <f>IF(OR(V$4="",V$4=0,V$5="",V$7=0,V$7="",V$8="",$L560="",$L560=0),"",layerCost(IF($N560="",V$8,$N560),V$4,V$5,$L560)*MAX($K560,1)*IF($M560="",V$7,$M560)/100)</f>
        <v>589.93742000000009</v>
      </c>
      <c r="W560" s="84"/>
      <c r="X560" s="88" t="str">
        <f>IF(OR(X$4="",X$4=0,X$5="",X$7=0,X$7="",X$8="",$L560="",$L560=0),"",layerCost(IF($N560="",X$8,$N560),X$4,X$5,$L560)*MAX($K560,1)*IF($M560="",X$7,$M560)/100)</f>
        <v/>
      </c>
      <c r="Y560" s="84"/>
      <c r="Z560" s="88" t="str">
        <f>IF(OR(Z$4="",Z$4=0,Z$5="",Z$7=0,Z$7="",Z$8="",$L560="",$L560=0),"",layerCost(IF($N560="",Z$8,$N560),Z$4,Z$5,$L560)*MAX($K560,1)*IF($M560="",Z$7,$M560)/100)</f>
        <v/>
      </c>
    </row>
    <row r="561" spans="1:26" x14ac:dyDescent="0.2">
      <c r="A561" s="83">
        <v>128271.89</v>
      </c>
      <c r="B561" s="83">
        <v>0</v>
      </c>
      <c r="C561" s="83">
        <v>0</v>
      </c>
      <c r="E561" s="85"/>
      <c r="F561" s="85"/>
      <c r="G561" s="85"/>
      <c r="I561" s="90"/>
      <c r="K561" s="83">
        <v>1</v>
      </c>
      <c r="L561" s="83">
        <v>128271.89</v>
      </c>
      <c r="M561" s="85"/>
      <c r="N561" s="83"/>
      <c r="P561" s="88">
        <f>IF(OR(P$4="",P$4=0,P$5="",P$7=0,P$7="",P$8="",$L561="",$L561=0),"",layerCost(IF($N561="",P$8,$N561),P$4,P$5,$L561)*MAX($K561,1)*IF($M561="",P$7,$M561)/100)</f>
        <v>1225.6919661298905</v>
      </c>
      <c r="Q561" s="84"/>
      <c r="R561" s="88">
        <f>IF(OR(R$4="",R$4=0,R$5="",R$7=0,R$7="",R$8="",$L561="",$L561=0),"",layerCost(IF($N561="",R$8,$N561),R$4,R$5,$L561)*MAX($K561,1)*IF($M561="",R$7,$M561)/100)</f>
        <v>256.54378000000003</v>
      </c>
      <c r="S561" s="84"/>
      <c r="T561" s="88">
        <f>IF(OR(T$4="",T$4=0,T$5="",T$7=0,T$7="",T$8="",$L561="",$L561=0),"",layerCost(IF($N561="",T$8,$N561),T$4,T$5,$L561)*MAX($K561,1)*IF($M561="",T$7,$M561)/100)</f>
        <v>256.54378000000003</v>
      </c>
      <c r="U561" s="84"/>
      <c r="V561" s="88">
        <f>IF(OR(V$4="",V$4=0,V$5="",V$7=0,V$7="",V$8="",$L561="",$L561=0),"",layerCost(IF($N561="",V$8,$N561),V$4,V$5,$L561)*MAX($K561,1)*IF($M561="",V$7,$M561)/100)</f>
        <v>256.54378000000003</v>
      </c>
      <c r="W561" s="84"/>
      <c r="X561" s="88" t="str">
        <f>IF(OR(X$4="",X$4=0,X$5="",X$7=0,X$7="",X$8="",$L561="",$L561=0),"",layerCost(IF($N561="",X$8,$N561),X$4,X$5,$L561)*MAX($K561,1)*IF($M561="",X$7,$M561)/100)</f>
        <v/>
      </c>
      <c r="Y561" s="84"/>
      <c r="Z561" s="88" t="str">
        <f>IF(OR(Z$4="",Z$4=0,Z$5="",Z$7=0,Z$7="",Z$8="",$L561="",$L561=0),"",layerCost(IF($N561="",Z$8,$N561),Z$4,Z$5,$L561)*MAX($K561,1)*IF($M561="",Z$7,$M561)/100)</f>
        <v/>
      </c>
    </row>
    <row r="562" spans="1:26" x14ac:dyDescent="0.2">
      <c r="A562" s="83">
        <v>187062.97</v>
      </c>
      <c r="B562" s="83">
        <v>0</v>
      </c>
      <c r="C562" s="83">
        <v>0</v>
      </c>
      <c r="E562" s="85"/>
      <c r="F562" s="85"/>
      <c r="G562" s="85"/>
      <c r="I562" s="90"/>
      <c r="K562" s="83">
        <v>1</v>
      </c>
      <c r="L562" s="83">
        <v>187062.97</v>
      </c>
      <c r="M562" s="85"/>
      <c r="N562" s="83"/>
      <c r="P562" s="88">
        <f>IF(OR(P$4="",P$4=0,P$5="",P$7=0,P$7="",P$8="",$L562="",$L562=0),"",layerCost(IF($N562="",P$8,$N562),P$4,P$5,$L562)*MAX($K562,1)*IF($M562="",P$7,$M562)/100)</f>
        <v>1646.9656217233903</v>
      </c>
      <c r="Q562" s="84"/>
      <c r="R562" s="88">
        <f>IF(OR(R$4="",R$4=0,R$5="",R$7=0,R$7="",R$8="",$L562="",$L562=0),"",layerCost(IF($N562="",R$8,$N562),R$4,R$5,$L562)*MAX($K562,1)*IF($M562="",R$7,$M562)/100)</f>
        <v>374.12594000000007</v>
      </c>
      <c r="S562" s="84"/>
      <c r="T562" s="88">
        <f>IF(OR(T$4="",T$4=0,T$5="",T$7=0,T$7="",T$8="",$L562="",$L562=0),"",layerCost(IF($N562="",T$8,$N562),T$4,T$5,$L562)*MAX($K562,1)*IF($M562="",T$7,$M562)/100)</f>
        <v>374.12594000000007</v>
      </c>
      <c r="U562" s="84"/>
      <c r="V562" s="88">
        <f>IF(OR(V$4="",V$4=0,V$5="",V$7=0,V$7="",V$8="",$L562="",$L562=0),"",layerCost(IF($N562="",V$8,$N562),V$4,V$5,$L562)*MAX($K562,1)*IF($M562="",V$7,$M562)/100)</f>
        <v>374.12594000000007</v>
      </c>
      <c r="W562" s="84"/>
      <c r="X562" s="88" t="str">
        <f>IF(OR(X$4="",X$4=0,X$5="",X$7=0,X$7="",X$8="",$L562="",$L562=0),"",layerCost(IF($N562="",X$8,$N562),X$4,X$5,$L562)*MAX($K562,1)*IF($M562="",X$7,$M562)/100)</f>
        <v/>
      </c>
      <c r="Y562" s="84"/>
      <c r="Z562" s="88" t="str">
        <f>IF(OR(Z$4="",Z$4=0,Z$5="",Z$7=0,Z$7="",Z$8="",$L562="",$L562=0),"",layerCost(IF($N562="",Z$8,$N562),Z$4,Z$5,$L562)*MAX($K562,1)*IF($M562="",Z$7,$M562)/100)</f>
        <v/>
      </c>
    </row>
    <row r="563" spans="1:26" x14ac:dyDescent="0.2">
      <c r="A563" s="83">
        <v>165853.04999999999</v>
      </c>
      <c r="B563" s="83">
        <v>0</v>
      </c>
      <c r="C563" s="83">
        <v>0</v>
      </c>
      <c r="E563" s="85"/>
      <c r="F563" s="85"/>
      <c r="G563" s="85"/>
      <c r="I563" s="90"/>
      <c r="K563" s="83">
        <v>1</v>
      </c>
      <c r="L563" s="83">
        <v>165853.04999999999</v>
      </c>
      <c r="M563" s="85"/>
      <c r="N563" s="83"/>
      <c r="P563" s="88">
        <f>IF(OR(P$4="",P$4=0,P$5="",P$7=0,P$7="",P$8="",$L563="",$L563=0),"",layerCost(IF($N563="",P$8,$N563),P$4,P$5,$L563)*MAX($K563,1)*IF($M563="",P$7,$M563)/100)</f>
        <v>1498.4940518599947</v>
      </c>
      <c r="Q563" s="84"/>
      <c r="R563" s="88">
        <f>IF(OR(R$4="",R$4=0,R$5="",R$7=0,R$7="",R$8="",$L563="",$L563=0),"",layerCost(IF($N563="",R$8,$N563),R$4,R$5,$L563)*MAX($K563,1)*IF($M563="",R$7,$M563)/100)</f>
        <v>331.70609999999999</v>
      </c>
      <c r="S563" s="84"/>
      <c r="T563" s="88">
        <f>IF(OR(T$4="",T$4=0,T$5="",T$7=0,T$7="",T$8="",$L563="",$L563=0),"",layerCost(IF($N563="",T$8,$N563),T$4,T$5,$L563)*MAX($K563,1)*IF($M563="",T$7,$M563)/100)</f>
        <v>331.70609999999999</v>
      </c>
      <c r="U563" s="84"/>
      <c r="V563" s="88">
        <f>IF(OR(V$4="",V$4=0,V$5="",V$7=0,V$7="",V$8="",$L563="",$L563=0),"",layerCost(IF($N563="",V$8,$N563),V$4,V$5,$L563)*MAX($K563,1)*IF($M563="",V$7,$M563)/100)</f>
        <v>331.70609999999999</v>
      </c>
      <c r="W563" s="84"/>
      <c r="X563" s="88" t="str">
        <f>IF(OR(X$4="",X$4=0,X$5="",X$7=0,X$7="",X$8="",$L563="",$L563=0),"",layerCost(IF($N563="",X$8,$N563),X$4,X$5,$L563)*MAX($K563,1)*IF($M563="",X$7,$M563)/100)</f>
        <v/>
      </c>
      <c r="Y563" s="84"/>
      <c r="Z563" s="88" t="str">
        <f>IF(OR(Z$4="",Z$4=0,Z$5="",Z$7=0,Z$7="",Z$8="",$L563="",$L563=0),"",layerCost(IF($N563="",Z$8,$N563),Z$4,Z$5,$L563)*MAX($K563,1)*IF($M563="",Z$7,$M563)/100)</f>
        <v/>
      </c>
    </row>
    <row r="564" spans="1:26" x14ac:dyDescent="0.2">
      <c r="A564" s="83">
        <v>186584.69</v>
      </c>
      <c r="B564" s="83">
        <v>10147.450000000001</v>
      </c>
      <c r="C564" s="83">
        <v>0</v>
      </c>
      <c r="E564" s="85"/>
      <c r="F564" s="85"/>
      <c r="G564" s="85"/>
      <c r="I564" s="90"/>
      <c r="K564" s="83">
        <v>1</v>
      </c>
      <c r="L564" s="83">
        <v>196732.14</v>
      </c>
      <c r="M564" s="85"/>
      <c r="N564" s="83"/>
      <c r="P564" s="88">
        <f>IF(OR(P$4="",P$4=0,P$5="",P$7=0,P$7="",P$8="",$L564="",$L564=0),"",layerCost(IF($N564="",P$8,$N564),P$4,P$5,$L564)*MAX($K564,1)*IF($M564="",P$7,$M564)/100)</f>
        <v>1713.9949538519511</v>
      </c>
      <c r="Q564" s="84"/>
      <c r="R564" s="88">
        <f>IF(OR(R$4="",R$4=0,R$5="",R$7=0,R$7="",R$8="",$L564="",$L564=0),"",layerCost(IF($N564="",R$8,$N564),R$4,R$5,$L564)*MAX($K564,1)*IF($M564="",R$7,$M564)/100)</f>
        <v>393.46428000000009</v>
      </c>
      <c r="S564" s="84"/>
      <c r="T564" s="88">
        <f>IF(OR(T$4="",T$4=0,T$5="",T$7=0,T$7="",T$8="",$L564="",$L564=0),"",layerCost(IF($N564="",T$8,$N564),T$4,T$5,$L564)*MAX($K564,1)*IF($M564="",T$7,$M564)/100)</f>
        <v>393.46428000000009</v>
      </c>
      <c r="U564" s="84"/>
      <c r="V564" s="88">
        <f>IF(OR(V$4="",V$4=0,V$5="",V$7=0,V$7="",V$8="",$L564="",$L564=0),"",layerCost(IF($N564="",V$8,$N564),V$4,V$5,$L564)*MAX($K564,1)*IF($M564="",V$7,$M564)/100)</f>
        <v>393.46428000000009</v>
      </c>
      <c r="W564" s="84"/>
      <c r="X564" s="88" t="str">
        <f>IF(OR(X$4="",X$4=0,X$5="",X$7=0,X$7="",X$8="",$L564="",$L564=0),"",layerCost(IF($N564="",X$8,$N564),X$4,X$5,$L564)*MAX($K564,1)*IF($M564="",X$7,$M564)/100)</f>
        <v/>
      </c>
      <c r="Y564" s="84"/>
      <c r="Z564" s="88" t="str">
        <f>IF(OR(Z$4="",Z$4=0,Z$5="",Z$7=0,Z$7="",Z$8="",$L564="",$L564=0),"",layerCost(IF($N564="",Z$8,$N564),Z$4,Z$5,$L564)*MAX($K564,1)*IF($M564="",Z$7,$M564)/100)</f>
        <v/>
      </c>
    </row>
    <row r="565" spans="1:26" x14ac:dyDescent="0.2">
      <c r="A565" s="83">
        <v>245750.53</v>
      </c>
      <c r="B565" s="83">
        <v>6067.09</v>
      </c>
      <c r="C565" s="83">
        <v>0</v>
      </c>
      <c r="E565" s="85"/>
      <c r="F565" s="85"/>
      <c r="G565" s="85"/>
      <c r="I565" s="90"/>
      <c r="K565" s="83">
        <v>1</v>
      </c>
      <c r="L565" s="83">
        <v>251817.62</v>
      </c>
      <c r="M565" s="85"/>
      <c r="N565" s="83"/>
      <c r="P565" s="88">
        <f>IF(OR(P$4="",P$4=0,P$5="",P$7=0,P$7="",P$8="",$L565="",$L565=0),"",layerCost(IF($N565="",P$8,$N565),P$4,P$5,$L565)*MAX($K565,1)*IF($M565="",P$7,$M565)/100)</f>
        <v>2091.9050980261218</v>
      </c>
      <c r="Q565" s="84"/>
      <c r="R565" s="88">
        <f>IF(OR(R$4="",R$4=0,R$5="",R$7=0,R$7="",R$8="",$L565="",$L565=0),"",layerCost(IF($N565="",R$8,$N565),R$4,R$5,$L565)*MAX($K565,1)*IF($M565="",R$7,$M565)/100)</f>
        <v>503.63524000000007</v>
      </c>
      <c r="S565" s="84"/>
      <c r="T565" s="88">
        <f>IF(OR(T$4="",T$4=0,T$5="",T$7=0,T$7="",T$8="",$L565="",$L565=0),"",layerCost(IF($N565="",T$8,$N565),T$4,T$5,$L565)*MAX($K565,1)*IF($M565="",T$7,$M565)/100)</f>
        <v>503.63524000000007</v>
      </c>
      <c r="U565" s="84"/>
      <c r="V565" s="88">
        <f>IF(OR(V$4="",V$4=0,V$5="",V$7=0,V$7="",V$8="",$L565="",$L565=0),"",layerCost(IF($N565="",V$8,$N565),V$4,V$5,$L565)*MAX($K565,1)*IF($M565="",V$7,$M565)/100)</f>
        <v>503.63524000000007</v>
      </c>
      <c r="W565" s="84"/>
      <c r="X565" s="88" t="str">
        <f>IF(OR(X$4="",X$4=0,X$5="",X$7=0,X$7="",X$8="",$L565="",$L565=0),"",layerCost(IF($N565="",X$8,$N565),X$4,X$5,$L565)*MAX($K565,1)*IF($M565="",X$7,$M565)/100)</f>
        <v/>
      </c>
      <c r="Y565" s="84"/>
      <c r="Z565" s="88" t="str">
        <f>IF(OR(Z$4="",Z$4=0,Z$5="",Z$7=0,Z$7="",Z$8="",$L565="",$L565=0),"",layerCost(IF($N565="",Z$8,$N565),Z$4,Z$5,$L565)*MAX($K565,1)*IF($M565="",Z$7,$M565)/100)</f>
        <v/>
      </c>
    </row>
    <row r="566" spans="1:26" x14ac:dyDescent="0.2">
      <c r="A566" s="83">
        <v>79197.149999999994</v>
      </c>
      <c r="B566" s="83">
        <v>0</v>
      </c>
      <c r="C566" s="83">
        <v>0</v>
      </c>
      <c r="E566" s="85"/>
      <c r="F566" s="85"/>
      <c r="G566" s="85"/>
      <c r="I566" s="90"/>
      <c r="K566" s="83">
        <v>1</v>
      </c>
      <c r="L566" s="83">
        <v>79197.149999999994</v>
      </c>
      <c r="M566" s="85"/>
      <c r="N566" s="83"/>
      <c r="P566" s="88">
        <f>IF(OR(P$4="",P$4=0,P$5="",P$7=0,P$7="",P$8="",$L566="",$L566=0),"",layerCost(IF($N566="",P$8,$N566),P$4,P$5,$L566)*MAX($K566,1)*IF($M566="",P$7,$M566)/100)</f>
        <v>791.97149999999999</v>
      </c>
      <c r="Q566" s="84"/>
      <c r="R566" s="88">
        <f>IF(OR(R$4="",R$4=0,R$5="",R$7=0,R$7="",R$8="",$L566="",$L566=0),"",layerCost(IF($N566="",R$8,$N566),R$4,R$5,$L566)*MAX($K566,1)*IF($M566="",R$7,$M566)/100)</f>
        <v>158.39430000000002</v>
      </c>
      <c r="S566" s="84"/>
      <c r="T566" s="88">
        <f>IF(OR(T$4="",T$4=0,T$5="",T$7=0,T$7="",T$8="",$L566="",$L566=0),"",layerCost(IF($N566="",T$8,$N566),T$4,T$5,$L566)*MAX($K566,1)*IF($M566="",T$7,$M566)/100)</f>
        <v>158.39430000000002</v>
      </c>
      <c r="U566" s="84"/>
      <c r="V566" s="88">
        <f>IF(OR(V$4="",V$4=0,V$5="",V$7=0,V$7="",V$8="",$L566="",$L566=0),"",layerCost(IF($N566="",V$8,$N566),V$4,V$5,$L566)*MAX($K566,1)*IF($M566="",V$7,$M566)/100)</f>
        <v>158.39430000000002</v>
      </c>
      <c r="W566" s="84"/>
      <c r="X566" s="88" t="str">
        <f>IF(OR(X$4="",X$4=0,X$5="",X$7=0,X$7="",X$8="",$L566="",$L566=0),"",layerCost(IF($N566="",X$8,$N566),X$4,X$5,$L566)*MAX($K566,1)*IF($M566="",X$7,$M566)/100)</f>
        <v/>
      </c>
      <c r="Y566" s="84"/>
      <c r="Z566" s="88" t="str">
        <f>IF(OR(Z$4="",Z$4=0,Z$5="",Z$7=0,Z$7="",Z$8="",$L566="",$L566=0),"",layerCost(IF($N566="",Z$8,$N566),Z$4,Z$5,$L566)*MAX($K566,1)*IF($M566="",Z$7,$M566)/100)</f>
        <v/>
      </c>
    </row>
    <row r="567" spans="1:26" x14ac:dyDescent="0.2">
      <c r="A567" s="83">
        <v>109389.28</v>
      </c>
      <c r="B567" s="83">
        <v>0</v>
      </c>
      <c r="C567" s="83">
        <v>0</v>
      </c>
      <c r="E567" s="85"/>
      <c r="F567" s="85"/>
      <c r="G567" s="85"/>
      <c r="I567" s="90"/>
      <c r="K567" s="83">
        <v>1</v>
      </c>
      <c r="L567" s="83">
        <v>109389.28</v>
      </c>
      <c r="M567" s="85"/>
      <c r="N567" s="83"/>
      <c r="P567" s="88">
        <f>IF(OR(P$4="",P$4=0,P$5="",P$7=0,P$7="",P$8="",$L567="",$L567=0),"",layerCost(IF($N567="",P$8,$N567),P$4,P$5,$L567)*MAX($K567,1)*IF($M567="",P$7,$M567)/100)</f>
        <v>1077.9529106431064</v>
      </c>
      <c r="Q567" s="84"/>
      <c r="R567" s="88">
        <f>IF(OR(R$4="",R$4=0,R$5="",R$7=0,R$7="",R$8="",$L567="",$L567=0),"",layerCost(IF($N567="",R$8,$N567),R$4,R$5,$L567)*MAX($K567,1)*IF($M567="",R$7,$M567)/100)</f>
        <v>218.77856</v>
      </c>
      <c r="S567" s="84"/>
      <c r="T567" s="88">
        <f>IF(OR(T$4="",T$4=0,T$5="",T$7=0,T$7="",T$8="",$L567="",$L567=0),"",layerCost(IF($N567="",T$8,$N567),T$4,T$5,$L567)*MAX($K567,1)*IF($M567="",T$7,$M567)/100)</f>
        <v>218.77856</v>
      </c>
      <c r="U567" s="84"/>
      <c r="V567" s="88">
        <f>IF(OR(V$4="",V$4=0,V$5="",V$7=0,V$7="",V$8="",$L567="",$L567=0),"",layerCost(IF($N567="",V$8,$N567),V$4,V$5,$L567)*MAX($K567,1)*IF($M567="",V$7,$M567)/100)</f>
        <v>218.77856</v>
      </c>
      <c r="W567" s="84"/>
      <c r="X567" s="88" t="str">
        <f>IF(OR(X$4="",X$4=0,X$5="",X$7=0,X$7="",X$8="",$L567="",$L567=0),"",layerCost(IF($N567="",X$8,$N567),X$4,X$5,$L567)*MAX($K567,1)*IF($M567="",X$7,$M567)/100)</f>
        <v/>
      </c>
      <c r="Y567" s="84"/>
      <c r="Z567" s="88" t="str">
        <f>IF(OR(Z$4="",Z$4=0,Z$5="",Z$7=0,Z$7="",Z$8="",$L567="",$L567=0),"",layerCost(IF($N567="",Z$8,$N567),Z$4,Z$5,$L567)*MAX($K567,1)*IF($M567="",Z$7,$M567)/100)</f>
        <v/>
      </c>
    </row>
    <row r="568" spans="1:26" x14ac:dyDescent="0.2">
      <c r="A568" s="83">
        <v>130463.63</v>
      </c>
      <c r="B568" s="83">
        <v>23135.29</v>
      </c>
      <c r="C568" s="83">
        <v>0</v>
      </c>
      <c r="E568" s="85"/>
      <c r="F568" s="85"/>
      <c r="G568" s="85"/>
      <c r="I568" s="90"/>
      <c r="K568" s="83">
        <v>1</v>
      </c>
      <c r="L568" s="83">
        <v>153598.92000000001</v>
      </c>
      <c r="M568" s="85"/>
      <c r="N568" s="83"/>
      <c r="P568" s="88">
        <f>IF(OR(P$4="",P$4=0,P$5="",P$7=0,P$7="",P$8="",$L568="",$L568=0),"",layerCost(IF($N568="",P$8,$N568),P$4,P$5,$L568)*MAX($K568,1)*IF($M568="",P$7,$M568)/100)</f>
        <v>1411.3737249786084</v>
      </c>
      <c r="Q568" s="84"/>
      <c r="R568" s="88">
        <f>IF(OR(R$4="",R$4=0,R$5="",R$7=0,R$7="",R$8="",$L568="",$L568=0),"",layerCost(IF($N568="",R$8,$N568),R$4,R$5,$L568)*MAX($K568,1)*IF($M568="",R$7,$M568)/100)</f>
        <v>307.19784000000004</v>
      </c>
      <c r="S568" s="84"/>
      <c r="T568" s="88">
        <f>IF(OR(T$4="",T$4=0,T$5="",T$7=0,T$7="",T$8="",$L568="",$L568=0),"",layerCost(IF($N568="",T$8,$N568),T$4,T$5,$L568)*MAX($K568,1)*IF($M568="",T$7,$M568)/100)</f>
        <v>307.19784000000004</v>
      </c>
      <c r="U568" s="84"/>
      <c r="V568" s="88">
        <f>IF(OR(V$4="",V$4=0,V$5="",V$7=0,V$7="",V$8="",$L568="",$L568=0),"",layerCost(IF($N568="",V$8,$N568),V$4,V$5,$L568)*MAX($K568,1)*IF($M568="",V$7,$M568)/100)</f>
        <v>307.19784000000004</v>
      </c>
      <c r="W568" s="84"/>
      <c r="X568" s="88" t="str">
        <f>IF(OR(X$4="",X$4=0,X$5="",X$7=0,X$7="",X$8="",$L568="",$L568=0),"",layerCost(IF($N568="",X$8,$N568),X$4,X$5,$L568)*MAX($K568,1)*IF($M568="",X$7,$M568)/100)</f>
        <v/>
      </c>
      <c r="Y568" s="84"/>
      <c r="Z568" s="88" t="str">
        <f>IF(OR(Z$4="",Z$4=0,Z$5="",Z$7=0,Z$7="",Z$8="",$L568="",$L568=0),"",layerCost(IF($N568="",Z$8,$N568),Z$4,Z$5,$L568)*MAX($K568,1)*IF($M568="",Z$7,$M568)/100)</f>
        <v/>
      </c>
    </row>
    <row r="569" spans="1:26" x14ac:dyDescent="0.2">
      <c r="A569" s="83">
        <v>117647.09</v>
      </c>
      <c r="B569" s="83">
        <v>0</v>
      </c>
      <c r="C569" s="83">
        <v>0</v>
      </c>
      <c r="E569" s="85"/>
      <c r="F569" s="85"/>
      <c r="G569" s="85"/>
      <c r="I569" s="90"/>
      <c r="K569" s="83">
        <v>1</v>
      </c>
      <c r="L569" s="83">
        <v>117647.09</v>
      </c>
      <c r="M569" s="85"/>
      <c r="N569" s="83"/>
      <c r="P569" s="88">
        <f>IF(OR(P$4="",P$4=0,P$5="",P$7=0,P$7="",P$8="",$L569="",$L569=0),"",layerCost(IF($N569="",P$8,$N569),P$4,P$5,$L569)*MAX($K569,1)*IF($M569="",P$7,$M569)/100)</f>
        <v>1143.9998851307123</v>
      </c>
      <c r="Q569" s="84"/>
      <c r="R569" s="88">
        <f>IF(OR(R$4="",R$4=0,R$5="",R$7=0,R$7="",R$8="",$L569="",$L569=0),"",layerCost(IF($N569="",R$8,$N569),R$4,R$5,$L569)*MAX($K569,1)*IF($M569="",R$7,$M569)/100)</f>
        <v>235.29418000000001</v>
      </c>
      <c r="S569" s="84"/>
      <c r="T569" s="88">
        <f>IF(OR(T$4="",T$4=0,T$5="",T$7=0,T$7="",T$8="",$L569="",$L569=0),"",layerCost(IF($N569="",T$8,$N569),T$4,T$5,$L569)*MAX($K569,1)*IF($M569="",T$7,$M569)/100)</f>
        <v>235.29418000000001</v>
      </c>
      <c r="U569" s="84"/>
      <c r="V569" s="88">
        <f>IF(OR(V$4="",V$4=0,V$5="",V$7=0,V$7="",V$8="",$L569="",$L569=0),"",layerCost(IF($N569="",V$8,$N569),V$4,V$5,$L569)*MAX($K569,1)*IF($M569="",V$7,$M569)/100)</f>
        <v>235.29418000000001</v>
      </c>
      <c r="W569" s="84"/>
      <c r="X569" s="88" t="str">
        <f>IF(OR(X$4="",X$4=0,X$5="",X$7=0,X$7="",X$8="",$L569="",$L569=0),"",layerCost(IF($N569="",X$8,$N569),X$4,X$5,$L569)*MAX($K569,1)*IF($M569="",X$7,$M569)/100)</f>
        <v/>
      </c>
      <c r="Y569" s="84"/>
      <c r="Z569" s="88" t="str">
        <f>IF(OR(Z$4="",Z$4=0,Z$5="",Z$7=0,Z$7="",Z$8="",$L569="",$L569=0),"",layerCost(IF($N569="",Z$8,$N569),Z$4,Z$5,$L569)*MAX($K569,1)*IF($M569="",Z$7,$M569)/100)</f>
        <v/>
      </c>
    </row>
    <row r="570" spans="1:26" x14ac:dyDescent="0.2">
      <c r="A570" s="83">
        <v>124449.16</v>
      </c>
      <c r="B570" s="83">
        <v>0</v>
      </c>
      <c r="C570" s="83">
        <v>0</v>
      </c>
      <c r="E570" s="85"/>
      <c r="F570" s="85"/>
      <c r="G570" s="85"/>
      <c r="I570" s="90"/>
      <c r="K570" s="83">
        <v>1</v>
      </c>
      <c r="L570" s="83">
        <v>124449.16</v>
      </c>
      <c r="M570" s="85"/>
      <c r="N570" s="83"/>
      <c r="P570" s="88">
        <f>IF(OR(P$4="",P$4=0,P$5="",P$7=0,P$7="",P$8="",$L570="",$L570=0),"",layerCost(IF($N570="",P$8,$N570),P$4,P$5,$L570)*MAX($K570,1)*IF($M570="",P$7,$M570)/100)</f>
        <v>1196.6508511939821</v>
      </c>
      <c r="Q570" s="84"/>
      <c r="R570" s="88">
        <f>IF(OR(R$4="",R$4=0,R$5="",R$7=0,R$7="",R$8="",$L570="",$L570=0),"",layerCost(IF($N570="",R$8,$N570),R$4,R$5,$L570)*MAX($K570,1)*IF($M570="",R$7,$M570)/100)</f>
        <v>248.89832000000001</v>
      </c>
      <c r="S570" s="84"/>
      <c r="T570" s="88">
        <f>IF(OR(T$4="",T$4=0,T$5="",T$7=0,T$7="",T$8="",$L570="",$L570=0),"",layerCost(IF($N570="",T$8,$N570),T$4,T$5,$L570)*MAX($K570,1)*IF($M570="",T$7,$M570)/100)</f>
        <v>248.89832000000001</v>
      </c>
      <c r="U570" s="84"/>
      <c r="V570" s="88">
        <f>IF(OR(V$4="",V$4=0,V$5="",V$7=0,V$7="",V$8="",$L570="",$L570=0),"",layerCost(IF($N570="",V$8,$N570),V$4,V$5,$L570)*MAX($K570,1)*IF($M570="",V$7,$M570)/100)</f>
        <v>248.89832000000001</v>
      </c>
      <c r="W570" s="84"/>
      <c r="X570" s="88" t="str">
        <f>IF(OR(X$4="",X$4=0,X$5="",X$7=0,X$7="",X$8="",$L570="",$L570=0),"",layerCost(IF($N570="",X$8,$N570),X$4,X$5,$L570)*MAX($K570,1)*IF($M570="",X$7,$M570)/100)</f>
        <v/>
      </c>
      <c r="Y570" s="84"/>
      <c r="Z570" s="88" t="str">
        <f>IF(OR(Z$4="",Z$4=0,Z$5="",Z$7=0,Z$7="",Z$8="",$L570="",$L570=0),"",layerCost(IF($N570="",Z$8,$N570),Z$4,Z$5,$L570)*MAX($K570,1)*IF($M570="",Z$7,$M570)/100)</f>
        <v/>
      </c>
    </row>
    <row r="571" spans="1:26" x14ac:dyDescent="0.2">
      <c r="A571" s="83">
        <v>503265.66</v>
      </c>
      <c r="B571" s="83">
        <v>6248.4</v>
      </c>
      <c r="C571" s="83">
        <v>0</v>
      </c>
      <c r="E571" s="85"/>
      <c r="F571" s="85"/>
      <c r="G571" s="85"/>
      <c r="I571" s="90"/>
      <c r="K571" s="83">
        <v>1</v>
      </c>
      <c r="L571" s="83">
        <v>509514.06</v>
      </c>
      <c r="M571" s="85"/>
      <c r="N571" s="83"/>
      <c r="P571" s="88">
        <f>IF(OR(P$4="",P$4=0,P$5="",P$7=0,P$7="",P$8="",$L571="",$L571=0),"",layerCost(IF($N571="",P$8,$N571),P$4,P$5,$L571)*MAX($K571,1)*IF($M571="",P$7,$M571)/100)</f>
        <v>3560.2019456231601</v>
      </c>
      <c r="Q571" s="84"/>
      <c r="R571" s="88">
        <f>IF(OR(R$4="",R$4=0,R$5="",R$7=0,R$7="",R$8="",$L571="",$L571=0),"",layerCost(IF($N571="",R$8,$N571),R$4,R$5,$L571)*MAX($K571,1)*IF($M571="",R$7,$M571)/100)</f>
        <v>1019.0281200000001</v>
      </c>
      <c r="S571" s="84"/>
      <c r="T571" s="88">
        <f>IF(OR(T$4="",T$4=0,T$5="",T$7=0,T$7="",T$8="",$L571="",$L571=0),"",layerCost(IF($N571="",T$8,$N571),T$4,T$5,$L571)*MAX($K571,1)*IF($M571="",T$7,$M571)/100)</f>
        <v>1019.0281200000001</v>
      </c>
      <c r="U571" s="84"/>
      <c r="V571" s="88">
        <f>IF(OR(V$4="",V$4=0,V$5="",V$7=0,V$7="",V$8="",$L571="",$L571=0),"",layerCost(IF($N571="",V$8,$N571),V$4,V$5,$L571)*MAX($K571,1)*IF($M571="",V$7,$M571)/100)</f>
        <v>1019.0281200000001</v>
      </c>
      <c r="W571" s="84"/>
      <c r="X571" s="88" t="str">
        <f>IF(OR(X$4="",X$4=0,X$5="",X$7=0,X$7="",X$8="",$L571="",$L571=0),"",layerCost(IF($N571="",X$8,$N571),X$4,X$5,$L571)*MAX($K571,1)*IF($M571="",X$7,$M571)/100)</f>
        <v/>
      </c>
      <c r="Y571" s="84"/>
      <c r="Z571" s="88" t="str">
        <f>IF(OR(Z$4="",Z$4=0,Z$5="",Z$7=0,Z$7="",Z$8="",$L571="",$L571=0),"",layerCost(IF($N571="",Z$8,$N571),Z$4,Z$5,$L571)*MAX($K571,1)*IF($M571="",Z$7,$M571)/100)</f>
        <v/>
      </c>
    </row>
    <row r="572" spans="1:26" x14ac:dyDescent="0.2">
      <c r="A572" s="83">
        <v>231143.96</v>
      </c>
      <c r="B572" s="83">
        <v>40589.82</v>
      </c>
      <c r="C572" s="83">
        <v>0</v>
      </c>
      <c r="E572" s="85"/>
      <c r="F572" s="85"/>
      <c r="G572" s="85"/>
      <c r="I572" s="90"/>
      <c r="K572" s="83">
        <v>1</v>
      </c>
      <c r="L572" s="83">
        <v>271733.77999999997</v>
      </c>
      <c r="M572" s="85"/>
      <c r="N572" s="83"/>
      <c r="P572" s="88">
        <f>IF(OR(P$4="",P$4=0,P$5="",P$7=0,P$7="",P$8="",$L572="",$L572=0),"",layerCost(IF($N572="",P$8,$N572),P$4,P$5,$L572)*MAX($K572,1)*IF($M572="",P$7,$M572)/100)</f>
        <v>2227.678333369447</v>
      </c>
      <c r="Q572" s="84"/>
      <c r="R572" s="88">
        <f>IF(OR(R$4="",R$4=0,R$5="",R$7=0,R$7="",R$8="",$L572="",$L572=0),"",layerCost(IF($N572="",R$8,$N572),R$4,R$5,$L572)*MAX($K572,1)*IF($M572="",R$7,$M572)/100)</f>
        <v>543.46755999999993</v>
      </c>
      <c r="S572" s="84"/>
      <c r="T572" s="88">
        <f>IF(OR(T$4="",T$4=0,T$5="",T$7=0,T$7="",T$8="",$L572="",$L572=0),"",layerCost(IF($N572="",T$8,$N572),T$4,T$5,$L572)*MAX($K572,1)*IF($M572="",T$7,$M572)/100)</f>
        <v>543.46755999999993</v>
      </c>
      <c r="U572" s="84"/>
      <c r="V572" s="88">
        <f>IF(OR(V$4="",V$4=0,V$5="",V$7=0,V$7="",V$8="",$L572="",$L572=0),"",layerCost(IF($N572="",V$8,$N572),V$4,V$5,$L572)*MAX($K572,1)*IF($M572="",V$7,$M572)/100)</f>
        <v>543.46755999999993</v>
      </c>
      <c r="W572" s="84"/>
      <c r="X572" s="88" t="str">
        <f>IF(OR(X$4="",X$4=0,X$5="",X$7=0,X$7="",X$8="",$L572="",$L572=0),"",layerCost(IF($N572="",X$8,$N572),X$4,X$5,$L572)*MAX($K572,1)*IF($M572="",X$7,$M572)/100)</f>
        <v/>
      </c>
      <c r="Y572" s="84"/>
      <c r="Z572" s="88" t="str">
        <f>IF(OR(Z$4="",Z$4=0,Z$5="",Z$7=0,Z$7="",Z$8="",$L572="",$L572=0),"",layerCost(IF($N572="",Z$8,$N572),Z$4,Z$5,$L572)*MAX($K572,1)*IF($M572="",Z$7,$M572)/100)</f>
        <v/>
      </c>
    </row>
    <row r="573" spans="1:26" x14ac:dyDescent="0.2">
      <c r="A573" s="83">
        <v>145328</v>
      </c>
      <c r="B573" s="83">
        <v>16694</v>
      </c>
      <c r="C573" s="83">
        <v>0</v>
      </c>
      <c r="E573" s="85"/>
      <c r="F573" s="85"/>
      <c r="G573" s="85"/>
      <c r="I573" s="90"/>
      <c r="K573" s="83">
        <v>2</v>
      </c>
      <c r="L573" s="83">
        <v>162022</v>
      </c>
      <c r="M573" s="85"/>
      <c r="N573" s="83"/>
      <c r="P573" s="88">
        <f>IF(OR(P$4="",P$4=0,P$5="",P$7=0,P$7="",P$8="",$L573="",$L573=0),"",layerCost(IF($N573="",P$8,$N573),P$4,P$5,$L573)*MAX($K573,1)*IF($M573="",P$7,$M573)/100)</f>
        <v>2942.7777912479187</v>
      </c>
      <c r="Q573" s="84"/>
      <c r="R573" s="88">
        <f>IF(OR(R$4="",R$4=0,R$5="",R$7=0,R$7="",R$8="",$L573="",$L573=0),"",layerCost(IF($N573="",R$8,$N573),R$4,R$5,$L573)*MAX($K573,1)*IF($M573="",R$7,$M573)/100)</f>
        <v>648.08800000000008</v>
      </c>
      <c r="S573" s="84"/>
      <c r="T573" s="88">
        <f>IF(OR(T$4="",T$4=0,T$5="",T$7=0,T$7="",T$8="",$L573="",$L573=0),"",layerCost(IF($N573="",T$8,$N573),T$4,T$5,$L573)*MAX($K573,1)*IF($M573="",T$7,$M573)/100)</f>
        <v>648.08800000000008</v>
      </c>
      <c r="U573" s="84"/>
      <c r="V573" s="88">
        <f>IF(OR(V$4="",V$4=0,V$5="",V$7=0,V$7="",V$8="",$L573="",$L573=0),"",layerCost(IF($N573="",V$8,$N573),V$4,V$5,$L573)*MAX($K573,1)*IF($M573="",V$7,$M573)/100)</f>
        <v>648.08800000000008</v>
      </c>
      <c r="W573" s="84"/>
      <c r="X573" s="88" t="str">
        <f>IF(OR(X$4="",X$4=0,X$5="",X$7=0,X$7="",X$8="",$L573="",$L573=0),"",layerCost(IF($N573="",X$8,$N573),X$4,X$5,$L573)*MAX($K573,1)*IF($M573="",X$7,$M573)/100)</f>
        <v/>
      </c>
      <c r="Y573" s="84"/>
      <c r="Z573" s="88" t="str">
        <f>IF(OR(Z$4="",Z$4=0,Z$5="",Z$7=0,Z$7="",Z$8="",$L573="",$L573=0),"",layerCost(IF($N573="",Z$8,$N573),Z$4,Z$5,$L573)*MAX($K573,1)*IF($M573="",Z$7,$M573)/100)</f>
        <v/>
      </c>
    </row>
    <row r="574" spans="1:26" x14ac:dyDescent="0.2">
      <c r="A574" s="83">
        <v>168809.66</v>
      </c>
      <c r="B574" s="83">
        <v>0</v>
      </c>
      <c r="C574" s="83">
        <v>0</v>
      </c>
      <c r="E574" s="85"/>
      <c r="F574" s="85"/>
      <c r="G574" s="85"/>
      <c r="I574" s="90"/>
      <c r="K574" s="83">
        <v>1</v>
      </c>
      <c r="L574" s="83">
        <v>168809.66</v>
      </c>
      <c r="M574" s="85"/>
      <c r="N574" s="83"/>
      <c r="P574" s="88">
        <f>IF(OR(P$4="",P$4=0,P$5="",P$7=0,P$7="",P$8="",$L574="",$L574=0),"",layerCost(IF($N574="",P$8,$N574),P$4,P$5,$L574)*MAX($K574,1)*IF($M574="",P$7,$M574)/100)</f>
        <v>1519.3419266928531</v>
      </c>
      <c r="Q574" s="84"/>
      <c r="R574" s="88">
        <f>IF(OR(R$4="",R$4=0,R$5="",R$7=0,R$7="",R$8="",$L574="",$L574=0),"",layerCost(IF($N574="",R$8,$N574),R$4,R$5,$L574)*MAX($K574,1)*IF($M574="",R$7,$M574)/100)</f>
        <v>337.61932000000002</v>
      </c>
      <c r="S574" s="84"/>
      <c r="T574" s="88">
        <f>IF(OR(T$4="",T$4=0,T$5="",T$7=0,T$7="",T$8="",$L574="",$L574=0),"",layerCost(IF($N574="",T$8,$N574),T$4,T$5,$L574)*MAX($K574,1)*IF($M574="",T$7,$M574)/100)</f>
        <v>337.61932000000002</v>
      </c>
      <c r="U574" s="84"/>
      <c r="V574" s="88">
        <f>IF(OR(V$4="",V$4=0,V$5="",V$7=0,V$7="",V$8="",$L574="",$L574=0),"",layerCost(IF($N574="",V$8,$N574),V$4,V$5,$L574)*MAX($K574,1)*IF($M574="",V$7,$M574)/100)</f>
        <v>337.61932000000002</v>
      </c>
      <c r="W574" s="84"/>
      <c r="X574" s="88" t="str">
        <f>IF(OR(X$4="",X$4=0,X$5="",X$7=0,X$7="",X$8="",$L574="",$L574=0),"",layerCost(IF($N574="",X$8,$N574),X$4,X$5,$L574)*MAX($K574,1)*IF($M574="",X$7,$M574)/100)</f>
        <v/>
      </c>
      <c r="Y574" s="84"/>
      <c r="Z574" s="88" t="str">
        <f>IF(OR(Z$4="",Z$4=0,Z$5="",Z$7=0,Z$7="",Z$8="",$L574="",$L574=0),"",layerCost(IF($N574="",Z$8,$N574),Z$4,Z$5,$L574)*MAX($K574,1)*IF($M574="",Z$7,$M574)/100)</f>
        <v/>
      </c>
    </row>
    <row r="575" spans="1:26" x14ac:dyDescent="0.2">
      <c r="A575" s="83">
        <v>138904.82</v>
      </c>
      <c r="B575" s="83">
        <v>0</v>
      </c>
      <c r="C575" s="83">
        <v>0</v>
      </c>
      <c r="E575" s="85"/>
      <c r="F575" s="85"/>
      <c r="G575" s="85"/>
      <c r="I575" s="90"/>
      <c r="K575" s="83">
        <v>1</v>
      </c>
      <c r="L575" s="83">
        <v>138904.82</v>
      </c>
      <c r="M575" s="85"/>
      <c r="N575" s="83"/>
      <c r="P575" s="88">
        <f>IF(OR(P$4="",P$4=0,P$5="",P$7=0,P$7="",P$8="",$L575="",$L575=0),"",layerCost(IF($N575="",P$8,$N575),P$4,P$5,$L575)*MAX($K575,1)*IF($M575="",P$7,$M575)/100)</f>
        <v>1304.8487905507361</v>
      </c>
      <c r="Q575" s="84"/>
      <c r="R575" s="88">
        <f>IF(OR(R$4="",R$4=0,R$5="",R$7=0,R$7="",R$8="",$L575="",$L575=0),"",layerCost(IF($N575="",R$8,$N575),R$4,R$5,$L575)*MAX($K575,1)*IF($M575="",R$7,$M575)/100)</f>
        <v>277.80964000000006</v>
      </c>
      <c r="S575" s="84"/>
      <c r="T575" s="88">
        <f>IF(OR(T$4="",T$4=0,T$5="",T$7=0,T$7="",T$8="",$L575="",$L575=0),"",layerCost(IF($N575="",T$8,$N575),T$4,T$5,$L575)*MAX($K575,1)*IF($M575="",T$7,$M575)/100)</f>
        <v>277.80964000000006</v>
      </c>
      <c r="U575" s="84"/>
      <c r="V575" s="88">
        <f>IF(OR(V$4="",V$4=0,V$5="",V$7=0,V$7="",V$8="",$L575="",$L575=0),"",layerCost(IF($N575="",V$8,$N575),V$4,V$5,$L575)*MAX($K575,1)*IF($M575="",V$7,$M575)/100)</f>
        <v>277.80964000000006</v>
      </c>
      <c r="W575" s="84"/>
      <c r="X575" s="88" t="str">
        <f>IF(OR(X$4="",X$4=0,X$5="",X$7=0,X$7="",X$8="",$L575="",$L575=0),"",layerCost(IF($N575="",X$8,$N575),X$4,X$5,$L575)*MAX($K575,1)*IF($M575="",X$7,$M575)/100)</f>
        <v/>
      </c>
      <c r="Y575" s="84"/>
      <c r="Z575" s="88" t="str">
        <f>IF(OR(Z$4="",Z$4=0,Z$5="",Z$7=0,Z$7="",Z$8="",$L575="",$L575=0),"",layerCost(IF($N575="",Z$8,$N575),Z$4,Z$5,$L575)*MAX($K575,1)*IF($M575="",Z$7,$M575)/100)</f>
        <v/>
      </c>
    </row>
    <row r="576" spans="1:26" x14ac:dyDescent="0.2">
      <c r="A576" s="83">
        <v>297153.39</v>
      </c>
      <c r="B576" s="83">
        <v>27059.86</v>
      </c>
      <c r="C576" s="83">
        <v>0</v>
      </c>
      <c r="E576" s="85"/>
      <c r="F576" s="85"/>
      <c r="G576" s="85"/>
      <c r="I576" s="90"/>
      <c r="K576" s="83">
        <v>1</v>
      </c>
      <c r="L576" s="83">
        <v>324213.25</v>
      </c>
      <c r="M576" s="85"/>
      <c r="N576" s="83"/>
      <c r="P576" s="88">
        <f>IF(OR(P$4="",P$4=0,P$5="",P$7=0,P$7="",P$8="",$L576="",$L576=0),"",layerCost(IF($N576="",P$8,$N576),P$4,P$5,$L576)*MAX($K576,1)*IF($M576="",P$7,$M576)/100)</f>
        <v>2579.0727099883097</v>
      </c>
      <c r="Q576" s="84"/>
      <c r="R576" s="88">
        <f>IF(OR(R$4="",R$4=0,R$5="",R$7=0,R$7="",R$8="",$L576="",$L576=0),"",layerCost(IF($N576="",R$8,$N576),R$4,R$5,$L576)*MAX($K576,1)*IF($M576="",R$7,$M576)/100)</f>
        <v>648.42650000000003</v>
      </c>
      <c r="S576" s="84"/>
      <c r="T576" s="88">
        <f>IF(OR(T$4="",T$4=0,T$5="",T$7=0,T$7="",T$8="",$L576="",$L576=0),"",layerCost(IF($N576="",T$8,$N576),T$4,T$5,$L576)*MAX($K576,1)*IF($M576="",T$7,$M576)/100)</f>
        <v>648.42650000000003</v>
      </c>
      <c r="U576" s="84"/>
      <c r="V576" s="88">
        <f>IF(OR(V$4="",V$4=0,V$5="",V$7=0,V$7="",V$8="",$L576="",$L576=0),"",layerCost(IF($N576="",V$8,$N576),V$4,V$5,$L576)*MAX($K576,1)*IF($M576="",V$7,$M576)/100)</f>
        <v>648.42650000000003</v>
      </c>
      <c r="W576" s="84"/>
      <c r="X576" s="88" t="str">
        <f>IF(OR(X$4="",X$4=0,X$5="",X$7=0,X$7="",X$8="",$L576="",$L576=0),"",layerCost(IF($N576="",X$8,$N576),X$4,X$5,$L576)*MAX($K576,1)*IF($M576="",X$7,$M576)/100)</f>
        <v/>
      </c>
      <c r="Y576" s="84"/>
      <c r="Z576" s="88" t="str">
        <f>IF(OR(Z$4="",Z$4=0,Z$5="",Z$7=0,Z$7="",Z$8="",$L576="",$L576=0),"",layerCost(IF($N576="",Z$8,$N576),Z$4,Z$5,$L576)*MAX($K576,1)*IF($M576="",Z$7,$M576)/100)</f>
        <v/>
      </c>
    </row>
    <row r="577" spans="1:26" x14ac:dyDescent="0.2">
      <c r="A577" s="83">
        <v>104178.61</v>
      </c>
      <c r="B577" s="83">
        <v>0</v>
      </c>
      <c r="C577" s="83">
        <v>0</v>
      </c>
      <c r="E577" s="85"/>
      <c r="F577" s="85"/>
      <c r="G577" s="85"/>
      <c r="I577" s="90"/>
      <c r="K577" s="83">
        <v>1</v>
      </c>
      <c r="L577" s="83">
        <v>104178.61</v>
      </c>
      <c r="M577" s="85"/>
      <c r="N577" s="83"/>
      <c r="P577" s="88">
        <f>IF(OR(P$4="",P$4=0,P$5="",P$7=0,P$7="",P$8="",$L577="",$L577=0),"",layerCost(IF($N577="",P$8,$N577),P$4,P$5,$L577)*MAX($K577,1)*IF($M577="",P$7,$M577)/100)</f>
        <v>1034.7975506411929</v>
      </c>
      <c r="Q577" s="84"/>
      <c r="R577" s="88">
        <f>IF(OR(R$4="",R$4=0,R$5="",R$7=0,R$7="",R$8="",$L577="",$L577=0),"",layerCost(IF($N577="",R$8,$N577),R$4,R$5,$L577)*MAX($K577,1)*IF($M577="",R$7,$M577)/100)</f>
        <v>208.35722000000001</v>
      </c>
      <c r="S577" s="84"/>
      <c r="T577" s="88">
        <f>IF(OR(T$4="",T$4=0,T$5="",T$7=0,T$7="",T$8="",$L577="",$L577=0),"",layerCost(IF($N577="",T$8,$N577),T$4,T$5,$L577)*MAX($K577,1)*IF($M577="",T$7,$M577)/100)</f>
        <v>208.35722000000001</v>
      </c>
      <c r="U577" s="84"/>
      <c r="V577" s="88">
        <f>IF(OR(V$4="",V$4=0,V$5="",V$7=0,V$7="",V$8="",$L577="",$L577=0),"",layerCost(IF($N577="",V$8,$N577),V$4,V$5,$L577)*MAX($K577,1)*IF($M577="",V$7,$M577)/100)</f>
        <v>208.35722000000001</v>
      </c>
      <c r="W577" s="84"/>
      <c r="X577" s="88" t="str">
        <f>IF(OR(X$4="",X$4=0,X$5="",X$7=0,X$7="",X$8="",$L577="",$L577=0),"",layerCost(IF($N577="",X$8,$N577),X$4,X$5,$L577)*MAX($K577,1)*IF($M577="",X$7,$M577)/100)</f>
        <v/>
      </c>
      <c r="Y577" s="84"/>
      <c r="Z577" s="88" t="str">
        <f>IF(OR(Z$4="",Z$4=0,Z$5="",Z$7=0,Z$7="",Z$8="",$L577="",$L577=0),"",layerCost(IF($N577="",Z$8,$N577),Z$4,Z$5,$L577)*MAX($K577,1)*IF($M577="",Z$7,$M577)/100)</f>
        <v/>
      </c>
    </row>
    <row r="578" spans="1:26" x14ac:dyDescent="0.2">
      <c r="A578" s="83">
        <v>104178.61</v>
      </c>
      <c r="B578" s="83">
        <v>0</v>
      </c>
      <c r="C578" s="83">
        <v>0</v>
      </c>
      <c r="E578" s="85"/>
      <c r="F578" s="85"/>
      <c r="G578" s="85"/>
      <c r="I578" s="90"/>
      <c r="K578" s="83">
        <v>1</v>
      </c>
      <c r="L578" s="83">
        <v>104178.61</v>
      </c>
      <c r="M578" s="85"/>
      <c r="N578" s="83"/>
      <c r="P578" s="88">
        <f>IF(OR(P$4="",P$4=0,P$5="",P$7=0,P$7="",P$8="",$L578="",$L578=0),"",layerCost(IF($N578="",P$8,$N578),P$4,P$5,$L578)*MAX($K578,1)*IF($M578="",P$7,$M578)/100)</f>
        <v>1034.7975506411929</v>
      </c>
      <c r="Q578" s="84"/>
      <c r="R578" s="88">
        <f>IF(OR(R$4="",R$4=0,R$5="",R$7=0,R$7="",R$8="",$L578="",$L578=0),"",layerCost(IF($N578="",R$8,$N578),R$4,R$5,$L578)*MAX($K578,1)*IF($M578="",R$7,$M578)/100)</f>
        <v>208.35722000000001</v>
      </c>
      <c r="S578" s="84"/>
      <c r="T578" s="88">
        <f>IF(OR(T$4="",T$4=0,T$5="",T$7=0,T$7="",T$8="",$L578="",$L578=0),"",layerCost(IF($N578="",T$8,$N578),T$4,T$5,$L578)*MAX($K578,1)*IF($M578="",T$7,$M578)/100)</f>
        <v>208.35722000000001</v>
      </c>
      <c r="U578" s="84"/>
      <c r="V578" s="88">
        <f>IF(OR(V$4="",V$4=0,V$5="",V$7=0,V$7="",V$8="",$L578="",$L578=0),"",layerCost(IF($N578="",V$8,$N578),V$4,V$5,$L578)*MAX($K578,1)*IF($M578="",V$7,$M578)/100)</f>
        <v>208.35722000000001</v>
      </c>
      <c r="W578" s="84"/>
      <c r="X578" s="88" t="str">
        <f>IF(OR(X$4="",X$4=0,X$5="",X$7=0,X$7="",X$8="",$L578="",$L578=0),"",layerCost(IF($N578="",X$8,$N578),X$4,X$5,$L578)*MAX($K578,1)*IF($M578="",X$7,$M578)/100)</f>
        <v/>
      </c>
      <c r="Y578" s="84"/>
      <c r="Z578" s="88" t="str">
        <f>IF(OR(Z$4="",Z$4=0,Z$5="",Z$7=0,Z$7="",Z$8="",$L578="",$L578=0),"",layerCost(IF($N578="",Z$8,$N578),Z$4,Z$5,$L578)*MAX($K578,1)*IF($M578="",Z$7,$M578)/100)</f>
        <v/>
      </c>
    </row>
    <row r="579" spans="1:26" x14ac:dyDescent="0.2">
      <c r="A579" s="83">
        <v>239261.9</v>
      </c>
      <c r="B579" s="83">
        <v>11131.66</v>
      </c>
      <c r="C579" s="83">
        <v>0</v>
      </c>
      <c r="E579" s="85"/>
      <c r="F579" s="85"/>
      <c r="G579" s="85"/>
      <c r="I579" s="90"/>
      <c r="K579" s="83">
        <v>1</v>
      </c>
      <c r="L579" s="83">
        <v>250393.56</v>
      </c>
      <c r="M579" s="85"/>
      <c r="N579" s="83"/>
      <c r="P579" s="88">
        <f>IF(OR(P$4="",P$4=0,P$5="",P$7=0,P$7="",P$8="",$L579="",$L579=0),"",layerCost(IF($N579="",P$8,$N579),P$4,P$5,$L579)*MAX($K579,1)*IF($M579="",P$7,$M579)/100)</f>
        <v>2082.1861217955579</v>
      </c>
      <c r="Q579" s="84"/>
      <c r="R579" s="88">
        <f>IF(OR(R$4="",R$4=0,R$5="",R$7=0,R$7="",R$8="",$L579="",$L579=0),"",layerCost(IF($N579="",R$8,$N579),R$4,R$5,$L579)*MAX($K579,1)*IF($M579="",R$7,$M579)/100)</f>
        <v>500.78712000000002</v>
      </c>
      <c r="S579" s="84"/>
      <c r="T579" s="88">
        <f>IF(OR(T$4="",T$4=0,T$5="",T$7=0,T$7="",T$8="",$L579="",$L579=0),"",layerCost(IF($N579="",T$8,$N579),T$4,T$5,$L579)*MAX($K579,1)*IF($M579="",T$7,$M579)/100)</f>
        <v>500.78712000000002</v>
      </c>
      <c r="U579" s="84"/>
      <c r="V579" s="88">
        <f>IF(OR(V$4="",V$4=0,V$5="",V$7=0,V$7="",V$8="",$L579="",$L579=0),"",layerCost(IF($N579="",V$8,$N579),V$4,V$5,$L579)*MAX($K579,1)*IF($M579="",V$7,$M579)/100)</f>
        <v>500.78712000000002</v>
      </c>
      <c r="W579" s="84"/>
      <c r="X579" s="88" t="str">
        <f>IF(OR(X$4="",X$4=0,X$5="",X$7=0,X$7="",X$8="",$L579="",$L579=0),"",layerCost(IF($N579="",X$8,$N579),X$4,X$5,$L579)*MAX($K579,1)*IF($M579="",X$7,$M579)/100)</f>
        <v/>
      </c>
      <c r="Y579" s="84"/>
      <c r="Z579" s="88" t="str">
        <f>IF(OR(Z$4="",Z$4=0,Z$5="",Z$7=0,Z$7="",Z$8="",$L579="",$L579=0),"",layerCost(IF($N579="",Z$8,$N579),Z$4,Z$5,$L579)*MAX($K579,1)*IF($M579="",Z$7,$M579)/100)</f>
        <v/>
      </c>
    </row>
    <row r="580" spans="1:26" x14ac:dyDescent="0.2">
      <c r="A580" s="83">
        <v>127867.09</v>
      </c>
      <c r="B580" s="83">
        <v>0</v>
      </c>
      <c r="C580" s="83">
        <v>0</v>
      </c>
      <c r="E580" s="85"/>
      <c r="F580" s="85"/>
      <c r="G580" s="85"/>
      <c r="I580" s="90"/>
      <c r="K580" s="83">
        <v>1</v>
      </c>
      <c r="L580" s="83">
        <v>127867.09</v>
      </c>
      <c r="M580" s="85"/>
      <c r="N580" s="83"/>
      <c r="P580" s="88">
        <f>IF(OR(P$4="",P$4=0,P$5="",P$7=0,P$7="",P$8="",$L580="",$L580=0),"",layerCost(IF($N580="",P$8,$N580),P$4,P$5,$L580)*MAX($K580,1)*IF($M580="",P$7,$M580)/100)</f>
        <v>1222.6332121474563</v>
      </c>
      <c r="Q580" s="84"/>
      <c r="R580" s="88">
        <f>IF(OR(R$4="",R$4=0,R$5="",R$7=0,R$7="",R$8="",$L580="",$L580=0),"",layerCost(IF($N580="",R$8,$N580),R$4,R$5,$L580)*MAX($K580,1)*IF($M580="",R$7,$M580)/100)</f>
        <v>255.73418000000001</v>
      </c>
      <c r="S580" s="84"/>
      <c r="T580" s="88">
        <f>IF(OR(T$4="",T$4=0,T$5="",T$7=0,T$7="",T$8="",$L580="",$L580=0),"",layerCost(IF($N580="",T$8,$N580),T$4,T$5,$L580)*MAX($K580,1)*IF($M580="",T$7,$M580)/100)</f>
        <v>255.73418000000001</v>
      </c>
      <c r="U580" s="84"/>
      <c r="V580" s="88">
        <f>IF(OR(V$4="",V$4=0,V$5="",V$7=0,V$7="",V$8="",$L580="",$L580=0),"",layerCost(IF($N580="",V$8,$N580),V$4,V$5,$L580)*MAX($K580,1)*IF($M580="",V$7,$M580)/100)</f>
        <v>255.73418000000001</v>
      </c>
      <c r="W580" s="84"/>
      <c r="X580" s="88" t="str">
        <f>IF(OR(X$4="",X$4=0,X$5="",X$7=0,X$7="",X$8="",$L580="",$L580=0),"",layerCost(IF($N580="",X$8,$N580),X$4,X$5,$L580)*MAX($K580,1)*IF($M580="",X$7,$M580)/100)</f>
        <v/>
      </c>
      <c r="Y580" s="84"/>
      <c r="Z580" s="88" t="str">
        <f>IF(OR(Z$4="",Z$4=0,Z$5="",Z$7=0,Z$7="",Z$8="",$L580="",$L580=0),"",layerCost(IF($N580="",Z$8,$N580),Z$4,Z$5,$L580)*MAX($K580,1)*IF($M580="",Z$7,$M580)/100)</f>
        <v/>
      </c>
    </row>
    <row r="581" spans="1:26" x14ac:dyDescent="0.2">
      <c r="A581" s="83">
        <v>106331.14</v>
      </c>
      <c r="B581" s="83">
        <v>0</v>
      </c>
      <c r="C581" s="83">
        <v>0</v>
      </c>
      <c r="E581" s="85"/>
      <c r="F581" s="85"/>
      <c r="G581" s="85"/>
      <c r="I581" s="90"/>
      <c r="K581" s="83">
        <v>1</v>
      </c>
      <c r="L581" s="83">
        <v>106331.14</v>
      </c>
      <c r="M581" s="85"/>
      <c r="N581" s="83"/>
      <c r="P581" s="88">
        <f>IF(OR(P$4="",P$4=0,P$5="",P$7=0,P$7="",P$8="",$L581="",$L581=0),"",layerCost(IF($N581="",P$8,$N581),P$4,P$5,$L581)*MAX($K581,1)*IF($M581="",P$7,$M581)/100)</f>
        <v>1052.7479345540728</v>
      </c>
      <c r="Q581" s="84"/>
      <c r="R581" s="88">
        <f>IF(OR(R$4="",R$4=0,R$5="",R$7=0,R$7="",R$8="",$L581="",$L581=0),"",layerCost(IF($N581="",R$8,$N581),R$4,R$5,$L581)*MAX($K581,1)*IF($M581="",R$7,$M581)/100)</f>
        <v>212.66228000000004</v>
      </c>
      <c r="S581" s="84"/>
      <c r="T581" s="88">
        <f>IF(OR(T$4="",T$4=0,T$5="",T$7=0,T$7="",T$8="",$L581="",$L581=0),"",layerCost(IF($N581="",T$8,$N581),T$4,T$5,$L581)*MAX($K581,1)*IF($M581="",T$7,$M581)/100)</f>
        <v>212.66228000000004</v>
      </c>
      <c r="U581" s="84"/>
      <c r="V581" s="88">
        <f>IF(OR(V$4="",V$4=0,V$5="",V$7=0,V$7="",V$8="",$L581="",$L581=0),"",layerCost(IF($N581="",V$8,$N581),V$4,V$5,$L581)*MAX($K581,1)*IF($M581="",V$7,$M581)/100)</f>
        <v>212.66228000000004</v>
      </c>
      <c r="W581" s="84"/>
      <c r="X581" s="88" t="str">
        <f>IF(OR(X$4="",X$4=0,X$5="",X$7=0,X$7="",X$8="",$L581="",$L581=0),"",layerCost(IF($N581="",X$8,$N581),X$4,X$5,$L581)*MAX($K581,1)*IF($M581="",X$7,$M581)/100)</f>
        <v/>
      </c>
      <c r="Y581" s="84"/>
      <c r="Z581" s="88" t="str">
        <f>IF(OR(Z$4="",Z$4=0,Z$5="",Z$7=0,Z$7="",Z$8="",$L581="",$L581=0),"",layerCost(IF($N581="",Z$8,$N581),Z$4,Z$5,$L581)*MAX($K581,1)*IF($M581="",Z$7,$M581)/100)</f>
        <v/>
      </c>
    </row>
    <row r="582" spans="1:26" x14ac:dyDescent="0.2">
      <c r="A582" s="83">
        <v>110624.16</v>
      </c>
      <c r="B582" s="83">
        <v>13421.53</v>
      </c>
      <c r="C582" s="83">
        <v>0</v>
      </c>
      <c r="E582" s="85"/>
      <c r="F582" s="85"/>
      <c r="G582" s="85"/>
      <c r="I582" s="90"/>
      <c r="K582" s="83">
        <v>1</v>
      </c>
      <c r="L582" s="83">
        <v>124045.69</v>
      </c>
      <c r="M582" s="85"/>
      <c r="N582" s="83"/>
      <c r="P582" s="88">
        <f>IF(OR(P$4="",P$4=0,P$5="",P$7=0,P$7="",P$8="",$L582="",$L582=0),"",layerCost(IF($N582="",P$8,$N582),P$4,P$5,$L582)*MAX($K582,1)*IF($M582="",P$7,$M582)/100)</f>
        <v>1193.5644419779412</v>
      </c>
      <c r="Q582" s="84"/>
      <c r="R582" s="88">
        <f>IF(OR(R$4="",R$4=0,R$5="",R$7=0,R$7="",R$8="",$L582="",$L582=0),"",layerCost(IF($N582="",R$8,$N582),R$4,R$5,$L582)*MAX($K582,1)*IF($M582="",R$7,$M582)/100)</f>
        <v>248.09138000000002</v>
      </c>
      <c r="S582" s="84"/>
      <c r="T582" s="88">
        <f>IF(OR(T$4="",T$4=0,T$5="",T$7=0,T$7="",T$8="",$L582="",$L582=0),"",layerCost(IF($N582="",T$8,$N582),T$4,T$5,$L582)*MAX($K582,1)*IF($M582="",T$7,$M582)/100)</f>
        <v>248.09138000000002</v>
      </c>
      <c r="U582" s="84"/>
      <c r="V582" s="88">
        <f>IF(OR(V$4="",V$4=0,V$5="",V$7=0,V$7="",V$8="",$L582="",$L582=0),"",layerCost(IF($N582="",V$8,$N582),V$4,V$5,$L582)*MAX($K582,1)*IF($M582="",V$7,$M582)/100)</f>
        <v>248.09138000000002</v>
      </c>
      <c r="W582" s="84"/>
      <c r="X582" s="88" t="str">
        <f>IF(OR(X$4="",X$4=0,X$5="",X$7=0,X$7="",X$8="",$L582="",$L582=0),"",layerCost(IF($N582="",X$8,$N582),X$4,X$5,$L582)*MAX($K582,1)*IF($M582="",X$7,$M582)/100)</f>
        <v/>
      </c>
      <c r="Y582" s="84"/>
      <c r="Z582" s="88" t="str">
        <f>IF(OR(Z$4="",Z$4=0,Z$5="",Z$7=0,Z$7="",Z$8="",$L582="",$L582=0),"",layerCost(IF($N582="",Z$8,$N582),Z$4,Z$5,$L582)*MAX($K582,1)*IF($M582="",Z$7,$M582)/100)</f>
        <v/>
      </c>
    </row>
    <row r="583" spans="1:26" x14ac:dyDescent="0.2">
      <c r="A583" s="83">
        <v>179577.47</v>
      </c>
      <c r="B583" s="83">
        <v>13380.71</v>
      </c>
      <c r="C583" s="83">
        <v>0</v>
      </c>
      <c r="E583" s="85"/>
      <c r="F583" s="85"/>
      <c r="G583" s="85"/>
      <c r="I583" s="90"/>
      <c r="K583" s="83">
        <v>1</v>
      </c>
      <c r="L583" s="83">
        <v>192958.18</v>
      </c>
      <c r="M583" s="85"/>
      <c r="N583" s="83"/>
      <c r="P583" s="88">
        <f>IF(OR(P$4="",P$4=0,P$5="",P$7=0,P$7="",P$8="",$L583="",$L583=0),"",layerCost(IF($N583="",P$8,$N583),P$4,P$5,$L583)*MAX($K583,1)*IF($M583="",P$7,$M583)/100)</f>
        <v>1687.8708043405977</v>
      </c>
      <c r="Q583" s="84"/>
      <c r="R583" s="88">
        <f>IF(OR(R$4="",R$4=0,R$5="",R$7=0,R$7="",R$8="",$L583="",$L583=0),"",layerCost(IF($N583="",R$8,$N583),R$4,R$5,$L583)*MAX($K583,1)*IF($M583="",R$7,$M583)/100)</f>
        <v>385.91636</v>
      </c>
      <c r="S583" s="84"/>
      <c r="T583" s="88">
        <f>IF(OR(T$4="",T$4=0,T$5="",T$7=0,T$7="",T$8="",$L583="",$L583=0),"",layerCost(IF($N583="",T$8,$N583),T$4,T$5,$L583)*MAX($K583,1)*IF($M583="",T$7,$M583)/100)</f>
        <v>385.91636</v>
      </c>
      <c r="U583" s="84"/>
      <c r="V583" s="88">
        <f>IF(OR(V$4="",V$4=0,V$5="",V$7=0,V$7="",V$8="",$L583="",$L583=0),"",layerCost(IF($N583="",V$8,$N583),V$4,V$5,$L583)*MAX($K583,1)*IF($M583="",V$7,$M583)/100)</f>
        <v>385.91636</v>
      </c>
      <c r="W583" s="84"/>
      <c r="X583" s="88" t="str">
        <f>IF(OR(X$4="",X$4=0,X$5="",X$7=0,X$7="",X$8="",$L583="",$L583=0),"",layerCost(IF($N583="",X$8,$N583),X$4,X$5,$L583)*MAX($K583,1)*IF($M583="",X$7,$M583)/100)</f>
        <v/>
      </c>
      <c r="Y583" s="84"/>
      <c r="Z583" s="88" t="str">
        <f>IF(OR(Z$4="",Z$4=0,Z$5="",Z$7=0,Z$7="",Z$8="",$L583="",$L583=0),"",layerCost(IF($N583="",Z$8,$N583),Z$4,Z$5,$L583)*MAX($K583,1)*IF($M583="",Z$7,$M583)/100)</f>
        <v/>
      </c>
    </row>
    <row r="584" spans="1:26" x14ac:dyDescent="0.2">
      <c r="A584" s="83">
        <v>80137.399999999994</v>
      </c>
      <c r="B584" s="83">
        <v>0</v>
      </c>
      <c r="C584" s="83">
        <v>0</v>
      </c>
      <c r="E584" s="85"/>
      <c r="F584" s="85"/>
      <c r="G584" s="85"/>
      <c r="I584" s="90"/>
      <c r="K584" s="83">
        <v>1</v>
      </c>
      <c r="L584" s="83">
        <v>80137.399999999994</v>
      </c>
      <c r="M584" s="85"/>
      <c r="N584" s="83"/>
      <c r="P584" s="88">
        <f>IF(OR(P$4="",P$4=0,P$5="",P$7=0,P$7="",P$8="",$L584="",$L584=0),"",layerCost(IF($N584="",P$8,$N584),P$4,P$5,$L584)*MAX($K584,1)*IF($M584="",P$7,$M584)/100)</f>
        <v>801.37399999999991</v>
      </c>
      <c r="Q584" s="84"/>
      <c r="R584" s="88">
        <f>IF(OR(R$4="",R$4=0,R$5="",R$7=0,R$7="",R$8="",$L584="",$L584=0),"",layerCost(IF($N584="",R$8,$N584),R$4,R$5,$L584)*MAX($K584,1)*IF($M584="",R$7,$M584)/100)</f>
        <v>160.2748</v>
      </c>
      <c r="S584" s="84"/>
      <c r="T584" s="88">
        <f>IF(OR(T$4="",T$4=0,T$5="",T$7=0,T$7="",T$8="",$L584="",$L584=0),"",layerCost(IF($N584="",T$8,$N584),T$4,T$5,$L584)*MAX($K584,1)*IF($M584="",T$7,$M584)/100)</f>
        <v>160.2748</v>
      </c>
      <c r="U584" s="84"/>
      <c r="V584" s="88">
        <f>IF(OR(V$4="",V$4=0,V$5="",V$7=0,V$7="",V$8="",$L584="",$L584=0),"",layerCost(IF($N584="",V$8,$N584),V$4,V$5,$L584)*MAX($K584,1)*IF($M584="",V$7,$M584)/100)</f>
        <v>160.2748</v>
      </c>
      <c r="W584" s="84"/>
      <c r="X584" s="88" t="str">
        <f>IF(OR(X$4="",X$4=0,X$5="",X$7=0,X$7="",X$8="",$L584="",$L584=0),"",layerCost(IF($N584="",X$8,$N584),X$4,X$5,$L584)*MAX($K584,1)*IF($M584="",X$7,$M584)/100)</f>
        <v/>
      </c>
      <c r="Y584" s="84"/>
      <c r="Z584" s="88" t="str">
        <f>IF(OR(Z$4="",Z$4=0,Z$5="",Z$7=0,Z$7="",Z$8="",$L584="",$L584=0),"",layerCost(IF($N584="",Z$8,$N584),Z$4,Z$5,$L584)*MAX($K584,1)*IF($M584="",Z$7,$M584)/100)</f>
        <v/>
      </c>
    </row>
    <row r="585" spans="1:26" x14ac:dyDescent="0.2">
      <c r="A585" s="83">
        <v>142994.13</v>
      </c>
      <c r="B585" s="83">
        <v>10066.14</v>
      </c>
      <c r="C585" s="83">
        <v>0</v>
      </c>
      <c r="E585" s="85"/>
      <c r="F585" s="85"/>
      <c r="G585" s="85"/>
      <c r="I585" s="90"/>
      <c r="K585" s="83">
        <v>1</v>
      </c>
      <c r="L585" s="83">
        <v>153060.27000000002</v>
      </c>
      <c r="M585" s="85"/>
      <c r="N585" s="83"/>
      <c r="P585" s="88">
        <f>IF(OR(P$4="",P$4=0,P$5="",P$7=0,P$7="",P$8="",$L585="",$L585=0),"",layerCost(IF($N585="",P$8,$N585),P$4,P$5,$L585)*MAX($K585,1)*IF($M585="",P$7,$M585)/100)</f>
        <v>1407.5135020314713</v>
      </c>
      <c r="Q585" s="84"/>
      <c r="R585" s="88">
        <f>IF(OR(R$4="",R$4=0,R$5="",R$7=0,R$7="",R$8="",$L585="",$L585=0),"",layerCost(IF($N585="",R$8,$N585),R$4,R$5,$L585)*MAX($K585,1)*IF($M585="",R$7,$M585)/100)</f>
        <v>306.12054000000006</v>
      </c>
      <c r="S585" s="84"/>
      <c r="T585" s="88">
        <f>IF(OR(T$4="",T$4=0,T$5="",T$7=0,T$7="",T$8="",$L585="",$L585=0),"",layerCost(IF($N585="",T$8,$N585),T$4,T$5,$L585)*MAX($K585,1)*IF($M585="",T$7,$M585)/100)</f>
        <v>306.12054000000006</v>
      </c>
      <c r="U585" s="84"/>
      <c r="V585" s="88">
        <f>IF(OR(V$4="",V$4=0,V$5="",V$7=0,V$7="",V$8="",$L585="",$L585=0),"",layerCost(IF($N585="",V$8,$N585),V$4,V$5,$L585)*MAX($K585,1)*IF($M585="",V$7,$M585)/100)</f>
        <v>306.12054000000006</v>
      </c>
      <c r="W585" s="84"/>
      <c r="X585" s="88" t="str">
        <f>IF(OR(X$4="",X$4=0,X$5="",X$7=0,X$7="",X$8="",$L585="",$L585=0),"",layerCost(IF($N585="",X$8,$N585),X$4,X$5,$L585)*MAX($K585,1)*IF($M585="",X$7,$M585)/100)</f>
        <v/>
      </c>
      <c r="Y585" s="84"/>
      <c r="Z585" s="88" t="str">
        <f>IF(OR(Z$4="",Z$4=0,Z$5="",Z$7=0,Z$7="",Z$8="",$L585="",$L585=0),"",layerCost(IF($N585="",Z$8,$N585),Z$4,Z$5,$L585)*MAX($K585,1)*IF($M585="",Z$7,$M585)/100)</f>
        <v/>
      </c>
    </row>
    <row r="586" spans="1:26" x14ac:dyDescent="0.2">
      <c r="A586" s="83">
        <v>166685.79</v>
      </c>
      <c r="B586" s="83">
        <v>10267</v>
      </c>
      <c r="C586" s="83">
        <v>0</v>
      </c>
      <c r="E586" s="85"/>
      <c r="F586" s="85"/>
      <c r="G586" s="85"/>
      <c r="I586" s="90"/>
      <c r="K586" s="83">
        <v>1</v>
      </c>
      <c r="L586" s="83">
        <v>176952.79</v>
      </c>
      <c r="M586" s="85"/>
      <c r="N586" s="83"/>
      <c r="P586" s="88">
        <f>IF(OR(P$4="",P$4=0,P$5="",P$7=0,P$7="",P$8="",$L586="",$L586=0),"",layerCost(IF($N586="",P$8,$N586),P$4,P$5,$L586)*MAX($K586,1)*IF($M586="",P$7,$M586)/100)</f>
        <v>1576.4850293651698</v>
      </c>
      <c r="Q586" s="84"/>
      <c r="R586" s="88">
        <f>IF(OR(R$4="",R$4=0,R$5="",R$7=0,R$7="",R$8="",$L586="",$L586=0),"",layerCost(IF($N586="",R$8,$N586),R$4,R$5,$L586)*MAX($K586,1)*IF($M586="",R$7,$M586)/100)</f>
        <v>353.90558000000004</v>
      </c>
      <c r="S586" s="84"/>
      <c r="T586" s="88">
        <f>IF(OR(T$4="",T$4=0,T$5="",T$7=0,T$7="",T$8="",$L586="",$L586=0),"",layerCost(IF($N586="",T$8,$N586),T$4,T$5,$L586)*MAX($K586,1)*IF($M586="",T$7,$M586)/100)</f>
        <v>353.90558000000004</v>
      </c>
      <c r="U586" s="84"/>
      <c r="V586" s="88">
        <f>IF(OR(V$4="",V$4=0,V$5="",V$7=0,V$7="",V$8="",$L586="",$L586=0),"",layerCost(IF($N586="",V$8,$N586),V$4,V$5,$L586)*MAX($K586,1)*IF($M586="",V$7,$M586)/100)</f>
        <v>353.90558000000004</v>
      </c>
      <c r="W586" s="84"/>
      <c r="X586" s="88" t="str">
        <f>IF(OR(X$4="",X$4=0,X$5="",X$7=0,X$7="",X$8="",$L586="",$L586=0),"",layerCost(IF($N586="",X$8,$N586),X$4,X$5,$L586)*MAX($K586,1)*IF($M586="",X$7,$M586)/100)</f>
        <v/>
      </c>
      <c r="Y586" s="84"/>
      <c r="Z586" s="88" t="str">
        <f>IF(OR(Z$4="",Z$4=0,Z$5="",Z$7=0,Z$7="",Z$8="",$L586="",$L586=0),"",layerCost(IF($N586="",Z$8,$N586),Z$4,Z$5,$L586)*MAX($K586,1)*IF($M586="",Z$7,$M586)/100)</f>
        <v/>
      </c>
    </row>
    <row r="587" spans="1:26" x14ac:dyDescent="0.2">
      <c r="A587" s="83">
        <v>116455.77</v>
      </c>
      <c r="B587" s="83">
        <v>0</v>
      </c>
      <c r="C587" s="83">
        <v>0</v>
      </c>
      <c r="E587" s="85"/>
      <c r="F587" s="85"/>
      <c r="G587" s="85"/>
      <c r="I587" s="90"/>
      <c r="K587" s="83">
        <v>1</v>
      </c>
      <c r="L587" s="83">
        <v>116455.77</v>
      </c>
      <c r="M587" s="85"/>
      <c r="N587" s="83"/>
      <c r="P587" s="88">
        <f>IF(OR(P$4="",P$4=0,P$5="",P$7=0,P$7="",P$8="",$L587="",$L587=0),"",layerCost(IF($N587="",P$8,$N587),P$4,P$5,$L587)*MAX($K587,1)*IF($M587="",P$7,$M587)/100)</f>
        <v>1134.6302018512577</v>
      </c>
      <c r="Q587" s="84"/>
      <c r="R587" s="88">
        <f>IF(OR(R$4="",R$4=0,R$5="",R$7=0,R$7="",R$8="",$L587="",$L587=0),"",layerCost(IF($N587="",R$8,$N587),R$4,R$5,$L587)*MAX($K587,1)*IF($M587="",R$7,$M587)/100)</f>
        <v>232.91154000000003</v>
      </c>
      <c r="S587" s="84"/>
      <c r="T587" s="88">
        <f>IF(OR(T$4="",T$4=0,T$5="",T$7=0,T$7="",T$8="",$L587="",$L587=0),"",layerCost(IF($N587="",T$8,$N587),T$4,T$5,$L587)*MAX($K587,1)*IF($M587="",T$7,$M587)/100)</f>
        <v>232.91154000000003</v>
      </c>
      <c r="U587" s="84"/>
      <c r="V587" s="88">
        <f>IF(OR(V$4="",V$4=0,V$5="",V$7=0,V$7="",V$8="",$L587="",$L587=0),"",layerCost(IF($N587="",V$8,$N587),V$4,V$5,$L587)*MAX($K587,1)*IF($M587="",V$7,$M587)/100)</f>
        <v>232.91154000000003</v>
      </c>
      <c r="W587" s="84"/>
      <c r="X587" s="88" t="str">
        <f>IF(OR(X$4="",X$4=0,X$5="",X$7=0,X$7="",X$8="",$L587="",$L587=0),"",layerCost(IF($N587="",X$8,$N587),X$4,X$5,$L587)*MAX($K587,1)*IF($M587="",X$7,$M587)/100)</f>
        <v/>
      </c>
      <c r="Y587" s="84"/>
      <c r="Z587" s="88" t="str">
        <f>IF(OR(Z$4="",Z$4=0,Z$5="",Z$7=0,Z$7="",Z$8="",$L587="",$L587=0),"",layerCost(IF($N587="",Z$8,$N587),Z$4,Z$5,$L587)*MAX($K587,1)*IF($M587="",Z$7,$M587)/100)</f>
        <v/>
      </c>
    </row>
    <row r="588" spans="1:26" x14ac:dyDescent="0.2">
      <c r="A588" s="83">
        <v>98413.14</v>
      </c>
      <c r="B588" s="83">
        <v>27378.63</v>
      </c>
      <c r="C588" s="83">
        <v>0</v>
      </c>
      <c r="E588" s="85"/>
      <c r="F588" s="85"/>
      <c r="G588" s="85"/>
      <c r="I588" s="90"/>
      <c r="K588" s="83">
        <v>1</v>
      </c>
      <c r="L588" s="83">
        <v>125791.77</v>
      </c>
      <c r="M588" s="85"/>
      <c r="N588" s="83"/>
      <c r="P588" s="88">
        <f>IF(OR(P$4="",P$4=0,P$5="",P$7=0,P$7="",P$8="",$L588="",$L588=0),"",layerCost(IF($N588="",P$8,$N588),P$4,P$5,$L588)*MAX($K588,1)*IF($M588="",P$7,$M588)/100)</f>
        <v>1206.8912737537069</v>
      </c>
      <c r="Q588" s="84"/>
      <c r="R588" s="88">
        <f>IF(OR(R$4="",R$4=0,R$5="",R$7=0,R$7="",R$8="",$L588="",$L588=0),"",layerCost(IF($N588="",R$8,$N588),R$4,R$5,$L588)*MAX($K588,1)*IF($M588="",R$7,$M588)/100)</f>
        <v>251.58354000000003</v>
      </c>
      <c r="S588" s="84"/>
      <c r="T588" s="88">
        <f>IF(OR(T$4="",T$4=0,T$5="",T$7=0,T$7="",T$8="",$L588="",$L588=0),"",layerCost(IF($N588="",T$8,$N588),T$4,T$5,$L588)*MAX($K588,1)*IF($M588="",T$7,$M588)/100)</f>
        <v>251.58354000000003</v>
      </c>
      <c r="U588" s="84"/>
      <c r="V588" s="88">
        <f>IF(OR(V$4="",V$4=0,V$5="",V$7=0,V$7="",V$8="",$L588="",$L588=0),"",layerCost(IF($N588="",V$8,$N588),V$4,V$5,$L588)*MAX($K588,1)*IF($M588="",V$7,$M588)/100)</f>
        <v>251.58354000000003</v>
      </c>
      <c r="W588" s="84"/>
      <c r="X588" s="88" t="str">
        <f>IF(OR(X$4="",X$4=0,X$5="",X$7=0,X$7="",X$8="",$L588="",$L588=0),"",layerCost(IF($N588="",X$8,$N588),X$4,X$5,$L588)*MAX($K588,1)*IF($M588="",X$7,$M588)/100)</f>
        <v/>
      </c>
      <c r="Y588" s="84"/>
      <c r="Z588" s="88" t="str">
        <f>IF(OR(Z$4="",Z$4=0,Z$5="",Z$7=0,Z$7="",Z$8="",$L588="",$L588=0),"",layerCost(IF($N588="",Z$8,$N588),Z$4,Z$5,$L588)*MAX($K588,1)*IF($M588="",Z$7,$M588)/100)</f>
        <v/>
      </c>
    </row>
    <row r="589" spans="1:26" x14ac:dyDescent="0.2">
      <c r="A589" s="83">
        <v>133354.39000000001</v>
      </c>
      <c r="B589" s="83">
        <v>0</v>
      </c>
      <c r="C589" s="83">
        <v>0</v>
      </c>
      <c r="E589" s="85"/>
      <c r="F589" s="85"/>
      <c r="G589" s="85"/>
      <c r="I589" s="90"/>
      <c r="K589" s="83">
        <v>1</v>
      </c>
      <c r="L589" s="83">
        <v>133354.39000000001</v>
      </c>
      <c r="M589" s="85"/>
      <c r="N589" s="83"/>
      <c r="P589" s="88">
        <f>IF(OR(P$4="",P$4=0,P$5="",P$7=0,P$7="",P$8="",$L589="",$L589=0),"",layerCost(IF($N589="",P$8,$N589),P$4,P$5,$L589)*MAX($K589,1)*IF($M589="",P$7,$M589)/100)</f>
        <v>1263.796604958073</v>
      </c>
      <c r="Q589" s="84"/>
      <c r="R589" s="88">
        <f>IF(OR(R$4="",R$4=0,R$5="",R$7=0,R$7="",R$8="",$L589="",$L589=0),"",layerCost(IF($N589="",R$8,$N589),R$4,R$5,$L589)*MAX($K589,1)*IF($M589="",R$7,$M589)/100)</f>
        <v>266.70878000000005</v>
      </c>
      <c r="S589" s="84"/>
      <c r="T589" s="88">
        <f>IF(OR(T$4="",T$4=0,T$5="",T$7=0,T$7="",T$8="",$L589="",$L589=0),"",layerCost(IF($N589="",T$8,$N589),T$4,T$5,$L589)*MAX($K589,1)*IF($M589="",T$7,$M589)/100)</f>
        <v>266.70878000000005</v>
      </c>
      <c r="U589" s="84"/>
      <c r="V589" s="88">
        <f>IF(OR(V$4="",V$4=0,V$5="",V$7=0,V$7="",V$8="",$L589="",$L589=0),"",layerCost(IF($N589="",V$8,$N589),V$4,V$5,$L589)*MAX($K589,1)*IF($M589="",V$7,$M589)/100)</f>
        <v>266.70878000000005</v>
      </c>
      <c r="W589" s="84"/>
      <c r="X589" s="88" t="str">
        <f>IF(OR(X$4="",X$4=0,X$5="",X$7=0,X$7="",X$8="",$L589="",$L589=0),"",layerCost(IF($N589="",X$8,$N589),X$4,X$5,$L589)*MAX($K589,1)*IF($M589="",X$7,$M589)/100)</f>
        <v/>
      </c>
      <c r="Y589" s="84"/>
      <c r="Z589" s="88" t="str">
        <f>IF(OR(Z$4="",Z$4=0,Z$5="",Z$7=0,Z$7="",Z$8="",$L589="",$L589=0),"",layerCost(IF($N589="",Z$8,$N589),Z$4,Z$5,$L589)*MAX($K589,1)*IF($M589="",Z$7,$M589)/100)</f>
        <v/>
      </c>
    </row>
    <row r="590" spans="1:26" x14ac:dyDescent="0.2">
      <c r="A590" s="83">
        <v>173360.72</v>
      </c>
      <c r="B590" s="83">
        <v>10066.14</v>
      </c>
      <c r="C590" s="83">
        <v>0</v>
      </c>
      <c r="E590" s="85"/>
      <c r="F590" s="85"/>
      <c r="G590" s="85"/>
      <c r="I590" s="90"/>
      <c r="K590" s="83">
        <v>1</v>
      </c>
      <c r="L590" s="83">
        <v>183426.86</v>
      </c>
      <c r="M590" s="85"/>
      <c r="N590" s="83"/>
      <c r="P590" s="88">
        <f>IF(OR(P$4="",P$4=0,P$5="",P$7=0,P$7="",P$8="",$L590="",$L590=0),"",layerCost(IF($N590="",P$8,$N590),P$4,P$5,$L590)*MAX($K590,1)*IF($M590="",P$7,$M590)/100)</f>
        <v>1621.6693124859635</v>
      </c>
      <c r="Q590" s="84"/>
      <c r="R590" s="88">
        <f>IF(OR(R$4="",R$4=0,R$5="",R$7=0,R$7="",R$8="",$L590="",$L590=0),"",layerCost(IF($N590="",R$8,$N590),R$4,R$5,$L590)*MAX($K590,1)*IF($M590="",R$7,$M590)/100)</f>
        <v>366.85371999999995</v>
      </c>
      <c r="S590" s="84"/>
      <c r="T590" s="88">
        <f>IF(OR(T$4="",T$4=0,T$5="",T$7=0,T$7="",T$8="",$L590="",$L590=0),"",layerCost(IF($N590="",T$8,$N590),T$4,T$5,$L590)*MAX($K590,1)*IF($M590="",T$7,$M590)/100)</f>
        <v>366.85371999999995</v>
      </c>
      <c r="U590" s="84"/>
      <c r="V590" s="88">
        <f>IF(OR(V$4="",V$4=0,V$5="",V$7=0,V$7="",V$8="",$L590="",$L590=0),"",layerCost(IF($N590="",V$8,$N590),V$4,V$5,$L590)*MAX($K590,1)*IF($M590="",V$7,$M590)/100)</f>
        <v>366.85371999999995</v>
      </c>
      <c r="W590" s="84"/>
      <c r="X590" s="88" t="str">
        <f>IF(OR(X$4="",X$4=0,X$5="",X$7=0,X$7="",X$8="",$L590="",$L590=0),"",layerCost(IF($N590="",X$8,$N590),X$4,X$5,$L590)*MAX($K590,1)*IF($M590="",X$7,$M590)/100)</f>
        <v/>
      </c>
      <c r="Y590" s="84"/>
      <c r="Z590" s="88" t="str">
        <f>IF(OR(Z$4="",Z$4=0,Z$5="",Z$7=0,Z$7="",Z$8="",$L590="",$L590=0),"",layerCost(IF($N590="",Z$8,$N590),Z$4,Z$5,$L590)*MAX($K590,1)*IF($M590="",Z$7,$M590)/100)</f>
        <v/>
      </c>
    </row>
    <row r="591" spans="1:26" x14ac:dyDescent="0.2">
      <c r="A591" s="83">
        <v>224329.73</v>
      </c>
      <c r="B591" s="83">
        <v>0</v>
      </c>
      <c r="C591" s="83">
        <v>0</v>
      </c>
      <c r="E591" s="85"/>
      <c r="F591" s="85"/>
      <c r="G591" s="85"/>
      <c r="I591" s="90"/>
      <c r="K591" s="83">
        <v>1</v>
      </c>
      <c r="L591" s="83">
        <v>224329.73</v>
      </c>
      <c r="M591" s="85"/>
      <c r="N591" s="83"/>
      <c r="P591" s="88">
        <f>IF(OR(P$4="",P$4=0,P$5="",P$7=0,P$7="",P$8="",$L591="",$L591=0),"",layerCost(IF($N591="",P$8,$N591),P$4,P$5,$L591)*MAX($K591,1)*IF($M591="",P$7,$M591)/100)</f>
        <v>1903.9360907600046</v>
      </c>
      <c r="Q591" s="84"/>
      <c r="R591" s="88">
        <f>IF(OR(R$4="",R$4=0,R$5="",R$7=0,R$7="",R$8="",$L591="",$L591=0),"",layerCost(IF($N591="",R$8,$N591),R$4,R$5,$L591)*MAX($K591,1)*IF($M591="",R$7,$M591)/100)</f>
        <v>448.65946000000002</v>
      </c>
      <c r="S591" s="84"/>
      <c r="T591" s="88">
        <f>IF(OR(T$4="",T$4=0,T$5="",T$7=0,T$7="",T$8="",$L591="",$L591=0),"",layerCost(IF($N591="",T$8,$N591),T$4,T$5,$L591)*MAX($K591,1)*IF($M591="",T$7,$M591)/100)</f>
        <v>448.65946000000002</v>
      </c>
      <c r="U591" s="84"/>
      <c r="V591" s="88">
        <f>IF(OR(V$4="",V$4=0,V$5="",V$7=0,V$7="",V$8="",$L591="",$L591=0),"",layerCost(IF($N591="",V$8,$N591),V$4,V$5,$L591)*MAX($K591,1)*IF($M591="",V$7,$M591)/100)</f>
        <v>448.65946000000002</v>
      </c>
      <c r="W591" s="84"/>
      <c r="X591" s="88" t="str">
        <f>IF(OR(X$4="",X$4=0,X$5="",X$7=0,X$7="",X$8="",$L591="",$L591=0),"",layerCost(IF($N591="",X$8,$N591),X$4,X$5,$L591)*MAX($K591,1)*IF($M591="",X$7,$M591)/100)</f>
        <v/>
      </c>
      <c r="Y591" s="84"/>
      <c r="Z591" s="88" t="str">
        <f>IF(OR(Z$4="",Z$4=0,Z$5="",Z$7=0,Z$7="",Z$8="",$L591="",$L591=0),"",layerCost(IF($N591="",Z$8,$N591),Z$4,Z$5,$L591)*MAX($K591,1)*IF($M591="",Z$7,$M591)/100)</f>
        <v/>
      </c>
    </row>
    <row r="592" spans="1:26" x14ac:dyDescent="0.2">
      <c r="A592" s="83">
        <v>469241.79</v>
      </c>
      <c r="B592" s="83">
        <v>10036.85</v>
      </c>
      <c r="C592" s="83">
        <v>0</v>
      </c>
      <c r="E592" s="85"/>
      <c r="F592" s="85"/>
      <c r="G592" s="85"/>
      <c r="I592" s="90"/>
      <c r="K592" s="83">
        <v>1</v>
      </c>
      <c r="L592" s="83">
        <v>479278.63999999996</v>
      </c>
      <c r="M592" s="85"/>
      <c r="N592" s="83"/>
      <c r="P592" s="88">
        <f>IF(OR(P$4="",P$4=0,P$5="",P$7=0,P$7="",P$8="",$L592="",$L592=0),"",layerCost(IF($N592="",P$8,$N592),P$4,P$5,$L592)*MAX($K592,1)*IF($M592="",P$7,$M592)/100)</f>
        <v>3412.3784960682742</v>
      </c>
      <c r="Q592" s="84"/>
      <c r="R592" s="88">
        <f>IF(OR(R$4="",R$4=0,R$5="",R$7=0,R$7="",R$8="",$L592="",$L592=0),"",layerCost(IF($N592="",R$8,$N592),R$4,R$5,$L592)*MAX($K592,1)*IF($M592="",R$7,$M592)/100)</f>
        <v>958.55727999999999</v>
      </c>
      <c r="S592" s="84"/>
      <c r="T592" s="88">
        <f>IF(OR(T$4="",T$4=0,T$5="",T$7=0,T$7="",T$8="",$L592="",$L592=0),"",layerCost(IF($N592="",T$8,$N592),T$4,T$5,$L592)*MAX($K592,1)*IF($M592="",T$7,$M592)/100)</f>
        <v>958.55727999999999</v>
      </c>
      <c r="U592" s="84"/>
      <c r="V592" s="88">
        <f>IF(OR(V$4="",V$4=0,V$5="",V$7=0,V$7="",V$8="",$L592="",$L592=0),"",layerCost(IF($N592="",V$8,$N592),V$4,V$5,$L592)*MAX($K592,1)*IF($M592="",V$7,$M592)/100)</f>
        <v>958.55727999999999</v>
      </c>
      <c r="W592" s="84"/>
      <c r="X592" s="88" t="str">
        <f>IF(OR(X$4="",X$4=0,X$5="",X$7=0,X$7="",X$8="",$L592="",$L592=0),"",layerCost(IF($N592="",X$8,$N592),X$4,X$5,$L592)*MAX($K592,1)*IF($M592="",X$7,$M592)/100)</f>
        <v/>
      </c>
      <c r="Y592" s="84"/>
      <c r="Z592" s="88" t="str">
        <f>IF(OR(Z$4="",Z$4=0,Z$5="",Z$7=0,Z$7="",Z$8="",$L592="",$L592=0),"",layerCost(IF($N592="",Z$8,$N592),Z$4,Z$5,$L592)*MAX($K592,1)*IF($M592="",Z$7,$M592)/100)</f>
        <v/>
      </c>
    </row>
    <row r="593" spans="1:26" x14ac:dyDescent="0.2">
      <c r="A593" s="83">
        <v>256121</v>
      </c>
      <c r="B593" s="83">
        <v>0</v>
      </c>
      <c r="C593" s="83">
        <v>0</v>
      </c>
      <c r="E593" s="85"/>
      <c r="F593" s="85"/>
      <c r="G593" s="85"/>
      <c r="I593" s="90"/>
      <c r="K593" s="83">
        <v>2</v>
      </c>
      <c r="L593" s="83">
        <v>256121</v>
      </c>
      <c r="M593" s="85"/>
      <c r="N593" s="83"/>
      <c r="P593" s="88">
        <f>IF(OR(P$4="",P$4=0,P$5="",P$7=0,P$7="",P$8="",$L593="",$L593=0),"",layerCost(IF($N593="",P$8,$N593),P$4,P$5,$L593)*MAX($K593,1)*IF($M593="",P$7,$M593)/100)</f>
        <v>4242.5302596719275</v>
      </c>
      <c r="Q593" s="84"/>
      <c r="R593" s="88">
        <f>IF(OR(R$4="",R$4=0,R$5="",R$7=0,R$7="",R$8="",$L593="",$L593=0),"",layerCost(IF($N593="",R$8,$N593),R$4,R$5,$L593)*MAX($K593,1)*IF($M593="",R$7,$M593)/100)</f>
        <v>1024.4840000000002</v>
      </c>
      <c r="S593" s="84"/>
      <c r="T593" s="88">
        <f>IF(OR(T$4="",T$4=0,T$5="",T$7=0,T$7="",T$8="",$L593="",$L593=0),"",layerCost(IF($N593="",T$8,$N593),T$4,T$5,$L593)*MAX($K593,1)*IF($M593="",T$7,$M593)/100)</f>
        <v>1024.4840000000002</v>
      </c>
      <c r="U593" s="84"/>
      <c r="V593" s="88">
        <f>IF(OR(V$4="",V$4=0,V$5="",V$7=0,V$7="",V$8="",$L593="",$L593=0),"",layerCost(IF($N593="",V$8,$N593),V$4,V$5,$L593)*MAX($K593,1)*IF($M593="",V$7,$M593)/100)</f>
        <v>1024.4840000000002</v>
      </c>
      <c r="W593" s="84"/>
      <c r="X593" s="88" t="str">
        <f>IF(OR(X$4="",X$4=0,X$5="",X$7=0,X$7="",X$8="",$L593="",$L593=0),"",layerCost(IF($N593="",X$8,$N593),X$4,X$5,$L593)*MAX($K593,1)*IF($M593="",X$7,$M593)/100)</f>
        <v/>
      </c>
      <c r="Y593" s="84"/>
      <c r="Z593" s="88" t="str">
        <f>IF(OR(Z$4="",Z$4=0,Z$5="",Z$7=0,Z$7="",Z$8="",$L593="",$L593=0),"",layerCost(IF($N593="",Z$8,$N593),Z$4,Z$5,$L593)*MAX($K593,1)*IF($M593="",Z$7,$M593)/100)</f>
        <v/>
      </c>
    </row>
    <row r="594" spans="1:26" x14ac:dyDescent="0.2">
      <c r="A594" s="83">
        <v>121320.45</v>
      </c>
      <c r="B594" s="83">
        <v>0</v>
      </c>
      <c r="C594" s="83">
        <v>0</v>
      </c>
      <c r="E594" s="85"/>
      <c r="F594" s="85"/>
      <c r="G594" s="85"/>
      <c r="I594" s="90"/>
      <c r="K594" s="83">
        <v>1</v>
      </c>
      <c r="L594" s="83">
        <v>121320.45</v>
      </c>
      <c r="M594" s="85"/>
      <c r="N594" s="83"/>
      <c r="P594" s="88">
        <f>IF(OR(P$4="",P$4=0,P$5="",P$7=0,P$7="",P$8="",$L594="",$L594=0),"",layerCost(IF($N594="",P$8,$N594),P$4,P$5,$L594)*MAX($K594,1)*IF($M594="",P$7,$M594)/100)</f>
        <v>1172.6017612444382</v>
      </c>
      <c r="Q594" s="84"/>
      <c r="R594" s="88">
        <f>IF(OR(R$4="",R$4=0,R$5="",R$7=0,R$7="",R$8="",$L594="",$L594=0),"",layerCost(IF($N594="",R$8,$N594),R$4,R$5,$L594)*MAX($K594,1)*IF($M594="",R$7,$M594)/100)</f>
        <v>242.64089999999999</v>
      </c>
      <c r="S594" s="84"/>
      <c r="T594" s="88">
        <f>IF(OR(T$4="",T$4=0,T$5="",T$7=0,T$7="",T$8="",$L594="",$L594=0),"",layerCost(IF($N594="",T$8,$N594),T$4,T$5,$L594)*MAX($K594,1)*IF($M594="",T$7,$M594)/100)</f>
        <v>242.64089999999999</v>
      </c>
      <c r="U594" s="84"/>
      <c r="V594" s="88">
        <f>IF(OR(V$4="",V$4=0,V$5="",V$7=0,V$7="",V$8="",$L594="",$L594=0),"",layerCost(IF($N594="",V$8,$N594),V$4,V$5,$L594)*MAX($K594,1)*IF($M594="",V$7,$M594)/100)</f>
        <v>242.64089999999999</v>
      </c>
      <c r="W594" s="84"/>
      <c r="X594" s="88" t="str">
        <f>IF(OR(X$4="",X$4=0,X$5="",X$7=0,X$7="",X$8="",$L594="",$L594=0),"",layerCost(IF($N594="",X$8,$N594),X$4,X$5,$L594)*MAX($K594,1)*IF($M594="",X$7,$M594)/100)</f>
        <v/>
      </c>
      <c r="Y594" s="84"/>
      <c r="Z594" s="88" t="str">
        <f>IF(OR(Z$4="",Z$4=0,Z$5="",Z$7=0,Z$7="",Z$8="",$L594="",$L594=0),"",layerCost(IF($N594="",Z$8,$N594),Z$4,Z$5,$L594)*MAX($K594,1)*IF($M594="",Z$7,$M594)/100)</f>
        <v/>
      </c>
    </row>
    <row r="595" spans="1:26" x14ac:dyDescent="0.2">
      <c r="A595" s="83">
        <v>134800.51</v>
      </c>
      <c r="B595" s="83">
        <v>0</v>
      </c>
      <c r="C595" s="83">
        <v>0</v>
      </c>
      <c r="E595" s="85"/>
      <c r="F595" s="85"/>
      <c r="G595" s="85"/>
      <c r="I595" s="90"/>
      <c r="K595" s="83">
        <v>1</v>
      </c>
      <c r="L595" s="83">
        <v>134800.51</v>
      </c>
      <c r="M595" s="85"/>
      <c r="N595" s="83"/>
      <c r="P595" s="88">
        <f>IF(OR(P$4="",P$4=0,P$5="",P$7=0,P$7="",P$8="",$L595="",$L595=0),"",layerCost(IF($N595="",P$8,$N595),P$4,P$5,$L595)*MAX($K595,1)*IF($M595="",P$7,$M595)/100)</f>
        <v>1274.5447108637927</v>
      </c>
      <c r="Q595" s="84"/>
      <c r="R595" s="88">
        <f>IF(OR(R$4="",R$4=0,R$5="",R$7=0,R$7="",R$8="",$L595="",$L595=0),"",layerCost(IF($N595="",R$8,$N595),R$4,R$5,$L595)*MAX($K595,1)*IF($M595="",R$7,$M595)/100)</f>
        <v>269.60102000000001</v>
      </c>
      <c r="S595" s="84"/>
      <c r="T595" s="88">
        <f>IF(OR(T$4="",T$4=0,T$5="",T$7=0,T$7="",T$8="",$L595="",$L595=0),"",layerCost(IF($N595="",T$8,$N595),T$4,T$5,$L595)*MAX($K595,1)*IF($M595="",T$7,$M595)/100)</f>
        <v>269.60102000000001</v>
      </c>
      <c r="U595" s="84"/>
      <c r="V595" s="88">
        <f>IF(OR(V$4="",V$4=0,V$5="",V$7=0,V$7="",V$8="",$L595="",$L595=0),"",layerCost(IF($N595="",V$8,$N595),V$4,V$5,$L595)*MAX($K595,1)*IF($M595="",V$7,$M595)/100)</f>
        <v>269.60102000000001</v>
      </c>
      <c r="W595" s="84"/>
      <c r="X595" s="88" t="str">
        <f>IF(OR(X$4="",X$4=0,X$5="",X$7=0,X$7="",X$8="",$L595="",$L595=0),"",layerCost(IF($N595="",X$8,$N595),X$4,X$5,$L595)*MAX($K595,1)*IF($M595="",X$7,$M595)/100)</f>
        <v/>
      </c>
      <c r="Y595" s="84"/>
      <c r="Z595" s="88" t="str">
        <f>IF(OR(Z$4="",Z$4=0,Z$5="",Z$7=0,Z$7="",Z$8="",$L595="",$L595=0),"",layerCost(IF($N595="",Z$8,$N595),Z$4,Z$5,$L595)*MAX($K595,1)*IF($M595="",Z$7,$M595)/100)</f>
        <v/>
      </c>
    </row>
    <row r="596" spans="1:26" x14ac:dyDescent="0.2">
      <c r="A596" s="83">
        <v>102050.04</v>
      </c>
      <c r="B596" s="83">
        <v>0</v>
      </c>
      <c r="C596" s="83">
        <v>0</v>
      </c>
      <c r="E596" s="85"/>
      <c r="F596" s="85"/>
      <c r="G596" s="85"/>
      <c r="I596" s="90"/>
      <c r="K596" s="83">
        <v>1</v>
      </c>
      <c r="L596" s="83">
        <v>102050.04</v>
      </c>
      <c r="M596" s="85"/>
      <c r="N596" s="83"/>
      <c r="P596" s="88">
        <f>IF(OR(P$4="",P$4=0,P$5="",P$7=0,P$7="",P$8="",$L596="",$L596=0),"",layerCost(IF($N596="",P$8,$N596),P$4,P$5,$L596)*MAX($K596,1)*IF($M596="",P$7,$M596)/100)</f>
        <v>1017.0544890053585</v>
      </c>
      <c r="Q596" s="84"/>
      <c r="R596" s="88">
        <f>IF(OR(R$4="",R$4=0,R$5="",R$7=0,R$7="",R$8="",$L596="",$L596=0),"",layerCost(IF($N596="",R$8,$N596),R$4,R$5,$L596)*MAX($K596,1)*IF($M596="",R$7,$M596)/100)</f>
        <v>204.10008000000002</v>
      </c>
      <c r="S596" s="84"/>
      <c r="T596" s="88">
        <f>IF(OR(T$4="",T$4=0,T$5="",T$7=0,T$7="",T$8="",$L596="",$L596=0),"",layerCost(IF($N596="",T$8,$N596),T$4,T$5,$L596)*MAX($K596,1)*IF($M596="",T$7,$M596)/100)</f>
        <v>204.10008000000002</v>
      </c>
      <c r="U596" s="84"/>
      <c r="V596" s="88">
        <f>IF(OR(V$4="",V$4=0,V$5="",V$7=0,V$7="",V$8="",$L596="",$L596=0),"",layerCost(IF($N596="",V$8,$N596),V$4,V$5,$L596)*MAX($K596,1)*IF($M596="",V$7,$M596)/100)</f>
        <v>204.10008000000002</v>
      </c>
      <c r="W596" s="84"/>
      <c r="X596" s="88" t="str">
        <f>IF(OR(X$4="",X$4=0,X$5="",X$7=0,X$7="",X$8="",$L596="",$L596=0),"",layerCost(IF($N596="",X$8,$N596),X$4,X$5,$L596)*MAX($K596,1)*IF($M596="",X$7,$M596)/100)</f>
        <v/>
      </c>
      <c r="Y596" s="84"/>
      <c r="Z596" s="88" t="str">
        <f>IF(OR(Z$4="",Z$4=0,Z$5="",Z$7=0,Z$7="",Z$8="",$L596="",$L596=0),"",layerCost(IF($N596="",Z$8,$N596),Z$4,Z$5,$L596)*MAX($K596,1)*IF($M596="",Z$7,$M596)/100)</f>
        <v/>
      </c>
    </row>
    <row r="597" spans="1:26" x14ac:dyDescent="0.2">
      <c r="A597" s="83">
        <v>201064.97</v>
      </c>
      <c r="B597" s="83">
        <v>0</v>
      </c>
      <c r="C597" s="83">
        <v>0</v>
      </c>
      <c r="E597" s="85"/>
      <c r="F597" s="85"/>
      <c r="G597" s="85"/>
      <c r="I597" s="90"/>
      <c r="K597" s="83">
        <v>1</v>
      </c>
      <c r="L597" s="83">
        <v>201064.97</v>
      </c>
      <c r="M597" s="85"/>
      <c r="N597" s="83"/>
      <c r="P597" s="88">
        <f>IF(OR(P$4="",P$4=0,P$5="",P$7=0,P$7="",P$8="",$L597="",$L597=0),"",layerCost(IF($N597="",P$8,$N597),P$4,P$5,$L597)*MAX($K597,1)*IF($M597="",P$7,$M597)/100)</f>
        <v>1743.9345409119896</v>
      </c>
      <c r="Q597" s="84"/>
      <c r="R597" s="88">
        <f>IF(OR(R$4="",R$4=0,R$5="",R$7=0,R$7="",R$8="",$L597="",$L597=0),"",layerCost(IF($N597="",R$8,$N597),R$4,R$5,$L597)*MAX($K597,1)*IF($M597="",R$7,$M597)/100)</f>
        <v>402.12994000000003</v>
      </c>
      <c r="S597" s="84"/>
      <c r="T597" s="88">
        <f>IF(OR(T$4="",T$4=0,T$5="",T$7=0,T$7="",T$8="",$L597="",$L597=0),"",layerCost(IF($N597="",T$8,$N597),T$4,T$5,$L597)*MAX($K597,1)*IF($M597="",T$7,$M597)/100)</f>
        <v>402.12994000000003</v>
      </c>
      <c r="U597" s="84"/>
      <c r="V597" s="88">
        <f>IF(OR(V$4="",V$4=0,V$5="",V$7=0,V$7="",V$8="",$L597="",$L597=0),"",layerCost(IF($N597="",V$8,$N597),V$4,V$5,$L597)*MAX($K597,1)*IF($M597="",V$7,$M597)/100)</f>
        <v>402.12994000000003</v>
      </c>
      <c r="W597" s="84"/>
      <c r="X597" s="88" t="str">
        <f>IF(OR(X$4="",X$4=0,X$5="",X$7=0,X$7="",X$8="",$L597="",$L597=0),"",layerCost(IF($N597="",X$8,$N597),X$4,X$5,$L597)*MAX($K597,1)*IF($M597="",X$7,$M597)/100)</f>
        <v/>
      </c>
      <c r="Y597" s="84"/>
      <c r="Z597" s="88" t="str">
        <f>IF(OR(Z$4="",Z$4=0,Z$5="",Z$7=0,Z$7="",Z$8="",$L597="",$L597=0),"",layerCost(IF($N597="",Z$8,$N597),Z$4,Z$5,$L597)*MAX($K597,1)*IF($M597="",Z$7,$M597)/100)</f>
        <v/>
      </c>
    </row>
    <row r="598" spans="1:26" x14ac:dyDescent="0.2">
      <c r="A598" s="83">
        <v>160865.38</v>
      </c>
      <c r="B598" s="83">
        <v>10031.43</v>
      </c>
      <c r="C598" s="83">
        <v>0</v>
      </c>
      <c r="E598" s="85"/>
      <c r="F598" s="85"/>
      <c r="G598" s="85"/>
      <c r="I598" s="90"/>
      <c r="K598" s="83">
        <v>1</v>
      </c>
      <c r="L598" s="83">
        <v>170896.81</v>
      </c>
      <c r="M598" s="85"/>
      <c r="N598" s="83"/>
      <c r="P598" s="88">
        <f>IF(OR(P$4="",P$4=0,P$5="",P$7=0,P$7="",P$8="",$L598="",$L598=0),"",layerCost(IF($N598="",P$8,$N598),P$4,P$5,$L598)*MAX($K598,1)*IF($M598="",P$7,$M598)/100)</f>
        <v>1534.0249974699152</v>
      </c>
      <c r="Q598" s="84"/>
      <c r="R598" s="88">
        <f>IF(OR(R$4="",R$4=0,R$5="",R$7=0,R$7="",R$8="",$L598="",$L598=0),"",layerCost(IF($N598="",R$8,$N598),R$4,R$5,$L598)*MAX($K598,1)*IF($M598="",R$7,$M598)/100)</f>
        <v>341.79362000000003</v>
      </c>
      <c r="S598" s="84"/>
      <c r="T598" s="88">
        <f>IF(OR(T$4="",T$4=0,T$5="",T$7=0,T$7="",T$8="",$L598="",$L598=0),"",layerCost(IF($N598="",T$8,$N598),T$4,T$5,$L598)*MAX($K598,1)*IF($M598="",T$7,$M598)/100)</f>
        <v>341.79362000000003</v>
      </c>
      <c r="U598" s="84"/>
      <c r="V598" s="88">
        <f>IF(OR(V$4="",V$4=0,V$5="",V$7=0,V$7="",V$8="",$L598="",$L598=0),"",layerCost(IF($N598="",V$8,$N598),V$4,V$5,$L598)*MAX($K598,1)*IF($M598="",V$7,$M598)/100)</f>
        <v>341.79362000000003</v>
      </c>
      <c r="W598" s="84"/>
      <c r="X598" s="88" t="str">
        <f>IF(OR(X$4="",X$4=0,X$5="",X$7=0,X$7="",X$8="",$L598="",$L598=0),"",layerCost(IF($N598="",X$8,$N598),X$4,X$5,$L598)*MAX($K598,1)*IF($M598="",X$7,$M598)/100)</f>
        <v/>
      </c>
      <c r="Y598" s="84"/>
      <c r="Z598" s="88" t="str">
        <f>IF(OR(Z$4="",Z$4=0,Z$5="",Z$7=0,Z$7="",Z$8="",$L598="",$L598=0),"",layerCost(IF($N598="",Z$8,$N598),Z$4,Z$5,$L598)*MAX($K598,1)*IF($M598="",Z$7,$M598)/100)</f>
        <v/>
      </c>
    </row>
    <row r="599" spans="1:26" x14ac:dyDescent="0.2">
      <c r="A599" s="83">
        <v>94136.15</v>
      </c>
      <c r="B599" s="83">
        <v>9971.3799999999992</v>
      </c>
      <c r="C599" s="83">
        <v>0</v>
      </c>
      <c r="E599" s="85"/>
      <c r="F599" s="85"/>
      <c r="G599" s="85"/>
      <c r="I599" s="90"/>
      <c r="K599" s="83">
        <v>1</v>
      </c>
      <c r="L599" s="83">
        <v>104107.53</v>
      </c>
      <c r="M599" s="85"/>
      <c r="N599" s="83"/>
      <c r="P599" s="88">
        <f>IF(OR(P$4="",P$4=0,P$5="",P$7=0,P$7="",P$8="",$L599="",$L599=0),"",layerCost(IF($N599="",P$8,$N599),P$4,P$5,$L599)*MAX($K599,1)*IF($M599="",P$7,$M599)/100)</f>
        <v>1034.2046781819317</v>
      </c>
      <c r="Q599" s="84"/>
      <c r="R599" s="88">
        <f>IF(OR(R$4="",R$4=0,R$5="",R$7=0,R$7="",R$8="",$L599="",$L599=0),"",layerCost(IF($N599="",R$8,$N599),R$4,R$5,$L599)*MAX($K599,1)*IF($M599="",R$7,$M599)/100)</f>
        <v>208.21506000000002</v>
      </c>
      <c r="S599" s="84"/>
      <c r="T599" s="88">
        <f>IF(OR(T$4="",T$4=0,T$5="",T$7=0,T$7="",T$8="",$L599="",$L599=0),"",layerCost(IF($N599="",T$8,$N599),T$4,T$5,$L599)*MAX($K599,1)*IF($M599="",T$7,$M599)/100)</f>
        <v>208.21506000000002</v>
      </c>
      <c r="U599" s="84"/>
      <c r="V599" s="88">
        <f>IF(OR(V$4="",V$4=0,V$5="",V$7=0,V$7="",V$8="",$L599="",$L599=0),"",layerCost(IF($N599="",V$8,$N599),V$4,V$5,$L599)*MAX($K599,1)*IF($M599="",V$7,$M599)/100)</f>
        <v>208.21506000000002</v>
      </c>
      <c r="W599" s="84"/>
      <c r="X599" s="88" t="str">
        <f>IF(OR(X$4="",X$4=0,X$5="",X$7=0,X$7="",X$8="",$L599="",$L599=0),"",layerCost(IF($N599="",X$8,$N599),X$4,X$5,$L599)*MAX($K599,1)*IF($M599="",X$7,$M599)/100)</f>
        <v/>
      </c>
      <c r="Y599" s="84"/>
      <c r="Z599" s="88" t="str">
        <f>IF(OR(Z$4="",Z$4=0,Z$5="",Z$7=0,Z$7="",Z$8="",$L599="",$L599=0),"",layerCost(IF($N599="",Z$8,$N599),Z$4,Z$5,$L599)*MAX($K599,1)*IF($M599="",Z$7,$M599)/100)</f>
        <v/>
      </c>
    </row>
    <row r="600" spans="1:26" x14ac:dyDescent="0.2">
      <c r="A600" s="83">
        <v>147789.53</v>
      </c>
      <c r="B600" s="83">
        <v>0</v>
      </c>
      <c r="C600" s="83">
        <v>0</v>
      </c>
      <c r="E600" s="85"/>
      <c r="F600" s="85"/>
      <c r="G600" s="85"/>
      <c r="I600" s="90"/>
      <c r="K600" s="83">
        <v>1</v>
      </c>
      <c r="L600" s="83">
        <v>147789.53</v>
      </c>
      <c r="M600" s="85"/>
      <c r="N600" s="83"/>
      <c r="P600" s="88">
        <f>IF(OR(P$4="",P$4=0,P$5="",P$7=0,P$7="",P$8="",$L600="",$L600=0),"",layerCost(IF($N600="",P$8,$N600),P$4,P$5,$L600)*MAX($K600,1)*IF($M600="",P$7,$M600)/100)</f>
        <v>1369.5778460561737</v>
      </c>
      <c r="Q600" s="84"/>
      <c r="R600" s="88">
        <f>IF(OR(R$4="",R$4=0,R$5="",R$7=0,R$7="",R$8="",$L600="",$L600=0),"",layerCost(IF($N600="",R$8,$N600),R$4,R$5,$L600)*MAX($K600,1)*IF($M600="",R$7,$M600)/100)</f>
        <v>295.57906000000003</v>
      </c>
      <c r="S600" s="84"/>
      <c r="T600" s="88">
        <f>IF(OR(T$4="",T$4=0,T$5="",T$7=0,T$7="",T$8="",$L600="",$L600=0),"",layerCost(IF($N600="",T$8,$N600),T$4,T$5,$L600)*MAX($K600,1)*IF($M600="",T$7,$M600)/100)</f>
        <v>295.57906000000003</v>
      </c>
      <c r="U600" s="84"/>
      <c r="V600" s="88">
        <f>IF(OR(V$4="",V$4=0,V$5="",V$7=0,V$7="",V$8="",$L600="",$L600=0),"",layerCost(IF($N600="",V$8,$N600),V$4,V$5,$L600)*MAX($K600,1)*IF($M600="",V$7,$M600)/100)</f>
        <v>295.57906000000003</v>
      </c>
      <c r="W600" s="84"/>
      <c r="X600" s="88" t="str">
        <f>IF(OR(X$4="",X$4=0,X$5="",X$7=0,X$7="",X$8="",$L600="",$L600=0),"",layerCost(IF($N600="",X$8,$N600),X$4,X$5,$L600)*MAX($K600,1)*IF($M600="",X$7,$M600)/100)</f>
        <v/>
      </c>
      <c r="Y600" s="84"/>
      <c r="Z600" s="88" t="str">
        <f>IF(OR(Z$4="",Z$4=0,Z$5="",Z$7=0,Z$7="",Z$8="",$L600="",$L600=0),"",layerCost(IF($N600="",Z$8,$N600),Z$4,Z$5,$L600)*MAX($K600,1)*IF($M600="",Z$7,$M600)/100)</f>
        <v/>
      </c>
    </row>
    <row r="601" spans="1:26" x14ac:dyDescent="0.2">
      <c r="A601" s="83">
        <v>115652.98</v>
      </c>
      <c r="B601" s="83">
        <v>9971.3799999999992</v>
      </c>
      <c r="C601" s="83">
        <v>0</v>
      </c>
      <c r="E601" s="85"/>
      <c r="F601" s="85"/>
      <c r="G601" s="85"/>
      <c r="I601" s="90"/>
      <c r="K601" s="83">
        <v>1</v>
      </c>
      <c r="L601" s="83">
        <v>125624.36</v>
      </c>
      <c r="M601" s="85"/>
      <c r="N601" s="83"/>
      <c r="P601" s="88">
        <f>IF(OR(P$4="",P$4=0,P$5="",P$7=0,P$7="",P$8="",$L601="",$L601=0),"",layerCost(IF($N601="",P$8,$N601),P$4,P$5,$L601)*MAX($K601,1)*IF($M601="",P$7,$M601)/100)</f>
        <v>1205.6168785565321</v>
      </c>
      <c r="Q601" s="84"/>
      <c r="R601" s="88">
        <f>IF(OR(R$4="",R$4=0,R$5="",R$7=0,R$7="",R$8="",$L601="",$L601=0),"",layerCost(IF($N601="",R$8,$N601),R$4,R$5,$L601)*MAX($K601,1)*IF($M601="",R$7,$M601)/100)</f>
        <v>251.24872000000002</v>
      </c>
      <c r="S601" s="84"/>
      <c r="T601" s="88">
        <f>IF(OR(T$4="",T$4=0,T$5="",T$7=0,T$7="",T$8="",$L601="",$L601=0),"",layerCost(IF($N601="",T$8,$N601),T$4,T$5,$L601)*MAX($K601,1)*IF($M601="",T$7,$M601)/100)</f>
        <v>251.24872000000002</v>
      </c>
      <c r="U601" s="84"/>
      <c r="V601" s="88">
        <f>IF(OR(V$4="",V$4=0,V$5="",V$7=0,V$7="",V$8="",$L601="",$L601=0),"",layerCost(IF($N601="",V$8,$N601),V$4,V$5,$L601)*MAX($K601,1)*IF($M601="",V$7,$M601)/100)</f>
        <v>251.24872000000002</v>
      </c>
      <c r="W601" s="84"/>
      <c r="X601" s="88" t="str">
        <f>IF(OR(X$4="",X$4=0,X$5="",X$7=0,X$7="",X$8="",$L601="",$L601=0),"",layerCost(IF($N601="",X$8,$N601),X$4,X$5,$L601)*MAX($K601,1)*IF($M601="",X$7,$M601)/100)</f>
        <v/>
      </c>
      <c r="Y601" s="84"/>
      <c r="Z601" s="88" t="str">
        <f>IF(OR(Z$4="",Z$4=0,Z$5="",Z$7=0,Z$7="",Z$8="",$L601="",$L601=0),"",layerCost(IF($N601="",Z$8,$N601),Z$4,Z$5,$L601)*MAX($K601,1)*IF($M601="",Z$7,$M601)/100)</f>
        <v/>
      </c>
    </row>
    <row r="602" spans="1:26" x14ac:dyDescent="0.2">
      <c r="A602" s="83">
        <v>403440.64000000001</v>
      </c>
      <c r="B602" s="83">
        <v>0</v>
      </c>
      <c r="C602" s="83">
        <v>0</v>
      </c>
      <c r="E602" s="85"/>
      <c r="F602" s="85"/>
      <c r="G602" s="85"/>
      <c r="I602" s="90"/>
      <c r="K602" s="83">
        <v>1</v>
      </c>
      <c r="L602" s="83">
        <v>403440.64000000001</v>
      </c>
      <c r="M602" s="85"/>
      <c r="N602" s="83"/>
      <c r="P602" s="88">
        <f>IF(OR(P$4="",P$4=0,P$5="",P$7=0,P$7="",P$8="",$L602="",$L602=0),"",layerCost(IF($N602="",P$8,$N602),P$4,P$5,$L602)*MAX($K602,1)*IF($M602="",P$7,$M602)/100)</f>
        <v>3031.5392067099388</v>
      </c>
      <c r="Q602" s="84"/>
      <c r="R602" s="88">
        <f>IF(OR(R$4="",R$4=0,R$5="",R$7=0,R$7="",R$8="",$L602="",$L602=0),"",layerCost(IF($N602="",R$8,$N602),R$4,R$5,$L602)*MAX($K602,1)*IF($M602="",R$7,$M602)/100)</f>
        <v>806.88128000000006</v>
      </c>
      <c r="S602" s="84"/>
      <c r="T602" s="88">
        <f>IF(OR(T$4="",T$4=0,T$5="",T$7=0,T$7="",T$8="",$L602="",$L602=0),"",layerCost(IF($N602="",T$8,$N602),T$4,T$5,$L602)*MAX($K602,1)*IF($M602="",T$7,$M602)/100)</f>
        <v>806.88128000000006</v>
      </c>
      <c r="U602" s="84"/>
      <c r="V602" s="88">
        <f>IF(OR(V$4="",V$4=0,V$5="",V$7=0,V$7="",V$8="",$L602="",$L602=0),"",layerCost(IF($N602="",V$8,$N602),V$4,V$5,$L602)*MAX($K602,1)*IF($M602="",V$7,$M602)/100)</f>
        <v>806.88128000000006</v>
      </c>
      <c r="W602" s="84"/>
      <c r="X602" s="88" t="str">
        <f>IF(OR(X$4="",X$4=0,X$5="",X$7=0,X$7="",X$8="",$L602="",$L602=0),"",layerCost(IF($N602="",X$8,$N602),X$4,X$5,$L602)*MAX($K602,1)*IF($M602="",X$7,$M602)/100)</f>
        <v/>
      </c>
      <c r="Y602" s="84"/>
      <c r="Z602" s="88" t="str">
        <f>IF(OR(Z$4="",Z$4=0,Z$5="",Z$7=0,Z$7="",Z$8="",$L602="",$L602=0),"",layerCost(IF($N602="",Z$8,$N602),Z$4,Z$5,$L602)*MAX($K602,1)*IF($M602="",Z$7,$M602)/100)</f>
        <v/>
      </c>
    </row>
    <row r="603" spans="1:26" x14ac:dyDescent="0.2">
      <c r="A603" s="83">
        <v>1150274.3899999999</v>
      </c>
      <c r="B603" s="83">
        <v>98378.71</v>
      </c>
      <c r="C603" s="83">
        <v>0</v>
      </c>
      <c r="E603" s="85"/>
      <c r="F603" s="85"/>
      <c r="G603" s="85"/>
      <c r="I603" s="90"/>
      <c r="K603" s="83">
        <v>8</v>
      </c>
      <c r="L603" s="83">
        <v>1248653.0999999999</v>
      </c>
      <c r="M603" s="85"/>
      <c r="N603" s="83"/>
      <c r="P603" s="88">
        <f>IF(OR(P$4="",P$4=0,P$5="",P$7=0,P$7="",P$8="",$L603="",$L603=0),"",layerCost(IF($N603="",P$8,$N603),P$4,P$5,$L603)*MAX($K603,1)*IF($M603="",P$7,$M603)/100)</f>
        <v>56558.201527702477</v>
      </c>
      <c r="Q603" s="84"/>
      <c r="R603" s="88">
        <f>IF(OR(R$4="",R$4=0,R$5="",R$7=0,R$7="",R$8="",$L603="",$L603=0),"",layerCost(IF($N603="",R$8,$N603),R$4,R$5,$L603)*MAX($K603,1)*IF($M603="",R$7,$M603)/100)</f>
        <v>19978.4496</v>
      </c>
      <c r="S603" s="84"/>
      <c r="T603" s="88">
        <f>IF(OR(T$4="",T$4=0,T$5="",T$7=0,T$7="",T$8="",$L603="",$L603=0),"",layerCost(IF($N603="",T$8,$N603),T$4,T$5,$L603)*MAX($K603,1)*IF($M603="",T$7,$M603)/100)</f>
        <v>19291.07415590428</v>
      </c>
      <c r="U603" s="84"/>
      <c r="V603" s="88">
        <f>IF(OR(V$4="",V$4=0,V$5="",V$7=0,V$7="",V$8="",$L603="",$L603=0),"",layerCost(IF($N603="",V$8,$N603),V$4,V$5,$L603)*MAX($K603,1)*IF($M603="",V$7,$M603)/100)</f>
        <v>19291.07415590428</v>
      </c>
      <c r="W603" s="84"/>
      <c r="X603" s="88" t="str">
        <f>IF(OR(X$4="",X$4=0,X$5="",X$7=0,X$7="",X$8="",$L603="",$L603=0),"",layerCost(IF($N603="",X$8,$N603),X$4,X$5,$L603)*MAX($K603,1)*IF($M603="",X$7,$M603)/100)</f>
        <v/>
      </c>
      <c r="Y603" s="84"/>
      <c r="Z603" s="88" t="str">
        <f>IF(OR(Z$4="",Z$4=0,Z$5="",Z$7=0,Z$7="",Z$8="",$L603="",$L603=0),"",layerCost(IF($N603="",Z$8,$N603),Z$4,Z$5,$L603)*MAX($K603,1)*IF($M603="",Z$7,$M603)/100)</f>
        <v/>
      </c>
    </row>
    <row r="604" spans="1:26" x14ac:dyDescent="0.2">
      <c r="A604" s="83">
        <v>361200</v>
      </c>
      <c r="B604" s="83">
        <v>0</v>
      </c>
      <c r="C604" s="83">
        <v>0</v>
      </c>
      <c r="E604" s="85"/>
      <c r="F604" s="85"/>
      <c r="G604" s="85"/>
      <c r="I604" s="90"/>
      <c r="K604" s="83">
        <v>1</v>
      </c>
      <c r="L604" s="83">
        <v>361200</v>
      </c>
      <c r="M604" s="85"/>
      <c r="N604" s="83"/>
      <c r="P604" s="88">
        <f>IF(OR(P$4="",P$4=0,P$5="",P$7=0,P$7="",P$8="",$L604="",$L604=0),"",layerCost(IF($N604="",P$8,$N604),P$4,P$5,$L604)*MAX($K604,1)*IF($M604="",P$7,$M604)/100)</f>
        <v>2802.4414090718119</v>
      </c>
      <c r="Q604" s="84"/>
      <c r="R604" s="88">
        <f>IF(OR(R$4="",R$4=0,R$5="",R$7=0,R$7="",R$8="",$L604="",$L604=0),"",layerCost(IF($N604="",R$8,$N604),R$4,R$5,$L604)*MAX($K604,1)*IF($M604="",R$7,$M604)/100)</f>
        <v>722.4</v>
      </c>
      <c r="S604" s="84"/>
      <c r="T604" s="88">
        <f>IF(OR(T$4="",T$4=0,T$5="",T$7=0,T$7="",T$8="",$L604="",$L604=0),"",layerCost(IF($N604="",T$8,$N604),T$4,T$5,$L604)*MAX($K604,1)*IF($M604="",T$7,$M604)/100)</f>
        <v>722.4</v>
      </c>
      <c r="U604" s="84"/>
      <c r="V604" s="88">
        <f>IF(OR(V$4="",V$4=0,V$5="",V$7=0,V$7="",V$8="",$L604="",$L604=0),"",layerCost(IF($N604="",V$8,$N604),V$4,V$5,$L604)*MAX($K604,1)*IF($M604="",V$7,$M604)/100)</f>
        <v>722.4</v>
      </c>
      <c r="W604" s="84"/>
      <c r="X604" s="88" t="str">
        <f>IF(OR(X$4="",X$4=0,X$5="",X$7=0,X$7="",X$8="",$L604="",$L604=0),"",layerCost(IF($N604="",X$8,$N604),X$4,X$5,$L604)*MAX($K604,1)*IF($M604="",X$7,$M604)/100)</f>
        <v/>
      </c>
      <c r="Y604" s="84"/>
      <c r="Z604" s="88" t="str">
        <f>IF(OR(Z$4="",Z$4=0,Z$5="",Z$7=0,Z$7="",Z$8="",$L604="",$L604=0),"",layerCost(IF($N604="",Z$8,$N604),Z$4,Z$5,$L604)*MAX($K604,1)*IF($M604="",Z$7,$M604)/100)</f>
        <v/>
      </c>
    </row>
    <row r="605" spans="1:26" x14ac:dyDescent="0.2">
      <c r="A605" s="83">
        <v>209648.85</v>
      </c>
      <c r="B605" s="83">
        <v>0</v>
      </c>
      <c r="C605" s="83">
        <v>0</v>
      </c>
      <c r="E605" s="85"/>
      <c r="F605" s="85"/>
      <c r="G605" s="85"/>
      <c r="I605" s="90"/>
      <c r="K605" s="83">
        <v>1</v>
      </c>
      <c r="L605" s="83">
        <v>209648.85</v>
      </c>
      <c r="M605" s="85"/>
      <c r="N605" s="83"/>
      <c r="P605" s="88">
        <f>IF(OR(P$4="",P$4=0,P$5="",P$7=0,P$7="",P$8="",$L605="",$L605=0),"",layerCost(IF($N605="",P$8,$N605),P$4,P$5,$L605)*MAX($K605,1)*IF($M605="",P$7,$M605)/100)</f>
        <v>1803.1024901257019</v>
      </c>
      <c r="Q605" s="84"/>
      <c r="R605" s="88">
        <f>IF(OR(R$4="",R$4=0,R$5="",R$7=0,R$7="",R$8="",$L605="",$L605=0),"",layerCost(IF($N605="",R$8,$N605),R$4,R$5,$L605)*MAX($K605,1)*IF($M605="",R$7,$M605)/100)</f>
        <v>419.29770000000002</v>
      </c>
      <c r="S605" s="84"/>
      <c r="T605" s="88">
        <f>IF(OR(T$4="",T$4=0,T$5="",T$7=0,T$7="",T$8="",$L605="",$L605=0),"",layerCost(IF($N605="",T$8,$N605),T$4,T$5,$L605)*MAX($K605,1)*IF($M605="",T$7,$M605)/100)</f>
        <v>419.29770000000002</v>
      </c>
      <c r="U605" s="84"/>
      <c r="V605" s="88">
        <f>IF(OR(V$4="",V$4=0,V$5="",V$7=0,V$7="",V$8="",$L605="",$L605=0),"",layerCost(IF($N605="",V$8,$N605),V$4,V$5,$L605)*MAX($K605,1)*IF($M605="",V$7,$M605)/100)</f>
        <v>419.29770000000002</v>
      </c>
      <c r="W605" s="84"/>
      <c r="X605" s="88" t="str">
        <f>IF(OR(X$4="",X$4=0,X$5="",X$7=0,X$7="",X$8="",$L605="",$L605=0),"",layerCost(IF($N605="",X$8,$N605),X$4,X$5,$L605)*MAX($K605,1)*IF($M605="",X$7,$M605)/100)</f>
        <v/>
      </c>
      <c r="Y605" s="84"/>
      <c r="Z605" s="88" t="str">
        <f>IF(OR(Z$4="",Z$4=0,Z$5="",Z$7=0,Z$7="",Z$8="",$L605="",$L605=0),"",layerCost(IF($N605="",Z$8,$N605),Z$4,Z$5,$L605)*MAX($K605,1)*IF($M605="",Z$7,$M605)/100)</f>
        <v/>
      </c>
    </row>
    <row r="606" spans="1:26" x14ac:dyDescent="0.2">
      <c r="A606" s="83">
        <v>168100.27</v>
      </c>
      <c r="B606" s="83">
        <v>0</v>
      </c>
      <c r="C606" s="83">
        <v>0</v>
      </c>
      <c r="E606" s="85"/>
      <c r="F606" s="85"/>
      <c r="G606" s="85"/>
      <c r="I606" s="90"/>
      <c r="K606" s="83">
        <v>1</v>
      </c>
      <c r="L606" s="83">
        <v>168100.27</v>
      </c>
      <c r="M606" s="85"/>
      <c r="N606" s="83"/>
      <c r="P606" s="88">
        <f>IF(OR(P$4="",P$4=0,P$5="",P$7=0,P$7="",P$8="",$L606="",$L606=0),"",layerCost(IF($N606="",P$8,$N606),P$4,P$5,$L606)*MAX($K606,1)*IF($M606="",P$7,$M606)/100)</f>
        <v>1514.3451015375394</v>
      </c>
      <c r="Q606" s="84"/>
      <c r="R606" s="88">
        <f>IF(OR(R$4="",R$4=0,R$5="",R$7=0,R$7="",R$8="",$L606="",$L606=0),"",layerCost(IF($N606="",R$8,$N606),R$4,R$5,$L606)*MAX($K606,1)*IF($M606="",R$7,$M606)/100)</f>
        <v>336.20053999999999</v>
      </c>
      <c r="S606" s="84"/>
      <c r="T606" s="88">
        <f>IF(OR(T$4="",T$4=0,T$5="",T$7=0,T$7="",T$8="",$L606="",$L606=0),"",layerCost(IF($N606="",T$8,$N606),T$4,T$5,$L606)*MAX($K606,1)*IF($M606="",T$7,$M606)/100)</f>
        <v>336.20053999999999</v>
      </c>
      <c r="U606" s="84"/>
      <c r="V606" s="88">
        <f>IF(OR(V$4="",V$4=0,V$5="",V$7=0,V$7="",V$8="",$L606="",$L606=0),"",layerCost(IF($N606="",V$8,$N606),V$4,V$5,$L606)*MAX($K606,1)*IF($M606="",V$7,$M606)/100)</f>
        <v>336.20053999999999</v>
      </c>
      <c r="W606" s="84"/>
      <c r="X606" s="88" t="str">
        <f>IF(OR(X$4="",X$4=0,X$5="",X$7=0,X$7="",X$8="",$L606="",$L606=0),"",layerCost(IF($N606="",X$8,$N606),X$4,X$5,$L606)*MAX($K606,1)*IF($M606="",X$7,$M606)/100)</f>
        <v/>
      </c>
      <c r="Y606" s="84"/>
      <c r="Z606" s="88" t="str">
        <f>IF(OR(Z$4="",Z$4=0,Z$5="",Z$7=0,Z$7="",Z$8="",$L606="",$L606=0),"",layerCost(IF($N606="",Z$8,$N606),Z$4,Z$5,$L606)*MAX($K606,1)*IF($M606="",Z$7,$M606)/100)</f>
        <v/>
      </c>
    </row>
    <row r="607" spans="1:26" x14ac:dyDescent="0.2">
      <c r="A607" s="83">
        <v>163380.12</v>
      </c>
      <c r="B607" s="83">
        <v>13181.19</v>
      </c>
      <c r="C607" s="83">
        <v>0</v>
      </c>
      <c r="E607" s="85"/>
      <c r="F607" s="85"/>
      <c r="G607" s="85"/>
      <c r="I607" s="90"/>
      <c r="K607" s="83">
        <v>1</v>
      </c>
      <c r="L607" s="83">
        <v>176561.31</v>
      </c>
      <c r="M607" s="85"/>
      <c r="N607" s="83"/>
      <c r="P607" s="88">
        <f>IF(OR(P$4="",P$4=0,P$5="",P$7=0,P$7="",P$8="",$L607="",$L607=0),"",layerCost(IF($N607="",P$8,$N607),P$4,P$5,$L607)*MAX($K607,1)*IF($M607="",P$7,$M607)/100)</f>
        <v>1573.7462813303218</v>
      </c>
      <c r="Q607" s="84"/>
      <c r="R607" s="88">
        <f>IF(OR(R$4="",R$4=0,R$5="",R$7=0,R$7="",R$8="",$L607="",$L607=0),"",layerCost(IF($N607="",R$8,$N607),R$4,R$5,$L607)*MAX($K607,1)*IF($M607="",R$7,$M607)/100)</f>
        <v>353.12262000000004</v>
      </c>
      <c r="S607" s="84"/>
      <c r="T607" s="88">
        <f>IF(OR(T$4="",T$4=0,T$5="",T$7=0,T$7="",T$8="",$L607="",$L607=0),"",layerCost(IF($N607="",T$8,$N607),T$4,T$5,$L607)*MAX($K607,1)*IF($M607="",T$7,$M607)/100)</f>
        <v>353.12262000000004</v>
      </c>
      <c r="U607" s="84"/>
      <c r="V607" s="88">
        <f>IF(OR(V$4="",V$4=0,V$5="",V$7=0,V$7="",V$8="",$L607="",$L607=0),"",layerCost(IF($N607="",V$8,$N607),V$4,V$5,$L607)*MAX($K607,1)*IF($M607="",V$7,$M607)/100)</f>
        <v>353.12262000000004</v>
      </c>
      <c r="W607" s="84"/>
      <c r="X607" s="88" t="str">
        <f>IF(OR(X$4="",X$4=0,X$5="",X$7=0,X$7="",X$8="",$L607="",$L607=0),"",layerCost(IF($N607="",X$8,$N607),X$4,X$5,$L607)*MAX($K607,1)*IF($M607="",X$7,$M607)/100)</f>
        <v/>
      </c>
      <c r="Y607" s="84"/>
      <c r="Z607" s="88" t="str">
        <f>IF(OR(Z$4="",Z$4=0,Z$5="",Z$7=0,Z$7="",Z$8="",$L607="",$L607=0),"",layerCost(IF($N607="",Z$8,$N607),Z$4,Z$5,$L607)*MAX($K607,1)*IF($M607="",Z$7,$M607)/100)</f>
        <v/>
      </c>
    </row>
    <row r="608" spans="1:26" x14ac:dyDescent="0.2">
      <c r="A608" s="83">
        <v>109384.98</v>
      </c>
      <c r="B608" s="83">
        <v>9885.8799999999992</v>
      </c>
      <c r="C608" s="83">
        <v>0</v>
      </c>
      <c r="E608" s="85"/>
      <c r="F608" s="85"/>
      <c r="G608" s="85"/>
      <c r="I608" s="90"/>
      <c r="K608" s="83">
        <v>1</v>
      </c>
      <c r="L608" s="83">
        <v>119270.86</v>
      </c>
      <c r="M608" s="85"/>
      <c r="N608" s="83"/>
      <c r="P608" s="88">
        <f>IF(OR(P$4="",P$4=0,P$5="",P$7=0,P$7="",P$8="",$L608="",$L608=0),"",layerCost(IF($N608="",P$8,$N608),P$4,P$5,$L608)*MAX($K608,1)*IF($M608="",P$7,$M608)/100)</f>
        <v>1156.6949819393933</v>
      </c>
      <c r="Q608" s="84"/>
      <c r="R608" s="88">
        <f>IF(OR(R$4="",R$4=0,R$5="",R$7=0,R$7="",R$8="",$L608="",$L608=0),"",layerCost(IF($N608="",R$8,$N608),R$4,R$5,$L608)*MAX($K608,1)*IF($M608="",R$7,$M608)/100)</f>
        <v>238.54172000000003</v>
      </c>
      <c r="S608" s="84"/>
      <c r="T608" s="88">
        <f>IF(OR(T$4="",T$4=0,T$5="",T$7=0,T$7="",T$8="",$L608="",$L608=0),"",layerCost(IF($N608="",T$8,$N608),T$4,T$5,$L608)*MAX($K608,1)*IF($M608="",T$7,$M608)/100)</f>
        <v>238.54172000000003</v>
      </c>
      <c r="U608" s="84"/>
      <c r="V608" s="88">
        <f>IF(OR(V$4="",V$4=0,V$5="",V$7=0,V$7="",V$8="",$L608="",$L608=0),"",layerCost(IF($N608="",V$8,$N608),V$4,V$5,$L608)*MAX($K608,1)*IF($M608="",V$7,$M608)/100)</f>
        <v>238.54172000000003</v>
      </c>
      <c r="W608" s="84"/>
      <c r="X608" s="88" t="str">
        <f>IF(OR(X$4="",X$4=0,X$5="",X$7=0,X$7="",X$8="",$L608="",$L608=0),"",layerCost(IF($N608="",X$8,$N608),X$4,X$5,$L608)*MAX($K608,1)*IF($M608="",X$7,$M608)/100)</f>
        <v/>
      </c>
      <c r="Y608" s="84"/>
      <c r="Z608" s="88" t="str">
        <f>IF(OR(Z$4="",Z$4=0,Z$5="",Z$7=0,Z$7="",Z$8="",$L608="",$L608=0),"",layerCost(IF($N608="",Z$8,$N608),Z$4,Z$5,$L608)*MAX($K608,1)*IF($M608="",Z$7,$M608)/100)</f>
        <v/>
      </c>
    </row>
    <row r="609" spans="1:26" x14ac:dyDescent="0.2">
      <c r="A609" s="83">
        <v>350052.02</v>
      </c>
      <c r="B609" s="83">
        <v>0</v>
      </c>
      <c r="C609" s="83">
        <v>0</v>
      </c>
      <c r="E609" s="85"/>
      <c r="F609" s="85"/>
      <c r="G609" s="85"/>
      <c r="I609" s="90"/>
      <c r="K609" s="83">
        <v>1</v>
      </c>
      <c r="L609" s="83">
        <v>350052.02</v>
      </c>
      <c r="M609" s="85"/>
      <c r="N609" s="83"/>
      <c r="P609" s="88">
        <f>IF(OR(P$4="",P$4=0,P$5="",P$7=0,P$7="",P$8="",$L609="",$L609=0),"",layerCost(IF($N609="",P$8,$N609),P$4,P$5,$L609)*MAX($K609,1)*IF($M609="",P$7,$M609)/100)</f>
        <v>2737.9284421448815</v>
      </c>
      <c r="Q609" s="84"/>
      <c r="R609" s="88">
        <f>IF(OR(R$4="",R$4=0,R$5="",R$7=0,R$7="",R$8="",$L609="",$L609=0),"",layerCost(IF($N609="",R$8,$N609),R$4,R$5,$L609)*MAX($K609,1)*IF($M609="",R$7,$M609)/100)</f>
        <v>700.10404000000005</v>
      </c>
      <c r="S609" s="84"/>
      <c r="T609" s="88">
        <f>IF(OR(T$4="",T$4=0,T$5="",T$7=0,T$7="",T$8="",$L609="",$L609=0),"",layerCost(IF($N609="",T$8,$N609),T$4,T$5,$L609)*MAX($K609,1)*IF($M609="",T$7,$M609)/100)</f>
        <v>700.10404000000005</v>
      </c>
      <c r="U609" s="84"/>
      <c r="V609" s="88">
        <f>IF(OR(V$4="",V$4=0,V$5="",V$7=0,V$7="",V$8="",$L609="",$L609=0),"",layerCost(IF($N609="",V$8,$N609),V$4,V$5,$L609)*MAX($K609,1)*IF($M609="",V$7,$M609)/100)</f>
        <v>700.10404000000005</v>
      </c>
      <c r="W609" s="84"/>
      <c r="X609" s="88" t="str">
        <f>IF(OR(X$4="",X$4=0,X$5="",X$7=0,X$7="",X$8="",$L609="",$L609=0),"",layerCost(IF($N609="",X$8,$N609),X$4,X$5,$L609)*MAX($K609,1)*IF($M609="",X$7,$M609)/100)</f>
        <v/>
      </c>
      <c r="Y609" s="84"/>
      <c r="Z609" s="88" t="str">
        <f>IF(OR(Z$4="",Z$4=0,Z$5="",Z$7=0,Z$7="",Z$8="",$L609="",$L609=0),"",layerCost(IF($N609="",Z$8,$N609),Z$4,Z$5,$L609)*MAX($K609,1)*IF($M609="",Z$7,$M609)/100)</f>
        <v/>
      </c>
    </row>
    <row r="610" spans="1:26" x14ac:dyDescent="0.2">
      <c r="A610" s="83">
        <v>202993.36</v>
      </c>
      <c r="B610" s="83">
        <v>0</v>
      </c>
      <c r="C610" s="83">
        <v>0</v>
      </c>
      <c r="E610" s="85"/>
      <c r="F610" s="85"/>
      <c r="G610" s="85"/>
      <c r="I610" s="90"/>
      <c r="K610" s="83">
        <v>1</v>
      </c>
      <c r="L610" s="83">
        <v>202993.36</v>
      </c>
      <c r="M610" s="85"/>
      <c r="N610" s="83"/>
      <c r="P610" s="88">
        <f>IF(OR(P$4="",P$4=0,P$5="",P$7=0,P$7="",P$8="",$L610="",$L610=0),"",layerCost(IF($N610="",P$8,$N610),P$4,P$5,$L610)*MAX($K610,1)*IF($M610="",P$7,$M610)/100)</f>
        <v>1757.2428011564716</v>
      </c>
      <c r="Q610" s="84"/>
      <c r="R610" s="88">
        <f>IF(OR(R$4="",R$4=0,R$5="",R$7=0,R$7="",R$8="",$L610="",$L610=0),"",layerCost(IF($N610="",R$8,$N610),R$4,R$5,$L610)*MAX($K610,1)*IF($M610="",R$7,$M610)/100)</f>
        <v>405.98671999999999</v>
      </c>
      <c r="S610" s="84"/>
      <c r="T610" s="88">
        <f>IF(OR(T$4="",T$4=0,T$5="",T$7=0,T$7="",T$8="",$L610="",$L610=0),"",layerCost(IF($N610="",T$8,$N610),T$4,T$5,$L610)*MAX($K610,1)*IF($M610="",T$7,$M610)/100)</f>
        <v>405.98671999999999</v>
      </c>
      <c r="U610" s="84"/>
      <c r="V610" s="88">
        <f>IF(OR(V$4="",V$4=0,V$5="",V$7=0,V$7="",V$8="",$L610="",$L610=0),"",layerCost(IF($N610="",V$8,$N610),V$4,V$5,$L610)*MAX($K610,1)*IF($M610="",V$7,$M610)/100)</f>
        <v>405.98671999999999</v>
      </c>
      <c r="W610" s="84"/>
      <c r="X610" s="88" t="str">
        <f>IF(OR(X$4="",X$4=0,X$5="",X$7=0,X$7="",X$8="",$L610="",$L610=0),"",layerCost(IF($N610="",X$8,$N610),X$4,X$5,$L610)*MAX($K610,1)*IF($M610="",X$7,$M610)/100)</f>
        <v/>
      </c>
      <c r="Y610" s="84"/>
      <c r="Z610" s="88" t="str">
        <f>IF(OR(Z$4="",Z$4=0,Z$5="",Z$7=0,Z$7="",Z$8="",$L610="",$L610=0),"",layerCost(IF($N610="",Z$8,$N610),Z$4,Z$5,$L610)*MAX($K610,1)*IF($M610="",Z$7,$M610)/100)</f>
        <v/>
      </c>
    </row>
    <row r="611" spans="1:26" x14ac:dyDescent="0.2">
      <c r="A611" s="83">
        <v>228440.6</v>
      </c>
      <c r="B611" s="83">
        <v>12930.4</v>
      </c>
      <c r="C611" s="83">
        <v>0</v>
      </c>
      <c r="E611" s="85"/>
      <c r="F611" s="85"/>
      <c r="G611" s="85"/>
      <c r="I611" s="90"/>
      <c r="K611" s="83">
        <v>1</v>
      </c>
      <c r="L611" s="83">
        <v>241371</v>
      </c>
      <c r="M611" s="85"/>
      <c r="N611" s="83"/>
      <c r="P611" s="88">
        <f>IF(OR(P$4="",P$4=0,P$5="",P$7=0,P$7="",P$8="",$L611="",$L611=0),"",layerCost(IF($N611="",P$8,$N611),P$4,P$5,$L611)*MAX($K611,1)*IF($M611="",P$7,$M611)/100)</f>
        <v>2020.5665166415949</v>
      </c>
      <c r="Q611" s="84"/>
      <c r="R611" s="88">
        <f>IF(OR(R$4="",R$4=0,R$5="",R$7=0,R$7="",R$8="",$L611="",$L611=0),"",layerCost(IF($N611="",R$8,$N611),R$4,R$5,$L611)*MAX($K611,1)*IF($M611="",R$7,$M611)/100)</f>
        <v>482.74200000000002</v>
      </c>
      <c r="S611" s="84"/>
      <c r="T611" s="88">
        <f>IF(OR(T$4="",T$4=0,T$5="",T$7=0,T$7="",T$8="",$L611="",$L611=0),"",layerCost(IF($N611="",T$8,$N611),T$4,T$5,$L611)*MAX($K611,1)*IF($M611="",T$7,$M611)/100)</f>
        <v>482.74200000000002</v>
      </c>
      <c r="U611" s="84"/>
      <c r="V611" s="88">
        <f>IF(OR(V$4="",V$4=0,V$5="",V$7=0,V$7="",V$8="",$L611="",$L611=0),"",layerCost(IF($N611="",V$8,$N611),V$4,V$5,$L611)*MAX($K611,1)*IF($M611="",V$7,$M611)/100)</f>
        <v>482.74200000000002</v>
      </c>
      <c r="W611" s="84"/>
      <c r="X611" s="88" t="str">
        <f>IF(OR(X$4="",X$4=0,X$5="",X$7=0,X$7="",X$8="",$L611="",$L611=0),"",layerCost(IF($N611="",X$8,$N611),X$4,X$5,$L611)*MAX($K611,1)*IF($M611="",X$7,$M611)/100)</f>
        <v/>
      </c>
      <c r="Y611" s="84"/>
      <c r="Z611" s="88" t="str">
        <f>IF(OR(Z$4="",Z$4=0,Z$5="",Z$7=0,Z$7="",Z$8="",$L611="",$L611=0),"",layerCost(IF($N611="",Z$8,$N611),Z$4,Z$5,$L611)*MAX($K611,1)*IF($M611="",Z$7,$M611)/100)</f>
        <v/>
      </c>
    </row>
    <row r="612" spans="1:26" x14ac:dyDescent="0.2">
      <c r="A612" s="83">
        <v>218845.51</v>
      </c>
      <c r="B612" s="83">
        <v>26362.34</v>
      </c>
      <c r="C612" s="83">
        <v>0</v>
      </c>
      <c r="E612" s="85"/>
      <c r="F612" s="85"/>
      <c r="G612" s="85"/>
      <c r="I612" s="90"/>
      <c r="K612" s="83">
        <v>1</v>
      </c>
      <c r="L612" s="83">
        <v>245207.85</v>
      </c>
      <c r="M612" s="85"/>
      <c r="N612" s="83"/>
      <c r="P612" s="88">
        <f>IF(OR(P$4="",P$4=0,P$5="",P$7=0,P$7="",P$8="",$L612="",$L612=0),"",layerCost(IF($N612="",P$8,$N612),P$4,P$5,$L612)*MAX($K612,1)*IF($M612="",P$7,$M612)/100)</f>
        <v>2046.7796471583893</v>
      </c>
      <c r="Q612" s="84"/>
      <c r="R612" s="88">
        <f>IF(OR(R$4="",R$4=0,R$5="",R$7=0,R$7="",R$8="",$L612="",$L612=0),"",layerCost(IF($N612="",R$8,$N612),R$4,R$5,$L612)*MAX($K612,1)*IF($M612="",R$7,$M612)/100)</f>
        <v>490.41570000000007</v>
      </c>
      <c r="S612" s="84"/>
      <c r="T612" s="88">
        <f>IF(OR(T$4="",T$4=0,T$5="",T$7=0,T$7="",T$8="",$L612="",$L612=0),"",layerCost(IF($N612="",T$8,$N612),T$4,T$5,$L612)*MAX($K612,1)*IF($M612="",T$7,$M612)/100)</f>
        <v>490.41570000000007</v>
      </c>
      <c r="U612" s="84"/>
      <c r="V612" s="88">
        <f>IF(OR(V$4="",V$4=0,V$5="",V$7=0,V$7="",V$8="",$L612="",$L612=0),"",layerCost(IF($N612="",V$8,$N612),V$4,V$5,$L612)*MAX($K612,1)*IF($M612="",V$7,$M612)/100)</f>
        <v>490.41570000000007</v>
      </c>
      <c r="W612" s="84"/>
      <c r="X612" s="88" t="str">
        <f>IF(OR(X$4="",X$4=0,X$5="",X$7=0,X$7="",X$8="",$L612="",$L612=0),"",layerCost(IF($N612="",X$8,$N612),X$4,X$5,$L612)*MAX($K612,1)*IF($M612="",X$7,$M612)/100)</f>
        <v/>
      </c>
      <c r="Y612" s="84"/>
      <c r="Z612" s="88" t="str">
        <f>IF(OR(Z$4="",Z$4=0,Z$5="",Z$7=0,Z$7="",Z$8="",$L612="",$L612=0),"",layerCost(IF($N612="",Z$8,$N612),Z$4,Z$5,$L612)*MAX($K612,1)*IF($M612="",Z$7,$M612)/100)</f>
        <v/>
      </c>
    </row>
    <row r="613" spans="1:26" x14ac:dyDescent="0.2">
      <c r="A613" s="83">
        <v>172238.95</v>
      </c>
      <c r="B613" s="83">
        <v>0</v>
      </c>
      <c r="C613" s="83">
        <v>0</v>
      </c>
      <c r="E613" s="85"/>
      <c r="F613" s="85"/>
      <c r="G613" s="85"/>
      <c r="I613" s="90"/>
      <c r="K613" s="83">
        <v>1</v>
      </c>
      <c r="L613" s="83">
        <v>172238.95</v>
      </c>
      <c r="M613" s="85"/>
      <c r="N613" s="83"/>
      <c r="P613" s="88">
        <f>IF(OR(P$4="",P$4=0,P$5="",P$7=0,P$7="",P$8="",$L613="",$L613=0),"",layerCost(IF($N613="",P$8,$N613),P$4,P$5,$L613)*MAX($K613,1)*IF($M613="",P$7,$M613)/100)</f>
        <v>1543.4529395241877</v>
      </c>
      <c r="Q613" s="84"/>
      <c r="R613" s="88">
        <f>IF(OR(R$4="",R$4=0,R$5="",R$7=0,R$7="",R$8="",$L613="",$L613=0),"",layerCost(IF($N613="",R$8,$N613),R$4,R$5,$L613)*MAX($K613,1)*IF($M613="",R$7,$M613)/100)</f>
        <v>344.47790000000003</v>
      </c>
      <c r="S613" s="84"/>
      <c r="T613" s="88">
        <f>IF(OR(T$4="",T$4=0,T$5="",T$7=0,T$7="",T$8="",$L613="",$L613=0),"",layerCost(IF($N613="",T$8,$N613),T$4,T$5,$L613)*MAX($K613,1)*IF($M613="",T$7,$M613)/100)</f>
        <v>344.47790000000003</v>
      </c>
      <c r="U613" s="84"/>
      <c r="V613" s="88">
        <f>IF(OR(V$4="",V$4=0,V$5="",V$7=0,V$7="",V$8="",$L613="",$L613=0),"",layerCost(IF($N613="",V$8,$N613),V$4,V$5,$L613)*MAX($K613,1)*IF($M613="",V$7,$M613)/100)</f>
        <v>344.47790000000003</v>
      </c>
      <c r="W613" s="84"/>
      <c r="X613" s="88" t="str">
        <f>IF(OR(X$4="",X$4=0,X$5="",X$7=0,X$7="",X$8="",$L613="",$L613=0),"",layerCost(IF($N613="",X$8,$N613),X$4,X$5,$L613)*MAX($K613,1)*IF($M613="",X$7,$M613)/100)</f>
        <v/>
      </c>
      <c r="Y613" s="84"/>
      <c r="Z613" s="88" t="str">
        <f>IF(OR(Z$4="",Z$4=0,Z$5="",Z$7=0,Z$7="",Z$8="",$L613="",$L613=0),"",layerCost(IF($N613="",Z$8,$N613),Z$4,Z$5,$L613)*MAX($K613,1)*IF($M613="",Z$7,$M613)/100)</f>
        <v/>
      </c>
    </row>
    <row r="614" spans="1:26" x14ac:dyDescent="0.2">
      <c r="A614" s="83">
        <v>333069.56</v>
      </c>
      <c r="B614" s="83">
        <v>0</v>
      </c>
      <c r="C614" s="83">
        <v>0</v>
      </c>
      <c r="E614" s="85"/>
      <c r="F614" s="85"/>
      <c r="G614" s="85"/>
      <c r="I614" s="90"/>
      <c r="K614" s="83">
        <v>1</v>
      </c>
      <c r="L614" s="83">
        <v>333069.56</v>
      </c>
      <c r="M614" s="85"/>
      <c r="N614" s="83"/>
      <c r="P614" s="88">
        <f>IF(OR(P$4="",P$4=0,P$5="",P$7=0,P$7="",P$8="",$L614="",$L614=0),"",layerCost(IF($N614="",P$8,$N614),P$4,P$5,$L614)*MAX($K614,1)*IF($M614="",P$7,$M614)/100)</f>
        <v>2635.0053966793657</v>
      </c>
      <c r="Q614" s="84"/>
      <c r="R614" s="88">
        <f>IF(OR(R$4="",R$4=0,R$5="",R$7=0,R$7="",R$8="",$L614="",$L614=0),"",layerCost(IF($N614="",R$8,$N614),R$4,R$5,$L614)*MAX($K614,1)*IF($M614="",R$7,$M614)/100)</f>
        <v>666.13911999999993</v>
      </c>
      <c r="S614" s="84"/>
      <c r="T614" s="88">
        <f>IF(OR(T$4="",T$4=0,T$5="",T$7=0,T$7="",T$8="",$L614="",$L614=0),"",layerCost(IF($N614="",T$8,$N614),T$4,T$5,$L614)*MAX($K614,1)*IF($M614="",T$7,$M614)/100)</f>
        <v>666.13911999999993</v>
      </c>
      <c r="U614" s="84"/>
      <c r="V614" s="88">
        <f>IF(OR(V$4="",V$4=0,V$5="",V$7=0,V$7="",V$8="",$L614="",$L614=0),"",layerCost(IF($N614="",V$8,$N614),V$4,V$5,$L614)*MAX($K614,1)*IF($M614="",V$7,$M614)/100)</f>
        <v>666.13911999999993</v>
      </c>
      <c r="W614" s="84"/>
      <c r="X614" s="88" t="str">
        <f>IF(OR(X$4="",X$4=0,X$5="",X$7=0,X$7="",X$8="",$L614="",$L614=0),"",layerCost(IF($N614="",X$8,$N614),X$4,X$5,$L614)*MAX($K614,1)*IF($M614="",X$7,$M614)/100)</f>
        <v/>
      </c>
      <c r="Y614" s="84"/>
      <c r="Z614" s="88" t="str">
        <f>IF(OR(Z$4="",Z$4=0,Z$5="",Z$7=0,Z$7="",Z$8="",$L614="",$L614=0),"",layerCost(IF($N614="",Z$8,$N614),Z$4,Z$5,$L614)*MAX($K614,1)*IF($M614="",Z$7,$M614)/100)</f>
        <v/>
      </c>
    </row>
    <row r="615" spans="1:26" x14ac:dyDescent="0.2">
      <c r="A615" s="83">
        <v>148815.93</v>
      </c>
      <c r="B615" s="83">
        <v>9697.81</v>
      </c>
      <c r="C615" s="83">
        <v>0</v>
      </c>
      <c r="E615" s="85"/>
      <c r="F615" s="85"/>
      <c r="G615" s="85"/>
      <c r="I615" s="90"/>
      <c r="K615" s="83">
        <v>1</v>
      </c>
      <c r="L615" s="83">
        <v>158513.74</v>
      </c>
      <c r="M615" s="85"/>
      <c r="N615" s="83"/>
      <c r="P615" s="88">
        <f>IF(OR(P$4="",P$4=0,P$5="",P$7=0,P$7="",P$8="",$L615="",$L615=0),"",layerCost(IF($N615="",P$8,$N615),P$4,P$5,$L615)*MAX($K615,1)*IF($M615="",P$7,$M615)/100)</f>
        <v>1446.4676476547852</v>
      </c>
      <c r="Q615" s="84"/>
      <c r="R615" s="88">
        <f>IF(OR(R$4="",R$4=0,R$5="",R$7=0,R$7="",R$8="",$L615="",$L615=0),"",layerCost(IF($N615="",R$8,$N615),R$4,R$5,$L615)*MAX($K615,1)*IF($M615="",R$7,$M615)/100)</f>
        <v>317.02747999999997</v>
      </c>
      <c r="S615" s="84"/>
      <c r="T615" s="88">
        <f>IF(OR(T$4="",T$4=0,T$5="",T$7=0,T$7="",T$8="",$L615="",$L615=0),"",layerCost(IF($N615="",T$8,$N615),T$4,T$5,$L615)*MAX($K615,1)*IF($M615="",T$7,$M615)/100)</f>
        <v>317.02747999999997</v>
      </c>
      <c r="U615" s="84"/>
      <c r="V615" s="88">
        <f>IF(OR(V$4="",V$4=0,V$5="",V$7=0,V$7="",V$8="",$L615="",$L615=0),"",layerCost(IF($N615="",V$8,$N615),V$4,V$5,$L615)*MAX($K615,1)*IF($M615="",V$7,$M615)/100)</f>
        <v>317.02747999999997</v>
      </c>
      <c r="W615" s="84"/>
      <c r="X615" s="88" t="str">
        <f>IF(OR(X$4="",X$4=0,X$5="",X$7=0,X$7="",X$8="",$L615="",$L615=0),"",layerCost(IF($N615="",X$8,$N615),X$4,X$5,$L615)*MAX($K615,1)*IF($M615="",X$7,$M615)/100)</f>
        <v/>
      </c>
      <c r="Y615" s="84"/>
      <c r="Z615" s="88" t="str">
        <f>IF(OR(Z$4="",Z$4=0,Z$5="",Z$7=0,Z$7="",Z$8="",$L615="",$L615=0),"",layerCost(IF($N615="",Z$8,$N615),Z$4,Z$5,$L615)*MAX($K615,1)*IF($M615="",Z$7,$M615)/100)</f>
        <v/>
      </c>
    </row>
    <row r="616" spans="1:26" x14ac:dyDescent="0.2">
      <c r="A616" s="83">
        <v>161375.10999999999</v>
      </c>
      <c r="B616" s="83">
        <v>0</v>
      </c>
      <c r="C616" s="83">
        <v>0</v>
      </c>
      <c r="E616" s="85"/>
      <c r="F616" s="85"/>
      <c r="G616" s="85"/>
      <c r="I616" s="90"/>
      <c r="K616" s="83">
        <v>1</v>
      </c>
      <c r="L616" s="83">
        <v>161375.10999999999</v>
      </c>
      <c r="M616" s="85"/>
      <c r="N616" s="83"/>
      <c r="P616" s="88">
        <f>IF(OR(P$4="",P$4=0,P$5="",P$7=0,P$7="",P$8="",$L616="",$L616=0),"",layerCost(IF($N616="",P$8,$N616),P$4,P$5,$L616)*MAX($K616,1)*IF($M616="",P$7,$M616)/100)</f>
        <v>1466.8011519269112</v>
      </c>
      <c r="Q616" s="84"/>
      <c r="R616" s="88">
        <f>IF(OR(R$4="",R$4=0,R$5="",R$7=0,R$7="",R$8="",$L616="",$L616=0),"",layerCost(IF($N616="",R$8,$N616),R$4,R$5,$L616)*MAX($K616,1)*IF($M616="",R$7,$M616)/100)</f>
        <v>322.75021999999996</v>
      </c>
      <c r="S616" s="84"/>
      <c r="T616" s="88">
        <f>IF(OR(T$4="",T$4=0,T$5="",T$7=0,T$7="",T$8="",$L616="",$L616=0),"",layerCost(IF($N616="",T$8,$N616),T$4,T$5,$L616)*MAX($K616,1)*IF($M616="",T$7,$M616)/100)</f>
        <v>322.75021999999996</v>
      </c>
      <c r="U616" s="84"/>
      <c r="V616" s="88">
        <f>IF(OR(V$4="",V$4=0,V$5="",V$7=0,V$7="",V$8="",$L616="",$L616=0),"",layerCost(IF($N616="",V$8,$N616),V$4,V$5,$L616)*MAX($K616,1)*IF($M616="",V$7,$M616)/100)</f>
        <v>322.75021999999996</v>
      </c>
      <c r="W616" s="84"/>
      <c r="X616" s="88" t="str">
        <f>IF(OR(X$4="",X$4=0,X$5="",X$7=0,X$7="",X$8="",$L616="",$L616=0),"",layerCost(IF($N616="",X$8,$N616),X$4,X$5,$L616)*MAX($K616,1)*IF($M616="",X$7,$M616)/100)</f>
        <v/>
      </c>
      <c r="Y616" s="84"/>
      <c r="Z616" s="88" t="str">
        <f>IF(OR(Z$4="",Z$4=0,Z$5="",Z$7=0,Z$7="",Z$8="",$L616="",$L616=0),"",layerCost(IF($N616="",Z$8,$N616),Z$4,Z$5,$L616)*MAX($K616,1)*IF($M616="",Z$7,$M616)/100)</f>
        <v/>
      </c>
    </row>
    <row r="617" spans="1:26" x14ac:dyDescent="0.2">
      <c r="A617" s="83">
        <v>201720.32000000001</v>
      </c>
      <c r="B617" s="83">
        <v>26590.34</v>
      </c>
      <c r="C617" s="83">
        <v>0</v>
      </c>
      <c r="E617" s="85"/>
      <c r="F617" s="85"/>
      <c r="G617" s="85"/>
      <c r="I617" s="90"/>
      <c r="K617" s="83">
        <v>1</v>
      </c>
      <c r="L617" s="83">
        <v>228310.66</v>
      </c>
      <c r="M617" s="85"/>
      <c r="N617" s="83"/>
      <c r="P617" s="88">
        <f>IF(OR(P$4="",P$4=0,P$5="",P$7=0,P$7="",P$8="",$L617="",$L617=0),"",layerCost(IF($N617="",P$8,$N617),P$4,P$5,$L617)*MAX($K617,1)*IF($M617="",P$7,$M617)/100)</f>
        <v>1931.2157476688628</v>
      </c>
      <c r="Q617" s="84"/>
      <c r="R617" s="88">
        <f>IF(OR(R$4="",R$4=0,R$5="",R$7=0,R$7="",R$8="",$L617="",$L617=0),"",layerCost(IF($N617="",R$8,$N617),R$4,R$5,$L617)*MAX($K617,1)*IF($M617="",R$7,$M617)/100)</f>
        <v>456.62132000000003</v>
      </c>
      <c r="S617" s="84"/>
      <c r="T617" s="88">
        <f>IF(OR(T$4="",T$4=0,T$5="",T$7=0,T$7="",T$8="",$L617="",$L617=0),"",layerCost(IF($N617="",T$8,$N617),T$4,T$5,$L617)*MAX($K617,1)*IF($M617="",T$7,$M617)/100)</f>
        <v>456.62132000000003</v>
      </c>
      <c r="U617" s="84"/>
      <c r="V617" s="88">
        <f>IF(OR(V$4="",V$4=0,V$5="",V$7=0,V$7="",V$8="",$L617="",$L617=0),"",layerCost(IF($N617="",V$8,$N617),V$4,V$5,$L617)*MAX($K617,1)*IF($M617="",V$7,$M617)/100)</f>
        <v>456.62132000000003</v>
      </c>
      <c r="W617" s="84"/>
      <c r="X617" s="88" t="str">
        <f>IF(OR(X$4="",X$4=0,X$5="",X$7=0,X$7="",X$8="",$L617="",$L617=0),"",layerCost(IF($N617="",X$8,$N617),X$4,X$5,$L617)*MAX($K617,1)*IF($M617="",X$7,$M617)/100)</f>
        <v/>
      </c>
      <c r="Y617" s="84"/>
      <c r="Z617" s="88" t="str">
        <f>IF(OR(Z$4="",Z$4=0,Z$5="",Z$7=0,Z$7="",Z$8="",$L617="",$L617=0),"",layerCost(IF($N617="",Z$8,$N617),Z$4,Z$5,$L617)*MAX($K617,1)*IF($M617="",Z$7,$M617)/100)</f>
        <v/>
      </c>
    </row>
    <row r="618" spans="1:26" x14ac:dyDescent="0.2">
      <c r="A618" s="83">
        <v>114466.95</v>
      </c>
      <c r="B618" s="83">
        <v>0</v>
      </c>
      <c r="C618" s="83">
        <v>0</v>
      </c>
      <c r="E618" s="85"/>
      <c r="F618" s="85"/>
      <c r="G618" s="85"/>
      <c r="I618" s="90"/>
      <c r="K618" s="83">
        <v>1</v>
      </c>
      <c r="L618" s="83">
        <v>114466.95</v>
      </c>
      <c r="M618" s="85"/>
      <c r="N618" s="83"/>
      <c r="P618" s="88">
        <f>IF(OR(P$4="",P$4=0,P$5="",P$7=0,P$7="",P$8="",$L618="",$L618=0),"",layerCost(IF($N618="",P$8,$N618),P$4,P$5,$L618)*MAX($K618,1)*IF($M618="",P$7,$M618)/100)</f>
        <v>1118.876794295611</v>
      </c>
      <c r="Q618" s="84"/>
      <c r="R618" s="88">
        <f>IF(OR(R$4="",R$4=0,R$5="",R$7=0,R$7="",R$8="",$L618="",$L618=0),"",layerCost(IF($N618="",R$8,$N618),R$4,R$5,$L618)*MAX($K618,1)*IF($M618="",R$7,$M618)/100)</f>
        <v>228.93389999999999</v>
      </c>
      <c r="S618" s="84"/>
      <c r="T618" s="88">
        <f>IF(OR(T$4="",T$4=0,T$5="",T$7=0,T$7="",T$8="",$L618="",$L618=0),"",layerCost(IF($N618="",T$8,$N618),T$4,T$5,$L618)*MAX($K618,1)*IF($M618="",T$7,$M618)/100)</f>
        <v>228.93389999999999</v>
      </c>
      <c r="U618" s="84"/>
      <c r="V618" s="88">
        <f>IF(OR(V$4="",V$4=0,V$5="",V$7=0,V$7="",V$8="",$L618="",$L618=0),"",layerCost(IF($N618="",V$8,$N618),V$4,V$5,$L618)*MAX($K618,1)*IF($M618="",V$7,$M618)/100)</f>
        <v>228.93389999999999</v>
      </c>
      <c r="W618" s="84"/>
      <c r="X618" s="88" t="str">
        <f>IF(OR(X$4="",X$4=0,X$5="",X$7=0,X$7="",X$8="",$L618="",$L618=0),"",layerCost(IF($N618="",X$8,$N618),X$4,X$5,$L618)*MAX($K618,1)*IF($M618="",X$7,$M618)/100)</f>
        <v/>
      </c>
      <c r="Y618" s="84"/>
      <c r="Z618" s="88" t="str">
        <f>IF(OR(Z$4="",Z$4=0,Z$5="",Z$7=0,Z$7="",Z$8="",$L618="",$L618=0),"",layerCost(IF($N618="",Z$8,$N618),Z$4,Z$5,$L618)*MAX($K618,1)*IF($M618="",Z$7,$M618)/100)</f>
        <v/>
      </c>
    </row>
    <row r="619" spans="1:26" x14ac:dyDescent="0.2">
      <c r="A619" s="83">
        <v>317698.86</v>
      </c>
      <c r="B619" s="83">
        <v>25915.37</v>
      </c>
      <c r="C619" s="83">
        <v>0</v>
      </c>
      <c r="E619" s="85"/>
      <c r="F619" s="85"/>
      <c r="G619" s="85"/>
      <c r="I619" s="90"/>
      <c r="K619" s="83">
        <v>1</v>
      </c>
      <c r="L619" s="83">
        <v>343614.23</v>
      </c>
      <c r="M619" s="85"/>
      <c r="N619" s="83"/>
      <c r="P619" s="88">
        <f>IF(OR(P$4="",P$4=0,P$5="",P$7=0,P$7="",P$8="",$L619="",$L619=0),"",layerCost(IF($N619="",P$8,$N619),P$4,P$5,$L619)*MAX($K619,1)*IF($M619="",P$7,$M619)/100)</f>
        <v>2699.6089499420864</v>
      </c>
      <c r="Q619" s="84"/>
      <c r="R619" s="88">
        <f>IF(OR(R$4="",R$4=0,R$5="",R$7=0,R$7="",R$8="",$L619="",$L619=0),"",layerCost(IF($N619="",R$8,$N619),R$4,R$5,$L619)*MAX($K619,1)*IF($M619="",R$7,$M619)/100)</f>
        <v>687.22846000000004</v>
      </c>
      <c r="S619" s="84"/>
      <c r="T619" s="88">
        <f>IF(OR(T$4="",T$4=0,T$5="",T$7=0,T$7="",T$8="",$L619="",$L619=0),"",layerCost(IF($N619="",T$8,$N619),T$4,T$5,$L619)*MAX($K619,1)*IF($M619="",T$7,$M619)/100)</f>
        <v>687.22846000000004</v>
      </c>
      <c r="U619" s="84"/>
      <c r="V619" s="88">
        <f>IF(OR(V$4="",V$4=0,V$5="",V$7=0,V$7="",V$8="",$L619="",$L619=0),"",layerCost(IF($N619="",V$8,$N619),V$4,V$5,$L619)*MAX($K619,1)*IF($M619="",V$7,$M619)/100)</f>
        <v>687.22846000000004</v>
      </c>
      <c r="W619" s="84"/>
      <c r="X619" s="88" t="str">
        <f>IF(OR(X$4="",X$4=0,X$5="",X$7=0,X$7="",X$8="",$L619="",$L619=0),"",layerCost(IF($N619="",X$8,$N619),X$4,X$5,$L619)*MAX($K619,1)*IF($M619="",X$7,$M619)/100)</f>
        <v/>
      </c>
      <c r="Y619" s="84"/>
      <c r="Z619" s="88" t="str">
        <f>IF(OR(Z$4="",Z$4=0,Z$5="",Z$7=0,Z$7="",Z$8="",$L619="",$L619=0),"",layerCost(IF($N619="",Z$8,$N619),Z$4,Z$5,$L619)*MAX($K619,1)*IF($M619="",Z$7,$M619)/100)</f>
        <v/>
      </c>
    </row>
    <row r="620" spans="1:26" x14ac:dyDescent="0.2">
      <c r="A620" s="83">
        <v>158166.99</v>
      </c>
      <c r="B620" s="83">
        <v>19343.07</v>
      </c>
      <c r="C620" s="83">
        <v>0</v>
      </c>
      <c r="E620" s="85"/>
      <c r="F620" s="85"/>
      <c r="G620" s="85"/>
      <c r="I620" s="90"/>
      <c r="K620" s="83">
        <v>1</v>
      </c>
      <c r="L620" s="83">
        <v>177510.06</v>
      </c>
      <c r="M620" s="85"/>
      <c r="N620" s="83"/>
      <c r="P620" s="88">
        <f>IF(OR(P$4="",P$4=0,P$5="",P$7=0,P$7="",P$8="",$L620="",$L620=0),"",layerCost(IF($N620="",P$8,$N620),P$4,P$5,$L620)*MAX($K620,1)*IF($M620="",P$7,$M620)/100)</f>
        <v>1580.38228735802</v>
      </c>
      <c r="Q620" s="84"/>
      <c r="R620" s="88">
        <f>IF(OR(R$4="",R$4=0,R$5="",R$7=0,R$7="",R$8="",$L620="",$L620=0),"",layerCost(IF($N620="",R$8,$N620),R$4,R$5,$L620)*MAX($K620,1)*IF($M620="",R$7,$M620)/100)</f>
        <v>355.02012000000002</v>
      </c>
      <c r="S620" s="84"/>
      <c r="T620" s="88">
        <f>IF(OR(T$4="",T$4=0,T$5="",T$7=0,T$7="",T$8="",$L620="",$L620=0),"",layerCost(IF($N620="",T$8,$N620),T$4,T$5,$L620)*MAX($K620,1)*IF($M620="",T$7,$M620)/100)</f>
        <v>355.02012000000002</v>
      </c>
      <c r="U620" s="84"/>
      <c r="V620" s="88">
        <f>IF(OR(V$4="",V$4=0,V$5="",V$7=0,V$7="",V$8="",$L620="",$L620=0),"",layerCost(IF($N620="",V$8,$N620),V$4,V$5,$L620)*MAX($K620,1)*IF($M620="",V$7,$M620)/100)</f>
        <v>355.02012000000002</v>
      </c>
      <c r="W620" s="84"/>
      <c r="X620" s="88" t="str">
        <f>IF(OR(X$4="",X$4=0,X$5="",X$7=0,X$7="",X$8="",$L620="",$L620=0),"",layerCost(IF($N620="",X$8,$N620),X$4,X$5,$L620)*MAX($K620,1)*IF($M620="",X$7,$M620)/100)</f>
        <v/>
      </c>
      <c r="Y620" s="84"/>
      <c r="Z620" s="88" t="str">
        <f>IF(OR(Z$4="",Z$4=0,Z$5="",Z$7=0,Z$7="",Z$8="",$L620="",$L620=0),"",layerCost(IF($N620="",Z$8,$N620),Z$4,Z$5,$L620)*MAX($K620,1)*IF($M620="",Z$7,$M620)/100)</f>
        <v/>
      </c>
    </row>
    <row r="621" spans="1:26" x14ac:dyDescent="0.2">
      <c r="A621" s="83">
        <v>559894.30000000005</v>
      </c>
      <c r="B621" s="83">
        <v>62166.83</v>
      </c>
      <c r="C621" s="83">
        <v>0</v>
      </c>
      <c r="E621" s="85"/>
      <c r="F621" s="85"/>
      <c r="G621" s="85"/>
      <c r="I621" s="90"/>
      <c r="K621" s="83">
        <v>1</v>
      </c>
      <c r="L621" s="83">
        <v>622061.13</v>
      </c>
      <c r="M621" s="85"/>
      <c r="N621" s="83"/>
      <c r="P621" s="88">
        <f>IF(OR(P$4="",P$4=0,P$5="",P$7=0,P$7="",P$8="",$L621="",$L621=0),"",layerCost(IF($N621="",P$8,$N621),P$4,P$5,$L621)*MAX($K621,1)*IF($M621="",P$7,$M621)/100)</f>
        <v>4110.5108856903225</v>
      </c>
      <c r="Q621" s="84"/>
      <c r="R621" s="88">
        <f>IF(OR(R$4="",R$4=0,R$5="",R$7=0,R$7="",R$8="",$L621="",$L621=0),"",layerCost(IF($N621="",R$8,$N621),R$4,R$5,$L621)*MAX($K621,1)*IF($M621="",R$7,$M621)/100)</f>
        <v>1244.1222600000001</v>
      </c>
      <c r="S621" s="84"/>
      <c r="T621" s="88">
        <f>IF(OR(T$4="",T$4=0,T$5="",T$7=0,T$7="",T$8="",$L621="",$L621=0),"",layerCost(IF($N621="",T$8,$N621),T$4,T$5,$L621)*MAX($K621,1)*IF($M621="",T$7,$M621)/100)</f>
        <v>1244.1222600000001</v>
      </c>
      <c r="U621" s="84"/>
      <c r="V621" s="88">
        <f>IF(OR(V$4="",V$4=0,V$5="",V$7=0,V$7="",V$8="",$L621="",$L621=0),"",layerCost(IF($N621="",V$8,$N621),V$4,V$5,$L621)*MAX($K621,1)*IF($M621="",V$7,$M621)/100)</f>
        <v>1244.1222600000001</v>
      </c>
      <c r="W621" s="84"/>
      <c r="X621" s="88" t="str">
        <f>IF(OR(X$4="",X$4=0,X$5="",X$7=0,X$7="",X$8="",$L621="",$L621=0),"",layerCost(IF($N621="",X$8,$N621),X$4,X$5,$L621)*MAX($K621,1)*IF($M621="",X$7,$M621)/100)</f>
        <v/>
      </c>
      <c r="Y621" s="84"/>
      <c r="Z621" s="88" t="str">
        <f>IF(OR(Z$4="",Z$4=0,Z$5="",Z$7=0,Z$7="",Z$8="",$L621="",$L621=0),"",layerCost(IF($N621="",Z$8,$N621),Z$4,Z$5,$L621)*MAX($K621,1)*IF($M621="",Z$7,$M621)/100)</f>
        <v/>
      </c>
    </row>
    <row r="622" spans="1:26" x14ac:dyDescent="0.2">
      <c r="A622" s="83">
        <v>107038.63</v>
      </c>
      <c r="B622" s="83">
        <v>0</v>
      </c>
      <c r="C622" s="83">
        <v>0</v>
      </c>
      <c r="E622" s="85"/>
      <c r="F622" s="85"/>
      <c r="G622" s="85"/>
      <c r="I622" s="90"/>
      <c r="K622" s="83">
        <v>1</v>
      </c>
      <c r="L622" s="83">
        <v>107038.63</v>
      </c>
      <c r="M622" s="85"/>
      <c r="N622" s="83"/>
      <c r="P622" s="88">
        <f>IF(OR(P$4="",P$4=0,P$5="",P$7=0,P$7="",P$8="",$L622="",$L622=0),"",layerCost(IF($N622="",P$8,$N622),P$4,P$5,$L622)*MAX($K622,1)*IF($M622="",P$7,$M622)/100)</f>
        <v>1058.6201083221947</v>
      </c>
      <c r="Q622" s="84"/>
      <c r="R622" s="88">
        <f>IF(OR(R$4="",R$4=0,R$5="",R$7=0,R$7="",R$8="",$L622="",$L622=0),"",layerCost(IF($N622="",R$8,$N622),R$4,R$5,$L622)*MAX($K622,1)*IF($M622="",R$7,$M622)/100)</f>
        <v>214.07726000000002</v>
      </c>
      <c r="S622" s="84"/>
      <c r="T622" s="88">
        <f>IF(OR(T$4="",T$4=0,T$5="",T$7=0,T$7="",T$8="",$L622="",$L622=0),"",layerCost(IF($N622="",T$8,$N622),T$4,T$5,$L622)*MAX($K622,1)*IF($M622="",T$7,$M622)/100)</f>
        <v>214.07726000000002</v>
      </c>
      <c r="U622" s="84"/>
      <c r="V622" s="88">
        <f>IF(OR(V$4="",V$4=0,V$5="",V$7=0,V$7="",V$8="",$L622="",$L622=0),"",layerCost(IF($N622="",V$8,$N622),V$4,V$5,$L622)*MAX($K622,1)*IF($M622="",V$7,$M622)/100)</f>
        <v>214.07726000000002</v>
      </c>
      <c r="W622" s="84"/>
      <c r="X622" s="88" t="str">
        <f>IF(OR(X$4="",X$4=0,X$5="",X$7=0,X$7="",X$8="",$L622="",$L622=0),"",layerCost(IF($N622="",X$8,$N622),X$4,X$5,$L622)*MAX($K622,1)*IF($M622="",X$7,$M622)/100)</f>
        <v/>
      </c>
      <c r="Y622" s="84"/>
      <c r="Z622" s="88" t="str">
        <f>IF(OR(Z$4="",Z$4=0,Z$5="",Z$7=0,Z$7="",Z$8="",$L622="",$L622=0),"",layerCost(IF($N622="",Z$8,$N622),Z$4,Z$5,$L622)*MAX($K622,1)*IF($M622="",Z$7,$M622)/100)</f>
        <v/>
      </c>
    </row>
    <row r="623" spans="1:26" x14ac:dyDescent="0.2">
      <c r="A623" s="83">
        <v>121501.38</v>
      </c>
      <c r="B623" s="83">
        <v>0</v>
      </c>
      <c r="C623" s="83">
        <v>0</v>
      </c>
      <c r="E623" s="85"/>
      <c r="F623" s="85"/>
      <c r="G623" s="85"/>
      <c r="I623" s="90"/>
      <c r="K623" s="83">
        <v>1</v>
      </c>
      <c r="L623" s="83">
        <v>121501.38</v>
      </c>
      <c r="M623" s="85"/>
      <c r="N623" s="83"/>
      <c r="P623" s="88">
        <f>IF(OR(P$4="",P$4=0,P$5="",P$7=0,P$7="",P$8="",$L623="",$L623=0),"",layerCost(IF($N623="",P$8,$N623),P$4,P$5,$L623)*MAX($K623,1)*IF($M623="",P$7,$M623)/100)</f>
        <v>1173.9999512134689</v>
      </c>
      <c r="Q623" s="84"/>
      <c r="R623" s="88">
        <f>IF(OR(R$4="",R$4=0,R$5="",R$7=0,R$7="",R$8="",$L623="",$L623=0),"",layerCost(IF($N623="",R$8,$N623),R$4,R$5,$L623)*MAX($K623,1)*IF($M623="",R$7,$M623)/100)</f>
        <v>243.00276000000002</v>
      </c>
      <c r="S623" s="84"/>
      <c r="T623" s="88">
        <f>IF(OR(T$4="",T$4=0,T$5="",T$7=0,T$7="",T$8="",$L623="",$L623=0),"",layerCost(IF($N623="",T$8,$N623),T$4,T$5,$L623)*MAX($K623,1)*IF($M623="",T$7,$M623)/100)</f>
        <v>243.00276000000002</v>
      </c>
      <c r="U623" s="84"/>
      <c r="V623" s="88">
        <f>IF(OR(V$4="",V$4=0,V$5="",V$7=0,V$7="",V$8="",$L623="",$L623=0),"",layerCost(IF($N623="",V$8,$N623),V$4,V$5,$L623)*MAX($K623,1)*IF($M623="",V$7,$M623)/100)</f>
        <v>243.00276000000002</v>
      </c>
      <c r="W623" s="84"/>
      <c r="X623" s="88" t="str">
        <f>IF(OR(X$4="",X$4=0,X$5="",X$7=0,X$7="",X$8="",$L623="",$L623=0),"",layerCost(IF($N623="",X$8,$N623),X$4,X$5,$L623)*MAX($K623,1)*IF($M623="",X$7,$M623)/100)</f>
        <v/>
      </c>
      <c r="Y623" s="84"/>
      <c r="Z623" s="88" t="str">
        <f>IF(OR(Z$4="",Z$4=0,Z$5="",Z$7=0,Z$7="",Z$8="",$L623="",$L623=0),"",layerCost(IF($N623="",Z$8,$N623),Z$4,Z$5,$L623)*MAX($K623,1)*IF($M623="",Z$7,$M623)/100)</f>
        <v/>
      </c>
    </row>
    <row r="624" spans="1:26" x14ac:dyDescent="0.2">
      <c r="A624" s="83">
        <v>91046.399999999994</v>
      </c>
      <c r="B624" s="83">
        <v>0</v>
      </c>
      <c r="C624" s="83">
        <v>0</v>
      </c>
      <c r="E624" s="85"/>
      <c r="F624" s="85"/>
      <c r="G624" s="85"/>
      <c r="I624" s="90"/>
      <c r="K624" s="83">
        <v>1</v>
      </c>
      <c r="L624" s="83">
        <v>91046.399999999994</v>
      </c>
      <c r="M624" s="85"/>
      <c r="N624" s="83"/>
      <c r="P624" s="88">
        <f>IF(OR(P$4="",P$4=0,P$5="",P$7=0,P$7="",P$8="",$L624="",$L624=0),"",layerCost(IF($N624="",P$8,$N624),P$4,P$5,$L624)*MAX($K624,1)*IF($M624="",P$7,$M624)/100)</f>
        <v>910.46399999999994</v>
      </c>
      <c r="Q624" s="84"/>
      <c r="R624" s="88">
        <f>IF(OR(R$4="",R$4=0,R$5="",R$7=0,R$7="",R$8="",$L624="",$L624=0),"",layerCost(IF($N624="",R$8,$N624),R$4,R$5,$L624)*MAX($K624,1)*IF($M624="",R$7,$M624)/100)</f>
        <v>182.09279999999998</v>
      </c>
      <c r="S624" s="84"/>
      <c r="T624" s="88">
        <f>IF(OR(T$4="",T$4=0,T$5="",T$7=0,T$7="",T$8="",$L624="",$L624=0),"",layerCost(IF($N624="",T$8,$N624),T$4,T$5,$L624)*MAX($K624,1)*IF($M624="",T$7,$M624)/100)</f>
        <v>182.09279999999998</v>
      </c>
      <c r="U624" s="84"/>
      <c r="V624" s="88">
        <f>IF(OR(V$4="",V$4=0,V$5="",V$7=0,V$7="",V$8="",$L624="",$L624=0),"",layerCost(IF($N624="",V$8,$N624),V$4,V$5,$L624)*MAX($K624,1)*IF($M624="",V$7,$M624)/100)</f>
        <v>182.09279999999998</v>
      </c>
      <c r="W624" s="84"/>
      <c r="X624" s="88" t="str">
        <f>IF(OR(X$4="",X$4=0,X$5="",X$7=0,X$7="",X$8="",$L624="",$L624=0),"",layerCost(IF($N624="",X$8,$N624),X$4,X$5,$L624)*MAX($K624,1)*IF($M624="",X$7,$M624)/100)</f>
        <v/>
      </c>
      <c r="Y624" s="84"/>
      <c r="Z624" s="88" t="str">
        <f>IF(OR(Z$4="",Z$4=0,Z$5="",Z$7=0,Z$7="",Z$8="",$L624="",$L624=0),"",layerCost(IF($N624="",Z$8,$N624),Z$4,Z$5,$L624)*MAX($K624,1)*IF($M624="",Z$7,$M624)/100)</f>
        <v/>
      </c>
    </row>
    <row r="625" spans="1:26" x14ac:dyDescent="0.2">
      <c r="A625" s="83">
        <v>357754.1</v>
      </c>
      <c r="B625" s="83">
        <v>0</v>
      </c>
      <c r="C625" s="83">
        <v>0</v>
      </c>
      <c r="E625" s="85"/>
      <c r="F625" s="85"/>
      <c r="G625" s="85"/>
      <c r="I625" s="90"/>
      <c r="K625" s="83">
        <v>1</v>
      </c>
      <c r="L625" s="83">
        <v>357754.1</v>
      </c>
      <c r="M625" s="85"/>
      <c r="N625" s="83"/>
      <c r="P625" s="88">
        <f>IF(OR(P$4="",P$4=0,P$5="",P$7=0,P$7="",P$8="",$L625="",$L625=0),"",layerCost(IF($N625="",P$8,$N625),P$4,P$5,$L625)*MAX($K625,1)*IF($M625="",P$7,$M625)/100)</f>
        <v>2782.7301872853586</v>
      </c>
      <c r="Q625" s="84"/>
      <c r="R625" s="88">
        <f>IF(OR(R$4="",R$4=0,R$5="",R$7=0,R$7="",R$8="",$L625="",$L625=0),"",layerCost(IF($N625="",R$8,$N625),R$4,R$5,$L625)*MAX($K625,1)*IF($M625="",R$7,$M625)/100)</f>
        <v>715.50819999999987</v>
      </c>
      <c r="S625" s="84"/>
      <c r="T625" s="88">
        <f>IF(OR(T$4="",T$4=0,T$5="",T$7=0,T$7="",T$8="",$L625="",$L625=0),"",layerCost(IF($N625="",T$8,$N625),T$4,T$5,$L625)*MAX($K625,1)*IF($M625="",T$7,$M625)/100)</f>
        <v>715.50819999999987</v>
      </c>
      <c r="U625" s="84"/>
      <c r="V625" s="88">
        <f>IF(OR(V$4="",V$4=0,V$5="",V$7=0,V$7="",V$8="",$L625="",$L625=0),"",layerCost(IF($N625="",V$8,$N625),V$4,V$5,$L625)*MAX($K625,1)*IF($M625="",V$7,$M625)/100)</f>
        <v>715.50819999999987</v>
      </c>
      <c r="W625" s="84"/>
      <c r="X625" s="88" t="str">
        <f>IF(OR(X$4="",X$4=0,X$5="",X$7=0,X$7="",X$8="",$L625="",$L625=0),"",layerCost(IF($N625="",X$8,$N625),X$4,X$5,$L625)*MAX($K625,1)*IF($M625="",X$7,$M625)/100)</f>
        <v/>
      </c>
      <c r="Y625" s="84"/>
      <c r="Z625" s="88" t="str">
        <f>IF(OR(Z$4="",Z$4=0,Z$5="",Z$7=0,Z$7="",Z$8="",$L625="",$L625=0),"",layerCost(IF($N625="",Z$8,$N625),Z$4,Z$5,$L625)*MAX($K625,1)*IF($M625="",Z$7,$M625)/100)</f>
        <v/>
      </c>
    </row>
    <row r="626" spans="1:26" x14ac:dyDescent="0.2">
      <c r="A626" s="83">
        <v>398727.09</v>
      </c>
      <c r="B626" s="83">
        <v>25740.82</v>
      </c>
      <c r="C626" s="83">
        <v>0</v>
      </c>
      <c r="E626" s="85"/>
      <c r="F626" s="85"/>
      <c r="G626" s="85"/>
      <c r="I626" s="90"/>
      <c r="K626" s="83">
        <v>1</v>
      </c>
      <c r="L626" s="83">
        <v>424467.91000000003</v>
      </c>
      <c r="M626" s="85"/>
      <c r="N626" s="83"/>
      <c r="P626" s="88">
        <f>IF(OR(P$4="",P$4=0,P$5="",P$7=0,P$7="",P$8="",$L626="",$L626=0),"",layerCost(IF($N626="",P$8,$N626),P$4,P$5,$L626)*MAX($K626,1)*IF($M626="",P$7,$M626)/100)</f>
        <v>3139.6476130475726</v>
      </c>
      <c r="Q626" s="84"/>
      <c r="R626" s="88">
        <f>IF(OR(R$4="",R$4=0,R$5="",R$7=0,R$7="",R$8="",$L626="",$L626=0),"",layerCost(IF($N626="",R$8,$N626),R$4,R$5,$L626)*MAX($K626,1)*IF($M626="",R$7,$M626)/100)</f>
        <v>848.93582000000015</v>
      </c>
      <c r="S626" s="84"/>
      <c r="T626" s="88">
        <f>IF(OR(T$4="",T$4=0,T$5="",T$7=0,T$7="",T$8="",$L626="",$L626=0),"",layerCost(IF($N626="",T$8,$N626),T$4,T$5,$L626)*MAX($K626,1)*IF($M626="",T$7,$M626)/100)</f>
        <v>848.93582000000015</v>
      </c>
      <c r="U626" s="84"/>
      <c r="V626" s="88">
        <f>IF(OR(V$4="",V$4=0,V$5="",V$7=0,V$7="",V$8="",$L626="",$L626=0),"",layerCost(IF($N626="",V$8,$N626),V$4,V$5,$L626)*MAX($K626,1)*IF($M626="",V$7,$M626)/100)</f>
        <v>848.93582000000015</v>
      </c>
      <c r="W626" s="84"/>
      <c r="X626" s="88" t="str">
        <f>IF(OR(X$4="",X$4=0,X$5="",X$7=0,X$7="",X$8="",$L626="",$L626=0),"",layerCost(IF($N626="",X$8,$N626),X$4,X$5,$L626)*MAX($K626,1)*IF($M626="",X$7,$M626)/100)</f>
        <v/>
      </c>
      <c r="Y626" s="84"/>
      <c r="Z626" s="88" t="str">
        <f>IF(OR(Z$4="",Z$4=0,Z$5="",Z$7=0,Z$7="",Z$8="",$L626="",$L626=0),"",layerCost(IF($N626="",Z$8,$N626),Z$4,Z$5,$L626)*MAX($K626,1)*IF($M626="",Z$7,$M626)/100)</f>
        <v/>
      </c>
    </row>
    <row r="627" spans="1:26" x14ac:dyDescent="0.2">
      <c r="A627" s="83">
        <v>133798.29999999999</v>
      </c>
      <c r="B627" s="83">
        <v>0</v>
      </c>
      <c r="C627" s="83">
        <v>0</v>
      </c>
      <c r="E627" s="85"/>
      <c r="F627" s="85"/>
      <c r="G627" s="85"/>
      <c r="I627" s="90"/>
      <c r="K627" s="83">
        <v>1</v>
      </c>
      <c r="L627" s="83">
        <v>133798.29999999999</v>
      </c>
      <c r="M627" s="85"/>
      <c r="N627" s="83"/>
      <c r="P627" s="88">
        <f>IF(OR(P$4="",P$4=0,P$5="",P$7=0,P$7="",P$8="",$L627="",$L627=0),"",layerCost(IF($N627="",P$8,$N627),P$4,P$5,$L627)*MAX($K627,1)*IF($M627="",P$7,$M627)/100)</f>
        <v>1267.1000609421715</v>
      </c>
      <c r="Q627" s="84"/>
      <c r="R627" s="88">
        <f>IF(OR(R$4="",R$4=0,R$5="",R$7=0,R$7="",R$8="",$L627="",$L627=0),"",layerCost(IF($N627="",R$8,$N627),R$4,R$5,$L627)*MAX($K627,1)*IF($M627="",R$7,$M627)/100)</f>
        <v>267.59660000000002</v>
      </c>
      <c r="S627" s="84"/>
      <c r="T627" s="88">
        <f>IF(OR(T$4="",T$4=0,T$5="",T$7=0,T$7="",T$8="",$L627="",$L627=0),"",layerCost(IF($N627="",T$8,$N627),T$4,T$5,$L627)*MAX($K627,1)*IF($M627="",T$7,$M627)/100)</f>
        <v>267.59660000000002</v>
      </c>
      <c r="U627" s="84"/>
      <c r="V627" s="88">
        <f>IF(OR(V$4="",V$4=0,V$5="",V$7=0,V$7="",V$8="",$L627="",$L627=0),"",layerCost(IF($N627="",V$8,$N627),V$4,V$5,$L627)*MAX($K627,1)*IF($M627="",V$7,$M627)/100)</f>
        <v>267.59660000000002</v>
      </c>
      <c r="W627" s="84"/>
      <c r="X627" s="88" t="str">
        <f>IF(OR(X$4="",X$4=0,X$5="",X$7=0,X$7="",X$8="",$L627="",$L627=0),"",layerCost(IF($N627="",X$8,$N627),X$4,X$5,$L627)*MAX($K627,1)*IF($M627="",X$7,$M627)/100)</f>
        <v/>
      </c>
      <c r="Y627" s="84"/>
      <c r="Z627" s="88" t="str">
        <f>IF(OR(Z$4="",Z$4=0,Z$5="",Z$7=0,Z$7="",Z$8="",$L627="",$L627=0),"",layerCost(IF($N627="",Z$8,$N627),Z$4,Z$5,$L627)*MAX($K627,1)*IF($M627="",Z$7,$M627)/100)</f>
        <v/>
      </c>
    </row>
    <row r="628" spans="1:26" x14ac:dyDescent="0.2">
      <c r="A628" s="83">
        <v>133577.17000000001</v>
      </c>
      <c r="B628" s="83">
        <v>0</v>
      </c>
      <c r="C628" s="83">
        <v>0</v>
      </c>
      <c r="E628" s="85"/>
      <c r="F628" s="85"/>
      <c r="G628" s="85"/>
      <c r="I628" s="90"/>
      <c r="K628" s="83">
        <v>1</v>
      </c>
      <c r="L628" s="83">
        <v>133577.17000000001</v>
      </c>
      <c r="M628" s="85"/>
      <c r="N628" s="83"/>
      <c r="P628" s="88">
        <f>IF(OR(P$4="",P$4=0,P$5="",P$7=0,P$7="",P$8="",$L628="",$L628=0),"",layerCost(IF($N628="",P$8,$N628),P$4,P$5,$L628)*MAX($K628,1)*IF($M628="",P$7,$M628)/100)</f>
        <v>1265.4549393131788</v>
      </c>
      <c r="Q628" s="84"/>
      <c r="R628" s="88">
        <f>IF(OR(R$4="",R$4=0,R$5="",R$7=0,R$7="",R$8="",$L628="",$L628=0),"",layerCost(IF($N628="",R$8,$N628),R$4,R$5,$L628)*MAX($K628,1)*IF($M628="",R$7,$M628)/100)</f>
        <v>267.15434000000005</v>
      </c>
      <c r="S628" s="84"/>
      <c r="T628" s="88">
        <f>IF(OR(T$4="",T$4=0,T$5="",T$7=0,T$7="",T$8="",$L628="",$L628=0),"",layerCost(IF($N628="",T$8,$N628),T$4,T$5,$L628)*MAX($K628,1)*IF($M628="",T$7,$M628)/100)</f>
        <v>267.15434000000005</v>
      </c>
      <c r="U628" s="84"/>
      <c r="V628" s="88">
        <f>IF(OR(V$4="",V$4=0,V$5="",V$7=0,V$7="",V$8="",$L628="",$L628=0),"",layerCost(IF($N628="",V$8,$N628),V$4,V$5,$L628)*MAX($K628,1)*IF($M628="",V$7,$M628)/100)</f>
        <v>267.15434000000005</v>
      </c>
      <c r="W628" s="84"/>
      <c r="X628" s="88" t="str">
        <f>IF(OR(X$4="",X$4=0,X$5="",X$7=0,X$7="",X$8="",$L628="",$L628=0),"",layerCost(IF($N628="",X$8,$N628),X$4,X$5,$L628)*MAX($K628,1)*IF($M628="",X$7,$M628)/100)</f>
        <v/>
      </c>
      <c r="Y628" s="84"/>
      <c r="Z628" s="88" t="str">
        <f>IF(OR(Z$4="",Z$4=0,Z$5="",Z$7=0,Z$7="",Z$8="",$L628="",$L628=0),"",layerCost(IF($N628="",Z$8,$N628),Z$4,Z$5,$L628)*MAX($K628,1)*IF($M628="",Z$7,$M628)/100)</f>
        <v/>
      </c>
    </row>
    <row r="629" spans="1:26" x14ac:dyDescent="0.2">
      <c r="A629" s="83">
        <v>186445.14</v>
      </c>
      <c r="B629" s="83">
        <v>0</v>
      </c>
      <c r="C629" s="83">
        <v>0</v>
      </c>
      <c r="E629" s="85"/>
      <c r="F629" s="85"/>
      <c r="G629" s="85"/>
      <c r="I629" s="90"/>
      <c r="K629" s="83">
        <v>1</v>
      </c>
      <c r="L629" s="83">
        <v>186445.14</v>
      </c>
      <c r="M629" s="85"/>
      <c r="N629" s="83"/>
      <c r="P629" s="88">
        <f>IF(OR(P$4="",P$4=0,P$5="",P$7=0,P$7="",P$8="",$L629="",$L629=0),"",layerCost(IF($N629="",P$8,$N629),P$4,P$5,$L629)*MAX($K629,1)*IF($M629="",P$7,$M629)/100)</f>
        <v>1642.6711790114871</v>
      </c>
      <c r="Q629" s="84"/>
      <c r="R629" s="88">
        <f>IF(OR(R$4="",R$4=0,R$5="",R$7=0,R$7="",R$8="",$L629="",$L629=0),"",layerCost(IF($N629="",R$8,$N629),R$4,R$5,$L629)*MAX($K629,1)*IF($M629="",R$7,$M629)/100)</f>
        <v>372.89028000000008</v>
      </c>
      <c r="S629" s="84"/>
      <c r="T629" s="88">
        <f>IF(OR(T$4="",T$4=0,T$5="",T$7=0,T$7="",T$8="",$L629="",$L629=0),"",layerCost(IF($N629="",T$8,$N629),T$4,T$5,$L629)*MAX($K629,1)*IF($M629="",T$7,$M629)/100)</f>
        <v>372.89028000000008</v>
      </c>
      <c r="U629" s="84"/>
      <c r="V629" s="88">
        <f>IF(OR(V$4="",V$4=0,V$5="",V$7=0,V$7="",V$8="",$L629="",$L629=0),"",layerCost(IF($N629="",V$8,$N629),V$4,V$5,$L629)*MAX($K629,1)*IF($M629="",V$7,$M629)/100)</f>
        <v>372.89028000000008</v>
      </c>
      <c r="W629" s="84"/>
      <c r="X629" s="88" t="str">
        <f>IF(OR(X$4="",X$4=0,X$5="",X$7=0,X$7="",X$8="",$L629="",$L629=0),"",layerCost(IF($N629="",X$8,$N629),X$4,X$5,$L629)*MAX($K629,1)*IF($M629="",X$7,$M629)/100)</f>
        <v/>
      </c>
      <c r="Y629" s="84"/>
      <c r="Z629" s="88" t="str">
        <f>IF(OR(Z$4="",Z$4=0,Z$5="",Z$7=0,Z$7="",Z$8="",$L629="",$L629=0),"",layerCost(IF($N629="",Z$8,$N629),Z$4,Z$5,$L629)*MAX($K629,1)*IF($M629="",Z$7,$M629)/100)</f>
        <v/>
      </c>
    </row>
    <row r="630" spans="1:26" x14ac:dyDescent="0.2">
      <c r="A630" s="83">
        <v>663928.79</v>
      </c>
      <c r="B630" s="83">
        <v>46657.68</v>
      </c>
      <c r="C630" s="83">
        <v>0</v>
      </c>
      <c r="E630" s="85"/>
      <c r="F630" s="85"/>
      <c r="G630" s="85"/>
      <c r="I630" s="90"/>
      <c r="K630" s="83">
        <v>6</v>
      </c>
      <c r="L630" s="83">
        <v>710586.47000000009</v>
      </c>
      <c r="M630" s="85"/>
      <c r="N630" s="83"/>
      <c r="P630" s="88">
        <f>IF(OR(P$4="",P$4=0,P$5="",P$7=0,P$7="",P$8="",$L630="",$L630=0),"",layerCost(IF($N630="",P$8,$N630),P$4,P$5,$L630)*MAX($K630,1)*IF($M630="",P$7,$M630)/100)</f>
        <v>27299.30064800274</v>
      </c>
      <c r="Q630" s="84"/>
      <c r="R630" s="88">
        <f>IF(OR(R$4="",R$4=0,R$5="",R$7=0,R$7="",R$8="",$L630="",$L630=0),"",layerCost(IF($N630="",R$8,$N630),R$4,R$5,$L630)*MAX($K630,1)*IF($M630="",R$7,$M630)/100)</f>
        <v>8527.0376400000005</v>
      </c>
      <c r="S630" s="84"/>
      <c r="T630" s="88">
        <f>IF(OR(T$4="",T$4=0,T$5="",T$7=0,T$7="",T$8="",$L630="",$L630=0),"",layerCost(IF($N630="",T$8,$N630),T$4,T$5,$L630)*MAX($K630,1)*IF($M630="",T$7,$M630)/100)</f>
        <v>8527.0376400000005</v>
      </c>
      <c r="U630" s="84"/>
      <c r="V630" s="88">
        <f>IF(OR(V$4="",V$4=0,V$5="",V$7=0,V$7="",V$8="",$L630="",$L630=0),"",layerCost(IF($N630="",V$8,$N630),V$4,V$5,$L630)*MAX($K630,1)*IF($M630="",V$7,$M630)/100)</f>
        <v>8527.0376400000005</v>
      </c>
      <c r="W630" s="84"/>
      <c r="X630" s="88" t="str">
        <f>IF(OR(X$4="",X$4=0,X$5="",X$7=0,X$7="",X$8="",$L630="",$L630=0),"",layerCost(IF($N630="",X$8,$N630),X$4,X$5,$L630)*MAX($K630,1)*IF($M630="",X$7,$M630)/100)</f>
        <v/>
      </c>
      <c r="Y630" s="84"/>
      <c r="Z630" s="88" t="str">
        <f>IF(OR(Z$4="",Z$4=0,Z$5="",Z$7=0,Z$7="",Z$8="",$L630="",$L630=0),"",layerCost(IF($N630="",Z$8,$N630),Z$4,Z$5,$L630)*MAX($K630,1)*IF($M630="",Z$7,$M630)/100)</f>
        <v/>
      </c>
    </row>
    <row r="631" spans="1:26" x14ac:dyDescent="0.2">
      <c r="A631" s="83">
        <v>221736.52</v>
      </c>
      <c r="B631" s="83">
        <v>0</v>
      </c>
      <c r="C631" s="83">
        <v>0</v>
      </c>
      <c r="E631" s="85"/>
      <c r="F631" s="85"/>
      <c r="G631" s="85"/>
      <c r="I631" s="90"/>
      <c r="K631" s="83">
        <v>2</v>
      </c>
      <c r="L631" s="83">
        <v>221736.52</v>
      </c>
      <c r="M631" s="85"/>
      <c r="N631" s="83"/>
      <c r="P631" s="88">
        <f>IF(OR(P$4="",P$4=0,P$5="",P$7=0,P$7="",P$8="",$L631="",$L631=0),"",layerCost(IF($N631="",P$8,$N631),P$4,P$5,$L631)*MAX($K631,1)*IF($M631="",P$7,$M631)/100)</f>
        <v>3772.3057354558719</v>
      </c>
      <c r="Q631" s="84"/>
      <c r="R631" s="88">
        <f>IF(OR(R$4="",R$4=0,R$5="",R$7=0,R$7="",R$8="",$L631="",$L631=0),"",layerCost(IF($N631="",R$8,$N631),R$4,R$5,$L631)*MAX($K631,1)*IF($M631="",R$7,$M631)/100)</f>
        <v>886.94608000000005</v>
      </c>
      <c r="S631" s="84"/>
      <c r="T631" s="88">
        <f>IF(OR(T$4="",T$4=0,T$5="",T$7=0,T$7="",T$8="",$L631="",$L631=0),"",layerCost(IF($N631="",T$8,$N631),T$4,T$5,$L631)*MAX($K631,1)*IF($M631="",T$7,$M631)/100)</f>
        <v>886.94608000000005</v>
      </c>
      <c r="U631" s="84"/>
      <c r="V631" s="88">
        <f>IF(OR(V$4="",V$4=0,V$5="",V$7=0,V$7="",V$8="",$L631="",$L631=0),"",layerCost(IF($N631="",V$8,$N631),V$4,V$5,$L631)*MAX($K631,1)*IF($M631="",V$7,$M631)/100)</f>
        <v>886.94608000000005</v>
      </c>
      <c r="W631" s="84"/>
      <c r="X631" s="88" t="str">
        <f>IF(OR(X$4="",X$4=0,X$5="",X$7=0,X$7="",X$8="",$L631="",$L631=0),"",layerCost(IF($N631="",X$8,$N631),X$4,X$5,$L631)*MAX($K631,1)*IF($M631="",X$7,$M631)/100)</f>
        <v/>
      </c>
      <c r="Y631" s="84"/>
      <c r="Z631" s="88" t="str">
        <f>IF(OR(Z$4="",Z$4=0,Z$5="",Z$7=0,Z$7="",Z$8="",$L631="",$L631=0),"",layerCost(IF($N631="",Z$8,$N631),Z$4,Z$5,$L631)*MAX($K631,1)*IF($M631="",Z$7,$M631)/100)</f>
        <v/>
      </c>
    </row>
    <row r="632" spans="1:26" x14ac:dyDescent="0.2">
      <c r="A632" s="83">
        <v>159490.82999999999</v>
      </c>
      <c r="B632" s="83">
        <v>12870.41</v>
      </c>
      <c r="C632" s="83">
        <v>0</v>
      </c>
      <c r="E632" s="85"/>
      <c r="F632" s="85"/>
      <c r="G632" s="85"/>
      <c r="I632" s="90"/>
      <c r="K632" s="83">
        <v>1</v>
      </c>
      <c r="L632" s="83">
        <v>172361.24</v>
      </c>
      <c r="M632" s="85"/>
      <c r="N632" s="83"/>
      <c r="P632" s="88">
        <f>IF(OR(P$4="",P$4=0,P$5="",P$7=0,P$7="",P$8="",$L632="",$L632=0),"",layerCost(IF($N632="",P$8,$N632),P$4,P$5,$L632)*MAX($K632,1)*IF($M632="",P$7,$M632)/100)</f>
        <v>1544.3114445896292</v>
      </c>
      <c r="Q632" s="84"/>
      <c r="R632" s="88">
        <f>IF(OR(R$4="",R$4=0,R$5="",R$7=0,R$7="",R$8="",$L632="",$L632=0),"",layerCost(IF($N632="",R$8,$N632),R$4,R$5,$L632)*MAX($K632,1)*IF($M632="",R$7,$M632)/100)</f>
        <v>344.72248000000002</v>
      </c>
      <c r="S632" s="84"/>
      <c r="T632" s="88">
        <f>IF(OR(T$4="",T$4=0,T$5="",T$7=0,T$7="",T$8="",$L632="",$L632=0),"",layerCost(IF($N632="",T$8,$N632),T$4,T$5,$L632)*MAX($K632,1)*IF($M632="",T$7,$M632)/100)</f>
        <v>344.72248000000002</v>
      </c>
      <c r="U632" s="84"/>
      <c r="V632" s="88">
        <f>IF(OR(V$4="",V$4=0,V$5="",V$7=0,V$7="",V$8="",$L632="",$L632=0),"",layerCost(IF($N632="",V$8,$N632),V$4,V$5,$L632)*MAX($K632,1)*IF($M632="",V$7,$M632)/100)</f>
        <v>344.72248000000002</v>
      </c>
      <c r="W632" s="84"/>
      <c r="X632" s="88" t="str">
        <f>IF(OR(X$4="",X$4=0,X$5="",X$7=0,X$7="",X$8="",$L632="",$L632=0),"",layerCost(IF($N632="",X$8,$N632),X$4,X$5,$L632)*MAX($K632,1)*IF($M632="",X$7,$M632)/100)</f>
        <v/>
      </c>
      <c r="Y632" s="84"/>
      <c r="Z632" s="88" t="str">
        <f>IF(OR(Z$4="",Z$4=0,Z$5="",Z$7=0,Z$7="",Z$8="",$L632="",$L632=0),"",layerCost(IF($N632="",Z$8,$N632),Z$4,Z$5,$L632)*MAX($K632,1)*IF($M632="",Z$7,$M632)/100)</f>
        <v/>
      </c>
    </row>
    <row r="633" spans="1:26" x14ac:dyDescent="0.2">
      <c r="A633" s="83">
        <v>1411340.63</v>
      </c>
      <c r="B633" s="83">
        <v>88208.639999999999</v>
      </c>
      <c r="C633" s="83">
        <v>0</v>
      </c>
      <c r="E633" s="85"/>
      <c r="F633" s="85"/>
      <c r="G633" s="85"/>
      <c r="I633" s="90"/>
      <c r="K633" s="83">
        <v>8</v>
      </c>
      <c r="L633" s="83">
        <v>1499549.2699999998</v>
      </c>
      <c r="M633" s="85"/>
      <c r="N633" s="83"/>
      <c r="P633" s="88">
        <f>IF(OR(P$4="",P$4=0,P$5="",P$7=0,P$7="",P$8="",$L633="",$L633=0),"",layerCost(IF($N633="",P$8,$N633),P$4,P$5,$L633)*MAX($K633,1)*IF($M633="",P$7,$M633)/100)</f>
        <v>64703.044117784382</v>
      </c>
      <c r="Q633" s="84"/>
      <c r="R633" s="88">
        <f>IF(OR(R$4="",R$4=0,R$5="",R$7=0,R$7="",R$8="",$L633="",$L633=0),"",layerCost(IF($N633="",R$8,$N633),R$4,R$5,$L633)*MAX($K633,1)*IF($M633="",R$7,$M633)/100)</f>
        <v>23992.78832</v>
      </c>
      <c r="S633" s="84"/>
      <c r="T633" s="88">
        <f>IF(OR(T$4="",T$4=0,T$5="",T$7=0,T$7="",T$8="",$L633="",$L633=0),"",layerCost(IF($N633="",T$8,$N633),T$4,T$5,$L633)*MAX($K633,1)*IF($M633="",T$7,$M633)/100)</f>
        <v>22454.287186327721</v>
      </c>
      <c r="U633" s="84"/>
      <c r="V633" s="88">
        <f>IF(OR(V$4="",V$4=0,V$5="",V$7=0,V$7="",V$8="",$L633="",$L633=0),"",layerCost(IF($N633="",V$8,$N633),V$4,V$5,$L633)*MAX($K633,1)*IF($M633="",V$7,$M633)/100)</f>
        <v>22454.287186327721</v>
      </c>
      <c r="W633" s="84"/>
      <c r="X633" s="88" t="str">
        <f>IF(OR(X$4="",X$4=0,X$5="",X$7=0,X$7="",X$8="",$L633="",$L633=0),"",layerCost(IF($N633="",X$8,$N633),X$4,X$5,$L633)*MAX($K633,1)*IF($M633="",X$7,$M633)/100)</f>
        <v/>
      </c>
      <c r="Y633" s="84"/>
      <c r="Z633" s="88" t="str">
        <f>IF(OR(Z$4="",Z$4=0,Z$5="",Z$7=0,Z$7="",Z$8="",$L633="",$L633=0),"",layerCost(IF($N633="",Z$8,$N633),Z$4,Z$5,$L633)*MAX($K633,1)*IF($M633="",Z$7,$M633)/100)</f>
        <v/>
      </c>
    </row>
    <row r="634" spans="1:26" x14ac:dyDescent="0.2">
      <c r="A634" s="83">
        <v>236294.62</v>
      </c>
      <c r="B634" s="83">
        <v>0</v>
      </c>
      <c r="C634" s="83">
        <v>0</v>
      </c>
      <c r="E634" s="85"/>
      <c r="F634" s="85"/>
      <c r="G634" s="85"/>
      <c r="I634" s="90"/>
      <c r="K634" s="83">
        <v>1</v>
      </c>
      <c r="L634" s="83">
        <v>236294.62</v>
      </c>
      <c r="M634" s="85"/>
      <c r="N634" s="83"/>
      <c r="P634" s="88">
        <f>IF(OR(P$4="",P$4=0,P$5="",P$7=0,P$7="",P$8="",$L634="",$L634=0),"",layerCost(IF($N634="",P$8,$N634),P$4,P$5,$L634)*MAX($K634,1)*IF($M634="",P$7,$M634)/100)</f>
        <v>1985.8612939261106</v>
      </c>
      <c r="Q634" s="84"/>
      <c r="R634" s="88">
        <f>IF(OR(R$4="",R$4=0,R$5="",R$7=0,R$7="",R$8="",$L634="",$L634=0),"",layerCost(IF($N634="",R$8,$N634),R$4,R$5,$L634)*MAX($K634,1)*IF($M634="",R$7,$M634)/100)</f>
        <v>472.58924000000002</v>
      </c>
      <c r="S634" s="84"/>
      <c r="T634" s="88">
        <f>IF(OR(T$4="",T$4=0,T$5="",T$7=0,T$7="",T$8="",$L634="",$L634=0),"",layerCost(IF($N634="",T$8,$N634),T$4,T$5,$L634)*MAX($K634,1)*IF($M634="",T$7,$M634)/100)</f>
        <v>472.58924000000002</v>
      </c>
      <c r="U634" s="84"/>
      <c r="V634" s="88">
        <f>IF(OR(V$4="",V$4=0,V$5="",V$7=0,V$7="",V$8="",$L634="",$L634=0),"",layerCost(IF($N634="",V$8,$N634),V$4,V$5,$L634)*MAX($K634,1)*IF($M634="",V$7,$M634)/100)</f>
        <v>472.58924000000002</v>
      </c>
      <c r="W634" s="84"/>
      <c r="X634" s="88" t="str">
        <f>IF(OR(X$4="",X$4=0,X$5="",X$7=0,X$7="",X$8="",$L634="",$L634=0),"",layerCost(IF($N634="",X$8,$N634),X$4,X$5,$L634)*MAX($K634,1)*IF($M634="",X$7,$M634)/100)</f>
        <v/>
      </c>
      <c r="Y634" s="84"/>
      <c r="Z634" s="88" t="str">
        <f>IF(OR(Z$4="",Z$4=0,Z$5="",Z$7=0,Z$7="",Z$8="",$L634="",$L634=0),"",layerCost(IF($N634="",Z$8,$N634),Z$4,Z$5,$L634)*MAX($K634,1)*IF($M634="",Z$7,$M634)/100)</f>
        <v/>
      </c>
    </row>
    <row r="635" spans="1:26" x14ac:dyDescent="0.2">
      <c r="A635" s="83">
        <v>405986.71</v>
      </c>
      <c r="B635" s="83">
        <v>32326.01</v>
      </c>
      <c r="C635" s="83">
        <v>0</v>
      </c>
      <c r="E635" s="85"/>
      <c r="F635" s="85"/>
      <c r="G635" s="85"/>
      <c r="I635" s="90"/>
      <c r="K635" s="83">
        <v>1</v>
      </c>
      <c r="L635" s="83">
        <v>438312.72000000003</v>
      </c>
      <c r="M635" s="85"/>
      <c r="N635" s="83"/>
      <c r="P635" s="88">
        <f>IF(OR(P$4="",P$4=0,P$5="",P$7=0,P$7="",P$8="",$L635="",$L635=0),"",layerCost(IF($N635="",P$8,$N635),P$4,P$5,$L635)*MAX($K635,1)*IF($M635="",P$7,$M635)/100)</f>
        <v>3209.4984151948902</v>
      </c>
      <c r="Q635" s="84"/>
      <c r="R635" s="88">
        <f>IF(OR(R$4="",R$4=0,R$5="",R$7=0,R$7="",R$8="",$L635="",$L635=0),"",layerCost(IF($N635="",R$8,$N635),R$4,R$5,$L635)*MAX($K635,1)*IF($M635="",R$7,$M635)/100)</f>
        <v>876.62544000000014</v>
      </c>
      <c r="S635" s="84"/>
      <c r="T635" s="88">
        <f>IF(OR(T$4="",T$4=0,T$5="",T$7=0,T$7="",T$8="",$L635="",$L635=0),"",layerCost(IF($N635="",T$8,$N635),T$4,T$5,$L635)*MAX($K635,1)*IF($M635="",T$7,$M635)/100)</f>
        <v>876.62544000000014</v>
      </c>
      <c r="U635" s="84"/>
      <c r="V635" s="88">
        <f>IF(OR(V$4="",V$4=0,V$5="",V$7=0,V$7="",V$8="",$L635="",$L635=0),"",layerCost(IF($N635="",V$8,$N635),V$4,V$5,$L635)*MAX($K635,1)*IF($M635="",V$7,$M635)/100)</f>
        <v>876.62544000000014</v>
      </c>
      <c r="W635" s="84"/>
      <c r="X635" s="88" t="str">
        <f>IF(OR(X$4="",X$4=0,X$5="",X$7=0,X$7="",X$8="",$L635="",$L635=0),"",layerCost(IF($N635="",X$8,$N635),X$4,X$5,$L635)*MAX($K635,1)*IF($M635="",X$7,$M635)/100)</f>
        <v/>
      </c>
      <c r="Y635" s="84"/>
      <c r="Z635" s="88" t="str">
        <f>IF(OR(Z$4="",Z$4=0,Z$5="",Z$7=0,Z$7="",Z$8="",$L635="",$L635=0),"",layerCost(IF($N635="",Z$8,$N635),Z$4,Z$5,$L635)*MAX($K635,1)*IF($M635="",Z$7,$M635)/100)</f>
        <v/>
      </c>
    </row>
    <row r="636" spans="1:26" x14ac:dyDescent="0.2">
      <c r="A636" s="83">
        <v>191816.83</v>
      </c>
      <c r="B636" s="83">
        <v>0</v>
      </c>
      <c r="C636" s="83">
        <v>0</v>
      </c>
      <c r="E636" s="85"/>
      <c r="F636" s="85"/>
      <c r="G636" s="85"/>
      <c r="I636" s="90"/>
      <c r="K636" s="83">
        <v>1</v>
      </c>
      <c r="L636" s="83">
        <v>191816.83</v>
      </c>
      <c r="M636" s="85"/>
      <c r="N636" s="83"/>
      <c r="P636" s="88">
        <f>IF(OR(P$4="",P$4=0,P$5="",P$7=0,P$7="",P$8="",$L636="",$L636=0),"",layerCost(IF($N636="",P$8,$N636),P$4,P$5,$L636)*MAX($K636,1)*IF($M636="",P$7,$M636)/100)</f>
        <v>1679.9609595635575</v>
      </c>
      <c r="Q636" s="84"/>
      <c r="R636" s="88">
        <f>IF(OR(R$4="",R$4=0,R$5="",R$7=0,R$7="",R$8="",$L636="",$L636=0),"",layerCost(IF($N636="",R$8,$N636),R$4,R$5,$L636)*MAX($K636,1)*IF($M636="",R$7,$M636)/100)</f>
        <v>383.63366000000002</v>
      </c>
      <c r="S636" s="84"/>
      <c r="T636" s="88">
        <f>IF(OR(T$4="",T$4=0,T$5="",T$7=0,T$7="",T$8="",$L636="",$L636=0),"",layerCost(IF($N636="",T$8,$N636),T$4,T$5,$L636)*MAX($K636,1)*IF($M636="",T$7,$M636)/100)</f>
        <v>383.63366000000002</v>
      </c>
      <c r="U636" s="84"/>
      <c r="V636" s="88">
        <f>IF(OR(V$4="",V$4=0,V$5="",V$7=0,V$7="",V$8="",$L636="",$L636=0),"",layerCost(IF($N636="",V$8,$N636),V$4,V$5,$L636)*MAX($K636,1)*IF($M636="",V$7,$M636)/100)</f>
        <v>383.63366000000002</v>
      </c>
      <c r="W636" s="84"/>
      <c r="X636" s="88" t="str">
        <f>IF(OR(X$4="",X$4=0,X$5="",X$7=0,X$7="",X$8="",$L636="",$L636=0),"",layerCost(IF($N636="",X$8,$N636),X$4,X$5,$L636)*MAX($K636,1)*IF($M636="",X$7,$M636)/100)</f>
        <v/>
      </c>
      <c r="Y636" s="84"/>
      <c r="Z636" s="88" t="str">
        <f>IF(OR(Z$4="",Z$4=0,Z$5="",Z$7=0,Z$7="",Z$8="",$L636="",$L636=0),"",layerCost(IF($N636="",Z$8,$N636),Z$4,Z$5,$L636)*MAX($K636,1)*IF($M636="",Z$7,$M636)/100)</f>
        <v/>
      </c>
    </row>
    <row r="637" spans="1:26" x14ac:dyDescent="0.2">
      <c r="A637" s="83">
        <v>73966.070000000007</v>
      </c>
      <c r="B637" s="83">
        <v>0</v>
      </c>
      <c r="C637" s="83">
        <v>0</v>
      </c>
      <c r="E637" s="85"/>
      <c r="F637" s="85"/>
      <c r="G637" s="85"/>
      <c r="I637" s="90"/>
      <c r="K637" s="83">
        <v>1</v>
      </c>
      <c r="L637" s="83">
        <v>73966.070000000007</v>
      </c>
      <c r="M637" s="85"/>
      <c r="N637" s="83"/>
      <c r="P637" s="88">
        <f>IF(OR(P$4="",P$4=0,P$5="",P$7=0,P$7="",P$8="",$L637="",$L637=0),"",layerCost(IF($N637="",P$8,$N637),P$4,P$5,$L637)*MAX($K637,1)*IF($M637="",P$7,$M637)/100)</f>
        <v>739.66070000000002</v>
      </c>
      <c r="Q637" s="84"/>
      <c r="R637" s="88">
        <f>IF(OR(R$4="",R$4=0,R$5="",R$7=0,R$7="",R$8="",$L637="",$L637=0),"",layerCost(IF($N637="",R$8,$N637),R$4,R$5,$L637)*MAX($K637,1)*IF($M637="",R$7,$M637)/100)</f>
        <v>147.93214</v>
      </c>
      <c r="S637" s="84"/>
      <c r="T637" s="88">
        <f>IF(OR(T$4="",T$4=0,T$5="",T$7=0,T$7="",T$8="",$L637="",$L637=0),"",layerCost(IF($N637="",T$8,$N637),T$4,T$5,$L637)*MAX($K637,1)*IF($M637="",T$7,$M637)/100)</f>
        <v>147.93214</v>
      </c>
      <c r="U637" s="84"/>
      <c r="V637" s="88">
        <f>IF(OR(V$4="",V$4=0,V$5="",V$7=0,V$7="",V$8="",$L637="",$L637=0),"",layerCost(IF($N637="",V$8,$N637),V$4,V$5,$L637)*MAX($K637,1)*IF($M637="",V$7,$M637)/100)</f>
        <v>147.93214</v>
      </c>
      <c r="W637" s="84"/>
      <c r="X637" s="88" t="str">
        <f>IF(OR(X$4="",X$4=0,X$5="",X$7=0,X$7="",X$8="",$L637="",$L637=0),"",layerCost(IF($N637="",X$8,$N637),X$4,X$5,$L637)*MAX($K637,1)*IF($M637="",X$7,$M637)/100)</f>
        <v/>
      </c>
      <c r="Y637" s="84"/>
      <c r="Z637" s="88" t="str">
        <f>IF(OR(Z$4="",Z$4=0,Z$5="",Z$7=0,Z$7="",Z$8="",$L637="",$L637=0),"",layerCost(IF($N637="",Z$8,$N637),Z$4,Z$5,$L637)*MAX($K637,1)*IF($M637="",Z$7,$M637)/100)</f>
        <v/>
      </c>
    </row>
    <row r="638" spans="1:26" x14ac:dyDescent="0.2">
      <c r="A638" s="83">
        <v>231416.69</v>
      </c>
      <c r="B638" s="83">
        <v>12439.89</v>
      </c>
      <c r="C638" s="83">
        <v>0</v>
      </c>
      <c r="E638" s="85"/>
      <c r="F638" s="85"/>
      <c r="G638" s="85"/>
      <c r="I638" s="90"/>
      <c r="K638" s="83">
        <v>1</v>
      </c>
      <c r="L638" s="83">
        <v>243856.58000000002</v>
      </c>
      <c r="M638" s="85"/>
      <c r="N638" s="83"/>
      <c r="P638" s="88">
        <f>IF(OR(P$4="",P$4=0,P$5="",P$7=0,P$7="",P$8="",$L638="",$L638=0),"",layerCost(IF($N638="",P$8,$N638),P$4,P$5,$L638)*MAX($K638,1)*IF($M638="",P$7,$M638)/100)</f>
        <v>2037.5495096655814</v>
      </c>
      <c r="Q638" s="84"/>
      <c r="R638" s="88">
        <f>IF(OR(R$4="",R$4=0,R$5="",R$7=0,R$7="",R$8="",$L638="",$L638=0),"",layerCost(IF($N638="",R$8,$N638),R$4,R$5,$L638)*MAX($K638,1)*IF($M638="",R$7,$M638)/100)</f>
        <v>487.71316000000007</v>
      </c>
      <c r="S638" s="84"/>
      <c r="T638" s="88">
        <f>IF(OR(T$4="",T$4=0,T$5="",T$7=0,T$7="",T$8="",$L638="",$L638=0),"",layerCost(IF($N638="",T$8,$N638),T$4,T$5,$L638)*MAX($K638,1)*IF($M638="",T$7,$M638)/100)</f>
        <v>487.71316000000007</v>
      </c>
      <c r="U638" s="84"/>
      <c r="V638" s="88">
        <f>IF(OR(V$4="",V$4=0,V$5="",V$7=0,V$7="",V$8="",$L638="",$L638=0),"",layerCost(IF($N638="",V$8,$N638),V$4,V$5,$L638)*MAX($K638,1)*IF($M638="",V$7,$M638)/100)</f>
        <v>487.71316000000007</v>
      </c>
      <c r="W638" s="84"/>
      <c r="X638" s="88" t="str">
        <f>IF(OR(X$4="",X$4=0,X$5="",X$7=0,X$7="",X$8="",$L638="",$L638=0),"",layerCost(IF($N638="",X$8,$N638),X$4,X$5,$L638)*MAX($K638,1)*IF($M638="",X$7,$M638)/100)</f>
        <v/>
      </c>
      <c r="Y638" s="84"/>
      <c r="Z638" s="88" t="str">
        <f>IF(OR(Z$4="",Z$4=0,Z$5="",Z$7=0,Z$7="",Z$8="",$L638="",$L638=0),"",layerCost(IF($N638="",Z$8,$N638),Z$4,Z$5,$L638)*MAX($K638,1)*IF($M638="",Z$7,$M638)/100)</f>
        <v/>
      </c>
    </row>
    <row r="639" spans="1:26" x14ac:dyDescent="0.2">
      <c r="A639" s="83">
        <v>167084.07</v>
      </c>
      <c r="B639" s="83">
        <v>0</v>
      </c>
      <c r="C639" s="83">
        <v>0</v>
      </c>
      <c r="E639" s="85"/>
      <c r="F639" s="85"/>
      <c r="G639" s="85"/>
      <c r="I639" s="90"/>
      <c r="K639" s="83">
        <v>1</v>
      </c>
      <c r="L639" s="83">
        <v>167084.07</v>
      </c>
      <c r="M639" s="85"/>
      <c r="N639" s="83"/>
      <c r="P639" s="88">
        <f>IF(OR(P$4="",P$4=0,P$5="",P$7=0,P$7="",P$8="",$L639="",$L639=0),"",layerCost(IF($N639="",P$8,$N639),P$4,P$5,$L639)*MAX($K639,1)*IF($M639="",P$7,$M639)/100)</f>
        <v>1507.1814195462055</v>
      </c>
      <c r="Q639" s="84"/>
      <c r="R639" s="88">
        <f>IF(OR(R$4="",R$4=0,R$5="",R$7=0,R$7="",R$8="",$L639="",$L639=0),"",layerCost(IF($N639="",R$8,$N639),R$4,R$5,$L639)*MAX($K639,1)*IF($M639="",R$7,$M639)/100)</f>
        <v>334.16814000000005</v>
      </c>
      <c r="S639" s="84"/>
      <c r="T639" s="88">
        <f>IF(OR(T$4="",T$4=0,T$5="",T$7=0,T$7="",T$8="",$L639="",$L639=0),"",layerCost(IF($N639="",T$8,$N639),T$4,T$5,$L639)*MAX($K639,1)*IF($M639="",T$7,$M639)/100)</f>
        <v>334.16814000000005</v>
      </c>
      <c r="U639" s="84"/>
      <c r="V639" s="88">
        <f>IF(OR(V$4="",V$4=0,V$5="",V$7=0,V$7="",V$8="",$L639="",$L639=0),"",layerCost(IF($N639="",V$8,$N639),V$4,V$5,$L639)*MAX($K639,1)*IF($M639="",V$7,$M639)/100)</f>
        <v>334.16814000000005</v>
      </c>
      <c r="W639" s="84"/>
      <c r="X639" s="88" t="str">
        <f>IF(OR(X$4="",X$4=0,X$5="",X$7=0,X$7="",X$8="",$L639="",$L639=0),"",layerCost(IF($N639="",X$8,$N639),X$4,X$5,$L639)*MAX($K639,1)*IF($M639="",X$7,$M639)/100)</f>
        <v/>
      </c>
      <c r="Y639" s="84"/>
      <c r="Z639" s="88" t="str">
        <f>IF(OR(Z$4="",Z$4=0,Z$5="",Z$7=0,Z$7="",Z$8="",$L639="",$L639=0),"",layerCost(IF($N639="",Z$8,$N639),Z$4,Z$5,$L639)*MAX($K639,1)*IF($M639="",Z$7,$M639)/100)</f>
        <v/>
      </c>
    </row>
    <row r="640" spans="1:26" x14ac:dyDescent="0.2">
      <c r="A640" s="83">
        <v>172763.59</v>
      </c>
      <c r="B640" s="83">
        <v>0</v>
      </c>
      <c r="C640" s="83">
        <v>0</v>
      </c>
      <c r="E640" s="85"/>
      <c r="F640" s="85"/>
      <c r="G640" s="85"/>
      <c r="I640" s="90"/>
      <c r="K640" s="83">
        <v>1</v>
      </c>
      <c r="L640" s="83">
        <v>172763.59</v>
      </c>
      <c r="M640" s="85"/>
      <c r="N640" s="83"/>
      <c r="P640" s="88">
        <f>IF(OR(P$4="",P$4=0,P$5="",P$7=0,P$7="",P$8="",$L640="",$L640=0),"",layerCost(IF($N640="",P$8,$N640),P$4,P$5,$L640)*MAX($K640,1)*IF($M640="",P$7,$M640)/100)</f>
        <v>1547.1354319873428</v>
      </c>
      <c r="Q640" s="84"/>
      <c r="R640" s="88">
        <f>IF(OR(R$4="",R$4=0,R$5="",R$7=0,R$7="",R$8="",$L640="",$L640=0),"",layerCost(IF($N640="",R$8,$N640),R$4,R$5,$L640)*MAX($K640,1)*IF($M640="",R$7,$M640)/100)</f>
        <v>345.52717999999999</v>
      </c>
      <c r="S640" s="84"/>
      <c r="T640" s="88">
        <f>IF(OR(T$4="",T$4=0,T$5="",T$7=0,T$7="",T$8="",$L640="",$L640=0),"",layerCost(IF($N640="",T$8,$N640),T$4,T$5,$L640)*MAX($K640,1)*IF($M640="",T$7,$M640)/100)</f>
        <v>345.52717999999999</v>
      </c>
      <c r="U640" s="84"/>
      <c r="V640" s="88">
        <f>IF(OR(V$4="",V$4=0,V$5="",V$7=0,V$7="",V$8="",$L640="",$L640=0),"",layerCost(IF($N640="",V$8,$N640),V$4,V$5,$L640)*MAX($K640,1)*IF($M640="",V$7,$M640)/100)</f>
        <v>345.52717999999999</v>
      </c>
      <c r="W640" s="84"/>
      <c r="X640" s="88" t="str">
        <f>IF(OR(X$4="",X$4=0,X$5="",X$7=0,X$7="",X$8="",$L640="",$L640=0),"",layerCost(IF($N640="",X$8,$N640),X$4,X$5,$L640)*MAX($K640,1)*IF($M640="",X$7,$M640)/100)</f>
        <v/>
      </c>
      <c r="Y640" s="84"/>
      <c r="Z640" s="88" t="str">
        <f>IF(OR(Z$4="",Z$4=0,Z$5="",Z$7=0,Z$7="",Z$8="",$L640="",$L640=0),"",layerCost(IF($N640="",Z$8,$N640),Z$4,Z$5,$L640)*MAX($K640,1)*IF($M640="",Z$7,$M640)/100)</f>
        <v/>
      </c>
    </row>
    <row r="641" spans="1:26" x14ac:dyDescent="0.2">
      <c r="A641" s="83">
        <v>249600</v>
      </c>
      <c r="B641" s="83">
        <v>0</v>
      </c>
      <c r="C641" s="83">
        <v>0</v>
      </c>
      <c r="E641" s="85"/>
      <c r="F641" s="85"/>
      <c r="G641" s="85"/>
      <c r="I641" s="90"/>
      <c r="K641" s="83">
        <v>1</v>
      </c>
      <c r="L641" s="83">
        <v>249600</v>
      </c>
      <c r="M641" s="85"/>
      <c r="N641" s="83"/>
      <c r="P641" s="88">
        <f>IF(OR(P$4="",P$4=0,P$5="",P$7=0,P$7="",P$8="",$L641="",$L641=0),"",layerCost(IF($N641="",P$8,$N641),P$4,P$5,$L641)*MAX($K641,1)*IF($M641="",P$7,$M641)/100)</f>
        <v>2076.7694684928651</v>
      </c>
      <c r="Q641" s="84"/>
      <c r="R641" s="88">
        <f>IF(OR(R$4="",R$4=0,R$5="",R$7=0,R$7="",R$8="",$L641="",$L641=0),"",layerCost(IF($N641="",R$8,$N641),R$4,R$5,$L641)*MAX($K641,1)*IF($M641="",R$7,$M641)/100)</f>
        <v>499.2</v>
      </c>
      <c r="S641" s="84"/>
      <c r="T641" s="88">
        <f>IF(OR(T$4="",T$4=0,T$5="",T$7=0,T$7="",T$8="",$L641="",$L641=0),"",layerCost(IF($N641="",T$8,$N641),T$4,T$5,$L641)*MAX($K641,1)*IF($M641="",T$7,$M641)/100)</f>
        <v>499.2</v>
      </c>
      <c r="U641" s="84"/>
      <c r="V641" s="88">
        <f>IF(OR(V$4="",V$4=0,V$5="",V$7=0,V$7="",V$8="",$L641="",$L641=0),"",layerCost(IF($N641="",V$8,$N641),V$4,V$5,$L641)*MAX($K641,1)*IF($M641="",V$7,$M641)/100)</f>
        <v>499.2</v>
      </c>
      <c r="W641" s="84"/>
      <c r="X641" s="88" t="str">
        <f>IF(OR(X$4="",X$4=0,X$5="",X$7=0,X$7="",X$8="",$L641="",$L641=0),"",layerCost(IF($N641="",X$8,$N641),X$4,X$5,$L641)*MAX($K641,1)*IF($M641="",X$7,$M641)/100)</f>
        <v/>
      </c>
      <c r="Y641" s="84"/>
      <c r="Z641" s="88" t="str">
        <f>IF(OR(Z$4="",Z$4=0,Z$5="",Z$7=0,Z$7="",Z$8="",$L641="",$L641=0),"",layerCost(IF($N641="",Z$8,$N641),Z$4,Z$5,$L641)*MAX($K641,1)*IF($M641="",Z$7,$M641)/100)</f>
        <v/>
      </c>
    </row>
    <row r="642" spans="1:26" x14ac:dyDescent="0.2">
      <c r="A642" s="83">
        <v>227081.2</v>
      </c>
      <c r="B642" s="83">
        <v>0</v>
      </c>
      <c r="C642" s="83">
        <v>0</v>
      </c>
      <c r="E642" s="85"/>
      <c r="F642" s="85"/>
      <c r="G642" s="85"/>
      <c r="I642" s="90"/>
      <c r="K642" s="83">
        <v>2</v>
      </c>
      <c r="L642" s="83">
        <v>227081.2</v>
      </c>
      <c r="M642" s="85"/>
      <c r="N642" s="83"/>
      <c r="P642" s="88">
        <f>IF(OR(P$4="",P$4=0,P$5="",P$7=0,P$7="",P$8="",$L642="",$L642=0),"",layerCost(IF($N642="",P$8,$N642),P$4,P$5,$L642)*MAX($K642,1)*IF($M642="",P$7,$M642)/100)</f>
        <v>3845.5864979193639</v>
      </c>
      <c r="Q642" s="84"/>
      <c r="R642" s="88">
        <f>IF(OR(R$4="",R$4=0,R$5="",R$7=0,R$7="",R$8="",$L642="",$L642=0),"",layerCost(IF($N642="",R$8,$N642),R$4,R$5,$L642)*MAX($K642,1)*IF($M642="",R$7,$M642)/100)</f>
        <v>908.3248000000001</v>
      </c>
      <c r="S642" s="84"/>
      <c r="T642" s="88">
        <f>IF(OR(T$4="",T$4=0,T$5="",T$7=0,T$7="",T$8="",$L642="",$L642=0),"",layerCost(IF($N642="",T$8,$N642),T$4,T$5,$L642)*MAX($K642,1)*IF($M642="",T$7,$M642)/100)</f>
        <v>908.3248000000001</v>
      </c>
      <c r="U642" s="84"/>
      <c r="V642" s="88">
        <f>IF(OR(V$4="",V$4=0,V$5="",V$7=0,V$7="",V$8="",$L642="",$L642=0),"",layerCost(IF($N642="",V$8,$N642),V$4,V$5,$L642)*MAX($K642,1)*IF($M642="",V$7,$M642)/100)</f>
        <v>908.3248000000001</v>
      </c>
      <c r="W642" s="84"/>
      <c r="X642" s="88" t="str">
        <f>IF(OR(X$4="",X$4=0,X$5="",X$7=0,X$7="",X$8="",$L642="",$L642=0),"",layerCost(IF($N642="",X$8,$N642),X$4,X$5,$L642)*MAX($K642,1)*IF($M642="",X$7,$M642)/100)</f>
        <v/>
      </c>
      <c r="Y642" s="84"/>
      <c r="Z642" s="88" t="str">
        <f>IF(OR(Z$4="",Z$4=0,Z$5="",Z$7=0,Z$7="",Z$8="",$L642="",$L642=0),"",layerCost(IF($N642="",Z$8,$N642),Z$4,Z$5,$L642)*MAX($K642,1)*IF($M642="",Z$7,$M642)/100)</f>
        <v/>
      </c>
    </row>
    <row r="643" spans="1:26" x14ac:dyDescent="0.2">
      <c r="A643" s="83">
        <v>675127.49</v>
      </c>
      <c r="B643" s="83">
        <v>0</v>
      </c>
      <c r="C643" s="83">
        <v>0</v>
      </c>
      <c r="E643" s="85"/>
      <c r="F643" s="85"/>
      <c r="G643" s="85"/>
      <c r="I643" s="90"/>
      <c r="K643" s="83">
        <v>1</v>
      </c>
      <c r="L643" s="83">
        <v>675127.49</v>
      </c>
      <c r="M643" s="85"/>
      <c r="N643" s="83"/>
      <c r="P643" s="88">
        <f>IF(OR(P$4="",P$4=0,P$5="",P$7=0,P$7="",P$8="",$L643="",$L643=0),"",layerCost(IF($N643="",P$8,$N643),P$4,P$5,$L643)*MAX($K643,1)*IF($M643="",P$7,$M643)/100)</f>
        <v>4373.28183356308</v>
      </c>
      <c r="Q643" s="84"/>
      <c r="R643" s="88">
        <f>IF(OR(R$4="",R$4=0,R$5="",R$7=0,R$7="",R$8="",$L643="",$L643=0),"",layerCost(IF($N643="",R$8,$N643),R$4,R$5,$L643)*MAX($K643,1)*IF($M643="",R$7,$M643)/100)</f>
        <v>1350.2549799999999</v>
      </c>
      <c r="S643" s="84"/>
      <c r="T643" s="88">
        <f>IF(OR(T$4="",T$4=0,T$5="",T$7=0,T$7="",T$8="",$L643="",$L643=0),"",layerCost(IF($N643="",T$8,$N643),T$4,T$5,$L643)*MAX($K643,1)*IF($M643="",T$7,$M643)/100)</f>
        <v>1350.2549799999999</v>
      </c>
      <c r="U643" s="84"/>
      <c r="V643" s="88">
        <f>IF(OR(V$4="",V$4=0,V$5="",V$7=0,V$7="",V$8="",$L643="",$L643=0),"",layerCost(IF($N643="",V$8,$N643),V$4,V$5,$L643)*MAX($K643,1)*IF($M643="",V$7,$M643)/100)</f>
        <v>1350.2549799999999</v>
      </c>
      <c r="W643" s="84"/>
      <c r="X643" s="88" t="str">
        <f>IF(OR(X$4="",X$4=0,X$5="",X$7=0,X$7="",X$8="",$L643="",$L643=0),"",layerCost(IF($N643="",X$8,$N643),X$4,X$5,$L643)*MAX($K643,1)*IF($M643="",X$7,$M643)/100)</f>
        <v/>
      </c>
      <c r="Y643" s="84"/>
      <c r="Z643" s="88" t="str">
        <f>IF(OR(Z$4="",Z$4=0,Z$5="",Z$7=0,Z$7="",Z$8="",$L643="",$L643=0),"",layerCost(IF($N643="",Z$8,$N643),Z$4,Z$5,$L643)*MAX($K643,1)*IF($M643="",Z$7,$M643)/100)</f>
        <v/>
      </c>
    </row>
    <row r="644" spans="1:26" x14ac:dyDescent="0.2">
      <c r="A644" s="83">
        <v>97740.87</v>
      </c>
      <c r="B644" s="83">
        <v>0</v>
      </c>
      <c r="C644" s="83">
        <v>0</v>
      </c>
      <c r="E644" s="85"/>
      <c r="F644" s="85"/>
      <c r="G644" s="85"/>
      <c r="I644" s="90"/>
      <c r="K644" s="83">
        <v>1</v>
      </c>
      <c r="L644" s="83">
        <v>97740.87</v>
      </c>
      <c r="M644" s="85"/>
      <c r="N644" s="83"/>
      <c r="P644" s="88">
        <f>IF(OR(P$4="",P$4=0,P$5="",P$7=0,P$7="",P$8="",$L644="",$L644=0),"",layerCost(IF($N644="",P$8,$N644),P$4,P$5,$L644)*MAX($K644,1)*IF($M644="",P$7,$M644)/100)</f>
        <v>977.40869999999995</v>
      </c>
      <c r="Q644" s="84"/>
      <c r="R644" s="88">
        <f>IF(OR(R$4="",R$4=0,R$5="",R$7=0,R$7="",R$8="",$L644="",$L644=0),"",layerCost(IF($N644="",R$8,$N644),R$4,R$5,$L644)*MAX($K644,1)*IF($M644="",R$7,$M644)/100)</f>
        <v>195.48174</v>
      </c>
      <c r="S644" s="84"/>
      <c r="T644" s="88">
        <f>IF(OR(T$4="",T$4=0,T$5="",T$7=0,T$7="",T$8="",$L644="",$L644=0),"",layerCost(IF($N644="",T$8,$N644),T$4,T$5,$L644)*MAX($K644,1)*IF($M644="",T$7,$M644)/100)</f>
        <v>195.48174</v>
      </c>
      <c r="U644" s="84"/>
      <c r="V644" s="88">
        <f>IF(OR(V$4="",V$4=0,V$5="",V$7=0,V$7="",V$8="",$L644="",$L644=0),"",layerCost(IF($N644="",V$8,$N644),V$4,V$5,$L644)*MAX($K644,1)*IF($M644="",V$7,$M644)/100)</f>
        <v>195.48174</v>
      </c>
      <c r="W644" s="84"/>
      <c r="X644" s="88" t="str">
        <f>IF(OR(X$4="",X$4=0,X$5="",X$7=0,X$7="",X$8="",$L644="",$L644=0),"",layerCost(IF($N644="",X$8,$N644),X$4,X$5,$L644)*MAX($K644,1)*IF($M644="",X$7,$M644)/100)</f>
        <v/>
      </c>
      <c r="Y644" s="84"/>
      <c r="Z644" s="88" t="str">
        <f>IF(OR(Z$4="",Z$4=0,Z$5="",Z$7=0,Z$7="",Z$8="",$L644="",$L644=0),"",layerCost(IF($N644="",Z$8,$N644),Z$4,Z$5,$L644)*MAX($K644,1)*IF($M644="",Z$7,$M644)/100)</f>
        <v/>
      </c>
    </row>
    <row r="645" spans="1:26" x14ac:dyDescent="0.2">
      <c r="A645" s="83">
        <v>185000</v>
      </c>
      <c r="B645" s="83">
        <v>0</v>
      </c>
      <c r="C645" s="83">
        <v>0</v>
      </c>
      <c r="E645" s="85"/>
      <c r="F645" s="85"/>
      <c r="G645" s="85"/>
      <c r="I645" s="90"/>
      <c r="K645" s="83">
        <v>1</v>
      </c>
      <c r="L645" s="83">
        <v>185000</v>
      </c>
      <c r="M645" s="85"/>
      <c r="N645" s="83"/>
      <c r="P645" s="88">
        <f>IF(OR(P$4="",P$4=0,P$5="",P$7=0,P$7="",P$8="",$L645="",$L645=0),"",layerCost(IF($N645="",P$8,$N645),P$4,P$5,$L645)*MAX($K645,1)*IF($M645="",P$7,$M645)/100)</f>
        <v>1632.6202565565347</v>
      </c>
      <c r="Q645" s="84"/>
      <c r="R645" s="88">
        <f>IF(OR(R$4="",R$4=0,R$5="",R$7=0,R$7="",R$8="",$L645="",$L645=0),"",layerCost(IF($N645="",R$8,$N645),R$4,R$5,$L645)*MAX($K645,1)*IF($M645="",R$7,$M645)/100)</f>
        <v>370</v>
      </c>
      <c r="S645" s="84"/>
      <c r="T645" s="88">
        <f>IF(OR(T$4="",T$4=0,T$5="",T$7=0,T$7="",T$8="",$L645="",$L645=0),"",layerCost(IF($N645="",T$8,$N645),T$4,T$5,$L645)*MAX($K645,1)*IF($M645="",T$7,$M645)/100)</f>
        <v>370</v>
      </c>
      <c r="U645" s="84"/>
      <c r="V645" s="88">
        <f>IF(OR(V$4="",V$4=0,V$5="",V$7=0,V$7="",V$8="",$L645="",$L645=0),"",layerCost(IF($N645="",V$8,$N645),V$4,V$5,$L645)*MAX($K645,1)*IF($M645="",V$7,$M645)/100)</f>
        <v>370</v>
      </c>
      <c r="W645" s="84"/>
      <c r="X645" s="88" t="str">
        <f>IF(OR(X$4="",X$4=0,X$5="",X$7=0,X$7="",X$8="",$L645="",$L645=0),"",layerCost(IF($N645="",X$8,$N645),X$4,X$5,$L645)*MAX($K645,1)*IF($M645="",X$7,$M645)/100)</f>
        <v/>
      </c>
      <c r="Y645" s="84"/>
      <c r="Z645" s="88" t="str">
        <f>IF(OR(Z$4="",Z$4=0,Z$5="",Z$7=0,Z$7="",Z$8="",$L645="",$L645=0),"",layerCost(IF($N645="",Z$8,$N645),Z$4,Z$5,$L645)*MAX($K645,1)*IF($M645="",Z$7,$M645)/100)</f>
        <v/>
      </c>
    </row>
    <row r="646" spans="1:26" x14ac:dyDescent="0.2">
      <c r="A646" s="83">
        <v>126322.82</v>
      </c>
      <c r="B646" s="83">
        <v>6173.84</v>
      </c>
      <c r="C646" s="83">
        <v>0</v>
      </c>
      <c r="E646" s="85"/>
      <c r="F646" s="85"/>
      <c r="G646" s="85"/>
      <c r="I646" s="90"/>
      <c r="K646" s="83">
        <v>1</v>
      </c>
      <c r="L646" s="83">
        <v>132496.66</v>
      </c>
      <c r="M646" s="85"/>
      <c r="N646" s="83"/>
      <c r="P646" s="88">
        <f>IF(OR(P$4="",P$4=0,P$5="",P$7=0,P$7="",P$8="",$L646="",$L646=0),"",layerCost(IF($N646="",P$8,$N646),P$4,P$5,$L646)*MAX($K646,1)*IF($M646="",P$7,$M646)/100)</f>
        <v>1257.4029481360783</v>
      </c>
      <c r="Q646" s="84"/>
      <c r="R646" s="88">
        <f>IF(OR(R$4="",R$4=0,R$5="",R$7=0,R$7="",R$8="",$L646="",$L646=0),"",layerCost(IF($N646="",R$8,$N646),R$4,R$5,$L646)*MAX($K646,1)*IF($M646="",R$7,$M646)/100)</f>
        <v>264.99332000000004</v>
      </c>
      <c r="S646" s="84"/>
      <c r="T646" s="88">
        <f>IF(OR(T$4="",T$4=0,T$5="",T$7=0,T$7="",T$8="",$L646="",$L646=0),"",layerCost(IF($N646="",T$8,$N646),T$4,T$5,$L646)*MAX($K646,1)*IF($M646="",T$7,$M646)/100)</f>
        <v>264.99332000000004</v>
      </c>
      <c r="U646" s="84"/>
      <c r="V646" s="88">
        <f>IF(OR(V$4="",V$4=0,V$5="",V$7=0,V$7="",V$8="",$L646="",$L646=0),"",layerCost(IF($N646="",V$8,$N646),V$4,V$5,$L646)*MAX($K646,1)*IF($M646="",V$7,$M646)/100)</f>
        <v>264.99332000000004</v>
      </c>
      <c r="W646" s="84"/>
      <c r="X646" s="88" t="str">
        <f>IF(OR(X$4="",X$4=0,X$5="",X$7=0,X$7="",X$8="",$L646="",$L646=0),"",layerCost(IF($N646="",X$8,$N646),X$4,X$5,$L646)*MAX($K646,1)*IF($M646="",X$7,$M646)/100)</f>
        <v/>
      </c>
      <c r="Y646" s="84"/>
      <c r="Z646" s="88" t="str">
        <f>IF(OR(Z$4="",Z$4=0,Z$5="",Z$7=0,Z$7="",Z$8="",$L646="",$L646=0),"",layerCost(IF($N646="",Z$8,$N646),Z$4,Z$5,$L646)*MAX($K646,1)*IF($M646="",Z$7,$M646)/100)</f>
        <v/>
      </c>
    </row>
    <row r="647" spans="1:26" x14ac:dyDescent="0.2">
      <c r="A647" s="83">
        <v>281655.40000000002</v>
      </c>
      <c r="B647" s="83">
        <v>0</v>
      </c>
      <c r="C647" s="83">
        <v>0</v>
      </c>
      <c r="E647" s="85"/>
      <c r="F647" s="85"/>
      <c r="G647" s="85"/>
      <c r="I647" s="90"/>
      <c r="K647" s="83">
        <v>3</v>
      </c>
      <c r="L647" s="83">
        <v>281655.40000000002</v>
      </c>
      <c r="M647" s="85"/>
      <c r="N647" s="83"/>
      <c r="P647" s="88">
        <f>IF(OR(P$4="",P$4=0,P$5="",P$7=0,P$7="",P$8="",$L647="",$L647=0),"",layerCost(IF($N647="",P$8,$N647),P$4,P$5,$L647)*MAX($K647,1)*IF($M647="",P$7,$M647)/100)</f>
        <v>6885.6991742494192</v>
      </c>
      <c r="Q647" s="84"/>
      <c r="R647" s="88">
        <f>IF(OR(R$4="",R$4=0,R$5="",R$7=0,R$7="",R$8="",$L647="",$L647=0),"",layerCost(IF($N647="",R$8,$N647),R$4,R$5,$L647)*MAX($K647,1)*IF($M647="",R$7,$M647)/100)</f>
        <v>1689.9324000000001</v>
      </c>
      <c r="S647" s="84"/>
      <c r="T647" s="88">
        <f>IF(OR(T$4="",T$4=0,T$5="",T$7=0,T$7="",T$8="",$L647="",$L647=0),"",layerCost(IF($N647="",T$8,$N647),T$4,T$5,$L647)*MAX($K647,1)*IF($M647="",T$7,$M647)/100)</f>
        <v>1689.9324000000001</v>
      </c>
      <c r="U647" s="84"/>
      <c r="V647" s="88">
        <f>IF(OR(V$4="",V$4=0,V$5="",V$7=0,V$7="",V$8="",$L647="",$L647=0),"",layerCost(IF($N647="",V$8,$N647),V$4,V$5,$L647)*MAX($K647,1)*IF($M647="",V$7,$M647)/100)</f>
        <v>1689.9324000000001</v>
      </c>
      <c r="W647" s="84"/>
      <c r="X647" s="88" t="str">
        <f>IF(OR(X$4="",X$4=0,X$5="",X$7=0,X$7="",X$8="",$L647="",$L647=0),"",layerCost(IF($N647="",X$8,$N647),X$4,X$5,$L647)*MAX($K647,1)*IF($M647="",X$7,$M647)/100)</f>
        <v/>
      </c>
      <c r="Y647" s="84"/>
      <c r="Z647" s="88" t="str">
        <f>IF(OR(Z$4="",Z$4=0,Z$5="",Z$7=0,Z$7="",Z$8="",$L647="",$L647=0),"",layerCost(IF($N647="",Z$8,$N647),Z$4,Z$5,$L647)*MAX($K647,1)*IF($M647="",Z$7,$M647)/100)</f>
        <v/>
      </c>
    </row>
    <row r="648" spans="1:26" x14ac:dyDescent="0.2">
      <c r="A648" s="83">
        <v>195991.06</v>
      </c>
      <c r="B648" s="83">
        <v>19467.18</v>
      </c>
      <c r="C648" s="83">
        <v>0</v>
      </c>
      <c r="E648" s="85"/>
      <c r="F648" s="85"/>
      <c r="G648" s="85"/>
      <c r="I648" s="90"/>
      <c r="K648" s="83">
        <v>1</v>
      </c>
      <c r="L648" s="83">
        <v>215458.24</v>
      </c>
      <c r="M648" s="85"/>
      <c r="N648" s="83"/>
      <c r="P648" s="88">
        <f>IF(OR(P$4="",P$4=0,P$5="",P$7=0,P$7="",P$8="",$L648="",$L648=0),"",layerCost(IF($N648="",P$8,$N648),P$4,P$5,$L648)*MAX($K648,1)*IF($M648="",P$7,$M648)/100)</f>
        <v>1843.0516757784374</v>
      </c>
      <c r="Q648" s="84"/>
      <c r="R648" s="88">
        <f>IF(OR(R$4="",R$4=0,R$5="",R$7=0,R$7="",R$8="",$L648="",$L648=0),"",layerCost(IF($N648="",R$8,$N648),R$4,R$5,$L648)*MAX($K648,1)*IF($M648="",R$7,$M648)/100)</f>
        <v>430.91648000000004</v>
      </c>
      <c r="S648" s="84"/>
      <c r="T648" s="88">
        <f>IF(OR(T$4="",T$4=0,T$5="",T$7=0,T$7="",T$8="",$L648="",$L648=0),"",layerCost(IF($N648="",T$8,$N648),T$4,T$5,$L648)*MAX($K648,1)*IF($M648="",T$7,$M648)/100)</f>
        <v>430.91648000000004</v>
      </c>
      <c r="U648" s="84"/>
      <c r="V648" s="88">
        <f>IF(OR(V$4="",V$4=0,V$5="",V$7=0,V$7="",V$8="",$L648="",$L648=0),"",layerCost(IF($N648="",V$8,$N648),V$4,V$5,$L648)*MAX($K648,1)*IF($M648="",V$7,$M648)/100)</f>
        <v>430.91648000000004</v>
      </c>
      <c r="W648" s="84"/>
      <c r="X648" s="88" t="str">
        <f>IF(OR(X$4="",X$4=0,X$5="",X$7=0,X$7="",X$8="",$L648="",$L648=0),"",layerCost(IF($N648="",X$8,$N648),X$4,X$5,$L648)*MAX($K648,1)*IF($M648="",X$7,$M648)/100)</f>
        <v/>
      </c>
      <c r="Y648" s="84"/>
      <c r="Z648" s="88" t="str">
        <f>IF(OR(Z$4="",Z$4=0,Z$5="",Z$7=0,Z$7="",Z$8="",$L648="",$L648=0),"",layerCost(IF($N648="",Z$8,$N648),Z$4,Z$5,$L648)*MAX($K648,1)*IF($M648="",Z$7,$M648)/100)</f>
        <v/>
      </c>
    </row>
    <row r="649" spans="1:26" x14ac:dyDescent="0.2">
      <c r="A649" s="83">
        <v>128755.99</v>
      </c>
      <c r="B649" s="83">
        <v>10476.15</v>
      </c>
      <c r="C649" s="83">
        <v>0</v>
      </c>
      <c r="E649" s="85"/>
      <c r="F649" s="85"/>
      <c r="G649" s="85"/>
      <c r="I649" s="90"/>
      <c r="K649" s="83">
        <v>1</v>
      </c>
      <c r="L649" s="83">
        <v>139232.14000000001</v>
      </c>
      <c r="M649" s="85"/>
      <c r="N649" s="83"/>
      <c r="P649" s="88">
        <f>IF(OR(P$4="",P$4=0,P$5="",P$7=0,P$7="",P$8="",$L649="",$L649=0),"",layerCost(IF($N649="",P$8,$N649),P$4,P$5,$L649)*MAX($K649,1)*IF($M649="",P$7,$M649)/100)</f>
        <v>1307.2535772088302</v>
      </c>
      <c r="Q649" s="84"/>
      <c r="R649" s="88">
        <f>IF(OR(R$4="",R$4=0,R$5="",R$7=0,R$7="",R$8="",$L649="",$L649=0),"",layerCost(IF($N649="",R$8,$N649),R$4,R$5,$L649)*MAX($K649,1)*IF($M649="",R$7,$M649)/100)</f>
        <v>278.46428000000003</v>
      </c>
      <c r="S649" s="84"/>
      <c r="T649" s="88">
        <f>IF(OR(T$4="",T$4=0,T$5="",T$7=0,T$7="",T$8="",$L649="",$L649=0),"",layerCost(IF($N649="",T$8,$N649),T$4,T$5,$L649)*MAX($K649,1)*IF($M649="",T$7,$M649)/100)</f>
        <v>278.46428000000003</v>
      </c>
      <c r="U649" s="84"/>
      <c r="V649" s="88">
        <f>IF(OR(V$4="",V$4=0,V$5="",V$7=0,V$7="",V$8="",$L649="",$L649=0),"",layerCost(IF($N649="",V$8,$N649),V$4,V$5,$L649)*MAX($K649,1)*IF($M649="",V$7,$M649)/100)</f>
        <v>278.46428000000003</v>
      </c>
      <c r="W649" s="84"/>
      <c r="X649" s="88" t="str">
        <f>IF(OR(X$4="",X$4=0,X$5="",X$7=0,X$7="",X$8="",$L649="",$L649=0),"",layerCost(IF($N649="",X$8,$N649),X$4,X$5,$L649)*MAX($K649,1)*IF($M649="",X$7,$M649)/100)</f>
        <v/>
      </c>
      <c r="Y649" s="84"/>
      <c r="Z649" s="88" t="str">
        <f>IF(OR(Z$4="",Z$4=0,Z$5="",Z$7=0,Z$7="",Z$8="",$L649="",$L649=0),"",layerCost(IF($N649="",Z$8,$N649),Z$4,Z$5,$L649)*MAX($K649,1)*IF($M649="",Z$7,$M649)/100)</f>
        <v/>
      </c>
    </row>
    <row r="650" spans="1:26" x14ac:dyDescent="0.2">
      <c r="A650" s="83">
        <v>256127.18</v>
      </c>
      <c r="B650" s="83">
        <v>13096.07</v>
      </c>
      <c r="C650" s="83">
        <v>0</v>
      </c>
      <c r="E650" s="85"/>
      <c r="F650" s="85"/>
      <c r="G650" s="85"/>
      <c r="I650" s="90"/>
      <c r="K650" s="83">
        <v>1</v>
      </c>
      <c r="L650" s="83">
        <v>269223.25</v>
      </c>
      <c r="M650" s="85"/>
      <c r="N650" s="83"/>
      <c r="P650" s="88">
        <f>IF(OR(P$4="",P$4=0,P$5="",P$7=0,P$7="",P$8="",$L650="",$L650=0),"",layerCost(IF($N650="",P$8,$N650),P$4,P$5,$L650)*MAX($K650,1)*IF($M650="",P$7,$M650)/100)</f>
        <v>2210.5769069240214</v>
      </c>
      <c r="Q650" s="84"/>
      <c r="R650" s="88">
        <f>IF(OR(R$4="",R$4=0,R$5="",R$7=0,R$7="",R$8="",$L650="",$L650=0),"",layerCost(IF($N650="",R$8,$N650),R$4,R$5,$L650)*MAX($K650,1)*IF($M650="",R$7,$M650)/100)</f>
        <v>538.44650000000001</v>
      </c>
      <c r="S650" s="84"/>
      <c r="T650" s="88">
        <f>IF(OR(T$4="",T$4=0,T$5="",T$7=0,T$7="",T$8="",$L650="",$L650=0),"",layerCost(IF($N650="",T$8,$N650),T$4,T$5,$L650)*MAX($K650,1)*IF($M650="",T$7,$M650)/100)</f>
        <v>538.44650000000001</v>
      </c>
      <c r="U650" s="84"/>
      <c r="V650" s="88">
        <f>IF(OR(V$4="",V$4=0,V$5="",V$7=0,V$7="",V$8="",$L650="",$L650=0),"",layerCost(IF($N650="",V$8,$N650),V$4,V$5,$L650)*MAX($K650,1)*IF($M650="",V$7,$M650)/100)</f>
        <v>538.44650000000001</v>
      </c>
      <c r="W650" s="84"/>
      <c r="X650" s="88" t="str">
        <f>IF(OR(X$4="",X$4=0,X$5="",X$7=0,X$7="",X$8="",$L650="",$L650=0),"",layerCost(IF($N650="",X$8,$N650),X$4,X$5,$L650)*MAX($K650,1)*IF($M650="",X$7,$M650)/100)</f>
        <v/>
      </c>
      <c r="Y650" s="84"/>
      <c r="Z650" s="88" t="str">
        <f>IF(OR(Z$4="",Z$4=0,Z$5="",Z$7=0,Z$7="",Z$8="",$L650="",$L650=0),"",layerCost(IF($N650="",Z$8,$N650),Z$4,Z$5,$L650)*MAX($K650,1)*IF($M650="",Z$7,$M650)/100)</f>
        <v/>
      </c>
    </row>
    <row r="651" spans="1:26" x14ac:dyDescent="0.2">
      <c r="A651" s="83">
        <v>256127.18</v>
      </c>
      <c r="B651" s="83">
        <v>13096.07</v>
      </c>
      <c r="C651" s="83">
        <v>0</v>
      </c>
      <c r="E651" s="85"/>
      <c r="F651" s="85"/>
      <c r="G651" s="85"/>
      <c r="I651" s="90"/>
      <c r="K651" s="83">
        <v>1</v>
      </c>
      <c r="L651" s="83">
        <v>269223.25</v>
      </c>
      <c r="M651" s="85"/>
      <c r="N651" s="83"/>
      <c r="P651" s="88">
        <f>IF(OR(P$4="",P$4=0,P$5="",P$7=0,P$7="",P$8="",$L651="",$L651=0),"",layerCost(IF($N651="",P$8,$N651),P$4,P$5,$L651)*MAX($K651,1)*IF($M651="",P$7,$M651)/100)</f>
        <v>2210.5769069240214</v>
      </c>
      <c r="Q651" s="84"/>
      <c r="R651" s="88">
        <f>IF(OR(R$4="",R$4=0,R$5="",R$7=0,R$7="",R$8="",$L651="",$L651=0),"",layerCost(IF($N651="",R$8,$N651),R$4,R$5,$L651)*MAX($K651,1)*IF($M651="",R$7,$M651)/100)</f>
        <v>538.44650000000001</v>
      </c>
      <c r="S651" s="84"/>
      <c r="T651" s="88">
        <f>IF(OR(T$4="",T$4=0,T$5="",T$7=0,T$7="",T$8="",$L651="",$L651=0),"",layerCost(IF($N651="",T$8,$N651),T$4,T$5,$L651)*MAX($K651,1)*IF($M651="",T$7,$M651)/100)</f>
        <v>538.44650000000001</v>
      </c>
      <c r="U651" s="84"/>
      <c r="V651" s="88">
        <f>IF(OR(V$4="",V$4=0,V$5="",V$7=0,V$7="",V$8="",$L651="",$L651=0),"",layerCost(IF($N651="",V$8,$N651),V$4,V$5,$L651)*MAX($K651,1)*IF($M651="",V$7,$M651)/100)</f>
        <v>538.44650000000001</v>
      </c>
      <c r="W651" s="84"/>
      <c r="X651" s="88" t="str">
        <f>IF(OR(X$4="",X$4=0,X$5="",X$7=0,X$7="",X$8="",$L651="",$L651=0),"",layerCost(IF($N651="",X$8,$N651),X$4,X$5,$L651)*MAX($K651,1)*IF($M651="",X$7,$M651)/100)</f>
        <v/>
      </c>
      <c r="Y651" s="84"/>
      <c r="Z651" s="88" t="str">
        <f>IF(OR(Z$4="",Z$4=0,Z$5="",Z$7=0,Z$7="",Z$8="",$L651="",$L651=0),"",layerCost(IF($N651="",Z$8,$N651),Z$4,Z$5,$L651)*MAX($K651,1)*IF($M651="",Z$7,$M651)/100)</f>
        <v/>
      </c>
    </row>
    <row r="652" spans="1:26" x14ac:dyDescent="0.2">
      <c r="A652" s="83">
        <v>185841</v>
      </c>
      <c r="B652" s="83">
        <v>0</v>
      </c>
      <c r="C652" s="83">
        <v>0</v>
      </c>
      <c r="E652" s="85"/>
      <c r="F652" s="85"/>
      <c r="G652" s="85"/>
      <c r="I652" s="90"/>
      <c r="K652" s="83">
        <v>3</v>
      </c>
      <c r="L652" s="83">
        <v>185841</v>
      </c>
      <c r="M652" s="85"/>
      <c r="N652" s="83"/>
      <c r="P652" s="88">
        <f>IF(OR(P$4="",P$4=0,P$5="",P$7=0,P$7="",P$8="",$L652="",$L652=0),"",layerCost(IF($N652="",P$8,$N652),P$4,P$5,$L652)*MAX($K652,1)*IF($M652="",P$7,$M652)/100)</f>
        <v>4915.4112594952894</v>
      </c>
      <c r="Q652" s="84"/>
      <c r="R652" s="88">
        <f>IF(OR(R$4="",R$4=0,R$5="",R$7=0,R$7="",R$8="",$L652="",$L652=0),"",layerCost(IF($N652="",R$8,$N652),R$4,R$5,$L652)*MAX($K652,1)*IF($M652="",R$7,$M652)/100)</f>
        <v>1115.046</v>
      </c>
      <c r="S652" s="84"/>
      <c r="T652" s="88">
        <f>IF(OR(T$4="",T$4=0,T$5="",T$7=0,T$7="",T$8="",$L652="",$L652=0),"",layerCost(IF($N652="",T$8,$N652),T$4,T$5,$L652)*MAX($K652,1)*IF($M652="",T$7,$M652)/100)</f>
        <v>1115.046</v>
      </c>
      <c r="U652" s="84"/>
      <c r="V652" s="88">
        <f>IF(OR(V$4="",V$4=0,V$5="",V$7=0,V$7="",V$8="",$L652="",$L652=0),"",layerCost(IF($N652="",V$8,$N652),V$4,V$5,$L652)*MAX($K652,1)*IF($M652="",V$7,$M652)/100)</f>
        <v>1115.046</v>
      </c>
      <c r="W652" s="84"/>
      <c r="X652" s="88" t="str">
        <f>IF(OR(X$4="",X$4=0,X$5="",X$7=0,X$7="",X$8="",$L652="",$L652=0),"",layerCost(IF($N652="",X$8,$N652),X$4,X$5,$L652)*MAX($K652,1)*IF($M652="",X$7,$M652)/100)</f>
        <v/>
      </c>
      <c r="Y652" s="84"/>
      <c r="Z652" s="88" t="str">
        <f>IF(OR(Z$4="",Z$4=0,Z$5="",Z$7=0,Z$7="",Z$8="",$L652="",$L652=0),"",layerCost(IF($N652="",Z$8,$N652),Z$4,Z$5,$L652)*MAX($K652,1)*IF($M652="",Z$7,$M652)/100)</f>
        <v/>
      </c>
    </row>
    <row r="653" spans="1:26" x14ac:dyDescent="0.2">
      <c r="A653" s="83">
        <v>202205.65</v>
      </c>
      <c r="B653" s="83">
        <v>39288.21</v>
      </c>
      <c r="C653" s="83">
        <v>0</v>
      </c>
      <c r="E653" s="85"/>
      <c r="F653" s="85"/>
      <c r="G653" s="85"/>
      <c r="I653" s="90"/>
      <c r="K653" s="83">
        <v>1</v>
      </c>
      <c r="L653" s="83">
        <v>241493.86</v>
      </c>
      <c r="M653" s="85"/>
      <c r="N653" s="83"/>
      <c r="P653" s="88">
        <f>IF(OR(P$4="",P$4=0,P$5="",P$7=0,P$7="",P$8="",$L653="",$L653=0),"",layerCost(IF($N653="",P$8,$N653),P$4,P$5,$L653)*MAX($K653,1)*IF($M653="",P$7,$M653)/100)</f>
        <v>2021.406119211048</v>
      </c>
      <c r="Q653" s="84"/>
      <c r="R653" s="88">
        <f>IF(OR(R$4="",R$4=0,R$5="",R$7=0,R$7="",R$8="",$L653="",$L653=0),"",layerCost(IF($N653="",R$8,$N653),R$4,R$5,$L653)*MAX($K653,1)*IF($M653="",R$7,$M653)/100)</f>
        <v>482.98771999999997</v>
      </c>
      <c r="S653" s="84"/>
      <c r="T653" s="88">
        <f>IF(OR(T$4="",T$4=0,T$5="",T$7=0,T$7="",T$8="",$L653="",$L653=0),"",layerCost(IF($N653="",T$8,$N653),T$4,T$5,$L653)*MAX($K653,1)*IF($M653="",T$7,$M653)/100)</f>
        <v>482.98771999999997</v>
      </c>
      <c r="U653" s="84"/>
      <c r="V653" s="88">
        <f>IF(OR(V$4="",V$4=0,V$5="",V$7=0,V$7="",V$8="",$L653="",$L653=0),"",layerCost(IF($N653="",V$8,$N653),V$4,V$5,$L653)*MAX($K653,1)*IF($M653="",V$7,$M653)/100)</f>
        <v>482.98771999999997</v>
      </c>
      <c r="W653" s="84"/>
      <c r="X653" s="88" t="str">
        <f>IF(OR(X$4="",X$4=0,X$5="",X$7=0,X$7="",X$8="",$L653="",$L653=0),"",layerCost(IF($N653="",X$8,$N653),X$4,X$5,$L653)*MAX($K653,1)*IF($M653="",X$7,$M653)/100)</f>
        <v/>
      </c>
      <c r="Y653" s="84"/>
      <c r="Z653" s="88" t="str">
        <f>IF(OR(Z$4="",Z$4=0,Z$5="",Z$7=0,Z$7="",Z$8="",$L653="",$L653=0),"",layerCost(IF($N653="",Z$8,$N653),Z$4,Z$5,$L653)*MAX($K653,1)*IF($M653="",Z$7,$M653)/100)</f>
        <v/>
      </c>
    </row>
    <row r="654" spans="1:26" x14ac:dyDescent="0.2">
      <c r="A654" s="83">
        <v>222426.22</v>
      </c>
      <c r="B654" s="83">
        <v>10854.48</v>
      </c>
      <c r="C654" s="83">
        <v>0</v>
      </c>
      <c r="E654" s="85"/>
      <c r="F654" s="85"/>
      <c r="G654" s="85"/>
      <c r="I654" s="90"/>
      <c r="K654" s="83">
        <v>1</v>
      </c>
      <c r="L654" s="83">
        <v>233280.7</v>
      </c>
      <c r="M654" s="85"/>
      <c r="N654" s="83"/>
      <c r="P654" s="88">
        <f>IF(OR(P$4="",P$4=0,P$5="",P$7=0,P$7="",P$8="",$L654="",$L654=0),"",layerCost(IF($N654="",P$8,$N654),P$4,P$5,$L654)*MAX($K654,1)*IF($M654="",P$7,$M654)/100)</f>
        <v>1965.2422932845</v>
      </c>
      <c r="Q654" s="84"/>
      <c r="R654" s="88">
        <f>IF(OR(R$4="",R$4=0,R$5="",R$7=0,R$7="",R$8="",$L654="",$L654=0),"",layerCost(IF($N654="",R$8,$N654),R$4,R$5,$L654)*MAX($K654,1)*IF($M654="",R$7,$M654)/100)</f>
        <v>466.56140000000005</v>
      </c>
      <c r="S654" s="84"/>
      <c r="T654" s="88">
        <f>IF(OR(T$4="",T$4=0,T$5="",T$7=0,T$7="",T$8="",$L654="",$L654=0),"",layerCost(IF($N654="",T$8,$N654),T$4,T$5,$L654)*MAX($K654,1)*IF($M654="",T$7,$M654)/100)</f>
        <v>466.56140000000005</v>
      </c>
      <c r="U654" s="84"/>
      <c r="V654" s="88">
        <f>IF(OR(V$4="",V$4=0,V$5="",V$7=0,V$7="",V$8="",$L654="",$L654=0),"",layerCost(IF($N654="",V$8,$N654),V$4,V$5,$L654)*MAX($K654,1)*IF($M654="",V$7,$M654)/100)</f>
        <v>466.56140000000005</v>
      </c>
      <c r="W654" s="84"/>
      <c r="X654" s="88" t="str">
        <f>IF(OR(X$4="",X$4=0,X$5="",X$7=0,X$7="",X$8="",$L654="",$L654=0),"",layerCost(IF($N654="",X$8,$N654),X$4,X$5,$L654)*MAX($K654,1)*IF($M654="",X$7,$M654)/100)</f>
        <v/>
      </c>
      <c r="Y654" s="84"/>
      <c r="Z654" s="88" t="str">
        <f>IF(OR(Z$4="",Z$4=0,Z$5="",Z$7=0,Z$7="",Z$8="",$L654="",$L654=0),"",layerCost(IF($N654="",Z$8,$N654),Z$4,Z$5,$L654)*MAX($K654,1)*IF($M654="",Z$7,$M654)/100)</f>
        <v/>
      </c>
    </row>
    <row r="655" spans="1:26" x14ac:dyDescent="0.2">
      <c r="A655" s="83">
        <v>199437.25</v>
      </c>
      <c r="B655" s="83">
        <v>25905.68</v>
      </c>
      <c r="C655" s="83">
        <v>0</v>
      </c>
      <c r="E655" s="85"/>
      <c r="F655" s="85"/>
      <c r="G655" s="85"/>
      <c r="I655" s="90"/>
      <c r="K655" s="83">
        <v>1</v>
      </c>
      <c r="L655" s="83">
        <v>225342.93</v>
      </c>
      <c r="M655" s="85"/>
      <c r="N655" s="83"/>
      <c r="P655" s="88">
        <f>IF(OR(P$4="",P$4=0,P$5="",P$7=0,P$7="",P$8="",$L655="",$L655=0),"",layerCost(IF($N655="",P$8,$N655),P$4,P$5,$L655)*MAX($K655,1)*IF($M655="",P$7,$M655)/100)</f>
        <v>1910.8813649309377</v>
      </c>
      <c r="Q655" s="84"/>
      <c r="R655" s="88">
        <f>IF(OR(R$4="",R$4=0,R$5="",R$7=0,R$7="",R$8="",$L655="",$L655=0),"",layerCost(IF($N655="",R$8,$N655),R$4,R$5,$L655)*MAX($K655,1)*IF($M655="",R$7,$M655)/100)</f>
        <v>450.68586000000005</v>
      </c>
      <c r="S655" s="84"/>
      <c r="T655" s="88">
        <f>IF(OR(T$4="",T$4=0,T$5="",T$7=0,T$7="",T$8="",$L655="",$L655=0),"",layerCost(IF($N655="",T$8,$N655),T$4,T$5,$L655)*MAX($K655,1)*IF($M655="",T$7,$M655)/100)</f>
        <v>450.68586000000005</v>
      </c>
      <c r="U655" s="84"/>
      <c r="V655" s="88">
        <f>IF(OR(V$4="",V$4=0,V$5="",V$7=0,V$7="",V$8="",$L655="",$L655=0),"",layerCost(IF($N655="",V$8,$N655),V$4,V$5,$L655)*MAX($K655,1)*IF($M655="",V$7,$M655)/100)</f>
        <v>450.68586000000005</v>
      </c>
      <c r="W655" s="84"/>
      <c r="X655" s="88" t="str">
        <f>IF(OR(X$4="",X$4=0,X$5="",X$7=0,X$7="",X$8="",$L655="",$L655=0),"",layerCost(IF($N655="",X$8,$N655),X$4,X$5,$L655)*MAX($K655,1)*IF($M655="",X$7,$M655)/100)</f>
        <v/>
      </c>
      <c r="Y655" s="84"/>
      <c r="Z655" s="88" t="str">
        <f>IF(OR(Z$4="",Z$4=0,Z$5="",Z$7=0,Z$7="",Z$8="",$L655="",$L655=0),"",layerCost(IF($N655="",Z$8,$N655),Z$4,Z$5,$L655)*MAX($K655,1)*IF($M655="",Z$7,$M655)/100)</f>
        <v/>
      </c>
    </row>
    <row r="656" spans="1:26" x14ac:dyDescent="0.2">
      <c r="A656" s="83">
        <v>526190.68999999994</v>
      </c>
      <c r="B656" s="83">
        <v>0</v>
      </c>
      <c r="C656" s="83">
        <v>0</v>
      </c>
      <c r="E656" s="85"/>
      <c r="F656" s="85"/>
      <c r="G656" s="85"/>
      <c r="I656" s="90"/>
      <c r="K656" s="83">
        <v>4</v>
      </c>
      <c r="L656" s="83">
        <v>526190.68999999994</v>
      </c>
      <c r="M656" s="85"/>
      <c r="N656" s="83"/>
      <c r="P656" s="88">
        <f>IF(OR(P$4="",P$4=0,P$5="",P$7=0,P$7="",P$8="",$L656="",$L656=0),"",layerCost(IF($N656="",P$8,$N656),P$4,P$5,$L656)*MAX($K656,1)*IF($M656="",P$7,$M656)/100)</f>
        <v>14565.941085368064</v>
      </c>
      <c r="Q656" s="84"/>
      <c r="R656" s="88">
        <f>IF(OR(R$4="",R$4=0,R$5="",R$7=0,R$7="",R$8="",$L656="",$L656=0),"",layerCost(IF($N656="",R$8,$N656),R$4,R$5,$L656)*MAX($K656,1)*IF($M656="",R$7,$M656)/100)</f>
        <v>4209.5255199999992</v>
      </c>
      <c r="S656" s="84"/>
      <c r="T656" s="88">
        <f>IF(OR(T$4="",T$4=0,T$5="",T$7=0,T$7="",T$8="",$L656="",$L656=0),"",layerCost(IF($N656="",T$8,$N656),T$4,T$5,$L656)*MAX($K656,1)*IF($M656="",T$7,$M656)/100)</f>
        <v>4209.5255199999992</v>
      </c>
      <c r="U656" s="84"/>
      <c r="V656" s="88">
        <f>IF(OR(V$4="",V$4=0,V$5="",V$7=0,V$7="",V$8="",$L656="",$L656=0),"",layerCost(IF($N656="",V$8,$N656),V$4,V$5,$L656)*MAX($K656,1)*IF($M656="",V$7,$M656)/100)</f>
        <v>4209.5255199999992</v>
      </c>
      <c r="W656" s="84"/>
      <c r="X656" s="88" t="str">
        <f>IF(OR(X$4="",X$4=0,X$5="",X$7=0,X$7="",X$8="",$L656="",$L656=0),"",layerCost(IF($N656="",X$8,$N656),X$4,X$5,$L656)*MAX($K656,1)*IF($M656="",X$7,$M656)/100)</f>
        <v/>
      </c>
      <c r="Y656" s="84"/>
      <c r="Z656" s="88" t="str">
        <f>IF(OR(Z$4="",Z$4=0,Z$5="",Z$7=0,Z$7="",Z$8="",$L656="",$L656=0),"",layerCost(IF($N656="",Z$8,$N656),Z$4,Z$5,$L656)*MAX($K656,1)*IF($M656="",Z$7,$M656)/100)</f>
        <v/>
      </c>
    </row>
    <row r="657" spans="1:26" x14ac:dyDescent="0.2">
      <c r="A657" s="83">
        <v>1332702.9099999999</v>
      </c>
      <c r="B657" s="83">
        <v>24773.51</v>
      </c>
      <c r="C657" s="83">
        <v>0</v>
      </c>
      <c r="E657" s="85"/>
      <c r="F657" s="85"/>
      <c r="G657" s="85"/>
      <c r="I657" s="90"/>
      <c r="K657" s="83">
        <v>10</v>
      </c>
      <c r="L657" s="83">
        <v>1357476.42</v>
      </c>
      <c r="M657" s="85"/>
      <c r="N657" s="83"/>
      <c r="P657" s="88">
        <f>IF(OR(P$4="",P$4=0,P$5="",P$7=0,P$7="",P$8="",$L657="",$L657=0),"",layerCost(IF($N657="",P$8,$N657),P$4,P$5,$L657)*MAX($K657,1)*IF($M657="",P$7,$M657)/100)</f>
        <v>75080.076665278262</v>
      </c>
      <c r="Q657" s="84"/>
      <c r="R657" s="88">
        <f>IF(OR(R$4="",R$4=0,R$5="",R$7=0,R$7="",R$8="",$L657="",$L657=0),"",layerCost(IF($N657="",R$8,$N657),R$4,R$5,$L657)*MAX($K657,1)*IF($M657="",R$7,$M657)/100)</f>
        <v>27149.528399999999</v>
      </c>
      <c r="S657" s="84"/>
      <c r="T657" s="88">
        <f>IF(OR(T$4="",T$4=0,T$5="",T$7=0,T$7="",T$8="",$L657="",$L657=0),"",layerCost(IF($N657="",T$8,$N657),T$4,T$5,$L657)*MAX($K657,1)*IF($M657="",T$7,$M657)/100)</f>
        <v>25843.926376717816</v>
      </c>
      <c r="U657" s="84"/>
      <c r="V657" s="88">
        <f>IF(OR(V$4="",V$4=0,V$5="",V$7=0,V$7="",V$8="",$L657="",$L657=0),"",layerCost(IF($N657="",V$8,$N657),V$4,V$5,$L657)*MAX($K657,1)*IF($M657="",V$7,$M657)/100)</f>
        <v>25843.926376717816</v>
      </c>
      <c r="W657" s="84"/>
      <c r="X657" s="88" t="str">
        <f>IF(OR(X$4="",X$4=0,X$5="",X$7=0,X$7="",X$8="",$L657="",$L657=0),"",layerCost(IF($N657="",X$8,$N657),X$4,X$5,$L657)*MAX($K657,1)*IF($M657="",X$7,$M657)/100)</f>
        <v/>
      </c>
      <c r="Y657" s="84"/>
      <c r="Z657" s="88" t="str">
        <f>IF(OR(Z$4="",Z$4=0,Z$5="",Z$7=0,Z$7="",Z$8="",$L657="",$L657=0),"",layerCost(IF($N657="",Z$8,$N657),Z$4,Z$5,$L657)*MAX($K657,1)*IF($M657="",Z$7,$M657)/100)</f>
        <v/>
      </c>
    </row>
    <row r="658" spans="1:26" x14ac:dyDescent="0.2">
      <c r="A658" s="83">
        <v>199246.15</v>
      </c>
      <c r="B658" s="83">
        <v>0</v>
      </c>
      <c r="C658" s="83">
        <v>0</v>
      </c>
      <c r="E658" s="85"/>
      <c r="F658" s="85"/>
      <c r="G658" s="85"/>
      <c r="I658" s="90"/>
      <c r="K658" s="83">
        <v>1</v>
      </c>
      <c r="L658" s="83">
        <v>199246.15</v>
      </c>
      <c r="M658" s="85"/>
      <c r="N658" s="83"/>
      <c r="P658" s="88">
        <f>IF(OR(P$4="",P$4=0,P$5="",P$7=0,P$7="",P$8="",$L658="",$L658=0),"",layerCost(IF($N658="",P$8,$N658),P$4,P$5,$L658)*MAX($K658,1)*IF($M658="",P$7,$M658)/100)</f>
        <v>1731.3731629665481</v>
      </c>
      <c r="Q658" s="84"/>
      <c r="R658" s="88">
        <f>IF(OR(R$4="",R$4=0,R$5="",R$7=0,R$7="",R$8="",$L658="",$L658=0),"",layerCost(IF($N658="",R$8,$N658),R$4,R$5,$L658)*MAX($K658,1)*IF($M658="",R$7,$M658)/100)</f>
        <v>398.49230000000006</v>
      </c>
      <c r="S658" s="84"/>
      <c r="T658" s="88">
        <f>IF(OR(T$4="",T$4=0,T$5="",T$7=0,T$7="",T$8="",$L658="",$L658=0),"",layerCost(IF($N658="",T$8,$N658),T$4,T$5,$L658)*MAX($K658,1)*IF($M658="",T$7,$M658)/100)</f>
        <v>398.49230000000006</v>
      </c>
      <c r="U658" s="84"/>
      <c r="V658" s="88">
        <f>IF(OR(V$4="",V$4=0,V$5="",V$7=0,V$7="",V$8="",$L658="",$L658=0),"",layerCost(IF($N658="",V$8,$N658),V$4,V$5,$L658)*MAX($K658,1)*IF($M658="",V$7,$M658)/100)</f>
        <v>398.49230000000006</v>
      </c>
      <c r="W658" s="84"/>
      <c r="X658" s="88" t="str">
        <f>IF(OR(X$4="",X$4=0,X$5="",X$7=0,X$7="",X$8="",$L658="",$L658=0),"",layerCost(IF($N658="",X$8,$N658),X$4,X$5,$L658)*MAX($K658,1)*IF($M658="",X$7,$M658)/100)</f>
        <v/>
      </c>
      <c r="Y658" s="84"/>
      <c r="Z658" s="88" t="str">
        <f>IF(OR(Z$4="",Z$4=0,Z$5="",Z$7=0,Z$7="",Z$8="",$L658="",$L658=0),"",layerCost(IF($N658="",Z$8,$N658),Z$4,Z$5,$L658)*MAX($K658,1)*IF($M658="",Z$7,$M658)/100)</f>
        <v/>
      </c>
    </row>
    <row r="659" spans="1:26" x14ac:dyDescent="0.2">
      <c r="A659" s="83">
        <v>123317.06</v>
      </c>
      <c r="B659" s="83">
        <v>12305.99</v>
      </c>
      <c r="C659" s="83">
        <v>0</v>
      </c>
      <c r="E659" s="85"/>
      <c r="F659" s="85"/>
      <c r="G659" s="85"/>
      <c r="I659" s="90"/>
      <c r="K659" s="83">
        <v>1</v>
      </c>
      <c r="L659" s="83">
        <v>135623.04999999999</v>
      </c>
      <c r="M659" s="85"/>
      <c r="N659" s="83"/>
      <c r="P659" s="88">
        <f>IF(OR(P$4="",P$4=0,P$5="",P$7=0,P$7="",P$8="",$L659="",$L659=0),"",layerCost(IF($N659="",P$8,$N659),P$4,P$5,$L659)*MAX($K659,1)*IF($M659="",P$7,$M659)/100)</f>
        <v>1280.6411038209544</v>
      </c>
      <c r="Q659" s="84"/>
      <c r="R659" s="88">
        <f>IF(OR(R$4="",R$4=0,R$5="",R$7=0,R$7="",R$8="",$L659="",$L659=0),"",layerCost(IF($N659="",R$8,$N659),R$4,R$5,$L659)*MAX($K659,1)*IF($M659="",R$7,$M659)/100)</f>
        <v>271.24610000000001</v>
      </c>
      <c r="S659" s="84"/>
      <c r="T659" s="88">
        <f>IF(OR(T$4="",T$4=0,T$5="",T$7=0,T$7="",T$8="",$L659="",$L659=0),"",layerCost(IF($N659="",T$8,$N659),T$4,T$5,$L659)*MAX($K659,1)*IF($M659="",T$7,$M659)/100)</f>
        <v>271.24610000000001</v>
      </c>
      <c r="U659" s="84"/>
      <c r="V659" s="88">
        <f>IF(OR(V$4="",V$4=0,V$5="",V$7=0,V$7="",V$8="",$L659="",$L659=0),"",layerCost(IF($N659="",V$8,$N659),V$4,V$5,$L659)*MAX($K659,1)*IF($M659="",V$7,$M659)/100)</f>
        <v>271.24610000000001</v>
      </c>
      <c r="W659" s="84"/>
      <c r="X659" s="88" t="str">
        <f>IF(OR(X$4="",X$4=0,X$5="",X$7=0,X$7="",X$8="",$L659="",$L659=0),"",layerCost(IF($N659="",X$8,$N659),X$4,X$5,$L659)*MAX($K659,1)*IF($M659="",X$7,$M659)/100)</f>
        <v/>
      </c>
      <c r="Y659" s="84"/>
      <c r="Z659" s="88" t="str">
        <f>IF(OR(Z$4="",Z$4=0,Z$5="",Z$7=0,Z$7="",Z$8="",$L659="",$L659=0),"",layerCost(IF($N659="",Z$8,$N659),Z$4,Z$5,$L659)*MAX($K659,1)*IF($M659="",Z$7,$M659)/100)</f>
        <v/>
      </c>
    </row>
    <row r="660" spans="1:26" x14ac:dyDescent="0.2">
      <c r="A660" s="83">
        <v>86422.81</v>
      </c>
      <c r="B660" s="83">
        <v>9714.64</v>
      </c>
      <c r="C660" s="83">
        <v>0</v>
      </c>
      <c r="E660" s="85"/>
      <c r="F660" s="85"/>
      <c r="G660" s="85"/>
      <c r="I660" s="90"/>
      <c r="K660" s="83">
        <v>1</v>
      </c>
      <c r="L660" s="83">
        <v>96137.45</v>
      </c>
      <c r="M660" s="85"/>
      <c r="N660" s="83"/>
      <c r="P660" s="88">
        <f>IF(OR(P$4="",P$4=0,P$5="",P$7=0,P$7="",P$8="",$L660="",$L660=0),"",layerCost(IF($N660="",P$8,$N660),P$4,P$5,$L660)*MAX($K660,1)*IF($M660="",P$7,$M660)/100)</f>
        <v>961.37450000000001</v>
      </c>
      <c r="Q660" s="84"/>
      <c r="R660" s="88">
        <f>IF(OR(R$4="",R$4=0,R$5="",R$7=0,R$7="",R$8="",$L660="",$L660=0),"",layerCost(IF($N660="",R$8,$N660),R$4,R$5,$L660)*MAX($K660,1)*IF($M660="",R$7,$M660)/100)</f>
        <v>192.2749</v>
      </c>
      <c r="S660" s="84"/>
      <c r="T660" s="88">
        <f>IF(OR(T$4="",T$4=0,T$5="",T$7=0,T$7="",T$8="",$L660="",$L660=0),"",layerCost(IF($N660="",T$8,$N660),T$4,T$5,$L660)*MAX($K660,1)*IF($M660="",T$7,$M660)/100)</f>
        <v>192.2749</v>
      </c>
      <c r="U660" s="84"/>
      <c r="V660" s="88">
        <f>IF(OR(V$4="",V$4=0,V$5="",V$7=0,V$7="",V$8="",$L660="",$L660=0),"",layerCost(IF($N660="",V$8,$N660),V$4,V$5,$L660)*MAX($K660,1)*IF($M660="",V$7,$M660)/100)</f>
        <v>192.2749</v>
      </c>
      <c r="W660" s="84"/>
      <c r="X660" s="88" t="str">
        <f>IF(OR(X$4="",X$4=0,X$5="",X$7=0,X$7="",X$8="",$L660="",$L660=0),"",layerCost(IF($N660="",X$8,$N660),X$4,X$5,$L660)*MAX($K660,1)*IF($M660="",X$7,$M660)/100)</f>
        <v/>
      </c>
      <c r="Y660" s="84"/>
      <c r="Z660" s="88" t="str">
        <f>IF(OR(Z$4="",Z$4=0,Z$5="",Z$7=0,Z$7="",Z$8="",$L660="",$L660=0),"",layerCost(IF($N660="",Z$8,$N660),Z$4,Z$5,$L660)*MAX($K660,1)*IF($M660="",Z$7,$M660)/100)</f>
        <v/>
      </c>
    </row>
    <row r="661" spans="1:26" x14ac:dyDescent="0.2">
      <c r="A661" s="83">
        <v>128911.93</v>
      </c>
      <c r="B661" s="83">
        <v>0</v>
      </c>
      <c r="C661" s="83">
        <v>0</v>
      </c>
      <c r="E661" s="85"/>
      <c r="F661" s="85"/>
      <c r="G661" s="85"/>
      <c r="I661" s="90"/>
      <c r="K661" s="83">
        <v>1</v>
      </c>
      <c r="L661" s="83">
        <v>128911.93</v>
      </c>
      <c r="M661" s="85"/>
      <c r="N661" s="83"/>
      <c r="P661" s="88">
        <f>IF(OR(P$4="",P$4=0,P$5="",P$7=0,P$7="",P$8="",$L661="",$L661=0),"",layerCost(IF($N661="",P$8,$N661),P$4,P$5,$L661)*MAX($K661,1)*IF($M661="",P$7,$M661)/100)</f>
        <v>1230.5206889827632</v>
      </c>
      <c r="Q661" s="84"/>
      <c r="R661" s="88">
        <f>IF(OR(R$4="",R$4=0,R$5="",R$7=0,R$7="",R$8="",$L661="",$L661=0),"",layerCost(IF($N661="",R$8,$N661),R$4,R$5,$L661)*MAX($K661,1)*IF($M661="",R$7,$M661)/100)</f>
        <v>257.82385999999997</v>
      </c>
      <c r="S661" s="84"/>
      <c r="T661" s="88">
        <f>IF(OR(T$4="",T$4=0,T$5="",T$7=0,T$7="",T$8="",$L661="",$L661=0),"",layerCost(IF($N661="",T$8,$N661),T$4,T$5,$L661)*MAX($K661,1)*IF($M661="",T$7,$M661)/100)</f>
        <v>257.82385999999997</v>
      </c>
      <c r="U661" s="84"/>
      <c r="V661" s="88">
        <f>IF(OR(V$4="",V$4=0,V$5="",V$7=0,V$7="",V$8="",$L661="",$L661=0),"",layerCost(IF($N661="",V$8,$N661),V$4,V$5,$L661)*MAX($K661,1)*IF($M661="",V$7,$M661)/100)</f>
        <v>257.82385999999997</v>
      </c>
      <c r="W661" s="84"/>
      <c r="X661" s="88" t="str">
        <f>IF(OR(X$4="",X$4=0,X$5="",X$7=0,X$7="",X$8="",$L661="",$L661=0),"",layerCost(IF($N661="",X$8,$N661),X$4,X$5,$L661)*MAX($K661,1)*IF($M661="",X$7,$M661)/100)</f>
        <v/>
      </c>
      <c r="Y661" s="84"/>
      <c r="Z661" s="88" t="str">
        <f>IF(OR(Z$4="",Z$4=0,Z$5="",Z$7=0,Z$7="",Z$8="",$L661="",$L661=0),"",layerCost(IF($N661="",Z$8,$N661),Z$4,Z$5,$L661)*MAX($K661,1)*IF($M661="",Z$7,$M661)/100)</f>
        <v/>
      </c>
    </row>
    <row r="662" spans="1:26" x14ac:dyDescent="0.2">
      <c r="A662" s="83">
        <v>410881.58</v>
      </c>
      <c r="B662" s="83">
        <v>0</v>
      </c>
      <c r="C662" s="83">
        <v>0</v>
      </c>
      <c r="E662" s="85"/>
      <c r="F662" s="85"/>
      <c r="G662" s="85"/>
      <c r="I662" s="90"/>
      <c r="K662" s="83">
        <v>1</v>
      </c>
      <c r="L662" s="83">
        <v>410881.58</v>
      </c>
      <c r="M662" s="85"/>
      <c r="N662" s="83"/>
      <c r="P662" s="88">
        <f>IF(OR(P$4="",P$4=0,P$5="",P$7=0,P$7="",P$8="",$L662="",$L662=0),"",layerCost(IF($N662="",P$8,$N662),P$4,P$5,$L662)*MAX($K662,1)*IF($M662="",P$7,$M662)/100)</f>
        <v>3070.1238406704488</v>
      </c>
      <c r="Q662" s="84"/>
      <c r="R662" s="88">
        <f>IF(OR(R$4="",R$4=0,R$5="",R$7=0,R$7="",R$8="",$L662="",$L662=0),"",layerCost(IF($N662="",R$8,$N662),R$4,R$5,$L662)*MAX($K662,1)*IF($M662="",R$7,$M662)/100)</f>
        <v>821.76316000000008</v>
      </c>
      <c r="S662" s="84"/>
      <c r="T662" s="88">
        <f>IF(OR(T$4="",T$4=0,T$5="",T$7=0,T$7="",T$8="",$L662="",$L662=0),"",layerCost(IF($N662="",T$8,$N662),T$4,T$5,$L662)*MAX($K662,1)*IF($M662="",T$7,$M662)/100)</f>
        <v>821.76316000000008</v>
      </c>
      <c r="U662" s="84"/>
      <c r="V662" s="88">
        <f>IF(OR(V$4="",V$4=0,V$5="",V$7=0,V$7="",V$8="",$L662="",$L662=0),"",layerCost(IF($N662="",V$8,$N662),V$4,V$5,$L662)*MAX($K662,1)*IF($M662="",V$7,$M662)/100)</f>
        <v>821.76316000000008</v>
      </c>
      <c r="W662" s="84"/>
      <c r="X662" s="88" t="str">
        <f>IF(OR(X$4="",X$4=0,X$5="",X$7=0,X$7="",X$8="",$L662="",$L662=0),"",layerCost(IF($N662="",X$8,$N662),X$4,X$5,$L662)*MAX($K662,1)*IF($M662="",X$7,$M662)/100)</f>
        <v/>
      </c>
      <c r="Y662" s="84"/>
      <c r="Z662" s="88" t="str">
        <f>IF(OR(Z$4="",Z$4=0,Z$5="",Z$7=0,Z$7="",Z$8="",$L662="",$L662=0),"",layerCost(IF($N662="",Z$8,$N662),Z$4,Z$5,$L662)*MAX($K662,1)*IF($M662="",Z$7,$M662)/100)</f>
        <v/>
      </c>
    </row>
    <row r="663" spans="1:26" x14ac:dyDescent="0.2">
      <c r="A663" s="83">
        <v>425409.38</v>
      </c>
      <c r="B663" s="83">
        <v>19247</v>
      </c>
      <c r="C663" s="83">
        <v>0</v>
      </c>
      <c r="E663" s="85"/>
      <c r="F663" s="85"/>
      <c r="G663" s="85"/>
      <c r="I663" s="90"/>
      <c r="K663" s="83">
        <v>1</v>
      </c>
      <c r="L663" s="83">
        <v>444656.38</v>
      </c>
      <c r="M663" s="85"/>
      <c r="N663" s="83"/>
      <c r="P663" s="88">
        <f>IF(OR(P$4="",P$4=0,P$5="",P$7=0,P$7="",P$8="",$L663="",$L663=0),"",layerCost(IF($N663="",P$8,$N663),P$4,P$5,$L663)*MAX($K663,1)*IF($M663="",P$7,$M663)/100)</f>
        <v>3241.2343183611229</v>
      </c>
      <c r="Q663" s="84"/>
      <c r="R663" s="88">
        <f>IF(OR(R$4="",R$4=0,R$5="",R$7=0,R$7="",R$8="",$L663="",$L663=0),"",layerCost(IF($N663="",R$8,$N663),R$4,R$5,$L663)*MAX($K663,1)*IF($M663="",R$7,$M663)/100)</f>
        <v>889.31276000000014</v>
      </c>
      <c r="S663" s="84"/>
      <c r="T663" s="88">
        <f>IF(OR(T$4="",T$4=0,T$5="",T$7=0,T$7="",T$8="",$L663="",$L663=0),"",layerCost(IF($N663="",T$8,$N663),T$4,T$5,$L663)*MAX($K663,1)*IF($M663="",T$7,$M663)/100)</f>
        <v>889.31276000000014</v>
      </c>
      <c r="U663" s="84"/>
      <c r="V663" s="88">
        <f>IF(OR(V$4="",V$4=0,V$5="",V$7=0,V$7="",V$8="",$L663="",$L663=0),"",layerCost(IF($N663="",V$8,$N663),V$4,V$5,$L663)*MAX($K663,1)*IF($M663="",V$7,$M663)/100)</f>
        <v>889.31276000000014</v>
      </c>
      <c r="W663" s="84"/>
      <c r="X663" s="88" t="str">
        <f>IF(OR(X$4="",X$4=0,X$5="",X$7=0,X$7="",X$8="",$L663="",$L663=0),"",layerCost(IF($N663="",X$8,$N663),X$4,X$5,$L663)*MAX($K663,1)*IF($M663="",X$7,$M663)/100)</f>
        <v/>
      </c>
      <c r="Y663" s="84"/>
      <c r="Z663" s="88" t="str">
        <f>IF(OR(Z$4="",Z$4=0,Z$5="",Z$7=0,Z$7="",Z$8="",$L663="",$L663=0),"",layerCost(IF($N663="",Z$8,$N663),Z$4,Z$5,$L663)*MAX($K663,1)*IF($M663="",Z$7,$M663)/100)</f>
        <v/>
      </c>
    </row>
    <row r="664" spans="1:26" x14ac:dyDescent="0.2">
      <c r="A664" s="83">
        <v>715278.86</v>
      </c>
      <c r="B664" s="83">
        <v>13096.07</v>
      </c>
      <c r="C664" s="83">
        <v>0</v>
      </c>
      <c r="E664" s="85"/>
      <c r="F664" s="85"/>
      <c r="G664" s="85"/>
      <c r="I664" s="90"/>
      <c r="K664" s="83">
        <v>4</v>
      </c>
      <c r="L664" s="83">
        <v>728374.92999999993</v>
      </c>
      <c r="M664" s="85"/>
      <c r="N664" s="83"/>
      <c r="P664" s="88">
        <f>IF(OR(P$4="",P$4=0,P$5="",P$7=0,P$7="",P$8="",$L664="",$L664=0),"",layerCost(IF($N664="",P$8,$N664),P$4,P$5,$L664)*MAX($K664,1)*IF($M664="",P$7,$M664)/100)</f>
        <v>18554.747819594399</v>
      </c>
      <c r="Q664" s="84"/>
      <c r="R664" s="88">
        <f>IF(OR(R$4="",R$4=0,R$5="",R$7=0,R$7="",R$8="",$L664="",$L664=0),"",layerCost(IF($N664="",R$8,$N664),R$4,R$5,$L664)*MAX($K664,1)*IF($M664="",R$7,$M664)/100)</f>
        <v>5826.9994400000005</v>
      </c>
      <c r="S664" s="84"/>
      <c r="T664" s="88">
        <f>IF(OR(T$4="",T$4=0,T$5="",T$7=0,T$7="",T$8="",$L664="",$L664=0),"",layerCost(IF($N664="",T$8,$N664),T$4,T$5,$L664)*MAX($K664,1)*IF($M664="",T$7,$M664)/100)</f>
        <v>5826.9994400000005</v>
      </c>
      <c r="U664" s="84"/>
      <c r="V664" s="88">
        <f>IF(OR(V$4="",V$4=0,V$5="",V$7=0,V$7="",V$8="",$L664="",$L664=0),"",layerCost(IF($N664="",V$8,$N664),V$4,V$5,$L664)*MAX($K664,1)*IF($M664="",V$7,$M664)/100)</f>
        <v>5826.9994400000005</v>
      </c>
      <c r="W664" s="84"/>
      <c r="X664" s="88" t="str">
        <f>IF(OR(X$4="",X$4=0,X$5="",X$7=0,X$7="",X$8="",$L664="",$L664=0),"",layerCost(IF($N664="",X$8,$N664),X$4,X$5,$L664)*MAX($K664,1)*IF($M664="",X$7,$M664)/100)</f>
        <v/>
      </c>
      <c r="Y664" s="84"/>
      <c r="Z664" s="88" t="str">
        <f>IF(OR(Z$4="",Z$4=0,Z$5="",Z$7=0,Z$7="",Z$8="",$L664="",$L664=0),"",layerCost(IF($N664="",Z$8,$N664),Z$4,Z$5,$L664)*MAX($K664,1)*IF($M664="",Z$7,$M664)/100)</f>
        <v/>
      </c>
    </row>
    <row r="665" spans="1:26" x14ac:dyDescent="0.2">
      <c r="A665" s="83">
        <v>229463.24</v>
      </c>
      <c r="B665" s="83">
        <v>25662.67</v>
      </c>
      <c r="C665" s="83">
        <v>0</v>
      </c>
      <c r="E665" s="85"/>
      <c r="F665" s="85"/>
      <c r="G665" s="85"/>
      <c r="I665" s="90"/>
      <c r="K665" s="83">
        <v>1</v>
      </c>
      <c r="L665" s="83">
        <v>255125.90999999997</v>
      </c>
      <c r="M665" s="85"/>
      <c r="N665" s="83"/>
      <c r="P665" s="88">
        <f>IF(OR(P$4="",P$4=0,P$5="",P$7=0,P$7="",P$8="",$L665="",$L665=0),"",layerCost(IF($N665="",P$8,$N665),P$4,P$5,$L665)*MAX($K665,1)*IF($M665="",P$7,$M665)/100)</f>
        <v>2114.4773421134182</v>
      </c>
      <c r="Q665" s="84"/>
      <c r="R665" s="88">
        <f>IF(OR(R$4="",R$4=0,R$5="",R$7=0,R$7="",R$8="",$L665="",$L665=0),"",layerCost(IF($N665="",R$8,$N665),R$4,R$5,$L665)*MAX($K665,1)*IF($M665="",R$7,$M665)/100)</f>
        <v>510.25182000000001</v>
      </c>
      <c r="S665" s="84"/>
      <c r="T665" s="88">
        <f>IF(OR(T$4="",T$4=0,T$5="",T$7=0,T$7="",T$8="",$L665="",$L665=0),"",layerCost(IF($N665="",T$8,$N665),T$4,T$5,$L665)*MAX($K665,1)*IF($M665="",T$7,$M665)/100)</f>
        <v>510.25182000000001</v>
      </c>
      <c r="U665" s="84"/>
      <c r="V665" s="88">
        <f>IF(OR(V$4="",V$4=0,V$5="",V$7=0,V$7="",V$8="",$L665="",$L665=0),"",layerCost(IF($N665="",V$8,$N665),V$4,V$5,$L665)*MAX($K665,1)*IF($M665="",V$7,$M665)/100)</f>
        <v>510.25182000000001</v>
      </c>
      <c r="W665" s="84"/>
      <c r="X665" s="88" t="str">
        <f>IF(OR(X$4="",X$4=0,X$5="",X$7=0,X$7="",X$8="",$L665="",$L665=0),"",layerCost(IF($N665="",X$8,$N665),X$4,X$5,$L665)*MAX($K665,1)*IF($M665="",X$7,$M665)/100)</f>
        <v/>
      </c>
      <c r="Y665" s="84"/>
      <c r="Z665" s="88" t="str">
        <f>IF(OR(Z$4="",Z$4=0,Z$5="",Z$7=0,Z$7="",Z$8="",$L665="",$L665=0),"",layerCost(IF($N665="",Z$8,$N665),Z$4,Z$5,$L665)*MAX($K665,1)*IF($M665="",Z$7,$M665)/100)</f>
        <v/>
      </c>
    </row>
    <row r="666" spans="1:26" x14ac:dyDescent="0.2">
      <c r="A666" s="83">
        <v>159849.42000000001</v>
      </c>
      <c r="B666" s="83">
        <v>0</v>
      </c>
      <c r="C666" s="83">
        <v>0</v>
      </c>
      <c r="E666" s="85"/>
      <c r="F666" s="85"/>
      <c r="G666" s="85"/>
      <c r="I666" s="90"/>
      <c r="K666" s="83">
        <v>1</v>
      </c>
      <c r="L666" s="83">
        <v>159849.42000000001</v>
      </c>
      <c r="M666" s="85"/>
      <c r="N666" s="83"/>
      <c r="P666" s="88">
        <f>IF(OR(P$4="",P$4=0,P$5="",P$7=0,P$7="",P$8="",$L666="",$L666=0),"",layerCost(IF($N666="",P$8,$N666),P$4,P$5,$L666)*MAX($K666,1)*IF($M666="",P$7,$M666)/100)</f>
        <v>1455.9676965824342</v>
      </c>
      <c r="Q666" s="84"/>
      <c r="R666" s="88">
        <f>IF(OR(R$4="",R$4=0,R$5="",R$7=0,R$7="",R$8="",$L666="",$L666=0),"",layerCost(IF($N666="",R$8,$N666),R$4,R$5,$L666)*MAX($K666,1)*IF($M666="",R$7,$M666)/100)</f>
        <v>319.69884000000008</v>
      </c>
      <c r="S666" s="84"/>
      <c r="T666" s="88">
        <f>IF(OR(T$4="",T$4=0,T$5="",T$7=0,T$7="",T$8="",$L666="",$L666=0),"",layerCost(IF($N666="",T$8,$N666),T$4,T$5,$L666)*MAX($K666,1)*IF($M666="",T$7,$M666)/100)</f>
        <v>319.69884000000008</v>
      </c>
      <c r="U666" s="84"/>
      <c r="V666" s="88">
        <f>IF(OR(V$4="",V$4=0,V$5="",V$7=0,V$7="",V$8="",$L666="",$L666=0),"",layerCost(IF($N666="",V$8,$N666),V$4,V$5,$L666)*MAX($K666,1)*IF($M666="",V$7,$M666)/100)</f>
        <v>319.69884000000008</v>
      </c>
      <c r="W666" s="84"/>
      <c r="X666" s="88" t="str">
        <f>IF(OR(X$4="",X$4=0,X$5="",X$7=0,X$7="",X$8="",$L666="",$L666=0),"",layerCost(IF($N666="",X$8,$N666),X$4,X$5,$L666)*MAX($K666,1)*IF($M666="",X$7,$M666)/100)</f>
        <v/>
      </c>
      <c r="Y666" s="84"/>
      <c r="Z666" s="88" t="str">
        <f>IF(OR(Z$4="",Z$4=0,Z$5="",Z$7=0,Z$7="",Z$8="",$L666="",$L666=0),"",layerCost(IF($N666="",Z$8,$N666),Z$4,Z$5,$L666)*MAX($K666,1)*IF($M666="",Z$7,$M666)/100)</f>
        <v/>
      </c>
    </row>
    <row r="667" spans="1:26" x14ac:dyDescent="0.2">
      <c r="A667" s="83">
        <v>193367.9</v>
      </c>
      <c r="B667" s="83">
        <v>0</v>
      </c>
      <c r="C667" s="83">
        <v>0</v>
      </c>
      <c r="E667" s="85"/>
      <c r="F667" s="85"/>
      <c r="G667" s="85"/>
      <c r="I667" s="90"/>
      <c r="K667" s="83">
        <v>1</v>
      </c>
      <c r="L667" s="83">
        <v>193367.9</v>
      </c>
      <c r="M667" s="85"/>
      <c r="N667" s="83"/>
      <c r="P667" s="88">
        <f>IF(OR(P$4="",P$4=0,P$5="",P$7=0,P$7="",P$8="",$L667="",$L667=0),"",layerCost(IF($N667="",P$8,$N667),P$4,P$5,$L667)*MAX($K667,1)*IF($M667="",P$7,$M667)/100)</f>
        <v>1690.7091982806587</v>
      </c>
      <c r="Q667" s="84"/>
      <c r="R667" s="88">
        <f>IF(OR(R$4="",R$4=0,R$5="",R$7=0,R$7="",R$8="",$L667="",$L667=0),"",layerCost(IF($N667="",R$8,$N667),R$4,R$5,$L667)*MAX($K667,1)*IF($M667="",R$7,$M667)/100)</f>
        <v>386.73580000000004</v>
      </c>
      <c r="S667" s="84"/>
      <c r="T667" s="88">
        <f>IF(OR(T$4="",T$4=0,T$5="",T$7=0,T$7="",T$8="",$L667="",$L667=0),"",layerCost(IF($N667="",T$8,$N667),T$4,T$5,$L667)*MAX($K667,1)*IF($M667="",T$7,$M667)/100)</f>
        <v>386.73580000000004</v>
      </c>
      <c r="U667" s="84"/>
      <c r="V667" s="88">
        <f>IF(OR(V$4="",V$4=0,V$5="",V$7=0,V$7="",V$8="",$L667="",$L667=0),"",layerCost(IF($N667="",V$8,$N667),V$4,V$5,$L667)*MAX($K667,1)*IF($M667="",V$7,$M667)/100)</f>
        <v>386.73580000000004</v>
      </c>
      <c r="W667" s="84"/>
      <c r="X667" s="88" t="str">
        <f>IF(OR(X$4="",X$4=0,X$5="",X$7=0,X$7="",X$8="",$L667="",$L667=0),"",layerCost(IF($N667="",X$8,$N667),X$4,X$5,$L667)*MAX($K667,1)*IF($M667="",X$7,$M667)/100)</f>
        <v/>
      </c>
      <c r="Y667" s="84"/>
      <c r="Z667" s="88" t="str">
        <f>IF(OR(Z$4="",Z$4=0,Z$5="",Z$7=0,Z$7="",Z$8="",$L667="",$L667=0),"",layerCost(IF($N667="",Z$8,$N667),Z$4,Z$5,$L667)*MAX($K667,1)*IF($M667="",Z$7,$M667)/100)</f>
        <v/>
      </c>
    </row>
    <row r="668" spans="1:26" x14ac:dyDescent="0.2">
      <c r="A668" s="83">
        <v>157573.56</v>
      </c>
      <c r="B668" s="83">
        <v>9586.58</v>
      </c>
      <c r="C668" s="83">
        <v>0</v>
      </c>
      <c r="E668" s="85"/>
      <c r="F668" s="85"/>
      <c r="G668" s="85"/>
      <c r="I668" s="90"/>
      <c r="K668" s="83">
        <v>1</v>
      </c>
      <c r="L668" s="83">
        <v>167160.13999999998</v>
      </c>
      <c r="M668" s="85"/>
      <c r="N668" s="83"/>
      <c r="P668" s="88">
        <f>IF(OR(P$4="",P$4=0,P$5="",P$7=0,P$7="",P$8="",$L668="",$L668=0),"",layerCost(IF($N668="",P$8,$N668),P$4,P$5,$L668)*MAX($K668,1)*IF($M668="",P$7,$M668)/100)</f>
        <v>1507.7179119155303</v>
      </c>
      <c r="Q668" s="84"/>
      <c r="R668" s="88">
        <f>IF(OR(R$4="",R$4=0,R$5="",R$7=0,R$7="",R$8="",$L668="",$L668=0),"",layerCost(IF($N668="",R$8,$N668),R$4,R$5,$L668)*MAX($K668,1)*IF($M668="",R$7,$M668)/100)</f>
        <v>334.32027999999997</v>
      </c>
      <c r="S668" s="84"/>
      <c r="T668" s="88">
        <f>IF(OR(T$4="",T$4=0,T$5="",T$7=0,T$7="",T$8="",$L668="",$L668=0),"",layerCost(IF($N668="",T$8,$N668),T$4,T$5,$L668)*MAX($K668,1)*IF($M668="",T$7,$M668)/100)</f>
        <v>334.32027999999997</v>
      </c>
      <c r="U668" s="84"/>
      <c r="V668" s="88">
        <f>IF(OR(V$4="",V$4=0,V$5="",V$7=0,V$7="",V$8="",$L668="",$L668=0),"",layerCost(IF($N668="",V$8,$N668),V$4,V$5,$L668)*MAX($K668,1)*IF($M668="",V$7,$M668)/100)</f>
        <v>334.32027999999997</v>
      </c>
      <c r="W668" s="84"/>
      <c r="X668" s="88" t="str">
        <f>IF(OR(X$4="",X$4=0,X$5="",X$7=0,X$7="",X$8="",$L668="",$L668=0),"",layerCost(IF($N668="",X$8,$N668),X$4,X$5,$L668)*MAX($K668,1)*IF($M668="",X$7,$M668)/100)</f>
        <v/>
      </c>
      <c r="Y668" s="84"/>
      <c r="Z668" s="88" t="str">
        <f>IF(OR(Z$4="",Z$4=0,Z$5="",Z$7=0,Z$7="",Z$8="",$L668="",$L668=0),"",layerCost(IF($N668="",Z$8,$N668),Z$4,Z$5,$L668)*MAX($K668,1)*IF($M668="",Z$7,$M668)/100)</f>
        <v/>
      </c>
    </row>
    <row r="669" spans="1:26" x14ac:dyDescent="0.2">
      <c r="A669" s="83">
        <v>141768.45000000001</v>
      </c>
      <c r="B669" s="83">
        <v>12802.28</v>
      </c>
      <c r="C669" s="83">
        <v>0</v>
      </c>
      <c r="E669" s="85"/>
      <c r="F669" s="85"/>
      <c r="G669" s="85"/>
      <c r="I669" s="90"/>
      <c r="K669" s="83">
        <v>1</v>
      </c>
      <c r="L669" s="83">
        <v>154570.73000000001</v>
      </c>
      <c r="M669" s="85"/>
      <c r="N669" s="83"/>
      <c r="P669" s="88">
        <f>IF(OR(P$4="",P$4=0,P$5="",P$7=0,P$7="",P$8="",$L669="",$L669=0),"",layerCost(IF($N669="",P$8,$N669),P$4,P$5,$L669)*MAX($K669,1)*IF($M669="",P$7,$M669)/100)</f>
        <v>1418.3308901578564</v>
      </c>
      <c r="Q669" s="84"/>
      <c r="R669" s="88">
        <f>IF(OR(R$4="",R$4=0,R$5="",R$7=0,R$7="",R$8="",$L669="",$L669=0),"",layerCost(IF($N669="",R$8,$N669),R$4,R$5,$L669)*MAX($K669,1)*IF($M669="",R$7,$M669)/100)</f>
        <v>309.14146000000005</v>
      </c>
      <c r="S669" s="84"/>
      <c r="T669" s="88">
        <f>IF(OR(T$4="",T$4=0,T$5="",T$7=0,T$7="",T$8="",$L669="",$L669=0),"",layerCost(IF($N669="",T$8,$N669),T$4,T$5,$L669)*MAX($K669,1)*IF($M669="",T$7,$M669)/100)</f>
        <v>309.14146000000005</v>
      </c>
      <c r="U669" s="84"/>
      <c r="V669" s="88">
        <f>IF(OR(V$4="",V$4=0,V$5="",V$7=0,V$7="",V$8="",$L669="",$L669=0),"",layerCost(IF($N669="",V$8,$N669),V$4,V$5,$L669)*MAX($K669,1)*IF($M669="",V$7,$M669)/100)</f>
        <v>309.14146000000005</v>
      </c>
      <c r="W669" s="84"/>
      <c r="X669" s="88" t="str">
        <f>IF(OR(X$4="",X$4=0,X$5="",X$7=0,X$7="",X$8="",$L669="",$L669=0),"",layerCost(IF($N669="",X$8,$N669),X$4,X$5,$L669)*MAX($K669,1)*IF($M669="",X$7,$M669)/100)</f>
        <v/>
      </c>
      <c r="Y669" s="84"/>
      <c r="Z669" s="88" t="str">
        <f>IF(OR(Z$4="",Z$4=0,Z$5="",Z$7=0,Z$7="",Z$8="",$L669="",$L669=0),"",layerCost(IF($N669="",Z$8,$N669),Z$4,Z$5,$L669)*MAX($K669,1)*IF($M669="",Z$7,$M669)/100)</f>
        <v/>
      </c>
    </row>
    <row r="670" spans="1:26" x14ac:dyDescent="0.2">
      <c r="A670" s="83">
        <v>284138</v>
      </c>
      <c r="B670" s="83">
        <v>0</v>
      </c>
      <c r="C670" s="83">
        <v>0</v>
      </c>
      <c r="E670" s="85"/>
      <c r="F670" s="85"/>
      <c r="G670" s="85"/>
      <c r="I670" s="90"/>
      <c r="K670" s="83">
        <v>1</v>
      </c>
      <c r="L670" s="83">
        <v>284138</v>
      </c>
      <c r="M670" s="85"/>
      <c r="N670" s="83"/>
      <c r="P670" s="88">
        <f>IF(OR(P$4="",P$4=0,P$5="",P$7=0,P$7="",P$8="",$L670="",$L670=0),"",layerCost(IF($N670="",P$8,$N670),P$4,P$5,$L670)*MAX($K670,1)*IF($M670="",P$7,$M670)/100)</f>
        <v>2312.1299741808621</v>
      </c>
      <c r="Q670" s="84"/>
      <c r="R670" s="88">
        <f>IF(OR(R$4="",R$4=0,R$5="",R$7=0,R$7="",R$8="",$L670="",$L670=0),"",layerCost(IF($N670="",R$8,$N670),R$4,R$5,$L670)*MAX($K670,1)*IF($M670="",R$7,$M670)/100)</f>
        <v>568.27600000000007</v>
      </c>
      <c r="S670" s="84"/>
      <c r="T670" s="88">
        <f>IF(OR(T$4="",T$4=0,T$5="",T$7=0,T$7="",T$8="",$L670="",$L670=0),"",layerCost(IF($N670="",T$8,$N670),T$4,T$5,$L670)*MAX($K670,1)*IF($M670="",T$7,$M670)/100)</f>
        <v>568.27600000000007</v>
      </c>
      <c r="U670" s="84"/>
      <c r="V670" s="88">
        <f>IF(OR(V$4="",V$4=0,V$5="",V$7=0,V$7="",V$8="",$L670="",$L670=0),"",layerCost(IF($N670="",V$8,$N670),V$4,V$5,$L670)*MAX($K670,1)*IF($M670="",V$7,$M670)/100)</f>
        <v>568.27600000000007</v>
      </c>
      <c r="W670" s="84"/>
      <c r="X670" s="88" t="str">
        <f>IF(OR(X$4="",X$4=0,X$5="",X$7=0,X$7="",X$8="",$L670="",$L670=0),"",layerCost(IF($N670="",X$8,$N670),X$4,X$5,$L670)*MAX($K670,1)*IF($M670="",X$7,$M670)/100)</f>
        <v/>
      </c>
      <c r="Y670" s="84"/>
      <c r="Z670" s="88" t="str">
        <f>IF(OR(Z$4="",Z$4=0,Z$5="",Z$7=0,Z$7="",Z$8="",$L670="",$L670=0),"",layerCost(IF($N670="",Z$8,$N670),Z$4,Z$5,$L670)*MAX($K670,1)*IF($M670="",Z$7,$M670)/100)</f>
        <v/>
      </c>
    </row>
    <row r="671" spans="1:26" x14ac:dyDescent="0.2">
      <c r="A671" s="83">
        <v>320471.03000000003</v>
      </c>
      <c r="B671" s="83">
        <v>0</v>
      </c>
      <c r="C671" s="83">
        <v>0</v>
      </c>
      <c r="E671" s="85"/>
      <c r="F671" s="85"/>
      <c r="G671" s="85"/>
      <c r="I671" s="90"/>
      <c r="K671" s="83">
        <v>1</v>
      </c>
      <c r="L671" s="83">
        <v>320471.03000000003</v>
      </c>
      <c r="M671" s="85"/>
      <c r="N671" s="83"/>
      <c r="P671" s="88">
        <f>IF(OR(P$4="",P$4=0,P$5="",P$7=0,P$7="",P$8="",$L671="",$L671=0),"",layerCost(IF($N671="",P$8,$N671),P$4,P$5,$L671)*MAX($K671,1)*IF($M671="",P$7,$M671)/100)</f>
        <v>2555.0143586345184</v>
      </c>
      <c r="Q671" s="84"/>
      <c r="R671" s="88">
        <f>IF(OR(R$4="",R$4=0,R$5="",R$7=0,R$7="",R$8="",$L671="",$L671=0),"",layerCost(IF($N671="",R$8,$N671),R$4,R$5,$L671)*MAX($K671,1)*IF($M671="",R$7,$M671)/100)</f>
        <v>640.94206000000008</v>
      </c>
      <c r="S671" s="84"/>
      <c r="T671" s="88">
        <f>IF(OR(T$4="",T$4=0,T$5="",T$7=0,T$7="",T$8="",$L671="",$L671=0),"",layerCost(IF($N671="",T$8,$N671),T$4,T$5,$L671)*MAX($K671,1)*IF($M671="",T$7,$M671)/100)</f>
        <v>640.94206000000008</v>
      </c>
      <c r="U671" s="84"/>
      <c r="V671" s="88">
        <f>IF(OR(V$4="",V$4=0,V$5="",V$7=0,V$7="",V$8="",$L671="",$L671=0),"",layerCost(IF($N671="",V$8,$N671),V$4,V$5,$L671)*MAX($K671,1)*IF($M671="",V$7,$M671)/100)</f>
        <v>640.94206000000008</v>
      </c>
      <c r="W671" s="84"/>
      <c r="X671" s="88" t="str">
        <f>IF(OR(X$4="",X$4=0,X$5="",X$7=0,X$7="",X$8="",$L671="",$L671=0),"",layerCost(IF($N671="",X$8,$N671),X$4,X$5,$L671)*MAX($K671,1)*IF($M671="",X$7,$M671)/100)</f>
        <v/>
      </c>
      <c r="Y671" s="84"/>
      <c r="Z671" s="88" t="str">
        <f>IF(OR(Z$4="",Z$4=0,Z$5="",Z$7=0,Z$7="",Z$8="",$L671="",$L671=0),"",layerCost(IF($N671="",Z$8,$N671),Z$4,Z$5,$L671)*MAX($K671,1)*IF($M671="",Z$7,$M671)/100)</f>
        <v/>
      </c>
    </row>
    <row r="672" spans="1:26" x14ac:dyDescent="0.2">
      <c r="A672" s="83">
        <v>386736.29</v>
      </c>
      <c r="B672" s="83">
        <v>0</v>
      </c>
      <c r="C672" s="83">
        <v>0</v>
      </c>
      <c r="E672" s="85"/>
      <c r="F672" s="85"/>
      <c r="G672" s="85"/>
      <c r="I672" s="90"/>
      <c r="K672" s="83">
        <v>1</v>
      </c>
      <c r="L672" s="83">
        <v>386736.29</v>
      </c>
      <c r="M672" s="85"/>
      <c r="N672" s="83"/>
      <c r="P672" s="88">
        <f>IF(OR(P$4="",P$4=0,P$5="",P$7=0,P$7="",P$8="",$L672="",$L672=0),"",layerCost(IF($N672="",P$8,$N672),P$4,P$5,$L672)*MAX($K672,1)*IF($M672="",P$7,$M672)/100)</f>
        <v>2943.2770356863912</v>
      </c>
      <c r="Q672" s="84"/>
      <c r="R672" s="88">
        <f>IF(OR(R$4="",R$4=0,R$5="",R$7=0,R$7="",R$8="",$L672="",$L672=0),"",layerCost(IF($N672="",R$8,$N672),R$4,R$5,$L672)*MAX($K672,1)*IF($M672="",R$7,$M672)/100)</f>
        <v>773.47257999999999</v>
      </c>
      <c r="S672" s="84"/>
      <c r="T672" s="88">
        <f>IF(OR(T$4="",T$4=0,T$5="",T$7=0,T$7="",T$8="",$L672="",$L672=0),"",layerCost(IF($N672="",T$8,$N672),T$4,T$5,$L672)*MAX($K672,1)*IF($M672="",T$7,$M672)/100)</f>
        <v>773.47257999999999</v>
      </c>
      <c r="U672" s="84"/>
      <c r="V672" s="88">
        <f>IF(OR(V$4="",V$4=0,V$5="",V$7=0,V$7="",V$8="",$L672="",$L672=0),"",layerCost(IF($N672="",V$8,$N672),V$4,V$5,$L672)*MAX($K672,1)*IF($M672="",V$7,$M672)/100)</f>
        <v>773.47257999999999</v>
      </c>
      <c r="W672" s="84"/>
      <c r="X672" s="88" t="str">
        <f>IF(OR(X$4="",X$4=0,X$5="",X$7=0,X$7="",X$8="",$L672="",$L672=0),"",layerCost(IF($N672="",X$8,$N672),X$4,X$5,$L672)*MAX($K672,1)*IF($M672="",X$7,$M672)/100)</f>
        <v/>
      </c>
      <c r="Y672" s="84"/>
      <c r="Z672" s="88" t="str">
        <f>IF(OR(Z$4="",Z$4=0,Z$5="",Z$7=0,Z$7="",Z$8="",$L672="",$L672=0),"",layerCost(IF($N672="",Z$8,$N672),Z$4,Z$5,$L672)*MAX($K672,1)*IF($M672="",Z$7,$M672)/100)</f>
        <v/>
      </c>
    </row>
    <row r="673" spans="1:26" x14ac:dyDescent="0.2">
      <c r="A673" s="83">
        <v>122884.04</v>
      </c>
      <c r="B673" s="83">
        <v>9645.24</v>
      </c>
      <c r="C673" s="83">
        <v>0</v>
      </c>
      <c r="E673" s="85"/>
      <c r="F673" s="85"/>
      <c r="G673" s="85"/>
      <c r="I673" s="90"/>
      <c r="K673" s="83">
        <v>1</v>
      </c>
      <c r="L673" s="83">
        <v>132529.28</v>
      </c>
      <c r="M673" s="85"/>
      <c r="N673" s="83"/>
      <c r="P673" s="88">
        <f>IF(OR(P$4="",P$4=0,P$5="",P$7=0,P$7="",P$8="",$L673="",$L673=0),"",layerCost(IF($N673="",P$8,$N673),P$4,P$5,$L673)*MAX($K673,1)*IF($M673="",P$7,$M673)/100)</f>
        <v>1257.646360535286</v>
      </c>
      <c r="Q673" s="84"/>
      <c r="R673" s="88">
        <f>IF(OR(R$4="",R$4=0,R$5="",R$7=0,R$7="",R$8="",$L673="",$L673=0),"",layerCost(IF($N673="",R$8,$N673),R$4,R$5,$L673)*MAX($K673,1)*IF($M673="",R$7,$M673)/100)</f>
        <v>265.05856</v>
      </c>
      <c r="S673" s="84"/>
      <c r="T673" s="88">
        <f>IF(OR(T$4="",T$4=0,T$5="",T$7=0,T$7="",T$8="",$L673="",$L673=0),"",layerCost(IF($N673="",T$8,$N673),T$4,T$5,$L673)*MAX($K673,1)*IF($M673="",T$7,$M673)/100)</f>
        <v>265.05856</v>
      </c>
      <c r="U673" s="84"/>
      <c r="V673" s="88">
        <f>IF(OR(V$4="",V$4=0,V$5="",V$7=0,V$7="",V$8="",$L673="",$L673=0),"",layerCost(IF($N673="",V$8,$N673),V$4,V$5,$L673)*MAX($K673,1)*IF($M673="",V$7,$M673)/100)</f>
        <v>265.05856</v>
      </c>
      <c r="W673" s="84"/>
      <c r="X673" s="88" t="str">
        <f>IF(OR(X$4="",X$4=0,X$5="",X$7=0,X$7="",X$8="",$L673="",$L673=0),"",layerCost(IF($N673="",X$8,$N673),X$4,X$5,$L673)*MAX($K673,1)*IF($M673="",X$7,$M673)/100)</f>
        <v/>
      </c>
      <c r="Y673" s="84"/>
      <c r="Z673" s="88" t="str">
        <f>IF(OR(Z$4="",Z$4=0,Z$5="",Z$7=0,Z$7="",Z$8="",$L673="",$L673=0),"",layerCost(IF($N673="",Z$8,$N673),Z$4,Z$5,$L673)*MAX($K673,1)*IF($M673="",Z$7,$M673)/100)</f>
        <v/>
      </c>
    </row>
    <row r="674" spans="1:26" x14ac:dyDescent="0.2">
      <c r="A674" s="83">
        <v>561597.62</v>
      </c>
      <c r="B674" s="83">
        <v>0</v>
      </c>
      <c r="C674" s="83">
        <v>0</v>
      </c>
      <c r="E674" s="85"/>
      <c r="F674" s="85"/>
      <c r="G674" s="85"/>
      <c r="I674" s="90"/>
      <c r="K674" s="83">
        <v>5</v>
      </c>
      <c r="L674" s="83">
        <v>561597.62</v>
      </c>
      <c r="M674" s="85"/>
      <c r="N674" s="83"/>
      <c r="P674" s="88">
        <f>IF(OR(P$4="",P$4=0,P$5="",P$7=0,P$7="",P$8="",$L674="",$L674=0),"",layerCost(IF($N674="",P$8,$N674),P$4,P$5,$L674)*MAX($K674,1)*IF($M674="",P$7,$M674)/100)</f>
        <v>19070.454363840319</v>
      </c>
      <c r="Q674" s="84"/>
      <c r="R674" s="88">
        <f>IF(OR(R$4="",R$4=0,R$5="",R$7=0,R$7="",R$8="",$L674="",$L674=0),"",layerCost(IF($N674="",R$8,$N674),R$4,R$5,$L674)*MAX($K674,1)*IF($M674="",R$7,$M674)/100)</f>
        <v>5615.9762000000001</v>
      </c>
      <c r="S674" s="84"/>
      <c r="T674" s="88">
        <f>IF(OR(T$4="",T$4=0,T$5="",T$7=0,T$7="",T$8="",$L674="",$L674=0),"",layerCost(IF($N674="",T$8,$N674),T$4,T$5,$L674)*MAX($K674,1)*IF($M674="",T$7,$M674)/100)</f>
        <v>5615.9762000000001</v>
      </c>
      <c r="U674" s="84"/>
      <c r="V674" s="88">
        <f>IF(OR(V$4="",V$4=0,V$5="",V$7=0,V$7="",V$8="",$L674="",$L674=0),"",layerCost(IF($N674="",V$8,$N674),V$4,V$5,$L674)*MAX($K674,1)*IF($M674="",V$7,$M674)/100)</f>
        <v>5615.9762000000001</v>
      </c>
      <c r="W674" s="84"/>
      <c r="X674" s="88" t="str">
        <f>IF(OR(X$4="",X$4=0,X$5="",X$7=0,X$7="",X$8="",$L674="",$L674=0),"",layerCost(IF($N674="",X$8,$N674),X$4,X$5,$L674)*MAX($K674,1)*IF($M674="",X$7,$M674)/100)</f>
        <v/>
      </c>
      <c r="Y674" s="84"/>
      <c r="Z674" s="88" t="str">
        <f>IF(OR(Z$4="",Z$4=0,Z$5="",Z$7=0,Z$7="",Z$8="",$L674="",$L674=0),"",layerCost(IF($N674="",Z$8,$N674),Z$4,Z$5,$L674)*MAX($K674,1)*IF($M674="",Z$7,$M674)/100)</f>
        <v/>
      </c>
    </row>
    <row r="675" spans="1:26" x14ac:dyDescent="0.2">
      <c r="A675" s="83">
        <v>118473.22</v>
      </c>
      <c r="B675" s="83">
        <v>0</v>
      </c>
      <c r="C675" s="83">
        <v>0</v>
      </c>
      <c r="E675" s="85"/>
      <c r="F675" s="85"/>
      <c r="G675" s="85"/>
      <c r="I675" s="90"/>
      <c r="K675" s="83">
        <v>1</v>
      </c>
      <c r="L675" s="83">
        <v>118473.22</v>
      </c>
      <c r="M675" s="85"/>
      <c r="N675" s="83"/>
      <c r="P675" s="88">
        <f>IF(OR(P$4="",P$4=0,P$5="",P$7=0,P$7="",P$8="",$L675="",$L675=0),"",layerCost(IF($N675="",P$8,$N675),P$4,P$5,$L675)*MAX($K675,1)*IF($M675="",P$7,$M675)/100)</f>
        <v>1150.469454958898</v>
      </c>
      <c r="Q675" s="84"/>
      <c r="R675" s="88">
        <f>IF(OR(R$4="",R$4=0,R$5="",R$7=0,R$7="",R$8="",$L675="",$L675=0),"",layerCost(IF($N675="",R$8,$N675),R$4,R$5,$L675)*MAX($K675,1)*IF($M675="",R$7,$M675)/100)</f>
        <v>236.94644</v>
      </c>
      <c r="S675" s="84"/>
      <c r="T675" s="88">
        <f>IF(OR(T$4="",T$4=0,T$5="",T$7=0,T$7="",T$8="",$L675="",$L675=0),"",layerCost(IF($N675="",T$8,$N675),T$4,T$5,$L675)*MAX($K675,1)*IF($M675="",T$7,$M675)/100)</f>
        <v>236.94644</v>
      </c>
      <c r="U675" s="84"/>
      <c r="V675" s="88">
        <f>IF(OR(V$4="",V$4=0,V$5="",V$7=0,V$7="",V$8="",$L675="",$L675=0),"",layerCost(IF($N675="",V$8,$N675),V$4,V$5,$L675)*MAX($K675,1)*IF($M675="",V$7,$M675)/100)</f>
        <v>236.94644</v>
      </c>
      <c r="W675" s="84"/>
      <c r="X675" s="88" t="str">
        <f>IF(OR(X$4="",X$4=0,X$5="",X$7=0,X$7="",X$8="",$L675="",$L675=0),"",layerCost(IF($N675="",X$8,$N675),X$4,X$5,$L675)*MAX($K675,1)*IF($M675="",X$7,$M675)/100)</f>
        <v/>
      </c>
      <c r="Y675" s="84"/>
      <c r="Z675" s="88" t="str">
        <f>IF(OR(Z$4="",Z$4=0,Z$5="",Z$7=0,Z$7="",Z$8="",$L675="",$L675=0),"",layerCost(IF($N675="",Z$8,$N675),Z$4,Z$5,$L675)*MAX($K675,1)*IF($M675="",Z$7,$M675)/100)</f>
        <v/>
      </c>
    </row>
    <row r="676" spans="1:26" x14ac:dyDescent="0.2">
      <c r="A676" s="83">
        <v>128911.94</v>
      </c>
      <c r="B676" s="83">
        <v>29512.07</v>
      </c>
      <c r="C676" s="83">
        <v>0</v>
      </c>
      <c r="E676" s="85"/>
      <c r="F676" s="85"/>
      <c r="G676" s="85"/>
      <c r="I676" s="90"/>
      <c r="K676" s="83">
        <v>1</v>
      </c>
      <c r="L676" s="83">
        <v>158424.01</v>
      </c>
      <c r="M676" s="85"/>
      <c r="N676" s="83"/>
      <c r="P676" s="88">
        <f>IF(OR(P$4="",P$4=0,P$5="",P$7=0,P$7="",P$8="",$L676="",$L676=0),"",layerCost(IF($N676="",P$8,$N676),P$4,P$5,$L676)*MAX($K676,1)*IF($M676="",P$7,$M676)/100)</f>
        <v>1445.828897564593</v>
      </c>
      <c r="Q676" s="84"/>
      <c r="R676" s="88">
        <f>IF(OR(R$4="",R$4=0,R$5="",R$7=0,R$7="",R$8="",$L676="",$L676=0),"",layerCost(IF($N676="",R$8,$N676),R$4,R$5,$L676)*MAX($K676,1)*IF($M676="",R$7,$M676)/100)</f>
        <v>316.84802000000002</v>
      </c>
      <c r="S676" s="84"/>
      <c r="T676" s="88">
        <f>IF(OR(T$4="",T$4=0,T$5="",T$7=0,T$7="",T$8="",$L676="",$L676=0),"",layerCost(IF($N676="",T$8,$N676),T$4,T$5,$L676)*MAX($K676,1)*IF($M676="",T$7,$M676)/100)</f>
        <v>316.84802000000002</v>
      </c>
      <c r="U676" s="84"/>
      <c r="V676" s="88">
        <f>IF(OR(V$4="",V$4=0,V$5="",V$7=0,V$7="",V$8="",$L676="",$L676=0),"",layerCost(IF($N676="",V$8,$N676),V$4,V$5,$L676)*MAX($K676,1)*IF($M676="",V$7,$M676)/100)</f>
        <v>316.84802000000002</v>
      </c>
      <c r="W676" s="84"/>
      <c r="X676" s="88" t="str">
        <f>IF(OR(X$4="",X$4=0,X$5="",X$7=0,X$7="",X$8="",$L676="",$L676=0),"",layerCost(IF($N676="",X$8,$N676),X$4,X$5,$L676)*MAX($K676,1)*IF($M676="",X$7,$M676)/100)</f>
        <v/>
      </c>
      <c r="Y676" s="84"/>
      <c r="Z676" s="88" t="str">
        <f>IF(OR(Z$4="",Z$4=0,Z$5="",Z$7=0,Z$7="",Z$8="",$L676="",$L676=0),"",layerCost(IF($N676="",Z$8,$N676),Z$4,Z$5,$L676)*MAX($K676,1)*IF($M676="",Z$7,$M676)/100)</f>
        <v/>
      </c>
    </row>
    <row r="677" spans="1:26" x14ac:dyDescent="0.2">
      <c r="A677" s="83">
        <v>388436.77</v>
      </c>
      <c r="B677" s="83">
        <v>0</v>
      </c>
      <c r="C677" s="83">
        <v>0</v>
      </c>
      <c r="E677" s="85"/>
      <c r="F677" s="85"/>
      <c r="G677" s="85"/>
      <c r="I677" s="90"/>
      <c r="K677" s="83">
        <v>1</v>
      </c>
      <c r="L677" s="83">
        <v>388436.77</v>
      </c>
      <c r="M677" s="85"/>
      <c r="N677" s="83"/>
      <c r="P677" s="88">
        <f>IF(OR(P$4="",P$4=0,P$5="",P$7=0,P$7="",P$8="",$L677="",$L677=0),"",layerCost(IF($N677="",P$8,$N677),P$4,P$5,$L677)*MAX($K677,1)*IF($M677="",P$7,$M677)/100)</f>
        <v>2952.380334105872</v>
      </c>
      <c r="Q677" s="84"/>
      <c r="R677" s="88">
        <f>IF(OR(R$4="",R$4=0,R$5="",R$7=0,R$7="",R$8="",$L677="",$L677=0),"",layerCost(IF($N677="",R$8,$N677),R$4,R$5,$L677)*MAX($K677,1)*IF($M677="",R$7,$M677)/100)</f>
        <v>776.87354000000005</v>
      </c>
      <c r="S677" s="84"/>
      <c r="T677" s="88">
        <f>IF(OR(T$4="",T$4=0,T$5="",T$7=0,T$7="",T$8="",$L677="",$L677=0),"",layerCost(IF($N677="",T$8,$N677),T$4,T$5,$L677)*MAX($K677,1)*IF($M677="",T$7,$M677)/100)</f>
        <v>776.87354000000005</v>
      </c>
      <c r="U677" s="84"/>
      <c r="V677" s="88">
        <f>IF(OR(V$4="",V$4=0,V$5="",V$7=0,V$7="",V$8="",$L677="",$L677=0),"",layerCost(IF($N677="",V$8,$N677),V$4,V$5,$L677)*MAX($K677,1)*IF($M677="",V$7,$M677)/100)</f>
        <v>776.87354000000005</v>
      </c>
      <c r="W677" s="84"/>
      <c r="X677" s="88" t="str">
        <f>IF(OR(X$4="",X$4=0,X$5="",X$7=0,X$7="",X$8="",$L677="",$L677=0),"",layerCost(IF($N677="",X$8,$N677),X$4,X$5,$L677)*MAX($K677,1)*IF($M677="",X$7,$M677)/100)</f>
        <v/>
      </c>
      <c r="Y677" s="84"/>
      <c r="Z677" s="88" t="str">
        <f>IF(OR(Z$4="",Z$4=0,Z$5="",Z$7=0,Z$7="",Z$8="",$L677="",$L677=0),"",layerCost(IF($N677="",Z$8,$N677),Z$4,Z$5,$L677)*MAX($K677,1)*IF($M677="",Z$7,$M677)/100)</f>
        <v/>
      </c>
    </row>
    <row r="678" spans="1:26" x14ac:dyDescent="0.2">
      <c r="A678" s="83">
        <v>193367.9</v>
      </c>
      <c r="B678" s="83">
        <v>25662.66</v>
      </c>
      <c r="C678" s="83">
        <v>0</v>
      </c>
      <c r="E678" s="85"/>
      <c r="F678" s="85"/>
      <c r="G678" s="85"/>
      <c r="I678" s="90"/>
      <c r="K678" s="83">
        <v>1</v>
      </c>
      <c r="L678" s="83">
        <v>219030.56</v>
      </c>
      <c r="M678" s="85"/>
      <c r="N678" s="83"/>
      <c r="P678" s="88">
        <f>IF(OR(P$4="",P$4=0,P$5="",P$7=0,P$7="",P$8="",$L678="",$L678=0),"",layerCost(IF($N678="",P$8,$N678),P$4,P$5,$L678)*MAX($K678,1)*IF($M678="",P$7,$M678)/100)</f>
        <v>1867.5846490802342</v>
      </c>
      <c r="Q678" s="84"/>
      <c r="R678" s="88">
        <f>IF(OR(R$4="",R$4=0,R$5="",R$7=0,R$7="",R$8="",$L678="",$L678=0),"",layerCost(IF($N678="",R$8,$N678),R$4,R$5,$L678)*MAX($K678,1)*IF($M678="",R$7,$M678)/100)</f>
        <v>438.06112000000002</v>
      </c>
      <c r="S678" s="84"/>
      <c r="T678" s="88">
        <f>IF(OR(T$4="",T$4=0,T$5="",T$7=0,T$7="",T$8="",$L678="",$L678=0),"",layerCost(IF($N678="",T$8,$N678),T$4,T$5,$L678)*MAX($K678,1)*IF($M678="",T$7,$M678)/100)</f>
        <v>438.06112000000002</v>
      </c>
      <c r="U678" s="84"/>
      <c r="V678" s="88">
        <f>IF(OR(V$4="",V$4=0,V$5="",V$7=0,V$7="",V$8="",$L678="",$L678=0),"",layerCost(IF($N678="",V$8,$N678),V$4,V$5,$L678)*MAX($K678,1)*IF($M678="",V$7,$M678)/100)</f>
        <v>438.06112000000002</v>
      </c>
      <c r="W678" s="84"/>
      <c r="X678" s="88" t="str">
        <f>IF(OR(X$4="",X$4=0,X$5="",X$7=0,X$7="",X$8="",$L678="",$L678=0),"",layerCost(IF($N678="",X$8,$N678),X$4,X$5,$L678)*MAX($K678,1)*IF($M678="",X$7,$M678)/100)</f>
        <v/>
      </c>
      <c r="Y678" s="84"/>
      <c r="Z678" s="88" t="str">
        <f>IF(OR(Z$4="",Z$4=0,Z$5="",Z$7=0,Z$7="",Z$8="",$L678="",$L678=0),"",layerCost(IF($N678="",Z$8,$N678),Z$4,Z$5,$L678)*MAX($K678,1)*IF($M678="",Z$7,$M678)/100)</f>
        <v/>
      </c>
    </row>
    <row r="679" spans="1:26" x14ac:dyDescent="0.2">
      <c r="A679" s="83">
        <v>180425.57</v>
      </c>
      <c r="B679" s="83">
        <v>0</v>
      </c>
      <c r="C679" s="83">
        <v>0</v>
      </c>
      <c r="E679" s="85"/>
      <c r="F679" s="85"/>
      <c r="G679" s="85"/>
      <c r="I679" s="90"/>
      <c r="K679" s="83">
        <v>1</v>
      </c>
      <c r="L679" s="83">
        <v>180425.57</v>
      </c>
      <c r="M679" s="85"/>
      <c r="N679" s="83"/>
      <c r="P679" s="88">
        <f>IF(OR(P$4="",P$4=0,P$5="",P$7=0,P$7="",P$8="",$L679="",$L679=0),"",layerCost(IF($N679="",P$8,$N679),P$4,P$5,$L679)*MAX($K679,1)*IF($M679="",P$7,$M679)/100)</f>
        <v>1600.7468664352107</v>
      </c>
      <c r="Q679" s="84"/>
      <c r="R679" s="88">
        <f>IF(OR(R$4="",R$4=0,R$5="",R$7=0,R$7="",R$8="",$L679="",$L679=0),"",layerCost(IF($N679="",R$8,$N679),R$4,R$5,$L679)*MAX($K679,1)*IF($M679="",R$7,$M679)/100)</f>
        <v>360.85113999999999</v>
      </c>
      <c r="S679" s="84"/>
      <c r="T679" s="88">
        <f>IF(OR(T$4="",T$4=0,T$5="",T$7=0,T$7="",T$8="",$L679="",$L679=0),"",layerCost(IF($N679="",T$8,$N679),T$4,T$5,$L679)*MAX($K679,1)*IF($M679="",T$7,$M679)/100)</f>
        <v>360.85113999999999</v>
      </c>
      <c r="U679" s="84"/>
      <c r="V679" s="88">
        <f>IF(OR(V$4="",V$4=0,V$5="",V$7=0,V$7="",V$8="",$L679="",$L679=0),"",layerCost(IF($N679="",V$8,$N679),V$4,V$5,$L679)*MAX($K679,1)*IF($M679="",V$7,$M679)/100)</f>
        <v>360.85113999999999</v>
      </c>
      <c r="W679" s="84"/>
      <c r="X679" s="88" t="str">
        <f>IF(OR(X$4="",X$4=0,X$5="",X$7=0,X$7="",X$8="",$L679="",$L679=0),"",layerCost(IF($N679="",X$8,$N679),X$4,X$5,$L679)*MAX($K679,1)*IF($M679="",X$7,$M679)/100)</f>
        <v/>
      </c>
      <c r="Y679" s="84"/>
      <c r="Z679" s="88" t="str">
        <f>IF(OR(Z$4="",Z$4=0,Z$5="",Z$7=0,Z$7="",Z$8="",$L679="",$L679=0),"",layerCost(IF($N679="",Z$8,$N679),Z$4,Z$5,$L679)*MAX($K679,1)*IF($M679="",Z$7,$M679)/100)</f>
        <v/>
      </c>
    </row>
    <row r="680" spans="1:26" x14ac:dyDescent="0.2">
      <c r="A680" s="83">
        <v>220848</v>
      </c>
      <c r="B680" s="83">
        <v>21409.119999999999</v>
      </c>
      <c r="C680" s="83">
        <v>0</v>
      </c>
      <c r="E680" s="85"/>
      <c r="F680" s="85"/>
      <c r="G680" s="85"/>
      <c r="I680" s="90"/>
      <c r="K680" s="83">
        <v>4</v>
      </c>
      <c r="L680" s="83">
        <v>242257.12</v>
      </c>
      <c r="M680" s="85"/>
      <c r="N680" s="83"/>
      <c r="P680" s="88">
        <f>IF(OR(P$4="",P$4=0,P$5="",P$7=0,P$7="",P$8="",$L680="",$L680=0),"",layerCost(IF($N680="",P$8,$N680),P$4,P$5,$L680)*MAX($K680,1)*IF($M680="",P$7,$M680)/100)</f>
        <v>8106.4869776374589</v>
      </c>
      <c r="Q680" s="84"/>
      <c r="R680" s="88">
        <f>IF(OR(R$4="",R$4=0,R$5="",R$7=0,R$7="",R$8="",$L680="",$L680=0),"",layerCost(IF($N680="",R$8,$N680),R$4,R$5,$L680)*MAX($K680,1)*IF($M680="",R$7,$M680)/100)</f>
        <v>1938.0569599999999</v>
      </c>
      <c r="S680" s="84"/>
      <c r="T680" s="88">
        <f>IF(OR(T$4="",T$4=0,T$5="",T$7=0,T$7="",T$8="",$L680="",$L680=0),"",layerCost(IF($N680="",T$8,$N680),T$4,T$5,$L680)*MAX($K680,1)*IF($M680="",T$7,$M680)/100)</f>
        <v>1938.0569599999999</v>
      </c>
      <c r="U680" s="84"/>
      <c r="V680" s="88">
        <f>IF(OR(V$4="",V$4=0,V$5="",V$7=0,V$7="",V$8="",$L680="",$L680=0),"",layerCost(IF($N680="",V$8,$N680),V$4,V$5,$L680)*MAX($K680,1)*IF($M680="",V$7,$M680)/100)</f>
        <v>1938.0569599999999</v>
      </c>
      <c r="W680" s="84"/>
      <c r="X680" s="88" t="str">
        <f>IF(OR(X$4="",X$4=0,X$5="",X$7=0,X$7="",X$8="",$L680="",$L680=0),"",layerCost(IF($N680="",X$8,$N680),X$4,X$5,$L680)*MAX($K680,1)*IF($M680="",X$7,$M680)/100)</f>
        <v/>
      </c>
      <c r="Y680" s="84"/>
      <c r="Z680" s="88" t="str">
        <f>IF(OR(Z$4="",Z$4=0,Z$5="",Z$7=0,Z$7="",Z$8="",$L680="",$L680=0),"",layerCost(IF($N680="",Z$8,$N680),Z$4,Z$5,$L680)*MAX($K680,1)*IF($M680="",Z$7,$M680)/100)</f>
        <v/>
      </c>
    </row>
    <row r="681" spans="1:26" x14ac:dyDescent="0.2">
      <c r="A681" s="83">
        <v>180425.57</v>
      </c>
      <c r="B681" s="83">
        <v>12490.03</v>
      </c>
      <c r="C681" s="83">
        <v>0</v>
      </c>
      <c r="E681" s="85"/>
      <c r="F681" s="85"/>
      <c r="G681" s="85"/>
      <c r="I681" s="90"/>
      <c r="K681" s="83">
        <v>1</v>
      </c>
      <c r="L681" s="83">
        <v>192915.6</v>
      </c>
      <c r="M681" s="85"/>
      <c r="N681" s="83"/>
      <c r="P681" s="88">
        <f>IF(OR(P$4="",P$4=0,P$5="",P$7=0,P$7="",P$8="",$L681="",$L681=0),"",layerCost(IF($N681="",P$8,$N681),P$4,P$5,$L681)*MAX($K681,1)*IF($M681="",P$7,$M681)/100)</f>
        <v>1687.5757977490939</v>
      </c>
      <c r="Q681" s="84"/>
      <c r="R681" s="88">
        <f>IF(OR(R$4="",R$4=0,R$5="",R$7=0,R$7="",R$8="",$L681="",$L681=0),"",layerCost(IF($N681="",R$8,$N681),R$4,R$5,$L681)*MAX($K681,1)*IF($M681="",R$7,$M681)/100)</f>
        <v>385.83120000000002</v>
      </c>
      <c r="S681" s="84"/>
      <c r="T681" s="88">
        <f>IF(OR(T$4="",T$4=0,T$5="",T$7=0,T$7="",T$8="",$L681="",$L681=0),"",layerCost(IF($N681="",T$8,$N681),T$4,T$5,$L681)*MAX($K681,1)*IF($M681="",T$7,$M681)/100)</f>
        <v>385.83120000000002</v>
      </c>
      <c r="U681" s="84"/>
      <c r="V681" s="88">
        <f>IF(OR(V$4="",V$4=0,V$5="",V$7=0,V$7="",V$8="",$L681="",$L681=0),"",layerCost(IF($N681="",V$8,$N681),V$4,V$5,$L681)*MAX($K681,1)*IF($M681="",V$7,$M681)/100)</f>
        <v>385.83120000000002</v>
      </c>
      <c r="W681" s="84"/>
      <c r="X681" s="88" t="str">
        <f>IF(OR(X$4="",X$4=0,X$5="",X$7=0,X$7="",X$8="",$L681="",$L681=0),"",layerCost(IF($N681="",X$8,$N681),X$4,X$5,$L681)*MAX($K681,1)*IF($M681="",X$7,$M681)/100)</f>
        <v/>
      </c>
      <c r="Y681" s="84"/>
      <c r="Z681" s="88" t="str">
        <f>IF(OR(Z$4="",Z$4=0,Z$5="",Z$7=0,Z$7="",Z$8="",$L681="",$L681=0),"",layerCost(IF($N681="",Z$8,$N681),Z$4,Z$5,$L681)*MAX($K681,1)*IF($M681="",Z$7,$M681)/100)</f>
        <v/>
      </c>
    </row>
    <row r="682" spans="1:26" x14ac:dyDescent="0.2">
      <c r="A682" s="83">
        <v>0</v>
      </c>
      <c r="B682" s="83">
        <v>18004.43</v>
      </c>
      <c r="C682" s="83">
        <v>0</v>
      </c>
      <c r="E682" s="85"/>
      <c r="F682" s="85"/>
      <c r="G682" s="85"/>
      <c r="I682" s="90"/>
      <c r="K682" s="83">
        <v>1</v>
      </c>
      <c r="L682" s="83">
        <v>18004.43</v>
      </c>
      <c r="M682" s="85"/>
      <c r="N682" s="83"/>
      <c r="P682" s="88">
        <f>IF(OR(P$4="",P$4=0,P$5="",P$7=0,P$7="",P$8="",$L682="",$L682=0),"",layerCost(IF($N682="",P$8,$N682),P$4,P$5,$L682)*MAX($K682,1)*IF($M682="",P$7,$M682)/100)</f>
        <v>180.04429999999999</v>
      </c>
      <c r="Q682" s="84"/>
      <c r="R682" s="88">
        <f>IF(OR(R$4="",R$4=0,R$5="",R$7=0,R$7="",R$8="",$L682="",$L682=0),"",layerCost(IF($N682="",R$8,$N682),R$4,R$5,$L682)*MAX($K682,1)*IF($M682="",R$7,$M682)/100)</f>
        <v>36.008860000000006</v>
      </c>
      <c r="S682" s="84"/>
      <c r="T682" s="88">
        <f>IF(OR(T$4="",T$4=0,T$5="",T$7=0,T$7="",T$8="",$L682="",$L682=0),"",layerCost(IF($N682="",T$8,$N682),T$4,T$5,$L682)*MAX($K682,1)*IF($M682="",T$7,$M682)/100)</f>
        <v>36.008860000000006</v>
      </c>
      <c r="U682" s="84"/>
      <c r="V682" s="88">
        <f>IF(OR(V$4="",V$4=0,V$5="",V$7=0,V$7="",V$8="",$L682="",$L682=0),"",layerCost(IF($N682="",V$8,$N682),V$4,V$5,$L682)*MAX($K682,1)*IF($M682="",V$7,$M682)/100)</f>
        <v>36.008860000000006</v>
      </c>
      <c r="W682" s="84"/>
      <c r="X682" s="88" t="str">
        <f>IF(OR(X$4="",X$4=0,X$5="",X$7=0,X$7="",X$8="",$L682="",$L682=0),"",layerCost(IF($N682="",X$8,$N682),X$4,X$5,$L682)*MAX($K682,1)*IF($M682="",X$7,$M682)/100)</f>
        <v/>
      </c>
      <c r="Y682" s="84"/>
      <c r="Z682" s="88" t="str">
        <f>IF(OR(Z$4="",Z$4=0,Z$5="",Z$7=0,Z$7="",Z$8="",$L682="",$L682=0),"",layerCost(IF($N682="",Z$8,$N682),Z$4,Z$5,$L682)*MAX($K682,1)*IF($M682="",Z$7,$M682)/100)</f>
        <v/>
      </c>
    </row>
    <row r="683" spans="1:26" x14ac:dyDescent="0.2">
      <c r="A683" s="83">
        <v>153343.16</v>
      </c>
      <c r="B683" s="83">
        <v>0</v>
      </c>
      <c r="C683" s="83">
        <v>0</v>
      </c>
      <c r="E683" s="85"/>
      <c r="F683" s="85"/>
      <c r="G683" s="85"/>
      <c r="I683" s="90"/>
      <c r="K683" s="83">
        <v>1</v>
      </c>
      <c r="L683" s="83">
        <v>153343.16</v>
      </c>
      <c r="M683" s="85"/>
      <c r="N683" s="83"/>
      <c r="P683" s="88">
        <f>IF(OR(P$4="",P$4=0,P$5="",P$7=0,P$7="",P$8="",$L683="",$L683=0),"",layerCost(IF($N683="",P$8,$N683),P$4,P$5,$L683)*MAX($K683,1)*IF($M683="",P$7,$M683)/100)</f>
        <v>1409.5411853635339</v>
      </c>
      <c r="Q683" s="84"/>
      <c r="R683" s="88">
        <f>IF(OR(R$4="",R$4=0,R$5="",R$7=0,R$7="",R$8="",$L683="",$L683=0),"",layerCost(IF($N683="",R$8,$N683),R$4,R$5,$L683)*MAX($K683,1)*IF($M683="",R$7,$M683)/100)</f>
        <v>306.68632000000002</v>
      </c>
      <c r="S683" s="84"/>
      <c r="T683" s="88">
        <f>IF(OR(T$4="",T$4=0,T$5="",T$7=0,T$7="",T$8="",$L683="",$L683=0),"",layerCost(IF($N683="",T$8,$N683),T$4,T$5,$L683)*MAX($K683,1)*IF($M683="",T$7,$M683)/100)</f>
        <v>306.68632000000002</v>
      </c>
      <c r="U683" s="84"/>
      <c r="V683" s="88">
        <f>IF(OR(V$4="",V$4=0,V$5="",V$7=0,V$7="",V$8="",$L683="",$L683=0),"",layerCost(IF($N683="",V$8,$N683),V$4,V$5,$L683)*MAX($K683,1)*IF($M683="",V$7,$M683)/100)</f>
        <v>306.68632000000002</v>
      </c>
      <c r="W683" s="84"/>
      <c r="X683" s="88" t="str">
        <f>IF(OR(X$4="",X$4=0,X$5="",X$7=0,X$7="",X$8="",$L683="",$L683=0),"",layerCost(IF($N683="",X$8,$N683),X$4,X$5,$L683)*MAX($K683,1)*IF($M683="",X$7,$M683)/100)</f>
        <v/>
      </c>
      <c r="Y683" s="84"/>
      <c r="Z683" s="88" t="str">
        <f>IF(OR(Z$4="",Z$4=0,Z$5="",Z$7=0,Z$7="",Z$8="",$L683="",$L683=0),"",layerCost(IF($N683="",Z$8,$N683),Z$4,Z$5,$L683)*MAX($K683,1)*IF($M683="",Z$7,$M683)/100)</f>
        <v/>
      </c>
    </row>
    <row r="684" spans="1:26" x14ac:dyDescent="0.2">
      <c r="A684" s="83">
        <v>215436.95</v>
      </c>
      <c r="B684" s="83">
        <v>12121.44</v>
      </c>
      <c r="C684" s="83">
        <v>0</v>
      </c>
      <c r="E684" s="85"/>
      <c r="F684" s="85"/>
      <c r="G684" s="85"/>
      <c r="I684" s="90"/>
      <c r="K684" s="83">
        <v>1</v>
      </c>
      <c r="L684" s="83">
        <v>227558.39</v>
      </c>
      <c r="M684" s="85"/>
      <c r="N684" s="83"/>
      <c r="P684" s="88">
        <f>IF(OR(P$4="",P$4=0,P$5="",P$7=0,P$7="",P$8="",$L684="",$L684=0),"",layerCost(IF($N684="",P$8,$N684),P$4,P$5,$L684)*MAX($K684,1)*IF($M684="",P$7,$M684)/100)</f>
        <v>1926.0625293891935</v>
      </c>
      <c r="Q684" s="84"/>
      <c r="R684" s="88">
        <f>IF(OR(R$4="",R$4=0,R$5="",R$7=0,R$7="",R$8="",$L684="",$L684=0),"",layerCost(IF($N684="",R$8,$N684),R$4,R$5,$L684)*MAX($K684,1)*IF($M684="",R$7,$M684)/100)</f>
        <v>455.11678000000006</v>
      </c>
      <c r="S684" s="84"/>
      <c r="T684" s="88">
        <f>IF(OR(T$4="",T$4=0,T$5="",T$7=0,T$7="",T$8="",$L684="",$L684=0),"",layerCost(IF($N684="",T$8,$N684),T$4,T$5,$L684)*MAX($K684,1)*IF($M684="",T$7,$M684)/100)</f>
        <v>455.11678000000006</v>
      </c>
      <c r="U684" s="84"/>
      <c r="V684" s="88">
        <f>IF(OR(V$4="",V$4=0,V$5="",V$7=0,V$7="",V$8="",$L684="",$L684=0),"",layerCost(IF($N684="",V$8,$N684),V$4,V$5,$L684)*MAX($K684,1)*IF($M684="",V$7,$M684)/100)</f>
        <v>455.11678000000006</v>
      </c>
      <c r="W684" s="84"/>
      <c r="X684" s="88" t="str">
        <f>IF(OR(X$4="",X$4=0,X$5="",X$7=0,X$7="",X$8="",$L684="",$L684=0),"",layerCost(IF($N684="",X$8,$N684),X$4,X$5,$L684)*MAX($K684,1)*IF($M684="",X$7,$M684)/100)</f>
        <v/>
      </c>
      <c r="Y684" s="84"/>
      <c r="Z684" s="88" t="str">
        <f>IF(OR(Z$4="",Z$4=0,Z$5="",Z$7=0,Z$7="",Z$8="",$L684="",$L684=0),"",layerCost(IF($N684="",Z$8,$N684),Z$4,Z$5,$L684)*MAX($K684,1)*IF($M684="",Z$7,$M684)/100)</f>
        <v/>
      </c>
    </row>
    <row r="685" spans="1:26" x14ac:dyDescent="0.2">
      <c r="A685" s="83">
        <v>225611.59</v>
      </c>
      <c r="B685" s="83">
        <v>0</v>
      </c>
      <c r="C685" s="83">
        <v>0</v>
      </c>
      <c r="E685" s="85"/>
      <c r="F685" s="85"/>
      <c r="G685" s="85"/>
      <c r="I685" s="90"/>
      <c r="K685" s="83">
        <v>1</v>
      </c>
      <c r="L685" s="83">
        <v>225611.59</v>
      </c>
      <c r="M685" s="85"/>
      <c r="N685" s="83"/>
      <c r="P685" s="88">
        <f>IF(OR(P$4="",P$4=0,P$5="",P$7=0,P$7="",P$8="",$L685="",$L685=0),"",layerCost(IF($N685="",P$8,$N685),P$4,P$5,$L685)*MAX($K685,1)*IF($M685="",P$7,$M685)/100)</f>
        <v>1912.7227109345145</v>
      </c>
      <c r="Q685" s="84"/>
      <c r="R685" s="88">
        <f>IF(OR(R$4="",R$4=0,R$5="",R$7=0,R$7="",R$8="",$L685="",$L685=0),"",layerCost(IF($N685="",R$8,$N685),R$4,R$5,$L685)*MAX($K685,1)*IF($M685="",R$7,$M685)/100)</f>
        <v>451.22318000000001</v>
      </c>
      <c r="S685" s="84"/>
      <c r="T685" s="88">
        <f>IF(OR(T$4="",T$4=0,T$5="",T$7=0,T$7="",T$8="",$L685="",$L685=0),"",layerCost(IF($N685="",T$8,$N685),T$4,T$5,$L685)*MAX($K685,1)*IF($M685="",T$7,$M685)/100)</f>
        <v>451.22318000000001</v>
      </c>
      <c r="U685" s="84"/>
      <c r="V685" s="88">
        <f>IF(OR(V$4="",V$4=0,V$5="",V$7=0,V$7="",V$8="",$L685="",$L685=0),"",layerCost(IF($N685="",V$8,$N685),V$4,V$5,$L685)*MAX($K685,1)*IF($M685="",V$7,$M685)/100)</f>
        <v>451.22318000000001</v>
      </c>
      <c r="W685" s="84"/>
      <c r="X685" s="88" t="str">
        <f>IF(OR(X$4="",X$4=0,X$5="",X$7=0,X$7="",X$8="",$L685="",$L685=0),"",layerCost(IF($N685="",X$8,$N685),X$4,X$5,$L685)*MAX($K685,1)*IF($M685="",X$7,$M685)/100)</f>
        <v/>
      </c>
      <c r="Y685" s="84"/>
      <c r="Z685" s="88" t="str">
        <f>IF(OR(Z$4="",Z$4=0,Z$5="",Z$7=0,Z$7="",Z$8="",$L685="",$L685=0),"",layerCost(IF($N685="",Z$8,$N685),Z$4,Z$5,$L685)*MAX($K685,1)*IF($M685="",Z$7,$M685)/100)</f>
        <v/>
      </c>
    </row>
    <row r="686" spans="1:26" x14ac:dyDescent="0.2">
      <c r="A686" s="83">
        <v>116927.33</v>
      </c>
      <c r="B686" s="83">
        <v>0</v>
      </c>
      <c r="C686" s="83">
        <v>0</v>
      </c>
      <c r="E686" s="85"/>
      <c r="F686" s="85"/>
      <c r="G686" s="85"/>
      <c r="I686" s="90"/>
      <c r="K686" s="83">
        <v>1</v>
      </c>
      <c r="L686" s="83">
        <v>116927.33</v>
      </c>
      <c r="M686" s="85"/>
      <c r="N686" s="83"/>
      <c r="P686" s="88">
        <f>IF(OR(P$4="",P$4=0,P$5="",P$7=0,P$7="",P$8="",$L686="",$L686=0),"",layerCost(IF($N686="",P$8,$N686),P$4,P$5,$L686)*MAX($K686,1)*IF($M686="",P$7,$M686)/100)</f>
        <v>1138.3447892872659</v>
      </c>
      <c r="Q686" s="84"/>
      <c r="R686" s="88">
        <f>IF(OR(R$4="",R$4=0,R$5="",R$7=0,R$7="",R$8="",$L686="",$L686=0),"",layerCost(IF($N686="",R$8,$N686),R$4,R$5,$L686)*MAX($K686,1)*IF($M686="",R$7,$M686)/100)</f>
        <v>233.85466</v>
      </c>
      <c r="S686" s="84"/>
      <c r="T686" s="88">
        <f>IF(OR(T$4="",T$4=0,T$5="",T$7=0,T$7="",T$8="",$L686="",$L686=0),"",layerCost(IF($N686="",T$8,$N686),T$4,T$5,$L686)*MAX($K686,1)*IF($M686="",T$7,$M686)/100)</f>
        <v>233.85466</v>
      </c>
      <c r="U686" s="84"/>
      <c r="V686" s="88">
        <f>IF(OR(V$4="",V$4=0,V$5="",V$7=0,V$7="",V$8="",$L686="",$L686=0),"",layerCost(IF($N686="",V$8,$N686),V$4,V$5,$L686)*MAX($K686,1)*IF($M686="",V$7,$M686)/100)</f>
        <v>233.85466</v>
      </c>
      <c r="W686" s="84"/>
      <c r="X686" s="88" t="str">
        <f>IF(OR(X$4="",X$4=0,X$5="",X$7=0,X$7="",X$8="",$L686="",$L686=0),"",layerCost(IF($N686="",X$8,$N686),X$4,X$5,$L686)*MAX($K686,1)*IF($M686="",X$7,$M686)/100)</f>
        <v/>
      </c>
      <c r="Y686" s="84"/>
      <c r="Z686" s="88" t="str">
        <f>IF(OR(Z$4="",Z$4=0,Z$5="",Z$7=0,Z$7="",Z$8="",$L686="",$L686=0),"",layerCost(IF($N686="",Z$8,$N686),Z$4,Z$5,$L686)*MAX($K686,1)*IF($M686="",Z$7,$M686)/100)</f>
        <v/>
      </c>
    </row>
    <row r="687" spans="1:26" x14ac:dyDescent="0.2">
      <c r="A687" s="83">
        <v>624263.23</v>
      </c>
      <c r="B687" s="83">
        <v>80200</v>
      </c>
      <c r="C687" s="83">
        <v>0</v>
      </c>
      <c r="E687" s="85"/>
      <c r="F687" s="85"/>
      <c r="G687" s="85"/>
      <c r="I687" s="90"/>
      <c r="K687" s="83">
        <v>3</v>
      </c>
      <c r="L687" s="83">
        <v>704463.23</v>
      </c>
      <c r="M687" s="85"/>
      <c r="N687" s="83"/>
      <c r="P687" s="88">
        <f>IF(OR(P$4="",P$4=0,P$5="",P$7=0,P$7="",P$8="",$L687="",$L687=0),"",layerCost(IF($N687="",P$8,$N687),P$4,P$5,$L687)*MAX($K687,1)*IF($M687="",P$7,$M687)/100)</f>
        <v>13558.03167472138</v>
      </c>
      <c r="Q687" s="84"/>
      <c r="R687" s="88">
        <f>IF(OR(R$4="",R$4=0,R$5="",R$7=0,R$7="",R$8="",$L687="",$L687=0),"",layerCost(IF($N687="",R$8,$N687),R$4,R$5,$L687)*MAX($K687,1)*IF($M687="",R$7,$M687)/100)</f>
        <v>4226.7793799999999</v>
      </c>
      <c r="S687" s="84"/>
      <c r="T687" s="88">
        <f>IF(OR(T$4="",T$4=0,T$5="",T$7=0,T$7="",T$8="",$L687="",$L687=0),"",layerCost(IF($N687="",T$8,$N687),T$4,T$5,$L687)*MAX($K687,1)*IF($M687="",T$7,$M687)/100)</f>
        <v>4226.7793799999999</v>
      </c>
      <c r="U687" s="84"/>
      <c r="V687" s="88">
        <f>IF(OR(V$4="",V$4=0,V$5="",V$7=0,V$7="",V$8="",$L687="",$L687=0),"",layerCost(IF($N687="",V$8,$N687),V$4,V$5,$L687)*MAX($K687,1)*IF($M687="",V$7,$M687)/100)</f>
        <v>4226.7793799999999</v>
      </c>
      <c r="W687" s="84"/>
      <c r="X687" s="88" t="str">
        <f>IF(OR(X$4="",X$4=0,X$5="",X$7=0,X$7="",X$8="",$L687="",$L687=0),"",layerCost(IF($N687="",X$8,$N687),X$4,X$5,$L687)*MAX($K687,1)*IF($M687="",X$7,$M687)/100)</f>
        <v/>
      </c>
      <c r="Y687" s="84"/>
      <c r="Z687" s="88" t="str">
        <f>IF(OR(Z$4="",Z$4=0,Z$5="",Z$7=0,Z$7="",Z$8="",$L687="",$L687=0),"",layerCost(IF($N687="",Z$8,$N687),Z$4,Z$5,$L687)*MAX($K687,1)*IF($M687="",Z$7,$M687)/100)</f>
        <v/>
      </c>
    </row>
    <row r="688" spans="1:26" x14ac:dyDescent="0.2">
      <c r="A688" s="83">
        <v>0</v>
      </c>
      <c r="B688" s="83">
        <v>44938.75</v>
      </c>
      <c r="C688" s="83">
        <v>0</v>
      </c>
      <c r="E688" s="85"/>
      <c r="F688" s="85"/>
      <c r="G688" s="85"/>
      <c r="I688" s="90"/>
      <c r="K688" s="83">
        <v>1</v>
      </c>
      <c r="L688" s="83">
        <v>44938.75</v>
      </c>
      <c r="M688" s="85"/>
      <c r="N688" s="83"/>
      <c r="P688" s="88">
        <f>IF(OR(P$4="",P$4=0,P$5="",P$7=0,P$7="",P$8="",$L688="",$L688=0),"",layerCost(IF($N688="",P$8,$N688),P$4,P$5,$L688)*MAX($K688,1)*IF($M688="",P$7,$M688)/100)</f>
        <v>449.38749999999999</v>
      </c>
      <c r="Q688" s="84"/>
      <c r="R688" s="88">
        <f>IF(OR(R$4="",R$4=0,R$5="",R$7=0,R$7="",R$8="",$L688="",$L688=0),"",layerCost(IF($N688="",R$8,$N688),R$4,R$5,$L688)*MAX($K688,1)*IF($M688="",R$7,$M688)/100)</f>
        <v>89.877499999999998</v>
      </c>
      <c r="S688" s="84"/>
      <c r="T688" s="88">
        <f>IF(OR(T$4="",T$4=0,T$5="",T$7=0,T$7="",T$8="",$L688="",$L688=0),"",layerCost(IF($N688="",T$8,$N688),T$4,T$5,$L688)*MAX($K688,1)*IF($M688="",T$7,$M688)/100)</f>
        <v>89.877499999999998</v>
      </c>
      <c r="U688" s="84"/>
      <c r="V688" s="88">
        <f>IF(OR(V$4="",V$4=0,V$5="",V$7=0,V$7="",V$8="",$L688="",$L688=0),"",layerCost(IF($N688="",V$8,$N688),V$4,V$5,$L688)*MAX($K688,1)*IF($M688="",V$7,$M688)/100)</f>
        <v>89.877499999999998</v>
      </c>
      <c r="W688" s="84"/>
      <c r="X688" s="88" t="str">
        <f>IF(OR(X$4="",X$4=0,X$5="",X$7=0,X$7="",X$8="",$L688="",$L688=0),"",layerCost(IF($N688="",X$8,$N688),X$4,X$5,$L688)*MAX($K688,1)*IF($M688="",X$7,$M688)/100)</f>
        <v/>
      </c>
      <c r="Y688" s="84"/>
      <c r="Z688" s="88" t="str">
        <f>IF(OR(Z$4="",Z$4=0,Z$5="",Z$7=0,Z$7="",Z$8="",$L688="",$L688=0),"",layerCost(IF($N688="",Z$8,$N688),Z$4,Z$5,$L688)*MAX($K688,1)*IF($M688="",Z$7,$M688)/100)</f>
        <v/>
      </c>
    </row>
    <row r="689" spans="1:26" x14ac:dyDescent="0.2">
      <c r="A689" s="83">
        <v>173914.92</v>
      </c>
      <c r="B689" s="83">
        <v>25679.29</v>
      </c>
      <c r="C689" s="83">
        <v>0</v>
      </c>
      <c r="E689" s="85"/>
      <c r="F689" s="85"/>
      <c r="G689" s="85"/>
      <c r="I689" s="90"/>
      <c r="K689" s="83">
        <v>1</v>
      </c>
      <c r="L689" s="83">
        <v>199594.21000000002</v>
      </c>
      <c r="M689" s="85"/>
      <c r="N689" s="83"/>
      <c r="P689" s="88">
        <f>IF(OR(P$4="",P$4=0,P$5="",P$7=0,P$7="",P$8="",$L689="",$L689=0),"",layerCost(IF($N689="",P$8,$N689),P$4,P$5,$L689)*MAX($K689,1)*IF($M689="",P$7,$M689)/100)</f>
        <v>1733.7777030796087</v>
      </c>
      <c r="Q689" s="84"/>
      <c r="R689" s="88">
        <f>IF(OR(R$4="",R$4=0,R$5="",R$7=0,R$7="",R$8="",$L689="",$L689=0),"",layerCost(IF($N689="",R$8,$N689),R$4,R$5,$L689)*MAX($K689,1)*IF($M689="",R$7,$M689)/100)</f>
        <v>399.18842000000006</v>
      </c>
      <c r="S689" s="84"/>
      <c r="T689" s="88">
        <f>IF(OR(T$4="",T$4=0,T$5="",T$7=0,T$7="",T$8="",$L689="",$L689=0),"",layerCost(IF($N689="",T$8,$N689),T$4,T$5,$L689)*MAX($K689,1)*IF($M689="",T$7,$M689)/100)</f>
        <v>399.18842000000006</v>
      </c>
      <c r="U689" s="84"/>
      <c r="V689" s="88">
        <f>IF(OR(V$4="",V$4=0,V$5="",V$7=0,V$7="",V$8="",$L689="",$L689=0),"",layerCost(IF($N689="",V$8,$N689),V$4,V$5,$L689)*MAX($K689,1)*IF($M689="",V$7,$M689)/100)</f>
        <v>399.18842000000006</v>
      </c>
      <c r="W689" s="84"/>
      <c r="X689" s="88" t="str">
        <f>IF(OR(X$4="",X$4=0,X$5="",X$7=0,X$7="",X$8="",$L689="",$L689=0),"",layerCost(IF($N689="",X$8,$N689),X$4,X$5,$L689)*MAX($K689,1)*IF($M689="",X$7,$M689)/100)</f>
        <v/>
      </c>
      <c r="Y689" s="84"/>
      <c r="Z689" s="88" t="str">
        <f>IF(OR(Z$4="",Z$4=0,Z$5="",Z$7=0,Z$7="",Z$8="",$L689="",$L689=0),"",layerCost(IF($N689="",Z$8,$N689),Z$4,Z$5,$L689)*MAX($K689,1)*IF($M689="",Z$7,$M689)/100)</f>
        <v/>
      </c>
    </row>
    <row r="690" spans="1:26" x14ac:dyDescent="0.2">
      <c r="A690" s="83">
        <v>405800.44</v>
      </c>
      <c r="B690" s="83">
        <v>0</v>
      </c>
      <c r="C690" s="83">
        <v>0</v>
      </c>
      <c r="E690" s="85"/>
      <c r="F690" s="85"/>
      <c r="G690" s="85"/>
      <c r="I690" s="90"/>
      <c r="K690" s="83">
        <v>2</v>
      </c>
      <c r="L690" s="83">
        <v>405800.44</v>
      </c>
      <c r="M690" s="85"/>
      <c r="N690" s="83"/>
      <c r="P690" s="88">
        <f>IF(OR(P$4="",P$4=0,P$5="",P$7=0,P$7="",P$8="",$L690="",$L690=0),"",layerCost(IF($N690="",P$8,$N690),P$4,P$5,$L690)*MAX($K690,1)*IF($M690="",P$7,$M690)/100)</f>
        <v>6087.6388740432612</v>
      </c>
      <c r="Q690" s="84"/>
      <c r="R690" s="88">
        <f>IF(OR(R$4="",R$4=0,R$5="",R$7=0,R$7="",R$8="",$L690="",$L690=0),"",layerCost(IF($N690="",R$8,$N690),R$4,R$5,$L690)*MAX($K690,1)*IF($M690="",R$7,$M690)/100)</f>
        <v>1623.2017600000001</v>
      </c>
      <c r="S690" s="84"/>
      <c r="T690" s="88">
        <f>IF(OR(T$4="",T$4=0,T$5="",T$7=0,T$7="",T$8="",$L690="",$L690=0),"",layerCost(IF($N690="",T$8,$N690),T$4,T$5,$L690)*MAX($K690,1)*IF($M690="",T$7,$M690)/100)</f>
        <v>1623.2017600000001</v>
      </c>
      <c r="U690" s="84"/>
      <c r="V690" s="88">
        <f>IF(OR(V$4="",V$4=0,V$5="",V$7=0,V$7="",V$8="",$L690="",$L690=0),"",layerCost(IF($N690="",V$8,$N690),V$4,V$5,$L690)*MAX($K690,1)*IF($M690="",V$7,$M690)/100)</f>
        <v>1623.2017600000001</v>
      </c>
      <c r="W690" s="84"/>
      <c r="X690" s="88" t="str">
        <f>IF(OR(X$4="",X$4=0,X$5="",X$7=0,X$7="",X$8="",$L690="",$L690=0),"",layerCost(IF($N690="",X$8,$N690),X$4,X$5,$L690)*MAX($K690,1)*IF($M690="",X$7,$M690)/100)</f>
        <v/>
      </c>
      <c r="Y690" s="84"/>
      <c r="Z690" s="88" t="str">
        <f>IF(OR(Z$4="",Z$4=0,Z$5="",Z$7=0,Z$7="",Z$8="",$L690="",$L690=0),"",layerCost(IF($N690="",Z$8,$N690),Z$4,Z$5,$L690)*MAX($K690,1)*IF($M690="",Z$7,$M690)/100)</f>
        <v/>
      </c>
    </row>
    <row r="691" spans="1:26" x14ac:dyDescent="0.2">
      <c r="A691" s="83">
        <v>0</v>
      </c>
      <c r="B691" s="83">
        <v>30300</v>
      </c>
      <c r="C691" s="83">
        <v>0</v>
      </c>
      <c r="E691" s="85"/>
      <c r="F691" s="85"/>
      <c r="G691" s="85"/>
      <c r="I691" s="90"/>
      <c r="K691" s="83">
        <v>3</v>
      </c>
      <c r="L691" s="83">
        <v>30300</v>
      </c>
      <c r="M691" s="85"/>
      <c r="N691" s="83"/>
      <c r="P691" s="88">
        <f>IF(OR(P$4="",P$4=0,P$5="",P$7=0,P$7="",P$8="",$L691="",$L691=0),"",layerCost(IF($N691="",P$8,$N691),P$4,P$5,$L691)*MAX($K691,1)*IF($M691="",P$7,$M691)/100)</f>
        <v>909</v>
      </c>
      <c r="Q691" s="84"/>
      <c r="R691" s="88">
        <f>IF(OR(R$4="",R$4=0,R$5="",R$7=0,R$7="",R$8="",$L691="",$L691=0),"",layerCost(IF($N691="",R$8,$N691),R$4,R$5,$L691)*MAX($K691,1)*IF($M691="",R$7,$M691)/100)</f>
        <v>181.8</v>
      </c>
      <c r="S691" s="84"/>
      <c r="T691" s="88">
        <f>IF(OR(T$4="",T$4=0,T$5="",T$7=0,T$7="",T$8="",$L691="",$L691=0),"",layerCost(IF($N691="",T$8,$N691),T$4,T$5,$L691)*MAX($K691,1)*IF($M691="",T$7,$M691)/100)</f>
        <v>181.8</v>
      </c>
      <c r="U691" s="84"/>
      <c r="V691" s="88">
        <f>IF(OR(V$4="",V$4=0,V$5="",V$7=0,V$7="",V$8="",$L691="",$L691=0),"",layerCost(IF($N691="",V$8,$N691),V$4,V$5,$L691)*MAX($K691,1)*IF($M691="",V$7,$M691)/100)</f>
        <v>181.8</v>
      </c>
      <c r="W691" s="84"/>
      <c r="X691" s="88" t="str">
        <f>IF(OR(X$4="",X$4=0,X$5="",X$7=0,X$7="",X$8="",$L691="",$L691=0),"",layerCost(IF($N691="",X$8,$N691),X$4,X$5,$L691)*MAX($K691,1)*IF($M691="",X$7,$M691)/100)</f>
        <v/>
      </c>
      <c r="Y691" s="84"/>
      <c r="Z691" s="88" t="str">
        <f>IF(OR(Z$4="",Z$4=0,Z$5="",Z$7=0,Z$7="",Z$8="",$L691="",$L691=0),"",layerCost(IF($N691="",Z$8,$N691),Z$4,Z$5,$L691)*MAX($K691,1)*IF($M691="",Z$7,$M691)/100)</f>
        <v/>
      </c>
    </row>
    <row r="692" spans="1:26" x14ac:dyDescent="0.2">
      <c r="A692" s="83">
        <v>276608.03999999998</v>
      </c>
      <c r="B692" s="83">
        <v>31974.93</v>
      </c>
      <c r="C692" s="83">
        <v>0</v>
      </c>
      <c r="E692" s="85"/>
      <c r="F692" s="85"/>
      <c r="G692" s="85"/>
      <c r="I692" s="90"/>
      <c r="K692" s="83">
        <v>1</v>
      </c>
      <c r="L692" s="83">
        <v>308582.96999999997</v>
      </c>
      <c r="M692" s="85"/>
      <c r="N692" s="83"/>
      <c r="P692" s="88">
        <f>IF(OR(P$4="",P$4=0,P$5="",P$7=0,P$7="",P$8="",$L692="",$L692=0),"",layerCost(IF($N692="",P$8,$N692),P$4,P$5,$L692)*MAX($K692,1)*IF($M692="",P$7,$M692)/100)</f>
        <v>2477.1101942715018</v>
      </c>
      <c r="Q692" s="84"/>
      <c r="R692" s="88">
        <f>IF(OR(R$4="",R$4=0,R$5="",R$7=0,R$7="",R$8="",$L692="",$L692=0),"",layerCost(IF($N692="",R$8,$N692),R$4,R$5,$L692)*MAX($K692,1)*IF($M692="",R$7,$M692)/100)</f>
        <v>617.16593999999998</v>
      </c>
      <c r="S692" s="84"/>
      <c r="T692" s="88">
        <f>IF(OR(T$4="",T$4=0,T$5="",T$7=0,T$7="",T$8="",$L692="",$L692=0),"",layerCost(IF($N692="",T$8,$N692),T$4,T$5,$L692)*MAX($K692,1)*IF($M692="",T$7,$M692)/100)</f>
        <v>617.16593999999998</v>
      </c>
      <c r="U692" s="84"/>
      <c r="V692" s="88">
        <f>IF(OR(V$4="",V$4=0,V$5="",V$7=0,V$7="",V$8="",$L692="",$L692=0),"",layerCost(IF($N692="",V$8,$N692),V$4,V$5,$L692)*MAX($K692,1)*IF($M692="",V$7,$M692)/100)</f>
        <v>617.16593999999998</v>
      </c>
      <c r="W692" s="84"/>
      <c r="X692" s="88" t="str">
        <f>IF(OR(X$4="",X$4=0,X$5="",X$7=0,X$7="",X$8="",$L692="",$L692=0),"",layerCost(IF($N692="",X$8,$N692),X$4,X$5,$L692)*MAX($K692,1)*IF($M692="",X$7,$M692)/100)</f>
        <v/>
      </c>
      <c r="Y692" s="84"/>
      <c r="Z692" s="88" t="str">
        <f>IF(OR(Z$4="",Z$4=0,Z$5="",Z$7=0,Z$7="",Z$8="",$L692="",$L692=0),"",layerCost(IF($N692="",Z$8,$N692),Z$4,Z$5,$L692)*MAX($K692,1)*IF($M692="",Z$7,$M692)/100)</f>
        <v/>
      </c>
    </row>
    <row r="693" spans="1:26" x14ac:dyDescent="0.2">
      <c r="A693" s="83">
        <v>128825.87</v>
      </c>
      <c r="B693" s="83">
        <v>25679.29</v>
      </c>
      <c r="C693" s="83">
        <v>0</v>
      </c>
      <c r="E693" s="85"/>
      <c r="F693" s="85"/>
      <c r="G693" s="85"/>
      <c r="I693" s="90"/>
      <c r="K693" s="83">
        <v>1</v>
      </c>
      <c r="L693" s="83">
        <v>154505.16</v>
      </c>
      <c r="M693" s="85"/>
      <c r="N693" s="83"/>
      <c r="P693" s="88">
        <f>IF(OR(P$4="",P$4=0,P$5="",P$7=0,P$7="",P$8="",$L693="",$L693=0),"",layerCost(IF($N693="",P$8,$N693),P$4,P$5,$L693)*MAX($K693,1)*IF($M693="",P$7,$M693)/100)</f>
        <v>1417.8617643251052</v>
      </c>
      <c r="Q693" s="84"/>
      <c r="R693" s="88">
        <f>IF(OR(R$4="",R$4=0,R$5="",R$7=0,R$7="",R$8="",$L693="",$L693=0),"",layerCost(IF($N693="",R$8,$N693),R$4,R$5,$L693)*MAX($K693,1)*IF($M693="",R$7,$M693)/100)</f>
        <v>309.01032000000004</v>
      </c>
      <c r="S693" s="84"/>
      <c r="T693" s="88">
        <f>IF(OR(T$4="",T$4=0,T$5="",T$7=0,T$7="",T$8="",$L693="",$L693=0),"",layerCost(IF($N693="",T$8,$N693),T$4,T$5,$L693)*MAX($K693,1)*IF($M693="",T$7,$M693)/100)</f>
        <v>309.01032000000004</v>
      </c>
      <c r="U693" s="84"/>
      <c r="V693" s="88">
        <f>IF(OR(V$4="",V$4=0,V$5="",V$7=0,V$7="",V$8="",$L693="",$L693=0),"",layerCost(IF($N693="",V$8,$N693),V$4,V$5,$L693)*MAX($K693,1)*IF($M693="",V$7,$M693)/100)</f>
        <v>309.01032000000004</v>
      </c>
      <c r="W693" s="84"/>
      <c r="X693" s="88" t="str">
        <f>IF(OR(X$4="",X$4=0,X$5="",X$7=0,X$7="",X$8="",$L693="",$L693=0),"",layerCost(IF($N693="",X$8,$N693),X$4,X$5,$L693)*MAX($K693,1)*IF($M693="",X$7,$M693)/100)</f>
        <v/>
      </c>
      <c r="Y693" s="84"/>
      <c r="Z693" s="88" t="str">
        <f>IF(OR(Z$4="",Z$4=0,Z$5="",Z$7=0,Z$7="",Z$8="",$L693="",$L693=0),"",layerCost(IF($N693="",Z$8,$N693),Z$4,Z$5,$L693)*MAX($K693,1)*IF($M693="",Z$7,$M693)/100)</f>
        <v/>
      </c>
    </row>
    <row r="694" spans="1:26" x14ac:dyDescent="0.2">
      <c r="A694" s="83">
        <v>194316.85</v>
      </c>
      <c r="B694" s="83">
        <v>0</v>
      </c>
      <c r="C694" s="83">
        <v>0</v>
      </c>
      <c r="E694" s="85"/>
      <c r="F694" s="85"/>
      <c r="G694" s="85"/>
      <c r="I694" s="90"/>
      <c r="K694" s="83">
        <v>1</v>
      </c>
      <c r="L694" s="83">
        <v>194316.85</v>
      </c>
      <c r="M694" s="85"/>
      <c r="N694" s="83"/>
      <c r="P694" s="88">
        <f>IF(OR(P$4="",P$4=0,P$5="",P$7=0,P$7="",P$8="",$L694="",$L694=0),"",layerCost(IF($N694="",P$8,$N694),P$4,P$5,$L694)*MAX($K694,1)*IF($M694="",P$7,$M694)/100)</f>
        <v>1697.2810637120135</v>
      </c>
      <c r="Q694" s="84"/>
      <c r="R694" s="88">
        <f>IF(OR(R$4="",R$4=0,R$5="",R$7=0,R$7="",R$8="",$L694="",$L694=0),"",layerCost(IF($N694="",R$8,$N694),R$4,R$5,$L694)*MAX($K694,1)*IF($M694="",R$7,$M694)/100)</f>
        <v>388.63370000000003</v>
      </c>
      <c r="S694" s="84"/>
      <c r="T694" s="88">
        <f>IF(OR(T$4="",T$4=0,T$5="",T$7=0,T$7="",T$8="",$L694="",$L694=0),"",layerCost(IF($N694="",T$8,$N694),T$4,T$5,$L694)*MAX($K694,1)*IF($M694="",T$7,$M694)/100)</f>
        <v>388.63370000000003</v>
      </c>
      <c r="U694" s="84"/>
      <c r="V694" s="88">
        <f>IF(OR(V$4="",V$4=0,V$5="",V$7=0,V$7="",V$8="",$L694="",$L694=0),"",layerCost(IF($N694="",V$8,$N694),V$4,V$5,$L694)*MAX($K694,1)*IF($M694="",V$7,$M694)/100)</f>
        <v>388.63370000000003</v>
      </c>
      <c r="W694" s="84"/>
      <c r="X694" s="88" t="str">
        <f>IF(OR(X$4="",X$4=0,X$5="",X$7=0,X$7="",X$8="",$L694="",$L694=0),"",layerCost(IF($N694="",X$8,$N694),X$4,X$5,$L694)*MAX($K694,1)*IF($M694="",X$7,$M694)/100)</f>
        <v/>
      </c>
      <c r="Y694" s="84"/>
      <c r="Z694" s="88" t="str">
        <f>IF(OR(Z$4="",Z$4=0,Z$5="",Z$7=0,Z$7="",Z$8="",$L694="",$L694=0),"",layerCost(IF($N694="",Z$8,$N694),Z$4,Z$5,$L694)*MAX($K694,1)*IF($M694="",Z$7,$M694)/100)</f>
        <v/>
      </c>
    </row>
    <row r="695" spans="1:26" x14ac:dyDescent="0.2">
      <c r="A695" s="83">
        <v>1162680.3999999999</v>
      </c>
      <c r="B695" s="83">
        <v>0</v>
      </c>
      <c r="C695" s="83">
        <v>0</v>
      </c>
      <c r="E695" s="85"/>
      <c r="F695" s="85"/>
      <c r="G695" s="85"/>
      <c r="I695" s="90"/>
      <c r="K695" s="83">
        <v>5</v>
      </c>
      <c r="L695" s="83">
        <v>1162680.3999999999</v>
      </c>
      <c r="M695" s="85"/>
      <c r="N695" s="83"/>
      <c r="P695" s="88">
        <f>IF(OR(P$4="",P$4=0,P$5="",P$7=0,P$7="",P$8="",$L695="",$L695=0),"",layerCost(IF($N695="",P$8,$N695),P$4,P$5,$L695)*MAX($K695,1)*IF($M695="",P$7,$M695)/100)</f>
        <v>33597.867771033139</v>
      </c>
      <c r="Q695" s="84"/>
      <c r="R695" s="88">
        <f>IF(OR(R$4="",R$4=0,R$5="",R$7=0,R$7="",R$8="",$L695="",$L695=0),"",layerCost(IF($N695="",R$8,$N695),R$4,R$5,$L695)*MAX($K695,1)*IF($M695="",R$7,$M695)/100)</f>
        <v>11626.804000000002</v>
      </c>
      <c r="S695" s="84"/>
      <c r="T695" s="88">
        <f>IF(OR(T$4="",T$4=0,T$5="",T$7=0,T$7="",T$8="",$L695="",$L695=0),"",layerCost(IF($N695="",T$8,$N695),T$4,T$5,$L695)*MAX($K695,1)*IF($M695="",T$7,$M695)/100)</f>
        <v>11355.709826870716</v>
      </c>
      <c r="U695" s="84"/>
      <c r="V695" s="88">
        <f>IF(OR(V$4="",V$4=0,V$5="",V$7=0,V$7="",V$8="",$L695="",$L695=0),"",layerCost(IF($N695="",V$8,$N695),V$4,V$5,$L695)*MAX($K695,1)*IF($M695="",V$7,$M695)/100)</f>
        <v>11355.709826870716</v>
      </c>
      <c r="W695" s="84"/>
      <c r="X695" s="88" t="str">
        <f>IF(OR(X$4="",X$4=0,X$5="",X$7=0,X$7="",X$8="",$L695="",$L695=0),"",layerCost(IF($N695="",X$8,$N695),X$4,X$5,$L695)*MAX($K695,1)*IF($M695="",X$7,$M695)/100)</f>
        <v/>
      </c>
      <c r="Y695" s="84"/>
      <c r="Z695" s="88" t="str">
        <f>IF(OR(Z$4="",Z$4=0,Z$5="",Z$7=0,Z$7="",Z$8="",$L695="",$L695=0),"",layerCost(IF($N695="",Z$8,$N695),Z$4,Z$5,$L695)*MAX($K695,1)*IF($M695="",Z$7,$M695)/100)</f>
        <v/>
      </c>
    </row>
    <row r="696" spans="1:26" x14ac:dyDescent="0.2">
      <c r="A696" s="83">
        <v>219935.04</v>
      </c>
      <c r="B696" s="83">
        <v>14507.85</v>
      </c>
      <c r="C696" s="83">
        <v>0</v>
      </c>
      <c r="E696" s="85"/>
      <c r="F696" s="85"/>
      <c r="G696" s="85"/>
      <c r="I696" s="90"/>
      <c r="K696" s="83">
        <v>1</v>
      </c>
      <c r="L696" s="83">
        <v>234442.89</v>
      </c>
      <c r="M696" s="85"/>
      <c r="N696" s="83"/>
      <c r="P696" s="88">
        <f>IF(OR(P$4="",P$4=0,P$5="",P$7=0,P$7="",P$8="",$L696="",$L696=0),"",layerCost(IF($N696="",P$8,$N696),P$4,P$5,$L696)*MAX($K696,1)*IF($M696="",P$7,$M696)/100)</f>
        <v>1973.1944360570044</v>
      </c>
      <c r="Q696" s="84"/>
      <c r="R696" s="88">
        <f>IF(OR(R$4="",R$4=0,R$5="",R$7=0,R$7="",R$8="",$L696="",$L696=0),"",layerCost(IF($N696="",R$8,$N696),R$4,R$5,$L696)*MAX($K696,1)*IF($M696="",R$7,$M696)/100)</f>
        <v>468.88578000000007</v>
      </c>
      <c r="S696" s="84"/>
      <c r="T696" s="88">
        <f>IF(OR(T$4="",T$4=0,T$5="",T$7=0,T$7="",T$8="",$L696="",$L696=0),"",layerCost(IF($N696="",T$8,$N696),T$4,T$5,$L696)*MAX($K696,1)*IF($M696="",T$7,$M696)/100)</f>
        <v>468.88578000000007</v>
      </c>
      <c r="U696" s="84"/>
      <c r="V696" s="88">
        <f>IF(OR(V$4="",V$4=0,V$5="",V$7=0,V$7="",V$8="",$L696="",$L696=0),"",layerCost(IF($N696="",V$8,$N696),V$4,V$5,$L696)*MAX($K696,1)*IF($M696="",V$7,$M696)/100)</f>
        <v>468.88578000000007</v>
      </c>
      <c r="W696" s="84"/>
      <c r="X696" s="88" t="str">
        <f>IF(OR(X$4="",X$4=0,X$5="",X$7=0,X$7="",X$8="",$L696="",$L696=0),"",layerCost(IF($N696="",X$8,$N696),X$4,X$5,$L696)*MAX($K696,1)*IF($M696="",X$7,$M696)/100)</f>
        <v/>
      </c>
      <c r="Y696" s="84"/>
      <c r="Z696" s="88" t="str">
        <f>IF(OR(Z$4="",Z$4=0,Z$5="",Z$7=0,Z$7="",Z$8="",$L696="",$L696=0),"",layerCost(IF($N696="",Z$8,$N696),Z$4,Z$5,$L696)*MAX($K696,1)*IF($M696="",Z$7,$M696)/100)</f>
        <v/>
      </c>
    </row>
    <row r="697" spans="1:26" x14ac:dyDescent="0.2">
      <c r="A697" s="83">
        <v>400888.05</v>
      </c>
      <c r="B697" s="83">
        <v>22212.59</v>
      </c>
      <c r="C697" s="83">
        <v>0</v>
      </c>
      <c r="E697" s="85"/>
      <c r="F697" s="85"/>
      <c r="G697" s="85"/>
      <c r="I697" s="90"/>
      <c r="K697" s="83">
        <v>1</v>
      </c>
      <c r="L697" s="83">
        <v>423100.64</v>
      </c>
      <c r="M697" s="85"/>
      <c r="N697" s="83"/>
      <c r="P697" s="88">
        <f>IF(OR(P$4="",P$4=0,P$5="",P$7=0,P$7="",P$8="",$L697="",$L697=0),"",layerCost(IF($N697="",P$8,$N697),P$4,P$5,$L697)*MAX($K697,1)*IF($M697="",P$7,$M697)/100)</f>
        <v>3132.6990802315095</v>
      </c>
      <c r="Q697" s="84"/>
      <c r="R697" s="88">
        <f>IF(OR(R$4="",R$4=0,R$5="",R$7=0,R$7="",R$8="",$L697="",$L697=0),"",layerCost(IF($N697="",R$8,$N697),R$4,R$5,$L697)*MAX($K697,1)*IF($M697="",R$7,$M697)/100)</f>
        <v>846.20128000000011</v>
      </c>
      <c r="S697" s="84"/>
      <c r="T697" s="88">
        <f>IF(OR(T$4="",T$4=0,T$5="",T$7=0,T$7="",T$8="",$L697="",$L697=0),"",layerCost(IF($N697="",T$8,$N697),T$4,T$5,$L697)*MAX($K697,1)*IF($M697="",T$7,$M697)/100)</f>
        <v>846.20128000000011</v>
      </c>
      <c r="U697" s="84"/>
      <c r="V697" s="88">
        <f>IF(OR(V$4="",V$4=0,V$5="",V$7=0,V$7="",V$8="",$L697="",$L697=0),"",layerCost(IF($N697="",V$8,$N697),V$4,V$5,$L697)*MAX($K697,1)*IF($M697="",V$7,$M697)/100)</f>
        <v>846.20128000000011</v>
      </c>
      <c r="W697" s="84"/>
      <c r="X697" s="88" t="str">
        <f>IF(OR(X$4="",X$4=0,X$5="",X$7=0,X$7="",X$8="",$L697="",$L697=0),"",layerCost(IF($N697="",X$8,$N697),X$4,X$5,$L697)*MAX($K697,1)*IF($M697="",X$7,$M697)/100)</f>
        <v/>
      </c>
      <c r="Y697" s="84"/>
      <c r="Z697" s="88" t="str">
        <f>IF(OR(Z$4="",Z$4=0,Z$5="",Z$7=0,Z$7="",Z$8="",$L697="",$L697=0),"",layerCost(IF($N697="",Z$8,$N697),Z$4,Z$5,$L697)*MAX($K697,1)*IF($M697="",Z$7,$M697)/100)</f>
        <v/>
      </c>
    </row>
    <row r="698" spans="1:26" x14ac:dyDescent="0.2">
      <c r="A698" s="83">
        <v>263390.05</v>
      </c>
      <c r="B698" s="83">
        <v>31611.74</v>
      </c>
      <c r="C698" s="83">
        <v>0</v>
      </c>
      <c r="E698" s="85"/>
      <c r="F698" s="85"/>
      <c r="G698" s="85"/>
      <c r="I698" s="90"/>
      <c r="K698" s="83">
        <v>1</v>
      </c>
      <c r="L698" s="83">
        <v>295001.78999999998</v>
      </c>
      <c r="M698" s="85"/>
      <c r="N698" s="83"/>
      <c r="P698" s="88">
        <f>IF(OR(P$4="",P$4=0,P$5="",P$7=0,P$7="",P$8="",$L698="",$L698=0),"",layerCost(IF($N698="",P$8,$N698),P$4,P$5,$L698)*MAX($K698,1)*IF($M698="",P$7,$M698)/100)</f>
        <v>2385.9496705834922</v>
      </c>
      <c r="Q698" s="84"/>
      <c r="R698" s="88">
        <f>IF(OR(R$4="",R$4=0,R$5="",R$7=0,R$7="",R$8="",$L698="",$L698=0),"",layerCost(IF($N698="",R$8,$N698),R$4,R$5,$L698)*MAX($K698,1)*IF($M698="",R$7,$M698)/100)</f>
        <v>590.00358000000006</v>
      </c>
      <c r="S698" s="84"/>
      <c r="T698" s="88">
        <f>IF(OR(T$4="",T$4=0,T$5="",T$7=0,T$7="",T$8="",$L698="",$L698=0),"",layerCost(IF($N698="",T$8,$N698),T$4,T$5,$L698)*MAX($K698,1)*IF($M698="",T$7,$M698)/100)</f>
        <v>590.00358000000006</v>
      </c>
      <c r="U698" s="84"/>
      <c r="V698" s="88">
        <f>IF(OR(V$4="",V$4=0,V$5="",V$7=0,V$7="",V$8="",$L698="",$L698=0),"",layerCost(IF($N698="",V$8,$N698),V$4,V$5,$L698)*MAX($K698,1)*IF($M698="",V$7,$M698)/100)</f>
        <v>590.00358000000006</v>
      </c>
      <c r="W698" s="84"/>
      <c r="X698" s="88" t="str">
        <f>IF(OR(X$4="",X$4=0,X$5="",X$7=0,X$7="",X$8="",$L698="",$L698=0),"",layerCost(IF($N698="",X$8,$N698),X$4,X$5,$L698)*MAX($K698,1)*IF($M698="",X$7,$M698)/100)</f>
        <v/>
      </c>
      <c r="Y698" s="84"/>
      <c r="Z698" s="88" t="str">
        <f>IF(OR(Z$4="",Z$4=0,Z$5="",Z$7=0,Z$7="",Z$8="",$L698="",$L698=0),"",layerCost(IF($N698="",Z$8,$N698),Z$4,Z$5,$L698)*MAX($K698,1)*IF($M698="",Z$7,$M698)/100)</f>
        <v/>
      </c>
    </row>
    <row r="699" spans="1:26" x14ac:dyDescent="0.2">
      <c r="A699" s="83">
        <v>199326.42</v>
      </c>
      <c r="B699" s="83">
        <v>0</v>
      </c>
      <c r="C699" s="83">
        <v>0</v>
      </c>
      <c r="E699" s="85"/>
      <c r="F699" s="85"/>
      <c r="G699" s="85"/>
      <c r="I699" s="90"/>
      <c r="K699" s="83">
        <v>2</v>
      </c>
      <c r="L699" s="83">
        <v>199326.42</v>
      </c>
      <c r="M699" s="85"/>
      <c r="N699" s="83"/>
      <c r="P699" s="88">
        <f>IF(OR(P$4="",P$4=0,P$5="",P$7=0,P$7="",P$8="",$L699="",$L699=0),"",layerCost(IF($N699="",P$8,$N699),P$4,P$5,$L699)*MAX($K699,1)*IF($M699="",P$7,$M699)/100)</f>
        <v>3463.8554707402159</v>
      </c>
      <c r="Q699" s="84"/>
      <c r="R699" s="88">
        <f>IF(OR(R$4="",R$4=0,R$5="",R$7=0,R$7="",R$8="",$L699="",$L699=0),"",layerCost(IF($N699="",R$8,$N699),R$4,R$5,$L699)*MAX($K699,1)*IF($M699="",R$7,$M699)/100)</f>
        <v>797.30568000000017</v>
      </c>
      <c r="S699" s="84"/>
      <c r="T699" s="88">
        <f>IF(OR(T$4="",T$4=0,T$5="",T$7=0,T$7="",T$8="",$L699="",$L699=0),"",layerCost(IF($N699="",T$8,$N699),T$4,T$5,$L699)*MAX($K699,1)*IF($M699="",T$7,$M699)/100)</f>
        <v>797.30568000000017</v>
      </c>
      <c r="U699" s="84"/>
      <c r="V699" s="88">
        <f>IF(OR(V$4="",V$4=0,V$5="",V$7=0,V$7="",V$8="",$L699="",$L699=0),"",layerCost(IF($N699="",V$8,$N699),V$4,V$5,$L699)*MAX($K699,1)*IF($M699="",V$7,$M699)/100)</f>
        <v>797.30568000000017</v>
      </c>
      <c r="W699" s="84"/>
      <c r="X699" s="88" t="str">
        <f>IF(OR(X$4="",X$4=0,X$5="",X$7=0,X$7="",X$8="",$L699="",$L699=0),"",layerCost(IF($N699="",X$8,$N699),X$4,X$5,$L699)*MAX($K699,1)*IF($M699="",X$7,$M699)/100)</f>
        <v/>
      </c>
      <c r="Y699" s="84"/>
      <c r="Z699" s="88" t="str">
        <f>IF(OR(Z$4="",Z$4=0,Z$5="",Z$7=0,Z$7="",Z$8="",$L699="",$L699=0),"",layerCost(IF($N699="",Z$8,$N699),Z$4,Z$5,$L699)*MAX($K699,1)*IF($M699="",Z$7,$M699)/100)</f>
        <v/>
      </c>
    </row>
    <row r="700" spans="1:26" x14ac:dyDescent="0.2">
      <c r="A700" s="83">
        <v>308309.59000000003</v>
      </c>
      <c r="B700" s="83">
        <v>29180.31</v>
      </c>
      <c r="C700" s="83">
        <v>0</v>
      </c>
      <c r="E700" s="85"/>
      <c r="F700" s="85"/>
      <c r="G700" s="85"/>
      <c r="I700" s="90"/>
      <c r="K700" s="83">
        <v>1</v>
      </c>
      <c r="L700" s="83">
        <v>337489.9</v>
      </c>
      <c r="M700" s="85"/>
      <c r="N700" s="83"/>
      <c r="P700" s="88">
        <f>IF(OR(P$4="",P$4=0,P$5="",P$7=0,P$7="",P$8="",$L700="",$L700=0),"",layerCost(IF($N700="",P$8,$N700),P$4,P$5,$L700)*MAX($K700,1)*IF($M700="",P$7,$M700)/100)</f>
        <v>2662.3607892629602</v>
      </c>
      <c r="Q700" s="84"/>
      <c r="R700" s="88">
        <f>IF(OR(R$4="",R$4=0,R$5="",R$7=0,R$7="",R$8="",$L700="",$L700=0),"",layerCost(IF($N700="",R$8,$N700),R$4,R$5,$L700)*MAX($K700,1)*IF($M700="",R$7,$M700)/100)</f>
        <v>674.97980000000007</v>
      </c>
      <c r="S700" s="84"/>
      <c r="T700" s="88">
        <f>IF(OR(T$4="",T$4=0,T$5="",T$7=0,T$7="",T$8="",$L700="",$L700=0),"",layerCost(IF($N700="",T$8,$N700),T$4,T$5,$L700)*MAX($K700,1)*IF($M700="",T$7,$M700)/100)</f>
        <v>674.97980000000007</v>
      </c>
      <c r="U700" s="84"/>
      <c r="V700" s="88">
        <f>IF(OR(V$4="",V$4=0,V$5="",V$7=0,V$7="",V$8="",$L700="",$L700=0),"",layerCost(IF($N700="",V$8,$N700),V$4,V$5,$L700)*MAX($K700,1)*IF($M700="",V$7,$M700)/100)</f>
        <v>674.97980000000007</v>
      </c>
      <c r="W700" s="84"/>
      <c r="X700" s="88" t="str">
        <f>IF(OR(X$4="",X$4=0,X$5="",X$7=0,X$7="",X$8="",$L700="",$L700=0),"",layerCost(IF($N700="",X$8,$N700),X$4,X$5,$L700)*MAX($K700,1)*IF($M700="",X$7,$M700)/100)</f>
        <v/>
      </c>
      <c r="Y700" s="84"/>
      <c r="Z700" s="88" t="str">
        <f>IF(OR(Z$4="",Z$4=0,Z$5="",Z$7=0,Z$7="",Z$8="",$L700="",$L700=0),"",layerCost(IF($N700="",Z$8,$N700),Z$4,Z$5,$L700)*MAX($K700,1)*IF($M700="",Z$7,$M700)/100)</f>
        <v/>
      </c>
    </row>
    <row r="701" spans="1:26" x14ac:dyDescent="0.2">
      <c r="A701" s="83">
        <v>1000693.47</v>
      </c>
      <c r="B701" s="83">
        <v>7279.21</v>
      </c>
      <c r="C701" s="83">
        <v>0</v>
      </c>
      <c r="E701" s="85"/>
      <c r="F701" s="85"/>
      <c r="G701" s="85"/>
      <c r="I701" s="90"/>
      <c r="K701" s="83">
        <v>5</v>
      </c>
      <c r="L701" s="83">
        <v>1007972.6799999999</v>
      </c>
      <c r="M701" s="85"/>
      <c r="N701" s="83"/>
      <c r="P701" s="88">
        <f>IF(OR(P$4="",P$4=0,P$5="",P$7=0,P$7="",P$8="",$L701="",$L701=0),"",layerCost(IF($N701="",P$8,$N701),P$4,P$5,$L701)*MAX($K701,1)*IF($M701="",P$7,$M701)/100)</f>
        <v>30189.92751198437</v>
      </c>
      <c r="Q701" s="84"/>
      <c r="R701" s="88">
        <f>IF(OR(R$4="",R$4=0,R$5="",R$7=0,R$7="",R$8="",$L701="",$L701=0),"",layerCost(IF($N701="",R$8,$N701),R$4,R$5,$L701)*MAX($K701,1)*IF($M701="",R$7,$M701)/100)</f>
        <v>10079.726799999999</v>
      </c>
      <c r="S701" s="84"/>
      <c r="T701" s="88">
        <f>IF(OR(T$4="",T$4=0,T$5="",T$7=0,T$7="",T$8="",$L701="",$L701=0),"",layerCost(IF($N701="",T$8,$N701),T$4,T$5,$L701)*MAX($K701,1)*IF($M701="",T$7,$M701)/100)</f>
        <v>10066.467199702865</v>
      </c>
      <c r="U701" s="84"/>
      <c r="V701" s="88">
        <f>IF(OR(V$4="",V$4=0,V$5="",V$7=0,V$7="",V$8="",$L701="",$L701=0),"",layerCost(IF($N701="",V$8,$N701),V$4,V$5,$L701)*MAX($K701,1)*IF($M701="",V$7,$M701)/100)</f>
        <v>10066.467199702865</v>
      </c>
      <c r="W701" s="84"/>
      <c r="X701" s="88" t="str">
        <f>IF(OR(X$4="",X$4=0,X$5="",X$7=0,X$7="",X$8="",$L701="",$L701=0),"",layerCost(IF($N701="",X$8,$N701),X$4,X$5,$L701)*MAX($K701,1)*IF($M701="",X$7,$M701)/100)</f>
        <v/>
      </c>
      <c r="Y701" s="84"/>
      <c r="Z701" s="88" t="str">
        <f>IF(OR(Z$4="",Z$4=0,Z$5="",Z$7=0,Z$7="",Z$8="",$L701="",$L701=0),"",layerCost(IF($N701="",Z$8,$N701),Z$4,Z$5,$L701)*MAX($K701,1)*IF($M701="",Z$7,$M701)/100)</f>
        <v/>
      </c>
    </row>
    <row r="702" spans="1:26" x14ac:dyDescent="0.2">
      <c r="A702" s="83">
        <v>210639.25</v>
      </c>
      <c r="B702" s="83">
        <v>0</v>
      </c>
      <c r="C702" s="83">
        <v>0</v>
      </c>
      <c r="E702" s="85"/>
      <c r="F702" s="85"/>
      <c r="G702" s="85"/>
      <c r="I702" s="90"/>
      <c r="K702" s="83">
        <v>1</v>
      </c>
      <c r="L702" s="83">
        <v>210639.25</v>
      </c>
      <c r="M702" s="85"/>
      <c r="N702" s="83"/>
      <c r="P702" s="88">
        <f>IF(OR(P$4="",P$4=0,P$5="",P$7=0,P$7="",P$8="",$L702="",$L702=0),"",layerCost(IF($N702="",P$8,$N702),P$4,P$5,$L702)*MAX($K702,1)*IF($M702="",P$7,$M702)/100)</f>
        <v>1809.9181059813616</v>
      </c>
      <c r="Q702" s="84"/>
      <c r="R702" s="88">
        <f>IF(OR(R$4="",R$4=0,R$5="",R$7=0,R$7="",R$8="",$L702="",$L702=0),"",layerCost(IF($N702="",R$8,$N702),R$4,R$5,$L702)*MAX($K702,1)*IF($M702="",R$7,$M702)/100)</f>
        <v>421.27850000000007</v>
      </c>
      <c r="S702" s="84"/>
      <c r="T702" s="88">
        <f>IF(OR(T$4="",T$4=0,T$5="",T$7=0,T$7="",T$8="",$L702="",$L702=0),"",layerCost(IF($N702="",T$8,$N702),T$4,T$5,$L702)*MAX($K702,1)*IF($M702="",T$7,$M702)/100)</f>
        <v>421.27850000000007</v>
      </c>
      <c r="U702" s="84"/>
      <c r="V702" s="88">
        <f>IF(OR(V$4="",V$4=0,V$5="",V$7=0,V$7="",V$8="",$L702="",$L702=0),"",layerCost(IF($N702="",V$8,$N702),V$4,V$5,$L702)*MAX($K702,1)*IF($M702="",V$7,$M702)/100)</f>
        <v>421.27850000000007</v>
      </c>
      <c r="W702" s="84"/>
      <c r="X702" s="88" t="str">
        <f>IF(OR(X$4="",X$4=0,X$5="",X$7=0,X$7="",X$8="",$L702="",$L702=0),"",layerCost(IF($N702="",X$8,$N702),X$4,X$5,$L702)*MAX($K702,1)*IF($M702="",X$7,$M702)/100)</f>
        <v/>
      </c>
      <c r="Y702" s="84"/>
      <c r="Z702" s="88" t="str">
        <f>IF(OR(Z$4="",Z$4=0,Z$5="",Z$7=0,Z$7="",Z$8="",$L702="",$L702=0),"",layerCost(IF($N702="",Z$8,$N702),Z$4,Z$5,$L702)*MAX($K702,1)*IF($M702="",Z$7,$M702)/100)</f>
        <v/>
      </c>
    </row>
    <row r="703" spans="1:26" x14ac:dyDescent="0.2">
      <c r="A703" s="83">
        <v>716373.27</v>
      </c>
      <c r="B703" s="83">
        <v>0</v>
      </c>
      <c r="C703" s="83">
        <v>0</v>
      </c>
      <c r="E703" s="85"/>
      <c r="F703" s="85"/>
      <c r="G703" s="85"/>
      <c r="I703" s="90"/>
      <c r="K703" s="83">
        <v>2</v>
      </c>
      <c r="L703" s="83">
        <v>716373.27</v>
      </c>
      <c r="M703" s="85"/>
      <c r="N703" s="83"/>
      <c r="P703" s="88">
        <f>IF(OR(P$4="",P$4=0,P$5="",P$7=0,P$7="",P$8="",$L703="",$L703=0),"",layerCost(IF($N703="",P$8,$N703),P$4,P$5,$L703)*MAX($K703,1)*IF($M703="",P$7,$M703)/100)</f>
        <v>9157.5184059765561</v>
      </c>
      <c r="Q703" s="84"/>
      <c r="R703" s="88">
        <f>IF(OR(R$4="",R$4=0,R$5="",R$7=0,R$7="",R$8="",$L703="",$L703=0),"",layerCost(IF($N703="",R$8,$N703),R$4,R$5,$L703)*MAX($K703,1)*IF($M703="",R$7,$M703)/100)</f>
        <v>2865.4930800000002</v>
      </c>
      <c r="S703" s="84"/>
      <c r="T703" s="88">
        <f>IF(OR(T$4="",T$4=0,T$5="",T$7=0,T$7="",T$8="",$L703="",$L703=0),"",layerCost(IF($N703="",T$8,$N703),T$4,T$5,$L703)*MAX($K703,1)*IF($M703="",T$7,$M703)/100)</f>
        <v>2865.4930800000002</v>
      </c>
      <c r="U703" s="84"/>
      <c r="V703" s="88">
        <f>IF(OR(V$4="",V$4=0,V$5="",V$7=0,V$7="",V$8="",$L703="",$L703=0),"",layerCost(IF($N703="",V$8,$N703),V$4,V$5,$L703)*MAX($K703,1)*IF($M703="",V$7,$M703)/100)</f>
        <v>2865.4930800000002</v>
      </c>
      <c r="W703" s="84"/>
      <c r="X703" s="88" t="str">
        <f>IF(OR(X$4="",X$4=0,X$5="",X$7=0,X$7="",X$8="",$L703="",$L703=0),"",layerCost(IF($N703="",X$8,$N703),X$4,X$5,$L703)*MAX($K703,1)*IF($M703="",X$7,$M703)/100)</f>
        <v/>
      </c>
      <c r="Y703" s="84"/>
      <c r="Z703" s="88" t="str">
        <f>IF(OR(Z$4="",Z$4=0,Z$5="",Z$7=0,Z$7="",Z$8="",$L703="",$L703=0),"",layerCost(IF($N703="",Z$8,$N703),Z$4,Z$5,$L703)*MAX($K703,1)*IF($M703="",Z$7,$M703)/100)</f>
        <v/>
      </c>
    </row>
    <row r="704" spans="1:26" x14ac:dyDescent="0.2">
      <c r="A704" s="83">
        <v>837368.14</v>
      </c>
      <c r="B704" s="83">
        <v>96000</v>
      </c>
      <c r="C704" s="83">
        <v>0</v>
      </c>
      <c r="E704" s="85"/>
      <c r="F704" s="85"/>
      <c r="G704" s="85"/>
      <c r="I704" s="90"/>
      <c r="K704" s="83">
        <v>1</v>
      </c>
      <c r="L704" s="83">
        <v>933368.14</v>
      </c>
      <c r="M704" s="85"/>
      <c r="N704" s="83"/>
      <c r="P704" s="88">
        <f>IF(OR(P$4="",P$4=0,P$5="",P$7=0,P$7="",P$8="",$L704="",$L704=0),"",layerCost(IF($N704="",P$8,$N704),P$4,P$5,$L704)*MAX($K704,1)*IF($M704="",P$7,$M704)/100)</f>
        <v>5666.0967888362784</v>
      </c>
      <c r="Q704" s="84"/>
      <c r="R704" s="88">
        <f>IF(OR(R$4="",R$4=0,R$5="",R$7=0,R$7="",R$8="",$L704="",$L704=0),"",layerCost(IF($N704="",R$8,$N704),R$4,R$5,$L704)*MAX($K704,1)*IF($M704="",R$7,$M704)/100)</f>
        <v>1866.7362800000003</v>
      </c>
      <c r="S704" s="84"/>
      <c r="T704" s="88">
        <f>IF(OR(T$4="",T$4=0,T$5="",T$7=0,T$7="",T$8="",$L704="",$L704=0),"",layerCost(IF($N704="",T$8,$N704),T$4,T$5,$L704)*MAX($K704,1)*IF($M704="",T$7,$M704)/100)</f>
        <v>1866.7362800000003</v>
      </c>
      <c r="U704" s="84"/>
      <c r="V704" s="88">
        <f>IF(OR(V$4="",V$4=0,V$5="",V$7=0,V$7="",V$8="",$L704="",$L704=0),"",layerCost(IF($N704="",V$8,$N704),V$4,V$5,$L704)*MAX($K704,1)*IF($M704="",V$7,$M704)/100)</f>
        <v>1866.7362800000003</v>
      </c>
      <c r="W704" s="84"/>
      <c r="X704" s="88" t="str">
        <f>IF(OR(X$4="",X$4=0,X$5="",X$7=0,X$7="",X$8="",$L704="",$L704=0),"",layerCost(IF($N704="",X$8,$N704),X$4,X$5,$L704)*MAX($K704,1)*IF($M704="",X$7,$M704)/100)</f>
        <v/>
      </c>
      <c r="Y704" s="84"/>
      <c r="Z704" s="88" t="str">
        <f>IF(OR(Z$4="",Z$4=0,Z$5="",Z$7=0,Z$7="",Z$8="",$L704="",$L704=0),"",layerCost(IF($N704="",Z$8,$N704),Z$4,Z$5,$L704)*MAX($K704,1)*IF($M704="",Z$7,$M704)/100)</f>
        <v/>
      </c>
    </row>
    <row r="705" spans="1:26" x14ac:dyDescent="0.2">
      <c r="A705" s="83">
        <v>470160</v>
      </c>
      <c r="B705" s="83">
        <v>35551.15</v>
      </c>
      <c r="C705" s="83">
        <v>0</v>
      </c>
      <c r="E705" s="85"/>
      <c r="F705" s="85"/>
      <c r="G705" s="85"/>
      <c r="I705" s="90"/>
      <c r="K705" s="83">
        <v>3</v>
      </c>
      <c r="L705" s="83">
        <v>505711.15</v>
      </c>
      <c r="M705" s="85"/>
      <c r="N705" s="83"/>
      <c r="P705" s="88">
        <f>IF(OR(P$4="",P$4=0,P$5="",P$7=0,P$7="",P$8="",$L705="",$L705=0),"",layerCost(IF($N705="",P$8,$N705),P$4,P$5,$L705)*MAX($K705,1)*IF($M705="",P$7,$M705)/100)</f>
        <v>10624.954546419032</v>
      </c>
      <c r="Q705" s="84"/>
      <c r="R705" s="88">
        <f>IF(OR(R$4="",R$4=0,R$5="",R$7=0,R$7="",R$8="",$L705="",$L705=0),"",layerCost(IF($N705="",R$8,$N705),R$4,R$5,$L705)*MAX($K705,1)*IF($M705="",R$7,$M705)/100)</f>
        <v>3034.2669000000005</v>
      </c>
      <c r="S705" s="84"/>
      <c r="T705" s="88">
        <f>IF(OR(T$4="",T$4=0,T$5="",T$7=0,T$7="",T$8="",$L705="",$L705=0),"",layerCost(IF($N705="",T$8,$N705),T$4,T$5,$L705)*MAX($K705,1)*IF($M705="",T$7,$M705)/100)</f>
        <v>3034.2669000000005</v>
      </c>
      <c r="U705" s="84"/>
      <c r="V705" s="88">
        <f>IF(OR(V$4="",V$4=0,V$5="",V$7=0,V$7="",V$8="",$L705="",$L705=0),"",layerCost(IF($N705="",V$8,$N705),V$4,V$5,$L705)*MAX($K705,1)*IF($M705="",V$7,$M705)/100)</f>
        <v>3034.2669000000005</v>
      </c>
      <c r="W705" s="84"/>
      <c r="X705" s="88" t="str">
        <f>IF(OR(X$4="",X$4=0,X$5="",X$7=0,X$7="",X$8="",$L705="",$L705=0),"",layerCost(IF($N705="",X$8,$N705),X$4,X$5,$L705)*MAX($K705,1)*IF($M705="",X$7,$M705)/100)</f>
        <v/>
      </c>
      <c r="Y705" s="84"/>
      <c r="Z705" s="88" t="str">
        <f>IF(OR(Z$4="",Z$4=0,Z$5="",Z$7=0,Z$7="",Z$8="",$L705="",$L705=0),"",layerCost(IF($N705="",Z$8,$N705),Z$4,Z$5,$L705)*MAX($K705,1)*IF($M705="",Z$7,$M705)/100)</f>
        <v/>
      </c>
    </row>
    <row r="706" spans="1:26" x14ac:dyDescent="0.2">
      <c r="A706" s="83">
        <v>161536.35999999999</v>
      </c>
      <c r="B706" s="83">
        <v>0</v>
      </c>
      <c r="C706" s="83">
        <v>0</v>
      </c>
      <c r="E706" s="85"/>
      <c r="F706" s="85"/>
      <c r="G706" s="85"/>
      <c r="I706" s="90"/>
      <c r="K706" s="83">
        <v>1</v>
      </c>
      <c r="L706" s="83">
        <v>161536.35999999999</v>
      </c>
      <c r="M706" s="85"/>
      <c r="N706" s="83"/>
      <c r="P706" s="88">
        <f>IF(OR(P$4="",P$4=0,P$5="",P$7=0,P$7="",P$8="",$L706="",$L706=0),"",layerCost(IF($N706="",P$8,$N706),P$4,P$5,$L706)*MAX($K706,1)*IF($M706="",P$7,$M706)/100)</f>
        <v>1467.9450439526963</v>
      </c>
      <c r="Q706" s="84"/>
      <c r="R706" s="88">
        <f>IF(OR(R$4="",R$4=0,R$5="",R$7=0,R$7="",R$8="",$L706="",$L706=0),"",layerCost(IF($N706="",R$8,$N706),R$4,R$5,$L706)*MAX($K706,1)*IF($M706="",R$7,$M706)/100)</f>
        <v>323.07271999999995</v>
      </c>
      <c r="S706" s="84"/>
      <c r="T706" s="88">
        <f>IF(OR(T$4="",T$4=0,T$5="",T$7=0,T$7="",T$8="",$L706="",$L706=0),"",layerCost(IF($N706="",T$8,$N706),T$4,T$5,$L706)*MAX($K706,1)*IF($M706="",T$7,$M706)/100)</f>
        <v>323.07271999999995</v>
      </c>
      <c r="U706" s="84"/>
      <c r="V706" s="88">
        <f>IF(OR(V$4="",V$4=0,V$5="",V$7=0,V$7="",V$8="",$L706="",$L706=0),"",layerCost(IF($N706="",V$8,$N706),V$4,V$5,$L706)*MAX($K706,1)*IF($M706="",V$7,$M706)/100)</f>
        <v>323.07271999999995</v>
      </c>
      <c r="W706" s="84"/>
      <c r="X706" s="88" t="str">
        <f>IF(OR(X$4="",X$4=0,X$5="",X$7=0,X$7="",X$8="",$L706="",$L706=0),"",layerCost(IF($N706="",X$8,$N706),X$4,X$5,$L706)*MAX($K706,1)*IF($M706="",X$7,$M706)/100)</f>
        <v/>
      </c>
      <c r="Y706" s="84"/>
      <c r="Z706" s="88" t="str">
        <f>IF(OR(Z$4="",Z$4=0,Z$5="",Z$7=0,Z$7="",Z$8="",$L706="",$L706=0),"",layerCost(IF($N706="",Z$8,$N706),Z$4,Z$5,$L706)*MAX($K706,1)*IF($M706="",Z$7,$M706)/100)</f>
        <v/>
      </c>
    </row>
    <row r="707" spans="1:26" x14ac:dyDescent="0.2">
      <c r="A707" s="83">
        <v>186942.36</v>
      </c>
      <c r="B707" s="83">
        <v>0</v>
      </c>
      <c r="C707" s="83">
        <v>0</v>
      </c>
      <c r="E707" s="85"/>
      <c r="F707" s="85"/>
      <c r="G707" s="85"/>
      <c r="I707" s="90"/>
      <c r="K707" s="83">
        <v>1</v>
      </c>
      <c r="L707" s="83">
        <v>186942.36</v>
      </c>
      <c r="M707" s="85"/>
      <c r="N707" s="83"/>
      <c r="P707" s="88">
        <f>IF(OR(P$4="",P$4=0,P$5="",P$7=0,P$7="",P$8="",$L707="",$L707=0),"",layerCost(IF($N707="",P$8,$N707),P$4,P$5,$L707)*MAX($K707,1)*IF($M707="",P$7,$M707)/100)</f>
        <v>1646.1273968957432</v>
      </c>
      <c r="Q707" s="84"/>
      <c r="R707" s="88">
        <f>IF(OR(R$4="",R$4=0,R$5="",R$7=0,R$7="",R$8="",$L707="",$L707=0),"",layerCost(IF($N707="",R$8,$N707),R$4,R$5,$L707)*MAX($K707,1)*IF($M707="",R$7,$M707)/100)</f>
        <v>373.88472000000002</v>
      </c>
      <c r="S707" s="84"/>
      <c r="T707" s="88">
        <f>IF(OR(T$4="",T$4=0,T$5="",T$7=0,T$7="",T$8="",$L707="",$L707=0),"",layerCost(IF($N707="",T$8,$N707),T$4,T$5,$L707)*MAX($K707,1)*IF($M707="",T$7,$M707)/100)</f>
        <v>373.88472000000002</v>
      </c>
      <c r="U707" s="84"/>
      <c r="V707" s="88">
        <f>IF(OR(V$4="",V$4=0,V$5="",V$7=0,V$7="",V$8="",$L707="",$L707=0),"",layerCost(IF($N707="",V$8,$N707),V$4,V$5,$L707)*MAX($K707,1)*IF($M707="",V$7,$M707)/100)</f>
        <v>373.88472000000002</v>
      </c>
      <c r="W707" s="84"/>
      <c r="X707" s="88" t="str">
        <f>IF(OR(X$4="",X$4=0,X$5="",X$7=0,X$7="",X$8="",$L707="",$L707=0),"",layerCost(IF($N707="",X$8,$N707),X$4,X$5,$L707)*MAX($K707,1)*IF($M707="",X$7,$M707)/100)</f>
        <v/>
      </c>
      <c r="Y707" s="84"/>
      <c r="Z707" s="88" t="str">
        <f>IF(OR(Z$4="",Z$4=0,Z$5="",Z$7=0,Z$7="",Z$8="",$L707="",$L707=0),"",layerCost(IF($N707="",Z$8,$N707),Z$4,Z$5,$L707)*MAX($K707,1)*IF($M707="",Z$7,$M707)/100)</f>
        <v/>
      </c>
    </row>
    <row r="708" spans="1:26" x14ac:dyDescent="0.2">
      <c r="A708" s="83">
        <v>298247.90999999997</v>
      </c>
      <c r="B708" s="83">
        <v>0</v>
      </c>
      <c r="C708" s="83">
        <v>0</v>
      </c>
      <c r="E708" s="85"/>
      <c r="F708" s="85"/>
      <c r="G708" s="85"/>
      <c r="I708" s="90"/>
      <c r="K708" s="83">
        <v>1</v>
      </c>
      <c r="L708" s="83">
        <v>298247.90999999997</v>
      </c>
      <c r="M708" s="85"/>
      <c r="N708" s="83"/>
      <c r="P708" s="88">
        <f>IF(OR(P$4="",P$4=0,P$5="",P$7=0,P$7="",P$8="",$L708="",$L708=0),"",layerCost(IF($N708="",P$8,$N708),P$4,P$5,$L708)*MAX($K708,1)*IF($M708="",P$7,$M708)/100)</f>
        <v>2407.8954785126234</v>
      </c>
      <c r="Q708" s="84"/>
      <c r="R708" s="88">
        <f>IF(OR(R$4="",R$4=0,R$5="",R$7=0,R$7="",R$8="",$L708="",$L708=0),"",layerCost(IF($N708="",R$8,$N708),R$4,R$5,$L708)*MAX($K708,1)*IF($M708="",R$7,$M708)/100)</f>
        <v>596.49581999999998</v>
      </c>
      <c r="S708" s="84"/>
      <c r="T708" s="88">
        <f>IF(OR(T$4="",T$4=0,T$5="",T$7=0,T$7="",T$8="",$L708="",$L708=0),"",layerCost(IF($N708="",T$8,$N708),T$4,T$5,$L708)*MAX($K708,1)*IF($M708="",T$7,$M708)/100)</f>
        <v>596.49581999999998</v>
      </c>
      <c r="U708" s="84"/>
      <c r="V708" s="88">
        <f>IF(OR(V$4="",V$4=0,V$5="",V$7=0,V$7="",V$8="",$L708="",$L708=0),"",layerCost(IF($N708="",V$8,$N708),V$4,V$5,$L708)*MAX($K708,1)*IF($M708="",V$7,$M708)/100)</f>
        <v>596.49581999999998</v>
      </c>
      <c r="W708" s="84"/>
      <c r="X708" s="88" t="str">
        <f>IF(OR(X$4="",X$4=0,X$5="",X$7=0,X$7="",X$8="",$L708="",$L708=0),"",layerCost(IF($N708="",X$8,$N708),X$4,X$5,$L708)*MAX($K708,1)*IF($M708="",X$7,$M708)/100)</f>
        <v/>
      </c>
      <c r="Y708" s="84"/>
      <c r="Z708" s="88" t="str">
        <f>IF(OR(Z$4="",Z$4=0,Z$5="",Z$7=0,Z$7="",Z$8="",$L708="",$L708=0),"",layerCost(IF($N708="",Z$8,$N708),Z$4,Z$5,$L708)*MAX($K708,1)*IF($M708="",Z$7,$M708)/100)</f>
        <v/>
      </c>
    </row>
    <row r="709" spans="1:26" x14ac:dyDescent="0.2">
      <c r="A709" s="83">
        <v>214680.67</v>
      </c>
      <c r="B709" s="83">
        <v>0</v>
      </c>
      <c r="C709" s="83">
        <v>0</v>
      </c>
      <c r="E709" s="85"/>
      <c r="F709" s="85"/>
      <c r="G709" s="85"/>
      <c r="I709" s="90"/>
      <c r="K709" s="83">
        <v>1</v>
      </c>
      <c r="L709" s="83">
        <v>214680.67</v>
      </c>
      <c r="M709" s="85"/>
      <c r="N709" s="83"/>
      <c r="P709" s="88">
        <f>IF(OR(P$4="",P$4=0,P$5="",P$7=0,P$7="",P$8="",$L709="",$L709=0),"",layerCost(IF($N709="",P$8,$N709),P$4,P$5,$L709)*MAX($K709,1)*IF($M709="",P$7,$M709)/100)</f>
        <v>1837.7085395404354</v>
      </c>
      <c r="Q709" s="84"/>
      <c r="R709" s="88">
        <f>IF(OR(R$4="",R$4=0,R$5="",R$7=0,R$7="",R$8="",$L709="",$L709=0),"",layerCost(IF($N709="",R$8,$N709),R$4,R$5,$L709)*MAX($K709,1)*IF($M709="",R$7,$M709)/100)</f>
        <v>429.36134000000004</v>
      </c>
      <c r="S709" s="84"/>
      <c r="T709" s="88">
        <f>IF(OR(T$4="",T$4=0,T$5="",T$7=0,T$7="",T$8="",$L709="",$L709=0),"",layerCost(IF($N709="",T$8,$N709),T$4,T$5,$L709)*MAX($K709,1)*IF($M709="",T$7,$M709)/100)</f>
        <v>429.36134000000004</v>
      </c>
      <c r="U709" s="84"/>
      <c r="V709" s="88">
        <f>IF(OR(V$4="",V$4=0,V$5="",V$7=0,V$7="",V$8="",$L709="",$L709=0),"",layerCost(IF($N709="",V$8,$N709),V$4,V$5,$L709)*MAX($K709,1)*IF($M709="",V$7,$M709)/100)</f>
        <v>429.36134000000004</v>
      </c>
      <c r="W709" s="84"/>
      <c r="X709" s="88" t="str">
        <f>IF(OR(X$4="",X$4=0,X$5="",X$7=0,X$7="",X$8="",$L709="",$L709=0),"",layerCost(IF($N709="",X$8,$N709),X$4,X$5,$L709)*MAX($K709,1)*IF($M709="",X$7,$M709)/100)</f>
        <v/>
      </c>
      <c r="Y709" s="84"/>
      <c r="Z709" s="88" t="str">
        <f>IF(OR(Z$4="",Z$4=0,Z$5="",Z$7=0,Z$7="",Z$8="",$L709="",$L709=0),"",layerCost(IF($N709="",Z$8,$N709),Z$4,Z$5,$L709)*MAX($K709,1)*IF($M709="",Z$7,$M709)/100)</f>
        <v/>
      </c>
    </row>
    <row r="710" spans="1:26" x14ac:dyDescent="0.2">
      <c r="A710" s="83">
        <v>207639.21</v>
      </c>
      <c r="B710" s="83">
        <v>0</v>
      </c>
      <c r="C710" s="83">
        <v>0</v>
      </c>
      <c r="E710" s="85"/>
      <c r="F710" s="85"/>
      <c r="G710" s="85"/>
      <c r="I710" s="90"/>
      <c r="K710" s="83">
        <v>1</v>
      </c>
      <c r="L710" s="83">
        <v>207639.21</v>
      </c>
      <c r="M710" s="85"/>
      <c r="N710" s="83"/>
      <c r="P710" s="88">
        <f>IF(OR(P$4="",P$4=0,P$5="",P$7=0,P$7="",P$8="",$L710="",$L710=0),"",layerCost(IF($N710="",P$8,$N710),P$4,P$5,$L710)*MAX($K710,1)*IF($M710="",P$7,$M710)/100)</f>
        <v>1789.2661012266888</v>
      </c>
      <c r="Q710" s="84"/>
      <c r="R710" s="88">
        <f>IF(OR(R$4="",R$4=0,R$5="",R$7=0,R$7="",R$8="",$L710="",$L710=0),"",layerCost(IF($N710="",R$8,$N710),R$4,R$5,$L710)*MAX($K710,1)*IF($M710="",R$7,$M710)/100)</f>
        <v>415.27842000000004</v>
      </c>
      <c r="S710" s="84"/>
      <c r="T710" s="88">
        <f>IF(OR(T$4="",T$4=0,T$5="",T$7=0,T$7="",T$8="",$L710="",$L710=0),"",layerCost(IF($N710="",T$8,$N710),T$4,T$5,$L710)*MAX($K710,1)*IF($M710="",T$7,$M710)/100)</f>
        <v>415.27842000000004</v>
      </c>
      <c r="U710" s="84"/>
      <c r="V710" s="88">
        <f>IF(OR(V$4="",V$4=0,V$5="",V$7=0,V$7="",V$8="",$L710="",$L710=0),"",layerCost(IF($N710="",V$8,$N710),V$4,V$5,$L710)*MAX($K710,1)*IF($M710="",V$7,$M710)/100)</f>
        <v>415.27842000000004</v>
      </c>
      <c r="W710" s="84"/>
      <c r="X710" s="88" t="str">
        <f>IF(OR(X$4="",X$4=0,X$5="",X$7=0,X$7="",X$8="",$L710="",$L710=0),"",layerCost(IF($N710="",X$8,$N710),X$4,X$5,$L710)*MAX($K710,1)*IF($M710="",X$7,$M710)/100)</f>
        <v/>
      </c>
      <c r="Y710" s="84"/>
      <c r="Z710" s="88" t="str">
        <f>IF(OR(Z$4="",Z$4=0,Z$5="",Z$7=0,Z$7="",Z$8="",$L710="",$L710=0),"",layerCost(IF($N710="",Z$8,$N710),Z$4,Z$5,$L710)*MAX($K710,1)*IF($M710="",Z$7,$M710)/100)</f>
        <v/>
      </c>
    </row>
    <row r="711" spans="1:26" x14ac:dyDescent="0.2">
      <c r="A711" s="83">
        <v>0</v>
      </c>
      <c r="B711" s="83">
        <v>12957.68</v>
      </c>
      <c r="C711" s="83">
        <v>0</v>
      </c>
      <c r="E711" s="85"/>
      <c r="F711" s="85"/>
      <c r="G711" s="85"/>
      <c r="I711" s="90"/>
      <c r="K711" s="83">
        <v>1</v>
      </c>
      <c r="L711" s="83">
        <v>12957.68</v>
      </c>
      <c r="M711" s="85"/>
      <c r="N711" s="83"/>
      <c r="P711" s="88">
        <f>IF(OR(P$4="",P$4=0,P$5="",P$7=0,P$7="",P$8="",$L711="",$L711=0),"",layerCost(IF($N711="",P$8,$N711),P$4,P$5,$L711)*MAX($K711,1)*IF($M711="",P$7,$M711)/100)</f>
        <v>129.57679999999999</v>
      </c>
      <c r="Q711" s="84"/>
      <c r="R711" s="88">
        <f>IF(OR(R$4="",R$4=0,R$5="",R$7=0,R$7="",R$8="",$L711="",$L711=0),"",layerCost(IF($N711="",R$8,$N711),R$4,R$5,$L711)*MAX($K711,1)*IF($M711="",R$7,$M711)/100)</f>
        <v>25.91536</v>
      </c>
      <c r="S711" s="84"/>
      <c r="T711" s="88">
        <f>IF(OR(T$4="",T$4=0,T$5="",T$7=0,T$7="",T$8="",$L711="",$L711=0),"",layerCost(IF($N711="",T$8,$N711),T$4,T$5,$L711)*MAX($K711,1)*IF($M711="",T$7,$M711)/100)</f>
        <v>25.91536</v>
      </c>
      <c r="U711" s="84"/>
      <c r="V711" s="88">
        <f>IF(OR(V$4="",V$4=0,V$5="",V$7=0,V$7="",V$8="",$L711="",$L711=0),"",layerCost(IF($N711="",V$8,$N711),V$4,V$5,$L711)*MAX($K711,1)*IF($M711="",V$7,$M711)/100)</f>
        <v>25.91536</v>
      </c>
      <c r="W711" s="84"/>
      <c r="X711" s="88" t="str">
        <f>IF(OR(X$4="",X$4=0,X$5="",X$7=0,X$7="",X$8="",$L711="",$L711=0),"",layerCost(IF($N711="",X$8,$N711),X$4,X$5,$L711)*MAX($K711,1)*IF($M711="",X$7,$M711)/100)</f>
        <v/>
      </c>
      <c r="Y711" s="84"/>
      <c r="Z711" s="88" t="str">
        <f>IF(OR(Z$4="",Z$4=0,Z$5="",Z$7=0,Z$7="",Z$8="",$L711="",$L711=0),"",layerCost(IF($N711="",Z$8,$N711),Z$4,Z$5,$L711)*MAX($K711,1)*IF($M711="",Z$7,$M711)/100)</f>
        <v/>
      </c>
    </row>
    <row r="712" spans="1:26" x14ac:dyDescent="0.2">
      <c r="A712" s="83">
        <v>286801.65000000002</v>
      </c>
      <c r="B712" s="83">
        <v>0</v>
      </c>
      <c r="C712" s="83">
        <v>0</v>
      </c>
      <c r="E712" s="85"/>
      <c r="F712" s="85"/>
      <c r="G712" s="85"/>
      <c r="I712" s="90"/>
      <c r="K712" s="83">
        <v>1</v>
      </c>
      <c r="L712" s="83">
        <v>286801.65000000002</v>
      </c>
      <c r="M712" s="85"/>
      <c r="N712" s="83"/>
      <c r="P712" s="88">
        <f>IF(OR(P$4="",P$4=0,P$5="",P$7=0,P$7="",P$8="",$L712="",$L712=0),"",layerCost(IF($N712="",P$8,$N712),P$4,P$5,$L712)*MAX($K712,1)*IF($M712="",P$7,$M712)/100)</f>
        <v>2330.2563204491107</v>
      </c>
      <c r="Q712" s="84"/>
      <c r="R712" s="88">
        <f>IF(OR(R$4="",R$4=0,R$5="",R$7=0,R$7="",R$8="",$L712="",$L712=0),"",layerCost(IF($N712="",R$8,$N712),R$4,R$5,$L712)*MAX($K712,1)*IF($M712="",R$7,$M712)/100)</f>
        <v>573.6033000000001</v>
      </c>
      <c r="S712" s="84"/>
      <c r="T712" s="88">
        <f>IF(OR(T$4="",T$4=0,T$5="",T$7=0,T$7="",T$8="",$L712="",$L712=0),"",layerCost(IF($N712="",T$8,$N712),T$4,T$5,$L712)*MAX($K712,1)*IF($M712="",T$7,$M712)/100)</f>
        <v>573.6033000000001</v>
      </c>
      <c r="U712" s="84"/>
      <c r="V712" s="88">
        <f>IF(OR(V$4="",V$4=0,V$5="",V$7=0,V$7="",V$8="",$L712="",$L712=0),"",layerCost(IF($N712="",V$8,$N712),V$4,V$5,$L712)*MAX($K712,1)*IF($M712="",V$7,$M712)/100)</f>
        <v>573.6033000000001</v>
      </c>
      <c r="W712" s="84"/>
      <c r="X712" s="88" t="str">
        <f>IF(OR(X$4="",X$4=0,X$5="",X$7=0,X$7="",X$8="",$L712="",$L712=0),"",layerCost(IF($N712="",X$8,$N712),X$4,X$5,$L712)*MAX($K712,1)*IF($M712="",X$7,$M712)/100)</f>
        <v/>
      </c>
      <c r="Y712" s="84"/>
      <c r="Z712" s="88" t="str">
        <f>IF(OR(Z$4="",Z$4=0,Z$5="",Z$7=0,Z$7="",Z$8="",$L712="",$L712=0),"",layerCost(IF($N712="",Z$8,$N712),Z$4,Z$5,$L712)*MAX($K712,1)*IF($M712="",Z$7,$M712)/100)</f>
        <v/>
      </c>
    </row>
    <row r="713" spans="1:26" x14ac:dyDescent="0.2">
      <c r="A713" s="83">
        <v>119392.55</v>
      </c>
      <c r="B713" s="83">
        <v>0</v>
      </c>
      <c r="C713" s="83">
        <v>0</v>
      </c>
      <c r="E713" s="85"/>
      <c r="F713" s="85"/>
      <c r="G713" s="85"/>
      <c r="I713" s="90"/>
      <c r="K713" s="83">
        <v>1</v>
      </c>
      <c r="L713" s="83">
        <v>119392.55</v>
      </c>
      <c r="M713" s="85"/>
      <c r="N713" s="83"/>
      <c r="P713" s="88">
        <f>IF(OR(P$4="",P$4=0,P$5="",P$7=0,P$7="",P$8="",$L713="",$L713=0),"",layerCost(IF($N713="",P$8,$N713),P$4,P$5,$L713)*MAX($K713,1)*IF($M713="",P$7,$M713)/100)</f>
        <v>1157.6429937007204</v>
      </c>
      <c r="Q713" s="84"/>
      <c r="R713" s="88">
        <f>IF(OR(R$4="",R$4=0,R$5="",R$7=0,R$7="",R$8="",$L713="",$L713=0),"",layerCost(IF($N713="",R$8,$N713),R$4,R$5,$L713)*MAX($K713,1)*IF($M713="",R$7,$M713)/100)</f>
        <v>238.78510000000003</v>
      </c>
      <c r="S713" s="84"/>
      <c r="T713" s="88">
        <f>IF(OR(T$4="",T$4=0,T$5="",T$7=0,T$7="",T$8="",$L713="",$L713=0),"",layerCost(IF($N713="",T$8,$N713),T$4,T$5,$L713)*MAX($K713,1)*IF($M713="",T$7,$M713)/100)</f>
        <v>238.78510000000003</v>
      </c>
      <c r="U713" s="84"/>
      <c r="V713" s="88">
        <f>IF(OR(V$4="",V$4=0,V$5="",V$7=0,V$7="",V$8="",$L713="",$L713=0),"",layerCost(IF($N713="",V$8,$N713),V$4,V$5,$L713)*MAX($K713,1)*IF($M713="",V$7,$M713)/100)</f>
        <v>238.78510000000003</v>
      </c>
      <c r="W713" s="84"/>
      <c r="X713" s="88" t="str">
        <f>IF(OR(X$4="",X$4=0,X$5="",X$7=0,X$7="",X$8="",$L713="",$L713=0),"",layerCost(IF($N713="",X$8,$N713),X$4,X$5,$L713)*MAX($K713,1)*IF($M713="",X$7,$M713)/100)</f>
        <v/>
      </c>
      <c r="Y713" s="84"/>
      <c r="Z713" s="88" t="str">
        <f>IF(OR(Z$4="",Z$4=0,Z$5="",Z$7=0,Z$7="",Z$8="",$L713="",$L713=0),"",layerCost(IF($N713="",Z$8,$N713),Z$4,Z$5,$L713)*MAX($K713,1)*IF($M713="",Z$7,$M713)/100)</f>
        <v/>
      </c>
    </row>
    <row r="714" spans="1:26" x14ac:dyDescent="0.2">
      <c r="A714" s="83">
        <v>142751.97</v>
      </c>
      <c r="B714" s="83">
        <v>6478.83</v>
      </c>
      <c r="C714" s="83">
        <v>0</v>
      </c>
      <c r="E714" s="85"/>
      <c r="F714" s="85"/>
      <c r="G714" s="85"/>
      <c r="I714" s="90"/>
      <c r="K714" s="83">
        <v>1</v>
      </c>
      <c r="L714" s="83">
        <v>149230.79999999999</v>
      </c>
      <c r="M714" s="85"/>
      <c r="N714" s="83"/>
      <c r="P714" s="88">
        <f>IF(OR(P$4="",P$4=0,P$5="",P$7=0,P$7="",P$8="",$L714="",$L714=0),"",layerCost(IF($N714="",P$8,$N714),P$4,P$5,$L714)*MAX($K714,1)*IF($M714="",P$7,$M714)/100)</f>
        <v>1379.9819631143241</v>
      </c>
      <c r="Q714" s="84"/>
      <c r="R714" s="88">
        <f>IF(OR(R$4="",R$4=0,R$5="",R$7=0,R$7="",R$8="",$L714="",$L714=0),"",layerCost(IF($N714="",R$8,$N714),R$4,R$5,$L714)*MAX($K714,1)*IF($M714="",R$7,$M714)/100)</f>
        <v>298.46159999999998</v>
      </c>
      <c r="S714" s="84"/>
      <c r="T714" s="88">
        <f>IF(OR(T$4="",T$4=0,T$5="",T$7=0,T$7="",T$8="",$L714="",$L714=0),"",layerCost(IF($N714="",T$8,$N714),T$4,T$5,$L714)*MAX($K714,1)*IF($M714="",T$7,$M714)/100)</f>
        <v>298.46159999999998</v>
      </c>
      <c r="U714" s="84"/>
      <c r="V714" s="88">
        <f>IF(OR(V$4="",V$4=0,V$5="",V$7=0,V$7="",V$8="",$L714="",$L714=0),"",layerCost(IF($N714="",V$8,$N714),V$4,V$5,$L714)*MAX($K714,1)*IF($M714="",V$7,$M714)/100)</f>
        <v>298.46159999999998</v>
      </c>
      <c r="W714" s="84"/>
      <c r="X714" s="88" t="str">
        <f>IF(OR(X$4="",X$4=0,X$5="",X$7=0,X$7="",X$8="",$L714="",$L714=0),"",layerCost(IF($N714="",X$8,$N714),X$4,X$5,$L714)*MAX($K714,1)*IF($M714="",X$7,$M714)/100)</f>
        <v/>
      </c>
      <c r="Y714" s="84"/>
      <c r="Z714" s="88" t="str">
        <f>IF(OR(Z$4="",Z$4=0,Z$5="",Z$7=0,Z$7="",Z$8="",$L714="",$L714=0),"",layerCost(IF($N714="",Z$8,$N714),Z$4,Z$5,$L714)*MAX($K714,1)*IF($M714="",Z$7,$M714)/100)</f>
        <v/>
      </c>
    </row>
    <row r="715" spans="1:26" x14ac:dyDescent="0.2">
      <c r="A715" s="83">
        <v>0</v>
      </c>
      <c r="B715" s="83">
        <v>15549.21</v>
      </c>
      <c r="C715" s="83">
        <v>0</v>
      </c>
      <c r="E715" s="85"/>
      <c r="F715" s="85"/>
      <c r="G715" s="85"/>
      <c r="I715" s="90"/>
      <c r="K715" s="83">
        <v>1</v>
      </c>
      <c r="L715" s="83">
        <v>15549.21</v>
      </c>
      <c r="M715" s="85"/>
      <c r="N715" s="83"/>
      <c r="P715" s="88">
        <f>IF(OR(P$4="",P$4=0,P$5="",P$7=0,P$7="",P$8="",$L715="",$L715=0),"",layerCost(IF($N715="",P$8,$N715),P$4,P$5,$L715)*MAX($K715,1)*IF($M715="",P$7,$M715)/100)</f>
        <v>155.49209999999999</v>
      </c>
      <c r="Q715" s="84"/>
      <c r="R715" s="88">
        <f>IF(OR(R$4="",R$4=0,R$5="",R$7=0,R$7="",R$8="",$L715="",$L715=0),"",layerCost(IF($N715="",R$8,$N715),R$4,R$5,$L715)*MAX($K715,1)*IF($M715="",R$7,$M715)/100)</f>
        <v>31.098420000000001</v>
      </c>
      <c r="S715" s="84"/>
      <c r="T715" s="88">
        <f>IF(OR(T$4="",T$4=0,T$5="",T$7=0,T$7="",T$8="",$L715="",$L715=0),"",layerCost(IF($N715="",T$8,$N715),T$4,T$5,$L715)*MAX($K715,1)*IF($M715="",T$7,$M715)/100)</f>
        <v>31.098420000000001</v>
      </c>
      <c r="U715" s="84"/>
      <c r="V715" s="88">
        <f>IF(OR(V$4="",V$4=0,V$5="",V$7=0,V$7="",V$8="",$L715="",$L715=0),"",layerCost(IF($N715="",V$8,$N715),V$4,V$5,$L715)*MAX($K715,1)*IF($M715="",V$7,$M715)/100)</f>
        <v>31.098420000000001</v>
      </c>
      <c r="W715" s="84"/>
      <c r="X715" s="88" t="str">
        <f>IF(OR(X$4="",X$4=0,X$5="",X$7=0,X$7="",X$8="",$L715="",$L715=0),"",layerCost(IF($N715="",X$8,$N715),X$4,X$5,$L715)*MAX($K715,1)*IF($M715="",X$7,$M715)/100)</f>
        <v/>
      </c>
      <c r="Y715" s="84"/>
      <c r="Z715" s="88" t="str">
        <f>IF(OR(Z$4="",Z$4=0,Z$5="",Z$7=0,Z$7="",Z$8="",$L715="",$L715=0),"",layerCost(IF($N715="",Z$8,$N715),Z$4,Z$5,$L715)*MAX($K715,1)*IF($M715="",Z$7,$M715)/100)</f>
        <v/>
      </c>
    </row>
    <row r="716" spans="1:26" x14ac:dyDescent="0.2">
      <c r="A716" s="83">
        <v>260316.9</v>
      </c>
      <c r="B716" s="83">
        <v>9284.1200000000008</v>
      </c>
      <c r="C716" s="83">
        <v>0</v>
      </c>
      <c r="E716" s="85"/>
      <c r="F716" s="85"/>
      <c r="G716" s="85"/>
      <c r="I716" s="90"/>
      <c r="K716" s="83">
        <v>1</v>
      </c>
      <c r="L716" s="83">
        <v>269601.02</v>
      </c>
      <c r="M716" s="85"/>
      <c r="N716" s="83"/>
      <c r="P716" s="88">
        <f>IF(OR(P$4="",P$4=0,P$5="",P$7=0,P$7="",P$8="",$L716="",$L716=0),"",layerCost(IF($N716="",P$8,$N716),P$4,P$5,$L716)*MAX($K716,1)*IF($M716="",P$7,$M716)/100)</f>
        <v>2213.1504461777799</v>
      </c>
      <c r="Q716" s="84"/>
      <c r="R716" s="88">
        <f>IF(OR(R$4="",R$4=0,R$5="",R$7=0,R$7="",R$8="",$L716="",$L716=0),"",layerCost(IF($N716="",R$8,$N716),R$4,R$5,$L716)*MAX($K716,1)*IF($M716="",R$7,$M716)/100)</f>
        <v>539.20204000000001</v>
      </c>
      <c r="S716" s="84"/>
      <c r="T716" s="88">
        <f>IF(OR(T$4="",T$4=0,T$5="",T$7=0,T$7="",T$8="",$L716="",$L716=0),"",layerCost(IF($N716="",T$8,$N716),T$4,T$5,$L716)*MAX($K716,1)*IF($M716="",T$7,$M716)/100)</f>
        <v>539.20204000000001</v>
      </c>
      <c r="U716" s="84"/>
      <c r="V716" s="88">
        <f>IF(OR(V$4="",V$4=0,V$5="",V$7=0,V$7="",V$8="",$L716="",$L716=0),"",layerCost(IF($N716="",V$8,$N716),V$4,V$5,$L716)*MAX($K716,1)*IF($M716="",V$7,$M716)/100)</f>
        <v>539.20204000000001</v>
      </c>
      <c r="W716" s="84"/>
      <c r="X716" s="88" t="str">
        <f>IF(OR(X$4="",X$4=0,X$5="",X$7=0,X$7="",X$8="",$L716="",$L716=0),"",layerCost(IF($N716="",X$8,$N716),X$4,X$5,$L716)*MAX($K716,1)*IF($M716="",X$7,$M716)/100)</f>
        <v/>
      </c>
      <c r="Y716" s="84"/>
      <c r="Z716" s="88" t="str">
        <f>IF(OR(Z$4="",Z$4=0,Z$5="",Z$7=0,Z$7="",Z$8="",$L716="",$L716=0),"",layerCost(IF($N716="",Z$8,$N716),Z$4,Z$5,$L716)*MAX($K716,1)*IF($M716="",Z$7,$M716)/100)</f>
        <v/>
      </c>
    </row>
    <row r="717" spans="1:26" x14ac:dyDescent="0.2">
      <c r="A717" s="83">
        <v>752193.93</v>
      </c>
      <c r="B717" s="83">
        <v>6189.42</v>
      </c>
      <c r="C717" s="83">
        <v>0</v>
      </c>
      <c r="E717" s="85"/>
      <c r="F717" s="85"/>
      <c r="G717" s="85"/>
      <c r="I717" s="90"/>
      <c r="K717" s="83">
        <v>6</v>
      </c>
      <c r="L717" s="83">
        <v>758383.35000000009</v>
      </c>
      <c r="M717" s="85"/>
      <c r="N717" s="83"/>
      <c r="P717" s="88">
        <f>IF(OR(P$4="",P$4=0,P$5="",P$7=0,P$7="",P$8="",$L717="",$L717=0),"",layerCost(IF($N717="",P$8,$N717),P$4,P$5,$L717)*MAX($K717,1)*IF($M717="",P$7,$M717)/100)</f>
        <v>28732.361768021841</v>
      </c>
      <c r="Q717" s="84"/>
      <c r="R717" s="88">
        <f>IF(OR(R$4="",R$4=0,R$5="",R$7=0,R$7="",R$8="",$L717="",$L717=0),"",layerCost(IF($N717="",R$8,$N717),R$4,R$5,$L717)*MAX($K717,1)*IF($M717="",R$7,$M717)/100)</f>
        <v>9100.6002000000008</v>
      </c>
      <c r="S717" s="84"/>
      <c r="T717" s="88">
        <f>IF(OR(T$4="",T$4=0,T$5="",T$7=0,T$7="",T$8="",$L717="",$L717=0),"",layerCost(IF($N717="",T$8,$N717),T$4,T$5,$L717)*MAX($K717,1)*IF($M717="",T$7,$M717)/100)</f>
        <v>9100.6002000000008</v>
      </c>
      <c r="U717" s="84"/>
      <c r="V717" s="88">
        <f>IF(OR(V$4="",V$4=0,V$5="",V$7=0,V$7="",V$8="",$L717="",$L717=0),"",layerCost(IF($N717="",V$8,$N717),V$4,V$5,$L717)*MAX($K717,1)*IF($M717="",V$7,$M717)/100)</f>
        <v>9100.6002000000008</v>
      </c>
      <c r="W717" s="84"/>
      <c r="X717" s="88" t="str">
        <f>IF(OR(X$4="",X$4=0,X$5="",X$7=0,X$7="",X$8="",$L717="",$L717=0),"",layerCost(IF($N717="",X$8,$N717),X$4,X$5,$L717)*MAX($K717,1)*IF($M717="",X$7,$M717)/100)</f>
        <v/>
      </c>
      <c r="Y717" s="84"/>
      <c r="Z717" s="88" t="str">
        <f>IF(OR(Z$4="",Z$4=0,Z$5="",Z$7=0,Z$7="",Z$8="",$L717="",$L717=0),"",layerCost(IF($N717="",Z$8,$N717),Z$4,Z$5,$L717)*MAX($K717,1)*IF($M717="",Z$7,$M717)/100)</f>
        <v/>
      </c>
    </row>
    <row r="718" spans="1:26" x14ac:dyDescent="0.2">
      <c r="A718" s="83">
        <v>97618.85</v>
      </c>
      <c r="B718" s="83">
        <v>0</v>
      </c>
      <c r="C718" s="83">
        <v>0</v>
      </c>
      <c r="E718" s="85"/>
      <c r="F718" s="85"/>
      <c r="G718" s="85"/>
      <c r="I718" s="90"/>
      <c r="K718" s="83">
        <v>1</v>
      </c>
      <c r="L718" s="83">
        <v>97618.85</v>
      </c>
      <c r="M718" s="85"/>
      <c r="N718" s="83"/>
      <c r="P718" s="88">
        <f>IF(OR(P$4="",P$4=0,P$5="",P$7=0,P$7="",P$8="",$L718="",$L718=0),"",layerCost(IF($N718="",P$8,$N718),P$4,P$5,$L718)*MAX($K718,1)*IF($M718="",P$7,$M718)/100)</f>
        <v>976.18850000000009</v>
      </c>
      <c r="Q718" s="84"/>
      <c r="R718" s="88">
        <f>IF(OR(R$4="",R$4=0,R$5="",R$7=0,R$7="",R$8="",$L718="",$L718=0),"",layerCost(IF($N718="",R$8,$N718),R$4,R$5,$L718)*MAX($K718,1)*IF($M718="",R$7,$M718)/100)</f>
        <v>195.23770000000002</v>
      </c>
      <c r="S718" s="84"/>
      <c r="T718" s="88">
        <f>IF(OR(T$4="",T$4=0,T$5="",T$7=0,T$7="",T$8="",$L718="",$L718=0),"",layerCost(IF($N718="",T$8,$N718),T$4,T$5,$L718)*MAX($K718,1)*IF($M718="",T$7,$M718)/100)</f>
        <v>195.23770000000002</v>
      </c>
      <c r="U718" s="84"/>
      <c r="V718" s="88">
        <f>IF(OR(V$4="",V$4=0,V$5="",V$7=0,V$7="",V$8="",$L718="",$L718=0),"",layerCost(IF($N718="",V$8,$N718),V$4,V$5,$L718)*MAX($K718,1)*IF($M718="",V$7,$M718)/100)</f>
        <v>195.23770000000002</v>
      </c>
      <c r="W718" s="84"/>
      <c r="X718" s="88" t="str">
        <f>IF(OR(X$4="",X$4=0,X$5="",X$7=0,X$7="",X$8="",$L718="",$L718=0),"",layerCost(IF($N718="",X$8,$N718),X$4,X$5,$L718)*MAX($K718,1)*IF($M718="",X$7,$M718)/100)</f>
        <v/>
      </c>
      <c r="Y718" s="84"/>
      <c r="Z718" s="88" t="str">
        <f>IF(OR(Z$4="",Z$4=0,Z$5="",Z$7=0,Z$7="",Z$8="",$L718="",$L718=0),"",layerCost(IF($N718="",Z$8,$N718),Z$4,Z$5,$L718)*MAX($K718,1)*IF($M718="",Z$7,$M718)/100)</f>
        <v/>
      </c>
    </row>
    <row r="719" spans="1:26" x14ac:dyDescent="0.2">
      <c r="A719" s="83">
        <v>395085.08</v>
      </c>
      <c r="B719" s="83">
        <v>0</v>
      </c>
      <c r="C719" s="83">
        <v>0</v>
      </c>
      <c r="E719" s="85"/>
      <c r="F719" s="85"/>
      <c r="G719" s="85"/>
      <c r="I719" s="90"/>
      <c r="K719" s="83">
        <v>1</v>
      </c>
      <c r="L719" s="83">
        <v>395085.08</v>
      </c>
      <c r="M719" s="85"/>
      <c r="N719" s="83"/>
      <c r="P719" s="88">
        <f>IF(OR(P$4="",P$4=0,P$5="",P$7=0,P$7="",P$8="",$L719="",$L719=0),"",layerCost(IF($N719="",P$8,$N719),P$4,P$5,$L719)*MAX($K719,1)*IF($M719="",P$7,$M719)/100)</f>
        <v>2987.7014483663188</v>
      </c>
      <c r="Q719" s="84"/>
      <c r="R719" s="88">
        <f>IF(OR(R$4="",R$4=0,R$5="",R$7=0,R$7="",R$8="",$L719="",$L719=0),"",layerCost(IF($N719="",R$8,$N719),R$4,R$5,$L719)*MAX($K719,1)*IF($M719="",R$7,$M719)/100)</f>
        <v>790.17016000000001</v>
      </c>
      <c r="S719" s="84"/>
      <c r="T719" s="88">
        <f>IF(OR(T$4="",T$4=0,T$5="",T$7=0,T$7="",T$8="",$L719="",$L719=0),"",layerCost(IF($N719="",T$8,$N719),T$4,T$5,$L719)*MAX($K719,1)*IF($M719="",T$7,$M719)/100)</f>
        <v>790.17016000000001</v>
      </c>
      <c r="U719" s="84"/>
      <c r="V719" s="88">
        <f>IF(OR(V$4="",V$4=0,V$5="",V$7=0,V$7="",V$8="",$L719="",$L719=0),"",layerCost(IF($N719="",V$8,$N719),V$4,V$5,$L719)*MAX($K719,1)*IF($M719="",V$7,$M719)/100)</f>
        <v>790.17016000000001</v>
      </c>
      <c r="W719" s="84"/>
      <c r="X719" s="88" t="str">
        <f>IF(OR(X$4="",X$4=0,X$5="",X$7=0,X$7="",X$8="",$L719="",$L719=0),"",layerCost(IF($N719="",X$8,$N719),X$4,X$5,$L719)*MAX($K719,1)*IF($M719="",X$7,$M719)/100)</f>
        <v/>
      </c>
      <c r="Y719" s="84"/>
      <c r="Z719" s="88" t="str">
        <f>IF(OR(Z$4="",Z$4=0,Z$5="",Z$7=0,Z$7="",Z$8="",$L719="",$L719=0),"",layerCost(IF($N719="",Z$8,$N719),Z$4,Z$5,$L719)*MAX($K719,1)*IF($M719="",Z$7,$M719)/100)</f>
        <v/>
      </c>
    </row>
    <row r="720" spans="1:26" x14ac:dyDescent="0.2">
      <c r="A720" s="83">
        <v>192497.08</v>
      </c>
      <c r="B720" s="83">
        <v>0</v>
      </c>
      <c r="C720" s="83">
        <v>0</v>
      </c>
      <c r="E720" s="85"/>
      <c r="F720" s="85"/>
      <c r="G720" s="85"/>
      <c r="I720" s="90"/>
      <c r="K720" s="83">
        <v>1</v>
      </c>
      <c r="L720" s="83">
        <v>192497.08</v>
      </c>
      <c r="M720" s="85"/>
      <c r="N720" s="83"/>
      <c r="P720" s="88">
        <f>IF(OR(P$4="",P$4=0,P$5="",P$7=0,P$7="",P$8="",$L720="",$L720=0),"",layerCost(IF($N720="",P$8,$N720),P$4,P$5,$L720)*MAX($K720,1)*IF($M720="",P$7,$M720)/100)</f>
        <v>1684.6757942767822</v>
      </c>
      <c r="Q720" s="84"/>
      <c r="R720" s="88">
        <f>IF(OR(R$4="",R$4=0,R$5="",R$7=0,R$7="",R$8="",$L720="",$L720=0),"",layerCost(IF($N720="",R$8,$N720),R$4,R$5,$L720)*MAX($K720,1)*IF($M720="",R$7,$M720)/100)</f>
        <v>384.99415999999997</v>
      </c>
      <c r="S720" s="84"/>
      <c r="T720" s="88">
        <f>IF(OR(T$4="",T$4=0,T$5="",T$7=0,T$7="",T$8="",$L720="",$L720=0),"",layerCost(IF($N720="",T$8,$N720),T$4,T$5,$L720)*MAX($K720,1)*IF($M720="",T$7,$M720)/100)</f>
        <v>384.99415999999997</v>
      </c>
      <c r="U720" s="84"/>
      <c r="V720" s="88">
        <f>IF(OR(V$4="",V$4=0,V$5="",V$7=0,V$7="",V$8="",$L720="",$L720=0),"",layerCost(IF($N720="",V$8,$N720),V$4,V$5,$L720)*MAX($K720,1)*IF($M720="",V$7,$M720)/100)</f>
        <v>384.99415999999997</v>
      </c>
      <c r="W720" s="84"/>
      <c r="X720" s="88" t="str">
        <f>IF(OR(X$4="",X$4=0,X$5="",X$7=0,X$7="",X$8="",$L720="",$L720=0),"",layerCost(IF($N720="",X$8,$N720),X$4,X$5,$L720)*MAX($K720,1)*IF($M720="",X$7,$M720)/100)</f>
        <v/>
      </c>
      <c r="Y720" s="84"/>
      <c r="Z720" s="88" t="str">
        <f>IF(OR(Z$4="",Z$4=0,Z$5="",Z$7=0,Z$7="",Z$8="",$L720="",$L720=0),"",layerCost(IF($N720="",Z$8,$N720),Z$4,Z$5,$L720)*MAX($K720,1)*IF($M720="",Z$7,$M720)/100)</f>
        <v/>
      </c>
    </row>
    <row r="721" spans="1:26" x14ac:dyDescent="0.2">
      <c r="A721" s="83">
        <v>269732.11</v>
      </c>
      <c r="B721" s="83">
        <v>0</v>
      </c>
      <c r="C721" s="83">
        <v>0</v>
      </c>
      <c r="E721" s="85"/>
      <c r="F721" s="85"/>
      <c r="G721" s="85"/>
      <c r="I721" s="90"/>
      <c r="K721" s="83">
        <v>1</v>
      </c>
      <c r="L721" s="83">
        <v>269732.11</v>
      </c>
      <c r="M721" s="85"/>
      <c r="N721" s="83"/>
      <c r="P721" s="88">
        <f>IF(OR(P$4="",P$4=0,P$5="",P$7=0,P$7="",P$8="",$L721="",$L721=0),"",layerCost(IF($N721="",P$8,$N721),P$4,P$5,$L721)*MAX($K721,1)*IF($M721="",P$7,$M721)/100)</f>
        <v>2214.0434712325455</v>
      </c>
      <c r="Q721" s="84"/>
      <c r="R721" s="88">
        <f>IF(OR(R$4="",R$4=0,R$5="",R$7=0,R$7="",R$8="",$L721="",$L721=0),"",layerCost(IF($N721="",R$8,$N721),R$4,R$5,$L721)*MAX($K721,1)*IF($M721="",R$7,$M721)/100)</f>
        <v>539.46421999999995</v>
      </c>
      <c r="S721" s="84"/>
      <c r="T721" s="88">
        <f>IF(OR(T$4="",T$4=0,T$5="",T$7=0,T$7="",T$8="",$L721="",$L721=0),"",layerCost(IF($N721="",T$8,$N721),T$4,T$5,$L721)*MAX($K721,1)*IF($M721="",T$7,$M721)/100)</f>
        <v>539.46421999999995</v>
      </c>
      <c r="U721" s="84"/>
      <c r="V721" s="88">
        <f>IF(OR(V$4="",V$4=0,V$5="",V$7=0,V$7="",V$8="",$L721="",$L721=0),"",layerCost(IF($N721="",V$8,$N721),V$4,V$5,$L721)*MAX($K721,1)*IF($M721="",V$7,$M721)/100)</f>
        <v>539.46421999999995</v>
      </c>
      <c r="W721" s="84"/>
      <c r="X721" s="88" t="str">
        <f>IF(OR(X$4="",X$4=0,X$5="",X$7=0,X$7="",X$8="",$L721="",$L721=0),"",layerCost(IF($N721="",X$8,$N721),X$4,X$5,$L721)*MAX($K721,1)*IF($M721="",X$7,$M721)/100)</f>
        <v/>
      </c>
      <c r="Y721" s="84"/>
      <c r="Z721" s="88" t="str">
        <f>IF(OR(Z$4="",Z$4=0,Z$5="",Z$7=0,Z$7="",Z$8="",$L721="",$L721=0),"",layerCost(IF($N721="",Z$8,$N721),Z$4,Z$5,$L721)*MAX($K721,1)*IF($M721="",Z$7,$M721)/100)</f>
        <v/>
      </c>
    </row>
    <row r="722" spans="1:26" x14ac:dyDescent="0.2">
      <c r="A722" s="83">
        <v>0</v>
      </c>
      <c r="B722" s="83">
        <v>29680.98</v>
      </c>
      <c r="C722" s="83">
        <v>0</v>
      </c>
      <c r="E722" s="85"/>
      <c r="F722" s="85"/>
      <c r="G722" s="85"/>
      <c r="I722" s="90"/>
      <c r="K722" s="83">
        <v>2</v>
      </c>
      <c r="L722" s="83">
        <v>29680.98</v>
      </c>
      <c r="M722" s="85"/>
      <c r="N722" s="83"/>
      <c r="P722" s="88">
        <f>IF(OR(P$4="",P$4=0,P$5="",P$7=0,P$7="",P$8="",$L722="",$L722=0),"",layerCost(IF($N722="",P$8,$N722),P$4,P$5,$L722)*MAX($K722,1)*IF($M722="",P$7,$M722)/100)</f>
        <v>593.61959999999999</v>
      </c>
      <c r="Q722" s="84"/>
      <c r="R722" s="88">
        <f>IF(OR(R$4="",R$4=0,R$5="",R$7=0,R$7="",R$8="",$L722="",$L722=0),"",layerCost(IF($N722="",R$8,$N722),R$4,R$5,$L722)*MAX($K722,1)*IF($M722="",R$7,$M722)/100)</f>
        <v>118.72391999999999</v>
      </c>
      <c r="S722" s="84"/>
      <c r="T722" s="88">
        <f>IF(OR(T$4="",T$4=0,T$5="",T$7=0,T$7="",T$8="",$L722="",$L722=0),"",layerCost(IF($N722="",T$8,$N722),T$4,T$5,$L722)*MAX($K722,1)*IF($M722="",T$7,$M722)/100)</f>
        <v>118.72391999999999</v>
      </c>
      <c r="U722" s="84"/>
      <c r="V722" s="88">
        <f>IF(OR(V$4="",V$4=0,V$5="",V$7=0,V$7="",V$8="",$L722="",$L722=0),"",layerCost(IF($N722="",V$8,$N722),V$4,V$5,$L722)*MAX($K722,1)*IF($M722="",V$7,$M722)/100)</f>
        <v>118.72391999999999</v>
      </c>
      <c r="W722" s="84"/>
      <c r="X722" s="88" t="str">
        <f>IF(OR(X$4="",X$4=0,X$5="",X$7=0,X$7="",X$8="",$L722="",$L722=0),"",layerCost(IF($N722="",X$8,$N722),X$4,X$5,$L722)*MAX($K722,1)*IF($M722="",X$7,$M722)/100)</f>
        <v/>
      </c>
      <c r="Y722" s="84"/>
      <c r="Z722" s="88" t="str">
        <f>IF(OR(Z$4="",Z$4=0,Z$5="",Z$7=0,Z$7="",Z$8="",$L722="",$L722=0),"",layerCost(IF($N722="",Z$8,$N722),Z$4,Z$5,$L722)*MAX($K722,1)*IF($M722="",Z$7,$M722)/100)</f>
        <v/>
      </c>
    </row>
    <row r="723" spans="1:26" x14ac:dyDescent="0.2">
      <c r="A723" s="83">
        <v>221269.38</v>
      </c>
      <c r="B723" s="83">
        <v>0</v>
      </c>
      <c r="C723" s="83">
        <v>0</v>
      </c>
      <c r="E723" s="85"/>
      <c r="F723" s="85"/>
      <c r="G723" s="85"/>
      <c r="I723" s="90"/>
      <c r="K723" s="83">
        <v>1</v>
      </c>
      <c r="L723" s="83">
        <v>221269.38</v>
      </c>
      <c r="M723" s="85"/>
      <c r="N723" s="83"/>
      <c r="P723" s="88">
        <f>IF(OR(P$4="",P$4=0,P$5="",P$7=0,P$7="",P$8="",$L723="",$L723=0),"",layerCost(IF($N723="",P$8,$N723),P$4,P$5,$L723)*MAX($K723,1)*IF($M723="",P$7,$M723)/100)</f>
        <v>1882.9482469672664</v>
      </c>
      <c r="Q723" s="84"/>
      <c r="R723" s="88">
        <f>IF(OR(R$4="",R$4=0,R$5="",R$7=0,R$7="",R$8="",$L723="",$L723=0),"",layerCost(IF($N723="",R$8,$N723),R$4,R$5,$L723)*MAX($K723,1)*IF($M723="",R$7,$M723)/100)</f>
        <v>442.53876000000002</v>
      </c>
      <c r="S723" s="84"/>
      <c r="T723" s="88">
        <f>IF(OR(T$4="",T$4=0,T$5="",T$7=0,T$7="",T$8="",$L723="",$L723=0),"",layerCost(IF($N723="",T$8,$N723),T$4,T$5,$L723)*MAX($K723,1)*IF($M723="",T$7,$M723)/100)</f>
        <v>442.53876000000002</v>
      </c>
      <c r="U723" s="84"/>
      <c r="V723" s="88">
        <f>IF(OR(V$4="",V$4=0,V$5="",V$7=0,V$7="",V$8="",$L723="",$L723=0),"",layerCost(IF($N723="",V$8,$N723),V$4,V$5,$L723)*MAX($K723,1)*IF($M723="",V$7,$M723)/100)</f>
        <v>442.53876000000002</v>
      </c>
      <c r="W723" s="84"/>
      <c r="X723" s="88" t="str">
        <f>IF(OR(X$4="",X$4=0,X$5="",X$7=0,X$7="",X$8="",$L723="",$L723=0),"",layerCost(IF($N723="",X$8,$N723),X$4,X$5,$L723)*MAX($K723,1)*IF($M723="",X$7,$M723)/100)</f>
        <v/>
      </c>
      <c r="Y723" s="84"/>
      <c r="Z723" s="88" t="str">
        <f>IF(OR(Z$4="",Z$4=0,Z$5="",Z$7=0,Z$7="",Z$8="",$L723="",$L723=0),"",layerCost(IF($N723="",Z$8,$N723),Z$4,Z$5,$L723)*MAX($K723,1)*IF($M723="",Z$7,$M723)/100)</f>
        <v/>
      </c>
    </row>
    <row r="724" spans="1:26" x14ac:dyDescent="0.2">
      <c r="A724" s="83">
        <v>338480.03</v>
      </c>
      <c r="B724" s="83">
        <v>27110.02</v>
      </c>
      <c r="C724" s="83">
        <v>0</v>
      </c>
      <c r="E724" s="85"/>
      <c r="F724" s="85"/>
      <c r="G724" s="85"/>
      <c r="I724" s="90"/>
      <c r="K724" s="83">
        <v>1</v>
      </c>
      <c r="L724" s="83">
        <v>365590.05000000005</v>
      </c>
      <c r="M724" s="85"/>
      <c r="N724" s="83"/>
      <c r="P724" s="88">
        <f>IF(OR(P$4="",P$4=0,P$5="",P$7=0,P$7="",P$8="",$L724="",$L724=0),"",layerCost(IF($N724="",P$8,$N724),P$4,P$5,$L724)*MAX($K724,1)*IF($M724="",P$7,$M724)/100)</f>
        <v>2827.280311694059</v>
      </c>
      <c r="Q724" s="84"/>
      <c r="R724" s="88">
        <f>IF(OR(R$4="",R$4=0,R$5="",R$7=0,R$7="",R$8="",$L724="",$L724=0),"",layerCost(IF($N724="",R$8,$N724),R$4,R$5,$L724)*MAX($K724,1)*IF($M724="",R$7,$M724)/100)</f>
        <v>731.18010000000004</v>
      </c>
      <c r="S724" s="84"/>
      <c r="T724" s="88">
        <f>IF(OR(T$4="",T$4=0,T$5="",T$7=0,T$7="",T$8="",$L724="",$L724=0),"",layerCost(IF($N724="",T$8,$N724),T$4,T$5,$L724)*MAX($K724,1)*IF($M724="",T$7,$M724)/100)</f>
        <v>731.18010000000004</v>
      </c>
      <c r="U724" s="84"/>
      <c r="V724" s="88">
        <f>IF(OR(V$4="",V$4=0,V$5="",V$7=0,V$7="",V$8="",$L724="",$L724=0),"",layerCost(IF($N724="",V$8,$N724),V$4,V$5,$L724)*MAX($K724,1)*IF($M724="",V$7,$M724)/100)</f>
        <v>731.18010000000004</v>
      </c>
      <c r="W724" s="84"/>
      <c r="X724" s="88" t="str">
        <f>IF(OR(X$4="",X$4=0,X$5="",X$7=0,X$7="",X$8="",$L724="",$L724=0),"",layerCost(IF($N724="",X$8,$N724),X$4,X$5,$L724)*MAX($K724,1)*IF($M724="",X$7,$M724)/100)</f>
        <v/>
      </c>
      <c r="Y724" s="84"/>
      <c r="Z724" s="88" t="str">
        <f>IF(OR(Z$4="",Z$4=0,Z$5="",Z$7=0,Z$7="",Z$8="",$L724="",$L724=0),"",layerCost(IF($N724="",Z$8,$N724),Z$4,Z$5,$L724)*MAX($K724,1)*IF($M724="",Z$7,$M724)/100)</f>
        <v/>
      </c>
    </row>
    <row r="725" spans="1:26" x14ac:dyDescent="0.2">
      <c r="A725" s="83">
        <v>153162.85</v>
      </c>
      <c r="B725" s="83">
        <v>0</v>
      </c>
      <c r="C725" s="83">
        <v>0</v>
      </c>
      <c r="E725" s="85"/>
      <c r="F725" s="85"/>
      <c r="G725" s="85"/>
      <c r="I725" s="90"/>
      <c r="K725" s="83">
        <v>1</v>
      </c>
      <c r="L725" s="83">
        <v>153162.85</v>
      </c>
      <c r="M725" s="85"/>
      <c r="N725" s="83"/>
      <c r="P725" s="88">
        <f>IF(OR(P$4="",P$4=0,P$5="",P$7=0,P$7="",P$8="",$L725="",$L725=0),"",layerCost(IF($N725="",P$8,$N725),P$4,P$5,$L725)*MAX($K725,1)*IF($M725="",P$7,$M725)/100)</f>
        <v>1408.248858909921</v>
      </c>
      <c r="Q725" s="84"/>
      <c r="R725" s="88">
        <f>IF(OR(R$4="",R$4=0,R$5="",R$7=0,R$7="",R$8="",$L725="",$L725=0),"",layerCost(IF($N725="",R$8,$N725),R$4,R$5,$L725)*MAX($K725,1)*IF($M725="",R$7,$M725)/100)</f>
        <v>306.32570000000004</v>
      </c>
      <c r="S725" s="84"/>
      <c r="T725" s="88">
        <f>IF(OR(T$4="",T$4=0,T$5="",T$7=0,T$7="",T$8="",$L725="",$L725=0),"",layerCost(IF($N725="",T$8,$N725),T$4,T$5,$L725)*MAX($K725,1)*IF($M725="",T$7,$M725)/100)</f>
        <v>306.32570000000004</v>
      </c>
      <c r="U725" s="84"/>
      <c r="V725" s="88">
        <f>IF(OR(V$4="",V$4=0,V$5="",V$7=0,V$7="",V$8="",$L725="",$L725=0),"",layerCost(IF($N725="",V$8,$N725),V$4,V$5,$L725)*MAX($K725,1)*IF($M725="",V$7,$M725)/100)</f>
        <v>306.32570000000004</v>
      </c>
      <c r="W725" s="84"/>
      <c r="X725" s="88" t="str">
        <f>IF(OR(X$4="",X$4=0,X$5="",X$7=0,X$7="",X$8="",$L725="",$L725=0),"",layerCost(IF($N725="",X$8,$N725),X$4,X$5,$L725)*MAX($K725,1)*IF($M725="",X$7,$M725)/100)</f>
        <v/>
      </c>
      <c r="Y725" s="84"/>
      <c r="Z725" s="88" t="str">
        <f>IF(OR(Z$4="",Z$4=0,Z$5="",Z$7=0,Z$7="",Z$8="",$L725="",$L725=0),"",layerCost(IF($N725="",Z$8,$N725),Z$4,Z$5,$L725)*MAX($K725,1)*IF($M725="",Z$7,$M725)/100)</f>
        <v/>
      </c>
    </row>
    <row r="726" spans="1:26" x14ac:dyDescent="0.2">
      <c r="A726" s="83">
        <v>212215</v>
      </c>
      <c r="B726" s="83">
        <v>12000</v>
      </c>
      <c r="C726" s="83">
        <v>0</v>
      </c>
      <c r="E726" s="85"/>
      <c r="F726" s="85"/>
      <c r="G726" s="85"/>
      <c r="I726" s="90"/>
      <c r="K726" s="83">
        <v>1</v>
      </c>
      <c r="L726" s="83">
        <v>224215</v>
      </c>
      <c r="M726" s="85"/>
      <c r="N726" s="83"/>
      <c r="P726" s="88">
        <f>IF(OR(P$4="",P$4=0,P$5="",P$7=0,P$7="",P$8="",$L726="",$L726=0),"",layerCost(IF($N726="",P$8,$N726),P$4,P$5,$L726)*MAX($K726,1)*IF($M726="",P$7,$M726)/100)</f>
        <v>1903.149541480896</v>
      </c>
      <c r="Q726" s="84"/>
      <c r="R726" s="88">
        <f>IF(OR(R$4="",R$4=0,R$5="",R$7=0,R$7="",R$8="",$L726="",$L726=0),"",layerCost(IF($N726="",R$8,$N726),R$4,R$5,$L726)*MAX($K726,1)*IF($M726="",R$7,$M726)/100)</f>
        <v>448.43</v>
      </c>
      <c r="S726" s="84"/>
      <c r="T726" s="88">
        <f>IF(OR(T$4="",T$4=0,T$5="",T$7=0,T$7="",T$8="",$L726="",$L726=0),"",layerCost(IF($N726="",T$8,$N726),T$4,T$5,$L726)*MAX($K726,1)*IF($M726="",T$7,$M726)/100)</f>
        <v>448.43</v>
      </c>
      <c r="U726" s="84"/>
      <c r="V726" s="88">
        <f>IF(OR(V$4="",V$4=0,V$5="",V$7=0,V$7="",V$8="",$L726="",$L726=0),"",layerCost(IF($N726="",V$8,$N726),V$4,V$5,$L726)*MAX($K726,1)*IF($M726="",V$7,$M726)/100)</f>
        <v>448.43</v>
      </c>
      <c r="W726" s="84"/>
      <c r="X726" s="88" t="str">
        <f>IF(OR(X$4="",X$4=0,X$5="",X$7=0,X$7="",X$8="",$L726="",$L726=0),"",layerCost(IF($N726="",X$8,$N726),X$4,X$5,$L726)*MAX($K726,1)*IF($M726="",X$7,$M726)/100)</f>
        <v/>
      </c>
      <c r="Y726" s="84"/>
      <c r="Z726" s="88" t="str">
        <f>IF(OR(Z$4="",Z$4=0,Z$5="",Z$7=0,Z$7="",Z$8="",$L726="",$L726=0),"",layerCost(IF($N726="",Z$8,$N726),Z$4,Z$5,$L726)*MAX($K726,1)*IF($M726="",Z$7,$M726)/100)</f>
        <v/>
      </c>
    </row>
    <row r="727" spans="1:26" x14ac:dyDescent="0.2">
      <c r="A727" s="83">
        <v>112095.03</v>
      </c>
      <c r="B727" s="83">
        <v>15785.33</v>
      </c>
      <c r="C727" s="83">
        <v>0</v>
      </c>
      <c r="E727" s="85"/>
      <c r="F727" s="85"/>
      <c r="G727" s="85"/>
      <c r="I727" s="90"/>
      <c r="K727" s="83">
        <v>1</v>
      </c>
      <c r="L727" s="83">
        <v>127880.36</v>
      </c>
      <c r="M727" s="85"/>
      <c r="N727" s="83"/>
      <c r="P727" s="88">
        <f>IF(OR(P$4="",P$4=0,P$5="",P$7=0,P$7="",P$8="",$L727="",$L727=0),"",layerCost(IF($N727="",P$8,$N727),P$4,P$5,$L727)*MAX($K727,1)*IF($M727="",P$7,$M727)/100)</f>
        <v>1222.7335433511957</v>
      </c>
      <c r="Q727" s="84"/>
      <c r="R727" s="88">
        <f>IF(OR(R$4="",R$4=0,R$5="",R$7=0,R$7="",R$8="",$L727="",$L727=0),"",layerCost(IF($N727="",R$8,$N727),R$4,R$5,$L727)*MAX($K727,1)*IF($M727="",R$7,$M727)/100)</f>
        <v>255.76071999999999</v>
      </c>
      <c r="S727" s="84"/>
      <c r="T727" s="88">
        <f>IF(OR(T$4="",T$4=0,T$5="",T$7=0,T$7="",T$8="",$L727="",$L727=0),"",layerCost(IF($N727="",T$8,$N727),T$4,T$5,$L727)*MAX($K727,1)*IF($M727="",T$7,$M727)/100)</f>
        <v>255.76071999999999</v>
      </c>
      <c r="U727" s="84"/>
      <c r="V727" s="88">
        <f>IF(OR(V$4="",V$4=0,V$5="",V$7=0,V$7="",V$8="",$L727="",$L727=0),"",layerCost(IF($N727="",V$8,$N727),V$4,V$5,$L727)*MAX($K727,1)*IF($M727="",V$7,$M727)/100)</f>
        <v>255.76071999999999</v>
      </c>
      <c r="W727" s="84"/>
      <c r="X727" s="88" t="str">
        <f>IF(OR(X$4="",X$4=0,X$5="",X$7=0,X$7="",X$8="",$L727="",$L727=0),"",layerCost(IF($N727="",X$8,$N727),X$4,X$5,$L727)*MAX($K727,1)*IF($M727="",X$7,$M727)/100)</f>
        <v/>
      </c>
      <c r="Y727" s="84"/>
      <c r="Z727" s="88" t="str">
        <f>IF(OR(Z$4="",Z$4=0,Z$5="",Z$7=0,Z$7="",Z$8="",$L727="",$L727=0),"",layerCost(IF($N727="",Z$8,$N727),Z$4,Z$5,$L727)*MAX($K727,1)*IF($M727="",Z$7,$M727)/100)</f>
        <v/>
      </c>
    </row>
    <row r="728" spans="1:26" x14ac:dyDescent="0.2">
      <c r="A728" s="83">
        <v>165926.43</v>
      </c>
      <c r="B728" s="83">
        <v>0</v>
      </c>
      <c r="C728" s="83">
        <v>0</v>
      </c>
      <c r="E728" s="85"/>
      <c r="F728" s="85"/>
      <c r="G728" s="85"/>
      <c r="I728" s="90"/>
      <c r="K728" s="83">
        <v>1</v>
      </c>
      <c r="L728" s="83">
        <v>165926.43</v>
      </c>
      <c r="M728" s="85"/>
      <c r="N728" s="83"/>
      <c r="P728" s="88">
        <f>IF(OR(P$4="",P$4=0,P$5="",P$7=0,P$7="",P$8="",$L728="",$L728=0),"",layerCost(IF($N728="",P$8,$N728),P$4,P$5,$L728)*MAX($K728,1)*IF($M728="",P$7,$M728)/100)</f>
        <v>1499.0121947421424</v>
      </c>
      <c r="Q728" s="84"/>
      <c r="R728" s="88">
        <f>IF(OR(R$4="",R$4=0,R$5="",R$7=0,R$7="",R$8="",$L728="",$L728=0),"",layerCost(IF($N728="",R$8,$N728),R$4,R$5,$L728)*MAX($K728,1)*IF($M728="",R$7,$M728)/100)</f>
        <v>331.85286000000002</v>
      </c>
      <c r="S728" s="84"/>
      <c r="T728" s="88">
        <f>IF(OR(T$4="",T$4=0,T$5="",T$7=0,T$7="",T$8="",$L728="",$L728=0),"",layerCost(IF($N728="",T$8,$N728),T$4,T$5,$L728)*MAX($K728,1)*IF($M728="",T$7,$M728)/100)</f>
        <v>331.85286000000002</v>
      </c>
      <c r="U728" s="84"/>
      <c r="V728" s="88">
        <f>IF(OR(V$4="",V$4=0,V$5="",V$7=0,V$7="",V$8="",$L728="",$L728=0),"",layerCost(IF($N728="",V$8,$N728),V$4,V$5,$L728)*MAX($K728,1)*IF($M728="",V$7,$M728)/100)</f>
        <v>331.85286000000002</v>
      </c>
      <c r="W728" s="84"/>
      <c r="X728" s="88" t="str">
        <f>IF(OR(X$4="",X$4=0,X$5="",X$7=0,X$7="",X$8="",$L728="",$L728=0),"",layerCost(IF($N728="",X$8,$N728),X$4,X$5,$L728)*MAX($K728,1)*IF($M728="",X$7,$M728)/100)</f>
        <v/>
      </c>
      <c r="Y728" s="84"/>
      <c r="Z728" s="88" t="str">
        <f>IF(OR(Z$4="",Z$4=0,Z$5="",Z$7=0,Z$7="",Z$8="",$L728="",$L728=0),"",layerCost(IF($N728="",Z$8,$N728),Z$4,Z$5,$L728)*MAX($K728,1)*IF($M728="",Z$7,$M728)/100)</f>
        <v/>
      </c>
    </row>
    <row r="729" spans="1:26" x14ac:dyDescent="0.2">
      <c r="A729" s="83">
        <v>526877.66</v>
      </c>
      <c r="B729" s="83">
        <v>0</v>
      </c>
      <c r="C729" s="83">
        <v>0</v>
      </c>
      <c r="E729" s="85"/>
      <c r="F729" s="85"/>
      <c r="G729" s="85"/>
      <c r="I729" s="90"/>
      <c r="K729" s="83">
        <v>4</v>
      </c>
      <c r="L729" s="83">
        <v>526877.66</v>
      </c>
      <c r="M729" s="85"/>
      <c r="N729" s="83"/>
      <c r="P729" s="88">
        <f>IF(OR(P$4="",P$4=0,P$5="",P$7=0,P$7="",P$8="",$L729="",$L729=0),"",layerCost(IF($N729="",P$8,$N729),P$4,P$5,$L729)*MAX($K729,1)*IF($M729="",P$7,$M729)/100)</f>
        <v>14579.329666443031</v>
      </c>
      <c r="Q729" s="84"/>
      <c r="R729" s="88">
        <f>IF(OR(R$4="",R$4=0,R$5="",R$7=0,R$7="",R$8="",$L729="",$L729=0),"",layerCost(IF($N729="",R$8,$N729),R$4,R$5,$L729)*MAX($K729,1)*IF($M729="",R$7,$M729)/100)</f>
        <v>4215.0212799999999</v>
      </c>
      <c r="S729" s="84"/>
      <c r="T729" s="88">
        <f>IF(OR(T$4="",T$4=0,T$5="",T$7=0,T$7="",T$8="",$L729="",$L729=0),"",layerCost(IF($N729="",T$8,$N729),T$4,T$5,$L729)*MAX($K729,1)*IF($M729="",T$7,$M729)/100)</f>
        <v>4215.0212799999999</v>
      </c>
      <c r="U729" s="84"/>
      <c r="V729" s="88">
        <f>IF(OR(V$4="",V$4=0,V$5="",V$7=0,V$7="",V$8="",$L729="",$L729=0),"",layerCost(IF($N729="",V$8,$N729),V$4,V$5,$L729)*MAX($K729,1)*IF($M729="",V$7,$M729)/100)</f>
        <v>4215.0212799999999</v>
      </c>
      <c r="W729" s="84"/>
      <c r="X729" s="88" t="str">
        <f>IF(OR(X$4="",X$4=0,X$5="",X$7=0,X$7="",X$8="",$L729="",$L729=0),"",layerCost(IF($N729="",X$8,$N729),X$4,X$5,$L729)*MAX($K729,1)*IF($M729="",X$7,$M729)/100)</f>
        <v/>
      </c>
      <c r="Y729" s="84"/>
      <c r="Z729" s="88" t="str">
        <f>IF(OR(Z$4="",Z$4=0,Z$5="",Z$7=0,Z$7="",Z$8="",$L729="",$L729=0),"",layerCost(IF($N729="",Z$8,$N729),Z$4,Z$5,$L729)*MAX($K729,1)*IF($M729="",Z$7,$M729)/100)</f>
        <v/>
      </c>
    </row>
    <row r="730" spans="1:26" x14ac:dyDescent="0.2">
      <c r="A730" s="83">
        <v>602106.35</v>
      </c>
      <c r="B730" s="83">
        <v>0</v>
      </c>
      <c r="C730" s="83">
        <v>0</v>
      </c>
      <c r="E730" s="85"/>
      <c r="F730" s="85"/>
      <c r="G730" s="85"/>
      <c r="I730" s="90"/>
      <c r="K730" s="83">
        <v>1</v>
      </c>
      <c r="L730" s="83">
        <v>602106.35</v>
      </c>
      <c r="M730" s="85"/>
      <c r="N730" s="83"/>
      <c r="P730" s="88">
        <f>IF(OR(P$4="",P$4=0,P$5="",P$7=0,P$7="",P$8="",$L730="",$L730=0),"",layerCost(IF($N730="",P$8,$N730),P$4,P$5,$L730)*MAX($K730,1)*IF($M730="",P$7,$M730)/100)</f>
        <v>4012.3495167562482</v>
      </c>
      <c r="Q730" s="84"/>
      <c r="R730" s="88">
        <f>IF(OR(R$4="",R$4=0,R$5="",R$7=0,R$7="",R$8="",$L730="",$L730=0),"",layerCost(IF($N730="",R$8,$N730),R$4,R$5,$L730)*MAX($K730,1)*IF($M730="",R$7,$M730)/100)</f>
        <v>1204.2127</v>
      </c>
      <c r="S730" s="84"/>
      <c r="T730" s="88">
        <f>IF(OR(T$4="",T$4=0,T$5="",T$7=0,T$7="",T$8="",$L730="",$L730=0),"",layerCost(IF($N730="",T$8,$N730),T$4,T$5,$L730)*MAX($K730,1)*IF($M730="",T$7,$M730)/100)</f>
        <v>1204.2127</v>
      </c>
      <c r="U730" s="84"/>
      <c r="V730" s="88">
        <f>IF(OR(V$4="",V$4=0,V$5="",V$7=0,V$7="",V$8="",$L730="",$L730=0),"",layerCost(IF($N730="",V$8,$N730),V$4,V$5,$L730)*MAX($K730,1)*IF($M730="",V$7,$M730)/100)</f>
        <v>1204.2127</v>
      </c>
      <c r="W730" s="84"/>
      <c r="X730" s="88" t="str">
        <f>IF(OR(X$4="",X$4=0,X$5="",X$7=0,X$7="",X$8="",$L730="",$L730=0),"",layerCost(IF($N730="",X$8,$N730),X$4,X$5,$L730)*MAX($K730,1)*IF($M730="",X$7,$M730)/100)</f>
        <v/>
      </c>
      <c r="Y730" s="84"/>
      <c r="Z730" s="88" t="str">
        <f>IF(OR(Z$4="",Z$4=0,Z$5="",Z$7=0,Z$7="",Z$8="",$L730="",$L730=0),"",layerCost(IF($N730="",Z$8,$N730),Z$4,Z$5,$L730)*MAX($K730,1)*IF($M730="",Z$7,$M730)/100)</f>
        <v/>
      </c>
    </row>
    <row r="731" spans="1:26" x14ac:dyDescent="0.2">
      <c r="A731" s="83">
        <v>135769.66</v>
      </c>
      <c r="B731" s="83">
        <v>0</v>
      </c>
      <c r="C731" s="83">
        <v>0</v>
      </c>
      <c r="E731" s="85"/>
      <c r="F731" s="85"/>
      <c r="G731" s="85"/>
      <c r="I731" s="90"/>
      <c r="K731" s="83">
        <v>1</v>
      </c>
      <c r="L731" s="83">
        <v>135769.66</v>
      </c>
      <c r="M731" s="85"/>
      <c r="N731" s="83"/>
      <c r="P731" s="88">
        <f>IF(OR(P$4="",P$4=0,P$5="",P$7=0,P$7="",P$8="",$L731="",$L731=0),"",layerCost(IF($N731="",P$8,$N731),P$4,P$5,$L731)*MAX($K731,1)*IF($M731="",P$7,$M731)/100)</f>
        <v>1281.7264574095004</v>
      </c>
      <c r="Q731" s="84"/>
      <c r="R731" s="88">
        <f>IF(OR(R$4="",R$4=0,R$5="",R$7=0,R$7="",R$8="",$L731="",$L731=0),"",layerCost(IF($N731="",R$8,$N731),R$4,R$5,$L731)*MAX($K731,1)*IF($M731="",R$7,$M731)/100)</f>
        <v>271.53932000000003</v>
      </c>
      <c r="S731" s="84"/>
      <c r="T731" s="88">
        <f>IF(OR(T$4="",T$4=0,T$5="",T$7=0,T$7="",T$8="",$L731="",$L731=0),"",layerCost(IF($N731="",T$8,$N731),T$4,T$5,$L731)*MAX($K731,1)*IF($M731="",T$7,$M731)/100)</f>
        <v>271.53932000000003</v>
      </c>
      <c r="U731" s="84"/>
      <c r="V731" s="88">
        <f>IF(OR(V$4="",V$4=0,V$5="",V$7=0,V$7="",V$8="",$L731="",$L731=0),"",layerCost(IF($N731="",V$8,$N731),V$4,V$5,$L731)*MAX($K731,1)*IF($M731="",V$7,$M731)/100)</f>
        <v>271.53932000000003</v>
      </c>
      <c r="W731" s="84"/>
      <c r="X731" s="88" t="str">
        <f>IF(OR(X$4="",X$4=0,X$5="",X$7=0,X$7="",X$8="",$L731="",$L731=0),"",layerCost(IF($N731="",X$8,$N731),X$4,X$5,$L731)*MAX($K731,1)*IF($M731="",X$7,$M731)/100)</f>
        <v/>
      </c>
      <c r="Y731" s="84"/>
      <c r="Z731" s="88" t="str">
        <f>IF(OR(Z$4="",Z$4=0,Z$5="",Z$7=0,Z$7="",Z$8="",$L731="",$L731=0),"",layerCost(IF($N731="",Z$8,$N731),Z$4,Z$5,$L731)*MAX($K731,1)*IF($M731="",Z$7,$M731)/100)</f>
        <v/>
      </c>
    </row>
    <row r="732" spans="1:26" x14ac:dyDescent="0.2">
      <c r="A732" s="83">
        <v>493850.26</v>
      </c>
      <c r="B732" s="83">
        <v>53447.7</v>
      </c>
      <c r="C732" s="83">
        <v>0</v>
      </c>
      <c r="E732" s="85"/>
      <c r="F732" s="85"/>
      <c r="G732" s="85"/>
      <c r="I732" s="90"/>
      <c r="K732" s="83">
        <v>1</v>
      </c>
      <c r="L732" s="83">
        <v>547297.96</v>
      </c>
      <c r="M732" s="85"/>
      <c r="N732" s="83"/>
      <c r="P732" s="88">
        <f>IF(OR(P$4="",P$4=0,P$5="",P$7=0,P$7="",P$8="",$L732="",$L732=0),"",layerCost(IF($N732="",P$8,$N732),P$4,P$5,$L732)*MAX($K732,1)*IF($M732="",P$7,$M732)/100)</f>
        <v>3744.340940275581</v>
      </c>
      <c r="Q732" s="84"/>
      <c r="R732" s="88">
        <f>IF(OR(R$4="",R$4=0,R$5="",R$7=0,R$7="",R$8="",$L732="",$L732=0),"",layerCost(IF($N732="",R$8,$N732),R$4,R$5,$L732)*MAX($K732,1)*IF($M732="",R$7,$M732)/100)</f>
        <v>1094.59592</v>
      </c>
      <c r="S732" s="84"/>
      <c r="T732" s="88">
        <f>IF(OR(T$4="",T$4=0,T$5="",T$7=0,T$7="",T$8="",$L732="",$L732=0),"",layerCost(IF($N732="",T$8,$N732),T$4,T$5,$L732)*MAX($K732,1)*IF($M732="",T$7,$M732)/100)</f>
        <v>1094.59592</v>
      </c>
      <c r="U732" s="84"/>
      <c r="V732" s="88">
        <f>IF(OR(V$4="",V$4=0,V$5="",V$7=0,V$7="",V$8="",$L732="",$L732=0),"",layerCost(IF($N732="",V$8,$N732),V$4,V$5,$L732)*MAX($K732,1)*IF($M732="",V$7,$M732)/100)</f>
        <v>1094.59592</v>
      </c>
      <c r="W732" s="84"/>
      <c r="X732" s="88" t="str">
        <f>IF(OR(X$4="",X$4=0,X$5="",X$7=0,X$7="",X$8="",$L732="",$L732=0),"",layerCost(IF($N732="",X$8,$N732),X$4,X$5,$L732)*MAX($K732,1)*IF($M732="",X$7,$M732)/100)</f>
        <v/>
      </c>
      <c r="Y732" s="84"/>
      <c r="Z732" s="88" t="str">
        <f>IF(OR(Z$4="",Z$4=0,Z$5="",Z$7=0,Z$7="",Z$8="",$L732="",$L732=0),"",layerCost(IF($N732="",Z$8,$N732),Z$4,Z$5,$L732)*MAX($K732,1)*IF($M732="",Z$7,$M732)/100)</f>
        <v/>
      </c>
    </row>
    <row r="733" spans="1:26" x14ac:dyDescent="0.2">
      <c r="A733" s="83">
        <v>233073.84</v>
      </c>
      <c r="B733" s="83">
        <v>24810.95</v>
      </c>
      <c r="C733" s="83">
        <v>0</v>
      </c>
      <c r="E733" s="85"/>
      <c r="F733" s="85"/>
      <c r="G733" s="85"/>
      <c r="I733" s="90"/>
      <c r="K733" s="83">
        <v>1</v>
      </c>
      <c r="L733" s="83">
        <v>257884.79</v>
      </c>
      <c r="M733" s="85"/>
      <c r="N733" s="83"/>
      <c r="P733" s="88">
        <f>IF(OR(P$4="",P$4=0,P$5="",P$7=0,P$7="",P$8="",$L733="",$L733=0),"",layerCost(IF($N733="",P$8,$N733),P$4,P$5,$L733)*MAX($K733,1)*IF($M733="",P$7,$M733)/100)</f>
        <v>2133.2946486168516</v>
      </c>
      <c r="Q733" s="84"/>
      <c r="R733" s="88">
        <f>IF(OR(R$4="",R$4=0,R$5="",R$7=0,R$7="",R$8="",$L733="",$L733=0),"",layerCost(IF($N733="",R$8,$N733),R$4,R$5,$L733)*MAX($K733,1)*IF($M733="",R$7,$M733)/100)</f>
        <v>515.76958000000002</v>
      </c>
      <c r="S733" s="84"/>
      <c r="T733" s="88">
        <f>IF(OR(T$4="",T$4=0,T$5="",T$7=0,T$7="",T$8="",$L733="",$L733=0),"",layerCost(IF($N733="",T$8,$N733),T$4,T$5,$L733)*MAX($K733,1)*IF($M733="",T$7,$M733)/100)</f>
        <v>515.76958000000002</v>
      </c>
      <c r="U733" s="84"/>
      <c r="V733" s="88">
        <f>IF(OR(V$4="",V$4=0,V$5="",V$7=0,V$7="",V$8="",$L733="",$L733=0),"",layerCost(IF($N733="",V$8,$N733),V$4,V$5,$L733)*MAX($K733,1)*IF($M733="",V$7,$M733)/100)</f>
        <v>515.76958000000002</v>
      </c>
      <c r="W733" s="84"/>
      <c r="X733" s="88" t="str">
        <f>IF(OR(X$4="",X$4=0,X$5="",X$7=0,X$7="",X$8="",$L733="",$L733=0),"",layerCost(IF($N733="",X$8,$N733),X$4,X$5,$L733)*MAX($K733,1)*IF($M733="",X$7,$M733)/100)</f>
        <v/>
      </c>
      <c r="Y733" s="84"/>
      <c r="Z733" s="88" t="str">
        <f>IF(OR(Z$4="",Z$4=0,Z$5="",Z$7=0,Z$7="",Z$8="",$L733="",$L733=0),"",layerCost(IF($N733="",Z$8,$N733),Z$4,Z$5,$L733)*MAX($K733,1)*IF($M733="",Z$7,$M733)/100)</f>
        <v/>
      </c>
    </row>
    <row r="734" spans="1:26" x14ac:dyDescent="0.2">
      <c r="A734" s="83">
        <v>126428.97</v>
      </c>
      <c r="B734" s="83">
        <v>0</v>
      </c>
      <c r="C734" s="83">
        <v>0</v>
      </c>
      <c r="E734" s="85"/>
      <c r="F734" s="85"/>
      <c r="G734" s="85"/>
      <c r="I734" s="90"/>
      <c r="K734" s="83">
        <v>1</v>
      </c>
      <c r="L734" s="83">
        <v>126428.97</v>
      </c>
      <c r="M734" s="85"/>
      <c r="N734" s="83"/>
      <c r="P734" s="88">
        <f>IF(OR(P$4="",P$4=0,P$5="",P$7=0,P$7="",P$8="",$L734="",$L734=0),"",layerCost(IF($N734="",P$8,$N734),P$4,P$5,$L734)*MAX($K734,1)*IF($M734="",P$7,$M734)/100)</f>
        <v>1211.7356129962545</v>
      </c>
      <c r="Q734" s="84"/>
      <c r="R734" s="88">
        <f>IF(OR(R$4="",R$4=0,R$5="",R$7=0,R$7="",R$8="",$L734="",$L734=0),"",layerCost(IF($N734="",R$8,$N734),R$4,R$5,$L734)*MAX($K734,1)*IF($M734="",R$7,$M734)/100)</f>
        <v>252.85794000000001</v>
      </c>
      <c r="S734" s="84"/>
      <c r="T734" s="88">
        <f>IF(OR(T$4="",T$4=0,T$5="",T$7=0,T$7="",T$8="",$L734="",$L734=0),"",layerCost(IF($N734="",T$8,$N734),T$4,T$5,$L734)*MAX($K734,1)*IF($M734="",T$7,$M734)/100)</f>
        <v>252.85794000000001</v>
      </c>
      <c r="U734" s="84"/>
      <c r="V734" s="88">
        <f>IF(OR(V$4="",V$4=0,V$5="",V$7=0,V$7="",V$8="",$L734="",$L734=0),"",layerCost(IF($N734="",V$8,$N734),V$4,V$5,$L734)*MAX($K734,1)*IF($M734="",V$7,$M734)/100)</f>
        <v>252.85794000000001</v>
      </c>
      <c r="W734" s="84"/>
      <c r="X734" s="88" t="str">
        <f>IF(OR(X$4="",X$4=0,X$5="",X$7=0,X$7="",X$8="",$L734="",$L734=0),"",layerCost(IF($N734="",X$8,$N734),X$4,X$5,$L734)*MAX($K734,1)*IF($M734="",X$7,$M734)/100)</f>
        <v/>
      </c>
      <c r="Y734" s="84"/>
      <c r="Z734" s="88" t="str">
        <f>IF(OR(Z$4="",Z$4=0,Z$5="",Z$7=0,Z$7="",Z$8="",$L734="",$L734=0),"",layerCost(IF($N734="",Z$8,$N734),Z$4,Z$5,$L734)*MAX($K734,1)*IF($M734="",Z$7,$M734)/100)</f>
        <v/>
      </c>
    </row>
    <row r="735" spans="1:26" x14ac:dyDescent="0.2">
      <c r="A735" s="83">
        <v>220715.09</v>
      </c>
      <c r="B735" s="83">
        <v>18706.77</v>
      </c>
      <c r="C735" s="83">
        <v>0</v>
      </c>
      <c r="E735" s="85"/>
      <c r="F735" s="85"/>
      <c r="G735" s="85"/>
      <c r="I735" s="90"/>
      <c r="K735" s="83">
        <v>1</v>
      </c>
      <c r="L735" s="83">
        <v>239421.86</v>
      </c>
      <c r="M735" s="85"/>
      <c r="N735" s="83"/>
      <c r="P735" s="88">
        <f>IF(OR(P$4="",P$4=0,P$5="",P$7=0,P$7="",P$8="",$L735="",$L735=0),"",layerCost(IF($N735="",P$8,$N735),P$4,P$5,$L735)*MAX($K735,1)*IF($M735="",P$7,$M735)/100)</f>
        <v>2007.2443462020713</v>
      </c>
      <c r="Q735" s="84"/>
      <c r="R735" s="88">
        <f>IF(OR(R$4="",R$4=0,R$5="",R$7=0,R$7="",R$8="",$L735="",$L735=0),"",layerCost(IF($N735="",R$8,$N735),R$4,R$5,$L735)*MAX($K735,1)*IF($M735="",R$7,$M735)/100)</f>
        <v>478.84372000000002</v>
      </c>
      <c r="S735" s="84"/>
      <c r="T735" s="88">
        <f>IF(OR(T$4="",T$4=0,T$5="",T$7=0,T$7="",T$8="",$L735="",$L735=0),"",layerCost(IF($N735="",T$8,$N735),T$4,T$5,$L735)*MAX($K735,1)*IF($M735="",T$7,$M735)/100)</f>
        <v>478.84372000000002</v>
      </c>
      <c r="U735" s="84"/>
      <c r="V735" s="88">
        <f>IF(OR(V$4="",V$4=0,V$5="",V$7=0,V$7="",V$8="",$L735="",$L735=0),"",layerCost(IF($N735="",V$8,$N735),V$4,V$5,$L735)*MAX($K735,1)*IF($M735="",V$7,$M735)/100)</f>
        <v>478.84372000000002</v>
      </c>
      <c r="W735" s="84"/>
      <c r="X735" s="88" t="str">
        <f>IF(OR(X$4="",X$4=0,X$5="",X$7=0,X$7="",X$8="",$L735="",$L735=0),"",layerCost(IF($N735="",X$8,$N735),X$4,X$5,$L735)*MAX($K735,1)*IF($M735="",X$7,$M735)/100)</f>
        <v/>
      </c>
      <c r="Y735" s="84"/>
      <c r="Z735" s="88" t="str">
        <f>IF(OR(Z$4="",Z$4=0,Z$5="",Z$7=0,Z$7="",Z$8="",$L735="",$L735=0),"",layerCost(IF($N735="",Z$8,$N735),Z$4,Z$5,$L735)*MAX($K735,1)*IF($M735="",Z$7,$M735)/100)</f>
        <v/>
      </c>
    </row>
    <row r="736" spans="1:26" x14ac:dyDescent="0.2">
      <c r="A736" s="83">
        <v>150392.54999999999</v>
      </c>
      <c r="B736" s="83">
        <v>0</v>
      </c>
      <c r="C736" s="83">
        <v>0</v>
      </c>
      <c r="E736" s="85"/>
      <c r="F736" s="85"/>
      <c r="G736" s="85"/>
      <c r="I736" s="90"/>
      <c r="K736" s="83">
        <v>1</v>
      </c>
      <c r="L736" s="83">
        <v>150392.54999999999</v>
      </c>
      <c r="M736" s="85"/>
      <c r="N736" s="83"/>
      <c r="P736" s="88">
        <f>IF(OR(P$4="",P$4=0,P$5="",P$7=0,P$7="",P$8="",$L736="",$L736=0),"",layerCost(IF($N736="",P$8,$N736),P$4,P$5,$L736)*MAX($K736,1)*IF($M736="",P$7,$M736)/100)</f>
        <v>1388.3510190429809</v>
      </c>
      <c r="Q736" s="84"/>
      <c r="R736" s="88">
        <f>IF(OR(R$4="",R$4=0,R$5="",R$7=0,R$7="",R$8="",$L736="",$L736=0),"",layerCost(IF($N736="",R$8,$N736),R$4,R$5,$L736)*MAX($K736,1)*IF($M736="",R$7,$M736)/100)</f>
        <v>300.7851</v>
      </c>
      <c r="S736" s="84"/>
      <c r="T736" s="88">
        <f>IF(OR(T$4="",T$4=0,T$5="",T$7=0,T$7="",T$8="",$L736="",$L736=0),"",layerCost(IF($N736="",T$8,$N736),T$4,T$5,$L736)*MAX($K736,1)*IF($M736="",T$7,$M736)/100)</f>
        <v>300.7851</v>
      </c>
      <c r="U736" s="84"/>
      <c r="V736" s="88">
        <f>IF(OR(V$4="",V$4=0,V$5="",V$7=0,V$7="",V$8="",$L736="",$L736=0),"",layerCost(IF($N736="",V$8,$N736),V$4,V$5,$L736)*MAX($K736,1)*IF($M736="",V$7,$M736)/100)</f>
        <v>300.7851</v>
      </c>
      <c r="W736" s="84"/>
      <c r="X736" s="88" t="str">
        <f>IF(OR(X$4="",X$4=0,X$5="",X$7=0,X$7="",X$8="",$L736="",$L736=0),"",layerCost(IF($N736="",X$8,$N736),X$4,X$5,$L736)*MAX($K736,1)*IF($M736="",X$7,$M736)/100)</f>
        <v/>
      </c>
      <c r="Y736" s="84"/>
      <c r="Z736" s="88" t="str">
        <f>IF(OR(Z$4="",Z$4=0,Z$5="",Z$7=0,Z$7="",Z$8="",$L736="",$L736=0),"",layerCost(IF($N736="",Z$8,$N736),Z$4,Z$5,$L736)*MAX($K736,1)*IF($M736="",Z$7,$M736)/100)</f>
        <v/>
      </c>
    </row>
    <row r="737" spans="1:26" x14ac:dyDescent="0.2">
      <c r="A737" s="83">
        <v>279279.7</v>
      </c>
      <c r="B737" s="83">
        <v>13508.52</v>
      </c>
      <c r="C737" s="83">
        <v>0</v>
      </c>
      <c r="E737" s="85"/>
      <c r="F737" s="85"/>
      <c r="G737" s="85"/>
      <c r="I737" s="90"/>
      <c r="K737" s="83">
        <v>1</v>
      </c>
      <c r="L737" s="83">
        <v>292788.22000000003</v>
      </c>
      <c r="M737" s="85"/>
      <c r="N737" s="83"/>
      <c r="P737" s="88">
        <f>IF(OR(P$4="",P$4=0,P$5="",P$7=0,P$7="",P$8="",$L737="",$L737=0),"",layerCost(IF($N737="",P$8,$N737),P$4,P$5,$L737)*MAX($K737,1)*IF($M737="",P$7,$M737)/100)</f>
        <v>2370.9443924010156</v>
      </c>
      <c r="Q737" s="84"/>
      <c r="R737" s="88">
        <f>IF(OR(R$4="",R$4=0,R$5="",R$7=0,R$7="",R$8="",$L737="",$L737=0),"",layerCost(IF($N737="",R$8,$N737),R$4,R$5,$L737)*MAX($K737,1)*IF($M737="",R$7,$M737)/100)</f>
        <v>585.57644000000005</v>
      </c>
      <c r="S737" s="84"/>
      <c r="T737" s="88">
        <f>IF(OR(T$4="",T$4=0,T$5="",T$7=0,T$7="",T$8="",$L737="",$L737=0),"",layerCost(IF($N737="",T$8,$N737),T$4,T$5,$L737)*MAX($K737,1)*IF($M737="",T$7,$M737)/100)</f>
        <v>585.57644000000005</v>
      </c>
      <c r="U737" s="84"/>
      <c r="V737" s="88">
        <f>IF(OR(V$4="",V$4=0,V$5="",V$7=0,V$7="",V$8="",$L737="",$L737=0),"",layerCost(IF($N737="",V$8,$N737),V$4,V$5,$L737)*MAX($K737,1)*IF($M737="",V$7,$M737)/100)</f>
        <v>585.57644000000005</v>
      </c>
      <c r="W737" s="84"/>
      <c r="X737" s="88" t="str">
        <f>IF(OR(X$4="",X$4=0,X$5="",X$7=0,X$7="",X$8="",$L737="",$L737=0),"",layerCost(IF($N737="",X$8,$N737),X$4,X$5,$L737)*MAX($K737,1)*IF($M737="",X$7,$M737)/100)</f>
        <v/>
      </c>
      <c r="Y737" s="84"/>
      <c r="Z737" s="88" t="str">
        <f>IF(OR(Z$4="",Z$4=0,Z$5="",Z$7=0,Z$7="",Z$8="",$L737="",$L737=0),"",layerCost(IF($N737="",Z$8,$N737),Z$4,Z$5,$L737)*MAX($K737,1)*IF($M737="",Z$7,$M737)/100)</f>
        <v/>
      </c>
    </row>
    <row r="738" spans="1:26" x14ac:dyDescent="0.2">
      <c r="A738" s="83">
        <v>264000</v>
      </c>
      <c r="B738" s="83">
        <v>0</v>
      </c>
      <c r="C738" s="83">
        <v>0</v>
      </c>
      <c r="E738" s="85"/>
      <c r="F738" s="85"/>
      <c r="G738" s="85"/>
      <c r="I738" s="90"/>
      <c r="K738" s="83">
        <v>2</v>
      </c>
      <c r="L738" s="83">
        <v>264000</v>
      </c>
      <c r="M738" s="85"/>
      <c r="N738" s="83"/>
      <c r="P738" s="88">
        <f>IF(OR(P$4="",P$4=0,P$5="",P$7=0,P$7="",P$8="",$L738="",$L738=0),"",layerCost(IF($N738="",P$8,$N738),P$4,P$5,$L738)*MAX($K738,1)*IF($M738="",P$7,$M738)/100)</f>
        <v>4349.9709505221945</v>
      </c>
      <c r="Q738" s="84"/>
      <c r="R738" s="88">
        <f>IF(OR(R$4="",R$4=0,R$5="",R$7=0,R$7="",R$8="",$L738="",$L738=0),"",layerCost(IF($N738="",R$8,$N738),R$4,R$5,$L738)*MAX($K738,1)*IF($M738="",R$7,$M738)/100)</f>
        <v>1056</v>
      </c>
      <c r="S738" s="84"/>
      <c r="T738" s="88">
        <f>IF(OR(T$4="",T$4=0,T$5="",T$7=0,T$7="",T$8="",$L738="",$L738=0),"",layerCost(IF($N738="",T$8,$N738),T$4,T$5,$L738)*MAX($K738,1)*IF($M738="",T$7,$M738)/100)</f>
        <v>1056</v>
      </c>
      <c r="U738" s="84"/>
      <c r="V738" s="88">
        <f>IF(OR(V$4="",V$4=0,V$5="",V$7=0,V$7="",V$8="",$L738="",$L738=0),"",layerCost(IF($N738="",V$8,$N738),V$4,V$5,$L738)*MAX($K738,1)*IF($M738="",V$7,$M738)/100)</f>
        <v>1056</v>
      </c>
      <c r="W738" s="84"/>
      <c r="X738" s="88" t="str">
        <f>IF(OR(X$4="",X$4=0,X$5="",X$7=0,X$7="",X$8="",$L738="",$L738=0),"",layerCost(IF($N738="",X$8,$N738),X$4,X$5,$L738)*MAX($K738,1)*IF($M738="",X$7,$M738)/100)</f>
        <v/>
      </c>
      <c r="Y738" s="84"/>
      <c r="Z738" s="88" t="str">
        <f>IF(OR(Z$4="",Z$4=0,Z$5="",Z$7=0,Z$7="",Z$8="",$L738="",$L738=0),"",layerCost(IF($N738="",Z$8,$N738),Z$4,Z$5,$L738)*MAX($K738,1)*IF($M738="",Z$7,$M738)/100)</f>
        <v/>
      </c>
    </row>
    <row r="739" spans="1:26" x14ac:dyDescent="0.2">
      <c r="A739" s="83">
        <v>0</v>
      </c>
      <c r="B739" s="83">
        <v>12471.16</v>
      </c>
      <c r="C739" s="83">
        <v>0</v>
      </c>
      <c r="E739" s="85"/>
      <c r="F739" s="85"/>
      <c r="G739" s="85"/>
      <c r="I739" s="90"/>
      <c r="K739" s="83">
        <v>1</v>
      </c>
      <c r="L739" s="83">
        <v>12471.16</v>
      </c>
      <c r="M739" s="85"/>
      <c r="N739" s="83"/>
      <c r="P739" s="88">
        <f>IF(OR(P$4="",P$4=0,P$5="",P$7=0,P$7="",P$8="",$L739="",$L739=0),"",layerCost(IF($N739="",P$8,$N739),P$4,P$5,$L739)*MAX($K739,1)*IF($M739="",P$7,$M739)/100)</f>
        <v>124.7116</v>
      </c>
      <c r="Q739" s="84"/>
      <c r="R739" s="88">
        <f>IF(OR(R$4="",R$4=0,R$5="",R$7=0,R$7="",R$8="",$L739="",$L739=0),"",layerCost(IF($N739="",R$8,$N739),R$4,R$5,$L739)*MAX($K739,1)*IF($M739="",R$7,$M739)/100)</f>
        <v>24.942319999999999</v>
      </c>
      <c r="S739" s="84"/>
      <c r="T739" s="88">
        <f>IF(OR(T$4="",T$4=0,T$5="",T$7=0,T$7="",T$8="",$L739="",$L739=0),"",layerCost(IF($N739="",T$8,$N739),T$4,T$5,$L739)*MAX($K739,1)*IF($M739="",T$7,$M739)/100)</f>
        <v>24.942319999999999</v>
      </c>
      <c r="U739" s="84"/>
      <c r="V739" s="88">
        <f>IF(OR(V$4="",V$4=0,V$5="",V$7=0,V$7="",V$8="",$L739="",$L739=0),"",layerCost(IF($N739="",V$8,$N739),V$4,V$5,$L739)*MAX($K739,1)*IF($M739="",V$7,$M739)/100)</f>
        <v>24.942319999999999</v>
      </c>
      <c r="W739" s="84"/>
      <c r="X739" s="88" t="str">
        <f>IF(OR(X$4="",X$4=0,X$5="",X$7=0,X$7="",X$8="",$L739="",$L739=0),"",layerCost(IF($N739="",X$8,$N739),X$4,X$5,$L739)*MAX($K739,1)*IF($M739="",X$7,$M739)/100)</f>
        <v/>
      </c>
      <c r="Y739" s="84"/>
      <c r="Z739" s="88" t="str">
        <f>IF(OR(Z$4="",Z$4=0,Z$5="",Z$7=0,Z$7="",Z$8="",$L739="",$L739=0),"",layerCost(IF($N739="",Z$8,$N739),Z$4,Z$5,$L739)*MAX($K739,1)*IF($M739="",Z$7,$M739)/100)</f>
        <v/>
      </c>
    </row>
    <row r="740" spans="1:26" x14ac:dyDescent="0.2">
      <c r="A740" s="83">
        <v>123288.46</v>
      </c>
      <c r="B740" s="83">
        <v>0</v>
      </c>
      <c r="C740" s="83">
        <v>0</v>
      </c>
      <c r="E740" s="85"/>
      <c r="F740" s="85"/>
      <c r="G740" s="85"/>
      <c r="I740" s="90"/>
      <c r="K740" s="83">
        <v>1</v>
      </c>
      <c r="L740" s="83">
        <v>123288.46</v>
      </c>
      <c r="M740" s="85"/>
      <c r="N740" s="83"/>
      <c r="P740" s="88">
        <f>IF(OR(P$4="",P$4=0,P$5="",P$7=0,P$7="",P$8="",$L740="",$L740=0),"",layerCost(IF($N740="",P$8,$N740),P$4,P$5,$L740)*MAX($K740,1)*IF($M740="",P$7,$M740)/100)</f>
        <v>1187.7602645311156</v>
      </c>
      <c r="Q740" s="84"/>
      <c r="R740" s="88">
        <f>IF(OR(R$4="",R$4=0,R$5="",R$7=0,R$7="",R$8="",$L740="",$L740=0),"",layerCost(IF($N740="",R$8,$N740),R$4,R$5,$L740)*MAX($K740,1)*IF($M740="",R$7,$M740)/100)</f>
        <v>246.57692000000003</v>
      </c>
      <c r="S740" s="84"/>
      <c r="T740" s="88">
        <f>IF(OR(T$4="",T$4=0,T$5="",T$7=0,T$7="",T$8="",$L740="",$L740=0),"",layerCost(IF($N740="",T$8,$N740),T$4,T$5,$L740)*MAX($K740,1)*IF($M740="",T$7,$M740)/100)</f>
        <v>246.57692000000003</v>
      </c>
      <c r="U740" s="84"/>
      <c r="V740" s="88">
        <f>IF(OR(V$4="",V$4=0,V$5="",V$7=0,V$7="",V$8="",$L740="",$L740=0),"",layerCost(IF($N740="",V$8,$N740),V$4,V$5,$L740)*MAX($K740,1)*IF($M740="",V$7,$M740)/100)</f>
        <v>246.57692000000003</v>
      </c>
      <c r="W740" s="84"/>
      <c r="X740" s="88" t="str">
        <f>IF(OR(X$4="",X$4=0,X$5="",X$7=0,X$7="",X$8="",$L740="",$L740=0),"",layerCost(IF($N740="",X$8,$N740),X$4,X$5,$L740)*MAX($K740,1)*IF($M740="",X$7,$M740)/100)</f>
        <v/>
      </c>
      <c r="Y740" s="84"/>
      <c r="Z740" s="88" t="str">
        <f>IF(OR(Z$4="",Z$4=0,Z$5="",Z$7=0,Z$7="",Z$8="",$L740="",$L740=0),"",layerCost(IF($N740="",Z$8,$N740),Z$4,Z$5,$L740)*MAX($K740,1)*IF($M740="",Z$7,$M740)/100)</f>
        <v/>
      </c>
    </row>
    <row r="741" spans="1:26" x14ac:dyDescent="0.2">
      <c r="A741" s="83">
        <v>0</v>
      </c>
      <c r="B741" s="83">
        <v>12429.04</v>
      </c>
      <c r="C741" s="83">
        <v>0</v>
      </c>
      <c r="E741" s="85"/>
      <c r="F741" s="85"/>
      <c r="G741" s="85"/>
      <c r="I741" s="90"/>
      <c r="K741" s="83">
        <v>1</v>
      </c>
      <c r="L741" s="83">
        <v>12429.04</v>
      </c>
      <c r="M741" s="85"/>
      <c r="N741" s="83"/>
      <c r="P741" s="88">
        <f>IF(OR(P$4="",P$4=0,P$5="",P$7=0,P$7="",P$8="",$L741="",$L741=0),"",layerCost(IF($N741="",P$8,$N741),P$4,P$5,$L741)*MAX($K741,1)*IF($M741="",P$7,$M741)/100)</f>
        <v>124.29040000000001</v>
      </c>
      <c r="Q741" s="84"/>
      <c r="R741" s="88">
        <f>IF(OR(R$4="",R$4=0,R$5="",R$7=0,R$7="",R$8="",$L741="",$L741=0),"",layerCost(IF($N741="",R$8,$N741),R$4,R$5,$L741)*MAX($K741,1)*IF($M741="",R$7,$M741)/100)</f>
        <v>24.858080000000005</v>
      </c>
      <c r="S741" s="84"/>
      <c r="T741" s="88">
        <f>IF(OR(T$4="",T$4=0,T$5="",T$7=0,T$7="",T$8="",$L741="",$L741=0),"",layerCost(IF($N741="",T$8,$N741),T$4,T$5,$L741)*MAX($K741,1)*IF($M741="",T$7,$M741)/100)</f>
        <v>24.858080000000005</v>
      </c>
      <c r="U741" s="84"/>
      <c r="V741" s="88">
        <f>IF(OR(V$4="",V$4=0,V$5="",V$7=0,V$7="",V$8="",$L741="",$L741=0),"",layerCost(IF($N741="",V$8,$N741),V$4,V$5,$L741)*MAX($K741,1)*IF($M741="",V$7,$M741)/100)</f>
        <v>24.858080000000005</v>
      </c>
      <c r="W741" s="84"/>
      <c r="X741" s="88" t="str">
        <f>IF(OR(X$4="",X$4=0,X$5="",X$7=0,X$7="",X$8="",$L741="",$L741=0),"",layerCost(IF($N741="",X$8,$N741),X$4,X$5,$L741)*MAX($K741,1)*IF($M741="",X$7,$M741)/100)</f>
        <v/>
      </c>
      <c r="Y741" s="84"/>
      <c r="Z741" s="88" t="str">
        <f>IF(OR(Z$4="",Z$4=0,Z$5="",Z$7=0,Z$7="",Z$8="",$L741="",$L741=0),"",layerCost(IF($N741="",Z$8,$N741),Z$4,Z$5,$L741)*MAX($K741,1)*IF($M741="",Z$7,$M741)/100)</f>
        <v/>
      </c>
    </row>
    <row r="742" spans="1:26" x14ac:dyDescent="0.2">
      <c r="A742" s="83">
        <v>0</v>
      </c>
      <c r="B742" s="83">
        <v>28743.45</v>
      </c>
      <c r="C742" s="83">
        <v>0</v>
      </c>
      <c r="E742" s="85"/>
      <c r="F742" s="85"/>
      <c r="G742" s="85"/>
      <c r="I742" s="90"/>
      <c r="K742" s="83">
        <v>1</v>
      </c>
      <c r="L742" s="83">
        <v>28743.45</v>
      </c>
      <c r="M742" s="85"/>
      <c r="N742" s="83"/>
      <c r="P742" s="88">
        <f>IF(OR(P$4="",P$4=0,P$5="",P$7=0,P$7="",P$8="",$L742="",$L742=0),"",layerCost(IF($N742="",P$8,$N742),P$4,P$5,$L742)*MAX($K742,1)*IF($M742="",P$7,$M742)/100)</f>
        <v>287.43450000000001</v>
      </c>
      <c r="Q742" s="84"/>
      <c r="R742" s="88">
        <f>IF(OR(R$4="",R$4=0,R$5="",R$7=0,R$7="",R$8="",$L742="",$L742=0),"",layerCost(IF($N742="",R$8,$N742),R$4,R$5,$L742)*MAX($K742,1)*IF($M742="",R$7,$M742)/100)</f>
        <v>57.486900000000006</v>
      </c>
      <c r="S742" s="84"/>
      <c r="T742" s="88">
        <f>IF(OR(T$4="",T$4=0,T$5="",T$7=0,T$7="",T$8="",$L742="",$L742=0),"",layerCost(IF($N742="",T$8,$N742),T$4,T$5,$L742)*MAX($K742,1)*IF($M742="",T$7,$M742)/100)</f>
        <v>57.486900000000006</v>
      </c>
      <c r="U742" s="84"/>
      <c r="V742" s="88">
        <f>IF(OR(V$4="",V$4=0,V$5="",V$7=0,V$7="",V$8="",$L742="",$L742=0),"",layerCost(IF($N742="",V$8,$N742),V$4,V$5,$L742)*MAX($K742,1)*IF($M742="",V$7,$M742)/100)</f>
        <v>57.486900000000006</v>
      </c>
      <c r="W742" s="84"/>
      <c r="X742" s="88" t="str">
        <f>IF(OR(X$4="",X$4=0,X$5="",X$7=0,X$7="",X$8="",$L742="",$L742=0),"",layerCost(IF($N742="",X$8,$N742),X$4,X$5,$L742)*MAX($K742,1)*IF($M742="",X$7,$M742)/100)</f>
        <v/>
      </c>
      <c r="Y742" s="84"/>
      <c r="Z742" s="88" t="str">
        <f>IF(OR(Z$4="",Z$4=0,Z$5="",Z$7=0,Z$7="",Z$8="",$L742="",$L742=0),"",layerCost(IF($N742="",Z$8,$N742),Z$4,Z$5,$L742)*MAX($K742,1)*IF($M742="",Z$7,$M742)/100)</f>
        <v/>
      </c>
    </row>
    <row r="743" spans="1:26" x14ac:dyDescent="0.2">
      <c r="A743" s="83">
        <v>75673.740000000005</v>
      </c>
      <c r="B743" s="83">
        <v>0</v>
      </c>
      <c r="C743" s="83">
        <v>0</v>
      </c>
      <c r="E743" s="85"/>
      <c r="F743" s="85"/>
      <c r="G743" s="85"/>
      <c r="I743" s="90"/>
      <c r="K743" s="83">
        <v>1</v>
      </c>
      <c r="L743" s="83">
        <v>75673.740000000005</v>
      </c>
      <c r="M743" s="85"/>
      <c r="N743" s="83"/>
      <c r="P743" s="88">
        <f>IF(OR(P$4="",P$4=0,P$5="",P$7=0,P$7="",P$8="",$L743="",$L743=0),"",layerCost(IF($N743="",P$8,$N743),P$4,P$5,$L743)*MAX($K743,1)*IF($M743="",P$7,$M743)/100)</f>
        <v>756.73740000000009</v>
      </c>
      <c r="Q743" s="84"/>
      <c r="R743" s="88">
        <f>IF(OR(R$4="",R$4=0,R$5="",R$7=0,R$7="",R$8="",$L743="",$L743=0),"",layerCost(IF($N743="",R$8,$N743),R$4,R$5,$L743)*MAX($K743,1)*IF($M743="",R$7,$M743)/100)</f>
        <v>151.34748000000002</v>
      </c>
      <c r="S743" s="84"/>
      <c r="T743" s="88">
        <f>IF(OR(T$4="",T$4=0,T$5="",T$7=0,T$7="",T$8="",$L743="",$L743=0),"",layerCost(IF($N743="",T$8,$N743),T$4,T$5,$L743)*MAX($K743,1)*IF($M743="",T$7,$M743)/100)</f>
        <v>151.34748000000002</v>
      </c>
      <c r="U743" s="84"/>
      <c r="V743" s="88">
        <f>IF(OR(V$4="",V$4=0,V$5="",V$7=0,V$7="",V$8="",$L743="",$L743=0),"",layerCost(IF($N743="",V$8,$N743),V$4,V$5,$L743)*MAX($K743,1)*IF($M743="",V$7,$M743)/100)</f>
        <v>151.34748000000002</v>
      </c>
      <c r="W743" s="84"/>
      <c r="X743" s="88" t="str">
        <f>IF(OR(X$4="",X$4=0,X$5="",X$7=0,X$7="",X$8="",$L743="",$L743=0),"",layerCost(IF($N743="",X$8,$N743),X$4,X$5,$L743)*MAX($K743,1)*IF($M743="",X$7,$M743)/100)</f>
        <v/>
      </c>
      <c r="Y743" s="84"/>
      <c r="Z743" s="88" t="str">
        <f>IF(OR(Z$4="",Z$4=0,Z$5="",Z$7=0,Z$7="",Z$8="",$L743="",$L743=0),"",layerCost(IF($N743="",Z$8,$N743),Z$4,Z$5,$L743)*MAX($K743,1)*IF($M743="",Z$7,$M743)/100)</f>
        <v/>
      </c>
    </row>
    <row r="744" spans="1:26" x14ac:dyDescent="0.2">
      <c r="A744" s="83">
        <v>341526.55</v>
      </c>
      <c r="B744" s="83">
        <v>0</v>
      </c>
      <c r="C744" s="83">
        <v>0</v>
      </c>
      <c r="E744" s="85"/>
      <c r="F744" s="85"/>
      <c r="G744" s="85"/>
      <c r="I744" s="90"/>
      <c r="K744" s="83">
        <v>2</v>
      </c>
      <c r="L744" s="83">
        <v>341526.55</v>
      </c>
      <c r="M744" s="85"/>
      <c r="N744" s="83"/>
      <c r="P744" s="88">
        <f>IF(OR(P$4="",P$4=0,P$5="",P$7=0,P$7="",P$8="",$L744="",$L744=0),"",layerCost(IF($N744="",P$8,$N744),P$4,P$5,$L744)*MAX($K744,1)*IF($M744="",P$7,$M744)/100)</f>
        <v>5373.9971566048507</v>
      </c>
      <c r="Q744" s="84"/>
      <c r="R744" s="88">
        <f>IF(OR(R$4="",R$4=0,R$5="",R$7=0,R$7="",R$8="",$L744="",$L744=0),"",layerCost(IF($N744="",R$8,$N744),R$4,R$5,$L744)*MAX($K744,1)*IF($M744="",R$7,$M744)/100)</f>
        <v>1366.1061999999999</v>
      </c>
      <c r="S744" s="84"/>
      <c r="T744" s="88">
        <f>IF(OR(T$4="",T$4=0,T$5="",T$7=0,T$7="",T$8="",$L744="",$L744=0),"",layerCost(IF($N744="",T$8,$N744),T$4,T$5,$L744)*MAX($K744,1)*IF($M744="",T$7,$M744)/100)</f>
        <v>1366.1061999999999</v>
      </c>
      <c r="U744" s="84"/>
      <c r="V744" s="88">
        <f>IF(OR(V$4="",V$4=0,V$5="",V$7=0,V$7="",V$8="",$L744="",$L744=0),"",layerCost(IF($N744="",V$8,$N744),V$4,V$5,$L744)*MAX($K744,1)*IF($M744="",V$7,$M744)/100)</f>
        <v>1366.1061999999999</v>
      </c>
      <c r="W744" s="84"/>
      <c r="X744" s="88" t="str">
        <f>IF(OR(X$4="",X$4=0,X$5="",X$7=0,X$7="",X$8="",$L744="",$L744=0),"",layerCost(IF($N744="",X$8,$N744),X$4,X$5,$L744)*MAX($K744,1)*IF($M744="",X$7,$M744)/100)</f>
        <v/>
      </c>
      <c r="Y744" s="84"/>
      <c r="Z744" s="88" t="str">
        <f>IF(OR(Z$4="",Z$4=0,Z$5="",Z$7=0,Z$7="",Z$8="",$L744="",$L744=0),"",layerCost(IF($N744="",Z$8,$N744),Z$4,Z$5,$L744)*MAX($K744,1)*IF($M744="",Z$7,$M744)/100)</f>
        <v/>
      </c>
    </row>
    <row r="745" spans="1:26" x14ac:dyDescent="0.2">
      <c r="A745" s="83">
        <v>100000</v>
      </c>
      <c r="B745" s="83">
        <v>0</v>
      </c>
      <c r="C745" s="83">
        <v>0</v>
      </c>
      <c r="E745" s="85"/>
      <c r="F745" s="85"/>
      <c r="G745" s="85"/>
      <c r="I745" s="90"/>
      <c r="K745" s="83">
        <v>1</v>
      </c>
      <c r="L745" s="83">
        <v>100000</v>
      </c>
      <c r="M745" s="85"/>
      <c r="N745" s="83"/>
      <c r="P745" s="88">
        <f>IF(OR(P$4="",P$4=0,P$5="",P$7=0,P$7="",P$8="",$L745="",$L745=0),"",layerCost(IF($N745="",P$8,$N745),P$4,P$5,$L745)*MAX($K745,1)*IF($M745="",P$7,$M745)/100)</f>
        <v>1000</v>
      </c>
      <c r="Q745" s="84"/>
      <c r="R745" s="88">
        <f>IF(OR(R$4="",R$4=0,R$5="",R$7=0,R$7="",R$8="",$L745="",$L745=0),"",layerCost(IF($N745="",R$8,$N745),R$4,R$5,$L745)*MAX($K745,1)*IF($M745="",R$7,$M745)/100)</f>
        <v>200</v>
      </c>
      <c r="S745" s="84"/>
      <c r="T745" s="88">
        <f>IF(OR(T$4="",T$4=0,T$5="",T$7=0,T$7="",T$8="",$L745="",$L745=0),"",layerCost(IF($N745="",T$8,$N745),T$4,T$5,$L745)*MAX($K745,1)*IF($M745="",T$7,$M745)/100)</f>
        <v>200</v>
      </c>
      <c r="U745" s="84"/>
      <c r="V745" s="88">
        <f>IF(OR(V$4="",V$4=0,V$5="",V$7=0,V$7="",V$8="",$L745="",$L745=0),"",layerCost(IF($N745="",V$8,$N745),V$4,V$5,$L745)*MAX($K745,1)*IF($M745="",V$7,$M745)/100)</f>
        <v>200</v>
      </c>
      <c r="W745" s="84"/>
      <c r="X745" s="88" t="str">
        <f>IF(OR(X$4="",X$4=0,X$5="",X$7=0,X$7="",X$8="",$L745="",$L745=0),"",layerCost(IF($N745="",X$8,$N745),X$4,X$5,$L745)*MAX($K745,1)*IF($M745="",X$7,$M745)/100)</f>
        <v/>
      </c>
      <c r="Y745" s="84"/>
      <c r="Z745" s="88" t="str">
        <f>IF(OR(Z$4="",Z$4=0,Z$5="",Z$7=0,Z$7="",Z$8="",$L745="",$L745=0),"",layerCost(IF($N745="",Z$8,$N745),Z$4,Z$5,$L745)*MAX($K745,1)*IF($M745="",Z$7,$M745)/100)</f>
        <v/>
      </c>
    </row>
    <row r="746" spans="1:26" x14ac:dyDescent="0.2">
      <c r="A746" s="83">
        <v>730076.28</v>
      </c>
      <c r="B746" s="83">
        <v>0</v>
      </c>
      <c r="C746" s="83">
        <v>0</v>
      </c>
      <c r="E746" s="85"/>
      <c r="F746" s="85"/>
      <c r="G746" s="85"/>
      <c r="I746" s="90"/>
      <c r="K746" s="83">
        <v>1</v>
      </c>
      <c r="L746" s="83">
        <v>730076.28</v>
      </c>
      <c r="M746" s="85"/>
      <c r="N746" s="83"/>
      <c r="P746" s="88">
        <f>IF(OR(P$4="",P$4=0,P$5="",P$7=0,P$7="",P$8="",$L746="",$L746=0),"",layerCost(IF($N746="",P$8,$N746),P$4,P$5,$L746)*MAX($K746,1)*IF($M746="",P$7,$M746)/100)</f>
        <v>4647.1864057417824</v>
      </c>
      <c r="Q746" s="84"/>
      <c r="R746" s="88">
        <f>IF(OR(R$4="",R$4=0,R$5="",R$7=0,R$7="",R$8="",$L746="",$L746=0),"",layerCost(IF($N746="",R$8,$N746),R$4,R$5,$L746)*MAX($K746,1)*IF($M746="",R$7,$M746)/100)</f>
        <v>1460.1525600000002</v>
      </c>
      <c r="S746" s="84"/>
      <c r="T746" s="88">
        <f>IF(OR(T$4="",T$4=0,T$5="",T$7=0,T$7="",T$8="",$L746="",$L746=0),"",layerCost(IF($N746="",T$8,$N746),T$4,T$5,$L746)*MAX($K746,1)*IF($M746="",T$7,$M746)/100)</f>
        <v>1460.1525600000002</v>
      </c>
      <c r="U746" s="84"/>
      <c r="V746" s="88">
        <f>IF(OR(V$4="",V$4=0,V$5="",V$7=0,V$7="",V$8="",$L746="",$L746=0),"",layerCost(IF($N746="",V$8,$N746),V$4,V$5,$L746)*MAX($K746,1)*IF($M746="",V$7,$M746)/100)</f>
        <v>1460.1525600000002</v>
      </c>
      <c r="W746" s="84"/>
      <c r="X746" s="88" t="str">
        <f>IF(OR(X$4="",X$4=0,X$5="",X$7=0,X$7="",X$8="",$L746="",$L746=0),"",layerCost(IF($N746="",X$8,$N746),X$4,X$5,$L746)*MAX($K746,1)*IF($M746="",X$7,$M746)/100)</f>
        <v/>
      </c>
      <c r="Y746" s="84"/>
      <c r="Z746" s="88" t="str">
        <f>IF(OR(Z$4="",Z$4=0,Z$5="",Z$7=0,Z$7="",Z$8="",$L746="",$L746=0),"",layerCost(IF($N746="",Z$8,$N746),Z$4,Z$5,$L746)*MAX($K746,1)*IF($M746="",Z$7,$M746)/100)</f>
        <v/>
      </c>
    </row>
    <row r="747" spans="1:26" x14ac:dyDescent="0.2">
      <c r="A747" s="83">
        <v>201525.97</v>
      </c>
      <c r="B747" s="83">
        <v>27401.31</v>
      </c>
      <c r="C747" s="83">
        <v>0</v>
      </c>
      <c r="E747" s="85"/>
      <c r="F747" s="85"/>
      <c r="G747" s="85"/>
      <c r="I747" s="90"/>
      <c r="K747" s="83">
        <v>1</v>
      </c>
      <c r="L747" s="83">
        <v>228927.28</v>
      </c>
      <c r="M747" s="85"/>
      <c r="N747" s="83"/>
      <c r="P747" s="88">
        <f>IF(OR(P$4="",P$4=0,P$5="",P$7=0,P$7="",P$8="",$L747="",$L747=0),"",layerCost(IF($N747="",P$8,$N747),P$4,P$5,$L747)*MAX($K747,1)*IF($M747="",P$7,$M747)/100)</f>
        <v>1935.4391434236882</v>
      </c>
      <c r="Q747" s="84"/>
      <c r="R747" s="88">
        <f>IF(OR(R$4="",R$4=0,R$5="",R$7=0,R$7="",R$8="",$L747="",$L747=0),"",layerCost(IF($N747="",R$8,$N747),R$4,R$5,$L747)*MAX($K747,1)*IF($M747="",R$7,$M747)/100)</f>
        <v>457.85456000000005</v>
      </c>
      <c r="S747" s="84"/>
      <c r="T747" s="88">
        <f>IF(OR(T$4="",T$4=0,T$5="",T$7=0,T$7="",T$8="",$L747="",$L747=0),"",layerCost(IF($N747="",T$8,$N747),T$4,T$5,$L747)*MAX($K747,1)*IF($M747="",T$7,$M747)/100)</f>
        <v>457.85456000000005</v>
      </c>
      <c r="U747" s="84"/>
      <c r="V747" s="88">
        <f>IF(OR(V$4="",V$4=0,V$5="",V$7=0,V$7="",V$8="",$L747="",$L747=0),"",layerCost(IF($N747="",V$8,$N747),V$4,V$5,$L747)*MAX($K747,1)*IF($M747="",V$7,$M747)/100)</f>
        <v>457.85456000000005</v>
      </c>
      <c r="W747" s="84"/>
      <c r="X747" s="88" t="str">
        <f>IF(OR(X$4="",X$4=0,X$5="",X$7=0,X$7="",X$8="",$L747="",$L747=0),"",layerCost(IF($N747="",X$8,$N747),X$4,X$5,$L747)*MAX($K747,1)*IF($M747="",X$7,$M747)/100)</f>
        <v/>
      </c>
      <c r="Y747" s="84"/>
      <c r="Z747" s="88" t="str">
        <f>IF(OR(Z$4="",Z$4=0,Z$5="",Z$7=0,Z$7="",Z$8="",$L747="",$L747=0),"",layerCost(IF($N747="",Z$8,$N747),Z$4,Z$5,$L747)*MAX($K747,1)*IF($M747="",Z$7,$M747)/100)</f>
        <v/>
      </c>
    </row>
    <row r="748" spans="1:26" x14ac:dyDescent="0.2">
      <c r="A748" s="83">
        <v>864720.1</v>
      </c>
      <c r="B748" s="83">
        <v>0</v>
      </c>
      <c r="C748" s="83">
        <v>0</v>
      </c>
      <c r="E748" s="85"/>
      <c r="F748" s="85"/>
      <c r="G748" s="85"/>
      <c r="I748" s="90"/>
      <c r="K748" s="83">
        <v>6</v>
      </c>
      <c r="L748" s="83">
        <v>864720.1</v>
      </c>
      <c r="M748" s="85"/>
      <c r="N748" s="83"/>
      <c r="P748" s="88">
        <f>IF(OR(P$4="",P$4=0,P$5="",P$7=0,P$7="",P$8="",$L748="",$L748=0),"",layerCost(IF($N748="",P$8,$N748),P$4,P$5,$L748)*MAX($K748,1)*IF($M748="",P$7,$M748)/100)</f>
        <v>31930.152177483513</v>
      </c>
      <c r="Q748" s="84"/>
      <c r="R748" s="88">
        <f>IF(OR(R$4="",R$4=0,R$5="",R$7=0,R$7="",R$8="",$L748="",$L748=0),"",layerCost(IF($N748="",R$8,$N748),R$4,R$5,$L748)*MAX($K748,1)*IF($M748="",R$7,$M748)/100)</f>
        <v>10376.6412</v>
      </c>
      <c r="S748" s="84"/>
      <c r="T748" s="88">
        <f>IF(OR(T$4="",T$4=0,T$5="",T$7=0,T$7="",T$8="",$L748="",$L748=0),"",layerCost(IF($N748="",T$8,$N748),T$4,T$5,$L748)*MAX($K748,1)*IF($M748="",T$7,$M748)/100)</f>
        <v>10376.6412</v>
      </c>
      <c r="U748" s="84"/>
      <c r="V748" s="88">
        <f>IF(OR(V$4="",V$4=0,V$5="",V$7=0,V$7="",V$8="",$L748="",$L748=0),"",layerCost(IF($N748="",V$8,$N748),V$4,V$5,$L748)*MAX($K748,1)*IF($M748="",V$7,$M748)/100)</f>
        <v>10376.6412</v>
      </c>
      <c r="W748" s="84"/>
      <c r="X748" s="88" t="str">
        <f>IF(OR(X$4="",X$4=0,X$5="",X$7=0,X$7="",X$8="",$L748="",$L748=0),"",layerCost(IF($N748="",X$8,$N748),X$4,X$5,$L748)*MAX($K748,1)*IF($M748="",X$7,$M748)/100)</f>
        <v/>
      </c>
      <c r="Y748" s="84"/>
      <c r="Z748" s="88" t="str">
        <f>IF(OR(Z$4="",Z$4=0,Z$5="",Z$7=0,Z$7="",Z$8="",$L748="",$L748=0),"",layerCost(IF($N748="",Z$8,$N748),Z$4,Z$5,$L748)*MAX($K748,1)*IF($M748="",Z$7,$M748)/100)</f>
        <v/>
      </c>
    </row>
    <row r="749" spans="1:26" x14ac:dyDescent="0.2">
      <c r="A749" s="83">
        <v>62663.55</v>
      </c>
      <c r="B749" s="83">
        <v>0</v>
      </c>
      <c r="C749" s="83">
        <v>0</v>
      </c>
      <c r="E749" s="85"/>
      <c r="F749" s="85"/>
      <c r="G749" s="85"/>
      <c r="I749" s="90"/>
      <c r="K749" s="83">
        <v>1</v>
      </c>
      <c r="L749" s="83">
        <v>62663.55</v>
      </c>
      <c r="M749" s="85"/>
      <c r="N749" s="83"/>
      <c r="P749" s="88">
        <f>IF(OR(P$4="",P$4=0,P$5="",P$7=0,P$7="",P$8="",$L749="",$L749=0),"",layerCost(IF($N749="",P$8,$N749),P$4,P$5,$L749)*MAX($K749,1)*IF($M749="",P$7,$M749)/100)</f>
        <v>626.63549999999998</v>
      </c>
      <c r="Q749" s="84"/>
      <c r="R749" s="88">
        <f>IF(OR(R$4="",R$4=0,R$5="",R$7=0,R$7="",R$8="",$L749="",$L749=0),"",layerCost(IF($N749="",R$8,$N749),R$4,R$5,$L749)*MAX($K749,1)*IF($M749="",R$7,$M749)/100)</f>
        <v>125.32710000000002</v>
      </c>
      <c r="S749" s="84"/>
      <c r="T749" s="88">
        <f>IF(OR(T$4="",T$4=0,T$5="",T$7=0,T$7="",T$8="",$L749="",$L749=0),"",layerCost(IF($N749="",T$8,$N749),T$4,T$5,$L749)*MAX($K749,1)*IF($M749="",T$7,$M749)/100)</f>
        <v>125.32710000000002</v>
      </c>
      <c r="U749" s="84"/>
      <c r="V749" s="88">
        <f>IF(OR(V$4="",V$4=0,V$5="",V$7=0,V$7="",V$8="",$L749="",$L749=0),"",layerCost(IF($N749="",V$8,$N749),V$4,V$5,$L749)*MAX($K749,1)*IF($M749="",V$7,$M749)/100)</f>
        <v>125.32710000000002</v>
      </c>
      <c r="W749" s="84"/>
      <c r="X749" s="88" t="str">
        <f>IF(OR(X$4="",X$4=0,X$5="",X$7=0,X$7="",X$8="",$L749="",$L749=0),"",layerCost(IF($N749="",X$8,$N749),X$4,X$5,$L749)*MAX($K749,1)*IF($M749="",X$7,$M749)/100)</f>
        <v/>
      </c>
      <c r="Y749" s="84"/>
      <c r="Z749" s="88" t="str">
        <f>IF(OR(Z$4="",Z$4=0,Z$5="",Z$7=0,Z$7="",Z$8="",$L749="",$L749=0),"",layerCost(IF($N749="",Z$8,$N749),Z$4,Z$5,$L749)*MAX($K749,1)*IF($M749="",Z$7,$M749)/100)</f>
        <v/>
      </c>
    </row>
    <row r="750" spans="1:26" x14ac:dyDescent="0.2">
      <c r="A750" s="83">
        <v>141269.69</v>
      </c>
      <c r="B750" s="83">
        <v>0</v>
      </c>
      <c r="C750" s="83">
        <v>0</v>
      </c>
      <c r="E750" s="85"/>
      <c r="F750" s="85"/>
      <c r="G750" s="85"/>
      <c r="I750" s="90"/>
      <c r="K750" s="83">
        <v>1</v>
      </c>
      <c r="L750" s="83">
        <v>141269.69</v>
      </c>
      <c r="M750" s="85"/>
      <c r="N750" s="83"/>
      <c r="P750" s="88">
        <f>IF(OR(P$4="",P$4=0,P$5="",P$7=0,P$7="",P$8="",$L750="",$L750=0),"",layerCost(IF($N750="",P$8,$N750),P$4,P$5,$L750)*MAX($K750,1)*IF($M750="",P$7,$M750)/100)</f>
        <v>1322.1862150680195</v>
      </c>
      <c r="Q750" s="84"/>
      <c r="R750" s="88">
        <f>IF(OR(R$4="",R$4=0,R$5="",R$7=0,R$7="",R$8="",$L750="",$L750=0),"",layerCost(IF($N750="",R$8,$N750),R$4,R$5,$L750)*MAX($K750,1)*IF($M750="",R$7,$M750)/100)</f>
        <v>282.53937999999999</v>
      </c>
      <c r="S750" s="84"/>
      <c r="T750" s="88">
        <f>IF(OR(T$4="",T$4=0,T$5="",T$7=0,T$7="",T$8="",$L750="",$L750=0),"",layerCost(IF($N750="",T$8,$N750),T$4,T$5,$L750)*MAX($K750,1)*IF($M750="",T$7,$M750)/100)</f>
        <v>282.53937999999999</v>
      </c>
      <c r="U750" s="84"/>
      <c r="V750" s="88">
        <f>IF(OR(V$4="",V$4=0,V$5="",V$7=0,V$7="",V$8="",$L750="",$L750=0),"",layerCost(IF($N750="",V$8,$N750),V$4,V$5,$L750)*MAX($K750,1)*IF($M750="",V$7,$M750)/100)</f>
        <v>282.53937999999999</v>
      </c>
      <c r="W750" s="84"/>
      <c r="X750" s="88" t="str">
        <f>IF(OR(X$4="",X$4=0,X$5="",X$7=0,X$7="",X$8="",$L750="",$L750=0),"",layerCost(IF($N750="",X$8,$N750),X$4,X$5,$L750)*MAX($K750,1)*IF($M750="",X$7,$M750)/100)</f>
        <v/>
      </c>
      <c r="Y750" s="84"/>
      <c r="Z750" s="88" t="str">
        <f>IF(OR(Z$4="",Z$4=0,Z$5="",Z$7=0,Z$7="",Z$8="",$L750="",$L750=0),"",layerCost(IF($N750="",Z$8,$N750),Z$4,Z$5,$L750)*MAX($K750,1)*IF($M750="",Z$7,$M750)/100)</f>
        <v/>
      </c>
    </row>
    <row r="751" spans="1:26" x14ac:dyDescent="0.2">
      <c r="A751" s="83">
        <v>0</v>
      </c>
      <c r="B751" s="83">
        <v>12429.04</v>
      </c>
      <c r="C751" s="83">
        <v>0</v>
      </c>
      <c r="E751" s="85"/>
      <c r="F751" s="85"/>
      <c r="G751" s="85"/>
      <c r="I751" s="90"/>
      <c r="K751" s="83">
        <v>1</v>
      </c>
      <c r="L751" s="83">
        <v>12429.04</v>
      </c>
      <c r="M751" s="85"/>
      <c r="N751" s="83"/>
      <c r="P751" s="88">
        <f>IF(OR(P$4="",P$4=0,P$5="",P$7=0,P$7="",P$8="",$L751="",$L751=0),"",layerCost(IF($N751="",P$8,$N751),P$4,P$5,$L751)*MAX($K751,1)*IF($M751="",P$7,$M751)/100)</f>
        <v>124.29040000000001</v>
      </c>
      <c r="Q751" s="84"/>
      <c r="R751" s="88">
        <f>IF(OR(R$4="",R$4=0,R$5="",R$7=0,R$7="",R$8="",$L751="",$L751=0),"",layerCost(IF($N751="",R$8,$N751),R$4,R$5,$L751)*MAX($K751,1)*IF($M751="",R$7,$M751)/100)</f>
        <v>24.858080000000005</v>
      </c>
      <c r="S751" s="84"/>
      <c r="T751" s="88">
        <f>IF(OR(T$4="",T$4=0,T$5="",T$7=0,T$7="",T$8="",$L751="",$L751=0),"",layerCost(IF($N751="",T$8,$N751),T$4,T$5,$L751)*MAX($K751,1)*IF($M751="",T$7,$M751)/100)</f>
        <v>24.858080000000005</v>
      </c>
      <c r="U751" s="84"/>
      <c r="V751" s="88">
        <f>IF(OR(V$4="",V$4=0,V$5="",V$7=0,V$7="",V$8="",$L751="",$L751=0),"",layerCost(IF($N751="",V$8,$N751),V$4,V$5,$L751)*MAX($K751,1)*IF($M751="",V$7,$M751)/100)</f>
        <v>24.858080000000005</v>
      </c>
      <c r="W751" s="84"/>
      <c r="X751" s="88" t="str">
        <f>IF(OR(X$4="",X$4=0,X$5="",X$7=0,X$7="",X$8="",$L751="",$L751=0),"",layerCost(IF($N751="",X$8,$N751),X$4,X$5,$L751)*MAX($K751,1)*IF($M751="",X$7,$M751)/100)</f>
        <v/>
      </c>
      <c r="Y751" s="84"/>
      <c r="Z751" s="88" t="str">
        <f>IF(OR(Z$4="",Z$4=0,Z$5="",Z$7=0,Z$7="",Z$8="",$L751="",$L751=0),"",layerCost(IF($N751="",Z$8,$N751),Z$4,Z$5,$L751)*MAX($K751,1)*IF($M751="",Z$7,$M751)/100)</f>
        <v/>
      </c>
    </row>
    <row r="752" spans="1:26" x14ac:dyDescent="0.2">
      <c r="A752" s="83">
        <v>154473.37</v>
      </c>
      <c r="B752" s="83">
        <v>5125.72</v>
      </c>
      <c r="C752" s="83">
        <v>0</v>
      </c>
      <c r="E752" s="85"/>
      <c r="F752" s="85"/>
      <c r="G752" s="85"/>
      <c r="I752" s="90"/>
      <c r="K752" s="83">
        <v>1</v>
      </c>
      <c r="L752" s="83">
        <v>159599.09</v>
      </c>
      <c r="M752" s="85"/>
      <c r="N752" s="83"/>
      <c r="P752" s="88">
        <f>IF(OR(P$4="",P$4=0,P$5="",P$7=0,P$7="",P$8="",$L752="",$L752=0),"",layerCost(IF($N752="",P$8,$N752),P$4,P$5,$L752)*MAX($K752,1)*IF($M752="",P$7,$M752)/100)</f>
        <v>1454.1883621127477</v>
      </c>
      <c r="Q752" s="84"/>
      <c r="R752" s="88">
        <f>IF(OR(R$4="",R$4=0,R$5="",R$7=0,R$7="",R$8="",$L752="",$L752=0),"",layerCost(IF($N752="",R$8,$N752),R$4,R$5,$L752)*MAX($K752,1)*IF($M752="",R$7,$M752)/100)</f>
        <v>319.19817999999998</v>
      </c>
      <c r="S752" s="84"/>
      <c r="T752" s="88">
        <f>IF(OR(T$4="",T$4=0,T$5="",T$7=0,T$7="",T$8="",$L752="",$L752=0),"",layerCost(IF($N752="",T$8,$N752),T$4,T$5,$L752)*MAX($K752,1)*IF($M752="",T$7,$M752)/100)</f>
        <v>319.19817999999998</v>
      </c>
      <c r="U752" s="84"/>
      <c r="V752" s="88">
        <f>IF(OR(V$4="",V$4=0,V$5="",V$7=0,V$7="",V$8="",$L752="",$L752=0),"",layerCost(IF($N752="",V$8,$N752),V$4,V$5,$L752)*MAX($K752,1)*IF($M752="",V$7,$M752)/100)</f>
        <v>319.19817999999998</v>
      </c>
      <c r="W752" s="84"/>
      <c r="X752" s="88" t="str">
        <f>IF(OR(X$4="",X$4=0,X$5="",X$7=0,X$7="",X$8="",$L752="",$L752=0),"",layerCost(IF($N752="",X$8,$N752),X$4,X$5,$L752)*MAX($K752,1)*IF($M752="",X$7,$M752)/100)</f>
        <v/>
      </c>
      <c r="Y752" s="84"/>
      <c r="Z752" s="88" t="str">
        <f>IF(OR(Z$4="",Z$4=0,Z$5="",Z$7=0,Z$7="",Z$8="",$L752="",$L752=0),"",layerCost(IF($N752="",Z$8,$N752),Z$4,Z$5,$L752)*MAX($K752,1)*IF($M752="",Z$7,$M752)/100)</f>
        <v/>
      </c>
    </row>
    <row r="753" spans="1:26" x14ac:dyDescent="0.2">
      <c r="A753" s="83">
        <v>213056.1</v>
      </c>
      <c r="B753" s="83">
        <v>9943.23</v>
      </c>
      <c r="C753" s="83">
        <v>0</v>
      </c>
      <c r="E753" s="85"/>
      <c r="F753" s="85"/>
      <c r="G753" s="85"/>
      <c r="I753" s="90"/>
      <c r="K753" s="83">
        <v>1</v>
      </c>
      <c r="L753" s="83">
        <v>222999.33000000002</v>
      </c>
      <c r="M753" s="85"/>
      <c r="N753" s="83"/>
      <c r="P753" s="88">
        <f>IF(OR(P$4="",P$4=0,P$5="",P$7=0,P$7="",P$8="",$L753="",$L753=0),"",layerCost(IF($N753="",P$8,$N753),P$4,P$5,$L753)*MAX($K753,1)*IF($M753="",P$7,$M753)/100)</f>
        <v>1894.8140646028</v>
      </c>
      <c r="Q753" s="84"/>
      <c r="R753" s="88">
        <f>IF(OR(R$4="",R$4=0,R$5="",R$7=0,R$7="",R$8="",$L753="",$L753=0),"",layerCost(IF($N753="",R$8,$N753),R$4,R$5,$L753)*MAX($K753,1)*IF($M753="",R$7,$M753)/100)</f>
        <v>445.99866000000009</v>
      </c>
      <c r="S753" s="84"/>
      <c r="T753" s="88">
        <f>IF(OR(T$4="",T$4=0,T$5="",T$7=0,T$7="",T$8="",$L753="",$L753=0),"",layerCost(IF($N753="",T$8,$N753),T$4,T$5,$L753)*MAX($K753,1)*IF($M753="",T$7,$M753)/100)</f>
        <v>445.99866000000009</v>
      </c>
      <c r="U753" s="84"/>
      <c r="V753" s="88">
        <f>IF(OR(V$4="",V$4=0,V$5="",V$7=0,V$7="",V$8="",$L753="",$L753=0),"",layerCost(IF($N753="",V$8,$N753),V$4,V$5,$L753)*MAX($K753,1)*IF($M753="",V$7,$M753)/100)</f>
        <v>445.99866000000009</v>
      </c>
      <c r="W753" s="84"/>
      <c r="X753" s="88" t="str">
        <f>IF(OR(X$4="",X$4=0,X$5="",X$7=0,X$7="",X$8="",$L753="",$L753=0),"",layerCost(IF($N753="",X$8,$N753),X$4,X$5,$L753)*MAX($K753,1)*IF($M753="",X$7,$M753)/100)</f>
        <v/>
      </c>
      <c r="Y753" s="84"/>
      <c r="Z753" s="88" t="str">
        <f>IF(OR(Z$4="",Z$4=0,Z$5="",Z$7=0,Z$7="",Z$8="",$L753="",$L753=0),"",layerCost(IF($N753="",Z$8,$N753),Z$4,Z$5,$L753)*MAX($K753,1)*IF($M753="",Z$7,$M753)/100)</f>
        <v/>
      </c>
    </row>
    <row r="754" spans="1:26" x14ac:dyDescent="0.2">
      <c r="A754" s="83">
        <v>177815.61</v>
      </c>
      <c r="B754" s="83">
        <v>0</v>
      </c>
      <c r="C754" s="83">
        <v>0</v>
      </c>
      <c r="E754" s="85"/>
      <c r="F754" s="85"/>
      <c r="G754" s="85"/>
      <c r="I754" s="90"/>
      <c r="K754" s="83">
        <v>1</v>
      </c>
      <c r="L754" s="83">
        <v>177815.61</v>
      </c>
      <c r="M754" s="85"/>
      <c r="N754" s="83"/>
      <c r="P754" s="88">
        <f>IF(OR(P$4="",P$4=0,P$5="",P$7=0,P$7="",P$8="",$L754="",$L754=0),"",layerCost(IF($N754="",P$8,$N754),P$4,P$5,$L754)*MAX($K754,1)*IF($M754="",P$7,$M754)/100)</f>
        <v>1582.5184754620955</v>
      </c>
      <c r="Q754" s="84"/>
      <c r="R754" s="88">
        <f>IF(OR(R$4="",R$4=0,R$5="",R$7=0,R$7="",R$8="",$L754="",$L754=0),"",layerCost(IF($N754="",R$8,$N754),R$4,R$5,$L754)*MAX($K754,1)*IF($M754="",R$7,$M754)/100)</f>
        <v>355.63121999999998</v>
      </c>
      <c r="S754" s="84"/>
      <c r="T754" s="88">
        <f>IF(OR(T$4="",T$4=0,T$5="",T$7=0,T$7="",T$8="",$L754="",$L754=0),"",layerCost(IF($N754="",T$8,$N754),T$4,T$5,$L754)*MAX($K754,1)*IF($M754="",T$7,$M754)/100)</f>
        <v>355.63121999999998</v>
      </c>
      <c r="U754" s="84"/>
      <c r="V754" s="88">
        <f>IF(OR(V$4="",V$4=0,V$5="",V$7=0,V$7="",V$8="",$L754="",$L754=0),"",layerCost(IF($N754="",V$8,$N754),V$4,V$5,$L754)*MAX($K754,1)*IF($M754="",V$7,$M754)/100)</f>
        <v>355.63121999999998</v>
      </c>
      <c r="W754" s="84"/>
      <c r="X754" s="88" t="str">
        <f>IF(OR(X$4="",X$4=0,X$5="",X$7=0,X$7="",X$8="",$L754="",$L754=0),"",layerCost(IF($N754="",X$8,$N754),X$4,X$5,$L754)*MAX($K754,1)*IF($M754="",X$7,$M754)/100)</f>
        <v/>
      </c>
      <c r="Y754" s="84"/>
      <c r="Z754" s="88" t="str">
        <f>IF(OR(Z$4="",Z$4=0,Z$5="",Z$7=0,Z$7="",Z$8="",$L754="",$L754=0),"",layerCost(IF($N754="",Z$8,$N754),Z$4,Z$5,$L754)*MAX($K754,1)*IF($M754="",Z$7,$M754)/100)</f>
        <v/>
      </c>
    </row>
    <row r="755" spans="1:26" x14ac:dyDescent="0.2">
      <c r="A755" s="83">
        <v>148840.56</v>
      </c>
      <c r="B755" s="83">
        <v>0</v>
      </c>
      <c r="C755" s="83">
        <v>0</v>
      </c>
      <c r="E755" s="85"/>
      <c r="F755" s="85"/>
      <c r="G755" s="85"/>
      <c r="I755" s="90"/>
      <c r="K755" s="83">
        <v>1</v>
      </c>
      <c r="L755" s="83">
        <v>148840.56</v>
      </c>
      <c r="M755" s="85"/>
      <c r="N755" s="83"/>
      <c r="P755" s="88">
        <f>IF(OR(P$4="",P$4=0,P$5="",P$7=0,P$7="",P$8="",$L755="",$L755=0),"",layerCost(IF($N755="",P$8,$N755),P$4,P$5,$L755)*MAX($K755,1)*IF($M755="",P$7,$M755)/100)</f>
        <v>1377.1673117590119</v>
      </c>
      <c r="Q755" s="84"/>
      <c r="R755" s="88">
        <f>IF(OR(R$4="",R$4=0,R$5="",R$7=0,R$7="",R$8="",$L755="",$L755=0),"",layerCost(IF($N755="",R$8,$N755),R$4,R$5,$L755)*MAX($K755,1)*IF($M755="",R$7,$M755)/100)</f>
        <v>297.68112000000002</v>
      </c>
      <c r="S755" s="84"/>
      <c r="T755" s="88">
        <f>IF(OR(T$4="",T$4=0,T$5="",T$7=0,T$7="",T$8="",$L755="",$L755=0),"",layerCost(IF($N755="",T$8,$N755),T$4,T$5,$L755)*MAX($K755,1)*IF($M755="",T$7,$M755)/100)</f>
        <v>297.68112000000002</v>
      </c>
      <c r="U755" s="84"/>
      <c r="V755" s="88">
        <f>IF(OR(V$4="",V$4=0,V$5="",V$7=0,V$7="",V$8="",$L755="",$L755=0),"",layerCost(IF($N755="",V$8,$N755),V$4,V$5,$L755)*MAX($K755,1)*IF($M755="",V$7,$M755)/100)</f>
        <v>297.68112000000002</v>
      </c>
      <c r="W755" s="84"/>
      <c r="X755" s="88" t="str">
        <f>IF(OR(X$4="",X$4=0,X$5="",X$7=0,X$7="",X$8="",$L755="",$L755=0),"",layerCost(IF($N755="",X$8,$N755),X$4,X$5,$L755)*MAX($K755,1)*IF($M755="",X$7,$M755)/100)</f>
        <v/>
      </c>
      <c r="Y755" s="84"/>
      <c r="Z755" s="88" t="str">
        <f>IF(OR(Z$4="",Z$4=0,Z$5="",Z$7=0,Z$7="",Z$8="",$L755="",$L755=0),"",layerCost(IF($N755="",Z$8,$N755),Z$4,Z$5,$L755)*MAX($K755,1)*IF($M755="",Z$7,$M755)/100)</f>
        <v/>
      </c>
    </row>
    <row r="756" spans="1:26" x14ac:dyDescent="0.2">
      <c r="A756" s="83">
        <v>380796.25</v>
      </c>
      <c r="B756" s="83">
        <v>62847.05</v>
      </c>
      <c r="C756" s="83">
        <v>0</v>
      </c>
      <c r="E756" s="85"/>
      <c r="F756" s="85"/>
      <c r="G756" s="85"/>
      <c r="I756" s="90"/>
      <c r="K756" s="83">
        <v>1</v>
      </c>
      <c r="L756" s="83">
        <v>443643.3</v>
      </c>
      <c r="M756" s="85"/>
      <c r="N756" s="83"/>
      <c r="P756" s="88">
        <f>IF(OR(P$4="",P$4=0,P$5="",P$7=0,P$7="",P$8="",$L756="",$L756=0),"",layerCost(IF($N756="",P$8,$N756),P$4,P$5,$L756)*MAX($K756,1)*IF($M756="",P$7,$M756)/100)</f>
        <v>3236.1761012550719</v>
      </c>
      <c r="Q756" s="84"/>
      <c r="R756" s="88">
        <f>IF(OR(R$4="",R$4=0,R$5="",R$7=0,R$7="",R$8="",$L756="",$L756=0),"",layerCost(IF($N756="",R$8,$N756),R$4,R$5,$L756)*MAX($K756,1)*IF($M756="",R$7,$M756)/100)</f>
        <v>887.28660000000002</v>
      </c>
      <c r="S756" s="84"/>
      <c r="T756" s="88">
        <f>IF(OR(T$4="",T$4=0,T$5="",T$7=0,T$7="",T$8="",$L756="",$L756=0),"",layerCost(IF($N756="",T$8,$N756),T$4,T$5,$L756)*MAX($K756,1)*IF($M756="",T$7,$M756)/100)</f>
        <v>887.28660000000002</v>
      </c>
      <c r="U756" s="84"/>
      <c r="V756" s="88">
        <f>IF(OR(V$4="",V$4=0,V$5="",V$7=0,V$7="",V$8="",$L756="",$L756=0),"",layerCost(IF($N756="",V$8,$N756),V$4,V$5,$L756)*MAX($K756,1)*IF($M756="",V$7,$M756)/100)</f>
        <v>887.28660000000002</v>
      </c>
      <c r="W756" s="84"/>
      <c r="X756" s="88" t="str">
        <f>IF(OR(X$4="",X$4=0,X$5="",X$7=0,X$7="",X$8="",$L756="",$L756=0),"",layerCost(IF($N756="",X$8,$N756),X$4,X$5,$L756)*MAX($K756,1)*IF($M756="",X$7,$M756)/100)</f>
        <v/>
      </c>
      <c r="Y756" s="84"/>
      <c r="Z756" s="88" t="str">
        <f>IF(OR(Z$4="",Z$4=0,Z$5="",Z$7=0,Z$7="",Z$8="",$L756="",$L756=0),"",layerCost(IF($N756="",Z$8,$N756),Z$4,Z$5,$L756)*MAX($K756,1)*IF($M756="",Z$7,$M756)/100)</f>
        <v/>
      </c>
    </row>
    <row r="757" spans="1:26" x14ac:dyDescent="0.2">
      <c r="A757" s="83">
        <v>190398.12</v>
      </c>
      <c r="B757" s="83">
        <v>0</v>
      </c>
      <c r="C757" s="83">
        <v>0</v>
      </c>
      <c r="E757" s="85"/>
      <c r="F757" s="85"/>
      <c r="G757" s="85"/>
      <c r="I757" s="90"/>
      <c r="K757" s="83">
        <v>1</v>
      </c>
      <c r="L757" s="83">
        <v>190398.12</v>
      </c>
      <c r="M757" s="85"/>
      <c r="N757" s="83"/>
      <c r="P757" s="88">
        <f>IF(OR(P$4="",P$4=0,P$5="",P$7=0,P$7="",P$8="",$L757="",$L757=0),"",layerCost(IF($N757="",P$8,$N757),P$4,P$5,$L757)*MAX($K757,1)*IF($M757="",P$7,$M757)/100)</f>
        <v>1670.1226542117238</v>
      </c>
      <c r="Q757" s="84"/>
      <c r="R757" s="88">
        <f>IF(OR(R$4="",R$4=0,R$5="",R$7=0,R$7="",R$8="",$L757="",$L757=0),"",layerCost(IF($N757="",R$8,$N757),R$4,R$5,$L757)*MAX($K757,1)*IF($M757="",R$7,$M757)/100)</f>
        <v>380.79624000000001</v>
      </c>
      <c r="S757" s="84"/>
      <c r="T757" s="88">
        <f>IF(OR(T$4="",T$4=0,T$5="",T$7=0,T$7="",T$8="",$L757="",$L757=0),"",layerCost(IF($N757="",T$8,$N757),T$4,T$5,$L757)*MAX($K757,1)*IF($M757="",T$7,$M757)/100)</f>
        <v>380.79624000000001</v>
      </c>
      <c r="U757" s="84"/>
      <c r="V757" s="88">
        <f>IF(OR(V$4="",V$4=0,V$5="",V$7=0,V$7="",V$8="",$L757="",$L757=0),"",layerCost(IF($N757="",V$8,$N757),V$4,V$5,$L757)*MAX($K757,1)*IF($M757="",V$7,$M757)/100)</f>
        <v>380.79624000000001</v>
      </c>
      <c r="W757" s="84"/>
      <c r="X757" s="88" t="str">
        <f>IF(OR(X$4="",X$4=0,X$5="",X$7=0,X$7="",X$8="",$L757="",$L757=0),"",layerCost(IF($N757="",X$8,$N757),X$4,X$5,$L757)*MAX($K757,1)*IF($M757="",X$7,$M757)/100)</f>
        <v/>
      </c>
      <c r="Y757" s="84"/>
      <c r="Z757" s="88" t="str">
        <f>IF(OR(Z$4="",Z$4=0,Z$5="",Z$7=0,Z$7="",Z$8="",$L757="",$L757=0),"",layerCost(IF($N757="",Z$8,$N757),Z$4,Z$5,$L757)*MAX($K757,1)*IF($M757="",Z$7,$M757)/100)</f>
        <v/>
      </c>
    </row>
    <row r="758" spans="1:26" x14ac:dyDescent="0.2">
      <c r="A758" s="83">
        <v>188975.32</v>
      </c>
      <c r="B758" s="83">
        <v>44338.45</v>
      </c>
      <c r="C758" s="83">
        <v>0</v>
      </c>
      <c r="E758" s="85"/>
      <c r="F758" s="85"/>
      <c r="G758" s="85"/>
      <c r="I758" s="90"/>
      <c r="K758" s="83">
        <v>1</v>
      </c>
      <c r="L758" s="83">
        <v>233313.77000000002</v>
      </c>
      <c r="M758" s="85"/>
      <c r="N758" s="83"/>
      <c r="P758" s="88">
        <f>IF(OR(P$4="",P$4=0,P$5="",P$7=0,P$7="",P$8="",$L758="",$L758=0),"",layerCost(IF($N758="",P$8,$N758),P$4,P$5,$L758)*MAX($K758,1)*IF($M758="",P$7,$M758)/100)</f>
        <v>1965.4685948092299</v>
      </c>
      <c r="Q758" s="84"/>
      <c r="R758" s="88">
        <f>IF(OR(R$4="",R$4=0,R$5="",R$7=0,R$7="",R$8="",$L758="",$L758=0),"",layerCost(IF($N758="",R$8,$N758),R$4,R$5,$L758)*MAX($K758,1)*IF($M758="",R$7,$M758)/100)</f>
        <v>466.62754000000007</v>
      </c>
      <c r="S758" s="84"/>
      <c r="T758" s="88">
        <f>IF(OR(T$4="",T$4=0,T$5="",T$7=0,T$7="",T$8="",$L758="",$L758=0),"",layerCost(IF($N758="",T$8,$N758),T$4,T$5,$L758)*MAX($K758,1)*IF($M758="",T$7,$M758)/100)</f>
        <v>466.62754000000007</v>
      </c>
      <c r="U758" s="84"/>
      <c r="V758" s="88">
        <f>IF(OR(V$4="",V$4=0,V$5="",V$7=0,V$7="",V$8="",$L758="",$L758=0),"",layerCost(IF($N758="",V$8,$N758),V$4,V$5,$L758)*MAX($K758,1)*IF($M758="",V$7,$M758)/100)</f>
        <v>466.62754000000007</v>
      </c>
      <c r="W758" s="84"/>
      <c r="X758" s="88" t="str">
        <f>IF(OR(X$4="",X$4=0,X$5="",X$7=0,X$7="",X$8="",$L758="",$L758=0),"",layerCost(IF($N758="",X$8,$N758),X$4,X$5,$L758)*MAX($K758,1)*IF($M758="",X$7,$M758)/100)</f>
        <v/>
      </c>
      <c r="Y758" s="84"/>
      <c r="Z758" s="88" t="str">
        <f>IF(OR(Z$4="",Z$4=0,Z$5="",Z$7=0,Z$7="",Z$8="",$L758="",$L758=0),"",layerCost(IF($N758="",Z$8,$N758),Z$4,Z$5,$L758)*MAX($K758,1)*IF($M758="",Z$7,$M758)/100)</f>
        <v/>
      </c>
    </row>
    <row r="759" spans="1:26" x14ac:dyDescent="0.2">
      <c r="A759" s="83">
        <v>225456.77</v>
      </c>
      <c r="B759" s="83">
        <v>25138.82</v>
      </c>
      <c r="C759" s="83">
        <v>0</v>
      </c>
      <c r="E759" s="85"/>
      <c r="F759" s="85"/>
      <c r="G759" s="85"/>
      <c r="I759" s="90"/>
      <c r="K759" s="83">
        <v>1</v>
      </c>
      <c r="L759" s="83">
        <v>250595.59</v>
      </c>
      <c r="M759" s="85"/>
      <c r="N759" s="83"/>
      <c r="P759" s="88">
        <f>IF(OR(P$4="",P$4=0,P$5="",P$7=0,P$7="",P$8="",$L759="",$L759=0),"",layerCost(IF($N759="",P$8,$N759),P$4,P$5,$L759)*MAX($K759,1)*IF($M759="",P$7,$M759)/100)</f>
        <v>2083.5650459354442</v>
      </c>
      <c r="Q759" s="84"/>
      <c r="R759" s="88">
        <f>IF(OR(R$4="",R$4=0,R$5="",R$7=0,R$7="",R$8="",$L759="",$L759=0),"",layerCost(IF($N759="",R$8,$N759),R$4,R$5,$L759)*MAX($K759,1)*IF($M759="",R$7,$M759)/100)</f>
        <v>501.19118000000003</v>
      </c>
      <c r="S759" s="84"/>
      <c r="T759" s="88">
        <f>IF(OR(T$4="",T$4=0,T$5="",T$7=0,T$7="",T$8="",$L759="",$L759=0),"",layerCost(IF($N759="",T$8,$N759),T$4,T$5,$L759)*MAX($K759,1)*IF($M759="",T$7,$M759)/100)</f>
        <v>501.19118000000003</v>
      </c>
      <c r="U759" s="84"/>
      <c r="V759" s="88">
        <f>IF(OR(V$4="",V$4=0,V$5="",V$7=0,V$7="",V$8="",$L759="",$L759=0),"",layerCost(IF($N759="",V$8,$N759),V$4,V$5,$L759)*MAX($K759,1)*IF($M759="",V$7,$M759)/100)</f>
        <v>501.19118000000003</v>
      </c>
      <c r="W759" s="84"/>
      <c r="X759" s="88" t="str">
        <f>IF(OR(X$4="",X$4=0,X$5="",X$7=0,X$7="",X$8="",$L759="",$L759=0),"",layerCost(IF($N759="",X$8,$N759),X$4,X$5,$L759)*MAX($K759,1)*IF($M759="",X$7,$M759)/100)</f>
        <v/>
      </c>
      <c r="Y759" s="84"/>
      <c r="Z759" s="88" t="str">
        <f>IF(OR(Z$4="",Z$4=0,Z$5="",Z$7=0,Z$7="",Z$8="",$L759="",$L759=0),"",layerCost(IF($N759="",Z$8,$N759),Z$4,Z$5,$L759)*MAX($K759,1)*IF($M759="",Z$7,$M759)/100)</f>
        <v/>
      </c>
    </row>
    <row r="760" spans="1:26" x14ac:dyDescent="0.2">
      <c r="A760" s="83">
        <v>126932.08</v>
      </c>
      <c r="B760" s="83">
        <v>18854.13</v>
      </c>
      <c r="C760" s="83">
        <v>0</v>
      </c>
      <c r="E760" s="85"/>
      <c r="F760" s="85"/>
      <c r="G760" s="85"/>
      <c r="I760" s="90"/>
      <c r="K760" s="83">
        <v>1</v>
      </c>
      <c r="L760" s="83">
        <v>145786.21</v>
      </c>
      <c r="M760" s="85"/>
      <c r="N760" s="83"/>
      <c r="P760" s="88">
        <f>IF(OR(P$4="",P$4=0,P$5="",P$7=0,P$7="",P$8="",$L760="",$L760=0),"",layerCost(IF($N760="",P$8,$N760),P$4,P$5,$L760)*MAX($K760,1)*IF($M760="",P$7,$M760)/100)</f>
        <v>1355.0750650396585</v>
      </c>
      <c r="Q760" s="84"/>
      <c r="R760" s="88">
        <f>IF(OR(R$4="",R$4=0,R$5="",R$7=0,R$7="",R$8="",$L760="",$L760=0),"",layerCost(IF($N760="",R$8,$N760),R$4,R$5,$L760)*MAX($K760,1)*IF($M760="",R$7,$M760)/100)</f>
        <v>291.57241999999997</v>
      </c>
      <c r="S760" s="84"/>
      <c r="T760" s="88">
        <f>IF(OR(T$4="",T$4=0,T$5="",T$7=0,T$7="",T$8="",$L760="",$L760=0),"",layerCost(IF($N760="",T$8,$N760),T$4,T$5,$L760)*MAX($K760,1)*IF($M760="",T$7,$M760)/100)</f>
        <v>291.57241999999997</v>
      </c>
      <c r="U760" s="84"/>
      <c r="V760" s="88">
        <f>IF(OR(V$4="",V$4=0,V$5="",V$7=0,V$7="",V$8="",$L760="",$L760=0),"",layerCost(IF($N760="",V$8,$N760),V$4,V$5,$L760)*MAX($K760,1)*IF($M760="",V$7,$M760)/100)</f>
        <v>291.57241999999997</v>
      </c>
      <c r="W760" s="84"/>
      <c r="X760" s="88" t="str">
        <f>IF(OR(X$4="",X$4=0,X$5="",X$7=0,X$7="",X$8="",$L760="",$L760=0),"",layerCost(IF($N760="",X$8,$N760),X$4,X$5,$L760)*MAX($K760,1)*IF($M760="",X$7,$M760)/100)</f>
        <v/>
      </c>
      <c r="Y760" s="84"/>
      <c r="Z760" s="88" t="str">
        <f>IF(OR(Z$4="",Z$4=0,Z$5="",Z$7=0,Z$7="",Z$8="",$L760="",$L760=0),"",layerCost(IF($N760="",Z$8,$N760),Z$4,Z$5,$L760)*MAX($K760,1)*IF($M760="",Z$7,$M760)/100)</f>
        <v/>
      </c>
    </row>
    <row r="761" spans="1:26" x14ac:dyDescent="0.2">
      <c r="A761" s="83">
        <v>126470.39</v>
      </c>
      <c r="B761" s="83">
        <v>39028.379999999997</v>
      </c>
      <c r="C761" s="83">
        <v>0</v>
      </c>
      <c r="E761" s="85"/>
      <c r="F761" s="85"/>
      <c r="G761" s="85"/>
      <c r="I761" s="90"/>
      <c r="K761" s="83">
        <v>2</v>
      </c>
      <c r="L761" s="83">
        <v>165498.76999999999</v>
      </c>
      <c r="M761" s="85"/>
      <c r="N761" s="83"/>
      <c r="P761" s="88">
        <f>IF(OR(P$4="",P$4=0,P$5="",P$7=0,P$7="",P$8="",$L761="",$L761=0),"",layerCost(IF($N761="",P$8,$N761),P$4,P$5,$L761)*MAX($K761,1)*IF($M761="",P$7,$M761)/100)</f>
        <v>2991.9838788619249</v>
      </c>
      <c r="Q761" s="84"/>
      <c r="R761" s="88">
        <f>IF(OR(R$4="",R$4=0,R$5="",R$7=0,R$7="",R$8="",$L761="",$L761=0),"",layerCost(IF($N761="",R$8,$N761),R$4,R$5,$L761)*MAX($K761,1)*IF($M761="",R$7,$M761)/100)</f>
        <v>661.99508000000003</v>
      </c>
      <c r="S761" s="84"/>
      <c r="T761" s="88">
        <f>IF(OR(T$4="",T$4=0,T$5="",T$7=0,T$7="",T$8="",$L761="",$L761=0),"",layerCost(IF($N761="",T$8,$N761),T$4,T$5,$L761)*MAX($K761,1)*IF($M761="",T$7,$M761)/100)</f>
        <v>661.99508000000003</v>
      </c>
      <c r="U761" s="84"/>
      <c r="V761" s="88">
        <f>IF(OR(V$4="",V$4=0,V$5="",V$7=0,V$7="",V$8="",$L761="",$L761=0),"",layerCost(IF($N761="",V$8,$N761),V$4,V$5,$L761)*MAX($K761,1)*IF($M761="",V$7,$M761)/100)</f>
        <v>661.99508000000003</v>
      </c>
      <c r="W761" s="84"/>
      <c r="X761" s="88" t="str">
        <f>IF(OR(X$4="",X$4=0,X$5="",X$7=0,X$7="",X$8="",$L761="",$L761=0),"",layerCost(IF($N761="",X$8,$N761),X$4,X$5,$L761)*MAX($K761,1)*IF($M761="",X$7,$M761)/100)</f>
        <v/>
      </c>
      <c r="Y761" s="84"/>
      <c r="Z761" s="88" t="str">
        <f>IF(OR(Z$4="",Z$4=0,Z$5="",Z$7=0,Z$7="",Z$8="",$L761="",$L761=0),"",layerCost(IF($N761="",Z$8,$N761),Z$4,Z$5,$L761)*MAX($K761,1)*IF($M761="",Z$7,$M761)/100)</f>
        <v/>
      </c>
    </row>
    <row r="762" spans="1:26" x14ac:dyDescent="0.2">
      <c r="A762" s="83">
        <v>171376.62</v>
      </c>
      <c r="B762" s="83">
        <v>0</v>
      </c>
      <c r="C762" s="83">
        <v>0</v>
      </c>
      <c r="E762" s="85"/>
      <c r="F762" s="85"/>
      <c r="G762" s="85"/>
      <c r="I762" s="90"/>
      <c r="K762" s="83">
        <v>1</v>
      </c>
      <c r="L762" s="83">
        <v>171376.62</v>
      </c>
      <c r="M762" s="85"/>
      <c r="N762" s="83"/>
      <c r="P762" s="88">
        <f>IF(OR(P$4="",P$4=0,P$5="",P$7=0,P$7="",P$8="",$L762="",$L762=0),"",layerCost(IF($N762="",P$8,$N762),P$4,P$5,$L762)*MAX($K762,1)*IF($M762="",P$7,$M762)/100)</f>
        <v>1537.3966790527954</v>
      </c>
      <c r="Q762" s="84"/>
      <c r="R762" s="88">
        <f>IF(OR(R$4="",R$4=0,R$5="",R$7=0,R$7="",R$8="",$L762="",$L762=0),"",layerCost(IF($N762="",R$8,$N762),R$4,R$5,$L762)*MAX($K762,1)*IF($M762="",R$7,$M762)/100)</f>
        <v>342.75324000000001</v>
      </c>
      <c r="S762" s="84"/>
      <c r="T762" s="88">
        <f>IF(OR(T$4="",T$4=0,T$5="",T$7=0,T$7="",T$8="",$L762="",$L762=0),"",layerCost(IF($N762="",T$8,$N762),T$4,T$5,$L762)*MAX($K762,1)*IF($M762="",T$7,$M762)/100)</f>
        <v>342.75324000000001</v>
      </c>
      <c r="U762" s="84"/>
      <c r="V762" s="88">
        <f>IF(OR(V$4="",V$4=0,V$5="",V$7=0,V$7="",V$8="",$L762="",$L762=0),"",layerCost(IF($N762="",V$8,$N762),V$4,V$5,$L762)*MAX($K762,1)*IF($M762="",V$7,$M762)/100)</f>
        <v>342.75324000000001</v>
      </c>
      <c r="W762" s="84"/>
      <c r="X762" s="88" t="str">
        <f>IF(OR(X$4="",X$4=0,X$5="",X$7=0,X$7="",X$8="",$L762="",$L762=0),"",layerCost(IF($N762="",X$8,$N762),X$4,X$5,$L762)*MAX($K762,1)*IF($M762="",X$7,$M762)/100)</f>
        <v/>
      </c>
      <c r="Y762" s="84"/>
      <c r="Z762" s="88" t="str">
        <f>IF(OR(Z$4="",Z$4=0,Z$5="",Z$7=0,Z$7="",Z$8="",$L762="",$L762=0),"",layerCost(IF($N762="",Z$8,$N762),Z$4,Z$5,$L762)*MAX($K762,1)*IF($M762="",Z$7,$M762)/100)</f>
        <v/>
      </c>
    </row>
    <row r="763" spans="1:26" x14ac:dyDescent="0.2">
      <c r="A763" s="83">
        <v>97929.49</v>
      </c>
      <c r="B763" s="83">
        <v>5171.2</v>
      </c>
      <c r="C763" s="83">
        <v>0</v>
      </c>
      <c r="E763" s="85"/>
      <c r="F763" s="85"/>
      <c r="G763" s="85"/>
      <c r="I763" s="90"/>
      <c r="K763" s="83">
        <v>1</v>
      </c>
      <c r="L763" s="83">
        <v>103100.69</v>
      </c>
      <c r="M763" s="85"/>
      <c r="N763" s="83"/>
      <c r="P763" s="88">
        <f>IF(OR(P$4="",P$4=0,P$5="",P$7=0,P$7="",P$8="",$L763="",$L763=0),"",layerCost(IF($N763="",P$8,$N763),P$4,P$5,$L763)*MAX($K763,1)*IF($M763="",P$7,$M763)/100)</f>
        <v>1025.8091044312871</v>
      </c>
      <c r="Q763" s="84"/>
      <c r="R763" s="88">
        <f>IF(OR(R$4="",R$4=0,R$5="",R$7=0,R$7="",R$8="",$L763="",$L763=0),"",layerCost(IF($N763="",R$8,$N763),R$4,R$5,$L763)*MAX($K763,1)*IF($M763="",R$7,$M763)/100)</f>
        <v>206.20138000000003</v>
      </c>
      <c r="S763" s="84"/>
      <c r="T763" s="88">
        <f>IF(OR(T$4="",T$4=0,T$5="",T$7=0,T$7="",T$8="",$L763="",$L763=0),"",layerCost(IF($N763="",T$8,$N763),T$4,T$5,$L763)*MAX($K763,1)*IF($M763="",T$7,$M763)/100)</f>
        <v>206.20138000000003</v>
      </c>
      <c r="U763" s="84"/>
      <c r="V763" s="88">
        <f>IF(OR(V$4="",V$4=0,V$5="",V$7=0,V$7="",V$8="",$L763="",$L763=0),"",layerCost(IF($N763="",V$8,$N763),V$4,V$5,$L763)*MAX($K763,1)*IF($M763="",V$7,$M763)/100)</f>
        <v>206.20138000000003</v>
      </c>
      <c r="W763" s="84"/>
      <c r="X763" s="88" t="str">
        <f>IF(OR(X$4="",X$4=0,X$5="",X$7=0,X$7="",X$8="",$L763="",$L763=0),"",layerCost(IF($N763="",X$8,$N763),X$4,X$5,$L763)*MAX($K763,1)*IF($M763="",X$7,$M763)/100)</f>
        <v/>
      </c>
      <c r="Y763" s="84"/>
      <c r="Z763" s="88" t="str">
        <f>IF(OR(Z$4="",Z$4=0,Z$5="",Z$7=0,Z$7="",Z$8="",$L763="",$L763=0),"",layerCost(IF($N763="",Z$8,$N763),Z$4,Z$5,$L763)*MAX($K763,1)*IF($M763="",Z$7,$M763)/100)</f>
        <v/>
      </c>
    </row>
    <row r="764" spans="1:26" x14ac:dyDescent="0.2">
      <c r="A764" s="83">
        <v>353296.31</v>
      </c>
      <c r="B764" s="83">
        <v>0</v>
      </c>
      <c r="C764" s="83">
        <v>0</v>
      </c>
      <c r="E764" s="85"/>
      <c r="F764" s="85"/>
      <c r="G764" s="85"/>
      <c r="I764" s="90"/>
      <c r="K764" s="83">
        <v>1</v>
      </c>
      <c r="L764" s="83">
        <v>353296.31</v>
      </c>
      <c r="M764" s="85"/>
      <c r="N764" s="83"/>
      <c r="P764" s="88">
        <f>IF(OR(P$4="",P$4=0,P$5="",P$7=0,P$7="",P$8="",$L764="",$L764=0),"",layerCost(IF($N764="",P$8,$N764),P$4,P$5,$L764)*MAX($K764,1)*IF($M764="",P$7,$M764)/100)</f>
        <v>2756.9309148610469</v>
      </c>
      <c r="Q764" s="84"/>
      <c r="R764" s="88">
        <f>IF(OR(R$4="",R$4=0,R$5="",R$7=0,R$7="",R$8="",$L764="",$L764=0),"",layerCost(IF($N764="",R$8,$N764),R$4,R$5,$L764)*MAX($K764,1)*IF($M764="",R$7,$M764)/100)</f>
        <v>706.59262000000001</v>
      </c>
      <c r="S764" s="84"/>
      <c r="T764" s="88">
        <f>IF(OR(T$4="",T$4=0,T$5="",T$7=0,T$7="",T$8="",$L764="",$L764=0),"",layerCost(IF($N764="",T$8,$N764),T$4,T$5,$L764)*MAX($K764,1)*IF($M764="",T$7,$M764)/100)</f>
        <v>706.59262000000001</v>
      </c>
      <c r="U764" s="84"/>
      <c r="V764" s="88">
        <f>IF(OR(V$4="",V$4=0,V$5="",V$7=0,V$7="",V$8="",$L764="",$L764=0),"",layerCost(IF($N764="",V$8,$N764),V$4,V$5,$L764)*MAX($K764,1)*IF($M764="",V$7,$M764)/100)</f>
        <v>706.59262000000001</v>
      </c>
      <c r="W764" s="84"/>
      <c r="X764" s="88" t="str">
        <f>IF(OR(X$4="",X$4=0,X$5="",X$7=0,X$7="",X$8="",$L764="",$L764=0),"",layerCost(IF($N764="",X$8,$N764),X$4,X$5,$L764)*MAX($K764,1)*IF($M764="",X$7,$M764)/100)</f>
        <v/>
      </c>
      <c r="Y764" s="84"/>
      <c r="Z764" s="88" t="str">
        <f>IF(OR(Z$4="",Z$4=0,Z$5="",Z$7=0,Z$7="",Z$8="",$L764="",$L764=0),"",layerCost(IF($N764="",Z$8,$N764),Z$4,Z$5,$L764)*MAX($K764,1)*IF($M764="",Z$7,$M764)/100)</f>
        <v/>
      </c>
    </row>
    <row r="765" spans="1:26" x14ac:dyDescent="0.2">
      <c r="A765" s="83">
        <v>123931.25</v>
      </c>
      <c r="B765" s="83">
        <v>0</v>
      </c>
      <c r="C765" s="83">
        <v>0</v>
      </c>
      <c r="E765" s="85"/>
      <c r="F765" s="85"/>
      <c r="G765" s="85"/>
      <c r="I765" s="90"/>
      <c r="K765" s="83">
        <v>1</v>
      </c>
      <c r="L765" s="83">
        <v>123931.25</v>
      </c>
      <c r="M765" s="85"/>
      <c r="N765" s="83"/>
      <c r="P765" s="88">
        <f>IF(OR(P$4="",P$4=0,P$5="",P$7=0,P$7="",P$8="",$L765="",$L765=0),"",layerCost(IF($N765="",P$8,$N765),P$4,P$5,$L765)*MAX($K765,1)*IF($M765="",P$7,$M765)/100)</f>
        <v>1192.6882372053317</v>
      </c>
      <c r="Q765" s="84"/>
      <c r="R765" s="88">
        <f>IF(OR(R$4="",R$4=0,R$5="",R$7=0,R$7="",R$8="",$L765="",$L765=0),"",layerCost(IF($N765="",R$8,$N765),R$4,R$5,$L765)*MAX($K765,1)*IF($M765="",R$7,$M765)/100)</f>
        <v>247.86250000000001</v>
      </c>
      <c r="S765" s="84"/>
      <c r="T765" s="88">
        <f>IF(OR(T$4="",T$4=0,T$5="",T$7=0,T$7="",T$8="",$L765="",$L765=0),"",layerCost(IF($N765="",T$8,$N765),T$4,T$5,$L765)*MAX($K765,1)*IF($M765="",T$7,$M765)/100)</f>
        <v>247.86250000000001</v>
      </c>
      <c r="U765" s="84"/>
      <c r="V765" s="88">
        <f>IF(OR(V$4="",V$4=0,V$5="",V$7=0,V$7="",V$8="",$L765="",$L765=0),"",layerCost(IF($N765="",V$8,$N765),V$4,V$5,$L765)*MAX($K765,1)*IF($M765="",V$7,$M765)/100)</f>
        <v>247.86250000000001</v>
      </c>
      <c r="W765" s="84"/>
      <c r="X765" s="88" t="str">
        <f>IF(OR(X$4="",X$4=0,X$5="",X$7=0,X$7="",X$8="",$L765="",$L765=0),"",layerCost(IF($N765="",X$8,$N765),X$4,X$5,$L765)*MAX($K765,1)*IF($M765="",X$7,$M765)/100)</f>
        <v/>
      </c>
      <c r="Y765" s="84"/>
      <c r="Z765" s="88" t="str">
        <f>IF(OR(Z$4="",Z$4=0,Z$5="",Z$7=0,Z$7="",Z$8="",$L765="",$L765=0),"",layerCost(IF($N765="",Z$8,$N765),Z$4,Z$5,$L765)*MAX($K765,1)*IF($M765="",Z$7,$M765)/100)</f>
        <v/>
      </c>
    </row>
    <row r="766" spans="1:26" x14ac:dyDescent="0.2">
      <c r="A766" s="83">
        <v>253864.17</v>
      </c>
      <c r="B766" s="83">
        <v>0</v>
      </c>
      <c r="C766" s="83">
        <v>0</v>
      </c>
      <c r="E766" s="85"/>
      <c r="F766" s="85"/>
      <c r="G766" s="85"/>
      <c r="I766" s="90"/>
      <c r="K766" s="83">
        <v>1</v>
      </c>
      <c r="L766" s="83">
        <v>253864.17</v>
      </c>
      <c r="M766" s="85"/>
      <c r="N766" s="83"/>
      <c r="P766" s="88">
        <f>IF(OR(P$4="",P$4=0,P$5="",P$7=0,P$7="",P$8="",$L766="",$L766=0),"",layerCost(IF($N766="",P$8,$N766),P$4,P$5,$L766)*MAX($K766,1)*IF($M766="",P$7,$M766)/100)</f>
        <v>2105.8695837974024</v>
      </c>
      <c r="Q766" s="84"/>
      <c r="R766" s="88">
        <f>IF(OR(R$4="",R$4=0,R$5="",R$7=0,R$7="",R$8="",$L766="",$L766=0),"",layerCost(IF($N766="",R$8,$N766),R$4,R$5,$L766)*MAX($K766,1)*IF($M766="",R$7,$M766)/100)</f>
        <v>507.72834</v>
      </c>
      <c r="S766" s="84"/>
      <c r="T766" s="88">
        <f>IF(OR(T$4="",T$4=0,T$5="",T$7=0,T$7="",T$8="",$L766="",$L766=0),"",layerCost(IF($N766="",T$8,$N766),T$4,T$5,$L766)*MAX($K766,1)*IF($M766="",T$7,$M766)/100)</f>
        <v>507.72834</v>
      </c>
      <c r="U766" s="84"/>
      <c r="V766" s="88">
        <f>IF(OR(V$4="",V$4=0,V$5="",V$7=0,V$7="",V$8="",$L766="",$L766=0),"",layerCost(IF($N766="",V$8,$N766),V$4,V$5,$L766)*MAX($K766,1)*IF($M766="",V$7,$M766)/100)</f>
        <v>507.72834</v>
      </c>
      <c r="W766" s="84"/>
      <c r="X766" s="88" t="str">
        <f>IF(OR(X$4="",X$4=0,X$5="",X$7=0,X$7="",X$8="",$L766="",$L766=0),"",layerCost(IF($N766="",X$8,$N766),X$4,X$5,$L766)*MAX($K766,1)*IF($M766="",X$7,$M766)/100)</f>
        <v/>
      </c>
      <c r="Y766" s="84"/>
      <c r="Z766" s="88" t="str">
        <f>IF(OR(Z$4="",Z$4=0,Z$5="",Z$7=0,Z$7="",Z$8="",$L766="",$L766=0),"",layerCost(IF($N766="",Z$8,$N766),Z$4,Z$5,$L766)*MAX($K766,1)*IF($M766="",Z$7,$M766)/100)</f>
        <v/>
      </c>
    </row>
    <row r="767" spans="1:26" x14ac:dyDescent="0.2">
      <c r="A767" s="83">
        <v>124690.26</v>
      </c>
      <c r="B767" s="83">
        <v>0</v>
      </c>
      <c r="C767" s="83">
        <v>0</v>
      </c>
      <c r="E767" s="85"/>
      <c r="F767" s="85"/>
      <c r="G767" s="85"/>
      <c r="I767" s="90"/>
      <c r="K767" s="83">
        <v>1</v>
      </c>
      <c r="L767" s="83">
        <v>124690.26</v>
      </c>
      <c r="M767" s="85"/>
      <c r="N767" s="83"/>
      <c r="P767" s="88">
        <f>IF(OR(P$4="",P$4=0,P$5="",P$7=0,P$7="",P$8="",$L767="",$L767=0),"",layerCost(IF($N767="",P$8,$N767),P$4,P$5,$L767)*MAX($K767,1)*IF($M767="",P$7,$M767)/100)</f>
        <v>1198.4931692510895</v>
      </c>
      <c r="Q767" s="84"/>
      <c r="R767" s="88">
        <f>IF(OR(R$4="",R$4=0,R$5="",R$7=0,R$7="",R$8="",$L767="",$L767=0),"",layerCost(IF($N767="",R$8,$N767),R$4,R$5,$L767)*MAX($K767,1)*IF($M767="",R$7,$M767)/100)</f>
        <v>249.38051999999999</v>
      </c>
      <c r="S767" s="84"/>
      <c r="T767" s="88">
        <f>IF(OR(T$4="",T$4=0,T$5="",T$7=0,T$7="",T$8="",$L767="",$L767=0),"",layerCost(IF($N767="",T$8,$N767),T$4,T$5,$L767)*MAX($K767,1)*IF($M767="",T$7,$M767)/100)</f>
        <v>249.38051999999999</v>
      </c>
      <c r="U767" s="84"/>
      <c r="V767" s="88">
        <f>IF(OR(V$4="",V$4=0,V$5="",V$7=0,V$7="",V$8="",$L767="",$L767=0),"",layerCost(IF($N767="",V$8,$N767),V$4,V$5,$L767)*MAX($K767,1)*IF($M767="",V$7,$M767)/100)</f>
        <v>249.38051999999999</v>
      </c>
      <c r="W767" s="84"/>
      <c r="X767" s="88" t="str">
        <f>IF(OR(X$4="",X$4=0,X$5="",X$7=0,X$7="",X$8="",$L767="",$L767=0),"",layerCost(IF($N767="",X$8,$N767),X$4,X$5,$L767)*MAX($K767,1)*IF($M767="",X$7,$M767)/100)</f>
        <v/>
      </c>
      <c r="Y767" s="84"/>
      <c r="Z767" s="88" t="str">
        <f>IF(OR(Z$4="",Z$4=0,Z$5="",Z$7=0,Z$7="",Z$8="",$L767="",$L767=0),"",layerCost(IF($N767="",Z$8,$N767),Z$4,Z$5,$L767)*MAX($K767,1)*IF($M767="",Z$7,$M767)/100)</f>
        <v/>
      </c>
    </row>
    <row r="768" spans="1:26" x14ac:dyDescent="0.2">
      <c r="A768" s="83">
        <v>482079.2</v>
      </c>
      <c r="B768" s="83">
        <v>0</v>
      </c>
      <c r="C768" s="83">
        <v>0</v>
      </c>
      <c r="E768" s="85"/>
      <c r="F768" s="85"/>
      <c r="G768" s="85"/>
      <c r="I768" s="90"/>
      <c r="K768" s="83">
        <v>2</v>
      </c>
      <c r="L768" s="83">
        <v>482079.2</v>
      </c>
      <c r="M768" s="85"/>
      <c r="N768" s="83"/>
      <c r="P768" s="88">
        <f>IF(OR(P$4="",P$4=0,P$5="",P$7=0,P$7="",P$8="",$L768="",$L768=0),"",layerCost(IF($N768="",P$8,$N768),P$4,P$5,$L768)*MAX($K768,1)*IF($M768="",P$7,$M768)/100)</f>
        <v>6852.2272331285403</v>
      </c>
      <c r="Q768" s="84"/>
      <c r="R768" s="88">
        <f>IF(OR(R$4="",R$4=0,R$5="",R$7=0,R$7="",R$8="",$L768="",$L768=0),"",layerCost(IF($N768="",R$8,$N768),R$4,R$5,$L768)*MAX($K768,1)*IF($M768="",R$7,$M768)/100)</f>
        <v>1928.3168000000003</v>
      </c>
      <c r="S768" s="84"/>
      <c r="T768" s="88">
        <f>IF(OR(T$4="",T$4=0,T$5="",T$7=0,T$7="",T$8="",$L768="",$L768=0),"",layerCost(IF($N768="",T$8,$N768),T$4,T$5,$L768)*MAX($K768,1)*IF($M768="",T$7,$M768)/100)</f>
        <v>1928.3168000000003</v>
      </c>
      <c r="U768" s="84"/>
      <c r="V768" s="88">
        <f>IF(OR(V$4="",V$4=0,V$5="",V$7=0,V$7="",V$8="",$L768="",$L768=0),"",layerCost(IF($N768="",V$8,$N768),V$4,V$5,$L768)*MAX($K768,1)*IF($M768="",V$7,$M768)/100)</f>
        <v>1928.3168000000003</v>
      </c>
      <c r="W768" s="84"/>
      <c r="X768" s="88" t="str">
        <f>IF(OR(X$4="",X$4=0,X$5="",X$7=0,X$7="",X$8="",$L768="",$L768=0),"",layerCost(IF($N768="",X$8,$N768),X$4,X$5,$L768)*MAX($K768,1)*IF($M768="",X$7,$M768)/100)</f>
        <v/>
      </c>
      <c r="Y768" s="84"/>
      <c r="Z768" s="88" t="str">
        <f>IF(OR(Z$4="",Z$4=0,Z$5="",Z$7=0,Z$7="",Z$8="",$L768="",$L768=0),"",layerCost(IF($N768="",Z$8,$N768),Z$4,Z$5,$L768)*MAX($K768,1)*IF($M768="",Z$7,$M768)/100)</f>
        <v/>
      </c>
    </row>
    <row r="769" spans="1:26" x14ac:dyDescent="0.2">
      <c r="A769" s="83">
        <v>134653.06</v>
      </c>
      <c r="B769" s="83">
        <v>6149.99</v>
      </c>
      <c r="C769" s="83">
        <v>0</v>
      </c>
      <c r="E769" s="85"/>
      <c r="F769" s="85"/>
      <c r="G769" s="85"/>
      <c r="I769" s="90"/>
      <c r="K769" s="83">
        <v>1</v>
      </c>
      <c r="L769" s="83">
        <v>140803.04999999999</v>
      </c>
      <c r="M769" s="85"/>
      <c r="N769" s="83"/>
      <c r="P769" s="88">
        <f>IF(OR(P$4="",P$4=0,P$5="",P$7=0,P$7="",P$8="",$L769="",$L769=0),"",layerCost(IF($N769="",P$8,$N769),P$4,P$5,$L769)*MAX($K769,1)*IF($M769="",P$7,$M769)/100)</f>
        <v>1318.771860015376</v>
      </c>
      <c r="Q769" s="84"/>
      <c r="R769" s="88">
        <f>IF(OR(R$4="",R$4=0,R$5="",R$7=0,R$7="",R$8="",$L769="",$L769=0),"",layerCost(IF($N769="",R$8,$N769),R$4,R$5,$L769)*MAX($K769,1)*IF($M769="",R$7,$M769)/100)</f>
        <v>281.60610000000003</v>
      </c>
      <c r="S769" s="84"/>
      <c r="T769" s="88">
        <f>IF(OR(T$4="",T$4=0,T$5="",T$7=0,T$7="",T$8="",$L769="",$L769=0),"",layerCost(IF($N769="",T$8,$N769),T$4,T$5,$L769)*MAX($K769,1)*IF($M769="",T$7,$M769)/100)</f>
        <v>281.60610000000003</v>
      </c>
      <c r="U769" s="84"/>
      <c r="V769" s="88">
        <f>IF(OR(V$4="",V$4=0,V$5="",V$7=0,V$7="",V$8="",$L769="",$L769=0),"",layerCost(IF($N769="",V$8,$N769),V$4,V$5,$L769)*MAX($K769,1)*IF($M769="",V$7,$M769)/100)</f>
        <v>281.60610000000003</v>
      </c>
      <c r="W769" s="84"/>
      <c r="X769" s="88" t="str">
        <f>IF(OR(X$4="",X$4=0,X$5="",X$7=0,X$7="",X$8="",$L769="",$L769=0),"",layerCost(IF($N769="",X$8,$N769),X$4,X$5,$L769)*MAX($K769,1)*IF($M769="",X$7,$M769)/100)</f>
        <v/>
      </c>
      <c r="Y769" s="84"/>
      <c r="Z769" s="88" t="str">
        <f>IF(OR(Z$4="",Z$4=0,Z$5="",Z$7=0,Z$7="",Z$8="",$L769="",$L769=0),"",layerCost(IF($N769="",Z$8,$N769),Z$4,Z$5,$L769)*MAX($K769,1)*IF($M769="",Z$7,$M769)/100)</f>
        <v/>
      </c>
    </row>
    <row r="770" spans="1:26" x14ac:dyDescent="0.2">
      <c r="A770" s="83">
        <v>552154.56999999995</v>
      </c>
      <c r="B770" s="83">
        <v>14876.13</v>
      </c>
      <c r="C770" s="83">
        <v>0</v>
      </c>
      <c r="E770" s="85"/>
      <c r="F770" s="85"/>
      <c r="G770" s="85"/>
      <c r="I770" s="90"/>
      <c r="K770" s="83">
        <v>3</v>
      </c>
      <c r="L770" s="83">
        <v>567030.69999999995</v>
      </c>
      <c r="M770" s="85"/>
      <c r="N770" s="83"/>
      <c r="P770" s="88">
        <f>IF(OR(P$4="",P$4=0,P$5="",P$7=0,P$7="",P$8="",$L770="",$L770=0),"",layerCost(IF($N770="",P$8,$N770),P$4,P$5,$L770)*MAX($K770,1)*IF($M770="",P$7,$M770)/100)</f>
        <v>11521.851754212375</v>
      </c>
      <c r="Q770" s="84"/>
      <c r="R770" s="88">
        <f>IF(OR(R$4="",R$4=0,R$5="",R$7=0,R$7="",R$8="",$L770="",$L770=0),"",layerCost(IF($N770="",R$8,$N770),R$4,R$5,$L770)*MAX($K770,1)*IF($M770="",R$7,$M770)/100)</f>
        <v>3402.1841999999997</v>
      </c>
      <c r="S770" s="84"/>
      <c r="T770" s="88">
        <f>IF(OR(T$4="",T$4=0,T$5="",T$7=0,T$7="",T$8="",$L770="",$L770=0),"",layerCost(IF($N770="",T$8,$N770),T$4,T$5,$L770)*MAX($K770,1)*IF($M770="",T$7,$M770)/100)</f>
        <v>3402.1841999999997</v>
      </c>
      <c r="U770" s="84"/>
      <c r="V770" s="88">
        <f>IF(OR(V$4="",V$4=0,V$5="",V$7=0,V$7="",V$8="",$L770="",$L770=0),"",layerCost(IF($N770="",V$8,$N770),V$4,V$5,$L770)*MAX($K770,1)*IF($M770="",V$7,$M770)/100)</f>
        <v>3402.1841999999997</v>
      </c>
      <c r="W770" s="84"/>
      <c r="X770" s="88" t="str">
        <f>IF(OR(X$4="",X$4=0,X$5="",X$7=0,X$7="",X$8="",$L770="",$L770=0),"",layerCost(IF($N770="",X$8,$N770),X$4,X$5,$L770)*MAX($K770,1)*IF($M770="",X$7,$M770)/100)</f>
        <v/>
      </c>
      <c r="Y770" s="84"/>
      <c r="Z770" s="88" t="str">
        <f>IF(OR(Z$4="",Z$4=0,Z$5="",Z$7=0,Z$7="",Z$8="",$L770="",$L770=0),"",layerCost(IF($N770="",Z$8,$N770),Z$4,Z$5,$L770)*MAX($K770,1)*IF($M770="",Z$7,$M770)/100)</f>
        <v/>
      </c>
    </row>
    <row r="771" spans="1:26" x14ac:dyDescent="0.2">
      <c r="A771" s="83">
        <v>115855</v>
      </c>
      <c r="B771" s="83">
        <v>0</v>
      </c>
      <c r="C771" s="83">
        <v>0</v>
      </c>
      <c r="E771" s="85"/>
      <c r="F771" s="85"/>
      <c r="G771" s="85"/>
      <c r="I771" s="90"/>
      <c r="K771" s="83">
        <v>1</v>
      </c>
      <c r="L771" s="83">
        <v>115855</v>
      </c>
      <c r="M771" s="85"/>
      <c r="N771" s="83"/>
      <c r="P771" s="88">
        <f>IF(OR(P$4="",P$4=0,P$5="",P$7=0,P$7="",P$8="",$L771="",$L771=0),"",layerCost(IF($N771="",P$8,$N771),P$4,P$5,$L771)*MAX($K771,1)*IF($M771="",P$7,$M771)/100)</f>
        <v>1129.8865321922319</v>
      </c>
      <c r="Q771" s="84"/>
      <c r="R771" s="88">
        <f>IF(OR(R$4="",R$4=0,R$5="",R$7=0,R$7="",R$8="",$L771="",$L771=0),"",layerCost(IF($N771="",R$8,$N771),R$4,R$5,$L771)*MAX($K771,1)*IF($M771="",R$7,$M771)/100)</f>
        <v>231.71</v>
      </c>
      <c r="S771" s="84"/>
      <c r="T771" s="88">
        <f>IF(OR(T$4="",T$4=0,T$5="",T$7=0,T$7="",T$8="",$L771="",$L771=0),"",layerCost(IF($N771="",T$8,$N771),T$4,T$5,$L771)*MAX($K771,1)*IF($M771="",T$7,$M771)/100)</f>
        <v>231.71</v>
      </c>
      <c r="U771" s="84"/>
      <c r="V771" s="88">
        <f>IF(OR(V$4="",V$4=0,V$5="",V$7=0,V$7="",V$8="",$L771="",$L771=0),"",layerCost(IF($N771="",V$8,$N771),V$4,V$5,$L771)*MAX($K771,1)*IF($M771="",V$7,$M771)/100)</f>
        <v>231.71</v>
      </c>
      <c r="W771" s="84"/>
      <c r="X771" s="88" t="str">
        <f>IF(OR(X$4="",X$4=0,X$5="",X$7=0,X$7="",X$8="",$L771="",$L771=0),"",layerCost(IF($N771="",X$8,$N771),X$4,X$5,$L771)*MAX($K771,1)*IF($M771="",X$7,$M771)/100)</f>
        <v/>
      </c>
      <c r="Y771" s="84"/>
      <c r="Z771" s="88" t="str">
        <f>IF(OR(Z$4="",Z$4=0,Z$5="",Z$7=0,Z$7="",Z$8="",$L771="",$L771=0),"",layerCost(IF($N771="",Z$8,$N771),Z$4,Z$5,$L771)*MAX($K771,1)*IF($M771="",Z$7,$M771)/100)</f>
        <v/>
      </c>
    </row>
    <row r="772" spans="1:26" x14ac:dyDescent="0.2">
      <c r="A772" s="83">
        <v>146894.24</v>
      </c>
      <c r="B772" s="83">
        <v>2460.0100000000002</v>
      </c>
      <c r="C772" s="83">
        <v>0</v>
      </c>
      <c r="E772" s="85"/>
      <c r="F772" s="85"/>
      <c r="G772" s="85"/>
      <c r="I772" s="90"/>
      <c r="K772" s="83">
        <v>1</v>
      </c>
      <c r="L772" s="83">
        <v>149354.25</v>
      </c>
      <c r="M772" s="85"/>
      <c r="N772" s="83"/>
      <c r="P772" s="88">
        <f>IF(OR(P$4="",P$4=0,P$5="",P$7=0,P$7="",P$8="",$L772="",$L772=0),"",layerCost(IF($N772="",P$8,$N772),P$4,P$5,$L772)*MAX($K772,1)*IF($M772="",P$7,$M772)/100)</f>
        <v>1380.8719960669084</v>
      </c>
      <c r="Q772" s="84"/>
      <c r="R772" s="88">
        <f>IF(OR(R$4="",R$4=0,R$5="",R$7=0,R$7="",R$8="",$L772="",$L772=0),"",layerCost(IF($N772="",R$8,$N772),R$4,R$5,$L772)*MAX($K772,1)*IF($M772="",R$7,$M772)/100)</f>
        <v>298.70850000000002</v>
      </c>
      <c r="S772" s="84"/>
      <c r="T772" s="88">
        <f>IF(OR(T$4="",T$4=0,T$5="",T$7=0,T$7="",T$8="",$L772="",$L772=0),"",layerCost(IF($N772="",T$8,$N772),T$4,T$5,$L772)*MAX($K772,1)*IF($M772="",T$7,$M772)/100)</f>
        <v>298.70850000000002</v>
      </c>
      <c r="U772" s="84"/>
      <c r="V772" s="88">
        <f>IF(OR(V$4="",V$4=0,V$5="",V$7=0,V$7="",V$8="",$L772="",$L772=0),"",layerCost(IF($N772="",V$8,$N772),V$4,V$5,$L772)*MAX($K772,1)*IF($M772="",V$7,$M772)/100)</f>
        <v>298.70850000000002</v>
      </c>
      <c r="W772" s="84"/>
      <c r="X772" s="88" t="str">
        <f>IF(OR(X$4="",X$4=0,X$5="",X$7=0,X$7="",X$8="",$L772="",$L772=0),"",layerCost(IF($N772="",X$8,$N772),X$4,X$5,$L772)*MAX($K772,1)*IF($M772="",X$7,$M772)/100)</f>
        <v/>
      </c>
      <c r="Y772" s="84"/>
      <c r="Z772" s="88" t="str">
        <f>IF(OR(Z$4="",Z$4=0,Z$5="",Z$7=0,Z$7="",Z$8="",$L772="",$L772=0),"",layerCost(IF($N772="",Z$8,$N772),Z$4,Z$5,$L772)*MAX($K772,1)*IF($M772="",Z$7,$M772)/100)</f>
        <v/>
      </c>
    </row>
    <row r="773" spans="1:26" x14ac:dyDescent="0.2">
      <c r="A773" s="83">
        <v>0</v>
      </c>
      <c r="B773" s="83">
        <v>12299.97</v>
      </c>
      <c r="C773" s="83">
        <v>0</v>
      </c>
      <c r="E773" s="85"/>
      <c r="F773" s="85"/>
      <c r="G773" s="85"/>
      <c r="I773" s="90"/>
      <c r="K773" s="83">
        <v>1</v>
      </c>
      <c r="L773" s="83">
        <v>12299.97</v>
      </c>
      <c r="M773" s="85"/>
      <c r="N773" s="83"/>
      <c r="P773" s="88">
        <f>IF(OR(P$4="",P$4=0,P$5="",P$7=0,P$7="",P$8="",$L773="",$L773=0),"",layerCost(IF($N773="",P$8,$N773),P$4,P$5,$L773)*MAX($K773,1)*IF($M773="",P$7,$M773)/100)</f>
        <v>122.99969999999999</v>
      </c>
      <c r="Q773" s="84"/>
      <c r="R773" s="88">
        <f>IF(OR(R$4="",R$4=0,R$5="",R$7=0,R$7="",R$8="",$L773="",$L773=0),"",layerCost(IF($N773="",R$8,$N773),R$4,R$5,$L773)*MAX($K773,1)*IF($M773="",R$7,$M773)/100)</f>
        <v>24.59994</v>
      </c>
      <c r="S773" s="84"/>
      <c r="T773" s="88">
        <f>IF(OR(T$4="",T$4=0,T$5="",T$7=0,T$7="",T$8="",$L773="",$L773=0),"",layerCost(IF($N773="",T$8,$N773),T$4,T$5,$L773)*MAX($K773,1)*IF($M773="",T$7,$M773)/100)</f>
        <v>24.59994</v>
      </c>
      <c r="U773" s="84"/>
      <c r="V773" s="88">
        <f>IF(OR(V$4="",V$4=0,V$5="",V$7=0,V$7="",V$8="",$L773="",$L773=0),"",layerCost(IF($N773="",V$8,$N773),V$4,V$5,$L773)*MAX($K773,1)*IF($M773="",V$7,$M773)/100)</f>
        <v>24.59994</v>
      </c>
      <c r="W773" s="84"/>
      <c r="X773" s="88" t="str">
        <f>IF(OR(X$4="",X$4=0,X$5="",X$7=0,X$7="",X$8="",$L773="",$L773=0),"",layerCost(IF($N773="",X$8,$N773),X$4,X$5,$L773)*MAX($K773,1)*IF($M773="",X$7,$M773)/100)</f>
        <v/>
      </c>
      <c r="Y773" s="84"/>
      <c r="Z773" s="88" t="str">
        <f>IF(OR(Z$4="",Z$4=0,Z$5="",Z$7=0,Z$7="",Z$8="",$L773="",$L773=0),"",layerCost(IF($N773="",Z$8,$N773),Z$4,Z$5,$L773)*MAX($K773,1)*IF($M773="",Z$7,$M773)/100)</f>
        <v/>
      </c>
    </row>
    <row r="774" spans="1:26" x14ac:dyDescent="0.2">
      <c r="A774" s="83">
        <v>181497.60000000001</v>
      </c>
      <c r="B774" s="83">
        <v>28886.27</v>
      </c>
      <c r="C774" s="83">
        <v>0</v>
      </c>
      <c r="E774" s="85"/>
      <c r="F774" s="85"/>
      <c r="G774" s="85"/>
      <c r="I774" s="90"/>
      <c r="K774" s="83">
        <v>1</v>
      </c>
      <c r="L774" s="83">
        <v>210383.87</v>
      </c>
      <c r="M774" s="85"/>
      <c r="N774" s="83"/>
      <c r="P774" s="88">
        <f>IF(OR(P$4="",P$4=0,P$5="",P$7=0,P$7="",P$8="",$L774="",$L774=0),"",layerCost(IF($N774="",P$8,$N774),P$4,P$5,$L774)*MAX($K774,1)*IF($M774="",P$7,$M774)/100)</f>
        <v>1808.1608656199905</v>
      </c>
      <c r="Q774" s="84"/>
      <c r="R774" s="88">
        <f>IF(OR(R$4="",R$4=0,R$5="",R$7=0,R$7="",R$8="",$L774="",$L774=0),"",layerCost(IF($N774="",R$8,$N774),R$4,R$5,$L774)*MAX($K774,1)*IF($M774="",R$7,$M774)/100)</f>
        <v>420.76774000000006</v>
      </c>
      <c r="S774" s="84"/>
      <c r="T774" s="88">
        <f>IF(OR(T$4="",T$4=0,T$5="",T$7=0,T$7="",T$8="",$L774="",$L774=0),"",layerCost(IF($N774="",T$8,$N774),T$4,T$5,$L774)*MAX($K774,1)*IF($M774="",T$7,$M774)/100)</f>
        <v>420.76774000000006</v>
      </c>
      <c r="U774" s="84"/>
      <c r="V774" s="88">
        <f>IF(OR(V$4="",V$4=0,V$5="",V$7=0,V$7="",V$8="",$L774="",$L774=0),"",layerCost(IF($N774="",V$8,$N774),V$4,V$5,$L774)*MAX($K774,1)*IF($M774="",V$7,$M774)/100)</f>
        <v>420.76774000000006</v>
      </c>
      <c r="W774" s="84"/>
      <c r="X774" s="88" t="str">
        <f>IF(OR(X$4="",X$4=0,X$5="",X$7=0,X$7="",X$8="",$L774="",$L774=0),"",layerCost(IF($N774="",X$8,$N774),X$4,X$5,$L774)*MAX($K774,1)*IF($M774="",X$7,$M774)/100)</f>
        <v/>
      </c>
      <c r="Y774" s="84"/>
      <c r="Z774" s="88" t="str">
        <f>IF(OR(Z$4="",Z$4=0,Z$5="",Z$7=0,Z$7="",Z$8="",$L774="",$L774=0),"",layerCost(IF($N774="",Z$8,$N774),Z$4,Z$5,$L774)*MAX($K774,1)*IF($M774="",Z$7,$M774)/100)</f>
        <v/>
      </c>
    </row>
    <row r="775" spans="1:26" x14ac:dyDescent="0.2">
      <c r="A775" s="83">
        <v>300597.96000000002</v>
      </c>
      <c r="B775" s="83">
        <v>0</v>
      </c>
      <c r="C775" s="83">
        <v>0</v>
      </c>
      <c r="E775" s="85"/>
      <c r="F775" s="85"/>
      <c r="G775" s="85"/>
      <c r="I775" s="90"/>
      <c r="K775" s="83">
        <v>1</v>
      </c>
      <c r="L775" s="83">
        <v>300597.96000000002</v>
      </c>
      <c r="M775" s="85"/>
      <c r="N775" s="83"/>
      <c r="P775" s="88">
        <f>IF(OR(P$4="",P$4=0,P$5="",P$7=0,P$7="",P$8="",$L775="",$L775=0),"",layerCost(IF($N775="",P$8,$N775),P$4,P$5,$L775)*MAX($K775,1)*IF($M775="",P$7,$M775)/100)</f>
        <v>2423.7302782696265</v>
      </c>
      <c r="Q775" s="84"/>
      <c r="R775" s="88">
        <f>IF(OR(R$4="",R$4=0,R$5="",R$7=0,R$7="",R$8="",$L775="",$L775=0),"",layerCost(IF($N775="",R$8,$N775),R$4,R$5,$L775)*MAX($K775,1)*IF($M775="",R$7,$M775)/100)</f>
        <v>601.19592</v>
      </c>
      <c r="S775" s="84"/>
      <c r="T775" s="88">
        <f>IF(OR(T$4="",T$4=0,T$5="",T$7=0,T$7="",T$8="",$L775="",$L775=0),"",layerCost(IF($N775="",T$8,$N775),T$4,T$5,$L775)*MAX($K775,1)*IF($M775="",T$7,$M775)/100)</f>
        <v>601.19592</v>
      </c>
      <c r="U775" s="84"/>
      <c r="V775" s="88">
        <f>IF(OR(V$4="",V$4=0,V$5="",V$7=0,V$7="",V$8="",$L775="",$L775=0),"",layerCost(IF($N775="",V$8,$N775),V$4,V$5,$L775)*MAX($K775,1)*IF($M775="",V$7,$M775)/100)</f>
        <v>601.19592</v>
      </c>
      <c r="W775" s="84"/>
      <c r="X775" s="88" t="str">
        <f>IF(OR(X$4="",X$4=0,X$5="",X$7=0,X$7="",X$8="",$L775="",$L775=0),"",layerCost(IF($N775="",X$8,$N775),X$4,X$5,$L775)*MAX($K775,1)*IF($M775="",X$7,$M775)/100)</f>
        <v/>
      </c>
      <c r="Y775" s="84"/>
      <c r="Z775" s="88" t="str">
        <f>IF(OR(Z$4="",Z$4=0,Z$5="",Z$7=0,Z$7="",Z$8="",$L775="",$L775=0),"",layerCost(IF($N775="",Z$8,$N775),Z$4,Z$5,$L775)*MAX($K775,1)*IF($M775="",Z$7,$M775)/100)</f>
        <v/>
      </c>
    </row>
    <row r="776" spans="1:26" x14ac:dyDescent="0.2">
      <c r="A776" s="83">
        <v>0</v>
      </c>
      <c r="B776" s="83">
        <v>12299.97</v>
      </c>
      <c r="C776" s="83">
        <v>0</v>
      </c>
      <c r="E776" s="85"/>
      <c r="F776" s="85"/>
      <c r="G776" s="85"/>
      <c r="I776" s="90"/>
      <c r="K776" s="83">
        <v>1</v>
      </c>
      <c r="L776" s="83">
        <v>12299.97</v>
      </c>
      <c r="M776" s="85"/>
      <c r="N776" s="83"/>
      <c r="P776" s="88">
        <f>IF(OR(P$4="",P$4=0,P$5="",P$7=0,P$7="",P$8="",$L776="",$L776=0),"",layerCost(IF($N776="",P$8,$N776),P$4,P$5,$L776)*MAX($K776,1)*IF($M776="",P$7,$M776)/100)</f>
        <v>122.99969999999999</v>
      </c>
      <c r="Q776" s="84"/>
      <c r="R776" s="88">
        <f>IF(OR(R$4="",R$4=0,R$5="",R$7=0,R$7="",R$8="",$L776="",$L776=0),"",layerCost(IF($N776="",R$8,$N776),R$4,R$5,$L776)*MAX($K776,1)*IF($M776="",R$7,$M776)/100)</f>
        <v>24.59994</v>
      </c>
      <c r="S776" s="84"/>
      <c r="T776" s="88">
        <f>IF(OR(T$4="",T$4=0,T$5="",T$7=0,T$7="",T$8="",$L776="",$L776=0),"",layerCost(IF($N776="",T$8,$N776),T$4,T$5,$L776)*MAX($K776,1)*IF($M776="",T$7,$M776)/100)</f>
        <v>24.59994</v>
      </c>
      <c r="U776" s="84"/>
      <c r="V776" s="88">
        <f>IF(OR(V$4="",V$4=0,V$5="",V$7=0,V$7="",V$8="",$L776="",$L776=0),"",layerCost(IF($N776="",V$8,$N776),V$4,V$5,$L776)*MAX($K776,1)*IF($M776="",V$7,$M776)/100)</f>
        <v>24.59994</v>
      </c>
      <c r="W776" s="84"/>
      <c r="X776" s="88" t="str">
        <f>IF(OR(X$4="",X$4=0,X$5="",X$7=0,X$7="",X$8="",$L776="",$L776=0),"",layerCost(IF($N776="",X$8,$N776),X$4,X$5,$L776)*MAX($K776,1)*IF($M776="",X$7,$M776)/100)</f>
        <v/>
      </c>
      <c r="Y776" s="84"/>
      <c r="Z776" s="88" t="str">
        <f>IF(OR(Z$4="",Z$4=0,Z$5="",Z$7=0,Z$7="",Z$8="",$L776="",$L776=0),"",layerCost(IF($N776="",Z$8,$N776),Z$4,Z$5,$L776)*MAX($K776,1)*IF($M776="",Z$7,$M776)/100)</f>
        <v/>
      </c>
    </row>
    <row r="777" spans="1:26" x14ac:dyDescent="0.2">
      <c r="A777" s="83">
        <v>147015.57999999999</v>
      </c>
      <c r="B777" s="83">
        <v>18433.97</v>
      </c>
      <c r="C777" s="83">
        <v>0</v>
      </c>
      <c r="E777" s="85"/>
      <c r="F777" s="85"/>
      <c r="G777" s="85"/>
      <c r="I777" s="90"/>
      <c r="K777" s="83">
        <v>1</v>
      </c>
      <c r="L777" s="83">
        <v>165449.54999999999</v>
      </c>
      <c r="M777" s="85"/>
      <c r="N777" s="83"/>
      <c r="P777" s="88">
        <f>IF(OR(P$4="",P$4=0,P$5="",P$7=0,P$7="",P$8="",$L777="",$L777=0),"",layerCost(IF($N777="",P$8,$N777),P$4,P$5,$L777)*MAX($K777,1)*IF($M777="",P$7,$M777)/100)</f>
        <v>1495.6442544962565</v>
      </c>
      <c r="Q777" s="84"/>
      <c r="R777" s="88">
        <f>IF(OR(R$4="",R$4=0,R$5="",R$7=0,R$7="",R$8="",$L777="",$L777=0),"",layerCost(IF($N777="",R$8,$N777),R$4,R$5,$L777)*MAX($K777,1)*IF($M777="",R$7,$M777)/100)</f>
        <v>330.89909999999998</v>
      </c>
      <c r="S777" s="84"/>
      <c r="T777" s="88">
        <f>IF(OR(T$4="",T$4=0,T$5="",T$7=0,T$7="",T$8="",$L777="",$L777=0),"",layerCost(IF($N777="",T$8,$N777),T$4,T$5,$L777)*MAX($K777,1)*IF($M777="",T$7,$M777)/100)</f>
        <v>330.89909999999998</v>
      </c>
      <c r="U777" s="84"/>
      <c r="V777" s="88">
        <f>IF(OR(V$4="",V$4=0,V$5="",V$7=0,V$7="",V$8="",$L777="",$L777=0),"",layerCost(IF($N777="",V$8,$N777),V$4,V$5,$L777)*MAX($K777,1)*IF($M777="",V$7,$M777)/100)</f>
        <v>330.89909999999998</v>
      </c>
      <c r="W777" s="84"/>
      <c r="X777" s="88" t="str">
        <f>IF(OR(X$4="",X$4=0,X$5="",X$7=0,X$7="",X$8="",$L777="",$L777=0),"",layerCost(IF($N777="",X$8,$N777),X$4,X$5,$L777)*MAX($K777,1)*IF($M777="",X$7,$M777)/100)</f>
        <v/>
      </c>
      <c r="Y777" s="84"/>
      <c r="Z777" s="88" t="str">
        <f>IF(OR(Z$4="",Z$4=0,Z$5="",Z$7=0,Z$7="",Z$8="",$L777="",$L777=0),"",layerCost(IF($N777="",Z$8,$N777),Z$4,Z$5,$L777)*MAX($K777,1)*IF($M777="",Z$7,$M777)/100)</f>
        <v/>
      </c>
    </row>
    <row r="778" spans="1:26" x14ac:dyDescent="0.2">
      <c r="A778" s="83">
        <v>350319.87</v>
      </c>
      <c r="B778" s="83">
        <v>0</v>
      </c>
      <c r="C778" s="83">
        <v>0</v>
      </c>
      <c r="E778" s="85"/>
      <c r="F778" s="85"/>
      <c r="G778" s="85"/>
      <c r="I778" s="90"/>
      <c r="K778" s="83">
        <v>1</v>
      </c>
      <c r="L778" s="83">
        <v>350319.87</v>
      </c>
      <c r="M778" s="85"/>
      <c r="N778" s="83"/>
      <c r="P778" s="88">
        <f>IF(OR(P$4="",P$4=0,P$5="",P$7=0,P$7="",P$8="",$L778="",$L778=0),"",layerCost(IF($N778="",P$8,$N778),P$4,P$5,$L778)*MAX($K778,1)*IF($M778="",P$7,$M778)/100)</f>
        <v>2739.504761750306</v>
      </c>
      <c r="Q778" s="84"/>
      <c r="R778" s="88">
        <f>IF(OR(R$4="",R$4=0,R$5="",R$7=0,R$7="",R$8="",$L778="",$L778=0),"",layerCost(IF($N778="",R$8,$N778),R$4,R$5,$L778)*MAX($K778,1)*IF($M778="",R$7,$M778)/100)</f>
        <v>700.63974000000007</v>
      </c>
      <c r="S778" s="84"/>
      <c r="T778" s="88">
        <f>IF(OR(T$4="",T$4=0,T$5="",T$7=0,T$7="",T$8="",$L778="",$L778=0),"",layerCost(IF($N778="",T$8,$N778),T$4,T$5,$L778)*MAX($K778,1)*IF($M778="",T$7,$M778)/100)</f>
        <v>700.63974000000007</v>
      </c>
      <c r="U778" s="84"/>
      <c r="V778" s="88">
        <f>IF(OR(V$4="",V$4=0,V$5="",V$7=0,V$7="",V$8="",$L778="",$L778=0),"",layerCost(IF($N778="",V$8,$N778),V$4,V$5,$L778)*MAX($K778,1)*IF($M778="",V$7,$M778)/100)</f>
        <v>700.63974000000007</v>
      </c>
      <c r="W778" s="84"/>
      <c r="X778" s="88" t="str">
        <f>IF(OR(X$4="",X$4=0,X$5="",X$7=0,X$7="",X$8="",$L778="",$L778=0),"",layerCost(IF($N778="",X$8,$N778),X$4,X$5,$L778)*MAX($K778,1)*IF($M778="",X$7,$M778)/100)</f>
        <v/>
      </c>
      <c r="Y778" s="84"/>
      <c r="Z778" s="88" t="str">
        <f>IF(OR(Z$4="",Z$4=0,Z$5="",Z$7=0,Z$7="",Z$8="",$L778="",$L778=0),"",layerCost(IF($N778="",Z$8,$N778),Z$4,Z$5,$L778)*MAX($K778,1)*IF($M778="",Z$7,$M778)/100)</f>
        <v/>
      </c>
    </row>
    <row r="779" spans="1:26" x14ac:dyDescent="0.2">
      <c r="A779" s="83">
        <v>532858.84</v>
      </c>
      <c r="B779" s="83">
        <v>0</v>
      </c>
      <c r="C779" s="83">
        <v>0</v>
      </c>
      <c r="E779" s="85"/>
      <c r="F779" s="85"/>
      <c r="G779" s="85"/>
      <c r="I779" s="90"/>
      <c r="K779" s="83">
        <v>1</v>
      </c>
      <c r="L779" s="83">
        <v>532858.84</v>
      </c>
      <c r="M779" s="85"/>
      <c r="N779" s="83"/>
      <c r="P779" s="88">
        <f>IF(OR(P$4="",P$4=0,P$5="",P$7=0,P$7="",P$8="",$L779="",$L779=0),"",layerCost(IF($N779="",P$8,$N779),P$4,P$5,$L779)*MAX($K779,1)*IF($M779="",P$7,$M779)/100)</f>
        <v>3673.9741409702283</v>
      </c>
      <c r="Q779" s="84"/>
      <c r="R779" s="88">
        <f>IF(OR(R$4="",R$4=0,R$5="",R$7=0,R$7="",R$8="",$L779="",$L779=0),"",layerCost(IF($N779="",R$8,$N779),R$4,R$5,$L779)*MAX($K779,1)*IF($M779="",R$7,$M779)/100)</f>
        <v>1065.71768</v>
      </c>
      <c r="S779" s="84"/>
      <c r="T779" s="88">
        <f>IF(OR(T$4="",T$4=0,T$5="",T$7=0,T$7="",T$8="",$L779="",$L779=0),"",layerCost(IF($N779="",T$8,$N779),T$4,T$5,$L779)*MAX($K779,1)*IF($M779="",T$7,$M779)/100)</f>
        <v>1065.71768</v>
      </c>
      <c r="U779" s="84"/>
      <c r="V779" s="88">
        <f>IF(OR(V$4="",V$4=0,V$5="",V$7=0,V$7="",V$8="",$L779="",$L779=0),"",layerCost(IF($N779="",V$8,$N779),V$4,V$5,$L779)*MAX($K779,1)*IF($M779="",V$7,$M779)/100)</f>
        <v>1065.71768</v>
      </c>
      <c r="W779" s="84"/>
      <c r="X779" s="88" t="str">
        <f>IF(OR(X$4="",X$4=0,X$5="",X$7=0,X$7="",X$8="",$L779="",$L779=0),"",layerCost(IF($N779="",X$8,$N779),X$4,X$5,$L779)*MAX($K779,1)*IF($M779="",X$7,$M779)/100)</f>
        <v/>
      </c>
      <c r="Y779" s="84"/>
      <c r="Z779" s="88" t="str">
        <f>IF(OR(Z$4="",Z$4=0,Z$5="",Z$7=0,Z$7="",Z$8="",$L779="",$L779=0),"",layerCost(IF($N779="",Z$8,$N779),Z$4,Z$5,$L779)*MAX($K779,1)*IF($M779="",Z$7,$M779)/100)</f>
        <v/>
      </c>
    </row>
    <row r="780" spans="1:26" x14ac:dyDescent="0.2">
      <c r="A780" s="83">
        <v>183617.79</v>
      </c>
      <c r="B780" s="83">
        <v>0</v>
      </c>
      <c r="C780" s="83">
        <v>0</v>
      </c>
      <c r="E780" s="85"/>
      <c r="F780" s="85"/>
      <c r="G780" s="85"/>
      <c r="I780" s="90"/>
      <c r="K780" s="83">
        <v>1</v>
      </c>
      <c r="L780" s="83">
        <v>183617.79</v>
      </c>
      <c r="M780" s="85"/>
      <c r="N780" s="83"/>
      <c r="P780" s="88">
        <f>IF(OR(P$4="",P$4=0,P$5="",P$7=0,P$7="",P$8="",$L780="",$L780=0),"",layerCost(IF($N780="",P$8,$N780),P$4,P$5,$L780)*MAX($K780,1)*IF($M780="",P$7,$M780)/100)</f>
        <v>1622.9989745701864</v>
      </c>
      <c r="Q780" s="84"/>
      <c r="R780" s="88">
        <f>IF(OR(R$4="",R$4=0,R$5="",R$7=0,R$7="",R$8="",$L780="",$L780=0),"",layerCost(IF($N780="",R$8,$N780),R$4,R$5,$L780)*MAX($K780,1)*IF($M780="",R$7,$M780)/100)</f>
        <v>367.23558000000003</v>
      </c>
      <c r="S780" s="84"/>
      <c r="T780" s="88">
        <f>IF(OR(T$4="",T$4=0,T$5="",T$7=0,T$7="",T$8="",$L780="",$L780=0),"",layerCost(IF($N780="",T$8,$N780),T$4,T$5,$L780)*MAX($K780,1)*IF($M780="",T$7,$M780)/100)</f>
        <v>367.23558000000003</v>
      </c>
      <c r="U780" s="84"/>
      <c r="V780" s="88">
        <f>IF(OR(V$4="",V$4=0,V$5="",V$7=0,V$7="",V$8="",$L780="",$L780=0),"",layerCost(IF($N780="",V$8,$N780),V$4,V$5,$L780)*MAX($K780,1)*IF($M780="",V$7,$M780)/100)</f>
        <v>367.23558000000003</v>
      </c>
      <c r="W780" s="84"/>
      <c r="X780" s="88" t="str">
        <f>IF(OR(X$4="",X$4=0,X$5="",X$7=0,X$7="",X$8="",$L780="",$L780=0),"",layerCost(IF($N780="",X$8,$N780),X$4,X$5,$L780)*MAX($K780,1)*IF($M780="",X$7,$M780)/100)</f>
        <v/>
      </c>
      <c r="Y780" s="84"/>
      <c r="Z780" s="88" t="str">
        <f>IF(OR(Z$4="",Z$4=0,Z$5="",Z$7=0,Z$7="",Z$8="",$L780="",$L780=0),"",layerCost(IF($N780="",Z$8,$N780),Z$4,Z$5,$L780)*MAX($K780,1)*IF($M780="",Z$7,$M780)/100)</f>
        <v/>
      </c>
    </row>
    <row r="781" spans="1:26" x14ac:dyDescent="0.2">
      <c r="A781" s="83">
        <v>150000</v>
      </c>
      <c r="B781" s="83">
        <v>10000</v>
      </c>
      <c r="C781" s="83">
        <v>0</v>
      </c>
      <c r="E781" s="85"/>
      <c r="F781" s="85"/>
      <c r="G781" s="85"/>
      <c r="I781" s="90"/>
      <c r="K781" s="83">
        <v>1</v>
      </c>
      <c r="L781" s="83">
        <v>160000</v>
      </c>
      <c r="M781" s="85"/>
      <c r="N781" s="83"/>
      <c r="P781" s="88">
        <f>IF(OR(P$4="",P$4=0,P$5="",P$7=0,P$7="",P$8="",$L781="",$L781=0),"",layerCost(IF($N781="",P$8,$N781),P$4,P$5,$L781)*MAX($K781,1)*IF($M781="",P$7,$M781)/100)</f>
        <v>1457.0377665673318</v>
      </c>
      <c r="Q781" s="84"/>
      <c r="R781" s="88">
        <f>IF(OR(R$4="",R$4=0,R$5="",R$7=0,R$7="",R$8="",$L781="",$L781=0),"",layerCost(IF($N781="",R$8,$N781),R$4,R$5,$L781)*MAX($K781,1)*IF($M781="",R$7,$M781)/100)</f>
        <v>320</v>
      </c>
      <c r="S781" s="84"/>
      <c r="T781" s="88">
        <f>IF(OR(T$4="",T$4=0,T$5="",T$7=0,T$7="",T$8="",$L781="",$L781=0),"",layerCost(IF($N781="",T$8,$N781),T$4,T$5,$L781)*MAX($K781,1)*IF($M781="",T$7,$M781)/100)</f>
        <v>320</v>
      </c>
      <c r="U781" s="84"/>
      <c r="V781" s="88">
        <f>IF(OR(V$4="",V$4=0,V$5="",V$7=0,V$7="",V$8="",$L781="",$L781=0),"",layerCost(IF($N781="",V$8,$N781),V$4,V$5,$L781)*MAX($K781,1)*IF($M781="",V$7,$M781)/100)</f>
        <v>320</v>
      </c>
      <c r="W781" s="84"/>
      <c r="X781" s="88" t="str">
        <f>IF(OR(X$4="",X$4=0,X$5="",X$7=0,X$7="",X$8="",$L781="",$L781=0),"",layerCost(IF($N781="",X$8,$N781),X$4,X$5,$L781)*MAX($K781,1)*IF($M781="",X$7,$M781)/100)</f>
        <v/>
      </c>
      <c r="Y781" s="84"/>
      <c r="Z781" s="88" t="str">
        <f>IF(OR(Z$4="",Z$4=0,Z$5="",Z$7=0,Z$7="",Z$8="",$L781="",$L781=0),"",layerCost(IF($N781="",Z$8,$N781),Z$4,Z$5,$L781)*MAX($K781,1)*IF($M781="",Z$7,$M781)/100)</f>
        <v/>
      </c>
    </row>
    <row r="782" spans="1:26" x14ac:dyDescent="0.2">
      <c r="A782" s="83">
        <v>179700.62</v>
      </c>
      <c r="B782" s="83">
        <v>0</v>
      </c>
      <c r="C782" s="83">
        <v>0</v>
      </c>
      <c r="E782" s="85"/>
      <c r="F782" s="85"/>
      <c r="G782" s="85"/>
      <c r="I782" s="90"/>
      <c r="K782" s="83">
        <v>1</v>
      </c>
      <c r="L782" s="83">
        <v>179700.62</v>
      </c>
      <c r="M782" s="85"/>
      <c r="N782" s="83"/>
      <c r="P782" s="88">
        <f>IF(OR(P$4="",P$4=0,P$5="",P$7=0,P$7="",P$8="",$L782="",$L782=0),"",layerCost(IF($N782="",P$8,$N782),P$4,P$5,$L782)*MAX($K782,1)*IF($M782="",P$7,$M782)/100)</f>
        <v>1595.6869704451753</v>
      </c>
      <c r="Q782" s="84"/>
      <c r="R782" s="88">
        <f>IF(OR(R$4="",R$4=0,R$5="",R$7=0,R$7="",R$8="",$L782="",$L782=0),"",layerCost(IF($N782="",R$8,$N782),R$4,R$5,$L782)*MAX($K782,1)*IF($M782="",R$7,$M782)/100)</f>
        <v>359.40124000000003</v>
      </c>
      <c r="S782" s="84"/>
      <c r="T782" s="88">
        <f>IF(OR(T$4="",T$4=0,T$5="",T$7=0,T$7="",T$8="",$L782="",$L782=0),"",layerCost(IF($N782="",T$8,$N782),T$4,T$5,$L782)*MAX($K782,1)*IF($M782="",T$7,$M782)/100)</f>
        <v>359.40124000000003</v>
      </c>
      <c r="U782" s="84"/>
      <c r="V782" s="88">
        <f>IF(OR(V$4="",V$4=0,V$5="",V$7=0,V$7="",V$8="",$L782="",$L782=0),"",layerCost(IF($N782="",V$8,$N782),V$4,V$5,$L782)*MAX($K782,1)*IF($M782="",V$7,$M782)/100)</f>
        <v>359.40124000000003</v>
      </c>
      <c r="W782" s="84"/>
      <c r="X782" s="88" t="str">
        <f>IF(OR(X$4="",X$4=0,X$5="",X$7=0,X$7="",X$8="",$L782="",$L782=0),"",layerCost(IF($N782="",X$8,$N782),X$4,X$5,$L782)*MAX($K782,1)*IF($M782="",X$7,$M782)/100)</f>
        <v/>
      </c>
      <c r="Y782" s="84"/>
      <c r="Z782" s="88" t="str">
        <f>IF(OR(Z$4="",Z$4=0,Z$5="",Z$7=0,Z$7="",Z$8="",$L782="",$L782=0),"",layerCost(IF($N782="",Z$8,$N782),Z$4,Z$5,$L782)*MAX($K782,1)*IF($M782="",Z$7,$M782)/100)</f>
        <v/>
      </c>
    </row>
    <row r="783" spans="1:26" x14ac:dyDescent="0.2">
      <c r="A783" s="83">
        <v>181497.60000000001</v>
      </c>
      <c r="B783" s="83">
        <v>0</v>
      </c>
      <c r="C783" s="83">
        <v>0</v>
      </c>
      <c r="E783" s="85"/>
      <c r="F783" s="85"/>
      <c r="G783" s="85"/>
      <c r="I783" s="90"/>
      <c r="K783" s="83">
        <v>1</v>
      </c>
      <c r="L783" s="83">
        <v>181497.60000000001</v>
      </c>
      <c r="M783" s="85"/>
      <c r="N783" s="83"/>
      <c r="P783" s="88">
        <f>IF(OR(P$4="",P$4=0,P$5="",P$7=0,P$7="",P$8="",$L783="",$L783=0),"",layerCost(IF($N783="",P$8,$N783),P$4,P$5,$L783)*MAX($K783,1)*IF($M783="",P$7,$M783)/100)</f>
        <v>1608.2247926831164</v>
      </c>
      <c r="Q783" s="84"/>
      <c r="R783" s="88">
        <f>IF(OR(R$4="",R$4=0,R$5="",R$7=0,R$7="",R$8="",$L783="",$L783=0),"",layerCost(IF($N783="",R$8,$N783),R$4,R$5,$L783)*MAX($K783,1)*IF($M783="",R$7,$M783)/100)</f>
        <v>362.99520000000007</v>
      </c>
      <c r="S783" s="84"/>
      <c r="T783" s="88">
        <f>IF(OR(T$4="",T$4=0,T$5="",T$7=0,T$7="",T$8="",$L783="",$L783=0),"",layerCost(IF($N783="",T$8,$N783),T$4,T$5,$L783)*MAX($K783,1)*IF($M783="",T$7,$M783)/100)</f>
        <v>362.99520000000007</v>
      </c>
      <c r="U783" s="84"/>
      <c r="V783" s="88">
        <f>IF(OR(V$4="",V$4=0,V$5="",V$7=0,V$7="",V$8="",$L783="",$L783=0),"",layerCost(IF($N783="",V$8,$N783),V$4,V$5,$L783)*MAX($K783,1)*IF($M783="",V$7,$M783)/100)</f>
        <v>362.99520000000007</v>
      </c>
      <c r="W783" s="84"/>
      <c r="X783" s="88" t="str">
        <f>IF(OR(X$4="",X$4=0,X$5="",X$7=0,X$7="",X$8="",$L783="",$L783=0),"",layerCost(IF($N783="",X$8,$N783),X$4,X$5,$L783)*MAX($K783,1)*IF($M783="",X$7,$M783)/100)</f>
        <v/>
      </c>
      <c r="Y783" s="84"/>
      <c r="Z783" s="88" t="str">
        <f>IF(OR(Z$4="",Z$4=0,Z$5="",Z$7=0,Z$7="",Z$8="",$L783="",$L783=0),"",layerCost(IF($N783="",Z$8,$N783),Z$4,Z$5,$L783)*MAX($K783,1)*IF($M783="",Z$7,$M783)/100)</f>
        <v/>
      </c>
    </row>
    <row r="784" spans="1:26" x14ac:dyDescent="0.2">
      <c r="A784" s="83">
        <v>0</v>
      </c>
      <c r="B784" s="83">
        <v>36760.67</v>
      </c>
      <c r="C784" s="83">
        <v>0</v>
      </c>
      <c r="E784" s="85"/>
      <c r="F784" s="85"/>
      <c r="G784" s="85"/>
      <c r="I784" s="90"/>
      <c r="K784" s="83">
        <v>1</v>
      </c>
      <c r="L784" s="83">
        <v>36760.67</v>
      </c>
      <c r="M784" s="85"/>
      <c r="N784" s="83"/>
      <c r="P784" s="88">
        <f>IF(OR(P$4="",P$4=0,P$5="",P$7=0,P$7="",P$8="",$L784="",$L784=0),"",layerCost(IF($N784="",P$8,$N784),P$4,P$5,$L784)*MAX($K784,1)*IF($M784="",P$7,$M784)/100)</f>
        <v>367.60669999999999</v>
      </c>
      <c r="Q784" s="84"/>
      <c r="R784" s="88">
        <f>IF(OR(R$4="",R$4=0,R$5="",R$7=0,R$7="",R$8="",$L784="",$L784=0),"",layerCost(IF($N784="",R$8,$N784),R$4,R$5,$L784)*MAX($K784,1)*IF($M784="",R$7,$M784)/100)</f>
        <v>73.521339999999995</v>
      </c>
      <c r="S784" s="84"/>
      <c r="T784" s="88">
        <f>IF(OR(T$4="",T$4=0,T$5="",T$7=0,T$7="",T$8="",$L784="",$L784=0),"",layerCost(IF($N784="",T$8,$N784),T$4,T$5,$L784)*MAX($K784,1)*IF($M784="",T$7,$M784)/100)</f>
        <v>73.521339999999995</v>
      </c>
      <c r="U784" s="84"/>
      <c r="V784" s="88">
        <f>IF(OR(V$4="",V$4=0,V$5="",V$7=0,V$7="",V$8="",$L784="",$L784=0),"",layerCost(IF($N784="",V$8,$N784),V$4,V$5,$L784)*MAX($K784,1)*IF($M784="",V$7,$M784)/100)</f>
        <v>73.521339999999995</v>
      </c>
      <c r="W784" s="84"/>
      <c r="X784" s="88" t="str">
        <f>IF(OR(X$4="",X$4=0,X$5="",X$7=0,X$7="",X$8="",$L784="",$L784=0),"",layerCost(IF($N784="",X$8,$N784),X$4,X$5,$L784)*MAX($K784,1)*IF($M784="",X$7,$M784)/100)</f>
        <v/>
      </c>
      <c r="Y784" s="84"/>
      <c r="Z784" s="88" t="str">
        <f>IF(OR(Z$4="",Z$4=0,Z$5="",Z$7=0,Z$7="",Z$8="",$L784="",$L784=0),"",layerCost(IF($N784="",Z$8,$N784),Z$4,Z$5,$L784)*MAX($K784,1)*IF($M784="",Z$7,$M784)/100)</f>
        <v/>
      </c>
    </row>
    <row r="785" spans="1:26" x14ac:dyDescent="0.2">
      <c r="A785" s="83">
        <v>217797.13</v>
      </c>
      <c r="B785" s="83">
        <v>0</v>
      </c>
      <c r="C785" s="83">
        <v>0</v>
      </c>
      <c r="E785" s="85"/>
      <c r="F785" s="85"/>
      <c r="G785" s="85"/>
      <c r="I785" s="90"/>
      <c r="K785" s="83">
        <v>1</v>
      </c>
      <c r="L785" s="83">
        <v>217797.13</v>
      </c>
      <c r="M785" s="85"/>
      <c r="N785" s="83"/>
      <c r="P785" s="88">
        <f>IF(OR(P$4="",P$4=0,P$5="",P$7=0,P$7="",P$8="",$L785="",$L785=0),"",layerCost(IF($N785="",P$8,$N785),P$4,P$5,$L785)*MAX($K785,1)*IF($M785="",P$7,$M785)/100)</f>
        <v>1859.1166740031676</v>
      </c>
      <c r="Q785" s="84"/>
      <c r="R785" s="88">
        <f>IF(OR(R$4="",R$4=0,R$5="",R$7=0,R$7="",R$8="",$L785="",$L785=0),"",layerCost(IF($N785="",R$8,$N785),R$4,R$5,$L785)*MAX($K785,1)*IF($M785="",R$7,$M785)/100)</f>
        <v>435.59426000000008</v>
      </c>
      <c r="S785" s="84"/>
      <c r="T785" s="88">
        <f>IF(OR(T$4="",T$4=0,T$5="",T$7=0,T$7="",T$8="",$L785="",$L785=0),"",layerCost(IF($N785="",T$8,$N785),T$4,T$5,$L785)*MAX($K785,1)*IF($M785="",T$7,$M785)/100)</f>
        <v>435.59426000000008</v>
      </c>
      <c r="U785" s="84"/>
      <c r="V785" s="88">
        <f>IF(OR(V$4="",V$4=0,V$5="",V$7=0,V$7="",V$8="",$L785="",$L785=0),"",layerCost(IF($N785="",V$8,$N785),V$4,V$5,$L785)*MAX($K785,1)*IF($M785="",V$7,$M785)/100)</f>
        <v>435.59426000000008</v>
      </c>
      <c r="W785" s="84"/>
      <c r="X785" s="88" t="str">
        <f>IF(OR(X$4="",X$4=0,X$5="",X$7=0,X$7="",X$8="",$L785="",$L785=0),"",layerCost(IF($N785="",X$8,$N785),X$4,X$5,$L785)*MAX($K785,1)*IF($M785="",X$7,$M785)/100)</f>
        <v/>
      </c>
      <c r="Y785" s="84"/>
      <c r="Z785" s="88" t="str">
        <f>IF(OR(Z$4="",Z$4=0,Z$5="",Z$7=0,Z$7="",Z$8="",$L785="",$L785=0),"",layerCost(IF($N785="",Z$8,$N785),Z$4,Z$5,$L785)*MAX($K785,1)*IF($M785="",Z$7,$M785)/100)</f>
        <v/>
      </c>
    </row>
    <row r="786" spans="1:26" x14ac:dyDescent="0.2">
      <c r="A786" s="83">
        <v>489580.47</v>
      </c>
      <c r="B786" s="83">
        <v>0</v>
      </c>
      <c r="C786" s="83">
        <v>0</v>
      </c>
      <c r="E786" s="85"/>
      <c r="F786" s="85"/>
      <c r="G786" s="85"/>
      <c r="I786" s="90"/>
      <c r="K786" s="83">
        <v>3</v>
      </c>
      <c r="L786" s="83">
        <v>489580.47</v>
      </c>
      <c r="M786" s="85"/>
      <c r="N786" s="83"/>
      <c r="P786" s="88">
        <f>IF(OR(P$4="",P$4=0,P$5="",P$7=0,P$7="",P$8="",$L786="",$L786=0),"",layerCost(IF($N786="",P$8,$N786),P$4,P$5,$L786)*MAX($K786,1)*IF($M786="",P$7,$M786)/100)</f>
        <v>10388.550719269359</v>
      </c>
      <c r="Q786" s="84"/>
      <c r="R786" s="88">
        <f>IF(OR(R$4="",R$4=0,R$5="",R$7=0,R$7="",R$8="",$L786="",$L786=0),"",layerCost(IF($N786="",R$8,$N786),R$4,R$5,$L786)*MAX($K786,1)*IF($M786="",R$7,$M786)/100)</f>
        <v>2937.4828200000002</v>
      </c>
      <c r="S786" s="84"/>
      <c r="T786" s="88">
        <f>IF(OR(T$4="",T$4=0,T$5="",T$7=0,T$7="",T$8="",$L786="",$L786=0),"",layerCost(IF($N786="",T$8,$N786),T$4,T$5,$L786)*MAX($K786,1)*IF($M786="",T$7,$M786)/100)</f>
        <v>2937.4828200000002</v>
      </c>
      <c r="U786" s="84"/>
      <c r="V786" s="88">
        <f>IF(OR(V$4="",V$4=0,V$5="",V$7=0,V$7="",V$8="",$L786="",$L786=0),"",layerCost(IF($N786="",V$8,$N786),V$4,V$5,$L786)*MAX($K786,1)*IF($M786="",V$7,$M786)/100)</f>
        <v>2937.4828200000002</v>
      </c>
      <c r="W786" s="84"/>
      <c r="X786" s="88" t="str">
        <f>IF(OR(X$4="",X$4=0,X$5="",X$7=0,X$7="",X$8="",$L786="",$L786=0),"",layerCost(IF($N786="",X$8,$N786),X$4,X$5,$L786)*MAX($K786,1)*IF($M786="",X$7,$M786)/100)</f>
        <v/>
      </c>
      <c r="Y786" s="84"/>
      <c r="Z786" s="88" t="str">
        <f>IF(OR(Z$4="",Z$4=0,Z$5="",Z$7=0,Z$7="",Z$8="",$L786="",$L786=0),"",layerCost(IF($N786="",Z$8,$N786),Z$4,Z$5,$L786)*MAX($K786,1)*IF($M786="",Z$7,$M786)/100)</f>
        <v/>
      </c>
    </row>
    <row r="787" spans="1:26" x14ac:dyDescent="0.2">
      <c r="A787" s="83">
        <v>489580.47</v>
      </c>
      <c r="B787" s="83">
        <v>0</v>
      </c>
      <c r="C787" s="83">
        <v>0</v>
      </c>
      <c r="E787" s="85"/>
      <c r="F787" s="85"/>
      <c r="G787" s="85"/>
      <c r="I787" s="90"/>
      <c r="K787" s="83">
        <v>3</v>
      </c>
      <c r="L787" s="83">
        <v>489580.47</v>
      </c>
      <c r="M787" s="85"/>
      <c r="N787" s="83"/>
      <c r="P787" s="88">
        <f>IF(OR(P$4="",P$4=0,P$5="",P$7=0,P$7="",P$8="",$L787="",$L787=0),"",layerCost(IF($N787="",P$8,$N787),P$4,P$5,$L787)*MAX($K787,1)*IF($M787="",P$7,$M787)/100)</f>
        <v>10388.550719269359</v>
      </c>
      <c r="Q787" s="84"/>
      <c r="R787" s="88">
        <f>IF(OR(R$4="",R$4=0,R$5="",R$7=0,R$7="",R$8="",$L787="",$L787=0),"",layerCost(IF($N787="",R$8,$N787),R$4,R$5,$L787)*MAX($K787,1)*IF($M787="",R$7,$M787)/100)</f>
        <v>2937.4828200000002</v>
      </c>
      <c r="S787" s="84"/>
      <c r="T787" s="88">
        <f>IF(OR(T$4="",T$4=0,T$5="",T$7=0,T$7="",T$8="",$L787="",$L787=0),"",layerCost(IF($N787="",T$8,$N787),T$4,T$5,$L787)*MAX($K787,1)*IF($M787="",T$7,$M787)/100)</f>
        <v>2937.4828200000002</v>
      </c>
      <c r="U787" s="84"/>
      <c r="V787" s="88">
        <f>IF(OR(V$4="",V$4=0,V$5="",V$7=0,V$7="",V$8="",$L787="",$L787=0),"",layerCost(IF($N787="",V$8,$N787),V$4,V$5,$L787)*MAX($K787,1)*IF($M787="",V$7,$M787)/100)</f>
        <v>2937.4828200000002</v>
      </c>
      <c r="W787" s="84"/>
      <c r="X787" s="88" t="str">
        <f>IF(OR(X$4="",X$4=0,X$5="",X$7=0,X$7="",X$8="",$L787="",$L787=0),"",layerCost(IF($N787="",X$8,$N787),X$4,X$5,$L787)*MAX($K787,1)*IF($M787="",X$7,$M787)/100)</f>
        <v/>
      </c>
      <c r="Y787" s="84"/>
      <c r="Z787" s="88" t="str">
        <f>IF(OR(Z$4="",Z$4=0,Z$5="",Z$7=0,Z$7="",Z$8="",$L787="",$L787=0),"",layerCost(IF($N787="",Z$8,$N787),Z$4,Z$5,$L787)*MAX($K787,1)*IF($M787="",Z$7,$M787)/100)</f>
        <v/>
      </c>
    </row>
    <row r="788" spans="1:26" x14ac:dyDescent="0.2">
      <c r="A788" s="83">
        <v>744326.13</v>
      </c>
      <c r="B788" s="83">
        <v>4911.12</v>
      </c>
      <c r="C788" s="83">
        <v>0</v>
      </c>
      <c r="E788" s="85"/>
      <c r="F788" s="85"/>
      <c r="G788" s="85"/>
      <c r="I788" s="90"/>
      <c r="K788" s="83">
        <v>4</v>
      </c>
      <c r="L788" s="83">
        <v>749237.25</v>
      </c>
      <c r="M788" s="85"/>
      <c r="N788" s="83"/>
      <c r="P788" s="88">
        <f>IF(OR(P$4="",P$4=0,P$5="",P$7=0,P$7="",P$8="",$L788="",$L788=0),"",layerCost(IF($N788="",P$8,$N788),P$4,P$5,$L788)*MAX($K788,1)*IF($M788="",P$7,$M788)/100)</f>
        <v>18971.882582668408</v>
      </c>
      <c r="Q788" s="84"/>
      <c r="R788" s="88">
        <f>IF(OR(R$4="",R$4=0,R$5="",R$7=0,R$7="",R$8="",$L788="",$L788=0),"",layerCost(IF($N788="",R$8,$N788),R$4,R$5,$L788)*MAX($K788,1)*IF($M788="",R$7,$M788)/100)</f>
        <v>5993.8980000000001</v>
      </c>
      <c r="S788" s="84"/>
      <c r="T788" s="88">
        <f>IF(OR(T$4="",T$4=0,T$5="",T$7=0,T$7="",T$8="",$L788="",$L788=0),"",layerCost(IF($N788="",T$8,$N788),T$4,T$5,$L788)*MAX($K788,1)*IF($M788="",T$7,$M788)/100)</f>
        <v>5993.8980000000001</v>
      </c>
      <c r="U788" s="84"/>
      <c r="V788" s="88">
        <f>IF(OR(V$4="",V$4=0,V$5="",V$7=0,V$7="",V$8="",$L788="",$L788=0),"",layerCost(IF($N788="",V$8,$N788),V$4,V$5,$L788)*MAX($K788,1)*IF($M788="",V$7,$M788)/100)</f>
        <v>5993.8980000000001</v>
      </c>
      <c r="W788" s="84"/>
      <c r="X788" s="88" t="str">
        <f>IF(OR(X$4="",X$4=0,X$5="",X$7=0,X$7="",X$8="",$L788="",$L788=0),"",layerCost(IF($N788="",X$8,$N788),X$4,X$5,$L788)*MAX($K788,1)*IF($M788="",X$7,$M788)/100)</f>
        <v/>
      </c>
      <c r="Y788" s="84"/>
      <c r="Z788" s="88" t="str">
        <f>IF(OR(Z$4="",Z$4=0,Z$5="",Z$7=0,Z$7="",Z$8="",$L788="",$L788=0),"",layerCost(IF($N788="",Z$8,$N788),Z$4,Z$5,$L788)*MAX($K788,1)*IF($M788="",Z$7,$M788)/100)</f>
        <v/>
      </c>
    </row>
    <row r="789" spans="1:26" x14ac:dyDescent="0.2">
      <c r="A789" s="83">
        <v>505899.58</v>
      </c>
      <c r="B789" s="83">
        <v>0</v>
      </c>
      <c r="C789" s="83">
        <v>0</v>
      </c>
      <c r="E789" s="85"/>
      <c r="F789" s="85"/>
      <c r="G789" s="85"/>
      <c r="I789" s="90"/>
      <c r="K789" s="83">
        <v>4</v>
      </c>
      <c r="L789" s="83">
        <v>505899.58</v>
      </c>
      <c r="M789" s="85"/>
      <c r="N789" s="83"/>
      <c r="P789" s="88">
        <f>IF(OR(P$4="",P$4=0,P$5="",P$7=0,P$7="",P$8="",$L789="",$L789=0),"",layerCost(IF($N789="",P$8,$N789),P$4,P$5,$L789)*MAX($K789,1)*IF($M789="",P$7,$M789)/100)</f>
        <v>14170.283479284613</v>
      </c>
      <c r="Q789" s="84"/>
      <c r="R789" s="88">
        <f>IF(OR(R$4="",R$4=0,R$5="",R$7=0,R$7="",R$8="",$L789="",$L789=0),"",layerCost(IF($N789="",R$8,$N789),R$4,R$5,$L789)*MAX($K789,1)*IF($M789="",R$7,$M789)/100)</f>
        <v>4047.1966400000006</v>
      </c>
      <c r="S789" s="84"/>
      <c r="T789" s="88">
        <f>IF(OR(T$4="",T$4=0,T$5="",T$7=0,T$7="",T$8="",$L789="",$L789=0),"",layerCost(IF($N789="",T$8,$N789),T$4,T$5,$L789)*MAX($K789,1)*IF($M789="",T$7,$M789)/100)</f>
        <v>4047.1966400000006</v>
      </c>
      <c r="U789" s="84"/>
      <c r="V789" s="88">
        <f>IF(OR(V$4="",V$4=0,V$5="",V$7=0,V$7="",V$8="",$L789="",$L789=0),"",layerCost(IF($N789="",V$8,$N789),V$4,V$5,$L789)*MAX($K789,1)*IF($M789="",V$7,$M789)/100)</f>
        <v>4047.1966400000006</v>
      </c>
      <c r="W789" s="84"/>
      <c r="X789" s="88" t="str">
        <f>IF(OR(X$4="",X$4=0,X$5="",X$7=0,X$7="",X$8="",$L789="",$L789=0),"",layerCost(IF($N789="",X$8,$N789),X$4,X$5,$L789)*MAX($K789,1)*IF($M789="",X$7,$M789)/100)</f>
        <v/>
      </c>
      <c r="Y789" s="84"/>
      <c r="Z789" s="88" t="str">
        <f>IF(OR(Z$4="",Z$4=0,Z$5="",Z$7=0,Z$7="",Z$8="",$L789="",$L789=0),"",layerCost(IF($N789="",Z$8,$N789),Z$4,Z$5,$L789)*MAX($K789,1)*IF($M789="",Z$7,$M789)/100)</f>
        <v/>
      </c>
    </row>
    <row r="790" spans="1:26" x14ac:dyDescent="0.2">
      <c r="A790" s="83">
        <v>423494.43</v>
      </c>
      <c r="B790" s="83">
        <v>0</v>
      </c>
      <c r="C790" s="83">
        <v>0</v>
      </c>
      <c r="E790" s="85"/>
      <c r="F790" s="85"/>
      <c r="G790" s="85"/>
      <c r="I790" s="90"/>
      <c r="K790" s="83">
        <v>1</v>
      </c>
      <c r="L790" s="83">
        <v>423494.43</v>
      </c>
      <c r="M790" s="85"/>
      <c r="N790" s="83"/>
      <c r="P790" s="88">
        <f>IF(OR(P$4="",P$4=0,P$5="",P$7=0,P$7="",P$8="",$L790="",$L790=0),"",layerCost(IF($N790="",P$8,$N790),P$4,P$5,$L790)*MAX($K790,1)*IF($M790="",P$7,$M790)/100)</f>
        <v>3134.7013337618373</v>
      </c>
      <c r="Q790" s="84"/>
      <c r="R790" s="88">
        <f>IF(OR(R$4="",R$4=0,R$5="",R$7=0,R$7="",R$8="",$L790="",$L790=0),"",layerCost(IF($N790="",R$8,$N790),R$4,R$5,$L790)*MAX($K790,1)*IF($M790="",R$7,$M790)/100)</f>
        <v>846.98885999999993</v>
      </c>
      <c r="S790" s="84"/>
      <c r="T790" s="88">
        <f>IF(OR(T$4="",T$4=0,T$5="",T$7=0,T$7="",T$8="",$L790="",$L790=0),"",layerCost(IF($N790="",T$8,$N790),T$4,T$5,$L790)*MAX($K790,1)*IF($M790="",T$7,$M790)/100)</f>
        <v>846.98885999999993</v>
      </c>
      <c r="U790" s="84"/>
      <c r="V790" s="88">
        <f>IF(OR(V$4="",V$4=0,V$5="",V$7=0,V$7="",V$8="",$L790="",$L790=0),"",layerCost(IF($N790="",V$8,$N790),V$4,V$5,$L790)*MAX($K790,1)*IF($M790="",V$7,$M790)/100)</f>
        <v>846.98885999999993</v>
      </c>
      <c r="W790" s="84"/>
      <c r="X790" s="88" t="str">
        <f>IF(OR(X$4="",X$4=0,X$5="",X$7=0,X$7="",X$8="",$L790="",$L790=0),"",layerCost(IF($N790="",X$8,$N790),X$4,X$5,$L790)*MAX($K790,1)*IF($M790="",X$7,$M790)/100)</f>
        <v/>
      </c>
      <c r="Y790" s="84"/>
      <c r="Z790" s="88" t="str">
        <f>IF(OR(Z$4="",Z$4=0,Z$5="",Z$7=0,Z$7="",Z$8="",$L790="",$L790=0),"",layerCost(IF($N790="",Z$8,$N790),Z$4,Z$5,$L790)*MAX($K790,1)*IF($M790="",Z$7,$M790)/100)</f>
        <v/>
      </c>
    </row>
    <row r="791" spans="1:26" x14ac:dyDescent="0.2">
      <c r="A791" s="83">
        <v>145274.54999999999</v>
      </c>
      <c r="B791" s="83">
        <v>0</v>
      </c>
      <c r="C791" s="83">
        <v>0</v>
      </c>
      <c r="E791" s="85"/>
      <c r="F791" s="85"/>
      <c r="G791" s="85"/>
      <c r="I791" s="90"/>
      <c r="K791" s="83">
        <v>1</v>
      </c>
      <c r="L791" s="83">
        <v>145274.54999999999</v>
      </c>
      <c r="M791" s="85"/>
      <c r="N791" s="83"/>
      <c r="P791" s="88">
        <f>IF(OR(P$4="",P$4=0,P$5="",P$7=0,P$7="",P$8="",$L791="",$L791=0),"",layerCost(IF($N791="",P$8,$N791),P$4,P$5,$L791)*MAX($K791,1)*IF($M791="",P$7,$M791)/100)</f>
        <v>1351.362933068451</v>
      </c>
      <c r="Q791" s="84"/>
      <c r="R791" s="88">
        <f>IF(OR(R$4="",R$4=0,R$5="",R$7=0,R$7="",R$8="",$L791="",$L791=0),"",layerCost(IF($N791="",R$8,$N791),R$4,R$5,$L791)*MAX($K791,1)*IF($M791="",R$7,$M791)/100)</f>
        <v>290.54910000000001</v>
      </c>
      <c r="S791" s="84"/>
      <c r="T791" s="88">
        <f>IF(OR(T$4="",T$4=0,T$5="",T$7=0,T$7="",T$8="",$L791="",$L791=0),"",layerCost(IF($N791="",T$8,$N791),T$4,T$5,$L791)*MAX($K791,1)*IF($M791="",T$7,$M791)/100)</f>
        <v>290.54910000000001</v>
      </c>
      <c r="U791" s="84"/>
      <c r="V791" s="88">
        <f>IF(OR(V$4="",V$4=0,V$5="",V$7=0,V$7="",V$8="",$L791="",$L791=0),"",layerCost(IF($N791="",V$8,$N791),V$4,V$5,$L791)*MAX($K791,1)*IF($M791="",V$7,$M791)/100)</f>
        <v>290.54910000000001</v>
      </c>
      <c r="W791" s="84"/>
      <c r="X791" s="88" t="str">
        <f>IF(OR(X$4="",X$4=0,X$5="",X$7=0,X$7="",X$8="",$L791="",$L791=0),"",layerCost(IF($N791="",X$8,$N791),X$4,X$5,$L791)*MAX($K791,1)*IF($M791="",X$7,$M791)/100)</f>
        <v/>
      </c>
      <c r="Y791" s="84"/>
      <c r="Z791" s="88" t="str">
        <f>IF(OR(Z$4="",Z$4=0,Z$5="",Z$7=0,Z$7="",Z$8="",$L791="",$L791=0),"",layerCost(IF($N791="",Z$8,$N791),Z$4,Z$5,$L791)*MAX($K791,1)*IF($M791="",Z$7,$M791)/100)</f>
        <v/>
      </c>
    </row>
    <row r="792" spans="1:26" x14ac:dyDescent="0.2">
      <c r="A792" s="83">
        <v>0</v>
      </c>
      <c r="B792" s="83">
        <v>17418.34</v>
      </c>
      <c r="C792" s="83">
        <v>0</v>
      </c>
      <c r="E792" s="85"/>
      <c r="F792" s="85"/>
      <c r="G792" s="85"/>
      <c r="I792" s="90"/>
      <c r="K792" s="83">
        <v>2</v>
      </c>
      <c r="L792" s="83">
        <v>17418.34</v>
      </c>
      <c r="M792" s="85"/>
      <c r="N792" s="83"/>
      <c r="P792" s="88">
        <f>IF(OR(P$4="",P$4=0,P$5="",P$7=0,P$7="",P$8="",$L792="",$L792=0),"",layerCost(IF($N792="",P$8,$N792),P$4,P$5,$L792)*MAX($K792,1)*IF($M792="",P$7,$M792)/100)</f>
        <v>348.36680000000001</v>
      </c>
      <c r="Q792" s="84"/>
      <c r="R792" s="88">
        <f>IF(OR(R$4="",R$4=0,R$5="",R$7=0,R$7="",R$8="",$L792="",$L792=0),"",layerCost(IF($N792="",R$8,$N792),R$4,R$5,$L792)*MAX($K792,1)*IF($M792="",R$7,$M792)/100)</f>
        <v>69.673360000000002</v>
      </c>
      <c r="S792" s="84"/>
      <c r="T792" s="88">
        <f>IF(OR(T$4="",T$4=0,T$5="",T$7=0,T$7="",T$8="",$L792="",$L792=0),"",layerCost(IF($N792="",T$8,$N792),T$4,T$5,$L792)*MAX($K792,1)*IF($M792="",T$7,$M792)/100)</f>
        <v>69.673360000000002</v>
      </c>
      <c r="U792" s="84"/>
      <c r="V792" s="88">
        <f>IF(OR(V$4="",V$4=0,V$5="",V$7=0,V$7="",V$8="",$L792="",$L792=0),"",layerCost(IF($N792="",V$8,$N792),V$4,V$5,$L792)*MAX($K792,1)*IF($M792="",V$7,$M792)/100)</f>
        <v>69.673360000000002</v>
      </c>
      <c r="W792" s="84"/>
      <c r="X792" s="88" t="str">
        <f>IF(OR(X$4="",X$4=0,X$5="",X$7=0,X$7="",X$8="",$L792="",$L792=0),"",layerCost(IF($N792="",X$8,$N792),X$4,X$5,$L792)*MAX($K792,1)*IF($M792="",X$7,$M792)/100)</f>
        <v/>
      </c>
      <c r="Y792" s="84"/>
      <c r="Z792" s="88" t="str">
        <f>IF(OR(Z$4="",Z$4=0,Z$5="",Z$7=0,Z$7="",Z$8="",$L792="",$L792=0),"",layerCost(IF($N792="",Z$8,$N792),Z$4,Z$5,$L792)*MAX($K792,1)*IF($M792="",Z$7,$M792)/100)</f>
        <v/>
      </c>
    </row>
    <row r="793" spans="1:26" x14ac:dyDescent="0.2">
      <c r="A793" s="83">
        <v>120997.33</v>
      </c>
      <c r="B793" s="83">
        <v>0</v>
      </c>
      <c r="C793" s="83">
        <v>0</v>
      </c>
      <c r="E793" s="85"/>
      <c r="F793" s="85"/>
      <c r="G793" s="85"/>
      <c r="I793" s="90"/>
      <c r="K793" s="83">
        <v>1</v>
      </c>
      <c r="L793" s="83">
        <v>120997.33</v>
      </c>
      <c r="M793" s="85"/>
      <c r="N793" s="83"/>
      <c r="P793" s="88">
        <f>IF(OR(P$4="",P$4=0,P$5="",P$7=0,P$7="",P$8="",$L793="",$L793=0),"",layerCost(IF($N793="",P$8,$N793),P$4,P$5,$L793)*MAX($K793,1)*IF($M793="",P$7,$M793)/100)</f>
        <v>1170.1023913404442</v>
      </c>
      <c r="Q793" s="84"/>
      <c r="R793" s="88">
        <f>IF(OR(R$4="",R$4=0,R$5="",R$7=0,R$7="",R$8="",$L793="",$L793=0),"",layerCost(IF($N793="",R$8,$N793),R$4,R$5,$L793)*MAX($K793,1)*IF($M793="",R$7,$M793)/100)</f>
        <v>241.99466000000001</v>
      </c>
      <c r="S793" s="84"/>
      <c r="T793" s="88">
        <f>IF(OR(T$4="",T$4=0,T$5="",T$7=0,T$7="",T$8="",$L793="",$L793=0),"",layerCost(IF($N793="",T$8,$N793),T$4,T$5,$L793)*MAX($K793,1)*IF($M793="",T$7,$M793)/100)</f>
        <v>241.99466000000001</v>
      </c>
      <c r="U793" s="84"/>
      <c r="V793" s="88">
        <f>IF(OR(V$4="",V$4=0,V$5="",V$7=0,V$7="",V$8="",$L793="",$L793=0),"",layerCost(IF($N793="",V$8,$N793),V$4,V$5,$L793)*MAX($K793,1)*IF($M793="",V$7,$M793)/100)</f>
        <v>241.99466000000001</v>
      </c>
      <c r="W793" s="84"/>
      <c r="X793" s="88" t="str">
        <f>IF(OR(X$4="",X$4=0,X$5="",X$7=0,X$7="",X$8="",$L793="",$L793=0),"",layerCost(IF($N793="",X$8,$N793),X$4,X$5,$L793)*MAX($K793,1)*IF($M793="",X$7,$M793)/100)</f>
        <v/>
      </c>
      <c r="Y793" s="84"/>
      <c r="Z793" s="88" t="str">
        <f>IF(OR(Z$4="",Z$4=0,Z$5="",Z$7=0,Z$7="",Z$8="",$L793="",$L793=0),"",layerCost(IF($N793="",Z$8,$N793),Z$4,Z$5,$L793)*MAX($K793,1)*IF($M793="",Z$7,$M793)/100)</f>
        <v/>
      </c>
    </row>
    <row r="794" spans="1:26" x14ac:dyDescent="0.2">
      <c r="A794" s="83">
        <v>0</v>
      </c>
      <c r="B794" s="83">
        <v>57899.7</v>
      </c>
      <c r="C794" s="83">
        <v>0</v>
      </c>
      <c r="E794" s="85"/>
      <c r="F794" s="85"/>
      <c r="G794" s="85"/>
      <c r="I794" s="90"/>
      <c r="K794" s="83">
        <v>1</v>
      </c>
      <c r="L794" s="83">
        <v>57899.7</v>
      </c>
      <c r="M794" s="85"/>
      <c r="N794" s="83"/>
      <c r="P794" s="88">
        <f>IF(OR(P$4="",P$4=0,P$5="",P$7=0,P$7="",P$8="",$L794="",$L794=0),"",layerCost(IF($N794="",P$8,$N794),P$4,P$5,$L794)*MAX($K794,1)*IF($M794="",P$7,$M794)/100)</f>
        <v>578.99699999999996</v>
      </c>
      <c r="Q794" s="84"/>
      <c r="R794" s="88">
        <f>IF(OR(R$4="",R$4=0,R$5="",R$7=0,R$7="",R$8="",$L794="",$L794=0),"",layerCost(IF($N794="",R$8,$N794),R$4,R$5,$L794)*MAX($K794,1)*IF($M794="",R$7,$M794)/100)</f>
        <v>115.79940000000001</v>
      </c>
      <c r="S794" s="84"/>
      <c r="T794" s="88">
        <f>IF(OR(T$4="",T$4=0,T$5="",T$7=0,T$7="",T$8="",$L794="",$L794=0),"",layerCost(IF($N794="",T$8,$N794),T$4,T$5,$L794)*MAX($K794,1)*IF($M794="",T$7,$M794)/100)</f>
        <v>115.79940000000001</v>
      </c>
      <c r="U794" s="84"/>
      <c r="V794" s="88">
        <f>IF(OR(V$4="",V$4=0,V$5="",V$7=0,V$7="",V$8="",$L794="",$L794=0),"",layerCost(IF($N794="",V$8,$N794),V$4,V$5,$L794)*MAX($K794,1)*IF($M794="",V$7,$M794)/100)</f>
        <v>115.79940000000001</v>
      </c>
      <c r="W794" s="84"/>
      <c r="X794" s="88" t="str">
        <f>IF(OR(X$4="",X$4=0,X$5="",X$7=0,X$7="",X$8="",$L794="",$L794=0),"",layerCost(IF($N794="",X$8,$N794),X$4,X$5,$L794)*MAX($K794,1)*IF($M794="",X$7,$M794)/100)</f>
        <v/>
      </c>
      <c r="Y794" s="84"/>
      <c r="Z794" s="88" t="str">
        <f>IF(OR(Z$4="",Z$4=0,Z$5="",Z$7=0,Z$7="",Z$8="",$L794="",$L794=0),"",layerCost(IF($N794="",Z$8,$N794),Z$4,Z$5,$L794)*MAX($K794,1)*IF($M794="",Z$7,$M794)/100)</f>
        <v/>
      </c>
    </row>
    <row r="795" spans="1:26" x14ac:dyDescent="0.2">
      <c r="A795" s="83">
        <v>268258.36</v>
      </c>
      <c r="B795" s="83">
        <v>6126.95</v>
      </c>
      <c r="C795" s="83">
        <v>0</v>
      </c>
      <c r="E795" s="85"/>
      <c r="F795" s="85"/>
      <c r="G795" s="85"/>
      <c r="I795" s="90"/>
      <c r="K795" s="83">
        <v>1</v>
      </c>
      <c r="L795" s="83">
        <v>274385.31</v>
      </c>
      <c r="M795" s="85"/>
      <c r="N795" s="83"/>
      <c r="P795" s="88">
        <f>IF(OR(P$4="",P$4=0,P$5="",P$7=0,P$7="",P$8="",$L795="",$L795=0),"",layerCost(IF($N795="",P$8,$N795),P$4,P$5,$L795)*MAX($K795,1)*IF($M795="",P$7,$M795)/100)</f>
        <v>2245.7367006296145</v>
      </c>
      <c r="Q795" s="84"/>
      <c r="R795" s="88">
        <f>IF(OR(R$4="",R$4=0,R$5="",R$7=0,R$7="",R$8="",$L795="",$L795=0),"",layerCost(IF($N795="",R$8,$N795),R$4,R$5,$L795)*MAX($K795,1)*IF($M795="",R$7,$M795)/100)</f>
        <v>548.77062000000001</v>
      </c>
      <c r="S795" s="84"/>
      <c r="T795" s="88">
        <f>IF(OR(T$4="",T$4=0,T$5="",T$7=0,T$7="",T$8="",$L795="",$L795=0),"",layerCost(IF($N795="",T$8,$N795),T$4,T$5,$L795)*MAX($K795,1)*IF($M795="",T$7,$M795)/100)</f>
        <v>548.77062000000001</v>
      </c>
      <c r="U795" s="84"/>
      <c r="V795" s="88">
        <f>IF(OR(V$4="",V$4=0,V$5="",V$7=0,V$7="",V$8="",$L795="",$L795=0),"",layerCost(IF($N795="",V$8,$N795),V$4,V$5,$L795)*MAX($K795,1)*IF($M795="",V$7,$M795)/100)</f>
        <v>548.77062000000001</v>
      </c>
      <c r="W795" s="84"/>
      <c r="X795" s="88" t="str">
        <f>IF(OR(X$4="",X$4=0,X$5="",X$7=0,X$7="",X$8="",$L795="",$L795=0),"",layerCost(IF($N795="",X$8,$N795),X$4,X$5,$L795)*MAX($K795,1)*IF($M795="",X$7,$M795)/100)</f>
        <v/>
      </c>
      <c r="Y795" s="84"/>
      <c r="Z795" s="88" t="str">
        <f>IF(OR(Z$4="",Z$4=0,Z$5="",Z$7=0,Z$7="",Z$8="",$L795="",$L795=0),"",layerCost(IF($N795="",Z$8,$N795),Z$4,Z$5,$L795)*MAX($K795,1)*IF($M795="",Z$7,$M795)/100)</f>
        <v/>
      </c>
    </row>
    <row r="796" spans="1:26" x14ac:dyDescent="0.2">
      <c r="A796" s="83">
        <v>695582.86</v>
      </c>
      <c r="B796" s="83">
        <v>0</v>
      </c>
      <c r="C796" s="83">
        <v>0</v>
      </c>
      <c r="E796" s="85"/>
      <c r="F796" s="85"/>
      <c r="G796" s="85"/>
      <c r="I796" s="90"/>
      <c r="K796" s="83">
        <v>1</v>
      </c>
      <c r="L796" s="83">
        <v>695582.86</v>
      </c>
      <c r="M796" s="85"/>
      <c r="N796" s="83"/>
      <c r="P796" s="88">
        <f>IF(OR(P$4="",P$4=0,P$5="",P$7=0,P$7="",P$8="",$L796="",$L796=0),"",layerCost(IF($N796="",P$8,$N796),P$4,P$5,$L796)*MAX($K796,1)*IF($M796="",P$7,$M796)/100)</f>
        <v>4475.0827653337483</v>
      </c>
      <c r="Q796" s="84"/>
      <c r="R796" s="88">
        <f>IF(OR(R$4="",R$4=0,R$5="",R$7=0,R$7="",R$8="",$L796="",$L796=0),"",layerCost(IF($N796="",R$8,$N796),R$4,R$5,$L796)*MAX($K796,1)*IF($M796="",R$7,$M796)/100)</f>
        <v>1391.1657200000002</v>
      </c>
      <c r="S796" s="84"/>
      <c r="T796" s="88">
        <f>IF(OR(T$4="",T$4=0,T$5="",T$7=0,T$7="",T$8="",$L796="",$L796=0),"",layerCost(IF($N796="",T$8,$N796),T$4,T$5,$L796)*MAX($K796,1)*IF($M796="",T$7,$M796)/100)</f>
        <v>1391.1657200000002</v>
      </c>
      <c r="U796" s="84"/>
      <c r="V796" s="88">
        <f>IF(OR(V$4="",V$4=0,V$5="",V$7=0,V$7="",V$8="",$L796="",$L796=0),"",layerCost(IF($N796="",V$8,$N796),V$4,V$5,$L796)*MAX($K796,1)*IF($M796="",V$7,$M796)/100)</f>
        <v>1391.1657200000002</v>
      </c>
      <c r="W796" s="84"/>
      <c r="X796" s="88" t="str">
        <f>IF(OR(X$4="",X$4=0,X$5="",X$7=0,X$7="",X$8="",$L796="",$L796=0),"",layerCost(IF($N796="",X$8,$N796),X$4,X$5,$L796)*MAX($K796,1)*IF($M796="",X$7,$M796)/100)</f>
        <v/>
      </c>
      <c r="Y796" s="84"/>
      <c r="Z796" s="88" t="str">
        <f>IF(OR(Z$4="",Z$4=0,Z$5="",Z$7=0,Z$7="",Z$8="",$L796="",$L796=0),"",layerCost(IF($N796="",Z$8,$N796),Z$4,Z$5,$L796)*MAX($K796,1)*IF($M796="",Z$7,$M796)/100)</f>
        <v/>
      </c>
    </row>
    <row r="797" spans="1:26" x14ac:dyDescent="0.2">
      <c r="A797" s="83">
        <v>120252.77</v>
      </c>
      <c r="B797" s="83">
        <v>0</v>
      </c>
      <c r="C797" s="83">
        <v>0</v>
      </c>
      <c r="E797" s="85"/>
      <c r="F797" s="85"/>
      <c r="G797" s="85"/>
      <c r="I797" s="90"/>
      <c r="K797" s="83">
        <v>1</v>
      </c>
      <c r="L797" s="83">
        <v>120252.77</v>
      </c>
      <c r="M797" s="85"/>
      <c r="N797" s="83"/>
      <c r="P797" s="88">
        <f>IF(OR(P$4="",P$4=0,P$5="",P$7=0,P$7="",P$8="",$L797="",$L797=0),"",layerCost(IF($N797="",P$8,$N797),P$4,P$5,$L797)*MAX($K797,1)*IF($M797="",P$7,$M797)/100)</f>
        <v>1164.3313810900172</v>
      </c>
      <c r="Q797" s="84"/>
      <c r="R797" s="88">
        <f>IF(OR(R$4="",R$4=0,R$5="",R$7=0,R$7="",R$8="",$L797="",$L797=0),"",layerCost(IF($N797="",R$8,$N797),R$4,R$5,$L797)*MAX($K797,1)*IF($M797="",R$7,$M797)/100)</f>
        <v>240.50554000000002</v>
      </c>
      <c r="S797" s="84"/>
      <c r="T797" s="88">
        <f>IF(OR(T$4="",T$4=0,T$5="",T$7=0,T$7="",T$8="",$L797="",$L797=0),"",layerCost(IF($N797="",T$8,$N797),T$4,T$5,$L797)*MAX($K797,1)*IF($M797="",T$7,$M797)/100)</f>
        <v>240.50554000000002</v>
      </c>
      <c r="U797" s="84"/>
      <c r="V797" s="88">
        <f>IF(OR(V$4="",V$4=0,V$5="",V$7=0,V$7="",V$8="",$L797="",$L797=0),"",layerCost(IF($N797="",V$8,$N797),V$4,V$5,$L797)*MAX($K797,1)*IF($M797="",V$7,$M797)/100)</f>
        <v>240.50554000000002</v>
      </c>
      <c r="W797" s="84"/>
      <c r="X797" s="88" t="str">
        <f>IF(OR(X$4="",X$4=0,X$5="",X$7=0,X$7="",X$8="",$L797="",$L797=0),"",layerCost(IF($N797="",X$8,$N797),X$4,X$5,$L797)*MAX($K797,1)*IF($M797="",X$7,$M797)/100)</f>
        <v/>
      </c>
      <c r="Y797" s="84"/>
      <c r="Z797" s="88" t="str">
        <f>IF(OR(Z$4="",Z$4=0,Z$5="",Z$7=0,Z$7="",Z$8="",$L797="",$L797=0),"",layerCost(IF($N797="",Z$8,$N797),Z$4,Z$5,$L797)*MAX($K797,1)*IF($M797="",Z$7,$M797)/100)</f>
        <v/>
      </c>
    </row>
    <row r="798" spans="1:26" x14ac:dyDescent="0.2">
      <c r="A798" s="83">
        <v>185844.53</v>
      </c>
      <c r="B798" s="83">
        <v>21194.81</v>
      </c>
      <c r="C798" s="83">
        <v>0</v>
      </c>
      <c r="E798" s="85"/>
      <c r="F798" s="85"/>
      <c r="G798" s="85"/>
      <c r="I798" s="90"/>
      <c r="K798" s="83">
        <v>1</v>
      </c>
      <c r="L798" s="83">
        <v>207039.34</v>
      </c>
      <c r="M798" s="85"/>
      <c r="N798" s="83"/>
      <c r="P798" s="88">
        <f>IF(OR(P$4="",P$4=0,P$5="",P$7=0,P$7="",P$8="",$L798="",$L798=0),"",layerCost(IF($N798="",P$8,$N798),P$4,P$5,$L798)*MAX($K798,1)*IF($M798="",P$7,$M798)/100)</f>
        <v>1785.1341982563456</v>
      </c>
      <c r="Q798" s="84"/>
      <c r="R798" s="88">
        <f>IF(OR(R$4="",R$4=0,R$5="",R$7=0,R$7="",R$8="",$L798="",$L798=0),"",layerCost(IF($N798="",R$8,$N798),R$4,R$5,$L798)*MAX($K798,1)*IF($M798="",R$7,$M798)/100)</f>
        <v>414.07868000000002</v>
      </c>
      <c r="S798" s="84"/>
      <c r="T798" s="88">
        <f>IF(OR(T$4="",T$4=0,T$5="",T$7=0,T$7="",T$8="",$L798="",$L798=0),"",layerCost(IF($N798="",T$8,$N798),T$4,T$5,$L798)*MAX($K798,1)*IF($M798="",T$7,$M798)/100)</f>
        <v>414.07868000000002</v>
      </c>
      <c r="U798" s="84"/>
      <c r="V798" s="88">
        <f>IF(OR(V$4="",V$4=0,V$5="",V$7=0,V$7="",V$8="",$L798="",$L798=0),"",layerCost(IF($N798="",V$8,$N798),V$4,V$5,$L798)*MAX($K798,1)*IF($M798="",V$7,$M798)/100)</f>
        <v>414.07868000000002</v>
      </c>
      <c r="W798" s="84"/>
      <c r="X798" s="88" t="str">
        <f>IF(OR(X$4="",X$4=0,X$5="",X$7=0,X$7="",X$8="",$L798="",$L798=0),"",layerCost(IF($N798="",X$8,$N798),X$4,X$5,$L798)*MAX($K798,1)*IF($M798="",X$7,$M798)/100)</f>
        <v/>
      </c>
      <c r="Y798" s="84"/>
      <c r="Z798" s="88" t="str">
        <f>IF(OR(Z$4="",Z$4=0,Z$5="",Z$7=0,Z$7="",Z$8="",$L798="",$L798=0),"",layerCost(IF($N798="",Z$8,$N798),Z$4,Z$5,$L798)*MAX($K798,1)*IF($M798="",Z$7,$M798)/100)</f>
        <v/>
      </c>
    </row>
    <row r="799" spans="1:26" x14ac:dyDescent="0.2">
      <c r="A799" s="83">
        <v>151842.93</v>
      </c>
      <c r="B799" s="83">
        <v>0</v>
      </c>
      <c r="C799" s="83">
        <v>0</v>
      </c>
      <c r="E799" s="85"/>
      <c r="F799" s="85"/>
      <c r="G799" s="85"/>
      <c r="I799" s="90"/>
      <c r="K799" s="83">
        <v>1</v>
      </c>
      <c r="L799" s="83">
        <v>151842.93</v>
      </c>
      <c r="M799" s="85"/>
      <c r="N799" s="83"/>
      <c r="P799" s="88">
        <f>IF(OR(P$4="",P$4=0,P$5="",P$7=0,P$7="",P$8="",$L799="",$L799=0),"",layerCost(IF($N799="",P$8,$N799),P$4,P$5,$L799)*MAX($K799,1)*IF($M799="",P$7,$M799)/100)</f>
        <v>1398.7785423557104</v>
      </c>
      <c r="Q799" s="84"/>
      <c r="R799" s="88">
        <f>IF(OR(R$4="",R$4=0,R$5="",R$7=0,R$7="",R$8="",$L799="",$L799=0),"",layerCost(IF($N799="",R$8,$N799),R$4,R$5,$L799)*MAX($K799,1)*IF($M799="",R$7,$M799)/100)</f>
        <v>303.68585999999999</v>
      </c>
      <c r="S799" s="84"/>
      <c r="T799" s="88">
        <f>IF(OR(T$4="",T$4=0,T$5="",T$7=0,T$7="",T$8="",$L799="",$L799=0),"",layerCost(IF($N799="",T$8,$N799),T$4,T$5,$L799)*MAX($K799,1)*IF($M799="",T$7,$M799)/100)</f>
        <v>303.68585999999999</v>
      </c>
      <c r="U799" s="84"/>
      <c r="V799" s="88">
        <f>IF(OR(V$4="",V$4=0,V$5="",V$7=0,V$7="",V$8="",$L799="",$L799=0),"",layerCost(IF($N799="",V$8,$N799),V$4,V$5,$L799)*MAX($K799,1)*IF($M799="",V$7,$M799)/100)</f>
        <v>303.68585999999999</v>
      </c>
      <c r="W799" s="84"/>
      <c r="X799" s="88" t="str">
        <f>IF(OR(X$4="",X$4=0,X$5="",X$7=0,X$7="",X$8="",$L799="",$L799=0),"",layerCost(IF($N799="",X$8,$N799),X$4,X$5,$L799)*MAX($K799,1)*IF($M799="",X$7,$M799)/100)</f>
        <v/>
      </c>
      <c r="Y799" s="84"/>
      <c r="Z799" s="88" t="str">
        <f>IF(OR(Z$4="",Z$4=0,Z$5="",Z$7=0,Z$7="",Z$8="",$L799="",$L799=0),"",layerCost(IF($N799="",Z$8,$N799),Z$4,Z$5,$L799)*MAX($K799,1)*IF($M799="",Z$7,$M799)/100)</f>
        <v/>
      </c>
    </row>
    <row r="800" spans="1:26" x14ac:dyDescent="0.2">
      <c r="A800" s="83">
        <v>496587.57</v>
      </c>
      <c r="B800" s="83">
        <v>0</v>
      </c>
      <c r="C800" s="83">
        <v>0</v>
      </c>
      <c r="E800" s="85"/>
      <c r="F800" s="85"/>
      <c r="G800" s="85"/>
      <c r="I800" s="90"/>
      <c r="K800" s="83">
        <v>1</v>
      </c>
      <c r="L800" s="83">
        <v>496587.57</v>
      </c>
      <c r="M800" s="85"/>
      <c r="N800" s="83"/>
      <c r="P800" s="88">
        <f>IF(OR(P$4="",P$4=0,P$5="",P$7=0,P$7="",P$8="",$L800="",$L800=0),"",layerCost(IF($N800="",P$8,$N800),P$4,P$5,$L800)*MAX($K800,1)*IF($M800="",P$7,$M800)/100)</f>
        <v>3497.1087639405946</v>
      </c>
      <c r="Q800" s="84"/>
      <c r="R800" s="88">
        <f>IF(OR(R$4="",R$4=0,R$5="",R$7=0,R$7="",R$8="",$L800="",$L800=0),"",layerCost(IF($N800="",R$8,$N800),R$4,R$5,$L800)*MAX($K800,1)*IF($M800="",R$7,$M800)/100)</f>
        <v>993.17514000000006</v>
      </c>
      <c r="S800" s="84"/>
      <c r="T800" s="88">
        <f>IF(OR(T$4="",T$4=0,T$5="",T$7=0,T$7="",T$8="",$L800="",$L800=0),"",layerCost(IF($N800="",T$8,$N800),T$4,T$5,$L800)*MAX($K800,1)*IF($M800="",T$7,$M800)/100)</f>
        <v>993.17514000000006</v>
      </c>
      <c r="U800" s="84"/>
      <c r="V800" s="88">
        <f>IF(OR(V$4="",V$4=0,V$5="",V$7=0,V$7="",V$8="",$L800="",$L800=0),"",layerCost(IF($N800="",V$8,$N800),V$4,V$5,$L800)*MAX($K800,1)*IF($M800="",V$7,$M800)/100)</f>
        <v>993.17514000000006</v>
      </c>
      <c r="W800" s="84"/>
      <c r="X800" s="88" t="str">
        <f>IF(OR(X$4="",X$4=0,X$5="",X$7=0,X$7="",X$8="",$L800="",$L800=0),"",layerCost(IF($N800="",X$8,$N800),X$4,X$5,$L800)*MAX($K800,1)*IF($M800="",X$7,$M800)/100)</f>
        <v/>
      </c>
      <c r="Y800" s="84"/>
      <c r="Z800" s="88" t="str">
        <f>IF(OR(Z$4="",Z$4=0,Z$5="",Z$7=0,Z$7="",Z$8="",$L800="",$L800=0),"",layerCost(IF($N800="",Z$8,$N800),Z$4,Z$5,$L800)*MAX($K800,1)*IF($M800="",Z$7,$M800)/100)</f>
        <v/>
      </c>
    </row>
    <row r="801" spans="1:26" x14ac:dyDescent="0.2">
      <c r="A801" s="83">
        <v>364401.02</v>
      </c>
      <c r="B801" s="83">
        <v>6090.46</v>
      </c>
      <c r="C801" s="83">
        <v>0</v>
      </c>
      <c r="E801" s="85"/>
      <c r="F801" s="85"/>
      <c r="G801" s="85"/>
      <c r="I801" s="90"/>
      <c r="K801" s="83">
        <v>1</v>
      </c>
      <c r="L801" s="83">
        <v>370491.48000000004</v>
      </c>
      <c r="M801" s="85"/>
      <c r="N801" s="83"/>
      <c r="P801" s="88">
        <f>IF(OR(P$4="",P$4=0,P$5="",P$7=0,P$7="",P$8="",$L801="",$L801=0),"",layerCost(IF($N801="",P$8,$N801),P$4,P$5,$L801)*MAX($K801,1)*IF($M801="",P$7,$M801)/100)</f>
        <v>2854.6765531777132</v>
      </c>
      <c r="Q801" s="84"/>
      <c r="R801" s="88">
        <f>IF(OR(R$4="",R$4=0,R$5="",R$7=0,R$7="",R$8="",$L801="",$L801=0),"",layerCost(IF($N801="",R$8,$N801),R$4,R$5,$L801)*MAX($K801,1)*IF($M801="",R$7,$M801)/100)</f>
        <v>740.98296000000016</v>
      </c>
      <c r="S801" s="84"/>
      <c r="T801" s="88">
        <f>IF(OR(T$4="",T$4=0,T$5="",T$7=0,T$7="",T$8="",$L801="",$L801=0),"",layerCost(IF($N801="",T$8,$N801),T$4,T$5,$L801)*MAX($K801,1)*IF($M801="",T$7,$M801)/100)</f>
        <v>740.98296000000016</v>
      </c>
      <c r="U801" s="84"/>
      <c r="V801" s="88">
        <f>IF(OR(V$4="",V$4=0,V$5="",V$7=0,V$7="",V$8="",$L801="",$L801=0),"",layerCost(IF($N801="",V$8,$N801),V$4,V$5,$L801)*MAX($K801,1)*IF($M801="",V$7,$M801)/100)</f>
        <v>740.98296000000016</v>
      </c>
      <c r="W801" s="84"/>
      <c r="X801" s="88" t="str">
        <f>IF(OR(X$4="",X$4=0,X$5="",X$7=0,X$7="",X$8="",$L801="",$L801=0),"",layerCost(IF($N801="",X$8,$N801),X$4,X$5,$L801)*MAX($K801,1)*IF($M801="",X$7,$M801)/100)</f>
        <v/>
      </c>
      <c r="Y801" s="84"/>
      <c r="Z801" s="88" t="str">
        <f>IF(OR(Z$4="",Z$4=0,Z$5="",Z$7=0,Z$7="",Z$8="",$L801="",$L801=0),"",layerCost(IF($N801="",Z$8,$N801),Z$4,Z$5,$L801)*MAX($K801,1)*IF($M801="",Z$7,$M801)/100)</f>
        <v/>
      </c>
    </row>
    <row r="802" spans="1:26" x14ac:dyDescent="0.2">
      <c r="A802" s="83">
        <v>451080.29</v>
      </c>
      <c r="B802" s="83">
        <v>72805.08</v>
      </c>
      <c r="C802" s="83">
        <v>0</v>
      </c>
      <c r="E802" s="85"/>
      <c r="F802" s="85"/>
      <c r="G802" s="85"/>
      <c r="I802" s="90"/>
      <c r="K802" s="83">
        <v>1</v>
      </c>
      <c r="L802" s="83">
        <v>523885.37</v>
      </c>
      <c r="M802" s="85"/>
      <c r="N802" s="83"/>
      <c r="P802" s="88">
        <f>IF(OR(P$4="",P$4=0,P$5="",P$7=0,P$7="",P$8="",$L802="",$L802=0),"",layerCost(IF($N802="",P$8,$N802),P$4,P$5,$L802)*MAX($K802,1)*IF($M802="",P$7,$M802)/100)</f>
        <v>3630.2526769098386</v>
      </c>
      <c r="Q802" s="84"/>
      <c r="R802" s="88">
        <f>IF(OR(R$4="",R$4=0,R$5="",R$7=0,R$7="",R$8="",$L802="",$L802=0),"",layerCost(IF($N802="",R$8,$N802),R$4,R$5,$L802)*MAX($K802,1)*IF($M802="",R$7,$M802)/100)</f>
        <v>1047.7707400000002</v>
      </c>
      <c r="S802" s="84"/>
      <c r="T802" s="88">
        <f>IF(OR(T$4="",T$4=0,T$5="",T$7=0,T$7="",T$8="",$L802="",$L802=0),"",layerCost(IF($N802="",T$8,$N802),T$4,T$5,$L802)*MAX($K802,1)*IF($M802="",T$7,$M802)/100)</f>
        <v>1047.7707400000002</v>
      </c>
      <c r="U802" s="84"/>
      <c r="V802" s="88">
        <f>IF(OR(V$4="",V$4=0,V$5="",V$7=0,V$7="",V$8="",$L802="",$L802=0),"",layerCost(IF($N802="",V$8,$N802),V$4,V$5,$L802)*MAX($K802,1)*IF($M802="",V$7,$M802)/100)</f>
        <v>1047.7707400000002</v>
      </c>
      <c r="W802" s="84"/>
      <c r="X802" s="88" t="str">
        <f>IF(OR(X$4="",X$4=0,X$5="",X$7=0,X$7="",X$8="",$L802="",$L802=0),"",layerCost(IF($N802="",X$8,$N802),X$4,X$5,$L802)*MAX($K802,1)*IF($M802="",X$7,$M802)/100)</f>
        <v/>
      </c>
      <c r="Y802" s="84"/>
      <c r="Z802" s="88" t="str">
        <f>IF(OR(Z$4="",Z$4=0,Z$5="",Z$7=0,Z$7="",Z$8="",$L802="",$L802=0),"",layerCost(IF($N802="",Z$8,$N802),Z$4,Z$5,$L802)*MAX($K802,1)*IF($M802="",Z$7,$M802)/100)</f>
        <v/>
      </c>
    </row>
    <row r="803" spans="1:26" x14ac:dyDescent="0.2">
      <c r="A803" s="83">
        <v>327960.93</v>
      </c>
      <c r="B803" s="83">
        <v>0</v>
      </c>
      <c r="C803" s="83">
        <v>0</v>
      </c>
      <c r="E803" s="85"/>
      <c r="F803" s="85"/>
      <c r="G803" s="85"/>
      <c r="I803" s="90"/>
      <c r="K803" s="83">
        <v>3</v>
      </c>
      <c r="L803" s="83">
        <v>327960.93</v>
      </c>
      <c r="M803" s="85"/>
      <c r="N803" s="83"/>
      <c r="P803" s="88">
        <f>IF(OR(P$4="",P$4=0,P$5="",P$7=0,P$7="",P$8="",$L803="",$L803=0),"",layerCost(IF($N803="",P$8,$N803),P$4,P$5,$L803)*MAX($K803,1)*IF($M803="",P$7,$M803)/100)</f>
        <v>7808.7567307136669</v>
      </c>
      <c r="Q803" s="84"/>
      <c r="R803" s="88">
        <f>IF(OR(R$4="",R$4=0,R$5="",R$7=0,R$7="",R$8="",$L803="",$L803=0),"",layerCost(IF($N803="",R$8,$N803),R$4,R$5,$L803)*MAX($K803,1)*IF($M803="",R$7,$M803)/100)</f>
        <v>1967.7655800000002</v>
      </c>
      <c r="S803" s="84"/>
      <c r="T803" s="88">
        <f>IF(OR(T$4="",T$4=0,T$5="",T$7=0,T$7="",T$8="",$L803="",$L803=0),"",layerCost(IF($N803="",T$8,$N803),T$4,T$5,$L803)*MAX($K803,1)*IF($M803="",T$7,$M803)/100)</f>
        <v>1967.7655800000002</v>
      </c>
      <c r="U803" s="84"/>
      <c r="V803" s="88">
        <f>IF(OR(V$4="",V$4=0,V$5="",V$7=0,V$7="",V$8="",$L803="",$L803=0),"",layerCost(IF($N803="",V$8,$N803),V$4,V$5,$L803)*MAX($K803,1)*IF($M803="",V$7,$M803)/100)</f>
        <v>1967.7655800000002</v>
      </c>
      <c r="W803" s="84"/>
      <c r="X803" s="88" t="str">
        <f>IF(OR(X$4="",X$4=0,X$5="",X$7=0,X$7="",X$8="",$L803="",$L803=0),"",layerCost(IF($N803="",X$8,$N803),X$4,X$5,$L803)*MAX($K803,1)*IF($M803="",X$7,$M803)/100)</f>
        <v/>
      </c>
      <c r="Y803" s="84"/>
      <c r="Z803" s="88" t="str">
        <f>IF(OR(Z$4="",Z$4=0,Z$5="",Z$7=0,Z$7="",Z$8="",$L803="",$L803=0),"",layerCost(IF($N803="",Z$8,$N803),Z$4,Z$5,$L803)*MAX($K803,1)*IF($M803="",Z$7,$M803)/100)</f>
        <v/>
      </c>
    </row>
    <row r="804" spans="1:26" x14ac:dyDescent="0.2">
      <c r="A804" s="83">
        <v>317032.96000000002</v>
      </c>
      <c r="B804" s="83">
        <v>0</v>
      </c>
      <c r="C804" s="83">
        <v>0</v>
      </c>
      <c r="E804" s="85"/>
      <c r="F804" s="85"/>
      <c r="G804" s="85"/>
      <c r="I804" s="90"/>
      <c r="K804" s="83">
        <v>2</v>
      </c>
      <c r="L804" s="83">
        <v>317032.96000000002</v>
      </c>
      <c r="M804" s="85"/>
      <c r="N804" s="83"/>
      <c r="P804" s="88">
        <f>IF(OR(P$4="",P$4=0,P$5="",P$7=0,P$7="",P$8="",$L804="",$L804=0),"",layerCost(IF($N804="",P$8,$N804),P$4,P$5,$L804)*MAX($K804,1)*IF($M804="",P$7,$M804)/100)</f>
        <v>5065.4097836982364</v>
      </c>
      <c r="Q804" s="84"/>
      <c r="R804" s="88">
        <f>IF(OR(R$4="",R$4=0,R$5="",R$7=0,R$7="",R$8="",$L804="",$L804=0),"",layerCost(IF($N804="",R$8,$N804),R$4,R$5,$L804)*MAX($K804,1)*IF($M804="",R$7,$M804)/100)</f>
        <v>1268.13184</v>
      </c>
      <c r="S804" s="84"/>
      <c r="T804" s="88">
        <f>IF(OR(T$4="",T$4=0,T$5="",T$7=0,T$7="",T$8="",$L804="",$L804=0),"",layerCost(IF($N804="",T$8,$N804),T$4,T$5,$L804)*MAX($K804,1)*IF($M804="",T$7,$M804)/100)</f>
        <v>1268.13184</v>
      </c>
      <c r="U804" s="84"/>
      <c r="V804" s="88">
        <f>IF(OR(V$4="",V$4=0,V$5="",V$7=0,V$7="",V$8="",$L804="",$L804=0),"",layerCost(IF($N804="",V$8,$N804),V$4,V$5,$L804)*MAX($K804,1)*IF($M804="",V$7,$M804)/100)</f>
        <v>1268.13184</v>
      </c>
      <c r="W804" s="84"/>
      <c r="X804" s="88" t="str">
        <f>IF(OR(X$4="",X$4=0,X$5="",X$7=0,X$7="",X$8="",$L804="",$L804=0),"",layerCost(IF($N804="",X$8,$N804),X$4,X$5,$L804)*MAX($K804,1)*IF($M804="",X$7,$M804)/100)</f>
        <v/>
      </c>
      <c r="Y804" s="84"/>
      <c r="Z804" s="88" t="str">
        <f>IF(OR(Z$4="",Z$4=0,Z$5="",Z$7=0,Z$7="",Z$8="",$L804="",$L804=0),"",layerCost(IF($N804="",Z$8,$N804),Z$4,Z$5,$L804)*MAX($K804,1)*IF($M804="",Z$7,$M804)/100)</f>
        <v/>
      </c>
    </row>
    <row r="805" spans="1:26" x14ac:dyDescent="0.2">
      <c r="A805" s="83">
        <v>155183.63</v>
      </c>
      <c r="B805" s="83">
        <v>0</v>
      </c>
      <c r="C805" s="83">
        <v>0</v>
      </c>
      <c r="E805" s="85"/>
      <c r="F805" s="85"/>
      <c r="G805" s="85"/>
      <c r="I805" s="90"/>
      <c r="K805" s="83">
        <v>1</v>
      </c>
      <c r="L805" s="83">
        <v>155183.63</v>
      </c>
      <c r="M805" s="85"/>
      <c r="N805" s="83"/>
      <c r="P805" s="88">
        <f>IF(OR(P$4="",P$4=0,P$5="",P$7=0,P$7="",P$8="",$L805="",$L805=0),"",layerCost(IF($N805="",P$8,$N805),P$4,P$5,$L805)*MAX($K805,1)*IF($M805="",P$7,$M805)/100)</f>
        <v>1422.713908005109</v>
      </c>
      <c r="Q805" s="84"/>
      <c r="R805" s="88">
        <f>IF(OR(R$4="",R$4=0,R$5="",R$7=0,R$7="",R$8="",$L805="",$L805=0),"",layerCost(IF($N805="",R$8,$N805),R$4,R$5,$L805)*MAX($K805,1)*IF($M805="",R$7,$M805)/100)</f>
        <v>310.36726000000004</v>
      </c>
      <c r="S805" s="84"/>
      <c r="T805" s="88">
        <f>IF(OR(T$4="",T$4=0,T$5="",T$7=0,T$7="",T$8="",$L805="",$L805=0),"",layerCost(IF($N805="",T$8,$N805),T$4,T$5,$L805)*MAX($K805,1)*IF($M805="",T$7,$M805)/100)</f>
        <v>310.36726000000004</v>
      </c>
      <c r="U805" s="84"/>
      <c r="V805" s="88">
        <f>IF(OR(V$4="",V$4=0,V$5="",V$7=0,V$7="",V$8="",$L805="",$L805=0),"",layerCost(IF($N805="",V$8,$N805),V$4,V$5,$L805)*MAX($K805,1)*IF($M805="",V$7,$M805)/100)</f>
        <v>310.36726000000004</v>
      </c>
      <c r="W805" s="84"/>
      <c r="X805" s="88" t="str">
        <f>IF(OR(X$4="",X$4=0,X$5="",X$7=0,X$7="",X$8="",$L805="",$L805=0),"",layerCost(IF($N805="",X$8,$N805),X$4,X$5,$L805)*MAX($K805,1)*IF($M805="",X$7,$M805)/100)</f>
        <v/>
      </c>
      <c r="Y805" s="84"/>
      <c r="Z805" s="88" t="str">
        <f>IF(OR(Z$4="",Z$4=0,Z$5="",Z$7=0,Z$7="",Z$8="",$L805="",$L805=0),"",layerCost(IF($N805="",Z$8,$N805),Z$4,Z$5,$L805)*MAX($K805,1)*IF($M805="",Z$7,$M805)/100)</f>
        <v/>
      </c>
    </row>
    <row r="806" spans="1:26" x14ac:dyDescent="0.2">
      <c r="A806" s="83">
        <v>308516.78999999998</v>
      </c>
      <c r="B806" s="83">
        <v>6290.13</v>
      </c>
      <c r="C806" s="83">
        <v>0</v>
      </c>
      <c r="E806" s="85"/>
      <c r="F806" s="85"/>
      <c r="G806" s="85"/>
      <c r="I806" s="90"/>
      <c r="K806" s="83">
        <v>1</v>
      </c>
      <c r="L806" s="83">
        <v>314806.92</v>
      </c>
      <c r="M806" s="85"/>
      <c r="N806" s="83"/>
      <c r="P806" s="88">
        <f>IF(OR(P$4="",P$4=0,P$5="",P$7=0,P$7="",P$8="",$L806="",$L806=0),"",layerCost(IF($N806="",P$8,$N806),P$4,P$5,$L806)*MAX($K806,1)*IF($M806="",P$7,$M806)/100)</f>
        <v>2518.1603716117384</v>
      </c>
      <c r="Q806" s="84"/>
      <c r="R806" s="88">
        <f>IF(OR(R$4="",R$4=0,R$5="",R$7=0,R$7="",R$8="",$L806="",$L806=0),"",layerCost(IF($N806="",R$8,$N806),R$4,R$5,$L806)*MAX($K806,1)*IF($M806="",R$7,$M806)/100)</f>
        <v>629.61383999999998</v>
      </c>
      <c r="S806" s="84"/>
      <c r="T806" s="88">
        <f>IF(OR(T$4="",T$4=0,T$5="",T$7=0,T$7="",T$8="",$L806="",$L806=0),"",layerCost(IF($N806="",T$8,$N806),T$4,T$5,$L806)*MAX($K806,1)*IF($M806="",T$7,$M806)/100)</f>
        <v>629.61383999999998</v>
      </c>
      <c r="U806" s="84"/>
      <c r="V806" s="88">
        <f>IF(OR(V$4="",V$4=0,V$5="",V$7=0,V$7="",V$8="",$L806="",$L806=0),"",layerCost(IF($N806="",V$8,$N806),V$4,V$5,$L806)*MAX($K806,1)*IF($M806="",V$7,$M806)/100)</f>
        <v>629.61383999999998</v>
      </c>
      <c r="W806" s="84"/>
      <c r="X806" s="88" t="str">
        <f>IF(OR(X$4="",X$4=0,X$5="",X$7=0,X$7="",X$8="",$L806="",$L806=0),"",layerCost(IF($N806="",X$8,$N806),X$4,X$5,$L806)*MAX($K806,1)*IF($M806="",X$7,$M806)/100)</f>
        <v/>
      </c>
      <c r="Y806" s="84"/>
      <c r="Z806" s="88" t="str">
        <f>IF(OR(Z$4="",Z$4=0,Z$5="",Z$7=0,Z$7="",Z$8="",$L806="",$L806=0),"",layerCost(IF($N806="",Z$8,$N806),Z$4,Z$5,$L806)*MAX($K806,1)*IF($M806="",Z$7,$M806)/100)</f>
        <v/>
      </c>
    </row>
    <row r="807" spans="1:26" x14ac:dyDescent="0.2">
      <c r="A807" s="83">
        <v>339103.03</v>
      </c>
      <c r="B807" s="83">
        <v>0</v>
      </c>
      <c r="C807" s="83">
        <v>0</v>
      </c>
      <c r="E807" s="85"/>
      <c r="F807" s="85"/>
      <c r="G807" s="85"/>
      <c r="I807" s="90"/>
      <c r="K807" s="83">
        <v>1</v>
      </c>
      <c r="L807" s="83">
        <v>339103.03</v>
      </c>
      <c r="M807" s="85"/>
      <c r="N807" s="83"/>
      <c r="P807" s="88">
        <f>IF(OR(P$4="",P$4=0,P$5="",P$7=0,P$7="",P$8="",$L807="",$L807=0),"",layerCost(IF($N807="",P$8,$N807),P$4,P$5,$L807)*MAX($K807,1)*IF($M807="",P$7,$M807)/100)</f>
        <v>2672.2463463644981</v>
      </c>
      <c r="Q807" s="84"/>
      <c r="R807" s="88">
        <f>IF(OR(R$4="",R$4=0,R$5="",R$7=0,R$7="",R$8="",$L807="",$L807=0),"",layerCost(IF($N807="",R$8,$N807),R$4,R$5,$L807)*MAX($K807,1)*IF($M807="",R$7,$M807)/100)</f>
        <v>678.20606000000009</v>
      </c>
      <c r="S807" s="84"/>
      <c r="T807" s="88">
        <f>IF(OR(T$4="",T$4=0,T$5="",T$7=0,T$7="",T$8="",$L807="",$L807=0),"",layerCost(IF($N807="",T$8,$N807),T$4,T$5,$L807)*MAX($K807,1)*IF($M807="",T$7,$M807)/100)</f>
        <v>678.20606000000009</v>
      </c>
      <c r="U807" s="84"/>
      <c r="V807" s="88">
        <f>IF(OR(V$4="",V$4=0,V$5="",V$7=0,V$7="",V$8="",$L807="",$L807=0),"",layerCost(IF($N807="",V$8,$N807),V$4,V$5,$L807)*MAX($K807,1)*IF($M807="",V$7,$M807)/100)</f>
        <v>678.20606000000009</v>
      </c>
      <c r="W807" s="84"/>
      <c r="X807" s="88" t="str">
        <f>IF(OR(X$4="",X$4=0,X$5="",X$7=0,X$7="",X$8="",$L807="",$L807=0),"",layerCost(IF($N807="",X$8,$N807),X$4,X$5,$L807)*MAX($K807,1)*IF($M807="",X$7,$M807)/100)</f>
        <v/>
      </c>
      <c r="Y807" s="84"/>
      <c r="Z807" s="88" t="str">
        <f>IF(OR(Z$4="",Z$4=0,Z$5="",Z$7=0,Z$7="",Z$8="",$L807="",$L807=0),"",layerCost(IF($N807="",Z$8,$N807),Z$4,Z$5,$L807)*MAX($K807,1)*IF($M807="",Z$7,$M807)/100)</f>
        <v/>
      </c>
    </row>
    <row r="808" spans="1:26" x14ac:dyDescent="0.2">
      <c r="A808" s="83">
        <v>248026.55</v>
      </c>
      <c r="B808" s="83">
        <v>0</v>
      </c>
      <c r="C808" s="83">
        <v>0</v>
      </c>
      <c r="E808" s="85"/>
      <c r="F808" s="85"/>
      <c r="G808" s="85"/>
      <c r="I808" s="90"/>
      <c r="K808" s="83">
        <v>1</v>
      </c>
      <c r="L808" s="83">
        <v>248026.55</v>
      </c>
      <c r="M808" s="85"/>
      <c r="N808" s="83"/>
      <c r="P808" s="88">
        <f>IF(OR(P$4="",P$4=0,P$5="",P$7=0,P$7="",P$8="",$L808="",$L808=0),"",layerCost(IF($N808="",P$8,$N808),P$4,P$5,$L808)*MAX($K808,1)*IF($M808="",P$7,$M808)/100)</f>
        <v>2066.0278649057782</v>
      </c>
      <c r="Q808" s="84"/>
      <c r="R808" s="88">
        <f>IF(OR(R$4="",R$4=0,R$5="",R$7=0,R$7="",R$8="",$L808="",$L808=0),"",layerCost(IF($N808="",R$8,$N808),R$4,R$5,$L808)*MAX($K808,1)*IF($M808="",R$7,$M808)/100)</f>
        <v>496.05309999999997</v>
      </c>
      <c r="S808" s="84"/>
      <c r="T808" s="88">
        <f>IF(OR(T$4="",T$4=0,T$5="",T$7=0,T$7="",T$8="",$L808="",$L808=0),"",layerCost(IF($N808="",T$8,$N808),T$4,T$5,$L808)*MAX($K808,1)*IF($M808="",T$7,$M808)/100)</f>
        <v>496.05309999999997</v>
      </c>
      <c r="U808" s="84"/>
      <c r="V808" s="88">
        <f>IF(OR(V$4="",V$4=0,V$5="",V$7=0,V$7="",V$8="",$L808="",$L808=0),"",layerCost(IF($N808="",V$8,$N808),V$4,V$5,$L808)*MAX($K808,1)*IF($M808="",V$7,$M808)/100)</f>
        <v>496.05309999999997</v>
      </c>
      <c r="W808" s="84"/>
      <c r="X808" s="88" t="str">
        <f>IF(OR(X$4="",X$4=0,X$5="",X$7=0,X$7="",X$8="",$L808="",$L808=0),"",layerCost(IF($N808="",X$8,$N808),X$4,X$5,$L808)*MAX($K808,1)*IF($M808="",X$7,$M808)/100)</f>
        <v/>
      </c>
      <c r="Y808" s="84"/>
      <c r="Z808" s="88" t="str">
        <f>IF(OR(Z$4="",Z$4=0,Z$5="",Z$7=0,Z$7="",Z$8="",$L808="",$L808=0),"",layerCost(IF($N808="",Z$8,$N808),Z$4,Z$5,$L808)*MAX($K808,1)*IF($M808="",Z$7,$M808)/100)</f>
        <v/>
      </c>
    </row>
    <row r="809" spans="1:26" x14ac:dyDescent="0.2">
      <c r="A809" s="83">
        <v>97173.62</v>
      </c>
      <c r="B809" s="83">
        <v>6090.46</v>
      </c>
      <c r="C809" s="83">
        <v>0</v>
      </c>
      <c r="E809" s="85"/>
      <c r="F809" s="85"/>
      <c r="G809" s="85"/>
      <c r="I809" s="90"/>
      <c r="K809" s="83">
        <v>1</v>
      </c>
      <c r="L809" s="83">
        <v>103264.08</v>
      </c>
      <c r="M809" s="85"/>
      <c r="N809" s="83"/>
      <c r="P809" s="88">
        <f>IF(OR(P$4="",P$4=0,P$5="",P$7=0,P$7="",P$8="",$L809="",$L809=0),"",layerCost(IF($N809="",P$8,$N809),P$4,P$5,$L809)*MAX($K809,1)*IF($M809="",P$7,$M809)/100)</f>
        <v>1027.1711934797702</v>
      </c>
      <c r="Q809" s="84"/>
      <c r="R809" s="88">
        <f>IF(OR(R$4="",R$4=0,R$5="",R$7=0,R$7="",R$8="",$L809="",$L809=0),"",layerCost(IF($N809="",R$8,$N809),R$4,R$5,$L809)*MAX($K809,1)*IF($M809="",R$7,$M809)/100)</f>
        <v>206.52816000000001</v>
      </c>
      <c r="S809" s="84"/>
      <c r="T809" s="88">
        <f>IF(OR(T$4="",T$4=0,T$5="",T$7=0,T$7="",T$8="",$L809="",$L809=0),"",layerCost(IF($N809="",T$8,$N809),T$4,T$5,$L809)*MAX($K809,1)*IF($M809="",T$7,$M809)/100)</f>
        <v>206.52816000000001</v>
      </c>
      <c r="U809" s="84"/>
      <c r="V809" s="88">
        <f>IF(OR(V$4="",V$4=0,V$5="",V$7=0,V$7="",V$8="",$L809="",$L809=0),"",layerCost(IF($N809="",V$8,$N809),V$4,V$5,$L809)*MAX($K809,1)*IF($M809="",V$7,$M809)/100)</f>
        <v>206.52816000000001</v>
      </c>
      <c r="W809" s="84"/>
      <c r="X809" s="88" t="str">
        <f>IF(OR(X$4="",X$4=0,X$5="",X$7=0,X$7="",X$8="",$L809="",$L809=0),"",layerCost(IF($N809="",X$8,$N809),X$4,X$5,$L809)*MAX($K809,1)*IF($M809="",X$7,$M809)/100)</f>
        <v/>
      </c>
      <c r="Y809" s="84"/>
      <c r="Z809" s="88" t="str">
        <f>IF(OR(Z$4="",Z$4=0,Z$5="",Z$7=0,Z$7="",Z$8="",$L809="",$L809=0),"",layerCost(IF($N809="",Z$8,$N809),Z$4,Z$5,$L809)*MAX($K809,1)*IF($M809="",Z$7,$M809)/100)</f>
        <v/>
      </c>
    </row>
    <row r="810" spans="1:26" x14ac:dyDescent="0.2">
      <c r="A810" s="83">
        <v>247426.05</v>
      </c>
      <c r="B810" s="83">
        <v>0</v>
      </c>
      <c r="C810" s="83">
        <v>0</v>
      </c>
      <c r="E810" s="85"/>
      <c r="F810" s="85"/>
      <c r="G810" s="85"/>
      <c r="I810" s="90"/>
      <c r="K810" s="83">
        <v>2</v>
      </c>
      <c r="L810" s="83">
        <v>247426.05</v>
      </c>
      <c r="M810" s="85"/>
      <c r="N810" s="83"/>
      <c r="P810" s="88">
        <f>IF(OR(P$4="",P$4=0,P$5="",P$7=0,P$7="",P$8="",$L810="",$L810=0),"",layerCost(IF($N810="",P$8,$N810),P$4,P$5,$L810)*MAX($K810,1)*IF($M810="",P$7,$M810)/100)</f>
        <v>4123.8556053193097</v>
      </c>
      <c r="Q810" s="84"/>
      <c r="R810" s="88">
        <f>IF(OR(R$4="",R$4=0,R$5="",R$7=0,R$7="",R$8="",$L810="",$L810=0),"",layerCost(IF($N810="",R$8,$N810),R$4,R$5,$L810)*MAX($K810,1)*IF($M810="",R$7,$M810)/100)</f>
        <v>989.70420000000001</v>
      </c>
      <c r="S810" s="84"/>
      <c r="T810" s="88">
        <f>IF(OR(T$4="",T$4=0,T$5="",T$7=0,T$7="",T$8="",$L810="",$L810=0),"",layerCost(IF($N810="",T$8,$N810),T$4,T$5,$L810)*MAX($K810,1)*IF($M810="",T$7,$M810)/100)</f>
        <v>989.70420000000001</v>
      </c>
      <c r="U810" s="84"/>
      <c r="V810" s="88">
        <f>IF(OR(V$4="",V$4=0,V$5="",V$7=0,V$7="",V$8="",$L810="",$L810=0),"",layerCost(IF($N810="",V$8,$N810),V$4,V$5,$L810)*MAX($K810,1)*IF($M810="",V$7,$M810)/100)</f>
        <v>989.70420000000001</v>
      </c>
      <c r="W810" s="84"/>
      <c r="X810" s="88" t="str">
        <f>IF(OR(X$4="",X$4=0,X$5="",X$7=0,X$7="",X$8="",$L810="",$L810=0),"",layerCost(IF($N810="",X$8,$N810),X$4,X$5,$L810)*MAX($K810,1)*IF($M810="",X$7,$M810)/100)</f>
        <v/>
      </c>
      <c r="Y810" s="84"/>
      <c r="Z810" s="88" t="str">
        <f>IF(OR(Z$4="",Z$4=0,Z$5="",Z$7=0,Z$7="",Z$8="",$L810="",$L810=0),"",layerCost(IF($N810="",Z$8,$N810),Z$4,Z$5,$L810)*MAX($K810,1)*IF($M810="",Z$7,$M810)/100)</f>
        <v/>
      </c>
    </row>
    <row r="811" spans="1:26" x14ac:dyDescent="0.2">
      <c r="A811" s="83">
        <v>1522921.22</v>
      </c>
      <c r="B811" s="83">
        <v>0</v>
      </c>
      <c r="C811" s="83">
        <v>0</v>
      </c>
      <c r="E811" s="85"/>
      <c r="F811" s="85"/>
      <c r="G811" s="85"/>
      <c r="I811" s="90"/>
      <c r="K811" s="83">
        <v>8</v>
      </c>
      <c r="L811" s="83">
        <v>1522921.22</v>
      </c>
      <c r="M811" s="85"/>
      <c r="N811" s="83"/>
      <c r="P811" s="88">
        <f>IF(OR(P$4="",P$4=0,P$5="",P$7=0,P$7="",P$8="",$L811="",$L811=0),"",layerCost(IF($N811="",P$8,$N811),P$4,P$5,$L811)*MAX($K811,1)*IF($M811="",P$7,$M811)/100)</f>
        <v>65469.055087423192</v>
      </c>
      <c r="Q811" s="84"/>
      <c r="R811" s="88">
        <f>IF(OR(R$4="",R$4=0,R$5="",R$7=0,R$7="",R$8="",$L811="",$L811=0),"",layerCost(IF($N811="",R$8,$N811),R$4,R$5,$L811)*MAX($K811,1)*IF($M811="",R$7,$M811)/100)</f>
        <v>24366.739519999999</v>
      </c>
      <c r="S811" s="84"/>
      <c r="T811" s="88">
        <f>IF(OR(T$4="",T$4=0,T$5="",T$7=0,T$7="",T$8="",$L811="",$L811=0),"",layerCost(IF($N811="",T$8,$N811),T$4,T$5,$L811)*MAX($K811,1)*IF($M811="",T$7,$M811)/100)</f>
        <v>22743.892003757632</v>
      </c>
      <c r="U811" s="84"/>
      <c r="V811" s="88">
        <f>IF(OR(V$4="",V$4=0,V$5="",V$7=0,V$7="",V$8="",$L811="",$L811=0),"",layerCost(IF($N811="",V$8,$N811),V$4,V$5,$L811)*MAX($K811,1)*IF($M811="",V$7,$M811)/100)</f>
        <v>22743.892003757632</v>
      </c>
      <c r="W811" s="84"/>
      <c r="X811" s="88" t="str">
        <f>IF(OR(X$4="",X$4=0,X$5="",X$7=0,X$7="",X$8="",$L811="",$L811=0),"",layerCost(IF($N811="",X$8,$N811),X$4,X$5,$L811)*MAX($K811,1)*IF($M811="",X$7,$M811)/100)</f>
        <v/>
      </c>
      <c r="Y811" s="84"/>
      <c r="Z811" s="88" t="str">
        <f>IF(OR(Z$4="",Z$4=0,Z$5="",Z$7=0,Z$7="",Z$8="",$L811="",$L811=0),"",layerCost(IF($N811="",Z$8,$N811),Z$4,Z$5,$L811)*MAX($K811,1)*IF($M811="",Z$7,$M811)/100)</f>
        <v/>
      </c>
    </row>
    <row r="812" spans="1:26" x14ac:dyDescent="0.2">
      <c r="A812" s="83">
        <v>186019.9</v>
      </c>
      <c r="B812" s="83">
        <v>0</v>
      </c>
      <c r="C812" s="83">
        <v>0</v>
      </c>
      <c r="E812" s="85"/>
      <c r="F812" s="85"/>
      <c r="G812" s="85"/>
      <c r="I812" s="90"/>
      <c r="K812" s="83">
        <v>1</v>
      </c>
      <c r="L812" s="83">
        <v>186019.9</v>
      </c>
      <c r="M812" s="85"/>
      <c r="N812" s="83"/>
      <c r="P812" s="88">
        <f>IF(OR(P$4="",P$4=0,P$5="",P$7=0,P$7="",P$8="",$L812="",$L812=0),"",layerCost(IF($N812="",P$8,$N812),P$4,P$5,$L812)*MAX($K812,1)*IF($M812="",P$7,$M812)/100)</f>
        <v>1639.7145127510998</v>
      </c>
      <c r="Q812" s="84"/>
      <c r="R812" s="88">
        <f>IF(OR(R$4="",R$4=0,R$5="",R$7=0,R$7="",R$8="",$L812="",$L812=0),"",layerCost(IF($N812="",R$8,$N812),R$4,R$5,$L812)*MAX($K812,1)*IF($M812="",R$7,$M812)/100)</f>
        <v>372.03980000000001</v>
      </c>
      <c r="S812" s="84"/>
      <c r="T812" s="88">
        <f>IF(OR(T$4="",T$4=0,T$5="",T$7=0,T$7="",T$8="",$L812="",$L812=0),"",layerCost(IF($N812="",T$8,$N812),T$4,T$5,$L812)*MAX($K812,1)*IF($M812="",T$7,$M812)/100)</f>
        <v>372.03980000000001</v>
      </c>
      <c r="U812" s="84"/>
      <c r="V812" s="88">
        <f>IF(OR(V$4="",V$4=0,V$5="",V$7=0,V$7="",V$8="",$L812="",$L812=0),"",layerCost(IF($N812="",V$8,$N812),V$4,V$5,$L812)*MAX($K812,1)*IF($M812="",V$7,$M812)/100)</f>
        <v>372.03980000000001</v>
      </c>
      <c r="W812" s="84"/>
      <c r="X812" s="88" t="str">
        <f>IF(OR(X$4="",X$4=0,X$5="",X$7=0,X$7="",X$8="",$L812="",$L812=0),"",layerCost(IF($N812="",X$8,$N812),X$4,X$5,$L812)*MAX($K812,1)*IF($M812="",X$7,$M812)/100)</f>
        <v/>
      </c>
      <c r="Y812" s="84"/>
      <c r="Z812" s="88" t="str">
        <f>IF(OR(Z$4="",Z$4=0,Z$5="",Z$7=0,Z$7="",Z$8="",$L812="",$L812=0),"",layerCost(IF($N812="",Z$8,$N812),Z$4,Z$5,$L812)*MAX($K812,1)*IF($M812="",Z$7,$M812)/100)</f>
        <v/>
      </c>
    </row>
    <row r="813" spans="1:26" x14ac:dyDescent="0.2">
      <c r="A813" s="83">
        <v>1041711.71</v>
      </c>
      <c r="B813" s="83">
        <v>24076.97</v>
      </c>
      <c r="C813" s="83">
        <v>0</v>
      </c>
      <c r="E813" s="85"/>
      <c r="F813" s="85"/>
      <c r="G813" s="85"/>
      <c r="I813" s="90"/>
      <c r="K813" s="83">
        <v>1</v>
      </c>
      <c r="L813" s="83">
        <v>1065788.68</v>
      </c>
      <c r="M813" s="85"/>
      <c r="N813" s="83"/>
      <c r="P813" s="88">
        <f>IF(OR(P$4="",P$4=0,P$5="",P$7=0,P$7="",P$8="",$L813="",$L813=0),"",layerCost(IF($N813="",P$8,$N813),P$4,P$5,$L813)*MAX($K813,1)*IF($M813="",P$7,$M813)/100)</f>
        <v>6305.5037450637856</v>
      </c>
      <c r="Q813" s="84"/>
      <c r="R813" s="88">
        <f>IF(OR(R$4="",R$4=0,R$5="",R$7=0,R$7="",R$8="",$L813="",$L813=0),"",layerCost(IF($N813="",R$8,$N813),R$4,R$5,$L813)*MAX($K813,1)*IF($M813="",R$7,$M813)/100)</f>
        <v>2131.5773600000002</v>
      </c>
      <c r="S813" s="84"/>
      <c r="T813" s="88">
        <f>IF(OR(T$4="",T$4=0,T$5="",T$7=0,T$7="",T$8="",$L813="",$L813=0),"",layerCost(IF($N813="",T$8,$N813),T$4,T$5,$L813)*MAX($K813,1)*IF($M813="",T$7,$M813)/100)</f>
        <v>2109.6489220261742</v>
      </c>
      <c r="U813" s="84"/>
      <c r="V813" s="88">
        <f>IF(OR(V$4="",V$4=0,V$5="",V$7=0,V$7="",V$8="",$L813="",$L813=0),"",layerCost(IF($N813="",V$8,$N813),V$4,V$5,$L813)*MAX($K813,1)*IF($M813="",V$7,$M813)/100)</f>
        <v>2109.6489220261742</v>
      </c>
      <c r="W813" s="84"/>
      <c r="X813" s="88" t="str">
        <f>IF(OR(X$4="",X$4=0,X$5="",X$7=0,X$7="",X$8="",$L813="",$L813=0),"",layerCost(IF($N813="",X$8,$N813),X$4,X$5,$L813)*MAX($K813,1)*IF($M813="",X$7,$M813)/100)</f>
        <v/>
      </c>
      <c r="Y813" s="84"/>
      <c r="Z813" s="88" t="str">
        <f>IF(OR(Z$4="",Z$4=0,Z$5="",Z$7=0,Z$7="",Z$8="",$L813="",$L813=0),"",layerCost(IF($N813="",Z$8,$N813),Z$4,Z$5,$L813)*MAX($K813,1)*IF($M813="",Z$7,$M813)/100)</f>
        <v/>
      </c>
    </row>
    <row r="814" spans="1:26" x14ac:dyDescent="0.2">
      <c r="A814" s="83">
        <v>304576.18</v>
      </c>
      <c r="B814" s="83">
        <v>12580.27</v>
      </c>
      <c r="C814" s="83">
        <v>0</v>
      </c>
      <c r="E814" s="85"/>
      <c r="F814" s="85"/>
      <c r="G814" s="85"/>
      <c r="I814" s="90"/>
      <c r="K814" s="83">
        <v>1</v>
      </c>
      <c r="L814" s="83">
        <v>317156.45</v>
      </c>
      <c r="M814" s="85"/>
      <c r="N814" s="83"/>
      <c r="P814" s="88">
        <f>IF(OR(P$4="",P$4=0,P$5="",P$7=0,P$7="",P$8="",$L814="",$L814=0),"",layerCost(IF($N814="",P$8,$N814),P$4,P$5,$L814)*MAX($K814,1)*IF($M814="",P$7,$M814)/100)</f>
        <v>2533.5094687346345</v>
      </c>
      <c r="Q814" s="84"/>
      <c r="R814" s="88">
        <f>IF(OR(R$4="",R$4=0,R$5="",R$7=0,R$7="",R$8="",$L814="",$L814=0),"",layerCost(IF($N814="",R$8,$N814),R$4,R$5,$L814)*MAX($K814,1)*IF($M814="",R$7,$M814)/100)</f>
        <v>634.31290000000013</v>
      </c>
      <c r="S814" s="84"/>
      <c r="T814" s="88">
        <f>IF(OR(T$4="",T$4=0,T$5="",T$7=0,T$7="",T$8="",$L814="",$L814=0),"",layerCost(IF($N814="",T$8,$N814),T$4,T$5,$L814)*MAX($K814,1)*IF($M814="",T$7,$M814)/100)</f>
        <v>634.31290000000013</v>
      </c>
      <c r="U814" s="84"/>
      <c r="V814" s="88">
        <f>IF(OR(V$4="",V$4=0,V$5="",V$7=0,V$7="",V$8="",$L814="",$L814=0),"",layerCost(IF($N814="",V$8,$N814),V$4,V$5,$L814)*MAX($K814,1)*IF($M814="",V$7,$M814)/100)</f>
        <v>634.31290000000013</v>
      </c>
      <c r="W814" s="84"/>
      <c r="X814" s="88" t="str">
        <f>IF(OR(X$4="",X$4=0,X$5="",X$7=0,X$7="",X$8="",$L814="",$L814=0),"",layerCost(IF($N814="",X$8,$N814),X$4,X$5,$L814)*MAX($K814,1)*IF($M814="",X$7,$M814)/100)</f>
        <v/>
      </c>
      <c r="Y814" s="84"/>
      <c r="Z814" s="88" t="str">
        <f>IF(OR(Z$4="",Z$4=0,Z$5="",Z$7=0,Z$7="",Z$8="",$L814="",$L814=0),"",layerCost(IF($N814="",Z$8,$N814),Z$4,Z$5,$L814)*MAX($K814,1)*IF($M814="",Z$7,$M814)/100)</f>
        <v/>
      </c>
    </row>
    <row r="815" spans="1:26" x14ac:dyDescent="0.2">
      <c r="A815" s="83">
        <v>334946</v>
      </c>
      <c r="B815" s="83">
        <v>0</v>
      </c>
      <c r="C815" s="83">
        <v>0</v>
      </c>
      <c r="E815" s="85"/>
      <c r="F815" s="85"/>
      <c r="G815" s="85"/>
      <c r="I815" s="90"/>
      <c r="K815" s="83">
        <v>3</v>
      </c>
      <c r="L815" s="83">
        <v>334946</v>
      </c>
      <c r="M815" s="85"/>
      <c r="N815" s="83"/>
      <c r="P815" s="88">
        <f>IF(OR(P$4="",P$4=0,P$5="",P$7=0,P$7="",P$8="",$L815="",$L815=0),"",layerCost(IF($N815="",P$8,$N815),P$4,P$5,$L815)*MAX($K815,1)*IF($M815="",P$7,$M815)/100)</f>
        <v>7939.9945996552451</v>
      </c>
      <c r="Q815" s="84"/>
      <c r="R815" s="88">
        <f>IF(OR(R$4="",R$4=0,R$5="",R$7=0,R$7="",R$8="",$L815="",$L815=0),"",layerCost(IF($N815="",R$8,$N815),R$4,R$5,$L815)*MAX($K815,1)*IF($M815="",R$7,$M815)/100)</f>
        <v>2009.6760000000002</v>
      </c>
      <c r="S815" s="84"/>
      <c r="T815" s="88">
        <f>IF(OR(T$4="",T$4=0,T$5="",T$7=0,T$7="",T$8="",$L815="",$L815=0),"",layerCost(IF($N815="",T$8,$N815),T$4,T$5,$L815)*MAX($K815,1)*IF($M815="",T$7,$M815)/100)</f>
        <v>2009.6760000000002</v>
      </c>
      <c r="U815" s="84"/>
      <c r="V815" s="88">
        <f>IF(OR(V$4="",V$4=0,V$5="",V$7=0,V$7="",V$8="",$L815="",$L815=0),"",layerCost(IF($N815="",V$8,$N815),V$4,V$5,$L815)*MAX($K815,1)*IF($M815="",V$7,$M815)/100)</f>
        <v>2009.6760000000002</v>
      </c>
      <c r="W815" s="84"/>
      <c r="X815" s="88" t="str">
        <f>IF(OR(X$4="",X$4=0,X$5="",X$7=0,X$7="",X$8="",$L815="",$L815=0),"",layerCost(IF($N815="",X$8,$N815),X$4,X$5,$L815)*MAX($K815,1)*IF($M815="",X$7,$M815)/100)</f>
        <v/>
      </c>
      <c r="Y815" s="84"/>
      <c r="Z815" s="88" t="str">
        <f>IF(OR(Z$4="",Z$4=0,Z$5="",Z$7=0,Z$7="",Z$8="",$L815="",$L815=0),"",layerCost(IF($N815="",Z$8,$N815),Z$4,Z$5,$L815)*MAX($K815,1)*IF($M815="",Z$7,$M815)/100)</f>
        <v/>
      </c>
    </row>
    <row r="816" spans="1:26" x14ac:dyDescent="0.2">
      <c r="A816" s="83">
        <v>99210.63</v>
      </c>
      <c r="B816" s="83">
        <v>0</v>
      </c>
      <c r="C816" s="83">
        <v>0</v>
      </c>
      <c r="E816" s="85"/>
      <c r="F816" s="85"/>
      <c r="G816" s="85"/>
      <c r="I816" s="90"/>
      <c r="K816" s="83">
        <v>1</v>
      </c>
      <c r="L816" s="83">
        <v>99210.63</v>
      </c>
      <c r="M816" s="85"/>
      <c r="N816" s="83"/>
      <c r="P816" s="88">
        <f>IF(OR(P$4="",P$4=0,P$5="",P$7=0,P$7="",P$8="",$L816="",$L816=0),"",layerCost(IF($N816="",P$8,$N816),P$4,P$5,$L816)*MAX($K816,1)*IF($M816="",P$7,$M816)/100)</f>
        <v>992.10630000000003</v>
      </c>
      <c r="Q816" s="84"/>
      <c r="R816" s="88">
        <f>IF(OR(R$4="",R$4=0,R$5="",R$7=0,R$7="",R$8="",$L816="",$L816=0),"",layerCost(IF($N816="",R$8,$N816),R$4,R$5,$L816)*MAX($K816,1)*IF($M816="",R$7,$M816)/100)</f>
        <v>198.42126000000005</v>
      </c>
      <c r="S816" s="84"/>
      <c r="T816" s="88">
        <f>IF(OR(T$4="",T$4=0,T$5="",T$7=0,T$7="",T$8="",$L816="",$L816=0),"",layerCost(IF($N816="",T$8,$N816),T$4,T$5,$L816)*MAX($K816,1)*IF($M816="",T$7,$M816)/100)</f>
        <v>198.42126000000005</v>
      </c>
      <c r="U816" s="84"/>
      <c r="V816" s="88">
        <f>IF(OR(V$4="",V$4=0,V$5="",V$7=0,V$7="",V$8="",$L816="",$L816=0),"",layerCost(IF($N816="",V$8,$N816),V$4,V$5,$L816)*MAX($K816,1)*IF($M816="",V$7,$M816)/100)</f>
        <v>198.42126000000005</v>
      </c>
      <c r="W816" s="84"/>
      <c r="X816" s="88" t="str">
        <f>IF(OR(X$4="",X$4=0,X$5="",X$7=0,X$7="",X$8="",$L816="",$L816=0),"",layerCost(IF($N816="",X$8,$N816),X$4,X$5,$L816)*MAX($K816,1)*IF($M816="",X$7,$M816)/100)</f>
        <v/>
      </c>
      <c r="Y816" s="84"/>
      <c r="Z816" s="88" t="str">
        <f>IF(OR(Z$4="",Z$4=0,Z$5="",Z$7=0,Z$7="",Z$8="",$L816="",$L816=0),"",layerCost(IF($N816="",Z$8,$N816),Z$4,Z$5,$L816)*MAX($K816,1)*IF($M816="",Z$7,$M816)/100)</f>
        <v/>
      </c>
    </row>
    <row r="817" spans="1:26" x14ac:dyDescent="0.2">
      <c r="A817" s="83">
        <v>291520.84000000003</v>
      </c>
      <c r="B817" s="83">
        <v>10353.790000000001</v>
      </c>
      <c r="C817" s="83">
        <v>0</v>
      </c>
      <c r="E817" s="85"/>
      <c r="F817" s="85"/>
      <c r="G817" s="85"/>
      <c r="I817" s="90"/>
      <c r="K817" s="83">
        <v>3</v>
      </c>
      <c r="L817" s="83">
        <v>301874.63</v>
      </c>
      <c r="M817" s="85"/>
      <c r="N817" s="83"/>
      <c r="P817" s="88">
        <f>IF(OR(P$4="",P$4=0,P$5="",P$7=0,P$7="",P$8="",$L817="",$L817=0),"",layerCost(IF($N817="",P$8,$N817),P$4,P$5,$L817)*MAX($K817,1)*IF($M817="",P$7,$M817)/100)</f>
        <v>7296.9336847118302</v>
      </c>
      <c r="Q817" s="84"/>
      <c r="R817" s="88">
        <f>IF(OR(R$4="",R$4=0,R$5="",R$7=0,R$7="",R$8="",$L817="",$L817=0),"",layerCost(IF($N817="",R$8,$N817),R$4,R$5,$L817)*MAX($K817,1)*IF($M817="",R$7,$M817)/100)</f>
        <v>1811.2477800000001</v>
      </c>
      <c r="S817" s="84"/>
      <c r="T817" s="88">
        <f>IF(OR(T$4="",T$4=0,T$5="",T$7=0,T$7="",T$8="",$L817="",$L817=0),"",layerCost(IF($N817="",T$8,$N817),T$4,T$5,$L817)*MAX($K817,1)*IF($M817="",T$7,$M817)/100)</f>
        <v>1811.2477800000001</v>
      </c>
      <c r="U817" s="84"/>
      <c r="V817" s="88">
        <f>IF(OR(V$4="",V$4=0,V$5="",V$7=0,V$7="",V$8="",$L817="",$L817=0),"",layerCost(IF($N817="",V$8,$N817),V$4,V$5,$L817)*MAX($K817,1)*IF($M817="",V$7,$M817)/100)</f>
        <v>1811.2477800000001</v>
      </c>
      <c r="W817" s="84"/>
      <c r="X817" s="88" t="str">
        <f>IF(OR(X$4="",X$4=0,X$5="",X$7=0,X$7="",X$8="",$L817="",$L817=0),"",layerCost(IF($N817="",X$8,$N817),X$4,X$5,$L817)*MAX($K817,1)*IF($M817="",X$7,$M817)/100)</f>
        <v/>
      </c>
      <c r="Y817" s="84"/>
      <c r="Z817" s="88" t="str">
        <f>IF(OR(Z$4="",Z$4=0,Z$5="",Z$7=0,Z$7="",Z$8="",$L817="",$L817=0),"",layerCost(IF($N817="",Z$8,$N817),Z$4,Z$5,$L817)*MAX($K817,1)*IF($M817="",Z$7,$M817)/100)</f>
        <v/>
      </c>
    </row>
    <row r="818" spans="1:26" x14ac:dyDescent="0.2">
      <c r="A818" s="83">
        <v>94961.47</v>
      </c>
      <c r="B818" s="83">
        <v>0</v>
      </c>
      <c r="C818" s="83">
        <v>0</v>
      </c>
      <c r="E818" s="85"/>
      <c r="F818" s="85"/>
      <c r="G818" s="85"/>
      <c r="I818" s="90"/>
      <c r="K818" s="83">
        <v>1</v>
      </c>
      <c r="L818" s="83">
        <v>94961.47</v>
      </c>
      <c r="M818" s="85"/>
      <c r="N818" s="83"/>
      <c r="P818" s="88">
        <f>IF(OR(P$4="",P$4=0,P$5="",P$7=0,P$7="",P$8="",$L818="",$L818=0),"",layerCost(IF($N818="",P$8,$N818),P$4,P$5,$L818)*MAX($K818,1)*IF($M818="",P$7,$M818)/100)</f>
        <v>949.61469999999997</v>
      </c>
      <c r="Q818" s="84"/>
      <c r="R818" s="88">
        <f>IF(OR(R$4="",R$4=0,R$5="",R$7=0,R$7="",R$8="",$L818="",$L818=0),"",layerCost(IF($N818="",R$8,$N818),R$4,R$5,$L818)*MAX($K818,1)*IF($M818="",R$7,$M818)/100)</f>
        <v>189.92294000000001</v>
      </c>
      <c r="S818" s="84"/>
      <c r="T818" s="88">
        <f>IF(OR(T$4="",T$4=0,T$5="",T$7=0,T$7="",T$8="",$L818="",$L818=0),"",layerCost(IF($N818="",T$8,$N818),T$4,T$5,$L818)*MAX($K818,1)*IF($M818="",T$7,$M818)/100)</f>
        <v>189.92294000000001</v>
      </c>
      <c r="U818" s="84"/>
      <c r="V818" s="88">
        <f>IF(OR(V$4="",V$4=0,V$5="",V$7=0,V$7="",V$8="",$L818="",$L818=0),"",layerCost(IF($N818="",V$8,$N818),V$4,V$5,$L818)*MAX($K818,1)*IF($M818="",V$7,$M818)/100)</f>
        <v>189.92294000000001</v>
      </c>
      <c r="W818" s="84"/>
      <c r="X818" s="88" t="str">
        <f>IF(OR(X$4="",X$4=0,X$5="",X$7=0,X$7="",X$8="",$L818="",$L818=0),"",layerCost(IF($N818="",X$8,$N818),X$4,X$5,$L818)*MAX($K818,1)*IF($M818="",X$7,$M818)/100)</f>
        <v/>
      </c>
      <c r="Y818" s="84"/>
      <c r="Z818" s="88" t="str">
        <f>IF(OR(Z$4="",Z$4=0,Z$5="",Z$7=0,Z$7="",Z$8="",$L818="",$L818=0),"",layerCost(IF($N818="",Z$8,$N818),Z$4,Z$5,$L818)*MAX($K818,1)*IF($M818="",Z$7,$M818)/100)</f>
        <v/>
      </c>
    </row>
    <row r="819" spans="1:26" x14ac:dyDescent="0.2">
      <c r="A819" s="83">
        <v>135490.62</v>
      </c>
      <c r="B819" s="83">
        <v>0</v>
      </c>
      <c r="C819" s="83">
        <v>0</v>
      </c>
      <c r="E819" s="85"/>
      <c r="F819" s="85"/>
      <c r="G819" s="85"/>
      <c r="I819" s="90"/>
      <c r="K819" s="83">
        <v>1</v>
      </c>
      <c r="L819" s="83">
        <v>135490.62</v>
      </c>
      <c r="M819" s="85"/>
      <c r="N819" s="83"/>
      <c r="P819" s="88">
        <f>IF(OR(P$4="",P$4=0,P$5="",P$7=0,P$7="",P$8="",$L819="",$L819=0),"",layerCost(IF($N819="",P$8,$N819),P$4,P$5,$L819)*MAX($K819,1)*IF($M819="",P$7,$M819)/100)</f>
        <v>1279.6603901242422</v>
      </c>
      <c r="Q819" s="84"/>
      <c r="R819" s="88">
        <f>IF(OR(R$4="",R$4=0,R$5="",R$7=0,R$7="",R$8="",$L819="",$L819=0),"",layerCost(IF($N819="",R$8,$N819),R$4,R$5,$L819)*MAX($K819,1)*IF($M819="",R$7,$M819)/100)</f>
        <v>270.98124000000001</v>
      </c>
      <c r="S819" s="84"/>
      <c r="T819" s="88">
        <f>IF(OR(T$4="",T$4=0,T$5="",T$7=0,T$7="",T$8="",$L819="",$L819=0),"",layerCost(IF($N819="",T$8,$N819),T$4,T$5,$L819)*MAX($K819,1)*IF($M819="",T$7,$M819)/100)</f>
        <v>270.98124000000001</v>
      </c>
      <c r="U819" s="84"/>
      <c r="V819" s="88">
        <f>IF(OR(V$4="",V$4=0,V$5="",V$7=0,V$7="",V$8="",$L819="",$L819=0),"",layerCost(IF($N819="",V$8,$N819),V$4,V$5,$L819)*MAX($K819,1)*IF($M819="",V$7,$M819)/100)</f>
        <v>270.98124000000001</v>
      </c>
      <c r="W819" s="84"/>
      <c r="X819" s="88" t="str">
        <f>IF(OR(X$4="",X$4=0,X$5="",X$7=0,X$7="",X$8="",$L819="",$L819=0),"",layerCost(IF($N819="",X$8,$N819),X$4,X$5,$L819)*MAX($K819,1)*IF($M819="",X$7,$M819)/100)</f>
        <v/>
      </c>
      <c r="Y819" s="84"/>
      <c r="Z819" s="88" t="str">
        <f>IF(OR(Z$4="",Z$4=0,Z$5="",Z$7=0,Z$7="",Z$8="",$L819="",$L819=0),"",layerCost(IF($N819="",Z$8,$N819),Z$4,Z$5,$L819)*MAX($K819,1)*IF($M819="",Z$7,$M819)/100)</f>
        <v/>
      </c>
    </row>
    <row r="820" spans="1:26" x14ac:dyDescent="0.2">
      <c r="A820" s="83">
        <v>111808.55</v>
      </c>
      <c r="B820" s="83">
        <v>0</v>
      </c>
      <c r="C820" s="83">
        <v>0</v>
      </c>
      <c r="E820" s="85"/>
      <c r="F820" s="85"/>
      <c r="G820" s="85"/>
      <c r="I820" s="90"/>
      <c r="K820" s="83">
        <v>1</v>
      </c>
      <c r="L820" s="83">
        <v>111808.55</v>
      </c>
      <c r="M820" s="85"/>
      <c r="N820" s="83"/>
      <c r="P820" s="88">
        <f>IF(OR(P$4="",P$4=0,P$5="",P$7=0,P$7="",P$8="",$L820="",$L820=0),"",layerCost(IF($N820="",P$8,$N820),P$4,P$5,$L820)*MAX($K820,1)*IF($M820="",P$7,$M820)/100)</f>
        <v>1097.5850876662851</v>
      </c>
      <c r="Q820" s="84"/>
      <c r="R820" s="88">
        <f>IF(OR(R$4="",R$4=0,R$5="",R$7=0,R$7="",R$8="",$L820="",$L820=0),"",layerCost(IF($N820="",R$8,$N820),R$4,R$5,$L820)*MAX($K820,1)*IF($M820="",R$7,$M820)/100)</f>
        <v>223.61710000000002</v>
      </c>
      <c r="S820" s="84"/>
      <c r="T820" s="88">
        <f>IF(OR(T$4="",T$4=0,T$5="",T$7=0,T$7="",T$8="",$L820="",$L820=0),"",layerCost(IF($N820="",T$8,$N820),T$4,T$5,$L820)*MAX($K820,1)*IF($M820="",T$7,$M820)/100)</f>
        <v>223.61710000000002</v>
      </c>
      <c r="U820" s="84"/>
      <c r="V820" s="88">
        <f>IF(OR(V$4="",V$4=0,V$5="",V$7=0,V$7="",V$8="",$L820="",$L820=0),"",layerCost(IF($N820="",V$8,$N820),V$4,V$5,$L820)*MAX($K820,1)*IF($M820="",V$7,$M820)/100)</f>
        <v>223.61710000000002</v>
      </c>
      <c r="W820" s="84"/>
      <c r="X820" s="88" t="str">
        <f>IF(OR(X$4="",X$4=0,X$5="",X$7=0,X$7="",X$8="",$L820="",$L820=0),"",layerCost(IF($N820="",X$8,$N820),X$4,X$5,$L820)*MAX($K820,1)*IF($M820="",X$7,$M820)/100)</f>
        <v/>
      </c>
      <c r="Y820" s="84"/>
      <c r="Z820" s="88" t="str">
        <f>IF(OR(Z$4="",Z$4=0,Z$5="",Z$7=0,Z$7="",Z$8="",$L820="",$L820=0),"",layerCost(IF($N820="",Z$8,$N820),Z$4,Z$5,$L820)*MAX($K820,1)*IF($M820="",Z$7,$M820)/100)</f>
        <v/>
      </c>
    </row>
    <row r="821" spans="1:26" x14ac:dyDescent="0.2">
      <c r="A821" s="83">
        <v>111808.55</v>
      </c>
      <c r="B821" s="83">
        <v>0</v>
      </c>
      <c r="C821" s="83">
        <v>0</v>
      </c>
      <c r="E821" s="85"/>
      <c r="F821" s="85"/>
      <c r="G821" s="85"/>
      <c r="I821" s="90"/>
      <c r="K821" s="83">
        <v>1</v>
      </c>
      <c r="L821" s="83">
        <v>111808.55</v>
      </c>
      <c r="M821" s="85"/>
      <c r="N821" s="83"/>
      <c r="P821" s="88">
        <f>IF(OR(P$4="",P$4=0,P$5="",P$7=0,P$7="",P$8="",$L821="",$L821=0),"",layerCost(IF($N821="",P$8,$N821),P$4,P$5,$L821)*MAX($K821,1)*IF($M821="",P$7,$M821)/100)</f>
        <v>1097.5850876662851</v>
      </c>
      <c r="Q821" s="84"/>
      <c r="R821" s="88">
        <f>IF(OR(R$4="",R$4=0,R$5="",R$7=0,R$7="",R$8="",$L821="",$L821=0),"",layerCost(IF($N821="",R$8,$N821),R$4,R$5,$L821)*MAX($K821,1)*IF($M821="",R$7,$M821)/100)</f>
        <v>223.61710000000002</v>
      </c>
      <c r="S821" s="84"/>
      <c r="T821" s="88">
        <f>IF(OR(T$4="",T$4=0,T$5="",T$7=0,T$7="",T$8="",$L821="",$L821=0),"",layerCost(IF($N821="",T$8,$N821),T$4,T$5,$L821)*MAX($K821,1)*IF($M821="",T$7,$M821)/100)</f>
        <v>223.61710000000002</v>
      </c>
      <c r="U821" s="84"/>
      <c r="V821" s="88">
        <f>IF(OR(V$4="",V$4=0,V$5="",V$7=0,V$7="",V$8="",$L821="",$L821=0),"",layerCost(IF($N821="",V$8,$N821),V$4,V$5,$L821)*MAX($K821,1)*IF($M821="",V$7,$M821)/100)</f>
        <v>223.61710000000002</v>
      </c>
      <c r="W821" s="84"/>
      <c r="X821" s="88" t="str">
        <f>IF(OR(X$4="",X$4=0,X$5="",X$7=0,X$7="",X$8="",$L821="",$L821=0),"",layerCost(IF($N821="",X$8,$N821),X$4,X$5,$L821)*MAX($K821,1)*IF($M821="",X$7,$M821)/100)</f>
        <v/>
      </c>
      <c r="Y821" s="84"/>
      <c r="Z821" s="88" t="str">
        <f>IF(OR(Z$4="",Z$4=0,Z$5="",Z$7=0,Z$7="",Z$8="",$L821="",$L821=0),"",layerCost(IF($N821="",Z$8,$N821),Z$4,Z$5,$L821)*MAX($K821,1)*IF($M821="",Z$7,$M821)/100)</f>
        <v/>
      </c>
    </row>
    <row r="822" spans="1:26" x14ac:dyDescent="0.2">
      <c r="A822" s="83">
        <v>178601.26</v>
      </c>
      <c r="B822" s="83">
        <v>0</v>
      </c>
      <c r="C822" s="83">
        <v>0</v>
      </c>
      <c r="E822" s="85"/>
      <c r="F822" s="85"/>
      <c r="G822" s="85"/>
      <c r="I822" s="90"/>
      <c r="K822" s="83">
        <v>1</v>
      </c>
      <c r="L822" s="83">
        <v>178601.26</v>
      </c>
      <c r="M822" s="85"/>
      <c r="N822" s="83"/>
      <c r="P822" s="88">
        <f>IF(OR(P$4="",P$4=0,P$5="",P$7=0,P$7="",P$8="",$L822="",$L822=0),"",layerCost(IF($N822="",P$8,$N822),P$4,P$5,$L822)*MAX($K822,1)*IF($M822="",P$7,$M822)/100)</f>
        <v>1588.0090519998785</v>
      </c>
      <c r="Q822" s="84"/>
      <c r="R822" s="88">
        <f>IF(OR(R$4="",R$4=0,R$5="",R$7=0,R$7="",R$8="",$L822="",$L822=0),"",layerCost(IF($N822="",R$8,$N822),R$4,R$5,$L822)*MAX($K822,1)*IF($M822="",R$7,$M822)/100)</f>
        <v>357.20251999999999</v>
      </c>
      <c r="S822" s="84"/>
      <c r="T822" s="88">
        <f>IF(OR(T$4="",T$4=0,T$5="",T$7=0,T$7="",T$8="",$L822="",$L822=0),"",layerCost(IF($N822="",T$8,$N822),T$4,T$5,$L822)*MAX($K822,1)*IF($M822="",T$7,$M822)/100)</f>
        <v>357.20251999999999</v>
      </c>
      <c r="U822" s="84"/>
      <c r="V822" s="88">
        <f>IF(OR(V$4="",V$4=0,V$5="",V$7=0,V$7="",V$8="",$L822="",$L822=0),"",layerCost(IF($N822="",V$8,$N822),V$4,V$5,$L822)*MAX($K822,1)*IF($M822="",V$7,$M822)/100)</f>
        <v>357.20251999999999</v>
      </c>
      <c r="W822" s="84"/>
      <c r="X822" s="88" t="str">
        <f>IF(OR(X$4="",X$4=0,X$5="",X$7=0,X$7="",X$8="",$L822="",$L822=0),"",layerCost(IF($N822="",X$8,$N822),X$4,X$5,$L822)*MAX($K822,1)*IF($M822="",X$7,$M822)/100)</f>
        <v/>
      </c>
      <c r="Y822" s="84"/>
      <c r="Z822" s="88" t="str">
        <f>IF(OR(Z$4="",Z$4=0,Z$5="",Z$7=0,Z$7="",Z$8="",$L822="",$L822=0),"",layerCost(IF($N822="",Z$8,$N822),Z$4,Z$5,$L822)*MAX($K822,1)*IF($M822="",Z$7,$M822)/100)</f>
        <v/>
      </c>
    </row>
    <row r="823" spans="1:26" x14ac:dyDescent="0.2">
      <c r="A823" s="83">
        <v>146208.93</v>
      </c>
      <c r="B823" s="83">
        <v>31843.08</v>
      </c>
      <c r="C823" s="83">
        <v>0</v>
      </c>
      <c r="E823" s="85"/>
      <c r="F823" s="85"/>
      <c r="G823" s="85"/>
      <c r="I823" s="90"/>
      <c r="K823" s="83">
        <v>2</v>
      </c>
      <c r="L823" s="83">
        <v>178052.01</v>
      </c>
      <c r="M823" s="85"/>
      <c r="N823" s="83"/>
      <c r="P823" s="88">
        <f>IF(OR(P$4="",P$4=0,P$5="",P$7=0,P$7="",P$8="",$L823="",$L823=0),"",layerCost(IF($N823="",P$8,$N823),P$4,P$5,$L823)*MAX($K823,1)*IF($M823="",P$7,$M823)/100)</f>
        <v>3168.3417928693511</v>
      </c>
      <c r="Q823" s="84"/>
      <c r="R823" s="88">
        <f>IF(OR(R$4="",R$4=0,R$5="",R$7=0,R$7="",R$8="",$L823="",$L823=0),"",layerCost(IF($N823="",R$8,$N823),R$4,R$5,$L823)*MAX($K823,1)*IF($M823="",R$7,$M823)/100)</f>
        <v>712.20803999999998</v>
      </c>
      <c r="S823" s="84"/>
      <c r="T823" s="88">
        <f>IF(OR(T$4="",T$4=0,T$5="",T$7=0,T$7="",T$8="",$L823="",$L823=0),"",layerCost(IF($N823="",T$8,$N823),T$4,T$5,$L823)*MAX($K823,1)*IF($M823="",T$7,$M823)/100)</f>
        <v>712.20803999999998</v>
      </c>
      <c r="U823" s="84"/>
      <c r="V823" s="88">
        <f>IF(OR(V$4="",V$4=0,V$5="",V$7=0,V$7="",V$8="",$L823="",$L823=0),"",layerCost(IF($N823="",V$8,$N823),V$4,V$5,$L823)*MAX($K823,1)*IF($M823="",V$7,$M823)/100)</f>
        <v>712.20803999999998</v>
      </c>
      <c r="W823" s="84"/>
      <c r="X823" s="88" t="str">
        <f>IF(OR(X$4="",X$4=0,X$5="",X$7=0,X$7="",X$8="",$L823="",$L823=0),"",layerCost(IF($N823="",X$8,$N823),X$4,X$5,$L823)*MAX($K823,1)*IF($M823="",X$7,$M823)/100)</f>
        <v/>
      </c>
      <c r="Y823" s="84"/>
      <c r="Z823" s="88" t="str">
        <f>IF(OR(Z$4="",Z$4=0,Z$5="",Z$7=0,Z$7="",Z$8="",$L823="",$L823=0),"",layerCost(IF($N823="",Z$8,$N823),Z$4,Z$5,$L823)*MAX($K823,1)*IF($M823="",Z$7,$M823)/100)</f>
        <v/>
      </c>
    </row>
    <row r="824" spans="1:26" x14ac:dyDescent="0.2">
      <c r="A824" s="83">
        <v>323124.15000000002</v>
      </c>
      <c r="B824" s="83">
        <v>4801.9799999999996</v>
      </c>
      <c r="C824" s="83">
        <v>0</v>
      </c>
      <c r="E824" s="85"/>
      <c r="F824" s="85"/>
      <c r="G824" s="85"/>
      <c r="I824" s="90"/>
      <c r="K824" s="83">
        <v>2</v>
      </c>
      <c r="L824" s="83">
        <v>327926.13</v>
      </c>
      <c r="M824" s="85"/>
      <c r="N824" s="83"/>
      <c r="P824" s="88">
        <f>IF(OR(P$4="",P$4=0,P$5="",P$7=0,P$7="",P$8="",$L824="",$L824=0),"",layerCost(IF($N824="",P$8,$N824),P$4,P$5,$L824)*MAX($K824,1)*IF($M824="",P$7,$M824)/100)</f>
        <v>5205.3972889139286</v>
      </c>
      <c r="Q824" s="84"/>
      <c r="R824" s="88">
        <f>IF(OR(R$4="",R$4=0,R$5="",R$7=0,R$7="",R$8="",$L824="",$L824=0),"",layerCost(IF($N824="",R$8,$N824),R$4,R$5,$L824)*MAX($K824,1)*IF($M824="",R$7,$M824)/100)</f>
        <v>1311.7045200000002</v>
      </c>
      <c r="S824" s="84"/>
      <c r="T824" s="88">
        <f>IF(OR(T$4="",T$4=0,T$5="",T$7=0,T$7="",T$8="",$L824="",$L824=0),"",layerCost(IF($N824="",T$8,$N824),T$4,T$5,$L824)*MAX($K824,1)*IF($M824="",T$7,$M824)/100)</f>
        <v>1311.7045200000002</v>
      </c>
      <c r="U824" s="84"/>
      <c r="V824" s="88">
        <f>IF(OR(V$4="",V$4=0,V$5="",V$7=0,V$7="",V$8="",$L824="",$L824=0),"",layerCost(IF($N824="",V$8,$N824),V$4,V$5,$L824)*MAX($K824,1)*IF($M824="",V$7,$M824)/100)</f>
        <v>1311.7045200000002</v>
      </c>
      <c r="W824" s="84"/>
      <c r="X824" s="88" t="str">
        <f>IF(OR(X$4="",X$4=0,X$5="",X$7=0,X$7="",X$8="",$L824="",$L824=0),"",layerCost(IF($N824="",X$8,$N824),X$4,X$5,$L824)*MAX($K824,1)*IF($M824="",X$7,$M824)/100)</f>
        <v/>
      </c>
      <c r="Y824" s="84"/>
      <c r="Z824" s="88" t="str">
        <f>IF(OR(Z$4="",Z$4=0,Z$5="",Z$7=0,Z$7="",Z$8="",$L824="",$L824=0),"",layerCost(IF($N824="",Z$8,$N824),Z$4,Z$5,$L824)*MAX($K824,1)*IF($M824="",Z$7,$M824)/100)</f>
        <v/>
      </c>
    </row>
    <row r="825" spans="1:26" x14ac:dyDescent="0.2">
      <c r="A825" s="83">
        <v>200000</v>
      </c>
      <c r="B825" s="83">
        <v>0</v>
      </c>
      <c r="C825" s="83">
        <v>0</v>
      </c>
      <c r="E825" s="85"/>
      <c r="F825" s="85"/>
      <c r="G825" s="85"/>
      <c r="I825" s="90"/>
      <c r="K825" s="83">
        <v>1</v>
      </c>
      <c r="L825" s="83">
        <v>200000</v>
      </c>
      <c r="M825" s="85"/>
      <c r="N825" s="83"/>
      <c r="P825" s="88">
        <f>IF(OR(P$4="",P$4=0,P$5="",P$7=0,P$7="",P$8="",$L825="",$L825=0),"",layerCost(IF($N825="",P$8,$N825),P$4,P$5,$L825)*MAX($K825,1)*IF($M825="",P$7,$M825)/100)</f>
        <v>1736.5806256054877</v>
      </c>
      <c r="Q825" s="84"/>
      <c r="R825" s="88">
        <f>IF(OR(R$4="",R$4=0,R$5="",R$7=0,R$7="",R$8="",$L825="",$L825=0),"",layerCost(IF($N825="",R$8,$N825),R$4,R$5,$L825)*MAX($K825,1)*IF($M825="",R$7,$M825)/100)</f>
        <v>400</v>
      </c>
      <c r="S825" s="84"/>
      <c r="T825" s="88">
        <f>IF(OR(T$4="",T$4=0,T$5="",T$7=0,T$7="",T$8="",$L825="",$L825=0),"",layerCost(IF($N825="",T$8,$N825),T$4,T$5,$L825)*MAX($K825,1)*IF($M825="",T$7,$M825)/100)</f>
        <v>400</v>
      </c>
      <c r="U825" s="84"/>
      <c r="V825" s="88">
        <f>IF(OR(V$4="",V$4=0,V$5="",V$7=0,V$7="",V$8="",$L825="",$L825=0),"",layerCost(IF($N825="",V$8,$N825),V$4,V$5,$L825)*MAX($K825,1)*IF($M825="",V$7,$M825)/100)</f>
        <v>400</v>
      </c>
      <c r="W825" s="84"/>
      <c r="X825" s="88" t="str">
        <f>IF(OR(X$4="",X$4=0,X$5="",X$7=0,X$7="",X$8="",$L825="",$L825=0),"",layerCost(IF($N825="",X$8,$N825),X$4,X$5,$L825)*MAX($K825,1)*IF($M825="",X$7,$M825)/100)</f>
        <v/>
      </c>
      <c r="Y825" s="84"/>
      <c r="Z825" s="88" t="str">
        <f>IF(OR(Z$4="",Z$4=0,Z$5="",Z$7=0,Z$7="",Z$8="",$L825="",$L825=0),"",layerCost(IF($N825="",Z$8,$N825),Z$4,Z$5,$L825)*MAX($K825,1)*IF($M825="",Z$7,$M825)/100)</f>
        <v/>
      </c>
    </row>
    <row r="826" spans="1:26" x14ac:dyDescent="0.2">
      <c r="A826" s="83">
        <v>162199.62</v>
      </c>
      <c r="B826" s="83">
        <v>0</v>
      </c>
      <c r="C826" s="83">
        <v>0</v>
      </c>
      <c r="E826" s="85"/>
      <c r="F826" s="85"/>
      <c r="G826" s="85"/>
      <c r="I826" s="90"/>
      <c r="K826" s="83">
        <v>1</v>
      </c>
      <c r="L826" s="83">
        <v>162199.62</v>
      </c>
      <c r="M826" s="85"/>
      <c r="N826" s="83"/>
      <c r="P826" s="88">
        <f>IF(OR(P$4="",P$4=0,P$5="",P$7=0,P$7="",P$8="",$L826="",$L826=0),"",layerCost(IF($N826="",P$8,$N826),P$4,P$5,$L826)*MAX($K826,1)*IF($M826="",P$7,$M826)/100)</f>
        <v>1472.6480065581663</v>
      </c>
      <c r="Q826" s="84"/>
      <c r="R826" s="88">
        <f>IF(OR(R$4="",R$4=0,R$5="",R$7=0,R$7="",R$8="",$L826="",$L826=0),"",layerCost(IF($N826="",R$8,$N826),R$4,R$5,$L826)*MAX($K826,1)*IF($M826="",R$7,$M826)/100)</f>
        <v>324.39923999999996</v>
      </c>
      <c r="S826" s="84"/>
      <c r="T826" s="88">
        <f>IF(OR(T$4="",T$4=0,T$5="",T$7=0,T$7="",T$8="",$L826="",$L826=0),"",layerCost(IF($N826="",T$8,$N826),T$4,T$5,$L826)*MAX($K826,1)*IF($M826="",T$7,$M826)/100)</f>
        <v>324.39923999999996</v>
      </c>
      <c r="U826" s="84"/>
      <c r="V826" s="88">
        <f>IF(OR(V$4="",V$4=0,V$5="",V$7=0,V$7="",V$8="",$L826="",$L826=0),"",layerCost(IF($N826="",V$8,$N826),V$4,V$5,$L826)*MAX($K826,1)*IF($M826="",V$7,$M826)/100)</f>
        <v>324.39923999999996</v>
      </c>
      <c r="W826" s="84"/>
      <c r="X826" s="88" t="str">
        <f>IF(OR(X$4="",X$4=0,X$5="",X$7=0,X$7="",X$8="",$L826="",$L826=0),"",layerCost(IF($N826="",X$8,$N826),X$4,X$5,$L826)*MAX($K826,1)*IF($M826="",X$7,$M826)/100)</f>
        <v/>
      </c>
      <c r="Y826" s="84"/>
      <c r="Z826" s="88" t="str">
        <f>IF(OR(Z$4="",Z$4=0,Z$5="",Z$7=0,Z$7="",Z$8="",$L826="",$L826=0),"",layerCost(IF($N826="",Z$8,$N826),Z$4,Z$5,$L826)*MAX($K826,1)*IF($M826="",Z$7,$M826)/100)</f>
        <v/>
      </c>
    </row>
    <row r="827" spans="1:26" x14ac:dyDescent="0.2">
      <c r="A827" s="83">
        <v>186347.61</v>
      </c>
      <c r="B827" s="83">
        <v>6135.37</v>
      </c>
      <c r="C827" s="83">
        <v>0</v>
      </c>
      <c r="E827" s="85"/>
      <c r="F827" s="85"/>
      <c r="G827" s="85"/>
      <c r="I827" s="90"/>
      <c r="K827" s="83">
        <v>1</v>
      </c>
      <c r="L827" s="83">
        <v>192482.97999999998</v>
      </c>
      <c r="M827" s="85"/>
      <c r="N827" s="83"/>
      <c r="P827" s="88">
        <f>IF(OR(P$4="",P$4=0,P$5="",P$7=0,P$7="",P$8="",$L827="",$L827=0),"",layerCost(IF($N827="",P$8,$N827),P$4,P$5,$L827)*MAX($K827,1)*IF($M827="",P$7,$M827)/100)</f>
        <v>1684.5780824600549</v>
      </c>
      <c r="Q827" s="84"/>
      <c r="R827" s="88">
        <f>IF(OR(R$4="",R$4=0,R$5="",R$7=0,R$7="",R$8="",$L827="",$L827=0),"",layerCost(IF($N827="",R$8,$N827),R$4,R$5,$L827)*MAX($K827,1)*IF($M827="",R$7,$M827)/100)</f>
        <v>384.96596</v>
      </c>
      <c r="S827" s="84"/>
      <c r="T827" s="88">
        <f>IF(OR(T$4="",T$4=0,T$5="",T$7=0,T$7="",T$8="",$L827="",$L827=0),"",layerCost(IF($N827="",T$8,$N827),T$4,T$5,$L827)*MAX($K827,1)*IF($M827="",T$7,$M827)/100)</f>
        <v>384.96596</v>
      </c>
      <c r="U827" s="84"/>
      <c r="V827" s="88">
        <f>IF(OR(V$4="",V$4=0,V$5="",V$7=0,V$7="",V$8="",$L827="",$L827=0),"",layerCost(IF($N827="",V$8,$N827),V$4,V$5,$L827)*MAX($K827,1)*IF($M827="",V$7,$M827)/100)</f>
        <v>384.96596</v>
      </c>
      <c r="W827" s="84"/>
      <c r="X827" s="88" t="str">
        <f>IF(OR(X$4="",X$4=0,X$5="",X$7=0,X$7="",X$8="",$L827="",$L827=0),"",layerCost(IF($N827="",X$8,$N827),X$4,X$5,$L827)*MAX($K827,1)*IF($M827="",X$7,$M827)/100)</f>
        <v/>
      </c>
      <c r="Y827" s="84"/>
      <c r="Z827" s="88" t="str">
        <f>IF(OR(Z$4="",Z$4=0,Z$5="",Z$7=0,Z$7="",Z$8="",$L827="",$L827=0),"",layerCost(IF($N827="",Z$8,$N827),Z$4,Z$5,$L827)*MAX($K827,1)*IF($M827="",Z$7,$M827)/100)</f>
        <v/>
      </c>
    </row>
    <row r="828" spans="1:26" x14ac:dyDescent="0.2">
      <c r="A828" s="83">
        <v>197815.33</v>
      </c>
      <c r="B828" s="83">
        <v>0</v>
      </c>
      <c r="C828" s="83">
        <v>0</v>
      </c>
      <c r="E828" s="85"/>
      <c r="F828" s="85"/>
      <c r="G828" s="85"/>
      <c r="I828" s="90"/>
      <c r="K828" s="83">
        <v>1</v>
      </c>
      <c r="L828" s="83">
        <v>197815.33</v>
      </c>
      <c r="M828" s="85"/>
      <c r="N828" s="83"/>
      <c r="P828" s="88">
        <f>IF(OR(P$4="",P$4=0,P$5="",P$7=0,P$7="",P$8="",$L828="",$L828=0),"",layerCost(IF($N828="",P$8,$N828),P$4,P$5,$L828)*MAX($K828,1)*IF($M828="",P$7,$M828)/100)</f>
        <v>1721.4848370358843</v>
      </c>
      <c r="Q828" s="84"/>
      <c r="R828" s="88">
        <f>IF(OR(R$4="",R$4=0,R$5="",R$7=0,R$7="",R$8="",$L828="",$L828=0),"",layerCost(IF($N828="",R$8,$N828),R$4,R$5,$L828)*MAX($K828,1)*IF($M828="",R$7,$M828)/100)</f>
        <v>395.63065999999998</v>
      </c>
      <c r="S828" s="84"/>
      <c r="T828" s="88">
        <f>IF(OR(T$4="",T$4=0,T$5="",T$7=0,T$7="",T$8="",$L828="",$L828=0),"",layerCost(IF($N828="",T$8,$N828),T$4,T$5,$L828)*MAX($K828,1)*IF($M828="",T$7,$M828)/100)</f>
        <v>395.63065999999998</v>
      </c>
      <c r="U828" s="84"/>
      <c r="V828" s="88">
        <f>IF(OR(V$4="",V$4=0,V$5="",V$7=0,V$7="",V$8="",$L828="",$L828=0),"",layerCost(IF($N828="",V$8,$N828),V$4,V$5,$L828)*MAX($K828,1)*IF($M828="",V$7,$M828)/100)</f>
        <v>395.63065999999998</v>
      </c>
      <c r="W828" s="84"/>
      <c r="X828" s="88" t="str">
        <f>IF(OR(X$4="",X$4=0,X$5="",X$7=0,X$7="",X$8="",$L828="",$L828=0),"",layerCost(IF($N828="",X$8,$N828),X$4,X$5,$L828)*MAX($K828,1)*IF($M828="",X$7,$M828)/100)</f>
        <v/>
      </c>
      <c r="Y828" s="84"/>
      <c r="Z828" s="88" t="str">
        <f>IF(OR(Z$4="",Z$4=0,Z$5="",Z$7=0,Z$7="",Z$8="",$L828="",$L828=0),"",layerCost(IF($N828="",Z$8,$N828),Z$4,Z$5,$L828)*MAX($K828,1)*IF($M828="",Z$7,$M828)/100)</f>
        <v/>
      </c>
    </row>
    <row r="829" spans="1:26" x14ac:dyDescent="0.2">
      <c r="A829" s="83">
        <v>269342.15000000002</v>
      </c>
      <c r="B829" s="83">
        <v>24589.23</v>
      </c>
      <c r="C829" s="83">
        <v>0</v>
      </c>
      <c r="E829" s="85"/>
      <c r="F829" s="85"/>
      <c r="G829" s="85"/>
      <c r="I829" s="90"/>
      <c r="K829" s="83">
        <v>1</v>
      </c>
      <c r="L829" s="83">
        <v>293931.38</v>
      </c>
      <c r="M829" s="85"/>
      <c r="N829" s="83"/>
      <c r="P829" s="88">
        <f>IF(OR(P$4="",P$4=0,P$5="",P$7=0,P$7="",P$8="",$L829="",$L829=0),"",layerCost(IF($N829="",P$8,$N829),P$4,P$5,$L829)*MAX($K829,1)*IF($M829="",P$7,$M829)/100)</f>
        <v>2378.6971625179344</v>
      </c>
      <c r="Q829" s="84"/>
      <c r="R829" s="88">
        <f>IF(OR(R$4="",R$4=0,R$5="",R$7=0,R$7="",R$8="",$L829="",$L829=0),"",layerCost(IF($N829="",R$8,$N829),R$4,R$5,$L829)*MAX($K829,1)*IF($M829="",R$7,$M829)/100)</f>
        <v>587.86276000000009</v>
      </c>
      <c r="S829" s="84"/>
      <c r="T829" s="88">
        <f>IF(OR(T$4="",T$4=0,T$5="",T$7=0,T$7="",T$8="",$L829="",$L829=0),"",layerCost(IF($N829="",T$8,$N829),T$4,T$5,$L829)*MAX($K829,1)*IF($M829="",T$7,$M829)/100)</f>
        <v>587.86276000000009</v>
      </c>
      <c r="U829" s="84"/>
      <c r="V829" s="88">
        <f>IF(OR(V$4="",V$4=0,V$5="",V$7=0,V$7="",V$8="",$L829="",$L829=0),"",layerCost(IF($N829="",V$8,$N829),V$4,V$5,$L829)*MAX($K829,1)*IF($M829="",V$7,$M829)/100)</f>
        <v>587.86276000000009</v>
      </c>
      <c r="W829" s="84"/>
      <c r="X829" s="88" t="str">
        <f>IF(OR(X$4="",X$4=0,X$5="",X$7=0,X$7="",X$8="",$L829="",$L829=0),"",layerCost(IF($N829="",X$8,$N829),X$4,X$5,$L829)*MAX($K829,1)*IF($M829="",X$7,$M829)/100)</f>
        <v/>
      </c>
      <c r="Y829" s="84"/>
      <c r="Z829" s="88" t="str">
        <f>IF(OR(Z$4="",Z$4=0,Z$5="",Z$7=0,Z$7="",Z$8="",$L829="",$L829=0),"",layerCost(IF($N829="",Z$8,$N829),Z$4,Z$5,$L829)*MAX($K829,1)*IF($M829="",Z$7,$M829)/100)</f>
        <v/>
      </c>
    </row>
    <row r="830" spans="1:26" x14ac:dyDescent="0.2">
      <c r="A830" s="83">
        <v>319639.82</v>
      </c>
      <c r="B830" s="83">
        <v>24565.3</v>
      </c>
      <c r="C830" s="83">
        <v>0</v>
      </c>
      <c r="E830" s="85"/>
      <c r="F830" s="85"/>
      <c r="G830" s="85"/>
      <c r="I830" s="90"/>
      <c r="K830" s="83">
        <v>1</v>
      </c>
      <c r="L830" s="83">
        <v>344205.12</v>
      </c>
      <c r="M830" s="85"/>
      <c r="N830" s="83"/>
      <c r="P830" s="88">
        <f>IF(OR(P$4="",P$4=0,P$5="",P$7=0,P$7="",P$8="",$L830="",$L830=0),"",layerCost(IF($N830="",P$8,$N830),P$4,P$5,$L830)*MAX($K830,1)*IF($M830="",P$7,$M830)/100)</f>
        <v>2703.1616412065423</v>
      </c>
      <c r="Q830" s="84"/>
      <c r="R830" s="88">
        <f>IF(OR(R$4="",R$4=0,R$5="",R$7=0,R$7="",R$8="",$L830="",$L830=0),"",layerCost(IF($N830="",R$8,$N830),R$4,R$5,$L830)*MAX($K830,1)*IF($M830="",R$7,$M830)/100)</f>
        <v>688.41024000000004</v>
      </c>
      <c r="S830" s="84"/>
      <c r="T830" s="88">
        <f>IF(OR(T$4="",T$4=0,T$5="",T$7=0,T$7="",T$8="",$L830="",$L830=0),"",layerCost(IF($N830="",T$8,$N830),T$4,T$5,$L830)*MAX($K830,1)*IF($M830="",T$7,$M830)/100)</f>
        <v>688.41024000000004</v>
      </c>
      <c r="U830" s="84"/>
      <c r="V830" s="88">
        <f>IF(OR(V$4="",V$4=0,V$5="",V$7=0,V$7="",V$8="",$L830="",$L830=0),"",layerCost(IF($N830="",V$8,$N830),V$4,V$5,$L830)*MAX($K830,1)*IF($M830="",V$7,$M830)/100)</f>
        <v>688.41024000000004</v>
      </c>
      <c r="W830" s="84"/>
      <c r="X830" s="88" t="str">
        <f>IF(OR(X$4="",X$4=0,X$5="",X$7=0,X$7="",X$8="",$L830="",$L830=0),"",layerCost(IF($N830="",X$8,$N830),X$4,X$5,$L830)*MAX($K830,1)*IF($M830="",X$7,$M830)/100)</f>
        <v/>
      </c>
      <c r="Y830" s="84"/>
      <c r="Z830" s="88" t="str">
        <f>IF(OR(Z$4="",Z$4=0,Z$5="",Z$7=0,Z$7="",Z$8="",$L830="",$L830=0),"",layerCost(IF($N830="",Z$8,$N830),Z$4,Z$5,$L830)*MAX($K830,1)*IF($M830="",Z$7,$M830)/100)</f>
        <v/>
      </c>
    </row>
    <row r="831" spans="1:26" x14ac:dyDescent="0.2">
      <c r="A831" s="83">
        <v>152070.54</v>
      </c>
      <c r="B831" s="83">
        <v>0</v>
      </c>
      <c r="C831" s="83">
        <v>0</v>
      </c>
      <c r="E831" s="85"/>
      <c r="F831" s="85"/>
      <c r="G831" s="85"/>
      <c r="I831" s="90"/>
      <c r="K831" s="83">
        <v>1</v>
      </c>
      <c r="L831" s="83">
        <v>152070.54</v>
      </c>
      <c r="M831" s="85"/>
      <c r="N831" s="83"/>
      <c r="P831" s="88">
        <f>IF(OR(P$4="",P$4=0,P$5="",P$7=0,P$7="",P$8="",$L831="",$L831=0),"",layerCost(IF($N831="",P$8,$N831),P$4,P$5,$L831)*MAX($K831,1)*IF($M831="",P$7,$M831)/100)</f>
        <v>1400.4129132968487</v>
      </c>
      <c r="Q831" s="84"/>
      <c r="R831" s="88">
        <f>IF(OR(R$4="",R$4=0,R$5="",R$7=0,R$7="",R$8="",$L831="",$L831=0),"",layerCost(IF($N831="",R$8,$N831),R$4,R$5,$L831)*MAX($K831,1)*IF($M831="",R$7,$M831)/100)</f>
        <v>304.14108000000004</v>
      </c>
      <c r="S831" s="84"/>
      <c r="T831" s="88">
        <f>IF(OR(T$4="",T$4=0,T$5="",T$7=0,T$7="",T$8="",$L831="",$L831=0),"",layerCost(IF($N831="",T$8,$N831),T$4,T$5,$L831)*MAX($K831,1)*IF($M831="",T$7,$M831)/100)</f>
        <v>304.14108000000004</v>
      </c>
      <c r="U831" s="84"/>
      <c r="V831" s="88">
        <f>IF(OR(V$4="",V$4=0,V$5="",V$7=0,V$7="",V$8="",$L831="",$L831=0),"",layerCost(IF($N831="",V$8,$N831),V$4,V$5,$L831)*MAX($K831,1)*IF($M831="",V$7,$M831)/100)</f>
        <v>304.14108000000004</v>
      </c>
      <c r="W831" s="84"/>
      <c r="X831" s="88" t="str">
        <f>IF(OR(X$4="",X$4=0,X$5="",X$7=0,X$7="",X$8="",$L831="",$L831=0),"",layerCost(IF($N831="",X$8,$N831),X$4,X$5,$L831)*MAX($K831,1)*IF($M831="",X$7,$M831)/100)</f>
        <v/>
      </c>
      <c r="Y831" s="84"/>
      <c r="Z831" s="88" t="str">
        <f>IF(OR(Z$4="",Z$4=0,Z$5="",Z$7=0,Z$7="",Z$8="",$L831="",$L831=0),"",layerCost(IF($N831="",Z$8,$N831),Z$4,Z$5,$L831)*MAX($K831,1)*IF($M831="",Z$7,$M831)/100)</f>
        <v/>
      </c>
    </row>
    <row r="832" spans="1:26" x14ac:dyDescent="0.2">
      <c r="A832" s="83">
        <v>0</v>
      </c>
      <c r="B832" s="83">
        <v>12244.61</v>
      </c>
      <c r="C832" s="83">
        <v>0</v>
      </c>
      <c r="E832" s="85"/>
      <c r="F832" s="85"/>
      <c r="G832" s="85"/>
      <c r="I832" s="90"/>
      <c r="K832" s="83">
        <v>1</v>
      </c>
      <c r="L832" s="83">
        <v>12244.61</v>
      </c>
      <c r="M832" s="85"/>
      <c r="N832" s="83"/>
      <c r="P832" s="88">
        <f>IF(OR(P$4="",P$4=0,P$5="",P$7=0,P$7="",P$8="",$L832="",$L832=0),"",layerCost(IF($N832="",P$8,$N832),P$4,P$5,$L832)*MAX($K832,1)*IF($M832="",P$7,$M832)/100)</f>
        <v>122.4461</v>
      </c>
      <c r="Q832" s="84"/>
      <c r="R832" s="88">
        <f>IF(OR(R$4="",R$4=0,R$5="",R$7=0,R$7="",R$8="",$L832="",$L832=0),"",layerCost(IF($N832="",R$8,$N832),R$4,R$5,$L832)*MAX($K832,1)*IF($M832="",R$7,$M832)/100)</f>
        <v>24.48922</v>
      </c>
      <c r="S832" s="84"/>
      <c r="T832" s="88">
        <f>IF(OR(T$4="",T$4=0,T$5="",T$7=0,T$7="",T$8="",$L832="",$L832=0),"",layerCost(IF($N832="",T$8,$N832),T$4,T$5,$L832)*MAX($K832,1)*IF($M832="",T$7,$M832)/100)</f>
        <v>24.48922</v>
      </c>
      <c r="U832" s="84"/>
      <c r="V832" s="88">
        <f>IF(OR(V$4="",V$4=0,V$5="",V$7=0,V$7="",V$8="",$L832="",$L832=0),"",layerCost(IF($N832="",V$8,$N832),V$4,V$5,$L832)*MAX($K832,1)*IF($M832="",V$7,$M832)/100)</f>
        <v>24.48922</v>
      </c>
      <c r="W832" s="84"/>
      <c r="X832" s="88" t="str">
        <f>IF(OR(X$4="",X$4=0,X$5="",X$7=0,X$7="",X$8="",$L832="",$L832=0),"",layerCost(IF($N832="",X$8,$N832),X$4,X$5,$L832)*MAX($K832,1)*IF($M832="",X$7,$M832)/100)</f>
        <v/>
      </c>
      <c r="Y832" s="84"/>
      <c r="Z832" s="88" t="str">
        <f>IF(OR(Z$4="",Z$4=0,Z$5="",Z$7=0,Z$7="",Z$8="",$L832="",$L832=0),"",layerCost(IF($N832="",Z$8,$N832),Z$4,Z$5,$L832)*MAX($K832,1)*IF($M832="",Z$7,$M832)/100)</f>
        <v/>
      </c>
    </row>
    <row r="833" spans="1:26" x14ac:dyDescent="0.2">
      <c r="A833" s="83">
        <v>290053.36</v>
      </c>
      <c r="B833" s="83">
        <v>0</v>
      </c>
      <c r="C833" s="83">
        <v>0</v>
      </c>
      <c r="E833" s="85"/>
      <c r="F833" s="85"/>
      <c r="G833" s="85"/>
      <c r="I833" s="90"/>
      <c r="K833" s="83">
        <v>1</v>
      </c>
      <c r="L833" s="83">
        <v>290053.36</v>
      </c>
      <c r="M833" s="85"/>
      <c r="N833" s="83"/>
      <c r="P833" s="88">
        <f>IF(OR(P$4="",P$4=0,P$5="",P$7=0,P$7="",P$8="",$L833="",$L833=0),"",layerCost(IF($N833="",P$8,$N833),P$4,P$5,$L833)*MAX($K833,1)*IF($M833="",P$7,$M833)/100)</f>
        <v>2352.3713758744548</v>
      </c>
      <c r="Q833" s="84"/>
      <c r="R833" s="88">
        <f>IF(OR(R$4="",R$4=0,R$5="",R$7=0,R$7="",R$8="",$L833="",$L833=0),"",layerCost(IF($N833="",R$8,$N833),R$4,R$5,$L833)*MAX($K833,1)*IF($M833="",R$7,$M833)/100)</f>
        <v>580.10672</v>
      </c>
      <c r="S833" s="84"/>
      <c r="T833" s="88">
        <f>IF(OR(T$4="",T$4=0,T$5="",T$7=0,T$7="",T$8="",$L833="",$L833=0),"",layerCost(IF($N833="",T$8,$N833),T$4,T$5,$L833)*MAX($K833,1)*IF($M833="",T$7,$M833)/100)</f>
        <v>580.10672</v>
      </c>
      <c r="U833" s="84"/>
      <c r="V833" s="88">
        <f>IF(OR(V$4="",V$4=0,V$5="",V$7=0,V$7="",V$8="",$L833="",$L833=0),"",layerCost(IF($N833="",V$8,$N833),V$4,V$5,$L833)*MAX($K833,1)*IF($M833="",V$7,$M833)/100)</f>
        <v>580.10672</v>
      </c>
      <c r="W833" s="84"/>
      <c r="X833" s="88" t="str">
        <f>IF(OR(X$4="",X$4=0,X$5="",X$7=0,X$7="",X$8="",$L833="",$L833=0),"",layerCost(IF($N833="",X$8,$N833),X$4,X$5,$L833)*MAX($K833,1)*IF($M833="",X$7,$M833)/100)</f>
        <v/>
      </c>
      <c r="Y833" s="84"/>
      <c r="Z833" s="88" t="str">
        <f>IF(OR(Z$4="",Z$4=0,Z$5="",Z$7=0,Z$7="",Z$8="",$L833="",$L833=0),"",layerCost(IF($N833="",Z$8,$N833),Z$4,Z$5,$L833)*MAX($K833,1)*IF($M833="",Z$7,$M833)/100)</f>
        <v/>
      </c>
    </row>
    <row r="834" spans="1:26" x14ac:dyDescent="0.2">
      <c r="A834" s="83">
        <v>162953.64000000001</v>
      </c>
      <c r="B834" s="83">
        <v>0</v>
      </c>
      <c r="C834" s="83">
        <v>0</v>
      </c>
      <c r="E834" s="85"/>
      <c r="F834" s="85"/>
      <c r="G834" s="85"/>
      <c r="I834" s="90"/>
      <c r="K834" s="83">
        <v>1</v>
      </c>
      <c r="L834" s="83">
        <v>162953.64000000001</v>
      </c>
      <c r="M834" s="85"/>
      <c r="N834" s="83"/>
      <c r="P834" s="88">
        <f>IF(OR(P$4="",P$4=0,P$5="",P$7=0,P$7="",P$8="",$L834="",$L834=0),"",layerCost(IF($N834="",P$8,$N834),P$4,P$5,$L834)*MAX($K834,1)*IF($M834="",P$7,$M834)/100)</f>
        <v>1477.9904015939576</v>
      </c>
      <c r="Q834" s="84"/>
      <c r="R834" s="88">
        <f>IF(OR(R$4="",R$4=0,R$5="",R$7=0,R$7="",R$8="",$L834="",$L834=0),"",layerCost(IF($N834="",R$8,$N834),R$4,R$5,$L834)*MAX($K834,1)*IF($M834="",R$7,$M834)/100)</f>
        <v>325.90728000000001</v>
      </c>
      <c r="S834" s="84"/>
      <c r="T834" s="88">
        <f>IF(OR(T$4="",T$4=0,T$5="",T$7=0,T$7="",T$8="",$L834="",$L834=0),"",layerCost(IF($N834="",T$8,$N834),T$4,T$5,$L834)*MAX($K834,1)*IF($M834="",T$7,$M834)/100)</f>
        <v>325.90728000000001</v>
      </c>
      <c r="U834" s="84"/>
      <c r="V834" s="88">
        <f>IF(OR(V$4="",V$4=0,V$5="",V$7=0,V$7="",V$8="",$L834="",$L834=0),"",layerCost(IF($N834="",V$8,$N834),V$4,V$5,$L834)*MAX($K834,1)*IF($M834="",V$7,$M834)/100)</f>
        <v>325.90728000000001</v>
      </c>
      <c r="W834" s="84"/>
      <c r="X834" s="88" t="str">
        <f>IF(OR(X$4="",X$4=0,X$5="",X$7=0,X$7="",X$8="",$L834="",$L834=0),"",layerCost(IF($N834="",X$8,$N834),X$4,X$5,$L834)*MAX($K834,1)*IF($M834="",X$7,$M834)/100)</f>
        <v/>
      </c>
      <c r="Y834" s="84"/>
      <c r="Z834" s="88" t="str">
        <f>IF(OR(Z$4="",Z$4=0,Z$5="",Z$7=0,Z$7="",Z$8="",$L834="",$L834=0),"",layerCost(IF($N834="",Z$8,$N834),Z$4,Z$5,$L834)*MAX($K834,1)*IF($M834="",Z$7,$M834)/100)</f>
        <v/>
      </c>
    </row>
    <row r="835" spans="1:26" x14ac:dyDescent="0.2">
      <c r="A835" s="83">
        <v>0</v>
      </c>
      <c r="B835" s="83">
        <v>24494</v>
      </c>
      <c r="C835" s="83">
        <v>0</v>
      </c>
      <c r="E835" s="85"/>
      <c r="F835" s="85"/>
      <c r="G835" s="85"/>
      <c r="I835" s="90"/>
      <c r="K835" s="83">
        <v>2</v>
      </c>
      <c r="L835" s="83">
        <v>24494</v>
      </c>
      <c r="M835" s="85"/>
      <c r="N835" s="83"/>
      <c r="P835" s="88">
        <f>IF(OR(P$4="",P$4=0,P$5="",P$7=0,P$7="",P$8="",$L835="",$L835=0),"",layerCost(IF($N835="",P$8,$N835),P$4,P$5,$L835)*MAX($K835,1)*IF($M835="",P$7,$M835)/100)</f>
        <v>489.88</v>
      </c>
      <c r="Q835" s="84"/>
      <c r="R835" s="88">
        <f>IF(OR(R$4="",R$4=0,R$5="",R$7=0,R$7="",R$8="",$L835="",$L835=0),"",layerCost(IF($N835="",R$8,$N835),R$4,R$5,$L835)*MAX($K835,1)*IF($M835="",R$7,$M835)/100)</f>
        <v>97.975999999999999</v>
      </c>
      <c r="S835" s="84"/>
      <c r="T835" s="88">
        <f>IF(OR(T$4="",T$4=0,T$5="",T$7=0,T$7="",T$8="",$L835="",$L835=0),"",layerCost(IF($N835="",T$8,$N835),T$4,T$5,$L835)*MAX($K835,1)*IF($M835="",T$7,$M835)/100)</f>
        <v>97.975999999999999</v>
      </c>
      <c r="U835" s="84"/>
      <c r="V835" s="88">
        <f>IF(OR(V$4="",V$4=0,V$5="",V$7=0,V$7="",V$8="",$L835="",$L835=0),"",layerCost(IF($N835="",V$8,$N835),V$4,V$5,$L835)*MAX($K835,1)*IF($M835="",V$7,$M835)/100)</f>
        <v>97.975999999999999</v>
      </c>
      <c r="W835" s="84"/>
      <c r="X835" s="88" t="str">
        <f>IF(OR(X$4="",X$4=0,X$5="",X$7=0,X$7="",X$8="",$L835="",$L835=0),"",layerCost(IF($N835="",X$8,$N835),X$4,X$5,$L835)*MAX($K835,1)*IF($M835="",X$7,$M835)/100)</f>
        <v/>
      </c>
      <c r="Y835" s="84"/>
      <c r="Z835" s="88" t="str">
        <f>IF(OR(Z$4="",Z$4=0,Z$5="",Z$7=0,Z$7="",Z$8="",$L835="",$L835=0),"",layerCost(IF($N835="",Z$8,$N835),Z$4,Z$5,$L835)*MAX($K835,1)*IF($M835="",Z$7,$M835)/100)</f>
        <v/>
      </c>
    </row>
    <row r="836" spans="1:26" x14ac:dyDescent="0.2">
      <c r="A836" s="83">
        <v>460012.56</v>
      </c>
      <c r="B836" s="83">
        <v>0</v>
      </c>
      <c r="C836" s="83">
        <v>0</v>
      </c>
      <c r="E836" s="85"/>
      <c r="F836" s="85"/>
      <c r="G836" s="85"/>
      <c r="I836" s="90"/>
      <c r="K836" s="83">
        <v>2</v>
      </c>
      <c r="L836" s="83">
        <v>460012.56</v>
      </c>
      <c r="M836" s="85"/>
      <c r="N836" s="83"/>
      <c r="P836" s="88">
        <f>IF(OR(P$4="",P$4=0,P$5="",P$7=0,P$7="",P$8="",$L836="",$L836=0),"",layerCost(IF($N836="",P$8,$N836),P$4,P$5,$L836)*MAX($K836,1)*IF($M836="",P$7,$M836)/100)</f>
        <v>6635.0133343557982</v>
      </c>
      <c r="Q836" s="84"/>
      <c r="R836" s="88">
        <f>IF(OR(R$4="",R$4=0,R$5="",R$7=0,R$7="",R$8="",$L836="",$L836=0),"",layerCost(IF($N836="",R$8,$N836),R$4,R$5,$L836)*MAX($K836,1)*IF($M836="",R$7,$M836)/100)</f>
        <v>1840.05024</v>
      </c>
      <c r="S836" s="84"/>
      <c r="T836" s="88">
        <f>IF(OR(T$4="",T$4=0,T$5="",T$7=0,T$7="",T$8="",$L836="",$L836=0),"",layerCost(IF($N836="",T$8,$N836),T$4,T$5,$L836)*MAX($K836,1)*IF($M836="",T$7,$M836)/100)</f>
        <v>1840.05024</v>
      </c>
      <c r="U836" s="84"/>
      <c r="V836" s="88">
        <f>IF(OR(V$4="",V$4=0,V$5="",V$7=0,V$7="",V$8="",$L836="",$L836=0),"",layerCost(IF($N836="",V$8,$N836),V$4,V$5,$L836)*MAX($K836,1)*IF($M836="",V$7,$M836)/100)</f>
        <v>1840.05024</v>
      </c>
      <c r="W836" s="84"/>
      <c r="X836" s="88" t="str">
        <f>IF(OR(X$4="",X$4=0,X$5="",X$7=0,X$7="",X$8="",$L836="",$L836=0),"",layerCost(IF($N836="",X$8,$N836),X$4,X$5,$L836)*MAX($K836,1)*IF($M836="",X$7,$M836)/100)</f>
        <v/>
      </c>
      <c r="Y836" s="84"/>
      <c r="Z836" s="88" t="str">
        <f>IF(OR(Z$4="",Z$4=0,Z$5="",Z$7=0,Z$7="",Z$8="",$L836="",$L836=0),"",layerCost(IF($N836="",Z$8,$N836),Z$4,Z$5,$L836)*MAX($K836,1)*IF($M836="",Z$7,$M836)/100)</f>
        <v/>
      </c>
    </row>
    <row r="837" spans="1:26" x14ac:dyDescent="0.2">
      <c r="A837" s="83">
        <v>185823.12</v>
      </c>
      <c r="B837" s="83">
        <v>24638.05</v>
      </c>
      <c r="C837" s="83">
        <v>0</v>
      </c>
      <c r="E837" s="85"/>
      <c r="F837" s="85"/>
      <c r="G837" s="85"/>
      <c r="I837" s="90"/>
      <c r="K837" s="83">
        <v>1</v>
      </c>
      <c r="L837" s="83">
        <v>210461.16999999998</v>
      </c>
      <c r="M837" s="85"/>
      <c r="N837" s="83"/>
      <c r="P837" s="88">
        <f>IF(OR(P$4="",P$4=0,P$5="",P$7=0,P$7="",P$8="",$L837="",$L837=0),"",layerCost(IF($N837="",P$8,$N837),P$4,P$5,$L837)*MAX($K837,1)*IF($M837="",P$7,$M837)/100)</f>
        <v>1808.6927734225292</v>
      </c>
      <c r="Q837" s="84"/>
      <c r="R837" s="88">
        <f>IF(OR(R$4="",R$4=0,R$5="",R$7=0,R$7="",R$8="",$L837="",$L837=0),"",layerCost(IF($N837="",R$8,$N837),R$4,R$5,$L837)*MAX($K837,1)*IF($M837="",R$7,$M837)/100)</f>
        <v>420.92233999999996</v>
      </c>
      <c r="S837" s="84"/>
      <c r="T837" s="88">
        <f>IF(OR(T$4="",T$4=0,T$5="",T$7=0,T$7="",T$8="",$L837="",$L837=0),"",layerCost(IF($N837="",T$8,$N837),T$4,T$5,$L837)*MAX($K837,1)*IF($M837="",T$7,$M837)/100)</f>
        <v>420.92233999999996</v>
      </c>
      <c r="U837" s="84"/>
      <c r="V837" s="88">
        <f>IF(OR(V$4="",V$4=0,V$5="",V$7=0,V$7="",V$8="",$L837="",$L837=0),"",layerCost(IF($N837="",V$8,$N837),V$4,V$5,$L837)*MAX($K837,1)*IF($M837="",V$7,$M837)/100)</f>
        <v>420.92233999999996</v>
      </c>
      <c r="W837" s="84"/>
      <c r="X837" s="88" t="str">
        <f>IF(OR(X$4="",X$4=0,X$5="",X$7=0,X$7="",X$8="",$L837="",$L837=0),"",layerCost(IF($N837="",X$8,$N837),X$4,X$5,$L837)*MAX($K837,1)*IF($M837="",X$7,$M837)/100)</f>
        <v/>
      </c>
      <c r="Y837" s="84"/>
      <c r="Z837" s="88" t="str">
        <f>IF(OR(Z$4="",Z$4=0,Z$5="",Z$7=0,Z$7="",Z$8="",$L837="",$L837=0),"",layerCost(IF($N837="",Z$8,$N837),Z$4,Z$5,$L837)*MAX($K837,1)*IF($M837="",Z$7,$M837)/100)</f>
        <v/>
      </c>
    </row>
    <row r="838" spans="1:26" x14ac:dyDescent="0.2">
      <c r="A838" s="83">
        <v>92539.37</v>
      </c>
      <c r="B838" s="83">
        <v>0</v>
      </c>
      <c r="C838" s="83">
        <v>0</v>
      </c>
      <c r="E838" s="85"/>
      <c r="F838" s="85"/>
      <c r="G838" s="85"/>
      <c r="I838" s="90"/>
      <c r="K838" s="83">
        <v>1</v>
      </c>
      <c r="L838" s="83">
        <v>92539.37</v>
      </c>
      <c r="M838" s="85"/>
      <c r="N838" s="83"/>
      <c r="P838" s="88">
        <f>IF(OR(P$4="",P$4=0,P$5="",P$7=0,P$7="",P$8="",$L838="",$L838=0),"",layerCost(IF($N838="",P$8,$N838),P$4,P$5,$L838)*MAX($K838,1)*IF($M838="",P$7,$M838)/100)</f>
        <v>925.39369999999997</v>
      </c>
      <c r="Q838" s="84"/>
      <c r="R838" s="88">
        <f>IF(OR(R$4="",R$4=0,R$5="",R$7=0,R$7="",R$8="",$L838="",$L838=0),"",layerCost(IF($N838="",R$8,$N838),R$4,R$5,$L838)*MAX($K838,1)*IF($M838="",R$7,$M838)/100)</f>
        <v>185.07874000000001</v>
      </c>
      <c r="S838" s="84"/>
      <c r="T838" s="88">
        <f>IF(OR(T$4="",T$4=0,T$5="",T$7=0,T$7="",T$8="",$L838="",$L838=0),"",layerCost(IF($N838="",T$8,$N838),T$4,T$5,$L838)*MAX($K838,1)*IF($M838="",T$7,$M838)/100)</f>
        <v>185.07874000000001</v>
      </c>
      <c r="U838" s="84"/>
      <c r="V838" s="88">
        <f>IF(OR(V$4="",V$4=0,V$5="",V$7=0,V$7="",V$8="",$L838="",$L838=0),"",layerCost(IF($N838="",V$8,$N838),V$4,V$5,$L838)*MAX($K838,1)*IF($M838="",V$7,$M838)/100)</f>
        <v>185.07874000000001</v>
      </c>
      <c r="W838" s="84"/>
      <c r="X838" s="88" t="str">
        <f>IF(OR(X$4="",X$4=0,X$5="",X$7=0,X$7="",X$8="",$L838="",$L838=0),"",layerCost(IF($N838="",X$8,$N838),X$4,X$5,$L838)*MAX($K838,1)*IF($M838="",X$7,$M838)/100)</f>
        <v/>
      </c>
      <c r="Y838" s="84"/>
      <c r="Z838" s="88" t="str">
        <f>IF(OR(Z$4="",Z$4=0,Z$5="",Z$7=0,Z$7="",Z$8="",$L838="",$L838=0),"",layerCost(IF($N838="",Z$8,$N838),Z$4,Z$5,$L838)*MAX($K838,1)*IF($M838="",Z$7,$M838)/100)</f>
        <v/>
      </c>
    </row>
    <row r="839" spans="1:26" x14ac:dyDescent="0.2">
      <c r="A839" s="83">
        <v>526498.86</v>
      </c>
      <c r="B839" s="83">
        <v>68985.8</v>
      </c>
      <c r="C839" s="83">
        <v>0</v>
      </c>
      <c r="E839" s="85"/>
      <c r="F839" s="85"/>
      <c r="G839" s="85"/>
      <c r="I839" s="90"/>
      <c r="K839" s="83">
        <v>1</v>
      </c>
      <c r="L839" s="83">
        <v>595484.66</v>
      </c>
      <c r="M839" s="85"/>
      <c r="N839" s="83"/>
      <c r="P839" s="88">
        <f>IF(OR(P$4="",P$4=0,P$5="",P$7=0,P$7="",P$8="",$L839="",$L839=0),"",layerCost(IF($N839="",P$8,$N839),P$4,P$5,$L839)*MAX($K839,1)*IF($M839="",P$7,$M839)/100)</f>
        <v>3979.8560721492577</v>
      </c>
      <c r="Q839" s="84"/>
      <c r="R839" s="88">
        <f>IF(OR(R$4="",R$4=0,R$5="",R$7=0,R$7="",R$8="",$L839="",$L839=0),"",layerCost(IF($N839="",R$8,$N839),R$4,R$5,$L839)*MAX($K839,1)*IF($M839="",R$7,$M839)/100)</f>
        <v>1190.9693200000002</v>
      </c>
      <c r="S839" s="84"/>
      <c r="T839" s="88">
        <f>IF(OR(T$4="",T$4=0,T$5="",T$7=0,T$7="",T$8="",$L839="",$L839=0),"",layerCost(IF($N839="",T$8,$N839),T$4,T$5,$L839)*MAX($K839,1)*IF($M839="",T$7,$M839)/100)</f>
        <v>1190.9693200000002</v>
      </c>
      <c r="U839" s="84"/>
      <c r="V839" s="88">
        <f>IF(OR(V$4="",V$4=0,V$5="",V$7=0,V$7="",V$8="",$L839="",$L839=0),"",layerCost(IF($N839="",V$8,$N839),V$4,V$5,$L839)*MAX($K839,1)*IF($M839="",V$7,$M839)/100)</f>
        <v>1190.9693200000002</v>
      </c>
      <c r="W839" s="84"/>
      <c r="X839" s="88" t="str">
        <f>IF(OR(X$4="",X$4=0,X$5="",X$7=0,X$7="",X$8="",$L839="",$L839=0),"",layerCost(IF($N839="",X$8,$N839),X$4,X$5,$L839)*MAX($K839,1)*IF($M839="",X$7,$M839)/100)</f>
        <v/>
      </c>
      <c r="Y839" s="84"/>
      <c r="Z839" s="88" t="str">
        <f>IF(OR(Z$4="",Z$4=0,Z$5="",Z$7=0,Z$7="",Z$8="",$L839="",$L839=0),"",layerCost(IF($N839="",Z$8,$N839),Z$4,Z$5,$L839)*MAX($K839,1)*IF($M839="",Z$7,$M839)/100)</f>
        <v/>
      </c>
    </row>
    <row r="840" spans="1:26" x14ac:dyDescent="0.2">
      <c r="A840" s="83">
        <v>156559.53</v>
      </c>
      <c r="B840" s="83">
        <v>0</v>
      </c>
      <c r="C840" s="83">
        <v>0</v>
      </c>
      <c r="E840" s="85"/>
      <c r="F840" s="85"/>
      <c r="G840" s="85"/>
      <c r="I840" s="90"/>
      <c r="K840" s="83">
        <v>1</v>
      </c>
      <c r="L840" s="83">
        <v>156559.53</v>
      </c>
      <c r="M840" s="85"/>
      <c r="N840" s="83"/>
      <c r="P840" s="88">
        <f>IF(OR(P$4="",P$4=0,P$5="",P$7=0,P$7="",P$8="",$L840="",$L840=0),"",layerCost(IF($N840="",P$8,$N840),P$4,P$5,$L840)*MAX($K840,1)*IF($M840="",P$7,$M840)/100)</f>
        <v>1432.5404340480707</v>
      </c>
      <c r="Q840" s="84"/>
      <c r="R840" s="88">
        <f>IF(OR(R$4="",R$4=0,R$5="",R$7=0,R$7="",R$8="",$L840="",$L840=0),"",layerCost(IF($N840="",R$8,$N840),R$4,R$5,$L840)*MAX($K840,1)*IF($M840="",R$7,$M840)/100)</f>
        <v>313.11906000000005</v>
      </c>
      <c r="S840" s="84"/>
      <c r="T840" s="88">
        <f>IF(OR(T$4="",T$4=0,T$5="",T$7=0,T$7="",T$8="",$L840="",$L840=0),"",layerCost(IF($N840="",T$8,$N840),T$4,T$5,$L840)*MAX($K840,1)*IF($M840="",T$7,$M840)/100)</f>
        <v>313.11906000000005</v>
      </c>
      <c r="U840" s="84"/>
      <c r="V840" s="88">
        <f>IF(OR(V$4="",V$4=0,V$5="",V$7=0,V$7="",V$8="",$L840="",$L840=0),"",layerCost(IF($N840="",V$8,$N840),V$4,V$5,$L840)*MAX($K840,1)*IF($M840="",V$7,$M840)/100)</f>
        <v>313.11906000000005</v>
      </c>
      <c r="W840" s="84"/>
      <c r="X840" s="88" t="str">
        <f>IF(OR(X$4="",X$4=0,X$5="",X$7=0,X$7="",X$8="",$L840="",$L840=0),"",layerCost(IF($N840="",X$8,$N840),X$4,X$5,$L840)*MAX($K840,1)*IF($M840="",X$7,$M840)/100)</f>
        <v/>
      </c>
      <c r="Y840" s="84"/>
      <c r="Z840" s="88" t="str">
        <f>IF(OR(Z$4="",Z$4=0,Z$5="",Z$7=0,Z$7="",Z$8="",$L840="",$L840=0),"",layerCost(IF($N840="",Z$8,$N840),Z$4,Z$5,$L840)*MAX($K840,1)*IF($M840="",Z$7,$M840)/100)</f>
        <v/>
      </c>
    </row>
    <row r="841" spans="1:26" x14ac:dyDescent="0.2">
      <c r="A841" s="83">
        <v>618172.88</v>
      </c>
      <c r="B841" s="83">
        <v>61223.1</v>
      </c>
      <c r="C841" s="83">
        <v>0</v>
      </c>
      <c r="E841" s="85"/>
      <c r="F841" s="85"/>
      <c r="G841" s="85"/>
      <c r="I841" s="90"/>
      <c r="K841" s="83">
        <v>1</v>
      </c>
      <c r="L841" s="83">
        <v>679395.98</v>
      </c>
      <c r="M841" s="85"/>
      <c r="N841" s="83"/>
      <c r="P841" s="88">
        <f>IF(OR(P$4="",P$4=0,P$5="",P$7=0,P$7="",P$8="",$L841="",$L841=0),"",layerCost(IF($N841="",P$8,$N841),P$4,P$5,$L841)*MAX($K841,1)*IF($M841="",P$7,$M841)/100)</f>
        <v>4394.5058712197169</v>
      </c>
      <c r="Q841" s="84"/>
      <c r="R841" s="88">
        <f>IF(OR(R$4="",R$4=0,R$5="",R$7=0,R$7="",R$8="",$L841="",$L841=0),"",layerCost(IF($N841="",R$8,$N841),R$4,R$5,$L841)*MAX($K841,1)*IF($M841="",R$7,$M841)/100)</f>
        <v>1358.79196</v>
      </c>
      <c r="S841" s="84"/>
      <c r="T841" s="88">
        <f>IF(OR(T$4="",T$4=0,T$5="",T$7=0,T$7="",T$8="",$L841="",$L841=0),"",layerCost(IF($N841="",T$8,$N841),T$4,T$5,$L841)*MAX($K841,1)*IF($M841="",T$7,$M841)/100)</f>
        <v>1358.79196</v>
      </c>
      <c r="U841" s="84"/>
      <c r="V841" s="88">
        <f>IF(OR(V$4="",V$4=0,V$5="",V$7=0,V$7="",V$8="",$L841="",$L841=0),"",layerCost(IF($N841="",V$8,$N841),V$4,V$5,$L841)*MAX($K841,1)*IF($M841="",V$7,$M841)/100)</f>
        <v>1358.79196</v>
      </c>
      <c r="W841" s="84"/>
      <c r="X841" s="88" t="str">
        <f>IF(OR(X$4="",X$4=0,X$5="",X$7=0,X$7="",X$8="",$L841="",$L841=0),"",layerCost(IF($N841="",X$8,$N841),X$4,X$5,$L841)*MAX($K841,1)*IF($M841="",X$7,$M841)/100)</f>
        <v/>
      </c>
      <c r="Y841" s="84"/>
      <c r="Z841" s="88" t="str">
        <f>IF(OR(Z$4="",Z$4=0,Z$5="",Z$7=0,Z$7="",Z$8="",$L841="",$L841=0),"",layerCost(IF($N841="",Z$8,$N841),Z$4,Z$5,$L841)*MAX($K841,1)*IF($M841="",Z$7,$M841)/100)</f>
        <v/>
      </c>
    </row>
    <row r="842" spans="1:26" x14ac:dyDescent="0.2">
      <c r="A842" s="83">
        <v>293920.27</v>
      </c>
      <c r="B842" s="83">
        <v>0</v>
      </c>
      <c r="C842" s="83">
        <v>0</v>
      </c>
      <c r="E842" s="85"/>
      <c r="F842" s="85"/>
      <c r="G842" s="85"/>
      <c r="I842" s="90"/>
      <c r="K842" s="83">
        <v>1</v>
      </c>
      <c r="L842" s="83">
        <v>293920.27</v>
      </c>
      <c r="M842" s="85"/>
      <c r="N842" s="83"/>
      <c r="P842" s="88">
        <f>IF(OR(P$4="",P$4=0,P$5="",P$7=0,P$7="",P$8="",$L842="",$L842=0),"",layerCost(IF($N842="",P$8,$N842),P$4,P$5,$L842)*MAX($K842,1)*IF($M842="",P$7,$M842)/100)</f>
        <v>2378.6218553307672</v>
      </c>
      <c r="Q842" s="84"/>
      <c r="R842" s="88">
        <f>IF(OR(R$4="",R$4=0,R$5="",R$7=0,R$7="",R$8="",$L842="",$L842=0),"",layerCost(IF($N842="",R$8,$N842),R$4,R$5,$L842)*MAX($K842,1)*IF($M842="",R$7,$M842)/100)</f>
        <v>587.84054000000003</v>
      </c>
      <c r="S842" s="84"/>
      <c r="T842" s="88">
        <f>IF(OR(T$4="",T$4=0,T$5="",T$7=0,T$7="",T$8="",$L842="",$L842=0),"",layerCost(IF($N842="",T$8,$N842),T$4,T$5,$L842)*MAX($K842,1)*IF($M842="",T$7,$M842)/100)</f>
        <v>587.84054000000003</v>
      </c>
      <c r="U842" s="84"/>
      <c r="V842" s="88">
        <f>IF(OR(V$4="",V$4=0,V$5="",V$7=0,V$7="",V$8="",$L842="",$L842=0),"",layerCost(IF($N842="",V$8,$N842),V$4,V$5,$L842)*MAX($K842,1)*IF($M842="",V$7,$M842)/100)</f>
        <v>587.84054000000003</v>
      </c>
      <c r="W842" s="84"/>
      <c r="X842" s="88" t="str">
        <f>IF(OR(X$4="",X$4=0,X$5="",X$7=0,X$7="",X$8="",$L842="",$L842=0),"",layerCost(IF($N842="",X$8,$N842),X$4,X$5,$L842)*MAX($K842,1)*IF($M842="",X$7,$M842)/100)</f>
        <v/>
      </c>
      <c r="Y842" s="84"/>
      <c r="Z842" s="88" t="str">
        <f>IF(OR(Z$4="",Z$4=0,Z$5="",Z$7=0,Z$7="",Z$8="",$L842="",$L842=0),"",layerCost(IF($N842="",Z$8,$N842),Z$4,Z$5,$L842)*MAX($K842,1)*IF($M842="",Z$7,$M842)/100)</f>
        <v/>
      </c>
    </row>
    <row r="843" spans="1:26" x14ac:dyDescent="0.2">
      <c r="A843" s="83">
        <v>311003.05</v>
      </c>
      <c r="B843" s="83">
        <v>0</v>
      </c>
      <c r="C843" s="83">
        <v>0</v>
      </c>
      <c r="E843" s="85"/>
      <c r="F843" s="85"/>
      <c r="G843" s="85"/>
      <c r="I843" s="90"/>
      <c r="K843" s="83">
        <v>1</v>
      </c>
      <c r="L843" s="83">
        <v>311003.05</v>
      </c>
      <c r="M843" s="85"/>
      <c r="N843" s="83"/>
      <c r="P843" s="88">
        <f>IF(OR(P$4="",P$4=0,P$5="",P$7=0,P$7="",P$8="",$L843="",$L843=0),"",layerCost(IF($N843="",P$8,$N843),P$4,P$5,$L843)*MAX($K843,1)*IF($M843="",P$7,$M843)/100)</f>
        <v>2493.135945755304</v>
      </c>
      <c r="Q843" s="84"/>
      <c r="R843" s="88">
        <f>IF(OR(R$4="",R$4=0,R$5="",R$7=0,R$7="",R$8="",$L843="",$L843=0),"",layerCost(IF($N843="",R$8,$N843),R$4,R$5,$L843)*MAX($K843,1)*IF($M843="",R$7,$M843)/100)</f>
        <v>622.00610000000006</v>
      </c>
      <c r="S843" s="84"/>
      <c r="T843" s="88">
        <f>IF(OR(T$4="",T$4=0,T$5="",T$7=0,T$7="",T$8="",$L843="",$L843=0),"",layerCost(IF($N843="",T$8,$N843),T$4,T$5,$L843)*MAX($K843,1)*IF($M843="",T$7,$M843)/100)</f>
        <v>622.00610000000006</v>
      </c>
      <c r="U843" s="84"/>
      <c r="V843" s="88">
        <f>IF(OR(V$4="",V$4=0,V$5="",V$7=0,V$7="",V$8="",$L843="",$L843=0),"",layerCost(IF($N843="",V$8,$N843),V$4,V$5,$L843)*MAX($K843,1)*IF($M843="",V$7,$M843)/100)</f>
        <v>622.00610000000006</v>
      </c>
      <c r="W843" s="84"/>
      <c r="X843" s="88" t="str">
        <f>IF(OR(X$4="",X$4=0,X$5="",X$7=0,X$7="",X$8="",$L843="",$L843=0),"",layerCost(IF($N843="",X$8,$N843),X$4,X$5,$L843)*MAX($K843,1)*IF($M843="",X$7,$M843)/100)</f>
        <v/>
      </c>
      <c r="Y843" s="84"/>
      <c r="Z843" s="88" t="str">
        <f>IF(OR(Z$4="",Z$4=0,Z$5="",Z$7=0,Z$7="",Z$8="",$L843="",$L843=0),"",layerCost(IF($N843="",Z$8,$N843),Z$4,Z$5,$L843)*MAX($K843,1)*IF($M843="",Z$7,$M843)/100)</f>
        <v/>
      </c>
    </row>
    <row r="844" spans="1:26" x14ac:dyDescent="0.2">
      <c r="A844" s="83">
        <v>239269</v>
      </c>
      <c r="B844" s="83">
        <v>0</v>
      </c>
      <c r="C844" s="83">
        <v>0</v>
      </c>
      <c r="E844" s="85"/>
      <c r="F844" s="85"/>
      <c r="G844" s="85"/>
      <c r="I844" s="90"/>
      <c r="K844" s="83">
        <v>1</v>
      </c>
      <c r="L844" s="83">
        <v>239269</v>
      </c>
      <c r="M844" s="85"/>
      <c r="N844" s="83"/>
      <c r="P844" s="88">
        <f>IF(OR(P$4="",P$4=0,P$5="",P$7=0,P$7="",P$8="",$L844="",$L844=0),"",layerCost(IF($N844="",P$8,$N844),P$4,P$5,$L844)*MAX($K844,1)*IF($M844="",P$7,$M844)/100)</f>
        <v>2006.1993919775878</v>
      </c>
      <c r="Q844" s="84"/>
      <c r="R844" s="88">
        <f>IF(OR(R$4="",R$4=0,R$5="",R$7=0,R$7="",R$8="",$L844="",$L844=0),"",layerCost(IF($N844="",R$8,$N844),R$4,R$5,$L844)*MAX($K844,1)*IF($M844="",R$7,$M844)/100)</f>
        <v>478.53800000000001</v>
      </c>
      <c r="S844" s="84"/>
      <c r="T844" s="88">
        <f>IF(OR(T$4="",T$4=0,T$5="",T$7=0,T$7="",T$8="",$L844="",$L844=0),"",layerCost(IF($N844="",T$8,$N844),T$4,T$5,$L844)*MAX($K844,1)*IF($M844="",T$7,$M844)/100)</f>
        <v>478.53800000000001</v>
      </c>
      <c r="U844" s="84"/>
      <c r="V844" s="88">
        <f>IF(OR(V$4="",V$4=0,V$5="",V$7=0,V$7="",V$8="",$L844="",$L844=0),"",layerCost(IF($N844="",V$8,$N844),V$4,V$5,$L844)*MAX($K844,1)*IF($M844="",V$7,$M844)/100)</f>
        <v>478.53800000000001</v>
      </c>
      <c r="W844" s="84"/>
      <c r="X844" s="88" t="str">
        <f>IF(OR(X$4="",X$4=0,X$5="",X$7=0,X$7="",X$8="",$L844="",$L844=0),"",layerCost(IF($N844="",X$8,$N844),X$4,X$5,$L844)*MAX($K844,1)*IF($M844="",X$7,$M844)/100)</f>
        <v/>
      </c>
      <c r="Y844" s="84"/>
      <c r="Z844" s="88" t="str">
        <f>IF(OR(Z$4="",Z$4=0,Z$5="",Z$7=0,Z$7="",Z$8="",$L844="",$L844=0),"",layerCost(IF($N844="",Z$8,$N844),Z$4,Z$5,$L844)*MAX($K844,1)*IF($M844="",Z$7,$M844)/100)</f>
        <v/>
      </c>
    </row>
    <row r="845" spans="1:26" x14ac:dyDescent="0.2">
      <c r="A845" s="83">
        <v>339424.14</v>
      </c>
      <c r="B845" s="83">
        <v>0</v>
      </c>
      <c r="C845" s="83">
        <v>0</v>
      </c>
      <c r="E845" s="85"/>
      <c r="F845" s="85"/>
      <c r="G845" s="85"/>
      <c r="I845" s="90"/>
      <c r="K845" s="83">
        <v>2</v>
      </c>
      <c r="L845" s="83">
        <v>339424.14</v>
      </c>
      <c r="M845" s="85"/>
      <c r="N845" s="83"/>
      <c r="P845" s="88">
        <f>IF(OR(P$4="",P$4=0,P$5="",P$7=0,P$7="",P$8="",$L845="",$L845=0),"",layerCost(IF($N845="",P$8,$N845),P$4,P$5,$L845)*MAX($K845,1)*IF($M845="",P$7,$M845)/100)</f>
        <v>5348.4157020116982</v>
      </c>
      <c r="Q845" s="84"/>
      <c r="R845" s="88">
        <f>IF(OR(R$4="",R$4=0,R$5="",R$7=0,R$7="",R$8="",$L845="",$L845=0),"",layerCost(IF($N845="",R$8,$N845),R$4,R$5,$L845)*MAX($K845,1)*IF($M845="",R$7,$M845)/100)</f>
        <v>1357.6965600000001</v>
      </c>
      <c r="S845" s="84"/>
      <c r="T845" s="88">
        <f>IF(OR(T$4="",T$4=0,T$5="",T$7=0,T$7="",T$8="",$L845="",$L845=0),"",layerCost(IF($N845="",T$8,$N845),T$4,T$5,$L845)*MAX($K845,1)*IF($M845="",T$7,$M845)/100)</f>
        <v>1357.6965600000001</v>
      </c>
      <c r="U845" s="84"/>
      <c r="V845" s="88">
        <f>IF(OR(V$4="",V$4=0,V$5="",V$7=0,V$7="",V$8="",$L845="",$L845=0),"",layerCost(IF($N845="",V$8,$N845),V$4,V$5,$L845)*MAX($K845,1)*IF($M845="",V$7,$M845)/100)</f>
        <v>1357.6965600000001</v>
      </c>
      <c r="W845" s="84"/>
      <c r="X845" s="88" t="str">
        <f>IF(OR(X$4="",X$4=0,X$5="",X$7=0,X$7="",X$8="",$L845="",$L845=0),"",layerCost(IF($N845="",X$8,$N845),X$4,X$5,$L845)*MAX($K845,1)*IF($M845="",X$7,$M845)/100)</f>
        <v/>
      </c>
      <c r="Y845" s="84"/>
      <c r="Z845" s="88" t="str">
        <f>IF(OR(Z$4="",Z$4=0,Z$5="",Z$7=0,Z$7="",Z$8="",$L845="",$L845=0),"",layerCost(IF($N845="",Z$8,$N845),Z$4,Z$5,$L845)*MAX($K845,1)*IF($M845="",Z$7,$M845)/100)</f>
        <v/>
      </c>
    </row>
    <row r="846" spans="1:26" x14ac:dyDescent="0.2">
      <c r="A846" s="83">
        <v>1022417.92</v>
      </c>
      <c r="B846" s="83">
        <v>41838.65</v>
      </c>
      <c r="C846" s="83">
        <v>0</v>
      </c>
      <c r="E846" s="85"/>
      <c r="F846" s="85"/>
      <c r="G846" s="85"/>
      <c r="I846" s="90"/>
      <c r="K846" s="83">
        <v>7</v>
      </c>
      <c r="L846" s="83">
        <v>1064256.57</v>
      </c>
      <c r="M846" s="85"/>
      <c r="N846" s="83"/>
      <c r="P846" s="88">
        <f>IF(OR(P$4="",P$4=0,P$5="",P$7=0,P$7="",P$8="",$L846="",$L846=0),"",layerCost(IF($N846="",P$8,$N846),P$4,P$5,$L846)*MAX($K846,1)*IF($M846="",P$7,$M846)/100)</f>
        <v>44090.664019462878</v>
      </c>
      <c r="Q846" s="84"/>
      <c r="R846" s="88">
        <f>IF(OR(R$4="",R$4=0,R$5="",R$7=0,R$7="",R$8="",$L846="",$L846=0),"",layerCost(IF($N846="",R$8,$N846),R$4,R$5,$L846)*MAX($K846,1)*IF($M846="",R$7,$M846)/100)</f>
        <v>14899.591980000001</v>
      </c>
      <c r="S846" s="84"/>
      <c r="T846" s="88">
        <f>IF(OR(T$4="",T$4=0,T$5="",T$7=0,T$7="",T$8="",$L846="",$L846=0),"",layerCost(IF($N846="",T$8,$N846),T$4,T$5,$L846)*MAX($K846,1)*IF($M846="",T$7,$M846)/100)</f>
        <v>14749.672066765614</v>
      </c>
      <c r="U846" s="84"/>
      <c r="V846" s="88">
        <f>IF(OR(V$4="",V$4=0,V$5="",V$7=0,V$7="",V$8="",$L846="",$L846=0),"",layerCost(IF($N846="",V$8,$N846),V$4,V$5,$L846)*MAX($K846,1)*IF($M846="",V$7,$M846)/100)</f>
        <v>14749.672066765614</v>
      </c>
      <c r="W846" s="84"/>
      <c r="X846" s="88" t="str">
        <f>IF(OR(X$4="",X$4=0,X$5="",X$7=0,X$7="",X$8="",$L846="",$L846=0),"",layerCost(IF($N846="",X$8,$N846),X$4,X$5,$L846)*MAX($K846,1)*IF($M846="",X$7,$M846)/100)</f>
        <v/>
      </c>
      <c r="Y846" s="84"/>
      <c r="Z846" s="88" t="str">
        <f>IF(OR(Z$4="",Z$4=0,Z$5="",Z$7=0,Z$7="",Z$8="",$L846="",$L846=0),"",layerCost(IF($N846="",Z$8,$N846),Z$4,Z$5,$L846)*MAX($K846,1)*IF($M846="",Z$7,$M846)/100)</f>
        <v/>
      </c>
    </row>
    <row r="847" spans="1:26" x14ac:dyDescent="0.2">
      <c r="A847" s="83">
        <v>253774.18</v>
      </c>
      <c r="B847" s="83">
        <v>17966.75</v>
      </c>
      <c r="C847" s="83">
        <v>0</v>
      </c>
      <c r="E847" s="85"/>
      <c r="F847" s="85"/>
      <c r="G847" s="85"/>
      <c r="I847" s="90"/>
      <c r="K847" s="83">
        <v>1</v>
      </c>
      <c r="L847" s="83">
        <v>271740.93</v>
      </c>
      <c r="M847" s="85"/>
      <c r="N847" s="83"/>
      <c r="P847" s="88">
        <f>IF(OR(P$4="",P$4=0,P$5="",P$7=0,P$7="",P$8="",$L847="",$L847=0),"",layerCost(IF($N847="",P$8,$N847),P$4,P$5,$L847)*MAX($K847,1)*IF($M847="",P$7,$M847)/100)</f>
        <v>2227.7270332295566</v>
      </c>
      <c r="Q847" s="84"/>
      <c r="R847" s="88">
        <f>IF(OR(R$4="",R$4=0,R$5="",R$7=0,R$7="",R$8="",$L847="",$L847=0),"",layerCost(IF($N847="",R$8,$N847),R$4,R$5,$L847)*MAX($K847,1)*IF($M847="",R$7,$M847)/100)</f>
        <v>543.48185999999998</v>
      </c>
      <c r="S847" s="84"/>
      <c r="T847" s="88">
        <f>IF(OR(T$4="",T$4=0,T$5="",T$7=0,T$7="",T$8="",$L847="",$L847=0),"",layerCost(IF($N847="",T$8,$N847),T$4,T$5,$L847)*MAX($K847,1)*IF($M847="",T$7,$M847)/100)</f>
        <v>543.48185999999998</v>
      </c>
      <c r="U847" s="84"/>
      <c r="V847" s="88">
        <f>IF(OR(V$4="",V$4=0,V$5="",V$7=0,V$7="",V$8="",$L847="",$L847=0),"",layerCost(IF($N847="",V$8,$N847),V$4,V$5,$L847)*MAX($K847,1)*IF($M847="",V$7,$M847)/100)</f>
        <v>543.48185999999998</v>
      </c>
      <c r="W847" s="84"/>
      <c r="X847" s="88" t="str">
        <f>IF(OR(X$4="",X$4=0,X$5="",X$7=0,X$7="",X$8="",$L847="",$L847=0),"",layerCost(IF($N847="",X$8,$N847),X$4,X$5,$L847)*MAX($K847,1)*IF($M847="",X$7,$M847)/100)</f>
        <v/>
      </c>
      <c r="Y847" s="84"/>
      <c r="Z847" s="88" t="str">
        <f>IF(OR(Z$4="",Z$4=0,Z$5="",Z$7=0,Z$7="",Z$8="",$L847="",$L847=0),"",layerCost(IF($N847="",Z$8,$N847),Z$4,Z$5,$L847)*MAX($K847,1)*IF($M847="",Z$7,$M847)/100)</f>
        <v/>
      </c>
    </row>
    <row r="848" spans="1:26" x14ac:dyDescent="0.2">
      <c r="A848" s="83">
        <v>246634.12</v>
      </c>
      <c r="B848" s="83">
        <v>24611.99</v>
      </c>
      <c r="C848" s="83">
        <v>0</v>
      </c>
      <c r="E848" s="85"/>
      <c r="F848" s="85"/>
      <c r="G848" s="85"/>
      <c r="I848" s="90"/>
      <c r="K848" s="83">
        <v>1</v>
      </c>
      <c r="L848" s="83">
        <v>271246.11</v>
      </c>
      <c r="M848" s="85"/>
      <c r="N848" s="83"/>
      <c r="P848" s="88">
        <f>IF(OR(P$4="",P$4=0,P$5="",P$7=0,P$7="",P$8="",$L848="",$L848=0),"",layerCost(IF($N848="",P$8,$N848),P$4,P$5,$L848)*MAX($K848,1)*IF($M848="",P$7,$M848)/100)</f>
        <v>2224.3566429204475</v>
      </c>
      <c r="Q848" s="84"/>
      <c r="R848" s="88">
        <f>IF(OR(R$4="",R$4=0,R$5="",R$7=0,R$7="",R$8="",$L848="",$L848=0),"",layerCost(IF($N848="",R$8,$N848),R$4,R$5,$L848)*MAX($K848,1)*IF($M848="",R$7,$M848)/100)</f>
        <v>542.49221999999997</v>
      </c>
      <c r="S848" s="84"/>
      <c r="T848" s="88">
        <f>IF(OR(T$4="",T$4=0,T$5="",T$7=0,T$7="",T$8="",$L848="",$L848=0),"",layerCost(IF($N848="",T$8,$N848),T$4,T$5,$L848)*MAX($K848,1)*IF($M848="",T$7,$M848)/100)</f>
        <v>542.49221999999997</v>
      </c>
      <c r="U848" s="84"/>
      <c r="V848" s="88">
        <f>IF(OR(V$4="",V$4=0,V$5="",V$7=0,V$7="",V$8="",$L848="",$L848=0),"",layerCost(IF($N848="",V$8,$N848),V$4,V$5,$L848)*MAX($K848,1)*IF($M848="",V$7,$M848)/100)</f>
        <v>542.49221999999997</v>
      </c>
      <c r="W848" s="84"/>
      <c r="X848" s="88" t="str">
        <f>IF(OR(X$4="",X$4=0,X$5="",X$7=0,X$7="",X$8="",$L848="",$L848=0),"",layerCost(IF($N848="",X$8,$N848),X$4,X$5,$L848)*MAX($K848,1)*IF($M848="",X$7,$M848)/100)</f>
        <v/>
      </c>
      <c r="Y848" s="84"/>
      <c r="Z848" s="88" t="str">
        <f>IF(OR(Z$4="",Z$4=0,Z$5="",Z$7=0,Z$7="",Z$8="",$L848="",$L848=0),"",layerCost(IF($N848="",Z$8,$N848),Z$4,Z$5,$L848)*MAX($K848,1)*IF($M848="",Z$7,$M848)/100)</f>
        <v/>
      </c>
    </row>
    <row r="849" spans="1:26" x14ac:dyDescent="0.2">
      <c r="A849" s="83">
        <v>0</v>
      </c>
      <c r="B849" s="83">
        <v>12305.99</v>
      </c>
      <c r="C849" s="83">
        <v>0</v>
      </c>
      <c r="E849" s="85"/>
      <c r="F849" s="85"/>
      <c r="G849" s="85"/>
      <c r="I849" s="90"/>
      <c r="K849" s="83">
        <v>1</v>
      </c>
      <c r="L849" s="83">
        <v>12305.99</v>
      </c>
      <c r="M849" s="85"/>
      <c r="N849" s="83"/>
      <c r="P849" s="88">
        <f>IF(OR(P$4="",P$4=0,P$5="",P$7=0,P$7="",P$8="",$L849="",$L849=0),"",layerCost(IF($N849="",P$8,$N849),P$4,P$5,$L849)*MAX($K849,1)*IF($M849="",P$7,$M849)/100)</f>
        <v>123.0599</v>
      </c>
      <c r="Q849" s="84"/>
      <c r="R849" s="88">
        <f>IF(OR(R$4="",R$4=0,R$5="",R$7=0,R$7="",R$8="",$L849="",$L849=0),"",layerCost(IF($N849="",R$8,$N849),R$4,R$5,$L849)*MAX($K849,1)*IF($M849="",R$7,$M849)/100)</f>
        <v>24.611980000000003</v>
      </c>
      <c r="S849" s="84"/>
      <c r="T849" s="88">
        <f>IF(OR(T$4="",T$4=0,T$5="",T$7=0,T$7="",T$8="",$L849="",$L849=0),"",layerCost(IF($N849="",T$8,$N849),T$4,T$5,$L849)*MAX($K849,1)*IF($M849="",T$7,$M849)/100)</f>
        <v>24.611980000000003</v>
      </c>
      <c r="U849" s="84"/>
      <c r="V849" s="88">
        <f>IF(OR(V$4="",V$4=0,V$5="",V$7=0,V$7="",V$8="",$L849="",$L849=0),"",layerCost(IF($N849="",V$8,$N849),V$4,V$5,$L849)*MAX($K849,1)*IF($M849="",V$7,$M849)/100)</f>
        <v>24.611980000000003</v>
      </c>
      <c r="W849" s="84"/>
      <c r="X849" s="88" t="str">
        <f>IF(OR(X$4="",X$4=0,X$5="",X$7=0,X$7="",X$8="",$L849="",$L849=0),"",layerCost(IF($N849="",X$8,$N849),X$4,X$5,$L849)*MAX($K849,1)*IF($M849="",X$7,$M849)/100)</f>
        <v/>
      </c>
      <c r="Y849" s="84"/>
      <c r="Z849" s="88" t="str">
        <f>IF(OR(Z$4="",Z$4=0,Z$5="",Z$7=0,Z$7="",Z$8="",$L849="",$L849=0),"",layerCost(IF($N849="",Z$8,$N849),Z$4,Z$5,$L849)*MAX($K849,1)*IF($M849="",Z$7,$M849)/100)</f>
        <v/>
      </c>
    </row>
    <row r="850" spans="1:26" x14ac:dyDescent="0.2">
      <c r="A850" s="83">
        <v>493268.23</v>
      </c>
      <c r="B850" s="83">
        <v>0</v>
      </c>
      <c r="C850" s="83">
        <v>0</v>
      </c>
      <c r="E850" s="85"/>
      <c r="F850" s="85"/>
      <c r="G850" s="85"/>
      <c r="I850" s="90"/>
      <c r="K850" s="83">
        <v>1</v>
      </c>
      <c r="L850" s="83">
        <v>493268.23</v>
      </c>
      <c r="M850" s="85"/>
      <c r="N850" s="83"/>
      <c r="P850" s="88">
        <f>IF(OR(P$4="",P$4=0,P$5="",P$7=0,P$7="",P$8="",$L850="",$L850=0),"",layerCost(IF($N850="",P$8,$N850),P$4,P$5,$L850)*MAX($K850,1)*IF($M850="",P$7,$M850)/100)</f>
        <v>3480.8862479778804</v>
      </c>
      <c r="Q850" s="84"/>
      <c r="R850" s="88">
        <f>IF(OR(R$4="",R$4=0,R$5="",R$7=0,R$7="",R$8="",$L850="",$L850=0),"",layerCost(IF($N850="",R$8,$N850),R$4,R$5,$L850)*MAX($K850,1)*IF($M850="",R$7,$M850)/100)</f>
        <v>986.53646000000003</v>
      </c>
      <c r="S850" s="84"/>
      <c r="T850" s="88">
        <f>IF(OR(T$4="",T$4=0,T$5="",T$7=0,T$7="",T$8="",$L850="",$L850=0),"",layerCost(IF($N850="",T$8,$N850),T$4,T$5,$L850)*MAX($K850,1)*IF($M850="",T$7,$M850)/100)</f>
        <v>986.53646000000003</v>
      </c>
      <c r="U850" s="84"/>
      <c r="V850" s="88">
        <f>IF(OR(V$4="",V$4=0,V$5="",V$7=0,V$7="",V$8="",$L850="",$L850=0),"",layerCost(IF($N850="",V$8,$N850),V$4,V$5,$L850)*MAX($K850,1)*IF($M850="",V$7,$M850)/100)</f>
        <v>986.53646000000003</v>
      </c>
      <c r="W850" s="84"/>
      <c r="X850" s="88" t="str">
        <f>IF(OR(X$4="",X$4=0,X$5="",X$7=0,X$7="",X$8="",$L850="",$L850=0),"",layerCost(IF($N850="",X$8,$N850),X$4,X$5,$L850)*MAX($K850,1)*IF($M850="",X$7,$M850)/100)</f>
        <v/>
      </c>
      <c r="Y850" s="84"/>
      <c r="Z850" s="88" t="str">
        <f>IF(OR(Z$4="",Z$4=0,Z$5="",Z$7=0,Z$7="",Z$8="",$L850="",$L850=0),"",layerCost(IF($N850="",Z$8,$N850),Z$4,Z$5,$L850)*MAX($K850,1)*IF($M850="",Z$7,$M850)/100)</f>
        <v/>
      </c>
    </row>
    <row r="851" spans="1:26" x14ac:dyDescent="0.2">
      <c r="A851" s="83">
        <v>0</v>
      </c>
      <c r="B851" s="83">
        <v>30764.98</v>
      </c>
      <c r="C851" s="83">
        <v>0</v>
      </c>
      <c r="E851" s="85"/>
      <c r="F851" s="85"/>
      <c r="G851" s="85"/>
      <c r="I851" s="90"/>
      <c r="K851" s="83">
        <v>1</v>
      </c>
      <c r="L851" s="83">
        <v>30764.98</v>
      </c>
      <c r="M851" s="85"/>
      <c r="N851" s="83"/>
      <c r="P851" s="88">
        <f>IF(OR(P$4="",P$4=0,P$5="",P$7=0,P$7="",P$8="",$L851="",$L851=0),"",layerCost(IF($N851="",P$8,$N851),P$4,P$5,$L851)*MAX($K851,1)*IF($M851="",P$7,$M851)/100)</f>
        <v>307.64979999999997</v>
      </c>
      <c r="Q851" s="84"/>
      <c r="R851" s="88">
        <f>IF(OR(R$4="",R$4=0,R$5="",R$7=0,R$7="",R$8="",$L851="",$L851=0),"",layerCost(IF($N851="",R$8,$N851),R$4,R$5,$L851)*MAX($K851,1)*IF($M851="",R$7,$M851)/100)</f>
        <v>61.529960000000003</v>
      </c>
      <c r="S851" s="84"/>
      <c r="T851" s="88">
        <f>IF(OR(T$4="",T$4=0,T$5="",T$7=0,T$7="",T$8="",$L851="",$L851=0),"",layerCost(IF($N851="",T$8,$N851),T$4,T$5,$L851)*MAX($K851,1)*IF($M851="",T$7,$M851)/100)</f>
        <v>61.529960000000003</v>
      </c>
      <c r="U851" s="84"/>
      <c r="V851" s="88">
        <f>IF(OR(V$4="",V$4=0,V$5="",V$7=0,V$7="",V$8="",$L851="",$L851=0),"",layerCost(IF($N851="",V$8,$N851),V$4,V$5,$L851)*MAX($K851,1)*IF($M851="",V$7,$M851)/100)</f>
        <v>61.529960000000003</v>
      </c>
      <c r="W851" s="84"/>
      <c r="X851" s="88" t="str">
        <f>IF(OR(X$4="",X$4=0,X$5="",X$7=0,X$7="",X$8="",$L851="",$L851=0),"",layerCost(IF($N851="",X$8,$N851),X$4,X$5,$L851)*MAX($K851,1)*IF($M851="",X$7,$M851)/100)</f>
        <v/>
      </c>
      <c r="Y851" s="84"/>
      <c r="Z851" s="88" t="str">
        <f>IF(OR(Z$4="",Z$4=0,Z$5="",Z$7=0,Z$7="",Z$8="",$L851="",$L851=0),"",layerCost(IF($N851="",Z$8,$N851),Z$4,Z$5,$L851)*MAX($K851,1)*IF($M851="",Z$7,$M851)/100)</f>
        <v/>
      </c>
    </row>
    <row r="852" spans="1:26" x14ac:dyDescent="0.2">
      <c r="A852" s="83">
        <v>373549.93</v>
      </c>
      <c r="B852" s="83">
        <v>0</v>
      </c>
      <c r="C852" s="83">
        <v>0</v>
      </c>
      <c r="E852" s="85"/>
      <c r="F852" s="85"/>
      <c r="G852" s="85"/>
      <c r="I852" s="90"/>
      <c r="K852" s="83">
        <v>1</v>
      </c>
      <c r="L852" s="83">
        <v>373549.93</v>
      </c>
      <c r="M852" s="85"/>
      <c r="N852" s="83"/>
      <c r="P852" s="88">
        <f>IF(OR(P$4="",P$4=0,P$5="",P$7=0,P$7="",P$8="",$L852="",$L852=0),"",layerCost(IF($N852="",P$8,$N852),P$4,P$5,$L852)*MAX($K852,1)*IF($M852="",P$7,$M852)/100)</f>
        <v>2871.6039346365014</v>
      </c>
      <c r="Q852" s="84"/>
      <c r="R852" s="88">
        <f>IF(OR(R$4="",R$4=0,R$5="",R$7=0,R$7="",R$8="",$L852="",$L852=0),"",layerCost(IF($N852="",R$8,$N852),R$4,R$5,$L852)*MAX($K852,1)*IF($M852="",R$7,$M852)/100)</f>
        <v>747.09986000000004</v>
      </c>
      <c r="S852" s="84"/>
      <c r="T852" s="88">
        <f>IF(OR(T$4="",T$4=0,T$5="",T$7=0,T$7="",T$8="",$L852="",$L852=0),"",layerCost(IF($N852="",T$8,$N852),T$4,T$5,$L852)*MAX($K852,1)*IF($M852="",T$7,$M852)/100)</f>
        <v>747.09986000000004</v>
      </c>
      <c r="U852" s="84"/>
      <c r="V852" s="88">
        <f>IF(OR(V$4="",V$4=0,V$5="",V$7=0,V$7="",V$8="",$L852="",$L852=0),"",layerCost(IF($N852="",V$8,$N852),V$4,V$5,$L852)*MAX($K852,1)*IF($M852="",V$7,$M852)/100)</f>
        <v>747.09986000000004</v>
      </c>
      <c r="W852" s="84"/>
      <c r="X852" s="88" t="str">
        <f>IF(OR(X$4="",X$4=0,X$5="",X$7=0,X$7="",X$8="",$L852="",$L852=0),"",layerCost(IF($N852="",X$8,$N852),X$4,X$5,$L852)*MAX($K852,1)*IF($M852="",X$7,$M852)/100)</f>
        <v/>
      </c>
      <c r="Y852" s="84"/>
      <c r="Z852" s="88" t="str">
        <f>IF(OR(Z$4="",Z$4=0,Z$5="",Z$7=0,Z$7="",Z$8="",$L852="",$L852=0),"",layerCost(IF($N852="",Z$8,$N852),Z$4,Z$5,$L852)*MAX($K852,1)*IF($M852="",Z$7,$M852)/100)</f>
        <v/>
      </c>
    </row>
    <row r="853" spans="1:26" x14ac:dyDescent="0.2">
      <c r="A853" s="83">
        <v>0</v>
      </c>
      <c r="B853" s="83">
        <v>18131.22</v>
      </c>
      <c r="C853" s="83">
        <v>0</v>
      </c>
      <c r="E853" s="85"/>
      <c r="F853" s="85"/>
      <c r="G853" s="85"/>
      <c r="I853" s="90"/>
      <c r="K853" s="83">
        <v>1</v>
      </c>
      <c r="L853" s="83">
        <v>18131.22</v>
      </c>
      <c r="M853" s="85"/>
      <c r="N853" s="83"/>
      <c r="P853" s="88">
        <f>IF(OR(P$4="",P$4=0,P$5="",P$7=0,P$7="",P$8="",$L853="",$L853=0),"",layerCost(IF($N853="",P$8,$N853),P$4,P$5,$L853)*MAX($K853,1)*IF($M853="",P$7,$M853)/100)</f>
        <v>181.31220000000002</v>
      </c>
      <c r="Q853" s="84"/>
      <c r="R853" s="88">
        <f>IF(OR(R$4="",R$4=0,R$5="",R$7=0,R$7="",R$8="",$L853="",$L853=0),"",layerCost(IF($N853="",R$8,$N853),R$4,R$5,$L853)*MAX($K853,1)*IF($M853="",R$7,$M853)/100)</f>
        <v>36.262440000000005</v>
      </c>
      <c r="S853" s="84"/>
      <c r="T853" s="88">
        <f>IF(OR(T$4="",T$4=0,T$5="",T$7=0,T$7="",T$8="",$L853="",$L853=0),"",layerCost(IF($N853="",T$8,$N853),T$4,T$5,$L853)*MAX($K853,1)*IF($M853="",T$7,$M853)/100)</f>
        <v>36.262440000000005</v>
      </c>
      <c r="U853" s="84"/>
      <c r="V853" s="88">
        <f>IF(OR(V$4="",V$4=0,V$5="",V$7=0,V$7="",V$8="",$L853="",$L853=0),"",layerCost(IF($N853="",V$8,$N853),V$4,V$5,$L853)*MAX($K853,1)*IF($M853="",V$7,$M853)/100)</f>
        <v>36.262440000000005</v>
      </c>
      <c r="W853" s="84"/>
      <c r="X853" s="88" t="str">
        <f>IF(OR(X$4="",X$4=0,X$5="",X$7=0,X$7="",X$8="",$L853="",$L853=0),"",layerCost(IF($N853="",X$8,$N853),X$4,X$5,$L853)*MAX($K853,1)*IF($M853="",X$7,$M853)/100)</f>
        <v/>
      </c>
      <c r="Y853" s="84"/>
      <c r="Z853" s="88" t="str">
        <f>IF(OR(Z$4="",Z$4=0,Z$5="",Z$7=0,Z$7="",Z$8="",$L853="",$L853=0),"",layerCost(IF($N853="",Z$8,$N853),Z$4,Z$5,$L853)*MAX($K853,1)*IF($M853="",Z$7,$M853)/100)</f>
        <v/>
      </c>
    </row>
    <row r="854" spans="1:26" x14ac:dyDescent="0.2">
      <c r="A854" s="83">
        <v>417824.14</v>
      </c>
      <c r="B854" s="83">
        <v>24889.93</v>
      </c>
      <c r="C854" s="83">
        <v>0</v>
      </c>
      <c r="E854" s="85"/>
      <c r="F854" s="85"/>
      <c r="G854" s="85"/>
      <c r="I854" s="90"/>
      <c r="K854" s="83">
        <v>1</v>
      </c>
      <c r="L854" s="83">
        <v>442714.07</v>
      </c>
      <c r="M854" s="85"/>
      <c r="N854" s="83"/>
      <c r="P854" s="88">
        <f>IF(OR(P$4="",P$4=0,P$5="",P$7=0,P$7="",P$8="",$L854="",$L854=0),"",layerCost(IF($N854="",P$8,$N854),P$4,P$5,$L854)*MAX($K854,1)*IF($M854="",P$7,$M854)/100)</f>
        <v>3231.5333760330891</v>
      </c>
      <c r="Q854" s="84"/>
      <c r="R854" s="88">
        <f>IF(OR(R$4="",R$4=0,R$5="",R$7=0,R$7="",R$8="",$L854="",$L854=0),"",layerCost(IF($N854="",R$8,$N854),R$4,R$5,$L854)*MAX($K854,1)*IF($M854="",R$7,$M854)/100)</f>
        <v>885.4281400000001</v>
      </c>
      <c r="S854" s="84"/>
      <c r="T854" s="88">
        <f>IF(OR(T$4="",T$4=0,T$5="",T$7=0,T$7="",T$8="",$L854="",$L854=0),"",layerCost(IF($N854="",T$8,$N854),T$4,T$5,$L854)*MAX($K854,1)*IF($M854="",T$7,$M854)/100)</f>
        <v>885.4281400000001</v>
      </c>
      <c r="U854" s="84"/>
      <c r="V854" s="88">
        <f>IF(OR(V$4="",V$4=0,V$5="",V$7=0,V$7="",V$8="",$L854="",$L854=0),"",layerCost(IF($N854="",V$8,$N854),V$4,V$5,$L854)*MAX($K854,1)*IF($M854="",V$7,$M854)/100)</f>
        <v>885.4281400000001</v>
      </c>
      <c r="W854" s="84"/>
      <c r="X854" s="88" t="str">
        <f>IF(OR(X$4="",X$4=0,X$5="",X$7=0,X$7="",X$8="",$L854="",$L854=0),"",layerCost(IF($N854="",X$8,$N854),X$4,X$5,$L854)*MAX($K854,1)*IF($M854="",X$7,$M854)/100)</f>
        <v/>
      </c>
      <c r="Y854" s="84"/>
      <c r="Z854" s="88" t="str">
        <f>IF(OR(Z$4="",Z$4=0,Z$5="",Z$7=0,Z$7="",Z$8="",$L854="",$L854=0),"",layerCost(IF($N854="",Z$8,$N854),Z$4,Z$5,$L854)*MAX($K854,1)*IF($M854="",Z$7,$M854)/100)</f>
        <v/>
      </c>
    </row>
    <row r="855" spans="1:26" x14ac:dyDescent="0.2">
      <c r="A855" s="83">
        <v>186774.96</v>
      </c>
      <c r="B855" s="83">
        <v>0</v>
      </c>
      <c r="C855" s="83">
        <v>0</v>
      </c>
      <c r="E855" s="85"/>
      <c r="F855" s="85"/>
      <c r="G855" s="85"/>
      <c r="I855" s="90"/>
      <c r="K855" s="83">
        <v>1</v>
      </c>
      <c r="L855" s="83">
        <v>186774.96</v>
      </c>
      <c r="M855" s="85"/>
      <c r="N855" s="83"/>
      <c r="P855" s="88">
        <f>IF(OR(P$4="",P$4=0,P$5="",P$7=0,P$7="",P$8="",$L855="",$L855=0),"",layerCost(IF($N855="",P$8,$N855),P$4,P$5,$L855)*MAX($K855,1)*IF($M855="",P$7,$M855)/100)</f>
        <v>1644.9638940916927</v>
      </c>
      <c r="Q855" s="84"/>
      <c r="R855" s="88">
        <f>IF(OR(R$4="",R$4=0,R$5="",R$7=0,R$7="",R$8="",$L855="",$L855=0),"",layerCost(IF($N855="",R$8,$N855),R$4,R$5,$L855)*MAX($K855,1)*IF($M855="",R$7,$M855)/100)</f>
        <v>373.54991999999999</v>
      </c>
      <c r="S855" s="84"/>
      <c r="T855" s="88">
        <f>IF(OR(T$4="",T$4=0,T$5="",T$7=0,T$7="",T$8="",$L855="",$L855=0),"",layerCost(IF($N855="",T$8,$N855),T$4,T$5,$L855)*MAX($K855,1)*IF($M855="",T$7,$M855)/100)</f>
        <v>373.54991999999999</v>
      </c>
      <c r="U855" s="84"/>
      <c r="V855" s="88">
        <f>IF(OR(V$4="",V$4=0,V$5="",V$7=0,V$7="",V$8="",$L855="",$L855=0),"",layerCost(IF($N855="",V$8,$N855),V$4,V$5,$L855)*MAX($K855,1)*IF($M855="",V$7,$M855)/100)</f>
        <v>373.54991999999999</v>
      </c>
      <c r="W855" s="84"/>
      <c r="X855" s="88" t="str">
        <f>IF(OR(X$4="",X$4=0,X$5="",X$7=0,X$7="",X$8="",$L855="",$L855=0),"",layerCost(IF($N855="",X$8,$N855),X$4,X$5,$L855)*MAX($K855,1)*IF($M855="",X$7,$M855)/100)</f>
        <v/>
      </c>
      <c r="Y855" s="84"/>
      <c r="Z855" s="88" t="str">
        <f>IF(OR(Z$4="",Z$4=0,Z$5="",Z$7=0,Z$7="",Z$8="",$L855="",$L855=0),"",layerCost(IF($N855="",Z$8,$N855),Z$4,Z$5,$L855)*MAX($K855,1)*IF($M855="",Z$7,$M855)/100)</f>
        <v/>
      </c>
    </row>
    <row r="856" spans="1:26" x14ac:dyDescent="0.2">
      <c r="A856" s="83">
        <v>236558.1</v>
      </c>
      <c r="B856" s="83">
        <v>8651.07</v>
      </c>
      <c r="C856" s="83">
        <v>0</v>
      </c>
      <c r="E856" s="85"/>
      <c r="F856" s="85"/>
      <c r="G856" s="85"/>
      <c r="I856" s="90"/>
      <c r="K856" s="83">
        <v>1</v>
      </c>
      <c r="L856" s="83">
        <v>245209.17</v>
      </c>
      <c r="M856" s="85"/>
      <c r="N856" s="83"/>
      <c r="P856" s="88">
        <f>IF(OR(P$4="",P$4=0,P$5="",P$7=0,P$7="",P$8="",$L856="",$L856=0),"",layerCost(IF($N856="",P$8,$N856),P$4,P$5,$L856)*MAX($K856,1)*IF($M856="",P$7,$M856)/100)</f>
        <v>2046.7886628917802</v>
      </c>
      <c r="Q856" s="84"/>
      <c r="R856" s="88">
        <f>IF(OR(R$4="",R$4=0,R$5="",R$7=0,R$7="",R$8="",$L856="",$L856=0),"",layerCost(IF($N856="",R$8,$N856),R$4,R$5,$L856)*MAX($K856,1)*IF($M856="",R$7,$M856)/100)</f>
        <v>490.41834</v>
      </c>
      <c r="S856" s="84"/>
      <c r="T856" s="88">
        <f>IF(OR(T$4="",T$4=0,T$5="",T$7=0,T$7="",T$8="",$L856="",$L856=0),"",layerCost(IF($N856="",T$8,$N856),T$4,T$5,$L856)*MAX($K856,1)*IF($M856="",T$7,$M856)/100)</f>
        <v>490.41834</v>
      </c>
      <c r="U856" s="84"/>
      <c r="V856" s="88">
        <f>IF(OR(V$4="",V$4=0,V$5="",V$7=0,V$7="",V$8="",$L856="",$L856=0),"",layerCost(IF($N856="",V$8,$N856),V$4,V$5,$L856)*MAX($K856,1)*IF($M856="",V$7,$M856)/100)</f>
        <v>490.41834</v>
      </c>
      <c r="W856" s="84"/>
      <c r="X856" s="88" t="str">
        <f>IF(OR(X$4="",X$4=0,X$5="",X$7=0,X$7="",X$8="",$L856="",$L856=0),"",layerCost(IF($N856="",X$8,$N856),X$4,X$5,$L856)*MAX($K856,1)*IF($M856="",X$7,$M856)/100)</f>
        <v/>
      </c>
      <c r="Y856" s="84"/>
      <c r="Z856" s="88" t="str">
        <f>IF(OR(Z$4="",Z$4=0,Z$5="",Z$7=0,Z$7="",Z$8="",$L856="",$L856=0),"",layerCost(IF($N856="",Z$8,$N856),Z$4,Z$5,$L856)*MAX($K856,1)*IF($M856="",Z$7,$M856)/100)</f>
        <v/>
      </c>
    </row>
    <row r="857" spans="1:26" x14ac:dyDescent="0.2">
      <c r="A857" s="83">
        <v>691967.45</v>
      </c>
      <c r="B857" s="83">
        <v>0</v>
      </c>
      <c r="C857" s="83">
        <v>0</v>
      </c>
      <c r="E857" s="85"/>
      <c r="F857" s="85"/>
      <c r="G857" s="85"/>
      <c r="I857" s="90"/>
      <c r="K857" s="83">
        <v>3</v>
      </c>
      <c r="L857" s="83">
        <v>691967.45</v>
      </c>
      <c r="M857" s="85"/>
      <c r="N857" s="83"/>
      <c r="P857" s="88">
        <f>IF(OR(P$4="",P$4=0,P$5="",P$7=0,P$7="",P$8="",$L857="",$L857=0),"",layerCost(IF($N857="",P$8,$N857),P$4,P$5,$L857)*MAX($K857,1)*IF($M857="",P$7,$M857)/100)</f>
        <v>13371.221329250466</v>
      </c>
      <c r="Q857" s="84"/>
      <c r="R857" s="88">
        <f>IF(OR(R$4="",R$4=0,R$5="",R$7=0,R$7="",R$8="",$L857="",$L857=0),"",layerCost(IF($N857="",R$8,$N857),R$4,R$5,$L857)*MAX($K857,1)*IF($M857="",R$7,$M857)/100)</f>
        <v>4151.8046999999997</v>
      </c>
      <c r="S857" s="84"/>
      <c r="T857" s="88">
        <f>IF(OR(T$4="",T$4=0,T$5="",T$7=0,T$7="",T$8="",$L857="",$L857=0),"",layerCost(IF($N857="",T$8,$N857),T$4,T$5,$L857)*MAX($K857,1)*IF($M857="",T$7,$M857)/100)</f>
        <v>4151.8046999999997</v>
      </c>
      <c r="U857" s="84"/>
      <c r="V857" s="88">
        <f>IF(OR(V$4="",V$4=0,V$5="",V$7=0,V$7="",V$8="",$L857="",$L857=0),"",layerCost(IF($N857="",V$8,$N857),V$4,V$5,$L857)*MAX($K857,1)*IF($M857="",V$7,$M857)/100)</f>
        <v>4151.8046999999997</v>
      </c>
      <c r="W857" s="84"/>
      <c r="X857" s="88" t="str">
        <f>IF(OR(X$4="",X$4=0,X$5="",X$7=0,X$7="",X$8="",$L857="",$L857=0),"",layerCost(IF($N857="",X$8,$N857),X$4,X$5,$L857)*MAX($K857,1)*IF($M857="",X$7,$M857)/100)</f>
        <v/>
      </c>
      <c r="Y857" s="84"/>
      <c r="Z857" s="88" t="str">
        <f>IF(OR(Z$4="",Z$4=0,Z$5="",Z$7=0,Z$7="",Z$8="",$L857="",$L857=0),"",layerCost(IF($N857="",Z$8,$N857),Z$4,Z$5,$L857)*MAX($K857,1)*IF($M857="",Z$7,$M857)/100)</f>
        <v/>
      </c>
    </row>
    <row r="858" spans="1:26" x14ac:dyDescent="0.2">
      <c r="A858" s="83">
        <v>126613.37</v>
      </c>
      <c r="B858" s="83">
        <v>0</v>
      </c>
      <c r="C858" s="83">
        <v>0</v>
      </c>
      <c r="E858" s="85"/>
      <c r="F858" s="85"/>
      <c r="G858" s="85"/>
      <c r="I858" s="90"/>
      <c r="K858" s="83">
        <v>1</v>
      </c>
      <c r="L858" s="83">
        <v>126613.37</v>
      </c>
      <c r="M858" s="85"/>
      <c r="N858" s="83"/>
      <c r="P858" s="88">
        <f>IF(OR(P$4="",P$4=0,P$5="",P$7=0,P$7="",P$8="",$L858="",$L858=0),"",layerCost(IF($N858="",P$8,$N858),P$4,P$5,$L858)*MAX($K858,1)*IF($M858="",P$7,$M858)/100)</f>
        <v>1213.1356761599025</v>
      </c>
      <c r="Q858" s="84"/>
      <c r="R858" s="88">
        <f>IF(OR(R$4="",R$4=0,R$5="",R$7=0,R$7="",R$8="",$L858="",$L858=0),"",layerCost(IF($N858="",R$8,$N858),R$4,R$5,$L858)*MAX($K858,1)*IF($M858="",R$7,$M858)/100)</f>
        <v>253.22673999999998</v>
      </c>
      <c r="S858" s="84"/>
      <c r="T858" s="88">
        <f>IF(OR(T$4="",T$4=0,T$5="",T$7=0,T$7="",T$8="",$L858="",$L858=0),"",layerCost(IF($N858="",T$8,$N858),T$4,T$5,$L858)*MAX($K858,1)*IF($M858="",T$7,$M858)/100)</f>
        <v>253.22673999999998</v>
      </c>
      <c r="U858" s="84"/>
      <c r="V858" s="88">
        <f>IF(OR(V$4="",V$4=0,V$5="",V$7=0,V$7="",V$8="",$L858="",$L858=0),"",layerCost(IF($N858="",V$8,$N858),V$4,V$5,$L858)*MAX($K858,1)*IF($M858="",V$7,$M858)/100)</f>
        <v>253.22673999999998</v>
      </c>
      <c r="W858" s="84"/>
      <c r="X858" s="88" t="str">
        <f>IF(OR(X$4="",X$4=0,X$5="",X$7=0,X$7="",X$8="",$L858="",$L858=0),"",layerCost(IF($N858="",X$8,$N858),X$4,X$5,$L858)*MAX($K858,1)*IF($M858="",X$7,$M858)/100)</f>
        <v/>
      </c>
      <c r="Y858" s="84"/>
      <c r="Z858" s="88" t="str">
        <f>IF(OR(Z$4="",Z$4=0,Z$5="",Z$7=0,Z$7="",Z$8="",$L858="",$L858=0),"",layerCost(IF($N858="",Z$8,$N858),Z$4,Z$5,$L858)*MAX($K858,1)*IF($M858="",Z$7,$M858)/100)</f>
        <v/>
      </c>
    </row>
    <row r="859" spans="1:26" x14ac:dyDescent="0.2">
      <c r="A859" s="83">
        <v>327446.21000000002</v>
      </c>
      <c r="B859" s="83">
        <v>0</v>
      </c>
      <c r="C859" s="83">
        <v>0</v>
      </c>
      <c r="E859" s="85"/>
      <c r="F859" s="85"/>
      <c r="G859" s="85"/>
      <c r="I859" s="90"/>
      <c r="K859" s="83">
        <v>1</v>
      </c>
      <c r="L859" s="83">
        <v>327446.21000000002</v>
      </c>
      <c r="M859" s="85"/>
      <c r="N859" s="83"/>
      <c r="P859" s="88">
        <f>IF(OR(P$4="",P$4=0,P$5="",P$7=0,P$7="",P$8="",$L859="",$L859=0),"",layerCost(IF($N859="",P$8,$N859),P$4,P$5,$L859)*MAX($K859,1)*IF($M859="",P$7,$M859)/100)</f>
        <v>2599.6589604433107</v>
      </c>
      <c r="Q859" s="84"/>
      <c r="R859" s="88">
        <f>IF(OR(R$4="",R$4=0,R$5="",R$7=0,R$7="",R$8="",$L859="",$L859=0),"",layerCost(IF($N859="",R$8,$N859),R$4,R$5,$L859)*MAX($K859,1)*IF($M859="",R$7,$M859)/100)</f>
        <v>654.89242000000002</v>
      </c>
      <c r="S859" s="84"/>
      <c r="T859" s="88">
        <f>IF(OR(T$4="",T$4=0,T$5="",T$7=0,T$7="",T$8="",$L859="",$L859=0),"",layerCost(IF($N859="",T$8,$N859),T$4,T$5,$L859)*MAX($K859,1)*IF($M859="",T$7,$M859)/100)</f>
        <v>654.89242000000002</v>
      </c>
      <c r="U859" s="84"/>
      <c r="V859" s="88">
        <f>IF(OR(V$4="",V$4=0,V$5="",V$7=0,V$7="",V$8="",$L859="",$L859=0),"",layerCost(IF($N859="",V$8,$N859),V$4,V$5,$L859)*MAX($K859,1)*IF($M859="",V$7,$M859)/100)</f>
        <v>654.89242000000002</v>
      </c>
      <c r="W859" s="84"/>
      <c r="X859" s="88" t="str">
        <f>IF(OR(X$4="",X$4=0,X$5="",X$7=0,X$7="",X$8="",$L859="",$L859=0),"",layerCost(IF($N859="",X$8,$N859),X$4,X$5,$L859)*MAX($K859,1)*IF($M859="",X$7,$M859)/100)</f>
        <v/>
      </c>
      <c r="Y859" s="84"/>
      <c r="Z859" s="88" t="str">
        <f>IF(OR(Z$4="",Z$4=0,Z$5="",Z$7=0,Z$7="",Z$8="",$L859="",$L859=0),"",layerCost(IF($N859="",Z$8,$N859),Z$4,Z$5,$L859)*MAX($K859,1)*IF($M859="",Z$7,$M859)/100)</f>
        <v/>
      </c>
    </row>
    <row r="860" spans="1:26" x14ac:dyDescent="0.2">
      <c r="A860" s="83">
        <v>255759.01</v>
      </c>
      <c r="B860" s="83">
        <v>6844.72</v>
      </c>
      <c r="C860" s="83">
        <v>0</v>
      </c>
      <c r="E860" s="85"/>
      <c r="F860" s="85"/>
      <c r="G860" s="85"/>
      <c r="I860" s="90"/>
      <c r="K860" s="83">
        <v>1</v>
      </c>
      <c r="L860" s="83">
        <v>262603.73</v>
      </c>
      <c r="M860" s="85"/>
      <c r="N860" s="83"/>
      <c r="P860" s="88">
        <f>IF(OR(P$4="",P$4=0,P$5="",P$7=0,P$7="",P$8="",$L860="",$L860=0),"",layerCost(IF($N860="",P$8,$N860),P$4,P$5,$L860)*MAX($K860,1)*IF($M860="",P$7,$M860)/100)</f>
        <v>2165.4684705538079</v>
      </c>
      <c r="Q860" s="84"/>
      <c r="R860" s="88">
        <f>IF(OR(R$4="",R$4=0,R$5="",R$7=0,R$7="",R$8="",$L860="",$L860=0),"",layerCost(IF($N860="",R$8,$N860),R$4,R$5,$L860)*MAX($K860,1)*IF($M860="",R$7,$M860)/100)</f>
        <v>525.20745999999997</v>
      </c>
      <c r="S860" s="84"/>
      <c r="T860" s="88">
        <f>IF(OR(T$4="",T$4=0,T$5="",T$7=0,T$7="",T$8="",$L860="",$L860=0),"",layerCost(IF($N860="",T$8,$N860),T$4,T$5,$L860)*MAX($K860,1)*IF($M860="",T$7,$M860)/100)</f>
        <v>525.20745999999997</v>
      </c>
      <c r="U860" s="84"/>
      <c r="V860" s="88">
        <f>IF(OR(V$4="",V$4=0,V$5="",V$7=0,V$7="",V$8="",$L860="",$L860=0),"",layerCost(IF($N860="",V$8,$N860),V$4,V$5,$L860)*MAX($K860,1)*IF($M860="",V$7,$M860)/100)</f>
        <v>525.20745999999997</v>
      </c>
      <c r="W860" s="84"/>
      <c r="X860" s="88" t="str">
        <f>IF(OR(X$4="",X$4=0,X$5="",X$7=0,X$7="",X$8="",$L860="",$L860=0),"",layerCost(IF($N860="",X$8,$N860),X$4,X$5,$L860)*MAX($K860,1)*IF($M860="",X$7,$M860)/100)</f>
        <v/>
      </c>
      <c r="Y860" s="84"/>
      <c r="Z860" s="88" t="str">
        <f>IF(OR(Z$4="",Z$4=0,Z$5="",Z$7=0,Z$7="",Z$8="",$L860="",$L860=0),"",layerCost(IF($N860="",Z$8,$N860),Z$4,Z$5,$L860)*MAX($K860,1)*IF($M860="",Z$7,$M860)/100)</f>
        <v/>
      </c>
    </row>
    <row r="861" spans="1:26" x14ac:dyDescent="0.2">
      <c r="A861" s="83">
        <v>345996.03</v>
      </c>
      <c r="B861" s="83">
        <v>0</v>
      </c>
      <c r="C861" s="83">
        <v>0</v>
      </c>
      <c r="E861" s="85"/>
      <c r="F861" s="85"/>
      <c r="G861" s="85"/>
      <c r="I861" s="90"/>
      <c r="K861" s="83">
        <v>2</v>
      </c>
      <c r="L861" s="83">
        <v>345996.03</v>
      </c>
      <c r="M861" s="85"/>
      <c r="N861" s="83"/>
      <c r="P861" s="88">
        <f>IF(OR(P$4="",P$4=0,P$5="",P$7=0,P$7="",P$8="",$L861="",$L861=0),"",layerCost(IF($N861="",P$8,$N861),P$4,P$5,$L861)*MAX($K861,1)*IF($M861="",P$7,$M861)/100)</f>
        <v>5427.7696636356904</v>
      </c>
      <c r="Q861" s="84"/>
      <c r="R861" s="88">
        <f>IF(OR(R$4="",R$4=0,R$5="",R$7=0,R$7="",R$8="",$L861="",$L861=0),"",layerCost(IF($N861="",R$8,$N861),R$4,R$5,$L861)*MAX($K861,1)*IF($M861="",R$7,$M861)/100)</f>
        <v>1383.9841200000001</v>
      </c>
      <c r="S861" s="84"/>
      <c r="T861" s="88">
        <f>IF(OR(T$4="",T$4=0,T$5="",T$7=0,T$7="",T$8="",$L861="",$L861=0),"",layerCost(IF($N861="",T$8,$N861),T$4,T$5,$L861)*MAX($K861,1)*IF($M861="",T$7,$M861)/100)</f>
        <v>1383.9841200000001</v>
      </c>
      <c r="U861" s="84"/>
      <c r="V861" s="88">
        <f>IF(OR(V$4="",V$4=0,V$5="",V$7=0,V$7="",V$8="",$L861="",$L861=0),"",layerCost(IF($N861="",V$8,$N861),V$4,V$5,$L861)*MAX($K861,1)*IF($M861="",V$7,$M861)/100)</f>
        <v>1383.9841200000001</v>
      </c>
      <c r="W861" s="84"/>
      <c r="X861" s="88" t="str">
        <f>IF(OR(X$4="",X$4=0,X$5="",X$7=0,X$7="",X$8="",$L861="",$L861=0),"",layerCost(IF($N861="",X$8,$N861),X$4,X$5,$L861)*MAX($K861,1)*IF($M861="",X$7,$M861)/100)</f>
        <v/>
      </c>
      <c r="Y861" s="84"/>
      <c r="Z861" s="88" t="str">
        <f>IF(OR(Z$4="",Z$4=0,Z$5="",Z$7=0,Z$7="",Z$8="",$L861="",$L861=0),"",layerCost(IF($N861="",Z$8,$N861),Z$4,Z$5,$L861)*MAX($K861,1)*IF($M861="",Z$7,$M861)/100)</f>
        <v/>
      </c>
    </row>
    <row r="862" spans="1:26" x14ac:dyDescent="0.2">
      <c r="A862" s="83">
        <v>512466.08</v>
      </c>
      <c r="B862" s="83">
        <v>59189.07</v>
      </c>
      <c r="C862" s="83">
        <v>0</v>
      </c>
      <c r="E862" s="85"/>
      <c r="F862" s="85"/>
      <c r="G862" s="85"/>
      <c r="I862" s="90"/>
      <c r="K862" s="83">
        <v>1</v>
      </c>
      <c r="L862" s="83">
        <v>571655.15</v>
      </c>
      <c r="M862" s="85"/>
      <c r="N862" s="83"/>
      <c r="P862" s="88">
        <f>IF(OR(P$4="",P$4=0,P$5="",P$7=0,P$7="",P$8="",$L862="",$L862=0),"",layerCost(IF($N862="",P$8,$N862),P$4,P$5,$L862)*MAX($K862,1)*IF($M862="",P$7,$M862)/100)</f>
        <v>3863.2088753024932</v>
      </c>
      <c r="Q862" s="84"/>
      <c r="R862" s="88">
        <f>IF(OR(R$4="",R$4=0,R$5="",R$7=0,R$7="",R$8="",$L862="",$L862=0),"",layerCost(IF($N862="",R$8,$N862),R$4,R$5,$L862)*MAX($K862,1)*IF($M862="",R$7,$M862)/100)</f>
        <v>1143.3103000000001</v>
      </c>
      <c r="S862" s="84"/>
      <c r="T862" s="88">
        <f>IF(OR(T$4="",T$4=0,T$5="",T$7=0,T$7="",T$8="",$L862="",$L862=0),"",layerCost(IF($N862="",T$8,$N862),T$4,T$5,$L862)*MAX($K862,1)*IF($M862="",T$7,$M862)/100)</f>
        <v>1143.3103000000001</v>
      </c>
      <c r="U862" s="84"/>
      <c r="V862" s="88">
        <f>IF(OR(V$4="",V$4=0,V$5="",V$7=0,V$7="",V$8="",$L862="",$L862=0),"",layerCost(IF($N862="",V$8,$N862),V$4,V$5,$L862)*MAX($K862,1)*IF($M862="",V$7,$M862)/100)</f>
        <v>1143.3103000000001</v>
      </c>
      <c r="W862" s="84"/>
      <c r="X862" s="88" t="str">
        <f>IF(OR(X$4="",X$4=0,X$5="",X$7=0,X$7="",X$8="",$L862="",$L862=0),"",layerCost(IF($N862="",X$8,$N862),X$4,X$5,$L862)*MAX($K862,1)*IF($M862="",X$7,$M862)/100)</f>
        <v/>
      </c>
      <c r="Y862" s="84"/>
      <c r="Z862" s="88" t="str">
        <f>IF(OR(Z$4="",Z$4=0,Z$5="",Z$7=0,Z$7="",Z$8="",$L862="",$L862=0),"",layerCost(IF($N862="",Z$8,$N862),Z$4,Z$5,$L862)*MAX($K862,1)*IF($M862="",Z$7,$M862)/100)</f>
        <v/>
      </c>
    </row>
    <row r="863" spans="1:26" x14ac:dyDescent="0.2">
      <c r="A863" s="83">
        <v>187270.7</v>
      </c>
      <c r="B863" s="83">
        <v>24889.93</v>
      </c>
      <c r="C863" s="83">
        <v>0</v>
      </c>
      <c r="E863" s="85"/>
      <c r="F863" s="85"/>
      <c r="G863" s="85"/>
      <c r="I863" s="90"/>
      <c r="K863" s="83">
        <v>1</v>
      </c>
      <c r="L863" s="83">
        <v>212160.63</v>
      </c>
      <c r="M863" s="85"/>
      <c r="N863" s="83"/>
      <c r="P863" s="88">
        <f>IF(OR(P$4="",P$4=0,P$5="",P$7=0,P$7="",P$8="",$L863="",$L863=0),"",layerCost(IF($N863="",P$8,$N863),P$4,P$5,$L863)*MAX($K863,1)*IF($M863="",P$7,$M863)/100)</f>
        <v>1820.3836656293247</v>
      </c>
      <c r="Q863" s="84"/>
      <c r="R863" s="88">
        <f>IF(OR(R$4="",R$4=0,R$5="",R$7=0,R$7="",R$8="",$L863="",$L863=0),"",layerCost(IF($N863="",R$8,$N863),R$4,R$5,$L863)*MAX($K863,1)*IF($M863="",R$7,$M863)/100)</f>
        <v>424.32126000000005</v>
      </c>
      <c r="S863" s="84"/>
      <c r="T863" s="88">
        <f>IF(OR(T$4="",T$4=0,T$5="",T$7=0,T$7="",T$8="",$L863="",$L863=0),"",layerCost(IF($N863="",T$8,$N863),T$4,T$5,$L863)*MAX($K863,1)*IF($M863="",T$7,$M863)/100)</f>
        <v>424.32126000000005</v>
      </c>
      <c r="U863" s="84"/>
      <c r="V863" s="88">
        <f>IF(OR(V$4="",V$4=0,V$5="",V$7=0,V$7="",V$8="",$L863="",$L863=0),"",layerCost(IF($N863="",V$8,$N863),V$4,V$5,$L863)*MAX($K863,1)*IF($M863="",V$7,$M863)/100)</f>
        <v>424.32126000000005</v>
      </c>
      <c r="W863" s="84"/>
      <c r="X863" s="88" t="str">
        <f>IF(OR(X$4="",X$4=0,X$5="",X$7=0,X$7="",X$8="",$L863="",$L863=0),"",layerCost(IF($N863="",X$8,$N863),X$4,X$5,$L863)*MAX($K863,1)*IF($M863="",X$7,$M863)/100)</f>
        <v/>
      </c>
      <c r="Y863" s="84"/>
      <c r="Z863" s="88" t="str">
        <f>IF(OR(Z$4="",Z$4=0,Z$5="",Z$7=0,Z$7="",Z$8="",$L863="",$L863=0),"",layerCost(IF($N863="",Z$8,$N863),Z$4,Z$5,$L863)*MAX($K863,1)*IF($M863="",Z$7,$M863)/100)</f>
        <v/>
      </c>
    </row>
    <row r="864" spans="1:26" x14ac:dyDescent="0.2">
      <c r="A864" s="83">
        <v>250805.1</v>
      </c>
      <c r="B864" s="83">
        <v>20673.57</v>
      </c>
      <c r="C864" s="83">
        <v>0</v>
      </c>
      <c r="E864" s="85"/>
      <c r="F864" s="85"/>
      <c r="G864" s="85"/>
      <c r="I864" s="90"/>
      <c r="K864" s="83">
        <v>1</v>
      </c>
      <c r="L864" s="83">
        <v>271478.67</v>
      </c>
      <c r="M864" s="85"/>
      <c r="N864" s="83"/>
      <c r="P864" s="88">
        <f>IF(OR(P$4="",P$4=0,P$5="",P$7=0,P$7="",P$8="",$L864="",$L864=0),"",layerCost(IF($N864="",P$8,$N864),P$4,P$5,$L864)*MAX($K864,1)*IF($M864="",P$7,$M864)/100)</f>
        <v>2225.9407050077139</v>
      </c>
      <c r="Q864" s="84"/>
      <c r="R864" s="88">
        <f>IF(OR(R$4="",R$4=0,R$5="",R$7=0,R$7="",R$8="",$L864="",$L864=0),"",layerCost(IF($N864="",R$8,$N864),R$4,R$5,$L864)*MAX($K864,1)*IF($M864="",R$7,$M864)/100)</f>
        <v>542.95733999999993</v>
      </c>
      <c r="S864" s="84"/>
      <c r="T864" s="88">
        <f>IF(OR(T$4="",T$4=0,T$5="",T$7=0,T$7="",T$8="",$L864="",$L864=0),"",layerCost(IF($N864="",T$8,$N864),T$4,T$5,$L864)*MAX($K864,1)*IF($M864="",T$7,$M864)/100)</f>
        <v>542.95733999999993</v>
      </c>
      <c r="U864" s="84"/>
      <c r="V864" s="88">
        <f>IF(OR(V$4="",V$4=0,V$5="",V$7=0,V$7="",V$8="",$L864="",$L864=0),"",layerCost(IF($N864="",V$8,$N864),V$4,V$5,$L864)*MAX($K864,1)*IF($M864="",V$7,$M864)/100)</f>
        <v>542.95733999999993</v>
      </c>
      <c r="W864" s="84"/>
      <c r="X864" s="88" t="str">
        <f>IF(OR(X$4="",X$4=0,X$5="",X$7=0,X$7="",X$8="",$L864="",$L864=0),"",layerCost(IF($N864="",X$8,$N864),X$4,X$5,$L864)*MAX($K864,1)*IF($M864="",X$7,$M864)/100)</f>
        <v/>
      </c>
      <c r="Y864" s="84"/>
      <c r="Z864" s="88" t="str">
        <f>IF(OR(Z$4="",Z$4=0,Z$5="",Z$7=0,Z$7="",Z$8="",$L864="",$L864=0),"",layerCost(IF($N864="",Z$8,$N864),Z$4,Z$5,$L864)*MAX($K864,1)*IF($M864="",Z$7,$M864)/100)</f>
        <v/>
      </c>
    </row>
    <row r="865" spans="1:26" x14ac:dyDescent="0.2">
      <c r="A865" s="83">
        <v>470220.13</v>
      </c>
      <c r="B865" s="83">
        <v>26320.58</v>
      </c>
      <c r="C865" s="83">
        <v>0</v>
      </c>
      <c r="E865" s="85"/>
      <c r="F865" s="85"/>
      <c r="G865" s="85"/>
      <c r="I865" s="90"/>
      <c r="K865" s="83">
        <v>2</v>
      </c>
      <c r="L865" s="83">
        <v>496540.71</v>
      </c>
      <c r="M865" s="85"/>
      <c r="N865" s="83"/>
      <c r="P865" s="88">
        <f>IF(OR(P$4="",P$4=0,P$5="",P$7=0,P$7="",P$8="",$L865="",$L865=0),"",layerCost(IF($N865="",P$8,$N865),P$4,P$5,$L865)*MAX($K865,1)*IF($M865="",P$7,$M865)/100)</f>
        <v>6993.7596147423865</v>
      </c>
      <c r="Q865" s="84"/>
      <c r="R865" s="88">
        <f>IF(OR(R$4="",R$4=0,R$5="",R$7=0,R$7="",R$8="",$L865="",$L865=0),"",layerCost(IF($N865="",R$8,$N865),R$4,R$5,$L865)*MAX($K865,1)*IF($M865="",R$7,$M865)/100)</f>
        <v>1986.1628400000002</v>
      </c>
      <c r="S865" s="84"/>
      <c r="T865" s="88">
        <f>IF(OR(T$4="",T$4=0,T$5="",T$7=0,T$7="",T$8="",$L865="",$L865=0),"",layerCost(IF($N865="",T$8,$N865),T$4,T$5,$L865)*MAX($K865,1)*IF($M865="",T$7,$M865)/100)</f>
        <v>1986.1628400000002</v>
      </c>
      <c r="U865" s="84"/>
      <c r="V865" s="88">
        <f>IF(OR(V$4="",V$4=0,V$5="",V$7=0,V$7="",V$8="",$L865="",$L865=0),"",layerCost(IF($N865="",V$8,$N865),V$4,V$5,$L865)*MAX($K865,1)*IF($M865="",V$7,$M865)/100)</f>
        <v>1986.1628400000002</v>
      </c>
      <c r="W865" s="84"/>
      <c r="X865" s="88" t="str">
        <f>IF(OR(X$4="",X$4=0,X$5="",X$7=0,X$7="",X$8="",$L865="",$L865=0),"",layerCost(IF($N865="",X$8,$N865),X$4,X$5,$L865)*MAX($K865,1)*IF($M865="",X$7,$M865)/100)</f>
        <v/>
      </c>
      <c r="Y865" s="84"/>
      <c r="Z865" s="88" t="str">
        <f>IF(OR(Z$4="",Z$4=0,Z$5="",Z$7=0,Z$7="",Z$8="",$L865="",$L865=0),"",layerCost(IF($N865="",Z$8,$N865),Z$4,Z$5,$L865)*MAX($K865,1)*IF($M865="",Z$7,$M865)/100)</f>
        <v/>
      </c>
    </row>
    <row r="866" spans="1:26" x14ac:dyDescent="0.2">
      <c r="A866" s="83">
        <v>80721.100000000006</v>
      </c>
      <c r="B866" s="83">
        <v>0</v>
      </c>
      <c r="C866" s="83">
        <v>0</v>
      </c>
      <c r="E866" s="85"/>
      <c r="F866" s="85"/>
      <c r="G866" s="85"/>
      <c r="I866" s="90"/>
      <c r="K866" s="83">
        <v>1</v>
      </c>
      <c r="L866" s="83">
        <v>80721.100000000006</v>
      </c>
      <c r="M866" s="85"/>
      <c r="N866" s="83"/>
      <c r="P866" s="88">
        <f>IF(OR(P$4="",P$4=0,P$5="",P$7=0,P$7="",P$8="",$L866="",$L866=0),"",layerCost(IF($N866="",P$8,$N866),P$4,P$5,$L866)*MAX($K866,1)*IF($M866="",P$7,$M866)/100)</f>
        <v>807.21100000000001</v>
      </c>
      <c r="Q866" s="84"/>
      <c r="R866" s="88">
        <f>IF(OR(R$4="",R$4=0,R$5="",R$7=0,R$7="",R$8="",$L866="",$L866=0),"",layerCost(IF($N866="",R$8,$N866),R$4,R$5,$L866)*MAX($K866,1)*IF($M866="",R$7,$M866)/100)</f>
        <v>161.44220000000001</v>
      </c>
      <c r="S866" s="84"/>
      <c r="T866" s="88">
        <f>IF(OR(T$4="",T$4=0,T$5="",T$7=0,T$7="",T$8="",$L866="",$L866=0),"",layerCost(IF($N866="",T$8,$N866),T$4,T$5,$L866)*MAX($K866,1)*IF($M866="",T$7,$M866)/100)</f>
        <v>161.44220000000001</v>
      </c>
      <c r="U866" s="84"/>
      <c r="V866" s="88">
        <f>IF(OR(V$4="",V$4=0,V$5="",V$7=0,V$7="",V$8="",$L866="",$L866=0),"",layerCost(IF($N866="",V$8,$N866),V$4,V$5,$L866)*MAX($K866,1)*IF($M866="",V$7,$M866)/100)</f>
        <v>161.44220000000001</v>
      </c>
      <c r="W866" s="84"/>
      <c r="X866" s="88" t="str">
        <f>IF(OR(X$4="",X$4=0,X$5="",X$7=0,X$7="",X$8="",$L866="",$L866=0),"",layerCost(IF($N866="",X$8,$N866),X$4,X$5,$L866)*MAX($K866,1)*IF($M866="",X$7,$M866)/100)</f>
        <v/>
      </c>
      <c r="Y866" s="84"/>
      <c r="Z866" s="88" t="str">
        <f>IF(OR(Z$4="",Z$4=0,Z$5="",Z$7=0,Z$7="",Z$8="",$L866="",$L866=0),"",layerCost(IF($N866="",Z$8,$N866),Z$4,Z$5,$L866)*MAX($K866,1)*IF($M866="",Z$7,$M866)/100)</f>
        <v/>
      </c>
    </row>
    <row r="867" spans="1:26" x14ac:dyDescent="0.2">
      <c r="A867" s="83">
        <v>0</v>
      </c>
      <c r="B867" s="83">
        <v>12621.91</v>
      </c>
      <c r="C867" s="83">
        <v>0</v>
      </c>
      <c r="E867" s="85"/>
      <c r="F867" s="85"/>
      <c r="G867" s="85"/>
      <c r="I867" s="90"/>
      <c r="K867" s="83">
        <v>1</v>
      </c>
      <c r="L867" s="83">
        <v>12621.91</v>
      </c>
      <c r="M867" s="85"/>
      <c r="N867" s="83"/>
      <c r="P867" s="88">
        <f>IF(OR(P$4="",P$4=0,P$5="",P$7=0,P$7="",P$8="",$L867="",$L867=0),"",layerCost(IF($N867="",P$8,$N867),P$4,P$5,$L867)*MAX($K867,1)*IF($M867="",P$7,$M867)/100)</f>
        <v>126.2191</v>
      </c>
      <c r="Q867" s="84"/>
      <c r="R867" s="88">
        <f>IF(OR(R$4="",R$4=0,R$5="",R$7=0,R$7="",R$8="",$L867="",$L867=0),"",layerCost(IF($N867="",R$8,$N867),R$4,R$5,$L867)*MAX($K867,1)*IF($M867="",R$7,$M867)/100)</f>
        <v>25.243819999999999</v>
      </c>
      <c r="S867" s="84"/>
      <c r="T867" s="88">
        <f>IF(OR(T$4="",T$4=0,T$5="",T$7=0,T$7="",T$8="",$L867="",$L867=0),"",layerCost(IF($N867="",T$8,$N867),T$4,T$5,$L867)*MAX($K867,1)*IF($M867="",T$7,$M867)/100)</f>
        <v>25.243819999999999</v>
      </c>
      <c r="U867" s="84"/>
      <c r="V867" s="88">
        <f>IF(OR(V$4="",V$4=0,V$5="",V$7=0,V$7="",V$8="",$L867="",$L867=0),"",layerCost(IF($N867="",V$8,$N867),V$4,V$5,$L867)*MAX($K867,1)*IF($M867="",V$7,$M867)/100)</f>
        <v>25.243819999999999</v>
      </c>
      <c r="W867" s="84"/>
      <c r="X867" s="88" t="str">
        <f>IF(OR(X$4="",X$4=0,X$5="",X$7=0,X$7="",X$8="",$L867="",$L867=0),"",layerCost(IF($N867="",X$8,$N867),X$4,X$5,$L867)*MAX($K867,1)*IF($M867="",X$7,$M867)/100)</f>
        <v/>
      </c>
      <c r="Y867" s="84"/>
      <c r="Z867" s="88" t="str">
        <f>IF(OR(Z$4="",Z$4=0,Z$5="",Z$7=0,Z$7="",Z$8="",$L867="",$L867=0),"",layerCost(IF($N867="",Z$8,$N867),Z$4,Z$5,$L867)*MAX($K867,1)*IF($M867="",Z$7,$M867)/100)</f>
        <v/>
      </c>
    </row>
    <row r="868" spans="1:26" x14ac:dyDescent="0.2">
      <c r="A868" s="83">
        <v>279983.98</v>
      </c>
      <c r="B868" s="83">
        <v>6065.75</v>
      </c>
      <c r="C868" s="83">
        <v>0</v>
      </c>
      <c r="E868" s="85"/>
      <c r="F868" s="85"/>
      <c r="G868" s="85"/>
      <c r="I868" s="90"/>
      <c r="K868" s="83">
        <v>1</v>
      </c>
      <c r="L868" s="83">
        <v>286049.73</v>
      </c>
      <c r="M868" s="85"/>
      <c r="N868" s="83"/>
      <c r="P868" s="88">
        <f>IF(OR(P$4="",P$4=0,P$5="",P$7=0,P$7="",P$8="",$L868="",$L868=0),"",layerCost(IF($N868="",P$8,$N868),P$4,P$5,$L868)*MAX($K868,1)*IF($M868="",P$7,$M868)/100)</f>
        <v>2325.1398296389893</v>
      </c>
      <c r="Q868" s="84"/>
      <c r="R868" s="88">
        <f>IF(OR(R$4="",R$4=0,R$5="",R$7=0,R$7="",R$8="",$L868="",$L868=0),"",layerCost(IF($N868="",R$8,$N868),R$4,R$5,$L868)*MAX($K868,1)*IF($M868="",R$7,$M868)/100)</f>
        <v>572.09945999999991</v>
      </c>
      <c r="S868" s="84"/>
      <c r="T868" s="88">
        <f>IF(OR(T$4="",T$4=0,T$5="",T$7=0,T$7="",T$8="",$L868="",$L868=0),"",layerCost(IF($N868="",T$8,$N868),T$4,T$5,$L868)*MAX($K868,1)*IF($M868="",T$7,$M868)/100)</f>
        <v>572.09945999999991</v>
      </c>
      <c r="U868" s="84"/>
      <c r="V868" s="88">
        <f>IF(OR(V$4="",V$4=0,V$5="",V$7=0,V$7="",V$8="",$L868="",$L868=0),"",layerCost(IF($N868="",V$8,$N868),V$4,V$5,$L868)*MAX($K868,1)*IF($M868="",V$7,$M868)/100)</f>
        <v>572.09945999999991</v>
      </c>
      <c r="W868" s="84"/>
      <c r="X868" s="88" t="str">
        <f>IF(OR(X$4="",X$4=0,X$5="",X$7=0,X$7="",X$8="",$L868="",$L868=0),"",layerCost(IF($N868="",X$8,$N868),X$4,X$5,$L868)*MAX($K868,1)*IF($M868="",X$7,$M868)/100)</f>
        <v/>
      </c>
      <c r="Y868" s="84"/>
      <c r="Z868" s="88" t="str">
        <f>IF(OR(Z$4="",Z$4=0,Z$5="",Z$7=0,Z$7="",Z$8="",$L868="",$L868=0),"",layerCost(IF($N868="",Z$8,$N868),Z$4,Z$5,$L868)*MAX($K868,1)*IF($M868="",Z$7,$M868)/100)</f>
        <v/>
      </c>
    </row>
    <row r="869" spans="1:26" x14ac:dyDescent="0.2">
      <c r="A869" s="83">
        <v>788000</v>
      </c>
      <c r="B869" s="83">
        <v>0</v>
      </c>
      <c r="C869" s="83">
        <v>0</v>
      </c>
      <c r="E869" s="85"/>
      <c r="F869" s="85"/>
      <c r="G869" s="85"/>
      <c r="I869" s="90"/>
      <c r="K869" s="83">
        <v>1</v>
      </c>
      <c r="L869" s="83">
        <v>788000</v>
      </c>
      <c r="M869" s="85"/>
      <c r="N869" s="83"/>
      <c r="P869" s="88">
        <f>IF(OR(P$4="",P$4=0,P$5="",P$7=0,P$7="",P$8="",$L869="",$L869=0),"",layerCost(IF($N869="",P$8,$N869),P$4,P$5,$L869)*MAX($K869,1)*IF($M869="",P$7,$M869)/100)</f>
        <v>4937.0186366588068</v>
      </c>
      <c r="Q869" s="84"/>
      <c r="R869" s="88">
        <f>IF(OR(R$4="",R$4=0,R$5="",R$7=0,R$7="",R$8="",$L869="",$L869=0),"",layerCost(IF($N869="",R$8,$N869),R$4,R$5,$L869)*MAX($K869,1)*IF($M869="",R$7,$M869)/100)</f>
        <v>1576</v>
      </c>
      <c r="S869" s="84"/>
      <c r="T869" s="88">
        <f>IF(OR(T$4="",T$4=0,T$5="",T$7=0,T$7="",T$8="",$L869="",$L869=0),"",layerCost(IF($N869="",T$8,$N869),T$4,T$5,$L869)*MAX($K869,1)*IF($M869="",T$7,$M869)/100)</f>
        <v>1576</v>
      </c>
      <c r="U869" s="84"/>
      <c r="V869" s="88">
        <f>IF(OR(V$4="",V$4=0,V$5="",V$7=0,V$7="",V$8="",$L869="",$L869=0),"",layerCost(IF($N869="",V$8,$N869),V$4,V$5,$L869)*MAX($K869,1)*IF($M869="",V$7,$M869)/100)</f>
        <v>1576</v>
      </c>
      <c r="W869" s="84"/>
      <c r="X869" s="88" t="str">
        <f>IF(OR(X$4="",X$4=0,X$5="",X$7=0,X$7="",X$8="",$L869="",$L869=0),"",layerCost(IF($N869="",X$8,$N869),X$4,X$5,$L869)*MAX($K869,1)*IF($M869="",X$7,$M869)/100)</f>
        <v/>
      </c>
      <c r="Y869" s="84"/>
      <c r="Z869" s="88" t="str">
        <f>IF(OR(Z$4="",Z$4=0,Z$5="",Z$7=0,Z$7="",Z$8="",$L869="",$L869=0),"",layerCost(IF($N869="",Z$8,$N869),Z$4,Z$5,$L869)*MAX($K869,1)*IF($M869="",Z$7,$M869)/100)</f>
        <v/>
      </c>
    </row>
    <row r="870" spans="1:26" x14ac:dyDescent="0.2">
      <c r="A870" s="83">
        <v>1069361.29</v>
      </c>
      <c r="B870" s="83">
        <v>0</v>
      </c>
      <c r="C870" s="83">
        <v>0</v>
      </c>
      <c r="E870" s="85"/>
      <c r="F870" s="85"/>
      <c r="G870" s="85"/>
      <c r="I870" s="90"/>
      <c r="K870" s="83">
        <v>5</v>
      </c>
      <c r="L870" s="83">
        <v>1069361.29</v>
      </c>
      <c r="M870" s="85"/>
      <c r="N870" s="83"/>
      <c r="P870" s="88">
        <f>IF(OR(P$4="",P$4=0,P$5="",P$7=0,P$7="",P$8="",$L870="",$L870=0),"",layerCost(IF($N870="",P$8,$N870),P$4,P$5,$L870)*MAX($K870,1)*IF($M870="",P$7,$M870)/100)</f>
        <v>31607.012582814757</v>
      </c>
      <c r="Q870" s="84"/>
      <c r="R870" s="88">
        <f>IF(OR(R$4="",R$4=0,R$5="",R$7=0,R$7="",R$8="",$L870="",$L870=0),"",layerCost(IF($N870="",R$8,$N870),R$4,R$5,$L870)*MAX($K870,1)*IF($M870="",R$7,$M870)/100)</f>
        <v>10693.6129</v>
      </c>
      <c r="S870" s="84"/>
      <c r="T870" s="88">
        <f>IF(OR(T$4="",T$4=0,T$5="",T$7=0,T$7="",T$8="",$L870="",$L870=0),"",layerCost(IF($N870="",T$8,$N870),T$4,T$5,$L870)*MAX($K870,1)*IF($M870="",T$7,$M870)/100)</f>
        <v>10578.009287347906</v>
      </c>
      <c r="U870" s="84"/>
      <c r="V870" s="88">
        <f>IF(OR(V$4="",V$4=0,V$5="",V$7=0,V$7="",V$8="",$L870="",$L870=0),"",layerCost(IF($N870="",V$8,$N870),V$4,V$5,$L870)*MAX($K870,1)*IF($M870="",V$7,$M870)/100)</f>
        <v>10578.009287347906</v>
      </c>
      <c r="W870" s="84"/>
      <c r="X870" s="88" t="str">
        <f>IF(OR(X$4="",X$4=0,X$5="",X$7=0,X$7="",X$8="",$L870="",$L870=0),"",layerCost(IF($N870="",X$8,$N870),X$4,X$5,$L870)*MAX($K870,1)*IF($M870="",X$7,$M870)/100)</f>
        <v/>
      </c>
      <c r="Y870" s="84"/>
      <c r="Z870" s="88" t="str">
        <f>IF(OR(Z$4="",Z$4=0,Z$5="",Z$7=0,Z$7="",Z$8="",$L870="",$L870=0),"",layerCost(IF($N870="",Z$8,$N870),Z$4,Z$5,$L870)*MAX($K870,1)*IF($M870="",Z$7,$M870)/100)</f>
        <v/>
      </c>
    </row>
    <row r="871" spans="1:26" x14ac:dyDescent="0.2">
      <c r="A871" s="83">
        <v>143409.38</v>
      </c>
      <c r="B871" s="83">
        <v>0</v>
      </c>
      <c r="C871" s="83">
        <v>0</v>
      </c>
      <c r="E871" s="85"/>
      <c r="F871" s="85"/>
      <c r="G871" s="85"/>
      <c r="I871" s="90"/>
      <c r="K871" s="83">
        <v>1</v>
      </c>
      <c r="L871" s="83">
        <v>143409.38</v>
      </c>
      <c r="M871" s="85"/>
      <c r="N871" s="83"/>
      <c r="P871" s="88">
        <f>IF(OR(P$4="",P$4=0,P$5="",P$7=0,P$7="",P$8="",$L871="",$L871=0),"",layerCost(IF($N871="",P$8,$N871),P$4,P$5,$L871)*MAX($K871,1)*IF($M871="",P$7,$M871)/100)</f>
        <v>1337.8019550696697</v>
      </c>
      <c r="Q871" s="84"/>
      <c r="R871" s="88">
        <f>IF(OR(R$4="",R$4=0,R$5="",R$7=0,R$7="",R$8="",$L871="",$L871=0),"",layerCost(IF($N871="",R$8,$N871),R$4,R$5,$L871)*MAX($K871,1)*IF($M871="",R$7,$M871)/100)</f>
        <v>286.81876000000005</v>
      </c>
      <c r="S871" s="84"/>
      <c r="T871" s="88">
        <f>IF(OR(T$4="",T$4=0,T$5="",T$7=0,T$7="",T$8="",$L871="",$L871=0),"",layerCost(IF($N871="",T$8,$N871),T$4,T$5,$L871)*MAX($K871,1)*IF($M871="",T$7,$M871)/100)</f>
        <v>286.81876000000005</v>
      </c>
      <c r="U871" s="84"/>
      <c r="V871" s="88">
        <f>IF(OR(V$4="",V$4=0,V$5="",V$7=0,V$7="",V$8="",$L871="",$L871=0),"",layerCost(IF($N871="",V$8,$N871),V$4,V$5,$L871)*MAX($K871,1)*IF($M871="",V$7,$M871)/100)</f>
        <v>286.81876000000005</v>
      </c>
      <c r="W871" s="84"/>
      <c r="X871" s="88" t="str">
        <f>IF(OR(X$4="",X$4=0,X$5="",X$7=0,X$7="",X$8="",$L871="",$L871=0),"",layerCost(IF($N871="",X$8,$N871),X$4,X$5,$L871)*MAX($K871,1)*IF($M871="",X$7,$M871)/100)</f>
        <v/>
      </c>
      <c r="Y871" s="84"/>
      <c r="Z871" s="88" t="str">
        <f>IF(OR(Z$4="",Z$4=0,Z$5="",Z$7=0,Z$7="",Z$8="",$L871="",$L871=0),"",layerCost(IF($N871="",Z$8,$N871),Z$4,Z$5,$L871)*MAX($K871,1)*IF($M871="",Z$7,$M871)/100)</f>
        <v/>
      </c>
    </row>
    <row r="872" spans="1:26" x14ac:dyDescent="0.2">
      <c r="A872" s="83">
        <v>434879.49</v>
      </c>
      <c r="B872" s="83">
        <v>25856</v>
      </c>
      <c r="C872" s="83">
        <v>0</v>
      </c>
      <c r="E872" s="85"/>
      <c r="F872" s="85"/>
      <c r="G872" s="85"/>
      <c r="I872" s="90"/>
      <c r="K872" s="83">
        <v>2</v>
      </c>
      <c r="L872" s="83">
        <v>460735.49</v>
      </c>
      <c r="M872" s="85"/>
      <c r="N872" s="83"/>
      <c r="P872" s="88">
        <f>IF(OR(P$4="",P$4=0,P$5="",P$7=0,P$7="",P$8="",$L872="",$L872=0),"",layerCost(IF($N872="",P$8,$N872),P$4,P$5,$L872)*MAX($K872,1)*IF($M872="",P$7,$M872)/100)</f>
        <v>6642.1620656547948</v>
      </c>
      <c r="Q872" s="84"/>
      <c r="R872" s="88">
        <f>IF(OR(R$4="",R$4=0,R$5="",R$7=0,R$7="",R$8="",$L872="",$L872=0),"",layerCost(IF($N872="",R$8,$N872),R$4,R$5,$L872)*MAX($K872,1)*IF($M872="",R$7,$M872)/100)</f>
        <v>1842.9419599999999</v>
      </c>
      <c r="S872" s="84"/>
      <c r="T872" s="88">
        <f>IF(OR(T$4="",T$4=0,T$5="",T$7=0,T$7="",T$8="",$L872="",$L872=0),"",layerCost(IF($N872="",T$8,$N872),T$4,T$5,$L872)*MAX($K872,1)*IF($M872="",T$7,$M872)/100)</f>
        <v>1842.9419599999999</v>
      </c>
      <c r="U872" s="84"/>
      <c r="V872" s="88">
        <f>IF(OR(V$4="",V$4=0,V$5="",V$7=0,V$7="",V$8="",$L872="",$L872=0),"",layerCost(IF($N872="",V$8,$N872),V$4,V$5,$L872)*MAX($K872,1)*IF($M872="",V$7,$M872)/100)</f>
        <v>1842.9419599999999</v>
      </c>
      <c r="W872" s="84"/>
      <c r="X872" s="88" t="str">
        <f>IF(OR(X$4="",X$4=0,X$5="",X$7=0,X$7="",X$8="",$L872="",$L872=0),"",layerCost(IF($N872="",X$8,$N872),X$4,X$5,$L872)*MAX($K872,1)*IF($M872="",X$7,$M872)/100)</f>
        <v/>
      </c>
      <c r="Y872" s="84"/>
      <c r="Z872" s="88" t="str">
        <f>IF(OR(Z$4="",Z$4=0,Z$5="",Z$7=0,Z$7="",Z$8="",$L872="",$L872=0),"",layerCost(IF($N872="",Z$8,$N872),Z$4,Z$5,$L872)*MAX($K872,1)*IF($M872="",Z$7,$M872)/100)</f>
        <v/>
      </c>
    </row>
    <row r="873" spans="1:26" x14ac:dyDescent="0.2">
      <c r="A873" s="83">
        <v>0</v>
      </c>
      <c r="B873" s="83">
        <v>17347.849999999999</v>
      </c>
      <c r="C873" s="83">
        <v>0</v>
      </c>
      <c r="E873" s="85"/>
      <c r="F873" s="85"/>
      <c r="G873" s="85"/>
      <c r="I873" s="90"/>
      <c r="K873" s="83">
        <v>1</v>
      </c>
      <c r="L873" s="83">
        <v>17347.849999999999</v>
      </c>
      <c r="M873" s="85"/>
      <c r="N873" s="83"/>
      <c r="P873" s="88">
        <f>IF(OR(P$4="",P$4=0,P$5="",P$7=0,P$7="",P$8="",$L873="",$L873=0),"",layerCost(IF($N873="",P$8,$N873),P$4,P$5,$L873)*MAX($K873,1)*IF($M873="",P$7,$M873)/100)</f>
        <v>173.4785</v>
      </c>
      <c r="Q873" s="84"/>
      <c r="R873" s="88">
        <f>IF(OR(R$4="",R$4=0,R$5="",R$7=0,R$7="",R$8="",$L873="",$L873=0),"",layerCost(IF($N873="",R$8,$N873),R$4,R$5,$L873)*MAX($K873,1)*IF($M873="",R$7,$M873)/100)</f>
        <v>34.695699999999995</v>
      </c>
      <c r="S873" s="84"/>
      <c r="T873" s="88">
        <f>IF(OR(T$4="",T$4=0,T$5="",T$7=0,T$7="",T$8="",$L873="",$L873=0),"",layerCost(IF($N873="",T$8,$N873),T$4,T$5,$L873)*MAX($K873,1)*IF($M873="",T$7,$M873)/100)</f>
        <v>34.695699999999995</v>
      </c>
      <c r="U873" s="84"/>
      <c r="V873" s="88">
        <f>IF(OR(V$4="",V$4=0,V$5="",V$7=0,V$7="",V$8="",$L873="",$L873=0),"",layerCost(IF($N873="",V$8,$N873),V$4,V$5,$L873)*MAX($K873,1)*IF($M873="",V$7,$M873)/100)</f>
        <v>34.695699999999995</v>
      </c>
      <c r="W873" s="84"/>
      <c r="X873" s="88" t="str">
        <f>IF(OR(X$4="",X$4=0,X$5="",X$7=0,X$7="",X$8="",$L873="",$L873=0),"",layerCost(IF($N873="",X$8,$N873),X$4,X$5,$L873)*MAX($K873,1)*IF($M873="",X$7,$M873)/100)</f>
        <v/>
      </c>
      <c r="Y873" s="84"/>
      <c r="Z873" s="88" t="str">
        <f>IF(OR(Z$4="",Z$4=0,Z$5="",Z$7=0,Z$7="",Z$8="",$L873="",$L873=0),"",layerCost(IF($N873="",Z$8,$N873),Z$4,Z$5,$L873)*MAX($K873,1)*IF($M873="",Z$7,$M873)/100)</f>
        <v/>
      </c>
    </row>
    <row r="874" spans="1:26" x14ac:dyDescent="0.2">
      <c r="A874" s="83">
        <v>0</v>
      </c>
      <c r="B874" s="83">
        <v>24290.22</v>
      </c>
      <c r="C874" s="83">
        <v>0</v>
      </c>
      <c r="E874" s="85"/>
      <c r="F874" s="85"/>
      <c r="G874" s="85"/>
      <c r="I874" s="90"/>
      <c r="K874" s="83">
        <v>1</v>
      </c>
      <c r="L874" s="83">
        <v>24290.22</v>
      </c>
      <c r="M874" s="85"/>
      <c r="N874" s="83"/>
      <c r="P874" s="88">
        <f>IF(OR(P$4="",P$4=0,P$5="",P$7=0,P$7="",P$8="",$L874="",$L874=0),"",layerCost(IF($N874="",P$8,$N874),P$4,P$5,$L874)*MAX($K874,1)*IF($M874="",P$7,$M874)/100)</f>
        <v>242.90220000000002</v>
      </c>
      <c r="Q874" s="84"/>
      <c r="R874" s="88">
        <f>IF(OR(R$4="",R$4=0,R$5="",R$7=0,R$7="",R$8="",$L874="",$L874=0),"",layerCost(IF($N874="",R$8,$N874),R$4,R$5,$L874)*MAX($K874,1)*IF($M874="",R$7,$M874)/100)</f>
        <v>48.58044000000001</v>
      </c>
      <c r="S874" s="84"/>
      <c r="T874" s="88">
        <f>IF(OR(T$4="",T$4=0,T$5="",T$7=0,T$7="",T$8="",$L874="",$L874=0),"",layerCost(IF($N874="",T$8,$N874),T$4,T$5,$L874)*MAX($K874,1)*IF($M874="",T$7,$M874)/100)</f>
        <v>48.58044000000001</v>
      </c>
      <c r="U874" s="84"/>
      <c r="V874" s="88">
        <f>IF(OR(V$4="",V$4=0,V$5="",V$7=0,V$7="",V$8="",$L874="",$L874=0),"",layerCost(IF($N874="",V$8,$N874),V$4,V$5,$L874)*MAX($K874,1)*IF($M874="",V$7,$M874)/100)</f>
        <v>48.58044000000001</v>
      </c>
      <c r="W874" s="84"/>
      <c r="X874" s="88" t="str">
        <f>IF(OR(X$4="",X$4=0,X$5="",X$7=0,X$7="",X$8="",$L874="",$L874=0),"",layerCost(IF($N874="",X$8,$N874),X$4,X$5,$L874)*MAX($K874,1)*IF($M874="",X$7,$M874)/100)</f>
        <v/>
      </c>
      <c r="Y874" s="84"/>
      <c r="Z874" s="88" t="str">
        <f>IF(OR(Z$4="",Z$4=0,Z$5="",Z$7=0,Z$7="",Z$8="",$L874="",$L874=0),"",layerCost(IF($N874="",Z$8,$N874),Z$4,Z$5,$L874)*MAX($K874,1)*IF($M874="",Z$7,$M874)/100)</f>
        <v/>
      </c>
    </row>
    <row r="875" spans="1:26" x14ac:dyDescent="0.2">
      <c r="A875" s="83">
        <v>155360.16</v>
      </c>
      <c r="B875" s="83">
        <v>0</v>
      </c>
      <c r="C875" s="83">
        <v>0</v>
      </c>
      <c r="E875" s="85"/>
      <c r="F875" s="85"/>
      <c r="G875" s="85"/>
      <c r="I875" s="90"/>
      <c r="K875" s="83">
        <v>1</v>
      </c>
      <c r="L875" s="83">
        <v>155360.16</v>
      </c>
      <c r="M875" s="85"/>
      <c r="N875" s="83"/>
      <c r="P875" s="88">
        <f>IF(OR(P$4="",P$4=0,P$5="",P$7=0,P$7="",P$8="",$L875="",$L875=0),"",layerCost(IF($N875="",P$8,$N875),P$4,P$5,$L875)*MAX($K875,1)*IF($M875="",P$7,$M875)/100)</f>
        <v>1423.9756593783711</v>
      </c>
      <c r="Q875" s="84"/>
      <c r="R875" s="88">
        <f>IF(OR(R$4="",R$4=0,R$5="",R$7=0,R$7="",R$8="",$L875="",$L875=0),"",layerCost(IF($N875="",R$8,$N875),R$4,R$5,$L875)*MAX($K875,1)*IF($M875="",R$7,$M875)/100)</f>
        <v>310.72032000000002</v>
      </c>
      <c r="S875" s="84"/>
      <c r="T875" s="88">
        <f>IF(OR(T$4="",T$4=0,T$5="",T$7=0,T$7="",T$8="",$L875="",$L875=0),"",layerCost(IF($N875="",T$8,$N875),T$4,T$5,$L875)*MAX($K875,1)*IF($M875="",T$7,$M875)/100)</f>
        <v>310.72032000000002</v>
      </c>
      <c r="U875" s="84"/>
      <c r="V875" s="88">
        <f>IF(OR(V$4="",V$4=0,V$5="",V$7=0,V$7="",V$8="",$L875="",$L875=0),"",layerCost(IF($N875="",V$8,$N875),V$4,V$5,$L875)*MAX($K875,1)*IF($M875="",V$7,$M875)/100)</f>
        <v>310.72032000000002</v>
      </c>
      <c r="W875" s="84"/>
      <c r="X875" s="88" t="str">
        <f>IF(OR(X$4="",X$4=0,X$5="",X$7=0,X$7="",X$8="",$L875="",$L875=0),"",layerCost(IF($N875="",X$8,$N875),X$4,X$5,$L875)*MAX($K875,1)*IF($M875="",X$7,$M875)/100)</f>
        <v/>
      </c>
      <c r="Y875" s="84"/>
      <c r="Z875" s="88" t="str">
        <f>IF(OR(Z$4="",Z$4=0,Z$5="",Z$7=0,Z$7="",Z$8="",$L875="",$L875=0),"",layerCost(IF($N875="",Z$8,$N875),Z$4,Z$5,$L875)*MAX($K875,1)*IF($M875="",Z$7,$M875)/100)</f>
        <v/>
      </c>
    </row>
    <row r="876" spans="1:26" x14ac:dyDescent="0.2">
      <c r="A876" s="83">
        <v>0</v>
      </c>
      <c r="B876" s="83">
        <v>24335.27</v>
      </c>
      <c r="C876" s="83">
        <v>0</v>
      </c>
      <c r="E876" s="85"/>
      <c r="F876" s="85"/>
      <c r="G876" s="85"/>
      <c r="I876" s="90"/>
      <c r="K876" s="83">
        <v>1</v>
      </c>
      <c r="L876" s="83">
        <v>24335.27</v>
      </c>
      <c r="M876" s="85"/>
      <c r="N876" s="83"/>
      <c r="P876" s="88">
        <f>IF(OR(P$4="",P$4=0,P$5="",P$7=0,P$7="",P$8="",$L876="",$L876=0),"",layerCost(IF($N876="",P$8,$N876),P$4,P$5,$L876)*MAX($K876,1)*IF($M876="",P$7,$M876)/100)</f>
        <v>243.3527</v>
      </c>
      <c r="Q876" s="84"/>
      <c r="R876" s="88">
        <f>IF(OR(R$4="",R$4=0,R$5="",R$7=0,R$7="",R$8="",$L876="",$L876=0),"",layerCost(IF($N876="",R$8,$N876),R$4,R$5,$L876)*MAX($K876,1)*IF($M876="",R$7,$M876)/100)</f>
        <v>48.670540000000003</v>
      </c>
      <c r="S876" s="84"/>
      <c r="T876" s="88">
        <f>IF(OR(T$4="",T$4=0,T$5="",T$7=0,T$7="",T$8="",$L876="",$L876=0),"",layerCost(IF($N876="",T$8,$N876),T$4,T$5,$L876)*MAX($K876,1)*IF($M876="",T$7,$M876)/100)</f>
        <v>48.670540000000003</v>
      </c>
      <c r="U876" s="84"/>
      <c r="V876" s="88">
        <f>IF(OR(V$4="",V$4=0,V$5="",V$7=0,V$7="",V$8="",$L876="",$L876=0),"",layerCost(IF($N876="",V$8,$N876),V$4,V$5,$L876)*MAX($K876,1)*IF($M876="",V$7,$M876)/100)</f>
        <v>48.670540000000003</v>
      </c>
      <c r="W876" s="84"/>
      <c r="X876" s="88" t="str">
        <f>IF(OR(X$4="",X$4=0,X$5="",X$7=0,X$7="",X$8="",$L876="",$L876=0),"",layerCost(IF($N876="",X$8,$N876),X$4,X$5,$L876)*MAX($K876,1)*IF($M876="",X$7,$M876)/100)</f>
        <v/>
      </c>
      <c r="Y876" s="84"/>
      <c r="Z876" s="88" t="str">
        <f>IF(OR(Z$4="",Z$4=0,Z$5="",Z$7=0,Z$7="",Z$8="",$L876="",$L876=0),"",layerCost(IF($N876="",Z$8,$N876),Z$4,Z$5,$L876)*MAX($K876,1)*IF($M876="",Z$7,$M876)/100)</f>
        <v/>
      </c>
    </row>
    <row r="877" spans="1:26" x14ac:dyDescent="0.2">
      <c r="A877" s="83">
        <v>0</v>
      </c>
      <c r="B877" s="83">
        <v>12120.41</v>
      </c>
      <c r="C877" s="83">
        <v>0</v>
      </c>
      <c r="E877" s="85"/>
      <c r="F877" s="85"/>
      <c r="G877" s="85"/>
      <c r="I877" s="90"/>
      <c r="K877" s="83">
        <v>1</v>
      </c>
      <c r="L877" s="83">
        <v>12120.41</v>
      </c>
      <c r="M877" s="85"/>
      <c r="N877" s="83"/>
      <c r="P877" s="88">
        <f>IF(OR(P$4="",P$4=0,P$5="",P$7=0,P$7="",P$8="",$L877="",$L877=0),"",layerCost(IF($N877="",P$8,$N877),P$4,P$5,$L877)*MAX($K877,1)*IF($M877="",P$7,$M877)/100)</f>
        <v>121.2041</v>
      </c>
      <c r="Q877" s="84"/>
      <c r="R877" s="88">
        <f>IF(OR(R$4="",R$4=0,R$5="",R$7=0,R$7="",R$8="",$L877="",$L877=0),"",layerCost(IF($N877="",R$8,$N877),R$4,R$5,$L877)*MAX($K877,1)*IF($M877="",R$7,$M877)/100)</f>
        <v>24.240819999999999</v>
      </c>
      <c r="S877" s="84"/>
      <c r="T877" s="88">
        <f>IF(OR(T$4="",T$4=0,T$5="",T$7=0,T$7="",T$8="",$L877="",$L877=0),"",layerCost(IF($N877="",T$8,$N877),T$4,T$5,$L877)*MAX($K877,1)*IF($M877="",T$7,$M877)/100)</f>
        <v>24.240819999999999</v>
      </c>
      <c r="U877" s="84"/>
      <c r="V877" s="88">
        <f>IF(OR(V$4="",V$4=0,V$5="",V$7=0,V$7="",V$8="",$L877="",$L877=0),"",layerCost(IF($N877="",V$8,$N877),V$4,V$5,$L877)*MAX($K877,1)*IF($M877="",V$7,$M877)/100)</f>
        <v>24.240819999999999</v>
      </c>
      <c r="W877" s="84"/>
      <c r="X877" s="88" t="str">
        <f>IF(OR(X$4="",X$4=0,X$5="",X$7=0,X$7="",X$8="",$L877="",$L877=0),"",layerCost(IF($N877="",X$8,$N877),X$4,X$5,$L877)*MAX($K877,1)*IF($M877="",X$7,$M877)/100)</f>
        <v/>
      </c>
      <c r="Y877" s="84"/>
      <c r="Z877" s="88" t="str">
        <f>IF(OR(Z$4="",Z$4=0,Z$5="",Z$7=0,Z$7="",Z$8="",$L877="",$L877=0),"",layerCost(IF($N877="",Z$8,$N877),Z$4,Z$5,$L877)*MAX($K877,1)*IF($M877="",Z$7,$M877)/100)</f>
        <v/>
      </c>
    </row>
    <row r="878" spans="1:26" x14ac:dyDescent="0.2">
      <c r="A878" s="83">
        <v>119800.41</v>
      </c>
      <c r="B878" s="83">
        <v>0</v>
      </c>
      <c r="C878" s="83">
        <v>0</v>
      </c>
      <c r="E878" s="85"/>
      <c r="F878" s="85"/>
      <c r="G878" s="85"/>
      <c r="I878" s="90"/>
      <c r="K878" s="83">
        <v>1</v>
      </c>
      <c r="L878" s="83">
        <v>119800.41</v>
      </c>
      <c r="M878" s="85"/>
      <c r="N878" s="83"/>
      <c r="P878" s="88">
        <f>IF(OR(P$4="",P$4=0,P$5="",P$7=0,P$7="",P$8="",$L878="",$L878=0),"",layerCost(IF($N878="",P$8,$N878),P$4,P$5,$L878)*MAX($K878,1)*IF($M878="",P$7,$M878)/100)</f>
        <v>1160.8170287315186</v>
      </c>
      <c r="Q878" s="84"/>
      <c r="R878" s="88">
        <f>IF(OR(R$4="",R$4=0,R$5="",R$7=0,R$7="",R$8="",$L878="",$L878=0),"",layerCost(IF($N878="",R$8,$N878),R$4,R$5,$L878)*MAX($K878,1)*IF($M878="",R$7,$M878)/100)</f>
        <v>239.60082000000003</v>
      </c>
      <c r="S878" s="84"/>
      <c r="T878" s="88">
        <f>IF(OR(T$4="",T$4=0,T$5="",T$7=0,T$7="",T$8="",$L878="",$L878=0),"",layerCost(IF($N878="",T$8,$N878),T$4,T$5,$L878)*MAX($K878,1)*IF($M878="",T$7,$M878)/100)</f>
        <v>239.60082000000003</v>
      </c>
      <c r="U878" s="84"/>
      <c r="V878" s="88">
        <f>IF(OR(V$4="",V$4=0,V$5="",V$7=0,V$7="",V$8="",$L878="",$L878=0),"",layerCost(IF($N878="",V$8,$N878),V$4,V$5,$L878)*MAX($K878,1)*IF($M878="",V$7,$M878)/100)</f>
        <v>239.60082000000003</v>
      </c>
      <c r="W878" s="84"/>
      <c r="X878" s="88" t="str">
        <f>IF(OR(X$4="",X$4=0,X$5="",X$7=0,X$7="",X$8="",$L878="",$L878=0),"",layerCost(IF($N878="",X$8,$N878),X$4,X$5,$L878)*MAX($K878,1)*IF($M878="",X$7,$M878)/100)</f>
        <v/>
      </c>
      <c r="Y878" s="84"/>
      <c r="Z878" s="88" t="str">
        <f>IF(OR(Z$4="",Z$4=0,Z$5="",Z$7=0,Z$7="",Z$8="",$L878="",$L878=0),"",layerCost(IF($N878="",Z$8,$N878),Z$4,Z$5,$L878)*MAX($K878,1)*IF($M878="",Z$7,$M878)/100)</f>
        <v/>
      </c>
    </row>
    <row r="879" spans="1:26" x14ac:dyDescent="0.2">
      <c r="A879" s="83">
        <v>336903.62</v>
      </c>
      <c r="B879" s="83">
        <v>0</v>
      </c>
      <c r="C879" s="83">
        <v>0</v>
      </c>
      <c r="E879" s="85"/>
      <c r="F879" s="85"/>
      <c r="G879" s="85"/>
      <c r="I879" s="90"/>
      <c r="K879" s="83">
        <v>1</v>
      </c>
      <c r="L879" s="83">
        <v>336903.62</v>
      </c>
      <c r="M879" s="85"/>
      <c r="N879" s="83"/>
      <c r="P879" s="88">
        <f>IF(OR(P$4="",P$4=0,P$5="",P$7=0,P$7="",P$8="",$L879="",$L879=0),"",layerCost(IF($N879="",P$8,$N879),P$4,P$5,$L879)*MAX($K879,1)*IF($M879="",P$7,$M879)/100)</f>
        <v>2658.7549765149329</v>
      </c>
      <c r="Q879" s="84"/>
      <c r="R879" s="88">
        <f>IF(OR(R$4="",R$4=0,R$5="",R$7=0,R$7="",R$8="",$L879="",$L879=0),"",layerCost(IF($N879="",R$8,$N879),R$4,R$5,$L879)*MAX($K879,1)*IF($M879="",R$7,$M879)/100)</f>
        <v>673.80723999999998</v>
      </c>
      <c r="S879" s="84"/>
      <c r="T879" s="88">
        <f>IF(OR(T$4="",T$4=0,T$5="",T$7=0,T$7="",T$8="",$L879="",$L879=0),"",layerCost(IF($N879="",T$8,$N879),T$4,T$5,$L879)*MAX($K879,1)*IF($M879="",T$7,$M879)/100)</f>
        <v>673.80723999999998</v>
      </c>
      <c r="U879" s="84"/>
      <c r="V879" s="88">
        <f>IF(OR(V$4="",V$4=0,V$5="",V$7=0,V$7="",V$8="",$L879="",$L879=0),"",layerCost(IF($N879="",V$8,$N879),V$4,V$5,$L879)*MAX($K879,1)*IF($M879="",V$7,$M879)/100)</f>
        <v>673.80723999999998</v>
      </c>
      <c r="W879" s="84"/>
      <c r="X879" s="88" t="str">
        <f>IF(OR(X$4="",X$4=0,X$5="",X$7=0,X$7="",X$8="",$L879="",$L879=0),"",layerCost(IF($N879="",X$8,$N879),X$4,X$5,$L879)*MAX($K879,1)*IF($M879="",X$7,$M879)/100)</f>
        <v/>
      </c>
      <c r="Y879" s="84"/>
      <c r="Z879" s="88" t="str">
        <f>IF(OR(Z$4="",Z$4=0,Z$5="",Z$7=0,Z$7="",Z$8="",$L879="",$L879=0),"",layerCost(IF($N879="",Z$8,$N879),Z$4,Z$5,$L879)*MAX($K879,1)*IF($M879="",Z$7,$M879)/100)</f>
        <v/>
      </c>
    </row>
    <row r="880" spans="1:26" x14ac:dyDescent="0.2">
      <c r="A880" s="83">
        <v>648185.38</v>
      </c>
      <c r="B880" s="83">
        <v>23171.759999999998</v>
      </c>
      <c r="C880" s="83">
        <v>0</v>
      </c>
      <c r="E880" s="85"/>
      <c r="F880" s="85"/>
      <c r="G880" s="85"/>
      <c r="I880" s="90"/>
      <c r="K880" s="83">
        <v>2</v>
      </c>
      <c r="L880" s="83">
        <v>671357.14</v>
      </c>
      <c r="M880" s="85"/>
      <c r="N880" s="83"/>
      <c r="P880" s="88">
        <f>IF(OR(P$4="",P$4=0,P$5="",P$7=0,P$7="",P$8="",$L880="",$L880=0),"",layerCost(IF($N880="",P$8,$N880),P$4,P$5,$L880)*MAX($K880,1)*IF($M880="",P$7,$M880)/100)</f>
        <v>8709.0874092130107</v>
      </c>
      <c r="Q880" s="84"/>
      <c r="R880" s="88">
        <f>IF(OR(R$4="",R$4=0,R$5="",R$7=0,R$7="",R$8="",$L880="",$L880=0),"",layerCost(IF($N880="",R$8,$N880),R$4,R$5,$L880)*MAX($K880,1)*IF($M880="",R$7,$M880)/100)</f>
        <v>2685.4285600000003</v>
      </c>
      <c r="S880" s="84"/>
      <c r="T880" s="88">
        <f>IF(OR(T$4="",T$4=0,T$5="",T$7=0,T$7="",T$8="",$L880="",$L880=0),"",layerCost(IF($N880="",T$8,$N880),T$4,T$5,$L880)*MAX($K880,1)*IF($M880="",T$7,$M880)/100)</f>
        <v>2685.4285600000003</v>
      </c>
      <c r="U880" s="84"/>
      <c r="V880" s="88">
        <f>IF(OR(V$4="",V$4=0,V$5="",V$7=0,V$7="",V$8="",$L880="",$L880=0),"",layerCost(IF($N880="",V$8,$N880),V$4,V$5,$L880)*MAX($K880,1)*IF($M880="",V$7,$M880)/100)</f>
        <v>2685.4285600000003</v>
      </c>
      <c r="W880" s="84"/>
      <c r="X880" s="88" t="str">
        <f>IF(OR(X$4="",X$4=0,X$5="",X$7=0,X$7="",X$8="",$L880="",$L880=0),"",layerCost(IF($N880="",X$8,$N880),X$4,X$5,$L880)*MAX($K880,1)*IF($M880="",X$7,$M880)/100)</f>
        <v/>
      </c>
      <c r="Y880" s="84"/>
      <c r="Z880" s="88" t="str">
        <f>IF(OR(Z$4="",Z$4=0,Z$5="",Z$7=0,Z$7="",Z$8="",$L880="",$L880=0),"",layerCost(IF($N880="",Z$8,$N880),Z$4,Z$5,$L880)*MAX($K880,1)*IF($M880="",Z$7,$M880)/100)</f>
        <v/>
      </c>
    </row>
    <row r="881" spans="1:26" x14ac:dyDescent="0.2">
      <c r="A881" s="83">
        <v>460550.68</v>
      </c>
      <c r="B881" s="83">
        <v>0</v>
      </c>
      <c r="C881" s="83">
        <v>0</v>
      </c>
      <c r="E881" s="85"/>
      <c r="F881" s="85"/>
      <c r="G881" s="85"/>
      <c r="I881" s="90"/>
      <c r="K881" s="83">
        <v>2</v>
      </c>
      <c r="L881" s="83">
        <v>460550.68</v>
      </c>
      <c r="M881" s="85"/>
      <c r="N881" s="83"/>
      <c r="P881" s="88">
        <f>IF(OR(P$4="",P$4=0,P$5="",P$7=0,P$7="",P$8="",$L881="",$L881=0),"",layerCost(IF($N881="",P$8,$N881),P$4,P$5,$L881)*MAX($K881,1)*IF($M881="",P$7,$M881)/100)</f>
        <v>6640.3347797416445</v>
      </c>
      <c r="Q881" s="84"/>
      <c r="R881" s="88">
        <f>IF(OR(R$4="",R$4=0,R$5="",R$7=0,R$7="",R$8="",$L881="",$L881=0),"",layerCost(IF($N881="",R$8,$N881),R$4,R$5,$L881)*MAX($K881,1)*IF($M881="",R$7,$M881)/100)</f>
        <v>1842.20272</v>
      </c>
      <c r="S881" s="84"/>
      <c r="T881" s="88">
        <f>IF(OR(T$4="",T$4=0,T$5="",T$7=0,T$7="",T$8="",$L881="",$L881=0),"",layerCost(IF($N881="",T$8,$N881),T$4,T$5,$L881)*MAX($K881,1)*IF($M881="",T$7,$M881)/100)</f>
        <v>1842.20272</v>
      </c>
      <c r="U881" s="84"/>
      <c r="V881" s="88">
        <f>IF(OR(V$4="",V$4=0,V$5="",V$7=0,V$7="",V$8="",$L881="",$L881=0),"",layerCost(IF($N881="",V$8,$N881),V$4,V$5,$L881)*MAX($K881,1)*IF($M881="",V$7,$M881)/100)</f>
        <v>1842.20272</v>
      </c>
      <c r="W881" s="84"/>
      <c r="X881" s="88" t="str">
        <f>IF(OR(X$4="",X$4=0,X$5="",X$7=0,X$7="",X$8="",$L881="",$L881=0),"",layerCost(IF($N881="",X$8,$N881),X$4,X$5,$L881)*MAX($K881,1)*IF($M881="",X$7,$M881)/100)</f>
        <v/>
      </c>
      <c r="Y881" s="84"/>
      <c r="Z881" s="88" t="str">
        <f>IF(OR(Z$4="",Z$4=0,Z$5="",Z$7=0,Z$7="",Z$8="",$L881="",$L881=0),"",layerCost(IF($N881="",Z$8,$N881),Z$4,Z$5,$L881)*MAX($K881,1)*IF($M881="",Z$7,$M881)/100)</f>
        <v/>
      </c>
    </row>
    <row r="882" spans="1:26" x14ac:dyDescent="0.2">
      <c r="A882" s="83">
        <v>96582.81</v>
      </c>
      <c r="B882" s="83">
        <v>1212.08</v>
      </c>
      <c r="C882" s="83">
        <v>0</v>
      </c>
      <c r="E882" s="85"/>
      <c r="F882" s="85"/>
      <c r="G882" s="85"/>
      <c r="I882" s="90"/>
      <c r="K882" s="83">
        <v>1</v>
      </c>
      <c r="L882" s="83">
        <v>97794.89</v>
      </c>
      <c r="M882" s="85"/>
      <c r="N882" s="83"/>
      <c r="P882" s="88">
        <f>IF(OR(P$4="",P$4=0,P$5="",P$7=0,P$7="",P$8="",$L882="",$L882=0),"",layerCost(IF($N882="",P$8,$N882),P$4,P$5,$L882)*MAX($K882,1)*IF($M882="",P$7,$M882)/100)</f>
        <v>977.94889999999998</v>
      </c>
      <c r="Q882" s="84"/>
      <c r="R882" s="88">
        <f>IF(OR(R$4="",R$4=0,R$5="",R$7=0,R$7="",R$8="",$L882="",$L882=0),"",layerCost(IF($N882="",R$8,$N882),R$4,R$5,$L882)*MAX($K882,1)*IF($M882="",R$7,$M882)/100)</f>
        <v>195.58977999999999</v>
      </c>
      <c r="S882" s="84"/>
      <c r="T882" s="88">
        <f>IF(OR(T$4="",T$4=0,T$5="",T$7=0,T$7="",T$8="",$L882="",$L882=0),"",layerCost(IF($N882="",T$8,$N882),T$4,T$5,$L882)*MAX($K882,1)*IF($M882="",T$7,$M882)/100)</f>
        <v>195.58977999999999</v>
      </c>
      <c r="U882" s="84"/>
      <c r="V882" s="88">
        <f>IF(OR(V$4="",V$4=0,V$5="",V$7=0,V$7="",V$8="",$L882="",$L882=0),"",layerCost(IF($N882="",V$8,$N882),V$4,V$5,$L882)*MAX($K882,1)*IF($M882="",V$7,$M882)/100)</f>
        <v>195.58977999999999</v>
      </c>
      <c r="W882" s="84"/>
      <c r="X882" s="88" t="str">
        <f>IF(OR(X$4="",X$4=0,X$5="",X$7=0,X$7="",X$8="",$L882="",$L882=0),"",layerCost(IF($N882="",X$8,$N882),X$4,X$5,$L882)*MAX($K882,1)*IF($M882="",X$7,$M882)/100)</f>
        <v/>
      </c>
      <c r="Y882" s="84"/>
      <c r="Z882" s="88" t="str">
        <f>IF(OR(Z$4="",Z$4=0,Z$5="",Z$7=0,Z$7="",Z$8="",$L882="",$L882=0),"",layerCost(IF($N882="",Z$8,$N882),Z$4,Z$5,$L882)*MAX($K882,1)*IF($M882="",Z$7,$M882)/100)</f>
        <v/>
      </c>
    </row>
    <row r="883" spans="1:26" x14ac:dyDescent="0.2">
      <c r="A883" s="83">
        <v>149750.5</v>
      </c>
      <c r="B883" s="83">
        <v>12132.23</v>
      </c>
      <c r="C883" s="83">
        <v>0</v>
      </c>
      <c r="E883" s="85"/>
      <c r="F883" s="85"/>
      <c r="G883" s="85"/>
      <c r="I883" s="90"/>
      <c r="K883" s="83">
        <v>1</v>
      </c>
      <c r="L883" s="83">
        <v>161882.73000000001</v>
      </c>
      <c r="M883" s="85"/>
      <c r="N883" s="83"/>
      <c r="P883" s="88">
        <f>IF(OR(P$4="",P$4=0,P$5="",P$7=0,P$7="",P$8="",$L883="",$L883=0),"",layerCost(IF($N883="",P$8,$N883),P$4,P$5,$L883)*MAX($K883,1)*IF($M883="",P$7,$M883)/100)</f>
        <v>1470.4014719915797</v>
      </c>
      <c r="Q883" s="84"/>
      <c r="R883" s="88">
        <f>IF(OR(R$4="",R$4=0,R$5="",R$7=0,R$7="",R$8="",$L883="",$L883=0),"",layerCost(IF($N883="",R$8,$N883),R$4,R$5,$L883)*MAX($K883,1)*IF($M883="",R$7,$M883)/100)</f>
        <v>323.76546000000002</v>
      </c>
      <c r="S883" s="84"/>
      <c r="T883" s="88">
        <f>IF(OR(T$4="",T$4=0,T$5="",T$7=0,T$7="",T$8="",$L883="",$L883=0),"",layerCost(IF($N883="",T$8,$N883),T$4,T$5,$L883)*MAX($K883,1)*IF($M883="",T$7,$M883)/100)</f>
        <v>323.76546000000002</v>
      </c>
      <c r="U883" s="84"/>
      <c r="V883" s="88">
        <f>IF(OR(V$4="",V$4=0,V$5="",V$7=0,V$7="",V$8="",$L883="",$L883=0),"",layerCost(IF($N883="",V$8,$N883),V$4,V$5,$L883)*MAX($K883,1)*IF($M883="",V$7,$M883)/100)</f>
        <v>323.76546000000002</v>
      </c>
      <c r="W883" s="84"/>
      <c r="X883" s="88" t="str">
        <f>IF(OR(X$4="",X$4=0,X$5="",X$7=0,X$7="",X$8="",$L883="",$L883=0),"",layerCost(IF($N883="",X$8,$N883),X$4,X$5,$L883)*MAX($K883,1)*IF($M883="",X$7,$M883)/100)</f>
        <v/>
      </c>
      <c r="Y883" s="84"/>
      <c r="Z883" s="88" t="str">
        <f>IF(OR(Z$4="",Z$4=0,Z$5="",Z$7=0,Z$7="",Z$8="",$L883="",$L883=0),"",layerCost(IF($N883="",Z$8,$N883),Z$4,Z$5,$L883)*MAX($K883,1)*IF($M883="",Z$7,$M883)/100)</f>
        <v/>
      </c>
    </row>
    <row r="884" spans="1:26" x14ac:dyDescent="0.2">
      <c r="A884" s="83">
        <v>268892.59999999998</v>
      </c>
      <c r="B884" s="83">
        <v>0</v>
      </c>
      <c r="C884" s="83">
        <v>0</v>
      </c>
      <c r="E884" s="85"/>
      <c r="F884" s="85"/>
      <c r="G884" s="85"/>
      <c r="I884" s="90"/>
      <c r="K884" s="83">
        <v>1</v>
      </c>
      <c r="L884" s="83">
        <v>268892.59999999998</v>
      </c>
      <c r="M884" s="85"/>
      <c r="N884" s="83"/>
      <c r="P884" s="88">
        <f>IF(OR(P$4="",P$4=0,P$5="",P$7=0,P$7="",P$8="",$L884="",$L884=0),"",layerCost(IF($N884="",P$8,$N884),P$4,P$5,$L884)*MAX($K884,1)*IF($M884="",P$7,$M884)/100)</f>
        <v>2208.3243054072827</v>
      </c>
      <c r="Q884" s="84"/>
      <c r="R884" s="88">
        <f>IF(OR(R$4="",R$4=0,R$5="",R$7=0,R$7="",R$8="",$L884="",$L884=0),"",layerCost(IF($N884="",R$8,$N884),R$4,R$5,$L884)*MAX($K884,1)*IF($M884="",R$7,$M884)/100)</f>
        <v>537.78519999999992</v>
      </c>
      <c r="S884" s="84"/>
      <c r="T884" s="88">
        <f>IF(OR(T$4="",T$4=0,T$5="",T$7=0,T$7="",T$8="",$L884="",$L884=0),"",layerCost(IF($N884="",T$8,$N884),T$4,T$5,$L884)*MAX($K884,1)*IF($M884="",T$7,$M884)/100)</f>
        <v>537.78519999999992</v>
      </c>
      <c r="U884" s="84"/>
      <c r="V884" s="88">
        <f>IF(OR(V$4="",V$4=0,V$5="",V$7=0,V$7="",V$8="",$L884="",$L884=0),"",layerCost(IF($N884="",V$8,$N884),V$4,V$5,$L884)*MAX($K884,1)*IF($M884="",V$7,$M884)/100)</f>
        <v>537.78519999999992</v>
      </c>
      <c r="W884" s="84"/>
      <c r="X884" s="88" t="str">
        <f>IF(OR(X$4="",X$4=0,X$5="",X$7=0,X$7="",X$8="",$L884="",$L884=0),"",layerCost(IF($N884="",X$8,$N884),X$4,X$5,$L884)*MAX($K884,1)*IF($M884="",X$7,$M884)/100)</f>
        <v/>
      </c>
      <c r="Y884" s="84"/>
      <c r="Z884" s="88" t="str">
        <f>IF(OR(Z$4="",Z$4=0,Z$5="",Z$7=0,Z$7="",Z$8="",$L884="",$L884=0),"",layerCost(IF($N884="",Z$8,$N884),Z$4,Z$5,$L884)*MAX($K884,1)*IF($M884="",Z$7,$M884)/100)</f>
        <v/>
      </c>
    </row>
    <row r="885" spans="1:26" x14ac:dyDescent="0.2">
      <c r="A885" s="83">
        <v>115413.48</v>
      </c>
      <c r="B885" s="83">
        <v>12601.99</v>
      </c>
      <c r="C885" s="83">
        <v>0</v>
      </c>
      <c r="E885" s="85"/>
      <c r="F885" s="85"/>
      <c r="G885" s="85"/>
      <c r="I885" s="90"/>
      <c r="K885" s="83">
        <v>1</v>
      </c>
      <c r="L885" s="83">
        <v>128015.47</v>
      </c>
      <c r="M885" s="85"/>
      <c r="N885" s="83"/>
      <c r="P885" s="88">
        <f>IF(OR(P$4="",P$4=0,P$5="",P$7=0,P$7="",P$8="",$L885="",$L885=0),"",layerCost(IF($N885="",P$8,$N885),P$4,P$5,$L885)*MAX($K885,1)*IF($M885="",P$7,$M885)/100)</f>
        <v>1223.7548340586648</v>
      </c>
      <c r="Q885" s="84"/>
      <c r="R885" s="88">
        <f>IF(OR(R$4="",R$4=0,R$5="",R$7=0,R$7="",R$8="",$L885="",$L885=0),"",layerCost(IF($N885="",R$8,$N885),R$4,R$5,$L885)*MAX($K885,1)*IF($M885="",R$7,$M885)/100)</f>
        <v>256.03093999999999</v>
      </c>
      <c r="S885" s="84"/>
      <c r="T885" s="88">
        <f>IF(OR(T$4="",T$4=0,T$5="",T$7=0,T$7="",T$8="",$L885="",$L885=0),"",layerCost(IF($N885="",T$8,$N885),T$4,T$5,$L885)*MAX($K885,1)*IF($M885="",T$7,$M885)/100)</f>
        <v>256.03093999999999</v>
      </c>
      <c r="U885" s="84"/>
      <c r="V885" s="88">
        <f>IF(OR(V$4="",V$4=0,V$5="",V$7=0,V$7="",V$8="",$L885="",$L885=0),"",layerCost(IF($N885="",V$8,$N885),V$4,V$5,$L885)*MAX($K885,1)*IF($M885="",V$7,$M885)/100)</f>
        <v>256.03093999999999</v>
      </c>
      <c r="W885" s="84"/>
      <c r="X885" s="88" t="str">
        <f>IF(OR(X$4="",X$4=0,X$5="",X$7=0,X$7="",X$8="",$L885="",$L885=0),"",layerCost(IF($N885="",X$8,$N885),X$4,X$5,$L885)*MAX($K885,1)*IF($M885="",X$7,$M885)/100)</f>
        <v/>
      </c>
      <c r="Y885" s="84"/>
      <c r="Z885" s="88" t="str">
        <f>IF(OR(Z$4="",Z$4=0,Z$5="",Z$7=0,Z$7="",Z$8="",$L885="",$L885=0),"",layerCost(IF($N885="",Z$8,$N885),Z$4,Z$5,$L885)*MAX($K885,1)*IF($M885="",Z$7,$M885)/100)</f>
        <v/>
      </c>
    </row>
    <row r="886" spans="1:26" x14ac:dyDescent="0.2">
      <c r="A886" s="83">
        <v>267500</v>
      </c>
      <c r="B886" s="83">
        <v>0</v>
      </c>
      <c r="C886" s="83">
        <v>0</v>
      </c>
      <c r="E886" s="85"/>
      <c r="F886" s="85"/>
      <c r="G886" s="85"/>
      <c r="I886" s="90"/>
      <c r="K886" s="83">
        <v>1</v>
      </c>
      <c r="L886" s="83">
        <v>267500</v>
      </c>
      <c r="M886" s="85"/>
      <c r="N886" s="83"/>
      <c r="P886" s="88">
        <f>IF(OR(P$4="",P$4=0,P$5="",P$7=0,P$7="",P$8="",$L886="",$L886=0),"",layerCost(IF($N886="",P$8,$N886),P$4,P$5,$L886)*MAX($K886,1)*IF($M886="",P$7,$M886)/100)</f>
        <v>2198.8363534343634</v>
      </c>
      <c r="Q886" s="84"/>
      <c r="R886" s="88">
        <f>IF(OR(R$4="",R$4=0,R$5="",R$7=0,R$7="",R$8="",$L886="",$L886=0),"",layerCost(IF($N886="",R$8,$N886),R$4,R$5,$L886)*MAX($K886,1)*IF($M886="",R$7,$M886)/100)</f>
        <v>535</v>
      </c>
      <c r="S886" s="84"/>
      <c r="T886" s="88">
        <f>IF(OR(T$4="",T$4=0,T$5="",T$7=0,T$7="",T$8="",$L886="",$L886=0),"",layerCost(IF($N886="",T$8,$N886),T$4,T$5,$L886)*MAX($K886,1)*IF($M886="",T$7,$M886)/100)</f>
        <v>535</v>
      </c>
      <c r="U886" s="84"/>
      <c r="V886" s="88">
        <f>IF(OR(V$4="",V$4=0,V$5="",V$7=0,V$7="",V$8="",$L886="",$L886=0),"",layerCost(IF($N886="",V$8,$N886),V$4,V$5,$L886)*MAX($K886,1)*IF($M886="",V$7,$M886)/100)</f>
        <v>535</v>
      </c>
      <c r="W886" s="84"/>
      <c r="X886" s="88" t="str">
        <f>IF(OR(X$4="",X$4=0,X$5="",X$7=0,X$7="",X$8="",$L886="",$L886=0),"",layerCost(IF($N886="",X$8,$N886),X$4,X$5,$L886)*MAX($K886,1)*IF($M886="",X$7,$M886)/100)</f>
        <v/>
      </c>
      <c r="Y886" s="84"/>
      <c r="Z886" s="88" t="str">
        <f>IF(OR(Z$4="",Z$4=0,Z$5="",Z$7=0,Z$7="",Z$8="",$L886="",$L886=0),"",layerCost(IF($N886="",Z$8,$N886),Z$4,Z$5,$L886)*MAX($K886,1)*IF($M886="",Z$7,$M886)/100)</f>
        <v/>
      </c>
    </row>
    <row r="887" spans="1:26" x14ac:dyDescent="0.2">
      <c r="A887" s="83">
        <v>478748.78</v>
      </c>
      <c r="B887" s="83">
        <v>0</v>
      </c>
      <c r="C887" s="83">
        <v>0</v>
      </c>
      <c r="E887" s="85"/>
      <c r="F887" s="85"/>
      <c r="G887" s="85"/>
      <c r="I887" s="90"/>
      <c r="K887" s="83">
        <v>1</v>
      </c>
      <c r="L887" s="83">
        <v>478748.78</v>
      </c>
      <c r="M887" s="85"/>
      <c r="N887" s="83"/>
      <c r="P887" s="88">
        <f>IF(OR(P$4="",P$4=0,P$5="",P$7=0,P$7="",P$8="",$L887="",$L887=0),"",layerCost(IF($N887="",P$8,$N887),P$4,P$5,$L887)*MAX($K887,1)*IF($M887="",P$7,$M887)/100)</f>
        <v>3409.7785251499595</v>
      </c>
      <c r="Q887" s="84"/>
      <c r="R887" s="88">
        <f>IF(OR(R$4="",R$4=0,R$5="",R$7=0,R$7="",R$8="",$L887="",$L887=0),"",layerCost(IF($N887="",R$8,$N887),R$4,R$5,$L887)*MAX($K887,1)*IF($M887="",R$7,$M887)/100)</f>
        <v>957.49756000000014</v>
      </c>
      <c r="S887" s="84"/>
      <c r="T887" s="88">
        <f>IF(OR(T$4="",T$4=0,T$5="",T$7=0,T$7="",T$8="",$L887="",$L887=0),"",layerCost(IF($N887="",T$8,$N887),T$4,T$5,$L887)*MAX($K887,1)*IF($M887="",T$7,$M887)/100)</f>
        <v>957.49756000000014</v>
      </c>
      <c r="U887" s="84"/>
      <c r="V887" s="88">
        <f>IF(OR(V$4="",V$4=0,V$5="",V$7=0,V$7="",V$8="",$L887="",$L887=0),"",layerCost(IF($N887="",V$8,$N887),V$4,V$5,$L887)*MAX($K887,1)*IF($M887="",V$7,$M887)/100)</f>
        <v>957.49756000000014</v>
      </c>
      <c r="W887" s="84"/>
      <c r="X887" s="88" t="str">
        <f>IF(OR(X$4="",X$4=0,X$5="",X$7=0,X$7="",X$8="",$L887="",$L887=0),"",layerCost(IF($N887="",X$8,$N887),X$4,X$5,$L887)*MAX($K887,1)*IF($M887="",X$7,$M887)/100)</f>
        <v/>
      </c>
      <c r="Y887" s="84"/>
      <c r="Z887" s="88" t="str">
        <f>IF(OR(Z$4="",Z$4=0,Z$5="",Z$7=0,Z$7="",Z$8="",$L887="",$L887=0),"",layerCost(IF($N887="",Z$8,$N887),Z$4,Z$5,$L887)*MAX($K887,1)*IF($M887="",Z$7,$M887)/100)</f>
        <v/>
      </c>
    </row>
    <row r="888" spans="1:26" x14ac:dyDescent="0.2">
      <c r="A888" s="83">
        <v>622373.42000000004</v>
      </c>
      <c r="B888" s="83">
        <v>36468.730000000003</v>
      </c>
      <c r="C888" s="83">
        <v>0</v>
      </c>
      <c r="E888" s="85"/>
      <c r="F888" s="85"/>
      <c r="G888" s="85"/>
      <c r="I888" s="90"/>
      <c r="K888" s="83">
        <v>2</v>
      </c>
      <c r="L888" s="83">
        <v>658842.15</v>
      </c>
      <c r="M888" s="85"/>
      <c r="N888" s="83"/>
      <c r="P888" s="88">
        <f>IF(OR(P$4="",P$4=0,P$5="",P$7=0,P$7="",P$8="",$L888="",$L888=0),"",layerCost(IF($N888="",P$8,$N888),P$4,P$5,$L888)*MAX($K888,1)*IF($M888="",P$7,$M888)/100)</f>
        <v>8584.8228820376953</v>
      </c>
      <c r="Q888" s="84"/>
      <c r="R888" s="88">
        <f>IF(OR(R$4="",R$4=0,R$5="",R$7=0,R$7="",R$8="",$L888="",$L888=0),"",layerCost(IF($N888="",R$8,$N888),R$4,R$5,$L888)*MAX($K888,1)*IF($M888="",R$7,$M888)/100)</f>
        <v>2635.3686000000002</v>
      </c>
      <c r="S888" s="84"/>
      <c r="T888" s="88">
        <f>IF(OR(T$4="",T$4=0,T$5="",T$7=0,T$7="",T$8="",$L888="",$L888=0),"",layerCost(IF($N888="",T$8,$N888),T$4,T$5,$L888)*MAX($K888,1)*IF($M888="",T$7,$M888)/100)</f>
        <v>2635.3686000000002</v>
      </c>
      <c r="U888" s="84"/>
      <c r="V888" s="88">
        <f>IF(OR(V$4="",V$4=0,V$5="",V$7=0,V$7="",V$8="",$L888="",$L888=0),"",layerCost(IF($N888="",V$8,$N888),V$4,V$5,$L888)*MAX($K888,1)*IF($M888="",V$7,$M888)/100)</f>
        <v>2635.3686000000002</v>
      </c>
      <c r="W888" s="84"/>
      <c r="X888" s="88" t="str">
        <f>IF(OR(X$4="",X$4=0,X$5="",X$7=0,X$7="",X$8="",$L888="",$L888=0),"",layerCost(IF($N888="",X$8,$N888),X$4,X$5,$L888)*MAX($K888,1)*IF($M888="",X$7,$M888)/100)</f>
        <v/>
      </c>
      <c r="Y888" s="84"/>
      <c r="Z888" s="88" t="str">
        <f>IF(OR(Z$4="",Z$4=0,Z$5="",Z$7=0,Z$7="",Z$8="",$L888="",$L888=0),"",layerCost(IF($N888="",Z$8,$N888),Z$4,Z$5,$L888)*MAX($K888,1)*IF($M888="",Z$7,$M888)/100)</f>
        <v/>
      </c>
    </row>
    <row r="889" spans="1:26" x14ac:dyDescent="0.2">
      <c r="A889" s="83">
        <v>96851.3</v>
      </c>
      <c r="B889" s="83">
        <v>0</v>
      </c>
      <c r="C889" s="83">
        <v>0</v>
      </c>
      <c r="E889" s="85"/>
      <c r="F889" s="85"/>
      <c r="G889" s="85"/>
      <c r="I889" s="90"/>
      <c r="K889" s="83">
        <v>1</v>
      </c>
      <c r="L889" s="83">
        <v>96851.3</v>
      </c>
      <c r="M889" s="85"/>
      <c r="N889" s="83"/>
      <c r="P889" s="88">
        <f>IF(OR(P$4="",P$4=0,P$5="",P$7=0,P$7="",P$8="",$L889="",$L889=0),"",layerCost(IF($N889="",P$8,$N889),P$4,P$5,$L889)*MAX($K889,1)*IF($M889="",P$7,$M889)/100)</f>
        <v>968.51300000000003</v>
      </c>
      <c r="Q889" s="84"/>
      <c r="R889" s="88">
        <f>IF(OR(R$4="",R$4=0,R$5="",R$7=0,R$7="",R$8="",$L889="",$L889=0),"",layerCost(IF($N889="",R$8,$N889),R$4,R$5,$L889)*MAX($K889,1)*IF($M889="",R$7,$M889)/100)</f>
        <v>193.70260000000002</v>
      </c>
      <c r="S889" s="84"/>
      <c r="T889" s="88">
        <f>IF(OR(T$4="",T$4=0,T$5="",T$7=0,T$7="",T$8="",$L889="",$L889=0),"",layerCost(IF($N889="",T$8,$N889),T$4,T$5,$L889)*MAX($K889,1)*IF($M889="",T$7,$M889)/100)</f>
        <v>193.70260000000002</v>
      </c>
      <c r="U889" s="84"/>
      <c r="V889" s="88">
        <f>IF(OR(V$4="",V$4=0,V$5="",V$7=0,V$7="",V$8="",$L889="",$L889=0),"",layerCost(IF($N889="",V$8,$N889),V$4,V$5,$L889)*MAX($K889,1)*IF($M889="",V$7,$M889)/100)</f>
        <v>193.70260000000002</v>
      </c>
      <c r="W889" s="84"/>
      <c r="X889" s="88" t="str">
        <f>IF(OR(X$4="",X$4=0,X$5="",X$7=0,X$7="",X$8="",$L889="",$L889=0),"",layerCost(IF($N889="",X$8,$N889),X$4,X$5,$L889)*MAX($K889,1)*IF($M889="",X$7,$M889)/100)</f>
        <v/>
      </c>
      <c r="Y889" s="84"/>
      <c r="Z889" s="88" t="str">
        <f>IF(OR(Z$4="",Z$4=0,Z$5="",Z$7=0,Z$7="",Z$8="",$L889="",$L889=0),"",layerCost(IF($N889="",Z$8,$N889),Z$4,Z$5,$L889)*MAX($K889,1)*IF($M889="",Z$7,$M889)/100)</f>
        <v/>
      </c>
    </row>
    <row r="890" spans="1:26" x14ac:dyDescent="0.2">
      <c r="A890" s="83">
        <v>971958.05</v>
      </c>
      <c r="B890" s="83">
        <v>0</v>
      </c>
      <c r="C890" s="83">
        <v>0</v>
      </c>
      <c r="E890" s="85"/>
      <c r="F890" s="85"/>
      <c r="G890" s="85"/>
      <c r="I890" s="90"/>
      <c r="K890" s="83">
        <v>3</v>
      </c>
      <c r="L890" s="83">
        <v>971958.05</v>
      </c>
      <c r="M890" s="85"/>
      <c r="N890" s="83"/>
      <c r="P890" s="88">
        <f>IF(OR(P$4="",P$4=0,P$5="",P$7=0,P$7="",P$8="",$L890="",$L890=0),"",layerCost(IF($N890="",P$8,$N890),P$4,P$5,$L890)*MAX($K890,1)*IF($M890="",P$7,$M890)/100)</f>
        <v>17578.990739751189</v>
      </c>
      <c r="Q890" s="84"/>
      <c r="R890" s="88">
        <f>IF(OR(R$4="",R$4=0,R$5="",R$7=0,R$7="",R$8="",$L890="",$L890=0),"",layerCost(IF($N890="",R$8,$N890),R$4,R$5,$L890)*MAX($K890,1)*IF($M890="",R$7,$M890)/100)</f>
        <v>5831.7483000000011</v>
      </c>
      <c r="S890" s="84"/>
      <c r="T890" s="88">
        <f>IF(OR(T$4="",T$4=0,T$5="",T$7=0,T$7="",T$8="",$L890="",$L890=0),"",layerCost(IF($N890="",T$8,$N890),T$4,T$5,$L890)*MAX($K890,1)*IF($M890="",T$7,$M890)/100)</f>
        <v>5831.7483000000011</v>
      </c>
      <c r="U890" s="84"/>
      <c r="V890" s="88">
        <f>IF(OR(V$4="",V$4=0,V$5="",V$7=0,V$7="",V$8="",$L890="",$L890=0),"",layerCost(IF($N890="",V$8,$N890),V$4,V$5,$L890)*MAX($K890,1)*IF($M890="",V$7,$M890)/100)</f>
        <v>5831.7483000000011</v>
      </c>
      <c r="W890" s="84"/>
      <c r="X890" s="88" t="str">
        <f>IF(OR(X$4="",X$4=0,X$5="",X$7=0,X$7="",X$8="",$L890="",$L890=0),"",layerCost(IF($N890="",X$8,$N890),X$4,X$5,$L890)*MAX($K890,1)*IF($M890="",X$7,$M890)/100)</f>
        <v/>
      </c>
      <c r="Y890" s="84"/>
      <c r="Z890" s="88" t="str">
        <f>IF(OR(Z$4="",Z$4=0,Z$5="",Z$7=0,Z$7="",Z$8="",$L890="",$L890=0),"",layerCost(IF($N890="",Z$8,$N890),Z$4,Z$5,$L890)*MAX($K890,1)*IF($M890="",Z$7,$M890)/100)</f>
        <v/>
      </c>
    </row>
    <row r="891" spans="1:26" x14ac:dyDescent="0.2">
      <c r="A891" s="83">
        <v>227618.76</v>
      </c>
      <c r="B891" s="83">
        <v>21838.63</v>
      </c>
      <c r="C891" s="83">
        <v>0</v>
      </c>
      <c r="E891" s="85"/>
      <c r="F891" s="85"/>
      <c r="G891" s="85"/>
      <c r="I891" s="90"/>
      <c r="K891" s="83">
        <v>1</v>
      </c>
      <c r="L891" s="83">
        <v>249457.39</v>
      </c>
      <c r="M891" s="85"/>
      <c r="N891" s="83"/>
      <c r="P891" s="88">
        <f>IF(OR(P$4="",P$4=0,P$5="",P$7=0,P$7="",P$8="",$L891="",$L891=0),"",layerCost(IF($N891="",P$8,$N891),P$4,P$5,$L891)*MAX($K891,1)*IF($M891="",P$7,$M891)/100)</f>
        <v>2075.7959900285473</v>
      </c>
      <c r="Q891" s="84"/>
      <c r="R891" s="88">
        <f>IF(OR(R$4="",R$4=0,R$5="",R$7=0,R$7="",R$8="",$L891="",$L891=0),"",layerCost(IF($N891="",R$8,$N891),R$4,R$5,$L891)*MAX($K891,1)*IF($M891="",R$7,$M891)/100)</f>
        <v>498.91478000000001</v>
      </c>
      <c r="S891" s="84"/>
      <c r="T891" s="88">
        <f>IF(OR(T$4="",T$4=0,T$5="",T$7=0,T$7="",T$8="",$L891="",$L891=0),"",layerCost(IF($N891="",T$8,$N891),T$4,T$5,$L891)*MAX($K891,1)*IF($M891="",T$7,$M891)/100)</f>
        <v>498.91478000000001</v>
      </c>
      <c r="U891" s="84"/>
      <c r="V891" s="88">
        <f>IF(OR(V$4="",V$4=0,V$5="",V$7=0,V$7="",V$8="",$L891="",$L891=0),"",layerCost(IF($N891="",V$8,$N891),V$4,V$5,$L891)*MAX($K891,1)*IF($M891="",V$7,$M891)/100)</f>
        <v>498.91478000000001</v>
      </c>
      <c r="W891" s="84"/>
      <c r="X891" s="88" t="str">
        <f>IF(OR(X$4="",X$4=0,X$5="",X$7=0,X$7="",X$8="",$L891="",$L891=0),"",layerCost(IF($N891="",X$8,$N891),X$4,X$5,$L891)*MAX($K891,1)*IF($M891="",X$7,$M891)/100)</f>
        <v/>
      </c>
      <c r="Y891" s="84"/>
      <c r="Z891" s="88" t="str">
        <f>IF(OR(Z$4="",Z$4=0,Z$5="",Z$7=0,Z$7="",Z$8="",$L891="",$L891=0),"",layerCost(IF($N891="",Z$8,$N891),Z$4,Z$5,$L891)*MAX($K891,1)*IF($M891="",Z$7,$M891)/100)</f>
        <v/>
      </c>
    </row>
    <row r="892" spans="1:26" x14ac:dyDescent="0.2">
      <c r="A892" s="83">
        <v>76114.16</v>
      </c>
      <c r="B892" s="83">
        <v>9715.51</v>
      </c>
      <c r="C892" s="83">
        <v>0</v>
      </c>
      <c r="E892" s="85"/>
      <c r="F892" s="85"/>
      <c r="G892" s="85"/>
      <c r="I892" s="90"/>
      <c r="K892" s="83">
        <v>1</v>
      </c>
      <c r="L892" s="83">
        <v>85829.67</v>
      </c>
      <c r="M892" s="85"/>
      <c r="N892" s="83"/>
      <c r="P892" s="88">
        <f>IF(OR(P$4="",P$4=0,P$5="",P$7=0,P$7="",P$8="",$L892="",$L892=0),"",layerCost(IF($N892="",P$8,$N892),P$4,P$5,$L892)*MAX($K892,1)*IF($M892="",P$7,$M892)/100)</f>
        <v>858.29669999999999</v>
      </c>
      <c r="Q892" s="84"/>
      <c r="R892" s="88">
        <f>IF(OR(R$4="",R$4=0,R$5="",R$7=0,R$7="",R$8="",$L892="",$L892=0),"",layerCost(IF($N892="",R$8,$N892),R$4,R$5,$L892)*MAX($K892,1)*IF($M892="",R$7,$M892)/100)</f>
        <v>171.65934000000001</v>
      </c>
      <c r="S892" s="84"/>
      <c r="T892" s="88">
        <f>IF(OR(T$4="",T$4=0,T$5="",T$7=0,T$7="",T$8="",$L892="",$L892=0),"",layerCost(IF($N892="",T$8,$N892),T$4,T$5,$L892)*MAX($K892,1)*IF($M892="",T$7,$M892)/100)</f>
        <v>171.65934000000001</v>
      </c>
      <c r="U892" s="84"/>
      <c r="V892" s="88">
        <f>IF(OR(V$4="",V$4=0,V$5="",V$7=0,V$7="",V$8="",$L892="",$L892=0),"",layerCost(IF($N892="",V$8,$N892),V$4,V$5,$L892)*MAX($K892,1)*IF($M892="",V$7,$M892)/100)</f>
        <v>171.65934000000001</v>
      </c>
      <c r="W892" s="84"/>
      <c r="X892" s="88" t="str">
        <f>IF(OR(X$4="",X$4=0,X$5="",X$7=0,X$7="",X$8="",$L892="",$L892=0),"",layerCost(IF($N892="",X$8,$N892),X$4,X$5,$L892)*MAX($K892,1)*IF($M892="",X$7,$M892)/100)</f>
        <v/>
      </c>
      <c r="Y892" s="84"/>
      <c r="Z892" s="88" t="str">
        <f>IF(OR(Z$4="",Z$4=0,Z$5="",Z$7=0,Z$7="",Z$8="",$L892="",$L892=0),"",layerCost(IF($N892="",Z$8,$N892),Z$4,Z$5,$L892)*MAX($K892,1)*IF($M892="",Z$7,$M892)/100)</f>
        <v/>
      </c>
    </row>
    <row r="893" spans="1:26" x14ac:dyDescent="0.2">
      <c r="A893" s="83">
        <v>0</v>
      </c>
      <c r="B893" s="83">
        <v>12121.44</v>
      </c>
      <c r="C893" s="83">
        <v>0</v>
      </c>
      <c r="E893" s="85"/>
      <c r="F893" s="85"/>
      <c r="G893" s="85"/>
      <c r="I893" s="90"/>
      <c r="K893" s="83">
        <v>1</v>
      </c>
      <c r="L893" s="83">
        <v>12121.44</v>
      </c>
      <c r="M893" s="85"/>
      <c r="N893" s="83"/>
      <c r="P893" s="88">
        <f>IF(OR(P$4="",P$4=0,P$5="",P$7=0,P$7="",P$8="",$L893="",$L893=0),"",layerCost(IF($N893="",P$8,$N893),P$4,P$5,$L893)*MAX($K893,1)*IF($M893="",P$7,$M893)/100)</f>
        <v>121.21440000000001</v>
      </c>
      <c r="Q893" s="84"/>
      <c r="R893" s="88">
        <f>IF(OR(R$4="",R$4=0,R$5="",R$7=0,R$7="",R$8="",$L893="",$L893=0),"",layerCost(IF($N893="",R$8,$N893),R$4,R$5,$L893)*MAX($K893,1)*IF($M893="",R$7,$M893)/100)</f>
        <v>24.24288</v>
      </c>
      <c r="S893" s="84"/>
      <c r="T893" s="88">
        <f>IF(OR(T$4="",T$4=0,T$5="",T$7=0,T$7="",T$8="",$L893="",$L893=0),"",layerCost(IF($N893="",T$8,$N893),T$4,T$5,$L893)*MAX($K893,1)*IF($M893="",T$7,$M893)/100)</f>
        <v>24.24288</v>
      </c>
      <c r="U893" s="84"/>
      <c r="V893" s="88">
        <f>IF(OR(V$4="",V$4=0,V$5="",V$7=0,V$7="",V$8="",$L893="",$L893=0),"",layerCost(IF($N893="",V$8,$N893),V$4,V$5,$L893)*MAX($K893,1)*IF($M893="",V$7,$M893)/100)</f>
        <v>24.24288</v>
      </c>
      <c r="W893" s="84"/>
      <c r="X893" s="88" t="str">
        <f>IF(OR(X$4="",X$4=0,X$5="",X$7=0,X$7="",X$8="",$L893="",$L893=0),"",layerCost(IF($N893="",X$8,$N893),X$4,X$5,$L893)*MAX($K893,1)*IF($M893="",X$7,$M893)/100)</f>
        <v/>
      </c>
      <c r="Y893" s="84"/>
      <c r="Z893" s="88" t="str">
        <f>IF(OR(Z$4="",Z$4=0,Z$5="",Z$7=0,Z$7="",Z$8="",$L893="",$L893=0),"",layerCost(IF($N893="",Z$8,$N893),Z$4,Z$5,$L893)*MAX($K893,1)*IF($M893="",Z$7,$M893)/100)</f>
        <v/>
      </c>
    </row>
    <row r="894" spans="1:26" x14ac:dyDescent="0.2">
      <c r="A894" s="83">
        <v>263560.88</v>
      </c>
      <c r="B894" s="83">
        <v>12132.23</v>
      </c>
      <c r="C894" s="83">
        <v>0</v>
      </c>
      <c r="E894" s="85"/>
      <c r="F894" s="85"/>
      <c r="G894" s="85"/>
      <c r="I894" s="90"/>
      <c r="K894" s="83">
        <v>1</v>
      </c>
      <c r="L894" s="83">
        <v>275693.11</v>
      </c>
      <c r="M894" s="85"/>
      <c r="N894" s="83"/>
      <c r="P894" s="88">
        <f>IF(OR(P$4="",P$4=0,P$5="",P$7=0,P$7="",P$8="",$L894="",$L894=0),"",layerCost(IF($N894="",P$8,$N894),P$4,P$5,$L894)*MAX($K894,1)*IF($M894="",P$7,$M894)/100)</f>
        <v>2254.642263681545</v>
      </c>
      <c r="Q894" s="84"/>
      <c r="R894" s="88">
        <f>IF(OR(R$4="",R$4=0,R$5="",R$7=0,R$7="",R$8="",$L894="",$L894=0),"",layerCost(IF($N894="",R$8,$N894),R$4,R$5,$L894)*MAX($K894,1)*IF($M894="",R$7,$M894)/100)</f>
        <v>551.38621999999998</v>
      </c>
      <c r="S894" s="84"/>
      <c r="T894" s="88">
        <f>IF(OR(T$4="",T$4=0,T$5="",T$7=0,T$7="",T$8="",$L894="",$L894=0),"",layerCost(IF($N894="",T$8,$N894),T$4,T$5,$L894)*MAX($K894,1)*IF($M894="",T$7,$M894)/100)</f>
        <v>551.38621999999998</v>
      </c>
      <c r="U894" s="84"/>
      <c r="V894" s="88">
        <f>IF(OR(V$4="",V$4=0,V$5="",V$7=0,V$7="",V$8="",$L894="",$L894=0),"",layerCost(IF($N894="",V$8,$N894),V$4,V$5,$L894)*MAX($K894,1)*IF($M894="",V$7,$M894)/100)</f>
        <v>551.38621999999998</v>
      </c>
      <c r="W894" s="84"/>
      <c r="X894" s="88" t="str">
        <f>IF(OR(X$4="",X$4=0,X$5="",X$7=0,X$7="",X$8="",$L894="",$L894=0),"",layerCost(IF($N894="",X$8,$N894),X$4,X$5,$L894)*MAX($K894,1)*IF($M894="",X$7,$M894)/100)</f>
        <v/>
      </c>
      <c r="Y894" s="84"/>
      <c r="Z894" s="88" t="str">
        <f>IF(OR(Z$4="",Z$4=0,Z$5="",Z$7=0,Z$7="",Z$8="",$L894="",$L894=0),"",layerCost(IF($N894="",Z$8,$N894),Z$4,Z$5,$L894)*MAX($K894,1)*IF($M894="",Z$7,$M894)/100)</f>
        <v/>
      </c>
    </row>
    <row r="895" spans="1:26" x14ac:dyDescent="0.2">
      <c r="A895" s="83">
        <v>297728.08</v>
      </c>
      <c r="B895" s="83">
        <v>0</v>
      </c>
      <c r="C895" s="83">
        <v>0</v>
      </c>
      <c r="E895" s="85"/>
      <c r="F895" s="85"/>
      <c r="G895" s="85"/>
      <c r="I895" s="90"/>
      <c r="K895" s="83">
        <v>2</v>
      </c>
      <c r="L895" s="83">
        <v>297728.08</v>
      </c>
      <c r="M895" s="85"/>
      <c r="N895" s="83"/>
      <c r="P895" s="88">
        <f>IF(OR(P$4="",P$4=0,P$5="",P$7=0,P$7="",P$8="",$L895="",$L895=0),"",layerCost(IF($N895="",P$8,$N895),P$4,P$5,$L895)*MAX($K895,1)*IF($M895="",P$7,$M895)/100)</f>
        <v>4808.7728904305732</v>
      </c>
      <c r="Q895" s="84"/>
      <c r="R895" s="88">
        <f>IF(OR(R$4="",R$4=0,R$5="",R$7=0,R$7="",R$8="",$L895="",$L895=0),"",layerCost(IF($N895="",R$8,$N895),R$4,R$5,$L895)*MAX($K895,1)*IF($M895="",R$7,$M895)/100)</f>
        <v>1190.9123200000001</v>
      </c>
      <c r="S895" s="84"/>
      <c r="T895" s="88">
        <f>IF(OR(T$4="",T$4=0,T$5="",T$7=0,T$7="",T$8="",$L895="",$L895=0),"",layerCost(IF($N895="",T$8,$N895),T$4,T$5,$L895)*MAX($K895,1)*IF($M895="",T$7,$M895)/100)</f>
        <v>1190.9123200000001</v>
      </c>
      <c r="U895" s="84"/>
      <c r="V895" s="88">
        <f>IF(OR(V$4="",V$4=0,V$5="",V$7=0,V$7="",V$8="",$L895="",$L895=0),"",layerCost(IF($N895="",V$8,$N895),V$4,V$5,$L895)*MAX($K895,1)*IF($M895="",V$7,$M895)/100)</f>
        <v>1190.9123200000001</v>
      </c>
      <c r="W895" s="84"/>
      <c r="X895" s="88" t="str">
        <f>IF(OR(X$4="",X$4=0,X$5="",X$7=0,X$7="",X$8="",$L895="",$L895=0),"",layerCost(IF($N895="",X$8,$N895),X$4,X$5,$L895)*MAX($K895,1)*IF($M895="",X$7,$M895)/100)</f>
        <v/>
      </c>
      <c r="Y895" s="84"/>
      <c r="Z895" s="88" t="str">
        <f>IF(OR(Z$4="",Z$4=0,Z$5="",Z$7=0,Z$7="",Z$8="",$L895="",$L895=0),"",layerCost(IF($N895="",Z$8,$N895),Z$4,Z$5,$L895)*MAX($K895,1)*IF($M895="",Z$7,$M895)/100)</f>
        <v/>
      </c>
    </row>
    <row r="896" spans="1:26" x14ac:dyDescent="0.2">
      <c r="A896" s="83">
        <v>392667.74</v>
      </c>
      <c r="B896" s="83">
        <v>6060.44</v>
      </c>
      <c r="C896" s="83">
        <v>0</v>
      </c>
      <c r="E896" s="85"/>
      <c r="F896" s="85"/>
      <c r="G896" s="85"/>
      <c r="I896" s="90"/>
      <c r="K896" s="83">
        <v>1</v>
      </c>
      <c r="L896" s="83">
        <v>398728.18</v>
      </c>
      <c r="M896" s="85"/>
      <c r="N896" s="83"/>
      <c r="P896" s="88">
        <f>IF(OR(P$4="",P$4=0,P$5="",P$7=0,P$7="",P$8="",$L896="",$L896=0),"",layerCost(IF($N896="",P$8,$N896),P$4,P$5,$L896)*MAX($K896,1)*IF($M896="",P$7,$M896)/100)</f>
        <v>3006.8863221847755</v>
      </c>
      <c r="Q896" s="84"/>
      <c r="R896" s="88">
        <f>IF(OR(R$4="",R$4=0,R$5="",R$7=0,R$7="",R$8="",$L896="",$L896=0),"",layerCost(IF($N896="",R$8,$N896),R$4,R$5,$L896)*MAX($K896,1)*IF($M896="",R$7,$M896)/100)</f>
        <v>797.45636000000002</v>
      </c>
      <c r="S896" s="84"/>
      <c r="T896" s="88">
        <f>IF(OR(T$4="",T$4=0,T$5="",T$7=0,T$7="",T$8="",$L896="",$L896=0),"",layerCost(IF($N896="",T$8,$N896),T$4,T$5,$L896)*MAX($K896,1)*IF($M896="",T$7,$M896)/100)</f>
        <v>797.45636000000002</v>
      </c>
      <c r="U896" s="84"/>
      <c r="V896" s="88">
        <f>IF(OR(V$4="",V$4=0,V$5="",V$7=0,V$7="",V$8="",$L896="",$L896=0),"",layerCost(IF($N896="",V$8,$N896),V$4,V$5,$L896)*MAX($K896,1)*IF($M896="",V$7,$M896)/100)</f>
        <v>797.45636000000002</v>
      </c>
      <c r="W896" s="84"/>
      <c r="X896" s="88" t="str">
        <f>IF(OR(X$4="",X$4=0,X$5="",X$7=0,X$7="",X$8="",$L896="",$L896=0),"",layerCost(IF($N896="",X$8,$N896),X$4,X$5,$L896)*MAX($K896,1)*IF($M896="",X$7,$M896)/100)</f>
        <v/>
      </c>
      <c r="Y896" s="84"/>
      <c r="Z896" s="88" t="str">
        <f>IF(OR(Z$4="",Z$4=0,Z$5="",Z$7=0,Z$7="",Z$8="",$L896="",$L896=0),"",layerCost(IF($N896="",Z$8,$N896),Z$4,Z$5,$L896)*MAX($K896,1)*IF($M896="",Z$7,$M896)/100)</f>
        <v/>
      </c>
    </row>
    <row r="897" spans="1:26" x14ac:dyDescent="0.2">
      <c r="A897" s="83">
        <v>352730.06</v>
      </c>
      <c r="B897" s="83">
        <v>24241.77</v>
      </c>
      <c r="C897" s="83">
        <v>0</v>
      </c>
      <c r="E897" s="85"/>
      <c r="F897" s="85"/>
      <c r="G897" s="85"/>
      <c r="I897" s="90"/>
      <c r="K897" s="83">
        <v>1</v>
      </c>
      <c r="L897" s="83">
        <v>376971.83</v>
      </c>
      <c r="M897" s="85"/>
      <c r="N897" s="83"/>
      <c r="P897" s="88">
        <f>IF(OR(P$4="",P$4=0,P$5="",P$7=0,P$7="",P$8="",$L897="",$L897=0),"",layerCost(IF($N897="",P$8,$N897),P$4,P$5,$L897)*MAX($K897,1)*IF($M897="",P$7,$M897)/100)</f>
        <v>2890.3998433411775</v>
      </c>
      <c r="Q897" s="84"/>
      <c r="R897" s="88">
        <f>IF(OR(R$4="",R$4=0,R$5="",R$7=0,R$7="",R$8="",$L897="",$L897=0),"",layerCost(IF($N897="",R$8,$N897),R$4,R$5,$L897)*MAX($K897,1)*IF($M897="",R$7,$M897)/100)</f>
        <v>753.94366000000014</v>
      </c>
      <c r="S897" s="84"/>
      <c r="T897" s="88">
        <f>IF(OR(T$4="",T$4=0,T$5="",T$7=0,T$7="",T$8="",$L897="",$L897=0),"",layerCost(IF($N897="",T$8,$N897),T$4,T$5,$L897)*MAX($K897,1)*IF($M897="",T$7,$M897)/100)</f>
        <v>753.94366000000014</v>
      </c>
      <c r="U897" s="84"/>
      <c r="V897" s="88">
        <f>IF(OR(V$4="",V$4=0,V$5="",V$7=0,V$7="",V$8="",$L897="",$L897=0),"",layerCost(IF($N897="",V$8,$N897),V$4,V$5,$L897)*MAX($K897,1)*IF($M897="",V$7,$M897)/100)</f>
        <v>753.94366000000014</v>
      </c>
      <c r="W897" s="84"/>
      <c r="X897" s="88" t="str">
        <f>IF(OR(X$4="",X$4=0,X$5="",X$7=0,X$7="",X$8="",$L897="",$L897=0),"",layerCost(IF($N897="",X$8,$N897),X$4,X$5,$L897)*MAX($K897,1)*IF($M897="",X$7,$M897)/100)</f>
        <v/>
      </c>
      <c r="Y897" s="84"/>
      <c r="Z897" s="88" t="str">
        <f>IF(OR(Z$4="",Z$4=0,Z$5="",Z$7=0,Z$7="",Z$8="",$L897="",$L897=0),"",layerCost(IF($N897="",Z$8,$N897),Z$4,Z$5,$L897)*MAX($K897,1)*IF($M897="",Z$7,$M897)/100)</f>
        <v/>
      </c>
    </row>
    <row r="898" spans="1:26" x14ac:dyDescent="0.2">
      <c r="A898" s="83">
        <v>208608.99</v>
      </c>
      <c r="B898" s="83">
        <v>0</v>
      </c>
      <c r="C898" s="83">
        <v>0</v>
      </c>
      <c r="E898" s="85"/>
      <c r="F898" s="85"/>
      <c r="G898" s="85"/>
      <c r="I898" s="90"/>
      <c r="K898" s="83">
        <v>1</v>
      </c>
      <c r="L898" s="83">
        <v>208608.99</v>
      </c>
      <c r="M898" s="85"/>
      <c r="N898" s="83"/>
      <c r="P898" s="88">
        <f>IF(OR(P$4="",P$4=0,P$5="",P$7=0,P$7="",P$8="",$L898="",$L898=0),"",layerCost(IF($N898="",P$8,$N898),P$4,P$5,$L898)*MAX($K898,1)*IF($M898="",P$7,$M898)/100)</f>
        <v>1795.9441814574354</v>
      </c>
      <c r="Q898" s="84"/>
      <c r="R898" s="88">
        <f>IF(OR(R$4="",R$4=0,R$5="",R$7=0,R$7="",R$8="",$L898="",$L898=0),"",layerCost(IF($N898="",R$8,$N898),R$4,R$5,$L898)*MAX($K898,1)*IF($M898="",R$7,$M898)/100)</f>
        <v>417.21798000000001</v>
      </c>
      <c r="S898" s="84"/>
      <c r="T898" s="88">
        <f>IF(OR(T$4="",T$4=0,T$5="",T$7=0,T$7="",T$8="",$L898="",$L898=0),"",layerCost(IF($N898="",T$8,$N898),T$4,T$5,$L898)*MAX($K898,1)*IF($M898="",T$7,$M898)/100)</f>
        <v>417.21798000000001</v>
      </c>
      <c r="U898" s="84"/>
      <c r="V898" s="88">
        <f>IF(OR(V$4="",V$4=0,V$5="",V$7=0,V$7="",V$8="",$L898="",$L898=0),"",layerCost(IF($N898="",V$8,$N898),V$4,V$5,$L898)*MAX($K898,1)*IF($M898="",V$7,$M898)/100)</f>
        <v>417.21798000000001</v>
      </c>
      <c r="W898" s="84"/>
      <c r="X898" s="88" t="str">
        <f>IF(OR(X$4="",X$4=0,X$5="",X$7=0,X$7="",X$8="",$L898="",$L898=0),"",layerCost(IF($N898="",X$8,$N898),X$4,X$5,$L898)*MAX($K898,1)*IF($M898="",X$7,$M898)/100)</f>
        <v/>
      </c>
      <c r="Y898" s="84"/>
      <c r="Z898" s="88" t="str">
        <f>IF(OR(Z$4="",Z$4=0,Z$5="",Z$7=0,Z$7="",Z$8="",$L898="",$L898=0),"",layerCost(IF($N898="",Z$8,$N898),Z$4,Z$5,$L898)*MAX($K898,1)*IF($M898="",Z$7,$M898)/100)</f>
        <v/>
      </c>
    </row>
    <row r="899" spans="1:26" x14ac:dyDescent="0.2">
      <c r="A899" s="83">
        <v>437406.84</v>
      </c>
      <c r="B899" s="83">
        <v>0</v>
      </c>
      <c r="C899" s="83">
        <v>0</v>
      </c>
      <c r="E899" s="85"/>
      <c r="F899" s="85"/>
      <c r="G899" s="85"/>
      <c r="I899" s="90"/>
      <c r="K899" s="83">
        <v>2</v>
      </c>
      <c r="L899" s="83">
        <v>437406.84</v>
      </c>
      <c r="M899" s="85"/>
      <c r="N899" s="83"/>
      <c r="P899" s="88">
        <f>IF(OR(P$4="",P$4=0,P$5="",P$7=0,P$7="",P$8="",$L899="",$L899=0),"",layerCost(IF($N899="",P$8,$N899),P$4,P$5,$L899)*MAX($K899,1)*IF($M899="",P$7,$M899)/100)</f>
        <v>6409.9077559888619</v>
      </c>
      <c r="Q899" s="84"/>
      <c r="R899" s="88">
        <f>IF(OR(R$4="",R$4=0,R$5="",R$7=0,R$7="",R$8="",$L899="",$L899=0),"",layerCost(IF($N899="",R$8,$N899),R$4,R$5,$L899)*MAX($K899,1)*IF($M899="",R$7,$M899)/100)</f>
        <v>1749.6273600000004</v>
      </c>
      <c r="S899" s="84"/>
      <c r="T899" s="88">
        <f>IF(OR(T$4="",T$4=0,T$5="",T$7=0,T$7="",T$8="",$L899="",$L899=0),"",layerCost(IF($N899="",T$8,$N899),T$4,T$5,$L899)*MAX($K899,1)*IF($M899="",T$7,$M899)/100)</f>
        <v>1749.6273600000004</v>
      </c>
      <c r="U899" s="84"/>
      <c r="V899" s="88">
        <f>IF(OR(V$4="",V$4=0,V$5="",V$7=0,V$7="",V$8="",$L899="",$L899=0),"",layerCost(IF($N899="",V$8,$N899),V$4,V$5,$L899)*MAX($K899,1)*IF($M899="",V$7,$M899)/100)</f>
        <v>1749.6273600000004</v>
      </c>
      <c r="W899" s="84"/>
      <c r="X899" s="88" t="str">
        <f>IF(OR(X$4="",X$4=0,X$5="",X$7=0,X$7="",X$8="",$L899="",$L899=0),"",layerCost(IF($N899="",X$8,$N899),X$4,X$5,$L899)*MAX($K899,1)*IF($M899="",X$7,$M899)/100)</f>
        <v/>
      </c>
      <c r="Y899" s="84"/>
      <c r="Z899" s="88" t="str">
        <f>IF(OR(Z$4="",Z$4=0,Z$5="",Z$7=0,Z$7="",Z$8="",$L899="",$L899=0),"",layerCost(IF($N899="",Z$8,$N899),Z$4,Z$5,$L899)*MAX($K899,1)*IF($M899="",Z$7,$M899)/100)</f>
        <v/>
      </c>
    </row>
    <row r="900" spans="1:26" x14ac:dyDescent="0.2">
      <c r="A900" s="83">
        <v>350366.75</v>
      </c>
      <c r="B900" s="83">
        <v>53419.98</v>
      </c>
      <c r="C900" s="83">
        <v>0</v>
      </c>
      <c r="E900" s="85"/>
      <c r="F900" s="85"/>
      <c r="G900" s="85"/>
      <c r="I900" s="90"/>
      <c r="K900" s="83">
        <v>1</v>
      </c>
      <c r="L900" s="83">
        <v>403786.73</v>
      </c>
      <c r="M900" s="85"/>
      <c r="N900" s="83"/>
      <c r="P900" s="88">
        <f>IF(OR(P$4="",P$4=0,P$5="",P$7=0,P$7="",P$8="",$L900="",$L900=0),"",layerCost(IF($N900="",P$8,$N900),P$4,P$5,$L900)*MAX($K900,1)*IF($M900="",P$7,$M900)/100)</f>
        <v>3033.3428646223724</v>
      </c>
      <c r="Q900" s="84"/>
      <c r="R900" s="88">
        <f>IF(OR(R$4="",R$4=0,R$5="",R$7=0,R$7="",R$8="",$L900="",$L900=0),"",layerCost(IF($N900="",R$8,$N900),R$4,R$5,$L900)*MAX($K900,1)*IF($M900="",R$7,$M900)/100)</f>
        <v>807.57346000000007</v>
      </c>
      <c r="S900" s="84"/>
      <c r="T900" s="88">
        <f>IF(OR(T$4="",T$4=0,T$5="",T$7=0,T$7="",T$8="",$L900="",$L900=0),"",layerCost(IF($N900="",T$8,$N900),T$4,T$5,$L900)*MAX($K900,1)*IF($M900="",T$7,$M900)/100)</f>
        <v>807.57346000000007</v>
      </c>
      <c r="U900" s="84"/>
      <c r="V900" s="88">
        <f>IF(OR(V$4="",V$4=0,V$5="",V$7=0,V$7="",V$8="",$L900="",$L900=0),"",layerCost(IF($N900="",V$8,$N900),V$4,V$5,$L900)*MAX($K900,1)*IF($M900="",V$7,$M900)/100)</f>
        <v>807.57346000000007</v>
      </c>
      <c r="W900" s="84"/>
      <c r="X900" s="88" t="str">
        <f>IF(OR(X$4="",X$4=0,X$5="",X$7=0,X$7="",X$8="",$L900="",$L900=0),"",layerCost(IF($N900="",X$8,$N900),X$4,X$5,$L900)*MAX($K900,1)*IF($M900="",X$7,$M900)/100)</f>
        <v/>
      </c>
      <c r="Y900" s="84"/>
      <c r="Z900" s="88" t="str">
        <f>IF(OR(Z$4="",Z$4=0,Z$5="",Z$7=0,Z$7="",Z$8="",$L900="",$L900=0),"",layerCost(IF($N900="",Z$8,$N900),Z$4,Z$5,$L900)*MAX($K900,1)*IF($M900="",Z$7,$M900)/100)</f>
        <v/>
      </c>
    </row>
    <row r="901" spans="1:26" x14ac:dyDescent="0.2">
      <c r="A901" s="83">
        <v>211303.92</v>
      </c>
      <c r="B901" s="83">
        <v>0</v>
      </c>
      <c r="C901" s="83">
        <v>0</v>
      </c>
      <c r="E901" s="85"/>
      <c r="F901" s="85"/>
      <c r="G901" s="85"/>
      <c r="I901" s="90"/>
      <c r="K901" s="83">
        <v>1</v>
      </c>
      <c r="L901" s="83">
        <v>211303.92</v>
      </c>
      <c r="M901" s="85"/>
      <c r="N901" s="83"/>
      <c r="P901" s="88">
        <f>IF(OR(P$4="",P$4=0,P$5="",P$7=0,P$7="",P$8="",$L901="",$L901=0),"",layerCost(IF($N901="",P$8,$N901),P$4,P$5,$L901)*MAX($K901,1)*IF($M901="",P$7,$M901)/100)</f>
        <v>1814.4909659075995</v>
      </c>
      <c r="Q901" s="84"/>
      <c r="R901" s="88">
        <f>IF(OR(R$4="",R$4=0,R$5="",R$7=0,R$7="",R$8="",$L901="",$L901=0),"",layerCost(IF($N901="",R$8,$N901),R$4,R$5,$L901)*MAX($K901,1)*IF($M901="",R$7,$M901)/100)</f>
        <v>422.60784000000007</v>
      </c>
      <c r="S901" s="84"/>
      <c r="T901" s="88">
        <f>IF(OR(T$4="",T$4=0,T$5="",T$7=0,T$7="",T$8="",$L901="",$L901=0),"",layerCost(IF($N901="",T$8,$N901),T$4,T$5,$L901)*MAX($K901,1)*IF($M901="",T$7,$M901)/100)</f>
        <v>422.60784000000007</v>
      </c>
      <c r="U901" s="84"/>
      <c r="V901" s="88">
        <f>IF(OR(V$4="",V$4=0,V$5="",V$7=0,V$7="",V$8="",$L901="",$L901=0),"",layerCost(IF($N901="",V$8,$N901),V$4,V$5,$L901)*MAX($K901,1)*IF($M901="",V$7,$M901)/100)</f>
        <v>422.60784000000007</v>
      </c>
      <c r="W901" s="84"/>
      <c r="X901" s="88" t="str">
        <f>IF(OR(X$4="",X$4=0,X$5="",X$7=0,X$7="",X$8="",$L901="",$L901=0),"",layerCost(IF($N901="",X$8,$N901),X$4,X$5,$L901)*MAX($K901,1)*IF($M901="",X$7,$M901)/100)</f>
        <v/>
      </c>
      <c r="Y901" s="84"/>
      <c r="Z901" s="88" t="str">
        <f>IF(OR(Z$4="",Z$4=0,Z$5="",Z$7=0,Z$7="",Z$8="",$L901="",$L901=0),"",layerCost(IF($N901="",Z$8,$N901),Z$4,Z$5,$L901)*MAX($K901,1)*IF($M901="",Z$7,$M901)/100)</f>
        <v/>
      </c>
    </row>
    <row r="902" spans="1:26" x14ac:dyDescent="0.2">
      <c r="A902" s="83">
        <v>201569.59</v>
      </c>
      <c r="B902" s="83">
        <v>24993.119999999999</v>
      </c>
      <c r="C902" s="83">
        <v>0</v>
      </c>
      <c r="E902" s="85"/>
      <c r="F902" s="85"/>
      <c r="G902" s="85"/>
      <c r="I902" s="90"/>
      <c r="K902" s="83">
        <v>1</v>
      </c>
      <c r="L902" s="83">
        <v>226562.71</v>
      </c>
      <c r="M902" s="85"/>
      <c r="N902" s="83"/>
      <c r="P902" s="88">
        <f>IF(OR(P$4="",P$4=0,P$5="",P$7=0,P$7="",P$8="",$L902="",$L902=0),"",layerCost(IF($N902="",P$8,$N902),P$4,P$5,$L902)*MAX($K902,1)*IF($M902="",P$7,$M902)/100)</f>
        <v>1919.2406473056556</v>
      </c>
      <c r="Q902" s="84"/>
      <c r="R902" s="88">
        <f>IF(OR(R$4="",R$4=0,R$5="",R$7=0,R$7="",R$8="",$L902="",$L902=0),"",layerCost(IF($N902="",R$8,$N902),R$4,R$5,$L902)*MAX($K902,1)*IF($M902="",R$7,$M902)/100)</f>
        <v>453.12542000000002</v>
      </c>
      <c r="S902" s="84"/>
      <c r="T902" s="88">
        <f>IF(OR(T$4="",T$4=0,T$5="",T$7=0,T$7="",T$8="",$L902="",$L902=0),"",layerCost(IF($N902="",T$8,$N902),T$4,T$5,$L902)*MAX($K902,1)*IF($M902="",T$7,$M902)/100)</f>
        <v>453.12542000000002</v>
      </c>
      <c r="U902" s="84"/>
      <c r="V902" s="88">
        <f>IF(OR(V$4="",V$4=0,V$5="",V$7=0,V$7="",V$8="",$L902="",$L902=0),"",layerCost(IF($N902="",V$8,$N902),V$4,V$5,$L902)*MAX($K902,1)*IF($M902="",V$7,$M902)/100)</f>
        <v>453.12542000000002</v>
      </c>
      <c r="W902" s="84"/>
      <c r="X902" s="88" t="str">
        <f>IF(OR(X$4="",X$4=0,X$5="",X$7=0,X$7="",X$8="",$L902="",$L902=0),"",layerCost(IF($N902="",X$8,$N902),X$4,X$5,$L902)*MAX($K902,1)*IF($M902="",X$7,$M902)/100)</f>
        <v/>
      </c>
      <c r="Y902" s="84"/>
      <c r="Z902" s="88" t="str">
        <f>IF(OR(Z$4="",Z$4=0,Z$5="",Z$7=0,Z$7="",Z$8="",$L902="",$L902=0),"",layerCost(IF($N902="",Z$8,$N902),Z$4,Z$5,$L902)*MAX($K902,1)*IF($M902="",Z$7,$M902)/100)</f>
        <v/>
      </c>
    </row>
    <row r="903" spans="1:26" x14ac:dyDescent="0.2">
      <c r="A903" s="83">
        <v>359061.58</v>
      </c>
      <c r="B903" s="83">
        <v>0</v>
      </c>
      <c r="C903" s="83">
        <v>0</v>
      </c>
      <c r="E903" s="85"/>
      <c r="F903" s="85"/>
      <c r="G903" s="85"/>
      <c r="I903" s="90"/>
      <c r="K903" s="83">
        <v>1</v>
      </c>
      <c r="L903" s="83">
        <v>359061.58</v>
      </c>
      <c r="M903" s="85"/>
      <c r="N903" s="83"/>
      <c r="P903" s="88">
        <f>IF(OR(P$4="",P$4=0,P$5="",P$7=0,P$7="",P$8="",$L903="",$L903=0),"",layerCost(IF($N903="",P$8,$N903),P$4,P$5,$L903)*MAX($K903,1)*IF($M903="",P$7,$M903)/100)</f>
        <v>2790.2321530264512</v>
      </c>
      <c r="Q903" s="84"/>
      <c r="R903" s="88">
        <f>IF(OR(R$4="",R$4=0,R$5="",R$7=0,R$7="",R$8="",$L903="",$L903=0),"",layerCost(IF($N903="",R$8,$N903),R$4,R$5,$L903)*MAX($K903,1)*IF($M903="",R$7,$M903)/100)</f>
        <v>718.1231600000001</v>
      </c>
      <c r="S903" s="84"/>
      <c r="T903" s="88">
        <f>IF(OR(T$4="",T$4=0,T$5="",T$7=0,T$7="",T$8="",$L903="",$L903=0),"",layerCost(IF($N903="",T$8,$N903),T$4,T$5,$L903)*MAX($K903,1)*IF($M903="",T$7,$M903)/100)</f>
        <v>718.1231600000001</v>
      </c>
      <c r="U903" s="84"/>
      <c r="V903" s="88">
        <f>IF(OR(V$4="",V$4=0,V$5="",V$7=0,V$7="",V$8="",$L903="",$L903=0),"",layerCost(IF($N903="",V$8,$N903),V$4,V$5,$L903)*MAX($K903,1)*IF($M903="",V$7,$M903)/100)</f>
        <v>718.1231600000001</v>
      </c>
      <c r="W903" s="84"/>
      <c r="X903" s="88" t="str">
        <f>IF(OR(X$4="",X$4=0,X$5="",X$7=0,X$7="",X$8="",$L903="",$L903=0),"",layerCost(IF($N903="",X$8,$N903),X$4,X$5,$L903)*MAX($K903,1)*IF($M903="",X$7,$M903)/100)</f>
        <v/>
      </c>
      <c r="Y903" s="84"/>
      <c r="Z903" s="88" t="str">
        <f>IF(OR(Z$4="",Z$4=0,Z$5="",Z$7=0,Z$7="",Z$8="",$L903="",$L903=0),"",layerCost(IF($N903="",Z$8,$N903),Z$4,Z$5,$L903)*MAX($K903,1)*IF($M903="",Z$7,$M903)/100)</f>
        <v/>
      </c>
    </row>
    <row r="904" spans="1:26" x14ac:dyDescent="0.2">
      <c r="A904" s="83">
        <v>242702</v>
      </c>
      <c r="B904" s="83">
        <v>12120</v>
      </c>
      <c r="C904" s="83">
        <v>0</v>
      </c>
      <c r="E904" s="85"/>
      <c r="F904" s="85"/>
      <c r="G904" s="85"/>
      <c r="I904" s="90"/>
      <c r="K904" s="83">
        <v>2</v>
      </c>
      <c r="L904" s="83">
        <v>254822</v>
      </c>
      <c r="M904" s="85"/>
      <c r="N904" s="83"/>
      <c r="P904" s="88">
        <f>IF(OR(P$4="",P$4=0,P$5="",P$7=0,P$7="",P$8="",$L904="",$L904=0),"",layerCost(IF($N904="",P$8,$N904),P$4,P$5,$L904)*MAX($K904,1)*IF($M904="",P$7,$M904)/100)</f>
        <v>4224.8082753608787</v>
      </c>
      <c r="Q904" s="84"/>
      <c r="R904" s="88">
        <f>IF(OR(R$4="",R$4=0,R$5="",R$7=0,R$7="",R$8="",$L904="",$L904=0),"",layerCost(IF($N904="",R$8,$N904),R$4,R$5,$L904)*MAX($K904,1)*IF($M904="",R$7,$M904)/100)</f>
        <v>1019.288</v>
      </c>
      <c r="S904" s="84"/>
      <c r="T904" s="88">
        <f>IF(OR(T$4="",T$4=0,T$5="",T$7=0,T$7="",T$8="",$L904="",$L904=0),"",layerCost(IF($N904="",T$8,$N904),T$4,T$5,$L904)*MAX($K904,1)*IF($M904="",T$7,$M904)/100)</f>
        <v>1019.288</v>
      </c>
      <c r="U904" s="84"/>
      <c r="V904" s="88">
        <f>IF(OR(V$4="",V$4=0,V$5="",V$7=0,V$7="",V$8="",$L904="",$L904=0),"",layerCost(IF($N904="",V$8,$N904),V$4,V$5,$L904)*MAX($K904,1)*IF($M904="",V$7,$M904)/100)</f>
        <v>1019.288</v>
      </c>
      <c r="W904" s="84"/>
      <c r="X904" s="88" t="str">
        <f>IF(OR(X$4="",X$4=0,X$5="",X$7=0,X$7="",X$8="",$L904="",$L904=0),"",layerCost(IF($N904="",X$8,$N904),X$4,X$5,$L904)*MAX($K904,1)*IF($M904="",X$7,$M904)/100)</f>
        <v/>
      </c>
      <c r="Y904" s="84"/>
      <c r="Z904" s="88" t="str">
        <f>IF(OR(Z$4="",Z$4=0,Z$5="",Z$7=0,Z$7="",Z$8="",$L904="",$L904=0),"",layerCost(IF($N904="",Z$8,$N904),Z$4,Z$5,$L904)*MAX($K904,1)*IF($M904="",Z$7,$M904)/100)</f>
        <v/>
      </c>
    </row>
    <row r="905" spans="1:26" x14ac:dyDescent="0.2">
      <c r="A905" s="83">
        <v>0</v>
      </c>
      <c r="B905" s="83">
        <v>45497.13</v>
      </c>
      <c r="C905" s="83">
        <v>0</v>
      </c>
      <c r="E905" s="85"/>
      <c r="F905" s="85"/>
      <c r="G905" s="85"/>
      <c r="I905" s="90"/>
      <c r="K905" s="83">
        <v>3</v>
      </c>
      <c r="L905" s="83">
        <v>45497.13</v>
      </c>
      <c r="M905" s="85"/>
      <c r="N905" s="83"/>
      <c r="P905" s="88">
        <f>IF(OR(P$4="",P$4=0,P$5="",P$7=0,P$7="",P$8="",$L905="",$L905=0),"",layerCost(IF($N905="",P$8,$N905),P$4,P$5,$L905)*MAX($K905,1)*IF($M905="",P$7,$M905)/100)</f>
        <v>1364.9138999999998</v>
      </c>
      <c r="Q905" s="84"/>
      <c r="R905" s="88">
        <f>IF(OR(R$4="",R$4=0,R$5="",R$7=0,R$7="",R$8="",$L905="",$L905=0),"",layerCost(IF($N905="",R$8,$N905),R$4,R$5,$L905)*MAX($K905,1)*IF($M905="",R$7,$M905)/100)</f>
        <v>272.98277999999999</v>
      </c>
      <c r="S905" s="84"/>
      <c r="T905" s="88">
        <f>IF(OR(T$4="",T$4=0,T$5="",T$7=0,T$7="",T$8="",$L905="",$L905=0),"",layerCost(IF($N905="",T$8,$N905),T$4,T$5,$L905)*MAX($K905,1)*IF($M905="",T$7,$M905)/100)</f>
        <v>272.98277999999999</v>
      </c>
      <c r="U905" s="84"/>
      <c r="V905" s="88">
        <f>IF(OR(V$4="",V$4=0,V$5="",V$7=0,V$7="",V$8="",$L905="",$L905=0),"",layerCost(IF($N905="",V$8,$N905),V$4,V$5,$L905)*MAX($K905,1)*IF($M905="",V$7,$M905)/100)</f>
        <v>272.98277999999999</v>
      </c>
      <c r="W905" s="84"/>
      <c r="X905" s="88" t="str">
        <f>IF(OR(X$4="",X$4=0,X$5="",X$7=0,X$7="",X$8="",$L905="",$L905=0),"",layerCost(IF($N905="",X$8,$N905),X$4,X$5,$L905)*MAX($K905,1)*IF($M905="",X$7,$M905)/100)</f>
        <v/>
      </c>
      <c r="Y905" s="84"/>
      <c r="Z905" s="88" t="str">
        <f>IF(OR(Z$4="",Z$4=0,Z$5="",Z$7=0,Z$7="",Z$8="",$L905="",$L905=0),"",layerCost(IF($N905="",Z$8,$N905),Z$4,Z$5,$L905)*MAX($K905,1)*IF($M905="",Z$7,$M905)/100)</f>
        <v/>
      </c>
    </row>
    <row r="906" spans="1:26" x14ac:dyDescent="0.2">
      <c r="A906" s="83">
        <v>207954.11</v>
      </c>
      <c r="B906" s="83">
        <v>34388.65</v>
      </c>
      <c r="C906" s="83">
        <v>0</v>
      </c>
      <c r="E906" s="85"/>
      <c r="F906" s="85"/>
      <c r="G906" s="85"/>
      <c r="I906" s="90"/>
      <c r="K906" s="83">
        <v>1</v>
      </c>
      <c r="L906" s="83">
        <v>242342.75999999998</v>
      </c>
      <c r="M906" s="85"/>
      <c r="N906" s="83"/>
      <c r="P906" s="88">
        <f>IF(OR(P$4="",P$4=0,P$5="",P$7=0,P$7="",P$8="",$L906="",$L906=0),"",layerCost(IF($N906="",P$8,$N906),P$4,P$5,$L906)*MAX($K906,1)*IF($M906="",P$7,$M906)/100)</f>
        <v>2027.2069139539867</v>
      </c>
      <c r="Q906" s="84"/>
      <c r="R906" s="88">
        <f>IF(OR(R$4="",R$4=0,R$5="",R$7=0,R$7="",R$8="",$L906="",$L906=0),"",layerCost(IF($N906="",R$8,$N906),R$4,R$5,$L906)*MAX($K906,1)*IF($M906="",R$7,$M906)/100)</f>
        <v>484.68551999999994</v>
      </c>
      <c r="S906" s="84"/>
      <c r="T906" s="88">
        <f>IF(OR(T$4="",T$4=0,T$5="",T$7=0,T$7="",T$8="",$L906="",$L906=0),"",layerCost(IF($N906="",T$8,$N906),T$4,T$5,$L906)*MAX($K906,1)*IF($M906="",T$7,$M906)/100)</f>
        <v>484.68551999999994</v>
      </c>
      <c r="U906" s="84"/>
      <c r="V906" s="88">
        <f>IF(OR(V$4="",V$4=0,V$5="",V$7=0,V$7="",V$8="",$L906="",$L906=0),"",layerCost(IF($N906="",V$8,$N906),V$4,V$5,$L906)*MAX($K906,1)*IF($M906="",V$7,$M906)/100)</f>
        <v>484.68551999999994</v>
      </c>
      <c r="W906" s="84"/>
      <c r="X906" s="88" t="str">
        <f>IF(OR(X$4="",X$4=0,X$5="",X$7=0,X$7="",X$8="",$L906="",$L906=0),"",layerCost(IF($N906="",X$8,$N906),X$4,X$5,$L906)*MAX($K906,1)*IF($M906="",X$7,$M906)/100)</f>
        <v/>
      </c>
      <c r="Y906" s="84"/>
      <c r="Z906" s="88" t="str">
        <f>IF(OR(Z$4="",Z$4=0,Z$5="",Z$7=0,Z$7="",Z$8="",$L906="",$L906=0),"",layerCost(IF($N906="",Z$8,$N906),Z$4,Z$5,$L906)*MAX($K906,1)*IF($M906="",Z$7,$M906)/100)</f>
        <v/>
      </c>
    </row>
    <row r="907" spans="1:26" x14ac:dyDescent="0.2">
      <c r="A907" s="83">
        <v>957452.12</v>
      </c>
      <c r="B907" s="83">
        <v>0</v>
      </c>
      <c r="C907" s="83">
        <v>0</v>
      </c>
      <c r="E907" s="85"/>
      <c r="F907" s="85"/>
      <c r="G907" s="85"/>
      <c r="I907" s="90"/>
      <c r="K907" s="83">
        <v>5</v>
      </c>
      <c r="L907" s="83">
        <v>957452.12</v>
      </c>
      <c r="M907" s="85"/>
      <c r="N907" s="83"/>
      <c r="P907" s="88">
        <f>IF(OR(P$4="",P$4=0,P$5="",P$7=0,P$7="",P$8="",$L907="",$L907=0),"",layerCost(IF($N907="",P$8,$N907),P$4,P$5,$L907)*MAX($K907,1)*IF($M907="",P$7,$M907)/100)</f>
        <v>28934.542653989876</v>
      </c>
      <c r="Q907" s="84"/>
      <c r="R907" s="88">
        <f>IF(OR(R$4="",R$4=0,R$5="",R$7=0,R$7="",R$8="",$L907="",$L907=0),"",layerCost(IF($N907="",R$8,$N907),R$4,R$5,$L907)*MAX($K907,1)*IF($M907="",R$7,$M907)/100)</f>
        <v>9574.5211999999992</v>
      </c>
      <c r="S907" s="84"/>
      <c r="T907" s="88">
        <f>IF(OR(T$4="",T$4=0,T$5="",T$7=0,T$7="",T$8="",$L907="",$L907=0),"",layerCost(IF($N907="",T$8,$N907),T$4,T$5,$L907)*MAX($K907,1)*IF($M907="",T$7,$M907)/100)</f>
        <v>9574.5211999999992</v>
      </c>
      <c r="U907" s="84"/>
      <c r="V907" s="88">
        <f>IF(OR(V$4="",V$4=0,V$5="",V$7=0,V$7="",V$8="",$L907="",$L907=0),"",layerCost(IF($N907="",V$8,$N907),V$4,V$5,$L907)*MAX($K907,1)*IF($M907="",V$7,$M907)/100)</f>
        <v>9574.5211999999992</v>
      </c>
      <c r="W907" s="84"/>
      <c r="X907" s="88" t="str">
        <f>IF(OR(X$4="",X$4=0,X$5="",X$7=0,X$7="",X$8="",$L907="",$L907=0),"",layerCost(IF($N907="",X$8,$N907),X$4,X$5,$L907)*MAX($K907,1)*IF($M907="",X$7,$M907)/100)</f>
        <v/>
      </c>
      <c r="Y907" s="84"/>
      <c r="Z907" s="88" t="str">
        <f>IF(OR(Z$4="",Z$4=0,Z$5="",Z$7=0,Z$7="",Z$8="",$L907="",$L907=0),"",layerCost(IF($N907="",Z$8,$N907),Z$4,Z$5,$L907)*MAX($K907,1)*IF($M907="",Z$7,$M907)/100)</f>
        <v/>
      </c>
    </row>
    <row r="908" spans="1:26" x14ac:dyDescent="0.2">
      <c r="A908" s="83">
        <v>208533.12</v>
      </c>
      <c r="B908" s="83">
        <v>18251.46</v>
      </c>
      <c r="C908" s="83">
        <v>0</v>
      </c>
      <c r="E908" s="85"/>
      <c r="F908" s="85"/>
      <c r="G908" s="85"/>
      <c r="I908" s="90"/>
      <c r="K908" s="83">
        <v>1</v>
      </c>
      <c r="L908" s="83">
        <v>226784.58</v>
      </c>
      <c r="M908" s="85"/>
      <c r="N908" s="83"/>
      <c r="P908" s="88">
        <f>IF(OR(P$4="",P$4=0,P$5="",P$7=0,P$7="",P$8="",$L908="",$L908=0),"",layerCost(IF($N908="",P$8,$N908),P$4,P$5,$L908)*MAX($K908,1)*IF($M908="",P$7,$M908)/100)</f>
        <v>1920.7609079232996</v>
      </c>
      <c r="Q908" s="84"/>
      <c r="R908" s="88">
        <f>IF(OR(R$4="",R$4=0,R$5="",R$7=0,R$7="",R$8="",$L908="",$L908=0),"",layerCost(IF($N908="",R$8,$N908),R$4,R$5,$L908)*MAX($K908,1)*IF($M908="",R$7,$M908)/100)</f>
        <v>453.56915999999995</v>
      </c>
      <c r="S908" s="84"/>
      <c r="T908" s="88">
        <f>IF(OR(T$4="",T$4=0,T$5="",T$7=0,T$7="",T$8="",$L908="",$L908=0),"",layerCost(IF($N908="",T$8,$N908),T$4,T$5,$L908)*MAX($K908,1)*IF($M908="",T$7,$M908)/100)</f>
        <v>453.56915999999995</v>
      </c>
      <c r="U908" s="84"/>
      <c r="V908" s="88">
        <f>IF(OR(V$4="",V$4=0,V$5="",V$7=0,V$7="",V$8="",$L908="",$L908=0),"",layerCost(IF($N908="",V$8,$N908),V$4,V$5,$L908)*MAX($K908,1)*IF($M908="",V$7,$M908)/100)</f>
        <v>453.56915999999995</v>
      </c>
      <c r="W908" s="84"/>
      <c r="X908" s="88" t="str">
        <f>IF(OR(X$4="",X$4=0,X$5="",X$7=0,X$7="",X$8="",$L908="",$L908=0),"",layerCost(IF($N908="",X$8,$N908),X$4,X$5,$L908)*MAX($K908,1)*IF($M908="",X$7,$M908)/100)</f>
        <v/>
      </c>
      <c r="Y908" s="84"/>
      <c r="Z908" s="88" t="str">
        <f>IF(OR(Z$4="",Z$4=0,Z$5="",Z$7=0,Z$7="",Z$8="",$L908="",$L908=0),"",layerCost(IF($N908="",Z$8,$N908),Z$4,Z$5,$L908)*MAX($K908,1)*IF($M908="",Z$7,$M908)/100)</f>
        <v/>
      </c>
    </row>
    <row r="909" spans="1:26" x14ac:dyDescent="0.2">
      <c r="A909" s="83">
        <v>656046.23</v>
      </c>
      <c r="B909" s="83">
        <v>0</v>
      </c>
      <c r="C909" s="83">
        <v>0</v>
      </c>
      <c r="E909" s="85"/>
      <c r="F909" s="85"/>
      <c r="G909" s="85"/>
      <c r="I909" s="90"/>
      <c r="K909" s="83">
        <v>2</v>
      </c>
      <c r="L909" s="83">
        <v>656046.23</v>
      </c>
      <c r="M909" s="85"/>
      <c r="N909" s="83"/>
      <c r="P909" s="88">
        <f>IF(OR(P$4="",P$4=0,P$5="",P$7=0,P$7="",P$8="",$L909="",$L909=0),"",layerCost(IF($N909="",P$8,$N909),P$4,P$5,$L909)*MAX($K909,1)*IF($M909="",P$7,$M909)/100)</f>
        <v>8557.0910677693573</v>
      </c>
      <c r="Q909" s="84"/>
      <c r="R909" s="88">
        <f>IF(OR(R$4="",R$4=0,R$5="",R$7=0,R$7="",R$8="",$L909="",$L909=0),"",layerCost(IF($N909="",R$8,$N909),R$4,R$5,$L909)*MAX($K909,1)*IF($M909="",R$7,$M909)/100)</f>
        <v>2624.1849200000001</v>
      </c>
      <c r="S909" s="84"/>
      <c r="T909" s="88">
        <f>IF(OR(T$4="",T$4=0,T$5="",T$7=0,T$7="",T$8="",$L909="",$L909=0),"",layerCost(IF($N909="",T$8,$N909),T$4,T$5,$L909)*MAX($K909,1)*IF($M909="",T$7,$M909)/100)</f>
        <v>2624.1849200000001</v>
      </c>
      <c r="U909" s="84"/>
      <c r="V909" s="88">
        <f>IF(OR(V$4="",V$4=0,V$5="",V$7=0,V$7="",V$8="",$L909="",$L909=0),"",layerCost(IF($N909="",V$8,$N909),V$4,V$5,$L909)*MAX($K909,1)*IF($M909="",V$7,$M909)/100)</f>
        <v>2624.1849200000001</v>
      </c>
      <c r="W909" s="84"/>
      <c r="X909" s="88" t="str">
        <f>IF(OR(X$4="",X$4=0,X$5="",X$7=0,X$7="",X$8="",$L909="",$L909=0),"",layerCost(IF($N909="",X$8,$N909),X$4,X$5,$L909)*MAX($K909,1)*IF($M909="",X$7,$M909)/100)</f>
        <v/>
      </c>
      <c r="Y909" s="84"/>
      <c r="Z909" s="88" t="str">
        <f>IF(OR(Z$4="",Z$4=0,Z$5="",Z$7=0,Z$7="",Z$8="",$L909="",$L909=0),"",layerCost(IF($N909="",Z$8,$N909),Z$4,Z$5,$L909)*MAX($K909,1)*IF($M909="",Z$7,$M909)/100)</f>
        <v/>
      </c>
    </row>
    <row r="910" spans="1:26" x14ac:dyDescent="0.2">
      <c r="A910" s="83">
        <v>359954.27</v>
      </c>
      <c r="B910" s="83">
        <v>0</v>
      </c>
      <c r="C910" s="83">
        <v>0</v>
      </c>
      <c r="E910" s="85"/>
      <c r="F910" s="85"/>
      <c r="G910" s="85"/>
      <c r="I910" s="90"/>
      <c r="K910" s="83">
        <v>2</v>
      </c>
      <c r="L910" s="83">
        <v>359954.27</v>
      </c>
      <c r="M910" s="85"/>
      <c r="N910" s="83"/>
      <c r="P910" s="88">
        <f>IF(OR(P$4="",P$4=0,P$5="",P$7=0,P$7="",P$8="",$L910="",$L910=0),"",layerCost(IF($N910="",P$8,$N910),P$4,P$5,$L910)*MAX($K910,1)*IF($M910="",P$7,$M910)/100)</f>
        <v>5590.6759651911698</v>
      </c>
      <c r="Q910" s="84"/>
      <c r="R910" s="88">
        <f>IF(OR(R$4="",R$4=0,R$5="",R$7=0,R$7="",R$8="",$L910="",$L910=0),"",layerCost(IF($N910="",R$8,$N910),R$4,R$5,$L910)*MAX($K910,1)*IF($M910="",R$7,$M910)/100)</f>
        <v>1439.81708</v>
      </c>
      <c r="S910" s="84"/>
      <c r="T910" s="88">
        <f>IF(OR(T$4="",T$4=0,T$5="",T$7=0,T$7="",T$8="",$L910="",$L910=0),"",layerCost(IF($N910="",T$8,$N910),T$4,T$5,$L910)*MAX($K910,1)*IF($M910="",T$7,$M910)/100)</f>
        <v>1439.81708</v>
      </c>
      <c r="U910" s="84"/>
      <c r="V910" s="88">
        <f>IF(OR(V$4="",V$4=0,V$5="",V$7=0,V$7="",V$8="",$L910="",$L910=0),"",layerCost(IF($N910="",V$8,$N910),V$4,V$5,$L910)*MAX($K910,1)*IF($M910="",V$7,$M910)/100)</f>
        <v>1439.81708</v>
      </c>
      <c r="W910" s="84"/>
      <c r="X910" s="88" t="str">
        <f>IF(OR(X$4="",X$4=0,X$5="",X$7=0,X$7="",X$8="",$L910="",$L910=0),"",layerCost(IF($N910="",X$8,$N910),X$4,X$5,$L910)*MAX($K910,1)*IF($M910="",X$7,$M910)/100)</f>
        <v/>
      </c>
      <c r="Y910" s="84"/>
      <c r="Z910" s="88" t="str">
        <f>IF(OR(Z$4="",Z$4=0,Z$5="",Z$7=0,Z$7="",Z$8="",$L910="",$L910=0),"",layerCost(IF($N910="",Z$8,$N910),Z$4,Z$5,$L910)*MAX($K910,1)*IF($M910="",Z$7,$M910)/100)</f>
        <v/>
      </c>
    </row>
    <row r="911" spans="1:26" x14ac:dyDescent="0.2">
      <c r="A911" s="83">
        <v>666581.52</v>
      </c>
      <c r="B911" s="83">
        <v>24265.18</v>
      </c>
      <c r="C911" s="83">
        <v>0</v>
      </c>
      <c r="E911" s="85"/>
      <c r="F911" s="85"/>
      <c r="G911" s="85"/>
      <c r="I911" s="90"/>
      <c r="K911" s="83">
        <v>2</v>
      </c>
      <c r="L911" s="83">
        <v>690846.70000000007</v>
      </c>
      <c r="M911" s="85"/>
      <c r="N911" s="83"/>
      <c r="P911" s="88">
        <f>IF(OR(P$4="",P$4=0,P$5="",P$7=0,P$7="",P$8="",$L911="",$L911=0),"",layerCost(IF($N911="",P$8,$N911),P$4,P$5,$L911)*MAX($K911,1)*IF($M911="",P$7,$M911)/100)</f>
        <v>8902.9849498627773</v>
      </c>
      <c r="Q911" s="84"/>
      <c r="R911" s="88">
        <f>IF(OR(R$4="",R$4=0,R$5="",R$7=0,R$7="",R$8="",$L911="",$L911=0),"",layerCost(IF($N911="",R$8,$N911),R$4,R$5,$L911)*MAX($K911,1)*IF($M911="",R$7,$M911)/100)</f>
        <v>2763.3868000000007</v>
      </c>
      <c r="S911" s="84"/>
      <c r="T911" s="88">
        <f>IF(OR(T$4="",T$4=0,T$5="",T$7=0,T$7="",T$8="",$L911="",$L911=0),"",layerCost(IF($N911="",T$8,$N911),T$4,T$5,$L911)*MAX($K911,1)*IF($M911="",T$7,$M911)/100)</f>
        <v>2763.3868000000007</v>
      </c>
      <c r="U911" s="84"/>
      <c r="V911" s="88">
        <f>IF(OR(V$4="",V$4=0,V$5="",V$7=0,V$7="",V$8="",$L911="",$L911=0),"",layerCost(IF($N911="",V$8,$N911),V$4,V$5,$L911)*MAX($K911,1)*IF($M911="",V$7,$M911)/100)</f>
        <v>2763.3868000000007</v>
      </c>
      <c r="W911" s="84"/>
      <c r="X911" s="88" t="str">
        <f>IF(OR(X$4="",X$4=0,X$5="",X$7=0,X$7="",X$8="",$L911="",$L911=0),"",layerCost(IF($N911="",X$8,$N911),X$4,X$5,$L911)*MAX($K911,1)*IF($M911="",X$7,$M911)/100)</f>
        <v/>
      </c>
      <c r="Y911" s="84"/>
      <c r="Z911" s="88" t="str">
        <f>IF(OR(Z$4="",Z$4=0,Z$5="",Z$7=0,Z$7="",Z$8="",$L911="",$L911=0),"",layerCost(IF($N911="",Z$8,$N911),Z$4,Z$5,$L911)*MAX($K911,1)*IF($M911="",Z$7,$M911)/100)</f>
        <v/>
      </c>
    </row>
    <row r="912" spans="1:26" x14ac:dyDescent="0.2">
      <c r="A912" s="83">
        <v>0</v>
      </c>
      <c r="B912" s="83">
        <v>21084.01</v>
      </c>
      <c r="C912" s="83">
        <v>0</v>
      </c>
      <c r="E912" s="85"/>
      <c r="F912" s="85"/>
      <c r="G912" s="85"/>
      <c r="I912" s="90"/>
      <c r="K912" s="83">
        <v>1</v>
      </c>
      <c r="L912" s="83">
        <v>21084.01</v>
      </c>
      <c r="M912" s="85"/>
      <c r="N912" s="83"/>
      <c r="P912" s="88">
        <f>IF(OR(P$4="",P$4=0,P$5="",P$7=0,P$7="",P$8="",$L912="",$L912=0),"",layerCost(IF($N912="",P$8,$N912),P$4,P$5,$L912)*MAX($K912,1)*IF($M912="",P$7,$M912)/100)</f>
        <v>210.84009999999998</v>
      </c>
      <c r="Q912" s="84"/>
      <c r="R912" s="88">
        <f>IF(OR(R$4="",R$4=0,R$5="",R$7=0,R$7="",R$8="",$L912="",$L912=0),"",layerCost(IF($N912="",R$8,$N912),R$4,R$5,$L912)*MAX($K912,1)*IF($M912="",R$7,$M912)/100)</f>
        <v>42.168019999999999</v>
      </c>
      <c r="S912" s="84"/>
      <c r="T912" s="88">
        <f>IF(OR(T$4="",T$4=0,T$5="",T$7=0,T$7="",T$8="",$L912="",$L912=0),"",layerCost(IF($N912="",T$8,$N912),T$4,T$5,$L912)*MAX($K912,1)*IF($M912="",T$7,$M912)/100)</f>
        <v>42.168019999999999</v>
      </c>
      <c r="U912" s="84"/>
      <c r="V912" s="88">
        <f>IF(OR(V$4="",V$4=0,V$5="",V$7=0,V$7="",V$8="",$L912="",$L912=0),"",layerCost(IF($N912="",V$8,$N912),V$4,V$5,$L912)*MAX($K912,1)*IF($M912="",V$7,$M912)/100)</f>
        <v>42.168019999999999</v>
      </c>
      <c r="W912" s="84"/>
      <c r="X912" s="88" t="str">
        <f>IF(OR(X$4="",X$4=0,X$5="",X$7=0,X$7="",X$8="",$L912="",$L912=0),"",layerCost(IF($N912="",X$8,$N912),X$4,X$5,$L912)*MAX($K912,1)*IF($M912="",X$7,$M912)/100)</f>
        <v/>
      </c>
      <c r="Y912" s="84"/>
      <c r="Z912" s="88" t="str">
        <f>IF(OR(Z$4="",Z$4=0,Z$5="",Z$7=0,Z$7="",Z$8="",$L912="",$L912=0),"",layerCost(IF($N912="",Z$8,$N912),Z$4,Z$5,$L912)*MAX($K912,1)*IF($M912="",Z$7,$M912)/100)</f>
        <v/>
      </c>
    </row>
    <row r="913" spans="1:26" x14ac:dyDescent="0.2">
      <c r="A913" s="83">
        <v>119687.19</v>
      </c>
      <c r="B913" s="83">
        <v>0</v>
      </c>
      <c r="C913" s="83">
        <v>0</v>
      </c>
      <c r="E913" s="85"/>
      <c r="F913" s="85"/>
      <c r="G913" s="85"/>
      <c r="I913" s="90"/>
      <c r="K913" s="83">
        <v>1</v>
      </c>
      <c r="L913" s="83">
        <v>119687.19</v>
      </c>
      <c r="M913" s="85"/>
      <c r="N913" s="83"/>
      <c r="P913" s="88">
        <f>IF(OR(P$4="",P$4=0,P$5="",P$7=0,P$7="",P$8="",$L913="",$L913=0),"",layerCost(IF($N913="",P$8,$N913),P$4,P$5,$L913)*MAX($K913,1)*IF($M913="",P$7,$M913)/100)</f>
        <v>1159.9364439230385</v>
      </c>
      <c r="Q913" s="84"/>
      <c r="R913" s="88">
        <f>IF(OR(R$4="",R$4=0,R$5="",R$7=0,R$7="",R$8="",$L913="",$L913=0),"",layerCost(IF($N913="",R$8,$N913),R$4,R$5,$L913)*MAX($K913,1)*IF($M913="",R$7,$M913)/100)</f>
        <v>239.37438000000003</v>
      </c>
      <c r="S913" s="84"/>
      <c r="T913" s="88">
        <f>IF(OR(T$4="",T$4=0,T$5="",T$7=0,T$7="",T$8="",$L913="",$L913=0),"",layerCost(IF($N913="",T$8,$N913),T$4,T$5,$L913)*MAX($K913,1)*IF($M913="",T$7,$M913)/100)</f>
        <v>239.37438000000003</v>
      </c>
      <c r="U913" s="84"/>
      <c r="V913" s="88">
        <f>IF(OR(V$4="",V$4=0,V$5="",V$7=0,V$7="",V$8="",$L913="",$L913=0),"",layerCost(IF($N913="",V$8,$N913),V$4,V$5,$L913)*MAX($K913,1)*IF($M913="",V$7,$M913)/100)</f>
        <v>239.37438000000003</v>
      </c>
      <c r="W913" s="84"/>
      <c r="X913" s="88" t="str">
        <f>IF(OR(X$4="",X$4=0,X$5="",X$7=0,X$7="",X$8="",$L913="",$L913=0),"",layerCost(IF($N913="",X$8,$N913),X$4,X$5,$L913)*MAX($K913,1)*IF($M913="",X$7,$M913)/100)</f>
        <v/>
      </c>
      <c r="Y913" s="84"/>
      <c r="Z913" s="88" t="str">
        <f>IF(OR(Z$4="",Z$4=0,Z$5="",Z$7=0,Z$7="",Z$8="",$L913="",$L913=0),"",layerCost(IF($N913="",Z$8,$N913),Z$4,Z$5,$L913)*MAX($K913,1)*IF($M913="",Z$7,$M913)/100)</f>
        <v/>
      </c>
    </row>
    <row r="914" spans="1:26" x14ac:dyDescent="0.2">
      <c r="A914" s="83">
        <v>251095.97</v>
      </c>
      <c r="B914" s="83">
        <v>0</v>
      </c>
      <c r="C914" s="83">
        <v>0</v>
      </c>
      <c r="E914" s="85"/>
      <c r="F914" s="85"/>
      <c r="G914" s="85"/>
      <c r="I914" s="90"/>
      <c r="K914" s="83">
        <v>1</v>
      </c>
      <c r="L914" s="83">
        <v>251095.97</v>
      </c>
      <c r="M914" s="85"/>
      <c r="N914" s="83"/>
      <c r="P914" s="88">
        <f>IF(OR(P$4="",P$4=0,P$5="",P$7=0,P$7="",P$8="",$L914="",$L914=0),"",layerCost(IF($N914="",P$8,$N914),P$4,P$5,$L914)*MAX($K914,1)*IF($M914="",P$7,$M914)/100)</f>
        <v>2086.9801641773865</v>
      </c>
      <c r="Q914" s="84"/>
      <c r="R914" s="88">
        <f>IF(OR(R$4="",R$4=0,R$5="",R$7=0,R$7="",R$8="",$L914="",$L914=0),"",layerCost(IF($N914="",R$8,$N914),R$4,R$5,$L914)*MAX($K914,1)*IF($M914="",R$7,$M914)/100)</f>
        <v>502.19194000000005</v>
      </c>
      <c r="S914" s="84"/>
      <c r="T914" s="88">
        <f>IF(OR(T$4="",T$4=0,T$5="",T$7=0,T$7="",T$8="",$L914="",$L914=0),"",layerCost(IF($N914="",T$8,$N914),T$4,T$5,$L914)*MAX($K914,1)*IF($M914="",T$7,$M914)/100)</f>
        <v>502.19194000000005</v>
      </c>
      <c r="U914" s="84"/>
      <c r="V914" s="88">
        <f>IF(OR(V$4="",V$4=0,V$5="",V$7=0,V$7="",V$8="",$L914="",$L914=0),"",layerCost(IF($N914="",V$8,$N914),V$4,V$5,$L914)*MAX($K914,1)*IF($M914="",V$7,$M914)/100)</f>
        <v>502.19194000000005</v>
      </c>
      <c r="W914" s="84"/>
      <c r="X914" s="88" t="str">
        <f>IF(OR(X$4="",X$4=0,X$5="",X$7=0,X$7="",X$8="",$L914="",$L914=0),"",layerCost(IF($N914="",X$8,$N914),X$4,X$5,$L914)*MAX($K914,1)*IF($M914="",X$7,$M914)/100)</f>
        <v/>
      </c>
      <c r="Y914" s="84"/>
      <c r="Z914" s="88" t="str">
        <f>IF(OR(Z$4="",Z$4=0,Z$5="",Z$7=0,Z$7="",Z$8="",$L914="",$L914=0),"",layerCost(IF($N914="",Z$8,$N914),Z$4,Z$5,$L914)*MAX($K914,1)*IF($M914="",Z$7,$M914)/100)</f>
        <v/>
      </c>
    </row>
    <row r="915" spans="1:26" x14ac:dyDescent="0.2">
      <c r="A915" s="83">
        <v>334394.02</v>
      </c>
      <c r="B915" s="83">
        <v>27297.59</v>
      </c>
      <c r="C915" s="83">
        <v>0</v>
      </c>
      <c r="E915" s="85"/>
      <c r="F915" s="85"/>
      <c r="G915" s="85"/>
      <c r="I915" s="90"/>
      <c r="K915" s="83">
        <v>2</v>
      </c>
      <c r="L915" s="83">
        <v>361691.61000000004</v>
      </c>
      <c r="M915" s="85"/>
      <c r="N915" s="83"/>
      <c r="P915" s="88">
        <f>IF(OR(P$4="",P$4=0,P$5="",P$7=0,P$7="",P$8="",$L915="",$L915=0),"",layerCost(IF($N915="",P$8,$N915),P$4,P$5,$L915)*MAX($K915,1)*IF($M915="",P$7,$M915)/100)</f>
        <v>5610.475518983626</v>
      </c>
      <c r="Q915" s="84"/>
      <c r="R915" s="88">
        <f>IF(OR(R$4="",R$4=0,R$5="",R$7=0,R$7="",R$8="",$L915="",$L915=0),"",layerCost(IF($N915="",R$8,$N915),R$4,R$5,$L915)*MAX($K915,1)*IF($M915="",R$7,$M915)/100)</f>
        <v>1446.7664400000003</v>
      </c>
      <c r="S915" s="84"/>
      <c r="T915" s="88">
        <f>IF(OR(T$4="",T$4=0,T$5="",T$7=0,T$7="",T$8="",$L915="",$L915=0),"",layerCost(IF($N915="",T$8,$N915),T$4,T$5,$L915)*MAX($K915,1)*IF($M915="",T$7,$M915)/100)</f>
        <v>1446.7664400000003</v>
      </c>
      <c r="U915" s="84"/>
      <c r="V915" s="88">
        <f>IF(OR(V$4="",V$4=0,V$5="",V$7=0,V$7="",V$8="",$L915="",$L915=0),"",layerCost(IF($N915="",V$8,$N915),V$4,V$5,$L915)*MAX($K915,1)*IF($M915="",V$7,$M915)/100)</f>
        <v>1446.7664400000003</v>
      </c>
      <c r="W915" s="84"/>
      <c r="X915" s="88" t="str">
        <f>IF(OR(X$4="",X$4=0,X$5="",X$7=0,X$7="",X$8="",$L915="",$L915=0),"",layerCost(IF($N915="",X$8,$N915),X$4,X$5,$L915)*MAX($K915,1)*IF($M915="",X$7,$M915)/100)</f>
        <v/>
      </c>
      <c r="Y915" s="84"/>
      <c r="Z915" s="88" t="str">
        <f>IF(OR(Z$4="",Z$4=0,Z$5="",Z$7=0,Z$7="",Z$8="",$L915="",$L915=0),"",layerCost(IF($N915="",Z$8,$N915),Z$4,Z$5,$L915)*MAX($K915,1)*IF($M915="",Z$7,$M915)/100)</f>
        <v/>
      </c>
    </row>
    <row r="916" spans="1:26" x14ac:dyDescent="0.2">
      <c r="A916" s="83">
        <v>0</v>
      </c>
      <c r="B916" s="83">
        <v>15544.12</v>
      </c>
      <c r="C916" s="83">
        <v>0</v>
      </c>
      <c r="E916" s="85"/>
      <c r="F916" s="85"/>
      <c r="G916" s="85"/>
      <c r="I916" s="90"/>
      <c r="K916" s="83">
        <v>1</v>
      </c>
      <c r="L916" s="83">
        <v>15544.12</v>
      </c>
      <c r="M916" s="85"/>
      <c r="N916" s="83"/>
      <c r="P916" s="88">
        <f>IF(OR(P$4="",P$4=0,P$5="",P$7=0,P$7="",P$8="",$L916="",$L916=0),"",layerCost(IF($N916="",P$8,$N916),P$4,P$5,$L916)*MAX($K916,1)*IF($M916="",P$7,$M916)/100)</f>
        <v>155.44120000000001</v>
      </c>
      <c r="Q916" s="84"/>
      <c r="R916" s="88">
        <f>IF(OR(R$4="",R$4=0,R$5="",R$7=0,R$7="",R$8="",$L916="",$L916=0),"",layerCost(IF($N916="",R$8,$N916),R$4,R$5,$L916)*MAX($K916,1)*IF($M916="",R$7,$M916)/100)</f>
        <v>31.088240000000006</v>
      </c>
      <c r="S916" s="84"/>
      <c r="T916" s="88">
        <f>IF(OR(T$4="",T$4=0,T$5="",T$7=0,T$7="",T$8="",$L916="",$L916=0),"",layerCost(IF($N916="",T$8,$N916),T$4,T$5,$L916)*MAX($K916,1)*IF($M916="",T$7,$M916)/100)</f>
        <v>31.088240000000006</v>
      </c>
      <c r="U916" s="84"/>
      <c r="V916" s="88">
        <f>IF(OR(V$4="",V$4=0,V$5="",V$7=0,V$7="",V$8="",$L916="",$L916=0),"",layerCost(IF($N916="",V$8,$N916),V$4,V$5,$L916)*MAX($K916,1)*IF($M916="",V$7,$M916)/100)</f>
        <v>31.088240000000006</v>
      </c>
      <c r="W916" s="84"/>
      <c r="X916" s="88" t="str">
        <f>IF(OR(X$4="",X$4=0,X$5="",X$7=0,X$7="",X$8="",$L916="",$L916=0),"",layerCost(IF($N916="",X$8,$N916),X$4,X$5,$L916)*MAX($K916,1)*IF($M916="",X$7,$M916)/100)</f>
        <v/>
      </c>
      <c r="Y916" s="84"/>
      <c r="Z916" s="88" t="str">
        <f>IF(OR(Z$4="",Z$4=0,Z$5="",Z$7=0,Z$7="",Z$8="",$L916="",$L916=0),"",layerCost(IF($N916="",Z$8,$N916),Z$4,Z$5,$L916)*MAX($K916,1)*IF($M916="",Z$7,$M916)/100)</f>
        <v/>
      </c>
    </row>
    <row r="917" spans="1:26" x14ac:dyDescent="0.2">
      <c r="A917" s="83">
        <v>195861.35</v>
      </c>
      <c r="B917" s="83">
        <v>0</v>
      </c>
      <c r="C917" s="83">
        <v>0</v>
      </c>
      <c r="E917" s="85"/>
      <c r="F917" s="85"/>
      <c r="G917" s="85"/>
      <c r="I917" s="90"/>
      <c r="K917" s="83">
        <v>1</v>
      </c>
      <c r="L917" s="83">
        <v>195861.35</v>
      </c>
      <c r="M917" s="85"/>
      <c r="N917" s="83"/>
      <c r="P917" s="88">
        <f>IF(OR(P$4="",P$4=0,P$5="",P$7=0,P$7="",P$8="",$L917="",$L917=0),"",layerCost(IF($N917="",P$8,$N917),P$4,P$5,$L917)*MAX($K917,1)*IF($M917="",P$7,$M917)/100)</f>
        <v>1707.9711562517596</v>
      </c>
      <c r="Q917" s="84"/>
      <c r="R917" s="88">
        <f>IF(OR(R$4="",R$4=0,R$5="",R$7=0,R$7="",R$8="",$L917="",$L917=0),"",layerCost(IF($N917="",R$8,$N917),R$4,R$5,$L917)*MAX($K917,1)*IF($M917="",R$7,$M917)/100)</f>
        <v>391.72270000000003</v>
      </c>
      <c r="S917" s="84"/>
      <c r="T917" s="88">
        <f>IF(OR(T$4="",T$4=0,T$5="",T$7=0,T$7="",T$8="",$L917="",$L917=0),"",layerCost(IF($N917="",T$8,$N917),T$4,T$5,$L917)*MAX($K917,1)*IF($M917="",T$7,$M917)/100)</f>
        <v>391.72270000000003</v>
      </c>
      <c r="U917" s="84"/>
      <c r="V917" s="88">
        <f>IF(OR(V$4="",V$4=0,V$5="",V$7=0,V$7="",V$8="",$L917="",$L917=0),"",layerCost(IF($N917="",V$8,$N917),V$4,V$5,$L917)*MAX($K917,1)*IF($M917="",V$7,$M917)/100)</f>
        <v>391.72270000000003</v>
      </c>
      <c r="W917" s="84"/>
      <c r="X917" s="88" t="str">
        <f>IF(OR(X$4="",X$4=0,X$5="",X$7=0,X$7="",X$8="",$L917="",$L917=0),"",layerCost(IF($N917="",X$8,$N917),X$4,X$5,$L917)*MAX($K917,1)*IF($M917="",X$7,$M917)/100)</f>
        <v/>
      </c>
      <c r="Y917" s="84"/>
      <c r="Z917" s="88" t="str">
        <f>IF(OR(Z$4="",Z$4=0,Z$5="",Z$7=0,Z$7="",Z$8="",$L917="",$L917=0),"",layerCost(IF($N917="",Z$8,$N917),Z$4,Z$5,$L917)*MAX($K917,1)*IF($M917="",Z$7,$M917)/100)</f>
        <v/>
      </c>
    </row>
    <row r="918" spans="1:26" x14ac:dyDescent="0.2">
      <c r="A918" s="83">
        <v>203658.9</v>
      </c>
      <c r="B918" s="83">
        <v>0</v>
      </c>
      <c r="C918" s="83">
        <v>0</v>
      </c>
      <c r="E918" s="85"/>
      <c r="F918" s="85"/>
      <c r="G918" s="85"/>
      <c r="I918" s="90"/>
      <c r="K918" s="83">
        <v>1</v>
      </c>
      <c r="L918" s="83">
        <v>203658.9</v>
      </c>
      <c r="M918" s="85"/>
      <c r="N918" s="83"/>
      <c r="P918" s="88">
        <f>IF(OR(P$4="",P$4=0,P$5="",P$7=0,P$7="",P$8="",$L918="",$L918=0),"",layerCost(IF($N918="",P$8,$N918),P$4,P$5,$L918)*MAX($K918,1)*IF($M918="",P$7,$M918)/100)</f>
        <v>1761.8335815128112</v>
      </c>
      <c r="Q918" s="84"/>
      <c r="R918" s="88">
        <f>IF(OR(R$4="",R$4=0,R$5="",R$7=0,R$7="",R$8="",$L918="",$L918=0),"",layerCost(IF($N918="",R$8,$N918),R$4,R$5,$L918)*MAX($K918,1)*IF($M918="",R$7,$M918)/100)</f>
        <v>407.31779999999998</v>
      </c>
      <c r="S918" s="84"/>
      <c r="T918" s="88">
        <f>IF(OR(T$4="",T$4=0,T$5="",T$7=0,T$7="",T$8="",$L918="",$L918=0),"",layerCost(IF($N918="",T$8,$N918),T$4,T$5,$L918)*MAX($K918,1)*IF($M918="",T$7,$M918)/100)</f>
        <v>407.31779999999998</v>
      </c>
      <c r="U918" s="84"/>
      <c r="V918" s="88">
        <f>IF(OR(V$4="",V$4=0,V$5="",V$7=0,V$7="",V$8="",$L918="",$L918=0),"",layerCost(IF($N918="",V$8,$N918),V$4,V$5,$L918)*MAX($K918,1)*IF($M918="",V$7,$M918)/100)</f>
        <v>407.31779999999998</v>
      </c>
      <c r="W918" s="84"/>
      <c r="X918" s="88" t="str">
        <f>IF(OR(X$4="",X$4=0,X$5="",X$7=0,X$7="",X$8="",$L918="",$L918=0),"",layerCost(IF($N918="",X$8,$N918),X$4,X$5,$L918)*MAX($K918,1)*IF($M918="",X$7,$M918)/100)</f>
        <v/>
      </c>
      <c r="Y918" s="84"/>
      <c r="Z918" s="88" t="str">
        <f>IF(OR(Z$4="",Z$4=0,Z$5="",Z$7=0,Z$7="",Z$8="",$L918="",$L918=0),"",layerCost(IF($N918="",Z$8,$N918),Z$4,Z$5,$L918)*MAX($K918,1)*IF($M918="",Z$7,$M918)/100)</f>
        <v/>
      </c>
    </row>
    <row r="919" spans="1:26" x14ac:dyDescent="0.2">
      <c r="A919" s="83">
        <v>260542.03</v>
      </c>
      <c r="B919" s="83">
        <v>0</v>
      </c>
      <c r="C919" s="83">
        <v>0</v>
      </c>
      <c r="E919" s="85"/>
      <c r="F919" s="85"/>
      <c r="G919" s="85"/>
      <c r="I919" s="90"/>
      <c r="K919" s="83">
        <v>2</v>
      </c>
      <c r="L919" s="83">
        <v>260542.03</v>
      </c>
      <c r="M919" s="85"/>
      <c r="N919" s="83"/>
      <c r="P919" s="88">
        <f>IF(OR(P$4="",P$4=0,P$5="",P$7=0,P$7="",P$8="",$L919="",$L919=0),"",layerCost(IF($N919="",P$8,$N919),P$4,P$5,$L919)*MAX($K919,1)*IF($M919="",P$7,$M919)/100)</f>
        <v>4302.8271920677598</v>
      </c>
      <c r="Q919" s="84"/>
      <c r="R919" s="88">
        <f>IF(OR(R$4="",R$4=0,R$5="",R$7=0,R$7="",R$8="",$L919="",$L919=0),"",layerCost(IF($N919="",R$8,$N919),R$4,R$5,$L919)*MAX($K919,1)*IF($M919="",R$7,$M919)/100)</f>
        <v>1042.16812</v>
      </c>
      <c r="S919" s="84"/>
      <c r="T919" s="88">
        <f>IF(OR(T$4="",T$4=0,T$5="",T$7=0,T$7="",T$8="",$L919="",$L919=0),"",layerCost(IF($N919="",T$8,$N919),T$4,T$5,$L919)*MAX($K919,1)*IF($M919="",T$7,$M919)/100)</f>
        <v>1042.16812</v>
      </c>
      <c r="U919" s="84"/>
      <c r="V919" s="88">
        <f>IF(OR(V$4="",V$4=0,V$5="",V$7=0,V$7="",V$8="",$L919="",$L919=0),"",layerCost(IF($N919="",V$8,$N919),V$4,V$5,$L919)*MAX($K919,1)*IF($M919="",V$7,$M919)/100)</f>
        <v>1042.16812</v>
      </c>
      <c r="W919" s="84"/>
      <c r="X919" s="88" t="str">
        <f>IF(OR(X$4="",X$4=0,X$5="",X$7=0,X$7="",X$8="",$L919="",$L919=0),"",layerCost(IF($N919="",X$8,$N919),X$4,X$5,$L919)*MAX($K919,1)*IF($M919="",X$7,$M919)/100)</f>
        <v/>
      </c>
      <c r="Y919" s="84"/>
      <c r="Z919" s="88" t="str">
        <f>IF(OR(Z$4="",Z$4=0,Z$5="",Z$7=0,Z$7="",Z$8="",$L919="",$L919=0),"",layerCost(IF($N919="",Z$8,$N919),Z$4,Z$5,$L919)*MAX($K919,1)*IF($M919="",Z$7,$M919)/100)</f>
        <v/>
      </c>
    </row>
    <row r="920" spans="1:26" x14ac:dyDescent="0.2">
      <c r="A920" s="83">
        <v>135898.73000000001</v>
      </c>
      <c r="B920" s="83">
        <v>0</v>
      </c>
      <c r="C920" s="83">
        <v>0</v>
      </c>
      <c r="E920" s="85"/>
      <c r="F920" s="85"/>
      <c r="G920" s="85"/>
      <c r="I920" s="90"/>
      <c r="K920" s="83">
        <v>1</v>
      </c>
      <c r="L920" s="83">
        <v>135898.73000000001</v>
      </c>
      <c r="M920" s="85"/>
      <c r="N920" s="83"/>
      <c r="P920" s="88">
        <f>IF(OR(P$4="",P$4=0,P$5="",P$7=0,P$7="",P$8="",$L920="",$L920=0),"",layerCost(IF($N920="",P$8,$N920),P$4,P$5,$L920)*MAX($K920,1)*IF($M920="",P$7,$M920)/100)</f>
        <v>1282.6816559632105</v>
      </c>
      <c r="Q920" s="84"/>
      <c r="R920" s="88">
        <f>IF(OR(R$4="",R$4=0,R$5="",R$7=0,R$7="",R$8="",$L920="",$L920=0),"",layerCost(IF($N920="",R$8,$N920),R$4,R$5,$L920)*MAX($K920,1)*IF($M920="",R$7,$M920)/100)</f>
        <v>271.79746</v>
      </c>
      <c r="S920" s="84"/>
      <c r="T920" s="88">
        <f>IF(OR(T$4="",T$4=0,T$5="",T$7=0,T$7="",T$8="",$L920="",$L920=0),"",layerCost(IF($N920="",T$8,$N920),T$4,T$5,$L920)*MAX($K920,1)*IF($M920="",T$7,$M920)/100)</f>
        <v>271.79746</v>
      </c>
      <c r="U920" s="84"/>
      <c r="V920" s="88">
        <f>IF(OR(V$4="",V$4=0,V$5="",V$7=0,V$7="",V$8="",$L920="",$L920=0),"",layerCost(IF($N920="",V$8,$N920),V$4,V$5,$L920)*MAX($K920,1)*IF($M920="",V$7,$M920)/100)</f>
        <v>271.79746</v>
      </c>
      <c r="W920" s="84"/>
      <c r="X920" s="88" t="str">
        <f>IF(OR(X$4="",X$4=0,X$5="",X$7=0,X$7="",X$8="",$L920="",$L920=0),"",layerCost(IF($N920="",X$8,$N920),X$4,X$5,$L920)*MAX($K920,1)*IF($M920="",X$7,$M920)/100)</f>
        <v/>
      </c>
      <c r="Y920" s="84"/>
      <c r="Z920" s="88" t="str">
        <f>IF(OR(Z$4="",Z$4=0,Z$5="",Z$7=0,Z$7="",Z$8="",$L920="",$L920=0),"",layerCost(IF($N920="",Z$8,$N920),Z$4,Z$5,$L920)*MAX($K920,1)*IF($M920="",Z$7,$M920)/100)</f>
        <v/>
      </c>
    </row>
    <row r="921" spans="1:26" x14ac:dyDescent="0.2">
      <c r="A921" s="83">
        <v>179699.02</v>
      </c>
      <c r="B921" s="83">
        <v>0</v>
      </c>
      <c r="C921" s="83">
        <v>0</v>
      </c>
      <c r="E921" s="85"/>
      <c r="F921" s="85"/>
      <c r="G921" s="85"/>
      <c r="I921" s="90"/>
      <c r="K921" s="83">
        <v>1</v>
      </c>
      <c r="L921" s="83">
        <v>179699.02</v>
      </c>
      <c r="M921" s="85"/>
      <c r="N921" s="83"/>
      <c r="P921" s="88">
        <f>IF(OR(P$4="",P$4=0,P$5="",P$7=0,P$7="",P$8="",$L921="",$L921=0),"",layerCost(IF($N921="",P$8,$N921),P$4,P$5,$L921)*MAX($K921,1)*IF($M921="",P$7,$M921)/100)</f>
        <v>1595.6758001886171</v>
      </c>
      <c r="Q921" s="84"/>
      <c r="R921" s="88">
        <f>IF(OR(R$4="",R$4=0,R$5="",R$7=0,R$7="",R$8="",$L921="",$L921=0),"",layerCost(IF($N921="",R$8,$N921),R$4,R$5,$L921)*MAX($K921,1)*IF($M921="",R$7,$M921)/100)</f>
        <v>359.39803999999998</v>
      </c>
      <c r="S921" s="84"/>
      <c r="T921" s="88">
        <f>IF(OR(T$4="",T$4=0,T$5="",T$7=0,T$7="",T$8="",$L921="",$L921=0),"",layerCost(IF($N921="",T$8,$N921),T$4,T$5,$L921)*MAX($K921,1)*IF($M921="",T$7,$M921)/100)</f>
        <v>359.39803999999998</v>
      </c>
      <c r="U921" s="84"/>
      <c r="V921" s="88">
        <f>IF(OR(V$4="",V$4=0,V$5="",V$7=0,V$7="",V$8="",$L921="",$L921=0),"",layerCost(IF($N921="",V$8,$N921),V$4,V$5,$L921)*MAX($K921,1)*IF($M921="",V$7,$M921)/100)</f>
        <v>359.39803999999998</v>
      </c>
      <c r="W921" s="84"/>
      <c r="X921" s="88" t="str">
        <f>IF(OR(X$4="",X$4=0,X$5="",X$7=0,X$7="",X$8="",$L921="",$L921=0),"",layerCost(IF($N921="",X$8,$N921),X$4,X$5,$L921)*MAX($K921,1)*IF($M921="",X$7,$M921)/100)</f>
        <v/>
      </c>
      <c r="Y921" s="84"/>
      <c r="Z921" s="88" t="str">
        <f>IF(OR(Z$4="",Z$4=0,Z$5="",Z$7=0,Z$7="",Z$8="",$L921="",$L921=0),"",layerCost(IF($N921="",Z$8,$N921),Z$4,Z$5,$L921)*MAX($K921,1)*IF($M921="",Z$7,$M921)/100)</f>
        <v/>
      </c>
    </row>
    <row r="922" spans="1:26" x14ac:dyDescent="0.2">
      <c r="A922" s="83">
        <v>223388.65</v>
      </c>
      <c r="B922" s="83">
        <v>0</v>
      </c>
      <c r="C922" s="83">
        <v>0</v>
      </c>
      <c r="E922" s="85"/>
      <c r="F922" s="85"/>
      <c r="G922" s="85"/>
      <c r="I922" s="90"/>
      <c r="K922" s="83">
        <v>1</v>
      </c>
      <c r="L922" s="83">
        <v>223388.65</v>
      </c>
      <c r="M922" s="85"/>
      <c r="N922" s="83"/>
      <c r="P922" s="88">
        <f>IF(OR(P$4="",P$4=0,P$5="",P$7=0,P$7="",P$8="",$L922="",$L922=0),"",layerCost(IF($N922="",P$8,$N922),P$4,P$5,$L922)*MAX($K922,1)*IF($M922="",P$7,$M922)/100)</f>
        <v>1897.4837661419367</v>
      </c>
      <c r="Q922" s="84"/>
      <c r="R922" s="88">
        <f>IF(OR(R$4="",R$4=0,R$5="",R$7=0,R$7="",R$8="",$L922="",$L922=0),"",layerCost(IF($N922="",R$8,$N922),R$4,R$5,$L922)*MAX($K922,1)*IF($M922="",R$7,$M922)/100)</f>
        <v>446.77730000000003</v>
      </c>
      <c r="S922" s="84"/>
      <c r="T922" s="88">
        <f>IF(OR(T$4="",T$4=0,T$5="",T$7=0,T$7="",T$8="",$L922="",$L922=0),"",layerCost(IF($N922="",T$8,$N922),T$4,T$5,$L922)*MAX($K922,1)*IF($M922="",T$7,$M922)/100)</f>
        <v>446.77730000000003</v>
      </c>
      <c r="U922" s="84"/>
      <c r="V922" s="88">
        <f>IF(OR(V$4="",V$4=0,V$5="",V$7=0,V$7="",V$8="",$L922="",$L922=0),"",layerCost(IF($N922="",V$8,$N922),V$4,V$5,$L922)*MAX($K922,1)*IF($M922="",V$7,$M922)/100)</f>
        <v>446.77730000000003</v>
      </c>
      <c r="W922" s="84"/>
      <c r="X922" s="88" t="str">
        <f>IF(OR(X$4="",X$4=0,X$5="",X$7=0,X$7="",X$8="",$L922="",$L922=0),"",layerCost(IF($N922="",X$8,$N922),X$4,X$5,$L922)*MAX($K922,1)*IF($M922="",X$7,$M922)/100)</f>
        <v/>
      </c>
      <c r="Y922" s="84"/>
      <c r="Z922" s="88" t="str">
        <f>IF(OR(Z$4="",Z$4=0,Z$5="",Z$7=0,Z$7="",Z$8="",$L922="",$L922=0),"",layerCost(IF($N922="",Z$8,$N922),Z$4,Z$5,$L922)*MAX($K922,1)*IF($M922="",Z$7,$M922)/100)</f>
        <v/>
      </c>
    </row>
    <row r="923" spans="1:26" x14ac:dyDescent="0.2">
      <c r="A923" s="83">
        <v>137769.24</v>
      </c>
      <c r="B923" s="83">
        <v>0</v>
      </c>
      <c r="C923" s="83">
        <v>0</v>
      </c>
      <c r="E923" s="85"/>
      <c r="F923" s="85"/>
      <c r="G923" s="85"/>
      <c r="I923" s="90"/>
      <c r="K923" s="83">
        <v>1</v>
      </c>
      <c r="L923" s="83">
        <v>137769.24</v>
      </c>
      <c r="M923" s="85"/>
      <c r="N923" s="83"/>
      <c r="P923" s="88">
        <f>IF(OR(P$4="",P$4=0,P$5="",P$7=0,P$7="",P$8="",$L923="",$L923=0),"",layerCost(IF($N923="",P$8,$N923),P$4,P$5,$L923)*MAX($K923,1)*IF($M923="",P$7,$M923)/100)</f>
        <v>1296.4925316376978</v>
      </c>
      <c r="Q923" s="84"/>
      <c r="R923" s="88">
        <f>IF(OR(R$4="",R$4=0,R$5="",R$7=0,R$7="",R$8="",$L923="",$L923=0),"",layerCost(IF($N923="",R$8,$N923),R$4,R$5,$L923)*MAX($K923,1)*IF($M923="",R$7,$M923)/100)</f>
        <v>275.53847999999999</v>
      </c>
      <c r="S923" s="84"/>
      <c r="T923" s="88">
        <f>IF(OR(T$4="",T$4=0,T$5="",T$7=0,T$7="",T$8="",$L923="",$L923=0),"",layerCost(IF($N923="",T$8,$N923),T$4,T$5,$L923)*MAX($K923,1)*IF($M923="",T$7,$M923)/100)</f>
        <v>275.53847999999999</v>
      </c>
      <c r="U923" s="84"/>
      <c r="V923" s="88">
        <f>IF(OR(V$4="",V$4=0,V$5="",V$7=0,V$7="",V$8="",$L923="",$L923=0),"",layerCost(IF($N923="",V$8,$N923),V$4,V$5,$L923)*MAX($K923,1)*IF($M923="",V$7,$M923)/100)</f>
        <v>275.53847999999999</v>
      </c>
      <c r="W923" s="84"/>
      <c r="X923" s="88" t="str">
        <f>IF(OR(X$4="",X$4=0,X$5="",X$7=0,X$7="",X$8="",$L923="",$L923=0),"",layerCost(IF($N923="",X$8,$N923),X$4,X$5,$L923)*MAX($K923,1)*IF($M923="",X$7,$M923)/100)</f>
        <v/>
      </c>
      <c r="Y923" s="84"/>
      <c r="Z923" s="88" t="str">
        <f>IF(OR(Z$4="",Z$4=0,Z$5="",Z$7=0,Z$7="",Z$8="",$L923="",$L923=0),"",layerCost(IF($N923="",Z$8,$N923),Z$4,Z$5,$L923)*MAX($K923,1)*IF($M923="",Z$7,$M923)/100)</f>
        <v/>
      </c>
    </row>
    <row r="924" spans="1:26" x14ac:dyDescent="0.2">
      <c r="A924" s="83">
        <v>380162.87</v>
      </c>
      <c r="B924" s="83">
        <v>0</v>
      </c>
      <c r="C924" s="83">
        <v>0</v>
      </c>
      <c r="E924" s="85"/>
      <c r="F924" s="85"/>
      <c r="G924" s="85"/>
      <c r="I924" s="90"/>
      <c r="K924" s="83">
        <v>1</v>
      </c>
      <c r="L924" s="83">
        <v>380162.87</v>
      </c>
      <c r="M924" s="85"/>
      <c r="N924" s="83"/>
      <c r="P924" s="88">
        <f>IF(OR(P$4="",P$4=0,P$5="",P$7=0,P$7="",P$8="",$L924="",$L924=0),"",layerCost(IF($N924="",P$8,$N924),P$4,P$5,$L924)*MAX($K924,1)*IF($M924="",P$7,$M924)/100)</f>
        <v>2907.7989159072977</v>
      </c>
      <c r="Q924" s="84"/>
      <c r="R924" s="88">
        <f>IF(OR(R$4="",R$4=0,R$5="",R$7=0,R$7="",R$8="",$L924="",$L924=0),"",layerCost(IF($N924="",R$8,$N924),R$4,R$5,$L924)*MAX($K924,1)*IF($M924="",R$7,$M924)/100)</f>
        <v>760.32574000000011</v>
      </c>
      <c r="S924" s="84"/>
      <c r="T924" s="88">
        <f>IF(OR(T$4="",T$4=0,T$5="",T$7=0,T$7="",T$8="",$L924="",$L924=0),"",layerCost(IF($N924="",T$8,$N924),T$4,T$5,$L924)*MAX($K924,1)*IF($M924="",T$7,$M924)/100)</f>
        <v>760.32574000000011</v>
      </c>
      <c r="U924" s="84"/>
      <c r="V924" s="88">
        <f>IF(OR(V$4="",V$4=0,V$5="",V$7=0,V$7="",V$8="",$L924="",$L924=0),"",layerCost(IF($N924="",V$8,$N924),V$4,V$5,$L924)*MAX($K924,1)*IF($M924="",V$7,$M924)/100)</f>
        <v>760.32574000000011</v>
      </c>
      <c r="W924" s="84"/>
      <c r="X924" s="88" t="str">
        <f>IF(OR(X$4="",X$4=0,X$5="",X$7=0,X$7="",X$8="",$L924="",$L924=0),"",layerCost(IF($N924="",X$8,$N924),X$4,X$5,$L924)*MAX($K924,1)*IF($M924="",X$7,$M924)/100)</f>
        <v/>
      </c>
      <c r="Y924" s="84"/>
      <c r="Z924" s="88" t="str">
        <f>IF(OR(Z$4="",Z$4=0,Z$5="",Z$7=0,Z$7="",Z$8="",$L924="",$L924=0),"",layerCost(IF($N924="",Z$8,$N924),Z$4,Z$5,$L924)*MAX($K924,1)*IF($M924="",Z$7,$M924)/100)</f>
        <v/>
      </c>
    </row>
    <row r="925" spans="1:26" x14ac:dyDescent="0.2">
      <c r="A925" s="83">
        <v>145495.82999999999</v>
      </c>
      <c r="B925" s="83">
        <v>0</v>
      </c>
      <c r="C925" s="83">
        <v>0</v>
      </c>
      <c r="E925" s="85"/>
      <c r="F925" s="85"/>
      <c r="G925" s="85"/>
      <c r="I925" s="90"/>
      <c r="K925" s="83">
        <v>1</v>
      </c>
      <c r="L925" s="83">
        <v>145495.82999999999</v>
      </c>
      <c r="M925" s="85"/>
      <c r="N925" s="83"/>
      <c r="P925" s="88">
        <f>IF(OR(P$4="",P$4=0,P$5="",P$7=0,P$7="",P$8="",$L925="",$L925=0),"",layerCost(IF($N925="",P$8,$N925),P$4,P$5,$L925)*MAX($K925,1)*IF($M925="",P$7,$M925)/100)</f>
        <v>1352.9687462890922</v>
      </c>
      <c r="Q925" s="84"/>
      <c r="R925" s="88">
        <f>IF(OR(R$4="",R$4=0,R$5="",R$7=0,R$7="",R$8="",$L925="",$L925=0),"",layerCost(IF($N925="",R$8,$N925),R$4,R$5,$L925)*MAX($K925,1)*IF($M925="",R$7,$M925)/100)</f>
        <v>290.99165999999997</v>
      </c>
      <c r="S925" s="84"/>
      <c r="T925" s="88">
        <f>IF(OR(T$4="",T$4=0,T$5="",T$7=0,T$7="",T$8="",$L925="",$L925=0),"",layerCost(IF($N925="",T$8,$N925),T$4,T$5,$L925)*MAX($K925,1)*IF($M925="",T$7,$M925)/100)</f>
        <v>290.99165999999997</v>
      </c>
      <c r="U925" s="84"/>
      <c r="V925" s="88">
        <f>IF(OR(V$4="",V$4=0,V$5="",V$7=0,V$7="",V$8="",$L925="",$L925=0),"",layerCost(IF($N925="",V$8,$N925),V$4,V$5,$L925)*MAX($K925,1)*IF($M925="",V$7,$M925)/100)</f>
        <v>290.99165999999997</v>
      </c>
      <c r="W925" s="84"/>
      <c r="X925" s="88" t="str">
        <f>IF(OR(X$4="",X$4=0,X$5="",X$7=0,X$7="",X$8="",$L925="",$L925=0),"",layerCost(IF($N925="",X$8,$N925),X$4,X$5,$L925)*MAX($K925,1)*IF($M925="",X$7,$M925)/100)</f>
        <v/>
      </c>
      <c r="Y925" s="84"/>
      <c r="Z925" s="88" t="str">
        <f>IF(OR(Z$4="",Z$4=0,Z$5="",Z$7=0,Z$7="",Z$8="",$L925="",$L925=0),"",layerCost(IF($N925="",Z$8,$N925),Z$4,Z$5,$L925)*MAX($K925,1)*IF($M925="",Z$7,$M925)/100)</f>
        <v/>
      </c>
    </row>
    <row r="926" spans="1:26" x14ac:dyDescent="0.2">
      <c r="A926" s="83">
        <v>240528.73</v>
      </c>
      <c r="B926" s="83">
        <v>0</v>
      </c>
      <c r="C926" s="83">
        <v>0</v>
      </c>
      <c r="E926" s="85"/>
      <c r="F926" s="85"/>
      <c r="G926" s="85"/>
      <c r="I926" s="90"/>
      <c r="K926" s="83">
        <v>1</v>
      </c>
      <c r="L926" s="83">
        <v>240528.73</v>
      </c>
      <c r="M926" s="85"/>
      <c r="N926" s="83"/>
      <c r="P926" s="88">
        <f>IF(OR(P$4="",P$4=0,P$5="",P$7=0,P$7="",P$8="",$L926="",$L926=0),"",layerCost(IF($N926="",P$8,$N926),P$4,P$5,$L926)*MAX($K926,1)*IF($M926="",P$7,$M926)/100)</f>
        <v>2014.8101845230094</v>
      </c>
      <c r="Q926" s="84"/>
      <c r="R926" s="88">
        <f>IF(OR(R$4="",R$4=0,R$5="",R$7=0,R$7="",R$8="",$L926="",$L926=0),"",layerCost(IF($N926="",R$8,$N926),R$4,R$5,$L926)*MAX($K926,1)*IF($M926="",R$7,$M926)/100)</f>
        <v>481.05746000000005</v>
      </c>
      <c r="S926" s="84"/>
      <c r="T926" s="88">
        <f>IF(OR(T$4="",T$4=0,T$5="",T$7=0,T$7="",T$8="",$L926="",$L926=0),"",layerCost(IF($N926="",T$8,$N926),T$4,T$5,$L926)*MAX($K926,1)*IF($M926="",T$7,$M926)/100)</f>
        <v>481.05746000000005</v>
      </c>
      <c r="U926" s="84"/>
      <c r="V926" s="88">
        <f>IF(OR(V$4="",V$4=0,V$5="",V$7=0,V$7="",V$8="",$L926="",$L926=0),"",layerCost(IF($N926="",V$8,$N926),V$4,V$5,$L926)*MAX($K926,1)*IF($M926="",V$7,$M926)/100)</f>
        <v>481.05746000000005</v>
      </c>
      <c r="W926" s="84"/>
      <c r="X926" s="88" t="str">
        <f>IF(OR(X$4="",X$4=0,X$5="",X$7=0,X$7="",X$8="",$L926="",$L926=0),"",layerCost(IF($N926="",X$8,$N926),X$4,X$5,$L926)*MAX($K926,1)*IF($M926="",X$7,$M926)/100)</f>
        <v/>
      </c>
      <c r="Y926" s="84"/>
      <c r="Z926" s="88" t="str">
        <f>IF(OR(Z$4="",Z$4=0,Z$5="",Z$7=0,Z$7="",Z$8="",$L926="",$L926=0),"",layerCost(IF($N926="",Z$8,$N926),Z$4,Z$5,$L926)*MAX($K926,1)*IF($M926="",Z$7,$M926)/100)</f>
        <v/>
      </c>
    </row>
    <row r="927" spans="1:26" x14ac:dyDescent="0.2">
      <c r="A927" s="83">
        <v>473796.11</v>
      </c>
      <c r="B927" s="83">
        <v>52145.75</v>
      </c>
      <c r="C927" s="83">
        <v>0</v>
      </c>
      <c r="E927" s="85"/>
      <c r="F927" s="85"/>
      <c r="G927" s="85"/>
      <c r="I927" s="90"/>
      <c r="K927" s="83">
        <v>1</v>
      </c>
      <c r="L927" s="83">
        <v>525941.86</v>
      </c>
      <c r="M927" s="85"/>
      <c r="N927" s="83"/>
      <c r="P927" s="88">
        <f>IF(OR(P$4="",P$4=0,P$5="",P$7=0,P$7="",P$8="",$L927="",$L927=0),"",layerCost(IF($N927="",P$8,$N927),P$4,P$5,$L927)*MAX($K927,1)*IF($M927="",P$7,$M927)/100)</f>
        <v>3640.2728849139903</v>
      </c>
      <c r="Q927" s="84"/>
      <c r="R927" s="88">
        <f>IF(OR(R$4="",R$4=0,R$5="",R$7=0,R$7="",R$8="",$L927="",$L927=0),"",layerCost(IF($N927="",R$8,$N927),R$4,R$5,$L927)*MAX($K927,1)*IF($M927="",R$7,$M927)/100)</f>
        <v>1051.88372</v>
      </c>
      <c r="S927" s="84"/>
      <c r="T927" s="88">
        <f>IF(OR(T$4="",T$4=0,T$5="",T$7=0,T$7="",T$8="",$L927="",$L927=0),"",layerCost(IF($N927="",T$8,$N927),T$4,T$5,$L927)*MAX($K927,1)*IF($M927="",T$7,$M927)/100)</f>
        <v>1051.88372</v>
      </c>
      <c r="U927" s="84"/>
      <c r="V927" s="88">
        <f>IF(OR(V$4="",V$4=0,V$5="",V$7=0,V$7="",V$8="",$L927="",$L927=0),"",layerCost(IF($N927="",V$8,$N927),V$4,V$5,$L927)*MAX($K927,1)*IF($M927="",V$7,$M927)/100)</f>
        <v>1051.88372</v>
      </c>
      <c r="W927" s="84"/>
      <c r="X927" s="88" t="str">
        <f>IF(OR(X$4="",X$4=0,X$5="",X$7=0,X$7="",X$8="",$L927="",$L927=0),"",layerCost(IF($N927="",X$8,$N927),X$4,X$5,$L927)*MAX($K927,1)*IF($M927="",X$7,$M927)/100)</f>
        <v/>
      </c>
      <c r="Y927" s="84"/>
      <c r="Z927" s="88" t="str">
        <f>IF(OR(Z$4="",Z$4=0,Z$5="",Z$7=0,Z$7="",Z$8="",$L927="",$L927=0),"",layerCost(IF($N927="",Z$8,$N927),Z$4,Z$5,$L927)*MAX($K927,1)*IF($M927="",Z$7,$M927)/100)</f>
        <v/>
      </c>
    </row>
    <row r="928" spans="1:26" x14ac:dyDescent="0.2">
      <c r="A928" s="83">
        <v>180396.55</v>
      </c>
      <c r="B928" s="83">
        <v>6030.16</v>
      </c>
      <c r="C928" s="83">
        <v>0</v>
      </c>
      <c r="E928" s="85"/>
      <c r="F928" s="85"/>
      <c r="G928" s="85"/>
      <c r="I928" s="90"/>
      <c r="K928" s="83">
        <v>1</v>
      </c>
      <c r="L928" s="83">
        <v>186426.71</v>
      </c>
      <c r="M928" s="85"/>
      <c r="N928" s="83"/>
      <c r="P928" s="88">
        <f>IF(OR(P$4="",P$4=0,P$5="",P$7=0,P$7="",P$8="",$L928="",$L928=0),"",layerCost(IF($N928="",P$8,$N928),P$4,P$5,$L928)*MAX($K928,1)*IF($M928="",P$7,$M928)/100)</f>
        <v>1642.5430480398647</v>
      </c>
      <c r="Q928" s="84"/>
      <c r="R928" s="88">
        <f>IF(OR(R$4="",R$4=0,R$5="",R$7=0,R$7="",R$8="",$L928="",$L928=0),"",layerCost(IF($N928="",R$8,$N928),R$4,R$5,$L928)*MAX($K928,1)*IF($M928="",R$7,$M928)/100)</f>
        <v>372.85341999999997</v>
      </c>
      <c r="S928" s="84"/>
      <c r="T928" s="88">
        <f>IF(OR(T$4="",T$4=0,T$5="",T$7=0,T$7="",T$8="",$L928="",$L928=0),"",layerCost(IF($N928="",T$8,$N928),T$4,T$5,$L928)*MAX($K928,1)*IF($M928="",T$7,$M928)/100)</f>
        <v>372.85341999999997</v>
      </c>
      <c r="U928" s="84"/>
      <c r="V928" s="88">
        <f>IF(OR(V$4="",V$4=0,V$5="",V$7=0,V$7="",V$8="",$L928="",$L928=0),"",layerCost(IF($N928="",V$8,$N928),V$4,V$5,$L928)*MAX($K928,1)*IF($M928="",V$7,$M928)/100)</f>
        <v>372.85341999999997</v>
      </c>
      <c r="W928" s="84"/>
      <c r="X928" s="88" t="str">
        <f>IF(OR(X$4="",X$4=0,X$5="",X$7=0,X$7="",X$8="",$L928="",$L928=0),"",layerCost(IF($N928="",X$8,$N928),X$4,X$5,$L928)*MAX($K928,1)*IF($M928="",X$7,$M928)/100)</f>
        <v/>
      </c>
      <c r="Y928" s="84"/>
      <c r="Z928" s="88" t="str">
        <f>IF(OR(Z$4="",Z$4=0,Z$5="",Z$7=0,Z$7="",Z$8="",$L928="",$L928=0),"",layerCost(IF($N928="",Z$8,$N928),Z$4,Z$5,$L928)*MAX($K928,1)*IF($M928="",Z$7,$M928)/100)</f>
        <v/>
      </c>
    </row>
    <row r="929" spans="1:26" x14ac:dyDescent="0.2">
      <c r="A929" s="83">
        <v>503261.89</v>
      </c>
      <c r="B929" s="83">
        <v>0</v>
      </c>
      <c r="C929" s="83">
        <v>0</v>
      </c>
      <c r="E929" s="85"/>
      <c r="F929" s="85"/>
      <c r="G929" s="85"/>
      <c r="I929" s="90"/>
      <c r="K929" s="83">
        <v>2</v>
      </c>
      <c r="L929" s="83">
        <v>503261.89</v>
      </c>
      <c r="M929" s="85"/>
      <c r="N929" s="83"/>
      <c r="P929" s="88">
        <f>IF(OR(P$4="",P$4=0,P$5="",P$7=0,P$7="",P$8="",$L929="",$L929=0),"",layerCost(IF($N929="",P$8,$N929),P$4,P$5,$L929)*MAX($K929,1)*IF($M929="",P$7,$M929)/100)</f>
        <v>7059.3993980458135</v>
      </c>
      <c r="Q929" s="84"/>
      <c r="R929" s="88">
        <f>IF(OR(R$4="",R$4=0,R$5="",R$7=0,R$7="",R$8="",$L929="",$L929=0),"",layerCost(IF($N929="",R$8,$N929),R$4,R$5,$L929)*MAX($K929,1)*IF($M929="",R$7,$M929)/100)</f>
        <v>2013.0475600000002</v>
      </c>
      <c r="S929" s="84"/>
      <c r="T929" s="88">
        <f>IF(OR(T$4="",T$4=0,T$5="",T$7=0,T$7="",T$8="",$L929="",$L929=0),"",layerCost(IF($N929="",T$8,$N929),T$4,T$5,$L929)*MAX($K929,1)*IF($M929="",T$7,$M929)/100)</f>
        <v>2013.0475600000002</v>
      </c>
      <c r="U929" s="84"/>
      <c r="V929" s="88">
        <f>IF(OR(V$4="",V$4=0,V$5="",V$7=0,V$7="",V$8="",$L929="",$L929=0),"",layerCost(IF($N929="",V$8,$N929),V$4,V$5,$L929)*MAX($K929,1)*IF($M929="",V$7,$M929)/100)</f>
        <v>2013.0475600000002</v>
      </c>
      <c r="W929" s="84"/>
      <c r="X929" s="88" t="str">
        <f>IF(OR(X$4="",X$4=0,X$5="",X$7=0,X$7="",X$8="",$L929="",$L929=0),"",layerCost(IF($N929="",X$8,$N929),X$4,X$5,$L929)*MAX($K929,1)*IF($M929="",X$7,$M929)/100)</f>
        <v/>
      </c>
      <c r="Y929" s="84"/>
      <c r="Z929" s="88" t="str">
        <f>IF(OR(Z$4="",Z$4=0,Z$5="",Z$7=0,Z$7="",Z$8="",$L929="",$L929=0),"",layerCost(IF($N929="",Z$8,$N929),Z$4,Z$5,$L929)*MAX($K929,1)*IF($M929="",Z$7,$M929)/100)</f>
        <v/>
      </c>
    </row>
    <row r="930" spans="1:26" x14ac:dyDescent="0.2">
      <c r="A930" s="83">
        <v>0</v>
      </c>
      <c r="B930" s="83">
        <v>12060.32</v>
      </c>
      <c r="C930" s="83">
        <v>0</v>
      </c>
      <c r="E930" s="85"/>
      <c r="F930" s="85"/>
      <c r="G930" s="85"/>
      <c r="I930" s="90"/>
      <c r="K930" s="83">
        <v>1</v>
      </c>
      <c r="L930" s="83">
        <v>12060.32</v>
      </c>
      <c r="M930" s="85"/>
      <c r="N930" s="83"/>
      <c r="P930" s="88">
        <f>IF(OR(P$4="",P$4=0,P$5="",P$7=0,P$7="",P$8="",$L930="",$L930=0),"",layerCost(IF($N930="",P$8,$N930),P$4,P$5,$L930)*MAX($K930,1)*IF($M930="",P$7,$M930)/100)</f>
        <v>120.6032</v>
      </c>
      <c r="Q930" s="84"/>
      <c r="R930" s="88">
        <f>IF(OR(R$4="",R$4=0,R$5="",R$7=0,R$7="",R$8="",$L930="",$L930=0),"",layerCost(IF($N930="",R$8,$N930),R$4,R$5,$L930)*MAX($K930,1)*IF($M930="",R$7,$M930)/100)</f>
        <v>24.120639999999998</v>
      </c>
      <c r="S930" s="84"/>
      <c r="T930" s="88">
        <f>IF(OR(T$4="",T$4=0,T$5="",T$7=0,T$7="",T$8="",$L930="",$L930=0),"",layerCost(IF($N930="",T$8,$N930),T$4,T$5,$L930)*MAX($K930,1)*IF($M930="",T$7,$M930)/100)</f>
        <v>24.120639999999998</v>
      </c>
      <c r="U930" s="84"/>
      <c r="V930" s="88">
        <f>IF(OR(V$4="",V$4=0,V$5="",V$7=0,V$7="",V$8="",$L930="",$L930=0),"",layerCost(IF($N930="",V$8,$N930),V$4,V$5,$L930)*MAX($K930,1)*IF($M930="",V$7,$M930)/100)</f>
        <v>24.120639999999998</v>
      </c>
      <c r="W930" s="84"/>
      <c r="X930" s="88" t="str">
        <f>IF(OR(X$4="",X$4=0,X$5="",X$7=0,X$7="",X$8="",$L930="",$L930=0),"",layerCost(IF($N930="",X$8,$N930),X$4,X$5,$L930)*MAX($K930,1)*IF($M930="",X$7,$M930)/100)</f>
        <v/>
      </c>
      <c r="Y930" s="84"/>
      <c r="Z930" s="88" t="str">
        <f>IF(OR(Z$4="",Z$4=0,Z$5="",Z$7=0,Z$7="",Z$8="",$L930="",$L930=0),"",layerCost(IF($N930="",Z$8,$N930),Z$4,Z$5,$L930)*MAX($K930,1)*IF($M930="",Z$7,$M930)/100)</f>
        <v/>
      </c>
    </row>
    <row r="931" spans="1:26" x14ac:dyDescent="0.2">
      <c r="A931" s="83">
        <v>1803173.66</v>
      </c>
      <c r="B931" s="83">
        <v>5793.97</v>
      </c>
      <c r="C931" s="83">
        <v>0</v>
      </c>
      <c r="E931" s="85"/>
      <c r="F931" s="85"/>
      <c r="G931" s="85"/>
      <c r="I931" s="90"/>
      <c r="K931" s="83">
        <v>11</v>
      </c>
      <c r="L931" s="83">
        <v>1808967.63</v>
      </c>
      <c r="M931" s="85"/>
      <c r="N931" s="83"/>
      <c r="P931" s="88">
        <f>IF(OR(P$4="",P$4=0,P$5="",P$7=0,P$7="",P$8="",$L931="",$L931=0),"",layerCost(IF($N931="",P$8,$N931),P$4,P$5,$L931)*MAX($K931,1)*IF($M931="",P$7,$M931)/100)</f>
        <v>102536.08297462662</v>
      </c>
      <c r="Q931" s="84"/>
      <c r="R931" s="88">
        <f>IF(OR(R$4="",R$4=0,R$5="",R$7=0,R$7="",R$8="",$L931="",$L931=0),"",layerCost(IF($N931="",R$8,$N931),R$4,R$5,$L931)*MAX($K931,1)*IF($M931="",R$7,$M931)/100)</f>
        <v>39797.287860000004</v>
      </c>
      <c r="S931" s="84"/>
      <c r="T931" s="88">
        <f>IF(OR(T$4="",T$4=0,T$5="",T$7=0,T$7="",T$8="",$L931="",$L931=0),"",layerCost(IF($N931="",T$8,$N931),T$4,T$5,$L931)*MAX($K931,1)*IF($M931="",T$7,$M931)/100)</f>
        <v>36049.624815215429</v>
      </c>
      <c r="U931" s="84"/>
      <c r="V931" s="88">
        <f>IF(OR(V$4="",V$4=0,V$5="",V$7=0,V$7="",V$8="",$L931="",$L931=0),"",layerCost(IF($N931="",V$8,$N931),V$4,V$5,$L931)*MAX($K931,1)*IF($M931="",V$7,$M931)/100)</f>
        <v>36049.624815215429</v>
      </c>
      <c r="W931" s="84"/>
      <c r="X931" s="88" t="str">
        <f>IF(OR(X$4="",X$4=0,X$5="",X$7=0,X$7="",X$8="",$L931="",$L931=0),"",layerCost(IF($N931="",X$8,$N931),X$4,X$5,$L931)*MAX($K931,1)*IF($M931="",X$7,$M931)/100)</f>
        <v/>
      </c>
      <c r="Y931" s="84"/>
      <c r="Z931" s="88" t="str">
        <f>IF(OR(Z$4="",Z$4=0,Z$5="",Z$7=0,Z$7="",Z$8="",$L931="",$L931=0),"",layerCost(IF($N931="",Z$8,$N931),Z$4,Z$5,$L931)*MAX($K931,1)*IF($M931="",Z$7,$M931)/100)</f>
        <v/>
      </c>
    </row>
    <row r="932" spans="1:26" x14ac:dyDescent="0.2">
      <c r="A932" s="83">
        <v>92188.29</v>
      </c>
      <c r="B932" s="83">
        <v>0</v>
      </c>
      <c r="C932" s="83">
        <v>0</v>
      </c>
      <c r="E932" s="85"/>
      <c r="F932" s="85"/>
      <c r="G932" s="85"/>
      <c r="I932" s="90"/>
      <c r="K932" s="83">
        <v>1</v>
      </c>
      <c r="L932" s="83">
        <v>92188.29</v>
      </c>
      <c r="M932" s="85"/>
      <c r="N932" s="83"/>
      <c r="P932" s="88">
        <f>IF(OR(P$4="",P$4=0,P$5="",P$7=0,P$7="",P$8="",$L932="",$L932=0),"",layerCost(IF($N932="",P$8,$N932),P$4,P$5,$L932)*MAX($K932,1)*IF($M932="",P$7,$M932)/100)</f>
        <v>921.88289999999995</v>
      </c>
      <c r="Q932" s="84"/>
      <c r="R932" s="88">
        <f>IF(OR(R$4="",R$4=0,R$5="",R$7=0,R$7="",R$8="",$L932="",$L932=0),"",layerCost(IF($N932="",R$8,$N932),R$4,R$5,$L932)*MAX($K932,1)*IF($M932="",R$7,$M932)/100)</f>
        <v>184.37657999999999</v>
      </c>
      <c r="S932" s="84"/>
      <c r="T932" s="88">
        <f>IF(OR(T$4="",T$4=0,T$5="",T$7=0,T$7="",T$8="",$L932="",$L932=0),"",layerCost(IF($N932="",T$8,$N932),T$4,T$5,$L932)*MAX($K932,1)*IF($M932="",T$7,$M932)/100)</f>
        <v>184.37657999999999</v>
      </c>
      <c r="U932" s="84"/>
      <c r="V932" s="88">
        <f>IF(OR(V$4="",V$4=0,V$5="",V$7=0,V$7="",V$8="",$L932="",$L932=0),"",layerCost(IF($N932="",V$8,$N932),V$4,V$5,$L932)*MAX($K932,1)*IF($M932="",V$7,$M932)/100)</f>
        <v>184.37657999999999</v>
      </c>
      <c r="W932" s="84"/>
      <c r="X932" s="88" t="str">
        <f>IF(OR(X$4="",X$4=0,X$5="",X$7=0,X$7="",X$8="",$L932="",$L932=0),"",layerCost(IF($N932="",X$8,$N932),X$4,X$5,$L932)*MAX($K932,1)*IF($M932="",X$7,$M932)/100)</f>
        <v/>
      </c>
      <c r="Y932" s="84"/>
      <c r="Z932" s="88" t="str">
        <f>IF(OR(Z$4="",Z$4=0,Z$5="",Z$7=0,Z$7="",Z$8="",$L932="",$L932=0),"",layerCost(IF($N932="",Z$8,$N932),Z$4,Z$5,$L932)*MAX($K932,1)*IF($M932="",Z$7,$M932)/100)</f>
        <v/>
      </c>
    </row>
    <row r="933" spans="1:26" x14ac:dyDescent="0.2">
      <c r="A933" s="83">
        <v>147501.26</v>
      </c>
      <c r="B933" s="83">
        <v>0</v>
      </c>
      <c r="C933" s="83">
        <v>0</v>
      </c>
      <c r="E933" s="85"/>
      <c r="F933" s="85"/>
      <c r="G933" s="85"/>
      <c r="I933" s="90"/>
      <c r="K933" s="83">
        <v>1</v>
      </c>
      <c r="L933" s="83">
        <v>147501.26</v>
      </c>
      <c r="M933" s="85"/>
      <c r="N933" s="83"/>
      <c r="P933" s="88">
        <f>IF(OR(P$4="",P$4=0,P$5="",P$7=0,P$7="",P$8="",$L933="",$L933=0),"",layerCost(IF($N933="",P$8,$N933),P$4,P$5,$L933)*MAX($K933,1)*IF($M933="",P$7,$M933)/100)</f>
        <v>1367.4939695471144</v>
      </c>
      <c r="Q933" s="84"/>
      <c r="R933" s="88">
        <f>IF(OR(R$4="",R$4=0,R$5="",R$7=0,R$7="",R$8="",$L933="",$L933=0),"",layerCost(IF($N933="",R$8,$N933),R$4,R$5,$L933)*MAX($K933,1)*IF($M933="",R$7,$M933)/100)</f>
        <v>295.00252000000006</v>
      </c>
      <c r="S933" s="84"/>
      <c r="T933" s="88">
        <f>IF(OR(T$4="",T$4=0,T$5="",T$7=0,T$7="",T$8="",$L933="",$L933=0),"",layerCost(IF($N933="",T$8,$N933),T$4,T$5,$L933)*MAX($K933,1)*IF($M933="",T$7,$M933)/100)</f>
        <v>295.00252000000006</v>
      </c>
      <c r="U933" s="84"/>
      <c r="V933" s="88">
        <f>IF(OR(V$4="",V$4=0,V$5="",V$7=0,V$7="",V$8="",$L933="",$L933=0),"",layerCost(IF($N933="",V$8,$N933),V$4,V$5,$L933)*MAX($K933,1)*IF($M933="",V$7,$M933)/100)</f>
        <v>295.00252000000006</v>
      </c>
      <c r="W933" s="84"/>
      <c r="X933" s="88" t="str">
        <f>IF(OR(X$4="",X$4=0,X$5="",X$7=0,X$7="",X$8="",$L933="",$L933=0),"",layerCost(IF($N933="",X$8,$N933),X$4,X$5,$L933)*MAX($K933,1)*IF($M933="",X$7,$M933)/100)</f>
        <v/>
      </c>
      <c r="Y933" s="84"/>
      <c r="Z933" s="88" t="str">
        <f>IF(OR(Z$4="",Z$4=0,Z$5="",Z$7=0,Z$7="",Z$8="",$L933="",$L933=0),"",layerCost(IF($N933="",Z$8,$N933),Z$4,Z$5,$L933)*MAX($K933,1)*IF($M933="",Z$7,$M933)/100)</f>
        <v/>
      </c>
    </row>
    <row r="934" spans="1:26" x14ac:dyDescent="0.2">
      <c r="A934" s="83">
        <v>0</v>
      </c>
      <c r="B934" s="83">
        <v>18198.87</v>
      </c>
      <c r="C934" s="83">
        <v>0</v>
      </c>
      <c r="E934" s="85"/>
      <c r="F934" s="85"/>
      <c r="G934" s="85"/>
      <c r="I934" s="90"/>
      <c r="K934" s="83">
        <v>1</v>
      </c>
      <c r="L934" s="83">
        <v>18198.87</v>
      </c>
      <c r="M934" s="85"/>
      <c r="N934" s="83"/>
      <c r="P934" s="88">
        <f>IF(OR(P$4="",P$4=0,P$5="",P$7=0,P$7="",P$8="",$L934="",$L934=0),"",layerCost(IF($N934="",P$8,$N934),P$4,P$5,$L934)*MAX($K934,1)*IF($M934="",P$7,$M934)/100)</f>
        <v>181.98869999999999</v>
      </c>
      <c r="Q934" s="84"/>
      <c r="R934" s="88">
        <f>IF(OR(R$4="",R$4=0,R$5="",R$7=0,R$7="",R$8="",$L934="",$L934=0),"",layerCost(IF($N934="",R$8,$N934),R$4,R$5,$L934)*MAX($K934,1)*IF($M934="",R$7,$M934)/100)</f>
        <v>36.397739999999999</v>
      </c>
      <c r="S934" s="84"/>
      <c r="T934" s="88">
        <f>IF(OR(T$4="",T$4=0,T$5="",T$7=0,T$7="",T$8="",$L934="",$L934=0),"",layerCost(IF($N934="",T$8,$N934),T$4,T$5,$L934)*MAX($K934,1)*IF($M934="",T$7,$M934)/100)</f>
        <v>36.397739999999999</v>
      </c>
      <c r="U934" s="84"/>
      <c r="V934" s="88">
        <f>IF(OR(V$4="",V$4=0,V$5="",V$7=0,V$7="",V$8="",$L934="",$L934=0),"",layerCost(IF($N934="",V$8,$N934),V$4,V$5,$L934)*MAX($K934,1)*IF($M934="",V$7,$M934)/100)</f>
        <v>36.397739999999999</v>
      </c>
      <c r="W934" s="84"/>
      <c r="X934" s="88" t="str">
        <f>IF(OR(X$4="",X$4=0,X$5="",X$7=0,X$7="",X$8="",$L934="",$L934=0),"",layerCost(IF($N934="",X$8,$N934),X$4,X$5,$L934)*MAX($K934,1)*IF($M934="",X$7,$M934)/100)</f>
        <v/>
      </c>
      <c r="Y934" s="84"/>
      <c r="Z934" s="88" t="str">
        <f>IF(OR(Z$4="",Z$4=0,Z$5="",Z$7=0,Z$7="",Z$8="",$L934="",$L934=0),"",layerCost(IF($N934="",Z$8,$N934),Z$4,Z$5,$L934)*MAX($K934,1)*IF($M934="",Z$7,$M934)/100)</f>
        <v/>
      </c>
    </row>
    <row r="935" spans="1:26" x14ac:dyDescent="0.2">
      <c r="A935" s="83">
        <v>114251.14</v>
      </c>
      <c r="B935" s="83">
        <v>0</v>
      </c>
      <c r="C935" s="83">
        <v>0</v>
      </c>
      <c r="E935" s="85"/>
      <c r="F935" s="85"/>
      <c r="G935" s="85"/>
      <c r="I935" s="90"/>
      <c r="K935" s="83">
        <v>1</v>
      </c>
      <c r="L935" s="83">
        <v>114251.14</v>
      </c>
      <c r="M935" s="85"/>
      <c r="N935" s="83"/>
      <c r="P935" s="88">
        <f>IF(OR(P$4="",P$4=0,P$5="",P$7=0,P$7="",P$8="",$L935="",$L935=0),"",layerCost(IF($N935="",P$8,$N935),P$4,P$5,$L935)*MAX($K935,1)*IF($M935="",P$7,$M935)/100)</f>
        <v>1117.158616575517</v>
      </c>
      <c r="Q935" s="84"/>
      <c r="R935" s="88">
        <f>IF(OR(R$4="",R$4=0,R$5="",R$7=0,R$7="",R$8="",$L935="",$L935=0),"",layerCost(IF($N935="",R$8,$N935),R$4,R$5,$L935)*MAX($K935,1)*IF($M935="",R$7,$M935)/100)</f>
        <v>228.50228000000004</v>
      </c>
      <c r="S935" s="84"/>
      <c r="T935" s="88">
        <f>IF(OR(T$4="",T$4=0,T$5="",T$7=0,T$7="",T$8="",$L935="",$L935=0),"",layerCost(IF($N935="",T$8,$N935),T$4,T$5,$L935)*MAX($K935,1)*IF($M935="",T$7,$M935)/100)</f>
        <v>228.50228000000004</v>
      </c>
      <c r="U935" s="84"/>
      <c r="V935" s="88">
        <f>IF(OR(V$4="",V$4=0,V$5="",V$7=0,V$7="",V$8="",$L935="",$L935=0),"",layerCost(IF($N935="",V$8,$N935),V$4,V$5,$L935)*MAX($K935,1)*IF($M935="",V$7,$M935)/100)</f>
        <v>228.50228000000004</v>
      </c>
      <c r="W935" s="84"/>
      <c r="X935" s="88" t="str">
        <f>IF(OR(X$4="",X$4=0,X$5="",X$7=0,X$7="",X$8="",$L935="",$L935=0),"",layerCost(IF($N935="",X$8,$N935),X$4,X$5,$L935)*MAX($K935,1)*IF($M935="",X$7,$M935)/100)</f>
        <v/>
      </c>
      <c r="Y935" s="84"/>
      <c r="Z935" s="88" t="str">
        <f>IF(OR(Z$4="",Z$4=0,Z$5="",Z$7=0,Z$7="",Z$8="",$L935="",$L935=0),"",layerCost(IF($N935="",Z$8,$N935),Z$4,Z$5,$L935)*MAX($K935,1)*IF($M935="",Z$7,$M935)/100)</f>
        <v/>
      </c>
    </row>
    <row r="936" spans="1:26" x14ac:dyDescent="0.2">
      <c r="A936" s="83">
        <v>100107.87</v>
      </c>
      <c r="B936" s="83">
        <v>0</v>
      </c>
      <c r="C936" s="83">
        <v>0</v>
      </c>
      <c r="E936" s="85"/>
      <c r="F936" s="85"/>
      <c r="G936" s="85"/>
      <c r="I936" s="90"/>
      <c r="K936" s="83">
        <v>1</v>
      </c>
      <c r="L936" s="83">
        <v>100107.87</v>
      </c>
      <c r="M936" s="85"/>
      <c r="N936" s="83"/>
      <c r="P936" s="88">
        <f>IF(OR(P$4="",P$4=0,P$5="",P$7=0,P$7="",P$8="",$L936="",$L936=0),"",layerCost(IF($N936="",P$8,$N936),P$4,P$5,$L936)*MAX($K936,1)*IF($M936="",P$7,$M936)/100)</f>
        <v>1000.8962352138154</v>
      </c>
      <c r="Q936" s="84"/>
      <c r="R936" s="88">
        <f>IF(OR(R$4="",R$4=0,R$5="",R$7=0,R$7="",R$8="",$L936="",$L936=0),"",layerCost(IF($N936="",R$8,$N936),R$4,R$5,$L936)*MAX($K936,1)*IF($M936="",R$7,$M936)/100)</f>
        <v>200.21574000000001</v>
      </c>
      <c r="S936" s="84"/>
      <c r="T936" s="88">
        <f>IF(OR(T$4="",T$4=0,T$5="",T$7=0,T$7="",T$8="",$L936="",$L936=0),"",layerCost(IF($N936="",T$8,$N936),T$4,T$5,$L936)*MAX($K936,1)*IF($M936="",T$7,$M936)/100)</f>
        <v>200.21574000000001</v>
      </c>
      <c r="U936" s="84"/>
      <c r="V936" s="88">
        <f>IF(OR(V$4="",V$4=0,V$5="",V$7=0,V$7="",V$8="",$L936="",$L936=0),"",layerCost(IF($N936="",V$8,$N936),V$4,V$5,$L936)*MAX($K936,1)*IF($M936="",V$7,$M936)/100)</f>
        <v>200.21574000000001</v>
      </c>
      <c r="W936" s="84"/>
      <c r="X936" s="88" t="str">
        <f>IF(OR(X$4="",X$4=0,X$5="",X$7=0,X$7="",X$8="",$L936="",$L936=0),"",layerCost(IF($N936="",X$8,$N936),X$4,X$5,$L936)*MAX($K936,1)*IF($M936="",X$7,$M936)/100)</f>
        <v/>
      </c>
      <c r="Y936" s="84"/>
      <c r="Z936" s="88" t="str">
        <f>IF(OR(Z$4="",Z$4=0,Z$5="",Z$7=0,Z$7="",Z$8="",$L936="",$L936=0),"",layerCost(IF($N936="",Z$8,$N936),Z$4,Z$5,$L936)*MAX($K936,1)*IF($M936="",Z$7,$M936)/100)</f>
        <v/>
      </c>
    </row>
    <row r="937" spans="1:26" x14ac:dyDescent="0.2">
      <c r="A937" s="83">
        <v>109440.58</v>
      </c>
      <c r="B937" s="83">
        <v>0</v>
      </c>
      <c r="C937" s="83">
        <v>0</v>
      </c>
      <c r="E937" s="85"/>
      <c r="F937" s="85"/>
      <c r="G937" s="85"/>
      <c r="I937" s="90"/>
      <c r="K937" s="83">
        <v>1</v>
      </c>
      <c r="L937" s="83">
        <v>109440.58</v>
      </c>
      <c r="M937" s="85"/>
      <c r="N937" s="83"/>
      <c r="P937" s="88">
        <f>IF(OR(P$4="",P$4=0,P$5="",P$7=0,P$7="",P$8="",$L937="",$L937=0),"",layerCost(IF($N937="",P$8,$N937),P$4,P$5,$L937)*MAX($K937,1)*IF($M937="",P$7,$M937)/100)</f>
        <v>1078.3719099141408</v>
      </c>
      <c r="Q937" s="84"/>
      <c r="R937" s="88">
        <f>IF(OR(R$4="",R$4=0,R$5="",R$7=0,R$7="",R$8="",$L937="",$L937=0),"",layerCost(IF($N937="",R$8,$N937),R$4,R$5,$L937)*MAX($K937,1)*IF($M937="",R$7,$M937)/100)</f>
        <v>218.88116000000002</v>
      </c>
      <c r="S937" s="84"/>
      <c r="T937" s="88">
        <f>IF(OR(T$4="",T$4=0,T$5="",T$7=0,T$7="",T$8="",$L937="",$L937=0),"",layerCost(IF($N937="",T$8,$N937),T$4,T$5,$L937)*MAX($K937,1)*IF($M937="",T$7,$M937)/100)</f>
        <v>218.88116000000002</v>
      </c>
      <c r="U937" s="84"/>
      <c r="V937" s="88">
        <f>IF(OR(V$4="",V$4=0,V$5="",V$7=0,V$7="",V$8="",$L937="",$L937=0),"",layerCost(IF($N937="",V$8,$N937),V$4,V$5,$L937)*MAX($K937,1)*IF($M937="",V$7,$M937)/100)</f>
        <v>218.88116000000002</v>
      </c>
      <c r="W937" s="84"/>
      <c r="X937" s="88" t="str">
        <f>IF(OR(X$4="",X$4=0,X$5="",X$7=0,X$7="",X$8="",$L937="",$L937=0),"",layerCost(IF($N937="",X$8,$N937),X$4,X$5,$L937)*MAX($K937,1)*IF($M937="",X$7,$M937)/100)</f>
        <v/>
      </c>
      <c r="Y937" s="84"/>
      <c r="Z937" s="88" t="str">
        <f>IF(OR(Z$4="",Z$4=0,Z$5="",Z$7=0,Z$7="",Z$8="",$L937="",$L937=0),"",layerCost(IF($N937="",Z$8,$N937),Z$4,Z$5,$L937)*MAX($K937,1)*IF($M937="",Z$7,$M937)/100)</f>
        <v/>
      </c>
    </row>
    <row r="938" spans="1:26" x14ac:dyDescent="0.2">
      <c r="A938" s="83">
        <v>413948.92</v>
      </c>
      <c r="B938" s="83">
        <v>0</v>
      </c>
      <c r="C938" s="83">
        <v>0</v>
      </c>
      <c r="E938" s="85"/>
      <c r="F938" s="85"/>
      <c r="G938" s="85"/>
      <c r="I938" s="90"/>
      <c r="K938" s="83">
        <v>3</v>
      </c>
      <c r="L938" s="83">
        <v>413948.92</v>
      </c>
      <c r="M938" s="85"/>
      <c r="N938" s="83"/>
      <c r="P938" s="88">
        <f>IF(OR(P$4="",P$4=0,P$5="",P$7=0,P$7="",P$8="",$L938="",$L938=0),"",layerCost(IF($N938="",P$8,$N938),P$4,P$5,$L938)*MAX($K938,1)*IF($M938="",P$7,$M938)/100)</f>
        <v>9257.75447852662</v>
      </c>
      <c r="Q938" s="84"/>
      <c r="R938" s="88">
        <f>IF(OR(R$4="",R$4=0,R$5="",R$7=0,R$7="",R$8="",$L938="",$L938=0),"",layerCost(IF($N938="",R$8,$N938),R$4,R$5,$L938)*MAX($K938,1)*IF($M938="",R$7,$M938)/100)</f>
        <v>2483.6935200000003</v>
      </c>
      <c r="S938" s="84"/>
      <c r="T938" s="88">
        <f>IF(OR(T$4="",T$4=0,T$5="",T$7=0,T$7="",T$8="",$L938="",$L938=0),"",layerCost(IF($N938="",T$8,$N938),T$4,T$5,$L938)*MAX($K938,1)*IF($M938="",T$7,$M938)/100)</f>
        <v>2483.6935200000003</v>
      </c>
      <c r="U938" s="84"/>
      <c r="V938" s="88">
        <f>IF(OR(V$4="",V$4=0,V$5="",V$7=0,V$7="",V$8="",$L938="",$L938=0),"",layerCost(IF($N938="",V$8,$N938),V$4,V$5,$L938)*MAX($K938,1)*IF($M938="",V$7,$M938)/100)</f>
        <v>2483.6935200000003</v>
      </c>
      <c r="W938" s="84"/>
      <c r="X938" s="88" t="str">
        <f>IF(OR(X$4="",X$4=0,X$5="",X$7=0,X$7="",X$8="",$L938="",$L938=0),"",layerCost(IF($N938="",X$8,$N938),X$4,X$5,$L938)*MAX($K938,1)*IF($M938="",X$7,$M938)/100)</f>
        <v/>
      </c>
      <c r="Y938" s="84"/>
      <c r="Z938" s="88" t="str">
        <f>IF(OR(Z$4="",Z$4=0,Z$5="",Z$7=0,Z$7="",Z$8="",$L938="",$L938=0),"",layerCost(IF($N938="",Z$8,$N938),Z$4,Z$5,$L938)*MAX($K938,1)*IF($M938="",Z$7,$M938)/100)</f>
        <v/>
      </c>
    </row>
    <row r="939" spans="1:26" x14ac:dyDescent="0.2">
      <c r="A939" s="83">
        <v>807676.34</v>
      </c>
      <c r="B939" s="83">
        <v>0</v>
      </c>
      <c r="C939" s="83">
        <v>0</v>
      </c>
      <c r="E939" s="85"/>
      <c r="F939" s="85"/>
      <c r="G939" s="85"/>
      <c r="I939" s="90"/>
      <c r="K939" s="83">
        <v>7</v>
      </c>
      <c r="L939" s="83">
        <v>807676.34</v>
      </c>
      <c r="M939" s="85"/>
      <c r="N939" s="83"/>
      <c r="P939" s="88">
        <f>IF(OR(P$4="",P$4=0,P$5="",P$7=0,P$7="",P$8="",$L939="",$L939=0),"",layerCost(IF($N939="",P$8,$N939),P$4,P$5,$L939)*MAX($K939,1)*IF($M939="",P$7,$M939)/100)</f>
        <v>35249.342946131408</v>
      </c>
      <c r="Q939" s="84"/>
      <c r="R939" s="88">
        <f>IF(OR(R$4="",R$4=0,R$5="",R$7=0,R$7="",R$8="",$L939="",$L939=0),"",layerCost(IF($N939="",R$8,$N939),R$4,R$5,$L939)*MAX($K939,1)*IF($M939="",R$7,$M939)/100)</f>
        <v>11307.46876</v>
      </c>
      <c r="S939" s="84"/>
      <c r="T939" s="88">
        <f>IF(OR(T$4="",T$4=0,T$5="",T$7=0,T$7="",T$8="",$L939="",$L939=0),"",layerCost(IF($N939="",T$8,$N939),T$4,T$5,$L939)*MAX($K939,1)*IF($M939="",T$7,$M939)/100)</f>
        <v>11307.46876</v>
      </c>
      <c r="U939" s="84"/>
      <c r="V939" s="88">
        <f>IF(OR(V$4="",V$4=0,V$5="",V$7=0,V$7="",V$8="",$L939="",$L939=0),"",layerCost(IF($N939="",V$8,$N939),V$4,V$5,$L939)*MAX($K939,1)*IF($M939="",V$7,$M939)/100)</f>
        <v>11307.46876</v>
      </c>
      <c r="W939" s="84"/>
      <c r="X939" s="88" t="str">
        <f>IF(OR(X$4="",X$4=0,X$5="",X$7=0,X$7="",X$8="",$L939="",$L939=0),"",layerCost(IF($N939="",X$8,$N939),X$4,X$5,$L939)*MAX($K939,1)*IF($M939="",X$7,$M939)/100)</f>
        <v/>
      </c>
      <c r="Y939" s="84"/>
      <c r="Z939" s="88" t="str">
        <f>IF(OR(Z$4="",Z$4=0,Z$5="",Z$7=0,Z$7="",Z$8="",$L939="",$L939=0),"",layerCost(IF($N939="",Z$8,$N939),Z$4,Z$5,$L939)*MAX($K939,1)*IF($M939="",Z$7,$M939)/100)</f>
        <v/>
      </c>
    </row>
    <row r="940" spans="1:26" x14ac:dyDescent="0.2">
      <c r="A940" s="83">
        <v>240528.73</v>
      </c>
      <c r="B940" s="83">
        <v>0</v>
      </c>
      <c r="C940" s="83">
        <v>0</v>
      </c>
      <c r="E940" s="85"/>
      <c r="F940" s="85"/>
      <c r="G940" s="85"/>
      <c r="I940" s="90"/>
      <c r="K940" s="83">
        <v>1</v>
      </c>
      <c r="L940" s="83">
        <v>240528.73</v>
      </c>
      <c r="M940" s="85"/>
      <c r="N940" s="83"/>
      <c r="P940" s="88">
        <f>IF(OR(P$4="",P$4=0,P$5="",P$7=0,P$7="",P$8="",$L940="",$L940=0),"",layerCost(IF($N940="",P$8,$N940),P$4,P$5,$L940)*MAX($K940,1)*IF($M940="",P$7,$M940)/100)</f>
        <v>2014.8101845230094</v>
      </c>
      <c r="Q940" s="84"/>
      <c r="R940" s="88">
        <f>IF(OR(R$4="",R$4=0,R$5="",R$7=0,R$7="",R$8="",$L940="",$L940=0),"",layerCost(IF($N940="",R$8,$N940),R$4,R$5,$L940)*MAX($K940,1)*IF($M940="",R$7,$M940)/100)</f>
        <v>481.05746000000005</v>
      </c>
      <c r="S940" s="84"/>
      <c r="T940" s="88">
        <f>IF(OR(T$4="",T$4=0,T$5="",T$7=0,T$7="",T$8="",$L940="",$L940=0),"",layerCost(IF($N940="",T$8,$N940),T$4,T$5,$L940)*MAX($K940,1)*IF($M940="",T$7,$M940)/100)</f>
        <v>481.05746000000005</v>
      </c>
      <c r="U940" s="84"/>
      <c r="V940" s="88">
        <f>IF(OR(V$4="",V$4=0,V$5="",V$7=0,V$7="",V$8="",$L940="",$L940=0),"",layerCost(IF($N940="",V$8,$N940),V$4,V$5,$L940)*MAX($K940,1)*IF($M940="",V$7,$M940)/100)</f>
        <v>481.05746000000005</v>
      </c>
      <c r="W940" s="84"/>
      <c r="X940" s="88" t="str">
        <f>IF(OR(X$4="",X$4=0,X$5="",X$7=0,X$7="",X$8="",$L940="",$L940=0),"",layerCost(IF($N940="",X$8,$N940),X$4,X$5,$L940)*MAX($K940,1)*IF($M940="",X$7,$M940)/100)</f>
        <v/>
      </c>
      <c r="Y940" s="84"/>
      <c r="Z940" s="88" t="str">
        <f>IF(OR(Z$4="",Z$4=0,Z$5="",Z$7=0,Z$7="",Z$8="",$L940="",$L940=0),"",layerCost(IF($N940="",Z$8,$N940),Z$4,Z$5,$L940)*MAX($K940,1)*IF($M940="",Z$7,$M940)/100)</f>
        <v/>
      </c>
    </row>
    <row r="941" spans="1:26" x14ac:dyDescent="0.2">
      <c r="A941" s="83">
        <v>299498.37</v>
      </c>
      <c r="B941" s="83">
        <v>0</v>
      </c>
      <c r="C941" s="83">
        <v>0</v>
      </c>
      <c r="E941" s="85"/>
      <c r="F941" s="85"/>
      <c r="G941" s="85"/>
      <c r="I941" s="90"/>
      <c r="K941" s="83">
        <v>1</v>
      </c>
      <c r="L941" s="83">
        <v>299498.37</v>
      </c>
      <c r="M941" s="85"/>
      <c r="N941" s="83"/>
      <c r="P941" s="88">
        <f>IF(OR(P$4="",P$4=0,P$5="",P$7=0,P$7="",P$8="",$L941="",$L941=0),"",layerCost(IF($N941="",P$8,$N941),P$4,P$5,$L941)*MAX($K941,1)*IF($M941="",P$7,$M941)/100)</f>
        <v>2416.3272909995535</v>
      </c>
      <c r="Q941" s="84"/>
      <c r="R941" s="88">
        <f>IF(OR(R$4="",R$4=0,R$5="",R$7=0,R$7="",R$8="",$L941="",$L941=0),"",layerCost(IF($N941="",R$8,$N941),R$4,R$5,$L941)*MAX($K941,1)*IF($M941="",R$7,$M941)/100)</f>
        <v>598.99674000000005</v>
      </c>
      <c r="S941" s="84"/>
      <c r="T941" s="88">
        <f>IF(OR(T$4="",T$4=0,T$5="",T$7=0,T$7="",T$8="",$L941="",$L941=0),"",layerCost(IF($N941="",T$8,$N941),T$4,T$5,$L941)*MAX($K941,1)*IF($M941="",T$7,$M941)/100)</f>
        <v>598.99674000000005</v>
      </c>
      <c r="U941" s="84"/>
      <c r="V941" s="88">
        <f>IF(OR(V$4="",V$4=0,V$5="",V$7=0,V$7="",V$8="",$L941="",$L941=0),"",layerCost(IF($N941="",V$8,$N941),V$4,V$5,$L941)*MAX($K941,1)*IF($M941="",V$7,$M941)/100)</f>
        <v>598.99674000000005</v>
      </c>
      <c r="W941" s="84"/>
      <c r="X941" s="88" t="str">
        <f>IF(OR(X$4="",X$4=0,X$5="",X$7=0,X$7="",X$8="",$L941="",$L941=0),"",layerCost(IF($N941="",X$8,$N941),X$4,X$5,$L941)*MAX($K941,1)*IF($M941="",X$7,$M941)/100)</f>
        <v/>
      </c>
      <c r="Y941" s="84"/>
      <c r="Z941" s="88" t="str">
        <f>IF(OR(Z$4="",Z$4=0,Z$5="",Z$7=0,Z$7="",Z$8="",$L941="",$L941=0),"",layerCost(IF($N941="",Z$8,$N941),Z$4,Z$5,$L941)*MAX($K941,1)*IF($M941="",Z$7,$M941)/100)</f>
        <v/>
      </c>
    </row>
    <row r="942" spans="1:26" x14ac:dyDescent="0.2">
      <c r="A942" s="83">
        <v>0</v>
      </c>
      <c r="B942" s="83">
        <v>30150.799999999999</v>
      </c>
      <c r="C942" s="83">
        <v>0</v>
      </c>
      <c r="E942" s="85"/>
      <c r="F942" s="85"/>
      <c r="G942" s="85"/>
      <c r="I942" s="90"/>
      <c r="K942" s="83">
        <v>1</v>
      </c>
      <c r="L942" s="83">
        <v>30150.799999999999</v>
      </c>
      <c r="M942" s="85"/>
      <c r="N942" s="83"/>
      <c r="P942" s="88">
        <f>IF(OR(P$4="",P$4=0,P$5="",P$7=0,P$7="",P$8="",$L942="",$L942=0),"",layerCost(IF($N942="",P$8,$N942),P$4,P$5,$L942)*MAX($K942,1)*IF($M942="",P$7,$M942)/100)</f>
        <v>301.50799999999998</v>
      </c>
      <c r="Q942" s="84"/>
      <c r="R942" s="88">
        <f>IF(OR(R$4="",R$4=0,R$5="",R$7=0,R$7="",R$8="",$L942="",$L942=0),"",layerCost(IF($N942="",R$8,$N942),R$4,R$5,$L942)*MAX($K942,1)*IF($M942="",R$7,$M942)/100)</f>
        <v>60.301600000000001</v>
      </c>
      <c r="S942" s="84"/>
      <c r="T942" s="88">
        <f>IF(OR(T$4="",T$4=0,T$5="",T$7=0,T$7="",T$8="",$L942="",$L942=0),"",layerCost(IF($N942="",T$8,$N942),T$4,T$5,$L942)*MAX($K942,1)*IF($M942="",T$7,$M942)/100)</f>
        <v>60.301600000000001</v>
      </c>
      <c r="U942" s="84"/>
      <c r="V942" s="88">
        <f>IF(OR(V$4="",V$4=0,V$5="",V$7=0,V$7="",V$8="",$L942="",$L942=0),"",layerCost(IF($N942="",V$8,$N942),V$4,V$5,$L942)*MAX($K942,1)*IF($M942="",V$7,$M942)/100)</f>
        <v>60.301600000000001</v>
      </c>
      <c r="W942" s="84"/>
      <c r="X942" s="88" t="str">
        <f>IF(OR(X$4="",X$4=0,X$5="",X$7=0,X$7="",X$8="",$L942="",$L942=0),"",layerCost(IF($N942="",X$8,$N942),X$4,X$5,$L942)*MAX($K942,1)*IF($M942="",X$7,$M942)/100)</f>
        <v/>
      </c>
      <c r="Y942" s="84"/>
      <c r="Z942" s="88" t="str">
        <f>IF(OR(Z$4="",Z$4=0,Z$5="",Z$7=0,Z$7="",Z$8="",$L942="",$L942=0),"",layerCost(IF($N942="",Z$8,$N942),Z$4,Z$5,$L942)*MAX($K942,1)*IF($M942="",Z$7,$M942)/100)</f>
        <v/>
      </c>
    </row>
    <row r="943" spans="1:26" x14ac:dyDescent="0.2">
      <c r="A943" s="83">
        <v>180707.34</v>
      </c>
      <c r="B943" s="83">
        <v>12038.53</v>
      </c>
      <c r="C943" s="83">
        <v>0</v>
      </c>
      <c r="E943" s="85"/>
      <c r="F943" s="85"/>
      <c r="G943" s="85"/>
      <c r="I943" s="90"/>
      <c r="K943" s="83">
        <v>1</v>
      </c>
      <c r="L943" s="83">
        <v>192745.87</v>
      </c>
      <c r="M943" s="85"/>
      <c r="N943" s="83"/>
      <c r="P943" s="88">
        <f>IF(OR(P$4="",P$4=0,P$5="",P$7=0,P$7="",P$8="",$L943="",$L943=0),"",layerCost(IF($N943="",P$8,$N943),P$4,P$5,$L943)*MAX($K943,1)*IF($M943="",P$7,$M943)/100)</f>
        <v>1686.3997747327148</v>
      </c>
      <c r="Q943" s="84"/>
      <c r="R943" s="88">
        <f>IF(OR(R$4="",R$4=0,R$5="",R$7=0,R$7="",R$8="",$L943="",$L943=0),"",layerCost(IF($N943="",R$8,$N943),R$4,R$5,$L943)*MAX($K943,1)*IF($M943="",R$7,$M943)/100)</f>
        <v>385.49173999999999</v>
      </c>
      <c r="S943" s="84"/>
      <c r="T943" s="88">
        <f>IF(OR(T$4="",T$4=0,T$5="",T$7=0,T$7="",T$8="",$L943="",$L943=0),"",layerCost(IF($N943="",T$8,$N943),T$4,T$5,$L943)*MAX($K943,1)*IF($M943="",T$7,$M943)/100)</f>
        <v>385.49173999999999</v>
      </c>
      <c r="U943" s="84"/>
      <c r="V943" s="88">
        <f>IF(OR(V$4="",V$4=0,V$5="",V$7=0,V$7="",V$8="",$L943="",$L943=0),"",layerCost(IF($N943="",V$8,$N943),V$4,V$5,$L943)*MAX($K943,1)*IF($M943="",V$7,$M943)/100)</f>
        <v>385.49173999999999</v>
      </c>
      <c r="W943" s="84"/>
      <c r="X943" s="88" t="str">
        <f>IF(OR(X$4="",X$4=0,X$5="",X$7=0,X$7="",X$8="",$L943="",$L943=0),"",layerCost(IF($N943="",X$8,$N943),X$4,X$5,$L943)*MAX($K943,1)*IF($M943="",X$7,$M943)/100)</f>
        <v/>
      </c>
      <c r="Y943" s="84"/>
      <c r="Z943" s="88" t="str">
        <f>IF(OR(Z$4="",Z$4=0,Z$5="",Z$7=0,Z$7="",Z$8="",$L943="",$L943=0),"",layerCost(IF($N943="",Z$8,$N943),Z$4,Z$5,$L943)*MAX($K943,1)*IF($M943="",Z$7,$M943)/100)</f>
        <v/>
      </c>
    </row>
    <row r="944" spans="1:26" x14ac:dyDescent="0.2">
      <c r="A944" s="83">
        <v>180396.55</v>
      </c>
      <c r="B944" s="83">
        <v>0</v>
      </c>
      <c r="C944" s="83">
        <v>0</v>
      </c>
      <c r="E944" s="85"/>
      <c r="F944" s="85"/>
      <c r="G944" s="85"/>
      <c r="I944" s="90"/>
      <c r="K944" s="83">
        <v>1</v>
      </c>
      <c r="L944" s="83">
        <v>180396.55</v>
      </c>
      <c r="M944" s="85"/>
      <c r="N944" s="83"/>
      <c r="P944" s="88">
        <f>IF(OR(P$4="",P$4=0,P$5="",P$7=0,P$7="",P$8="",$L944="",$L944=0),"",layerCost(IF($N944="",P$8,$N944),P$4,P$5,$L944)*MAX($K944,1)*IF($M944="",P$7,$M944)/100)</f>
        <v>1600.5443690479597</v>
      </c>
      <c r="Q944" s="84"/>
      <c r="R944" s="88">
        <f>IF(OR(R$4="",R$4=0,R$5="",R$7=0,R$7="",R$8="",$L944="",$L944=0),"",layerCost(IF($N944="",R$8,$N944),R$4,R$5,$L944)*MAX($K944,1)*IF($M944="",R$7,$M944)/100)</f>
        <v>360.79309999999998</v>
      </c>
      <c r="S944" s="84"/>
      <c r="T944" s="88">
        <f>IF(OR(T$4="",T$4=0,T$5="",T$7=0,T$7="",T$8="",$L944="",$L944=0),"",layerCost(IF($N944="",T$8,$N944),T$4,T$5,$L944)*MAX($K944,1)*IF($M944="",T$7,$M944)/100)</f>
        <v>360.79309999999998</v>
      </c>
      <c r="U944" s="84"/>
      <c r="V944" s="88">
        <f>IF(OR(V$4="",V$4=0,V$5="",V$7=0,V$7="",V$8="",$L944="",$L944=0),"",layerCost(IF($N944="",V$8,$N944),V$4,V$5,$L944)*MAX($K944,1)*IF($M944="",V$7,$M944)/100)</f>
        <v>360.79309999999998</v>
      </c>
      <c r="W944" s="84"/>
      <c r="X944" s="88" t="str">
        <f>IF(OR(X$4="",X$4=0,X$5="",X$7=0,X$7="",X$8="",$L944="",$L944=0),"",layerCost(IF($N944="",X$8,$N944),X$4,X$5,$L944)*MAX($K944,1)*IF($M944="",X$7,$M944)/100)</f>
        <v/>
      </c>
      <c r="Y944" s="84"/>
      <c r="Z944" s="88" t="str">
        <f>IF(OR(Z$4="",Z$4=0,Z$5="",Z$7=0,Z$7="",Z$8="",$L944="",$L944=0),"",layerCost(IF($N944="",Z$8,$N944),Z$4,Z$5,$L944)*MAX($K944,1)*IF($M944="",Z$7,$M944)/100)</f>
        <v/>
      </c>
    </row>
    <row r="945" spans="1:26" x14ac:dyDescent="0.2">
      <c r="A945" s="83">
        <v>172634.27</v>
      </c>
      <c r="B945" s="83">
        <v>12038.54</v>
      </c>
      <c r="C945" s="83">
        <v>0</v>
      </c>
      <c r="E945" s="85"/>
      <c r="F945" s="85"/>
      <c r="G945" s="85"/>
      <c r="I945" s="90"/>
      <c r="K945" s="83">
        <v>1</v>
      </c>
      <c r="L945" s="83">
        <v>184672.81</v>
      </c>
      <c r="M945" s="85"/>
      <c r="N945" s="83"/>
      <c r="P945" s="88">
        <f>IF(OR(P$4="",P$4=0,P$5="",P$7=0,P$7="",P$8="",$L945="",$L945=0),"",layerCost(IF($N945="",P$8,$N945),P$4,P$5,$L945)*MAX($K945,1)*IF($M945="",P$7,$M945)/100)</f>
        <v>1630.343474862985</v>
      </c>
      <c r="Q945" s="84"/>
      <c r="R945" s="88">
        <f>IF(OR(R$4="",R$4=0,R$5="",R$7=0,R$7="",R$8="",$L945="",$L945=0),"",layerCost(IF($N945="",R$8,$N945),R$4,R$5,$L945)*MAX($K945,1)*IF($M945="",R$7,$M945)/100)</f>
        <v>369.34562</v>
      </c>
      <c r="S945" s="84"/>
      <c r="T945" s="88">
        <f>IF(OR(T$4="",T$4=0,T$5="",T$7=0,T$7="",T$8="",$L945="",$L945=0),"",layerCost(IF($N945="",T$8,$N945),T$4,T$5,$L945)*MAX($K945,1)*IF($M945="",T$7,$M945)/100)</f>
        <v>369.34562</v>
      </c>
      <c r="U945" s="84"/>
      <c r="V945" s="88">
        <f>IF(OR(V$4="",V$4=0,V$5="",V$7=0,V$7="",V$8="",$L945="",$L945=0),"",layerCost(IF($N945="",V$8,$N945),V$4,V$5,$L945)*MAX($K945,1)*IF($M945="",V$7,$M945)/100)</f>
        <v>369.34562</v>
      </c>
      <c r="W945" s="84"/>
      <c r="X945" s="88" t="str">
        <f>IF(OR(X$4="",X$4=0,X$5="",X$7=0,X$7="",X$8="",$L945="",$L945=0),"",layerCost(IF($N945="",X$8,$N945),X$4,X$5,$L945)*MAX($K945,1)*IF($M945="",X$7,$M945)/100)</f>
        <v/>
      </c>
      <c r="Y945" s="84"/>
      <c r="Z945" s="88" t="str">
        <f>IF(OR(Z$4="",Z$4=0,Z$5="",Z$7=0,Z$7="",Z$8="",$L945="",$L945=0),"",layerCost(IF($N945="",Z$8,$N945),Z$4,Z$5,$L945)*MAX($K945,1)*IF($M945="",Z$7,$M945)/100)</f>
        <v/>
      </c>
    </row>
    <row r="946" spans="1:26" x14ac:dyDescent="0.2">
      <c r="A946" s="83">
        <v>116646.15</v>
      </c>
      <c r="B946" s="83">
        <v>0</v>
      </c>
      <c r="C946" s="83">
        <v>0</v>
      </c>
      <c r="E946" s="85"/>
      <c r="F946" s="85"/>
      <c r="G946" s="85"/>
      <c r="I946" s="90"/>
      <c r="K946" s="83">
        <v>1</v>
      </c>
      <c r="L946" s="83">
        <v>116646.15</v>
      </c>
      <c r="M946" s="85"/>
      <c r="N946" s="83"/>
      <c r="P946" s="88">
        <f>IF(OR(P$4="",P$4=0,P$5="",P$7=0,P$7="",P$8="",$L946="",$L946=0),"",layerCost(IF($N946="",P$8,$N946),P$4,P$5,$L946)*MAX($K946,1)*IF($M946="",P$7,$M946)/100)</f>
        <v>1136.1307936347994</v>
      </c>
      <c r="Q946" s="84"/>
      <c r="R946" s="88">
        <f>IF(OR(R$4="",R$4=0,R$5="",R$7=0,R$7="",R$8="",$L946="",$L946=0),"",layerCost(IF($N946="",R$8,$N946),R$4,R$5,$L946)*MAX($K946,1)*IF($M946="",R$7,$M946)/100)</f>
        <v>233.29229999999998</v>
      </c>
      <c r="S946" s="84"/>
      <c r="T946" s="88">
        <f>IF(OR(T$4="",T$4=0,T$5="",T$7=0,T$7="",T$8="",$L946="",$L946=0),"",layerCost(IF($N946="",T$8,$N946),T$4,T$5,$L946)*MAX($K946,1)*IF($M946="",T$7,$M946)/100)</f>
        <v>233.29229999999998</v>
      </c>
      <c r="U946" s="84"/>
      <c r="V946" s="88">
        <f>IF(OR(V$4="",V$4=0,V$5="",V$7=0,V$7="",V$8="",$L946="",$L946=0),"",layerCost(IF($N946="",V$8,$N946),V$4,V$5,$L946)*MAX($K946,1)*IF($M946="",V$7,$M946)/100)</f>
        <v>233.29229999999998</v>
      </c>
      <c r="W946" s="84"/>
      <c r="X946" s="88" t="str">
        <f>IF(OR(X$4="",X$4=0,X$5="",X$7=0,X$7="",X$8="",$L946="",$L946=0),"",layerCost(IF($N946="",X$8,$N946),X$4,X$5,$L946)*MAX($K946,1)*IF($M946="",X$7,$M946)/100)</f>
        <v/>
      </c>
      <c r="Y946" s="84"/>
      <c r="Z946" s="88" t="str">
        <f>IF(OR(Z$4="",Z$4=0,Z$5="",Z$7=0,Z$7="",Z$8="",$L946="",$L946=0),"",layerCost(IF($N946="",Z$8,$N946),Z$4,Z$5,$L946)*MAX($K946,1)*IF($M946="",Z$7,$M946)/100)</f>
        <v/>
      </c>
    </row>
    <row r="947" spans="1:26" x14ac:dyDescent="0.2">
      <c r="A947" s="83">
        <v>322759.76</v>
      </c>
      <c r="B947" s="83">
        <v>0</v>
      </c>
      <c r="C947" s="83">
        <v>0</v>
      </c>
      <c r="E947" s="85"/>
      <c r="F947" s="85"/>
      <c r="G947" s="85"/>
      <c r="I947" s="90"/>
      <c r="K947" s="83">
        <v>2</v>
      </c>
      <c r="L947" s="83">
        <v>322759.76</v>
      </c>
      <c r="M947" s="85"/>
      <c r="N947" s="83"/>
      <c r="P947" s="88">
        <f>IF(OR(P$4="",P$4=0,P$5="",P$7=0,P$7="",P$8="",$L947="",$L947=0),"",layerCost(IF($N947="",P$8,$N947),P$4,P$5,$L947)*MAX($K947,1)*IF($M947="",P$7,$M947)/100)</f>
        <v>5139.514039097895</v>
      </c>
      <c r="Q947" s="84"/>
      <c r="R947" s="88">
        <f>IF(OR(R$4="",R$4=0,R$5="",R$7=0,R$7="",R$8="",$L947="",$L947=0),"",layerCost(IF($N947="",R$8,$N947),R$4,R$5,$L947)*MAX($K947,1)*IF($M947="",R$7,$M947)/100)</f>
        <v>1291.0390400000001</v>
      </c>
      <c r="S947" s="84"/>
      <c r="T947" s="88">
        <f>IF(OR(T$4="",T$4=0,T$5="",T$7=0,T$7="",T$8="",$L947="",$L947=0),"",layerCost(IF($N947="",T$8,$N947),T$4,T$5,$L947)*MAX($K947,1)*IF($M947="",T$7,$M947)/100)</f>
        <v>1291.0390400000001</v>
      </c>
      <c r="U947" s="84"/>
      <c r="V947" s="88">
        <f>IF(OR(V$4="",V$4=0,V$5="",V$7=0,V$7="",V$8="",$L947="",$L947=0),"",layerCost(IF($N947="",V$8,$N947),V$4,V$5,$L947)*MAX($K947,1)*IF($M947="",V$7,$M947)/100)</f>
        <v>1291.0390400000001</v>
      </c>
      <c r="W947" s="84"/>
      <c r="X947" s="88" t="str">
        <f>IF(OR(X$4="",X$4=0,X$5="",X$7=0,X$7="",X$8="",$L947="",$L947=0),"",layerCost(IF($N947="",X$8,$N947),X$4,X$5,$L947)*MAX($K947,1)*IF($M947="",X$7,$M947)/100)</f>
        <v/>
      </c>
      <c r="Y947" s="84"/>
      <c r="Z947" s="88" t="str">
        <f>IF(OR(Z$4="",Z$4=0,Z$5="",Z$7=0,Z$7="",Z$8="",$L947="",$L947=0),"",layerCost(IF($N947="",Z$8,$N947),Z$4,Z$5,$L947)*MAX($K947,1)*IF($M947="",Z$7,$M947)/100)</f>
        <v/>
      </c>
    </row>
    <row r="948" spans="1:26" x14ac:dyDescent="0.2">
      <c r="A948" s="83">
        <v>370220.15</v>
      </c>
      <c r="B948" s="83">
        <v>0</v>
      </c>
      <c r="C948" s="83">
        <v>0</v>
      </c>
      <c r="E948" s="85"/>
      <c r="F948" s="85"/>
      <c r="G948" s="85"/>
      <c r="I948" s="90"/>
      <c r="K948" s="83">
        <v>3</v>
      </c>
      <c r="L948" s="83">
        <v>370220.15</v>
      </c>
      <c r="M948" s="85"/>
      <c r="N948" s="83"/>
      <c r="P948" s="88">
        <f>IF(OR(P$4="",P$4=0,P$5="",P$7=0,P$7="",P$8="",$L948="",$L948=0),"",layerCost(IF($N948="",P$8,$N948),P$4,P$5,$L948)*MAX($K948,1)*IF($M948="",P$7,$M948)/100)</f>
        <v>8559.5063167073677</v>
      </c>
      <c r="Q948" s="84"/>
      <c r="R948" s="88">
        <f>IF(OR(R$4="",R$4=0,R$5="",R$7=0,R$7="",R$8="",$L948="",$L948=0),"",layerCost(IF($N948="",R$8,$N948),R$4,R$5,$L948)*MAX($K948,1)*IF($M948="",R$7,$M948)/100)</f>
        <v>2221.3209000000006</v>
      </c>
      <c r="S948" s="84"/>
      <c r="T948" s="88">
        <f>IF(OR(T$4="",T$4=0,T$5="",T$7=0,T$7="",T$8="",$L948="",$L948=0),"",layerCost(IF($N948="",T$8,$N948),T$4,T$5,$L948)*MAX($K948,1)*IF($M948="",T$7,$M948)/100)</f>
        <v>2221.3209000000006</v>
      </c>
      <c r="U948" s="84"/>
      <c r="V948" s="88">
        <f>IF(OR(V$4="",V$4=0,V$5="",V$7=0,V$7="",V$8="",$L948="",$L948=0),"",layerCost(IF($N948="",V$8,$N948),V$4,V$5,$L948)*MAX($K948,1)*IF($M948="",V$7,$M948)/100)</f>
        <v>2221.3209000000006</v>
      </c>
      <c r="W948" s="84"/>
      <c r="X948" s="88" t="str">
        <f>IF(OR(X$4="",X$4=0,X$5="",X$7=0,X$7="",X$8="",$L948="",$L948=0),"",layerCost(IF($N948="",X$8,$N948),X$4,X$5,$L948)*MAX($K948,1)*IF($M948="",X$7,$M948)/100)</f>
        <v/>
      </c>
      <c r="Y948" s="84"/>
      <c r="Z948" s="88" t="str">
        <f>IF(OR(Z$4="",Z$4=0,Z$5="",Z$7=0,Z$7="",Z$8="",$L948="",$L948=0),"",layerCost(IF($N948="",Z$8,$N948),Z$4,Z$5,$L948)*MAX($K948,1)*IF($M948="",Z$7,$M948)/100)</f>
        <v/>
      </c>
    </row>
    <row r="949" spans="1:26" x14ac:dyDescent="0.2">
      <c r="A949" s="83">
        <v>0</v>
      </c>
      <c r="B949" s="83">
        <v>11969.02</v>
      </c>
      <c r="C949" s="83">
        <v>0</v>
      </c>
      <c r="E949" s="85"/>
      <c r="F949" s="85"/>
      <c r="G949" s="85"/>
      <c r="I949" s="90"/>
      <c r="K949" s="83">
        <v>1</v>
      </c>
      <c r="L949" s="83">
        <v>11969.02</v>
      </c>
      <c r="M949" s="85"/>
      <c r="N949" s="83"/>
      <c r="P949" s="88">
        <f>IF(OR(P$4="",P$4=0,P$5="",P$7=0,P$7="",P$8="",$L949="",$L949=0),"",layerCost(IF($N949="",P$8,$N949),P$4,P$5,$L949)*MAX($K949,1)*IF($M949="",P$7,$M949)/100)</f>
        <v>119.6902</v>
      </c>
      <c r="Q949" s="84"/>
      <c r="R949" s="88">
        <f>IF(OR(R$4="",R$4=0,R$5="",R$7=0,R$7="",R$8="",$L949="",$L949=0),"",layerCost(IF($N949="",R$8,$N949),R$4,R$5,$L949)*MAX($K949,1)*IF($M949="",R$7,$M949)/100)</f>
        <v>23.938040000000001</v>
      </c>
      <c r="S949" s="84"/>
      <c r="T949" s="88">
        <f>IF(OR(T$4="",T$4=0,T$5="",T$7=0,T$7="",T$8="",$L949="",$L949=0),"",layerCost(IF($N949="",T$8,$N949),T$4,T$5,$L949)*MAX($K949,1)*IF($M949="",T$7,$M949)/100)</f>
        <v>23.938040000000001</v>
      </c>
      <c r="U949" s="84"/>
      <c r="V949" s="88">
        <f>IF(OR(V$4="",V$4=0,V$5="",V$7=0,V$7="",V$8="",$L949="",$L949=0),"",layerCost(IF($N949="",V$8,$N949),V$4,V$5,$L949)*MAX($K949,1)*IF($M949="",V$7,$M949)/100)</f>
        <v>23.938040000000001</v>
      </c>
      <c r="W949" s="84"/>
      <c r="X949" s="88" t="str">
        <f>IF(OR(X$4="",X$4=0,X$5="",X$7=0,X$7="",X$8="",$L949="",$L949=0),"",layerCost(IF($N949="",X$8,$N949),X$4,X$5,$L949)*MAX($K949,1)*IF($M949="",X$7,$M949)/100)</f>
        <v/>
      </c>
      <c r="Y949" s="84"/>
      <c r="Z949" s="88" t="str">
        <f>IF(OR(Z$4="",Z$4=0,Z$5="",Z$7=0,Z$7="",Z$8="",$L949="",$L949=0),"",layerCost(IF($N949="",Z$8,$N949),Z$4,Z$5,$L949)*MAX($K949,1)*IF($M949="",Z$7,$M949)/100)</f>
        <v/>
      </c>
    </row>
    <row r="950" spans="1:26" x14ac:dyDescent="0.2">
      <c r="A950" s="83">
        <v>250665.54</v>
      </c>
      <c r="B950" s="83">
        <v>0</v>
      </c>
      <c r="C950" s="83">
        <v>0</v>
      </c>
      <c r="E950" s="85"/>
      <c r="F950" s="85"/>
      <c r="G950" s="85"/>
      <c r="I950" s="90"/>
      <c r="K950" s="83">
        <v>1</v>
      </c>
      <c r="L950" s="83">
        <v>250665.54</v>
      </c>
      <c r="M950" s="85"/>
      <c r="N950" s="83"/>
      <c r="P950" s="88">
        <f>IF(OR(P$4="",P$4=0,P$5="",P$7=0,P$7="",P$8="",$L950="",$L950=0),"",layerCost(IF($N950="",P$8,$N950),P$4,P$5,$L950)*MAX($K950,1)*IF($M950="",P$7,$M950)/100)</f>
        <v>2084.0424731223579</v>
      </c>
      <c r="Q950" s="84"/>
      <c r="R950" s="88">
        <f>IF(OR(R$4="",R$4=0,R$5="",R$7=0,R$7="",R$8="",$L950="",$L950=0),"",layerCost(IF($N950="",R$8,$N950),R$4,R$5,$L950)*MAX($K950,1)*IF($M950="",R$7,$M950)/100)</f>
        <v>501.3310800000001</v>
      </c>
      <c r="S950" s="84"/>
      <c r="T950" s="88">
        <f>IF(OR(T$4="",T$4=0,T$5="",T$7=0,T$7="",T$8="",$L950="",$L950=0),"",layerCost(IF($N950="",T$8,$N950),T$4,T$5,$L950)*MAX($K950,1)*IF($M950="",T$7,$M950)/100)</f>
        <v>501.3310800000001</v>
      </c>
      <c r="U950" s="84"/>
      <c r="V950" s="88">
        <f>IF(OR(V$4="",V$4=0,V$5="",V$7=0,V$7="",V$8="",$L950="",$L950=0),"",layerCost(IF($N950="",V$8,$N950),V$4,V$5,$L950)*MAX($K950,1)*IF($M950="",V$7,$M950)/100)</f>
        <v>501.3310800000001</v>
      </c>
      <c r="W950" s="84"/>
      <c r="X950" s="88" t="str">
        <f>IF(OR(X$4="",X$4=0,X$5="",X$7=0,X$7="",X$8="",$L950="",$L950=0),"",layerCost(IF($N950="",X$8,$N950),X$4,X$5,$L950)*MAX($K950,1)*IF($M950="",X$7,$M950)/100)</f>
        <v/>
      </c>
      <c r="Y950" s="84"/>
      <c r="Z950" s="88" t="str">
        <f>IF(OR(Z$4="",Z$4=0,Z$5="",Z$7=0,Z$7="",Z$8="",$L950="",$L950=0),"",layerCost(IF($N950="",Z$8,$N950),Z$4,Z$5,$L950)*MAX($K950,1)*IF($M950="",Z$7,$M950)/100)</f>
        <v/>
      </c>
    </row>
    <row r="951" spans="1:26" x14ac:dyDescent="0.2">
      <c r="A951" s="83">
        <v>424553.22</v>
      </c>
      <c r="B951" s="83">
        <v>0</v>
      </c>
      <c r="C951" s="83">
        <v>0</v>
      </c>
      <c r="E951" s="85"/>
      <c r="F951" s="85"/>
      <c r="G951" s="85"/>
      <c r="I951" s="90"/>
      <c r="K951" s="83">
        <v>2</v>
      </c>
      <c r="L951" s="83">
        <v>424553.22</v>
      </c>
      <c r="M951" s="85"/>
      <c r="N951" s="83"/>
      <c r="P951" s="88">
        <f>IF(OR(P$4="",P$4=0,P$5="",P$7=0,P$7="",P$8="",$L951="",$L951=0),"",layerCost(IF($N951="",P$8,$N951),P$4,P$5,$L951)*MAX($K951,1)*IF($M951="",P$7,$M951)/100)</f>
        <v>6280.1617525809297</v>
      </c>
      <c r="Q951" s="84"/>
      <c r="R951" s="88">
        <f>IF(OR(R$4="",R$4=0,R$5="",R$7=0,R$7="",R$8="",$L951="",$L951=0),"",layerCost(IF($N951="",R$8,$N951),R$4,R$5,$L951)*MAX($K951,1)*IF($M951="",R$7,$M951)/100)</f>
        <v>1698.21288</v>
      </c>
      <c r="S951" s="84"/>
      <c r="T951" s="88">
        <f>IF(OR(T$4="",T$4=0,T$5="",T$7=0,T$7="",T$8="",$L951="",$L951=0),"",layerCost(IF($N951="",T$8,$N951),T$4,T$5,$L951)*MAX($K951,1)*IF($M951="",T$7,$M951)/100)</f>
        <v>1698.21288</v>
      </c>
      <c r="U951" s="84"/>
      <c r="V951" s="88">
        <f>IF(OR(V$4="",V$4=0,V$5="",V$7=0,V$7="",V$8="",$L951="",$L951=0),"",layerCost(IF($N951="",V$8,$N951),V$4,V$5,$L951)*MAX($K951,1)*IF($M951="",V$7,$M951)/100)</f>
        <v>1698.21288</v>
      </c>
      <c r="W951" s="84"/>
      <c r="X951" s="88" t="str">
        <f>IF(OR(X$4="",X$4=0,X$5="",X$7=0,X$7="",X$8="",$L951="",$L951=0),"",layerCost(IF($N951="",X$8,$N951),X$4,X$5,$L951)*MAX($K951,1)*IF($M951="",X$7,$M951)/100)</f>
        <v/>
      </c>
      <c r="Y951" s="84"/>
      <c r="Z951" s="88" t="str">
        <f>IF(OR(Z$4="",Z$4=0,Z$5="",Z$7=0,Z$7="",Z$8="",$L951="",$L951=0),"",layerCost(IF($N951="",Z$8,$N951),Z$4,Z$5,$L951)*MAX($K951,1)*IF($M951="",Z$7,$M951)/100)</f>
        <v/>
      </c>
    </row>
    <row r="952" spans="1:26" x14ac:dyDescent="0.2">
      <c r="A952" s="83">
        <v>73437.47</v>
      </c>
      <c r="B952" s="83">
        <v>0</v>
      </c>
      <c r="C952" s="83">
        <v>0</v>
      </c>
      <c r="E952" s="85"/>
      <c r="F952" s="85"/>
      <c r="G952" s="85"/>
      <c r="I952" s="90"/>
      <c r="K952" s="83">
        <v>1</v>
      </c>
      <c r="L952" s="83">
        <v>73437.47</v>
      </c>
      <c r="M952" s="85"/>
      <c r="N952" s="83"/>
      <c r="P952" s="88">
        <f>IF(OR(P$4="",P$4=0,P$5="",P$7=0,P$7="",P$8="",$L952="",$L952=0),"",layerCost(IF($N952="",P$8,$N952),P$4,P$5,$L952)*MAX($K952,1)*IF($M952="",P$7,$M952)/100)</f>
        <v>734.37469999999996</v>
      </c>
      <c r="Q952" s="84"/>
      <c r="R952" s="88">
        <f>IF(OR(R$4="",R$4=0,R$5="",R$7=0,R$7="",R$8="",$L952="",$L952=0),"",layerCost(IF($N952="",R$8,$N952),R$4,R$5,$L952)*MAX($K952,1)*IF($M952="",R$7,$M952)/100)</f>
        <v>146.87494000000001</v>
      </c>
      <c r="S952" s="84"/>
      <c r="T952" s="88">
        <f>IF(OR(T$4="",T$4=0,T$5="",T$7=0,T$7="",T$8="",$L952="",$L952=0),"",layerCost(IF($N952="",T$8,$N952),T$4,T$5,$L952)*MAX($K952,1)*IF($M952="",T$7,$M952)/100)</f>
        <v>146.87494000000001</v>
      </c>
      <c r="U952" s="84"/>
      <c r="V952" s="88">
        <f>IF(OR(V$4="",V$4=0,V$5="",V$7=0,V$7="",V$8="",$L952="",$L952=0),"",layerCost(IF($N952="",V$8,$N952),V$4,V$5,$L952)*MAX($K952,1)*IF($M952="",V$7,$M952)/100)</f>
        <v>146.87494000000001</v>
      </c>
      <c r="W952" s="84"/>
      <c r="X952" s="88" t="str">
        <f>IF(OR(X$4="",X$4=0,X$5="",X$7=0,X$7="",X$8="",$L952="",$L952=0),"",layerCost(IF($N952="",X$8,$N952),X$4,X$5,$L952)*MAX($K952,1)*IF($M952="",X$7,$M952)/100)</f>
        <v/>
      </c>
      <c r="Y952" s="84"/>
      <c r="Z952" s="88" t="str">
        <f>IF(OR(Z$4="",Z$4=0,Z$5="",Z$7=0,Z$7="",Z$8="",$L952="",$L952=0),"",layerCost(IF($N952="",Z$8,$N952),Z$4,Z$5,$L952)*MAX($K952,1)*IF($M952="",Z$7,$M952)/100)</f>
        <v/>
      </c>
    </row>
    <row r="953" spans="1:26" x14ac:dyDescent="0.2">
      <c r="A953" s="83">
        <v>521755.06</v>
      </c>
      <c r="B953" s="83">
        <v>0</v>
      </c>
      <c r="C953" s="83">
        <v>0</v>
      </c>
      <c r="E953" s="85"/>
      <c r="F953" s="85"/>
      <c r="G953" s="85"/>
      <c r="I953" s="90"/>
      <c r="K953" s="83">
        <v>3</v>
      </c>
      <c r="L953" s="83">
        <v>521755.06</v>
      </c>
      <c r="M953" s="85"/>
      <c r="N953" s="83"/>
      <c r="P953" s="88">
        <f>IF(OR(P$4="",P$4=0,P$5="",P$7=0,P$7="",P$8="",$L953="",$L953=0),"",layerCost(IF($N953="",P$8,$N953),P$4,P$5,$L953)*MAX($K953,1)*IF($M953="",P$7,$M953)/100)</f>
        <v>10859.616599629764</v>
      </c>
      <c r="Q953" s="84"/>
      <c r="R953" s="88">
        <f>IF(OR(R$4="",R$4=0,R$5="",R$7=0,R$7="",R$8="",$L953="",$L953=0),"",layerCost(IF($N953="",R$8,$N953),R$4,R$5,$L953)*MAX($K953,1)*IF($M953="",R$7,$M953)/100)</f>
        <v>3130.5303600000002</v>
      </c>
      <c r="S953" s="84"/>
      <c r="T953" s="88">
        <f>IF(OR(T$4="",T$4=0,T$5="",T$7=0,T$7="",T$8="",$L953="",$L953=0),"",layerCost(IF($N953="",T$8,$N953),T$4,T$5,$L953)*MAX($K953,1)*IF($M953="",T$7,$M953)/100)</f>
        <v>3130.5303600000002</v>
      </c>
      <c r="U953" s="84"/>
      <c r="V953" s="88">
        <f>IF(OR(V$4="",V$4=0,V$5="",V$7=0,V$7="",V$8="",$L953="",$L953=0),"",layerCost(IF($N953="",V$8,$N953),V$4,V$5,$L953)*MAX($K953,1)*IF($M953="",V$7,$M953)/100)</f>
        <v>3130.5303600000002</v>
      </c>
      <c r="W953" s="84"/>
      <c r="X953" s="88" t="str">
        <f>IF(OR(X$4="",X$4=0,X$5="",X$7=0,X$7="",X$8="",$L953="",$L953=0),"",layerCost(IF($N953="",X$8,$N953),X$4,X$5,$L953)*MAX($K953,1)*IF($M953="",X$7,$M953)/100)</f>
        <v/>
      </c>
      <c r="Y953" s="84"/>
      <c r="Z953" s="88" t="str">
        <f>IF(OR(Z$4="",Z$4=0,Z$5="",Z$7=0,Z$7="",Z$8="",$L953="",$L953=0),"",layerCost(IF($N953="",Z$8,$N953),Z$4,Z$5,$L953)*MAX($K953,1)*IF($M953="",Z$7,$M953)/100)</f>
        <v/>
      </c>
    </row>
    <row r="954" spans="1:26" x14ac:dyDescent="0.2">
      <c r="A954" s="83">
        <v>0</v>
      </c>
      <c r="B954" s="83">
        <v>18057.810000000001</v>
      </c>
      <c r="C954" s="83">
        <v>0</v>
      </c>
      <c r="E954" s="85"/>
      <c r="F954" s="85"/>
      <c r="G954" s="85"/>
      <c r="I954" s="90"/>
      <c r="K954" s="83">
        <v>1</v>
      </c>
      <c r="L954" s="83">
        <v>18057.810000000001</v>
      </c>
      <c r="M954" s="85"/>
      <c r="N954" s="83"/>
      <c r="P954" s="88">
        <f>IF(OR(P$4="",P$4=0,P$5="",P$7=0,P$7="",P$8="",$L954="",$L954=0),"",layerCost(IF($N954="",P$8,$N954),P$4,P$5,$L954)*MAX($K954,1)*IF($M954="",P$7,$M954)/100)</f>
        <v>180.57810000000001</v>
      </c>
      <c r="Q954" s="84"/>
      <c r="R954" s="88">
        <f>IF(OR(R$4="",R$4=0,R$5="",R$7=0,R$7="",R$8="",$L954="",$L954=0),"",layerCost(IF($N954="",R$8,$N954),R$4,R$5,$L954)*MAX($K954,1)*IF($M954="",R$7,$M954)/100)</f>
        <v>36.115620000000007</v>
      </c>
      <c r="S954" s="84"/>
      <c r="T954" s="88">
        <f>IF(OR(T$4="",T$4=0,T$5="",T$7=0,T$7="",T$8="",$L954="",$L954=0),"",layerCost(IF($N954="",T$8,$N954),T$4,T$5,$L954)*MAX($K954,1)*IF($M954="",T$7,$M954)/100)</f>
        <v>36.115620000000007</v>
      </c>
      <c r="U954" s="84"/>
      <c r="V954" s="88">
        <f>IF(OR(V$4="",V$4=0,V$5="",V$7=0,V$7="",V$8="",$L954="",$L954=0),"",layerCost(IF($N954="",V$8,$N954),V$4,V$5,$L954)*MAX($K954,1)*IF($M954="",V$7,$M954)/100)</f>
        <v>36.115620000000007</v>
      </c>
      <c r="W954" s="84"/>
      <c r="X954" s="88" t="str">
        <f>IF(OR(X$4="",X$4=0,X$5="",X$7=0,X$7="",X$8="",$L954="",$L954=0),"",layerCost(IF($N954="",X$8,$N954),X$4,X$5,$L954)*MAX($K954,1)*IF($M954="",X$7,$M954)/100)</f>
        <v/>
      </c>
      <c r="Y954" s="84"/>
      <c r="Z954" s="88" t="str">
        <f>IF(OR(Z$4="",Z$4=0,Z$5="",Z$7=0,Z$7="",Z$8="",$L954="",$L954=0),"",layerCost(IF($N954="",Z$8,$N954),Z$4,Z$5,$L954)*MAX($K954,1)*IF($M954="",Z$7,$M954)/100)</f>
        <v/>
      </c>
    </row>
    <row r="955" spans="1:26" x14ac:dyDescent="0.2">
      <c r="A955" s="83">
        <v>0</v>
      </c>
      <c r="B955" s="83">
        <v>17974.71</v>
      </c>
      <c r="C955" s="83">
        <v>0</v>
      </c>
      <c r="E955" s="85"/>
      <c r="F955" s="85"/>
      <c r="G955" s="85"/>
      <c r="I955" s="90"/>
      <c r="K955" s="83">
        <v>1</v>
      </c>
      <c r="L955" s="83">
        <v>17974.71</v>
      </c>
      <c r="M955" s="85"/>
      <c r="N955" s="83"/>
      <c r="P955" s="88">
        <f>IF(OR(P$4="",P$4=0,P$5="",P$7=0,P$7="",P$8="",$L955="",$L955=0),"",layerCost(IF($N955="",P$8,$N955),P$4,P$5,$L955)*MAX($K955,1)*IF($M955="",P$7,$M955)/100)</f>
        <v>179.74709999999999</v>
      </c>
      <c r="Q955" s="84"/>
      <c r="R955" s="88">
        <f>IF(OR(R$4="",R$4=0,R$5="",R$7=0,R$7="",R$8="",$L955="",$L955=0),"",layerCost(IF($N955="",R$8,$N955),R$4,R$5,$L955)*MAX($K955,1)*IF($M955="",R$7,$M955)/100)</f>
        <v>35.949420000000003</v>
      </c>
      <c r="S955" s="84"/>
      <c r="T955" s="88">
        <f>IF(OR(T$4="",T$4=0,T$5="",T$7=0,T$7="",T$8="",$L955="",$L955=0),"",layerCost(IF($N955="",T$8,$N955),T$4,T$5,$L955)*MAX($K955,1)*IF($M955="",T$7,$M955)/100)</f>
        <v>35.949420000000003</v>
      </c>
      <c r="U955" s="84"/>
      <c r="V955" s="88">
        <f>IF(OR(V$4="",V$4=0,V$5="",V$7=0,V$7="",V$8="",$L955="",$L955=0),"",layerCost(IF($N955="",V$8,$N955),V$4,V$5,$L955)*MAX($K955,1)*IF($M955="",V$7,$M955)/100)</f>
        <v>35.949420000000003</v>
      </c>
      <c r="W955" s="84"/>
      <c r="X955" s="88" t="str">
        <f>IF(OR(X$4="",X$4=0,X$5="",X$7=0,X$7="",X$8="",$L955="",$L955=0),"",layerCost(IF($N955="",X$8,$N955),X$4,X$5,$L955)*MAX($K955,1)*IF($M955="",X$7,$M955)/100)</f>
        <v/>
      </c>
      <c r="Y955" s="84"/>
      <c r="Z955" s="88" t="str">
        <f>IF(OR(Z$4="",Z$4=0,Z$5="",Z$7=0,Z$7="",Z$8="",$L955="",$L955=0),"",layerCost(IF($N955="",Z$8,$N955),Z$4,Z$5,$L955)*MAX($K955,1)*IF($M955="",Z$7,$M955)/100)</f>
        <v/>
      </c>
    </row>
    <row r="956" spans="1:26" x14ac:dyDescent="0.2">
      <c r="A956" s="83">
        <v>195833.28</v>
      </c>
      <c r="B956" s="83">
        <v>0</v>
      </c>
      <c r="C956" s="83">
        <v>0</v>
      </c>
      <c r="E956" s="85"/>
      <c r="F956" s="85"/>
      <c r="G956" s="85"/>
      <c r="I956" s="90"/>
      <c r="K956" s="83">
        <v>1</v>
      </c>
      <c r="L956" s="83">
        <v>195833.28</v>
      </c>
      <c r="M956" s="85"/>
      <c r="N956" s="83"/>
      <c r="P956" s="88">
        <f>IF(OR(P$4="",P$4=0,P$5="",P$7=0,P$7="",P$8="",$L956="",$L956=0),"",layerCost(IF($N956="",P$8,$N956),P$4,P$5,$L956)*MAX($K956,1)*IF($M956="",P$7,$M956)/100)</f>
        <v>1707.776942573194</v>
      </c>
      <c r="Q956" s="84"/>
      <c r="R956" s="88">
        <f>IF(OR(R$4="",R$4=0,R$5="",R$7=0,R$7="",R$8="",$L956="",$L956=0),"",layerCost(IF($N956="",R$8,$N956),R$4,R$5,$L956)*MAX($K956,1)*IF($M956="",R$7,$M956)/100)</f>
        <v>391.66656</v>
      </c>
      <c r="S956" s="84"/>
      <c r="T956" s="88">
        <f>IF(OR(T$4="",T$4=0,T$5="",T$7=0,T$7="",T$8="",$L956="",$L956=0),"",layerCost(IF($N956="",T$8,$N956),T$4,T$5,$L956)*MAX($K956,1)*IF($M956="",T$7,$M956)/100)</f>
        <v>391.66656</v>
      </c>
      <c r="U956" s="84"/>
      <c r="V956" s="88">
        <f>IF(OR(V$4="",V$4=0,V$5="",V$7=0,V$7="",V$8="",$L956="",$L956=0),"",layerCost(IF($N956="",V$8,$N956),V$4,V$5,$L956)*MAX($K956,1)*IF($M956="",V$7,$M956)/100)</f>
        <v>391.66656</v>
      </c>
      <c r="W956" s="84"/>
      <c r="X956" s="88" t="str">
        <f>IF(OR(X$4="",X$4=0,X$5="",X$7=0,X$7="",X$8="",$L956="",$L956=0),"",layerCost(IF($N956="",X$8,$N956),X$4,X$5,$L956)*MAX($K956,1)*IF($M956="",X$7,$M956)/100)</f>
        <v/>
      </c>
      <c r="Y956" s="84"/>
      <c r="Z956" s="88" t="str">
        <f>IF(OR(Z$4="",Z$4=0,Z$5="",Z$7=0,Z$7="",Z$8="",$L956="",$L956=0),"",layerCost(IF($N956="",Z$8,$N956),Z$4,Z$5,$L956)*MAX($K956,1)*IF($M956="",Z$7,$M956)/100)</f>
        <v/>
      </c>
    </row>
    <row r="957" spans="1:26" x14ac:dyDescent="0.2">
      <c r="A957" s="83">
        <v>185451.86</v>
      </c>
      <c r="B957" s="83">
        <v>5000</v>
      </c>
      <c r="C957" s="83">
        <v>0</v>
      </c>
      <c r="E957" s="85"/>
      <c r="F957" s="85"/>
      <c r="G957" s="85"/>
      <c r="I957" s="90"/>
      <c r="K957" s="83">
        <v>1</v>
      </c>
      <c r="L957" s="83">
        <v>190451.86</v>
      </c>
      <c r="M957" s="85"/>
      <c r="N957" s="83"/>
      <c r="P957" s="88">
        <f>IF(OR(P$4="",P$4=0,P$5="",P$7=0,P$7="",P$8="",$L957="",$L957=0),"",layerCost(IF($N957="",P$8,$N957),P$4,P$5,$L957)*MAX($K957,1)*IF($M957="",P$7,$M957)/100)</f>
        <v>1670.4954563781253</v>
      </c>
      <c r="Q957" s="84"/>
      <c r="R957" s="88">
        <f>IF(OR(R$4="",R$4=0,R$5="",R$7=0,R$7="",R$8="",$L957="",$L957=0),"",layerCost(IF($N957="",R$8,$N957),R$4,R$5,$L957)*MAX($K957,1)*IF($M957="",R$7,$M957)/100)</f>
        <v>380.90371999999996</v>
      </c>
      <c r="S957" s="84"/>
      <c r="T957" s="88">
        <f>IF(OR(T$4="",T$4=0,T$5="",T$7=0,T$7="",T$8="",$L957="",$L957=0),"",layerCost(IF($N957="",T$8,$N957),T$4,T$5,$L957)*MAX($K957,1)*IF($M957="",T$7,$M957)/100)</f>
        <v>380.90371999999996</v>
      </c>
      <c r="U957" s="84"/>
      <c r="V957" s="88">
        <f>IF(OR(V$4="",V$4=0,V$5="",V$7=0,V$7="",V$8="",$L957="",$L957=0),"",layerCost(IF($N957="",V$8,$N957),V$4,V$5,$L957)*MAX($K957,1)*IF($M957="",V$7,$M957)/100)</f>
        <v>380.90371999999996</v>
      </c>
      <c r="W957" s="84"/>
      <c r="X957" s="88" t="str">
        <f>IF(OR(X$4="",X$4=0,X$5="",X$7=0,X$7="",X$8="",$L957="",$L957=0),"",layerCost(IF($N957="",X$8,$N957),X$4,X$5,$L957)*MAX($K957,1)*IF($M957="",X$7,$M957)/100)</f>
        <v/>
      </c>
      <c r="Y957" s="84"/>
      <c r="Z957" s="88" t="str">
        <f>IF(OR(Z$4="",Z$4=0,Z$5="",Z$7=0,Z$7="",Z$8="",$L957="",$L957=0),"",layerCost(IF($N957="",Z$8,$N957),Z$4,Z$5,$L957)*MAX($K957,1)*IF($M957="",Z$7,$M957)/100)</f>
        <v/>
      </c>
    </row>
    <row r="958" spans="1:26" x14ac:dyDescent="0.2">
      <c r="A958" s="83">
        <v>125085.34</v>
      </c>
      <c r="B958" s="83">
        <v>0</v>
      </c>
      <c r="C958" s="83">
        <v>0</v>
      </c>
      <c r="E958" s="85"/>
      <c r="F958" s="85"/>
      <c r="G958" s="85"/>
      <c r="I958" s="90"/>
      <c r="K958" s="83">
        <v>1</v>
      </c>
      <c r="L958" s="83">
        <v>125085.34</v>
      </c>
      <c r="M958" s="85"/>
      <c r="N958" s="83"/>
      <c r="P958" s="88">
        <f>IF(OR(P$4="",P$4=0,P$5="",P$7=0,P$7="",P$8="",$L958="",$L958=0),"",layerCost(IF($N958="",P$8,$N958),P$4,P$5,$L958)*MAX($K958,1)*IF($M958="",P$7,$M958)/100)</f>
        <v>1201.5088524928262</v>
      </c>
      <c r="Q958" s="84"/>
      <c r="R958" s="88">
        <f>IF(OR(R$4="",R$4=0,R$5="",R$7=0,R$7="",R$8="",$L958="",$L958=0),"",layerCost(IF($N958="",R$8,$N958),R$4,R$5,$L958)*MAX($K958,1)*IF($M958="",R$7,$M958)/100)</f>
        <v>250.17068</v>
      </c>
      <c r="S958" s="84"/>
      <c r="T958" s="88">
        <f>IF(OR(T$4="",T$4=0,T$5="",T$7=0,T$7="",T$8="",$L958="",$L958=0),"",layerCost(IF($N958="",T$8,$N958),T$4,T$5,$L958)*MAX($K958,1)*IF($M958="",T$7,$M958)/100)</f>
        <v>250.17068</v>
      </c>
      <c r="U958" s="84"/>
      <c r="V958" s="88">
        <f>IF(OR(V$4="",V$4=0,V$5="",V$7=0,V$7="",V$8="",$L958="",$L958=0),"",layerCost(IF($N958="",V$8,$N958),V$4,V$5,$L958)*MAX($K958,1)*IF($M958="",V$7,$M958)/100)</f>
        <v>250.17068</v>
      </c>
      <c r="W958" s="84"/>
      <c r="X958" s="88" t="str">
        <f>IF(OR(X$4="",X$4=0,X$5="",X$7=0,X$7="",X$8="",$L958="",$L958=0),"",layerCost(IF($N958="",X$8,$N958),X$4,X$5,$L958)*MAX($K958,1)*IF($M958="",X$7,$M958)/100)</f>
        <v/>
      </c>
      <c r="Y958" s="84"/>
      <c r="Z958" s="88" t="str">
        <f>IF(OR(Z$4="",Z$4=0,Z$5="",Z$7=0,Z$7="",Z$8="",$L958="",$L958=0),"",layerCost(IF($N958="",Z$8,$N958),Z$4,Z$5,$L958)*MAX($K958,1)*IF($M958="",Z$7,$M958)/100)</f>
        <v/>
      </c>
    </row>
    <row r="959" spans="1:26" x14ac:dyDescent="0.2">
      <c r="A959" s="83">
        <v>246993.01</v>
      </c>
      <c r="B959" s="83">
        <v>17992.16</v>
      </c>
      <c r="C959" s="83">
        <v>0</v>
      </c>
      <c r="E959" s="85"/>
      <c r="F959" s="85"/>
      <c r="G959" s="85"/>
      <c r="I959" s="90"/>
      <c r="K959" s="83">
        <v>1</v>
      </c>
      <c r="L959" s="83">
        <v>264985.17</v>
      </c>
      <c r="M959" s="85"/>
      <c r="N959" s="83"/>
      <c r="P959" s="88">
        <f>IF(OR(P$4="",P$4=0,P$5="",P$7=0,P$7="",P$8="",$L959="",$L959=0),"",layerCost(IF($N959="",P$8,$N959),P$4,P$5,$L959)*MAX($K959,1)*IF($M959="",P$7,$M959)/100)</f>
        <v>2181.6996914817587</v>
      </c>
      <c r="Q959" s="84"/>
      <c r="R959" s="88">
        <f>IF(OR(R$4="",R$4=0,R$5="",R$7=0,R$7="",R$8="",$L959="",$L959=0),"",layerCost(IF($N959="",R$8,$N959),R$4,R$5,$L959)*MAX($K959,1)*IF($M959="",R$7,$M959)/100)</f>
        <v>529.97033999999996</v>
      </c>
      <c r="S959" s="84"/>
      <c r="T959" s="88">
        <f>IF(OR(T$4="",T$4=0,T$5="",T$7=0,T$7="",T$8="",$L959="",$L959=0),"",layerCost(IF($N959="",T$8,$N959),T$4,T$5,$L959)*MAX($K959,1)*IF($M959="",T$7,$M959)/100)</f>
        <v>529.97033999999996</v>
      </c>
      <c r="U959" s="84"/>
      <c r="V959" s="88">
        <f>IF(OR(V$4="",V$4=0,V$5="",V$7=0,V$7="",V$8="",$L959="",$L959=0),"",layerCost(IF($N959="",V$8,$N959),V$4,V$5,$L959)*MAX($K959,1)*IF($M959="",V$7,$M959)/100)</f>
        <v>529.97033999999996</v>
      </c>
      <c r="W959" s="84"/>
      <c r="X959" s="88" t="str">
        <f>IF(OR(X$4="",X$4=0,X$5="",X$7=0,X$7="",X$8="",$L959="",$L959=0),"",layerCost(IF($N959="",X$8,$N959),X$4,X$5,$L959)*MAX($K959,1)*IF($M959="",X$7,$M959)/100)</f>
        <v/>
      </c>
      <c r="Y959" s="84"/>
      <c r="Z959" s="88" t="str">
        <f>IF(OR(Z$4="",Z$4=0,Z$5="",Z$7=0,Z$7="",Z$8="",$L959="",$L959=0),"",layerCost(IF($N959="",Z$8,$N959),Z$4,Z$5,$L959)*MAX($K959,1)*IF($M959="",Z$7,$M959)/100)</f>
        <v/>
      </c>
    </row>
    <row r="960" spans="1:26" x14ac:dyDescent="0.2">
      <c r="A960" s="83">
        <v>123634.58</v>
      </c>
      <c r="B960" s="83">
        <v>17711.599999999999</v>
      </c>
      <c r="C960" s="83">
        <v>0</v>
      </c>
      <c r="E960" s="85"/>
      <c r="F960" s="85"/>
      <c r="G960" s="85"/>
      <c r="I960" s="90"/>
      <c r="K960" s="83">
        <v>1</v>
      </c>
      <c r="L960" s="83">
        <v>141346.18</v>
      </c>
      <c r="M960" s="85"/>
      <c r="N960" s="83"/>
      <c r="P960" s="88">
        <f>IF(OR(P$4="",P$4=0,P$5="",P$7=0,P$7="",P$8="",$L960="",$L960=0),"",layerCost(IF($N960="",P$8,$N960),P$4,P$5,$L960)*MAX($K960,1)*IF($M960="",P$7,$M960)/100)</f>
        <v>1322.7455787823983</v>
      </c>
      <c r="Q960" s="84"/>
      <c r="R960" s="88">
        <f>IF(OR(R$4="",R$4=0,R$5="",R$7=0,R$7="",R$8="",$L960="",$L960=0),"",layerCost(IF($N960="",R$8,$N960),R$4,R$5,$L960)*MAX($K960,1)*IF($M960="",R$7,$M960)/100)</f>
        <v>282.69236000000001</v>
      </c>
      <c r="S960" s="84"/>
      <c r="T960" s="88">
        <f>IF(OR(T$4="",T$4=0,T$5="",T$7=0,T$7="",T$8="",$L960="",$L960=0),"",layerCost(IF($N960="",T$8,$N960),T$4,T$5,$L960)*MAX($K960,1)*IF($M960="",T$7,$M960)/100)</f>
        <v>282.69236000000001</v>
      </c>
      <c r="U960" s="84"/>
      <c r="V960" s="88">
        <f>IF(OR(V$4="",V$4=0,V$5="",V$7=0,V$7="",V$8="",$L960="",$L960=0),"",layerCost(IF($N960="",V$8,$N960),V$4,V$5,$L960)*MAX($K960,1)*IF($M960="",V$7,$M960)/100)</f>
        <v>282.69236000000001</v>
      </c>
      <c r="W960" s="84"/>
      <c r="X960" s="88" t="str">
        <f>IF(OR(X$4="",X$4=0,X$5="",X$7=0,X$7="",X$8="",$L960="",$L960=0),"",layerCost(IF($N960="",X$8,$N960),X$4,X$5,$L960)*MAX($K960,1)*IF($M960="",X$7,$M960)/100)</f>
        <v/>
      </c>
      <c r="Y960" s="84"/>
      <c r="Z960" s="88" t="str">
        <f>IF(OR(Z$4="",Z$4=0,Z$5="",Z$7=0,Z$7="",Z$8="",$L960="",$L960=0),"",layerCost(IF($N960="",Z$8,$N960),Z$4,Z$5,$L960)*MAX($K960,1)*IF($M960="",Z$7,$M960)/100)</f>
        <v/>
      </c>
    </row>
    <row r="961" spans="1:26" x14ac:dyDescent="0.2">
      <c r="A961" s="83">
        <v>399517.48</v>
      </c>
      <c r="B961" s="83">
        <v>0</v>
      </c>
      <c r="C961" s="83">
        <v>0</v>
      </c>
      <c r="E961" s="85"/>
      <c r="F961" s="85"/>
      <c r="G961" s="85"/>
      <c r="I961" s="90"/>
      <c r="K961" s="83">
        <v>2</v>
      </c>
      <c r="L961" s="83">
        <v>399517.48</v>
      </c>
      <c r="M961" s="85"/>
      <c r="N961" s="83"/>
      <c r="P961" s="88">
        <f>IF(OR(P$4="",P$4=0,P$5="",P$7=0,P$7="",P$8="",$L961="",$L961=0),"",layerCost(IF($N961="",P$8,$N961),P$4,P$5,$L961)*MAX($K961,1)*IF($M961="",P$7,$M961)/100)</f>
        <v>6022.0560206367427</v>
      </c>
      <c r="Q961" s="84"/>
      <c r="R961" s="88">
        <f>IF(OR(R$4="",R$4=0,R$5="",R$7=0,R$7="",R$8="",$L961="",$L961=0),"",layerCost(IF($N961="",R$8,$N961),R$4,R$5,$L961)*MAX($K961,1)*IF($M961="",R$7,$M961)/100)</f>
        <v>1598.0699199999999</v>
      </c>
      <c r="S961" s="84"/>
      <c r="T961" s="88">
        <f>IF(OR(T$4="",T$4=0,T$5="",T$7=0,T$7="",T$8="",$L961="",$L961=0),"",layerCost(IF($N961="",T$8,$N961),T$4,T$5,$L961)*MAX($K961,1)*IF($M961="",T$7,$M961)/100)</f>
        <v>1598.0699199999999</v>
      </c>
      <c r="U961" s="84"/>
      <c r="V961" s="88">
        <f>IF(OR(V$4="",V$4=0,V$5="",V$7=0,V$7="",V$8="",$L961="",$L961=0),"",layerCost(IF($N961="",V$8,$N961),V$4,V$5,$L961)*MAX($K961,1)*IF($M961="",V$7,$M961)/100)</f>
        <v>1598.0699199999999</v>
      </c>
      <c r="W961" s="84"/>
      <c r="X961" s="88" t="str">
        <f>IF(OR(X$4="",X$4=0,X$5="",X$7=0,X$7="",X$8="",$L961="",$L961=0),"",layerCost(IF($N961="",X$8,$N961),X$4,X$5,$L961)*MAX($K961,1)*IF($M961="",X$7,$M961)/100)</f>
        <v/>
      </c>
      <c r="Y961" s="84"/>
      <c r="Z961" s="88" t="str">
        <f>IF(OR(Z$4="",Z$4=0,Z$5="",Z$7=0,Z$7="",Z$8="",$L961="",$L961=0),"",layerCost(IF($N961="",Z$8,$N961),Z$4,Z$5,$L961)*MAX($K961,1)*IF($M961="",Z$7,$M961)/100)</f>
        <v/>
      </c>
    </row>
    <row r="962" spans="1:26" x14ac:dyDescent="0.2">
      <c r="A962" s="83">
        <v>144529.01</v>
      </c>
      <c r="B962" s="83">
        <v>0</v>
      </c>
      <c r="C962" s="83">
        <v>0</v>
      </c>
      <c r="E962" s="85"/>
      <c r="F962" s="85"/>
      <c r="G962" s="85"/>
      <c r="I962" s="90"/>
      <c r="K962" s="83">
        <v>1</v>
      </c>
      <c r="L962" s="83">
        <v>144529.01</v>
      </c>
      <c r="M962" s="85"/>
      <c r="N962" s="83"/>
      <c r="P962" s="88">
        <f>IF(OR(P$4="",P$4=0,P$5="",P$7=0,P$7="",P$8="",$L962="",$L962=0),"",layerCost(IF($N962="",P$8,$N962),P$4,P$5,$L962)*MAX($K962,1)*IF($M962="",P$7,$M962)/100)</f>
        <v>1345.9479090580173</v>
      </c>
      <c r="Q962" s="84"/>
      <c r="R962" s="88">
        <f>IF(OR(R$4="",R$4=0,R$5="",R$7=0,R$7="",R$8="",$L962="",$L962=0),"",layerCost(IF($N962="",R$8,$N962),R$4,R$5,$L962)*MAX($K962,1)*IF($M962="",R$7,$M962)/100)</f>
        <v>289.05802000000006</v>
      </c>
      <c r="S962" s="84"/>
      <c r="T962" s="88">
        <f>IF(OR(T$4="",T$4=0,T$5="",T$7=0,T$7="",T$8="",$L962="",$L962=0),"",layerCost(IF($N962="",T$8,$N962),T$4,T$5,$L962)*MAX($K962,1)*IF($M962="",T$7,$M962)/100)</f>
        <v>289.05802000000006</v>
      </c>
      <c r="U962" s="84"/>
      <c r="V962" s="88">
        <f>IF(OR(V$4="",V$4=0,V$5="",V$7=0,V$7="",V$8="",$L962="",$L962=0),"",layerCost(IF($N962="",V$8,$N962),V$4,V$5,$L962)*MAX($K962,1)*IF($M962="",V$7,$M962)/100)</f>
        <v>289.05802000000006</v>
      </c>
      <c r="W962" s="84"/>
      <c r="X962" s="88" t="str">
        <f>IF(OR(X$4="",X$4=0,X$5="",X$7=0,X$7="",X$8="",$L962="",$L962=0),"",layerCost(IF($N962="",X$8,$N962),X$4,X$5,$L962)*MAX($K962,1)*IF($M962="",X$7,$M962)/100)</f>
        <v/>
      </c>
      <c r="Y962" s="84"/>
      <c r="Z962" s="88" t="str">
        <f>IF(OR(Z$4="",Z$4=0,Z$5="",Z$7=0,Z$7="",Z$8="",$L962="",$L962=0),"",layerCost(IF($N962="",Z$8,$N962),Z$4,Z$5,$L962)*MAX($K962,1)*IF($M962="",Z$7,$M962)/100)</f>
        <v/>
      </c>
    </row>
    <row r="963" spans="1:26" x14ac:dyDescent="0.2">
      <c r="A963" s="83">
        <v>140786.01</v>
      </c>
      <c r="B963" s="83">
        <v>0</v>
      </c>
      <c r="C963" s="83">
        <v>0</v>
      </c>
      <c r="E963" s="85"/>
      <c r="F963" s="85"/>
      <c r="G963" s="85"/>
      <c r="I963" s="90"/>
      <c r="K963" s="83">
        <v>1</v>
      </c>
      <c r="L963" s="83">
        <v>140786.01</v>
      </c>
      <c r="M963" s="85"/>
      <c r="N963" s="83"/>
      <c r="P963" s="88">
        <f>IF(OR(P$4="",P$4=0,P$5="",P$7=0,P$7="",P$8="",$L963="",$L963=0),"",layerCost(IF($N963="",P$8,$N963),P$4,P$5,$L963)*MAX($K963,1)*IF($M963="",P$7,$M963)/100)</f>
        <v>1318.6471227242007</v>
      </c>
      <c r="Q963" s="84"/>
      <c r="R963" s="88">
        <f>IF(OR(R$4="",R$4=0,R$5="",R$7=0,R$7="",R$8="",$L963="",$L963=0),"",layerCost(IF($N963="",R$8,$N963),R$4,R$5,$L963)*MAX($K963,1)*IF($M963="",R$7,$M963)/100)</f>
        <v>281.57202000000007</v>
      </c>
      <c r="S963" s="84"/>
      <c r="T963" s="88">
        <f>IF(OR(T$4="",T$4=0,T$5="",T$7=0,T$7="",T$8="",$L963="",$L963=0),"",layerCost(IF($N963="",T$8,$N963),T$4,T$5,$L963)*MAX($K963,1)*IF($M963="",T$7,$M963)/100)</f>
        <v>281.57202000000007</v>
      </c>
      <c r="U963" s="84"/>
      <c r="V963" s="88">
        <f>IF(OR(V$4="",V$4=0,V$5="",V$7=0,V$7="",V$8="",$L963="",$L963=0),"",layerCost(IF($N963="",V$8,$N963),V$4,V$5,$L963)*MAX($K963,1)*IF($M963="",V$7,$M963)/100)</f>
        <v>281.57202000000007</v>
      </c>
      <c r="W963" s="84"/>
      <c r="X963" s="88" t="str">
        <f>IF(OR(X$4="",X$4=0,X$5="",X$7=0,X$7="",X$8="",$L963="",$L963=0),"",layerCost(IF($N963="",X$8,$N963),X$4,X$5,$L963)*MAX($K963,1)*IF($M963="",X$7,$M963)/100)</f>
        <v/>
      </c>
      <c r="Y963" s="84"/>
      <c r="Z963" s="88" t="str">
        <f>IF(OR(Z$4="",Z$4=0,Z$5="",Z$7=0,Z$7="",Z$8="",$L963="",$L963=0),"",layerCost(IF($N963="",Z$8,$N963),Z$4,Z$5,$L963)*MAX($K963,1)*IF($M963="",Z$7,$M963)/100)</f>
        <v/>
      </c>
    </row>
    <row r="964" spans="1:26" x14ac:dyDescent="0.2">
      <c r="A964" s="83">
        <v>390000</v>
      </c>
      <c r="B964" s="83">
        <v>50600</v>
      </c>
      <c r="C964" s="83">
        <v>0</v>
      </c>
      <c r="E964" s="85"/>
      <c r="F964" s="85"/>
      <c r="G964" s="85"/>
      <c r="I964" s="90"/>
      <c r="K964" s="83">
        <v>1</v>
      </c>
      <c r="L964" s="83">
        <v>440600</v>
      </c>
      <c r="M964" s="85"/>
      <c r="N964" s="83"/>
      <c r="P964" s="88">
        <f>IF(OR(P$4="",P$4=0,P$5="",P$7=0,P$7="",P$8="",$L964="",$L964=0),"",layerCost(IF($N964="",P$8,$N964),P$4,P$5,$L964)*MAX($K964,1)*IF($M964="",P$7,$M964)/100)</f>
        <v>3220.9587449586807</v>
      </c>
      <c r="Q964" s="84"/>
      <c r="R964" s="88">
        <f>IF(OR(R$4="",R$4=0,R$5="",R$7=0,R$7="",R$8="",$L964="",$L964=0),"",layerCost(IF($N964="",R$8,$N964),R$4,R$5,$L964)*MAX($K964,1)*IF($M964="",R$7,$M964)/100)</f>
        <v>881.2</v>
      </c>
      <c r="S964" s="84"/>
      <c r="T964" s="88">
        <f>IF(OR(T$4="",T$4=0,T$5="",T$7=0,T$7="",T$8="",$L964="",$L964=0),"",layerCost(IF($N964="",T$8,$N964),T$4,T$5,$L964)*MAX($K964,1)*IF($M964="",T$7,$M964)/100)</f>
        <v>881.2</v>
      </c>
      <c r="U964" s="84"/>
      <c r="V964" s="88">
        <f>IF(OR(V$4="",V$4=0,V$5="",V$7=0,V$7="",V$8="",$L964="",$L964=0),"",layerCost(IF($N964="",V$8,$N964),V$4,V$5,$L964)*MAX($K964,1)*IF($M964="",V$7,$M964)/100)</f>
        <v>881.2</v>
      </c>
      <c r="W964" s="84"/>
      <c r="X964" s="88" t="str">
        <f>IF(OR(X$4="",X$4=0,X$5="",X$7=0,X$7="",X$8="",$L964="",$L964=0),"",layerCost(IF($N964="",X$8,$N964),X$4,X$5,$L964)*MAX($K964,1)*IF($M964="",X$7,$M964)/100)</f>
        <v/>
      </c>
      <c r="Y964" s="84"/>
      <c r="Z964" s="88" t="str">
        <f>IF(OR(Z$4="",Z$4=0,Z$5="",Z$7=0,Z$7="",Z$8="",$L964="",$L964=0),"",layerCost(IF($N964="",Z$8,$N964),Z$4,Z$5,$L964)*MAX($K964,1)*IF($M964="",Z$7,$M964)/100)</f>
        <v/>
      </c>
    </row>
    <row r="965" spans="1:26" x14ac:dyDescent="0.2">
      <c r="A965" s="83">
        <v>129671.33</v>
      </c>
      <c r="B965" s="83">
        <v>0</v>
      </c>
      <c r="C965" s="83">
        <v>0</v>
      </c>
      <c r="E965" s="85"/>
      <c r="F965" s="85"/>
      <c r="G965" s="85"/>
      <c r="I965" s="90"/>
      <c r="K965" s="83">
        <v>1</v>
      </c>
      <c r="L965" s="83">
        <v>129671.33</v>
      </c>
      <c r="M965" s="85"/>
      <c r="N965" s="83"/>
      <c r="P965" s="88">
        <f>IF(OR(P$4="",P$4=0,P$5="",P$7=0,P$7="",P$8="",$L965="",$L965=0),"",layerCost(IF($N965="",P$8,$N965),P$4,P$5,$L965)*MAX($K965,1)*IF($M965="",P$7,$M965)/100)</f>
        <v>1236.2381366465545</v>
      </c>
      <c r="Q965" s="84"/>
      <c r="R965" s="88">
        <f>IF(OR(R$4="",R$4=0,R$5="",R$7=0,R$7="",R$8="",$L965="",$L965=0),"",layerCost(IF($N965="",R$8,$N965),R$4,R$5,$L965)*MAX($K965,1)*IF($M965="",R$7,$M965)/100)</f>
        <v>259.34266000000002</v>
      </c>
      <c r="S965" s="84"/>
      <c r="T965" s="88">
        <f>IF(OR(T$4="",T$4=0,T$5="",T$7=0,T$7="",T$8="",$L965="",$L965=0),"",layerCost(IF($N965="",T$8,$N965),T$4,T$5,$L965)*MAX($K965,1)*IF($M965="",T$7,$M965)/100)</f>
        <v>259.34266000000002</v>
      </c>
      <c r="U965" s="84"/>
      <c r="V965" s="88">
        <f>IF(OR(V$4="",V$4=0,V$5="",V$7=0,V$7="",V$8="",$L965="",$L965=0),"",layerCost(IF($N965="",V$8,$N965),V$4,V$5,$L965)*MAX($K965,1)*IF($M965="",V$7,$M965)/100)</f>
        <v>259.34266000000002</v>
      </c>
      <c r="W965" s="84"/>
      <c r="X965" s="88" t="str">
        <f>IF(OR(X$4="",X$4=0,X$5="",X$7=0,X$7="",X$8="",$L965="",$L965=0),"",layerCost(IF($N965="",X$8,$N965),X$4,X$5,$L965)*MAX($K965,1)*IF($M965="",X$7,$M965)/100)</f>
        <v/>
      </c>
      <c r="Y965" s="84"/>
      <c r="Z965" s="88" t="str">
        <f>IF(OR(Z$4="",Z$4=0,Z$5="",Z$7=0,Z$7="",Z$8="",$L965="",$L965=0),"",layerCost(IF($N965="",Z$8,$N965),Z$4,Z$5,$L965)*MAX($K965,1)*IF($M965="",Z$7,$M965)/100)</f>
        <v/>
      </c>
    </row>
    <row r="966" spans="1:26" x14ac:dyDescent="0.2">
      <c r="A966" s="83">
        <v>569980.93000000005</v>
      </c>
      <c r="B966" s="83">
        <v>0</v>
      </c>
      <c r="C966" s="83">
        <v>0</v>
      </c>
      <c r="E966" s="85"/>
      <c r="F966" s="85"/>
      <c r="G966" s="85"/>
      <c r="I966" s="90"/>
      <c r="K966" s="83">
        <v>1</v>
      </c>
      <c r="L966" s="83">
        <v>569980.93000000005</v>
      </c>
      <c r="M966" s="85"/>
      <c r="N966" s="83"/>
      <c r="P966" s="88">
        <f>IF(OR(P$4="",P$4=0,P$5="",P$7=0,P$7="",P$8="",$L966="",$L966=0),"",layerCost(IF($N966="",P$8,$N966),P$4,P$5,$L966)*MAX($K966,1)*IF($M966="",P$7,$M966)/100)</f>
        <v>3855.0283902353749</v>
      </c>
      <c r="Q966" s="84"/>
      <c r="R966" s="88">
        <f>IF(OR(R$4="",R$4=0,R$5="",R$7=0,R$7="",R$8="",$L966="",$L966=0),"",layerCost(IF($N966="",R$8,$N966),R$4,R$5,$L966)*MAX($K966,1)*IF($M966="",R$7,$M966)/100)</f>
        <v>1139.9618600000001</v>
      </c>
      <c r="S966" s="84"/>
      <c r="T966" s="88">
        <f>IF(OR(T$4="",T$4=0,T$5="",T$7=0,T$7="",T$8="",$L966="",$L966=0),"",layerCost(IF($N966="",T$8,$N966),T$4,T$5,$L966)*MAX($K966,1)*IF($M966="",T$7,$M966)/100)</f>
        <v>1139.9618600000001</v>
      </c>
      <c r="U966" s="84"/>
      <c r="V966" s="88">
        <f>IF(OR(V$4="",V$4=0,V$5="",V$7=0,V$7="",V$8="",$L966="",$L966=0),"",layerCost(IF($N966="",V$8,$N966),V$4,V$5,$L966)*MAX($K966,1)*IF($M966="",V$7,$M966)/100)</f>
        <v>1139.9618600000001</v>
      </c>
      <c r="W966" s="84"/>
      <c r="X966" s="88" t="str">
        <f>IF(OR(X$4="",X$4=0,X$5="",X$7=0,X$7="",X$8="",$L966="",$L966=0),"",layerCost(IF($N966="",X$8,$N966),X$4,X$5,$L966)*MAX($K966,1)*IF($M966="",X$7,$M966)/100)</f>
        <v/>
      </c>
      <c r="Y966" s="84"/>
      <c r="Z966" s="88" t="str">
        <f>IF(OR(Z$4="",Z$4=0,Z$5="",Z$7=0,Z$7="",Z$8="",$L966="",$L966=0),"",layerCost(IF($N966="",Z$8,$N966),Z$4,Z$5,$L966)*MAX($K966,1)*IF($M966="",Z$7,$M966)/100)</f>
        <v/>
      </c>
    </row>
    <row r="967" spans="1:26" x14ac:dyDescent="0.2">
      <c r="A967" s="83">
        <v>0</v>
      </c>
      <c r="B967" s="83">
        <v>15483.6</v>
      </c>
      <c r="C967" s="83">
        <v>0</v>
      </c>
      <c r="E967" s="85"/>
      <c r="F967" s="85"/>
      <c r="G967" s="85"/>
      <c r="I967" s="90"/>
      <c r="K967" s="83">
        <v>1</v>
      </c>
      <c r="L967" s="83">
        <v>15483.6</v>
      </c>
      <c r="M967" s="85"/>
      <c r="N967" s="83"/>
      <c r="P967" s="88">
        <f>IF(OR(P$4="",P$4=0,P$5="",P$7=0,P$7="",P$8="",$L967="",$L967=0),"",layerCost(IF($N967="",P$8,$N967),P$4,P$5,$L967)*MAX($K967,1)*IF($M967="",P$7,$M967)/100)</f>
        <v>154.83600000000001</v>
      </c>
      <c r="Q967" s="84"/>
      <c r="R967" s="88">
        <f>IF(OR(R$4="",R$4=0,R$5="",R$7=0,R$7="",R$8="",$L967="",$L967=0),"",layerCost(IF($N967="",R$8,$N967),R$4,R$5,$L967)*MAX($K967,1)*IF($M967="",R$7,$M967)/100)</f>
        <v>30.967200000000002</v>
      </c>
      <c r="S967" s="84"/>
      <c r="T967" s="88">
        <f>IF(OR(T$4="",T$4=0,T$5="",T$7=0,T$7="",T$8="",$L967="",$L967=0),"",layerCost(IF($N967="",T$8,$N967),T$4,T$5,$L967)*MAX($K967,1)*IF($M967="",T$7,$M967)/100)</f>
        <v>30.967200000000002</v>
      </c>
      <c r="U967" s="84"/>
      <c r="V967" s="88">
        <f>IF(OR(V$4="",V$4=0,V$5="",V$7=0,V$7="",V$8="",$L967="",$L967=0),"",layerCost(IF($N967="",V$8,$N967),V$4,V$5,$L967)*MAX($K967,1)*IF($M967="",V$7,$M967)/100)</f>
        <v>30.967200000000002</v>
      </c>
      <c r="W967" s="84"/>
      <c r="X967" s="88" t="str">
        <f>IF(OR(X$4="",X$4=0,X$5="",X$7=0,X$7="",X$8="",$L967="",$L967=0),"",layerCost(IF($N967="",X$8,$N967),X$4,X$5,$L967)*MAX($K967,1)*IF($M967="",X$7,$M967)/100)</f>
        <v/>
      </c>
      <c r="Y967" s="84"/>
      <c r="Z967" s="88" t="str">
        <f>IF(OR(Z$4="",Z$4=0,Z$5="",Z$7=0,Z$7="",Z$8="",$L967="",$L967=0),"",layerCost(IF($N967="",Z$8,$N967),Z$4,Z$5,$L967)*MAX($K967,1)*IF($M967="",Z$7,$M967)/100)</f>
        <v/>
      </c>
    </row>
    <row r="968" spans="1:26" x14ac:dyDescent="0.2">
      <c r="A968" s="83">
        <v>236807.48</v>
      </c>
      <c r="B968" s="83">
        <v>0</v>
      </c>
      <c r="C968" s="83">
        <v>0</v>
      </c>
      <c r="E968" s="85"/>
      <c r="F968" s="85"/>
      <c r="G968" s="85"/>
      <c r="I968" s="90"/>
      <c r="K968" s="83">
        <v>1</v>
      </c>
      <c r="L968" s="83">
        <v>236807.48</v>
      </c>
      <c r="M968" s="85"/>
      <c r="N968" s="83"/>
      <c r="P968" s="88">
        <f>IF(OR(P$4="",P$4=0,P$5="",P$7=0,P$7="",P$8="",$L968="",$L968=0),"",layerCost(IF($N968="",P$8,$N968),P$4,P$5,$L968)*MAX($K968,1)*IF($M968="",P$7,$M968)/100)</f>
        <v>1989.3688220747106</v>
      </c>
      <c r="Q968" s="84"/>
      <c r="R968" s="88">
        <f>IF(OR(R$4="",R$4=0,R$5="",R$7=0,R$7="",R$8="",$L968="",$L968=0),"",layerCost(IF($N968="",R$8,$N968),R$4,R$5,$L968)*MAX($K968,1)*IF($M968="",R$7,$M968)/100)</f>
        <v>473.61496000000005</v>
      </c>
      <c r="S968" s="84"/>
      <c r="T968" s="88">
        <f>IF(OR(T$4="",T$4=0,T$5="",T$7=0,T$7="",T$8="",$L968="",$L968=0),"",layerCost(IF($N968="",T$8,$N968),T$4,T$5,$L968)*MAX($K968,1)*IF($M968="",T$7,$M968)/100)</f>
        <v>473.61496000000005</v>
      </c>
      <c r="U968" s="84"/>
      <c r="V968" s="88">
        <f>IF(OR(V$4="",V$4=0,V$5="",V$7=0,V$7="",V$8="",$L968="",$L968=0),"",layerCost(IF($N968="",V$8,$N968),V$4,V$5,$L968)*MAX($K968,1)*IF($M968="",V$7,$M968)/100)</f>
        <v>473.61496000000005</v>
      </c>
      <c r="W968" s="84"/>
      <c r="X968" s="88" t="str">
        <f>IF(OR(X$4="",X$4=0,X$5="",X$7=0,X$7="",X$8="",$L968="",$L968=0),"",layerCost(IF($N968="",X$8,$N968),X$4,X$5,$L968)*MAX($K968,1)*IF($M968="",X$7,$M968)/100)</f>
        <v/>
      </c>
      <c r="Y968" s="84"/>
      <c r="Z968" s="88" t="str">
        <f>IF(OR(Z$4="",Z$4=0,Z$5="",Z$7=0,Z$7="",Z$8="",$L968="",$L968=0),"",layerCost(IF($N968="",Z$8,$N968),Z$4,Z$5,$L968)*MAX($K968,1)*IF($M968="",Z$7,$M968)/100)</f>
        <v/>
      </c>
    </row>
    <row r="969" spans="1:26" x14ac:dyDescent="0.2">
      <c r="A969" s="83">
        <v>832000</v>
      </c>
      <c r="B969" s="83">
        <v>11844.95</v>
      </c>
      <c r="C969" s="83">
        <v>0</v>
      </c>
      <c r="E969" s="85"/>
      <c r="F969" s="85"/>
      <c r="G969" s="85"/>
      <c r="I969" s="90"/>
      <c r="K969" s="83">
        <v>1</v>
      </c>
      <c r="L969" s="83">
        <v>843844.95</v>
      </c>
      <c r="M969" s="85"/>
      <c r="N969" s="83"/>
      <c r="P969" s="88">
        <f>IF(OR(P$4="",P$4=0,P$5="",P$7=0,P$7="",P$8="",$L969="",$L969=0),"",layerCost(IF($N969="",P$8,$N969),P$4,P$5,$L969)*MAX($K969,1)*IF($M969="",P$7,$M969)/100)</f>
        <v>5216.9786100803503</v>
      </c>
      <c r="Q969" s="84"/>
      <c r="R969" s="88">
        <f>IF(OR(R$4="",R$4=0,R$5="",R$7=0,R$7="",R$8="",$L969="",$L969=0),"",layerCost(IF($N969="",R$8,$N969),R$4,R$5,$L969)*MAX($K969,1)*IF($M969="",R$7,$M969)/100)</f>
        <v>1687.6898999999999</v>
      </c>
      <c r="S969" s="84"/>
      <c r="T969" s="88">
        <f>IF(OR(T$4="",T$4=0,T$5="",T$7=0,T$7="",T$8="",$L969="",$L969=0),"",layerCost(IF($N969="",T$8,$N969),T$4,T$5,$L969)*MAX($K969,1)*IF($M969="",T$7,$M969)/100)</f>
        <v>1687.6898999999999</v>
      </c>
      <c r="U969" s="84"/>
      <c r="V969" s="88">
        <f>IF(OR(V$4="",V$4=0,V$5="",V$7=0,V$7="",V$8="",$L969="",$L969=0),"",layerCost(IF($N969="",V$8,$N969),V$4,V$5,$L969)*MAX($K969,1)*IF($M969="",V$7,$M969)/100)</f>
        <v>1687.6898999999999</v>
      </c>
      <c r="W969" s="84"/>
      <c r="X969" s="88" t="str">
        <f>IF(OR(X$4="",X$4=0,X$5="",X$7=0,X$7="",X$8="",$L969="",$L969=0),"",layerCost(IF($N969="",X$8,$N969),X$4,X$5,$L969)*MAX($K969,1)*IF($M969="",X$7,$M969)/100)</f>
        <v/>
      </c>
      <c r="Y969" s="84"/>
      <c r="Z969" s="88" t="str">
        <f>IF(OR(Z$4="",Z$4=0,Z$5="",Z$7=0,Z$7="",Z$8="",$L969="",$L969=0),"",layerCost(IF($N969="",Z$8,$N969),Z$4,Z$5,$L969)*MAX($K969,1)*IF($M969="",Z$7,$M969)/100)</f>
        <v/>
      </c>
    </row>
    <row r="970" spans="1:26" x14ac:dyDescent="0.2">
      <c r="A970" s="83">
        <v>305591.42</v>
      </c>
      <c r="B970" s="83">
        <v>0</v>
      </c>
      <c r="C970" s="83">
        <v>0</v>
      </c>
      <c r="E970" s="85"/>
      <c r="F970" s="85"/>
      <c r="G970" s="85"/>
      <c r="I970" s="90"/>
      <c r="K970" s="83">
        <v>2</v>
      </c>
      <c r="L970" s="83">
        <v>305591.42</v>
      </c>
      <c r="M970" s="85"/>
      <c r="N970" s="83"/>
      <c r="P970" s="88">
        <f>IF(OR(P$4="",P$4=0,P$5="",P$7=0,P$7="",P$8="",$L970="",$L970=0),"",layerCost(IF($N970="",P$8,$N970),P$4,P$5,$L970)*MAX($K970,1)*IF($M970="",P$7,$M970)/100)</f>
        <v>4914.3932221463438</v>
      </c>
      <c r="Q970" s="84"/>
      <c r="R970" s="88">
        <f>IF(OR(R$4="",R$4=0,R$5="",R$7=0,R$7="",R$8="",$L970="",$L970=0),"",layerCost(IF($N970="",R$8,$N970),R$4,R$5,$L970)*MAX($K970,1)*IF($M970="",R$7,$M970)/100)</f>
        <v>1222.3656799999999</v>
      </c>
      <c r="S970" s="84"/>
      <c r="T970" s="88">
        <f>IF(OR(T$4="",T$4=0,T$5="",T$7=0,T$7="",T$8="",$L970="",$L970=0),"",layerCost(IF($N970="",T$8,$N970),T$4,T$5,$L970)*MAX($K970,1)*IF($M970="",T$7,$M970)/100)</f>
        <v>1222.3656799999999</v>
      </c>
      <c r="U970" s="84"/>
      <c r="V970" s="88">
        <f>IF(OR(V$4="",V$4=0,V$5="",V$7=0,V$7="",V$8="",$L970="",$L970=0),"",layerCost(IF($N970="",V$8,$N970),V$4,V$5,$L970)*MAX($K970,1)*IF($M970="",V$7,$M970)/100)</f>
        <v>1222.3656799999999</v>
      </c>
      <c r="W970" s="84"/>
      <c r="X970" s="88" t="str">
        <f>IF(OR(X$4="",X$4=0,X$5="",X$7=0,X$7="",X$8="",$L970="",$L970=0),"",layerCost(IF($N970="",X$8,$N970),X$4,X$5,$L970)*MAX($K970,1)*IF($M970="",X$7,$M970)/100)</f>
        <v/>
      </c>
      <c r="Y970" s="84"/>
      <c r="Z970" s="88" t="str">
        <f>IF(OR(Z$4="",Z$4=0,Z$5="",Z$7=0,Z$7="",Z$8="",$L970="",$L970=0),"",layerCost(IF($N970="",Z$8,$N970),Z$4,Z$5,$L970)*MAX($K970,1)*IF($M970="",Z$7,$M970)/100)</f>
        <v/>
      </c>
    </row>
    <row r="971" spans="1:26" x14ac:dyDescent="0.2">
      <c r="A971" s="83">
        <v>2147688.9500000002</v>
      </c>
      <c r="B971" s="83">
        <v>18661.29</v>
      </c>
      <c r="C971" s="83">
        <v>0</v>
      </c>
      <c r="E971" s="85"/>
      <c r="F971" s="85"/>
      <c r="G971" s="85"/>
      <c r="I971" s="90"/>
      <c r="K971" s="83">
        <v>7</v>
      </c>
      <c r="L971" s="83">
        <v>2166350.2400000002</v>
      </c>
      <c r="M971" s="85"/>
      <c r="N971" s="83"/>
      <c r="P971" s="88">
        <f>IF(OR(P$4="",P$4=0,P$5="",P$7=0,P$7="",P$8="",$L971="",$L971=0),"",layerCost(IF($N971="",P$8,$N971),P$4,P$5,$L971)*MAX($K971,1)*IF($M971="",P$7,$M971)/100)</f>
        <v>74613.80069107881</v>
      </c>
      <c r="Q971" s="84"/>
      <c r="R971" s="88">
        <f>IF(OR(R$4="",R$4=0,R$5="",R$7=0,R$7="",R$8="",$L971="",$L971=0),"",layerCost(IF($N971="",R$8,$N971),R$4,R$5,$L971)*MAX($K971,1)*IF($M971="",R$7,$M971)/100)</f>
        <v>30328.903360000008</v>
      </c>
      <c r="S971" s="84"/>
      <c r="T971" s="88">
        <f>IF(OR(T$4="",T$4=0,T$5="",T$7=0,T$7="",T$8="",$L971="",$L971=0),"",layerCost(IF($N971="",T$8,$N971),T$4,T$5,$L971)*MAX($K971,1)*IF($M971="",T$7,$M971)/100)</f>
        <v>26596.834867779744</v>
      </c>
      <c r="U971" s="84"/>
      <c r="V971" s="88">
        <f>IF(OR(V$4="",V$4=0,V$5="",V$7=0,V$7="",V$8="",$L971="",$L971=0),"",layerCost(IF($N971="",V$8,$N971),V$4,V$5,$L971)*MAX($K971,1)*IF($M971="",V$7,$M971)/100)</f>
        <v>26596.834867779744</v>
      </c>
      <c r="W971" s="84"/>
      <c r="X971" s="88" t="str">
        <f>IF(OR(X$4="",X$4=0,X$5="",X$7=0,X$7="",X$8="",$L971="",$L971=0),"",layerCost(IF($N971="",X$8,$N971),X$4,X$5,$L971)*MAX($K971,1)*IF($M971="",X$7,$M971)/100)</f>
        <v/>
      </c>
      <c r="Y971" s="84"/>
      <c r="Z971" s="88" t="str">
        <f>IF(OR(Z$4="",Z$4=0,Z$5="",Z$7=0,Z$7="",Z$8="",$L971="",$L971=0),"",layerCost(IF($N971="",Z$8,$N971),Z$4,Z$5,$L971)*MAX($K971,1)*IF($M971="",Z$7,$M971)/100)</f>
        <v/>
      </c>
    </row>
    <row r="972" spans="1:26" x14ac:dyDescent="0.2">
      <c r="A972" s="83">
        <v>338002.47</v>
      </c>
      <c r="B972" s="83">
        <v>0</v>
      </c>
      <c r="C972" s="83">
        <v>0</v>
      </c>
      <c r="E972" s="85"/>
      <c r="F972" s="85"/>
      <c r="G972" s="85"/>
      <c r="I972" s="90"/>
      <c r="K972" s="83">
        <v>2</v>
      </c>
      <c r="L972" s="83">
        <v>338002.47</v>
      </c>
      <c r="M972" s="85"/>
      <c r="N972" s="83"/>
      <c r="P972" s="88">
        <f>IF(OR(P$4="",P$4=0,P$5="",P$7=0,P$7="",P$8="",$L972="",$L972=0),"",layerCost(IF($N972="",P$8,$N972),P$4,P$5,$L972)*MAX($K972,1)*IF($M972="",P$7,$M972)/100)</f>
        <v>5331.0149872684196</v>
      </c>
      <c r="Q972" s="84"/>
      <c r="R972" s="88">
        <f>IF(OR(R$4="",R$4=0,R$5="",R$7=0,R$7="",R$8="",$L972="",$L972=0),"",layerCost(IF($N972="",R$8,$N972),R$4,R$5,$L972)*MAX($K972,1)*IF($M972="",R$7,$M972)/100)</f>
        <v>1352.0098799999998</v>
      </c>
      <c r="S972" s="84"/>
      <c r="T972" s="88">
        <f>IF(OR(T$4="",T$4=0,T$5="",T$7=0,T$7="",T$8="",$L972="",$L972=0),"",layerCost(IF($N972="",T$8,$N972),T$4,T$5,$L972)*MAX($K972,1)*IF($M972="",T$7,$M972)/100)</f>
        <v>1352.0098799999998</v>
      </c>
      <c r="U972" s="84"/>
      <c r="V972" s="88">
        <f>IF(OR(V$4="",V$4=0,V$5="",V$7=0,V$7="",V$8="",$L972="",$L972=0),"",layerCost(IF($N972="",V$8,$N972),V$4,V$5,$L972)*MAX($K972,1)*IF($M972="",V$7,$M972)/100)</f>
        <v>1352.0098799999998</v>
      </c>
      <c r="W972" s="84"/>
      <c r="X972" s="88" t="str">
        <f>IF(OR(X$4="",X$4=0,X$5="",X$7=0,X$7="",X$8="",$L972="",$L972=0),"",layerCost(IF($N972="",X$8,$N972),X$4,X$5,$L972)*MAX($K972,1)*IF($M972="",X$7,$M972)/100)</f>
        <v/>
      </c>
      <c r="Y972" s="84"/>
      <c r="Z972" s="88" t="str">
        <f>IF(OR(Z$4="",Z$4=0,Z$5="",Z$7=0,Z$7="",Z$8="",$L972="",$L972=0),"",layerCost(IF($N972="",Z$8,$N972),Z$4,Z$5,$L972)*MAX($K972,1)*IF($M972="",Z$7,$M972)/100)</f>
        <v/>
      </c>
    </row>
    <row r="973" spans="1:26" x14ac:dyDescent="0.2">
      <c r="A973" s="83">
        <v>987415.69</v>
      </c>
      <c r="B973" s="83">
        <v>17815.89</v>
      </c>
      <c r="C973" s="83">
        <v>0</v>
      </c>
      <c r="E973" s="85"/>
      <c r="F973" s="85"/>
      <c r="G973" s="85"/>
      <c r="I973" s="90"/>
      <c r="K973" s="83">
        <v>1</v>
      </c>
      <c r="L973" s="83">
        <v>1005231.58</v>
      </c>
      <c r="M973" s="85"/>
      <c r="N973" s="83"/>
      <c r="P973" s="88">
        <f>IF(OR(P$4="",P$4=0,P$5="",P$7=0,P$7="",P$8="",$L973="",$L973=0),"",layerCost(IF($N973="",P$8,$N973),P$4,P$5,$L973)*MAX($K973,1)*IF($M973="",P$7,$M973)/100)</f>
        <v>6024.7377959330697</v>
      </c>
      <c r="Q973" s="84"/>
      <c r="R973" s="88">
        <f>IF(OR(R$4="",R$4=0,R$5="",R$7=0,R$7="",R$8="",$L973="",$L973=0),"",layerCost(IF($N973="",R$8,$N973),R$4,R$5,$L973)*MAX($K973,1)*IF($M973="",R$7,$M973)/100)</f>
        <v>2010.46316</v>
      </c>
      <c r="S973" s="84"/>
      <c r="T973" s="88">
        <f>IF(OR(T$4="",T$4=0,T$5="",T$7=0,T$7="",T$8="",$L973="",$L973=0),"",layerCost(IF($N973="",T$8,$N973),T$4,T$5,$L973)*MAX($K973,1)*IF($M973="",T$7,$M973)/100)</f>
        <v>2008.7232670478857</v>
      </c>
      <c r="U973" s="84"/>
      <c r="V973" s="88">
        <f>IF(OR(V$4="",V$4=0,V$5="",V$7=0,V$7="",V$8="",$L973="",$L973=0),"",layerCost(IF($N973="",V$8,$N973),V$4,V$5,$L973)*MAX($K973,1)*IF($M973="",V$7,$M973)/100)</f>
        <v>2008.7232670478857</v>
      </c>
      <c r="W973" s="84"/>
      <c r="X973" s="88" t="str">
        <f>IF(OR(X$4="",X$4=0,X$5="",X$7=0,X$7="",X$8="",$L973="",$L973=0),"",layerCost(IF($N973="",X$8,$N973),X$4,X$5,$L973)*MAX($K973,1)*IF($M973="",X$7,$M973)/100)</f>
        <v/>
      </c>
      <c r="Y973" s="84"/>
      <c r="Z973" s="88" t="str">
        <f>IF(OR(Z$4="",Z$4=0,Z$5="",Z$7=0,Z$7="",Z$8="",$L973="",$L973=0),"",layerCost(IF($N973="",Z$8,$N973),Z$4,Z$5,$L973)*MAX($K973,1)*IF($M973="",Z$7,$M973)/100)</f>
        <v/>
      </c>
    </row>
    <row r="974" spans="1:26" x14ac:dyDescent="0.2">
      <c r="A974" s="83">
        <v>238436.71</v>
      </c>
      <c r="B974" s="83">
        <v>9446.19</v>
      </c>
      <c r="C974" s="83">
        <v>0</v>
      </c>
      <c r="E974" s="85"/>
      <c r="F974" s="85"/>
      <c r="G974" s="85"/>
      <c r="I974" s="90"/>
      <c r="K974" s="83">
        <v>1</v>
      </c>
      <c r="L974" s="83">
        <v>247882.9</v>
      </c>
      <c r="M974" s="85"/>
      <c r="N974" s="83"/>
      <c r="P974" s="88">
        <f>IF(OR(P$4="",P$4=0,P$5="",P$7=0,P$7="",P$8="",$L974="",$L974=0),"",layerCost(IF($N974="",P$8,$N974),P$4,P$5,$L974)*MAX($K974,1)*IF($M974="",P$7,$M974)/100)</f>
        <v>2065.0470878070405</v>
      </c>
      <c r="Q974" s="84"/>
      <c r="R974" s="88">
        <f>IF(OR(R$4="",R$4=0,R$5="",R$7=0,R$7="",R$8="",$L974="",$L974=0),"",layerCost(IF($N974="",R$8,$N974),R$4,R$5,$L974)*MAX($K974,1)*IF($M974="",R$7,$M974)/100)</f>
        <v>495.76580000000001</v>
      </c>
      <c r="S974" s="84"/>
      <c r="T974" s="88">
        <f>IF(OR(T$4="",T$4=0,T$5="",T$7=0,T$7="",T$8="",$L974="",$L974=0),"",layerCost(IF($N974="",T$8,$N974),T$4,T$5,$L974)*MAX($K974,1)*IF($M974="",T$7,$M974)/100)</f>
        <v>495.76580000000001</v>
      </c>
      <c r="U974" s="84"/>
      <c r="V974" s="88">
        <f>IF(OR(V$4="",V$4=0,V$5="",V$7=0,V$7="",V$8="",$L974="",$L974=0),"",layerCost(IF($N974="",V$8,$N974),V$4,V$5,$L974)*MAX($K974,1)*IF($M974="",V$7,$M974)/100)</f>
        <v>495.76580000000001</v>
      </c>
      <c r="W974" s="84"/>
      <c r="X974" s="88" t="str">
        <f>IF(OR(X$4="",X$4=0,X$5="",X$7=0,X$7="",X$8="",$L974="",$L974=0),"",layerCost(IF($N974="",X$8,$N974),X$4,X$5,$L974)*MAX($K974,1)*IF($M974="",X$7,$M974)/100)</f>
        <v/>
      </c>
      <c r="Y974" s="84"/>
      <c r="Z974" s="88" t="str">
        <f>IF(OR(Z$4="",Z$4=0,Z$5="",Z$7=0,Z$7="",Z$8="",$L974="",$L974=0),"",layerCost(IF($N974="",Z$8,$N974),Z$4,Z$5,$L974)*MAX($K974,1)*IF($M974="",Z$7,$M974)/100)</f>
        <v/>
      </c>
    </row>
    <row r="975" spans="1:26" x14ac:dyDescent="0.2">
      <c r="A975" s="83">
        <v>124256.11</v>
      </c>
      <c r="B975" s="83">
        <v>0</v>
      </c>
      <c r="C975" s="83">
        <v>0</v>
      </c>
      <c r="E975" s="85"/>
      <c r="F975" s="85"/>
      <c r="G975" s="85"/>
      <c r="I975" s="90"/>
      <c r="K975" s="83">
        <v>1</v>
      </c>
      <c r="L975" s="83">
        <v>124256.11</v>
      </c>
      <c r="M975" s="85"/>
      <c r="N975" s="83"/>
      <c r="P975" s="88">
        <f>IF(OR(P$4="",P$4=0,P$5="",P$7=0,P$7="",P$8="",$L975="",$L975=0),"",layerCost(IF($N975="",P$8,$N975),P$4,P$5,$L975)*MAX($K975,1)*IF($M975="",P$7,$M975)/100)</f>
        <v>1195.1746159024106</v>
      </c>
      <c r="Q975" s="84"/>
      <c r="R975" s="88">
        <f>IF(OR(R$4="",R$4=0,R$5="",R$7=0,R$7="",R$8="",$L975="",$L975=0),"",layerCost(IF($N975="",R$8,$N975),R$4,R$5,$L975)*MAX($K975,1)*IF($M975="",R$7,$M975)/100)</f>
        <v>248.51222000000001</v>
      </c>
      <c r="S975" s="84"/>
      <c r="T975" s="88">
        <f>IF(OR(T$4="",T$4=0,T$5="",T$7=0,T$7="",T$8="",$L975="",$L975=0),"",layerCost(IF($N975="",T$8,$N975),T$4,T$5,$L975)*MAX($K975,1)*IF($M975="",T$7,$M975)/100)</f>
        <v>248.51222000000001</v>
      </c>
      <c r="U975" s="84"/>
      <c r="V975" s="88">
        <f>IF(OR(V$4="",V$4=0,V$5="",V$7=0,V$7="",V$8="",$L975="",$L975=0),"",layerCost(IF($N975="",V$8,$N975),V$4,V$5,$L975)*MAX($K975,1)*IF($M975="",V$7,$M975)/100)</f>
        <v>248.51222000000001</v>
      </c>
      <c r="W975" s="84"/>
      <c r="X975" s="88" t="str">
        <f>IF(OR(X$4="",X$4=0,X$5="",X$7=0,X$7="",X$8="",$L975="",$L975=0),"",layerCost(IF($N975="",X$8,$N975),X$4,X$5,$L975)*MAX($K975,1)*IF($M975="",X$7,$M975)/100)</f>
        <v/>
      </c>
      <c r="Y975" s="84"/>
      <c r="Z975" s="88" t="str">
        <f>IF(OR(Z$4="",Z$4=0,Z$5="",Z$7=0,Z$7="",Z$8="",$L975="",$L975=0),"",layerCost(IF($N975="",Z$8,$N975),Z$4,Z$5,$L975)*MAX($K975,1)*IF($M975="",Z$7,$M975)/100)</f>
        <v/>
      </c>
    </row>
    <row r="976" spans="1:26" x14ac:dyDescent="0.2">
      <c r="A976" s="83">
        <v>141225.57</v>
      </c>
      <c r="B976" s="83">
        <v>0</v>
      </c>
      <c r="C976" s="83">
        <v>0</v>
      </c>
      <c r="E976" s="85"/>
      <c r="F976" s="85"/>
      <c r="G976" s="85"/>
      <c r="I976" s="90"/>
      <c r="K976" s="83">
        <v>1</v>
      </c>
      <c r="L976" s="83">
        <v>141225.57</v>
      </c>
      <c r="M976" s="85"/>
      <c r="N976" s="83"/>
      <c r="P976" s="88">
        <f>IF(OR(P$4="",P$4=0,P$5="",P$7=0,P$7="",P$8="",$L976="",$L976=0),"",layerCost(IF($N976="",P$8,$N976),P$4,P$5,$L976)*MAX($K976,1)*IF($M976="",P$7,$M976)/100)</f>
        <v>1321.8635337204082</v>
      </c>
      <c r="Q976" s="84"/>
      <c r="R976" s="88">
        <f>IF(OR(R$4="",R$4=0,R$5="",R$7=0,R$7="",R$8="",$L976="",$L976=0),"",layerCost(IF($N976="",R$8,$N976),R$4,R$5,$L976)*MAX($K976,1)*IF($M976="",R$7,$M976)/100)</f>
        <v>282.45114000000001</v>
      </c>
      <c r="S976" s="84"/>
      <c r="T976" s="88">
        <f>IF(OR(T$4="",T$4=0,T$5="",T$7=0,T$7="",T$8="",$L976="",$L976=0),"",layerCost(IF($N976="",T$8,$N976),T$4,T$5,$L976)*MAX($K976,1)*IF($M976="",T$7,$M976)/100)</f>
        <v>282.45114000000001</v>
      </c>
      <c r="U976" s="84"/>
      <c r="V976" s="88">
        <f>IF(OR(V$4="",V$4=0,V$5="",V$7=0,V$7="",V$8="",$L976="",$L976=0),"",layerCost(IF($N976="",V$8,$N976),V$4,V$5,$L976)*MAX($K976,1)*IF($M976="",V$7,$M976)/100)</f>
        <v>282.45114000000001</v>
      </c>
      <c r="W976" s="84"/>
      <c r="X976" s="88" t="str">
        <f>IF(OR(X$4="",X$4=0,X$5="",X$7=0,X$7="",X$8="",$L976="",$L976=0),"",layerCost(IF($N976="",X$8,$N976),X$4,X$5,$L976)*MAX($K976,1)*IF($M976="",X$7,$M976)/100)</f>
        <v/>
      </c>
      <c r="Y976" s="84"/>
      <c r="Z976" s="88" t="str">
        <f>IF(OR(Z$4="",Z$4=0,Z$5="",Z$7=0,Z$7="",Z$8="",$L976="",$L976=0),"",layerCost(IF($N976="",Z$8,$N976),Z$4,Z$5,$L976)*MAX($K976,1)*IF($M976="",Z$7,$M976)/100)</f>
        <v/>
      </c>
    </row>
    <row r="977" spans="1:26" x14ac:dyDescent="0.2">
      <c r="A977" s="83">
        <v>493868.69</v>
      </c>
      <c r="B977" s="83">
        <v>35481.89</v>
      </c>
      <c r="C977" s="83">
        <v>0</v>
      </c>
      <c r="E977" s="85"/>
      <c r="F977" s="85"/>
      <c r="G977" s="85"/>
      <c r="I977" s="90"/>
      <c r="K977" s="83">
        <v>1</v>
      </c>
      <c r="L977" s="83">
        <v>529350.57999999996</v>
      </c>
      <c r="M977" s="85"/>
      <c r="N977" s="83"/>
      <c r="P977" s="88">
        <f>IF(OR(P$4="",P$4=0,P$5="",P$7=0,P$7="",P$8="",$L977="",$L977=0),"",layerCost(IF($N977="",P$8,$N977),P$4,P$5,$L977)*MAX($K977,1)*IF($M977="",P$7,$M977)/100)</f>
        <v>3656.8810948520322</v>
      </c>
      <c r="Q977" s="84"/>
      <c r="R977" s="88">
        <f>IF(OR(R$4="",R$4=0,R$5="",R$7=0,R$7="",R$8="",$L977="",$L977=0),"",layerCost(IF($N977="",R$8,$N977),R$4,R$5,$L977)*MAX($K977,1)*IF($M977="",R$7,$M977)/100)</f>
        <v>1058.7011599999998</v>
      </c>
      <c r="S977" s="84"/>
      <c r="T977" s="88">
        <f>IF(OR(T$4="",T$4=0,T$5="",T$7=0,T$7="",T$8="",$L977="",$L977=0),"",layerCost(IF($N977="",T$8,$N977),T$4,T$5,$L977)*MAX($K977,1)*IF($M977="",T$7,$M977)/100)</f>
        <v>1058.7011599999998</v>
      </c>
      <c r="U977" s="84"/>
      <c r="V977" s="88">
        <f>IF(OR(V$4="",V$4=0,V$5="",V$7=0,V$7="",V$8="",$L977="",$L977=0),"",layerCost(IF($N977="",V$8,$N977),V$4,V$5,$L977)*MAX($K977,1)*IF($M977="",V$7,$M977)/100)</f>
        <v>1058.7011599999998</v>
      </c>
      <c r="W977" s="84"/>
      <c r="X977" s="88" t="str">
        <f>IF(OR(X$4="",X$4=0,X$5="",X$7=0,X$7="",X$8="",$L977="",$L977=0),"",layerCost(IF($N977="",X$8,$N977),X$4,X$5,$L977)*MAX($K977,1)*IF($M977="",X$7,$M977)/100)</f>
        <v/>
      </c>
      <c r="Y977" s="84"/>
      <c r="Z977" s="88" t="str">
        <f>IF(OR(Z$4="",Z$4=0,Z$5="",Z$7=0,Z$7="",Z$8="",$L977="",$L977=0),"",layerCost(IF($N977="",Z$8,$N977),Z$4,Z$5,$L977)*MAX($K977,1)*IF($M977="",Z$7,$M977)/100)</f>
        <v/>
      </c>
    </row>
    <row r="978" spans="1:26" x14ac:dyDescent="0.2">
      <c r="A978" s="83">
        <v>240682.57</v>
      </c>
      <c r="B978" s="83">
        <v>0</v>
      </c>
      <c r="C978" s="83">
        <v>0</v>
      </c>
      <c r="E978" s="85"/>
      <c r="F978" s="85"/>
      <c r="G978" s="85"/>
      <c r="I978" s="90"/>
      <c r="K978" s="83">
        <v>1</v>
      </c>
      <c r="L978" s="83">
        <v>240682.57</v>
      </c>
      <c r="M978" s="85"/>
      <c r="N978" s="83"/>
      <c r="P978" s="88">
        <f>IF(OR(P$4="",P$4=0,P$5="",P$7=0,P$7="",P$8="",$L978="",$L978=0),"",layerCost(IF($N978="",P$8,$N978),P$4,P$5,$L978)*MAX($K978,1)*IF($M978="",P$7,$M978)/100)</f>
        <v>2015.8616304078676</v>
      </c>
      <c r="Q978" s="84"/>
      <c r="R978" s="88">
        <f>IF(OR(R$4="",R$4=0,R$5="",R$7=0,R$7="",R$8="",$L978="",$L978=0),"",layerCost(IF($N978="",R$8,$N978),R$4,R$5,$L978)*MAX($K978,1)*IF($M978="",R$7,$M978)/100)</f>
        <v>481.36514000000005</v>
      </c>
      <c r="S978" s="84"/>
      <c r="T978" s="88">
        <f>IF(OR(T$4="",T$4=0,T$5="",T$7=0,T$7="",T$8="",$L978="",$L978=0),"",layerCost(IF($N978="",T$8,$N978),T$4,T$5,$L978)*MAX($K978,1)*IF($M978="",T$7,$M978)/100)</f>
        <v>481.36514000000005</v>
      </c>
      <c r="U978" s="84"/>
      <c r="V978" s="88">
        <f>IF(OR(V$4="",V$4=0,V$5="",V$7=0,V$7="",V$8="",$L978="",$L978=0),"",layerCost(IF($N978="",V$8,$N978),V$4,V$5,$L978)*MAX($K978,1)*IF($M978="",V$7,$M978)/100)</f>
        <v>481.36514000000005</v>
      </c>
      <c r="W978" s="84"/>
      <c r="X978" s="88" t="str">
        <f>IF(OR(X$4="",X$4=0,X$5="",X$7=0,X$7="",X$8="",$L978="",$L978=0),"",layerCost(IF($N978="",X$8,$N978),X$4,X$5,$L978)*MAX($K978,1)*IF($M978="",X$7,$M978)/100)</f>
        <v/>
      </c>
      <c r="Y978" s="84"/>
      <c r="Z978" s="88" t="str">
        <f>IF(OR(Z$4="",Z$4=0,Z$5="",Z$7=0,Z$7="",Z$8="",$L978="",$L978=0),"",layerCost(IF($N978="",Z$8,$N978),Z$4,Z$5,$L978)*MAX($K978,1)*IF($M978="",Z$7,$M978)/100)</f>
        <v/>
      </c>
    </row>
    <row r="979" spans="1:26" x14ac:dyDescent="0.2">
      <c r="A979" s="83">
        <v>123882.08</v>
      </c>
      <c r="B979" s="83">
        <v>11879.48</v>
      </c>
      <c r="C979" s="83">
        <v>0</v>
      </c>
      <c r="E979" s="85"/>
      <c r="F979" s="85"/>
      <c r="G979" s="85"/>
      <c r="I979" s="90"/>
      <c r="K979" s="83">
        <v>1</v>
      </c>
      <c r="L979" s="83">
        <v>135761.56</v>
      </c>
      <c r="M979" s="85"/>
      <c r="N979" s="83"/>
      <c r="P979" s="88">
        <f>IF(OR(P$4="",P$4=0,P$5="",P$7=0,P$7="",P$8="",$L979="",$L979=0),"",layerCost(IF($N979="",P$8,$N979),P$4,P$5,$L979)*MAX($K979,1)*IF($M979="",P$7,$M979)/100)</f>
        <v>1281.6665038338613</v>
      </c>
      <c r="Q979" s="84"/>
      <c r="R979" s="88">
        <f>IF(OR(R$4="",R$4=0,R$5="",R$7=0,R$7="",R$8="",$L979="",$L979=0),"",layerCost(IF($N979="",R$8,$N979),R$4,R$5,$L979)*MAX($K979,1)*IF($M979="",R$7,$M979)/100)</f>
        <v>271.52312000000001</v>
      </c>
      <c r="S979" s="84"/>
      <c r="T979" s="88">
        <f>IF(OR(T$4="",T$4=0,T$5="",T$7=0,T$7="",T$8="",$L979="",$L979=0),"",layerCost(IF($N979="",T$8,$N979),T$4,T$5,$L979)*MAX($K979,1)*IF($M979="",T$7,$M979)/100)</f>
        <v>271.52312000000001</v>
      </c>
      <c r="U979" s="84"/>
      <c r="V979" s="88">
        <f>IF(OR(V$4="",V$4=0,V$5="",V$7=0,V$7="",V$8="",$L979="",$L979=0),"",layerCost(IF($N979="",V$8,$N979),V$4,V$5,$L979)*MAX($K979,1)*IF($M979="",V$7,$M979)/100)</f>
        <v>271.52312000000001</v>
      </c>
      <c r="W979" s="84"/>
      <c r="X979" s="88" t="str">
        <f>IF(OR(X$4="",X$4=0,X$5="",X$7=0,X$7="",X$8="",$L979="",$L979=0),"",layerCost(IF($N979="",X$8,$N979),X$4,X$5,$L979)*MAX($K979,1)*IF($M979="",X$7,$M979)/100)</f>
        <v/>
      </c>
      <c r="Y979" s="84"/>
      <c r="Z979" s="88" t="str">
        <f>IF(OR(Z$4="",Z$4=0,Z$5="",Z$7=0,Z$7="",Z$8="",$L979="",$L979=0),"",layerCost(IF($N979="",Z$8,$N979),Z$4,Z$5,$L979)*MAX($K979,1)*IF($M979="",Z$7,$M979)/100)</f>
        <v/>
      </c>
    </row>
    <row r="980" spans="1:26" x14ac:dyDescent="0.2">
      <c r="A980" s="83">
        <v>495833.29</v>
      </c>
      <c r="B980" s="83">
        <v>85655.19</v>
      </c>
      <c r="C980" s="83">
        <v>0</v>
      </c>
      <c r="E980" s="85"/>
      <c r="F980" s="85"/>
      <c r="G980" s="85"/>
      <c r="I980" s="90"/>
      <c r="K980" s="83">
        <v>3</v>
      </c>
      <c r="L980" s="83">
        <v>581488.48</v>
      </c>
      <c r="M980" s="85"/>
      <c r="N980" s="83"/>
      <c r="P980" s="88">
        <f>IF(OR(P$4="",P$4=0,P$5="",P$7=0,P$7="",P$8="",$L980="",$L980=0),"",layerCost(IF($N980="",P$8,$N980),P$4,P$5,$L980)*MAX($K980,1)*IF($M980="",P$7,$M980)/100)</f>
        <v>11733.879458980113</v>
      </c>
      <c r="Q980" s="84"/>
      <c r="R980" s="88">
        <f>IF(OR(R$4="",R$4=0,R$5="",R$7=0,R$7="",R$8="",$L980="",$L980=0),"",layerCost(IF($N980="",R$8,$N980),R$4,R$5,$L980)*MAX($K980,1)*IF($M980="",R$7,$M980)/100)</f>
        <v>3488.9308799999999</v>
      </c>
      <c r="S980" s="84"/>
      <c r="T980" s="88">
        <f>IF(OR(T$4="",T$4=0,T$5="",T$7=0,T$7="",T$8="",$L980="",$L980=0),"",layerCost(IF($N980="",T$8,$N980),T$4,T$5,$L980)*MAX($K980,1)*IF($M980="",T$7,$M980)/100)</f>
        <v>3488.9308799999999</v>
      </c>
      <c r="U980" s="84"/>
      <c r="V980" s="88">
        <f>IF(OR(V$4="",V$4=0,V$5="",V$7=0,V$7="",V$8="",$L980="",$L980=0),"",layerCost(IF($N980="",V$8,$N980),V$4,V$5,$L980)*MAX($K980,1)*IF($M980="",V$7,$M980)/100)</f>
        <v>3488.9308799999999</v>
      </c>
      <c r="W980" s="84"/>
      <c r="X980" s="88" t="str">
        <f>IF(OR(X$4="",X$4=0,X$5="",X$7=0,X$7="",X$8="",$L980="",$L980=0),"",layerCost(IF($N980="",X$8,$N980),X$4,X$5,$L980)*MAX($K980,1)*IF($M980="",X$7,$M980)/100)</f>
        <v/>
      </c>
      <c r="Y980" s="84"/>
      <c r="Z980" s="88" t="str">
        <f>IF(OR(Z$4="",Z$4=0,Z$5="",Z$7=0,Z$7="",Z$8="",$L980="",$L980=0),"",layerCost(IF($N980="",Z$8,$N980),Z$4,Z$5,$L980)*MAX($K980,1)*IF($M980="",Z$7,$M980)/100)</f>
        <v/>
      </c>
    </row>
    <row r="981" spans="1:26" x14ac:dyDescent="0.2">
      <c r="A981" s="83">
        <v>189357.47</v>
      </c>
      <c r="B981" s="83">
        <v>5065</v>
      </c>
      <c r="C981" s="83">
        <v>0</v>
      </c>
      <c r="E981" s="85"/>
      <c r="F981" s="85"/>
      <c r="G981" s="85"/>
      <c r="I981" s="90"/>
      <c r="K981" s="83">
        <v>1</v>
      </c>
      <c r="L981" s="83">
        <v>194422.47</v>
      </c>
      <c r="M981" s="85"/>
      <c r="N981" s="83"/>
      <c r="P981" s="88">
        <f>IF(OR(P$4="",P$4=0,P$5="",P$7=0,P$7="",P$8="",$L981="",$L981=0),"",layerCost(IF($N981="",P$8,$N981),P$4,P$5,$L981)*MAX($K981,1)*IF($M981="",P$7,$M981)/100)</f>
        <v>1698.0123469675766</v>
      </c>
      <c r="Q981" s="84"/>
      <c r="R981" s="88">
        <f>IF(OR(R$4="",R$4=0,R$5="",R$7=0,R$7="",R$8="",$L981="",$L981=0),"",layerCost(IF($N981="",R$8,$N981),R$4,R$5,$L981)*MAX($K981,1)*IF($M981="",R$7,$M981)/100)</f>
        <v>388.84494000000001</v>
      </c>
      <c r="S981" s="84"/>
      <c r="T981" s="88">
        <f>IF(OR(T$4="",T$4=0,T$5="",T$7=0,T$7="",T$8="",$L981="",$L981=0),"",layerCost(IF($N981="",T$8,$N981),T$4,T$5,$L981)*MAX($K981,1)*IF($M981="",T$7,$M981)/100)</f>
        <v>388.84494000000001</v>
      </c>
      <c r="U981" s="84"/>
      <c r="V981" s="88">
        <f>IF(OR(V$4="",V$4=0,V$5="",V$7=0,V$7="",V$8="",$L981="",$L981=0),"",layerCost(IF($N981="",V$8,$N981),V$4,V$5,$L981)*MAX($K981,1)*IF($M981="",V$7,$M981)/100)</f>
        <v>388.84494000000001</v>
      </c>
      <c r="W981" s="84"/>
      <c r="X981" s="88" t="str">
        <f>IF(OR(X$4="",X$4=0,X$5="",X$7=0,X$7="",X$8="",$L981="",$L981=0),"",layerCost(IF($N981="",X$8,$N981),X$4,X$5,$L981)*MAX($K981,1)*IF($M981="",X$7,$M981)/100)</f>
        <v/>
      </c>
      <c r="Y981" s="84"/>
      <c r="Z981" s="88" t="str">
        <f>IF(OR(Z$4="",Z$4=0,Z$5="",Z$7=0,Z$7="",Z$8="",$L981="",$L981=0),"",layerCost(IF($N981="",Z$8,$N981),Z$4,Z$5,$L981)*MAX($K981,1)*IF($M981="",Z$7,$M981)/100)</f>
        <v/>
      </c>
    </row>
    <row r="982" spans="1:26" x14ac:dyDescent="0.2">
      <c r="A982" s="83">
        <v>172594.18</v>
      </c>
      <c r="B982" s="83">
        <v>0</v>
      </c>
      <c r="C982" s="83">
        <v>0</v>
      </c>
      <c r="E982" s="85"/>
      <c r="F982" s="85"/>
      <c r="G982" s="85"/>
      <c r="I982" s="90"/>
      <c r="K982" s="83">
        <v>2</v>
      </c>
      <c r="L982" s="83">
        <v>172594.18</v>
      </c>
      <c r="M982" s="85"/>
      <c r="N982" s="83"/>
      <c r="P982" s="88">
        <f>IF(OR(P$4="",P$4=0,P$5="",P$7=0,P$7="",P$8="",$L982="",$L982=0),"",layerCost(IF($N982="",P$8,$N982),P$4,P$5,$L982)*MAX($K982,1)*IF($M982="",P$7,$M982)/100)</f>
        <v>3091.8930117094824</v>
      </c>
      <c r="Q982" s="84"/>
      <c r="R982" s="88">
        <f>IF(OR(R$4="",R$4=0,R$5="",R$7=0,R$7="",R$8="",$L982="",$L982=0),"",layerCost(IF($N982="",R$8,$N982),R$4,R$5,$L982)*MAX($K982,1)*IF($M982="",R$7,$M982)/100)</f>
        <v>690.37672000000009</v>
      </c>
      <c r="S982" s="84"/>
      <c r="T982" s="88">
        <f>IF(OR(T$4="",T$4=0,T$5="",T$7=0,T$7="",T$8="",$L982="",$L982=0),"",layerCost(IF($N982="",T$8,$N982),T$4,T$5,$L982)*MAX($K982,1)*IF($M982="",T$7,$M982)/100)</f>
        <v>690.37672000000009</v>
      </c>
      <c r="U982" s="84"/>
      <c r="V982" s="88">
        <f>IF(OR(V$4="",V$4=0,V$5="",V$7=0,V$7="",V$8="",$L982="",$L982=0),"",layerCost(IF($N982="",V$8,$N982),V$4,V$5,$L982)*MAX($K982,1)*IF($M982="",V$7,$M982)/100)</f>
        <v>690.37672000000009</v>
      </c>
      <c r="W982" s="84"/>
      <c r="X982" s="88" t="str">
        <f>IF(OR(X$4="",X$4=0,X$5="",X$7=0,X$7="",X$8="",$L982="",$L982=0),"",layerCost(IF($N982="",X$8,$N982),X$4,X$5,$L982)*MAX($K982,1)*IF($M982="",X$7,$M982)/100)</f>
        <v/>
      </c>
      <c r="Y982" s="84"/>
      <c r="Z982" s="88" t="str">
        <f>IF(OR(Z$4="",Z$4=0,Z$5="",Z$7=0,Z$7="",Z$8="",$L982="",$L982=0),"",layerCost(IF($N982="",Z$8,$N982),Z$4,Z$5,$L982)*MAX($K982,1)*IF($M982="",Z$7,$M982)/100)</f>
        <v/>
      </c>
    </row>
    <row r="983" spans="1:26" x14ac:dyDescent="0.2">
      <c r="A983" s="83">
        <v>180171.36</v>
      </c>
      <c r="B983" s="83">
        <v>0</v>
      </c>
      <c r="C983" s="83">
        <v>0</v>
      </c>
      <c r="E983" s="85"/>
      <c r="F983" s="85"/>
      <c r="G983" s="85"/>
      <c r="I983" s="90"/>
      <c r="K983" s="83">
        <v>1</v>
      </c>
      <c r="L983" s="83">
        <v>180171.36</v>
      </c>
      <c r="M983" s="85"/>
      <c r="N983" s="83"/>
      <c r="P983" s="88">
        <f>IF(OR(P$4="",P$4=0,P$5="",P$7=0,P$7="",P$8="",$L983="",$L983=0),"",layerCost(IF($N983="",P$8,$N983),P$4,P$5,$L983)*MAX($K983,1)*IF($M983="",P$7,$M983)/100)</f>
        <v>1598.9728561923985</v>
      </c>
      <c r="Q983" s="84"/>
      <c r="R983" s="88">
        <f>IF(OR(R$4="",R$4=0,R$5="",R$7=0,R$7="",R$8="",$L983="",$L983=0),"",layerCost(IF($N983="",R$8,$N983),R$4,R$5,$L983)*MAX($K983,1)*IF($M983="",R$7,$M983)/100)</f>
        <v>360.34271999999999</v>
      </c>
      <c r="S983" s="84"/>
      <c r="T983" s="88">
        <f>IF(OR(T$4="",T$4=0,T$5="",T$7=0,T$7="",T$8="",$L983="",$L983=0),"",layerCost(IF($N983="",T$8,$N983),T$4,T$5,$L983)*MAX($K983,1)*IF($M983="",T$7,$M983)/100)</f>
        <v>360.34271999999999</v>
      </c>
      <c r="U983" s="84"/>
      <c r="V983" s="88">
        <f>IF(OR(V$4="",V$4=0,V$5="",V$7=0,V$7="",V$8="",$L983="",$L983=0),"",layerCost(IF($N983="",V$8,$N983),V$4,V$5,$L983)*MAX($K983,1)*IF($M983="",V$7,$M983)/100)</f>
        <v>360.34271999999999</v>
      </c>
      <c r="W983" s="84"/>
      <c r="X983" s="88" t="str">
        <f>IF(OR(X$4="",X$4=0,X$5="",X$7=0,X$7="",X$8="",$L983="",$L983=0),"",layerCost(IF($N983="",X$8,$N983),X$4,X$5,$L983)*MAX($K983,1)*IF($M983="",X$7,$M983)/100)</f>
        <v/>
      </c>
      <c r="Y983" s="84"/>
      <c r="Z983" s="88" t="str">
        <f>IF(OR(Z$4="",Z$4=0,Z$5="",Z$7=0,Z$7="",Z$8="",$L983="",$L983=0),"",layerCost(IF($N983="",Z$8,$N983),Z$4,Z$5,$L983)*MAX($K983,1)*IF($M983="",Z$7,$M983)/100)</f>
        <v/>
      </c>
    </row>
    <row r="984" spans="1:26" x14ac:dyDescent="0.2">
      <c r="A984" s="83">
        <v>400780.43</v>
      </c>
      <c r="B984" s="83">
        <v>28120.66</v>
      </c>
      <c r="C984" s="83">
        <v>0</v>
      </c>
      <c r="E984" s="85"/>
      <c r="F984" s="85"/>
      <c r="G984" s="85"/>
      <c r="I984" s="90"/>
      <c r="K984" s="83">
        <v>1</v>
      </c>
      <c r="L984" s="83">
        <v>428901.08999999997</v>
      </c>
      <c r="M984" s="85"/>
      <c r="N984" s="83"/>
      <c r="P984" s="88">
        <f>IF(OR(P$4="",P$4=0,P$5="",P$7=0,P$7="",P$8="",$L984="",$L984=0),"",layerCost(IF($N984="",P$8,$N984),P$4,P$5,$L984)*MAX($K984,1)*IF($M984="",P$7,$M984)/100)</f>
        <v>3162.1114219598762</v>
      </c>
      <c r="Q984" s="84"/>
      <c r="R984" s="88">
        <f>IF(OR(R$4="",R$4=0,R$5="",R$7=0,R$7="",R$8="",$L984="",$L984=0),"",layerCost(IF($N984="",R$8,$N984),R$4,R$5,$L984)*MAX($K984,1)*IF($M984="",R$7,$M984)/100)</f>
        <v>857.80217999999991</v>
      </c>
      <c r="S984" s="84"/>
      <c r="T984" s="88">
        <f>IF(OR(T$4="",T$4=0,T$5="",T$7=0,T$7="",T$8="",$L984="",$L984=0),"",layerCost(IF($N984="",T$8,$N984),T$4,T$5,$L984)*MAX($K984,1)*IF($M984="",T$7,$M984)/100)</f>
        <v>857.80217999999991</v>
      </c>
      <c r="U984" s="84"/>
      <c r="V984" s="88">
        <f>IF(OR(V$4="",V$4=0,V$5="",V$7=0,V$7="",V$8="",$L984="",$L984=0),"",layerCost(IF($N984="",V$8,$N984),V$4,V$5,$L984)*MAX($K984,1)*IF($M984="",V$7,$M984)/100)</f>
        <v>857.80217999999991</v>
      </c>
      <c r="W984" s="84"/>
      <c r="X984" s="88" t="str">
        <f>IF(OR(X$4="",X$4=0,X$5="",X$7=0,X$7="",X$8="",$L984="",$L984=0),"",layerCost(IF($N984="",X$8,$N984),X$4,X$5,$L984)*MAX($K984,1)*IF($M984="",X$7,$M984)/100)</f>
        <v/>
      </c>
      <c r="Y984" s="84"/>
      <c r="Z984" s="88" t="str">
        <f>IF(OR(Z$4="",Z$4=0,Z$5="",Z$7=0,Z$7="",Z$8="",$L984="",$L984=0),"",layerCost(IF($N984="",Z$8,$N984),Z$4,Z$5,$L984)*MAX($K984,1)*IF($M984="",Z$7,$M984)/100)</f>
        <v/>
      </c>
    </row>
    <row r="985" spans="1:26" x14ac:dyDescent="0.2">
      <c r="A985" s="83">
        <v>0</v>
      </c>
      <c r="B985" s="83">
        <v>24286.53</v>
      </c>
      <c r="C985" s="83">
        <v>0</v>
      </c>
      <c r="E985" s="85"/>
      <c r="F985" s="85"/>
      <c r="G985" s="85"/>
      <c r="I985" s="90"/>
      <c r="K985" s="83">
        <v>2</v>
      </c>
      <c r="L985" s="83">
        <v>24286.53</v>
      </c>
      <c r="M985" s="85"/>
      <c r="N985" s="83"/>
      <c r="P985" s="88">
        <f>IF(OR(P$4="",P$4=0,P$5="",P$7=0,P$7="",P$8="",$L985="",$L985=0),"",layerCost(IF($N985="",P$8,$N985),P$4,P$5,$L985)*MAX($K985,1)*IF($M985="",P$7,$M985)/100)</f>
        <v>485.73059999999998</v>
      </c>
      <c r="Q985" s="84"/>
      <c r="R985" s="88">
        <f>IF(OR(R$4="",R$4=0,R$5="",R$7=0,R$7="",R$8="",$L985="",$L985=0),"",layerCost(IF($N985="",R$8,$N985),R$4,R$5,$L985)*MAX($K985,1)*IF($M985="",R$7,$M985)/100)</f>
        <v>97.146119999999996</v>
      </c>
      <c r="S985" s="84"/>
      <c r="T985" s="88">
        <f>IF(OR(T$4="",T$4=0,T$5="",T$7=0,T$7="",T$8="",$L985="",$L985=0),"",layerCost(IF($N985="",T$8,$N985),T$4,T$5,$L985)*MAX($K985,1)*IF($M985="",T$7,$M985)/100)</f>
        <v>97.146119999999996</v>
      </c>
      <c r="U985" s="84"/>
      <c r="V985" s="88">
        <f>IF(OR(V$4="",V$4=0,V$5="",V$7=0,V$7="",V$8="",$L985="",$L985=0),"",layerCost(IF($N985="",V$8,$N985),V$4,V$5,$L985)*MAX($K985,1)*IF($M985="",V$7,$M985)/100)</f>
        <v>97.146119999999996</v>
      </c>
      <c r="W985" s="84"/>
      <c r="X985" s="88" t="str">
        <f>IF(OR(X$4="",X$4=0,X$5="",X$7=0,X$7="",X$8="",$L985="",$L985=0),"",layerCost(IF($N985="",X$8,$N985),X$4,X$5,$L985)*MAX($K985,1)*IF($M985="",X$7,$M985)/100)</f>
        <v/>
      </c>
      <c r="Y985" s="84"/>
      <c r="Z985" s="88" t="str">
        <f>IF(OR(Z$4="",Z$4=0,Z$5="",Z$7=0,Z$7="",Z$8="",$L985="",$L985=0),"",layerCost(IF($N985="",Z$8,$N985),Z$4,Z$5,$L985)*MAX($K985,1)*IF($M985="",Z$7,$M985)/100)</f>
        <v/>
      </c>
    </row>
    <row r="986" spans="1:26" x14ac:dyDescent="0.2">
      <c r="A986" s="83">
        <v>0</v>
      </c>
      <c r="B986" s="83">
        <v>13053.62</v>
      </c>
      <c r="C986" s="83">
        <v>0</v>
      </c>
      <c r="E986" s="85"/>
      <c r="F986" s="85"/>
      <c r="G986" s="85"/>
      <c r="I986" s="90"/>
      <c r="K986" s="83">
        <v>1</v>
      </c>
      <c r="L986" s="83">
        <v>13053.62</v>
      </c>
      <c r="M986" s="85"/>
      <c r="N986" s="83"/>
      <c r="P986" s="88">
        <f>IF(OR(P$4="",P$4=0,P$5="",P$7=0,P$7="",P$8="",$L986="",$L986=0),"",layerCost(IF($N986="",P$8,$N986),P$4,P$5,$L986)*MAX($K986,1)*IF($M986="",P$7,$M986)/100)</f>
        <v>130.53620000000001</v>
      </c>
      <c r="Q986" s="84"/>
      <c r="R986" s="88">
        <f>IF(OR(R$4="",R$4=0,R$5="",R$7=0,R$7="",R$8="",$L986="",$L986=0),"",layerCost(IF($N986="",R$8,$N986),R$4,R$5,$L986)*MAX($K986,1)*IF($M986="",R$7,$M986)/100)</f>
        <v>26.107240000000001</v>
      </c>
      <c r="S986" s="84"/>
      <c r="T986" s="88">
        <f>IF(OR(T$4="",T$4=0,T$5="",T$7=0,T$7="",T$8="",$L986="",$L986=0),"",layerCost(IF($N986="",T$8,$N986),T$4,T$5,$L986)*MAX($K986,1)*IF($M986="",T$7,$M986)/100)</f>
        <v>26.107240000000001</v>
      </c>
      <c r="U986" s="84"/>
      <c r="V986" s="88">
        <f>IF(OR(V$4="",V$4=0,V$5="",V$7=0,V$7="",V$8="",$L986="",$L986=0),"",layerCost(IF($N986="",V$8,$N986),V$4,V$5,$L986)*MAX($K986,1)*IF($M986="",V$7,$M986)/100)</f>
        <v>26.107240000000001</v>
      </c>
      <c r="W986" s="84"/>
      <c r="X986" s="88" t="str">
        <f>IF(OR(X$4="",X$4=0,X$5="",X$7=0,X$7="",X$8="",$L986="",$L986=0),"",layerCost(IF($N986="",X$8,$N986),X$4,X$5,$L986)*MAX($K986,1)*IF($M986="",X$7,$M986)/100)</f>
        <v/>
      </c>
      <c r="Y986" s="84"/>
      <c r="Z986" s="88" t="str">
        <f>IF(OR(Z$4="",Z$4=0,Z$5="",Z$7=0,Z$7="",Z$8="",$L986="",$L986=0),"",layerCost(IF($N986="",Z$8,$N986),Z$4,Z$5,$L986)*MAX($K986,1)*IF($M986="",Z$7,$M986)/100)</f>
        <v/>
      </c>
    </row>
    <row r="987" spans="1:26" x14ac:dyDescent="0.2">
      <c r="A987" s="83">
        <v>283660.89</v>
      </c>
      <c r="B987" s="83">
        <v>6800.69</v>
      </c>
      <c r="C987" s="83">
        <v>0</v>
      </c>
      <c r="E987" s="85"/>
      <c r="F987" s="85"/>
      <c r="G987" s="85"/>
      <c r="I987" s="90"/>
      <c r="K987" s="83">
        <v>1</v>
      </c>
      <c r="L987" s="83">
        <v>290461.58</v>
      </c>
      <c r="M987" s="85"/>
      <c r="N987" s="83"/>
      <c r="P987" s="88">
        <f>IF(OR(P$4="",P$4=0,P$5="",P$7=0,P$7="",P$8="",$L987="",$L987=0),"",layerCost(IF($N987="",P$8,$N987),P$4,P$5,$L987)*MAX($K987,1)*IF($M987="",P$7,$M987)/100)</f>
        <v>2355.1456425748215</v>
      </c>
      <c r="Q987" s="84"/>
      <c r="R987" s="88">
        <f>IF(OR(R$4="",R$4=0,R$5="",R$7=0,R$7="",R$8="",$L987="",$L987=0),"",layerCost(IF($N987="",R$8,$N987),R$4,R$5,$L987)*MAX($K987,1)*IF($M987="",R$7,$M987)/100)</f>
        <v>580.92316000000005</v>
      </c>
      <c r="S987" s="84"/>
      <c r="T987" s="88">
        <f>IF(OR(T$4="",T$4=0,T$5="",T$7=0,T$7="",T$8="",$L987="",$L987=0),"",layerCost(IF($N987="",T$8,$N987),T$4,T$5,$L987)*MAX($K987,1)*IF($M987="",T$7,$M987)/100)</f>
        <v>580.92316000000005</v>
      </c>
      <c r="U987" s="84"/>
      <c r="V987" s="88">
        <f>IF(OR(V$4="",V$4=0,V$5="",V$7=0,V$7="",V$8="",$L987="",$L987=0),"",layerCost(IF($N987="",V$8,$N987),V$4,V$5,$L987)*MAX($K987,1)*IF($M987="",V$7,$M987)/100)</f>
        <v>580.92316000000005</v>
      </c>
      <c r="W987" s="84"/>
      <c r="X987" s="88" t="str">
        <f>IF(OR(X$4="",X$4=0,X$5="",X$7=0,X$7="",X$8="",$L987="",$L987=0),"",layerCost(IF($N987="",X$8,$N987),X$4,X$5,$L987)*MAX($K987,1)*IF($M987="",X$7,$M987)/100)</f>
        <v/>
      </c>
      <c r="Y987" s="84"/>
      <c r="Z987" s="88" t="str">
        <f>IF(OR(Z$4="",Z$4=0,Z$5="",Z$7=0,Z$7="",Z$8="",$L987="",$L987=0),"",layerCost(IF($N987="",Z$8,$N987),Z$4,Z$5,$L987)*MAX($K987,1)*IF($M987="",Z$7,$M987)/100)</f>
        <v/>
      </c>
    </row>
    <row r="988" spans="1:26" x14ac:dyDescent="0.2">
      <c r="A988" s="83">
        <v>426134.26</v>
      </c>
      <c r="B988" s="83">
        <v>23708.080000000002</v>
      </c>
      <c r="C988" s="83">
        <v>0</v>
      </c>
      <c r="E988" s="85"/>
      <c r="F988" s="85"/>
      <c r="G988" s="85"/>
      <c r="I988" s="90"/>
      <c r="K988" s="83">
        <v>1</v>
      </c>
      <c r="L988" s="83">
        <v>449842.34</v>
      </c>
      <c r="M988" s="85"/>
      <c r="N988" s="83"/>
      <c r="P988" s="88">
        <f>IF(OR(P$4="",P$4=0,P$5="",P$7=0,P$7="",P$8="",$L988="",$L988=0),"",layerCost(IF($N988="",P$8,$N988),P$4,P$5,$L988)*MAX($K988,1)*IF($M988="",P$7,$M988)/100)</f>
        <v>3267.072583662899</v>
      </c>
      <c r="Q988" s="84"/>
      <c r="R988" s="88">
        <f>IF(OR(R$4="",R$4=0,R$5="",R$7=0,R$7="",R$8="",$L988="",$L988=0),"",layerCost(IF($N988="",R$8,$N988),R$4,R$5,$L988)*MAX($K988,1)*IF($M988="",R$7,$M988)/100)</f>
        <v>899.68468000000007</v>
      </c>
      <c r="S988" s="84"/>
      <c r="T988" s="88">
        <f>IF(OR(T$4="",T$4=0,T$5="",T$7=0,T$7="",T$8="",$L988="",$L988=0),"",layerCost(IF($N988="",T$8,$N988),T$4,T$5,$L988)*MAX($K988,1)*IF($M988="",T$7,$M988)/100)</f>
        <v>899.68468000000007</v>
      </c>
      <c r="U988" s="84"/>
      <c r="V988" s="88">
        <f>IF(OR(V$4="",V$4=0,V$5="",V$7=0,V$7="",V$8="",$L988="",$L988=0),"",layerCost(IF($N988="",V$8,$N988),V$4,V$5,$L988)*MAX($K988,1)*IF($M988="",V$7,$M988)/100)</f>
        <v>899.68468000000007</v>
      </c>
      <c r="W988" s="84"/>
      <c r="X988" s="88" t="str">
        <f>IF(OR(X$4="",X$4=0,X$5="",X$7=0,X$7="",X$8="",$L988="",$L988=0),"",layerCost(IF($N988="",X$8,$N988),X$4,X$5,$L988)*MAX($K988,1)*IF($M988="",X$7,$M988)/100)</f>
        <v/>
      </c>
      <c r="Y988" s="84"/>
      <c r="Z988" s="88" t="str">
        <f>IF(OR(Z$4="",Z$4=0,Z$5="",Z$7=0,Z$7="",Z$8="",$L988="",$L988=0),"",layerCost(IF($N988="",Z$8,$N988),Z$4,Z$5,$L988)*MAX($K988,1)*IF($M988="",Z$7,$M988)/100)</f>
        <v/>
      </c>
    </row>
    <row r="989" spans="1:26" x14ac:dyDescent="0.2">
      <c r="A989" s="83">
        <v>109189.49</v>
      </c>
      <c r="B989" s="83">
        <v>0</v>
      </c>
      <c r="C989" s="83">
        <v>0</v>
      </c>
      <c r="E989" s="85"/>
      <c r="F989" s="85"/>
      <c r="G989" s="85"/>
      <c r="I989" s="90"/>
      <c r="K989" s="83">
        <v>1</v>
      </c>
      <c r="L989" s="83">
        <v>109189.49</v>
      </c>
      <c r="M989" s="85"/>
      <c r="N989" s="83"/>
      <c r="P989" s="88">
        <f>IF(OR(P$4="",P$4=0,P$5="",P$7=0,P$7="",P$8="",$L989="",$L989=0),"",layerCost(IF($N989="",P$8,$N989),P$4,P$5,$L989)*MAX($K989,1)*IF($M989="",P$7,$M989)/100)</f>
        <v>1076.3199618297751</v>
      </c>
      <c r="Q989" s="84"/>
      <c r="R989" s="88">
        <f>IF(OR(R$4="",R$4=0,R$5="",R$7=0,R$7="",R$8="",$L989="",$L989=0),"",layerCost(IF($N989="",R$8,$N989),R$4,R$5,$L989)*MAX($K989,1)*IF($M989="",R$7,$M989)/100)</f>
        <v>218.37898000000001</v>
      </c>
      <c r="S989" s="84"/>
      <c r="T989" s="88">
        <f>IF(OR(T$4="",T$4=0,T$5="",T$7=0,T$7="",T$8="",$L989="",$L989=0),"",layerCost(IF($N989="",T$8,$N989),T$4,T$5,$L989)*MAX($K989,1)*IF($M989="",T$7,$M989)/100)</f>
        <v>218.37898000000001</v>
      </c>
      <c r="U989" s="84"/>
      <c r="V989" s="88">
        <f>IF(OR(V$4="",V$4=0,V$5="",V$7=0,V$7="",V$8="",$L989="",$L989=0),"",layerCost(IF($N989="",V$8,$N989),V$4,V$5,$L989)*MAX($K989,1)*IF($M989="",V$7,$M989)/100)</f>
        <v>218.37898000000001</v>
      </c>
      <c r="W989" s="84"/>
      <c r="X989" s="88" t="str">
        <f>IF(OR(X$4="",X$4=0,X$5="",X$7=0,X$7="",X$8="",$L989="",$L989=0),"",layerCost(IF($N989="",X$8,$N989),X$4,X$5,$L989)*MAX($K989,1)*IF($M989="",X$7,$M989)/100)</f>
        <v/>
      </c>
      <c r="Y989" s="84"/>
      <c r="Z989" s="88" t="str">
        <f>IF(OR(Z$4="",Z$4=0,Z$5="",Z$7=0,Z$7="",Z$8="",$L989="",$L989=0),"",layerCost(IF($N989="",Z$8,$N989),Z$4,Z$5,$L989)*MAX($K989,1)*IF($M989="",Z$7,$M989)/100)</f>
        <v/>
      </c>
    </row>
    <row r="990" spans="1:26" x14ac:dyDescent="0.2">
      <c r="A990" s="83">
        <v>432092.13</v>
      </c>
      <c r="B990" s="83">
        <v>0</v>
      </c>
      <c r="C990" s="83">
        <v>0</v>
      </c>
      <c r="E990" s="85"/>
      <c r="F990" s="85"/>
      <c r="G990" s="85"/>
      <c r="I990" s="90"/>
      <c r="K990" s="83">
        <v>1</v>
      </c>
      <c r="L990" s="83">
        <v>432092.13</v>
      </c>
      <c r="M990" s="85"/>
      <c r="N990" s="83"/>
      <c r="P990" s="88">
        <f>IF(OR(P$4="",P$4=0,P$5="",P$7=0,P$7="",P$8="",$L990="",$L990=0),"",layerCost(IF($N990="",P$8,$N990),P$4,P$5,$L990)*MAX($K990,1)*IF($M990="",P$7,$M990)/100)</f>
        <v>3178.2221376260736</v>
      </c>
      <c r="Q990" s="84"/>
      <c r="R990" s="88">
        <f>IF(OR(R$4="",R$4=0,R$5="",R$7=0,R$7="",R$8="",$L990="",$L990=0),"",layerCost(IF($N990="",R$8,$N990),R$4,R$5,$L990)*MAX($K990,1)*IF($M990="",R$7,$M990)/100)</f>
        <v>864.18426000000011</v>
      </c>
      <c r="S990" s="84"/>
      <c r="T990" s="88">
        <f>IF(OR(T$4="",T$4=0,T$5="",T$7=0,T$7="",T$8="",$L990="",$L990=0),"",layerCost(IF($N990="",T$8,$N990),T$4,T$5,$L990)*MAX($K990,1)*IF($M990="",T$7,$M990)/100)</f>
        <v>864.18426000000011</v>
      </c>
      <c r="U990" s="84"/>
      <c r="V990" s="88">
        <f>IF(OR(V$4="",V$4=0,V$5="",V$7=0,V$7="",V$8="",$L990="",$L990=0),"",layerCost(IF($N990="",V$8,$N990),V$4,V$5,$L990)*MAX($K990,1)*IF($M990="",V$7,$M990)/100)</f>
        <v>864.18426000000011</v>
      </c>
      <c r="W990" s="84"/>
      <c r="X990" s="88" t="str">
        <f>IF(OR(X$4="",X$4=0,X$5="",X$7=0,X$7="",X$8="",$L990="",$L990=0),"",layerCost(IF($N990="",X$8,$N990),X$4,X$5,$L990)*MAX($K990,1)*IF($M990="",X$7,$M990)/100)</f>
        <v/>
      </c>
      <c r="Y990" s="84"/>
      <c r="Z990" s="88" t="str">
        <f>IF(OR(Z$4="",Z$4=0,Z$5="",Z$7=0,Z$7="",Z$8="",$L990="",$L990=0),"",layerCost(IF($N990="",Z$8,$N990),Z$4,Z$5,$L990)*MAX($K990,1)*IF($M990="",Z$7,$M990)/100)</f>
        <v/>
      </c>
    </row>
    <row r="991" spans="1:26" x14ac:dyDescent="0.2">
      <c r="A991" s="83">
        <v>181771.68</v>
      </c>
      <c r="B991" s="83">
        <v>14182.29</v>
      </c>
      <c r="C991" s="83">
        <v>0</v>
      </c>
      <c r="E991" s="85"/>
      <c r="F991" s="85"/>
      <c r="G991" s="85"/>
      <c r="I991" s="90"/>
      <c r="K991" s="83">
        <v>1</v>
      </c>
      <c r="L991" s="83">
        <v>195953.97</v>
      </c>
      <c r="M991" s="85"/>
      <c r="N991" s="83"/>
      <c r="P991" s="88">
        <f>IF(OR(P$4="",P$4=0,P$5="",P$7=0,P$7="",P$8="",$L991="",$L991=0),"",layerCost(IF($N991="",P$8,$N991),P$4,P$5,$L991)*MAX($K991,1)*IF($M991="",P$7,$M991)/100)</f>
        <v>1708.6119813106095</v>
      </c>
      <c r="Q991" s="84"/>
      <c r="R991" s="88">
        <f>IF(OR(R$4="",R$4=0,R$5="",R$7=0,R$7="",R$8="",$L991="",$L991=0),"",layerCost(IF($N991="",R$8,$N991),R$4,R$5,$L991)*MAX($K991,1)*IF($M991="",R$7,$M991)/100)</f>
        <v>391.90794</v>
      </c>
      <c r="S991" s="84"/>
      <c r="T991" s="88">
        <f>IF(OR(T$4="",T$4=0,T$5="",T$7=0,T$7="",T$8="",$L991="",$L991=0),"",layerCost(IF($N991="",T$8,$N991),T$4,T$5,$L991)*MAX($K991,1)*IF($M991="",T$7,$M991)/100)</f>
        <v>391.90794</v>
      </c>
      <c r="U991" s="84"/>
      <c r="V991" s="88">
        <f>IF(OR(V$4="",V$4=0,V$5="",V$7=0,V$7="",V$8="",$L991="",$L991=0),"",layerCost(IF($N991="",V$8,$N991),V$4,V$5,$L991)*MAX($K991,1)*IF($M991="",V$7,$M991)/100)</f>
        <v>391.90794</v>
      </c>
      <c r="W991" s="84"/>
      <c r="X991" s="88" t="str">
        <f>IF(OR(X$4="",X$4=0,X$5="",X$7=0,X$7="",X$8="",$L991="",$L991=0),"",layerCost(IF($N991="",X$8,$N991),X$4,X$5,$L991)*MAX($K991,1)*IF($M991="",X$7,$M991)/100)</f>
        <v/>
      </c>
      <c r="Y991" s="84"/>
      <c r="Z991" s="88" t="str">
        <f>IF(OR(Z$4="",Z$4=0,Z$5="",Z$7=0,Z$7="",Z$8="",$L991="",$L991=0),"",layerCost(IF($N991="",Z$8,$N991),Z$4,Z$5,$L991)*MAX($K991,1)*IF($M991="",Z$7,$M991)/100)</f>
        <v/>
      </c>
    </row>
    <row r="992" spans="1:26" x14ac:dyDescent="0.2">
      <c r="A992" s="83">
        <v>100287.82</v>
      </c>
      <c r="B992" s="83">
        <v>5909.29</v>
      </c>
      <c r="C992" s="83">
        <v>0</v>
      </c>
      <c r="E992" s="85"/>
      <c r="F992" s="85"/>
      <c r="G992" s="85"/>
      <c r="I992" s="90"/>
      <c r="K992" s="83">
        <v>1</v>
      </c>
      <c r="L992" s="83">
        <v>106197.11</v>
      </c>
      <c r="M992" s="85"/>
      <c r="N992" s="83"/>
      <c r="P992" s="88">
        <f>IF(OR(P$4="",P$4=0,P$5="",P$7=0,P$7="",P$8="",$L992="",$L992=0),"",layerCost(IF($N992="",P$8,$N992),P$4,P$5,$L992)*MAX($K992,1)*IF($M992="",P$7,$M992)/100)</f>
        <v>1051.6326294804646</v>
      </c>
      <c r="Q992" s="84"/>
      <c r="R992" s="88">
        <f>IF(OR(R$4="",R$4=0,R$5="",R$7=0,R$7="",R$8="",$L992="",$L992=0),"",layerCost(IF($N992="",R$8,$N992),R$4,R$5,$L992)*MAX($K992,1)*IF($M992="",R$7,$M992)/100)</f>
        <v>212.39422000000002</v>
      </c>
      <c r="S992" s="84"/>
      <c r="T992" s="88">
        <f>IF(OR(T$4="",T$4=0,T$5="",T$7=0,T$7="",T$8="",$L992="",$L992=0),"",layerCost(IF($N992="",T$8,$N992),T$4,T$5,$L992)*MAX($K992,1)*IF($M992="",T$7,$M992)/100)</f>
        <v>212.39422000000002</v>
      </c>
      <c r="U992" s="84"/>
      <c r="V992" s="88">
        <f>IF(OR(V$4="",V$4=0,V$5="",V$7=0,V$7="",V$8="",$L992="",$L992=0),"",layerCost(IF($N992="",V$8,$N992),V$4,V$5,$L992)*MAX($K992,1)*IF($M992="",V$7,$M992)/100)</f>
        <v>212.39422000000002</v>
      </c>
      <c r="W992" s="84"/>
      <c r="X992" s="88" t="str">
        <f>IF(OR(X$4="",X$4=0,X$5="",X$7=0,X$7="",X$8="",$L992="",$L992=0),"",layerCost(IF($N992="",X$8,$N992),X$4,X$5,$L992)*MAX($K992,1)*IF($M992="",X$7,$M992)/100)</f>
        <v/>
      </c>
      <c r="Y992" s="84"/>
      <c r="Z992" s="88" t="str">
        <f>IF(OR(Z$4="",Z$4=0,Z$5="",Z$7=0,Z$7="",Z$8="",$L992="",$L992=0),"",layerCost(IF($N992="",Z$8,$N992),Z$4,Z$5,$L992)*MAX($K992,1)*IF($M992="",Z$7,$M992)/100)</f>
        <v/>
      </c>
    </row>
    <row r="993" spans="1:26" x14ac:dyDescent="0.2">
      <c r="A993" s="83">
        <v>438759.22</v>
      </c>
      <c r="B993" s="83">
        <v>59092.88</v>
      </c>
      <c r="C993" s="83">
        <v>0</v>
      </c>
      <c r="E993" s="85"/>
      <c r="F993" s="85"/>
      <c r="G993" s="85"/>
      <c r="I993" s="90"/>
      <c r="K993" s="83">
        <v>1</v>
      </c>
      <c r="L993" s="83">
        <v>497852.1</v>
      </c>
      <c r="M993" s="85"/>
      <c r="N993" s="83"/>
      <c r="P993" s="88">
        <f>IF(OR(P$4="",P$4=0,P$5="",P$7=0,P$7="",P$8="",$L993="",$L993=0),"",layerCost(IF($N993="",P$8,$N993),P$4,P$5,$L993)*MAX($K993,1)*IF($M993="",P$7,$M993)/100)</f>
        <v>3503.2862220281809</v>
      </c>
      <c r="Q993" s="84"/>
      <c r="R993" s="88">
        <f>IF(OR(R$4="",R$4=0,R$5="",R$7=0,R$7="",R$8="",$L993="",$L993=0),"",layerCost(IF($N993="",R$8,$N993),R$4,R$5,$L993)*MAX($K993,1)*IF($M993="",R$7,$M993)/100)</f>
        <v>995.70420000000001</v>
      </c>
      <c r="S993" s="84"/>
      <c r="T993" s="88">
        <f>IF(OR(T$4="",T$4=0,T$5="",T$7=0,T$7="",T$8="",$L993="",$L993=0),"",layerCost(IF($N993="",T$8,$N993),T$4,T$5,$L993)*MAX($K993,1)*IF($M993="",T$7,$M993)/100)</f>
        <v>995.70420000000001</v>
      </c>
      <c r="U993" s="84"/>
      <c r="V993" s="88">
        <f>IF(OR(V$4="",V$4=0,V$5="",V$7=0,V$7="",V$8="",$L993="",$L993=0),"",layerCost(IF($N993="",V$8,$N993),V$4,V$5,$L993)*MAX($K993,1)*IF($M993="",V$7,$M993)/100)</f>
        <v>995.70420000000001</v>
      </c>
      <c r="W993" s="84"/>
      <c r="X993" s="88" t="str">
        <f>IF(OR(X$4="",X$4=0,X$5="",X$7=0,X$7="",X$8="",$L993="",$L993=0),"",layerCost(IF($N993="",X$8,$N993),X$4,X$5,$L993)*MAX($K993,1)*IF($M993="",X$7,$M993)/100)</f>
        <v/>
      </c>
      <c r="Y993" s="84"/>
      <c r="Z993" s="88" t="str">
        <f>IF(OR(Z$4="",Z$4=0,Z$5="",Z$7=0,Z$7="",Z$8="",$L993="",$L993=0),"",layerCost(IF($N993="",Z$8,$N993),Z$4,Z$5,$L993)*MAX($K993,1)*IF($M993="",Z$7,$M993)/100)</f>
        <v/>
      </c>
    </row>
    <row r="994" spans="1:26" x14ac:dyDescent="0.2">
      <c r="A994" s="83">
        <v>327569.23</v>
      </c>
      <c r="B994" s="83">
        <v>23637.16</v>
      </c>
      <c r="C994" s="83">
        <v>0</v>
      </c>
      <c r="E994" s="85"/>
      <c r="F994" s="85"/>
      <c r="G994" s="85"/>
      <c r="I994" s="90"/>
      <c r="K994" s="83">
        <v>1</v>
      </c>
      <c r="L994" s="83">
        <v>351206.38999999996</v>
      </c>
      <c r="M994" s="85"/>
      <c r="N994" s="83"/>
      <c r="P994" s="88">
        <f>IF(OR(P$4="",P$4=0,P$5="",P$7=0,P$7="",P$8="",$L994="",$L994=0),"",layerCost(IF($N994="",P$8,$N994),P$4,P$5,$L994)*MAX($K994,1)*IF($M994="",P$7,$M994)/100)</f>
        <v>2744.7124869616573</v>
      </c>
      <c r="Q994" s="84"/>
      <c r="R994" s="88">
        <f>IF(OR(R$4="",R$4=0,R$5="",R$7=0,R$7="",R$8="",$L994="",$L994=0),"",layerCost(IF($N994="",R$8,$N994),R$4,R$5,$L994)*MAX($K994,1)*IF($M994="",R$7,$M994)/100)</f>
        <v>702.41277999999988</v>
      </c>
      <c r="S994" s="84"/>
      <c r="T994" s="88">
        <f>IF(OR(T$4="",T$4=0,T$5="",T$7=0,T$7="",T$8="",$L994="",$L994=0),"",layerCost(IF($N994="",T$8,$N994),T$4,T$5,$L994)*MAX($K994,1)*IF($M994="",T$7,$M994)/100)</f>
        <v>702.41277999999988</v>
      </c>
      <c r="U994" s="84"/>
      <c r="V994" s="88">
        <f>IF(OR(V$4="",V$4=0,V$5="",V$7=0,V$7="",V$8="",$L994="",$L994=0),"",layerCost(IF($N994="",V$8,$N994),V$4,V$5,$L994)*MAX($K994,1)*IF($M994="",V$7,$M994)/100)</f>
        <v>702.41277999999988</v>
      </c>
      <c r="W994" s="84"/>
      <c r="X994" s="88" t="str">
        <f>IF(OR(X$4="",X$4=0,X$5="",X$7=0,X$7="",X$8="",$L994="",$L994=0),"",layerCost(IF($N994="",X$8,$N994),X$4,X$5,$L994)*MAX($K994,1)*IF($M994="",X$7,$M994)/100)</f>
        <v/>
      </c>
      <c r="Y994" s="84"/>
      <c r="Z994" s="88" t="str">
        <f>IF(OR(Z$4="",Z$4=0,Z$5="",Z$7=0,Z$7="",Z$8="",$L994="",$L994=0),"",layerCost(IF($N994="",Z$8,$N994),Z$4,Z$5,$L994)*MAX($K994,1)*IF($M994="",Z$7,$M994)/100)</f>
        <v/>
      </c>
    </row>
    <row r="995" spans="1:26" x14ac:dyDescent="0.2">
      <c r="A995" s="83">
        <v>548902.27</v>
      </c>
      <c r="B995" s="83">
        <v>0</v>
      </c>
      <c r="C995" s="83">
        <v>0</v>
      </c>
      <c r="E995" s="85"/>
      <c r="F995" s="85"/>
      <c r="G995" s="85"/>
      <c r="I995" s="90"/>
      <c r="K995" s="83">
        <v>1</v>
      </c>
      <c r="L995" s="83">
        <v>548902.27</v>
      </c>
      <c r="M995" s="85"/>
      <c r="N995" s="83"/>
      <c r="P995" s="88">
        <f>IF(OR(P$4="",P$4=0,P$5="",P$7=0,P$7="",P$8="",$L995="",$L995=0),"",layerCost(IF($N995="",P$8,$N995),P$4,P$5,$L995)*MAX($K995,1)*IF($M995="",P$7,$M995)/100)</f>
        <v>3752.1623750790877</v>
      </c>
      <c r="Q995" s="84"/>
      <c r="R995" s="88">
        <f>IF(OR(R$4="",R$4=0,R$5="",R$7=0,R$7="",R$8="",$L995="",$L995=0),"",layerCost(IF($N995="",R$8,$N995),R$4,R$5,$L995)*MAX($K995,1)*IF($M995="",R$7,$M995)/100)</f>
        <v>1097.8045400000001</v>
      </c>
      <c r="S995" s="84"/>
      <c r="T995" s="88">
        <f>IF(OR(T$4="",T$4=0,T$5="",T$7=0,T$7="",T$8="",$L995="",$L995=0),"",layerCost(IF($N995="",T$8,$N995),T$4,T$5,$L995)*MAX($K995,1)*IF($M995="",T$7,$M995)/100)</f>
        <v>1097.8045400000001</v>
      </c>
      <c r="U995" s="84"/>
      <c r="V995" s="88">
        <f>IF(OR(V$4="",V$4=0,V$5="",V$7=0,V$7="",V$8="",$L995="",$L995=0),"",layerCost(IF($N995="",V$8,$N995),V$4,V$5,$L995)*MAX($K995,1)*IF($M995="",V$7,$M995)/100)</f>
        <v>1097.8045400000001</v>
      </c>
      <c r="W995" s="84"/>
      <c r="X995" s="88" t="str">
        <f>IF(OR(X$4="",X$4=0,X$5="",X$7=0,X$7="",X$8="",$L995="",$L995=0),"",layerCost(IF($N995="",X$8,$N995),X$4,X$5,$L995)*MAX($K995,1)*IF($M995="",X$7,$M995)/100)</f>
        <v/>
      </c>
      <c r="Y995" s="84"/>
      <c r="Z995" s="88" t="str">
        <f>IF(OR(Z$4="",Z$4=0,Z$5="",Z$7=0,Z$7="",Z$8="",$L995="",$L995=0),"",layerCost(IF($N995="",Z$8,$N995),Z$4,Z$5,$L995)*MAX($K995,1)*IF($M995="",Z$7,$M995)/100)</f>
        <v/>
      </c>
    </row>
    <row r="996" spans="1:26" x14ac:dyDescent="0.2">
      <c r="A996" s="83">
        <v>222240.91</v>
      </c>
      <c r="B996" s="83">
        <v>0</v>
      </c>
      <c r="C996" s="83">
        <v>0</v>
      </c>
      <c r="E996" s="85"/>
      <c r="F996" s="85"/>
      <c r="G996" s="85"/>
      <c r="I996" s="90"/>
      <c r="K996" s="83">
        <v>1</v>
      </c>
      <c r="L996" s="83">
        <v>222240.91</v>
      </c>
      <c r="M996" s="85"/>
      <c r="N996" s="83"/>
      <c r="P996" s="88">
        <f>IF(OR(P$4="",P$4=0,P$5="",P$7=0,P$7="",P$8="",$L996="",$L996=0),"",layerCost(IF($N996="",P$8,$N996),P$4,P$5,$L996)*MAX($K996,1)*IF($M996="",P$7,$M996)/100)</f>
        <v>1889.6126216544837</v>
      </c>
      <c r="Q996" s="84"/>
      <c r="R996" s="88">
        <f>IF(OR(R$4="",R$4=0,R$5="",R$7=0,R$7="",R$8="",$L996="",$L996=0),"",layerCost(IF($N996="",R$8,$N996),R$4,R$5,$L996)*MAX($K996,1)*IF($M996="",R$7,$M996)/100)</f>
        <v>444.48182000000003</v>
      </c>
      <c r="S996" s="84"/>
      <c r="T996" s="88">
        <f>IF(OR(T$4="",T$4=0,T$5="",T$7=0,T$7="",T$8="",$L996="",$L996=0),"",layerCost(IF($N996="",T$8,$N996),T$4,T$5,$L996)*MAX($K996,1)*IF($M996="",T$7,$M996)/100)</f>
        <v>444.48182000000003</v>
      </c>
      <c r="U996" s="84"/>
      <c r="V996" s="88">
        <f>IF(OR(V$4="",V$4=0,V$5="",V$7=0,V$7="",V$8="",$L996="",$L996=0),"",layerCost(IF($N996="",V$8,$N996),V$4,V$5,$L996)*MAX($K996,1)*IF($M996="",V$7,$M996)/100)</f>
        <v>444.48182000000003</v>
      </c>
      <c r="W996" s="84"/>
      <c r="X996" s="88" t="str">
        <f>IF(OR(X$4="",X$4=0,X$5="",X$7=0,X$7="",X$8="",$L996="",$L996=0),"",layerCost(IF($N996="",X$8,$N996),X$4,X$5,$L996)*MAX($K996,1)*IF($M996="",X$7,$M996)/100)</f>
        <v/>
      </c>
      <c r="Y996" s="84"/>
      <c r="Z996" s="88" t="str">
        <f>IF(OR(Z$4="",Z$4=0,Z$5="",Z$7=0,Z$7="",Z$8="",$L996="",$L996=0),"",layerCost(IF($N996="",Z$8,$N996),Z$4,Z$5,$L996)*MAX($K996,1)*IF($M996="",Z$7,$M996)/100)</f>
        <v/>
      </c>
    </row>
    <row r="997" spans="1:26" x14ac:dyDescent="0.2">
      <c r="A997" s="83">
        <v>186982.05</v>
      </c>
      <c r="B997" s="83">
        <v>11241.99</v>
      </c>
      <c r="C997" s="83">
        <v>0</v>
      </c>
      <c r="E997" s="85"/>
      <c r="F997" s="85"/>
      <c r="G997" s="85"/>
      <c r="I997" s="90"/>
      <c r="K997" s="83">
        <v>1</v>
      </c>
      <c r="L997" s="83">
        <v>198224.03999999998</v>
      </c>
      <c r="M997" s="85"/>
      <c r="N997" s="83"/>
      <c r="P997" s="88">
        <f>IF(OR(P$4="",P$4=0,P$5="",P$7=0,P$7="",P$8="",$L997="",$L997=0),"",layerCost(IF($N997="",P$8,$N997),P$4,P$5,$L997)*MAX($K997,1)*IF($M997="",P$7,$M997)/100)</f>
        <v>1724.3100198502618</v>
      </c>
      <c r="Q997" s="84"/>
      <c r="R997" s="88">
        <f>IF(OR(R$4="",R$4=0,R$5="",R$7=0,R$7="",R$8="",$L997="",$L997=0),"",layerCost(IF($N997="",R$8,$N997),R$4,R$5,$L997)*MAX($K997,1)*IF($M997="",R$7,$M997)/100)</f>
        <v>396.44807999999995</v>
      </c>
      <c r="S997" s="84"/>
      <c r="T997" s="88">
        <f>IF(OR(T$4="",T$4=0,T$5="",T$7=0,T$7="",T$8="",$L997="",$L997=0),"",layerCost(IF($N997="",T$8,$N997),T$4,T$5,$L997)*MAX($K997,1)*IF($M997="",T$7,$M997)/100)</f>
        <v>396.44807999999995</v>
      </c>
      <c r="U997" s="84"/>
      <c r="V997" s="88">
        <f>IF(OR(V$4="",V$4=0,V$5="",V$7=0,V$7="",V$8="",$L997="",$L997=0),"",layerCost(IF($N997="",V$8,$N997),V$4,V$5,$L997)*MAX($K997,1)*IF($M997="",V$7,$M997)/100)</f>
        <v>396.44807999999995</v>
      </c>
      <c r="W997" s="84"/>
      <c r="X997" s="88" t="str">
        <f>IF(OR(X$4="",X$4=0,X$5="",X$7=0,X$7="",X$8="",$L997="",$L997=0),"",layerCost(IF($N997="",X$8,$N997),X$4,X$5,$L997)*MAX($K997,1)*IF($M997="",X$7,$M997)/100)</f>
        <v/>
      </c>
      <c r="Y997" s="84"/>
      <c r="Z997" s="88" t="str">
        <f>IF(OR(Z$4="",Z$4=0,Z$5="",Z$7=0,Z$7="",Z$8="",$L997="",$L997=0),"",layerCost(IF($N997="",Z$8,$N997),Z$4,Z$5,$L997)*MAX($K997,1)*IF($M997="",Z$7,$M997)/100)</f>
        <v/>
      </c>
    </row>
    <row r="998" spans="1:26" x14ac:dyDescent="0.2">
      <c r="A998" s="83">
        <v>286771.02</v>
      </c>
      <c r="B998" s="83">
        <v>2956.83</v>
      </c>
      <c r="C998" s="83">
        <v>0</v>
      </c>
      <c r="E998" s="85"/>
      <c r="F998" s="85"/>
      <c r="G998" s="85"/>
      <c r="I998" s="90"/>
      <c r="K998" s="83">
        <v>1</v>
      </c>
      <c r="L998" s="83">
        <v>289727.85000000003</v>
      </c>
      <c r="M998" s="85"/>
      <c r="N998" s="83"/>
      <c r="P998" s="88">
        <f>IF(OR(P$4="",P$4=0,P$5="",P$7=0,P$7="",P$8="",$L998="",$L998=0),"",layerCost(IF($N998="",P$8,$N998),P$4,P$5,$L998)*MAX($K998,1)*IF($M998="",P$7,$M998)/100)</f>
        <v>2350.1588048919753</v>
      </c>
      <c r="Q998" s="84"/>
      <c r="R998" s="88">
        <f>IF(OR(R$4="",R$4=0,R$5="",R$7=0,R$7="",R$8="",$L998="",$L998=0),"",layerCost(IF($N998="",R$8,$N998),R$4,R$5,$L998)*MAX($K998,1)*IF($M998="",R$7,$M998)/100)</f>
        <v>579.45570000000009</v>
      </c>
      <c r="S998" s="84"/>
      <c r="T998" s="88">
        <f>IF(OR(T$4="",T$4=0,T$5="",T$7=0,T$7="",T$8="",$L998="",$L998=0),"",layerCost(IF($N998="",T$8,$N998),T$4,T$5,$L998)*MAX($K998,1)*IF($M998="",T$7,$M998)/100)</f>
        <v>579.45570000000009</v>
      </c>
      <c r="U998" s="84"/>
      <c r="V998" s="88">
        <f>IF(OR(V$4="",V$4=0,V$5="",V$7=0,V$7="",V$8="",$L998="",$L998=0),"",layerCost(IF($N998="",V$8,$N998),V$4,V$5,$L998)*MAX($K998,1)*IF($M998="",V$7,$M998)/100)</f>
        <v>579.45570000000009</v>
      </c>
      <c r="W998" s="84"/>
      <c r="X998" s="88" t="str">
        <f>IF(OR(X$4="",X$4=0,X$5="",X$7=0,X$7="",X$8="",$L998="",$L998=0),"",layerCost(IF($N998="",X$8,$N998),X$4,X$5,$L998)*MAX($K998,1)*IF($M998="",X$7,$M998)/100)</f>
        <v/>
      </c>
      <c r="Y998" s="84"/>
      <c r="Z998" s="88" t="str">
        <f>IF(OR(Z$4="",Z$4=0,Z$5="",Z$7=0,Z$7="",Z$8="",$L998="",$L998=0),"",layerCost(IF($N998="",Z$8,$N998),Z$4,Z$5,$L998)*MAX($K998,1)*IF($M998="",Z$7,$M998)/100)</f>
        <v/>
      </c>
    </row>
    <row r="999" spans="1:26" x14ac:dyDescent="0.2">
      <c r="A999" s="83">
        <v>421167.39</v>
      </c>
      <c r="B999" s="83">
        <v>76885.8</v>
      </c>
      <c r="C999" s="83">
        <v>0</v>
      </c>
      <c r="E999" s="85"/>
      <c r="F999" s="85"/>
      <c r="G999" s="85"/>
      <c r="I999" s="90"/>
      <c r="K999" s="83">
        <v>1</v>
      </c>
      <c r="L999" s="83">
        <v>498053.19</v>
      </c>
      <c r="M999" s="85"/>
      <c r="N999" s="83"/>
      <c r="P999" s="88">
        <f>IF(OR(P$4="",P$4=0,P$5="",P$7=0,P$7="",P$8="",$L999="",$L999=0),"",layerCost(IF($N999="",P$8,$N999),P$4,P$5,$L999)*MAX($K999,1)*IF($M999="",P$7,$M999)/100)</f>
        <v>3504.2684679547006</v>
      </c>
      <c r="Q999" s="84"/>
      <c r="R999" s="88">
        <f>IF(OR(R$4="",R$4=0,R$5="",R$7=0,R$7="",R$8="",$L999="",$L999=0),"",layerCost(IF($N999="",R$8,$N999),R$4,R$5,$L999)*MAX($K999,1)*IF($M999="",R$7,$M999)/100)</f>
        <v>996.10638000000006</v>
      </c>
      <c r="S999" s="84"/>
      <c r="T999" s="88">
        <f>IF(OR(T$4="",T$4=0,T$5="",T$7=0,T$7="",T$8="",$L999="",$L999=0),"",layerCost(IF($N999="",T$8,$N999),T$4,T$5,$L999)*MAX($K999,1)*IF($M999="",T$7,$M999)/100)</f>
        <v>996.10638000000006</v>
      </c>
      <c r="U999" s="84"/>
      <c r="V999" s="88">
        <f>IF(OR(V$4="",V$4=0,V$5="",V$7=0,V$7="",V$8="",$L999="",$L999=0),"",layerCost(IF($N999="",V$8,$N999),V$4,V$5,$L999)*MAX($K999,1)*IF($M999="",V$7,$M999)/100)</f>
        <v>996.10638000000006</v>
      </c>
      <c r="W999" s="84"/>
      <c r="X999" s="88" t="str">
        <f>IF(OR(X$4="",X$4=0,X$5="",X$7=0,X$7="",X$8="",$L999="",$L999=0),"",layerCost(IF($N999="",X$8,$N999),X$4,X$5,$L999)*MAX($K999,1)*IF($M999="",X$7,$M999)/100)</f>
        <v/>
      </c>
      <c r="Y999" s="84"/>
      <c r="Z999" s="88" t="str">
        <f>IF(OR(Z$4="",Z$4=0,Z$5="",Z$7=0,Z$7="",Z$8="",$L999="",$L999=0),"",layerCost(IF($N999="",Z$8,$N999),Z$4,Z$5,$L999)*MAX($K999,1)*IF($M999="",Z$7,$M999)/100)</f>
        <v/>
      </c>
    </row>
    <row r="1000" spans="1:26" x14ac:dyDescent="0.2">
      <c r="A1000" s="83">
        <v>980728.7</v>
      </c>
      <c r="B1000" s="83">
        <v>0</v>
      </c>
      <c r="C1000" s="83">
        <v>0</v>
      </c>
      <c r="E1000" s="85"/>
      <c r="F1000" s="85"/>
      <c r="G1000" s="85"/>
      <c r="I1000" s="90"/>
      <c r="K1000" s="83">
        <v>8</v>
      </c>
      <c r="L1000" s="83">
        <v>980728.7</v>
      </c>
      <c r="M1000" s="85"/>
      <c r="N1000" s="83"/>
      <c r="P1000" s="88">
        <f>IF(OR(P$4="",P$4=0,P$5="",P$7=0,P$7="",P$8="",$L1000="",$L1000=0),"",layerCost(IF($N1000="",P$8,$N1000),P$4,P$5,$L1000)*MAX($K1000,1)*IF($M1000="",P$7,$M1000)/100)</f>
        <v>47229.18624549501</v>
      </c>
      <c r="Q1000" s="84"/>
      <c r="R1000" s="88">
        <f>IF(OR(R$4="",R$4=0,R$5="",R$7=0,R$7="",R$8="",$L1000="",$L1000=0),"",layerCost(IF($N1000="",R$8,$N1000),R$4,R$5,$L1000)*MAX($K1000,1)*IF($M1000="",R$7,$M1000)/100)</f>
        <v>15691.6592</v>
      </c>
      <c r="S1000" s="84"/>
      <c r="T1000" s="88">
        <f>IF(OR(T$4="",T$4=0,T$5="",T$7=0,T$7="",T$8="",$L1000="",$L1000=0),"",layerCost(IF($N1000="",T$8,$N1000),T$4,T$5,$L1000)*MAX($K1000,1)*IF($M1000="",T$7,$M1000)/100)</f>
        <v>15691.6592</v>
      </c>
      <c r="U1000" s="84"/>
      <c r="V1000" s="88">
        <f>IF(OR(V$4="",V$4=0,V$5="",V$7=0,V$7="",V$8="",$L1000="",$L1000=0),"",layerCost(IF($N1000="",V$8,$N1000),V$4,V$5,$L1000)*MAX($K1000,1)*IF($M1000="",V$7,$M1000)/100)</f>
        <v>15691.6592</v>
      </c>
      <c r="W1000" s="84"/>
      <c r="X1000" s="88" t="str">
        <f>IF(OR(X$4="",X$4=0,X$5="",X$7=0,X$7="",X$8="",$L1000="",$L1000=0),"",layerCost(IF($N1000="",X$8,$N1000),X$4,X$5,$L1000)*MAX($K1000,1)*IF($M1000="",X$7,$M1000)/100)</f>
        <v/>
      </c>
      <c r="Y1000" s="84"/>
      <c r="Z1000" s="88" t="str">
        <f>IF(OR(Z$4="",Z$4=0,Z$5="",Z$7=0,Z$7="",Z$8="",$L1000="",$L1000=0),"",layerCost(IF($N1000="",Z$8,$N1000),Z$4,Z$5,$L1000)*MAX($K1000,1)*IF($M1000="",Z$7,$M1000)/100)</f>
        <v/>
      </c>
    </row>
    <row r="1001" spans="1:26" x14ac:dyDescent="0.2">
      <c r="A1001" s="83">
        <v>123611.04</v>
      </c>
      <c r="B1001" s="83">
        <v>11818.58</v>
      </c>
      <c r="C1001" s="83">
        <v>0</v>
      </c>
      <c r="E1001" s="85"/>
      <c r="F1001" s="85"/>
      <c r="G1001" s="85"/>
      <c r="I1001" s="90"/>
      <c r="K1001" s="83">
        <v>1</v>
      </c>
      <c r="L1001" s="83">
        <v>135429.62</v>
      </c>
      <c r="M1001" s="85"/>
      <c r="N1001" s="83"/>
      <c r="P1001" s="88">
        <f>IF(OR(P$4="",P$4=0,P$5="",P$7=0,P$7="",P$8="",$L1001="",$L1001=0),"",layerCost(IF($N1001="",P$8,$N1001),P$4,P$5,$L1001)*MAX($K1001,1)*IF($M1001="",P$7,$M1001)/100)</f>
        <v>1279.2085498401393</v>
      </c>
      <c r="Q1001" s="84"/>
      <c r="R1001" s="88">
        <f>IF(OR(R$4="",R$4=0,R$5="",R$7=0,R$7="",R$8="",$L1001="",$L1001=0),"",layerCost(IF($N1001="",R$8,$N1001),R$4,R$5,$L1001)*MAX($K1001,1)*IF($M1001="",R$7,$M1001)/100)</f>
        <v>270.85924</v>
      </c>
      <c r="S1001" s="84"/>
      <c r="T1001" s="88">
        <f>IF(OR(T$4="",T$4=0,T$5="",T$7=0,T$7="",T$8="",$L1001="",$L1001=0),"",layerCost(IF($N1001="",T$8,$N1001),T$4,T$5,$L1001)*MAX($K1001,1)*IF($M1001="",T$7,$M1001)/100)</f>
        <v>270.85924</v>
      </c>
      <c r="U1001" s="84"/>
      <c r="V1001" s="88">
        <f>IF(OR(V$4="",V$4=0,V$5="",V$7=0,V$7="",V$8="",$L1001="",$L1001=0),"",layerCost(IF($N1001="",V$8,$N1001),V$4,V$5,$L1001)*MAX($K1001,1)*IF($M1001="",V$7,$M1001)/100)</f>
        <v>270.85924</v>
      </c>
      <c r="W1001" s="84"/>
      <c r="X1001" s="88" t="str">
        <f>IF(OR(X$4="",X$4=0,X$5="",X$7=0,X$7="",X$8="",$L1001="",$L1001=0),"",layerCost(IF($N1001="",X$8,$N1001),X$4,X$5,$L1001)*MAX($K1001,1)*IF($M1001="",X$7,$M1001)/100)</f>
        <v/>
      </c>
      <c r="Y1001" s="84"/>
      <c r="Z1001" s="88" t="str">
        <f>IF(OR(Z$4="",Z$4=0,Z$5="",Z$7=0,Z$7="",Z$8="",$L1001="",$L1001=0),"",layerCost(IF($N1001="",Z$8,$N1001),Z$4,Z$5,$L1001)*MAX($K1001,1)*IF($M1001="",Z$7,$M1001)/100)</f>
        <v/>
      </c>
    </row>
    <row r="1002" spans="1:26" x14ac:dyDescent="0.2">
      <c r="A1002" s="83">
        <v>800877.85</v>
      </c>
      <c r="B1002" s="83">
        <v>21015.45</v>
      </c>
      <c r="C1002" s="83">
        <v>0</v>
      </c>
      <c r="E1002" s="85"/>
      <c r="F1002" s="85"/>
      <c r="G1002" s="85"/>
      <c r="I1002" s="90"/>
      <c r="K1002" s="83">
        <v>7</v>
      </c>
      <c r="L1002" s="83">
        <v>821893.29999999993</v>
      </c>
      <c r="M1002" s="85"/>
      <c r="N1002" s="83"/>
      <c r="P1002" s="88">
        <f>IF(OR(P$4="",P$4=0,P$5="",P$7=0,P$7="",P$8="",$L1002="",$L1002=0),"",layerCost(IF($N1002="",P$8,$N1002),P$4,P$5,$L1002)*MAX($K1002,1)*IF($M1002="",P$7,$M1002)/100)</f>
        <v>35748.256347093491</v>
      </c>
      <c r="Q1002" s="84"/>
      <c r="R1002" s="88">
        <f>IF(OR(R$4="",R$4=0,R$5="",R$7=0,R$7="",R$8="",$L1002="",$L1002=0),"",layerCost(IF($N1002="",R$8,$N1002),R$4,R$5,$L1002)*MAX($K1002,1)*IF($M1002="",R$7,$M1002)/100)</f>
        <v>11506.506199999998</v>
      </c>
      <c r="S1002" s="84"/>
      <c r="T1002" s="88">
        <f>IF(OR(T$4="",T$4=0,T$5="",T$7=0,T$7="",T$8="",$L1002="",$L1002=0),"",layerCost(IF($N1002="",T$8,$N1002),T$4,T$5,$L1002)*MAX($K1002,1)*IF($M1002="",T$7,$M1002)/100)</f>
        <v>11506.506199999998</v>
      </c>
      <c r="U1002" s="84"/>
      <c r="V1002" s="88">
        <f>IF(OR(V$4="",V$4=0,V$5="",V$7=0,V$7="",V$8="",$L1002="",$L1002=0),"",layerCost(IF($N1002="",V$8,$N1002),V$4,V$5,$L1002)*MAX($K1002,1)*IF($M1002="",V$7,$M1002)/100)</f>
        <v>11506.506199999998</v>
      </c>
      <c r="W1002" s="84"/>
      <c r="X1002" s="88" t="str">
        <f>IF(OR(X$4="",X$4=0,X$5="",X$7=0,X$7="",X$8="",$L1002="",$L1002=0),"",layerCost(IF($N1002="",X$8,$N1002),X$4,X$5,$L1002)*MAX($K1002,1)*IF($M1002="",X$7,$M1002)/100)</f>
        <v/>
      </c>
      <c r="Y1002" s="84"/>
      <c r="Z1002" s="88" t="str">
        <f>IF(OR(Z$4="",Z$4=0,Z$5="",Z$7=0,Z$7="",Z$8="",$L1002="",$L1002=0),"",layerCost(IF($N1002="",Z$8,$N1002),Z$4,Z$5,$L1002)*MAX($K1002,1)*IF($M1002="",Z$7,$M1002)/100)</f>
        <v/>
      </c>
    </row>
    <row r="1003" spans="1:26" x14ac:dyDescent="0.2">
      <c r="A1003" s="83">
        <v>137895.75</v>
      </c>
      <c r="B1003" s="83">
        <v>0</v>
      </c>
      <c r="C1003" s="83">
        <v>0</v>
      </c>
      <c r="E1003" s="85"/>
      <c r="F1003" s="85"/>
      <c r="G1003" s="85"/>
      <c r="I1003" s="90"/>
      <c r="K1003" s="83">
        <v>1</v>
      </c>
      <c r="L1003" s="83">
        <v>137895.75</v>
      </c>
      <c r="M1003" s="85"/>
      <c r="N1003" s="83"/>
      <c r="P1003" s="88">
        <f>IF(OR(P$4="",P$4=0,P$5="",P$7=0,P$7="",P$8="",$L1003="",$L1003=0),"",layerCost(IF($N1003="",P$8,$N1003),P$4,P$5,$L1003)*MAX($K1003,1)*IF($M1003="",P$7,$M1003)/100)</f>
        <v>1297.4245000166381</v>
      </c>
      <c r="Q1003" s="84"/>
      <c r="R1003" s="88">
        <f>IF(OR(R$4="",R$4=0,R$5="",R$7=0,R$7="",R$8="",$L1003="",$L1003=0),"",layerCost(IF($N1003="",R$8,$N1003),R$4,R$5,$L1003)*MAX($K1003,1)*IF($M1003="",R$7,$M1003)/100)</f>
        <v>275.79150000000004</v>
      </c>
      <c r="S1003" s="84"/>
      <c r="T1003" s="88">
        <f>IF(OR(T$4="",T$4=0,T$5="",T$7=0,T$7="",T$8="",$L1003="",$L1003=0),"",layerCost(IF($N1003="",T$8,$N1003),T$4,T$5,$L1003)*MAX($K1003,1)*IF($M1003="",T$7,$M1003)/100)</f>
        <v>275.79150000000004</v>
      </c>
      <c r="U1003" s="84"/>
      <c r="V1003" s="88">
        <f>IF(OR(V$4="",V$4=0,V$5="",V$7=0,V$7="",V$8="",$L1003="",$L1003=0),"",layerCost(IF($N1003="",V$8,$N1003),V$4,V$5,$L1003)*MAX($K1003,1)*IF($M1003="",V$7,$M1003)/100)</f>
        <v>275.79150000000004</v>
      </c>
      <c r="W1003" s="84"/>
      <c r="X1003" s="88" t="str">
        <f>IF(OR(X$4="",X$4=0,X$5="",X$7=0,X$7="",X$8="",$L1003="",$L1003=0),"",layerCost(IF($N1003="",X$8,$N1003),X$4,X$5,$L1003)*MAX($K1003,1)*IF($M1003="",X$7,$M1003)/100)</f>
        <v/>
      </c>
      <c r="Y1003" s="84"/>
      <c r="Z1003" s="88" t="str">
        <f>IF(OR(Z$4="",Z$4=0,Z$5="",Z$7=0,Z$7="",Z$8="",$L1003="",$L1003=0),"",layerCost(IF($N1003="",Z$8,$N1003),Z$4,Z$5,$L1003)*MAX($K1003,1)*IF($M1003="",Z$7,$M1003)/100)</f>
        <v/>
      </c>
    </row>
    <row r="1004" spans="1:26" x14ac:dyDescent="0.2">
      <c r="A1004" s="83">
        <v>235395.16</v>
      </c>
      <c r="B1004" s="83">
        <v>23675.61</v>
      </c>
      <c r="C1004" s="83">
        <v>0</v>
      </c>
      <c r="E1004" s="85"/>
      <c r="F1004" s="85"/>
      <c r="G1004" s="85"/>
      <c r="I1004" s="90"/>
      <c r="K1004" s="83">
        <v>1</v>
      </c>
      <c r="L1004" s="83">
        <v>259070.77000000002</v>
      </c>
      <c r="M1004" s="85"/>
      <c r="N1004" s="83"/>
      <c r="P1004" s="88">
        <f>IF(OR(P$4="",P$4=0,P$5="",P$7=0,P$7="",P$8="",$L1004="",$L1004=0),"",layerCost(IF($N1004="",P$8,$N1004),P$4,P$5,$L1004)*MAX($K1004,1)*IF($M1004="",P$7,$M1004)/100)</f>
        <v>2141.3821011117243</v>
      </c>
      <c r="Q1004" s="84"/>
      <c r="R1004" s="88">
        <f>IF(OR(R$4="",R$4=0,R$5="",R$7=0,R$7="",R$8="",$L1004="",$L1004=0),"",layerCost(IF($N1004="",R$8,$N1004),R$4,R$5,$L1004)*MAX($K1004,1)*IF($M1004="",R$7,$M1004)/100)</f>
        <v>518.14154000000008</v>
      </c>
      <c r="S1004" s="84"/>
      <c r="T1004" s="88">
        <f>IF(OR(T$4="",T$4=0,T$5="",T$7=0,T$7="",T$8="",$L1004="",$L1004=0),"",layerCost(IF($N1004="",T$8,$N1004),T$4,T$5,$L1004)*MAX($K1004,1)*IF($M1004="",T$7,$M1004)/100)</f>
        <v>518.14154000000008</v>
      </c>
      <c r="U1004" s="84"/>
      <c r="V1004" s="88">
        <f>IF(OR(V$4="",V$4=0,V$5="",V$7=0,V$7="",V$8="",$L1004="",$L1004=0),"",layerCost(IF($N1004="",V$8,$N1004),V$4,V$5,$L1004)*MAX($K1004,1)*IF($M1004="",V$7,$M1004)/100)</f>
        <v>518.14154000000008</v>
      </c>
      <c r="W1004" s="84"/>
      <c r="X1004" s="88" t="str">
        <f>IF(OR(X$4="",X$4=0,X$5="",X$7=0,X$7="",X$8="",$L1004="",$L1004=0),"",layerCost(IF($N1004="",X$8,$N1004),X$4,X$5,$L1004)*MAX($K1004,1)*IF($M1004="",X$7,$M1004)/100)</f>
        <v/>
      </c>
      <c r="Y1004" s="84"/>
      <c r="Z1004" s="88" t="str">
        <f>IF(OR(Z$4="",Z$4=0,Z$5="",Z$7=0,Z$7="",Z$8="",$L1004="",$L1004=0),"",layerCost(IF($N1004="",Z$8,$N1004),Z$4,Z$5,$L1004)*MAX($K1004,1)*IF($M1004="",Z$7,$M1004)/100)</f>
        <v/>
      </c>
    </row>
    <row r="1005" spans="1:26" x14ac:dyDescent="0.2">
      <c r="A1005" s="83">
        <v>433088.62</v>
      </c>
      <c r="B1005" s="83">
        <v>0</v>
      </c>
      <c r="C1005" s="83">
        <v>0</v>
      </c>
      <c r="E1005" s="85"/>
      <c r="F1005" s="85"/>
      <c r="G1005" s="85"/>
      <c r="I1005" s="90"/>
      <c r="K1005" s="83">
        <v>2</v>
      </c>
      <c r="L1005" s="83">
        <v>433088.62</v>
      </c>
      <c r="M1005" s="85"/>
      <c r="N1005" s="83"/>
      <c r="P1005" s="88">
        <f>IF(OR(P$4="",P$4=0,P$5="",P$7=0,P$7="",P$8="",$L1005="",$L1005=0),"",layerCost(IF($N1005="",P$8,$N1005),P$4,P$5,$L1005)*MAX($K1005,1)*IF($M1005="",P$7,$M1005)/100)</f>
        <v>6366.4871652866332</v>
      </c>
      <c r="Q1005" s="84"/>
      <c r="R1005" s="88">
        <f>IF(OR(R$4="",R$4=0,R$5="",R$7=0,R$7="",R$8="",$L1005="",$L1005=0),"",layerCost(IF($N1005="",R$8,$N1005),R$4,R$5,$L1005)*MAX($K1005,1)*IF($M1005="",R$7,$M1005)/100)</f>
        <v>1732.35448</v>
      </c>
      <c r="S1005" s="84"/>
      <c r="T1005" s="88">
        <f>IF(OR(T$4="",T$4=0,T$5="",T$7=0,T$7="",T$8="",$L1005="",$L1005=0),"",layerCost(IF($N1005="",T$8,$N1005),T$4,T$5,$L1005)*MAX($K1005,1)*IF($M1005="",T$7,$M1005)/100)</f>
        <v>1732.35448</v>
      </c>
      <c r="U1005" s="84"/>
      <c r="V1005" s="88">
        <f>IF(OR(V$4="",V$4=0,V$5="",V$7=0,V$7="",V$8="",$L1005="",$L1005=0),"",layerCost(IF($N1005="",V$8,$N1005),V$4,V$5,$L1005)*MAX($K1005,1)*IF($M1005="",V$7,$M1005)/100)</f>
        <v>1732.35448</v>
      </c>
      <c r="W1005" s="84"/>
      <c r="X1005" s="88" t="str">
        <f>IF(OR(X$4="",X$4=0,X$5="",X$7=0,X$7="",X$8="",$L1005="",$L1005=0),"",layerCost(IF($N1005="",X$8,$N1005),X$4,X$5,$L1005)*MAX($K1005,1)*IF($M1005="",X$7,$M1005)/100)</f>
        <v/>
      </c>
      <c r="Y1005" s="84"/>
      <c r="Z1005" s="88" t="str">
        <f>IF(OR(Z$4="",Z$4=0,Z$5="",Z$7=0,Z$7="",Z$8="",$L1005="",$L1005=0),"",layerCost(IF($N1005="",Z$8,$N1005),Z$4,Z$5,$L1005)*MAX($K1005,1)*IF($M1005="",Z$7,$M1005)/100)</f>
        <v/>
      </c>
    </row>
    <row r="1006" spans="1:26" x14ac:dyDescent="0.2">
      <c r="A1006" s="83">
        <v>0</v>
      </c>
      <c r="B1006" s="83">
        <v>23637.16</v>
      </c>
      <c r="C1006" s="83">
        <v>0</v>
      </c>
      <c r="E1006" s="85"/>
      <c r="F1006" s="85"/>
      <c r="G1006" s="85"/>
      <c r="I1006" s="90"/>
      <c r="K1006" s="83">
        <v>1</v>
      </c>
      <c r="L1006" s="83">
        <v>23637.16</v>
      </c>
      <c r="M1006" s="85"/>
      <c r="N1006" s="83"/>
      <c r="P1006" s="88">
        <f>IF(OR(P$4="",P$4=0,P$5="",P$7=0,P$7="",P$8="",$L1006="",$L1006=0),"",layerCost(IF($N1006="",P$8,$N1006),P$4,P$5,$L1006)*MAX($K1006,1)*IF($M1006="",P$7,$M1006)/100)</f>
        <v>236.3716</v>
      </c>
      <c r="Q1006" s="84"/>
      <c r="R1006" s="88">
        <f>IF(OR(R$4="",R$4=0,R$5="",R$7=0,R$7="",R$8="",$L1006="",$L1006=0),"",layerCost(IF($N1006="",R$8,$N1006),R$4,R$5,$L1006)*MAX($K1006,1)*IF($M1006="",R$7,$M1006)/100)</f>
        <v>47.274319999999996</v>
      </c>
      <c r="S1006" s="84"/>
      <c r="T1006" s="88">
        <f>IF(OR(T$4="",T$4=0,T$5="",T$7=0,T$7="",T$8="",$L1006="",$L1006=0),"",layerCost(IF($N1006="",T$8,$N1006),T$4,T$5,$L1006)*MAX($K1006,1)*IF($M1006="",T$7,$M1006)/100)</f>
        <v>47.274319999999996</v>
      </c>
      <c r="U1006" s="84"/>
      <c r="V1006" s="88">
        <f>IF(OR(V$4="",V$4=0,V$5="",V$7=0,V$7="",V$8="",$L1006="",$L1006=0),"",layerCost(IF($N1006="",V$8,$N1006),V$4,V$5,$L1006)*MAX($K1006,1)*IF($M1006="",V$7,$M1006)/100)</f>
        <v>47.274319999999996</v>
      </c>
      <c r="W1006" s="84"/>
      <c r="X1006" s="88" t="str">
        <f>IF(OR(X$4="",X$4=0,X$5="",X$7=0,X$7="",X$8="",$L1006="",$L1006=0),"",layerCost(IF($N1006="",X$8,$N1006),X$4,X$5,$L1006)*MAX($K1006,1)*IF($M1006="",X$7,$M1006)/100)</f>
        <v/>
      </c>
      <c r="Y1006" s="84"/>
      <c r="Z1006" s="88" t="str">
        <f>IF(OR(Z$4="",Z$4=0,Z$5="",Z$7=0,Z$7="",Z$8="",$L1006="",$L1006=0),"",layerCost(IF($N1006="",Z$8,$N1006),Z$4,Z$5,$L1006)*MAX($K1006,1)*IF($M1006="",Z$7,$M1006)/100)</f>
        <v/>
      </c>
    </row>
    <row r="1007" spans="1:26" x14ac:dyDescent="0.2">
      <c r="A1007" s="83">
        <v>247222.05</v>
      </c>
      <c r="B1007" s="83">
        <v>0</v>
      </c>
      <c r="C1007" s="83">
        <v>0</v>
      </c>
      <c r="E1007" s="85"/>
      <c r="F1007" s="85"/>
      <c r="G1007" s="85"/>
      <c r="I1007" s="90"/>
      <c r="K1007" s="83">
        <v>1</v>
      </c>
      <c r="L1007" s="83">
        <v>247222.05</v>
      </c>
      <c r="M1007" s="85"/>
      <c r="N1007" s="83"/>
      <c r="P1007" s="88">
        <f>IF(OR(P$4="",P$4=0,P$5="",P$7=0,P$7="",P$8="",$L1007="",$L1007=0),"",layerCost(IF($N1007="",P$8,$N1007),P$4,P$5,$L1007)*MAX($K1007,1)*IF($M1007="",P$7,$M1007)/100)</f>
        <v>2060.5348701419612</v>
      </c>
      <c r="Q1007" s="84"/>
      <c r="R1007" s="88">
        <f>IF(OR(R$4="",R$4=0,R$5="",R$7=0,R$7="",R$8="",$L1007="",$L1007=0),"",layerCost(IF($N1007="",R$8,$N1007),R$4,R$5,$L1007)*MAX($K1007,1)*IF($M1007="",R$7,$M1007)/100)</f>
        <v>494.44410000000005</v>
      </c>
      <c r="S1007" s="84"/>
      <c r="T1007" s="88">
        <f>IF(OR(T$4="",T$4=0,T$5="",T$7=0,T$7="",T$8="",$L1007="",$L1007=0),"",layerCost(IF($N1007="",T$8,$N1007),T$4,T$5,$L1007)*MAX($K1007,1)*IF($M1007="",T$7,$M1007)/100)</f>
        <v>494.44410000000005</v>
      </c>
      <c r="U1007" s="84"/>
      <c r="V1007" s="88">
        <f>IF(OR(V$4="",V$4=0,V$5="",V$7=0,V$7="",V$8="",$L1007="",$L1007=0),"",layerCost(IF($N1007="",V$8,$N1007),V$4,V$5,$L1007)*MAX($K1007,1)*IF($M1007="",V$7,$M1007)/100)</f>
        <v>494.44410000000005</v>
      </c>
      <c r="W1007" s="84"/>
      <c r="X1007" s="88" t="str">
        <f>IF(OR(X$4="",X$4=0,X$5="",X$7=0,X$7="",X$8="",$L1007="",$L1007=0),"",layerCost(IF($N1007="",X$8,$N1007),X$4,X$5,$L1007)*MAX($K1007,1)*IF($M1007="",X$7,$M1007)/100)</f>
        <v/>
      </c>
      <c r="Y1007" s="84"/>
      <c r="Z1007" s="88" t="str">
        <f>IF(OR(Z$4="",Z$4=0,Z$5="",Z$7=0,Z$7="",Z$8="",$L1007="",$L1007=0),"",layerCost(IF($N1007="",Z$8,$N1007),Z$4,Z$5,$L1007)*MAX($K1007,1)*IF($M1007="",Z$7,$M1007)/100)</f>
        <v/>
      </c>
    </row>
    <row r="1008" spans="1:26" x14ac:dyDescent="0.2">
      <c r="A1008" s="83">
        <v>1354514.05</v>
      </c>
      <c r="B1008" s="83">
        <v>0</v>
      </c>
      <c r="C1008" s="83">
        <v>0</v>
      </c>
      <c r="E1008" s="85"/>
      <c r="F1008" s="85"/>
      <c r="G1008" s="85"/>
      <c r="I1008" s="90"/>
      <c r="K1008" s="83">
        <v>4</v>
      </c>
      <c r="L1008" s="83">
        <v>1354514.05</v>
      </c>
      <c r="M1008" s="85"/>
      <c r="N1008" s="83"/>
      <c r="P1008" s="88">
        <f>IF(OR(P$4="",P$4=0,P$5="",P$7=0,P$7="",P$8="",$L1008="",$L1008=0),"",layerCost(IF($N1008="",P$8,$N1008),P$4,P$5,$L1008)*MAX($K1008,1)*IF($M1008="",P$7,$M1008)/100)</f>
        <v>29984.165181211756</v>
      </c>
      <c r="Q1008" s="84"/>
      <c r="R1008" s="88">
        <f>IF(OR(R$4="",R$4=0,R$5="",R$7=0,R$7="",R$8="",$L1008="",$L1008=0),"",layerCost(IF($N1008="",R$8,$N1008),R$4,R$5,$L1008)*MAX($K1008,1)*IF($M1008="",R$7,$M1008)/100)</f>
        <v>10836.1124</v>
      </c>
      <c r="S1008" s="84"/>
      <c r="T1008" s="88">
        <f>IF(OR(T$4="",T$4=0,T$5="",T$7=0,T$7="",T$8="",$L1008="",$L1008=0),"",layerCost(IF($N1008="",T$8,$N1008),T$4,T$5,$L1008)*MAX($K1008,1)*IF($M1008="",T$7,$M1008)/100)</f>
        <v>10318.858167457496</v>
      </c>
      <c r="U1008" s="84"/>
      <c r="V1008" s="88">
        <f>IF(OR(V$4="",V$4=0,V$5="",V$7=0,V$7="",V$8="",$L1008="",$L1008=0),"",layerCost(IF($N1008="",V$8,$N1008),V$4,V$5,$L1008)*MAX($K1008,1)*IF($M1008="",V$7,$M1008)/100)</f>
        <v>10318.858167457496</v>
      </c>
      <c r="W1008" s="84"/>
      <c r="X1008" s="88" t="str">
        <f>IF(OR(X$4="",X$4=0,X$5="",X$7=0,X$7="",X$8="",$L1008="",$L1008=0),"",layerCost(IF($N1008="",X$8,$N1008),X$4,X$5,$L1008)*MAX($K1008,1)*IF($M1008="",X$7,$M1008)/100)</f>
        <v/>
      </c>
      <c r="Y1008" s="84"/>
      <c r="Z1008" s="88" t="str">
        <f>IF(OR(Z$4="",Z$4=0,Z$5="",Z$7=0,Z$7="",Z$8="",$L1008="",$L1008=0),"",layerCost(IF($N1008="",Z$8,$N1008),Z$4,Z$5,$L1008)*MAX($K1008,1)*IF($M1008="",Z$7,$M1008)/100)</f>
        <v/>
      </c>
    </row>
    <row r="1009" spans="1:26" x14ac:dyDescent="0.2">
      <c r="A1009" s="83">
        <v>989076.62</v>
      </c>
      <c r="B1009" s="83">
        <v>59038.67</v>
      </c>
      <c r="C1009" s="83">
        <v>0</v>
      </c>
      <c r="E1009" s="85"/>
      <c r="F1009" s="85"/>
      <c r="G1009" s="85"/>
      <c r="I1009" s="90"/>
      <c r="K1009" s="83">
        <v>2</v>
      </c>
      <c r="L1009" s="83">
        <v>1048115.29</v>
      </c>
      <c r="M1009" s="85"/>
      <c r="N1009" s="83"/>
      <c r="P1009" s="88">
        <f>IF(OR(P$4="",P$4=0,P$5="",P$7=0,P$7="",P$8="",$L1009="",$L1009=0),"",layerCost(IF($N1009="",P$8,$N1009),P$4,P$5,$L1009)*MAX($K1009,1)*IF($M1009="",P$7,$M1009)/100)</f>
        <v>12451.771802214249</v>
      </c>
      <c r="Q1009" s="84"/>
      <c r="R1009" s="88">
        <f>IF(OR(R$4="",R$4=0,R$5="",R$7=0,R$7="",R$8="",$L1009="",$L1009=0),"",layerCost(IF($N1009="",R$8,$N1009),R$4,R$5,$L1009)*MAX($K1009,1)*IF($M1009="",R$7,$M1009)/100)</f>
        <v>4192.4611600000007</v>
      </c>
      <c r="S1009" s="84"/>
      <c r="T1009" s="88">
        <f>IF(OR(T$4="",T$4=0,T$5="",T$7=0,T$7="",T$8="",$L1009="",$L1009=0),"",layerCost(IF($N1009="",T$8,$N1009),T$4,T$5,$L1009)*MAX($K1009,1)*IF($M1009="",T$7,$M1009)/100)</f>
        <v>4160.3993347833102</v>
      </c>
      <c r="U1009" s="84"/>
      <c r="V1009" s="88">
        <f>IF(OR(V$4="",V$4=0,V$5="",V$7=0,V$7="",V$8="",$L1009="",$L1009=0),"",layerCost(IF($N1009="",V$8,$N1009),V$4,V$5,$L1009)*MAX($K1009,1)*IF($M1009="",V$7,$M1009)/100)</f>
        <v>4160.3993347833102</v>
      </c>
      <c r="W1009" s="84"/>
      <c r="X1009" s="88" t="str">
        <f>IF(OR(X$4="",X$4=0,X$5="",X$7=0,X$7="",X$8="",$L1009="",$L1009=0),"",layerCost(IF($N1009="",X$8,$N1009),X$4,X$5,$L1009)*MAX($K1009,1)*IF($M1009="",X$7,$M1009)/100)</f>
        <v/>
      </c>
      <c r="Y1009" s="84"/>
      <c r="Z1009" s="88" t="str">
        <f>IF(OR(Z$4="",Z$4=0,Z$5="",Z$7=0,Z$7="",Z$8="",$L1009="",$L1009=0),"",layerCost(IF($N1009="",Z$8,$N1009),Z$4,Z$5,$L1009)*MAX($K1009,1)*IF($M1009="",Z$7,$M1009)/100)</f>
        <v/>
      </c>
    </row>
    <row r="1010" spans="1:26" x14ac:dyDescent="0.2">
      <c r="A1010" s="83">
        <v>189185.22</v>
      </c>
      <c r="B1010" s="83">
        <v>0</v>
      </c>
      <c r="C1010" s="83">
        <v>0</v>
      </c>
      <c r="E1010" s="85"/>
      <c r="F1010" s="85"/>
      <c r="G1010" s="85"/>
      <c r="I1010" s="90"/>
      <c r="K1010" s="83">
        <v>2</v>
      </c>
      <c r="L1010" s="83">
        <v>189185.22</v>
      </c>
      <c r="M1010" s="85"/>
      <c r="N1010" s="83"/>
      <c r="P1010" s="88">
        <f>IF(OR(P$4="",P$4=0,P$5="",P$7=0,P$7="",P$8="",$L1010="",$L1010=0),"",layerCost(IF($N1010="",P$8,$N1010),P$4,P$5,$L1010)*MAX($K1010,1)*IF($M1010="",P$7,$M1010)/100)</f>
        <v>3323.4117669657176</v>
      </c>
      <c r="Q1010" s="84"/>
      <c r="R1010" s="88">
        <f>IF(OR(R$4="",R$4=0,R$5="",R$7=0,R$7="",R$8="",$L1010="",$L1010=0),"",layerCost(IF($N1010="",R$8,$N1010),R$4,R$5,$L1010)*MAX($K1010,1)*IF($M1010="",R$7,$M1010)/100)</f>
        <v>756.74088000000006</v>
      </c>
      <c r="S1010" s="84"/>
      <c r="T1010" s="88">
        <f>IF(OR(T$4="",T$4=0,T$5="",T$7=0,T$7="",T$8="",$L1010="",$L1010=0),"",layerCost(IF($N1010="",T$8,$N1010),T$4,T$5,$L1010)*MAX($K1010,1)*IF($M1010="",T$7,$M1010)/100)</f>
        <v>756.74088000000006</v>
      </c>
      <c r="U1010" s="84"/>
      <c r="V1010" s="88">
        <f>IF(OR(V$4="",V$4=0,V$5="",V$7=0,V$7="",V$8="",$L1010="",$L1010=0),"",layerCost(IF($N1010="",V$8,$N1010),V$4,V$5,$L1010)*MAX($K1010,1)*IF($M1010="",V$7,$M1010)/100)</f>
        <v>756.74088000000006</v>
      </c>
      <c r="W1010" s="84"/>
      <c r="X1010" s="88" t="str">
        <f>IF(OR(X$4="",X$4=0,X$5="",X$7=0,X$7="",X$8="",$L1010="",$L1010=0),"",layerCost(IF($N1010="",X$8,$N1010),X$4,X$5,$L1010)*MAX($K1010,1)*IF($M1010="",X$7,$M1010)/100)</f>
        <v/>
      </c>
      <c r="Y1010" s="84"/>
      <c r="Z1010" s="88" t="str">
        <f>IF(OR(Z$4="",Z$4=0,Z$5="",Z$7=0,Z$7="",Z$8="",$L1010="",$L1010=0),"",layerCost(IF($N1010="",Z$8,$N1010),Z$4,Z$5,$L1010)*MAX($K1010,1)*IF($M1010="",Z$7,$M1010)/100)</f>
        <v/>
      </c>
    </row>
    <row r="1011" spans="1:26" x14ac:dyDescent="0.2">
      <c r="A1011" s="83">
        <v>383022.56</v>
      </c>
      <c r="B1011" s="83">
        <v>27483.93</v>
      </c>
      <c r="C1011" s="83">
        <v>0</v>
      </c>
      <c r="E1011" s="85"/>
      <c r="F1011" s="85"/>
      <c r="G1011" s="85"/>
      <c r="I1011" s="90"/>
      <c r="K1011" s="83">
        <v>1</v>
      </c>
      <c r="L1011" s="83">
        <v>410506.49</v>
      </c>
      <c r="M1011" s="85"/>
      <c r="N1011" s="83"/>
      <c r="P1011" s="88">
        <f>IF(OR(P$4="",P$4=0,P$5="",P$7=0,P$7="",P$8="",$L1011="",$L1011=0),"",layerCost(IF($N1011="",P$8,$N1011),P$4,P$5,$L1011)*MAX($K1011,1)*IF($M1011="",P$7,$M1011)/100)</f>
        <v>3068.1881614453678</v>
      </c>
      <c r="Q1011" s="84"/>
      <c r="R1011" s="88">
        <f>IF(OR(R$4="",R$4=0,R$5="",R$7=0,R$7="",R$8="",$L1011="",$L1011=0),"",layerCost(IF($N1011="",R$8,$N1011),R$4,R$5,$L1011)*MAX($K1011,1)*IF($M1011="",R$7,$M1011)/100)</f>
        <v>821.01298000000008</v>
      </c>
      <c r="S1011" s="84"/>
      <c r="T1011" s="88">
        <f>IF(OR(T$4="",T$4=0,T$5="",T$7=0,T$7="",T$8="",$L1011="",$L1011=0),"",layerCost(IF($N1011="",T$8,$N1011),T$4,T$5,$L1011)*MAX($K1011,1)*IF($M1011="",T$7,$M1011)/100)</f>
        <v>821.01298000000008</v>
      </c>
      <c r="U1011" s="84"/>
      <c r="V1011" s="88">
        <f>IF(OR(V$4="",V$4=0,V$5="",V$7=0,V$7="",V$8="",$L1011="",$L1011=0),"",layerCost(IF($N1011="",V$8,$N1011),V$4,V$5,$L1011)*MAX($K1011,1)*IF($M1011="",V$7,$M1011)/100)</f>
        <v>821.01298000000008</v>
      </c>
      <c r="W1011" s="84"/>
      <c r="X1011" s="88" t="str">
        <f>IF(OR(X$4="",X$4=0,X$5="",X$7=0,X$7="",X$8="",$L1011="",$L1011=0),"",layerCost(IF($N1011="",X$8,$N1011),X$4,X$5,$L1011)*MAX($K1011,1)*IF($M1011="",X$7,$M1011)/100)</f>
        <v/>
      </c>
      <c r="Y1011" s="84"/>
      <c r="Z1011" s="88" t="str">
        <f>IF(OR(Z$4="",Z$4=0,Z$5="",Z$7=0,Z$7="",Z$8="",$L1011="",$L1011=0),"",layerCost(IF($N1011="",Z$8,$N1011),Z$4,Z$5,$L1011)*MAX($K1011,1)*IF($M1011="",Z$7,$M1011)/100)</f>
        <v/>
      </c>
    </row>
    <row r="1012" spans="1:26" x14ac:dyDescent="0.2">
      <c r="A1012" s="83">
        <v>77726</v>
      </c>
      <c r="B1012" s="83">
        <v>9929.1200000000008</v>
      </c>
      <c r="C1012" s="83">
        <v>0</v>
      </c>
      <c r="E1012" s="85"/>
      <c r="F1012" s="85"/>
      <c r="G1012" s="85"/>
      <c r="I1012" s="90"/>
      <c r="K1012" s="83">
        <v>1</v>
      </c>
      <c r="L1012" s="83">
        <v>87655.12</v>
      </c>
      <c r="M1012" s="85"/>
      <c r="N1012" s="83"/>
      <c r="P1012" s="88">
        <f>IF(OR(P$4="",P$4=0,P$5="",P$7=0,P$7="",P$8="",$L1012="",$L1012=0),"",layerCost(IF($N1012="",P$8,$N1012),P$4,P$5,$L1012)*MAX($K1012,1)*IF($M1012="",P$7,$M1012)/100)</f>
        <v>876.55119999999999</v>
      </c>
      <c r="Q1012" s="84"/>
      <c r="R1012" s="88">
        <f>IF(OR(R$4="",R$4=0,R$5="",R$7=0,R$7="",R$8="",$L1012="",$L1012=0),"",layerCost(IF($N1012="",R$8,$N1012),R$4,R$5,$L1012)*MAX($K1012,1)*IF($M1012="",R$7,$M1012)/100)</f>
        <v>175.31024000000002</v>
      </c>
      <c r="S1012" s="84"/>
      <c r="T1012" s="88">
        <f>IF(OR(T$4="",T$4=0,T$5="",T$7=0,T$7="",T$8="",$L1012="",$L1012=0),"",layerCost(IF($N1012="",T$8,$N1012),T$4,T$5,$L1012)*MAX($K1012,1)*IF($M1012="",T$7,$M1012)/100)</f>
        <v>175.31024000000002</v>
      </c>
      <c r="U1012" s="84"/>
      <c r="V1012" s="88">
        <f>IF(OR(V$4="",V$4=0,V$5="",V$7=0,V$7="",V$8="",$L1012="",$L1012=0),"",layerCost(IF($N1012="",V$8,$N1012),V$4,V$5,$L1012)*MAX($K1012,1)*IF($M1012="",V$7,$M1012)/100)</f>
        <v>175.31024000000002</v>
      </c>
      <c r="W1012" s="84"/>
      <c r="X1012" s="88" t="str">
        <f>IF(OR(X$4="",X$4=0,X$5="",X$7=0,X$7="",X$8="",$L1012="",$L1012=0),"",layerCost(IF($N1012="",X$8,$N1012),X$4,X$5,$L1012)*MAX($K1012,1)*IF($M1012="",X$7,$M1012)/100)</f>
        <v/>
      </c>
      <c r="Y1012" s="84"/>
      <c r="Z1012" s="88" t="str">
        <f>IF(OR(Z$4="",Z$4=0,Z$5="",Z$7=0,Z$7="",Z$8="",$L1012="",$L1012=0),"",layerCost(IF($N1012="",Z$8,$N1012),Z$4,Z$5,$L1012)*MAX($K1012,1)*IF($M1012="",Z$7,$M1012)/100)</f>
        <v/>
      </c>
    </row>
    <row r="1013" spans="1:26" x14ac:dyDescent="0.2">
      <c r="A1013" s="83">
        <v>0</v>
      </c>
      <c r="B1013" s="83">
        <v>20682.509999999998</v>
      </c>
      <c r="C1013" s="83">
        <v>0</v>
      </c>
      <c r="E1013" s="85"/>
      <c r="F1013" s="85"/>
      <c r="G1013" s="85"/>
      <c r="I1013" s="90"/>
      <c r="K1013" s="83">
        <v>1</v>
      </c>
      <c r="L1013" s="83">
        <v>20682.509999999998</v>
      </c>
      <c r="M1013" s="85"/>
      <c r="N1013" s="83"/>
      <c r="P1013" s="88">
        <f>IF(OR(P$4="",P$4=0,P$5="",P$7=0,P$7="",P$8="",$L1013="",$L1013=0),"",layerCost(IF($N1013="",P$8,$N1013),P$4,P$5,$L1013)*MAX($K1013,1)*IF($M1013="",P$7,$M1013)/100)</f>
        <v>206.82509999999999</v>
      </c>
      <c r="Q1013" s="84"/>
      <c r="R1013" s="88">
        <f>IF(OR(R$4="",R$4=0,R$5="",R$7=0,R$7="",R$8="",$L1013="",$L1013=0),"",layerCost(IF($N1013="",R$8,$N1013),R$4,R$5,$L1013)*MAX($K1013,1)*IF($M1013="",R$7,$M1013)/100)</f>
        <v>41.365019999999994</v>
      </c>
      <c r="S1013" s="84"/>
      <c r="T1013" s="88">
        <f>IF(OR(T$4="",T$4=0,T$5="",T$7=0,T$7="",T$8="",$L1013="",$L1013=0),"",layerCost(IF($N1013="",T$8,$N1013),T$4,T$5,$L1013)*MAX($K1013,1)*IF($M1013="",T$7,$M1013)/100)</f>
        <v>41.365019999999994</v>
      </c>
      <c r="U1013" s="84"/>
      <c r="V1013" s="88">
        <f>IF(OR(V$4="",V$4=0,V$5="",V$7=0,V$7="",V$8="",$L1013="",$L1013=0),"",layerCost(IF($N1013="",V$8,$N1013),V$4,V$5,$L1013)*MAX($K1013,1)*IF($M1013="",V$7,$M1013)/100)</f>
        <v>41.365019999999994</v>
      </c>
      <c r="W1013" s="84"/>
      <c r="X1013" s="88" t="str">
        <f>IF(OR(X$4="",X$4=0,X$5="",X$7=0,X$7="",X$8="",$L1013="",$L1013=0),"",layerCost(IF($N1013="",X$8,$N1013),X$4,X$5,$L1013)*MAX($K1013,1)*IF($M1013="",X$7,$M1013)/100)</f>
        <v/>
      </c>
      <c r="Y1013" s="84"/>
      <c r="Z1013" s="88" t="str">
        <f>IF(OR(Z$4="",Z$4=0,Z$5="",Z$7=0,Z$7="",Z$8="",$L1013="",$L1013=0),"",layerCost(IF($N1013="",Z$8,$N1013),Z$4,Z$5,$L1013)*MAX($K1013,1)*IF($M1013="",Z$7,$M1013)/100)</f>
        <v/>
      </c>
    </row>
    <row r="1014" spans="1:26" x14ac:dyDescent="0.2">
      <c r="A1014" s="83">
        <v>239015.65</v>
      </c>
      <c r="B1014" s="83">
        <v>0</v>
      </c>
      <c r="C1014" s="83">
        <v>0</v>
      </c>
      <c r="E1014" s="85"/>
      <c r="F1014" s="85"/>
      <c r="G1014" s="85"/>
      <c r="I1014" s="90"/>
      <c r="K1014" s="83">
        <v>1</v>
      </c>
      <c r="L1014" s="83">
        <v>239015.65</v>
      </c>
      <c r="M1014" s="85"/>
      <c r="N1014" s="83"/>
      <c r="P1014" s="88">
        <f>IF(OR(P$4="",P$4=0,P$5="",P$7=0,P$7="",P$8="",$L1014="",$L1014=0),"",layerCost(IF($N1014="",P$8,$N1014),P$4,P$5,$L1014)*MAX($K1014,1)*IF($M1014="",P$7,$M1014)/100)</f>
        <v>2004.4674308374713</v>
      </c>
      <c r="Q1014" s="84"/>
      <c r="R1014" s="88">
        <f>IF(OR(R$4="",R$4=0,R$5="",R$7=0,R$7="",R$8="",$L1014="",$L1014=0),"",layerCost(IF($N1014="",R$8,$N1014),R$4,R$5,$L1014)*MAX($K1014,1)*IF($M1014="",R$7,$M1014)/100)</f>
        <v>478.03130000000004</v>
      </c>
      <c r="S1014" s="84"/>
      <c r="T1014" s="88">
        <f>IF(OR(T$4="",T$4=0,T$5="",T$7=0,T$7="",T$8="",$L1014="",$L1014=0),"",layerCost(IF($N1014="",T$8,$N1014),T$4,T$5,$L1014)*MAX($K1014,1)*IF($M1014="",T$7,$M1014)/100)</f>
        <v>478.03130000000004</v>
      </c>
      <c r="U1014" s="84"/>
      <c r="V1014" s="88">
        <f>IF(OR(V$4="",V$4=0,V$5="",V$7=0,V$7="",V$8="",$L1014="",$L1014=0),"",layerCost(IF($N1014="",V$8,$N1014),V$4,V$5,$L1014)*MAX($K1014,1)*IF($M1014="",V$7,$M1014)/100)</f>
        <v>478.03130000000004</v>
      </c>
      <c r="W1014" s="84"/>
      <c r="X1014" s="88" t="str">
        <f>IF(OR(X$4="",X$4=0,X$5="",X$7=0,X$7="",X$8="",$L1014="",$L1014=0),"",layerCost(IF($N1014="",X$8,$N1014),X$4,X$5,$L1014)*MAX($K1014,1)*IF($M1014="",X$7,$M1014)/100)</f>
        <v/>
      </c>
      <c r="Y1014" s="84"/>
      <c r="Z1014" s="88" t="str">
        <f>IF(OR(Z$4="",Z$4=0,Z$5="",Z$7=0,Z$7="",Z$8="",$L1014="",$L1014=0),"",layerCost(IF($N1014="",Z$8,$N1014),Z$4,Z$5,$L1014)*MAX($K1014,1)*IF($M1014="",Z$7,$M1014)/100)</f>
        <v/>
      </c>
    </row>
    <row r="1015" spans="1:26" x14ac:dyDescent="0.2">
      <c r="A1015" s="83">
        <v>119507.82</v>
      </c>
      <c r="B1015" s="83">
        <v>0</v>
      </c>
      <c r="C1015" s="83">
        <v>0</v>
      </c>
      <c r="E1015" s="85"/>
      <c r="F1015" s="85"/>
      <c r="G1015" s="85"/>
      <c r="I1015" s="90"/>
      <c r="K1015" s="83">
        <v>1</v>
      </c>
      <c r="L1015" s="83">
        <v>119507.82</v>
      </c>
      <c r="M1015" s="85"/>
      <c r="N1015" s="83"/>
      <c r="P1015" s="88">
        <f>IF(OR(P$4="",P$4=0,P$5="",P$7=0,P$7="",P$8="",$L1015="",$L1015=0),"",layerCost(IF($N1015="",P$8,$N1015),P$4,P$5,$L1015)*MAX($K1015,1)*IF($M1015="",P$7,$M1015)/100)</f>
        <v>1158.5405674141425</v>
      </c>
      <c r="Q1015" s="84"/>
      <c r="R1015" s="88">
        <f>IF(OR(R$4="",R$4=0,R$5="",R$7=0,R$7="",R$8="",$L1015="",$L1015=0),"",layerCost(IF($N1015="",R$8,$N1015),R$4,R$5,$L1015)*MAX($K1015,1)*IF($M1015="",R$7,$M1015)/100)</f>
        <v>239.01564000000002</v>
      </c>
      <c r="S1015" s="84"/>
      <c r="T1015" s="88">
        <f>IF(OR(T$4="",T$4=0,T$5="",T$7=0,T$7="",T$8="",$L1015="",$L1015=0),"",layerCost(IF($N1015="",T$8,$N1015),T$4,T$5,$L1015)*MAX($K1015,1)*IF($M1015="",T$7,$M1015)/100)</f>
        <v>239.01564000000002</v>
      </c>
      <c r="U1015" s="84"/>
      <c r="V1015" s="88">
        <f>IF(OR(V$4="",V$4=0,V$5="",V$7=0,V$7="",V$8="",$L1015="",$L1015=0),"",layerCost(IF($N1015="",V$8,$N1015),V$4,V$5,$L1015)*MAX($K1015,1)*IF($M1015="",V$7,$M1015)/100)</f>
        <v>239.01564000000002</v>
      </c>
      <c r="W1015" s="84"/>
      <c r="X1015" s="88" t="str">
        <f>IF(OR(X$4="",X$4=0,X$5="",X$7=0,X$7="",X$8="",$L1015="",$L1015=0),"",layerCost(IF($N1015="",X$8,$N1015),X$4,X$5,$L1015)*MAX($K1015,1)*IF($M1015="",X$7,$M1015)/100)</f>
        <v/>
      </c>
      <c r="Y1015" s="84"/>
      <c r="Z1015" s="88" t="str">
        <f>IF(OR(Z$4="",Z$4=0,Z$5="",Z$7=0,Z$7="",Z$8="",$L1015="",$L1015=0),"",layerCost(IF($N1015="",Z$8,$N1015),Z$4,Z$5,$L1015)*MAX($K1015,1)*IF($M1015="",Z$7,$M1015)/100)</f>
        <v/>
      </c>
    </row>
    <row r="1016" spans="1:26" x14ac:dyDescent="0.2">
      <c r="A1016" s="83">
        <v>451742.41</v>
      </c>
      <c r="B1016" s="83">
        <v>17840.54</v>
      </c>
      <c r="C1016" s="83">
        <v>0</v>
      </c>
      <c r="E1016" s="85"/>
      <c r="F1016" s="85"/>
      <c r="G1016" s="85"/>
      <c r="I1016" s="90"/>
      <c r="K1016" s="83">
        <v>2</v>
      </c>
      <c r="L1016" s="83">
        <v>469582.94999999995</v>
      </c>
      <c r="M1016" s="85"/>
      <c r="N1016" s="83"/>
      <c r="P1016" s="88">
        <f>IF(OR(P$4="",P$4=0,P$5="",P$7=0,P$7="",P$8="",$L1016="",$L1016=0),"",layerCost(IF($N1016="",P$8,$N1016),P$4,P$5,$L1016)*MAX($K1016,1)*IF($M1016="",P$7,$M1016)/100)</f>
        <v>6729.453843257892</v>
      </c>
      <c r="Q1016" s="84"/>
      <c r="R1016" s="88">
        <f>IF(OR(R$4="",R$4=0,R$5="",R$7=0,R$7="",R$8="",$L1016="",$L1016=0),"",layerCost(IF($N1016="",R$8,$N1016),R$4,R$5,$L1016)*MAX($K1016,1)*IF($M1016="",R$7,$M1016)/100)</f>
        <v>1878.3317999999999</v>
      </c>
      <c r="S1016" s="84"/>
      <c r="T1016" s="88">
        <f>IF(OR(T$4="",T$4=0,T$5="",T$7=0,T$7="",T$8="",$L1016="",$L1016=0),"",layerCost(IF($N1016="",T$8,$N1016),T$4,T$5,$L1016)*MAX($K1016,1)*IF($M1016="",T$7,$M1016)/100)</f>
        <v>1878.3317999999999</v>
      </c>
      <c r="U1016" s="84"/>
      <c r="V1016" s="88">
        <f>IF(OR(V$4="",V$4=0,V$5="",V$7=0,V$7="",V$8="",$L1016="",$L1016=0),"",layerCost(IF($N1016="",V$8,$N1016),V$4,V$5,$L1016)*MAX($K1016,1)*IF($M1016="",V$7,$M1016)/100)</f>
        <v>1878.3317999999999</v>
      </c>
      <c r="W1016" s="84"/>
      <c r="X1016" s="88" t="str">
        <f>IF(OR(X$4="",X$4=0,X$5="",X$7=0,X$7="",X$8="",$L1016="",$L1016=0),"",layerCost(IF($N1016="",X$8,$N1016),X$4,X$5,$L1016)*MAX($K1016,1)*IF($M1016="",X$7,$M1016)/100)</f>
        <v/>
      </c>
      <c r="Y1016" s="84"/>
      <c r="Z1016" s="88" t="str">
        <f>IF(OR(Z$4="",Z$4=0,Z$5="",Z$7=0,Z$7="",Z$8="",$L1016="",$L1016=0),"",layerCost(IF($N1016="",Z$8,$N1016),Z$4,Z$5,$L1016)*MAX($K1016,1)*IF($M1016="",Z$7,$M1016)/100)</f>
        <v/>
      </c>
    </row>
    <row r="1017" spans="1:26" x14ac:dyDescent="0.2">
      <c r="A1017" s="83">
        <v>450000</v>
      </c>
      <c r="B1017" s="83">
        <v>0</v>
      </c>
      <c r="C1017" s="83">
        <v>0</v>
      </c>
      <c r="E1017" s="85"/>
      <c r="F1017" s="85"/>
      <c r="G1017" s="85"/>
      <c r="I1017" s="90"/>
      <c r="K1017" s="83">
        <v>1</v>
      </c>
      <c r="L1017" s="83">
        <v>450000</v>
      </c>
      <c r="M1017" s="85"/>
      <c r="N1017" s="83"/>
      <c r="P1017" s="88">
        <f>IF(OR(P$4="",P$4=0,P$5="",P$7=0,P$7="",P$8="",$L1017="",$L1017=0),"",layerCost(IF($N1017="",P$8,$N1017),P$4,P$5,$L1017)*MAX($K1017,1)*IF($M1017="",P$7,$M1017)/100)</f>
        <v>3267.8567456449646</v>
      </c>
      <c r="Q1017" s="84"/>
      <c r="R1017" s="88">
        <f>IF(OR(R$4="",R$4=0,R$5="",R$7=0,R$7="",R$8="",$L1017="",$L1017=0),"",layerCost(IF($N1017="",R$8,$N1017),R$4,R$5,$L1017)*MAX($K1017,1)*IF($M1017="",R$7,$M1017)/100)</f>
        <v>900</v>
      </c>
      <c r="S1017" s="84"/>
      <c r="T1017" s="88">
        <f>IF(OR(T$4="",T$4=0,T$5="",T$7=0,T$7="",T$8="",$L1017="",$L1017=0),"",layerCost(IF($N1017="",T$8,$N1017),T$4,T$5,$L1017)*MAX($K1017,1)*IF($M1017="",T$7,$M1017)/100)</f>
        <v>900</v>
      </c>
      <c r="U1017" s="84"/>
      <c r="V1017" s="88">
        <f>IF(OR(V$4="",V$4=0,V$5="",V$7=0,V$7="",V$8="",$L1017="",$L1017=0),"",layerCost(IF($N1017="",V$8,$N1017),V$4,V$5,$L1017)*MAX($K1017,1)*IF($M1017="",V$7,$M1017)/100)</f>
        <v>900</v>
      </c>
      <c r="W1017" s="84"/>
      <c r="X1017" s="88" t="str">
        <f>IF(OR(X$4="",X$4=0,X$5="",X$7=0,X$7="",X$8="",$L1017="",$L1017=0),"",layerCost(IF($N1017="",X$8,$N1017),X$4,X$5,$L1017)*MAX($K1017,1)*IF($M1017="",X$7,$M1017)/100)</f>
        <v/>
      </c>
      <c r="Y1017" s="84"/>
      <c r="Z1017" s="88" t="str">
        <f>IF(OR(Z$4="",Z$4=0,Z$5="",Z$7=0,Z$7="",Z$8="",$L1017="",$L1017=0),"",layerCost(IF($N1017="",Z$8,$N1017),Z$4,Z$5,$L1017)*MAX($K1017,1)*IF($M1017="",Z$7,$M1017)/100)</f>
        <v/>
      </c>
    </row>
    <row r="1018" spans="1:26" x14ac:dyDescent="0.2">
      <c r="A1018" s="83">
        <v>358523.47</v>
      </c>
      <c r="B1018" s="83">
        <v>11565.24</v>
      </c>
      <c r="C1018" s="83">
        <v>0</v>
      </c>
      <c r="E1018" s="85"/>
      <c r="F1018" s="85"/>
      <c r="G1018" s="85"/>
      <c r="I1018" s="90"/>
      <c r="K1018" s="83">
        <v>1</v>
      </c>
      <c r="L1018" s="83">
        <v>370088.70999999996</v>
      </c>
      <c r="M1018" s="85"/>
      <c r="N1018" s="83"/>
      <c r="P1018" s="88">
        <f>IF(OR(P$4="",P$4=0,P$5="",P$7=0,P$7="",P$8="",$L1018="",$L1018=0),"",layerCost(IF($N1018="",P$8,$N1018),P$4,P$5,$L1018)*MAX($K1018,1)*IF($M1018="",P$7,$M1018)/100)</f>
        <v>2852.4379569888215</v>
      </c>
      <c r="Q1018" s="84"/>
      <c r="R1018" s="88">
        <f>IF(OR(R$4="",R$4=0,R$5="",R$7=0,R$7="",R$8="",$L1018="",$L1018=0),"",layerCost(IF($N1018="",R$8,$N1018),R$4,R$5,$L1018)*MAX($K1018,1)*IF($M1018="",R$7,$M1018)/100)</f>
        <v>740.17741999999998</v>
      </c>
      <c r="S1018" s="84"/>
      <c r="T1018" s="88">
        <f>IF(OR(T$4="",T$4=0,T$5="",T$7=0,T$7="",T$8="",$L1018="",$L1018=0),"",layerCost(IF($N1018="",T$8,$N1018),T$4,T$5,$L1018)*MAX($K1018,1)*IF($M1018="",T$7,$M1018)/100)</f>
        <v>740.17741999999998</v>
      </c>
      <c r="U1018" s="84"/>
      <c r="V1018" s="88">
        <f>IF(OR(V$4="",V$4=0,V$5="",V$7=0,V$7="",V$8="",$L1018="",$L1018=0),"",layerCost(IF($N1018="",V$8,$N1018),V$4,V$5,$L1018)*MAX($K1018,1)*IF($M1018="",V$7,$M1018)/100)</f>
        <v>740.17741999999998</v>
      </c>
      <c r="W1018" s="84"/>
      <c r="X1018" s="88" t="str">
        <f>IF(OR(X$4="",X$4=0,X$5="",X$7=0,X$7="",X$8="",$L1018="",$L1018=0),"",layerCost(IF($N1018="",X$8,$N1018),X$4,X$5,$L1018)*MAX($K1018,1)*IF($M1018="",X$7,$M1018)/100)</f>
        <v/>
      </c>
      <c r="Y1018" s="84"/>
      <c r="Z1018" s="88" t="str">
        <f>IF(OR(Z$4="",Z$4=0,Z$5="",Z$7=0,Z$7="",Z$8="",$L1018="",$L1018=0),"",layerCost(IF($N1018="",Z$8,$N1018),Z$4,Z$5,$L1018)*MAX($K1018,1)*IF($M1018="",Z$7,$M1018)/100)</f>
        <v/>
      </c>
    </row>
    <row r="1019" spans="1:26" x14ac:dyDescent="0.2">
      <c r="A1019" s="83">
        <v>123183.88</v>
      </c>
      <c r="B1019" s="83">
        <v>0</v>
      </c>
      <c r="C1019" s="83">
        <v>0</v>
      </c>
      <c r="E1019" s="85"/>
      <c r="F1019" s="85"/>
      <c r="G1019" s="85"/>
      <c r="I1019" s="90"/>
      <c r="K1019" s="83">
        <v>1</v>
      </c>
      <c r="L1019" s="83">
        <v>123183.88</v>
      </c>
      <c r="M1019" s="85"/>
      <c r="N1019" s="83"/>
      <c r="P1019" s="88">
        <f>IF(OR(P$4="",P$4=0,P$5="",P$7=0,P$7="",P$8="",$L1019="",$L1019=0),"",layerCost(IF($N1019="",P$8,$N1019),P$4,P$5,$L1019)*MAX($K1019,1)*IF($M1019="",P$7,$M1019)/100)</f>
        <v>1186.9574460445824</v>
      </c>
      <c r="Q1019" s="84"/>
      <c r="R1019" s="88">
        <f>IF(OR(R$4="",R$4=0,R$5="",R$7=0,R$7="",R$8="",$L1019="",$L1019=0),"",layerCost(IF($N1019="",R$8,$N1019),R$4,R$5,$L1019)*MAX($K1019,1)*IF($M1019="",R$7,$M1019)/100)</f>
        <v>246.36776</v>
      </c>
      <c r="S1019" s="84"/>
      <c r="T1019" s="88">
        <f>IF(OR(T$4="",T$4=0,T$5="",T$7=0,T$7="",T$8="",$L1019="",$L1019=0),"",layerCost(IF($N1019="",T$8,$N1019),T$4,T$5,$L1019)*MAX($K1019,1)*IF($M1019="",T$7,$M1019)/100)</f>
        <v>246.36776</v>
      </c>
      <c r="U1019" s="84"/>
      <c r="V1019" s="88">
        <f>IF(OR(V$4="",V$4=0,V$5="",V$7=0,V$7="",V$8="",$L1019="",$L1019=0),"",layerCost(IF($N1019="",V$8,$N1019),V$4,V$5,$L1019)*MAX($K1019,1)*IF($M1019="",V$7,$M1019)/100)</f>
        <v>246.36776</v>
      </c>
      <c r="W1019" s="84"/>
      <c r="X1019" s="88" t="str">
        <f>IF(OR(X$4="",X$4=0,X$5="",X$7=0,X$7="",X$8="",$L1019="",$L1019=0),"",layerCost(IF($N1019="",X$8,$N1019),X$4,X$5,$L1019)*MAX($K1019,1)*IF($M1019="",X$7,$M1019)/100)</f>
        <v/>
      </c>
      <c r="Y1019" s="84"/>
      <c r="Z1019" s="88" t="str">
        <f>IF(OR(Z$4="",Z$4=0,Z$5="",Z$7=0,Z$7="",Z$8="",$L1019="",$L1019=0),"",layerCost(IF($N1019="",Z$8,$N1019),Z$4,Z$5,$L1019)*MAX($K1019,1)*IF($M1019="",Z$7,$M1019)/100)</f>
        <v/>
      </c>
    </row>
    <row r="1020" spans="1:26" x14ac:dyDescent="0.2">
      <c r="A1020" s="83">
        <v>169042.83</v>
      </c>
      <c r="B1020" s="83">
        <v>17659.22</v>
      </c>
      <c r="C1020" s="83">
        <v>0</v>
      </c>
      <c r="E1020" s="85"/>
      <c r="F1020" s="85"/>
      <c r="G1020" s="85"/>
      <c r="I1020" s="90"/>
      <c r="K1020" s="83">
        <v>1</v>
      </c>
      <c r="L1020" s="83">
        <v>186702.05</v>
      </c>
      <c r="M1020" s="85"/>
      <c r="N1020" s="83"/>
      <c r="P1020" s="88">
        <f>IF(OR(P$4="",P$4=0,P$5="",P$7=0,P$7="",P$8="",$L1020="",$L1020=0),"",layerCost(IF($N1020="",P$8,$N1020),P$4,P$5,$L1020)*MAX($K1020,1)*IF($M1020="",P$7,$M1020)/100)</f>
        <v>1644.4571018786598</v>
      </c>
      <c r="Q1020" s="84"/>
      <c r="R1020" s="88">
        <f>IF(OR(R$4="",R$4=0,R$5="",R$7=0,R$7="",R$8="",$L1020="",$L1020=0),"",layerCost(IF($N1020="",R$8,$N1020),R$4,R$5,$L1020)*MAX($K1020,1)*IF($M1020="",R$7,$M1020)/100)</f>
        <v>373.40409999999997</v>
      </c>
      <c r="S1020" s="84"/>
      <c r="T1020" s="88">
        <f>IF(OR(T$4="",T$4=0,T$5="",T$7=0,T$7="",T$8="",$L1020="",$L1020=0),"",layerCost(IF($N1020="",T$8,$N1020),T$4,T$5,$L1020)*MAX($K1020,1)*IF($M1020="",T$7,$M1020)/100)</f>
        <v>373.40409999999997</v>
      </c>
      <c r="U1020" s="84"/>
      <c r="V1020" s="88">
        <f>IF(OR(V$4="",V$4=0,V$5="",V$7=0,V$7="",V$8="",$L1020="",$L1020=0),"",layerCost(IF($N1020="",V$8,$N1020),V$4,V$5,$L1020)*MAX($K1020,1)*IF($M1020="",V$7,$M1020)/100)</f>
        <v>373.40409999999997</v>
      </c>
      <c r="W1020" s="84"/>
      <c r="X1020" s="88" t="str">
        <f>IF(OR(X$4="",X$4=0,X$5="",X$7=0,X$7="",X$8="",$L1020="",$L1020=0),"",layerCost(IF($N1020="",X$8,$N1020),X$4,X$5,$L1020)*MAX($K1020,1)*IF($M1020="",X$7,$M1020)/100)</f>
        <v/>
      </c>
      <c r="Y1020" s="84"/>
      <c r="Z1020" s="88" t="str">
        <f>IF(OR(Z$4="",Z$4=0,Z$5="",Z$7=0,Z$7="",Z$8="",$L1020="",$L1020=0),"",layerCost(IF($N1020="",Z$8,$N1020),Z$4,Z$5,$L1020)*MAX($K1020,1)*IF($M1020="",Z$7,$M1020)/100)</f>
        <v/>
      </c>
    </row>
    <row r="1021" spans="1:26" x14ac:dyDescent="0.2">
      <c r="A1021">
        <v>501932.86</v>
      </c>
      <c r="B1021">
        <v>23130.46</v>
      </c>
      <c r="C1021">
        <v>0</v>
      </c>
      <c r="K1021">
        <v>1</v>
      </c>
      <c r="L1021">
        <v>525063.31999999995</v>
      </c>
      <c r="P1021" s="88">
        <f>IF(OR(P$4="",P$4=0,P$5="",P$7=0,P$7="",P$8="",$L1021="",$L1021=0),"",layerCost(IF($N1021="",P$8,$N1021),P$4,P$5,$L1021)*MAX($K1021,1)*IF($M1021="",P$7,$M1021)/100)</f>
        <v>3635.9922702456465</v>
      </c>
      <c r="Q1021" s="84"/>
      <c r="R1021" s="88">
        <f>IF(OR(R$4="",R$4=0,R$5="",R$7=0,R$7="",R$8="",$L1021="",$L1021=0),"",layerCost(IF($N1021="",R$8,$N1021),R$4,R$5,$L1021)*MAX($K1021,1)*IF($M1021="",R$7,$M1021)/100)</f>
        <v>1050.12664</v>
      </c>
      <c r="S1021" s="84"/>
      <c r="T1021" s="88">
        <f>IF(OR(T$4="",T$4=0,T$5="",T$7=0,T$7="",T$8="",$L1021="",$L1021=0),"",layerCost(IF($N1021="",T$8,$N1021),T$4,T$5,$L1021)*MAX($K1021,1)*IF($M1021="",T$7,$M1021)/100)</f>
        <v>1050.12664</v>
      </c>
      <c r="U1021" s="84"/>
      <c r="V1021" s="88">
        <f>IF(OR(V$4="",V$4=0,V$5="",V$7=0,V$7="",V$8="",$L1021="",$L1021=0),"",layerCost(IF($N1021="",V$8,$N1021),V$4,V$5,$L1021)*MAX($K1021,1)*IF($M1021="",V$7,$M1021)/100)</f>
        <v>1050.12664</v>
      </c>
      <c r="W1021" s="84"/>
      <c r="X1021" s="88" t="str">
        <f>IF(OR(X$4="",X$4=0,X$5="",X$7=0,X$7="",X$8="",$L1021="",$L1021=0),"",layerCost(IF($N1021="",X$8,$N1021),X$4,X$5,$L1021)*MAX($K1021,1)*IF($M1021="",X$7,$M1021)/100)</f>
        <v/>
      </c>
      <c r="Y1021" s="84"/>
      <c r="Z1021" s="88" t="str">
        <f>IF(OR(Z$4="",Z$4=0,Z$5="",Z$7=0,Z$7="",Z$8="",$L1021="",$L1021=0),"",layerCost(IF($N1021="",Z$8,$N1021),Z$4,Z$5,$L1021)*MAX($K1021,1)*IF($M1021="",Z$7,$M1021)/100)</f>
        <v/>
      </c>
    </row>
    <row r="1022" spans="1:26" x14ac:dyDescent="0.2">
      <c r="A1022">
        <v>123611.04</v>
      </c>
      <c r="B1022">
        <v>47274.3</v>
      </c>
      <c r="C1022">
        <v>0</v>
      </c>
      <c r="K1022">
        <v>1</v>
      </c>
      <c r="L1022">
        <v>170885.34</v>
      </c>
      <c r="P1022" s="88">
        <f>IF(OR(P$4="",P$4=0,P$5="",P$7=0,P$7="",P$8="",$L1022="",$L1022=0),"",layerCost(IF($N1022="",P$8,$N1022),P$4,P$5,$L1022)*MAX($K1022,1)*IF($M1022="",P$7,$M1022)/100)</f>
        <v>1533.9443791672029</v>
      </c>
      <c r="Q1022" s="84"/>
      <c r="R1022" s="88">
        <f>IF(OR(R$4="",R$4=0,R$5="",R$7=0,R$7="",R$8="",$L1022="",$L1022=0),"",layerCost(IF($N1022="",R$8,$N1022),R$4,R$5,$L1022)*MAX($K1022,1)*IF($M1022="",R$7,$M1022)/100)</f>
        <v>341.77067999999997</v>
      </c>
      <c r="S1022" s="84"/>
      <c r="T1022" s="88">
        <f>IF(OR(T$4="",T$4=0,T$5="",T$7=0,T$7="",T$8="",$L1022="",$L1022=0),"",layerCost(IF($N1022="",T$8,$N1022),T$4,T$5,$L1022)*MAX($K1022,1)*IF($M1022="",T$7,$M1022)/100)</f>
        <v>341.77067999999997</v>
      </c>
      <c r="U1022" s="84"/>
      <c r="V1022" s="88">
        <f>IF(OR(V$4="",V$4=0,V$5="",V$7=0,V$7="",V$8="",$L1022="",$L1022=0),"",layerCost(IF($N1022="",V$8,$N1022),V$4,V$5,$L1022)*MAX($K1022,1)*IF($M1022="",V$7,$M1022)/100)</f>
        <v>341.77067999999997</v>
      </c>
      <c r="W1022" s="84"/>
      <c r="X1022" s="88" t="str">
        <f>IF(OR(X$4="",X$4=0,X$5="",X$7=0,X$7="",X$8="",$L1022="",$L1022=0),"",layerCost(IF($N1022="",X$8,$N1022),X$4,X$5,$L1022)*MAX($K1022,1)*IF($M1022="",X$7,$M1022)/100)</f>
        <v/>
      </c>
      <c r="Y1022" s="84"/>
      <c r="Z1022" s="88" t="str">
        <f>IF(OR(Z$4="",Z$4=0,Z$5="",Z$7=0,Z$7="",Z$8="",$L1022="",$L1022=0),"",layerCost(IF($N1022="",Z$8,$N1022),Z$4,Z$5,$L1022)*MAX($K1022,1)*IF($M1022="",Z$7,$M1022)/100)</f>
        <v/>
      </c>
    </row>
    <row r="1023" spans="1:26" x14ac:dyDescent="0.2">
      <c r="A1023">
        <v>113532.44</v>
      </c>
      <c r="B1023">
        <v>0</v>
      </c>
      <c r="C1023">
        <v>0</v>
      </c>
      <c r="K1023">
        <v>1</v>
      </c>
      <c r="L1023">
        <v>113532.44</v>
      </c>
      <c r="P1023" s="88">
        <f>IF(OR(P$4="",P$4=0,P$5="",P$7=0,P$7="",P$8="",$L1023="",$L1023=0),"",layerCost(IF($N1023="",P$8,$N1023),P$4,P$5,$L1023)*MAX($K1023,1)*IF($M1023="",P$7,$M1023)/100)</f>
        <v>1111.4238449177356</v>
      </c>
      <c r="Q1023" s="84"/>
      <c r="R1023" s="88">
        <f>IF(OR(R$4="",R$4=0,R$5="",R$7=0,R$7="",R$8="",$L1023="",$L1023=0),"",layerCost(IF($N1023="",R$8,$N1023),R$4,R$5,$L1023)*MAX($K1023,1)*IF($M1023="",R$7,$M1023)/100)</f>
        <v>227.06488000000002</v>
      </c>
      <c r="S1023" s="84"/>
      <c r="T1023" s="88">
        <f>IF(OR(T$4="",T$4=0,T$5="",T$7=0,T$7="",T$8="",$L1023="",$L1023=0),"",layerCost(IF($N1023="",T$8,$N1023),T$4,T$5,$L1023)*MAX($K1023,1)*IF($M1023="",T$7,$M1023)/100)</f>
        <v>227.06488000000002</v>
      </c>
      <c r="U1023" s="84"/>
      <c r="V1023" s="88">
        <f>IF(OR(V$4="",V$4=0,V$5="",V$7=0,V$7="",V$8="",$L1023="",$L1023=0),"",layerCost(IF($N1023="",V$8,$N1023),V$4,V$5,$L1023)*MAX($K1023,1)*IF($M1023="",V$7,$M1023)/100)</f>
        <v>227.06488000000002</v>
      </c>
      <c r="W1023" s="84"/>
      <c r="X1023" s="88" t="str">
        <f>IF(OR(X$4="",X$4=0,X$5="",X$7=0,X$7="",X$8="",$L1023="",$L1023=0),"",layerCost(IF($N1023="",X$8,$N1023),X$4,X$5,$L1023)*MAX($K1023,1)*IF($M1023="",X$7,$M1023)/100)</f>
        <v/>
      </c>
      <c r="Y1023" s="84"/>
      <c r="Z1023" s="88" t="str">
        <f>IF(OR(Z$4="",Z$4=0,Z$5="",Z$7=0,Z$7="",Z$8="",$L1023="",$L1023=0),"",layerCost(IF($N1023="",Z$8,$N1023),Z$4,Z$5,$L1023)*MAX($K1023,1)*IF($M1023="",Z$7,$M1023)/100)</f>
        <v/>
      </c>
    </row>
    <row r="1024" spans="1:26" x14ac:dyDescent="0.2">
      <c r="A1024">
        <v>1619926.11</v>
      </c>
      <c r="B1024">
        <v>0</v>
      </c>
      <c r="C1024">
        <v>0</v>
      </c>
      <c r="K1024">
        <v>13</v>
      </c>
      <c r="L1024">
        <v>1619926.11</v>
      </c>
      <c r="P1024" s="88">
        <f>IF(OR(P$4="",P$4=0,P$5="",P$7=0,P$7="",P$8="",$L1024="",$L1024=0),"",layerCost(IF($N1024="",P$8,$N1024),P$4,P$5,$L1024)*MAX($K1024,1)*IF($M1024="",P$7,$M1024)/100)</f>
        <v>111511.18251891556</v>
      </c>
      <c r="Q1024" s="84"/>
      <c r="R1024" s="88">
        <f>IF(OR(R$4="",R$4=0,R$5="",R$7=0,R$7="",R$8="",$L1024="",$L1024=0),"",layerCost(IF($N1024="",R$8,$N1024),R$4,R$5,$L1024)*MAX($K1024,1)*IF($M1024="",R$7,$M1024)/100)</f>
        <v>42118.078860000001</v>
      </c>
      <c r="S1024" s="84"/>
      <c r="T1024" s="88">
        <f>IF(OR(T$4="",T$4=0,T$5="",T$7=0,T$7="",T$8="",$L1024="",$L1024=0),"",layerCost(IF($N1024="",T$8,$N1024),T$4,T$5,$L1024)*MAX($K1024,1)*IF($M1024="",T$7,$M1024)/100)</f>
        <v>38896.690771961614</v>
      </c>
      <c r="U1024" s="84"/>
      <c r="V1024" s="88">
        <f>IF(OR(V$4="",V$4=0,V$5="",V$7=0,V$7="",V$8="",$L1024="",$L1024=0),"",layerCost(IF($N1024="",V$8,$N1024),V$4,V$5,$L1024)*MAX($K1024,1)*IF($M1024="",V$7,$M1024)/100)</f>
        <v>38896.690771961614</v>
      </c>
      <c r="W1024" s="84"/>
      <c r="X1024" s="88" t="str">
        <f>IF(OR(X$4="",X$4=0,X$5="",X$7=0,X$7="",X$8="",$L1024="",$L1024=0),"",layerCost(IF($N1024="",X$8,$N1024),X$4,X$5,$L1024)*MAX($K1024,1)*IF($M1024="",X$7,$M1024)/100)</f>
        <v/>
      </c>
      <c r="Y1024" s="84"/>
      <c r="Z1024" s="88" t="str">
        <f>IF(OR(Z$4="",Z$4=0,Z$5="",Z$7=0,Z$7="",Z$8="",$L1024="",$L1024=0),"",layerCost(IF($N1024="",Z$8,$N1024),Z$4,Z$5,$L1024)*MAX($K1024,1)*IF($M1024="",Z$7,$M1024)/100)</f>
        <v/>
      </c>
    </row>
    <row r="1025" spans="1:26" x14ac:dyDescent="0.2">
      <c r="A1025">
        <v>0</v>
      </c>
      <c r="B1025">
        <v>23130.46</v>
      </c>
      <c r="C1025">
        <v>0</v>
      </c>
      <c r="K1025">
        <v>1</v>
      </c>
      <c r="L1025">
        <v>23130.46</v>
      </c>
      <c r="P1025" s="88">
        <f>IF(OR(P$4="",P$4=0,P$5="",P$7=0,P$7="",P$8="",$L1025="",$L1025=0),"",layerCost(IF($N1025="",P$8,$N1025),P$4,P$5,$L1025)*MAX($K1025,1)*IF($M1025="",P$7,$M1025)/100)</f>
        <v>231.30459999999999</v>
      </c>
      <c r="Q1025" s="84"/>
      <c r="R1025" s="88">
        <f>IF(OR(R$4="",R$4=0,R$5="",R$7=0,R$7="",R$8="",$L1025="",$L1025=0),"",layerCost(IF($N1025="",R$8,$N1025),R$4,R$5,$L1025)*MAX($K1025,1)*IF($M1025="",R$7,$M1025)/100)</f>
        <v>46.260919999999999</v>
      </c>
      <c r="S1025" s="84"/>
      <c r="T1025" s="88">
        <f>IF(OR(T$4="",T$4=0,T$5="",T$7=0,T$7="",T$8="",$L1025="",$L1025=0),"",layerCost(IF($N1025="",T$8,$N1025),T$4,T$5,$L1025)*MAX($K1025,1)*IF($M1025="",T$7,$M1025)/100)</f>
        <v>46.260919999999999</v>
      </c>
      <c r="U1025" s="84"/>
      <c r="V1025" s="88">
        <f>IF(OR(V$4="",V$4=0,V$5="",V$7=0,V$7="",V$8="",$L1025="",$L1025=0),"",layerCost(IF($N1025="",V$8,$N1025),V$4,V$5,$L1025)*MAX($K1025,1)*IF($M1025="",V$7,$M1025)/100)</f>
        <v>46.260919999999999</v>
      </c>
      <c r="W1025" s="84"/>
      <c r="X1025" s="88" t="str">
        <f>IF(OR(X$4="",X$4=0,X$5="",X$7=0,X$7="",X$8="",$L1025="",$L1025=0),"",layerCost(IF($N1025="",X$8,$N1025),X$4,X$5,$L1025)*MAX($K1025,1)*IF($M1025="",X$7,$M1025)/100)</f>
        <v/>
      </c>
      <c r="Y1025" s="84"/>
      <c r="Z1025" s="88" t="str">
        <f>IF(OR(Z$4="",Z$4=0,Z$5="",Z$7=0,Z$7="",Z$8="",$L1025="",$L1025=0),"",layerCost(IF($N1025="",Z$8,$N1025),Z$4,Z$5,$L1025)*MAX($K1025,1)*IF($M1025="",Z$7,$M1025)/100)</f>
        <v/>
      </c>
    </row>
    <row r="1026" spans="1:26" x14ac:dyDescent="0.2">
      <c r="A1026">
        <v>233447.38</v>
      </c>
      <c r="B1026">
        <v>11543.25</v>
      </c>
      <c r="C1026">
        <v>0</v>
      </c>
      <c r="K1026">
        <v>2</v>
      </c>
      <c r="L1026">
        <v>244990.63</v>
      </c>
      <c r="P1026" s="88">
        <f>IF(OR(P$4="",P$4=0,P$5="",P$7=0,P$7="",P$8="",$L1026="",$L1026=0),"",layerCost(IF($N1026="",P$8,$N1026),P$4,P$5,$L1026)*MAX($K1026,1)*IF($M1026="",P$7,$M1026)/100)</f>
        <v>4090.5919949221075</v>
      </c>
      <c r="Q1026" s="84"/>
      <c r="R1026" s="88">
        <f>IF(OR(R$4="",R$4=0,R$5="",R$7=0,R$7="",R$8="",$L1026="",$L1026=0),"",layerCost(IF($N1026="",R$8,$N1026),R$4,R$5,$L1026)*MAX($K1026,1)*IF($M1026="",R$7,$M1026)/100)</f>
        <v>979.96252000000004</v>
      </c>
      <c r="S1026" s="84"/>
      <c r="T1026" s="88">
        <f>IF(OR(T$4="",T$4=0,T$5="",T$7=0,T$7="",T$8="",$L1026="",$L1026=0),"",layerCost(IF($N1026="",T$8,$N1026),T$4,T$5,$L1026)*MAX($K1026,1)*IF($M1026="",T$7,$M1026)/100)</f>
        <v>979.96252000000004</v>
      </c>
      <c r="U1026" s="84"/>
      <c r="V1026" s="88">
        <f>IF(OR(V$4="",V$4=0,V$5="",V$7=0,V$7="",V$8="",$L1026="",$L1026=0),"",layerCost(IF($N1026="",V$8,$N1026),V$4,V$5,$L1026)*MAX($K1026,1)*IF($M1026="",V$7,$M1026)/100)</f>
        <v>979.96252000000004</v>
      </c>
      <c r="W1026" s="84"/>
      <c r="X1026" s="88" t="str">
        <f>IF(OR(X$4="",X$4=0,X$5="",X$7=0,X$7="",X$8="",$L1026="",$L1026=0),"",layerCost(IF($N1026="",X$8,$N1026),X$4,X$5,$L1026)*MAX($K1026,1)*IF($M1026="",X$7,$M1026)/100)</f>
        <v/>
      </c>
      <c r="Y1026" s="84"/>
      <c r="Z1026" s="88" t="str">
        <f>IF(OR(Z$4="",Z$4=0,Z$5="",Z$7=0,Z$7="",Z$8="",$L1026="",$L1026=0),"",layerCost(IF($N1026="",Z$8,$N1026),Z$4,Z$5,$L1026)*MAX($K1026,1)*IF($M1026="",Z$7,$M1026)/100)</f>
        <v/>
      </c>
    </row>
    <row r="1027" spans="1:26" x14ac:dyDescent="0.2">
      <c r="A1027">
        <v>358523.46</v>
      </c>
      <c r="B1027">
        <v>0</v>
      </c>
      <c r="C1027">
        <v>0</v>
      </c>
      <c r="K1027">
        <v>1</v>
      </c>
      <c r="L1027">
        <v>358523.46</v>
      </c>
      <c r="P1027" s="88">
        <f>IF(OR(P$4="",P$4=0,P$5="",P$7=0,P$7="",P$8="",$L1027="",$L1027=0),"",layerCost(IF($N1027="",P$8,$N1027),P$4,P$5,$L1027)*MAX($K1027,1)*IF($M1027="",P$7,$M1027)/100)</f>
        <v>2787.1481255596091</v>
      </c>
      <c r="Q1027" s="84"/>
      <c r="R1027" s="88">
        <f>IF(OR(R$4="",R$4=0,R$5="",R$7=0,R$7="",R$8="",$L1027="",$L1027=0),"",layerCost(IF($N1027="",R$8,$N1027),R$4,R$5,$L1027)*MAX($K1027,1)*IF($M1027="",R$7,$M1027)/100)</f>
        <v>717.04692000000011</v>
      </c>
      <c r="S1027" s="84"/>
      <c r="T1027" s="88">
        <f>IF(OR(T$4="",T$4=0,T$5="",T$7=0,T$7="",T$8="",$L1027="",$L1027=0),"",layerCost(IF($N1027="",T$8,$N1027),T$4,T$5,$L1027)*MAX($K1027,1)*IF($M1027="",T$7,$M1027)/100)</f>
        <v>717.04692000000011</v>
      </c>
      <c r="U1027" s="84"/>
      <c r="V1027" s="88">
        <f>IF(OR(V$4="",V$4=0,V$5="",V$7=0,V$7="",V$8="",$L1027="",$L1027=0),"",layerCost(IF($N1027="",V$8,$N1027),V$4,V$5,$L1027)*MAX($K1027,1)*IF($M1027="",V$7,$M1027)/100)</f>
        <v>717.04692000000011</v>
      </c>
      <c r="W1027" s="84"/>
      <c r="X1027" s="88" t="str">
        <f>IF(OR(X$4="",X$4=0,X$5="",X$7=0,X$7="",X$8="",$L1027="",$L1027=0),"",layerCost(IF($N1027="",X$8,$N1027),X$4,X$5,$L1027)*MAX($K1027,1)*IF($M1027="",X$7,$M1027)/100)</f>
        <v/>
      </c>
      <c r="Y1027" s="84"/>
      <c r="Z1027" s="88" t="str">
        <f>IF(OR(Z$4="",Z$4=0,Z$5="",Z$7=0,Z$7="",Z$8="",$L1027="",$L1027=0),"",layerCost(IF($N1027="",Z$8,$N1027),Z$4,Z$5,$L1027)*MAX($K1027,1)*IF($M1027="",Z$7,$M1027)/100)</f>
        <v/>
      </c>
    </row>
    <row r="1028" spans="1:26" x14ac:dyDescent="0.2">
      <c r="A1028">
        <v>215114.08</v>
      </c>
      <c r="B1028">
        <v>0</v>
      </c>
      <c r="C1028">
        <v>0</v>
      </c>
      <c r="K1028">
        <v>1</v>
      </c>
      <c r="L1028">
        <v>215114.08</v>
      </c>
      <c r="P1028" s="88">
        <f>IF(OR(P$4="",P$4=0,P$5="",P$7=0,P$7="",P$8="",$L1028="",$L1028=0),"",layerCost(IF($N1028="",P$8,$N1028),P$4,P$5,$L1028)*MAX($K1028,1)*IF($M1028="",P$7,$M1028)/100)</f>
        <v>1840.6868966983116</v>
      </c>
      <c r="Q1028" s="84"/>
      <c r="R1028" s="88">
        <f>IF(OR(R$4="",R$4=0,R$5="",R$7=0,R$7="",R$8="",$L1028="",$L1028=0),"",layerCost(IF($N1028="",R$8,$N1028),R$4,R$5,$L1028)*MAX($K1028,1)*IF($M1028="",R$7,$M1028)/100)</f>
        <v>430.22816</v>
      </c>
      <c r="S1028" s="84"/>
      <c r="T1028" s="88">
        <f>IF(OR(T$4="",T$4=0,T$5="",T$7=0,T$7="",T$8="",$L1028="",$L1028=0),"",layerCost(IF($N1028="",T$8,$N1028),T$4,T$5,$L1028)*MAX($K1028,1)*IF($M1028="",T$7,$M1028)/100)</f>
        <v>430.22816</v>
      </c>
      <c r="U1028" s="84"/>
      <c r="V1028" s="88">
        <f>IF(OR(V$4="",V$4=0,V$5="",V$7=0,V$7="",V$8="",$L1028="",$L1028=0),"",layerCost(IF($N1028="",V$8,$N1028),V$4,V$5,$L1028)*MAX($K1028,1)*IF($M1028="",V$7,$M1028)/100)</f>
        <v>430.22816</v>
      </c>
      <c r="W1028" s="84"/>
      <c r="X1028" s="88" t="str">
        <f>IF(OR(X$4="",X$4=0,X$5="",X$7=0,X$7="",X$8="",$L1028="",$L1028=0),"",layerCost(IF($N1028="",X$8,$N1028),X$4,X$5,$L1028)*MAX($K1028,1)*IF($M1028="",X$7,$M1028)/100)</f>
        <v/>
      </c>
      <c r="Y1028" s="84"/>
      <c r="Z1028" s="88" t="str">
        <f>IF(OR(Z$4="",Z$4=0,Z$5="",Z$7=0,Z$7="",Z$8="",$L1028="",$L1028=0),"",layerCost(IF($N1028="",Z$8,$N1028),Z$4,Z$5,$L1028)*MAX($K1028,1)*IF($M1028="",Z$7,$M1028)/100)</f>
        <v/>
      </c>
    </row>
    <row r="1029" spans="1:26" x14ac:dyDescent="0.2">
      <c r="A1029">
        <v>154323.47</v>
      </c>
      <c r="B1029">
        <v>16160.55</v>
      </c>
      <c r="C1029">
        <v>0</v>
      </c>
      <c r="K1029">
        <v>1</v>
      </c>
      <c r="L1029">
        <v>170484.02</v>
      </c>
      <c r="P1029" s="88">
        <f>IF(OR(P$4="",P$4=0,P$5="",P$7=0,P$7="",P$8="",$L1029="",$L1029=0),"",layerCost(IF($N1029="",P$8,$N1029),P$4,P$5,$L1029)*MAX($K1029,1)*IF($M1029="",P$7,$M1029)/100)</f>
        <v>1531.1231614787221</v>
      </c>
      <c r="Q1029" s="84"/>
      <c r="R1029" s="88">
        <f>IF(OR(R$4="",R$4=0,R$5="",R$7=0,R$7="",R$8="",$L1029="",$L1029=0),"",layerCost(IF($N1029="",R$8,$N1029),R$4,R$5,$L1029)*MAX($K1029,1)*IF($M1029="",R$7,$M1029)/100)</f>
        <v>340.96803999999997</v>
      </c>
      <c r="S1029" s="84"/>
      <c r="T1029" s="88">
        <f>IF(OR(T$4="",T$4=0,T$5="",T$7=0,T$7="",T$8="",$L1029="",$L1029=0),"",layerCost(IF($N1029="",T$8,$N1029),T$4,T$5,$L1029)*MAX($K1029,1)*IF($M1029="",T$7,$M1029)/100)</f>
        <v>340.96803999999997</v>
      </c>
      <c r="U1029" s="84"/>
      <c r="V1029" s="88">
        <f>IF(OR(V$4="",V$4=0,V$5="",V$7=0,V$7="",V$8="",$L1029="",$L1029=0),"",layerCost(IF($N1029="",V$8,$N1029),V$4,V$5,$L1029)*MAX($K1029,1)*IF($M1029="",V$7,$M1029)/100)</f>
        <v>340.96803999999997</v>
      </c>
      <c r="W1029" s="84"/>
      <c r="X1029" s="88" t="str">
        <f>IF(OR(X$4="",X$4=0,X$5="",X$7=0,X$7="",X$8="",$L1029="",$L1029=0),"",layerCost(IF($N1029="",X$8,$N1029),X$4,X$5,$L1029)*MAX($K1029,1)*IF($M1029="",X$7,$M1029)/100)</f>
        <v/>
      </c>
      <c r="Y1029" s="84"/>
      <c r="Z1029" s="88" t="str">
        <f>IF(OR(Z$4="",Z$4=0,Z$5="",Z$7=0,Z$7="",Z$8="",$L1029="",$L1029=0),"",layerCost(IF($N1029="",Z$8,$N1029),Z$4,Z$5,$L1029)*MAX($K1029,1)*IF($M1029="",Z$7,$M1029)/100)</f>
        <v/>
      </c>
    </row>
    <row r="1030" spans="1:26" x14ac:dyDescent="0.2">
      <c r="A1030">
        <v>131458.6</v>
      </c>
      <c r="B1030">
        <v>0</v>
      </c>
      <c r="C1030">
        <v>0</v>
      </c>
      <c r="K1030">
        <v>1</v>
      </c>
      <c r="L1030">
        <v>131458.6</v>
      </c>
      <c r="P1030" s="88">
        <f>IF(OR(P$4="",P$4=0,P$5="",P$7=0,P$7="",P$8="",$L1030="",$L1030=0),"",layerCost(IF($N1030="",P$8,$N1030),P$4,P$5,$L1030)*MAX($K1030,1)*IF($M1030="",P$7,$M1030)/100)</f>
        <v>1249.6457532792672</v>
      </c>
      <c r="Q1030" s="84"/>
      <c r="R1030" s="88">
        <f>IF(OR(R$4="",R$4=0,R$5="",R$7=0,R$7="",R$8="",$L1030="",$L1030=0),"",layerCost(IF($N1030="",R$8,$N1030),R$4,R$5,$L1030)*MAX($K1030,1)*IF($M1030="",R$7,$M1030)/100)</f>
        <v>262.91720000000004</v>
      </c>
      <c r="S1030" s="84"/>
      <c r="T1030" s="88">
        <f>IF(OR(T$4="",T$4=0,T$5="",T$7=0,T$7="",T$8="",$L1030="",$L1030=0),"",layerCost(IF($N1030="",T$8,$N1030),T$4,T$5,$L1030)*MAX($K1030,1)*IF($M1030="",T$7,$M1030)/100)</f>
        <v>262.91720000000004</v>
      </c>
      <c r="U1030" s="84"/>
      <c r="V1030" s="88">
        <f>IF(OR(V$4="",V$4=0,V$5="",V$7=0,V$7="",V$8="",$L1030="",$L1030=0),"",layerCost(IF($N1030="",V$8,$N1030),V$4,V$5,$L1030)*MAX($K1030,1)*IF($M1030="",V$7,$M1030)/100)</f>
        <v>262.91720000000004</v>
      </c>
      <c r="W1030" s="84"/>
      <c r="X1030" s="88" t="str">
        <f>IF(OR(X$4="",X$4=0,X$5="",X$7=0,X$7="",X$8="",$L1030="",$L1030=0),"",layerCost(IF($N1030="",X$8,$N1030),X$4,X$5,$L1030)*MAX($K1030,1)*IF($M1030="",X$7,$M1030)/100)</f>
        <v/>
      </c>
      <c r="Y1030" s="84"/>
      <c r="Z1030" s="88" t="str">
        <f>IF(OR(Z$4="",Z$4=0,Z$5="",Z$7=0,Z$7="",Z$8="",$L1030="",$L1030=0),"",layerCost(IF($N1030="",Z$8,$N1030),Z$4,Z$5,$L1030)*MAX($K1030,1)*IF($M1030="",Z$7,$M1030)/100)</f>
        <v/>
      </c>
    </row>
    <row r="1031" spans="1:26" x14ac:dyDescent="0.2">
      <c r="A1031">
        <v>0</v>
      </c>
      <c r="B1031">
        <v>11543.24</v>
      </c>
      <c r="C1031">
        <v>0</v>
      </c>
      <c r="K1031">
        <v>1</v>
      </c>
      <c r="L1031">
        <v>11543.24</v>
      </c>
      <c r="P1031" s="88">
        <f>IF(OR(P$4="",P$4=0,P$5="",P$7=0,P$7="",P$8="",$L1031="",$L1031=0),"",layerCost(IF($N1031="",P$8,$N1031),P$4,P$5,$L1031)*MAX($K1031,1)*IF($M1031="",P$7,$M1031)/100)</f>
        <v>115.4324</v>
      </c>
      <c r="Q1031" s="84"/>
      <c r="R1031" s="88">
        <f>IF(OR(R$4="",R$4=0,R$5="",R$7=0,R$7="",R$8="",$L1031="",$L1031=0),"",layerCost(IF($N1031="",R$8,$N1031),R$4,R$5,$L1031)*MAX($K1031,1)*IF($M1031="",R$7,$M1031)/100)</f>
        <v>23.086480000000002</v>
      </c>
      <c r="S1031" s="84"/>
      <c r="T1031" s="88">
        <f>IF(OR(T$4="",T$4=0,T$5="",T$7=0,T$7="",T$8="",$L1031="",$L1031=0),"",layerCost(IF($N1031="",T$8,$N1031),T$4,T$5,$L1031)*MAX($K1031,1)*IF($M1031="",T$7,$M1031)/100)</f>
        <v>23.086480000000002</v>
      </c>
      <c r="U1031" s="84"/>
      <c r="V1031" s="88">
        <f>IF(OR(V$4="",V$4=0,V$5="",V$7=0,V$7="",V$8="",$L1031="",$L1031=0),"",layerCost(IF($N1031="",V$8,$N1031),V$4,V$5,$L1031)*MAX($K1031,1)*IF($M1031="",V$7,$M1031)/100)</f>
        <v>23.086480000000002</v>
      </c>
      <c r="W1031" s="84"/>
      <c r="X1031" s="88" t="str">
        <f>IF(OR(X$4="",X$4=0,X$5="",X$7=0,X$7="",X$8="",$L1031="",$L1031=0),"",layerCost(IF($N1031="",X$8,$N1031),X$4,X$5,$L1031)*MAX($K1031,1)*IF($M1031="",X$7,$M1031)/100)</f>
        <v/>
      </c>
      <c r="Y1031" s="84"/>
      <c r="Z1031" s="88" t="str">
        <f>IF(OR(Z$4="",Z$4=0,Z$5="",Z$7=0,Z$7="",Z$8="",$L1031="",$L1031=0),"",layerCost(IF($N1031="",Z$8,$N1031),Z$4,Z$5,$L1031)*MAX($K1031,1)*IF($M1031="",Z$7,$M1031)/100)</f>
        <v/>
      </c>
    </row>
    <row r="1032" spans="1:26" x14ac:dyDescent="0.2">
      <c r="A1032">
        <v>207420.38</v>
      </c>
      <c r="B1032">
        <v>17727.87</v>
      </c>
      <c r="C1032">
        <v>0</v>
      </c>
      <c r="K1032">
        <v>1</v>
      </c>
      <c r="L1032">
        <v>225148.25</v>
      </c>
      <c r="P1032" s="88">
        <f>IF(OR(P$4="",P$4=0,P$5="",P$7=0,P$7="",P$8="",$L1032="",$L1032=0),"",layerCost(IF($N1032="",P$8,$N1032),P$4,P$5,$L1032)*MAX($K1032,1)*IF($M1032="",P$7,$M1032)/100)</f>
        <v>1909.5469935954766</v>
      </c>
      <c r="Q1032" s="84"/>
      <c r="R1032" s="88">
        <f>IF(OR(R$4="",R$4=0,R$5="",R$7=0,R$7="",R$8="",$L1032="",$L1032=0),"",layerCost(IF($N1032="",R$8,$N1032),R$4,R$5,$L1032)*MAX($K1032,1)*IF($M1032="",R$7,$M1032)/100)</f>
        <v>450.29650000000004</v>
      </c>
      <c r="S1032" s="84"/>
      <c r="T1032" s="88">
        <f>IF(OR(T$4="",T$4=0,T$5="",T$7=0,T$7="",T$8="",$L1032="",$L1032=0),"",layerCost(IF($N1032="",T$8,$N1032),T$4,T$5,$L1032)*MAX($K1032,1)*IF($M1032="",T$7,$M1032)/100)</f>
        <v>450.29650000000004</v>
      </c>
      <c r="U1032" s="84"/>
      <c r="V1032" s="88">
        <f>IF(OR(V$4="",V$4=0,V$5="",V$7=0,V$7="",V$8="",$L1032="",$L1032=0),"",layerCost(IF($N1032="",V$8,$N1032),V$4,V$5,$L1032)*MAX($K1032,1)*IF($M1032="",V$7,$M1032)/100)</f>
        <v>450.29650000000004</v>
      </c>
      <c r="W1032" s="84"/>
      <c r="X1032" s="88" t="str">
        <f>IF(OR(X$4="",X$4=0,X$5="",X$7=0,X$7="",X$8="",$L1032="",$L1032=0),"",layerCost(IF($N1032="",X$8,$N1032),X$4,X$5,$L1032)*MAX($K1032,1)*IF($M1032="",X$7,$M1032)/100)</f>
        <v/>
      </c>
      <c r="Y1032" s="84"/>
      <c r="Z1032" s="88" t="str">
        <f>IF(OR(Z$4="",Z$4=0,Z$5="",Z$7=0,Z$7="",Z$8="",$L1032="",$L1032=0),"",layerCost(IF($N1032="",Z$8,$N1032),Z$4,Z$5,$L1032)*MAX($K1032,1)*IF($M1032="",Z$7,$M1032)/100)</f>
        <v/>
      </c>
    </row>
    <row r="1033" spans="1:26" x14ac:dyDescent="0.2">
      <c r="A1033">
        <v>198382.99</v>
      </c>
      <c r="B1033">
        <v>23130.46</v>
      </c>
      <c r="C1033">
        <v>0</v>
      </c>
      <c r="K1033">
        <v>1</v>
      </c>
      <c r="L1033">
        <v>221513.44999999998</v>
      </c>
      <c r="P1033" s="88">
        <f>IF(OR(P$4="",P$4=0,P$5="",P$7=0,P$7="",P$8="",$L1033="",$L1033=0),"",layerCost(IF($N1033="",P$8,$N1033),P$4,P$5,$L1033)*MAX($K1033,1)*IF($M1033="",P$7,$M1033)/100)</f>
        <v>1884.6226337339913</v>
      </c>
      <c r="Q1033" s="84"/>
      <c r="R1033" s="88">
        <f>IF(OR(R$4="",R$4=0,R$5="",R$7=0,R$7="",R$8="",$L1033="",$L1033=0),"",layerCost(IF($N1033="",R$8,$N1033),R$4,R$5,$L1033)*MAX($K1033,1)*IF($M1033="",R$7,$M1033)/100)</f>
        <v>443.02690000000001</v>
      </c>
      <c r="S1033" s="84"/>
      <c r="T1033" s="88">
        <f>IF(OR(T$4="",T$4=0,T$5="",T$7=0,T$7="",T$8="",$L1033="",$L1033=0),"",layerCost(IF($N1033="",T$8,$N1033),T$4,T$5,$L1033)*MAX($K1033,1)*IF($M1033="",T$7,$M1033)/100)</f>
        <v>443.02690000000001</v>
      </c>
      <c r="U1033" s="84"/>
      <c r="V1033" s="88">
        <f>IF(OR(V$4="",V$4=0,V$5="",V$7=0,V$7="",V$8="",$L1033="",$L1033=0),"",layerCost(IF($N1033="",V$8,$N1033),V$4,V$5,$L1033)*MAX($K1033,1)*IF($M1033="",V$7,$M1033)/100)</f>
        <v>443.02690000000001</v>
      </c>
      <c r="W1033" s="84"/>
      <c r="X1033" s="88" t="str">
        <f>IF(OR(X$4="",X$4=0,X$5="",X$7=0,X$7="",X$8="",$L1033="",$L1033=0),"",layerCost(IF($N1033="",X$8,$N1033),X$4,X$5,$L1033)*MAX($K1033,1)*IF($M1033="",X$7,$M1033)/100)</f>
        <v/>
      </c>
      <c r="Y1033" s="84"/>
      <c r="Z1033" s="88" t="str">
        <f>IF(OR(Z$4="",Z$4=0,Z$5="",Z$7=0,Z$7="",Z$8="",$L1033="",$L1033=0),"",layerCost(IF($N1033="",Z$8,$N1033),Z$4,Z$5,$L1033)*MAX($K1033,1)*IF($M1033="",Z$7,$M1033)/100)</f>
        <v/>
      </c>
    </row>
    <row r="1034" spans="1:26" x14ac:dyDescent="0.2">
      <c r="A1034">
        <v>111408.43</v>
      </c>
      <c r="B1034">
        <v>11543.25</v>
      </c>
      <c r="C1034">
        <v>0</v>
      </c>
      <c r="K1034">
        <v>1</v>
      </c>
      <c r="L1034">
        <v>122951.67999999999</v>
      </c>
      <c r="P1034" s="88">
        <f>IF(OR(P$4="",P$4=0,P$5="",P$7=0,P$7="",P$8="",$L1034="",$L1034=0),"",layerCost(IF($N1034="",P$8,$N1034),P$4,P$5,$L1034)*MAX($K1034,1)*IF($M1034="",P$7,$M1034)/100)</f>
        <v>1185.1738837980718</v>
      </c>
      <c r="Q1034" s="84"/>
      <c r="R1034" s="88">
        <f>IF(OR(R$4="",R$4=0,R$5="",R$7=0,R$7="",R$8="",$L1034="",$L1034=0),"",layerCost(IF($N1034="",R$8,$N1034),R$4,R$5,$L1034)*MAX($K1034,1)*IF($M1034="",R$7,$M1034)/100)</f>
        <v>245.90335999999999</v>
      </c>
      <c r="S1034" s="84"/>
      <c r="T1034" s="88">
        <f>IF(OR(T$4="",T$4=0,T$5="",T$7=0,T$7="",T$8="",$L1034="",$L1034=0),"",layerCost(IF($N1034="",T$8,$N1034),T$4,T$5,$L1034)*MAX($K1034,1)*IF($M1034="",T$7,$M1034)/100)</f>
        <v>245.90335999999999</v>
      </c>
      <c r="U1034" s="84"/>
      <c r="V1034" s="88">
        <f>IF(OR(V$4="",V$4=0,V$5="",V$7=0,V$7="",V$8="",$L1034="",$L1034=0),"",layerCost(IF($N1034="",V$8,$N1034),V$4,V$5,$L1034)*MAX($K1034,1)*IF($M1034="",V$7,$M1034)/100)</f>
        <v>245.90335999999999</v>
      </c>
      <c r="W1034" s="84"/>
      <c r="X1034" s="88" t="str">
        <f>IF(OR(X$4="",X$4=0,X$5="",X$7=0,X$7="",X$8="",$L1034="",$L1034=0),"",layerCost(IF($N1034="",X$8,$N1034),X$4,X$5,$L1034)*MAX($K1034,1)*IF($M1034="",X$7,$M1034)/100)</f>
        <v/>
      </c>
      <c r="Y1034" s="84"/>
      <c r="Z1034" s="88" t="str">
        <f>IF(OR(Z$4="",Z$4=0,Z$5="",Z$7=0,Z$7="",Z$8="",$L1034="",$L1034=0),"",layerCost(IF($N1034="",Z$8,$N1034),Z$4,Z$5,$L1034)*MAX($K1034,1)*IF($M1034="",Z$7,$M1034)/100)</f>
        <v/>
      </c>
    </row>
    <row r="1035" spans="1:26" x14ac:dyDescent="0.2">
      <c r="A1035">
        <v>161877.79</v>
      </c>
      <c r="B1035">
        <v>0</v>
      </c>
      <c r="C1035">
        <v>0</v>
      </c>
      <c r="K1035">
        <v>1</v>
      </c>
      <c r="L1035">
        <v>161877.79</v>
      </c>
      <c r="P1035" s="88">
        <f>IF(OR(P$4="",P$4=0,P$5="",P$7=0,P$7="",P$8="",$L1035="",$L1035=0),"",layerCost(IF($N1035="",P$8,$N1035),P$4,P$5,$L1035)*MAX($K1035,1)*IF($M1035="",P$7,$M1035)/100)</f>
        <v>1470.3664434011478</v>
      </c>
      <c r="Q1035" s="84"/>
      <c r="R1035" s="88">
        <f>IF(OR(R$4="",R$4=0,R$5="",R$7=0,R$7="",R$8="",$L1035="",$L1035=0),"",layerCost(IF($N1035="",R$8,$N1035),R$4,R$5,$L1035)*MAX($K1035,1)*IF($M1035="",R$7,$M1035)/100)</f>
        <v>323.75558000000007</v>
      </c>
      <c r="S1035" s="84"/>
      <c r="T1035" s="88">
        <f>IF(OR(T$4="",T$4=0,T$5="",T$7=0,T$7="",T$8="",$L1035="",$L1035=0),"",layerCost(IF($N1035="",T$8,$N1035),T$4,T$5,$L1035)*MAX($K1035,1)*IF($M1035="",T$7,$M1035)/100)</f>
        <v>323.75558000000007</v>
      </c>
      <c r="U1035" s="84"/>
      <c r="V1035" s="88">
        <f>IF(OR(V$4="",V$4=0,V$5="",V$7=0,V$7="",V$8="",$L1035="",$L1035=0),"",layerCost(IF($N1035="",V$8,$N1035),V$4,V$5,$L1035)*MAX($K1035,1)*IF($M1035="",V$7,$M1035)/100)</f>
        <v>323.75558000000007</v>
      </c>
      <c r="W1035" s="84"/>
      <c r="X1035" s="88" t="str">
        <f>IF(OR(X$4="",X$4=0,X$5="",X$7=0,X$7="",X$8="",$L1035="",$L1035=0),"",layerCost(IF($N1035="",X$8,$N1035),X$4,X$5,$L1035)*MAX($K1035,1)*IF($M1035="",X$7,$M1035)/100)</f>
        <v/>
      </c>
      <c r="Y1035" s="84"/>
      <c r="Z1035" s="88" t="str">
        <f>IF(OR(Z$4="",Z$4=0,Z$5="",Z$7=0,Z$7="",Z$8="",$L1035="",$L1035=0),"",layerCost(IF($N1035="",Z$8,$N1035),Z$4,Z$5,$L1035)*MAX($K1035,1)*IF($M1035="",Z$7,$M1035)/100)</f>
        <v/>
      </c>
    </row>
    <row r="1036" spans="1:26" x14ac:dyDescent="0.2">
      <c r="A1036">
        <v>119161.78</v>
      </c>
      <c r="B1036">
        <v>0</v>
      </c>
      <c r="C1036">
        <v>0</v>
      </c>
      <c r="K1036">
        <v>1</v>
      </c>
      <c r="L1036">
        <v>119161.78</v>
      </c>
      <c r="P1036" s="88">
        <f>IF(OR(P$4="",P$4=0,P$5="",P$7=0,P$7="",P$8="",$L1036="",$L1036=0),"",layerCost(IF($N1036="",P$8,$N1036),P$4,P$5,$L1036)*MAX($K1036,1)*IF($M1036="",P$7,$M1036)/100)</f>
        <v>1155.8448084065658</v>
      </c>
      <c r="Q1036" s="84"/>
      <c r="R1036" s="88">
        <f>IF(OR(R$4="",R$4=0,R$5="",R$7=0,R$7="",R$8="",$L1036="",$L1036=0),"",layerCost(IF($N1036="",R$8,$N1036),R$4,R$5,$L1036)*MAX($K1036,1)*IF($M1036="",R$7,$M1036)/100)</f>
        <v>238.32355999999999</v>
      </c>
      <c r="S1036" s="84"/>
      <c r="T1036" s="88">
        <f>IF(OR(T$4="",T$4=0,T$5="",T$7=0,T$7="",T$8="",$L1036="",$L1036=0),"",layerCost(IF($N1036="",T$8,$N1036),T$4,T$5,$L1036)*MAX($K1036,1)*IF($M1036="",T$7,$M1036)/100)</f>
        <v>238.32355999999999</v>
      </c>
      <c r="U1036" s="84"/>
      <c r="V1036" s="88">
        <f>IF(OR(V$4="",V$4=0,V$5="",V$7=0,V$7="",V$8="",$L1036="",$L1036=0),"",layerCost(IF($N1036="",V$8,$N1036),V$4,V$5,$L1036)*MAX($K1036,1)*IF($M1036="",V$7,$M1036)/100)</f>
        <v>238.32355999999999</v>
      </c>
      <c r="W1036" s="84"/>
      <c r="X1036" s="88" t="str">
        <f>IF(OR(X$4="",X$4=0,X$5="",X$7=0,X$7="",X$8="",$L1036="",$L1036=0),"",layerCost(IF($N1036="",X$8,$N1036),X$4,X$5,$L1036)*MAX($K1036,1)*IF($M1036="",X$7,$M1036)/100)</f>
        <v/>
      </c>
      <c r="Y1036" s="84"/>
      <c r="Z1036" s="88" t="str">
        <f>IF(OR(Z$4="",Z$4=0,Z$5="",Z$7=0,Z$7="",Z$8="",$L1036="",$L1036=0),"",layerCost(IF($N1036="",Z$8,$N1036),Z$4,Z$5,$L1036)*MAX($K1036,1)*IF($M1036="",Z$7,$M1036)/100)</f>
        <v/>
      </c>
    </row>
    <row r="1037" spans="1:26" x14ac:dyDescent="0.2">
      <c r="A1037">
        <v>195509.93</v>
      </c>
      <c r="B1037">
        <v>15072.81</v>
      </c>
      <c r="C1037">
        <v>0</v>
      </c>
      <c r="K1037">
        <v>1</v>
      </c>
      <c r="L1037">
        <v>210582.74</v>
      </c>
      <c r="P1037" s="88">
        <f>IF(OR(P$4="",P$4=0,P$5="",P$7=0,P$7="",P$8="",$L1037="",$L1037=0),"",layerCost(IF($N1037="",P$8,$N1037),P$4,P$5,$L1037)*MAX($K1037,1)*IF($M1037="",P$7,$M1037)/100)</f>
        <v>1809.5292792436251</v>
      </c>
      <c r="Q1037" s="84"/>
      <c r="R1037" s="88">
        <f>IF(OR(R$4="",R$4=0,R$5="",R$7=0,R$7="",R$8="",$L1037="",$L1037=0),"",layerCost(IF($N1037="",R$8,$N1037),R$4,R$5,$L1037)*MAX($K1037,1)*IF($M1037="",R$7,$M1037)/100)</f>
        <v>421.16548</v>
      </c>
      <c r="S1037" s="84"/>
      <c r="T1037" s="88">
        <f>IF(OR(T$4="",T$4=0,T$5="",T$7=0,T$7="",T$8="",$L1037="",$L1037=0),"",layerCost(IF($N1037="",T$8,$N1037),T$4,T$5,$L1037)*MAX($K1037,1)*IF($M1037="",T$7,$M1037)/100)</f>
        <v>421.16548</v>
      </c>
      <c r="U1037" s="84"/>
      <c r="V1037" s="88">
        <f>IF(OR(V$4="",V$4=0,V$5="",V$7=0,V$7="",V$8="",$L1037="",$L1037=0),"",layerCost(IF($N1037="",V$8,$N1037),V$4,V$5,$L1037)*MAX($K1037,1)*IF($M1037="",V$7,$M1037)/100)</f>
        <v>421.16548</v>
      </c>
      <c r="W1037" s="84"/>
      <c r="X1037" s="88" t="str">
        <f>IF(OR(X$4="",X$4=0,X$5="",X$7=0,X$7="",X$8="",$L1037="",$L1037=0),"",layerCost(IF($N1037="",X$8,$N1037),X$4,X$5,$L1037)*MAX($K1037,1)*IF($M1037="",X$7,$M1037)/100)</f>
        <v/>
      </c>
      <c r="Y1037" s="84"/>
      <c r="Z1037" s="88" t="str">
        <f>IF(OR(Z$4="",Z$4=0,Z$5="",Z$7=0,Z$7="",Z$8="",$L1037="",$L1037=0),"",layerCost(IF($N1037="",Z$8,$N1037),Z$4,Z$5,$L1037)*MAX($K1037,1)*IF($M1037="",Z$7,$M1037)/100)</f>
        <v/>
      </c>
    </row>
    <row r="1038" spans="1:26" x14ac:dyDescent="0.2">
      <c r="A1038">
        <v>142994.13</v>
      </c>
      <c r="B1038">
        <v>17382.34</v>
      </c>
      <c r="C1038">
        <v>0</v>
      </c>
      <c r="K1038">
        <v>1</v>
      </c>
      <c r="L1038">
        <v>160376.47</v>
      </c>
      <c r="P1038" s="88">
        <f>IF(OR(P$4="",P$4=0,P$5="",P$7=0,P$7="",P$8="",$L1038="",$L1038=0),"",layerCost(IF($N1038="",P$8,$N1038),P$4,P$5,$L1038)*MAX($K1038,1)*IF($M1038="",P$7,$M1038)/100)</f>
        <v>1459.7122497433822</v>
      </c>
      <c r="Q1038" s="84"/>
      <c r="R1038" s="88">
        <f>IF(OR(R$4="",R$4=0,R$5="",R$7=0,R$7="",R$8="",$L1038="",$L1038=0),"",layerCost(IF($N1038="",R$8,$N1038),R$4,R$5,$L1038)*MAX($K1038,1)*IF($M1038="",R$7,$M1038)/100)</f>
        <v>320.75294000000002</v>
      </c>
      <c r="S1038" s="84"/>
      <c r="T1038" s="88">
        <f>IF(OR(T$4="",T$4=0,T$5="",T$7=0,T$7="",T$8="",$L1038="",$L1038=0),"",layerCost(IF($N1038="",T$8,$N1038),T$4,T$5,$L1038)*MAX($K1038,1)*IF($M1038="",T$7,$M1038)/100)</f>
        <v>320.75294000000002</v>
      </c>
      <c r="U1038" s="84"/>
      <c r="V1038" s="88">
        <f>IF(OR(V$4="",V$4=0,V$5="",V$7=0,V$7="",V$8="",$L1038="",$L1038=0),"",layerCost(IF($N1038="",V$8,$N1038),V$4,V$5,$L1038)*MAX($K1038,1)*IF($M1038="",V$7,$M1038)/100)</f>
        <v>320.75294000000002</v>
      </c>
      <c r="W1038" s="84"/>
      <c r="X1038" s="88" t="str">
        <f>IF(OR(X$4="",X$4=0,X$5="",X$7=0,X$7="",X$8="",$L1038="",$L1038=0),"",layerCost(IF($N1038="",X$8,$N1038),X$4,X$5,$L1038)*MAX($K1038,1)*IF($M1038="",X$7,$M1038)/100)</f>
        <v/>
      </c>
      <c r="Y1038" s="84"/>
      <c r="Z1038" s="88" t="str">
        <f>IF(OR(Z$4="",Z$4=0,Z$5="",Z$7=0,Z$7="",Z$8="",$L1038="",$L1038=0),"",layerCost(IF($N1038="",Z$8,$N1038),Z$4,Z$5,$L1038)*MAX($K1038,1)*IF($M1038="",Z$7,$M1038)/100)</f>
        <v/>
      </c>
    </row>
    <row r="1039" spans="1:26" x14ac:dyDescent="0.2">
      <c r="A1039">
        <v>167720.56</v>
      </c>
      <c r="B1039">
        <v>0</v>
      </c>
      <c r="C1039">
        <v>0</v>
      </c>
      <c r="K1039">
        <v>1</v>
      </c>
      <c r="L1039">
        <v>167720.56</v>
      </c>
      <c r="P1039" s="88">
        <f>IF(OR(P$4="",P$4=0,P$5="",P$7=0,P$7="",P$8="",$L1039="",$L1039=0),"",layerCost(IF($N1039="",P$8,$N1039),P$4,P$5,$L1039)*MAX($K1039,1)*IF($M1039="",P$7,$M1039)/100)</f>
        <v>1511.6691435295986</v>
      </c>
      <c r="Q1039" s="84"/>
      <c r="R1039" s="88">
        <f>IF(OR(R$4="",R$4=0,R$5="",R$7=0,R$7="",R$8="",$L1039="",$L1039=0),"",layerCost(IF($N1039="",R$8,$N1039),R$4,R$5,$L1039)*MAX($K1039,1)*IF($M1039="",R$7,$M1039)/100)</f>
        <v>335.44112000000001</v>
      </c>
      <c r="S1039" s="84"/>
      <c r="T1039" s="88">
        <f>IF(OR(T$4="",T$4=0,T$5="",T$7=0,T$7="",T$8="",$L1039="",$L1039=0),"",layerCost(IF($N1039="",T$8,$N1039),T$4,T$5,$L1039)*MAX($K1039,1)*IF($M1039="",T$7,$M1039)/100)</f>
        <v>335.44112000000001</v>
      </c>
      <c r="U1039" s="84"/>
      <c r="V1039" s="88">
        <f>IF(OR(V$4="",V$4=0,V$5="",V$7=0,V$7="",V$8="",$L1039="",$L1039=0),"",layerCost(IF($N1039="",V$8,$N1039),V$4,V$5,$L1039)*MAX($K1039,1)*IF($M1039="",V$7,$M1039)/100)</f>
        <v>335.44112000000001</v>
      </c>
      <c r="W1039" s="84"/>
      <c r="X1039" s="88" t="str">
        <f>IF(OR(X$4="",X$4=0,X$5="",X$7=0,X$7="",X$8="",$L1039="",$L1039=0),"",layerCost(IF($N1039="",X$8,$N1039),X$4,X$5,$L1039)*MAX($K1039,1)*IF($M1039="",X$7,$M1039)/100)</f>
        <v/>
      </c>
      <c r="Y1039" s="84"/>
      <c r="Z1039" s="88" t="str">
        <f>IF(OR(Z$4="",Z$4=0,Z$5="",Z$7=0,Z$7="",Z$8="",$L1039="",$L1039=0),"",layerCost(IF($N1039="",Z$8,$N1039),Z$4,Z$5,$L1039)*MAX($K1039,1)*IF($M1039="",Z$7,$M1039)/100)</f>
        <v/>
      </c>
    </row>
    <row r="1040" spans="1:26" x14ac:dyDescent="0.2">
      <c r="A1040">
        <v>827055.24</v>
      </c>
      <c r="B1040">
        <v>0</v>
      </c>
      <c r="C1040">
        <v>0</v>
      </c>
      <c r="K1040">
        <v>5</v>
      </c>
      <c r="L1040">
        <v>827055.24</v>
      </c>
      <c r="P1040" s="88">
        <f>IF(OR(P$4="",P$4=0,P$5="",P$7=0,P$7="",P$8="",$L1040="",$L1040=0),"",layerCost(IF($N1040="",P$8,$N1040),P$4,P$5,$L1040)*MAX($K1040,1)*IF($M1040="",P$7,$M1040)/100)</f>
        <v>25663.884286382519</v>
      </c>
      <c r="Q1040" s="84"/>
      <c r="R1040" s="88">
        <f>IF(OR(R$4="",R$4=0,R$5="",R$7=0,R$7="",R$8="",$L1040="",$L1040=0),"",layerCost(IF($N1040="",R$8,$N1040),R$4,R$5,$L1040)*MAX($K1040,1)*IF($M1040="",R$7,$M1040)/100)</f>
        <v>8270.5524000000005</v>
      </c>
      <c r="S1040" s="84"/>
      <c r="T1040" s="88">
        <f>IF(OR(T$4="",T$4=0,T$5="",T$7=0,T$7="",T$8="",$L1040="",$L1040=0),"",layerCost(IF($N1040="",T$8,$N1040),T$4,T$5,$L1040)*MAX($K1040,1)*IF($M1040="",T$7,$M1040)/100)</f>
        <v>8270.5524000000005</v>
      </c>
      <c r="U1040" s="84"/>
      <c r="V1040" s="88">
        <f>IF(OR(V$4="",V$4=0,V$5="",V$7=0,V$7="",V$8="",$L1040="",$L1040=0),"",layerCost(IF($N1040="",V$8,$N1040),V$4,V$5,$L1040)*MAX($K1040,1)*IF($M1040="",V$7,$M1040)/100)</f>
        <v>8270.5524000000005</v>
      </c>
      <c r="W1040" s="84"/>
      <c r="X1040" s="88" t="str">
        <f>IF(OR(X$4="",X$4=0,X$5="",X$7=0,X$7="",X$8="",$L1040="",$L1040=0),"",layerCost(IF($N1040="",X$8,$N1040),X$4,X$5,$L1040)*MAX($K1040,1)*IF($M1040="",X$7,$M1040)/100)</f>
        <v/>
      </c>
      <c r="Y1040" s="84"/>
      <c r="Z1040" s="88" t="str">
        <f>IF(OR(Z$4="",Z$4=0,Z$5="",Z$7=0,Z$7="",Z$8="",$L1040="",$L1040=0),"",layerCost(IF($N1040="",Z$8,$N1040),Z$4,Z$5,$L1040)*MAX($K1040,1)*IF($M1040="",Z$7,$M1040)/100)</f>
        <v/>
      </c>
    </row>
    <row r="1041" spans="1:26" x14ac:dyDescent="0.2">
      <c r="A1041">
        <v>250222.57</v>
      </c>
      <c r="B1041">
        <v>5171.2</v>
      </c>
      <c r="C1041">
        <v>0</v>
      </c>
      <c r="K1041">
        <v>1</v>
      </c>
      <c r="L1041">
        <v>255393.77000000002</v>
      </c>
      <c r="P1041" s="88">
        <f>IF(OR(P$4="",P$4=0,P$5="",P$7=0,P$7="",P$8="",$L1041="",$L1041=0),"",layerCost(IF($N1041="",P$8,$N1041),P$4,P$5,$L1041)*MAX($K1041,1)*IF($M1041="",P$7,$M1041)/100)</f>
        <v>2116.3045623920757</v>
      </c>
      <c r="Q1041" s="84"/>
      <c r="R1041" s="88">
        <f>IF(OR(R$4="",R$4=0,R$5="",R$7=0,R$7="",R$8="",$L1041="",$L1041=0),"",layerCost(IF($N1041="",R$8,$N1041),R$4,R$5,$L1041)*MAX($K1041,1)*IF($M1041="",R$7,$M1041)/100)</f>
        <v>510.78754000000009</v>
      </c>
      <c r="S1041" s="84"/>
      <c r="T1041" s="88">
        <f>IF(OR(T$4="",T$4=0,T$5="",T$7=0,T$7="",T$8="",$L1041="",$L1041=0),"",layerCost(IF($N1041="",T$8,$N1041),T$4,T$5,$L1041)*MAX($K1041,1)*IF($M1041="",T$7,$M1041)/100)</f>
        <v>510.78754000000009</v>
      </c>
      <c r="U1041" s="84"/>
      <c r="V1041" s="88">
        <f>IF(OR(V$4="",V$4=0,V$5="",V$7=0,V$7="",V$8="",$L1041="",$L1041=0),"",layerCost(IF($N1041="",V$8,$N1041),V$4,V$5,$L1041)*MAX($K1041,1)*IF($M1041="",V$7,$M1041)/100)</f>
        <v>510.78754000000009</v>
      </c>
      <c r="W1041" s="84"/>
      <c r="X1041" s="88" t="str">
        <f>IF(OR(X$4="",X$4=0,X$5="",X$7=0,X$7="",X$8="",$L1041="",$L1041=0),"",layerCost(IF($N1041="",X$8,$N1041),X$4,X$5,$L1041)*MAX($K1041,1)*IF($M1041="",X$7,$M1041)/100)</f>
        <v/>
      </c>
      <c r="Y1041" s="84"/>
      <c r="Z1041" s="88" t="str">
        <f>IF(OR(Z$4="",Z$4=0,Z$5="",Z$7=0,Z$7="",Z$8="",$L1041="",$L1041=0),"",layerCost(IF($N1041="",Z$8,$N1041),Z$4,Z$5,$L1041)*MAX($K1041,1)*IF($M1041="",Z$7,$M1041)/100)</f>
        <v/>
      </c>
    </row>
    <row r="1042" spans="1:26" x14ac:dyDescent="0.2">
      <c r="A1042">
        <v>202575.04</v>
      </c>
      <c r="B1042">
        <v>0</v>
      </c>
      <c r="C1042">
        <v>0</v>
      </c>
      <c r="K1042">
        <v>1</v>
      </c>
      <c r="L1042">
        <v>202575.04</v>
      </c>
      <c r="P1042" s="88">
        <f>IF(OR(P$4="",P$4=0,P$5="",P$7=0,P$7="",P$8="",$L1042="",$L1042=0),"",layerCost(IF($N1042="",P$8,$N1042),P$4,P$5,$L1042)*MAX($K1042,1)*IF($M1042="",P$7,$M1042)/100)</f>
        <v>1754.3567163717262</v>
      </c>
      <c r="Q1042" s="84"/>
      <c r="R1042" s="88">
        <f>IF(OR(R$4="",R$4=0,R$5="",R$7=0,R$7="",R$8="",$L1042="",$L1042=0),"",layerCost(IF($N1042="",R$8,$N1042),R$4,R$5,$L1042)*MAX($K1042,1)*IF($M1042="",R$7,$M1042)/100)</f>
        <v>405.15008</v>
      </c>
      <c r="S1042" s="84"/>
      <c r="T1042" s="88">
        <f>IF(OR(T$4="",T$4=0,T$5="",T$7=0,T$7="",T$8="",$L1042="",$L1042=0),"",layerCost(IF($N1042="",T$8,$N1042),T$4,T$5,$L1042)*MAX($K1042,1)*IF($M1042="",T$7,$M1042)/100)</f>
        <v>405.15008</v>
      </c>
      <c r="U1042" s="84"/>
      <c r="V1042" s="88">
        <f>IF(OR(V$4="",V$4=0,V$5="",V$7=0,V$7="",V$8="",$L1042="",$L1042=0),"",layerCost(IF($N1042="",V$8,$N1042),V$4,V$5,$L1042)*MAX($K1042,1)*IF($M1042="",V$7,$M1042)/100)</f>
        <v>405.15008</v>
      </c>
      <c r="W1042" s="84"/>
      <c r="X1042" s="88" t="str">
        <f>IF(OR(X$4="",X$4=0,X$5="",X$7=0,X$7="",X$8="",$L1042="",$L1042=0),"",layerCost(IF($N1042="",X$8,$N1042),X$4,X$5,$L1042)*MAX($K1042,1)*IF($M1042="",X$7,$M1042)/100)</f>
        <v/>
      </c>
      <c r="Y1042" s="84"/>
      <c r="Z1042" s="88" t="str">
        <f>IF(OR(Z$4="",Z$4=0,Z$5="",Z$7=0,Z$7="",Z$8="",$L1042="",$L1042=0),"",layerCost(IF($N1042="",Z$8,$N1042),Z$4,Z$5,$L1042)*MAX($K1042,1)*IF($M1042="",Z$7,$M1042)/100)</f>
        <v/>
      </c>
    </row>
    <row r="1043" spans="1:26" x14ac:dyDescent="0.2">
      <c r="A1043">
        <v>132978.45000000001</v>
      </c>
      <c r="B1043">
        <v>0</v>
      </c>
      <c r="C1043">
        <v>0</v>
      </c>
      <c r="K1043">
        <v>1</v>
      </c>
      <c r="L1043">
        <v>132978.45000000001</v>
      </c>
      <c r="P1043" s="88">
        <f>IF(OR(P$4="",P$4=0,P$5="",P$7=0,P$7="",P$8="",$L1043="",$L1043=0),"",layerCost(IF($N1043="",P$8,$N1043),P$4,P$5,$L1043)*MAX($K1043,1)*IF($M1043="",P$7,$M1043)/100)</f>
        <v>1260.9960414198597</v>
      </c>
      <c r="Q1043" s="84"/>
      <c r="R1043" s="88">
        <f>IF(OR(R$4="",R$4=0,R$5="",R$7=0,R$7="",R$8="",$L1043="",$L1043=0),"",layerCost(IF($N1043="",R$8,$N1043),R$4,R$5,$L1043)*MAX($K1043,1)*IF($M1043="",R$7,$M1043)/100)</f>
        <v>265.95690000000002</v>
      </c>
      <c r="S1043" s="84"/>
      <c r="T1043" s="88">
        <f>IF(OR(T$4="",T$4=0,T$5="",T$7=0,T$7="",T$8="",$L1043="",$L1043=0),"",layerCost(IF($N1043="",T$8,$N1043),T$4,T$5,$L1043)*MAX($K1043,1)*IF($M1043="",T$7,$M1043)/100)</f>
        <v>265.95690000000002</v>
      </c>
      <c r="U1043" s="84"/>
      <c r="V1043" s="88">
        <f>IF(OR(V$4="",V$4=0,V$5="",V$7=0,V$7="",V$8="",$L1043="",$L1043=0),"",layerCost(IF($N1043="",V$8,$N1043),V$4,V$5,$L1043)*MAX($K1043,1)*IF($M1043="",V$7,$M1043)/100)</f>
        <v>265.95690000000002</v>
      </c>
      <c r="W1043" s="84"/>
      <c r="X1043" s="88" t="str">
        <f>IF(OR(X$4="",X$4=0,X$5="",X$7=0,X$7="",X$8="",$L1043="",$L1043=0),"",layerCost(IF($N1043="",X$8,$N1043),X$4,X$5,$L1043)*MAX($K1043,1)*IF($M1043="",X$7,$M1043)/100)</f>
        <v/>
      </c>
      <c r="Y1043" s="84"/>
      <c r="Z1043" s="88" t="str">
        <f>IF(OR(Z$4="",Z$4=0,Z$5="",Z$7=0,Z$7="",Z$8="",$L1043="",$L1043=0),"",layerCost(IF($N1043="",Z$8,$N1043),Z$4,Z$5,$L1043)*MAX($K1043,1)*IF($M1043="",Z$7,$M1043)/100)</f>
        <v/>
      </c>
    </row>
    <row r="1044" spans="1:26" x14ac:dyDescent="0.2">
      <c r="A1044">
        <v>166826.51</v>
      </c>
      <c r="B1044">
        <v>0</v>
      </c>
      <c r="C1044">
        <v>0</v>
      </c>
      <c r="K1044">
        <v>1</v>
      </c>
      <c r="L1044">
        <v>166826.51</v>
      </c>
      <c r="P1044" s="88">
        <f>IF(OR(P$4="",P$4=0,P$5="",P$7=0,P$7="",P$8="",$L1044="",$L1044=0),"",layerCost(IF($N1044="",P$8,$N1044),P$4,P$5,$L1044)*MAX($K1044,1)*IF($M1044="",P$7,$M1044)/100)</f>
        <v>1505.3646626145023</v>
      </c>
      <c r="Q1044" s="84"/>
      <c r="R1044" s="88">
        <f>IF(OR(R$4="",R$4=0,R$5="",R$7=0,R$7="",R$8="",$L1044="",$L1044=0),"",layerCost(IF($N1044="",R$8,$N1044),R$4,R$5,$L1044)*MAX($K1044,1)*IF($M1044="",R$7,$M1044)/100)</f>
        <v>333.65302000000003</v>
      </c>
      <c r="S1044" s="84"/>
      <c r="T1044" s="88">
        <f>IF(OR(T$4="",T$4=0,T$5="",T$7=0,T$7="",T$8="",$L1044="",$L1044=0),"",layerCost(IF($N1044="",T$8,$N1044),T$4,T$5,$L1044)*MAX($K1044,1)*IF($M1044="",T$7,$M1044)/100)</f>
        <v>333.65302000000003</v>
      </c>
      <c r="U1044" s="84"/>
      <c r="V1044" s="88">
        <f>IF(OR(V$4="",V$4=0,V$5="",V$7=0,V$7="",V$8="",$L1044="",$L1044=0),"",layerCost(IF($N1044="",V$8,$N1044),V$4,V$5,$L1044)*MAX($K1044,1)*IF($M1044="",V$7,$M1044)/100)</f>
        <v>333.65302000000003</v>
      </c>
      <c r="W1044" s="84"/>
      <c r="X1044" s="88" t="str">
        <f>IF(OR(X$4="",X$4=0,X$5="",X$7=0,X$7="",X$8="",$L1044="",$L1044=0),"",layerCost(IF($N1044="",X$8,$N1044),X$4,X$5,$L1044)*MAX($K1044,1)*IF($M1044="",X$7,$M1044)/100)</f>
        <v/>
      </c>
      <c r="Y1044" s="84"/>
      <c r="Z1044" s="88" t="str">
        <f>IF(OR(Z$4="",Z$4=0,Z$5="",Z$7=0,Z$7="",Z$8="",$L1044="",$L1044=0),"",layerCost(IF($N1044="",Z$8,$N1044),Z$4,Z$5,$L1044)*MAX($K1044,1)*IF($M1044="",Z$7,$M1044)/100)</f>
        <v/>
      </c>
    </row>
    <row r="1045" spans="1:26" x14ac:dyDescent="0.2">
      <c r="A1045">
        <v>185892.39</v>
      </c>
      <c r="B1045">
        <v>0</v>
      </c>
      <c r="C1045">
        <v>0</v>
      </c>
      <c r="K1045">
        <v>1</v>
      </c>
      <c r="L1045">
        <v>185892.39</v>
      </c>
      <c r="P1045" s="88">
        <f>IF(OR(P$4="",P$4=0,P$5="",P$7=0,P$7="",P$8="",$L1045="",$L1045=0),"",layerCost(IF($N1045="",P$8,$N1045),P$4,P$5,$L1045)*MAX($K1045,1)*IF($M1045="",P$7,$M1045)/100)</f>
        <v>1638.8278060686073</v>
      </c>
      <c r="Q1045" s="84"/>
      <c r="R1045" s="88">
        <f>IF(OR(R$4="",R$4=0,R$5="",R$7=0,R$7="",R$8="",$L1045="",$L1045=0),"",layerCost(IF($N1045="",R$8,$N1045),R$4,R$5,$L1045)*MAX($K1045,1)*IF($M1045="",R$7,$M1045)/100)</f>
        <v>371.78478000000001</v>
      </c>
      <c r="S1045" s="84"/>
      <c r="T1045" s="88">
        <f>IF(OR(T$4="",T$4=0,T$5="",T$7=0,T$7="",T$8="",$L1045="",$L1045=0),"",layerCost(IF($N1045="",T$8,$N1045),T$4,T$5,$L1045)*MAX($K1045,1)*IF($M1045="",T$7,$M1045)/100)</f>
        <v>371.78478000000001</v>
      </c>
      <c r="U1045" s="84"/>
      <c r="V1045" s="88">
        <f>IF(OR(V$4="",V$4=0,V$5="",V$7=0,V$7="",V$8="",$L1045="",$L1045=0),"",layerCost(IF($N1045="",V$8,$N1045),V$4,V$5,$L1045)*MAX($K1045,1)*IF($M1045="",V$7,$M1045)/100)</f>
        <v>371.78478000000001</v>
      </c>
      <c r="W1045" s="84"/>
      <c r="X1045" s="88" t="str">
        <f>IF(OR(X$4="",X$4=0,X$5="",X$7=0,X$7="",X$8="",$L1045="",$L1045=0),"",layerCost(IF($N1045="",X$8,$N1045),X$4,X$5,$L1045)*MAX($K1045,1)*IF($M1045="",X$7,$M1045)/100)</f>
        <v/>
      </c>
      <c r="Y1045" s="84"/>
      <c r="Z1045" s="88" t="str">
        <f>IF(OR(Z$4="",Z$4=0,Z$5="",Z$7=0,Z$7="",Z$8="",$L1045="",$L1045=0),"",layerCost(IF($N1045="",Z$8,$N1045),Z$4,Z$5,$L1045)*MAX($K1045,1)*IF($M1045="",Z$7,$M1045)/100)</f>
        <v/>
      </c>
    </row>
    <row r="1046" spans="1:26" x14ac:dyDescent="0.2">
      <c r="A1046">
        <v>254120.28</v>
      </c>
      <c r="B1046">
        <v>0</v>
      </c>
      <c r="C1046">
        <v>0</v>
      </c>
      <c r="K1046">
        <v>2</v>
      </c>
      <c r="L1046">
        <v>254120.28</v>
      </c>
      <c r="P1046" s="88">
        <f>IF(OR(P$4="",P$4=0,P$5="",P$7=0,P$7="",P$8="",$L1046="",$L1046=0),"",layerCost(IF($N1046="",P$8,$N1046),P$4,P$5,$L1046)*MAX($K1046,1)*IF($M1046="",P$7,$M1046)/100)</f>
        <v>4215.2337958490498</v>
      </c>
      <c r="Q1046" s="84"/>
      <c r="R1046" s="88">
        <f>IF(OR(R$4="",R$4=0,R$5="",R$7=0,R$7="",R$8="",$L1046="",$L1046=0),"",layerCost(IF($N1046="",R$8,$N1046),R$4,R$5,$L1046)*MAX($K1046,1)*IF($M1046="",R$7,$M1046)/100)</f>
        <v>1016.48112</v>
      </c>
      <c r="S1046" s="84"/>
      <c r="T1046" s="88">
        <f>IF(OR(T$4="",T$4=0,T$5="",T$7=0,T$7="",T$8="",$L1046="",$L1046=0),"",layerCost(IF($N1046="",T$8,$N1046),T$4,T$5,$L1046)*MAX($K1046,1)*IF($M1046="",T$7,$M1046)/100)</f>
        <v>1016.48112</v>
      </c>
      <c r="U1046" s="84"/>
      <c r="V1046" s="88">
        <f>IF(OR(V$4="",V$4=0,V$5="",V$7=0,V$7="",V$8="",$L1046="",$L1046=0),"",layerCost(IF($N1046="",V$8,$N1046),V$4,V$5,$L1046)*MAX($K1046,1)*IF($M1046="",V$7,$M1046)/100)</f>
        <v>1016.48112</v>
      </c>
      <c r="W1046" s="84"/>
      <c r="X1046" s="88" t="str">
        <f>IF(OR(X$4="",X$4=0,X$5="",X$7=0,X$7="",X$8="",$L1046="",$L1046=0),"",layerCost(IF($N1046="",X$8,$N1046),X$4,X$5,$L1046)*MAX($K1046,1)*IF($M1046="",X$7,$M1046)/100)</f>
        <v/>
      </c>
      <c r="Y1046" s="84"/>
      <c r="Z1046" s="88" t="str">
        <f>IF(OR(Z$4="",Z$4=0,Z$5="",Z$7=0,Z$7="",Z$8="",$L1046="",$L1046=0),"",layerCost(IF($N1046="",Z$8,$N1046),Z$4,Z$5,$L1046)*MAX($K1046,1)*IF($M1046="",Z$7,$M1046)/100)</f>
        <v/>
      </c>
    </row>
    <row r="1047" spans="1:26" x14ac:dyDescent="0.2">
      <c r="A1047">
        <v>1779725.56</v>
      </c>
      <c r="B1047">
        <v>0</v>
      </c>
      <c r="C1047">
        <v>0</v>
      </c>
      <c r="K1047">
        <v>5</v>
      </c>
      <c r="L1047">
        <v>1779725.56</v>
      </c>
      <c r="P1047" s="88">
        <f>IF(OR(P$4="",P$4=0,P$5="",P$7=0,P$7="",P$8="",$L1047="",$L1047=0),"",layerCost(IF($N1047="",P$8,$N1047),P$4,P$5,$L1047)*MAX($K1047,1)*IF($M1047="",P$7,$M1047)/100)</f>
        <v>46042.283538161813</v>
      </c>
      <c r="Q1047" s="84"/>
      <c r="R1047" s="88">
        <f>IF(OR(R$4="",R$4=0,R$5="",R$7=0,R$7="",R$8="",$L1047="",$L1047=0),"",layerCost(IF($N1047="",R$8,$N1047),R$4,R$5,$L1047)*MAX($K1047,1)*IF($M1047="",R$7,$M1047)/100)</f>
        <v>17797.255600000004</v>
      </c>
      <c r="S1047" s="84"/>
      <c r="T1047" s="88">
        <f>IF(OR(T$4="",T$4=0,T$5="",T$7=0,T$7="",T$8="",$L1047="",$L1047=0),"",layerCost(IF($N1047="",T$8,$N1047),T$4,T$5,$L1047)*MAX($K1047,1)*IF($M1047="",T$7,$M1047)/100)</f>
        <v>16167.823188878885</v>
      </c>
      <c r="U1047" s="84"/>
      <c r="V1047" s="88">
        <f>IF(OR(V$4="",V$4=0,V$5="",V$7=0,V$7="",V$8="",$L1047="",$L1047=0),"",layerCost(IF($N1047="",V$8,$N1047),V$4,V$5,$L1047)*MAX($K1047,1)*IF($M1047="",V$7,$M1047)/100)</f>
        <v>16167.823188878885</v>
      </c>
      <c r="W1047" s="84"/>
      <c r="X1047" s="88" t="str">
        <f>IF(OR(X$4="",X$4=0,X$5="",X$7=0,X$7="",X$8="",$L1047="",$L1047=0),"",layerCost(IF($N1047="",X$8,$N1047),X$4,X$5,$L1047)*MAX($K1047,1)*IF($M1047="",X$7,$M1047)/100)</f>
        <v/>
      </c>
      <c r="Y1047" s="84"/>
      <c r="Z1047" s="88" t="str">
        <f>IF(OR(Z$4="",Z$4=0,Z$5="",Z$7=0,Z$7="",Z$8="",$L1047="",$L1047=0),"",layerCost(IF($N1047="",Z$8,$N1047),Z$4,Z$5,$L1047)*MAX($K1047,1)*IF($M1047="",Z$7,$M1047)/100)</f>
        <v/>
      </c>
    </row>
    <row r="1048" spans="1:26" x14ac:dyDescent="0.2">
      <c r="A1048">
        <v>341084.95</v>
      </c>
      <c r="B1048">
        <v>0</v>
      </c>
      <c r="C1048">
        <v>0</v>
      </c>
      <c r="K1048">
        <v>1</v>
      </c>
      <c r="L1048">
        <v>341084.95</v>
      </c>
      <c r="P1048" s="88">
        <f>IF(OR(P$4="",P$4=0,P$5="",P$7=0,P$7="",P$8="",$L1048="",$L1048=0),"",layerCost(IF($N1048="",P$8,$N1048),P$4,P$5,$L1048)*MAX($K1048,1)*IF($M1048="",P$7,$M1048)/100)</f>
        <v>2684.3193288690154</v>
      </c>
      <c r="Q1048" s="84"/>
      <c r="R1048" s="88">
        <f>IF(OR(R$4="",R$4=0,R$5="",R$7=0,R$7="",R$8="",$L1048="",$L1048=0),"",layerCost(IF($N1048="",R$8,$N1048),R$4,R$5,$L1048)*MAX($K1048,1)*IF($M1048="",R$7,$M1048)/100)</f>
        <v>682.1699000000001</v>
      </c>
      <c r="S1048" s="84"/>
      <c r="T1048" s="88">
        <f>IF(OR(T$4="",T$4=0,T$5="",T$7=0,T$7="",T$8="",$L1048="",$L1048=0),"",layerCost(IF($N1048="",T$8,$N1048),T$4,T$5,$L1048)*MAX($K1048,1)*IF($M1048="",T$7,$M1048)/100)</f>
        <v>682.1699000000001</v>
      </c>
      <c r="U1048" s="84"/>
      <c r="V1048" s="88">
        <f>IF(OR(V$4="",V$4=0,V$5="",V$7=0,V$7="",V$8="",$L1048="",$L1048=0),"",layerCost(IF($N1048="",V$8,$N1048),V$4,V$5,$L1048)*MAX($K1048,1)*IF($M1048="",V$7,$M1048)/100)</f>
        <v>682.1699000000001</v>
      </c>
      <c r="W1048" s="84"/>
      <c r="X1048" s="88" t="str">
        <f>IF(OR(X$4="",X$4=0,X$5="",X$7=0,X$7="",X$8="",$L1048="",$L1048=0),"",layerCost(IF($N1048="",X$8,$N1048),X$4,X$5,$L1048)*MAX($K1048,1)*IF($M1048="",X$7,$M1048)/100)</f>
        <v/>
      </c>
      <c r="Y1048" s="84"/>
      <c r="Z1048" s="88" t="str">
        <f>IF(OR(Z$4="",Z$4=0,Z$5="",Z$7=0,Z$7="",Z$8="",$L1048="",$L1048=0),"",layerCost(IF($N1048="",Z$8,$N1048),Z$4,Z$5,$L1048)*MAX($K1048,1)*IF($M1048="",Z$7,$M1048)/100)</f>
        <v/>
      </c>
    </row>
    <row r="1049" spans="1:26" x14ac:dyDescent="0.2">
      <c r="A1049">
        <v>164795.04</v>
      </c>
      <c r="B1049">
        <v>0</v>
      </c>
      <c r="C1049">
        <v>0</v>
      </c>
      <c r="K1049">
        <v>1</v>
      </c>
      <c r="L1049">
        <v>164795.04</v>
      </c>
      <c r="P1049" s="88">
        <f>IF(OR(P$4="",P$4=0,P$5="",P$7=0,P$7="",P$8="",$L1049="",$L1049=0),"",layerCost(IF($N1049="",P$8,$N1049),P$4,P$5,$L1049)*MAX($K1049,1)*IF($M1049="",P$7,$M1049)/100)</f>
        <v>1491.0192023862996</v>
      </c>
      <c r="Q1049" s="84"/>
      <c r="R1049" s="88">
        <f>IF(OR(R$4="",R$4=0,R$5="",R$7=0,R$7="",R$8="",$L1049="",$L1049=0),"",layerCost(IF($N1049="",R$8,$N1049),R$4,R$5,$L1049)*MAX($K1049,1)*IF($M1049="",R$7,$M1049)/100)</f>
        <v>329.59008</v>
      </c>
      <c r="S1049" s="84"/>
      <c r="T1049" s="88">
        <f>IF(OR(T$4="",T$4=0,T$5="",T$7=0,T$7="",T$8="",$L1049="",$L1049=0),"",layerCost(IF($N1049="",T$8,$N1049),T$4,T$5,$L1049)*MAX($K1049,1)*IF($M1049="",T$7,$M1049)/100)</f>
        <v>329.59008</v>
      </c>
      <c r="U1049" s="84"/>
      <c r="V1049" s="88">
        <f>IF(OR(V$4="",V$4=0,V$5="",V$7=0,V$7="",V$8="",$L1049="",$L1049=0),"",layerCost(IF($N1049="",V$8,$N1049),V$4,V$5,$L1049)*MAX($K1049,1)*IF($M1049="",V$7,$M1049)/100)</f>
        <v>329.59008</v>
      </c>
      <c r="W1049" s="84"/>
      <c r="X1049" s="88" t="str">
        <f>IF(OR(X$4="",X$4=0,X$5="",X$7=0,X$7="",X$8="",$L1049="",$L1049=0),"",layerCost(IF($N1049="",X$8,$N1049),X$4,X$5,$L1049)*MAX($K1049,1)*IF($M1049="",X$7,$M1049)/100)</f>
        <v/>
      </c>
      <c r="Y1049" s="84"/>
      <c r="Z1049" s="88" t="str">
        <f>IF(OR(Z$4="",Z$4=0,Z$5="",Z$7=0,Z$7="",Z$8="",$L1049="",$L1049=0),"",layerCost(IF($N1049="",Z$8,$N1049),Z$4,Z$5,$L1049)*MAX($K1049,1)*IF($M1049="",Z$7,$M1049)/100)</f>
        <v/>
      </c>
    </row>
    <row r="1050" spans="1:26" x14ac:dyDescent="0.2">
      <c r="A1050">
        <v>418277.37</v>
      </c>
      <c r="B1050">
        <v>0</v>
      </c>
      <c r="C1050">
        <v>0</v>
      </c>
      <c r="K1050">
        <v>3</v>
      </c>
      <c r="L1050">
        <v>418277.37</v>
      </c>
      <c r="P1050" s="88">
        <f>IF(OR(P$4="",P$4=0,P$5="",P$7=0,P$7="",P$8="",$L1050="",$L1050=0),"",layerCost(IF($N1050="",P$8,$N1050),P$4,P$5,$L1050)*MAX($K1050,1)*IF($M1050="",P$7,$M1050)/100)</f>
        <v>9324.3149644854675</v>
      </c>
      <c r="Q1050" s="84"/>
      <c r="R1050" s="88">
        <f>IF(OR(R$4="",R$4=0,R$5="",R$7=0,R$7="",R$8="",$L1050="",$L1050=0),"",layerCost(IF($N1050="",R$8,$N1050),R$4,R$5,$L1050)*MAX($K1050,1)*IF($M1050="",R$7,$M1050)/100)</f>
        <v>2509.6642200000001</v>
      </c>
      <c r="S1050" s="84"/>
      <c r="T1050" s="88">
        <f>IF(OR(T$4="",T$4=0,T$5="",T$7=0,T$7="",T$8="",$L1050="",$L1050=0),"",layerCost(IF($N1050="",T$8,$N1050),T$4,T$5,$L1050)*MAX($K1050,1)*IF($M1050="",T$7,$M1050)/100)</f>
        <v>2509.6642200000001</v>
      </c>
      <c r="U1050" s="84"/>
      <c r="V1050" s="88">
        <f>IF(OR(V$4="",V$4=0,V$5="",V$7=0,V$7="",V$8="",$L1050="",$L1050=0),"",layerCost(IF($N1050="",V$8,$N1050),V$4,V$5,$L1050)*MAX($K1050,1)*IF($M1050="",V$7,$M1050)/100)</f>
        <v>2509.6642200000001</v>
      </c>
      <c r="W1050" s="84"/>
      <c r="X1050" s="88" t="str">
        <f>IF(OR(X$4="",X$4=0,X$5="",X$7=0,X$7="",X$8="",$L1050="",$L1050=0),"",layerCost(IF($N1050="",X$8,$N1050),X$4,X$5,$L1050)*MAX($K1050,1)*IF($M1050="",X$7,$M1050)/100)</f>
        <v/>
      </c>
      <c r="Y1050" s="84"/>
      <c r="Z1050" s="88" t="str">
        <f>IF(OR(Z$4="",Z$4=0,Z$5="",Z$7=0,Z$7="",Z$8="",$L1050="",$L1050=0),"",layerCost(IF($N1050="",Z$8,$N1050),Z$4,Z$5,$L1050)*MAX($K1050,1)*IF($M1050="",Z$7,$M1050)/100)</f>
        <v/>
      </c>
    </row>
    <row r="1051" spans="1:26" x14ac:dyDescent="0.2">
      <c r="A1051">
        <v>146738.84</v>
      </c>
      <c r="B1051">
        <v>3462.98</v>
      </c>
      <c r="C1051">
        <v>0</v>
      </c>
      <c r="K1051">
        <v>1</v>
      </c>
      <c r="L1051">
        <v>150201.82</v>
      </c>
      <c r="P1051" s="88">
        <f>IF(OR(P$4="",P$4=0,P$5="",P$7=0,P$7="",P$8="",$L1051="",$L1051=0),"",layerCost(IF($N1051="",P$8,$N1051),P$4,P$5,$L1051)*MAX($K1051,1)*IF($M1051="",P$7,$M1051)/100)</f>
        <v>1386.9780642573389</v>
      </c>
      <c r="Q1051" s="84"/>
      <c r="R1051" s="88">
        <f>IF(OR(R$4="",R$4=0,R$5="",R$7=0,R$7="",R$8="",$L1051="",$L1051=0),"",layerCost(IF($N1051="",R$8,$N1051),R$4,R$5,$L1051)*MAX($K1051,1)*IF($M1051="",R$7,$M1051)/100)</f>
        <v>300.40364</v>
      </c>
      <c r="S1051" s="84"/>
      <c r="T1051" s="88">
        <f>IF(OR(T$4="",T$4=0,T$5="",T$7=0,T$7="",T$8="",$L1051="",$L1051=0),"",layerCost(IF($N1051="",T$8,$N1051),T$4,T$5,$L1051)*MAX($K1051,1)*IF($M1051="",T$7,$M1051)/100)</f>
        <v>300.40364</v>
      </c>
      <c r="U1051" s="84"/>
      <c r="V1051" s="88">
        <f>IF(OR(V$4="",V$4=0,V$5="",V$7=0,V$7="",V$8="",$L1051="",$L1051=0),"",layerCost(IF($N1051="",V$8,$N1051),V$4,V$5,$L1051)*MAX($K1051,1)*IF($M1051="",V$7,$M1051)/100)</f>
        <v>300.40364</v>
      </c>
      <c r="W1051" s="84"/>
      <c r="X1051" s="88" t="str">
        <f>IF(OR(X$4="",X$4=0,X$5="",X$7=0,X$7="",X$8="",$L1051="",$L1051=0),"",layerCost(IF($N1051="",X$8,$N1051),X$4,X$5,$L1051)*MAX($K1051,1)*IF($M1051="",X$7,$M1051)/100)</f>
        <v/>
      </c>
      <c r="Y1051" s="84"/>
      <c r="Z1051" s="88" t="str">
        <f>IF(OR(Z$4="",Z$4=0,Z$5="",Z$7=0,Z$7="",Z$8="",$L1051="",$L1051=0),"",layerCost(IF($N1051="",Z$8,$N1051),Z$4,Z$5,$L1051)*MAX($K1051,1)*IF($M1051="",Z$7,$M1051)/100)</f>
        <v/>
      </c>
    </row>
    <row r="1052" spans="1:26" x14ac:dyDescent="0.2">
      <c r="A1052">
        <v>0</v>
      </c>
      <c r="B1052">
        <v>34697.18</v>
      </c>
      <c r="C1052">
        <v>0</v>
      </c>
      <c r="K1052">
        <v>1</v>
      </c>
      <c r="L1052">
        <v>34697.18</v>
      </c>
      <c r="P1052" s="88">
        <f>IF(OR(P$4="",P$4=0,P$5="",P$7=0,P$7="",P$8="",$L1052="",$L1052=0),"",layerCost(IF($N1052="",P$8,$N1052),P$4,P$5,$L1052)*MAX($K1052,1)*IF($M1052="",P$7,$M1052)/100)</f>
        <v>346.97180000000003</v>
      </c>
      <c r="Q1052" s="84"/>
      <c r="R1052" s="88">
        <f>IF(OR(R$4="",R$4=0,R$5="",R$7=0,R$7="",R$8="",$L1052="",$L1052=0),"",layerCost(IF($N1052="",R$8,$N1052),R$4,R$5,$L1052)*MAX($K1052,1)*IF($M1052="",R$7,$M1052)/100)</f>
        <v>69.394360000000006</v>
      </c>
      <c r="S1052" s="84"/>
      <c r="T1052" s="88">
        <f>IF(OR(T$4="",T$4=0,T$5="",T$7=0,T$7="",T$8="",$L1052="",$L1052=0),"",layerCost(IF($N1052="",T$8,$N1052),T$4,T$5,$L1052)*MAX($K1052,1)*IF($M1052="",T$7,$M1052)/100)</f>
        <v>69.394360000000006</v>
      </c>
      <c r="U1052" s="84"/>
      <c r="V1052" s="88">
        <f>IF(OR(V$4="",V$4=0,V$5="",V$7=0,V$7="",V$8="",$L1052="",$L1052=0),"",layerCost(IF($N1052="",V$8,$N1052),V$4,V$5,$L1052)*MAX($K1052,1)*IF($M1052="",V$7,$M1052)/100)</f>
        <v>69.394360000000006</v>
      </c>
      <c r="W1052" s="84"/>
      <c r="X1052" s="88" t="str">
        <f>IF(OR(X$4="",X$4=0,X$5="",X$7=0,X$7="",X$8="",$L1052="",$L1052=0),"",layerCost(IF($N1052="",X$8,$N1052),X$4,X$5,$L1052)*MAX($K1052,1)*IF($M1052="",X$7,$M1052)/100)</f>
        <v/>
      </c>
      <c r="Y1052" s="84"/>
      <c r="Z1052" s="88" t="str">
        <f>IF(OR(Z$4="",Z$4=0,Z$5="",Z$7=0,Z$7="",Z$8="",$L1052="",$L1052=0),"",layerCost(IF($N1052="",Z$8,$N1052),Z$4,Z$5,$L1052)*MAX($K1052,1)*IF($M1052="",Z$7,$M1052)/100)</f>
        <v/>
      </c>
    </row>
    <row r="1053" spans="1:26" x14ac:dyDescent="0.2">
      <c r="A1053">
        <v>192035.07</v>
      </c>
      <c r="B1053">
        <v>0</v>
      </c>
      <c r="C1053">
        <v>0</v>
      </c>
      <c r="K1053">
        <v>1</v>
      </c>
      <c r="L1053">
        <v>192035.07</v>
      </c>
      <c r="P1053" s="88">
        <f>IF(OR(P$4="",P$4=0,P$5="",P$7=0,P$7="",P$8="",$L1053="",$L1053=0),"",layerCost(IF($N1053="",P$8,$N1053),P$4,P$5,$L1053)*MAX($K1053,1)*IF($M1053="",P$7,$M1053)/100)</f>
        <v>1681.47375990807</v>
      </c>
      <c r="Q1053" s="84"/>
      <c r="R1053" s="88">
        <f>IF(OR(R$4="",R$4=0,R$5="",R$7=0,R$7="",R$8="",$L1053="",$L1053=0),"",layerCost(IF($N1053="",R$8,$N1053),R$4,R$5,$L1053)*MAX($K1053,1)*IF($M1053="",R$7,$M1053)/100)</f>
        <v>384.07014000000004</v>
      </c>
      <c r="S1053" s="84"/>
      <c r="T1053" s="88">
        <f>IF(OR(T$4="",T$4=0,T$5="",T$7=0,T$7="",T$8="",$L1053="",$L1053=0),"",layerCost(IF($N1053="",T$8,$N1053),T$4,T$5,$L1053)*MAX($K1053,1)*IF($M1053="",T$7,$M1053)/100)</f>
        <v>384.07014000000004</v>
      </c>
      <c r="U1053" s="84"/>
      <c r="V1053" s="88">
        <f>IF(OR(V$4="",V$4=0,V$5="",V$7=0,V$7="",V$8="",$L1053="",$L1053=0),"",layerCost(IF($N1053="",V$8,$N1053),V$4,V$5,$L1053)*MAX($K1053,1)*IF($M1053="",V$7,$M1053)/100)</f>
        <v>384.07014000000004</v>
      </c>
      <c r="W1053" s="84"/>
      <c r="X1053" s="88" t="str">
        <f>IF(OR(X$4="",X$4=0,X$5="",X$7=0,X$7="",X$8="",$L1053="",$L1053=0),"",layerCost(IF($N1053="",X$8,$N1053),X$4,X$5,$L1053)*MAX($K1053,1)*IF($M1053="",X$7,$M1053)/100)</f>
        <v/>
      </c>
      <c r="Y1053" s="84"/>
      <c r="Z1053" s="88" t="str">
        <f>IF(OR(Z$4="",Z$4=0,Z$5="",Z$7=0,Z$7="",Z$8="",$L1053="",$L1053=0),"",layerCost(IF($N1053="",Z$8,$N1053),Z$4,Z$5,$L1053)*MAX($K1053,1)*IF($M1053="",Z$7,$M1053)/100)</f>
        <v/>
      </c>
    </row>
    <row r="1054" spans="1:26" x14ac:dyDescent="0.2">
      <c r="A1054">
        <v>119687.19</v>
      </c>
      <c r="B1054">
        <v>28998.67</v>
      </c>
      <c r="C1054">
        <v>0</v>
      </c>
      <c r="K1054">
        <v>1</v>
      </c>
      <c r="L1054">
        <v>148685.85999999999</v>
      </c>
      <c r="P1054" s="88">
        <f>IF(OR(P$4="",P$4=0,P$5="",P$7=0,P$7="",P$8="",$L1054="",$L1054=0),"",layerCost(IF($N1054="",P$8,$N1054),P$4,P$5,$L1054)*MAX($K1054,1)*IF($M1054="",P$7,$M1054)/100)</f>
        <v>1376.0510360919632</v>
      </c>
      <c r="Q1054" s="84"/>
      <c r="R1054" s="88">
        <f>IF(OR(R$4="",R$4=0,R$5="",R$7=0,R$7="",R$8="",$L1054="",$L1054=0),"",layerCost(IF($N1054="",R$8,$N1054),R$4,R$5,$L1054)*MAX($K1054,1)*IF($M1054="",R$7,$M1054)/100)</f>
        <v>297.37171999999998</v>
      </c>
      <c r="S1054" s="84"/>
      <c r="T1054" s="88">
        <f>IF(OR(T$4="",T$4=0,T$5="",T$7=0,T$7="",T$8="",$L1054="",$L1054=0),"",layerCost(IF($N1054="",T$8,$N1054),T$4,T$5,$L1054)*MAX($K1054,1)*IF($M1054="",T$7,$M1054)/100)</f>
        <v>297.37171999999998</v>
      </c>
      <c r="U1054" s="84"/>
      <c r="V1054" s="88">
        <f>IF(OR(V$4="",V$4=0,V$5="",V$7=0,V$7="",V$8="",$L1054="",$L1054=0),"",layerCost(IF($N1054="",V$8,$N1054),V$4,V$5,$L1054)*MAX($K1054,1)*IF($M1054="",V$7,$M1054)/100)</f>
        <v>297.37171999999998</v>
      </c>
      <c r="W1054" s="84"/>
      <c r="X1054" s="88" t="str">
        <f>IF(OR(X$4="",X$4=0,X$5="",X$7=0,X$7="",X$8="",$L1054="",$L1054=0),"",layerCost(IF($N1054="",X$8,$N1054),X$4,X$5,$L1054)*MAX($K1054,1)*IF($M1054="",X$7,$M1054)/100)</f>
        <v/>
      </c>
      <c r="Y1054" s="84"/>
      <c r="Z1054" s="88" t="str">
        <f>IF(OR(Z$4="",Z$4=0,Z$5="",Z$7=0,Z$7="",Z$8="",$L1054="",$L1054=0),"",layerCost(IF($N1054="",Z$8,$N1054),Z$4,Z$5,$L1054)*MAX($K1054,1)*IF($M1054="",Z$7,$M1054)/100)</f>
        <v/>
      </c>
    </row>
    <row r="1055" spans="1:26" x14ac:dyDescent="0.2">
      <c r="A1055">
        <v>212833.73</v>
      </c>
      <c r="B1055">
        <v>22029.96</v>
      </c>
      <c r="C1055">
        <v>0</v>
      </c>
      <c r="K1055">
        <v>1</v>
      </c>
      <c r="L1055">
        <v>234863.69</v>
      </c>
      <c r="P1055" s="88">
        <f>IF(OR(P$4="",P$4=0,P$5="",P$7=0,P$7="",P$8="",$L1055="",$L1055=0),"",layerCost(IF($N1055="",P$8,$N1055),P$4,P$5,$L1055)*MAX($K1055,1)*IF($M1055="",P$7,$M1055)/100)</f>
        <v>1976.0733007463211</v>
      </c>
      <c r="Q1055" s="84"/>
      <c r="R1055" s="88">
        <f>IF(OR(R$4="",R$4=0,R$5="",R$7=0,R$7="",R$8="",$L1055="",$L1055=0),"",layerCost(IF($N1055="",R$8,$N1055),R$4,R$5,$L1055)*MAX($K1055,1)*IF($M1055="",R$7,$M1055)/100)</f>
        <v>469.72738000000004</v>
      </c>
      <c r="S1055" s="84"/>
      <c r="T1055" s="88">
        <f>IF(OR(T$4="",T$4=0,T$5="",T$7=0,T$7="",T$8="",$L1055="",$L1055=0),"",layerCost(IF($N1055="",T$8,$N1055),T$4,T$5,$L1055)*MAX($K1055,1)*IF($M1055="",T$7,$M1055)/100)</f>
        <v>469.72738000000004</v>
      </c>
      <c r="U1055" s="84"/>
      <c r="V1055" s="88">
        <f>IF(OR(V$4="",V$4=0,V$5="",V$7=0,V$7="",V$8="",$L1055="",$L1055=0),"",layerCost(IF($N1055="",V$8,$N1055),V$4,V$5,$L1055)*MAX($K1055,1)*IF($M1055="",V$7,$M1055)/100)</f>
        <v>469.72738000000004</v>
      </c>
      <c r="W1055" s="84"/>
      <c r="X1055" s="88" t="str">
        <f>IF(OR(X$4="",X$4=0,X$5="",X$7=0,X$7="",X$8="",$L1055="",$L1055=0),"",layerCost(IF($N1055="",X$8,$N1055),X$4,X$5,$L1055)*MAX($K1055,1)*IF($M1055="",X$7,$M1055)/100)</f>
        <v/>
      </c>
      <c r="Y1055" s="84"/>
      <c r="Z1055" s="88" t="str">
        <f>IF(OR(Z$4="",Z$4=0,Z$5="",Z$7=0,Z$7="",Z$8="",$L1055="",$L1055=0),"",layerCost(IF($N1055="",Z$8,$N1055),Z$4,Z$5,$L1055)*MAX($K1055,1)*IF($M1055="",Z$7,$M1055)/100)</f>
        <v/>
      </c>
    </row>
    <row r="1056" spans="1:26" x14ac:dyDescent="0.2">
      <c r="A1056">
        <v>167720.56</v>
      </c>
      <c r="B1056">
        <v>11554.51</v>
      </c>
      <c r="C1056">
        <v>0</v>
      </c>
      <c r="K1056">
        <v>1</v>
      </c>
      <c r="L1056">
        <v>179275.07</v>
      </c>
      <c r="P1056" s="88">
        <f>IF(OR(P$4="",P$4=0,P$5="",P$7=0,P$7="",P$8="",$L1056="",$L1056=0),"",layerCost(IF($N1056="",P$8,$N1056),P$4,P$5,$L1056)*MAX($K1056,1)*IF($M1056="",P$7,$M1056)/100)</f>
        <v>1592.7156234700169</v>
      </c>
      <c r="Q1056" s="84"/>
      <c r="R1056" s="88">
        <f>IF(OR(R$4="",R$4=0,R$5="",R$7=0,R$7="",R$8="",$L1056="",$L1056=0),"",layerCost(IF($N1056="",R$8,$N1056),R$4,R$5,$L1056)*MAX($K1056,1)*IF($M1056="",R$7,$M1056)/100)</f>
        <v>358.55014000000006</v>
      </c>
      <c r="S1056" s="84"/>
      <c r="T1056" s="88">
        <f>IF(OR(T$4="",T$4=0,T$5="",T$7=0,T$7="",T$8="",$L1056="",$L1056=0),"",layerCost(IF($N1056="",T$8,$N1056),T$4,T$5,$L1056)*MAX($K1056,1)*IF($M1056="",T$7,$M1056)/100)</f>
        <v>358.55014000000006</v>
      </c>
      <c r="U1056" s="84"/>
      <c r="V1056" s="88">
        <f>IF(OR(V$4="",V$4=0,V$5="",V$7=0,V$7="",V$8="",$L1056="",$L1056=0),"",layerCost(IF($N1056="",V$8,$N1056),V$4,V$5,$L1056)*MAX($K1056,1)*IF($M1056="",V$7,$M1056)/100)</f>
        <v>358.55014000000006</v>
      </c>
      <c r="W1056" s="84"/>
      <c r="X1056" s="88" t="str">
        <f>IF(OR(X$4="",X$4=0,X$5="",X$7=0,X$7="",X$8="",$L1056="",$L1056=0),"",layerCost(IF($N1056="",X$8,$N1056),X$4,X$5,$L1056)*MAX($K1056,1)*IF($M1056="",X$7,$M1056)/100)</f>
        <v/>
      </c>
      <c r="Y1056" s="84"/>
      <c r="Z1056" s="88" t="str">
        <f>IF(OR(Z$4="",Z$4=0,Z$5="",Z$7=0,Z$7="",Z$8="",$L1056="",$L1056=0),"",layerCost(IF($N1056="",Z$8,$N1056),Z$4,Z$5,$L1056)*MAX($K1056,1)*IF($M1056="",Z$7,$M1056)/100)</f>
        <v/>
      </c>
    </row>
    <row r="1057" spans="1:26" x14ac:dyDescent="0.2">
      <c r="A1057">
        <v>143409.38</v>
      </c>
      <c r="B1057">
        <v>0</v>
      </c>
      <c r="C1057">
        <v>0</v>
      </c>
      <c r="K1057">
        <v>1</v>
      </c>
      <c r="L1057">
        <v>143409.38</v>
      </c>
      <c r="P1057" s="88">
        <f>IF(OR(P$4="",P$4=0,P$5="",P$7=0,P$7="",P$8="",$L1057="",$L1057=0),"",layerCost(IF($N1057="",P$8,$N1057),P$4,P$5,$L1057)*MAX($K1057,1)*IF($M1057="",P$7,$M1057)/100)</f>
        <v>1337.8019550696697</v>
      </c>
      <c r="Q1057" s="84"/>
      <c r="R1057" s="88">
        <f>IF(OR(R$4="",R$4=0,R$5="",R$7=0,R$7="",R$8="",$L1057="",$L1057=0),"",layerCost(IF($N1057="",R$8,$N1057),R$4,R$5,$L1057)*MAX($K1057,1)*IF($M1057="",R$7,$M1057)/100)</f>
        <v>286.81876000000005</v>
      </c>
      <c r="S1057" s="84"/>
      <c r="T1057" s="88">
        <f>IF(OR(T$4="",T$4=0,T$5="",T$7=0,T$7="",T$8="",$L1057="",$L1057=0),"",layerCost(IF($N1057="",T$8,$N1057),T$4,T$5,$L1057)*MAX($K1057,1)*IF($M1057="",T$7,$M1057)/100)</f>
        <v>286.81876000000005</v>
      </c>
      <c r="U1057" s="84"/>
      <c r="V1057" s="88">
        <f>IF(OR(V$4="",V$4=0,V$5="",V$7=0,V$7="",V$8="",$L1057="",$L1057=0),"",layerCost(IF($N1057="",V$8,$N1057),V$4,V$5,$L1057)*MAX($K1057,1)*IF($M1057="",V$7,$M1057)/100)</f>
        <v>286.81876000000005</v>
      </c>
      <c r="W1057" s="84"/>
      <c r="X1057" s="88" t="str">
        <f>IF(OR(X$4="",X$4=0,X$5="",X$7=0,X$7="",X$8="",$L1057="",$L1057=0),"",layerCost(IF($N1057="",X$8,$N1057),X$4,X$5,$L1057)*MAX($K1057,1)*IF($M1057="",X$7,$M1057)/100)</f>
        <v/>
      </c>
      <c r="Y1057" s="84"/>
      <c r="Z1057" s="88" t="str">
        <f>IF(OR(Z$4="",Z$4=0,Z$5="",Z$7=0,Z$7="",Z$8="",$L1057="",$L1057=0),"",layerCost(IF($N1057="",Z$8,$N1057),Z$4,Z$5,$L1057)*MAX($K1057,1)*IF($M1057="",Z$7,$M1057)/100)</f>
        <v/>
      </c>
    </row>
    <row r="1058" spans="1:26" x14ac:dyDescent="0.2">
      <c r="A1058">
        <v>179530.8</v>
      </c>
      <c r="B1058">
        <v>11599.47</v>
      </c>
      <c r="C1058">
        <v>0</v>
      </c>
      <c r="K1058">
        <v>1</v>
      </c>
      <c r="L1058">
        <v>191130.27</v>
      </c>
      <c r="P1058" s="88">
        <f>IF(OR(P$4="",P$4=0,P$5="",P$7=0,P$7="",P$8="",$L1058="",$L1058=0),"",layerCost(IF($N1058="",P$8,$N1058),P$4,P$5,$L1058)*MAX($K1058,1)*IF($M1058="",P$7,$M1058)/100)</f>
        <v>1675.2007626249597</v>
      </c>
      <c r="Q1058" s="84"/>
      <c r="R1058" s="88">
        <f>IF(OR(R$4="",R$4=0,R$5="",R$7=0,R$7="",R$8="",$L1058="",$L1058=0),"",layerCost(IF($N1058="",R$8,$N1058),R$4,R$5,$L1058)*MAX($K1058,1)*IF($M1058="",R$7,$M1058)/100)</f>
        <v>382.26053999999999</v>
      </c>
      <c r="S1058" s="84"/>
      <c r="T1058" s="88">
        <f>IF(OR(T$4="",T$4=0,T$5="",T$7=0,T$7="",T$8="",$L1058="",$L1058=0),"",layerCost(IF($N1058="",T$8,$N1058),T$4,T$5,$L1058)*MAX($K1058,1)*IF($M1058="",T$7,$M1058)/100)</f>
        <v>382.26053999999999</v>
      </c>
      <c r="U1058" s="84"/>
      <c r="V1058" s="88">
        <f>IF(OR(V$4="",V$4=0,V$5="",V$7=0,V$7="",V$8="",$L1058="",$L1058=0),"",layerCost(IF($N1058="",V$8,$N1058),V$4,V$5,$L1058)*MAX($K1058,1)*IF($M1058="",V$7,$M1058)/100)</f>
        <v>382.26053999999999</v>
      </c>
      <c r="W1058" s="84"/>
      <c r="X1058" s="88" t="str">
        <f>IF(OR(X$4="",X$4=0,X$5="",X$7=0,X$7="",X$8="",$L1058="",$L1058=0),"",layerCost(IF($N1058="",X$8,$N1058),X$4,X$5,$L1058)*MAX($K1058,1)*IF($M1058="",X$7,$M1058)/100)</f>
        <v/>
      </c>
      <c r="Y1058" s="84"/>
      <c r="Z1058" s="88" t="str">
        <f>IF(OR(Z$4="",Z$4=0,Z$5="",Z$7=0,Z$7="",Z$8="",$L1058="",$L1058=0),"",layerCost(IF($N1058="",Z$8,$N1058),Z$4,Z$5,$L1058)*MAX($K1058,1)*IF($M1058="",Z$7,$M1058)/100)</f>
        <v/>
      </c>
    </row>
    <row r="1059" spans="1:26" x14ac:dyDescent="0.2">
      <c r="A1059">
        <v>178117.73</v>
      </c>
      <c r="B1059">
        <v>27618.720000000001</v>
      </c>
      <c r="C1059">
        <v>0</v>
      </c>
      <c r="K1059">
        <v>1</v>
      </c>
      <c r="L1059">
        <v>205736.45</v>
      </c>
      <c r="P1059" s="88">
        <f>IF(OR(P$4="",P$4=0,P$5="",P$7=0,P$7="",P$8="",$L1059="",$L1059=0),"",layerCost(IF($N1059="",P$8,$N1059),P$4,P$5,$L1059)*MAX($K1059,1)*IF($M1059="",P$7,$M1059)/100)</f>
        <v>1776.156971435654</v>
      </c>
      <c r="Q1059" s="84"/>
      <c r="R1059" s="88">
        <f>IF(OR(R$4="",R$4=0,R$5="",R$7=0,R$7="",R$8="",$L1059="",$L1059=0),"",layerCost(IF($N1059="",R$8,$N1059),R$4,R$5,$L1059)*MAX($K1059,1)*IF($M1059="",R$7,$M1059)/100)</f>
        <v>411.4729000000001</v>
      </c>
      <c r="S1059" s="84"/>
      <c r="T1059" s="88">
        <f>IF(OR(T$4="",T$4=0,T$5="",T$7=0,T$7="",T$8="",$L1059="",$L1059=0),"",layerCost(IF($N1059="",T$8,$N1059),T$4,T$5,$L1059)*MAX($K1059,1)*IF($M1059="",T$7,$M1059)/100)</f>
        <v>411.4729000000001</v>
      </c>
      <c r="U1059" s="84"/>
      <c r="V1059" s="88">
        <f>IF(OR(V$4="",V$4=0,V$5="",V$7=0,V$7="",V$8="",$L1059="",$L1059=0),"",layerCost(IF($N1059="",V$8,$N1059),V$4,V$5,$L1059)*MAX($K1059,1)*IF($M1059="",V$7,$M1059)/100)</f>
        <v>411.4729000000001</v>
      </c>
      <c r="W1059" s="84"/>
      <c r="X1059" s="88" t="str">
        <f>IF(OR(X$4="",X$4=0,X$5="",X$7=0,X$7="",X$8="",$L1059="",$L1059=0),"",layerCost(IF($N1059="",X$8,$N1059),X$4,X$5,$L1059)*MAX($K1059,1)*IF($M1059="",X$7,$M1059)/100)</f>
        <v/>
      </c>
      <c r="Y1059" s="84"/>
      <c r="Z1059" s="88" t="str">
        <f>IF(OR(Z$4="",Z$4=0,Z$5="",Z$7=0,Z$7="",Z$8="",$L1059="",$L1059=0),"",layerCost(IF($N1059="",Z$8,$N1059),Z$4,Z$5,$L1059)*MAX($K1059,1)*IF($M1059="",Z$7,$M1059)/100)</f>
        <v/>
      </c>
    </row>
    <row r="1060" spans="1:26" x14ac:dyDescent="0.2">
      <c r="A1060">
        <v>71063.199999999997</v>
      </c>
      <c r="B1060">
        <v>0</v>
      </c>
      <c r="C1060">
        <v>0</v>
      </c>
      <c r="K1060">
        <v>1</v>
      </c>
      <c r="L1060">
        <v>71063.199999999997</v>
      </c>
      <c r="P1060" s="88">
        <f>IF(OR(P$4="",P$4=0,P$5="",P$7=0,P$7="",P$8="",$L1060="",$L1060=0),"",layerCost(IF($N1060="",P$8,$N1060),P$4,P$5,$L1060)*MAX($K1060,1)*IF($M1060="",P$7,$M1060)/100)</f>
        <v>710.63199999999995</v>
      </c>
      <c r="Q1060" s="84"/>
      <c r="R1060" s="88">
        <f>IF(OR(R$4="",R$4=0,R$5="",R$7=0,R$7="",R$8="",$L1060="",$L1060=0),"",layerCost(IF($N1060="",R$8,$N1060),R$4,R$5,$L1060)*MAX($K1060,1)*IF($M1060="",R$7,$M1060)/100)</f>
        <v>142.12639999999999</v>
      </c>
      <c r="S1060" s="84"/>
      <c r="T1060" s="88">
        <f>IF(OR(T$4="",T$4=0,T$5="",T$7=0,T$7="",T$8="",$L1060="",$L1060=0),"",layerCost(IF($N1060="",T$8,$N1060),T$4,T$5,$L1060)*MAX($K1060,1)*IF($M1060="",T$7,$M1060)/100)</f>
        <v>142.12639999999999</v>
      </c>
      <c r="U1060" s="84"/>
      <c r="V1060" s="88">
        <f>IF(OR(V$4="",V$4=0,V$5="",V$7=0,V$7="",V$8="",$L1060="",$L1060=0),"",layerCost(IF($N1060="",V$8,$N1060),V$4,V$5,$L1060)*MAX($K1060,1)*IF($M1060="",V$7,$M1060)/100)</f>
        <v>142.12639999999999</v>
      </c>
      <c r="W1060" s="84"/>
      <c r="X1060" s="88" t="str">
        <f>IF(OR(X$4="",X$4=0,X$5="",X$7=0,X$7="",X$8="",$L1060="",$L1060=0),"",layerCost(IF($N1060="",X$8,$N1060),X$4,X$5,$L1060)*MAX($K1060,1)*IF($M1060="",X$7,$M1060)/100)</f>
        <v/>
      </c>
      <c r="Y1060" s="84"/>
      <c r="Z1060" s="88" t="str">
        <f>IF(OR(Z$4="",Z$4=0,Z$5="",Z$7=0,Z$7="",Z$8="",$L1060="",$L1060=0),"",layerCost(IF($N1060="",Z$8,$N1060),Z$4,Z$5,$L1060)*MAX($K1060,1)*IF($M1060="",Z$7,$M1060)/100)</f>
        <v/>
      </c>
    </row>
    <row r="1061" spans="1:26" x14ac:dyDescent="0.2">
      <c r="A1061">
        <v>119569.5</v>
      </c>
      <c r="B1061">
        <v>0</v>
      </c>
      <c r="C1061">
        <v>0</v>
      </c>
      <c r="K1061">
        <v>1</v>
      </c>
      <c r="L1061">
        <v>119569.5</v>
      </c>
      <c r="P1061" s="88">
        <f>IF(OR(P$4="",P$4=0,P$5="",P$7=0,P$7="",P$8="",$L1061="",$L1061=0),"",layerCost(IF($N1061="",P$8,$N1061),P$4,P$5,$L1061)*MAX($K1061,1)*IF($M1061="",P$7,$M1061)/100)</f>
        <v>1159.0206859449954</v>
      </c>
      <c r="Q1061" s="84"/>
      <c r="R1061" s="88">
        <f>IF(OR(R$4="",R$4=0,R$5="",R$7=0,R$7="",R$8="",$L1061="",$L1061=0),"",layerCost(IF($N1061="",R$8,$N1061),R$4,R$5,$L1061)*MAX($K1061,1)*IF($M1061="",R$7,$M1061)/100)</f>
        <v>239.13900000000001</v>
      </c>
      <c r="S1061" s="84"/>
      <c r="T1061" s="88">
        <f>IF(OR(T$4="",T$4=0,T$5="",T$7=0,T$7="",T$8="",$L1061="",$L1061=0),"",layerCost(IF($N1061="",T$8,$N1061),T$4,T$5,$L1061)*MAX($K1061,1)*IF($M1061="",T$7,$M1061)/100)</f>
        <v>239.13900000000001</v>
      </c>
      <c r="U1061" s="84"/>
      <c r="V1061" s="88">
        <f>IF(OR(V$4="",V$4=0,V$5="",V$7=0,V$7="",V$8="",$L1061="",$L1061=0),"",layerCost(IF($N1061="",V$8,$N1061),V$4,V$5,$L1061)*MAX($K1061,1)*IF($M1061="",V$7,$M1061)/100)</f>
        <v>239.13900000000001</v>
      </c>
      <c r="W1061" s="84"/>
      <c r="X1061" s="88" t="str">
        <f>IF(OR(X$4="",X$4=0,X$5="",X$7=0,X$7="",X$8="",$L1061="",$L1061=0),"",layerCost(IF($N1061="",X$8,$N1061),X$4,X$5,$L1061)*MAX($K1061,1)*IF($M1061="",X$7,$M1061)/100)</f>
        <v/>
      </c>
      <c r="Y1061" s="84"/>
      <c r="Z1061" s="88" t="str">
        <f>IF(OR(Z$4="",Z$4=0,Z$5="",Z$7=0,Z$7="",Z$8="",$L1061="",$L1061=0),"",layerCost(IF($N1061="",Z$8,$N1061),Z$4,Z$5,$L1061)*MAX($K1061,1)*IF($M1061="",Z$7,$M1061)/100)</f>
        <v/>
      </c>
    </row>
    <row r="1062" spans="1:26" x14ac:dyDescent="0.2">
      <c r="A1062">
        <v>192506.91</v>
      </c>
      <c r="B1062">
        <v>23131.45</v>
      </c>
      <c r="C1062">
        <v>0</v>
      </c>
      <c r="K1062">
        <v>1</v>
      </c>
      <c r="L1062">
        <v>215638.36000000002</v>
      </c>
      <c r="P1062" s="88">
        <f>IF(OR(P$4="",P$4=0,P$5="",P$7=0,P$7="",P$8="",$L1062="",$L1062=0),"",layerCost(IF($N1062="",P$8,$N1062),P$4,P$5,$L1062)*MAX($K1062,1)*IF($M1062="",P$7,$M1062)/100)</f>
        <v>1844.2892228840926</v>
      </c>
      <c r="Q1062" s="84"/>
      <c r="R1062" s="88">
        <f>IF(OR(R$4="",R$4=0,R$5="",R$7=0,R$7="",R$8="",$L1062="",$L1062=0),"",layerCost(IF($N1062="",R$8,$N1062),R$4,R$5,$L1062)*MAX($K1062,1)*IF($M1062="",R$7,$M1062)/100)</f>
        <v>431.27672000000007</v>
      </c>
      <c r="S1062" s="84"/>
      <c r="T1062" s="88">
        <f>IF(OR(T$4="",T$4=0,T$5="",T$7=0,T$7="",T$8="",$L1062="",$L1062=0),"",layerCost(IF($N1062="",T$8,$N1062),T$4,T$5,$L1062)*MAX($K1062,1)*IF($M1062="",T$7,$M1062)/100)</f>
        <v>431.27672000000007</v>
      </c>
      <c r="U1062" s="84"/>
      <c r="V1062" s="88">
        <f>IF(OR(V$4="",V$4=0,V$5="",V$7=0,V$7="",V$8="",$L1062="",$L1062=0),"",layerCost(IF($N1062="",V$8,$N1062),V$4,V$5,$L1062)*MAX($K1062,1)*IF($M1062="",V$7,$M1062)/100)</f>
        <v>431.27672000000007</v>
      </c>
      <c r="W1062" s="84"/>
      <c r="X1062" s="88" t="str">
        <f>IF(OR(X$4="",X$4=0,X$5="",X$7=0,X$7="",X$8="",$L1062="",$L1062=0),"",layerCost(IF($N1062="",X$8,$N1062),X$4,X$5,$L1062)*MAX($K1062,1)*IF($M1062="",X$7,$M1062)/100)</f>
        <v/>
      </c>
      <c r="Y1062" s="84"/>
      <c r="Z1062" s="88" t="str">
        <f>IF(OR(Z$4="",Z$4=0,Z$5="",Z$7=0,Z$7="",Z$8="",$L1062="",$L1062=0),"",layerCost(IF($N1062="",Z$8,$N1062),Z$4,Z$5,$L1062)*MAX($K1062,1)*IF($M1062="",Z$7,$M1062)/100)</f>
        <v/>
      </c>
    </row>
    <row r="1063" spans="1:26" x14ac:dyDescent="0.2">
      <c r="A1063">
        <v>95655.62</v>
      </c>
      <c r="B1063">
        <v>0</v>
      </c>
      <c r="C1063">
        <v>0</v>
      </c>
      <c r="K1063">
        <v>1</v>
      </c>
      <c r="L1063">
        <v>95655.62</v>
      </c>
      <c r="P1063" s="88">
        <f>IF(OR(P$4="",P$4=0,P$5="",P$7=0,P$7="",P$8="",$L1063="",$L1063=0),"",layerCost(IF($N1063="",P$8,$N1063),P$4,P$5,$L1063)*MAX($K1063,1)*IF($M1063="",P$7,$M1063)/100)</f>
        <v>956.55619999999999</v>
      </c>
      <c r="Q1063" s="84"/>
      <c r="R1063" s="88">
        <f>IF(OR(R$4="",R$4=0,R$5="",R$7=0,R$7="",R$8="",$L1063="",$L1063=0),"",layerCost(IF($N1063="",R$8,$N1063),R$4,R$5,$L1063)*MAX($K1063,1)*IF($M1063="",R$7,$M1063)/100)</f>
        <v>191.31124</v>
      </c>
      <c r="S1063" s="84"/>
      <c r="T1063" s="88">
        <f>IF(OR(T$4="",T$4=0,T$5="",T$7=0,T$7="",T$8="",$L1063="",$L1063=0),"",layerCost(IF($N1063="",T$8,$N1063),T$4,T$5,$L1063)*MAX($K1063,1)*IF($M1063="",T$7,$M1063)/100)</f>
        <v>191.31124</v>
      </c>
      <c r="U1063" s="84"/>
      <c r="V1063" s="88">
        <f>IF(OR(V$4="",V$4=0,V$5="",V$7=0,V$7="",V$8="",$L1063="",$L1063=0),"",layerCost(IF($N1063="",V$8,$N1063),V$4,V$5,$L1063)*MAX($K1063,1)*IF($M1063="",V$7,$M1063)/100)</f>
        <v>191.31124</v>
      </c>
      <c r="W1063" s="84"/>
      <c r="X1063" s="88" t="str">
        <f>IF(OR(X$4="",X$4=0,X$5="",X$7=0,X$7="",X$8="",$L1063="",$L1063=0),"",layerCost(IF($N1063="",X$8,$N1063),X$4,X$5,$L1063)*MAX($K1063,1)*IF($M1063="",X$7,$M1063)/100)</f>
        <v/>
      </c>
      <c r="Y1063" s="84"/>
      <c r="Z1063" s="88" t="str">
        <f>IF(OR(Z$4="",Z$4=0,Z$5="",Z$7=0,Z$7="",Z$8="",$L1063="",$L1063=0),"",layerCost(IF($N1063="",Z$8,$N1063),Z$4,Z$5,$L1063)*MAX($K1063,1)*IF($M1063="",Z$7,$M1063)/100)</f>
        <v/>
      </c>
    </row>
    <row r="1064" spans="1:26" x14ac:dyDescent="0.2">
      <c r="A1064">
        <v>331272</v>
      </c>
      <c r="B1064">
        <v>55550</v>
      </c>
      <c r="C1064">
        <v>0</v>
      </c>
      <c r="K1064">
        <v>1</v>
      </c>
      <c r="L1064">
        <v>386822</v>
      </c>
      <c r="P1064" s="88">
        <f>IF(OR(P$4="",P$4=0,P$5="",P$7=0,P$7="",P$8="",$L1064="",$L1064=0),"",layerCost(IF($N1064="",P$8,$N1064),P$4,P$5,$L1064)*MAX($K1064,1)*IF($M1064="",P$7,$M1064)/100)</f>
        <v>2943.7365795458645</v>
      </c>
      <c r="Q1064" s="84"/>
      <c r="R1064" s="88">
        <f>IF(OR(R$4="",R$4=0,R$5="",R$7=0,R$7="",R$8="",$L1064="",$L1064=0),"",layerCost(IF($N1064="",R$8,$N1064),R$4,R$5,$L1064)*MAX($K1064,1)*IF($M1064="",R$7,$M1064)/100)</f>
        <v>773.64400000000012</v>
      </c>
      <c r="S1064" s="84"/>
      <c r="T1064" s="88">
        <f>IF(OR(T$4="",T$4=0,T$5="",T$7=0,T$7="",T$8="",$L1064="",$L1064=0),"",layerCost(IF($N1064="",T$8,$N1064),T$4,T$5,$L1064)*MAX($K1064,1)*IF($M1064="",T$7,$M1064)/100)</f>
        <v>773.64400000000012</v>
      </c>
      <c r="U1064" s="84"/>
      <c r="V1064" s="88">
        <f>IF(OR(V$4="",V$4=0,V$5="",V$7=0,V$7="",V$8="",$L1064="",$L1064=0),"",layerCost(IF($N1064="",V$8,$N1064),V$4,V$5,$L1064)*MAX($K1064,1)*IF($M1064="",V$7,$M1064)/100)</f>
        <v>773.64400000000012</v>
      </c>
      <c r="W1064" s="84"/>
      <c r="X1064" s="88" t="str">
        <f>IF(OR(X$4="",X$4=0,X$5="",X$7=0,X$7="",X$8="",$L1064="",$L1064=0),"",layerCost(IF($N1064="",X$8,$N1064),X$4,X$5,$L1064)*MAX($K1064,1)*IF($M1064="",X$7,$M1064)/100)</f>
        <v/>
      </c>
      <c r="Y1064" s="84"/>
      <c r="Z1064" s="88" t="str">
        <f>IF(OR(Z$4="",Z$4=0,Z$5="",Z$7=0,Z$7="",Z$8="",$L1064="",$L1064=0),"",layerCost(IF($N1064="",Z$8,$N1064),Z$4,Z$5,$L1064)*MAX($K1064,1)*IF($M1064="",Z$7,$M1064)/100)</f>
        <v/>
      </c>
    </row>
    <row r="1065" spans="1:26" x14ac:dyDescent="0.2">
      <c r="A1065">
        <v>267423.3</v>
      </c>
      <c r="B1065">
        <v>0</v>
      </c>
      <c r="C1065">
        <v>0</v>
      </c>
      <c r="K1065">
        <v>2</v>
      </c>
      <c r="L1065">
        <v>267423.3</v>
      </c>
      <c r="P1065" s="88">
        <f>IF(OR(P$4="",P$4=0,P$5="",P$7=0,P$7="",P$8="",$L1065="",$L1065=0),"",layerCost(IF($N1065="",P$8,$N1065),P$4,P$5,$L1065)*MAX($K1065,1)*IF($M1065="",P$7,$M1065)/100)</f>
        <v>4396.627510047324</v>
      </c>
      <c r="Q1065" s="84"/>
      <c r="R1065" s="88">
        <f>IF(OR(R$4="",R$4=0,R$5="",R$7=0,R$7="",R$8="",$L1065="",$L1065=0),"",layerCost(IF($N1065="",R$8,$N1065),R$4,R$5,$L1065)*MAX($K1065,1)*IF($M1065="",R$7,$M1065)/100)</f>
        <v>1069.6932000000002</v>
      </c>
      <c r="S1065" s="84"/>
      <c r="T1065" s="88">
        <f>IF(OR(T$4="",T$4=0,T$5="",T$7=0,T$7="",T$8="",$L1065="",$L1065=0),"",layerCost(IF($N1065="",T$8,$N1065),T$4,T$5,$L1065)*MAX($K1065,1)*IF($M1065="",T$7,$M1065)/100)</f>
        <v>1069.6932000000002</v>
      </c>
      <c r="U1065" s="84"/>
      <c r="V1065" s="88">
        <f>IF(OR(V$4="",V$4=0,V$5="",V$7=0,V$7="",V$8="",$L1065="",$L1065=0),"",layerCost(IF($N1065="",V$8,$N1065),V$4,V$5,$L1065)*MAX($K1065,1)*IF($M1065="",V$7,$M1065)/100)</f>
        <v>1069.6932000000002</v>
      </c>
      <c r="W1065" s="84"/>
      <c r="X1065" s="88" t="str">
        <f>IF(OR(X$4="",X$4=0,X$5="",X$7=0,X$7="",X$8="",$L1065="",$L1065=0),"",layerCost(IF($N1065="",X$8,$N1065),X$4,X$5,$L1065)*MAX($K1065,1)*IF($M1065="",X$7,$M1065)/100)</f>
        <v/>
      </c>
      <c r="Y1065" s="84"/>
      <c r="Z1065" s="88" t="str">
        <f>IF(OR(Z$4="",Z$4=0,Z$5="",Z$7=0,Z$7="",Z$8="",$L1065="",$L1065=0),"",layerCost(IF($N1065="",Z$8,$N1065),Z$4,Z$5,$L1065)*MAX($K1065,1)*IF($M1065="",Z$7,$M1065)/100)</f>
        <v/>
      </c>
    </row>
    <row r="1066" spans="1:26" x14ac:dyDescent="0.2">
      <c r="A1066">
        <v>179354.27</v>
      </c>
      <c r="B1066">
        <v>22029.96</v>
      </c>
      <c r="C1066">
        <v>0</v>
      </c>
      <c r="K1066">
        <v>1</v>
      </c>
      <c r="L1066">
        <v>201384.22999999998</v>
      </c>
      <c r="P1066" s="88">
        <f>IF(OR(P$4="",P$4=0,P$5="",P$7=0,P$7="",P$8="",$L1066="",$L1066=0),"",layerCost(IF($N1066="",P$8,$N1066),P$4,P$5,$L1066)*MAX($K1066,1)*IF($M1066="",P$7,$M1066)/100)</f>
        <v>1746.138513813007</v>
      </c>
      <c r="Q1066" s="84"/>
      <c r="R1066" s="88">
        <f>IF(OR(R$4="",R$4=0,R$5="",R$7=0,R$7="",R$8="",$L1066="",$L1066=0),"",layerCost(IF($N1066="",R$8,$N1066),R$4,R$5,$L1066)*MAX($K1066,1)*IF($M1066="",R$7,$M1066)/100)</f>
        <v>402.76846</v>
      </c>
      <c r="S1066" s="84"/>
      <c r="T1066" s="88">
        <f>IF(OR(T$4="",T$4=0,T$5="",T$7=0,T$7="",T$8="",$L1066="",$L1066=0),"",layerCost(IF($N1066="",T$8,$N1066),T$4,T$5,$L1066)*MAX($K1066,1)*IF($M1066="",T$7,$M1066)/100)</f>
        <v>402.76846</v>
      </c>
      <c r="U1066" s="84"/>
      <c r="V1066" s="88">
        <f>IF(OR(V$4="",V$4=0,V$5="",V$7=0,V$7="",V$8="",$L1066="",$L1066=0),"",layerCost(IF($N1066="",V$8,$N1066),V$4,V$5,$L1066)*MAX($K1066,1)*IF($M1066="",V$7,$M1066)/100)</f>
        <v>402.76846</v>
      </c>
      <c r="W1066" s="84"/>
      <c r="X1066" s="88" t="str">
        <f>IF(OR(X$4="",X$4=0,X$5="",X$7=0,X$7="",X$8="",$L1066="",$L1066=0),"",layerCost(IF($N1066="",X$8,$N1066),X$4,X$5,$L1066)*MAX($K1066,1)*IF($M1066="",X$7,$M1066)/100)</f>
        <v/>
      </c>
      <c r="Y1066" s="84"/>
      <c r="Z1066" s="88" t="str">
        <f>IF(OR(Z$4="",Z$4=0,Z$5="",Z$7=0,Z$7="",Z$8="",$L1066="",$L1066=0),"",layerCost(IF($N1066="",Z$8,$N1066),Z$4,Z$5,$L1066)*MAX($K1066,1)*IF($M1066="",Z$7,$M1066)/100)</f>
        <v/>
      </c>
    </row>
    <row r="1067" spans="1:26" x14ac:dyDescent="0.2">
      <c r="A1067">
        <v>606454.15</v>
      </c>
      <c r="B1067">
        <v>5799.62</v>
      </c>
      <c r="C1067">
        <v>0</v>
      </c>
      <c r="K1067">
        <v>2</v>
      </c>
      <c r="L1067">
        <v>612253.77</v>
      </c>
      <c r="P1067" s="88">
        <f>IF(OR(P$4="",P$4=0,P$5="",P$7=0,P$7="",P$8="",$L1067="",$L1067=0),"",layerCost(IF($N1067="",P$8,$N1067),P$4,P$5,$L1067)*MAX($K1067,1)*IF($M1067="",P$7,$M1067)/100)</f>
        <v>8124.4397240072713</v>
      </c>
      <c r="Q1067" s="84"/>
      <c r="R1067" s="88">
        <f>IF(OR(R$4="",R$4=0,R$5="",R$7=0,R$7="",R$8="",$L1067="",$L1067=0),"",layerCost(IF($N1067="",R$8,$N1067),R$4,R$5,$L1067)*MAX($K1067,1)*IF($M1067="",R$7,$M1067)/100)</f>
        <v>2449.0150800000001</v>
      </c>
      <c r="S1067" s="84"/>
      <c r="T1067" s="88">
        <f>IF(OR(T$4="",T$4=0,T$5="",T$7=0,T$7="",T$8="",$L1067="",$L1067=0),"",layerCost(IF($N1067="",T$8,$N1067),T$4,T$5,$L1067)*MAX($K1067,1)*IF($M1067="",T$7,$M1067)/100)</f>
        <v>2449.0150800000001</v>
      </c>
      <c r="U1067" s="84"/>
      <c r="V1067" s="88">
        <f>IF(OR(V$4="",V$4=0,V$5="",V$7=0,V$7="",V$8="",$L1067="",$L1067=0),"",layerCost(IF($N1067="",V$8,$N1067),V$4,V$5,$L1067)*MAX($K1067,1)*IF($M1067="",V$7,$M1067)/100)</f>
        <v>2449.0150800000001</v>
      </c>
      <c r="W1067" s="84"/>
      <c r="X1067" s="88" t="str">
        <f>IF(OR(X$4="",X$4=0,X$5="",X$7=0,X$7="",X$8="",$L1067="",$L1067=0),"",layerCost(IF($N1067="",X$8,$N1067),X$4,X$5,$L1067)*MAX($K1067,1)*IF($M1067="",X$7,$M1067)/100)</f>
        <v/>
      </c>
      <c r="Y1067" s="84"/>
      <c r="Z1067" s="88" t="str">
        <f>IF(OR(Z$4="",Z$4=0,Z$5="",Z$7=0,Z$7="",Z$8="",$L1067="",$L1067=0),"",layerCost(IF($N1067="",Z$8,$N1067),Z$4,Z$5,$L1067)*MAX($K1067,1)*IF($M1067="",Z$7,$M1067)/100)</f>
        <v/>
      </c>
    </row>
    <row r="1068" spans="1:26" x14ac:dyDescent="0.2">
      <c r="A1068">
        <v>258000</v>
      </c>
      <c r="B1068">
        <v>10100</v>
      </c>
      <c r="C1068">
        <v>0</v>
      </c>
      <c r="K1068">
        <v>2</v>
      </c>
      <c r="L1068">
        <v>268100</v>
      </c>
      <c r="P1068" s="88">
        <f>IF(OR(P$4="",P$4=0,P$5="",P$7=0,P$7="",P$8="",$L1068="",$L1068=0),"",layerCost(IF($N1068="",P$8,$N1068),P$4,P$5,$L1068)*MAX($K1068,1)*IF($M1068="",P$7,$M1068)/100)</f>
        <v>4405.8487177356383</v>
      </c>
      <c r="Q1068" s="84"/>
      <c r="R1068" s="88">
        <f>IF(OR(R$4="",R$4=0,R$5="",R$7=0,R$7="",R$8="",$L1068="",$L1068=0),"",layerCost(IF($N1068="",R$8,$N1068),R$4,R$5,$L1068)*MAX($K1068,1)*IF($M1068="",R$7,$M1068)/100)</f>
        <v>1072.4000000000001</v>
      </c>
      <c r="S1068" s="84"/>
      <c r="T1068" s="88">
        <f>IF(OR(T$4="",T$4=0,T$5="",T$7=0,T$7="",T$8="",$L1068="",$L1068=0),"",layerCost(IF($N1068="",T$8,$N1068),T$4,T$5,$L1068)*MAX($K1068,1)*IF($M1068="",T$7,$M1068)/100)</f>
        <v>1072.4000000000001</v>
      </c>
      <c r="U1068" s="84"/>
      <c r="V1068" s="88">
        <f>IF(OR(V$4="",V$4=0,V$5="",V$7=0,V$7="",V$8="",$L1068="",$L1068=0),"",layerCost(IF($N1068="",V$8,$N1068),V$4,V$5,$L1068)*MAX($K1068,1)*IF($M1068="",V$7,$M1068)/100)</f>
        <v>1072.4000000000001</v>
      </c>
      <c r="W1068" s="84"/>
      <c r="X1068" s="88" t="str">
        <f>IF(OR(X$4="",X$4=0,X$5="",X$7=0,X$7="",X$8="",$L1068="",$L1068=0),"",layerCost(IF($N1068="",X$8,$N1068),X$4,X$5,$L1068)*MAX($K1068,1)*IF($M1068="",X$7,$M1068)/100)</f>
        <v/>
      </c>
      <c r="Y1068" s="84"/>
      <c r="Z1068" s="88" t="str">
        <f>IF(OR(Z$4="",Z$4=0,Z$5="",Z$7=0,Z$7="",Z$8="",$L1068="",$L1068=0),"",layerCost(IF($N1068="",Z$8,$N1068),Z$4,Z$5,$L1068)*MAX($K1068,1)*IF($M1068="",Z$7,$M1068)/100)</f>
        <v/>
      </c>
    </row>
    <row r="1069" spans="1:26" x14ac:dyDescent="0.2">
      <c r="A1069">
        <v>119454.34</v>
      </c>
      <c r="B1069">
        <v>0</v>
      </c>
      <c r="C1069">
        <v>0</v>
      </c>
      <c r="K1069">
        <v>1</v>
      </c>
      <c r="L1069">
        <v>119454.34</v>
      </c>
      <c r="P1069" s="88">
        <f>IF(OR(P$4="",P$4=0,P$5="",P$7=0,P$7="",P$8="",$L1069="",$L1069=0),"",layerCost(IF($N1069="",P$8,$N1069),P$4,P$5,$L1069)*MAX($K1069,1)*IF($M1069="",P$7,$M1069)/100)</f>
        <v>1158.1241847090525</v>
      </c>
      <c r="Q1069" s="84"/>
      <c r="R1069" s="88">
        <f>IF(OR(R$4="",R$4=0,R$5="",R$7=0,R$7="",R$8="",$L1069="",$L1069=0),"",layerCost(IF($N1069="",R$8,$N1069),R$4,R$5,$L1069)*MAX($K1069,1)*IF($M1069="",R$7,$M1069)/100)</f>
        <v>238.90868000000003</v>
      </c>
      <c r="S1069" s="84"/>
      <c r="T1069" s="88">
        <f>IF(OR(T$4="",T$4=0,T$5="",T$7=0,T$7="",T$8="",$L1069="",$L1069=0),"",layerCost(IF($N1069="",T$8,$N1069),T$4,T$5,$L1069)*MAX($K1069,1)*IF($M1069="",T$7,$M1069)/100)</f>
        <v>238.90868000000003</v>
      </c>
      <c r="U1069" s="84"/>
      <c r="V1069" s="88">
        <f>IF(OR(V$4="",V$4=0,V$5="",V$7=0,V$7="",V$8="",$L1069="",$L1069=0),"",layerCost(IF($N1069="",V$8,$N1069),V$4,V$5,$L1069)*MAX($K1069,1)*IF($M1069="",V$7,$M1069)/100)</f>
        <v>238.90868000000003</v>
      </c>
      <c r="W1069" s="84"/>
      <c r="X1069" s="88" t="str">
        <f>IF(OR(X$4="",X$4=0,X$5="",X$7=0,X$7="",X$8="",$L1069="",$L1069=0),"",layerCost(IF($N1069="",X$8,$N1069),X$4,X$5,$L1069)*MAX($K1069,1)*IF($M1069="",X$7,$M1069)/100)</f>
        <v/>
      </c>
      <c r="Y1069" s="84"/>
      <c r="Z1069" s="88" t="str">
        <f>IF(OR(Z$4="",Z$4=0,Z$5="",Z$7=0,Z$7="",Z$8="",$L1069="",$L1069=0),"",layerCost(IF($N1069="",Z$8,$N1069),Z$4,Z$5,$L1069)*MAX($K1069,1)*IF($M1069="",Z$7,$M1069)/100)</f>
        <v/>
      </c>
    </row>
    <row r="1070" spans="1:26" x14ac:dyDescent="0.2">
      <c r="A1070">
        <v>101536.19</v>
      </c>
      <c r="B1070">
        <v>5799.62</v>
      </c>
      <c r="C1070">
        <v>0</v>
      </c>
      <c r="K1070">
        <v>1</v>
      </c>
      <c r="L1070">
        <v>107335.81</v>
      </c>
      <c r="P1070" s="88">
        <f>IF(OR(P$4="",P$4=0,P$5="",P$7=0,P$7="",P$8="",$L1070="",$L1070=0),"",layerCost(IF($N1070="",P$8,$N1070),P$4,P$5,$L1070)*MAX($K1070,1)*IF($M1070="",P$7,$M1070)/100)</f>
        <v>1061.0791278780782</v>
      </c>
      <c r="Q1070" s="84"/>
      <c r="R1070" s="88">
        <f>IF(OR(R$4="",R$4=0,R$5="",R$7=0,R$7="",R$8="",$L1070="",$L1070=0),"",layerCost(IF($N1070="",R$8,$N1070),R$4,R$5,$L1070)*MAX($K1070,1)*IF($M1070="",R$7,$M1070)/100)</f>
        <v>214.67161999999999</v>
      </c>
      <c r="S1070" s="84"/>
      <c r="T1070" s="88">
        <f>IF(OR(T$4="",T$4=0,T$5="",T$7=0,T$7="",T$8="",$L1070="",$L1070=0),"",layerCost(IF($N1070="",T$8,$N1070),T$4,T$5,$L1070)*MAX($K1070,1)*IF($M1070="",T$7,$M1070)/100)</f>
        <v>214.67161999999999</v>
      </c>
      <c r="U1070" s="84"/>
      <c r="V1070" s="88">
        <f>IF(OR(V$4="",V$4=0,V$5="",V$7=0,V$7="",V$8="",$L1070="",$L1070=0),"",layerCost(IF($N1070="",V$8,$N1070),V$4,V$5,$L1070)*MAX($K1070,1)*IF($M1070="",V$7,$M1070)/100)</f>
        <v>214.67161999999999</v>
      </c>
      <c r="W1070" s="84"/>
      <c r="X1070" s="88" t="str">
        <f>IF(OR(X$4="",X$4=0,X$5="",X$7=0,X$7="",X$8="",$L1070="",$L1070=0),"",layerCost(IF($N1070="",X$8,$N1070),X$4,X$5,$L1070)*MAX($K1070,1)*IF($M1070="",X$7,$M1070)/100)</f>
        <v/>
      </c>
      <c r="Y1070" s="84"/>
      <c r="Z1070" s="88" t="str">
        <f>IF(OR(Z$4="",Z$4=0,Z$5="",Z$7=0,Z$7="",Z$8="",$L1070="",$L1070=0),"",layerCost(IF($N1070="",Z$8,$N1070),Z$4,Z$5,$L1070)*MAX($K1070,1)*IF($M1070="",Z$7,$M1070)/100)</f>
        <v/>
      </c>
    </row>
    <row r="1071" spans="1:26" x14ac:dyDescent="0.2">
      <c r="A1071">
        <v>235120.95</v>
      </c>
      <c r="B1071">
        <v>0</v>
      </c>
      <c r="C1071">
        <v>0</v>
      </c>
      <c r="K1071">
        <v>1</v>
      </c>
      <c r="L1071">
        <v>235120.95</v>
      </c>
      <c r="P1071" s="88">
        <f>IF(OR(P$4="",P$4=0,P$5="",P$7=0,P$7="",P$8="",$L1071="",$L1071=0),"",layerCost(IF($N1071="",P$8,$N1071),P$4,P$5,$L1071)*MAX($K1071,1)*IF($M1071="",P$7,$M1071)/100)</f>
        <v>1977.8332176907245</v>
      </c>
      <c r="Q1071" s="84"/>
      <c r="R1071" s="88">
        <f>IF(OR(R$4="",R$4=0,R$5="",R$7=0,R$7="",R$8="",$L1071="",$L1071=0),"",layerCost(IF($N1071="",R$8,$N1071),R$4,R$5,$L1071)*MAX($K1071,1)*IF($M1071="",R$7,$M1071)/100)</f>
        <v>470.24190000000004</v>
      </c>
      <c r="S1071" s="84"/>
      <c r="T1071" s="88">
        <f>IF(OR(T$4="",T$4=0,T$5="",T$7=0,T$7="",T$8="",$L1071="",$L1071=0),"",layerCost(IF($N1071="",T$8,$N1071),T$4,T$5,$L1071)*MAX($K1071,1)*IF($M1071="",T$7,$M1071)/100)</f>
        <v>470.24190000000004</v>
      </c>
      <c r="U1071" s="84"/>
      <c r="V1071" s="88">
        <f>IF(OR(V$4="",V$4=0,V$5="",V$7=0,V$7="",V$8="",$L1071="",$L1071=0),"",layerCost(IF($N1071="",V$8,$N1071),V$4,V$5,$L1071)*MAX($K1071,1)*IF($M1071="",V$7,$M1071)/100)</f>
        <v>470.24190000000004</v>
      </c>
      <c r="W1071" s="84"/>
      <c r="X1071" s="88" t="str">
        <f>IF(OR(X$4="",X$4=0,X$5="",X$7=0,X$7="",X$8="",$L1071="",$L1071=0),"",layerCost(IF($N1071="",X$8,$N1071),X$4,X$5,$L1071)*MAX($K1071,1)*IF($M1071="",X$7,$M1071)/100)</f>
        <v/>
      </c>
      <c r="Y1071" s="84"/>
      <c r="Z1071" s="88" t="str">
        <f>IF(OR(Z$4="",Z$4=0,Z$5="",Z$7=0,Z$7="",Z$8="",$L1071="",$L1071=0),"",layerCost(IF($N1071="",Z$8,$N1071),Z$4,Z$5,$L1071)*MAX($K1071,1)*IF($M1071="",Z$7,$M1071)/100)</f>
        <v/>
      </c>
    </row>
    <row r="1072" spans="1:26" x14ac:dyDescent="0.2">
      <c r="A1072">
        <v>355347.08</v>
      </c>
      <c r="B1072">
        <v>23175.9</v>
      </c>
      <c r="C1072">
        <v>0</v>
      </c>
      <c r="K1072">
        <v>1</v>
      </c>
      <c r="L1072">
        <v>378522.98000000004</v>
      </c>
      <c r="P1072" s="88">
        <f>IF(OR(P$4="",P$4=0,P$5="",P$7=0,P$7="",P$8="",$L1072="",$L1072=0),"",layerCost(IF($N1072="",P$8,$N1072),P$4,P$5,$L1072)*MAX($K1072,1)*IF($M1072="",P$7,$M1072)/100)</f>
        <v>2898.8725282778069</v>
      </c>
      <c r="Q1072" s="84"/>
      <c r="R1072" s="88">
        <f>IF(OR(R$4="",R$4=0,R$5="",R$7=0,R$7="",R$8="",$L1072="",$L1072=0),"",layerCost(IF($N1072="",R$8,$N1072),R$4,R$5,$L1072)*MAX($K1072,1)*IF($M1072="",R$7,$M1072)/100)</f>
        <v>757.04596000000004</v>
      </c>
      <c r="S1072" s="84"/>
      <c r="T1072" s="88">
        <f>IF(OR(T$4="",T$4=0,T$5="",T$7=0,T$7="",T$8="",$L1072="",$L1072=0),"",layerCost(IF($N1072="",T$8,$N1072),T$4,T$5,$L1072)*MAX($K1072,1)*IF($M1072="",T$7,$M1072)/100)</f>
        <v>757.04596000000004</v>
      </c>
      <c r="U1072" s="84"/>
      <c r="V1072" s="88">
        <f>IF(OR(V$4="",V$4=0,V$5="",V$7=0,V$7="",V$8="",$L1072="",$L1072=0),"",layerCost(IF($N1072="",V$8,$N1072),V$4,V$5,$L1072)*MAX($K1072,1)*IF($M1072="",V$7,$M1072)/100)</f>
        <v>757.04596000000004</v>
      </c>
      <c r="W1072" s="84"/>
      <c r="X1072" s="88" t="str">
        <f>IF(OR(X$4="",X$4=0,X$5="",X$7=0,X$7="",X$8="",$L1072="",$L1072=0),"",layerCost(IF($N1072="",X$8,$N1072),X$4,X$5,$L1072)*MAX($K1072,1)*IF($M1072="",X$7,$M1072)/100)</f>
        <v/>
      </c>
      <c r="Y1072" s="84"/>
      <c r="Z1072" s="88" t="str">
        <f>IF(OR(Z$4="",Z$4=0,Z$5="",Z$7=0,Z$7="",Z$8="",$L1072="",$L1072=0),"",layerCost(IF($N1072="",Z$8,$N1072),Z$4,Z$5,$L1072)*MAX($K1072,1)*IF($M1072="",Z$7,$M1072)/100)</f>
        <v/>
      </c>
    </row>
    <row r="1073" spans="1:26" x14ac:dyDescent="0.2">
      <c r="A1073">
        <v>142138.84</v>
      </c>
      <c r="B1073">
        <v>0</v>
      </c>
      <c r="C1073">
        <v>0</v>
      </c>
      <c r="K1073">
        <v>1</v>
      </c>
      <c r="L1073">
        <v>142138.84</v>
      </c>
      <c r="P1073" s="88">
        <f>IF(OR(P$4="",P$4=0,P$5="",P$7=0,P$7="",P$8="",$L1073="",$L1073=0),"",layerCost(IF($N1073="",P$8,$N1073),P$4,P$5,$L1073)*MAX($K1073,1)*IF($M1073="",P$7,$M1073)/100)</f>
        <v>1328.5372212826194</v>
      </c>
      <c r="Q1073" s="84"/>
      <c r="R1073" s="88">
        <f>IF(OR(R$4="",R$4=0,R$5="",R$7=0,R$7="",R$8="",$L1073="",$L1073=0),"",layerCost(IF($N1073="",R$8,$N1073),R$4,R$5,$L1073)*MAX($K1073,1)*IF($M1073="",R$7,$M1073)/100)</f>
        <v>284.27767999999998</v>
      </c>
      <c r="S1073" s="84"/>
      <c r="T1073" s="88">
        <f>IF(OR(T$4="",T$4=0,T$5="",T$7=0,T$7="",T$8="",$L1073="",$L1073=0),"",layerCost(IF($N1073="",T$8,$N1073),T$4,T$5,$L1073)*MAX($K1073,1)*IF($M1073="",T$7,$M1073)/100)</f>
        <v>284.27767999999998</v>
      </c>
      <c r="U1073" s="84"/>
      <c r="V1073" s="88">
        <f>IF(OR(V$4="",V$4=0,V$5="",V$7=0,V$7="",V$8="",$L1073="",$L1073=0),"",layerCost(IF($N1073="",V$8,$N1073),V$4,V$5,$L1073)*MAX($K1073,1)*IF($M1073="",V$7,$M1073)/100)</f>
        <v>284.27767999999998</v>
      </c>
      <c r="W1073" s="84"/>
      <c r="X1073" s="88" t="str">
        <f>IF(OR(X$4="",X$4=0,X$5="",X$7=0,X$7="",X$8="",$L1073="",$L1073=0),"",layerCost(IF($N1073="",X$8,$N1073),X$4,X$5,$L1073)*MAX($K1073,1)*IF($M1073="",X$7,$M1073)/100)</f>
        <v/>
      </c>
      <c r="Y1073" s="84"/>
      <c r="Z1073" s="88" t="str">
        <f>IF(OR(Z$4="",Z$4=0,Z$5="",Z$7=0,Z$7="",Z$8="",$L1073="",$L1073=0),"",layerCost(IF($N1073="",Z$8,$N1073),Z$4,Z$5,$L1073)*MAX($K1073,1)*IF($M1073="",Z$7,$M1073)/100)</f>
        <v/>
      </c>
    </row>
    <row r="1074" spans="1:26" x14ac:dyDescent="0.2">
      <c r="A1074">
        <v>94759.22</v>
      </c>
      <c r="B1074">
        <v>0</v>
      </c>
      <c r="C1074">
        <v>0</v>
      </c>
      <c r="K1074">
        <v>1</v>
      </c>
      <c r="L1074">
        <v>94759.22</v>
      </c>
      <c r="P1074" s="88">
        <f>IF(OR(P$4="",P$4=0,P$5="",P$7=0,P$7="",P$8="",$L1074="",$L1074=0),"",layerCost(IF($N1074="",P$8,$N1074),P$4,P$5,$L1074)*MAX($K1074,1)*IF($M1074="",P$7,$M1074)/100)</f>
        <v>947.59220000000005</v>
      </c>
      <c r="Q1074" s="84"/>
      <c r="R1074" s="88">
        <f>IF(OR(R$4="",R$4=0,R$5="",R$7=0,R$7="",R$8="",$L1074="",$L1074=0),"",layerCost(IF($N1074="",R$8,$N1074),R$4,R$5,$L1074)*MAX($K1074,1)*IF($M1074="",R$7,$M1074)/100)</f>
        <v>189.51844</v>
      </c>
      <c r="S1074" s="84"/>
      <c r="T1074" s="88">
        <f>IF(OR(T$4="",T$4=0,T$5="",T$7=0,T$7="",T$8="",$L1074="",$L1074=0),"",layerCost(IF($N1074="",T$8,$N1074),T$4,T$5,$L1074)*MAX($K1074,1)*IF($M1074="",T$7,$M1074)/100)</f>
        <v>189.51844</v>
      </c>
      <c r="U1074" s="84"/>
      <c r="V1074" s="88">
        <f>IF(OR(V$4="",V$4=0,V$5="",V$7=0,V$7="",V$8="",$L1074="",$L1074=0),"",layerCost(IF($N1074="",V$8,$N1074),V$4,V$5,$L1074)*MAX($K1074,1)*IF($M1074="",V$7,$M1074)/100)</f>
        <v>189.51844</v>
      </c>
      <c r="W1074" s="84"/>
      <c r="X1074" s="88" t="str">
        <f>IF(OR(X$4="",X$4=0,X$5="",X$7=0,X$7="",X$8="",$L1074="",$L1074=0),"",layerCost(IF($N1074="",X$8,$N1074),X$4,X$5,$L1074)*MAX($K1074,1)*IF($M1074="",X$7,$M1074)/100)</f>
        <v/>
      </c>
      <c r="Y1074" s="84"/>
      <c r="Z1074" s="88" t="str">
        <f>IF(OR(Z$4="",Z$4=0,Z$5="",Z$7=0,Z$7="",Z$8="",$L1074="",$L1074=0),"",layerCost(IF($N1074="",Z$8,$N1074),Z$4,Z$5,$L1074)*MAX($K1074,1)*IF($M1074="",Z$7,$M1074)/100)</f>
        <v/>
      </c>
    </row>
    <row r="1075" spans="1:26" x14ac:dyDescent="0.2">
      <c r="A1075">
        <v>172507.72</v>
      </c>
      <c r="B1075">
        <v>5782.87</v>
      </c>
      <c r="C1075">
        <v>0</v>
      </c>
      <c r="K1075">
        <v>1</v>
      </c>
      <c r="L1075">
        <v>178290.59</v>
      </c>
      <c r="P1075" s="88">
        <f>IF(OR(P$4="",P$4=0,P$5="",P$7=0,P$7="",P$8="",$L1075="",$L1075=0),"",layerCost(IF($N1075="",P$8,$N1075),P$4,P$5,$L1075)*MAX($K1075,1)*IF($M1075="",P$7,$M1075)/100)</f>
        <v>1585.8382724953374</v>
      </c>
      <c r="Q1075" s="84"/>
      <c r="R1075" s="88">
        <f>IF(OR(R$4="",R$4=0,R$5="",R$7=0,R$7="",R$8="",$L1075="",$L1075=0),"",layerCost(IF($N1075="",R$8,$N1075),R$4,R$5,$L1075)*MAX($K1075,1)*IF($M1075="",R$7,$M1075)/100)</f>
        <v>356.58118000000002</v>
      </c>
      <c r="S1075" s="84"/>
      <c r="T1075" s="88">
        <f>IF(OR(T$4="",T$4=0,T$5="",T$7=0,T$7="",T$8="",$L1075="",$L1075=0),"",layerCost(IF($N1075="",T$8,$N1075),T$4,T$5,$L1075)*MAX($K1075,1)*IF($M1075="",T$7,$M1075)/100)</f>
        <v>356.58118000000002</v>
      </c>
      <c r="U1075" s="84"/>
      <c r="V1075" s="88">
        <f>IF(OR(V$4="",V$4=0,V$5="",V$7=0,V$7="",V$8="",$L1075="",$L1075=0),"",layerCost(IF($N1075="",V$8,$N1075),V$4,V$5,$L1075)*MAX($K1075,1)*IF($M1075="",V$7,$M1075)/100)</f>
        <v>356.58118000000002</v>
      </c>
      <c r="W1075" s="84"/>
      <c r="X1075" s="88" t="str">
        <f>IF(OR(X$4="",X$4=0,X$5="",X$7=0,X$7="",X$8="",$L1075="",$L1075=0),"",layerCost(IF($N1075="",X$8,$N1075),X$4,X$5,$L1075)*MAX($K1075,1)*IF($M1075="",X$7,$M1075)/100)</f>
        <v/>
      </c>
      <c r="Y1075" s="84"/>
      <c r="Z1075" s="88" t="str">
        <f>IF(OR(Z$4="",Z$4=0,Z$5="",Z$7=0,Z$7="",Z$8="",$L1075="",$L1075=0),"",layerCost(IF($N1075="",Z$8,$N1075),Z$4,Z$5,$L1075)*MAX($K1075,1)*IF($M1075="",Z$7,$M1075)/100)</f>
        <v/>
      </c>
    </row>
    <row r="1076" spans="1:26" x14ac:dyDescent="0.2">
      <c r="A1076">
        <v>291639.27</v>
      </c>
      <c r="B1076">
        <v>23175.9</v>
      </c>
      <c r="C1076">
        <v>0</v>
      </c>
      <c r="K1076">
        <v>1</v>
      </c>
      <c r="L1076">
        <v>314815.17000000004</v>
      </c>
      <c r="P1076" s="88">
        <f>IF(OR(P$4="",P$4=0,P$5="",P$7=0,P$7="",P$8="",$L1076="",$L1076=0),"",layerCost(IF($N1076="",P$8,$N1076),P$4,P$5,$L1076)*MAX($K1076,1)*IF($M1076="",P$7,$M1076)/100)</f>
        <v>2518.21442721228</v>
      </c>
      <c r="Q1076" s="84"/>
      <c r="R1076" s="88">
        <f>IF(OR(R$4="",R$4=0,R$5="",R$7=0,R$7="",R$8="",$L1076="",$L1076=0),"",layerCost(IF($N1076="",R$8,$N1076),R$4,R$5,$L1076)*MAX($K1076,1)*IF($M1076="",R$7,$M1076)/100)</f>
        <v>629.63034000000016</v>
      </c>
      <c r="S1076" s="84"/>
      <c r="T1076" s="88">
        <f>IF(OR(T$4="",T$4=0,T$5="",T$7=0,T$7="",T$8="",$L1076="",$L1076=0),"",layerCost(IF($N1076="",T$8,$N1076),T$4,T$5,$L1076)*MAX($K1076,1)*IF($M1076="",T$7,$M1076)/100)</f>
        <v>629.63034000000016</v>
      </c>
      <c r="U1076" s="84"/>
      <c r="V1076" s="88">
        <f>IF(OR(V$4="",V$4=0,V$5="",V$7=0,V$7="",V$8="",$L1076="",$L1076=0),"",layerCost(IF($N1076="",V$8,$N1076),V$4,V$5,$L1076)*MAX($K1076,1)*IF($M1076="",V$7,$M1076)/100)</f>
        <v>629.63034000000016</v>
      </c>
      <c r="W1076" s="84"/>
      <c r="X1076" s="88" t="str">
        <f>IF(OR(X$4="",X$4=0,X$5="",X$7=0,X$7="",X$8="",$L1076="",$L1076=0),"",layerCost(IF($N1076="",X$8,$N1076),X$4,X$5,$L1076)*MAX($K1076,1)*IF($M1076="",X$7,$M1076)/100)</f>
        <v/>
      </c>
      <c r="Y1076" s="84"/>
      <c r="Z1076" s="88" t="str">
        <f>IF(OR(Z$4="",Z$4=0,Z$5="",Z$7=0,Z$7="",Z$8="",$L1076="",$L1076=0),"",layerCost(IF($N1076="",Z$8,$N1076),Z$4,Z$5,$L1076)*MAX($K1076,1)*IF($M1076="",Z$7,$M1076)/100)</f>
        <v/>
      </c>
    </row>
    <row r="1077" spans="1:26" x14ac:dyDescent="0.2">
      <c r="A1077">
        <v>153983.73000000001</v>
      </c>
      <c r="B1077">
        <v>0</v>
      </c>
      <c r="C1077">
        <v>0</v>
      </c>
      <c r="K1077">
        <v>1</v>
      </c>
      <c r="L1077">
        <v>153983.73000000001</v>
      </c>
      <c r="P1077" s="88">
        <f>IF(OR(P$4="",P$4=0,P$5="",P$7=0,P$7="",P$8="",$L1077="",$L1077=0),"",layerCost(IF($N1077="",P$8,$N1077),P$4,P$5,$L1077)*MAX($K1077,1)*IF($M1077="",P$7,$M1077)/100)</f>
        <v>1414.1296804295851</v>
      </c>
      <c r="Q1077" s="84"/>
      <c r="R1077" s="88">
        <f>IF(OR(R$4="",R$4=0,R$5="",R$7=0,R$7="",R$8="",$L1077="",$L1077=0),"",layerCost(IF($N1077="",R$8,$N1077),R$4,R$5,$L1077)*MAX($K1077,1)*IF($M1077="",R$7,$M1077)/100)</f>
        <v>307.96746000000002</v>
      </c>
      <c r="S1077" s="84"/>
      <c r="T1077" s="88">
        <f>IF(OR(T$4="",T$4=0,T$5="",T$7=0,T$7="",T$8="",$L1077="",$L1077=0),"",layerCost(IF($N1077="",T$8,$N1077),T$4,T$5,$L1077)*MAX($K1077,1)*IF($M1077="",T$7,$M1077)/100)</f>
        <v>307.96746000000002</v>
      </c>
      <c r="U1077" s="84"/>
      <c r="V1077" s="88">
        <f>IF(OR(V$4="",V$4=0,V$5="",V$7=0,V$7="",V$8="",$L1077="",$L1077=0),"",layerCost(IF($N1077="",V$8,$N1077),V$4,V$5,$L1077)*MAX($K1077,1)*IF($M1077="",V$7,$M1077)/100)</f>
        <v>307.96746000000002</v>
      </c>
      <c r="W1077" s="84"/>
      <c r="X1077" s="88" t="str">
        <f>IF(OR(X$4="",X$4=0,X$5="",X$7=0,X$7="",X$8="",$L1077="",$L1077=0),"",layerCost(IF($N1077="",X$8,$N1077),X$4,X$5,$L1077)*MAX($K1077,1)*IF($M1077="",X$7,$M1077)/100)</f>
        <v/>
      </c>
      <c r="Y1077" s="84"/>
      <c r="Z1077" s="88" t="str">
        <f>IF(OR(Z$4="",Z$4=0,Z$5="",Z$7=0,Z$7="",Z$8="",$L1077="",$L1077=0),"",layerCost(IF($N1077="",Z$8,$N1077),Z$4,Z$5,$L1077)*MAX($K1077,1)*IF($M1077="",Z$7,$M1077)/100)</f>
        <v/>
      </c>
    </row>
    <row r="1078" spans="1:26" x14ac:dyDescent="0.2">
      <c r="A1078">
        <v>126427.76</v>
      </c>
      <c r="B1078">
        <v>5974.75</v>
      </c>
      <c r="C1078">
        <v>0</v>
      </c>
      <c r="K1078">
        <v>1</v>
      </c>
      <c r="L1078">
        <v>132402.51</v>
      </c>
      <c r="P1078" s="88">
        <f>IF(OR(P$4="",P$4=0,P$5="",P$7=0,P$7="",P$8="",$L1078="",$L1078=0),"",layerCost(IF($N1078="",P$8,$N1078),P$4,P$5,$L1078)*MAX($K1078,1)*IF($M1078="",P$7,$M1078)/100)</f>
        <v>1256.7002662735215</v>
      </c>
      <c r="Q1078" s="84"/>
      <c r="R1078" s="88">
        <f>IF(OR(R$4="",R$4=0,R$5="",R$7=0,R$7="",R$8="",$L1078="",$L1078=0),"",layerCost(IF($N1078="",R$8,$N1078),R$4,R$5,$L1078)*MAX($K1078,1)*IF($M1078="",R$7,$M1078)/100)</f>
        <v>264.80502000000001</v>
      </c>
      <c r="S1078" s="84"/>
      <c r="T1078" s="88">
        <f>IF(OR(T$4="",T$4=0,T$5="",T$7=0,T$7="",T$8="",$L1078="",$L1078=0),"",layerCost(IF($N1078="",T$8,$N1078),T$4,T$5,$L1078)*MAX($K1078,1)*IF($M1078="",T$7,$M1078)/100)</f>
        <v>264.80502000000001</v>
      </c>
      <c r="U1078" s="84"/>
      <c r="V1078" s="88">
        <f>IF(OR(V$4="",V$4=0,V$5="",V$7=0,V$7="",V$8="",$L1078="",$L1078=0),"",layerCost(IF($N1078="",V$8,$N1078),V$4,V$5,$L1078)*MAX($K1078,1)*IF($M1078="",V$7,$M1078)/100)</f>
        <v>264.80502000000001</v>
      </c>
      <c r="W1078" s="84"/>
      <c r="X1078" s="88" t="str">
        <f>IF(OR(X$4="",X$4=0,X$5="",X$7=0,X$7="",X$8="",$L1078="",$L1078=0),"",layerCost(IF($N1078="",X$8,$N1078),X$4,X$5,$L1078)*MAX($K1078,1)*IF($M1078="",X$7,$M1078)/100)</f>
        <v/>
      </c>
      <c r="Y1078" s="84"/>
      <c r="Z1078" s="88" t="str">
        <f>IF(OR(Z$4="",Z$4=0,Z$5="",Z$7=0,Z$7="",Z$8="",$L1078="",$L1078=0),"",layerCost(IF($N1078="",Z$8,$N1078),Z$4,Z$5,$L1078)*MAX($K1078,1)*IF($M1078="",Z$7,$M1078)/100)</f>
        <v/>
      </c>
    </row>
    <row r="1079" spans="1:26" x14ac:dyDescent="0.2">
      <c r="A1079">
        <v>1039016.64</v>
      </c>
      <c r="B1079">
        <v>0</v>
      </c>
      <c r="C1079">
        <v>0</v>
      </c>
      <c r="K1079">
        <v>9</v>
      </c>
      <c r="L1079">
        <v>1039016.64</v>
      </c>
      <c r="P1079" s="88">
        <f>IF(OR(P$4="",P$4=0,P$5="",P$7=0,P$7="",P$8="",$L1079="",$L1079=0),"",layerCost(IF($N1079="",P$8,$N1079),P$4,P$5,$L1079)*MAX($K1079,1)*IF($M1079="",P$7,$M1079)/100)</f>
        <v>55657.942397114857</v>
      </c>
      <c r="Q1079" s="84"/>
      <c r="R1079" s="88">
        <f>IF(OR(R$4="",R$4=0,R$5="",R$7=0,R$7="",R$8="",$L1079="",$L1079=0),"",layerCost(IF($N1079="",R$8,$N1079),R$4,R$5,$L1079)*MAX($K1079,1)*IF($M1079="",R$7,$M1079)/100)</f>
        <v>18702.29952</v>
      </c>
      <c r="S1079" s="84"/>
      <c r="T1079" s="88">
        <f>IF(OR(T$4="",T$4=0,T$5="",T$7=0,T$7="",T$8="",$L1079="",$L1079=0),"",layerCost(IF($N1079="",T$8,$N1079),T$4,T$5,$L1079)*MAX($K1079,1)*IF($M1079="",T$7,$M1079)/100)</f>
        <v>18585.337796421845</v>
      </c>
      <c r="U1079" s="84"/>
      <c r="V1079" s="88">
        <f>IF(OR(V$4="",V$4=0,V$5="",V$7=0,V$7="",V$8="",$L1079="",$L1079=0),"",layerCost(IF($N1079="",V$8,$N1079),V$4,V$5,$L1079)*MAX($K1079,1)*IF($M1079="",V$7,$M1079)/100)</f>
        <v>18585.337796421845</v>
      </c>
      <c r="W1079" s="84"/>
      <c r="X1079" s="88" t="str">
        <f>IF(OR(X$4="",X$4=0,X$5="",X$7=0,X$7="",X$8="",$L1079="",$L1079=0),"",layerCost(IF($N1079="",X$8,$N1079),X$4,X$5,$L1079)*MAX($K1079,1)*IF($M1079="",X$7,$M1079)/100)</f>
        <v/>
      </c>
      <c r="Y1079" s="84"/>
      <c r="Z1079" s="88" t="str">
        <f>IF(OR(Z$4="",Z$4=0,Z$5="",Z$7=0,Z$7="",Z$8="",$L1079="",$L1079=0),"",layerCost(IF($N1079="",Z$8,$N1079),Z$4,Z$5,$L1079)*MAX($K1079,1)*IF($M1079="",Z$7,$M1079)/100)</f>
        <v/>
      </c>
    </row>
    <row r="1080" spans="1:26" x14ac:dyDescent="0.2">
      <c r="A1080">
        <v>464400</v>
      </c>
      <c r="B1080">
        <v>30240</v>
      </c>
      <c r="C1080">
        <v>0</v>
      </c>
      <c r="K1080">
        <v>3</v>
      </c>
      <c r="L1080">
        <v>494640</v>
      </c>
      <c r="P1080" s="88">
        <f>IF(OR(P$4="",P$4=0,P$5="",P$7=0,P$7="",P$8="",$L1080="",$L1080=0),"",layerCost(IF($N1080="",P$8,$N1080),P$4,P$5,$L1080)*MAX($K1080,1)*IF($M1080="",P$7,$M1080)/100)</f>
        <v>10462.775196261382</v>
      </c>
      <c r="Q1080" s="84"/>
      <c r="R1080" s="88">
        <f>IF(OR(R$4="",R$4=0,R$5="",R$7=0,R$7="",R$8="",$L1080="",$L1080=0),"",layerCost(IF($N1080="",R$8,$N1080),R$4,R$5,$L1080)*MAX($K1080,1)*IF($M1080="",R$7,$M1080)/100)</f>
        <v>2967.84</v>
      </c>
      <c r="S1080" s="84"/>
      <c r="T1080" s="88">
        <f>IF(OR(T$4="",T$4=0,T$5="",T$7=0,T$7="",T$8="",$L1080="",$L1080=0),"",layerCost(IF($N1080="",T$8,$N1080),T$4,T$5,$L1080)*MAX($K1080,1)*IF($M1080="",T$7,$M1080)/100)</f>
        <v>2967.84</v>
      </c>
      <c r="U1080" s="84"/>
      <c r="V1080" s="88">
        <f>IF(OR(V$4="",V$4=0,V$5="",V$7=0,V$7="",V$8="",$L1080="",$L1080=0),"",layerCost(IF($N1080="",V$8,$N1080),V$4,V$5,$L1080)*MAX($K1080,1)*IF($M1080="",V$7,$M1080)/100)</f>
        <v>2967.84</v>
      </c>
      <c r="W1080" s="84"/>
      <c r="X1080" s="88" t="str">
        <f>IF(OR(X$4="",X$4=0,X$5="",X$7=0,X$7="",X$8="",$L1080="",$L1080=0),"",layerCost(IF($N1080="",X$8,$N1080),X$4,X$5,$L1080)*MAX($K1080,1)*IF($M1080="",X$7,$M1080)/100)</f>
        <v/>
      </c>
      <c r="Y1080" s="84"/>
      <c r="Z1080" s="88" t="str">
        <f>IF(OR(Z$4="",Z$4=0,Z$5="",Z$7=0,Z$7="",Z$8="",$L1080="",$L1080=0),"",layerCost(IF($N1080="",Z$8,$N1080),Z$4,Z$5,$L1080)*MAX($K1080,1)*IF($M1080="",Z$7,$M1080)/100)</f>
        <v/>
      </c>
    </row>
    <row r="1081" spans="1:26" x14ac:dyDescent="0.2">
      <c r="A1081">
        <v>617192.49</v>
      </c>
      <c r="B1081">
        <v>11529.95</v>
      </c>
      <c r="C1081">
        <v>0</v>
      </c>
      <c r="K1081">
        <v>1</v>
      </c>
      <c r="L1081">
        <v>628722.43999999994</v>
      </c>
      <c r="P1081" s="88">
        <f>IF(OR(P$4="",P$4=0,P$5="",P$7=0,P$7="",P$8="",$L1081="",$L1081=0),"",layerCost(IF($N1081="",P$8,$N1081),P$4,P$5,$L1081)*MAX($K1081,1)*IF($M1081="",P$7,$M1081)/100)</f>
        <v>4143.3647930919315</v>
      </c>
      <c r="Q1081" s="84"/>
      <c r="R1081" s="88">
        <f>IF(OR(R$4="",R$4=0,R$5="",R$7=0,R$7="",R$8="",$L1081="",$L1081=0),"",layerCost(IF($N1081="",R$8,$N1081),R$4,R$5,$L1081)*MAX($K1081,1)*IF($M1081="",R$7,$M1081)/100)</f>
        <v>1257.44488</v>
      </c>
      <c r="S1081" s="84"/>
      <c r="T1081" s="88">
        <f>IF(OR(T$4="",T$4=0,T$5="",T$7=0,T$7="",T$8="",$L1081="",$L1081=0),"",layerCost(IF($N1081="",T$8,$N1081),T$4,T$5,$L1081)*MAX($K1081,1)*IF($M1081="",T$7,$M1081)/100)</f>
        <v>1257.44488</v>
      </c>
      <c r="U1081" s="84"/>
      <c r="V1081" s="88">
        <f>IF(OR(V$4="",V$4=0,V$5="",V$7=0,V$7="",V$8="",$L1081="",$L1081=0),"",layerCost(IF($N1081="",V$8,$N1081),V$4,V$5,$L1081)*MAX($K1081,1)*IF($M1081="",V$7,$M1081)/100)</f>
        <v>1257.44488</v>
      </c>
      <c r="W1081" s="84"/>
      <c r="X1081" s="88" t="str">
        <f>IF(OR(X$4="",X$4=0,X$5="",X$7=0,X$7="",X$8="",$L1081="",$L1081=0),"",layerCost(IF($N1081="",X$8,$N1081),X$4,X$5,$L1081)*MAX($K1081,1)*IF($M1081="",X$7,$M1081)/100)</f>
        <v/>
      </c>
      <c r="Y1081" s="84"/>
      <c r="Z1081" s="88" t="str">
        <f>IF(OR(Z$4="",Z$4=0,Z$5="",Z$7=0,Z$7="",Z$8="",$L1081="",$L1081=0),"",layerCost(IF($N1081="",Z$8,$N1081),Z$4,Z$5,$L1081)*MAX($K1081,1)*IF($M1081="",Z$7,$M1081)/100)</f>
        <v/>
      </c>
    </row>
    <row r="1082" spans="1:26" x14ac:dyDescent="0.2">
      <c r="A1082">
        <v>262366.76</v>
      </c>
      <c r="B1082">
        <v>0</v>
      </c>
      <c r="C1082">
        <v>0</v>
      </c>
      <c r="K1082">
        <v>1</v>
      </c>
      <c r="L1082">
        <v>262366.76</v>
      </c>
      <c r="P1082" s="88">
        <f>IF(OR(P$4="",P$4=0,P$5="",P$7=0,P$7="",P$8="",$L1082="",$L1082=0),"",layerCost(IF($N1082="",P$8,$N1082),P$4,P$5,$L1082)*MAX($K1082,1)*IF($M1082="",P$7,$M1082)/100)</f>
        <v>2163.8531542065748</v>
      </c>
      <c r="Q1082" s="84"/>
      <c r="R1082" s="88">
        <f>IF(OR(R$4="",R$4=0,R$5="",R$7=0,R$7="",R$8="",$L1082="",$L1082=0),"",layerCost(IF($N1082="",R$8,$N1082),R$4,R$5,$L1082)*MAX($K1082,1)*IF($M1082="",R$7,$M1082)/100)</f>
        <v>524.73352000000011</v>
      </c>
      <c r="S1082" s="84"/>
      <c r="T1082" s="88">
        <f>IF(OR(T$4="",T$4=0,T$5="",T$7=0,T$7="",T$8="",$L1082="",$L1082=0),"",layerCost(IF($N1082="",T$8,$N1082),T$4,T$5,$L1082)*MAX($K1082,1)*IF($M1082="",T$7,$M1082)/100)</f>
        <v>524.73352000000011</v>
      </c>
      <c r="U1082" s="84"/>
      <c r="V1082" s="88">
        <f>IF(OR(V$4="",V$4=0,V$5="",V$7=0,V$7="",V$8="",$L1082="",$L1082=0),"",layerCost(IF($N1082="",V$8,$N1082),V$4,V$5,$L1082)*MAX($K1082,1)*IF($M1082="",V$7,$M1082)/100)</f>
        <v>524.73352000000011</v>
      </c>
      <c r="W1082" s="84"/>
      <c r="X1082" s="88" t="str">
        <f>IF(OR(X$4="",X$4=0,X$5="",X$7=0,X$7="",X$8="",$L1082="",$L1082=0),"",layerCost(IF($N1082="",X$8,$N1082),X$4,X$5,$L1082)*MAX($K1082,1)*IF($M1082="",X$7,$M1082)/100)</f>
        <v/>
      </c>
      <c r="Y1082" s="84"/>
      <c r="Z1082" s="88" t="str">
        <f>IF(OR(Z$4="",Z$4=0,Z$5="",Z$7=0,Z$7="",Z$8="",$L1082="",$L1082=0),"",layerCost(IF($N1082="",Z$8,$N1082),Z$4,Z$5,$L1082)*MAX($K1082,1)*IF($M1082="",Z$7,$M1082)/100)</f>
        <v/>
      </c>
    </row>
    <row r="1083" spans="1:26" x14ac:dyDescent="0.2">
      <c r="A1083">
        <v>113591.03</v>
      </c>
      <c r="B1083">
        <v>28914.31</v>
      </c>
      <c r="C1083">
        <v>0</v>
      </c>
      <c r="K1083">
        <v>1</v>
      </c>
      <c r="L1083">
        <v>142505.34</v>
      </c>
      <c r="P1083" s="88">
        <f>IF(OR(P$4="",P$4=0,P$5="",P$7=0,P$7="",P$8="",$L1083="",$L1083=0),"",layerCost(IF($N1083="",P$8,$N1083),P$4,P$5,$L1083)*MAX($K1083,1)*IF($M1083="",P$7,$M1083)/100)</f>
        <v>1331.2120498511695</v>
      </c>
      <c r="Q1083" s="84"/>
      <c r="R1083" s="88">
        <f>IF(OR(R$4="",R$4=0,R$5="",R$7=0,R$7="",R$8="",$L1083="",$L1083=0),"",layerCost(IF($N1083="",R$8,$N1083),R$4,R$5,$L1083)*MAX($K1083,1)*IF($M1083="",R$7,$M1083)/100)</f>
        <v>285.01067999999998</v>
      </c>
      <c r="S1083" s="84"/>
      <c r="T1083" s="88">
        <f>IF(OR(T$4="",T$4=0,T$5="",T$7=0,T$7="",T$8="",$L1083="",$L1083=0),"",layerCost(IF($N1083="",T$8,$N1083),T$4,T$5,$L1083)*MAX($K1083,1)*IF($M1083="",T$7,$M1083)/100)</f>
        <v>285.01067999999998</v>
      </c>
      <c r="U1083" s="84"/>
      <c r="V1083" s="88">
        <f>IF(OR(V$4="",V$4=0,V$5="",V$7=0,V$7="",V$8="",$L1083="",$L1083=0),"",layerCost(IF($N1083="",V$8,$N1083),V$4,V$5,$L1083)*MAX($K1083,1)*IF($M1083="",V$7,$M1083)/100)</f>
        <v>285.01067999999998</v>
      </c>
      <c r="W1083" s="84"/>
      <c r="X1083" s="88" t="str">
        <f>IF(OR(X$4="",X$4=0,X$5="",X$7=0,X$7="",X$8="",$L1083="",$L1083=0),"",layerCost(IF($N1083="",X$8,$N1083),X$4,X$5,$L1083)*MAX($K1083,1)*IF($M1083="",X$7,$M1083)/100)</f>
        <v/>
      </c>
      <c r="Y1083" s="84"/>
      <c r="Z1083" s="88" t="str">
        <f>IF(OR(Z$4="",Z$4=0,Z$5="",Z$7=0,Z$7="",Z$8="",$L1083="",$L1083=0),"",layerCost(IF($N1083="",Z$8,$N1083),Z$4,Z$5,$L1083)*MAX($K1083,1)*IF($M1083="",Z$7,$M1083)/100)</f>
        <v/>
      </c>
    </row>
    <row r="1084" spans="1:26" x14ac:dyDescent="0.2">
      <c r="A1084">
        <v>140126.10999999999</v>
      </c>
      <c r="B1084">
        <v>0</v>
      </c>
      <c r="C1084">
        <v>0</v>
      </c>
      <c r="K1084">
        <v>1</v>
      </c>
      <c r="L1084">
        <v>140126.10999999999</v>
      </c>
      <c r="P1084" s="88">
        <f>IF(OR(P$4="",P$4=0,P$5="",P$7=0,P$7="",P$8="",$L1084="",$L1084=0),"",layerCost(IF($N1084="",P$8,$N1084),P$4,P$5,$L1084)*MAX($K1084,1)*IF($M1084="",P$7,$M1084)/100)</f>
        <v>1313.8129938562561</v>
      </c>
      <c r="Q1084" s="84"/>
      <c r="R1084" s="88">
        <f>IF(OR(R$4="",R$4=0,R$5="",R$7=0,R$7="",R$8="",$L1084="",$L1084=0),"",layerCost(IF($N1084="",R$8,$N1084),R$4,R$5,$L1084)*MAX($K1084,1)*IF($M1084="",R$7,$M1084)/100)</f>
        <v>280.25221999999997</v>
      </c>
      <c r="S1084" s="84"/>
      <c r="T1084" s="88">
        <f>IF(OR(T$4="",T$4=0,T$5="",T$7=0,T$7="",T$8="",$L1084="",$L1084=0),"",layerCost(IF($N1084="",T$8,$N1084),T$4,T$5,$L1084)*MAX($K1084,1)*IF($M1084="",T$7,$M1084)/100)</f>
        <v>280.25221999999997</v>
      </c>
      <c r="U1084" s="84"/>
      <c r="V1084" s="88">
        <f>IF(OR(V$4="",V$4=0,V$5="",V$7=0,V$7="",V$8="",$L1084="",$L1084=0),"",layerCost(IF($N1084="",V$8,$N1084),V$4,V$5,$L1084)*MAX($K1084,1)*IF($M1084="",V$7,$M1084)/100)</f>
        <v>280.25221999999997</v>
      </c>
      <c r="W1084" s="84"/>
      <c r="X1084" s="88" t="str">
        <f>IF(OR(X$4="",X$4=0,X$5="",X$7=0,X$7="",X$8="",$L1084="",$L1084=0),"",layerCost(IF($N1084="",X$8,$N1084),X$4,X$5,$L1084)*MAX($K1084,1)*IF($M1084="",X$7,$M1084)/100)</f>
        <v/>
      </c>
      <c r="Y1084" s="84"/>
      <c r="Z1084" s="88" t="str">
        <f>IF(OR(Z$4="",Z$4=0,Z$5="",Z$7=0,Z$7="",Z$8="",$L1084="",$L1084=0),"",layerCost(IF($N1084="",Z$8,$N1084),Z$4,Z$5,$L1084)*MAX($K1084,1)*IF($M1084="",Z$7,$M1084)/100)</f>
        <v/>
      </c>
    </row>
    <row r="1085" spans="1:26" x14ac:dyDescent="0.2">
      <c r="A1085">
        <v>123176.33</v>
      </c>
      <c r="B1085">
        <v>0</v>
      </c>
      <c r="C1085">
        <v>0</v>
      </c>
      <c r="K1085">
        <v>1</v>
      </c>
      <c r="L1085">
        <v>123176.33</v>
      </c>
      <c r="P1085" s="88">
        <f>IF(OR(P$4="",P$4=0,P$5="",P$7=0,P$7="",P$8="",$L1085="",$L1085=0),"",layerCost(IF($N1085="",P$8,$N1085),P$4,P$5,$L1085)*MAX($K1085,1)*IF($M1085="",P$7,$M1085)/100)</f>
        <v>1186.8994753649638</v>
      </c>
      <c r="Q1085" s="84"/>
      <c r="R1085" s="88">
        <f>IF(OR(R$4="",R$4=0,R$5="",R$7=0,R$7="",R$8="",$L1085="",$L1085=0),"",layerCost(IF($N1085="",R$8,$N1085),R$4,R$5,$L1085)*MAX($K1085,1)*IF($M1085="",R$7,$M1085)/100)</f>
        <v>246.35266000000004</v>
      </c>
      <c r="S1085" s="84"/>
      <c r="T1085" s="88">
        <f>IF(OR(T$4="",T$4=0,T$5="",T$7=0,T$7="",T$8="",$L1085="",$L1085=0),"",layerCost(IF($N1085="",T$8,$N1085),T$4,T$5,$L1085)*MAX($K1085,1)*IF($M1085="",T$7,$M1085)/100)</f>
        <v>246.35266000000004</v>
      </c>
      <c r="U1085" s="84"/>
      <c r="V1085" s="88">
        <f>IF(OR(V$4="",V$4=0,V$5="",V$7=0,V$7="",V$8="",$L1085="",$L1085=0),"",layerCost(IF($N1085="",V$8,$N1085),V$4,V$5,$L1085)*MAX($K1085,1)*IF($M1085="",V$7,$M1085)/100)</f>
        <v>246.35266000000004</v>
      </c>
      <c r="W1085" s="84"/>
      <c r="X1085" s="88" t="str">
        <f>IF(OR(X$4="",X$4=0,X$5="",X$7=0,X$7="",X$8="",$L1085="",$L1085=0),"",layerCost(IF($N1085="",X$8,$N1085),X$4,X$5,$L1085)*MAX($K1085,1)*IF($M1085="",X$7,$M1085)/100)</f>
        <v/>
      </c>
      <c r="Y1085" s="84"/>
      <c r="Z1085" s="88" t="str">
        <f>IF(OR(Z$4="",Z$4=0,Z$5="",Z$7=0,Z$7="",Z$8="",$L1085="",$L1085=0),"",layerCost(IF($N1085="",Z$8,$N1085),Z$4,Z$5,$L1085)*MAX($K1085,1)*IF($M1085="",Z$7,$M1085)/100)</f>
        <v/>
      </c>
    </row>
    <row r="1086" spans="1:26" x14ac:dyDescent="0.2">
      <c r="A1086">
        <v>165372.32</v>
      </c>
      <c r="B1086">
        <v>0</v>
      </c>
      <c r="C1086">
        <v>0</v>
      </c>
      <c r="K1086">
        <v>1</v>
      </c>
      <c r="L1086">
        <v>165372.32</v>
      </c>
      <c r="P1086" s="88">
        <f>IF(OR(P$4="",P$4=0,P$5="",P$7=0,P$7="",P$8="",$L1086="",$L1086=0),"",layerCost(IF($N1086="",P$8,$N1086),P$4,P$5,$L1086)*MAX($K1086,1)*IF($M1086="",P$7,$M1086)/100)</f>
        <v>1495.0986756044874</v>
      </c>
      <c r="Q1086" s="84"/>
      <c r="R1086" s="88">
        <f>IF(OR(R$4="",R$4=0,R$5="",R$7=0,R$7="",R$8="",$L1086="",$L1086=0),"",layerCost(IF($N1086="",R$8,$N1086),R$4,R$5,$L1086)*MAX($K1086,1)*IF($M1086="",R$7,$M1086)/100)</f>
        <v>330.74464</v>
      </c>
      <c r="S1086" s="84"/>
      <c r="T1086" s="88">
        <f>IF(OR(T$4="",T$4=0,T$5="",T$7=0,T$7="",T$8="",$L1086="",$L1086=0),"",layerCost(IF($N1086="",T$8,$N1086),T$4,T$5,$L1086)*MAX($K1086,1)*IF($M1086="",T$7,$M1086)/100)</f>
        <v>330.74464</v>
      </c>
      <c r="U1086" s="84"/>
      <c r="V1086" s="88">
        <f>IF(OR(V$4="",V$4=0,V$5="",V$7=0,V$7="",V$8="",$L1086="",$L1086=0),"",layerCost(IF($N1086="",V$8,$N1086),V$4,V$5,$L1086)*MAX($K1086,1)*IF($M1086="",V$7,$M1086)/100)</f>
        <v>330.74464</v>
      </c>
      <c r="W1086" s="84"/>
      <c r="X1086" s="88" t="str">
        <f>IF(OR(X$4="",X$4=0,X$5="",X$7=0,X$7="",X$8="",$L1086="",$L1086=0),"",layerCost(IF($N1086="",X$8,$N1086),X$4,X$5,$L1086)*MAX($K1086,1)*IF($M1086="",X$7,$M1086)/100)</f>
        <v/>
      </c>
      <c r="Y1086" s="84"/>
      <c r="Z1086" s="88" t="str">
        <f>IF(OR(Z$4="",Z$4=0,Z$5="",Z$7=0,Z$7="",Z$8="",$L1086="",$L1086=0),"",layerCost(IF($N1086="",Z$8,$N1086),Z$4,Z$5,$L1086)*MAX($K1086,1)*IF($M1086="",Z$7,$M1086)/100)</f>
        <v/>
      </c>
    </row>
    <row r="1087" spans="1:26" x14ac:dyDescent="0.2">
      <c r="A1087">
        <v>429327.33</v>
      </c>
      <c r="B1087">
        <v>11529.95</v>
      </c>
      <c r="C1087">
        <v>0</v>
      </c>
      <c r="K1087">
        <v>1</v>
      </c>
      <c r="L1087">
        <v>440857.28</v>
      </c>
      <c r="P1087" s="88">
        <f>IF(OR(P$4="",P$4=0,P$5="",P$7=0,P$7="",P$8="",$L1087="",$L1087=0),"",layerCost(IF($N1087="",P$8,$N1087),P$4,P$5,$L1087)*MAX($K1087,1)*IF($M1087="",P$7,$M1087)/100)</f>
        <v>3222.2464638523675</v>
      </c>
      <c r="Q1087" s="84"/>
      <c r="R1087" s="88">
        <f>IF(OR(R$4="",R$4=0,R$5="",R$7=0,R$7="",R$8="",$L1087="",$L1087=0),"",layerCost(IF($N1087="",R$8,$N1087),R$4,R$5,$L1087)*MAX($K1087,1)*IF($M1087="",R$7,$M1087)/100)</f>
        <v>881.71456000000001</v>
      </c>
      <c r="S1087" s="84"/>
      <c r="T1087" s="88">
        <f>IF(OR(T$4="",T$4=0,T$5="",T$7=0,T$7="",T$8="",$L1087="",$L1087=0),"",layerCost(IF($N1087="",T$8,$N1087),T$4,T$5,$L1087)*MAX($K1087,1)*IF($M1087="",T$7,$M1087)/100)</f>
        <v>881.71456000000001</v>
      </c>
      <c r="U1087" s="84"/>
      <c r="V1087" s="88">
        <f>IF(OR(V$4="",V$4=0,V$5="",V$7=0,V$7="",V$8="",$L1087="",$L1087=0),"",layerCost(IF($N1087="",V$8,$N1087),V$4,V$5,$L1087)*MAX($K1087,1)*IF($M1087="",V$7,$M1087)/100)</f>
        <v>881.71456000000001</v>
      </c>
      <c r="W1087" s="84"/>
      <c r="X1087" s="88" t="str">
        <f>IF(OR(X$4="",X$4=0,X$5="",X$7=0,X$7="",X$8="",$L1087="",$L1087=0),"",layerCost(IF($N1087="",X$8,$N1087),X$4,X$5,$L1087)*MAX($K1087,1)*IF($M1087="",X$7,$M1087)/100)</f>
        <v/>
      </c>
      <c r="Y1087" s="84"/>
      <c r="Z1087" s="88" t="str">
        <f>IF(OR(Z$4="",Z$4=0,Z$5="",Z$7=0,Z$7="",Z$8="",$L1087="",$L1087=0),"",layerCost(IF($N1087="",Z$8,$N1087),Z$4,Z$5,$L1087)*MAX($K1087,1)*IF($M1087="",Z$7,$M1087)/100)</f>
        <v/>
      </c>
    </row>
    <row r="1088" spans="1:26" x14ac:dyDescent="0.2">
      <c r="A1088">
        <v>118449.02</v>
      </c>
      <c r="B1088">
        <v>0</v>
      </c>
      <c r="C1088">
        <v>0</v>
      </c>
      <c r="K1088">
        <v>1</v>
      </c>
      <c r="L1088">
        <v>118449.02</v>
      </c>
      <c r="P1088" s="88">
        <f>IF(OR(P$4="",P$4=0,P$5="",P$7=0,P$7="",P$8="",$L1088="",$L1088=0),"",layerCost(IF($N1088="",P$8,$N1088),P$4,P$5,$L1088)*MAX($K1088,1)*IF($M1088="",P$7,$M1088)/100)</f>
        <v>1150.2802545945688</v>
      </c>
      <c r="Q1088" s="84"/>
      <c r="R1088" s="88">
        <f>IF(OR(R$4="",R$4=0,R$5="",R$7=0,R$7="",R$8="",$L1088="",$L1088=0),"",layerCost(IF($N1088="",R$8,$N1088),R$4,R$5,$L1088)*MAX($K1088,1)*IF($M1088="",R$7,$M1088)/100)</f>
        <v>236.89804000000004</v>
      </c>
      <c r="S1088" s="84"/>
      <c r="T1088" s="88">
        <f>IF(OR(T$4="",T$4=0,T$5="",T$7=0,T$7="",T$8="",$L1088="",$L1088=0),"",layerCost(IF($N1088="",T$8,$N1088),T$4,T$5,$L1088)*MAX($K1088,1)*IF($M1088="",T$7,$M1088)/100)</f>
        <v>236.89804000000004</v>
      </c>
      <c r="U1088" s="84"/>
      <c r="V1088" s="88">
        <f>IF(OR(V$4="",V$4=0,V$5="",V$7=0,V$7="",V$8="",$L1088="",$L1088=0),"",layerCost(IF($N1088="",V$8,$N1088),V$4,V$5,$L1088)*MAX($K1088,1)*IF($M1088="",V$7,$M1088)/100)</f>
        <v>236.89804000000004</v>
      </c>
      <c r="W1088" s="84"/>
      <c r="X1088" s="88" t="str">
        <f>IF(OR(X$4="",X$4=0,X$5="",X$7=0,X$7="",X$8="",$L1088="",$L1088=0),"",layerCost(IF($N1088="",X$8,$N1088),X$4,X$5,$L1088)*MAX($K1088,1)*IF($M1088="",X$7,$M1088)/100)</f>
        <v/>
      </c>
      <c r="Y1088" s="84"/>
      <c r="Z1088" s="88" t="str">
        <f>IF(OR(Z$4="",Z$4=0,Z$5="",Z$7=0,Z$7="",Z$8="",$L1088="",$L1088=0),"",layerCost(IF($N1088="",Z$8,$N1088),Z$4,Z$5,$L1088)*MAX($K1088,1)*IF($M1088="",Z$7,$M1088)/100)</f>
        <v/>
      </c>
    </row>
    <row r="1089" spans="1:26" x14ac:dyDescent="0.2">
      <c r="A1089">
        <v>0</v>
      </c>
      <c r="B1089">
        <v>17381.91</v>
      </c>
      <c r="C1089">
        <v>0</v>
      </c>
      <c r="K1089">
        <v>1</v>
      </c>
      <c r="L1089">
        <v>17381.91</v>
      </c>
      <c r="P1089" s="88">
        <f>IF(OR(P$4="",P$4=0,P$5="",P$7=0,P$7="",P$8="",$L1089="",$L1089=0),"",layerCost(IF($N1089="",P$8,$N1089),P$4,P$5,$L1089)*MAX($K1089,1)*IF($M1089="",P$7,$M1089)/100)</f>
        <v>173.81909999999999</v>
      </c>
      <c r="Q1089" s="84"/>
      <c r="R1089" s="88">
        <f>IF(OR(R$4="",R$4=0,R$5="",R$7=0,R$7="",R$8="",$L1089="",$L1089=0),"",layerCost(IF($N1089="",R$8,$N1089),R$4,R$5,$L1089)*MAX($K1089,1)*IF($M1089="",R$7,$M1089)/100)</f>
        <v>34.763820000000003</v>
      </c>
      <c r="S1089" s="84"/>
      <c r="T1089" s="88">
        <f>IF(OR(T$4="",T$4=0,T$5="",T$7=0,T$7="",T$8="",$L1089="",$L1089=0),"",layerCost(IF($N1089="",T$8,$N1089),T$4,T$5,$L1089)*MAX($K1089,1)*IF($M1089="",T$7,$M1089)/100)</f>
        <v>34.763820000000003</v>
      </c>
      <c r="U1089" s="84"/>
      <c r="V1089" s="88">
        <f>IF(OR(V$4="",V$4=0,V$5="",V$7=0,V$7="",V$8="",$L1089="",$L1089=0),"",layerCost(IF($N1089="",V$8,$N1089),V$4,V$5,$L1089)*MAX($K1089,1)*IF($M1089="",V$7,$M1089)/100)</f>
        <v>34.763820000000003</v>
      </c>
      <c r="W1089" s="84"/>
      <c r="X1089" s="88" t="str">
        <f>IF(OR(X$4="",X$4=0,X$5="",X$7=0,X$7="",X$8="",$L1089="",$L1089=0),"",layerCost(IF($N1089="",X$8,$N1089),X$4,X$5,$L1089)*MAX($K1089,1)*IF($M1089="",X$7,$M1089)/100)</f>
        <v/>
      </c>
      <c r="Y1089" s="84"/>
      <c r="Z1089" s="88" t="str">
        <f>IF(OR(Z$4="",Z$4=0,Z$5="",Z$7=0,Z$7="",Z$8="",$L1089="",$L1089=0),"",layerCost(IF($N1089="",Z$8,$N1089),Z$4,Z$5,$L1089)*MAX($K1089,1)*IF($M1089="",Z$7,$M1089)/100)</f>
        <v/>
      </c>
    </row>
    <row r="1090" spans="1:26" x14ac:dyDescent="0.2">
      <c r="A1090">
        <v>155126.93</v>
      </c>
      <c r="B1090">
        <v>31958.7</v>
      </c>
      <c r="C1090">
        <v>0</v>
      </c>
      <c r="K1090">
        <v>1</v>
      </c>
      <c r="L1090">
        <v>187085.63</v>
      </c>
      <c r="P1090" s="88">
        <f>IF(OR(P$4="",P$4=0,P$5="",P$7=0,P$7="",P$8="",$L1090="",$L1090=0),"",layerCost(IF($N1090="",P$8,$N1090),P$4,P$5,$L1090)*MAX($K1090,1)*IF($M1090="",P$7,$M1090)/100)</f>
        <v>1647.1230987620397</v>
      </c>
      <c r="Q1090" s="84"/>
      <c r="R1090" s="88">
        <f>IF(OR(R$4="",R$4=0,R$5="",R$7=0,R$7="",R$8="",$L1090="",$L1090=0),"",layerCost(IF($N1090="",R$8,$N1090),R$4,R$5,$L1090)*MAX($K1090,1)*IF($M1090="",R$7,$M1090)/100)</f>
        <v>374.17126000000002</v>
      </c>
      <c r="S1090" s="84"/>
      <c r="T1090" s="88">
        <f>IF(OR(T$4="",T$4=0,T$5="",T$7=0,T$7="",T$8="",$L1090="",$L1090=0),"",layerCost(IF($N1090="",T$8,$N1090),T$4,T$5,$L1090)*MAX($K1090,1)*IF($M1090="",T$7,$M1090)/100)</f>
        <v>374.17126000000002</v>
      </c>
      <c r="U1090" s="84"/>
      <c r="V1090" s="88">
        <f>IF(OR(V$4="",V$4=0,V$5="",V$7=0,V$7="",V$8="",$L1090="",$L1090=0),"",layerCost(IF($N1090="",V$8,$N1090),V$4,V$5,$L1090)*MAX($K1090,1)*IF($M1090="",V$7,$M1090)/100)</f>
        <v>374.17126000000002</v>
      </c>
      <c r="W1090" s="84"/>
      <c r="X1090" s="88" t="str">
        <f>IF(OR(X$4="",X$4=0,X$5="",X$7=0,X$7="",X$8="",$L1090="",$L1090=0),"",layerCost(IF($N1090="",X$8,$N1090),X$4,X$5,$L1090)*MAX($K1090,1)*IF($M1090="",X$7,$M1090)/100)</f>
        <v/>
      </c>
      <c r="Y1090" s="84"/>
      <c r="Z1090" s="88" t="str">
        <f>IF(OR(Z$4="",Z$4=0,Z$5="",Z$7=0,Z$7="",Z$8="",$L1090="",$L1090=0),"",layerCost(IF($N1090="",Z$8,$N1090),Z$4,Z$5,$L1090)*MAX($K1090,1)*IF($M1090="",Z$7,$M1090)/100)</f>
        <v/>
      </c>
    </row>
    <row r="1091" spans="1:26" x14ac:dyDescent="0.2">
      <c r="A1091">
        <v>352681.43</v>
      </c>
      <c r="B1091">
        <v>0</v>
      </c>
      <c r="C1091">
        <v>0</v>
      </c>
      <c r="K1091">
        <v>1</v>
      </c>
      <c r="L1091">
        <v>352681.43</v>
      </c>
      <c r="P1091" s="88">
        <f>IF(OR(P$4="",P$4=0,P$5="",P$7=0,P$7="",P$8="",$L1091="",$L1091=0),"",layerCost(IF($N1091="",P$8,$N1091),P$4,P$5,$L1091)*MAX($K1091,1)*IF($M1091="",P$7,$M1091)/100)</f>
        <v>2753.3445546924154</v>
      </c>
      <c r="Q1091" s="84"/>
      <c r="R1091" s="88">
        <f>IF(OR(R$4="",R$4=0,R$5="",R$7=0,R$7="",R$8="",$L1091="",$L1091=0),"",layerCost(IF($N1091="",R$8,$N1091),R$4,R$5,$L1091)*MAX($K1091,1)*IF($M1091="",R$7,$M1091)/100)</f>
        <v>705.36286000000007</v>
      </c>
      <c r="S1091" s="84"/>
      <c r="T1091" s="88">
        <f>IF(OR(T$4="",T$4=0,T$5="",T$7=0,T$7="",T$8="",$L1091="",$L1091=0),"",layerCost(IF($N1091="",T$8,$N1091),T$4,T$5,$L1091)*MAX($K1091,1)*IF($M1091="",T$7,$M1091)/100)</f>
        <v>705.36286000000007</v>
      </c>
      <c r="U1091" s="84"/>
      <c r="V1091" s="88">
        <f>IF(OR(V$4="",V$4=0,V$5="",V$7=0,V$7="",V$8="",$L1091="",$L1091=0),"",layerCost(IF($N1091="",V$8,$N1091),V$4,V$5,$L1091)*MAX($K1091,1)*IF($M1091="",V$7,$M1091)/100)</f>
        <v>705.36286000000007</v>
      </c>
      <c r="W1091" s="84"/>
      <c r="X1091" s="88" t="str">
        <f>IF(OR(X$4="",X$4=0,X$5="",X$7=0,X$7="",X$8="",$L1091="",$L1091=0),"",layerCost(IF($N1091="",X$8,$N1091),X$4,X$5,$L1091)*MAX($K1091,1)*IF($M1091="",X$7,$M1091)/100)</f>
        <v/>
      </c>
      <c r="Y1091" s="84"/>
      <c r="Z1091" s="88" t="str">
        <f>IF(OR(Z$4="",Z$4=0,Z$5="",Z$7=0,Z$7="",Z$8="",$L1091="",$L1091=0),"",layerCost(IF($N1091="",Z$8,$N1091),Z$4,Z$5,$L1091)*MAX($K1091,1)*IF($M1091="",Z$7,$M1091)/100)</f>
        <v/>
      </c>
    </row>
    <row r="1092" spans="1:26" x14ac:dyDescent="0.2">
      <c r="A1092">
        <v>146950.59</v>
      </c>
      <c r="B1092">
        <v>0</v>
      </c>
      <c r="C1092">
        <v>0</v>
      </c>
      <c r="K1092">
        <v>1</v>
      </c>
      <c r="L1092">
        <v>146950.59</v>
      </c>
      <c r="P1092" s="88">
        <f>IF(OR(P$4="",P$4=0,P$5="",P$7=0,P$7="",P$8="",$L1092="",$L1092=0),"",layerCost(IF($N1092="",P$8,$N1092),P$4,P$5,$L1092)*MAX($K1092,1)*IF($M1092="",P$7,$M1092)/100)</f>
        <v>1363.5104404162578</v>
      </c>
      <c r="Q1092" s="84"/>
      <c r="R1092" s="88">
        <f>IF(OR(R$4="",R$4=0,R$5="",R$7=0,R$7="",R$8="",$L1092="",$L1092=0),"",layerCost(IF($N1092="",R$8,$N1092),R$4,R$5,$L1092)*MAX($K1092,1)*IF($M1092="",R$7,$M1092)/100)</f>
        <v>293.90118000000001</v>
      </c>
      <c r="S1092" s="84"/>
      <c r="T1092" s="88">
        <f>IF(OR(T$4="",T$4=0,T$5="",T$7=0,T$7="",T$8="",$L1092="",$L1092=0),"",layerCost(IF($N1092="",T$8,$N1092),T$4,T$5,$L1092)*MAX($K1092,1)*IF($M1092="",T$7,$M1092)/100)</f>
        <v>293.90118000000001</v>
      </c>
      <c r="U1092" s="84"/>
      <c r="V1092" s="88">
        <f>IF(OR(V$4="",V$4=0,V$5="",V$7=0,V$7="",V$8="",$L1092="",$L1092=0),"",layerCost(IF($N1092="",V$8,$N1092),V$4,V$5,$L1092)*MAX($K1092,1)*IF($M1092="",V$7,$M1092)/100)</f>
        <v>293.90118000000001</v>
      </c>
      <c r="W1092" s="84"/>
      <c r="X1092" s="88" t="str">
        <f>IF(OR(X$4="",X$4=0,X$5="",X$7=0,X$7="",X$8="",$L1092="",$L1092=0),"",layerCost(IF($N1092="",X$8,$N1092),X$4,X$5,$L1092)*MAX($K1092,1)*IF($M1092="",X$7,$M1092)/100)</f>
        <v/>
      </c>
      <c r="Y1092" s="84"/>
      <c r="Z1092" s="88" t="str">
        <f>IF(OR(Z$4="",Z$4=0,Z$5="",Z$7=0,Z$7="",Z$8="",$L1092="",$L1092=0),"",layerCost(IF($N1092="",Z$8,$N1092),Z$4,Z$5,$L1092)*MAX($K1092,1)*IF($M1092="",Z$7,$M1092)/100)</f>
        <v/>
      </c>
    </row>
    <row r="1093" spans="1:26" x14ac:dyDescent="0.2">
      <c r="A1093">
        <v>356084.1</v>
      </c>
      <c r="B1093">
        <v>0</v>
      </c>
      <c r="C1093">
        <v>0</v>
      </c>
      <c r="K1093">
        <v>2</v>
      </c>
      <c r="L1093">
        <v>356084.1</v>
      </c>
      <c r="P1093" s="88">
        <f>IF(OR(P$4="",P$4=0,P$5="",P$7=0,P$7="",P$8="",$L1093="",$L1093=0),"",layerCost(IF($N1093="",P$8,$N1093),P$4,P$5,$L1093)*MAX($K1093,1)*IF($M1093="",P$7,$M1093)/100)</f>
        <v>5546.2119931247425</v>
      </c>
      <c r="Q1093" s="84"/>
      <c r="R1093" s="88">
        <f>IF(OR(R$4="",R$4=0,R$5="",R$7=0,R$7="",R$8="",$L1093="",$L1093=0),"",layerCost(IF($N1093="",R$8,$N1093),R$4,R$5,$L1093)*MAX($K1093,1)*IF($M1093="",R$7,$M1093)/100)</f>
        <v>1424.3363999999999</v>
      </c>
      <c r="S1093" s="84"/>
      <c r="T1093" s="88">
        <f>IF(OR(T$4="",T$4=0,T$5="",T$7=0,T$7="",T$8="",$L1093="",$L1093=0),"",layerCost(IF($N1093="",T$8,$N1093),T$4,T$5,$L1093)*MAX($K1093,1)*IF($M1093="",T$7,$M1093)/100)</f>
        <v>1424.3363999999999</v>
      </c>
      <c r="U1093" s="84"/>
      <c r="V1093" s="88">
        <f>IF(OR(V$4="",V$4=0,V$5="",V$7=0,V$7="",V$8="",$L1093="",$L1093=0),"",layerCost(IF($N1093="",V$8,$N1093),V$4,V$5,$L1093)*MAX($K1093,1)*IF($M1093="",V$7,$M1093)/100)</f>
        <v>1424.3363999999999</v>
      </c>
      <c r="W1093" s="84"/>
      <c r="X1093" s="88" t="str">
        <f>IF(OR(X$4="",X$4=0,X$5="",X$7=0,X$7="",X$8="",$L1093="",$L1093=0),"",layerCost(IF($N1093="",X$8,$N1093),X$4,X$5,$L1093)*MAX($K1093,1)*IF($M1093="",X$7,$M1093)/100)</f>
        <v/>
      </c>
      <c r="Y1093" s="84"/>
      <c r="Z1093" s="88" t="str">
        <f>IF(OR(Z$4="",Z$4=0,Z$5="",Z$7=0,Z$7="",Z$8="",$L1093="",$L1093=0),"",layerCost(IF($N1093="",Z$8,$N1093),Z$4,Z$5,$L1093)*MAX($K1093,1)*IF($M1093="",Z$7,$M1093)/100)</f>
        <v/>
      </c>
    </row>
    <row r="1094" spans="1:26" x14ac:dyDescent="0.2">
      <c r="A1094">
        <v>509098.23</v>
      </c>
      <c r="B1094">
        <v>11998.44</v>
      </c>
      <c r="C1094">
        <v>0</v>
      </c>
      <c r="K1094">
        <v>4</v>
      </c>
      <c r="L1094">
        <v>521096.67</v>
      </c>
      <c r="P1094" s="88">
        <f>IF(OR(P$4="",P$4=0,P$5="",P$7=0,P$7="",P$8="",$L1094="",$L1094=0),"",layerCost(IF($N1094="",P$8,$N1094),P$4,P$5,$L1094)*MAX($K1094,1)*IF($M1094="",P$7,$M1094)/100)</f>
        <v>14466.655490195601</v>
      </c>
      <c r="Q1094" s="84"/>
      <c r="R1094" s="88">
        <f>IF(OR(R$4="",R$4=0,R$5="",R$7=0,R$7="",R$8="",$L1094="",$L1094=0),"",layerCost(IF($N1094="",R$8,$N1094),R$4,R$5,$L1094)*MAX($K1094,1)*IF($M1094="",R$7,$M1094)/100)</f>
        <v>4168.7733600000001</v>
      </c>
      <c r="S1094" s="84"/>
      <c r="T1094" s="88">
        <f>IF(OR(T$4="",T$4=0,T$5="",T$7=0,T$7="",T$8="",$L1094="",$L1094=0),"",layerCost(IF($N1094="",T$8,$N1094),T$4,T$5,$L1094)*MAX($K1094,1)*IF($M1094="",T$7,$M1094)/100)</f>
        <v>4168.7733600000001</v>
      </c>
      <c r="U1094" s="84"/>
      <c r="V1094" s="88">
        <f>IF(OR(V$4="",V$4=0,V$5="",V$7=0,V$7="",V$8="",$L1094="",$L1094=0),"",layerCost(IF($N1094="",V$8,$N1094),V$4,V$5,$L1094)*MAX($K1094,1)*IF($M1094="",V$7,$M1094)/100)</f>
        <v>4168.7733600000001</v>
      </c>
      <c r="W1094" s="84"/>
      <c r="X1094" s="88" t="str">
        <f>IF(OR(X$4="",X$4=0,X$5="",X$7=0,X$7="",X$8="",$L1094="",$L1094=0),"",layerCost(IF($N1094="",X$8,$N1094),X$4,X$5,$L1094)*MAX($K1094,1)*IF($M1094="",X$7,$M1094)/100)</f>
        <v/>
      </c>
      <c r="Y1094" s="84"/>
      <c r="Z1094" s="88" t="str">
        <f>IF(OR(Z$4="",Z$4=0,Z$5="",Z$7=0,Z$7="",Z$8="",$L1094="",$L1094=0),"",layerCost(IF($N1094="",Z$8,$N1094),Z$4,Z$5,$L1094)*MAX($K1094,1)*IF($M1094="",Z$7,$M1094)/100)</f>
        <v/>
      </c>
    </row>
    <row r="1095" spans="1:26" x14ac:dyDescent="0.2">
      <c r="A1095">
        <v>470241.9</v>
      </c>
      <c r="B1095">
        <v>40354.800000000003</v>
      </c>
      <c r="C1095">
        <v>0</v>
      </c>
      <c r="K1095">
        <v>1</v>
      </c>
      <c r="L1095">
        <v>510596.7</v>
      </c>
      <c r="P1095" s="88">
        <f>IF(OR(P$4="",P$4=0,P$5="",P$7=0,P$7="",P$8="",$L1095="",$L1095=0),"",layerCost(IF($N1095="",P$8,$N1095),P$4,P$5,$L1095)*MAX($K1095,1)*IF($M1095="",P$7,$M1095)/100)</f>
        <v>3565.4816283234186</v>
      </c>
      <c r="Q1095" s="84"/>
      <c r="R1095" s="88">
        <f>IF(OR(R$4="",R$4=0,R$5="",R$7=0,R$7="",R$8="",$L1095="",$L1095=0),"",layerCost(IF($N1095="",R$8,$N1095),R$4,R$5,$L1095)*MAX($K1095,1)*IF($M1095="",R$7,$M1095)/100)</f>
        <v>1021.1934000000001</v>
      </c>
      <c r="S1095" s="84"/>
      <c r="T1095" s="88">
        <f>IF(OR(T$4="",T$4=0,T$5="",T$7=0,T$7="",T$8="",$L1095="",$L1095=0),"",layerCost(IF($N1095="",T$8,$N1095),T$4,T$5,$L1095)*MAX($K1095,1)*IF($M1095="",T$7,$M1095)/100)</f>
        <v>1021.1934000000001</v>
      </c>
      <c r="U1095" s="84"/>
      <c r="V1095" s="88">
        <f>IF(OR(V$4="",V$4=0,V$5="",V$7=0,V$7="",V$8="",$L1095="",$L1095=0),"",layerCost(IF($N1095="",V$8,$N1095),V$4,V$5,$L1095)*MAX($K1095,1)*IF($M1095="",V$7,$M1095)/100)</f>
        <v>1021.1934000000001</v>
      </c>
      <c r="W1095" s="84"/>
      <c r="X1095" s="88" t="str">
        <f>IF(OR(X$4="",X$4=0,X$5="",X$7=0,X$7="",X$8="",$L1095="",$L1095=0),"",layerCost(IF($N1095="",X$8,$N1095),X$4,X$5,$L1095)*MAX($K1095,1)*IF($M1095="",X$7,$M1095)/100)</f>
        <v/>
      </c>
      <c r="Y1095" s="84"/>
      <c r="Z1095" s="88" t="str">
        <f>IF(OR(Z$4="",Z$4=0,Z$5="",Z$7=0,Z$7="",Z$8="",$L1095="",$L1095=0),"",layerCost(IF($N1095="",Z$8,$N1095),Z$4,Z$5,$L1095)*MAX($K1095,1)*IF($M1095="",Z$7,$M1095)/100)</f>
        <v/>
      </c>
    </row>
    <row r="1096" spans="1:26" x14ac:dyDescent="0.2">
      <c r="A1096">
        <v>0</v>
      </c>
      <c r="B1096">
        <v>11587.94</v>
      </c>
      <c r="C1096">
        <v>0</v>
      </c>
      <c r="K1096">
        <v>1</v>
      </c>
      <c r="L1096">
        <v>11587.94</v>
      </c>
      <c r="P1096" s="88">
        <f>IF(OR(P$4="",P$4=0,P$5="",P$7=0,P$7="",P$8="",$L1096="",$L1096=0),"",layerCost(IF($N1096="",P$8,$N1096),P$4,P$5,$L1096)*MAX($K1096,1)*IF($M1096="",P$7,$M1096)/100)</f>
        <v>115.8794</v>
      </c>
      <c r="Q1096" s="84"/>
      <c r="R1096" s="88">
        <f>IF(OR(R$4="",R$4=0,R$5="",R$7=0,R$7="",R$8="",$L1096="",$L1096=0),"",layerCost(IF($N1096="",R$8,$N1096),R$4,R$5,$L1096)*MAX($K1096,1)*IF($M1096="",R$7,$M1096)/100)</f>
        <v>23.175880000000003</v>
      </c>
      <c r="S1096" s="84"/>
      <c r="T1096" s="88">
        <f>IF(OR(T$4="",T$4=0,T$5="",T$7=0,T$7="",T$8="",$L1096="",$L1096=0),"",layerCost(IF($N1096="",T$8,$N1096),T$4,T$5,$L1096)*MAX($K1096,1)*IF($M1096="",T$7,$M1096)/100)</f>
        <v>23.175880000000003</v>
      </c>
      <c r="U1096" s="84"/>
      <c r="V1096" s="88">
        <f>IF(OR(V$4="",V$4=0,V$5="",V$7=0,V$7="",V$8="",$L1096="",$L1096=0),"",layerCost(IF($N1096="",V$8,$N1096),V$4,V$5,$L1096)*MAX($K1096,1)*IF($M1096="",V$7,$M1096)/100)</f>
        <v>23.175880000000003</v>
      </c>
      <c r="W1096" s="84"/>
      <c r="X1096" s="88" t="str">
        <f>IF(OR(X$4="",X$4=0,X$5="",X$7=0,X$7="",X$8="",$L1096="",$L1096=0),"",layerCost(IF($N1096="",X$8,$N1096),X$4,X$5,$L1096)*MAX($K1096,1)*IF($M1096="",X$7,$M1096)/100)</f>
        <v/>
      </c>
      <c r="Y1096" s="84"/>
      <c r="Z1096" s="88" t="str">
        <f>IF(OR(Z$4="",Z$4=0,Z$5="",Z$7=0,Z$7="",Z$8="",$L1096="",$L1096=0),"",layerCost(IF($N1096="",Z$8,$N1096),Z$4,Z$5,$L1096)*MAX($K1096,1)*IF($M1096="",Z$7,$M1096)/100)</f>
        <v/>
      </c>
    </row>
    <row r="1097" spans="1:26" x14ac:dyDescent="0.2">
      <c r="A1097">
        <v>0</v>
      </c>
      <c r="B1097">
        <v>34490.07</v>
      </c>
      <c r="C1097">
        <v>0</v>
      </c>
      <c r="K1097">
        <v>1</v>
      </c>
      <c r="L1097">
        <v>34490.07</v>
      </c>
      <c r="P1097" s="88">
        <f>IF(OR(P$4="",P$4=0,P$5="",P$7=0,P$7="",P$8="",$L1097="",$L1097=0),"",layerCost(IF($N1097="",P$8,$N1097),P$4,P$5,$L1097)*MAX($K1097,1)*IF($M1097="",P$7,$M1097)/100)</f>
        <v>344.90069999999997</v>
      </c>
      <c r="Q1097" s="84"/>
      <c r="R1097" s="88">
        <f>IF(OR(R$4="",R$4=0,R$5="",R$7=0,R$7="",R$8="",$L1097="",$L1097=0),"",layerCost(IF($N1097="",R$8,$N1097),R$4,R$5,$L1097)*MAX($K1097,1)*IF($M1097="",R$7,$M1097)/100)</f>
        <v>68.980140000000006</v>
      </c>
      <c r="S1097" s="84"/>
      <c r="T1097" s="88">
        <f>IF(OR(T$4="",T$4=0,T$5="",T$7=0,T$7="",T$8="",$L1097="",$L1097=0),"",layerCost(IF($N1097="",T$8,$N1097),T$4,T$5,$L1097)*MAX($K1097,1)*IF($M1097="",T$7,$M1097)/100)</f>
        <v>68.980140000000006</v>
      </c>
      <c r="U1097" s="84"/>
      <c r="V1097" s="88">
        <f>IF(OR(V$4="",V$4=0,V$5="",V$7=0,V$7="",V$8="",$L1097="",$L1097=0),"",layerCost(IF($N1097="",V$8,$N1097),V$4,V$5,$L1097)*MAX($K1097,1)*IF($M1097="",V$7,$M1097)/100)</f>
        <v>68.980140000000006</v>
      </c>
      <c r="W1097" s="84"/>
      <c r="X1097" s="88" t="str">
        <f>IF(OR(X$4="",X$4=0,X$5="",X$7=0,X$7="",X$8="",$L1097="",$L1097=0),"",layerCost(IF($N1097="",X$8,$N1097),X$4,X$5,$L1097)*MAX($K1097,1)*IF($M1097="",X$7,$M1097)/100)</f>
        <v/>
      </c>
      <c r="Y1097" s="84"/>
      <c r="Z1097" s="88" t="str">
        <f>IF(OR(Z$4="",Z$4=0,Z$5="",Z$7=0,Z$7="",Z$8="",$L1097="",$L1097=0),"",layerCost(IF($N1097="",Z$8,$N1097),Z$4,Z$5,$L1097)*MAX($K1097,1)*IF($M1097="",Z$7,$M1097)/100)</f>
        <v/>
      </c>
    </row>
    <row r="1098" spans="1:26" x14ac:dyDescent="0.2">
      <c r="A1098">
        <v>105804.43</v>
      </c>
      <c r="B1098">
        <v>11529.95</v>
      </c>
      <c r="C1098">
        <v>0</v>
      </c>
      <c r="K1098">
        <v>1</v>
      </c>
      <c r="L1098">
        <v>117334.37999999999</v>
      </c>
      <c r="P1098" s="88">
        <f>IF(OR(P$4="",P$4=0,P$5="",P$7=0,P$7="",P$8="",$L1098="",$L1098=0),"",layerCost(IF($N1098="",P$8,$N1098),P$4,P$5,$L1098)*MAX($K1098,1)*IF($M1098="",P$7,$M1098)/100)</f>
        <v>1141.5450947592776</v>
      </c>
      <c r="Q1098" s="84"/>
      <c r="R1098" s="88">
        <f>IF(OR(R$4="",R$4=0,R$5="",R$7=0,R$7="",R$8="",$L1098="",$L1098=0),"",layerCost(IF($N1098="",R$8,$N1098),R$4,R$5,$L1098)*MAX($K1098,1)*IF($M1098="",R$7,$M1098)/100)</f>
        <v>234.66875999999999</v>
      </c>
      <c r="S1098" s="84"/>
      <c r="T1098" s="88">
        <f>IF(OR(T$4="",T$4=0,T$5="",T$7=0,T$7="",T$8="",$L1098="",$L1098=0),"",layerCost(IF($N1098="",T$8,$N1098),T$4,T$5,$L1098)*MAX($K1098,1)*IF($M1098="",T$7,$M1098)/100)</f>
        <v>234.66875999999999</v>
      </c>
      <c r="U1098" s="84"/>
      <c r="V1098" s="88">
        <f>IF(OR(V$4="",V$4=0,V$5="",V$7=0,V$7="",V$8="",$L1098="",$L1098=0),"",layerCost(IF($N1098="",V$8,$N1098),V$4,V$5,$L1098)*MAX($K1098,1)*IF($M1098="",V$7,$M1098)/100)</f>
        <v>234.66875999999999</v>
      </c>
      <c r="W1098" s="84"/>
      <c r="X1098" s="88" t="str">
        <f>IF(OR(X$4="",X$4=0,X$5="",X$7=0,X$7="",X$8="",$L1098="",$L1098=0),"",layerCost(IF($N1098="",X$8,$N1098),X$4,X$5,$L1098)*MAX($K1098,1)*IF($M1098="",X$7,$M1098)/100)</f>
        <v/>
      </c>
      <c r="Y1098" s="84"/>
      <c r="Z1098" s="88" t="str">
        <f>IF(OR(Z$4="",Z$4=0,Z$5="",Z$7=0,Z$7="",Z$8="",$L1098="",$L1098=0),"",layerCost(IF($N1098="",Z$8,$N1098),Z$4,Z$5,$L1098)*MAX($K1098,1)*IF($M1098="",Z$7,$M1098)/100)</f>
        <v/>
      </c>
    </row>
    <row r="1099" spans="1:26" x14ac:dyDescent="0.2">
      <c r="A1099">
        <v>129316.52</v>
      </c>
      <c r="B1099">
        <v>11529.95</v>
      </c>
      <c r="C1099">
        <v>0</v>
      </c>
      <c r="K1099">
        <v>1</v>
      </c>
      <c r="L1099">
        <v>140846.47</v>
      </c>
      <c r="P1099" s="88">
        <f>IF(OR(P$4="",P$4=0,P$5="",P$7=0,P$7="",P$8="",$L1099="",$L1099=0),"",layerCost(IF($N1099="",P$8,$N1099),P$4,P$5,$L1099)*MAX($K1099,1)*IF($M1099="",P$7,$M1099)/100)</f>
        <v>1319.0897012354992</v>
      </c>
      <c r="Q1099" s="84"/>
      <c r="R1099" s="88">
        <f>IF(OR(R$4="",R$4=0,R$5="",R$7=0,R$7="",R$8="",$L1099="",$L1099=0),"",layerCost(IF($N1099="",R$8,$N1099),R$4,R$5,$L1099)*MAX($K1099,1)*IF($M1099="",R$7,$M1099)/100)</f>
        <v>281.69294000000002</v>
      </c>
      <c r="S1099" s="84"/>
      <c r="T1099" s="88">
        <f>IF(OR(T$4="",T$4=0,T$5="",T$7=0,T$7="",T$8="",$L1099="",$L1099=0),"",layerCost(IF($N1099="",T$8,$N1099),T$4,T$5,$L1099)*MAX($K1099,1)*IF($M1099="",T$7,$M1099)/100)</f>
        <v>281.69294000000002</v>
      </c>
      <c r="U1099" s="84"/>
      <c r="V1099" s="88">
        <f>IF(OR(V$4="",V$4=0,V$5="",V$7=0,V$7="",V$8="",$L1099="",$L1099=0),"",layerCost(IF($N1099="",V$8,$N1099),V$4,V$5,$L1099)*MAX($K1099,1)*IF($M1099="",V$7,$M1099)/100)</f>
        <v>281.69294000000002</v>
      </c>
      <c r="W1099" s="84"/>
      <c r="X1099" s="88" t="str">
        <f>IF(OR(X$4="",X$4=0,X$5="",X$7=0,X$7="",X$8="",$L1099="",$L1099=0),"",layerCost(IF($N1099="",X$8,$N1099),X$4,X$5,$L1099)*MAX($K1099,1)*IF($M1099="",X$7,$M1099)/100)</f>
        <v/>
      </c>
      <c r="Y1099" s="84"/>
      <c r="Z1099" s="88" t="str">
        <f>IF(OR(Z$4="",Z$4=0,Z$5="",Z$7=0,Z$7="",Z$8="",$L1099="",$L1099=0),"",layerCost(IF($N1099="",Z$8,$N1099),Z$4,Z$5,$L1099)*MAX($K1099,1)*IF($M1099="",Z$7,$M1099)/100)</f>
        <v/>
      </c>
    </row>
    <row r="1100" spans="1:26" x14ac:dyDescent="0.2">
      <c r="A1100">
        <v>0</v>
      </c>
      <c r="B1100">
        <v>28059.9</v>
      </c>
      <c r="C1100">
        <v>0</v>
      </c>
      <c r="K1100">
        <v>3</v>
      </c>
      <c r="L1100">
        <v>28059.9</v>
      </c>
      <c r="P1100" s="88">
        <f>IF(OR(P$4="",P$4=0,P$5="",P$7=0,P$7="",P$8="",$L1100="",$L1100=0),"",layerCost(IF($N1100="",P$8,$N1100),P$4,P$5,$L1100)*MAX($K1100,1)*IF($M1100="",P$7,$M1100)/100)</f>
        <v>841.79700000000014</v>
      </c>
      <c r="Q1100" s="84"/>
      <c r="R1100" s="88">
        <f>IF(OR(R$4="",R$4=0,R$5="",R$7=0,R$7="",R$8="",$L1100="",$L1100=0),"",layerCost(IF($N1100="",R$8,$N1100),R$4,R$5,$L1100)*MAX($K1100,1)*IF($M1100="",R$7,$M1100)/100)</f>
        <v>168.35940000000002</v>
      </c>
      <c r="S1100" s="84"/>
      <c r="T1100" s="88">
        <f>IF(OR(T$4="",T$4=0,T$5="",T$7=0,T$7="",T$8="",$L1100="",$L1100=0),"",layerCost(IF($N1100="",T$8,$N1100),T$4,T$5,$L1100)*MAX($K1100,1)*IF($M1100="",T$7,$M1100)/100)</f>
        <v>168.35940000000002</v>
      </c>
      <c r="U1100" s="84"/>
      <c r="V1100" s="88">
        <f>IF(OR(V$4="",V$4=0,V$5="",V$7=0,V$7="",V$8="",$L1100="",$L1100=0),"",layerCost(IF($N1100="",V$8,$N1100),V$4,V$5,$L1100)*MAX($K1100,1)*IF($M1100="",V$7,$M1100)/100)</f>
        <v>168.35940000000002</v>
      </c>
      <c r="W1100" s="84"/>
      <c r="X1100" s="88" t="str">
        <f>IF(OR(X$4="",X$4=0,X$5="",X$7=0,X$7="",X$8="",$L1100="",$L1100=0),"",layerCost(IF($N1100="",X$8,$N1100),X$4,X$5,$L1100)*MAX($K1100,1)*IF($M1100="",X$7,$M1100)/100)</f>
        <v/>
      </c>
      <c r="Y1100" s="84"/>
      <c r="Z1100" s="88" t="str">
        <f>IF(OR(Z$4="",Z$4=0,Z$5="",Z$7=0,Z$7="",Z$8="",$L1100="",$L1100=0),"",layerCost(IF($N1100="",Z$8,$N1100),Z$4,Z$5,$L1100)*MAX($K1100,1)*IF($M1100="",Z$7,$M1100)/100)</f>
        <v/>
      </c>
    </row>
    <row r="1101" spans="1:26" x14ac:dyDescent="0.2">
      <c r="A1101">
        <v>417884.41</v>
      </c>
      <c r="B1101">
        <v>22993.37</v>
      </c>
      <c r="C1101">
        <v>0</v>
      </c>
      <c r="K1101">
        <v>1</v>
      </c>
      <c r="L1101">
        <v>440877.77999999997</v>
      </c>
      <c r="P1101" s="88">
        <f>IF(OR(P$4="",P$4=0,P$5="",P$7=0,P$7="",P$8="",$L1101="",$L1101=0),"",layerCost(IF($N1101="",P$8,$N1101),P$4,P$5,$L1101)*MAX($K1101,1)*IF($M1101="",P$7,$M1101)/100)</f>
        <v>3222.3490638832172</v>
      </c>
      <c r="Q1101" s="84"/>
      <c r="R1101" s="88">
        <f>IF(OR(R$4="",R$4=0,R$5="",R$7=0,R$7="",R$8="",$L1101="",$L1101=0),"",layerCost(IF($N1101="",R$8,$N1101),R$4,R$5,$L1101)*MAX($K1101,1)*IF($M1101="",R$7,$M1101)/100)</f>
        <v>881.75555999999995</v>
      </c>
      <c r="S1101" s="84"/>
      <c r="T1101" s="88">
        <f>IF(OR(T$4="",T$4=0,T$5="",T$7=0,T$7="",T$8="",$L1101="",$L1101=0),"",layerCost(IF($N1101="",T$8,$N1101),T$4,T$5,$L1101)*MAX($K1101,1)*IF($M1101="",T$7,$M1101)/100)</f>
        <v>881.75555999999995</v>
      </c>
      <c r="U1101" s="84"/>
      <c r="V1101" s="88">
        <f>IF(OR(V$4="",V$4=0,V$5="",V$7=0,V$7="",V$8="",$L1101="",$L1101=0),"",layerCost(IF($N1101="",V$8,$N1101),V$4,V$5,$L1101)*MAX($K1101,1)*IF($M1101="",V$7,$M1101)/100)</f>
        <v>881.75555999999995</v>
      </c>
      <c r="W1101" s="84"/>
      <c r="X1101" s="88" t="str">
        <f>IF(OR(X$4="",X$4=0,X$5="",X$7=0,X$7="",X$8="",$L1101="",$L1101=0),"",layerCost(IF($N1101="",X$8,$N1101),X$4,X$5,$L1101)*MAX($K1101,1)*IF($M1101="",X$7,$M1101)/100)</f>
        <v/>
      </c>
      <c r="Y1101" s="84"/>
      <c r="Z1101" s="88" t="str">
        <f>IF(OR(Z$4="",Z$4=0,Z$5="",Z$7=0,Z$7="",Z$8="",$L1101="",$L1101=0),"",layerCost(IF($N1101="",Z$8,$N1101),Z$4,Z$5,$L1101)*MAX($K1101,1)*IF($M1101="",Z$7,$M1101)/100)</f>
        <v/>
      </c>
    </row>
    <row r="1102" spans="1:26" x14ac:dyDescent="0.2">
      <c r="A1102">
        <v>179092</v>
      </c>
      <c r="B1102">
        <v>0</v>
      </c>
      <c r="C1102">
        <v>0</v>
      </c>
      <c r="K1102">
        <v>2</v>
      </c>
      <c r="L1102">
        <v>179092</v>
      </c>
      <c r="P1102" s="88">
        <f>IF(OR(P$4="",P$4=0,P$5="",P$7=0,P$7="",P$8="",$L1102="",$L1102=0),"",layerCost(IF($N1102="",P$8,$N1102),P$4,P$5,$L1102)*MAX($K1102,1)*IF($M1102="",P$7,$M1102)/100)</f>
        <v>3182.874197928651</v>
      </c>
      <c r="Q1102" s="84"/>
      <c r="R1102" s="88">
        <f>IF(OR(R$4="",R$4=0,R$5="",R$7=0,R$7="",R$8="",$L1102="",$L1102=0),"",layerCost(IF($N1102="",R$8,$N1102),R$4,R$5,$L1102)*MAX($K1102,1)*IF($M1102="",R$7,$M1102)/100)</f>
        <v>716.36800000000005</v>
      </c>
      <c r="S1102" s="84"/>
      <c r="T1102" s="88">
        <f>IF(OR(T$4="",T$4=0,T$5="",T$7=0,T$7="",T$8="",$L1102="",$L1102=0),"",layerCost(IF($N1102="",T$8,$N1102),T$4,T$5,$L1102)*MAX($K1102,1)*IF($M1102="",T$7,$M1102)/100)</f>
        <v>716.36800000000005</v>
      </c>
      <c r="U1102" s="84"/>
      <c r="V1102" s="88">
        <f>IF(OR(V$4="",V$4=0,V$5="",V$7=0,V$7="",V$8="",$L1102="",$L1102=0),"",layerCost(IF($N1102="",V$8,$N1102),V$4,V$5,$L1102)*MAX($K1102,1)*IF($M1102="",V$7,$M1102)/100)</f>
        <v>716.36800000000005</v>
      </c>
      <c r="W1102" s="84"/>
      <c r="X1102" s="88" t="str">
        <f>IF(OR(X$4="",X$4=0,X$5="",X$7=0,X$7="",X$8="",$L1102="",$L1102=0),"",layerCost(IF($N1102="",X$8,$N1102),X$4,X$5,$L1102)*MAX($K1102,1)*IF($M1102="",X$7,$M1102)/100)</f>
        <v/>
      </c>
      <c r="Y1102" s="84"/>
      <c r="Z1102" s="88" t="str">
        <f>IF(OR(Z$4="",Z$4=0,Z$5="",Z$7=0,Z$7="",Z$8="",$L1102="",$L1102=0),"",layerCost(IF($N1102="",Z$8,$N1102),Z$4,Z$5,$L1102)*MAX($K1102,1)*IF($M1102="",Z$7,$M1102)/100)</f>
        <v/>
      </c>
    </row>
    <row r="1103" spans="1:26" x14ac:dyDescent="0.2">
      <c r="A1103">
        <v>203594.49</v>
      </c>
      <c r="B1103">
        <v>0</v>
      </c>
      <c r="C1103">
        <v>0</v>
      </c>
      <c r="K1103">
        <v>1</v>
      </c>
      <c r="L1103">
        <v>203594.49</v>
      </c>
      <c r="P1103" s="88">
        <f>IF(OR(P$4="",P$4=0,P$5="",P$7=0,P$7="",P$8="",$L1103="",$L1103=0),"",layerCost(IF($N1103="",P$8,$N1103),P$4,P$5,$L1103)*MAX($K1103,1)*IF($M1103="",P$7,$M1103)/100)</f>
        <v>1761.3893431812819</v>
      </c>
      <c r="Q1103" s="84"/>
      <c r="R1103" s="88">
        <f>IF(OR(R$4="",R$4=0,R$5="",R$7=0,R$7="",R$8="",$L1103="",$L1103=0),"",layerCost(IF($N1103="",R$8,$N1103),R$4,R$5,$L1103)*MAX($K1103,1)*IF($M1103="",R$7,$M1103)/100)</f>
        <v>407.18898000000002</v>
      </c>
      <c r="S1103" s="84"/>
      <c r="T1103" s="88">
        <f>IF(OR(T$4="",T$4=0,T$5="",T$7=0,T$7="",T$8="",$L1103="",$L1103=0),"",layerCost(IF($N1103="",T$8,$N1103),T$4,T$5,$L1103)*MAX($K1103,1)*IF($M1103="",T$7,$M1103)/100)</f>
        <v>407.18898000000002</v>
      </c>
      <c r="U1103" s="84"/>
      <c r="V1103" s="88">
        <f>IF(OR(V$4="",V$4=0,V$5="",V$7=0,V$7="",V$8="",$L1103="",$L1103=0),"",layerCost(IF($N1103="",V$8,$N1103),V$4,V$5,$L1103)*MAX($K1103,1)*IF($M1103="",V$7,$M1103)/100)</f>
        <v>407.18898000000002</v>
      </c>
      <c r="W1103" s="84"/>
      <c r="X1103" s="88" t="str">
        <f>IF(OR(X$4="",X$4=0,X$5="",X$7=0,X$7="",X$8="",$L1103="",$L1103=0),"",layerCost(IF($N1103="",X$8,$N1103),X$4,X$5,$L1103)*MAX($K1103,1)*IF($M1103="",X$7,$M1103)/100)</f>
        <v/>
      </c>
      <c r="Y1103" s="84"/>
      <c r="Z1103" s="88" t="str">
        <f>IF(OR(Z$4="",Z$4=0,Z$5="",Z$7=0,Z$7="",Z$8="",$L1103="",$L1103=0),"",layerCost(IF($N1103="",Z$8,$N1103),Z$4,Z$5,$L1103)*MAX($K1103,1)*IF($M1103="",Z$7,$M1103)/100)</f>
        <v/>
      </c>
    </row>
    <row r="1104" spans="1:26" x14ac:dyDescent="0.2">
      <c r="A1104">
        <v>0</v>
      </c>
      <c r="B1104">
        <v>11496.69</v>
      </c>
      <c r="C1104">
        <v>0</v>
      </c>
      <c r="K1104">
        <v>1</v>
      </c>
      <c r="L1104">
        <v>11496.69</v>
      </c>
      <c r="P1104" s="88">
        <f>IF(OR(P$4="",P$4=0,P$5="",P$7=0,P$7="",P$8="",$L1104="",$L1104=0),"",layerCost(IF($N1104="",P$8,$N1104),P$4,P$5,$L1104)*MAX($K1104,1)*IF($M1104="",P$7,$M1104)/100)</f>
        <v>114.96690000000001</v>
      </c>
      <c r="Q1104" s="84"/>
      <c r="R1104" s="88">
        <f>IF(OR(R$4="",R$4=0,R$5="",R$7=0,R$7="",R$8="",$L1104="",$L1104=0),"",layerCost(IF($N1104="",R$8,$N1104),R$4,R$5,$L1104)*MAX($K1104,1)*IF($M1104="",R$7,$M1104)/100)</f>
        <v>22.993380000000002</v>
      </c>
      <c r="S1104" s="84"/>
      <c r="T1104" s="88">
        <f>IF(OR(T$4="",T$4=0,T$5="",T$7=0,T$7="",T$8="",$L1104="",$L1104=0),"",layerCost(IF($N1104="",T$8,$N1104),T$4,T$5,$L1104)*MAX($K1104,1)*IF($M1104="",T$7,$M1104)/100)</f>
        <v>22.993380000000002</v>
      </c>
      <c r="U1104" s="84"/>
      <c r="V1104" s="88">
        <f>IF(OR(V$4="",V$4=0,V$5="",V$7=0,V$7="",V$8="",$L1104="",$L1104=0),"",layerCost(IF($N1104="",V$8,$N1104),V$4,V$5,$L1104)*MAX($K1104,1)*IF($M1104="",V$7,$M1104)/100)</f>
        <v>22.993380000000002</v>
      </c>
      <c r="W1104" s="84"/>
      <c r="X1104" s="88" t="str">
        <f>IF(OR(X$4="",X$4=0,X$5="",X$7=0,X$7="",X$8="",$L1104="",$L1104=0),"",layerCost(IF($N1104="",X$8,$N1104),X$4,X$5,$L1104)*MAX($K1104,1)*IF($M1104="",X$7,$M1104)/100)</f>
        <v/>
      </c>
      <c r="Y1104" s="84"/>
      <c r="Z1104" s="88" t="str">
        <f>IF(OR(Z$4="",Z$4=0,Z$5="",Z$7=0,Z$7="",Z$8="",$L1104="",$L1104=0),"",layerCost(IF($N1104="",Z$8,$N1104),Z$4,Z$5,$L1104)*MAX($K1104,1)*IF($M1104="",Z$7,$M1104)/100)</f>
        <v/>
      </c>
    </row>
    <row r="1105" spans="1:26" x14ac:dyDescent="0.2">
      <c r="A1105">
        <v>0</v>
      </c>
      <c r="B1105">
        <v>28263.279999999999</v>
      </c>
      <c r="C1105">
        <v>0</v>
      </c>
      <c r="K1105">
        <v>1</v>
      </c>
      <c r="L1105">
        <v>28263.279999999999</v>
      </c>
      <c r="P1105" s="88">
        <f>IF(OR(P$4="",P$4=0,P$5="",P$7=0,P$7="",P$8="",$L1105="",$L1105=0),"",layerCost(IF($N1105="",P$8,$N1105),P$4,P$5,$L1105)*MAX($K1105,1)*IF($M1105="",P$7,$M1105)/100)</f>
        <v>282.63279999999997</v>
      </c>
      <c r="Q1105" s="84"/>
      <c r="R1105" s="88">
        <f>IF(OR(R$4="",R$4=0,R$5="",R$7=0,R$7="",R$8="",$L1105="",$L1105=0),"",layerCost(IF($N1105="",R$8,$N1105),R$4,R$5,$L1105)*MAX($K1105,1)*IF($M1105="",R$7,$M1105)/100)</f>
        <v>56.526559999999996</v>
      </c>
      <c r="S1105" s="84"/>
      <c r="T1105" s="88">
        <f>IF(OR(T$4="",T$4=0,T$5="",T$7=0,T$7="",T$8="",$L1105="",$L1105=0),"",layerCost(IF($N1105="",T$8,$N1105),T$4,T$5,$L1105)*MAX($K1105,1)*IF($M1105="",T$7,$M1105)/100)</f>
        <v>56.526559999999996</v>
      </c>
      <c r="U1105" s="84"/>
      <c r="V1105" s="88">
        <f>IF(OR(V$4="",V$4=0,V$5="",V$7=0,V$7="",V$8="",$L1105="",$L1105=0),"",layerCost(IF($N1105="",V$8,$N1105),V$4,V$5,$L1105)*MAX($K1105,1)*IF($M1105="",V$7,$M1105)/100)</f>
        <v>56.526559999999996</v>
      </c>
      <c r="W1105" s="84"/>
      <c r="X1105" s="88" t="str">
        <f>IF(OR(X$4="",X$4=0,X$5="",X$7=0,X$7="",X$8="",$L1105="",$L1105=0),"",layerCost(IF($N1105="",X$8,$N1105),X$4,X$5,$L1105)*MAX($K1105,1)*IF($M1105="",X$7,$M1105)/100)</f>
        <v/>
      </c>
      <c r="Y1105" s="84"/>
      <c r="Z1105" s="88" t="str">
        <f>IF(OR(Z$4="",Z$4=0,Z$5="",Z$7=0,Z$7="",Z$8="",$L1105="",$L1105=0),"",layerCost(IF($N1105="",Z$8,$N1105),Z$4,Z$5,$L1105)*MAX($K1105,1)*IF($M1105="",Z$7,$M1105)/100)</f>
        <v/>
      </c>
    </row>
    <row r="1106" spans="1:26" x14ac:dyDescent="0.2">
      <c r="A1106">
        <v>214414.71</v>
      </c>
      <c r="B1106">
        <v>11496.69</v>
      </c>
      <c r="C1106">
        <v>0</v>
      </c>
      <c r="K1106">
        <v>1</v>
      </c>
      <c r="L1106">
        <v>225911.4</v>
      </c>
      <c r="P1106" s="88">
        <f>IF(OR(P$4="",P$4=0,P$5="",P$7=0,P$7="",P$8="",$L1106="",$L1106=0),"",layerCost(IF($N1106="",P$8,$N1106),P$4,P$5,$L1106)*MAX($K1106,1)*IF($M1106="",P$7,$M1106)/100)</f>
        <v>1914.7774257139267</v>
      </c>
      <c r="Q1106" s="84"/>
      <c r="R1106" s="88">
        <f>IF(OR(R$4="",R$4=0,R$5="",R$7=0,R$7="",R$8="",$L1106="",$L1106=0),"",layerCost(IF($N1106="",R$8,$N1106),R$4,R$5,$L1106)*MAX($K1106,1)*IF($M1106="",R$7,$M1106)/100)</f>
        <v>451.82279999999997</v>
      </c>
      <c r="S1106" s="84"/>
      <c r="T1106" s="88">
        <f>IF(OR(T$4="",T$4=0,T$5="",T$7=0,T$7="",T$8="",$L1106="",$L1106=0),"",layerCost(IF($N1106="",T$8,$N1106),T$4,T$5,$L1106)*MAX($K1106,1)*IF($M1106="",T$7,$M1106)/100)</f>
        <v>451.82279999999997</v>
      </c>
      <c r="U1106" s="84"/>
      <c r="V1106" s="88">
        <f>IF(OR(V$4="",V$4=0,V$5="",V$7=0,V$7="",V$8="",$L1106="",$L1106=0),"",layerCost(IF($N1106="",V$8,$N1106),V$4,V$5,$L1106)*MAX($K1106,1)*IF($M1106="",V$7,$M1106)/100)</f>
        <v>451.82279999999997</v>
      </c>
      <c r="W1106" s="84"/>
      <c r="X1106" s="88" t="str">
        <f>IF(OR(X$4="",X$4=0,X$5="",X$7=0,X$7="",X$8="",$L1106="",$L1106=0),"",layerCost(IF($N1106="",X$8,$N1106),X$4,X$5,$L1106)*MAX($K1106,1)*IF($M1106="",X$7,$M1106)/100)</f>
        <v/>
      </c>
      <c r="Y1106" s="84"/>
      <c r="Z1106" s="88" t="str">
        <f>IF(OR(Z$4="",Z$4=0,Z$5="",Z$7=0,Z$7="",Z$8="",$L1106="",$L1106=0),"",layerCost(IF($N1106="",Z$8,$N1106),Z$4,Z$5,$L1106)*MAX($K1106,1)*IF($M1106="",Z$7,$M1106)/100)</f>
        <v/>
      </c>
    </row>
    <row r="1107" spans="1:26" x14ac:dyDescent="0.2">
      <c r="A1107">
        <v>159192</v>
      </c>
      <c r="B1107">
        <v>0</v>
      </c>
      <c r="C1107">
        <v>0</v>
      </c>
      <c r="K1107">
        <v>1</v>
      </c>
      <c r="L1107">
        <v>159192</v>
      </c>
      <c r="P1107" s="88">
        <f>IF(OR(P$4="",P$4=0,P$5="",P$7=0,P$7="",P$8="",$L1107="",$L1107=0),"",layerCost(IF($N1107="",P$8,$N1107),P$4,P$5,$L1107)*MAX($K1107,1)*IF($M1107="",P$7,$M1107)/100)</f>
        <v>1451.2936667384711</v>
      </c>
      <c r="Q1107" s="84"/>
      <c r="R1107" s="88">
        <f>IF(OR(R$4="",R$4=0,R$5="",R$7=0,R$7="",R$8="",$L1107="",$L1107=0),"",layerCost(IF($N1107="",R$8,$N1107),R$4,R$5,$L1107)*MAX($K1107,1)*IF($M1107="",R$7,$M1107)/100)</f>
        <v>318.38400000000001</v>
      </c>
      <c r="S1107" s="84"/>
      <c r="T1107" s="88">
        <f>IF(OR(T$4="",T$4=0,T$5="",T$7=0,T$7="",T$8="",$L1107="",$L1107=0),"",layerCost(IF($N1107="",T$8,$N1107),T$4,T$5,$L1107)*MAX($K1107,1)*IF($M1107="",T$7,$M1107)/100)</f>
        <v>318.38400000000001</v>
      </c>
      <c r="U1107" s="84"/>
      <c r="V1107" s="88">
        <f>IF(OR(V$4="",V$4=0,V$5="",V$7=0,V$7="",V$8="",$L1107="",$L1107=0),"",layerCost(IF($N1107="",V$8,$N1107),V$4,V$5,$L1107)*MAX($K1107,1)*IF($M1107="",V$7,$M1107)/100)</f>
        <v>318.38400000000001</v>
      </c>
      <c r="W1107" s="84"/>
      <c r="X1107" s="88" t="str">
        <f>IF(OR(X$4="",X$4=0,X$5="",X$7=0,X$7="",X$8="",$L1107="",$L1107=0),"",layerCost(IF($N1107="",X$8,$N1107),X$4,X$5,$L1107)*MAX($K1107,1)*IF($M1107="",X$7,$M1107)/100)</f>
        <v/>
      </c>
      <c r="Y1107" s="84"/>
      <c r="Z1107" s="88" t="str">
        <f>IF(OR(Z$4="",Z$4=0,Z$5="",Z$7=0,Z$7="",Z$8="",$L1107="",$L1107=0),"",layerCost(IF($N1107="",Z$8,$N1107),Z$4,Z$5,$L1107)*MAX($K1107,1)*IF($M1107="",Z$7,$M1107)/100)</f>
        <v/>
      </c>
    </row>
    <row r="1108" spans="1:26" x14ac:dyDescent="0.2">
      <c r="A1108">
        <v>155214.20000000001</v>
      </c>
      <c r="B1108">
        <v>0</v>
      </c>
      <c r="C1108">
        <v>0</v>
      </c>
      <c r="K1108">
        <v>1</v>
      </c>
      <c r="L1108">
        <v>155214.20000000001</v>
      </c>
      <c r="P1108" s="88">
        <f>IF(OR(P$4="",P$4=0,P$5="",P$7=0,P$7="",P$8="",$L1108="",$L1108=0),"",layerCost(IF($N1108="",P$8,$N1108),P$4,P$5,$L1108)*MAX($K1108,1)*IF($M1108="",P$7,$M1108)/100)</f>
        <v>1422.9324266476835</v>
      </c>
      <c r="Q1108" s="84"/>
      <c r="R1108" s="88">
        <f>IF(OR(R$4="",R$4=0,R$5="",R$7=0,R$7="",R$8="",$L1108="",$L1108=0),"",layerCost(IF($N1108="",R$8,$N1108),R$4,R$5,$L1108)*MAX($K1108,1)*IF($M1108="",R$7,$M1108)/100)</f>
        <v>310.42840000000001</v>
      </c>
      <c r="S1108" s="84"/>
      <c r="T1108" s="88">
        <f>IF(OR(T$4="",T$4=0,T$5="",T$7=0,T$7="",T$8="",$L1108="",$L1108=0),"",layerCost(IF($N1108="",T$8,$N1108),T$4,T$5,$L1108)*MAX($K1108,1)*IF($M1108="",T$7,$M1108)/100)</f>
        <v>310.42840000000001</v>
      </c>
      <c r="U1108" s="84"/>
      <c r="V1108" s="88">
        <f>IF(OR(V$4="",V$4=0,V$5="",V$7=0,V$7="",V$8="",$L1108="",$L1108=0),"",layerCost(IF($N1108="",V$8,$N1108),V$4,V$5,$L1108)*MAX($K1108,1)*IF($M1108="",V$7,$M1108)/100)</f>
        <v>310.42840000000001</v>
      </c>
      <c r="W1108" s="84"/>
      <c r="X1108" s="88" t="str">
        <f>IF(OR(X$4="",X$4=0,X$5="",X$7=0,X$7="",X$8="",$L1108="",$L1108=0),"",layerCost(IF($N1108="",X$8,$N1108),X$4,X$5,$L1108)*MAX($K1108,1)*IF($M1108="",X$7,$M1108)/100)</f>
        <v/>
      </c>
      <c r="Y1108" s="84"/>
      <c r="Z1108" s="88" t="str">
        <f>IF(OR(Z$4="",Z$4=0,Z$5="",Z$7=0,Z$7="",Z$8="",$L1108="",$L1108=0),"",layerCost(IF($N1108="",Z$8,$N1108),Z$4,Z$5,$L1108)*MAX($K1108,1)*IF($M1108="",Z$7,$M1108)/100)</f>
        <v/>
      </c>
    </row>
    <row r="1109" spans="1:26" x14ac:dyDescent="0.2">
      <c r="A1109">
        <v>210841.13</v>
      </c>
      <c r="B1109">
        <v>17245.04</v>
      </c>
      <c r="C1109">
        <v>0</v>
      </c>
      <c r="K1109">
        <v>1</v>
      </c>
      <c r="L1109">
        <v>228086.17</v>
      </c>
      <c r="P1109" s="88">
        <f>IF(OR(P$4="",P$4=0,P$5="",P$7=0,P$7="",P$8="",$L1109="",$L1109=0),"",layerCost(IF($N1109="",P$8,$N1109),P$4,P$5,$L1109)*MAX($K1109,1)*IF($M1109="",P$7,$M1109)/100)</f>
        <v>1929.678026717859</v>
      </c>
      <c r="Q1109" s="84"/>
      <c r="R1109" s="88">
        <f>IF(OR(R$4="",R$4=0,R$5="",R$7=0,R$7="",R$8="",$L1109="",$L1109=0),"",layerCost(IF($N1109="",R$8,$N1109),R$4,R$5,$L1109)*MAX($K1109,1)*IF($M1109="",R$7,$M1109)/100)</f>
        <v>456.17234000000002</v>
      </c>
      <c r="S1109" s="84"/>
      <c r="T1109" s="88">
        <f>IF(OR(T$4="",T$4=0,T$5="",T$7=0,T$7="",T$8="",$L1109="",$L1109=0),"",layerCost(IF($N1109="",T$8,$N1109),T$4,T$5,$L1109)*MAX($K1109,1)*IF($M1109="",T$7,$M1109)/100)</f>
        <v>456.17234000000002</v>
      </c>
      <c r="U1109" s="84"/>
      <c r="V1109" s="88">
        <f>IF(OR(V$4="",V$4=0,V$5="",V$7=0,V$7="",V$8="",$L1109="",$L1109=0),"",layerCost(IF($N1109="",V$8,$N1109),V$4,V$5,$L1109)*MAX($K1109,1)*IF($M1109="",V$7,$M1109)/100)</f>
        <v>456.17234000000002</v>
      </c>
      <c r="W1109" s="84"/>
      <c r="X1109" s="88" t="str">
        <f>IF(OR(X$4="",X$4=0,X$5="",X$7=0,X$7="",X$8="",$L1109="",$L1109=0),"",layerCost(IF($N1109="",X$8,$N1109),X$4,X$5,$L1109)*MAX($K1109,1)*IF($M1109="",X$7,$M1109)/100)</f>
        <v/>
      </c>
      <c r="Y1109" s="84"/>
      <c r="Z1109" s="88" t="str">
        <f>IF(OR(Z$4="",Z$4=0,Z$5="",Z$7=0,Z$7="",Z$8="",$L1109="",$L1109=0),"",layerCost(IF($N1109="",Z$8,$N1109),Z$4,Z$5,$L1109)*MAX($K1109,1)*IF($M1109="",Z$7,$M1109)/100)</f>
        <v/>
      </c>
    </row>
    <row r="1110" spans="1:26" x14ac:dyDescent="0.2">
      <c r="A1110">
        <v>116777.95</v>
      </c>
      <c r="B1110">
        <v>0</v>
      </c>
      <c r="C1110">
        <v>0</v>
      </c>
      <c r="K1110">
        <v>1</v>
      </c>
      <c r="L1110">
        <v>116777.95</v>
      </c>
      <c r="P1110" s="88">
        <f>IF(OR(P$4="",P$4=0,P$5="",P$7=0,P$7="",P$8="",$L1110="",$L1110=0),"",layerCost(IF($N1110="",P$8,$N1110),P$4,P$5,$L1110)*MAX($K1110,1)*IF($M1110="",P$7,$M1110)/100)</f>
        <v>1137.1689225523767</v>
      </c>
      <c r="Q1110" s="84"/>
      <c r="R1110" s="88">
        <f>IF(OR(R$4="",R$4=0,R$5="",R$7=0,R$7="",R$8="",$L1110="",$L1110=0),"",layerCost(IF($N1110="",R$8,$N1110),R$4,R$5,$L1110)*MAX($K1110,1)*IF($M1110="",R$7,$M1110)/100)</f>
        <v>233.55590000000001</v>
      </c>
      <c r="S1110" s="84"/>
      <c r="T1110" s="88">
        <f>IF(OR(T$4="",T$4=0,T$5="",T$7=0,T$7="",T$8="",$L1110="",$L1110=0),"",layerCost(IF($N1110="",T$8,$N1110),T$4,T$5,$L1110)*MAX($K1110,1)*IF($M1110="",T$7,$M1110)/100)</f>
        <v>233.55590000000001</v>
      </c>
      <c r="U1110" s="84"/>
      <c r="V1110" s="88">
        <f>IF(OR(V$4="",V$4=0,V$5="",V$7=0,V$7="",V$8="",$L1110="",$L1110=0),"",layerCost(IF($N1110="",V$8,$N1110),V$4,V$5,$L1110)*MAX($K1110,1)*IF($M1110="",V$7,$M1110)/100)</f>
        <v>233.55590000000001</v>
      </c>
      <c r="W1110" s="84"/>
      <c r="X1110" s="88" t="str">
        <f>IF(OR(X$4="",X$4=0,X$5="",X$7=0,X$7="",X$8="",$L1110="",$L1110=0),"",layerCost(IF($N1110="",X$8,$N1110),X$4,X$5,$L1110)*MAX($K1110,1)*IF($M1110="",X$7,$M1110)/100)</f>
        <v/>
      </c>
      <c r="Y1110" s="84"/>
      <c r="Z1110" s="88" t="str">
        <f>IF(OR(Z$4="",Z$4=0,Z$5="",Z$7=0,Z$7="",Z$8="",$L1110="",$L1110=0),"",layerCost(IF($N1110="",Z$8,$N1110),Z$4,Z$5,$L1110)*MAX($K1110,1)*IF($M1110="",Z$7,$M1110)/100)</f>
        <v/>
      </c>
    </row>
    <row r="1111" spans="1:26" x14ac:dyDescent="0.2">
      <c r="A1111">
        <v>226851.53</v>
      </c>
      <c r="B1111">
        <v>0</v>
      </c>
      <c r="C1111">
        <v>0</v>
      </c>
      <c r="K1111">
        <v>1</v>
      </c>
      <c r="L1111">
        <v>226851.53</v>
      </c>
      <c r="P1111" s="88">
        <f>IF(OR(P$4="",P$4=0,P$5="",P$7=0,P$7="",P$8="",$L1111="",$L1111=0),"",layerCost(IF($N1111="",P$8,$N1111),P$4,P$5,$L1111)*MAX($K1111,1)*IF($M1111="",P$7,$M1111)/100)</f>
        <v>1921.2196412748128</v>
      </c>
      <c r="Q1111" s="84"/>
      <c r="R1111" s="88">
        <f>IF(OR(R$4="",R$4=0,R$5="",R$7=0,R$7="",R$8="",$L1111="",$L1111=0),"",layerCost(IF($N1111="",R$8,$N1111),R$4,R$5,$L1111)*MAX($K1111,1)*IF($M1111="",R$7,$M1111)/100)</f>
        <v>453.70306000000005</v>
      </c>
      <c r="S1111" s="84"/>
      <c r="T1111" s="88">
        <f>IF(OR(T$4="",T$4=0,T$5="",T$7=0,T$7="",T$8="",$L1111="",$L1111=0),"",layerCost(IF($N1111="",T$8,$N1111),T$4,T$5,$L1111)*MAX($K1111,1)*IF($M1111="",T$7,$M1111)/100)</f>
        <v>453.70306000000005</v>
      </c>
      <c r="U1111" s="84"/>
      <c r="V1111" s="88">
        <f>IF(OR(V$4="",V$4=0,V$5="",V$7=0,V$7="",V$8="",$L1111="",$L1111=0),"",layerCost(IF($N1111="",V$8,$N1111),V$4,V$5,$L1111)*MAX($K1111,1)*IF($M1111="",V$7,$M1111)/100)</f>
        <v>453.70306000000005</v>
      </c>
      <c r="W1111" s="84"/>
      <c r="X1111" s="88" t="str">
        <f>IF(OR(X$4="",X$4=0,X$5="",X$7=0,X$7="",X$8="",$L1111="",$L1111=0),"",layerCost(IF($N1111="",X$8,$N1111),X$4,X$5,$L1111)*MAX($K1111,1)*IF($M1111="",X$7,$M1111)/100)</f>
        <v/>
      </c>
      <c r="Y1111" s="84"/>
      <c r="Z1111" s="88" t="str">
        <f>IF(OR(Z$4="",Z$4=0,Z$5="",Z$7=0,Z$7="",Z$8="",$L1111="",$L1111=0),"",layerCost(IF($N1111="",Z$8,$N1111),Z$4,Z$5,$L1111)*MAX($K1111,1)*IF($M1111="",Z$7,$M1111)/100)</f>
        <v/>
      </c>
    </row>
    <row r="1112" spans="1:26" x14ac:dyDescent="0.2">
      <c r="A1112">
        <v>0</v>
      </c>
      <c r="B1112">
        <v>17247.189999999999</v>
      </c>
      <c r="C1112">
        <v>0</v>
      </c>
      <c r="K1112">
        <v>1</v>
      </c>
      <c r="L1112">
        <v>17247.189999999999</v>
      </c>
      <c r="P1112" s="88">
        <f>IF(OR(P$4="",P$4=0,P$5="",P$7=0,P$7="",P$8="",$L1112="",$L1112=0),"",layerCost(IF($N1112="",P$8,$N1112),P$4,P$5,$L1112)*MAX($K1112,1)*IF($M1112="",P$7,$M1112)/100)</f>
        <v>172.47189999999998</v>
      </c>
      <c r="Q1112" s="84"/>
      <c r="R1112" s="88">
        <f>IF(OR(R$4="",R$4=0,R$5="",R$7=0,R$7="",R$8="",$L1112="",$L1112=0),"",layerCost(IF($N1112="",R$8,$N1112),R$4,R$5,$L1112)*MAX($K1112,1)*IF($M1112="",R$7,$M1112)/100)</f>
        <v>34.49438</v>
      </c>
      <c r="S1112" s="84"/>
      <c r="T1112" s="88">
        <f>IF(OR(T$4="",T$4=0,T$5="",T$7=0,T$7="",T$8="",$L1112="",$L1112=0),"",layerCost(IF($N1112="",T$8,$N1112),T$4,T$5,$L1112)*MAX($K1112,1)*IF($M1112="",T$7,$M1112)/100)</f>
        <v>34.49438</v>
      </c>
      <c r="U1112" s="84"/>
      <c r="V1112" s="88">
        <f>IF(OR(V$4="",V$4=0,V$5="",V$7=0,V$7="",V$8="",$L1112="",$L1112=0),"",layerCost(IF($N1112="",V$8,$N1112),V$4,V$5,$L1112)*MAX($K1112,1)*IF($M1112="",V$7,$M1112)/100)</f>
        <v>34.49438</v>
      </c>
      <c r="W1112" s="84"/>
      <c r="X1112" s="88" t="str">
        <f>IF(OR(X$4="",X$4=0,X$5="",X$7=0,X$7="",X$8="",$L1112="",$L1112=0),"",layerCost(IF($N1112="",X$8,$N1112),X$4,X$5,$L1112)*MAX($K1112,1)*IF($M1112="",X$7,$M1112)/100)</f>
        <v/>
      </c>
      <c r="Y1112" s="84"/>
      <c r="Z1112" s="88" t="str">
        <f>IF(OR(Z$4="",Z$4=0,Z$5="",Z$7=0,Z$7="",Z$8="",$L1112="",$L1112=0),"",layerCost(IF($N1112="",Z$8,$N1112),Z$4,Z$5,$L1112)*MAX($K1112,1)*IF($M1112="",Z$7,$M1112)/100)</f>
        <v/>
      </c>
    </row>
    <row r="1113" spans="1:26" x14ac:dyDescent="0.2">
      <c r="A1113">
        <v>0</v>
      </c>
      <c r="B1113">
        <v>11498.12</v>
      </c>
      <c r="C1113">
        <v>0</v>
      </c>
      <c r="K1113">
        <v>1</v>
      </c>
      <c r="L1113">
        <v>11498.12</v>
      </c>
      <c r="P1113" s="88">
        <f>IF(OR(P$4="",P$4=0,P$5="",P$7=0,P$7="",P$8="",$L1113="",$L1113=0),"",layerCost(IF($N1113="",P$8,$N1113),P$4,P$5,$L1113)*MAX($K1113,1)*IF($M1113="",P$7,$M1113)/100)</f>
        <v>114.9812</v>
      </c>
      <c r="Q1113" s="84"/>
      <c r="R1113" s="88">
        <f>IF(OR(R$4="",R$4=0,R$5="",R$7=0,R$7="",R$8="",$L1113="",$L1113=0),"",layerCost(IF($N1113="",R$8,$N1113),R$4,R$5,$L1113)*MAX($K1113,1)*IF($M1113="",R$7,$M1113)/100)</f>
        <v>22.996240000000004</v>
      </c>
      <c r="S1113" s="84"/>
      <c r="T1113" s="88">
        <f>IF(OR(T$4="",T$4=0,T$5="",T$7=0,T$7="",T$8="",$L1113="",$L1113=0),"",layerCost(IF($N1113="",T$8,$N1113),T$4,T$5,$L1113)*MAX($K1113,1)*IF($M1113="",T$7,$M1113)/100)</f>
        <v>22.996240000000004</v>
      </c>
      <c r="U1113" s="84"/>
      <c r="V1113" s="88">
        <f>IF(OR(V$4="",V$4=0,V$5="",V$7=0,V$7="",V$8="",$L1113="",$L1113=0),"",layerCost(IF($N1113="",V$8,$N1113),V$4,V$5,$L1113)*MAX($K1113,1)*IF($M1113="",V$7,$M1113)/100)</f>
        <v>22.996240000000004</v>
      </c>
      <c r="W1113" s="84"/>
      <c r="X1113" s="88" t="str">
        <f>IF(OR(X$4="",X$4=0,X$5="",X$7=0,X$7="",X$8="",$L1113="",$L1113=0),"",layerCost(IF($N1113="",X$8,$N1113),X$4,X$5,$L1113)*MAX($K1113,1)*IF($M1113="",X$7,$M1113)/100)</f>
        <v/>
      </c>
      <c r="Y1113" s="84"/>
      <c r="Z1113" s="88" t="str">
        <f>IF(OR(Z$4="",Z$4=0,Z$5="",Z$7=0,Z$7="",Z$8="",$L1113="",$L1113=0),"",layerCost(IF($N1113="",Z$8,$N1113),Z$4,Z$5,$L1113)*MAX($K1113,1)*IF($M1113="",Z$7,$M1113)/100)</f>
        <v/>
      </c>
    </row>
    <row r="1114" spans="1:26" x14ac:dyDescent="0.2">
      <c r="A1114">
        <v>0</v>
      </c>
      <c r="B1114">
        <v>22996.26</v>
      </c>
      <c r="C1114">
        <v>0</v>
      </c>
      <c r="K1114">
        <v>1</v>
      </c>
      <c r="L1114">
        <v>22996.26</v>
      </c>
      <c r="P1114" s="88">
        <f>IF(OR(P$4="",P$4=0,P$5="",P$7=0,P$7="",P$8="",$L1114="",$L1114=0),"",layerCost(IF($N1114="",P$8,$N1114),P$4,P$5,$L1114)*MAX($K1114,1)*IF($M1114="",P$7,$M1114)/100)</f>
        <v>229.96259999999998</v>
      </c>
      <c r="Q1114" s="84"/>
      <c r="R1114" s="88">
        <f>IF(OR(R$4="",R$4=0,R$5="",R$7=0,R$7="",R$8="",$L1114="",$L1114=0),"",layerCost(IF($N1114="",R$8,$N1114),R$4,R$5,$L1114)*MAX($K1114,1)*IF($M1114="",R$7,$M1114)/100)</f>
        <v>45.992519999999992</v>
      </c>
      <c r="S1114" s="84"/>
      <c r="T1114" s="88">
        <f>IF(OR(T$4="",T$4=0,T$5="",T$7=0,T$7="",T$8="",$L1114="",$L1114=0),"",layerCost(IF($N1114="",T$8,$N1114),T$4,T$5,$L1114)*MAX($K1114,1)*IF($M1114="",T$7,$M1114)/100)</f>
        <v>45.992519999999992</v>
      </c>
      <c r="U1114" s="84"/>
      <c r="V1114" s="88">
        <f>IF(OR(V$4="",V$4=0,V$5="",V$7=0,V$7="",V$8="",$L1114="",$L1114=0),"",layerCost(IF($N1114="",V$8,$N1114),V$4,V$5,$L1114)*MAX($K1114,1)*IF($M1114="",V$7,$M1114)/100)</f>
        <v>45.992519999999992</v>
      </c>
      <c r="W1114" s="84"/>
      <c r="X1114" s="88" t="str">
        <f>IF(OR(X$4="",X$4=0,X$5="",X$7=0,X$7="",X$8="",$L1114="",$L1114=0),"",layerCost(IF($N1114="",X$8,$N1114),X$4,X$5,$L1114)*MAX($K1114,1)*IF($M1114="",X$7,$M1114)/100)</f>
        <v/>
      </c>
      <c r="Y1114" s="84"/>
      <c r="Z1114" s="88" t="str">
        <f>IF(OR(Z$4="",Z$4=0,Z$5="",Z$7=0,Z$7="",Z$8="",$L1114="",$L1114=0),"",layerCost(IF($N1114="",Z$8,$N1114),Z$4,Z$5,$L1114)*MAX($K1114,1)*IF($M1114="",Z$7,$M1114)/100)</f>
        <v/>
      </c>
    </row>
    <row r="1115" spans="1:26" x14ac:dyDescent="0.2">
      <c r="A1115">
        <v>0</v>
      </c>
      <c r="B1115">
        <v>44219.14</v>
      </c>
      <c r="C1115">
        <v>0</v>
      </c>
      <c r="K1115">
        <v>3</v>
      </c>
      <c r="L1115">
        <v>44219.14</v>
      </c>
      <c r="P1115" s="88">
        <f>IF(OR(P$4="",P$4=0,P$5="",P$7=0,P$7="",P$8="",$L1115="",$L1115=0),"",layerCost(IF($N1115="",P$8,$N1115),P$4,P$5,$L1115)*MAX($K1115,1)*IF($M1115="",P$7,$M1115)/100)</f>
        <v>1326.5741999999998</v>
      </c>
      <c r="Q1115" s="84"/>
      <c r="R1115" s="88">
        <f>IF(OR(R$4="",R$4=0,R$5="",R$7=0,R$7="",R$8="",$L1115="",$L1115=0),"",layerCost(IF($N1115="",R$8,$N1115),R$4,R$5,$L1115)*MAX($K1115,1)*IF($M1115="",R$7,$M1115)/100)</f>
        <v>265.31483999999995</v>
      </c>
      <c r="S1115" s="84"/>
      <c r="T1115" s="88">
        <f>IF(OR(T$4="",T$4=0,T$5="",T$7=0,T$7="",T$8="",$L1115="",$L1115=0),"",layerCost(IF($N1115="",T$8,$N1115),T$4,T$5,$L1115)*MAX($K1115,1)*IF($M1115="",T$7,$M1115)/100)</f>
        <v>265.31483999999995</v>
      </c>
      <c r="U1115" s="84"/>
      <c r="V1115" s="88">
        <f>IF(OR(V$4="",V$4=0,V$5="",V$7=0,V$7="",V$8="",$L1115="",$L1115=0),"",layerCost(IF($N1115="",V$8,$N1115),V$4,V$5,$L1115)*MAX($K1115,1)*IF($M1115="",V$7,$M1115)/100)</f>
        <v>265.31483999999995</v>
      </c>
      <c r="W1115" s="84"/>
      <c r="X1115" s="88" t="str">
        <f>IF(OR(X$4="",X$4=0,X$5="",X$7=0,X$7="",X$8="",$L1115="",$L1115=0),"",layerCost(IF($N1115="",X$8,$N1115),X$4,X$5,$L1115)*MAX($K1115,1)*IF($M1115="",X$7,$M1115)/100)</f>
        <v/>
      </c>
      <c r="Y1115" s="84"/>
      <c r="Z1115" s="88" t="str">
        <f>IF(OR(Z$4="",Z$4=0,Z$5="",Z$7=0,Z$7="",Z$8="",$L1115="",$L1115=0),"",layerCost(IF($N1115="",Z$8,$N1115),Z$4,Z$5,$L1115)*MAX($K1115,1)*IF($M1115="",Z$7,$M1115)/100)</f>
        <v/>
      </c>
    </row>
    <row r="1116" spans="1:26" x14ac:dyDescent="0.2">
      <c r="A1116">
        <v>0</v>
      </c>
      <c r="B1116">
        <v>33607.699999999997</v>
      </c>
      <c r="C1116">
        <v>0</v>
      </c>
      <c r="K1116">
        <v>2</v>
      </c>
      <c r="L1116">
        <v>33607.699999999997</v>
      </c>
      <c r="P1116" s="88">
        <f>IF(OR(P$4="",P$4=0,P$5="",P$7=0,P$7="",P$8="",$L1116="",$L1116=0),"",layerCost(IF($N1116="",P$8,$N1116),P$4,P$5,$L1116)*MAX($K1116,1)*IF($M1116="",P$7,$M1116)/100)</f>
        <v>672.154</v>
      </c>
      <c r="Q1116" s="84"/>
      <c r="R1116" s="88">
        <f>IF(OR(R$4="",R$4=0,R$5="",R$7=0,R$7="",R$8="",$L1116="",$L1116=0),"",layerCost(IF($N1116="",R$8,$N1116),R$4,R$5,$L1116)*MAX($K1116,1)*IF($M1116="",R$7,$M1116)/100)</f>
        <v>134.4308</v>
      </c>
      <c r="S1116" s="84"/>
      <c r="T1116" s="88">
        <f>IF(OR(T$4="",T$4=0,T$5="",T$7=0,T$7="",T$8="",$L1116="",$L1116=0),"",layerCost(IF($N1116="",T$8,$N1116),T$4,T$5,$L1116)*MAX($K1116,1)*IF($M1116="",T$7,$M1116)/100)</f>
        <v>134.4308</v>
      </c>
      <c r="U1116" s="84"/>
      <c r="V1116" s="88">
        <f>IF(OR(V$4="",V$4=0,V$5="",V$7=0,V$7="",V$8="",$L1116="",$L1116=0),"",layerCost(IF($N1116="",V$8,$N1116),V$4,V$5,$L1116)*MAX($K1116,1)*IF($M1116="",V$7,$M1116)/100)</f>
        <v>134.4308</v>
      </c>
      <c r="W1116" s="84"/>
      <c r="X1116" s="88" t="str">
        <f>IF(OR(X$4="",X$4=0,X$5="",X$7=0,X$7="",X$8="",$L1116="",$L1116=0),"",layerCost(IF($N1116="",X$8,$N1116),X$4,X$5,$L1116)*MAX($K1116,1)*IF($M1116="",X$7,$M1116)/100)</f>
        <v/>
      </c>
      <c r="Y1116" s="84"/>
      <c r="Z1116" s="88" t="str">
        <f>IF(OR(Z$4="",Z$4=0,Z$5="",Z$7=0,Z$7="",Z$8="",$L1116="",$L1116=0),"",layerCost(IF($N1116="",Z$8,$N1116),Z$4,Z$5,$L1116)*MAX($K1116,1)*IF($M1116="",Z$7,$M1116)/100)</f>
        <v/>
      </c>
    </row>
    <row r="1117" spans="1:26" x14ac:dyDescent="0.2">
      <c r="A1117">
        <v>179040.59</v>
      </c>
      <c r="B1117">
        <v>0</v>
      </c>
      <c r="C1117">
        <v>0</v>
      </c>
      <c r="K1117">
        <v>1</v>
      </c>
      <c r="L1117">
        <v>179040.59</v>
      </c>
      <c r="P1117" s="88">
        <f>IF(OR(P$4="",P$4=0,P$5="",P$7=0,P$7="",P$8="",$L1117="",$L1117=0),"",layerCost(IF($N1117="",P$8,$N1117),P$4,P$5,$L1117)*MAX($K1117,1)*IF($M1117="",P$7,$M1117)/100)</f>
        <v>1591.0780263002591</v>
      </c>
      <c r="Q1117" s="84"/>
      <c r="R1117" s="88">
        <f>IF(OR(R$4="",R$4=0,R$5="",R$7=0,R$7="",R$8="",$L1117="",$L1117=0),"",layerCost(IF($N1117="",R$8,$N1117),R$4,R$5,$L1117)*MAX($K1117,1)*IF($M1117="",R$7,$M1117)/100)</f>
        <v>358.08118000000002</v>
      </c>
      <c r="S1117" s="84"/>
      <c r="T1117" s="88">
        <f>IF(OR(T$4="",T$4=0,T$5="",T$7=0,T$7="",T$8="",$L1117="",$L1117=0),"",layerCost(IF($N1117="",T$8,$N1117),T$4,T$5,$L1117)*MAX($K1117,1)*IF($M1117="",T$7,$M1117)/100)</f>
        <v>358.08118000000002</v>
      </c>
      <c r="U1117" s="84"/>
      <c r="V1117" s="88">
        <f>IF(OR(V$4="",V$4=0,V$5="",V$7=0,V$7="",V$8="",$L1117="",$L1117=0),"",layerCost(IF($N1117="",V$8,$N1117),V$4,V$5,$L1117)*MAX($K1117,1)*IF($M1117="",V$7,$M1117)/100)</f>
        <v>358.08118000000002</v>
      </c>
      <c r="W1117" s="84"/>
      <c r="X1117" s="88" t="str">
        <f>IF(OR(X$4="",X$4=0,X$5="",X$7=0,X$7="",X$8="",$L1117="",$L1117=0),"",layerCost(IF($N1117="",X$8,$N1117),X$4,X$5,$L1117)*MAX($K1117,1)*IF($M1117="",X$7,$M1117)/100)</f>
        <v/>
      </c>
      <c r="Y1117" s="84"/>
      <c r="Z1117" s="88" t="str">
        <f>IF(OR(Z$4="",Z$4=0,Z$5="",Z$7=0,Z$7="",Z$8="",$L1117="",$L1117=0),"",layerCost(IF($N1117="",Z$8,$N1117),Z$4,Z$5,$L1117)*MAX($K1117,1)*IF($M1117="",Z$7,$M1117)/100)</f>
        <v/>
      </c>
    </row>
    <row r="1118" spans="1:26" x14ac:dyDescent="0.2">
      <c r="A1118">
        <v>310117.43</v>
      </c>
      <c r="B1118">
        <v>0</v>
      </c>
      <c r="C1118">
        <v>0</v>
      </c>
      <c r="K1118">
        <v>1</v>
      </c>
      <c r="L1118">
        <v>310117.43</v>
      </c>
      <c r="P1118" s="88">
        <f>IF(OR(P$4="",P$4=0,P$5="",P$7=0,P$7="",P$8="",$L1118="",$L1118=0),"",layerCost(IF($N1118="",P$8,$N1118),P$4,P$5,$L1118)*MAX($K1118,1)*IF($M1118="",P$7,$M1118)/100)</f>
        <v>2487.2804792421298</v>
      </c>
      <c r="Q1118" s="84"/>
      <c r="R1118" s="88">
        <f>IF(OR(R$4="",R$4=0,R$5="",R$7=0,R$7="",R$8="",$L1118="",$L1118=0),"",layerCost(IF($N1118="",R$8,$N1118),R$4,R$5,$L1118)*MAX($K1118,1)*IF($M1118="",R$7,$M1118)/100)</f>
        <v>620.23486000000003</v>
      </c>
      <c r="S1118" s="84"/>
      <c r="T1118" s="88">
        <f>IF(OR(T$4="",T$4=0,T$5="",T$7=0,T$7="",T$8="",$L1118="",$L1118=0),"",layerCost(IF($N1118="",T$8,$N1118),T$4,T$5,$L1118)*MAX($K1118,1)*IF($M1118="",T$7,$M1118)/100)</f>
        <v>620.23486000000003</v>
      </c>
      <c r="U1118" s="84"/>
      <c r="V1118" s="88">
        <f>IF(OR(V$4="",V$4=0,V$5="",V$7=0,V$7="",V$8="",$L1118="",$L1118=0),"",layerCost(IF($N1118="",V$8,$N1118),V$4,V$5,$L1118)*MAX($K1118,1)*IF($M1118="",V$7,$M1118)/100)</f>
        <v>620.23486000000003</v>
      </c>
      <c r="W1118" s="84"/>
      <c r="X1118" s="88" t="str">
        <f>IF(OR(X$4="",X$4=0,X$5="",X$7=0,X$7="",X$8="",$L1118="",$L1118=0),"",layerCost(IF($N1118="",X$8,$N1118),X$4,X$5,$L1118)*MAX($K1118,1)*IF($M1118="",X$7,$M1118)/100)</f>
        <v/>
      </c>
      <c r="Y1118" s="84"/>
      <c r="Z1118" s="88" t="str">
        <f>IF(OR(Z$4="",Z$4=0,Z$5="",Z$7=0,Z$7="",Z$8="",$L1118="",$L1118=0),"",layerCost(IF($N1118="",Z$8,$N1118),Z$4,Z$5,$L1118)*MAX($K1118,1)*IF($M1118="",Z$7,$M1118)/100)</f>
        <v/>
      </c>
    </row>
    <row r="1119" spans="1:26" x14ac:dyDescent="0.2">
      <c r="A1119">
        <v>203178.92</v>
      </c>
      <c r="B1119">
        <v>59856.51</v>
      </c>
      <c r="C1119">
        <v>0</v>
      </c>
      <c r="K1119">
        <v>1</v>
      </c>
      <c r="L1119">
        <v>263035.43</v>
      </c>
      <c r="P1119" s="88">
        <f>IF(OR(P$4="",P$4=0,P$5="",P$7=0,P$7="",P$8="",$L1119="",$L1119=0),"",layerCost(IF($N1119="",P$8,$N1119),P$4,P$5,$L1119)*MAX($K1119,1)*IF($M1119="",P$7,$M1119)/100)</f>
        <v>2168.4110757667413</v>
      </c>
      <c r="Q1119" s="84"/>
      <c r="R1119" s="88">
        <f>IF(OR(R$4="",R$4=0,R$5="",R$7=0,R$7="",R$8="",$L1119="",$L1119=0),"",layerCost(IF($N1119="",R$8,$N1119),R$4,R$5,$L1119)*MAX($K1119,1)*IF($M1119="",R$7,$M1119)/100)</f>
        <v>526.07086000000004</v>
      </c>
      <c r="S1119" s="84"/>
      <c r="T1119" s="88">
        <f>IF(OR(T$4="",T$4=0,T$5="",T$7=0,T$7="",T$8="",$L1119="",$L1119=0),"",layerCost(IF($N1119="",T$8,$N1119),T$4,T$5,$L1119)*MAX($K1119,1)*IF($M1119="",T$7,$M1119)/100)</f>
        <v>526.07086000000004</v>
      </c>
      <c r="U1119" s="84"/>
      <c r="V1119" s="88">
        <f>IF(OR(V$4="",V$4=0,V$5="",V$7=0,V$7="",V$8="",$L1119="",$L1119=0),"",layerCost(IF($N1119="",V$8,$N1119),V$4,V$5,$L1119)*MAX($K1119,1)*IF($M1119="",V$7,$M1119)/100)</f>
        <v>526.07086000000004</v>
      </c>
      <c r="W1119" s="84"/>
      <c r="X1119" s="88" t="str">
        <f>IF(OR(X$4="",X$4=0,X$5="",X$7=0,X$7="",X$8="",$L1119="",$L1119=0),"",layerCost(IF($N1119="",X$8,$N1119),X$4,X$5,$L1119)*MAX($K1119,1)*IF($M1119="",X$7,$M1119)/100)</f>
        <v/>
      </c>
      <c r="Y1119" s="84"/>
      <c r="Z1119" s="88" t="str">
        <f>IF(OR(Z$4="",Z$4=0,Z$5="",Z$7=0,Z$7="",Z$8="",$L1119="",$L1119=0),"",layerCost(IF($N1119="",Z$8,$N1119),Z$4,Z$5,$L1119)*MAX($K1119,1)*IF($M1119="",Z$7,$M1119)/100)</f>
        <v/>
      </c>
    </row>
    <row r="1120" spans="1:26" x14ac:dyDescent="0.2">
      <c r="A1120">
        <v>178678.92</v>
      </c>
      <c r="B1120">
        <v>0</v>
      </c>
      <c r="C1120">
        <v>0</v>
      </c>
      <c r="K1120">
        <v>1</v>
      </c>
      <c r="L1120">
        <v>178678.92</v>
      </c>
      <c r="P1120" s="88">
        <f>IF(OR(P$4="",P$4=0,P$5="",P$7=0,P$7="",P$8="",$L1120="",$L1120=0),"",layerCost(IF($N1120="",P$8,$N1120),P$4,P$5,$L1120)*MAX($K1120,1)*IF($M1120="",P$7,$M1120)/100)</f>
        <v>1588.5516250250635</v>
      </c>
      <c r="Q1120" s="84"/>
      <c r="R1120" s="88">
        <f>IF(OR(R$4="",R$4=0,R$5="",R$7=0,R$7="",R$8="",$L1120="",$L1120=0),"",layerCost(IF($N1120="",R$8,$N1120),R$4,R$5,$L1120)*MAX($K1120,1)*IF($M1120="",R$7,$M1120)/100)</f>
        <v>357.35784000000007</v>
      </c>
      <c r="S1120" s="84"/>
      <c r="T1120" s="88">
        <f>IF(OR(T$4="",T$4=0,T$5="",T$7=0,T$7="",T$8="",$L1120="",$L1120=0),"",layerCost(IF($N1120="",T$8,$N1120),T$4,T$5,$L1120)*MAX($K1120,1)*IF($M1120="",T$7,$M1120)/100)</f>
        <v>357.35784000000007</v>
      </c>
      <c r="U1120" s="84"/>
      <c r="V1120" s="88">
        <f>IF(OR(V$4="",V$4=0,V$5="",V$7=0,V$7="",V$8="",$L1120="",$L1120=0),"",layerCost(IF($N1120="",V$8,$N1120),V$4,V$5,$L1120)*MAX($K1120,1)*IF($M1120="",V$7,$M1120)/100)</f>
        <v>357.35784000000007</v>
      </c>
      <c r="W1120" s="84"/>
      <c r="X1120" s="88" t="str">
        <f>IF(OR(X$4="",X$4=0,X$5="",X$7=0,X$7="",X$8="",$L1120="",$L1120=0),"",layerCost(IF($N1120="",X$8,$N1120),X$4,X$5,$L1120)*MAX($K1120,1)*IF($M1120="",X$7,$M1120)/100)</f>
        <v/>
      </c>
      <c r="Y1120" s="84"/>
      <c r="Z1120" s="88" t="str">
        <f>IF(OR(Z$4="",Z$4=0,Z$5="",Z$7=0,Z$7="",Z$8="",$L1120="",$L1120=0),"",layerCost(IF($N1120="",Z$8,$N1120),Z$4,Z$5,$L1120)*MAX($K1120,1)*IF($M1120="",Z$7,$M1120)/100)</f>
        <v/>
      </c>
    </row>
    <row r="1121" spans="1:26" x14ac:dyDescent="0.2">
      <c r="A1121">
        <v>178900.56</v>
      </c>
      <c r="B1121">
        <v>0</v>
      </c>
      <c r="C1121">
        <v>0</v>
      </c>
      <c r="K1121">
        <v>1</v>
      </c>
      <c r="L1121">
        <v>178900.56</v>
      </c>
      <c r="P1121" s="88">
        <f>IF(OR(P$4="",P$4=0,P$5="",P$7=0,P$7="",P$8="",$L1121="",$L1121=0),"",layerCost(IF($N1121="",P$8,$N1121),P$4,P$5,$L1121)*MAX($K1121,1)*IF($M1121="",P$7,$M1121)/100)</f>
        <v>1590.099940711124</v>
      </c>
      <c r="Q1121" s="84"/>
      <c r="R1121" s="88">
        <f>IF(OR(R$4="",R$4=0,R$5="",R$7=0,R$7="",R$8="",$L1121="",$L1121=0),"",layerCost(IF($N1121="",R$8,$N1121),R$4,R$5,$L1121)*MAX($K1121,1)*IF($M1121="",R$7,$M1121)/100)</f>
        <v>357.80112000000003</v>
      </c>
      <c r="S1121" s="84"/>
      <c r="T1121" s="88">
        <f>IF(OR(T$4="",T$4=0,T$5="",T$7=0,T$7="",T$8="",$L1121="",$L1121=0),"",layerCost(IF($N1121="",T$8,$N1121),T$4,T$5,$L1121)*MAX($K1121,1)*IF($M1121="",T$7,$M1121)/100)</f>
        <v>357.80112000000003</v>
      </c>
      <c r="U1121" s="84"/>
      <c r="V1121" s="88">
        <f>IF(OR(V$4="",V$4=0,V$5="",V$7=0,V$7="",V$8="",$L1121="",$L1121=0),"",layerCost(IF($N1121="",V$8,$N1121),V$4,V$5,$L1121)*MAX($K1121,1)*IF($M1121="",V$7,$M1121)/100)</f>
        <v>357.80112000000003</v>
      </c>
      <c r="W1121" s="84"/>
      <c r="X1121" s="88" t="str">
        <f>IF(OR(X$4="",X$4=0,X$5="",X$7=0,X$7="",X$8="",$L1121="",$L1121=0),"",layerCost(IF($N1121="",X$8,$N1121),X$4,X$5,$L1121)*MAX($K1121,1)*IF($M1121="",X$7,$M1121)/100)</f>
        <v/>
      </c>
      <c r="Y1121" s="84"/>
      <c r="Z1121" s="88" t="str">
        <f>IF(OR(Z$4="",Z$4=0,Z$5="",Z$7=0,Z$7="",Z$8="",$L1121="",$L1121=0),"",layerCost(IF($N1121="",Z$8,$N1121),Z$4,Z$5,$L1121)*MAX($K1121,1)*IF($M1121="",Z$7,$M1121)/100)</f>
        <v/>
      </c>
    </row>
    <row r="1122" spans="1:26" x14ac:dyDescent="0.2">
      <c r="A1122">
        <v>167104.56</v>
      </c>
      <c r="B1122">
        <v>0</v>
      </c>
      <c r="C1122">
        <v>0</v>
      </c>
      <c r="K1122">
        <v>1</v>
      </c>
      <c r="L1122">
        <v>167104.56</v>
      </c>
      <c r="P1122" s="88">
        <f>IF(OR(P$4="",P$4=0,P$5="",P$7=0,P$7="",P$8="",$L1122="",$L1122=0),"",layerCost(IF($N1122="",P$8,$N1122),P$4,P$5,$L1122)*MAX($K1122,1)*IF($M1122="",P$7,$M1122)/100)</f>
        <v>1507.3259333176934</v>
      </c>
      <c r="Q1122" s="84"/>
      <c r="R1122" s="88">
        <f>IF(OR(R$4="",R$4=0,R$5="",R$7=0,R$7="",R$8="",$L1122="",$L1122=0),"",layerCost(IF($N1122="",R$8,$N1122),R$4,R$5,$L1122)*MAX($K1122,1)*IF($M1122="",R$7,$M1122)/100)</f>
        <v>334.20912000000004</v>
      </c>
      <c r="S1122" s="84"/>
      <c r="T1122" s="88">
        <f>IF(OR(T$4="",T$4=0,T$5="",T$7=0,T$7="",T$8="",$L1122="",$L1122=0),"",layerCost(IF($N1122="",T$8,$N1122),T$4,T$5,$L1122)*MAX($K1122,1)*IF($M1122="",T$7,$M1122)/100)</f>
        <v>334.20912000000004</v>
      </c>
      <c r="U1122" s="84"/>
      <c r="V1122" s="88">
        <f>IF(OR(V$4="",V$4=0,V$5="",V$7=0,V$7="",V$8="",$L1122="",$L1122=0),"",layerCost(IF($N1122="",V$8,$N1122),V$4,V$5,$L1122)*MAX($K1122,1)*IF($M1122="",V$7,$M1122)/100)</f>
        <v>334.20912000000004</v>
      </c>
      <c r="W1122" s="84"/>
      <c r="X1122" s="88" t="str">
        <f>IF(OR(X$4="",X$4=0,X$5="",X$7=0,X$7="",X$8="",$L1122="",$L1122=0),"",layerCost(IF($N1122="",X$8,$N1122),X$4,X$5,$L1122)*MAX($K1122,1)*IF($M1122="",X$7,$M1122)/100)</f>
        <v/>
      </c>
      <c r="Y1122" s="84"/>
      <c r="Z1122" s="88" t="str">
        <f>IF(OR(Z$4="",Z$4=0,Z$5="",Z$7=0,Z$7="",Z$8="",$L1122="",$L1122=0),"",layerCost(IF($N1122="",Z$8,$N1122),Z$4,Z$5,$L1122)*MAX($K1122,1)*IF($M1122="",Z$7,$M1122)/100)</f>
        <v/>
      </c>
    </row>
    <row r="1123" spans="1:26" x14ac:dyDescent="0.2">
      <c r="A1123">
        <v>263608.65000000002</v>
      </c>
      <c r="B1123">
        <v>0</v>
      </c>
      <c r="C1123">
        <v>0</v>
      </c>
      <c r="K1123">
        <v>1</v>
      </c>
      <c r="L1123">
        <v>263608.65000000002</v>
      </c>
      <c r="P1123" s="88">
        <f>IF(OR(P$4="",P$4=0,P$5="",P$7=0,P$7="",P$8="",$L1123="",$L1123=0),"",layerCost(IF($N1123="",P$8,$N1123),P$4,P$5,$L1123)*MAX($K1123,1)*IF($M1123="",P$7,$M1123)/100)</f>
        <v>2172.3181478906663</v>
      </c>
      <c r="Q1123" s="84"/>
      <c r="R1123" s="88">
        <f>IF(OR(R$4="",R$4=0,R$5="",R$7=0,R$7="",R$8="",$L1123="",$L1123=0),"",layerCost(IF($N1123="",R$8,$N1123),R$4,R$5,$L1123)*MAX($K1123,1)*IF($M1123="",R$7,$M1123)/100)</f>
        <v>527.21730000000014</v>
      </c>
      <c r="S1123" s="84"/>
      <c r="T1123" s="88">
        <f>IF(OR(T$4="",T$4=0,T$5="",T$7=0,T$7="",T$8="",$L1123="",$L1123=0),"",layerCost(IF($N1123="",T$8,$N1123),T$4,T$5,$L1123)*MAX($K1123,1)*IF($M1123="",T$7,$M1123)/100)</f>
        <v>527.21730000000014</v>
      </c>
      <c r="U1123" s="84"/>
      <c r="V1123" s="88">
        <f>IF(OR(V$4="",V$4=0,V$5="",V$7=0,V$7="",V$8="",$L1123="",$L1123=0),"",layerCost(IF($N1123="",V$8,$N1123),V$4,V$5,$L1123)*MAX($K1123,1)*IF($M1123="",V$7,$M1123)/100)</f>
        <v>527.21730000000014</v>
      </c>
      <c r="W1123" s="84"/>
      <c r="X1123" s="88" t="str">
        <f>IF(OR(X$4="",X$4=0,X$5="",X$7=0,X$7="",X$8="",$L1123="",$L1123=0),"",layerCost(IF($N1123="",X$8,$N1123),X$4,X$5,$L1123)*MAX($K1123,1)*IF($M1123="",X$7,$M1123)/100)</f>
        <v/>
      </c>
      <c r="Y1123" s="84"/>
      <c r="Z1123" s="88" t="str">
        <f>IF(OR(Z$4="",Z$4=0,Z$5="",Z$7=0,Z$7="",Z$8="",$L1123="",$L1123=0),"",layerCost(IF($N1123="",Z$8,$N1123),Z$4,Z$5,$L1123)*MAX($K1123,1)*IF($M1123="",Z$7,$M1123)/100)</f>
        <v/>
      </c>
    </row>
    <row r="1124" spans="1:26" x14ac:dyDescent="0.2">
      <c r="A1124">
        <v>0</v>
      </c>
      <c r="B1124">
        <v>34393.230000000003</v>
      </c>
      <c r="C1124">
        <v>0</v>
      </c>
      <c r="K1124">
        <v>1</v>
      </c>
      <c r="L1124">
        <v>34393.230000000003</v>
      </c>
      <c r="P1124" s="88">
        <f>IF(OR(P$4="",P$4=0,P$5="",P$7=0,P$7="",P$8="",$L1124="",$L1124=0),"",layerCost(IF($N1124="",P$8,$N1124),P$4,P$5,$L1124)*MAX($K1124,1)*IF($M1124="",P$7,$M1124)/100)</f>
        <v>343.93230000000005</v>
      </c>
      <c r="Q1124" s="84"/>
      <c r="R1124" s="88">
        <f>IF(OR(R$4="",R$4=0,R$5="",R$7=0,R$7="",R$8="",$L1124="",$L1124=0),"",layerCost(IF($N1124="",R$8,$N1124),R$4,R$5,$L1124)*MAX($K1124,1)*IF($M1124="",R$7,$M1124)/100)</f>
        <v>68.786460000000005</v>
      </c>
      <c r="S1124" s="84"/>
      <c r="T1124" s="88">
        <f>IF(OR(T$4="",T$4=0,T$5="",T$7=0,T$7="",T$8="",$L1124="",$L1124=0),"",layerCost(IF($N1124="",T$8,$N1124),T$4,T$5,$L1124)*MAX($K1124,1)*IF($M1124="",T$7,$M1124)/100)</f>
        <v>68.786460000000005</v>
      </c>
      <c r="U1124" s="84"/>
      <c r="V1124" s="88">
        <f>IF(OR(V$4="",V$4=0,V$5="",V$7=0,V$7="",V$8="",$L1124="",$L1124=0),"",layerCost(IF($N1124="",V$8,$N1124),V$4,V$5,$L1124)*MAX($K1124,1)*IF($M1124="",V$7,$M1124)/100)</f>
        <v>68.786460000000005</v>
      </c>
      <c r="W1124" s="84"/>
      <c r="X1124" s="88" t="str">
        <f>IF(OR(X$4="",X$4=0,X$5="",X$7=0,X$7="",X$8="",$L1124="",$L1124=0),"",layerCost(IF($N1124="",X$8,$N1124),X$4,X$5,$L1124)*MAX($K1124,1)*IF($M1124="",X$7,$M1124)/100)</f>
        <v/>
      </c>
      <c r="Y1124" s="84"/>
      <c r="Z1124" s="88" t="str">
        <f>IF(OR(Z$4="",Z$4=0,Z$5="",Z$7=0,Z$7="",Z$8="",$L1124="",$L1124=0),"",layerCost(IF($N1124="",Z$8,$N1124),Z$4,Z$5,$L1124)*MAX($K1124,1)*IF($M1124="",Z$7,$M1124)/100)</f>
        <v/>
      </c>
    </row>
    <row r="1125" spans="1:26" x14ac:dyDescent="0.2">
      <c r="A1125">
        <v>0</v>
      </c>
      <c r="B1125">
        <v>84286.84</v>
      </c>
      <c r="C1125">
        <v>0</v>
      </c>
      <c r="K1125">
        <v>1</v>
      </c>
      <c r="L1125">
        <v>84286.84</v>
      </c>
      <c r="P1125" s="88">
        <f>IF(OR(P$4="",P$4=0,P$5="",P$7=0,P$7="",P$8="",$L1125="",$L1125=0),"",layerCost(IF($N1125="",P$8,$N1125),P$4,P$5,$L1125)*MAX($K1125,1)*IF($M1125="",P$7,$M1125)/100)</f>
        <v>842.86839999999995</v>
      </c>
      <c r="Q1125" s="84"/>
      <c r="R1125" s="88">
        <f>IF(OR(R$4="",R$4=0,R$5="",R$7=0,R$7="",R$8="",$L1125="",$L1125=0),"",layerCost(IF($N1125="",R$8,$N1125),R$4,R$5,$L1125)*MAX($K1125,1)*IF($M1125="",R$7,$M1125)/100)</f>
        <v>168.57368</v>
      </c>
      <c r="S1125" s="84"/>
      <c r="T1125" s="88">
        <f>IF(OR(T$4="",T$4=0,T$5="",T$7=0,T$7="",T$8="",$L1125="",$L1125=0),"",layerCost(IF($N1125="",T$8,$N1125),T$4,T$5,$L1125)*MAX($K1125,1)*IF($M1125="",T$7,$M1125)/100)</f>
        <v>168.57368</v>
      </c>
      <c r="U1125" s="84"/>
      <c r="V1125" s="88">
        <f>IF(OR(V$4="",V$4=0,V$5="",V$7=0,V$7="",V$8="",$L1125="",$L1125=0),"",layerCost(IF($N1125="",V$8,$N1125),V$4,V$5,$L1125)*MAX($K1125,1)*IF($M1125="",V$7,$M1125)/100)</f>
        <v>168.57368</v>
      </c>
      <c r="W1125" s="84"/>
      <c r="X1125" s="88" t="str">
        <f>IF(OR(X$4="",X$4=0,X$5="",X$7=0,X$7="",X$8="",$L1125="",$L1125=0),"",layerCost(IF($N1125="",X$8,$N1125),X$4,X$5,$L1125)*MAX($K1125,1)*IF($M1125="",X$7,$M1125)/100)</f>
        <v/>
      </c>
      <c r="Y1125" s="84"/>
      <c r="Z1125" s="88" t="str">
        <f>IF(OR(Z$4="",Z$4=0,Z$5="",Z$7=0,Z$7="",Z$8="",$L1125="",$L1125=0),"",layerCost(IF($N1125="",Z$8,$N1125),Z$4,Z$5,$L1125)*MAX($K1125,1)*IF($M1125="",Z$7,$M1125)/100)</f>
        <v/>
      </c>
    </row>
    <row r="1126" spans="1:26" x14ac:dyDescent="0.2">
      <c r="A1126">
        <v>473892.95</v>
      </c>
      <c r="B1126">
        <v>0</v>
      </c>
      <c r="C1126">
        <v>0</v>
      </c>
      <c r="K1126">
        <v>1</v>
      </c>
      <c r="L1126">
        <v>473892.95</v>
      </c>
      <c r="P1126" s="88">
        <f>IF(OR(P$4="",P$4=0,P$5="",P$7=0,P$7="",P$8="",$L1126="",$L1126=0),"",layerCost(IF($N1126="",P$8,$N1126),P$4,P$5,$L1126)*MAX($K1126,1)*IF($M1126="",P$7,$M1126)/100)</f>
        <v>3385.9299515182752</v>
      </c>
      <c r="Q1126" s="84"/>
      <c r="R1126" s="88">
        <f>IF(OR(R$4="",R$4=0,R$5="",R$7=0,R$7="",R$8="",$L1126="",$L1126=0),"",layerCost(IF($N1126="",R$8,$N1126),R$4,R$5,$L1126)*MAX($K1126,1)*IF($M1126="",R$7,$M1126)/100)</f>
        <v>947.78590000000008</v>
      </c>
      <c r="S1126" s="84"/>
      <c r="T1126" s="88">
        <f>IF(OR(T$4="",T$4=0,T$5="",T$7=0,T$7="",T$8="",$L1126="",$L1126=0),"",layerCost(IF($N1126="",T$8,$N1126),T$4,T$5,$L1126)*MAX($K1126,1)*IF($M1126="",T$7,$M1126)/100)</f>
        <v>947.78590000000008</v>
      </c>
      <c r="U1126" s="84"/>
      <c r="V1126" s="88">
        <f>IF(OR(V$4="",V$4=0,V$5="",V$7=0,V$7="",V$8="",$L1126="",$L1126=0),"",layerCost(IF($N1126="",V$8,$N1126),V$4,V$5,$L1126)*MAX($K1126,1)*IF($M1126="",V$7,$M1126)/100)</f>
        <v>947.78590000000008</v>
      </c>
      <c r="W1126" s="84"/>
      <c r="X1126" s="88" t="str">
        <f>IF(OR(X$4="",X$4=0,X$5="",X$7=0,X$7="",X$8="",$L1126="",$L1126=0),"",layerCost(IF($N1126="",X$8,$N1126),X$4,X$5,$L1126)*MAX($K1126,1)*IF($M1126="",X$7,$M1126)/100)</f>
        <v/>
      </c>
      <c r="Y1126" s="84"/>
      <c r="Z1126" s="88" t="str">
        <f>IF(OR(Z$4="",Z$4=0,Z$5="",Z$7=0,Z$7="",Z$8="",$L1126="",$L1126=0),"",layerCost(IF($N1126="",Z$8,$N1126),Z$4,Z$5,$L1126)*MAX($K1126,1)*IF($M1126="",Z$7,$M1126)/100)</f>
        <v/>
      </c>
    </row>
    <row r="1127" spans="1:26" x14ac:dyDescent="0.2">
      <c r="A1127">
        <v>282145.14</v>
      </c>
      <c r="B1127">
        <v>28824.86</v>
      </c>
      <c r="C1127">
        <v>0</v>
      </c>
      <c r="K1127">
        <v>1</v>
      </c>
      <c r="L1127">
        <v>310970</v>
      </c>
      <c r="P1127" s="88">
        <f>IF(OR(P$4="",P$4=0,P$5="",P$7=0,P$7="",P$8="",$L1127="",$L1127=0),"",layerCost(IF($N1127="",P$8,$N1127),P$4,P$5,$L1127)*MAX($K1127,1)*IF($M1127="",P$7,$M1127)/100)</f>
        <v>2492.9176540912358</v>
      </c>
      <c r="Q1127" s="84"/>
      <c r="R1127" s="88">
        <f>IF(OR(R$4="",R$4=0,R$5="",R$7=0,R$7="",R$8="",$L1127="",$L1127=0),"",layerCost(IF($N1127="",R$8,$N1127),R$4,R$5,$L1127)*MAX($K1127,1)*IF($M1127="",R$7,$M1127)/100)</f>
        <v>621.94000000000005</v>
      </c>
      <c r="S1127" s="84"/>
      <c r="T1127" s="88">
        <f>IF(OR(T$4="",T$4=0,T$5="",T$7=0,T$7="",T$8="",$L1127="",$L1127=0),"",layerCost(IF($N1127="",T$8,$N1127),T$4,T$5,$L1127)*MAX($K1127,1)*IF($M1127="",T$7,$M1127)/100)</f>
        <v>621.94000000000005</v>
      </c>
      <c r="U1127" s="84"/>
      <c r="V1127" s="88">
        <f>IF(OR(V$4="",V$4=0,V$5="",V$7=0,V$7="",V$8="",$L1127="",$L1127=0),"",layerCost(IF($N1127="",V$8,$N1127),V$4,V$5,$L1127)*MAX($K1127,1)*IF($M1127="",V$7,$M1127)/100)</f>
        <v>621.94000000000005</v>
      </c>
      <c r="W1127" s="84"/>
      <c r="X1127" s="88" t="str">
        <f>IF(OR(X$4="",X$4=0,X$5="",X$7=0,X$7="",X$8="",$L1127="",$L1127=0),"",layerCost(IF($N1127="",X$8,$N1127),X$4,X$5,$L1127)*MAX($K1127,1)*IF($M1127="",X$7,$M1127)/100)</f>
        <v/>
      </c>
      <c r="Y1127" s="84"/>
      <c r="Z1127" s="88" t="str">
        <f>IF(OR(Z$4="",Z$4=0,Z$5="",Z$7=0,Z$7="",Z$8="",$L1127="",$L1127=0),"",layerCost(IF($N1127="",Z$8,$N1127),Z$4,Z$5,$L1127)*MAX($K1127,1)*IF($M1127="",Z$7,$M1127)/100)</f>
        <v/>
      </c>
    </row>
    <row r="1128" spans="1:26" x14ac:dyDescent="0.2">
      <c r="A1128">
        <v>142906.79</v>
      </c>
      <c r="B1128">
        <v>10278.74</v>
      </c>
      <c r="C1128">
        <v>0</v>
      </c>
      <c r="K1128">
        <v>1</v>
      </c>
      <c r="L1128">
        <v>153185.53</v>
      </c>
      <c r="P1128" s="88">
        <f>IF(OR(P$4="",P$4=0,P$5="",P$7=0,P$7="",P$8="",$L1128="",$L1128=0),"",layerCost(IF($N1128="",P$8,$N1128),P$4,P$5,$L1128)*MAX($K1128,1)*IF($M1128="",P$7,$M1128)/100)</f>
        <v>1408.4114300331482</v>
      </c>
      <c r="Q1128" s="84"/>
      <c r="R1128" s="88">
        <f>IF(OR(R$4="",R$4=0,R$5="",R$7=0,R$7="",R$8="",$L1128="",$L1128=0),"",layerCost(IF($N1128="",R$8,$N1128),R$4,R$5,$L1128)*MAX($K1128,1)*IF($M1128="",R$7,$M1128)/100)</f>
        <v>306.37106</v>
      </c>
      <c r="S1128" s="84"/>
      <c r="T1128" s="88">
        <f>IF(OR(T$4="",T$4=0,T$5="",T$7=0,T$7="",T$8="",$L1128="",$L1128=0),"",layerCost(IF($N1128="",T$8,$N1128),T$4,T$5,$L1128)*MAX($K1128,1)*IF($M1128="",T$7,$M1128)/100)</f>
        <v>306.37106</v>
      </c>
      <c r="U1128" s="84"/>
      <c r="V1128" s="88">
        <f>IF(OR(V$4="",V$4=0,V$5="",V$7=0,V$7="",V$8="",$L1128="",$L1128=0),"",layerCost(IF($N1128="",V$8,$N1128),V$4,V$5,$L1128)*MAX($K1128,1)*IF($M1128="",V$7,$M1128)/100)</f>
        <v>306.37106</v>
      </c>
      <c r="W1128" s="84"/>
      <c r="X1128" s="88" t="str">
        <f>IF(OR(X$4="",X$4=0,X$5="",X$7=0,X$7="",X$8="",$L1128="",$L1128=0),"",layerCost(IF($N1128="",X$8,$N1128),X$4,X$5,$L1128)*MAX($K1128,1)*IF($M1128="",X$7,$M1128)/100)</f>
        <v/>
      </c>
      <c r="Y1128" s="84"/>
      <c r="Z1128" s="88" t="str">
        <f>IF(OR(Z$4="",Z$4=0,Z$5="",Z$7=0,Z$7="",Z$8="",$L1128="",$L1128=0),"",layerCost(IF($N1128="",Z$8,$N1128),Z$4,Z$5,$L1128)*MAX($K1128,1)*IF($M1128="",Z$7,$M1128)/100)</f>
        <v/>
      </c>
    </row>
    <row r="1129" spans="1:26" x14ac:dyDescent="0.2">
      <c r="A1129">
        <v>179093.33</v>
      </c>
      <c r="B1129">
        <v>0</v>
      </c>
      <c r="C1129">
        <v>0</v>
      </c>
      <c r="K1129">
        <v>1</v>
      </c>
      <c r="L1129">
        <v>179093.33</v>
      </c>
      <c r="P1129" s="88">
        <f>IF(OR(P$4="",P$4=0,P$5="",P$7=0,P$7="",P$8="",$L1129="",$L1129=0),"",layerCost(IF($N1129="",P$8,$N1129),P$4,P$5,$L1129)*MAX($K1129,1)*IF($M1129="",P$7,$M1129)/100)</f>
        <v>1591.4463883368837</v>
      </c>
      <c r="Q1129" s="84"/>
      <c r="R1129" s="88">
        <f>IF(OR(R$4="",R$4=0,R$5="",R$7=0,R$7="",R$8="",$L1129="",$L1129=0),"",layerCost(IF($N1129="",R$8,$N1129),R$4,R$5,$L1129)*MAX($K1129,1)*IF($M1129="",R$7,$M1129)/100)</f>
        <v>358.18665999999996</v>
      </c>
      <c r="S1129" s="84"/>
      <c r="T1129" s="88">
        <f>IF(OR(T$4="",T$4=0,T$5="",T$7=0,T$7="",T$8="",$L1129="",$L1129=0),"",layerCost(IF($N1129="",T$8,$N1129),T$4,T$5,$L1129)*MAX($K1129,1)*IF($M1129="",T$7,$M1129)/100)</f>
        <v>358.18665999999996</v>
      </c>
      <c r="U1129" s="84"/>
      <c r="V1129" s="88">
        <f>IF(OR(V$4="",V$4=0,V$5="",V$7=0,V$7="",V$8="",$L1129="",$L1129=0),"",layerCost(IF($N1129="",V$8,$N1129),V$4,V$5,$L1129)*MAX($K1129,1)*IF($M1129="",V$7,$M1129)/100)</f>
        <v>358.18665999999996</v>
      </c>
      <c r="W1129" s="84"/>
      <c r="X1129" s="88" t="str">
        <f>IF(OR(X$4="",X$4=0,X$5="",X$7=0,X$7="",X$8="",$L1129="",$L1129=0),"",layerCost(IF($N1129="",X$8,$N1129),X$4,X$5,$L1129)*MAX($K1129,1)*IF($M1129="",X$7,$M1129)/100)</f>
        <v/>
      </c>
      <c r="Y1129" s="84"/>
      <c r="Z1129" s="88" t="str">
        <f>IF(OR(Z$4="",Z$4=0,Z$5="",Z$7=0,Z$7="",Z$8="",$L1129="",$L1129=0),"",layerCost(IF($N1129="",Z$8,$N1129),Z$4,Z$5,$L1129)*MAX($K1129,1)*IF($M1129="",Z$7,$M1129)/100)</f>
        <v/>
      </c>
    </row>
    <row r="1130" spans="1:26" x14ac:dyDescent="0.2">
      <c r="A1130">
        <v>387233.86</v>
      </c>
      <c r="B1130">
        <v>0</v>
      </c>
      <c r="C1130">
        <v>0</v>
      </c>
      <c r="K1130">
        <v>1</v>
      </c>
      <c r="L1130">
        <v>387233.86</v>
      </c>
      <c r="P1130" s="88">
        <f>IF(OR(P$4="",P$4=0,P$5="",P$7=0,P$7="",P$8="",$L1130="",$L1130=0),"",layerCost(IF($N1130="",P$8,$N1130),P$4,P$5,$L1130)*MAX($K1130,1)*IF($M1130="",P$7,$M1130)/100)</f>
        <v>2945.9437611654953</v>
      </c>
      <c r="Q1130" s="84"/>
      <c r="R1130" s="88">
        <f>IF(OR(R$4="",R$4=0,R$5="",R$7=0,R$7="",R$8="",$L1130="",$L1130=0),"",layerCost(IF($N1130="",R$8,$N1130),R$4,R$5,$L1130)*MAX($K1130,1)*IF($M1130="",R$7,$M1130)/100)</f>
        <v>774.46771999999999</v>
      </c>
      <c r="S1130" s="84"/>
      <c r="T1130" s="88">
        <f>IF(OR(T$4="",T$4=0,T$5="",T$7=0,T$7="",T$8="",$L1130="",$L1130=0),"",layerCost(IF($N1130="",T$8,$N1130),T$4,T$5,$L1130)*MAX($K1130,1)*IF($M1130="",T$7,$M1130)/100)</f>
        <v>774.46771999999999</v>
      </c>
      <c r="U1130" s="84"/>
      <c r="V1130" s="88">
        <f>IF(OR(V$4="",V$4=0,V$5="",V$7=0,V$7="",V$8="",$L1130="",$L1130=0),"",layerCost(IF($N1130="",V$8,$N1130),V$4,V$5,$L1130)*MAX($K1130,1)*IF($M1130="",V$7,$M1130)/100)</f>
        <v>774.46771999999999</v>
      </c>
      <c r="W1130" s="84"/>
      <c r="X1130" s="88" t="str">
        <f>IF(OR(X$4="",X$4=0,X$5="",X$7=0,X$7="",X$8="",$L1130="",$L1130=0),"",layerCost(IF($N1130="",X$8,$N1130),X$4,X$5,$L1130)*MAX($K1130,1)*IF($M1130="",X$7,$M1130)/100)</f>
        <v/>
      </c>
      <c r="Y1130" s="84"/>
      <c r="Z1130" s="88" t="str">
        <f>IF(OR(Z$4="",Z$4=0,Z$5="",Z$7=0,Z$7="",Z$8="",$L1130="",$L1130=0),"",layerCost(IF($N1130="",Z$8,$N1130),Z$4,Z$5,$L1130)*MAX($K1130,1)*IF($M1130="",Z$7,$M1130)/100)</f>
        <v/>
      </c>
    </row>
    <row r="1131" spans="1:26" x14ac:dyDescent="0.2">
      <c r="A1131">
        <v>286464.96999999997</v>
      </c>
      <c r="B1131">
        <v>0</v>
      </c>
      <c r="C1131">
        <v>0</v>
      </c>
      <c r="K1131">
        <v>1</v>
      </c>
      <c r="L1131">
        <v>286464.96999999997</v>
      </c>
      <c r="P1131" s="88">
        <f>IF(OR(P$4="",P$4=0,P$5="",P$7=0,P$7="",P$8="",$L1131="",$L1131=0),"",layerCost(IF($N1131="",P$8,$N1131),P$4,P$5,$L1131)*MAX($K1131,1)*IF($M1131="",P$7,$M1131)/100)</f>
        <v>2327.9654261417008</v>
      </c>
      <c r="Q1131" s="84"/>
      <c r="R1131" s="88">
        <f>IF(OR(R$4="",R$4=0,R$5="",R$7=0,R$7="",R$8="",$L1131="",$L1131=0),"",layerCost(IF($N1131="",R$8,$N1131),R$4,R$5,$L1131)*MAX($K1131,1)*IF($M1131="",R$7,$M1131)/100)</f>
        <v>572.92993999999999</v>
      </c>
      <c r="S1131" s="84"/>
      <c r="T1131" s="88">
        <f>IF(OR(T$4="",T$4=0,T$5="",T$7=0,T$7="",T$8="",$L1131="",$L1131=0),"",layerCost(IF($N1131="",T$8,$N1131),T$4,T$5,$L1131)*MAX($K1131,1)*IF($M1131="",T$7,$M1131)/100)</f>
        <v>572.92993999999999</v>
      </c>
      <c r="U1131" s="84"/>
      <c r="V1131" s="88">
        <f>IF(OR(V$4="",V$4=0,V$5="",V$7=0,V$7="",V$8="",$L1131="",$L1131=0),"",layerCost(IF($N1131="",V$8,$N1131),V$4,V$5,$L1131)*MAX($K1131,1)*IF($M1131="",V$7,$M1131)/100)</f>
        <v>572.92993999999999</v>
      </c>
      <c r="W1131" s="84"/>
      <c r="X1131" s="88" t="str">
        <f>IF(OR(X$4="",X$4=0,X$5="",X$7=0,X$7="",X$8="",$L1131="",$L1131=0),"",layerCost(IF($N1131="",X$8,$N1131),X$4,X$5,$L1131)*MAX($K1131,1)*IF($M1131="",X$7,$M1131)/100)</f>
        <v/>
      </c>
      <c r="Y1131" s="84"/>
      <c r="Z1131" s="88" t="str">
        <f>IF(OR(Z$4="",Z$4=0,Z$5="",Z$7=0,Z$7="",Z$8="",$L1131="",$L1131=0),"",layerCost(IF($N1131="",Z$8,$N1131),Z$4,Z$5,$L1131)*MAX($K1131,1)*IF($M1131="",Z$7,$M1131)/100)</f>
        <v/>
      </c>
    </row>
    <row r="1132" spans="1:26" x14ac:dyDescent="0.2">
      <c r="A1132">
        <v>117417.3</v>
      </c>
      <c r="B1132">
        <v>0</v>
      </c>
      <c r="C1132">
        <v>0</v>
      </c>
      <c r="K1132">
        <v>1</v>
      </c>
      <c r="L1132">
        <v>117417.3</v>
      </c>
      <c r="P1132" s="88">
        <f>IF(OR(P$4="",P$4=0,P$5="",P$7=0,P$7="",P$8="",$L1132="",$L1132=0),"",layerCost(IF($N1132="",P$8,$N1132),P$4,P$5,$L1132)*MAX($K1132,1)*IF($M1132="",P$7,$M1132)/100)</f>
        <v>1142.1963443290226</v>
      </c>
      <c r="Q1132" s="84"/>
      <c r="R1132" s="88">
        <f>IF(OR(R$4="",R$4=0,R$5="",R$7=0,R$7="",R$8="",$L1132="",$L1132=0),"",layerCost(IF($N1132="",R$8,$N1132),R$4,R$5,$L1132)*MAX($K1132,1)*IF($M1132="",R$7,$M1132)/100)</f>
        <v>234.83460000000002</v>
      </c>
      <c r="S1132" s="84"/>
      <c r="T1132" s="88">
        <f>IF(OR(T$4="",T$4=0,T$5="",T$7=0,T$7="",T$8="",$L1132="",$L1132=0),"",layerCost(IF($N1132="",T$8,$N1132),T$4,T$5,$L1132)*MAX($K1132,1)*IF($M1132="",T$7,$M1132)/100)</f>
        <v>234.83460000000002</v>
      </c>
      <c r="U1132" s="84"/>
      <c r="V1132" s="88">
        <f>IF(OR(V$4="",V$4=0,V$5="",V$7=0,V$7="",V$8="",$L1132="",$L1132=0),"",layerCost(IF($N1132="",V$8,$N1132),V$4,V$5,$L1132)*MAX($K1132,1)*IF($M1132="",V$7,$M1132)/100)</f>
        <v>234.83460000000002</v>
      </c>
      <c r="W1132" s="84"/>
      <c r="X1132" s="88" t="str">
        <f>IF(OR(X$4="",X$4=0,X$5="",X$7=0,X$7="",X$8="",$L1132="",$L1132=0),"",layerCost(IF($N1132="",X$8,$N1132),X$4,X$5,$L1132)*MAX($K1132,1)*IF($M1132="",X$7,$M1132)/100)</f>
        <v/>
      </c>
      <c r="Y1132" s="84"/>
      <c r="Z1132" s="88" t="str">
        <f>IF(OR(Z$4="",Z$4=0,Z$5="",Z$7=0,Z$7="",Z$8="",$L1132="",$L1132=0),"",layerCost(IF($N1132="",Z$8,$N1132),Z$4,Z$5,$L1132)*MAX($K1132,1)*IF($M1132="",Z$7,$M1132)/100)</f>
        <v/>
      </c>
    </row>
    <row r="1133" spans="1:26" x14ac:dyDescent="0.2">
      <c r="A1133">
        <v>154855.06</v>
      </c>
      <c r="B1133">
        <v>0</v>
      </c>
      <c r="C1133">
        <v>0</v>
      </c>
      <c r="K1133">
        <v>1</v>
      </c>
      <c r="L1133">
        <v>154855.06</v>
      </c>
      <c r="P1133" s="88">
        <f>IF(OR(P$4="",P$4=0,P$5="",P$7=0,P$7="",P$8="",$L1133="",$L1133=0),"",layerCost(IF($N1133="",P$8,$N1133),P$4,P$5,$L1133)*MAX($K1133,1)*IF($M1133="",P$7,$M1133)/100)</f>
        <v>1420.3646598671858</v>
      </c>
      <c r="Q1133" s="84"/>
      <c r="R1133" s="88">
        <f>IF(OR(R$4="",R$4=0,R$5="",R$7=0,R$7="",R$8="",$L1133="",$L1133=0),"",layerCost(IF($N1133="",R$8,$N1133),R$4,R$5,$L1133)*MAX($K1133,1)*IF($M1133="",R$7,$M1133)/100)</f>
        <v>309.71012000000002</v>
      </c>
      <c r="S1133" s="84"/>
      <c r="T1133" s="88">
        <f>IF(OR(T$4="",T$4=0,T$5="",T$7=0,T$7="",T$8="",$L1133="",$L1133=0),"",layerCost(IF($N1133="",T$8,$N1133),T$4,T$5,$L1133)*MAX($K1133,1)*IF($M1133="",T$7,$M1133)/100)</f>
        <v>309.71012000000002</v>
      </c>
      <c r="U1133" s="84"/>
      <c r="V1133" s="88">
        <f>IF(OR(V$4="",V$4=0,V$5="",V$7=0,V$7="",V$8="",$L1133="",$L1133=0),"",layerCost(IF($N1133="",V$8,$N1133),V$4,V$5,$L1133)*MAX($K1133,1)*IF($M1133="",V$7,$M1133)/100)</f>
        <v>309.71012000000002</v>
      </c>
      <c r="W1133" s="84"/>
      <c r="X1133" s="88" t="str">
        <f>IF(OR(X$4="",X$4=0,X$5="",X$7=0,X$7="",X$8="",$L1133="",$L1133=0),"",layerCost(IF($N1133="",X$8,$N1133),X$4,X$5,$L1133)*MAX($K1133,1)*IF($M1133="",X$7,$M1133)/100)</f>
        <v/>
      </c>
      <c r="Y1133" s="84"/>
      <c r="Z1133" s="88" t="str">
        <f>IF(OR(Z$4="",Z$4=0,Z$5="",Z$7=0,Z$7="",Z$8="",$L1133="",$L1133=0),"",layerCost(IF($N1133="",Z$8,$N1133),Z$4,Z$5,$L1133)*MAX($K1133,1)*IF($M1133="",Z$7,$M1133)/100)</f>
        <v/>
      </c>
    </row>
    <row r="1134" spans="1:26" x14ac:dyDescent="0.2">
      <c r="A1134">
        <v>177709.85</v>
      </c>
      <c r="B1134">
        <v>0</v>
      </c>
      <c r="C1134">
        <v>0</v>
      </c>
      <c r="K1134">
        <v>1</v>
      </c>
      <c r="L1134">
        <v>177709.85</v>
      </c>
      <c r="P1134" s="88">
        <f>IF(OR(P$4="",P$4=0,P$5="",P$7=0,P$7="",P$8="",$L1134="",$L1134=0),"",layerCost(IF($N1134="",P$8,$N1134),P$4,P$5,$L1134)*MAX($K1134,1)*IF($M1134="",P$7,$M1134)/100)</f>
        <v>1581.7791289247702</v>
      </c>
      <c r="Q1134" s="84"/>
      <c r="R1134" s="88">
        <f>IF(OR(R$4="",R$4=0,R$5="",R$7=0,R$7="",R$8="",$L1134="",$L1134=0),"",layerCost(IF($N1134="",R$8,$N1134),R$4,R$5,$L1134)*MAX($K1134,1)*IF($M1134="",R$7,$M1134)/100)</f>
        <v>355.41970000000003</v>
      </c>
      <c r="S1134" s="84"/>
      <c r="T1134" s="88">
        <f>IF(OR(T$4="",T$4=0,T$5="",T$7=0,T$7="",T$8="",$L1134="",$L1134=0),"",layerCost(IF($N1134="",T$8,$N1134),T$4,T$5,$L1134)*MAX($K1134,1)*IF($M1134="",T$7,$M1134)/100)</f>
        <v>355.41970000000003</v>
      </c>
      <c r="U1134" s="84"/>
      <c r="V1134" s="88">
        <f>IF(OR(V$4="",V$4=0,V$5="",V$7=0,V$7="",V$8="",$L1134="",$L1134=0),"",layerCost(IF($N1134="",V$8,$N1134),V$4,V$5,$L1134)*MAX($K1134,1)*IF($M1134="",V$7,$M1134)/100)</f>
        <v>355.41970000000003</v>
      </c>
      <c r="W1134" s="84"/>
      <c r="X1134" s="88" t="str">
        <f>IF(OR(X$4="",X$4=0,X$5="",X$7=0,X$7="",X$8="",$L1134="",$L1134=0),"",layerCost(IF($N1134="",X$8,$N1134),X$4,X$5,$L1134)*MAX($K1134,1)*IF($M1134="",X$7,$M1134)/100)</f>
        <v/>
      </c>
      <c r="Y1134" s="84"/>
      <c r="Z1134" s="88" t="str">
        <f>IF(OR(Z$4="",Z$4=0,Z$5="",Z$7=0,Z$7="",Z$8="",$L1134="",$L1134=0),"",layerCost(IF($N1134="",Z$8,$N1134),Z$4,Z$5,$L1134)*MAX($K1134,1)*IF($M1134="",Z$7,$M1134)/100)</f>
        <v/>
      </c>
    </row>
    <row r="1135" spans="1:26" x14ac:dyDescent="0.2">
      <c r="A1135">
        <v>186305.84</v>
      </c>
      <c r="B1135">
        <v>0</v>
      </c>
      <c r="C1135">
        <v>0</v>
      </c>
      <c r="K1135">
        <v>1</v>
      </c>
      <c r="L1135">
        <v>186305.84</v>
      </c>
      <c r="P1135" s="88">
        <f>IF(OR(P$4="",P$4=0,P$5="",P$7=0,P$7="",P$8="",$L1135="",$L1135=0),"",layerCost(IF($N1135="",P$8,$N1135),P$4,P$5,$L1135)*MAX($K1135,1)*IF($M1135="",P$7,$M1135)/100)</f>
        <v>1641.7027120537359</v>
      </c>
      <c r="Q1135" s="84"/>
      <c r="R1135" s="88">
        <f>IF(OR(R$4="",R$4=0,R$5="",R$7=0,R$7="",R$8="",$L1135="",$L1135=0),"",layerCost(IF($N1135="",R$8,$N1135),R$4,R$5,$L1135)*MAX($K1135,1)*IF($M1135="",R$7,$M1135)/100)</f>
        <v>372.61167999999998</v>
      </c>
      <c r="S1135" s="84"/>
      <c r="T1135" s="88">
        <f>IF(OR(T$4="",T$4=0,T$5="",T$7=0,T$7="",T$8="",$L1135="",$L1135=0),"",layerCost(IF($N1135="",T$8,$N1135),T$4,T$5,$L1135)*MAX($K1135,1)*IF($M1135="",T$7,$M1135)/100)</f>
        <v>372.61167999999998</v>
      </c>
      <c r="U1135" s="84"/>
      <c r="V1135" s="88">
        <f>IF(OR(V$4="",V$4=0,V$5="",V$7=0,V$7="",V$8="",$L1135="",$L1135=0),"",layerCost(IF($N1135="",V$8,$N1135),V$4,V$5,$L1135)*MAX($K1135,1)*IF($M1135="",V$7,$M1135)/100)</f>
        <v>372.61167999999998</v>
      </c>
      <c r="W1135" s="84"/>
      <c r="X1135" s="88" t="str">
        <f>IF(OR(X$4="",X$4=0,X$5="",X$7=0,X$7="",X$8="",$L1135="",$L1135=0),"",layerCost(IF($N1135="",X$8,$N1135),X$4,X$5,$L1135)*MAX($K1135,1)*IF($M1135="",X$7,$M1135)/100)</f>
        <v/>
      </c>
      <c r="Y1135" s="84"/>
      <c r="Z1135" s="88" t="str">
        <f>IF(OR(Z$4="",Z$4=0,Z$5="",Z$7=0,Z$7="",Z$8="",$L1135="",$L1135=0),"",layerCost(IF($N1135="",Z$8,$N1135),Z$4,Z$5,$L1135)*MAX($K1135,1)*IF($M1135="",Z$7,$M1135)/100)</f>
        <v/>
      </c>
    </row>
    <row r="1136" spans="1:26" x14ac:dyDescent="0.2">
      <c r="A1136">
        <v>251212.79</v>
      </c>
      <c r="B1136">
        <v>17903.62</v>
      </c>
      <c r="C1136">
        <v>0</v>
      </c>
      <c r="K1136">
        <v>1</v>
      </c>
      <c r="L1136">
        <v>269116.41000000003</v>
      </c>
      <c r="P1136" s="88">
        <f>IF(OR(P$4="",P$4=0,P$5="",P$7=0,P$7="",P$8="",$L1136="",$L1136=0),"",layerCost(IF($N1136="",P$8,$N1136),P$4,P$5,$L1136)*MAX($K1136,1)*IF($M1136="",P$7,$M1136)/100)</f>
        <v>2209.8490496125955</v>
      </c>
      <c r="Q1136" s="84"/>
      <c r="R1136" s="88">
        <f>IF(OR(R$4="",R$4=0,R$5="",R$7=0,R$7="",R$8="",$L1136="",$L1136=0),"",layerCost(IF($N1136="",R$8,$N1136),R$4,R$5,$L1136)*MAX($K1136,1)*IF($M1136="",R$7,$M1136)/100)</f>
        <v>538.23282000000006</v>
      </c>
      <c r="S1136" s="84"/>
      <c r="T1136" s="88">
        <f>IF(OR(T$4="",T$4=0,T$5="",T$7=0,T$7="",T$8="",$L1136="",$L1136=0),"",layerCost(IF($N1136="",T$8,$N1136),T$4,T$5,$L1136)*MAX($K1136,1)*IF($M1136="",T$7,$M1136)/100)</f>
        <v>538.23282000000006</v>
      </c>
      <c r="U1136" s="84"/>
      <c r="V1136" s="88">
        <f>IF(OR(V$4="",V$4=0,V$5="",V$7=0,V$7="",V$8="",$L1136="",$L1136=0),"",layerCost(IF($N1136="",V$8,$N1136),V$4,V$5,$L1136)*MAX($K1136,1)*IF($M1136="",V$7,$M1136)/100)</f>
        <v>538.23282000000006</v>
      </c>
      <c r="W1136" s="84"/>
      <c r="X1136" s="88" t="str">
        <f>IF(OR(X$4="",X$4=0,X$5="",X$7=0,X$7="",X$8="",$L1136="",$L1136=0),"",layerCost(IF($N1136="",X$8,$N1136),X$4,X$5,$L1136)*MAX($K1136,1)*IF($M1136="",X$7,$M1136)/100)</f>
        <v/>
      </c>
      <c r="Y1136" s="84"/>
      <c r="Z1136" s="88" t="str">
        <f>IF(OR(Z$4="",Z$4=0,Z$5="",Z$7=0,Z$7="",Z$8="",$L1136="",$L1136=0),"",layerCost(IF($N1136="",Z$8,$N1136),Z$4,Z$5,$L1136)*MAX($K1136,1)*IF($M1136="",Z$7,$M1136)/100)</f>
        <v/>
      </c>
    </row>
    <row r="1137" spans="1:26" x14ac:dyDescent="0.2">
      <c r="A1137">
        <v>296009.34000000003</v>
      </c>
      <c r="B1137">
        <v>24057.39</v>
      </c>
      <c r="C1137">
        <v>0</v>
      </c>
      <c r="K1137">
        <v>1</v>
      </c>
      <c r="L1137">
        <v>320066.73000000004</v>
      </c>
      <c r="P1137" s="88">
        <f>IF(OR(P$4="",P$4=0,P$5="",P$7=0,P$7="",P$8="",$L1137="",$L1137=0),"",layerCost(IF($N1137="",P$8,$N1137),P$4,P$5,$L1137)*MAX($K1137,1)*IF($M1137="",P$7,$M1137)/100)</f>
        <v>2552.4008132330923</v>
      </c>
      <c r="Q1137" s="84"/>
      <c r="R1137" s="88">
        <f>IF(OR(R$4="",R$4=0,R$5="",R$7=0,R$7="",R$8="",$L1137="",$L1137=0),"",layerCost(IF($N1137="",R$8,$N1137),R$4,R$5,$L1137)*MAX($K1137,1)*IF($M1137="",R$7,$M1137)/100)</f>
        <v>640.13346000000013</v>
      </c>
      <c r="S1137" s="84"/>
      <c r="T1137" s="88">
        <f>IF(OR(T$4="",T$4=0,T$5="",T$7=0,T$7="",T$8="",$L1137="",$L1137=0),"",layerCost(IF($N1137="",T$8,$N1137),T$4,T$5,$L1137)*MAX($K1137,1)*IF($M1137="",T$7,$M1137)/100)</f>
        <v>640.13346000000013</v>
      </c>
      <c r="U1137" s="84"/>
      <c r="V1137" s="88">
        <f>IF(OR(V$4="",V$4=0,V$5="",V$7=0,V$7="",V$8="",$L1137="",$L1137=0),"",layerCost(IF($N1137="",V$8,$N1137),V$4,V$5,$L1137)*MAX($K1137,1)*IF($M1137="",V$7,$M1137)/100)</f>
        <v>640.13346000000013</v>
      </c>
      <c r="W1137" s="84"/>
      <c r="X1137" s="88" t="str">
        <f>IF(OR(X$4="",X$4=0,X$5="",X$7=0,X$7="",X$8="",$L1137="",$L1137=0),"",layerCost(IF($N1137="",X$8,$N1137),X$4,X$5,$L1137)*MAX($K1137,1)*IF($M1137="",X$7,$M1137)/100)</f>
        <v/>
      </c>
      <c r="Y1137" s="84"/>
      <c r="Z1137" s="88" t="str">
        <f>IF(OR(Z$4="",Z$4=0,Z$5="",Z$7=0,Z$7="",Z$8="",$L1137="",$L1137=0),"",layerCost(IF($N1137="",Z$8,$N1137),Z$4,Z$5,$L1137)*MAX($K1137,1)*IF($M1137="",Z$7,$M1137)/100)</f>
        <v/>
      </c>
    </row>
    <row r="1138" spans="1:26" x14ac:dyDescent="0.2">
      <c r="A1138">
        <v>0</v>
      </c>
      <c r="B1138">
        <v>11269</v>
      </c>
      <c r="C1138">
        <v>0</v>
      </c>
      <c r="K1138">
        <v>1</v>
      </c>
      <c r="L1138">
        <v>11269</v>
      </c>
      <c r="P1138" s="88">
        <f>IF(OR(P$4="",P$4=0,P$5="",P$7=0,P$7="",P$8="",$L1138="",$L1138=0),"",layerCost(IF($N1138="",P$8,$N1138),P$4,P$5,$L1138)*MAX($K1138,1)*IF($M1138="",P$7,$M1138)/100)</f>
        <v>112.69</v>
      </c>
      <c r="Q1138" s="84"/>
      <c r="R1138" s="88">
        <f>IF(OR(R$4="",R$4=0,R$5="",R$7=0,R$7="",R$8="",$L1138="",$L1138=0),"",layerCost(IF($N1138="",R$8,$N1138),R$4,R$5,$L1138)*MAX($K1138,1)*IF($M1138="",R$7,$M1138)/100)</f>
        <v>22.538</v>
      </c>
      <c r="S1138" s="84"/>
      <c r="T1138" s="88">
        <f>IF(OR(T$4="",T$4=0,T$5="",T$7=0,T$7="",T$8="",$L1138="",$L1138=0),"",layerCost(IF($N1138="",T$8,$N1138),T$4,T$5,$L1138)*MAX($K1138,1)*IF($M1138="",T$7,$M1138)/100)</f>
        <v>22.538</v>
      </c>
      <c r="U1138" s="84"/>
      <c r="V1138" s="88">
        <f>IF(OR(V$4="",V$4=0,V$5="",V$7=0,V$7="",V$8="",$L1138="",$L1138=0),"",layerCost(IF($N1138="",V$8,$N1138),V$4,V$5,$L1138)*MAX($K1138,1)*IF($M1138="",V$7,$M1138)/100)</f>
        <v>22.538</v>
      </c>
      <c r="W1138" s="84"/>
      <c r="X1138" s="88" t="str">
        <f>IF(OR(X$4="",X$4=0,X$5="",X$7=0,X$7="",X$8="",$L1138="",$L1138=0),"",layerCost(IF($N1138="",X$8,$N1138),X$4,X$5,$L1138)*MAX($K1138,1)*IF($M1138="",X$7,$M1138)/100)</f>
        <v/>
      </c>
      <c r="Y1138" s="84"/>
      <c r="Z1138" s="88" t="str">
        <f>IF(OR(Z$4="",Z$4=0,Z$5="",Z$7=0,Z$7="",Z$8="",$L1138="",$L1138=0),"",layerCost(IF($N1138="",Z$8,$N1138),Z$4,Z$5,$L1138)*MAX($K1138,1)*IF($M1138="",Z$7,$M1138)/100)</f>
        <v/>
      </c>
    </row>
    <row r="1139" spans="1:26" x14ac:dyDescent="0.2">
      <c r="A1139">
        <v>142084.49</v>
      </c>
      <c r="B1139">
        <v>17183.7</v>
      </c>
      <c r="C1139">
        <v>0</v>
      </c>
      <c r="K1139">
        <v>1</v>
      </c>
      <c r="L1139">
        <v>159268.19</v>
      </c>
      <c r="P1139" s="88">
        <f>IF(OR(P$4="",P$4=0,P$5="",P$7=0,P$7="",P$8="",$L1139="",$L1139=0),"",layerCost(IF($N1139="",P$8,$N1139),P$4,P$5,$L1139)*MAX($K1139,1)*IF($M1139="",P$7,$M1139)/100)</f>
        <v>1451.8355369543308</v>
      </c>
      <c r="Q1139" s="84"/>
      <c r="R1139" s="88">
        <f>IF(OR(R$4="",R$4=0,R$5="",R$7=0,R$7="",R$8="",$L1139="",$L1139=0),"",layerCost(IF($N1139="",R$8,$N1139),R$4,R$5,$L1139)*MAX($K1139,1)*IF($M1139="",R$7,$M1139)/100)</f>
        <v>318.53638000000001</v>
      </c>
      <c r="S1139" s="84"/>
      <c r="T1139" s="88">
        <f>IF(OR(T$4="",T$4=0,T$5="",T$7=0,T$7="",T$8="",$L1139="",$L1139=0),"",layerCost(IF($N1139="",T$8,$N1139),T$4,T$5,$L1139)*MAX($K1139,1)*IF($M1139="",T$7,$M1139)/100)</f>
        <v>318.53638000000001</v>
      </c>
      <c r="U1139" s="84"/>
      <c r="V1139" s="88">
        <f>IF(OR(V$4="",V$4=0,V$5="",V$7=0,V$7="",V$8="",$L1139="",$L1139=0),"",layerCost(IF($N1139="",V$8,$N1139),V$4,V$5,$L1139)*MAX($K1139,1)*IF($M1139="",V$7,$M1139)/100)</f>
        <v>318.53638000000001</v>
      </c>
      <c r="W1139" s="84"/>
      <c r="X1139" s="88" t="str">
        <f>IF(OR(X$4="",X$4=0,X$5="",X$7=0,X$7="",X$8="",$L1139="",$L1139=0),"",layerCost(IF($N1139="",X$8,$N1139),X$4,X$5,$L1139)*MAX($K1139,1)*IF($M1139="",X$7,$M1139)/100)</f>
        <v/>
      </c>
      <c r="Y1139" s="84"/>
      <c r="Z1139" s="88" t="str">
        <f>IF(OR(Z$4="",Z$4=0,Z$5="",Z$7=0,Z$7="",Z$8="",$L1139="",$L1139=0),"",layerCost(IF($N1139="",Z$8,$N1139),Z$4,Z$5,$L1139)*MAX($K1139,1)*IF($M1139="",Z$7,$M1139)/100)</f>
        <v/>
      </c>
    </row>
    <row r="1140" spans="1:26" x14ac:dyDescent="0.2">
      <c r="A1140">
        <v>118324.6</v>
      </c>
      <c r="B1140">
        <v>19505.23</v>
      </c>
      <c r="C1140">
        <v>0</v>
      </c>
      <c r="K1140">
        <v>1</v>
      </c>
      <c r="L1140">
        <v>137829.83000000002</v>
      </c>
      <c r="P1140" s="88">
        <f>IF(OR(P$4="",P$4=0,P$5="",P$7=0,P$7="",P$8="",$L1140="",$L1140=0),"",layerCost(IF($N1140="",P$8,$N1140),P$4,P$5,$L1140)*MAX($K1140,1)*IF($M1140="",P$7,$M1140)/100)</f>
        <v>1296.9389162351974</v>
      </c>
      <c r="Q1140" s="84"/>
      <c r="R1140" s="88">
        <f>IF(OR(R$4="",R$4=0,R$5="",R$7=0,R$7="",R$8="",$L1140="",$L1140=0),"",layerCost(IF($N1140="",R$8,$N1140),R$4,R$5,$L1140)*MAX($K1140,1)*IF($M1140="",R$7,$M1140)/100)</f>
        <v>275.65966000000003</v>
      </c>
      <c r="S1140" s="84"/>
      <c r="T1140" s="88">
        <f>IF(OR(T$4="",T$4=0,T$5="",T$7=0,T$7="",T$8="",$L1140="",$L1140=0),"",layerCost(IF($N1140="",T$8,$N1140),T$4,T$5,$L1140)*MAX($K1140,1)*IF($M1140="",T$7,$M1140)/100)</f>
        <v>275.65966000000003</v>
      </c>
      <c r="U1140" s="84"/>
      <c r="V1140" s="88">
        <f>IF(OR(V$4="",V$4=0,V$5="",V$7=0,V$7="",V$8="",$L1140="",$L1140=0),"",layerCost(IF($N1140="",V$8,$N1140),V$4,V$5,$L1140)*MAX($K1140,1)*IF($M1140="",V$7,$M1140)/100)</f>
        <v>275.65966000000003</v>
      </c>
      <c r="W1140" s="84"/>
      <c r="X1140" s="88" t="str">
        <f>IF(OR(X$4="",X$4=0,X$5="",X$7=0,X$7="",X$8="",$L1140="",$L1140=0),"",layerCost(IF($N1140="",X$8,$N1140),X$4,X$5,$L1140)*MAX($K1140,1)*IF($M1140="",X$7,$M1140)/100)</f>
        <v/>
      </c>
      <c r="Y1140" s="84"/>
      <c r="Z1140" s="88" t="str">
        <f>IF(OR(Z$4="",Z$4=0,Z$5="",Z$7=0,Z$7="",Z$8="",$L1140="",$L1140=0),"",layerCost(IF($N1140="",Z$8,$N1140),Z$4,Z$5,$L1140)*MAX($K1140,1)*IF($M1140="",Z$7,$M1140)/100)</f>
        <v/>
      </c>
    </row>
    <row r="1141" spans="1:26" x14ac:dyDescent="0.2">
      <c r="A1141">
        <v>143042.32999999999</v>
      </c>
      <c r="B1141">
        <v>0</v>
      </c>
      <c r="C1141">
        <v>0</v>
      </c>
      <c r="K1141">
        <v>1</v>
      </c>
      <c r="L1141">
        <v>143042.32999999999</v>
      </c>
      <c r="P1141" s="88">
        <f>IF(OR(P$4="",P$4=0,P$5="",P$7=0,P$7="",P$8="",$L1141="",$L1141=0),"",layerCost(IF($N1141="",P$8,$N1141),P$4,P$5,$L1141)*MAX($K1141,1)*IF($M1141="",P$7,$M1141)/100)</f>
        <v>1335.1277474480946</v>
      </c>
      <c r="Q1141" s="84"/>
      <c r="R1141" s="88">
        <f>IF(OR(R$4="",R$4=0,R$5="",R$7=0,R$7="",R$8="",$L1141="",$L1141=0),"",layerCost(IF($N1141="",R$8,$N1141),R$4,R$5,$L1141)*MAX($K1141,1)*IF($M1141="",R$7,$M1141)/100)</f>
        <v>286.08465999999999</v>
      </c>
      <c r="S1141" s="84"/>
      <c r="T1141" s="88">
        <f>IF(OR(T$4="",T$4=0,T$5="",T$7=0,T$7="",T$8="",$L1141="",$L1141=0),"",layerCost(IF($N1141="",T$8,$N1141),T$4,T$5,$L1141)*MAX($K1141,1)*IF($M1141="",T$7,$M1141)/100)</f>
        <v>286.08465999999999</v>
      </c>
      <c r="U1141" s="84"/>
      <c r="V1141" s="88">
        <f>IF(OR(V$4="",V$4=0,V$5="",V$7=0,V$7="",V$8="",$L1141="",$L1141=0),"",layerCost(IF($N1141="",V$8,$N1141),V$4,V$5,$L1141)*MAX($K1141,1)*IF($M1141="",V$7,$M1141)/100)</f>
        <v>286.08465999999999</v>
      </c>
      <c r="W1141" s="84"/>
      <c r="X1141" s="88" t="str">
        <f>IF(OR(X$4="",X$4=0,X$5="",X$7=0,X$7="",X$8="",$L1141="",$L1141=0),"",layerCost(IF($N1141="",X$8,$N1141),X$4,X$5,$L1141)*MAX($K1141,1)*IF($M1141="",X$7,$M1141)/100)</f>
        <v/>
      </c>
      <c r="Y1141" s="84"/>
      <c r="Z1141" s="88" t="str">
        <f>IF(OR(Z$4="",Z$4=0,Z$5="",Z$7=0,Z$7="",Z$8="",$L1141="",$L1141=0),"",layerCost(IF($N1141="",Z$8,$N1141),Z$4,Z$5,$L1141)*MAX($K1141,1)*IF($M1141="",Z$7,$M1141)/100)</f>
        <v/>
      </c>
    </row>
    <row r="1142" spans="1:26" x14ac:dyDescent="0.2">
      <c r="A1142">
        <v>166882.72</v>
      </c>
      <c r="B1142">
        <v>16905.25</v>
      </c>
      <c r="C1142">
        <v>0</v>
      </c>
      <c r="K1142">
        <v>1</v>
      </c>
      <c r="L1142">
        <v>183787.97</v>
      </c>
      <c r="P1142" s="88">
        <f>IF(OR(P$4="",P$4=0,P$5="",P$7=0,P$7="",P$8="",$L1142="",$L1142=0),"",layerCost(IF($N1142="",P$8,$N1142),P$4,P$5,$L1142)*MAX($K1142,1)*IF($M1142="",P$7,$M1142)/100)</f>
        <v>1624.1839971006077</v>
      </c>
      <c r="Q1142" s="84"/>
      <c r="R1142" s="88">
        <f>IF(OR(R$4="",R$4=0,R$5="",R$7=0,R$7="",R$8="",$L1142="",$L1142=0),"",layerCost(IF($N1142="",R$8,$N1142),R$4,R$5,$L1142)*MAX($K1142,1)*IF($M1142="",R$7,$M1142)/100)</f>
        <v>367.57594000000006</v>
      </c>
      <c r="S1142" s="84"/>
      <c r="T1142" s="88">
        <f>IF(OR(T$4="",T$4=0,T$5="",T$7=0,T$7="",T$8="",$L1142="",$L1142=0),"",layerCost(IF($N1142="",T$8,$N1142),T$4,T$5,$L1142)*MAX($K1142,1)*IF($M1142="",T$7,$M1142)/100)</f>
        <v>367.57594000000006</v>
      </c>
      <c r="U1142" s="84"/>
      <c r="V1142" s="88">
        <f>IF(OR(V$4="",V$4=0,V$5="",V$7=0,V$7="",V$8="",$L1142="",$L1142=0),"",layerCost(IF($N1142="",V$8,$N1142),V$4,V$5,$L1142)*MAX($K1142,1)*IF($M1142="",V$7,$M1142)/100)</f>
        <v>367.57594000000006</v>
      </c>
      <c r="W1142" s="84"/>
      <c r="X1142" s="88" t="str">
        <f>IF(OR(X$4="",X$4=0,X$5="",X$7=0,X$7="",X$8="",$L1142="",$L1142=0),"",layerCost(IF($N1142="",X$8,$N1142),X$4,X$5,$L1142)*MAX($K1142,1)*IF($M1142="",X$7,$M1142)/100)</f>
        <v/>
      </c>
      <c r="Y1142" s="84"/>
      <c r="Z1142" s="88" t="str">
        <f>IF(OR(Z$4="",Z$4=0,Z$5="",Z$7=0,Z$7="",Z$8="",$L1142="",$L1142=0),"",layerCost(IF($N1142="",Z$8,$N1142),Z$4,Z$5,$L1142)*MAX($K1142,1)*IF($M1142="",Z$7,$M1142)/100)</f>
        <v/>
      </c>
    </row>
    <row r="1143" spans="1:26" x14ac:dyDescent="0.2">
      <c r="A1143">
        <v>190723.1</v>
      </c>
      <c r="B1143">
        <v>28175.43</v>
      </c>
      <c r="C1143">
        <v>0</v>
      </c>
      <c r="K1143">
        <v>1</v>
      </c>
      <c r="L1143">
        <v>218898.53</v>
      </c>
      <c r="P1143" s="88">
        <f>IF(OR(P$4="",P$4=0,P$5="",P$7=0,P$7="",P$8="",$L1143="",$L1143=0),"",layerCost(IF($N1143="",P$8,$N1143),P$4,P$5,$L1143)*MAX($K1143,1)*IF($M1143="",P$7,$M1143)/100)</f>
        <v>1866.6783406879351</v>
      </c>
      <c r="Q1143" s="84"/>
      <c r="R1143" s="88">
        <f>IF(OR(R$4="",R$4=0,R$5="",R$7=0,R$7="",R$8="",$L1143="",$L1143=0),"",layerCost(IF($N1143="",R$8,$N1143),R$4,R$5,$L1143)*MAX($K1143,1)*IF($M1143="",R$7,$M1143)/100)</f>
        <v>437.79706000000004</v>
      </c>
      <c r="S1143" s="84"/>
      <c r="T1143" s="88">
        <f>IF(OR(T$4="",T$4=0,T$5="",T$7=0,T$7="",T$8="",$L1143="",$L1143=0),"",layerCost(IF($N1143="",T$8,$N1143),T$4,T$5,$L1143)*MAX($K1143,1)*IF($M1143="",T$7,$M1143)/100)</f>
        <v>437.79706000000004</v>
      </c>
      <c r="U1143" s="84"/>
      <c r="V1143" s="88">
        <f>IF(OR(V$4="",V$4=0,V$5="",V$7=0,V$7="",V$8="",$L1143="",$L1143=0),"",layerCost(IF($N1143="",V$8,$N1143),V$4,V$5,$L1143)*MAX($K1143,1)*IF($M1143="",V$7,$M1143)/100)</f>
        <v>437.79706000000004</v>
      </c>
      <c r="W1143" s="84"/>
      <c r="X1143" s="88" t="str">
        <f>IF(OR(X$4="",X$4=0,X$5="",X$7=0,X$7="",X$8="",$L1143="",$L1143=0),"",layerCost(IF($N1143="",X$8,$N1143),X$4,X$5,$L1143)*MAX($K1143,1)*IF($M1143="",X$7,$M1143)/100)</f>
        <v/>
      </c>
      <c r="Y1143" s="84"/>
      <c r="Z1143" s="88" t="str">
        <f>IF(OR(Z$4="",Z$4=0,Z$5="",Z$7=0,Z$7="",Z$8="",$L1143="",$L1143=0),"",layerCost(IF($N1143="",Z$8,$N1143),Z$4,Z$5,$L1143)*MAX($K1143,1)*IF($M1143="",Z$7,$M1143)/100)</f>
        <v/>
      </c>
    </row>
    <row r="1144" spans="1:26" x14ac:dyDescent="0.2">
      <c r="A1144">
        <v>213479.92</v>
      </c>
      <c r="B1144">
        <v>0</v>
      </c>
      <c r="C1144">
        <v>0</v>
      </c>
      <c r="K1144">
        <v>2</v>
      </c>
      <c r="L1144">
        <v>213479.92</v>
      </c>
      <c r="P1144" s="88">
        <f>IF(OR(P$4="",P$4=0,P$5="",P$7=0,P$7="",P$8="",$L1144="",$L1144=0),"",layerCost(IF($N1144="",P$8,$N1144),P$4,P$5,$L1144)*MAX($K1144,1)*IF($M1144="",P$7,$M1144)/100)</f>
        <v>3658.9103279381707</v>
      </c>
      <c r="Q1144" s="84"/>
      <c r="R1144" s="88">
        <f>IF(OR(R$4="",R$4=0,R$5="",R$7=0,R$7="",R$8="",$L1144="",$L1144=0),"",layerCost(IF($N1144="",R$8,$N1144),R$4,R$5,$L1144)*MAX($K1144,1)*IF($M1144="",R$7,$M1144)/100)</f>
        <v>853.91968000000008</v>
      </c>
      <c r="S1144" s="84"/>
      <c r="T1144" s="88">
        <f>IF(OR(T$4="",T$4=0,T$5="",T$7=0,T$7="",T$8="",$L1144="",$L1144=0),"",layerCost(IF($N1144="",T$8,$N1144),T$4,T$5,$L1144)*MAX($K1144,1)*IF($M1144="",T$7,$M1144)/100)</f>
        <v>853.91968000000008</v>
      </c>
      <c r="U1144" s="84"/>
      <c r="V1144" s="88">
        <f>IF(OR(V$4="",V$4=0,V$5="",V$7=0,V$7="",V$8="",$L1144="",$L1144=0),"",layerCost(IF($N1144="",V$8,$N1144),V$4,V$5,$L1144)*MAX($K1144,1)*IF($M1144="",V$7,$M1144)/100)</f>
        <v>853.91968000000008</v>
      </c>
      <c r="W1144" s="84"/>
      <c r="X1144" s="88" t="str">
        <f>IF(OR(X$4="",X$4=0,X$5="",X$7=0,X$7="",X$8="",$L1144="",$L1144=0),"",layerCost(IF($N1144="",X$8,$N1144),X$4,X$5,$L1144)*MAX($K1144,1)*IF($M1144="",X$7,$M1144)/100)</f>
        <v/>
      </c>
      <c r="Y1144" s="84"/>
      <c r="Z1144" s="88" t="str">
        <f>IF(OR(Z$4="",Z$4=0,Z$5="",Z$7=0,Z$7="",Z$8="",$L1144="",$L1144=0),"",layerCost(IF($N1144="",Z$8,$N1144),Z$4,Z$5,$L1144)*MAX($K1144,1)*IF($M1144="",Z$7,$M1144)/100)</f>
        <v/>
      </c>
    </row>
    <row r="1145" spans="1:26" x14ac:dyDescent="0.2">
      <c r="A1145">
        <v>206022.5</v>
      </c>
      <c r="B1145">
        <v>0</v>
      </c>
      <c r="C1145">
        <v>0</v>
      </c>
      <c r="K1145">
        <v>2</v>
      </c>
      <c r="L1145">
        <v>206022.5</v>
      </c>
      <c r="P1145" s="88">
        <f>IF(OR(P$4="",P$4=0,P$5="",P$7=0,P$7="",P$8="",$L1145="",$L1145=0),"",layerCost(IF($N1145="",P$8,$N1145),P$4,P$5,$L1145)*MAX($K1145,1)*IF($M1145="",P$7,$M1145)/100)</f>
        <v>3556.256548864947</v>
      </c>
      <c r="Q1145" s="84"/>
      <c r="R1145" s="88">
        <f>IF(OR(R$4="",R$4=0,R$5="",R$7=0,R$7="",R$8="",$L1145="",$L1145=0),"",layerCost(IF($N1145="",R$8,$N1145),R$4,R$5,$L1145)*MAX($K1145,1)*IF($M1145="",R$7,$M1145)/100)</f>
        <v>824.09</v>
      </c>
      <c r="S1145" s="84"/>
      <c r="T1145" s="88">
        <f>IF(OR(T$4="",T$4=0,T$5="",T$7=0,T$7="",T$8="",$L1145="",$L1145=0),"",layerCost(IF($N1145="",T$8,$N1145),T$4,T$5,$L1145)*MAX($K1145,1)*IF($M1145="",T$7,$M1145)/100)</f>
        <v>824.09</v>
      </c>
      <c r="U1145" s="84"/>
      <c r="V1145" s="88">
        <f>IF(OR(V$4="",V$4=0,V$5="",V$7=0,V$7="",V$8="",$L1145="",$L1145=0),"",layerCost(IF($N1145="",V$8,$N1145),V$4,V$5,$L1145)*MAX($K1145,1)*IF($M1145="",V$7,$M1145)/100)</f>
        <v>824.09</v>
      </c>
      <c r="W1145" s="84"/>
      <c r="X1145" s="88" t="str">
        <f>IF(OR(X$4="",X$4=0,X$5="",X$7=0,X$7="",X$8="",$L1145="",$L1145=0),"",layerCost(IF($N1145="",X$8,$N1145),X$4,X$5,$L1145)*MAX($K1145,1)*IF($M1145="",X$7,$M1145)/100)</f>
        <v/>
      </c>
      <c r="Y1145" s="84"/>
      <c r="Z1145" s="88" t="str">
        <f>IF(OR(Z$4="",Z$4=0,Z$5="",Z$7=0,Z$7="",Z$8="",$L1145="",$L1145=0),"",layerCost(IF($N1145="",Z$8,$N1145),Z$4,Z$5,$L1145)*MAX($K1145,1)*IF($M1145="",Z$7,$M1145)/100)</f>
        <v/>
      </c>
    </row>
    <row r="1146" spans="1:26" x14ac:dyDescent="0.2">
      <c r="A1146">
        <v>234834.61</v>
      </c>
      <c r="B1146">
        <v>17151.45</v>
      </c>
      <c r="C1146">
        <v>0</v>
      </c>
      <c r="K1146">
        <v>1</v>
      </c>
      <c r="L1146">
        <v>251986.06</v>
      </c>
      <c r="P1146" s="88">
        <f>IF(OR(P$4="",P$4=0,P$5="",P$7=0,P$7="",P$8="",$L1146="",$L1146=0),"",layerCost(IF($N1146="",P$8,$N1146),P$4,P$5,$L1146)*MAX($K1146,1)*IF($M1146="",P$7,$M1146)/100)</f>
        <v>2093.0545628607065</v>
      </c>
      <c r="Q1146" s="84"/>
      <c r="R1146" s="88">
        <f>IF(OR(R$4="",R$4=0,R$5="",R$7=0,R$7="",R$8="",$L1146="",$L1146=0),"",layerCost(IF($N1146="",R$8,$N1146),R$4,R$5,$L1146)*MAX($K1146,1)*IF($M1146="",R$7,$M1146)/100)</f>
        <v>503.97212000000002</v>
      </c>
      <c r="S1146" s="84"/>
      <c r="T1146" s="88">
        <f>IF(OR(T$4="",T$4=0,T$5="",T$7=0,T$7="",T$8="",$L1146="",$L1146=0),"",layerCost(IF($N1146="",T$8,$N1146),T$4,T$5,$L1146)*MAX($K1146,1)*IF($M1146="",T$7,$M1146)/100)</f>
        <v>503.97212000000002</v>
      </c>
      <c r="U1146" s="84"/>
      <c r="V1146" s="88">
        <f>IF(OR(V$4="",V$4=0,V$5="",V$7=0,V$7="",V$8="",$L1146="",$L1146=0),"",layerCost(IF($N1146="",V$8,$N1146),V$4,V$5,$L1146)*MAX($K1146,1)*IF($M1146="",V$7,$M1146)/100)</f>
        <v>503.97212000000002</v>
      </c>
      <c r="W1146" s="84"/>
      <c r="X1146" s="88" t="str">
        <f>IF(OR(X$4="",X$4=0,X$5="",X$7=0,X$7="",X$8="",$L1146="",$L1146=0),"",layerCost(IF($N1146="",X$8,$N1146),X$4,X$5,$L1146)*MAX($K1146,1)*IF($M1146="",X$7,$M1146)/100)</f>
        <v/>
      </c>
      <c r="Y1146" s="84"/>
      <c r="Z1146" s="88" t="str">
        <f>IF(OR(Z$4="",Z$4=0,Z$5="",Z$7=0,Z$7="",Z$8="",$L1146="",$L1146=0),"",layerCost(IF($N1146="",Z$8,$N1146),Z$4,Z$5,$L1146)*MAX($K1146,1)*IF($M1146="",Z$7,$M1146)/100)</f>
        <v/>
      </c>
    </row>
    <row r="1147" spans="1:26" x14ac:dyDescent="0.2">
      <c r="A1147">
        <v>296514.24</v>
      </c>
      <c r="B1147">
        <v>33366.99</v>
      </c>
      <c r="C1147">
        <v>0</v>
      </c>
      <c r="K1147">
        <v>1</v>
      </c>
      <c r="L1147">
        <v>329881.23</v>
      </c>
      <c r="P1147" s="88">
        <f>IF(OR(P$4="",P$4=0,P$5="",P$7=0,P$7="",P$8="",$L1147="",$L1147=0),"",layerCost(IF($N1147="",P$8,$N1147),P$4,P$5,$L1147)*MAX($K1147,1)*IF($M1147="",P$7,$M1147)/100)</f>
        <v>2615.0379221120843</v>
      </c>
      <c r="Q1147" s="84"/>
      <c r="R1147" s="88">
        <f>IF(OR(R$4="",R$4=0,R$5="",R$7=0,R$7="",R$8="",$L1147="",$L1147=0),"",layerCost(IF($N1147="",R$8,$N1147),R$4,R$5,$L1147)*MAX($K1147,1)*IF($M1147="",R$7,$M1147)/100)</f>
        <v>659.76246000000003</v>
      </c>
      <c r="S1147" s="84"/>
      <c r="T1147" s="88">
        <f>IF(OR(T$4="",T$4=0,T$5="",T$7=0,T$7="",T$8="",$L1147="",$L1147=0),"",layerCost(IF($N1147="",T$8,$N1147),T$4,T$5,$L1147)*MAX($K1147,1)*IF($M1147="",T$7,$M1147)/100)</f>
        <v>659.76246000000003</v>
      </c>
      <c r="U1147" s="84"/>
      <c r="V1147" s="88">
        <f>IF(OR(V$4="",V$4=0,V$5="",V$7=0,V$7="",V$8="",$L1147="",$L1147=0),"",layerCost(IF($N1147="",V$8,$N1147),V$4,V$5,$L1147)*MAX($K1147,1)*IF($M1147="",V$7,$M1147)/100)</f>
        <v>659.76246000000003</v>
      </c>
      <c r="W1147" s="84"/>
      <c r="X1147" s="88" t="str">
        <f>IF(OR(X$4="",X$4=0,X$5="",X$7=0,X$7="",X$8="",$L1147="",$L1147=0),"",layerCost(IF($N1147="",X$8,$N1147),X$4,X$5,$L1147)*MAX($K1147,1)*IF($M1147="",X$7,$M1147)/100)</f>
        <v/>
      </c>
      <c r="Y1147" s="84"/>
      <c r="Z1147" s="88" t="str">
        <f>IF(OR(Z$4="",Z$4=0,Z$5="",Z$7=0,Z$7="",Z$8="",$L1147="",$L1147=0),"",layerCost(IF($N1147="",Z$8,$N1147),Z$4,Z$5,$L1147)*MAX($K1147,1)*IF($M1147="",Z$7,$M1147)/100)</f>
        <v/>
      </c>
    </row>
    <row r="1148" spans="1:26" x14ac:dyDescent="0.2">
      <c r="A1148">
        <v>454847.16</v>
      </c>
      <c r="B1148">
        <v>30046.84</v>
      </c>
      <c r="C1148">
        <v>0</v>
      </c>
      <c r="K1148">
        <v>1</v>
      </c>
      <c r="L1148">
        <v>484894</v>
      </c>
      <c r="P1148" s="88">
        <f>IF(OR(P$4="",P$4=0,P$5="",P$7=0,P$7="",P$8="",$L1148="",$L1148=0),"",layerCost(IF($N1148="",P$8,$N1148),P$4,P$5,$L1148)*MAX($K1148,1)*IF($M1148="",P$7,$M1148)/100)</f>
        <v>3439.9072517587124</v>
      </c>
      <c r="Q1148" s="84"/>
      <c r="R1148" s="88">
        <f>IF(OR(R$4="",R$4=0,R$5="",R$7=0,R$7="",R$8="",$L1148="",$L1148=0),"",layerCost(IF($N1148="",R$8,$N1148),R$4,R$5,$L1148)*MAX($K1148,1)*IF($M1148="",R$7,$M1148)/100)</f>
        <v>969.78800000000001</v>
      </c>
      <c r="S1148" s="84"/>
      <c r="T1148" s="88">
        <f>IF(OR(T$4="",T$4=0,T$5="",T$7=0,T$7="",T$8="",$L1148="",$L1148=0),"",layerCost(IF($N1148="",T$8,$N1148),T$4,T$5,$L1148)*MAX($K1148,1)*IF($M1148="",T$7,$M1148)/100)</f>
        <v>969.78800000000001</v>
      </c>
      <c r="U1148" s="84"/>
      <c r="V1148" s="88">
        <f>IF(OR(V$4="",V$4=0,V$5="",V$7=0,V$7="",V$8="",$L1148="",$L1148=0),"",layerCost(IF($N1148="",V$8,$N1148),V$4,V$5,$L1148)*MAX($K1148,1)*IF($M1148="",V$7,$M1148)/100)</f>
        <v>969.78800000000001</v>
      </c>
      <c r="W1148" s="84"/>
      <c r="X1148" s="88" t="str">
        <f>IF(OR(X$4="",X$4=0,X$5="",X$7=0,X$7="",X$8="",$L1148="",$L1148=0),"",layerCost(IF($N1148="",X$8,$N1148),X$4,X$5,$L1148)*MAX($K1148,1)*IF($M1148="",X$7,$M1148)/100)</f>
        <v/>
      </c>
      <c r="Y1148" s="84"/>
      <c r="Z1148" s="88" t="str">
        <f>IF(OR(Z$4="",Z$4=0,Z$5="",Z$7=0,Z$7="",Z$8="",$L1148="",$L1148=0),"",layerCost(IF($N1148="",Z$8,$N1148),Z$4,Z$5,$L1148)*MAX($K1148,1)*IF($M1148="",Z$7,$M1148)/100)</f>
        <v/>
      </c>
    </row>
    <row r="1149" spans="1:26" x14ac:dyDescent="0.2">
      <c r="A1149">
        <v>131289.43</v>
      </c>
      <c r="B1149">
        <v>19122.060000000001</v>
      </c>
      <c r="C1149">
        <v>0</v>
      </c>
      <c r="K1149">
        <v>1</v>
      </c>
      <c r="L1149">
        <v>150411.49</v>
      </c>
      <c r="P1149" s="88">
        <f>IF(OR(P$4="",P$4=0,P$5="",P$7=0,P$7="",P$8="",$L1149="",$L1149=0),"",layerCost(IF($N1149="",P$8,$N1149),P$4,P$5,$L1149)*MAX($K1149,1)*IF($M1149="",P$7,$M1149)/100)</f>
        <v>1388.487333631854</v>
      </c>
      <c r="Q1149" s="84"/>
      <c r="R1149" s="88">
        <f>IF(OR(R$4="",R$4=0,R$5="",R$7=0,R$7="",R$8="",$L1149="",$L1149=0),"",layerCost(IF($N1149="",R$8,$N1149),R$4,R$5,$L1149)*MAX($K1149,1)*IF($M1149="",R$7,$M1149)/100)</f>
        <v>300.82297999999997</v>
      </c>
      <c r="S1149" s="84"/>
      <c r="T1149" s="88">
        <f>IF(OR(T$4="",T$4=0,T$5="",T$7=0,T$7="",T$8="",$L1149="",$L1149=0),"",layerCost(IF($N1149="",T$8,$N1149),T$4,T$5,$L1149)*MAX($K1149,1)*IF($M1149="",T$7,$M1149)/100)</f>
        <v>300.82297999999997</v>
      </c>
      <c r="U1149" s="84"/>
      <c r="V1149" s="88">
        <f>IF(OR(V$4="",V$4=0,V$5="",V$7=0,V$7="",V$8="",$L1149="",$L1149=0),"",layerCost(IF($N1149="",V$8,$N1149),V$4,V$5,$L1149)*MAX($K1149,1)*IF($M1149="",V$7,$M1149)/100)</f>
        <v>300.82297999999997</v>
      </c>
      <c r="W1149" s="84"/>
      <c r="X1149" s="88" t="str">
        <f>IF(OR(X$4="",X$4=0,X$5="",X$7=0,X$7="",X$8="",$L1149="",$L1149=0),"",layerCost(IF($N1149="",X$8,$N1149),X$4,X$5,$L1149)*MAX($K1149,1)*IF($M1149="",X$7,$M1149)/100)</f>
        <v/>
      </c>
      <c r="Y1149" s="84"/>
      <c r="Z1149" s="88" t="str">
        <f>IF(OR(Z$4="",Z$4=0,Z$5="",Z$7=0,Z$7="",Z$8="",$L1149="",$L1149=0),"",layerCost(IF($N1149="",Z$8,$N1149),Z$4,Z$5,$L1149)*MAX($K1149,1)*IF($M1149="",Z$7,$M1149)/100)</f>
        <v/>
      </c>
    </row>
    <row r="1150" spans="1:26" x14ac:dyDescent="0.2">
      <c r="A1150">
        <v>118460.19</v>
      </c>
      <c r="B1150">
        <v>0</v>
      </c>
      <c r="C1150">
        <v>0</v>
      </c>
      <c r="K1150">
        <v>1</v>
      </c>
      <c r="L1150">
        <v>118460.19</v>
      </c>
      <c r="P1150" s="88">
        <f>IF(OR(P$4="",P$4=0,P$5="",P$7=0,P$7="",P$8="",$L1150="",$L1150=0),"",layerCost(IF($N1150="",P$8,$N1150),P$4,P$5,$L1150)*MAX($K1150,1)*IF($M1150="",P$7,$M1150)/100)</f>
        <v>1150.3675838536415</v>
      </c>
      <c r="Q1150" s="84"/>
      <c r="R1150" s="88">
        <f>IF(OR(R$4="",R$4=0,R$5="",R$7=0,R$7="",R$8="",$L1150="",$L1150=0),"",layerCost(IF($N1150="",R$8,$N1150),R$4,R$5,$L1150)*MAX($K1150,1)*IF($M1150="",R$7,$M1150)/100)</f>
        <v>236.92037999999999</v>
      </c>
      <c r="S1150" s="84"/>
      <c r="T1150" s="88">
        <f>IF(OR(T$4="",T$4=0,T$5="",T$7=0,T$7="",T$8="",$L1150="",$L1150=0),"",layerCost(IF($N1150="",T$8,$N1150),T$4,T$5,$L1150)*MAX($K1150,1)*IF($M1150="",T$7,$M1150)/100)</f>
        <v>236.92037999999999</v>
      </c>
      <c r="U1150" s="84"/>
      <c r="V1150" s="88">
        <f>IF(OR(V$4="",V$4=0,V$5="",V$7=0,V$7="",V$8="",$L1150="",$L1150=0),"",layerCost(IF($N1150="",V$8,$N1150),V$4,V$5,$L1150)*MAX($K1150,1)*IF($M1150="",V$7,$M1150)/100)</f>
        <v>236.92037999999999</v>
      </c>
      <c r="W1150" s="84"/>
      <c r="X1150" s="88" t="str">
        <f>IF(OR(X$4="",X$4=0,X$5="",X$7=0,X$7="",X$8="",$L1150="",$L1150=0),"",layerCost(IF($N1150="",X$8,$N1150),X$4,X$5,$L1150)*MAX($K1150,1)*IF($M1150="",X$7,$M1150)/100)</f>
        <v/>
      </c>
      <c r="Y1150" s="84"/>
      <c r="Z1150" s="88" t="str">
        <f>IF(OR(Z$4="",Z$4=0,Z$5="",Z$7=0,Z$7="",Z$8="",$L1150="",$L1150=0),"",layerCost(IF($N1150="",Z$8,$N1150),Z$4,Z$5,$L1150)*MAX($K1150,1)*IF($M1150="",Z$7,$M1150)/100)</f>
        <v/>
      </c>
    </row>
    <row r="1151" spans="1:26" x14ac:dyDescent="0.2">
      <c r="A1151">
        <v>176684.31</v>
      </c>
      <c r="B1151">
        <v>24709.23</v>
      </c>
      <c r="C1151">
        <v>0</v>
      </c>
      <c r="K1151">
        <v>1</v>
      </c>
      <c r="L1151">
        <v>201393.54</v>
      </c>
      <c r="P1151" s="88">
        <f>IF(OR(P$4="",P$4=0,P$5="",P$7=0,P$7="",P$8="",$L1151="",$L1151=0),"",layerCost(IF($N1151="",P$8,$N1151),P$4,P$5,$L1151)*MAX($K1151,1)*IF($M1151="",P$7,$M1151)/100)</f>
        <v>1746.202780698535</v>
      </c>
      <c r="Q1151" s="84"/>
      <c r="R1151" s="88">
        <f>IF(OR(R$4="",R$4=0,R$5="",R$7=0,R$7="",R$8="",$L1151="",$L1151=0),"",layerCost(IF($N1151="",R$8,$N1151),R$4,R$5,$L1151)*MAX($K1151,1)*IF($M1151="",R$7,$M1151)/100)</f>
        <v>402.78708000000006</v>
      </c>
      <c r="S1151" s="84"/>
      <c r="T1151" s="88">
        <f>IF(OR(T$4="",T$4=0,T$5="",T$7=0,T$7="",T$8="",$L1151="",$L1151=0),"",layerCost(IF($N1151="",T$8,$N1151),T$4,T$5,$L1151)*MAX($K1151,1)*IF($M1151="",T$7,$M1151)/100)</f>
        <v>402.78708000000006</v>
      </c>
      <c r="U1151" s="84"/>
      <c r="V1151" s="88">
        <f>IF(OR(V$4="",V$4=0,V$5="",V$7=0,V$7="",V$8="",$L1151="",$L1151=0),"",layerCost(IF($N1151="",V$8,$N1151),V$4,V$5,$L1151)*MAX($K1151,1)*IF($M1151="",V$7,$M1151)/100)</f>
        <v>402.78708000000006</v>
      </c>
      <c r="W1151" s="84"/>
      <c r="X1151" s="88" t="str">
        <f>IF(OR(X$4="",X$4=0,X$5="",X$7=0,X$7="",X$8="",$L1151="",$L1151=0),"",layerCost(IF($N1151="",X$8,$N1151),X$4,X$5,$L1151)*MAX($K1151,1)*IF($M1151="",X$7,$M1151)/100)</f>
        <v/>
      </c>
      <c r="Y1151" s="84"/>
      <c r="Z1151" s="88" t="str">
        <f>IF(OR(Z$4="",Z$4=0,Z$5="",Z$7=0,Z$7="",Z$8="",$L1151="",$L1151=0),"",layerCost(IF($N1151="",Z$8,$N1151),Z$4,Z$5,$L1151)*MAX($K1151,1)*IF($M1151="",Z$7,$M1151)/100)</f>
        <v/>
      </c>
    </row>
    <row r="1152" spans="1:26" x14ac:dyDescent="0.2">
      <c r="A1152">
        <v>367351.16</v>
      </c>
      <c r="B1152">
        <v>9147.44</v>
      </c>
      <c r="C1152">
        <v>0</v>
      </c>
      <c r="K1152">
        <v>2</v>
      </c>
      <c r="L1152">
        <v>376498.6</v>
      </c>
      <c r="P1152" s="88">
        <f>IF(OR(P$4="",P$4=0,P$5="",P$7=0,P$7="",P$8="",$L1152="",$L1152=0),"",layerCost(IF($N1152="",P$8,$N1152),P$4,P$5,$L1152)*MAX($K1152,1)*IF($M1152="",P$7,$M1152)/100)</f>
        <v>5775.6186213537676</v>
      </c>
      <c r="Q1152" s="84"/>
      <c r="R1152" s="88">
        <f>IF(OR(R$4="",R$4=0,R$5="",R$7=0,R$7="",R$8="",$L1152="",$L1152=0),"",layerCost(IF($N1152="",R$8,$N1152),R$4,R$5,$L1152)*MAX($K1152,1)*IF($M1152="",R$7,$M1152)/100)</f>
        <v>1505.9944</v>
      </c>
      <c r="S1152" s="84"/>
      <c r="T1152" s="88">
        <f>IF(OR(T$4="",T$4=0,T$5="",T$7=0,T$7="",T$8="",$L1152="",$L1152=0),"",layerCost(IF($N1152="",T$8,$N1152),T$4,T$5,$L1152)*MAX($K1152,1)*IF($M1152="",T$7,$M1152)/100)</f>
        <v>1505.9944</v>
      </c>
      <c r="U1152" s="84"/>
      <c r="V1152" s="88">
        <f>IF(OR(V$4="",V$4=0,V$5="",V$7=0,V$7="",V$8="",$L1152="",$L1152=0),"",layerCost(IF($N1152="",V$8,$N1152),V$4,V$5,$L1152)*MAX($K1152,1)*IF($M1152="",V$7,$M1152)/100)</f>
        <v>1505.9944</v>
      </c>
      <c r="W1152" s="84"/>
      <c r="X1152" s="88" t="str">
        <f>IF(OR(X$4="",X$4=0,X$5="",X$7=0,X$7="",X$8="",$L1152="",$L1152=0),"",layerCost(IF($N1152="",X$8,$N1152),X$4,X$5,$L1152)*MAX($K1152,1)*IF($M1152="",X$7,$M1152)/100)</f>
        <v/>
      </c>
      <c r="Y1152" s="84"/>
      <c r="Z1152" s="88" t="str">
        <f>IF(OR(Z$4="",Z$4=0,Z$5="",Z$7=0,Z$7="",Z$8="",$L1152="",$L1152=0),"",layerCost(IF($N1152="",Z$8,$N1152),Z$4,Z$5,$L1152)*MAX($K1152,1)*IF($M1152="",Z$7,$M1152)/100)</f>
        <v/>
      </c>
    </row>
    <row r="1153" spans="1:26" x14ac:dyDescent="0.2">
      <c r="A1153">
        <v>535513.32999999996</v>
      </c>
      <c r="B1153">
        <v>0</v>
      </c>
      <c r="C1153">
        <v>0</v>
      </c>
      <c r="K1153">
        <v>1</v>
      </c>
      <c r="L1153">
        <v>535513.32999999996</v>
      </c>
      <c r="P1153" s="88">
        <f>IF(OR(P$4="",P$4=0,P$5="",P$7=0,P$7="",P$8="",$L1153="",$L1153=0),"",layerCost(IF($N1153="",P$8,$N1153),P$4,P$5,$L1153)*MAX($K1153,1)*IF($M1153="",P$7,$M1153)/100)</f>
        <v>3686.9078430634418</v>
      </c>
      <c r="Q1153" s="84"/>
      <c r="R1153" s="88">
        <f>IF(OR(R$4="",R$4=0,R$5="",R$7=0,R$7="",R$8="",$L1153="",$L1153=0),"",layerCost(IF($N1153="",R$8,$N1153),R$4,R$5,$L1153)*MAX($K1153,1)*IF($M1153="",R$7,$M1153)/100)</f>
        <v>1071.02666</v>
      </c>
      <c r="S1153" s="84"/>
      <c r="T1153" s="88">
        <f>IF(OR(T$4="",T$4=0,T$5="",T$7=0,T$7="",T$8="",$L1153="",$L1153=0),"",layerCost(IF($N1153="",T$8,$N1153),T$4,T$5,$L1153)*MAX($K1153,1)*IF($M1153="",T$7,$M1153)/100)</f>
        <v>1071.02666</v>
      </c>
      <c r="U1153" s="84"/>
      <c r="V1153" s="88">
        <f>IF(OR(V$4="",V$4=0,V$5="",V$7=0,V$7="",V$8="",$L1153="",$L1153=0),"",layerCost(IF($N1153="",V$8,$N1153),V$4,V$5,$L1153)*MAX($K1153,1)*IF($M1153="",V$7,$M1153)/100)</f>
        <v>1071.02666</v>
      </c>
      <c r="W1153" s="84"/>
      <c r="X1153" s="88" t="str">
        <f>IF(OR(X$4="",X$4=0,X$5="",X$7=0,X$7="",X$8="",$L1153="",$L1153=0),"",layerCost(IF($N1153="",X$8,$N1153),X$4,X$5,$L1153)*MAX($K1153,1)*IF($M1153="",X$7,$M1153)/100)</f>
        <v/>
      </c>
      <c r="Y1153" s="84"/>
      <c r="Z1153" s="88" t="str">
        <f>IF(OR(Z$4="",Z$4=0,Z$5="",Z$7=0,Z$7="",Z$8="",$L1153="",$L1153=0),"",layerCost(IF($N1153="",Z$8,$N1153),Z$4,Z$5,$L1153)*MAX($K1153,1)*IF($M1153="",Z$7,$M1153)/100)</f>
        <v/>
      </c>
    </row>
    <row r="1154" spans="1:26" x14ac:dyDescent="0.2">
      <c r="A1154">
        <v>94768.15</v>
      </c>
      <c r="B1154">
        <v>11248.26</v>
      </c>
      <c r="C1154">
        <v>0</v>
      </c>
      <c r="K1154">
        <v>1</v>
      </c>
      <c r="L1154">
        <v>106016.40999999999</v>
      </c>
      <c r="P1154" s="88">
        <f>IF(OR(P$4="",P$4=0,P$5="",P$7=0,P$7="",P$8="",$L1154="",$L1154=0),"",layerCost(IF($N1154="",P$8,$N1154),P$4,P$5,$L1154)*MAX($K1154,1)*IF($M1154="",P$7,$M1154)/100)</f>
        <v>1050.1277505336052</v>
      </c>
      <c r="Q1154" s="84"/>
      <c r="R1154" s="88">
        <f>IF(OR(R$4="",R$4=0,R$5="",R$7=0,R$7="",R$8="",$L1154="",$L1154=0),"",layerCost(IF($N1154="",R$8,$N1154),R$4,R$5,$L1154)*MAX($K1154,1)*IF($M1154="",R$7,$M1154)/100)</f>
        <v>212.03281999999999</v>
      </c>
      <c r="S1154" s="84"/>
      <c r="T1154" s="88">
        <f>IF(OR(T$4="",T$4=0,T$5="",T$7=0,T$7="",T$8="",$L1154="",$L1154=0),"",layerCost(IF($N1154="",T$8,$N1154),T$4,T$5,$L1154)*MAX($K1154,1)*IF($M1154="",T$7,$M1154)/100)</f>
        <v>212.03281999999999</v>
      </c>
      <c r="U1154" s="84"/>
      <c r="V1154" s="88">
        <f>IF(OR(V$4="",V$4=0,V$5="",V$7=0,V$7="",V$8="",$L1154="",$L1154=0),"",layerCost(IF($N1154="",V$8,$N1154),V$4,V$5,$L1154)*MAX($K1154,1)*IF($M1154="",V$7,$M1154)/100)</f>
        <v>212.03281999999999</v>
      </c>
      <c r="W1154" s="84"/>
      <c r="X1154" s="88" t="str">
        <f>IF(OR(X$4="",X$4=0,X$5="",X$7=0,X$7="",X$8="",$L1154="",$L1154=0),"",layerCost(IF($N1154="",X$8,$N1154),X$4,X$5,$L1154)*MAX($K1154,1)*IF($M1154="",X$7,$M1154)/100)</f>
        <v/>
      </c>
      <c r="Y1154" s="84"/>
      <c r="Z1154" s="88" t="str">
        <f>IF(OR(Z$4="",Z$4=0,Z$5="",Z$7=0,Z$7="",Z$8="",$L1154="",$L1154=0),"",layerCost(IF($N1154="",Z$8,$N1154),Z$4,Z$5,$L1154)*MAX($K1154,1)*IF($M1154="",Z$7,$M1154)/100)</f>
        <v/>
      </c>
    </row>
    <row r="1155" spans="1:26" x14ac:dyDescent="0.2">
      <c r="A1155">
        <v>956341</v>
      </c>
      <c r="B1155">
        <v>0</v>
      </c>
      <c r="C1155">
        <v>0</v>
      </c>
      <c r="K1155">
        <v>4</v>
      </c>
      <c r="L1155">
        <v>956341</v>
      </c>
      <c r="P1155" s="88">
        <f>IF(OR(P$4="",P$4=0,P$5="",P$7=0,P$7="",P$8="",$L1155="",$L1155=0),"",layerCost(IF($N1155="",P$8,$N1155),P$4,P$5,$L1155)*MAX($K1155,1)*IF($M1155="",P$7,$M1155)/100)</f>
        <v>23125.341293183901</v>
      </c>
      <c r="Q1155" s="84"/>
      <c r="R1155" s="88">
        <f>IF(OR(R$4="",R$4=0,R$5="",R$7=0,R$7="",R$8="",$L1155="",$L1155=0),"",layerCost(IF($N1155="",R$8,$N1155),R$4,R$5,$L1155)*MAX($K1155,1)*IF($M1155="",R$7,$M1155)/100)</f>
        <v>7650.7280000000001</v>
      </c>
      <c r="S1155" s="84"/>
      <c r="T1155" s="88">
        <f>IF(OR(T$4="",T$4=0,T$5="",T$7=0,T$7="",T$8="",$L1155="",$L1155=0),"",layerCost(IF($N1155="",T$8,$N1155),T$4,T$5,$L1155)*MAX($K1155,1)*IF($M1155="",T$7,$M1155)/100)</f>
        <v>7650.7280000000001</v>
      </c>
      <c r="U1155" s="84"/>
      <c r="V1155" s="88">
        <f>IF(OR(V$4="",V$4=0,V$5="",V$7=0,V$7="",V$8="",$L1155="",$L1155=0),"",layerCost(IF($N1155="",V$8,$N1155),V$4,V$5,$L1155)*MAX($K1155,1)*IF($M1155="",V$7,$M1155)/100)</f>
        <v>7650.7280000000001</v>
      </c>
      <c r="W1155" s="84"/>
      <c r="X1155" s="88" t="str">
        <f>IF(OR(X$4="",X$4=0,X$5="",X$7=0,X$7="",X$8="",$L1155="",$L1155=0),"",layerCost(IF($N1155="",X$8,$N1155),X$4,X$5,$L1155)*MAX($K1155,1)*IF($M1155="",X$7,$M1155)/100)</f>
        <v/>
      </c>
      <c r="Y1155" s="84"/>
      <c r="Z1155" s="88" t="str">
        <f>IF(OR(Z$4="",Z$4=0,Z$5="",Z$7=0,Z$7="",Z$8="",$L1155="",$L1155=0),"",layerCost(IF($N1155="",Z$8,$N1155),Z$4,Z$5,$L1155)*MAX($K1155,1)*IF($M1155="",Z$7,$M1155)/100)</f>
        <v/>
      </c>
    </row>
    <row r="1156" spans="1:26" x14ac:dyDescent="0.2">
      <c r="A1156">
        <v>311070.55</v>
      </c>
      <c r="B1156">
        <v>30390</v>
      </c>
      <c r="C1156">
        <v>0</v>
      </c>
      <c r="K1156">
        <v>1</v>
      </c>
      <c r="L1156">
        <v>341460.55</v>
      </c>
      <c r="P1156" s="88">
        <f>IF(OR(P$4="",P$4=0,P$5="",P$7=0,P$7="",P$8="",$L1156="",$L1156=0),"",layerCost(IF($N1156="",P$8,$N1156),P$4,P$5,$L1156)*MAX($K1156,1)*IF($M1156="",P$7,$M1156)/100)</f>
        <v>2686.5983266642897</v>
      </c>
      <c r="Q1156" s="84"/>
      <c r="R1156" s="88">
        <f>IF(OR(R$4="",R$4=0,R$5="",R$7=0,R$7="",R$8="",$L1156="",$L1156=0),"",layerCost(IF($N1156="",R$8,$N1156),R$4,R$5,$L1156)*MAX($K1156,1)*IF($M1156="",R$7,$M1156)/100)</f>
        <v>682.92110000000002</v>
      </c>
      <c r="S1156" s="84"/>
      <c r="T1156" s="88">
        <f>IF(OR(T$4="",T$4=0,T$5="",T$7=0,T$7="",T$8="",$L1156="",$L1156=0),"",layerCost(IF($N1156="",T$8,$N1156),T$4,T$5,$L1156)*MAX($K1156,1)*IF($M1156="",T$7,$M1156)/100)</f>
        <v>682.92110000000002</v>
      </c>
      <c r="U1156" s="84"/>
      <c r="V1156" s="88">
        <f>IF(OR(V$4="",V$4=0,V$5="",V$7=0,V$7="",V$8="",$L1156="",$L1156=0),"",layerCost(IF($N1156="",V$8,$N1156),V$4,V$5,$L1156)*MAX($K1156,1)*IF($M1156="",V$7,$M1156)/100)</f>
        <v>682.92110000000002</v>
      </c>
      <c r="W1156" s="84"/>
      <c r="X1156" s="88" t="str">
        <f>IF(OR(X$4="",X$4=0,X$5="",X$7=0,X$7="",X$8="",$L1156="",$L1156=0),"",layerCost(IF($N1156="",X$8,$N1156),X$4,X$5,$L1156)*MAX($K1156,1)*IF($M1156="",X$7,$M1156)/100)</f>
        <v/>
      </c>
      <c r="Y1156" s="84"/>
      <c r="Z1156" s="88" t="str">
        <f>IF(OR(Z$4="",Z$4=0,Z$5="",Z$7=0,Z$7="",Z$8="",$L1156="",$L1156=0),"",layerCost(IF($N1156="",Z$8,$N1156),Z$4,Z$5,$L1156)*MAX($K1156,1)*IF($M1156="",Z$7,$M1156)/100)</f>
        <v/>
      </c>
    </row>
    <row r="1157" spans="1:26" x14ac:dyDescent="0.2">
      <c r="A1157">
        <v>142319.97</v>
      </c>
      <c r="B1157">
        <v>0</v>
      </c>
      <c r="C1157">
        <v>0</v>
      </c>
      <c r="K1157">
        <v>1</v>
      </c>
      <c r="L1157">
        <v>142319.97</v>
      </c>
      <c r="P1157" s="88">
        <f>IF(OR(P$4="",P$4=0,P$5="",P$7=0,P$7="",P$8="",$L1157="",$L1157=0),"",layerCost(IF($N1157="",P$8,$N1157),P$4,P$5,$L1157)*MAX($K1157,1)*IF($M1157="",P$7,$M1157)/100)</f>
        <v>1329.8594034060186</v>
      </c>
      <c r="Q1157" s="84"/>
      <c r="R1157" s="88">
        <f>IF(OR(R$4="",R$4=0,R$5="",R$7=0,R$7="",R$8="",$L1157="",$L1157=0),"",layerCost(IF($N1157="",R$8,$N1157),R$4,R$5,$L1157)*MAX($K1157,1)*IF($M1157="",R$7,$M1157)/100)</f>
        <v>284.63994000000002</v>
      </c>
      <c r="S1157" s="84"/>
      <c r="T1157" s="88">
        <f>IF(OR(T$4="",T$4=0,T$5="",T$7=0,T$7="",T$8="",$L1157="",$L1157=0),"",layerCost(IF($N1157="",T$8,$N1157),T$4,T$5,$L1157)*MAX($K1157,1)*IF($M1157="",T$7,$M1157)/100)</f>
        <v>284.63994000000002</v>
      </c>
      <c r="U1157" s="84"/>
      <c r="V1157" s="88">
        <f>IF(OR(V$4="",V$4=0,V$5="",V$7=0,V$7="",V$8="",$L1157="",$L1157=0),"",layerCost(IF($N1157="",V$8,$N1157),V$4,V$5,$L1157)*MAX($K1157,1)*IF($M1157="",V$7,$M1157)/100)</f>
        <v>284.63994000000002</v>
      </c>
      <c r="W1157" s="84"/>
      <c r="X1157" s="88" t="str">
        <f>IF(OR(X$4="",X$4=0,X$5="",X$7=0,X$7="",X$8="",$L1157="",$L1157=0),"",layerCost(IF($N1157="",X$8,$N1157),X$4,X$5,$L1157)*MAX($K1157,1)*IF($M1157="",X$7,$M1157)/100)</f>
        <v/>
      </c>
      <c r="Y1157" s="84"/>
      <c r="Z1157" s="88" t="str">
        <f>IF(OR(Z$4="",Z$4=0,Z$5="",Z$7=0,Z$7="",Z$8="",$L1157="",$L1157=0),"",layerCost(IF($N1157="",Z$8,$N1157),Z$4,Z$5,$L1157)*MAX($K1157,1)*IF($M1157="",Z$7,$M1157)/100)</f>
        <v/>
      </c>
    </row>
    <row r="1158" spans="1:26" x14ac:dyDescent="0.2">
      <c r="A1158">
        <v>1618359.71</v>
      </c>
      <c r="B1158">
        <v>0</v>
      </c>
      <c r="C1158">
        <v>0</v>
      </c>
      <c r="K1158">
        <v>9</v>
      </c>
      <c r="L1158">
        <v>1618359.71</v>
      </c>
      <c r="P1158" s="88">
        <f>IF(OR(P$4="",P$4=0,P$5="",P$7=0,P$7="",P$8="",$L1158="",$L1158=0),"",layerCost(IF($N1158="",P$8,$N1158),P$4,P$5,$L1158)*MAX($K1158,1)*IF($M1158="",P$7,$M1158)/100)</f>
        <v>77143.306783858381</v>
      </c>
      <c r="Q1158" s="84"/>
      <c r="R1158" s="88">
        <f>IF(OR(R$4="",R$4=0,R$5="",R$7=0,R$7="",R$8="",$L1158="",$L1158=0),"",layerCost(IF($N1158="",R$8,$N1158),R$4,R$5,$L1158)*MAX($K1158,1)*IF($M1158="",R$7,$M1158)/100)</f>
        <v>29130.47478</v>
      </c>
      <c r="S1158" s="84"/>
      <c r="T1158" s="88">
        <f>IF(OR(T$4="",T$4=0,T$5="",T$7=0,T$7="",T$8="",$L1158="",$L1158=0),"",layerCost(IF($N1158="",T$8,$N1158),T$4,T$5,$L1158)*MAX($K1158,1)*IF($M1158="",T$7,$M1158)/100)</f>
        <v>26906.950011963869</v>
      </c>
      <c r="U1158" s="84"/>
      <c r="V1158" s="88">
        <f>IF(OR(V$4="",V$4=0,V$5="",V$7=0,V$7="",V$8="",$L1158="",$L1158=0),"",layerCost(IF($N1158="",V$8,$N1158),V$4,V$5,$L1158)*MAX($K1158,1)*IF($M1158="",V$7,$M1158)/100)</f>
        <v>26906.950011963869</v>
      </c>
      <c r="W1158" s="84"/>
      <c r="X1158" s="88" t="str">
        <f>IF(OR(X$4="",X$4=0,X$5="",X$7=0,X$7="",X$8="",$L1158="",$L1158=0),"",layerCost(IF($N1158="",X$8,$N1158),X$4,X$5,$L1158)*MAX($K1158,1)*IF($M1158="",X$7,$M1158)/100)</f>
        <v/>
      </c>
      <c r="Y1158" s="84"/>
      <c r="Z1158" s="88" t="str">
        <f>IF(OR(Z$4="",Z$4=0,Z$5="",Z$7=0,Z$7="",Z$8="",$L1158="",$L1158=0),"",layerCost(IF($N1158="",Z$8,$N1158),Z$4,Z$5,$L1158)*MAX($K1158,1)*IF($M1158="",Z$7,$M1158)/100)</f>
        <v/>
      </c>
    </row>
    <row r="1159" spans="1:26" x14ac:dyDescent="0.2">
      <c r="A1159">
        <v>349466.12</v>
      </c>
      <c r="B1159">
        <v>38680.75</v>
      </c>
      <c r="C1159">
        <v>0</v>
      </c>
      <c r="K1159">
        <v>2</v>
      </c>
      <c r="L1159">
        <v>388146.87</v>
      </c>
      <c r="P1159" s="88">
        <f>IF(OR(P$4="",P$4=0,P$5="",P$7=0,P$7="",P$8="",$L1159="",$L1159=0),"",layerCost(IF($N1159="",P$8,$N1159),P$4,P$5,$L1159)*MAX($K1159,1)*IF($M1159="",P$7,$M1159)/100)</f>
        <v>5901.6611785807554</v>
      </c>
      <c r="Q1159" s="84"/>
      <c r="R1159" s="88">
        <f>IF(OR(R$4="",R$4=0,R$5="",R$7=0,R$7="",R$8="",$L1159="",$L1159=0),"",layerCost(IF($N1159="",R$8,$N1159),R$4,R$5,$L1159)*MAX($K1159,1)*IF($M1159="",R$7,$M1159)/100)</f>
        <v>1552.5874799999999</v>
      </c>
      <c r="S1159" s="84"/>
      <c r="T1159" s="88">
        <f>IF(OR(T$4="",T$4=0,T$5="",T$7=0,T$7="",T$8="",$L1159="",$L1159=0),"",layerCost(IF($N1159="",T$8,$N1159),T$4,T$5,$L1159)*MAX($K1159,1)*IF($M1159="",T$7,$M1159)/100)</f>
        <v>1552.5874799999999</v>
      </c>
      <c r="U1159" s="84"/>
      <c r="V1159" s="88">
        <f>IF(OR(V$4="",V$4=0,V$5="",V$7=0,V$7="",V$8="",$L1159="",$L1159=0),"",layerCost(IF($N1159="",V$8,$N1159),V$4,V$5,$L1159)*MAX($K1159,1)*IF($M1159="",V$7,$M1159)/100)</f>
        <v>1552.5874799999999</v>
      </c>
      <c r="W1159" s="84"/>
      <c r="X1159" s="88" t="str">
        <f>IF(OR(X$4="",X$4=0,X$5="",X$7=0,X$7="",X$8="",$L1159="",$L1159=0),"",layerCost(IF($N1159="",X$8,$N1159),X$4,X$5,$L1159)*MAX($K1159,1)*IF($M1159="",X$7,$M1159)/100)</f>
        <v/>
      </c>
      <c r="Y1159" s="84"/>
      <c r="Z1159" s="88" t="str">
        <f>IF(OR(Z$4="",Z$4=0,Z$5="",Z$7=0,Z$7="",Z$8="",$L1159="",$L1159=0),"",layerCost(IF($N1159="",Z$8,$N1159),Z$4,Z$5,$L1159)*MAX($K1159,1)*IF($M1159="",Z$7,$M1159)/100)</f>
        <v/>
      </c>
    </row>
    <row r="1160" spans="1:26" x14ac:dyDescent="0.2">
      <c r="A1160">
        <v>355380.57</v>
      </c>
      <c r="B1160">
        <v>5624.14</v>
      </c>
      <c r="C1160">
        <v>0</v>
      </c>
      <c r="K1160">
        <v>1</v>
      </c>
      <c r="L1160">
        <v>361004.71</v>
      </c>
      <c r="P1160" s="88">
        <f>IF(OR(P$4="",P$4=0,P$5="",P$7=0,P$7="",P$8="",$L1160="",$L1160=0),"",layerCost(IF($N1160="",P$8,$N1160),P$4,P$5,$L1160)*MAX($K1160,1)*IF($M1160="",P$7,$M1160)/100)</f>
        <v>2801.3294120071328</v>
      </c>
      <c r="Q1160" s="84"/>
      <c r="R1160" s="88">
        <f>IF(OR(R$4="",R$4=0,R$5="",R$7=0,R$7="",R$8="",$L1160="",$L1160=0),"",layerCost(IF($N1160="",R$8,$N1160),R$4,R$5,$L1160)*MAX($K1160,1)*IF($M1160="",R$7,$M1160)/100)</f>
        <v>722.00942000000009</v>
      </c>
      <c r="S1160" s="84"/>
      <c r="T1160" s="88">
        <f>IF(OR(T$4="",T$4=0,T$5="",T$7=0,T$7="",T$8="",$L1160="",$L1160=0),"",layerCost(IF($N1160="",T$8,$N1160),T$4,T$5,$L1160)*MAX($K1160,1)*IF($M1160="",T$7,$M1160)/100)</f>
        <v>722.00942000000009</v>
      </c>
      <c r="U1160" s="84"/>
      <c r="V1160" s="88">
        <f>IF(OR(V$4="",V$4=0,V$5="",V$7=0,V$7="",V$8="",$L1160="",$L1160=0),"",layerCost(IF($N1160="",V$8,$N1160),V$4,V$5,$L1160)*MAX($K1160,1)*IF($M1160="",V$7,$M1160)/100)</f>
        <v>722.00942000000009</v>
      </c>
      <c r="W1160" s="84"/>
      <c r="X1160" s="88" t="str">
        <f>IF(OR(X$4="",X$4=0,X$5="",X$7=0,X$7="",X$8="",$L1160="",$L1160=0),"",layerCost(IF($N1160="",X$8,$N1160),X$4,X$5,$L1160)*MAX($K1160,1)*IF($M1160="",X$7,$M1160)/100)</f>
        <v/>
      </c>
      <c r="Y1160" s="84"/>
      <c r="Z1160" s="88" t="str">
        <f>IF(OR(Z$4="",Z$4=0,Z$5="",Z$7=0,Z$7="",Z$8="",$L1160="",$L1160=0),"",layerCost(IF($N1160="",Z$8,$N1160),Z$4,Z$5,$L1160)*MAX($K1160,1)*IF($M1160="",Z$7,$M1160)/100)</f>
        <v/>
      </c>
    </row>
    <row r="1161" spans="1:26" x14ac:dyDescent="0.2">
      <c r="A1161">
        <v>0</v>
      </c>
      <c r="B1161">
        <v>11303.03</v>
      </c>
      <c r="C1161">
        <v>0</v>
      </c>
      <c r="K1161">
        <v>1</v>
      </c>
      <c r="L1161">
        <v>11303.03</v>
      </c>
      <c r="P1161" s="88">
        <f>IF(OR(P$4="",P$4=0,P$5="",P$7=0,P$7="",P$8="",$L1161="",$L1161=0),"",layerCost(IF($N1161="",P$8,$N1161),P$4,P$5,$L1161)*MAX($K1161,1)*IF($M1161="",P$7,$M1161)/100)</f>
        <v>113.03030000000001</v>
      </c>
      <c r="Q1161" s="84"/>
      <c r="R1161" s="88">
        <f>IF(OR(R$4="",R$4=0,R$5="",R$7=0,R$7="",R$8="",$L1161="",$L1161=0),"",layerCost(IF($N1161="",R$8,$N1161),R$4,R$5,$L1161)*MAX($K1161,1)*IF($M1161="",R$7,$M1161)/100)</f>
        <v>22.606060000000003</v>
      </c>
      <c r="S1161" s="84"/>
      <c r="T1161" s="88">
        <f>IF(OR(T$4="",T$4=0,T$5="",T$7=0,T$7="",T$8="",$L1161="",$L1161=0),"",layerCost(IF($N1161="",T$8,$N1161),T$4,T$5,$L1161)*MAX($K1161,1)*IF($M1161="",T$7,$M1161)/100)</f>
        <v>22.606060000000003</v>
      </c>
      <c r="U1161" s="84"/>
      <c r="V1161" s="88">
        <f>IF(OR(V$4="",V$4=0,V$5="",V$7=0,V$7="",V$8="",$L1161="",$L1161=0),"",layerCost(IF($N1161="",V$8,$N1161),V$4,V$5,$L1161)*MAX($K1161,1)*IF($M1161="",V$7,$M1161)/100)</f>
        <v>22.606060000000003</v>
      </c>
      <c r="W1161" s="84"/>
      <c r="X1161" s="88" t="str">
        <f>IF(OR(X$4="",X$4=0,X$5="",X$7=0,X$7="",X$8="",$L1161="",$L1161=0),"",layerCost(IF($N1161="",X$8,$N1161),X$4,X$5,$L1161)*MAX($K1161,1)*IF($M1161="",X$7,$M1161)/100)</f>
        <v/>
      </c>
      <c r="Y1161" s="84"/>
      <c r="Z1161" s="88" t="str">
        <f>IF(OR(Z$4="",Z$4=0,Z$5="",Z$7=0,Z$7="",Z$8="",$L1161="",$L1161=0),"",layerCost(IF($N1161="",Z$8,$N1161),Z$4,Z$5,$L1161)*MAX($K1161,1)*IF($M1161="",Z$7,$M1161)/100)</f>
        <v/>
      </c>
    </row>
    <row r="1162" spans="1:26" x14ac:dyDescent="0.2">
      <c r="A1162">
        <v>650000</v>
      </c>
      <c r="B1162">
        <v>0</v>
      </c>
      <c r="C1162">
        <v>0</v>
      </c>
      <c r="K1162">
        <v>1</v>
      </c>
      <c r="L1162">
        <v>650000</v>
      </c>
      <c r="P1162" s="88">
        <f>IF(OR(P$4="",P$4=0,P$5="",P$7=0,P$7="",P$8="",$L1162="",$L1162=0),"",layerCost(IF($N1162="",P$8,$N1162),P$4,P$5,$L1162)*MAX($K1162,1)*IF($M1162="",P$7,$M1162)/100)</f>
        <v>4248.579805638893</v>
      </c>
      <c r="Q1162" s="84"/>
      <c r="R1162" s="88">
        <f>IF(OR(R$4="",R$4=0,R$5="",R$7=0,R$7="",R$8="",$L1162="",$L1162=0),"",layerCost(IF($N1162="",R$8,$N1162),R$4,R$5,$L1162)*MAX($K1162,1)*IF($M1162="",R$7,$M1162)/100)</f>
        <v>1300</v>
      </c>
      <c r="S1162" s="84"/>
      <c r="T1162" s="88">
        <f>IF(OR(T$4="",T$4=0,T$5="",T$7=0,T$7="",T$8="",$L1162="",$L1162=0),"",layerCost(IF($N1162="",T$8,$N1162),T$4,T$5,$L1162)*MAX($K1162,1)*IF($M1162="",T$7,$M1162)/100)</f>
        <v>1300</v>
      </c>
      <c r="U1162" s="84"/>
      <c r="V1162" s="88">
        <f>IF(OR(V$4="",V$4=0,V$5="",V$7=0,V$7="",V$8="",$L1162="",$L1162=0),"",layerCost(IF($N1162="",V$8,$N1162),V$4,V$5,$L1162)*MAX($K1162,1)*IF($M1162="",V$7,$M1162)/100)</f>
        <v>1300</v>
      </c>
      <c r="W1162" s="84"/>
      <c r="X1162" s="88" t="str">
        <f>IF(OR(X$4="",X$4=0,X$5="",X$7=0,X$7="",X$8="",$L1162="",$L1162=0),"",layerCost(IF($N1162="",X$8,$N1162),X$4,X$5,$L1162)*MAX($K1162,1)*IF($M1162="",X$7,$M1162)/100)</f>
        <v/>
      </c>
      <c r="Y1162" s="84"/>
      <c r="Z1162" s="88" t="str">
        <f>IF(OR(Z$4="",Z$4=0,Z$5="",Z$7=0,Z$7="",Z$8="",$L1162="",$L1162=0),"",layerCost(IF($N1162="",Z$8,$N1162),Z$4,Z$5,$L1162)*MAX($K1162,1)*IF($M1162="",Z$7,$M1162)/100)</f>
        <v/>
      </c>
    </row>
    <row r="1163" spans="1:26" x14ac:dyDescent="0.2">
      <c r="A1163">
        <v>474399.86</v>
      </c>
      <c r="B1163">
        <v>25877.81</v>
      </c>
      <c r="C1163">
        <v>0</v>
      </c>
      <c r="K1163">
        <v>1</v>
      </c>
      <c r="L1163">
        <v>500277.67</v>
      </c>
      <c r="P1163" s="88">
        <f>IF(OR(P$4="",P$4=0,P$5="",P$7=0,P$7="",P$8="",$L1163="",$L1163=0),"",layerCost(IF($N1163="",P$8,$N1163),P$4,P$5,$L1163)*MAX($K1163,1)*IF($M1163="",P$7,$M1163)/100)</f>
        <v>3515.1318665611216</v>
      </c>
      <c r="Q1163" s="84"/>
      <c r="R1163" s="88">
        <f>IF(OR(R$4="",R$4=0,R$5="",R$7=0,R$7="",R$8="",$L1163="",$L1163=0),"",layerCost(IF($N1163="",R$8,$N1163),R$4,R$5,$L1163)*MAX($K1163,1)*IF($M1163="",R$7,$M1163)/100)</f>
        <v>1000.55534</v>
      </c>
      <c r="S1163" s="84"/>
      <c r="T1163" s="88">
        <f>IF(OR(T$4="",T$4=0,T$5="",T$7=0,T$7="",T$8="",$L1163="",$L1163=0),"",layerCost(IF($N1163="",T$8,$N1163),T$4,T$5,$L1163)*MAX($K1163,1)*IF($M1163="",T$7,$M1163)/100)</f>
        <v>1000.55534</v>
      </c>
      <c r="U1163" s="84"/>
      <c r="V1163" s="88">
        <f>IF(OR(V$4="",V$4=0,V$5="",V$7=0,V$7="",V$8="",$L1163="",$L1163=0),"",layerCost(IF($N1163="",V$8,$N1163),V$4,V$5,$L1163)*MAX($K1163,1)*IF($M1163="",V$7,$M1163)/100)</f>
        <v>1000.55534</v>
      </c>
      <c r="W1163" s="84"/>
      <c r="X1163" s="88" t="str">
        <f>IF(OR(X$4="",X$4=0,X$5="",X$7=0,X$7="",X$8="",$L1163="",$L1163=0),"",layerCost(IF($N1163="",X$8,$N1163),X$4,X$5,$L1163)*MAX($K1163,1)*IF($M1163="",X$7,$M1163)/100)</f>
        <v/>
      </c>
      <c r="Y1163" s="84"/>
      <c r="Z1163" s="88" t="str">
        <f>IF(OR(Z$4="",Z$4=0,Z$5="",Z$7=0,Z$7="",Z$8="",$L1163="",$L1163=0),"",layerCost(IF($N1163="",Z$8,$N1163),Z$4,Z$5,$L1163)*MAX($K1163,1)*IF($M1163="",Z$7,$M1163)/100)</f>
        <v/>
      </c>
    </row>
    <row r="1164" spans="1:26" x14ac:dyDescent="0.2">
      <c r="A1164">
        <v>116875.4</v>
      </c>
      <c r="B1164">
        <v>0</v>
      </c>
      <c r="C1164">
        <v>0</v>
      </c>
      <c r="K1164">
        <v>1</v>
      </c>
      <c r="L1164">
        <v>116875.4</v>
      </c>
      <c r="P1164" s="88">
        <f>IF(OR(P$4="",P$4=0,P$5="",P$7=0,P$7="",P$8="",$L1164="",$L1164=0),"",layerCost(IF($N1164="",P$8,$N1164),P$4,P$5,$L1164)*MAX($K1164,1)*IF($M1164="",P$7,$M1164)/100)</f>
        <v>1137.9361016454623</v>
      </c>
      <c r="Q1164" s="84"/>
      <c r="R1164" s="88">
        <f>IF(OR(R$4="",R$4=0,R$5="",R$7=0,R$7="",R$8="",$L1164="",$L1164=0),"",layerCost(IF($N1164="",R$8,$N1164),R$4,R$5,$L1164)*MAX($K1164,1)*IF($M1164="",R$7,$M1164)/100)</f>
        <v>233.75080000000003</v>
      </c>
      <c r="S1164" s="84"/>
      <c r="T1164" s="88">
        <f>IF(OR(T$4="",T$4=0,T$5="",T$7=0,T$7="",T$8="",$L1164="",$L1164=0),"",layerCost(IF($N1164="",T$8,$N1164),T$4,T$5,$L1164)*MAX($K1164,1)*IF($M1164="",T$7,$M1164)/100)</f>
        <v>233.75080000000003</v>
      </c>
      <c r="U1164" s="84"/>
      <c r="V1164" s="88">
        <f>IF(OR(V$4="",V$4=0,V$5="",V$7=0,V$7="",V$8="",$L1164="",$L1164=0),"",layerCost(IF($N1164="",V$8,$N1164),V$4,V$5,$L1164)*MAX($K1164,1)*IF($M1164="",V$7,$M1164)/100)</f>
        <v>233.75080000000003</v>
      </c>
      <c r="W1164" s="84"/>
      <c r="X1164" s="88" t="str">
        <f>IF(OR(X$4="",X$4=0,X$5="",X$7=0,X$7="",X$8="",$L1164="",$L1164=0),"",layerCost(IF($N1164="",X$8,$N1164),X$4,X$5,$L1164)*MAX($K1164,1)*IF($M1164="",X$7,$M1164)/100)</f>
        <v/>
      </c>
      <c r="Y1164" s="84"/>
      <c r="Z1164" s="88" t="str">
        <f>IF(OR(Z$4="",Z$4=0,Z$5="",Z$7=0,Z$7="",Z$8="",$L1164="",$L1164=0),"",layerCost(IF($N1164="",Z$8,$N1164),Z$4,Z$5,$L1164)*MAX($K1164,1)*IF($M1164="",Z$7,$M1164)/100)</f>
        <v/>
      </c>
    </row>
    <row r="1165" spans="1:26" x14ac:dyDescent="0.2">
      <c r="A1165">
        <v>137413.82</v>
      </c>
      <c r="B1165">
        <v>0</v>
      </c>
      <c r="C1165">
        <v>0</v>
      </c>
      <c r="K1165">
        <v>1</v>
      </c>
      <c r="L1165">
        <v>137413.82</v>
      </c>
      <c r="P1165" s="88">
        <f>IF(OR(P$4="",P$4=0,P$5="",P$7=0,P$7="",P$8="",$L1165="",$L1165=0),"",layerCost(IF($N1165="",P$8,$N1165),P$4,P$5,$L1165)*MAX($K1165,1)*IF($M1165="",P$7,$M1165)/100)</f>
        <v>1293.872832745855</v>
      </c>
      <c r="Q1165" s="84"/>
      <c r="R1165" s="88">
        <f>IF(OR(R$4="",R$4=0,R$5="",R$7=0,R$7="",R$8="",$L1165="",$L1165=0),"",layerCost(IF($N1165="",R$8,$N1165),R$4,R$5,$L1165)*MAX($K1165,1)*IF($M1165="",R$7,$M1165)/100)</f>
        <v>274.82764000000003</v>
      </c>
      <c r="S1165" s="84"/>
      <c r="T1165" s="88">
        <f>IF(OR(T$4="",T$4=0,T$5="",T$7=0,T$7="",T$8="",$L1165="",$L1165=0),"",layerCost(IF($N1165="",T$8,$N1165),T$4,T$5,$L1165)*MAX($K1165,1)*IF($M1165="",T$7,$M1165)/100)</f>
        <v>274.82764000000003</v>
      </c>
      <c r="U1165" s="84"/>
      <c r="V1165" s="88">
        <f>IF(OR(V$4="",V$4=0,V$5="",V$7=0,V$7="",V$8="",$L1165="",$L1165=0),"",layerCost(IF($N1165="",V$8,$N1165),V$4,V$5,$L1165)*MAX($K1165,1)*IF($M1165="",V$7,$M1165)/100)</f>
        <v>274.82764000000003</v>
      </c>
      <c r="W1165" s="84"/>
      <c r="X1165" s="88" t="str">
        <f>IF(OR(X$4="",X$4=0,X$5="",X$7=0,X$7="",X$8="",$L1165="",$L1165=0),"",layerCost(IF($N1165="",X$8,$N1165),X$4,X$5,$L1165)*MAX($K1165,1)*IF($M1165="",X$7,$M1165)/100)</f>
        <v/>
      </c>
      <c r="Y1165" s="84"/>
      <c r="Z1165" s="88" t="str">
        <f>IF(OR(Z$4="",Z$4=0,Z$5="",Z$7=0,Z$7="",Z$8="",$L1165="",$L1165=0),"",layerCost(IF($N1165="",Z$8,$N1165),Z$4,Z$5,$L1165)*MAX($K1165,1)*IF($M1165="",Z$7,$M1165)/100)</f>
        <v/>
      </c>
    </row>
    <row r="1166" spans="1:26" x14ac:dyDescent="0.2">
      <c r="A1166">
        <v>258675</v>
      </c>
      <c r="B1166">
        <v>30309.53</v>
      </c>
      <c r="C1166">
        <v>0</v>
      </c>
      <c r="K1166">
        <v>1</v>
      </c>
      <c r="L1166">
        <v>288984.53000000003</v>
      </c>
      <c r="P1166" s="88">
        <f>IF(OR(P$4="",P$4=0,P$5="",P$7=0,P$7="",P$8="",$L1166="",$L1166=0),"",layerCost(IF($N1166="",P$8,$N1166),P$4,P$5,$L1166)*MAX($K1166,1)*IF($M1166="",P$7,$M1166)/100)</f>
        <v>2345.1050487692623</v>
      </c>
      <c r="Q1166" s="84"/>
      <c r="R1166" s="88">
        <f>IF(OR(R$4="",R$4=0,R$5="",R$7=0,R$7="",R$8="",$L1166="",$L1166=0),"",layerCost(IF($N1166="",R$8,$N1166),R$4,R$5,$L1166)*MAX($K1166,1)*IF($M1166="",R$7,$M1166)/100)</f>
        <v>577.96906000000013</v>
      </c>
      <c r="S1166" s="84"/>
      <c r="T1166" s="88">
        <f>IF(OR(T$4="",T$4=0,T$5="",T$7=0,T$7="",T$8="",$L1166="",$L1166=0),"",layerCost(IF($N1166="",T$8,$N1166),T$4,T$5,$L1166)*MAX($K1166,1)*IF($M1166="",T$7,$M1166)/100)</f>
        <v>577.96906000000013</v>
      </c>
      <c r="U1166" s="84"/>
      <c r="V1166" s="88">
        <f>IF(OR(V$4="",V$4=0,V$5="",V$7=0,V$7="",V$8="",$L1166="",$L1166=0),"",layerCost(IF($N1166="",V$8,$N1166),V$4,V$5,$L1166)*MAX($K1166,1)*IF($M1166="",V$7,$M1166)/100)</f>
        <v>577.96906000000013</v>
      </c>
      <c r="W1166" s="84"/>
      <c r="X1166" s="88" t="str">
        <f>IF(OR(X$4="",X$4=0,X$5="",X$7=0,X$7="",X$8="",$L1166="",$L1166=0),"",layerCost(IF($N1166="",X$8,$N1166),X$4,X$5,$L1166)*MAX($K1166,1)*IF($M1166="",X$7,$M1166)/100)</f>
        <v/>
      </c>
      <c r="Y1166" s="84"/>
      <c r="Z1166" s="88" t="str">
        <f>IF(OR(Z$4="",Z$4=0,Z$5="",Z$7=0,Z$7="",Z$8="",$L1166="",$L1166=0),"",layerCost(IF($N1166="",Z$8,$N1166),Z$4,Z$5,$L1166)*MAX($K1166,1)*IF($M1166="",Z$7,$M1166)/100)</f>
        <v/>
      </c>
    </row>
    <row r="1167" spans="1:26" x14ac:dyDescent="0.2">
      <c r="A1167">
        <v>175313.1</v>
      </c>
      <c r="B1167">
        <v>0</v>
      </c>
      <c r="C1167">
        <v>0</v>
      </c>
      <c r="K1167">
        <v>1</v>
      </c>
      <c r="L1167">
        <v>175313.1</v>
      </c>
      <c r="P1167" s="88">
        <f>IF(OR(P$4="",P$4=0,P$5="",P$7=0,P$7="",P$8="",$L1167="",$L1167=0),"",layerCost(IF($N1167="",P$8,$N1167),P$4,P$5,$L1167)*MAX($K1167,1)*IF($M1167="",P$7,$M1167)/100)</f>
        <v>1565.008608151257</v>
      </c>
      <c r="Q1167" s="84"/>
      <c r="R1167" s="88">
        <f>IF(OR(R$4="",R$4=0,R$5="",R$7=0,R$7="",R$8="",$L1167="",$L1167=0),"",layerCost(IF($N1167="",R$8,$N1167),R$4,R$5,$L1167)*MAX($K1167,1)*IF($M1167="",R$7,$M1167)/100)</f>
        <v>350.62620000000004</v>
      </c>
      <c r="S1167" s="84"/>
      <c r="T1167" s="88">
        <f>IF(OR(T$4="",T$4=0,T$5="",T$7=0,T$7="",T$8="",$L1167="",$L1167=0),"",layerCost(IF($N1167="",T$8,$N1167),T$4,T$5,$L1167)*MAX($K1167,1)*IF($M1167="",T$7,$M1167)/100)</f>
        <v>350.62620000000004</v>
      </c>
      <c r="U1167" s="84"/>
      <c r="V1167" s="88">
        <f>IF(OR(V$4="",V$4=0,V$5="",V$7=0,V$7="",V$8="",$L1167="",$L1167=0),"",layerCost(IF($N1167="",V$8,$N1167),V$4,V$5,$L1167)*MAX($K1167,1)*IF($M1167="",V$7,$M1167)/100)</f>
        <v>350.62620000000004</v>
      </c>
      <c r="W1167" s="84"/>
      <c r="X1167" s="88" t="str">
        <f>IF(OR(X$4="",X$4=0,X$5="",X$7=0,X$7="",X$8="",$L1167="",$L1167=0),"",layerCost(IF($N1167="",X$8,$N1167),X$4,X$5,$L1167)*MAX($K1167,1)*IF($M1167="",X$7,$M1167)/100)</f>
        <v/>
      </c>
      <c r="Y1167" s="84"/>
      <c r="Z1167" s="88" t="str">
        <f>IF(OR(Z$4="",Z$4=0,Z$5="",Z$7=0,Z$7="",Z$8="",$L1167="",$L1167=0),"",layerCost(IF($N1167="",Z$8,$N1167),Z$4,Z$5,$L1167)*MAX($K1167,1)*IF($M1167="",Z$7,$M1167)/100)</f>
        <v/>
      </c>
    </row>
    <row r="1168" spans="1:26" x14ac:dyDescent="0.2">
      <c r="A1168">
        <v>221520.55</v>
      </c>
      <c r="B1168">
        <v>10844.84</v>
      </c>
      <c r="C1168">
        <v>0</v>
      </c>
      <c r="K1168">
        <v>1</v>
      </c>
      <c r="L1168">
        <v>232365.38999999998</v>
      </c>
      <c r="P1168" s="88">
        <f>IF(OR(P$4="",P$4=0,P$5="",P$7=0,P$7="",P$8="",$L1168="",$L1168=0),"",layerCost(IF($N1168="",P$8,$N1168),P$4,P$5,$L1168)*MAX($K1168,1)*IF($M1168="",P$7,$M1168)/100)</f>
        <v>1958.9782101555954</v>
      </c>
      <c r="Q1168" s="84"/>
      <c r="R1168" s="88">
        <f>IF(OR(R$4="",R$4=0,R$5="",R$7=0,R$7="",R$8="",$L1168="",$L1168=0),"",layerCost(IF($N1168="",R$8,$N1168),R$4,R$5,$L1168)*MAX($K1168,1)*IF($M1168="",R$7,$M1168)/100)</f>
        <v>464.73078000000004</v>
      </c>
      <c r="S1168" s="84"/>
      <c r="T1168" s="88">
        <f>IF(OR(T$4="",T$4=0,T$5="",T$7=0,T$7="",T$8="",$L1168="",$L1168=0),"",layerCost(IF($N1168="",T$8,$N1168),T$4,T$5,$L1168)*MAX($K1168,1)*IF($M1168="",T$7,$M1168)/100)</f>
        <v>464.73078000000004</v>
      </c>
      <c r="U1168" s="84"/>
      <c r="V1168" s="88">
        <f>IF(OR(V$4="",V$4=0,V$5="",V$7=0,V$7="",V$8="",$L1168="",$L1168=0),"",layerCost(IF($N1168="",V$8,$N1168),V$4,V$5,$L1168)*MAX($K1168,1)*IF($M1168="",V$7,$M1168)/100)</f>
        <v>464.73078000000004</v>
      </c>
      <c r="W1168" s="84"/>
      <c r="X1168" s="88" t="str">
        <f>IF(OR(X$4="",X$4=0,X$5="",X$7=0,X$7="",X$8="",$L1168="",$L1168=0),"",layerCost(IF($N1168="",X$8,$N1168),X$4,X$5,$L1168)*MAX($K1168,1)*IF($M1168="",X$7,$M1168)/100)</f>
        <v/>
      </c>
      <c r="Y1168" s="84"/>
      <c r="Z1168" s="88" t="str">
        <f>IF(OR(Z$4="",Z$4=0,Z$5="",Z$7=0,Z$7="",Z$8="",$L1168="",$L1168=0),"",layerCost(IF($N1168="",Z$8,$N1168),Z$4,Z$5,$L1168)*MAX($K1168,1)*IF($M1168="",Z$7,$M1168)/100)</f>
        <v/>
      </c>
    </row>
    <row r="1169" spans="1:26" x14ac:dyDescent="0.2">
      <c r="A1169">
        <v>751481.84</v>
      </c>
      <c r="B1169">
        <v>11248.26</v>
      </c>
      <c r="C1169">
        <v>0</v>
      </c>
      <c r="K1169">
        <v>1</v>
      </c>
      <c r="L1169">
        <v>762730.1</v>
      </c>
      <c r="P1169" s="88">
        <f>IF(OR(P$4="",P$4=0,P$5="",P$7=0,P$7="",P$8="",$L1169="",$L1169=0),"",layerCost(IF($N1169="",P$8,$N1169),P$4,P$5,$L1169)*MAX($K1169,1)*IF($M1169="",P$7,$M1169)/100)</f>
        <v>4810.4800460075385</v>
      </c>
      <c r="Q1169" s="84"/>
      <c r="R1169" s="88">
        <f>IF(OR(R$4="",R$4=0,R$5="",R$7=0,R$7="",R$8="",$L1169="",$L1169=0),"",layerCost(IF($N1169="",R$8,$N1169),R$4,R$5,$L1169)*MAX($K1169,1)*IF($M1169="",R$7,$M1169)/100)</f>
        <v>1525.4602</v>
      </c>
      <c r="S1169" s="84"/>
      <c r="T1169" s="88">
        <f>IF(OR(T$4="",T$4=0,T$5="",T$7=0,T$7="",T$8="",$L1169="",$L1169=0),"",layerCost(IF($N1169="",T$8,$N1169),T$4,T$5,$L1169)*MAX($K1169,1)*IF($M1169="",T$7,$M1169)/100)</f>
        <v>1525.4602</v>
      </c>
      <c r="U1169" s="84"/>
      <c r="V1169" s="88">
        <f>IF(OR(V$4="",V$4=0,V$5="",V$7=0,V$7="",V$8="",$L1169="",$L1169=0),"",layerCost(IF($N1169="",V$8,$N1169),V$4,V$5,$L1169)*MAX($K1169,1)*IF($M1169="",V$7,$M1169)/100)</f>
        <v>1525.4602</v>
      </c>
      <c r="W1169" s="84"/>
      <c r="X1169" s="88" t="str">
        <f>IF(OR(X$4="",X$4=0,X$5="",X$7=0,X$7="",X$8="",$L1169="",$L1169=0),"",layerCost(IF($N1169="",X$8,$N1169),X$4,X$5,$L1169)*MAX($K1169,1)*IF($M1169="",X$7,$M1169)/100)</f>
        <v/>
      </c>
      <c r="Y1169" s="84"/>
      <c r="Z1169" s="88" t="str">
        <f>IF(OR(Z$4="",Z$4=0,Z$5="",Z$7=0,Z$7="",Z$8="",$L1169="",$L1169=0),"",layerCost(IF($N1169="",Z$8,$N1169),Z$4,Z$5,$L1169)*MAX($K1169,1)*IF($M1169="",Z$7,$M1169)/100)</f>
        <v/>
      </c>
    </row>
    <row r="1170" spans="1:26" x14ac:dyDescent="0.2">
      <c r="A1170">
        <v>240920.86</v>
      </c>
      <c r="B1170">
        <v>17899.759999999998</v>
      </c>
      <c r="C1170">
        <v>0</v>
      </c>
      <c r="K1170">
        <v>1</v>
      </c>
      <c r="L1170">
        <v>258820.62</v>
      </c>
      <c r="P1170" s="88">
        <f>IF(OR(P$4="",P$4=0,P$5="",P$7=0,P$7="",P$8="",$L1170="",$L1170=0),"",layerCost(IF($N1170="",P$8,$N1170),P$4,P$5,$L1170)*MAX($K1170,1)*IF($M1170="",P$7,$M1170)/100)</f>
        <v>2139.6763569309683</v>
      </c>
      <c r="Q1170" s="84"/>
      <c r="R1170" s="88">
        <f>IF(OR(R$4="",R$4=0,R$5="",R$7=0,R$7="",R$8="",$L1170="",$L1170=0),"",layerCost(IF($N1170="",R$8,$N1170),R$4,R$5,$L1170)*MAX($K1170,1)*IF($M1170="",R$7,$M1170)/100)</f>
        <v>517.64124000000004</v>
      </c>
      <c r="S1170" s="84"/>
      <c r="T1170" s="88">
        <f>IF(OR(T$4="",T$4=0,T$5="",T$7=0,T$7="",T$8="",$L1170="",$L1170=0),"",layerCost(IF($N1170="",T$8,$N1170),T$4,T$5,$L1170)*MAX($K1170,1)*IF($M1170="",T$7,$M1170)/100)</f>
        <v>517.64124000000004</v>
      </c>
      <c r="U1170" s="84"/>
      <c r="V1170" s="88">
        <f>IF(OR(V$4="",V$4=0,V$5="",V$7=0,V$7="",V$8="",$L1170="",$L1170=0),"",layerCost(IF($N1170="",V$8,$N1170),V$4,V$5,$L1170)*MAX($K1170,1)*IF($M1170="",V$7,$M1170)/100)</f>
        <v>517.64124000000004</v>
      </c>
      <c r="W1170" s="84"/>
      <c r="X1170" s="88" t="str">
        <f>IF(OR(X$4="",X$4=0,X$5="",X$7=0,X$7="",X$8="",$L1170="",$L1170=0),"",layerCost(IF($N1170="",X$8,$N1170),X$4,X$5,$L1170)*MAX($K1170,1)*IF($M1170="",X$7,$M1170)/100)</f>
        <v/>
      </c>
      <c r="Y1170" s="84"/>
      <c r="Z1170" s="88" t="str">
        <f>IF(OR(Z$4="",Z$4=0,Z$5="",Z$7=0,Z$7="",Z$8="",$L1170="",$L1170=0),"",layerCost(IF($N1170="",Z$8,$N1170),Z$4,Z$5,$L1170)*MAX($K1170,1)*IF($M1170="",Z$7,$M1170)/100)</f>
        <v/>
      </c>
    </row>
    <row r="1171" spans="1:26" x14ac:dyDescent="0.2">
      <c r="A1171">
        <v>279663.06</v>
      </c>
      <c r="B1171">
        <v>11939.72</v>
      </c>
      <c r="C1171">
        <v>0</v>
      </c>
      <c r="K1171">
        <v>1</v>
      </c>
      <c r="L1171">
        <v>291602.77999999997</v>
      </c>
      <c r="P1171" s="88">
        <f>IF(OR(P$4="",P$4=0,P$5="",P$7=0,P$7="",P$8="",$L1171="",$L1171=0),"",layerCost(IF($N1171="",P$8,$N1171),P$4,P$5,$L1171)*MAX($K1171,1)*IF($M1171="",P$7,$M1171)/100)</f>
        <v>2362.8978114730899</v>
      </c>
      <c r="Q1171" s="84"/>
      <c r="R1171" s="88">
        <f>IF(OR(R$4="",R$4=0,R$5="",R$7=0,R$7="",R$8="",$L1171="",$L1171=0),"",layerCost(IF($N1171="",R$8,$N1171),R$4,R$5,$L1171)*MAX($K1171,1)*IF($M1171="",R$7,$M1171)/100)</f>
        <v>583.20555999999999</v>
      </c>
      <c r="S1171" s="84"/>
      <c r="T1171" s="88">
        <f>IF(OR(T$4="",T$4=0,T$5="",T$7=0,T$7="",T$8="",$L1171="",$L1171=0),"",layerCost(IF($N1171="",T$8,$N1171),T$4,T$5,$L1171)*MAX($K1171,1)*IF($M1171="",T$7,$M1171)/100)</f>
        <v>583.20555999999999</v>
      </c>
      <c r="U1171" s="84"/>
      <c r="V1171" s="88">
        <f>IF(OR(V$4="",V$4=0,V$5="",V$7=0,V$7="",V$8="",$L1171="",$L1171=0),"",layerCost(IF($N1171="",V$8,$N1171),V$4,V$5,$L1171)*MAX($K1171,1)*IF($M1171="",V$7,$M1171)/100)</f>
        <v>583.20555999999999</v>
      </c>
      <c r="W1171" s="84"/>
      <c r="X1171" s="88" t="str">
        <f>IF(OR(X$4="",X$4=0,X$5="",X$7=0,X$7="",X$8="",$L1171="",$L1171=0),"",layerCost(IF($N1171="",X$8,$N1171),X$4,X$5,$L1171)*MAX($K1171,1)*IF($M1171="",X$7,$M1171)/100)</f>
        <v/>
      </c>
      <c r="Y1171" s="84"/>
      <c r="Z1171" s="88" t="str">
        <f>IF(OR(Z$4="",Z$4=0,Z$5="",Z$7=0,Z$7="",Z$8="",$L1171="",$L1171=0),"",layerCost(IF($N1171="",Z$8,$N1171),Z$4,Z$5,$L1171)*MAX($K1171,1)*IF($M1171="",Z$7,$M1171)/100)</f>
        <v/>
      </c>
    </row>
    <row r="1172" spans="1:26" x14ac:dyDescent="0.2">
      <c r="A1172">
        <v>233727.57</v>
      </c>
      <c r="B1172">
        <v>0</v>
      </c>
      <c r="C1172">
        <v>0</v>
      </c>
      <c r="K1172">
        <v>1</v>
      </c>
      <c r="L1172">
        <v>233727.57</v>
      </c>
      <c r="P1172" s="88">
        <f>IF(OR(P$4="",P$4=0,P$5="",P$7=0,P$7="",P$8="",$L1172="",$L1172=0),"",layerCost(IF($N1172="",P$8,$N1172),P$4,P$5,$L1172)*MAX($K1172,1)*IF($M1172="",P$7,$M1172)/100)</f>
        <v>1968.30014422728</v>
      </c>
      <c r="Q1172" s="84"/>
      <c r="R1172" s="88">
        <f>IF(OR(R$4="",R$4=0,R$5="",R$7=0,R$7="",R$8="",$L1172="",$L1172=0),"",layerCost(IF($N1172="",R$8,$N1172),R$4,R$5,$L1172)*MAX($K1172,1)*IF($M1172="",R$7,$M1172)/100)</f>
        <v>467.45514000000003</v>
      </c>
      <c r="S1172" s="84"/>
      <c r="T1172" s="88">
        <f>IF(OR(T$4="",T$4=0,T$5="",T$7=0,T$7="",T$8="",$L1172="",$L1172=0),"",layerCost(IF($N1172="",T$8,$N1172),T$4,T$5,$L1172)*MAX($K1172,1)*IF($M1172="",T$7,$M1172)/100)</f>
        <v>467.45514000000003</v>
      </c>
      <c r="U1172" s="84"/>
      <c r="V1172" s="88">
        <f>IF(OR(V$4="",V$4=0,V$5="",V$7=0,V$7="",V$8="",$L1172="",$L1172=0),"",layerCost(IF($N1172="",V$8,$N1172),V$4,V$5,$L1172)*MAX($K1172,1)*IF($M1172="",V$7,$M1172)/100)</f>
        <v>467.45514000000003</v>
      </c>
      <c r="W1172" s="84"/>
      <c r="X1172" s="88" t="str">
        <f>IF(OR(X$4="",X$4=0,X$5="",X$7=0,X$7="",X$8="",$L1172="",$L1172=0),"",layerCost(IF($N1172="",X$8,$N1172),X$4,X$5,$L1172)*MAX($K1172,1)*IF($M1172="",X$7,$M1172)/100)</f>
        <v/>
      </c>
      <c r="Y1172" s="84"/>
      <c r="Z1172" s="88" t="str">
        <f>IF(OR(Z$4="",Z$4=0,Z$5="",Z$7=0,Z$7="",Z$8="",$L1172="",$L1172=0),"",layerCost(IF($N1172="",Z$8,$N1172),Z$4,Z$5,$L1172)*MAX($K1172,1)*IF($M1172="",Z$7,$M1172)/100)</f>
        <v/>
      </c>
    </row>
    <row r="1173" spans="1:26" x14ac:dyDescent="0.2">
      <c r="A1173">
        <v>0</v>
      </c>
      <c r="B1173">
        <v>61865.45</v>
      </c>
      <c r="C1173">
        <v>0</v>
      </c>
      <c r="K1173">
        <v>2</v>
      </c>
      <c r="L1173">
        <v>61865.45</v>
      </c>
      <c r="P1173" s="88">
        <f>IF(OR(P$4="",P$4=0,P$5="",P$7=0,P$7="",P$8="",$L1173="",$L1173=0),"",layerCost(IF($N1173="",P$8,$N1173),P$4,P$5,$L1173)*MAX($K1173,1)*IF($M1173="",P$7,$M1173)/100)</f>
        <v>1237.309</v>
      </c>
      <c r="Q1173" s="84"/>
      <c r="R1173" s="88">
        <f>IF(OR(R$4="",R$4=0,R$5="",R$7=0,R$7="",R$8="",$L1173="",$L1173=0),"",layerCost(IF($N1173="",R$8,$N1173),R$4,R$5,$L1173)*MAX($K1173,1)*IF($M1173="",R$7,$M1173)/100)</f>
        <v>247.46180000000001</v>
      </c>
      <c r="S1173" s="84"/>
      <c r="T1173" s="88">
        <f>IF(OR(T$4="",T$4=0,T$5="",T$7=0,T$7="",T$8="",$L1173="",$L1173=0),"",layerCost(IF($N1173="",T$8,$N1173),T$4,T$5,$L1173)*MAX($K1173,1)*IF($M1173="",T$7,$M1173)/100)</f>
        <v>247.46180000000001</v>
      </c>
      <c r="U1173" s="84"/>
      <c r="V1173" s="88">
        <f>IF(OR(V$4="",V$4=0,V$5="",V$7=0,V$7="",V$8="",$L1173="",$L1173=0),"",layerCost(IF($N1173="",V$8,$N1173),V$4,V$5,$L1173)*MAX($K1173,1)*IF($M1173="",V$7,$M1173)/100)</f>
        <v>247.46180000000001</v>
      </c>
      <c r="W1173" s="84"/>
      <c r="X1173" s="88" t="str">
        <f>IF(OR(X$4="",X$4=0,X$5="",X$7=0,X$7="",X$8="",$L1173="",$L1173=0),"",layerCost(IF($N1173="",X$8,$N1173),X$4,X$5,$L1173)*MAX($K1173,1)*IF($M1173="",X$7,$M1173)/100)</f>
        <v/>
      </c>
      <c r="Y1173" s="84"/>
      <c r="Z1173" s="88" t="str">
        <f>IF(OR(Z$4="",Z$4=0,Z$5="",Z$7=0,Z$7="",Z$8="",$L1173="",$L1173=0),"",layerCost(IF($N1173="",Z$8,$N1173),Z$4,Z$5,$L1173)*MAX($K1173,1)*IF($M1173="",Z$7,$M1173)/100)</f>
        <v/>
      </c>
    </row>
    <row r="1174" spans="1:26" x14ac:dyDescent="0.2">
      <c r="A1174">
        <v>355817.09</v>
      </c>
      <c r="B1174">
        <v>16900.39</v>
      </c>
      <c r="C1174">
        <v>0</v>
      </c>
      <c r="K1174">
        <v>1</v>
      </c>
      <c r="L1174">
        <v>372717.48000000004</v>
      </c>
      <c r="P1174" s="88">
        <f>IF(OR(P$4="",P$4=0,P$5="",P$7=0,P$7="",P$8="",$L1174="",$L1174=0),"",layerCost(IF($N1174="",P$8,$N1174),P$4,P$5,$L1174)*MAX($K1174,1)*IF($M1174="",P$7,$M1174)/100)</f>
        <v>2867.0089311008614</v>
      </c>
      <c r="Q1174" s="84"/>
      <c r="R1174" s="88">
        <f>IF(OR(R$4="",R$4=0,R$5="",R$7=0,R$7="",R$8="",$L1174="",$L1174=0),"",layerCost(IF($N1174="",R$8,$N1174),R$4,R$5,$L1174)*MAX($K1174,1)*IF($M1174="",R$7,$M1174)/100)</f>
        <v>745.43496000000016</v>
      </c>
      <c r="S1174" s="84"/>
      <c r="T1174" s="88">
        <f>IF(OR(T$4="",T$4=0,T$5="",T$7=0,T$7="",T$8="",$L1174="",$L1174=0),"",layerCost(IF($N1174="",T$8,$N1174),T$4,T$5,$L1174)*MAX($K1174,1)*IF($M1174="",T$7,$M1174)/100)</f>
        <v>745.43496000000016</v>
      </c>
      <c r="U1174" s="84"/>
      <c r="V1174" s="88">
        <f>IF(OR(V$4="",V$4=0,V$5="",V$7=0,V$7="",V$8="",$L1174="",$L1174=0),"",layerCost(IF($N1174="",V$8,$N1174),V$4,V$5,$L1174)*MAX($K1174,1)*IF($M1174="",V$7,$M1174)/100)</f>
        <v>745.43496000000016</v>
      </c>
      <c r="W1174" s="84"/>
      <c r="X1174" s="88" t="str">
        <f>IF(OR(X$4="",X$4=0,X$5="",X$7=0,X$7="",X$8="",$L1174="",$L1174=0),"",layerCost(IF($N1174="",X$8,$N1174),X$4,X$5,$L1174)*MAX($K1174,1)*IF($M1174="",X$7,$M1174)/100)</f>
        <v/>
      </c>
      <c r="Y1174" s="84"/>
      <c r="Z1174" s="88" t="str">
        <f>IF(OR(Z$4="",Z$4=0,Z$5="",Z$7=0,Z$7="",Z$8="",$L1174="",$L1174=0),"",layerCost(IF($N1174="",Z$8,$N1174),Z$4,Z$5,$L1174)*MAX($K1174,1)*IF($M1174="",Z$7,$M1174)/100)</f>
        <v/>
      </c>
    </row>
    <row r="1175" spans="1:26" x14ac:dyDescent="0.2">
      <c r="A1175">
        <v>216359.26</v>
      </c>
      <c r="B1175">
        <v>65509.96</v>
      </c>
      <c r="C1175">
        <v>0</v>
      </c>
      <c r="K1175">
        <v>1</v>
      </c>
      <c r="L1175">
        <v>281869.22000000003</v>
      </c>
      <c r="P1175" s="88">
        <f>IF(OR(P$4="",P$4=0,P$5="",P$7=0,P$7="",P$8="",$L1175="",$L1175=0),"",layerCost(IF($N1175="",P$8,$N1175),P$4,P$5,$L1175)*MAX($K1175,1)*IF($M1175="",P$7,$M1175)/100)</f>
        <v>2296.6884439291521</v>
      </c>
      <c r="Q1175" s="84"/>
      <c r="R1175" s="88">
        <f>IF(OR(R$4="",R$4=0,R$5="",R$7=0,R$7="",R$8="",$L1175="",$L1175=0),"",layerCost(IF($N1175="",R$8,$N1175),R$4,R$5,$L1175)*MAX($K1175,1)*IF($M1175="",R$7,$M1175)/100)</f>
        <v>563.73844000000008</v>
      </c>
      <c r="S1175" s="84"/>
      <c r="T1175" s="88">
        <f>IF(OR(T$4="",T$4=0,T$5="",T$7=0,T$7="",T$8="",$L1175="",$L1175=0),"",layerCost(IF($N1175="",T$8,$N1175),T$4,T$5,$L1175)*MAX($K1175,1)*IF($M1175="",T$7,$M1175)/100)</f>
        <v>563.73844000000008</v>
      </c>
      <c r="U1175" s="84"/>
      <c r="V1175" s="88">
        <f>IF(OR(V$4="",V$4=0,V$5="",V$7=0,V$7="",V$8="",$L1175="",$L1175=0),"",layerCost(IF($N1175="",V$8,$N1175),V$4,V$5,$L1175)*MAX($K1175,1)*IF($M1175="",V$7,$M1175)/100)</f>
        <v>563.73844000000008</v>
      </c>
      <c r="W1175" s="84"/>
      <c r="X1175" s="88" t="str">
        <f>IF(OR(X$4="",X$4=0,X$5="",X$7=0,X$7="",X$8="",$L1175="",$L1175=0),"",layerCost(IF($N1175="",X$8,$N1175),X$4,X$5,$L1175)*MAX($K1175,1)*IF($M1175="",X$7,$M1175)/100)</f>
        <v/>
      </c>
      <c r="Y1175" s="84"/>
      <c r="Z1175" s="88" t="str">
        <f>IF(OR(Z$4="",Z$4=0,Z$5="",Z$7=0,Z$7="",Z$8="",$L1175="",$L1175=0),"",layerCost(IF($N1175="",Z$8,$N1175),Z$4,Z$5,$L1175)*MAX($K1175,1)*IF($M1175="",Z$7,$M1175)/100)</f>
        <v/>
      </c>
    </row>
    <row r="1176" spans="1:26" x14ac:dyDescent="0.2">
      <c r="A1176">
        <v>210153.26</v>
      </c>
      <c r="B1176">
        <v>38727.31</v>
      </c>
      <c r="C1176">
        <v>0</v>
      </c>
      <c r="K1176">
        <v>1</v>
      </c>
      <c r="L1176">
        <v>248880.57</v>
      </c>
      <c r="P1176" s="88">
        <f>IF(OR(P$4="",P$4=0,P$5="",P$7=0,P$7="",P$8="",$L1176="",$L1176=0),"",layerCost(IF($N1176="",P$8,$N1176),P$4,P$5,$L1176)*MAX($K1176,1)*IF($M1176="",P$7,$M1176)/100)</f>
        <v>2071.8583427424328</v>
      </c>
      <c r="Q1176" s="84"/>
      <c r="R1176" s="88">
        <f>IF(OR(R$4="",R$4=0,R$5="",R$7=0,R$7="",R$8="",$L1176="",$L1176=0),"",layerCost(IF($N1176="",R$8,$N1176),R$4,R$5,$L1176)*MAX($K1176,1)*IF($M1176="",R$7,$M1176)/100)</f>
        <v>497.76114000000001</v>
      </c>
      <c r="S1176" s="84"/>
      <c r="T1176" s="88">
        <f>IF(OR(T$4="",T$4=0,T$5="",T$7=0,T$7="",T$8="",$L1176="",$L1176=0),"",layerCost(IF($N1176="",T$8,$N1176),T$4,T$5,$L1176)*MAX($K1176,1)*IF($M1176="",T$7,$M1176)/100)</f>
        <v>497.76114000000001</v>
      </c>
      <c r="U1176" s="84"/>
      <c r="V1176" s="88">
        <f>IF(OR(V$4="",V$4=0,V$5="",V$7=0,V$7="",V$8="",$L1176="",$L1176=0),"",layerCost(IF($N1176="",V$8,$N1176),V$4,V$5,$L1176)*MAX($K1176,1)*IF($M1176="",V$7,$M1176)/100)</f>
        <v>497.76114000000001</v>
      </c>
      <c r="W1176" s="84"/>
      <c r="X1176" s="88" t="str">
        <f>IF(OR(X$4="",X$4=0,X$5="",X$7=0,X$7="",X$8="",$L1176="",$L1176=0),"",layerCost(IF($N1176="",X$8,$N1176),X$4,X$5,$L1176)*MAX($K1176,1)*IF($M1176="",X$7,$M1176)/100)</f>
        <v/>
      </c>
      <c r="Y1176" s="84"/>
      <c r="Z1176" s="88" t="str">
        <f>IF(OR(Z$4="",Z$4=0,Z$5="",Z$7=0,Z$7="",Z$8="",$L1176="",$L1176=0),"",layerCost(IF($N1176="",Z$8,$N1176),Z$4,Z$5,$L1176)*MAX($K1176,1)*IF($M1176="",Z$7,$M1176)/100)</f>
        <v/>
      </c>
    </row>
    <row r="1177" spans="1:26" x14ac:dyDescent="0.2">
      <c r="A1177">
        <v>135432.1</v>
      </c>
      <c r="B1177">
        <v>0</v>
      </c>
      <c r="C1177">
        <v>0</v>
      </c>
      <c r="K1177">
        <v>1</v>
      </c>
      <c r="L1177">
        <v>135432.1</v>
      </c>
      <c r="P1177" s="88">
        <f>IF(OR(P$4="",P$4=0,P$5="",P$7=0,P$7="",P$8="",$L1177="",$L1177=0),"",layerCost(IF($N1177="",P$8,$N1177),P$4,P$5,$L1177)*MAX($K1177,1)*IF($M1177="",P$7,$M1177)/100)</f>
        <v>1279.2269221008171</v>
      </c>
      <c r="Q1177" s="84"/>
      <c r="R1177" s="88">
        <f>IF(OR(R$4="",R$4=0,R$5="",R$7=0,R$7="",R$8="",$L1177="",$L1177=0),"",layerCost(IF($N1177="",R$8,$N1177),R$4,R$5,$L1177)*MAX($K1177,1)*IF($M1177="",R$7,$M1177)/100)</f>
        <v>270.86420000000004</v>
      </c>
      <c r="S1177" s="84"/>
      <c r="T1177" s="88">
        <f>IF(OR(T$4="",T$4=0,T$5="",T$7=0,T$7="",T$8="",$L1177="",$L1177=0),"",layerCost(IF($N1177="",T$8,$N1177),T$4,T$5,$L1177)*MAX($K1177,1)*IF($M1177="",T$7,$M1177)/100)</f>
        <v>270.86420000000004</v>
      </c>
      <c r="U1177" s="84"/>
      <c r="V1177" s="88">
        <f>IF(OR(V$4="",V$4=0,V$5="",V$7=0,V$7="",V$8="",$L1177="",$L1177=0),"",layerCost(IF($N1177="",V$8,$N1177),V$4,V$5,$L1177)*MAX($K1177,1)*IF($M1177="",V$7,$M1177)/100)</f>
        <v>270.86420000000004</v>
      </c>
      <c r="W1177" s="84"/>
      <c r="X1177" s="88" t="str">
        <f>IF(OR(X$4="",X$4=0,X$5="",X$7=0,X$7="",X$8="",$L1177="",$L1177=0),"",layerCost(IF($N1177="",X$8,$N1177),X$4,X$5,$L1177)*MAX($K1177,1)*IF($M1177="",X$7,$M1177)/100)</f>
        <v/>
      </c>
      <c r="Y1177" s="84"/>
      <c r="Z1177" s="88" t="str">
        <f>IF(OR(Z$4="",Z$4=0,Z$5="",Z$7=0,Z$7="",Z$8="",$L1177="",$L1177=0),"",layerCost(IF($N1177="",Z$8,$N1177),Z$4,Z$5,$L1177)*MAX($K1177,1)*IF($M1177="",Z$7,$M1177)/100)</f>
        <v/>
      </c>
    </row>
    <row r="1178" spans="1:26" x14ac:dyDescent="0.2">
      <c r="A1178">
        <v>135561.99</v>
      </c>
      <c r="B1178">
        <v>0</v>
      </c>
      <c r="C1178">
        <v>0</v>
      </c>
      <c r="K1178">
        <v>1</v>
      </c>
      <c r="L1178">
        <v>135561.99</v>
      </c>
      <c r="P1178" s="88">
        <f>IF(OR(P$4="",P$4=0,P$5="",P$7=0,P$7="",P$8="",$L1178="",$L1178=0),"",layerCost(IF($N1178="",P$8,$N1178),P$4,P$5,$L1178)*MAX($K1178,1)*IF($M1178="",P$7,$M1178)/100)</f>
        <v>1280.1889620024533</v>
      </c>
      <c r="Q1178" s="84"/>
      <c r="R1178" s="88">
        <f>IF(OR(R$4="",R$4=0,R$5="",R$7=0,R$7="",R$8="",$L1178="",$L1178=0),"",layerCost(IF($N1178="",R$8,$N1178),R$4,R$5,$L1178)*MAX($K1178,1)*IF($M1178="",R$7,$M1178)/100)</f>
        <v>271.12398000000002</v>
      </c>
      <c r="S1178" s="84"/>
      <c r="T1178" s="88">
        <f>IF(OR(T$4="",T$4=0,T$5="",T$7=0,T$7="",T$8="",$L1178="",$L1178=0),"",layerCost(IF($N1178="",T$8,$N1178),T$4,T$5,$L1178)*MAX($K1178,1)*IF($M1178="",T$7,$M1178)/100)</f>
        <v>271.12398000000002</v>
      </c>
      <c r="U1178" s="84"/>
      <c r="V1178" s="88">
        <f>IF(OR(V$4="",V$4=0,V$5="",V$7=0,V$7="",V$8="",$L1178="",$L1178=0),"",layerCost(IF($N1178="",V$8,$N1178),V$4,V$5,$L1178)*MAX($K1178,1)*IF($M1178="",V$7,$M1178)/100)</f>
        <v>271.12398000000002</v>
      </c>
      <c r="W1178" s="84"/>
      <c r="X1178" s="88" t="str">
        <f>IF(OR(X$4="",X$4=0,X$5="",X$7=0,X$7="",X$8="",$L1178="",$L1178=0),"",layerCost(IF($N1178="",X$8,$N1178),X$4,X$5,$L1178)*MAX($K1178,1)*IF($M1178="",X$7,$M1178)/100)</f>
        <v/>
      </c>
      <c r="Y1178" s="84"/>
      <c r="Z1178" s="88" t="str">
        <f>IF(OR(Z$4="",Z$4=0,Z$5="",Z$7=0,Z$7="",Z$8="",$L1178="",$L1178=0),"",layerCost(IF($N1178="",Z$8,$N1178),Z$4,Z$5,$L1178)*MAX($K1178,1)*IF($M1178="",Z$7,$M1178)/100)</f>
        <v/>
      </c>
    </row>
    <row r="1179" spans="1:26" x14ac:dyDescent="0.2">
      <c r="A1179">
        <v>231215.34</v>
      </c>
      <c r="B1179">
        <v>21371.71</v>
      </c>
      <c r="C1179">
        <v>0</v>
      </c>
      <c r="K1179">
        <v>1</v>
      </c>
      <c r="L1179">
        <v>252587.05</v>
      </c>
      <c r="P1179" s="88">
        <f>IF(OR(P$4="",P$4=0,P$5="",P$7=0,P$7="",P$8="",$L1179="",$L1179=0),"",layerCost(IF($N1179="",P$8,$N1179),P$4,P$5,$L1179)*MAX($K1179,1)*IF($M1179="",P$7,$M1179)/100)</f>
        <v>2097.1556382046469</v>
      </c>
      <c r="Q1179" s="84"/>
      <c r="R1179" s="88">
        <f>IF(OR(R$4="",R$4=0,R$5="",R$7=0,R$7="",R$8="",$L1179="",$L1179=0),"",layerCost(IF($N1179="",R$8,$N1179),R$4,R$5,$L1179)*MAX($K1179,1)*IF($M1179="",R$7,$M1179)/100)</f>
        <v>505.17410000000001</v>
      </c>
      <c r="S1179" s="84"/>
      <c r="T1179" s="88">
        <f>IF(OR(T$4="",T$4=0,T$5="",T$7=0,T$7="",T$8="",$L1179="",$L1179=0),"",layerCost(IF($N1179="",T$8,$N1179),T$4,T$5,$L1179)*MAX($K1179,1)*IF($M1179="",T$7,$M1179)/100)</f>
        <v>505.17410000000001</v>
      </c>
      <c r="U1179" s="84"/>
      <c r="V1179" s="88">
        <f>IF(OR(V$4="",V$4=0,V$5="",V$7=0,V$7="",V$8="",$L1179="",$L1179=0),"",layerCost(IF($N1179="",V$8,$N1179),V$4,V$5,$L1179)*MAX($K1179,1)*IF($M1179="",V$7,$M1179)/100)</f>
        <v>505.17410000000001</v>
      </c>
      <c r="W1179" s="84"/>
      <c r="X1179" s="88" t="str">
        <f>IF(OR(X$4="",X$4=0,X$5="",X$7=0,X$7="",X$8="",$L1179="",$L1179=0),"",layerCost(IF($N1179="",X$8,$N1179),X$4,X$5,$L1179)*MAX($K1179,1)*IF($M1179="",X$7,$M1179)/100)</f>
        <v/>
      </c>
      <c r="Y1179" s="84"/>
      <c r="Z1179" s="88" t="str">
        <f>IF(OR(Z$4="",Z$4=0,Z$5="",Z$7=0,Z$7="",Z$8="",$L1179="",$L1179=0),"",layerCost(IF($N1179="",Z$8,$N1179),Z$4,Z$5,$L1179)*MAX($K1179,1)*IF($M1179="",Z$7,$M1179)/100)</f>
        <v/>
      </c>
    </row>
    <row r="1180" spans="1:26" x14ac:dyDescent="0.2">
      <c r="A1180">
        <v>413070.23</v>
      </c>
      <c r="B1180">
        <v>43066.92</v>
      </c>
      <c r="C1180">
        <v>0</v>
      </c>
      <c r="K1180">
        <v>2</v>
      </c>
      <c r="L1180">
        <v>456137.14999999997</v>
      </c>
      <c r="P1180" s="88">
        <f>IF(OR(P$4="",P$4=0,P$5="",P$7=0,P$7="",P$8="",$L1180="",$L1180=0),"",layerCost(IF($N1180="",P$8,$N1180),P$4,P$5,$L1180)*MAX($K1180,1)*IF($M1180="",P$7,$M1180)/100)</f>
        <v>6596.6453361447111</v>
      </c>
      <c r="Q1180" s="84"/>
      <c r="R1180" s="88">
        <f>IF(OR(R$4="",R$4=0,R$5="",R$7=0,R$7="",R$8="",$L1180="",$L1180=0),"",layerCost(IF($N1180="",R$8,$N1180),R$4,R$5,$L1180)*MAX($K1180,1)*IF($M1180="",R$7,$M1180)/100)</f>
        <v>1824.5485999999999</v>
      </c>
      <c r="S1180" s="84"/>
      <c r="T1180" s="88">
        <f>IF(OR(T$4="",T$4=0,T$5="",T$7=0,T$7="",T$8="",$L1180="",$L1180=0),"",layerCost(IF($N1180="",T$8,$N1180),T$4,T$5,$L1180)*MAX($K1180,1)*IF($M1180="",T$7,$M1180)/100)</f>
        <v>1824.5485999999999</v>
      </c>
      <c r="U1180" s="84"/>
      <c r="V1180" s="88">
        <f>IF(OR(V$4="",V$4=0,V$5="",V$7=0,V$7="",V$8="",$L1180="",$L1180=0),"",layerCost(IF($N1180="",V$8,$N1180),V$4,V$5,$L1180)*MAX($K1180,1)*IF($M1180="",V$7,$M1180)/100)</f>
        <v>1824.5485999999999</v>
      </c>
      <c r="W1180" s="84"/>
      <c r="X1180" s="88" t="str">
        <f>IF(OR(X$4="",X$4=0,X$5="",X$7=0,X$7="",X$8="",$L1180="",$L1180=0),"",layerCost(IF($N1180="",X$8,$N1180),X$4,X$5,$L1180)*MAX($K1180,1)*IF($M1180="",X$7,$M1180)/100)</f>
        <v/>
      </c>
      <c r="Y1180" s="84"/>
      <c r="Z1180" s="88" t="str">
        <f>IF(OR(Z$4="",Z$4=0,Z$5="",Z$7=0,Z$7="",Z$8="",$L1180="",$L1180=0),"",layerCost(IF($N1180="",Z$8,$N1180),Z$4,Z$5,$L1180)*MAX($K1180,1)*IF($M1180="",Z$7,$M1180)/100)</f>
        <v/>
      </c>
    </row>
    <row r="1181" spans="1:26" x14ac:dyDescent="0.2">
      <c r="A1181">
        <v>268234.65999999997</v>
      </c>
      <c r="B1181">
        <v>7434.33</v>
      </c>
      <c r="C1181">
        <v>0</v>
      </c>
      <c r="K1181">
        <v>2</v>
      </c>
      <c r="L1181">
        <v>275668.99</v>
      </c>
      <c r="P1181" s="88">
        <f>IF(OR(P$4="",P$4=0,P$5="",P$7=0,P$7="",P$8="",$L1181="",$L1181=0),"",layerCost(IF($N1181="",P$8,$N1181),P$4,P$5,$L1181)*MAX($K1181,1)*IF($M1181="",P$7,$M1181)/100)</f>
        <v>4508.9560469132139</v>
      </c>
      <c r="Q1181" s="84"/>
      <c r="R1181" s="88">
        <f>IF(OR(R$4="",R$4=0,R$5="",R$7=0,R$7="",R$8="",$L1181="",$L1181=0),"",layerCost(IF($N1181="",R$8,$N1181),R$4,R$5,$L1181)*MAX($K1181,1)*IF($M1181="",R$7,$M1181)/100)</f>
        <v>1102.67596</v>
      </c>
      <c r="S1181" s="84"/>
      <c r="T1181" s="88">
        <f>IF(OR(T$4="",T$4=0,T$5="",T$7=0,T$7="",T$8="",$L1181="",$L1181=0),"",layerCost(IF($N1181="",T$8,$N1181),T$4,T$5,$L1181)*MAX($K1181,1)*IF($M1181="",T$7,$M1181)/100)</f>
        <v>1102.67596</v>
      </c>
      <c r="U1181" s="84"/>
      <c r="V1181" s="88">
        <f>IF(OR(V$4="",V$4=0,V$5="",V$7=0,V$7="",V$8="",$L1181="",$L1181=0),"",layerCost(IF($N1181="",V$8,$N1181),V$4,V$5,$L1181)*MAX($K1181,1)*IF($M1181="",V$7,$M1181)/100)</f>
        <v>1102.67596</v>
      </c>
      <c r="W1181" s="84"/>
      <c r="X1181" s="88" t="str">
        <f>IF(OR(X$4="",X$4=0,X$5="",X$7=0,X$7="",X$8="",$L1181="",$L1181=0),"",layerCost(IF($N1181="",X$8,$N1181),X$4,X$5,$L1181)*MAX($K1181,1)*IF($M1181="",X$7,$M1181)/100)</f>
        <v/>
      </c>
      <c r="Y1181" s="84"/>
      <c r="Z1181" s="88" t="str">
        <f>IF(OR(Z$4="",Z$4=0,Z$5="",Z$7=0,Z$7="",Z$8="",$L1181="",$L1181=0),"",layerCost(IF($N1181="",Z$8,$N1181),Z$4,Z$5,$L1181)*MAX($K1181,1)*IF($M1181="",Z$7,$M1181)/100)</f>
        <v/>
      </c>
    </row>
    <row r="1182" spans="1:26" x14ac:dyDescent="0.2">
      <c r="A1182">
        <v>274853.78999999998</v>
      </c>
      <c r="B1182">
        <v>0</v>
      </c>
      <c r="C1182">
        <v>0</v>
      </c>
      <c r="K1182">
        <v>2</v>
      </c>
      <c r="L1182">
        <v>274853.78999999998</v>
      </c>
      <c r="P1182" s="88">
        <f>IF(OR(P$4="",P$4=0,P$5="",P$7=0,P$7="",P$8="",$L1182="",$L1182=0),"",layerCost(IF($N1182="",P$8,$N1182),P$4,P$5,$L1182)*MAX($K1182,1)*IF($M1182="",P$7,$M1182)/100)</f>
        <v>4497.8538893549876</v>
      </c>
      <c r="Q1182" s="84"/>
      <c r="R1182" s="88">
        <f>IF(OR(R$4="",R$4=0,R$5="",R$7=0,R$7="",R$8="",$L1182="",$L1182=0),"",layerCost(IF($N1182="",R$8,$N1182),R$4,R$5,$L1182)*MAX($K1182,1)*IF($M1182="",R$7,$M1182)/100)</f>
        <v>1099.41516</v>
      </c>
      <c r="S1182" s="84"/>
      <c r="T1182" s="88">
        <f>IF(OR(T$4="",T$4=0,T$5="",T$7=0,T$7="",T$8="",$L1182="",$L1182=0),"",layerCost(IF($N1182="",T$8,$N1182),T$4,T$5,$L1182)*MAX($K1182,1)*IF($M1182="",T$7,$M1182)/100)</f>
        <v>1099.41516</v>
      </c>
      <c r="U1182" s="84"/>
      <c r="V1182" s="88">
        <f>IF(OR(V$4="",V$4=0,V$5="",V$7=0,V$7="",V$8="",$L1182="",$L1182=0),"",layerCost(IF($N1182="",V$8,$N1182),V$4,V$5,$L1182)*MAX($K1182,1)*IF($M1182="",V$7,$M1182)/100)</f>
        <v>1099.41516</v>
      </c>
      <c r="W1182" s="84"/>
      <c r="X1182" s="88" t="str">
        <f>IF(OR(X$4="",X$4=0,X$5="",X$7=0,X$7="",X$8="",$L1182="",$L1182=0),"",layerCost(IF($N1182="",X$8,$N1182),X$4,X$5,$L1182)*MAX($K1182,1)*IF($M1182="",X$7,$M1182)/100)</f>
        <v/>
      </c>
      <c r="Y1182" s="84"/>
      <c r="Z1182" s="88" t="str">
        <f>IF(OR(Z$4="",Z$4=0,Z$5="",Z$7=0,Z$7="",Z$8="",$L1182="",$L1182=0),"",layerCost(IF($N1182="",Z$8,$N1182),Z$4,Z$5,$L1182)*MAX($K1182,1)*IF($M1182="",Z$7,$M1182)/100)</f>
        <v/>
      </c>
    </row>
    <row r="1183" spans="1:26" x14ac:dyDescent="0.2">
      <c r="A1183">
        <v>158934.74</v>
      </c>
      <c r="B1183">
        <v>0</v>
      </c>
      <c r="C1183">
        <v>0</v>
      </c>
      <c r="K1183">
        <v>1</v>
      </c>
      <c r="L1183">
        <v>158934.74</v>
      </c>
      <c r="P1183" s="88">
        <f>IF(OR(P$4="",P$4=0,P$5="",P$7=0,P$7="",P$8="",$L1183="",$L1183=0),"",layerCost(IF($N1183="",P$8,$N1183),P$4,P$5,$L1183)*MAX($K1183,1)*IF($M1183="",P$7,$M1183)/100)</f>
        <v>1449.4636477115935</v>
      </c>
      <c r="Q1183" s="84"/>
      <c r="R1183" s="88">
        <f>IF(OR(R$4="",R$4=0,R$5="",R$7=0,R$7="",R$8="",$L1183="",$L1183=0),"",layerCost(IF($N1183="",R$8,$N1183),R$4,R$5,$L1183)*MAX($K1183,1)*IF($M1183="",R$7,$M1183)/100)</f>
        <v>317.86948000000001</v>
      </c>
      <c r="S1183" s="84"/>
      <c r="T1183" s="88">
        <f>IF(OR(T$4="",T$4=0,T$5="",T$7=0,T$7="",T$8="",$L1183="",$L1183=0),"",layerCost(IF($N1183="",T$8,$N1183),T$4,T$5,$L1183)*MAX($K1183,1)*IF($M1183="",T$7,$M1183)/100)</f>
        <v>317.86948000000001</v>
      </c>
      <c r="U1183" s="84"/>
      <c r="V1183" s="88">
        <f>IF(OR(V$4="",V$4=0,V$5="",V$7=0,V$7="",V$8="",$L1183="",$L1183=0),"",layerCost(IF($N1183="",V$8,$N1183),V$4,V$5,$L1183)*MAX($K1183,1)*IF($M1183="",V$7,$M1183)/100)</f>
        <v>317.86948000000001</v>
      </c>
      <c r="W1183" s="84"/>
      <c r="X1183" s="88" t="str">
        <f>IF(OR(X$4="",X$4=0,X$5="",X$7=0,X$7="",X$8="",$L1183="",$L1183=0),"",layerCost(IF($N1183="",X$8,$N1183),X$4,X$5,$L1183)*MAX($K1183,1)*IF($M1183="",X$7,$M1183)/100)</f>
        <v/>
      </c>
      <c r="Y1183" s="84"/>
      <c r="Z1183" s="88" t="str">
        <f>IF(OR(Z$4="",Z$4=0,Z$5="",Z$7=0,Z$7="",Z$8="",$L1183="",$L1183=0),"",layerCost(IF($N1183="",Z$8,$N1183),Z$4,Z$5,$L1183)*MAX($K1183,1)*IF($M1183="",Z$7,$M1183)/100)</f>
        <v/>
      </c>
    </row>
    <row r="1184" spans="1:26" x14ac:dyDescent="0.2">
      <c r="A1184">
        <v>163631.63</v>
      </c>
      <c r="B1184">
        <v>0</v>
      </c>
      <c r="C1184">
        <v>0</v>
      </c>
      <c r="K1184">
        <v>1</v>
      </c>
      <c r="L1184">
        <v>163631.63</v>
      </c>
      <c r="P1184" s="88">
        <f>IF(OR(P$4="",P$4=0,P$5="",P$7=0,P$7="",P$8="",$L1184="",$L1184=0),"",layerCost(IF($N1184="",P$8,$N1184),P$4,P$5,$L1184)*MAX($K1184,1)*IF($M1184="",P$7,$M1184)/100)</f>
        <v>1482.7904202845139</v>
      </c>
      <c r="Q1184" s="84"/>
      <c r="R1184" s="88">
        <f>IF(OR(R$4="",R$4=0,R$5="",R$7=0,R$7="",R$8="",$L1184="",$L1184=0),"",layerCost(IF($N1184="",R$8,$N1184),R$4,R$5,$L1184)*MAX($K1184,1)*IF($M1184="",R$7,$M1184)/100)</f>
        <v>327.26326</v>
      </c>
      <c r="S1184" s="84"/>
      <c r="T1184" s="88">
        <f>IF(OR(T$4="",T$4=0,T$5="",T$7=0,T$7="",T$8="",$L1184="",$L1184=0),"",layerCost(IF($N1184="",T$8,$N1184),T$4,T$5,$L1184)*MAX($K1184,1)*IF($M1184="",T$7,$M1184)/100)</f>
        <v>327.26326</v>
      </c>
      <c r="U1184" s="84"/>
      <c r="V1184" s="88">
        <f>IF(OR(V$4="",V$4=0,V$5="",V$7=0,V$7="",V$8="",$L1184="",$L1184=0),"",layerCost(IF($N1184="",V$8,$N1184),V$4,V$5,$L1184)*MAX($K1184,1)*IF($M1184="",V$7,$M1184)/100)</f>
        <v>327.26326</v>
      </c>
      <c r="W1184" s="84"/>
      <c r="X1184" s="88" t="str">
        <f>IF(OR(X$4="",X$4=0,X$5="",X$7=0,X$7="",X$8="",$L1184="",$L1184=0),"",layerCost(IF($N1184="",X$8,$N1184),X$4,X$5,$L1184)*MAX($K1184,1)*IF($M1184="",X$7,$M1184)/100)</f>
        <v/>
      </c>
      <c r="Y1184" s="84"/>
      <c r="Z1184" s="88" t="str">
        <f>IF(OR(Z$4="",Z$4=0,Z$5="",Z$7=0,Z$7="",Z$8="",$L1184="",$L1184=0),"",layerCost(IF($N1184="",Z$8,$N1184),Z$4,Z$5,$L1184)*MAX($K1184,1)*IF($M1184="",Z$7,$M1184)/100)</f>
        <v/>
      </c>
    </row>
    <row r="1185" spans="1:26" x14ac:dyDescent="0.2">
      <c r="A1185">
        <v>225000</v>
      </c>
      <c r="B1185">
        <v>10437.06</v>
      </c>
      <c r="C1185">
        <v>0</v>
      </c>
      <c r="K1185">
        <v>1</v>
      </c>
      <c r="L1185">
        <v>235437.06</v>
      </c>
      <c r="P1185" s="88">
        <f>IF(OR(P$4="",P$4=0,P$5="",P$7=0,P$7="",P$8="",$L1185="",$L1185=0),"",layerCost(IF($N1185="",P$8,$N1185),P$4,P$5,$L1185)*MAX($K1185,1)*IF($M1185="",P$7,$M1185)/100)</f>
        <v>1979.9956160737204</v>
      </c>
      <c r="Q1185" s="84"/>
      <c r="R1185" s="88">
        <f>IF(OR(R$4="",R$4=0,R$5="",R$7=0,R$7="",R$8="",$L1185="",$L1185=0),"",layerCost(IF($N1185="",R$8,$N1185),R$4,R$5,$L1185)*MAX($K1185,1)*IF($M1185="",R$7,$M1185)/100)</f>
        <v>470.87412000000006</v>
      </c>
      <c r="S1185" s="84"/>
      <c r="T1185" s="88">
        <f>IF(OR(T$4="",T$4=0,T$5="",T$7=0,T$7="",T$8="",$L1185="",$L1185=0),"",layerCost(IF($N1185="",T$8,$N1185),T$4,T$5,$L1185)*MAX($K1185,1)*IF($M1185="",T$7,$M1185)/100)</f>
        <v>470.87412000000006</v>
      </c>
      <c r="U1185" s="84"/>
      <c r="V1185" s="88">
        <f>IF(OR(V$4="",V$4=0,V$5="",V$7=0,V$7="",V$8="",$L1185="",$L1185=0),"",layerCost(IF($N1185="",V$8,$N1185),V$4,V$5,$L1185)*MAX($K1185,1)*IF($M1185="",V$7,$M1185)/100)</f>
        <v>470.87412000000006</v>
      </c>
      <c r="W1185" s="84"/>
      <c r="X1185" s="88" t="str">
        <f>IF(OR(X$4="",X$4=0,X$5="",X$7=0,X$7="",X$8="",$L1185="",$L1185=0),"",layerCost(IF($N1185="",X$8,$N1185),X$4,X$5,$L1185)*MAX($K1185,1)*IF($M1185="",X$7,$M1185)/100)</f>
        <v/>
      </c>
      <c r="Y1185" s="84"/>
      <c r="Z1185" s="88" t="str">
        <f>IF(OR(Z$4="",Z$4=0,Z$5="",Z$7=0,Z$7="",Z$8="",$L1185="",$L1185=0),"",layerCost(IF($N1185="",Z$8,$N1185),Z$4,Z$5,$L1185)*MAX($K1185,1)*IF($M1185="",Z$7,$M1185)/100)</f>
        <v/>
      </c>
    </row>
    <row r="1186" spans="1:26" x14ac:dyDescent="0.2">
      <c r="A1186">
        <v>149585.64000000001</v>
      </c>
      <c r="B1186">
        <v>10223.290000000001</v>
      </c>
      <c r="C1186">
        <v>0</v>
      </c>
      <c r="K1186">
        <v>1</v>
      </c>
      <c r="L1186">
        <v>159808.93000000002</v>
      </c>
      <c r="P1186" s="88">
        <f>IF(OR(P$4="",P$4=0,P$5="",P$7=0,P$7="",P$8="",$L1186="",$L1186=0),"",layerCost(IF($N1186="",P$8,$N1186),P$4,P$5,$L1186)*MAX($K1186,1)*IF($M1186="",P$7,$M1186)/100)</f>
        <v>1455.6799323026612</v>
      </c>
      <c r="Q1186" s="84"/>
      <c r="R1186" s="88">
        <f>IF(OR(R$4="",R$4=0,R$5="",R$7=0,R$7="",R$8="",$L1186="",$L1186=0),"",layerCost(IF($N1186="",R$8,$N1186),R$4,R$5,$L1186)*MAX($K1186,1)*IF($M1186="",R$7,$M1186)/100)</f>
        <v>319.61786000000006</v>
      </c>
      <c r="S1186" s="84"/>
      <c r="T1186" s="88">
        <f>IF(OR(T$4="",T$4=0,T$5="",T$7=0,T$7="",T$8="",$L1186="",$L1186=0),"",layerCost(IF($N1186="",T$8,$N1186),T$4,T$5,$L1186)*MAX($K1186,1)*IF($M1186="",T$7,$M1186)/100)</f>
        <v>319.61786000000006</v>
      </c>
      <c r="U1186" s="84"/>
      <c r="V1186" s="88">
        <f>IF(OR(V$4="",V$4=0,V$5="",V$7=0,V$7="",V$8="",$L1186="",$L1186=0),"",layerCost(IF($N1186="",V$8,$N1186),V$4,V$5,$L1186)*MAX($K1186,1)*IF($M1186="",V$7,$M1186)/100)</f>
        <v>319.61786000000006</v>
      </c>
      <c r="W1186" s="84"/>
      <c r="X1186" s="88" t="str">
        <f>IF(OR(X$4="",X$4=0,X$5="",X$7=0,X$7="",X$8="",$L1186="",$L1186=0),"",layerCost(IF($N1186="",X$8,$N1186),X$4,X$5,$L1186)*MAX($K1186,1)*IF($M1186="",X$7,$M1186)/100)</f>
        <v/>
      </c>
      <c r="Y1186" s="84"/>
      <c r="Z1186" s="88" t="str">
        <f>IF(OR(Z$4="",Z$4=0,Z$5="",Z$7=0,Z$7="",Z$8="",$L1186="",$L1186=0),"",layerCost(IF($N1186="",Z$8,$N1186),Z$4,Z$5,$L1186)*MAX($K1186,1)*IF($M1186="",Z$7,$M1186)/100)</f>
        <v/>
      </c>
    </row>
    <row r="1187" spans="1:26" x14ac:dyDescent="0.2">
      <c r="A1187">
        <v>0</v>
      </c>
      <c r="B1187">
        <v>61865.46</v>
      </c>
      <c r="C1187">
        <v>0</v>
      </c>
      <c r="K1187">
        <v>1</v>
      </c>
      <c r="L1187">
        <v>61865.46</v>
      </c>
      <c r="P1187" s="88">
        <f>IF(OR(P$4="",P$4=0,P$5="",P$7=0,P$7="",P$8="",$L1187="",$L1187=0),"",layerCost(IF($N1187="",P$8,$N1187),P$4,P$5,$L1187)*MAX($K1187,1)*IF($M1187="",P$7,$M1187)/100)</f>
        <v>618.65459999999996</v>
      </c>
      <c r="Q1187" s="84"/>
      <c r="R1187" s="88">
        <f>IF(OR(R$4="",R$4=0,R$5="",R$7=0,R$7="",R$8="",$L1187="",$L1187=0),"",layerCost(IF($N1187="",R$8,$N1187),R$4,R$5,$L1187)*MAX($K1187,1)*IF($M1187="",R$7,$M1187)/100)</f>
        <v>123.73092000000001</v>
      </c>
      <c r="S1187" s="84"/>
      <c r="T1187" s="88">
        <f>IF(OR(T$4="",T$4=0,T$5="",T$7=0,T$7="",T$8="",$L1187="",$L1187=0),"",layerCost(IF($N1187="",T$8,$N1187),T$4,T$5,$L1187)*MAX($K1187,1)*IF($M1187="",T$7,$M1187)/100)</f>
        <v>123.73092000000001</v>
      </c>
      <c r="U1187" s="84"/>
      <c r="V1187" s="88">
        <f>IF(OR(V$4="",V$4=0,V$5="",V$7=0,V$7="",V$8="",$L1187="",$L1187=0),"",layerCost(IF($N1187="",V$8,$N1187),V$4,V$5,$L1187)*MAX($K1187,1)*IF($M1187="",V$7,$M1187)/100)</f>
        <v>123.73092000000001</v>
      </c>
      <c r="W1187" s="84"/>
      <c r="X1187" s="88" t="str">
        <f>IF(OR(X$4="",X$4=0,X$5="",X$7=0,X$7="",X$8="",$L1187="",$L1187=0),"",layerCost(IF($N1187="",X$8,$N1187),X$4,X$5,$L1187)*MAX($K1187,1)*IF($M1187="",X$7,$M1187)/100)</f>
        <v/>
      </c>
      <c r="Y1187" s="84"/>
      <c r="Z1187" s="88" t="str">
        <f>IF(OR(Z$4="",Z$4=0,Z$5="",Z$7=0,Z$7="",Z$8="",$L1187="",$L1187=0),"",layerCost(IF($N1187="",Z$8,$N1187),Z$4,Z$5,$L1187)*MAX($K1187,1)*IF($M1187="",Z$7,$M1187)/100)</f>
        <v/>
      </c>
    </row>
    <row r="1188" spans="1:26" x14ac:dyDescent="0.2">
      <c r="A1188">
        <v>233727.57</v>
      </c>
      <c r="B1188">
        <v>19111.38</v>
      </c>
      <c r="C1188">
        <v>0</v>
      </c>
      <c r="K1188">
        <v>1</v>
      </c>
      <c r="L1188">
        <v>252838.95</v>
      </c>
      <c r="P1188" s="88">
        <f>IF(OR(P$4="",P$4=0,P$5="",P$7=0,P$7="",P$8="",$L1188="",$L1188=0),"",layerCost(IF($N1188="",P$8,$N1188),P$4,P$5,$L1188)*MAX($K1188,1)*IF($M1188="",P$7,$M1188)/100)</f>
        <v>2098.8744861999171</v>
      </c>
      <c r="Q1188" s="84"/>
      <c r="R1188" s="88">
        <f>IF(OR(R$4="",R$4=0,R$5="",R$7=0,R$7="",R$8="",$L1188="",$L1188=0),"",layerCost(IF($N1188="",R$8,$N1188),R$4,R$5,$L1188)*MAX($K1188,1)*IF($M1188="",R$7,$M1188)/100)</f>
        <v>505.67790000000008</v>
      </c>
      <c r="S1188" s="84"/>
      <c r="T1188" s="88">
        <f>IF(OR(T$4="",T$4=0,T$5="",T$7=0,T$7="",T$8="",$L1188="",$L1188=0),"",layerCost(IF($N1188="",T$8,$N1188),T$4,T$5,$L1188)*MAX($K1188,1)*IF($M1188="",T$7,$M1188)/100)</f>
        <v>505.67790000000008</v>
      </c>
      <c r="U1188" s="84"/>
      <c r="V1188" s="88">
        <f>IF(OR(V$4="",V$4=0,V$5="",V$7=0,V$7="",V$8="",$L1188="",$L1188=0),"",layerCost(IF($N1188="",V$8,$N1188),V$4,V$5,$L1188)*MAX($K1188,1)*IF($M1188="",V$7,$M1188)/100)</f>
        <v>505.67790000000008</v>
      </c>
      <c r="W1188" s="84"/>
      <c r="X1188" s="88" t="str">
        <f>IF(OR(X$4="",X$4=0,X$5="",X$7=0,X$7="",X$8="",$L1188="",$L1188=0),"",layerCost(IF($N1188="",X$8,$N1188),X$4,X$5,$L1188)*MAX($K1188,1)*IF($M1188="",X$7,$M1188)/100)</f>
        <v/>
      </c>
      <c r="Y1188" s="84"/>
      <c r="Z1188" s="88" t="str">
        <f>IF(OR(Z$4="",Z$4=0,Z$5="",Z$7=0,Z$7="",Z$8="",$L1188="",$L1188=0),"",layerCost(IF($N1188="",Z$8,$N1188),Z$4,Z$5,$L1188)*MAX($K1188,1)*IF($M1188="",Z$7,$M1188)/100)</f>
        <v/>
      </c>
    </row>
    <row r="1189" spans="1:26" x14ac:dyDescent="0.2">
      <c r="A1189">
        <v>0</v>
      </c>
      <c r="B1189">
        <v>32884.129999999997</v>
      </c>
      <c r="C1189">
        <v>0</v>
      </c>
      <c r="K1189">
        <v>1</v>
      </c>
      <c r="L1189">
        <v>32884.129999999997</v>
      </c>
      <c r="P1189" s="88">
        <f>IF(OR(P$4="",P$4=0,P$5="",P$7=0,P$7="",P$8="",$L1189="",$L1189=0),"",layerCost(IF($N1189="",P$8,$N1189),P$4,P$5,$L1189)*MAX($K1189,1)*IF($M1189="",P$7,$M1189)/100)</f>
        <v>328.84129999999999</v>
      </c>
      <c r="Q1189" s="84"/>
      <c r="R1189" s="88">
        <f>IF(OR(R$4="",R$4=0,R$5="",R$7=0,R$7="",R$8="",$L1189="",$L1189=0),"",layerCost(IF($N1189="",R$8,$N1189),R$4,R$5,$L1189)*MAX($K1189,1)*IF($M1189="",R$7,$M1189)/100)</f>
        <v>65.768259999999998</v>
      </c>
      <c r="S1189" s="84"/>
      <c r="T1189" s="88">
        <f>IF(OR(T$4="",T$4=0,T$5="",T$7=0,T$7="",T$8="",$L1189="",$L1189=0),"",layerCost(IF($N1189="",T$8,$N1189),T$4,T$5,$L1189)*MAX($K1189,1)*IF($M1189="",T$7,$M1189)/100)</f>
        <v>65.768259999999998</v>
      </c>
      <c r="U1189" s="84"/>
      <c r="V1189" s="88">
        <f>IF(OR(V$4="",V$4=0,V$5="",V$7=0,V$7="",V$8="",$L1189="",$L1189=0),"",layerCost(IF($N1189="",V$8,$N1189),V$4,V$5,$L1189)*MAX($K1189,1)*IF($M1189="",V$7,$M1189)/100)</f>
        <v>65.768259999999998</v>
      </c>
      <c r="W1189" s="84"/>
      <c r="X1189" s="88" t="str">
        <f>IF(OR(X$4="",X$4=0,X$5="",X$7=0,X$7="",X$8="",$L1189="",$L1189=0),"",layerCost(IF($N1189="",X$8,$N1189),X$4,X$5,$L1189)*MAX($K1189,1)*IF($M1189="",X$7,$M1189)/100)</f>
        <v/>
      </c>
      <c r="Y1189" s="84"/>
      <c r="Z1189" s="88" t="str">
        <f>IF(OR(Z$4="",Z$4=0,Z$5="",Z$7=0,Z$7="",Z$8="",$L1189="",$L1189=0),"",layerCost(IF($N1189="",Z$8,$N1189),Z$4,Z$5,$L1189)*MAX($K1189,1)*IF($M1189="",Z$7,$M1189)/100)</f>
        <v/>
      </c>
    </row>
    <row r="1190" spans="1:26" x14ac:dyDescent="0.2">
      <c r="A1190">
        <v>2023050.35</v>
      </c>
      <c r="B1190">
        <v>101300</v>
      </c>
      <c r="C1190">
        <v>0</v>
      </c>
      <c r="K1190">
        <v>1</v>
      </c>
      <c r="L1190">
        <v>2124350.35</v>
      </c>
      <c r="P1190" s="88">
        <f>IF(OR(P$4="",P$4=0,P$5="",P$7=0,P$7="",P$8="",$L1190="",$L1190=0),"",layerCost(IF($N1190="",P$8,$N1190),P$4,P$5,$L1190)*MAX($K1190,1)*IF($M1190="",P$7,$M1190)/100)</f>
        <v>10505.331389852487</v>
      </c>
      <c r="Q1190" s="84"/>
      <c r="R1190" s="88">
        <f>IF(OR(R$4="",R$4=0,R$5="",R$7=0,R$7="",R$8="",$L1190="",$L1190=0),"",layerCost(IF($N1190="",R$8,$N1190),R$4,R$5,$L1190)*MAX($K1190,1)*IF($M1190="",R$7,$M1190)/100)</f>
        <v>4248.7007000000003</v>
      </c>
      <c r="S1190" s="84"/>
      <c r="T1190" s="88">
        <f>IF(OR(T$4="",T$4=0,T$5="",T$7=0,T$7="",T$8="",$L1190="",$L1190=0),"",layerCost(IF($N1190="",T$8,$N1190),T$4,T$5,$L1190)*MAX($K1190,1)*IF($M1190="",T$7,$M1190)/100)</f>
        <v>3739.1663537462196</v>
      </c>
      <c r="U1190" s="84"/>
      <c r="V1190" s="88">
        <f>IF(OR(V$4="",V$4=0,V$5="",V$7=0,V$7="",V$8="",$L1190="",$L1190=0),"",layerCost(IF($N1190="",V$8,$N1190),V$4,V$5,$L1190)*MAX($K1190,1)*IF($M1190="",V$7,$M1190)/100)</f>
        <v>3739.1663537462196</v>
      </c>
      <c r="W1190" s="84"/>
      <c r="X1190" s="88" t="str">
        <f>IF(OR(X$4="",X$4=0,X$5="",X$7=0,X$7="",X$8="",$L1190="",$L1190=0),"",layerCost(IF($N1190="",X$8,$N1190),X$4,X$5,$L1190)*MAX($K1190,1)*IF($M1190="",X$7,$M1190)/100)</f>
        <v/>
      </c>
      <c r="Y1190" s="84"/>
      <c r="Z1190" s="88" t="str">
        <f>IF(OR(Z$4="",Z$4=0,Z$5="",Z$7=0,Z$7="",Z$8="",$L1190="",$L1190=0),"",layerCost(IF($N1190="",Z$8,$N1190),Z$4,Z$5,$L1190)*MAX($K1190,1)*IF($M1190="",Z$7,$M1190)/100)</f>
        <v/>
      </c>
    </row>
    <row r="1191" spans="1:26" x14ac:dyDescent="0.2">
      <c r="A1191">
        <v>406305.61</v>
      </c>
      <c r="B1191">
        <v>5115.6499999999996</v>
      </c>
      <c r="C1191">
        <v>0</v>
      </c>
      <c r="K1191">
        <v>1</v>
      </c>
      <c r="L1191">
        <v>411421.26</v>
      </c>
      <c r="P1191" s="88">
        <f>IF(OR(P$4="",P$4=0,P$5="",P$7=0,P$7="",P$8="",$L1191="",$L1191=0),"",layerCost(IF($N1191="",P$8,$N1191),P$4,P$5,$L1191)*MAX($K1191,1)*IF($M1191="",P$7,$M1191)/100)</f>
        <v>3072.9072220361454</v>
      </c>
      <c r="Q1191" s="84"/>
      <c r="R1191" s="88">
        <f>IF(OR(R$4="",R$4=0,R$5="",R$7=0,R$7="",R$8="",$L1191="",$L1191=0),"",layerCost(IF($N1191="",R$8,$N1191),R$4,R$5,$L1191)*MAX($K1191,1)*IF($M1191="",R$7,$M1191)/100)</f>
        <v>822.84252000000004</v>
      </c>
      <c r="S1191" s="84"/>
      <c r="T1191" s="88">
        <f>IF(OR(T$4="",T$4=0,T$5="",T$7=0,T$7="",T$8="",$L1191="",$L1191=0),"",layerCost(IF($N1191="",T$8,$N1191),T$4,T$5,$L1191)*MAX($K1191,1)*IF($M1191="",T$7,$M1191)/100)</f>
        <v>822.84252000000004</v>
      </c>
      <c r="U1191" s="84"/>
      <c r="V1191" s="88">
        <f>IF(OR(V$4="",V$4=0,V$5="",V$7=0,V$7="",V$8="",$L1191="",$L1191=0),"",layerCost(IF($N1191="",V$8,$N1191),V$4,V$5,$L1191)*MAX($K1191,1)*IF($M1191="",V$7,$M1191)/100)</f>
        <v>822.84252000000004</v>
      </c>
      <c r="W1191" s="84"/>
      <c r="X1191" s="88" t="str">
        <f>IF(OR(X$4="",X$4=0,X$5="",X$7=0,X$7="",X$8="",$L1191="",$L1191=0),"",layerCost(IF($N1191="",X$8,$N1191),X$4,X$5,$L1191)*MAX($K1191,1)*IF($M1191="",X$7,$M1191)/100)</f>
        <v/>
      </c>
      <c r="Y1191" s="84"/>
      <c r="Z1191" s="88" t="str">
        <f>IF(OR(Z$4="",Z$4=0,Z$5="",Z$7=0,Z$7="",Z$8="",$L1191="",$L1191=0),"",layerCost(IF($N1191="",Z$8,$N1191),Z$4,Z$5,$L1191)*MAX($K1191,1)*IF($M1191="",Z$7,$M1191)/100)</f>
        <v/>
      </c>
    </row>
    <row r="1192" spans="1:26" x14ac:dyDescent="0.2">
      <c r="A1192">
        <v>265037.15999999997</v>
      </c>
      <c r="B1192">
        <v>16786.330000000002</v>
      </c>
      <c r="C1192">
        <v>0</v>
      </c>
      <c r="K1192">
        <v>1</v>
      </c>
      <c r="L1192">
        <v>281823.49</v>
      </c>
      <c r="P1192" s="88">
        <f>IF(OR(P$4="",P$4=0,P$5="",P$7=0,P$7="",P$8="",$L1192="",$L1192=0),"",layerCost(IF($N1192="",P$8,$N1192),P$4,P$5,$L1192)*MAX($K1192,1)*IF($M1192="",P$7,$M1192)/100)</f>
        <v>2296.377179833984</v>
      </c>
      <c r="Q1192" s="84"/>
      <c r="R1192" s="88">
        <f>IF(OR(R$4="",R$4=0,R$5="",R$7=0,R$7="",R$8="",$L1192="",$L1192=0),"",layerCost(IF($N1192="",R$8,$N1192),R$4,R$5,$L1192)*MAX($K1192,1)*IF($M1192="",R$7,$M1192)/100)</f>
        <v>563.64697999999999</v>
      </c>
      <c r="S1192" s="84"/>
      <c r="T1192" s="88">
        <f>IF(OR(T$4="",T$4=0,T$5="",T$7=0,T$7="",T$8="",$L1192="",$L1192=0),"",layerCost(IF($N1192="",T$8,$N1192),T$4,T$5,$L1192)*MAX($K1192,1)*IF($M1192="",T$7,$M1192)/100)</f>
        <v>563.64697999999999</v>
      </c>
      <c r="U1192" s="84"/>
      <c r="V1192" s="88">
        <f>IF(OR(V$4="",V$4=0,V$5="",V$7=0,V$7="",V$8="",$L1192="",$L1192=0),"",layerCost(IF($N1192="",V$8,$N1192),V$4,V$5,$L1192)*MAX($K1192,1)*IF($M1192="",V$7,$M1192)/100)</f>
        <v>563.64697999999999</v>
      </c>
      <c r="W1192" s="84"/>
      <c r="X1192" s="88" t="str">
        <f>IF(OR(X$4="",X$4=0,X$5="",X$7=0,X$7="",X$8="",$L1192="",$L1192=0),"",layerCost(IF($N1192="",X$8,$N1192),X$4,X$5,$L1192)*MAX($K1192,1)*IF($M1192="",X$7,$M1192)/100)</f>
        <v/>
      </c>
      <c r="Y1192" s="84"/>
      <c r="Z1192" s="88" t="str">
        <f>IF(OR(Z$4="",Z$4=0,Z$5="",Z$7=0,Z$7="",Z$8="",$L1192="",$L1192=0),"",layerCost(IF($N1192="",Z$8,$N1192),Z$4,Z$5,$L1192)*MAX($K1192,1)*IF($M1192="",Z$7,$M1192)/100)</f>
        <v/>
      </c>
    </row>
    <row r="1193" spans="1:26" x14ac:dyDescent="0.2">
      <c r="A1193">
        <v>115233.55</v>
      </c>
      <c r="B1193">
        <v>0</v>
      </c>
      <c r="C1193">
        <v>0</v>
      </c>
      <c r="K1193">
        <v>1</v>
      </c>
      <c r="L1193">
        <v>115233.55</v>
      </c>
      <c r="P1193" s="88">
        <f>IF(OR(P$4="",P$4=0,P$5="",P$7=0,P$7="",P$8="",$L1193="",$L1193=0),"",layerCost(IF($N1193="",P$8,$N1193),P$4,P$5,$L1193)*MAX($K1193,1)*IF($M1193="",P$7,$M1193)/100)</f>
        <v>1124.9660305648927</v>
      </c>
      <c r="Q1193" s="84"/>
      <c r="R1193" s="88">
        <f>IF(OR(R$4="",R$4=0,R$5="",R$7=0,R$7="",R$8="",$L1193="",$L1193=0),"",layerCost(IF($N1193="",R$8,$N1193),R$4,R$5,$L1193)*MAX($K1193,1)*IF($M1193="",R$7,$M1193)/100)</f>
        <v>230.46710000000002</v>
      </c>
      <c r="S1193" s="84"/>
      <c r="T1193" s="88">
        <f>IF(OR(T$4="",T$4=0,T$5="",T$7=0,T$7="",T$8="",$L1193="",$L1193=0),"",layerCost(IF($N1193="",T$8,$N1193),T$4,T$5,$L1193)*MAX($K1193,1)*IF($M1193="",T$7,$M1193)/100)</f>
        <v>230.46710000000002</v>
      </c>
      <c r="U1193" s="84"/>
      <c r="V1193" s="88">
        <f>IF(OR(V$4="",V$4=0,V$5="",V$7=0,V$7="",V$8="",$L1193="",$L1193=0),"",layerCost(IF($N1193="",V$8,$N1193),V$4,V$5,$L1193)*MAX($K1193,1)*IF($M1193="",V$7,$M1193)/100)</f>
        <v>230.46710000000002</v>
      </c>
      <c r="W1193" s="84"/>
      <c r="X1193" s="88" t="str">
        <f>IF(OR(X$4="",X$4=0,X$5="",X$7=0,X$7="",X$8="",$L1193="",$L1193=0),"",layerCost(IF($N1193="",X$8,$N1193),X$4,X$5,$L1193)*MAX($K1193,1)*IF($M1193="",X$7,$M1193)/100)</f>
        <v/>
      </c>
      <c r="Y1193" s="84"/>
      <c r="Z1193" s="88" t="str">
        <f>IF(OR(Z$4="",Z$4=0,Z$5="",Z$7=0,Z$7="",Z$8="",$L1193="",$L1193=0),"",layerCost(IF($N1193="",Z$8,$N1193),Z$4,Z$5,$L1193)*MAX($K1193,1)*IF($M1193="",Z$7,$M1193)/100)</f>
        <v/>
      </c>
    </row>
    <row r="1194" spans="1:26" x14ac:dyDescent="0.2">
      <c r="A1194">
        <v>0</v>
      </c>
      <c r="B1194">
        <v>11190.88</v>
      </c>
      <c r="C1194">
        <v>0</v>
      </c>
      <c r="K1194">
        <v>1</v>
      </c>
      <c r="L1194">
        <v>11190.88</v>
      </c>
      <c r="P1194" s="88">
        <f>IF(OR(P$4="",P$4=0,P$5="",P$7=0,P$7="",P$8="",$L1194="",$L1194=0),"",layerCost(IF($N1194="",P$8,$N1194),P$4,P$5,$L1194)*MAX($K1194,1)*IF($M1194="",P$7,$M1194)/100)</f>
        <v>111.90879999999999</v>
      </c>
      <c r="Q1194" s="84"/>
      <c r="R1194" s="88">
        <f>IF(OR(R$4="",R$4=0,R$5="",R$7=0,R$7="",R$8="",$L1194="",$L1194=0),"",layerCost(IF($N1194="",R$8,$N1194),R$4,R$5,$L1194)*MAX($K1194,1)*IF($M1194="",R$7,$M1194)/100)</f>
        <v>22.38176</v>
      </c>
      <c r="S1194" s="84"/>
      <c r="T1194" s="88">
        <f>IF(OR(T$4="",T$4=0,T$5="",T$7=0,T$7="",T$8="",$L1194="",$L1194=0),"",layerCost(IF($N1194="",T$8,$N1194),T$4,T$5,$L1194)*MAX($K1194,1)*IF($M1194="",T$7,$M1194)/100)</f>
        <v>22.38176</v>
      </c>
      <c r="U1194" s="84"/>
      <c r="V1194" s="88">
        <f>IF(OR(V$4="",V$4=0,V$5="",V$7=0,V$7="",V$8="",$L1194="",$L1194=0),"",layerCost(IF($N1194="",V$8,$N1194),V$4,V$5,$L1194)*MAX($K1194,1)*IF($M1194="",V$7,$M1194)/100)</f>
        <v>22.38176</v>
      </c>
      <c r="W1194" s="84"/>
      <c r="X1194" s="88" t="str">
        <f>IF(OR(X$4="",X$4=0,X$5="",X$7=0,X$7="",X$8="",$L1194="",$L1194=0),"",layerCost(IF($N1194="",X$8,$N1194),X$4,X$5,$L1194)*MAX($K1194,1)*IF($M1194="",X$7,$M1194)/100)</f>
        <v/>
      </c>
      <c r="Y1194" s="84"/>
      <c r="Z1194" s="88" t="str">
        <f>IF(OR(Z$4="",Z$4=0,Z$5="",Z$7=0,Z$7="",Z$8="",$L1194="",$L1194=0),"",layerCost(IF($N1194="",Z$8,$N1194),Z$4,Z$5,$L1194)*MAX($K1194,1)*IF($M1194="",Z$7,$M1194)/100)</f>
        <v/>
      </c>
    </row>
    <row r="1195" spans="1:26" x14ac:dyDescent="0.2">
      <c r="A1195">
        <v>0</v>
      </c>
      <c r="B1195">
        <v>27483.93</v>
      </c>
      <c r="C1195">
        <v>0</v>
      </c>
      <c r="K1195">
        <v>1</v>
      </c>
      <c r="L1195">
        <v>27483.93</v>
      </c>
      <c r="P1195" s="88">
        <f>IF(OR(P$4="",P$4=0,P$5="",P$7=0,P$7="",P$8="",$L1195="",$L1195=0),"",layerCost(IF($N1195="",P$8,$N1195),P$4,P$5,$L1195)*MAX($K1195,1)*IF($M1195="",P$7,$M1195)/100)</f>
        <v>274.83929999999998</v>
      </c>
      <c r="Q1195" s="84"/>
      <c r="R1195" s="88">
        <f>IF(OR(R$4="",R$4=0,R$5="",R$7=0,R$7="",R$8="",$L1195="",$L1195=0),"",layerCost(IF($N1195="",R$8,$N1195),R$4,R$5,$L1195)*MAX($K1195,1)*IF($M1195="",R$7,$M1195)/100)</f>
        <v>54.967860000000002</v>
      </c>
      <c r="S1195" s="84"/>
      <c r="T1195" s="88">
        <f>IF(OR(T$4="",T$4=0,T$5="",T$7=0,T$7="",T$8="",$L1195="",$L1195=0),"",layerCost(IF($N1195="",T$8,$N1195),T$4,T$5,$L1195)*MAX($K1195,1)*IF($M1195="",T$7,$M1195)/100)</f>
        <v>54.967860000000002</v>
      </c>
      <c r="U1195" s="84"/>
      <c r="V1195" s="88">
        <f>IF(OR(V$4="",V$4=0,V$5="",V$7=0,V$7="",V$8="",$L1195="",$L1195=0),"",layerCost(IF($N1195="",V$8,$N1195),V$4,V$5,$L1195)*MAX($K1195,1)*IF($M1195="",V$7,$M1195)/100)</f>
        <v>54.967860000000002</v>
      </c>
      <c r="W1195" s="84"/>
      <c r="X1195" s="88" t="str">
        <f>IF(OR(X$4="",X$4=0,X$5="",X$7=0,X$7="",X$8="",$L1195="",$L1195=0),"",layerCost(IF($N1195="",X$8,$N1195),X$4,X$5,$L1195)*MAX($K1195,1)*IF($M1195="",X$7,$M1195)/100)</f>
        <v/>
      </c>
      <c r="Y1195" s="84"/>
      <c r="Z1195" s="88" t="str">
        <f>IF(OR(Z$4="",Z$4=0,Z$5="",Z$7=0,Z$7="",Z$8="",$L1195="",$L1195=0),"",layerCost(IF($N1195="",Z$8,$N1195),Z$4,Z$5,$L1195)*MAX($K1195,1)*IF($M1195="",Z$7,$M1195)/100)</f>
        <v/>
      </c>
    </row>
    <row r="1196" spans="1:26" x14ac:dyDescent="0.2">
      <c r="A1196">
        <v>100829.35</v>
      </c>
      <c r="B1196">
        <v>0</v>
      </c>
      <c r="C1196">
        <v>0</v>
      </c>
      <c r="K1196">
        <v>1</v>
      </c>
      <c r="L1196">
        <v>100829.35</v>
      </c>
      <c r="P1196" s="88">
        <f>IF(OR(P$4="",P$4=0,P$5="",P$7=0,P$7="",P$8="",$L1196="",$L1196=0),"",layerCost(IF($N1196="",P$8,$N1196),P$4,P$5,$L1196)*MAX($K1196,1)*IF($M1196="",P$7,$M1196)/100)</f>
        <v>1006.8941899079281</v>
      </c>
      <c r="Q1196" s="84"/>
      <c r="R1196" s="88">
        <f>IF(OR(R$4="",R$4=0,R$5="",R$7=0,R$7="",R$8="",$L1196="",$L1196=0),"",layerCost(IF($N1196="",R$8,$N1196),R$4,R$5,$L1196)*MAX($K1196,1)*IF($M1196="",R$7,$M1196)/100)</f>
        <v>201.65870000000004</v>
      </c>
      <c r="S1196" s="84"/>
      <c r="T1196" s="88">
        <f>IF(OR(T$4="",T$4=0,T$5="",T$7=0,T$7="",T$8="",$L1196="",$L1196=0),"",layerCost(IF($N1196="",T$8,$N1196),T$4,T$5,$L1196)*MAX($K1196,1)*IF($M1196="",T$7,$M1196)/100)</f>
        <v>201.65870000000004</v>
      </c>
      <c r="U1196" s="84"/>
      <c r="V1196" s="88">
        <f>IF(OR(V$4="",V$4=0,V$5="",V$7=0,V$7="",V$8="",$L1196="",$L1196=0),"",layerCost(IF($N1196="",V$8,$N1196),V$4,V$5,$L1196)*MAX($K1196,1)*IF($M1196="",V$7,$M1196)/100)</f>
        <v>201.65870000000004</v>
      </c>
      <c r="W1196" s="84"/>
      <c r="X1196" s="88" t="str">
        <f>IF(OR(X$4="",X$4=0,X$5="",X$7=0,X$7="",X$8="",$L1196="",$L1196=0),"",layerCost(IF($N1196="",X$8,$N1196),X$4,X$5,$L1196)*MAX($K1196,1)*IF($M1196="",X$7,$M1196)/100)</f>
        <v/>
      </c>
      <c r="Y1196" s="84"/>
      <c r="Z1196" s="88" t="str">
        <f>IF(OR(Z$4="",Z$4=0,Z$5="",Z$7=0,Z$7="",Z$8="",$L1196="",$L1196=0),"",layerCost(IF($N1196="",Z$8,$N1196),Z$4,Z$5,$L1196)*MAX($K1196,1)*IF($M1196="",Z$7,$M1196)/100)</f>
        <v/>
      </c>
    </row>
    <row r="1197" spans="1:26" x14ac:dyDescent="0.2">
      <c r="A1197">
        <v>389929.51</v>
      </c>
      <c r="B1197">
        <v>5050</v>
      </c>
      <c r="C1197">
        <v>0</v>
      </c>
      <c r="K1197">
        <v>1</v>
      </c>
      <c r="L1197">
        <v>394979.51</v>
      </c>
      <c r="P1197" s="88">
        <f>IF(OR(P$4="",P$4=0,P$5="",P$7=0,P$7="",P$8="",$L1197="",$L1197=0),"",layerCost(IF($N1197="",P$8,$N1197),P$4,P$5,$L1197)*MAX($K1197,1)*IF($M1197="",P$7,$M1197)/100)</f>
        <v>2987.1436763614784</v>
      </c>
      <c r="Q1197" s="84"/>
      <c r="R1197" s="88">
        <f>IF(OR(R$4="",R$4=0,R$5="",R$7=0,R$7="",R$8="",$L1197="",$L1197=0),"",layerCost(IF($N1197="",R$8,$N1197),R$4,R$5,$L1197)*MAX($K1197,1)*IF($M1197="",R$7,$M1197)/100)</f>
        <v>789.95902000000001</v>
      </c>
      <c r="S1197" s="84"/>
      <c r="T1197" s="88">
        <f>IF(OR(T$4="",T$4=0,T$5="",T$7=0,T$7="",T$8="",$L1197="",$L1197=0),"",layerCost(IF($N1197="",T$8,$N1197),T$4,T$5,$L1197)*MAX($K1197,1)*IF($M1197="",T$7,$M1197)/100)</f>
        <v>789.95902000000001</v>
      </c>
      <c r="U1197" s="84"/>
      <c r="V1197" s="88">
        <f>IF(OR(V$4="",V$4=0,V$5="",V$7=0,V$7="",V$8="",$L1197="",$L1197=0),"",layerCost(IF($N1197="",V$8,$N1197),V$4,V$5,$L1197)*MAX($K1197,1)*IF($M1197="",V$7,$M1197)/100)</f>
        <v>789.95902000000001</v>
      </c>
      <c r="W1197" s="84"/>
      <c r="X1197" s="88" t="str">
        <f>IF(OR(X$4="",X$4=0,X$5="",X$7=0,X$7="",X$8="",$L1197="",$L1197=0),"",layerCost(IF($N1197="",X$8,$N1197),X$4,X$5,$L1197)*MAX($K1197,1)*IF($M1197="",X$7,$M1197)/100)</f>
        <v/>
      </c>
      <c r="Y1197" s="84"/>
      <c r="Z1197" s="88" t="str">
        <f>IF(OR(Z$4="",Z$4=0,Z$5="",Z$7=0,Z$7="",Z$8="",$L1197="",$L1197=0),"",layerCost(IF($N1197="",Z$8,$N1197),Z$4,Z$5,$L1197)*MAX($K1197,1)*IF($M1197="",Z$7,$M1197)/100)</f>
        <v/>
      </c>
    </row>
    <row r="1198" spans="1:26" x14ac:dyDescent="0.2">
      <c r="A1198">
        <v>671239.4</v>
      </c>
      <c r="B1198">
        <v>67483.929999999993</v>
      </c>
      <c r="C1198">
        <v>0</v>
      </c>
      <c r="K1198">
        <v>2</v>
      </c>
      <c r="L1198">
        <v>738723.33000000007</v>
      </c>
      <c r="P1198" s="88">
        <f>IF(OR(P$4="",P$4=0,P$5="",P$7=0,P$7="",P$8="",$L1198="",$L1198=0),"",layerCost(IF($N1198="",P$8,$N1198),P$4,P$5,$L1198)*MAX($K1198,1)*IF($M1198="",P$7,$M1198)/100)</f>
        <v>9380.7976773875689</v>
      </c>
      <c r="Q1198" s="84"/>
      <c r="R1198" s="88">
        <f>IF(OR(R$4="",R$4=0,R$5="",R$7=0,R$7="",R$8="",$L1198="",$L1198=0),"",layerCost(IF($N1198="",R$8,$N1198),R$4,R$5,$L1198)*MAX($K1198,1)*IF($M1198="",R$7,$M1198)/100)</f>
        <v>2954.8933200000006</v>
      </c>
      <c r="S1198" s="84"/>
      <c r="T1198" s="88">
        <f>IF(OR(T$4="",T$4=0,T$5="",T$7=0,T$7="",T$8="",$L1198="",$L1198=0),"",layerCost(IF($N1198="",T$8,$N1198),T$4,T$5,$L1198)*MAX($K1198,1)*IF($M1198="",T$7,$M1198)/100)</f>
        <v>2954.8933200000006</v>
      </c>
      <c r="U1198" s="84"/>
      <c r="V1198" s="88">
        <f>IF(OR(V$4="",V$4=0,V$5="",V$7=0,V$7="",V$8="",$L1198="",$L1198=0),"",layerCost(IF($N1198="",V$8,$N1198),V$4,V$5,$L1198)*MAX($K1198,1)*IF($M1198="",V$7,$M1198)/100)</f>
        <v>2954.8933200000006</v>
      </c>
      <c r="W1198" s="84"/>
      <c r="X1198" s="88" t="str">
        <f>IF(OR(X$4="",X$4=0,X$5="",X$7=0,X$7="",X$8="",$L1198="",$L1198=0),"",layerCost(IF($N1198="",X$8,$N1198),X$4,X$5,$L1198)*MAX($K1198,1)*IF($M1198="",X$7,$M1198)/100)</f>
        <v/>
      </c>
      <c r="Y1198" s="84"/>
      <c r="Z1198" s="88" t="str">
        <f>IF(OR(Z$4="",Z$4=0,Z$5="",Z$7=0,Z$7="",Z$8="",$L1198="",$L1198=0),"",layerCost(IF($N1198="",Z$8,$N1198),Z$4,Z$5,$L1198)*MAX($K1198,1)*IF($M1198="",Z$7,$M1198)/100)</f>
        <v/>
      </c>
    </row>
    <row r="1199" spans="1:26" x14ac:dyDescent="0.2">
      <c r="A1199">
        <v>345700.65</v>
      </c>
      <c r="B1199">
        <v>47489.64</v>
      </c>
      <c r="C1199">
        <v>0</v>
      </c>
      <c r="K1199">
        <v>1</v>
      </c>
      <c r="L1199">
        <v>393190.29000000004</v>
      </c>
      <c r="P1199" s="88">
        <f>IF(OR(P$4="",P$4=0,P$5="",P$7=0,P$7="",P$8="",$L1199="",$L1199=0),"",layerCost(IF($N1199="",P$8,$N1199),P$4,P$5,$L1199)*MAX($K1199,1)*IF($M1199="",P$7,$M1199)/100)</f>
        <v>2977.6769208158266</v>
      </c>
      <c r="Q1199" s="84"/>
      <c r="R1199" s="88">
        <f>IF(OR(R$4="",R$4=0,R$5="",R$7=0,R$7="",R$8="",$L1199="",$L1199=0),"",layerCost(IF($N1199="",R$8,$N1199),R$4,R$5,$L1199)*MAX($K1199,1)*IF($M1199="",R$7,$M1199)/100)</f>
        <v>786.38058000000024</v>
      </c>
      <c r="S1199" s="84"/>
      <c r="T1199" s="88">
        <f>IF(OR(T$4="",T$4=0,T$5="",T$7=0,T$7="",T$8="",$L1199="",$L1199=0),"",layerCost(IF($N1199="",T$8,$N1199),T$4,T$5,$L1199)*MAX($K1199,1)*IF($M1199="",T$7,$M1199)/100)</f>
        <v>786.38058000000024</v>
      </c>
      <c r="U1199" s="84"/>
      <c r="V1199" s="88">
        <f>IF(OR(V$4="",V$4=0,V$5="",V$7=0,V$7="",V$8="",$L1199="",$L1199=0),"",layerCost(IF($N1199="",V$8,$N1199),V$4,V$5,$L1199)*MAX($K1199,1)*IF($M1199="",V$7,$M1199)/100)</f>
        <v>786.38058000000024</v>
      </c>
      <c r="W1199" s="84"/>
      <c r="X1199" s="88" t="str">
        <f>IF(OR(X$4="",X$4=0,X$5="",X$7=0,X$7="",X$8="",$L1199="",$L1199=0),"",layerCost(IF($N1199="",X$8,$N1199),X$4,X$5,$L1199)*MAX($K1199,1)*IF($M1199="",X$7,$M1199)/100)</f>
        <v/>
      </c>
      <c r="Y1199" s="84"/>
      <c r="Z1199" s="88" t="str">
        <f>IF(OR(Z$4="",Z$4=0,Z$5="",Z$7=0,Z$7="",Z$8="",$L1199="",$L1199=0),"",layerCost(IF($N1199="",Z$8,$N1199),Z$4,Z$5,$L1199)*MAX($K1199,1)*IF($M1199="",Z$7,$M1199)/100)</f>
        <v/>
      </c>
    </row>
    <row r="1200" spans="1:26" x14ac:dyDescent="0.2">
      <c r="A1200">
        <v>0</v>
      </c>
      <c r="B1200">
        <v>21987.13</v>
      </c>
      <c r="C1200">
        <v>0</v>
      </c>
      <c r="K1200">
        <v>1</v>
      </c>
      <c r="L1200">
        <v>21987.13</v>
      </c>
      <c r="P1200" s="88">
        <f>IF(OR(P$4="",P$4=0,P$5="",P$7=0,P$7="",P$8="",$L1200="",$L1200=0),"",layerCost(IF($N1200="",P$8,$N1200),P$4,P$5,$L1200)*MAX($K1200,1)*IF($M1200="",P$7,$M1200)/100)</f>
        <v>219.87130000000002</v>
      </c>
      <c r="Q1200" s="84"/>
      <c r="R1200" s="88">
        <f>IF(OR(R$4="",R$4=0,R$5="",R$7=0,R$7="",R$8="",$L1200="",$L1200=0),"",layerCost(IF($N1200="",R$8,$N1200),R$4,R$5,$L1200)*MAX($K1200,1)*IF($M1200="",R$7,$M1200)/100)</f>
        <v>43.974260000000001</v>
      </c>
      <c r="S1200" s="84"/>
      <c r="T1200" s="88">
        <f>IF(OR(T$4="",T$4=0,T$5="",T$7=0,T$7="",T$8="",$L1200="",$L1200=0),"",layerCost(IF($N1200="",T$8,$N1200),T$4,T$5,$L1200)*MAX($K1200,1)*IF($M1200="",T$7,$M1200)/100)</f>
        <v>43.974260000000001</v>
      </c>
      <c r="U1200" s="84"/>
      <c r="V1200" s="88">
        <f>IF(OR(V$4="",V$4=0,V$5="",V$7=0,V$7="",V$8="",$L1200="",$L1200=0),"",layerCost(IF($N1200="",V$8,$N1200),V$4,V$5,$L1200)*MAX($K1200,1)*IF($M1200="",V$7,$M1200)/100)</f>
        <v>43.974260000000001</v>
      </c>
      <c r="W1200" s="84"/>
      <c r="X1200" s="88" t="str">
        <f>IF(OR(X$4="",X$4=0,X$5="",X$7=0,X$7="",X$8="",$L1200="",$L1200=0),"",layerCost(IF($N1200="",X$8,$N1200),X$4,X$5,$L1200)*MAX($K1200,1)*IF($M1200="",X$7,$M1200)/100)</f>
        <v/>
      </c>
      <c r="Y1200" s="84"/>
      <c r="Z1200" s="88" t="str">
        <f>IF(OR(Z$4="",Z$4=0,Z$5="",Z$7=0,Z$7="",Z$8="",$L1200="",$L1200=0),"",layerCost(IF($N1200="",Z$8,$N1200),Z$4,Z$5,$L1200)*MAX($K1200,1)*IF($M1200="",Z$7,$M1200)/100)</f>
        <v/>
      </c>
    </row>
    <row r="1201" spans="1:26" x14ac:dyDescent="0.2">
      <c r="A1201">
        <v>863423.53</v>
      </c>
      <c r="B1201">
        <v>33572.65</v>
      </c>
      <c r="C1201">
        <v>0</v>
      </c>
      <c r="K1201">
        <v>1</v>
      </c>
      <c r="L1201">
        <v>896996.18</v>
      </c>
      <c r="P1201" s="88">
        <f>IF(OR(P$4="",P$4=0,P$5="",P$7=0,P$7="",P$8="",$L1201="",$L1201=0),"",layerCost(IF($N1201="",P$8,$N1201),P$4,P$5,$L1201)*MAX($K1201,1)*IF($M1201="",P$7,$M1201)/100)</f>
        <v>5483.6197810554613</v>
      </c>
      <c r="Q1201" s="84"/>
      <c r="R1201" s="88">
        <f>IF(OR(R$4="",R$4=0,R$5="",R$7=0,R$7="",R$8="",$L1201="",$L1201=0),"",layerCost(IF($N1201="",R$8,$N1201),R$4,R$5,$L1201)*MAX($K1201,1)*IF($M1201="",R$7,$M1201)/100)</f>
        <v>1793.9923600000004</v>
      </c>
      <c r="S1201" s="84"/>
      <c r="T1201" s="88">
        <f>IF(OR(T$4="",T$4=0,T$5="",T$7=0,T$7="",T$8="",$L1201="",$L1201=0),"",layerCost(IF($N1201="",T$8,$N1201),T$4,T$5,$L1201)*MAX($K1201,1)*IF($M1201="",T$7,$M1201)/100)</f>
        <v>1793.9923600000004</v>
      </c>
      <c r="U1201" s="84"/>
      <c r="V1201" s="88">
        <f>IF(OR(V$4="",V$4=0,V$5="",V$7=0,V$7="",V$8="",$L1201="",$L1201=0),"",layerCost(IF($N1201="",V$8,$N1201),V$4,V$5,$L1201)*MAX($K1201,1)*IF($M1201="",V$7,$M1201)/100)</f>
        <v>1793.9923600000004</v>
      </c>
      <c r="W1201" s="84"/>
      <c r="X1201" s="88" t="str">
        <f>IF(OR(X$4="",X$4=0,X$5="",X$7=0,X$7="",X$8="",$L1201="",$L1201=0),"",layerCost(IF($N1201="",X$8,$N1201),X$4,X$5,$L1201)*MAX($K1201,1)*IF($M1201="",X$7,$M1201)/100)</f>
        <v/>
      </c>
      <c r="Y1201" s="84"/>
      <c r="Z1201" s="88" t="str">
        <f>IF(OR(Z$4="",Z$4=0,Z$5="",Z$7=0,Z$7="",Z$8="",$L1201="",$L1201=0),"",layerCost(IF($N1201="",Z$8,$N1201),Z$4,Z$5,$L1201)*MAX($K1201,1)*IF($M1201="",Z$7,$M1201)/100)</f>
        <v/>
      </c>
    </row>
    <row r="1202" spans="1:26" x14ac:dyDescent="0.2">
      <c r="A1202">
        <v>98039.42</v>
      </c>
      <c r="B1202">
        <v>0</v>
      </c>
      <c r="C1202">
        <v>0</v>
      </c>
      <c r="K1202">
        <v>1</v>
      </c>
      <c r="L1202">
        <v>98039.42</v>
      </c>
      <c r="P1202" s="88">
        <f>IF(OR(P$4="",P$4=0,P$5="",P$7=0,P$7="",P$8="",$L1202="",$L1202=0),"",layerCost(IF($N1202="",P$8,$N1202),P$4,P$5,$L1202)*MAX($K1202,1)*IF($M1202="",P$7,$M1202)/100)</f>
        <v>980.39419999999996</v>
      </c>
      <c r="Q1202" s="84"/>
      <c r="R1202" s="88">
        <f>IF(OR(R$4="",R$4=0,R$5="",R$7=0,R$7="",R$8="",$L1202="",$L1202=0),"",layerCost(IF($N1202="",R$8,$N1202),R$4,R$5,$L1202)*MAX($K1202,1)*IF($M1202="",R$7,$M1202)/100)</f>
        <v>196.07884000000001</v>
      </c>
      <c r="S1202" s="84"/>
      <c r="T1202" s="88">
        <f>IF(OR(T$4="",T$4=0,T$5="",T$7=0,T$7="",T$8="",$L1202="",$L1202=0),"",layerCost(IF($N1202="",T$8,$N1202),T$4,T$5,$L1202)*MAX($K1202,1)*IF($M1202="",T$7,$M1202)/100)</f>
        <v>196.07884000000001</v>
      </c>
      <c r="U1202" s="84"/>
      <c r="V1202" s="88">
        <f>IF(OR(V$4="",V$4=0,V$5="",V$7=0,V$7="",V$8="",$L1202="",$L1202=0),"",layerCost(IF($N1202="",V$8,$N1202),V$4,V$5,$L1202)*MAX($K1202,1)*IF($M1202="",V$7,$M1202)/100)</f>
        <v>196.07884000000001</v>
      </c>
      <c r="W1202" s="84"/>
      <c r="X1202" s="88" t="str">
        <f>IF(OR(X$4="",X$4=0,X$5="",X$7=0,X$7="",X$8="",$L1202="",$L1202=0),"",layerCost(IF($N1202="",X$8,$N1202),X$4,X$5,$L1202)*MAX($K1202,1)*IF($M1202="",X$7,$M1202)/100)</f>
        <v/>
      </c>
      <c r="Y1202" s="84"/>
      <c r="Z1202" s="88" t="str">
        <f>IF(OR(Z$4="",Z$4=0,Z$5="",Z$7=0,Z$7="",Z$8="",$L1202="",$L1202=0),"",layerCost(IF($N1202="",Z$8,$N1202),Z$4,Z$5,$L1202)*MAX($K1202,1)*IF($M1202="",Z$7,$M1202)/100)</f>
        <v/>
      </c>
    </row>
    <row r="1203" spans="1:26" x14ac:dyDescent="0.2">
      <c r="A1203">
        <v>0</v>
      </c>
      <c r="B1203">
        <v>11190.88</v>
      </c>
      <c r="C1203">
        <v>0</v>
      </c>
      <c r="K1203">
        <v>1</v>
      </c>
      <c r="L1203">
        <v>11190.88</v>
      </c>
      <c r="P1203" s="88">
        <f>IF(OR(P$4="",P$4=0,P$5="",P$7=0,P$7="",P$8="",$L1203="",$L1203=0),"",layerCost(IF($N1203="",P$8,$N1203),P$4,P$5,$L1203)*MAX($K1203,1)*IF($M1203="",P$7,$M1203)/100)</f>
        <v>111.90879999999999</v>
      </c>
      <c r="Q1203" s="84"/>
      <c r="R1203" s="88">
        <f>IF(OR(R$4="",R$4=0,R$5="",R$7=0,R$7="",R$8="",$L1203="",$L1203=0),"",layerCost(IF($N1203="",R$8,$N1203),R$4,R$5,$L1203)*MAX($K1203,1)*IF($M1203="",R$7,$M1203)/100)</f>
        <v>22.38176</v>
      </c>
      <c r="S1203" s="84"/>
      <c r="T1203" s="88">
        <f>IF(OR(T$4="",T$4=0,T$5="",T$7=0,T$7="",T$8="",$L1203="",$L1203=0),"",layerCost(IF($N1203="",T$8,$N1203),T$4,T$5,$L1203)*MAX($K1203,1)*IF($M1203="",T$7,$M1203)/100)</f>
        <v>22.38176</v>
      </c>
      <c r="U1203" s="84"/>
      <c r="V1203" s="88">
        <f>IF(OR(V$4="",V$4=0,V$5="",V$7=0,V$7="",V$8="",$L1203="",$L1203=0),"",layerCost(IF($N1203="",V$8,$N1203),V$4,V$5,$L1203)*MAX($K1203,1)*IF($M1203="",V$7,$M1203)/100)</f>
        <v>22.38176</v>
      </c>
      <c r="W1203" s="84"/>
      <c r="X1203" s="88" t="str">
        <f>IF(OR(X$4="",X$4=0,X$5="",X$7=0,X$7="",X$8="",$L1203="",$L1203=0),"",layerCost(IF($N1203="",X$8,$N1203),X$4,X$5,$L1203)*MAX($K1203,1)*IF($M1203="",X$7,$M1203)/100)</f>
        <v/>
      </c>
      <c r="Y1203" s="84"/>
      <c r="Z1203" s="88" t="str">
        <f>IF(OR(Z$4="",Z$4=0,Z$5="",Z$7=0,Z$7="",Z$8="",$L1203="",$L1203=0),"",layerCost(IF($N1203="",Z$8,$N1203),Z$4,Z$5,$L1203)*MAX($K1203,1)*IF($M1203="",Z$7,$M1203)/100)</f>
        <v/>
      </c>
    </row>
    <row r="1204" spans="1:26" x14ac:dyDescent="0.2">
      <c r="A1204">
        <v>191766.36</v>
      </c>
      <c r="B1204">
        <v>35691.089999999997</v>
      </c>
      <c r="C1204">
        <v>0</v>
      </c>
      <c r="K1204">
        <v>1</v>
      </c>
      <c r="L1204">
        <v>227457.44999999998</v>
      </c>
      <c r="P1204" s="88">
        <f>IF(OR(P$4="",P$4=0,P$5="",P$7=0,P$7="",P$8="",$L1204="",$L1204=0),"",layerCost(IF($N1204="",P$8,$N1204),P$4,P$5,$L1204)*MAX($K1204,1)*IF($M1204="",P$7,$M1204)/100)</f>
        <v>1925.3710043622559</v>
      </c>
      <c r="Q1204" s="84"/>
      <c r="R1204" s="88">
        <f>IF(OR(R$4="",R$4=0,R$5="",R$7=0,R$7="",R$8="",$L1204="",$L1204=0),"",layerCost(IF($N1204="",R$8,$N1204),R$4,R$5,$L1204)*MAX($K1204,1)*IF($M1204="",R$7,$M1204)/100)</f>
        <v>454.91489999999999</v>
      </c>
      <c r="S1204" s="84"/>
      <c r="T1204" s="88">
        <f>IF(OR(T$4="",T$4=0,T$5="",T$7=0,T$7="",T$8="",$L1204="",$L1204=0),"",layerCost(IF($N1204="",T$8,$N1204),T$4,T$5,$L1204)*MAX($K1204,1)*IF($M1204="",T$7,$M1204)/100)</f>
        <v>454.91489999999999</v>
      </c>
      <c r="U1204" s="84"/>
      <c r="V1204" s="88">
        <f>IF(OR(V$4="",V$4=0,V$5="",V$7=0,V$7="",V$8="",$L1204="",$L1204=0),"",layerCost(IF($N1204="",V$8,$N1204),V$4,V$5,$L1204)*MAX($K1204,1)*IF($M1204="",V$7,$M1204)/100)</f>
        <v>454.91489999999999</v>
      </c>
      <c r="W1204" s="84"/>
      <c r="X1204" s="88" t="str">
        <f>IF(OR(X$4="",X$4=0,X$5="",X$7=0,X$7="",X$8="",$L1204="",$L1204=0),"",layerCost(IF($N1204="",X$8,$N1204),X$4,X$5,$L1204)*MAX($K1204,1)*IF($M1204="",X$7,$M1204)/100)</f>
        <v/>
      </c>
      <c r="Y1204" s="84"/>
      <c r="Z1204" s="88" t="str">
        <f>IF(OR(Z$4="",Z$4=0,Z$5="",Z$7=0,Z$7="",Z$8="",$L1204="",$L1204=0),"",layerCost(IF($N1204="",Z$8,$N1204),Z$4,Z$5,$L1204)*MAX($K1204,1)*IF($M1204="",Z$7,$M1204)/100)</f>
        <v/>
      </c>
    </row>
    <row r="1205" spans="1:26" x14ac:dyDescent="0.2">
      <c r="A1205">
        <v>0</v>
      </c>
      <c r="B1205">
        <v>10993.57</v>
      </c>
      <c r="C1205">
        <v>0</v>
      </c>
      <c r="K1205">
        <v>1</v>
      </c>
      <c r="L1205">
        <v>10993.57</v>
      </c>
      <c r="P1205" s="88">
        <f>IF(OR(P$4="",P$4=0,P$5="",P$7=0,P$7="",P$8="",$L1205="",$L1205=0),"",layerCost(IF($N1205="",P$8,$N1205),P$4,P$5,$L1205)*MAX($K1205,1)*IF($M1205="",P$7,$M1205)/100)</f>
        <v>109.9357</v>
      </c>
      <c r="Q1205" s="84"/>
      <c r="R1205" s="88">
        <f>IF(OR(R$4="",R$4=0,R$5="",R$7=0,R$7="",R$8="",$L1205="",$L1205=0),"",layerCost(IF($N1205="",R$8,$N1205),R$4,R$5,$L1205)*MAX($K1205,1)*IF($M1205="",R$7,$M1205)/100)</f>
        <v>21.98714</v>
      </c>
      <c r="S1205" s="84"/>
      <c r="T1205" s="88">
        <f>IF(OR(T$4="",T$4=0,T$5="",T$7=0,T$7="",T$8="",$L1205="",$L1205=0),"",layerCost(IF($N1205="",T$8,$N1205),T$4,T$5,$L1205)*MAX($K1205,1)*IF($M1205="",T$7,$M1205)/100)</f>
        <v>21.98714</v>
      </c>
      <c r="U1205" s="84"/>
      <c r="V1205" s="88">
        <f>IF(OR(V$4="",V$4=0,V$5="",V$7=0,V$7="",V$8="",$L1205="",$L1205=0),"",layerCost(IF($N1205="",V$8,$N1205),V$4,V$5,$L1205)*MAX($K1205,1)*IF($M1205="",V$7,$M1205)/100)</f>
        <v>21.98714</v>
      </c>
      <c r="W1205" s="84"/>
      <c r="X1205" s="88" t="str">
        <f>IF(OR(X$4="",X$4=0,X$5="",X$7=0,X$7="",X$8="",$L1205="",$L1205=0),"",layerCost(IF($N1205="",X$8,$N1205),X$4,X$5,$L1205)*MAX($K1205,1)*IF($M1205="",X$7,$M1205)/100)</f>
        <v/>
      </c>
      <c r="Y1205" s="84"/>
      <c r="Z1205" s="88" t="str">
        <f>IF(OR(Z$4="",Z$4=0,Z$5="",Z$7=0,Z$7="",Z$8="",$L1205="",$L1205=0),"",layerCost(IF($N1205="",Z$8,$N1205),Z$4,Z$5,$L1205)*MAX($K1205,1)*IF($M1205="",Z$7,$M1205)/100)</f>
        <v/>
      </c>
    </row>
    <row r="1206" spans="1:26" x14ac:dyDescent="0.2">
      <c r="A1206">
        <v>0</v>
      </c>
      <c r="B1206">
        <v>10993.56</v>
      </c>
      <c r="C1206">
        <v>0</v>
      </c>
      <c r="K1206">
        <v>1</v>
      </c>
      <c r="L1206">
        <v>10993.56</v>
      </c>
      <c r="P1206" s="88">
        <f>IF(OR(P$4="",P$4=0,P$5="",P$7=0,P$7="",P$8="",$L1206="",$L1206=0),"",layerCost(IF($N1206="",P$8,$N1206),P$4,P$5,$L1206)*MAX($K1206,1)*IF($M1206="",P$7,$M1206)/100)</f>
        <v>109.93559999999999</v>
      </c>
      <c r="Q1206" s="84"/>
      <c r="R1206" s="88">
        <f>IF(OR(R$4="",R$4=0,R$5="",R$7=0,R$7="",R$8="",$L1206="",$L1206=0),"",layerCost(IF($N1206="",R$8,$N1206),R$4,R$5,$L1206)*MAX($K1206,1)*IF($M1206="",R$7,$M1206)/100)</f>
        <v>21.987120000000001</v>
      </c>
      <c r="S1206" s="84"/>
      <c r="T1206" s="88">
        <f>IF(OR(T$4="",T$4=0,T$5="",T$7=0,T$7="",T$8="",$L1206="",$L1206=0),"",layerCost(IF($N1206="",T$8,$N1206),T$4,T$5,$L1206)*MAX($K1206,1)*IF($M1206="",T$7,$M1206)/100)</f>
        <v>21.987120000000001</v>
      </c>
      <c r="U1206" s="84"/>
      <c r="V1206" s="88">
        <f>IF(OR(V$4="",V$4=0,V$5="",V$7=0,V$7="",V$8="",$L1206="",$L1206=0),"",layerCost(IF($N1206="",V$8,$N1206),V$4,V$5,$L1206)*MAX($K1206,1)*IF($M1206="",V$7,$M1206)/100)</f>
        <v>21.987120000000001</v>
      </c>
      <c r="W1206" s="84"/>
      <c r="X1206" s="88" t="str">
        <f>IF(OR(X$4="",X$4=0,X$5="",X$7=0,X$7="",X$8="",$L1206="",$L1206=0),"",layerCost(IF($N1206="",X$8,$N1206),X$4,X$5,$L1206)*MAX($K1206,1)*IF($M1206="",X$7,$M1206)/100)</f>
        <v/>
      </c>
      <c r="Y1206" s="84"/>
      <c r="Z1206" s="88" t="str">
        <f>IF(OR(Z$4="",Z$4=0,Z$5="",Z$7=0,Z$7="",Z$8="",$L1206="",$L1206=0),"",layerCost(IF($N1206="",Z$8,$N1206),Z$4,Z$5,$L1206)*MAX($K1206,1)*IF($M1206="",Z$7,$M1206)/100)</f>
        <v/>
      </c>
    </row>
    <row r="1207" spans="1:26" x14ac:dyDescent="0.2">
      <c r="A1207">
        <v>292159.45</v>
      </c>
      <c r="B1207">
        <v>0</v>
      </c>
      <c r="C1207">
        <v>0</v>
      </c>
      <c r="K1207">
        <v>1</v>
      </c>
      <c r="L1207">
        <v>292159.45</v>
      </c>
      <c r="P1207" s="88">
        <f>IF(OR(P$4="",P$4=0,P$5="",P$7=0,P$7="",P$8="",$L1207="",$L1207=0),"",layerCost(IF($N1207="",P$8,$N1207),P$4,P$5,$L1207)*MAX($K1207,1)*IF($M1207="",P$7,$M1207)/100)</f>
        <v>2366.6772204824551</v>
      </c>
      <c r="Q1207" s="84"/>
      <c r="R1207" s="88">
        <f>IF(OR(R$4="",R$4=0,R$5="",R$7=0,R$7="",R$8="",$L1207="",$L1207=0),"",layerCost(IF($N1207="",R$8,$N1207),R$4,R$5,$L1207)*MAX($K1207,1)*IF($M1207="",R$7,$M1207)/100)</f>
        <v>584.3189000000001</v>
      </c>
      <c r="S1207" s="84"/>
      <c r="T1207" s="88">
        <f>IF(OR(T$4="",T$4=0,T$5="",T$7=0,T$7="",T$8="",$L1207="",$L1207=0),"",layerCost(IF($N1207="",T$8,$N1207),T$4,T$5,$L1207)*MAX($K1207,1)*IF($M1207="",T$7,$M1207)/100)</f>
        <v>584.3189000000001</v>
      </c>
      <c r="U1207" s="84"/>
      <c r="V1207" s="88">
        <f>IF(OR(V$4="",V$4=0,V$5="",V$7=0,V$7="",V$8="",$L1207="",$L1207=0),"",layerCost(IF($N1207="",V$8,$N1207),V$4,V$5,$L1207)*MAX($K1207,1)*IF($M1207="",V$7,$M1207)/100)</f>
        <v>584.3189000000001</v>
      </c>
      <c r="W1207" s="84"/>
      <c r="X1207" s="88" t="str">
        <f>IF(OR(X$4="",X$4=0,X$5="",X$7=0,X$7="",X$8="",$L1207="",$L1207=0),"",layerCost(IF($N1207="",X$8,$N1207),X$4,X$5,$L1207)*MAX($K1207,1)*IF($M1207="",X$7,$M1207)/100)</f>
        <v/>
      </c>
      <c r="Y1207" s="84"/>
      <c r="Z1207" s="88" t="str">
        <f>IF(OR(Z$4="",Z$4=0,Z$5="",Z$7=0,Z$7="",Z$8="",$L1207="",$L1207=0),"",layerCost(IF($N1207="",Z$8,$N1207),Z$4,Z$5,$L1207)*MAX($K1207,1)*IF($M1207="",Z$7,$M1207)/100)</f>
        <v/>
      </c>
    </row>
    <row r="1208" spans="1:26" x14ac:dyDescent="0.2">
      <c r="A1208">
        <v>195695.77</v>
      </c>
      <c r="B1208">
        <v>0</v>
      </c>
      <c r="C1208">
        <v>0</v>
      </c>
      <c r="K1208">
        <v>1</v>
      </c>
      <c r="L1208">
        <v>195695.77</v>
      </c>
      <c r="P1208" s="88">
        <f>IF(OR(P$4="",P$4=0,P$5="",P$7=0,P$7="",P$8="",$L1208="",$L1208=0),"",layerCost(IF($N1208="",P$8,$N1208),P$4,P$5,$L1208)*MAX($K1208,1)*IF($M1208="",P$7,$M1208)/100)</f>
        <v>1706.825476040302</v>
      </c>
      <c r="Q1208" s="84"/>
      <c r="R1208" s="88">
        <f>IF(OR(R$4="",R$4=0,R$5="",R$7=0,R$7="",R$8="",$L1208="",$L1208=0),"",layerCost(IF($N1208="",R$8,$N1208),R$4,R$5,$L1208)*MAX($K1208,1)*IF($M1208="",R$7,$M1208)/100)</f>
        <v>391.39154000000002</v>
      </c>
      <c r="S1208" s="84"/>
      <c r="T1208" s="88">
        <f>IF(OR(T$4="",T$4=0,T$5="",T$7=0,T$7="",T$8="",$L1208="",$L1208=0),"",layerCost(IF($N1208="",T$8,$N1208),T$4,T$5,$L1208)*MAX($K1208,1)*IF($M1208="",T$7,$M1208)/100)</f>
        <v>391.39154000000002</v>
      </c>
      <c r="U1208" s="84"/>
      <c r="V1208" s="88">
        <f>IF(OR(V$4="",V$4=0,V$5="",V$7=0,V$7="",V$8="",$L1208="",$L1208=0),"",layerCost(IF($N1208="",V$8,$N1208),V$4,V$5,$L1208)*MAX($K1208,1)*IF($M1208="",V$7,$M1208)/100)</f>
        <v>391.39154000000002</v>
      </c>
      <c r="W1208" s="84"/>
      <c r="X1208" s="88" t="str">
        <f>IF(OR(X$4="",X$4=0,X$5="",X$7=0,X$7="",X$8="",$L1208="",$L1208=0),"",layerCost(IF($N1208="",X$8,$N1208),X$4,X$5,$L1208)*MAX($K1208,1)*IF($M1208="",X$7,$M1208)/100)</f>
        <v/>
      </c>
      <c r="Y1208" s="84"/>
      <c r="Z1208" s="88" t="str">
        <f>IF(OR(Z$4="",Z$4=0,Z$5="",Z$7=0,Z$7="",Z$8="",$L1208="",$L1208=0),"",layerCost(IF($N1208="",Z$8,$N1208),Z$4,Z$5,$L1208)*MAX($K1208,1)*IF($M1208="",Z$7,$M1208)/100)</f>
        <v/>
      </c>
    </row>
    <row r="1209" spans="1:26" x14ac:dyDescent="0.2">
      <c r="A1209">
        <v>246825.38</v>
      </c>
      <c r="B1209">
        <v>24238.63</v>
      </c>
      <c r="C1209">
        <v>0</v>
      </c>
      <c r="K1209">
        <v>1</v>
      </c>
      <c r="L1209">
        <v>271064.01</v>
      </c>
      <c r="P1209" s="88">
        <f>IF(OR(P$4="",P$4=0,P$5="",P$7=0,P$7="",P$8="",$L1209="",$L1209=0),"",layerCost(IF($N1209="",P$8,$N1209),P$4,P$5,$L1209)*MAX($K1209,1)*IF($M1209="",P$7,$M1209)/100)</f>
        <v>2223.1162654984223</v>
      </c>
      <c r="Q1209" s="84"/>
      <c r="R1209" s="88">
        <f>IF(OR(R$4="",R$4=0,R$5="",R$7=0,R$7="",R$8="",$L1209="",$L1209=0),"",layerCost(IF($N1209="",R$8,$N1209),R$4,R$5,$L1209)*MAX($K1209,1)*IF($M1209="",R$7,$M1209)/100)</f>
        <v>542.12801999999999</v>
      </c>
      <c r="S1209" s="84"/>
      <c r="T1209" s="88">
        <f>IF(OR(T$4="",T$4=0,T$5="",T$7=0,T$7="",T$8="",$L1209="",$L1209=0),"",layerCost(IF($N1209="",T$8,$N1209),T$4,T$5,$L1209)*MAX($K1209,1)*IF($M1209="",T$7,$M1209)/100)</f>
        <v>542.12801999999999</v>
      </c>
      <c r="U1209" s="84"/>
      <c r="V1209" s="88">
        <f>IF(OR(V$4="",V$4=0,V$5="",V$7=0,V$7="",V$8="",$L1209="",$L1209=0),"",layerCost(IF($N1209="",V$8,$N1209),V$4,V$5,$L1209)*MAX($K1209,1)*IF($M1209="",V$7,$M1209)/100)</f>
        <v>542.12801999999999</v>
      </c>
      <c r="W1209" s="84"/>
      <c r="X1209" s="88" t="str">
        <f>IF(OR(X$4="",X$4=0,X$5="",X$7=0,X$7="",X$8="",$L1209="",$L1209=0),"",layerCost(IF($N1209="",X$8,$N1209),X$4,X$5,$L1209)*MAX($K1209,1)*IF($M1209="",X$7,$M1209)/100)</f>
        <v/>
      </c>
      <c r="Y1209" s="84"/>
      <c r="Z1209" s="88" t="str">
        <f>IF(OR(Z$4="",Z$4=0,Z$5="",Z$7=0,Z$7="",Z$8="",$L1209="",$L1209=0),"",layerCost(IF($N1209="",Z$8,$N1209),Z$4,Z$5,$L1209)*MAX($K1209,1)*IF($M1209="",Z$7,$M1209)/100)</f>
        <v/>
      </c>
    </row>
    <row r="1210" spans="1:26" x14ac:dyDescent="0.2">
      <c r="A1210">
        <v>230467.08</v>
      </c>
      <c r="B1210">
        <v>28085.97</v>
      </c>
      <c r="C1210">
        <v>0</v>
      </c>
      <c r="K1210">
        <v>1</v>
      </c>
      <c r="L1210">
        <v>258553.05</v>
      </c>
      <c r="P1210" s="88">
        <f>IF(OR(P$4="",P$4=0,P$5="",P$7=0,P$7="",P$8="",$L1210="",$L1210=0),"",layerCost(IF($N1210="",P$8,$N1210),P$4,P$5,$L1210)*MAX($K1210,1)*IF($M1210="",P$7,$M1210)/100)</f>
        <v>2137.8517775720875</v>
      </c>
      <c r="Q1210" s="84"/>
      <c r="R1210" s="88">
        <f>IF(OR(R$4="",R$4=0,R$5="",R$7=0,R$7="",R$8="",$L1210="",$L1210=0),"",layerCost(IF($N1210="",R$8,$N1210),R$4,R$5,$L1210)*MAX($K1210,1)*IF($M1210="",R$7,$M1210)/100)</f>
        <v>517.10609999999997</v>
      </c>
      <c r="S1210" s="84"/>
      <c r="T1210" s="88">
        <f>IF(OR(T$4="",T$4=0,T$5="",T$7=0,T$7="",T$8="",$L1210="",$L1210=0),"",layerCost(IF($N1210="",T$8,$N1210),T$4,T$5,$L1210)*MAX($K1210,1)*IF($M1210="",T$7,$M1210)/100)</f>
        <v>517.10609999999997</v>
      </c>
      <c r="U1210" s="84"/>
      <c r="V1210" s="88">
        <f>IF(OR(V$4="",V$4=0,V$5="",V$7=0,V$7="",V$8="",$L1210="",$L1210=0),"",layerCost(IF($N1210="",V$8,$N1210),V$4,V$5,$L1210)*MAX($K1210,1)*IF($M1210="",V$7,$M1210)/100)</f>
        <v>517.10609999999997</v>
      </c>
      <c r="W1210" s="84"/>
      <c r="X1210" s="88" t="str">
        <f>IF(OR(X$4="",X$4=0,X$5="",X$7=0,X$7="",X$8="",$L1210="",$L1210=0),"",layerCost(IF($N1210="",X$8,$N1210),X$4,X$5,$L1210)*MAX($K1210,1)*IF($M1210="",X$7,$M1210)/100)</f>
        <v/>
      </c>
      <c r="Y1210" s="84"/>
      <c r="Z1210" s="88" t="str">
        <f>IF(OR(Z$4="",Z$4=0,Z$5="",Z$7=0,Z$7="",Z$8="",$L1210="",$L1210=0),"",layerCost(IF($N1210="",Z$8,$N1210),Z$4,Z$5,$L1210)*MAX($K1210,1)*IF($M1210="",Z$7,$M1210)/100)</f>
        <v/>
      </c>
    </row>
    <row r="1211" spans="1:26" x14ac:dyDescent="0.2">
      <c r="A1211">
        <v>0</v>
      </c>
      <c r="B1211">
        <v>54861.21</v>
      </c>
      <c r="C1211">
        <v>0</v>
      </c>
      <c r="K1211">
        <v>1</v>
      </c>
      <c r="L1211">
        <v>54861.21</v>
      </c>
      <c r="P1211" s="88">
        <f>IF(OR(P$4="",P$4=0,P$5="",P$7=0,P$7="",P$8="",$L1211="",$L1211=0),"",layerCost(IF($N1211="",P$8,$N1211),P$4,P$5,$L1211)*MAX($K1211,1)*IF($M1211="",P$7,$M1211)/100)</f>
        <v>548.61209999999994</v>
      </c>
      <c r="Q1211" s="84"/>
      <c r="R1211" s="88">
        <f>IF(OR(R$4="",R$4=0,R$5="",R$7=0,R$7="",R$8="",$L1211="",$L1211=0),"",layerCost(IF($N1211="",R$8,$N1211),R$4,R$5,$L1211)*MAX($K1211,1)*IF($M1211="",R$7,$M1211)/100)</f>
        <v>109.72242</v>
      </c>
      <c r="S1211" s="84"/>
      <c r="T1211" s="88">
        <f>IF(OR(T$4="",T$4=0,T$5="",T$7=0,T$7="",T$8="",$L1211="",$L1211=0),"",layerCost(IF($N1211="",T$8,$N1211),T$4,T$5,$L1211)*MAX($K1211,1)*IF($M1211="",T$7,$M1211)/100)</f>
        <v>109.72242</v>
      </c>
      <c r="U1211" s="84"/>
      <c r="V1211" s="88">
        <f>IF(OR(V$4="",V$4=0,V$5="",V$7=0,V$7="",V$8="",$L1211="",$L1211=0),"",layerCost(IF($N1211="",V$8,$N1211),V$4,V$5,$L1211)*MAX($K1211,1)*IF($M1211="",V$7,$M1211)/100)</f>
        <v>109.72242</v>
      </c>
      <c r="W1211" s="84"/>
      <c r="X1211" s="88" t="str">
        <f>IF(OR(X$4="",X$4=0,X$5="",X$7=0,X$7="",X$8="",$L1211="",$L1211=0),"",layerCost(IF($N1211="",X$8,$N1211),X$4,X$5,$L1211)*MAX($K1211,1)*IF($M1211="",X$7,$M1211)/100)</f>
        <v/>
      </c>
      <c r="Y1211" s="84"/>
      <c r="Z1211" s="88" t="str">
        <f>IF(OR(Z$4="",Z$4=0,Z$5="",Z$7=0,Z$7="",Z$8="",$L1211="",$L1211=0),"",layerCost(IF($N1211="",Z$8,$N1211),Z$4,Z$5,$L1211)*MAX($K1211,1)*IF($M1211="",Z$7,$M1211)/100)</f>
        <v/>
      </c>
    </row>
    <row r="1212" spans="1:26" x14ac:dyDescent="0.2">
      <c r="A1212">
        <v>276840.43</v>
      </c>
      <c r="B1212">
        <v>16159.8</v>
      </c>
      <c r="C1212">
        <v>0</v>
      </c>
      <c r="K1212">
        <v>2</v>
      </c>
      <c r="L1212">
        <v>293000.23</v>
      </c>
      <c r="P1212" s="88">
        <f>IF(OR(P$4="",P$4=0,P$5="",P$7=0,P$7="",P$8="",$L1212="",$L1212=0),"",layerCost(IF($N1212="",P$8,$N1212),P$4,P$5,$L1212)*MAX($K1212,1)*IF($M1212="",P$7,$M1212)/100)</f>
        <v>4744.7655169484151</v>
      </c>
      <c r="Q1212" s="84"/>
      <c r="R1212" s="88">
        <f>IF(OR(R$4="",R$4=0,R$5="",R$7=0,R$7="",R$8="",$L1212="",$L1212=0),"",layerCost(IF($N1212="",R$8,$N1212),R$4,R$5,$L1212)*MAX($K1212,1)*IF($M1212="",R$7,$M1212)/100)</f>
        <v>1172.00092</v>
      </c>
      <c r="S1212" s="84"/>
      <c r="T1212" s="88">
        <f>IF(OR(T$4="",T$4=0,T$5="",T$7=0,T$7="",T$8="",$L1212="",$L1212=0),"",layerCost(IF($N1212="",T$8,$N1212),T$4,T$5,$L1212)*MAX($K1212,1)*IF($M1212="",T$7,$M1212)/100)</f>
        <v>1172.00092</v>
      </c>
      <c r="U1212" s="84"/>
      <c r="V1212" s="88">
        <f>IF(OR(V$4="",V$4=0,V$5="",V$7=0,V$7="",V$8="",$L1212="",$L1212=0),"",layerCost(IF($N1212="",V$8,$N1212),V$4,V$5,$L1212)*MAX($K1212,1)*IF($M1212="",V$7,$M1212)/100)</f>
        <v>1172.00092</v>
      </c>
      <c r="W1212" s="84"/>
      <c r="X1212" s="88" t="str">
        <f>IF(OR(X$4="",X$4=0,X$5="",X$7=0,X$7="",X$8="",$L1212="",$L1212=0),"",layerCost(IF($N1212="",X$8,$N1212),X$4,X$5,$L1212)*MAX($K1212,1)*IF($M1212="",X$7,$M1212)/100)</f>
        <v/>
      </c>
      <c r="Y1212" s="84"/>
      <c r="Z1212" s="88" t="str">
        <f>IF(OR(Z$4="",Z$4=0,Z$5="",Z$7=0,Z$7="",Z$8="",$L1212="",$L1212=0),"",layerCost(IF($N1212="",Z$8,$N1212),Z$4,Z$5,$L1212)*MAX($K1212,1)*IF($M1212="",Z$7,$M1212)/100)</f>
        <v/>
      </c>
    </row>
    <row r="1213" spans="1:26" x14ac:dyDescent="0.2">
      <c r="A1213">
        <v>0</v>
      </c>
      <c r="B1213">
        <v>17538.2</v>
      </c>
      <c r="C1213">
        <v>0</v>
      </c>
      <c r="K1213">
        <v>2</v>
      </c>
      <c r="L1213">
        <v>17538.2</v>
      </c>
      <c r="P1213" s="88">
        <f>IF(OR(P$4="",P$4=0,P$5="",P$7=0,P$7="",P$8="",$L1213="",$L1213=0),"",layerCost(IF($N1213="",P$8,$N1213),P$4,P$5,$L1213)*MAX($K1213,1)*IF($M1213="",P$7,$M1213)/100)</f>
        <v>350.76400000000001</v>
      </c>
      <c r="Q1213" s="84"/>
      <c r="R1213" s="88">
        <f>IF(OR(R$4="",R$4=0,R$5="",R$7=0,R$7="",R$8="",$L1213="",$L1213=0),"",layerCost(IF($N1213="",R$8,$N1213),R$4,R$5,$L1213)*MAX($K1213,1)*IF($M1213="",R$7,$M1213)/100)</f>
        <v>70.152800000000013</v>
      </c>
      <c r="S1213" s="84"/>
      <c r="T1213" s="88">
        <f>IF(OR(T$4="",T$4=0,T$5="",T$7=0,T$7="",T$8="",$L1213="",$L1213=0),"",layerCost(IF($N1213="",T$8,$N1213),T$4,T$5,$L1213)*MAX($K1213,1)*IF($M1213="",T$7,$M1213)/100)</f>
        <v>70.152800000000013</v>
      </c>
      <c r="U1213" s="84"/>
      <c r="V1213" s="88">
        <f>IF(OR(V$4="",V$4=0,V$5="",V$7=0,V$7="",V$8="",$L1213="",$L1213=0),"",layerCost(IF($N1213="",V$8,$N1213),V$4,V$5,$L1213)*MAX($K1213,1)*IF($M1213="",V$7,$M1213)/100)</f>
        <v>70.152800000000013</v>
      </c>
      <c r="W1213" s="84"/>
      <c r="X1213" s="88" t="str">
        <f>IF(OR(X$4="",X$4=0,X$5="",X$7=0,X$7="",X$8="",$L1213="",$L1213=0),"",layerCost(IF($N1213="",X$8,$N1213),X$4,X$5,$L1213)*MAX($K1213,1)*IF($M1213="",X$7,$M1213)/100)</f>
        <v/>
      </c>
      <c r="Y1213" s="84"/>
      <c r="Z1213" s="88" t="str">
        <f>IF(OR(Z$4="",Z$4=0,Z$5="",Z$7=0,Z$7="",Z$8="",$L1213="",$L1213=0),"",layerCost(IF($N1213="",Z$8,$N1213),Z$4,Z$5,$L1213)*MAX($K1213,1)*IF($M1213="",Z$7,$M1213)/100)</f>
        <v/>
      </c>
    </row>
    <row r="1214" spans="1:26" x14ac:dyDescent="0.2">
      <c r="A1214">
        <v>225045.03</v>
      </c>
      <c r="B1214">
        <v>10993.57</v>
      </c>
      <c r="C1214">
        <v>0</v>
      </c>
      <c r="K1214">
        <v>1</v>
      </c>
      <c r="L1214">
        <v>236038.6</v>
      </c>
      <c r="P1214" s="88">
        <f>IF(OR(P$4="",P$4=0,P$5="",P$7=0,P$7="",P$8="",$L1214="",$L1214=0),"",layerCost(IF($N1214="",P$8,$N1214),P$4,P$5,$L1214)*MAX($K1214,1)*IF($M1214="",P$7,$M1214)/100)</f>
        <v>1984.1102157658297</v>
      </c>
      <c r="Q1214" s="84"/>
      <c r="R1214" s="88">
        <f>IF(OR(R$4="",R$4=0,R$5="",R$7=0,R$7="",R$8="",$L1214="",$L1214=0),"",layerCost(IF($N1214="",R$8,$N1214),R$4,R$5,$L1214)*MAX($K1214,1)*IF($M1214="",R$7,$M1214)/100)</f>
        <v>472.0772</v>
      </c>
      <c r="S1214" s="84"/>
      <c r="T1214" s="88">
        <f>IF(OR(T$4="",T$4=0,T$5="",T$7=0,T$7="",T$8="",$L1214="",$L1214=0),"",layerCost(IF($N1214="",T$8,$N1214),T$4,T$5,$L1214)*MAX($K1214,1)*IF($M1214="",T$7,$M1214)/100)</f>
        <v>472.0772</v>
      </c>
      <c r="U1214" s="84"/>
      <c r="V1214" s="88">
        <f>IF(OR(V$4="",V$4=0,V$5="",V$7=0,V$7="",V$8="",$L1214="",$L1214=0),"",layerCost(IF($N1214="",V$8,$N1214),V$4,V$5,$L1214)*MAX($K1214,1)*IF($M1214="",V$7,$M1214)/100)</f>
        <v>472.0772</v>
      </c>
      <c r="W1214" s="84"/>
      <c r="X1214" s="88" t="str">
        <f>IF(OR(X$4="",X$4=0,X$5="",X$7=0,X$7="",X$8="",$L1214="",$L1214=0),"",layerCost(IF($N1214="",X$8,$N1214),X$4,X$5,$L1214)*MAX($K1214,1)*IF($M1214="",X$7,$M1214)/100)</f>
        <v/>
      </c>
      <c r="Y1214" s="84"/>
      <c r="Z1214" s="88" t="str">
        <f>IF(OR(Z$4="",Z$4=0,Z$5="",Z$7=0,Z$7="",Z$8="",$L1214="",$L1214=0),"",layerCost(IF($N1214="",Z$8,$N1214),Z$4,Z$5,$L1214)*MAX($K1214,1)*IF($M1214="",Z$7,$M1214)/100)</f>
        <v/>
      </c>
    </row>
    <row r="1215" spans="1:26" x14ac:dyDescent="0.2">
      <c r="A1215">
        <v>259195.05</v>
      </c>
      <c r="B1215">
        <v>12178.67</v>
      </c>
      <c r="C1215">
        <v>0</v>
      </c>
      <c r="K1215">
        <v>1</v>
      </c>
      <c r="L1215">
        <v>271373.71999999997</v>
      </c>
      <c r="P1215" s="88">
        <f>IF(OR(P$4="",P$4=0,P$5="",P$7=0,P$7="",P$8="",$L1215="",$L1215=0),"",layerCost(IF($N1215="",P$8,$N1215),P$4,P$5,$L1215)*MAX($K1215,1)*IF($M1215="",P$7,$M1215)/100)</f>
        <v>2225.225851420244</v>
      </c>
      <c r="Q1215" s="84"/>
      <c r="R1215" s="88">
        <f>IF(OR(R$4="",R$4=0,R$5="",R$7=0,R$7="",R$8="",$L1215="",$L1215=0),"",layerCost(IF($N1215="",R$8,$N1215),R$4,R$5,$L1215)*MAX($K1215,1)*IF($M1215="",R$7,$M1215)/100)</f>
        <v>542.74743999999998</v>
      </c>
      <c r="S1215" s="84"/>
      <c r="T1215" s="88">
        <f>IF(OR(T$4="",T$4=0,T$5="",T$7=0,T$7="",T$8="",$L1215="",$L1215=0),"",layerCost(IF($N1215="",T$8,$N1215),T$4,T$5,$L1215)*MAX($K1215,1)*IF($M1215="",T$7,$M1215)/100)</f>
        <v>542.74743999999998</v>
      </c>
      <c r="U1215" s="84"/>
      <c r="V1215" s="88">
        <f>IF(OR(V$4="",V$4=0,V$5="",V$7=0,V$7="",V$8="",$L1215="",$L1215=0),"",layerCost(IF($N1215="",V$8,$N1215),V$4,V$5,$L1215)*MAX($K1215,1)*IF($M1215="",V$7,$M1215)/100)</f>
        <v>542.74743999999998</v>
      </c>
      <c r="W1215" s="84"/>
      <c r="X1215" s="88" t="str">
        <f>IF(OR(X$4="",X$4=0,X$5="",X$7=0,X$7="",X$8="",$L1215="",$L1215=0),"",layerCost(IF($N1215="",X$8,$N1215),X$4,X$5,$L1215)*MAX($K1215,1)*IF($M1215="",X$7,$M1215)/100)</f>
        <v/>
      </c>
      <c r="Y1215" s="84"/>
      <c r="Z1215" s="88" t="str">
        <f>IF(OR(Z$4="",Z$4=0,Z$5="",Z$7=0,Z$7="",Z$8="",$L1215="",$L1215=0),"",layerCost(IF($N1215="",Z$8,$N1215),Z$4,Z$5,$L1215)*MAX($K1215,1)*IF($M1215="",Z$7,$M1215)/100)</f>
        <v/>
      </c>
    </row>
    <row r="1216" spans="1:26" x14ac:dyDescent="0.2">
      <c r="A1216">
        <v>218733.97</v>
      </c>
      <c r="B1216">
        <v>0</v>
      </c>
      <c r="C1216">
        <v>0</v>
      </c>
      <c r="K1216">
        <v>1</v>
      </c>
      <c r="L1216">
        <v>218733.97</v>
      </c>
      <c r="P1216" s="88">
        <f>IF(OR(P$4="",P$4=0,P$5="",P$7=0,P$7="",P$8="",$L1216="",$L1216=0),"",layerCost(IF($N1216="",P$8,$N1216),P$4,P$5,$L1216)*MAX($K1216,1)*IF($M1216="",P$7,$M1216)/100)</f>
        <v>1865.5486881795898</v>
      </c>
      <c r="Q1216" s="84"/>
      <c r="R1216" s="88">
        <f>IF(OR(R$4="",R$4=0,R$5="",R$7=0,R$7="",R$8="",$L1216="",$L1216=0),"",layerCost(IF($N1216="",R$8,$N1216),R$4,R$5,$L1216)*MAX($K1216,1)*IF($M1216="",R$7,$M1216)/100)</f>
        <v>437.46794</v>
      </c>
      <c r="S1216" s="84"/>
      <c r="T1216" s="88">
        <f>IF(OR(T$4="",T$4=0,T$5="",T$7=0,T$7="",T$8="",$L1216="",$L1216=0),"",layerCost(IF($N1216="",T$8,$N1216),T$4,T$5,$L1216)*MAX($K1216,1)*IF($M1216="",T$7,$M1216)/100)</f>
        <v>437.46794</v>
      </c>
      <c r="U1216" s="84"/>
      <c r="V1216" s="88">
        <f>IF(OR(V$4="",V$4=0,V$5="",V$7=0,V$7="",V$8="",$L1216="",$L1216=0),"",layerCost(IF($N1216="",V$8,$N1216),V$4,V$5,$L1216)*MAX($K1216,1)*IF($M1216="",V$7,$M1216)/100)</f>
        <v>437.46794</v>
      </c>
      <c r="W1216" s="84"/>
      <c r="X1216" s="88" t="str">
        <f>IF(OR(X$4="",X$4=0,X$5="",X$7=0,X$7="",X$8="",$L1216="",$L1216=0),"",layerCost(IF($N1216="",X$8,$N1216),X$4,X$5,$L1216)*MAX($K1216,1)*IF($M1216="",X$7,$M1216)/100)</f>
        <v/>
      </c>
      <c r="Y1216" s="84"/>
      <c r="Z1216" s="88" t="str">
        <f>IF(OR(Z$4="",Z$4=0,Z$5="",Z$7=0,Z$7="",Z$8="",$L1216="",$L1216=0),"",layerCost(IF($N1216="",Z$8,$N1216),Z$4,Z$5,$L1216)*MAX($K1216,1)*IF($M1216="",Z$7,$M1216)/100)</f>
        <v/>
      </c>
    </row>
    <row r="1217" spans="1:26" x14ac:dyDescent="0.2">
      <c r="A1217">
        <v>111408.43</v>
      </c>
      <c r="B1217">
        <v>0</v>
      </c>
      <c r="C1217">
        <v>0</v>
      </c>
      <c r="K1217">
        <v>1</v>
      </c>
      <c r="L1217">
        <v>111408.43</v>
      </c>
      <c r="P1217" s="88">
        <f>IF(OR(P$4="",P$4=0,P$5="",P$7=0,P$7="",P$8="",$L1217="",$L1217=0),"",layerCost(IF($N1217="",P$8,$N1217),P$4,P$5,$L1217)*MAX($K1217,1)*IF($M1217="",P$7,$M1217)/100)</f>
        <v>1094.3556390562562</v>
      </c>
      <c r="Q1217" s="84"/>
      <c r="R1217" s="88">
        <f>IF(OR(R$4="",R$4=0,R$5="",R$7=0,R$7="",R$8="",$L1217="",$L1217=0),"",layerCost(IF($N1217="",R$8,$N1217),R$4,R$5,$L1217)*MAX($K1217,1)*IF($M1217="",R$7,$M1217)/100)</f>
        <v>222.81686000000002</v>
      </c>
      <c r="S1217" s="84"/>
      <c r="T1217" s="88">
        <f>IF(OR(T$4="",T$4=0,T$5="",T$7=0,T$7="",T$8="",$L1217="",$L1217=0),"",layerCost(IF($N1217="",T$8,$N1217),T$4,T$5,$L1217)*MAX($K1217,1)*IF($M1217="",T$7,$M1217)/100)</f>
        <v>222.81686000000002</v>
      </c>
      <c r="U1217" s="84"/>
      <c r="V1217" s="88">
        <f>IF(OR(V$4="",V$4=0,V$5="",V$7=0,V$7="",V$8="",$L1217="",$L1217=0),"",layerCost(IF($N1217="",V$8,$N1217),V$4,V$5,$L1217)*MAX($K1217,1)*IF($M1217="",V$7,$M1217)/100)</f>
        <v>222.81686000000002</v>
      </c>
      <c r="W1217" s="84"/>
      <c r="X1217" s="88" t="str">
        <f>IF(OR(X$4="",X$4=0,X$5="",X$7=0,X$7="",X$8="",$L1217="",$L1217=0),"",layerCost(IF($N1217="",X$8,$N1217),X$4,X$5,$L1217)*MAX($K1217,1)*IF($M1217="",X$7,$M1217)/100)</f>
        <v/>
      </c>
      <c r="Y1217" s="84"/>
      <c r="Z1217" s="88" t="str">
        <f>IF(OR(Z$4="",Z$4=0,Z$5="",Z$7=0,Z$7="",Z$8="",$L1217="",$L1217=0),"",layerCost(IF($N1217="",Z$8,$N1217),Z$4,Z$5,$L1217)*MAX($K1217,1)*IF($M1217="",Z$7,$M1217)/100)</f>
        <v/>
      </c>
    </row>
    <row r="1218" spans="1:26" x14ac:dyDescent="0.2">
      <c r="A1218">
        <v>109737.31</v>
      </c>
      <c r="B1218">
        <v>5000</v>
      </c>
      <c r="C1218">
        <v>0</v>
      </c>
      <c r="K1218">
        <v>1</v>
      </c>
      <c r="L1218">
        <v>114737.31</v>
      </c>
      <c r="P1218" s="88">
        <f>IF(OR(P$4="",P$4=0,P$5="",P$7=0,P$7="",P$8="",$L1218="",$L1218=0),"",layerCost(IF($N1218="",P$8,$N1218),P$4,P$5,$L1218)*MAX($K1218,1)*IF($M1218="",P$7,$M1218)/100)</f>
        <v>1121.026799018153</v>
      </c>
      <c r="Q1218" s="84"/>
      <c r="R1218" s="88">
        <f>IF(OR(R$4="",R$4=0,R$5="",R$7=0,R$7="",R$8="",$L1218="",$L1218=0),"",layerCost(IF($N1218="",R$8,$N1218),R$4,R$5,$L1218)*MAX($K1218,1)*IF($M1218="",R$7,$M1218)/100)</f>
        <v>229.47461999999999</v>
      </c>
      <c r="S1218" s="84"/>
      <c r="T1218" s="88">
        <f>IF(OR(T$4="",T$4=0,T$5="",T$7=0,T$7="",T$8="",$L1218="",$L1218=0),"",layerCost(IF($N1218="",T$8,$N1218),T$4,T$5,$L1218)*MAX($K1218,1)*IF($M1218="",T$7,$M1218)/100)</f>
        <v>229.47461999999999</v>
      </c>
      <c r="U1218" s="84"/>
      <c r="V1218" s="88">
        <f>IF(OR(V$4="",V$4=0,V$5="",V$7=0,V$7="",V$8="",$L1218="",$L1218=0),"",layerCost(IF($N1218="",V$8,$N1218),V$4,V$5,$L1218)*MAX($K1218,1)*IF($M1218="",V$7,$M1218)/100)</f>
        <v>229.47461999999999</v>
      </c>
      <c r="W1218" s="84"/>
      <c r="X1218" s="88" t="str">
        <f>IF(OR(X$4="",X$4=0,X$5="",X$7=0,X$7="",X$8="",$L1218="",$L1218=0),"",layerCost(IF($N1218="",X$8,$N1218),X$4,X$5,$L1218)*MAX($K1218,1)*IF($M1218="",X$7,$M1218)/100)</f>
        <v/>
      </c>
      <c r="Y1218" s="84"/>
      <c r="Z1218" s="88" t="str">
        <f>IF(OR(Z$4="",Z$4=0,Z$5="",Z$7=0,Z$7="",Z$8="",$L1218="",$L1218=0),"",layerCost(IF($N1218="",Z$8,$N1218),Z$4,Z$5,$L1218)*MAX($K1218,1)*IF($M1218="",Z$7,$M1218)/100)</f>
        <v/>
      </c>
    </row>
    <row r="1219" spans="1:26" x14ac:dyDescent="0.2">
      <c r="A1219">
        <v>133690.10999999999</v>
      </c>
      <c r="B1219">
        <v>10993.57</v>
      </c>
      <c r="C1219">
        <v>0</v>
      </c>
      <c r="K1219">
        <v>1</v>
      </c>
      <c r="L1219">
        <v>144683.68</v>
      </c>
      <c r="P1219" s="88">
        <f>IF(OR(P$4="",P$4=0,P$5="",P$7=0,P$7="",P$8="",$L1219="",$L1219=0),"",layerCost(IF($N1219="",P$8,$N1219),P$4,P$5,$L1219)*MAX($K1219,1)*IF($M1219="",P$7,$M1219)/100)</f>
        <v>1347.0719075112188</v>
      </c>
      <c r="Q1219" s="84"/>
      <c r="R1219" s="88">
        <f>IF(OR(R$4="",R$4=0,R$5="",R$7=0,R$7="",R$8="",$L1219="",$L1219=0),"",layerCost(IF($N1219="",R$8,$N1219),R$4,R$5,$L1219)*MAX($K1219,1)*IF($M1219="",R$7,$M1219)/100)</f>
        <v>289.36736000000002</v>
      </c>
      <c r="S1219" s="84"/>
      <c r="T1219" s="88">
        <f>IF(OR(T$4="",T$4=0,T$5="",T$7=0,T$7="",T$8="",$L1219="",$L1219=0),"",layerCost(IF($N1219="",T$8,$N1219),T$4,T$5,$L1219)*MAX($K1219,1)*IF($M1219="",T$7,$M1219)/100)</f>
        <v>289.36736000000002</v>
      </c>
      <c r="U1219" s="84"/>
      <c r="V1219" s="88">
        <f>IF(OR(V$4="",V$4=0,V$5="",V$7=0,V$7="",V$8="",$L1219="",$L1219=0),"",layerCost(IF($N1219="",V$8,$N1219),V$4,V$5,$L1219)*MAX($K1219,1)*IF($M1219="",V$7,$M1219)/100)</f>
        <v>289.36736000000002</v>
      </c>
      <c r="W1219" s="84"/>
      <c r="X1219" s="88" t="str">
        <f>IF(OR(X$4="",X$4=0,X$5="",X$7=0,X$7="",X$8="",$L1219="",$L1219=0),"",layerCost(IF($N1219="",X$8,$N1219),X$4,X$5,$L1219)*MAX($K1219,1)*IF($M1219="",X$7,$M1219)/100)</f>
        <v/>
      </c>
      <c r="Y1219" s="84"/>
      <c r="Z1219" s="88" t="str">
        <f>IF(OR(Z$4="",Z$4=0,Z$5="",Z$7=0,Z$7="",Z$8="",$L1219="",$L1219=0),"",layerCost(IF($N1219="",Z$8,$N1219),Z$4,Z$5,$L1219)*MAX($K1219,1)*IF($M1219="",Z$7,$M1219)/100)</f>
        <v/>
      </c>
    </row>
    <row r="1220" spans="1:26" x14ac:dyDescent="0.2">
      <c r="A1220">
        <v>0</v>
      </c>
      <c r="B1220">
        <v>65961.399999999994</v>
      </c>
      <c r="C1220">
        <v>0</v>
      </c>
      <c r="K1220">
        <v>2</v>
      </c>
      <c r="L1220">
        <v>65961.399999999994</v>
      </c>
      <c r="P1220" s="88">
        <f>IF(OR(P$4="",P$4=0,P$5="",P$7=0,P$7="",P$8="",$L1220="",$L1220=0),"",layerCost(IF($N1220="",P$8,$N1220),P$4,P$5,$L1220)*MAX($K1220,1)*IF($M1220="",P$7,$M1220)/100)</f>
        <v>1319.2279999999998</v>
      </c>
      <c r="Q1220" s="84"/>
      <c r="R1220" s="88">
        <f>IF(OR(R$4="",R$4=0,R$5="",R$7=0,R$7="",R$8="",$L1220="",$L1220=0),"",layerCost(IF($N1220="",R$8,$N1220),R$4,R$5,$L1220)*MAX($K1220,1)*IF($M1220="",R$7,$M1220)/100)</f>
        <v>263.84559999999999</v>
      </c>
      <c r="S1220" s="84"/>
      <c r="T1220" s="88">
        <f>IF(OR(T$4="",T$4=0,T$5="",T$7=0,T$7="",T$8="",$L1220="",$L1220=0),"",layerCost(IF($N1220="",T$8,$N1220),T$4,T$5,$L1220)*MAX($K1220,1)*IF($M1220="",T$7,$M1220)/100)</f>
        <v>263.84559999999999</v>
      </c>
      <c r="U1220" s="84"/>
      <c r="V1220" s="88">
        <f>IF(OR(V$4="",V$4=0,V$5="",V$7=0,V$7="",V$8="",$L1220="",$L1220=0),"",layerCost(IF($N1220="",V$8,$N1220),V$4,V$5,$L1220)*MAX($K1220,1)*IF($M1220="",V$7,$M1220)/100)</f>
        <v>263.84559999999999</v>
      </c>
      <c r="W1220" s="84"/>
      <c r="X1220" s="88" t="str">
        <f>IF(OR(X$4="",X$4=0,X$5="",X$7=0,X$7="",X$8="",$L1220="",$L1220=0),"",layerCost(IF($N1220="",X$8,$N1220),X$4,X$5,$L1220)*MAX($K1220,1)*IF($M1220="",X$7,$M1220)/100)</f>
        <v/>
      </c>
      <c r="Y1220" s="84"/>
      <c r="Z1220" s="88" t="str">
        <f>IF(OR(Z$4="",Z$4=0,Z$5="",Z$7=0,Z$7="",Z$8="",$L1220="",$L1220=0),"",layerCost(IF($N1220="",Z$8,$N1220),Z$4,Z$5,$L1220)*MAX($K1220,1)*IF($M1220="",Z$7,$M1220)/100)</f>
        <v/>
      </c>
    </row>
    <row r="1221" spans="1:26" x14ac:dyDescent="0.2">
      <c r="A1221">
        <v>194563.68</v>
      </c>
      <c r="B1221">
        <v>0</v>
      </c>
      <c r="C1221">
        <v>0</v>
      </c>
      <c r="K1221">
        <v>1</v>
      </c>
      <c r="L1221">
        <v>194563.68</v>
      </c>
      <c r="P1221" s="88">
        <f>IF(OR(P$4="",P$4=0,P$5="",P$7=0,P$7="",P$8="",$L1221="",$L1221=0),"",layerCost(IF($N1221="",P$8,$N1221),P$4,P$5,$L1221)*MAX($K1221,1)*IF($M1221="",P$7,$M1221)/100)</f>
        <v>1698.9899822261789</v>
      </c>
      <c r="Q1221" s="84"/>
      <c r="R1221" s="88">
        <f>IF(OR(R$4="",R$4=0,R$5="",R$7=0,R$7="",R$8="",$L1221="",$L1221=0),"",layerCost(IF($N1221="",R$8,$N1221),R$4,R$5,$L1221)*MAX($K1221,1)*IF($M1221="",R$7,$M1221)/100)</f>
        <v>389.12735999999995</v>
      </c>
      <c r="S1221" s="84"/>
      <c r="T1221" s="88">
        <f>IF(OR(T$4="",T$4=0,T$5="",T$7=0,T$7="",T$8="",$L1221="",$L1221=0),"",layerCost(IF($N1221="",T$8,$N1221),T$4,T$5,$L1221)*MAX($K1221,1)*IF($M1221="",T$7,$M1221)/100)</f>
        <v>389.12735999999995</v>
      </c>
      <c r="U1221" s="84"/>
      <c r="V1221" s="88">
        <f>IF(OR(V$4="",V$4=0,V$5="",V$7=0,V$7="",V$8="",$L1221="",$L1221=0),"",layerCost(IF($N1221="",V$8,$N1221),V$4,V$5,$L1221)*MAX($K1221,1)*IF($M1221="",V$7,$M1221)/100)</f>
        <v>389.12735999999995</v>
      </c>
      <c r="W1221" s="84"/>
      <c r="X1221" s="88" t="str">
        <f>IF(OR(X$4="",X$4=0,X$5="",X$7=0,X$7="",X$8="",$L1221="",$L1221=0),"",layerCost(IF($N1221="",X$8,$N1221),X$4,X$5,$L1221)*MAX($K1221,1)*IF($M1221="",X$7,$M1221)/100)</f>
        <v/>
      </c>
      <c r="Y1221" s="84"/>
      <c r="Z1221" s="88" t="str">
        <f>IF(OR(Z$4="",Z$4=0,Z$5="",Z$7=0,Z$7="",Z$8="",$L1221="",$L1221=0),"",layerCost(IF($N1221="",Z$8,$N1221),Z$4,Z$5,$L1221)*MAX($K1221,1)*IF($M1221="",Z$7,$M1221)/100)</f>
        <v/>
      </c>
    </row>
    <row r="1222" spans="1:26" x14ac:dyDescent="0.2">
      <c r="A1222">
        <v>83556.320000000007</v>
      </c>
      <c r="B1222">
        <v>0</v>
      </c>
      <c r="C1222">
        <v>0</v>
      </c>
      <c r="K1222">
        <v>1</v>
      </c>
      <c r="L1222">
        <v>83556.320000000007</v>
      </c>
      <c r="P1222" s="88">
        <f>IF(OR(P$4="",P$4=0,P$5="",P$7=0,P$7="",P$8="",$L1222="",$L1222=0),"",layerCost(IF($N1222="",P$8,$N1222),P$4,P$5,$L1222)*MAX($K1222,1)*IF($M1222="",P$7,$M1222)/100)</f>
        <v>835.56320000000005</v>
      </c>
      <c r="Q1222" s="84"/>
      <c r="R1222" s="88">
        <f>IF(OR(R$4="",R$4=0,R$5="",R$7=0,R$7="",R$8="",$L1222="",$L1222=0),"",layerCost(IF($N1222="",R$8,$N1222),R$4,R$5,$L1222)*MAX($K1222,1)*IF($M1222="",R$7,$M1222)/100)</f>
        <v>167.11264000000003</v>
      </c>
      <c r="S1222" s="84"/>
      <c r="T1222" s="88">
        <f>IF(OR(T$4="",T$4=0,T$5="",T$7=0,T$7="",T$8="",$L1222="",$L1222=0),"",layerCost(IF($N1222="",T$8,$N1222),T$4,T$5,$L1222)*MAX($K1222,1)*IF($M1222="",T$7,$M1222)/100)</f>
        <v>167.11264000000003</v>
      </c>
      <c r="U1222" s="84"/>
      <c r="V1222" s="88">
        <f>IF(OR(V$4="",V$4=0,V$5="",V$7=0,V$7="",V$8="",$L1222="",$L1222=0),"",layerCost(IF($N1222="",V$8,$N1222),V$4,V$5,$L1222)*MAX($K1222,1)*IF($M1222="",V$7,$M1222)/100)</f>
        <v>167.11264000000003</v>
      </c>
      <c r="W1222" s="84"/>
      <c r="X1222" s="88" t="str">
        <f>IF(OR(X$4="",X$4=0,X$5="",X$7=0,X$7="",X$8="",$L1222="",$L1222=0),"",layerCost(IF($N1222="",X$8,$N1222),X$4,X$5,$L1222)*MAX($K1222,1)*IF($M1222="",X$7,$M1222)/100)</f>
        <v/>
      </c>
      <c r="Y1222" s="84"/>
      <c r="Z1222" s="88" t="str">
        <f>IF(OR(Z$4="",Z$4=0,Z$5="",Z$7=0,Z$7="",Z$8="",$L1222="",$L1222=0),"",layerCost(IF($N1222="",Z$8,$N1222),Z$4,Z$5,$L1222)*MAX($K1222,1)*IF($M1222="",Z$7,$M1222)/100)</f>
        <v/>
      </c>
    </row>
    <row r="1223" spans="1:26" x14ac:dyDescent="0.2">
      <c r="A1223">
        <v>401070.35</v>
      </c>
      <c r="B1223">
        <v>32980.699999999997</v>
      </c>
      <c r="C1223">
        <v>0</v>
      </c>
      <c r="K1223">
        <v>1</v>
      </c>
      <c r="L1223">
        <v>434051.05</v>
      </c>
      <c r="P1223" s="88">
        <f>IF(OR(P$4="",P$4=0,P$5="",P$7=0,P$7="",P$8="",$L1223="",$L1223=0),"",layerCost(IF($N1223="",P$8,$N1223),P$4,P$5,$L1223)*MAX($K1223,1)*IF($M1223="",P$7,$M1223)/100)</f>
        <v>3188.0892486122839</v>
      </c>
      <c r="Q1223" s="84"/>
      <c r="R1223" s="88">
        <f>IF(OR(R$4="",R$4=0,R$5="",R$7=0,R$7="",R$8="",$L1223="",$L1223=0),"",layerCost(IF($N1223="",R$8,$N1223),R$4,R$5,$L1223)*MAX($K1223,1)*IF($M1223="",R$7,$M1223)/100)</f>
        <v>868.10210000000006</v>
      </c>
      <c r="S1223" s="84"/>
      <c r="T1223" s="88">
        <f>IF(OR(T$4="",T$4=0,T$5="",T$7=0,T$7="",T$8="",$L1223="",$L1223=0),"",layerCost(IF($N1223="",T$8,$N1223),T$4,T$5,$L1223)*MAX($K1223,1)*IF($M1223="",T$7,$M1223)/100)</f>
        <v>868.10210000000006</v>
      </c>
      <c r="U1223" s="84"/>
      <c r="V1223" s="88">
        <f>IF(OR(V$4="",V$4=0,V$5="",V$7=0,V$7="",V$8="",$L1223="",$L1223=0),"",layerCost(IF($N1223="",V$8,$N1223),V$4,V$5,$L1223)*MAX($K1223,1)*IF($M1223="",V$7,$M1223)/100)</f>
        <v>868.10210000000006</v>
      </c>
      <c r="W1223" s="84"/>
      <c r="X1223" s="88" t="str">
        <f>IF(OR(X$4="",X$4=0,X$5="",X$7=0,X$7="",X$8="",$L1223="",$L1223=0),"",layerCost(IF($N1223="",X$8,$N1223),X$4,X$5,$L1223)*MAX($K1223,1)*IF($M1223="",X$7,$M1223)/100)</f>
        <v/>
      </c>
      <c r="Y1223" s="84"/>
      <c r="Z1223" s="88" t="str">
        <f>IF(OR(Z$4="",Z$4=0,Z$5="",Z$7=0,Z$7="",Z$8="",$L1223="",$L1223=0),"",layerCost(IF($N1223="",Z$8,$N1223),Z$4,Z$5,$L1223)*MAX($K1223,1)*IF($M1223="",Z$7,$M1223)/100)</f>
        <v/>
      </c>
    </row>
    <row r="1224" spans="1:26" x14ac:dyDescent="0.2">
      <c r="A1224">
        <v>401627.4</v>
      </c>
      <c r="B1224">
        <v>0</v>
      </c>
      <c r="C1224">
        <v>0</v>
      </c>
      <c r="K1224">
        <v>1</v>
      </c>
      <c r="L1224">
        <v>401627.4</v>
      </c>
      <c r="P1224" s="88">
        <f>IF(OR(P$4="",P$4=0,P$5="",P$7=0,P$7="",P$8="",$L1224="",$L1224=0),"",layerCost(IF($N1224="",P$8,$N1224),P$4,P$5,$L1224)*MAX($K1224,1)*IF($M1224="",P$7,$M1224)/100)</f>
        <v>3022.07438460708</v>
      </c>
      <c r="Q1224" s="84"/>
      <c r="R1224" s="88">
        <f>IF(OR(R$4="",R$4=0,R$5="",R$7=0,R$7="",R$8="",$L1224="",$L1224=0),"",layerCost(IF($N1224="",R$8,$N1224),R$4,R$5,$L1224)*MAX($K1224,1)*IF($M1224="",R$7,$M1224)/100)</f>
        <v>803.25480000000016</v>
      </c>
      <c r="S1224" s="84"/>
      <c r="T1224" s="88">
        <f>IF(OR(T$4="",T$4=0,T$5="",T$7=0,T$7="",T$8="",$L1224="",$L1224=0),"",layerCost(IF($N1224="",T$8,$N1224),T$4,T$5,$L1224)*MAX($K1224,1)*IF($M1224="",T$7,$M1224)/100)</f>
        <v>803.25480000000016</v>
      </c>
      <c r="U1224" s="84"/>
      <c r="V1224" s="88">
        <f>IF(OR(V$4="",V$4=0,V$5="",V$7=0,V$7="",V$8="",$L1224="",$L1224=0),"",layerCost(IF($N1224="",V$8,$N1224),V$4,V$5,$L1224)*MAX($K1224,1)*IF($M1224="",V$7,$M1224)/100)</f>
        <v>803.25480000000016</v>
      </c>
      <c r="W1224" s="84"/>
      <c r="X1224" s="88" t="str">
        <f>IF(OR(X$4="",X$4=0,X$5="",X$7=0,X$7="",X$8="",$L1224="",$L1224=0),"",layerCost(IF($N1224="",X$8,$N1224),X$4,X$5,$L1224)*MAX($K1224,1)*IF($M1224="",X$7,$M1224)/100)</f>
        <v/>
      </c>
      <c r="Y1224" s="84"/>
      <c r="Z1224" s="88" t="str">
        <f>IF(OR(Z$4="",Z$4=0,Z$5="",Z$7=0,Z$7="",Z$8="",$L1224="",$L1224=0),"",layerCost(IF($N1224="",Z$8,$N1224),Z$4,Z$5,$L1224)*MAX($K1224,1)*IF($M1224="",Z$7,$M1224)/100)</f>
        <v/>
      </c>
    </row>
    <row r="1225" spans="1:26" x14ac:dyDescent="0.2">
      <c r="A1225">
        <v>0</v>
      </c>
      <c r="B1225">
        <v>22182.33</v>
      </c>
      <c r="C1225">
        <v>0</v>
      </c>
      <c r="K1225">
        <v>1</v>
      </c>
      <c r="L1225">
        <v>22182.33</v>
      </c>
      <c r="P1225" s="88">
        <f>IF(OR(P$4="",P$4=0,P$5="",P$7=0,P$7="",P$8="",$L1225="",$L1225=0),"",layerCost(IF($N1225="",P$8,$N1225),P$4,P$5,$L1225)*MAX($K1225,1)*IF($M1225="",P$7,$M1225)/100)</f>
        <v>221.82330000000002</v>
      </c>
      <c r="Q1225" s="84"/>
      <c r="R1225" s="88">
        <f>IF(OR(R$4="",R$4=0,R$5="",R$7=0,R$7="",R$8="",$L1225="",$L1225=0),"",layerCost(IF($N1225="",R$8,$N1225),R$4,R$5,$L1225)*MAX($K1225,1)*IF($M1225="",R$7,$M1225)/100)</f>
        <v>44.364660000000001</v>
      </c>
      <c r="S1225" s="84"/>
      <c r="T1225" s="88">
        <f>IF(OR(T$4="",T$4=0,T$5="",T$7=0,T$7="",T$8="",$L1225="",$L1225=0),"",layerCost(IF($N1225="",T$8,$N1225),T$4,T$5,$L1225)*MAX($K1225,1)*IF($M1225="",T$7,$M1225)/100)</f>
        <v>44.364660000000001</v>
      </c>
      <c r="U1225" s="84"/>
      <c r="V1225" s="88">
        <f>IF(OR(V$4="",V$4=0,V$5="",V$7=0,V$7="",V$8="",$L1225="",$L1225=0),"",layerCost(IF($N1225="",V$8,$N1225),V$4,V$5,$L1225)*MAX($K1225,1)*IF($M1225="",V$7,$M1225)/100)</f>
        <v>44.364660000000001</v>
      </c>
      <c r="W1225" s="84"/>
      <c r="X1225" s="88" t="str">
        <f>IF(OR(X$4="",X$4=0,X$5="",X$7=0,X$7="",X$8="",$L1225="",$L1225=0),"",layerCost(IF($N1225="",X$8,$N1225),X$4,X$5,$L1225)*MAX($K1225,1)*IF($M1225="",X$7,$M1225)/100)</f>
        <v/>
      </c>
      <c r="Y1225" s="84"/>
      <c r="Z1225" s="88" t="str">
        <f>IF(OR(Z$4="",Z$4=0,Z$5="",Z$7=0,Z$7="",Z$8="",$L1225="",$L1225=0),"",layerCost(IF($N1225="",Z$8,$N1225),Z$4,Z$5,$L1225)*MAX($K1225,1)*IF($M1225="",Z$7,$M1225)/100)</f>
        <v/>
      </c>
    </row>
    <row r="1226" spans="1:26" x14ac:dyDescent="0.2">
      <c r="A1226">
        <v>489757.26</v>
      </c>
      <c r="B1226">
        <v>32113.7</v>
      </c>
      <c r="C1226">
        <v>0</v>
      </c>
      <c r="K1226">
        <v>2</v>
      </c>
      <c r="L1226">
        <v>521870.96</v>
      </c>
      <c r="P1226" s="88">
        <f>IF(OR(P$4="",P$4=0,P$5="",P$7=0,P$7="",P$8="",$L1226="",$L1226=0),"",layerCost(IF($N1226="",P$8,$N1226),P$4,P$5,$L1226)*MAX($K1226,1)*IF($M1226="",P$7,$M1226)/100)</f>
        <v>7240.8739386680381</v>
      </c>
      <c r="Q1226" s="84"/>
      <c r="R1226" s="88">
        <f>IF(OR(R$4="",R$4=0,R$5="",R$7=0,R$7="",R$8="",$L1226="",$L1226=0),"",layerCost(IF($N1226="",R$8,$N1226),R$4,R$5,$L1226)*MAX($K1226,1)*IF($M1226="",R$7,$M1226)/100)</f>
        <v>2087.4838400000003</v>
      </c>
      <c r="S1226" s="84"/>
      <c r="T1226" s="88">
        <f>IF(OR(T$4="",T$4=0,T$5="",T$7=0,T$7="",T$8="",$L1226="",$L1226=0),"",layerCost(IF($N1226="",T$8,$N1226),T$4,T$5,$L1226)*MAX($K1226,1)*IF($M1226="",T$7,$M1226)/100)</f>
        <v>2087.4838400000003</v>
      </c>
      <c r="U1226" s="84"/>
      <c r="V1226" s="88">
        <f>IF(OR(V$4="",V$4=0,V$5="",V$7=0,V$7="",V$8="",$L1226="",$L1226=0),"",layerCost(IF($N1226="",V$8,$N1226),V$4,V$5,$L1226)*MAX($K1226,1)*IF($M1226="",V$7,$M1226)/100)</f>
        <v>2087.4838400000003</v>
      </c>
      <c r="W1226" s="84"/>
      <c r="X1226" s="88" t="str">
        <f>IF(OR(X$4="",X$4=0,X$5="",X$7=0,X$7="",X$8="",$L1226="",$L1226=0),"",layerCost(IF($N1226="",X$8,$N1226),X$4,X$5,$L1226)*MAX($K1226,1)*IF($M1226="",X$7,$M1226)/100)</f>
        <v/>
      </c>
      <c r="Y1226" s="84"/>
      <c r="Z1226" s="88" t="str">
        <f>IF(OR(Z$4="",Z$4=0,Z$5="",Z$7=0,Z$7="",Z$8="",$L1226="",$L1226=0),"",layerCost(IF($N1226="",Z$8,$N1226),Z$4,Z$5,$L1226)*MAX($K1226,1)*IF($M1226="",Z$7,$M1226)/100)</f>
        <v/>
      </c>
    </row>
    <row r="1227" spans="1:26" x14ac:dyDescent="0.2">
      <c r="A1227">
        <v>1405917.11</v>
      </c>
      <c r="B1227">
        <v>75694.86</v>
      </c>
      <c r="C1227">
        <v>0</v>
      </c>
      <c r="K1227">
        <v>4</v>
      </c>
      <c r="L1227">
        <v>1481611.9700000002</v>
      </c>
      <c r="P1227" s="88">
        <f>IF(OR(P$4="",P$4=0,P$5="",P$7=0,P$7="",P$8="",$L1227="",$L1227=0),"",layerCost(IF($N1227="",P$8,$N1227),P$4,P$5,$L1227)*MAX($K1227,1)*IF($M1227="",P$7,$M1227)/100)</f>
        <v>32057.254930960564</v>
      </c>
      <c r="Q1227" s="84"/>
      <c r="R1227" s="88">
        <f>IF(OR(R$4="",R$4=0,R$5="",R$7=0,R$7="",R$8="",$L1227="",$L1227=0),"",layerCost(IF($N1227="",R$8,$N1227),R$4,R$5,$L1227)*MAX($K1227,1)*IF($M1227="",R$7,$M1227)/100)</f>
        <v>11852.895760000001</v>
      </c>
      <c r="S1227" s="84"/>
      <c r="T1227" s="88">
        <f>IF(OR(T$4="",T$4=0,T$5="",T$7=0,T$7="",T$8="",$L1227="",$L1227=0),"",layerCost(IF($N1227="",T$8,$N1227),T$4,T$5,$L1227)*MAX($K1227,1)*IF($M1227="",T$7,$M1227)/100)</f>
        <v>11115.711693198306</v>
      </c>
      <c r="U1227" s="84"/>
      <c r="V1227" s="88">
        <f>IF(OR(V$4="",V$4=0,V$5="",V$7=0,V$7="",V$8="",$L1227="",$L1227=0),"",layerCost(IF($N1227="",V$8,$N1227),V$4,V$5,$L1227)*MAX($K1227,1)*IF($M1227="",V$7,$M1227)/100)</f>
        <v>11115.711693198306</v>
      </c>
      <c r="W1227" s="84"/>
      <c r="X1227" s="88" t="str">
        <f>IF(OR(X$4="",X$4=0,X$5="",X$7=0,X$7="",X$8="",$L1227="",$L1227=0),"",layerCost(IF($N1227="",X$8,$N1227),X$4,X$5,$L1227)*MAX($K1227,1)*IF($M1227="",X$7,$M1227)/100)</f>
        <v/>
      </c>
      <c r="Y1227" s="84"/>
      <c r="Z1227" s="88" t="str">
        <f>IF(OR(Z$4="",Z$4=0,Z$5="",Z$7=0,Z$7="",Z$8="",$L1227="",$L1227=0),"",layerCost(IF($N1227="",Z$8,$N1227),Z$4,Z$5,$L1227)*MAX($K1227,1)*IF($M1227="",Z$7,$M1227)/100)</f>
        <v/>
      </c>
    </row>
    <row r="1228" spans="1:26" x14ac:dyDescent="0.2">
      <c r="A1228">
        <v>113088.91</v>
      </c>
      <c r="B1228">
        <v>0</v>
      </c>
      <c r="C1228">
        <v>0</v>
      </c>
      <c r="K1228">
        <v>1</v>
      </c>
      <c r="L1228">
        <v>113088.91</v>
      </c>
      <c r="P1228" s="88">
        <f>IF(OR(P$4="",P$4=0,P$5="",P$7=0,P$7="",P$8="",$L1228="",$L1228=0),"",layerCost(IF($N1228="",P$8,$N1228),P$4,P$5,$L1228)*MAX($K1228,1)*IF($M1228="",P$7,$M1228)/100)</f>
        <v>1107.874740422516</v>
      </c>
      <c r="Q1228" s="84"/>
      <c r="R1228" s="88">
        <f>IF(OR(R$4="",R$4=0,R$5="",R$7=0,R$7="",R$8="",$L1228="",$L1228=0),"",layerCost(IF($N1228="",R$8,$N1228),R$4,R$5,$L1228)*MAX($K1228,1)*IF($M1228="",R$7,$M1228)/100)</f>
        <v>226.17782000000003</v>
      </c>
      <c r="S1228" s="84"/>
      <c r="T1228" s="88">
        <f>IF(OR(T$4="",T$4=0,T$5="",T$7=0,T$7="",T$8="",$L1228="",$L1228=0),"",layerCost(IF($N1228="",T$8,$N1228),T$4,T$5,$L1228)*MAX($K1228,1)*IF($M1228="",T$7,$M1228)/100)</f>
        <v>226.17782000000003</v>
      </c>
      <c r="U1228" s="84"/>
      <c r="V1228" s="88">
        <f>IF(OR(V$4="",V$4=0,V$5="",V$7=0,V$7="",V$8="",$L1228="",$L1228=0),"",layerCost(IF($N1228="",V$8,$N1228),V$4,V$5,$L1228)*MAX($K1228,1)*IF($M1228="",V$7,$M1228)/100)</f>
        <v>226.17782000000003</v>
      </c>
      <c r="W1228" s="84"/>
      <c r="X1228" s="88" t="str">
        <f>IF(OR(X$4="",X$4=0,X$5="",X$7=0,X$7="",X$8="",$L1228="",$L1228=0),"",layerCost(IF($N1228="",X$8,$N1228),X$4,X$5,$L1228)*MAX($K1228,1)*IF($M1228="",X$7,$M1228)/100)</f>
        <v/>
      </c>
      <c r="Y1228" s="84"/>
      <c r="Z1228" s="88" t="str">
        <f>IF(OR(Z$4="",Z$4=0,Z$5="",Z$7=0,Z$7="",Z$8="",$L1228="",$L1228=0),"",layerCost(IF($N1228="",Z$8,$N1228),Z$4,Z$5,$L1228)*MAX($K1228,1)*IF($M1228="",Z$7,$M1228)/100)</f>
        <v/>
      </c>
    </row>
    <row r="1229" spans="1:26" x14ac:dyDescent="0.2">
      <c r="A1229">
        <v>565444.55000000005</v>
      </c>
      <c r="B1229">
        <v>0</v>
      </c>
      <c r="C1229">
        <v>0</v>
      </c>
      <c r="K1229">
        <v>1</v>
      </c>
      <c r="L1229">
        <v>565444.55000000005</v>
      </c>
      <c r="P1229" s="88">
        <f>IF(OR(P$4="",P$4=0,P$5="",P$7=0,P$7="",P$8="",$L1229="",$L1229=0),"",layerCost(IF($N1229="",P$8,$N1229),P$4,P$5,$L1229)*MAX($K1229,1)*IF($M1229="",P$7,$M1229)/100)</f>
        <v>3832.8713678660233</v>
      </c>
      <c r="Q1229" s="84"/>
      <c r="R1229" s="88">
        <f>IF(OR(R$4="",R$4=0,R$5="",R$7=0,R$7="",R$8="",$L1229="",$L1229=0),"",layerCost(IF($N1229="",R$8,$N1229),R$4,R$5,$L1229)*MAX($K1229,1)*IF($M1229="",R$7,$M1229)/100)</f>
        <v>1130.8891000000001</v>
      </c>
      <c r="S1229" s="84"/>
      <c r="T1229" s="88">
        <f>IF(OR(T$4="",T$4=0,T$5="",T$7=0,T$7="",T$8="",$L1229="",$L1229=0),"",layerCost(IF($N1229="",T$8,$N1229),T$4,T$5,$L1229)*MAX($K1229,1)*IF($M1229="",T$7,$M1229)/100)</f>
        <v>1130.8891000000001</v>
      </c>
      <c r="U1229" s="84"/>
      <c r="V1229" s="88">
        <f>IF(OR(V$4="",V$4=0,V$5="",V$7=0,V$7="",V$8="",$L1229="",$L1229=0),"",layerCost(IF($N1229="",V$8,$N1229),V$4,V$5,$L1229)*MAX($K1229,1)*IF($M1229="",V$7,$M1229)/100)</f>
        <v>1130.8891000000001</v>
      </c>
      <c r="W1229" s="84"/>
      <c r="X1229" s="88" t="str">
        <f>IF(OR(X$4="",X$4=0,X$5="",X$7=0,X$7="",X$8="",$L1229="",$L1229=0),"",layerCost(IF($N1229="",X$8,$N1229),X$4,X$5,$L1229)*MAX($K1229,1)*IF($M1229="",X$7,$M1229)/100)</f>
        <v/>
      </c>
      <c r="Y1229" s="84"/>
      <c r="Z1229" s="88" t="str">
        <f>IF(OR(Z$4="",Z$4=0,Z$5="",Z$7=0,Z$7="",Z$8="",$L1229="",$L1229=0),"",layerCost(IF($N1229="",Z$8,$N1229),Z$4,Z$5,$L1229)*MAX($K1229,1)*IF($M1229="",Z$7,$M1229)/100)</f>
        <v/>
      </c>
    </row>
    <row r="1230" spans="1:26" x14ac:dyDescent="0.2">
      <c r="A1230">
        <v>116733.75999999999</v>
      </c>
      <c r="B1230">
        <v>0</v>
      </c>
      <c r="C1230">
        <v>0</v>
      </c>
      <c r="K1230">
        <v>1</v>
      </c>
      <c r="L1230">
        <v>116733.75999999999</v>
      </c>
      <c r="P1230" s="88">
        <f>IF(OR(P$4="",P$4=0,P$5="",P$7=0,P$7="",P$8="",$L1230="",$L1230=0),"",layerCost(IF($N1230="",P$8,$N1230),P$4,P$5,$L1230)*MAX($K1230,1)*IF($M1230="",P$7,$M1230)/100)</f>
        <v>1136.8209248196838</v>
      </c>
      <c r="Q1230" s="84"/>
      <c r="R1230" s="88">
        <f>IF(OR(R$4="",R$4=0,R$5="",R$7=0,R$7="",R$8="",$L1230="",$L1230=0),"",layerCost(IF($N1230="",R$8,$N1230),R$4,R$5,$L1230)*MAX($K1230,1)*IF($M1230="",R$7,$M1230)/100)</f>
        <v>233.46752000000001</v>
      </c>
      <c r="S1230" s="84"/>
      <c r="T1230" s="88">
        <f>IF(OR(T$4="",T$4=0,T$5="",T$7=0,T$7="",T$8="",$L1230="",$L1230=0),"",layerCost(IF($N1230="",T$8,$N1230),T$4,T$5,$L1230)*MAX($K1230,1)*IF($M1230="",T$7,$M1230)/100)</f>
        <v>233.46752000000001</v>
      </c>
      <c r="U1230" s="84"/>
      <c r="V1230" s="88">
        <f>IF(OR(V$4="",V$4=0,V$5="",V$7=0,V$7="",V$8="",$L1230="",$L1230=0),"",layerCost(IF($N1230="",V$8,$N1230),V$4,V$5,$L1230)*MAX($K1230,1)*IF($M1230="",V$7,$M1230)/100)</f>
        <v>233.46752000000001</v>
      </c>
      <c r="W1230" s="84"/>
      <c r="X1230" s="88" t="str">
        <f>IF(OR(X$4="",X$4=0,X$5="",X$7=0,X$7="",X$8="",$L1230="",$L1230=0),"",layerCost(IF($N1230="",X$8,$N1230),X$4,X$5,$L1230)*MAX($K1230,1)*IF($M1230="",X$7,$M1230)/100)</f>
        <v/>
      </c>
      <c r="Y1230" s="84"/>
      <c r="Z1230" s="88" t="str">
        <f>IF(OR(Z$4="",Z$4=0,Z$5="",Z$7=0,Z$7="",Z$8="",$L1230="",$L1230=0),"",layerCost(IF($N1230="",Z$8,$N1230),Z$4,Z$5,$L1230)*MAX($K1230,1)*IF($M1230="",Z$7,$M1230)/100)</f>
        <v/>
      </c>
    </row>
    <row r="1231" spans="1:26" x14ac:dyDescent="0.2">
      <c r="A1231">
        <v>314493.98</v>
      </c>
      <c r="B1231">
        <v>12265.39</v>
      </c>
      <c r="C1231">
        <v>0</v>
      </c>
      <c r="K1231">
        <v>1</v>
      </c>
      <c r="L1231">
        <v>326759.37</v>
      </c>
      <c r="P1231" s="88">
        <f>IF(OR(P$4="",P$4=0,P$5="",P$7=0,P$7="",P$8="",$L1231="",$L1231=0),"",layerCost(IF($N1231="",P$8,$N1231),P$4,P$5,$L1231)*MAX($K1231,1)*IF($M1231="",P$7,$M1231)/100)</f>
        <v>2595.3011671807681</v>
      </c>
      <c r="Q1231" s="84"/>
      <c r="R1231" s="88">
        <f>IF(OR(R$4="",R$4=0,R$5="",R$7=0,R$7="",R$8="",$L1231="",$L1231=0),"",layerCost(IF($N1231="",R$8,$N1231),R$4,R$5,$L1231)*MAX($K1231,1)*IF($M1231="",R$7,$M1231)/100)</f>
        <v>653.51873999999998</v>
      </c>
      <c r="S1231" s="84"/>
      <c r="T1231" s="88">
        <f>IF(OR(T$4="",T$4=0,T$5="",T$7=0,T$7="",T$8="",$L1231="",$L1231=0),"",layerCost(IF($N1231="",T$8,$N1231),T$4,T$5,$L1231)*MAX($K1231,1)*IF($M1231="",T$7,$M1231)/100)</f>
        <v>653.51873999999998</v>
      </c>
      <c r="U1231" s="84"/>
      <c r="V1231" s="88">
        <f>IF(OR(V$4="",V$4=0,V$5="",V$7=0,V$7="",V$8="",$L1231="",$L1231=0),"",layerCost(IF($N1231="",V$8,$N1231),V$4,V$5,$L1231)*MAX($K1231,1)*IF($M1231="",V$7,$M1231)/100)</f>
        <v>653.51873999999998</v>
      </c>
      <c r="W1231" s="84"/>
      <c r="X1231" s="88" t="str">
        <f>IF(OR(X$4="",X$4=0,X$5="",X$7=0,X$7="",X$8="",$L1231="",$L1231=0),"",layerCost(IF($N1231="",X$8,$N1231),X$4,X$5,$L1231)*MAX($K1231,1)*IF($M1231="",X$7,$M1231)/100)</f>
        <v/>
      </c>
      <c r="Y1231" s="84"/>
      <c r="Z1231" s="88" t="str">
        <f>IF(OR(Z$4="",Z$4=0,Z$5="",Z$7=0,Z$7="",Z$8="",$L1231="",$L1231=0),"",layerCost(IF($N1231="",Z$8,$N1231),Z$4,Z$5,$L1231)*MAX($K1231,1)*IF($M1231="",Z$7,$M1231)/100)</f>
        <v/>
      </c>
    </row>
    <row r="1232" spans="1:26" x14ac:dyDescent="0.2">
      <c r="A1232">
        <v>302656.05</v>
      </c>
      <c r="B1232">
        <v>29601.55</v>
      </c>
      <c r="C1232">
        <v>0</v>
      </c>
      <c r="K1232">
        <v>1</v>
      </c>
      <c r="L1232">
        <v>332257.59999999998</v>
      </c>
      <c r="P1232" s="88">
        <f>IF(OR(P$4="",P$4=0,P$5="",P$7=0,P$7="",P$8="",$L1232="",$L1232=0),"",layerCost(IF($N1232="",P$8,$N1232),P$4,P$5,$L1232)*MAX($K1232,1)*IF($M1232="",P$7,$M1232)/100)</f>
        <v>2629.9387909814604</v>
      </c>
      <c r="Q1232" s="84"/>
      <c r="R1232" s="88">
        <f>IF(OR(R$4="",R$4=0,R$5="",R$7=0,R$7="",R$8="",$L1232="",$L1232=0),"",layerCost(IF($N1232="",R$8,$N1232),R$4,R$5,$L1232)*MAX($K1232,1)*IF($M1232="",R$7,$M1232)/100)</f>
        <v>664.51520000000005</v>
      </c>
      <c r="S1232" s="84"/>
      <c r="T1232" s="88">
        <f>IF(OR(T$4="",T$4=0,T$5="",T$7=0,T$7="",T$8="",$L1232="",$L1232=0),"",layerCost(IF($N1232="",T$8,$N1232),T$4,T$5,$L1232)*MAX($K1232,1)*IF($M1232="",T$7,$M1232)/100)</f>
        <v>664.51520000000005</v>
      </c>
      <c r="U1232" s="84"/>
      <c r="V1232" s="88">
        <f>IF(OR(V$4="",V$4=0,V$5="",V$7=0,V$7="",V$8="",$L1232="",$L1232=0),"",layerCost(IF($N1232="",V$8,$N1232),V$4,V$5,$L1232)*MAX($K1232,1)*IF($M1232="",V$7,$M1232)/100)</f>
        <v>664.51520000000005</v>
      </c>
      <c r="W1232" s="84"/>
      <c r="X1232" s="88" t="str">
        <f>IF(OR(X$4="",X$4=0,X$5="",X$7=0,X$7="",X$8="",$L1232="",$L1232=0),"",layerCost(IF($N1232="",X$8,$N1232),X$4,X$5,$L1232)*MAX($K1232,1)*IF($M1232="",X$7,$M1232)/100)</f>
        <v/>
      </c>
      <c r="Y1232" s="84"/>
      <c r="Z1232" s="88" t="str">
        <f>IF(OR(Z$4="",Z$4=0,Z$5="",Z$7=0,Z$7="",Z$8="",$L1232="",$L1232=0),"",layerCost(IF($N1232="",Z$8,$N1232),Z$4,Z$5,$L1232)*MAX($K1232,1)*IF($M1232="",Z$7,$M1232)/100)</f>
        <v/>
      </c>
    </row>
    <row r="1233" spans="1:26" x14ac:dyDescent="0.2">
      <c r="A1233">
        <v>0</v>
      </c>
      <c r="B1233">
        <v>66218.44</v>
      </c>
      <c r="C1233">
        <v>0</v>
      </c>
      <c r="K1233">
        <v>2</v>
      </c>
      <c r="L1233">
        <v>66218.44</v>
      </c>
      <c r="P1233" s="88">
        <f>IF(OR(P$4="",P$4=0,P$5="",P$7=0,P$7="",P$8="",$L1233="",$L1233=0),"",layerCost(IF($N1233="",P$8,$N1233),P$4,P$5,$L1233)*MAX($K1233,1)*IF($M1233="",P$7,$M1233)/100)</f>
        <v>1324.3688</v>
      </c>
      <c r="Q1233" s="84"/>
      <c r="R1233" s="88">
        <f>IF(OR(R$4="",R$4=0,R$5="",R$7=0,R$7="",R$8="",$L1233="",$L1233=0),"",layerCost(IF($N1233="",R$8,$N1233),R$4,R$5,$L1233)*MAX($K1233,1)*IF($M1233="",R$7,$M1233)/100)</f>
        <v>264.87376000000006</v>
      </c>
      <c r="S1233" s="84"/>
      <c r="T1233" s="88">
        <f>IF(OR(T$4="",T$4=0,T$5="",T$7=0,T$7="",T$8="",$L1233="",$L1233=0),"",layerCost(IF($N1233="",T$8,$N1233),T$4,T$5,$L1233)*MAX($K1233,1)*IF($M1233="",T$7,$M1233)/100)</f>
        <v>264.87376000000006</v>
      </c>
      <c r="U1233" s="84"/>
      <c r="V1233" s="88">
        <f>IF(OR(V$4="",V$4=0,V$5="",V$7=0,V$7="",V$8="",$L1233="",$L1233=0),"",layerCost(IF($N1233="",V$8,$N1233),V$4,V$5,$L1233)*MAX($K1233,1)*IF($M1233="",V$7,$M1233)/100)</f>
        <v>264.87376000000006</v>
      </c>
      <c r="W1233" s="84"/>
      <c r="X1233" s="88" t="str">
        <f>IF(OR(X$4="",X$4=0,X$5="",X$7=0,X$7="",X$8="",$L1233="",$L1233=0),"",layerCost(IF($N1233="",X$8,$N1233),X$4,X$5,$L1233)*MAX($K1233,1)*IF($M1233="",X$7,$M1233)/100)</f>
        <v/>
      </c>
      <c r="Y1233" s="84"/>
      <c r="Z1233" s="88" t="str">
        <f>IF(OR(Z$4="",Z$4=0,Z$5="",Z$7=0,Z$7="",Z$8="",$L1233="",$L1233=0),"",layerCost(IF($N1233="",Z$8,$N1233),Z$4,Z$5,$L1233)*MAX($K1233,1)*IF($M1233="",Z$7,$M1233)/100)</f>
        <v/>
      </c>
    </row>
    <row r="1234" spans="1:26" x14ac:dyDescent="0.2">
      <c r="A1234">
        <v>0</v>
      </c>
      <c r="B1234">
        <v>11004.29</v>
      </c>
      <c r="C1234">
        <v>0</v>
      </c>
      <c r="K1234">
        <v>1</v>
      </c>
      <c r="L1234">
        <v>11004.29</v>
      </c>
      <c r="P1234" s="88">
        <f>IF(OR(P$4="",P$4=0,P$5="",P$7=0,P$7="",P$8="",$L1234="",$L1234=0),"",layerCost(IF($N1234="",P$8,$N1234),P$4,P$5,$L1234)*MAX($K1234,1)*IF($M1234="",P$7,$M1234)/100)</f>
        <v>110.0429</v>
      </c>
      <c r="Q1234" s="84"/>
      <c r="R1234" s="88">
        <f>IF(OR(R$4="",R$4=0,R$5="",R$7=0,R$7="",R$8="",$L1234="",$L1234=0),"",layerCost(IF($N1234="",R$8,$N1234),R$4,R$5,$L1234)*MAX($K1234,1)*IF($M1234="",R$7,$M1234)/100)</f>
        <v>22.008580000000002</v>
      </c>
      <c r="S1234" s="84"/>
      <c r="T1234" s="88">
        <f>IF(OR(T$4="",T$4=0,T$5="",T$7=0,T$7="",T$8="",$L1234="",$L1234=0),"",layerCost(IF($N1234="",T$8,$N1234),T$4,T$5,$L1234)*MAX($K1234,1)*IF($M1234="",T$7,$M1234)/100)</f>
        <v>22.008580000000002</v>
      </c>
      <c r="U1234" s="84"/>
      <c r="V1234" s="88">
        <f>IF(OR(V$4="",V$4=0,V$5="",V$7=0,V$7="",V$8="",$L1234="",$L1234=0),"",layerCost(IF($N1234="",V$8,$N1234),V$4,V$5,$L1234)*MAX($K1234,1)*IF($M1234="",V$7,$M1234)/100)</f>
        <v>22.008580000000002</v>
      </c>
      <c r="W1234" s="84"/>
      <c r="X1234" s="88" t="str">
        <f>IF(OR(X$4="",X$4=0,X$5="",X$7=0,X$7="",X$8="",$L1234="",$L1234=0),"",layerCost(IF($N1234="",X$8,$N1234),X$4,X$5,$L1234)*MAX($K1234,1)*IF($M1234="",X$7,$M1234)/100)</f>
        <v/>
      </c>
      <c r="Y1234" s="84"/>
      <c r="Z1234" s="88" t="str">
        <f>IF(OR(Z$4="",Z$4=0,Z$5="",Z$7=0,Z$7="",Z$8="",$L1234="",$L1234=0),"",layerCost(IF($N1234="",Z$8,$N1234),Z$4,Z$5,$L1234)*MAX($K1234,1)*IF($M1234="",Z$7,$M1234)/100)</f>
        <v/>
      </c>
    </row>
    <row r="1235" spans="1:26" x14ac:dyDescent="0.2">
      <c r="A1235">
        <v>410438.9</v>
      </c>
      <c r="B1235">
        <v>10704.56</v>
      </c>
      <c r="C1235">
        <v>0</v>
      </c>
      <c r="K1235">
        <v>3</v>
      </c>
      <c r="L1235">
        <v>421143.46</v>
      </c>
      <c r="P1235" s="88">
        <f>IF(OR(P$4="",P$4=0,P$5="",P$7=0,P$7="",P$8="",$L1235="",$L1235=0),"",layerCost(IF($N1235="",P$8,$N1235),P$4,P$5,$L1235)*MAX($K1235,1)*IF($M1235="",P$7,$M1235)/100)</f>
        <v>9368.2050313850832</v>
      </c>
      <c r="Q1235" s="84"/>
      <c r="R1235" s="88">
        <f>IF(OR(R$4="",R$4=0,R$5="",R$7=0,R$7="",R$8="",$L1235="",$L1235=0),"",layerCost(IF($N1235="",R$8,$N1235),R$4,R$5,$L1235)*MAX($K1235,1)*IF($M1235="",R$7,$M1235)/100)</f>
        <v>2526.8607600000005</v>
      </c>
      <c r="S1235" s="84"/>
      <c r="T1235" s="88">
        <f>IF(OR(T$4="",T$4=0,T$5="",T$7=0,T$7="",T$8="",$L1235="",$L1235=0),"",layerCost(IF($N1235="",T$8,$N1235),T$4,T$5,$L1235)*MAX($K1235,1)*IF($M1235="",T$7,$M1235)/100)</f>
        <v>2526.8607600000005</v>
      </c>
      <c r="U1235" s="84"/>
      <c r="V1235" s="88">
        <f>IF(OR(V$4="",V$4=0,V$5="",V$7=0,V$7="",V$8="",$L1235="",$L1235=0),"",layerCost(IF($N1235="",V$8,$N1235),V$4,V$5,$L1235)*MAX($K1235,1)*IF($M1235="",V$7,$M1235)/100)</f>
        <v>2526.8607600000005</v>
      </c>
      <c r="W1235" s="84"/>
      <c r="X1235" s="88" t="str">
        <f>IF(OR(X$4="",X$4=0,X$5="",X$7=0,X$7="",X$8="",$L1235="",$L1235=0),"",layerCost(IF($N1235="",X$8,$N1235),X$4,X$5,$L1235)*MAX($K1235,1)*IF($M1235="",X$7,$M1235)/100)</f>
        <v/>
      </c>
      <c r="Y1235" s="84"/>
      <c r="Z1235" s="88" t="str">
        <f>IF(OR(Z$4="",Z$4=0,Z$5="",Z$7=0,Z$7="",Z$8="",$L1235="",$L1235=0),"",layerCost(IF($N1235="",Z$8,$N1235),Z$4,Z$5,$L1235)*MAX($K1235,1)*IF($M1235="",Z$7,$M1235)/100)</f>
        <v/>
      </c>
    </row>
    <row r="1236" spans="1:26" x14ac:dyDescent="0.2">
      <c r="A1236">
        <v>227477.33</v>
      </c>
      <c r="B1236">
        <v>0</v>
      </c>
      <c r="C1236">
        <v>0</v>
      </c>
      <c r="K1236">
        <v>1</v>
      </c>
      <c r="L1236">
        <v>227477.33</v>
      </c>
      <c r="P1236" s="88">
        <f>IF(OR(P$4="",P$4=0,P$5="",P$7=0,P$7="",P$8="",$L1236="",$L1236=0),"",layerCost(IF($N1236="",P$8,$N1236),P$4,P$5,$L1236)*MAX($K1236,1)*IF($M1236="",P$7,$M1236)/100)</f>
        <v>1925.5071999574232</v>
      </c>
      <c r="Q1236" s="84"/>
      <c r="R1236" s="88">
        <f>IF(OR(R$4="",R$4=0,R$5="",R$7=0,R$7="",R$8="",$L1236="",$L1236=0),"",layerCost(IF($N1236="",R$8,$N1236),R$4,R$5,$L1236)*MAX($K1236,1)*IF($M1236="",R$7,$M1236)/100)</f>
        <v>454.95465999999999</v>
      </c>
      <c r="S1236" s="84"/>
      <c r="T1236" s="88">
        <f>IF(OR(T$4="",T$4=0,T$5="",T$7=0,T$7="",T$8="",$L1236="",$L1236=0),"",layerCost(IF($N1236="",T$8,$N1236),T$4,T$5,$L1236)*MAX($K1236,1)*IF($M1236="",T$7,$M1236)/100)</f>
        <v>454.95465999999999</v>
      </c>
      <c r="U1236" s="84"/>
      <c r="V1236" s="88">
        <f>IF(OR(V$4="",V$4=0,V$5="",V$7=0,V$7="",V$8="",$L1236="",$L1236=0),"",layerCost(IF($N1236="",V$8,$N1236),V$4,V$5,$L1236)*MAX($K1236,1)*IF($M1236="",V$7,$M1236)/100)</f>
        <v>454.95465999999999</v>
      </c>
      <c r="W1236" s="84"/>
      <c r="X1236" s="88" t="str">
        <f>IF(OR(X$4="",X$4=0,X$5="",X$7=0,X$7="",X$8="",$L1236="",$L1236=0),"",layerCost(IF($N1236="",X$8,$N1236),X$4,X$5,$L1236)*MAX($K1236,1)*IF($M1236="",X$7,$M1236)/100)</f>
        <v/>
      </c>
      <c r="Y1236" s="84"/>
      <c r="Z1236" s="88" t="str">
        <f>IF(OR(Z$4="",Z$4=0,Z$5="",Z$7=0,Z$7="",Z$8="",$L1236="",$L1236=0),"",layerCost(IF($N1236="",Z$8,$N1236),Z$4,Z$5,$L1236)*MAX($K1236,1)*IF($M1236="",Z$7,$M1236)/100)</f>
        <v/>
      </c>
    </row>
    <row r="1237" spans="1:26" x14ac:dyDescent="0.2">
      <c r="A1237">
        <v>0</v>
      </c>
      <c r="B1237">
        <v>13256.53</v>
      </c>
      <c r="C1237">
        <v>0</v>
      </c>
      <c r="K1237">
        <v>1</v>
      </c>
      <c r="L1237">
        <v>13256.53</v>
      </c>
      <c r="P1237" s="88">
        <f>IF(OR(P$4="",P$4=0,P$5="",P$7=0,P$7="",P$8="",$L1237="",$L1237=0),"",layerCost(IF($N1237="",P$8,$N1237),P$4,P$5,$L1237)*MAX($K1237,1)*IF($M1237="",P$7,$M1237)/100)</f>
        <v>132.56530000000001</v>
      </c>
      <c r="Q1237" s="84"/>
      <c r="R1237" s="88">
        <f>IF(OR(R$4="",R$4=0,R$5="",R$7=0,R$7="",R$8="",$L1237="",$L1237=0),"",layerCost(IF($N1237="",R$8,$N1237),R$4,R$5,$L1237)*MAX($K1237,1)*IF($M1237="",R$7,$M1237)/100)</f>
        <v>26.513060000000007</v>
      </c>
      <c r="S1237" s="84"/>
      <c r="T1237" s="88">
        <f>IF(OR(T$4="",T$4=0,T$5="",T$7=0,T$7="",T$8="",$L1237="",$L1237=0),"",layerCost(IF($N1237="",T$8,$N1237),T$4,T$5,$L1237)*MAX($K1237,1)*IF($M1237="",T$7,$M1237)/100)</f>
        <v>26.513060000000007</v>
      </c>
      <c r="U1237" s="84"/>
      <c r="V1237" s="88">
        <f>IF(OR(V$4="",V$4=0,V$5="",V$7=0,V$7="",V$8="",$L1237="",$L1237=0),"",layerCost(IF($N1237="",V$8,$N1237),V$4,V$5,$L1237)*MAX($K1237,1)*IF($M1237="",V$7,$M1237)/100)</f>
        <v>26.513060000000007</v>
      </c>
      <c r="W1237" s="84"/>
      <c r="X1237" s="88" t="str">
        <f>IF(OR(X$4="",X$4=0,X$5="",X$7=0,X$7="",X$8="",$L1237="",$L1237=0),"",layerCost(IF($N1237="",X$8,$N1237),X$4,X$5,$L1237)*MAX($K1237,1)*IF($M1237="",X$7,$M1237)/100)</f>
        <v/>
      </c>
      <c r="Y1237" s="84"/>
      <c r="Z1237" s="88" t="str">
        <f>IF(OR(Z$4="",Z$4=0,Z$5="",Z$7=0,Z$7="",Z$8="",$L1237="",$L1237=0),"",layerCost(IF($N1237="",Z$8,$N1237),Z$4,Z$5,$L1237)*MAX($K1237,1)*IF($M1237="",Z$7,$M1237)/100)</f>
        <v/>
      </c>
    </row>
    <row r="1238" spans="1:26" x14ac:dyDescent="0.2">
      <c r="A1238">
        <v>134160.09</v>
      </c>
      <c r="B1238">
        <v>39615.449999999997</v>
      </c>
      <c r="C1238">
        <v>0</v>
      </c>
      <c r="K1238">
        <v>1</v>
      </c>
      <c r="L1238">
        <v>173775.53999999998</v>
      </c>
      <c r="P1238" s="88">
        <f>IF(OR(P$4="",P$4=0,P$5="",P$7=0,P$7="",P$8="",$L1238="",$L1238=0),"",layerCost(IF($N1238="",P$8,$N1238),P$4,P$5,$L1238)*MAX($K1238,1)*IF($M1238="",P$7,$M1238)/100)</f>
        <v>1554.2339595002634</v>
      </c>
      <c r="Q1238" s="84"/>
      <c r="R1238" s="88">
        <f>IF(OR(R$4="",R$4=0,R$5="",R$7=0,R$7="",R$8="",$L1238="",$L1238=0),"",layerCost(IF($N1238="",R$8,$N1238),R$4,R$5,$L1238)*MAX($K1238,1)*IF($M1238="",R$7,$M1238)/100)</f>
        <v>347.55108000000001</v>
      </c>
      <c r="S1238" s="84"/>
      <c r="T1238" s="88">
        <f>IF(OR(T$4="",T$4=0,T$5="",T$7=0,T$7="",T$8="",$L1238="",$L1238=0),"",layerCost(IF($N1238="",T$8,$N1238),T$4,T$5,$L1238)*MAX($K1238,1)*IF($M1238="",T$7,$M1238)/100)</f>
        <v>347.55108000000001</v>
      </c>
      <c r="U1238" s="84"/>
      <c r="V1238" s="88">
        <f>IF(OR(V$4="",V$4=0,V$5="",V$7=0,V$7="",V$8="",$L1238="",$L1238=0),"",layerCost(IF($N1238="",V$8,$N1238),V$4,V$5,$L1238)*MAX($K1238,1)*IF($M1238="",V$7,$M1238)/100)</f>
        <v>347.55108000000001</v>
      </c>
      <c r="W1238" s="84"/>
      <c r="X1238" s="88" t="str">
        <f>IF(OR(X$4="",X$4=0,X$5="",X$7=0,X$7="",X$8="",$L1238="",$L1238=0),"",layerCost(IF($N1238="",X$8,$N1238),X$4,X$5,$L1238)*MAX($K1238,1)*IF($M1238="",X$7,$M1238)/100)</f>
        <v/>
      </c>
      <c r="Y1238" s="84"/>
      <c r="Z1238" s="88" t="str">
        <f>IF(OR(Z$4="",Z$4=0,Z$5="",Z$7=0,Z$7="",Z$8="",$L1238="",$L1238=0),"",layerCost(IF($N1238="",Z$8,$N1238),Z$4,Z$5,$L1238)*MAX($K1238,1)*IF($M1238="",Z$7,$M1238)/100)</f>
        <v/>
      </c>
    </row>
    <row r="1239" spans="1:26" x14ac:dyDescent="0.2">
      <c r="A1239">
        <v>255660.36</v>
      </c>
      <c r="B1239">
        <v>36233.75</v>
      </c>
      <c r="C1239">
        <v>0</v>
      </c>
      <c r="K1239">
        <v>1</v>
      </c>
      <c r="L1239">
        <v>291894.11</v>
      </c>
      <c r="P1239" s="88">
        <f>IF(OR(P$4="",P$4=0,P$5="",P$7=0,P$7="",P$8="",$L1239="",$L1239=0),"",layerCost(IF($N1239="",P$8,$N1239),P$4,P$5,$L1239)*MAX($K1239,1)*IF($M1239="",P$7,$M1239)/100)</f>
        <v>2364.8759128817542</v>
      </c>
      <c r="Q1239" s="84"/>
      <c r="R1239" s="88">
        <f>IF(OR(R$4="",R$4=0,R$5="",R$7=0,R$7="",R$8="",$L1239="",$L1239=0),"",layerCost(IF($N1239="",R$8,$N1239),R$4,R$5,$L1239)*MAX($K1239,1)*IF($M1239="",R$7,$M1239)/100)</f>
        <v>583.78822000000002</v>
      </c>
      <c r="S1239" s="84"/>
      <c r="T1239" s="88">
        <f>IF(OR(T$4="",T$4=0,T$5="",T$7=0,T$7="",T$8="",$L1239="",$L1239=0),"",layerCost(IF($N1239="",T$8,$N1239),T$4,T$5,$L1239)*MAX($K1239,1)*IF($M1239="",T$7,$M1239)/100)</f>
        <v>583.78822000000002</v>
      </c>
      <c r="U1239" s="84"/>
      <c r="V1239" s="88">
        <f>IF(OR(V$4="",V$4=0,V$5="",V$7=0,V$7="",V$8="",$L1239="",$L1239=0),"",layerCost(IF($N1239="",V$8,$N1239),V$4,V$5,$L1239)*MAX($K1239,1)*IF($M1239="",V$7,$M1239)/100)</f>
        <v>583.78822000000002</v>
      </c>
      <c r="W1239" s="84"/>
      <c r="X1239" s="88" t="str">
        <f>IF(OR(X$4="",X$4=0,X$5="",X$7=0,X$7="",X$8="",$L1239="",$L1239=0),"",layerCost(IF($N1239="",X$8,$N1239),X$4,X$5,$L1239)*MAX($K1239,1)*IF($M1239="",X$7,$M1239)/100)</f>
        <v/>
      </c>
      <c r="Y1239" s="84"/>
      <c r="Z1239" s="88" t="str">
        <f>IF(OR(Z$4="",Z$4=0,Z$5="",Z$7=0,Z$7="",Z$8="",$L1239="",$L1239=0),"",layerCost(IF($N1239="",Z$8,$N1239),Z$4,Z$5,$L1239)*MAX($K1239,1)*IF($M1239="",Z$7,$M1239)/100)</f>
        <v/>
      </c>
    </row>
    <row r="1240" spans="1:26" x14ac:dyDescent="0.2">
      <c r="A1240">
        <v>119425.60000000001</v>
      </c>
      <c r="B1240">
        <v>0</v>
      </c>
      <c r="C1240">
        <v>0</v>
      </c>
      <c r="K1240">
        <v>1</v>
      </c>
      <c r="L1240">
        <v>119425.60000000001</v>
      </c>
      <c r="P1240" s="88">
        <f>IF(OR(P$4="",P$4=0,P$5="",P$7=0,P$7="",P$8="",$L1240="",$L1240=0),"",layerCost(IF($N1240="",P$8,$N1240),P$4,P$5,$L1240)*MAX($K1240,1)*IF($M1240="",P$7,$M1240)/100)</f>
        <v>1157.9003932619985</v>
      </c>
      <c r="Q1240" s="84"/>
      <c r="R1240" s="88">
        <f>IF(OR(R$4="",R$4=0,R$5="",R$7=0,R$7="",R$8="",$L1240="",$L1240=0),"",layerCost(IF($N1240="",R$8,$N1240),R$4,R$5,$L1240)*MAX($K1240,1)*IF($M1240="",R$7,$M1240)/100)</f>
        <v>238.85120000000003</v>
      </c>
      <c r="S1240" s="84"/>
      <c r="T1240" s="88">
        <f>IF(OR(T$4="",T$4=0,T$5="",T$7=0,T$7="",T$8="",$L1240="",$L1240=0),"",layerCost(IF($N1240="",T$8,$N1240),T$4,T$5,$L1240)*MAX($K1240,1)*IF($M1240="",T$7,$M1240)/100)</f>
        <v>238.85120000000003</v>
      </c>
      <c r="U1240" s="84"/>
      <c r="V1240" s="88">
        <f>IF(OR(V$4="",V$4=0,V$5="",V$7=0,V$7="",V$8="",$L1240="",$L1240=0),"",layerCost(IF($N1240="",V$8,$N1240),V$4,V$5,$L1240)*MAX($K1240,1)*IF($M1240="",V$7,$M1240)/100)</f>
        <v>238.85120000000003</v>
      </c>
      <c r="W1240" s="84"/>
      <c r="X1240" s="88" t="str">
        <f>IF(OR(X$4="",X$4=0,X$5="",X$7=0,X$7="",X$8="",$L1240="",$L1240=0),"",layerCost(IF($N1240="",X$8,$N1240),X$4,X$5,$L1240)*MAX($K1240,1)*IF($M1240="",X$7,$M1240)/100)</f>
        <v/>
      </c>
      <c r="Y1240" s="84"/>
      <c r="Z1240" s="88" t="str">
        <f>IF(OR(Z$4="",Z$4=0,Z$5="",Z$7=0,Z$7="",Z$8="",$L1240="",$L1240=0),"",layerCost(IF($N1240="",Z$8,$N1240),Z$4,Z$5,$L1240)*MAX($K1240,1)*IF($M1240="",Z$7,$M1240)/100)</f>
        <v/>
      </c>
    </row>
    <row r="1241" spans="1:26" x14ac:dyDescent="0.2">
      <c r="A1241">
        <v>0</v>
      </c>
      <c r="B1241">
        <v>22008.59</v>
      </c>
      <c r="C1241">
        <v>0</v>
      </c>
      <c r="K1241">
        <v>1</v>
      </c>
      <c r="L1241">
        <v>22008.59</v>
      </c>
      <c r="P1241" s="88">
        <f>IF(OR(P$4="",P$4=0,P$5="",P$7=0,P$7="",P$8="",$L1241="",$L1241=0),"",layerCost(IF($N1241="",P$8,$N1241),P$4,P$5,$L1241)*MAX($K1241,1)*IF($M1241="",P$7,$M1241)/100)</f>
        <v>220.08590000000001</v>
      </c>
      <c r="Q1241" s="84"/>
      <c r="R1241" s="88">
        <f>IF(OR(R$4="",R$4=0,R$5="",R$7=0,R$7="",R$8="",$L1241="",$L1241=0),"",layerCost(IF($N1241="",R$8,$N1241),R$4,R$5,$L1241)*MAX($K1241,1)*IF($M1241="",R$7,$M1241)/100)</f>
        <v>44.017179999999996</v>
      </c>
      <c r="S1241" s="84"/>
      <c r="T1241" s="88">
        <f>IF(OR(T$4="",T$4=0,T$5="",T$7=0,T$7="",T$8="",$L1241="",$L1241=0),"",layerCost(IF($N1241="",T$8,$N1241),T$4,T$5,$L1241)*MAX($K1241,1)*IF($M1241="",T$7,$M1241)/100)</f>
        <v>44.017179999999996</v>
      </c>
      <c r="U1241" s="84"/>
      <c r="V1241" s="88">
        <f>IF(OR(V$4="",V$4=0,V$5="",V$7=0,V$7="",V$8="",$L1241="",$L1241=0),"",layerCost(IF($N1241="",V$8,$N1241),V$4,V$5,$L1241)*MAX($K1241,1)*IF($M1241="",V$7,$M1241)/100)</f>
        <v>44.017179999999996</v>
      </c>
      <c r="W1241" s="84"/>
      <c r="X1241" s="88" t="str">
        <f>IF(OR(X$4="",X$4=0,X$5="",X$7=0,X$7="",X$8="",$L1241="",$L1241=0),"",layerCost(IF($N1241="",X$8,$N1241),X$4,X$5,$L1241)*MAX($K1241,1)*IF($M1241="",X$7,$M1241)/100)</f>
        <v/>
      </c>
      <c r="Y1241" s="84"/>
      <c r="Z1241" s="88" t="str">
        <f>IF(OR(Z$4="",Z$4=0,Z$5="",Z$7=0,Z$7="",Z$8="",$L1241="",$L1241=0),"",layerCost(IF($N1241="",Z$8,$N1241),Z$4,Z$5,$L1241)*MAX($K1241,1)*IF($M1241="",Z$7,$M1241)/100)</f>
        <v/>
      </c>
    </row>
    <row r="1242" spans="1:26" x14ac:dyDescent="0.2">
      <c r="A1242">
        <v>181981.87</v>
      </c>
      <c r="B1242">
        <v>25408.36</v>
      </c>
      <c r="C1242">
        <v>0</v>
      </c>
      <c r="K1242">
        <v>1</v>
      </c>
      <c r="L1242">
        <v>207390.22999999998</v>
      </c>
      <c r="P1242" s="88">
        <f>IF(OR(P$4="",P$4=0,P$5="",P$7=0,P$7="",P$8="",$L1242="",$L1242=0),"",layerCost(IF($N1242="",P$8,$N1242),P$4,P$5,$L1242)*MAX($K1242,1)*IF($M1242="",P$7,$M1242)/100)</f>
        <v>1787.5512289144585</v>
      </c>
      <c r="Q1242" s="84"/>
      <c r="R1242" s="88">
        <f>IF(OR(R$4="",R$4=0,R$5="",R$7=0,R$7="",R$8="",$L1242="",$L1242=0),"",layerCost(IF($N1242="",R$8,$N1242),R$4,R$5,$L1242)*MAX($K1242,1)*IF($M1242="",R$7,$M1242)/100)</f>
        <v>414.78046000000001</v>
      </c>
      <c r="S1242" s="84"/>
      <c r="T1242" s="88">
        <f>IF(OR(T$4="",T$4=0,T$5="",T$7=0,T$7="",T$8="",$L1242="",$L1242=0),"",layerCost(IF($N1242="",T$8,$N1242),T$4,T$5,$L1242)*MAX($K1242,1)*IF($M1242="",T$7,$M1242)/100)</f>
        <v>414.78046000000001</v>
      </c>
      <c r="U1242" s="84"/>
      <c r="V1242" s="88">
        <f>IF(OR(V$4="",V$4=0,V$5="",V$7=0,V$7="",V$8="",$L1242="",$L1242=0),"",layerCost(IF($N1242="",V$8,$N1242),V$4,V$5,$L1242)*MAX($K1242,1)*IF($M1242="",V$7,$M1242)/100)</f>
        <v>414.78046000000001</v>
      </c>
      <c r="W1242" s="84"/>
      <c r="X1242" s="88" t="str">
        <f>IF(OR(X$4="",X$4=0,X$5="",X$7=0,X$7="",X$8="",$L1242="",$L1242=0),"",layerCost(IF($N1242="",X$8,$N1242),X$4,X$5,$L1242)*MAX($K1242,1)*IF($M1242="",X$7,$M1242)/100)</f>
        <v/>
      </c>
      <c r="Y1242" s="84"/>
      <c r="Z1242" s="88" t="str">
        <f>IF(OR(Z$4="",Z$4=0,Z$5="",Z$7=0,Z$7="",Z$8="",$L1242="",$L1242=0),"",layerCost(IF($N1242="",Z$8,$N1242),Z$4,Z$5,$L1242)*MAX($K1242,1)*IF($M1242="",Z$7,$M1242)/100)</f>
        <v/>
      </c>
    </row>
    <row r="1243" spans="1:26" x14ac:dyDescent="0.2">
      <c r="A1243">
        <v>160360.07</v>
      </c>
      <c r="B1243">
        <v>22072.81</v>
      </c>
      <c r="C1243">
        <v>0</v>
      </c>
      <c r="K1243">
        <v>1</v>
      </c>
      <c r="L1243">
        <v>182432.88</v>
      </c>
      <c r="P1243" s="88">
        <f>IF(OR(P$4="",P$4=0,P$5="",P$7=0,P$7="",P$8="",$L1243="",$L1243=0),"",layerCost(IF($N1243="",P$8,$N1243),P$4,P$5,$L1243)*MAX($K1243,1)*IF($M1243="",P$7,$M1243)/100)</f>
        <v>1614.7445669714027</v>
      </c>
      <c r="Q1243" s="84"/>
      <c r="R1243" s="88">
        <f>IF(OR(R$4="",R$4=0,R$5="",R$7=0,R$7="",R$8="",$L1243="",$L1243=0),"",layerCost(IF($N1243="",R$8,$N1243),R$4,R$5,$L1243)*MAX($K1243,1)*IF($M1243="",R$7,$M1243)/100)</f>
        <v>364.86576000000002</v>
      </c>
      <c r="S1243" s="84"/>
      <c r="T1243" s="88">
        <f>IF(OR(T$4="",T$4=0,T$5="",T$7=0,T$7="",T$8="",$L1243="",$L1243=0),"",layerCost(IF($N1243="",T$8,$N1243),T$4,T$5,$L1243)*MAX($K1243,1)*IF($M1243="",T$7,$M1243)/100)</f>
        <v>364.86576000000002</v>
      </c>
      <c r="U1243" s="84"/>
      <c r="V1243" s="88">
        <f>IF(OR(V$4="",V$4=0,V$5="",V$7=0,V$7="",V$8="",$L1243="",$L1243=0),"",layerCost(IF($N1243="",V$8,$N1243),V$4,V$5,$L1243)*MAX($K1243,1)*IF($M1243="",V$7,$M1243)/100)</f>
        <v>364.86576000000002</v>
      </c>
      <c r="W1243" s="84"/>
      <c r="X1243" s="88" t="str">
        <f>IF(OR(X$4="",X$4=0,X$5="",X$7=0,X$7="",X$8="",$L1243="",$L1243=0),"",layerCost(IF($N1243="",X$8,$N1243),X$4,X$5,$L1243)*MAX($K1243,1)*IF($M1243="",X$7,$M1243)/100)</f>
        <v/>
      </c>
      <c r="Y1243" s="84"/>
      <c r="Z1243" s="88" t="str">
        <f>IF(OR(Z$4="",Z$4=0,Z$5="",Z$7=0,Z$7="",Z$8="",$L1243="",$L1243=0),"",layerCost(IF($N1243="",Z$8,$N1243),Z$4,Z$5,$L1243)*MAX($K1243,1)*IF($M1243="",Z$7,$M1243)/100)</f>
        <v/>
      </c>
    </row>
    <row r="1244" spans="1:26" x14ac:dyDescent="0.2">
      <c r="A1244">
        <v>0</v>
      </c>
      <c r="B1244">
        <v>6639.32</v>
      </c>
      <c r="C1244">
        <v>0</v>
      </c>
      <c r="K1244">
        <v>1</v>
      </c>
      <c r="L1244">
        <v>6639.32</v>
      </c>
      <c r="P1244" s="88">
        <f>IF(OR(P$4="",P$4=0,P$5="",P$7=0,P$7="",P$8="",$L1244="",$L1244=0),"",layerCost(IF($N1244="",P$8,$N1244),P$4,P$5,$L1244)*MAX($K1244,1)*IF($M1244="",P$7,$M1244)/100)</f>
        <v>66.393199999999993</v>
      </c>
      <c r="Q1244" s="84"/>
      <c r="R1244" s="88">
        <f>IF(OR(R$4="",R$4=0,R$5="",R$7=0,R$7="",R$8="",$L1244="",$L1244=0),"",layerCost(IF($N1244="",R$8,$N1244),R$4,R$5,$L1244)*MAX($K1244,1)*IF($M1244="",R$7,$M1244)/100)</f>
        <v>13.278640000000001</v>
      </c>
      <c r="S1244" s="84"/>
      <c r="T1244" s="88">
        <f>IF(OR(T$4="",T$4=0,T$5="",T$7=0,T$7="",T$8="",$L1244="",$L1244=0),"",layerCost(IF($N1244="",T$8,$N1244),T$4,T$5,$L1244)*MAX($K1244,1)*IF($M1244="",T$7,$M1244)/100)</f>
        <v>13.278640000000001</v>
      </c>
      <c r="U1244" s="84"/>
      <c r="V1244" s="88">
        <f>IF(OR(V$4="",V$4=0,V$5="",V$7=0,V$7="",V$8="",$L1244="",$L1244=0),"",layerCost(IF($N1244="",V$8,$N1244),V$4,V$5,$L1244)*MAX($K1244,1)*IF($M1244="",V$7,$M1244)/100)</f>
        <v>13.278640000000001</v>
      </c>
      <c r="W1244" s="84"/>
      <c r="X1244" s="88" t="str">
        <f>IF(OR(X$4="",X$4=0,X$5="",X$7=0,X$7="",X$8="",$L1244="",$L1244=0),"",layerCost(IF($N1244="",X$8,$N1244),X$4,X$5,$L1244)*MAX($K1244,1)*IF($M1244="",X$7,$M1244)/100)</f>
        <v/>
      </c>
      <c r="Y1244" s="84"/>
      <c r="Z1244" s="88" t="str">
        <f>IF(OR(Z$4="",Z$4=0,Z$5="",Z$7=0,Z$7="",Z$8="",$L1244="",$L1244=0),"",layerCost(IF($N1244="",Z$8,$N1244),Z$4,Z$5,$L1244)*MAX($K1244,1)*IF($M1244="",Z$7,$M1244)/100)</f>
        <v/>
      </c>
    </row>
    <row r="1245" spans="1:26" x14ac:dyDescent="0.2">
      <c r="A1245">
        <v>193355.73</v>
      </c>
      <c r="B1245">
        <v>0</v>
      </c>
      <c r="C1245">
        <v>0</v>
      </c>
      <c r="K1245">
        <v>1</v>
      </c>
      <c r="L1245">
        <v>193355.73</v>
      </c>
      <c r="P1245" s="88">
        <f>IF(OR(P$4="",P$4=0,P$5="",P$7=0,P$7="",P$8="",$L1245="",$L1245=0),"",layerCost(IF($N1245="",P$8,$N1245),P$4,P$5,$L1245)*MAX($K1245,1)*IF($M1245="",P$7,$M1245)/100)</f>
        <v>1690.6248966124522</v>
      </c>
      <c r="Q1245" s="84"/>
      <c r="R1245" s="88">
        <f>IF(OR(R$4="",R$4=0,R$5="",R$7=0,R$7="",R$8="",$L1245="",$L1245=0),"",layerCost(IF($N1245="",R$8,$N1245),R$4,R$5,$L1245)*MAX($K1245,1)*IF($M1245="",R$7,$M1245)/100)</f>
        <v>386.71145999999999</v>
      </c>
      <c r="S1245" s="84"/>
      <c r="T1245" s="88">
        <f>IF(OR(T$4="",T$4=0,T$5="",T$7=0,T$7="",T$8="",$L1245="",$L1245=0),"",layerCost(IF($N1245="",T$8,$N1245),T$4,T$5,$L1245)*MAX($K1245,1)*IF($M1245="",T$7,$M1245)/100)</f>
        <v>386.71145999999999</v>
      </c>
      <c r="U1245" s="84"/>
      <c r="V1245" s="88">
        <f>IF(OR(V$4="",V$4=0,V$5="",V$7=0,V$7="",V$8="",$L1245="",$L1245=0),"",layerCost(IF($N1245="",V$8,$N1245),V$4,V$5,$L1245)*MAX($K1245,1)*IF($M1245="",V$7,$M1245)/100)</f>
        <v>386.71145999999999</v>
      </c>
      <c r="W1245" s="84"/>
      <c r="X1245" s="88" t="str">
        <f>IF(OR(X$4="",X$4=0,X$5="",X$7=0,X$7="",X$8="",$L1245="",$L1245=0),"",layerCost(IF($N1245="",X$8,$N1245),X$4,X$5,$L1245)*MAX($K1245,1)*IF($M1245="",X$7,$M1245)/100)</f>
        <v/>
      </c>
      <c r="Y1245" s="84"/>
      <c r="Z1245" s="88" t="str">
        <f>IF(OR(Z$4="",Z$4=0,Z$5="",Z$7=0,Z$7="",Z$8="",$L1245="",$L1245=0),"",layerCost(IF($N1245="",Z$8,$N1245),Z$4,Z$5,$L1245)*MAX($K1245,1)*IF($M1245="",Z$7,$M1245)/100)</f>
        <v/>
      </c>
    </row>
    <row r="1246" spans="1:26" x14ac:dyDescent="0.2">
      <c r="A1246">
        <v>113694.99</v>
      </c>
      <c r="B1246">
        <v>0</v>
      </c>
      <c r="C1246">
        <v>0</v>
      </c>
      <c r="K1246">
        <v>1</v>
      </c>
      <c r="L1246">
        <v>113694.99</v>
      </c>
      <c r="P1246" s="88">
        <f>IF(OR(P$4="",P$4=0,P$5="",P$7=0,P$7="",P$8="",$L1246="",$L1246=0),"",layerCost(IF($N1246="",P$8,$N1246),P$4,P$5,$L1246)*MAX($K1246,1)*IF($M1246="",P$7,$M1246)/100)</f>
        <v>1112.7226335427936</v>
      </c>
      <c r="Q1246" s="84"/>
      <c r="R1246" s="88">
        <f>IF(OR(R$4="",R$4=0,R$5="",R$7=0,R$7="",R$8="",$L1246="",$L1246=0),"",layerCost(IF($N1246="",R$8,$N1246),R$4,R$5,$L1246)*MAX($K1246,1)*IF($M1246="",R$7,$M1246)/100)</f>
        <v>227.38998000000004</v>
      </c>
      <c r="S1246" s="84"/>
      <c r="T1246" s="88">
        <f>IF(OR(T$4="",T$4=0,T$5="",T$7=0,T$7="",T$8="",$L1246="",$L1246=0),"",layerCost(IF($N1246="",T$8,$N1246),T$4,T$5,$L1246)*MAX($K1246,1)*IF($M1246="",T$7,$M1246)/100)</f>
        <v>227.38998000000004</v>
      </c>
      <c r="U1246" s="84"/>
      <c r="V1246" s="88">
        <f>IF(OR(V$4="",V$4=0,V$5="",V$7=0,V$7="",V$8="",$L1246="",$L1246=0),"",layerCost(IF($N1246="",V$8,$N1246),V$4,V$5,$L1246)*MAX($K1246,1)*IF($M1246="",V$7,$M1246)/100)</f>
        <v>227.38998000000004</v>
      </c>
      <c r="W1246" s="84"/>
      <c r="X1246" s="88" t="str">
        <f>IF(OR(X$4="",X$4=0,X$5="",X$7=0,X$7="",X$8="",$L1246="",$L1246=0),"",layerCost(IF($N1246="",X$8,$N1246),X$4,X$5,$L1246)*MAX($K1246,1)*IF($M1246="",X$7,$M1246)/100)</f>
        <v/>
      </c>
      <c r="Y1246" s="84"/>
      <c r="Z1246" s="88" t="str">
        <f>IF(OR(Z$4="",Z$4=0,Z$5="",Z$7=0,Z$7="",Z$8="",$L1246="",$L1246=0),"",layerCost(IF($N1246="",Z$8,$N1246),Z$4,Z$5,$L1246)*MAX($K1246,1)*IF($M1246="",Z$7,$M1246)/100)</f>
        <v/>
      </c>
    </row>
    <row r="1247" spans="1:26" x14ac:dyDescent="0.2">
      <c r="A1247">
        <v>384502.3</v>
      </c>
      <c r="B1247">
        <v>22072.81</v>
      </c>
      <c r="C1247">
        <v>0</v>
      </c>
      <c r="K1247">
        <v>1</v>
      </c>
      <c r="L1247">
        <v>406575.11</v>
      </c>
      <c r="P1247" s="88">
        <f>IF(OR(P$4="",P$4=0,P$5="",P$7=0,P$7="",P$8="",$L1247="",$L1247=0),"",layerCost(IF($N1247="",P$8,$N1247),P$4,P$5,$L1247)*MAX($K1247,1)*IF($M1247="",P$7,$M1247)/100)</f>
        <v>3047.8415765192412</v>
      </c>
      <c r="Q1247" s="84"/>
      <c r="R1247" s="88">
        <f>IF(OR(R$4="",R$4=0,R$5="",R$7=0,R$7="",R$8="",$L1247="",$L1247=0),"",layerCost(IF($N1247="",R$8,$N1247),R$4,R$5,$L1247)*MAX($K1247,1)*IF($M1247="",R$7,$M1247)/100)</f>
        <v>813.15021999999999</v>
      </c>
      <c r="S1247" s="84"/>
      <c r="T1247" s="88">
        <f>IF(OR(T$4="",T$4=0,T$5="",T$7=0,T$7="",T$8="",$L1247="",$L1247=0),"",layerCost(IF($N1247="",T$8,$N1247),T$4,T$5,$L1247)*MAX($K1247,1)*IF($M1247="",T$7,$M1247)/100)</f>
        <v>813.15021999999999</v>
      </c>
      <c r="U1247" s="84"/>
      <c r="V1247" s="88">
        <f>IF(OR(V$4="",V$4=0,V$5="",V$7=0,V$7="",V$8="",$L1247="",$L1247=0),"",layerCost(IF($N1247="",V$8,$N1247),V$4,V$5,$L1247)*MAX($K1247,1)*IF($M1247="",V$7,$M1247)/100)</f>
        <v>813.15021999999999</v>
      </c>
      <c r="W1247" s="84"/>
      <c r="X1247" s="88" t="str">
        <f>IF(OR(X$4="",X$4=0,X$5="",X$7=0,X$7="",X$8="",$L1247="",$L1247=0),"",layerCost(IF($N1247="",X$8,$N1247),X$4,X$5,$L1247)*MAX($K1247,1)*IF($M1247="",X$7,$M1247)/100)</f>
        <v/>
      </c>
      <c r="Y1247" s="84"/>
      <c r="Z1247" s="88" t="str">
        <f>IF(OR(Z$4="",Z$4=0,Z$5="",Z$7=0,Z$7="",Z$8="",$L1247="",$L1247=0),"",layerCost(IF($N1247="",Z$8,$N1247),Z$4,Z$5,$L1247)*MAX($K1247,1)*IF($M1247="",Z$7,$M1247)/100)</f>
        <v/>
      </c>
    </row>
    <row r="1248" spans="1:26" x14ac:dyDescent="0.2">
      <c r="A1248">
        <v>367647.82</v>
      </c>
      <c r="B1248">
        <v>16490.36</v>
      </c>
      <c r="C1248">
        <v>0</v>
      </c>
      <c r="K1248">
        <v>1</v>
      </c>
      <c r="L1248">
        <v>384138.18</v>
      </c>
      <c r="P1248" s="88">
        <f>IF(OR(P$4="",P$4=0,P$5="",P$7=0,P$7="",P$8="",$L1248="",$L1248=0),"",layerCost(IF($N1248="",P$8,$N1248),P$4,P$5,$L1248)*MAX($K1248,1)*IF($M1248="",P$7,$M1248)/100)</f>
        <v>2929.3106697797657</v>
      </c>
      <c r="Q1248" s="84"/>
      <c r="R1248" s="88">
        <f>IF(OR(R$4="",R$4=0,R$5="",R$7=0,R$7="",R$8="",$L1248="",$L1248=0),"",layerCost(IF($N1248="",R$8,$N1248),R$4,R$5,$L1248)*MAX($K1248,1)*IF($M1248="",R$7,$M1248)/100)</f>
        <v>768.27635999999995</v>
      </c>
      <c r="S1248" s="84"/>
      <c r="T1248" s="88">
        <f>IF(OR(T$4="",T$4=0,T$5="",T$7=0,T$7="",T$8="",$L1248="",$L1248=0),"",layerCost(IF($N1248="",T$8,$N1248),T$4,T$5,$L1248)*MAX($K1248,1)*IF($M1248="",T$7,$M1248)/100)</f>
        <v>768.27635999999995</v>
      </c>
      <c r="U1248" s="84"/>
      <c r="V1248" s="88">
        <f>IF(OR(V$4="",V$4=0,V$5="",V$7=0,V$7="",V$8="",$L1248="",$L1248=0),"",layerCost(IF($N1248="",V$8,$N1248),V$4,V$5,$L1248)*MAX($K1248,1)*IF($M1248="",V$7,$M1248)/100)</f>
        <v>768.27635999999995</v>
      </c>
      <c r="W1248" s="84"/>
      <c r="X1248" s="88" t="str">
        <f>IF(OR(X$4="",X$4=0,X$5="",X$7=0,X$7="",X$8="",$L1248="",$L1248=0),"",layerCost(IF($N1248="",X$8,$N1248),X$4,X$5,$L1248)*MAX($K1248,1)*IF($M1248="",X$7,$M1248)/100)</f>
        <v/>
      </c>
      <c r="Y1248" s="84"/>
      <c r="Z1248" s="88" t="str">
        <f>IF(OR(Z$4="",Z$4=0,Z$5="",Z$7=0,Z$7="",Z$8="",$L1248="",$L1248=0),"",layerCost(IF($N1248="",Z$8,$N1248),Z$4,Z$5,$L1248)*MAX($K1248,1)*IF($M1248="",Z$7,$M1248)/100)</f>
        <v/>
      </c>
    </row>
    <row r="1249" spans="1:26" x14ac:dyDescent="0.2">
      <c r="A1249">
        <v>272972.78999999998</v>
      </c>
      <c r="B1249">
        <v>30379.56</v>
      </c>
      <c r="C1249">
        <v>0</v>
      </c>
      <c r="K1249">
        <v>1</v>
      </c>
      <c r="L1249">
        <v>303352.34999999998</v>
      </c>
      <c r="P1249" s="88">
        <f>IF(OR(P$4="",P$4=0,P$5="",P$7=0,P$7="",P$8="",$L1249="",$L1249=0),"",layerCost(IF($N1249="",P$8,$N1249),P$4,P$5,$L1249)*MAX($K1249,1)*IF($M1249="",P$7,$M1249)/100)</f>
        <v>2442.2230319053847</v>
      </c>
      <c r="Q1249" s="84"/>
      <c r="R1249" s="88">
        <f>IF(OR(R$4="",R$4=0,R$5="",R$7=0,R$7="",R$8="",$L1249="",$L1249=0),"",layerCost(IF($N1249="",R$8,$N1249),R$4,R$5,$L1249)*MAX($K1249,1)*IF($M1249="",R$7,$M1249)/100)</f>
        <v>606.7047</v>
      </c>
      <c r="S1249" s="84"/>
      <c r="T1249" s="88">
        <f>IF(OR(T$4="",T$4=0,T$5="",T$7=0,T$7="",T$8="",$L1249="",$L1249=0),"",layerCost(IF($N1249="",T$8,$N1249),T$4,T$5,$L1249)*MAX($K1249,1)*IF($M1249="",T$7,$M1249)/100)</f>
        <v>606.7047</v>
      </c>
      <c r="U1249" s="84"/>
      <c r="V1249" s="88">
        <f>IF(OR(V$4="",V$4=0,V$5="",V$7=0,V$7="",V$8="",$L1249="",$L1249=0),"",layerCost(IF($N1249="",V$8,$N1249),V$4,V$5,$L1249)*MAX($K1249,1)*IF($M1249="",V$7,$M1249)/100)</f>
        <v>606.7047</v>
      </c>
      <c r="W1249" s="84"/>
      <c r="X1249" s="88" t="str">
        <f>IF(OR(X$4="",X$4=0,X$5="",X$7=0,X$7="",X$8="",$L1249="",$L1249=0),"",layerCost(IF($N1249="",X$8,$N1249),X$4,X$5,$L1249)*MAX($K1249,1)*IF($M1249="",X$7,$M1249)/100)</f>
        <v/>
      </c>
      <c r="Y1249" s="84"/>
      <c r="Z1249" s="88" t="str">
        <f>IF(OR(Z$4="",Z$4=0,Z$5="",Z$7=0,Z$7="",Z$8="",$L1249="",$L1249=0),"",layerCost(IF($N1249="",Z$8,$N1249),Z$4,Z$5,$L1249)*MAX($K1249,1)*IF($M1249="",Z$7,$M1249)/100)</f>
        <v/>
      </c>
    </row>
    <row r="1250" spans="1:26" x14ac:dyDescent="0.2">
      <c r="A1250">
        <v>285345.94</v>
      </c>
      <c r="B1250">
        <v>0</v>
      </c>
      <c r="C1250">
        <v>0</v>
      </c>
      <c r="K1250">
        <v>1</v>
      </c>
      <c r="L1250">
        <v>285345.94</v>
      </c>
      <c r="P1250" s="88">
        <f>IF(OR(P$4="",P$4=0,P$5="",P$7=0,P$7="",P$8="",$L1250="",$L1250=0),"",layerCost(IF($N1250="",P$8,$N1250),P$4,P$5,$L1250)*MAX($K1250,1)*IF($M1250="",P$7,$M1250)/100)</f>
        <v>2320.3505068135619</v>
      </c>
      <c r="Q1250" s="84"/>
      <c r="R1250" s="88">
        <f>IF(OR(R$4="",R$4=0,R$5="",R$7=0,R$7="",R$8="",$L1250="",$L1250=0),"",layerCost(IF($N1250="",R$8,$N1250),R$4,R$5,$L1250)*MAX($K1250,1)*IF($M1250="",R$7,$M1250)/100)</f>
        <v>570.69187999999997</v>
      </c>
      <c r="S1250" s="84"/>
      <c r="T1250" s="88">
        <f>IF(OR(T$4="",T$4=0,T$5="",T$7=0,T$7="",T$8="",$L1250="",$L1250=0),"",layerCost(IF($N1250="",T$8,$N1250),T$4,T$5,$L1250)*MAX($K1250,1)*IF($M1250="",T$7,$M1250)/100)</f>
        <v>570.69187999999997</v>
      </c>
      <c r="U1250" s="84"/>
      <c r="V1250" s="88">
        <f>IF(OR(V$4="",V$4=0,V$5="",V$7=0,V$7="",V$8="",$L1250="",$L1250=0),"",layerCost(IF($N1250="",V$8,$N1250),V$4,V$5,$L1250)*MAX($K1250,1)*IF($M1250="",V$7,$M1250)/100)</f>
        <v>570.69187999999997</v>
      </c>
      <c r="W1250" s="84"/>
      <c r="X1250" s="88" t="str">
        <f>IF(OR(X$4="",X$4=0,X$5="",X$7=0,X$7="",X$8="",$L1250="",$L1250=0),"",layerCost(IF($N1250="",X$8,$N1250),X$4,X$5,$L1250)*MAX($K1250,1)*IF($M1250="",X$7,$M1250)/100)</f>
        <v/>
      </c>
      <c r="Y1250" s="84"/>
      <c r="Z1250" s="88" t="str">
        <f>IF(OR(Z$4="",Z$4=0,Z$5="",Z$7=0,Z$7="",Z$8="",$L1250="",$L1250=0),"",layerCost(IF($N1250="",Z$8,$N1250),Z$4,Z$5,$L1250)*MAX($K1250,1)*IF($M1250="",Z$7,$M1250)/100)</f>
        <v/>
      </c>
    </row>
    <row r="1251" spans="1:26" x14ac:dyDescent="0.2">
      <c r="A1251">
        <v>684187.91</v>
      </c>
      <c r="B1251">
        <v>0</v>
      </c>
      <c r="C1251">
        <v>0</v>
      </c>
      <c r="K1251">
        <v>1</v>
      </c>
      <c r="L1251">
        <v>684187.91</v>
      </c>
      <c r="P1251" s="88">
        <f>IF(OR(P$4="",P$4=0,P$5="",P$7=0,P$7="",P$8="",$L1251="",$L1251=0),"",layerCost(IF($N1251="",P$8,$N1251),P$4,P$5,$L1251)*MAX($K1251,1)*IF($M1251="",P$7,$M1251)/100)</f>
        <v>4418.3450966972987</v>
      </c>
      <c r="Q1251" s="84"/>
      <c r="R1251" s="88">
        <f>IF(OR(R$4="",R$4=0,R$5="",R$7=0,R$7="",R$8="",$L1251="",$L1251=0),"",layerCost(IF($N1251="",R$8,$N1251),R$4,R$5,$L1251)*MAX($K1251,1)*IF($M1251="",R$7,$M1251)/100)</f>
        <v>1368.3758200000002</v>
      </c>
      <c r="S1251" s="84"/>
      <c r="T1251" s="88">
        <f>IF(OR(T$4="",T$4=0,T$5="",T$7=0,T$7="",T$8="",$L1251="",$L1251=0),"",layerCost(IF($N1251="",T$8,$N1251),T$4,T$5,$L1251)*MAX($K1251,1)*IF($M1251="",T$7,$M1251)/100)</f>
        <v>1368.3758200000002</v>
      </c>
      <c r="U1251" s="84"/>
      <c r="V1251" s="88">
        <f>IF(OR(V$4="",V$4=0,V$5="",V$7=0,V$7="",V$8="",$L1251="",$L1251=0),"",layerCost(IF($N1251="",V$8,$N1251),V$4,V$5,$L1251)*MAX($K1251,1)*IF($M1251="",V$7,$M1251)/100)</f>
        <v>1368.3758200000002</v>
      </c>
      <c r="W1251" s="84"/>
      <c r="X1251" s="88" t="str">
        <f>IF(OR(X$4="",X$4=0,X$5="",X$7=0,X$7="",X$8="",$L1251="",$L1251=0),"",layerCost(IF($N1251="",X$8,$N1251),X$4,X$5,$L1251)*MAX($K1251,1)*IF($M1251="",X$7,$M1251)/100)</f>
        <v/>
      </c>
      <c r="Y1251" s="84"/>
      <c r="Z1251" s="88" t="str">
        <f>IF(OR(Z$4="",Z$4=0,Z$5="",Z$7=0,Z$7="",Z$8="",$L1251="",$L1251=0),"",layerCost(IF($N1251="",Z$8,$N1251),Z$4,Z$5,$L1251)*MAX($K1251,1)*IF($M1251="",Z$7,$M1251)/100)</f>
        <v/>
      </c>
    </row>
    <row r="1252" spans="1:26" x14ac:dyDescent="0.2">
      <c r="A1252">
        <v>227389.96</v>
      </c>
      <c r="B1252">
        <v>0</v>
      </c>
      <c r="C1252">
        <v>0</v>
      </c>
      <c r="K1252">
        <v>1</v>
      </c>
      <c r="L1252">
        <v>227389.96</v>
      </c>
      <c r="P1252" s="88">
        <f>IF(OR(P$4="",P$4=0,P$5="",P$7=0,P$7="",P$8="",$L1252="",$L1252=0),"",layerCost(IF($N1252="",P$8,$N1252),P$4,P$5,$L1252)*MAX($K1252,1)*IF($M1252="",P$7,$M1252)/100)</f>
        <v>1924.9086354152223</v>
      </c>
      <c r="Q1252" s="84"/>
      <c r="R1252" s="88">
        <f>IF(OR(R$4="",R$4=0,R$5="",R$7=0,R$7="",R$8="",$L1252="",$L1252=0),"",layerCost(IF($N1252="",R$8,$N1252),R$4,R$5,$L1252)*MAX($K1252,1)*IF($M1252="",R$7,$M1252)/100)</f>
        <v>454.77992</v>
      </c>
      <c r="S1252" s="84"/>
      <c r="T1252" s="88">
        <f>IF(OR(T$4="",T$4=0,T$5="",T$7=0,T$7="",T$8="",$L1252="",$L1252=0),"",layerCost(IF($N1252="",T$8,$N1252),T$4,T$5,$L1252)*MAX($K1252,1)*IF($M1252="",T$7,$M1252)/100)</f>
        <v>454.77992</v>
      </c>
      <c r="U1252" s="84"/>
      <c r="V1252" s="88">
        <f>IF(OR(V$4="",V$4=0,V$5="",V$7=0,V$7="",V$8="",$L1252="",$L1252=0),"",layerCost(IF($N1252="",V$8,$N1252),V$4,V$5,$L1252)*MAX($K1252,1)*IF($M1252="",V$7,$M1252)/100)</f>
        <v>454.77992</v>
      </c>
      <c r="W1252" s="84"/>
      <c r="X1252" s="88" t="str">
        <f>IF(OR(X$4="",X$4=0,X$5="",X$7=0,X$7="",X$8="",$L1252="",$L1252=0),"",layerCost(IF($N1252="",X$8,$N1252),X$4,X$5,$L1252)*MAX($K1252,1)*IF($M1252="",X$7,$M1252)/100)</f>
        <v/>
      </c>
      <c r="Y1252" s="84"/>
      <c r="Z1252" s="88" t="str">
        <f>IF(OR(Z$4="",Z$4=0,Z$5="",Z$7=0,Z$7="",Z$8="",$L1252="",$L1252=0),"",layerCost(IF($N1252="",Z$8,$N1252),Z$4,Z$5,$L1252)*MAX($K1252,1)*IF($M1252="",Z$7,$M1252)/100)</f>
        <v/>
      </c>
    </row>
    <row r="1253" spans="1:26" x14ac:dyDescent="0.2">
      <c r="A1253">
        <v>256239.4</v>
      </c>
      <c r="B1253">
        <v>16490.36</v>
      </c>
      <c r="C1253">
        <v>0</v>
      </c>
      <c r="K1253">
        <v>1</v>
      </c>
      <c r="L1253">
        <v>272729.76</v>
      </c>
      <c r="P1253" s="88">
        <f>IF(OR(P$4="",P$4=0,P$5="",P$7=0,P$7="",P$8="",$L1253="",$L1253=0),"",layerCost(IF($N1253="",P$8,$N1253),P$4,P$5,$L1253)*MAX($K1253,1)*IF($M1253="",P$7,$M1253)/100)</f>
        <v>2234.4619154780307</v>
      </c>
      <c r="Q1253" s="84"/>
      <c r="R1253" s="88">
        <f>IF(OR(R$4="",R$4=0,R$5="",R$7=0,R$7="",R$8="",$L1253="",$L1253=0),"",layerCost(IF($N1253="",R$8,$N1253),R$4,R$5,$L1253)*MAX($K1253,1)*IF($M1253="",R$7,$M1253)/100)</f>
        <v>545.45952</v>
      </c>
      <c r="S1253" s="84"/>
      <c r="T1253" s="88">
        <f>IF(OR(T$4="",T$4=0,T$5="",T$7=0,T$7="",T$8="",$L1253="",$L1253=0),"",layerCost(IF($N1253="",T$8,$N1253),T$4,T$5,$L1253)*MAX($K1253,1)*IF($M1253="",T$7,$M1253)/100)</f>
        <v>545.45952</v>
      </c>
      <c r="U1253" s="84"/>
      <c r="V1253" s="88">
        <f>IF(OR(V$4="",V$4=0,V$5="",V$7=0,V$7="",V$8="",$L1253="",$L1253=0),"",layerCost(IF($N1253="",V$8,$N1253),V$4,V$5,$L1253)*MAX($K1253,1)*IF($M1253="",V$7,$M1253)/100)</f>
        <v>545.45952</v>
      </c>
      <c r="W1253" s="84"/>
      <c r="X1253" s="88" t="str">
        <f>IF(OR(X$4="",X$4=0,X$5="",X$7=0,X$7="",X$8="",$L1253="",$L1253=0),"",layerCost(IF($N1253="",X$8,$N1253),X$4,X$5,$L1253)*MAX($K1253,1)*IF($M1253="",X$7,$M1253)/100)</f>
        <v/>
      </c>
      <c r="Y1253" s="84"/>
      <c r="Z1253" s="88" t="str">
        <f>IF(OR(Z$4="",Z$4=0,Z$5="",Z$7=0,Z$7="",Z$8="",$L1253="",$L1253=0),"",layerCost(IF($N1253="",Z$8,$N1253),Z$4,Z$5,$L1253)*MAX($K1253,1)*IF($M1253="",Z$7,$M1253)/100)</f>
        <v/>
      </c>
    </row>
    <row r="1254" spans="1:26" x14ac:dyDescent="0.2">
      <c r="A1254">
        <v>341215.99</v>
      </c>
      <c r="B1254">
        <v>0</v>
      </c>
      <c r="C1254">
        <v>0</v>
      </c>
      <c r="K1254">
        <v>1</v>
      </c>
      <c r="L1254">
        <v>341215.99</v>
      </c>
      <c r="P1254" s="88">
        <f>IF(OR(P$4="",P$4=0,P$5="",P$7=0,P$7="",P$8="",$L1254="",$L1254=0),"",layerCost(IF($N1254="",P$8,$N1254),P$4,P$5,$L1254)*MAX($K1254,1)*IF($M1254="",P$7,$M1254)/100)</f>
        <v>2685.114925351189</v>
      </c>
      <c r="Q1254" s="84"/>
      <c r="R1254" s="88">
        <f>IF(OR(R$4="",R$4=0,R$5="",R$7=0,R$7="",R$8="",$L1254="",$L1254=0),"",layerCost(IF($N1254="",R$8,$N1254),R$4,R$5,$L1254)*MAX($K1254,1)*IF($M1254="",R$7,$M1254)/100)</f>
        <v>682.43198000000007</v>
      </c>
      <c r="S1254" s="84"/>
      <c r="T1254" s="88">
        <f>IF(OR(T$4="",T$4=0,T$5="",T$7=0,T$7="",T$8="",$L1254="",$L1254=0),"",layerCost(IF($N1254="",T$8,$N1254),T$4,T$5,$L1254)*MAX($K1254,1)*IF($M1254="",T$7,$M1254)/100)</f>
        <v>682.43198000000007</v>
      </c>
      <c r="U1254" s="84"/>
      <c r="V1254" s="88">
        <f>IF(OR(V$4="",V$4=0,V$5="",V$7=0,V$7="",V$8="",$L1254="",$L1254=0),"",layerCost(IF($N1254="",V$8,$N1254),V$4,V$5,$L1254)*MAX($K1254,1)*IF($M1254="",V$7,$M1254)/100)</f>
        <v>682.43198000000007</v>
      </c>
      <c r="W1254" s="84"/>
      <c r="X1254" s="88" t="str">
        <f>IF(OR(X$4="",X$4=0,X$5="",X$7=0,X$7="",X$8="",$L1254="",$L1254=0),"",layerCost(IF($N1254="",X$8,$N1254),X$4,X$5,$L1254)*MAX($K1254,1)*IF($M1254="",X$7,$M1254)/100)</f>
        <v/>
      </c>
      <c r="Y1254" s="84"/>
      <c r="Z1254" s="88" t="str">
        <f>IF(OR(Z$4="",Z$4=0,Z$5="",Z$7=0,Z$7="",Z$8="",$L1254="",$L1254=0),"",layerCost(IF($N1254="",Z$8,$N1254),Z$4,Z$5,$L1254)*MAX($K1254,1)*IF($M1254="",Z$7,$M1254)/100)</f>
        <v/>
      </c>
    </row>
    <row r="1255" spans="1:26" x14ac:dyDescent="0.2">
      <c r="A1255">
        <v>488595.35</v>
      </c>
      <c r="B1255">
        <v>0</v>
      </c>
      <c r="C1255">
        <v>0</v>
      </c>
      <c r="K1255">
        <v>3</v>
      </c>
      <c r="L1255">
        <v>488595.35</v>
      </c>
      <c r="P1255" s="88">
        <f>IF(OR(P$4="",P$4=0,P$5="",P$7=0,P$7="",P$8="",$L1255="",$L1255=0),"",layerCost(IF($N1255="",P$8,$N1255),P$4,P$5,$L1255)*MAX($K1255,1)*IF($M1255="",P$7,$M1255)/100)</f>
        <v>10374.089000590897</v>
      </c>
      <c r="Q1255" s="84"/>
      <c r="R1255" s="88">
        <f>IF(OR(R$4="",R$4=0,R$5="",R$7=0,R$7="",R$8="",$L1255="",$L1255=0),"",layerCost(IF($N1255="",R$8,$N1255),R$4,R$5,$L1255)*MAX($K1255,1)*IF($M1255="",R$7,$M1255)/100)</f>
        <v>2931.5720999999994</v>
      </c>
      <c r="S1255" s="84"/>
      <c r="T1255" s="88">
        <f>IF(OR(T$4="",T$4=0,T$5="",T$7=0,T$7="",T$8="",$L1255="",$L1255=0),"",layerCost(IF($N1255="",T$8,$N1255),T$4,T$5,$L1255)*MAX($K1255,1)*IF($M1255="",T$7,$M1255)/100)</f>
        <v>2931.5720999999994</v>
      </c>
      <c r="U1255" s="84"/>
      <c r="V1255" s="88">
        <f>IF(OR(V$4="",V$4=0,V$5="",V$7=0,V$7="",V$8="",$L1255="",$L1255=0),"",layerCost(IF($N1255="",V$8,$N1255),V$4,V$5,$L1255)*MAX($K1255,1)*IF($M1255="",V$7,$M1255)/100)</f>
        <v>2931.5720999999994</v>
      </c>
      <c r="W1255" s="84"/>
      <c r="X1255" s="88" t="str">
        <f>IF(OR(X$4="",X$4=0,X$5="",X$7=0,X$7="",X$8="",$L1255="",$L1255=0),"",layerCost(IF($N1255="",X$8,$N1255),X$4,X$5,$L1255)*MAX($K1255,1)*IF($M1255="",X$7,$M1255)/100)</f>
        <v/>
      </c>
      <c r="Y1255" s="84"/>
      <c r="Z1255" s="88" t="str">
        <f>IF(OR(Z$4="",Z$4=0,Z$5="",Z$7=0,Z$7="",Z$8="",$L1255="",$L1255=0),"",layerCost(IF($N1255="",Z$8,$N1255),Z$4,Z$5,$L1255)*MAX($K1255,1)*IF($M1255="",Z$7,$M1255)/100)</f>
        <v/>
      </c>
    </row>
    <row r="1256" spans="1:26" x14ac:dyDescent="0.2">
      <c r="A1256">
        <v>0</v>
      </c>
      <c r="B1256">
        <v>6621.84</v>
      </c>
      <c r="C1256">
        <v>0</v>
      </c>
      <c r="K1256">
        <v>1</v>
      </c>
      <c r="L1256">
        <v>6621.84</v>
      </c>
      <c r="P1256" s="88">
        <f>IF(OR(P$4="",P$4=0,P$5="",P$7=0,P$7="",P$8="",$L1256="",$L1256=0),"",layerCost(IF($N1256="",P$8,$N1256),P$4,P$5,$L1256)*MAX($K1256,1)*IF($M1256="",P$7,$M1256)/100)</f>
        <v>66.218400000000003</v>
      </c>
      <c r="Q1256" s="84"/>
      <c r="R1256" s="88">
        <f>IF(OR(R$4="",R$4=0,R$5="",R$7=0,R$7="",R$8="",$L1256="",$L1256=0),"",layerCost(IF($N1256="",R$8,$N1256),R$4,R$5,$L1256)*MAX($K1256,1)*IF($M1256="",R$7,$M1256)/100)</f>
        <v>13.243680000000001</v>
      </c>
      <c r="S1256" s="84"/>
      <c r="T1256" s="88">
        <f>IF(OR(T$4="",T$4=0,T$5="",T$7=0,T$7="",T$8="",$L1256="",$L1256=0),"",layerCost(IF($N1256="",T$8,$N1256),T$4,T$5,$L1256)*MAX($K1256,1)*IF($M1256="",T$7,$M1256)/100)</f>
        <v>13.243680000000001</v>
      </c>
      <c r="U1256" s="84"/>
      <c r="V1256" s="88">
        <f>IF(OR(V$4="",V$4=0,V$5="",V$7=0,V$7="",V$8="",$L1256="",$L1256=0),"",layerCost(IF($N1256="",V$8,$N1256),V$4,V$5,$L1256)*MAX($K1256,1)*IF($M1256="",V$7,$M1256)/100)</f>
        <v>13.243680000000001</v>
      </c>
      <c r="W1256" s="84"/>
      <c r="X1256" s="88" t="str">
        <f>IF(OR(X$4="",X$4=0,X$5="",X$7=0,X$7="",X$8="",$L1256="",$L1256=0),"",layerCost(IF($N1256="",X$8,$N1256),X$4,X$5,$L1256)*MAX($K1256,1)*IF($M1256="",X$7,$M1256)/100)</f>
        <v/>
      </c>
      <c r="Y1256" s="84"/>
      <c r="Z1256" s="88" t="str">
        <f>IF(OR(Z$4="",Z$4=0,Z$5="",Z$7=0,Z$7="",Z$8="",$L1256="",$L1256=0),"",layerCost(IF($N1256="",Z$8,$N1256),Z$4,Z$5,$L1256)*MAX($K1256,1)*IF($M1256="",Z$7,$M1256)/100)</f>
        <v/>
      </c>
    </row>
    <row r="1257" spans="1:26" x14ac:dyDescent="0.2">
      <c r="A1257">
        <v>381024.52</v>
      </c>
      <c r="B1257">
        <v>22094.22</v>
      </c>
      <c r="C1257">
        <v>0</v>
      </c>
      <c r="K1257">
        <v>1</v>
      </c>
      <c r="L1257">
        <v>403118.74</v>
      </c>
      <c r="P1257" s="88">
        <f>IF(OR(P$4="",P$4=0,P$5="",P$7=0,P$7="",P$8="",$L1257="",$L1257=0),"",layerCost(IF($N1257="",P$8,$N1257),P$4,P$5,$L1257)*MAX($K1257,1)*IF($M1257="",P$7,$M1257)/100)</f>
        <v>3029.8608703197174</v>
      </c>
      <c r="Q1257" s="84"/>
      <c r="R1257" s="88">
        <f>IF(OR(R$4="",R$4=0,R$5="",R$7=0,R$7="",R$8="",$L1257="",$L1257=0),"",layerCost(IF($N1257="",R$8,$N1257),R$4,R$5,$L1257)*MAX($K1257,1)*IF($M1257="",R$7,$M1257)/100)</f>
        <v>806.23748000000012</v>
      </c>
      <c r="S1257" s="84"/>
      <c r="T1257" s="88">
        <f>IF(OR(T$4="",T$4=0,T$5="",T$7=0,T$7="",T$8="",$L1257="",$L1257=0),"",layerCost(IF($N1257="",T$8,$N1257),T$4,T$5,$L1257)*MAX($K1257,1)*IF($M1257="",T$7,$M1257)/100)</f>
        <v>806.23748000000012</v>
      </c>
      <c r="U1257" s="84"/>
      <c r="V1257" s="88">
        <f>IF(OR(V$4="",V$4=0,V$5="",V$7=0,V$7="",V$8="",$L1257="",$L1257=0),"",layerCost(IF($N1257="",V$8,$N1257),V$4,V$5,$L1257)*MAX($K1257,1)*IF($M1257="",V$7,$M1257)/100)</f>
        <v>806.23748000000012</v>
      </c>
      <c r="W1257" s="84"/>
      <c r="X1257" s="88" t="str">
        <f>IF(OR(X$4="",X$4=0,X$5="",X$7=0,X$7="",X$8="",$L1257="",$L1257=0),"",layerCost(IF($N1257="",X$8,$N1257),X$4,X$5,$L1257)*MAX($K1257,1)*IF($M1257="",X$7,$M1257)/100)</f>
        <v/>
      </c>
      <c r="Y1257" s="84"/>
      <c r="Z1257" s="88" t="str">
        <f>IF(OR(Z$4="",Z$4=0,Z$5="",Z$7=0,Z$7="",Z$8="",$L1257="",$L1257=0),"",layerCost(IF($N1257="",Z$8,$N1257),Z$4,Z$5,$L1257)*MAX($K1257,1)*IF($M1257="",Z$7,$M1257)/100)</f>
        <v/>
      </c>
    </row>
    <row r="1258" spans="1:26" x14ac:dyDescent="0.2">
      <c r="A1258">
        <v>100267.59</v>
      </c>
      <c r="B1258">
        <v>0</v>
      </c>
      <c r="C1258">
        <v>0</v>
      </c>
      <c r="K1258">
        <v>1</v>
      </c>
      <c r="L1258">
        <v>100267.59</v>
      </c>
      <c r="P1258" s="88">
        <f>IF(OR(P$4="",P$4=0,P$5="",P$7=0,P$7="",P$8="",$L1258="",$L1258=0),"",layerCost(IF($N1258="",P$8,$N1258),P$4,P$5,$L1258)*MAX($K1258,1)*IF($M1258="",P$7,$M1258)/100)</f>
        <v>1002.2235262113169</v>
      </c>
      <c r="Q1258" s="84"/>
      <c r="R1258" s="88">
        <f>IF(OR(R$4="",R$4=0,R$5="",R$7=0,R$7="",R$8="",$L1258="",$L1258=0),"",layerCost(IF($N1258="",R$8,$N1258),R$4,R$5,$L1258)*MAX($K1258,1)*IF($M1258="",R$7,$M1258)/100)</f>
        <v>200.53518</v>
      </c>
      <c r="S1258" s="84"/>
      <c r="T1258" s="88">
        <f>IF(OR(T$4="",T$4=0,T$5="",T$7=0,T$7="",T$8="",$L1258="",$L1258=0),"",layerCost(IF($N1258="",T$8,$N1258),T$4,T$5,$L1258)*MAX($K1258,1)*IF($M1258="",T$7,$M1258)/100)</f>
        <v>200.53518</v>
      </c>
      <c r="U1258" s="84"/>
      <c r="V1258" s="88">
        <f>IF(OR(V$4="",V$4=0,V$5="",V$7=0,V$7="",V$8="",$L1258="",$L1258=0),"",layerCost(IF($N1258="",V$8,$N1258),V$4,V$5,$L1258)*MAX($K1258,1)*IF($M1258="",V$7,$M1258)/100)</f>
        <v>200.53518</v>
      </c>
      <c r="W1258" s="84"/>
      <c r="X1258" s="88" t="str">
        <f>IF(OR(X$4="",X$4=0,X$5="",X$7=0,X$7="",X$8="",$L1258="",$L1258=0),"",layerCost(IF($N1258="",X$8,$N1258),X$4,X$5,$L1258)*MAX($K1258,1)*IF($M1258="",X$7,$M1258)/100)</f>
        <v/>
      </c>
      <c r="Y1258" s="84"/>
      <c r="Z1258" s="88" t="str">
        <f>IF(OR(Z$4="",Z$4=0,Z$5="",Z$7=0,Z$7="",Z$8="",$L1258="",$L1258=0),"",layerCost(IF($N1258="",Z$8,$N1258),Z$4,Z$5,$L1258)*MAX($K1258,1)*IF($M1258="",Z$7,$M1258)/100)</f>
        <v/>
      </c>
    </row>
    <row r="1259" spans="1:26" x14ac:dyDescent="0.2">
      <c r="A1259">
        <v>621989</v>
      </c>
      <c r="B1259">
        <v>0</v>
      </c>
      <c r="C1259">
        <v>0</v>
      </c>
      <c r="K1259">
        <v>1</v>
      </c>
      <c r="L1259">
        <v>621989</v>
      </c>
      <c r="P1259" s="88">
        <f>IF(OR(P$4="",P$4=0,P$5="",P$7=0,P$7="",P$8="",$L1259="",$L1259=0),"",layerCost(IF($N1259="",P$8,$N1259),P$4,P$5,$L1259)*MAX($K1259,1)*IF($M1259="",P$7,$M1259)/100)</f>
        <v>4110.1553549421678</v>
      </c>
      <c r="Q1259" s="84"/>
      <c r="R1259" s="88">
        <f>IF(OR(R$4="",R$4=0,R$5="",R$7=0,R$7="",R$8="",$L1259="",$L1259=0),"",layerCost(IF($N1259="",R$8,$N1259),R$4,R$5,$L1259)*MAX($K1259,1)*IF($M1259="",R$7,$M1259)/100)</f>
        <v>1243.9780000000001</v>
      </c>
      <c r="S1259" s="84"/>
      <c r="T1259" s="88">
        <f>IF(OR(T$4="",T$4=0,T$5="",T$7=0,T$7="",T$8="",$L1259="",$L1259=0),"",layerCost(IF($N1259="",T$8,$N1259),T$4,T$5,$L1259)*MAX($K1259,1)*IF($M1259="",T$7,$M1259)/100)</f>
        <v>1243.9780000000001</v>
      </c>
      <c r="U1259" s="84"/>
      <c r="V1259" s="88">
        <f>IF(OR(V$4="",V$4=0,V$5="",V$7=0,V$7="",V$8="",$L1259="",$L1259=0),"",layerCost(IF($N1259="",V$8,$N1259),V$4,V$5,$L1259)*MAX($K1259,1)*IF($M1259="",V$7,$M1259)/100)</f>
        <v>1243.9780000000001</v>
      </c>
      <c r="W1259" s="84"/>
      <c r="X1259" s="88" t="str">
        <f>IF(OR(X$4="",X$4=0,X$5="",X$7=0,X$7="",X$8="",$L1259="",$L1259=0),"",layerCost(IF($N1259="",X$8,$N1259),X$4,X$5,$L1259)*MAX($K1259,1)*IF($M1259="",X$7,$M1259)/100)</f>
        <v/>
      </c>
      <c r="Y1259" s="84"/>
      <c r="Z1259" s="88" t="str">
        <f>IF(OR(Z$4="",Z$4=0,Z$5="",Z$7=0,Z$7="",Z$8="",$L1259="",$L1259=0),"",layerCost(IF($N1259="",Z$8,$N1259),Z$4,Z$5,$L1259)*MAX($K1259,1)*IF($M1259="",Z$7,$M1259)/100)</f>
        <v/>
      </c>
    </row>
    <row r="1260" spans="1:26" x14ac:dyDescent="0.2">
      <c r="A1260">
        <v>247164</v>
      </c>
      <c r="B1260">
        <v>20200</v>
      </c>
      <c r="C1260">
        <v>0</v>
      </c>
      <c r="K1260">
        <v>1</v>
      </c>
      <c r="L1260">
        <v>267364</v>
      </c>
      <c r="P1260" s="88">
        <f>IF(OR(P$4="",P$4=0,P$5="",P$7=0,P$7="",P$8="",$L1260="",$L1260=0),"",layerCost(IF($N1260="",P$8,$N1260),P$4,P$5,$L1260)*MAX($K1260,1)*IF($M1260="",P$7,$M1260)/100)</f>
        <v>2197.9097092868815</v>
      </c>
      <c r="Q1260" s="84"/>
      <c r="R1260" s="88">
        <f>IF(OR(R$4="",R$4=0,R$5="",R$7=0,R$7="",R$8="",$L1260="",$L1260=0),"",layerCost(IF($N1260="",R$8,$N1260),R$4,R$5,$L1260)*MAX($K1260,1)*IF($M1260="",R$7,$M1260)/100)</f>
        <v>534.72800000000007</v>
      </c>
      <c r="S1260" s="84"/>
      <c r="T1260" s="88">
        <f>IF(OR(T$4="",T$4=0,T$5="",T$7=0,T$7="",T$8="",$L1260="",$L1260=0),"",layerCost(IF($N1260="",T$8,$N1260),T$4,T$5,$L1260)*MAX($K1260,1)*IF($M1260="",T$7,$M1260)/100)</f>
        <v>534.72800000000007</v>
      </c>
      <c r="U1260" s="84"/>
      <c r="V1260" s="88">
        <f>IF(OR(V$4="",V$4=0,V$5="",V$7=0,V$7="",V$8="",$L1260="",$L1260=0),"",layerCost(IF($N1260="",V$8,$N1260),V$4,V$5,$L1260)*MAX($K1260,1)*IF($M1260="",V$7,$M1260)/100)</f>
        <v>534.72800000000007</v>
      </c>
      <c r="W1260" s="84"/>
      <c r="X1260" s="88" t="str">
        <f>IF(OR(X$4="",X$4=0,X$5="",X$7=0,X$7="",X$8="",$L1260="",$L1260=0),"",layerCost(IF($N1260="",X$8,$N1260),X$4,X$5,$L1260)*MAX($K1260,1)*IF($M1260="",X$7,$M1260)/100)</f>
        <v/>
      </c>
      <c r="Y1260" s="84"/>
      <c r="Z1260" s="88" t="str">
        <f>IF(OR(Z$4="",Z$4=0,Z$5="",Z$7=0,Z$7="",Z$8="",$L1260="",$L1260=0),"",layerCost(IF($N1260="",Z$8,$N1260),Z$4,Z$5,$L1260)*MAX($K1260,1)*IF($M1260="",Z$7,$M1260)/100)</f>
        <v/>
      </c>
    </row>
    <row r="1261" spans="1:26" x14ac:dyDescent="0.2">
      <c r="A1261">
        <v>97777.69</v>
      </c>
      <c r="B1261">
        <v>0</v>
      </c>
      <c r="C1261">
        <v>0</v>
      </c>
      <c r="K1261">
        <v>1</v>
      </c>
      <c r="L1261">
        <v>97777.69</v>
      </c>
      <c r="P1261" s="88">
        <f>IF(OR(P$4="",P$4=0,P$5="",P$7=0,P$7="",P$8="",$L1261="",$L1261=0),"",layerCost(IF($N1261="",P$8,$N1261),P$4,P$5,$L1261)*MAX($K1261,1)*IF($M1261="",P$7,$M1261)/100)</f>
        <v>977.77690000000007</v>
      </c>
      <c r="Q1261" s="84"/>
      <c r="R1261" s="88">
        <f>IF(OR(R$4="",R$4=0,R$5="",R$7=0,R$7="",R$8="",$L1261="",$L1261=0),"",layerCost(IF($N1261="",R$8,$N1261),R$4,R$5,$L1261)*MAX($K1261,1)*IF($M1261="",R$7,$M1261)/100)</f>
        <v>195.55538000000001</v>
      </c>
      <c r="S1261" s="84"/>
      <c r="T1261" s="88">
        <f>IF(OR(T$4="",T$4=0,T$5="",T$7=0,T$7="",T$8="",$L1261="",$L1261=0),"",layerCost(IF($N1261="",T$8,$N1261),T$4,T$5,$L1261)*MAX($K1261,1)*IF($M1261="",T$7,$M1261)/100)</f>
        <v>195.55538000000001</v>
      </c>
      <c r="U1261" s="84"/>
      <c r="V1261" s="88">
        <f>IF(OR(V$4="",V$4=0,V$5="",V$7=0,V$7="",V$8="",$L1261="",$L1261=0),"",layerCost(IF($N1261="",V$8,$N1261),V$4,V$5,$L1261)*MAX($K1261,1)*IF($M1261="",V$7,$M1261)/100)</f>
        <v>195.55538000000001</v>
      </c>
      <c r="W1261" s="84"/>
      <c r="X1261" s="88" t="str">
        <f>IF(OR(X$4="",X$4=0,X$5="",X$7=0,X$7="",X$8="",$L1261="",$L1261=0),"",layerCost(IF($N1261="",X$8,$N1261),X$4,X$5,$L1261)*MAX($K1261,1)*IF($M1261="",X$7,$M1261)/100)</f>
        <v/>
      </c>
      <c r="Y1261" s="84"/>
      <c r="Z1261" s="88" t="str">
        <f>IF(OR(Z$4="",Z$4=0,Z$5="",Z$7=0,Z$7="",Z$8="",$L1261="",$L1261=0),"",layerCost(IF($N1261="",Z$8,$N1261),Z$4,Z$5,$L1261)*MAX($K1261,1)*IF($M1261="",Z$7,$M1261)/100)</f>
        <v/>
      </c>
    </row>
    <row r="1262" spans="1:26" x14ac:dyDescent="0.2">
      <c r="A1262">
        <v>0</v>
      </c>
      <c r="B1262">
        <v>33044.93</v>
      </c>
      <c r="C1262">
        <v>0</v>
      </c>
      <c r="K1262">
        <v>1</v>
      </c>
      <c r="L1262">
        <v>33044.93</v>
      </c>
      <c r="P1262" s="88">
        <f>IF(OR(P$4="",P$4=0,P$5="",P$7=0,P$7="",P$8="",$L1262="",$L1262=0),"",layerCost(IF($N1262="",P$8,$N1262),P$4,P$5,$L1262)*MAX($K1262,1)*IF($M1262="",P$7,$M1262)/100)</f>
        <v>330.44929999999999</v>
      </c>
      <c r="Q1262" s="84"/>
      <c r="R1262" s="88">
        <f>IF(OR(R$4="",R$4=0,R$5="",R$7=0,R$7="",R$8="",$L1262="",$L1262=0),"",layerCost(IF($N1262="",R$8,$N1262),R$4,R$5,$L1262)*MAX($K1262,1)*IF($M1262="",R$7,$M1262)/100)</f>
        <v>66.089860000000002</v>
      </c>
      <c r="S1262" s="84"/>
      <c r="T1262" s="88">
        <f>IF(OR(T$4="",T$4=0,T$5="",T$7=0,T$7="",T$8="",$L1262="",$L1262=0),"",layerCost(IF($N1262="",T$8,$N1262),T$4,T$5,$L1262)*MAX($K1262,1)*IF($M1262="",T$7,$M1262)/100)</f>
        <v>66.089860000000002</v>
      </c>
      <c r="U1262" s="84"/>
      <c r="V1262" s="88">
        <f>IF(OR(V$4="",V$4=0,V$5="",V$7=0,V$7="",V$8="",$L1262="",$L1262=0),"",layerCost(IF($N1262="",V$8,$N1262),V$4,V$5,$L1262)*MAX($K1262,1)*IF($M1262="",V$7,$M1262)/100)</f>
        <v>66.089860000000002</v>
      </c>
      <c r="W1262" s="84"/>
      <c r="X1262" s="88" t="str">
        <f>IF(OR(X$4="",X$4=0,X$5="",X$7=0,X$7="",X$8="",$L1262="",$L1262=0),"",layerCost(IF($N1262="",X$8,$N1262),X$4,X$5,$L1262)*MAX($K1262,1)*IF($M1262="",X$7,$M1262)/100)</f>
        <v/>
      </c>
      <c r="Y1262" s="84"/>
      <c r="Z1262" s="88" t="str">
        <f>IF(OR(Z$4="",Z$4=0,Z$5="",Z$7=0,Z$7="",Z$8="",$L1262="",$L1262=0),"",layerCost(IF($N1262="",Z$8,$N1262),Z$4,Z$5,$L1262)*MAX($K1262,1)*IF($M1262="",Z$7,$M1262)/100)</f>
        <v/>
      </c>
    </row>
    <row r="1263" spans="1:26" x14ac:dyDescent="0.2">
      <c r="A1263">
        <v>319605.65000000002</v>
      </c>
      <c r="B1263">
        <v>24966.47</v>
      </c>
      <c r="C1263">
        <v>0</v>
      </c>
      <c r="K1263">
        <v>1</v>
      </c>
      <c r="L1263">
        <v>344572.12</v>
      </c>
      <c r="P1263" s="88">
        <f>IF(OR(P$4="",P$4=0,P$5="",P$7=0,P$7="",P$8="",$L1263="",$L1263=0),"",layerCost(IF($N1263="",P$8,$N1263),P$4,P$5,$L1263)*MAX($K1263,1)*IF($M1263="",P$7,$M1263)/100)</f>
        <v>2705.364597584</v>
      </c>
      <c r="Q1263" s="84"/>
      <c r="R1263" s="88">
        <f>IF(OR(R$4="",R$4=0,R$5="",R$7=0,R$7="",R$8="",$L1263="",$L1263=0),"",layerCost(IF($N1263="",R$8,$N1263),R$4,R$5,$L1263)*MAX($K1263,1)*IF($M1263="",R$7,$M1263)/100)</f>
        <v>689.14423999999997</v>
      </c>
      <c r="S1263" s="84"/>
      <c r="T1263" s="88">
        <f>IF(OR(T$4="",T$4=0,T$5="",T$7=0,T$7="",T$8="",$L1263="",$L1263=0),"",layerCost(IF($N1263="",T$8,$N1263),T$4,T$5,$L1263)*MAX($K1263,1)*IF($M1263="",T$7,$M1263)/100)</f>
        <v>689.14423999999997</v>
      </c>
      <c r="U1263" s="84"/>
      <c r="V1263" s="88">
        <f>IF(OR(V$4="",V$4=0,V$5="",V$7=0,V$7="",V$8="",$L1263="",$L1263=0),"",layerCost(IF($N1263="",V$8,$N1263),V$4,V$5,$L1263)*MAX($K1263,1)*IF($M1263="",V$7,$M1263)/100)</f>
        <v>689.14423999999997</v>
      </c>
      <c r="W1263" s="84"/>
      <c r="X1263" s="88" t="str">
        <f>IF(OR(X$4="",X$4=0,X$5="",X$7=0,X$7="",X$8="",$L1263="",$L1263=0),"",layerCost(IF($N1263="",X$8,$N1263),X$4,X$5,$L1263)*MAX($K1263,1)*IF($M1263="",X$7,$M1263)/100)</f>
        <v/>
      </c>
      <c r="Y1263" s="84"/>
      <c r="Z1263" s="88" t="str">
        <f>IF(OR(Z$4="",Z$4=0,Z$5="",Z$7=0,Z$7="",Z$8="",$L1263="",$L1263=0),"",layerCost(IF($N1263="",Z$8,$N1263),Z$4,Z$5,$L1263)*MAX($K1263,1)*IF($M1263="",Z$7,$M1263)/100)</f>
        <v/>
      </c>
    </row>
    <row r="1264" spans="1:26" x14ac:dyDescent="0.2">
      <c r="A1264">
        <v>121960.62</v>
      </c>
      <c r="B1264">
        <v>30562.22</v>
      </c>
      <c r="C1264">
        <v>0</v>
      </c>
      <c r="K1264">
        <v>1</v>
      </c>
      <c r="L1264">
        <v>152522.84</v>
      </c>
      <c r="P1264" s="88">
        <f>IF(OR(P$4="",P$4=0,P$5="",P$7=0,P$7="",P$8="",$L1264="",$L1264=0),"",layerCost(IF($N1264="",P$8,$N1264),P$4,P$5,$L1264)*MAX($K1264,1)*IF($M1264="",P$7,$M1264)/100)</f>
        <v>1403.6590867403925</v>
      </c>
      <c r="Q1264" s="84"/>
      <c r="R1264" s="88">
        <f>IF(OR(R$4="",R$4=0,R$5="",R$7=0,R$7="",R$8="",$L1264="",$L1264=0),"",layerCost(IF($N1264="",R$8,$N1264),R$4,R$5,$L1264)*MAX($K1264,1)*IF($M1264="",R$7,$M1264)/100)</f>
        <v>305.04568</v>
      </c>
      <c r="S1264" s="84"/>
      <c r="T1264" s="88">
        <f>IF(OR(T$4="",T$4=0,T$5="",T$7=0,T$7="",T$8="",$L1264="",$L1264=0),"",layerCost(IF($N1264="",T$8,$N1264),T$4,T$5,$L1264)*MAX($K1264,1)*IF($M1264="",T$7,$M1264)/100)</f>
        <v>305.04568</v>
      </c>
      <c r="U1264" s="84"/>
      <c r="V1264" s="88">
        <f>IF(OR(V$4="",V$4=0,V$5="",V$7=0,V$7="",V$8="",$L1264="",$L1264=0),"",layerCost(IF($N1264="",V$8,$N1264),V$4,V$5,$L1264)*MAX($K1264,1)*IF($M1264="",V$7,$M1264)/100)</f>
        <v>305.04568</v>
      </c>
      <c r="W1264" s="84"/>
      <c r="X1264" s="88" t="str">
        <f>IF(OR(X$4="",X$4=0,X$5="",X$7=0,X$7="",X$8="",$L1264="",$L1264=0),"",layerCost(IF($N1264="",X$8,$N1264),X$4,X$5,$L1264)*MAX($K1264,1)*IF($M1264="",X$7,$M1264)/100)</f>
        <v/>
      </c>
      <c r="Y1264" s="84"/>
      <c r="Z1264" s="88" t="str">
        <f>IF(OR(Z$4="",Z$4=0,Z$5="",Z$7=0,Z$7="",Z$8="",$L1264="",$L1264=0),"",layerCost(IF($N1264="",Z$8,$N1264),Z$4,Z$5,$L1264)*MAX($K1264,1)*IF($M1264="",Z$7,$M1264)/100)</f>
        <v/>
      </c>
    </row>
    <row r="1265" spans="1:26" x14ac:dyDescent="0.2">
      <c r="A1265">
        <v>117090.54</v>
      </c>
      <c r="B1265">
        <v>0</v>
      </c>
      <c r="C1265">
        <v>0</v>
      </c>
      <c r="K1265">
        <v>1</v>
      </c>
      <c r="L1265">
        <v>117090.54</v>
      </c>
      <c r="P1265" s="88">
        <f>IF(OR(P$4="",P$4=0,P$5="",P$7=0,P$7="",P$8="",$L1265="",$L1265=0),"",layerCost(IF($N1265="",P$8,$N1265),P$4,P$5,$L1265)*MAX($K1265,1)*IF($M1265="",P$7,$M1265)/100)</f>
        <v>1139.6286595769373</v>
      </c>
      <c r="Q1265" s="84"/>
      <c r="R1265" s="88">
        <f>IF(OR(R$4="",R$4=0,R$5="",R$7=0,R$7="",R$8="",$L1265="",$L1265=0),"",layerCost(IF($N1265="",R$8,$N1265),R$4,R$5,$L1265)*MAX($K1265,1)*IF($M1265="",R$7,$M1265)/100)</f>
        <v>234.18108000000001</v>
      </c>
      <c r="S1265" s="84"/>
      <c r="T1265" s="88">
        <f>IF(OR(T$4="",T$4=0,T$5="",T$7=0,T$7="",T$8="",$L1265="",$L1265=0),"",layerCost(IF($N1265="",T$8,$N1265),T$4,T$5,$L1265)*MAX($K1265,1)*IF($M1265="",T$7,$M1265)/100)</f>
        <v>234.18108000000001</v>
      </c>
      <c r="U1265" s="84"/>
      <c r="V1265" s="88">
        <f>IF(OR(V$4="",V$4=0,V$5="",V$7=0,V$7="",V$8="",$L1265="",$L1265=0),"",layerCost(IF($N1265="",V$8,$N1265),V$4,V$5,$L1265)*MAX($K1265,1)*IF($M1265="",V$7,$M1265)/100)</f>
        <v>234.18108000000001</v>
      </c>
      <c r="W1265" s="84"/>
      <c r="X1265" s="88" t="str">
        <f>IF(OR(X$4="",X$4=0,X$5="",X$7=0,X$7="",X$8="",$L1265="",$L1265=0),"",layerCost(IF($N1265="",X$8,$N1265),X$4,X$5,$L1265)*MAX($K1265,1)*IF($M1265="",X$7,$M1265)/100)</f>
        <v/>
      </c>
      <c r="Y1265" s="84"/>
      <c r="Z1265" s="88" t="str">
        <f>IF(OR(Z$4="",Z$4=0,Z$5="",Z$7=0,Z$7="",Z$8="",$L1265="",$L1265=0),"",layerCost(IF($N1265="",Z$8,$N1265),Z$4,Z$5,$L1265)*MAX($K1265,1)*IF($M1265="",Z$7,$M1265)/100)</f>
        <v/>
      </c>
    </row>
    <row r="1266" spans="1:26" x14ac:dyDescent="0.2">
      <c r="A1266">
        <v>181981.87</v>
      </c>
      <c r="B1266">
        <v>11047.11</v>
      </c>
      <c r="C1266">
        <v>0</v>
      </c>
      <c r="K1266">
        <v>1</v>
      </c>
      <c r="L1266">
        <v>193028.97999999998</v>
      </c>
      <c r="P1266" s="88">
        <f>IF(OR(P$4="",P$4=0,P$5="",P$7=0,P$7="",P$8="",$L1266="",$L1266=0),"",layerCost(IF($N1266="",P$8,$N1266),P$4,P$5,$L1266)*MAX($K1266,1)*IF($M1266="",P$7,$M1266)/100)</f>
        <v>1688.3613243463863</v>
      </c>
      <c r="Q1266" s="84"/>
      <c r="R1266" s="88">
        <f>IF(OR(R$4="",R$4=0,R$5="",R$7=0,R$7="",R$8="",$L1266="",$L1266=0),"",layerCost(IF($N1266="",R$8,$N1266),R$4,R$5,$L1266)*MAX($K1266,1)*IF($M1266="",R$7,$M1266)/100)</f>
        <v>386.05795999999992</v>
      </c>
      <c r="S1266" s="84"/>
      <c r="T1266" s="88">
        <f>IF(OR(T$4="",T$4=0,T$5="",T$7=0,T$7="",T$8="",$L1266="",$L1266=0),"",layerCost(IF($N1266="",T$8,$N1266),T$4,T$5,$L1266)*MAX($K1266,1)*IF($M1266="",T$7,$M1266)/100)</f>
        <v>386.05795999999992</v>
      </c>
      <c r="U1266" s="84"/>
      <c r="V1266" s="88">
        <f>IF(OR(V$4="",V$4=0,V$5="",V$7=0,V$7="",V$8="",$L1266="",$L1266=0),"",layerCost(IF($N1266="",V$8,$N1266),V$4,V$5,$L1266)*MAX($K1266,1)*IF($M1266="",V$7,$M1266)/100)</f>
        <v>386.05795999999992</v>
      </c>
      <c r="W1266" s="84"/>
      <c r="X1266" s="88" t="str">
        <f>IF(OR(X$4="",X$4=0,X$5="",X$7=0,X$7="",X$8="",$L1266="",$L1266=0),"",layerCost(IF($N1266="",X$8,$N1266),X$4,X$5,$L1266)*MAX($K1266,1)*IF($M1266="",X$7,$M1266)/100)</f>
        <v/>
      </c>
      <c r="Y1266" s="84"/>
      <c r="Z1266" s="88" t="str">
        <f>IF(OR(Z$4="",Z$4=0,Z$5="",Z$7=0,Z$7="",Z$8="",$L1266="",$L1266=0),"",layerCost(IF($N1266="",Z$8,$N1266),Z$4,Z$5,$L1266)*MAX($K1266,1)*IF($M1266="",Z$7,$M1266)/100)</f>
        <v/>
      </c>
    </row>
    <row r="1267" spans="1:26" x14ac:dyDescent="0.2">
      <c r="A1267">
        <v>244297.67</v>
      </c>
      <c r="B1267">
        <v>0</v>
      </c>
      <c r="C1267">
        <v>0</v>
      </c>
      <c r="K1267">
        <v>1</v>
      </c>
      <c r="L1267">
        <v>244297.67</v>
      </c>
      <c r="P1267" s="88">
        <f>IF(OR(P$4="",P$4=0,P$5="",P$7=0,P$7="",P$8="",$L1267="",$L1267=0),"",layerCost(IF($N1267="",P$8,$N1267),P$4,P$5,$L1267)*MAX($K1267,1)*IF($M1267="",P$7,$M1267)/100)</f>
        <v>2040.5626645558043</v>
      </c>
      <c r="Q1267" s="84"/>
      <c r="R1267" s="88">
        <f>IF(OR(R$4="",R$4=0,R$5="",R$7=0,R$7="",R$8="",$L1267="",$L1267=0),"",layerCost(IF($N1267="",R$8,$N1267),R$4,R$5,$L1267)*MAX($K1267,1)*IF($M1267="",R$7,$M1267)/100)</f>
        <v>488.59534000000008</v>
      </c>
      <c r="S1267" s="84"/>
      <c r="T1267" s="88">
        <f>IF(OR(T$4="",T$4=0,T$5="",T$7=0,T$7="",T$8="",$L1267="",$L1267=0),"",layerCost(IF($N1267="",T$8,$N1267),T$4,T$5,$L1267)*MAX($K1267,1)*IF($M1267="",T$7,$M1267)/100)</f>
        <v>488.59534000000008</v>
      </c>
      <c r="U1267" s="84"/>
      <c r="V1267" s="88">
        <f>IF(OR(V$4="",V$4=0,V$5="",V$7=0,V$7="",V$8="",$L1267="",$L1267=0),"",layerCost(IF($N1267="",V$8,$N1267),V$4,V$5,$L1267)*MAX($K1267,1)*IF($M1267="",V$7,$M1267)/100)</f>
        <v>488.59534000000008</v>
      </c>
      <c r="W1267" s="84"/>
      <c r="X1267" s="88" t="str">
        <f>IF(OR(X$4="",X$4=0,X$5="",X$7=0,X$7="",X$8="",$L1267="",$L1267=0),"",layerCost(IF($N1267="",X$8,$N1267),X$4,X$5,$L1267)*MAX($K1267,1)*IF($M1267="",X$7,$M1267)/100)</f>
        <v/>
      </c>
      <c r="Y1267" s="84"/>
      <c r="Z1267" s="88" t="str">
        <f>IF(OR(Z$4="",Z$4=0,Z$5="",Z$7=0,Z$7="",Z$8="",$L1267="",$L1267=0),"",layerCost(IF($N1267="",Z$8,$N1267),Z$4,Z$5,$L1267)*MAX($K1267,1)*IF($M1267="",Z$7,$M1267)/100)</f>
        <v/>
      </c>
    </row>
    <row r="1268" spans="1:26" x14ac:dyDescent="0.2">
      <c r="A1268">
        <v>147614.67000000001</v>
      </c>
      <c r="B1268">
        <v>0</v>
      </c>
      <c r="C1268">
        <v>0</v>
      </c>
      <c r="K1268">
        <v>1</v>
      </c>
      <c r="L1268">
        <v>147614.67000000001</v>
      </c>
      <c r="P1268" s="88">
        <f>IF(OR(P$4="",P$4=0,P$5="",P$7=0,P$7="",P$8="",$L1268="",$L1268=0),"",layerCost(IF($N1268="",P$8,$N1268),P$4,P$5,$L1268)*MAX($K1268,1)*IF($M1268="",P$7,$M1268)/100)</f>
        <v>1368.3139163995504</v>
      </c>
      <c r="Q1268" s="84"/>
      <c r="R1268" s="88">
        <f>IF(OR(R$4="",R$4=0,R$5="",R$7=0,R$7="",R$8="",$L1268="",$L1268=0),"",layerCost(IF($N1268="",R$8,$N1268),R$4,R$5,$L1268)*MAX($K1268,1)*IF($M1268="",R$7,$M1268)/100)</f>
        <v>295.22934000000004</v>
      </c>
      <c r="S1268" s="84"/>
      <c r="T1268" s="88">
        <f>IF(OR(T$4="",T$4=0,T$5="",T$7=0,T$7="",T$8="",$L1268="",$L1268=0),"",layerCost(IF($N1268="",T$8,$N1268),T$4,T$5,$L1268)*MAX($K1268,1)*IF($M1268="",T$7,$M1268)/100)</f>
        <v>295.22934000000004</v>
      </c>
      <c r="U1268" s="84"/>
      <c r="V1268" s="88">
        <f>IF(OR(V$4="",V$4=0,V$5="",V$7=0,V$7="",V$8="",$L1268="",$L1268=0),"",layerCost(IF($N1268="",V$8,$N1268),V$4,V$5,$L1268)*MAX($K1268,1)*IF($M1268="",V$7,$M1268)/100)</f>
        <v>295.22934000000004</v>
      </c>
      <c r="W1268" s="84"/>
      <c r="X1268" s="88" t="str">
        <f>IF(OR(X$4="",X$4=0,X$5="",X$7=0,X$7="",X$8="",$L1268="",$L1268=0),"",layerCost(IF($N1268="",X$8,$N1268),X$4,X$5,$L1268)*MAX($K1268,1)*IF($M1268="",X$7,$M1268)/100)</f>
        <v/>
      </c>
      <c r="Y1268" s="84"/>
      <c r="Z1268" s="88" t="str">
        <f>IF(OR(Z$4="",Z$4=0,Z$5="",Z$7=0,Z$7="",Z$8="",$L1268="",$L1268=0),"",layerCost(IF($N1268="",Z$8,$N1268),Z$4,Z$5,$L1268)*MAX($K1268,1)*IF($M1268="",Z$7,$M1268)/100)</f>
        <v/>
      </c>
    </row>
    <row r="1269" spans="1:26" x14ac:dyDescent="0.2">
      <c r="A1269">
        <v>124904.73</v>
      </c>
      <c r="B1269">
        <v>0</v>
      </c>
      <c r="C1269">
        <v>0</v>
      </c>
      <c r="K1269">
        <v>1</v>
      </c>
      <c r="L1269">
        <v>124904.73</v>
      </c>
      <c r="P1269" s="88">
        <f>IF(OR(P$4="",P$4=0,P$5="",P$7=0,P$7="",P$8="",$L1269="",$L1269=0),"",layerCost(IF($N1269="",P$8,$N1269),P$4,P$5,$L1269)*MAX($K1269,1)*IF($M1269="",P$7,$M1269)/100)</f>
        <v>1200.1307334355333</v>
      </c>
      <c r="Q1269" s="84"/>
      <c r="R1269" s="88">
        <f>IF(OR(R$4="",R$4=0,R$5="",R$7=0,R$7="",R$8="",$L1269="",$L1269=0),"",layerCost(IF($N1269="",R$8,$N1269),R$4,R$5,$L1269)*MAX($K1269,1)*IF($M1269="",R$7,$M1269)/100)</f>
        <v>249.80946</v>
      </c>
      <c r="S1269" s="84"/>
      <c r="T1269" s="88">
        <f>IF(OR(T$4="",T$4=0,T$5="",T$7=0,T$7="",T$8="",$L1269="",$L1269=0),"",layerCost(IF($N1269="",T$8,$N1269),T$4,T$5,$L1269)*MAX($K1269,1)*IF($M1269="",T$7,$M1269)/100)</f>
        <v>249.80946</v>
      </c>
      <c r="U1269" s="84"/>
      <c r="V1269" s="88">
        <f>IF(OR(V$4="",V$4=0,V$5="",V$7=0,V$7="",V$8="",$L1269="",$L1269=0),"",layerCost(IF($N1269="",V$8,$N1269),V$4,V$5,$L1269)*MAX($K1269,1)*IF($M1269="",V$7,$M1269)/100)</f>
        <v>249.80946</v>
      </c>
      <c r="W1269" s="84"/>
      <c r="X1269" s="88" t="str">
        <f>IF(OR(X$4="",X$4=0,X$5="",X$7=0,X$7="",X$8="",$L1269="",$L1269=0),"",layerCost(IF($N1269="",X$8,$N1269),X$4,X$5,$L1269)*MAX($K1269,1)*IF($M1269="",X$7,$M1269)/100)</f>
        <v/>
      </c>
      <c r="Y1269" s="84"/>
      <c r="Z1269" s="88" t="str">
        <f>IF(OR(Z$4="",Z$4=0,Z$5="",Z$7=0,Z$7="",Z$8="",$L1269="",$L1269=0),"",layerCost(IF($N1269="",Z$8,$N1269),Z$4,Z$5,$L1269)*MAX($K1269,1)*IF($M1269="",Z$7,$M1269)/100)</f>
        <v/>
      </c>
    </row>
    <row r="1270" spans="1:26" x14ac:dyDescent="0.2">
      <c r="A1270">
        <v>159077.56</v>
      </c>
      <c r="B1270">
        <v>11014.98</v>
      </c>
      <c r="C1270">
        <v>0</v>
      </c>
      <c r="K1270">
        <v>1</v>
      </c>
      <c r="L1270">
        <v>170092.54</v>
      </c>
      <c r="P1270" s="88">
        <f>IF(OR(P$4="",P$4=0,P$5="",P$7=0,P$7="",P$8="",$L1270="",$L1270=0),"",layerCost(IF($N1270="",P$8,$N1270),P$4,P$5,$L1270)*MAX($K1270,1)*IF($M1270="",P$7,$M1270)/100)</f>
        <v>1528.3701694120391</v>
      </c>
      <c r="Q1270" s="84"/>
      <c r="R1270" s="88">
        <f>IF(OR(R$4="",R$4=0,R$5="",R$7=0,R$7="",R$8="",$L1270="",$L1270=0),"",layerCost(IF($N1270="",R$8,$N1270),R$4,R$5,$L1270)*MAX($K1270,1)*IF($M1270="",R$7,$M1270)/100)</f>
        <v>340.18508000000003</v>
      </c>
      <c r="S1270" s="84"/>
      <c r="T1270" s="88">
        <f>IF(OR(T$4="",T$4=0,T$5="",T$7=0,T$7="",T$8="",$L1270="",$L1270=0),"",layerCost(IF($N1270="",T$8,$N1270),T$4,T$5,$L1270)*MAX($K1270,1)*IF($M1270="",T$7,$M1270)/100)</f>
        <v>340.18508000000003</v>
      </c>
      <c r="U1270" s="84"/>
      <c r="V1270" s="88">
        <f>IF(OR(V$4="",V$4=0,V$5="",V$7=0,V$7="",V$8="",$L1270="",$L1270=0),"",layerCost(IF($N1270="",V$8,$N1270),V$4,V$5,$L1270)*MAX($K1270,1)*IF($M1270="",V$7,$M1270)/100)</f>
        <v>340.18508000000003</v>
      </c>
      <c r="W1270" s="84"/>
      <c r="X1270" s="88" t="str">
        <f>IF(OR(X$4="",X$4=0,X$5="",X$7=0,X$7="",X$8="",$L1270="",$L1270=0),"",layerCost(IF($N1270="",X$8,$N1270),X$4,X$5,$L1270)*MAX($K1270,1)*IF($M1270="",X$7,$M1270)/100)</f>
        <v/>
      </c>
      <c r="Y1270" s="84"/>
      <c r="Z1270" s="88" t="str">
        <f>IF(OR(Z$4="",Z$4=0,Z$5="",Z$7=0,Z$7="",Z$8="",$L1270="",$L1270=0),"",layerCost(IF($N1270="",Z$8,$N1270),Z$4,Z$5,$L1270)*MAX($K1270,1)*IF($M1270="",Z$7,$M1270)/100)</f>
        <v/>
      </c>
    </row>
    <row r="1271" spans="1:26" x14ac:dyDescent="0.2">
      <c r="A1271">
        <v>284346.65999999997</v>
      </c>
      <c r="B1271">
        <v>1104.72</v>
      </c>
      <c r="C1271">
        <v>0</v>
      </c>
      <c r="K1271">
        <v>1</v>
      </c>
      <c r="L1271">
        <v>285451.37999999995</v>
      </c>
      <c r="P1271" s="88">
        <f>IF(OR(P$4="",P$4=0,P$5="",P$7=0,P$7="",P$8="",$L1271="",$L1271=0),"",layerCost(IF($N1271="",P$8,$N1271),P$4,P$5,$L1271)*MAX($K1271,1)*IF($M1271="",P$7,$M1271)/100)</f>
        <v>2321.0680424492475</v>
      </c>
      <c r="Q1271" s="84"/>
      <c r="R1271" s="88">
        <f>IF(OR(R$4="",R$4=0,R$5="",R$7=0,R$7="",R$8="",$L1271="",$L1271=0),"",layerCost(IF($N1271="",R$8,$N1271),R$4,R$5,$L1271)*MAX($K1271,1)*IF($M1271="",R$7,$M1271)/100)</f>
        <v>570.90275999999994</v>
      </c>
      <c r="S1271" s="84"/>
      <c r="T1271" s="88">
        <f>IF(OR(T$4="",T$4=0,T$5="",T$7=0,T$7="",T$8="",$L1271="",$L1271=0),"",layerCost(IF($N1271="",T$8,$N1271),T$4,T$5,$L1271)*MAX($K1271,1)*IF($M1271="",T$7,$M1271)/100)</f>
        <v>570.90275999999994</v>
      </c>
      <c r="U1271" s="84"/>
      <c r="V1271" s="88">
        <f>IF(OR(V$4="",V$4=0,V$5="",V$7=0,V$7="",V$8="",$L1271="",$L1271=0),"",layerCost(IF($N1271="",V$8,$N1271),V$4,V$5,$L1271)*MAX($K1271,1)*IF($M1271="",V$7,$M1271)/100)</f>
        <v>570.90275999999994</v>
      </c>
      <c r="W1271" s="84"/>
      <c r="X1271" s="88" t="str">
        <f>IF(OR(X$4="",X$4=0,X$5="",X$7=0,X$7="",X$8="",$L1271="",$L1271=0),"",layerCost(IF($N1271="",X$8,$N1271),X$4,X$5,$L1271)*MAX($K1271,1)*IF($M1271="",X$7,$M1271)/100)</f>
        <v/>
      </c>
      <c r="Y1271" s="84"/>
      <c r="Z1271" s="88" t="str">
        <f>IF(OR(Z$4="",Z$4=0,Z$5="",Z$7=0,Z$7="",Z$8="",$L1271="",$L1271=0),"",layerCost(IF($N1271="",Z$8,$N1271),Z$4,Z$5,$L1271)*MAX($K1271,1)*IF($M1271="",Z$7,$M1271)/100)</f>
        <v/>
      </c>
    </row>
    <row r="1272" spans="1:26" x14ac:dyDescent="0.2">
      <c r="A1272">
        <v>105838.48</v>
      </c>
      <c r="B1272">
        <v>0</v>
      </c>
      <c r="C1272">
        <v>0</v>
      </c>
      <c r="K1272">
        <v>1</v>
      </c>
      <c r="L1272">
        <v>105838.48</v>
      </c>
      <c r="P1272" s="88">
        <f>IF(OR(P$4="",P$4=0,P$5="",P$7=0,P$7="",P$8="",$L1272="",$L1272=0),"",layerCost(IF($N1272="",P$8,$N1272),P$4,P$5,$L1272)*MAX($K1272,1)*IF($M1272="",P$7,$M1272)/100)</f>
        <v>1048.644830926535</v>
      </c>
      <c r="Q1272" s="84"/>
      <c r="R1272" s="88">
        <f>IF(OR(R$4="",R$4=0,R$5="",R$7=0,R$7="",R$8="",$L1272="",$L1272=0),"",layerCost(IF($N1272="",R$8,$N1272),R$4,R$5,$L1272)*MAX($K1272,1)*IF($M1272="",R$7,$M1272)/100)</f>
        <v>211.67696000000001</v>
      </c>
      <c r="S1272" s="84"/>
      <c r="T1272" s="88">
        <f>IF(OR(T$4="",T$4=0,T$5="",T$7=0,T$7="",T$8="",$L1272="",$L1272=0),"",layerCost(IF($N1272="",T$8,$N1272),T$4,T$5,$L1272)*MAX($K1272,1)*IF($M1272="",T$7,$M1272)/100)</f>
        <v>211.67696000000001</v>
      </c>
      <c r="U1272" s="84"/>
      <c r="V1272" s="88">
        <f>IF(OR(V$4="",V$4=0,V$5="",V$7=0,V$7="",V$8="",$L1272="",$L1272=0),"",layerCost(IF($N1272="",V$8,$N1272),V$4,V$5,$L1272)*MAX($K1272,1)*IF($M1272="",V$7,$M1272)/100)</f>
        <v>211.67696000000001</v>
      </c>
      <c r="W1272" s="84"/>
      <c r="X1272" s="88" t="str">
        <f>IF(OR(X$4="",X$4=0,X$5="",X$7=0,X$7="",X$8="",$L1272="",$L1272=0),"",layerCost(IF($N1272="",X$8,$N1272),X$4,X$5,$L1272)*MAX($K1272,1)*IF($M1272="",X$7,$M1272)/100)</f>
        <v/>
      </c>
      <c r="Y1272" s="84"/>
      <c r="Z1272" s="88" t="str">
        <f>IF(OR(Z$4="",Z$4=0,Z$5="",Z$7=0,Z$7="",Z$8="",$L1272="",$L1272=0),"",layerCost(IF($N1272="",Z$8,$N1272),Z$4,Z$5,$L1272)*MAX($K1272,1)*IF($M1272="",Z$7,$M1272)/100)</f>
        <v/>
      </c>
    </row>
    <row r="1273" spans="1:26" x14ac:dyDescent="0.2">
      <c r="A1273">
        <v>170903.83</v>
      </c>
      <c r="B1273">
        <v>16522.47</v>
      </c>
      <c r="C1273">
        <v>0</v>
      </c>
      <c r="K1273">
        <v>1</v>
      </c>
      <c r="L1273">
        <v>187426.3</v>
      </c>
      <c r="P1273" s="88">
        <f>IF(OR(P$4="",P$4=0,P$5="",P$7=0,P$7="",P$8="",$L1273="",$L1273=0),"",layerCost(IF($N1273="",P$8,$N1273),P$4,P$5,$L1273)*MAX($K1273,1)*IF($M1273="",P$7,$M1273)/100)</f>
        <v>1649.4903791588138</v>
      </c>
      <c r="Q1273" s="84"/>
      <c r="R1273" s="88">
        <f>IF(OR(R$4="",R$4=0,R$5="",R$7=0,R$7="",R$8="",$L1273="",$L1273=0),"",layerCost(IF($N1273="",R$8,$N1273),R$4,R$5,$L1273)*MAX($K1273,1)*IF($M1273="",R$7,$M1273)/100)</f>
        <v>374.8526</v>
      </c>
      <c r="S1273" s="84"/>
      <c r="T1273" s="88">
        <f>IF(OR(T$4="",T$4=0,T$5="",T$7=0,T$7="",T$8="",$L1273="",$L1273=0),"",layerCost(IF($N1273="",T$8,$N1273),T$4,T$5,$L1273)*MAX($K1273,1)*IF($M1273="",T$7,$M1273)/100)</f>
        <v>374.8526</v>
      </c>
      <c r="U1273" s="84"/>
      <c r="V1273" s="88">
        <f>IF(OR(V$4="",V$4=0,V$5="",V$7=0,V$7="",V$8="",$L1273="",$L1273=0),"",layerCost(IF($N1273="",V$8,$N1273),V$4,V$5,$L1273)*MAX($K1273,1)*IF($M1273="",V$7,$M1273)/100)</f>
        <v>374.8526</v>
      </c>
      <c r="W1273" s="84"/>
      <c r="X1273" s="88" t="str">
        <f>IF(OR(X$4="",X$4=0,X$5="",X$7=0,X$7="",X$8="",$L1273="",$L1273=0),"",layerCost(IF($N1273="",X$8,$N1273),X$4,X$5,$L1273)*MAX($K1273,1)*IF($M1273="",X$7,$M1273)/100)</f>
        <v/>
      </c>
      <c r="Y1273" s="84"/>
      <c r="Z1273" s="88" t="str">
        <f>IF(OR(Z$4="",Z$4=0,Z$5="",Z$7=0,Z$7="",Z$8="",$L1273="",$L1273=0),"",layerCost(IF($N1273="",Z$8,$N1273),Z$4,Z$5,$L1273)*MAX($K1273,1)*IF($M1273="",Z$7,$M1273)/100)</f>
        <v/>
      </c>
    </row>
    <row r="1274" spans="1:26" x14ac:dyDescent="0.2">
      <c r="A1274">
        <v>0</v>
      </c>
      <c r="B1274">
        <v>22030.31</v>
      </c>
      <c r="C1274">
        <v>0</v>
      </c>
      <c r="K1274">
        <v>1</v>
      </c>
      <c r="L1274">
        <v>22030.31</v>
      </c>
      <c r="P1274" s="88">
        <f>IF(OR(P$4="",P$4=0,P$5="",P$7=0,P$7="",P$8="",$L1274="",$L1274=0),"",layerCost(IF($N1274="",P$8,$N1274),P$4,P$5,$L1274)*MAX($K1274,1)*IF($M1274="",P$7,$M1274)/100)</f>
        <v>220.3031</v>
      </c>
      <c r="Q1274" s="84"/>
      <c r="R1274" s="88">
        <f>IF(OR(R$4="",R$4=0,R$5="",R$7=0,R$7="",R$8="",$L1274="",$L1274=0),"",layerCost(IF($N1274="",R$8,$N1274),R$4,R$5,$L1274)*MAX($K1274,1)*IF($M1274="",R$7,$M1274)/100)</f>
        <v>44.060620000000007</v>
      </c>
      <c r="S1274" s="84"/>
      <c r="T1274" s="88">
        <f>IF(OR(T$4="",T$4=0,T$5="",T$7=0,T$7="",T$8="",$L1274="",$L1274=0),"",layerCost(IF($N1274="",T$8,$N1274),T$4,T$5,$L1274)*MAX($K1274,1)*IF($M1274="",T$7,$M1274)/100)</f>
        <v>44.060620000000007</v>
      </c>
      <c r="U1274" s="84"/>
      <c r="V1274" s="88">
        <f>IF(OR(V$4="",V$4=0,V$5="",V$7=0,V$7="",V$8="",$L1274="",$L1274=0),"",layerCost(IF($N1274="",V$8,$N1274),V$4,V$5,$L1274)*MAX($K1274,1)*IF($M1274="",V$7,$M1274)/100)</f>
        <v>44.060620000000007</v>
      </c>
      <c r="W1274" s="84"/>
      <c r="X1274" s="88" t="str">
        <f>IF(OR(X$4="",X$4=0,X$5="",X$7=0,X$7="",X$8="",$L1274="",$L1274=0),"",layerCost(IF($N1274="",X$8,$N1274),X$4,X$5,$L1274)*MAX($K1274,1)*IF($M1274="",X$7,$M1274)/100)</f>
        <v/>
      </c>
      <c r="Y1274" s="84"/>
      <c r="Z1274" s="88" t="str">
        <f>IF(OR(Z$4="",Z$4=0,Z$5="",Z$7=0,Z$7="",Z$8="",$L1274="",$L1274=0),"",layerCost(IF($N1274="",Z$8,$N1274),Z$4,Z$5,$L1274)*MAX($K1274,1)*IF($M1274="",Z$7,$M1274)/100)</f>
        <v/>
      </c>
    </row>
    <row r="1275" spans="1:26" x14ac:dyDescent="0.2">
      <c r="A1275">
        <v>261164.43</v>
      </c>
      <c r="B1275">
        <v>0</v>
      </c>
      <c r="C1275">
        <v>0</v>
      </c>
      <c r="K1275">
        <v>1</v>
      </c>
      <c r="L1275">
        <v>261164.43</v>
      </c>
      <c r="P1275" s="88">
        <f>IF(OR(P$4="",P$4=0,P$5="",P$7=0,P$7="",P$8="",$L1275="",$L1275=0),"",layerCost(IF($N1275="",P$8,$N1275),P$4,P$5,$L1275)*MAX($K1275,1)*IF($M1275="",P$7,$M1275)/100)</f>
        <v>2155.6568698662072</v>
      </c>
      <c r="Q1275" s="84"/>
      <c r="R1275" s="88">
        <f>IF(OR(R$4="",R$4=0,R$5="",R$7=0,R$7="",R$8="",$L1275="",$L1275=0),"",layerCost(IF($N1275="",R$8,$N1275),R$4,R$5,$L1275)*MAX($K1275,1)*IF($M1275="",R$7,$M1275)/100)</f>
        <v>522.32885999999996</v>
      </c>
      <c r="S1275" s="84"/>
      <c r="T1275" s="88">
        <f>IF(OR(T$4="",T$4=0,T$5="",T$7=0,T$7="",T$8="",$L1275="",$L1275=0),"",layerCost(IF($N1275="",T$8,$N1275),T$4,T$5,$L1275)*MAX($K1275,1)*IF($M1275="",T$7,$M1275)/100)</f>
        <v>522.32885999999996</v>
      </c>
      <c r="U1275" s="84"/>
      <c r="V1275" s="88">
        <f>IF(OR(V$4="",V$4=0,V$5="",V$7=0,V$7="",V$8="",$L1275="",$L1275=0),"",layerCost(IF($N1275="",V$8,$N1275),V$4,V$5,$L1275)*MAX($K1275,1)*IF($M1275="",V$7,$M1275)/100)</f>
        <v>522.32885999999996</v>
      </c>
      <c r="W1275" s="84"/>
      <c r="X1275" s="88" t="str">
        <f>IF(OR(X$4="",X$4=0,X$5="",X$7=0,X$7="",X$8="",$L1275="",$L1275=0),"",layerCost(IF($N1275="",X$8,$N1275),X$4,X$5,$L1275)*MAX($K1275,1)*IF($M1275="",X$7,$M1275)/100)</f>
        <v/>
      </c>
      <c r="Y1275" s="84"/>
      <c r="Z1275" s="88" t="str">
        <f>IF(OR(Z$4="",Z$4=0,Z$5="",Z$7=0,Z$7="",Z$8="",$L1275="",$L1275=0),"",layerCost(IF($N1275="",Z$8,$N1275),Z$4,Z$5,$L1275)*MAX($K1275,1)*IF($M1275="",Z$7,$M1275)/100)</f>
        <v/>
      </c>
    </row>
    <row r="1276" spans="1:26" x14ac:dyDescent="0.2">
      <c r="A1276">
        <v>223890</v>
      </c>
      <c r="B1276">
        <v>0</v>
      </c>
      <c r="C1276">
        <v>0</v>
      </c>
      <c r="K1276">
        <v>2</v>
      </c>
      <c r="L1276">
        <v>223890</v>
      </c>
      <c r="P1276" s="88">
        <f>IF(OR(P$4="",P$4=0,P$5="",P$7=0,P$7="",P$8="",$L1276="",$L1276=0),"",layerCost(IF($N1276="",P$8,$N1276),P$4,P$5,$L1276)*MAX($K1276,1)*IF($M1276="",P$7,$M1276)/100)</f>
        <v>3801.8426900187224</v>
      </c>
      <c r="Q1276" s="84"/>
      <c r="R1276" s="88">
        <f>IF(OR(R$4="",R$4=0,R$5="",R$7=0,R$7="",R$8="",$L1276="",$L1276=0),"",layerCost(IF($N1276="",R$8,$N1276),R$4,R$5,$L1276)*MAX($K1276,1)*IF($M1276="",R$7,$M1276)/100)</f>
        <v>895.56</v>
      </c>
      <c r="S1276" s="84"/>
      <c r="T1276" s="88">
        <f>IF(OR(T$4="",T$4=0,T$5="",T$7=0,T$7="",T$8="",$L1276="",$L1276=0),"",layerCost(IF($N1276="",T$8,$N1276),T$4,T$5,$L1276)*MAX($K1276,1)*IF($M1276="",T$7,$M1276)/100)</f>
        <v>895.56</v>
      </c>
      <c r="U1276" s="84"/>
      <c r="V1276" s="88">
        <f>IF(OR(V$4="",V$4=0,V$5="",V$7=0,V$7="",V$8="",$L1276="",$L1276=0),"",layerCost(IF($N1276="",V$8,$N1276),V$4,V$5,$L1276)*MAX($K1276,1)*IF($M1276="",V$7,$M1276)/100)</f>
        <v>895.56</v>
      </c>
      <c r="W1276" s="84"/>
      <c r="X1276" s="88" t="str">
        <f>IF(OR(X$4="",X$4=0,X$5="",X$7=0,X$7="",X$8="",$L1276="",$L1276=0),"",layerCost(IF($N1276="",X$8,$N1276),X$4,X$5,$L1276)*MAX($K1276,1)*IF($M1276="",X$7,$M1276)/100)</f>
        <v/>
      </c>
      <c r="Y1276" s="84"/>
      <c r="Z1276" s="88" t="str">
        <f>IF(OR(Z$4="",Z$4=0,Z$5="",Z$7=0,Z$7="",Z$8="",$L1276="",$L1276=0),"",layerCost(IF($N1276="",Z$8,$N1276),Z$4,Z$5,$L1276)*MAX($K1276,1)*IF($M1276="",Z$7,$M1276)/100)</f>
        <v/>
      </c>
    </row>
    <row r="1277" spans="1:26" x14ac:dyDescent="0.2">
      <c r="A1277">
        <v>0</v>
      </c>
      <c r="B1277">
        <v>6058.24</v>
      </c>
      <c r="C1277">
        <v>0</v>
      </c>
      <c r="K1277">
        <v>1</v>
      </c>
      <c r="L1277">
        <v>6058.24</v>
      </c>
      <c r="P1277" s="88">
        <f>IF(OR(P$4="",P$4=0,P$5="",P$7=0,P$7="",P$8="",$L1277="",$L1277=0),"",layerCost(IF($N1277="",P$8,$N1277),P$4,P$5,$L1277)*MAX($K1277,1)*IF($M1277="",P$7,$M1277)/100)</f>
        <v>60.5824</v>
      </c>
      <c r="Q1277" s="84"/>
      <c r="R1277" s="88">
        <f>IF(OR(R$4="",R$4=0,R$5="",R$7=0,R$7="",R$8="",$L1277="",$L1277=0),"",layerCost(IF($N1277="",R$8,$N1277),R$4,R$5,$L1277)*MAX($K1277,1)*IF($M1277="",R$7,$M1277)/100)</f>
        <v>12.116479999999999</v>
      </c>
      <c r="S1277" s="84"/>
      <c r="T1277" s="88">
        <f>IF(OR(T$4="",T$4=0,T$5="",T$7=0,T$7="",T$8="",$L1277="",$L1277=0),"",layerCost(IF($N1277="",T$8,$N1277),T$4,T$5,$L1277)*MAX($K1277,1)*IF($M1277="",T$7,$M1277)/100)</f>
        <v>12.116479999999999</v>
      </c>
      <c r="U1277" s="84"/>
      <c r="V1277" s="88">
        <f>IF(OR(V$4="",V$4=0,V$5="",V$7=0,V$7="",V$8="",$L1277="",$L1277=0),"",layerCost(IF($N1277="",V$8,$N1277),V$4,V$5,$L1277)*MAX($K1277,1)*IF($M1277="",V$7,$M1277)/100)</f>
        <v>12.116479999999999</v>
      </c>
      <c r="W1277" s="84"/>
      <c r="X1277" s="88" t="str">
        <f>IF(OR(X$4="",X$4=0,X$5="",X$7=0,X$7="",X$8="",$L1277="",$L1277=0),"",layerCost(IF($N1277="",X$8,$N1277),X$4,X$5,$L1277)*MAX($K1277,1)*IF($M1277="",X$7,$M1277)/100)</f>
        <v/>
      </c>
      <c r="Y1277" s="84"/>
      <c r="Z1277" s="88" t="str">
        <f>IF(OR(Z$4="",Z$4=0,Z$5="",Z$7=0,Z$7="",Z$8="",$L1277="",$L1277=0),"",layerCost(IF($N1277="",Z$8,$N1277),Z$4,Z$5,$L1277)*MAX($K1277,1)*IF($M1277="",Z$7,$M1277)/100)</f>
        <v/>
      </c>
    </row>
    <row r="1278" spans="1:26" x14ac:dyDescent="0.2">
      <c r="A1278">
        <v>164647.14000000001</v>
      </c>
      <c r="B1278">
        <v>11025.89</v>
      </c>
      <c r="C1278">
        <v>0</v>
      </c>
      <c r="K1278">
        <v>1</v>
      </c>
      <c r="L1278">
        <v>175673.03000000003</v>
      </c>
      <c r="P1278" s="88">
        <f>IF(OR(P$4="",P$4=0,P$5="",P$7=0,P$7="",P$8="",$L1278="",$L1278=0),"",layerCost(IF($N1278="",P$8,$N1278),P$4,P$5,$L1278)*MAX($K1278,1)*IF($M1278="",P$7,$M1278)/100)</f>
        <v>1567.5290159841434</v>
      </c>
      <c r="Q1278" s="84"/>
      <c r="R1278" s="88">
        <f>IF(OR(R$4="",R$4=0,R$5="",R$7=0,R$7="",R$8="",$L1278="",$L1278=0),"",layerCost(IF($N1278="",R$8,$N1278),R$4,R$5,$L1278)*MAX($K1278,1)*IF($M1278="",R$7,$M1278)/100)</f>
        <v>351.34606000000008</v>
      </c>
      <c r="S1278" s="84"/>
      <c r="T1278" s="88">
        <f>IF(OR(T$4="",T$4=0,T$5="",T$7=0,T$7="",T$8="",$L1278="",$L1278=0),"",layerCost(IF($N1278="",T$8,$N1278),T$4,T$5,$L1278)*MAX($K1278,1)*IF($M1278="",T$7,$M1278)/100)</f>
        <v>351.34606000000008</v>
      </c>
      <c r="U1278" s="84"/>
      <c r="V1278" s="88">
        <f>IF(OR(V$4="",V$4=0,V$5="",V$7=0,V$7="",V$8="",$L1278="",$L1278=0),"",layerCost(IF($N1278="",V$8,$N1278),V$4,V$5,$L1278)*MAX($K1278,1)*IF($M1278="",V$7,$M1278)/100)</f>
        <v>351.34606000000008</v>
      </c>
      <c r="W1278" s="84"/>
      <c r="X1278" s="88" t="str">
        <f>IF(OR(X$4="",X$4=0,X$5="",X$7=0,X$7="",X$8="",$L1278="",$L1278=0),"",layerCost(IF($N1278="",X$8,$N1278),X$4,X$5,$L1278)*MAX($K1278,1)*IF($M1278="",X$7,$M1278)/100)</f>
        <v/>
      </c>
      <c r="Y1278" s="84"/>
      <c r="Z1278" s="88" t="str">
        <f>IF(OR(Z$4="",Z$4=0,Z$5="",Z$7=0,Z$7="",Z$8="",$L1278="",$L1278=0),"",layerCost(IF($N1278="",Z$8,$N1278),Z$4,Z$5,$L1278)*MAX($K1278,1)*IF($M1278="",Z$7,$M1278)/100)</f>
        <v/>
      </c>
    </row>
    <row r="1279" spans="1:26" x14ac:dyDescent="0.2">
      <c r="A1279">
        <v>216685.22</v>
      </c>
      <c r="B1279">
        <v>11014.98</v>
      </c>
      <c r="C1279">
        <v>0</v>
      </c>
      <c r="K1279">
        <v>1</v>
      </c>
      <c r="L1279">
        <v>227700.2</v>
      </c>
      <c r="P1279" s="88">
        <f>IF(OR(P$4="",P$4=0,P$5="",P$7=0,P$7="",P$8="",$L1279="",$L1279=0),"",layerCost(IF($N1279="",P$8,$N1279),P$4,P$5,$L1279)*MAX($K1279,1)*IF($M1279="",P$7,$M1279)/100)</f>
        <v>1927.034021334001</v>
      </c>
      <c r="Q1279" s="84"/>
      <c r="R1279" s="88">
        <f>IF(OR(R$4="",R$4=0,R$5="",R$7=0,R$7="",R$8="",$L1279="",$L1279=0),"",layerCost(IF($N1279="",R$8,$N1279),R$4,R$5,$L1279)*MAX($K1279,1)*IF($M1279="",R$7,$M1279)/100)</f>
        <v>455.4004000000001</v>
      </c>
      <c r="S1279" s="84"/>
      <c r="T1279" s="88">
        <f>IF(OR(T$4="",T$4=0,T$5="",T$7=0,T$7="",T$8="",$L1279="",$L1279=0),"",layerCost(IF($N1279="",T$8,$N1279),T$4,T$5,$L1279)*MAX($K1279,1)*IF($M1279="",T$7,$M1279)/100)</f>
        <v>455.4004000000001</v>
      </c>
      <c r="U1279" s="84"/>
      <c r="V1279" s="88">
        <f>IF(OR(V$4="",V$4=0,V$5="",V$7=0,V$7="",V$8="",$L1279="",$L1279=0),"",layerCost(IF($N1279="",V$8,$N1279),V$4,V$5,$L1279)*MAX($K1279,1)*IF($M1279="",V$7,$M1279)/100)</f>
        <v>455.4004000000001</v>
      </c>
      <c r="W1279" s="84"/>
      <c r="X1279" s="88" t="str">
        <f>IF(OR(X$4="",X$4=0,X$5="",X$7=0,X$7="",X$8="",$L1279="",$L1279=0),"",layerCost(IF($N1279="",X$8,$N1279),X$4,X$5,$L1279)*MAX($K1279,1)*IF($M1279="",X$7,$M1279)/100)</f>
        <v/>
      </c>
      <c r="Y1279" s="84"/>
      <c r="Z1279" s="88" t="str">
        <f>IF(OR(Z$4="",Z$4=0,Z$5="",Z$7=0,Z$7="",Z$8="",$L1279="",$L1279=0),"",layerCost(IF($N1279="",Z$8,$N1279),Z$4,Z$5,$L1279)*MAX($K1279,1)*IF($M1279="",Z$7,$M1279)/100)</f>
        <v/>
      </c>
    </row>
    <row r="1280" spans="1:26" x14ac:dyDescent="0.2">
      <c r="A1280">
        <v>114709.99</v>
      </c>
      <c r="B1280">
        <v>14799.81</v>
      </c>
      <c r="C1280">
        <v>0</v>
      </c>
      <c r="K1280">
        <v>1</v>
      </c>
      <c r="L1280">
        <v>129509.8</v>
      </c>
      <c r="P1280" s="88">
        <f>IF(OR(P$4="",P$4=0,P$5="",P$7=0,P$7="",P$8="",$L1280="",$L1280=0),"",layerCost(IF($N1280="",P$8,$N1280),P$4,P$5,$L1280)*MAX($K1280,1)*IF($M1280="",P$7,$M1280)/100)</f>
        <v>1235.0230467338554</v>
      </c>
      <c r="Q1280" s="84"/>
      <c r="R1280" s="88">
        <f>IF(OR(R$4="",R$4=0,R$5="",R$7=0,R$7="",R$8="",$L1280="",$L1280=0),"",layerCost(IF($N1280="",R$8,$N1280),R$4,R$5,$L1280)*MAX($K1280,1)*IF($M1280="",R$7,$M1280)/100)</f>
        <v>259.01960000000003</v>
      </c>
      <c r="S1280" s="84"/>
      <c r="T1280" s="88">
        <f>IF(OR(T$4="",T$4=0,T$5="",T$7=0,T$7="",T$8="",$L1280="",$L1280=0),"",layerCost(IF($N1280="",T$8,$N1280),T$4,T$5,$L1280)*MAX($K1280,1)*IF($M1280="",T$7,$M1280)/100)</f>
        <v>259.01960000000003</v>
      </c>
      <c r="U1280" s="84"/>
      <c r="V1280" s="88">
        <f>IF(OR(V$4="",V$4=0,V$5="",V$7=0,V$7="",V$8="",$L1280="",$L1280=0),"",layerCost(IF($N1280="",V$8,$N1280),V$4,V$5,$L1280)*MAX($K1280,1)*IF($M1280="",V$7,$M1280)/100)</f>
        <v>259.01960000000003</v>
      </c>
      <c r="W1280" s="84"/>
      <c r="X1280" s="88" t="str">
        <f>IF(OR(X$4="",X$4=0,X$5="",X$7=0,X$7="",X$8="",$L1280="",$L1280=0),"",layerCost(IF($N1280="",X$8,$N1280),X$4,X$5,$L1280)*MAX($K1280,1)*IF($M1280="",X$7,$M1280)/100)</f>
        <v/>
      </c>
      <c r="Y1280" s="84"/>
      <c r="Z1280" s="88" t="str">
        <f>IF(OR(Z$4="",Z$4=0,Z$5="",Z$7=0,Z$7="",Z$8="",$L1280="",$L1280=0),"",layerCost(IF($N1280="",Z$8,$N1280),Z$4,Z$5,$L1280)*MAX($K1280,1)*IF($M1280="",Z$7,$M1280)/100)</f>
        <v/>
      </c>
    </row>
    <row r="1281" spans="1:26" x14ac:dyDescent="0.2">
      <c r="A1281">
        <v>195823.86</v>
      </c>
      <c r="B1281">
        <v>0</v>
      </c>
      <c r="C1281">
        <v>0</v>
      </c>
      <c r="K1281">
        <v>1</v>
      </c>
      <c r="L1281">
        <v>195823.86</v>
      </c>
      <c r="P1281" s="88">
        <f>IF(OR(P$4="",P$4=0,P$5="",P$7=0,P$7="",P$8="",$L1281="",$L1281=0),"",layerCost(IF($N1281="",P$8,$N1281),P$4,P$5,$L1281)*MAX($K1281,1)*IF($M1281="",P$7,$M1281)/100)</f>
        <v>1707.7117664829877</v>
      </c>
      <c r="Q1281" s="84"/>
      <c r="R1281" s="88">
        <f>IF(OR(R$4="",R$4=0,R$5="",R$7=0,R$7="",R$8="",$L1281="",$L1281=0),"",layerCost(IF($N1281="",R$8,$N1281),R$4,R$5,$L1281)*MAX($K1281,1)*IF($M1281="",R$7,$M1281)/100)</f>
        <v>391.64771999999999</v>
      </c>
      <c r="S1281" s="84"/>
      <c r="T1281" s="88">
        <f>IF(OR(T$4="",T$4=0,T$5="",T$7=0,T$7="",T$8="",$L1281="",$L1281=0),"",layerCost(IF($N1281="",T$8,$N1281),T$4,T$5,$L1281)*MAX($K1281,1)*IF($M1281="",T$7,$M1281)/100)</f>
        <v>391.64771999999999</v>
      </c>
      <c r="U1281" s="84"/>
      <c r="V1281" s="88">
        <f>IF(OR(V$4="",V$4=0,V$5="",V$7=0,V$7="",V$8="",$L1281="",$L1281=0),"",layerCost(IF($N1281="",V$8,$N1281),V$4,V$5,$L1281)*MAX($K1281,1)*IF($M1281="",V$7,$M1281)/100)</f>
        <v>391.64771999999999</v>
      </c>
      <c r="W1281" s="84"/>
      <c r="X1281" s="88" t="str">
        <f>IF(OR(X$4="",X$4=0,X$5="",X$7=0,X$7="",X$8="",$L1281="",$L1281=0),"",layerCost(IF($N1281="",X$8,$N1281),X$4,X$5,$L1281)*MAX($K1281,1)*IF($M1281="",X$7,$M1281)/100)</f>
        <v/>
      </c>
      <c r="Y1281" s="84"/>
      <c r="Z1281" s="88" t="str">
        <f>IF(OR(Z$4="",Z$4=0,Z$5="",Z$7=0,Z$7="",Z$8="",$L1281="",$L1281=0),"",layerCost(IF($N1281="",Z$8,$N1281),Z$4,Z$5,$L1281)*MAX($K1281,1)*IF($M1281="",Z$7,$M1281)/100)</f>
        <v/>
      </c>
    </row>
    <row r="1282" spans="1:26" x14ac:dyDescent="0.2">
      <c r="A1282">
        <v>79538.78</v>
      </c>
      <c r="B1282">
        <v>0</v>
      </c>
      <c r="C1282">
        <v>0</v>
      </c>
      <c r="K1282">
        <v>1</v>
      </c>
      <c r="L1282">
        <v>79538.78</v>
      </c>
      <c r="P1282" s="88">
        <f>IF(OR(P$4="",P$4=0,P$5="",P$7=0,P$7="",P$8="",$L1282="",$L1282=0),"",layerCost(IF($N1282="",P$8,$N1282),P$4,P$5,$L1282)*MAX($K1282,1)*IF($M1282="",P$7,$M1282)/100)</f>
        <v>795.38779999999997</v>
      </c>
      <c r="Q1282" s="84"/>
      <c r="R1282" s="88">
        <f>IF(OR(R$4="",R$4=0,R$5="",R$7=0,R$7="",R$8="",$L1282="",$L1282=0),"",layerCost(IF($N1282="",R$8,$N1282),R$4,R$5,$L1282)*MAX($K1282,1)*IF($M1282="",R$7,$M1282)/100)</f>
        <v>159.07756000000001</v>
      </c>
      <c r="S1282" s="84"/>
      <c r="T1282" s="88">
        <f>IF(OR(T$4="",T$4=0,T$5="",T$7=0,T$7="",T$8="",$L1282="",$L1282=0),"",layerCost(IF($N1282="",T$8,$N1282),T$4,T$5,$L1282)*MAX($K1282,1)*IF($M1282="",T$7,$M1282)/100)</f>
        <v>159.07756000000001</v>
      </c>
      <c r="U1282" s="84"/>
      <c r="V1282" s="88">
        <f>IF(OR(V$4="",V$4=0,V$5="",V$7=0,V$7="",V$8="",$L1282="",$L1282=0),"",layerCost(IF($N1282="",V$8,$N1282),V$4,V$5,$L1282)*MAX($K1282,1)*IF($M1282="",V$7,$M1282)/100)</f>
        <v>159.07756000000001</v>
      </c>
      <c r="W1282" s="84"/>
      <c r="X1282" s="88" t="str">
        <f>IF(OR(X$4="",X$4=0,X$5="",X$7=0,X$7="",X$8="",$L1282="",$L1282=0),"",layerCost(IF($N1282="",X$8,$N1282),X$4,X$5,$L1282)*MAX($K1282,1)*IF($M1282="",X$7,$M1282)/100)</f>
        <v/>
      </c>
      <c r="Y1282" s="84"/>
      <c r="Z1282" s="88" t="str">
        <f>IF(OR(Z$4="",Z$4=0,Z$5="",Z$7=0,Z$7="",Z$8="",$L1282="",$L1282=0),"",layerCost(IF($N1282="",Z$8,$N1282),Z$4,Z$5,$L1282)*MAX($K1282,1)*IF($M1282="",Z$7,$M1282)/100)</f>
        <v/>
      </c>
    </row>
    <row r="1283" spans="1:26" x14ac:dyDescent="0.2">
      <c r="A1283">
        <v>878334.44</v>
      </c>
      <c r="B1283">
        <v>28581.03</v>
      </c>
      <c r="C1283">
        <v>0</v>
      </c>
      <c r="K1283">
        <v>2</v>
      </c>
      <c r="L1283">
        <v>906915.47</v>
      </c>
      <c r="P1283" s="88">
        <f>IF(OR(P$4="",P$4=0,P$5="",P$7=0,P$7="",P$8="",$L1283="",$L1283=0),"",layerCost(IF($N1283="",P$8,$N1283),P$4,P$5,$L1283)*MAX($K1283,1)*IF($M1283="",P$7,$M1283)/100)</f>
        <v>11066.772146166346</v>
      </c>
      <c r="Q1283" s="84"/>
      <c r="R1283" s="88">
        <f>IF(OR(R$4="",R$4=0,R$5="",R$7=0,R$7="",R$8="",$L1283="",$L1283=0),"",layerCost(IF($N1283="",R$8,$N1283),R$4,R$5,$L1283)*MAX($K1283,1)*IF($M1283="",R$7,$M1283)/100)</f>
        <v>3627.6618800000001</v>
      </c>
      <c r="S1283" s="84"/>
      <c r="T1283" s="88">
        <f>IF(OR(T$4="",T$4=0,T$5="",T$7=0,T$7="",T$8="",$L1283="",$L1283=0),"",layerCost(IF($N1283="",T$8,$N1283),T$4,T$5,$L1283)*MAX($K1283,1)*IF($M1283="",T$7,$M1283)/100)</f>
        <v>3627.6618800000001</v>
      </c>
      <c r="U1283" s="84"/>
      <c r="V1283" s="88">
        <f>IF(OR(V$4="",V$4=0,V$5="",V$7=0,V$7="",V$8="",$L1283="",$L1283=0),"",layerCost(IF($N1283="",V$8,$N1283),V$4,V$5,$L1283)*MAX($K1283,1)*IF($M1283="",V$7,$M1283)/100)</f>
        <v>3627.6618800000001</v>
      </c>
      <c r="W1283" s="84"/>
      <c r="X1283" s="88" t="str">
        <f>IF(OR(X$4="",X$4=0,X$5="",X$7=0,X$7="",X$8="",$L1283="",$L1283=0),"",layerCost(IF($N1283="",X$8,$N1283),X$4,X$5,$L1283)*MAX($K1283,1)*IF($M1283="",X$7,$M1283)/100)</f>
        <v/>
      </c>
      <c r="Y1283" s="84"/>
      <c r="Z1283" s="88" t="str">
        <f>IF(OR(Z$4="",Z$4=0,Z$5="",Z$7=0,Z$7="",Z$8="",$L1283="",$L1283=0),"",layerCost(IF($N1283="",Z$8,$N1283),Z$4,Z$5,$L1283)*MAX($K1283,1)*IF($M1283="",Z$7,$M1283)/100)</f>
        <v/>
      </c>
    </row>
    <row r="1284" spans="1:26" x14ac:dyDescent="0.2">
      <c r="A1284">
        <v>339266.73</v>
      </c>
      <c r="B1284">
        <v>22072.81</v>
      </c>
      <c r="C1284">
        <v>0</v>
      </c>
      <c r="K1284">
        <v>1</v>
      </c>
      <c r="L1284">
        <v>361339.54</v>
      </c>
      <c r="P1284" s="88">
        <f>IF(OR(P$4="",P$4=0,P$5="",P$7=0,P$7="",P$8="",$L1284="",$L1284=0),"",layerCost(IF($N1284="",P$8,$N1284),P$4,P$5,$L1284)*MAX($K1284,1)*IF($M1284="",P$7,$M1284)/100)</f>
        <v>2803.2354882944883</v>
      </c>
      <c r="Q1284" s="84"/>
      <c r="R1284" s="88">
        <f>IF(OR(R$4="",R$4=0,R$5="",R$7=0,R$7="",R$8="",$L1284="",$L1284=0),"",layerCost(IF($N1284="",R$8,$N1284),R$4,R$5,$L1284)*MAX($K1284,1)*IF($M1284="",R$7,$M1284)/100)</f>
        <v>722.67908</v>
      </c>
      <c r="S1284" s="84"/>
      <c r="T1284" s="88">
        <f>IF(OR(T$4="",T$4=0,T$5="",T$7=0,T$7="",T$8="",$L1284="",$L1284=0),"",layerCost(IF($N1284="",T$8,$N1284),T$4,T$5,$L1284)*MAX($K1284,1)*IF($M1284="",T$7,$M1284)/100)</f>
        <v>722.67908</v>
      </c>
      <c r="U1284" s="84"/>
      <c r="V1284" s="88">
        <f>IF(OR(V$4="",V$4=0,V$5="",V$7=0,V$7="",V$8="",$L1284="",$L1284=0),"",layerCost(IF($N1284="",V$8,$N1284),V$4,V$5,$L1284)*MAX($K1284,1)*IF($M1284="",V$7,$M1284)/100)</f>
        <v>722.67908</v>
      </c>
      <c r="W1284" s="84"/>
      <c r="X1284" s="88" t="str">
        <f>IF(OR(X$4="",X$4=0,X$5="",X$7=0,X$7="",X$8="",$L1284="",$L1284=0),"",layerCost(IF($N1284="",X$8,$N1284),X$4,X$5,$L1284)*MAX($K1284,1)*IF($M1284="",X$7,$M1284)/100)</f>
        <v/>
      </c>
      <c r="Y1284" s="84"/>
      <c r="Z1284" s="88" t="str">
        <f>IF(OR(Z$4="",Z$4=0,Z$5="",Z$7=0,Z$7="",Z$8="",$L1284="",$L1284=0),"",layerCost(IF($N1284="",Z$8,$N1284),Z$4,Z$5,$L1284)*MAX($K1284,1)*IF($M1284="",Z$7,$M1284)/100)</f>
        <v/>
      </c>
    </row>
    <row r="1285" spans="1:26" x14ac:dyDescent="0.2">
      <c r="A1285">
        <v>225188.26</v>
      </c>
      <c r="B1285">
        <v>33045.480000000003</v>
      </c>
      <c r="C1285">
        <v>0</v>
      </c>
      <c r="K1285">
        <v>1</v>
      </c>
      <c r="L1285">
        <v>258233.74000000002</v>
      </c>
      <c r="P1285" s="88">
        <f>IF(OR(P$4="",P$4=0,P$5="",P$7=0,P$7="",P$8="",$L1285="",$L1285=0),"",layerCost(IF($N1285="",P$8,$N1285),P$4,P$5,$L1285)*MAX($K1285,1)*IF($M1285="",P$7,$M1285)/100)</f>
        <v>2135.6743162355647</v>
      </c>
      <c r="Q1285" s="84"/>
      <c r="R1285" s="88">
        <f>IF(OR(R$4="",R$4=0,R$5="",R$7=0,R$7="",R$8="",$L1285="",$L1285=0),"",layerCost(IF($N1285="",R$8,$N1285),R$4,R$5,$L1285)*MAX($K1285,1)*IF($M1285="",R$7,$M1285)/100)</f>
        <v>516.46748000000002</v>
      </c>
      <c r="S1285" s="84"/>
      <c r="T1285" s="88">
        <f>IF(OR(T$4="",T$4=0,T$5="",T$7=0,T$7="",T$8="",$L1285="",$L1285=0),"",layerCost(IF($N1285="",T$8,$N1285),T$4,T$5,$L1285)*MAX($K1285,1)*IF($M1285="",T$7,$M1285)/100)</f>
        <v>516.46748000000002</v>
      </c>
      <c r="U1285" s="84"/>
      <c r="V1285" s="88">
        <f>IF(OR(V$4="",V$4=0,V$5="",V$7=0,V$7="",V$8="",$L1285="",$L1285=0),"",layerCost(IF($N1285="",V$8,$N1285),V$4,V$5,$L1285)*MAX($K1285,1)*IF($M1285="",V$7,$M1285)/100)</f>
        <v>516.46748000000002</v>
      </c>
      <c r="W1285" s="84"/>
      <c r="X1285" s="88" t="str">
        <f>IF(OR(X$4="",X$4=0,X$5="",X$7=0,X$7="",X$8="",$L1285="",$L1285=0),"",layerCost(IF($N1285="",X$8,$N1285),X$4,X$5,$L1285)*MAX($K1285,1)*IF($M1285="",X$7,$M1285)/100)</f>
        <v/>
      </c>
      <c r="Y1285" s="84"/>
      <c r="Z1285" s="88" t="str">
        <f>IF(OR(Z$4="",Z$4=0,Z$5="",Z$7=0,Z$7="",Z$8="",$L1285="",$L1285=0),"",layerCost(IF($N1285="",Z$8,$N1285),Z$4,Z$5,$L1285)*MAX($K1285,1)*IF($M1285="",Z$7,$M1285)/100)</f>
        <v/>
      </c>
    </row>
    <row r="1286" spans="1:26" x14ac:dyDescent="0.2">
      <c r="A1286">
        <v>70380.350000000006</v>
      </c>
      <c r="B1286">
        <v>0</v>
      </c>
      <c r="C1286">
        <v>0</v>
      </c>
      <c r="K1286">
        <v>1</v>
      </c>
      <c r="L1286">
        <v>70380.350000000006</v>
      </c>
      <c r="P1286" s="88">
        <f>IF(OR(P$4="",P$4=0,P$5="",P$7=0,P$7="",P$8="",$L1286="",$L1286=0),"",layerCost(IF($N1286="",P$8,$N1286),P$4,P$5,$L1286)*MAX($K1286,1)*IF($M1286="",P$7,$M1286)/100)</f>
        <v>703.8035000000001</v>
      </c>
      <c r="Q1286" s="84"/>
      <c r="R1286" s="88">
        <f>IF(OR(R$4="",R$4=0,R$5="",R$7=0,R$7="",R$8="",$L1286="",$L1286=0),"",layerCost(IF($N1286="",R$8,$N1286),R$4,R$5,$L1286)*MAX($K1286,1)*IF($M1286="",R$7,$M1286)/100)</f>
        <v>140.76070000000001</v>
      </c>
      <c r="S1286" s="84"/>
      <c r="T1286" s="88">
        <f>IF(OR(T$4="",T$4=0,T$5="",T$7=0,T$7="",T$8="",$L1286="",$L1286=0),"",layerCost(IF($N1286="",T$8,$N1286),T$4,T$5,$L1286)*MAX($K1286,1)*IF($M1286="",T$7,$M1286)/100)</f>
        <v>140.76070000000001</v>
      </c>
      <c r="U1286" s="84"/>
      <c r="V1286" s="88">
        <f>IF(OR(V$4="",V$4=0,V$5="",V$7=0,V$7="",V$8="",$L1286="",$L1286=0),"",layerCost(IF($N1286="",V$8,$N1286),V$4,V$5,$L1286)*MAX($K1286,1)*IF($M1286="",V$7,$M1286)/100)</f>
        <v>140.76070000000001</v>
      </c>
      <c r="W1286" s="84"/>
      <c r="X1286" s="88" t="str">
        <f>IF(OR(X$4="",X$4=0,X$5="",X$7=0,X$7="",X$8="",$L1286="",$L1286=0),"",layerCost(IF($N1286="",X$8,$N1286),X$4,X$5,$L1286)*MAX($K1286,1)*IF($M1286="",X$7,$M1286)/100)</f>
        <v/>
      </c>
      <c r="Y1286" s="84"/>
      <c r="Z1286" s="88" t="str">
        <f>IF(OR(Z$4="",Z$4=0,Z$5="",Z$7=0,Z$7="",Z$8="",$L1286="",$L1286=0),"",layerCost(IF($N1286="",Z$8,$N1286),Z$4,Z$5,$L1286)*MAX($K1286,1)*IF($M1286="",Z$7,$M1286)/100)</f>
        <v/>
      </c>
    </row>
    <row r="1287" spans="1:26" x14ac:dyDescent="0.2">
      <c r="A1287">
        <v>136352.20000000001</v>
      </c>
      <c r="B1287">
        <v>0</v>
      </c>
      <c r="C1287">
        <v>0</v>
      </c>
      <c r="K1287">
        <v>1</v>
      </c>
      <c r="L1287">
        <v>136352.20000000001</v>
      </c>
      <c r="P1287" s="88">
        <f>IF(OR(P$4="",P$4=0,P$5="",P$7=0,P$7="",P$8="",$L1287="",$L1287=0),"",layerCost(IF($N1287="",P$8,$N1287),P$4,P$5,$L1287)*MAX($K1287,1)*IF($M1287="",P$7,$M1287)/100)</f>
        <v>1286.0353214957804</v>
      </c>
      <c r="Q1287" s="84"/>
      <c r="R1287" s="88">
        <f>IF(OR(R$4="",R$4=0,R$5="",R$7=0,R$7="",R$8="",$L1287="",$L1287=0),"",layerCost(IF($N1287="",R$8,$N1287),R$4,R$5,$L1287)*MAX($K1287,1)*IF($M1287="",R$7,$M1287)/100)</f>
        <v>272.70440000000002</v>
      </c>
      <c r="S1287" s="84"/>
      <c r="T1287" s="88">
        <f>IF(OR(T$4="",T$4=0,T$5="",T$7=0,T$7="",T$8="",$L1287="",$L1287=0),"",layerCost(IF($N1287="",T$8,$N1287),T$4,T$5,$L1287)*MAX($K1287,1)*IF($M1287="",T$7,$M1287)/100)</f>
        <v>272.70440000000002</v>
      </c>
      <c r="U1287" s="84"/>
      <c r="V1287" s="88">
        <f>IF(OR(V$4="",V$4=0,V$5="",V$7=0,V$7="",V$8="",$L1287="",$L1287=0),"",layerCost(IF($N1287="",V$8,$N1287),V$4,V$5,$L1287)*MAX($K1287,1)*IF($M1287="",V$7,$M1287)/100)</f>
        <v>272.70440000000002</v>
      </c>
      <c r="W1287" s="84"/>
      <c r="X1287" s="88" t="str">
        <f>IF(OR(X$4="",X$4=0,X$5="",X$7=0,X$7="",X$8="",$L1287="",$L1287=0),"",layerCost(IF($N1287="",X$8,$N1287),X$4,X$5,$L1287)*MAX($K1287,1)*IF($M1287="",X$7,$M1287)/100)</f>
        <v/>
      </c>
      <c r="Y1287" s="84"/>
      <c r="Z1287" s="88" t="str">
        <f>IF(OR(Z$4="",Z$4=0,Z$5="",Z$7=0,Z$7="",Z$8="",$L1287="",$L1287=0),"",layerCost(IF($N1287="",Z$8,$N1287),Z$4,Z$5,$L1287)*MAX($K1287,1)*IF($M1287="",Z$7,$M1287)/100)</f>
        <v/>
      </c>
    </row>
    <row r="1288" spans="1:26" x14ac:dyDescent="0.2">
      <c r="A1288">
        <v>154085.93</v>
      </c>
      <c r="B1288">
        <v>0</v>
      </c>
      <c r="C1288">
        <v>0</v>
      </c>
      <c r="K1288">
        <v>1</v>
      </c>
      <c r="L1288">
        <v>154085.93</v>
      </c>
      <c r="P1288" s="88">
        <f>IF(OR(P$4="",P$4=0,P$5="",P$7=0,P$7="",P$8="",$L1288="",$L1288=0),"",layerCost(IF($N1288="",P$8,$N1288),P$4,P$5,$L1288)*MAX($K1288,1)*IF($M1288="",P$7,$M1288)/100)</f>
        <v>1414.8613798619285</v>
      </c>
      <c r="Q1288" s="84"/>
      <c r="R1288" s="88">
        <f>IF(OR(R$4="",R$4=0,R$5="",R$7=0,R$7="",R$8="",$L1288="",$L1288=0),"",layerCost(IF($N1288="",R$8,$N1288),R$4,R$5,$L1288)*MAX($K1288,1)*IF($M1288="",R$7,$M1288)/100)</f>
        <v>308.17186000000004</v>
      </c>
      <c r="S1288" s="84"/>
      <c r="T1288" s="88">
        <f>IF(OR(T$4="",T$4=0,T$5="",T$7=0,T$7="",T$8="",$L1288="",$L1288=0),"",layerCost(IF($N1288="",T$8,$N1288),T$4,T$5,$L1288)*MAX($K1288,1)*IF($M1288="",T$7,$M1288)/100)</f>
        <v>308.17186000000004</v>
      </c>
      <c r="U1288" s="84"/>
      <c r="V1288" s="88">
        <f>IF(OR(V$4="",V$4=0,V$5="",V$7=0,V$7="",V$8="",$L1288="",$L1288=0),"",layerCost(IF($N1288="",V$8,$N1288),V$4,V$5,$L1288)*MAX($K1288,1)*IF($M1288="",V$7,$M1288)/100)</f>
        <v>308.17186000000004</v>
      </c>
      <c r="W1288" s="84"/>
      <c r="X1288" s="88" t="str">
        <f>IF(OR(X$4="",X$4=0,X$5="",X$7=0,X$7="",X$8="",$L1288="",$L1288=0),"",layerCost(IF($N1288="",X$8,$N1288),X$4,X$5,$L1288)*MAX($K1288,1)*IF($M1288="",X$7,$M1288)/100)</f>
        <v/>
      </c>
      <c r="Y1288" s="84"/>
      <c r="Z1288" s="88" t="str">
        <f>IF(OR(Z$4="",Z$4=0,Z$5="",Z$7=0,Z$7="",Z$8="",$L1288="",$L1288=0),"",layerCost(IF($N1288="",Z$8,$N1288),Z$4,Z$5,$L1288)*MAX($K1288,1)*IF($M1288="",Z$7,$M1288)/100)</f>
        <v/>
      </c>
    </row>
    <row r="1289" spans="1:26" x14ac:dyDescent="0.2">
      <c r="A1289">
        <v>619267.73</v>
      </c>
      <c r="B1289">
        <v>35248.5</v>
      </c>
      <c r="C1289">
        <v>0</v>
      </c>
      <c r="K1289">
        <v>1</v>
      </c>
      <c r="L1289">
        <v>654516.23</v>
      </c>
      <c r="P1289" s="88">
        <f>IF(OR(P$4="",P$4=0,P$5="",P$7=0,P$7="",P$8="",$L1289="",$L1289=0),"",layerCost(IF($N1289="",P$8,$N1289),P$4,P$5,$L1289)*MAX($K1289,1)*IF($M1289="",P$7,$M1289)/100)</f>
        <v>4270.9600508023486</v>
      </c>
      <c r="Q1289" s="84"/>
      <c r="R1289" s="88">
        <f>IF(OR(R$4="",R$4=0,R$5="",R$7=0,R$7="",R$8="",$L1289="",$L1289=0),"",layerCost(IF($N1289="",R$8,$N1289),R$4,R$5,$L1289)*MAX($K1289,1)*IF($M1289="",R$7,$M1289)/100)</f>
        <v>1309.0324599999999</v>
      </c>
      <c r="S1289" s="84"/>
      <c r="T1289" s="88">
        <f>IF(OR(T$4="",T$4=0,T$5="",T$7=0,T$7="",T$8="",$L1289="",$L1289=0),"",layerCost(IF($N1289="",T$8,$N1289),T$4,T$5,$L1289)*MAX($K1289,1)*IF($M1289="",T$7,$M1289)/100)</f>
        <v>1309.0324599999999</v>
      </c>
      <c r="U1289" s="84"/>
      <c r="V1289" s="88">
        <f>IF(OR(V$4="",V$4=0,V$5="",V$7=0,V$7="",V$8="",$L1289="",$L1289=0),"",layerCost(IF($N1289="",V$8,$N1289),V$4,V$5,$L1289)*MAX($K1289,1)*IF($M1289="",V$7,$M1289)/100)</f>
        <v>1309.0324599999999</v>
      </c>
      <c r="W1289" s="84"/>
      <c r="X1289" s="88" t="str">
        <f>IF(OR(X$4="",X$4=0,X$5="",X$7=0,X$7="",X$8="",$L1289="",$L1289=0),"",layerCost(IF($N1289="",X$8,$N1289),X$4,X$5,$L1289)*MAX($K1289,1)*IF($M1289="",X$7,$M1289)/100)</f>
        <v/>
      </c>
      <c r="Y1289" s="84"/>
      <c r="Z1289" s="88" t="str">
        <f>IF(OR(Z$4="",Z$4=0,Z$5="",Z$7=0,Z$7="",Z$8="",$L1289="",$L1289=0),"",layerCost(IF($N1289="",Z$8,$N1289),Z$4,Z$5,$L1289)*MAX($K1289,1)*IF($M1289="",Z$7,$M1289)/100)</f>
        <v/>
      </c>
    </row>
    <row r="1290" spans="1:26" x14ac:dyDescent="0.2">
      <c r="A1290">
        <v>215531.3</v>
      </c>
      <c r="B1290">
        <v>25767.68</v>
      </c>
      <c r="C1290">
        <v>0</v>
      </c>
      <c r="K1290">
        <v>1</v>
      </c>
      <c r="L1290">
        <v>241298.97999999998</v>
      </c>
      <c r="P1290" s="88">
        <f>IF(OR(P$4="",P$4=0,P$5="",P$7=0,P$7="",P$8="",$L1290="",$L1290=0),"",layerCost(IF($N1290="",P$8,$N1290),P$4,P$5,$L1290)*MAX($K1290,1)*IF($M1290="",P$7,$M1290)/100)</f>
        <v>2020.0743411248745</v>
      </c>
      <c r="Q1290" s="84"/>
      <c r="R1290" s="88">
        <f>IF(OR(R$4="",R$4=0,R$5="",R$7=0,R$7="",R$8="",$L1290="",$L1290=0),"",layerCost(IF($N1290="",R$8,$N1290),R$4,R$5,$L1290)*MAX($K1290,1)*IF($M1290="",R$7,$M1290)/100)</f>
        <v>482.59796</v>
      </c>
      <c r="S1290" s="84"/>
      <c r="T1290" s="88">
        <f>IF(OR(T$4="",T$4=0,T$5="",T$7=0,T$7="",T$8="",$L1290="",$L1290=0),"",layerCost(IF($N1290="",T$8,$N1290),T$4,T$5,$L1290)*MAX($K1290,1)*IF($M1290="",T$7,$M1290)/100)</f>
        <v>482.59796</v>
      </c>
      <c r="U1290" s="84"/>
      <c r="V1290" s="88">
        <f>IF(OR(V$4="",V$4=0,V$5="",V$7=0,V$7="",V$8="",$L1290="",$L1290=0),"",layerCost(IF($N1290="",V$8,$N1290),V$4,V$5,$L1290)*MAX($K1290,1)*IF($M1290="",V$7,$M1290)/100)</f>
        <v>482.59796</v>
      </c>
      <c r="W1290" s="84"/>
      <c r="X1290" s="88" t="str">
        <f>IF(OR(X$4="",X$4=0,X$5="",X$7=0,X$7="",X$8="",$L1290="",$L1290=0),"",layerCost(IF($N1290="",X$8,$N1290),X$4,X$5,$L1290)*MAX($K1290,1)*IF($M1290="",X$7,$M1290)/100)</f>
        <v/>
      </c>
      <c r="Y1290" s="84"/>
      <c r="Z1290" s="88" t="str">
        <f>IF(OR(Z$4="",Z$4=0,Z$5="",Z$7=0,Z$7="",Z$8="",$L1290="",$L1290=0),"",layerCost(IF($N1290="",Z$8,$N1290),Z$4,Z$5,$L1290)*MAX($K1290,1)*IF($M1290="",Z$7,$M1290)/100)</f>
        <v/>
      </c>
    </row>
    <row r="1291" spans="1:26" x14ac:dyDescent="0.2">
      <c r="A1291">
        <v>303130.39</v>
      </c>
      <c r="B1291">
        <v>17234.310000000001</v>
      </c>
      <c r="C1291">
        <v>0</v>
      </c>
      <c r="K1291">
        <v>1</v>
      </c>
      <c r="L1291">
        <v>320364.7</v>
      </c>
      <c r="P1291" s="88">
        <f>IF(OR(P$4="",P$4=0,P$5="",P$7=0,P$7="",P$8="",$L1291="",$L1291=0),"",layerCost(IF($N1291="",P$8,$N1291),P$4,P$5,$L1291)*MAX($K1291,1)*IF($M1291="",P$7,$M1291)/100)</f>
        <v>2554.3271918586611</v>
      </c>
      <c r="Q1291" s="84"/>
      <c r="R1291" s="88">
        <f>IF(OR(R$4="",R$4=0,R$5="",R$7=0,R$7="",R$8="",$L1291="",$L1291=0),"",layerCost(IF($N1291="",R$8,$N1291),R$4,R$5,$L1291)*MAX($K1291,1)*IF($M1291="",R$7,$M1291)/100)</f>
        <v>640.72940000000006</v>
      </c>
      <c r="S1291" s="84"/>
      <c r="T1291" s="88">
        <f>IF(OR(T$4="",T$4=0,T$5="",T$7=0,T$7="",T$8="",$L1291="",$L1291=0),"",layerCost(IF($N1291="",T$8,$N1291),T$4,T$5,$L1291)*MAX($K1291,1)*IF($M1291="",T$7,$M1291)/100)</f>
        <v>640.72940000000006</v>
      </c>
      <c r="U1291" s="84"/>
      <c r="V1291" s="88">
        <f>IF(OR(V$4="",V$4=0,V$5="",V$7=0,V$7="",V$8="",$L1291="",$L1291=0),"",layerCost(IF($N1291="",V$8,$N1291),V$4,V$5,$L1291)*MAX($K1291,1)*IF($M1291="",V$7,$M1291)/100)</f>
        <v>640.72940000000006</v>
      </c>
      <c r="W1291" s="84"/>
      <c r="X1291" s="88" t="str">
        <f>IF(OR(X$4="",X$4=0,X$5="",X$7=0,X$7="",X$8="",$L1291="",$L1291=0),"",layerCost(IF($N1291="",X$8,$N1291),X$4,X$5,$L1291)*MAX($K1291,1)*IF($M1291="",X$7,$M1291)/100)</f>
        <v/>
      </c>
      <c r="Y1291" s="84"/>
      <c r="Z1291" s="88" t="str">
        <f>IF(OR(Z$4="",Z$4=0,Z$5="",Z$7=0,Z$7="",Z$8="",$L1291="",$L1291=0),"",layerCost(IF($N1291="",Z$8,$N1291),Z$4,Z$5,$L1291)*MAX($K1291,1)*IF($M1291="",Z$7,$M1291)/100)</f>
        <v/>
      </c>
    </row>
    <row r="1292" spans="1:26" x14ac:dyDescent="0.2">
      <c r="A1292">
        <v>280315.02</v>
      </c>
      <c r="B1292">
        <v>22928.87</v>
      </c>
      <c r="C1292">
        <v>0</v>
      </c>
      <c r="K1292">
        <v>1</v>
      </c>
      <c r="L1292">
        <v>303243.89</v>
      </c>
      <c r="P1292" s="88">
        <f>IF(OR(P$4="",P$4=0,P$5="",P$7=0,P$7="",P$8="",$L1292="",$L1292=0),"",layerCost(IF($N1292="",P$8,$N1292),P$4,P$5,$L1292)*MAX($K1292,1)*IF($M1292="",P$7,$M1292)/100)</f>
        <v>2441.4962735612735</v>
      </c>
      <c r="Q1292" s="84"/>
      <c r="R1292" s="88">
        <f>IF(OR(R$4="",R$4=0,R$5="",R$7=0,R$7="",R$8="",$L1292="",$L1292=0),"",layerCost(IF($N1292="",R$8,$N1292),R$4,R$5,$L1292)*MAX($K1292,1)*IF($M1292="",R$7,$M1292)/100)</f>
        <v>606.48778000000004</v>
      </c>
      <c r="S1292" s="84"/>
      <c r="T1292" s="88">
        <f>IF(OR(T$4="",T$4=0,T$5="",T$7=0,T$7="",T$8="",$L1292="",$L1292=0),"",layerCost(IF($N1292="",T$8,$N1292),T$4,T$5,$L1292)*MAX($K1292,1)*IF($M1292="",T$7,$M1292)/100)</f>
        <v>606.48778000000004</v>
      </c>
      <c r="U1292" s="84"/>
      <c r="V1292" s="88">
        <f>IF(OR(V$4="",V$4=0,V$5="",V$7=0,V$7="",V$8="",$L1292="",$L1292=0),"",layerCost(IF($N1292="",V$8,$N1292),V$4,V$5,$L1292)*MAX($K1292,1)*IF($M1292="",V$7,$M1292)/100)</f>
        <v>606.48778000000004</v>
      </c>
      <c r="W1292" s="84"/>
      <c r="X1292" s="88" t="str">
        <f>IF(OR(X$4="",X$4=0,X$5="",X$7=0,X$7="",X$8="",$L1292="",$L1292=0),"",layerCost(IF($N1292="",X$8,$N1292),X$4,X$5,$L1292)*MAX($K1292,1)*IF($M1292="",X$7,$M1292)/100)</f>
        <v/>
      </c>
      <c r="Y1292" s="84"/>
      <c r="Z1292" s="88" t="str">
        <f>IF(OR(Z$4="",Z$4=0,Z$5="",Z$7=0,Z$7="",Z$8="",$L1292="",$L1292=0),"",layerCost(IF($N1292="",Z$8,$N1292),Z$4,Z$5,$L1292)*MAX($K1292,1)*IF($M1292="",Z$7,$M1292)/100)</f>
        <v/>
      </c>
    </row>
    <row r="1293" spans="1:26" x14ac:dyDescent="0.2">
      <c r="A1293">
        <v>101559.25</v>
      </c>
      <c r="B1293">
        <v>0</v>
      </c>
      <c r="C1293">
        <v>0</v>
      </c>
      <c r="K1293">
        <v>1</v>
      </c>
      <c r="L1293">
        <v>101559.25</v>
      </c>
      <c r="P1293" s="88">
        <f>IF(OR(P$4="",P$4=0,P$5="",P$7=0,P$7="",P$8="",$L1293="",$L1293=0),"",layerCost(IF($N1293="",P$8,$N1293),P$4,P$5,$L1293)*MAX($K1293,1)*IF($M1293="",P$7,$M1293)/100)</f>
        <v>1012.967798101081</v>
      </c>
      <c r="Q1293" s="84"/>
      <c r="R1293" s="88">
        <f>IF(OR(R$4="",R$4=0,R$5="",R$7=0,R$7="",R$8="",$L1293="",$L1293=0),"",layerCost(IF($N1293="",R$8,$N1293),R$4,R$5,$L1293)*MAX($K1293,1)*IF($M1293="",R$7,$M1293)/100)</f>
        <v>203.11850000000001</v>
      </c>
      <c r="S1293" s="84"/>
      <c r="T1293" s="88">
        <f>IF(OR(T$4="",T$4=0,T$5="",T$7=0,T$7="",T$8="",$L1293="",$L1293=0),"",layerCost(IF($N1293="",T$8,$N1293),T$4,T$5,$L1293)*MAX($K1293,1)*IF($M1293="",T$7,$M1293)/100)</f>
        <v>203.11850000000001</v>
      </c>
      <c r="U1293" s="84"/>
      <c r="V1293" s="88">
        <f>IF(OR(V$4="",V$4=0,V$5="",V$7=0,V$7="",V$8="",$L1293="",$L1293=0),"",layerCost(IF($N1293="",V$8,$N1293),V$4,V$5,$L1293)*MAX($K1293,1)*IF($M1293="",V$7,$M1293)/100)</f>
        <v>203.11850000000001</v>
      </c>
      <c r="W1293" s="84"/>
      <c r="X1293" s="88" t="str">
        <f>IF(OR(X$4="",X$4=0,X$5="",X$7=0,X$7="",X$8="",$L1293="",$L1293=0),"",layerCost(IF($N1293="",X$8,$N1293),X$4,X$5,$L1293)*MAX($K1293,1)*IF($M1293="",X$7,$M1293)/100)</f>
        <v/>
      </c>
      <c r="Y1293" s="84"/>
      <c r="Z1293" s="88" t="str">
        <f>IF(OR(Z$4="",Z$4=0,Z$5="",Z$7=0,Z$7="",Z$8="",$L1293="",$L1293=0),"",layerCost(IF($N1293="",Z$8,$N1293),Z$4,Z$5,$L1293)*MAX($K1293,1)*IF($M1293="",Z$7,$M1293)/100)</f>
        <v/>
      </c>
    </row>
    <row r="1294" spans="1:26" x14ac:dyDescent="0.2">
      <c r="A1294">
        <v>185063.52</v>
      </c>
      <c r="B1294">
        <v>9826.66</v>
      </c>
      <c r="C1294">
        <v>0</v>
      </c>
      <c r="K1294">
        <v>1</v>
      </c>
      <c r="L1294">
        <v>194890.18</v>
      </c>
      <c r="P1294" s="88">
        <f>IF(OR(P$4="",P$4=0,P$5="",P$7=0,P$7="",P$8="",$L1294="",$L1294=0),"",layerCost(IF($N1294="",P$8,$N1294),P$4,P$5,$L1294)*MAX($K1294,1)*IF($M1294="",P$7,$M1294)/100)</f>
        <v>1701.2501896008857</v>
      </c>
      <c r="Q1294" s="84"/>
      <c r="R1294" s="88">
        <f>IF(OR(R$4="",R$4=0,R$5="",R$7=0,R$7="",R$8="",$L1294="",$L1294=0),"",layerCost(IF($N1294="",R$8,$N1294),R$4,R$5,$L1294)*MAX($K1294,1)*IF($M1294="",R$7,$M1294)/100)</f>
        <v>389.78035999999997</v>
      </c>
      <c r="S1294" s="84"/>
      <c r="T1294" s="88">
        <f>IF(OR(T$4="",T$4=0,T$5="",T$7=0,T$7="",T$8="",$L1294="",$L1294=0),"",layerCost(IF($N1294="",T$8,$N1294),T$4,T$5,$L1294)*MAX($K1294,1)*IF($M1294="",T$7,$M1294)/100)</f>
        <v>389.78035999999997</v>
      </c>
      <c r="U1294" s="84"/>
      <c r="V1294" s="88">
        <f>IF(OR(V$4="",V$4=0,V$5="",V$7=0,V$7="",V$8="",$L1294="",$L1294=0),"",layerCost(IF($N1294="",V$8,$N1294),V$4,V$5,$L1294)*MAX($K1294,1)*IF($M1294="",V$7,$M1294)/100)</f>
        <v>389.78035999999997</v>
      </c>
      <c r="W1294" s="84"/>
      <c r="X1294" s="88" t="str">
        <f>IF(OR(X$4="",X$4=0,X$5="",X$7=0,X$7="",X$8="",$L1294="",$L1294=0),"",layerCost(IF($N1294="",X$8,$N1294),X$4,X$5,$L1294)*MAX($K1294,1)*IF($M1294="",X$7,$M1294)/100)</f>
        <v/>
      </c>
      <c r="Y1294" s="84"/>
      <c r="Z1294" s="88" t="str">
        <f>IF(OR(Z$4="",Z$4=0,Z$5="",Z$7=0,Z$7="",Z$8="",$L1294="",$L1294=0),"",layerCost(IF($N1294="",Z$8,$N1294),Z$4,Z$5,$L1294)*MAX($K1294,1)*IF($M1294="",Z$7,$M1294)/100)</f>
        <v/>
      </c>
    </row>
    <row r="1295" spans="1:26" x14ac:dyDescent="0.2">
      <c r="A1295">
        <v>169265.42</v>
      </c>
      <c r="B1295">
        <v>0</v>
      </c>
      <c r="C1295">
        <v>0</v>
      </c>
      <c r="K1295">
        <v>1</v>
      </c>
      <c r="L1295">
        <v>169265.42</v>
      </c>
      <c r="P1295" s="88">
        <f>IF(OR(P$4="",P$4=0,P$5="",P$7=0,P$7="",P$8="",$L1295="",$L1295=0),"",layerCost(IF($N1295="",P$8,$N1295),P$4,P$5,$L1295)*MAX($K1295,1)*IF($M1295="",P$7,$M1295)/100)</f>
        <v>1522.5505137124771</v>
      </c>
      <c r="Q1295" s="84"/>
      <c r="R1295" s="88">
        <f>IF(OR(R$4="",R$4=0,R$5="",R$7=0,R$7="",R$8="",$L1295="",$L1295=0),"",layerCost(IF($N1295="",R$8,$N1295),R$4,R$5,$L1295)*MAX($K1295,1)*IF($M1295="",R$7,$M1295)/100)</f>
        <v>338.53084000000001</v>
      </c>
      <c r="S1295" s="84"/>
      <c r="T1295" s="88">
        <f>IF(OR(T$4="",T$4=0,T$5="",T$7=0,T$7="",T$8="",$L1295="",$L1295=0),"",layerCost(IF($N1295="",T$8,$N1295),T$4,T$5,$L1295)*MAX($K1295,1)*IF($M1295="",T$7,$M1295)/100)</f>
        <v>338.53084000000001</v>
      </c>
      <c r="U1295" s="84"/>
      <c r="V1295" s="88">
        <f>IF(OR(V$4="",V$4=0,V$5="",V$7=0,V$7="",V$8="",$L1295="",$L1295=0),"",layerCost(IF($N1295="",V$8,$N1295),V$4,V$5,$L1295)*MAX($K1295,1)*IF($M1295="",V$7,$M1295)/100)</f>
        <v>338.53084000000001</v>
      </c>
      <c r="W1295" s="84"/>
      <c r="X1295" s="88" t="str">
        <f>IF(OR(X$4="",X$4=0,X$5="",X$7=0,X$7="",X$8="",$L1295="",$L1295=0),"",layerCost(IF($N1295="",X$8,$N1295),X$4,X$5,$L1295)*MAX($K1295,1)*IF($M1295="",X$7,$M1295)/100)</f>
        <v/>
      </c>
      <c r="Y1295" s="84"/>
      <c r="Z1295" s="88" t="str">
        <f>IF(OR(Z$4="",Z$4=0,Z$5="",Z$7=0,Z$7="",Z$8="",$L1295="",$L1295=0),"",layerCost(IF($N1295="",Z$8,$N1295),Z$4,Z$5,$L1295)*MAX($K1295,1)*IF($M1295="",Z$7,$M1295)/100)</f>
        <v/>
      </c>
    </row>
    <row r="1296" spans="1:26" x14ac:dyDescent="0.2">
      <c r="A1296">
        <v>150000</v>
      </c>
      <c r="B1296">
        <v>0</v>
      </c>
      <c r="C1296">
        <v>0</v>
      </c>
      <c r="K1296">
        <v>1</v>
      </c>
      <c r="L1296">
        <v>150000</v>
      </c>
      <c r="P1296" s="88">
        <f>IF(OR(P$4="",P$4=0,P$5="",P$7=0,P$7="",P$8="",$L1296="",$L1296=0),"",layerCost(IF($N1296="",P$8,$N1296),P$4,P$5,$L1296)*MAX($K1296,1)*IF($M1296="",P$7,$M1296)/100)</f>
        <v>1385.524845179772</v>
      </c>
      <c r="Q1296" s="84"/>
      <c r="R1296" s="88">
        <f>IF(OR(R$4="",R$4=0,R$5="",R$7=0,R$7="",R$8="",$L1296="",$L1296=0),"",layerCost(IF($N1296="",R$8,$N1296),R$4,R$5,$L1296)*MAX($K1296,1)*IF($M1296="",R$7,$M1296)/100)</f>
        <v>300</v>
      </c>
      <c r="S1296" s="84"/>
      <c r="T1296" s="88">
        <f>IF(OR(T$4="",T$4=0,T$5="",T$7=0,T$7="",T$8="",$L1296="",$L1296=0),"",layerCost(IF($N1296="",T$8,$N1296),T$4,T$5,$L1296)*MAX($K1296,1)*IF($M1296="",T$7,$M1296)/100)</f>
        <v>300</v>
      </c>
      <c r="U1296" s="84"/>
      <c r="V1296" s="88">
        <f>IF(OR(V$4="",V$4=0,V$5="",V$7=0,V$7="",V$8="",$L1296="",$L1296=0),"",layerCost(IF($N1296="",V$8,$N1296),V$4,V$5,$L1296)*MAX($K1296,1)*IF($M1296="",V$7,$M1296)/100)</f>
        <v>300</v>
      </c>
      <c r="W1296" s="84"/>
      <c r="X1296" s="88" t="str">
        <f>IF(OR(X$4="",X$4=0,X$5="",X$7=0,X$7="",X$8="",$L1296="",$L1296=0),"",layerCost(IF($N1296="",X$8,$N1296),X$4,X$5,$L1296)*MAX($K1296,1)*IF($M1296="",X$7,$M1296)/100)</f>
        <v/>
      </c>
      <c r="Y1296" s="84"/>
      <c r="Z1296" s="88" t="str">
        <f>IF(OR(Z$4="",Z$4=0,Z$5="",Z$7=0,Z$7="",Z$8="",$L1296="",$L1296=0),"",layerCost(IF($N1296="",Z$8,$N1296),Z$4,Z$5,$L1296)*MAX($K1296,1)*IF($M1296="",Z$7,$M1296)/100)</f>
        <v/>
      </c>
    </row>
    <row r="1297" spans="1:26" x14ac:dyDescent="0.2">
      <c r="A1297">
        <v>281485.33</v>
      </c>
      <c r="B1297">
        <v>0</v>
      </c>
      <c r="C1297">
        <v>0</v>
      </c>
      <c r="K1297">
        <v>1</v>
      </c>
      <c r="L1297">
        <v>281485.33</v>
      </c>
      <c r="P1297" s="88">
        <f>IF(OR(P$4="",P$4=0,P$5="",P$7=0,P$7="",P$8="",$L1297="",$L1297=0),"",layerCost(IF($N1297="",P$8,$N1297),P$4,P$5,$L1297)*MAX($K1297,1)*IF($M1297="",P$7,$M1297)/100)</f>
        <v>2294.0754481625559</v>
      </c>
      <c r="Q1297" s="84"/>
      <c r="R1297" s="88">
        <f>IF(OR(R$4="",R$4=0,R$5="",R$7=0,R$7="",R$8="",$L1297="",$L1297=0),"",layerCost(IF($N1297="",R$8,$N1297),R$4,R$5,$L1297)*MAX($K1297,1)*IF($M1297="",R$7,$M1297)/100)</f>
        <v>562.97066000000007</v>
      </c>
      <c r="S1297" s="84"/>
      <c r="T1297" s="88">
        <f>IF(OR(T$4="",T$4=0,T$5="",T$7=0,T$7="",T$8="",$L1297="",$L1297=0),"",layerCost(IF($N1297="",T$8,$N1297),T$4,T$5,$L1297)*MAX($K1297,1)*IF($M1297="",T$7,$M1297)/100)</f>
        <v>562.97066000000007</v>
      </c>
      <c r="U1297" s="84"/>
      <c r="V1297" s="88">
        <f>IF(OR(V$4="",V$4=0,V$5="",V$7=0,V$7="",V$8="",$L1297="",$L1297=0),"",layerCost(IF($N1297="",V$8,$N1297),V$4,V$5,$L1297)*MAX($K1297,1)*IF($M1297="",V$7,$M1297)/100)</f>
        <v>562.97066000000007</v>
      </c>
      <c r="W1297" s="84"/>
      <c r="X1297" s="88" t="str">
        <f>IF(OR(X$4="",X$4=0,X$5="",X$7=0,X$7="",X$8="",$L1297="",$L1297=0),"",layerCost(IF($N1297="",X$8,$N1297),X$4,X$5,$L1297)*MAX($K1297,1)*IF($M1297="",X$7,$M1297)/100)</f>
        <v/>
      </c>
      <c r="Y1297" s="84"/>
      <c r="Z1297" s="88" t="str">
        <f>IF(OR(Z$4="",Z$4=0,Z$5="",Z$7=0,Z$7="",Z$8="",$L1297="",$L1297=0),"",layerCost(IF($N1297="",Z$8,$N1297),Z$4,Z$5,$L1297)*MAX($K1297,1)*IF($M1297="",Z$7,$M1297)/100)</f>
        <v/>
      </c>
    </row>
    <row r="1298" spans="1:26" x14ac:dyDescent="0.2">
      <c r="A1298">
        <v>506673.6</v>
      </c>
      <c r="B1298">
        <v>0</v>
      </c>
      <c r="C1298">
        <v>0</v>
      </c>
      <c r="K1298">
        <v>1</v>
      </c>
      <c r="L1298">
        <v>506673.6</v>
      </c>
      <c r="P1298" s="88">
        <f>IF(OR(P$4="",P$4=0,P$5="",P$7=0,P$7="",P$8="",$L1298="",$L1298=0),"",layerCost(IF($N1298="",P$8,$N1298),P$4,P$5,$L1298)*MAX($K1298,1)*IF($M1298="",P$7,$M1298)/100)</f>
        <v>3546.3470767072417</v>
      </c>
      <c r="Q1298" s="84"/>
      <c r="R1298" s="88">
        <f>IF(OR(R$4="",R$4=0,R$5="",R$7=0,R$7="",R$8="",$L1298="",$L1298=0),"",layerCost(IF($N1298="",R$8,$N1298),R$4,R$5,$L1298)*MAX($K1298,1)*IF($M1298="",R$7,$M1298)/100)</f>
        <v>1013.3472</v>
      </c>
      <c r="S1298" s="84"/>
      <c r="T1298" s="88">
        <f>IF(OR(T$4="",T$4=0,T$5="",T$7=0,T$7="",T$8="",$L1298="",$L1298=0),"",layerCost(IF($N1298="",T$8,$N1298),T$4,T$5,$L1298)*MAX($K1298,1)*IF($M1298="",T$7,$M1298)/100)</f>
        <v>1013.3472</v>
      </c>
      <c r="U1298" s="84"/>
      <c r="V1298" s="88">
        <f>IF(OR(V$4="",V$4=0,V$5="",V$7=0,V$7="",V$8="",$L1298="",$L1298=0),"",layerCost(IF($N1298="",V$8,$N1298),V$4,V$5,$L1298)*MAX($K1298,1)*IF($M1298="",V$7,$M1298)/100)</f>
        <v>1013.3472</v>
      </c>
      <c r="W1298" s="84"/>
      <c r="X1298" s="88" t="str">
        <f>IF(OR(X$4="",X$4=0,X$5="",X$7=0,X$7="",X$8="",$L1298="",$L1298=0),"",layerCost(IF($N1298="",X$8,$N1298),X$4,X$5,$L1298)*MAX($K1298,1)*IF($M1298="",X$7,$M1298)/100)</f>
        <v/>
      </c>
      <c r="Y1298" s="84"/>
      <c r="Z1298" s="88" t="str">
        <f>IF(OR(Z$4="",Z$4=0,Z$5="",Z$7=0,Z$7="",Z$8="",$L1298="",$L1298=0),"",layerCost(IF($N1298="",Z$8,$N1298),Z$4,Z$5,$L1298)*MAX($K1298,1)*IF($M1298="",Z$7,$M1298)/100)</f>
        <v/>
      </c>
    </row>
    <row r="1299" spans="1:26" x14ac:dyDescent="0.2">
      <c r="A1299">
        <v>140742.66</v>
      </c>
      <c r="B1299">
        <v>0</v>
      </c>
      <c r="C1299">
        <v>0</v>
      </c>
      <c r="K1299">
        <v>1</v>
      </c>
      <c r="L1299">
        <v>140742.66</v>
      </c>
      <c r="P1299" s="88">
        <f>IF(OR(P$4="",P$4=0,P$5="",P$7=0,P$7="",P$8="",$L1299="",$L1299=0),"",layerCost(IF($N1299="",P$8,$N1299),P$4,P$5,$L1299)*MAX($K1299,1)*IF($M1299="",P$7,$M1299)/100)</f>
        <v>1318.3297568194121</v>
      </c>
      <c r="Q1299" s="84"/>
      <c r="R1299" s="88">
        <f>IF(OR(R$4="",R$4=0,R$5="",R$7=0,R$7="",R$8="",$L1299="",$L1299=0),"",layerCost(IF($N1299="",R$8,$N1299),R$4,R$5,$L1299)*MAX($K1299,1)*IF($M1299="",R$7,$M1299)/100)</f>
        <v>281.48532</v>
      </c>
      <c r="S1299" s="84"/>
      <c r="T1299" s="88">
        <f>IF(OR(T$4="",T$4=0,T$5="",T$7=0,T$7="",T$8="",$L1299="",$L1299=0),"",layerCost(IF($N1299="",T$8,$N1299),T$4,T$5,$L1299)*MAX($K1299,1)*IF($M1299="",T$7,$M1299)/100)</f>
        <v>281.48532</v>
      </c>
      <c r="U1299" s="84"/>
      <c r="V1299" s="88">
        <f>IF(OR(V$4="",V$4=0,V$5="",V$7=0,V$7="",V$8="",$L1299="",$L1299=0),"",layerCost(IF($N1299="",V$8,$N1299),V$4,V$5,$L1299)*MAX($K1299,1)*IF($M1299="",V$7,$M1299)/100)</f>
        <v>281.48532</v>
      </c>
      <c r="W1299" s="84"/>
      <c r="X1299" s="88" t="str">
        <f>IF(OR(X$4="",X$4=0,X$5="",X$7=0,X$7="",X$8="",$L1299="",$L1299=0),"",layerCost(IF($N1299="",X$8,$N1299),X$4,X$5,$L1299)*MAX($K1299,1)*IF($M1299="",X$7,$M1299)/100)</f>
        <v/>
      </c>
      <c r="Y1299" s="84"/>
      <c r="Z1299" s="88" t="str">
        <f>IF(OR(Z$4="",Z$4=0,Z$5="",Z$7=0,Z$7="",Z$8="",$L1299="",$L1299=0),"",layerCost(IF($N1299="",Z$8,$N1299),Z$4,Z$5,$L1299)*MAX($K1299,1)*IF($M1299="",Z$7,$M1299)/100)</f>
        <v/>
      </c>
    </row>
    <row r="1300" spans="1:26" x14ac:dyDescent="0.2">
      <c r="A1300">
        <v>123097.71</v>
      </c>
      <c r="B1300">
        <v>0</v>
      </c>
      <c r="C1300">
        <v>0</v>
      </c>
      <c r="K1300">
        <v>1</v>
      </c>
      <c r="L1300">
        <v>123097.71</v>
      </c>
      <c r="P1300" s="88">
        <f>IF(OR(P$4="",P$4=0,P$5="",P$7=0,P$7="",P$8="",$L1300="",$L1300=0),"",layerCost(IF($N1300="",P$8,$N1300),P$4,P$5,$L1300)*MAX($K1300,1)*IF($M1300="",P$7,$M1300)/100)</f>
        <v>1186.2957376392922</v>
      </c>
      <c r="Q1300" s="84"/>
      <c r="R1300" s="88">
        <f>IF(OR(R$4="",R$4=0,R$5="",R$7=0,R$7="",R$8="",$L1300="",$L1300=0),"",layerCost(IF($N1300="",R$8,$N1300),R$4,R$5,$L1300)*MAX($K1300,1)*IF($M1300="",R$7,$M1300)/100)</f>
        <v>246.19542000000001</v>
      </c>
      <c r="S1300" s="84"/>
      <c r="T1300" s="88">
        <f>IF(OR(T$4="",T$4=0,T$5="",T$7=0,T$7="",T$8="",$L1300="",$L1300=0),"",layerCost(IF($N1300="",T$8,$N1300),T$4,T$5,$L1300)*MAX($K1300,1)*IF($M1300="",T$7,$M1300)/100)</f>
        <v>246.19542000000001</v>
      </c>
      <c r="U1300" s="84"/>
      <c r="V1300" s="88">
        <f>IF(OR(V$4="",V$4=0,V$5="",V$7=0,V$7="",V$8="",$L1300="",$L1300=0),"",layerCost(IF($N1300="",V$8,$N1300),V$4,V$5,$L1300)*MAX($K1300,1)*IF($M1300="",V$7,$M1300)/100)</f>
        <v>246.19542000000001</v>
      </c>
      <c r="W1300" s="84"/>
      <c r="X1300" s="88" t="str">
        <f>IF(OR(X$4="",X$4=0,X$5="",X$7=0,X$7="",X$8="",$L1300="",$L1300=0),"",layerCost(IF($N1300="",X$8,$N1300),X$4,X$5,$L1300)*MAX($K1300,1)*IF($M1300="",X$7,$M1300)/100)</f>
        <v/>
      </c>
      <c r="Y1300" s="84"/>
      <c r="Z1300" s="88" t="str">
        <f>IF(OR(Z$4="",Z$4=0,Z$5="",Z$7=0,Z$7="",Z$8="",$L1300="",$L1300=0),"",layerCost(IF($N1300="",Z$8,$N1300),Z$4,Z$5,$L1300)*MAX($K1300,1)*IF($M1300="",Z$7,$M1300)/100)</f>
        <v/>
      </c>
    </row>
    <row r="1301" spans="1:26" x14ac:dyDescent="0.2">
      <c r="A1301">
        <v>171559.53</v>
      </c>
      <c r="B1301">
        <v>22353.46</v>
      </c>
      <c r="C1301">
        <v>0</v>
      </c>
      <c r="K1301">
        <v>1</v>
      </c>
      <c r="L1301">
        <v>193912.99</v>
      </c>
      <c r="P1301" s="88">
        <f>IF(OR(P$4="",P$4=0,P$5="",P$7=0,P$7="",P$8="",$L1301="",$L1301=0),"",layerCost(IF($N1301="",P$8,$N1301),P$4,P$5,$L1301)*MAX($K1301,1)*IF($M1301="",P$7,$M1301)/100)</f>
        <v>1694.4845324928956</v>
      </c>
      <c r="Q1301" s="84"/>
      <c r="R1301" s="88">
        <f>IF(OR(R$4="",R$4=0,R$5="",R$7=0,R$7="",R$8="",$L1301="",$L1301=0),"",layerCost(IF($N1301="",R$8,$N1301),R$4,R$5,$L1301)*MAX($K1301,1)*IF($M1301="",R$7,$M1301)/100)</f>
        <v>387.82597999999996</v>
      </c>
      <c r="S1301" s="84"/>
      <c r="T1301" s="88">
        <f>IF(OR(T$4="",T$4=0,T$5="",T$7=0,T$7="",T$8="",$L1301="",$L1301=0),"",layerCost(IF($N1301="",T$8,$N1301),T$4,T$5,$L1301)*MAX($K1301,1)*IF($M1301="",T$7,$M1301)/100)</f>
        <v>387.82597999999996</v>
      </c>
      <c r="U1301" s="84"/>
      <c r="V1301" s="88">
        <f>IF(OR(V$4="",V$4=0,V$5="",V$7=0,V$7="",V$8="",$L1301="",$L1301=0),"",layerCost(IF($N1301="",V$8,$N1301),V$4,V$5,$L1301)*MAX($K1301,1)*IF($M1301="",V$7,$M1301)/100)</f>
        <v>387.82597999999996</v>
      </c>
      <c r="W1301" s="84"/>
      <c r="X1301" s="88" t="str">
        <f>IF(OR(X$4="",X$4=0,X$5="",X$7=0,X$7="",X$8="",$L1301="",$L1301=0),"",layerCost(IF($N1301="",X$8,$N1301),X$4,X$5,$L1301)*MAX($K1301,1)*IF($M1301="",X$7,$M1301)/100)</f>
        <v/>
      </c>
      <c r="Y1301" s="84"/>
      <c r="Z1301" s="88" t="str">
        <f>IF(OR(Z$4="",Z$4=0,Z$5="",Z$7=0,Z$7="",Z$8="",$L1301="",$L1301=0),"",layerCost(IF($N1301="",Z$8,$N1301),Z$4,Z$5,$L1301)*MAX($K1301,1)*IF($M1301="",Z$7,$M1301)/100)</f>
        <v/>
      </c>
    </row>
    <row r="1302" spans="1:26" x14ac:dyDescent="0.2">
      <c r="A1302">
        <v>249439.67</v>
      </c>
      <c r="B1302">
        <v>0</v>
      </c>
      <c r="C1302">
        <v>0</v>
      </c>
      <c r="K1302">
        <v>1</v>
      </c>
      <c r="L1302">
        <v>249439.67</v>
      </c>
      <c r="P1302" s="88">
        <f>IF(OR(P$4="",P$4=0,P$5="",P$7=0,P$7="",P$8="",$L1302="",$L1302=0),"",layerCost(IF($N1302="",P$8,$N1302),P$4,P$5,$L1302)*MAX($K1302,1)*IF($M1302="",P$7,$M1302)/100)</f>
        <v>2075.6750285975359</v>
      </c>
      <c r="Q1302" s="84"/>
      <c r="R1302" s="88">
        <f>IF(OR(R$4="",R$4=0,R$5="",R$7=0,R$7="",R$8="",$L1302="",$L1302=0),"",layerCost(IF($N1302="",R$8,$N1302),R$4,R$5,$L1302)*MAX($K1302,1)*IF($M1302="",R$7,$M1302)/100)</f>
        <v>498.87934000000007</v>
      </c>
      <c r="S1302" s="84"/>
      <c r="T1302" s="88">
        <f>IF(OR(T$4="",T$4=0,T$5="",T$7=0,T$7="",T$8="",$L1302="",$L1302=0),"",layerCost(IF($N1302="",T$8,$N1302),T$4,T$5,$L1302)*MAX($K1302,1)*IF($M1302="",T$7,$M1302)/100)</f>
        <v>498.87934000000007</v>
      </c>
      <c r="U1302" s="84"/>
      <c r="V1302" s="88">
        <f>IF(OR(V$4="",V$4=0,V$5="",V$7=0,V$7="",V$8="",$L1302="",$L1302=0),"",layerCost(IF($N1302="",V$8,$N1302),V$4,V$5,$L1302)*MAX($K1302,1)*IF($M1302="",V$7,$M1302)/100)</f>
        <v>498.87934000000007</v>
      </c>
      <c r="W1302" s="84"/>
      <c r="X1302" s="88" t="str">
        <f>IF(OR(X$4="",X$4=0,X$5="",X$7=0,X$7="",X$8="",$L1302="",$L1302=0),"",layerCost(IF($N1302="",X$8,$N1302),X$4,X$5,$L1302)*MAX($K1302,1)*IF($M1302="",X$7,$M1302)/100)</f>
        <v/>
      </c>
      <c r="Y1302" s="84"/>
      <c r="Z1302" s="88" t="str">
        <f>IF(OR(Z$4="",Z$4=0,Z$5="",Z$7=0,Z$7="",Z$8="",$L1302="",$L1302=0),"",layerCost(IF($N1302="",Z$8,$N1302),Z$4,Z$5,$L1302)*MAX($K1302,1)*IF($M1302="",Z$7,$M1302)/100)</f>
        <v/>
      </c>
    </row>
    <row r="1303" spans="1:26" x14ac:dyDescent="0.2">
      <c r="A1303">
        <v>327540.84000000003</v>
      </c>
      <c r="B1303">
        <v>15165</v>
      </c>
      <c r="C1303">
        <v>0</v>
      </c>
      <c r="K1303">
        <v>1</v>
      </c>
      <c r="L1303">
        <v>342705.84</v>
      </c>
      <c r="P1303" s="88">
        <f>IF(OR(P$4="",P$4=0,P$5="",P$7=0,P$7="",P$8="",$L1303="",$L1303=0),"",layerCost(IF($N1303="",P$8,$N1303),P$4,P$5,$L1303)*MAX($K1303,1)*IF($M1303="",P$7,$M1303)/100)</f>
        <v>2694.1330639312523</v>
      </c>
      <c r="Q1303" s="84"/>
      <c r="R1303" s="88">
        <f>IF(OR(R$4="",R$4=0,R$5="",R$7=0,R$7="",R$8="",$L1303="",$L1303=0),"",layerCost(IF($N1303="",R$8,$N1303),R$4,R$5,$L1303)*MAX($K1303,1)*IF($M1303="",R$7,$M1303)/100)</f>
        <v>685.41168000000005</v>
      </c>
      <c r="S1303" s="84"/>
      <c r="T1303" s="88">
        <f>IF(OR(T$4="",T$4=0,T$5="",T$7=0,T$7="",T$8="",$L1303="",$L1303=0),"",layerCost(IF($N1303="",T$8,$N1303),T$4,T$5,$L1303)*MAX($K1303,1)*IF($M1303="",T$7,$M1303)/100)</f>
        <v>685.41168000000005</v>
      </c>
      <c r="U1303" s="84"/>
      <c r="V1303" s="88">
        <f>IF(OR(V$4="",V$4=0,V$5="",V$7=0,V$7="",V$8="",$L1303="",$L1303=0),"",layerCost(IF($N1303="",V$8,$N1303),V$4,V$5,$L1303)*MAX($K1303,1)*IF($M1303="",V$7,$M1303)/100)</f>
        <v>685.41168000000005</v>
      </c>
      <c r="W1303" s="84"/>
      <c r="X1303" s="88" t="str">
        <f>IF(OR(X$4="",X$4=0,X$5="",X$7=0,X$7="",X$8="",$L1303="",$L1303=0),"",layerCost(IF($N1303="",X$8,$N1303),X$4,X$5,$L1303)*MAX($K1303,1)*IF($M1303="",X$7,$M1303)/100)</f>
        <v/>
      </c>
      <c r="Y1303" s="84"/>
      <c r="Z1303" s="88" t="str">
        <f>IF(OR(Z$4="",Z$4=0,Z$5="",Z$7=0,Z$7="",Z$8="",$L1303="",$L1303=0),"",layerCost(IF($N1303="",Z$8,$N1303),Z$4,Z$5,$L1303)*MAX($K1303,1)*IF($M1303="",Z$7,$M1303)/100)</f>
        <v/>
      </c>
    </row>
    <row r="1304" spans="1:26" x14ac:dyDescent="0.2">
      <c r="A1304">
        <v>281485.33</v>
      </c>
      <c r="B1304">
        <v>0</v>
      </c>
      <c r="C1304">
        <v>0</v>
      </c>
      <c r="K1304">
        <v>1</v>
      </c>
      <c r="L1304">
        <v>281485.33</v>
      </c>
      <c r="P1304" s="88">
        <f>IF(OR(P$4="",P$4=0,P$5="",P$7=0,P$7="",P$8="",$L1304="",$L1304=0),"",layerCost(IF($N1304="",P$8,$N1304),P$4,P$5,$L1304)*MAX($K1304,1)*IF($M1304="",P$7,$M1304)/100)</f>
        <v>2294.0754481625559</v>
      </c>
      <c r="Q1304" s="84"/>
      <c r="R1304" s="88">
        <f>IF(OR(R$4="",R$4=0,R$5="",R$7=0,R$7="",R$8="",$L1304="",$L1304=0),"",layerCost(IF($N1304="",R$8,$N1304),R$4,R$5,$L1304)*MAX($K1304,1)*IF($M1304="",R$7,$M1304)/100)</f>
        <v>562.97066000000007</v>
      </c>
      <c r="S1304" s="84"/>
      <c r="T1304" s="88">
        <f>IF(OR(T$4="",T$4=0,T$5="",T$7=0,T$7="",T$8="",$L1304="",$L1304=0),"",layerCost(IF($N1304="",T$8,$N1304),T$4,T$5,$L1304)*MAX($K1304,1)*IF($M1304="",T$7,$M1304)/100)</f>
        <v>562.97066000000007</v>
      </c>
      <c r="U1304" s="84"/>
      <c r="V1304" s="88">
        <f>IF(OR(V$4="",V$4=0,V$5="",V$7=0,V$7="",V$8="",$L1304="",$L1304=0),"",layerCost(IF($N1304="",V$8,$N1304),V$4,V$5,$L1304)*MAX($K1304,1)*IF($M1304="",V$7,$M1304)/100)</f>
        <v>562.97066000000007</v>
      </c>
      <c r="W1304" s="84"/>
      <c r="X1304" s="88" t="str">
        <f>IF(OR(X$4="",X$4=0,X$5="",X$7=0,X$7="",X$8="",$L1304="",$L1304=0),"",layerCost(IF($N1304="",X$8,$N1304),X$4,X$5,$L1304)*MAX($K1304,1)*IF($M1304="",X$7,$M1304)/100)</f>
        <v/>
      </c>
      <c r="Y1304" s="84"/>
      <c r="Z1304" s="88" t="str">
        <f>IF(OR(Z$4="",Z$4=0,Z$5="",Z$7=0,Z$7="",Z$8="",$L1304="",$L1304=0),"",layerCost(IF($N1304="",Z$8,$N1304),Z$4,Z$5,$L1304)*MAX($K1304,1)*IF($M1304="",Z$7,$M1304)/100)</f>
        <v/>
      </c>
    </row>
    <row r="1305" spans="1:26" x14ac:dyDescent="0.2">
      <c r="A1305">
        <v>385071.93</v>
      </c>
      <c r="B1305">
        <v>0</v>
      </c>
      <c r="C1305">
        <v>0</v>
      </c>
      <c r="K1305">
        <v>1</v>
      </c>
      <c r="L1305">
        <v>385071.93</v>
      </c>
      <c r="P1305" s="88">
        <f>IF(OR(P$4="",P$4=0,P$5="",P$7=0,P$7="",P$8="",$L1305="",$L1305=0),"",layerCost(IF($N1305="",P$8,$N1305),P$4,P$5,$L1305)*MAX($K1305,1)*IF($M1305="",P$7,$M1305)/100)</f>
        <v>2934.3383343737542</v>
      </c>
      <c r="Q1305" s="84"/>
      <c r="R1305" s="88">
        <f>IF(OR(R$4="",R$4=0,R$5="",R$7=0,R$7="",R$8="",$L1305="",$L1305=0),"",layerCost(IF($N1305="",R$8,$N1305),R$4,R$5,$L1305)*MAX($K1305,1)*IF($M1305="",R$7,$M1305)/100)</f>
        <v>770.14386000000002</v>
      </c>
      <c r="S1305" s="84"/>
      <c r="T1305" s="88">
        <f>IF(OR(T$4="",T$4=0,T$5="",T$7=0,T$7="",T$8="",$L1305="",$L1305=0),"",layerCost(IF($N1305="",T$8,$N1305),T$4,T$5,$L1305)*MAX($K1305,1)*IF($M1305="",T$7,$M1305)/100)</f>
        <v>770.14386000000002</v>
      </c>
      <c r="U1305" s="84"/>
      <c r="V1305" s="88">
        <f>IF(OR(V$4="",V$4=0,V$5="",V$7=0,V$7="",V$8="",$L1305="",$L1305=0),"",layerCost(IF($N1305="",V$8,$N1305),V$4,V$5,$L1305)*MAX($K1305,1)*IF($M1305="",V$7,$M1305)/100)</f>
        <v>770.14386000000002</v>
      </c>
      <c r="W1305" s="84"/>
      <c r="X1305" s="88" t="str">
        <f>IF(OR(X$4="",X$4=0,X$5="",X$7=0,X$7="",X$8="",$L1305="",$L1305=0),"",layerCost(IF($N1305="",X$8,$N1305),X$4,X$5,$L1305)*MAX($K1305,1)*IF($M1305="",X$7,$M1305)/100)</f>
        <v/>
      </c>
      <c r="Y1305" s="84"/>
      <c r="Z1305" s="88" t="str">
        <f>IF(OR(Z$4="",Z$4=0,Z$5="",Z$7=0,Z$7="",Z$8="",$L1305="",$L1305=0),"",layerCost(IF($N1305="",Z$8,$N1305),Z$4,Z$5,$L1305)*MAX($K1305,1)*IF($M1305="",Z$7,$M1305)/100)</f>
        <v/>
      </c>
    </row>
    <row r="1306" spans="1:26" x14ac:dyDescent="0.2">
      <c r="A1306">
        <v>198846.95</v>
      </c>
      <c r="B1306">
        <v>0</v>
      </c>
      <c r="C1306">
        <v>0</v>
      </c>
      <c r="K1306">
        <v>1</v>
      </c>
      <c r="L1306">
        <v>198846.95</v>
      </c>
      <c r="P1306" s="88">
        <f>IF(OR(P$4="",P$4=0,P$5="",P$7=0,P$7="",P$8="",$L1306="",$L1306=0),"",layerCost(IF($N1306="",P$8,$N1306),P$4,P$5,$L1306)*MAX($K1306,1)*IF($M1306="",P$7,$M1306)/100)</f>
        <v>1728.6149082215381</v>
      </c>
      <c r="Q1306" s="84"/>
      <c r="R1306" s="88">
        <f>IF(OR(R$4="",R$4=0,R$5="",R$7=0,R$7="",R$8="",$L1306="",$L1306=0),"",layerCost(IF($N1306="",R$8,$N1306),R$4,R$5,$L1306)*MAX($K1306,1)*IF($M1306="",R$7,$M1306)/100)</f>
        <v>397.69390000000004</v>
      </c>
      <c r="S1306" s="84"/>
      <c r="T1306" s="88">
        <f>IF(OR(T$4="",T$4=0,T$5="",T$7=0,T$7="",T$8="",$L1306="",$L1306=0),"",layerCost(IF($N1306="",T$8,$N1306),T$4,T$5,$L1306)*MAX($K1306,1)*IF($M1306="",T$7,$M1306)/100)</f>
        <v>397.69390000000004</v>
      </c>
      <c r="U1306" s="84"/>
      <c r="V1306" s="88">
        <f>IF(OR(V$4="",V$4=0,V$5="",V$7=0,V$7="",V$8="",$L1306="",$L1306=0),"",layerCost(IF($N1306="",V$8,$N1306),V$4,V$5,$L1306)*MAX($K1306,1)*IF($M1306="",V$7,$M1306)/100)</f>
        <v>397.69390000000004</v>
      </c>
      <c r="W1306" s="84"/>
      <c r="X1306" s="88" t="str">
        <f>IF(OR(X$4="",X$4=0,X$5="",X$7=0,X$7="",X$8="",$L1306="",$L1306=0),"",layerCost(IF($N1306="",X$8,$N1306),X$4,X$5,$L1306)*MAX($K1306,1)*IF($M1306="",X$7,$M1306)/100)</f>
        <v/>
      </c>
      <c r="Y1306" s="84"/>
      <c r="Z1306" s="88" t="str">
        <f>IF(OR(Z$4="",Z$4=0,Z$5="",Z$7=0,Z$7="",Z$8="",$L1306="",$L1306=0),"",layerCost(IF($N1306="",Z$8,$N1306),Z$4,Z$5,$L1306)*MAX($K1306,1)*IF($M1306="",Z$7,$M1306)/100)</f>
        <v/>
      </c>
    </row>
    <row r="1307" spans="1:26" x14ac:dyDescent="0.2">
      <c r="A1307">
        <v>564218.06000000006</v>
      </c>
      <c r="B1307">
        <v>54592.53</v>
      </c>
      <c r="C1307">
        <v>0</v>
      </c>
      <c r="K1307">
        <v>1</v>
      </c>
      <c r="L1307">
        <v>618810.59000000008</v>
      </c>
      <c r="P1307" s="88">
        <f>IF(OR(P$4="",P$4=0,P$5="",P$7=0,P$7="",P$8="",$L1307="",$L1307=0),"",layerCost(IF($N1307="",P$8,$N1307),P$4,P$5,$L1307)*MAX($K1307,1)*IF($M1307="",P$7,$M1307)/100)</f>
        <v>4094.4949658424694</v>
      </c>
      <c r="Q1307" s="84"/>
      <c r="R1307" s="88">
        <f>IF(OR(R$4="",R$4=0,R$5="",R$7=0,R$7="",R$8="",$L1307="",$L1307=0),"",layerCost(IF($N1307="",R$8,$N1307),R$4,R$5,$L1307)*MAX($K1307,1)*IF($M1307="",R$7,$M1307)/100)</f>
        <v>1237.6211800000001</v>
      </c>
      <c r="S1307" s="84"/>
      <c r="T1307" s="88">
        <f>IF(OR(T$4="",T$4=0,T$5="",T$7=0,T$7="",T$8="",$L1307="",$L1307=0),"",layerCost(IF($N1307="",T$8,$N1307),T$4,T$5,$L1307)*MAX($K1307,1)*IF($M1307="",T$7,$M1307)/100)</f>
        <v>1237.6211800000001</v>
      </c>
      <c r="U1307" s="84"/>
      <c r="V1307" s="88">
        <f>IF(OR(V$4="",V$4=0,V$5="",V$7=0,V$7="",V$8="",$L1307="",$L1307=0),"",layerCost(IF($N1307="",V$8,$N1307),V$4,V$5,$L1307)*MAX($K1307,1)*IF($M1307="",V$7,$M1307)/100)</f>
        <v>1237.6211800000001</v>
      </c>
      <c r="W1307" s="84"/>
      <c r="X1307" s="88" t="str">
        <f>IF(OR(X$4="",X$4=0,X$5="",X$7=0,X$7="",X$8="",$L1307="",$L1307=0),"",layerCost(IF($N1307="",X$8,$N1307),X$4,X$5,$L1307)*MAX($K1307,1)*IF($M1307="",X$7,$M1307)/100)</f>
        <v/>
      </c>
      <c r="Y1307" s="84"/>
      <c r="Z1307" s="88" t="str">
        <f>IF(OR(Z$4="",Z$4=0,Z$5="",Z$7=0,Z$7="",Z$8="",$L1307="",$L1307=0),"",layerCost(IF($N1307="",Z$8,$N1307),Z$4,Z$5,$L1307)*MAX($K1307,1)*IF($M1307="",Z$7,$M1307)/100)</f>
        <v/>
      </c>
    </row>
    <row r="1308" spans="1:26" x14ac:dyDescent="0.2">
      <c r="A1308">
        <v>157981.06</v>
      </c>
      <c r="B1308">
        <v>22928.87</v>
      </c>
      <c r="C1308">
        <v>0</v>
      </c>
      <c r="K1308">
        <v>1</v>
      </c>
      <c r="L1308">
        <v>180909.93</v>
      </c>
      <c r="P1308" s="88">
        <f>IF(OR(P$4="",P$4=0,P$5="",P$7=0,P$7="",P$8="",$L1308="",$L1308=0),"",layerCost(IF($N1308="",P$8,$N1308),P$4,P$5,$L1308)*MAX($K1308,1)*IF($M1308="",P$7,$M1308)/100)</f>
        <v>1604.1261638332551</v>
      </c>
      <c r="Q1308" s="84"/>
      <c r="R1308" s="88">
        <f>IF(OR(R$4="",R$4=0,R$5="",R$7=0,R$7="",R$8="",$L1308="",$L1308=0),"",layerCost(IF($N1308="",R$8,$N1308),R$4,R$5,$L1308)*MAX($K1308,1)*IF($M1308="",R$7,$M1308)/100)</f>
        <v>361.81985999999995</v>
      </c>
      <c r="S1308" s="84"/>
      <c r="T1308" s="88">
        <f>IF(OR(T$4="",T$4=0,T$5="",T$7=0,T$7="",T$8="",$L1308="",$L1308=0),"",layerCost(IF($N1308="",T$8,$N1308),T$4,T$5,$L1308)*MAX($K1308,1)*IF($M1308="",T$7,$M1308)/100)</f>
        <v>361.81985999999995</v>
      </c>
      <c r="U1308" s="84"/>
      <c r="V1308" s="88">
        <f>IF(OR(V$4="",V$4=0,V$5="",V$7=0,V$7="",V$8="",$L1308="",$L1308=0),"",layerCost(IF($N1308="",V$8,$N1308),V$4,V$5,$L1308)*MAX($K1308,1)*IF($M1308="",V$7,$M1308)/100)</f>
        <v>361.81985999999995</v>
      </c>
      <c r="W1308" s="84"/>
      <c r="X1308" s="88" t="str">
        <f>IF(OR(X$4="",X$4=0,X$5="",X$7=0,X$7="",X$8="",$L1308="",$L1308=0),"",layerCost(IF($N1308="",X$8,$N1308),X$4,X$5,$L1308)*MAX($K1308,1)*IF($M1308="",X$7,$M1308)/100)</f>
        <v/>
      </c>
      <c r="Y1308" s="84"/>
      <c r="Z1308" s="88" t="str">
        <f>IF(OR(Z$4="",Z$4=0,Z$5="",Z$7=0,Z$7="",Z$8="",$L1308="",$L1308=0),"",layerCost(IF($N1308="",Z$8,$N1308),Z$4,Z$5,$L1308)*MAX($K1308,1)*IF($M1308="",Z$7,$M1308)/100)</f>
        <v/>
      </c>
    </row>
    <row r="1309" spans="1:26" x14ac:dyDescent="0.2">
      <c r="A1309">
        <v>347235.15</v>
      </c>
      <c r="B1309">
        <v>38590.589999999997</v>
      </c>
      <c r="C1309">
        <v>0</v>
      </c>
      <c r="K1309">
        <v>1</v>
      </c>
      <c r="L1309">
        <v>385825.74</v>
      </c>
      <c r="P1309" s="88">
        <f>IF(OR(P$4="",P$4=0,P$5="",P$7=0,P$7="",P$8="",$L1309="",$L1309=0),"",layerCost(IF($N1309="",P$8,$N1309),P$4,P$5,$L1309)*MAX($K1309,1)*IF($M1309="",P$7,$M1309)/100)</f>
        <v>2938.3904578274933</v>
      </c>
      <c r="Q1309" s="84"/>
      <c r="R1309" s="88">
        <f>IF(OR(R$4="",R$4=0,R$5="",R$7=0,R$7="",R$8="",$L1309="",$L1309=0),"",layerCost(IF($N1309="",R$8,$N1309),R$4,R$5,$L1309)*MAX($K1309,1)*IF($M1309="",R$7,$M1309)/100)</f>
        <v>771.65147999999999</v>
      </c>
      <c r="S1309" s="84"/>
      <c r="T1309" s="88">
        <f>IF(OR(T$4="",T$4=0,T$5="",T$7=0,T$7="",T$8="",$L1309="",$L1309=0),"",layerCost(IF($N1309="",T$8,$N1309),T$4,T$5,$L1309)*MAX($K1309,1)*IF($M1309="",T$7,$M1309)/100)</f>
        <v>771.65147999999999</v>
      </c>
      <c r="U1309" s="84"/>
      <c r="V1309" s="88">
        <f>IF(OR(V$4="",V$4=0,V$5="",V$7=0,V$7="",V$8="",$L1309="",$L1309=0),"",layerCost(IF($N1309="",V$8,$N1309),V$4,V$5,$L1309)*MAX($K1309,1)*IF($M1309="",V$7,$M1309)/100)</f>
        <v>771.65147999999999</v>
      </c>
      <c r="W1309" s="84"/>
      <c r="X1309" s="88" t="str">
        <f>IF(OR(X$4="",X$4=0,X$5="",X$7=0,X$7="",X$8="",$L1309="",$L1309=0),"",layerCost(IF($N1309="",X$8,$N1309),X$4,X$5,$L1309)*MAX($K1309,1)*IF($M1309="",X$7,$M1309)/100)</f>
        <v/>
      </c>
      <c r="Y1309" s="84"/>
      <c r="Z1309" s="88" t="str">
        <f>IF(OR(Z$4="",Z$4=0,Z$5="",Z$7=0,Z$7="",Z$8="",$L1309="",$L1309=0),"",layerCost(IF($N1309="",Z$8,$N1309),Z$4,Z$5,$L1309)*MAX($K1309,1)*IF($M1309="",Z$7,$M1309)/100)</f>
        <v/>
      </c>
    </row>
    <row r="1310" spans="1:26" x14ac:dyDescent="0.2">
      <c r="A1310">
        <v>191834.14</v>
      </c>
      <c r="B1310">
        <v>21837.01</v>
      </c>
      <c r="C1310">
        <v>0</v>
      </c>
      <c r="K1310">
        <v>1</v>
      </c>
      <c r="L1310">
        <v>213671.15000000002</v>
      </c>
      <c r="P1310" s="88">
        <f>IF(OR(P$4="",P$4=0,P$5="",P$7=0,P$7="",P$8="",$L1310="",$L1310=0),"",layerCost(IF($N1310="",P$8,$N1310),P$4,P$5,$L1310)*MAX($K1310,1)*IF($M1310="",P$7,$M1310)/100)</f>
        <v>1830.7697813135287</v>
      </c>
      <c r="Q1310" s="84"/>
      <c r="R1310" s="88">
        <f>IF(OR(R$4="",R$4=0,R$5="",R$7=0,R$7="",R$8="",$L1310="",$L1310=0),"",layerCost(IF($N1310="",R$8,$N1310),R$4,R$5,$L1310)*MAX($K1310,1)*IF($M1310="",R$7,$M1310)/100)</f>
        <v>427.34230000000008</v>
      </c>
      <c r="S1310" s="84"/>
      <c r="T1310" s="88">
        <f>IF(OR(T$4="",T$4=0,T$5="",T$7=0,T$7="",T$8="",$L1310="",$L1310=0),"",layerCost(IF($N1310="",T$8,$N1310),T$4,T$5,$L1310)*MAX($K1310,1)*IF($M1310="",T$7,$M1310)/100)</f>
        <v>427.34230000000008</v>
      </c>
      <c r="U1310" s="84"/>
      <c r="V1310" s="88">
        <f>IF(OR(V$4="",V$4=0,V$5="",V$7=0,V$7="",V$8="",$L1310="",$L1310=0),"",layerCost(IF($N1310="",V$8,$N1310),V$4,V$5,$L1310)*MAX($K1310,1)*IF($M1310="",V$7,$M1310)/100)</f>
        <v>427.34230000000008</v>
      </c>
      <c r="W1310" s="84"/>
      <c r="X1310" s="88" t="str">
        <f>IF(OR(X$4="",X$4=0,X$5="",X$7=0,X$7="",X$8="",$L1310="",$L1310=0),"",layerCost(IF($N1310="",X$8,$N1310),X$4,X$5,$L1310)*MAX($K1310,1)*IF($M1310="",X$7,$M1310)/100)</f>
        <v/>
      </c>
      <c r="Y1310" s="84"/>
      <c r="Z1310" s="88" t="str">
        <f>IF(OR(Z$4="",Z$4=0,Z$5="",Z$7=0,Z$7="",Z$8="",$L1310="",$L1310=0),"",layerCost(IF($N1310="",Z$8,$N1310),Z$4,Z$5,$L1310)*MAX($K1310,1)*IF($M1310="",Z$7,$M1310)/100)</f>
        <v/>
      </c>
    </row>
    <row r="1311" spans="1:26" x14ac:dyDescent="0.2">
      <c r="A1311">
        <v>0</v>
      </c>
      <c r="B1311">
        <v>27537.9</v>
      </c>
      <c r="C1311">
        <v>0</v>
      </c>
      <c r="K1311">
        <v>1</v>
      </c>
      <c r="L1311">
        <v>27537.9</v>
      </c>
      <c r="P1311" s="88">
        <f>IF(OR(P$4="",P$4=0,P$5="",P$7=0,P$7="",P$8="",$L1311="",$L1311=0),"",layerCost(IF($N1311="",P$8,$N1311),P$4,P$5,$L1311)*MAX($K1311,1)*IF($M1311="",P$7,$M1311)/100)</f>
        <v>275.37900000000002</v>
      </c>
      <c r="Q1311" s="84"/>
      <c r="R1311" s="88">
        <f>IF(OR(R$4="",R$4=0,R$5="",R$7=0,R$7="",R$8="",$L1311="",$L1311=0),"",layerCost(IF($N1311="",R$8,$N1311),R$4,R$5,$L1311)*MAX($K1311,1)*IF($M1311="",R$7,$M1311)/100)</f>
        <v>55.075800000000008</v>
      </c>
      <c r="S1311" s="84"/>
      <c r="T1311" s="88">
        <f>IF(OR(T$4="",T$4=0,T$5="",T$7=0,T$7="",T$8="",$L1311="",$L1311=0),"",layerCost(IF($N1311="",T$8,$N1311),T$4,T$5,$L1311)*MAX($K1311,1)*IF($M1311="",T$7,$M1311)/100)</f>
        <v>55.075800000000008</v>
      </c>
      <c r="U1311" s="84"/>
      <c r="V1311" s="88">
        <f>IF(OR(V$4="",V$4=0,V$5="",V$7=0,V$7="",V$8="",$L1311="",$L1311=0),"",layerCost(IF($N1311="",V$8,$N1311),V$4,V$5,$L1311)*MAX($K1311,1)*IF($M1311="",V$7,$M1311)/100)</f>
        <v>55.075800000000008</v>
      </c>
      <c r="W1311" s="84"/>
      <c r="X1311" s="88" t="str">
        <f>IF(OR(X$4="",X$4=0,X$5="",X$7=0,X$7="",X$8="",$L1311="",$L1311=0),"",layerCost(IF($N1311="",X$8,$N1311),X$4,X$5,$L1311)*MAX($K1311,1)*IF($M1311="",X$7,$M1311)/100)</f>
        <v/>
      </c>
      <c r="Y1311" s="84"/>
      <c r="Z1311" s="88" t="str">
        <f>IF(OR(Z$4="",Z$4=0,Z$5="",Z$7=0,Z$7="",Z$8="",$L1311="",$L1311=0),"",layerCost(IF($N1311="",Z$8,$N1311),Z$4,Z$5,$L1311)*MAX($K1311,1)*IF($M1311="",Z$7,$M1311)/100)</f>
        <v/>
      </c>
    </row>
    <row r="1312" spans="1:26" x14ac:dyDescent="0.2">
      <c r="A1312">
        <v>152338.88</v>
      </c>
      <c r="B1312">
        <v>16377.76</v>
      </c>
      <c r="C1312">
        <v>0</v>
      </c>
      <c r="K1312">
        <v>1</v>
      </c>
      <c r="L1312">
        <v>168716.64</v>
      </c>
      <c r="P1312" s="88">
        <f>IF(OR(P$4="",P$4=0,P$5="",P$7=0,P$7="",P$8="",$L1312="",$L1312=0),"",layerCost(IF($N1312="",P$8,$N1312),P$4,P$5,$L1312)*MAX($K1312,1)*IF($M1312="",P$7,$M1312)/100)</f>
        <v>1518.6868952836733</v>
      </c>
      <c r="Q1312" s="84"/>
      <c r="R1312" s="88">
        <f>IF(OR(R$4="",R$4=0,R$5="",R$7=0,R$7="",R$8="",$L1312="",$L1312=0),"",layerCost(IF($N1312="",R$8,$N1312),R$4,R$5,$L1312)*MAX($K1312,1)*IF($M1312="",R$7,$M1312)/100)</f>
        <v>337.43328000000002</v>
      </c>
      <c r="S1312" s="84"/>
      <c r="T1312" s="88">
        <f>IF(OR(T$4="",T$4=0,T$5="",T$7=0,T$7="",T$8="",$L1312="",$L1312=0),"",layerCost(IF($N1312="",T$8,$N1312),T$4,T$5,$L1312)*MAX($K1312,1)*IF($M1312="",T$7,$M1312)/100)</f>
        <v>337.43328000000002</v>
      </c>
      <c r="U1312" s="84"/>
      <c r="V1312" s="88">
        <f>IF(OR(V$4="",V$4=0,V$5="",V$7=0,V$7="",V$8="",$L1312="",$L1312=0),"",layerCost(IF($N1312="",V$8,$N1312),V$4,V$5,$L1312)*MAX($K1312,1)*IF($M1312="",V$7,$M1312)/100)</f>
        <v>337.43328000000002</v>
      </c>
      <c r="W1312" s="84"/>
      <c r="X1312" s="88" t="str">
        <f>IF(OR(X$4="",X$4=0,X$5="",X$7=0,X$7="",X$8="",$L1312="",$L1312=0),"",layerCost(IF($N1312="",X$8,$N1312),X$4,X$5,$L1312)*MAX($K1312,1)*IF($M1312="",X$7,$M1312)/100)</f>
        <v/>
      </c>
      <c r="Y1312" s="84"/>
      <c r="Z1312" s="88" t="str">
        <f>IF(OR(Z$4="",Z$4=0,Z$5="",Z$7=0,Z$7="",Z$8="",$L1312="",$L1312=0),"",layerCost(IF($N1312="",Z$8,$N1312),Z$4,Z$5,$L1312)*MAX($K1312,1)*IF($M1312="",Z$7,$M1312)/100)</f>
        <v/>
      </c>
    </row>
    <row r="1313" spans="1:26" x14ac:dyDescent="0.2">
      <c r="A1313">
        <v>225687.22</v>
      </c>
      <c r="B1313">
        <v>0</v>
      </c>
      <c r="C1313">
        <v>0</v>
      </c>
      <c r="K1313">
        <v>1</v>
      </c>
      <c r="L1313">
        <v>225687.22</v>
      </c>
      <c r="P1313" s="88">
        <f>IF(OR(P$4="",P$4=0,P$5="",P$7=0,P$7="",P$8="",$L1313="",$L1313=0),"",layerCost(IF($N1313="",P$8,$N1313),P$4,P$5,$L1313)*MAX($K1313,1)*IF($M1313="",P$7,$M1313)/100)</f>
        <v>1913.2410432955053</v>
      </c>
      <c r="Q1313" s="84"/>
      <c r="R1313" s="88">
        <f>IF(OR(R$4="",R$4=0,R$5="",R$7=0,R$7="",R$8="",$L1313="",$L1313=0),"",layerCost(IF($N1313="",R$8,$N1313),R$4,R$5,$L1313)*MAX($K1313,1)*IF($M1313="",R$7,$M1313)/100)</f>
        <v>451.37444000000005</v>
      </c>
      <c r="S1313" s="84"/>
      <c r="T1313" s="88">
        <f>IF(OR(T$4="",T$4=0,T$5="",T$7=0,T$7="",T$8="",$L1313="",$L1313=0),"",layerCost(IF($N1313="",T$8,$N1313),T$4,T$5,$L1313)*MAX($K1313,1)*IF($M1313="",T$7,$M1313)/100)</f>
        <v>451.37444000000005</v>
      </c>
      <c r="U1313" s="84"/>
      <c r="V1313" s="88">
        <f>IF(OR(V$4="",V$4=0,V$5="",V$7=0,V$7="",V$8="",$L1313="",$L1313=0),"",layerCost(IF($N1313="",V$8,$N1313),V$4,V$5,$L1313)*MAX($K1313,1)*IF($M1313="",V$7,$M1313)/100)</f>
        <v>451.37444000000005</v>
      </c>
      <c r="W1313" s="84"/>
      <c r="X1313" s="88" t="str">
        <f>IF(OR(X$4="",X$4=0,X$5="",X$7=0,X$7="",X$8="",$L1313="",$L1313=0),"",layerCost(IF($N1313="",X$8,$N1313),X$4,X$5,$L1313)*MAX($K1313,1)*IF($M1313="",X$7,$M1313)/100)</f>
        <v/>
      </c>
      <c r="Y1313" s="84"/>
      <c r="Z1313" s="88" t="str">
        <f>IF(OR(Z$4="",Z$4=0,Z$5="",Z$7=0,Z$7="",Z$8="",$L1313="",$L1313=0),"",layerCost(IF($N1313="",Z$8,$N1313),Z$4,Z$5,$L1313)*MAX($K1313,1)*IF($M1313="",Z$7,$M1313)/100)</f>
        <v/>
      </c>
    </row>
    <row r="1314" spans="1:26" x14ac:dyDescent="0.2">
      <c r="A1314">
        <v>147779.79</v>
      </c>
      <c r="B1314">
        <v>0</v>
      </c>
      <c r="C1314">
        <v>0</v>
      </c>
      <c r="K1314">
        <v>1</v>
      </c>
      <c r="L1314">
        <v>147779.79</v>
      </c>
      <c r="P1314" s="88">
        <f>IF(OR(P$4="",P$4=0,P$5="",P$7=0,P$7="",P$8="",$L1314="",$L1314=0),"",layerCost(IF($N1314="",P$8,$N1314),P$4,P$5,$L1314)*MAX($K1314,1)*IF($M1314="",P$7,$M1314)/100)</f>
        <v>1369.5074564023787</v>
      </c>
      <c r="Q1314" s="84"/>
      <c r="R1314" s="88">
        <f>IF(OR(R$4="",R$4=0,R$5="",R$7=0,R$7="",R$8="",$L1314="",$L1314=0),"",layerCost(IF($N1314="",R$8,$N1314),R$4,R$5,$L1314)*MAX($K1314,1)*IF($M1314="",R$7,$M1314)/100)</f>
        <v>295.55958000000004</v>
      </c>
      <c r="S1314" s="84"/>
      <c r="T1314" s="88">
        <f>IF(OR(T$4="",T$4=0,T$5="",T$7=0,T$7="",T$8="",$L1314="",$L1314=0),"",layerCost(IF($N1314="",T$8,$N1314),T$4,T$5,$L1314)*MAX($K1314,1)*IF($M1314="",T$7,$M1314)/100)</f>
        <v>295.55958000000004</v>
      </c>
      <c r="U1314" s="84"/>
      <c r="V1314" s="88">
        <f>IF(OR(V$4="",V$4=0,V$5="",V$7=0,V$7="",V$8="",$L1314="",$L1314=0),"",layerCost(IF($N1314="",V$8,$N1314),V$4,V$5,$L1314)*MAX($K1314,1)*IF($M1314="",V$7,$M1314)/100)</f>
        <v>295.55958000000004</v>
      </c>
      <c r="W1314" s="84"/>
      <c r="X1314" s="88" t="str">
        <f>IF(OR(X$4="",X$4=0,X$5="",X$7=0,X$7="",X$8="",$L1314="",$L1314=0),"",layerCost(IF($N1314="",X$8,$N1314),X$4,X$5,$L1314)*MAX($K1314,1)*IF($M1314="",X$7,$M1314)/100)</f>
        <v/>
      </c>
      <c r="Y1314" s="84"/>
      <c r="Z1314" s="88" t="str">
        <f>IF(OR(Z$4="",Z$4=0,Z$5="",Z$7=0,Z$7="",Z$8="",$L1314="",$L1314=0),"",layerCost(IF($N1314="",Z$8,$N1314),Z$4,Z$5,$L1314)*MAX($K1314,1)*IF($M1314="",Z$7,$M1314)/100)</f>
        <v/>
      </c>
    </row>
    <row r="1315" spans="1:26" x14ac:dyDescent="0.2">
      <c r="A1315">
        <v>180549.78</v>
      </c>
      <c r="B1315">
        <v>0</v>
      </c>
      <c r="C1315">
        <v>0</v>
      </c>
      <c r="K1315">
        <v>1</v>
      </c>
      <c r="L1315">
        <v>180549.78</v>
      </c>
      <c r="P1315" s="88">
        <f>IF(OR(P$4="",P$4=0,P$5="",P$7=0,P$7="",P$8="",$L1315="",$L1315=0),"",layerCost(IF($N1315="",P$8,$N1315),P$4,P$5,$L1315)*MAX($K1315,1)*IF($M1315="",P$7,$M1315)/100)</f>
        <v>1601.6135608450472</v>
      </c>
      <c r="Q1315" s="84"/>
      <c r="R1315" s="88">
        <f>IF(OR(R$4="",R$4=0,R$5="",R$7=0,R$7="",R$8="",$L1315="",$L1315=0),"",layerCost(IF($N1315="",R$8,$N1315),R$4,R$5,$L1315)*MAX($K1315,1)*IF($M1315="",R$7,$M1315)/100)</f>
        <v>361.09956</v>
      </c>
      <c r="S1315" s="84"/>
      <c r="T1315" s="88">
        <f>IF(OR(T$4="",T$4=0,T$5="",T$7=0,T$7="",T$8="",$L1315="",$L1315=0),"",layerCost(IF($N1315="",T$8,$N1315),T$4,T$5,$L1315)*MAX($K1315,1)*IF($M1315="",T$7,$M1315)/100)</f>
        <v>361.09956</v>
      </c>
      <c r="U1315" s="84"/>
      <c r="V1315" s="88">
        <f>IF(OR(V$4="",V$4=0,V$5="",V$7=0,V$7="",V$8="",$L1315="",$L1315=0),"",layerCost(IF($N1315="",V$8,$N1315),V$4,V$5,$L1315)*MAX($K1315,1)*IF($M1315="",V$7,$M1315)/100)</f>
        <v>361.09956</v>
      </c>
      <c r="W1315" s="84"/>
      <c r="X1315" s="88" t="str">
        <f>IF(OR(X$4="",X$4=0,X$5="",X$7=0,X$7="",X$8="",$L1315="",$L1315=0),"",layerCost(IF($N1315="",X$8,$N1315),X$4,X$5,$L1315)*MAX($K1315,1)*IF($M1315="",X$7,$M1315)/100)</f>
        <v/>
      </c>
      <c r="Y1315" s="84"/>
      <c r="Z1315" s="88" t="str">
        <f>IF(OR(Z$4="",Z$4=0,Z$5="",Z$7=0,Z$7="",Z$8="",$L1315="",$L1315=0),"",layerCost(IF($N1315="",Z$8,$N1315),Z$4,Z$5,$L1315)*MAX($K1315,1)*IF($M1315="",Z$7,$M1315)/100)</f>
        <v/>
      </c>
    </row>
    <row r="1316" spans="1:26" x14ac:dyDescent="0.2">
      <c r="A1316">
        <v>199419.39</v>
      </c>
      <c r="B1316">
        <v>5548.96</v>
      </c>
      <c r="C1316">
        <v>0</v>
      </c>
      <c r="K1316">
        <v>1</v>
      </c>
      <c r="L1316">
        <v>204968.35</v>
      </c>
      <c r="P1316" s="88">
        <f>IF(OR(P$4="",P$4=0,P$5="",P$7=0,P$7="",P$8="",$L1316="",$L1316=0),"",layerCost(IF($N1316="",P$8,$N1316),P$4,P$5,$L1316)*MAX($K1316,1)*IF($M1316="",P$7,$M1316)/100)</f>
        <v>1770.8626568498198</v>
      </c>
      <c r="Q1316" s="84"/>
      <c r="R1316" s="88">
        <f>IF(OR(R$4="",R$4=0,R$5="",R$7=0,R$7="",R$8="",$L1316="",$L1316=0),"",layerCost(IF($N1316="",R$8,$N1316),R$4,R$5,$L1316)*MAX($K1316,1)*IF($M1316="",R$7,$M1316)/100)</f>
        <v>409.93670000000003</v>
      </c>
      <c r="S1316" s="84"/>
      <c r="T1316" s="88">
        <f>IF(OR(T$4="",T$4=0,T$5="",T$7=0,T$7="",T$8="",$L1316="",$L1316=0),"",layerCost(IF($N1316="",T$8,$N1316),T$4,T$5,$L1316)*MAX($K1316,1)*IF($M1316="",T$7,$M1316)/100)</f>
        <v>409.93670000000003</v>
      </c>
      <c r="U1316" s="84"/>
      <c r="V1316" s="88">
        <f>IF(OR(V$4="",V$4=0,V$5="",V$7=0,V$7="",V$8="",$L1316="",$L1316=0),"",layerCost(IF($N1316="",V$8,$N1316),V$4,V$5,$L1316)*MAX($K1316,1)*IF($M1316="",V$7,$M1316)/100)</f>
        <v>409.93670000000003</v>
      </c>
      <c r="W1316" s="84"/>
      <c r="X1316" s="88" t="str">
        <f>IF(OR(X$4="",X$4=0,X$5="",X$7=0,X$7="",X$8="",$L1316="",$L1316=0),"",layerCost(IF($N1316="",X$8,$N1316),X$4,X$5,$L1316)*MAX($K1316,1)*IF($M1316="",X$7,$M1316)/100)</f>
        <v/>
      </c>
      <c r="Y1316" s="84"/>
      <c r="Z1316" s="88" t="str">
        <f>IF(OR(Z$4="",Z$4=0,Z$5="",Z$7=0,Z$7="",Z$8="",$L1316="",$L1316=0),"",layerCost(IF($N1316="",Z$8,$N1316),Z$4,Z$5,$L1316)*MAX($K1316,1)*IF($M1316="",Z$7,$M1316)/100)</f>
        <v/>
      </c>
    </row>
    <row r="1317" spans="1:26" x14ac:dyDescent="0.2">
      <c r="A1317">
        <v>106165.52</v>
      </c>
      <c r="B1317">
        <v>0</v>
      </c>
      <c r="C1317">
        <v>0</v>
      </c>
      <c r="K1317">
        <v>1</v>
      </c>
      <c r="L1317">
        <v>106165.52</v>
      </c>
      <c r="P1317" s="88">
        <f>IF(OR(P$4="",P$4=0,P$5="",P$7=0,P$7="",P$8="",$L1317="",$L1317=0),"",layerCost(IF($N1317="",P$8,$N1317),P$4,P$5,$L1317)*MAX($K1317,1)*IF($M1317="",P$7,$M1317)/100)</f>
        <v>1051.3696380775762</v>
      </c>
      <c r="Q1317" s="84"/>
      <c r="R1317" s="88">
        <f>IF(OR(R$4="",R$4=0,R$5="",R$7=0,R$7="",R$8="",$L1317="",$L1317=0),"",layerCost(IF($N1317="",R$8,$N1317),R$4,R$5,$L1317)*MAX($K1317,1)*IF($M1317="",R$7,$M1317)/100)</f>
        <v>212.33104000000003</v>
      </c>
      <c r="S1317" s="84"/>
      <c r="T1317" s="88">
        <f>IF(OR(T$4="",T$4=0,T$5="",T$7=0,T$7="",T$8="",$L1317="",$L1317=0),"",layerCost(IF($N1317="",T$8,$N1317),T$4,T$5,$L1317)*MAX($K1317,1)*IF($M1317="",T$7,$M1317)/100)</f>
        <v>212.33104000000003</v>
      </c>
      <c r="U1317" s="84"/>
      <c r="V1317" s="88">
        <f>IF(OR(V$4="",V$4=0,V$5="",V$7=0,V$7="",V$8="",$L1317="",$L1317=0),"",layerCost(IF($N1317="",V$8,$N1317),V$4,V$5,$L1317)*MAX($K1317,1)*IF($M1317="",V$7,$M1317)/100)</f>
        <v>212.33104000000003</v>
      </c>
      <c r="W1317" s="84"/>
      <c r="X1317" s="88" t="str">
        <f>IF(OR(X$4="",X$4=0,X$5="",X$7=0,X$7="",X$8="",$L1317="",$L1317=0),"",layerCost(IF($N1317="",X$8,$N1317),X$4,X$5,$L1317)*MAX($K1317,1)*IF($M1317="",X$7,$M1317)/100)</f>
        <v/>
      </c>
      <c r="Y1317" s="84"/>
      <c r="Z1317" s="88" t="str">
        <f>IF(OR(Z$4="",Z$4=0,Z$5="",Z$7=0,Z$7="",Z$8="",$L1317="",$L1317=0),"",layerCost(IF($N1317="",Z$8,$N1317),Z$4,Z$5,$L1317)*MAX($K1317,1)*IF($M1317="",Z$7,$M1317)/100)</f>
        <v/>
      </c>
    </row>
    <row r="1318" spans="1:26" x14ac:dyDescent="0.2">
      <c r="A1318">
        <v>157300.43</v>
      </c>
      <c r="B1318">
        <v>0</v>
      </c>
      <c r="C1318">
        <v>0</v>
      </c>
      <c r="K1318">
        <v>1</v>
      </c>
      <c r="L1318">
        <v>157300.43</v>
      </c>
      <c r="P1318" s="88">
        <f>IF(OR(P$4="",P$4=0,P$5="",P$7=0,P$7="",P$8="",$L1318="",$L1318=0),"",layerCost(IF($N1318="",P$8,$N1318),P$4,P$5,$L1318)*MAX($K1318,1)*IF($M1318="",P$7,$M1318)/100)</f>
        <v>1437.8246576724894</v>
      </c>
      <c r="Q1318" s="84"/>
      <c r="R1318" s="88">
        <f>IF(OR(R$4="",R$4=0,R$5="",R$7=0,R$7="",R$8="",$L1318="",$L1318=0),"",layerCost(IF($N1318="",R$8,$N1318),R$4,R$5,$L1318)*MAX($K1318,1)*IF($M1318="",R$7,$M1318)/100)</f>
        <v>314.60086000000001</v>
      </c>
      <c r="S1318" s="84"/>
      <c r="T1318" s="88">
        <f>IF(OR(T$4="",T$4=0,T$5="",T$7=0,T$7="",T$8="",$L1318="",$L1318=0),"",layerCost(IF($N1318="",T$8,$N1318),T$4,T$5,$L1318)*MAX($K1318,1)*IF($M1318="",T$7,$M1318)/100)</f>
        <v>314.60086000000001</v>
      </c>
      <c r="U1318" s="84"/>
      <c r="V1318" s="88">
        <f>IF(OR(V$4="",V$4=0,V$5="",V$7=0,V$7="",V$8="",$L1318="",$L1318=0),"",layerCost(IF($N1318="",V$8,$N1318),V$4,V$5,$L1318)*MAX($K1318,1)*IF($M1318="",V$7,$M1318)/100)</f>
        <v>314.60086000000001</v>
      </c>
      <c r="W1318" s="84"/>
      <c r="X1318" s="88" t="str">
        <f>IF(OR(X$4="",X$4=0,X$5="",X$7=0,X$7="",X$8="",$L1318="",$L1318=0),"",layerCost(IF($N1318="",X$8,$N1318),X$4,X$5,$L1318)*MAX($K1318,1)*IF($M1318="",X$7,$M1318)/100)</f>
        <v/>
      </c>
      <c r="Y1318" s="84"/>
      <c r="Z1318" s="88" t="str">
        <f>IF(OR(Z$4="",Z$4=0,Z$5="",Z$7=0,Z$7="",Z$8="",$L1318="",$L1318=0),"",layerCost(IF($N1318="",Z$8,$N1318),Z$4,Z$5,$L1318)*MAX($K1318,1)*IF($M1318="",Z$7,$M1318)/100)</f>
        <v/>
      </c>
    </row>
    <row r="1319" spans="1:26" x14ac:dyDescent="0.2">
      <c r="A1319">
        <v>117560.47</v>
      </c>
      <c r="B1319">
        <v>0</v>
      </c>
      <c r="C1319">
        <v>0</v>
      </c>
      <c r="K1319">
        <v>1</v>
      </c>
      <c r="L1319">
        <v>117560.47</v>
      </c>
      <c r="P1319" s="88">
        <f>IF(OR(P$4="",P$4=0,P$5="",P$7=0,P$7="",P$8="",$L1319="",$L1319=0),"",layerCost(IF($N1319="",P$8,$N1319),P$4,P$5,$L1319)*MAX($K1319,1)*IF($M1319="",P$7,$M1319)/100)</f>
        <v>1143.3202395080029</v>
      </c>
      <c r="Q1319" s="84"/>
      <c r="R1319" s="88">
        <f>IF(OR(R$4="",R$4=0,R$5="",R$7=0,R$7="",R$8="",$L1319="",$L1319=0),"",layerCost(IF($N1319="",R$8,$N1319),R$4,R$5,$L1319)*MAX($K1319,1)*IF($M1319="",R$7,$M1319)/100)</f>
        <v>235.12094000000002</v>
      </c>
      <c r="S1319" s="84"/>
      <c r="T1319" s="88">
        <f>IF(OR(T$4="",T$4=0,T$5="",T$7=0,T$7="",T$8="",$L1319="",$L1319=0),"",layerCost(IF($N1319="",T$8,$N1319),T$4,T$5,$L1319)*MAX($K1319,1)*IF($M1319="",T$7,$M1319)/100)</f>
        <v>235.12094000000002</v>
      </c>
      <c r="U1319" s="84"/>
      <c r="V1319" s="88">
        <f>IF(OR(V$4="",V$4=0,V$5="",V$7=0,V$7="",V$8="",$L1319="",$L1319=0),"",layerCost(IF($N1319="",V$8,$N1319),V$4,V$5,$L1319)*MAX($K1319,1)*IF($M1319="",V$7,$M1319)/100)</f>
        <v>235.12094000000002</v>
      </c>
      <c r="W1319" s="84"/>
      <c r="X1319" s="88" t="str">
        <f>IF(OR(X$4="",X$4=0,X$5="",X$7=0,X$7="",X$8="",$L1319="",$L1319=0),"",layerCost(IF($N1319="",X$8,$N1319),X$4,X$5,$L1319)*MAX($K1319,1)*IF($M1319="",X$7,$M1319)/100)</f>
        <v/>
      </c>
      <c r="Y1319" s="84"/>
      <c r="Z1319" s="88" t="str">
        <f>IF(OR(Z$4="",Z$4=0,Z$5="",Z$7=0,Z$7="",Z$8="",$L1319="",$L1319=0),"",layerCost(IF($N1319="",Z$8,$N1319),Z$4,Z$5,$L1319)*MAX($K1319,1)*IF($M1319="",Z$7,$M1319)/100)</f>
        <v/>
      </c>
    </row>
    <row r="1320" spans="1:26" x14ac:dyDescent="0.2">
      <c r="A1320">
        <v>112843.61</v>
      </c>
      <c r="B1320">
        <v>0</v>
      </c>
      <c r="C1320">
        <v>0</v>
      </c>
      <c r="K1320">
        <v>1</v>
      </c>
      <c r="L1320">
        <v>112843.61</v>
      </c>
      <c r="P1320" s="88">
        <f>IF(OR(P$4="",P$4=0,P$5="",P$7=0,P$7="",P$8="",$L1320="",$L1320=0),"",layerCost(IF($N1320="",P$8,$N1320),P$4,P$5,$L1320)*MAX($K1320,1)*IF($M1320="",P$7,$M1320)/100)</f>
        <v>1105.9085157164297</v>
      </c>
      <c r="Q1320" s="84"/>
      <c r="R1320" s="88">
        <f>IF(OR(R$4="",R$4=0,R$5="",R$7=0,R$7="",R$8="",$L1320="",$L1320=0),"",layerCost(IF($N1320="",R$8,$N1320),R$4,R$5,$L1320)*MAX($K1320,1)*IF($M1320="",R$7,$M1320)/100)</f>
        <v>225.68722000000002</v>
      </c>
      <c r="S1320" s="84"/>
      <c r="T1320" s="88">
        <f>IF(OR(T$4="",T$4=0,T$5="",T$7=0,T$7="",T$8="",$L1320="",$L1320=0),"",layerCost(IF($N1320="",T$8,$N1320),T$4,T$5,$L1320)*MAX($K1320,1)*IF($M1320="",T$7,$M1320)/100)</f>
        <v>225.68722000000002</v>
      </c>
      <c r="U1320" s="84"/>
      <c r="V1320" s="88">
        <f>IF(OR(V$4="",V$4=0,V$5="",V$7=0,V$7="",V$8="",$L1320="",$L1320=0),"",layerCost(IF($N1320="",V$8,$N1320),V$4,V$5,$L1320)*MAX($K1320,1)*IF($M1320="",V$7,$M1320)/100)</f>
        <v>225.68722000000002</v>
      </c>
      <c r="W1320" s="84"/>
      <c r="X1320" s="88" t="str">
        <f>IF(OR(X$4="",X$4=0,X$5="",X$7=0,X$7="",X$8="",$L1320="",$L1320=0),"",layerCost(IF($N1320="",X$8,$N1320),X$4,X$5,$L1320)*MAX($K1320,1)*IF($M1320="",X$7,$M1320)/100)</f>
        <v/>
      </c>
      <c r="Y1320" s="84"/>
      <c r="Z1320" s="88" t="str">
        <f>IF(OR(Z$4="",Z$4=0,Z$5="",Z$7=0,Z$7="",Z$8="",$L1320="",$L1320=0),"",layerCost(IF($N1320="",Z$8,$N1320),Z$4,Z$5,$L1320)*MAX($K1320,1)*IF($M1320="",Z$7,$M1320)/100)</f>
        <v/>
      </c>
    </row>
    <row r="1321" spans="1:26" x14ac:dyDescent="0.2">
      <c r="A1321">
        <v>312021.57</v>
      </c>
      <c r="B1321">
        <v>5000</v>
      </c>
      <c r="C1321">
        <v>0</v>
      </c>
      <c r="K1321">
        <v>1</v>
      </c>
      <c r="L1321">
        <v>317021.57</v>
      </c>
      <c r="P1321" s="88">
        <f>IF(OR(P$4="",P$4=0,P$5="",P$7=0,P$7="",P$8="",$L1321="",$L1321=0),"",layerCost(IF($N1321="",P$8,$N1321),P$4,P$5,$L1321)*MAX($K1321,1)*IF($M1321="",P$7,$M1321)/100)</f>
        <v>2532.630682352592</v>
      </c>
      <c r="Q1321" s="84"/>
      <c r="R1321" s="88">
        <f>IF(OR(R$4="",R$4=0,R$5="",R$7=0,R$7="",R$8="",$L1321="",$L1321=0),"",layerCost(IF($N1321="",R$8,$N1321),R$4,R$5,$L1321)*MAX($K1321,1)*IF($M1321="",R$7,$M1321)/100)</f>
        <v>634.04314000000011</v>
      </c>
      <c r="S1321" s="84"/>
      <c r="T1321" s="88">
        <f>IF(OR(T$4="",T$4=0,T$5="",T$7=0,T$7="",T$8="",$L1321="",$L1321=0),"",layerCost(IF($N1321="",T$8,$N1321),T$4,T$5,$L1321)*MAX($K1321,1)*IF($M1321="",T$7,$M1321)/100)</f>
        <v>634.04314000000011</v>
      </c>
      <c r="U1321" s="84"/>
      <c r="V1321" s="88">
        <f>IF(OR(V$4="",V$4=0,V$5="",V$7=0,V$7="",V$8="",$L1321="",$L1321=0),"",layerCost(IF($N1321="",V$8,$N1321),V$4,V$5,$L1321)*MAX($K1321,1)*IF($M1321="",V$7,$M1321)/100)</f>
        <v>634.04314000000011</v>
      </c>
      <c r="W1321" s="84"/>
      <c r="X1321" s="88" t="str">
        <f>IF(OR(X$4="",X$4=0,X$5="",X$7=0,X$7="",X$8="",$L1321="",$L1321=0),"",layerCost(IF($N1321="",X$8,$N1321),X$4,X$5,$L1321)*MAX($K1321,1)*IF($M1321="",X$7,$M1321)/100)</f>
        <v/>
      </c>
      <c r="Y1321" s="84"/>
      <c r="Z1321" s="88" t="str">
        <f>IF(OR(Z$4="",Z$4=0,Z$5="",Z$7=0,Z$7="",Z$8="",$L1321="",$L1321=0),"",layerCost(IF($N1321="",Z$8,$N1321),Z$4,Z$5,$L1321)*MAX($K1321,1)*IF($M1321="",Z$7,$M1321)/100)</f>
        <v/>
      </c>
    </row>
    <row r="1322" spans="1:26" x14ac:dyDescent="0.2">
      <c r="A1322">
        <v>204459.74</v>
      </c>
      <c r="B1322">
        <v>0</v>
      </c>
      <c r="C1322">
        <v>0</v>
      </c>
      <c r="K1322">
        <v>1</v>
      </c>
      <c r="L1322">
        <v>204459.74</v>
      </c>
      <c r="P1322" s="88">
        <f>IF(OR(P$4="",P$4=0,P$5="",P$7=0,P$7="",P$8="",$L1322="",$L1322=0),"",layerCost(IF($N1322="",P$8,$N1322),P$4,P$5,$L1322)*MAX($K1322,1)*IF($M1322="",P$7,$M1322)/100)</f>
        <v>1767.3561424434185</v>
      </c>
      <c r="Q1322" s="84"/>
      <c r="R1322" s="88">
        <f>IF(OR(R$4="",R$4=0,R$5="",R$7=0,R$7="",R$8="",$L1322="",$L1322=0),"",layerCost(IF($N1322="",R$8,$N1322),R$4,R$5,$L1322)*MAX($K1322,1)*IF($M1322="",R$7,$M1322)/100)</f>
        <v>408.91948000000002</v>
      </c>
      <c r="S1322" s="84"/>
      <c r="T1322" s="88">
        <f>IF(OR(T$4="",T$4=0,T$5="",T$7=0,T$7="",T$8="",$L1322="",$L1322=0),"",layerCost(IF($N1322="",T$8,$N1322),T$4,T$5,$L1322)*MAX($K1322,1)*IF($M1322="",T$7,$M1322)/100)</f>
        <v>408.91948000000002</v>
      </c>
      <c r="U1322" s="84"/>
      <c r="V1322" s="88">
        <f>IF(OR(V$4="",V$4=0,V$5="",V$7=0,V$7="",V$8="",$L1322="",$L1322=0),"",layerCost(IF($N1322="",V$8,$N1322),V$4,V$5,$L1322)*MAX($K1322,1)*IF($M1322="",V$7,$M1322)/100)</f>
        <v>408.91948000000002</v>
      </c>
      <c r="W1322" s="84"/>
      <c r="X1322" s="88" t="str">
        <f>IF(OR(X$4="",X$4=0,X$5="",X$7=0,X$7="",X$8="",$L1322="",$L1322=0),"",layerCost(IF($N1322="",X$8,$N1322),X$4,X$5,$L1322)*MAX($K1322,1)*IF($M1322="",X$7,$M1322)/100)</f>
        <v/>
      </c>
      <c r="Y1322" s="84"/>
      <c r="Z1322" s="88" t="str">
        <f>IF(OR(Z$4="",Z$4=0,Z$5="",Z$7=0,Z$7="",Z$8="",$L1322="",$L1322=0),"",layerCost(IF($N1322="",Z$8,$N1322),Z$4,Z$5,$L1322)*MAX($K1322,1)*IF($M1322="",Z$7,$M1322)/100)</f>
        <v/>
      </c>
    </row>
    <row r="1323" spans="1:26" x14ac:dyDescent="0.2">
      <c r="A1323">
        <v>342565.65</v>
      </c>
      <c r="B1323">
        <v>21815.35</v>
      </c>
      <c r="C1323">
        <v>0</v>
      </c>
      <c r="K1323">
        <v>1</v>
      </c>
      <c r="L1323">
        <v>364381</v>
      </c>
      <c r="P1323" s="88">
        <f>IF(OR(P$4="",P$4=0,P$5="",P$7=0,P$7="",P$8="",$L1323="",$L1323=0),"",layerCost(IF($N1323="",P$8,$N1323),P$4,P$5,$L1323)*MAX($K1323,1)*IF($M1323="",P$7,$M1323)/100)</f>
        <v>2820.4689936271693</v>
      </c>
      <c r="Q1323" s="84"/>
      <c r="R1323" s="88">
        <f>IF(OR(R$4="",R$4=0,R$5="",R$7=0,R$7="",R$8="",$L1323="",$L1323=0),"",layerCost(IF($N1323="",R$8,$N1323),R$4,R$5,$L1323)*MAX($K1323,1)*IF($M1323="",R$7,$M1323)/100)</f>
        <v>728.76199999999994</v>
      </c>
      <c r="S1323" s="84"/>
      <c r="T1323" s="88">
        <f>IF(OR(T$4="",T$4=0,T$5="",T$7=0,T$7="",T$8="",$L1323="",$L1323=0),"",layerCost(IF($N1323="",T$8,$N1323),T$4,T$5,$L1323)*MAX($K1323,1)*IF($M1323="",T$7,$M1323)/100)</f>
        <v>728.76199999999994</v>
      </c>
      <c r="U1323" s="84"/>
      <c r="V1323" s="88">
        <f>IF(OR(V$4="",V$4=0,V$5="",V$7=0,V$7="",V$8="",$L1323="",$L1323=0),"",layerCost(IF($N1323="",V$8,$N1323),V$4,V$5,$L1323)*MAX($K1323,1)*IF($M1323="",V$7,$M1323)/100)</f>
        <v>728.76199999999994</v>
      </c>
      <c r="W1323" s="84"/>
      <c r="X1323" s="88" t="str">
        <f>IF(OR(X$4="",X$4=0,X$5="",X$7=0,X$7="",X$8="",$L1323="",$L1323=0),"",layerCost(IF($N1323="",X$8,$N1323),X$4,X$5,$L1323)*MAX($K1323,1)*IF($M1323="",X$7,$M1323)/100)</f>
        <v/>
      </c>
      <c r="Y1323" s="84"/>
      <c r="Z1323" s="88" t="str">
        <f>IF(OR(Z$4="",Z$4=0,Z$5="",Z$7=0,Z$7="",Z$8="",$L1323="",$L1323=0),"",layerCost(IF($N1323="",Z$8,$N1323),Z$4,Z$5,$L1323)*MAX($K1323,1)*IF($M1323="",Z$7,$M1323)/100)</f>
        <v/>
      </c>
    </row>
    <row r="1324" spans="1:26" x14ac:dyDescent="0.2">
      <c r="A1324">
        <v>902748.89</v>
      </c>
      <c r="B1324">
        <v>48457.42</v>
      </c>
      <c r="C1324">
        <v>0</v>
      </c>
      <c r="K1324">
        <v>1</v>
      </c>
      <c r="L1324">
        <v>951206.31</v>
      </c>
      <c r="P1324" s="88">
        <f>IF(OR(P$4="",P$4=0,P$5="",P$7=0,P$7="",P$8="",$L1324="",$L1324=0),"",layerCost(IF($N1324="",P$8,$N1324),P$4,P$5,$L1324)*MAX($K1324,1)*IF($M1324="",P$7,$M1324)/100)</f>
        <v>5755.5797845042798</v>
      </c>
      <c r="Q1324" s="84"/>
      <c r="R1324" s="88">
        <f>IF(OR(R$4="",R$4=0,R$5="",R$7=0,R$7="",R$8="",$L1324="",$L1324=0),"",layerCost(IF($N1324="",R$8,$N1324),R$4,R$5,$L1324)*MAX($K1324,1)*IF($M1324="",R$7,$M1324)/100)</f>
        <v>1902.4126200000001</v>
      </c>
      <c r="S1324" s="84"/>
      <c r="T1324" s="88">
        <f>IF(OR(T$4="",T$4=0,T$5="",T$7=0,T$7="",T$8="",$L1324="",$L1324=0),"",layerCost(IF($N1324="",T$8,$N1324),T$4,T$5,$L1324)*MAX($K1324,1)*IF($M1324="",T$7,$M1324)/100)</f>
        <v>1902.4126200000001</v>
      </c>
      <c r="U1324" s="84"/>
      <c r="V1324" s="88">
        <f>IF(OR(V$4="",V$4=0,V$5="",V$7=0,V$7="",V$8="",$L1324="",$L1324=0),"",layerCost(IF($N1324="",V$8,$N1324),V$4,V$5,$L1324)*MAX($K1324,1)*IF($M1324="",V$7,$M1324)/100)</f>
        <v>1902.4126200000001</v>
      </c>
      <c r="W1324" s="84"/>
      <c r="X1324" s="88" t="str">
        <f>IF(OR(X$4="",X$4=0,X$5="",X$7=0,X$7="",X$8="",$L1324="",$L1324=0),"",layerCost(IF($N1324="",X$8,$N1324),X$4,X$5,$L1324)*MAX($K1324,1)*IF($M1324="",X$7,$M1324)/100)</f>
        <v/>
      </c>
      <c r="Y1324" s="84"/>
      <c r="Z1324" s="88" t="str">
        <f>IF(OR(Z$4="",Z$4=0,Z$5="",Z$7=0,Z$7="",Z$8="",$L1324="",$L1324=0),"",layerCost(IF($N1324="",Z$8,$N1324),Z$4,Z$5,$L1324)*MAX($K1324,1)*IF($M1324="",Z$7,$M1324)/100)</f>
        <v/>
      </c>
    </row>
    <row r="1325" spans="1:26" x14ac:dyDescent="0.2">
      <c r="A1325">
        <v>103084.66</v>
      </c>
      <c r="B1325">
        <v>0</v>
      </c>
      <c r="C1325">
        <v>0</v>
      </c>
      <c r="K1325">
        <v>1</v>
      </c>
      <c r="L1325">
        <v>103084.66</v>
      </c>
      <c r="P1325" s="88">
        <f>IF(OR(P$4="",P$4=0,P$5="",P$7=0,P$7="",P$8="",$L1325="",$L1325=0),"",layerCost(IF($N1325="",P$8,$N1325),P$4,P$5,$L1325)*MAX($K1325,1)*IF($M1325="",P$7,$M1325)/100)</f>
        <v>1025.6754794092635</v>
      </c>
      <c r="Q1325" s="84"/>
      <c r="R1325" s="88">
        <f>IF(OR(R$4="",R$4=0,R$5="",R$7=0,R$7="",R$8="",$L1325="",$L1325=0),"",layerCost(IF($N1325="",R$8,$N1325),R$4,R$5,$L1325)*MAX($K1325,1)*IF($M1325="",R$7,$M1325)/100)</f>
        <v>206.16932</v>
      </c>
      <c r="S1325" s="84"/>
      <c r="T1325" s="88">
        <f>IF(OR(T$4="",T$4=0,T$5="",T$7=0,T$7="",T$8="",$L1325="",$L1325=0),"",layerCost(IF($N1325="",T$8,$N1325),T$4,T$5,$L1325)*MAX($K1325,1)*IF($M1325="",T$7,$M1325)/100)</f>
        <v>206.16932</v>
      </c>
      <c r="U1325" s="84"/>
      <c r="V1325" s="88">
        <f>IF(OR(V$4="",V$4=0,V$5="",V$7=0,V$7="",V$8="",$L1325="",$L1325=0),"",layerCost(IF($N1325="",V$8,$N1325),V$4,V$5,$L1325)*MAX($K1325,1)*IF($M1325="",V$7,$M1325)/100)</f>
        <v>206.16932</v>
      </c>
      <c r="W1325" s="84"/>
      <c r="X1325" s="88" t="str">
        <f>IF(OR(X$4="",X$4=0,X$5="",X$7=0,X$7="",X$8="",$L1325="",$L1325=0),"",layerCost(IF($N1325="",X$8,$N1325),X$4,X$5,$L1325)*MAX($K1325,1)*IF($M1325="",X$7,$M1325)/100)</f>
        <v/>
      </c>
      <c r="Y1325" s="84"/>
      <c r="Z1325" s="88" t="str">
        <f>IF(OR(Z$4="",Z$4=0,Z$5="",Z$7=0,Z$7="",Z$8="",$L1325="",$L1325=0),"",layerCost(IF($N1325="",Z$8,$N1325),Z$4,Z$5,$L1325)*MAX($K1325,1)*IF($M1325="",Z$7,$M1325)/100)</f>
        <v/>
      </c>
    </row>
    <row r="1326" spans="1:26" x14ac:dyDescent="0.2">
      <c r="A1326">
        <v>124380.31</v>
      </c>
      <c r="B1326">
        <v>18198.36</v>
      </c>
      <c r="C1326">
        <v>0</v>
      </c>
      <c r="K1326">
        <v>1</v>
      </c>
      <c r="L1326">
        <v>142578.66999999998</v>
      </c>
      <c r="P1326" s="88">
        <f>IF(OR(P$4="",P$4=0,P$5="",P$7=0,P$7="",P$8="",$L1326="",$L1326=0),"",layerCost(IF($N1326="",P$8,$N1326),P$4,P$5,$L1326)*MAX($K1326,1)*IF($M1326="",P$7,$M1326)/100)</f>
        <v>1331.7470079847546</v>
      </c>
      <c r="Q1326" s="84"/>
      <c r="R1326" s="88">
        <f>IF(OR(R$4="",R$4=0,R$5="",R$7=0,R$7="",R$8="",$L1326="",$L1326=0),"",layerCost(IF($N1326="",R$8,$N1326),R$4,R$5,$L1326)*MAX($K1326,1)*IF($M1326="",R$7,$M1326)/100)</f>
        <v>285.15733999999998</v>
      </c>
      <c r="S1326" s="84"/>
      <c r="T1326" s="88">
        <f>IF(OR(T$4="",T$4=0,T$5="",T$7=0,T$7="",T$8="",$L1326="",$L1326=0),"",layerCost(IF($N1326="",T$8,$N1326),T$4,T$5,$L1326)*MAX($K1326,1)*IF($M1326="",T$7,$M1326)/100)</f>
        <v>285.15733999999998</v>
      </c>
      <c r="U1326" s="84"/>
      <c r="V1326" s="88">
        <f>IF(OR(V$4="",V$4=0,V$5="",V$7=0,V$7="",V$8="",$L1326="",$L1326=0),"",layerCost(IF($N1326="",V$8,$N1326),V$4,V$5,$L1326)*MAX($K1326,1)*IF($M1326="",V$7,$M1326)/100)</f>
        <v>285.15733999999998</v>
      </c>
      <c r="W1326" s="84"/>
      <c r="X1326" s="88" t="str">
        <f>IF(OR(X$4="",X$4=0,X$5="",X$7=0,X$7="",X$8="",$L1326="",$L1326=0),"",layerCost(IF($N1326="",X$8,$N1326),X$4,X$5,$L1326)*MAX($K1326,1)*IF($M1326="",X$7,$M1326)/100)</f>
        <v/>
      </c>
      <c r="Y1326" s="84"/>
      <c r="Z1326" s="88" t="str">
        <f>IF(OR(Z$4="",Z$4=0,Z$5="",Z$7=0,Z$7="",Z$8="",$L1326="",$L1326=0),"",layerCost(IF($N1326="",Z$8,$N1326),Z$4,Z$5,$L1326)*MAX($K1326,1)*IF($M1326="",Z$7,$M1326)/100)</f>
        <v/>
      </c>
    </row>
    <row r="1327" spans="1:26" x14ac:dyDescent="0.2">
      <c r="A1327">
        <v>301856.67</v>
      </c>
      <c r="B1327">
        <v>34393.29</v>
      </c>
      <c r="C1327">
        <v>0</v>
      </c>
      <c r="K1327">
        <v>1</v>
      </c>
      <c r="L1327">
        <v>336249.95999999996</v>
      </c>
      <c r="P1327" s="88">
        <f>IF(OR(P$4="",P$4=0,P$5="",P$7=0,P$7="",P$8="",$L1327="",$L1327=0),"",layerCost(IF($N1327="",P$8,$N1327),P$4,P$5,$L1327)*MAX($K1327,1)*IF($M1327="",P$7,$M1327)/100)</f>
        <v>2654.7264577333622</v>
      </c>
      <c r="Q1327" s="84"/>
      <c r="R1327" s="88">
        <f>IF(OR(R$4="",R$4=0,R$5="",R$7=0,R$7="",R$8="",$L1327="",$L1327=0),"",layerCost(IF($N1327="",R$8,$N1327),R$4,R$5,$L1327)*MAX($K1327,1)*IF($M1327="",R$7,$M1327)/100)</f>
        <v>672.49991999999997</v>
      </c>
      <c r="S1327" s="84"/>
      <c r="T1327" s="88">
        <f>IF(OR(T$4="",T$4=0,T$5="",T$7=0,T$7="",T$8="",$L1327="",$L1327=0),"",layerCost(IF($N1327="",T$8,$N1327),T$4,T$5,$L1327)*MAX($K1327,1)*IF($M1327="",T$7,$M1327)/100)</f>
        <v>672.49991999999997</v>
      </c>
      <c r="U1327" s="84"/>
      <c r="V1327" s="88">
        <f>IF(OR(V$4="",V$4=0,V$5="",V$7=0,V$7="",V$8="",$L1327="",$L1327=0),"",layerCost(IF($N1327="",V$8,$N1327),V$4,V$5,$L1327)*MAX($K1327,1)*IF($M1327="",V$7,$M1327)/100)</f>
        <v>672.49991999999997</v>
      </c>
      <c r="W1327" s="84"/>
      <c r="X1327" s="88" t="str">
        <f>IF(OR(X$4="",X$4=0,X$5="",X$7=0,X$7="",X$8="",$L1327="",$L1327=0),"",layerCost(IF($N1327="",X$8,$N1327),X$4,X$5,$L1327)*MAX($K1327,1)*IF($M1327="",X$7,$M1327)/100)</f>
        <v/>
      </c>
      <c r="Y1327" s="84"/>
      <c r="Z1327" s="88" t="str">
        <f>IF(OR(Z$4="",Z$4=0,Z$5="",Z$7=0,Z$7="",Z$8="",$L1327="",$L1327=0),"",layerCost(IF($N1327="",Z$8,$N1327),Z$4,Z$5,$L1327)*MAX($K1327,1)*IF($M1327="",Z$7,$M1327)/100)</f>
        <v/>
      </c>
    </row>
    <row r="1328" spans="1:26" x14ac:dyDescent="0.2">
      <c r="A1328">
        <v>361099.56</v>
      </c>
      <c r="B1328">
        <v>10918.5</v>
      </c>
      <c r="C1328">
        <v>0</v>
      </c>
      <c r="K1328">
        <v>1</v>
      </c>
      <c r="L1328">
        <v>372018.06</v>
      </c>
      <c r="P1328" s="88">
        <f>IF(OR(P$4="",P$4=0,P$5="",P$7=0,P$7="",P$8="",$L1328="",$L1328=0),"",layerCost(IF($N1328="",P$8,$N1328),P$4,P$5,$L1328)*MAX($K1328,1)*IF($M1328="",P$7,$M1328)/100)</f>
        <v>2863.1411958165536</v>
      </c>
      <c r="Q1328" s="84"/>
      <c r="R1328" s="88">
        <f>IF(OR(R$4="",R$4=0,R$5="",R$7=0,R$7="",R$8="",$L1328="",$L1328=0),"",layerCost(IF($N1328="",R$8,$N1328),R$4,R$5,$L1328)*MAX($K1328,1)*IF($M1328="",R$7,$M1328)/100)</f>
        <v>744.0361200000001</v>
      </c>
      <c r="S1328" s="84"/>
      <c r="T1328" s="88">
        <f>IF(OR(T$4="",T$4=0,T$5="",T$7=0,T$7="",T$8="",$L1328="",$L1328=0),"",layerCost(IF($N1328="",T$8,$N1328),T$4,T$5,$L1328)*MAX($K1328,1)*IF($M1328="",T$7,$M1328)/100)</f>
        <v>744.0361200000001</v>
      </c>
      <c r="U1328" s="84"/>
      <c r="V1328" s="88">
        <f>IF(OR(V$4="",V$4=0,V$5="",V$7=0,V$7="",V$8="",$L1328="",$L1328=0),"",layerCost(IF($N1328="",V$8,$N1328),V$4,V$5,$L1328)*MAX($K1328,1)*IF($M1328="",V$7,$M1328)/100)</f>
        <v>744.0361200000001</v>
      </c>
      <c r="W1328" s="84"/>
      <c r="X1328" s="88" t="str">
        <f>IF(OR(X$4="",X$4=0,X$5="",X$7=0,X$7="",X$8="",$L1328="",$L1328=0),"",layerCost(IF($N1328="",X$8,$N1328),X$4,X$5,$L1328)*MAX($K1328,1)*IF($M1328="",X$7,$M1328)/100)</f>
        <v/>
      </c>
      <c r="Y1328" s="84"/>
      <c r="Z1328" s="88" t="str">
        <f>IF(OR(Z$4="",Z$4=0,Z$5="",Z$7=0,Z$7="",Z$8="",$L1328="",$L1328=0),"",layerCost(IF($N1328="",Z$8,$N1328),Z$4,Z$5,$L1328)*MAX($K1328,1)*IF($M1328="",Z$7,$M1328)/100)</f>
        <v/>
      </c>
    </row>
    <row r="1329" spans="1:26" x14ac:dyDescent="0.2">
      <c r="A1329">
        <v>178292.91</v>
      </c>
      <c r="B1329">
        <v>0</v>
      </c>
      <c r="C1329">
        <v>0</v>
      </c>
      <c r="K1329">
        <v>1</v>
      </c>
      <c r="L1329">
        <v>178292.91</v>
      </c>
      <c r="P1329" s="88">
        <f>IF(OR(P$4="",P$4=0,P$5="",P$7=0,P$7="",P$8="",$L1329="",$L1329=0),"",layerCost(IF($N1329="",P$8,$N1329),P$4,P$5,$L1329)*MAX($K1329,1)*IF($M1329="",P$7,$M1329)/100)</f>
        <v>1585.8544849431803</v>
      </c>
      <c r="Q1329" s="84"/>
      <c r="R1329" s="88">
        <f>IF(OR(R$4="",R$4=0,R$5="",R$7=0,R$7="",R$8="",$L1329="",$L1329=0),"",layerCost(IF($N1329="",R$8,$N1329),R$4,R$5,$L1329)*MAX($K1329,1)*IF($M1329="",R$7,$M1329)/100)</f>
        <v>356.58582000000001</v>
      </c>
      <c r="S1329" s="84"/>
      <c r="T1329" s="88">
        <f>IF(OR(T$4="",T$4=0,T$5="",T$7=0,T$7="",T$8="",$L1329="",$L1329=0),"",layerCost(IF($N1329="",T$8,$N1329),T$4,T$5,$L1329)*MAX($K1329,1)*IF($M1329="",T$7,$M1329)/100)</f>
        <v>356.58582000000001</v>
      </c>
      <c r="U1329" s="84"/>
      <c r="V1329" s="88">
        <f>IF(OR(V$4="",V$4=0,V$5="",V$7=0,V$7="",V$8="",$L1329="",$L1329=0),"",layerCost(IF($N1329="",V$8,$N1329),V$4,V$5,$L1329)*MAX($K1329,1)*IF($M1329="",V$7,$M1329)/100)</f>
        <v>356.58582000000001</v>
      </c>
      <c r="W1329" s="84"/>
      <c r="X1329" s="88" t="str">
        <f>IF(OR(X$4="",X$4=0,X$5="",X$7=0,X$7="",X$8="",$L1329="",$L1329=0),"",layerCost(IF($N1329="",X$8,$N1329),X$4,X$5,$L1329)*MAX($K1329,1)*IF($M1329="",X$7,$M1329)/100)</f>
        <v/>
      </c>
      <c r="Y1329" s="84"/>
      <c r="Z1329" s="88" t="str">
        <f>IF(OR(Z$4="",Z$4=0,Z$5="",Z$7=0,Z$7="",Z$8="",$L1329="",$L1329=0),"",layerCost(IF($N1329="",Z$8,$N1329),Z$4,Z$5,$L1329)*MAX($K1329,1)*IF($M1329="",Z$7,$M1329)/100)</f>
        <v/>
      </c>
    </row>
    <row r="1330" spans="1:26" x14ac:dyDescent="0.2">
      <c r="A1330">
        <v>171282.83</v>
      </c>
      <c r="B1330">
        <v>0</v>
      </c>
      <c r="C1330">
        <v>0</v>
      </c>
      <c r="K1330">
        <v>1</v>
      </c>
      <c r="L1330">
        <v>171282.83</v>
      </c>
      <c r="P1330" s="88">
        <f>IF(OR(P$4="",P$4=0,P$5="",P$7=0,P$7="",P$8="",$L1330="",$L1330=0),"",layerCost(IF($N1330="",P$8,$N1330),P$4,P$5,$L1330)*MAX($K1330,1)*IF($M1330="",P$7,$M1330)/100)</f>
        <v>1536.7377141203524</v>
      </c>
      <c r="Q1330" s="84"/>
      <c r="R1330" s="88">
        <f>IF(OR(R$4="",R$4=0,R$5="",R$7=0,R$7="",R$8="",$L1330="",$L1330=0),"",layerCost(IF($N1330="",R$8,$N1330),R$4,R$5,$L1330)*MAX($K1330,1)*IF($M1330="",R$7,$M1330)/100)</f>
        <v>342.56565999999998</v>
      </c>
      <c r="S1330" s="84"/>
      <c r="T1330" s="88">
        <f>IF(OR(T$4="",T$4=0,T$5="",T$7=0,T$7="",T$8="",$L1330="",$L1330=0),"",layerCost(IF($N1330="",T$8,$N1330),T$4,T$5,$L1330)*MAX($K1330,1)*IF($M1330="",T$7,$M1330)/100)</f>
        <v>342.56565999999998</v>
      </c>
      <c r="U1330" s="84"/>
      <c r="V1330" s="88">
        <f>IF(OR(V$4="",V$4=0,V$5="",V$7=0,V$7="",V$8="",$L1330="",$L1330=0),"",layerCost(IF($N1330="",V$8,$N1330),V$4,V$5,$L1330)*MAX($K1330,1)*IF($M1330="",V$7,$M1330)/100)</f>
        <v>342.56565999999998</v>
      </c>
      <c r="W1330" s="84"/>
      <c r="X1330" s="88" t="str">
        <f>IF(OR(X$4="",X$4=0,X$5="",X$7=0,X$7="",X$8="",$L1330="",$L1330=0),"",layerCost(IF($N1330="",X$8,$N1330),X$4,X$5,$L1330)*MAX($K1330,1)*IF($M1330="",X$7,$M1330)/100)</f>
        <v/>
      </c>
      <c r="Y1330" s="84"/>
      <c r="Z1330" s="88" t="str">
        <f>IF(OR(Z$4="",Z$4=0,Z$5="",Z$7=0,Z$7="",Z$8="",$L1330="",$L1330=0),"",layerCost(IF($N1330="",Z$8,$N1330),Z$4,Z$5,$L1330)*MAX($K1330,1)*IF($M1330="",Z$7,$M1330)/100)</f>
        <v/>
      </c>
    </row>
    <row r="1331" spans="1:26" x14ac:dyDescent="0.2">
      <c r="A1331">
        <v>199367.59</v>
      </c>
      <c r="B1331">
        <v>21815.35</v>
      </c>
      <c r="C1331">
        <v>0</v>
      </c>
      <c r="K1331">
        <v>1</v>
      </c>
      <c r="L1331">
        <v>221182.94</v>
      </c>
      <c r="P1331" s="88">
        <f>IF(OR(P$4="",P$4=0,P$5="",P$7=0,P$7="",P$8="",$L1331="",$L1331=0),"",layerCost(IF($N1331="",P$8,$N1331),P$4,P$5,$L1331)*MAX($K1331,1)*IF($M1331="",P$7,$M1331)/100)</f>
        <v>1882.3552211948795</v>
      </c>
      <c r="Q1331" s="84"/>
      <c r="R1331" s="88">
        <f>IF(OR(R$4="",R$4=0,R$5="",R$7=0,R$7="",R$8="",$L1331="",$L1331=0),"",layerCost(IF($N1331="",R$8,$N1331),R$4,R$5,$L1331)*MAX($K1331,1)*IF($M1331="",R$7,$M1331)/100)</f>
        <v>442.36588000000006</v>
      </c>
      <c r="S1331" s="84"/>
      <c r="T1331" s="88">
        <f>IF(OR(T$4="",T$4=0,T$5="",T$7=0,T$7="",T$8="",$L1331="",$L1331=0),"",layerCost(IF($N1331="",T$8,$N1331),T$4,T$5,$L1331)*MAX($K1331,1)*IF($M1331="",T$7,$M1331)/100)</f>
        <v>442.36588000000006</v>
      </c>
      <c r="U1331" s="84"/>
      <c r="V1331" s="88">
        <f>IF(OR(V$4="",V$4=0,V$5="",V$7=0,V$7="",V$8="",$L1331="",$L1331=0),"",layerCost(IF($N1331="",V$8,$N1331),V$4,V$5,$L1331)*MAX($K1331,1)*IF($M1331="",V$7,$M1331)/100)</f>
        <v>442.36588000000006</v>
      </c>
      <c r="W1331" s="84"/>
      <c r="X1331" s="88" t="str">
        <f>IF(OR(X$4="",X$4=0,X$5="",X$7=0,X$7="",X$8="",$L1331="",$L1331=0),"",layerCost(IF($N1331="",X$8,$N1331),X$4,X$5,$L1331)*MAX($K1331,1)*IF($M1331="",X$7,$M1331)/100)</f>
        <v/>
      </c>
      <c r="Y1331" s="84"/>
      <c r="Z1331" s="88" t="str">
        <f>IF(OR(Z$4="",Z$4=0,Z$5="",Z$7=0,Z$7="",Z$8="",$L1331="",$L1331=0),"",layerCost(IF($N1331="",Z$8,$N1331),Z$4,Z$5,$L1331)*MAX($K1331,1)*IF($M1331="",Z$7,$M1331)/100)</f>
        <v/>
      </c>
    </row>
    <row r="1332" spans="1:26" x14ac:dyDescent="0.2">
      <c r="A1332">
        <v>395670.38</v>
      </c>
      <c r="B1332">
        <v>5150.8</v>
      </c>
      <c r="C1332">
        <v>0</v>
      </c>
      <c r="K1332">
        <v>2</v>
      </c>
      <c r="L1332">
        <v>400821.18</v>
      </c>
      <c r="P1332" s="88">
        <f>IF(OR(P$4="",P$4=0,P$5="",P$7=0,P$7="",P$8="",$L1332="",$L1332=0),"",layerCost(IF($N1332="",P$8,$N1332),P$4,P$5,$L1332)*MAX($K1332,1)*IF($M1332="",P$7,$M1332)/100)</f>
        <v>6035.7153867602792</v>
      </c>
      <c r="Q1332" s="84"/>
      <c r="R1332" s="88">
        <f>IF(OR(R$4="",R$4=0,R$5="",R$7=0,R$7="",R$8="",$L1332="",$L1332=0),"",layerCost(IF($N1332="",R$8,$N1332),R$4,R$5,$L1332)*MAX($K1332,1)*IF($M1332="",R$7,$M1332)/100)</f>
        <v>1603.2847200000001</v>
      </c>
      <c r="S1332" s="84"/>
      <c r="T1332" s="88">
        <f>IF(OR(T$4="",T$4=0,T$5="",T$7=0,T$7="",T$8="",$L1332="",$L1332=0),"",layerCost(IF($N1332="",T$8,$N1332),T$4,T$5,$L1332)*MAX($K1332,1)*IF($M1332="",T$7,$M1332)/100)</f>
        <v>1603.2847200000001</v>
      </c>
      <c r="U1332" s="84"/>
      <c r="V1332" s="88">
        <f>IF(OR(V$4="",V$4=0,V$5="",V$7=0,V$7="",V$8="",$L1332="",$L1332=0),"",layerCost(IF($N1332="",V$8,$N1332),V$4,V$5,$L1332)*MAX($K1332,1)*IF($M1332="",V$7,$M1332)/100)</f>
        <v>1603.2847200000001</v>
      </c>
      <c r="W1332" s="84"/>
      <c r="X1332" s="88" t="str">
        <f>IF(OR(X$4="",X$4=0,X$5="",X$7=0,X$7="",X$8="",$L1332="",$L1332=0),"",layerCost(IF($N1332="",X$8,$N1332),X$4,X$5,$L1332)*MAX($K1332,1)*IF($M1332="",X$7,$M1332)/100)</f>
        <v/>
      </c>
      <c r="Y1332" s="84"/>
      <c r="Z1332" s="88" t="str">
        <f>IF(OR(Z$4="",Z$4=0,Z$5="",Z$7=0,Z$7="",Z$8="",$L1332="",$L1332=0),"",layerCost(IF($N1332="",Z$8,$N1332),Z$4,Z$5,$L1332)*MAX($K1332,1)*IF($M1332="",Z$7,$M1332)/100)</f>
        <v/>
      </c>
    </row>
    <row r="1333" spans="1:26" x14ac:dyDescent="0.2">
      <c r="A1333">
        <v>871608.87</v>
      </c>
      <c r="B1333">
        <v>0</v>
      </c>
      <c r="C1333">
        <v>0</v>
      </c>
      <c r="K1333">
        <v>1</v>
      </c>
      <c r="L1333">
        <v>871608.87</v>
      </c>
      <c r="P1333" s="88">
        <f>IF(OR(P$4="",P$4=0,P$5="",P$7=0,P$7="",P$8="",$L1333="",$L1333=0),"",layerCost(IF($N1333="",P$8,$N1333),P$4,P$5,$L1333)*MAX($K1333,1)*IF($M1333="",P$7,$M1333)/100)</f>
        <v>5356.2510228562014</v>
      </c>
      <c r="Q1333" s="84"/>
      <c r="R1333" s="88">
        <f>IF(OR(R$4="",R$4=0,R$5="",R$7=0,R$7="",R$8="",$L1333="",$L1333=0),"",layerCost(IF($N1333="",R$8,$N1333),R$4,R$5,$L1333)*MAX($K1333,1)*IF($M1333="",R$7,$M1333)/100)</f>
        <v>1743.21774</v>
      </c>
      <c r="S1333" s="84"/>
      <c r="T1333" s="88">
        <f>IF(OR(T$4="",T$4=0,T$5="",T$7=0,T$7="",T$8="",$L1333="",$L1333=0),"",layerCost(IF($N1333="",T$8,$N1333),T$4,T$5,$L1333)*MAX($K1333,1)*IF($M1333="",T$7,$M1333)/100)</f>
        <v>1743.21774</v>
      </c>
      <c r="U1333" s="84"/>
      <c r="V1333" s="88">
        <f>IF(OR(V$4="",V$4=0,V$5="",V$7=0,V$7="",V$8="",$L1333="",$L1333=0),"",layerCost(IF($N1333="",V$8,$N1333),V$4,V$5,$L1333)*MAX($K1333,1)*IF($M1333="",V$7,$M1333)/100)</f>
        <v>1743.21774</v>
      </c>
      <c r="W1333" s="84"/>
      <c r="X1333" s="88" t="str">
        <f>IF(OR(X$4="",X$4=0,X$5="",X$7=0,X$7="",X$8="",$L1333="",$L1333=0),"",layerCost(IF($N1333="",X$8,$N1333),X$4,X$5,$L1333)*MAX($K1333,1)*IF($M1333="",X$7,$M1333)/100)</f>
        <v/>
      </c>
      <c r="Y1333" s="84"/>
      <c r="Z1333" s="88" t="str">
        <f>IF(OR(Z$4="",Z$4=0,Z$5="",Z$7=0,Z$7="",Z$8="",$L1333="",$L1333=0),"",layerCost(IF($N1333="",Z$8,$N1333),Z$4,Z$5,$L1333)*MAX($K1333,1)*IF($M1333="",Z$7,$M1333)/100)</f>
        <v/>
      </c>
    </row>
    <row r="1334" spans="1:26" x14ac:dyDescent="0.2">
      <c r="A1334">
        <v>171295.06</v>
      </c>
      <c r="B1334">
        <v>0</v>
      </c>
      <c r="C1334">
        <v>0</v>
      </c>
      <c r="K1334">
        <v>1</v>
      </c>
      <c r="L1334">
        <v>171295.06</v>
      </c>
      <c r="P1334" s="88">
        <f>IF(OR(P$4="",P$4=0,P$5="",P$7=0,P$7="",P$8="",$L1334="",$L1334=0),"",layerCost(IF($N1334="",P$8,$N1334),P$4,P$5,$L1334)*MAX($K1334,1)*IF($M1334="",P$7,$M1334)/100)</f>
        <v>1536.8236455008775</v>
      </c>
      <c r="Q1334" s="84"/>
      <c r="R1334" s="88">
        <f>IF(OR(R$4="",R$4=0,R$5="",R$7=0,R$7="",R$8="",$L1334="",$L1334=0),"",layerCost(IF($N1334="",R$8,$N1334),R$4,R$5,$L1334)*MAX($K1334,1)*IF($M1334="",R$7,$M1334)/100)</f>
        <v>342.59012000000001</v>
      </c>
      <c r="S1334" s="84"/>
      <c r="T1334" s="88">
        <f>IF(OR(T$4="",T$4=0,T$5="",T$7=0,T$7="",T$8="",$L1334="",$L1334=0),"",layerCost(IF($N1334="",T$8,$N1334),T$4,T$5,$L1334)*MAX($K1334,1)*IF($M1334="",T$7,$M1334)/100)</f>
        <v>342.59012000000001</v>
      </c>
      <c r="U1334" s="84"/>
      <c r="V1334" s="88">
        <f>IF(OR(V$4="",V$4=0,V$5="",V$7=0,V$7="",V$8="",$L1334="",$L1334=0),"",layerCost(IF($N1334="",V$8,$N1334),V$4,V$5,$L1334)*MAX($K1334,1)*IF($M1334="",V$7,$M1334)/100)</f>
        <v>342.59012000000001</v>
      </c>
      <c r="W1334" s="84"/>
      <c r="X1334" s="88" t="str">
        <f>IF(OR(X$4="",X$4=0,X$5="",X$7=0,X$7="",X$8="",$L1334="",$L1334=0),"",layerCost(IF($N1334="",X$8,$N1334),X$4,X$5,$L1334)*MAX($K1334,1)*IF($M1334="",X$7,$M1334)/100)</f>
        <v/>
      </c>
      <c r="Y1334" s="84"/>
      <c r="Z1334" s="88" t="str">
        <f>IF(OR(Z$4="",Z$4=0,Z$5="",Z$7=0,Z$7="",Z$8="",$L1334="",$L1334=0),"",layerCost(IF($N1334="",Z$8,$N1334),Z$4,Z$5,$L1334)*MAX($K1334,1)*IF($M1334="",Z$7,$M1334)/100)</f>
        <v/>
      </c>
    </row>
    <row r="1335" spans="1:26" x14ac:dyDescent="0.2">
      <c r="A1335">
        <v>170886.51</v>
      </c>
      <c r="B1335">
        <v>21815.35</v>
      </c>
      <c r="C1335">
        <v>0</v>
      </c>
      <c r="K1335">
        <v>1</v>
      </c>
      <c r="L1335">
        <v>192701.86000000002</v>
      </c>
      <c r="P1335" s="88">
        <f>IF(OR(P$4="",P$4=0,P$5="",P$7=0,P$7="",P$8="",$L1335="",$L1335=0),"",layerCost(IF($N1335="",P$8,$N1335),P$4,P$5,$L1335)*MAX($K1335,1)*IF($M1335="",P$7,$M1335)/100)</f>
        <v>1686.0948258872083</v>
      </c>
      <c r="Q1335" s="84"/>
      <c r="R1335" s="88">
        <f>IF(OR(R$4="",R$4=0,R$5="",R$7=0,R$7="",R$8="",$L1335="",$L1335=0),"",layerCost(IF($N1335="",R$8,$N1335),R$4,R$5,$L1335)*MAX($K1335,1)*IF($M1335="",R$7,$M1335)/100)</f>
        <v>385.40372000000002</v>
      </c>
      <c r="S1335" s="84"/>
      <c r="T1335" s="88">
        <f>IF(OR(T$4="",T$4=0,T$5="",T$7=0,T$7="",T$8="",$L1335="",$L1335=0),"",layerCost(IF($N1335="",T$8,$N1335),T$4,T$5,$L1335)*MAX($K1335,1)*IF($M1335="",T$7,$M1335)/100)</f>
        <v>385.40372000000002</v>
      </c>
      <c r="U1335" s="84"/>
      <c r="V1335" s="88">
        <f>IF(OR(V$4="",V$4=0,V$5="",V$7=0,V$7="",V$8="",$L1335="",$L1335=0),"",layerCost(IF($N1335="",V$8,$N1335),V$4,V$5,$L1335)*MAX($K1335,1)*IF($M1335="",V$7,$M1335)/100)</f>
        <v>385.40372000000002</v>
      </c>
      <c r="W1335" s="84"/>
      <c r="X1335" s="88" t="str">
        <f>IF(OR(X$4="",X$4=0,X$5="",X$7=0,X$7="",X$8="",$L1335="",$L1335=0),"",layerCost(IF($N1335="",X$8,$N1335),X$4,X$5,$L1335)*MAX($K1335,1)*IF($M1335="",X$7,$M1335)/100)</f>
        <v/>
      </c>
      <c r="Y1335" s="84"/>
      <c r="Z1335" s="88" t="str">
        <f>IF(OR(Z$4="",Z$4=0,Z$5="",Z$7=0,Z$7="",Z$8="",$L1335="",$L1335=0),"",layerCost(IF($N1335="",Z$8,$N1335),Z$4,Z$5,$L1335)*MAX($K1335,1)*IF($M1335="",Z$7,$M1335)/100)</f>
        <v/>
      </c>
    </row>
    <row r="1336" spans="1:26" x14ac:dyDescent="0.2">
      <c r="A1336">
        <v>229598.92</v>
      </c>
      <c r="B1336">
        <v>0</v>
      </c>
      <c r="C1336">
        <v>0</v>
      </c>
      <c r="K1336">
        <v>1</v>
      </c>
      <c r="L1336">
        <v>229598.92</v>
      </c>
      <c r="P1336" s="88">
        <f>IF(OR(P$4="",P$4=0,P$5="",P$7=0,P$7="",P$8="",$L1336="",$L1336=0),"",layerCost(IF($N1336="",P$8,$N1336),P$4,P$5,$L1336)*MAX($K1336,1)*IF($M1336="",P$7,$M1336)/100)</f>
        <v>1940.038781131748</v>
      </c>
      <c r="Q1336" s="84"/>
      <c r="R1336" s="88">
        <f>IF(OR(R$4="",R$4=0,R$5="",R$7=0,R$7="",R$8="",$L1336="",$L1336=0),"",layerCost(IF($N1336="",R$8,$N1336),R$4,R$5,$L1336)*MAX($K1336,1)*IF($M1336="",R$7,$M1336)/100)</f>
        <v>459.19784000000004</v>
      </c>
      <c r="S1336" s="84"/>
      <c r="T1336" s="88">
        <f>IF(OR(T$4="",T$4=0,T$5="",T$7=0,T$7="",T$8="",$L1336="",$L1336=0),"",layerCost(IF($N1336="",T$8,$N1336),T$4,T$5,$L1336)*MAX($K1336,1)*IF($M1336="",T$7,$M1336)/100)</f>
        <v>459.19784000000004</v>
      </c>
      <c r="U1336" s="84"/>
      <c r="V1336" s="88">
        <f>IF(OR(V$4="",V$4=0,V$5="",V$7=0,V$7="",V$8="",$L1336="",$L1336=0),"",layerCost(IF($N1336="",V$8,$N1336),V$4,V$5,$L1336)*MAX($K1336,1)*IF($M1336="",V$7,$M1336)/100)</f>
        <v>459.19784000000004</v>
      </c>
      <c r="W1336" s="84"/>
      <c r="X1336" s="88" t="str">
        <f>IF(OR(X$4="",X$4=0,X$5="",X$7=0,X$7="",X$8="",$L1336="",$L1336=0),"",layerCost(IF($N1336="",X$8,$N1336),X$4,X$5,$L1336)*MAX($K1336,1)*IF($M1336="",X$7,$M1336)/100)</f>
        <v/>
      </c>
      <c r="Y1336" s="84"/>
      <c r="Z1336" s="88" t="str">
        <f>IF(OR(Z$4="",Z$4=0,Z$5="",Z$7=0,Z$7="",Z$8="",$L1336="",$L1336=0),"",layerCost(IF($N1336="",Z$8,$N1336),Z$4,Z$5,$L1336)*MAX($K1336,1)*IF($M1336="",Z$7,$M1336)/100)</f>
        <v/>
      </c>
    </row>
    <row r="1337" spans="1:26" x14ac:dyDescent="0.2">
      <c r="A1337">
        <v>451374.45</v>
      </c>
      <c r="B1337">
        <v>10918.5</v>
      </c>
      <c r="C1337">
        <v>0</v>
      </c>
      <c r="K1337">
        <v>1</v>
      </c>
      <c r="L1337">
        <v>462292.95</v>
      </c>
      <c r="P1337" s="88">
        <f>IF(OR(P$4="",P$4=0,P$5="",P$7=0,P$7="",P$8="",$L1337="",$L1337=0),"",layerCost(IF($N1337="",P$8,$N1337),P$4,P$5,$L1337)*MAX($K1337,1)*IF($M1337="",P$7,$M1337)/100)</f>
        <v>3328.7771790904599</v>
      </c>
      <c r="Q1337" s="84"/>
      <c r="R1337" s="88">
        <f>IF(OR(R$4="",R$4=0,R$5="",R$7=0,R$7="",R$8="",$L1337="",$L1337=0),"",layerCost(IF($N1337="",R$8,$N1337),R$4,R$5,$L1337)*MAX($K1337,1)*IF($M1337="",R$7,$M1337)/100)</f>
        <v>924.58590000000015</v>
      </c>
      <c r="S1337" s="84"/>
      <c r="T1337" s="88">
        <f>IF(OR(T$4="",T$4=0,T$5="",T$7=0,T$7="",T$8="",$L1337="",$L1337=0),"",layerCost(IF($N1337="",T$8,$N1337),T$4,T$5,$L1337)*MAX($K1337,1)*IF($M1337="",T$7,$M1337)/100)</f>
        <v>924.58590000000015</v>
      </c>
      <c r="U1337" s="84"/>
      <c r="V1337" s="88">
        <f>IF(OR(V$4="",V$4=0,V$5="",V$7=0,V$7="",V$8="",$L1337="",$L1337=0),"",layerCost(IF($N1337="",V$8,$N1337),V$4,V$5,$L1337)*MAX($K1337,1)*IF($M1337="",V$7,$M1337)/100)</f>
        <v>924.58590000000015</v>
      </c>
      <c r="W1337" s="84"/>
      <c r="X1337" s="88" t="str">
        <f>IF(OR(X$4="",X$4=0,X$5="",X$7=0,X$7="",X$8="",$L1337="",$L1337=0),"",layerCost(IF($N1337="",X$8,$N1337),X$4,X$5,$L1337)*MAX($K1337,1)*IF($M1337="",X$7,$M1337)/100)</f>
        <v/>
      </c>
      <c r="Y1337" s="84"/>
      <c r="Z1337" s="88" t="str">
        <f>IF(OR(Z$4="",Z$4=0,Z$5="",Z$7=0,Z$7="",Z$8="",$L1337="",$L1337=0),"",layerCost(IF($N1337="",Z$8,$N1337),Z$4,Z$5,$L1337)*MAX($K1337,1)*IF($M1337="",Z$7,$M1337)/100)</f>
        <v/>
      </c>
    </row>
    <row r="1338" spans="1:26" x14ac:dyDescent="0.2">
      <c r="A1338">
        <v>135412.32999999999</v>
      </c>
      <c r="B1338">
        <v>0</v>
      </c>
      <c r="C1338">
        <v>0</v>
      </c>
      <c r="K1338">
        <v>1</v>
      </c>
      <c r="L1338">
        <v>135412.32999999999</v>
      </c>
      <c r="P1338" s="88">
        <f>IF(OR(P$4="",P$4=0,P$5="",P$7=0,P$7="",P$8="",$L1338="",$L1338=0),"",layerCost(IF($N1338="",P$8,$N1338),P$4,P$5,$L1338)*MAX($K1338,1)*IF($M1338="",P$7,$M1338)/100)</f>
        <v>1279.080462587269</v>
      </c>
      <c r="Q1338" s="84"/>
      <c r="R1338" s="88">
        <f>IF(OR(R$4="",R$4=0,R$5="",R$7=0,R$7="",R$8="",$L1338="",$L1338=0),"",layerCost(IF($N1338="",R$8,$N1338),R$4,R$5,$L1338)*MAX($K1338,1)*IF($M1338="",R$7,$M1338)/100)</f>
        <v>270.82465999999999</v>
      </c>
      <c r="S1338" s="84"/>
      <c r="T1338" s="88">
        <f>IF(OR(T$4="",T$4=0,T$5="",T$7=0,T$7="",T$8="",$L1338="",$L1338=0),"",layerCost(IF($N1338="",T$8,$N1338),T$4,T$5,$L1338)*MAX($K1338,1)*IF($M1338="",T$7,$M1338)/100)</f>
        <v>270.82465999999999</v>
      </c>
      <c r="U1338" s="84"/>
      <c r="V1338" s="88">
        <f>IF(OR(V$4="",V$4=0,V$5="",V$7=0,V$7="",V$8="",$L1338="",$L1338=0),"",layerCost(IF($N1338="",V$8,$N1338),V$4,V$5,$L1338)*MAX($K1338,1)*IF($M1338="",V$7,$M1338)/100)</f>
        <v>270.82465999999999</v>
      </c>
      <c r="W1338" s="84"/>
      <c r="X1338" s="88" t="str">
        <f>IF(OR(X$4="",X$4=0,X$5="",X$7=0,X$7="",X$8="",$L1338="",$L1338=0),"",layerCost(IF($N1338="",X$8,$N1338),X$4,X$5,$L1338)*MAX($K1338,1)*IF($M1338="",X$7,$M1338)/100)</f>
        <v/>
      </c>
      <c r="Y1338" s="84"/>
      <c r="Z1338" s="88" t="str">
        <f>IF(OR(Z$4="",Z$4=0,Z$5="",Z$7=0,Z$7="",Z$8="",$L1338="",$L1338=0),"",layerCost(IF($N1338="",Z$8,$N1338),Z$4,Z$5,$L1338)*MAX($K1338,1)*IF($M1338="",Z$7,$M1338)/100)</f>
        <v/>
      </c>
    </row>
    <row r="1339" spans="1:26" x14ac:dyDescent="0.2">
      <c r="A1339">
        <v>90075.31</v>
      </c>
      <c r="B1339">
        <v>0</v>
      </c>
      <c r="C1339">
        <v>0</v>
      </c>
      <c r="K1339">
        <v>1</v>
      </c>
      <c r="L1339">
        <v>90075.31</v>
      </c>
      <c r="P1339" s="88">
        <f>IF(OR(P$4="",P$4=0,P$5="",P$7=0,P$7="",P$8="",$L1339="",$L1339=0),"",layerCost(IF($N1339="",P$8,$N1339),P$4,P$5,$L1339)*MAX($K1339,1)*IF($M1339="",P$7,$M1339)/100)</f>
        <v>900.75310000000002</v>
      </c>
      <c r="Q1339" s="84"/>
      <c r="R1339" s="88">
        <f>IF(OR(R$4="",R$4=0,R$5="",R$7=0,R$7="",R$8="",$L1339="",$L1339=0),"",layerCost(IF($N1339="",R$8,$N1339),R$4,R$5,$L1339)*MAX($K1339,1)*IF($M1339="",R$7,$M1339)/100)</f>
        <v>180.15062</v>
      </c>
      <c r="S1339" s="84"/>
      <c r="T1339" s="88">
        <f>IF(OR(T$4="",T$4=0,T$5="",T$7=0,T$7="",T$8="",$L1339="",$L1339=0),"",layerCost(IF($N1339="",T$8,$N1339),T$4,T$5,$L1339)*MAX($K1339,1)*IF($M1339="",T$7,$M1339)/100)</f>
        <v>180.15062</v>
      </c>
      <c r="U1339" s="84"/>
      <c r="V1339" s="88">
        <f>IF(OR(V$4="",V$4=0,V$5="",V$7=0,V$7="",V$8="",$L1339="",$L1339=0),"",layerCost(IF($N1339="",V$8,$N1339),V$4,V$5,$L1339)*MAX($K1339,1)*IF($M1339="",V$7,$M1339)/100)</f>
        <v>180.15062</v>
      </c>
      <c r="W1339" s="84"/>
      <c r="X1339" s="88" t="str">
        <f>IF(OR(X$4="",X$4=0,X$5="",X$7=0,X$7="",X$8="",$L1339="",$L1339=0),"",layerCost(IF($N1339="",X$8,$N1339),X$4,X$5,$L1339)*MAX($K1339,1)*IF($M1339="",X$7,$M1339)/100)</f>
        <v/>
      </c>
      <c r="Y1339" s="84"/>
      <c r="Z1339" s="88" t="str">
        <f>IF(OR(Z$4="",Z$4=0,Z$5="",Z$7=0,Z$7="",Z$8="",$L1339="",$L1339=0),"",layerCost(IF($N1339="",Z$8,$N1339),Z$4,Z$5,$L1339)*MAX($K1339,1)*IF($M1339="",Z$7,$M1339)/100)</f>
        <v/>
      </c>
    </row>
    <row r="1340" spans="1:26" x14ac:dyDescent="0.2">
      <c r="A1340">
        <v>319750.78000000003</v>
      </c>
      <c r="B1340">
        <v>0</v>
      </c>
      <c r="C1340">
        <v>0</v>
      </c>
      <c r="K1340">
        <v>1</v>
      </c>
      <c r="L1340">
        <v>319750.78000000003</v>
      </c>
      <c r="P1340" s="88">
        <f>IF(OR(P$4="",P$4=0,P$5="",P$7=0,P$7="",P$8="",$L1340="",$L1340=0),"",layerCost(IF($N1340="",P$8,$N1340),P$4,P$5,$L1340)*MAX($K1340,1)*IF($M1340="",P$7,$M1340)/100)</f>
        <v>2550.3566115099306</v>
      </c>
      <c r="Q1340" s="84"/>
      <c r="R1340" s="88">
        <f>IF(OR(R$4="",R$4=0,R$5="",R$7=0,R$7="",R$8="",$L1340="",$L1340=0),"",layerCost(IF($N1340="",R$8,$N1340),R$4,R$5,$L1340)*MAX($K1340,1)*IF($M1340="",R$7,$M1340)/100)</f>
        <v>639.50156000000015</v>
      </c>
      <c r="S1340" s="84"/>
      <c r="T1340" s="88">
        <f>IF(OR(T$4="",T$4=0,T$5="",T$7=0,T$7="",T$8="",$L1340="",$L1340=0),"",layerCost(IF($N1340="",T$8,$N1340),T$4,T$5,$L1340)*MAX($K1340,1)*IF($M1340="",T$7,$M1340)/100)</f>
        <v>639.50156000000015</v>
      </c>
      <c r="U1340" s="84"/>
      <c r="V1340" s="88">
        <f>IF(OR(V$4="",V$4=0,V$5="",V$7=0,V$7="",V$8="",$L1340="",$L1340=0),"",layerCost(IF($N1340="",V$8,$N1340),V$4,V$5,$L1340)*MAX($K1340,1)*IF($M1340="",V$7,$M1340)/100)</f>
        <v>639.50156000000015</v>
      </c>
      <c r="W1340" s="84"/>
      <c r="X1340" s="88" t="str">
        <f>IF(OR(X$4="",X$4=0,X$5="",X$7=0,X$7="",X$8="",$L1340="",$L1340=0),"",layerCost(IF($N1340="",X$8,$N1340),X$4,X$5,$L1340)*MAX($K1340,1)*IF($M1340="",X$7,$M1340)/100)</f>
        <v/>
      </c>
      <c r="Y1340" s="84"/>
      <c r="Z1340" s="88" t="str">
        <f>IF(OR(Z$4="",Z$4=0,Z$5="",Z$7=0,Z$7="",Z$8="",$L1340="",$L1340=0),"",layerCost(IF($N1340="",Z$8,$N1340),Z$4,Z$5,$L1340)*MAX($K1340,1)*IF($M1340="",Z$7,$M1340)/100)</f>
        <v/>
      </c>
    </row>
    <row r="1341" spans="1:26" x14ac:dyDescent="0.2">
      <c r="A1341">
        <v>74227.86</v>
      </c>
      <c r="B1341">
        <v>0</v>
      </c>
      <c r="C1341">
        <v>0</v>
      </c>
      <c r="K1341">
        <v>1</v>
      </c>
      <c r="L1341">
        <v>74227.86</v>
      </c>
      <c r="P1341" s="88">
        <f>IF(OR(P$4="",P$4=0,P$5="",P$7=0,P$7="",P$8="",$L1341="",$L1341=0),"",layerCost(IF($N1341="",P$8,$N1341),P$4,P$5,$L1341)*MAX($K1341,1)*IF($M1341="",P$7,$M1341)/100)</f>
        <v>742.27859999999998</v>
      </c>
      <c r="Q1341" s="84"/>
      <c r="R1341" s="88">
        <f>IF(OR(R$4="",R$4=0,R$5="",R$7=0,R$7="",R$8="",$L1341="",$L1341=0),"",layerCost(IF($N1341="",R$8,$N1341),R$4,R$5,$L1341)*MAX($K1341,1)*IF($M1341="",R$7,$M1341)/100)</f>
        <v>148.45572000000001</v>
      </c>
      <c r="S1341" s="84"/>
      <c r="T1341" s="88">
        <f>IF(OR(T$4="",T$4=0,T$5="",T$7=0,T$7="",T$8="",$L1341="",$L1341=0),"",layerCost(IF($N1341="",T$8,$N1341),T$4,T$5,$L1341)*MAX($K1341,1)*IF($M1341="",T$7,$M1341)/100)</f>
        <v>148.45572000000001</v>
      </c>
      <c r="U1341" s="84"/>
      <c r="V1341" s="88">
        <f>IF(OR(V$4="",V$4=0,V$5="",V$7=0,V$7="",V$8="",$L1341="",$L1341=0),"",layerCost(IF($N1341="",V$8,$N1341),V$4,V$5,$L1341)*MAX($K1341,1)*IF($M1341="",V$7,$M1341)/100)</f>
        <v>148.45572000000001</v>
      </c>
      <c r="W1341" s="84"/>
      <c r="X1341" s="88" t="str">
        <f>IF(OR(X$4="",X$4=0,X$5="",X$7=0,X$7="",X$8="",$L1341="",$L1341=0),"",layerCost(IF($N1341="",X$8,$N1341),X$4,X$5,$L1341)*MAX($K1341,1)*IF($M1341="",X$7,$M1341)/100)</f>
        <v/>
      </c>
      <c r="Y1341" s="84"/>
      <c r="Z1341" s="88" t="str">
        <f>IF(OR(Z$4="",Z$4=0,Z$5="",Z$7=0,Z$7="",Z$8="",$L1341="",$L1341=0),"",layerCost(IF($N1341="",Z$8,$N1341),Z$4,Z$5,$L1341)*MAX($K1341,1)*IF($M1341="",Z$7,$M1341)/100)</f>
        <v/>
      </c>
    </row>
    <row r="1342" spans="1:26" x14ac:dyDescent="0.2">
      <c r="A1342">
        <v>178615.13</v>
      </c>
      <c r="B1342">
        <v>0</v>
      </c>
      <c r="C1342">
        <v>0</v>
      </c>
      <c r="K1342">
        <v>1</v>
      </c>
      <c r="L1342">
        <v>178615.13</v>
      </c>
      <c r="P1342" s="88">
        <f>IF(OR(P$4="",P$4=0,P$5="",P$7=0,P$7="",P$8="",$L1342="",$L1342=0),"",layerCost(IF($N1342="",P$8,$N1342),P$4,P$5,$L1342)*MAX($K1342,1)*IF($M1342="",P$7,$M1342)/100)</f>
        <v>1588.1059556097325</v>
      </c>
      <c r="Q1342" s="84"/>
      <c r="R1342" s="88">
        <f>IF(OR(R$4="",R$4=0,R$5="",R$7=0,R$7="",R$8="",$L1342="",$L1342=0),"",layerCost(IF($N1342="",R$8,$N1342),R$4,R$5,$L1342)*MAX($K1342,1)*IF($M1342="",R$7,$M1342)/100)</f>
        <v>357.23026000000004</v>
      </c>
      <c r="S1342" s="84"/>
      <c r="T1342" s="88">
        <f>IF(OR(T$4="",T$4=0,T$5="",T$7=0,T$7="",T$8="",$L1342="",$L1342=0),"",layerCost(IF($N1342="",T$8,$N1342),T$4,T$5,$L1342)*MAX($K1342,1)*IF($M1342="",T$7,$M1342)/100)</f>
        <v>357.23026000000004</v>
      </c>
      <c r="U1342" s="84"/>
      <c r="V1342" s="88">
        <f>IF(OR(V$4="",V$4=0,V$5="",V$7=0,V$7="",V$8="",$L1342="",$L1342=0),"",layerCost(IF($N1342="",V$8,$N1342),V$4,V$5,$L1342)*MAX($K1342,1)*IF($M1342="",V$7,$M1342)/100)</f>
        <v>357.23026000000004</v>
      </c>
      <c r="W1342" s="84"/>
      <c r="X1342" s="88" t="str">
        <f>IF(OR(X$4="",X$4=0,X$5="",X$7=0,X$7="",X$8="",$L1342="",$L1342=0),"",layerCost(IF($N1342="",X$8,$N1342),X$4,X$5,$L1342)*MAX($K1342,1)*IF($M1342="",X$7,$M1342)/100)</f>
        <v/>
      </c>
      <c r="Y1342" s="84"/>
      <c r="Z1342" s="88" t="str">
        <f>IF(OR(Z$4="",Z$4=0,Z$5="",Z$7=0,Z$7="",Z$8="",$L1342="",$L1342=0),"",layerCost(IF($N1342="",Z$8,$N1342),Z$4,Z$5,$L1342)*MAX($K1342,1)*IF($M1342="",Z$7,$M1342)/100)</f>
        <v/>
      </c>
    </row>
    <row r="1343" spans="1:26" x14ac:dyDescent="0.2">
      <c r="A1343">
        <v>292785.53999999998</v>
      </c>
      <c r="B1343">
        <v>5999.22</v>
      </c>
      <c r="C1343">
        <v>0</v>
      </c>
      <c r="K1343">
        <v>1</v>
      </c>
      <c r="L1343">
        <v>298784.75999999995</v>
      </c>
      <c r="P1343" s="88">
        <f>IF(OR(P$4="",P$4=0,P$5="",P$7=0,P$7="",P$8="",$L1343="",$L1343=0),"",layerCost(IF($N1343="",P$8,$N1343),P$4,P$5,$L1343)*MAX($K1343,1)*IF($M1343="",P$7,$M1343)/100)</f>
        <v>2411.5171001458989</v>
      </c>
      <c r="Q1343" s="84"/>
      <c r="R1343" s="88">
        <f>IF(OR(R$4="",R$4=0,R$5="",R$7=0,R$7="",R$8="",$L1343="",$L1343=0),"",layerCost(IF($N1343="",R$8,$N1343),R$4,R$5,$L1343)*MAX($K1343,1)*IF($M1343="",R$7,$M1343)/100)</f>
        <v>597.5695199999999</v>
      </c>
      <c r="S1343" s="84"/>
      <c r="T1343" s="88">
        <f>IF(OR(T$4="",T$4=0,T$5="",T$7=0,T$7="",T$8="",$L1343="",$L1343=0),"",layerCost(IF($N1343="",T$8,$N1343),T$4,T$5,$L1343)*MAX($K1343,1)*IF($M1343="",T$7,$M1343)/100)</f>
        <v>597.5695199999999</v>
      </c>
      <c r="U1343" s="84"/>
      <c r="V1343" s="88">
        <f>IF(OR(V$4="",V$4=0,V$5="",V$7=0,V$7="",V$8="",$L1343="",$L1343=0),"",layerCost(IF($N1343="",V$8,$N1343),V$4,V$5,$L1343)*MAX($K1343,1)*IF($M1343="",V$7,$M1343)/100)</f>
        <v>597.5695199999999</v>
      </c>
      <c r="W1343" s="84"/>
      <c r="X1343" s="88" t="str">
        <f>IF(OR(X$4="",X$4=0,X$5="",X$7=0,X$7="",X$8="",$L1343="",$L1343=0),"",layerCost(IF($N1343="",X$8,$N1343),X$4,X$5,$L1343)*MAX($K1343,1)*IF($M1343="",X$7,$M1343)/100)</f>
        <v/>
      </c>
      <c r="Y1343" s="84"/>
      <c r="Z1343" s="88" t="str">
        <f>IF(OR(Z$4="",Z$4=0,Z$5="",Z$7=0,Z$7="",Z$8="",$L1343="",$L1343=0),"",layerCost(IF($N1343="",Z$8,$N1343),Z$4,Z$5,$L1343)*MAX($K1343,1)*IF($M1343="",Z$7,$M1343)/100)</f>
        <v/>
      </c>
    </row>
    <row r="1344" spans="1:26" x14ac:dyDescent="0.2">
      <c r="A1344">
        <v>227848.67</v>
      </c>
      <c r="B1344">
        <v>21815.35</v>
      </c>
      <c r="C1344">
        <v>0</v>
      </c>
      <c r="K1344">
        <v>1</v>
      </c>
      <c r="L1344">
        <v>249664.02000000002</v>
      </c>
      <c r="P1344" s="88">
        <f>IF(OR(P$4="",P$4=0,P$5="",P$7=0,P$7="",P$8="",$L1344="",$L1344=0),"",layerCost(IF($N1344="",P$8,$N1344),P$4,P$5,$L1344)*MAX($K1344,1)*IF($M1344="",P$7,$M1344)/100)</f>
        <v>2077.2064761558026</v>
      </c>
      <c r="Q1344" s="84"/>
      <c r="R1344" s="88">
        <f>IF(OR(R$4="",R$4=0,R$5="",R$7=0,R$7="",R$8="",$L1344="",$L1344=0),"",layerCost(IF($N1344="",R$8,$N1344),R$4,R$5,$L1344)*MAX($K1344,1)*IF($M1344="",R$7,$M1344)/100)</f>
        <v>499.32804000000004</v>
      </c>
      <c r="S1344" s="84"/>
      <c r="T1344" s="88">
        <f>IF(OR(T$4="",T$4=0,T$5="",T$7=0,T$7="",T$8="",$L1344="",$L1344=0),"",layerCost(IF($N1344="",T$8,$N1344),T$4,T$5,$L1344)*MAX($K1344,1)*IF($M1344="",T$7,$M1344)/100)</f>
        <v>499.32804000000004</v>
      </c>
      <c r="U1344" s="84"/>
      <c r="V1344" s="88">
        <f>IF(OR(V$4="",V$4=0,V$5="",V$7=0,V$7="",V$8="",$L1344="",$L1344=0),"",layerCost(IF($N1344="",V$8,$N1344),V$4,V$5,$L1344)*MAX($K1344,1)*IF($M1344="",V$7,$M1344)/100)</f>
        <v>499.32804000000004</v>
      </c>
      <c r="W1344" s="84"/>
      <c r="X1344" s="88" t="str">
        <f>IF(OR(X$4="",X$4=0,X$5="",X$7=0,X$7="",X$8="",$L1344="",$L1344=0),"",layerCost(IF($N1344="",X$8,$N1344),X$4,X$5,$L1344)*MAX($K1344,1)*IF($M1344="",X$7,$M1344)/100)</f>
        <v/>
      </c>
      <c r="Y1344" s="84"/>
      <c r="Z1344" s="88" t="str">
        <f>IF(OR(Z$4="",Z$4=0,Z$5="",Z$7=0,Z$7="",Z$8="",$L1344="",$L1344=0),"",layerCost(IF($N1344="",Z$8,$N1344),Z$4,Z$5,$L1344)*MAX($K1344,1)*IF($M1344="",Z$7,$M1344)/100)</f>
        <v/>
      </c>
    </row>
    <row r="1345" spans="1:26" x14ac:dyDescent="0.2">
      <c r="A1345">
        <v>0</v>
      </c>
      <c r="B1345">
        <v>6557.87</v>
      </c>
      <c r="C1345">
        <v>0</v>
      </c>
      <c r="K1345">
        <v>1</v>
      </c>
      <c r="L1345">
        <v>6557.87</v>
      </c>
      <c r="P1345" s="88">
        <f>IF(OR(P$4="",P$4=0,P$5="",P$7=0,P$7="",P$8="",$L1345="",$L1345=0),"",layerCost(IF($N1345="",P$8,$N1345),P$4,P$5,$L1345)*MAX($K1345,1)*IF($M1345="",P$7,$M1345)/100)</f>
        <v>65.578699999999998</v>
      </c>
      <c r="Q1345" s="84"/>
      <c r="R1345" s="88">
        <f>IF(OR(R$4="",R$4=0,R$5="",R$7=0,R$7="",R$8="",$L1345="",$L1345=0),"",layerCost(IF($N1345="",R$8,$N1345),R$4,R$5,$L1345)*MAX($K1345,1)*IF($M1345="",R$7,$M1345)/100)</f>
        <v>13.115740000000001</v>
      </c>
      <c r="S1345" s="84"/>
      <c r="T1345" s="88">
        <f>IF(OR(T$4="",T$4=0,T$5="",T$7=0,T$7="",T$8="",$L1345="",$L1345=0),"",layerCost(IF($N1345="",T$8,$N1345),T$4,T$5,$L1345)*MAX($K1345,1)*IF($M1345="",T$7,$M1345)/100)</f>
        <v>13.115740000000001</v>
      </c>
      <c r="U1345" s="84"/>
      <c r="V1345" s="88">
        <f>IF(OR(V$4="",V$4=0,V$5="",V$7=0,V$7="",V$8="",$L1345="",$L1345=0),"",layerCost(IF($N1345="",V$8,$N1345),V$4,V$5,$L1345)*MAX($K1345,1)*IF($M1345="",V$7,$M1345)/100)</f>
        <v>13.115740000000001</v>
      </c>
      <c r="W1345" s="84"/>
      <c r="X1345" s="88" t="str">
        <f>IF(OR(X$4="",X$4=0,X$5="",X$7=0,X$7="",X$8="",$L1345="",$L1345=0),"",layerCost(IF($N1345="",X$8,$N1345),X$4,X$5,$L1345)*MAX($K1345,1)*IF($M1345="",X$7,$M1345)/100)</f>
        <v/>
      </c>
      <c r="Y1345" s="84"/>
      <c r="Z1345" s="88" t="str">
        <f>IF(OR(Z$4="",Z$4=0,Z$5="",Z$7=0,Z$7="",Z$8="",$L1345="",$L1345=0),"",layerCost(IF($N1345="",Z$8,$N1345),Z$4,Z$5,$L1345)*MAX($K1345,1)*IF($M1345="",Z$7,$M1345)/100)</f>
        <v/>
      </c>
    </row>
    <row r="1346" spans="1:26" x14ac:dyDescent="0.2">
      <c r="A1346">
        <v>211263.92</v>
      </c>
      <c r="B1346">
        <v>17269.05</v>
      </c>
      <c r="C1346">
        <v>0</v>
      </c>
      <c r="K1346">
        <v>1</v>
      </c>
      <c r="L1346">
        <v>228532.97</v>
      </c>
      <c r="P1346" s="88">
        <f>IF(OR(P$4="",P$4=0,P$5="",P$7=0,P$7="",P$8="",$L1346="",$L1346=0),"",layerCost(IF($N1346="",P$8,$N1346),P$4,P$5,$L1346)*MAX($K1346,1)*IF($M1346="",P$7,$M1346)/100)</f>
        <v>1932.7384702648123</v>
      </c>
      <c r="Q1346" s="84"/>
      <c r="R1346" s="88">
        <f>IF(OR(R$4="",R$4=0,R$5="",R$7=0,R$7="",R$8="",$L1346="",$L1346=0),"",layerCost(IF($N1346="",R$8,$N1346),R$4,R$5,$L1346)*MAX($K1346,1)*IF($M1346="",R$7,$M1346)/100)</f>
        <v>457.06594000000007</v>
      </c>
      <c r="S1346" s="84"/>
      <c r="T1346" s="88">
        <f>IF(OR(T$4="",T$4=0,T$5="",T$7=0,T$7="",T$8="",$L1346="",$L1346=0),"",layerCost(IF($N1346="",T$8,$N1346),T$4,T$5,$L1346)*MAX($K1346,1)*IF($M1346="",T$7,$M1346)/100)</f>
        <v>457.06594000000007</v>
      </c>
      <c r="U1346" s="84"/>
      <c r="V1346" s="88">
        <f>IF(OR(V$4="",V$4=0,V$5="",V$7=0,V$7="",V$8="",$L1346="",$L1346=0),"",layerCost(IF($N1346="",V$8,$N1346),V$4,V$5,$L1346)*MAX($K1346,1)*IF($M1346="",V$7,$M1346)/100)</f>
        <v>457.06594000000007</v>
      </c>
      <c r="W1346" s="84"/>
      <c r="X1346" s="88" t="str">
        <f>IF(OR(X$4="",X$4=0,X$5="",X$7=0,X$7="",X$8="",$L1346="",$L1346=0),"",layerCost(IF($N1346="",X$8,$N1346),X$4,X$5,$L1346)*MAX($K1346,1)*IF($M1346="",X$7,$M1346)/100)</f>
        <v/>
      </c>
      <c r="Y1346" s="84"/>
      <c r="Z1346" s="88" t="str">
        <f>IF(OR(Z$4="",Z$4=0,Z$5="",Z$7=0,Z$7="",Z$8="",$L1346="",$L1346=0),"",layerCost(IF($N1346="",Z$8,$N1346),Z$4,Z$5,$L1346)*MAX($K1346,1)*IF($M1346="",Z$7,$M1346)/100)</f>
        <v/>
      </c>
    </row>
    <row r="1347" spans="1:26" x14ac:dyDescent="0.2">
      <c r="A1347">
        <v>285491.77</v>
      </c>
      <c r="B1347">
        <v>0</v>
      </c>
      <c r="C1347">
        <v>0</v>
      </c>
      <c r="K1347">
        <v>1</v>
      </c>
      <c r="L1347">
        <v>285491.77</v>
      </c>
      <c r="P1347" s="88">
        <f>IF(OR(P$4="",P$4=0,P$5="",P$7=0,P$7="",P$8="",$L1347="",$L1347=0),"",layerCost(IF($N1347="",P$8,$N1347),P$4,P$5,$L1347)*MAX($K1347,1)*IF($M1347="",P$7,$M1347)/100)</f>
        <v>2321.3429017130611</v>
      </c>
      <c r="Q1347" s="84"/>
      <c r="R1347" s="88">
        <f>IF(OR(R$4="",R$4=0,R$5="",R$7=0,R$7="",R$8="",$L1347="",$L1347=0),"",layerCost(IF($N1347="",R$8,$N1347),R$4,R$5,$L1347)*MAX($K1347,1)*IF($M1347="",R$7,$M1347)/100)</f>
        <v>570.98354000000006</v>
      </c>
      <c r="S1347" s="84"/>
      <c r="T1347" s="88">
        <f>IF(OR(T$4="",T$4=0,T$5="",T$7=0,T$7="",T$8="",$L1347="",$L1347=0),"",layerCost(IF($N1347="",T$8,$N1347),T$4,T$5,$L1347)*MAX($K1347,1)*IF($M1347="",T$7,$M1347)/100)</f>
        <v>570.98354000000006</v>
      </c>
      <c r="U1347" s="84"/>
      <c r="V1347" s="88">
        <f>IF(OR(V$4="",V$4=0,V$5="",V$7=0,V$7="",V$8="",$L1347="",$L1347=0),"",layerCost(IF($N1347="",V$8,$N1347),V$4,V$5,$L1347)*MAX($K1347,1)*IF($M1347="",V$7,$M1347)/100)</f>
        <v>570.98354000000006</v>
      </c>
      <c r="W1347" s="84"/>
      <c r="X1347" s="88" t="str">
        <f>IF(OR(X$4="",X$4=0,X$5="",X$7=0,X$7="",X$8="",$L1347="",$L1347=0),"",layerCost(IF($N1347="",X$8,$N1347),X$4,X$5,$L1347)*MAX($K1347,1)*IF($M1347="",X$7,$M1347)/100)</f>
        <v/>
      </c>
      <c r="Y1347" s="84"/>
      <c r="Z1347" s="88" t="str">
        <f>IF(OR(Z$4="",Z$4=0,Z$5="",Z$7=0,Z$7="",Z$8="",$L1347="",$L1347=0),"",layerCost(IF($N1347="",Z$8,$N1347),Z$4,Z$5,$L1347)*MAX($K1347,1)*IF($M1347="",Z$7,$M1347)/100)</f>
        <v/>
      </c>
    </row>
    <row r="1348" spans="1:26" x14ac:dyDescent="0.2">
      <c r="A1348">
        <v>469844.66</v>
      </c>
      <c r="B1348">
        <v>0</v>
      </c>
      <c r="C1348">
        <v>0</v>
      </c>
      <c r="K1348">
        <v>2</v>
      </c>
      <c r="L1348">
        <v>469844.66</v>
      </c>
      <c r="P1348" s="88">
        <f>IF(OR(P$4="",P$4=0,P$5="",P$7=0,P$7="",P$8="",$L1348="",$L1348=0),"",layerCost(IF($N1348="",P$8,$N1348),P$4,P$5,$L1348)*MAX($K1348,1)*IF($M1348="",P$7,$M1348)/100)</f>
        <v>6732.0309583863527</v>
      </c>
      <c r="Q1348" s="84"/>
      <c r="R1348" s="88">
        <f>IF(OR(R$4="",R$4=0,R$5="",R$7=0,R$7="",R$8="",$L1348="",$L1348=0),"",layerCost(IF($N1348="",R$8,$N1348),R$4,R$5,$L1348)*MAX($K1348,1)*IF($M1348="",R$7,$M1348)/100)</f>
        <v>1879.3786399999999</v>
      </c>
      <c r="S1348" s="84"/>
      <c r="T1348" s="88">
        <f>IF(OR(T$4="",T$4=0,T$5="",T$7=0,T$7="",T$8="",$L1348="",$L1348=0),"",layerCost(IF($N1348="",T$8,$N1348),T$4,T$5,$L1348)*MAX($K1348,1)*IF($M1348="",T$7,$M1348)/100)</f>
        <v>1879.3786399999999</v>
      </c>
      <c r="U1348" s="84"/>
      <c r="V1348" s="88">
        <f>IF(OR(V$4="",V$4=0,V$5="",V$7=0,V$7="",V$8="",$L1348="",$L1348=0),"",layerCost(IF($N1348="",V$8,$N1348),V$4,V$5,$L1348)*MAX($K1348,1)*IF($M1348="",V$7,$M1348)/100)</f>
        <v>1879.3786399999999</v>
      </c>
      <c r="W1348" s="84"/>
      <c r="X1348" s="88" t="str">
        <f>IF(OR(X$4="",X$4=0,X$5="",X$7=0,X$7="",X$8="",$L1348="",$L1348=0),"",layerCost(IF($N1348="",X$8,$N1348),X$4,X$5,$L1348)*MAX($K1348,1)*IF($M1348="",X$7,$M1348)/100)</f>
        <v/>
      </c>
      <c r="Y1348" s="84"/>
      <c r="Z1348" s="88" t="str">
        <f>IF(OR(Z$4="",Z$4=0,Z$5="",Z$7=0,Z$7="",Z$8="",$L1348="",$L1348=0),"",layerCost(IF($N1348="",Z$8,$N1348),Z$4,Z$5,$L1348)*MAX($K1348,1)*IF($M1348="",Z$7,$M1348)/100)</f>
        <v/>
      </c>
    </row>
    <row r="1349" spans="1:26" x14ac:dyDescent="0.2">
      <c r="A1349">
        <v>467064.55</v>
      </c>
      <c r="B1349">
        <v>27324.45</v>
      </c>
      <c r="C1349">
        <v>0</v>
      </c>
      <c r="K1349">
        <v>1</v>
      </c>
      <c r="L1349">
        <v>494389</v>
      </c>
      <c r="P1349" s="88">
        <f>IF(OR(P$4="",P$4=0,P$5="",P$7=0,P$7="",P$8="",$L1349="",$L1349=0),"",layerCost(IF($N1349="",P$8,$N1349),P$4,P$5,$L1349)*MAX($K1349,1)*IF($M1349="",P$7,$M1349)/100)</f>
        <v>3486.3648975061155</v>
      </c>
      <c r="Q1349" s="84"/>
      <c r="R1349" s="88">
        <f>IF(OR(R$4="",R$4=0,R$5="",R$7=0,R$7="",R$8="",$L1349="",$L1349=0),"",layerCost(IF($N1349="",R$8,$N1349),R$4,R$5,$L1349)*MAX($K1349,1)*IF($M1349="",R$7,$M1349)/100)</f>
        <v>988.77800000000002</v>
      </c>
      <c r="S1349" s="84"/>
      <c r="T1349" s="88">
        <f>IF(OR(T$4="",T$4=0,T$5="",T$7=0,T$7="",T$8="",$L1349="",$L1349=0),"",layerCost(IF($N1349="",T$8,$N1349),T$4,T$5,$L1349)*MAX($K1349,1)*IF($M1349="",T$7,$M1349)/100)</f>
        <v>988.77800000000002</v>
      </c>
      <c r="U1349" s="84"/>
      <c r="V1349" s="88">
        <f>IF(OR(V$4="",V$4=0,V$5="",V$7=0,V$7="",V$8="",$L1349="",$L1349=0),"",layerCost(IF($N1349="",V$8,$N1349),V$4,V$5,$L1349)*MAX($K1349,1)*IF($M1349="",V$7,$M1349)/100)</f>
        <v>988.77800000000002</v>
      </c>
      <c r="W1349" s="84"/>
      <c r="X1349" s="88" t="str">
        <f>IF(OR(X$4="",X$4=0,X$5="",X$7=0,X$7="",X$8="",$L1349="",$L1349=0),"",layerCost(IF($N1349="",X$8,$N1349),X$4,X$5,$L1349)*MAX($K1349,1)*IF($M1349="",X$7,$M1349)/100)</f>
        <v/>
      </c>
      <c r="Y1349" s="84"/>
      <c r="Z1349" s="88" t="str">
        <f>IF(OR(Z$4="",Z$4=0,Z$5="",Z$7=0,Z$7="",Z$8="",$L1349="",$L1349=0),"",layerCost(IF($N1349="",Z$8,$N1349),Z$4,Z$5,$L1349)*MAX($K1349,1)*IF($M1349="",Z$7,$M1349)/100)</f>
        <v/>
      </c>
    </row>
    <row r="1350" spans="1:26" x14ac:dyDescent="0.2">
      <c r="A1350">
        <v>171295.06</v>
      </c>
      <c r="B1350">
        <v>0</v>
      </c>
      <c r="C1350">
        <v>0</v>
      </c>
      <c r="K1350">
        <v>1</v>
      </c>
      <c r="L1350">
        <v>171295.06</v>
      </c>
      <c r="P1350" s="88">
        <f>IF(OR(P$4="",P$4=0,P$5="",P$7=0,P$7="",P$8="",$L1350="",$L1350=0),"",layerCost(IF($N1350="",P$8,$N1350),P$4,P$5,$L1350)*MAX($K1350,1)*IF($M1350="",P$7,$M1350)/100)</f>
        <v>1536.8236455008775</v>
      </c>
      <c r="Q1350" s="84"/>
      <c r="R1350" s="88">
        <f>IF(OR(R$4="",R$4=0,R$5="",R$7=0,R$7="",R$8="",$L1350="",$L1350=0),"",layerCost(IF($N1350="",R$8,$N1350),R$4,R$5,$L1350)*MAX($K1350,1)*IF($M1350="",R$7,$M1350)/100)</f>
        <v>342.59012000000001</v>
      </c>
      <c r="S1350" s="84"/>
      <c r="T1350" s="88">
        <f>IF(OR(T$4="",T$4=0,T$5="",T$7=0,T$7="",T$8="",$L1350="",$L1350=0),"",layerCost(IF($N1350="",T$8,$N1350),T$4,T$5,$L1350)*MAX($K1350,1)*IF($M1350="",T$7,$M1350)/100)</f>
        <v>342.59012000000001</v>
      </c>
      <c r="U1350" s="84"/>
      <c r="V1350" s="88">
        <f>IF(OR(V$4="",V$4=0,V$5="",V$7=0,V$7="",V$8="",$L1350="",$L1350=0),"",layerCost(IF($N1350="",V$8,$N1350),V$4,V$5,$L1350)*MAX($K1350,1)*IF($M1350="",V$7,$M1350)/100)</f>
        <v>342.59012000000001</v>
      </c>
      <c r="W1350" s="84"/>
      <c r="X1350" s="88" t="str">
        <f>IF(OR(X$4="",X$4=0,X$5="",X$7=0,X$7="",X$8="",$L1350="",$L1350=0),"",layerCost(IF($N1350="",X$8,$N1350),X$4,X$5,$L1350)*MAX($K1350,1)*IF($M1350="",X$7,$M1350)/100)</f>
        <v/>
      </c>
      <c r="Y1350" s="84"/>
      <c r="Z1350" s="88" t="str">
        <f>IF(OR(Z$4="",Z$4=0,Z$5="",Z$7=0,Z$7="",Z$8="",$L1350="",$L1350=0),"",layerCost(IF($N1350="",Z$8,$N1350),Z$4,Z$5,$L1350)*MAX($K1350,1)*IF($M1350="",Z$7,$M1350)/100)</f>
        <v/>
      </c>
    </row>
    <row r="1351" spans="1:26" x14ac:dyDescent="0.2">
      <c r="A1351">
        <v>0</v>
      </c>
      <c r="B1351">
        <v>43719.12</v>
      </c>
      <c r="C1351">
        <v>0</v>
      </c>
      <c r="K1351">
        <v>1</v>
      </c>
      <c r="L1351">
        <v>43719.12</v>
      </c>
      <c r="P1351" s="88">
        <f>IF(OR(P$4="",P$4=0,P$5="",P$7=0,P$7="",P$8="",$L1351="",$L1351=0),"",layerCost(IF($N1351="",P$8,$N1351),P$4,P$5,$L1351)*MAX($K1351,1)*IF($M1351="",P$7,$M1351)/100)</f>
        <v>437.19120000000004</v>
      </c>
      <c r="Q1351" s="84"/>
      <c r="R1351" s="88">
        <f>IF(OR(R$4="",R$4=0,R$5="",R$7=0,R$7="",R$8="",$L1351="",$L1351=0),"",layerCost(IF($N1351="",R$8,$N1351),R$4,R$5,$L1351)*MAX($K1351,1)*IF($M1351="",R$7,$M1351)/100)</f>
        <v>87.438240000000008</v>
      </c>
      <c r="S1351" s="84"/>
      <c r="T1351" s="88">
        <f>IF(OR(T$4="",T$4=0,T$5="",T$7=0,T$7="",T$8="",$L1351="",$L1351=0),"",layerCost(IF($N1351="",T$8,$N1351),T$4,T$5,$L1351)*MAX($K1351,1)*IF($M1351="",T$7,$M1351)/100)</f>
        <v>87.438240000000008</v>
      </c>
      <c r="U1351" s="84"/>
      <c r="V1351" s="88">
        <f>IF(OR(V$4="",V$4=0,V$5="",V$7=0,V$7="",V$8="",$L1351="",$L1351=0),"",layerCost(IF($N1351="",V$8,$N1351),V$4,V$5,$L1351)*MAX($K1351,1)*IF($M1351="",V$7,$M1351)/100)</f>
        <v>87.438240000000008</v>
      </c>
      <c r="W1351" s="84"/>
      <c r="X1351" s="88" t="str">
        <f>IF(OR(X$4="",X$4=0,X$5="",X$7=0,X$7="",X$8="",$L1351="",$L1351=0),"",layerCost(IF($N1351="",X$8,$N1351),X$4,X$5,$L1351)*MAX($K1351,1)*IF($M1351="",X$7,$M1351)/100)</f>
        <v/>
      </c>
      <c r="Y1351" s="84"/>
      <c r="Z1351" s="88" t="str">
        <f>IF(OR(Z$4="",Z$4=0,Z$5="",Z$7=0,Z$7="",Z$8="",$L1351="",$L1351=0),"",layerCost(IF($N1351="",Z$8,$N1351),Z$4,Z$5,$L1351)*MAX($K1351,1)*IF($M1351="",Z$7,$M1351)/100)</f>
        <v/>
      </c>
    </row>
    <row r="1352" spans="1:26" x14ac:dyDescent="0.2">
      <c r="A1352">
        <v>170886.51</v>
      </c>
      <c r="B1352">
        <v>0</v>
      </c>
      <c r="C1352">
        <v>0</v>
      </c>
      <c r="K1352">
        <v>1</v>
      </c>
      <c r="L1352">
        <v>170886.51</v>
      </c>
      <c r="P1352" s="88">
        <f>IF(OR(P$4="",P$4=0,P$5="",P$7=0,P$7="",P$8="",$L1352="",$L1352=0),"",layerCost(IF($N1352="",P$8,$N1352),P$4,P$5,$L1352)*MAX($K1352,1)*IF($M1352="",P$7,$M1352)/100)</f>
        <v>1533.9526026557971</v>
      </c>
      <c r="Q1352" s="84"/>
      <c r="R1352" s="88">
        <f>IF(OR(R$4="",R$4=0,R$5="",R$7=0,R$7="",R$8="",$L1352="",$L1352=0),"",layerCost(IF($N1352="",R$8,$N1352),R$4,R$5,$L1352)*MAX($K1352,1)*IF($M1352="",R$7,$M1352)/100)</f>
        <v>341.77302000000003</v>
      </c>
      <c r="S1352" s="84"/>
      <c r="T1352" s="88">
        <f>IF(OR(T$4="",T$4=0,T$5="",T$7=0,T$7="",T$8="",$L1352="",$L1352=0),"",layerCost(IF($N1352="",T$8,$N1352),T$4,T$5,$L1352)*MAX($K1352,1)*IF($M1352="",T$7,$M1352)/100)</f>
        <v>341.77302000000003</v>
      </c>
      <c r="U1352" s="84"/>
      <c r="V1352" s="88">
        <f>IF(OR(V$4="",V$4=0,V$5="",V$7=0,V$7="",V$8="",$L1352="",$L1352=0),"",layerCost(IF($N1352="",V$8,$N1352),V$4,V$5,$L1352)*MAX($K1352,1)*IF($M1352="",V$7,$M1352)/100)</f>
        <v>341.77302000000003</v>
      </c>
      <c r="W1352" s="84"/>
      <c r="X1352" s="88" t="str">
        <f>IF(OR(X$4="",X$4=0,X$5="",X$7=0,X$7="",X$8="",$L1352="",$L1352=0),"",layerCost(IF($N1352="",X$8,$N1352),X$4,X$5,$L1352)*MAX($K1352,1)*IF($M1352="",X$7,$M1352)/100)</f>
        <v/>
      </c>
      <c r="Y1352" s="84"/>
      <c r="Z1352" s="88" t="str">
        <f>IF(OR(Z$4="",Z$4=0,Z$5="",Z$7=0,Z$7="",Z$8="",$L1352="",$L1352=0),"",layerCost(IF($N1352="",Z$8,$N1352),Z$4,Z$5,$L1352)*MAX($K1352,1)*IF($M1352="",Z$7,$M1352)/100)</f>
        <v/>
      </c>
    </row>
    <row r="1353" spans="1:26" x14ac:dyDescent="0.2">
      <c r="A1353">
        <v>285491.77</v>
      </c>
      <c r="B1353">
        <v>0</v>
      </c>
      <c r="C1353">
        <v>0</v>
      </c>
      <c r="K1353">
        <v>1</v>
      </c>
      <c r="L1353">
        <v>285491.77</v>
      </c>
      <c r="P1353" s="88">
        <f>IF(OR(P$4="",P$4=0,P$5="",P$7=0,P$7="",P$8="",$L1353="",$L1353=0),"",layerCost(IF($N1353="",P$8,$N1353),P$4,P$5,$L1353)*MAX($K1353,1)*IF($M1353="",P$7,$M1353)/100)</f>
        <v>2321.3429017130611</v>
      </c>
      <c r="Q1353" s="84"/>
      <c r="R1353" s="88">
        <f>IF(OR(R$4="",R$4=0,R$5="",R$7=0,R$7="",R$8="",$L1353="",$L1353=0),"",layerCost(IF($N1353="",R$8,$N1353),R$4,R$5,$L1353)*MAX($K1353,1)*IF($M1353="",R$7,$M1353)/100)</f>
        <v>570.98354000000006</v>
      </c>
      <c r="S1353" s="84"/>
      <c r="T1353" s="88">
        <f>IF(OR(T$4="",T$4=0,T$5="",T$7=0,T$7="",T$8="",$L1353="",$L1353=0),"",layerCost(IF($N1353="",T$8,$N1353),T$4,T$5,$L1353)*MAX($K1353,1)*IF($M1353="",T$7,$M1353)/100)</f>
        <v>570.98354000000006</v>
      </c>
      <c r="U1353" s="84"/>
      <c r="V1353" s="88">
        <f>IF(OR(V$4="",V$4=0,V$5="",V$7=0,V$7="",V$8="",$L1353="",$L1353=0),"",layerCost(IF($N1353="",V$8,$N1353),V$4,V$5,$L1353)*MAX($K1353,1)*IF($M1353="",V$7,$M1353)/100)</f>
        <v>570.98354000000006</v>
      </c>
      <c r="W1353" s="84"/>
      <c r="X1353" s="88" t="str">
        <f>IF(OR(X$4="",X$4=0,X$5="",X$7=0,X$7="",X$8="",$L1353="",$L1353=0),"",layerCost(IF($N1353="",X$8,$N1353),X$4,X$5,$L1353)*MAX($K1353,1)*IF($M1353="",X$7,$M1353)/100)</f>
        <v/>
      </c>
      <c r="Y1353" s="84"/>
      <c r="Z1353" s="88" t="str">
        <f>IF(OR(Z$4="",Z$4=0,Z$5="",Z$7=0,Z$7="",Z$8="",$L1353="",$L1353=0),"",layerCost(IF($N1353="",Z$8,$N1353),Z$4,Z$5,$L1353)*MAX($K1353,1)*IF($M1353="",Z$7,$M1353)/100)</f>
        <v/>
      </c>
    </row>
    <row r="1354" spans="1:26" x14ac:dyDescent="0.2">
      <c r="A1354">
        <v>0</v>
      </c>
      <c r="B1354">
        <v>34975.29</v>
      </c>
      <c r="C1354">
        <v>0</v>
      </c>
      <c r="K1354">
        <v>2</v>
      </c>
      <c r="L1354">
        <v>34975.29</v>
      </c>
      <c r="P1354" s="88">
        <f>IF(OR(P$4="",P$4=0,P$5="",P$7=0,P$7="",P$8="",$L1354="",$L1354=0),"",layerCost(IF($N1354="",P$8,$N1354),P$4,P$5,$L1354)*MAX($K1354,1)*IF($M1354="",P$7,$M1354)/100)</f>
        <v>699.50580000000002</v>
      </c>
      <c r="Q1354" s="84"/>
      <c r="R1354" s="88">
        <f>IF(OR(R$4="",R$4=0,R$5="",R$7=0,R$7="",R$8="",$L1354="",$L1354=0),"",layerCost(IF($N1354="",R$8,$N1354),R$4,R$5,$L1354)*MAX($K1354,1)*IF($M1354="",R$7,$M1354)/100)</f>
        <v>139.90116</v>
      </c>
      <c r="S1354" s="84"/>
      <c r="T1354" s="88">
        <f>IF(OR(T$4="",T$4=0,T$5="",T$7=0,T$7="",T$8="",$L1354="",$L1354=0),"",layerCost(IF($N1354="",T$8,$N1354),T$4,T$5,$L1354)*MAX($K1354,1)*IF($M1354="",T$7,$M1354)/100)</f>
        <v>139.90116</v>
      </c>
      <c r="U1354" s="84"/>
      <c r="V1354" s="88">
        <f>IF(OR(V$4="",V$4=0,V$5="",V$7=0,V$7="",V$8="",$L1354="",$L1354=0),"",layerCost(IF($N1354="",V$8,$N1354),V$4,V$5,$L1354)*MAX($K1354,1)*IF($M1354="",V$7,$M1354)/100)</f>
        <v>139.90116</v>
      </c>
      <c r="W1354" s="84"/>
      <c r="X1354" s="88" t="str">
        <f>IF(OR(X$4="",X$4=0,X$5="",X$7=0,X$7="",X$8="",$L1354="",$L1354=0),"",layerCost(IF($N1354="",X$8,$N1354),X$4,X$5,$L1354)*MAX($K1354,1)*IF($M1354="",X$7,$M1354)/100)</f>
        <v/>
      </c>
      <c r="Y1354" s="84"/>
      <c r="Z1354" s="88" t="str">
        <f>IF(OR(Z$4="",Z$4=0,Z$5="",Z$7=0,Z$7="",Z$8="",$L1354="",$L1354=0),"",layerCost(IF($N1354="",Z$8,$N1354),Z$4,Z$5,$L1354)*MAX($K1354,1)*IF($M1354="",Z$7,$M1354)/100)</f>
        <v/>
      </c>
    </row>
    <row r="1355" spans="1:26" x14ac:dyDescent="0.2">
      <c r="A1355">
        <v>0</v>
      </c>
      <c r="B1355">
        <v>5464.88</v>
      </c>
      <c r="C1355">
        <v>0</v>
      </c>
      <c r="K1355">
        <v>1</v>
      </c>
      <c r="L1355">
        <v>5464.88</v>
      </c>
      <c r="P1355" s="88">
        <f>IF(OR(P$4="",P$4=0,P$5="",P$7=0,P$7="",P$8="",$L1355="",$L1355=0),"",layerCost(IF($N1355="",P$8,$N1355),P$4,P$5,$L1355)*MAX($K1355,1)*IF($M1355="",P$7,$M1355)/100)</f>
        <v>54.648800000000001</v>
      </c>
      <c r="Q1355" s="84"/>
      <c r="R1355" s="88">
        <f>IF(OR(R$4="",R$4=0,R$5="",R$7=0,R$7="",R$8="",$L1355="",$L1355=0),"",layerCost(IF($N1355="",R$8,$N1355),R$4,R$5,$L1355)*MAX($K1355,1)*IF($M1355="",R$7,$M1355)/100)</f>
        <v>10.929760000000002</v>
      </c>
      <c r="S1355" s="84"/>
      <c r="T1355" s="88">
        <f>IF(OR(T$4="",T$4=0,T$5="",T$7=0,T$7="",T$8="",$L1355="",$L1355=0),"",layerCost(IF($N1355="",T$8,$N1355),T$4,T$5,$L1355)*MAX($K1355,1)*IF($M1355="",T$7,$M1355)/100)</f>
        <v>10.929760000000002</v>
      </c>
      <c r="U1355" s="84"/>
      <c r="V1355" s="88">
        <f>IF(OR(V$4="",V$4=0,V$5="",V$7=0,V$7="",V$8="",$L1355="",$L1355=0),"",layerCost(IF($N1355="",V$8,$N1355),V$4,V$5,$L1355)*MAX($K1355,1)*IF($M1355="",V$7,$M1355)/100)</f>
        <v>10.929760000000002</v>
      </c>
      <c r="W1355" s="84"/>
      <c r="X1355" s="88" t="str">
        <f>IF(OR(X$4="",X$4=0,X$5="",X$7=0,X$7="",X$8="",$L1355="",$L1355=0),"",layerCost(IF($N1355="",X$8,$N1355),X$4,X$5,$L1355)*MAX($K1355,1)*IF($M1355="",X$7,$M1355)/100)</f>
        <v/>
      </c>
      <c r="Y1355" s="84"/>
      <c r="Z1355" s="88" t="str">
        <f>IF(OR(Z$4="",Z$4=0,Z$5="",Z$7=0,Z$7="",Z$8="",$L1355="",$L1355=0),"",layerCost(IF($N1355="",Z$8,$N1355),Z$4,Z$5,$L1355)*MAX($K1355,1)*IF($M1355="",Z$7,$M1355)/100)</f>
        <v/>
      </c>
    </row>
    <row r="1356" spans="1:26" x14ac:dyDescent="0.2">
      <c r="A1356">
        <v>286555.27</v>
      </c>
      <c r="B1356">
        <v>0</v>
      </c>
      <c r="C1356">
        <v>0</v>
      </c>
      <c r="K1356">
        <v>1</v>
      </c>
      <c r="L1356">
        <v>286555.27</v>
      </c>
      <c r="P1356" s="88">
        <f>IF(OR(P$4="",P$4=0,P$5="",P$7=0,P$7="",P$8="",$L1356="",$L1356=0),"",layerCost(IF($N1356="",P$8,$N1356),P$4,P$5,$L1356)*MAX($K1356,1)*IF($M1356="",P$7,$M1356)/100)</f>
        <v>2328.5798682088948</v>
      </c>
      <c r="Q1356" s="84"/>
      <c r="R1356" s="88">
        <f>IF(OR(R$4="",R$4=0,R$5="",R$7=0,R$7="",R$8="",$L1356="",$L1356=0),"",layerCost(IF($N1356="",R$8,$N1356),R$4,R$5,$L1356)*MAX($K1356,1)*IF($M1356="",R$7,$M1356)/100)</f>
        <v>573.11054000000001</v>
      </c>
      <c r="S1356" s="84"/>
      <c r="T1356" s="88">
        <f>IF(OR(T$4="",T$4=0,T$5="",T$7=0,T$7="",T$8="",$L1356="",$L1356=0),"",layerCost(IF($N1356="",T$8,$N1356),T$4,T$5,$L1356)*MAX($K1356,1)*IF($M1356="",T$7,$M1356)/100)</f>
        <v>573.11054000000001</v>
      </c>
      <c r="U1356" s="84"/>
      <c r="V1356" s="88">
        <f>IF(OR(V$4="",V$4=0,V$5="",V$7=0,V$7="",V$8="",$L1356="",$L1356=0),"",layerCost(IF($N1356="",V$8,$N1356),V$4,V$5,$L1356)*MAX($K1356,1)*IF($M1356="",V$7,$M1356)/100)</f>
        <v>573.11054000000001</v>
      </c>
      <c r="W1356" s="84"/>
      <c r="X1356" s="88" t="str">
        <f>IF(OR(X$4="",X$4=0,X$5="",X$7=0,X$7="",X$8="",$L1356="",$L1356=0),"",layerCost(IF($N1356="",X$8,$N1356),X$4,X$5,$L1356)*MAX($K1356,1)*IF($M1356="",X$7,$M1356)/100)</f>
        <v/>
      </c>
      <c r="Y1356" s="84"/>
      <c r="Z1356" s="88" t="str">
        <f>IF(OR(Z$4="",Z$4=0,Z$5="",Z$7=0,Z$7="",Z$8="",$L1356="",$L1356=0),"",layerCost(IF($N1356="",Z$8,$N1356),Z$4,Z$5,$L1356)*MAX($K1356,1)*IF($M1356="",Z$7,$M1356)/100)</f>
        <v/>
      </c>
    </row>
    <row r="1357" spans="1:26" x14ac:dyDescent="0.2">
      <c r="A1357">
        <v>312728.86</v>
      </c>
      <c r="B1357">
        <v>38142.050000000003</v>
      </c>
      <c r="C1357">
        <v>0</v>
      </c>
      <c r="K1357">
        <v>1</v>
      </c>
      <c r="L1357">
        <v>350870.91</v>
      </c>
      <c r="P1357" s="88">
        <f>IF(OR(P$4="",P$4=0,P$5="",P$7=0,P$7="",P$8="",$L1357="",$L1357=0),"",layerCost(IF($N1357="",P$8,$N1357),P$4,P$5,$L1357)*MAX($K1357,1)*IF($M1357="",P$7,$M1357)/100)</f>
        <v>2742.7435408602346</v>
      </c>
      <c r="Q1357" s="84"/>
      <c r="R1357" s="88">
        <f>IF(OR(R$4="",R$4=0,R$5="",R$7=0,R$7="",R$8="",$L1357="",$L1357=0),"",layerCost(IF($N1357="",R$8,$N1357),R$4,R$5,$L1357)*MAX($K1357,1)*IF($M1357="",R$7,$M1357)/100)</f>
        <v>701.74181999999996</v>
      </c>
      <c r="S1357" s="84"/>
      <c r="T1357" s="88">
        <f>IF(OR(T$4="",T$4=0,T$5="",T$7=0,T$7="",T$8="",$L1357="",$L1357=0),"",layerCost(IF($N1357="",T$8,$N1357),T$4,T$5,$L1357)*MAX($K1357,1)*IF($M1357="",T$7,$M1357)/100)</f>
        <v>701.74181999999996</v>
      </c>
      <c r="U1357" s="84"/>
      <c r="V1357" s="88">
        <f>IF(OR(V$4="",V$4=0,V$5="",V$7=0,V$7="",V$8="",$L1357="",$L1357=0),"",layerCost(IF($N1357="",V$8,$N1357),V$4,V$5,$L1357)*MAX($K1357,1)*IF($M1357="",V$7,$M1357)/100)</f>
        <v>701.74181999999996</v>
      </c>
      <c r="W1357" s="84"/>
      <c r="X1357" s="88" t="str">
        <f>IF(OR(X$4="",X$4=0,X$5="",X$7=0,X$7="",X$8="",$L1357="",$L1357=0),"",layerCost(IF($N1357="",X$8,$N1357),X$4,X$5,$L1357)*MAX($K1357,1)*IF($M1357="",X$7,$M1357)/100)</f>
        <v/>
      </c>
      <c r="Y1357" s="84"/>
      <c r="Z1357" s="88" t="str">
        <f>IF(OR(Z$4="",Z$4=0,Z$5="",Z$7=0,Z$7="",Z$8="",$L1357="",$L1357=0),"",layerCost(IF($N1357="",Z$8,$N1357),Z$4,Z$5,$L1357)*MAX($K1357,1)*IF($M1357="",Z$7,$M1357)/100)</f>
        <v/>
      </c>
    </row>
    <row r="1358" spans="1:26" x14ac:dyDescent="0.2">
      <c r="A1358">
        <v>171295.06</v>
      </c>
      <c r="B1358">
        <v>10929.78</v>
      </c>
      <c r="C1358">
        <v>0</v>
      </c>
      <c r="K1358">
        <v>1</v>
      </c>
      <c r="L1358">
        <v>182224.84</v>
      </c>
      <c r="P1358" s="88">
        <f>IF(OR(P$4="",P$4=0,P$5="",P$7=0,P$7="",P$8="",$L1358="",$L1358=0),"",layerCost(IF($N1358="",P$8,$N1358),P$4,P$5,$L1358)*MAX($K1358,1)*IF($M1358="",P$7,$M1358)/100)</f>
        <v>1613.2946714218697</v>
      </c>
      <c r="Q1358" s="84"/>
      <c r="R1358" s="88">
        <f>IF(OR(R$4="",R$4=0,R$5="",R$7=0,R$7="",R$8="",$L1358="",$L1358=0),"",layerCost(IF($N1358="",R$8,$N1358),R$4,R$5,$L1358)*MAX($K1358,1)*IF($M1358="",R$7,$M1358)/100)</f>
        <v>364.44968</v>
      </c>
      <c r="S1358" s="84"/>
      <c r="T1358" s="88">
        <f>IF(OR(T$4="",T$4=0,T$5="",T$7=0,T$7="",T$8="",$L1358="",$L1358=0),"",layerCost(IF($N1358="",T$8,$N1358),T$4,T$5,$L1358)*MAX($K1358,1)*IF($M1358="",T$7,$M1358)/100)</f>
        <v>364.44968</v>
      </c>
      <c r="U1358" s="84"/>
      <c r="V1358" s="88">
        <f>IF(OR(V$4="",V$4=0,V$5="",V$7=0,V$7="",V$8="",$L1358="",$L1358=0),"",layerCost(IF($N1358="",V$8,$N1358),V$4,V$5,$L1358)*MAX($K1358,1)*IF($M1358="",V$7,$M1358)/100)</f>
        <v>364.44968</v>
      </c>
      <c r="W1358" s="84"/>
      <c r="X1358" s="88" t="str">
        <f>IF(OR(X$4="",X$4=0,X$5="",X$7=0,X$7="",X$8="",$L1358="",$L1358=0),"",layerCost(IF($N1358="",X$8,$N1358),X$4,X$5,$L1358)*MAX($K1358,1)*IF($M1358="",X$7,$M1358)/100)</f>
        <v/>
      </c>
      <c r="Y1358" s="84"/>
      <c r="Z1358" s="88" t="str">
        <f>IF(OR(Z$4="",Z$4=0,Z$5="",Z$7=0,Z$7="",Z$8="",$L1358="",$L1358=0),"",layerCost(IF($N1358="",Z$8,$N1358),Z$4,Z$5,$L1358)*MAX($K1358,1)*IF($M1358="",Z$7,$M1358)/100)</f>
        <v/>
      </c>
    </row>
    <row r="1359" spans="1:26" x14ac:dyDescent="0.2">
      <c r="A1359">
        <v>192001.55</v>
      </c>
      <c r="B1359">
        <v>24503.47</v>
      </c>
      <c r="C1359">
        <v>0</v>
      </c>
      <c r="K1359">
        <v>1</v>
      </c>
      <c r="L1359">
        <v>216505.02</v>
      </c>
      <c r="P1359" s="88">
        <f>IF(OR(P$4="",P$4=0,P$5="",P$7=0,P$7="",P$8="",$L1359="",$L1359=0),"",layerCost(IF($N1359="",P$8,$N1359),P$4,P$5,$L1359)*MAX($K1359,1)*IF($M1359="",P$7,$M1359)/100)</f>
        <v>1850.2428938889184</v>
      </c>
      <c r="Q1359" s="84"/>
      <c r="R1359" s="88">
        <f>IF(OR(R$4="",R$4=0,R$5="",R$7=0,R$7="",R$8="",$L1359="",$L1359=0),"",layerCost(IF($N1359="",R$8,$N1359),R$4,R$5,$L1359)*MAX($K1359,1)*IF($M1359="",R$7,$M1359)/100)</f>
        <v>433.01004</v>
      </c>
      <c r="S1359" s="84"/>
      <c r="T1359" s="88">
        <f>IF(OR(T$4="",T$4=0,T$5="",T$7=0,T$7="",T$8="",$L1359="",$L1359=0),"",layerCost(IF($N1359="",T$8,$N1359),T$4,T$5,$L1359)*MAX($K1359,1)*IF($M1359="",T$7,$M1359)/100)</f>
        <v>433.01004</v>
      </c>
      <c r="U1359" s="84"/>
      <c r="V1359" s="88">
        <f>IF(OR(V$4="",V$4=0,V$5="",V$7=0,V$7="",V$8="",$L1359="",$L1359=0),"",layerCost(IF($N1359="",V$8,$N1359),V$4,V$5,$L1359)*MAX($K1359,1)*IF($M1359="",V$7,$M1359)/100)</f>
        <v>433.01004</v>
      </c>
      <c r="W1359" s="84"/>
      <c r="X1359" s="88" t="str">
        <f>IF(OR(X$4="",X$4=0,X$5="",X$7=0,X$7="",X$8="",$L1359="",$L1359=0),"",layerCost(IF($N1359="",X$8,$N1359),X$4,X$5,$L1359)*MAX($K1359,1)*IF($M1359="",X$7,$M1359)/100)</f>
        <v/>
      </c>
      <c r="Y1359" s="84"/>
      <c r="Z1359" s="88" t="str">
        <f>IF(OR(Z$4="",Z$4=0,Z$5="",Z$7=0,Z$7="",Z$8="",$L1359="",$L1359=0),"",layerCost(IF($N1359="",Z$8,$N1359),Z$4,Z$5,$L1359)*MAX($K1359,1)*IF($M1359="",Z$7,$M1359)/100)</f>
        <v/>
      </c>
    </row>
    <row r="1360" spans="1:26" x14ac:dyDescent="0.2">
      <c r="A1360">
        <v>114069.91</v>
      </c>
      <c r="B1360">
        <v>0</v>
      </c>
      <c r="C1360">
        <v>0</v>
      </c>
      <c r="K1360">
        <v>1</v>
      </c>
      <c r="L1360">
        <v>114069.91</v>
      </c>
      <c r="P1360" s="88">
        <f>IF(OR(P$4="",P$4=0,P$5="",P$7=0,P$7="",P$8="",$L1360="",$L1360=0),"",layerCost(IF($N1360="",P$8,$N1360),P$4,P$5,$L1360)*MAX($K1360,1)*IF($M1360="",P$7,$M1360)/100)</f>
        <v>1115.714389258248</v>
      </c>
      <c r="Q1360" s="84"/>
      <c r="R1360" s="88">
        <f>IF(OR(R$4="",R$4=0,R$5="",R$7=0,R$7="",R$8="",$L1360="",$L1360=0),"",layerCost(IF($N1360="",R$8,$N1360),R$4,R$5,$L1360)*MAX($K1360,1)*IF($M1360="",R$7,$M1360)/100)</f>
        <v>228.13982000000004</v>
      </c>
      <c r="S1360" s="84"/>
      <c r="T1360" s="88">
        <f>IF(OR(T$4="",T$4=0,T$5="",T$7=0,T$7="",T$8="",$L1360="",$L1360=0),"",layerCost(IF($N1360="",T$8,$N1360),T$4,T$5,$L1360)*MAX($K1360,1)*IF($M1360="",T$7,$M1360)/100)</f>
        <v>228.13982000000004</v>
      </c>
      <c r="U1360" s="84"/>
      <c r="V1360" s="88">
        <f>IF(OR(V$4="",V$4=0,V$5="",V$7=0,V$7="",V$8="",$L1360="",$L1360=0),"",layerCost(IF($N1360="",V$8,$N1360),V$4,V$5,$L1360)*MAX($K1360,1)*IF($M1360="",V$7,$M1360)/100)</f>
        <v>228.13982000000004</v>
      </c>
      <c r="W1360" s="84"/>
      <c r="X1360" s="88" t="str">
        <f>IF(OR(X$4="",X$4=0,X$5="",X$7=0,X$7="",X$8="",$L1360="",$L1360=0),"",layerCost(IF($N1360="",X$8,$N1360),X$4,X$5,$L1360)*MAX($K1360,1)*IF($M1360="",X$7,$M1360)/100)</f>
        <v/>
      </c>
      <c r="Y1360" s="84"/>
      <c r="Z1360" s="88" t="str">
        <f>IF(OR(Z$4="",Z$4=0,Z$5="",Z$7=0,Z$7="",Z$8="",$L1360="",$L1360=0),"",layerCost(IF($N1360="",Z$8,$N1360),Z$4,Z$5,$L1360)*MAX($K1360,1)*IF($M1360="",Z$7,$M1360)/100)</f>
        <v/>
      </c>
    </row>
    <row r="1361" spans="1:26" x14ac:dyDescent="0.2">
      <c r="A1361">
        <v>133750.48000000001</v>
      </c>
      <c r="B1361">
        <v>9952.89</v>
      </c>
      <c r="C1361">
        <v>0</v>
      </c>
      <c r="K1361">
        <v>1</v>
      </c>
      <c r="L1361">
        <v>143703.37</v>
      </c>
      <c r="P1361" s="88">
        <f>IF(OR(P$4="",P$4=0,P$5="",P$7=0,P$7="",P$8="",$L1361="",$L1361=0),"",layerCost(IF($N1361="",P$8,$N1361),P$4,P$5,$L1361)*MAX($K1361,1)*IF($M1361="",P$7,$M1361)/100)</f>
        <v>1339.9425348571283</v>
      </c>
      <c r="Q1361" s="84"/>
      <c r="R1361" s="88">
        <f>IF(OR(R$4="",R$4=0,R$5="",R$7=0,R$7="",R$8="",$L1361="",$L1361=0),"",layerCost(IF($N1361="",R$8,$N1361),R$4,R$5,$L1361)*MAX($K1361,1)*IF($M1361="",R$7,$M1361)/100)</f>
        <v>287.40674000000001</v>
      </c>
      <c r="S1361" s="84"/>
      <c r="T1361" s="88">
        <f>IF(OR(T$4="",T$4=0,T$5="",T$7=0,T$7="",T$8="",$L1361="",$L1361=0),"",layerCost(IF($N1361="",T$8,$N1361),T$4,T$5,$L1361)*MAX($K1361,1)*IF($M1361="",T$7,$M1361)/100)</f>
        <v>287.40674000000001</v>
      </c>
      <c r="U1361" s="84"/>
      <c r="V1361" s="88">
        <f>IF(OR(V$4="",V$4=0,V$5="",V$7=0,V$7="",V$8="",$L1361="",$L1361=0),"",layerCost(IF($N1361="",V$8,$N1361),V$4,V$5,$L1361)*MAX($K1361,1)*IF($M1361="",V$7,$M1361)/100)</f>
        <v>287.40674000000001</v>
      </c>
      <c r="W1361" s="84"/>
      <c r="X1361" s="88" t="str">
        <f>IF(OR(X$4="",X$4=0,X$5="",X$7=0,X$7="",X$8="",$L1361="",$L1361=0),"",layerCost(IF($N1361="",X$8,$N1361),X$4,X$5,$L1361)*MAX($K1361,1)*IF($M1361="",X$7,$M1361)/100)</f>
        <v/>
      </c>
      <c r="Y1361" s="84"/>
      <c r="Z1361" s="88" t="str">
        <f>IF(OR(Z$4="",Z$4=0,Z$5="",Z$7=0,Z$7="",Z$8="",$L1361="",$L1361=0),"",layerCost(IF($N1361="",Z$8,$N1361),Z$4,Z$5,$L1361)*MAX($K1361,1)*IF($M1361="",Z$7,$M1361)/100)</f>
        <v/>
      </c>
    </row>
    <row r="1362" spans="1:26" x14ac:dyDescent="0.2">
      <c r="A1362">
        <v>79937.7</v>
      </c>
      <c r="B1362">
        <v>10929.78</v>
      </c>
      <c r="C1362">
        <v>0</v>
      </c>
      <c r="K1362">
        <v>1</v>
      </c>
      <c r="L1362">
        <v>90867.48</v>
      </c>
      <c r="P1362" s="88">
        <f>IF(OR(P$4="",P$4=0,P$5="",P$7=0,P$7="",P$8="",$L1362="",$L1362=0),"",layerCost(IF($N1362="",P$8,$N1362),P$4,P$5,$L1362)*MAX($K1362,1)*IF($M1362="",P$7,$M1362)/100)</f>
        <v>908.6748</v>
      </c>
      <c r="Q1362" s="84"/>
      <c r="R1362" s="88">
        <f>IF(OR(R$4="",R$4=0,R$5="",R$7=0,R$7="",R$8="",$L1362="",$L1362=0),"",layerCost(IF($N1362="",R$8,$N1362),R$4,R$5,$L1362)*MAX($K1362,1)*IF($M1362="",R$7,$M1362)/100)</f>
        <v>181.73496</v>
      </c>
      <c r="S1362" s="84"/>
      <c r="T1362" s="88">
        <f>IF(OR(T$4="",T$4=0,T$5="",T$7=0,T$7="",T$8="",$L1362="",$L1362=0),"",layerCost(IF($N1362="",T$8,$N1362),T$4,T$5,$L1362)*MAX($K1362,1)*IF($M1362="",T$7,$M1362)/100)</f>
        <v>181.73496</v>
      </c>
      <c r="U1362" s="84"/>
      <c r="V1362" s="88">
        <f>IF(OR(V$4="",V$4=0,V$5="",V$7=0,V$7="",V$8="",$L1362="",$L1362=0),"",layerCost(IF($N1362="",V$8,$N1362),V$4,V$5,$L1362)*MAX($K1362,1)*IF($M1362="",V$7,$M1362)/100)</f>
        <v>181.73496</v>
      </c>
      <c r="W1362" s="84"/>
      <c r="X1362" s="88" t="str">
        <f>IF(OR(X$4="",X$4=0,X$5="",X$7=0,X$7="",X$8="",$L1362="",$L1362=0),"",layerCost(IF($N1362="",X$8,$N1362),X$4,X$5,$L1362)*MAX($K1362,1)*IF($M1362="",X$7,$M1362)/100)</f>
        <v/>
      </c>
      <c r="Y1362" s="84"/>
      <c r="Z1362" s="88" t="str">
        <f>IF(OR(Z$4="",Z$4=0,Z$5="",Z$7=0,Z$7="",Z$8="",$L1362="",$L1362=0),"",layerCost(IF($N1362="",Z$8,$N1362),Z$4,Z$5,$L1362)*MAX($K1362,1)*IF($M1362="",Z$7,$M1362)/100)</f>
        <v/>
      </c>
    </row>
    <row r="1363" spans="1:26" x14ac:dyDescent="0.2">
      <c r="A1363">
        <v>0</v>
      </c>
      <c r="B1363">
        <v>20009.47</v>
      </c>
      <c r="C1363">
        <v>0</v>
      </c>
      <c r="K1363">
        <v>1</v>
      </c>
      <c r="L1363">
        <v>20009.47</v>
      </c>
      <c r="P1363" s="88">
        <f>IF(OR(P$4="",P$4=0,P$5="",P$7=0,P$7="",P$8="",$L1363="",$L1363=0),"",layerCost(IF($N1363="",P$8,$N1363),P$4,P$5,$L1363)*MAX($K1363,1)*IF($M1363="",P$7,$M1363)/100)</f>
        <v>200.09470000000002</v>
      </c>
      <c r="Q1363" s="84"/>
      <c r="R1363" s="88">
        <f>IF(OR(R$4="",R$4=0,R$5="",R$7=0,R$7="",R$8="",$L1363="",$L1363=0),"",layerCost(IF($N1363="",R$8,$N1363),R$4,R$5,$L1363)*MAX($K1363,1)*IF($M1363="",R$7,$M1363)/100)</f>
        <v>40.018940000000001</v>
      </c>
      <c r="S1363" s="84"/>
      <c r="T1363" s="88">
        <f>IF(OR(T$4="",T$4=0,T$5="",T$7=0,T$7="",T$8="",$L1363="",$L1363=0),"",layerCost(IF($N1363="",T$8,$N1363),T$4,T$5,$L1363)*MAX($K1363,1)*IF($M1363="",T$7,$M1363)/100)</f>
        <v>40.018940000000001</v>
      </c>
      <c r="U1363" s="84"/>
      <c r="V1363" s="88">
        <f>IF(OR(V$4="",V$4=0,V$5="",V$7=0,V$7="",V$8="",$L1363="",$L1363=0),"",layerCost(IF($N1363="",V$8,$N1363),V$4,V$5,$L1363)*MAX($K1363,1)*IF($M1363="",V$7,$M1363)/100)</f>
        <v>40.018940000000001</v>
      </c>
      <c r="W1363" s="84"/>
      <c r="X1363" s="88" t="str">
        <f>IF(OR(X$4="",X$4=0,X$5="",X$7=0,X$7="",X$8="",$L1363="",$L1363=0),"",layerCost(IF($N1363="",X$8,$N1363),X$4,X$5,$L1363)*MAX($K1363,1)*IF($M1363="",X$7,$M1363)/100)</f>
        <v/>
      </c>
      <c r="Y1363" s="84"/>
      <c r="Z1363" s="88" t="str">
        <f>IF(OR(Z$4="",Z$4=0,Z$5="",Z$7=0,Z$7="",Z$8="",$L1363="",$L1363=0),"",layerCost(IF($N1363="",Z$8,$N1363),Z$4,Z$5,$L1363)*MAX($K1363,1)*IF($M1363="",Z$7,$M1363)/100)</f>
        <v/>
      </c>
    </row>
    <row r="1364" spans="1:26" x14ac:dyDescent="0.2">
      <c r="A1364">
        <v>457144.4</v>
      </c>
      <c r="B1364">
        <v>0</v>
      </c>
      <c r="C1364">
        <v>0</v>
      </c>
      <c r="K1364">
        <v>1</v>
      </c>
      <c r="L1364">
        <v>457144.4</v>
      </c>
      <c r="P1364" s="88">
        <f>IF(OR(P$4="",P$4=0,P$5="",P$7=0,P$7="",P$8="",$L1364="",$L1364=0),"",layerCost(IF($N1364="",P$8,$N1364),P$4,P$5,$L1364)*MAX($K1364,1)*IF($M1364="",P$7,$M1364)/100)</f>
        <v>3303.3125177859683</v>
      </c>
      <c r="Q1364" s="84"/>
      <c r="R1364" s="88">
        <f>IF(OR(R$4="",R$4=0,R$5="",R$7=0,R$7="",R$8="",$L1364="",$L1364=0),"",layerCost(IF($N1364="",R$8,$N1364),R$4,R$5,$L1364)*MAX($K1364,1)*IF($M1364="",R$7,$M1364)/100)</f>
        <v>914.28880000000004</v>
      </c>
      <c r="S1364" s="84"/>
      <c r="T1364" s="88">
        <f>IF(OR(T$4="",T$4=0,T$5="",T$7=0,T$7="",T$8="",$L1364="",$L1364=0),"",layerCost(IF($N1364="",T$8,$N1364),T$4,T$5,$L1364)*MAX($K1364,1)*IF($M1364="",T$7,$M1364)/100)</f>
        <v>914.28880000000004</v>
      </c>
      <c r="U1364" s="84"/>
      <c r="V1364" s="88">
        <f>IF(OR(V$4="",V$4=0,V$5="",V$7=0,V$7="",V$8="",$L1364="",$L1364=0),"",layerCost(IF($N1364="",V$8,$N1364),V$4,V$5,$L1364)*MAX($K1364,1)*IF($M1364="",V$7,$M1364)/100)</f>
        <v>914.28880000000004</v>
      </c>
      <c r="W1364" s="84"/>
      <c r="X1364" s="88" t="str">
        <f>IF(OR(X$4="",X$4=0,X$5="",X$7=0,X$7="",X$8="",$L1364="",$L1364=0),"",layerCost(IF($N1364="",X$8,$N1364),X$4,X$5,$L1364)*MAX($K1364,1)*IF($M1364="",X$7,$M1364)/100)</f>
        <v/>
      </c>
      <c r="Y1364" s="84"/>
      <c r="Z1364" s="88" t="str">
        <f>IF(OR(Z$4="",Z$4=0,Z$5="",Z$7=0,Z$7="",Z$8="",$L1364="",$L1364=0),"",layerCost(IF($N1364="",Z$8,$N1364),Z$4,Z$5,$L1364)*MAX($K1364,1)*IF($M1364="",Z$7,$M1364)/100)</f>
        <v/>
      </c>
    </row>
    <row r="1365" spans="1:26" x14ac:dyDescent="0.2">
      <c r="A1365">
        <v>180230.47</v>
      </c>
      <c r="B1365">
        <v>5448.87</v>
      </c>
      <c r="C1365">
        <v>0</v>
      </c>
      <c r="K1365">
        <v>1</v>
      </c>
      <c r="L1365">
        <v>185679.34</v>
      </c>
      <c r="P1365" s="88">
        <f>IF(OR(P$4="",P$4=0,P$5="",P$7=0,P$7="",P$8="",$L1365="",$L1365=0),"",layerCost(IF($N1365="",P$8,$N1365),P$4,P$5,$L1365)*MAX($K1365,1)*IF($M1365="",P$7,$M1365)/100)</f>
        <v>1637.3461028342456</v>
      </c>
      <c r="Q1365" s="84"/>
      <c r="R1365" s="88">
        <f>IF(OR(R$4="",R$4=0,R$5="",R$7=0,R$7="",R$8="",$L1365="",$L1365=0),"",layerCost(IF($N1365="",R$8,$N1365),R$4,R$5,$L1365)*MAX($K1365,1)*IF($M1365="",R$7,$M1365)/100)</f>
        <v>371.35868000000005</v>
      </c>
      <c r="S1365" s="84"/>
      <c r="T1365" s="88">
        <f>IF(OR(T$4="",T$4=0,T$5="",T$7=0,T$7="",T$8="",$L1365="",$L1365=0),"",layerCost(IF($N1365="",T$8,$N1365),T$4,T$5,$L1365)*MAX($K1365,1)*IF($M1365="",T$7,$M1365)/100)</f>
        <v>371.35868000000005</v>
      </c>
      <c r="U1365" s="84"/>
      <c r="V1365" s="88">
        <f>IF(OR(V$4="",V$4=0,V$5="",V$7=0,V$7="",V$8="",$L1365="",$L1365=0),"",layerCost(IF($N1365="",V$8,$N1365),V$4,V$5,$L1365)*MAX($K1365,1)*IF($M1365="",V$7,$M1365)/100)</f>
        <v>371.35868000000005</v>
      </c>
      <c r="W1365" s="84"/>
      <c r="X1365" s="88" t="str">
        <f>IF(OR(X$4="",X$4=0,X$5="",X$7=0,X$7="",X$8="",$L1365="",$L1365=0),"",layerCost(IF($N1365="",X$8,$N1365),X$4,X$5,$L1365)*MAX($K1365,1)*IF($M1365="",X$7,$M1365)/100)</f>
        <v/>
      </c>
      <c r="Y1365" s="84"/>
      <c r="Z1365" s="88" t="str">
        <f>IF(OR(Z$4="",Z$4=0,Z$5="",Z$7=0,Z$7="",Z$8="",$L1365="",$L1365=0),"",layerCost(IF($N1365="",Z$8,$N1365),Z$4,Z$5,$L1365)*MAX($K1365,1)*IF($M1365="",Z$7,$M1365)/100)</f>
        <v/>
      </c>
    </row>
    <row r="1366" spans="1:26" x14ac:dyDescent="0.2">
      <c r="A1366">
        <v>114026.22</v>
      </c>
      <c r="B1366">
        <v>0</v>
      </c>
      <c r="C1366">
        <v>0</v>
      </c>
      <c r="K1366">
        <v>1</v>
      </c>
      <c r="L1366">
        <v>114026.22</v>
      </c>
      <c r="P1366" s="88">
        <f>IF(OR(P$4="",P$4=0,P$5="",P$7=0,P$7="",P$8="",$L1366="",$L1366=0),"",layerCost(IF($N1366="",P$8,$N1366),P$4,P$5,$L1366)*MAX($K1366,1)*IF($M1366="",P$7,$M1366)/100)</f>
        <v>1115.3660342251592</v>
      </c>
      <c r="Q1366" s="84"/>
      <c r="R1366" s="88">
        <f>IF(OR(R$4="",R$4=0,R$5="",R$7=0,R$7="",R$8="",$L1366="",$L1366=0),"",layerCost(IF($N1366="",R$8,$N1366),R$4,R$5,$L1366)*MAX($K1366,1)*IF($M1366="",R$7,$M1366)/100)</f>
        <v>228.05244000000002</v>
      </c>
      <c r="S1366" s="84"/>
      <c r="T1366" s="88">
        <f>IF(OR(T$4="",T$4=0,T$5="",T$7=0,T$7="",T$8="",$L1366="",$L1366=0),"",layerCost(IF($N1366="",T$8,$N1366),T$4,T$5,$L1366)*MAX($K1366,1)*IF($M1366="",T$7,$M1366)/100)</f>
        <v>228.05244000000002</v>
      </c>
      <c r="U1366" s="84"/>
      <c r="V1366" s="88">
        <f>IF(OR(V$4="",V$4=0,V$5="",V$7=0,V$7="",V$8="",$L1366="",$L1366=0),"",layerCost(IF($N1366="",V$8,$N1366),V$4,V$5,$L1366)*MAX($K1366,1)*IF($M1366="",V$7,$M1366)/100)</f>
        <v>228.05244000000002</v>
      </c>
      <c r="W1366" s="84"/>
      <c r="X1366" s="88" t="str">
        <f>IF(OR(X$4="",X$4=0,X$5="",X$7=0,X$7="",X$8="",$L1366="",$L1366=0),"",layerCost(IF($N1366="",X$8,$N1366),X$4,X$5,$L1366)*MAX($K1366,1)*IF($M1366="",X$7,$M1366)/100)</f>
        <v/>
      </c>
      <c r="Y1366" s="84"/>
      <c r="Z1366" s="88" t="str">
        <f>IF(OR(Z$4="",Z$4=0,Z$5="",Z$7=0,Z$7="",Z$8="",$L1366="",$L1366=0),"",layerCost(IF($N1366="",Z$8,$N1366),Z$4,Z$5,$L1366)*MAX($K1366,1)*IF($M1366="",Z$7,$M1366)/100)</f>
        <v/>
      </c>
    </row>
    <row r="1367" spans="1:26" x14ac:dyDescent="0.2">
      <c r="A1367">
        <v>0</v>
      </c>
      <c r="B1367">
        <v>10929.78</v>
      </c>
      <c r="C1367">
        <v>0</v>
      </c>
      <c r="K1367">
        <v>1</v>
      </c>
      <c r="L1367">
        <v>10929.78</v>
      </c>
      <c r="P1367" s="88">
        <f>IF(OR(P$4="",P$4=0,P$5="",P$7=0,P$7="",P$8="",$L1367="",$L1367=0),"",layerCost(IF($N1367="",P$8,$N1367),P$4,P$5,$L1367)*MAX($K1367,1)*IF($M1367="",P$7,$M1367)/100)</f>
        <v>109.29780000000001</v>
      </c>
      <c r="Q1367" s="84"/>
      <c r="R1367" s="88">
        <f>IF(OR(R$4="",R$4=0,R$5="",R$7=0,R$7="",R$8="",$L1367="",$L1367=0),"",layerCost(IF($N1367="",R$8,$N1367),R$4,R$5,$L1367)*MAX($K1367,1)*IF($M1367="",R$7,$M1367)/100)</f>
        <v>21.859560000000002</v>
      </c>
      <c r="S1367" s="84"/>
      <c r="T1367" s="88">
        <f>IF(OR(T$4="",T$4=0,T$5="",T$7=0,T$7="",T$8="",$L1367="",$L1367=0),"",layerCost(IF($N1367="",T$8,$N1367),T$4,T$5,$L1367)*MAX($K1367,1)*IF($M1367="",T$7,$M1367)/100)</f>
        <v>21.859560000000002</v>
      </c>
      <c r="U1367" s="84"/>
      <c r="V1367" s="88">
        <f>IF(OR(V$4="",V$4=0,V$5="",V$7=0,V$7="",V$8="",$L1367="",$L1367=0),"",layerCost(IF($N1367="",V$8,$N1367),V$4,V$5,$L1367)*MAX($K1367,1)*IF($M1367="",V$7,$M1367)/100)</f>
        <v>21.859560000000002</v>
      </c>
      <c r="W1367" s="84"/>
      <c r="X1367" s="88" t="str">
        <f>IF(OR(X$4="",X$4=0,X$5="",X$7=0,X$7="",X$8="",$L1367="",$L1367=0),"",layerCost(IF($N1367="",X$8,$N1367),X$4,X$5,$L1367)*MAX($K1367,1)*IF($M1367="",X$7,$M1367)/100)</f>
        <v/>
      </c>
      <c r="Y1367" s="84"/>
      <c r="Z1367" s="88" t="str">
        <f>IF(OR(Z$4="",Z$4=0,Z$5="",Z$7=0,Z$7="",Z$8="",$L1367="",$L1367=0),"",layerCost(IF($N1367="",Z$8,$N1367),Z$4,Z$5,$L1367)*MAX($K1367,1)*IF($M1367="",Z$7,$M1367)/100)</f>
        <v/>
      </c>
    </row>
    <row r="1368" spans="1:26" x14ac:dyDescent="0.2">
      <c r="A1368">
        <v>0</v>
      </c>
      <c r="B1368">
        <v>42680.85</v>
      </c>
      <c r="C1368">
        <v>0</v>
      </c>
      <c r="K1368">
        <v>2</v>
      </c>
      <c r="L1368">
        <v>42680.85</v>
      </c>
      <c r="P1368" s="88">
        <f>IF(OR(P$4="",P$4=0,P$5="",P$7=0,P$7="",P$8="",$L1368="",$L1368=0),"",layerCost(IF($N1368="",P$8,$N1368),P$4,P$5,$L1368)*MAX($K1368,1)*IF($M1368="",P$7,$M1368)/100)</f>
        <v>853.61699999999996</v>
      </c>
      <c r="Q1368" s="84"/>
      <c r="R1368" s="88">
        <f>IF(OR(R$4="",R$4=0,R$5="",R$7=0,R$7="",R$8="",$L1368="",$L1368=0),"",layerCost(IF($N1368="",R$8,$N1368),R$4,R$5,$L1368)*MAX($K1368,1)*IF($M1368="",R$7,$M1368)/100)</f>
        <v>170.7234</v>
      </c>
      <c r="S1368" s="84"/>
      <c r="T1368" s="88">
        <f>IF(OR(T$4="",T$4=0,T$5="",T$7=0,T$7="",T$8="",$L1368="",$L1368=0),"",layerCost(IF($N1368="",T$8,$N1368),T$4,T$5,$L1368)*MAX($K1368,1)*IF($M1368="",T$7,$M1368)/100)</f>
        <v>170.7234</v>
      </c>
      <c r="U1368" s="84"/>
      <c r="V1368" s="88">
        <f>IF(OR(V$4="",V$4=0,V$5="",V$7=0,V$7="",V$8="",$L1368="",$L1368=0),"",layerCost(IF($N1368="",V$8,$N1368),V$4,V$5,$L1368)*MAX($K1368,1)*IF($M1368="",V$7,$M1368)/100)</f>
        <v>170.7234</v>
      </c>
      <c r="W1368" s="84"/>
      <c r="X1368" s="88" t="str">
        <f>IF(OR(X$4="",X$4=0,X$5="",X$7=0,X$7="",X$8="",$L1368="",$L1368=0),"",layerCost(IF($N1368="",X$8,$N1368),X$4,X$5,$L1368)*MAX($K1368,1)*IF($M1368="",X$7,$M1368)/100)</f>
        <v/>
      </c>
      <c r="Y1368" s="84"/>
      <c r="Z1368" s="88" t="str">
        <f>IF(OR(Z$4="",Z$4=0,Z$5="",Z$7=0,Z$7="",Z$8="",$L1368="",$L1368=0),"",layerCost(IF($N1368="",Z$8,$N1368),Z$4,Z$5,$L1368)*MAX($K1368,1)*IF($M1368="",Z$7,$M1368)/100)</f>
        <v/>
      </c>
    </row>
    <row r="1369" spans="1:26" x14ac:dyDescent="0.2">
      <c r="A1369">
        <v>96273.11</v>
      </c>
      <c r="B1369">
        <v>0</v>
      </c>
      <c r="C1369">
        <v>0</v>
      </c>
      <c r="K1369">
        <v>1</v>
      </c>
      <c r="L1369">
        <v>96273.11</v>
      </c>
      <c r="P1369" s="88">
        <f>IF(OR(P$4="",P$4=0,P$5="",P$7=0,P$7="",P$8="",$L1369="",$L1369=0),"",layerCost(IF($N1369="",P$8,$N1369),P$4,P$5,$L1369)*MAX($K1369,1)*IF($M1369="",P$7,$M1369)/100)</f>
        <v>962.73109999999997</v>
      </c>
      <c r="Q1369" s="84"/>
      <c r="R1369" s="88">
        <f>IF(OR(R$4="",R$4=0,R$5="",R$7=0,R$7="",R$8="",$L1369="",$L1369=0),"",layerCost(IF($N1369="",R$8,$N1369),R$4,R$5,$L1369)*MAX($K1369,1)*IF($M1369="",R$7,$M1369)/100)</f>
        <v>192.54622000000001</v>
      </c>
      <c r="S1369" s="84"/>
      <c r="T1369" s="88">
        <f>IF(OR(T$4="",T$4=0,T$5="",T$7=0,T$7="",T$8="",$L1369="",$L1369=0),"",layerCost(IF($N1369="",T$8,$N1369),T$4,T$5,$L1369)*MAX($K1369,1)*IF($M1369="",T$7,$M1369)/100)</f>
        <v>192.54622000000001</v>
      </c>
      <c r="U1369" s="84"/>
      <c r="V1369" s="88">
        <f>IF(OR(V$4="",V$4=0,V$5="",V$7=0,V$7="",V$8="",$L1369="",$L1369=0),"",layerCost(IF($N1369="",V$8,$N1369),V$4,V$5,$L1369)*MAX($K1369,1)*IF($M1369="",V$7,$M1369)/100)</f>
        <v>192.54622000000001</v>
      </c>
      <c r="W1369" s="84"/>
      <c r="X1369" s="88" t="str">
        <f>IF(OR(X$4="",X$4=0,X$5="",X$7=0,X$7="",X$8="",$L1369="",$L1369=0),"",layerCost(IF($N1369="",X$8,$N1369),X$4,X$5,$L1369)*MAX($K1369,1)*IF($M1369="",X$7,$M1369)/100)</f>
        <v/>
      </c>
      <c r="Y1369" s="84"/>
      <c r="Z1369" s="88" t="str">
        <f>IF(OR(Z$4="",Z$4=0,Z$5="",Z$7=0,Z$7="",Z$8="",$L1369="",$L1369=0),"",layerCost(IF($N1369="",Z$8,$N1369),Z$4,Z$5,$L1369)*MAX($K1369,1)*IF($M1369="",Z$7,$M1369)/100)</f>
        <v/>
      </c>
    </row>
    <row r="1370" spans="1:26" x14ac:dyDescent="0.2">
      <c r="A1370">
        <v>252000.85</v>
      </c>
      <c r="B1370">
        <v>0</v>
      </c>
      <c r="C1370">
        <v>0</v>
      </c>
      <c r="K1370">
        <v>1</v>
      </c>
      <c r="L1370">
        <v>252000.85</v>
      </c>
      <c r="P1370" s="88">
        <f>IF(OR(P$4="",P$4=0,P$5="",P$7=0,P$7="",P$8="",$L1370="",$L1370=0),"",layerCost(IF($N1370="",P$8,$N1370),P$4,P$5,$L1370)*MAX($K1370,1)*IF($M1370="",P$7,$M1370)/100)</f>
        <v>2093.1554922274045</v>
      </c>
      <c r="Q1370" s="84"/>
      <c r="R1370" s="88">
        <f>IF(OR(R$4="",R$4=0,R$5="",R$7=0,R$7="",R$8="",$L1370="",$L1370=0),"",layerCost(IF($N1370="",R$8,$N1370),R$4,R$5,$L1370)*MAX($K1370,1)*IF($M1370="",R$7,$M1370)/100)</f>
        <v>504.00170000000003</v>
      </c>
      <c r="S1370" s="84"/>
      <c r="T1370" s="88">
        <f>IF(OR(T$4="",T$4=0,T$5="",T$7=0,T$7="",T$8="",$L1370="",$L1370=0),"",layerCost(IF($N1370="",T$8,$N1370),T$4,T$5,$L1370)*MAX($K1370,1)*IF($M1370="",T$7,$M1370)/100)</f>
        <v>504.00170000000003</v>
      </c>
      <c r="U1370" s="84"/>
      <c r="V1370" s="88">
        <f>IF(OR(V$4="",V$4=0,V$5="",V$7=0,V$7="",V$8="",$L1370="",$L1370=0),"",layerCost(IF($N1370="",V$8,$N1370),V$4,V$5,$L1370)*MAX($K1370,1)*IF($M1370="",V$7,$M1370)/100)</f>
        <v>504.00170000000003</v>
      </c>
      <c r="W1370" s="84"/>
      <c r="X1370" s="88" t="str">
        <f>IF(OR(X$4="",X$4=0,X$5="",X$7=0,X$7="",X$8="",$L1370="",$L1370=0),"",layerCost(IF($N1370="",X$8,$N1370),X$4,X$5,$L1370)*MAX($K1370,1)*IF($M1370="",X$7,$M1370)/100)</f>
        <v/>
      </c>
      <c r="Y1370" s="84"/>
      <c r="Z1370" s="88" t="str">
        <f>IF(OR(Z$4="",Z$4=0,Z$5="",Z$7=0,Z$7="",Z$8="",$L1370="",$L1370=0),"",layerCost(IF($N1370="",Z$8,$N1370),Z$4,Z$5,$L1370)*MAX($K1370,1)*IF($M1370="",Z$7,$M1370)/100)</f>
        <v/>
      </c>
    </row>
    <row r="1371" spans="1:26" x14ac:dyDescent="0.2">
      <c r="A1371">
        <v>228572.19</v>
      </c>
      <c r="B1371">
        <v>0</v>
      </c>
      <c r="C1371">
        <v>0</v>
      </c>
      <c r="K1371">
        <v>1</v>
      </c>
      <c r="L1371">
        <v>228572.19</v>
      </c>
      <c r="P1371" s="88">
        <f>IF(OR(P$4="",P$4=0,P$5="",P$7=0,P$7="",P$8="",$L1371="",$L1371=0),"",layerCost(IF($N1371="",P$8,$N1371),P$4,P$5,$L1371)*MAX($K1371,1)*IF($M1371="",P$7,$M1371)/100)</f>
        <v>1933.0071003818487</v>
      </c>
      <c r="Q1371" s="84"/>
      <c r="R1371" s="88">
        <f>IF(OR(R$4="",R$4=0,R$5="",R$7=0,R$7="",R$8="",$L1371="",$L1371=0),"",layerCost(IF($N1371="",R$8,$N1371),R$4,R$5,$L1371)*MAX($K1371,1)*IF($M1371="",R$7,$M1371)/100)</f>
        <v>457.14438000000001</v>
      </c>
      <c r="S1371" s="84"/>
      <c r="T1371" s="88">
        <f>IF(OR(T$4="",T$4=0,T$5="",T$7=0,T$7="",T$8="",$L1371="",$L1371=0),"",layerCost(IF($N1371="",T$8,$N1371),T$4,T$5,$L1371)*MAX($K1371,1)*IF($M1371="",T$7,$M1371)/100)</f>
        <v>457.14438000000001</v>
      </c>
      <c r="U1371" s="84"/>
      <c r="V1371" s="88">
        <f>IF(OR(V$4="",V$4=0,V$5="",V$7=0,V$7="",V$8="",$L1371="",$L1371=0),"",layerCost(IF($N1371="",V$8,$N1371),V$4,V$5,$L1371)*MAX($K1371,1)*IF($M1371="",V$7,$M1371)/100)</f>
        <v>457.14438000000001</v>
      </c>
      <c r="W1371" s="84"/>
      <c r="X1371" s="88" t="str">
        <f>IF(OR(X$4="",X$4=0,X$5="",X$7=0,X$7="",X$8="",$L1371="",$L1371=0),"",layerCost(IF($N1371="",X$8,$N1371),X$4,X$5,$L1371)*MAX($K1371,1)*IF($M1371="",X$7,$M1371)/100)</f>
        <v/>
      </c>
      <c r="Y1371" s="84"/>
      <c r="Z1371" s="88" t="str">
        <f>IF(OR(Z$4="",Z$4=0,Z$5="",Z$7=0,Z$7="",Z$8="",$L1371="",$L1371=0),"",layerCost(IF($N1371="",Z$8,$N1371),Z$4,Z$5,$L1371)*MAX($K1371,1)*IF($M1371="",Z$7,$M1371)/100)</f>
        <v/>
      </c>
    </row>
    <row r="1372" spans="1:26" x14ac:dyDescent="0.2">
      <c r="A1372">
        <v>171282.83</v>
      </c>
      <c r="B1372">
        <v>0</v>
      </c>
      <c r="C1372">
        <v>0</v>
      </c>
      <c r="K1372">
        <v>1</v>
      </c>
      <c r="L1372">
        <v>171282.83</v>
      </c>
      <c r="P1372" s="88">
        <f>IF(OR(P$4="",P$4=0,P$5="",P$7=0,P$7="",P$8="",$L1372="",$L1372=0),"",layerCost(IF($N1372="",P$8,$N1372),P$4,P$5,$L1372)*MAX($K1372,1)*IF($M1372="",P$7,$M1372)/100)</f>
        <v>1536.7377141203524</v>
      </c>
      <c r="Q1372" s="84"/>
      <c r="R1372" s="88">
        <f>IF(OR(R$4="",R$4=0,R$5="",R$7=0,R$7="",R$8="",$L1372="",$L1372=0),"",layerCost(IF($N1372="",R$8,$N1372),R$4,R$5,$L1372)*MAX($K1372,1)*IF($M1372="",R$7,$M1372)/100)</f>
        <v>342.56565999999998</v>
      </c>
      <c r="S1372" s="84"/>
      <c r="T1372" s="88">
        <f>IF(OR(T$4="",T$4=0,T$5="",T$7=0,T$7="",T$8="",$L1372="",$L1372=0),"",layerCost(IF($N1372="",T$8,$N1372),T$4,T$5,$L1372)*MAX($K1372,1)*IF($M1372="",T$7,$M1372)/100)</f>
        <v>342.56565999999998</v>
      </c>
      <c r="U1372" s="84"/>
      <c r="V1372" s="88">
        <f>IF(OR(V$4="",V$4=0,V$5="",V$7=0,V$7="",V$8="",$L1372="",$L1372=0),"",layerCost(IF($N1372="",V$8,$N1372),V$4,V$5,$L1372)*MAX($K1372,1)*IF($M1372="",V$7,$M1372)/100)</f>
        <v>342.56565999999998</v>
      </c>
      <c r="W1372" s="84"/>
      <c r="X1372" s="88" t="str">
        <f>IF(OR(X$4="",X$4=0,X$5="",X$7=0,X$7="",X$8="",$L1372="",$L1372=0),"",layerCost(IF($N1372="",X$8,$N1372),X$4,X$5,$L1372)*MAX($K1372,1)*IF($M1372="",X$7,$M1372)/100)</f>
        <v/>
      </c>
      <c r="Y1372" s="84"/>
      <c r="Z1372" s="88" t="str">
        <f>IF(OR(Z$4="",Z$4=0,Z$5="",Z$7=0,Z$7="",Z$8="",$L1372="",$L1372=0),"",layerCost(IF($N1372="",Z$8,$N1372),Z$4,Z$5,$L1372)*MAX($K1372,1)*IF($M1372="",Z$7,$M1372)/100)</f>
        <v/>
      </c>
    </row>
    <row r="1373" spans="1:26" x14ac:dyDescent="0.2">
      <c r="A1373">
        <v>0</v>
      </c>
      <c r="B1373">
        <v>63330.77</v>
      </c>
      <c r="C1373">
        <v>0</v>
      </c>
      <c r="K1373">
        <v>1</v>
      </c>
      <c r="L1373">
        <v>63330.77</v>
      </c>
      <c r="P1373" s="88">
        <f>IF(OR(P$4="",P$4=0,P$5="",P$7=0,P$7="",P$8="",$L1373="",$L1373=0),"",layerCost(IF($N1373="",P$8,$N1373),P$4,P$5,$L1373)*MAX($K1373,1)*IF($M1373="",P$7,$M1373)/100)</f>
        <v>633.30769999999995</v>
      </c>
      <c r="Q1373" s="84"/>
      <c r="R1373" s="88">
        <f>IF(OR(R$4="",R$4=0,R$5="",R$7=0,R$7="",R$8="",$L1373="",$L1373=0),"",layerCost(IF($N1373="",R$8,$N1373),R$4,R$5,$L1373)*MAX($K1373,1)*IF($M1373="",R$7,$M1373)/100)</f>
        <v>126.66154</v>
      </c>
      <c r="S1373" s="84"/>
      <c r="T1373" s="88">
        <f>IF(OR(T$4="",T$4=0,T$5="",T$7=0,T$7="",T$8="",$L1373="",$L1373=0),"",layerCost(IF($N1373="",T$8,$N1373),T$4,T$5,$L1373)*MAX($K1373,1)*IF($M1373="",T$7,$M1373)/100)</f>
        <v>126.66154</v>
      </c>
      <c r="U1373" s="84"/>
      <c r="V1373" s="88">
        <f>IF(OR(V$4="",V$4=0,V$5="",V$7=0,V$7="",V$8="",$L1373="",$L1373=0),"",layerCost(IF($N1373="",V$8,$N1373),V$4,V$5,$L1373)*MAX($K1373,1)*IF($M1373="",V$7,$M1373)/100)</f>
        <v>126.66154</v>
      </c>
      <c r="W1373" s="84"/>
      <c r="X1373" s="88" t="str">
        <f>IF(OR(X$4="",X$4=0,X$5="",X$7=0,X$7="",X$8="",$L1373="",$L1373=0),"",layerCost(IF($N1373="",X$8,$N1373),X$4,X$5,$L1373)*MAX($K1373,1)*IF($M1373="",X$7,$M1373)/100)</f>
        <v/>
      </c>
      <c r="Y1373" s="84"/>
      <c r="Z1373" s="88" t="str">
        <f>IF(OR(Z$4="",Z$4=0,Z$5="",Z$7=0,Z$7="",Z$8="",$L1373="",$L1373=0),"",layerCost(IF($N1373="",Z$8,$N1373),Z$4,Z$5,$L1373)*MAX($K1373,1)*IF($M1373="",Z$7,$M1373)/100)</f>
        <v/>
      </c>
    </row>
    <row r="1374" spans="1:26" x14ac:dyDescent="0.2">
      <c r="A1374">
        <v>916886.81</v>
      </c>
      <c r="B1374">
        <v>54595.49</v>
      </c>
      <c r="C1374">
        <v>0</v>
      </c>
      <c r="K1374">
        <v>1</v>
      </c>
      <c r="L1374">
        <v>971482.3</v>
      </c>
      <c r="P1374" s="88">
        <f>IF(OR(P$4="",P$4=0,P$5="",P$7=0,P$7="",P$8="",$L1374="",$L1374=0),"",layerCost(IF($N1374="",P$8,$N1374),P$4,P$5,$L1374)*MAX($K1374,1)*IF($M1374="",P$7,$M1374)/100)</f>
        <v>5857.2776056539687</v>
      </c>
      <c r="Q1374" s="84"/>
      <c r="R1374" s="88">
        <f>IF(OR(R$4="",R$4=0,R$5="",R$7=0,R$7="",R$8="",$L1374="",$L1374=0),"",layerCost(IF($N1374="",R$8,$N1374),R$4,R$5,$L1374)*MAX($K1374,1)*IF($M1374="",R$7,$M1374)/100)</f>
        <v>1942.9646000000002</v>
      </c>
      <c r="S1374" s="84"/>
      <c r="T1374" s="88">
        <f>IF(OR(T$4="",T$4=0,T$5="",T$7=0,T$7="",T$8="",$L1374="",$L1374=0),"",layerCost(IF($N1374="",T$8,$N1374),T$4,T$5,$L1374)*MAX($K1374,1)*IF($M1374="",T$7,$M1374)/100)</f>
        <v>1942.9646000000002</v>
      </c>
      <c r="U1374" s="84"/>
      <c r="V1374" s="88">
        <f>IF(OR(V$4="",V$4=0,V$5="",V$7=0,V$7="",V$8="",$L1374="",$L1374=0),"",layerCost(IF($N1374="",V$8,$N1374),V$4,V$5,$L1374)*MAX($K1374,1)*IF($M1374="",V$7,$M1374)/100)</f>
        <v>1942.9646000000002</v>
      </c>
      <c r="W1374" s="84"/>
      <c r="X1374" s="88" t="str">
        <f>IF(OR(X$4="",X$4=0,X$5="",X$7=0,X$7="",X$8="",$L1374="",$L1374=0),"",layerCost(IF($N1374="",X$8,$N1374),X$4,X$5,$L1374)*MAX($K1374,1)*IF($M1374="",X$7,$M1374)/100)</f>
        <v/>
      </c>
      <c r="Y1374" s="84"/>
      <c r="Z1374" s="88" t="str">
        <f>IF(OR(Z$4="",Z$4=0,Z$5="",Z$7=0,Z$7="",Z$8="",$L1374="",$L1374=0),"",layerCost(IF($N1374="",Z$8,$N1374),Z$4,Z$5,$L1374)*MAX($K1374,1)*IF($M1374="",Z$7,$M1374)/100)</f>
        <v/>
      </c>
    </row>
    <row r="1375" spans="1:26" x14ac:dyDescent="0.2">
      <c r="A1375">
        <v>83544</v>
      </c>
      <c r="B1375">
        <v>0</v>
      </c>
      <c r="C1375">
        <v>0</v>
      </c>
      <c r="K1375">
        <v>1</v>
      </c>
      <c r="L1375">
        <v>83544</v>
      </c>
      <c r="P1375" s="88">
        <f>IF(OR(P$4="",P$4=0,P$5="",P$7=0,P$7="",P$8="",$L1375="",$L1375=0),"",layerCost(IF($N1375="",P$8,$N1375),P$4,P$5,$L1375)*MAX($K1375,1)*IF($M1375="",P$7,$M1375)/100)</f>
        <v>835.44</v>
      </c>
      <c r="Q1375" s="84"/>
      <c r="R1375" s="88">
        <f>IF(OR(R$4="",R$4=0,R$5="",R$7=0,R$7="",R$8="",$L1375="",$L1375=0),"",layerCost(IF($N1375="",R$8,$N1375),R$4,R$5,$L1375)*MAX($K1375,1)*IF($M1375="",R$7,$M1375)/100)</f>
        <v>167.08799999999999</v>
      </c>
      <c r="S1375" s="84"/>
      <c r="T1375" s="88">
        <f>IF(OR(T$4="",T$4=0,T$5="",T$7=0,T$7="",T$8="",$L1375="",$L1375=0),"",layerCost(IF($N1375="",T$8,$N1375),T$4,T$5,$L1375)*MAX($K1375,1)*IF($M1375="",T$7,$M1375)/100)</f>
        <v>167.08799999999999</v>
      </c>
      <c r="U1375" s="84"/>
      <c r="V1375" s="88">
        <f>IF(OR(V$4="",V$4=0,V$5="",V$7=0,V$7="",V$8="",$L1375="",$L1375=0),"",layerCost(IF($N1375="",V$8,$N1375),V$4,V$5,$L1375)*MAX($K1375,1)*IF($M1375="",V$7,$M1375)/100)</f>
        <v>167.08799999999999</v>
      </c>
      <c r="W1375" s="84"/>
      <c r="X1375" s="88" t="str">
        <f>IF(OR(X$4="",X$4=0,X$5="",X$7=0,X$7="",X$8="",$L1375="",$L1375=0),"",layerCost(IF($N1375="",X$8,$N1375),X$4,X$5,$L1375)*MAX($K1375,1)*IF($M1375="",X$7,$M1375)/100)</f>
        <v/>
      </c>
      <c r="Y1375" s="84"/>
      <c r="Z1375" s="88" t="str">
        <f>IF(OR(Z$4="",Z$4=0,Z$5="",Z$7=0,Z$7="",Z$8="",$L1375="",$L1375=0),"",layerCost(IF($N1375="",Z$8,$N1375),Z$4,Z$5,$L1375)*MAX($K1375,1)*IF($M1375="",Z$7,$M1375)/100)</f>
        <v/>
      </c>
    </row>
    <row r="1376" spans="1:26" x14ac:dyDescent="0.2">
      <c r="A1376">
        <v>1240913.67</v>
      </c>
      <c r="B1376">
        <v>21688.01</v>
      </c>
      <c r="C1376">
        <v>0</v>
      </c>
      <c r="K1376">
        <v>1</v>
      </c>
      <c r="L1376">
        <v>1262601.68</v>
      </c>
      <c r="P1376" s="88">
        <f>IF(OR(P$4="",P$4=0,P$5="",P$7=0,P$7="",P$8="",$L1376="",$L1376=0),"",layerCost(IF($N1376="",P$8,$N1376),P$4,P$5,$L1376)*MAX($K1376,1)*IF($M1376="",P$7,$M1376)/100)</f>
        <v>7125.9809947350914</v>
      </c>
      <c r="Q1376" s="84"/>
      <c r="R1376" s="88">
        <f>IF(OR(R$4="",R$4=0,R$5="",R$7=0,R$7="",R$8="",$L1376="",$L1376=0),"",layerCost(IF($N1376="",R$8,$N1376),R$4,R$5,$L1376)*MAX($K1376,1)*IF($M1376="",R$7,$M1376)/100)</f>
        <v>2525.20336</v>
      </c>
      <c r="S1376" s="84"/>
      <c r="T1376" s="88">
        <f>IF(OR(T$4="",T$4=0,T$5="",T$7=0,T$7="",T$8="",$L1376="",$L1376=0),"",layerCost(IF($N1376="",T$8,$N1376),T$4,T$5,$L1376)*MAX($K1376,1)*IF($M1376="",T$7,$M1376)/100)</f>
        <v>2433.7400417674462</v>
      </c>
      <c r="U1376" s="84"/>
      <c r="V1376" s="88">
        <f>IF(OR(V$4="",V$4=0,V$5="",V$7=0,V$7="",V$8="",$L1376="",$L1376=0),"",layerCost(IF($N1376="",V$8,$N1376),V$4,V$5,$L1376)*MAX($K1376,1)*IF($M1376="",V$7,$M1376)/100)</f>
        <v>2433.7400417674462</v>
      </c>
      <c r="W1376" s="84"/>
      <c r="X1376" s="88" t="str">
        <f>IF(OR(X$4="",X$4=0,X$5="",X$7=0,X$7="",X$8="",$L1376="",$L1376=0),"",layerCost(IF($N1376="",X$8,$N1376),X$4,X$5,$L1376)*MAX($K1376,1)*IF($M1376="",X$7,$M1376)/100)</f>
        <v/>
      </c>
      <c r="Y1376" s="84"/>
      <c r="Z1376" s="88" t="str">
        <f>IF(OR(Z$4="",Z$4=0,Z$5="",Z$7=0,Z$7="",Z$8="",$L1376="",$L1376=0),"",layerCost(IF($N1376="",Z$8,$N1376),Z$4,Z$5,$L1376)*MAX($K1376,1)*IF($M1376="",Z$7,$M1376)/100)</f>
        <v/>
      </c>
    </row>
    <row r="1377" spans="1:26" x14ac:dyDescent="0.2">
      <c r="A1377">
        <v>172108.49</v>
      </c>
      <c r="B1377">
        <v>32532.02</v>
      </c>
      <c r="C1377">
        <v>0</v>
      </c>
      <c r="K1377">
        <v>1</v>
      </c>
      <c r="L1377">
        <v>204640.50999999998</v>
      </c>
      <c r="P1377" s="88">
        <f>IF(OR(P$4="",P$4=0,P$5="",P$7=0,P$7="",P$8="",$L1377="",$L1377=0),"",layerCost(IF($N1377="",P$8,$N1377),P$4,P$5,$L1377)*MAX($K1377,1)*IF($M1377="",P$7,$M1377)/100)</f>
        <v>1768.6024984470534</v>
      </c>
      <c r="Q1377" s="84"/>
      <c r="R1377" s="88">
        <f>IF(OR(R$4="",R$4=0,R$5="",R$7=0,R$7="",R$8="",$L1377="",$L1377=0),"",layerCost(IF($N1377="",R$8,$N1377),R$4,R$5,$L1377)*MAX($K1377,1)*IF($M1377="",R$7,$M1377)/100)</f>
        <v>409.28102000000001</v>
      </c>
      <c r="S1377" s="84"/>
      <c r="T1377" s="88">
        <f>IF(OR(T$4="",T$4=0,T$5="",T$7=0,T$7="",T$8="",$L1377="",$L1377=0),"",layerCost(IF($N1377="",T$8,$N1377),T$4,T$5,$L1377)*MAX($K1377,1)*IF($M1377="",T$7,$M1377)/100)</f>
        <v>409.28102000000001</v>
      </c>
      <c r="U1377" s="84"/>
      <c r="V1377" s="88">
        <f>IF(OR(V$4="",V$4=0,V$5="",V$7=0,V$7="",V$8="",$L1377="",$L1377=0),"",layerCost(IF($N1377="",V$8,$N1377),V$4,V$5,$L1377)*MAX($K1377,1)*IF($M1377="",V$7,$M1377)/100)</f>
        <v>409.28102000000001</v>
      </c>
      <c r="W1377" s="84"/>
      <c r="X1377" s="88" t="str">
        <f>IF(OR(X$4="",X$4=0,X$5="",X$7=0,X$7="",X$8="",$L1377="",$L1377=0),"",layerCost(IF($N1377="",X$8,$N1377),X$4,X$5,$L1377)*MAX($K1377,1)*IF($M1377="",X$7,$M1377)/100)</f>
        <v/>
      </c>
      <c r="Y1377" s="84"/>
      <c r="Z1377" s="88" t="str">
        <f>IF(OR(Z$4="",Z$4=0,Z$5="",Z$7=0,Z$7="",Z$8="",$L1377="",$L1377=0),"",layerCost(IF($N1377="",Z$8,$N1377),Z$4,Z$5,$L1377)*MAX($K1377,1)*IF($M1377="",Z$7,$M1377)/100)</f>
        <v/>
      </c>
    </row>
    <row r="1378" spans="1:26" x14ac:dyDescent="0.2">
      <c r="A1378">
        <v>143179.51999999999</v>
      </c>
      <c r="B1378">
        <v>21859.47</v>
      </c>
      <c r="C1378">
        <v>0</v>
      </c>
      <c r="K1378">
        <v>1</v>
      </c>
      <c r="L1378">
        <v>165038.99</v>
      </c>
      <c r="P1378" s="88">
        <f>IF(OR(P$4="",P$4=0,P$5="",P$7=0,P$7="",P$8="",$L1378="",$L1378=0),"",layerCost(IF($N1378="",P$8,$N1378),P$4,P$5,$L1378)*MAX($K1378,1)*IF($M1378="",P$7,$M1378)/100)</f>
        <v>1492.7434153630072</v>
      </c>
      <c r="Q1378" s="84"/>
      <c r="R1378" s="88">
        <f>IF(OR(R$4="",R$4=0,R$5="",R$7=0,R$7="",R$8="",$L1378="",$L1378=0),"",layerCost(IF($N1378="",R$8,$N1378),R$4,R$5,$L1378)*MAX($K1378,1)*IF($M1378="",R$7,$M1378)/100)</f>
        <v>330.07798000000003</v>
      </c>
      <c r="S1378" s="84"/>
      <c r="T1378" s="88">
        <f>IF(OR(T$4="",T$4=0,T$5="",T$7=0,T$7="",T$8="",$L1378="",$L1378=0),"",layerCost(IF($N1378="",T$8,$N1378),T$4,T$5,$L1378)*MAX($K1378,1)*IF($M1378="",T$7,$M1378)/100)</f>
        <v>330.07798000000003</v>
      </c>
      <c r="U1378" s="84"/>
      <c r="V1378" s="88">
        <f>IF(OR(V$4="",V$4=0,V$5="",V$7=0,V$7="",V$8="",$L1378="",$L1378=0),"",layerCost(IF($N1378="",V$8,$N1378),V$4,V$5,$L1378)*MAX($K1378,1)*IF($M1378="",V$7,$M1378)/100)</f>
        <v>330.07798000000003</v>
      </c>
      <c r="W1378" s="84"/>
      <c r="X1378" s="88" t="str">
        <f>IF(OR(X$4="",X$4=0,X$5="",X$7=0,X$7="",X$8="",$L1378="",$L1378=0),"",layerCost(IF($N1378="",X$8,$N1378),X$4,X$5,$L1378)*MAX($K1378,1)*IF($M1378="",X$7,$M1378)/100)</f>
        <v/>
      </c>
      <c r="Y1378" s="84"/>
      <c r="Z1378" s="88" t="str">
        <f>IF(OR(Z$4="",Z$4=0,Z$5="",Z$7=0,Z$7="",Z$8="",$L1378="",$L1378=0),"",layerCost(IF($N1378="",Z$8,$N1378),Z$4,Z$5,$L1378)*MAX($K1378,1)*IF($M1378="",Z$7,$M1378)/100)</f>
        <v/>
      </c>
    </row>
    <row r="1379" spans="1:26" x14ac:dyDescent="0.2">
      <c r="A1379">
        <v>229221.7</v>
      </c>
      <c r="B1379">
        <v>1091.92</v>
      </c>
      <c r="C1379">
        <v>0</v>
      </c>
      <c r="K1379">
        <v>1</v>
      </c>
      <c r="L1379">
        <v>230313.62000000002</v>
      </c>
      <c r="P1379" s="88">
        <f>IF(OR(P$4="",P$4=0,P$5="",P$7=0,P$7="",P$8="",$L1379="",$L1379=0),"",layerCost(IF($N1379="",P$8,$N1379),P$4,P$5,$L1379)*MAX($K1379,1)*IF($M1379="",P$7,$M1379)/100)</f>
        <v>1944.9326366527373</v>
      </c>
      <c r="Q1379" s="84"/>
      <c r="R1379" s="88">
        <f>IF(OR(R$4="",R$4=0,R$5="",R$7=0,R$7="",R$8="",$L1379="",$L1379=0),"",layerCost(IF($N1379="",R$8,$N1379),R$4,R$5,$L1379)*MAX($K1379,1)*IF($M1379="",R$7,$M1379)/100)</f>
        <v>460.62724000000009</v>
      </c>
      <c r="S1379" s="84"/>
      <c r="T1379" s="88">
        <f>IF(OR(T$4="",T$4=0,T$5="",T$7=0,T$7="",T$8="",$L1379="",$L1379=0),"",layerCost(IF($N1379="",T$8,$N1379),T$4,T$5,$L1379)*MAX($K1379,1)*IF($M1379="",T$7,$M1379)/100)</f>
        <v>460.62724000000009</v>
      </c>
      <c r="U1379" s="84"/>
      <c r="V1379" s="88">
        <f>IF(OR(V$4="",V$4=0,V$5="",V$7=0,V$7="",V$8="",$L1379="",$L1379=0),"",layerCost(IF($N1379="",V$8,$N1379),V$4,V$5,$L1379)*MAX($K1379,1)*IF($M1379="",V$7,$M1379)/100)</f>
        <v>460.62724000000009</v>
      </c>
      <c r="W1379" s="84"/>
      <c r="X1379" s="88" t="str">
        <f>IF(OR(X$4="",X$4=0,X$5="",X$7=0,X$7="",X$8="",$L1379="",$L1379=0),"",layerCost(IF($N1379="",X$8,$N1379),X$4,X$5,$L1379)*MAX($K1379,1)*IF($M1379="",X$7,$M1379)/100)</f>
        <v/>
      </c>
      <c r="Y1379" s="84"/>
      <c r="Z1379" s="88" t="str">
        <f>IF(OR(Z$4="",Z$4=0,Z$5="",Z$7=0,Z$7="",Z$8="",$L1379="",$L1379=0),"",layerCost(IF($N1379="",Z$8,$N1379),Z$4,Z$5,$L1379)*MAX($K1379,1)*IF($M1379="",Z$7,$M1379)/100)</f>
        <v/>
      </c>
    </row>
    <row r="1380" spans="1:26" x14ac:dyDescent="0.2">
      <c r="A1380">
        <v>1286805.52</v>
      </c>
      <c r="B1380">
        <v>27483.73</v>
      </c>
      <c r="C1380">
        <v>0</v>
      </c>
      <c r="K1380">
        <v>4</v>
      </c>
      <c r="L1380">
        <v>1314289.25</v>
      </c>
      <c r="P1380" s="88">
        <f>IF(OR(P$4="",P$4=0,P$5="",P$7=0,P$7="",P$8="",$L1380="",$L1380=0),"",layerCost(IF($N1380="",P$8,$N1380),P$4,P$5,$L1380)*MAX($K1380,1)*IF($M1380="",P$7,$M1380)/100)</f>
        <v>29335.693700443357</v>
      </c>
      <c r="Q1380" s="84"/>
      <c r="R1380" s="88">
        <f>IF(OR(R$4="",R$4=0,R$5="",R$7=0,R$7="",R$8="",$L1380="",$L1380=0),"",layerCost(IF($N1380="",R$8,$N1380),R$4,R$5,$L1380)*MAX($K1380,1)*IF($M1380="",R$7,$M1380)/100)</f>
        <v>10514.314000000002</v>
      </c>
      <c r="S1380" s="84"/>
      <c r="T1380" s="88">
        <f>IF(OR(T$4="",T$4=0,T$5="",T$7=0,T$7="",T$8="",$L1380="",$L1380=0),"",layerCost(IF($N1380="",T$8,$N1380),T$4,T$5,$L1380)*MAX($K1380,1)*IF($M1380="",T$7,$M1380)/100)</f>
        <v>10064.165578408278</v>
      </c>
      <c r="U1380" s="84"/>
      <c r="V1380" s="88">
        <f>IF(OR(V$4="",V$4=0,V$5="",V$7=0,V$7="",V$8="",$L1380="",$L1380=0),"",layerCost(IF($N1380="",V$8,$N1380),V$4,V$5,$L1380)*MAX($K1380,1)*IF($M1380="",V$7,$M1380)/100)</f>
        <v>10064.165578408278</v>
      </c>
      <c r="W1380" s="84"/>
      <c r="X1380" s="88" t="str">
        <f>IF(OR(X$4="",X$4=0,X$5="",X$7=0,X$7="",X$8="",$L1380="",$L1380=0),"",layerCost(IF($N1380="",X$8,$N1380),X$4,X$5,$L1380)*MAX($K1380,1)*IF($M1380="",X$7,$M1380)/100)</f>
        <v/>
      </c>
      <c r="Y1380" s="84"/>
      <c r="Z1380" s="88" t="str">
        <f>IF(OR(Z$4="",Z$4=0,Z$5="",Z$7=0,Z$7="",Z$8="",$L1380="",$L1380=0),"",layerCost(IF($N1380="",Z$8,$N1380),Z$4,Z$5,$L1380)*MAX($K1380,1)*IF($M1380="",Z$7,$M1380)/100)</f>
        <v/>
      </c>
    </row>
    <row r="1381" spans="1:26" x14ac:dyDescent="0.2">
      <c r="A1381">
        <v>223491.16</v>
      </c>
      <c r="B1381">
        <v>18562.47</v>
      </c>
      <c r="C1381">
        <v>0</v>
      </c>
      <c r="K1381">
        <v>1</v>
      </c>
      <c r="L1381">
        <v>242053.63</v>
      </c>
      <c r="P1381" s="88">
        <f>IF(OR(P$4="",P$4=0,P$5="",P$7=0,P$7="",P$8="",$L1381="",$L1381=0),"",layerCost(IF($N1381="",P$8,$N1381),P$4,P$5,$L1381)*MAX($K1381,1)*IF($M1381="",P$7,$M1381)/100)</f>
        <v>2025.2312831304498</v>
      </c>
      <c r="Q1381" s="84"/>
      <c r="R1381" s="88">
        <f>IF(OR(R$4="",R$4=0,R$5="",R$7=0,R$7="",R$8="",$L1381="",$L1381=0),"",layerCost(IF($N1381="",R$8,$N1381),R$4,R$5,$L1381)*MAX($K1381,1)*IF($M1381="",R$7,$M1381)/100)</f>
        <v>484.10726</v>
      </c>
      <c r="S1381" s="84"/>
      <c r="T1381" s="88">
        <f>IF(OR(T$4="",T$4=0,T$5="",T$7=0,T$7="",T$8="",$L1381="",$L1381=0),"",layerCost(IF($N1381="",T$8,$N1381),T$4,T$5,$L1381)*MAX($K1381,1)*IF($M1381="",T$7,$M1381)/100)</f>
        <v>484.10726</v>
      </c>
      <c r="U1381" s="84"/>
      <c r="V1381" s="88">
        <f>IF(OR(V$4="",V$4=0,V$5="",V$7=0,V$7="",V$8="",$L1381="",$L1381=0),"",layerCost(IF($N1381="",V$8,$N1381),V$4,V$5,$L1381)*MAX($K1381,1)*IF($M1381="",V$7,$M1381)/100)</f>
        <v>484.10726</v>
      </c>
      <c r="W1381" s="84"/>
      <c r="X1381" s="88" t="str">
        <f>IF(OR(X$4="",X$4=0,X$5="",X$7=0,X$7="",X$8="",$L1381="",$L1381=0),"",layerCost(IF($N1381="",X$8,$N1381),X$4,X$5,$L1381)*MAX($K1381,1)*IF($M1381="",X$7,$M1381)/100)</f>
        <v/>
      </c>
      <c r="Y1381" s="84"/>
      <c r="Z1381" s="88" t="str">
        <f>IF(OR(Z$4="",Z$4=0,Z$5="",Z$7=0,Z$7="",Z$8="",$L1381="",$L1381=0),"",layerCost(IF($N1381="",Z$8,$N1381),Z$4,Z$5,$L1381)*MAX($K1381,1)*IF($M1381="",Z$7,$M1381)/100)</f>
        <v/>
      </c>
    </row>
    <row r="1382" spans="1:26" x14ac:dyDescent="0.2">
      <c r="A1382">
        <v>0</v>
      </c>
      <c r="B1382">
        <v>5774.01</v>
      </c>
      <c r="C1382">
        <v>0</v>
      </c>
      <c r="K1382">
        <v>1</v>
      </c>
      <c r="L1382">
        <v>5774.01</v>
      </c>
      <c r="P1382" s="88">
        <f>IF(OR(P$4="",P$4=0,P$5="",P$7=0,P$7="",P$8="",$L1382="",$L1382=0),"",layerCost(IF($N1382="",P$8,$N1382),P$4,P$5,$L1382)*MAX($K1382,1)*IF($M1382="",P$7,$M1382)/100)</f>
        <v>57.740100000000005</v>
      </c>
      <c r="Q1382" s="84"/>
      <c r="R1382" s="88">
        <f>IF(OR(R$4="",R$4=0,R$5="",R$7=0,R$7="",R$8="",$L1382="",$L1382=0),"",layerCost(IF($N1382="",R$8,$N1382),R$4,R$5,$L1382)*MAX($K1382,1)*IF($M1382="",R$7,$M1382)/100)</f>
        <v>11.548020000000001</v>
      </c>
      <c r="S1382" s="84"/>
      <c r="T1382" s="88">
        <f>IF(OR(T$4="",T$4=0,T$5="",T$7=0,T$7="",T$8="",$L1382="",$L1382=0),"",layerCost(IF($N1382="",T$8,$N1382),T$4,T$5,$L1382)*MAX($K1382,1)*IF($M1382="",T$7,$M1382)/100)</f>
        <v>11.548020000000001</v>
      </c>
      <c r="U1382" s="84"/>
      <c r="V1382" s="88">
        <f>IF(OR(V$4="",V$4=0,V$5="",V$7=0,V$7="",V$8="",$L1382="",$L1382=0),"",layerCost(IF($N1382="",V$8,$N1382),V$4,V$5,$L1382)*MAX($K1382,1)*IF($M1382="",V$7,$M1382)/100)</f>
        <v>11.548020000000001</v>
      </c>
      <c r="W1382" s="84"/>
      <c r="X1382" s="88" t="str">
        <f>IF(OR(X$4="",X$4=0,X$5="",X$7=0,X$7="",X$8="",$L1382="",$L1382=0),"",layerCost(IF($N1382="",X$8,$N1382),X$4,X$5,$L1382)*MAX($K1382,1)*IF($M1382="",X$7,$M1382)/100)</f>
        <v/>
      </c>
      <c r="Y1382" s="84"/>
      <c r="Z1382" s="88" t="str">
        <f>IF(OR(Z$4="",Z$4=0,Z$5="",Z$7=0,Z$7="",Z$8="",$L1382="",$L1382=0),"",layerCost(IF($N1382="",Z$8,$N1382),Z$4,Z$5,$L1382)*MAX($K1382,1)*IF($M1382="",Z$7,$M1382)/100)</f>
        <v/>
      </c>
    </row>
    <row r="1383" spans="1:26" x14ac:dyDescent="0.2">
      <c r="A1383">
        <v>316992.90999999997</v>
      </c>
      <c r="B1383">
        <v>21795.45</v>
      </c>
      <c r="C1383">
        <v>0</v>
      </c>
      <c r="K1383">
        <v>1</v>
      </c>
      <c r="L1383">
        <v>338788.36</v>
      </c>
      <c r="P1383" s="88">
        <f>IF(OR(P$4="",P$4=0,P$5="",P$7=0,P$7="",P$8="",$L1383="",$L1383=0),"",layerCost(IF($N1383="",P$8,$N1383),P$4,P$5,$L1383)*MAX($K1383,1)*IF($M1383="",P$7,$M1383)/100)</f>
        <v>2670.3221357223983</v>
      </c>
      <c r="Q1383" s="84"/>
      <c r="R1383" s="88">
        <f>IF(OR(R$4="",R$4=0,R$5="",R$7=0,R$7="",R$8="",$L1383="",$L1383=0),"",layerCost(IF($N1383="",R$8,$N1383),R$4,R$5,$L1383)*MAX($K1383,1)*IF($M1383="",R$7,$M1383)/100)</f>
        <v>677.57672000000002</v>
      </c>
      <c r="S1383" s="84"/>
      <c r="T1383" s="88">
        <f>IF(OR(T$4="",T$4=0,T$5="",T$7=0,T$7="",T$8="",$L1383="",$L1383=0),"",layerCost(IF($N1383="",T$8,$N1383),T$4,T$5,$L1383)*MAX($K1383,1)*IF($M1383="",T$7,$M1383)/100)</f>
        <v>677.57672000000002</v>
      </c>
      <c r="U1383" s="84"/>
      <c r="V1383" s="88">
        <f>IF(OR(V$4="",V$4=0,V$5="",V$7=0,V$7="",V$8="",$L1383="",$L1383=0),"",layerCost(IF($N1383="",V$8,$N1383),V$4,V$5,$L1383)*MAX($K1383,1)*IF($M1383="",V$7,$M1383)/100)</f>
        <v>677.57672000000002</v>
      </c>
      <c r="W1383" s="84"/>
      <c r="X1383" s="88" t="str">
        <f>IF(OR(X$4="",X$4=0,X$5="",X$7=0,X$7="",X$8="",$L1383="",$L1383=0),"",layerCost(IF($N1383="",X$8,$N1383),X$4,X$5,$L1383)*MAX($K1383,1)*IF($M1383="",X$7,$M1383)/100)</f>
        <v/>
      </c>
      <c r="Y1383" s="84"/>
      <c r="Z1383" s="88" t="str">
        <f>IF(OR(Z$4="",Z$4=0,Z$5="",Z$7=0,Z$7="",Z$8="",$L1383="",$L1383=0),"",layerCost(IF($N1383="",Z$8,$N1383),Z$4,Z$5,$L1383)*MAX($K1383,1)*IF($M1383="",Z$7,$M1383)/100)</f>
        <v/>
      </c>
    </row>
    <row r="1384" spans="1:26" x14ac:dyDescent="0.2">
      <c r="A1384">
        <v>185269.05</v>
      </c>
      <c r="B1384">
        <v>0</v>
      </c>
      <c r="C1384">
        <v>0</v>
      </c>
      <c r="K1384">
        <v>1</v>
      </c>
      <c r="L1384">
        <v>185269.05</v>
      </c>
      <c r="P1384" s="88">
        <f>IF(OR(P$4="",P$4=0,P$5="",P$7=0,P$7="",P$8="",$L1384="",$L1384=0),"",layerCost(IF($N1384="",P$8,$N1384),P$4,P$5,$L1384)*MAX($K1384,1)*IF($M1384="",P$7,$M1384)/100)</f>
        <v>1634.4921371443488</v>
      </c>
      <c r="Q1384" s="84"/>
      <c r="R1384" s="88">
        <f>IF(OR(R$4="",R$4=0,R$5="",R$7=0,R$7="",R$8="",$L1384="",$L1384=0),"",layerCost(IF($N1384="",R$8,$N1384),R$4,R$5,$L1384)*MAX($K1384,1)*IF($M1384="",R$7,$M1384)/100)</f>
        <v>370.53809999999999</v>
      </c>
      <c r="S1384" s="84"/>
      <c r="T1384" s="88">
        <f>IF(OR(T$4="",T$4=0,T$5="",T$7=0,T$7="",T$8="",$L1384="",$L1384=0),"",layerCost(IF($N1384="",T$8,$N1384),T$4,T$5,$L1384)*MAX($K1384,1)*IF($M1384="",T$7,$M1384)/100)</f>
        <v>370.53809999999999</v>
      </c>
      <c r="U1384" s="84"/>
      <c r="V1384" s="88">
        <f>IF(OR(V$4="",V$4=0,V$5="",V$7=0,V$7="",V$8="",$L1384="",$L1384=0),"",layerCost(IF($N1384="",V$8,$N1384),V$4,V$5,$L1384)*MAX($K1384,1)*IF($M1384="",V$7,$M1384)/100)</f>
        <v>370.53809999999999</v>
      </c>
      <c r="W1384" s="84"/>
      <c r="X1384" s="88" t="str">
        <f>IF(OR(X$4="",X$4=0,X$5="",X$7=0,X$7="",X$8="",$L1384="",$L1384=0),"",layerCost(IF($N1384="",X$8,$N1384),X$4,X$5,$L1384)*MAX($K1384,1)*IF($M1384="",X$7,$M1384)/100)</f>
        <v/>
      </c>
      <c r="Y1384" s="84"/>
      <c r="Z1384" s="88" t="str">
        <f>IF(OR(Z$4="",Z$4=0,Z$5="",Z$7=0,Z$7="",Z$8="",$L1384="",$L1384=0),"",layerCost(IF($N1384="",Z$8,$N1384),Z$4,Z$5,$L1384)*MAX($K1384,1)*IF($M1384="",Z$7,$M1384)/100)</f>
        <v/>
      </c>
    </row>
    <row r="1385" spans="1:26" x14ac:dyDescent="0.2">
      <c r="A1385">
        <v>120914.45</v>
      </c>
      <c r="B1385">
        <v>17168.09</v>
      </c>
      <c r="C1385">
        <v>0</v>
      </c>
      <c r="K1385">
        <v>1</v>
      </c>
      <c r="L1385">
        <v>138082.54</v>
      </c>
      <c r="P1385" s="88">
        <f>IF(OR(P$4="",P$4=0,P$5="",P$7=0,P$7="",P$8="",$L1385="",$L1385=0),"",layerCost(IF($N1385="",P$8,$N1385),P$4,P$5,$L1385)*MAX($K1385,1)*IF($M1385="",P$7,$M1385)/100)</f>
        <v>1298.8000582004797</v>
      </c>
      <c r="Q1385" s="84"/>
      <c r="R1385" s="88">
        <f>IF(OR(R$4="",R$4=0,R$5="",R$7=0,R$7="",R$8="",$L1385="",$L1385=0),"",layerCost(IF($N1385="",R$8,$N1385),R$4,R$5,$L1385)*MAX($K1385,1)*IF($M1385="",R$7,$M1385)/100)</f>
        <v>276.16507999999999</v>
      </c>
      <c r="S1385" s="84"/>
      <c r="T1385" s="88">
        <f>IF(OR(T$4="",T$4=0,T$5="",T$7=0,T$7="",T$8="",$L1385="",$L1385=0),"",layerCost(IF($N1385="",T$8,$N1385),T$4,T$5,$L1385)*MAX($K1385,1)*IF($M1385="",T$7,$M1385)/100)</f>
        <v>276.16507999999999</v>
      </c>
      <c r="U1385" s="84"/>
      <c r="V1385" s="88">
        <f>IF(OR(V$4="",V$4=0,V$5="",V$7=0,V$7="",V$8="",$L1385="",$L1385=0),"",layerCost(IF($N1385="",V$8,$N1385),V$4,V$5,$L1385)*MAX($K1385,1)*IF($M1385="",V$7,$M1385)/100)</f>
        <v>276.16507999999999</v>
      </c>
      <c r="W1385" s="84"/>
      <c r="X1385" s="88" t="str">
        <f>IF(OR(X$4="",X$4=0,X$5="",X$7=0,X$7="",X$8="",$L1385="",$L1385=0),"",layerCost(IF($N1385="",X$8,$N1385),X$4,X$5,$L1385)*MAX($K1385,1)*IF($M1385="",X$7,$M1385)/100)</f>
        <v/>
      </c>
      <c r="Y1385" s="84"/>
      <c r="Z1385" s="88" t="str">
        <f>IF(OR(Z$4="",Z$4=0,Z$5="",Z$7=0,Z$7="",Z$8="",$L1385="",$L1385=0),"",layerCost(IF($N1385="",Z$8,$N1385),Z$4,Z$5,$L1385)*MAX($K1385,1)*IF($M1385="",Z$7,$M1385)/100)</f>
        <v/>
      </c>
    </row>
    <row r="1386" spans="1:26" x14ac:dyDescent="0.2">
      <c r="A1386">
        <v>303680</v>
      </c>
      <c r="B1386">
        <v>0</v>
      </c>
      <c r="C1386">
        <v>0</v>
      </c>
      <c r="K1386">
        <v>2</v>
      </c>
      <c r="L1386">
        <v>303680</v>
      </c>
      <c r="P1386" s="88">
        <f>IF(OR(P$4="",P$4=0,P$5="",P$7=0,P$7="",P$8="",$L1386="",$L1386=0),"",layerCost(IF($N1386="",P$8,$N1386),P$4,P$5,$L1386)*MAX($K1386,1)*IF($M1386="",P$7,$M1386)/100)</f>
        <v>4888.8352290604826</v>
      </c>
      <c r="Q1386" s="84"/>
      <c r="R1386" s="88">
        <f>IF(OR(R$4="",R$4=0,R$5="",R$7=0,R$7="",R$8="",$L1386="",$L1386=0),"",layerCost(IF($N1386="",R$8,$N1386),R$4,R$5,$L1386)*MAX($K1386,1)*IF($M1386="",R$7,$M1386)/100)</f>
        <v>1214.72</v>
      </c>
      <c r="S1386" s="84"/>
      <c r="T1386" s="88">
        <f>IF(OR(T$4="",T$4=0,T$5="",T$7=0,T$7="",T$8="",$L1386="",$L1386=0),"",layerCost(IF($N1386="",T$8,$N1386),T$4,T$5,$L1386)*MAX($K1386,1)*IF($M1386="",T$7,$M1386)/100)</f>
        <v>1214.72</v>
      </c>
      <c r="U1386" s="84"/>
      <c r="V1386" s="88">
        <f>IF(OR(V$4="",V$4=0,V$5="",V$7=0,V$7="",V$8="",$L1386="",$L1386=0),"",layerCost(IF($N1386="",V$8,$N1386),V$4,V$5,$L1386)*MAX($K1386,1)*IF($M1386="",V$7,$M1386)/100)</f>
        <v>1214.72</v>
      </c>
      <c r="W1386" s="84"/>
      <c r="X1386" s="88" t="str">
        <f>IF(OR(X$4="",X$4=0,X$5="",X$7=0,X$7="",X$8="",$L1386="",$L1386=0),"",layerCost(IF($N1386="",X$8,$N1386),X$4,X$5,$L1386)*MAX($K1386,1)*IF($M1386="",X$7,$M1386)/100)</f>
        <v/>
      </c>
      <c r="Y1386" s="84"/>
      <c r="Z1386" s="88" t="str">
        <f>IF(OR(Z$4="",Z$4=0,Z$5="",Z$7=0,Z$7="",Z$8="",$L1386="",$L1386=0),"",layerCost(IF($N1386="",Z$8,$N1386),Z$4,Z$5,$L1386)*MAX($K1386,1)*IF($M1386="",Z$7,$M1386)/100)</f>
        <v/>
      </c>
    </row>
    <row r="1387" spans="1:26" x14ac:dyDescent="0.2">
      <c r="A1387">
        <v>847148.37</v>
      </c>
      <c r="B1387">
        <v>0</v>
      </c>
      <c r="C1387">
        <v>0</v>
      </c>
      <c r="K1387">
        <v>1</v>
      </c>
      <c r="L1387">
        <v>847148.37</v>
      </c>
      <c r="P1387" s="88">
        <f>IF(OR(P$4="",P$4=0,P$5="",P$7=0,P$7="",P$8="",$L1387="",$L1387=0),"",layerCost(IF($N1387="",P$8,$N1387),P$4,P$5,$L1387)*MAX($K1387,1)*IF($M1387="",P$7,$M1387)/100)</f>
        <v>5233.5477245767306</v>
      </c>
      <c r="Q1387" s="84"/>
      <c r="R1387" s="88">
        <f>IF(OR(R$4="",R$4=0,R$5="",R$7=0,R$7="",R$8="",$L1387="",$L1387=0),"",layerCost(IF($N1387="",R$8,$N1387),R$4,R$5,$L1387)*MAX($K1387,1)*IF($M1387="",R$7,$M1387)/100)</f>
        <v>1694.29674</v>
      </c>
      <c r="S1387" s="84"/>
      <c r="T1387" s="88">
        <f>IF(OR(T$4="",T$4=0,T$5="",T$7=0,T$7="",T$8="",$L1387="",$L1387=0),"",layerCost(IF($N1387="",T$8,$N1387),T$4,T$5,$L1387)*MAX($K1387,1)*IF($M1387="",T$7,$M1387)/100)</f>
        <v>1694.29674</v>
      </c>
      <c r="U1387" s="84"/>
      <c r="V1387" s="88">
        <f>IF(OR(V$4="",V$4=0,V$5="",V$7=0,V$7="",V$8="",$L1387="",$L1387=0),"",layerCost(IF($N1387="",V$8,$N1387),V$4,V$5,$L1387)*MAX($K1387,1)*IF($M1387="",V$7,$M1387)/100)</f>
        <v>1694.29674</v>
      </c>
      <c r="W1387" s="84"/>
      <c r="X1387" s="88" t="str">
        <f>IF(OR(X$4="",X$4=0,X$5="",X$7=0,X$7="",X$8="",$L1387="",$L1387=0),"",layerCost(IF($N1387="",X$8,$N1387),X$4,X$5,$L1387)*MAX($K1387,1)*IF($M1387="",X$7,$M1387)/100)</f>
        <v/>
      </c>
      <c r="Y1387" s="84"/>
      <c r="Z1387" s="88" t="str">
        <f>IF(OR(Z$4="",Z$4=0,Z$5="",Z$7=0,Z$7="",Z$8="",$L1387="",$L1387=0),"",layerCost(IF($N1387="",Z$8,$N1387),Z$4,Z$5,$L1387)*MAX($K1387,1)*IF($M1387="",Z$7,$M1387)/100)</f>
        <v/>
      </c>
    </row>
    <row r="1388" spans="1:26" x14ac:dyDescent="0.2">
      <c r="A1388">
        <v>114738.99</v>
      </c>
      <c r="B1388">
        <v>0</v>
      </c>
      <c r="C1388">
        <v>0</v>
      </c>
      <c r="K1388">
        <v>1</v>
      </c>
      <c r="L1388">
        <v>114738.99</v>
      </c>
      <c r="P1388" s="88">
        <f>IF(OR(P$4="",P$4=0,P$5="",P$7=0,P$7="",P$8="",$L1388="",$L1388=0),"",layerCost(IF($N1388="",P$8,$N1388),P$4,P$5,$L1388)*MAX($K1388,1)*IF($M1388="",P$7,$M1388)/100)</f>
        <v>1121.0401502191198</v>
      </c>
      <c r="Q1388" s="84"/>
      <c r="R1388" s="88">
        <f>IF(OR(R$4="",R$4=0,R$5="",R$7=0,R$7="",R$8="",$L1388="",$L1388=0),"",layerCost(IF($N1388="",R$8,$N1388),R$4,R$5,$L1388)*MAX($K1388,1)*IF($M1388="",R$7,$M1388)/100)</f>
        <v>229.47798000000003</v>
      </c>
      <c r="S1388" s="84"/>
      <c r="T1388" s="88">
        <f>IF(OR(T$4="",T$4=0,T$5="",T$7=0,T$7="",T$8="",$L1388="",$L1388=0),"",layerCost(IF($N1388="",T$8,$N1388),T$4,T$5,$L1388)*MAX($K1388,1)*IF($M1388="",T$7,$M1388)/100)</f>
        <v>229.47798000000003</v>
      </c>
      <c r="U1388" s="84"/>
      <c r="V1388" s="88">
        <f>IF(OR(V$4="",V$4=0,V$5="",V$7=0,V$7="",V$8="",$L1388="",$L1388=0),"",layerCost(IF($N1388="",V$8,$N1388),V$4,V$5,$L1388)*MAX($K1388,1)*IF($M1388="",V$7,$M1388)/100)</f>
        <v>229.47798000000003</v>
      </c>
      <c r="W1388" s="84"/>
      <c r="X1388" s="88" t="str">
        <f>IF(OR(X$4="",X$4=0,X$5="",X$7=0,X$7="",X$8="",$L1388="",$L1388=0),"",layerCost(IF($N1388="",X$8,$N1388),X$4,X$5,$L1388)*MAX($K1388,1)*IF($M1388="",X$7,$M1388)/100)</f>
        <v/>
      </c>
      <c r="Y1388" s="84"/>
      <c r="Z1388" s="88" t="str">
        <f>IF(OR(Z$4="",Z$4=0,Z$5="",Z$7=0,Z$7="",Z$8="",$L1388="",$L1388=0),"",layerCost(IF($N1388="",Z$8,$N1388),Z$4,Z$5,$L1388)*MAX($K1388,1)*IF($M1388="",Z$7,$M1388)/100)</f>
        <v/>
      </c>
    </row>
    <row r="1389" spans="1:26" x14ac:dyDescent="0.2">
      <c r="A1389">
        <v>578267.84</v>
      </c>
      <c r="B1389">
        <v>0</v>
      </c>
      <c r="C1389">
        <v>0</v>
      </c>
      <c r="K1389">
        <v>3</v>
      </c>
      <c r="L1389">
        <v>578267.84</v>
      </c>
      <c r="P1389" s="88">
        <f>IF(OR(P$4="",P$4=0,P$5="",P$7=0,P$7="",P$8="",$L1389="",$L1389=0),"",layerCost(IF($N1389="",P$8,$N1389),P$4,P$5,$L1389)*MAX($K1389,1)*IF($M1389="",P$7,$M1389)/100)</f>
        <v>11686.611653328677</v>
      </c>
      <c r="Q1389" s="84"/>
      <c r="R1389" s="88">
        <f>IF(OR(R$4="",R$4=0,R$5="",R$7=0,R$7="",R$8="",$L1389="",$L1389=0),"",layerCost(IF($N1389="",R$8,$N1389),R$4,R$5,$L1389)*MAX($K1389,1)*IF($M1389="",R$7,$M1389)/100)</f>
        <v>3469.6070400000003</v>
      </c>
      <c r="S1389" s="84"/>
      <c r="T1389" s="88">
        <f>IF(OR(T$4="",T$4=0,T$5="",T$7=0,T$7="",T$8="",$L1389="",$L1389=0),"",layerCost(IF($N1389="",T$8,$N1389),T$4,T$5,$L1389)*MAX($K1389,1)*IF($M1389="",T$7,$M1389)/100)</f>
        <v>3469.6070400000003</v>
      </c>
      <c r="U1389" s="84"/>
      <c r="V1389" s="88">
        <f>IF(OR(V$4="",V$4=0,V$5="",V$7=0,V$7="",V$8="",$L1389="",$L1389=0),"",layerCost(IF($N1389="",V$8,$N1389),V$4,V$5,$L1389)*MAX($K1389,1)*IF($M1389="",V$7,$M1389)/100)</f>
        <v>3469.6070400000003</v>
      </c>
      <c r="W1389" s="84"/>
      <c r="X1389" s="88" t="str">
        <f>IF(OR(X$4="",X$4=0,X$5="",X$7=0,X$7="",X$8="",$L1389="",$L1389=0),"",layerCost(IF($N1389="",X$8,$N1389),X$4,X$5,$L1389)*MAX($K1389,1)*IF($M1389="",X$7,$M1389)/100)</f>
        <v/>
      </c>
      <c r="Y1389" s="84"/>
      <c r="Z1389" s="88" t="str">
        <f>IF(OR(Z$4="",Z$4=0,Z$5="",Z$7=0,Z$7="",Z$8="",$L1389="",$L1389=0),"",layerCost(IF($N1389="",Z$8,$N1389),Z$4,Z$5,$L1389)*MAX($K1389,1)*IF($M1389="",Z$7,$M1389)/100)</f>
        <v/>
      </c>
    </row>
    <row r="1390" spans="1:26" x14ac:dyDescent="0.2">
      <c r="A1390">
        <v>260014.01</v>
      </c>
      <c r="B1390">
        <v>17487.580000000002</v>
      </c>
      <c r="C1390">
        <v>0</v>
      </c>
      <c r="K1390">
        <v>1</v>
      </c>
      <c r="L1390">
        <v>277501.59000000003</v>
      </c>
      <c r="P1390" s="88">
        <f>IF(OR(P$4="",P$4=0,P$5="",P$7=0,P$7="",P$8="",$L1390="",$L1390=0),"",layerCost(IF($N1390="",P$8,$N1390),P$4,P$5,$L1390)*MAX($K1390,1)*IF($M1390="",P$7,$M1390)/100)</f>
        <v>2266.9559195517008</v>
      </c>
      <c r="Q1390" s="84"/>
      <c r="R1390" s="88">
        <f>IF(OR(R$4="",R$4=0,R$5="",R$7=0,R$7="",R$8="",$L1390="",$L1390=0),"",layerCost(IF($N1390="",R$8,$N1390),R$4,R$5,$L1390)*MAX($K1390,1)*IF($M1390="",R$7,$M1390)/100)</f>
        <v>555.00318000000004</v>
      </c>
      <c r="S1390" s="84"/>
      <c r="T1390" s="88">
        <f>IF(OR(T$4="",T$4=0,T$5="",T$7=0,T$7="",T$8="",$L1390="",$L1390=0),"",layerCost(IF($N1390="",T$8,$N1390),T$4,T$5,$L1390)*MAX($K1390,1)*IF($M1390="",T$7,$M1390)/100)</f>
        <v>555.00318000000004</v>
      </c>
      <c r="U1390" s="84"/>
      <c r="V1390" s="88">
        <f>IF(OR(V$4="",V$4=0,V$5="",V$7=0,V$7="",V$8="",$L1390="",$L1390=0),"",layerCost(IF($N1390="",V$8,$N1390),V$4,V$5,$L1390)*MAX($K1390,1)*IF($M1390="",V$7,$M1390)/100)</f>
        <v>555.00318000000004</v>
      </c>
      <c r="W1390" s="84"/>
      <c r="X1390" s="88" t="str">
        <f>IF(OR(X$4="",X$4=0,X$5="",X$7=0,X$7="",X$8="",$L1390="",$L1390=0),"",layerCost(IF($N1390="",X$8,$N1390),X$4,X$5,$L1390)*MAX($K1390,1)*IF($M1390="",X$7,$M1390)/100)</f>
        <v/>
      </c>
      <c r="Y1390" s="84"/>
      <c r="Z1390" s="88" t="str">
        <f>IF(OR(Z$4="",Z$4=0,Z$5="",Z$7=0,Z$7="",Z$8="",$L1390="",$L1390=0),"",layerCost(IF($N1390="",Z$8,$N1390),Z$4,Z$5,$L1390)*MAX($K1390,1)*IF($M1390="",Z$7,$M1390)/100)</f>
        <v/>
      </c>
    </row>
    <row r="1391" spans="1:26" x14ac:dyDescent="0.2">
      <c r="A1391">
        <v>420140.39</v>
      </c>
      <c r="B1391">
        <v>0</v>
      </c>
      <c r="C1391">
        <v>0</v>
      </c>
      <c r="K1391">
        <v>4</v>
      </c>
      <c r="L1391">
        <v>420140.39</v>
      </c>
      <c r="P1391" s="88">
        <f>IF(OR(P$4="",P$4=0,P$5="",P$7=0,P$7="",P$8="",$L1391="",$L1391=0),"",layerCost(IF($N1391="",P$8,$N1391),P$4,P$5,$L1391)*MAX($K1391,1)*IF($M1391="",P$7,$M1391)/100)</f>
        <v>12470.480551311581</v>
      </c>
      <c r="Q1391" s="84"/>
      <c r="R1391" s="88">
        <f>IF(OR(R$4="",R$4=0,R$5="",R$7=0,R$7="",R$8="",$L1391="",$L1391=0),"",layerCost(IF($N1391="",R$8,$N1391),R$4,R$5,$L1391)*MAX($K1391,1)*IF($M1391="",R$7,$M1391)/100)</f>
        <v>3361.1231200000002</v>
      </c>
      <c r="S1391" s="84"/>
      <c r="T1391" s="88">
        <f>IF(OR(T$4="",T$4=0,T$5="",T$7=0,T$7="",T$8="",$L1391="",$L1391=0),"",layerCost(IF($N1391="",T$8,$N1391),T$4,T$5,$L1391)*MAX($K1391,1)*IF($M1391="",T$7,$M1391)/100)</f>
        <v>3361.1231200000002</v>
      </c>
      <c r="U1391" s="84"/>
      <c r="V1391" s="88">
        <f>IF(OR(V$4="",V$4=0,V$5="",V$7=0,V$7="",V$8="",$L1391="",$L1391=0),"",layerCost(IF($N1391="",V$8,$N1391),V$4,V$5,$L1391)*MAX($K1391,1)*IF($M1391="",V$7,$M1391)/100)</f>
        <v>3361.1231200000002</v>
      </c>
      <c r="W1391" s="84"/>
      <c r="X1391" s="88" t="str">
        <f>IF(OR(X$4="",X$4=0,X$5="",X$7=0,X$7="",X$8="",$L1391="",$L1391=0),"",layerCost(IF($N1391="",X$8,$N1391),X$4,X$5,$L1391)*MAX($K1391,1)*IF($M1391="",X$7,$M1391)/100)</f>
        <v/>
      </c>
      <c r="Y1391" s="84"/>
      <c r="Z1391" s="88" t="str">
        <f>IF(OR(Z$4="",Z$4=0,Z$5="",Z$7=0,Z$7="",Z$8="",$L1391="",$L1391=0),"",layerCost(IF($N1391="",Z$8,$N1391),Z$4,Z$5,$L1391)*MAX($K1391,1)*IF($M1391="",Z$7,$M1391)/100)</f>
        <v/>
      </c>
    </row>
    <row r="1392" spans="1:26" x14ac:dyDescent="0.2">
      <c r="A1392">
        <v>200793.24</v>
      </c>
      <c r="B1392">
        <v>31553.85</v>
      </c>
      <c r="C1392">
        <v>0</v>
      </c>
      <c r="K1392">
        <v>1</v>
      </c>
      <c r="L1392">
        <v>232347.09</v>
      </c>
      <c r="P1392" s="88">
        <f>IF(OR(P$4="",P$4=0,P$5="",P$7=0,P$7="",P$8="",$L1392="",$L1392=0),"",layerCost(IF($N1392="",P$8,$N1392),P$4,P$5,$L1392)*MAX($K1392,1)*IF($M1392="",P$7,$M1392)/100)</f>
        <v>1958.8529612397951</v>
      </c>
      <c r="Q1392" s="84"/>
      <c r="R1392" s="88">
        <f>IF(OR(R$4="",R$4=0,R$5="",R$7=0,R$7="",R$8="",$L1392="",$L1392=0),"",layerCost(IF($N1392="",R$8,$N1392),R$4,R$5,$L1392)*MAX($K1392,1)*IF($M1392="",R$7,$M1392)/100)</f>
        <v>464.69418000000007</v>
      </c>
      <c r="S1392" s="84"/>
      <c r="T1392" s="88">
        <f>IF(OR(T$4="",T$4=0,T$5="",T$7=0,T$7="",T$8="",$L1392="",$L1392=0),"",layerCost(IF($N1392="",T$8,$N1392),T$4,T$5,$L1392)*MAX($K1392,1)*IF($M1392="",T$7,$M1392)/100)</f>
        <v>464.69418000000007</v>
      </c>
      <c r="U1392" s="84"/>
      <c r="V1392" s="88">
        <f>IF(OR(V$4="",V$4=0,V$5="",V$7=0,V$7="",V$8="",$L1392="",$L1392=0),"",layerCost(IF($N1392="",V$8,$N1392),V$4,V$5,$L1392)*MAX($K1392,1)*IF($M1392="",V$7,$M1392)/100)</f>
        <v>464.69418000000007</v>
      </c>
      <c r="W1392" s="84"/>
      <c r="X1392" s="88" t="str">
        <f>IF(OR(X$4="",X$4=0,X$5="",X$7=0,X$7="",X$8="",$L1392="",$L1392=0),"",layerCost(IF($N1392="",X$8,$N1392),X$4,X$5,$L1392)*MAX($K1392,1)*IF($M1392="",X$7,$M1392)/100)</f>
        <v/>
      </c>
      <c r="Y1392" s="84"/>
      <c r="Z1392" s="88" t="str">
        <f>IF(OR(Z$4="",Z$4=0,Z$5="",Z$7=0,Z$7="",Z$8="",$L1392="",$L1392=0),"",layerCost(IF($N1392="",Z$8,$N1392),Z$4,Z$5,$L1392)*MAX($K1392,1)*IF($M1392="",Z$7,$M1392)/100)</f>
        <v/>
      </c>
    </row>
    <row r="1393" spans="1:26" x14ac:dyDescent="0.2">
      <c r="A1393">
        <v>0</v>
      </c>
      <c r="B1393">
        <v>29929.45</v>
      </c>
      <c r="C1393">
        <v>0</v>
      </c>
      <c r="K1393">
        <v>1</v>
      </c>
      <c r="L1393">
        <v>29929.45</v>
      </c>
      <c r="P1393" s="88">
        <f>IF(OR(P$4="",P$4=0,P$5="",P$7=0,P$7="",P$8="",$L1393="",$L1393=0),"",layerCost(IF($N1393="",P$8,$N1393),P$4,P$5,$L1393)*MAX($K1393,1)*IF($M1393="",P$7,$M1393)/100)</f>
        <v>299.29450000000003</v>
      </c>
      <c r="Q1393" s="84"/>
      <c r="R1393" s="88">
        <f>IF(OR(R$4="",R$4=0,R$5="",R$7=0,R$7="",R$8="",$L1393="",$L1393=0),"",layerCost(IF($N1393="",R$8,$N1393),R$4,R$5,$L1393)*MAX($K1393,1)*IF($M1393="",R$7,$M1393)/100)</f>
        <v>59.858900000000006</v>
      </c>
      <c r="S1393" s="84"/>
      <c r="T1393" s="88">
        <f>IF(OR(T$4="",T$4=0,T$5="",T$7=0,T$7="",T$8="",$L1393="",$L1393=0),"",layerCost(IF($N1393="",T$8,$N1393),T$4,T$5,$L1393)*MAX($K1393,1)*IF($M1393="",T$7,$M1393)/100)</f>
        <v>59.858900000000006</v>
      </c>
      <c r="U1393" s="84"/>
      <c r="V1393" s="88">
        <f>IF(OR(V$4="",V$4=0,V$5="",V$7=0,V$7="",V$8="",$L1393="",$L1393=0),"",layerCost(IF($N1393="",V$8,$N1393),V$4,V$5,$L1393)*MAX($K1393,1)*IF($M1393="",V$7,$M1393)/100)</f>
        <v>59.858900000000006</v>
      </c>
      <c r="W1393" s="84"/>
      <c r="X1393" s="88" t="str">
        <f>IF(OR(X$4="",X$4=0,X$5="",X$7=0,X$7="",X$8="",$L1393="",$L1393=0),"",layerCost(IF($N1393="",X$8,$N1393),X$4,X$5,$L1393)*MAX($K1393,1)*IF($M1393="",X$7,$M1393)/100)</f>
        <v/>
      </c>
      <c r="Y1393" s="84"/>
      <c r="Z1393" s="88" t="str">
        <f>IF(OR(Z$4="",Z$4=0,Z$5="",Z$7=0,Z$7="",Z$8="",$L1393="",$L1393=0),"",layerCost(IF($N1393="",Z$8,$N1393),Z$4,Z$5,$L1393)*MAX($K1393,1)*IF($M1393="",Z$7,$M1393)/100)</f>
        <v/>
      </c>
    </row>
    <row r="1394" spans="1:26" x14ac:dyDescent="0.2">
      <c r="A1394">
        <v>308572.46999999997</v>
      </c>
      <c r="B1394">
        <v>2185.9499999999998</v>
      </c>
      <c r="C1394">
        <v>0</v>
      </c>
      <c r="K1394">
        <v>1</v>
      </c>
      <c r="L1394">
        <v>310758.42</v>
      </c>
      <c r="P1394" s="88">
        <f>IF(OR(P$4="",P$4=0,P$5="",P$7=0,P$7="",P$8="",$L1394="",$L1394=0),"",layerCost(IF($N1394="",P$8,$N1394),P$4,P$5,$L1394)*MAX($K1394,1)*IF($M1394="",P$7,$M1394)/100)</f>
        <v>2491.5195746768491</v>
      </c>
      <c r="Q1394" s="84"/>
      <c r="R1394" s="88">
        <f>IF(OR(R$4="",R$4=0,R$5="",R$7=0,R$7="",R$8="",$L1394="",$L1394=0),"",layerCost(IF($N1394="",R$8,$N1394),R$4,R$5,$L1394)*MAX($K1394,1)*IF($M1394="",R$7,$M1394)/100)</f>
        <v>621.51684</v>
      </c>
      <c r="S1394" s="84"/>
      <c r="T1394" s="88">
        <f>IF(OR(T$4="",T$4=0,T$5="",T$7=0,T$7="",T$8="",$L1394="",$L1394=0),"",layerCost(IF($N1394="",T$8,$N1394),T$4,T$5,$L1394)*MAX($K1394,1)*IF($M1394="",T$7,$M1394)/100)</f>
        <v>621.51684</v>
      </c>
      <c r="U1394" s="84"/>
      <c r="V1394" s="88">
        <f>IF(OR(V$4="",V$4=0,V$5="",V$7=0,V$7="",V$8="",$L1394="",$L1394=0),"",layerCost(IF($N1394="",V$8,$N1394),V$4,V$5,$L1394)*MAX($K1394,1)*IF($M1394="",V$7,$M1394)/100)</f>
        <v>621.51684</v>
      </c>
      <c r="W1394" s="84"/>
      <c r="X1394" s="88" t="str">
        <f>IF(OR(X$4="",X$4=0,X$5="",X$7=0,X$7="",X$8="",$L1394="",$L1394=0),"",layerCost(IF($N1394="",X$8,$N1394),X$4,X$5,$L1394)*MAX($K1394,1)*IF($M1394="",X$7,$M1394)/100)</f>
        <v/>
      </c>
      <c r="Y1394" s="84"/>
      <c r="Z1394" s="88" t="str">
        <f>IF(OR(Z$4="",Z$4=0,Z$5="",Z$7=0,Z$7="",Z$8="",$L1394="",$L1394=0),"",layerCost(IF($N1394="",Z$8,$N1394),Z$4,Z$5,$L1394)*MAX($K1394,1)*IF($M1394="",Z$7,$M1394)/100)</f>
        <v/>
      </c>
    </row>
    <row r="1395" spans="1:26" x14ac:dyDescent="0.2">
      <c r="A1395">
        <v>194500.8</v>
      </c>
      <c r="B1395">
        <v>10844</v>
      </c>
      <c r="C1395">
        <v>0</v>
      </c>
      <c r="K1395">
        <v>1</v>
      </c>
      <c r="L1395">
        <v>205344.8</v>
      </c>
      <c r="P1395" s="88">
        <f>IF(OR(P$4="",P$4=0,P$5="",P$7=0,P$7="",P$8="",$L1395="",$L1395=0),"",layerCost(IF($N1395="",P$8,$N1395),P$4,P$5,$L1395)*MAX($K1395,1)*IF($M1395="",P$7,$M1395)/100)</f>
        <v>1773.4576114885072</v>
      </c>
      <c r="Q1395" s="84"/>
      <c r="R1395" s="88">
        <f>IF(OR(R$4="",R$4=0,R$5="",R$7=0,R$7="",R$8="",$L1395="",$L1395=0),"",layerCost(IF($N1395="",R$8,$N1395),R$4,R$5,$L1395)*MAX($K1395,1)*IF($M1395="",R$7,$M1395)/100)</f>
        <v>410.68959999999998</v>
      </c>
      <c r="S1395" s="84"/>
      <c r="T1395" s="88">
        <f>IF(OR(T$4="",T$4=0,T$5="",T$7=0,T$7="",T$8="",$L1395="",$L1395=0),"",layerCost(IF($N1395="",T$8,$N1395),T$4,T$5,$L1395)*MAX($K1395,1)*IF($M1395="",T$7,$M1395)/100)</f>
        <v>410.68959999999998</v>
      </c>
      <c r="U1395" s="84"/>
      <c r="V1395" s="88">
        <f>IF(OR(V$4="",V$4=0,V$5="",V$7=0,V$7="",V$8="",$L1395="",$L1395=0),"",layerCost(IF($N1395="",V$8,$N1395),V$4,V$5,$L1395)*MAX($K1395,1)*IF($M1395="",V$7,$M1395)/100)</f>
        <v>410.68959999999998</v>
      </c>
      <c r="W1395" s="84"/>
      <c r="X1395" s="88" t="str">
        <f>IF(OR(X$4="",X$4=0,X$5="",X$7=0,X$7="",X$8="",$L1395="",$L1395=0),"",layerCost(IF($N1395="",X$8,$N1395),X$4,X$5,$L1395)*MAX($K1395,1)*IF($M1395="",X$7,$M1395)/100)</f>
        <v/>
      </c>
      <c r="Y1395" s="84"/>
      <c r="Z1395" s="88" t="str">
        <f>IF(OR(Z$4="",Z$4=0,Z$5="",Z$7=0,Z$7="",Z$8="",$L1395="",$L1395=0),"",layerCost(IF($N1395="",Z$8,$N1395),Z$4,Z$5,$L1395)*MAX($K1395,1)*IF($M1395="",Z$7,$M1395)/100)</f>
        <v/>
      </c>
    </row>
    <row r="1396" spans="1:26" x14ac:dyDescent="0.2">
      <c r="A1396">
        <v>103149.75999999999</v>
      </c>
      <c r="B1396">
        <v>0</v>
      </c>
      <c r="C1396">
        <v>0</v>
      </c>
      <c r="K1396">
        <v>1</v>
      </c>
      <c r="L1396">
        <v>103149.75999999999</v>
      </c>
      <c r="P1396" s="88">
        <f>IF(OR(P$4="",P$4=0,P$5="",P$7=0,P$7="",P$8="",$L1396="",$L1396=0),"",layerCost(IF($N1396="",P$8,$N1396),P$4,P$5,$L1396)*MAX($K1396,1)*IF($M1396="",P$7,$M1396)/100)</f>
        <v>1026.218157408751</v>
      </c>
      <c r="Q1396" s="84"/>
      <c r="R1396" s="88">
        <f>IF(OR(R$4="",R$4=0,R$5="",R$7=0,R$7="",R$8="",$L1396="",$L1396=0),"",layerCost(IF($N1396="",R$8,$N1396),R$4,R$5,$L1396)*MAX($K1396,1)*IF($M1396="",R$7,$M1396)/100)</f>
        <v>206.29952</v>
      </c>
      <c r="S1396" s="84"/>
      <c r="T1396" s="88">
        <f>IF(OR(T$4="",T$4=0,T$5="",T$7=0,T$7="",T$8="",$L1396="",$L1396=0),"",layerCost(IF($N1396="",T$8,$N1396),T$4,T$5,$L1396)*MAX($K1396,1)*IF($M1396="",T$7,$M1396)/100)</f>
        <v>206.29952</v>
      </c>
      <c r="U1396" s="84"/>
      <c r="V1396" s="88">
        <f>IF(OR(V$4="",V$4=0,V$5="",V$7=0,V$7="",V$8="",$L1396="",$L1396=0),"",layerCost(IF($N1396="",V$8,$N1396),V$4,V$5,$L1396)*MAX($K1396,1)*IF($M1396="",V$7,$M1396)/100)</f>
        <v>206.29952</v>
      </c>
      <c r="W1396" s="84"/>
      <c r="X1396" s="88" t="str">
        <f>IF(OR(X$4="",X$4=0,X$5="",X$7=0,X$7="",X$8="",$L1396="",$L1396=0),"",layerCost(IF($N1396="",X$8,$N1396),X$4,X$5,$L1396)*MAX($K1396,1)*IF($M1396="",X$7,$M1396)/100)</f>
        <v/>
      </c>
      <c r="Y1396" s="84"/>
      <c r="Z1396" s="88" t="str">
        <f>IF(OR(Z$4="",Z$4=0,Z$5="",Z$7=0,Z$7="",Z$8="",$L1396="",$L1396=0),"",layerCost(IF($N1396="",Z$8,$N1396),Z$4,Z$5,$L1396)*MAX($K1396,1)*IF($M1396="",Z$7,$M1396)/100)</f>
        <v/>
      </c>
    </row>
    <row r="1397" spans="1:26" x14ac:dyDescent="0.2">
      <c r="A1397">
        <v>459536.78</v>
      </c>
      <c r="B1397">
        <v>0</v>
      </c>
      <c r="C1397">
        <v>0</v>
      </c>
      <c r="K1397">
        <v>1</v>
      </c>
      <c r="L1397">
        <v>459536.78</v>
      </c>
      <c r="P1397" s="88">
        <f>IF(OR(P$4="",P$4=0,P$5="",P$7=0,P$7="",P$8="",$L1397="",$L1397=0),"",layerCost(IF($N1397="",P$8,$N1397),P$4,P$5,$L1397)*MAX($K1397,1)*IF($M1397="",P$7,$M1397)/100)</f>
        <v>3315.1536120562337</v>
      </c>
      <c r="Q1397" s="84"/>
      <c r="R1397" s="88">
        <f>IF(OR(R$4="",R$4=0,R$5="",R$7=0,R$7="",R$8="",$L1397="",$L1397=0),"",layerCost(IF($N1397="",R$8,$N1397),R$4,R$5,$L1397)*MAX($K1397,1)*IF($M1397="",R$7,$M1397)/100)</f>
        <v>919.07356000000016</v>
      </c>
      <c r="S1397" s="84"/>
      <c r="T1397" s="88">
        <f>IF(OR(T$4="",T$4=0,T$5="",T$7=0,T$7="",T$8="",$L1397="",$L1397=0),"",layerCost(IF($N1397="",T$8,$N1397),T$4,T$5,$L1397)*MAX($K1397,1)*IF($M1397="",T$7,$M1397)/100)</f>
        <v>919.07356000000016</v>
      </c>
      <c r="U1397" s="84"/>
      <c r="V1397" s="88">
        <f>IF(OR(V$4="",V$4=0,V$5="",V$7=0,V$7="",V$8="",$L1397="",$L1397=0),"",layerCost(IF($N1397="",V$8,$N1397),V$4,V$5,$L1397)*MAX($K1397,1)*IF($M1397="",V$7,$M1397)/100)</f>
        <v>919.07356000000016</v>
      </c>
      <c r="W1397" s="84"/>
      <c r="X1397" s="88" t="str">
        <f>IF(OR(X$4="",X$4=0,X$5="",X$7=0,X$7="",X$8="",$L1397="",$L1397=0),"",layerCost(IF($N1397="",X$8,$N1397),X$4,X$5,$L1397)*MAX($K1397,1)*IF($M1397="",X$7,$M1397)/100)</f>
        <v/>
      </c>
      <c r="Y1397" s="84"/>
      <c r="Z1397" s="88" t="str">
        <f>IF(OR(Z$4="",Z$4=0,Z$5="",Z$7=0,Z$7="",Z$8="",$L1397="",$L1397=0),"",layerCost(IF($N1397="",Z$8,$N1397),Z$4,Z$5,$L1397)*MAX($K1397,1)*IF($M1397="",Z$7,$M1397)/100)</f>
        <v/>
      </c>
    </row>
    <row r="1398" spans="1:26" x14ac:dyDescent="0.2">
      <c r="A1398">
        <v>0</v>
      </c>
      <c r="B1398">
        <v>5981.59</v>
      </c>
      <c r="C1398">
        <v>0</v>
      </c>
      <c r="K1398">
        <v>1</v>
      </c>
      <c r="L1398">
        <v>5981.59</v>
      </c>
      <c r="P1398" s="88">
        <f>IF(OR(P$4="",P$4=0,P$5="",P$7=0,P$7="",P$8="",$L1398="",$L1398=0),"",layerCost(IF($N1398="",P$8,$N1398),P$4,P$5,$L1398)*MAX($K1398,1)*IF($M1398="",P$7,$M1398)/100)</f>
        <v>59.815899999999999</v>
      </c>
      <c r="Q1398" s="84"/>
      <c r="R1398" s="88">
        <f>IF(OR(R$4="",R$4=0,R$5="",R$7=0,R$7="",R$8="",$L1398="",$L1398=0),"",layerCost(IF($N1398="",R$8,$N1398),R$4,R$5,$L1398)*MAX($K1398,1)*IF($M1398="",R$7,$M1398)/100)</f>
        <v>11.963179999999999</v>
      </c>
      <c r="S1398" s="84"/>
      <c r="T1398" s="88">
        <f>IF(OR(T$4="",T$4=0,T$5="",T$7=0,T$7="",T$8="",$L1398="",$L1398=0),"",layerCost(IF($N1398="",T$8,$N1398),T$4,T$5,$L1398)*MAX($K1398,1)*IF($M1398="",T$7,$M1398)/100)</f>
        <v>11.963179999999999</v>
      </c>
      <c r="U1398" s="84"/>
      <c r="V1398" s="88">
        <f>IF(OR(V$4="",V$4=0,V$5="",V$7=0,V$7="",V$8="",$L1398="",$L1398=0),"",layerCost(IF($N1398="",V$8,$N1398),V$4,V$5,$L1398)*MAX($K1398,1)*IF($M1398="",V$7,$M1398)/100)</f>
        <v>11.963179999999999</v>
      </c>
      <c r="W1398" s="84"/>
      <c r="X1398" s="88" t="str">
        <f>IF(OR(X$4="",X$4=0,X$5="",X$7=0,X$7="",X$8="",$L1398="",$L1398=0),"",layerCost(IF($N1398="",X$8,$N1398),X$4,X$5,$L1398)*MAX($K1398,1)*IF($M1398="",X$7,$M1398)/100)</f>
        <v/>
      </c>
      <c r="Y1398" s="84"/>
      <c r="Z1398" s="88" t="str">
        <f>IF(OR(Z$4="",Z$4=0,Z$5="",Z$7=0,Z$7="",Z$8="",$L1398="",$L1398=0),"",layerCost(IF($N1398="",Z$8,$N1398),Z$4,Z$5,$L1398)*MAX($K1398,1)*IF($M1398="",Z$7,$M1398)/100)</f>
        <v/>
      </c>
    </row>
    <row r="1399" spans="1:26" x14ac:dyDescent="0.2">
      <c r="A1399">
        <v>255664.22</v>
      </c>
      <c r="B1399">
        <v>10844.83</v>
      </c>
      <c r="C1399">
        <v>0</v>
      </c>
      <c r="K1399">
        <v>1</v>
      </c>
      <c r="L1399">
        <v>266509.05</v>
      </c>
      <c r="P1399" s="88">
        <f>IF(OR(P$4="",P$4=0,P$5="",P$7=0,P$7="",P$8="",$L1399="",$L1399=0),"",layerCost(IF($N1399="",P$8,$N1399),P$4,P$5,$L1399)*MAX($K1399,1)*IF($M1399="",P$7,$M1399)/100)</f>
        <v>2192.0842219833194</v>
      </c>
      <c r="Q1399" s="84"/>
      <c r="R1399" s="88">
        <f>IF(OR(R$4="",R$4=0,R$5="",R$7=0,R$7="",R$8="",$L1399="",$L1399=0),"",layerCost(IF($N1399="",R$8,$N1399),R$4,R$5,$L1399)*MAX($K1399,1)*IF($M1399="",R$7,$M1399)/100)</f>
        <v>533.0181</v>
      </c>
      <c r="S1399" s="84"/>
      <c r="T1399" s="88">
        <f>IF(OR(T$4="",T$4=0,T$5="",T$7=0,T$7="",T$8="",$L1399="",$L1399=0),"",layerCost(IF($N1399="",T$8,$N1399),T$4,T$5,$L1399)*MAX($K1399,1)*IF($M1399="",T$7,$M1399)/100)</f>
        <v>533.0181</v>
      </c>
      <c r="U1399" s="84"/>
      <c r="V1399" s="88">
        <f>IF(OR(V$4="",V$4=0,V$5="",V$7=0,V$7="",V$8="",$L1399="",$L1399=0),"",layerCost(IF($N1399="",V$8,$N1399),V$4,V$5,$L1399)*MAX($K1399,1)*IF($M1399="",V$7,$M1399)/100)</f>
        <v>533.0181</v>
      </c>
      <c r="W1399" s="84"/>
      <c r="X1399" s="88" t="str">
        <f>IF(OR(X$4="",X$4=0,X$5="",X$7=0,X$7="",X$8="",$L1399="",$L1399=0),"",layerCost(IF($N1399="",X$8,$N1399),X$4,X$5,$L1399)*MAX($K1399,1)*IF($M1399="",X$7,$M1399)/100)</f>
        <v/>
      </c>
      <c r="Y1399" s="84"/>
      <c r="Z1399" s="88" t="str">
        <f>IF(OR(Z$4="",Z$4=0,Z$5="",Z$7=0,Z$7="",Z$8="",$L1399="",$L1399=0),"",layerCost(IF($N1399="",Z$8,$N1399),Z$4,Z$5,$L1399)*MAX($K1399,1)*IF($M1399="",Z$7,$M1399)/100)</f>
        <v/>
      </c>
    </row>
    <row r="1400" spans="1:26" x14ac:dyDescent="0.2">
      <c r="A1400">
        <v>171172.9</v>
      </c>
      <c r="B1400">
        <v>16281.44</v>
      </c>
      <c r="C1400">
        <v>0</v>
      </c>
      <c r="K1400">
        <v>1</v>
      </c>
      <c r="L1400">
        <v>187454.34</v>
      </c>
      <c r="P1400" s="88">
        <f>IF(OR(P$4="",P$4=0,P$5="",P$7=0,P$7="",P$8="",$L1400="",$L1400=0),"",layerCost(IF($N1400="",P$8,$N1400),P$4,P$5,$L1400)*MAX($K1400,1)*IF($M1400="",P$7,$M1400)/100)</f>
        <v>1649.6852066728054</v>
      </c>
      <c r="Q1400" s="84"/>
      <c r="R1400" s="88">
        <f>IF(OR(R$4="",R$4=0,R$5="",R$7=0,R$7="",R$8="",$L1400="",$L1400=0),"",layerCost(IF($N1400="",R$8,$N1400),R$4,R$5,$L1400)*MAX($K1400,1)*IF($M1400="",R$7,$M1400)/100)</f>
        <v>374.90868</v>
      </c>
      <c r="S1400" s="84"/>
      <c r="T1400" s="88">
        <f>IF(OR(T$4="",T$4=0,T$5="",T$7=0,T$7="",T$8="",$L1400="",$L1400=0),"",layerCost(IF($N1400="",T$8,$N1400),T$4,T$5,$L1400)*MAX($K1400,1)*IF($M1400="",T$7,$M1400)/100)</f>
        <v>374.90868</v>
      </c>
      <c r="U1400" s="84"/>
      <c r="V1400" s="88">
        <f>IF(OR(V$4="",V$4=0,V$5="",V$7=0,V$7="",V$8="",$L1400="",$L1400=0),"",layerCost(IF($N1400="",V$8,$N1400),V$4,V$5,$L1400)*MAX($K1400,1)*IF($M1400="",V$7,$M1400)/100)</f>
        <v>374.90868</v>
      </c>
      <c r="W1400" s="84"/>
      <c r="X1400" s="88" t="str">
        <f>IF(OR(X$4="",X$4=0,X$5="",X$7=0,X$7="",X$8="",$L1400="",$L1400=0),"",layerCost(IF($N1400="",X$8,$N1400),X$4,X$5,$L1400)*MAX($K1400,1)*IF($M1400="",X$7,$M1400)/100)</f>
        <v/>
      </c>
      <c r="Y1400" s="84"/>
      <c r="Z1400" s="88" t="str">
        <f>IF(OR(Z$4="",Z$4=0,Z$5="",Z$7=0,Z$7="",Z$8="",$L1400="",$L1400=0),"",layerCost(IF($N1400="",Z$8,$N1400),Z$4,Z$5,$L1400)*MAX($K1400,1)*IF($M1400="",Z$7,$M1400)/100)</f>
        <v/>
      </c>
    </row>
    <row r="1401" spans="1:26" x14ac:dyDescent="0.2">
      <c r="A1401">
        <v>224507.06</v>
      </c>
      <c r="B1401">
        <v>16378.64</v>
      </c>
      <c r="C1401">
        <v>0</v>
      </c>
      <c r="K1401">
        <v>1</v>
      </c>
      <c r="L1401">
        <v>240885.7</v>
      </c>
      <c r="P1401" s="88">
        <f>IF(OR(P$4="",P$4=0,P$5="",P$7=0,P$7="",P$8="",$L1401="",$L1401=0),"",layerCost(IF($N1401="",P$8,$N1401),P$4,P$5,$L1401)*MAX($K1401,1)*IF($M1401="",P$7,$M1401)/100)</f>
        <v>2017.2499167607186</v>
      </c>
      <c r="Q1401" s="84"/>
      <c r="R1401" s="88">
        <f>IF(OR(R$4="",R$4=0,R$5="",R$7=0,R$7="",R$8="",$L1401="",$L1401=0),"",layerCost(IF($N1401="",R$8,$N1401),R$4,R$5,$L1401)*MAX($K1401,1)*IF($M1401="",R$7,$M1401)/100)</f>
        <v>481.77140000000009</v>
      </c>
      <c r="S1401" s="84"/>
      <c r="T1401" s="88">
        <f>IF(OR(T$4="",T$4=0,T$5="",T$7=0,T$7="",T$8="",$L1401="",$L1401=0),"",layerCost(IF($N1401="",T$8,$N1401),T$4,T$5,$L1401)*MAX($K1401,1)*IF($M1401="",T$7,$M1401)/100)</f>
        <v>481.77140000000009</v>
      </c>
      <c r="U1401" s="84"/>
      <c r="V1401" s="88">
        <f>IF(OR(V$4="",V$4=0,V$5="",V$7=0,V$7="",V$8="",$L1401="",$L1401=0),"",layerCost(IF($N1401="",V$8,$N1401),V$4,V$5,$L1401)*MAX($K1401,1)*IF($M1401="",V$7,$M1401)/100)</f>
        <v>481.77140000000009</v>
      </c>
      <c r="W1401" s="84"/>
      <c r="X1401" s="88" t="str">
        <f>IF(OR(X$4="",X$4=0,X$5="",X$7=0,X$7="",X$8="",$L1401="",$L1401=0),"",layerCost(IF($N1401="",X$8,$N1401),X$4,X$5,$L1401)*MAX($K1401,1)*IF($M1401="",X$7,$M1401)/100)</f>
        <v/>
      </c>
      <c r="Y1401" s="84"/>
      <c r="Z1401" s="88" t="str">
        <f>IF(OR(Z$4="",Z$4=0,Z$5="",Z$7=0,Z$7="",Z$8="",$L1401="",$L1401=0),"",layerCost(IF($N1401="",Z$8,$N1401),Z$4,Z$5,$L1401)*MAX($K1401,1)*IF($M1401="",Z$7,$M1401)/100)</f>
        <v/>
      </c>
    </row>
    <row r="1402" spans="1:26" x14ac:dyDescent="0.2">
      <c r="A1402">
        <v>0</v>
      </c>
      <c r="B1402">
        <v>10875.62</v>
      </c>
      <c r="C1402">
        <v>0</v>
      </c>
      <c r="K1402">
        <v>1</v>
      </c>
      <c r="L1402">
        <v>10875.62</v>
      </c>
      <c r="P1402" s="88">
        <f>IF(OR(P$4="",P$4=0,P$5="",P$7=0,P$7="",P$8="",$L1402="",$L1402=0),"",layerCost(IF($N1402="",P$8,$N1402),P$4,P$5,$L1402)*MAX($K1402,1)*IF($M1402="",P$7,$M1402)/100)</f>
        <v>108.75620000000001</v>
      </c>
      <c r="Q1402" s="84"/>
      <c r="R1402" s="88">
        <f>IF(OR(R$4="",R$4=0,R$5="",R$7=0,R$7="",R$8="",$L1402="",$L1402=0),"",layerCost(IF($N1402="",R$8,$N1402),R$4,R$5,$L1402)*MAX($K1402,1)*IF($M1402="",R$7,$M1402)/100)</f>
        <v>21.751240000000003</v>
      </c>
      <c r="S1402" s="84"/>
      <c r="T1402" s="88">
        <f>IF(OR(T$4="",T$4=0,T$5="",T$7=0,T$7="",T$8="",$L1402="",$L1402=0),"",layerCost(IF($N1402="",T$8,$N1402),T$4,T$5,$L1402)*MAX($K1402,1)*IF($M1402="",T$7,$M1402)/100)</f>
        <v>21.751240000000003</v>
      </c>
      <c r="U1402" s="84"/>
      <c r="V1402" s="88">
        <f>IF(OR(V$4="",V$4=0,V$5="",V$7=0,V$7="",V$8="",$L1402="",$L1402=0),"",layerCost(IF($N1402="",V$8,$N1402),V$4,V$5,$L1402)*MAX($K1402,1)*IF($M1402="",V$7,$M1402)/100)</f>
        <v>21.751240000000003</v>
      </c>
      <c r="W1402" s="84"/>
      <c r="X1402" s="88" t="str">
        <f>IF(OR(X$4="",X$4=0,X$5="",X$7=0,X$7="",X$8="",$L1402="",$L1402=0),"",layerCost(IF($N1402="",X$8,$N1402),X$4,X$5,$L1402)*MAX($K1402,1)*IF($M1402="",X$7,$M1402)/100)</f>
        <v/>
      </c>
      <c r="Y1402" s="84"/>
      <c r="Z1402" s="88" t="str">
        <f>IF(OR(Z$4="",Z$4=0,Z$5="",Z$7=0,Z$7="",Z$8="",$L1402="",$L1402=0),"",layerCost(IF($N1402="",Z$8,$N1402),Z$4,Z$5,$L1402)*MAX($K1402,1)*IF($M1402="",Z$7,$M1402)/100)</f>
        <v/>
      </c>
    </row>
    <row r="1403" spans="1:26" x14ac:dyDescent="0.2">
      <c r="A1403">
        <v>0</v>
      </c>
      <c r="B1403">
        <v>90705.62</v>
      </c>
      <c r="C1403">
        <v>0</v>
      </c>
      <c r="K1403">
        <v>3</v>
      </c>
      <c r="L1403">
        <v>90705.62</v>
      </c>
      <c r="P1403" s="88">
        <f>IF(OR(P$4="",P$4=0,P$5="",P$7=0,P$7="",P$8="",$L1403="",$L1403=0),"",layerCost(IF($N1403="",P$8,$N1403),P$4,P$5,$L1403)*MAX($K1403,1)*IF($M1403="",P$7,$M1403)/100)</f>
        <v>2721.1686</v>
      </c>
      <c r="Q1403" s="84"/>
      <c r="R1403" s="88">
        <f>IF(OR(R$4="",R$4=0,R$5="",R$7=0,R$7="",R$8="",$L1403="",$L1403=0),"",layerCost(IF($N1403="",R$8,$N1403),R$4,R$5,$L1403)*MAX($K1403,1)*IF($M1403="",R$7,$M1403)/100)</f>
        <v>544.23372000000006</v>
      </c>
      <c r="S1403" s="84"/>
      <c r="T1403" s="88">
        <f>IF(OR(T$4="",T$4=0,T$5="",T$7=0,T$7="",T$8="",$L1403="",$L1403=0),"",layerCost(IF($N1403="",T$8,$N1403),T$4,T$5,$L1403)*MAX($K1403,1)*IF($M1403="",T$7,$M1403)/100)</f>
        <v>544.23372000000006</v>
      </c>
      <c r="U1403" s="84"/>
      <c r="V1403" s="88">
        <f>IF(OR(V$4="",V$4=0,V$5="",V$7=0,V$7="",V$8="",$L1403="",$L1403=0),"",layerCost(IF($N1403="",V$8,$N1403),V$4,V$5,$L1403)*MAX($K1403,1)*IF($M1403="",V$7,$M1403)/100)</f>
        <v>544.23372000000006</v>
      </c>
      <c r="W1403" s="84"/>
      <c r="X1403" s="88" t="str">
        <f>IF(OR(X$4="",X$4=0,X$5="",X$7=0,X$7="",X$8="",$L1403="",$L1403=0),"",layerCost(IF($N1403="",X$8,$N1403),X$4,X$5,$L1403)*MAX($K1403,1)*IF($M1403="",X$7,$M1403)/100)</f>
        <v/>
      </c>
      <c r="Y1403" s="84"/>
      <c r="Z1403" s="88" t="str">
        <f>IF(OR(Z$4="",Z$4=0,Z$5="",Z$7=0,Z$7="",Z$8="",$L1403="",$L1403=0),"",layerCost(IF($N1403="",Z$8,$N1403),Z$4,Z$5,$L1403)*MAX($K1403,1)*IF($M1403="",Z$7,$M1403)/100)</f>
        <v/>
      </c>
    </row>
    <row r="1404" spans="1:26" x14ac:dyDescent="0.2">
      <c r="A1404">
        <v>0</v>
      </c>
      <c r="B1404">
        <v>10897.73</v>
      </c>
      <c r="C1404">
        <v>0</v>
      </c>
      <c r="K1404">
        <v>1</v>
      </c>
      <c r="L1404">
        <v>10897.73</v>
      </c>
      <c r="P1404" s="88">
        <f>IF(OR(P$4="",P$4=0,P$5="",P$7=0,P$7="",P$8="",$L1404="",$L1404=0),"",layerCost(IF($N1404="",P$8,$N1404),P$4,P$5,$L1404)*MAX($K1404,1)*IF($M1404="",P$7,$M1404)/100)</f>
        <v>108.9773</v>
      </c>
      <c r="Q1404" s="84"/>
      <c r="R1404" s="88">
        <f>IF(OR(R$4="",R$4=0,R$5="",R$7=0,R$7="",R$8="",$L1404="",$L1404=0),"",layerCost(IF($N1404="",R$8,$N1404),R$4,R$5,$L1404)*MAX($K1404,1)*IF($M1404="",R$7,$M1404)/100)</f>
        <v>21.795459999999999</v>
      </c>
      <c r="S1404" s="84"/>
      <c r="T1404" s="88">
        <f>IF(OR(T$4="",T$4=0,T$5="",T$7=0,T$7="",T$8="",$L1404="",$L1404=0),"",layerCost(IF($N1404="",T$8,$N1404),T$4,T$5,$L1404)*MAX($K1404,1)*IF($M1404="",T$7,$M1404)/100)</f>
        <v>21.795459999999999</v>
      </c>
      <c r="U1404" s="84"/>
      <c r="V1404" s="88">
        <f>IF(OR(V$4="",V$4=0,V$5="",V$7=0,V$7="",V$8="",$L1404="",$L1404=0),"",layerCost(IF($N1404="",V$8,$N1404),V$4,V$5,$L1404)*MAX($K1404,1)*IF($M1404="",V$7,$M1404)/100)</f>
        <v>21.795459999999999</v>
      </c>
      <c r="W1404" s="84"/>
      <c r="X1404" s="88" t="str">
        <f>IF(OR(X$4="",X$4=0,X$5="",X$7=0,X$7="",X$8="",$L1404="",$L1404=0),"",layerCost(IF($N1404="",X$8,$N1404),X$4,X$5,$L1404)*MAX($K1404,1)*IF($M1404="",X$7,$M1404)/100)</f>
        <v/>
      </c>
      <c r="Y1404" s="84"/>
      <c r="Z1404" s="88" t="str">
        <f>IF(OR(Z$4="",Z$4=0,Z$5="",Z$7=0,Z$7="",Z$8="",$L1404="",$L1404=0),"",layerCost(IF($N1404="",Z$8,$N1404),Z$4,Z$5,$L1404)*MAX($K1404,1)*IF($M1404="",Z$7,$M1404)/100)</f>
        <v/>
      </c>
    </row>
    <row r="1405" spans="1:26" x14ac:dyDescent="0.2">
      <c r="A1405">
        <v>114013.66</v>
      </c>
      <c r="B1405">
        <v>0</v>
      </c>
      <c r="C1405">
        <v>0</v>
      </c>
      <c r="K1405">
        <v>1</v>
      </c>
      <c r="L1405">
        <v>114013.66</v>
      </c>
      <c r="P1405" s="88">
        <f>IF(OR(P$4="",P$4=0,P$5="",P$7=0,P$7="",P$8="",$L1405="",$L1405=0),"",layerCost(IF($N1405="",P$8,$N1405),P$4,P$5,$L1405)*MAX($K1405,1)*IF($M1405="",P$7,$M1405)/100)</f>
        <v>1115.2658720416341</v>
      </c>
      <c r="Q1405" s="84"/>
      <c r="R1405" s="88">
        <f>IF(OR(R$4="",R$4=0,R$5="",R$7=0,R$7="",R$8="",$L1405="",$L1405=0),"",layerCost(IF($N1405="",R$8,$N1405),R$4,R$5,$L1405)*MAX($K1405,1)*IF($M1405="",R$7,$M1405)/100)</f>
        <v>228.02732000000003</v>
      </c>
      <c r="S1405" s="84"/>
      <c r="T1405" s="88">
        <f>IF(OR(T$4="",T$4=0,T$5="",T$7=0,T$7="",T$8="",$L1405="",$L1405=0),"",layerCost(IF($N1405="",T$8,$N1405),T$4,T$5,$L1405)*MAX($K1405,1)*IF($M1405="",T$7,$M1405)/100)</f>
        <v>228.02732000000003</v>
      </c>
      <c r="U1405" s="84"/>
      <c r="V1405" s="88">
        <f>IF(OR(V$4="",V$4=0,V$5="",V$7=0,V$7="",V$8="",$L1405="",$L1405=0),"",layerCost(IF($N1405="",V$8,$N1405),V$4,V$5,$L1405)*MAX($K1405,1)*IF($M1405="",V$7,$M1405)/100)</f>
        <v>228.02732000000003</v>
      </c>
      <c r="W1405" s="84"/>
      <c r="X1405" s="88" t="str">
        <f>IF(OR(X$4="",X$4=0,X$5="",X$7=0,X$7="",X$8="",$L1405="",$L1405=0),"",layerCost(IF($N1405="",X$8,$N1405),X$4,X$5,$L1405)*MAX($K1405,1)*IF($M1405="",X$7,$M1405)/100)</f>
        <v/>
      </c>
      <c r="Y1405" s="84"/>
      <c r="Z1405" s="88" t="str">
        <f>IF(OR(Z$4="",Z$4=0,Z$5="",Z$7=0,Z$7="",Z$8="",$L1405="",$L1405=0),"",layerCost(IF($N1405="",Z$8,$N1405),Z$4,Z$5,$L1405)*MAX($K1405,1)*IF($M1405="",Z$7,$M1405)/100)</f>
        <v/>
      </c>
    </row>
    <row r="1406" spans="1:26" x14ac:dyDescent="0.2">
      <c r="A1406">
        <v>624401.79</v>
      </c>
      <c r="B1406">
        <v>20260</v>
      </c>
      <c r="C1406">
        <v>0</v>
      </c>
      <c r="K1406">
        <v>1</v>
      </c>
      <c r="L1406">
        <v>644661.79</v>
      </c>
      <c r="P1406" s="88">
        <f>IF(OR(P$4="",P$4=0,P$5="",P$7=0,P$7="",P$8="",$L1406="",$L1406=0),"",layerCost(IF($N1406="",P$8,$N1406),P$4,P$5,$L1406)*MAX($K1406,1)*IF($M1406="",P$7,$M1406)/100)</f>
        <v>4222.1467913601673</v>
      </c>
      <c r="Q1406" s="84"/>
      <c r="R1406" s="88">
        <f>IF(OR(R$4="",R$4=0,R$5="",R$7=0,R$7="",R$8="",$L1406="",$L1406=0),"",layerCost(IF($N1406="",R$8,$N1406),R$4,R$5,$L1406)*MAX($K1406,1)*IF($M1406="",R$7,$M1406)/100)</f>
        <v>1289.32358</v>
      </c>
      <c r="S1406" s="84"/>
      <c r="T1406" s="88">
        <f>IF(OR(T$4="",T$4=0,T$5="",T$7=0,T$7="",T$8="",$L1406="",$L1406=0),"",layerCost(IF($N1406="",T$8,$N1406),T$4,T$5,$L1406)*MAX($K1406,1)*IF($M1406="",T$7,$M1406)/100)</f>
        <v>1289.32358</v>
      </c>
      <c r="U1406" s="84"/>
      <c r="V1406" s="88">
        <f>IF(OR(V$4="",V$4=0,V$5="",V$7=0,V$7="",V$8="",$L1406="",$L1406=0),"",layerCost(IF($N1406="",V$8,$N1406),V$4,V$5,$L1406)*MAX($K1406,1)*IF($M1406="",V$7,$M1406)/100)</f>
        <v>1289.32358</v>
      </c>
      <c r="W1406" s="84"/>
      <c r="X1406" s="88" t="str">
        <f>IF(OR(X$4="",X$4=0,X$5="",X$7=0,X$7="",X$8="",$L1406="",$L1406=0),"",layerCost(IF($N1406="",X$8,$N1406),X$4,X$5,$L1406)*MAX($K1406,1)*IF($M1406="",X$7,$M1406)/100)</f>
        <v/>
      </c>
      <c r="Y1406" s="84"/>
      <c r="Z1406" s="88" t="str">
        <f>IF(OR(Z$4="",Z$4=0,Z$5="",Z$7=0,Z$7="",Z$8="",$L1406="",$L1406=0),"",layerCost(IF($N1406="",Z$8,$N1406),Z$4,Z$5,$L1406)*MAX($K1406,1)*IF($M1406="",Z$7,$M1406)/100)</f>
        <v/>
      </c>
    </row>
    <row r="1407" spans="1:26" x14ac:dyDescent="0.2">
      <c r="A1407">
        <v>0</v>
      </c>
      <c r="B1407">
        <v>65578.44</v>
      </c>
      <c r="C1407">
        <v>0</v>
      </c>
      <c r="K1407">
        <v>12</v>
      </c>
      <c r="L1407">
        <v>65578.44</v>
      </c>
      <c r="P1407" s="88">
        <f>IF(OR(P$4="",P$4=0,P$5="",P$7=0,P$7="",P$8="",$L1407="",$L1407=0),"",layerCost(IF($N1407="",P$8,$N1407),P$4,P$5,$L1407)*MAX($K1407,1)*IF($M1407="",P$7,$M1407)/100)</f>
        <v>7869.4128000000001</v>
      </c>
      <c r="Q1407" s="84"/>
      <c r="R1407" s="88">
        <f>IF(OR(R$4="",R$4=0,R$5="",R$7=0,R$7="",R$8="",$L1407="",$L1407=0),"",layerCost(IF($N1407="",R$8,$N1407),R$4,R$5,$L1407)*MAX($K1407,1)*IF($M1407="",R$7,$M1407)/100)</f>
        <v>1573.8825600000002</v>
      </c>
      <c r="S1407" s="84"/>
      <c r="T1407" s="88">
        <f>IF(OR(T$4="",T$4=0,T$5="",T$7=0,T$7="",T$8="",$L1407="",$L1407=0),"",layerCost(IF($N1407="",T$8,$N1407),T$4,T$5,$L1407)*MAX($K1407,1)*IF($M1407="",T$7,$M1407)/100)</f>
        <v>1573.8825600000002</v>
      </c>
      <c r="U1407" s="84"/>
      <c r="V1407" s="88">
        <f>IF(OR(V$4="",V$4=0,V$5="",V$7=0,V$7="",V$8="",$L1407="",$L1407=0),"",layerCost(IF($N1407="",V$8,$N1407),V$4,V$5,$L1407)*MAX($K1407,1)*IF($M1407="",V$7,$M1407)/100)</f>
        <v>1573.8825600000002</v>
      </c>
      <c r="W1407" s="84"/>
      <c r="X1407" s="88" t="str">
        <f>IF(OR(X$4="",X$4=0,X$5="",X$7=0,X$7="",X$8="",$L1407="",$L1407=0),"",layerCost(IF($N1407="",X$8,$N1407),X$4,X$5,$L1407)*MAX($K1407,1)*IF($M1407="",X$7,$M1407)/100)</f>
        <v/>
      </c>
      <c r="Y1407" s="84"/>
      <c r="Z1407" s="88" t="str">
        <f>IF(OR(Z$4="",Z$4=0,Z$5="",Z$7=0,Z$7="",Z$8="",$L1407="",$L1407=0),"",layerCost(IF($N1407="",Z$8,$N1407),Z$4,Z$5,$L1407)*MAX($K1407,1)*IF($M1407="",Z$7,$M1407)/100)</f>
        <v/>
      </c>
    </row>
    <row r="1408" spans="1:26" x14ac:dyDescent="0.2">
      <c r="A1408">
        <v>0</v>
      </c>
      <c r="B1408">
        <v>21751.24</v>
      </c>
      <c r="C1408">
        <v>0</v>
      </c>
      <c r="K1408">
        <v>1</v>
      </c>
      <c r="L1408">
        <v>21751.24</v>
      </c>
      <c r="P1408" s="88">
        <f>IF(OR(P$4="",P$4=0,P$5="",P$7=0,P$7="",P$8="",$L1408="",$L1408=0),"",layerCost(IF($N1408="",P$8,$N1408),P$4,P$5,$L1408)*MAX($K1408,1)*IF($M1408="",P$7,$M1408)/100)</f>
        <v>217.51240000000001</v>
      </c>
      <c r="Q1408" s="84"/>
      <c r="R1408" s="88">
        <f>IF(OR(R$4="",R$4=0,R$5="",R$7=0,R$7="",R$8="",$L1408="",$L1408=0),"",layerCost(IF($N1408="",R$8,$N1408),R$4,R$5,$L1408)*MAX($K1408,1)*IF($M1408="",R$7,$M1408)/100)</f>
        <v>43.502480000000006</v>
      </c>
      <c r="S1408" s="84"/>
      <c r="T1408" s="88">
        <f>IF(OR(T$4="",T$4=0,T$5="",T$7=0,T$7="",T$8="",$L1408="",$L1408=0),"",layerCost(IF($N1408="",T$8,$N1408),T$4,T$5,$L1408)*MAX($K1408,1)*IF($M1408="",T$7,$M1408)/100)</f>
        <v>43.502480000000006</v>
      </c>
      <c r="U1408" s="84"/>
      <c r="V1408" s="88">
        <f>IF(OR(V$4="",V$4=0,V$5="",V$7=0,V$7="",V$8="",$L1408="",$L1408=0),"",layerCost(IF($N1408="",V$8,$N1408),V$4,V$5,$L1408)*MAX($K1408,1)*IF($M1408="",V$7,$M1408)/100)</f>
        <v>43.502480000000006</v>
      </c>
      <c r="W1408" s="84"/>
      <c r="X1408" s="88" t="str">
        <f>IF(OR(X$4="",X$4=0,X$5="",X$7=0,X$7="",X$8="",$L1408="",$L1408=0),"",layerCost(IF($N1408="",X$8,$N1408),X$4,X$5,$L1408)*MAX($K1408,1)*IF($M1408="",X$7,$M1408)/100)</f>
        <v/>
      </c>
      <c r="Y1408" s="84"/>
      <c r="Z1408" s="88" t="str">
        <f>IF(OR(Z$4="",Z$4=0,Z$5="",Z$7=0,Z$7="",Z$8="",$L1408="",$L1408=0),"",layerCost(IF($N1408="",Z$8,$N1408),Z$4,Z$5,$L1408)*MAX($K1408,1)*IF($M1408="",Z$7,$M1408)/100)</f>
        <v/>
      </c>
    </row>
    <row r="1409" spans="1:26" x14ac:dyDescent="0.2">
      <c r="A1409">
        <v>172141.05</v>
      </c>
      <c r="B1409">
        <v>16266.01</v>
      </c>
      <c r="C1409">
        <v>0</v>
      </c>
      <c r="K1409">
        <v>1</v>
      </c>
      <c r="L1409">
        <v>188407.06</v>
      </c>
      <c r="P1409" s="88">
        <f>IF(OR(P$4="",P$4=0,P$5="",P$7=0,P$7="",P$8="",$L1409="",$L1409=0),"",layerCost(IF($N1409="",P$8,$N1409),P$4,P$5,$L1409)*MAX($K1409,1)*IF($M1409="",P$7,$M1409)/100)</f>
        <v>1656.3030893920823</v>
      </c>
      <c r="Q1409" s="84"/>
      <c r="R1409" s="88">
        <f>IF(OR(R$4="",R$4=0,R$5="",R$7=0,R$7="",R$8="",$L1409="",$L1409=0),"",layerCost(IF($N1409="",R$8,$N1409),R$4,R$5,$L1409)*MAX($K1409,1)*IF($M1409="",R$7,$M1409)/100)</f>
        <v>376.81412000000006</v>
      </c>
      <c r="S1409" s="84"/>
      <c r="T1409" s="88">
        <f>IF(OR(T$4="",T$4=0,T$5="",T$7=0,T$7="",T$8="",$L1409="",$L1409=0),"",layerCost(IF($N1409="",T$8,$N1409),T$4,T$5,$L1409)*MAX($K1409,1)*IF($M1409="",T$7,$M1409)/100)</f>
        <v>376.81412000000006</v>
      </c>
      <c r="U1409" s="84"/>
      <c r="V1409" s="88">
        <f>IF(OR(V$4="",V$4=0,V$5="",V$7=0,V$7="",V$8="",$L1409="",$L1409=0),"",layerCost(IF($N1409="",V$8,$N1409),V$4,V$5,$L1409)*MAX($K1409,1)*IF($M1409="",V$7,$M1409)/100)</f>
        <v>376.81412000000006</v>
      </c>
      <c r="W1409" s="84"/>
      <c r="X1409" s="88" t="str">
        <f>IF(OR(X$4="",X$4=0,X$5="",X$7=0,X$7="",X$8="",$L1409="",$L1409=0),"",layerCost(IF($N1409="",X$8,$N1409),X$4,X$5,$L1409)*MAX($K1409,1)*IF($M1409="",X$7,$M1409)/100)</f>
        <v/>
      </c>
      <c r="Y1409" s="84"/>
      <c r="Z1409" s="88" t="str">
        <f>IF(OR(Z$4="",Z$4=0,Z$5="",Z$7=0,Z$7="",Z$8="",$L1409="",$L1409=0),"",layerCost(IF($N1409="",Z$8,$N1409),Z$4,Z$5,$L1409)*MAX($K1409,1)*IF($M1409="",Z$7,$M1409)/100)</f>
        <v/>
      </c>
    </row>
    <row r="1410" spans="1:26" x14ac:dyDescent="0.2">
      <c r="A1410">
        <v>570740.93000000005</v>
      </c>
      <c r="B1410">
        <v>0</v>
      </c>
      <c r="C1410">
        <v>0</v>
      </c>
      <c r="K1410">
        <v>1</v>
      </c>
      <c r="L1410">
        <v>570740.93000000005</v>
      </c>
      <c r="P1410" s="88">
        <f>IF(OR(P$4="",P$4=0,P$5="",P$7=0,P$7="",P$8="",$L1410="",$L1410=0),"",layerCost(IF($N1410="",P$8,$N1410),P$4,P$5,$L1410)*MAX($K1410,1)*IF($M1410="",P$7,$M1410)/100)</f>
        <v>3858.7416287235765</v>
      </c>
      <c r="Q1410" s="84"/>
      <c r="R1410" s="88">
        <f>IF(OR(R$4="",R$4=0,R$5="",R$7=0,R$7="",R$8="",$L1410="",$L1410=0),"",layerCost(IF($N1410="",R$8,$N1410),R$4,R$5,$L1410)*MAX($K1410,1)*IF($M1410="",R$7,$M1410)/100)</f>
        <v>1141.4818600000001</v>
      </c>
      <c r="S1410" s="84"/>
      <c r="T1410" s="88">
        <f>IF(OR(T$4="",T$4=0,T$5="",T$7=0,T$7="",T$8="",$L1410="",$L1410=0),"",layerCost(IF($N1410="",T$8,$N1410),T$4,T$5,$L1410)*MAX($K1410,1)*IF($M1410="",T$7,$M1410)/100)</f>
        <v>1141.4818600000001</v>
      </c>
      <c r="U1410" s="84"/>
      <c r="V1410" s="88">
        <f>IF(OR(V$4="",V$4=0,V$5="",V$7=0,V$7="",V$8="",$L1410="",$L1410=0),"",layerCost(IF($N1410="",V$8,$N1410),V$4,V$5,$L1410)*MAX($K1410,1)*IF($M1410="",V$7,$M1410)/100)</f>
        <v>1141.4818600000001</v>
      </c>
      <c r="W1410" s="84"/>
      <c r="X1410" s="88" t="str">
        <f>IF(OR(X$4="",X$4=0,X$5="",X$7=0,X$7="",X$8="",$L1410="",$L1410=0),"",layerCost(IF($N1410="",X$8,$N1410),X$4,X$5,$L1410)*MAX($K1410,1)*IF($M1410="",X$7,$M1410)/100)</f>
        <v/>
      </c>
      <c r="Y1410" s="84"/>
      <c r="Z1410" s="88" t="str">
        <f>IF(OR(Z$4="",Z$4=0,Z$5="",Z$7=0,Z$7="",Z$8="",$L1410="",$L1410=0),"",layerCost(IF($N1410="",Z$8,$N1410),Z$4,Z$5,$L1410)*MAX($K1410,1)*IF($M1410="",Z$7,$M1410)/100)</f>
        <v/>
      </c>
    </row>
    <row r="1411" spans="1:26" x14ac:dyDescent="0.2">
      <c r="A1411">
        <v>458955.97</v>
      </c>
      <c r="B1411">
        <v>54220.02</v>
      </c>
      <c r="C1411">
        <v>0</v>
      </c>
      <c r="K1411">
        <v>1</v>
      </c>
      <c r="L1411">
        <v>513175.99</v>
      </c>
      <c r="P1411" s="88">
        <f>IF(OR(P$4="",P$4=0,P$5="",P$7=0,P$7="",P$8="",$L1411="",$L1411=0),"",layerCost(IF($N1411="",P$8,$N1411),P$4,P$5,$L1411)*MAX($K1411,1)*IF($M1411="",P$7,$M1411)/100)</f>
        <v>3578.0579363903021</v>
      </c>
      <c r="Q1411" s="84"/>
      <c r="R1411" s="88">
        <f>IF(OR(R$4="",R$4=0,R$5="",R$7=0,R$7="",R$8="",$L1411="",$L1411=0),"",layerCost(IF($N1411="",R$8,$N1411),R$4,R$5,$L1411)*MAX($K1411,1)*IF($M1411="",R$7,$M1411)/100)</f>
        <v>1026.3519800000001</v>
      </c>
      <c r="S1411" s="84"/>
      <c r="T1411" s="88">
        <f>IF(OR(T$4="",T$4=0,T$5="",T$7=0,T$7="",T$8="",$L1411="",$L1411=0),"",layerCost(IF($N1411="",T$8,$N1411),T$4,T$5,$L1411)*MAX($K1411,1)*IF($M1411="",T$7,$M1411)/100)</f>
        <v>1026.3519800000001</v>
      </c>
      <c r="U1411" s="84"/>
      <c r="V1411" s="88">
        <f>IF(OR(V$4="",V$4=0,V$5="",V$7=0,V$7="",V$8="",$L1411="",$L1411=0),"",layerCost(IF($N1411="",V$8,$N1411),V$4,V$5,$L1411)*MAX($K1411,1)*IF($M1411="",V$7,$M1411)/100)</f>
        <v>1026.3519800000001</v>
      </c>
      <c r="W1411" s="84"/>
      <c r="X1411" s="88" t="str">
        <f>IF(OR(X$4="",X$4=0,X$5="",X$7=0,X$7="",X$8="",$L1411="",$L1411=0),"",layerCost(IF($N1411="",X$8,$N1411),X$4,X$5,$L1411)*MAX($K1411,1)*IF($M1411="",X$7,$M1411)/100)</f>
        <v/>
      </c>
      <c r="Y1411" s="84"/>
      <c r="Z1411" s="88" t="str">
        <f>IF(OR(Z$4="",Z$4=0,Z$5="",Z$7=0,Z$7="",Z$8="",$L1411="",$L1411=0),"",layerCost(IF($N1411="",Z$8,$N1411),Z$4,Z$5,$L1411)*MAX($K1411,1)*IF($M1411="",Z$7,$M1411)/100)</f>
        <v/>
      </c>
    </row>
    <row r="1412" spans="1:26" x14ac:dyDescent="0.2">
      <c r="A1412">
        <v>114760.7</v>
      </c>
      <c r="B1412">
        <v>0</v>
      </c>
      <c r="C1412">
        <v>0</v>
      </c>
      <c r="K1412">
        <v>1</v>
      </c>
      <c r="L1412">
        <v>114760.7</v>
      </c>
      <c r="P1412" s="88">
        <f>IF(OR(P$4="",P$4=0,P$5="",P$7=0,P$7="",P$8="",$L1412="",$L1412=0),"",layerCost(IF($N1412="",P$8,$N1412),P$4,P$5,$L1412)*MAX($K1412,1)*IF($M1412="",P$7,$M1412)/100)</f>
        <v>1121.2126827030395</v>
      </c>
      <c r="Q1412" s="84"/>
      <c r="R1412" s="88">
        <f>IF(OR(R$4="",R$4=0,R$5="",R$7=0,R$7="",R$8="",$L1412="",$L1412=0),"",layerCost(IF($N1412="",R$8,$N1412),R$4,R$5,$L1412)*MAX($K1412,1)*IF($M1412="",R$7,$M1412)/100)</f>
        <v>229.5214</v>
      </c>
      <c r="S1412" s="84"/>
      <c r="T1412" s="88">
        <f>IF(OR(T$4="",T$4=0,T$5="",T$7=0,T$7="",T$8="",$L1412="",$L1412=0),"",layerCost(IF($N1412="",T$8,$N1412),T$4,T$5,$L1412)*MAX($K1412,1)*IF($M1412="",T$7,$M1412)/100)</f>
        <v>229.5214</v>
      </c>
      <c r="U1412" s="84"/>
      <c r="V1412" s="88">
        <f>IF(OR(V$4="",V$4=0,V$5="",V$7=0,V$7="",V$8="",$L1412="",$L1412=0),"",layerCost(IF($N1412="",V$8,$N1412),V$4,V$5,$L1412)*MAX($K1412,1)*IF($M1412="",V$7,$M1412)/100)</f>
        <v>229.5214</v>
      </c>
      <c r="W1412" s="84"/>
      <c r="X1412" s="88" t="str">
        <f>IF(OR(X$4="",X$4=0,X$5="",X$7=0,X$7="",X$8="",$L1412="",$L1412=0),"",layerCost(IF($N1412="",X$8,$N1412),X$4,X$5,$L1412)*MAX($K1412,1)*IF($M1412="",X$7,$M1412)/100)</f>
        <v/>
      </c>
      <c r="Y1412" s="84"/>
      <c r="Z1412" s="88" t="str">
        <f>IF(OR(Z$4="",Z$4=0,Z$5="",Z$7=0,Z$7="",Z$8="",$L1412="",$L1412=0),"",layerCost(IF($N1412="",Z$8,$N1412),Z$4,Z$5,$L1412)*MAX($K1412,1)*IF($M1412="",Z$7,$M1412)/100)</f>
        <v/>
      </c>
    </row>
    <row r="1413" spans="1:26" x14ac:dyDescent="0.2">
      <c r="A1413">
        <v>167274.38</v>
      </c>
      <c r="B1413">
        <v>21751.24</v>
      </c>
      <c r="C1413">
        <v>0</v>
      </c>
      <c r="K1413">
        <v>1</v>
      </c>
      <c r="L1413">
        <v>189025.62</v>
      </c>
      <c r="P1413" s="88">
        <f>IF(OR(P$4="",P$4=0,P$5="",P$7=0,P$7="",P$8="",$L1413="",$L1413=0),"",layerCost(IF($N1413="",P$8,$N1413),P$4,P$5,$L1413)*MAX($K1413,1)*IF($M1413="",P$7,$M1413)/100)</f>
        <v>1660.5979628388254</v>
      </c>
      <c r="Q1413" s="84"/>
      <c r="R1413" s="88">
        <f>IF(OR(R$4="",R$4=0,R$5="",R$7=0,R$7="",R$8="",$L1413="",$L1413=0),"",layerCost(IF($N1413="",R$8,$N1413),R$4,R$5,$L1413)*MAX($K1413,1)*IF($M1413="",R$7,$M1413)/100)</f>
        <v>378.05124000000001</v>
      </c>
      <c r="S1413" s="84"/>
      <c r="T1413" s="88">
        <f>IF(OR(T$4="",T$4=0,T$5="",T$7=0,T$7="",T$8="",$L1413="",$L1413=0),"",layerCost(IF($N1413="",T$8,$N1413),T$4,T$5,$L1413)*MAX($K1413,1)*IF($M1413="",T$7,$M1413)/100)</f>
        <v>378.05124000000001</v>
      </c>
      <c r="U1413" s="84"/>
      <c r="V1413" s="88">
        <f>IF(OR(V$4="",V$4=0,V$5="",V$7=0,V$7="",V$8="",$L1413="",$L1413=0),"",layerCost(IF($N1413="",V$8,$N1413),V$4,V$5,$L1413)*MAX($K1413,1)*IF($M1413="",V$7,$M1413)/100)</f>
        <v>378.05124000000001</v>
      </c>
      <c r="W1413" s="84"/>
      <c r="X1413" s="88" t="str">
        <f>IF(OR(X$4="",X$4=0,X$5="",X$7=0,X$7="",X$8="",$L1413="",$L1413=0),"",layerCost(IF($N1413="",X$8,$N1413),X$4,X$5,$L1413)*MAX($K1413,1)*IF($M1413="",X$7,$M1413)/100)</f>
        <v/>
      </c>
      <c r="Y1413" s="84"/>
      <c r="Z1413" s="88" t="str">
        <f>IF(OR(Z$4="",Z$4=0,Z$5="",Z$7=0,Z$7="",Z$8="",$L1413="",$L1413=0),"",layerCost(IF($N1413="",Z$8,$N1413),Z$4,Z$5,$L1413)*MAX($K1413,1)*IF($M1413="",Z$7,$M1413)/100)</f>
        <v/>
      </c>
    </row>
    <row r="1414" spans="1:26" x14ac:dyDescent="0.2">
      <c r="A1414">
        <v>226029.8</v>
      </c>
      <c r="B1414">
        <v>21146.34</v>
      </c>
      <c r="C1414">
        <v>0</v>
      </c>
      <c r="K1414">
        <v>1</v>
      </c>
      <c r="L1414">
        <v>247176.13999999998</v>
      </c>
      <c r="P1414" s="88">
        <f>IF(OR(P$4="",P$4=0,P$5="",P$7=0,P$7="",P$8="",$L1414="",$L1414=0),"",layerCost(IF($N1414="",P$8,$N1414),P$4,P$5,$L1414)*MAX($K1414,1)*IF($M1414="",P$7,$M1414)/100)</f>
        <v>2060.2213875464104</v>
      </c>
      <c r="Q1414" s="84"/>
      <c r="R1414" s="88">
        <f>IF(OR(R$4="",R$4=0,R$5="",R$7=0,R$7="",R$8="",$L1414="",$L1414=0),"",layerCost(IF($N1414="",R$8,$N1414),R$4,R$5,$L1414)*MAX($K1414,1)*IF($M1414="",R$7,$M1414)/100)</f>
        <v>494.35228000000001</v>
      </c>
      <c r="S1414" s="84"/>
      <c r="T1414" s="88">
        <f>IF(OR(T$4="",T$4=0,T$5="",T$7=0,T$7="",T$8="",$L1414="",$L1414=0),"",layerCost(IF($N1414="",T$8,$N1414),T$4,T$5,$L1414)*MAX($K1414,1)*IF($M1414="",T$7,$M1414)/100)</f>
        <v>494.35228000000001</v>
      </c>
      <c r="U1414" s="84"/>
      <c r="V1414" s="88">
        <f>IF(OR(V$4="",V$4=0,V$5="",V$7=0,V$7="",V$8="",$L1414="",$L1414=0),"",layerCost(IF($N1414="",V$8,$N1414),V$4,V$5,$L1414)*MAX($K1414,1)*IF($M1414="",V$7,$M1414)/100)</f>
        <v>494.35228000000001</v>
      </c>
      <c r="W1414" s="84"/>
      <c r="X1414" s="88" t="str">
        <f>IF(OR(X$4="",X$4=0,X$5="",X$7=0,X$7="",X$8="",$L1414="",$L1414=0),"",layerCost(IF($N1414="",X$8,$N1414),X$4,X$5,$L1414)*MAX($K1414,1)*IF($M1414="",X$7,$M1414)/100)</f>
        <v/>
      </c>
      <c r="Y1414" s="84"/>
      <c r="Z1414" s="88" t="str">
        <f>IF(OR(Z$4="",Z$4=0,Z$5="",Z$7=0,Z$7="",Z$8="",$L1414="",$L1414=0),"",layerCost(IF($N1414="",Z$8,$N1414),Z$4,Z$5,$L1414)*MAX($K1414,1)*IF($M1414="",Z$7,$M1414)/100)</f>
        <v/>
      </c>
    </row>
    <row r="1415" spans="1:26" x14ac:dyDescent="0.2">
      <c r="A1415">
        <v>171172.9</v>
      </c>
      <c r="B1415">
        <v>0</v>
      </c>
      <c r="C1415">
        <v>0</v>
      </c>
      <c r="K1415">
        <v>1</v>
      </c>
      <c r="L1415">
        <v>171172.9</v>
      </c>
      <c r="P1415" s="88">
        <f>IF(OR(P$4="",P$4=0,P$5="",P$7=0,P$7="",P$8="",$L1415="",$L1415=0),"",layerCost(IF($N1415="",P$8,$N1415),P$4,P$5,$L1415)*MAX($K1415,1)*IF($M1415="",P$7,$M1415)/100)</f>
        <v>1535.9652831588758</v>
      </c>
      <c r="Q1415" s="84"/>
      <c r="R1415" s="88">
        <f>IF(OR(R$4="",R$4=0,R$5="",R$7=0,R$7="",R$8="",$L1415="",$L1415=0),"",layerCost(IF($N1415="",R$8,$N1415),R$4,R$5,$L1415)*MAX($K1415,1)*IF($M1415="",R$7,$M1415)/100)</f>
        <v>342.3458</v>
      </c>
      <c r="S1415" s="84"/>
      <c r="T1415" s="88">
        <f>IF(OR(T$4="",T$4=0,T$5="",T$7=0,T$7="",T$8="",$L1415="",$L1415=0),"",layerCost(IF($N1415="",T$8,$N1415),T$4,T$5,$L1415)*MAX($K1415,1)*IF($M1415="",T$7,$M1415)/100)</f>
        <v>342.3458</v>
      </c>
      <c r="U1415" s="84"/>
      <c r="V1415" s="88">
        <f>IF(OR(V$4="",V$4=0,V$5="",V$7=0,V$7="",V$8="",$L1415="",$L1415=0),"",layerCost(IF($N1415="",V$8,$N1415),V$4,V$5,$L1415)*MAX($K1415,1)*IF($M1415="",V$7,$M1415)/100)</f>
        <v>342.3458</v>
      </c>
      <c r="W1415" s="84"/>
      <c r="X1415" s="88" t="str">
        <f>IF(OR(X$4="",X$4=0,X$5="",X$7=0,X$7="",X$8="",$L1415="",$L1415=0),"",layerCost(IF($N1415="",X$8,$N1415),X$4,X$5,$L1415)*MAX($K1415,1)*IF($M1415="",X$7,$M1415)/100)</f>
        <v/>
      </c>
      <c r="Y1415" s="84"/>
      <c r="Z1415" s="88" t="str">
        <f>IF(OR(Z$4="",Z$4=0,Z$5="",Z$7=0,Z$7="",Z$8="",$L1415="",$L1415=0),"",layerCost(IF($N1415="",Z$8,$N1415),Z$4,Z$5,$L1415)*MAX($K1415,1)*IF($M1415="",Z$7,$M1415)/100)</f>
        <v/>
      </c>
    </row>
    <row r="1416" spans="1:26" x14ac:dyDescent="0.2">
      <c r="A1416">
        <v>286359.05</v>
      </c>
      <c r="B1416">
        <v>21859.47</v>
      </c>
      <c r="C1416">
        <v>0</v>
      </c>
      <c r="K1416">
        <v>1</v>
      </c>
      <c r="L1416">
        <v>308218.52</v>
      </c>
      <c r="P1416" s="88">
        <f>IF(OR(P$4="",P$4=0,P$5="",P$7=0,P$7="",P$8="",$L1416="",$L1416=0),"",layerCost(IF($N1416="",P$8,$N1416),P$4,P$5,$L1416)*MAX($K1416,1)*IF($M1416="",P$7,$M1416)/100)</f>
        <v>2474.6901063623141</v>
      </c>
      <c r="Q1416" s="84"/>
      <c r="R1416" s="88">
        <f>IF(OR(R$4="",R$4=0,R$5="",R$7=0,R$7="",R$8="",$L1416="",$L1416=0),"",layerCost(IF($N1416="",R$8,$N1416),R$4,R$5,$L1416)*MAX($K1416,1)*IF($M1416="",R$7,$M1416)/100)</f>
        <v>616.43704000000002</v>
      </c>
      <c r="S1416" s="84"/>
      <c r="T1416" s="88">
        <f>IF(OR(T$4="",T$4=0,T$5="",T$7=0,T$7="",T$8="",$L1416="",$L1416=0),"",layerCost(IF($N1416="",T$8,$N1416),T$4,T$5,$L1416)*MAX($K1416,1)*IF($M1416="",T$7,$M1416)/100)</f>
        <v>616.43704000000002</v>
      </c>
      <c r="U1416" s="84"/>
      <c r="V1416" s="88">
        <f>IF(OR(V$4="",V$4=0,V$5="",V$7=0,V$7="",V$8="",$L1416="",$L1416=0),"",layerCost(IF($N1416="",V$8,$N1416),V$4,V$5,$L1416)*MAX($K1416,1)*IF($M1416="",V$7,$M1416)/100)</f>
        <v>616.43704000000002</v>
      </c>
      <c r="W1416" s="84"/>
      <c r="X1416" s="88" t="str">
        <f>IF(OR(X$4="",X$4=0,X$5="",X$7=0,X$7="",X$8="",$L1416="",$L1416=0),"",layerCost(IF($N1416="",X$8,$N1416),X$4,X$5,$L1416)*MAX($K1416,1)*IF($M1416="",X$7,$M1416)/100)</f>
        <v/>
      </c>
      <c r="Y1416" s="84"/>
      <c r="Z1416" s="88" t="str">
        <f>IF(OR(Z$4="",Z$4=0,Z$5="",Z$7=0,Z$7="",Z$8="",$L1416="",$L1416=0),"",layerCost(IF($N1416="",Z$8,$N1416),Z$4,Z$5,$L1416)*MAX($K1416,1)*IF($M1416="",Z$7,$M1416)/100)</f>
        <v/>
      </c>
    </row>
    <row r="1417" spans="1:26" x14ac:dyDescent="0.2">
      <c r="A1417">
        <v>171853.71</v>
      </c>
      <c r="B1417">
        <v>0</v>
      </c>
      <c r="C1417">
        <v>0</v>
      </c>
      <c r="K1417">
        <v>1</v>
      </c>
      <c r="L1417">
        <v>171853.71</v>
      </c>
      <c r="P1417" s="88">
        <f>IF(OR(P$4="",P$4=0,P$5="",P$7=0,P$7="",P$8="",$L1417="",$L1417=0),"",layerCost(IF($N1417="",P$8,$N1417),P$4,P$5,$L1417)*MAX($K1417,1)*IF($M1417="",P$7,$M1417)/100)</f>
        <v>1540.7478873176258</v>
      </c>
      <c r="Q1417" s="84"/>
      <c r="R1417" s="88">
        <f>IF(OR(R$4="",R$4=0,R$5="",R$7=0,R$7="",R$8="",$L1417="",$L1417=0),"",layerCost(IF($N1417="",R$8,$N1417),R$4,R$5,$L1417)*MAX($K1417,1)*IF($M1417="",R$7,$M1417)/100)</f>
        <v>343.70741999999996</v>
      </c>
      <c r="S1417" s="84"/>
      <c r="T1417" s="88">
        <f>IF(OR(T$4="",T$4=0,T$5="",T$7=0,T$7="",T$8="",$L1417="",$L1417=0),"",layerCost(IF($N1417="",T$8,$N1417),T$4,T$5,$L1417)*MAX($K1417,1)*IF($M1417="",T$7,$M1417)/100)</f>
        <v>343.70741999999996</v>
      </c>
      <c r="U1417" s="84"/>
      <c r="V1417" s="88">
        <f>IF(OR(V$4="",V$4=0,V$5="",V$7=0,V$7="",V$8="",$L1417="",$L1417=0),"",layerCost(IF($N1417="",V$8,$N1417),V$4,V$5,$L1417)*MAX($K1417,1)*IF($M1417="",V$7,$M1417)/100)</f>
        <v>343.70741999999996</v>
      </c>
      <c r="W1417" s="84"/>
      <c r="X1417" s="88" t="str">
        <f>IF(OR(X$4="",X$4=0,X$5="",X$7=0,X$7="",X$8="",$L1417="",$L1417=0),"",layerCost(IF($N1417="",X$8,$N1417),X$4,X$5,$L1417)*MAX($K1417,1)*IF($M1417="",X$7,$M1417)/100)</f>
        <v/>
      </c>
      <c r="Y1417" s="84"/>
      <c r="Z1417" s="88" t="str">
        <f>IF(OR(Z$4="",Z$4=0,Z$5="",Z$7=0,Z$7="",Z$8="",$L1417="",$L1417=0),"",layerCost(IF($N1417="",Z$8,$N1417),Z$4,Z$5,$L1417)*MAX($K1417,1)*IF($M1417="",Z$7,$M1417)/100)</f>
        <v/>
      </c>
    </row>
    <row r="1418" spans="1:26" x14ac:dyDescent="0.2">
      <c r="A1418">
        <v>503599.69</v>
      </c>
      <c r="B1418">
        <v>0</v>
      </c>
      <c r="C1418">
        <v>0</v>
      </c>
      <c r="K1418">
        <v>3</v>
      </c>
      <c r="L1418">
        <v>503599.69</v>
      </c>
      <c r="P1418" s="88">
        <f>IF(OR(P$4="",P$4=0,P$5="",P$7=0,P$7="",P$8="",$L1418="",$L1418=0),"",layerCost(IF($N1418="",P$8,$N1418),P$4,P$5,$L1418)*MAX($K1418,1)*IF($M1418="",P$7,$M1418)/100)</f>
        <v>10594.044876459369</v>
      </c>
      <c r="Q1418" s="84"/>
      <c r="R1418" s="88">
        <f>IF(OR(R$4="",R$4=0,R$5="",R$7=0,R$7="",R$8="",$L1418="",$L1418=0),"",layerCost(IF($N1418="",R$8,$N1418),R$4,R$5,$L1418)*MAX($K1418,1)*IF($M1418="",R$7,$M1418)/100)</f>
        <v>3021.5981400000001</v>
      </c>
      <c r="S1418" s="84"/>
      <c r="T1418" s="88">
        <f>IF(OR(T$4="",T$4=0,T$5="",T$7=0,T$7="",T$8="",$L1418="",$L1418=0),"",layerCost(IF($N1418="",T$8,$N1418),T$4,T$5,$L1418)*MAX($K1418,1)*IF($M1418="",T$7,$M1418)/100)</f>
        <v>3021.5981400000001</v>
      </c>
      <c r="U1418" s="84"/>
      <c r="V1418" s="88">
        <f>IF(OR(V$4="",V$4=0,V$5="",V$7=0,V$7="",V$8="",$L1418="",$L1418=0),"",layerCost(IF($N1418="",V$8,$N1418),V$4,V$5,$L1418)*MAX($K1418,1)*IF($M1418="",V$7,$M1418)/100)</f>
        <v>3021.5981400000001</v>
      </c>
      <c r="W1418" s="84"/>
      <c r="X1418" s="88" t="str">
        <f>IF(OR(X$4="",X$4=0,X$5="",X$7=0,X$7="",X$8="",$L1418="",$L1418=0),"",layerCost(IF($N1418="",X$8,$N1418),X$4,X$5,$L1418)*MAX($K1418,1)*IF($M1418="",X$7,$M1418)/100)</f>
        <v/>
      </c>
      <c r="Y1418" s="84"/>
      <c r="Z1418" s="88" t="str">
        <f>IF(OR(Z$4="",Z$4=0,Z$5="",Z$7=0,Z$7="",Z$8="",$L1418="",$L1418=0),"",layerCost(IF($N1418="",Z$8,$N1418),Z$4,Z$5,$L1418)*MAX($K1418,1)*IF($M1418="",Z$7,$M1418)/100)</f>
        <v/>
      </c>
    </row>
    <row r="1419" spans="1:26" x14ac:dyDescent="0.2">
      <c r="A1419">
        <v>121443.29</v>
      </c>
      <c r="B1419">
        <v>5264.1</v>
      </c>
      <c r="C1419">
        <v>0</v>
      </c>
      <c r="K1419">
        <v>1</v>
      </c>
      <c r="L1419">
        <v>126707.39</v>
      </c>
      <c r="P1419" s="88">
        <f>IF(OR(P$4="",P$4=0,P$5="",P$7=0,P$7="",P$8="",$L1419="",$L1419=0),"",layerCost(IF($N1419="",P$8,$N1419),P$4,P$5,$L1419)*MAX($K1419,1)*IF($M1419="",P$7,$M1419)/100)</f>
        <v>1213.8492125665196</v>
      </c>
      <c r="Q1419" s="84"/>
      <c r="R1419" s="88">
        <f>IF(OR(R$4="",R$4=0,R$5="",R$7=0,R$7="",R$8="",$L1419="",$L1419=0),"",layerCost(IF($N1419="",R$8,$N1419),R$4,R$5,$L1419)*MAX($K1419,1)*IF($M1419="",R$7,$M1419)/100)</f>
        <v>253.41478000000004</v>
      </c>
      <c r="S1419" s="84"/>
      <c r="T1419" s="88">
        <f>IF(OR(T$4="",T$4=0,T$5="",T$7=0,T$7="",T$8="",$L1419="",$L1419=0),"",layerCost(IF($N1419="",T$8,$N1419),T$4,T$5,$L1419)*MAX($K1419,1)*IF($M1419="",T$7,$M1419)/100)</f>
        <v>253.41478000000004</v>
      </c>
      <c r="U1419" s="84"/>
      <c r="V1419" s="88">
        <f>IF(OR(V$4="",V$4=0,V$5="",V$7=0,V$7="",V$8="",$L1419="",$L1419=0),"",layerCost(IF($N1419="",V$8,$N1419),V$4,V$5,$L1419)*MAX($K1419,1)*IF($M1419="",V$7,$M1419)/100)</f>
        <v>253.41478000000004</v>
      </c>
      <c r="W1419" s="84"/>
      <c r="X1419" s="88" t="str">
        <f>IF(OR(X$4="",X$4=0,X$5="",X$7=0,X$7="",X$8="",$L1419="",$L1419=0),"",layerCost(IF($N1419="",X$8,$N1419),X$4,X$5,$L1419)*MAX($K1419,1)*IF($M1419="",X$7,$M1419)/100)</f>
        <v/>
      </c>
      <c r="Y1419" s="84"/>
      <c r="Z1419" s="88" t="str">
        <f>IF(OR(Z$4="",Z$4=0,Z$5="",Z$7=0,Z$7="",Z$8="",$L1419="",$L1419=0),"",layerCost(IF($N1419="",Z$8,$N1419),Z$4,Z$5,$L1419)*MAX($K1419,1)*IF($M1419="",Z$7,$M1419)/100)</f>
        <v/>
      </c>
    </row>
    <row r="1420" spans="1:26" x14ac:dyDescent="0.2">
      <c r="A1420">
        <v>427932.25</v>
      </c>
      <c r="B1420">
        <v>27135.74</v>
      </c>
      <c r="C1420">
        <v>0</v>
      </c>
      <c r="K1420">
        <v>1</v>
      </c>
      <c r="L1420">
        <v>455067.99</v>
      </c>
      <c r="P1420" s="88">
        <f>IF(OR(P$4="",P$4=0,P$5="",P$7=0,P$7="",P$8="",$L1420="",$L1420=0),"",layerCost(IF($N1420="",P$8,$N1420),P$4,P$5,$L1420)*MAX($K1420,1)*IF($M1420="",P$7,$M1420)/100)</f>
        <v>3293.0230444787112</v>
      </c>
      <c r="Q1420" s="84"/>
      <c r="R1420" s="88">
        <f>IF(OR(R$4="",R$4=0,R$5="",R$7=0,R$7="",R$8="",$L1420="",$L1420=0),"",layerCost(IF($N1420="",R$8,$N1420),R$4,R$5,$L1420)*MAX($K1420,1)*IF($M1420="",R$7,$M1420)/100)</f>
        <v>910.13598000000002</v>
      </c>
      <c r="S1420" s="84"/>
      <c r="T1420" s="88">
        <f>IF(OR(T$4="",T$4=0,T$5="",T$7=0,T$7="",T$8="",$L1420="",$L1420=0),"",layerCost(IF($N1420="",T$8,$N1420),T$4,T$5,$L1420)*MAX($K1420,1)*IF($M1420="",T$7,$M1420)/100)</f>
        <v>910.13598000000002</v>
      </c>
      <c r="U1420" s="84"/>
      <c r="V1420" s="88">
        <f>IF(OR(V$4="",V$4=0,V$5="",V$7=0,V$7="",V$8="",$L1420="",$L1420=0),"",layerCost(IF($N1420="",V$8,$N1420),V$4,V$5,$L1420)*MAX($K1420,1)*IF($M1420="",V$7,$M1420)/100)</f>
        <v>910.13598000000002</v>
      </c>
      <c r="W1420" s="84"/>
      <c r="X1420" s="88" t="str">
        <f>IF(OR(X$4="",X$4=0,X$5="",X$7=0,X$7="",X$8="",$L1420="",$L1420=0),"",layerCost(IF($N1420="",X$8,$N1420),X$4,X$5,$L1420)*MAX($K1420,1)*IF($M1420="",X$7,$M1420)/100)</f>
        <v/>
      </c>
      <c r="Y1420" s="84"/>
      <c r="Z1420" s="88" t="str">
        <f>IF(OR(Z$4="",Z$4=0,Z$5="",Z$7=0,Z$7="",Z$8="",$L1420="",$L1420=0),"",layerCost(IF($N1420="",Z$8,$N1420),Z$4,Z$5,$L1420)*MAX($K1420,1)*IF($M1420="",Z$7,$M1420)/100)</f>
        <v/>
      </c>
    </row>
    <row r="1421" spans="1:26" x14ac:dyDescent="0.2">
      <c r="A1421">
        <v>517664.98</v>
      </c>
      <c r="B1421">
        <v>0</v>
      </c>
      <c r="C1421">
        <v>0</v>
      </c>
      <c r="K1421">
        <v>5</v>
      </c>
      <c r="L1421">
        <v>517664.98</v>
      </c>
      <c r="P1421" s="88">
        <f>IF(OR(P$4="",P$4=0,P$5="",P$7=0,P$7="",P$8="",$L1421="",$L1421=0),"",layerCost(IF($N1421="",P$8,$N1421),P$4,P$5,$L1421)*MAX($K1421,1)*IF($M1421="",P$7,$M1421)/100)</f>
        <v>17999.698884254569</v>
      </c>
      <c r="Q1421" s="84"/>
      <c r="R1421" s="88">
        <f>IF(OR(R$4="",R$4=0,R$5="",R$7=0,R$7="",R$8="",$L1421="",$L1421=0),"",layerCost(IF($N1421="",R$8,$N1421),R$4,R$5,$L1421)*MAX($K1421,1)*IF($M1421="",R$7,$M1421)/100)</f>
        <v>5176.6498000000001</v>
      </c>
      <c r="S1421" s="84"/>
      <c r="T1421" s="88">
        <f>IF(OR(T$4="",T$4=0,T$5="",T$7=0,T$7="",T$8="",$L1421="",$L1421=0),"",layerCost(IF($N1421="",T$8,$N1421),T$4,T$5,$L1421)*MAX($K1421,1)*IF($M1421="",T$7,$M1421)/100)</f>
        <v>5176.6498000000001</v>
      </c>
      <c r="U1421" s="84"/>
      <c r="V1421" s="88">
        <f>IF(OR(V$4="",V$4=0,V$5="",V$7=0,V$7="",V$8="",$L1421="",$L1421=0),"",layerCost(IF($N1421="",V$8,$N1421),V$4,V$5,$L1421)*MAX($K1421,1)*IF($M1421="",V$7,$M1421)/100)</f>
        <v>5176.6498000000001</v>
      </c>
      <c r="W1421" s="84"/>
      <c r="X1421" s="88" t="str">
        <f>IF(OR(X$4="",X$4=0,X$5="",X$7=0,X$7="",X$8="",$L1421="",$L1421=0),"",layerCost(IF($N1421="",X$8,$N1421),X$4,X$5,$L1421)*MAX($K1421,1)*IF($M1421="",X$7,$M1421)/100)</f>
        <v/>
      </c>
      <c r="Y1421" s="84"/>
      <c r="Z1421" s="88" t="str">
        <f>IF(OR(Z$4="",Z$4=0,Z$5="",Z$7=0,Z$7="",Z$8="",$L1421="",$L1421=0),"",layerCost(IF($N1421="",Z$8,$N1421),Z$4,Z$5,$L1421)*MAX($K1421,1)*IF($M1421="",Z$7,$M1421)/100)</f>
        <v/>
      </c>
    </row>
    <row r="1422" spans="1:26" x14ac:dyDescent="0.2">
      <c r="A1422">
        <v>0</v>
      </c>
      <c r="B1422">
        <v>43379.35</v>
      </c>
      <c r="C1422">
        <v>0</v>
      </c>
      <c r="K1422">
        <v>1</v>
      </c>
      <c r="L1422">
        <v>43379.35</v>
      </c>
      <c r="P1422" s="88">
        <f>IF(OR(P$4="",P$4=0,P$5="",P$7=0,P$7="",P$8="",$L1422="",$L1422=0),"",layerCost(IF($N1422="",P$8,$N1422),P$4,P$5,$L1422)*MAX($K1422,1)*IF($M1422="",P$7,$M1422)/100)</f>
        <v>433.79349999999999</v>
      </c>
      <c r="Q1422" s="84"/>
      <c r="R1422" s="88">
        <f>IF(OR(R$4="",R$4=0,R$5="",R$7=0,R$7="",R$8="",$L1422="",$L1422=0),"",layerCost(IF($N1422="",R$8,$N1422),R$4,R$5,$L1422)*MAX($K1422,1)*IF($M1422="",R$7,$M1422)/100)</f>
        <v>86.758700000000005</v>
      </c>
      <c r="S1422" s="84"/>
      <c r="T1422" s="88">
        <f>IF(OR(T$4="",T$4=0,T$5="",T$7=0,T$7="",T$8="",$L1422="",$L1422=0),"",layerCost(IF($N1422="",T$8,$N1422),T$4,T$5,$L1422)*MAX($K1422,1)*IF($M1422="",T$7,$M1422)/100)</f>
        <v>86.758700000000005</v>
      </c>
      <c r="U1422" s="84"/>
      <c r="V1422" s="88">
        <f>IF(OR(V$4="",V$4=0,V$5="",V$7=0,V$7="",V$8="",$L1422="",$L1422=0),"",layerCost(IF($N1422="",V$8,$N1422),V$4,V$5,$L1422)*MAX($K1422,1)*IF($M1422="",V$7,$M1422)/100)</f>
        <v>86.758700000000005</v>
      </c>
      <c r="W1422" s="84"/>
      <c r="X1422" s="88" t="str">
        <f>IF(OR(X$4="",X$4=0,X$5="",X$7=0,X$7="",X$8="",$L1422="",$L1422=0),"",layerCost(IF($N1422="",X$8,$N1422),X$4,X$5,$L1422)*MAX($K1422,1)*IF($M1422="",X$7,$M1422)/100)</f>
        <v/>
      </c>
      <c r="Y1422" s="84"/>
      <c r="Z1422" s="88" t="str">
        <f>IF(OR(Z$4="",Z$4=0,Z$5="",Z$7=0,Z$7="",Z$8="",$L1422="",$L1422=0),"",layerCost(IF($N1422="",Z$8,$N1422),Z$4,Z$5,$L1422)*MAX($K1422,1)*IF($M1422="",Z$7,$M1422)/100)</f>
        <v/>
      </c>
    </row>
    <row r="1423" spans="1:26" x14ac:dyDescent="0.2">
      <c r="A1423">
        <v>145600</v>
      </c>
      <c r="B1423">
        <v>0</v>
      </c>
      <c r="C1423">
        <v>0</v>
      </c>
      <c r="K1423">
        <v>1</v>
      </c>
      <c r="L1423">
        <v>145600</v>
      </c>
      <c r="P1423" s="88">
        <f>IF(OR(P$4="",P$4=0,P$5="",P$7=0,P$7="",P$8="",$L1423="",$L1423=0),"",layerCost(IF($N1423="",P$8,$N1423),P$4,P$5,$L1423)*MAX($K1423,1)*IF($M1423="",P$7,$M1423)/100)</f>
        <v>1353.7244810124007</v>
      </c>
      <c r="Q1423" s="84"/>
      <c r="R1423" s="88">
        <f>IF(OR(R$4="",R$4=0,R$5="",R$7=0,R$7="",R$8="",$L1423="",$L1423=0),"",layerCost(IF($N1423="",R$8,$N1423),R$4,R$5,$L1423)*MAX($K1423,1)*IF($M1423="",R$7,$M1423)/100)</f>
        <v>291.2</v>
      </c>
      <c r="S1423" s="84"/>
      <c r="T1423" s="88">
        <f>IF(OR(T$4="",T$4=0,T$5="",T$7=0,T$7="",T$8="",$L1423="",$L1423=0),"",layerCost(IF($N1423="",T$8,$N1423),T$4,T$5,$L1423)*MAX($K1423,1)*IF($M1423="",T$7,$M1423)/100)</f>
        <v>291.2</v>
      </c>
      <c r="U1423" s="84"/>
      <c r="V1423" s="88">
        <f>IF(OR(V$4="",V$4=0,V$5="",V$7=0,V$7="",V$8="",$L1423="",$L1423=0),"",layerCost(IF($N1423="",V$8,$N1423),V$4,V$5,$L1423)*MAX($K1423,1)*IF($M1423="",V$7,$M1423)/100)</f>
        <v>291.2</v>
      </c>
      <c r="W1423" s="84"/>
      <c r="X1423" s="88" t="str">
        <f>IF(OR(X$4="",X$4=0,X$5="",X$7=0,X$7="",X$8="",$L1423="",$L1423=0),"",layerCost(IF($N1423="",X$8,$N1423),X$4,X$5,$L1423)*MAX($K1423,1)*IF($M1423="",X$7,$M1423)/100)</f>
        <v/>
      </c>
      <c r="Y1423" s="84"/>
      <c r="Z1423" s="88" t="str">
        <f>IF(OR(Z$4="",Z$4=0,Z$5="",Z$7=0,Z$7="",Z$8="",$L1423="",$L1423=0),"",layerCost(IF($N1423="",Z$8,$N1423),Z$4,Z$5,$L1423)*MAX($K1423,1)*IF($M1423="",Z$7,$M1423)/100)</f>
        <v/>
      </c>
    </row>
    <row r="1424" spans="1:26" x14ac:dyDescent="0.2">
      <c r="A1424">
        <v>114569.15</v>
      </c>
      <c r="B1424">
        <v>0</v>
      </c>
      <c r="C1424">
        <v>0</v>
      </c>
      <c r="K1424">
        <v>1</v>
      </c>
      <c r="L1424">
        <v>114569.15</v>
      </c>
      <c r="P1424" s="88">
        <f>IF(OR(P$4="",P$4=0,P$5="",P$7=0,P$7="",P$8="",$L1424="",$L1424=0),"",layerCost(IF($N1424="",P$8,$N1424),P$4,P$5,$L1424)*MAX($K1424,1)*IF($M1424="",P$7,$M1424)/100)</f>
        <v>1119.689846927236</v>
      </c>
      <c r="Q1424" s="84"/>
      <c r="R1424" s="88">
        <f>IF(OR(R$4="",R$4=0,R$5="",R$7=0,R$7="",R$8="",$L1424="",$L1424=0),"",layerCost(IF($N1424="",R$8,$N1424),R$4,R$5,$L1424)*MAX($K1424,1)*IF($M1424="",R$7,$M1424)/100)</f>
        <v>229.13830000000002</v>
      </c>
      <c r="S1424" s="84"/>
      <c r="T1424" s="88">
        <f>IF(OR(T$4="",T$4=0,T$5="",T$7=0,T$7="",T$8="",$L1424="",$L1424=0),"",layerCost(IF($N1424="",T$8,$N1424),T$4,T$5,$L1424)*MAX($K1424,1)*IF($M1424="",T$7,$M1424)/100)</f>
        <v>229.13830000000002</v>
      </c>
      <c r="U1424" s="84"/>
      <c r="V1424" s="88">
        <f>IF(OR(V$4="",V$4=0,V$5="",V$7=0,V$7="",V$8="",$L1424="",$L1424=0),"",layerCost(IF($N1424="",V$8,$N1424),V$4,V$5,$L1424)*MAX($K1424,1)*IF($M1424="",V$7,$M1424)/100)</f>
        <v>229.13830000000002</v>
      </c>
      <c r="W1424" s="84"/>
      <c r="X1424" s="88" t="str">
        <f>IF(OR(X$4="",X$4=0,X$5="",X$7=0,X$7="",X$8="",$L1424="",$L1424=0),"",layerCost(IF($N1424="",X$8,$N1424),X$4,X$5,$L1424)*MAX($K1424,1)*IF($M1424="",X$7,$M1424)/100)</f>
        <v/>
      </c>
      <c r="Y1424" s="84"/>
      <c r="Z1424" s="88" t="str">
        <f>IF(OR(Z$4="",Z$4=0,Z$5="",Z$7=0,Z$7="",Z$8="",$L1424="",$L1424=0),"",layerCost(IF($N1424="",Z$8,$N1424),Z$4,Z$5,$L1424)*MAX($K1424,1)*IF($M1424="",Z$7,$M1424)/100)</f>
        <v/>
      </c>
    </row>
    <row r="1425" spans="1:26" x14ac:dyDescent="0.2">
      <c r="A1425">
        <v>199759.32</v>
      </c>
      <c r="B1425">
        <v>0</v>
      </c>
      <c r="C1425">
        <v>0</v>
      </c>
      <c r="K1425">
        <v>1</v>
      </c>
      <c r="L1425">
        <v>199759.32</v>
      </c>
      <c r="P1425" s="88">
        <f>IF(OR(P$4="",P$4=0,P$5="",P$7=0,P$7="",P$8="",$L1425="",$L1425=0),"",layerCost(IF($N1425="",P$8,$N1425),P$4,P$5,$L1425)*MAX($K1425,1)*IF($M1425="",P$7,$M1425)/100)</f>
        <v>1734.9182228636748</v>
      </c>
      <c r="Q1425" s="84"/>
      <c r="R1425" s="88">
        <f>IF(OR(R$4="",R$4=0,R$5="",R$7=0,R$7="",R$8="",$L1425="",$L1425=0),"",layerCost(IF($N1425="",R$8,$N1425),R$4,R$5,$L1425)*MAX($K1425,1)*IF($M1425="",R$7,$M1425)/100)</f>
        <v>399.51864</v>
      </c>
      <c r="S1425" s="84"/>
      <c r="T1425" s="88">
        <f>IF(OR(T$4="",T$4=0,T$5="",T$7=0,T$7="",T$8="",$L1425="",$L1425=0),"",layerCost(IF($N1425="",T$8,$N1425),T$4,T$5,$L1425)*MAX($K1425,1)*IF($M1425="",T$7,$M1425)/100)</f>
        <v>399.51864</v>
      </c>
      <c r="U1425" s="84"/>
      <c r="V1425" s="88">
        <f>IF(OR(V$4="",V$4=0,V$5="",V$7=0,V$7="",V$8="",$L1425="",$L1425=0),"",layerCost(IF($N1425="",V$8,$N1425),V$4,V$5,$L1425)*MAX($K1425,1)*IF($M1425="",V$7,$M1425)/100)</f>
        <v>399.51864</v>
      </c>
      <c r="W1425" s="84"/>
      <c r="X1425" s="88" t="str">
        <f>IF(OR(X$4="",X$4=0,X$5="",X$7=0,X$7="",X$8="",$L1425="",$L1425=0),"",layerCost(IF($N1425="",X$8,$N1425),X$4,X$5,$L1425)*MAX($K1425,1)*IF($M1425="",X$7,$M1425)/100)</f>
        <v/>
      </c>
      <c r="Y1425" s="84"/>
      <c r="Z1425" s="88" t="str">
        <f>IF(OR(Z$4="",Z$4=0,Z$5="",Z$7=0,Z$7="",Z$8="",$L1425="",$L1425=0),"",layerCost(IF($N1425="",Z$8,$N1425),Z$4,Z$5,$L1425)*MAX($K1425,1)*IF($M1425="",Z$7,$M1425)/100)</f>
        <v/>
      </c>
    </row>
    <row r="1426" spans="1:26" x14ac:dyDescent="0.2">
      <c r="A1426">
        <v>159807.46</v>
      </c>
      <c r="B1426">
        <v>2713.57</v>
      </c>
      <c r="C1426">
        <v>0</v>
      </c>
      <c r="K1426">
        <v>1</v>
      </c>
      <c r="L1426">
        <v>162521.03</v>
      </c>
      <c r="P1426" s="88">
        <f>IF(OR(P$4="",P$4=0,P$5="",P$7=0,P$7="",P$8="",$L1426="",$L1426=0),"",layerCost(IF($N1426="",P$8,$N1426),P$4,P$5,$L1426)*MAX($K1426,1)*IF($M1426="",P$7,$M1426)/100)</f>
        <v>1474.92579935853</v>
      </c>
      <c r="Q1426" s="84"/>
      <c r="R1426" s="88">
        <f>IF(OR(R$4="",R$4=0,R$5="",R$7=0,R$7="",R$8="",$L1426="",$L1426=0),"",layerCost(IF($N1426="",R$8,$N1426),R$4,R$5,$L1426)*MAX($K1426,1)*IF($M1426="",R$7,$M1426)/100)</f>
        <v>325.04205999999999</v>
      </c>
      <c r="S1426" s="84"/>
      <c r="T1426" s="88">
        <f>IF(OR(T$4="",T$4=0,T$5="",T$7=0,T$7="",T$8="",$L1426="",$L1426=0),"",layerCost(IF($N1426="",T$8,$N1426),T$4,T$5,$L1426)*MAX($K1426,1)*IF($M1426="",T$7,$M1426)/100)</f>
        <v>325.04205999999999</v>
      </c>
      <c r="U1426" s="84"/>
      <c r="V1426" s="88">
        <f>IF(OR(V$4="",V$4=0,V$5="",V$7=0,V$7="",V$8="",$L1426="",$L1426=0),"",layerCost(IF($N1426="",V$8,$N1426),V$4,V$5,$L1426)*MAX($K1426,1)*IF($M1426="",V$7,$M1426)/100)</f>
        <v>325.04205999999999</v>
      </c>
      <c r="W1426" s="84"/>
      <c r="X1426" s="88" t="str">
        <f>IF(OR(X$4="",X$4=0,X$5="",X$7=0,X$7="",X$8="",$L1426="",$L1426=0),"",layerCost(IF($N1426="",X$8,$N1426),X$4,X$5,$L1426)*MAX($K1426,1)*IF($M1426="",X$7,$M1426)/100)</f>
        <v/>
      </c>
      <c r="Y1426" s="84"/>
      <c r="Z1426" s="88" t="str">
        <f>IF(OR(Z$4="",Z$4=0,Z$5="",Z$7=0,Z$7="",Z$8="",$L1426="",$L1426=0),"",layerCost(IF($N1426="",Z$8,$N1426),Z$4,Z$5,$L1426)*MAX($K1426,1)*IF($M1426="",Z$7,$M1426)/100)</f>
        <v/>
      </c>
    </row>
    <row r="1427" spans="1:26" x14ac:dyDescent="0.2">
      <c r="A1427">
        <v>96911.61</v>
      </c>
      <c r="B1427">
        <v>21689.67</v>
      </c>
      <c r="C1427">
        <v>0</v>
      </c>
      <c r="K1427">
        <v>1</v>
      </c>
      <c r="L1427">
        <v>118601.28</v>
      </c>
      <c r="P1427" s="88">
        <f>IF(OR(P$4="",P$4=0,P$5="",P$7=0,P$7="",P$8="",$L1427="",$L1427=0),"",layerCost(IF($N1427="",P$8,$N1427),P$4,P$5,$L1427)*MAX($K1427,1)*IF($M1427="",P$7,$M1427)/100)</f>
        <v>1151.4703206700326</v>
      </c>
      <c r="Q1427" s="84"/>
      <c r="R1427" s="88">
        <f>IF(OR(R$4="",R$4=0,R$5="",R$7=0,R$7="",R$8="",$L1427="",$L1427=0),"",layerCost(IF($N1427="",R$8,$N1427),R$4,R$5,$L1427)*MAX($K1427,1)*IF($M1427="",R$7,$M1427)/100)</f>
        <v>237.20256000000001</v>
      </c>
      <c r="S1427" s="84"/>
      <c r="T1427" s="88">
        <f>IF(OR(T$4="",T$4=0,T$5="",T$7=0,T$7="",T$8="",$L1427="",$L1427=0),"",layerCost(IF($N1427="",T$8,$N1427),T$4,T$5,$L1427)*MAX($K1427,1)*IF($M1427="",T$7,$M1427)/100)</f>
        <v>237.20256000000001</v>
      </c>
      <c r="U1427" s="84"/>
      <c r="V1427" s="88">
        <f>IF(OR(V$4="",V$4=0,V$5="",V$7=0,V$7="",V$8="",$L1427="",$L1427=0),"",layerCost(IF($N1427="",V$8,$N1427),V$4,V$5,$L1427)*MAX($K1427,1)*IF($M1427="",V$7,$M1427)/100)</f>
        <v>237.20256000000001</v>
      </c>
      <c r="W1427" s="84"/>
      <c r="X1427" s="88" t="str">
        <f>IF(OR(X$4="",X$4=0,X$5="",X$7=0,X$7="",X$8="",$L1427="",$L1427=0),"",layerCost(IF($N1427="",X$8,$N1427),X$4,X$5,$L1427)*MAX($K1427,1)*IF($M1427="",X$7,$M1427)/100)</f>
        <v/>
      </c>
      <c r="Y1427" s="84"/>
      <c r="Z1427" s="88" t="str">
        <f>IF(OR(Z$4="",Z$4=0,Z$5="",Z$7=0,Z$7="",Z$8="",$L1427="",$L1427=0),"",layerCost(IF($N1427="",Z$8,$N1427),Z$4,Z$5,$L1427)*MAX($K1427,1)*IF($M1427="",Z$7,$M1427)/100)</f>
        <v/>
      </c>
    </row>
    <row r="1428" spans="1:26" x14ac:dyDescent="0.2">
      <c r="A1428">
        <v>330768.81</v>
      </c>
      <c r="B1428">
        <v>10715</v>
      </c>
      <c r="C1428">
        <v>0</v>
      </c>
      <c r="K1428">
        <v>1</v>
      </c>
      <c r="L1428">
        <v>341483.81</v>
      </c>
      <c r="P1428" s="88">
        <f>IF(OR(P$4="",P$4=0,P$5="",P$7=0,P$7="",P$8="",$L1428="",$L1428=0),"",layerCost(IF($N1428="",P$8,$N1428),P$4,P$5,$L1428)*MAX($K1428,1)*IF($M1428="",P$7,$M1428)/100)</f>
        <v>2686.7394123469153</v>
      </c>
      <c r="Q1428" s="84"/>
      <c r="R1428" s="88">
        <f>IF(OR(R$4="",R$4=0,R$5="",R$7=0,R$7="",R$8="",$L1428="",$L1428=0),"",layerCost(IF($N1428="",R$8,$N1428),R$4,R$5,$L1428)*MAX($K1428,1)*IF($M1428="",R$7,$M1428)/100)</f>
        <v>682.96762000000001</v>
      </c>
      <c r="S1428" s="84"/>
      <c r="T1428" s="88">
        <f>IF(OR(T$4="",T$4=0,T$5="",T$7=0,T$7="",T$8="",$L1428="",$L1428=0),"",layerCost(IF($N1428="",T$8,$N1428),T$4,T$5,$L1428)*MAX($K1428,1)*IF($M1428="",T$7,$M1428)/100)</f>
        <v>682.96762000000001</v>
      </c>
      <c r="U1428" s="84"/>
      <c r="V1428" s="88">
        <f>IF(OR(V$4="",V$4=0,V$5="",V$7=0,V$7="",V$8="",$L1428="",$L1428=0),"",layerCost(IF($N1428="",V$8,$N1428),V$4,V$5,$L1428)*MAX($K1428,1)*IF($M1428="",V$7,$M1428)/100)</f>
        <v>682.96762000000001</v>
      </c>
      <c r="W1428" s="84"/>
      <c r="X1428" s="88" t="str">
        <f>IF(OR(X$4="",X$4=0,X$5="",X$7=0,X$7="",X$8="",$L1428="",$L1428=0),"",layerCost(IF($N1428="",X$8,$N1428),X$4,X$5,$L1428)*MAX($K1428,1)*IF($M1428="",X$7,$M1428)/100)</f>
        <v/>
      </c>
      <c r="Y1428" s="84"/>
      <c r="Z1428" s="88" t="str">
        <f>IF(OR(Z$4="",Z$4=0,Z$5="",Z$7=0,Z$7="",Z$8="",$L1428="",$L1428=0),"",layerCost(IF($N1428="",Z$8,$N1428),Z$4,Z$5,$L1428)*MAX($K1428,1)*IF($M1428="",Z$7,$M1428)/100)</f>
        <v/>
      </c>
    </row>
    <row r="1429" spans="1:26" x14ac:dyDescent="0.2">
      <c r="A1429">
        <v>296435.5</v>
      </c>
      <c r="B1429">
        <v>43379.35</v>
      </c>
      <c r="C1429">
        <v>0</v>
      </c>
      <c r="K1429">
        <v>1</v>
      </c>
      <c r="L1429">
        <v>339814.85</v>
      </c>
      <c r="P1429" s="88">
        <f>IF(OR(P$4="",P$4=0,P$5="",P$7=0,P$7="",P$8="",$L1429="",$L1429=0),"",layerCost(IF($N1429="",P$8,$N1429),P$4,P$5,$L1429)*MAX($K1429,1)*IF($M1429="",P$7,$M1429)/100)</f>
        <v>2676.5916346470335</v>
      </c>
      <c r="Q1429" s="84"/>
      <c r="R1429" s="88">
        <f>IF(OR(R$4="",R$4=0,R$5="",R$7=0,R$7="",R$8="",$L1429="",$L1429=0),"",layerCost(IF($N1429="",R$8,$N1429),R$4,R$5,$L1429)*MAX($K1429,1)*IF($M1429="",R$7,$M1429)/100)</f>
        <v>679.62969999999996</v>
      </c>
      <c r="S1429" s="84"/>
      <c r="T1429" s="88">
        <f>IF(OR(T$4="",T$4=0,T$5="",T$7=0,T$7="",T$8="",$L1429="",$L1429=0),"",layerCost(IF($N1429="",T$8,$N1429),T$4,T$5,$L1429)*MAX($K1429,1)*IF($M1429="",T$7,$M1429)/100)</f>
        <v>679.62969999999996</v>
      </c>
      <c r="U1429" s="84"/>
      <c r="V1429" s="88">
        <f>IF(OR(V$4="",V$4=0,V$5="",V$7=0,V$7="",V$8="",$L1429="",$L1429=0),"",layerCost(IF($N1429="",V$8,$N1429),V$4,V$5,$L1429)*MAX($K1429,1)*IF($M1429="",V$7,$M1429)/100)</f>
        <v>679.62969999999996</v>
      </c>
      <c r="W1429" s="84"/>
      <c r="X1429" s="88" t="str">
        <f>IF(OR(X$4="",X$4=0,X$5="",X$7=0,X$7="",X$8="",$L1429="",$L1429=0),"",layerCost(IF($N1429="",X$8,$N1429),X$4,X$5,$L1429)*MAX($K1429,1)*IF($M1429="",X$7,$M1429)/100)</f>
        <v/>
      </c>
      <c r="Y1429" s="84"/>
      <c r="Z1429" s="88" t="str">
        <f>IF(OR(Z$4="",Z$4=0,Z$5="",Z$7=0,Z$7="",Z$8="",$L1429="",$L1429=0),"",layerCost(IF($N1429="",Z$8,$N1429),Z$4,Z$5,$L1429)*MAX($K1429,1)*IF($M1429="",Z$7,$M1429)/100)</f>
        <v/>
      </c>
    </row>
    <row r="1430" spans="1:26" x14ac:dyDescent="0.2">
      <c r="A1430">
        <v>171172.9</v>
      </c>
      <c r="B1430">
        <v>21708.59</v>
      </c>
      <c r="C1430">
        <v>0</v>
      </c>
      <c r="K1430">
        <v>1</v>
      </c>
      <c r="L1430">
        <v>192881.49</v>
      </c>
      <c r="P1430" s="88">
        <f>IF(OR(P$4="",P$4=0,P$5="",P$7=0,P$7="",P$8="",$L1430="",$L1430=0),"",layerCost(IF($N1430="",P$8,$N1430),P$4,P$5,$L1430)*MAX($K1430,1)*IF($M1430="",P$7,$M1430)/100)</f>
        <v>1687.3394610087023</v>
      </c>
      <c r="Q1430" s="84"/>
      <c r="R1430" s="88">
        <f>IF(OR(R$4="",R$4=0,R$5="",R$7=0,R$7="",R$8="",$L1430="",$L1430=0),"",layerCost(IF($N1430="",R$8,$N1430),R$4,R$5,$L1430)*MAX($K1430,1)*IF($M1430="",R$7,$M1430)/100)</f>
        <v>385.76298000000003</v>
      </c>
      <c r="S1430" s="84"/>
      <c r="T1430" s="88">
        <f>IF(OR(T$4="",T$4=0,T$5="",T$7=0,T$7="",T$8="",$L1430="",$L1430=0),"",layerCost(IF($N1430="",T$8,$N1430),T$4,T$5,$L1430)*MAX($K1430,1)*IF($M1430="",T$7,$M1430)/100)</f>
        <v>385.76298000000003</v>
      </c>
      <c r="U1430" s="84"/>
      <c r="V1430" s="88">
        <f>IF(OR(V$4="",V$4=0,V$5="",V$7=0,V$7="",V$8="",$L1430="",$L1430=0),"",layerCost(IF($N1430="",V$8,$N1430),V$4,V$5,$L1430)*MAX($K1430,1)*IF($M1430="",V$7,$M1430)/100)</f>
        <v>385.76298000000003</v>
      </c>
      <c r="W1430" s="84"/>
      <c r="X1430" s="88" t="str">
        <f>IF(OR(X$4="",X$4=0,X$5="",X$7=0,X$7="",X$8="",$L1430="",$L1430=0),"",layerCost(IF($N1430="",X$8,$N1430),X$4,X$5,$L1430)*MAX($K1430,1)*IF($M1430="",X$7,$M1430)/100)</f>
        <v/>
      </c>
      <c r="Y1430" s="84"/>
      <c r="Z1430" s="88" t="str">
        <f>IF(OR(Z$4="",Z$4=0,Z$5="",Z$7=0,Z$7="",Z$8="",$L1430="",$L1430=0),"",layerCost(IF($N1430="",Z$8,$N1430),Z$4,Z$5,$L1430)*MAX($K1430,1)*IF($M1430="",Z$7,$M1430)/100)</f>
        <v/>
      </c>
    </row>
    <row r="1431" spans="1:26" x14ac:dyDescent="0.2">
      <c r="A1431">
        <v>121031.36</v>
      </c>
      <c r="B1431">
        <v>10040.15</v>
      </c>
      <c r="C1431">
        <v>0</v>
      </c>
      <c r="K1431">
        <v>1</v>
      </c>
      <c r="L1431">
        <v>131071.51</v>
      </c>
      <c r="P1431" s="88">
        <f>IF(OR(P$4="",P$4=0,P$5="",P$7=0,P$7="",P$8="",$L1431="",$L1431=0),"",layerCost(IF($N1431="",P$8,$N1431),P$4,P$5,$L1431)*MAX($K1431,1)*IF($M1431="",P$7,$M1431)/100)</f>
        <v>1246.7475482500888</v>
      </c>
      <c r="Q1431" s="84"/>
      <c r="R1431" s="88">
        <f>IF(OR(R$4="",R$4=0,R$5="",R$7=0,R$7="",R$8="",$L1431="",$L1431=0),"",layerCost(IF($N1431="",R$8,$N1431),R$4,R$5,$L1431)*MAX($K1431,1)*IF($M1431="",R$7,$M1431)/100)</f>
        <v>262.14301999999998</v>
      </c>
      <c r="S1431" s="84"/>
      <c r="T1431" s="88">
        <f>IF(OR(T$4="",T$4=0,T$5="",T$7=0,T$7="",T$8="",$L1431="",$L1431=0),"",layerCost(IF($N1431="",T$8,$N1431),T$4,T$5,$L1431)*MAX($K1431,1)*IF($M1431="",T$7,$M1431)/100)</f>
        <v>262.14301999999998</v>
      </c>
      <c r="U1431" s="84"/>
      <c r="V1431" s="88">
        <f>IF(OR(V$4="",V$4=0,V$5="",V$7=0,V$7="",V$8="",$L1431="",$L1431=0),"",layerCost(IF($N1431="",V$8,$N1431),V$4,V$5,$L1431)*MAX($K1431,1)*IF($M1431="",V$7,$M1431)/100)</f>
        <v>262.14301999999998</v>
      </c>
      <c r="W1431" s="84"/>
      <c r="X1431" s="88" t="str">
        <f>IF(OR(X$4="",X$4=0,X$5="",X$7=0,X$7="",X$8="",$L1431="",$L1431=0),"",layerCost(IF($N1431="",X$8,$N1431),X$4,X$5,$L1431)*MAX($K1431,1)*IF($M1431="",X$7,$M1431)/100)</f>
        <v/>
      </c>
      <c r="Y1431" s="84"/>
      <c r="Z1431" s="88" t="str">
        <f>IF(OR(Z$4="",Z$4=0,Z$5="",Z$7=0,Z$7="",Z$8="",$L1431="",$L1431=0),"",layerCost(IF($N1431="",Z$8,$N1431),Z$4,Z$5,$L1431)*MAX($K1431,1)*IF($M1431="",Z$7,$M1431)/100)</f>
        <v/>
      </c>
    </row>
    <row r="1432" spans="1:26" x14ac:dyDescent="0.2">
      <c r="A1432">
        <v>228027.31</v>
      </c>
      <c r="B1432">
        <v>16267.26</v>
      </c>
      <c r="C1432">
        <v>0</v>
      </c>
      <c r="K1432">
        <v>1</v>
      </c>
      <c r="L1432">
        <v>244294.57</v>
      </c>
      <c r="P1432" s="88">
        <f>IF(OR(P$4="",P$4=0,P$5="",P$7=0,P$7="",P$8="",$L1432="",$L1432=0),"",layerCost(IF($N1432="",P$8,$N1432),P$4,P$5,$L1432)*MAX($K1432,1)*IF($M1432="",P$7,$M1432)/100)</f>
        <v>2040.5414888693629</v>
      </c>
      <c r="Q1432" s="84"/>
      <c r="R1432" s="88">
        <f>IF(OR(R$4="",R$4=0,R$5="",R$7=0,R$7="",R$8="",$L1432="",$L1432=0),"",layerCost(IF($N1432="",R$8,$N1432),R$4,R$5,$L1432)*MAX($K1432,1)*IF($M1432="",R$7,$M1432)/100)</f>
        <v>488.58914000000004</v>
      </c>
      <c r="S1432" s="84"/>
      <c r="T1432" s="88">
        <f>IF(OR(T$4="",T$4=0,T$5="",T$7=0,T$7="",T$8="",$L1432="",$L1432=0),"",layerCost(IF($N1432="",T$8,$N1432),T$4,T$5,$L1432)*MAX($K1432,1)*IF($M1432="",T$7,$M1432)/100)</f>
        <v>488.58914000000004</v>
      </c>
      <c r="U1432" s="84"/>
      <c r="V1432" s="88">
        <f>IF(OR(V$4="",V$4=0,V$5="",V$7=0,V$7="",V$8="",$L1432="",$L1432=0),"",layerCost(IF($N1432="",V$8,$N1432),V$4,V$5,$L1432)*MAX($K1432,1)*IF($M1432="",V$7,$M1432)/100)</f>
        <v>488.58914000000004</v>
      </c>
      <c r="W1432" s="84"/>
      <c r="X1432" s="88" t="str">
        <f>IF(OR(X$4="",X$4=0,X$5="",X$7=0,X$7="",X$8="",$L1432="",$L1432=0),"",layerCost(IF($N1432="",X$8,$N1432),X$4,X$5,$L1432)*MAX($K1432,1)*IF($M1432="",X$7,$M1432)/100)</f>
        <v/>
      </c>
      <c r="Y1432" s="84"/>
      <c r="Z1432" s="88" t="str">
        <f>IF(OR(Z$4="",Z$4=0,Z$5="",Z$7=0,Z$7="",Z$8="",$L1432="",$L1432=0),"",layerCost(IF($N1432="",Z$8,$N1432),Z$4,Z$5,$L1432)*MAX($K1432,1)*IF($M1432="",Z$7,$M1432)/100)</f>
        <v/>
      </c>
    </row>
    <row r="1433" spans="1:26" x14ac:dyDescent="0.2">
      <c r="A1433">
        <v>85510.25</v>
      </c>
      <c r="B1433">
        <v>0</v>
      </c>
      <c r="C1433">
        <v>0</v>
      </c>
      <c r="K1433">
        <v>1</v>
      </c>
      <c r="L1433">
        <v>85510.25</v>
      </c>
      <c r="P1433" s="88">
        <f>IF(OR(P$4="",P$4=0,P$5="",P$7=0,P$7="",P$8="",$L1433="",$L1433=0),"",layerCost(IF($N1433="",P$8,$N1433),P$4,P$5,$L1433)*MAX($K1433,1)*IF($M1433="",P$7,$M1433)/100)</f>
        <v>855.10249999999996</v>
      </c>
      <c r="Q1433" s="84"/>
      <c r="R1433" s="88">
        <f>IF(OR(R$4="",R$4=0,R$5="",R$7=0,R$7="",R$8="",$L1433="",$L1433=0),"",layerCost(IF($N1433="",R$8,$N1433),R$4,R$5,$L1433)*MAX($K1433,1)*IF($M1433="",R$7,$M1433)/100)</f>
        <v>171.0205</v>
      </c>
      <c r="S1433" s="84"/>
      <c r="T1433" s="88">
        <f>IF(OR(T$4="",T$4=0,T$5="",T$7=0,T$7="",T$8="",$L1433="",$L1433=0),"",layerCost(IF($N1433="",T$8,$N1433),T$4,T$5,$L1433)*MAX($K1433,1)*IF($M1433="",T$7,$M1433)/100)</f>
        <v>171.0205</v>
      </c>
      <c r="U1433" s="84"/>
      <c r="V1433" s="88">
        <f>IF(OR(V$4="",V$4=0,V$5="",V$7=0,V$7="",V$8="",$L1433="",$L1433=0),"",layerCost(IF($N1433="",V$8,$N1433),V$4,V$5,$L1433)*MAX($K1433,1)*IF($M1433="",V$7,$M1433)/100)</f>
        <v>171.0205</v>
      </c>
      <c r="W1433" s="84"/>
      <c r="X1433" s="88" t="str">
        <f>IF(OR(X$4="",X$4=0,X$5="",X$7=0,X$7="",X$8="",$L1433="",$L1433=0),"",layerCost(IF($N1433="",X$8,$N1433),X$4,X$5,$L1433)*MAX($K1433,1)*IF($M1433="",X$7,$M1433)/100)</f>
        <v/>
      </c>
      <c r="Y1433" s="84"/>
      <c r="Z1433" s="88" t="str">
        <f>IF(OR(Z$4="",Z$4=0,Z$5="",Z$7=0,Z$7="",Z$8="",$L1433="",$L1433=0),"",layerCost(IF($N1433="",Z$8,$N1433),Z$4,Z$5,$L1433)*MAX($K1433,1)*IF($M1433="",Z$7,$M1433)/100)</f>
        <v/>
      </c>
    </row>
    <row r="1434" spans="1:26" x14ac:dyDescent="0.2">
      <c r="A1434">
        <v>329632.27</v>
      </c>
      <c r="B1434">
        <v>0</v>
      </c>
      <c r="C1434">
        <v>0</v>
      </c>
      <c r="K1434">
        <v>2</v>
      </c>
      <c r="L1434">
        <v>329632.27</v>
      </c>
      <c r="P1434" s="88">
        <f>IF(OR(P$4="",P$4=0,P$5="",P$7=0,P$7="",P$8="",$L1434="",$L1434=0),"",layerCost(IF($N1434="",P$8,$N1434),P$4,P$5,$L1434)*MAX($K1434,1)*IF($M1434="",P$7,$M1434)/100)</f>
        <v>5226.9411918364167</v>
      </c>
      <c r="Q1434" s="84"/>
      <c r="R1434" s="88">
        <f>IF(OR(R$4="",R$4=0,R$5="",R$7=0,R$7="",R$8="",$L1434="",$L1434=0),"",layerCost(IF($N1434="",R$8,$N1434),R$4,R$5,$L1434)*MAX($K1434,1)*IF($M1434="",R$7,$M1434)/100)</f>
        <v>1318.5290800000002</v>
      </c>
      <c r="S1434" s="84"/>
      <c r="T1434" s="88">
        <f>IF(OR(T$4="",T$4=0,T$5="",T$7=0,T$7="",T$8="",$L1434="",$L1434=0),"",layerCost(IF($N1434="",T$8,$N1434),T$4,T$5,$L1434)*MAX($K1434,1)*IF($M1434="",T$7,$M1434)/100)</f>
        <v>1318.5290800000002</v>
      </c>
      <c r="U1434" s="84"/>
      <c r="V1434" s="88">
        <f>IF(OR(V$4="",V$4=0,V$5="",V$7=0,V$7="",V$8="",$L1434="",$L1434=0),"",layerCost(IF($N1434="",V$8,$N1434),V$4,V$5,$L1434)*MAX($K1434,1)*IF($M1434="",V$7,$M1434)/100)</f>
        <v>1318.5290800000002</v>
      </c>
      <c r="W1434" s="84"/>
      <c r="X1434" s="88" t="str">
        <f>IF(OR(X$4="",X$4=0,X$5="",X$7=0,X$7="",X$8="",$L1434="",$L1434=0),"",layerCost(IF($N1434="",X$8,$N1434),X$4,X$5,$L1434)*MAX($K1434,1)*IF($M1434="",X$7,$M1434)/100)</f>
        <v/>
      </c>
      <c r="Y1434" s="84"/>
      <c r="Z1434" s="88" t="str">
        <f>IF(OR(Z$4="",Z$4=0,Z$5="",Z$7=0,Z$7="",Z$8="",$L1434="",$L1434=0),"",layerCost(IF($N1434="",Z$8,$N1434),Z$4,Z$5,$L1434)*MAX($K1434,1)*IF($M1434="",Z$7,$M1434)/100)</f>
        <v/>
      </c>
    </row>
    <row r="1435" spans="1:26" x14ac:dyDescent="0.2">
      <c r="A1435">
        <v>126555.16</v>
      </c>
      <c r="B1435">
        <v>0</v>
      </c>
      <c r="C1435">
        <v>0</v>
      </c>
      <c r="K1435">
        <v>1</v>
      </c>
      <c r="L1435">
        <v>126555.16</v>
      </c>
      <c r="P1435" s="88">
        <f>IF(OR(P$4="",P$4=0,P$5="",P$7=0,P$7="",P$8="",$L1435="",$L1435=0),"",layerCost(IF($N1435="",P$8,$N1435),P$4,P$5,$L1435)*MAX($K1435,1)*IF($M1435="",P$7,$M1435)/100)</f>
        <v>1212.69380183627</v>
      </c>
      <c r="Q1435" s="84"/>
      <c r="R1435" s="88">
        <f>IF(OR(R$4="",R$4=0,R$5="",R$7=0,R$7="",R$8="",$L1435="",$L1435=0),"",layerCost(IF($N1435="",R$8,$N1435),R$4,R$5,$L1435)*MAX($K1435,1)*IF($M1435="",R$7,$M1435)/100)</f>
        <v>253.11032000000003</v>
      </c>
      <c r="S1435" s="84"/>
      <c r="T1435" s="88">
        <f>IF(OR(T$4="",T$4=0,T$5="",T$7=0,T$7="",T$8="",$L1435="",$L1435=0),"",layerCost(IF($N1435="",T$8,$N1435),T$4,T$5,$L1435)*MAX($K1435,1)*IF($M1435="",T$7,$M1435)/100)</f>
        <v>253.11032000000003</v>
      </c>
      <c r="U1435" s="84"/>
      <c r="V1435" s="88">
        <f>IF(OR(V$4="",V$4=0,V$5="",V$7=0,V$7="",V$8="",$L1435="",$L1435=0),"",layerCost(IF($N1435="",V$8,$N1435),V$4,V$5,$L1435)*MAX($K1435,1)*IF($M1435="",V$7,$M1435)/100)</f>
        <v>253.11032000000003</v>
      </c>
      <c r="W1435" s="84"/>
      <c r="X1435" s="88" t="str">
        <f>IF(OR(X$4="",X$4=0,X$5="",X$7=0,X$7="",X$8="",$L1435="",$L1435=0),"",layerCost(IF($N1435="",X$8,$N1435),X$4,X$5,$L1435)*MAX($K1435,1)*IF($M1435="",X$7,$M1435)/100)</f>
        <v/>
      </c>
      <c r="Y1435" s="84"/>
      <c r="Z1435" s="88" t="str">
        <f>IF(OR(Z$4="",Z$4=0,Z$5="",Z$7=0,Z$7="",Z$8="",$L1435="",$L1435=0),"",layerCost(IF($N1435="",Z$8,$N1435),Z$4,Z$5,$L1435)*MAX($K1435,1)*IF($M1435="",Z$7,$M1435)/100)</f>
        <v/>
      </c>
    </row>
    <row r="1436" spans="1:26" x14ac:dyDescent="0.2">
      <c r="A1436">
        <v>0</v>
      </c>
      <c r="B1436">
        <v>27189.16</v>
      </c>
      <c r="C1436">
        <v>0</v>
      </c>
      <c r="K1436">
        <v>1</v>
      </c>
      <c r="L1436">
        <v>27189.16</v>
      </c>
      <c r="P1436" s="88">
        <f>IF(OR(P$4="",P$4=0,P$5="",P$7=0,P$7="",P$8="",$L1436="",$L1436=0),"",layerCost(IF($N1436="",P$8,$N1436),P$4,P$5,$L1436)*MAX($K1436,1)*IF($M1436="",P$7,$M1436)/100)</f>
        <v>271.89159999999998</v>
      </c>
      <c r="Q1436" s="84"/>
      <c r="R1436" s="88">
        <f>IF(OR(R$4="",R$4=0,R$5="",R$7=0,R$7="",R$8="",$L1436="",$L1436=0),"",layerCost(IF($N1436="",R$8,$N1436),R$4,R$5,$L1436)*MAX($K1436,1)*IF($M1436="",R$7,$M1436)/100)</f>
        <v>54.378320000000002</v>
      </c>
      <c r="S1436" s="84"/>
      <c r="T1436" s="88">
        <f>IF(OR(T$4="",T$4=0,T$5="",T$7=0,T$7="",T$8="",$L1436="",$L1436=0),"",layerCost(IF($N1436="",T$8,$N1436),T$4,T$5,$L1436)*MAX($K1436,1)*IF($M1436="",T$7,$M1436)/100)</f>
        <v>54.378320000000002</v>
      </c>
      <c r="U1436" s="84"/>
      <c r="V1436" s="88">
        <f>IF(OR(V$4="",V$4=0,V$5="",V$7=0,V$7="",V$8="",$L1436="",$L1436=0),"",layerCost(IF($N1436="",V$8,$N1436),V$4,V$5,$L1436)*MAX($K1436,1)*IF($M1436="",V$7,$M1436)/100)</f>
        <v>54.378320000000002</v>
      </c>
      <c r="W1436" s="84"/>
      <c r="X1436" s="88" t="str">
        <f>IF(OR(X$4="",X$4=0,X$5="",X$7=0,X$7="",X$8="",$L1436="",$L1436=0),"",layerCost(IF($N1436="",X$8,$N1436),X$4,X$5,$L1436)*MAX($K1436,1)*IF($M1436="",X$7,$M1436)/100)</f>
        <v/>
      </c>
      <c r="Y1436" s="84"/>
      <c r="Z1436" s="88" t="str">
        <f>IF(OR(Z$4="",Z$4=0,Z$5="",Z$7=0,Z$7="",Z$8="",$L1436="",$L1436=0),"",layerCost(IF($N1436="",Z$8,$N1436),Z$4,Z$5,$L1436)*MAX($K1436,1)*IF($M1436="",Z$7,$M1436)/100)</f>
        <v/>
      </c>
    </row>
    <row r="1437" spans="1:26" x14ac:dyDescent="0.2">
      <c r="A1437">
        <v>89686.26</v>
      </c>
      <c r="B1437">
        <v>0</v>
      </c>
      <c r="C1437">
        <v>0</v>
      </c>
      <c r="K1437">
        <v>1</v>
      </c>
      <c r="L1437">
        <v>89686.26</v>
      </c>
      <c r="P1437" s="88">
        <f>IF(OR(P$4="",P$4=0,P$5="",P$7=0,P$7="",P$8="",$L1437="",$L1437=0),"",layerCost(IF($N1437="",P$8,$N1437),P$4,P$5,$L1437)*MAX($K1437,1)*IF($M1437="",P$7,$M1437)/100)</f>
        <v>896.86259999999993</v>
      </c>
      <c r="Q1437" s="84"/>
      <c r="R1437" s="88">
        <f>IF(OR(R$4="",R$4=0,R$5="",R$7=0,R$7="",R$8="",$L1437="",$L1437=0),"",layerCost(IF($N1437="",R$8,$N1437),R$4,R$5,$L1437)*MAX($K1437,1)*IF($M1437="",R$7,$M1437)/100)</f>
        <v>179.37252000000001</v>
      </c>
      <c r="S1437" s="84"/>
      <c r="T1437" s="88">
        <f>IF(OR(T$4="",T$4=0,T$5="",T$7=0,T$7="",T$8="",$L1437="",$L1437=0),"",layerCost(IF($N1437="",T$8,$N1437),T$4,T$5,$L1437)*MAX($K1437,1)*IF($M1437="",T$7,$M1437)/100)</f>
        <v>179.37252000000001</v>
      </c>
      <c r="U1437" s="84"/>
      <c r="V1437" s="88">
        <f>IF(OR(V$4="",V$4=0,V$5="",V$7=0,V$7="",V$8="",$L1437="",$L1437=0),"",layerCost(IF($N1437="",V$8,$N1437),V$4,V$5,$L1437)*MAX($K1437,1)*IF($M1437="",V$7,$M1437)/100)</f>
        <v>179.37252000000001</v>
      </c>
      <c r="W1437" s="84"/>
      <c r="X1437" s="88" t="str">
        <f>IF(OR(X$4="",X$4=0,X$5="",X$7=0,X$7="",X$8="",$L1437="",$L1437=0),"",layerCost(IF($N1437="",X$8,$N1437),X$4,X$5,$L1437)*MAX($K1437,1)*IF($M1437="",X$7,$M1437)/100)</f>
        <v/>
      </c>
      <c r="Y1437" s="84"/>
      <c r="Z1437" s="88" t="str">
        <f>IF(OR(Z$4="",Z$4=0,Z$5="",Z$7=0,Z$7="",Z$8="",$L1437="",$L1437=0),"",layerCost(IF($N1437="",Z$8,$N1437),Z$4,Z$5,$L1437)*MAX($K1437,1)*IF($M1437="",Z$7,$M1437)/100)</f>
        <v/>
      </c>
    </row>
    <row r="1438" spans="1:26" x14ac:dyDescent="0.2">
      <c r="A1438">
        <v>224064.85</v>
      </c>
      <c r="B1438">
        <v>0</v>
      </c>
      <c r="C1438">
        <v>0</v>
      </c>
      <c r="K1438">
        <v>1</v>
      </c>
      <c r="L1438">
        <v>224064.85</v>
      </c>
      <c r="P1438" s="88">
        <f>IF(OR(P$4="",P$4=0,P$5="",P$7=0,P$7="",P$8="",$L1438="",$L1438=0),"",layerCost(IF($N1438="",P$8,$N1438),P$4,P$5,$L1438)*MAX($K1438,1)*IF($M1438="",P$7,$M1438)/100)</f>
        <v>1902.1201342550589</v>
      </c>
      <c r="Q1438" s="84"/>
      <c r="R1438" s="88">
        <f>IF(OR(R$4="",R$4=0,R$5="",R$7=0,R$7="",R$8="",$L1438="",$L1438=0),"",layerCost(IF($N1438="",R$8,$N1438),R$4,R$5,$L1438)*MAX($K1438,1)*IF($M1438="",R$7,$M1438)/100)</f>
        <v>448.12970000000001</v>
      </c>
      <c r="S1438" s="84"/>
      <c r="T1438" s="88">
        <f>IF(OR(T$4="",T$4=0,T$5="",T$7=0,T$7="",T$8="",$L1438="",$L1438=0),"",layerCost(IF($N1438="",T$8,$N1438),T$4,T$5,$L1438)*MAX($K1438,1)*IF($M1438="",T$7,$M1438)/100)</f>
        <v>448.12970000000001</v>
      </c>
      <c r="U1438" s="84"/>
      <c r="V1438" s="88">
        <f>IF(OR(V$4="",V$4=0,V$5="",V$7=0,V$7="",V$8="",$L1438="",$L1438=0),"",layerCost(IF($N1438="",V$8,$N1438),V$4,V$5,$L1438)*MAX($K1438,1)*IF($M1438="",V$7,$M1438)/100)</f>
        <v>448.12970000000001</v>
      </c>
      <c r="W1438" s="84"/>
      <c r="X1438" s="88" t="str">
        <f>IF(OR(X$4="",X$4=0,X$5="",X$7=0,X$7="",X$8="",$L1438="",$L1438=0),"",layerCost(IF($N1438="",X$8,$N1438),X$4,X$5,$L1438)*MAX($K1438,1)*IF($M1438="",X$7,$M1438)/100)</f>
        <v/>
      </c>
      <c r="Y1438" s="84"/>
      <c r="Z1438" s="88" t="str">
        <f>IF(OR(Z$4="",Z$4=0,Z$5="",Z$7=0,Z$7="",Z$8="",$L1438="",$L1438=0),"",layerCost(IF($N1438="",Z$8,$N1438),Z$4,Z$5,$L1438)*MAX($K1438,1)*IF($M1438="",Z$7,$M1438)/100)</f>
        <v/>
      </c>
    </row>
    <row r="1439" spans="1:26" x14ac:dyDescent="0.2">
      <c r="A1439">
        <v>159619.13</v>
      </c>
      <c r="B1439">
        <v>21689.67</v>
      </c>
      <c r="C1439">
        <v>0</v>
      </c>
      <c r="K1439">
        <v>1</v>
      </c>
      <c r="L1439">
        <v>181308.79999999999</v>
      </c>
      <c r="P1439" s="88">
        <f>IF(OR(P$4="",P$4=0,P$5="",P$7=0,P$7="",P$8="",$L1439="",$L1439=0),"",layerCost(IF($N1439="",P$8,$N1439),P$4,P$5,$L1439)*MAX($K1439,1)*IF($M1439="",P$7,$M1439)/100)</f>
        <v>1606.9081998886329</v>
      </c>
      <c r="Q1439" s="84"/>
      <c r="R1439" s="88">
        <f>IF(OR(R$4="",R$4=0,R$5="",R$7=0,R$7="",R$8="",$L1439="",$L1439=0),"",layerCost(IF($N1439="",R$8,$N1439),R$4,R$5,$L1439)*MAX($K1439,1)*IF($M1439="",R$7,$M1439)/100)</f>
        <v>362.61760000000004</v>
      </c>
      <c r="S1439" s="84"/>
      <c r="T1439" s="88">
        <f>IF(OR(T$4="",T$4=0,T$5="",T$7=0,T$7="",T$8="",$L1439="",$L1439=0),"",layerCost(IF($N1439="",T$8,$N1439),T$4,T$5,$L1439)*MAX($K1439,1)*IF($M1439="",T$7,$M1439)/100)</f>
        <v>362.61760000000004</v>
      </c>
      <c r="U1439" s="84"/>
      <c r="V1439" s="88">
        <f>IF(OR(V$4="",V$4=0,V$5="",V$7=0,V$7="",V$8="",$L1439="",$L1439=0),"",layerCost(IF($N1439="",V$8,$N1439),V$4,V$5,$L1439)*MAX($K1439,1)*IF($M1439="",V$7,$M1439)/100)</f>
        <v>362.61760000000004</v>
      </c>
      <c r="W1439" s="84"/>
      <c r="X1439" s="88" t="str">
        <f>IF(OR(X$4="",X$4=0,X$5="",X$7=0,X$7="",X$8="",$L1439="",$L1439=0),"",layerCost(IF($N1439="",X$8,$N1439),X$4,X$5,$L1439)*MAX($K1439,1)*IF($M1439="",X$7,$M1439)/100)</f>
        <v/>
      </c>
      <c r="Y1439" s="84"/>
      <c r="Z1439" s="88" t="str">
        <f>IF(OR(Z$4="",Z$4=0,Z$5="",Z$7=0,Z$7="",Z$8="",$L1439="",$L1439=0),"",layerCost(IF($N1439="",Z$8,$N1439),Z$4,Z$5,$L1439)*MAX($K1439,1)*IF($M1439="",Z$7,$M1439)/100)</f>
        <v/>
      </c>
    </row>
    <row r="1440" spans="1:26" x14ac:dyDescent="0.2">
      <c r="A1440">
        <v>0</v>
      </c>
      <c r="B1440">
        <v>107314.18</v>
      </c>
      <c r="C1440">
        <v>0</v>
      </c>
      <c r="K1440">
        <v>8</v>
      </c>
      <c r="L1440">
        <v>107314.18</v>
      </c>
      <c r="P1440" s="88">
        <f>IF(OR(P$4="",P$4=0,P$5="",P$7=0,P$7="",P$8="",$L1440="",$L1440=0),"",layerCost(IF($N1440="",P$8,$N1440),P$4,P$5,$L1440)*MAX($K1440,1)*IF($M1440="",P$7,$M1440)/100)</f>
        <v>8487.2023483802768</v>
      </c>
      <c r="Q1440" s="84"/>
      <c r="R1440" s="88">
        <f>IF(OR(R$4="",R$4=0,R$5="",R$7=0,R$7="",R$8="",$L1440="",$L1440=0),"",layerCost(IF($N1440="",R$8,$N1440),R$4,R$5,$L1440)*MAX($K1440,1)*IF($M1440="",R$7,$M1440)/100)</f>
        <v>1717.0268799999999</v>
      </c>
      <c r="S1440" s="84"/>
      <c r="T1440" s="88">
        <f>IF(OR(T$4="",T$4=0,T$5="",T$7=0,T$7="",T$8="",$L1440="",$L1440=0),"",layerCost(IF($N1440="",T$8,$N1440),T$4,T$5,$L1440)*MAX($K1440,1)*IF($M1440="",T$7,$M1440)/100)</f>
        <v>1717.0268799999999</v>
      </c>
      <c r="U1440" s="84"/>
      <c r="V1440" s="88">
        <f>IF(OR(V$4="",V$4=0,V$5="",V$7=0,V$7="",V$8="",$L1440="",$L1440=0),"",layerCost(IF($N1440="",V$8,$N1440),V$4,V$5,$L1440)*MAX($K1440,1)*IF($M1440="",V$7,$M1440)/100)</f>
        <v>1717.0268799999999</v>
      </c>
      <c r="W1440" s="84"/>
      <c r="X1440" s="88" t="str">
        <f>IF(OR(X$4="",X$4=0,X$5="",X$7=0,X$7="",X$8="",$L1440="",$L1440=0),"",layerCost(IF($N1440="",X$8,$N1440),X$4,X$5,$L1440)*MAX($K1440,1)*IF($M1440="",X$7,$M1440)/100)</f>
        <v/>
      </c>
      <c r="Y1440" s="84"/>
      <c r="Z1440" s="88" t="str">
        <f>IF(OR(Z$4="",Z$4=0,Z$5="",Z$7=0,Z$7="",Z$8="",$L1440="",$L1440=0),"",layerCost(IF($N1440="",Z$8,$N1440),Z$4,Z$5,$L1440)*MAX($K1440,1)*IF($M1440="",Z$7,$M1440)/100)</f>
        <v/>
      </c>
    </row>
    <row r="1441" spans="1:26" x14ac:dyDescent="0.2">
      <c r="A1441">
        <v>168048.64000000001</v>
      </c>
      <c r="B1441">
        <v>10875.66</v>
      </c>
      <c r="C1441">
        <v>0</v>
      </c>
      <c r="K1441">
        <v>1</v>
      </c>
      <c r="L1441">
        <v>178924.30000000002</v>
      </c>
      <c r="P1441" s="88">
        <f>IF(OR(P$4="",P$4=0,P$5="",P$7=0,P$7="",P$8="",$L1441="",$L1441=0),"",layerCost(IF($N1441="",P$8,$N1441),P$4,P$5,$L1441)*MAX($K1441,1)*IF($M1441="",P$7,$M1441)/100)</f>
        <v>1590.2657647792159</v>
      </c>
      <c r="Q1441" s="84"/>
      <c r="R1441" s="88">
        <f>IF(OR(R$4="",R$4=0,R$5="",R$7=0,R$7="",R$8="",$L1441="",$L1441=0),"",layerCost(IF($N1441="",R$8,$N1441),R$4,R$5,$L1441)*MAX($K1441,1)*IF($M1441="",R$7,$M1441)/100)</f>
        <v>357.84860000000009</v>
      </c>
      <c r="S1441" s="84"/>
      <c r="T1441" s="88">
        <f>IF(OR(T$4="",T$4=0,T$5="",T$7=0,T$7="",T$8="",$L1441="",$L1441=0),"",layerCost(IF($N1441="",T$8,$N1441),T$4,T$5,$L1441)*MAX($K1441,1)*IF($M1441="",T$7,$M1441)/100)</f>
        <v>357.84860000000009</v>
      </c>
      <c r="U1441" s="84"/>
      <c r="V1441" s="88">
        <f>IF(OR(V$4="",V$4=0,V$5="",V$7=0,V$7="",V$8="",$L1441="",$L1441=0),"",layerCost(IF($N1441="",V$8,$N1441),V$4,V$5,$L1441)*MAX($K1441,1)*IF($M1441="",V$7,$M1441)/100)</f>
        <v>357.84860000000009</v>
      </c>
      <c r="W1441" s="84"/>
      <c r="X1441" s="88" t="str">
        <f>IF(OR(X$4="",X$4=0,X$5="",X$7=0,X$7="",X$8="",$L1441="",$L1441=0),"",layerCost(IF($N1441="",X$8,$N1441),X$4,X$5,$L1441)*MAX($K1441,1)*IF($M1441="",X$7,$M1441)/100)</f>
        <v/>
      </c>
      <c r="Y1441" s="84"/>
      <c r="Z1441" s="88" t="str">
        <f>IF(OR(Z$4="",Z$4=0,Z$5="",Z$7=0,Z$7="",Z$8="",$L1441="",$L1441=0),"",layerCost(IF($N1441="",Z$8,$N1441),Z$4,Z$5,$L1441)*MAX($K1441,1)*IF($M1441="",Z$7,$M1441)/100)</f>
        <v/>
      </c>
    </row>
    <row r="1442" spans="1:26" x14ac:dyDescent="0.2">
      <c r="A1442">
        <v>233727.99</v>
      </c>
      <c r="B1442">
        <v>0</v>
      </c>
      <c r="C1442">
        <v>0</v>
      </c>
      <c r="K1442">
        <v>1</v>
      </c>
      <c r="L1442">
        <v>233727.99</v>
      </c>
      <c r="P1442" s="88">
        <f>IF(OR(P$4="",P$4=0,P$5="",P$7=0,P$7="",P$8="",$L1442="",$L1442=0),"",layerCost(IF($N1442="",P$8,$N1442),P$4,P$5,$L1442)*MAX($K1442,1)*IF($M1442="",P$7,$M1442)/100)</f>
        <v>1968.3030181038141</v>
      </c>
      <c r="Q1442" s="84"/>
      <c r="R1442" s="88">
        <f>IF(OR(R$4="",R$4=0,R$5="",R$7=0,R$7="",R$8="",$L1442="",$L1442=0),"",layerCost(IF($N1442="",R$8,$N1442),R$4,R$5,$L1442)*MAX($K1442,1)*IF($M1442="",R$7,$M1442)/100)</f>
        <v>467.45597999999995</v>
      </c>
      <c r="S1442" s="84"/>
      <c r="T1442" s="88">
        <f>IF(OR(T$4="",T$4=0,T$5="",T$7=0,T$7="",T$8="",$L1442="",$L1442=0),"",layerCost(IF($N1442="",T$8,$N1442),T$4,T$5,$L1442)*MAX($K1442,1)*IF($M1442="",T$7,$M1442)/100)</f>
        <v>467.45597999999995</v>
      </c>
      <c r="U1442" s="84"/>
      <c r="V1442" s="88">
        <f>IF(OR(V$4="",V$4=0,V$5="",V$7=0,V$7="",V$8="",$L1442="",$L1442=0),"",layerCost(IF($N1442="",V$8,$N1442),V$4,V$5,$L1442)*MAX($K1442,1)*IF($M1442="",V$7,$M1442)/100)</f>
        <v>467.45597999999995</v>
      </c>
      <c r="W1442" s="84"/>
      <c r="X1442" s="88" t="str">
        <f>IF(OR(X$4="",X$4=0,X$5="",X$7=0,X$7="",X$8="",$L1442="",$L1442=0),"",layerCost(IF($N1442="",X$8,$N1442),X$4,X$5,$L1442)*MAX($K1442,1)*IF($M1442="",X$7,$M1442)/100)</f>
        <v/>
      </c>
      <c r="Y1442" s="84"/>
      <c r="Z1442" s="88" t="str">
        <f>IF(OR(Z$4="",Z$4=0,Z$5="",Z$7=0,Z$7="",Z$8="",$L1442="",$L1442=0),"",layerCost(IF($N1442="",Z$8,$N1442),Z$4,Z$5,$L1442)*MAX($K1442,1)*IF($M1442="",Z$7,$M1442)/100)</f>
        <v/>
      </c>
    </row>
    <row r="1443" spans="1:26" x14ac:dyDescent="0.2">
      <c r="A1443">
        <v>216625.94</v>
      </c>
      <c r="B1443">
        <v>0</v>
      </c>
      <c r="C1443">
        <v>0</v>
      </c>
      <c r="K1443">
        <v>1</v>
      </c>
      <c r="L1443">
        <v>216625.94</v>
      </c>
      <c r="P1443" s="88">
        <f>IF(OR(P$4="",P$4=0,P$5="",P$7=0,P$7="",P$8="",$L1443="",$L1443=0),"",layerCost(IF($N1443="",P$8,$N1443),P$4,P$5,$L1443)*MAX($K1443,1)*IF($M1443="",P$7,$M1443)/100)</f>
        <v>1851.073462345418</v>
      </c>
      <c r="Q1443" s="84"/>
      <c r="R1443" s="88">
        <f>IF(OR(R$4="",R$4=0,R$5="",R$7=0,R$7="",R$8="",$L1443="",$L1443=0),"",layerCost(IF($N1443="",R$8,$N1443),R$4,R$5,$L1443)*MAX($K1443,1)*IF($M1443="",R$7,$M1443)/100)</f>
        <v>433.25188000000003</v>
      </c>
      <c r="S1443" s="84"/>
      <c r="T1443" s="88">
        <f>IF(OR(T$4="",T$4=0,T$5="",T$7=0,T$7="",T$8="",$L1443="",$L1443=0),"",layerCost(IF($N1443="",T$8,$N1443),T$4,T$5,$L1443)*MAX($K1443,1)*IF($M1443="",T$7,$M1443)/100)</f>
        <v>433.25188000000003</v>
      </c>
      <c r="U1443" s="84"/>
      <c r="V1443" s="88">
        <f>IF(OR(V$4="",V$4=0,V$5="",V$7=0,V$7="",V$8="",$L1443="",$L1443=0),"",layerCost(IF($N1443="",V$8,$N1443),V$4,V$5,$L1443)*MAX($K1443,1)*IF($M1443="",V$7,$M1443)/100)</f>
        <v>433.25188000000003</v>
      </c>
      <c r="W1443" s="84"/>
      <c r="X1443" s="88" t="str">
        <f>IF(OR(X$4="",X$4=0,X$5="",X$7=0,X$7="",X$8="",$L1443="",$L1443=0),"",layerCost(IF($N1443="",X$8,$N1443),X$4,X$5,$L1443)*MAX($K1443,1)*IF($M1443="",X$7,$M1443)/100)</f>
        <v/>
      </c>
      <c r="Y1443" s="84"/>
      <c r="Z1443" s="88" t="str">
        <f>IF(OR(Z$4="",Z$4=0,Z$5="",Z$7=0,Z$7="",Z$8="",$L1443="",$L1443=0),"",layerCost(IF($N1443="",Z$8,$N1443),Z$4,Z$5,$L1443)*MAX($K1443,1)*IF($M1443="",Z$7,$M1443)/100)</f>
        <v/>
      </c>
    </row>
    <row r="1444" spans="1:26" x14ac:dyDescent="0.2">
      <c r="A1444">
        <v>176703.59</v>
      </c>
      <c r="B1444">
        <v>27136.21</v>
      </c>
      <c r="C1444">
        <v>0</v>
      </c>
      <c r="K1444">
        <v>1</v>
      </c>
      <c r="L1444">
        <v>203839.8</v>
      </c>
      <c r="P1444" s="88">
        <f>IF(OR(P$4="",P$4=0,P$5="",P$7=0,P$7="",P$8="",$L1444="",$L1444=0),"",layerCost(IF($N1444="",P$8,$N1444),P$4,P$5,$L1444)*MAX($K1444,1)*IF($M1444="",P$7,$M1444)/100)</f>
        <v>1763.08120163989</v>
      </c>
      <c r="Q1444" s="84"/>
      <c r="R1444" s="88">
        <f>IF(OR(R$4="",R$4=0,R$5="",R$7=0,R$7="",R$8="",$L1444="",$L1444=0),"",layerCost(IF($N1444="",R$8,$N1444),R$4,R$5,$L1444)*MAX($K1444,1)*IF($M1444="",R$7,$M1444)/100)</f>
        <v>407.67959999999999</v>
      </c>
      <c r="S1444" s="84"/>
      <c r="T1444" s="88">
        <f>IF(OR(T$4="",T$4=0,T$5="",T$7=0,T$7="",T$8="",$L1444="",$L1444=0),"",layerCost(IF($N1444="",T$8,$N1444),T$4,T$5,$L1444)*MAX($K1444,1)*IF($M1444="",T$7,$M1444)/100)</f>
        <v>407.67959999999999</v>
      </c>
      <c r="U1444" s="84"/>
      <c r="V1444" s="88">
        <f>IF(OR(V$4="",V$4=0,V$5="",V$7=0,V$7="",V$8="",$L1444="",$L1444=0),"",layerCost(IF($N1444="",V$8,$N1444),V$4,V$5,$L1444)*MAX($K1444,1)*IF($M1444="",V$7,$M1444)/100)</f>
        <v>407.67959999999999</v>
      </c>
      <c r="W1444" s="84"/>
      <c r="X1444" s="88" t="str">
        <f>IF(OR(X$4="",X$4=0,X$5="",X$7=0,X$7="",X$8="",$L1444="",$L1444=0),"",layerCost(IF($N1444="",X$8,$N1444),X$4,X$5,$L1444)*MAX($K1444,1)*IF($M1444="",X$7,$M1444)/100)</f>
        <v/>
      </c>
      <c r="Y1444" s="84"/>
      <c r="Z1444" s="88" t="str">
        <f>IF(OR(Z$4="",Z$4=0,Z$5="",Z$7=0,Z$7="",Z$8="",$L1444="",$L1444=0),"",layerCost(IF($N1444="",Z$8,$N1444),Z$4,Z$5,$L1444)*MAX($K1444,1)*IF($M1444="",Z$7,$M1444)/100)</f>
        <v/>
      </c>
    </row>
    <row r="1445" spans="1:26" x14ac:dyDescent="0.2">
      <c r="A1445">
        <v>119702.44</v>
      </c>
      <c r="B1445">
        <v>2170.9</v>
      </c>
      <c r="C1445">
        <v>0</v>
      </c>
      <c r="K1445">
        <v>1</v>
      </c>
      <c r="L1445">
        <v>121873.34</v>
      </c>
      <c r="P1445" s="88">
        <f>IF(OR(P$4="",P$4=0,P$5="",P$7=0,P$7="",P$8="",$L1445="",$L1445=0),"",layerCost(IF($N1445="",P$8,$N1445),P$4,P$5,$L1445)*MAX($K1445,1)*IF($M1445="",P$7,$M1445)/100)</f>
        <v>1176.8714016393931</v>
      </c>
      <c r="Q1445" s="84"/>
      <c r="R1445" s="88">
        <f>IF(OR(R$4="",R$4=0,R$5="",R$7=0,R$7="",R$8="",$L1445="",$L1445=0),"",layerCost(IF($N1445="",R$8,$N1445),R$4,R$5,$L1445)*MAX($K1445,1)*IF($M1445="",R$7,$M1445)/100)</f>
        <v>243.74668000000003</v>
      </c>
      <c r="S1445" s="84"/>
      <c r="T1445" s="88">
        <f>IF(OR(T$4="",T$4=0,T$5="",T$7=0,T$7="",T$8="",$L1445="",$L1445=0),"",layerCost(IF($N1445="",T$8,$N1445),T$4,T$5,$L1445)*MAX($K1445,1)*IF($M1445="",T$7,$M1445)/100)</f>
        <v>243.74668000000003</v>
      </c>
      <c r="U1445" s="84"/>
      <c r="V1445" s="88">
        <f>IF(OR(V$4="",V$4=0,V$5="",V$7=0,V$7="",V$8="",$L1445="",$L1445=0),"",layerCost(IF($N1445="",V$8,$N1445),V$4,V$5,$L1445)*MAX($K1445,1)*IF($M1445="",V$7,$M1445)/100)</f>
        <v>243.74668000000003</v>
      </c>
      <c r="W1445" s="84"/>
      <c r="X1445" s="88" t="str">
        <f>IF(OR(X$4="",X$4=0,X$5="",X$7=0,X$7="",X$8="",$L1445="",$L1445=0),"",layerCost(IF($N1445="",X$8,$N1445),X$4,X$5,$L1445)*MAX($K1445,1)*IF($M1445="",X$7,$M1445)/100)</f>
        <v/>
      </c>
      <c r="Y1445" s="84"/>
      <c r="Z1445" s="88" t="str">
        <f>IF(OR(Z$4="",Z$4=0,Z$5="",Z$7=0,Z$7="",Z$8="",$L1445="",$L1445=0),"",layerCost(IF($N1445="",Z$8,$N1445),Z$4,Z$5,$L1445)*MAX($K1445,1)*IF($M1445="",Z$7,$M1445)/100)</f>
        <v/>
      </c>
    </row>
    <row r="1446" spans="1:26" x14ac:dyDescent="0.2">
      <c r="A1446">
        <v>114002.33</v>
      </c>
      <c r="B1446">
        <v>0</v>
      </c>
      <c r="C1446">
        <v>0</v>
      </c>
      <c r="K1446">
        <v>1</v>
      </c>
      <c r="L1446">
        <v>114002.33</v>
      </c>
      <c r="P1446" s="88">
        <f>IF(OR(P$4="",P$4=0,P$5="",P$7=0,P$7="",P$8="",$L1446="",$L1446=0),"",layerCost(IF($N1446="",P$8,$N1446),P$4,P$5,$L1446)*MAX($K1446,1)*IF($M1446="",P$7,$M1446)/100)</f>
        <v>1115.1755137951841</v>
      </c>
      <c r="Q1446" s="84"/>
      <c r="R1446" s="88">
        <f>IF(OR(R$4="",R$4=0,R$5="",R$7=0,R$7="",R$8="",$L1446="",$L1446=0),"",layerCost(IF($N1446="",R$8,$N1446),R$4,R$5,$L1446)*MAX($K1446,1)*IF($M1446="",R$7,$M1446)/100)</f>
        <v>228.00466</v>
      </c>
      <c r="S1446" s="84"/>
      <c r="T1446" s="88">
        <f>IF(OR(T$4="",T$4=0,T$5="",T$7=0,T$7="",T$8="",$L1446="",$L1446=0),"",layerCost(IF($N1446="",T$8,$N1446),T$4,T$5,$L1446)*MAX($K1446,1)*IF($M1446="",T$7,$M1446)/100)</f>
        <v>228.00466</v>
      </c>
      <c r="U1446" s="84"/>
      <c r="V1446" s="88">
        <f>IF(OR(V$4="",V$4=0,V$5="",V$7=0,V$7="",V$8="",$L1446="",$L1446=0),"",layerCost(IF($N1446="",V$8,$N1446),V$4,V$5,$L1446)*MAX($K1446,1)*IF($M1446="",V$7,$M1446)/100)</f>
        <v>228.00466</v>
      </c>
      <c r="W1446" s="84"/>
      <c r="X1446" s="88" t="str">
        <f>IF(OR(X$4="",X$4=0,X$5="",X$7=0,X$7="",X$8="",$L1446="",$L1446=0),"",layerCost(IF($N1446="",X$8,$N1446),X$4,X$5,$L1446)*MAX($K1446,1)*IF($M1446="",X$7,$M1446)/100)</f>
        <v/>
      </c>
      <c r="Y1446" s="84"/>
      <c r="Z1446" s="88" t="str">
        <f>IF(OR(Z$4="",Z$4=0,Z$5="",Z$7=0,Z$7="",Z$8="",$L1446="",$L1446=0),"",layerCost(IF($N1446="",Z$8,$N1446),Z$4,Z$5,$L1446)*MAX($K1446,1)*IF($M1446="",Z$7,$M1446)/100)</f>
        <v/>
      </c>
    </row>
    <row r="1447" spans="1:26" x14ac:dyDescent="0.2">
      <c r="A1447">
        <v>373569.34</v>
      </c>
      <c r="B1447">
        <v>29307.1</v>
      </c>
      <c r="C1447">
        <v>0</v>
      </c>
      <c r="K1447">
        <v>1</v>
      </c>
      <c r="L1447">
        <v>402876.44</v>
      </c>
      <c r="P1447" s="88">
        <f>IF(OR(P$4="",P$4=0,P$5="",P$7=0,P$7="",P$8="",$L1447="",$L1447=0),"",layerCost(IF($N1447="",P$8,$N1447),P$4,P$5,$L1447)*MAX($K1447,1)*IF($M1447="",P$7,$M1447)/100)</f>
        <v>3028.5969604472361</v>
      </c>
      <c r="Q1447" s="84"/>
      <c r="R1447" s="88">
        <f>IF(OR(R$4="",R$4=0,R$5="",R$7=0,R$7="",R$8="",$L1447="",$L1447=0),"",layerCost(IF($N1447="",R$8,$N1447),R$4,R$5,$L1447)*MAX($K1447,1)*IF($M1447="",R$7,$M1447)/100)</f>
        <v>805.75288</v>
      </c>
      <c r="S1447" s="84"/>
      <c r="T1447" s="88">
        <f>IF(OR(T$4="",T$4=0,T$5="",T$7=0,T$7="",T$8="",$L1447="",$L1447=0),"",layerCost(IF($N1447="",T$8,$N1447),T$4,T$5,$L1447)*MAX($K1447,1)*IF($M1447="",T$7,$M1447)/100)</f>
        <v>805.75288</v>
      </c>
      <c r="U1447" s="84"/>
      <c r="V1447" s="88">
        <f>IF(OR(V$4="",V$4=0,V$5="",V$7=0,V$7="",V$8="",$L1447="",$L1447=0),"",layerCost(IF($N1447="",V$8,$N1447),V$4,V$5,$L1447)*MAX($K1447,1)*IF($M1447="",V$7,$M1447)/100)</f>
        <v>805.75288</v>
      </c>
      <c r="W1447" s="84"/>
      <c r="X1447" s="88" t="str">
        <f>IF(OR(X$4="",X$4=0,X$5="",X$7=0,X$7="",X$8="",$L1447="",$L1447=0),"",layerCost(IF($N1447="",X$8,$N1447),X$4,X$5,$L1447)*MAX($K1447,1)*IF($M1447="",X$7,$M1447)/100)</f>
        <v/>
      </c>
      <c r="Y1447" s="84"/>
      <c r="Z1447" s="88" t="str">
        <f>IF(OR(Z$4="",Z$4=0,Z$5="",Z$7=0,Z$7="",Z$8="",$L1447="",$L1447=0),"",layerCost(IF($N1447="",Z$8,$N1447),Z$4,Z$5,$L1447)*MAX($K1447,1)*IF($M1447="",Z$7,$M1447)/100)</f>
        <v/>
      </c>
    </row>
    <row r="1448" spans="1:26" x14ac:dyDescent="0.2">
      <c r="A1448">
        <v>264396.53000000003</v>
      </c>
      <c r="B1448">
        <v>0</v>
      </c>
      <c r="C1448">
        <v>0</v>
      </c>
      <c r="K1448">
        <v>1</v>
      </c>
      <c r="L1448">
        <v>264396.53000000003</v>
      </c>
      <c r="P1448" s="88">
        <f>IF(OR(P$4="",P$4=0,P$5="",P$7=0,P$7="",P$8="",$L1448="",$L1448=0),"",layerCost(IF($N1448="",P$8,$N1448),P$4,P$5,$L1448)*MAX($K1448,1)*IF($M1448="",P$7,$M1448)/100)</f>
        <v>2177.6880120558722</v>
      </c>
      <c r="Q1448" s="84"/>
      <c r="R1448" s="88">
        <f>IF(OR(R$4="",R$4=0,R$5="",R$7=0,R$7="",R$8="",$L1448="",$L1448=0),"",layerCost(IF($N1448="",R$8,$N1448),R$4,R$5,$L1448)*MAX($K1448,1)*IF($M1448="",R$7,$M1448)/100)</f>
        <v>528.79306000000008</v>
      </c>
      <c r="S1448" s="84"/>
      <c r="T1448" s="88">
        <f>IF(OR(T$4="",T$4=0,T$5="",T$7=0,T$7="",T$8="",$L1448="",$L1448=0),"",layerCost(IF($N1448="",T$8,$N1448),T$4,T$5,$L1448)*MAX($K1448,1)*IF($M1448="",T$7,$M1448)/100)</f>
        <v>528.79306000000008</v>
      </c>
      <c r="U1448" s="84"/>
      <c r="V1448" s="88">
        <f>IF(OR(V$4="",V$4=0,V$5="",V$7=0,V$7="",V$8="",$L1448="",$L1448=0),"",layerCost(IF($N1448="",V$8,$N1448),V$4,V$5,$L1448)*MAX($K1448,1)*IF($M1448="",V$7,$M1448)/100)</f>
        <v>528.79306000000008</v>
      </c>
      <c r="W1448" s="84"/>
      <c r="X1448" s="88" t="str">
        <f>IF(OR(X$4="",X$4=0,X$5="",X$7=0,X$7="",X$8="",$L1448="",$L1448=0),"",layerCost(IF($N1448="",X$8,$N1448),X$4,X$5,$L1448)*MAX($K1448,1)*IF($M1448="",X$7,$M1448)/100)</f>
        <v/>
      </c>
      <c r="Y1448" s="84"/>
      <c r="Z1448" s="88" t="str">
        <f>IF(OR(Z$4="",Z$4=0,Z$5="",Z$7=0,Z$7="",Z$8="",$L1448="",$L1448=0),"",layerCost(IF($N1448="",Z$8,$N1448),Z$4,Z$5,$L1448)*MAX($K1448,1)*IF($M1448="",Z$7,$M1448)/100)</f>
        <v/>
      </c>
    </row>
    <row r="1449" spans="1:26" x14ac:dyDescent="0.2">
      <c r="A1449">
        <v>0</v>
      </c>
      <c r="B1449">
        <v>15225.92</v>
      </c>
      <c r="C1449">
        <v>0</v>
      </c>
      <c r="K1449">
        <v>1</v>
      </c>
      <c r="L1449">
        <v>15225.92</v>
      </c>
      <c r="P1449" s="88">
        <f>IF(OR(P$4="",P$4=0,P$5="",P$7=0,P$7="",P$8="",$L1449="",$L1449=0),"",layerCost(IF($N1449="",P$8,$N1449),P$4,P$5,$L1449)*MAX($K1449,1)*IF($M1449="",P$7,$M1449)/100)</f>
        <v>152.25919999999999</v>
      </c>
      <c r="Q1449" s="84"/>
      <c r="R1449" s="88">
        <f>IF(OR(R$4="",R$4=0,R$5="",R$7=0,R$7="",R$8="",$L1449="",$L1449=0),"",layerCost(IF($N1449="",R$8,$N1449),R$4,R$5,$L1449)*MAX($K1449,1)*IF($M1449="",R$7,$M1449)/100)</f>
        <v>30.451840000000001</v>
      </c>
      <c r="S1449" s="84"/>
      <c r="T1449" s="88">
        <f>IF(OR(T$4="",T$4=0,T$5="",T$7=0,T$7="",T$8="",$L1449="",$L1449=0),"",layerCost(IF($N1449="",T$8,$N1449),T$4,T$5,$L1449)*MAX($K1449,1)*IF($M1449="",T$7,$M1449)/100)</f>
        <v>30.451840000000001</v>
      </c>
      <c r="U1449" s="84"/>
      <c r="V1449" s="88">
        <f>IF(OR(V$4="",V$4=0,V$5="",V$7=0,V$7="",V$8="",$L1449="",$L1449=0),"",layerCost(IF($N1449="",V$8,$N1449),V$4,V$5,$L1449)*MAX($K1449,1)*IF($M1449="",V$7,$M1449)/100)</f>
        <v>30.451840000000001</v>
      </c>
      <c r="W1449" s="84"/>
      <c r="X1449" s="88" t="str">
        <f>IF(OR(X$4="",X$4=0,X$5="",X$7=0,X$7="",X$8="",$L1449="",$L1449=0),"",layerCost(IF($N1449="",X$8,$N1449),X$4,X$5,$L1449)*MAX($K1449,1)*IF($M1449="",X$7,$M1449)/100)</f>
        <v/>
      </c>
      <c r="Y1449" s="84"/>
      <c r="Z1449" s="88" t="str">
        <f>IF(OR(Z$4="",Z$4=0,Z$5="",Z$7=0,Z$7="",Z$8="",$L1449="",$L1449=0),"",layerCost(IF($N1449="",Z$8,$N1449),Z$4,Z$5,$L1449)*MAX($K1449,1)*IF($M1449="",Z$7,$M1449)/100)</f>
        <v/>
      </c>
    </row>
    <row r="1450" spans="1:26" x14ac:dyDescent="0.2">
      <c r="A1450">
        <v>205007.56</v>
      </c>
      <c r="B1450">
        <v>32563.439999999999</v>
      </c>
      <c r="C1450">
        <v>0</v>
      </c>
      <c r="K1450">
        <v>1</v>
      </c>
      <c r="L1450">
        <v>237571</v>
      </c>
      <c r="P1450" s="88">
        <f>IF(OR(P$4="",P$4=0,P$5="",P$7=0,P$7="",P$8="",$L1450="",$L1450=0),"",layerCost(IF($N1450="",P$8,$N1450),P$4,P$5,$L1450)*MAX($K1450,1)*IF($M1450="",P$7,$M1450)/100)</f>
        <v>1994.5900958673903</v>
      </c>
      <c r="Q1450" s="84"/>
      <c r="R1450" s="88">
        <f>IF(OR(R$4="",R$4=0,R$5="",R$7=0,R$7="",R$8="",$L1450="",$L1450=0),"",layerCost(IF($N1450="",R$8,$N1450),R$4,R$5,$L1450)*MAX($K1450,1)*IF($M1450="",R$7,$M1450)/100)</f>
        <v>475.14200000000005</v>
      </c>
      <c r="S1450" s="84"/>
      <c r="T1450" s="88">
        <f>IF(OR(T$4="",T$4=0,T$5="",T$7=0,T$7="",T$8="",$L1450="",$L1450=0),"",layerCost(IF($N1450="",T$8,$N1450),T$4,T$5,$L1450)*MAX($K1450,1)*IF($M1450="",T$7,$M1450)/100)</f>
        <v>475.14200000000005</v>
      </c>
      <c r="U1450" s="84"/>
      <c r="V1450" s="88">
        <f>IF(OR(V$4="",V$4=0,V$5="",V$7=0,V$7="",V$8="",$L1450="",$L1450=0),"",layerCost(IF($N1450="",V$8,$N1450),V$4,V$5,$L1450)*MAX($K1450,1)*IF($M1450="",V$7,$M1450)/100)</f>
        <v>475.14200000000005</v>
      </c>
      <c r="W1450" s="84"/>
      <c r="X1450" s="88" t="str">
        <f>IF(OR(X$4="",X$4=0,X$5="",X$7=0,X$7="",X$8="",$L1450="",$L1450=0),"",layerCost(IF($N1450="",X$8,$N1450),X$4,X$5,$L1450)*MAX($K1450,1)*IF($M1450="",X$7,$M1450)/100)</f>
        <v/>
      </c>
      <c r="Y1450" s="84"/>
      <c r="Z1450" s="88" t="str">
        <f>IF(OR(Z$4="",Z$4=0,Z$5="",Z$7=0,Z$7="",Z$8="",$L1450="",$L1450=0),"",layerCost(IF($N1450="",Z$8,$N1450),Z$4,Z$5,$L1450)*MAX($K1450,1)*IF($M1450="",Z$7,$M1450)/100)</f>
        <v/>
      </c>
    </row>
    <row r="1451" spans="1:26" x14ac:dyDescent="0.2">
      <c r="A1451">
        <v>206569.26</v>
      </c>
      <c r="B1451">
        <v>5258.98</v>
      </c>
      <c r="C1451">
        <v>0</v>
      </c>
      <c r="K1451">
        <v>1</v>
      </c>
      <c r="L1451">
        <v>211828.24000000002</v>
      </c>
      <c r="P1451" s="88">
        <f>IF(OR(P$4="",P$4=0,P$5="",P$7=0,P$7="",P$8="",$L1451="",$L1451=0),"",layerCost(IF($N1451="",P$8,$N1451),P$4,P$5,$L1451)*MAX($K1451,1)*IF($M1451="",P$7,$M1451)/100)</f>
        <v>1818.0975738366831</v>
      </c>
      <c r="Q1451" s="84"/>
      <c r="R1451" s="88">
        <f>IF(OR(R$4="",R$4=0,R$5="",R$7=0,R$7="",R$8="",$L1451="",$L1451=0),"",layerCost(IF($N1451="",R$8,$N1451),R$4,R$5,$L1451)*MAX($K1451,1)*IF($M1451="",R$7,$M1451)/100)</f>
        <v>423.6564800000001</v>
      </c>
      <c r="S1451" s="84"/>
      <c r="T1451" s="88">
        <f>IF(OR(T$4="",T$4=0,T$5="",T$7=0,T$7="",T$8="",$L1451="",$L1451=0),"",layerCost(IF($N1451="",T$8,$N1451),T$4,T$5,$L1451)*MAX($K1451,1)*IF($M1451="",T$7,$M1451)/100)</f>
        <v>423.6564800000001</v>
      </c>
      <c r="U1451" s="84"/>
      <c r="V1451" s="88">
        <f>IF(OR(V$4="",V$4=0,V$5="",V$7=0,V$7="",V$8="",$L1451="",$L1451=0),"",layerCost(IF($N1451="",V$8,$N1451),V$4,V$5,$L1451)*MAX($K1451,1)*IF($M1451="",V$7,$M1451)/100)</f>
        <v>423.6564800000001</v>
      </c>
      <c r="W1451" s="84"/>
      <c r="X1451" s="88" t="str">
        <f>IF(OR(X$4="",X$4=0,X$5="",X$7=0,X$7="",X$8="",$L1451="",$L1451=0),"",layerCost(IF($N1451="",X$8,$N1451),X$4,X$5,$L1451)*MAX($K1451,1)*IF($M1451="",X$7,$M1451)/100)</f>
        <v/>
      </c>
      <c r="Y1451" s="84"/>
      <c r="Z1451" s="88" t="str">
        <f>IF(OR(Z$4="",Z$4=0,Z$5="",Z$7=0,Z$7="",Z$8="",$L1451="",$L1451=0),"",layerCost(IF($N1451="",Z$8,$N1451),Z$4,Z$5,$L1451)*MAX($K1451,1)*IF($M1451="",Z$7,$M1451)/100)</f>
        <v/>
      </c>
    </row>
    <row r="1452" spans="1:26" x14ac:dyDescent="0.2">
      <c r="A1452">
        <v>228004.65</v>
      </c>
      <c r="B1452">
        <v>0</v>
      </c>
      <c r="C1452">
        <v>0</v>
      </c>
      <c r="K1452">
        <v>1</v>
      </c>
      <c r="L1452">
        <v>228004.65</v>
      </c>
      <c r="P1452" s="88">
        <f>IF(OR(P$4="",P$4=0,P$5="",P$7=0,P$7="",P$8="",$L1452="",$L1452=0),"",layerCost(IF($N1452="",P$8,$N1452),P$4,P$5,$L1452)*MAX($K1452,1)*IF($M1452="",P$7,$M1452)/100)</f>
        <v>1929.1196068441309</v>
      </c>
      <c r="Q1452" s="84"/>
      <c r="R1452" s="88">
        <f>IF(OR(R$4="",R$4=0,R$5="",R$7=0,R$7="",R$8="",$L1452="",$L1452=0),"",layerCost(IF($N1452="",R$8,$N1452),R$4,R$5,$L1452)*MAX($K1452,1)*IF($M1452="",R$7,$M1452)/100)</f>
        <v>456.0093</v>
      </c>
      <c r="S1452" s="84"/>
      <c r="T1452" s="88">
        <f>IF(OR(T$4="",T$4=0,T$5="",T$7=0,T$7="",T$8="",$L1452="",$L1452=0),"",layerCost(IF($N1452="",T$8,$N1452),T$4,T$5,$L1452)*MAX($K1452,1)*IF($M1452="",T$7,$M1452)/100)</f>
        <v>456.0093</v>
      </c>
      <c r="U1452" s="84"/>
      <c r="V1452" s="88">
        <f>IF(OR(V$4="",V$4=0,V$5="",V$7=0,V$7="",V$8="",$L1452="",$L1452=0),"",layerCost(IF($N1452="",V$8,$N1452),V$4,V$5,$L1452)*MAX($K1452,1)*IF($M1452="",V$7,$M1452)/100)</f>
        <v>456.0093</v>
      </c>
      <c r="W1452" s="84"/>
      <c r="X1452" s="88" t="str">
        <f>IF(OR(X$4="",X$4=0,X$5="",X$7=0,X$7="",X$8="",$L1452="",$L1452=0),"",layerCost(IF($N1452="",X$8,$N1452),X$4,X$5,$L1452)*MAX($K1452,1)*IF($M1452="",X$7,$M1452)/100)</f>
        <v/>
      </c>
      <c r="Y1452" s="84"/>
      <c r="Z1452" s="88" t="str">
        <f>IF(OR(Z$4="",Z$4=0,Z$5="",Z$7=0,Z$7="",Z$8="",$L1452="",$L1452=0),"",layerCost(IF($N1452="",Z$8,$N1452),Z$4,Z$5,$L1452)*MAX($K1452,1)*IF($M1452="",Z$7,$M1452)/100)</f>
        <v/>
      </c>
    </row>
    <row r="1453" spans="1:26" x14ac:dyDescent="0.2">
      <c r="A1453">
        <v>280613.77</v>
      </c>
      <c r="B1453">
        <v>0</v>
      </c>
      <c r="C1453">
        <v>0</v>
      </c>
      <c r="K1453">
        <v>2</v>
      </c>
      <c r="L1453">
        <v>280613.77</v>
      </c>
      <c r="P1453" s="88">
        <f>IF(OR(P$4="",P$4=0,P$5="",P$7=0,P$7="",P$8="",$L1453="",$L1453=0),"",layerCost(IF($N1453="",P$8,$N1453),P$4,P$5,$L1453)*MAX($K1453,1)*IF($M1453="",P$7,$M1453)/100)</f>
        <v>4576.285671867342</v>
      </c>
      <c r="Q1453" s="84"/>
      <c r="R1453" s="88">
        <f>IF(OR(R$4="",R$4=0,R$5="",R$7=0,R$7="",R$8="",$L1453="",$L1453=0),"",layerCost(IF($N1453="",R$8,$N1453),R$4,R$5,$L1453)*MAX($K1453,1)*IF($M1453="",R$7,$M1453)/100)</f>
        <v>1122.4550800000002</v>
      </c>
      <c r="S1453" s="84"/>
      <c r="T1453" s="88">
        <f>IF(OR(T$4="",T$4=0,T$5="",T$7=0,T$7="",T$8="",$L1453="",$L1453=0),"",layerCost(IF($N1453="",T$8,$N1453),T$4,T$5,$L1453)*MAX($K1453,1)*IF($M1453="",T$7,$M1453)/100)</f>
        <v>1122.4550800000002</v>
      </c>
      <c r="U1453" s="84"/>
      <c r="V1453" s="88">
        <f>IF(OR(V$4="",V$4=0,V$5="",V$7=0,V$7="",V$8="",$L1453="",$L1453=0),"",layerCost(IF($N1453="",V$8,$N1453),V$4,V$5,$L1453)*MAX($K1453,1)*IF($M1453="",V$7,$M1453)/100)</f>
        <v>1122.4550800000002</v>
      </c>
      <c r="W1453" s="84"/>
      <c r="X1453" s="88" t="str">
        <f>IF(OR(X$4="",X$4=0,X$5="",X$7=0,X$7="",X$8="",$L1453="",$L1453=0),"",layerCost(IF($N1453="",X$8,$N1453),X$4,X$5,$L1453)*MAX($K1453,1)*IF($M1453="",X$7,$M1453)/100)</f>
        <v/>
      </c>
      <c r="Y1453" s="84"/>
      <c r="Z1453" s="88" t="str">
        <f>IF(OR(Z$4="",Z$4=0,Z$5="",Z$7=0,Z$7="",Z$8="",$L1453="",$L1453=0),"",layerCost(IF($N1453="",Z$8,$N1453),Z$4,Z$5,$L1453)*MAX($K1453,1)*IF($M1453="",Z$7,$M1453)/100)</f>
        <v/>
      </c>
    </row>
    <row r="1454" spans="1:26" x14ac:dyDescent="0.2">
      <c r="A1454">
        <v>200495.98</v>
      </c>
      <c r="B1454">
        <v>0</v>
      </c>
      <c r="C1454">
        <v>0</v>
      </c>
      <c r="K1454">
        <v>1</v>
      </c>
      <c r="L1454">
        <v>200495.98</v>
      </c>
      <c r="P1454" s="88">
        <f>IF(OR(P$4="",P$4=0,P$5="",P$7=0,P$7="",P$8="",$L1454="",$L1454=0),"",layerCost(IF($N1454="",P$8,$N1454),P$4,P$5,$L1454)*MAX($K1454,1)*IF($M1454="",P$7,$M1454)/100)</f>
        <v>1740.0058929733391</v>
      </c>
      <c r="Q1454" s="84"/>
      <c r="R1454" s="88">
        <f>IF(OR(R$4="",R$4=0,R$5="",R$7=0,R$7="",R$8="",$L1454="",$L1454=0),"",layerCost(IF($N1454="",R$8,$N1454),R$4,R$5,$L1454)*MAX($K1454,1)*IF($M1454="",R$7,$M1454)/100)</f>
        <v>400.99196000000006</v>
      </c>
      <c r="S1454" s="84"/>
      <c r="T1454" s="88">
        <f>IF(OR(T$4="",T$4=0,T$5="",T$7=0,T$7="",T$8="",$L1454="",$L1454=0),"",layerCost(IF($N1454="",T$8,$N1454),T$4,T$5,$L1454)*MAX($K1454,1)*IF($M1454="",T$7,$M1454)/100)</f>
        <v>400.99196000000006</v>
      </c>
      <c r="U1454" s="84"/>
      <c r="V1454" s="88">
        <f>IF(OR(V$4="",V$4=0,V$5="",V$7=0,V$7="",V$8="",$L1454="",$L1454=0),"",layerCost(IF($N1454="",V$8,$N1454),V$4,V$5,$L1454)*MAX($K1454,1)*IF($M1454="",V$7,$M1454)/100)</f>
        <v>400.99196000000006</v>
      </c>
      <c r="W1454" s="84"/>
      <c r="X1454" s="88" t="str">
        <f>IF(OR(X$4="",X$4=0,X$5="",X$7=0,X$7="",X$8="",$L1454="",$L1454=0),"",layerCost(IF($N1454="",X$8,$N1454),X$4,X$5,$L1454)*MAX($K1454,1)*IF($M1454="",X$7,$M1454)/100)</f>
        <v/>
      </c>
      <c r="Y1454" s="84"/>
      <c r="Z1454" s="88" t="str">
        <f>IF(OR(Z$4="",Z$4=0,Z$5="",Z$7=0,Z$7="",Z$8="",$L1454="",$L1454=0),"",layerCost(IF($N1454="",Z$8,$N1454),Z$4,Z$5,$L1454)*MAX($K1454,1)*IF($M1454="",Z$7,$M1454)/100)</f>
        <v/>
      </c>
    </row>
    <row r="1455" spans="1:26" x14ac:dyDescent="0.2">
      <c r="A1455">
        <v>0</v>
      </c>
      <c r="B1455">
        <v>5427.25</v>
      </c>
      <c r="C1455">
        <v>0</v>
      </c>
      <c r="K1455">
        <v>1</v>
      </c>
      <c r="L1455">
        <v>5427.25</v>
      </c>
      <c r="P1455" s="88">
        <f>IF(OR(P$4="",P$4=0,P$5="",P$7=0,P$7="",P$8="",$L1455="",$L1455=0),"",layerCost(IF($N1455="",P$8,$N1455),P$4,P$5,$L1455)*MAX($K1455,1)*IF($M1455="",P$7,$M1455)/100)</f>
        <v>54.272500000000001</v>
      </c>
      <c r="Q1455" s="84"/>
      <c r="R1455" s="88">
        <f>IF(OR(R$4="",R$4=0,R$5="",R$7=0,R$7="",R$8="",$L1455="",$L1455=0),"",layerCost(IF($N1455="",R$8,$N1455),R$4,R$5,$L1455)*MAX($K1455,1)*IF($M1455="",R$7,$M1455)/100)</f>
        <v>10.8545</v>
      </c>
      <c r="S1455" s="84"/>
      <c r="T1455" s="88">
        <f>IF(OR(T$4="",T$4=0,T$5="",T$7=0,T$7="",T$8="",$L1455="",$L1455=0),"",layerCost(IF($N1455="",T$8,$N1455),T$4,T$5,$L1455)*MAX($K1455,1)*IF($M1455="",T$7,$M1455)/100)</f>
        <v>10.8545</v>
      </c>
      <c r="U1455" s="84"/>
      <c r="V1455" s="88">
        <f>IF(OR(V$4="",V$4=0,V$5="",V$7=0,V$7="",V$8="",$L1455="",$L1455=0),"",layerCost(IF($N1455="",V$8,$N1455),V$4,V$5,$L1455)*MAX($K1455,1)*IF($M1455="",V$7,$M1455)/100)</f>
        <v>10.8545</v>
      </c>
      <c r="W1455" s="84"/>
      <c r="X1455" s="88" t="str">
        <f>IF(OR(X$4="",X$4=0,X$5="",X$7=0,X$7="",X$8="",$L1455="",$L1455=0),"",layerCost(IF($N1455="",X$8,$N1455),X$4,X$5,$L1455)*MAX($K1455,1)*IF($M1455="",X$7,$M1455)/100)</f>
        <v/>
      </c>
      <c r="Y1455" s="84"/>
      <c r="Z1455" s="88" t="str">
        <f>IF(OR(Z$4="",Z$4=0,Z$5="",Z$7=0,Z$7="",Z$8="",$L1455="",$L1455=0),"",layerCost(IF($N1455="",Z$8,$N1455),Z$4,Z$5,$L1455)*MAX($K1455,1)*IF($M1455="",Z$7,$M1455)/100)</f>
        <v/>
      </c>
    </row>
    <row r="1456" spans="1:26" x14ac:dyDescent="0.2">
      <c r="A1456">
        <v>553357.82999999996</v>
      </c>
      <c r="B1456">
        <v>0</v>
      </c>
      <c r="C1456">
        <v>0</v>
      </c>
      <c r="K1456">
        <v>4</v>
      </c>
      <c r="L1456">
        <v>553357.82999999996</v>
      </c>
      <c r="P1456" s="88">
        <f>IF(OR(P$4="",P$4=0,P$5="",P$7=0,P$7="",P$8="",$L1456="",$L1456=0),"",layerCost(IF($N1456="",P$8,$N1456),P$4,P$5,$L1456)*MAX($K1456,1)*IF($M1456="",P$7,$M1456)/100)</f>
        <v>15095.556554702418</v>
      </c>
      <c r="Q1456" s="84"/>
      <c r="R1456" s="88">
        <f>IF(OR(R$4="",R$4=0,R$5="",R$7=0,R$7="",R$8="",$L1456="",$L1456=0),"",layerCost(IF($N1456="",R$8,$N1456),R$4,R$5,$L1456)*MAX($K1456,1)*IF($M1456="",R$7,$M1456)/100)</f>
        <v>4426.8626399999994</v>
      </c>
      <c r="S1456" s="84"/>
      <c r="T1456" s="88">
        <f>IF(OR(T$4="",T$4=0,T$5="",T$7=0,T$7="",T$8="",$L1456="",$L1456=0),"",layerCost(IF($N1456="",T$8,$N1456),T$4,T$5,$L1456)*MAX($K1456,1)*IF($M1456="",T$7,$M1456)/100)</f>
        <v>4426.8626399999994</v>
      </c>
      <c r="U1456" s="84"/>
      <c r="V1456" s="88">
        <f>IF(OR(V$4="",V$4=0,V$5="",V$7=0,V$7="",V$8="",$L1456="",$L1456=0),"",layerCost(IF($N1456="",V$8,$N1456),V$4,V$5,$L1456)*MAX($K1456,1)*IF($M1456="",V$7,$M1456)/100)</f>
        <v>4426.8626399999994</v>
      </c>
      <c r="W1456" s="84"/>
      <c r="X1456" s="88" t="str">
        <f>IF(OR(X$4="",X$4=0,X$5="",X$7=0,X$7="",X$8="",$L1456="",$L1456=0),"",layerCost(IF($N1456="",X$8,$N1456),X$4,X$5,$L1456)*MAX($K1456,1)*IF($M1456="",X$7,$M1456)/100)</f>
        <v/>
      </c>
      <c r="Y1456" s="84"/>
      <c r="Z1456" s="88" t="str">
        <f>IF(OR(Z$4="",Z$4=0,Z$5="",Z$7=0,Z$7="",Z$8="",$L1456="",$L1456=0),"",layerCost(IF($N1456="",Z$8,$N1456),Z$4,Z$5,$L1456)*MAX($K1456,1)*IF($M1456="",Z$7,$M1456)/100)</f>
        <v/>
      </c>
    </row>
    <row r="1457" spans="1:26" x14ac:dyDescent="0.2">
      <c r="A1457">
        <v>228004.65</v>
      </c>
      <c r="B1457">
        <v>65126.89</v>
      </c>
      <c r="C1457">
        <v>0</v>
      </c>
      <c r="K1457">
        <v>1</v>
      </c>
      <c r="L1457">
        <v>293131.53999999998</v>
      </c>
      <c r="P1457" s="88">
        <f>IF(OR(P$4="",P$4=0,P$5="",P$7=0,P$7="",P$8="",$L1457="",$L1457=0),"",layerCost(IF($N1457="",P$8,$N1457),P$4,P$5,$L1457)*MAX($K1457,1)*IF($M1457="",P$7,$M1457)/100)</f>
        <v>2373.273495551608</v>
      </c>
      <c r="Q1457" s="84"/>
      <c r="R1457" s="88">
        <f>IF(OR(R$4="",R$4=0,R$5="",R$7=0,R$7="",R$8="",$L1457="",$L1457=0),"",layerCost(IF($N1457="",R$8,$N1457),R$4,R$5,$L1457)*MAX($K1457,1)*IF($M1457="",R$7,$M1457)/100)</f>
        <v>586.26307999999995</v>
      </c>
      <c r="S1457" s="84"/>
      <c r="T1457" s="88">
        <f>IF(OR(T$4="",T$4=0,T$5="",T$7=0,T$7="",T$8="",$L1457="",$L1457=0),"",layerCost(IF($N1457="",T$8,$N1457),T$4,T$5,$L1457)*MAX($K1457,1)*IF($M1457="",T$7,$M1457)/100)</f>
        <v>586.26307999999995</v>
      </c>
      <c r="U1457" s="84"/>
      <c r="V1457" s="88">
        <f>IF(OR(V$4="",V$4=0,V$5="",V$7=0,V$7="",V$8="",$L1457="",$L1457=0),"",layerCost(IF($N1457="",V$8,$N1457),V$4,V$5,$L1457)*MAX($K1457,1)*IF($M1457="",V$7,$M1457)/100)</f>
        <v>586.26307999999995</v>
      </c>
      <c r="W1457" s="84"/>
      <c r="X1457" s="88" t="str">
        <f>IF(OR(X$4="",X$4=0,X$5="",X$7=0,X$7="",X$8="",$L1457="",$L1457=0),"",layerCost(IF($N1457="",X$8,$N1457),X$4,X$5,$L1457)*MAX($K1457,1)*IF($M1457="",X$7,$M1457)/100)</f>
        <v/>
      </c>
      <c r="Y1457" s="84"/>
      <c r="Z1457" s="88" t="str">
        <f>IF(OR(Z$4="",Z$4=0,Z$5="",Z$7=0,Z$7="",Z$8="",$L1457="",$L1457=0),"",layerCost(IF($N1457="",Z$8,$N1457),Z$4,Z$5,$L1457)*MAX($K1457,1)*IF($M1457="",Z$7,$M1457)/100)</f>
        <v/>
      </c>
    </row>
    <row r="1458" spans="1:26" x14ac:dyDescent="0.2">
      <c r="A1458">
        <v>151623.09</v>
      </c>
      <c r="B1458">
        <v>23879.86</v>
      </c>
      <c r="C1458">
        <v>0</v>
      </c>
      <c r="K1458">
        <v>1</v>
      </c>
      <c r="L1458">
        <v>175502.95</v>
      </c>
      <c r="P1458" s="88">
        <f>IF(OR(P$4="",P$4=0,P$5="",P$7=0,P$7="",P$8="",$L1458="",$L1458=0),"",layerCost(IF($N1458="",P$8,$N1458),P$4,P$5,$L1458)*MAX($K1458,1)*IF($M1458="",P$7,$M1458)/100)</f>
        <v>1566.3381166393187</v>
      </c>
      <c r="Q1458" s="84"/>
      <c r="R1458" s="88">
        <f>IF(OR(R$4="",R$4=0,R$5="",R$7=0,R$7="",R$8="",$L1458="",$L1458=0),"",layerCost(IF($N1458="",R$8,$N1458),R$4,R$5,$L1458)*MAX($K1458,1)*IF($M1458="",R$7,$M1458)/100)</f>
        <v>351.00590000000005</v>
      </c>
      <c r="S1458" s="84"/>
      <c r="T1458" s="88">
        <f>IF(OR(T$4="",T$4=0,T$5="",T$7=0,T$7="",T$8="",$L1458="",$L1458=0),"",layerCost(IF($N1458="",T$8,$N1458),T$4,T$5,$L1458)*MAX($K1458,1)*IF($M1458="",T$7,$M1458)/100)</f>
        <v>351.00590000000005</v>
      </c>
      <c r="U1458" s="84"/>
      <c r="V1458" s="88">
        <f>IF(OR(V$4="",V$4=0,V$5="",V$7=0,V$7="",V$8="",$L1458="",$L1458=0),"",layerCost(IF($N1458="",V$8,$N1458),V$4,V$5,$L1458)*MAX($K1458,1)*IF($M1458="",V$7,$M1458)/100)</f>
        <v>351.00590000000005</v>
      </c>
      <c r="W1458" s="84"/>
      <c r="X1458" s="88" t="str">
        <f>IF(OR(X$4="",X$4=0,X$5="",X$7=0,X$7="",X$8="",$L1458="",$L1458=0),"",layerCost(IF($N1458="",X$8,$N1458),X$4,X$5,$L1458)*MAX($K1458,1)*IF($M1458="",X$7,$M1458)/100)</f>
        <v/>
      </c>
      <c r="Y1458" s="84"/>
      <c r="Z1458" s="88" t="str">
        <f>IF(OR(Z$4="",Z$4=0,Z$5="",Z$7=0,Z$7="",Z$8="",$L1458="",$L1458=0),"",layerCost(IF($N1458="",Z$8,$N1458),Z$4,Z$5,$L1458)*MAX($K1458,1)*IF($M1458="",Z$7,$M1458)/100)</f>
        <v/>
      </c>
    </row>
    <row r="1459" spans="1:26" x14ac:dyDescent="0.2">
      <c r="A1459">
        <v>456054.62</v>
      </c>
      <c r="B1459">
        <v>30365.56</v>
      </c>
      <c r="C1459">
        <v>0</v>
      </c>
      <c r="K1459">
        <v>4</v>
      </c>
      <c r="L1459">
        <v>486420.18</v>
      </c>
      <c r="P1459" s="88">
        <f>IF(OR(P$4="",P$4=0,P$5="",P$7=0,P$7="",P$8="",$L1459="",$L1459=0),"",layerCost(IF($N1459="",P$8,$N1459),P$4,P$5,$L1459)*MAX($K1459,1)*IF($M1459="",P$7,$M1459)/100)</f>
        <v>13789.527100414904</v>
      </c>
      <c r="Q1459" s="84"/>
      <c r="R1459" s="88">
        <f>IF(OR(R$4="",R$4=0,R$5="",R$7=0,R$7="",R$8="",$L1459="",$L1459=0),"",layerCost(IF($N1459="",R$8,$N1459),R$4,R$5,$L1459)*MAX($K1459,1)*IF($M1459="",R$7,$M1459)/100)</f>
        <v>3891.3614400000001</v>
      </c>
      <c r="S1459" s="84"/>
      <c r="T1459" s="88">
        <f>IF(OR(T$4="",T$4=0,T$5="",T$7=0,T$7="",T$8="",$L1459="",$L1459=0),"",layerCost(IF($N1459="",T$8,$N1459),T$4,T$5,$L1459)*MAX($K1459,1)*IF($M1459="",T$7,$M1459)/100)</f>
        <v>3891.3614400000001</v>
      </c>
      <c r="U1459" s="84"/>
      <c r="V1459" s="88">
        <f>IF(OR(V$4="",V$4=0,V$5="",V$7=0,V$7="",V$8="",$L1459="",$L1459=0),"",layerCost(IF($N1459="",V$8,$N1459),V$4,V$5,$L1459)*MAX($K1459,1)*IF($M1459="",V$7,$M1459)/100)</f>
        <v>3891.3614400000001</v>
      </c>
      <c r="W1459" s="84"/>
      <c r="X1459" s="88" t="str">
        <f>IF(OR(X$4="",X$4=0,X$5="",X$7=0,X$7="",X$8="",$L1459="",$L1459=0),"",layerCost(IF($N1459="",X$8,$N1459),X$4,X$5,$L1459)*MAX($K1459,1)*IF($M1459="",X$7,$M1459)/100)</f>
        <v/>
      </c>
      <c r="Y1459" s="84"/>
      <c r="Z1459" s="88" t="str">
        <f>IF(OR(Z$4="",Z$4=0,Z$5="",Z$7=0,Z$7="",Z$8="",$L1459="",$L1459=0),"",layerCost(IF($N1459="",Z$8,$N1459),Z$4,Z$5,$L1459)*MAX($K1459,1)*IF($M1459="",Z$7,$M1459)/100)</f>
        <v/>
      </c>
    </row>
    <row r="1460" spans="1:26" x14ac:dyDescent="0.2">
      <c r="A1460">
        <v>136802.78</v>
      </c>
      <c r="B1460">
        <v>21708.959999999999</v>
      </c>
      <c r="C1460">
        <v>0</v>
      </c>
      <c r="K1460">
        <v>1</v>
      </c>
      <c r="L1460">
        <v>158511.74</v>
      </c>
      <c r="P1460" s="88">
        <f>IF(OR(P$4="",P$4=0,P$5="",P$7=0,P$7="",P$8="",$L1460="",$L1460=0),"",layerCost(IF($N1460="",P$8,$N1460),P$4,P$5,$L1460)*MAX($K1460,1)*IF($M1460="",P$7,$M1460)/100)</f>
        <v>1446.4534113079853</v>
      </c>
      <c r="Q1460" s="84"/>
      <c r="R1460" s="88">
        <f>IF(OR(R$4="",R$4=0,R$5="",R$7=0,R$7="",R$8="",$L1460="",$L1460=0),"",layerCost(IF($N1460="",R$8,$N1460),R$4,R$5,$L1460)*MAX($K1460,1)*IF($M1460="",R$7,$M1460)/100)</f>
        <v>317.02348000000001</v>
      </c>
      <c r="S1460" s="84"/>
      <c r="T1460" s="88">
        <f>IF(OR(T$4="",T$4=0,T$5="",T$7=0,T$7="",T$8="",$L1460="",$L1460=0),"",layerCost(IF($N1460="",T$8,$N1460),T$4,T$5,$L1460)*MAX($K1460,1)*IF($M1460="",T$7,$M1460)/100)</f>
        <v>317.02348000000001</v>
      </c>
      <c r="U1460" s="84"/>
      <c r="V1460" s="88">
        <f>IF(OR(V$4="",V$4=0,V$5="",V$7=0,V$7="",V$8="",$L1460="",$L1460=0),"",layerCost(IF($N1460="",V$8,$N1460),V$4,V$5,$L1460)*MAX($K1460,1)*IF($M1460="",V$7,$M1460)/100)</f>
        <v>317.02348000000001</v>
      </c>
      <c r="W1460" s="84"/>
      <c r="X1460" s="88" t="str">
        <f>IF(OR(X$4="",X$4=0,X$5="",X$7=0,X$7="",X$8="",$L1460="",$L1460=0),"",layerCost(IF($N1460="",X$8,$N1460),X$4,X$5,$L1460)*MAX($K1460,1)*IF($M1460="",X$7,$M1460)/100)</f>
        <v/>
      </c>
      <c r="Y1460" s="84"/>
      <c r="Z1460" s="88" t="str">
        <f>IF(OR(Z$4="",Z$4=0,Z$5="",Z$7=0,Z$7="",Z$8="",$L1460="",$L1460=0),"",layerCost(IF($N1460="",Z$8,$N1460),Z$4,Z$5,$L1460)*MAX($K1460,1)*IF($M1460="",Z$7,$M1460)/100)</f>
        <v/>
      </c>
    </row>
    <row r="1461" spans="1:26" x14ac:dyDescent="0.2">
      <c r="A1461">
        <v>517350</v>
      </c>
      <c r="B1461">
        <v>0</v>
      </c>
      <c r="C1461">
        <v>0</v>
      </c>
      <c r="K1461">
        <v>1</v>
      </c>
      <c r="L1461">
        <v>517350</v>
      </c>
      <c r="P1461" s="88">
        <f>IF(OR(P$4="",P$4=0,P$5="",P$7=0,P$7="",P$8="",$L1461="",$L1461=0),"",layerCost(IF($N1461="",P$8,$N1461),P$4,P$5,$L1461)*MAX($K1461,1)*IF($M1461="",P$7,$M1461)/100)</f>
        <v>3598.4046014279202</v>
      </c>
      <c r="Q1461" s="84"/>
      <c r="R1461" s="88">
        <f>IF(OR(R$4="",R$4=0,R$5="",R$7=0,R$7="",R$8="",$L1461="",$L1461=0),"",layerCost(IF($N1461="",R$8,$N1461),R$4,R$5,$L1461)*MAX($K1461,1)*IF($M1461="",R$7,$M1461)/100)</f>
        <v>1034.7</v>
      </c>
      <c r="S1461" s="84"/>
      <c r="T1461" s="88">
        <f>IF(OR(T$4="",T$4=0,T$5="",T$7=0,T$7="",T$8="",$L1461="",$L1461=0),"",layerCost(IF($N1461="",T$8,$N1461),T$4,T$5,$L1461)*MAX($K1461,1)*IF($M1461="",T$7,$M1461)/100)</f>
        <v>1034.7</v>
      </c>
      <c r="U1461" s="84"/>
      <c r="V1461" s="88">
        <f>IF(OR(V$4="",V$4=0,V$5="",V$7=0,V$7="",V$8="",$L1461="",$L1461=0),"",layerCost(IF($N1461="",V$8,$N1461),V$4,V$5,$L1461)*MAX($K1461,1)*IF($M1461="",V$7,$M1461)/100)</f>
        <v>1034.7</v>
      </c>
      <c r="W1461" s="84"/>
      <c r="X1461" s="88" t="str">
        <f>IF(OR(X$4="",X$4=0,X$5="",X$7=0,X$7="",X$8="",$L1461="",$L1461=0),"",layerCost(IF($N1461="",X$8,$N1461),X$4,X$5,$L1461)*MAX($K1461,1)*IF($M1461="",X$7,$M1461)/100)</f>
        <v/>
      </c>
      <c r="Y1461" s="84"/>
      <c r="Z1461" s="88" t="str">
        <f>IF(OR(Z$4="",Z$4=0,Z$5="",Z$7=0,Z$7="",Z$8="",$L1461="",$L1461=0),"",layerCost(IF($N1461="",Z$8,$N1461),Z$4,Z$5,$L1461)*MAX($K1461,1)*IF($M1461="",Z$7,$M1461)/100)</f>
        <v/>
      </c>
    </row>
    <row r="1462" spans="1:26" x14ac:dyDescent="0.2">
      <c r="A1462">
        <v>129795.17</v>
      </c>
      <c r="B1462">
        <v>5437.84</v>
      </c>
      <c r="C1462">
        <v>0</v>
      </c>
      <c r="K1462">
        <v>1</v>
      </c>
      <c r="L1462">
        <v>135233.01</v>
      </c>
      <c r="P1462" s="88">
        <f>IF(OR(P$4="",P$4=0,P$5="",P$7=0,P$7="",P$8="",$L1462="",$L1462=0),"",layerCost(IF($N1462="",P$8,$N1462),P$4,P$5,$L1462)*MAX($K1462,1)*IF($M1462="",P$7,$M1462)/100)</f>
        <v>1277.7517623032838</v>
      </c>
      <c r="Q1462" s="84"/>
      <c r="R1462" s="88">
        <f>IF(OR(R$4="",R$4=0,R$5="",R$7=0,R$7="",R$8="",$L1462="",$L1462=0),"",layerCost(IF($N1462="",R$8,$N1462),R$4,R$5,$L1462)*MAX($K1462,1)*IF($M1462="",R$7,$M1462)/100)</f>
        <v>270.46602000000001</v>
      </c>
      <c r="S1462" s="84"/>
      <c r="T1462" s="88">
        <f>IF(OR(T$4="",T$4=0,T$5="",T$7=0,T$7="",T$8="",$L1462="",$L1462=0),"",layerCost(IF($N1462="",T$8,$N1462),T$4,T$5,$L1462)*MAX($K1462,1)*IF($M1462="",T$7,$M1462)/100)</f>
        <v>270.46602000000001</v>
      </c>
      <c r="U1462" s="84"/>
      <c r="V1462" s="88">
        <f>IF(OR(V$4="",V$4=0,V$5="",V$7=0,V$7="",V$8="",$L1462="",$L1462=0),"",layerCost(IF($N1462="",V$8,$N1462),V$4,V$5,$L1462)*MAX($K1462,1)*IF($M1462="",V$7,$M1462)/100)</f>
        <v>270.46602000000001</v>
      </c>
      <c r="W1462" s="84"/>
      <c r="X1462" s="88" t="str">
        <f>IF(OR(X$4="",X$4=0,X$5="",X$7=0,X$7="",X$8="",$L1462="",$L1462=0),"",layerCost(IF($N1462="",X$8,$N1462),X$4,X$5,$L1462)*MAX($K1462,1)*IF($M1462="",X$7,$M1462)/100)</f>
        <v/>
      </c>
      <c r="Y1462" s="84"/>
      <c r="Z1462" s="88" t="str">
        <f>IF(OR(Z$4="",Z$4=0,Z$5="",Z$7=0,Z$7="",Z$8="",$L1462="",$L1462=0),"",layerCost(IF($N1462="",Z$8,$N1462),Z$4,Z$5,$L1462)*MAX($K1462,1)*IF($M1462="",Z$7,$M1462)/100)</f>
        <v/>
      </c>
    </row>
    <row r="1463" spans="1:26" x14ac:dyDescent="0.2">
      <c r="A1463">
        <v>547211.14</v>
      </c>
      <c r="B1463">
        <v>0</v>
      </c>
      <c r="C1463">
        <v>0</v>
      </c>
      <c r="K1463">
        <v>1</v>
      </c>
      <c r="L1463">
        <v>547211.14</v>
      </c>
      <c r="P1463" s="88">
        <f>IF(OR(P$4="",P$4=0,P$5="",P$7=0,P$7="",P$8="",$L1463="",$L1463=0),"",layerCost(IF($N1463="",P$8,$N1463),P$4,P$5,$L1463)*MAX($K1463,1)*IF($M1463="",P$7,$M1463)/100)</f>
        <v>3743.9176998503522</v>
      </c>
      <c r="Q1463" s="84"/>
      <c r="R1463" s="88">
        <f>IF(OR(R$4="",R$4=0,R$5="",R$7=0,R$7="",R$8="",$L1463="",$L1463=0),"",layerCost(IF($N1463="",R$8,$N1463),R$4,R$5,$L1463)*MAX($K1463,1)*IF($M1463="",R$7,$M1463)/100)</f>
        <v>1094.42228</v>
      </c>
      <c r="S1463" s="84"/>
      <c r="T1463" s="88">
        <f>IF(OR(T$4="",T$4=0,T$5="",T$7=0,T$7="",T$8="",$L1463="",$L1463=0),"",layerCost(IF($N1463="",T$8,$N1463),T$4,T$5,$L1463)*MAX($K1463,1)*IF($M1463="",T$7,$M1463)/100)</f>
        <v>1094.42228</v>
      </c>
      <c r="U1463" s="84"/>
      <c r="V1463" s="88">
        <f>IF(OR(V$4="",V$4=0,V$5="",V$7=0,V$7="",V$8="",$L1463="",$L1463=0),"",layerCost(IF($N1463="",V$8,$N1463),V$4,V$5,$L1463)*MAX($K1463,1)*IF($M1463="",V$7,$M1463)/100)</f>
        <v>1094.42228</v>
      </c>
      <c r="W1463" s="84"/>
      <c r="X1463" s="88" t="str">
        <f>IF(OR(X$4="",X$4=0,X$5="",X$7=0,X$7="",X$8="",$L1463="",$L1463=0),"",layerCost(IF($N1463="",X$8,$N1463),X$4,X$5,$L1463)*MAX($K1463,1)*IF($M1463="",X$7,$M1463)/100)</f>
        <v/>
      </c>
      <c r="Y1463" s="84"/>
      <c r="Z1463" s="88" t="str">
        <f>IF(OR(Z$4="",Z$4=0,Z$5="",Z$7=0,Z$7="",Z$8="",$L1463="",$L1463=0),"",layerCost(IF($N1463="",Z$8,$N1463),Z$4,Z$5,$L1463)*MAX($K1463,1)*IF($M1463="",Z$7,$M1463)/100)</f>
        <v/>
      </c>
    </row>
    <row r="1464" spans="1:26" x14ac:dyDescent="0.2">
      <c r="A1464">
        <v>201658.36</v>
      </c>
      <c r="B1464">
        <v>0</v>
      </c>
      <c r="C1464">
        <v>0</v>
      </c>
      <c r="K1464">
        <v>1</v>
      </c>
      <c r="L1464">
        <v>201658.36</v>
      </c>
      <c r="P1464" s="88">
        <f>IF(OR(P$4="",P$4=0,P$5="",P$7=0,P$7="",P$8="",$L1464="",$L1464=0),"",layerCost(IF($N1464="",P$8,$N1464),P$4,P$5,$L1464)*MAX($K1464,1)*IF($M1464="",P$7,$M1464)/100)</f>
        <v>1748.0307148442307</v>
      </c>
      <c r="Q1464" s="84"/>
      <c r="R1464" s="88">
        <f>IF(OR(R$4="",R$4=0,R$5="",R$7=0,R$7="",R$8="",$L1464="",$L1464=0),"",layerCost(IF($N1464="",R$8,$N1464),R$4,R$5,$L1464)*MAX($K1464,1)*IF($M1464="",R$7,$M1464)/100)</f>
        <v>403.31671999999998</v>
      </c>
      <c r="S1464" s="84"/>
      <c r="T1464" s="88">
        <f>IF(OR(T$4="",T$4=0,T$5="",T$7=0,T$7="",T$8="",$L1464="",$L1464=0),"",layerCost(IF($N1464="",T$8,$N1464),T$4,T$5,$L1464)*MAX($K1464,1)*IF($M1464="",T$7,$M1464)/100)</f>
        <v>403.31671999999998</v>
      </c>
      <c r="U1464" s="84"/>
      <c r="V1464" s="88">
        <f>IF(OR(V$4="",V$4=0,V$5="",V$7=0,V$7="",V$8="",$L1464="",$L1464=0),"",layerCost(IF($N1464="",V$8,$N1464),V$4,V$5,$L1464)*MAX($K1464,1)*IF($M1464="",V$7,$M1464)/100)</f>
        <v>403.31671999999998</v>
      </c>
      <c r="W1464" s="84"/>
      <c r="X1464" s="88" t="str">
        <f>IF(OR(X$4="",X$4=0,X$5="",X$7=0,X$7="",X$8="",$L1464="",$L1464=0),"",layerCost(IF($N1464="",X$8,$N1464),X$4,X$5,$L1464)*MAX($K1464,1)*IF($M1464="",X$7,$M1464)/100)</f>
        <v/>
      </c>
      <c r="Y1464" s="84"/>
      <c r="Z1464" s="88" t="str">
        <f>IF(OR(Z$4="",Z$4=0,Z$5="",Z$7=0,Z$7="",Z$8="",$L1464="",$L1464=0),"",layerCost(IF($N1464="",Z$8,$N1464),Z$4,Z$5,$L1464)*MAX($K1464,1)*IF($M1464="",Z$7,$M1464)/100)</f>
        <v/>
      </c>
    </row>
    <row r="1465" spans="1:26" x14ac:dyDescent="0.2">
      <c r="A1465">
        <v>285005.81</v>
      </c>
      <c r="B1465">
        <v>21708.959999999999</v>
      </c>
      <c r="C1465">
        <v>0</v>
      </c>
      <c r="K1465">
        <v>1</v>
      </c>
      <c r="L1465">
        <v>306714.77</v>
      </c>
      <c r="P1465" s="88">
        <f>IF(OR(P$4="",P$4=0,P$5="",P$7=0,P$7="",P$8="",$L1465="",$L1465=0),"",layerCost(IF($N1465="",P$8,$N1465),P$4,P$5,$L1465)*MAX($K1465,1)*IF($M1465="",P$7,$M1465)/100)</f>
        <v>2464.6870991181031</v>
      </c>
      <c r="Q1465" s="84"/>
      <c r="R1465" s="88">
        <f>IF(OR(R$4="",R$4=0,R$5="",R$7=0,R$7="",R$8="",$L1465="",$L1465=0),"",layerCost(IF($N1465="",R$8,$N1465),R$4,R$5,$L1465)*MAX($K1465,1)*IF($M1465="",R$7,$M1465)/100)</f>
        <v>613.42954000000009</v>
      </c>
      <c r="S1465" s="84"/>
      <c r="T1465" s="88">
        <f>IF(OR(T$4="",T$4=0,T$5="",T$7=0,T$7="",T$8="",$L1465="",$L1465=0),"",layerCost(IF($N1465="",T$8,$N1465),T$4,T$5,$L1465)*MAX($K1465,1)*IF($M1465="",T$7,$M1465)/100)</f>
        <v>613.42954000000009</v>
      </c>
      <c r="U1465" s="84"/>
      <c r="V1465" s="88">
        <f>IF(OR(V$4="",V$4=0,V$5="",V$7=0,V$7="",V$8="",$L1465="",$L1465=0),"",layerCost(IF($N1465="",V$8,$N1465),V$4,V$5,$L1465)*MAX($K1465,1)*IF($M1465="",V$7,$M1465)/100)</f>
        <v>613.42954000000009</v>
      </c>
      <c r="W1465" s="84"/>
      <c r="X1465" s="88" t="str">
        <f>IF(OR(X$4="",X$4=0,X$5="",X$7=0,X$7="",X$8="",$L1465="",$L1465=0),"",layerCost(IF($N1465="",X$8,$N1465),X$4,X$5,$L1465)*MAX($K1465,1)*IF($M1465="",X$7,$M1465)/100)</f>
        <v/>
      </c>
      <c r="Y1465" s="84"/>
      <c r="Z1465" s="88" t="str">
        <f>IF(OR(Z$4="",Z$4=0,Z$5="",Z$7=0,Z$7="",Z$8="",$L1465="",$L1465=0),"",layerCost(IF($N1465="",Z$8,$N1465),Z$4,Z$5,$L1465)*MAX($K1465,1)*IF($M1465="",Z$7,$M1465)/100)</f>
        <v/>
      </c>
    </row>
    <row r="1466" spans="1:26" x14ac:dyDescent="0.2">
      <c r="A1466">
        <v>136802.78</v>
      </c>
      <c r="B1466">
        <v>0</v>
      </c>
      <c r="C1466">
        <v>0</v>
      </c>
      <c r="K1466">
        <v>1</v>
      </c>
      <c r="L1466">
        <v>136802.78</v>
      </c>
      <c r="P1466" s="88">
        <f>IF(OR(P$4="",P$4=0,P$5="",P$7=0,P$7="",P$8="",$L1466="",$L1466=0),"",layerCost(IF($N1466="",P$8,$N1466),P$4,P$5,$L1466)*MAX($K1466,1)*IF($M1466="",P$7,$M1466)/100)</f>
        <v>1289.364103033668</v>
      </c>
      <c r="Q1466" s="84"/>
      <c r="R1466" s="88">
        <f>IF(OR(R$4="",R$4=0,R$5="",R$7=0,R$7="",R$8="",$L1466="",$L1466=0),"",layerCost(IF($N1466="",R$8,$N1466),R$4,R$5,$L1466)*MAX($K1466,1)*IF($M1466="",R$7,$M1466)/100)</f>
        <v>273.60556000000003</v>
      </c>
      <c r="S1466" s="84"/>
      <c r="T1466" s="88">
        <f>IF(OR(T$4="",T$4=0,T$5="",T$7=0,T$7="",T$8="",$L1466="",$L1466=0),"",layerCost(IF($N1466="",T$8,$N1466),T$4,T$5,$L1466)*MAX($K1466,1)*IF($M1466="",T$7,$M1466)/100)</f>
        <v>273.60556000000003</v>
      </c>
      <c r="U1466" s="84"/>
      <c r="V1466" s="88">
        <f>IF(OR(V$4="",V$4=0,V$5="",V$7=0,V$7="",V$8="",$L1466="",$L1466=0),"",layerCost(IF($N1466="",V$8,$N1466),V$4,V$5,$L1466)*MAX($K1466,1)*IF($M1466="",V$7,$M1466)/100)</f>
        <v>273.60556000000003</v>
      </c>
      <c r="W1466" s="84"/>
      <c r="X1466" s="88" t="str">
        <f>IF(OR(X$4="",X$4=0,X$5="",X$7=0,X$7="",X$8="",$L1466="",$L1466=0),"",layerCost(IF($N1466="",X$8,$N1466),X$4,X$5,$L1466)*MAX($K1466,1)*IF($M1466="",X$7,$M1466)/100)</f>
        <v/>
      </c>
      <c r="Y1466" s="84"/>
      <c r="Z1466" s="88" t="str">
        <f>IF(OR(Z$4="",Z$4=0,Z$5="",Z$7=0,Z$7="",Z$8="",$L1466="",$L1466=0),"",layerCost(IF($N1466="",Z$8,$N1466),Z$4,Z$5,$L1466)*MAX($K1466,1)*IF($M1466="",Z$7,$M1466)/100)</f>
        <v/>
      </c>
    </row>
    <row r="1467" spans="1:26" x14ac:dyDescent="0.2">
      <c r="A1467">
        <v>717074.6</v>
      </c>
      <c r="B1467">
        <v>54272.4</v>
      </c>
      <c r="C1467">
        <v>0</v>
      </c>
      <c r="K1467">
        <v>1</v>
      </c>
      <c r="L1467">
        <v>771347</v>
      </c>
      <c r="P1467" s="88">
        <f>IF(OR(P$4="",P$4=0,P$5="",P$7=0,P$7="",P$8="",$L1467="",$L1467=0),"",layerCost(IF($N1467="",P$8,$N1467),P$4,P$5,$L1467)*MAX($K1467,1)*IF($M1467="",P$7,$M1467)/100)</f>
        <v>4853.6151132012719</v>
      </c>
      <c r="Q1467" s="84"/>
      <c r="R1467" s="88">
        <f>IF(OR(R$4="",R$4=0,R$5="",R$7=0,R$7="",R$8="",$L1467="",$L1467=0),"",layerCost(IF($N1467="",R$8,$N1467),R$4,R$5,$L1467)*MAX($K1467,1)*IF($M1467="",R$7,$M1467)/100)</f>
        <v>1542.694</v>
      </c>
      <c r="S1467" s="84"/>
      <c r="T1467" s="88">
        <f>IF(OR(T$4="",T$4=0,T$5="",T$7=0,T$7="",T$8="",$L1467="",$L1467=0),"",layerCost(IF($N1467="",T$8,$N1467),T$4,T$5,$L1467)*MAX($K1467,1)*IF($M1467="",T$7,$M1467)/100)</f>
        <v>1542.694</v>
      </c>
      <c r="U1467" s="84"/>
      <c r="V1467" s="88">
        <f>IF(OR(V$4="",V$4=0,V$5="",V$7=0,V$7="",V$8="",$L1467="",$L1467=0),"",layerCost(IF($N1467="",V$8,$N1467),V$4,V$5,$L1467)*MAX($K1467,1)*IF($M1467="",V$7,$M1467)/100)</f>
        <v>1542.694</v>
      </c>
      <c r="W1467" s="84"/>
      <c r="X1467" s="88" t="str">
        <f>IF(OR(X$4="",X$4=0,X$5="",X$7=0,X$7="",X$8="",$L1467="",$L1467=0),"",layerCost(IF($N1467="",X$8,$N1467),X$4,X$5,$L1467)*MAX($K1467,1)*IF($M1467="",X$7,$M1467)/100)</f>
        <v/>
      </c>
      <c r="Y1467" s="84"/>
      <c r="Z1467" s="88" t="str">
        <f>IF(OR(Z$4="",Z$4=0,Z$5="",Z$7=0,Z$7="",Z$8="",$L1467="",$L1467=0),"",layerCost(IF($N1467="",Z$8,$N1467),Z$4,Z$5,$L1467)*MAX($K1467,1)*IF($M1467="",Z$7,$M1467)/100)</f>
        <v/>
      </c>
    </row>
    <row r="1468" spans="1:26" x14ac:dyDescent="0.2">
      <c r="A1468">
        <v>0</v>
      </c>
      <c r="B1468">
        <v>15994.52</v>
      </c>
      <c r="C1468">
        <v>0</v>
      </c>
      <c r="K1468">
        <v>1</v>
      </c>
      <c r="L1468">
        <v>15994.52</v>
      </c>
      <c r="P1468" s="88">
        <f>IF(OR(P$4="",P$4=0,P$5="",P$7=0,P$7="",P$8="",$L1468="",$L1468=0),"",layerCost(IF($N1468="",P$8,$N1468),P$4,P$5,$L1468)*MAX($K1468,1)*IF($M1468="",P$7,$M1468)/100)</f>
        <v>159.9452</v>
      </c>
      <c r="Q1468" s="84"/>
      <c r="R1468" s="88">
        <f>IF(OR(R$4="",R$4=0,R$5="",R$7=0,R$7="",R$8="",$L1468="",$L1468=0),"",layerCost(IF($N1468="",R$8,$N1468),R$4,R$5,$L1468)*MAX($K1468,1)*IF($M1468="",R$7,$M1468)/100)</f>
        <v>31.989040000000003</v>
      </c>
      <c r="S1468" s="84"/>
      <c r="T1468" s="88">
        <f>IF(OR(T$4="",T$4=0,T$5="",T$7=0,T$7="",T$8="",$L1468="",$L1468=0),"",layerCost(IF($N1468="",T$8,$N1468),T$4,T$5,$L1468)*MAX($K1468,1)*IF($M1468="",T$7,$M1468)/100)</f>
        <v>31.989040000000003</v>
      </c>
      <c r="U1468" s="84"/>
      <c r="V1468" s="88">
        <f>IF(OR(V$4="",V$4=0,V$5="",V$7=0,V$7="",V$8="",$L1468="",$L1468=0),"",layerCost(IF($N1468="",V$8,$N1468),V$4,V$5,$L1468)*MAX($K1468,1)*IF($M1468="",V$7,$M1468)/100)</f>
        <v>31.989040000000003</v>
      </c>
      <c r="W1468" s="84"/>
      <c r="X1468" s="88" t="str">
        <f>IF(OR(X$4="",X$4=0,X$5="",X$7=0,X$7="",X$8="",$L1468="",$L1468=0),"",layerCost(IF($N1468="",X$8,$N1468),X$4,X$5,$L1468)*MAX($K1468,1)*IF($M1468="",X$7,$M1468)/100)</f>
        <v/>
      </c>
      <c r="Y1468" s="84"/>
      <c r="Z1468" s="88" t="str">
        <f>IF(OR(Z$4="",Z$4=0,Z$5="",Z$7=0,Z$7="",Z$8="",$L1468="",$L1468=0),"",layerCost(IF($N1468="",Z$8,$N1468),Z$4,Z$5,$L1468)*MAX($K1468,1)*IF($M1468="",Z$7,$M1468)/100)</f>
        <v/>
      </c>
    </row>
    <row r="1469" spans="1:26" x14ac:dyDescent="0.2">
      <c r="A1469">
        <v>319206.5</v>
      </c>
      <c r="B1469">
        <v>0</v>
      </c>
      <c r="C1469">
        <v>0</v>
      </c>
      <c r="K1469">
        <v>1</v>
      </c>
      <c r="L1469">
        <v>319206.5</v>
      </c>
      <c r="P1469" s="88">
        <f>IF(OR(P$4="",P$4=0,P$5="",P$7=0,P$7="",P$8="",$L1469="",$L1469=0),"",layerCost(IF($N1469="",P$8,$N1469),P$4,P$5,$L1469)*MAX($K1469,1)*IF($M1469="",P$7,$M1469)/100)</f>
        <v>2546.831198283061</v>
      </c>
      <c r="Q1469" s="84"/>
      <c r="R1469" s="88">
        <f>IF(OR(R$4="",R$4=0,R$5="",R$7=0,R$7="",R$8="",$L1469="",$L1469=0),"",layerCost(IF($N1469="",R$8,$N1469),R$4,R$5,$L1469)*MAX($K1469,1)*IF($M1469="",R$7,$M1469)/100)</f>
        <v>638.41300000000001</v>
      </c>
      <c r="S1469" s="84"/>
      <c r="T1469" s="88">
        <f>IF(OR(T$4="",T$4=0,T$5="",T$7=0,T$7="",T$8="",$L1469="",$L1469=0),"",layerCost(IF($N1469="",T$8,$N1469),T$4,T$5,$L1469)*MAX($K1469,1)*IF($M1469="",T$7,$M1469)/100)</f>
        <v>638.41300000000001</v>
      </c>
      <c r="U1469" s="84"/>
      <c r="V1469" s="88">
        <f>IF(OR(V$4="",V$4=0,V$5="",V$7=0,V$7="",V$8="",$L1469="",$L1469=0),"",layerCost(IF($N1469="",V$8,$N1469),V$4,V$5,$L1469)*MAX($K1469,1)*IF($M1469="",V$7,$M1469)/100)</f>
        <v>638.41300000000001</v>
      </c>
      <c r="W1469" s="84"/>
      <c r="X1469" s="88" t="str">
        <f>IF(OR(X$4="",X$4=0,X$5="",X$7=0,X$7="",X$8="",$L1469="",$L1469=0),"",layerCost(IF($N1469="",X$8,$N1469),X$4,X$5,$L1469)*MAX($K1469,1)*IF($M1469="",X$7,$M1469)/100)</f>
        <v/>
      </c>
      <c r="Y1469" s="84"/>
      <c r="Z1469" s="88" t="str">
        <f>IF(OR(Z$4="",Z$4=0,Z$5="",Z$7=0,Z$7="",Z$8="",$L1469="",$L1469=0),"",layerCost(IF($N1469="",Z$8,$N1469),Z$4,Z$5,$L1469)*MAX($K1469,1)*IF($M1469="",Z$7,$M1469)/100)</f>
        <v/>
      </c>
    </row>
    <row r="1470" spans="1:26" x14ac:dyDescent="0.2">
      <c r="A1470">
        <v>257674.57</v>
      </c>
      <c r="B1470">
        <v>0</v>
      </c>
      <c r="C1470">
        <v>0</v>
      </c>
      <c r="K1470">
        <v>1</v>
      </c>
      <c r="L1470">
        <v>257674.57</v>
      </c>
      <c r="P1470" s="88">
        <f>IF(OR(P$4="",P$4=0,P$5="",P$7=0,P$7="",P$8="",$L1470="",$L1470=0),"",layerCost(IF($N1470="",P$8,$N1470),P$4,P$5,$L1470)*MAX($K1470,1)*IF($M1470="",P$7,$M1470)/100)</f>
        <v>2131.8610083187104</v>
      </c>
      <c r="Q1470" s="84"/>
      <c r="R1470" s="88">
        <f>IF(OR(R$4="",R$4=0,R$5="",R$7=0,R$7="",R$8="",$L1470="",$L1470=0),"",layerCost(IF($N1470="",R$8,$N1470),R$4,R$5,$L1470)*MAX($K1470,1)*IF($M1470="",R$7,$M1470)/100)</f>
        <v>515.34914000000003</v>
      </c>
      <c r="S1470" s="84"/>
      <c r="T1470" s="88">
        <f>IF(OR(T$4="",T$4=0,T$5="",T$7=0,T$7="",T$8="",$L1470="",$L1470=0),"",layerCost(IF($N1470="",T$8,$N1470),T$4,T$5,$L1470)*MAX($K1470,1)*IF($M1470="",T$7,$M1470)/100)</f>
        <v>515.34914000000003</v>
      </c>
      <c r="U1470" s="84"/>
      <c r="V1470" s="88">
        <f>IF(OR(V$4="",V$4=0,V$5="",V$7=0,V$7="",V$8="",$L1470="",$L1470=0),"",layerCost(IF($N1470="",V$8,$N1470),V$4,V$5,$L1470)*MAX($K1470,1)*IF($M1470="",V$7,$M1470)/100)</f>
        <v>515.34914000000003</v>
      </c>
      <c r="W1470" s="84"/>
      <c r="X1470" s="88" t="str">
        <f>IF(OR(X$4="",X$4=0,X$5="",X$7=0,X$7="",X$8="",$L1470="",$L1470=0),"",layerCost(IF($N1470="",X$8,$N1470),X$4,X$5,$L1470)*MAX($K1470,1)*IF($M1470="",X$7,$M1470)/100)</f>
        <v/>
      </c>
      <c r="Y1470" s="84"/>
      <c r="Z1470" s="88" t="str">
        <f>IF(OR(Z$4="",Z$4=0,Z$5="",Z$7=0,Z$7="",Z$8="",$L1470="",$L1470=0),"",layerCost(IF($N1470="",Z$8,$N1470),Z$4,Z$5,$L1470)*MAX($K1470,1)*IF($M1470="",Z$7,$M1470)/100)</f>
        <v/>
      </c>
    </row>
    <row r="1471" spans="1:26" x14ac:dyDescent="0.2">
      <c r="A1471">
        <v>136802.76999999999</v>
      </c>
      <c r="B1471">
        <v>0</v>
      </c>
      <c r="C1471">
        <v>0</v>
      </c>
      <c r="K1471">
        <v>1</v>
      </c>
      <c r="L1471">
        <v>136802.76999999999</v>
      </c>
      <c r="P1471" s="88">
        <f>IF(OR(P$4="",P$4=0,P$5="",P$7=0,P$7="",P$8="",$L1471="",$L1471=0),"",layerCost(IF($N1471="",P$8,$N1471),P$4,P$5,$L1471)*MAX($K1471,1)*IF($M1471="",P$7,$M1471)/100)</f>
        <v>1289.3640291984871</v>
      </c>
      <c r="Q1471" s="84"/>
      <c r="R1471" s="88">
        <f>IF(OR(R$4="",R$4=0,R$5="",R$7=0,R$7="",R$8="",$L1471="",$L1471=0),"",layerCost(IF($N1471="",R$8,$N1471),R$4,R$5,$L1471)*MAX($K1471,1)*IF($M1471="",R$7,$M1471)/100)</f>
        <v>273.60554000000002</v>
      </c>
      <c r="S1471" s="84"/>
      <c r="T1471" s="88">
        <f>IF(OR(T$4="",T$4=0,T$5="",T$7=0,T$7="",T$8="",$L1471="",$L1471=0),"",layerCost(IF($N1471="",T$8,$N1471),T$4,T$5,$L1471)*MAX($K1471,1)*IF($M1471="",T$7,$M1471)/100)</f>
        <v>273.60554000000002</v>
      </c>
      <c r="U1471" s="84"/>
      <c r="V1471" s="88">
        <f>IF(OR(V$4="",V$4=0,V$5="",V$7=0,V$7="",V$8="",$L1471="",$L1471=0),"",layerCost(IF($N1471="",V$8,$N1471),V$4,V$5,$L1471)*MAX($K1471,1)*IF($M1471="",V$7,$M1471)/100)</f>
        <v>273.60554000000002</v>
      </c>
      <c r="W1471" s="84"/>
      <c r="X1471" s="88" t="str">
        <f>IF(OR(X$4="",X$4=0,X$5="",X$7=0,X$7="",X$8="",$L1471="",$L1471=0),"",layerCost(IF($N1471="",X$8,$N1471),X$4,X$5,$L1471)*MAX($K1471,1)*IF($M1471="",X$7,$M1471)/100)</f>
        <v/>
      </c>
      <c r="Y1471" s="84"/>
      <c r="Z1471" s="88" t="str">
        <f>IF(OR(Z$4="",Z$4=0,Z$5="",Z$7=0,Z$7="",Z$8="",$L1471="",$L1471=0),"",layerCost(IF($N1471="",Z$8,$N1471),Z$4,Z$5,$L1471)*MAX($K1471,1)*IF($M1471="",Z$7,$M1471)/100)</f>
        <v/>
      </c>
    </row>
    <row r="1472" spans="1:26" x14ac:dyDescent="0.2">
      <c r="A1472">
        <v>102602.09</v>
      </c>
      <c r="B1472">
        <v>21708.959999999999</v>
      </c>
      <c r="C1472">
        <v>0</v>
      </c>
      <c r="K1472">
        <v>1</v>
      </c>
      <c r="L1472">
        <v>124311.04999999999</v>
      </c>
      <c r="P1472" s="88">
        <f>IF(OR(P$4="",P$4=0,P$5="",P$7=0,P$7="",P$8="",$L1472="",$L1472=0),"",layerCost(IF($N1472="",P$8,$N1472),P$4,P$5,$L1472)*MAX($K1472,1)*IF($M1472="",P$7,$M1472)/100)</f>
        <v>1195.5948371007803</v>
      </c>
      <c r="Q1472" s="84"/>
      <c r="R1472" s="88">
        <f>IF(OR(R$4="",R$4=0,R$5="",R$7=0,R$7="",R$8="",$L1472="",$L1472=0),"",layerCost(IF($N1472="",R$8,$N1472),R$4,R$5,$L1472)*MAX($K1472,1)*IF($M1472="",R$7,$M1472)/100)</f>
        <v>248.62209999999999</v>
      </c>
      <c r="S1472" s="84"/>
      <c r="T1472" s="88">
        <f>IF(OR(T$4="",T$4=0,T$5="",T$7=0,T$7="",T$8="",$L1472="",$L1472=0),"",layerCost(IF($N1472="",T$8,$N1472),T$4,T$5,$L1472)*MAX($K1472,1)*IF($M1472="",T$7,$M1472)/100)</f>
        <v>248.62209999999999</v>
      </c>
      <c r="U1472" s="84"/>
      <c r="V1472" s="88">
        <f>IF(OR(V$4="",V$4=0,V$5="",V$7=0,V$7="",V$8="",$L1472="",$L1472=0),"",layerCost(IF($N1472="",V$8,$N1472),V$4,V$5,$L1472)*MAX($K1472,1)*IF($M1472="",V$7,$M1472)/100)</f>
        <v>248.62209999999999</v>
      </c>
      <c r="W1472" s="84"/>
      <c r="X1472" s="88" t="str">
        <f>IF(OR(X$4="",X$4=0,X$5="",X$7=0,X$7="",X$8="",$L1472="",$L1472=0),"",layerCost(IF($N1472="",X$8,$N1472),X$4,X$5,$L1472)*MAX($K1472,1)*IF($M1472="",X$7,$M1472)/100)</f>
        <v/>
      </c>
      <c r="Y1472" s="84"/>
      <c r="Z1472" s="88" t="str">
        <f>IF(OR(Z$4="",Z$4=0,Z$5="",Z$7=0,Z$7="",Z$8="",$L1472="",$L1472=0),"",layerCost(IF($N1472="",Z$8,$N1472),Z$4,Z$5,$L1472)*MAX($K1472,1)*IF($M1472="",Z$7,$M1472)/100)</f>
        <v/>
      </c>
    </row>
    <row r="1473" spans="1:26" x14ac:dyDescent="0.2">
      <c r="A1473">
        <v>205204.18</v>
      </c>
      <c r="B1473">
        <v>6512.69</v>
      </c>
      <c r="C1473">
        <v>0</v>
      </c>
      <c r="K1473">
        <v>2</v>
      </c>
      <c r="L1473">
        <v>211716.87</v>
      </c>
      <c r="P1473" s="88">
        <f>IF(OR(P$4="",P$4=0,P$5="",P$7=0,P$7="",P$8="",$L1473="",$L1473=0),"",layerCost(IF($N1473="",P$8,$N1473),P$4,P$5,$L1473)*MAX($K1473,1)*IF($M1473="",P$7,$M1473)/100)</f>
        <v>3634.6630975728795</v>
      </c>
      <c r="Q1473" s="84"/>
      <c r="R1473" s="88">
        <f>IF(OR(R$4="",R$4=0,R$5="",R$7=0,R$7="",R$8="",$L1473="",$L1473=0),"",layerCost(IF($N1473="",R$8,$N1473),R$4,R$5,$L1473)*MAX($K1473,1)*IF($M1473="",R$7,$M1473)/100)</f>
        <v>846.86748000000011</v>
      </c>
      <c r="S1473" s="84"/>
      <c r="T1473" s="88">
        <f>IF(OR(T$4="",T$4=0,T$5="",T$7=0,T$7="",T$8="",$L1473="",$L1473=0),"",layerCost(IF($N1473="",T$8,$N1473),T$4,T$5,$L1473)*MAX($K1473,1)*IF($M1473="",T$7,$M1473)/100)</f>
        <v>846.86748000000011</v>
      </c>
      <c r="U1473" s="84"/>
      <c r="V1473" s="88">
        <f>IF(OR(V$4="",V$4=0,V$5="",V$7=0,V$7="",V$8="",$L1473="",$L1473=0),"",layerCost(IF($N1473="",V$8,$N1473),V$4,V$5,$L1473)*MAX($K1473,1)*IF($M1473="",V$7,$M1473)/100)</f>
        <v>846.86748000000011</v>
      </c>
      <c r="W1473" s="84"/>
      <c r="X1473" s="88" t="str">
        <f>IF(OR(X$4="",X$4=0,X$5="",X$7=0,X$7="",X$8="",$L1473="",$L1473=0),"",layerCost(IF($N1473="",X$8,$N1473),X$4,X$5,$L1473)*MAX($K1473,1)*IF($M1473="",X$7,$M1473)/100)</f>
        <v/>
      </c>
      <c r="Y1473" s="84"/>
      <c r="Z1473" s="88" t="str">
        <f>IF(OR(Z$4="",Z$4=0,Z$5="",Z$7=0,Z$7="",Z$8="",$L1473="",$L1473=0),"",layerCost(IF($N1473="",Z$8,$N1473),Z$4,Z$5,$L1473)*MAX($K1473,1)*IF($M1473="",Z$7,$M1473)/100)</f>
        <v/>
      </c>
    </row>
    <row r="1474" spans="1:26" x14ac:dyDescent="0.2">
      <c r="A1474">
        <v>206344.2</v>
      </c>
      <c r="B1474">
        <v>5427.25</v>
      </c>
      <c r="C1474">
        <v>0</v>
      </c>
      <c r="K1474">
        <v>1</v>
      </c>
      <c r="L1474">
        <v>211771.45</v>
      </c>
      <c r="P1474" s="88">
        <f>IF(OR(P$4="",P$4=0,P$5="",P$7=0,P$7="",P$8="",$L1474="",$L1474=0),"",layerCost(IF($N1474="",P$8,$N1474),P$4,P$5,$L1474)*MAX($K1474,1)*IF($M1474="",P$7,$M1474)/100)</f>
        <v>1817.706963698226</v>
      </c>
      <c r="Q1474" s="84"/>
      <c r="R1474" s="88">
        <f>IF(OR(R$4="",R$4=0,R$5="",R$7=0,R$7="",R$8="",$L1474="",$L1474=0),"",layerCost(IF($N1474="",R$8,$N1474),R$4,R$5,$L1474)*MAX($K1474,1)*IF($M1474="",R$7,$M1474)/100)</f>
        <v>423.54290000000009</v>
      </c>
      <c r="S1474" s="84"/>
      <c r="T1474" s="88">
        <f>IF(OR(T$4="",T$4=0,T$5="",T$7=0,T$7="",T$8="",$L1474="",$L1474=0),"",layerCost(IF($N1474="",T$8,$N1474),T$4,T$5,$L1474)*MAX($K1474,1)*IF($M1474="",T$7,$M1474)/100)</f>
        <v>423.54290000000009</v>
      </c>
      <c r="U1474" s="84"/>
      <c r="V1474" s="88">
        <f>IF(OR(V$4="",V$4=0,V$5="",V$7=0,V$7="",V$8="",$L1474="",$L1474=0),"",layerCost(IF($N1474="",V$8,$N1474),V$4,V$5,$L1474)*MAX($K1474,1)*IF($M1474="",V$7,$M1474)/100)</f>
        <v>423.54290000000009</v>
      </c>
      <c r="W1474" s="84"/>
      <c r="X1474" s="88" t="str">
        <f>IF(OR(X$4="",X$4=0,X$5="",X$7=0,X$7="",X$8="",$L1474="",$L1474=0),"",layerCost(IF($N1474="",X$8,$N1474),X$4,X$5,$L1474)*MAX($K1474,1)*IF($M1474="",X$7,$M1474)/100)</f>
        <v/>
      </c>
      <c r="Y1474" s="84"/>
      <c r="Z1474" s="88" t="str">
        <f>IF(OR(Z$4="",Z$4=0,Z$5="",Z$7=0,Z$7="",Z$8="",$L1474="",$L1474=0),"",layerCost(IF($N1474="",Z$8,$N1474),Z$4,Z$5,$L1474)*MAX($K1474,1)*IF($M1474="",Z$7,$M1474)/100)</f>
        <v/>
      </c>
    </row>
    <row r="1475" spans="1:26" x14ac:dyDescent="0.2">
      <c r="A1475">
        <v>142502.91</v>
      </c>
      <c r="B1475">
        <v>0</v>
      </c>
      <c r="C1475">
        <v>0</v>
      </c>
      <c r="K1475">
        <v>1</v>
      </c>
      <c r="L1475">
        <v>142502.91</v>
      </c>
      <c r="P1475" s="88">
        <f>IF(OR(P$4="",P$4=0,P$5="",P$7=0,P$7="",P$8="",$L1475="",$L1475=0),"",layerCost(IF($N1475="",P$8,$N1475),P$4,P$5,$L1475)*MAX($K1475,1)*IF($M1475="",P$7,$M1475)/100)</f>
        <v>1331.1943204486931</v>
      </c>
      <c r="Q1475" s="84"/>
      <c r="R1475" s="88">
        <f>IF(OR(R$4="",R$4=0,R$5="",R$7=0,R$7="",R$8="",$L1475="",$L1475=0),"",layerCost(IF($N1475="",R$8,$N1475),R$4,R$5,$L1475)*MAX($K1475,1)*IF($M1475="",R$7,$M1475)/100)</f>
        <v>285.00582000000003</v>
      </c>
      <c r="S1475" s="84"/>
      <c r="T1475" s="88">
        <f>IF(OR(T$4="",T$4=0,T$5="",T$7=0,T$7="",T$8="",$L1475="",$L1475=0),"",layerCost(IF($N1475="",T$8,$N1475),T$4,T$5,$L1475)*MAX($K1475,1)*IF($M1475="",T$7,$M1475)/100)</f>
        <v>285.00582000000003</v>
      </c>
      <c r="U1475" s="84"/>
      <c r="V1475" s="88">
        <f>IF(OR(V$4="",V$4=0,V$5="",V$7=0,V$7="",V$8="",$L1475="",$L1475=0),"",layerCost(IF($N1475="",V$8,$N1475),V$4,V$5,$L1475)*MAX($K1475,1)*IF($M1475="",V$7,$M1475)/100)</f>
        <v>285.00582000000003</v>
      </c>
      <c r="W1475" s="84"/>
      <c r="X1475" s="88" t="str">
        <f>IF(OR(X$4="",X$4=0,X$5="",X$7=0,X$7="",X$8="",$L1475="",$L1475=0),"",layerCost(IF($N1475="",X$8,$N1475),X$4,X$5,$L1475)*MAX($K1475,1)*IF($M1475="",X$7,$M1475)/100)</f>
        <v/>
      </c>
      <c r="Y1475" s="84"/>
      <c r="Z1475" s="88" t="str">
        <f>IF(OR(Z$4="",Z$4=0,Z$5="",Z$7=0,Z$7="",Z$8="",$L1475="",$L1475=0),"",layerCost(IF($N1475="",Z$8,$N1475),Z$4,Z$5,$L1475)*MAX($K1475,1)*IF($M1475="",Z$7,$M1475)/100)</f>
        <v/>
      </c>
    </row>
    <row r="1476" spans="1:26" x14ac:dyDescent="0.2">
      <c r="A1476">
        <v>114002.33</v>
      </c>
      <c r="B1476">
        <v>0</v>
      </c>
      <c r="C1476">
        <v>0</v>
      </c>
      <c r="K1476">
        <v>1</v>
      </c>
      <c r="L1476">
        <v>114002.33</v>
      </c>
      <c r="P1476" s="88">
        <f>IF(OR(P$4="",P$4=0,P$5="",P$7=0,P$7="",P$8="",$L1476="",$L1476=0),"",layerCost(IF($N1476="",P$8,$N1476),P$4,P$5,$L1476)*MAX($K1476,1)*IF($M1476="",P$7,$M1476)/100)</f>
        <v>1115.1755137951841</v>
      </c>
      <c r="Q1476" s="84"/>
      <c r="R1476" s="88">
        <f>IF(OR(R$4="",R$4=0,R$5="",R$7=0,R$7="",R$8="",$L1476="",$L1476=0),"",layerCost(IF($N1476="",R$8,$N1476),R$4,R$5,$L1476)*MAX($K1476,1)*IF($M1476="",R$7,$M1476)/100)</f>
        <v>228.00466</v>
      </c>
      <c r="S1476" s="84"/>
      <c r="T1476" s="88">
        <f>IF(OR(T$4="",T$4=0,T$5="",T$7=0,T$7="",T$8="",$L1476="",$L1476=0),"",layerCost(IF($N1476="",T$8,$N1476),T$4,T$5,$L1476)*MAX($K1476,1)*IF($M1476="",T$7,$M1476)/100)</f>
        <v>228.00466</v>
      </c>
      <c r="U1476" s="84"/>
      <c r="V1476" s="88">
        <f>IF(OR(V$4="",V$4=0,V$5="",V$7=0,V$7="",V$8="",$L1476="",$L1476=0),"",layerCost(IF($N1476="",V$8,$N1476),V$4,V$5,$L1476)*MAX($K1476,1)*IF($M1476="",V$7,$M1476)/100)</f>
        <v>228.00466</v>
      </c>
      <c r="W1476" s="84"/>
      <c r="X1476" s="88" t="str">
        <f>IF(OR(X$4="",X$4=0,X$5="",X$7=0,X$7="",X$8="",$L1476="",$L1476=0),"",layerCost(IF($N1476="",X$8,$N1476),X$4,X$5,$L1476)*MAX($K1476,1)*IF($M1476="",X$7,$M1476)/100)</f>
        <v/>
      </c>
      <c r="Y1476" s="84"/>
      <c r="Z1476" s="88" t="str">
        <f>IF(OR(Z$4="",Z$4=0,Z$5="",Z$7=0,Z$7="",Z$8="",$L1476="",$L1476=0),"",layerCost(IF($N1476="",Z$8,$N1476),Z$4,Z$5,$L1476)*MAX($K1476,1)*IF($M1476="",Z$7,$M1476)/100)</f>
        <v/>
      </c>
    </row>
    <row r="1477" spans="1:26" x14ac:dyDescent="0.2">
      <c r="A1477">
        <v>130293.26</v>
      </c>
      <c r="B1477">
        <v>0</v>
      </c>
      <c r="C1477">
        <v>0</v>
      </c>
      <c r="K1477">
        <v>1</v>
      </c>
      <c r="L1477">
        <v>130293.26</v>
      </c>
      <c r="P1477" s="88">
        <f>IF(OR(P$4="",P$4=0,P$5="",P$7=0,P$7="",P$8="",$L1477="",$L1477=0),"",layerCost(IF($N1477="",P$8,$N1477),P$4,P$5,$L1477)*MAX($K1477,1)*IF($M1477="",P$7,$M1477)/100)</f>
        <v>1240.9112980454331</v>
      </c>
      <c r="Q1477" s="84"/>
      <c r="R1477" s="88">
        <f>IF(OR(R$4="",R$4=0,R$5="",R$7=0,R$7="",R$8="",$L1477="",$L1477=0),"",layerCost(IF($N1477="",R$8,$N1477),R$4,R$5,$L1477)*MAX($K1477,1)*IF($M1477="",R$7,$M1477)/100)</f>
        <v>260.58652000000001</v>
      </c>
      <c r="S1477" s="84"/>
      <c r="T1477" s="88">
        <f>IF(OR(T$4="",T$4=0,T$5="",T$7=0,T$7="",T$8="",$L1477="",$L1477=0),"",layerCost(IF($N1477="",T$8,$N1477),T$4,T$5,$L1477)*MAX($K1477,1)*IF($M1477="",T$7,$M1477)/100)</f>
        <v>260.58652000000001</v>
      </c>
      <c r="U1477" s="84"/>
      <c r="V1477" s="88">
        <f>IF(OR(V$4="",V$4=0,V$5="",V$7=0,V$7="",V$8="",$L1477="",$L1477=0),"",layerCost(IF($N1477="",V$8,$N1477),V$4,V$5,$L1477)*MAX($K1477,1)*IF($M1477="",V$7,$M1477)/100)</f>
        <v>260.58652000000001</v>
      </c>
      <c r="W1477" s="84"/>
      <c r="X1477" s="88" t="str">
        <f>IF(OR(X$4="",X$4=0,X$5="",X$7=0,X$7="",X$8="",$L1477="",$L1477=0),"",layerCost(IF($N1477="",X$8,$N1477),X$4,X$5,$L1477)*MAX($K1477,1)*IF($M1477="",X$7,$M1477)/100)</f>
        <v/>
      </c>
      <c r="Y1477" s="84"/>
      <c r="Z1477" s="88" t="str">
        <f>IF(OR(Z$4="",Z$4=0,Z$5="",Z$7=0,Z$7="",Z$8="",$L1477="",$L1477=0),"",layerCost(IF($N1477="",Z$8,$N1477),Z$4,Z$5,$L1477)*MAX($K1477,1)*IF($M1477="",Z$7,$M1477)/100)</f>
        <v/>
      </c>
    </row>
    <row r="1478" spans="1:26" x14ac:dyDescent="0.2">
      <c r="A1478">
        <v>182404</v>
      </c>
      <c r="B1478">
        <v>27136.21</v>
      </c>
      <c r="C1478">
        <v>0</v>
      </c>
      <c r="K1478">
        <v>1</v>
      </c>
      <c r="L1478">
        <v>209540.21</v>
      </c>
      <c r="P1478" s="88">
        <f>IF(OR(P$4="",P$4=0,P$5="",P$7=0,P$7="",P$8="",$L1478="",$L1478=0),"",layerCost(IF($N1478="",P$8,$N1478),P$4,P$5,$L1478)*MAX($K1478,1)*IF($M1478="",P$7,$M1478)/100)</f>
        <v>1802.3547337121827</v>
      </c>
      <c r="Q1478" s="84"/>
      <c r="R1478" s="88">
        <f>IF(OR(R$4="",R$4=0,R$5="",R$7=0,R$7="",R$8="",$L1478="",$L1478=0),"",layerCost(IF($N1478="",R$8,$N1478),R$4,R$5,$L1478)*MAX($K1478,1)*IF($M1478="",R$7,$M1478)/100)</f>
        <v>419.08042</v>
      </c>
      <c r="S1478" s="84"/>
      <c r="T1478" s="88">
        <f>IF(OR(T$4="",T$4=0,T$5="",T$7=0,T$7="",T$8="",$L1478="",$L1478=0),"",layerCost(IF($N1478="",T$8,$N1478),T$4,T$5,$L1478)*MAX($K1478,1)*IF($M1478="",T$7,$M1478)/100)</f>
        <v>419.08042</v>
      </c>
      <c r="U1478" s="84"/>
      <c r="V1478" s="88">
        <f>IF(OR(V$4="",V$4=0,V$5="",V$7=0,V$7="",V$8="",$L1478="",$L1478=0),"",layerCost(IF($N1478="",V$8,$N1478),V$4,V$5,$L1478)*MAX($K1478,1)*IF($M1478="",V$7,$M1478)/100)</f>
        <v>419.08042</v>
      </c>
      <c r="W1478" s="84"/>
      <c r="X1478" s="88" t="str">
        <f>IF(OR(X$4="",X$4=0,X$5="",X$7=0,X$7="",X$8="",$L1478="",$L1478=0),"",layerCost(IF($N1478="",X$8,$N1478),X$4,X$5,$L1478)*MAX($K1478,1)*IF($M1478="",X$7,$M1478)/100)</f>
        <v/>
      </c>
      <c r="Y1478" s="84"/>
      <c r="Z1478" s="88" t="str">
        <f>IF(OR(Z$4="",Z$4=0,Z$5="",Z$7=0,Z$7="",Z$8="",$L1478="",$L1478=0),"",layerCost(IF($N1478="",Z$8,$N1478),Z$4,Z$5,$L1478)*MAX($K1478,1)*IF($M1478="",Z$7,$M1478)/100)</f>
        <v/>
      </c>
    </row>
    <row r="1479" spans="1:26" x14ac:dyDescent="0.2">
      <c r="A1479">
        <v>0</v>
      </c>
      <c r="B1479">
        <v>17485.13</v>
      </c>
      <c r="C1479">
        <v>0</v>
      </c>
      <c r="K1479">
        <v>1</v>
      </c>
      <c r="L1479">
        <v>17485.13</v>
      </c>
      <c r="P1479" s="88">
        <f>IF(OR(P$4="",P$4=0,P$5="",P$7=0,P$7="",P$8="",$L1479="",$L1479=0),"",layerCost(IF($N1479="",P$8,$N1479),P$4,P$5,$L1479)*MAX($K1479,1)*IF($M1479="",P$7,$M1479)/100)</f>
        <v>174.85130000000001</v>
      </c>
      <c r="Q1479" s="84"/>
      <c r="R1479" s="88">
        <f>IF(OR(R$4="",R$4=0,R$5="",R$7=0,R$7="",R$8="",$L1479="",$L1479=0),"",layerCost(IF($N1479="",R$8,$N1479),R$4,R$5,$L1479)*MAX($K1479,1)*IF($M1479="",R$7,$M1479)/100)</f>
        <v>34.970260000000003</v>
      </c>
      <c r="S1479" s="84"/>
      <c r="T1479" s="88">
        <f>IF(OR(T$4="",T$4=0,T$5="",T$7=0,T$7="",T$8="",$L1479="",$L1479=0),"",layerCost(IF($N1479="",T$8,$N1479),T$4,T$5,$L1479)*MAX($K1479,1)*IF($M1479="",T$7,$M1479)/100)</f>
        <v>34.970260000000003</v>
      </c>
      <c r="U1479" s="84"/>
      <c r="V1479" s="88">
        <f>IF(OR(V$4="",V$4=0,V$5="",V$7=0,V$7="",V$8="",$L1479="",$L1479=0),"",layerCost(IF($N1479="",V$8,$N1479),V$4,V$5,$L1479)*MAX($K1479,1)*IF($M1479="",V$7,$M1479)/100)</f>
        <v>34.970260000000003</v>
      </c>
      <c r="W1479" s="84"/>
      <c r="X1479" s="88" t="str">
        <f>IF(OR(X$4="",X$4=0,X$5="",X$7=0,X$7="",X$8="",$L1479="",$L1479=0),"",layerCost(IF($N1479="",X$8,$N1479),X$4,X$5,$L1479)*MAX($K1479,1)*IF($M1479="",X$7,$M1479)/100)</f>
        <v/>
      </c>
      <c r="Y1479" s="84"/>
      <c r="Z1479" s="88" t="str">
        <f>IF(OR(Z$4="",Z$4=0,Z$5="",Z$7=0,Z$7="",Z$8="",$L1479="",$L1479=0),"",layerCost(IF($N1479="",Z$8,$N1479),Z$4,Z$5,$L1479)*MAX($K1479,1)*IF($M1479="",Z$7,$M1479)/100)</f>
        <v/>
      </c>
    </row>
    <row r="1480" spans="1:26" x14ac:dyDescent="0.2">
      <c r="A1480">
        <v>176851</v>
      </c>
      <c r="B1480">
        <v>27112.09</v>
      </c>
      <c r="C1480">
        <v>0</v>
      </c>
      <c r="K1480">
        <v>1</v>
      </c>
      <c r="L1480">
        <v>203963.09</v>
      </c>
      <c r="P1480" s="88">
        <f>IF(OR(P$4="",P$4=0,P$5="",P$7=0,P$7="",P$8="",$L1480="",$L1480=0),"",layerCost(IF($N1480="",P$8,$N1480),P$4,P$5,$L1480)*MAX($K1480,1)*IF($M1480="",P$7,$M1480)/100)</f>
        <v>1763.9314530893289</v>
      </c>
      <c r="Q1480" s="84"/>
      <c r="R1480" s="88">
        <f>IF(OR(R$4="",R$4=0,R$5="",R$7=0,R$7="",R$8="",$L1480="",$L1480=0),"",layerCost(IF($N1480="",R$8,$N1480),R$4,R$5,$L1480)*MAX($K1480,1)*IF($M1480="",R$7,$M1480)/100)</f>
        <v>407.92618000000004</v>
      </c>
      <c r="S1480" s="84"/>
      <c r="T1480" s="88">
        <f>IF(OR(T$4="",T$4=0,T$5="",T$7=0,T$7="",T$8="",$L1480="",$L1480=0),"",layerCost(IF($N1480="",T$8,$N1480),T$4,T$5,$L1480)*MAX($K1480,1)*IF($M1480="",T$7,$M1480)/100)</f>
        <v>407.92618000000004</v>
      </c>
      <c r="U1480" s="84"/>
      <c r="V1480" s="88">
        <f>IF(OR(V$4="",V$4=0,V$5="",V$7=0,V$7="",V$8="",$L1480="",$L1480=0),"",layerCost(IF($N1480="",V$8,$N1480),V$4,V$5,$L1480)*MAX($K1480,1)*IF($M1480="",V$7,$M1480)/100)</f>
        <v>407.92618000000004</v>
      </c>
      <c r="W1480" s="84"/>
      <c r="X1480" s="88" t="str">
        <f>IF(OR(X$4="",X$4=0,X$5="",X$7=0,X$7="",X$8="",$L1480="",$L1480=0),"",layerCost(IF($N1480="",X$8,$N1480),X$4,X$5,$L1480)*MAX($K1480,1)*IF($M1480="",X$7,$M1480)/100)</f>
        <v/>
      </c>
      <c r="Y1480" s="84"/>
      <c r="Z1480" s="88" t="str">
        <f>IF(OR(Z$4="",Z$4=0,Z$5="",Z$7=0,Z$7="",Z$8="",$L1480="",$L1480=0),"",layerCost(IF($N1480="",Z$8,$N1480),Z$4,Z$5,$L1480)*MAX($K1480,1)*IF($M1480="",Z$7,$M1480)/100)</f>
        <v/>
      </c>
    </row>
    <row r="1481" spans="1:26" x14ac:dyDescent="0.2">
      <c r="A1481">
        <v>236852.72</v>
      </c>
      <c r="B1481">
        <v>0</v>
      </c>
      <c r="C1481">
        <v>0</v>
      </c>
      <c r="K1481">
        <v>2</v>
      </c>
      <c r="L1481">
        <v>236852.72</v>
      </c>
      <c r="P1481" s="88">
        <f>IF(OR(P$4="",P$4=0,P$5="",P$7=0,P$7="",P$8="",$L1481="",$L1481=0),"",layerCost(IF($N1481="",P$8,$N1481),P$4,P$5,$L1481)*MAX($K1481,1)*IF($M1481="",P$7,$M1481)/100)</f>
        <v>3979.3564241221175</v>
      </c>
      <c r="Q1481" s="84"/>
      <c r="R1481" s="88">
        <f>IF(OR(R$4="",R$4=0,R$5="",R$7=0,R$7="",R$8="",$L1481="",$L1481=0),"",layerCost(IF($N1481="",R$8,$N1481),R$4,R$5,$L1481)*MAX($K1481,1)*IF($M1481="",R$7,$M1481)/100)</f>
        <v>947.41088000000002</v>
      </c>
      <c r="S1481" s="84"/>
      <c r="T1481" s="88">
        <f>IF(OR(T$4="",T$4=0,T$5="",T$7=0,T$7="",T$8="",$L1481="",$L1481=0),"",layerCost(IF($N1481="",T$8,$N1481),T$4,T$5,$L1481)*MAX($K1481,1)*IF($M1481="",T$7,$M1481)/100)</f>
        <v>947.41088000000002</v>
      </c>
      <c r="U1481" s="84"/>
      <c r="V1481" s="88">
        <f>IF(OR(V$4="",V$4=0,V$5="",V$7=0,V$7="",V$8="",$L1481="",$L1481=0),"",layerCost(IF($N1481="",V$8,$N1481),V$4,V$5,$L1481)*MAX($K1481,1)*IF($M1481="",V$7,$M1481)/100)</f>
        <v>947.41088000000002</v>
      </c>
      <c r="W1481" s="84"/>
      <c r="X1481" s="88" t="str">
        <f>IF(OR(X$4="",X$4=0,X$5="",X$7=0,X$7="",X$8="",$L1481="",$L1481=0),"",layerCost(IF($N1481="",X$8,$N1481),X$4,X$5,$L1481)*MAX($K1481,1)*IF($M1481="",X$7,$M1481)/100)</f>
        <v/>
      </c>
      <c r="Y1481" s="84"/>
      <c r="Z1481" s="88" t="str">
        <f>IF(OR(Z$4="",Z$4=0,Z$5="",Z$7=0,Z$7="",Z$8="",$L1481="",$L1481=0),"",layerCost(IF($N1481="",Z$8,$N1481),Z$4,Z$5,$L1481)*MAX($K1481,1)*IF($M1481="",Z$7,$M1481)/100)</f>
        <v/>
      </c>
    </row>
    <row r="1482" spans="1:26" x14ac:dyDescent="0.2">
      <c r="A1482">
        <v>443158.5</v>
      </c>
      <c r="B1482">
        <v>0</v>
      </c>
      <c r="C1482">
        <v>0</v>
      </c>
      <c r="K1482">
        <v>3</v>
      </c>
      <c r="L1482">
        <v>443158.5</v>
      </c>
      <c r="P1482" s="88">
        <f>IF(OR(P$4="",P$4=0,P$5="",P$7=0,P$7="",P$8="",$L1482="",$L1482=0),"",layerCost(IF($N1482="",P$8,$N1482),P$4,P$5,$L1482)*MAX($K1482,1)*IF($M1482="",P$7,$M1482)/100)</f>
        <v>9701.262770369789</v>
      </c>
      <c r="Q1482" s="84"/>
      <c r="R1482" s="88">
        <f>IF(OR(R$4="",R$4=0,R$5="",R$7=0,R$7="",R$8="",$L1482="",$L1482=0),"",layerCost(IF($N1482="",R$8,$N1482),R$4,R$5,$L1482)*MAX($K1482,1)*IF($M1482="",R$7,$M1482)/100)</f>
        <v>2658.9510000000005</v>
      </c>
      <c r="S1482" s="84"/>
      <c r="T1482" s="88">
        <f>IF(OR(T$4="",T$4=0,T$5="",T$7=0,T$7="",T$8="",$L1482="",$L1482=0),"",layerCost(IF($N1482="",T$8,$N1482),T$4,T$5,$L1482)*MAX($K1482,1)*IF($M1482="",T$7,$M1482)/100)</f>
        <v>2658.9510000000005</v>
      </c>
      <c r="U1482" s="84"/>
      <c r="V1482" s="88">
        <f>IF(OR(V$4="",V$4=0,V$5="",V$7=0,V$7="",V$8="",$L1482="",$L1482=0),"",layerCost(IF($N1482="",V$8,$N1482),V$4,V$5,$L1482)*MAX($K1482,1)*IF($M1482="",V$7,$M1482)/100)</f>
        <v>2658.9510000000005</v>
      </c>
      <c r="W1482" s="84"/>
      <c r="X1482" s="88" t="str">
        <f>IF(OR(X$4="",X$4=0,X$5="",X$7=0,X$7="",X$8="",$L1482="",$L1482=0),"",layerCost(IF($N1482="",X$8,$N1482),X$4,X$5,$L1482)*MAX($K1482,1)*IF($M1482="",X$7,$M1482)/100)</f>
        <v/>
      </c>
      <c r="Y1482" s="84"/>
      <c r="Z1482" s="88" t="str">
        <f>IF(OR(Z$4="",Z$4=0,Z$5="",Z$7=0,Z$7="",Z$8="",$L1482="",$L1482=0),"",layerCost(IF($N1482="",Z$8,$N1482),Z$4,Z$5,$L1482)*MAX($K1482,1)*IF($M1482="",Z$7,$M1482)/100)</f>
        <v/>
      </c>
    </row>
    <row r="1483" spans="1:26" x14ac:dyDescent="0.2">
      <c r="A1483">
        <v>85501.74</v>
      </c>
      <c r="B1483">
        <v>5427.25</v>
      </c>
      <c r="C1483">
        <v>0</v>
      </c>
      <c r="K1483">
        <v>1</v>
      </c>
      <c r="L1483">
        <v>90928.99</v>
      </c>
      <c r="P1483" s="88">
        <f>IF(OR(P$4="",P$4=0,P$5="",P$7=0,P$7="",P$8="",$L1483="",$L1483=0),"",layerCost(IF($N1483="",P$8,$N1483),P$4,P$5,$L1483)*MAX($K1483,1)*IF($M1483="",P$7,$M1483)/100)</f>
        <v>909.2899000000001</v>
      </c>
      <c r="Q1483" s="84"/>
      <c r="R1483" s="88">
        <f>IF(OR(R$4="",R$4=0,R$5="",R$7=0,R$7="",R$8="",$L1483="",$L1483=0),"",layerCost(IF($N1483="",R$8,$N1483),R$4,R$5,$L1483)*MAX($K1483,1)*IF($M1483="",R$7,$M1483)/100)</f>
        <v>181.85798000000003</v>
      </c>
      <c r="S1483" s="84"/>
      <c r="T1483" s="88">
        <f>IF(OR(T$4="",T$4=0,T$5="",T$7=0,T$7="",T$8="",$L1483="",$L1483=0),"",layerCost(IF($N1483="",T$8,$N1483),T$4,T$5,$L1483)*MAX($K1483,1)*IF($M1483="",T$7,$M1483)/100)</f>
        <v>181.85798000000003</v>
      </c>
      <c r="U1483" s="84"/>
      <c r="V1483" s="88">
        <f>IF(OR(V$4="",V$4=0,V$5="",V$7=0,V$7="",V$8="",$L1483="",$L1483=0),"",layerCost(IF($N1483="",V$8,$N1483),V$4,V$5,$L1483)*MAX($K1483,1)*IF($M1483="",V$7,$M1483)/100)</f>
        <v>181.85798000000003</v>
      </c>
      <c r="W1483" s="84"/>
      <c r="X1483" s="88" t="str">
        <f>IF(OR(X$4="",X$4=0,X$5="",X$7=0,X$7="",X$8="",$L1483="",$L1483=0),"",layerCost(IF($N1483="",X$8,$N1483),X$4,X$5,$L1483)*MAX($K1483,1)*IF($M1483="",X$7,$M1483)/100)</f>
        <v/>
      </c>
      <c r="Y1483" s="84"/>
      <c r="Z1483" s="88" t="str">
        <f>IF(OR(Z$4="",Z$4=0,Z$5="",Z$7=0,Z$7="",Z$8="",$L1483="",$L1483=0),"",layerCost(IF($N1483="",Z$8,$N1483),Z$4,Z$5,$L1483)*MAX($K1483,1)*IF($M1483="",Z$7,$M1483)/100)</f>
        <v/>
      </c>
    </row>
    <row r="1484" spans="1:26" x14ac:dyDescent="0.2">
      <c r="A1484">
        <v>193397.3</v>
      </c>
      <c r="B1484">
        <v>40702.39</v>
      </c>
      <c r="C1484">
        <v>0</v>
      </c>
      <c r="K1484">
        <v>1</v>
      </c>
      <c r="L1484">
        <v>234099.69</v>
      </c>
      <c r="P1484" s="88">
        <f>IF(OR(P$4="",P$4=0,P$5="",P$7=0,P$7="",P$8="",$L1484="",$L1484=0),"",layerCost(IF($N1484="",P$8,$N1484),P$4,P$5,$L1484)*MAX($K1484,1)*IF($M1484="",P$7,$M1484)/100)</f>
        <v>1970.8463066910394</v>
      </c>
      <c r="Q1484" s="84"/>
      <c r="R1484" s="88">
        <f>IF(OR(R$4="",R$4=0,R$5="",R$7=0,R$7="",R$8="",$L1484="",$L1484=0),"",layerCost(IF($N1484="",R$8,$N1484),R$4,R$5,$L1484)*MAX($K1484,1)*IF($M1484="",R$7,$M1484)/100)</f>
        <v>468.19938000000002</v>
      </c>
      <c r="S1484" s="84"/>
      <c r="T1484" s="88">
        <f>IF(OR(T$4="",T$4=0,T$5="",T$7=0,T$7="",T$8="",$L1484="",$L1484=0),"",layerCost(IF($N1484="",T$8,$N1484),T$4,T$5,$L1484)*MAX($K1484,1)*IF($M1484="",T$7,$M1484)/100)</f>
        <v>468.19938000000002</v>
      </c>
      <c r="U1484" s="84"/>
      <c r="V1484" s="88">
        <f>IF(OR(V$4="",V$4=0,V$5="",V$7=0,V$7="",V$8="",$L1484="",$L1484=0),"",layerCost(IF($N1484="",V$8,$N1484),V$4,V$5,$L1484)*MAX($K1484,1)*IF($M1484="",V$7,$M1484)/100)</f>
        <v>468.19938000000002</v>
      </c>
      <c r="W1484" s="84"/>
      <c r="X1484" s="88" t="str">
        <f>IF(OR(X$4="",X$4=0,X$5="",X$7=0,X$7="",X$8="",$L1484="",$L1484=0),"",layerCost(IF($N1484="",X$8,$N1484),X$4,X$5,$L1484)*MAX($K1484,1)*IF($M1484="",X$7,$M1484)/100)</f>
        <v/>
      </c>
      <c r="Y1484" s="84"/>
      <c r="Z1484" s="88" t="str">
        <f>IF(OR(Z$4="",Z$4=0,Z$5="",Z$7=0,Z$7="",Z$8="",$L1484="",$L1484=0),"",layerCost(IF($N1484="",Z$8,$N1484),Z$4,Z$5,$L1484)*MAX($K1484,1)*IF($M1484="",Z$7,$M1484)/100)</f>
        <v/>
      </c>
    </row>
    <row r="1485" spans="1:26" x14ac:dyDescent="0.2">
      <c r="A1485">
        <v>104882.14</v>
      </c>
      <c r="B1485">
        <v>10854.48</v>
      </c>
      <c r="C1485">
        <v>0</v>
      </c>
      <c r="K1485">
        <v>1</v>
      </c>
      <c r="L1485">
        <v>115736.62</v>
      </c>
      <c r="P1485" s="88">
        <f>IF(OR(P$4="",P$4=0,P$5="",P$7=0,P$7="",P$8="",$L1485="",$L1485=0),"",layerCost(IF($N1485="",P$8,$N1485),P$4,P$5,$L1485)*MAX($K1485,1)*IF($M1485="",P$7,$M1485)/100)</f>
        <v>1128.9503051406368</v>
      </c>
      <c r="Q1485" s="84"/>
      <c r="R1485" s="88">
        <f>IF(OR(R$4="",R$4=0,R$5="",R$7=0,R$7="",R$8="",$L1485="",$L1485=0),"",layerCost(IF($N1485="",R$8,$N1485),R$4,R$5,$L1485)*MAX($K1485,1)*IF($M1485="",R$7,$M1485)/100)</f>
        <v>231.47324</v>
      </c>
      <c r="S1485" s="84"/>
      <c r="T1485" s="88">
        <f>IF(OR(T$4="",T$4=0,T$5="",T$7=0,T$7="",T$8="",$L1485="",$L1485=0),"",layerCost(IF($N1485="",T$8,$N1485),T$4,T$5,$L1485)*MAX($K1485,1)*IF($M1485="",T$7,$M1485)/100)</f>
        <v>231.47324</v>
      </c>
      <c r="U1485" s="84"/>
      <c r="V1485" s="88">
        <f>IF(OR(V$4="",V$4=0,V$5="",V$7=0,V$7="",V$8="",$L1485="",$L1485=0),"",layerCost(IF($N1485="",V$8,$N1485),V$4,V$5,$L1485)*MAX($K1485,1)*IF($M1485="",V$7,$M1485)/100)</f>
        <v>231.47324</v>
      </c>
      <c r="W1485" s="84"/>
      <c r="X1485" s="88" t="str">
        <f>IF(OR(X$4="",X$4=0,X$5="",X$7=0,X$7="",X$8="",$L1485="",$L1485=0),"",layerCost(IF($N1485="",X$8,$N1485),X$4,X$5,$L1485)*MAX($K1485,1)*IF($M1485="",X$7,$M1485)/100)</f>
        <v/>
      </c>
      <c r="Y1485" s="84"/>
      <c r="Z1485" s="88" t="str">
        <f>IF(OR(Z$4="",Z$4=0,Z$5="",Z$7=0,Z$7="",Z$8="",$L1485="",$L1485=0),"",layerCost(IF($N1485="",Z$8,$N1485),Z$4,Z$5,$L1485)*MAX($K1485,1)*IF($M1485="",Z$7,$M1485)/100)</f>
        <v/>
      </c>
    </row>
    <row r="1486" spans="1:26" x14ac:dyDescent="0.2">
      <c r="A1486">
        <v>182584.43</v>
      </c>
      <c r="B1486">
        <v>10854.3</v>
      </c>
      <c r="C1486">
        <v>0</v>
      </c>
      <c r="K1486">
        <v>1</v>
      </c>
      <c r="L1486">
        <v>193438.72999999998</v>
      </c>
      <c r="P1486" s="88">
        <f>IF(OR(P$4="",P$4=0,P$5="",P$7=0,P$7="",P$8="",$L1486="",$L1486=0),"",layerCost(IF($N1486="",P$8,$N1486),P$4,P$5,$L1486)*MAX($K1486,1)*IF($M1486="",P$7,$M1486)/100)</f>
        <v>1691.1998293316851</v>
      </c>
      <c r="Q1486" s="84"/>
      <c r="R1486" s="88">
        <f>IF(OR(R$4="",R$4=0,R$5="",R$7=0,R$7="",R$8="",$L1486="",$L1486=0),"",layerCost(IF($N1486="",R$8,$N1486),R$4,R$5,$L1486)*MAX($K1486,1)*IF($M1486="",R$7,$M1486)/100)</f>
        <v>386.87745999999999</v>
      </c>
      <c r="S1486" s="84"/>
      <c r="T1486" s="88">
        <f>IF(OR(T$4="",T$4=0,T$5="",T$7=0,T$7="",T$8="",$L1486="",$L1486=0),"",layerCost(IF($N1486="",T$8,$N1486),T$4,T$5,$L1486)*MAX($K1486,1)*IF($M1486="",T$7,$M1486)/100)</f>
        <v>386.87745999999999</v>
      </c>
      <c r="U1486" s="84"/>
      <c r="V1486" s="88">
        <f>IF(OR(V$4="",V$4=0,V$5="",V$7=0,V$7="",V$8="",$L1486="",$L1486=0),"",layerCost(IF($N1486="",V$8,$N1486),V$4,V$5,$L1486)*MAX($K1486,1)*IF($M1486="",V$7,$M1486)/100)</f>
        <v>386.87745999999999</v>
      </c>
      <c r="W1486" s="84"/>
      <c r="X1486" s="88" t="str">
        <f>IF(OR(X$4="",X$4=0,X$5="",X$7=0,X$7="",X$8="",$L1486="",$L1486=0),"",layerCost(IF($N1486="",X$8,$N1486),X$4,X$5,$L1486)*MAX($K1486,1)*IF($M1486="",X$7,$M1486)/100)</f>
        <v/>
      </c>
      <c r="Y1486" s="84"/>
      <c r="Z1486" s="88" t="str">
        <f>IF(OR(Z$4="",Z$4=0,Z$5="",Z$7=0,Z$7="",Z$8="",$L1486="",$L1486=0),"",layerCost(IF($N1486="",Z$8,$N1486),Z$4,Z$5,$L1486)*MAX($K1486,1)*IF($M1486="",Z$7,$M1486)/100)</f>
        <v/>
      </c>
    </row>
    <row r="1487" spans="1:26" x14ac:dyDescent="0.2">
      <c r="A1487">
        <v>817395.52</v>
      </c>
      <c r="B1487">
        <v>0</v>
      </c>
      <c r="C1487">
        <v>0</v>
      </c>
      <c r="K1487">
        <v>4</v>
      </c>
      <c r="L1487">
        <v>817395.52</v>
      </c>
      <c r="P1487" s="88">
        <f>IF(OR(P$4="",P$4=0,P$5="",P$7=0,P$7="",P$8="",$L1487="",$L1487=0),"",layerCost(IF($N1487="",P$8,$N1487),P$4,P$5,$L1487)*MAX($K1487,1)*IF($M1487="",P$7,$M1487)/100)</f>
        <v>20337.371776415115</v>
      </c>
      <c r="Q1487" s="84"/>
      <c r="R1487" s="88">
        <f>IF(OR(R$4="",R$4=0,R$5="",R$7=0,R$7="",R$8="",$L1487="",$L1487=0),"",layerCost(IF($N1487="",R$8,$N1487),R$4,R$5,$L1487)*MAX($K1487,1)*IF($M1487="",R$7,$M1487)/100)</f>
        <v>6539.1641600000012</v>
      </c>
      <c r="S1487" s="84"/>
      <c r="T1487" s="88">
        <f>IF(OR(T$4="",T$4=0,T$5="",T$7=0,T$7="",T$8="",$L1487="",$L1487=0),"",layerCost(IF($N1487="",T$8,$N1487),T$4,T$5,$L1487)*MAX($K1487,1)*IF($M1487="",T$7,$M1487)/100)</f>
        <v>6539.1641600000012</v>
      </c>
      <c r="U1487" s="84"/>
      <c r="V1487" s="88">
        <f>IF(OR(V$4="",V$4=0,V$5="",V$7=0,V$7="",V$8="",$L1487="",$L1487=0),"",layerCost(IF($N1487="",V$8,$N1487),V$4,V$5,$L1487)*MAX($K1487,1)*IF($M1487="",V$7,$M1487)/100)</f>
        <v>6539.1641600000012</v>
      </c>
      <c r="W1487" s="84"/>
      <c r="X1487" s="88" t="str">
        <f>IF(OR(X$4="",X$4=0,X$5="",X$7=0,X$7="",X$8="",$L1487="",$L1487=0),"",layerCost(IF($N1487="",X$8,$N1487),X$4,X$5,$L1487)*MAX($K1487,1)*IF($M1487="",X$7,$M1487)/100)</f>
        <v/>
      </c>
      <c r="Y1487" s="84"/>
      <c r="Z1487" s="88" t="str">
        <f>IF(OR(Z$4="",Z$4=0,Z$5="",Z$7=0,Z$7="",Z$8="",$L1487="",$L1487=0),"",layerCost(IF($N1487="",Z$8,$N1487),Z$4,Z$5,$L1487)*MAX($K1487,1)*IF($M1487="",Z$7,$M1487)/100)</f>
        <v/>
      </c>
    </row>
    <row r="1488" spans="1:26" x14ac:dyDescent="0.2">
      <c r="A1488">
        <v>128699.19</v>
      </c>
      <c r="B1488">
        <v>27031.119999999999</v>
      </c>
      <c r="C1488">
        <v>0</v>
      </c>
      <c r="K1488">
        <v>1</v>
      </c>
      <c r="L1488">
        <v>155730.31</v>
      </c>
      <c r="P1488" s="88">
        <f>IF(OR(P$4="",P$4=0,P$5="",P$7=0,P$7="",P$8="",$L1488="",$L1488=0),"",layerCost(IF($N1488="",P$8,$N1488),P$4,P$5,$L1488)*MAX($K1488,1)*IF($M1488="",P$7,$M1488)/100)</f>
        <v>1426.6203477690881</v>
      </c>
      <c r="Q1488" s="84"/>
      <c r="R1488" s="88">
        <f>IF(OR(R$4="",R$4=0,R$5="",R$7=0,R$7="",R$8="",$L1488="",$L1488=0),"",layerCost(IF($N1488="",R$8,$N1488),R$4,R$5,$L1488)*MAX($K1488,1)*IF($M1488="",R$7,$M1488)/100)</f>
        <v>311.46062000000001</v>
      </c>
      <c r="S1488" s="84"/>
      <c r="T1488" s="88">
        <f>IF(OR(T$4="",T$4=0,T$5="",T$7=0,T$7="",T$8="",$L1488="",$L1488=0),"",layerCost(IF($N1488="",T$8,$N1488),T$4,T$5,$L1488)*MAX($K1488,1)*IF($M1488="",T$7,$M1488)/100)</f>
        <v>311.46062000000001</v>
      </c>
      <c r="U1488" s="84"/>
      <c r="V1488" s="88">
        <f>IF(OR(V$4="",V$4=0,V$5="",V$7=0,V$7="",V$8="",$L1488="",$L1488=0),"",layerCost(IF($N1488="",V$8,$N1488),V$4,V$5,$L1488)*MAX($K1488,1)*IF($M1488="",V$7,$M1488)/100)</f>
        <v>311.46062000000001</v>
      </c>
      <c r="W1488" s="84"/>
      <c r="X1488" s="88" t="str">
        <f>IF(OR(X$4="",X$4=0,X$5="",X$7=0,X$7="",X$8="",$L1488="",$L1488=0),"",layerCost(IF($N1488="",X$8,$N1488),X$4,X$5,$L1488)*MAX($K1488,1)*IF($M1488="",X$7,$M1488)/100)</f>
        <v/>
      </c>
      <c r="Y1488" s="84"/>
      <c r="Z1488" s="88" t="str">
        <f>IF(OR(Z$4="",Z$4=0,Z$5="",Z$7=0,Z$7="",Z$8="",$L1488="",$L1488=0),"",layerCost(IF($N1488="",Z$8,$N1488),Z$4,Z$5,$L1488)*MAX($K1488,1)*IF($M1488="",Z$7,$M1488)/100)</f>
        <v/>
      </c>
    </row>
    <row r="1489" spans="1:26" x14ac:dyDescent="0.2">
      <c r="A1489">
        <v>106430.8</v>
      </c>
      <c r="B1489">
        <v>0</v>
      </c>
      <c r="C1489">
        <v>0</v>
      </c>
      <c r="K1489">
        <v>1</v>
      </c>
      <c r="L1489">
        <v>106430.8</v>
      </c>
      <c r="P1489" s="88">
        <f>IF(OR(P$4="",P$4=0,P$5="",P$7=0,P$7="",P$8="",$L1489="",$L1489=0),"",layerCost(IF($N1489="",P$8,$N1489),P$4,P$5,$L1489)*MAX($K1489,1)*IF($M1489="",P$7,$M1489)/100)</f>
        <v>1053.5766699307021</v>
      </c>
      <c r="Q1489" s="84"/>
      <c r="R1489" s="88">
        <f>IF(OR(R$4="",R$4=0,R$5="",R$7=0,R$7="",R$8="",$L1489="",$L1489=0),"",layerCost(IF($N1489="",R$8,$N1489),R$4,R$5,$L1489)*MAX($K1489,1)*IF($M1489="",R$7,$M1489)/100)</f>
        <v>212.86160000000004</v>
      </c>
      <c r="S1489" s="84"/>
      <c r="T1489" s="88">
        <f>IF(OR(T$4="",T$4=0,T$5="",T$7=0,T$7="",T$8="",$L1489="",$L1489=0),"",layerCost(IF($N1489="",T$8,$N1489),T$4,T$5,$L1489)*MAX($K1489,1)*IF($M1489="",T$7,$M1489)/100)</f>
        <v>212.86160000000004</v>
      </c>
      <c r="U1489" s="84"/>
      <c r="V1489" s="88">
        <f>IF(OR(V$4="",V$4=0,V$5="",V$7=0,V$7="",V$8="",$L1489="",$L1489=0),"",layerCost(IF($N1489="",V$8,$N1489),V$4,V$5,$L1489)*MAX($K1489,1)*IF($M1489="",V$7,$M1489)/100)</f>
        <v>212.86160000000004</v>
      </c>
      <c r="W1489" s="84"/>
      <c r="X1489" s="88" t="str">
        <f>IF(OR(X$4="",X$4=0,X$5="",X$7=0,X$7="",X$8="",$L1489="",$L1489=0),"",layerCost(IF($N1489="",X$8,$N1489),X$4,X$5,$L1489)*MAX($K1489,1)*IF($M1489="",X$7,$M1489)/100)</f>
        <v/>
      </c>
      <c r="Y1489" s="84"/>
      <c r="Z1489" s="88" t="str">
        <f>IF(OR(Z$4="",Z$4=0,Z$5="",Z$7=0,Z$7="",Z$8="",$L1489="",$L1489=0),"",layerCost(IF($N1489="",Z$8,$N1489),Z$4,Z$5,$L1489)*MAX($K1489,1)*IF($M1489="",Z$7,$M1489)/100)</f>
        <v/>
      </c>
    </row>
    <row r="1490" spans="1:26" x14ac:dyDescent="0.2">
      <c r="A1490">
        <v>547211.13</v>
      </c>
      <c r="B1490">
        <v>14590.88</v>
      </c>
      <c r="C1490">
        <v>0</v>
      </c>
      <c r="K1490">
        <v>4</v>
      </c>
      <c r="L1490">
        <v>561802.01</v>
      </c>
      <c r="P1490" s="88">
        <f>IF(OR(P$4="",P$4=0,P$5="",P$7=0,P$7="",P$8="",$L1490="",$L1490=0),"",layerCost(IF($N1490="",P$8,$N1490),P$4,P$5,$L1490)*MAX($K1490,1)*IF($M1490="",P$7,$M1490)/100)</f>
        <v>15260.354013831246</v>
      </c>
      <c r="Q1490" s="84"/>
      <c r="R1490" s="88">
        <f>IF(OR(R$4="",R$4=0,R$5="",R$7=0,R$7="",R$8="",$L1490="",$L1490=0),"",layerCost(IF($N1490="",R$8,$N1490),R$4,R$5,$L1490)*MAX($K1490,1)*IF($M1490="",R$7,$M1490)/100)</f>
        <v>4494.41608</v>
      </c>
      <c r="S1490" s="84"/>
      <c r="T1490" s="88">
        <f>IF(OR(T$4="",T$4=0,T$5="",T$7=0,T$7="",T$8="",$L1490="",$L1490=0),"",layerCost(IF($N1490="",T$8,$N1490),T$4,T$5,$L1490)*MAX($K1490,1)*IF($M1490="",T$7,$M1490)/100)</f>
        <v>4494.41608</v>
      </c>
      <c r="U1490" s="84"/>
      <c r="V1490" s="88">
        <f>IF(OR(V$4="",V$4=0,V$5="",V$7=0,V$7="",V$8="",$L1490="",$L1490=0),"",layerCost(IF($N1490="",V$8,$N1490),V$4,V$5,$L1490)*MAX($K1490,1)*IF($M1490="",V$7,$M1490)/100)</f>
        <v>4494.41608</v>
      </c>
      <c r="W1490" s="84"/>
      <c r="X1490" s="88" t="str">
        <f>IF(OR(X$4="",X$4=0,X$5="",X$7=0,X$7="",X$8="",$L1490="",$L1490=0),"",layerCost(IF($N1490="",X$8,$N1490),X$4,X$5,$L1490)*MAX($K1490,1)*IF($M1490="",X$7,$M1490)/100)</f>
        <v/>
      </c>
      <c r="Y1490" s="84"/>
      <c r="Z1490" s="88" t="str">
        <f>IF(OR(Z$4="",Z$4=0,Z$5="",Z$7=0,Z$7="",Z$8="",$L1490="",$L1490=0),"",layerCost(IF($N1490="",Z$8,$N1490),Z$4,Z$5,$L1490)*MAX($K1490,1)*IF($M1490="",Z$7,$M1490)/100)</f>
        <v/>
      </c>
    </row>
    <row r="1491" spans="1:26" x14ac:dyDescent="0.2">
      <c r="A1491">
        <v>342006.97</v>
      </c>
      <c r="B1491">
        <v>0</v>
      </c>
      <c r="C1491">
        <v>0</v>
      </c>
      <c r="K1491">
        <v>1</v>
      </c>
      <c r="L1491">
        <v>342006.97</v>
      </c>
      <c r="P1491" s="88">
        <f>IF(OR(P$4="",P$4=0,P$5="",P$7=0,P$7="",P$8="",$L1491="",$L1491=0),"",layerCost(IF($N1491="",P$8,$N1491),P$4,P$5,$L1491)*MAX($K1491,1)*IF($M1491="",P$7,$M1491)/100)</f>
        <v>2689.9083515595212</v>
      </c>
      <c r="Q1491" s="84"/>
      <c r="R1491" s="88">
        <f>IF(OR(R$4="",R$4=0,R$5="",R$7=0,R$7="",R$8="",$L1491="",$L1491=0),"",layerCost(IF($N1491="",R$8,$N1491),R$4,R$5,$L1491)*MAX($K1491,1)*IF($M1491="",R$7,$M1491)/100)</f>
        <v>684.01394000000005</v>
      </c>
      <c r="S1491" s="84"/>
      <c r="T1491" s="88">
        <f>IF(OR(T$4="",T$4=0,T$5="",T$7=0,T$7="",T$8="",$L1491="",$L1491=0),"",layerCost(IF($N1491="",T$8,$N1491),T$4,T$5,$L1491)*MAX($K1491,1)*IF($M1491="",T$7,$M1491)/100)</f>
        <v>684.01394000000005</v>
      </c>
      <c r="U1491" s="84"/>
      <c r="V1491" s="88">
        <f>IF(OR(V$4="",V$4=0,V$5="",V$7=0,V$7="",V$8="",$L1491="",$L1491=0),"",layerCost(IF($N1491="",V$8,$N1491),V$4,V$5,$L1491)*MAX($K1491,1)*IF($M1491="",V$7,$M1491)/100)</f>
        <v>684.01394000000005</v>
      </c>
      <c r="W1491" s="84"/>
      <c r="X1491" s="88" t="str">
        <f>IF(OR(X$4="",X$4=0,X$5="",X$7=0,X$7="",X$8="",$L1491="",$L1491=0),"",layerCost(IF($N1491="",X$8,$N1491),X$4,X$5,$L1491)*MAX($K1491,1)*IF($M1491="",X$7,$M1491)/100)</f>
        <v/>
      </c>
      <c r="Y1491" s="84"/>
      <c r="Z1491" s="88" t="str">
        <f>IF(OR(Z$4="",Z$4=0,Z$5="",Z$7=0,Z$7="",Z$8="",$L1491="",$L1491=0),"",layerCost(IF($N1491="",Z$8,$N1491),Z$4,Z$5,$L1491)*MAX($K1491,1)*IF($M1491="",Z$7,$M1491)/100)</f>
        <v/>
      </c>
    </row>
    <row r="1492" spans="1:26" x14ac:dyDescent="0.2">
      <c r="A1492">
        <v>144858</v>
      </c>
      <c r="B1492">
        <v>0</v>
      </c>
      <c r="C1492">
        <v>0</v>
      </c>
      <c r="K1492">
        <v>1</v>
      </c>
      <c r="L1492">
        <v>144858</v>
      </c>
      <c r="P1492" s="88">
        <f>IF(OR(P$4="",P$4=0,P$5="",P$7=0,P$7="",P$8="",$L1492="",$L1492=0),"",layerCost(IF($N1492="",P$8,$N1492),P$4,P$5,$L1492)*MAX($K1492,1)*IF($M1492="",P$7,$M1492)/100)</f>
        <v>1348.3383341821873</v>
      </c>
      <c r="Q1492" s="84"/>
      <c r="R1492" s="88">
        <f>IF(OR(R$4="",R$4=0,R$5="",R$7=0,R$7="",R$8="",$L1492="",$L1492=0),"",layerCost(IF($N1492="",R$8,$N1492),R$4,R$5,$L1492)*MAX($K1492,1)*IF($M1492="",R$7,$M1492)/100)</f>
        <v>289.71600000000001</v>
      </c>
      <c r="S1492" s="84"/>
      <c r="T1492" s="88">
        <f>IF(OR(T$4="",T$4=0,T$5="",T$7=0,T$7="",T$8="",$L1492="",$L1492=0),"",layerCost(IF($N1492="",T$8,$N1492),T$4,T$5,$L1492)*MAX($K1492,1)*IF($M1492="",T$7,$M1492)/100)</f>
        <v>289.71600000000001</v>
      </c>
      <c r="U1492" s="84"/>
      <c r="V1492" s="88">
        <f>IF(OR(V$4="",V$4=0,V$5="",V$7=0,V$7="",V$8="",$L1492="",$L1492=0),"",layerCost(IF($N1492="",V$8,$N1492),V$4,V$5,$L1492)*MAX($K1492,1)*IF($M1492="",V$7,$M1492)/100)</f>
        <v>289.71600000000001</v>
      </c>
      <c r="W1492" s="84"/>
      <c r="X1492" s="88" t="str">
        <f>IF(OR(X$4="",X$4=0,X$5="",X$7=0,X$7="",X$8="",$L1492="",$L1492=0),"",layerCost(IF($N1492="",X$8,$N1492),X$4,X$5,$L1492)*MAX($K1492,1)*IF($M1492="",X$7,$M1492)/100)</f>
        <v/>
      </c>
      <c r="Y1492" s="84"/>
      <c r="Z1492" s="88" t="str">
        <f>IF(OR(Z$4="",Z$4=0,Z$5="",Z$7=0,Z$7="",Z$8="",$L1492="",$L1492=0),"",layerCost(IF($N1492="",Z$8,$N1492),Z$4,Z$5,$L1492)*MAX($K1492,1)*IF($M1492="",Z$7,$M1492)/100)</f>
        <v/>
      </c>
    </row>
    <row r="1493" spans="1:26" x14ac:dyDescent="0.2">
      <c r="A1493">
        <v>145642.16</v>
      </c>
      <c r="B1493">
        <v>0</v>
      </c>
      <c r="C1493">
        <v>0</v>
      </c>
      <c r="K1493">
        <v>1</v>
      </c>
      <c r="L1493">
        <v>145642.16</v>
      </c>
      <c r="P1493" s="88">
        <f>IF(OR(P$4="",P$4=0,P$5="",P$7=0,P$7="",P$8="",$L1493="",$L1493=0),"",layerCost(IF($N1493="",P$8,$N1493),P$4,P$5,$L1493)*MAX($K1493,1)*IF($M1493="",P$7,$M1493)/100)</f>
        <v>1354.0303087797813</v>
      </c>
      <c r="Q1493" s="84"/>
      <c r="R1493" s="88">
        <f>IF(OR(R$4="",R$4=0,R$5="",R$7=0,R$7="",R$8="",$L1493="",$L1493=0),"",layerCost(IF($N1493="",R$8,$N1493),R$4,R$5,$L1493)*MAX($K1493,1)*IF($M1493="",R$7,$M1493)/100)</f>
        <v>291.28431999999998</v>
      </c>
      <c r="S1493" s="84"/>
      <c r="T1493" s="88">
        <f>IF(OR(T$4="",T$4=0,T$5="",T$7=0,T$7="",T$8="",$L1493="",$L1493=0),"",layerCost(IF($N1493="",T$8,$N1493),T$4,T$5,$L1493)*MAX($K1493,1)*IF($M1493="",T$7,$M1493)/100)</f>
        <v>291.28431999999998</v>
      </c>
      <c r="U1493" s="84"/>
      <c r="V1493" s="88">
        <f>IF(OR(V$4="",V$4=0,V$5="",V$7=0,V$7="",V$8="",$L1493="",$L1493=0),"",layerCost(IF($N1493="",V$8,$N1493),V$4,V$5,$L1493)*MAX($K1493,1)*IF($M1493="",V$7,$M1493)/100)</f>
        <v>291.28431999999998</v>
      </c>
      <c r="W1493" s="84"/>
      <c r="X1493" s="88" t="str">
        <f>IF(OR(X$4="",X$4=0,X$5="",X$7=0,X$7="",X$8="",$L1493="",$L1493=0),"",layerCost(IF($N1493="",X$8,$N1493),X$4,X$5,$L1493)*MAX($K1493,1)*IF($M1493="",X$7,$M1493)/100)</f>
        <v/>
      </c>
      <c r="Y1493" s="84"/>
      <c r="Z1493" s="88" t="str">
        <f>IF(OR(Z$4="",Z$4=0,Z$5="",Z$7=0,Z$7="",Z$8="",$L1493="",$L1493=0),"",layerCost(IF($N1493="",Z$8,$N1493),Z$4,Z$5,$L1493)*MAX($K1493,1)*IF($M1493="",Z$7,$M1493)/100)</f>
        <v/>
      </c>
    </row>
    <row r="1494" spans="1:26" x14ac:dyDescent="0.2">
      <c r="A1494">
        <v>147290.99</v>
      </c>
      <c r="B1494">
        <v>0</v>
      </c>
      <c r="C1494">
        <v>0</v>
      </c>
      <c r="K1494">
        <v>1</v>
      </c>
      <c r="L1494">
        <v>147290.99</v>
      </c>
      <c r="P1494" s="88">
        <f>IF(OR(P$4="",P$4=0,P$5="",P$7=0,P$7="",P$8="",$L1494="",$L1494=0),"",layerCost(IF($N1494="",P$8,$N1494),P$4,P$5,$L1494)*MAX($K1494,1)*IF($M1494="",P$7,$M1494)/100)</f>
        <v>1365.9733165421317</v>
      </c>
      <c r="Q1494" s="84"/>
      <c r="R1494" s="88">
        <f>IF(OR(R$4="",R$4=0,R$5="",R$7=0,R$7="",R$8="",$L1494="",$L1494=0),"",layerCost(IF($N1494="",R$8,$N1494),R$4,R$5,$L1494)*MAX($K1494,1)*IF($M1494="",R$7,$M1494)/100)</f>
        <v>294.58197999999999</v>
      </c>
      <c r="S1494" s="84"/>
      <c r="T1494" s="88">
        <f>IF(OR(T$4="",T$4=0,T$5="",T$7=0,T$7="",T$8="",$L1494="",$L1494=0),"",layerCost(IF($N1494="",T$8,$N1494),T$4,T$5,$L1494)*MAX($K1494,1)*IF($M1494="",T$7,$M1494)/100)</f>
        <v>294.58197999999999</v>
      </c>
      <c r="U1494" s="84"/>
      <c r="V1494" s="88">
        <f>IF(OR(V$4="",V$4=0,V$5="",V$7=0,V$7="",V$8="",$L1494="",$L1494=0),"",layerCost(IF($N1494="",V$8,$N1494),V$4,V$5,$L1494)*MAX($K1494,1)*IF($M1494="",V$7,$M1494)/100)</f>
        <v>294.58197999999999</v>
      </c>
      <c r="W1494" s="84"/>
      <c r="X1494" s="88" t="str">
        <f>IF(OR(X$4="",X$4=0,X$5="",X$7=0,X$7="",X$8="",$L1494="",$L1494=0),"",layerCost(IF($N1494="",X$8,$N1494),X$4,X$5,$L1494)*MAX($K1494,1)*IF($M1494="",X$7,$M1494)/100)</f>
        <v/>
      </c>
      <c r="Y1494" s="84"/>
      <c r="Z1494" s="88" t="str">
        <f>IF(OR(Z$4="",Z$4=0,Z$5="",Z$7=0,Z$7="",Z$8="",$L1494="",$L1494=0),"",layerCost(IF($N1494="",Z$8,$N1494),Z$4,Z$5,$L1494)*MAX($K1494,1)*IF($M1494="",Z$7,$M1494)/100)</f>
        <v/>
      </c>
    </row>
    <row r="1495" spans="1:26" x14ac:dyDescent="0.2">
      <c r="A1495">
        <v>0</v>
      </c>
      <c r="B1495">
        <v>21708.959999999999</v>
      </c>
      <c r="C1495">
        <v>0</v>
      </c>
      <c r="K1495">
        <v>1</v>
      </c>
      <c r="L1495">
        <v>21708.959999999999</v>
      </c>
      <c r="P1495" s="88">
        <f>IF(OR(P$4="",P$4=0,P$5="",P$7=0,P$7="",P$8="",$L1495="",$L1495=0),"",layerCost(IF($N1495="",P$8,$N1495),P$4,P$5,$L1495)*MAX($K1495,1)*IF($M1495="",P$7,$M1495)/100)</f>
        <v>217.08959999999999</v>
      </c>
      <c r="Q1495" s="84"/>
      <c r="R1495" s="88">
        <f>IF(OR(R$4="",R$4=0,R$5="",R$7=0,R$7="",R$8="",$L1495="",$L1495=0),"",layerCost(IF($N1495="",R$8,$N1495),R$4,R$5,$L1495)*MAX($K1495,1)*IF($M1495="",R$7,$M1495)/100)</f>
        <v>43.417920000000002</v>
      </c>
      <c r="S1495" s="84"/>
      <c r="T1495" s="88">
        <f>IF(OR(T$4="",T$4=0,T$5="",T$7=0,T$7="",T$8="",$L1495="",$L1495=0),"",layerCost(IF($N1495="",T$8,$N1495),T$4,T$5,$L1495)*MAX($K1495,1)*IF($M1495="",T$7,$M1495)/100)</f>
        <v>43.417920000000002</v>
      </c>
      <c r="U1495" s="84"/>
      <c r="V1495" s="88">
        <f>IF(OR(V$4="",V$4=0,V$5="",V$7=0,V$7="",V$8="",$L1495="",$L1495=0),"",layerCost(IF($N1495="",V$8,$N1495),V$4,V$5,$L1495)*MAX($K1495,1)*IF($M1495="",V$7,$M1495)/100)</f>
        <v>43.417920000000002</v>
      </c>
      <c r="W1495" s="84"/>
      <c r="X1495" s="88" t="str">
        <f>IF(OR(X$4="",X$4=0,X$5="",X$7=0,X$7="",X$8="",$L1495="",$L1495=0),"",layerCost(IF($N1495="",X$8,$N1495),X$4,X$5,$L1495)*MAX($K1495,1)*IF($M1495="",X$7,$M1495)/100)</f>
        <v/>
      </c>
      <c r="Y1495" s="84"/>
      <c r="Z1495" s="88" t="str">
        <f>IF(OR(Z$4="",Z$4=0,Z$5="",Z$7=0,Z$7="",Z$8="",$L1495="",$L1495=0),"",layerCost(IF($N1495="",Z$8,$N1495),Z$4,Z$5,$L1495)*MAX($K1495,1)*IF($M1495="",Z$7,$M1495)/100)</f>
        <v/>
      </c>
    </row>
    <row r="1496" spans="1:26" x14ac:dyDescent="0.2">
      <c r="A1496">
        <v>128214.23</v>
      </c>
      <c r="B1496">
        <v>0</v>
      </c>
      <c r="C1496">
        <v>0</v>
      </c>
      <c r="K1496">
        <v>1</v>
      </c>
      <c r="L1496">
        <v>128214.23</v>
      </c>
      <c r="P1496" s="88">
        <f>IF(OR(P$4="",P$4=0,P$5="",P$7=0,P$7="",P$8="",$L1496="",$L1496=0),"",layerCost(IF($N1496="",P$8,$N1496),P$4,P$5,$L1496)*MAX($K1496,1)*IF($M1496="",P$7,$M1496)/100)</f>
        <v>1225.2565037282498</v>
      </c>
      <c r="Q1496" s="84"/>
      <c r="R1496" s="88">
        <f>IF(OR(R$4="",R$4=0,R$5="",R$7=0,R$7="",R$8="",$L1496="",$L1496=0),"",layerCost(IF($N1496="",R$8,$N1496),R$4,R$5,$L1496)*MAX($K1496,1)*IF($M1496="",R$7,$M1496)/100)</f>
        <v>256.42846000000003</v>
      </c>
      <c r="S1496" s="84"/>
      <c r="T1496" s="88">
        <f>IF(OR(T$4="",T$4=0,T$5="",T$7=0,T$7="",T$8="",$L1496="",$L1496=0),"",layerCost(IF($N1496="",T$8,$N1496),T$4,T$5,$L1496)*MAX($K1496,1)*IF($M1496="",T$7,$M1496)/100)</f>
        <v>256.42846000000003</v>
      </c>
      <c r="U1496" s="84"/>
      <c r="V1496" s="88">
        <f>IF(OR(V$4="",V$4=0,V$5="",V$7=0,V$7="",V$8="",$L1496="",$L1496=0),"",layerCost(IF($N1496="",V$8,$N1496),V$4,V$5,$L1496)*MAX($K1496,1)*IF($M1496="",V$7,$M1496)/100)</f>
        <v>256.42846000000003</v>
      </c>
      <c r="W1496" s="84"/>
      <c r="X1496" s="88" t="str">
        <f>IF(OR(X$4="",X$4=0,X$5="",X$7=0,X$7="",X$8="",$L1496="",$L1496=0),"",layerCost(IF($N1496="",X$8,$N1496),X$4,X$5,$L1496)*MAX($K1496,1)*IF($M1496="",X$7,$M1496)/100)</f>
        <v/>
      </c>
      <c r="Y1496" s="84"/>
      <c r="Z1496" s="88" t="str">
        <f>IF(OR(Z$4="",Z$4=0,Z$5="",Z$7=0,Z$7="",Z$8="",$L1496="",$L1496=0),"",layerCost(IF($N1496="",Z$8,$N1496),Z$4,Z$5,$L1496)*MAX($K1496,1)*IF($M1496="",Z$7,$M1496)/100)</f>
        <v/>
      </c>
    </row>
    <row r="1497" spans="1:26" x14ac:dyDescent="0.2">
      <c r="A1497">
        <v>243249.84</v>
      </c>
      <c r="B1497">
        <v>15994.52</v>
      </c>
      <c r="C1497">
        <v>0</v>
      </c>
      <c r="K1497">
        <v>1</v>
      </c>
      <c r="L1497">
        <v>259244.36</v>
      </c>
      <c r="P1497" s="88">
        <f>IF(OR(P$4="",P$4=0,P$5="",P$7=0,P$7="",P$8="",$L1497="",$L1497=0),"",layerCost(IF($N1497="",P$8,$N1497),P$4,P$5,$L1497)*MAX($K1497,1)*IF($M1497="",P$7,$M1497)/100)</f>
        <v>2142.5657667964192</v>
      </c>
      <c r="Q1497" s="84"/>
      <c r="R1497" s="88">
        <f>IF(OR(R$4="",R$4=0,R$5="",R$7=0,R$7="",R$8="",$L1497="",$L1497=0),"",layerCost(IF($N1497="",R$8,$N1497),R$4,R$5,$L1497)*MAX($K1497,1)*IF($M1497="",R$7,$M1497)/100)</f>
        <v>518.48872000000006</v>
      </c>
      <c r="S1497" s="84"/>
      <c r="T1497" s="88">
        <f>IF(OR(T$4="",T$4=0,T$5="",T$7=0,T$7="",T$8="",$L1497="",$L1497=0),"",layerCost(IF($N1497="",T$8,$N1497),T$4,T$5,$L1497)*MAX($K1497,1)*IF($M1497="",T$7,$M1497)/100)</f>
        <v>518.48872000000006</v>
      </c>
      <c r="U1497" s="84"/>
      <c r="V1497" s="88">
        <f>IF(OR(V$4="",V$4=0,V$5="",V$7=0,V$7="",V$8="",$L1497="",$L1497=0),"",layerCost(IF($N1497="",V$8,$N1497),V$4,V$5,$L1497)*MAX($K1497,1)*IF($M1497="",V$7,$M1497)/100)</f>
        <v>518.48872000000006</v>
      </c>
      <c r="W1497" s="84"/>
      <c r="X1497" s="88" t="str">
        <f>IF(OR(X$4="",X$4=0,X$5="",X$7=0,X$7="",X$8="",$L1497="",$L1497=0),"",layerCost(IF($N1497="",X$8,$N1497),X$4,X$5,$L1497)*MAX($K1497,1)*IF($M1497="",X$7,$M1497)/100)</f>
        <v/>
      </c>
      <c r="Y1497" s="84"/>
      <c r="Z1497" s="88" t="str">
        <f>IF(OR(Z$4="",Z$4=0,Z$5="",Z$7=0,Z$7="",Z$8="",$L1497="",$L1497=0),"",layerCost(IF($N1497="",Z$8,$N1497),Z$4,Z$5,$L1497)*MAX($K1497,1)*IF($M1497="",Z$7,$M1497)/100)</f>
        <v/>
      </c>
    </row>
    <row r="1498" spans="1:26" x14ac:dyDescent="0.2">
      <c r="A1498">
        <v>176908.98</v>
      </c>
      <c r="B1498">
        <v>21326.03</v>
      </c>
      <c r="C1498">
        <v>0</v>
      </c>
      <c r="K1498">
        <v>1</v>
      </c>
      <c r="L1498">
        <v>198235.01</v>
      </c>
      <c r="P1498" s="88">
        <f>IF(OR(P$4="",P$4=0,P$5="",P$7=0,P$7="",P$8="",$L1498="",$L1498=0),"",layerCost(IF($N1498="",P$8,$N1498),P$4,P$5,$L1498)*MAX($K1498,1)*IF($M1498="",P$7,$M1498)/100)</f>
        <v>1724.3858431775921</v>
      </c>
      <c r="Q1498" s="84"/>
      <c r="R1498" s="88">
        <f>IF(OR(R$4="",R$4=0,R$5="",R$7=0,R$7="",R$8="",$L1498="",$L1498=0),"",layerCost(IF($N1498="",R$8,$N1498),R$4,R$5,$L1498)*MAX($K1498,1)*IF($M1498="",R$7,$M1498)/100)</f>
        <v>396.47002000000009</v>
      </c>
      <c r="S1498" s="84"/>
      <c r="T1498" s="88">
        <f>IF(OR(T$4="",T$4=0,T$5="",T$7=0,T$7="",T$8="",$L1498="",$L1498=0),"",layerCost(IF($N1498="",T$8,$N1498),T$4,T$5,$L1498)*MAX($K1498,1)*IF($M1498="",T$7,$M1498)/100)</f>
        <v>396.47002000000009</v>
      </c>
      <c r="U1498" s="84"/>
      <c r="V1498" s="88">
        <f>IF(OR(V$4="",V$4=0,V$5="",V$7=0,V$7="",V$8="",$L1498="",$L1498=0),"",layerCost(IF($N1498="",V$8,$N1498),V$4,V$5,$L1498)*MAX($K1498,1)*IF($M1498="",V$7,$M1498)/100)</f>
        <v>396.47002000000009</v>
      </c>
      <c r="W1498" s="84"/>
      <c r="X1498" s="88" t="str">
        <f>IF(OR(X$4="",X$4=0,X$5="",X$7=0,X$7="",X$8="",$L1498="",$L1498=0),"",layerCost(IF($N1498="",X$8,$N1498),X$4,X$5,$L1498)*MAX($K1498,1)*IF($M1498="",X$7,$M1498)/100)</f>
        <v/>
      </c>
      <c r="Y1498" s="84"/>
      <c r="Z1498" s="88" t="str">
        <f>IF(OR(Z$4="",Z$4=0,Z$5="",Z$7=0,Z$7="",Z$8="",$L1498="",$L1498=0),"",layerCost(IF($N1498="",Z$8,$N1498),Z$4,Z$5,$L1498)*MAX($K1498,1)*IF($M1498="",Z$7,$M1498)/100)</f>
        <v/>
      </c>
    </row>
    <row r="1499" spans="1:26" x14ac:dyDescent="0.2">
      <c r="A1499">
        <v>0</v>
      </c>
      <c r="B1499">
        <v>60717.33</v>
      </c>
      <c r="C1499">
        <v>0</v>
      </c>
      <c r="K1499">
        <v>1</v>
      </c>
      <c r="L1499">
        <v>60717.33</v>
      </c>
      <c r="P1499" s="88">
        <f>IF(OR(P$4="",P$4=0,P$5="",P$7=0,P$7="",P$8="",$L1499="",$L1499=0),"",layerCost(IF($N1499="",P$8,$N1499),P$4,P$5,$L1499)*MAX($K1499,1)*IF($M1499="",P$7,$M1499)/100)</f>
        <v>607.17330000000004</v>
      </c>
      <c r="Q1499" s="84"/>
      <c r="R1499" s="88">
        <f>IF(OR(R$4="",R$4=0,R$5="",R$7=0,R$7="",R$8="",$L1499="",$L1499=0),"",layerCost(IF($N1499="",R$8,$N1499),R$4,R$5,$L1499)*MAX($K1499,1)*IF($M1499="",R$7,$M1499)/100)</f>
        <v>121.43466000000001</v>
      </c>
      <c r="S1499" s="84"/>
      <c r="T1499" s="88">
        <f>IF(OR(T$4="",T$4=0,T$5="",T$7=0,T$7="",T$8="",$L1499="",$L1499=0),"",layerCost(IF($N1499="",T$8,$N1499),T$4,T$5,$L1499)*MAX($K1499,1)*IF($M1499="",T$7,$M1499)/100)</f>
        <v>121.43466000000001</v>
      </c>
      <c r="U1499" s="84"/>
      <c r="V1499" s="88">
        <f>IF(OR(V$4="",V$4=0,V$5="",V$7=0,V$7="",V$8="",$L1499="",$L1499=0),"",layerCost(IF($N1499="",V$8,$N1499),V$4,V$5,$L1499)*MAX($K1499,1)*IF($M1499="",V$7,$M1499)/100)</f>
        <v>121.43466000000001</v>
      </c>
      <c r="W1499" s="84"/>
      <c r="X1499" s="88" t="str">
        <f>IF(OR(X$4="",X$4=0,X$5="",X$7=0,X$7="",X$8="",$L1499="",$L1499=0),"",layerCost(IF($N1499="",X$8,$N1499),X$4,X$5,$L1499)*MAX($K1499,1)*IF($M1499="",X$7,$M1499)/100)</f>
        <v/>
      </c>
      <c r="Y1499" s="84"/>
      <c r="Z1499" s="88" t="str">
        <f>IF(OR(Z$4="",Z$4=0,Z$5="",Z$7=0,Z$7="",Z$8="",$L1499="",$L1499=0),"",layerCost(IF($N1499="",Z$8,$N1499),Z$4,Z$5,$L1499)*MAX($K1499,1)*IF($M1499="",Z$7,$M1499)/100)</f>
        <v/>
      </c>
    </row>
    <row r="1500" spans="1:26" x14ac:dyDescent="0.2">
      <c r="A1500">
        <v>442272.45</v>
      </c>
      <c r="B1500">
        <v>15994.52</v>
      </c>
      <c r="C1500">
        <v>0</v>
      </c>
      <c r="K1500">
        <v>1</v>
      </c>
      <c r="L1500">
        <v>458266.97000000003</v>
      </c>
      <c r="P1500" s="88">
        <f>IF(OR(P$4="",P$4=0,P$5="",P$7=0,P$7="",P$8="",$L1500="",$L1500=0),"",layerCost(IF($N1500="",P$8,$N1500),P$4,P$5,$L1500)*MAX($K1500,1)*IF($M1500="",P$7,$M1500)/100)</f>
        <v>3308.8705121407179</v>
      </c>
      <c r="Q1500" s="84"/>
      <c r="R1500" s="88">
        <f>IF(OR(R$4="",R$4=0,R$5="",R$7=0,R$7="",R$8="",$L1500="",$L1500=0),"",layerCost(IF($N1500="",R$8,$N1500),R$4,R$5,$L1500)*MAX($K1500,1)*IF($M1500="",R$7,$M1500)/100)</f>
        <v>916.53394000000014</v>
      </c>
      <c r="S1500" s="84"/>
      <c r="T1500" s="88">
        <f>IF(OR(T$4="",T$4=0,T$5="",T$7=0,T$7="",T$8="",$L1500="",$L1500=0),"",layerCost(IF($N1500="",T$8,$N1500),T$4,T$5,$L1500)*MAX($K1500,1)*IF($M1500="",T$7,$M1500)/100)</f>
        <v>916.53394000000014</v>
      </c>
      <c r="U1500" s="84"/>
      <c r="V1500" s="88">
        <f>IF(OR(V$4="",V$4=0,V$5="",V$7=0,V$7="",V$8="",$L1500="",$L1500=0),"",layerCost(IF($N1500="",V$8,$N1500),V$4,V$5,$L1500)*MAX($K1500,1)*IF($M1500="",V$7,$M1500)/100)</f>
        <v>916.53394000000014</v>
      </c>
      <c r="W1500" s="84"/>
      <c r="X1500" s="88" t="str">
        <f>IF(OR(X$4="",X$4=0,X$5="",X$7=0,X$7="",X$8="",$L1500="",$L1500=0),"",layerCost(IF($N1500="",X$8,$N1500),X$4,X$5,$L1500)*MAX($K1500,1)*IF($M1500="",X$7,$M1500)/100)</f>
        <v/>
      </c>
      <c r="Y1500" s="84"/>
      <c r="Z1500" s="88" t="str">
        <f>IF(OR(Z$4="",Z$4=0,Z$5="",Z$7=0,Z$7="",Z$8="",$L1500="",$L1500=0),"",layerCost(IF($N1500="",Z$8,$N1500),Z$4,Z$5,$L1500)*MAX($K1500,1)*IF($M1500="",Z$7,$M1500)/100)</f>
        <v/>
      </c>
    </row>
    <row r="1501" spans="1:26" x14ac:dyDescent="0.2">
      <c r="A1501">
        <v>105039.7</v>
      </c>
      <c r="B1501">
        <v>0</v>
      </c>
      <c r="C1501">
        <v>0</v>
      </c>
      <c r="K1501">
        <v>1</v>
      </c>
      <c r="L1501">
        <v>105039.7</v>
      </c>
      <c r="P1501" s="88">
        <f>IF(OR(P$4="",P$4=0,P$5="",P$7=0,P$7="",P$8="",$L1501="",$L1501=0),"",layerCost(IF($N1501="",P$8,$N1501),P$4,P$5,$L1501)*MAX($K1501,1)*IF($M1501="",P$7,$M1501)/100)</f>
        <v>1041.9811257565696</v>
      </c>
      <c r="Q1501" s="84"/>
      <c r="R1501" s="88">
        <f>IF(OR(R$4="",R$4=0,R$5="",R$7=0,R$7="",R$8="",$L1501="",$L1501=0),"",layerCost(IF($N1501="",R$8,$N1501),R$4,R$5,$L1501)*MAX($K1501,1)*IF($M1501="",R$7,$M1501)/100)</f>
        <v>210.07940000000002</v>
      </c>
      <c r="S1501" s="84"/>
      <c r="T1501" s="88">
        <f>IF(OR(T$4="",T$4=0,T$5="",T$7=0,T$7="",T$8="",$L1501="",$L1501=0),"",layerCost(IF($N1501="",T$8,$N1501),T$4,T$5,$L1501)*MAX($K1501,1)*IF($M1501="",T$7,$M1501)/100)</f>
        <v>210.07940000000002</v>
      </c>
      <c r="U1501" s="84"/>
      <c r="V1501" s="88">
        <f>IF(OR(V$4="",V$4=0,V$5="",V$7=0,V$7="",V$8="",$L1501="",$L1501=0),"",layerCost(IF($N1501="",V$8,$N1501),V$4,V$5,$L1501)*MAX($K1501,1)*IF($M1501="",V$7,$M1501)/100)</f>
        <v>210.07940000000002</v>
      </c>
      <c r="W1501" s="84"/>
      <c r="X1501" s="88" t="str">
        <f>IF(OR(X$4="",X$4=0,X$5="",X$7=0,X$7="",X$8="",$L1501="",$L1501=0),"",layerCost(IF($N1501="",X$8,$N1501),X$4,X$5,$L1501)*MAX($K1501,1)*IF($M1501="",X$7,$M1501)/100)</f>
        <v/>
      </c>
      <c r="Y1501" s="84"/>
      <c r="Z1501" s="88" t="str">
        <f>IF(OR(Z$4="",Z$4=0,Z$5="",Z$7=0,Z$7="",Z$8="",$L1501="",$L1501=0),"",layerCost(IF($N1501="",Z$8,$N1501),Z$4,Z$5,$L1501)*MAX($K1501,1)*IF($M1501="",Z$7,$M1501)/100)</f>
        <v/>
      </c>
    </row>
    <row r="1502" spans="1:26" x14ac:dyDescent="0.2">
      <c r="A1502">
        <v>147901.44</v>
      </c>
      <c r="B1502">
        <v>18207.099999999999</v>
      </c>
      <c r="C1502">
        <v>0</v>
      </c>
      <c r="K1502">
        <v>1</v>
      </c>
      <c r="L1502">
        <v>166108.54</v>
      </c>
      <c r="P1502" s="88">
        <f>IF(OR(P$4="",P$4=0,P$5="",P$7=0,P$7="",P$8="",$L1502="",$L1502=0),"",layerCost(IF($N1502="",P$8,$N1502),P$4,P$5,$L1502)*MAX($K1502,1)*IF($M1502="",P$7,$M1502)/100)</f>
        <v>1500.2979180811931</v>
      </c>
      <c r="Q1502" s="84"/>
      <c r="R1502" s="88">
        <f>IF(OR(R$4="",R$4=0,R$5="",R$7=0,R$7="",R$8="",$L1502="",$L1502=0),"",layerCost(IF($N1502="",R$8,$N1502),R$4,R$5,$L1502)*MAX($K1502,1)*IF($M1502="",R$7,$M1502)/100)</f>
        <v>332.21708000000007</v>
      </c>
      <c r="S1502" s="84"/>
      <c r="T1502" s="88">
        <f>IF(OR(T$4="",T$4=0,T$5="",T$7=0,T$7="",T$8="",$L1502="",$L1502=0),"",layerCost(IF($N1502="",T$8,$N1502),T$4,T$5,$L1502)*MAX($K1502,1)*IF($M1502="",T$7,$M1502)/100)</f>
        <v>332.21708000000007</v>
      </c>
      <c r="U1502" s="84"/>
      <c r="V1502" s="88">
        <f>IF(OR(V$4="",V$4=0,V$5="",V$7=0,V$7="",V$8="",$L1502="",$L1502=0),"",layerCost(IF($N1502="",V$8,$N1502),V$4,V$5,$L1502)*MAX($K1502,1)*IF($M1502="",V$7,$M1502)/100)</f>
        <v>332.21708000000007</v>
      </c>
      <c r="W1502" s="84"/>
      <c r="X1502" s="88" t="str">
        <f>IF(OR(X$4="",X$4=0,X$5="",X$7=0,X$7="",X$8="",$L1502="",$L1502=0),"",layerCost(IF($N1502="",X$8,$N1502),X$4,X$5,$L1502)*MAX($K1502,1)*IF($M1502="",X$7,$M1502)/100)</f>
        <v/>
      </c>
      <c r="Y1502" s="84"/>
      <c r="Z1502" s="88" t="str">
        <f>IF(OR(Z$4="",Z$4=0,Z$5="",Z$7=0,Z$7="",Z$8="",$L1502="",$L1502=0),"",layerCost(IF($N1502="",Z$8,$N1502),Z$4,Z$5,$L1502)*MAX($K1502,1)*IF($M1502="",Z$7,$M1502)/100)</f>
        <v/>
      </c>
    </row>
    <row r="1503" spans="1:26" x14ac:dyDescent="0.2">
      <c r="A1503">
        <v>0</v>
      </c>
      <c r="B1503">
        <v>15138.74</v>
      </c>
      <c r="C1503">
        <v>0</v>
      </c>
      <c r="K1503">
        <v>1</v>
      </c>
      <c r="L1503">
        <v>15138.74</v>
      </c>
      <c r="P1503" s="88">
        <f>IF(OR(P$4="",P$4=0,P$5="",P$7=0,P$7="",P$8="",$L1503="",$L1503=0),"",layerCost(IF($N1503="",P$8,$N1503),P$4,P$5,$L1503)*MAX($K1503,1)*IF($M1503="",P$7,$M1503)/100)</f>
        <v>151.38739999999999</v>
      </c>
      <c r="Q1503" s="84"/>
      <c r="R1503" s="88">
        <f>IF(OR(R$4="",R$4=0,R$5="",R$7=0,R$7="",R$8="",$L1503="",$L1503=0),"",layerCost(IF($N1503="",R$8,$N1503),R$4,R$5,$L1503)*MAX($K1503,1)*IF($M1503="",R$7,$M1503)/100)</f>
        <v>30.277480000000001</v>
      </c>
      <c r="S1503" s="84"/>
      <c r="T1503" s="88">
        <f>IF(OR(T$4="",T$4=0,T$5="",T$7=0,T$7="",T$8="",$L1503="",$L1503=0),"",layerCost(IF($N1503="",T$8,$N1503),T$4,T$5,$L1503)*MAX($K1503,1)*IF($M1503="",T$7,$M1503)/100)</f>
        <v>30.277480000000001</v>
      </c>
      <c r="U1503" s="84"/>
      <c r="V1503" s="88">
        <f>IF(OR(V$4="",V$4=0,V$5="",V$7=0,V$7="",V$8="",$L1503="",$L1503=0),"",layerCost(IF($N1503="",V$8,$N1503),V$4,V$5,$L1503)*MAX($K1503,1)*IF($M1503="",V$7,$M1503)/100)</f>
        <v>30.277480000000001</v>
      </c>
      <c r="W1503" s="84"/>
      <c r="X1503" s="88" t="str">
        <f>IF(OR(X$4="",X$4=0,X$5="",X$7=0,X$7="",X$8="",$L1503="",$L1503=0),"",layerCost(IF($N1503="",X$8,$N1503),X$4,X$5,$L1503)*MAX($K1503,1)*IF($M1503="",X$7,$M1503)/100)</f>
        <v/>
      </c>
      <c r="Y1503" s="84"/>
      <c r="Z1503" s="88" t="str">
        <f>IF(OR(Z$4="",Z$4=0,Z$5="",Z$7=0,Z$7="",Z$8="",$L1503="",$L1503=0),"",layerCost(IF($N1503="",Z$8,$N1503),Z$4,Z$5,$L1503)*MAX($K1503,1)*IF($M1503="",Z$7,$M1503)/100)</f>
        <v/>
      </c>
    </row>
    <row r="1504" spans="1:26" x14ac:dyDescent="0.2">
      <c r="A1504">
        <v>176908.98</v>
      </c>
      <c r="B1504">
        <v>0</v>
      </c>
      <c r="C1504">
        <v>0</v>
      </c>
      <c r="K1504">
        <v>1</v>
      </c>
      <c r="L1504">
        <v>176908.98</v>
      </c>
      <c r="P1504" s="88">
        <f>IF(OR(P$4="",P$4=0,P$5="",P$7=0,P$7="",P$8="",$L1504="",$L1504=0),"",layerCost(IF($N1504="",P$8,$N1504),P$4,P$5,$L1504)*MAX($K1504,1)*IF($M1504="",P$7,$M1504)/100)</f>
        <v>1576.178579020612</v>
      </c>
      <c r="Q1504" s="84"/>
      <c r="R1504" s="88">
        <f>IF(OR(R$4="",R$4=0,R$5="",R$7=0,R$7="",R$8="",$L1504="",$L1504=0),"",layerCost(IF($N1504="",R$8,$N1504),R$4,R$5,$L1504)*MAX($K1504,1)*IF($M1504="",R$7,$M1504)/100)</f>
        <v>353.81796000000003</v>
      </c>
      <c r="S1504" s="84"/>
      <c r="T1504" s="88">
        <f>IF(OR(T$4="",T$4=0,T$5="",T$7=0,T$7="",T$8="",$L1504="",$L1504=0),"",layerCost(IF($N1504="",T$8,$N1504),T$4,T$5,$L1504)*MAX($K1504,1)*IF($M1504="",T$7,$M1504)/100)</f>
        <v>353.81796000000003</v>
      </c>
      <c r="U1504" s="84"/>
      <c r="V1504" s="88">
        <f>IF(OR(V$4="",V$4=0,V$5="",V$7=0,V$7="",V$8="",$L1504="",$L1504=0),"",layerCost(IF($N1504="",V$8,$N1504),V$4,V$5,$L1504)*MAX($K1504,1)*IF($M1504="",V$7,$M1504)/100)</f>
        <v>353.81796000000003</v>
      </c>
      <c r="W1504" s="84"/>
      <c r="X1504" s="88" t="str">
        <f>IF(OR(X$4="",X$4=0,X$5="",X$7=0,X$7="",X$8="",$L1504="",$L1504=0),"",layerCost(IF($N1504="",X$8,$N1504),X$4,X$5,$L1504)*MAX($K1504,1)*IF($M1504="",X$7,$M1504)/100)</f>
        <v/>
      </c>
      <c r="Y1504" s="84"/>
      <c r="Z1504" s="88" t="str">
        <f>IF(OR(Z$4="",Z$4=0,Z$5="",Z$7=0,Z$7="",Z$8="",$L1504="",$L1504=0),"",layerCost(IF($N1504="",Z$8,$N1504),Z$4,Z$5,$L1504)*MAX($K1504,1)*IF($M1504="",Z$7,$M1504)/100)</f>
        <v/>
      </c>
    </row>
    <row r="1505" spans="1:26" x14ac:dyDescent="0.2">
      <c r="A1505">
        <v>256045.18</v>
      </c>
      <c r="B1505">
        <v>23869.68</v>
      </c>
      <c r="C1505">
        <v>0</v>
      </c>
      <c r="K1505">
        <v>1</v>
      </c>
      <c r="L1505">
        <v>279914.86</v>
      </c>
      <c r="P1505" s="88">
        <f>IF(OR(P$4="",P$4=0,P$5="",P$7=0,P$7="",P$8="",$L1505="",$L1505=0),"",layerCost(IF($N1505="",P$8,$N1505),P$4,P$5,$L1505)*MAX($K1505,1)*IF($M1505="",P$7,$M1505)/100)</f>
        <v>2283.3852028119754</v>
      </c>
      <c r="Q1505" s="84"/>
      <c r="R1505" s="88">
        <f>IF(OR(R$4="",R$4=0,R$5="",R$7=0,R$7="",R$8="",$L1505="",$L1505=0),"",layerCost(IF($N1505="",R$8,$N1505),R$4,R$5,$L1505)*MAX($K1505,1)*IF($M1505="",R$7,$M1505)/100)</f>
        <v>559.82972000000007</v>
      </c>
      <c r="S1505" s="84"/>
      <c r="T1505" s="88">
        <f>IF(OR(T$4="",T$4=0,T$5="",T$7=0,T$7="",T$8="",$L1505="",$L1505=0),"",layerCost(IF($N1505="",T$8,$N1505),T$4,T$5,$L1505)*MAX($K1505,1)*IF($M1505="",T$7,$M1505)/100)</f>
        <v>559.82972000000007</v>
      </c>
      <c r="U1505" s="84"/>
      <c r="V1505" s="88">
        <f>IF(OR(V$4="",V$4=0,V$5="",V$7=0,V$7="",V$8="",$L1505="",$L1505=0),"",layerCost(IF($N1505="",V$8,$N1505),V$4,V$5,$L1505)*MAX($K1505,1)*IF($M1505="",V$7,$M1505)/100)</f>
        <v>559.82972000000007</v>
      </c>
      <c r="W1505" s="84"/>
      <c r="X1505" s="88" t="str">
        <f>IF(OR(X$4="",X$4=0,X$5="",X$7=0,X$7="",X$8="",$L1505="",$L1505=0),"",layerCost(IF($N1505="",X$8,$N1505),X$4,X$5,$L1505)*MAX($K1505,1)*IF($M1505="",X$7,$M1505)/100)</f>
        <v/>
      </c>
      <c r="Y1505" s="84"/>
      <c r="Z1505" s="88" t="str">
        <f>IF(OR(Z$4="",Z$4=0,Z$5="",Z$7=0,Z$7="",Z$8="",$L1505="",$L1505=0),"",layerCost(IF($N1505="",Z$8,$N1505),Z$4,Z$5,$L1505)*MAX($K1505,1)*IF($M1505="",Z$7,$M1505)/100)</f>
        <v/>
      </c>
    </row>
    <row r="1506" spans="1:26" x14ac:dyDescent="0.2">
      <c r="A1506">
        <v>849741.41</v>
      </c>
      <c r="B1506">
        <v>65126.879999999997</v>
      </c>
      <c r="C1506">
        <v>0</v>
      </c>
      <c r="K1506">
        <v>3</v>
      </c>
      <c r="L1506">
        <v>914868.29</v>
      </c>
      <c r="P1506" s="88">
        <f>IF(OR(P$4="",P$4=0,P$5="",P$7=0,P$7="",P$8="",$L1506="",$L1506=0),"",layerCost(IF($N1506="",P$8,$N1506),P$4,P$5,$L1506)*MAX($K1506,1)*IF($M1506="",P$7,$M1506)/100)</f>
        <v>16719.857565622657</v>
      </c>
      <c r="Q1506" s="84"/>
      <c r="R1506" s="88">
        <f>IF(OR(R$4="",R$4=0,R$5="",R$7=0,R$7="",R$8="",$L1506="",$L1506=0),"",layerCost(IF($N1506="",R$8,$N1506),R$4,R$5,$L1506)*MAX($K1506,1)*IF($M1506="",R$7,$M1506)/100)</f>
        <v>5489.2097400000002</v>
      </c>
      <c r="S1506" s="84"/>
      <c r="T1506" s="88">
        <f>IF(OR(T$4="",T$4=0,T$5="",T$7=0,T$7="",T$8="",$L1506="",$L1506=0),"",layerCost(IF($N1506="",T$8,$N1506),T$4,T$5,$L1506)*MAX($K1506,1)*IF($M1506="",T$7,$M1506)/100)</f>
        <v>5489.2097400000002</v>
      </c>
      <c r="U1506" s="84"/>
      <c r="V1506" s="88">
        <f>IF(OR(V$4="",V$4=0,V$5="",V$7=0,V$7="",V$8="",$L1506="",$L1506=0),"",layerCost(IF($N1506="",V$8,$N1506),V$4,V$5,$L1506)*MAX($K1506,1)*IF($M1506="",V$7,$M1506)/100)</f>
        <v>5489.2097400000002</v>
      </c>
      <c r="W1506" s="84"/>
      <c r="X1506" s="88" t="str">
        <f>IF(OR(X$4="",X$4=0,X$5="",X$7=0,X$7="",X$8="",$L1506="",$L1506=0),"",layerCost(IF($N1506="",X$8,$N1506),X$4,X$5,$L1506)*MAX($K1506,1)*IF($M1506="",X$7,$M1506)/100)</f>
        <v/>
      </c>
      <c r="Y1506" s="84"/>
      <c r="Z1506" s="88" t="str">
        <f>IF(OR(Z$4="",Z$4=0,Z$5="",Z$7=0,Z$7="",Z$8="",$L1506="",$L1506=0),"",layerCost(IF($N1506="",Z$8,$N1506),Z$4,Z$5,$L1506)*MAX($K1506,1)*IF($M1506="",Z$7,$M1506)/100)</f>
        <v/>
      </c>
    </row>
    <row r="1507" spans="1:26" x14ac:dyDescent="0.2">
      <c r="A1507">
        <v>475892.03</v>
      </c>
      <c r="B1507">
        <v>0</v>
      </c>
      <c r="C1507">
        <v>0</v>
      </c>
      <c r="K1507">
        <v>4</v>
      </c>
      <c r="L1507">
        <v>475892.03</v>
      </c>
      <c r="P1507" s="88">
        <f>IF(OR(P$4="",P$4=0,P$5="",P$7=0,P$7="",P$8="",$L1507="",$L1507=0),"",layerCost(IF($N1507="",P$8,$N1507),P$4,P$5,$L1507)*MAX($K1507,1)*IF($M1507="",P$7,$M1507)/100)</f>
        <v>13583.011758769655</v>
      </c>
      <c r="Q1507" s="84"/>
      <c r="R1507" s="88">
        <f>IF(OR(R$4="",R$4=0,R$5="",R$7=0,R$7="",R$8="",$L1507="",$L1507=0),"",layerCost(IF($N1507="",R$8,$N1507),R$4,R$5,$L1507)*MAX($K1507,1)*IF($M1507="",R$7,$M1507)/100)</f>
        <v>3807.1362400000007</v>
      </c>
      <c r="S1507" s="84"/>
      <c r="T1507" s="88">
        <f>IF(OR(T$4="",T$4=0,T$5="",T$7=0,T$7="",T$8="",$L1507="",$L1507=0),"",layerCost(IF($N1507="",T$8,$N1507),T$4,T$5,$L1507)*MAX($K1507,1)*IF($M1507="",T$7,$M1507)/100)</f>
        <v>3807.1362400000007</v>
      </c>
      <c r="U1507" s="84"/>
      <c r="V1507" s="88">
        <f>IF(OR(V$4="",V$4=0,V$5="",V$7=0,V$7="",V$8="",$L1507="",$L1507=0),"",layerCost(IF($N1507="",V$8,$N1507),V$4,V$5,$L1507)*MAX($K1507,1)*IF($M1507="",V$7,$M1507)/100)</f>
        <v>3807.1362400000007</v>
      </c>
      <c r="W1507" s="84"/>
      <c r="X1507" s="88" t="str">
        <f>IF(OR(X$4="",X$4=0,X$5="",X$7=0,X$7="",X$8="",$L1507="",$L1507=0),"",layerCost(IF($N1507="",X$8,$N1507),X$4,X$5,$L1507)*MAX($K1507,1)*IF($M1507="",X$7,$M1507)/100)</f>
        <v/>
      </c>
      <c r="Y1507" s="84"/>
      <c r="Z1507" s="88" t="str">
        <f>IF(OR(Z$4="",Z$4=0,Z$5="",Z$7=0,Z$7="",Z$8="",$L1507="",$L1507=0),"",layerCost(IF($N1507="",Z$8,$N1507),Z$4,Z$5,$L1507)*MAX($K1507,1)*IF($M1507="",Z$7,$M1507)/100)</f>
        <v/>
      </c>
    </row>
    <row r="1508" spans="1:26" x14ac:dyDescent="0.2">
      <c r="A1508">
        <v>232193.04</v>
      </c>
      <c r="B1508">
        <v>0</v>
      </c>
      <c r="C1508">
        <v>0</v>
      </c>
      <c r="K1508">
        <v>1</v>
      </c>
      <c r="L1508">
        <v>232193.04</v>
      </c>
      <c r="P1508" s="88">
        <f>IF(OR(P$4="",P$4=0,P$5="",P$7=0,P$7="",P$8="",$L1508="",$L1508=0),"",layerCost(IF($N1508="",P$8,$N1508),P$4,P$5,$L1508)*MAX($K1508,1)*IF($M1508="",P$7,$M1508)/100)</f>
        <v>1957.7985856506714</v>
      </c>
      <c r="Q1508" s="84"/>
      <c r="R1508" s="88">
        <f>IF(OR(R$4="",R$4=0,R$5="",R$7=0,R$7="",R$8="",$L1508="",$L1508=0),"",layerCost(IF($N1508="",R$8,$N1508),R$4,R$5,$L1508)*MAX($K1508,1)*IF($M1508="",R$7,$M1508)/100)</f>
        <v>464.38608000000005</v>
      </c>
      <c r="S1508" s="84"/>
      <c r="T1508" s="88">
        <f>IF(OR(T$4="",T$4=0,T$5="",T$7=0,T$7="",T$8="",$L1508="",$L1508=0),"",layerCost(IF($N1508="",T$8,$N1508),T$4,T$5,$L1508)*MAX($K1508,1)*IF($M1508="",T$7,$M1508)/100)</f>
        <v>464.38608000000005</v>
      </c>
      <c r="U1508" s="84"/>
      <c r="V1508" s="88">
        <f>IF(OR(V$4="",V$4=0,V$5="",V$7=0,V$7="",V$8="",$L1508="",$L1508=0),"",layerCost(IF($N1508="",V$8,$N1508),V$4,V$5,$L1508)*MAX($K1508,1)*IF($M1508="",V$7,$M1508)/100)</f>
        <v>464.38608000000005</v>
      </c>
      <c r="W1508" s="84"/>
      <c r="X1508" s="88" t="str">
        <f>IF(OR(X$4="",X$4=0,X$5="",X$7=0,X$7="",X$8="",$L1508="",$L1508=0),"",layerCost(IF($N1508="",X$8,$N1508),X$4,X$5,$L1508)*MAX($K1508,1)*IF($M1508="",X$7,$M1508)/100)</f>
        <v/>
      </c>
      <c r="Y1508" s="84"/>
      <c r="Z1508" s="88" t="str">
        <f>IF(OR(Z$4="",Z$4=0,Z$5="",Z$7=0,Z$7="",Z$8="",$L1508="",$L1508=0),"",layerCost(IF($N1508="",Z$8,$N1508),Z$4,Z$5,$L1508)*MAX($K1508,1)*IF($M1508="",Z$7,$M1508)/100)</f>
        <v/>
      </c>
    </row>
    <row r="1509" spans="1:26" x14ac:dyDescent="0.2">
      <c r="A1509">
        <v>160323.76999999999</v>
      </c>
      <c r="B1509">
        <v>16547.84</v>
      </c>
      <c r="C1509">
        <v>0</v>
      </c>
      <c r="K1509">
        <v>1</v>
      </c>
      <c r="L1509">
        <v>176871.61</v>
      </c>
      <c r="P1509" s="88">
        <f>IF(OR(P$4="",P$4=0,P$5="",P$7=0,P$7="",P$8="",$L1509="",$L1509=0),"",layerCost(IF($N1509="",P$8,$N1509),P$4,P$5,$L1509)*MAX($K1509,1)*IF($M1509="",P$7,$M1509)/100)</f>
        <v>1575.9171710638257</v>
      </c>
      <c r="Q1509" s="84"/>
      <c r="R1509" s="88">
        <f>IF(OR(R$4="",R$4=0,R$5="",R$7=0,R$7="",R$8="",$L1509="",$L1509=0),"",layerCost(IF($N1509="",R$8,$N1509),R$4,R$5,$L1509)*MAX($K1509,1)*IF($M1509="",R$7,$M1509)/100)</f>
        <v>353.74322000000001</v>
      </c>
      <c r="S1509" s="84"/>
      <c r="T1509" s="88">
        <f>IF(OR(T$4="",T$4=0,T$5="",T$7=0,T$7="",T$8="",$L1509="",$L1509=0),"",layerCost(IF($N1509="",T$8,$N1509),T$4,T$5,$L1509)*MAX($K1509,1)*IF($M1509="",T$7,$M1509)/100)</f>
        <v>353.74322000000001</v>
      </c>
      <c r="U1509" s="84"/>
      <c r="V1509" s="88">
        <f>IF(OR(V$4="",V$4=0,V$5="",V$7=0,V$7="",V$8="",$L1509="",$L1509=0),"",layerCost(IF($N1509="",V$8,$N1509),V$4,V$5,$L1509)*MAX($K1509,1)*IF($M1509="",V$7,$M1509)/100)</f>
        <v>353.74322000000001</v>
      </c>
      <c r="W1509" s="84"/>
      <c r="X1509" s="88" t="str">
        <f>IF(OR(X$4="",X$4=0,X$5="",X$7=0,X$7="",X$8="",$L1509="",$L1509=0),"",layerCost(IF($N1509="",X$8,$N1509),X$4,X$5,$L1509)*MAX($K1509,1)*IF($M1509="",X$7,$M1509)/100)</f>
        <v/>
      </c>
      <c r="Y1509" s="84"/>
      <c r="Z1509" s="88" t="str">
        <f>IF(OR(Z$4="",Z$4=0,Z$5="",Z$7=0,Z$7="",Z$8="",$L1509="",$L1509=0),"",layerCost(IF($N1509="",Z$8,$N1509),Z$4,Z$5,$L1509)*MAX($K1509,1)*IF($M1509="",Z$7,$M1509)/100)</f>
        <v/>
      </c>
    </row>
    <row r="1510" spans="1:26" x14ac:dyDescent="0.2">
      <c r="A1510">
        <v>0</v>
      </c>
      <c r="B1510">
        <v>5171.2</v>
      </c>
      <c r="C1510">
        <v>0</v>
      </c>
      <c r="K1510">
        <v>1</v>
      </c>
      <c r="L1510">
        <v>5171.2</v>
      </c>
      <c r="P1510" s="88">
        <f>IF(OR(P$4="",P$4=0,P$5="",P$7=0,P$7="",P$8="",$L1510="",$L1510=0),"",layerCost(IF($N1510="",P$8,$N1510),P$4,P$5,$L1510)*MAX($K1510,1)*IF($M1510="",P$7,$M1510)/100)</f>
        <v>51.711999999999996</v>
      </c>
      <c r="Q1510" s="84"/>
      <c r="R1510" s="88">
        <f>IF(OR(R$4="",R$4=0,R$5="",R$7=0,R$7="",R$8="",$L1510="",$L1510=0),"",layerCost(IF($N1510="",R$8,$N1510),R$4,R$5,$L1510)*MAX($K1510,1)*IF($M1510="",R$7,$M1510)/100)</f>
        <v>10.3424</v>
      </c>
      <c r="S1510" s="84"/>
      <c r="T1510" s="88">
        <f>IF(OR(T$4="",T$4=0,T$5="",T$7=0,T$7="",T$8="",$L1510="",$L1510=0),"",layerCost(IF($N1510="",T$8,$N1510),T$4,T$5,$L1510)*MAX($K1510,1)*IF($M1510="",T$7,$M1510)/100)</f>
        <v>10.3424</v>
      </c>
      <c r="U1510" s="84"/>
      <c r="V1510" s="88">
        <f>IF(OR(V$4="",V$4=0,V$5="",V$7=0,V$7="",V$8="",$L1510="",$L1510=0),"",layerCost(IF($N1510="",V$8,$N1510),V$4,V$5,$L1510)*MAX($K1510,1)*IF($M1510="",V$7,$M1510)/100)</f>
        <v>10.3424</v>
      </c>
      <c r="W1510" s="84"/>
      <c r="X1510" s="88" t="str">
        <f>IF(OR(X$4="",X$4=0,X$5="",X$7=0,X$7="",X$8="",$L1510="",$L1510=0),"",layerCost(IF($N1510="",X$8,$N1510),X$4,X$5,$L1510)*MAX($K1510,1)*IF($M1510="",X$7,$M1510)/100)</f>
        <v/>
      </c>
      <c r="Y1510" s="84"/>
      <c r="Z1510" s="88" t="str">
        <f>IF(OR(Z$4="",Z$4=0,Z$5="",Z$7=0,Z$7="",Z$8="",$L1510="",$L1510=0),"",layerCost(IF($N1510="",Z$8,$N1510),Z$4,Z$5,$L1510)*MAX($K1510,1)*IF($M1510="",Z$7,$M1510)/100)</f>
        <v/>
      </c>
    </row>
    <row r="1511" spans="1:26" x14ac:dyDescent="0.2">
      <c r="A1511">
        <v>168048.64000000001</v>
      </c>
      <c r="B1511">
        <v>21751.32</v>
      </c>
      <c r="C1511">
        <v>0</v>
      </c>
      <c r="K1511">
        <v>1</v>
      </c>
      <c r="L1511">
        <v>189799.96000000002</v>
      </c>
      <c r="P1511" s="88">
        <f>IF(OR(P$4="",P$4=0,P$5="",P$7=0,P$7="",P$8="",$L1511="",$L1511=0),"",layerCost(IF($N1511="",P$8,$N1511),P$4,P$5,$L1511)*MAX($K1511,1)*IF($M1511="",P$7,$M1511)/100)</f>
        <v>1665.972463631482</v>
      </c>
      <c r="Q1511" s="84"/>
      <c r="R1511" s="88">
        <f>IF(OR(R$4="",R$4=0,R$5="",R$7=0,R$7="",R$8="",$L1511="",$L1511=0),"",layerCost(IF($N1511="",R$8,$N1511),R$4,R$5,$L1511)*MAX($K1511,1)*IF($M1511="",R$7,$M1511)/100)</f>
        <v>379.59992000000005</v>
      </c>
      <c r="S1511" s="84"/>
      <c r="T1511" s="88">
        <f>IF(OR(T$4="",T$4=0,T$5="",T$7=0,T$7="",T$8="",$L1511="",$L1511=0),"",layerCost(IF($N1511="",T$8,$N1511),T$4,T$5,$L1511)*MAX($K1511,1)*IF($M1511="",T$7,$M1511)/100)</f>
        <v>379.59992000000005</v>
      </c>
      <c r="U1511" s="84"/>
      <c r="V1511" s="88">
        <f>IF(OR(V$4="",V$4=0,V$5="",V$7=0,V$7="",V$8="",$L1511="",$L1511=0),"",layerCost(IF($N1511="",V$8,$N1511),V$4,V$5,$L1511)*MAX($K1511,1)*IF($M1511="",V$7,$M1511)/100)</f>
        <v>379.59992000000005</v>
      </c>
      <c r="W1511" s="84"/>
      <c r="X1511" s="88" t="str">
        <f>IF(OR(X$4="",X$4=0,X$5="",X$7=0,X$7="",X$8="",$L1511="",$L1511=0),"",layerCost(IF($N1511="",X$8,$N1511),X$4,X$5,$L1511)*MAX($K1511,1)*IF($M1511="",X$7,$M1511)/100)</f>
        <v/>
      </c>
      <c r="Y1511" s="84"/>
      <c r="Z1511" s="88" t="str">
        <f>IF(OR(Z$4="",Z$4=0,Z$5="",Z$7=0,Z$7="",Z$8="",$L1511="",$L1511=0),"",layerCost(IF($N1511="",Z$8,$N1511),Z$4,Z$5,$L1511)*MAX($K1511,1)*IF($M1511="",Z$7,$M1511)/100)</f>
        <v/>
      </c>
    </row>
    <row r="1512" spans="1:26" x14ac:dyDescent="0.2">
      <c r="A1512">
        <v>802695.74</v>
      </c>
      <c r="B1512">
        <v>0</v>
      </c>
      <c r="C1512">
        <v>0</v>
      </c>
      <c r="K1512">
        <v>1</v>
      </c>
      <c r="L1512">
        <v>802695.74</v>
      </c>
      <c r="P1512" s="88">
        <f>IF(OR(P$4="",P$4=0,P$5="",P$7=0,P$7="",P$8="",$L1512="",$L1512=0),"",layerCost(IF($N1512="",P$8,$N1512),P$4,P$5,$L1512)*MAX($K1512,1)*IF($M1512="",P$7,$M1512)/100)</f>
        <v>5010.6567575338668</v>
      </c>
      <c r="Q1512" s="84"/>
      <c r="R1512" s="88">
        <f>IF(OR(R$4="",R$4=0,R$5="",R$7=0,R$7="",R$8="",$L1512="",$L1512=0),"",layerCost(IF($N1512="",R$8,$N1512),R$4,R$5,$L1512)*MAX($K1512,1)*IF($M1512="",R$7,$M1512)/100)</f>
        <v>1605.3914800000002</v>
      </c>
      <c r="S1512" s="84"/>
      <c r="T1512" s="88">
        <f>IF(OR(T$4="",T$4=0,T$5="",T$7=0,T$7="",T$8="",$L1512="",$L1512=0),"",layerCost(IF($N1512="",T$8,$N1512),T$4,T$5,$L1512)*MAX($K1512,1)*IF($M1512="",T$7,$M1512)/100)</f>
        <v>1605.3914800000002</v>
      </c>
      <c r="U1512" s="84"/>
      <c r="V1512" s="88">
        <f>IF(OR(V$4="",V$4=0,V$5="",V$7=0,V$7="",V$8="",$L1512="",$L1512=0),"",layerCost(IF($N1512="",V$8,$N1512),V$4,V$5,$L1512)*MAX($K1512,1)*IF($M1512="",V$7,$M1512)/100)</f>
        <v>1605.3914800000002</v>
      </c>
      <c r="W1512" s="84"/>
      <c r="X1512" s="88" t="str">
        <f>IF(OR(X$4="",X$4=0,X$5="",X$7=0,X$7="",X$8="",$L1512="",$L1512=0),"",layerCost(IF($N1512="",X$8,$N1512),X$4,X$5,$L1512)*MAX($K1512,1)*IF($M1512="",X$7,$M1512)/100)</f>
        <v/>
      </c>
      <c r="Y1512" s="84"/>
      <c r="Z1512" s="88" t="str">
        <f>IF(OR(Z$4="",Z$4=0,Z$5="",Z$7=0,Z$7="",Z$8="",$L1512="",$L1512=0),"",layerCost(IF($N1512="",Z$8,$N1512),Z$4,Z$5,$L1512)*MAX($K1512,1)*IF($M1512="",Z$7,$M1512)/100)</f>
        <v/>
      </c>
    </row>
    <row r="1513" spans="1:26" x14ac:dyDescent="0.2">
      <c r="A1513">
        <v>436744.04</v>
      </c>
      <c r="B1513">
        <v>40400</v>
      </c>
      <c r="C1513">
        <v>0</v>
      </c>
      <c r="K1513">
        <v>1</v>
      </c>
      <c r="L1513">
        <v>477144.04</v>
      </c>
      <c r="P1513" s="88">
        <f>IF(OR(P$4="",P$4=0,P$5="",P$7=0,P$7="",P$8="",$L1513="",$L1513=0),"",layerCost(IF($N1513="",P$8,$N1513),P$4,P$5,$L1513)*MAX($K1513,1)*IF($M1513="",P$7,$M1513)/100)</f>
        <v>3401.9014877711884</v>
      </c>
      <c r="Q1513" s="84"/>
      <c r="R1513" s="88">
        <f>IF(OR(R$4="",R$4=0,R$5="",R$7=0,R$7="",R$8="",$L1513="",$L1513=0),"",layerCost(IF($N1513="",R$8,$N1513),R$4,R$5,$L1513)*MAX($K1513,1)*IF($M1513="",R$7,$M1513)/100)</f>
        <v>954.28808000000004</v>
      </c>
      <c r="S1513" s="84"/>
      <c r="T1513" s="88">
        <f>IF(OR(T$4="",T$4=0,T$5="",T$7=0,T$7="",T$8="",$L1513="",$L1513=0),"",layerCost(IF($N1513="",T$8,$N1513),T$4,T$5,$L1513)*MAX($K1513,1)*IF($M1513="",T$7,$M1513)/100)</f>
        <v>954.28808000000004</v>
      </c>
      <c r="U1513" s="84"/>
      <c r="V1513" s="88">
        <f>IF(OR(V$4="",V$4=0,V$5="",V$7=0,V$7="",V$8="",$L1513="",$L1513=0),"",layerCost(IF($N1513="",V$8,$N1513),V$4,V$5,$L1513)*MAX($K1513,1)*IF($M1513="",V$7,$M1513)/100)</f>
        <v>954.28808000000004</v>
      </c>
      <c r="W1513" s="84"/>
      <c r="X1513" s="88" t="str">
        <f>IF(OR(X$4="",X$4=0,X$5="",X$7=0,X$7="",X$8="",$L1513="",$L1513=0),"",layerCost(IF($N1513="",X$8,$N1513),X$4,X$5,$L1513)*MAX($K1513,1)*IF($M1513="",X$7,$M1513)/100)</f>
        <v/>
      </c>
      <c r="Y1513" s="84"/>
      <c r="Z1513" s="88" t="str">
        <f>IF(OR(Z$4="",Z$4=0,Z$5="",Z$7=0,Z$7="",Z$8="",$L1513="",$L1513=0),"",layerCost(IF($N1513="",Z$8,$N1513),Z$4,Z$5,$L1513)*MAX($K1513,1)*IF($M1513="",Z$7,$M1513)/100)</f>
        <v/>
      </c>
    </row>
    <row r="1514" spans="1:26" x14ac:dyDescent="0.2">
      <c r="A1514">
        <v>0</v>
      </c>
      <c r="B1514">
        <v>15994.52</v>
      </c>
      <c r="C1514">
        <v>0</v>
      </c>
      <c r="K1514">
        <v>1</v>
      </c>
      <c r="L1514">
        <v>15994.52</v>
      </c>
      <c r="P1514" s="88">
        <f>IF(OR(P$4="",P$4=0,P$5="",P$7=0,P$7="",P$8="",$L1514="",$L1514=0),"",layerCost(IF($N1514="",P$8,$N1514),P$4,P$5,$L1514)*MAX($K1514,1)*IF($M1514="",P$7,$M1514)/100)</f>
        <v>159.9452</v>
      </c>
      <c r="Q1514" s="84"/>
      <c r="R1514" s="88">
        <f>IF(OR(R$4="",R$4=0,R$5="",R$7=0,R$7="",R$8="",$L1514="",$L1514=0),"",layerCost(IF($N1514="",R$8,$N1514),R$4,R$5,$L1514)*MAX($K1514,1)*IF($M1514="",R$7,$M1514)/100)</f>
        <v>31.989040000000003</v>
      </c>
      <c r="S1514" s="84"/>
      <c r="T1514" s="88">
        <f>IF(OR(T$4="",T$4=0,T$5="",T$7=0,T$7="",T$8="",$L1514="",$L1514=0),"",layerCost(IF($N1514="",T$8,$N1514),T$4,T$5,$L1514)*MAX($K1514,1)*IF($M1514="",T$7,$M1514)/100)</f>
        <v>31.989040000000003</v>
      </c>
      <c r="U1514" s="84"/>
      <c r="V1514" s="88">
        <f>IF(OR(V$4="",V$4=0,V$5="",V$7=0,V$7="",V$8="",$L1514="",$L1514=0),"",layerCost(IF($N1514="",V$8,$N1514),V$4,V$5,$L1514)*MAX($K1514,1)*IF($M1514="",V$7,$M1514)/100)</f>
        <v>31.989040000000003</v>
      </c>
      <c r="W1514" s="84"/>
      <c r="X1514" s="88" t="str">
        <f>IF(OR(X$4="",X$4=0,X$5="",X$7=0,X$7="",X$8="",$L1514="",$L1514=0),"",layerCost(IF($N1514="",X$8,$N1514),X$4,X$5,$L1514)*MAX($K1514,1)*IF($M1514="",X$7,$M1514)/100)</f>
        <v/>
      </c>
      <c r="Y1514" s="84"/>
      <c r="Z1514" s="88" t="str">
        <f>IF(OR(Z$4="",Z$4=0,Z$5="",Z$7=0,Z$7="",Z$8="",$L1514="",$L1514=0),"",layerCost(IF($N1514="",Z$8,$N1514),Z$4,Z$5,$L1514)*MAX($K1514,1)*IF($M1514="",Z$7,$M1514)/100)</f>
        <v/>
      </c>
    </row>
    <row r="1515" spans="1:26" x14ac:dyDescent="0.2">
      <c r="A1515">
        <v>1419216.93</v>
      </c>
      <c r="B1515">
        <v>0</v>
      </c>
      <c r="C1515">
        <v>0</v>
      </c>
      <c r="K1515">
        <v>10</v>
      </c>
      <c r="L1515">
        <v>1419216.93</v>
      </c>
      <c r="P1515" s="88">
        <f>IF(OR(P$4="",P$4=0,P$5="",P$7=0,P$7="",P$8="",$L1515="",$L1515=0),"",layerCost(IF($N1515="",P$8,$N1515),P$4,P$5,$L1515)*MAX($K1515,1)*IF($M1515="",P$7,$M1515)/100)</f>
        <v>77587.102125629273</v>
      </c>
      <c r="Q1515" s="84"/>
      <c r="R1515" s="88">
        <f>IF(OR(R$4="",R$4=0,R$5="",R$7=0,R$7="",R$8="",$L1515="",$L1515=0),"",layerCost(IF($N1515="",R$8,$N1515),R$4,R$5,$L1515)*MAX($K1515,1)*IF($M1515="",R$7,$M1515)/100)</f>
        <v>28384.338599999999</v>
      </c>
      <c r="S1515" s="84"/>
      <c r="T1515" s="88">
        <f>IF(OR(T$4="",T$4=0,T$5="",T$7=0,T$7="",T$8="",$L1515="",$L1515=0),"",layerCost(IF($N1515="",T$8,$N1515),T$4,T$5,$L1515)*MAX($K1515,1)*IF($M1515="",T$7,$M1515)/100)</f>
        <v>26815.21384726109</v>
      </c>
      <c r="U1515" s="84"/>
      <c r="V1515" s="88">
        <f>IF(OR(V$4="",V$4=0,V$5="",V$7=0,V$7="",V$8="",$L1515="",$L1515=0),"",layerCost(IF($N1515="",V$8,$N1515),V$4,V$5,$L1515)*MAX($K1515,1)*IF($M1515="",V$7,$M1515)/100)</f>
        <v>26815.21384726109</v>
      </c>
      <c r="W1515" s="84"/>
      <c r="X1515" s="88" t="str">
        <f>IF(OR(X$4="",X$4=0,X$5="",X$7=0,X$7="",X$8="",$L1515="",$L1515=0),"",layerCost(IF($N1515="",X$8,$N1515),X$4,X$5,$L1515)*MAX($K1515,1)*IF($M1515="",X$7,$M1515)/100)</f>
        <v/>
      </c>
      <c r="Y1515" s="84"/>
      <c r="Z1515" s="88" t="str">
        <f>IF(OR(Z$4="",Z$4=0,Z$5="",Z$7=0,Z$7="",Z$8="",$L1515="",$L1515=0),"",layerCost(IF($N1515="",Z$8,$N1515),Z$4,Z$5,$L1515)*MAX($K1515,1)*IF($M1515="",Z$7,$M1515)/100)</f>
        <v/>
      </c>
    </row>
    <row r="1516" spans="1:26" x14ac:dyDescent="0.2">
      <c r="A1516">
        <v>228004.65</v>
      </c>
      <c r="B1516">
        <v>0</v>
      </c>
      <c r="C1516">
        <v>0</v>
      </c>
      <c r="K1516">
        <v>1</v>
      </c>
      <c r="L1516">
        <v>228004.65</v>
      </c>
      <c r="P1516" s="88">
        <f>IF(OR(P$4="",P$4=0,P$5="",P$7=0,P$7="",P$8="",$L1516="",$L1516=0),"",layerCost(IF($N1516="",P$8,$N1516),P$4,P$5,$L1516)*MAX($K1516,1)*IF($M1516="",P$7,$M1516)/100)</f>
        <v>1929.1196068441309</v>
      </c>
      <c r="Q1516" s="84"/>
      <c r="R1516" s="88">
        <f>IF(OR(R$4="",R$4=0,R$5="",R$7=0,R$7="",R$8="",$L1516="",$L1516=0),"",layerCost(IF($N1516="",R$8,$N1516),R$4,R$5,$L1516)*MAX($K1516,1)*IF($M1516="",R$7,$M1516)/100)</f>
        <v>456.0093</v>
      </c>
      <c r="S1516" s="84"/>
      <c r="T1516" s="88">
        <f>IF(OR(T$4="",T$4=0,T$5="",T$7=0,T$7="",T$8="",$L1516="",$L1516=0),"",layerCost(IF($N1516="",T$8,$N1516),T$4,T$5,$L1516)*MAX($K1516,1)*IF($M1516="",T$7,$M1516)/100)</f>
        <v>456.0093</v>
      </c>
      <c r="U1516" s="84"/>
      <c r="V1516" s="88">
        <f>IF(OR(V$4="",V$4=0,V$5="",V$7=0,V$7="",V$8="",$L1516="",$L1516=0),"",layerCost(IF($N1516="",V$8,$N1516),V$4,V$5,$L1516)*MAX($K1516,1)*IF($M1516="",V$7,$M1516)/100)</f>
        <v>456.0093</v>
      </c>
      <c r="W1516" s="84"/>
      <c r="X1516" s="88" t="str">
        <f>IF(OR(X$4="",X$4=0,X$5="",X$7=0,X$7="",X$8="",$L1516="",$L1516=0),"",layerCost(IF($N1516="",X$8,$N1516),X$4,X$5,$L1516)*MAX($K1516,1)*IF($M1516="",X$7,$M1516)/100)</f>
        <v/>
      </c>
      <c r="Y1516" s="84"/>
      <c r="Z1516" s="88" t="str">
        <f>IF(OR(Z$4="",Z$4=0,Z$5="",Z$7=0,Z$7="",Z$8="",$L1516="",$L1516=0),"",layerCost(IF($N1516="",Z$8,$N1516),Z$4,Z$5,$L1516)*MAX($K1516,1)*IF($M1516="",Z$7,$M1516)/100)</f>
        <v/>
      </c>
    </row>
    <row r="1517" spans="1:26" x14ac:dyDescent="0.2">
      <c r="A1517">
        <v>711374.49</v>
      </c>
      <c r="B1517">
        <v>0</v>
      </c>
      <c r="C1517">
        <v>0</v>
      </c>
      <c r="K1517">
        <v>1</v>
      </c>
      <c r="L1517">
        <v>711374.49</v>
      </c>
      <c r="P1517" s="88">
        <f>IF(OR(P$4="",P$4=0,P$5="",P$7=0,P$7="",P$8="",$L1517="",$L1517=0),"",layerCost(IF($N1517="",P$8,$N1517),P$4,P$5,$L1517)*MAX($K1517,1)*IF($M1517="",P$7,$M1517)/100)</f>
        <v>4553.8147711294923</v>
      </c>
      <c r="Q1517" s="84"/>
      <c r="R1517" s="88">
        <f>IF(OR(R$4="",R$4=0,R$5="",R$7=0,R$7="",R$8="",$L1517="",$L1517=0),"",layerCost(IF($N1517="",R$8,$N1517),R$4,R$5,$L1517)*MAX($K1517,1)*IF($M1517="",R$7,$M1517)/100)</f>
        <v>1422.7489800000001</v>
      </c>
      <c r="S1517" s="84"/>
      <c r="T1517" s="88">
        <f>IF(OR(T$4="",T$4=0,T$5="",T$7=0,T$7="",T$8="",$L1517="",$L1517=0),"",layerCost(IF($N1517="",T$8,$N1517),T$4,T$5,$L1517)*MAX($K1517,1)*IF($M1517="",T$7,$M1517)/100)</f>
        <v>1422.7489800000001</v>
      </c>
      <c r="U1517" s="84"/>
      <c r="V1517" s="88">
        <f>IF(OR(V$4="",V$4=0,V$5="",V$7=0,V$7="",V$8="",$L1517="",$L1517=0),"",layerCost(IF($N1517="",V$8,$N1517),V$4,V$5,$L1517)*MAX($K1517,1)*IF($M1517="",V$7,$M1517)/100)</f>
        <v>1422.7489800000001</v>
      </c>
      <c r="W1517" s="84"/>
      <c r="X1517" s="88" t="str">
        <f>IF(OR(X$4="",X$4=0,X$5="",X$7=0,X$7="",X$8="",$L1517="",$L1517=0),"",layerCost(IF($N1517="",X$8,$N1517),X$4,X$5,$L1517)*MAX($K1517,1)*IF($M1517="",X$7,$M1517)/100)</f>
        <v/>
      </c>
      <c r="Y1517" s="84"/>
      <c r="Z1517" s="88" t="str">
        <f>IF(OR(Z$4="",Z$4=0,Z$5="",Z$7=0,Z$7="",Z$8="",$L1517="",$L1517=0),"",layerCost(IF($N1517="",Z$8,$N1517),Z$4,Z$5,$L1517)*MAX($K1517,1)*IF($M1517="",Z$7,$M1517)/100)</f>
        <v/>
      </c>
    </row>
    <row r="1518" spans="1:26" x14ac:dyDescent="0.2">
      <c r="A1518">
        <v>145048.78</v>
      </c>
      <c r="B1518">
        <v>0</v>
      </c>
      <c r="C1518">
        <v>0</v>
      </c>
      <c r="K1518">
        <v>1</v>
      </c>
      <c r="L1518">
        <v>145048.78</v>
      </c>
      <c r="P1518" s="88">
        <f>IF(OR(P$4="",P$4=0,P$5="",P$7=0,P$7="",P$8="",$L1518="",$L1518=0),"",layerCost(IF($N1518="",P$8,$N1518),P$4,P$5,$L1518)*MAX($K1518,1)*IF($M1518="",P$7,$M1518)/100)</f>
        <v>1349.7238763775094</v>
      </c>
      <c r="Q1518" s="84"/>
      <c r="R1518" s="88">
        <f>IF(OR(R$4="",R$4=0,R$5="",R$7=0,R$7="",R$8="",$L1518="",$L1518=0),"",layerCost(IF($N1518="",R$8,$N1518),R$4,R$5,$L1518)*MAX($K1518,1)*IF($M1518="",R$7,$M1518)/100)</f>
        <v>290.09755999999999</v>
      </c>
      <c r="S1518" s="84"/>
      <c r="T1518" s="88">
        <f>IF(OR(T$4="",T$4=0,T$5="",T$7=0,T$7="",T$8="",$L1518="",$L1518=0),"",layerCost(IF($N1518="",T$8,$N1518),T$4,T$5,$L1518)*MAX($K1518,1)*IF($M1518="",T$7,$M1518)/100)</f>
        <v>290.09755999999999</v>
      </c>
      <c r="U1518" s="84"/>
      <c r="V1518" s="88">
        <f>IF(OR(V$4="",V$4=0,V$5="",V$7=0,V$7="",V$8="",$L1518="",$L1518=0),"",layerCost(IF($N1518="",V$8,$N1518),V$4,V$5,$L1518)*MAX($K1518,1)*IF($M1518="",V$7,$M1518)/100)</f>
        <v>290.09755999999999</v>
      </c>
      <c r="W1518" s="84"/>
      <c r="X1518" s="88" t="str">
        <f>IF(OR(X$4="",X$4=0,X$5="",X$7=0,X$7="",X$8="",$L1518="",$L1518=0),"",layerCost(IF($N1518="",X$8,$N1518),X$4,X$5,$L1518)*MAX($K1518,1)*IF($M1518="",X$7,$M1518)/100)</f>
        <v/>
      </c>
      <c r="Y1518" s="84"/>
      <c r="Z1518" s="88" t="str">
        <f>IF(OR(Z$4="",Z$4=0,Z$5="",Z$7=0,Z$7="",Z$8="",$L1518="",$L1518=0),"",layerCost(IF($N1518="",Z$8,$N1518),Z$4,Z$5,$L1518)*MAX($K1518,1)*IF($M1518="",Z$7,$M1518)/100)</f>
        <v/>
      </c>
    </row>
    <row r="1519" spans="1:26" x14ac:dyDescent="0.2">
      <c r="A1519">
        <v>128847.23</v>
      </c>
      <c r="B1519">
        <v>12402.15</v>
      </c>
      <c r="C1519">
        <v>0</v>
      </c>
      <c r="K1519">
        <v>1</v>
      </c>
      <c r="L1519">
        <v>141249.38</v>
      </c>
      <c r="P1519" s="88">
        <f>IF(OR(P$4="",P$4=0,P$5="",P$7=0,P$7="",P$8="",$L1519="",$L1519=0),"",layerCost(IF($N1519="",P$8,$N1519),P$4,P$5,$L1519)*MAX($K1519,1)*IF($M1519="",P$7,$M1519)/100)</f>
        <v>1322.0376797115086</v>
      </c>
      <c r="Q1519" s="84"/>
      <c r="R1519" s="88">
        <f>IF(OR(R$4="",R$4=0,R$5="",R$7=0,R$7="",R$8="",$L1519="",$L1519=0),"",layerCost(IF($N1519="",R$8,$N1519),R$4,R$5,$L1519)*MAX($K1519,1)*IF($M1519="",R$7,$M1519)/100)</f>
        <v>282.49876000000006</v>
      </c>
      <c r="S1519" s="84"/>
      <c r="T1519" s="88">
        <f>IF(OR(T$4="",T$4=0,T$5="",T$7=0,T$7="",T$8="",$L1519="",$L1519=0),"",layerCost(IF($N1519="",T$8,$N1519),T$4,T$5,$L1519)*MAX($K1519,1)*IF($M1519="",T$7,$M1519)/100)</f>
        <v>282.49876000000006</v>
      </c>
      <c r="U1519" s="84"/>
      <c r="V1519" s="88">
        <f>IF(OR(V$4="",V$4=0,V$5="",V$7=0,V$7="",V$8="",$L1519="",$L1519=0),"",layerCost(IF($N1519="",V$8,$N1519),V$4,V$5,$L1519)*MAX($K1519,1)*IF($M1519="",V$7,$M1519)/100)</f>
        <v>282.49876000000006</v>
      </c>
      <c r="W1519" s="84"/>
      <c r="X1519" s="88" t="str">
        <f>IF(OR(X$4="",X$4=0,X$5="",X$7=0,X$7="",X$8="",$L1519="",$L1519=0),"",layerCost(IF($N1519="",X$8,$N1519),X$4,X$5,$L1519)*MAX($K1519,1)*IF($M1519="",X$7,$M1519)/100)</f>
        <v/>
      </c>
      <c r="Y1519" s="84"/>
      <c r="Z1519" s="88" t="str">
        <f>IF(OR(Z$4="",Z$4=0,Z$5="",Z$7=0,Z$7="",Z$8="",$L1519="",$L1519=0),"",layerCost(IF($N1519="",Z$8,$N1519),Z$4,Z$5,$L1519)*MAX($K1519,1)*IF($M1519="",Z$7,$M1519)/100)</f>
        <v/>
      </c>
    </row>
    <row r="1520" spans="1:26" x14ac:dyDescent="0.2">
      <c r="A1520">
        <v>0</v>
      </c>
      <c r="B1520">
        <v>18481.240000000002</v>
      </c>
      <c r="C1520">
        <v>0</v>
      </c>
      <c r="K1520">
        <v>1</v>
      </c>
      <c r="L1520">
        <v>18481.240000000002</v>
      </c>
      <c r="P1520" s="88">
        <f>IF(OR(P$4="",P$4=0,P$5="",P$7=0,P$7="",P$8="",$L1520="",$L1520=0),"",layerCost(IF($N1520="",P$8,$N1520),P$4,P$5,$L1520)*MAX($K1520,1)*IF($M1520="",P$7,$M1520)/100)</f>
        <v>184.81240000000003</v>
      </c>
      <c r="Q1520" s="84"/>
      <c r="R1520" s="88">
        <f>IF(OR(R$4="",R$4=0,R$5="",R$7=0,R$7="",R$8="",$L1520="",$L1520=0),"",layerCost(IF($N1520="",R$8,$N1520),R$4,R$5,$L1520)*MAX($K1520,1)*IF($M1520="",R$7,$M1520)/100)</f>
        <v>36.962480000000006</v>
      </c>
      <c r="S1520" s="84"/>
      <c r="T1520" s="88">
        <f>IF(OR(T$4="",T$4=0,T$5="",T$7=0,T$7="",T$8="",$L1520="",$L1520=0),"",layerCost(IF($N1520="",T$8,$N1520),T$4,T$5,$L1520)*MAX($K1520,1)*IF($M1520="",T$7,$M1520)/100)</f>
        <v>36.962480000000006</v>
      </c>
      <c r="U1520" s="84"/>
      <c r="V1520" s="88">
        <f>IF(OR(V$4="",V$4=0,V$5="",V$7=0,V$7="",V$8="",$L1520="",$L1520=0),"",layerCost(IF($N1520="",V$8,$N1520),V$4,V$5,$L1520)*MAX($K1520,1)*IF($M1520="",V$7,$M1520)/100)</f>
        <v>36.962480000000006</v>
      </c>
      <c r="W1520" s="84"/>
      <c r="X1520" s="88" t="str">
        <f>IF(OR(X$4="",X$4=0,X$5="",X$7=0,X$7="",X$8="",$L1520="",$L1520=0),"",layerCost(IF($N1520="",X$8,$N1520),X$4,X$5,$L1520)*MAX($K1520,1)*IF($M1520="",X$7,$M1520)/100)</f>
        <v/>
      </c>
      <c r="Y1520" s="84"/>
      <c r="Z1520" s="88" t="str">
        <f>IF(OR(Z$4="",Z$4=0,Z$5="",Z$7=0,Z$7="",Z$8="",$L1520="",$L1520=0),"",layerCost(IF($N1520="",Z$8,$N1520),Z$4,Z$5,$L1520)*MAX($K1520,1)*IF($M1520="",Z$7,$M1520)/100)</f>
        <v/>
      </c>
    </row>
    <row r="1521" spans="1:26" x14ac:dyDescent="0.2">
      <c r="A1521">
        <v>132681.73000000001</v>
      </c>
      <c r="B1521">
        <v>0</v>
      </c>
      <c r="C1521">
        <v>0</v>
      </c>
      <c r="K1521">
        <v>1</v>
      </c>
      <c r="L1521">
        <v>132681.73000000001</v>
      </c>
      <c r="P1521" s="88">
        <f>IF(OR(P$4="",P$4=0,P$5="",P$7=0,P$7="",P$8="",$L1521="",$L1521=0),"",layerCost(IF($N1521="",P$8,$N1521),P$4,P$5,$L1521)*MAX($K1521,1)*IF($M1521="",P$7,$M1521)/100)</f>
        <v>1258.7837005479378</v>
      </c>
      <c r="Q1521" s="84"/>
      <c r="R1521" s="88">
        <f>IF(OR(R$4="",R$4=0,R$5="",R$7=0,R$7="",R$8="",$L1521="",$L1521=0),"",layerCost(IF($N1521="",R$8,$N1521),R$4,R$5,$L1521)*MAX($K1521,1)*IF($M1521="",R$7,$M1521)/100)</f>
        <v>265.36346000000003</v>
      </c>
      <c r="S1521" s="84"/>
      <c r="T1521" s="88">
        <f>IF(OR(T$4="",T$4=0,T$5="",T$7=0,T$7="",T$8="",$L1521="",$L1521=0),"",layerCost(IF($N1521="",T$8,$N1521),T$4,T$5,$L1521)*MAX($K1521,1)*IF($M1521="",T$7,$M1521)/100)</f>
        <v>265.36346000000003</v>
      </c>
      <c r="U1521" s="84"/>
      <c r="V1521" s="88">
        <f>IF(OR(V$4="",V$4=0,V$5="",V$7=0,V$7="",V$8="",$L1521="",$L1521=0),"",layerCost(IF($N1521="",V$8,$N1521),V$4,V$5,$L1521)*MAX($K1521,1)*IF($M1521="",V$7,$M1521)/100)</f>
        <v>265.36346000000003</v>
      </c>
      <c r="W1521" s="84"/>
      <c r="X1521" s="88" t="str">
        <f>IF(OR(X$4="",X$4=0,X$5="",X$7=0,X$7="",X$8="",$L1521="",$L1521=0),"",layerCost(IF($N1521="",X$8,$N1521),X$4,X$5,$L1521)*MAX($K1521,1)*IF($M1521="",X$7,$M1521)/100)</f>
        <v/>
      </c>
      <c r="Y1521" s="84"/>
      <c r="Z1521" s="88" t="str">
        <f>IF(OR(Z$4="",Z$4=0,Z$5="",Z$7=0,Z$7="",Z$8="",$L1521="",$L1521=0),"",layerCost(IF($N1521="",Z$8,$N1521),Z$4,Z$5,$L1521)*MAX($K1521,1)*IF($M1521="",Z$7,$M1521)/100)</f>
        <v/>
      </c>
    </row>
    <row r="1522" spans="1:26" x14ac:dyDescent="0.2">
      <c r="A1522">
        <v>221136.22</v>
      </c>
      <c r="B1522">
        <v>42652.06</v>
      </c>
      <c r="C1522">
        <v>0</v>
      </c>
      <c r="K1522">
        <v>1</v>
      </c>
      <c r="L1522">
        <v>263788.28000000003</v>
      </c>
      <c r="P1522" s="88">
        <f>IF(OR(P$4="",P$4=0,P$5="",P$7=0,P$7="",P$8="",$L1522="",$L1522=0),"",layerCost(IF($N1522="",P$8,$N1522),P$4,P$5,$L1522)*MAX($K1522,1)*IF($M1522="",P$7,$M1522)/100)</f>
        <v>2173.5424652913848</v>
      </c>
      <c r="Q1522" s="84"/>
      <c r="R1522" s="88">
        <f>IF(OR(R$4="",R$4=0,R$5="",R$7=0,R$7="",R$8="",$L1522="",$L1522=0),"",layerCost(IF($N1522="",R$8,$N1522),R$4,R$5,$L1522)*MAX($K1522,1)*IF($M1522="",R$7,$M1522)/100)</f>
        <v>527.57656000000009</v>
      </c>
      <c r="S1522" s="84"/>
      <c r="T1522" s="88">
        <f>IF(OR(T$4="",T$4=0,T$5="",T$7=0,T$7="",T$8="",$L1522="",$L1522=0),"",layerCost(IF($N1522="",T$8,$N1522),T$4,T$5,$L1522)*MAX($K1522,1)*IF($M1522="",T$7,$M1522)/100)</f>
        <v>527.57656000000009</v>
      </c>
      <c r="U1522" s="84"/>
      <c r="V1522" s="88">
        <f>IF(OR(V$4="",V$4=0,V$5="",V$7=0,V$7="",V$8="",$L1522="",$L1522=0),"",layerCost(IF($N1522="",V$8,$N1522),V$4,V$5,$L1522)*MAX($K1522,1)*IF($M1522="",V$7,$M1522)/100)</f>
        <v>527.57656000000009</v>
      </c>
      <c r="W1522" s="84"/>
      <c r="X1522" s="88" t="str">
        <f>IF(OR(X$4="",X$4=0,X$5="",X$7=0,X$7="",X$8="",$L1522="",$L1522=0),"",layerCost(IF($N1522="",X$8,$N1522),X$4,X$5,$L1522)*MAX($K1522,1)*IF($M1522="",X$7,$M1522)/100)</f>
        <v/>
      </c>
      <c r="Y1522" s="84"/>
      <c r="Z1522" s="88" t="str">
        <f>IF(OR(Z$4="",Z$4=0,Z$5="",Z$7=0,Z$7="",Z$8="",$L1522="",$L1522=0),"",layerCost(IF($N1522="",Z$8,$N1522),Z$4,Z$5,$L1522)*MAX($K1522,1)*IF($M1522="",Z$7,$M1522)/100)</f>
        <v/>
      </c>
    </row>
    <row r="1523" spans="1:26" x14ac:dyDescent="0.2">
      <c r="A1523">
        <v>131652.73000000001</v>
      </c>
      <c r="B1523">
        <v>0</v>
      </c>
      <c r="C1523">
        <v>0</v>
      </c>
      <c r="K1523">
        <v>1</v>
      </c>
      <c r="L1523">
        <v>131652.73000000001</v>
      </c>
      <c r="P1523" s="88">
        <f>IF(OR(P$4="",P$4=0,P$5="",P$7=0,P$7="",P$8="",$L1523="",$L1523=0),"",layerCost(IF($N1523="",P$8,$N1523),P$4,P$5,$L1523)*MAX($K1523,1)*IF($M1523="",P$7,$M1523)/100)</f>
        <v>1251.0980790159381</v>
      </c>
      <c r="Q1523" s="84"/>
      <c r="R1523" s="88">
        <f>IF(OR(R$4="",R$4=0,R$5="",R$7=0,R$7="",R$8="",$L1523="",$L1523=0),"",layerCost(IF($N1523="",R$8,$N1523),R$4,R$5,$L1523)*MAX($K1523,1)*IF($M1523="",R$7,$M1523)/100)</f>
        <v>263.30546000000004</v>
      </c>
      <c r="S1523" s="84"/>
      <c r="T1523" s="88">
        <f>IF(OR(T$4="",T$4=0,T$5="",T$7=0,T$7="",T$8="",$L1523="",$L1523=0),"",layerCost(IF($N1523="",T$8,$N1523),T$4,T$5,$L1523)*MAX($K1523,1)*IF($M1523="",T$7,$M1523)/100)</f>
        <v>263.30546000000004</v>
      </c>
      <c r="U1523" s="84"/>
      <c r="V1523" s="88">
        <f>IF(OR(V$4="",V$4=0,V$5="",V$7=0,V$7="",V$8="",$L1523="",$L1523=0),"",layerCost(IF($N1523="",V$8,$N1523),V$4,V$5,$L1523)*MAX($K1523,1)*IF($M1523="",V$7,$M1523)/100)</f>
        <v>263.30546000000004</v>
      </c>
      <c r="W1523" s="84"/>
      <c r="X1523" s="88" t="str">
        <f>IF(OR(X$4="",X$4=0,X$5="",X$7=0,X$7="",X$8="",$L1523="",$L1523=0),"",layerCost(IF($N1523="",X$8,$N1523),X$4,X$5,$L1523)*MAX($K1523,1)*IF($M1523="",X$7,$M1523)/100)</f>
        <v/>
      </c>
      <c r="Y1523" s="84"/>
      <c r="Z1523" s="88" t="str">
        <f>IF(OR(Z$4="",Z$4=0,Z$5="",Z$7=0,Z$7="",Z$8="",$L1523="",$L1523=0),"",layerCost(IF($N1523="",Z$8,$N1523),Z$4,Z$5,$L1523)*MAX($K1523,1)*IF($M1523="",Z$7,$M1523)/100)</f>
        <v/>
      </c>
    </row>
    <row r="1524" spans="1:26" x14ac:dyDescent="0.2">
      <c r="A1524">
        <v>200000</v>
      </c>
      <c r="B1524">
        <v>25000</v>
      </c>
      <c r="C1524">
        <v>0</v>
      </c>
      <c r="K1524">
        <v>1</v>
      </c>
      <c r="L1524">
        <v>225000</v>
      </c>
      <c r="P1524" s="88">
        <f>IF(OR(P$4="",P$4=0,P$5="",P$7=0,P$7="",P$8="",$L1524="",$L1524=0),"",layerCost(IF($N1524="",P$8,$N1524),P$4,P$5,$L1524)*MAX($K1524,1)*IF($M1524="",P$7,$M1524)/100)</f>
        <v>1908.5308252594011</v>
      </c>
      <c r="Q1524" s="84"/>
      <c r="R1524" s="88">
        <f>IF(OR(R$4="",R$4=0,R$5="",R$7=0,R$7="",R$8="",$L1524="",$L1524=0),"",layerCost(IF($N1524="",R$8,$N1524),R$4,R$5,$L1524)*MAX($K1524,1)*IF($M1524="",R$7,$M1524)/100)</f>
        <v>450</v>
      </c>
      <c r="S1524" s="84"/>
      <c r="T1524" s="88">
        <f>IF(OR(T$4="",T$4=0,T$5="",T$7=0,T$7="",T$8="",$L1524="",$L1524=0),"",layerCost(IF($N1524="",T$8,$N1524),T$4,T$5,$L1524)*MAX($K1524,1)*IF($M1524="",T$7,$M1524)/100)</f>
        <v>450</v>
      </c>
      <c r="U1524" s="84"/>
      <c r="V1524" s="88">
        <f>IF(OR(V$4="",V$4=0,V$5="",V$7=0,V$7="",V$8="",$L1524="",$L1524=0),"",layerCost(IF($N1524="",V$8,$N1524),V$4,V$5,$L1524)*MAX($K1524,1)*IF($M1524="",V$7,$M1524)/100)</f>
        <v>450</v>
      </c>
      <c r="W1524" s="84"/>
      <c r="X1524" s="88" t="str">
        <f>IF(OR(X$4="",X$4=0,X$5="",X$7=0,X$7="",X$8="",$L1524="",$L1524=0),"",layerCost(IF($N1524="",X$8,$N1524),X$4,X$5,$L1524)*MAX($K1524,1)*IF($M1524="",X$7,$M1524)/100)</f>
        <v/>
      </c>
      <c r="Y1524" s="84"/>
      <c r="Z1524" s="88" t="str">
        <f>IF(OR(Z$4="",Z$4=0,Z$5="",Z$7=0,Z$7="",Z$8="",$L1524="",$L1524=0),"",layerCost(IF($N1524="",Z$8,$N1524),Z$4,Z$5,$L1524)*MAX($K1524,1)*IF($M1524="",Z$7,$M1524)/100)</f>
        <v/>
      </c>
    </row>
    <row r="1525" spans="1:26" x14ac:dyDescent="0.2">
      <c r="A1525">
        <v>97150.67</v>
      </c>
      <c r="B1525">
        <v>0</v>
      </c>
      <c r="C1525">
        <v>0</v>
      </c>
      <c r="K1525">
        <v>1</v>
      </c>
      <c r="L1525">
        <v>97150.67</v>
      </c>
      <c r="P1525" s="88">
        <f>IF(OR(P$4="",P$4=0,P$5="",P$7=0,P$7="",P$8="",$L1525="",$L1525=0),"",layerCost(IF($N1525="",P$8,$N1525),P$4,P$5,$L1525)*MAX($K1525,1)*IF($M1525="",P$7,$M1525)/100)</f>
        <v>971.50670000000002</v>
      </c>
      <c r="Q1525" s="84"/>
      <c r="R1525" s="88">
        <f>IF(OR(R$4="",R$4=0,R$5="",R$7=0,R$7="",R$8="",$L1525="",$L1525=0),"",layerCost(IF($N1525="",R$8,$N1525),R$4,R$5,$L1525)*MAX($K1525,1)*IF($M1525="",R$7,$M1525)/100)</f>
        <v>194.30134000000001</v>
      </c>
      <c r="S1525" s="84"/>
      <c r="T1525" s="88">
        <f>IF(OR(T$4="",T$4=0,T$5="",T$7=0,T$7="",T$8="",$L1525="",$L1525=0),"",layerCost(IF($N1525="",T$8,$N1525),T$4,T$5,$L1525)*MAX($K1525,1)*IF($M1525="",T$7,$M1525)/100)</f>
        <v>194.30134000000001</v>
      </c>
      <c r="U1525" s="84"/>
      <c r="V1525" s="88">
        <f>IF(OR(V$4="",V$4=0,V$5="",V$7=0,V$7="",V$8="",$L1525="",$L1525=0),"",layerCost(IF($N1525="",V$8,$N1525),V$4,V$5,$L1525)*MAX($K1525,1)*IF($M1525="",V$7,$M1525)/100)</f>
        <v>194.30134000000001</v>
      </c>
      <c r="W1525" s="84"/>
      <c r="X1525" s="88" t="str">
        <f>IF(OR(X$4="",X$4=0,X$5="",X$7=0,X$7="",X$8="",$L1525="",$L1525=0),"",layerCost(IF($N1525="",X$8,$N1525),X$4,X$5,$L1525)*MAX($K1525,1)*IF($M1525="",X$7,$M1525)/100)</f>
        <v/>
      </c>
      <c r="Y1525" s="84"/>
      <c r="Z1525" s="88" t="str">
        <f>IF(OR(Z$4="",Z$4=0,Z$5="",Z$7=0,Z$7="",Z$8="",$L1525="",$L1525=0),"",layerCost(IF($N1525="",Z$8,$N1525),Z$4,Z$5,$L1525)*MAX($K1525,1)*IF($M1525="",Z$7,$M1525)/100)</f>
        <v/>
      </c>
    </row>
    <row r="1526" spans="1:26" x14ac:dyDescent="0.2">
      <c r="A1526">
        <v>0</v>
      </c>
      <c r="B1526">
        <v>42652.06</v>
      </c>
      <c r="C1526">
        <v>0</v>
      </c>
      <c r="K1526">
        <v>1</v>
      </c>
      <c r="L1526">
        <v>42652.06</v>
      </c>
      <c r="P1526" s="88">
        <f>IF(OR(P$4="",P$4=0,P$5="",P$7=0,P$7="",P$8="",$L1526="",$L1526=0),"",layerCost(IF($N1526="",P$8,$N1526),P$4,P$5,$L1526)*MAX($K1526,1)*IF($M1526="",P$7,$M1526)/100)</f>
        <v>426.5206</v>
      </c>
      <c r="Q1526" s="84"/>
      <c r="R1526" s="88">
        <f>IF(OR(R$4="",R$4=0,R$5="",R$7=0,R$7="",R$8="",$L1526="",$L1526=0),"",layerCost(IF($N1526="",R$8,$N1526),R$4,R$5,$L1526)*MAX($K1526,1)*IF($M1526="",R$7,$M1526)/100)</f>
        <v>85.304119999999998</v>
      </c>
      <c r="S1526" s="84"/>
      <c r="T1526" s="88">
        <f>IF(OR(T$4="",T$4=0,T$5="",T$7=0,T$7="",T$8="",$L1526="",$L1526=0),"",layerCost(IF($N1526="",T$8,$N1526),T$4,T$5,$L1526)*MAX($K1526,1)*IF($M1526="",T$7,$M1526)/100)</f>
        <v>85.304119999999998</v>
      </c>
      <c r="U1526" s="84"/>
      <c r="V1526" s="88">
        <f>IF(OR(V$4="",V$4=0,V$5="",V$7=0,V$7="",V$8="",$L1526="",$L1526=0),"",layerCost(IF($N1526="",V$8,$N1526),V$4,V$5,$L1526)*MAX($K1526,1)*IF($M1526="",V$7,$M1526)/100)</f>
        <v>85.304119999999998</v>
      </c>
      <c r="W1526" s="84"/>
      <c r="X1526" s="88" t="str">
        <f>IF(OR(X$4="",X$4=0,X$5="",X$7=0,X$7="",X$8="",$L1526="",$L1526=0),"",layerCost(IF($N1526="",X$8,$N1526),X$4,X$5,$L1526)*MAX($K1526,1)*IF($M1526="",X$7,$M1526)/100)</f>
        <v/>
      </c>
      <c r="Y1526" s="84"/>
      <c r="Z1526" s="88" t="str">
        <f>IF(OR(Z$4="",Z$4=0,Z$5="",Z$7=0,Z$7="",Z$8="",$L1526="",$L1526=0),"",layerCost(IF($N1526="",Z$8,$N1526),Z$4,Z$5,$L1526)*MAX($K1526,1)*IF($M1526="",Z$7,$M1526)/100)</f>
        <v/>
      </c>
    </row>
    <row r="1527" spans="1:26" x14ac:dyDescent="0.2">
      <c r="A1527">
        <v>281786.15000000002</v>
      </c>
      <c r="B1527">
        <v>49425.2</v>
      </c>
      <c r="C1527">
        <v>0</v>
      </c>
      <c r="K1527">
        <v>1</v>
      </c>
      <c r="L1527">
        <v>331211.35000000003</v>
      </c>
      <c r="P1527" s="88">
        <f>IF(OR(P$4="",P$4=0,P$5="",P$7=0,P$7="",P$8="",$L1527="",$L1527=0),"",layerCost(IF($N1527="",P$8,$N1527),P$4,P$5,$L1527)*MAX($K1527,1)*IF($M1527="",P$7,$M1527)/100)</f>
        <v>2623.3916985138908</v>
      </c>
      <c r="Q1527" s="84"/>
      <c r="R1527" s="88">
        <f>IF(OR(R$4="",R$4=0,R$5="",R$7=0,R$7="",R$8="",$L1527="",$L1527=0),"",layerCost(IF($N1527="",R$8,$N1527),R$4,R$5,$L1527)*MAX($K1527,1)*IF($M1527="",R$7,$M1527)/100)</f>
        <v>662.42270000000008</v>
      </c>
      <c r="S1527" s="84"/>
      <c r="T1527" s="88">
        <f>IF(OR(T$4="",T$4=0,T$5="",T$7=0,T$7="",T$8="",$L1527="",$L1527=0),"",layerCost(IF($N1527="",T$8,$N1527),T$4,T$5,$L1527)*MAX($K1527,1)*IF($M1527="",T$7,$M1527)/100)</f>
        <v>662.42270000000008</v>
      </c>
      <c r="U1527" s="84"/>
      <c r="V1527" s="88">
        <f>IF(OR(V$4="",V$4=0,V$5="",V$7=0,V$7="",V$8="",$L1527="",$L1527=0),"",layerCost(IF($N1527="",V$8,$N1527),V$4,V$5,$L1527)*MAX($K1527,1)*IF($M1527="",V$7,$M1527)/100)</f>
        <v>662.42270000000008</v>
      </c>
      <c r="W1527" s="84"/>
      <c r="X1527" s="88" t="str">
        <f>IF(OR(X$4="",X$4=0,X$5="",X$7=0,X$7="",X$8="",$L1527="",$L1527=0),"",layerCost(IF($N1527="",X$8,$N1527),X$4,X$5,$L1527)*MAX($K1527,1)*IF($M1527="",X$7,$M1527)/100)</f>
        <v/>
      </c>
      <c r="Y1527" s="84"/>
      <c r="Z1527" s="88" t="str">
        <f>IF(OR(Z$4="",Z$4=0,Z$5="",Z$7=0,Z$7="",Z$8="",$L1527="",$L1527=0),"",layerCost(IF($N1527="",Z$8,$N1527),Z$4,Z$5,$L1527)*MAX($K1527,1)*IF($M1527="",Z$7,$M1527)/100)</f>
        <v/>
      </c>
    </row>
    <row r="1528" spans="1:26" x14ac:dyDescent="0.2">
      <c r="A1528">
        <v>201233.97</v>
      </c>
      <c r="B1528">
        <v>13328.77</v>
      </c>
      <c r="C1528">
        <v>0</v>
      </c>
      <c r="K1528">
        <v>1</v>
      </c>
      <c r="L1528">
        <v>214562.74</v>
      </c>
      <c r="P1528" s="88">
        <f>IF(OR(P$4="",P$4=0,P$5="",P$7=0,P$7="",P$8="",$L1528="",$L1528=0),"",layerCost(IF($N1528="",P$8,$N1528),P$4,P$5,$L1528)*MAX($K1528,1)*IF($M1528="",P$7,$M1528)/100)</f>
        <v>1836.8980711916417</v>
      </c>
      <c r="Q1528" s="84"/>
      <c r="R1528" s="88">
        <f>IF(OR(R$4="",R$4=0,R$5="",R$7=0,R$7="",R$8="",$L1528="",$L1528=0),"",layerCost(IF($N1528="",R$8,$N1528),R$4,R$5,$L1528)*MAX($K1528,1)*IF($M1528="",R$7,$M1528)/100)</f>
        <v>429.12548000000004</v>
      </c>
      <c r="S1528" s="84"/>
      <c r="T1528" s="88">
        <f>IF(OR(T$4="",T$4=0,T$5="",T$7=0,T$7="",T$8="",$L1528="",$L1528=0),"",layerCost(IF($N1528="",T$8,$N1528),T$4,T$5,$L1528)*MAX($K1528,1)*IF($M1528="",T$7,$M1528)/100)</f>
        <v>429.12548000000004</v>
      </c>
      <c r="U1528" s="84"/>
      <c r="V1528" s="88">
        <f>IF(OR(V$4="",V$4=0,V$5="",V$7=0,V$7="",V$8="",$L1528="",$L1528=0),"",layerCost(IF($N1528="",V$8,$N1528),V$4,V$5,$L1528)*MAX($K1528,1)*IF($M1528="",V$7,$M1528)/100)</f>
        <v>429.12548000000004</v>
      </c>
      <c r="W1528" s="84"/>
      <c r="X1528" s="88" t="str">
        <f>IF(OR(X$4="",X$4=0,X$5="",X$7=0,X$7="",X$8="",$L1528="",$L1528=0),"",layerCost(IF($N1528="",X$8,$N1528),X$4,X$5,$L1528)*MAX($K1528,1)*IF($M1528="",X$7,$M1528)/100)</f>
        <v/>
      </c>
      <c r="Y1528" s="84"/>
      <c r="Z1528" s="88" t="str">
        <f>IF(OR(Z$4="",Z$4=0,Z$5="",Z$7=0,Z$7="",Z$8="",$L1528="",$L1528=0),"",layerCost(IF($N1528="",Z$8,$N1528),Z$4,Z$5,$L1528)*MAX($K1528,1)*IF($M1528="",Z$7,$M1528)/100)</f>
        <v/>
      </c>
    </row>
    <row r="1529" spans="1:26" x14ac:dyDescent="0.2">
      <c r="A1529">
        <v>0</v>
      </c>
      <c r="B1529">
        <v>15994.52</v>
      </c>
      <c r="C1529">
        <v>0</v>
      </c>
      <c r="K1529">
        <v>1</v>
      </c>
      <c r="L1529">
        <v>15994.52</v>
      </c>
      <c r="P1529" s="88">
        <f>IF(OR(P$4="",P$4=0,P$5="",P$7=0,P$7="",P$8="",$L1529="",$L1529=0),"",layerCost(IF($N1529="",P$8,$N1529),P$4,P$5,$L1529)*MAX($K1529,1)*IF($M1529="",P$7,$M1529)/100)</f>
        <v>159.9452</v>
      </c>
      <c r="Q1529" s="84"/>
      <c r="R1529" s="88">
        <f>IF(OR(R$4="",R$4=0,R$5="",R$7=0,R$7="",R$8="",$L1529="",$L1529=0),"",layerCost(IF($N1529="",R$8,$N1529),R$4,R$5,$L1529)*MAX($K1529,1)*IF($M1529="",R$7,$M1529)/100)</f>
        <v>31.989040000000003</v>
      </c>
      <c r="S1529" s="84"/>
      <c r="T1529" s="88">
        <f>IF(OR(T$4="",T$4=0,T$5="",T$7=0,T$7="",T$8="",$L1529="",$L1529=0),"",layerCost(IF($N1529="",T$8,$N1529),T$4,T$5,$L1529)*MAX($K1529,1)*IF($M1529="",T$7,$M1529)/100)</f>
        <v>31.989040000000003</v>
      </c>
      <c r="U1529" s="84"/>
      <c r="V1529" s="88">
        <f>IF(OR(V$4="",V$4=0,V$5="",V$7=0,V$7="",V$8="",$L1529="",$L1529=0),"",layerCost(IF($N1529="",V$8,$N1529),V$4,V$5,$L1529)*MAX($K1529,1)*IF($M1529="",V$7,$M1529)/100)</f>
        <v>31.989040000000003</v>
      </c>
      <c r="W1529" s="84"/>
      <c r="X1529" s="88" t="str">
        <f>IF(OR(X$4="",X$4=0,X$5="",X$7=0,X$7="",X$8="",$L1529="",$L1529=0),"",layerCost(IF($N1529="",X$8,$N1529),X$4,X$5,$L1529)*MAX($K1529,1)*IF($M1529="",X$7,$M1529)/100)</f>
        <v/>
      </c>
      <c r="Y1529" s="84"/>
      <c r="Z1529" s="88" t="str">
        <f>IF(OR(Z$4="",Z$4=0,Z$5="",Z$7=0,Z$7="",Z$8="",$L1529="",$L1529=0),"",layerCost(IF($N1529="",Z$8,$N1529),Z$4,Z$5,$L1529)*MAX($K1529,1)*IF($M1529="",Z$7,$M1529)/100)</f>
        <v/>
      </c>
    </row>
    <row r="1530" spans="1:26" x14ac:dyDescent="0.2">
      <c r="A1530">
        <v>285005.81</v>
      </c>
      <c r="B1530">
        <v>0</v>
      </c>
      <c r="C1530">
        <v>0</v>
      </c>
      <c r="K1530">
        <v>1</v>
      </c>
      <c r="L1530">
        <v>285005.81</v>
      </c>
      <c r="P1530" s="88">
        <f>IF(OR(P$4="",P$4=0,P$5="",P$7=0,P$7="",P$8="",$L1530="",$L1530=0),"",layerCost(IF($N1530="",P$8,$N1530),P$4,P$5,$L1530)*MAX($K1530,1)*IF($M1530="",P$7,$M1530)/100)</f>
        <v>2318.0358368974707</v>
      </c>
      <c r="Q1530" s="84"/>
      <c r="R1530" s="88">
        <f>IF(OR(R$4="",R$4=0,R$5="",R$7=0,R$7="",R$8="",$L1530="",$L1530=0),"",layerCost(IF($N1530="",R$8,$N1530),R$4,R$5,$L1530)*MAX($K1530,1)*IF($M1530="",R$7,$M1530)/100)</f>
        <v>570.01161999999999</v>
      </c>
      <c r="S1530" s="84"/>
      <c r="T1530" s="88">
        <f>IF(OR(T$4="",T$4=0,T$5="",T$7=0,T$7="",T$8="",$L1530="",$L1530=0),"",layerCost(IF($N1530="",T$8,$N1530),T$4,T$5,$L1530)*MAX($K1530,1)*IF($M1530="",T$7,$M1530)/100)</f>
        <v>570.01161999999999</v>
      </c>
      <c r="U1530" s="84"/>
      <c r="V1530" s="88">
        <f>IF(OR(V$4="",V$4=0,V$5="",V$7=0,V$7="",V$8="",$L1530="",$L1530=0),"",layerCost(IF($N1530="",V$8,$N1530),V$4,V$5,$L1530)*MAX($K1530,1)*IF($M1530="",V$7,$M1530)/100)</f>
        <v>570.01161999999999</v>
      </c>
      <c r="W1530" s="84"/>
      <c r="X1530" s="88" t="str">
        <f>IF(OR(X$4="",X$4=0,X$5="",X$7=0,X$7="",X$8="",$L1530="",$L1530=0),"",layerCost(IF($N1530="",X$8,$N1530),X$4,X$5,$L1530)*MAX($K1530,1)*IF($M1530="",X$7,$M1530)/100)</f>
        <v/>
      </c>
      <c r="Y1530" s="84"/>
      <c r="Z1530" s="88" t="str">
        <f>IF(OR(Z$4="",Z$4=0,Z$5="",Z$7=0,Z$7="",Z$8="",$L1530="",$L1530=0),"",layerCost(IF($N1530="",Z$8,$N1530),Z$4,Z$5,$L1530)*MAX($K1530,1)*IF($M1530="",Z$7,$M1530)/100)</f>
        <v/>
      </c>
    </row>
    <row r="1531" spans="1:26" x14ac:dyDescent="0.2">
      <c r="A1531">
        <v>252677.72</v>
      </c>
      <c r="B1531">
        <v>64227.39</v>
      </c>
      <c r="C1531">
        <v>0</v>
      </c>
      <c r="K1531">
        <v>1</v>
      </c>
      <c r="L1531">
        <v>316905.11</v>
      </c>
      <c r="P1531" s="88">
        <f>IF(OR(P$4="",P$4=0,P$5="",P$7=0,P$7="",P$8="",$L1531="",$L1531=0),"",layerCost(IF($N1531="",P$8,$N1531),P$4,P$5,$L1531)*MAX($K1531,1)*IF($M1531="",P$7,$M1531)/100)</f>
        <v>2531.8716041330777</v>
      </c>
      <c r="Q1531" s="84"/>
      <c r="R1531" s="88">
        <f>IF(OR(R$4="",R$4=0,R$5="",R$7=0,R$7="",R$8="",$L1531="",$L1531=0),"",layerCost(IF($N1531="",R$8,$N1531),R$4,R$5,$L1531)*MAX($K1531,1)*IF($M1531="",R$7,$M1531)/100)</f>
        <v>633.81021999999996</v>
      </c>
      <c r="S1531" s="84"/>
      <c r="T1531" s="88">
        <f>IF(OR(T$4="",T$4=0,T$5="",T$7=0,T$7="",T$8="",$L1531="",$L1531=0),"",layerCost(IF($N1531="",T$8,$N1531),T$4,T$5,$L1531)*MAX($K1531,1)*IF($M1531="",T$7,$M1531)/100)</f>
        <v>633.81021999999996</v>
      </c>
      <c r="U1531" s="84"/>
      <c r="V1531" s="88">
        <f>IF(OR(V$4="",V$4=0,V$5="",V$7=0,V$7="",V$8="",$L1531="",$L1531=0),"",layerCost(IF($N1531="",V$8,$N1531),V$4,V$5,$L1531)*MAX($K1531,1)*IF($M1531="",V$7,$M1531)/100)</f>
        <v>633.81021999999996</v>
      </c>
      <c r="W1531" s="84"/>
      <c r="X1531" s="88" t="str">
        <f>IF(OR(X$4="",X$4=0,X$5="",X$7=0,X$7="",X$8="",$L1531="",$L1531=0),"",layerCost(IF($N1531="",X$8,$N1531),X$4,X$5,$L1531)*MAX($K1531,1)*IF($M1531="",X$7,$M1531)/100)</f>
        <v/>
      </c>
      <c r="Y1531" s="84"/>
      <c r="Z1531" s="88" t="str">
        <f>IF(OR(Z$4="",Z$4=0,Z$5="",Z$7=0,Z$7="",Z$8="",$L1531="",$L1531=0),"",layerCost(IF($N1531="",Z$8,$N1531),Z$4,Z$5,$L1531)*MAX($K1531,1)*IF($M1531="",Z$7,$M1531)/100)</f>
        <v/>
      </c>
    </row>
    <row r="1532" spans="1:26" x14ac:dyDescent="0.2">
      <c r="A1532">
        <v>147346.68</v>
      </c>
      <c r="B1532">
        <v>18658.05</v>
      </c>
      <c r="C1532">
        <v>0</v>
      </c>
      <c r="K1532">
        <v>1</v>
      </c>
      <c r="L1532">
        <v>166004.72999999998</v>
      </c>
      <c r="P1532" s="88">
        <f>IF(OR(P$4="",P$4=0,P$5="",P$7=0,P$7="",P$8="",$L1532="",$L1532=0),"",layerCost(IF($N1532="",P$8,$N1532),P$4,P$5,$L1532)*MAX($K1532,1)*IF($M1532="",P$7,$M1532)/100)</f>
        <v>1499.5650295016642</v>
      </c>
      <c r="Q1532" s="84"/>
      <c r="R1532" s="88">
        <f>IF(OR(R$4="",R$4=0,R$5="",R$7=0,R$7="",R$8="",$L1532="",$L1532=0),"",layerCost(IF($N1532="",R$8,$N1532),R$4,R$5,$L1532)*MAX($K1532,1)*IF($M1532="",R$7,$M1532)/100)</f>
        <v>332.00945999999999</v>
      </c>
      <c r="S1532" s="84"/>
      <c r="T1532" s="88">
        <f>IF(OR(T$4="",T$4=0,T$5="",T$7=0,T$7="",T$8="",$L1532="",$L1532=0),"",layerCost(IF($N1532="",T$8,$N1532),T$4,T$5,$L1532)*MAX($K1532,1)*IF($M1532="",T$7,$M1532)/100)</f>
        <v>332.00945999999999</v>
      </c>
      <c r="U1532" s="84"/>
      <c r="V1532" s="88">
        <f>IF(OR(V$4="",V$4=0,V$5="",V$7=0,V$7="",V$8="",$L1532="",$L1532=0),"",layerCost(IF($N1532="",V$8,$N1532),V$4,V$5,$L1532)*MAX($K1532,1)*IF($M1532="",V$7,$M1532)/100)</f>
        <v>332.00945999999999</v>
      </c>
      <c r="W1532" s="84"/>
      <c r="X1532" s="88" t="str">
        <f>IF(OR(X$4="",X$4=0,X$5="",X$7=0,X$7="",X$8="",$L1532="",$L1532=0),"",layerCost(IF($N1532="",X$8,$N1532),X$4,X$5,$L1532)*MAX($K1532,1)*IF($M1532="",X$7,$M1532)/100)</f>
        <v/>
      </c>
      <c r="Y1532" s="84"/>
      <c r="Z1532" s="88" t="str">
        <f>IF(OR(Z$4="",Z$4=0,Z$5="",Z$7=0,Z$7="",Z$8="",$L1532="",$L1532=0),"",layerCost(IF($N1532="",Z$8,$N1532),Z$4,Z$5,$L1532)*MAX($K1532,1)*IF($M1532="",Z$7,$M1532)/100)</f>
        <v/>
      </c>
    </row>
    <row r="1533" spans="1:26" x14ac:dyDescent="0.2">
      <c r="A1533">
        <v>243761.78</v>
      </c>
      <c r="B1533">
        <v>21326.03</v>
      </c>
      <c r="C1533">
        <v>0</v>
      </c>
      <c r="K1533">
        <v>1</v>
      </c>
      <c r="L1533">
        <v>265087.81</v>
      </c>
      <c r="P1533" s="88">
        <f>IF(OR(P$4="",P$4=0,P$5="",P$7=0,P$7="",P$8="",$L1533="",$L1533=0),"",layerCost(IF($N1533="",P$8,$N1533),P$4,P$5,$L1533)*MAX($K1533,1)*IF($M1533="",P$7,$M1533)/100)</f>
        <v>2182.3991770751927</v>
      </c>
      <c r="Q1533" s="84"/>
      <c r="R1533" s="88">
        <f>IF(OR(R$4="",R$4=0,R$5="",R$7=0,R$7="",R$8="",$L1533="",$L1533=0),"",layerCost(IF($N1533="",R$8,$N1533),R$4,R$5,$L1533)*MAX($K1533,1)*IF($M1533="",R$7,$M1533)/100)</f>
        <v>530.17562000000009</v>
      </c>
      <c r="S1533" s="84"/>
      <c r="T1533" s="88">
        <f>IF(OR(T$4="",T$4=0,T$5="",T$7=0,T$7="",T$8="",$L1533="",$L1533=0),"",layerCost(IF($N1533="",T$8,$N1533),T$4,T$5,$L1533)*MAX($K1533,1)*IF($M1533="",T$7,$M1533)/100)</f>
        <v>530.17562000000009</v>
      </c>
      <c r="U1533" s="84"/>
      <c r="V1533" s="88">
        <f>IF(OR(V$4="",V$4=0,V$5="",V$7=0,V$7="",V$8="",$L1533="",$L1533=0),"",layerCost(IF($N1533="",V$8,$N1533),V$4,V$5,$L1533)*MAX($K1533,1)*IF($M1533="",V$7,$M1533)/100)</f>
        <v>530.17562000000009</v>
      </c>
      <c r="W1533" s="84"/>
      <c r="X1533" s="88" t="str">
        <f>IF(OR(X$4="",X$4=0,X$5="",X$7=0,X$7="",X$8="",$L1533="",$L1533=0),"",layerCost(IF($N1533="",X$8,$N1533),X$4,X$5,$L1533)*MAX($K1533,1)*IF($M1533="",X$7,$M1533)/100)</f>
        <v/>
      </c>
      <c r="Y1533" s="84"/>
      <c r="Z1533" s="88" t="str">
        <f>IF(OR(Z$4="",Z$4=0,Z$5="",Z$7=0,Z$7="",Z$8="",$L1533="",$L1533=0),"",layerCost(IF($N1533="",Z$8,$N1533),Z$4,Z$5,$L1533)*MAX($K1533,1)*IF($M1533="",Z$7,$M1533)/100)</f>
        <v/>
      </c>
    </row>
    <row r="1534" spans="1:26" x14ac:dyDescent="0.2">
      <c r="A1534">
        <v>210079.41</v>
      </c>
      <c r="B1534">
        <v>42652.06</v>
      </c>
      <c r="C1534">
        <v>0</v>
      </c>
      <c r="K1534">
        <v>1</v>
      </c>
      <c r="L1534">
        <v>252731.47</v>
      </c>
      <c r="P1534" s="88">
        <f>IF(OR(P$4="",P$4=0,P$5="",P$7=0,P$7="",P$8="",$L1534="",$L1534=0),"",layerCost(IF($N1534="",P$8,$N1534),P$4,P$5,$L1534)*MAX($K1534,1)*IF($M1534="",P$7,$M1534)/100)</f>
        <v>2098.1410986537153</v>
      </c>
      <c r="Q1534" s="84"/>
      <c r="R1534" s="88">
        <f>IF(OR(R$4="",R$4=0,R$5="",R$7=0,R$7="",R$8="",$L1534="",$L1534=0),"",layerCost(IF($N1534="",R$8,$N1534),R$4,R$5,$L1534)*MAX($K1534,1)*IF($M1534="",R$7,$M1534)/100)</f>
        <v>505.46294</v>
      </c>
      <c r="S1534" s="84"/>
      <c r="T1534" s="88">
        <f>IF(OR(T$4="",T$4=0,T$5="",T$7=0,T$7="",T$8="",$L1534="",$L1534=0),"",layerCost(IF($N1534="",T$8,$N1534),T$4,T$5,$L1534)*MAX($K1534,1)*IF($M1534="",T$7,$M1534)/100)</f>
        <v>505.46294</v>
      </c>
      <c r="U1534" s="84"/>
      <c r="V1534" s="88">
        <f>IF(OR(V$4="",V$4=0,V$5="",V$7=0,V$7="",V$8="",$L1534="",$L1534=0),"",layerCost(IF($N1534="",V$8,$N1534),V$4,V$5,$L1534)*MAX($K1534,1)*IF($M1534="",V$7,$M1534)/100)</f>
        <v>505.46294</v>
      </c>
      <c r="W1534" s="84"/>
      <c r="X1534" s="88" t="str">
        <f>IF(OR(X$4="",X$4=0,X$5="",X$7=0,X$7="",X$8="",$L1534="",$L1534=0),"",layerCost(IF($N1534="",X$8,$N1534),X$4,X$5,$L1534)*MAX($K1534,1)*IF($M1534="",X$7,$M1534)/100)</f>
        <v/>
      </c>
      <c r="Y1534" s="84"/>
      <c r="Z1534" s="88" t="str">
        <f>IF(OR(Z$4="",Z$4=0,Z$5="",Z$7=0,Z$7="",Z$8="",$L1534="",$L1534=0),"",layerCost(IF($N1534="",Z$8,$N1534),Z$4,Z$5,$L1534)*MAX($K1534,1)*IF($M1534="",Z$7,$M1534)/100)</f>
        <v/>
      </c>
    </row>
    <row r="1535" spans="1:26" x14ac:dyDescent="0.2">
      <c r="A1535">
        <v>0</v>
      </c>
      <c r="B1535">
        <v>31989.040000000001</v>
      </c>
      <c r="C1535">
        <v>0</v>
      </c>
      <c r="K1535">
        <v>1</v>
      </c>
      <c r="L1535">
        <v>31989.040000000001</v>
      </c>
      <c r="P1535" s="88">
        <f>IF(OR(P$4="",P$4=0,P$5="",P$7=0,P$7="",P$8="",$L1535="",$L1535=0),"",layerCost(IF($N1535="",P$8,$N1535),P$4,P$5,$L1535)*MAX($K1535,1)*IF($M1535="",P$7,$M1535)/100)</f>
        <v>319.8904</v>
      </c>
      <c r="Q1535" s="84"/>
      <c r="R1535" s="88">
        <f>IF(OR(R$4="",R$4=0,R$5="",R$7=0,R$7="",R$8="",$L1535="",$L1535=0),"",layerCost(IF($N1535="",R$8,$N1535),R$4,R$5,$L1535)*MAX($K1535,1)*IF($M1535="",R$7,$M1535)/100)</f>
        <v>63.978080000000006</v>
      </c>
      <c r="S1535" s="84"/>
      <c r="T1535" s="88">
        <f>IF(OR(T$4="",T$4=0,T$5="",T$7=0,T$7="",T$8="",$L1535="",$L1535=0),"",layerCost(IF($N1535="",T$8,$N1535),T$4,T$5,$L1535)*MAX($K1535,1)*IF($M1535="",T$7,$M1535)/100)</f>
        <v>63.978080000000006</v>
      </c>
      <c r="U1535" s="84"/>
      <c r="V1535" s="88">
        <f>IF(OR(V$4="",V$4=0,V$5="",V$7=0,V$7="",V$8="",$L1535="",$L1535=0),"",layerCost(IF($N1535="",V$8,$N1535),V$4,V$5,$L1535)*MAX($K1535,1)*IF($M1535="",V$7,$M1535)/100)</f>
        <v>63.978080000000006</v>
      </c>
      <c r="W1535" s="84"/>
      <c r="X1535" s="88" t="str">
        <f>IF(OR(X$4="",X$4=0,X$5="",X$7=0,X$7="",X$8="",$L1535="",$L1535=0),"",layerCost(IF($N1535="",X$8,$N1535),X$4,X$5,$L1535)*MAX($K1535,1)*IF($M1535="",X$7,$M1535)/100)</f>
        <v/>
      </c>
      <c r="Y1535" s="84"/>
      <c r="Z1535" s="88" t="str">
        <f>IF(OR(Z$4="",Z$4=0,Z$5="",Z$7=0,Z$7="",Z$8="",$L1535="",$L1535=0),"",layerCost(IF($N1535="",Z$8,$N1535),Z$4,Z$5,$L1535)*MAX($K1535,1)*IF($M1535="",Z$7,$M1535)/100)</f>
        <v/>
      </c>
    </row>
    <row r="1536" spans="1:26" x14ac:dyDescent="0.2">
      <c r="A1536">
        <v>99511.3</v>
      </c>
      <c r="B1536">
        <v>0</v>
      </c>
      <c r="C1536">
        <v>0</v>
      </c>
      <c r="K1536">
        <v>1</v>
      </c>
      <c r="L1536">
        <v>99511.3</v>
      </c>
      <c r="P1536" s="88">
        <f>IF(OR(P$4="",P$4=0,P$5="",P$7=0,P$7="",P$8="",$L1536="",$L1536=0),"",layerCost(IF($N1536="",P$8,$N1536),P$4,P$5,$L1536)*MAX($K1536,1)*IF($M1536="",P$7,$M1536)/100)</f>
        <v>995.11300000000006</v>
      </c>
      <c r="Q1536" s="84"/>
      <c r="R1536" s="88">
        <f>IF(OR(R$4="",R$4=0,R$5="",R$7=0,R$7="",R$8="",$L1536="",$L1536=0),"",layerCost(IF($N1536="",R$8,$N1536),R$4,R$5,$L1536)*MAX($K1536,1)*IF($M1536="",R$7,$M1536)/100)</f>
        <v>199.02260000000001</v>
      </c>
      <c r="S1536" s="84"/>
      <c r="T1536" s="88">
        <f>IF(OR(T$4="",T$4=0,T$5="",T$7=0,T$7="",T$8="",$L1536="",$L1536=0),"",layerCost(IF($N1536="",T$8,$N1536),T$4,T$5,$L1536)*MAX($K1536,1)*IF($M1536="",T$7,$M1536)/100)</f>
        <v>199.02260000000001</v>
      </c>
      <c r="U1536" s="84"/>
      <c r="V1536" s="88">
        <f>IF(OR(V$4="",V$4=0,V$5="",V$7=0,V$7="",V$8="",$L1536="",$L1536=0),"",layerCost(IF($N1536="",V$8,$N1536),V$4,V$5,$L1536)*MAX($K1536,1)*IF($M1536="",V$7,$M1536)/100)</f>
        <v>199.02260000000001</v>
      </c>
      <c r="W1536" s="84"/>
      <c r="X1536" s="88" t="str">
        <f>IF(OR(X$4="",X$4=0,X$5="",X$7=0,X$7="",X$8="",$L1536="",$L1536=0),"",layerCost(IF($N1536="",X$8,$N1536),X$4,X$5,$L1536)*MAX($K1536,1)*IF($M1536="",X$7,$M1536)/100)</f>
        <v/>
      </c>
      <c r="Y1536" s="84"/>
      <c r="Z1536" s="88" t="str">
        <f>IF(OR(Z$4="",Z$4=0,Z$5="",Z$7=0,Z$7="",Z$8="",$L1536="",$L1536=0),"",layerCost(IF($N1536="",Z$8,$N1536),Z$4,Z$5,$L1536)*MAX($K1536,1)*IF($M1536="",Z$7,$M1536)/100)</f>
        <v/>
      </c>
    </row>
    <row r="1537" spans="1:26" x14ac:dyDescent="0.2">
      <c r="A1537">
        <v>244081.32</v>
      </c>
      <c r="B1537">
        <v>26657.54</v>
      </c>
      <c r="C1537">
        <v>0</v>
      </c>
      <c r="K1537">
        <v>1</v>
      </c>
      <c r="L1537">
        <v>270738.86</v>
      </c>
      <c r="P1537" s="88">
        <f>IF(OR(P$4="",P$4=0,P$5="",P$7=0,P$7="",P$8="",$L1537="",$L1537=0),"",layerCost(IF($N1537="",P$8,$N1537),P$4,P$5,$L1537)*MAX($K1537,1)*IF($M1537="",P$7,$M1537)/100)</f>
        <v>2220.901458873931</v>
      </c>
      <c r="Q1537" s="84"/>
      <c r="R1537" s="88">
        <f>IF(OR(R$4="",R$4=0,R$5="",R$7=0,R$7="",R$8="",$L1537="",$L1537=0),"",layerCost(IF($N1537="",R$8,$N1537),R$4,R$5,$L1537)*MAX($K1537,1)*IF($M1537="",R$7,$M1537)/100)</f>
        <v>541.47771999999998</v>
      </c>
      <c r="S1537" s="84"/>
      <c r="T1537" s="88">
        <f>IF(OR(T$4="",T$4=0,T$5="",T$7=0,T$7="",T$8="",$L1537="",$L1537=0),"",layerCost(IF($N1537="",T$8,$N1537),T$4,T$5,$L1537)*MAX($K1537,1)*IF($M1537="",T$7,$M1537)/100)</f>
        <v>541.47771999999998</v>
      </c>
      <c r="U1537" s="84"/>
      <c r="V1537" s="88">
        <f>IF(OR(V$4="",V$4=0,V$5="",V$7=0,V$7="",V$8="",$L1537="",$L1537=0),"",layerCost(IF($N1537="",V$8,$N1537),V$4,V$5,$L1537)*MAX($K1537,1)*IF($M1537="",V$7,$M1537)/100)</f>
        <v>541.47771999999998</v>
      </c>
      <c r="W1537" s="84"/>
      <c r="X1537" s="88" t="str">
        <f>IF(OR(X$4="",X$4=0,X$5="",X$7=0,X$7="",X$8="",$L1537="",$L1537=0),"",layerCost(IF($N1537="",X$8,$N1537),X$4,X$5,$L1537)*MAX($K1537,1)*IF($M1537="",X$7,$M1537)/100)</f>
        <v/>
      </c>
      <c r="Y1537" s="84"/>
      <c r="Z1537" s="88" t="str">
        <f>IF(OR(Z$4="",Z$4=0,Z$5="",Z$7=0,Z$7="",Z$8="",$L1537="",$L1537=0),"",layerCost(IF($N1537="",Z$8,$N1537),Z$4,Z$5,$L1537)*MAX($K1537,1)*IF($M1537="",Z$7,$M1537)/100)</f>
        <v/>
      </c>
    </row>
    <row r="1538" spans="1:26" x14ac:dyDescent="0.2">
      <c r="A1538">
        <v>196412.85</v>
      </c>
      <c r="B1538">
        <v>0</v>
      </c>
      <c r="C1538">
        <v>0</v>
      </c>
      <c r="K1538">
        <v>1</v>
      </c>
      <c r="L1538">
        <v>196412.85</v>
      </c>
      <c r="P1538" s="88">
        <f>IF(OR(P$4="",P$4=0,P$5="",P$7=0,P$7="",P$8="",$L1538="",$L1538=0),"",layerCost(IF($N1538="",P$8,$N1538),P$4,P$5,$L1538)*MAX($K1538,1)*IF($M1538="",P$7,$M1538)/100)</f>
        <v>1711.7864943306536</v>
      </c>
      <c r="Q1538" s="84"/>
      <c r="R1538" s="88">
        <f>IF(OR(R$4="",R$4=0,R$5="",R$7=0,R$7="",R$8="",$L1538="",$L1538=0),"",layerCost(IF($N1538="",R$8,$N1538),R$4,R$5,$L1538)*MAX($K1538,1)*IF($M1538="",R$7,$M1538)/100)</f>
        <v>392.82569999999998</v>
      </c>
      <c r="S1538" s="84"/>
      <c r="T1538" s="88">
        <f>IF(OR(T$4="",T$4=0,T$5="",T$7=0,T$7="",T$8="",$L1538="",$L1538=0),"",layerCost(IF($N1538="",T$8,$N1538),T$4,T$5,$L1538)*MAX($K1538,1)*IF($M1538="",T$7,$M1538)/100)</f>
        <v>392.82569999999998</v>
      </c>
      <c r="U1538" s="84"/>
      <c r="V1538" s="88">
        <f>IF(OR(V$4="",V$4=0,V$5="",V$7=0,V$7="",V$8="",$L1538="",$L1538=0),"",layerCost(IF($N1538="",V$8,$N1538),V$4,V$5,$L1538)*MAX($K1538,1)*IF($M1538="",V$7,$M1538)/100)</f>
        <v>392.82569999999998</v>
      </c>
      <c r="W1538" s="84"/>
      <c r="X1538" s="88" t="str">
        <f>IF(OR(X$4="",X$4=0,X$5="",X$7=0,X$7="",X$8="",$L1538="",$L1538=0),"",layerCost(IF($N1538="",X$8,$N1538),X$4,X$5,$L1538)*MAX($K1538,1)*IF($M1538="",X$7,$M1538)/100)</f>
        <v/>
      </c>
      <c r="Y1538" s="84"/>
      <c r="Z1538" s="88" t="str">
        <f>IF(OR(Z$4="",Z$4=0,Z$5="",Z$7=0,Z$7="",Z$8="",$L1538="",$L1538=0),"",layerCost(IF($N1538="",Z$8,$N1538),Z$4,Z$5,$L1538)*MAX($K1538,1)*IF($M1538="",Z$7,$M1538)/100)</f>
        <v/>
      </c>
    </row>
    <row r="1539" spans="1:26" x14ac:dyDescent="0.2">
      <c r="A1539">
        <v>77397.679999999993</v>
      </c>
      <c r="B1539">
        <v>0</v>
      </c>
      <c r="C1539">
        <v>0</v>
      </c>
      <c r="K1539">
        <v>1</v>
      </c>
      <c r="L1539">
        <v>77397.679999999993</v>
      </c>
      <c r="P1539" s="88">
        <f>IF(OR(P$4="",P$4=0,P$5="",P$7=0,P$7="",P$8="",$L1539="",$L1539=0),"",layerCost(IF($N1539="",P$8,$N1539),P$4,P$5,$L1539)*MAX($K1539,1)*IF($M1539="",P$7,$M1539)/100)</f>
        <v>773.97679999999991</v>
      </c>
      <c r="Q1539" s="84"/>
      <c r="R1539" s="88">
        <f>IF(OR(R$4="",R$4=0,R$5="",R$7=0,R$7="",R$8="",$L1539="",$L1539=0),"",layerCost(IF($N1539="",R$8,$N1539),R$4,R$5,$L1539)*MAX($K1539,1)*IF($M1539="",R$7,$M1539)/100)</f>
        <v>154.79535999999999</v>
      </c>
      <c r="S1539" s="84"/>
      <c r="T1539" s="88">
        <f>IF(OR(T$4="",T$4=0,T$5="",T$7=0,T$7="",T$8="",$L1539="",$L1539=0),"",layerCost(IF($N1539="",T$8,$N1539),T$4,T$5,$L1539)*MAX($K1539,1)*IF($M1539="",T$7,$M1539)/100)</f>
        <v>154.79535999999999</v>
      </c>
      <c r="U1539" s="84"/>
      <c r="V1539" s="88">
        <f>IF(OR(V$4="",V$4=0,V$5="",V$7=0,V$7="",V$8="",$L1539="",$L1539=0),"",layerCost(IF($N1539="",V$8,$N1539),V$4,V$5,$L1539)*MAX($K1539,1)*IF($M1539="",V$7,$M1539)/100)</f>
        <v>154.79535999999999</v>
      </c>
      <c r="W1539" s="84"/>
      <c r="X1539" s="88" t="str">
        <f>IF(OR(X$4="",X$4=0,X$5="",X$7=0,X$7="",X$8="",$L1539="",$L1539=0),"",layerCost(IF($N1539="",X$8,$N1539),X$4,X$5,$L1539)*MAX($K1539,1)*IF($M1539="",X$7,$M1539)/100)</f>
        <v/>
      </c>
      <c r="Y1539" s="84"/>
      <c r="Z1539" s="88" t="str">
        <f>IF(OR(Z$4="",Z$4=0,Z$5="",Z$7=0,Z$7="",Z$8="",$L1539="",$L1539=0),"",layerCost(IF($N1539="",Z$8,$N1539),Z$4,Z$5,$L1539)*MAX($K1539,1)*IF($M1539="",Z$7,$M1539)/100)</f>
        <v/>
      </c>
    </row>
    <row r="1540" spans="1:26" x14ac:dyDescent="0.2">
      <c r="A1540">
        <v>202024.65</v>
      </c>
      <c r="B1540">
        <v>0</v>
      </c>
      <c r="C1540">
        <v>0</v>
      </c>
      <c r="K1540">
        <v>1</v>
      </c>
      <c r="L1540">
        <v>202024.65</v>
      </c>
      <c r="P1540" s="88">
        <f>IF(OR(P$4="",P$4=0,P$5="",P$7=0,P$7="",P$8="",$L1540="",$L1540=0),"",layerCost(IF($N1540="",P$8,$N1540),P$4,P$5,$L1540)*MAX($K1540,1)*IF($M1540="",P$7,$M1540)/100)</f>
        <v>1750.5587478433401</v>
      </c>
      <c r="Q1540" s="84"/>
      <c r="R1540" s="88">
        <f>IF(OR(R$4="",R$4=0,R$5="",R$7=0,R$7="",R$8="",$L1540="",$L1540=0),"",layerCost(IF($N1540="",R$8,$N1540),R$4,R$5,$L1540)*MAX($K1540,1)*IF($M1540="",R$7,$M1540)/100)</f>
        <v>404.04930000000002</v>
      </c>
      <c r="S1540" s="84"/>
      <c r="T1540" s="88">
        <f>IF(OR(T$4="",T$4=0,T$5="",T$7=0,T$7="",T$8="",$L1540="",$L1540=0),"",layerCost(IF($N1540="",T$8,$N1540),T$4,T$5,$L1540)*MAX($K1540,1)*IF($M1540="",T$7,$M1540)/100)</f>
        <v>404.04930000000002</v>
      </c>
      <c r="U1540" s="84"/>
      <c r="V1540" s="88">
        <f>IF(OR(V$4="",V$4=0,V$5="",V$7=0,V$7="",V$8="",$L1540="",$L1540=0),"",layerCost(IF($N1540="",V$8,$N1540),V$4,V$5,$L1540)*MAX($K1540,1)*IF($M1540="",V$7,$M1540)/100)</f>
        <v>404.04930000000002</v>
      </c>
      <c r="W1540" s="84"/>
      <c r="X1540" s="88" t="str">
        <f>IF(OR(X$4="",X$4=0,X$5="",X$7=0,X$7="",X$8="",$L1540="",$L1540=0),"",layerCost(IF($N1540="",X$8,$N1540),X$4,X$5,$L1540)*MAX($K1540,1)*IF($M1540="",X$7,$M1540)/100)</f>
        <v/>
      </c>
      <c r="Y1540" s="84"/>
      <c r="Z1540" s="88" t="str">
        <f>IF(OR(Z$4="",Z$4=0,Z$5="",Z$7=0,Z$7="",Z$8="",$L1540="",$L1540=0),"",layerCost(IF($N1540="",Z$8,$N1540),Z$4,Z$5,$L1540)*MAX($K1540,1)*IF($M1540="",Z$7,$M1540)/100)</f>
        <v/>
      </c>
    </row>
    <row r="1541" spans="1:26" x14ac:dyDescent="0.2">
      <c r="A1541">
        <v>750541.89</v>
      </c>
      <c r="B1541">
        <v>49672.13</v>
      </c>
      <c r="C1541">
        <v>0</v>
      </c>
      <c r="K1541">
        <v>1</v>
      </c>
      <c r="L1541">
        <v>800214.02</v>
      </c>
      <c r="P1541" s="88">
        <f>IF(OR(P$4="",P$4=0,P$5="",P$7=0,P$7="",P$8="",$L1541="",$L1541=0),"",layerCost(IF($N1541="",P$8,$N1541),P$4,P$5,$L1541)*MAX($K1541,1)*IF($M1541="",P$7,$M1541)/100)</f>
        <v>4998.2191366643892</v>
      </c>
      <c r="Q1541" s="84"/>
      <c r="R1541" s="88">
        <f>IF(OR(R$4="",R$4=0,R$5="",R$7=0,R$7="",R$8="",$L1541="",$L1541=0),"",layerCost(IF($N1541="",R$8,$N1541),R$4,R$5,$L1541)*MAX($K1541,1)*IF($M1541="",R$7,$M1541)/100)</f>
        <v>1600.42804</v>
      </c>
      <c r="S1541" s="84"/>
      <c r="T1541" s="88">
        <f>IF(OR(T$4="",T$4=0,T$5="",T$7=0,T$7="",T$8="",$L1541="",$L1541=0),"",layerCost(IF($N1541="",T$8,$N1541),T$4,T$5,$L1541)*MAX($K1541,1)*IF($M1541="",T$7,$M1541)/100)</f>
        <v>1600.42804</v>
      </c>
      <c r="U1541" s="84"/>
      <c r="V1541" s="88">
        <f>IF(OR(V$4="",V$4=0,V$5="",V$7=0,V$7="",V$8="",$L1541="",$L1541=0),"",layerCost(IF($N1541="",V$8,$N1541),V$4,V$5,$L1541)*MAX($K1541,1)*IF($M1541="",V$7,$M1541)/100)</f>
        <v>1600.42804</v>
      </c>
      <c r="W1541" s="84"/>
      <c r="X1541" s="88" t="str">
        <f>IF(OR(X$4="",X$4=0,X$5="",X$7=0,X$7="",X$8="",$L1541="",$L1541=0),"",layerCost(IF($N1541="",X$8,$N1541),X$4,X$5,$L1541)*MAX($K1541,1)*IF($M1541="",X$7,$M1541)/100)</f>
        <v/>
      </c>
      <c r="Y1541" s="84"/>
      <c r="Z1541" s="88" t="str">
        <f>IF(OR(Z$4="",Z$4=0,Z$5="",Z$7=0,Z$7="",Z$8="",$L1541="",$L1541=0),"",layerCost(IF($N1541="",Z$8,$N1541),Z$4,Z$5,$L1541)*MAX($K1541,1)*IF($M1541="",Z$7,$M1541)/100)</f>
        <v/>
      </c>
    </row>
    <row r="1542" spans="1:26" x14ac:dyDescent="0.2">
      <c r="A1542">
        <v>224471.83</v>
      </c>
      <c r="B1542">
        <v>0</v>
      </c>
      <c r="C1542">
        <v>0</v>
      </c>
      <c r="K1542">
        <v>1</v>
      </c>
      <c r="L1542">
        <v>224471.83</v>
      </c>
      <c r="P1542" s="88">
        <f>IF(OR(P$4="",P$4=0,P$5="",P$7=0,P$7="",P$8="",$L1542="",$L1542=0),"",layerCost(IF($N1542="",P$8,$N1542),P$4,P$5,$L1542)*MAX($K1542,1)*IF($M1542="",P$7,$M1542)/100)</f>
        <v>1904.9102508897463</v>
      </c>
      <c r="Q1542" s="84"/>
      <c r="R1542" s="88">
        <f>IF(OR(R$4="",R$4=0,R$5="",R$7=0,R$7="",R$8="",$L1542="",$L1542=0),"",layerCost(IF($N1542="",R$8,$N1542),R$4,R$5,$L1542)*MAX($K1542,1)*IF($M1542="",R$7,$M1542)/100)</f>
        <v>448.94366000000002</v>
      </c>
      <c r="S1542" s="84"/>
      <c r="T1542" s="88">
        <f>IF(OR(T$4="",T$4=0,T$5="",T$7=0,T$7="",T$8="",$L1542="",$L1542=0),"",layerCost(IF($N1542="",T$8,$N1542),T$4,T$5,$L1542)*MAX($K1542,1)*IF($M1542="",T$7,$M1542)/100)</f>
        <v>448.94366000000002</v>
      </c>
      <c r="U1542" s="84"/>
      <c r="V1542" s="88">
        <f>IF(OR(V$4="",V$4=0,V$5="",V$7=0,V$7="",V$8="",$L1542="",$L1542=0),"",layerCost(IF($N1542="",V$8,$N1542),V$4,V$5,$L1542)*MAX($K1542,1)*IF($M1542="",V$7,$M1542)/100)</f>
        <v>448.94366000000002</v>
      </c>
      <c r="W1542" s="84"/>
      <c r="X1542" s="88" t="str">
        <f>IF(OR(X$4="",X$4=0,X$5="",X$7=0,X$7="",X$8="",$L1542="",$L1542=0),"",layerCost(IF($N1542="",X$8,$N1542),X$4,X$5,$L1542)*MAX($K1542,1)*IF($M1542="",X$7,$M1542)/100)</f>
        <v/>
      </c>
      <c r="Y1542" s="84"/>
      <c r="Z1542" s="88" t="str">
        <f>IF(OR(Z$4="",Z$4=0,Z$5="",Z$7=0,Z$7="",Z$8="",$L1542="",$L1542=0),"",layerCost(IF($N1542="",Z$8,$N1542),Z$4,Z$5,$L1542)*MAX($K1542,1)*IF($M1542="",Z$7,$M1542)/100)</f>
        <v/>
      </c>
    </row>
    <row r="1543" spans="1:26" x14ac:dyDescent="0.2">
      <c r="A1543">
        <v>470918.33</v>
      </c>
      <c r="B1543">
        <v>32113.7</v>
      </c>
      <c r="C1543">
        <v>0</v>
      </c>
      <c r="K1543">
        <v>1</v>
      </c>
      <c r="L1543">
        <v>503032.03</v>
      </c>
      <c r="P1543" s="88">
        <f>IF(OR(P$4="",P$4=0,P$5="",P$7=0,P$7="",P$8="",$L1543="",$L1543=0),"",layerCost(IF($N1543="",P$8,$N1543),P$4,P$5,$L1543)*MAX($K1543,1)*IF($M1543="",P$7,$M1543)/100)</f>
        <v>3528.5778090196413</v>
      </c>
      <c r="Q1543" s="84"/>
      <c r="R1543" s="88">
        <f>IF(OR(R$4="",R$4=0,R$5="",R$7=0,R$7="",R$8="",$L1543="",$L1543=0),"",layerCost(IF($N1543="",R$8,$N1543),R$4,R$5,$L1543)*MAX($K1543,1)*IF($M1543="",R$7,$M1543)/100)</f>
        <v>1006.0640600000002</v>
      </c>
      <c r="S1543" s="84"/>
      <c r="T1543" s="88">
        <f>IF(OR(T$4="",T$4=0,T$5="",T$7=0,T$7="",T$8="",$L1543="",$L1543=0),"",layerCost(IF($N1543="",T$8,$N1543),T$4,T$5,$L1543)*MAX($K1543,1)*IF($M1543="",T$7,$M1543)/100)</f>
        <v>1006.0640600000002</v>
      </c>
      <c r="U1543" s="84"/>
      <c r="V1543" s="88">
        <f>IF(OR(V$4="",V$4=0,V$5="",V$7=0,V$7="",V$8="",$L1543="",$L1543=0),"",layerCost(IF($N1543="",V$8,$N1543),V$4,V$5,$L1543)*MAX($K1543,1)*IF($M1543="",V$7,$M1543)/100)</f>
        <v>1006.0640600000002</v>
      </c>
      <c r="W1543" s="84"/>
      <c r="X1543" s="88" t="str">
        <f>IF(OR(X$4="",X$4=0,X$5="",X$7=0,X$7="",X$8="",$L1543="",$L1543=0),"",layerCost(IF($N1543="",X$8,$N1543),X$4,X$5,$L1543)*MAX($K1543,1)*IF($M1543="",X$7,$M1543)/100)</f>
        <v/>
      </c>
      <c r="Y1543" s="84"/>
      <c r="Z1543" s="88" t="str">
        <f>IF(OR(Z$4="",Z$4=0,Z$5="",Z$7=0,Z$7="",Z$8="",$L1543="",$L1543=0),"",layerCost(IF($N1543="",Z$8,$N1543),Z$4,Z$5,$L1543)*MAX($K1543,1)*IF($M1543="",Z$7,$M1543)/100)</f>
        <v/>
      </c>
    </row>
    <row r="1544" spans="1:26" x14ac:dyDescent="0.2">
      <c r="A1544">
        <v>101012.32</v>
      </c>
      <c r="B1544">
        <v>0</v>
      </c>
      <c r="C1544">
        <v>0</v>
      </c>
      <c r="K1544">
        <v>1</v>
      </c>
      <c r="L1544">
        <v>101012.32</v>
      </c>
      <c r="P1544" s="88">
        <f>IF(OR(P$4="",P$4=0,P$5="",P$7=0,P$7="",P$8="",$L1544="",$L1544=0),"",layerCost(IF($N1544="",P$8,$N1544),P$4,P$5,$L1544)*MAX($K1544,1)*IF($M1544="",P$7,$M1544)/100)</f>
        <v>1008.4162116356919</v>
      </c>
      <c r="Q1544" s="84"/>
      <c r="R1544" s="88">
        <f>IF(OR(R$4="",R$4=0,R$5="",R$7=0,R$7="",R$8="",$L1544="",$L1544=0),"",layerCost(IF($N1544="",R$8,$N1544),R$4,R$5,$L1544)*MAX($K1544,1)*IF($M1544="",R$7,$M1544)/100)</f>
        <v>202.02464000000003</v>
      </c>
      <c r="S1544" s="84"/>
      <c r="T1544" s="88">
        <f>IF(OR(T$4="",T$4=0,T$5="",T$7=0,T$7="",T$8="",$L1544="",$L1544=0),"",layerCost(IF($N1544="",T$8,$N1544),T$4,T$5,$L1544)*MAX($K1544,1)*IF($M1544="",T$7,$M1544)/100)</f>
        <v>202.02464000000003</v>
      </c>
      <c r="U1544" s="84"/>
      <c r="V1544" s="88">
        <f>IF(OR(V$4="",V$4=0,V$5="",V$7=0,V$7="",V$8="",$L1544="",$L1544=0),"",layerCost(IF($N1544="",V$8,$N1544),V$4,V$5,$L1544)*MAX($K1544,1)*IF($M1544="",V$7,$M1544)/100)</f>
        <v>202.02464000000003</v>
      </c>
      <c r="W1544" s="84"/>
      <c r="X1544" s="88" t="str">
        <f>IF(OR(X$4="",X$4=0,X$5="",X$7=0,X$7="",X$8="",$L1544="",$L1544=0),"",layerCost(IF($N1544="",X$8,$N1544),X$4,X$5,$L1544)*MAX($K1544,1)*IF($M1544="",X$7,$M1544)/100)</f>
        <v/>
      </c>
      <c r="Y1544" s="84"/>
      <c r="Z1544" s="88" t="str">
        <f>IF(OR(Z$4="",Z$4=0,Z$5="",Z$7=0,Z$7="",Z$8="",$L1544="",$L1544=0),"",layerCost(IF($N1544="",Z$8,$N1544),Z$4,Z$5,$L1544)*MAX($K1544,1)*IF($M1544="",Z$7,$M1544)/100)</f>
        <v/>
      </c>
    </row>
    <row r="1545" spans="1:26" x14ac:dyDescent="0.2">
      <c r="A1545">
        <v>11764746.609999999</v>
      </c>
      <c r="B1545">
        <v>0</v>
      </c>
      <c r="C1545">
        <v>0</v>
      </c>
      <c r="K1545">
        <v>90</v>
      </c>
      <c r="L1545">
        <v>11764746.609999999</v>
      </c>
      <c r="P1545" s="88">
        <f>IF(OR(P$4="",P$4=0,P$5="",P$7=0,P$7="",P$8="",$L1545="",$L1545=0),"",layerCost(IF($N1545="",P$8,$N1545),P$4,P$5,$L1545)*MAX($K1545,1)*IF($M1545="",P$7,$M1545)/100)</f>
        <v>2841573.4129014863</v>
      </c>
      <c r="Q1545" s="84"/>
      <c r="R1545" s="88">
        <f>IF(OR(R$4="",R$4=0,R$5="",R$7=0,R$7="",R$8="",$L1545="",$L1545=0),"",layerCost(IF($N1545="",R$8,$N1545),R$4,R$5,$L1545)*MAX($K1545,1)*IF($M1545="",R$7,$M1545)/100)</f>
        <v>2117654.3898</v>
      </c>
      <c r="S1545" s="84"/>
      <c r="T1545" s="88">
        <f>IF(OR(T$4="",T$4=0,T$5="",T$7=0,T$7="",T$8="",$L1545="",$L1545=0),"",layerCost(IF($N1545="",T$8,$N1545),T$4,T$5,$L1545)*MAX($K1545,1)*IF($M1545="",T$7,$M1545)/100)</f>
        <v>1307620.2529680021</v>
      </c>
      <c r="U1545" s="84"/>
      <c r="V1545" s="88">
        <f>IF(OR(V$4="",V$4=0,V$5="",V$7=0,V$7="",V$8="",$L1545="",$L1545=0),"",layerCost(IF($N1545="",V$8,$N1545),V$4,V$5,$L1545)*MAX($K1545,1)*IF($M1545="",V$7,$M1545)/100)</f>
        <v>1307620.2529680021</v>
      </c>
      <c r="W1545" s="84"/>
      <c r="X1545" s="88" t="str">
        <f>IF(OR(X$4="",X$4=0,X$5="",X$7=0,X$7="",X$8="",$L1545="",$L1545=0),"",layerCost(IF($N1545="",X$8,$N1545),X$4,X$5,$L1545)*MAX($K1545,1)*IF($M1545="",X$7,$M1545)/100)</f>
        <v/>
      </c>
      <c r="Y1545" s="84"/>
      <c r="Z1545" s="88" t="str">
        <f>IF(OR(Z$4="",Z$4=0,Z$5="",Z$7=0,Z$7="",Z$8="",$L1545="",$L1545=0),"",layerCost(IF($N1545="",Z$8,$N1545),Z$4,Z$5,$L1545)*MAX($K1545,1)*IF($M1545="",Z$7,$M1545)/100)</f>
        <v/>
      </c>
    </row>
    <row r="1546" spans="1:26" x14ac:dyDescent="0.2">
      <c r="A1546">
        <v>187694.89</v>
      </c>
      <c r="B1546">
        <v>0</v>
      </c>
      <c r="C1546">
        <v>0</v>
      </c>
      <c r="K1546">
        <v>1</v>
      </c>
      <c r="L1546">
        <v>187694.89</v>
      </c>
      <c r="P1546" s="88">
        <f>IF(OR(P$4="",P$4=0,P$5="",P$7=0,P$7="",P$8="",$L1546="",$L1546=0),"",layerCost(IF($N1546="",P$8,$N1546),P$4,P$5,$L1546)*MAX($K1546,1)*IF($M1546="",P$7,$M1546)/100)</f>
        <v>1651.356467656354</v>
      </c>
      <c r="Q1546" s="84"/>
      <c r="R1546" s="88">
        <f>IF(OR(R$4="",R$4=0,R$5="",R$7=0,R$7="",R$8="",$L1546="",$L1546=0),"",layerCost(IF($N1546="",R$8,$N1546),R$4,R$5,$L1546)*MAX($K1546,1)*IF($M1546="",R$7,$M1546)/100)</f>
        <v>375.38978000000003</v>
      </c>
      <c r="S1546" s="84"/>
      <c r="T1546" s="88">
        <f>IF(OR(T$4="",T$4=0,T$5="",T$7=0,T$7="",T$8="",$L1546="",$L1546=0),"",layerCost(IF($N1546="",T$8,$N1546),T$4,T$5,$L1546)*MAX($K1546,1)*IF($M1546="",T$7,$M1546)/100)</f>
        <v>375.38978000000003</v>
      </c>
      <c r="U1546" s="84"/>
      <c r="V1546" s="88">
        <f>IF(OR(V$4="",V$4=0,V$5="",V$7=0,V$7="",V$8="",$L1546="",$L1546=0),"",layerCost(IF($N1546="",V$8,$N1546),V$4,V$5,$L1546)*MAX($K1546,1)*IF($M1546="",V$7,$M1546)/100)</f>
        <v>375.38978000000003</v>
      </c>
      <c r="W1546" s="84"/>
      <c r="X1546" s="88" t="str">
        <f>IF(OR(X$4="",X$4=0,X$5="",X$7=0,X$7="",X$8="",$L1546="",$L1546=0),"",layerCost(IF($N1546="",X$8,$N1546),X$4,X$5,$L1546)*MAX($K1546,1)*IF($M1546="",X$7,$M1546)/100)</f>
        <v/>
      </c>
      <c r="Y1546" s="84"/>
      <c r="Z1546" s="88" t="str">
        <f>IF(OR(Z$4="",Z$4=0,Z$5="",Z$7=0,Z$7="",Z$8="",$L1546="",$L1546=0),"",layerCost(IF($N1546="",Z$8,$N1546),Z$4,Z$5,$L1546)*MAX($K1546,1)*IF($M1546="",Z$7,$M1546)/100)</f>
        <v/>
      </c>
    </row>
    <row r="1547" spans="1:26" x14ac:dyDescent="0.2">
      <c r="A1547">
        <v>269366.2</v>
      </c>
      <c r="B1547">
        <v>21409.13</v>
      </c>
      <c r="C1547">
        <v>0</v>
      </c>
      <c r="K1547">
        <v>1</v>
      </c>
      <c r="L1547">
        <v>290775.33</v>
      </c>
      <c r="P1547" s="88">
        <f>IF(OR(P$4="",P$4=0,P$5="",P$7=0,P$7="",P$8="",$L1547="",$L1547=0),"",layerCost(IF($N1547="",P$8,$N1547),P$4,P$5,$L1547)*MAX($K1547,1)*IF($M1547="",P$7,$M1547)/100)</f>
        <v>2357.2774422174193</v>
      </c>
      <c r="Q1547" s="84"/>
      <c r="R1547" s="88">
        <f>IF(OR(R$4="",R$4=0,R$5="",R$7=0,R$7="",R$8="",$L1547="",$L1547=0),"",layerCost(IF($N1547="",R$8,$N1547),R$4,R$5,$L1547)*MAX($K1547,1)*IF($M1547="",R$7,$M1547)/100)</f>
        <v>581.55066000000011</v>
      </c>
      <c r="S1547" s="84"/>
      <c r="T1547" s="88">
        <f>IF(OR(T$4="",T$4=0,T$5="",T$7=0,T$7="",T$8="",$L1547="",$L1547=0),"",layerCost(IF($N1547="",T$8,$N1547),T$4,T$5,$L1547)*MAX($K1547,1)*IF($M1547="",T$7,$M1547)/100)</f>
        <v>581.55066000000011</v>
      </c>
      <c r="U1547" s="84"/>
      <c r="V1547" s="88">
        <f>IF(OR(V$4="",V$4=0,V$5="",V$7=0,V$7="",V$8="",$L1547="",$L1547=0),"",layerCost(IF($N1547="",V$8,$N1547),V$4,V$5,$L1547)*MAX($K1547,1)*IF($M1547="",V$7,$M1547)/100)</f>
        <v>581.55066000000011</v>
      </c>
      <c r="W1547" s="84"/>
      <c r="X1547" s="88" t="str">
        <f>IF(OR(X$4="",X$4=0,X$5="",X$7=0,X$7="",X$8="",$L1547="",$L1547=0),"",layerCost(IF($N1547="",X$8,$N1547),X$4,X$5,$L1547)*MAX($K1547,1)*IF($M1547="",X$7,$M1547)/100)</f>
        <v/>
      </c>
      <c r="Y1547" s="84"/>
      <c r="Z1547" s="88" t="str">
        <f>IF(OR(Z$4="",Z$4=0,Z$5="",Z$7=0,Z$7="",Z$8="",$L1547="",$L1547=0),"",layerCost(IF($N1547="",Z$8,$N1547),Z$4,Z$5,$L1547)*MAX($K1547,1)*IF($M1547="",Z$7,$M1547)/100)</f>
        <v/>
      </c>
    </row>
    <row r="1548" spans="1:26" x14ac:dyDescent="0.2">
      <c r="A1548">
        <v>179033</v>
      </c>
      <c r="B1548">
        <v>0</v>
      </c>
      <c r="C1548">
        <v>0</v>
      </c>
      <c r="K1548">
        <v>1</v>
      </c>
      <c r="L1548">
        <v>179033</v>
      </c>
      <c r="P1548" s="88">
        <f>IF(OR(P$4="",P$4=0,P$5="",P$7=0,P$7="",P$8="",$L1548="",$L1548=0),"",layerCost(IF($N1548="",P$8,$N1548),P$4,P$5,$L1548)*MAX($K1548,1)*IF($M1548="",P$7,$M1548)/100)</f>
        <v>1591.025014016263</v>
      </c>
      <c r="Q1548" s="84"/>
      <c r="R1548" s="88">
        <f>IF(OR(R$4="",R$4=0,R$5="",R$7=0,R$7="",R$8="",$L1548="",$L1548=0),"",layerCost(IF($N1548="",R$8,$N1548),R$4,R$5,$L1548)*MAX($K1548,1)*IF($M1548="",R$7,$M1548)/100)</f>
        <v>358.06599999999997</v>
      </c>
      <c r="S1548" s="84"/>
      <c r="T1548" s="88">
        <f>IF(OR(T$4="",T$4=0,T$5="",T$7=0,T$7="",T$8="",$L1548="",$L1548=0),"",layerCost(IF($N1548="",T$8,$N1548),T$4,T$5,$L1548)*MAX($K1548,1)*IF($M1548="",T$7,$M1548)/100)</f>
        <v>358.06599999999997</v>
      </c>
      <c r="U1548" s="84"/>
      <c r="V1548" s="88">
        <f>IF(OR(V$4="",V$4=0,V$5="",V$7=0,V$7="",V$8="",$L1548="",$L1548=0),"",layerCost(IF($N1548="",V$8,$N1548),V$4,V$5,$L1548)*MAX($K1548,1)*IF($M1548="",V$7,$M1548)/100)</f>
        <v>358.06599999999997</v>
      </c>
      <c r="W1548" s="84"/>
      <c r="X1548" s="88" t="str">
        <f>IF(OR(X$4="",X$4=0,X$5="",X$7=0,X$7="",X$8="",$L1548="",$L1548=0),"",layerCost(IF($N1548="",X$8,$N1548),X$4,X$5,$L1548)*MAX($K1548,1)*IF($M1548="",X$7,$M1548)/100)</f>
        <v/>
      </c>
      <c r="Y1548" s="84"/>
      <c r="Z1548" s="88" t="str">
        <f>IF(OR(Z$4="",Z$4=0,Z$5="",Z$7=0,Z$7="",Z$8="",$L1548="",$L1548=0),"",layerCost(IF($N1548="",Z$8,$N1548),Z$4,Z$5,$L1548)*MAX($K1548,1)*IF($M1548="",Z$7,$M1548)/100)</f>
        <v/>
      </c>
    </row>
    <row r="1549" spans="1:26" x14ac:dyDescent="0.2">
      <c r="A1549">
        <v>172934.87</v>
      </c>
      <c r="B1549">
        <v>17432.39</v>
      </c>
      <c r="C1549">
        <v>0</v>
      </c>
      <c r="K1549">
        <v>1</v>
      </c>
      <c r="L1549">
        <v>190367.26</v>
      </c>
      <c r="P1549" s="88">
        <f>IF(OR(P$4="",P$4=0,P$5="",P$7=0,P$7="",P$8="",$L1549="",$L1549=0),"",layerCost(IF($N1549="",P$8,$N1549),P$4,P$5,$L1549)*MAX($K1549,1)*IF($M1549="",P$7,$M1549)/100)</f>
        <v>1669.9085739204111</v>
      </c>
      <c r="Q1549" s="84"/>
      <c r="R1549" s="88">
        <f>IF(OR(R$4="",R$4=0,R$5="",R$7=0,R$7="",R$8="",$L1549="",$L1549=0),"",layerCost(IF($N1549="",R$8,$N1549),R$4,R$5,$L1549)*MAX($K1549,1)*IF($M1549="",R$7,$M1549)/100)</f>
        <v>380.73452000000003</v>
      </c>
      <c r="S1549" s="84"/>
      <c r="T1549" s="88">
        <f>IF(OR(T$4="",T$4=0,T$5="",T$7=0,T$7="",T$8="",$L1549="",$L1549=0),"",layerCost(IF($N1549="",T$8,$N1549),T$4,T$5,$L1549)*MAX($K1549,1)*IF($M1549="",T$7,$M1549)/100)</f>
        <v>380.73452000000003</v>
      </c>
      <c r="U1549" s="84"/>
      <c r="V1549" s="88">
        <f>IF(OR(V$4="",V$4=0,V$5="",V$7=0,V$7="",V$8="",$L1549="",$L1549=0),"",layerCost(IF($N1549="",V$8,$N1549),V$4,V$5,$L1549)*MAX($K1549,1)*IF($M1549="",V$7,$M1549)/100)</f>
        <v>380.73452000000003</v>
      </c>
      <c r="W1549" s="84"/>
      <c r="X1549" s="88" t="str">
        <f>IF(OR(X$4="",X$4=0,X$5="",X$7=0,X$7="",X$8="",$L1549="",$L1549=0),"",layerCost(IF($N1549="",X$8,$N1549),X$4,X$5,$L1549)*MAX($K1549,1)*IF($M1549="",X$7,$M1549)/100)</f>
        <v/>
      </c>
      <c r="Y1549" s="84"/>
      <c r="Z1549" s="88" t="str">
        <f>IF(OR(Z$4="",Z$4=0,Z$5="",Z$7=0,Z$7="",Z$8="",$L1549="",$L1549=0),"",layerCost(IF($N1549="",Z$8,$N1549),Z$4,Z$5,$L1549)*MAX($K1549,1)*IF($M1549="",Z$7,$M1549)/100)</f>
        <v/>
      </c>
    </row>
    <row r="1550" spans="1:26" x14ac:dyDescent="0.2">
      <c r="A1550">
        <v>188717.96</v>
      </c>
      <c r="B1550">
        <v>0</v>
      </c>
      <c r="C1550">
        <v>0</v>
      </c>
      <c r="K1550">
        <v>1</v>
      </c>
      <c r="L1550">
        <v>188717.96</v>
      </c>
      <c r="P1550" s="88">
        <f>IF(OR(P$4="",P$4=0,P$5="",P$7=0,P$7="",P$8="",$L1550="",$L1550=0),"",layerCost(IF($N1550="",P$8,$N1550),P$4,P$5,$L1550)*MAX($K1550,1)*IF($M1550="",P$7,$M1550)/100)</f>
        <v>1658.4619497273061</v>
      </c>
      <c r="Q1550" s="84"/>
      <c r="R1550" s="88">
        <f>IF(OR(R$4="",R$4=0,R$5="",R$7=0,R$7="",R$8="",$L1550="",$L1550=0),"",layerCost(IF($N1550="",R$8,$N1550),R$4,R$5,$L1550)*MAX($K1550,1)*IF($M1550="",R$7,$M1550)/100)</f>
        <v>377.43591999999995</v>
      </c>
      <c r="S1550" s="84"/>
      <c r="T1550" s="88">
        <f>IF(OR(T$4="",T$4=0,T$5="",T$7=0,T$7="",T$8="",$L1550="",$L1550=0),"",layerCost(IF($N1550="",T$8,$N1550),T$4,T$5,$L1550)*MAX($K1550,1)*IF($M1550="",T$7,$M1550)/100)</f>
        <v>377.43591999999995</v>
      </c>
      <c r="U1550" s="84"/>
      <c r="V1550" s="88">
        <f>IF(OR(V$4="",V$4=0,V$5="",V$7=0,V$7="",V$8="",$L1550="",$L1550=0),"",layerCost(IF($N1550="",V$8,$N1550),V$4,V$5,$L1550)*MAX($K1550,1)*IF($M1550="",V$7,$M1550)/100)</f>
        <v>377.43591999999995</v>
      </c>
      <c r="W1550" s="84"/>
      <c r="X1550" s="88" t="str">
        <f>IF(OR(X$4="",X$4=0,X$5="",X$7=0,X$7="",X$8="",$L1550="",$L1550=0),"",layerCost(IF($N1550="",X$8,$N1550),X$4,X$5,$L1550)*MAX($K1550,1)*IF($M1550="",X$7,$M1550)/100)</f>
        <v/>
      </c>
      <c r="Y1550" s="84"/>
      <c r="Z1550" s="88" t="str">
        <f>IF(OR(Z$4="",Z$4=0,Z$5="",Z$7=0,Z$7="",Z$8="",$L1550="",$L1550=0),"",layerCost(IF($N1550="",Z$8,$N1550),Z$4,Z$5,$L1550)*MAX($K1550,1)*IF($M1550="",Z$7,$M1550)/100)</f>
        <v/>
      </c>
    </row>
    <row r="1551" spans="1:26" x14ac:dyDescent="0.2">
      <c r="A1551">
        <v>205007.56</v>
      </c>
      <c r="B1551">
        <v>0</v>
      </c>
      <c r="C1551">
        <v>0</v>
      </c>
      <c r="K1551">
        <v>1</v>
      </c>
      <c r="L1551">
        <v>205007.56</v>
      </c>
      <c r="P1551" s="88">
        <f>IF(OR(P$4="",P$4=0,P$5="",P$7=0,P$7="",P$8="",$L1551="",$L1551=0),"",layerCost(IF($N1551="",P$8,$N1551),P$4,P$5,$L1551)*MAX($K1551,1)*IF($M1551="",P$7,$M1551)/100)</f>
        <v>1771.1329581833334</v>
      </c>
      <c r="Q1551" s="84"/>
      <c r="R1551" s="88">
        <f>IF(OR(R$4="",R$4=0,R$5="",R$7=0,R$7="",R$8="",$L1551="",$L1551=0),"",layerCost(IF($N1551="",R$8,$N1551),R$4,R$5,$L1551)*MAX($K1551,1)*IF($M1551="",R$7,$M1551)/100)</f>
        <v>410.01512000000002</v>
      </c>
      <c r="S1551" s="84"/>
      <c r="T1551" s="88">
        <f>IF(OR(T$4="",T$4=0,T$5="",T$7=0,T$7="",T$8="",$L1551="",$L1551=0),"",layerCost(IF($N1551="",T$8,$N1551),T$4,T$5,$L1551)*MAX($K1551,1)*IF($M1551="",T$7,$M1551)/100)</f>
        <v>410.01512000000002</v>
      </c>
      <c r="U1551" s="84"/>
      <c r="V1551" s="88">
        <f>IF(OR(V$4="",V$4=0,V$5="",V$7=0,V$7="",V$8="",$L1551="",$L1551=0),"",layerCost(IF($N1551="",V$8,$N1551),V$4,V$5,$L1551)*MAX($K1551,1)*IF($M1551="",V$7,$M1551)/100)</f>
        <v>410.01512000000002</v>
      </c>
      <c r="W1551" s="84"/>
      <c r="X1551" s="88" t="str">
        <f>IF(OR(X$4="",X$4=0,X$5="",X$7=0,X$7="",X$8="",$L1551="",$L1551=0),"",layerCost(IF($N1551="",X$8,$N1551),X$4,X$5,$L1551)*MAX($K1551,1)*IF($M1551="",X$7,$M1551)/100)</f>
        <v/>
      </c>
      <c r="Y1551" s="84"/>
      <c r="Z1551" s="88" t="str">
        <f>IF(OR(Z$4="",Z$4=0,Z$5="",Z$7=0,Z$7="",Z$8="",$L1551="",$L1551=0),"",layerCost(IF($N1551="",Z$8,$N1551),Z$4,Z$5,$L1551)*MAX($K1551,1)*IF($M1551="",Z$7,$M1551)/100)</f>
        <v/>
      </c>
    </row>
    <row r="1552" spans="1:26" x14ac:dyDescent="0.2">
      <c r="A1552">
        <v>0</v>
      </c>
      <c r="B1552">
        <v>21326.03</v>
      </c>
      <c r="C1552">
        <v>0</v>
      </c>
      <c r="K1552">
        <v>1</v>
      </c>
      <c r="L1552">
        <v>21326.03</v>
      </c>
      <c r="P1552" s="88">
        <f>IF(OR(P$4="",P$4=0,P$5="",P$7=0,P$7="",P$8="",$L1552="",$L1552=0),"",layerCost(IF($N1552="",P$8,$N1552),P$4,P$5,$L1552)*MAX($K1552,1)*IF($M1552="",P$7,$M1552)/100)</f>
        <v>213.2603</v>
      </c>
      <c r="Q1552" s="84"/>
      <c r="R1552" s="88">
        <f>IF(OR(R$4="",R$4=0,R$5="",R$7=0,R$7="",R$8="",$L1552="",$L1552=0),"",layerCost(IF($N1552="",R$8,$N1552),R$4,R$5,$L1552)*MAX($K1552,1)*IF($M1552="",R$7,$M1552)/100)</f>
        <v>42.652059999999999</v>
      </c>
      <c r="S1552" s="84"/>
      <c r="T1552" s="88">
        <f>IF(OR(T$4="",T$4=0,T$5="",T$7=0,T$7="",T$8="",$L1552="",$L1552=0),"",layerCost(IF($N1552="",T$8,$N1552),T$4,T$5,$L1552)*MAX($K1552,1)*IF($M1552="",T$7,$M1552)/100)</f>
        <v>42.652059999999999</v>
      </c>
      <c r="U1552" s="84"/>
      <c r="V1552" s="88">
        <f>IF(OR(V$4="",V$4=0,V$5="",V$7=0,V$7="",V$8="",$L1552="",$L1552=0),"",layerCost(IF($N1552="",V$8,$N1552),V$4,V$5,$L1552)*MAX($K1552,1)*IF($M1552="",V$7,$M1552)/100)</f>
        <v>42.652059999999999</v>
      </c>
      <c r="W1552" s="84"/>
      <c r="X1552" s="88" t="str">
        <f>IF(OR(X$4="",X$4=0,X$5="",X$7=0,X$7="",X$8="",$L1552="",$L1552=0),"",layerCost(IF($N1552="",X$8,$N1552),X$4,X$5,$L1552)*MAX($K1552,1)*IF($M1552="",X$7,$M1552)/100)</f>
        <v/>
      </c>
      <c r="Y1552" s="84"/>
      <c r="Z1552" s="88" t="str">
        <f>IF(OR(Z$4="",Z$4=0,Z$5="",Z$7=0,Z$7="",Z$8="",$L1552="",$L1552=0),"",layerCost(IF($N1552="",Z$8,$N1552),Z$4,Z$5,$L1552)*MAX($K1552,1)*IF($M1552="",Z$7,$M1552)/100)</f>
        <v/>
      </c>
    </row>
    <row r="1553" spans="1:26" x14ac:dyDescent="0.2">
      <c r="A1553">
        <v>1402948.96</v>
      </c>
      <c r="B1553">
        <v>0</v>
      </c>
      <c r="C1553">
        <v>0</v>
      </c>
      <c r="K1553">
        <v>1</v>
      </c>
      <c r="L1553">
        <v>1402948.96</v>
      </c>
      <c r="P1553" s="88">
        <f>IF(OR(P$4="",P$4=0,P$5="",P$7=0,P$7="",P$8="",$L1553="",$L1553=0),"",layerCost(IF($N1553="",P$8,$N1553),P$4,P$5,$L1553)*MAX($K1553,1)*IF($M1553="",P$7,$M1553)/100)</f>
        <v>7692.3794517461156</v>
      </c>
      <c r="Q1553" s="84"/>
      <c r="R1553" s="88">
        <f>IF(OR(R$4="",R$4=0,R$5="",R$7=0,R$7="",R$8="",$L1553="",$L1553=0),"",layerCost(IF($N1553="",R$8,$N1553),R$4,R$5,$L1553)*MAX($K1553,1)*IF($M1553="",R$7,$M1553)/100)</f>
        <v>2805.8979200000003</v>
      </c>
      <c r="S1553" s="84"/>
      <c r="T1553" s="88">
        <f>IF(OR(T$4="",T$4=0,T$5="",T$7=0,T$7="",T$8="",$L1553="",$L1553=0),"",layerCost(IF($N1553="",T$8,$N1553),T$4,T$5,$L1553)*MAX($K1553,1)*IF($M1553="",T$7,$M1553)/100)</f>
        <v>2655.9990504918005</v>
      </c>
      <c r="U1553" s="84"/>
      <c r="V1553" s="88">
        <f>IF(OR(V$4="",V$4=0,V$5="",V$7=0,V$7="",V$8="",$L1553="",$L1553=0),"",layerCost(IF($N1553="",V$8,$N1553),V$4,V$5,$L1553)*MAX($K1553,1)*IF($M1553="",V$7,$M1553)/100)</f>
        <v>2655.9990504918005</v>
      </c>
      <c r="W1553" s="84"/>
      <c r="X1553" s="88" t="str">
        <f>IF(OR(X$4="",X$4=0,X$5="",X$7=0,X$7="",X$8="",$L1553="",$L1553=0),"",layerCost(IF($N1553="",X$8,$N1553),X$4,X$5,$L1553)*MAX($K1553,1)*IF($M1553="",X$7,$M1553)/100)</f>
        <v/>
      </c>
      <c r="Y1553" s="84"/>
      <c r="Z1553" s="88" t="str">
        <f>IF(OR(Z$4="",Z$4=0,Z$5="",Z$7=0,Z$7="",Z$8="",$L1553="",$L1553=0),"",layerCost(IF($N1553="",Z$8,$N1553),Z$4,Z$5,$L1553)*MAX($K1553,1)*IF($M1553="",Z$7,$M1553)/100)</f>
        <v/>
      </c>
    </row>
    <row r="1554" spans="1:26" x14ac:dyDescent="0.2">
      <c r="A1554">
        <v>200128.29</v>
      </c>
      <c r="B1554">
        <v>23575.93</v>
      </c>
      <c r="C1554">
        <v>0</v>
      </c>
      <c r="K1554">
        <v>1</v>
      </c>
      <c r="L1554">
        <v>223704.22</v>
      </c>
      <c r="P1554" s="88">
        <f>IF(OR(P$4="",P$4=0,P$5="",P$7=0,P$7="",P$8="",$L1554="",$L1554=0),"",layerCost(IF($N1554="",P$8,$N1554),P$4,P$5,$L1554)*MAX($K1554,1)*IF($M1554="",P$7,$M1554)/100)</f>
        <v>1899.6475629310607</v>
      </c>
      <c r="Q1554" s="84"/>
      <c r="R1554" s="88">
        <f>IF(OR(R$4="",R$4=0,R$5="",R$7=0,R$7="",R$8="",$L1554="",$L1554=0),"",layerCost(IF($N1554="",R$8,$N1554),R$4,R$5,$L1554)*MAX($K1554,1)*IF($M1554="",R$7,$M1554)/100)</f>
        <v>447.40844000000004</v>
      </c>
      <c r="S1554" s="84"/>
      <c r="T1554" s="88">
        <f>IF(OR(T$4="",T$4=0,T$5="",T$7=0,T$7="",T$8="",$L1554="",$L1554=0),"",layerCost(IF($N1554="",T$8,$N1554),T$4,T$5,$L1554)*MAX($K1554,1)*IF($M1554="",T$7,$M1554)/100)</f>
        <v>447.40844000000004</v>
      </c>
      <c r="U1554" s="84"/>
      <c r="V1554" s="88">
        <f>IF(OR(V$4="",V$4=0,V$5="",V$7=0,V$7="",V$8="",$L1554="",$L1554=0),"",layerCost(IF($N1554="",V$8,$N1554),V$4,V$5,$L1554)*MAX($K1554,1)*IF($M1554="",V$7,$M1554)/100)</f>
        <v>447.40844000000004</v>
      </c>
      <c r="W1554" s="84"/>
      <c r="X1554" s="88" t="str">
        <f>IF(OR(X$4="",X$4=0,X$5="",X$7=0,X$7="",X$8="",$L1554="",$L1554=0),"",layerCost(IF($N1554="",X$8,$N1554),X$4,X$5,$L1554)*MAX($K1554,1)*IF($M1554="",X$7,$M1554)/100)</f>
        <v/>
      </c>
      <c r="Y1554" s="84"/>
      <c r="Z1554" s="88" t="str">
        <f>IF(OR(Z$4="",Z$4=0,Z$5="",Z$7=0,Z$7="",Z$8="",$L1554="",$L1554=0),"",layerCost(IF($N1554="",Z$8,$N1554),Z$4,Z$5,$L1554)*MAX($K1554,1)*IF($M1554="",Z$7,$M1554)/100)</f>
        <v/>
      </c>
    </row>
    <row r="1555" spans="1:26" x14ac:dyDescent="0.2">
      <c r="A1555">
        <v>221136.22</v>
      </c>
      <c r="B1555">
        <v>0</v>
      </c>
      <c r="C1555">
        <v>0</v>
      </c>
      <c r="K1555">
        <v>1</v>
      </c>
      <c r="L1555">
        <v>221136.22</v>
      </c>
      <c r="P1555" s="88">
        <f>IF(OR(P$4="",P$4=0,P$5="",P$7=0,P$7="",P$8="",$L1555="",$L1555=0),"",layerCost(IF($N1555="",P$8,$N1555),P$4,P$5,$L1555)*MAX($K1555,1)*IF($M1555="",P$7,$M1555)/100)</f>
        <v>1882.0346920521336</v>
      </c>
      <c r="Q1555" s="84"/>
      <c r="R1555" s="88">
        <f>IF(OR(R$4="",R$4=0,R$5="",R$7=0,R$7="",R$8="",$L1555="",$L1555=0),"",layerCost(IF($N1555="",R$8,$N1555),R$4,R$5,$L1555)*MAX($K1555,1)*IF($M1555="",R$7,$M1555)/100)</f>
        <v>442.27244000000007</v>
      </c>
      <c r="S1555" s="84"/>
      <c r="T1555" s="88">
        <f>IF(OR(T$4="",T$4=0,T$5="",T$7=0,T$7="",T$8="",$L1555="",$L1555=0),"",layerCost(IF($N1555="",T$8,$N1555),T$4,T$5,$L1555)*MAX($K1555,1)*IF($M1555="",T$7,$M1555)/100)</f>
        <v>442.27244000000007</v>
      </c>
      <c r="U1555" s="84"/>
      <c r="V1555" s="88">
        <f>IF(OR(V$4="",V$4=0,V$5="",V$7=0,V$7="",V$8="",$L1555="",$L1555=0),"",layerCost(IF($N1555="",V$8,$N1555),V$4,V$5,$L1555)*MAX($K1555,1)*IF($M1555="",V$7,$M1555)/100)</f>
        <v>442.27244000000007</v>
      </c>
      <c r="W1555" s="84"/>
      <c r="X1555" s="88" t="str">
        <f>IF(OR(X$4="",X$4=0,X$5="",X$7=0,X$7="",X$8="",$L1555="",$L1555=0),"",layerCost(IF($N1555="",X$8,$N1555),X$4,X$5,$L1555)*MAX($K1555,1)*IF($M1555="",X$7,$M1555)/100)</f>
        <v/>
      </c>
      <c r="Y1555" s="84"/>
      <c r="Z1555" s="88" t="str">
        <f>IF(OR(Z$4="",Z$4=0,Z$5="",Z$7=0,Z$7="",Z$8="",$L1555="",$L1555=0),"",layerCost(IF($N1555="",Z$8,$N1555),Z$4,Z$5,$L1555)*MAX($K1555,1)*IF($M1555="",Z$7,$M1555)/100)</f>
        <v/>
      </c>
    </row>
    <row r="1556" spans="1:26" x14ac:dyDescent="0.2">
      <c r="A1556">
        <v>170000</v>
      </c>
      <c r="B1556">
        <v>0</v>
      </c>
      <c r="C1556">
        <v>0</v>
      </c>
      <c r="K1556">
        <v>1</v>
      </c>
      <c r="L1556">
        <v>170000</v>
      </c>
      <c r="P1556" s="88">
        <f>IF(OR(P$4="",P$4=0,P$5="",P$7=0,P$7="",P$8="",$L1556="",$L1556=0),"",layerCost(IF($N1556="",P$8,$N1556),P$4,P$5,$L1556)*MAX($K1556,1)*IF($M1556="",P$7,$M1556)/100)</f>
        <v>1527.7192649210165</v>
      </c>
      <c r="Q1556" s="84"/>
      <c r="R1556" s="88">
        <f>IF(OR(R$4="",R$4=0,R$5="",R$7=0,R$7="",R$8="",$L1556="",$L1556=0),"",layerCost(IF($N1556="",R$8,$N1556),R$4,R$5,$L1556)*MAX($K1556,1)*IF($M1556="",R$7,$M1556)/100)</f>
        <v>340</v>
      </c>
      <c r="S1556" s="84"/>
      <c r="T1556" s="88">
        <f>IF(OR(T$4="",T$4=0,T$5="",T$7=0,T$7="",T$8="",$L1556="",$L1556=0),"",layerCost(IF($N1556="",T$8,$N1556),T$4,T$5,$L1556)*MAX($K1556,1)*IF($M1556="",T$7,$M1556)/100)</f>
        <v>340</v>
      </c>
      <c r="U1556" s="84"/>
      <c r="V1556" s="88">
        <f>IF(OR(V$4="",V$4=0,V$5="",V$7=0,V$7="",V$8="",$L1556="",$L1556=0),"",layerCost(IF($N1556="",V$8,$N1556),V$4,V$5,$L1556)*MAX($K1556,1)*IF($M1556="",V$7,$M1556)/100)</f>
        <v>340</v>
      </c>
      <c r="W1556" s="84"/>
      <c r="X1556" s="88" t="str">
        <f>IF(OR(X$4="",X$4=0,X$5="",X$7=0,X$7="",X$8="",$L1556="",$L1556=0),"",layerCost(IF($N1556="",X$8,$N1556),X$4,X$5,$L1556)*MAX($K1556,1)*IF($M1556="",X$7,$M1556)/100)</f>
        <v/>
      </c>
      <c r="Y1556" s="84"/>
      <c r="Z1556" s="88" t="str">
        <f>IF(OR(Z$4="",Z$4=0,Z$5="",Z$7=0,Z$7="",Z$8="",$L1556="",$L1556=0),"",layerCost(IF($N1556="",Z$8,$N1556),Z$4,Z$5,$L1556)*MAX($K1556,1)*IF($M1556="",Z$7,$M1556)/100)</f>
        <v/>
      </c>
    </row>
    <row r="1557" spans="1:26" x14ac:dyDescent="0.2">
      <c r="A1557">
        <v>175898.39</v>
      </c>
      <c r="B1557">
        <v>42365.21</v>
      </c>
      <c r="C1557">
        <v>0</v>
      </c>
      <c r="K1557">
        <v>2</v>
      </c>
      <c r="L1557">
        <v>218263.6</v>
      </c>
      <c r="P1557" s="88">
        <f>IF(OR(P$4="",P$4=0,P$5="",P$7=0,P$7="",P$8="",$L1557="",$L1557=0),"",layerCost(IF($N1557="",P$8,$N1557),P$4,P$5,$L1557)*MAX($K1557,1)*IF($M1557="",P$7,$M1557)/100)</f>
        <v>3724.6389826826567</v>
      </c>
      <c r="Q1557" s="84"/>
      <c r="R1557" s="88">
        <f>IF(OR(R$4="",R$4=0,R$5="",R$7=0,R$7="",R$8="",$L1557="",$L1557=0),"",layerCost(IF($N1557="",R$8,$N1557),R$4,R$5,$L1557)*MAX($K1557,1)*IF($M1557="",R$7,$M1557)/100)</f>
        <v>873.05439999999999</v>
      </c>
      <c r="S1557" s="84"/>
      <c r="T1557" s="88">
        <f>IF(OR(T$4="",T$4=0,T$5="",T$7=0,T$7="",T$8="",$L1557="",$L1557=0),"",layerCost(IF($N1557="",T$8,$N1557),T$4,T$5,$L1557)*MAX($K1557,1)*IF($M1557="",T$7,$M1557)/100)</f>
        <v>873.05439999999999</v>
      </c>
      <c r="U1557" s="84"/>
      <c r="V1557" s="88">
        <f>IF(OR(V$4="",V$4=0,V$5="",V$7=0,V$7="",V$8="",$L1557="",$L1557=0),"",layerCost(IF($N1557="",V$8,$N1557),V$4,V$5,$L1557)*MAX($K1557,1)*IF($M1557="",V$7,$M1557)/100)</f>
        <v>873.05439999999999</v>
      </c>
      <c r="W1557" s="84"/>
      <c r="X1557" s="88" t="str">
        <f>IF(OR(X$4="",X$4=0,X$5="",X$7=0,X$7="",X$8="",$L1557="",$L1557=0),"",layerCost(IF($N1557="",X$8,$N1557),X$4,X$5,$L1557)*MAX($K1557,1)*IF($M1557="",X$7,$M1557)/100)</f>
        <v/>
      </c>
      <c r="Y1557" s="84"/>
      <c r="Z1557" s="88" t="str">
        <f>IF(OR(Z$4="",Z$4=0,Z$5="",Z$7=0,Z$7="",Z$8="",$L1557="",$L1557=0),"",layerCost(IF($N1557="",Z$8,$N1557),Z$4,Z$5,$L1557)*MAX($K1557,1)*IF($M1557="",Z$7,$M1557)/100)</f>
        <v/>
      </c>
    </row>
    <row r="1558" spans="1:26" x14ac:dyDescent="0.2">
      <c r="A1558">
        <v>165852.17000000001</v>
      </c>
      <c r="B1558">
        <v>0</v>
      </c>
      <c r="C1558">
        <v>0</v>
      </c>
      <c r="K1558">
        <v>1</v>
      </c>
      <c r="L1558">
        <v>165852.17000000001</v>
      </c>
      <c r="P1558" s="88">
        <f>IF(OR(P$4="",P$4=0,P$5="",P$7=0,P$7="",P$8="",$L1558="",$L1558=0),"",layerCost(IF($N1558="",P$8,$N1558),P$4,P$5,$L1558)*MAX($K1558,1)*IF($M1558="",P$7,$M1558)/100)</f>
        <v>1498.4878380857406</v>
      </c>
      <c r="Q1558" s="84"/>
      <c r="R1558" s="88">
        <f>IF(OR(R$4="",R$4=0,R$5="",R$7=0,R$7="",R$8="",$L1558="",$L1558=0),"",layerCost(IF($N1558="",R$8,$N1558),R$4,R$5,$L1558)*MAX($K1558,1)*IF($M1558="",R$7,$M1558)/100)</f>
        <v>331.70434</v>
      </c>
      <c r="S1558" s="84"/>
      <c r="T1558" s="88">
        <f>IF(OR(T$4="",T$4=0,T$5="",T$7=0,T$7="",T$8="",$L1558="",$L1558=0),"",layerCost(IF($N1558="",T$8,$N1558),T$4,T$5,$L1558)*MAX($K1558,1)*IF($M1558="",T$7,$M1558)/100)</f>
        <v>331.70434</v>
      </c>
      <c r="U1558" s="84"/>
      <c r="V1558" s="88">
        <f>IF(OR(V$4="",V$4=0,V$5="",V$7=0,V$7="",V$8="",$L1558="",$L1558=0),"",layerCost(IF($N1558="",V$8,$N1558),V$4,V$5,$L1558)*MAX($K1558,1)*IF($M1558="",V$7,$M1558)/100)</f>
        <v>331.70434</v>
      </c>
      <c r="W1558" s="84"/>
      <c r="X1558" s="88" t="str">
        <f>IF(OR(X$4="",X$4=0,X$5="",X$7=0,X$7="",X$8="",$L1558="",$L1558=0),"",layerCost(IF($N1558="",X$8,$N1558),X$4,X$5,$L1558)*MAX($K1558,1)*IF($M1558="",X$7,$M1558)/100)</f>
        <v/>
      </c>
      <c r="Y1558" s="84"/>
      <c r="Z1558" s="88" t="str">
        <f>IF(OR(Z$4="",Z$4=0,Z$5="",Z$7=0,Z$7="",Z$8="",$L1558="",$L1558=0),"",layerCost(IF($N1558="",Z$8,$N1558),Z$4,Z$5,$L1558)*MAX($K1558,1)*IF($M1558="",Z$7,$M1558)/100)</f>
        <v/>
      </c>
    </row>
    <row r="1559" spans="1:26" x14ac:dyDescent="0.2">
      <c r="A1559">
        <v>134683.1</v>
      </c>
      <c r="B1559">
        <v>0</v>
      </c>
      <c r="C1559">
        <v>0</v>
      </c>
      <c r="K1559">
        <v>1</v>
      </c>
      <c r="L1559">
        <v>134683.1</v>
      </c>
      <c r="P1559" s="88">
        <f>IF(OR(P$4="",P$4=0,P$5="",P$7=0,P$7="",P$8="",$L1559="",$L1559=0),"",layerCost(IF($N1559="",P$8,$N1559),P$4,P$5,$L1559)*MAX($K1559,1)*IF($M1559="",P$7,$M1559)/100)</f>
        <v>1273.6735155054441</v>
      </c>
      <c r="Q1559" s="84"/>
      <c r="R1559" s="88">
        <f>IF(OR(R$4="",R$4=0,R$5="",R$7=0,R$7="",R$8="",$L1559="",$L1559=0),"",layerCost(IF($N1559="",R$8,$N1559),R$4,R$5,$L1559)*MAX($K1559,1)*IF($M1559="",R$7,$M1559)/100)</f>
        <v>269.36620000000005</v>
      </c>
      <c r="S1559" s="84"/>
      <c r="T1559" s="88">
        <f>IF(OR(T$4="",T$4=0,T$5="",T$7=0,T$7="",T$8="",$L1559="",$L1559=0),"",layerCost(IF($N1559="",T$8,$N1559),T$4,T$5,$L1559)*MAX($K1559,1)*IF($M1559="",T$7,$M1559)/100)</f>
        <v>269.36620000000005</v>
      </c>
      <c r="U1559" s="84"/>
      <c r="V1559" s="88">
        <f>IF(OR(V$4="",V$4=0,V$5="",V$7=0,V$7="",V$8="",$L1559="",$L1559=0),"",layerCost(IF($N1559="",V$8,$N1559),V$4,V$5,$L1559)*MAX($K1559,1)*IF($M1559="",V$7,$M1559)/100)</f>
        <v>269.36620000000005</v>
      </c>
      <c r="W1559" s="84"/>
      <c r="X1559" s="88" t="str">
        <f>IF(OR(X$4="",X$4=0,X$5="",X$7=0,X$7="",X$8="",$L1559="",$L1559=0),"",layerCost(IF($N1559="",X$8,$N1559),X$4,X$5,$L1559)*MAX($K1559,1)*IF($M1559="",X$7,$M1559)/100)</f>
        <v/>
      </c>
      <c r="Y1559" s="84"/>
      <c r="Z1559" s="88" t="str">
        <f>IF(OR(Z$4="",Z$4=0,Z$5="",Z$7=0,Z$7="",Z$8="",$L1559="",$L1559=0),"",layerCost(IF($N1559="",Z$8,$N1559),Z$4,Z$5,$L1559)*MAX($K1559,1)*IF($M1559="",Z$7,$M1559)/100)</f>
        <v/>
      </c>
    </row>
    <row r="1560" spans="1:26" x14ac:dyDescent="0.2">
      <c r="A1560">
        <v>0</v>
      </c>
      <c r="B1560">
        <v>16056.85</v>
      </c>
      <c r="C1560">
        <v>0</v>
      </c>
      <c r="K1560">
        <v>1</v>
      </c>
      <c r="L1560">
        <v>16056.85</v>
      </c>
      <c r="P1560" s="88">
        <f>IF(OR(P$4="",P$4=0,P$5="",P$7=0,P$7="",P$8="",$L1560="",$L1560=0),"",layerCost(IF($N1560="",P$8,$N1560),P$4,P$5,$L1560)*MAX($K1560,1)*IF($M1560="",P$7,$M1560)/100)</f>
        <v>160.5685</v>
      </c>
      <c r="Q1560" s="84"/>
      <c r="R1560" s="88">
        <f>IF(OR(R$4="",R$4=0,R$5="",R$7=0,R$7="",R$8="",$L1560="",$L1560=0),"",layerCost(IF($N1560="",R$8,$N1560),R$4,R$5,$L1560)*MAX($K1560,1)*IF($M1560="",R$7,$M1560)/100)</f>
        <v>32.113700000000001</v>
      </c>
      <c r="S1560" s="84"/>
      <c r="T1560" s="88">
        <f>IF(OR(T$4="",T$4=0,T$5="",T$7=0,T$7="",T$8="",$L1560="",$L1560=0),"",layerCost(IF($N1560="",T$8,$N1560),T$4,T$5,$L1560)*MAX($K1560,1)*IF($M1560="",T$7,$M1560)/100)</f>
        <v>32.113700000000001</v>
      </c>
      <c r="U1560" s="84"/>
      <c r="V1560" s="88">
        <f>IF(OR(V$4="",V$4=0,V$5="",V$7=0,V$7="",V$8="",$L1560="",$L1560=0),"",layerCost(IF($N1560="",V$8,$N1560),V$4,V$5,$L1560)*MAX($K1560,1)*IF($M1560="",V$7,$M1560)/100)</f>
        <v>32.113700000000001</v>
      </c>
      <c r="W1560" s="84"/>
      <c r="X1560" s="88" t="str">
        <f>IF(OR(X$4="",X$4=0,X$5="",X$7=0,X$7="",X$8="",$L1560="",$L1560=0),"",layerCost(IF($N1560="",X$8,$N1560),X$4,X$5,$L1560)*MAX($K1560,1)*IF($M1560="",X$7,$M1560)/100)</f>
        <v/>
      </c>
      <c r="Y1560" s="84"/>
      <c r="Z1560" s="88" t="str">
        <f>IF(OR(Z$4="",Z$4=0,Z$5="",Z$7=0,Z$7="",Z$8="",$L1560="",$L1560=0),"",layerCost(IF($N1560="",Z$8,$N1560),Z$4,Z$5,$L1560)*MAX($K1560,1)*IF($M1560="",Z$7,$M1560)/100)</f>
        <v/>
      </c>
    </row>
    <row r="1561" spans="1:26" x14ac:dyDescent="0.2">
      <c r="A1561">
        <v>278906.26</v>
      </c>
      <c r="B1561">
        <v>10704.57</v>
      </c>
      <c r="C1561">
        <v>0</v>
      </c>
      <c r="K1561">
        <v>1</v>
      </c>
      <c r="L1561">
        <v>289610.83</v>
      </c>
      <c r="P1561" s="88">
        <f>IF(OR(P$4="",P$4=0,P$5="",P$7=0,P$7="",P$8="",$L1561="",$L1561=0),"",layerCost(IF($N1561="",P$8,$N1561),P$4,P$5,$L1561)*MAX($K1561,1)*IF($M1561="",P$7,$M1561)/100)</f>
        <v>2349.3633108400231</v>
      </c>
      <c r="Q1561" s="84"/>
      <c r="R1561" s="88">
        <f>IF(OR(R$4="",R$4=0,R$5="",R$7=0,R$7="",R$8="",$L1561="",$L1561=0),"",layerCost(IF($N1561="",R$8,$N1561),R$4,R$5,$L1561)*MAX($K1561,1)*IF($M1561="",R$7,$M1561)/100)</f>
        <v>579.22166000000004</v>
      </c>
      <c r="S1561" s="84"/>
      <c r="T1561" s="88">
        <f>IF(OR(T$4="",T$4=0,T$5="",T$7=0,T$7="",T$8="",$L1561="",$L1561=0),"",layerCost(IF($N1561="",T$8,$N1561),T$4,T$5,$L1561)*MAX($K1561,1)*IF($M1561="",T$7,$M1561)/100)</f>
        <v>579.22166000000004</v>
      </c>
      <c r="U1561" s="84"/>
      <c r="V1561" s="88">
        <f>IF(OR(V$4="",V$4=0,V$5="",V$7=0,V$7="",V$8="",$L1561="",$L1561=0),"",layerCost(IF($N1561="",V$8,$N1561),V$4,V$5,$L1561)*MAX($K1561,1)*IF($M1561="",V$7,$M1561)/100)</f>
        <v>579.22166000000004</v>
      </c>
      <c r="W1561" s="84"/>
      <c r="X1561" s="88" t="str">
        <f>IF(OR(X$4="",X$4=0,X$5="",X$7=0,X$7="",X$8="",$L1561="",$L1561=0),"",layerCost(IF($N1561="",X$8,$N1561),X$4,X$5,$L1561)*MAX($K1561,1)*IF($M1561="",X$7,$M1561)/100)</f>
        <v/>
      </c>
      <c r="Y1561" s="84"/>
      <c r="Z1561" s="88" t="str">
        <f>IF(OR(Z$4="",Z$4=0,Z$5="",Z$7=0,Z$7="",Z$8="",$L1561="",$L1561=0),"",layerCost(IF($N1561="",Z$8,$N1561),Z$4,Z$5,$L1561)*MAX($K1561,1)*IF($M1561="",Z$7,$M1561)/100)</f>
        <v/>
      </c>
    </row>
    <row r="1562" spans="1:26" x14ac:dyDescent="0.2">
      <c r="A1562">
        <v>336707.75</v>
      </c>
      <c r="B1562">
        <v>0</v>
      </c>
      <c r="C1562">
        <v>0</v>
      </c>
      <c r="K1562">
        <v>1</v>
      </c>
      <c r="L1562">
        <v>336707.75</v>
      </c>
      <c r="P1562" s="88">
        <f>IF(OR(P$4="",P$4=0,P$5="",P$7=0,P$7="",P$8="",$L1562="",$L1562=0),"",layerCost(IF($N1562="",P$8,$N1562),P$4,P$5,$L1562)*MAX($K1562,1)*IF($M1562="",P$7,$M1562)/100)</f>
        <v>2657.5485816558121</v>
      </c>
      <c r="Q1562" s="84"/>
      <c r="R1562" s="88">
        <f>IF(OR(R$4="",R$4=0,R$5="",R$7=0,R$7="",R$8="",$L1562="",$L1562=0),"",layerCost(IF($N1562="",R$8,$N1562),R$4,R$5,$L1562)*MAX($K1562,1)*IF($M1562="",R$7,$M1562)/100)</f>
        <v>673.41550000000007</v>
      </c>
      <c r="S1562" s="84"/>
      <c r="T1562" s="88">
        <f>IF(OR(T$4="",T$4=0,T$5="",T$7=0,T$7="",T$8="",$L1562="",$L1562=0),"",layerCost(IF($N1562="",T$8,$N1562),T$4,T$5,$L1562)*MAX($K1562,1)*IF($M1562="",T$7,$M1562)/100)</f>
        <v>673.41550000000007</v>
      </c>
      <c r="U1562" s="84"/>
      <c r="V1562" s="88">
        <f>IF(OR(V$4="",V$4=0,V$5="",V$7=0,V$7="",V$8="",$L1562="",$L1562=0),"",layerCost(IF($N1562="",V$8,$N1562),V$4,V$5,$L1562)*MAX($K1562,1)*IF($M1562="",V$7,$M1562)/100)</f>
        <v>673.41550000000007</v>
      </c>
      <c r="W1562" s="84"/>
      <c r="X1562" s="88" t="str">
        <f>IF(OR(X$4="",X$4=0,X$5="",X$7=0,X$7="",X$8="",$L1562="",$L1562=0),"",layerCost(IF($N1562="",X$8,$N1562),X$4,X$5,$L1562)*MAX($K1562,1)*IF($M1562="",X$7,$M1562)/100)</f>
        <v/>
      </c>
      <c r="Y1562" s="84"/>
      <c r="Z1562" s="88" t="str">
        <f>IF(OR(Z$4="",Z$4=0,Z$5="",Z$7=0,Z$7="",Z$8="",$L1562="",$L1562=0),"",layerCost(IF($N1562="",Z$8,$N1562),Z$4,Z$5,$L1562)*MAX($K1562,1)*IF($M1562="",Z$7,$M1562)/100)</f>
        <v/>
      </c>
    </row>
    <row r="1563" spans="1:26" x14ac:dyDescent="0.2">
      <c r="A1563">
        <v>202142.17</v>
      </c>
      <c r="B1563">
        <v>0</v>
      </c>
      <c r="C1563">
        <v>0</v>
      </c>
      <c r="K1563">
        <v>1</v>
      </c>
      <c r="L1563">
        <v>202142.17</v>
      </c>
      <c r="P1563" s="88">
        <f>IF(OR(P$4="",P$4=0,P$5="",P$7=0,P$7="",P$8="",$L1563="",$L1563=0),"",layerCost(IF($N1563="",P$8,$N1563),P$4,P$5,$L1563)*MAX($K1563,1)*IF($M1563="",P$7,$M1563)/100)</f>
        <v>1751.3697632146132</v>
      </c>
      <c r="Q1563" s="84"/>
      <c r="R1563" s="88">
        <f>IF(OR(R$4="",R$4=0,R$5="",R$7=0,R$7="",R$8="",$L1563="",$L1563=0),"",layerCost(IF($N1563="",R$8,$N1563),R$4,R$5,$L1563)*MAX($K1563,1)*IF($M1563="",R$7,$M1563)/100)</f>
        <v>404.2843400000001</v>
      </c>
      <c r="S1563" s="84"/>
      <c r="T1563" s="88">
        <f>IF(OR(T$4="",T$4=0,T$5="",T$7=0,T$7="",T$8="",$L1563="",$L1563=0),"",layerCost(IF($N1563="",T$8,$N1563),T$4,T$5,$L1563)*MAX($K1563,1)*IF($M1563="",T$7,$M1563)/100)</f>
        <v>404.2843400000001</v>
      </c>
      <c r="U1563" s="84"/>
      <c r="V1563" s="88">
        <f>IF(OR(V$4="",V$4=0,V$5="",V$7=0,V$7="",V$8="",$L1563="",$L1563=0),"",layerCost(IF($N1563="",V$8,$N1563),V$4,V$5,$L1563)*MAX($K1563,1)*IF($M1563="",V$7,$M1563)/100)</f>
        <v>404.2843400000001</v>
      </c>
      <c r="W1563" s="84"/>
      <c r="X1563" s="88" t="str">
        <f>IF(OR(X$4="",X$4=0,X$5="",X$7=0,X$7="",X$8="",$L1563="",$L1563=0),"",layerCost(IF($N1563="",X$8,$N1563),X$4,X$5,$L1563)*MAX($K1563,1)*IF($M1563="",X$7,$M1563)/100)</f>
        <v/>
      </c>
      <c r="Y1563" s="84"/>
      <c r="Z1563" s="88" t="str">
        <f>IF(OR(Z$4="",Z$4=0,Z$5="",Z$7=0,Z$7="",Z$8="",$L1563="",$L1563=0),"",layerCost(IF($N1563="",Z$8,$N1563),Z$4,Z$5,$L1563)*MAX($K1563,1)*IF($M1563="",Z$7,$M1563)/100)</f>
        <v/>
      </c>
    </row>
    <row r="1564" spans="1:26" x14ac:dyDescent="0.2">
      <c r="A1564">
        <v>112235.92</v>
      </c>
      <c r="B1564">
        <v>0</v>
      </c>
      <c r="C1564">
        <v>0</v>
      </c>
      <c r="K1564">
        <v>1</v>
      </c>
      <c r="L1564">
        <v>112235.92</v>
      </c>
      <c r="P1564" s="88">
        <f>IF(OR(P$4="",P$4=0,P$5="",P$7=0,P$7="",P$8="",$L1564="",$L1564=0),"",layerCost(IF($N1564="",P$8,$N1564),P$4,P$5,$L1564)*MAX($K1564,1)*IF($M1564="",P$7,$M1564)/100)</f>
        <v>1101.0270980844452</v>
      </c>
      <c r="Q1564" s="84"/>
      <c r="R1564" s="88">
        <f>IF(OR(R$4="",R$4=0,R$5="",R$7=0,R$7="",R$8="",$L1564="",$L1564=0),"",layerCost(IF($N1564="",R$8,$N1564),R$4,R$5,$L1564)*MAX($K1564,1)*IF($M1564="",R$7,$M1564)/100)</f>
        <v>224.47184000000001</v>
      </c>
      <c r="S1564" s="84"/>
      <c r="T1564" s="88">
        <f>IF(OR(T$4="",T$4=0,T$5="",T$7=0,T$7="",T$8="",$L1564="",$L1564=0),"",layerCost(IF($N1564="",T$8,$N1564),T$4,T$5,$L1564)*MAX($K1564,1)*IF($M1564="",T$7,$M1564)/100)</f>
        <v>224.47184000000001</v>
      </c>
      <c r="U1564" s="84"/>
      <c r="V1564" s="88">
        <f>IF(OR(V$4="",V$4=0,V$5="",V$7=0,V$7="",V$8="",$L1564="",$L1564=0),"",layerCost(IF($N1564="",V$8,$N1564),V$4,V$5,$L1564)*MAX($K1564,1)*IF($M1564="",V$7,$M1564)/100)</f>
        <v>224.47184000000001</v>
      </c>
      <c r="W1564" s="84"/>
      <c r="X1564" s="88" t="str">
        <f>IF(OR(X$4="",X$4=0,X$5="",X$7=0,X$7="",X$8="",$L1564="",$L1564=0),"",layerCost(IF($N1564="",X$8,$N1564),X$4,X$5,$L1564)*MAX($K1564,1)*IF($M1564="",X$7,$M1564)/100)</f>
        <v/>
      </c>
      <c r="Y1564" s="84"/>
      <c r="Z1564" s="88" t="str">
        <f>IF(OR(Z$4="",Z$4=0,Z$5="",Z$7=0,Z$7="",Z$8="",$L1564="",$L1564=0),"",layerCost(IF($N1564="",Z$8,$N1564),Z$4,Z$5,$L1564)*MAX($K1564,1)*IF($M1564="",Z$7,$M1564)/100)</f>
        <v/>
      </c>
    </row>
    <row r="1565" spans="1:26" x14ac:dyDescent="0.2">
      <c r="A1565">
        <v>0</v>
      </c>
      <c r="B1565">
        <v>24085.26</v>
      </c>
      <c r="C1565">
        <v>0</v>
      </c>
      <c r="K1565">
        <v>2</v>
      </c>
      <c r="L1565">
        <v>24085.26</v>
      </c>
      <c r="P1565" s="88">
        <f>IF(OR(P$4="",P$4=0,P$5="",P$7=0,P$7="",P$8="",$L1565="",$L1565=0),"",layerCost(IF($N1565="",P$8,$N1565),P$4,P$5,$L1565)*MAX($K1565,1)*IF($M1565="",P$7,$M1565)/100)</f>
        <v>481.70519999999999</v>
      </c>
      <c r="Q1565" s="84"/>
      <c r="R1565" s="88">
        <f>IF(OR(R$4="",R$4=0,R$5="",R$7=0,R$7="",R$8="",$L1565="",$L1565=0),"",layerCost(IF($N1565="",R$8,$N1565),R$4,R$5,$L1565)*MAX($K1565,1)*IF($M1565="",R$7,$M1565)/100)</f>
        <v>96.341039999999992</v>
      </c>
      <c r="S1565" s="84"/>
      <c r="T1565" s="88">
        <f>IF(OR(T$4="",T$4=0,T$5="",T$7=0,T$7="",T$8="",$L1565="",$L1565=0),"",layerCost(IF($N1565="",T$8,$N1565),T$4,T$5,$L1565)*MAX($K1565,1)*IF($M1565="",T$7,$M1565)/100)</f>
        <v>96.341039999999992</v>
      </c>
      <c r="U1565" s="84"/>
      <c r="V1565" s="88">
        <f>IF(OR(V$4="",V$4=0,V$5="",V$7=0,V$7="",V$8="",$L1565="",$L1565=0),"",layerCost(IF($N1565="",V$8,$N1565),V$4,V$5,$L1565)*MAX($K1565,1)*IF($M1565="",V$7,$M1565)/100)</f>
        <v>96.341039999999992</v>
      </c>
      <c r="W1565" s="84"/>
      <c r="X1565" s="88" t="str">
        <f>IF(OR(X$4="",X$4=0,X$5="",X$7=0,X$7="",X$8="",$L1565="",$L1565=0),"",layerCost(IF($N1565="",X$8,$N1565),X$4,X$5,$L1565)*MAX($K1565,1)*IF($M1565="",X$7,$M1565)/100)</f>
        <v/>
      </c>
      <c r="Y1565" s="84"/>
      <c r="Z1565" s="88" t="str">
        <f>IF(OR(Z$4="",Z$4=0,Z$5="",Z$7=0,Z$7="",Z$8="",$L1565="",$L1565=0),"",layerCost(IF($N1565="",Z$8,$N1565),Z$4,Z$5,$L1565)*MAX($K1565,1)*IF($M1565="",Z$7,$M1565)/100)</f>
        <v/>
      </c>
    </row>
    <row r="1566" spans="1:26" x14ac:dyDescent="0.2">
      <c r="A1566">
        <v>168451.81</v>
      </c>
      <c r="B1566">
        <v>0</v>
      </c>
      <c r="C1566">
        <v>0</v>
      </c>
      <c r="K1566">
        <v>1</v>
      </c>
      <c r="L1566">
        <v>168451.81</v>
      </c>
      <c r="P1566" s="88">
        <f>IF(OR(P$4="",P$4=0,P$5="",P$7=0,P$7="",P$8="",$L1566="",$L1566=0),"",layerCost(IF($N1566="",P$8,$N1566),P$4,P$5,$L1566)*MAX($K1566,1)*IF($M1566="",P$7,$M1566)/100)</f>
        <v>1516.8216992462078</v>
      </c>
      <c r="Q1566" s="84"/>
      <c r="R1566" s="88">
        <f>IF(OR(R$4="",R$4=0,R$5="",R$7=0,R$7="",R$8="",$L1566="",$L1566=0),"",layerCost(IF($N1566="",R$8,$N1566),R$4,R$5,$L1566)*MAX($K1566,1)*IF($M1566="",R$7,$M1566)/100)</f>
        <v>336.90361999999999</v>
      </c>
      <c r="S1566" s="84"/>
      <c r="T1566" s="88">
        <f>IF(OR(T$4="",T$4=0,T$5="",T$7=0,T$7="",T$8="",$L1566="",$L1566=0),"",layerCost(IF($N1566="",T$8,$N1566),T$4,T$5,$L1566)*MAX($K1566,1)*IF($M1566="",T$7,$M1566)/100)</f>
        <v>336.90361999999999</v>
      </c>
      <c r="U1566" s="84"/>
      <c r="V1566" s="88">
        <f>IF(OR(V$4="",V$4=0,V$5="",V$7=0,V$7="",V$8="",$L1566="",$L1566=0),"",layerCost(IF($N1566="",V$8,$N1566),V$4,V$5,$L1566)*MAX($K1566,1)*IF($M1566="",V$7,$M1566)/100)</f>
        <v>336.90361999999999</v>
      </c>
      <c r="W1566" s="84"/>
      <c r="X1566" s="88" t="str">
        <f>IF(OR(X$4="",X$4=0,X$5="",X$7=0,X$7="",X$8="",$L1566="",$L1566=0),"",layerCost(IF($N1566="",X$8,$N1566),X$4,X$5,$L1566)*MAX($K1566,1)*IF($M1566="",X$7,$M1566)/100)</f>
        <v/>
      </c>
      <c r="Y1566" s="84"/>
      <c r="Z1566" s="88" t="str">
        <f>IF(OR(Z$4="",Z$4=0,Z$5="",Z$7=0,Z$7="",Z$8="",$L1566="",$L1566=0),"",layerCost(IF($N1566="",Z$8,$N1566),Z$4,Z$5,$L1566)*MAX($K1566,1)*IF($M1566="",Z$7,$M1566)/100)</f>
        <v/>
      </c>
    </row>
    <row r="1567" spans="1:26" x14ac:dyDescent="0.2">
      <c r="A1567">
        <v>77397.679999999993</v>
      </c>
      <c r="B1567">
        <v>0</v>
      </c>
      <c r="C1567">
        <v>0</v>
      </c>
      <c r="K1567">
        <v>1</v>
      </c>
      <c r="L1567">
        <v>77397.679999999993</v>
      </c>
      <c r="P1567" s="88">
        <f>IF(OR(P$4="",P$4=0,P$5="",P$7=0,P$7="",P$8="",$L1567="",$L1567=0),"",layerCost(IF($N1567="",P$8,$N1567),P$4,P$5,$L1567)*MAX($K1567,1)*IF($M1567="",P$7,$M1567)/100)</f>
        <v>773.97679999999991</v>
      </c>
      <c r="Q1567" s="84"/>
      <c r="R1567" s="88">
        <f>IF(OR(R$4="",R$4=0,R$5="",R$7=0,R$7="",R$8="",$L1567="",$L1567=0),"",layerCost(IF($N1567="",R$8,$N1567),R$4,R$5,$L1567)*MAX($K1567,1)*IF($M1567="",R$7,$M1567)/100)</f>
        <v>154.79535999999999</v>
      </c>
      <c r="S1567" s="84"/>
      <c r="T1567" s="88">
        <f>IF(OR(T$4="",T$4=0,T$5="",T$7=0,T$7="",T$8="",$L1567="",$L1567=0),"",layerCost(IF($N1567="",T$8,$N1567),T$4,T$5,$L1567)*MAX($K1567,1)*IF($M1567="",T$7,$M1567)/100)</f>
        <v>154.79535999999999</v>
      </c>
      <c r="U1567" s="84"/>
      <c r="V1567" s="88">
        <f>IF(OR(V$4="",V$4=0,V$5="",V$7=0,V$7="",V$8="",$L1567="",$L1567=0),"",layerCost(IF($N1567="",V$8,$N1567),V$4,V$5,$L1567)*MAX($K1567,1)*IF($M1567="",V$7,$M1567)/100)</f>
        <v>154.79535999999999</v>
      </c>
      <c r="W1567" s="84"/>
      <c r="X1567" s="88" t="str">
        <f>IF(OR(X$4="",X$4=0,X$5="",X$7=0,X$7="",X$8="",$L1567="",$L1567=0),"",layerCost(IF($N1567="",X$8,$N1567),X$4,X$5,$L1567)*MAX($K1567,1)*IF($M1567="",X$7,$M1567)/100)</f>
        <v/>
      </c>
      <c r="Y1567" s="84"/>
      <c r="Z1567" s="88" t="str">
        <f>IF(OR(Z$4="",Z$4=0,Z$5="",Z$7=0,Z$7="",Z$8="",$L1567="",$L1567=0),"",layerCost(IF($N1567="",Z$8,$N1567),Z$4,Z$5,$L1567)*MAX($K1567,1)*IF($M1567="",Z$7,$M1567)/100)</f>
        <v/>
      </c>
    </row>
    <row r="1568" spans="1:26" x14ac:dyDescent="0.2">
      <c r="A1568">
        <v>252677.72</v>
      </c>
      <c r="B1568">
        <v>0</v>
      </c>
      <c r="C1568">
        <v>0</v>
      </c>
      <c r="K1568">
        <v>1</v>
      </c>
      <c r="L1568">
        <v>252677.72</v>
      </c>
      <c r="P1568" s="88">
        <f>IF(OR(P$4="",P$4=0,P$5="",P$7=0,P$7="",P$8="",$L1568="",$L1568=0),"",layerCost(IF($N1568="",P$8,$N1568),P$4,P$5,$L1568)*MAX($K1568,1)*IF($M1568="",P$7,$M1568)/100)</f>
        <v>2097.7743353967467</v>
      </c>
      <c r="Q1568" s="84"/>
      <c r="R1568" s="88">
        <f>IF(OR(R$4="",R$4=0,R$5="",R$7=0,R$7="",R$8="",$L1568="",$L1568=0),"",layerCost(IF($N1568="",R$8,$N1568),R$4,R$5,$L1568)*MAX($K1568,1)*IF($M1568="",R$7,$M1568)/100)</f>
        <v>505.35544000000004</v>
      </c>
      <c r="S1568" s="84"/>
      <c r="T1568" s="88">
        <f>IF(OR(T$4="",T$4=0,T$5="",T$7=0,T$7="",T$8="",$L1568="",$L1568=0),"",layerCost(IF($N1568="",T$8,$N1568),T$4,T$5,$L1568)*MAX($K1568,1)*IF($M1568="",T$7,$M1568)/100)</f>
        <v>505.35544000000004</v>
      </c>
      <c r="U1568" s="84"/>
      <c r="V1568" s="88">
        <f>IF(OR(V$4="",V$4=0,V$5="",V$7=0,V$7="",V$8="",$L1568="",$L1568=0),"",layerCost(IF($N1568="",V$8,$N1568),V$4,V$5,$L1568)*MAX($K1568,1)*IF($M1568="",V$7,$M1568)/100)</f>
        <v>505.35544000000004</v>
      </c>
      <c r="W1568" s="84"/>
      <c r="X1568" s="88" t="str">
        <f>IF(OR(X$4="",X$4=0,X$5="",X$7=0,X$7="",X$8="",$L1568="",$L1568=0),"",layerCost(IF($N1568="",X$8,$N1568),X$4,X$5,$L1568)*MAX($K1568,1)*IF($M1568="",X$7,$M1568)/100)</f>
        <v/>
      </c>
      <c r="Y1568" s="84"/>
      <c r="Z1568" s="88" t="str">
        <f>IF(OR(Z$4="",Z$4=0,Z$5="",Z$7=0,Z$7="",Z$8="",$L1568="",$L1568=0),"",layerCost(IF($N1568="",Z$8,$N1568),Z$4,Z$5,$L1568)*MAX($K1568,1)*IF($M1568="",Z$7,$M1568)/100)</f>
        <v/>
      </c>
    </row>
    <row r="1569" spans="1:26" x14ac:dyDescent="0.2">
      <c r="A1569">
        <v>123840</v>
      </c>
      <c r="B1569">
        <v>0</v>
      </c>
      <c r="C1569">
        <v>0</v>
      </c>
      <c r="K1569">
        <v>1</v>
      </c>
      <c r="L1569">
        <v>123840</v>
      </c>
      <c r="P1569" s="88">
        <f>IF(OR(P$4="",P$4=0,P$5="",P$7=0,P$7="",P$8="",$L1569="",$L1569=0),"",layerCost(IF($N1569="",P$8,$N1569),P$4,P$5,$L1569)*MAX($K1569,1)*IF($M1569="",P$7,$M1569)/100)</f>
        <v>1191.9893365180515</v>
      </c>
      <c r="Q1569" s="84"/>
      <c r="R1569" s="88">
        <f>IF(OR(R$4="",R$4=0,R$5="",R$7=0,R$7="",R$8="",$L1569="",$L1569=0),"",layerCost(IF($N1569="",R$8,$N1569),R$4,R$5,$L1569)*MAX($K1569,1)*IF($M1569="",R$7,$M1569)/100)</f>
        <v>247.68</v>
      </c>
      <c r="S1569" s="84"/>
      <c r="T1569" s="88">
        <f>IF(OR(T$4="",T$4=0,T$5="",T$7=0,T$7="",T$8="",$L1569="",$L1569=0),"",layerCost(IF($N1569="",T$8,$N1569),T$4,T$5,$L1569)*MAX($K1569,1)*IF($M1569="",T$7,$M1569)/100)</f>
        <v>247.68</v>
      </c>
      <c r="U1569" s="84"/>
      <c r="V1569" s="88">
        <f>IF(OR(V$4="",V$4=0,V$5="",V$7=0,V$7="",V$8="",$L1569="",$L1569=0),"",layerCost(IF($N1569="",V$8,$N1569),V$4,V$5,$L1569)*MAX($K1569,1)*IF($M1569="",V$7,$M1569)/100)</f>
        <v>247.68</v>
      </c>
      <c r="W1569" s="84"/>
      <c r="X1569" s="88" t="str">
        <f>IF(OR(X$4="",X$4=0,X$5="",X$7=0,X$7="",X$8="",$L1569="",$L1569=0),"",layerCost(IF($N1569="",X$8,$N1569),X$4,X$5,$L1569)*MAX($K1569,1)*IF($M1569="",X$7,$M1569)/100)</f>
        <v/>
      </c>
      <c r="Y1569" s="84"/>
      <c r="Z1569" s="88" t="str">
        <f>IF(OR(Z$4="",Z$4=0,Z$5="",Z$7=0,Z$7="",Z$8="",$L1569="",$L1569=0),"",layerCost(IF($N1569="",Z$8,$N1569),Z$4,Z$5,$L1569)*MAX($K1569,1)*IF($M1569="",Z$7,$M1569)/100)</f>
        <v/>
      </c>
    </row>
    <row r="1570" spans="1:26" x14ac:dyDescent="0.2">
      <c r="A1570">
        <v>340758.2</v>
      </c>
      <c r="B1570">
        <v>42568.84</v>
      </c>
      <c r="C1570">
        <v>0</v>
      </c>
      <c r="K1570">
        <v>3</v>
      </c>
      <c r="L1570">
        <v>383327.04000000004</v>
      </c>
      <c r="P1570" s="88">
        <f>IF(OR(P$4="",P$4=0,P$5="",P$7=0,P$7="",P$8="",$L1570="",$L1570=0),"",layerCost(IF($N1570="",P$8,$N1570),P$4,P$5,$L1570)*MAX($K1570,1)*IF($M1570="",P$7,$M1570)/100)</f>
        <v>8774.8065340386656</v>
      </c>
      <c r="Q1570" s="84"/>
      <c r="R1570" s="88">
        <f>IF(OR(R$4="",R$4=0,R$5="",R$7=0,R$7="",R$8="",$L1570="",$L1570=0),"",layerCost(IF($N1570="",R$8,$N1570),R$4,R$5,$L1570)*MAX($K1570,1)*IF($M1570="",R$7,$M1570)/100)</f>
        <v>2299.9622400000003</v>
      </c>
      <c r="S1570" s="84"/>
      <c r="T1570" s="88">
        <f>IF(OR(T$4="",T$4=0,T$5="",T$7=0,T$7="",T$8="",$L1570="",$L1570=0),"",layerCost(IF($N1570="",T$8,$N1570),T$4,T$5,$L1570)*MAX($K1570,1)*IF($M1570="",T$7,$M1570)/100)</f>
        <v>2299.9622400000003</v>
      </c>
      <c r="U1570" s="84"/>
      <c r="V1570" s="88">
        <f>IF(OR(V$4="",V$4=0,V$5="",V$7=0,V$7="",V$8="",$L1570="",$L1570=0),"",layerCost(IF($N1570="",V$8,$N1570),V$4,V$5,$L1570)*MAX($K1570,1)*IF($M1570="",V$7,$M1570)/100)</f>
        <v>2299.9622400000003</v>
      </c>
      <c r="W1570" s="84"/>
      <c r="X1570" s="88" t="str">
        <f>IF(OR(X$4="",X$4=0,X$5="",X$7=0,X$7="",X$8="",$L1570="",$L1570=0),"",layerCost(IF($N1570="",X$8,$N1570),X$4,X$5,$L1570)*MAX($K1570,1)*IF($M1570="",X$7,$M1570)/100)</f>
        <v/>
      </c>
      <c r="Y1570" s="84"/>
      <c r="Z1570" s="88" t="str">
        <f>IF(OR(Z$4="",Z$4=0,Z$5="",Z$7=0,Z$7="",Z$8="",$L1570="",$L1570=0),"",layerCost(IF($N1570="",Z$8,$N1570),Z$4,Z$5,$L1570)*MAX($K1570,1)*IF($M1570="",Z$7,$M1570)/100)</f>
        <v/>
      </c>
    </row>
    <row r="1571" spans="1:26" x14ac:dyDescent="0.2">
      <c r="A1571">
        <v>561179.57999999996</v>
      </c>
      <c r="B1571">
        <v>0</v>
      </c>
      <c r="C1571">
        <v>0</v>
      </c>
      <c r="K1571">
        <v>1</v>
      </c>
      <c r="L1571">
        <v>561179.57999999996</v>
      </c>
      <c r="P1571" s="88">
        <f>IF(OR(P$4="",P$4=0,P$5="",P$7=0,P$7="",P$8="",$L1571="",$L1571=0),"",layerCost(IF($N1571="",P$8,$N1571),P$4,P$5,$L1571)*MAX($K1571,1)*IF($M1571="",P$7,$M1571)/100)</f>
        <v>3812.0504795983352</v>
      </c>
      <c r="Q1571" s="84"/>
      <c r="R1571" s="88">
        <f>IF(OR(R$4="",R$4=0,R$5="",R$7=0,R$7="",R$8="",$L1571="",$L1571=0),"",layerCost(IF($N1571="",R$8,$N1571),R$4,R$5,$L1571)*MAX($K1571,1)*IF($M1571="",R$7,$M1571)/100)</f>
        <v>1122.35916</v>
      </c>
      <c r="S1571" s="84"/>
      <c r="T1571" s="88">
        <f>IF(OR(T$4="",T$4=0,T$5="",T$7=0,T$7="",T$8="",$L1571="",$L1571=0),"",layerCost(IF($N1571="",T$8,$N1571),T$4,T$5,$L1571)*MAX($K1571,1)*IF($M1571="",T$7,$M1571)/100)</f>
        <v>1122.35916</v>
      </c>
      <c r="U1571" s="84"/>
      <c r="V1571" s="88">
        <f>IF(OR(V$4="",V$4=0,V$5="",V$7=0,V$7="",V$8="",$L1571="",$L1571=0),"",layerCost(IF($N1571="",V$8,$N1571),V$4,V$5,$L1571)*MAX($K1571,1)*IF($M1571="",V$7,$M1571)/100)</f>
        <v>1122.35916</v>
      </c>
      <c r="W1571" s="84"/>
      <c r="X1571" s="88" t="str">
        <f>IF(OR(X$4="",X$4=0,X$5="",X$7=0,X$7="",X$8="",$L1571="",$L1571=0),"",layerCost(IF($N1571="",X$8,$N1571),X$4,X$5,$L1571)*MAX($K1571,1)*IF($M1571="",X$7,$M1571)/100)</f>
        <v/>
      </c>
      <c r="Y1571" s="84"/>
      <c r="Z1571" s="88" t="str">
        <f>IF(OR(Z$4="",Z$4=0,Z$5="",Z$7=0,Z$7="",Z$8="",$L1571="",$L1571=0),"",layerCost(IF($N1571="",Z$8,$N1571),Z$4,Z$5,$L1571)*MAX($K1571,1)*IF($M1571="",Z$7,$M1571)/100)</f>
        <v/>
      </c>
    </row>
    <row r="1572" spans="1:26" x14ac:dyDescent="0.2">
      <c r="A1572">
        <v>224471.83</v>
      </c>
      <c r="B1572">
        <v>0</v>
      </c>
      <c r="C1572">
        <v>0</v>
      </c>
      <c r="K1572">
        <v>1</v>
      </c>
      <c r="L1572">
        <v>224471.83</v>
      </c>
      <c r="P1572" s="88">
        <f>IF(OR(P$4="",P$4=0,P$5="",P$7=0,P$7="",P$8="",$L1572="",$L1572=0),"",layerCost(IF($N1572="",P$8,$N1572),P$4,P$5,$L1572)*MAX($K1572,1)*IF($M1572="",P$7,$M1572)/100)</f>
        <v>1904.9102508897463</v>
      </c>
      <c r="Q1572" s="84"/>
      <c r="R1572" s="88">
        <f>IF(OR(R$4="",R$4=0,R$5="",R$7=0,R$7="",R$8="",$L1572="",$L1572=0),"",layerCost(IF($N1572="",R$8,$N1572),R$4,R$5,$L1572)*MAX($K1572,1)*IF($M1572="",R$7,$M1572)/100)</f>
        <v>448.94366000000002</v>
      </c>
      <c r="S1572" s="84"/>
      <c r="T1572" s="88">
        <f>IF(OR(T$4="",T$4=0,T$5="",T$7=0,T$7="",T$8="",$L1572="",$L1572=0),"",layerCost(IF($N1572="",T$8,$N1572),T$4,T$5,$L1572)*MAX($K1572,1)*IF($M1572="",T$7,$M1572)/100)</f>
        <v>448.94366000000002</v>
      </c>
      <c r="U1572" s="84"/>
      <c r="V1572" s="88">
        <f>IF(OR(V$4="",V$4=0,V$5="",V$7=0,V$7="",V$8="",$L1572="",$L1572=0),"",layerCost(IF($N1572="",V$8,$N1572),V$4,V$5,$L1572)*MAX($K1572,1)*IF($M1572="",V$7,$M1572)/100)</f>
        <v>448.94366000000002</v>
      </c>
      <c r="W1572" s="84"/>
      <c r="X1572" s="88" t="str">
        <f>IF(OR(X$4="",X$4=0,X$5="",X$7=0,X$7="",X$8="",$L1572="",$L1572=0),"",layerCost(IF($N1572="",X$8,$N1572),X$4,X$5,$L1572)*MAX($K1572,1)*IF($M1572="",X$7,$M1572)/100)</f>
        <v/>
      </c>
      <c r="Y1572" s="84"/>
      <c r="Z1572" s="88" t="str">
        <f>IF(OR(Z$4="",Z$4=0,Z$5="",Z$7=0,Z$7="",Z$8="",$L1572="",$L1572=0),"",layerCost(IF($N1572="",Z$8,$N1572),Z$4,Z$5,$L1572)*MAX($K1572,1)*IF($M1572="",Z$7,$M1572)/100)</f>
        <v/>
      </c>
    </row>
    <row r="1573" spans="1:26" x14ac:dyDescent="0.2">
      <c r="A1573">
        <v>84086.01</v>
      </c>
      <c r="B1573">
        <v>0</v>
      </c>
      <c r="C1573">
        <v>0</v>
      </c>
      <c r="K1573">
        <v>1</v>
      </c>
      <c r="L1573">
        <v>84086.01</v>
      </c>
      <c r="P1573" s="88">
        <f>IF(OR(P$4="",P$4=0,P$5="",P$7=0,P$7="",P$8="",$L1573="",$L1573=0),"",layerCost(IF($N1573="",P$8,$N1573),P$4,P$5,$L1573)*MAX($K1573,1)*IF($M1573="",P$7,$M1573)/100)</f>
        <v>840.86009999999999</v>
      </c>
      <c r="Q1573" s="84"/>
      <c r="R1573" s="88">
        <f>IF(OR(R$4="",R$4=0,R$5="",R$7=0,R$7="",R$8="",$L1573="",$L1573=0),"",layerCost(IF($N1573="",R$8,$N1573),R$4,R$5,$L1573)*MAX($K1573,1)*IF($M1573="",R$7,$M1573)/100)</f>
        <v>168.17202</v>
      </c>
      <c r="S1573" s="84"/>
      <c r="T1573" s="88">
        <f>IF(OR(T$4="",T$4=0,T$5="",T$7=0,T$7="",T$8="",$L1573="",$L1573=0),"",layerCost(IF($N1573="",T$8,$N1573),T$4,T$5,$L1573)*MAX($K1573,1)*IF($M1573="",T$7,$M1573)/100)</f>
        <v>168.17202</v>
      </c>
      <c r="U1573" s="84"/>
      <c r="V1573" s="88">
        <f>IF(OR(V$4="",V$4=0,V$5="",V$7=0,V$7="",V$8="",$L1573="",$L1573=0),"",layerCost(IF($N1573="",V$8,$N1573),V$4,V$5,$L1573)*MAX($K1573,1)*IF($M1573="",V$7,$M1573)/100)</f>
        <v>168.17202</v>
      </c>
      <c r="W1573" s="84"/>
      <c r="X1573" s="88" t="str">
        <f>IF(OR(X$4="",X$4=0,X$5="",X$7=0,X$7="",X$8="",$L1573="",$L1573=0),"",layerCost(IF($N1573="",X$8,$N1573),X$4,X$5,$L1573)*MAX($K1573,1)*IF($M1573="",X$7,$M1573)/100)</f>
        <v/>
      </c>
      <c r="Y1573" s="84"/>
      <c r="Z1573" s="88" t="str">
        <f>IF(OR(Z$4="",Z$4=0,Z$5="",Z$7=0,Z$7="",Z$8="",$L1573="",$L1573=0),"",layerCost(IF($N1573="",Z$8,$N1573),Z$4,Z$5,$L1573)*MAX($K1573,1)*IF($M1573="",Z$7,$M1573)/100)</f>
        <v/>
      </c>
    </row>
    <row r="1574" spans="1:26" x14ac:dyDescent="0.2">
      <c r="A1574">
        <v>168172.03</v>
      </c>
      <c r="B1574">
        <v>16026</v>
      </c>
      <c r="C1574">
        <v>0</v>
      </c>
      <c r="K1574">
        <v>1</v>
      </c>
      <c r="L1574">
        <v>184198.03</v>
      </c>
      <c r="P1574" s="88">
        <f>IF(OR(P$4="",P$4=0,P$5="",P$7=0,P$7="",P$8="",$L1574="",$L1574=0),"",layerCost(IF($N1574="",P$8,$N1574),P$4,P$5,$L1574)*MAX($K1574,1)*IF($M1574="",P$7,$M1574)/100)</f>
        <v>1627.0388830728668</v>
      </c>
      <c r="Q1574" s="84"/>
      <c r="R1574" s="88">
        <f>IF(OR(R$4="",R$4=0,R$5="",R$7=0,R$7="",R$8="",$L1574="",$L1574=0),"",layerCost(IF($N1574="",R$8,$N1574),R$4,R$5,$L1574)*MAX($K1574,1)*IF($M1574="",R$7,$M1574)/100)</f>
        <v>368.39605999999998</v>
      </c>
      <c r="S1574" s="84"/>
      <c r="T1574" s="88">
        <f>IF(OR(T$4="",T$4=0,T$5="",T$7=0,T$7="",T$8="",$L1574="",$L1574=0),"",layerCost(IF($N1574="",T$8,$N1574),T$4,T$5,$L1574)*MAX($K1574,1)*IF($M1574="",T$7,$M1574)/100)</f>
        <v>368.39605999999998</v>
      </c>
      <c r="U1574" s="84"/>
      <c r="V1574" s="88">
        <f>IF(OR(V$4="",V$4=0,V$5="",V$7=0,V$7="",V$8="",$L1574="",$L1574=0),"",layerCost(IF($N1574="",V$8,$N1574),V$4,V$5,$L1574)*MAX($K1574,1)*IF($M1574="",V$7,$M1574)/100)</f>
        <v>368.39605999999998</v>
      </c>
      <c r="W1574" s="84"/>
      <c r="X1574" s="88" t="str">
        <f>IF(OR(X$4="",X$4=0,X$5="",X$7=0,X$7="",X$8="",$L1574="",$L1574=0),"",layerCost(IF($N1574="",X$8,$N1574),X$4,X$5,$L1574)*MAX($K1574,1)*IF($M1574="",X$7,$M1574)/100)</f>
        <v/>
      </c>
      <c r="Y1574" s="84"/>
      <c r="Z1574" s="88" t="str">
        <f>IF(OR(Z$4="",Z$4=0,Z$5="",Z$7=0,Z$7="",Z$8="",$L1574="",$L1574=0),"",layerCost(IF($N1574="",Z$8,$N1574),Z$4,Z$5,$L1574)*MAX($K1574,1)*IF($M1574="",Z$7,$M1574)/100)</f>
        <v/>
      </c>
    </row>
    <row r="1575" spans="1:26" x14ac:dyDescent="0.2">
      <c r="A1575">
        <v>0</v>
      </c>
      <c r="B1575">
        <v>21346.86</v>
      </c>
      <c r="C1575">
        <v>0</v>
      </c>
      <c r="K1575">
        <v>1</v>
      </c>
      <c r="L1575">
        <v>21346.86</v>
      </c>
      <c r="P1575" s="88">
        <f>IF(OR(P$4="",P$4=0,P$5="",P$7=0,P$7="",P$8="",$L1575="",$L1575=0),"",layerCost(IF($N1575="",P$8,$N1575),P$4,P$5,$L1575)*MAX($K1575,1)*IF($M1575="",P$7,$M1575)/100)</f>
        <v>213.46860000000001</v>
      </c>
      <c r="Q1575" s="84"/>
      <c r="R1575" s="88">
        <f>IF(OR(R$4="",R$4=0,R$5="",R$7=0,R$7="",R$8="",$L1575="",$L1575=0),"",layerCost(IF($N1575="",R$8,$N1575),R$4,R$5,$L1575)*MAX($K1575,1)*IF($M1575="",R$7,$M1575)/100)</f>
        <v>42.693720000000006</v>
      </c>
      <c r="S1575" s="84"/>
      <c r="T1575" s="88">
        <f>IF(OR(T$4="",T$4=0,T$5="",T$7=0,T$7="",T$8="",$L1575="",$L1575=0),"",layerCost(IF($N1575="",T$8,$N1575),T$4,T$5,$L1575)*MAX($K1575,1)*IF($M1575="",T$7,$M1575)/100)</f>
        <v>42.693720000000006</v>
      </c>
      <c r="U1575" s="84"/>
      <c r="V1575" s="88">
        <f>IF(OR(V$4="",V$4=0,V$5="",V$7=0,V$7="",V$8="",$L1575="",$L1575=0),"",layerCost(IF($N1575="",V$8,$N1575),V$4,V$5,$L1575)*MAX($K1575,1)*IF($M1575="",V$7,$M1575)/100)</f>
        <v>42.693720000000006</v>
      </c>
      <c r="W1575" s="84"/>
      <c r="X1575" s="88" t="str">
        <f>IF(OR(X$4="",X$4=0,X$5="",X$7=0,X$7="",X$8="",$L1575="",$L1575=0),"",layerCost(IF($N1575="",X$8,$N1575),X$4,X$5,$L1575)*MAX($K1575,1)*IF($M1575="",X$7,$M1575)/100)</f>
        <v/>
      </c>
      <c r="Y1575" s="84"/>
      <c r="Z1575" s="88" t="str">
        <f>IF(OR(Z$4="",Z$4=0,Z$5="",Z$7=0,Z$7="",Z$8="",$L1575="",$L1575=0),"",layerCost(IF($N1575="",Z$8,$N1575),Z$4,Z$5,$L1575)*MAX($K1575,1)*IF($M1575="",Z$7,$M1575)/100)</f>
        <v/>
      </c>
    </row>
    <row r="1576" spans="1:26" x14ac:dyDescent="0.2">
      <c r="A1576">
        <v>497556.51</v>
      </c>
      <c r="B1576">
        <v>0</v>
      </c>
      <c r="C1576">
        <v>0</v>
      </c>
      <c r="K1576">
        <v>1</v>
      </c>
      <c r="L1576">
        <v>497556.51</v>
      </c>
      <c r="P1576" s="88">
        <f>IF(OR(P$4="",P$4=0,P$5="",P$7=0,P$7="",P$8="",$L1576="",$L1576=0),"",layerCost(IF($N1576="",P$8,$N1576),P$4,P$5,$L1576)*MAX($K1576,1)*IF($M1576="",P$7,$M1576)/100)</f>
        <v>3501.8423168760746</v>
      </c>
      <c r="Q1576" s="84"/>
      <c r="R1576" s="88">
        <f>IF(OR(R$4="",R$4=0,R$5="",R$7=0,R$7="",R$8="",$L1576="",$L1576=0),"",layerCost(IF($N1576="",R$8,$N1576),R$4,R$5,$L1576)*MAX($K1576,1)*IF($M1576="",R$7,$M1576)/100)</f>
        <v>995.11302000000012</v>
      </c>
      <c r="S1576" s="84"/>
      <c r="T1576" s="88">
        <f>IF(OR(T$4="",T$4=0,T$5="",T$7=0,T$7="",T$8="",$L1576="",$L1576=0),"",layerCost(IF($N1576="",T$8,$N1576),T$4,T$5,$L1576)*MAX($K1576,1)*IF($M1576="",T$7,$M1576)/100)</f>
        <v>995.11302000000012</v>
      </c>
      <c r="U1576" s="84"/>
      <c r="V1576" s="88">
        <f>IF(OR(V$4="",V$4=0,V$5="",V$7=0,V$7="",V$8="",$L1576="",$L1576=0),"",layerCost(IF($N1576="",V$8,$N1576),V$4,V$5,$L1576)*MAX($K1576,1)*IF($M1576="",V$7,$M1576)/100)</f>
        <v>995.11302000000012</v>
      </c>
      <c r="W1576" s="84"/>
      <c r="X1576" s="88" t="str">
        <f>IF(OR(X$4="",X$4=0,X$5="",X$7=0,X$7="",X$8="",$L1576="",$L1576=0),"",layerCost(IF($N1576="",X$8,$N1576),X$4,X$5,$L1576)*MAX($K1576,1)*IF($M1576="",X$7,$M1576)/100)</f>
        <v/>
      </c>
      <c r="Y1576" s="84"/>
      <c r="Z1576" s="88" t="str">
        <f>IF(OR(Z$4="",Z$4=0,Z$5="",Z$7=0,Z$7="",Z$8="",$L1576="",$L1576=0),"",layerCost(IF($N1576="",Z$8,$N1576),Z$4,Z$5,$L1576)*MAX($K1576,1)*IF($M1576="",Z$7,$M1576)/100)</f>
        <v/>
      </c>
    </row>
    <row r="1577" spans="1:26" x14ac:dyDescent="0.2">
      <c r="A1577">
        <v>140294.9</v>
      </c>
      <c r="B1577">
        <v>0</v>
      </c>
      <c r="C1577">
        <v>0</v>
      </c>
      <c r="K1577">
        <v>1</v>
      </c>
      <c r="L1577">
        <v>140294.9</v>
      </c>
      <c r="P1577" s="88">
        <f>IF(OR(P$4="",P$4=0,P$5="",P$7=0,P$7="",P$8="",$L1577="",$L1577=0),"",layerCost(IF($N1577="",P$8,$N1577),P$4,P$5,$L1577)*MAX($K1577,1)*IF($M1577="",P$7,$M1577)/100)</f>
        <v>1315.0500946273</v>
      </c>
      <c r="Q1577" s="84"/>
      <c r="R1577" s="88">
        <f>IF(OR(R$4="",R$4=0,R$5="",R$7=0,R$7="",R$8="",$L1577="",$L1577=0),"",layerCost(IF($N1577="",R$8,$N1577),R$4,R$5,$L1577)*MAX($K1577,1)*IF($M1577="",R$7,$M1577)/100)</f>
        <v>280.58979999999997</v>
      </c>
      <c r="S1577" s="84"/>
      <c r="T1577" s="88">
        <f>IF(OR(T$4="",T$4=0,T$5="",T$7=0,T$7="",T$8="",$L1577="",$L1577=0),"",layerCost(IF($N1577="",T$8,$N1577),T$4,T$5,$L1577)*MAX($K1577,1)*IF($M1577="",T$7,$M1577)/100)</f>
        <v>280.58979999999997</v>
      </c>
      <c r="U1577" s="84"/>
      <c r="V1577" s="88">
        <f>IF(OR(V$4="",V$4=0,V$5="",V$7=0,V$7="",V$8="",$L1577="",$L1577=0),"",layerCost(IF($N1577="",V$8,$N1577),V$4,V$5,$L1577)*MAX($K1577,1)*IF($M1577="",V$7,$M1577)/100)</f>
        <v>280.58979999999997</v>
      </c>
      <c r="W1577" s="84"/>
      <c r="X1577" s="88" t="str">
        <f>IF(OR(X$4="",X$4=0,X$5="",X$7=0,X$7="",X$8="",$L1577="",$L1577=0),"",layerCost(IF($N1577="",X$8,$N1577),X$4,X$5,$L1577)*MAX($K1577,1)*IF($M1577="",X$7,$M1577)/100)</f>
        <v/>
      </c>
      <c r="Y1577" s="84"/>
      <c r="Z1577" s="88" t="str">
        <f>IF(OR(Z$4="",Z$4=0,Z$5="",Z$7=0,Z$7="",Z$8="",$L1577="",$L1577=0),"",layerCost(IF($N1577="",Z$8,$N1577),Z$4,Z$5,$L1577)*MAX($K1577,1)*IF($M1577="",Z$7,$M1577)/100)</f>
        <v/>
      </c>
    </row>
    <row r="1578" spans="1:26" x14ac:dyDescent="0.2">
      <c r="A1578">
        <v>190724.33</v>
      </c>
      <c r="B1578">
        <v>0</v>
      </c>
      <c r="C1578">
        <v>0</v>
      </c>
      <c r="K1578">
        <v>1</v>
      </c>
      <c r="L1578">
        <v>190724.33</v>
      </c>
      <c r="P1578" s="88">
        <f>IF(OR(P$4="",P$4=0,P$5="",P$7=0,P$7="",P$8="",$L1578="",$L1578=0),"",layerCost(IF($N1578="",P$8,$N1578),P$4,P$5,$L1578)*MAX($K1578,1)*IF($M1578="",P$7,$M1578)/100)</f>
        <v>1672.385447982829</v>
      </c>
      <c r="Q1578" s="84"/>
      <c r="R1578" s="88">
        <f>IF(OR(R$4="",R$4=0,R$5="",R$7=0,R$7="",R$8="",$L1578="",$L1578=0),"",layerCost(IF($N1578="",R$8,$N1578),R$4,R$5,$L1578)*MAX($K1578,1)*IF($M1578="",R$7,$M1578)/100)</f>
        <v>381.44866000000002</v>
      </c>
      <c r="S1578" s="84"/>
      <c r="T1578" s="88">
        <f>IF(OR(T$4="",T$4=0,T$5="",T$7=0,T$7="",T$8="",$L1578="",$L1578=0),"",layerCost(IF($N1578="",T$8,$N1578),T$4,T$5,$L1578)*MAX($K1578,1)*IF($M1578="",T$7,$M1578)/100)</f>
        <v>381.44866000000002</v>
      </c>
      <c r="U1578" s="84"/>
      <c r="V1578" s="88">
        <f>IF(OR(V$4="",V$4=0,V$5="",V$7=0,V$7="",V$8="",$L1578="",$L1578=0),"",layerCost(IF($N1578="",V$8,$N1578),V$4,V$5,$L1578)*MAX($K1578,1)*IF($M1578="",V$7,$M1578)/100)</f>
        <v>381.44866000000002</v>
      </c>
      <c r="W1578" s="84"/>
      <c r="X1578" s="88" t="str">
        <f>IF(OR(X$4="",X$4=0,X$5="",X$7=0,X$7="",X$8="",$L1578="",$L1578=0),"",layerCost(IF($N1578="",X$8,$N1578),X$4,X$5,$L1578)*MAX($K1578,1)*IF($M1578="",X$7,$M1578)/100)</f>
        <v/>
      </c>
      <c r="Y1578" s="84"/>
      <c r="Z1578" s="88" t="str">
        <f>IF(OR(Z$4="",Z$4=0,Z$5="",Z$7=0,Z$7="",Z$8="",$L1578="",$L1578=0),"",layerCost(IF($N1578="",Z$8,$N1578),Z$4,Z$5,$L1578)*MAX($K1578,1)*IF($M1578="",Z$7,$M1578)/100)</f>
        <v/>
      </c>
    </row>
    <row r="1579" spans="1:26" x14ac:dyDescent="0.2">
      <c r="A1579">
        <v>287477.09000000003</v>
      </c>
      <c r="B1579">
        <v>0</v>
      </c>
      <c r="C1579">
        <v>0</v>
      </c>
      <c r="K1579">
        <v>1</v>
      </c>
      <c r="L1579">
        <v>287477.09000000003</v>
      </c>
      <c r="P1579" s="88">
        <f>IF(OR(P$4="",P$4=0,P$5="",P$7=0,P$7="",P$8="",$L1579="",$L1579=0),"",layerCost(IF($N1579="",P$8,$N1579),P$4,P$5,$L1579)*MAX($K1579,1)*IF($M1579="",P$7,$M1579)/100)</f>
        <v>2334.8518452072603</v>
      </c>
      <c r="Q1579" s="84"/>
      <c r="R1579" s="88">
        <f>IF(OR(R$4="",R$4=0,R$5="",R$7=0,R$7="",R$8="",$L1579="",$L1579=0),"",layerCost(IF($N1579="",R$8,$N1579),R$4,R$5,$L1579)*MAX($K1579,1)*IF($M1579="",R$7,$M1579)/100)</f>
        <v>574.95418000000006</v>
      </c>
      <c r="S1579" s="84"/>
      <c r="T1579" s="88">
        <f>IF(OR(T$4="",T$4=0,T$5="",T$7=0,T$7="",T$8="",$L1579="",$L1579=0),"",layerCost(IF($N1579="",T$8,$N1579),T$4,T$5,$L1579)*MAX($K1579,1)*IF($M1579="",T$7,$M1579)/100)</f>
        <v>574.95418000000006</v>
      </c>
      <c r="U1579" s="84"/>
      <c r="V1579" s="88">
        <f>IF(OR(V$4="",V$4=0,V$5="",V$7=0,V$7="",V$8="",$L1579="",$L1579=0),"",layerCost(IF($N1579="",V$8,$N1579),V$4,V$5,$L1579)*MAX($K1579,1)*IF($M1579="",V$7,$M1579)/100)</f>
        <v>574.95418000000006</v>
      </c>
      <c r="W1579" s="84"/>
      <c r="X1579" s="88" t="str">
        <f>IF(OR(X$4="",X$4=0,X$5="",X$7=0,X$7="",X$8="",$L1579="",$L1579=0),"",layerCost(IF($N1579="",X$8,$N1579),X$4,X$5,$L1579)*MAX($K1579,1)*IF($M1579="",X$7,$M1579)/100)</f>
        <v/>
      </c>
      <c r="Y1579" s="84"/>
      <c r="Z1579" s="88" t="str">
        <f>IF(OR(Z$4="",Z$4=0,Z$5="",Z$7=0,Z$7="",Z$8="",$L1579="",$L1579=0),"",layerCost(IF($N1579="",Z$8,$N1579),Z$4,Z$5,$L1579)*MAX($K1579,1)*IF($M1579="",Z$7,$M1579)/100)</f>
        <v/>
      </c>
    </row>
    <row r="1580" spans="1:26" x14ac:dyDescent="0.2">
      <c r="A1580">
        <v>157067.1</v>
      </c>
      <c r="B1580">
        <v>0</v>
      </c>
      <c r="C1580">
        <v>0</v>
      </c>
      <c r="K1580">
        <v>1</v>
      </c>
      <c r="L1580">
        <v>157067.1</v>
      </c>
      <c r="P1580" s="88">
        <f>IF(OR(P$4="",P$4=0,P$5="",P$7=0,P$7="",P$8="",$L1580="",$L1580=0),"",layerCost(IF($N1580="",P$8,$N1580),P$4,P$5,$L1580)*MAX($K1580,1)*IF($M1580="",P$7,$M1580)/100)</f>
        <v>1436.1610450854371</v>
      </c>
      <c r="Q1580" s="84"/>
      <c r="R1580" s="88">
        <f>IF(OR(R$4="",R$4=0,R$5="",R$7=0,R$7="",R$8="",$L1580="",$L1580=0),"",layerCost(IF($N1580="",R$8,$N1580),R$4,R$5,$L1580)*MAX($K1580,1)*IF($M1580="",R$7,$M1580)/100)</f>
        <v>314.13420000000002</v>
      </c>
      <c r="S1580" s="84"/>
      <c r="T1580" s="88">
        <f>IF(OR(T$4="",T$4=0,T$5="",T$7=0,T$7="",T$8="",$L1580="",$L1580=0),"",layerCost(IF($N1580="",T$8,$N1580),T$4,T$5,$L1580)*MAX($K1580,1)*IF($M1580="",T$7,$M1580)/100)</f>
        <v>314.13420000000002</v>
      </c>
      <c r="U1580" s="84"/>
      <c r="V1580" s="88">
        <f>IF(OR(V$4="",V$4=0,V$5="",V$7=0,V$7="",V$8="",$L1580="",$L1580=0),"",layerCost(IF($N1580="",V$8,$N1580),V$4,V$5,$L1580)*MAX($K1580,1)*IF($M1580="",V$7,$M1580)/100)</f>
        <v>314.13420000000002</v>
      </c>
      <c r="W1580" s="84"/>
      <c r="X1580" s="88" t="str">
        <f>IF(OR(X$4="",X$4=0,X$5="",X$7=0,X$7="",X$8="",$L1580="",$L1580=0),"",layerCost(IF($N1580="",X$8,$N1580),X$4,X$5,$L1580)*MAX($K1580,1)*IF($M1580="",X$7,$M1580)/100)</f>
        <v/>
      </c>
      <c r="Y1580" s="84"/>
      <c r="Z1580" s="88" t="str">
        <f>IF(OR(Z$4="",Z$4=0,Z$5="",Z$7=0,Z$7="",Z$8="",$L1580="",$L1580=0),"",layerCost(IF($N1580="",Z$8,$N1580),Z$4,Z$5,$L1580)*MAX($K1580,1)*IF($M1580="",Z$7,$M1580)/100)</f>
        <v/>
      </c>
    </row>
    <row r="1581" spans="1:26" x14ac:dyDescent="0.2">
      <c r="A1581">
        <v>1353638.9</v>
      </c>
      <c r="B1581">
        <v>0</v>
      </c>
      <c r="C1581">
        <v>0</v>
      </c>
      <c r="K1581">
        <v>6</v>
      </c>
      <c r="L1581">
        <v>1353638.9</v>
      </c>
      <c r="P1581" s="88">
        <f>IF(OR(P$4="",P$4=0,P$5="",P$7=0,P$7="",P$8="",$L1581="",$L1581=0),"",layerCost(IF($N1581="",P$8,$N1581),P$4,P$5,$L1581)*MAX($K1581,1)*IF($M1581="",P$7,$M1581)/100)</f>
        <v>44955.042185096259</v>
      </c>
      <c r="Q1581" s="84"/>
      <c r="R1581" s="88">
        <f>IF(OR(R$4="",R$4=0,R$5="",R$7=0,R$7="",R$8="",$L1581="",$L1581=0),"",layerCost(IF($N1581="",R$8,$N1581),R$4,R$5,$L1581)*MAX($K1581,1)*IF($M1581="",R$7,$M1581)/100)</f>
        <v>16243.666799999999</v>
      </c>
      <c r="S1581" s="84"/>
      <c r="T1581" s="88">
        <f>IF(OR(T$4="",T$4=0,T$5="",T$7=0,T$7="",T$8="",$L1581="",$L1581=0),"",layerCost(IF($N1581="",T$8,$N1581),T$4,T$5,$L1581)*MAX($K1581,1)*IF($M1581="",T$7,$M1581)/100)</f>
        <v>15469.993377385386</v>
      </c>
      <c r="U1581" s="84"/>
      <c r="V1581" s="88">
        <f>IF(OR(V$4="",V$4=0,V$5="",V$7=0,V$7="",V$8="",$L1581="",$L1581=0),"",layerCost(IF($N1581="",V$8,$N1581),V$4,V$5,$L1581)*MAX($K1581,1)*IF($M1581="",V$7,$M1581)/100)</f>
        <v>15469.993377385386</v>
      </c>
      <c r="W1581" s="84"/>
      <c r="X1581" s="88" t="str">
        <f>IF(OR(X$4="",X$4=0,X$5="",X$7=0,X$7="",X$8="",$L1581="",$L1581=0),"",layerCost(IF($N1581="",X$8,$N1581),X$4,X$5,$L1581)*MAX($K1581,1)*IF($M1581="",X$7,$M1581)/100)</f>
        <v/>
      </c>
      <c r="Y1581" s="84"/>
      <c r="Z1581" s="88" t="str">
        <f>IF(OR(Z$4="",Z$4=0,Z$5="",Z$7=0,Z$7="",Z$8="",$L1581="",$L1581=0),"",layerCost(IF($N1581="",Z$8,$N1581),Z$4,Z$5,$L1581)*MAX($K1581,1)*IF($M1581="",Z$7,$M1581)/100)</f>
        <v/>
      </c>
    </row>
    <row r="1582" spans="1:26" x14ac:dyDescent="0.2">
      <c r="A1582">
        <v>462210.51</v>
      </c>
      <c r="B1582">
        <v>0</v>
      </c>
      <c r="C1582">
        <v>0</v>
      </c>
      <c r="K1582">
        <v>2</v>
      </c>
      <c r="L1582">
        <v>462210.51</v>
      </c>
      <c r="P1582" s="88">
        <f>IF(OR(P$4="",P$4=0,P$5="",P$7=0,P$7="",P$8="",$L1582="",$L1582=0),"",layerCost(IF($N1582="",P$8,$N1582),P$4,P$5,$L1582)*MAX($K1582,1)*IF($M1582="",P$7,$M1582)/100)</f>
        <v>6656.7398338962857</v>
      </c>
      <c r="Q1582" s="84"/>
      <c r="R1582" s="88">
        <f>IF(OR(R$4="",R$4=0,R$5="",R$7=0,R$7="",R$8="",$L1582="",$L1582=0),"",layerCost(IF($N1582="",R$8,$N1582),R$4,R$5,$L1582)*MAX($K1582,1)*IF($M1582="",R$7,$M1582)/100)</f>
        <v>1848.8420400000002</v>
      </c>
      <c r="S1582" s="84"/>
      <c r="T1582" s="88">
        <f>IF(OR(T$4="",T$4=0,T$5="",T$7=0,T$7="",T$8="",$L1582="",$L1582=0),"",layerCost(IF($N1582="",T$8,$N1582),T$4,T$5,$L1582)*MAX($K1582,1)*IF($M1582="",T$7,$M1582)/100)</f>
        <v>1848.8420400000002</v>
      </c>
      <c r="U1582" s="84"/>
      <c r="V1582" s="88">
        <f>IF(OR(V$4="",V$4=0,V$5="",V$7=0,V$7="",V$8="",$L1582="",$L1582=0),"",layerCost(IF($N1582="",V$8,$N1582),V$4,V$5,$L1582)*MAX($K1582,1)*IF($M1582="",V$7,$M1582)/100)</f>
        <v>1848.8420400000002</v>
      </c>
      <c r="W1582" s="84"/>
      <c r="X1582" s="88" t="str">
        <f>IF(OR(X$4="",X$4=0,X$5="",X$7=0,X$7="",X$8="",$L1582="",$L1582=0),"",layerCost(IF($N1582="",X$8,$N1582),X$4,X$5,$L1582)*MAX($K1582,1)*IF($M1582="",X$7,$M1582)/100)</f>
        <v/>
      </c>
      <c r="Y1582" s="84"/>
      <c r="Z1582" s="88" t="str">
        <f>IF(OR(Z$4="",Z$4=0,Z$5="",Z$7=0,Z$7="",Z$8="",$L1582="",$L1582=0),"",layerCost(IF($N1582="",Z$8,$N1582),Z$4,Z$5,$L1582)*MAX($K1582,1)*IF($M1582="",Z$7,$M1582)/100)</f>
        <v/>
      </c>
    </row>
    <row r="1583" spans="1:26" x14ac:dyDescent="0.2">
      <c r="A1583">
        <v>224201.77</v>
      </c>
      <c r="B1583">
        <v>0</v>
      </c>
      <c r="C1583">
        <v>0</v>
      </c>
      <c r="K1583">
        <v>1</v>
      </c>
      <c r="L1583">
        <v>224201.77</v>
      </c>
      <c r="P1583" s="88">
        <f>IF(OR(P$4="",P$4=0,P$5="",P$7=0,P$7="",P$8="",$L1583="",$L1583=0),"",layerCost(IF($N1583="",P$8,$N1583),P$4,P$5,$L1583)*MAX($K1583,1)*IF($M1583="",P$7,$M1583)/100)</f>
        <v>1903.0588398717487</v>
      </c>
      <c r="Q1583" s="84"/>
      <c r="R1583" s="88">
        <f>IF(OR(R$4="",R$4=0,R$5="",R$7=0,R$7="",R$8="",$L1583="",$L1583=0),"",layerCost(IF($N1583="",R$8,$N1583),R$4,R$5,$L1583)*MAX($K1583,1)*IF($M1583="",R$7,$M1583)/100)</f>
        <v>448.40354000000002</v>
      </c>
      <c r="S1583" s="84"/>
      <c r="T1583" s="88">
        <f>IF(OR(T$4="",T$4=0,T$5="",T$7=0,T$7="",T$8="",$L1583="",$L1583=0),"",layerCost(IF($N1583="",T$8,$N1583),T$4,T$5,$L1583)*MAX($K1583,1)*IF($M1583="",T$7,$M1583)/100)</f>
        <v>448.40354000000002</v>
      </c>
      <c r="U1583" s="84"/>
      <c r="V1583" s="88">
        <f>IF(OR(V$4="",V$4=0,V$5="",V$7=0,V$7="",V$8="",$L1583="",$L1583=0),"",layerCost(IF($N1583="",V$8,$N1583),V$4,V$5,$L1583)*MAX($K1583,1)*IF($M1583="",V$7,$M1583)/100)</f>
        <v>448.40354000000002</v>
      </c>
      <c r="W1583" s="84"/>
      <c r="X1583" s="88" t="str">
        <f>IF(OR(X$4="",X$4=0,X$5="",X$7=0,X$7="",X$8="",$L1583="",$L1583=0),"",layerCost(IF($N1583="",X$8,$N1583),X$4,X$5,$L1583)*MAX($K1583,1)*IF($M1583="",X$7,$M1583)/100)</f>
        <v/>
      </c>
      <c r="Y1583" s="84"/>
      <c r="Z1583" s="88" t="str">
        <f>IF(OR(Z$4="",Z$4=0,Z$5="",Z$7=0,Z$7="",Z$8="",$L1583="",$L1583=0),"",layerCost(IF($N1583="",Z$8,$N1583),Z$4,Z$5,$L1583)*MAX($K1583,1)*IF($M1583="",Z$7,$M1583)/100)</f>
        <v/>
      </c>
    </row>
    <row r="1584" spans="1:26" x14ac:dyDescent="0.2">
      <c r="A1584">
        <v>308828.32</v>
      </c>
      <c r="B1584">
        <v>32113.7</v>
      </c>
      <c r="C1584">
        <v>0</v>
      </c>
      <c r="K1584">
        <v>1</v>
      </c>
      <c r="L1584">
        <v>340942.02</v>
      </c>
      <c r="P1584" s="88">
        <f>IF(OR(P$4="",P$4=0,P$5="",P$7=0,P$7="",P$8="",$L1584="",$L1584=0),"",layerCost(IF($N1584="",P$8,$N1584),P$4,P$5,$L1584)*MAX($K1584,1)*IF($M1584="",P$7,$M1584)/100)</f>
        <v>2683.4514580038217</v>
      </c>
      <c r="Q1584" s="84"/>
      <c r="R1584" s="88">
        <f>IF(OR(R$4="",R$4=0,R$5="",R$7=0,R$7="",R$8="",$L1584="",$L1584=0),"",layerCost(IF($N1584="",R$8,$N1584),R$4,R$5,$L1584)*MAX($K1584,1)*IF($M1584="",R$7,$M1584)/100)</f>
        <v>681.88404000000014</v>
      </c>
      <c r="S1584" s="84"/>
      <c r="T1584" s="88">
        <f>IF(OR(T$4="",T$4=0,T$5="",T$7=0,T$7="",T$8="",$L1584="",$L1584=0),"",layerCost(IF($N1584="",T$8,$N1584),T$4,T$5,$L1584)*MAX($K1584,1)*IF($M1584="",T$7,$M1584)/100)</f>
        <v>681.88404000000014</v>
      </c>
      <c r="U1584" s="84"/>
      <c r="V1584" s="88">
        <f>IF(OR(V$4="",V$4=0,V$5="",V$7=0,V$7="",V$8="",$L1584="",$L1584=0),"",layerCost(IF($N1584="",V$8,$N1584),V$4,V$5,$L1584)*MAX($K1584,1)*IF($M1584="",V$7,$M1584)/100)</f>
        <v>681.88404000000014</v>
      </c>
      <c r="W1584" s="84"/>
      <c r="X1584" s="88" t="str">
        <f>IF(OR(X$4="",X$4=0,X$5="",X$7=0,X$7="",X$8="",$L1584="",$L1584=0),"",layerCost(IF($N1584="",X$8,$N1584),X$4,X$5,$L1584)*MAX($K1584,1)*IF($M1584="",X$7,$M1584)/100)</f>
        <v/>
      </c>
      <c r="Y1584" s="84"/>
      <c r="Z1584" s="88" t="str">
        <f>IF(OR(Z$4="",Z$4=0,Z$5="",Z$7=0,Z$7="",Z$8="",$L1584="",$L1584=0),"",layerCost(IF($N1584="",Z$8,$N1584),Z$4,Z$5,$L1584)*MAX($K1584,1)*IF($M1584="",Z$7,$M1584)/100)</f>
        <v/>
      </c>
    </row>
    <row r="1585" spans="1:26" x14ac:dyDescent="0.2">
      <c r="A1585">
        <v>107815.08</v>
      </c>
      <c r="B1585">
        <v>20870.11</v>
      </c>
      <c r="C1585">
        <v>0</v>
      </c>
      <c r="K1585">
        <v>1</v>
      </c>
      <c r="L1585">
        <v>128685.19</v>
      </c>
      <c r="P1585" s="88">
        <f>IF(OR(P$4="",P$4=0,P$5="",P$7=0,P$7="",P$8="",$L1585="",$L1585=0),"",layerCost(IF($N1585="",P$8,$N1585),P$4,P$5,$L1585)*MAX($K1585,1)*IF($M1585="",P$7,$M1585)/100)</f>
        <v>1228.8111182949276</v>
      </c>
      <c r="Q1585" s="84"/>
      <c r="R1585" s="88">
        <f>IF(OR(R$4="",R$4=0,R$5="",R$7=0,R$7="",R$8="",$L1585="",$L1585=0),"",layerCost(IF($N1585="",R$8,$N1585),R$4,R$5,$L1585)*MAX($K1585,1)*IF($M1585="",R$7,$M1585)/100)</f>
        <v>257.37038000000001</v>
      </c>
      <c r="S1585" s="84"/>
      <c r="T1585" s="88">
        <f>IF(OR(T$4="",T$4=0,T$5="",T$7=0,T$7="",T$8="",$L1585="",$L1585=0),"",layerCost(IF($N1585="",T$8,$N1585),T$4,T$5,$L1585)*MAX($K1585,1)*IF($M1585="",T$7,$M1585)/100)</f>
        <v>257.37038000000001</v>
      </c>
      <c r="U1585" s="84"/>
      <c r="V1585" s="88">
        <f>IF(OR(V$4="",V$4=0,V$5="",V$7=0,V$7="",V$8="",$L1585="",$L1585=0),"",layerCost(IF($N1585="",V$8,$N1585),V$4,V$5,$L1585)*MAX($K1585,1)*IF($M1585="",V$7,$M1585)/100)</f>
        <v>257.37038000000001</v>
      </c>
      <c r="W1585" s="84"/>
      <c r="X1585" s="88" t="str">
        <f>IF(OR(X$4="",X$4=0,X$5="",X$7=0,X$7="",X$8="",$L1585="",$L1585=0),"",layerCost(IF($N1585="",X$8,$N1585),X$4,X$5,$L1585)*MAX($K1585,1)*IF($M1585="",X$7,$M1585)/100)</f>
        <v/>
      </c>
      <c r="Y1585" s="84"/>
      <c r="Z1585" s="88" t="str">
        <f>IF(OR(Z$4="",Z$4=0,Z$5="",Z$7=0,Z$7="",Z$8="",$L1585="",$L1585=0),"",layerCost(IF($N1585="",Z$8,$N1585),Z$4,Z$5,$L1585)*MAX($K1585,1)*IF($M1585="",Z$7,$M1585)/100)</f>
        <v/>
      </c>
    </row>
    <row r="1586" spans="1:26" x14ac:dyDescent="0.2">
      <c r="A1586">
        <v>474839.41</v>
      </c>
      <c r="B1586">
        <v>0</v>
      </c>
      <c r="C1586">
        <v>0</v>
      </c>
      <c r="K1586">
        <v>3</v>
      </c>
      <c r="L1586">
        <v>474839.41</v>
      </c>
      <c r="P1586" s="88">
        <f>IF(OR(P$4="",P$4=0,P$5="",P$7=0,P$7="",P$8="",$L1586="",$L1586=0),"",layerCost(IF($N1586="",P$8,$N1586),P$4,P$5,$L1586)*MAX($K1586,1)*IF($M1586="",P$7,$M1586)/100)</f>
        <v>10171.744396567752</v>
      </c>
      <c r="Q1586" s="84"/>
      <c r="R1586" s="88">
        <f>IF(OR(R$4="",R$4=0,R$5="",R$7=0,R$7="",R$8="",$L1586="",$L1586=0),"",layerCost(IF($N1586="",R$8,$N1586),R$4,R$5,$L1586)*MAX($K1586,1)*IF($M1586="",R$7,$M1586)/100)</f>
        <v>2849.0364600000003</v>
      </c>
      <c r="S1586" s="84"/>
      <c r="T1586" s="88">
        <f>IF(OR(T$4="",T$4=0,T$5="",T$7=0,T$7="",T$8="",$L1586="",$L1586=0),"",layerCost(IF($N1586="",T$8,$N1586),T$4,T$5,$L1586)*MAX($K1586,1)*IF($M1586="",T$7,$M1586)/100)</f>
        <v>2849.0364600000003</v>
      </c>
      <c r="U1586" s="84"/>
      <c r="V1586" s="88">
        <f>IF(OR(V$4="",V$4=0,V$5="",V$7=0,V$7="",V$8="",$L1586="",$L1586=0),"",layerCost(IF($N1586="",V$8,$N1586),V$4,V$5,$L1586)*MAX($K1586,1)*IF($M1586="",V$7,$M1586)/100)</f>
        <v>2849.0364600000003</v>
      </c>
      <c r="W1586" s="84"/>
      <c r="X1586" s="88" t="str">
        <f>IF(OR(X$4="",X$4=0,X$5="",X$7=0,X$7="",X$8="",$L1586="",$L1586=0),"",layerCost(IF($N1586="",X$8,$N1586),X$4,X$5,$L1586)*MAX($K1586,1)*IF($M1586="",X$7,$M1586)/100)</f>
        <v/>
      </c>
      <c r="Y1586" s="84"/>
      <c r="Z1586" s="88" t="str">
        <f>IF(OR(Z$4="",Z$4=0,Z$5="",Z$7=0,Z$7="",Z$8="",$L1586="",$L1586=0),"",layerCost(IF($N1586="",Z$8,$N1586),Z$4,Z$5,$L1586)*MAX($K1586,1)*IF($M1586="",Z$7,$M1586)/100)</f>
        <v/>
      </c>
    </row>
    <row r="1587" spans="1:26" x14ac:dyDescent="0.2">
      <c r="A1587">
        <v>0</v>
      </c>
      <c r="B1587">
        <v>10684</v>
      </c>
      <c r="C1587">
        <v>0</v>
      </c>
      <c r="K1587">
        <v>1</v>
      </c>
      <c r="L1587">
        <v>10684</v>
      </c>
      <c r="P1587" s="88">
        <f>IF(OR(P$4="",P$4=0,P$5="",P$7=0,P$7="",P$8="",$L1587="",$L1587=0),"",layerCost(IF($N1587="",P$8,$N1587),P$4,P$5,$L1587)*MAX($K1587,1)*IF($M1587="",P$7,$M1587)/100)</f>
        <v>106.84</v>
      </c>
      <c r="Q1587" s="84"/>
      <c r="R1587" s="88">
        <f>IF(OR(R$4="",R$4=0,R$5="",R$7=0,R$7="",R$8="",$L1587="",$L1587=0),"",layerCost(IF($N1587="",R$8,$N1587),R$4,R$5,$L1587)*MAX($K1587,1)*IF($M1587="",R$7,$M1587)/100)</f>
        <v>21.368000000000002</v>
      </c>
      <c r="S1587" s="84"/>
      <c r="T1587" s="88">
        <f>IF(OR(T$4="",T$4=0,T$5="",T$7=0,T$7="",T$8="",$L1587="",$L1587=0),"",layerCost(IF($N1587="",T$8,$N1587),T$4,T$5,$L1587)*MAX($K1587,1)*IF($M1587="",T$7,$M1587)/100)</f>
        <v>21.368000000000002</v>
      </c>
      <c r="U1587" s="84"/>
      <c r="V1587" s="88">
        <f>IF(OR(V$4="",V$4=0,V$5="",V$7=0,V$7="",V$8="",$L1587="",$L1587=0),"",layerCost(IF($N1587="",V$8,$N1587),V$4,V$5,$L1587)*MAX($K1587,1)*IF($M1587="",V$7,$M1587)/100)</f>
        <v>21.368000000000002</v>
      </c>
      <c r="W1587" s="84"/>
      <c r="X1587" s="88" t="str">
        <f>IF(OR(X$4="",X$4=0,X$5="",X$7=0,X$7="",X$8="",$L1587="",$L1587=0),"",layerCost(IF($N1587="",X$8,$N1587),X$4,X$5,$L1587)*MAX($K1587,1)*IF($M1587="",X$7,$M1587)/100)</f>
        <v/>
      </c>
      <c r="Y1587" s="84"/>
      <c r="Z1587" s="88" t="str">
        <f>IF(OR(Z$4="",Z$4=0,Z$5="",Z$7=0,Z$7="",Z$8="",$L1587="",$L1587=0),"",layerCost(IF($N1587="",Z$8,$N1587),Z$4,Z$5,$L1587)*MAX($K1587,1)*IF($M1587="",Z$7,$M1587)/100)</f>
        <v/>
      </c>
    </row>
    <row r="1588" spans="1:26" x14ac:dyDescent="0.2">
      <c r="A1588">
        <v>140742.21</v>
      </c>
      <c r="B1588">
        <v>0</v>
      </c>
      <c r="C1588">
        <v>0</v>
      </c>
      <c r="K1588">
        <v>1</v>
      </c>
      <c r="L1588">
        <v>140742.21</v>
      </c>
      <c r="P1588" s="88">
        <f>IF(OR(P$4="",P$4=0,P$5="",P$7=0,P$7="",P$8="",$L1588="",$L1588=0),"",layerCost(IF($N1588="",P$8,$N1588),P$4,P$5,$L1588)*MAX($K1588,1)*IF($M1588="",P$7,$M1588)/100)</f>
        <v>1318.3264622580964</v>
      </c>
      <c r="Q1588" s="84"/>
      <c r="R1588" s="88">
        <f>IF(OR(R$4="",R$4=0,R$5="",R$7=0,R$7="",R$8="",$L1588="",$L1588=0),"",layerCost(IF($N1588="",R$8,$N1588),R$4,R$5,$L1588)*MAX($K1588,1)*IF($M1588="",R$7,$M1588)/100)</f>
        <v>281.48442</v>
      </c>
      <c r="S1588" s="84"/>
      <c r="T1588" s="88">
        <f>IF(OR(T$4="",T$4=0,T$5="",T$7=0,T$7="",T$8="",$L1588="",$L1588=0),"",layerCost(IF($N1588="",T$8,$N1588),T$4,T$5,$L1588)*MAX($K1588,1)*IF($M1588="",T$7,$M1588)/100)</f>
        <v>281.48442</v>
      </c>
      <c r="U1588" s="84"/>
      <c r="V1588" s="88">
        <f>IF(OR(V$4="",V$4=0,V$5="",V$7=0,V$7="",V$8="",$L1588="",$L1588=0),"",layerCost(IF($N1588="",V$8,$N1588),V$4,V$5,$L1588)*MAX($K1588,1)*IF($M1588="",V$7,$M1588)/100)</f>
        <v>281.48442</v>
      </c>
      <c r="W1588" s="84"/>
      <c r="X1588" s="88" t="str">
        <f>IF(OR(X$4="",X$4=0,X$5="",X$7=0,X$7="",X$8="",$L1588="",$L1588=0),"",layerCost(IF($N1588="",X$8,$N1588),X$4,X$5,$L1588)*MAX($K1588,1)*IF($M1588="",X$7,$M1588)/100)</f>
        <v/>
      </c>
      <c r="Y1588" s="84"/>
      <c r="Z1588" s="88" t="str">
        <f>IF(OR(Z$4="",Z$4=0,Z$5="",Z$7=0,Z$7="",Z$8="",$L1588="",$L1588=0),"",layerCost(IF($N1588="",Z$8,$N1588),Z$4,Z$5,$L1588)*MAX($K1588,1)*IF($M1588="",Z$7,$M1588)/100)</f>
        <v/>
      </c>
    </row>
    <row r="1589" spans="1:26" x14ac:dyDescent="0.2">
      <c r="A1589">
        <v>158344.70000000001</v>
      </c>
      <c r="B1589">
        <v>28902.33</v>
      </c>
      <c r="C1589">
        <v>0</v>
      </c>
      <c r="K1589">
        <v>1</v>
      </c>
      <c r="L1589">
        <v>187247.03000000003</v>
      </c>
      <c r="P1589" s="88">
        <f>IF(OR(P$4="",P$4=0,P$5="",P$7=0,P$7="",P$8="",$L1589="",$L1589=0),"",layerCost(IF($N1589="",P$8,$N1589),P$4,P$5,$L1589)*MAX($K1589,1)*IF($M1589="",P$7,$M1589)/100)</f>
        <v>1648.2447106506775</v>
      </c>
      <c r="Q1589" s="84"/>
      <c r="R1589" s="88">
        <f>IF(OR(R$4="",R$4=0,R$5="",R$7=0,R$7="",R$8="",$L1589="",$L1589=0),"",layerCost(IF($N1589="",R$8,$N1589),R$4,R$5,$L1589)*MAX($K1589,1)*IF($M1589="",R$7,$M1589)/100)</f>
        <v>374.4940600000001</v>
      </c>
      <c r="S1589" s="84"/>
      <c r="T1589" s="88">
        <f>IF(OR(T$4="",T$4=0,T$5="",T$7=0,T$7="",T$8="",$L1589="",$L1589=0),"",layerCost(IF($N1589="",T$8,$N1589),T$4,T$5,$L1589)*MAX($K1589,1)*IF($M1589="",T$7,$M1589)/100)</f>
        <v>374.4940600000001</v>
      </c>
      <c r="U1589" s="84"/>
      <c r="V1589" s="88">
        <f>IF(OR(V$4="",V$4=0,V$5="",V$7=0,V$7="",V$8="",$L1589="",$L1589=0),"",layerCost(IF($N1589="",V$8,$N1589),V$4,V$5,$L1589)*MAX($K1589,1)*IF($M1589="",V$7,$M1589)/100)</f>
        <v>374.4940600000001</v>
      </c>
      <c r="W1589" s="84"/>
      <c r="X1589" s="88" t="str">
        <f>IF(OR(X$4="",X$4=0,X$5="",X$7=0,X$7="",X$8="",$L1589="",$L1589=0),"",layerCost(IF($N1589="",X$8,$N1589),X$4,X$5,$L1589)*MAX($K1589,1)*IF($M1589="",X$7,$M1589)/100)</f>
        <v/>
      </c>
      <c r="Y1589" s="84"/>
      <c r="Z1589" s="88" t="str">
        <f>IF(OR(Z$4="",Z$4=0,Z$5="",Z$7=0,Z$7="",Z$8="",$L1589="",$L1589=0),"",layerCost(IF($N1589="",Z$8,$N1589),Z$4,Z$5,$L1589)*MAX($K1589,1)*IF($M1589="",Z$7,$M1589)/100)</f>
        <v/>
      </c>
    </row>
    <row r="1590" spans="1:26" x14ac:dyDescent="0.2">
      <c r="A1590">
        <v>134537.62</v>
      </c>
      <c r="B1590">
        <v>0</v>
      </c>
      <c r="C1590">
        <v>0</v>
      </c>
      <c r="K1590">
        <v>1</v>
      </c>
      <c r="L1590">
        <v>134537.62</v>
      </c>
      <c r="P1590" s="88">
        <f>IF(OR(P$4="",P$4=0,P$5="",P$7=0,P$7="",P$8="",$L1590="",$L1590=0),"",layerCost(IF($N1590="",P$8,$N1590),P$4,P$5,$L1590)*MAX($K1590,1)*IF($M1590="",P$7,$M1590)/100)</f>
        <v>1272.5936918917141</v>
      </c>
      <c r="Q1590" s="84"/>
      <c r="R1590" s="88">
        <f>IF(OR(R$4="",R$4=0,R$5="",R$7=0,R$7="",R$8="",$L1590="",$L1590=0),"",layerCost(IF($N1590="",R$8,$N1590),R$4,R$5,$L1590)*MAX($K1590,1)*IF($M1590="",R$7,$M1590)/100)</f>
        <v>269.07524000000001</v>
      </c>
      <c r="S1590" s="84"/>
      <c r="T1590" s="88">
        <f>IF(OR(T$4="",T$4=0,T$5="",T$7=0,T$7="",T$8="",$L1590="",$L1590=0),"",layerCost(IF($N1590="",T$8,$N1590),T$4,T$5,$L1590)*MAX($K1590,1)*IF($M1590="",T$7,$M1590)/100)</f>
        <v>269.07524000000001</v>
      </c>
      <c r="U1590" s="84"/>
      <c r="V1590" s="88">
        <f>IF(OR(V$4="",V$4=0,V$5="",V$7=0,V$7="",V$8="",$L1590="",$L1590=0),"",layerCost(IF($N1590="",V$8,$N1590),V$4,V$5,$L1590)*MAX($K1590,1)*IF($M1590="",V$7,$M1590)/100)</f>
        <v>269.07524000000001</v>
      </c>
      <c r="W1590" s="84"/>
      <c r="X1590" s="88" t="str">
        <f>IF(OR(X$4="",X$4=0,X$5="",X$7=0,X$7="",X$8="",$L1590="",$L1590=0),"",layerCost(IF($N1590="",X$8,$N1590),X$4,X$5,$L1590)*MAX($K1590,1)*IF($M1590="",X$7,$M1590)/100)</f>
        <v/>
      </c>
      <c r="Y1590" s="84"/>
      <c r="Z1590" s="88" t="str">
        <f>IF(OR(Z$4="",Z$4=0,Z$5="",Z$7=0,Z$7="",Z$8="",$L1590="",$L1590=0),"",layerCost(IF($N1590="",Z$8,$N1590),Z$4,Z$5,$L1590)*MAX($K1590,1)*IF($M1590="",Z$7,$M1590)/100)</f>
        <v/>
      </c>
    </row>
    <row r="1591" spans="1:26" x14ac:dyDescent="0.2">
      <c r="A1591">
        <v>345345.44</v>
      </c>
      <c r="B1591">
        <v>0</v>
      </c>
      <c r="C1591">
        <v>0</v>
      </c>
      <c r="K1591">
        <v>1</v>
      </c>
      <c r="L1591">
        <v>345345.44</v>
      </c>
      <c r="P1591" s="88">
        <f>IF(OR(P$4="",P$4=0,P$5="",P$7=0,P$7="",P$8="",$L1591="",$L1591=0),"",layerCost(IF($N1591="",P$8,$N1591),P$4,P$5,$L1591)*MAX($K1591,1)*IF($M1591="",P$7,$M1591)/100)</f>
        <v>2709.9971934065793</v>
      </c>
      <c r="Q1591" s="84"/>
      <c r="R1591" s="88">
        <f>IF(OR(R$4="",R$4=0,R$5="",R$7=0,R$7="",R$8="",$L1591="",$L1591=0),"",layerCost(IF($N1591="",R$8,$N1591),R$4,R$5,$L1591)*MAX($K1591,1)*IF($M1591="",R$7,$M1591)/100)</f>
        <v>690.69087999999999</v>
      </c>
      <c r="S1591" s="84"/>
      <c r="T1591" s="88">
        <f>IF(OR(T$4="",T$4=0,T$5="",T$7=0,T$7="",T$8="",$L1591="",$L1591=0),"",layerCost(IF($N1591="",T$8,$N1591),T$4,T$5,$L1591)*MAX($K1591,1)*IF($M1591="",T$7,$M1591)/100)</f>
        <v>690.69087999999999</v>
      </c>
      <c r="U1591" s="84"/>
      <c r="V1591" s="88">
        <f>IF(OR(V$4="",V$4=0,V$5="",V$7=0,V$7="",V$8="",$L1591="",$L1591=0),"",layerCost(IF($N1591="",V$8,$N1591),V$4,V$5,$L1591)*MAX($K1591,1)*IF($M1591="",V$7,$M1591)/100)</f>
        <v>690.69087999999999</v>
      </c>
      <c r="W1591" s="84"/>
      <c r="X1591" s="88" t="str">
        <f>IF(OR(X$4="",X$4=0,X$5="",X$7=0,X$7="",X$8="",$L1591="",$L1591=0),"",layerCost(IF($N1591="",X$8,$N1591),X$4,X$5,$L1591)*MAX($K1591,1)*IF($M1591="",X$7,$M1591)/100)</f>
        <v/>
      </c>
      <c r="Y1591" s="84"/>
      <c r="Z1591" s="88" t="str">
        <f>IF(OR(Z$4="",Z$4=0,Z$5="",Z$7=0,Z$7="",Z$8="",$L1591="",$L1591=0),"",layerCost(IF($N1591="",Z$8,$N1591),Z$4,Z$5,$L1591)*MAX($K1591,1)*IF($M1591="",Z$7,$M1591)/100)</f>
        <v/>
      </c>
    </row>
    <row r="1592" spans="1:26" x14ac:dyDescent="0.2">
      <c r="A1592">
        <v>0</v>
      </c>
      <c r="B1592">
        <v>57056.11</v>
      </c>
      <c r="C1592">
        <v>0</v>
      </c>
      <c r="K1592">
        <v>5</v>
      </c>
      <c r="L1592">
        <v>57056.11</v>
      </c>
      <c r="P1592" s="88">
        <f>IF(OR(P$4="",P$4=0,P$5="",P$7=0,P$7="",P$8="",$L1592="",$L1592=0),"",layerCost(IF($N1592="",P$8,$N1592),P$4,P$5,$L1592)*MAX($K1592,1)*IF($M1592="",P$7,$M1592)/100)</f>
        <v>2852.8054999999999</v>
      </c>
      <c r="Q1592" s="84"/>
      <c r="R1592" s="88">
        <f>IF(OR(R$4="",R$4=0,R$5="",R$7=0,R$7="",R$8="",$L1592="",$L1592=0),"",layerCost(IF($N1592="",R$8,$N1592),R$4,R$5,$L1592)*MAX($K1592,1)*IF($M1592="",R$7,$M1592)/100)</f>
        <v>570.56110000000001</v>
      </c>
      <c r="S1592" s="84"/>
      <c r="T1592" s="88">
        <f>IF(OR(T$4="",T$4=0,T$5="",T$7=0,T$7="",T$8="",$L1592="",$L1592=0),"",layerCost(IF($N1592="",T$8,$N1592),T$4,T$5,$L1592)*MAX($K1592,1)*IF($M1592="",T$7,$M1592)/100)</f>
        <v>570.56110000000001</v>
      </c>
      <c r="U1592" s="84"/>
      <c r="V1592" s="88">
        <f>IF(OR(V$4="",V$4=0,V$5="",V$7=0,V$7="",V$8="",$L1592="",$L1592=0),"",layerCost(IF($N1592="",V$8,$N1592),V$4,V$5,$L1592)*MAX($K1592,1)*IF($M1592="",V$7,$M1592)/100)</f>
        <v>570.56110000000001</v>
      </c>
      <c r="W1592" s="84"/>
      <c r="X1592" s="88" t="str">
        <f>IF(OR(X$4="",X$4=0,X$5="",X$7=0,X$7="",X$8="",$L1592="",$L1592=0),"",layerCost(IF($N1592="",X$8,$N1592),X$4,X$5,$L1592)*MAX($K1592,1)*IF($M1592="",X$7,$M1592)/100)</f>
        <v/>
      </c>
      <c r="Y1592" s="84"/>
      <c r="Z1592" s="88" t="str">
        <f>IF(OR(Z$4="",Z$4=0,Z$5="",Z$7=0,Z$7="",Z$8="",$L1592="",$L1592=0),"",layerCost(IF($N1592="",Z$8,$N1592),Z$4,Z$5,$L1592)*MAX($K1592,1)*IF($M1592="",Z$7,$M1592)/100)</f>
        <v/>
      </c>
    </row>
    <row r="1593" spans="1:26" x14ac:dyDescent="0.2">
      <c r="A1593">
        <v>168172.03</v>
      </c>
      <c r="B1593">
        <v>0</v>
      </c>
      <c r="C1593">
        <v>0</v>
      </c>
      <c r="K1593">
        <v>1</v>
      </c>
      <c r="L1593">
        <v>168172.03</v>
      </c>
      <c r="P1593" s="88">
        <f>IF(OR(P$4="",P$4=0,P$5="",P$7=0,P$7="",P$8="",$L1593="",$L1593=0),"",layerCost(IF($N1593="",P$8,$N1593),P$4,P$5,$L1593)*MAX($K1593,1)*IF($M1593="",P$7,$M1593)/100)</f>
        <v>1514.8507179727967</v>
      </c>
      <c r="Q1593" s="84"/>
      <c r="R1593" s="88">
        <f>IF(OR(R$4="",R$4=0,R$5="",R$7=0,R$7="",R$8="",$L1593="",$L1593=0),"",layerCost(IF($N1593="",R$8,$N1593),R$4,R$5,$L1593)*MAX($K1593,1)*IF($M1593="",R$7,$M1593)/100)</f>
        <v>336.34406000000001</v>
      </c>
      <c r="S1593" s="84"/>
      <c r="T1593" s="88">
        <f>IF(OR(T$4="",T$4=0,T$5="",T$7=0,T$7="",T$8="",$L1593="",$L1593=0),"",layerCost(IF($N1593="",T$8,$N1593),T$4,T$5,$L1593)*MAX($K1593,1)*IF($M1593="",T$7,$M1593)/100)</f>
        <v>336.34406000000001</v>
      </c>
      <c r="U1593" s="84"/>
      <c r="V1593" s="88">
        <f>IF(OR(V$4="",V$4=0,V$5="",V$7=0,V$7="",V$8="",$L1593="",$L1593=0),"",layerCost(IF($N1593="",V$8,$N1593),V$4,V$5,$L1593)*MAX($K1593,1)*IF($M1593="",V$7,$M1593)/100)</f>
        <v>336.34406000000001</v>
      </c>
      <c r="W1593" s="84"/>
      <c r="X1593" s="88" t="str">
        <f>IF(OR(X$4="",X$4=0,X$5="",X$7=0,X$7="",X$8="",$L1593="",$L1593=0),"",layerCost(IF($N1593="",X$8,$N1593),X$4,X$5,$L1593)*MAX($K1593,1)*IF($M1593="",X$7,$M1593)/100)</f>
        <v/>
      </c>
      <c r="Y1593" s="84"/>
      <c r="Z1593" s="88" t="str">
        <f>IF(OR(Z$4="",Z$4=0,Z$5="",Z$7=0,Z$7="",Z$8="",$L1593="",$L1593=0),"",layerCost(IF($N1593="",Z$8,$N1593),Z$4,Z$5,$L1593)*MAX($K1593,1)*IF($M1593="",Z$7,$M1593)/100)</f>
        <v/>
      </c>
    </row>
    <row r="1594" spans="1:26" x14ac:dyDescent="0.2">
      <c r="A1594">
        <v>583392.07999999996</v>
      </c>
      <c r="B1594">
        <v>0</v>
      </c>
      <c r="C1594">
        <v>0</v>
      </c>
      <c r="K1594">
        <v>1</v>
      </c>
      <c r="L1594">
        <v>583392.07999999996</v>
      </c>
      <c r="P1594" s="88">
        <f>IF(OR(P$4="",P$4=0,P$5="",P$7=0,P$7="",P$8="",$L1594="",$L1594=0),"",layerCost(IF($N1594="",P$8,$N1594),P$4,P$5,$L1594)*MAX($K1594,1)*IF($M1594="",P$7,$M1594)/100)</f>
        <v>3920.6094488798844</v>
      </c>
      <c r="Q1594" s="84"/>
      <c r="R1594" s="88">
        <f>IF(OR(R$4="",R$4=0,R$5="",R$7=0,R$7="",R$8="",$L1594="",$L1594=0),"",layerCost(IF($N1594="",R$8,$N1594),R$4,R$5,$L1594)*MAX($K1594,1)*IF($M1594="",R$7,$M1594)/100)</f>
        <v>1166.7841599999999</v>
      </c>
      <c r="S1594" s="84"/>
      <c r="T1594" s="88">
        <f>IF(OR(T$4="",T$4=0,T$5="",T$7=0,T$7="",T$8="",$L1594="",$L1594=0),"",layerCost(IF($N1594="",T$8,$N1594),T$4,T$5,$L1594)*MAX($K1594,1)*IF($M1594="",T$7,$M1594)/100)</f>
        <v>1166.7841599999999</v>
      </c>
      <c r="U1594" s="84"/>
      <c r="V1594" s="88">
        <f>IF(OR(V$4="",V$4=0,V$5="",V$7=0,V$7="",V$8="",$L1594="",$L1594=0),"",layerCost(IF($N1594="",V$8,$N1594),V$4,V$5,$L1594)*MAX($K1594,1)*IF($M1594="",V$7,$M1594)/100)</f>
        <v>1166.7841599999999</v>
      </c>
      <c r="W1594" s="84"/>
      <c r="X1594" s="88" t="str">
        <f>IF(OR(X$4="",X$4=0,X$5="",X$7=0,X$7="",X$8="",$L1594="",$L1594=0),"",layerCost(IF($N1594="",X$8,$N1594),X$4,X$5,$L1594)*MAX($K1594,1)*IF($M1594="",X$7,$M1594)/100)</f>
        <v/>
      </c>
      <c r="Y1594" s="84"/>
      <c r="Z1594" s="88" t="str">
        <f>IF(OR(Z$4="",Z$4=0,Z$5="",Z$7=0,Z$7="",Z$8="",$L1594="",$L1594=0),"",layerCost(IF($N1594="",Z$8,$N1594),Z$4,Z$5,$L1594)*MAX($K1594,1)*IF($M1594="",Z$7,$M1594)/100)</f>
        <v/>
      </c>
    </row>
    <row r="1595" spans="1:26" x14ac:dyDescent="0.2">
      <c r="A1595">
        <v>117705.93</v>
      </c>
      <c r="B1595">
        <v>0</v>
      </c>
      <c r="C1595">
        <v>0</v>
      </c>
      <c r="K1595">
        <v>1</v>
      </c>
      <c r="L1595">
        <v>117705.93</v>
      </c>
      <c r="P1595" s="88">
        <f>IF(OR(P$4="",P$4=0,P$5="",P$7=0,P$7="",P$8="",$L1595="",$L1595=0),"",layerCost(IF($N1595="",P$8,$N1595),P$4,P$5,$L1595)*MAX($K1595,1)*IF($M1595="",P$7,$M1595)/100)</f>
        <v>1144.4614097947583</v>
      </c>
      <c r="Q1595" s="84"/>
      <c r="R1595" s="88">
        <f>IF(OR(R$4="",R$4=0,R$5="",R$7=0,R$7="",R$8="",$L1595="",$L1595=0),"",layerCost(IF($N1595="",R$8,$N1595),R$4,R$5,$L1595)*MAX($K1595,1)*IF($M1595="",R$7,$M1595)/100)</f>
        <v>235.41186000000002</v>
      </c>
      <c r="S1595" s="84"/>
      <c r="T1595" s="88">
        <f>IF(OR(T$4="",T$4=0,T$5="",T$7=0,T$7="",T$8="",$L1595="",$L1595=0),"",layerCost(IF($N1595="",T$8,$N1595),T$4,T$5,$L1595)*MAX($K1595,1)*IF($M1595="",T$7,$M1595)/100)</f>
        <v>235.41186000000002</v>
      </c>
      <c r="U1595" s="84"/>
      <c r="V1595" s="88">
        <f>IF(OR(V$4="",V$4=0,V$5="",V$7=0,V$7="",V$8="",$L1595="",$L1595=0),"",layerCost(IF($N1595="",V$8,$N1595),V$4,V$5,$L1595)*MAX($K1595,1)*IF($M1595="",V$7,$M1595)/100)</f>
        <v>235.41186000000002</v>
      </c>
      <c r="W1595" s="84"/>
      <c r="X1595" s="88" t="str">
        <f>IF(OR(X$4="",X$4=0,X$5="",X$7=0,X$7="",X$8="",$L1595="",$L1595=0),"",layerCost(IF($N1595="",X$8,$N1595),X$4,X$5,$L1595)*MAX($K1595,1)*IF($M1595="",X$7,$M1595)/100)</f>
        <v/>
      </c>
      <c r="Y1595" s="84"/>
      <c r="Z1595" s="88" t="str">
        <f>IF(OR(Z$4="",Z$4=0,Z$5="",Z$7=0,Z$7="",Z$8="",$L1595="",$L1595=0),"",layerCost(IF($N1595="",Z$8,$N1595),Z$4,Z$5,$L1595)*MAX($K1595,1)*IF($M1595="",Z$7,$M1595)/100)</f>
        <v/>
      </c>
    </row>
    <row r="1596" spans="1:26" x14ac:dyDescent="0.2">
      <c r="A1596">
        <v>157067.1</v>
      </c>
      <c r="B1596">
        <v>0</v>
      </c>
      <c r="C1596">
        <v>0</v>
      </c>
      <c r="K1596">
        <v>1</v>
      </c>
      <c r="L1596">
        <v>157067.1</v>
      </c>
      <c r="P1596" s="88">
        <f>IF(OR(P$4="",P$4=0,P$5="",P$7=0,P$7="",P$8="",$L1596="",$L1596=0),"",layerCost(IF($N1596="",P$8,$N1596),P$4,P$5,$L1596)*MAX($K1596,1)*IF($M1596="",P$7,$M1596)/100)</f>
        <v>1436.1610450854371</v>
      </c>
      <c r="Q1596" s="84"/>
      <c r="R1596" s="88">
        <f>IF(OR(R$4="",R$4=0,R$5="",R$7=0,R$7="",R$8="",$L1596="",$L1596=0),"",layerCost(IF($N1596="",R$8,$N1596),R$4,R$5,$L1596)*MAX($K1596,1)*IF($M1596="",R$7,$M1596)/100)</f>
        <v>314.13420000000002</v>
      </c>
      <c r="S1596" s="84"/>
      <c r="T1596" s="88">
        <f>IF(OR(T$4="",T$4=0,T$5="",T$7=0,T$7="",T$8="",$L1596="",$L1596=0),"",layerCost(IF($N1596="",T$8,$N1596),T$4,T$5,$L1596)*MAX($K1596,1)*IF($M1596="",T$7,$M1596)/100)</f>
        <v>314.13420000000002</v>
      </c>
      <c r="U1596" s="84"/>
      <c r="V1596" s="88">
        <f>IF(OR(V$4="",V$4=0,V$5="",V$7=0,V$7="",V$8="",$L1596="",$L1596=0),"",layerCost(IF($N1596="",V$8,$N1596),V$4,V$5,$L1596)*MAX($K1596,1)*IF($M1596="",V$7,$M1596)/100)</f>
        <v>314.13420000000002</v>
      </c>
      <c r="W1596" s="84"/>
      <c r="X1596" s="88" t="str">
        <f>IF(OR(X$4="",X$4=0,X$5="",X$7=0,X$7="",X$8="",$L1596="",$L1596=0),"",layerCost(IF($N1596="",X$8,$N1596),X$4,X$5,$L1596)*MAX($K1596,1)*IF($M1596="",X$7,$M1596)/100)</f>
        <v/>
      </c>
      <c r="Y1596" s="84"/>
      <c r="Z1596" s="88" t="str">
        <f>IF(OR(Z$4="",Z$4=0,Z$5="",Z$7=0,Z$7="",Z$8="",$L1596="",$L1596=0),"",layerCost(IF($N1596="",Z$8,$N1596),Z$4,Z$5,$L1596)*MAX($K1596,1)*IF($M1596="",Z$7,$M1596)/100)</f>
        <v/>
      </c>
    </row>
    <row r="1597" spans="1:26" x14ac:dyDescent="0.2">
      <c r="A1597">
        <v>0</v>
      </c>
      <c r="B1597">
        <v>16057.08</v>
      </c>
      <c r="C1597">
        <v>0</v>
      </c>
      <c r="K1597">
        <v>1</v>
      </c>
      <c r="L1597">
        <v>16057.08</v>
      </c>
      <c r="P1597" s="88">
        <f>IF(OR(P$4="",P$4=0,P$5="",P$7=0,P$7="",P$8="",$L1597="",$L1597=0),"",layerCost(IF($N1597="",P$8,$N1597),P$4,P$5,$L1597)*MAX($K1597,1)*IF($M1597="",P$7,$M1597)/100)</f>
        <v>160.57079999999999</v>
      </c>
      <c r="Q1597" s="84"/>
      <c r="R1597" s="88">
        <f>IF(OR(R$4="",R$4=0,R$5="",R$7=0,R$7="",R$8="",$L1597="",$L1597=0),"",layerCost(IF($N1597="",R$8,$N1597),R$4,R$5,$L1597)*MAX($K1597,1)*IF($M1597="",R$7,$M1597)/100)</f>
        <v>32.114159999999998</v>
      </c>
      <c r="S1597" s="84"/>
      <c r="T1597" s="88">
        <f>IF(OR(T$4="",T$4=0,T$5="",T$7=0,T$7="",T$8="",$L1597="",$L1597=0),"",layerCost(IF($N1597="",T$8,$N1597),T$4,T$5,$L1597)*MAX($K1597,1)*IF($M1597="",T$7,$M1597)/100)</f>
        <v>32.114159999999998</v>
      </c>
      <c r="U1597" s="84"/>
      <c r="V1597" s="88">
        <f>IF(OR(V$4="",V$4=0,V$5="",V$7=0,V$7="",V$8="",$L1597="",$L1597=0),"",layerCost(IF($N1597="",V$8,$N1597),V$4,V$5,$L1597)*MAX($K1597,1)*IF($M1597="",V$7,$M1597)/100)</f>
        <v>32.114159999999998</v>
      </c>
      <c r="W1597" s="84"/>
      <c r="X1597" s="88" t="str">
        <f>IF(OR(X$4="",X$4=0,X$5="",X$7=0,X$7="",X$8="",$L1597="",$L1597=0),"",layerCost(IF($N1597="",X$8,$N1597),X$4,X$5,$L1597)*MAX($K1597,1)*IF($M1597="",X$7,$M1597)/100)</f>
        <v/>
      </c>
      <c r="Y1597" s="84"/>
      <c r="Z1597" s="88" t="str">
        <f>IF(OR(Z$4="",Z$4=0,Z$5="",Z$7=0,Z$7="",Z$8="",$L1597="",$L1597=0),"",layerCost(IF($N1597="",Z$8,$N1597),Z$4,Z$5,$L1597)*MAX($K1597,1)*IF($M1597="",Z$7,$M1597)/100)</f>
        <v/>
      </c>
    </row>
    <row r="1598" spans="1:26" x14ac:dyDescent="0.2">
      <c r="A1598">
        <v>295036.52</v>
      </c>
      <c r="B1598">
        <v>0</v>
      </c>
      <c r="C1598">
        <v>0</v>
      </c>
      <c r="K1598">
        <v>2</v>
      </c>
      <c r="L1598">
        <v>295036.52</v>
      </c>
      <c r="P1598" s="88">
        <f>IF(OR(P$4="",P$4=0,P$5="",P$7=0,P$7="",P$8="",$L1598="",$L1598=0),"",layerCost(IF($N1598="",P$8,$N1598),P$4,P$5,$L1598)*MAX($K1598,1)*IF($M1598="",P$7,$M1598)/100)</f>
        <v>4772.3697546924486</v>
      </c>
      <c r="Q1598" s="84"/>
      <c r="R1598" s="88">
        <f>IF(OR(R$4="",R$4=0,R$5="",R$7=0,R$7="",R$8="",$L1598="",$L1598=0),"",layerCost(IF($N1598="",R$8,$N1598),R$4,R$5,$L1598)*MAX($K1598,1)*IF($M1598="",R$7,$M1598)/100)</f>
        <v>1180.14608</v>
      </c>
      <c r="S1598" s="84"/>
      <c r="T1598" s="88">
        <f>IF(OR(T$4="",T$4=0,T$5="",T$7=0,T$7="",T$8="",$L1598="",$L1598=0),"",layerCost(IF($N1598="",T$8,$N1598),T$4,T$5,$L1598)*MAX($K1598,1)*IF($M1598="",T$7,$M1598)/100)</f>
        <v>1180.14608</v>
      </c>
      <c r="U1598" s="84"/>
      <c r="V1598" s="88">
        <f>IF(OR(V$4="",V$4=0,V$5="",V$7=0,V$7="",V$8="",$L1598="",$L1598=0),"",layerCost(IF($N1598="",V$8,$N1598),V$4,V$5,$L1598)*MAX($K1598,1)*IF($M1598="",V$7,$M1598)/100)</f>
        <v>1180.14608</v>
      </c>
      <c r="W1598" s="84"/>
      <c r="X1598" s="88" t="str">
        <f>IF(OR(X$4="",X$4=0,X$5="",X$7=0,X$7="",X$8="",$L1598="",$L1598=0),"",layerCost(IF($N1598="",X$8,$N1598),X$4,X$5,$L1598)*MAX($K1598,1)*IF($M1598="",X$7,$M1598)/100)</f>
        <v/>
      </c>
      <c r="Y1598" s="84"/>
      <c r="Z1598" s="88" t="str">
        <f>IF(OR(Z$4="",Z$4=0,Z$5="",Z$7=0,Z$7="",Z$8="",$L1598="",$L1598=0),"",layerCost(IF($N1598="",Z$8,$N1598),Z$4,Z$5,$L1598)*MAX($K1598,1)*IF($M1598="",Z$7,$M1598)/100)</f>
        <v/>
      </c>
    </row>
    <row r="1599" spans="1:26" x14ac:dyDescent="0.2">
      <c r="A1599">
        <v>0</v>
      </c>
      <c r="B1599">
        <v>24625.14</v>
      </c>
      <c r="C1599">
        <v>0</v>
      </c>
      <c r="K1599">
        <v>1</v>
      </c>
      <c r="L1599">
        <v>24625.14</v>
      </c>
      <c r="P1599" s="88">
        <f>IF(OR(P$4="",P$4=0,P$5="",P$7=0,P$7="",P$8="",$L1599="",$L1599=0),"",layerCost(IF($N1599="",P$8,$N1599),P$4,P$5,$L1599)*MAX($K1599,1)*IF($M1599="",P$7,$M1599)/100)</f>
        <v>246.25139999999999</v>
      </c>
      <c r="Q1599" s="84"/>
      <c r="R1599" s="88">
        <f>IF(OR(R$4="",R$4=0,R$5="",R$7=0,R$7="",R$8="",$L1599="",$L1599=0),"",layerCost(IF($N1599="",R$8,$N1599),R$4,R$5,$L1599)*MAX($K1599,1)*IF($M1599="",R$7,$M1599)/100)</f>
        <v>49.250280000000004</v>
      </c>
      <c r="S1599" s="84"/>
      <c r="T1599" s="88">
        <f>IF(OR(T$4="",T$4=0,T$5="",T$7=0,T$7="",T$8="",$L1599="",$L1599=0),"",layerCost(IF($N1599="",T$8,$N1599),T$4,T$5,$L1599)*MAX($K1599,1)*IF($M1599="",T$7,$M1599)/100)</f>
        <v>49.250280000000004</v>
      </c>
      <c r="U1599" s="84"/>
      <c r="V1599" s="88">
        <f>IF(OR(V$4="",V$4=0,V$5="",V$7=0,V$7="",V$8="",$L1599="",$L1599=0),"",layerCost(IF($N1599="",V$8,$N1599),V$4,V$5,$L1599)*MAX($K1599,1)*IF($M1599="",V$7,$M1599)/100)</f>
        <v>49.250280000000004</v>
      </c>
      <c r="W1599" s="84"/>
      <c r="X1599" s="88" t="str">
        <f>IF(OR(X$4="",X$4=0,X$5="",X$7=0,X$7="",X$8="",$L1599="",$L1599=0),"",layerCost(IF($N1599="",X$8,$N1599),X$4,X$5,$L1599)*MAX($K1599,1)*IF($M1599="",X$7,$M1599)/100)</f>
        <v/>
      </c>
      <c r="Y1599" s="84"/>
      <c r="Z1599" s="88" t="str">
        <f>IF(OR(Z$4="",Z$4=0,Z$5="",Z$7=0,Z$7="",Z$8="",$L1599="",$L1599=0),"",layerCost(IF($N1599="",Z$8,$N1599),Z$4,Z$5,$L1599)*MAX($K1599,1)*IF($M1599="",Z$7,$M1599)/100)</f>
        <v/>
      </c>
    </row>
    <row r="1600" spans="1:26" x14ac:dyDescent="0.2">
      <c r="A1600">
        <v>239527.32</v>
      </c>
      <c r="B1600">
        <v>32020.28</v>
      </c>
      <c r="C1600">
        <v>0</v>
      </c>
      <c r="K1600">
        <v>1</v>
      </c>
      <c r="L1600">
        <v>271547.59999999998</v>
      </c>
      <c r="P1600" s="88">
        <f>IF(OR(P$4="",P$4=0,P$5="",P$7=0,P$7="",P$8="",$L1600="",$L1600=0),"",layerCost(IF($N1600="",P$8,$N1600),P$4,P$5,$L1600)*MAX($K1600,1)*IF($M1600="",P$7,$M1600)/100)</f>
        <v>2226.41021140573</v>
      </c>
      <c r="Q1600" s="84"/>
      <c r="R1600" s="88">
        <f>IF(OR(R$4="",R$4=0,R$5="",R$7=0,R$7="",R$8="",$L1600="",$L1600=0),"",layerCost(IF($N1600="",R$8,$N1600),R$4,R$5,$L1600)*MAX($K1600,1)*IF($M1600="",R$7,$M1600)/100)</f>
        <v>543.09519999999998</v>
      </c>
      <c r="S1600" s="84"/>
      <c r="T1600" s="88">
        <f>IF(OR(T$4="",T$4=0,T$5="",T$7=0,T$7="",T$8="",$L1600="",$L1600=0),"",layerCost(IF($N1600="",T$8,$N1600),T$4,T$5,$L1600)*MAX($K1600,1)*IF($M1600="",T$7,$M1600)/100)</f>
        <v>543.09519999999998</v>
      </c>
      <c r="U1600" s="84"/>
      <c r="V1600" s="88">
        <f>IF(OR(V$4="",V$4=0,V$5="",V$7=0,V$7="",V$8="",$L1600="",$L1600=0),"",layerCost(IF($N1600="",V$8,$N1600),V$4,V$5,$L1600)*MAX($K1600,1)*IF($M1600="",V$7,$M1600)/100)</f>
        <v>543.09519999999998</v>
      </c>
      <c r="W1600" s="84"/>
      <c r="X1600" s="88" t="str">
        <f>IF(OR(X$4="",X$4=0,X$5="",X$7=0,X$7="",X$8="",$L1600="",$L1600=0),"",layerCost(IF($N1600="",X$8,$N1600),X$4,X$5,$L1600)*MAX($K1600,1)*IF($M1600="",X$7,$M1600)/100)</f>
        <v/>
      </c>
      <c r="Y1600" s="84"/>
      <c r="Z1600" s="88" t="str">
        <f>IF(OR(Z$4="",Z$4=0,Z$5="",Z$7=0,Z$7="",Z$8="",$L1600="",$L1600=0),"",layerCost(IF($N1600="",Z$8,$N1600),Z$4,Z$5,$L1600)*MAX($K1600,1)*IF($M1600="",Z$7,$M1600)/100)</f>
        <v/>
      </c>
    </row>
    <row r="1601" spans="1:26" x14ac:dyDescent="0.2">
      <c r="A1601">
        <v>78470.63</v>
      </c>
      <c r="B1601">
        <v>16057.09</v>
      </c>
      <c r="C1601">
        <v>0</v>
      </c>
      <c r="K1601">
        <v>1</v>
      </c>
      <c r="L1601">
        <v>94527.72</v>
      </c>
      <c r="P1601" s="88">
        <f>IF(OR(P$4="",P$4=0,P$5="",P$7=0,P$7="",P$8="",$L1601="",$L1601=0),"",layerCost(IF($N1601="",P$8,$N1601),P$4,P$5,$L1601)*MAX($K1601,1)*IF($M1601="",P$7,$M1601)/100)</f>
        <v>945.27719999999999</v>
      </c>
      <c r="Q1601" s="84"/>
      <c r="R1601" s="88">
        <f>IF(OR(R$4="",R$4=0,R$5="",R$7=0,R$7="",R$8="",$L1601="",$L1601=0),"",layerCost(IF($N1601="",R$8,$N1601),R$4,R$5,$L1601)*MAX($K1601,1)*IF($M1601="",R$7,$M1601)/100)</f>
        <v>189.05544</v>
      </c>
      <c r="S1601" s="84"/>
      <c r="T1601" s="88">
        <f>IF(OR(T$4="",T$4=0,T$5="",T$7=0,T$7="",T$8="",$L1601="",$L1601=0),"",layerCost(IF($N1601="",T$8,$N1601),T$4,T$5,$L1601)*MAX($K1601,1)*IF($M1601="",T$7,$M1601)/100)</f>
        <v>189.05544</v>
      </c>
      <c r="U1601" s="84"/>
      <c r="V1601" s="88">
        <f>IF(OR(V$4="",V$4=0,V$5="",V$7=0,V$7="",V$8="",$L1601="",$L1601=0),"",layerCost(IF($N1601="",V$8,$N1601),V$4,V$5,$L1601)*MAX($K1601,1)*IF($M1601="",V$7,$M1601)/100)</f>
        <v>189.05544</v>
      </c>
      <c r="W1601" s="84"/>
      <c r="X1601" s="88" t="str">
        <f>IF(OR(X$4="",X$4=0,X$5="",X$7=0,X$7="",X$8="",$L1601="",$L1601=0),"",layerCost(IF($N1601="",X$8,$N1601),X$4,X$5,$L1601)*MAX($K1601,1)*IF($M1601="",X$7,$M1601)/100)</f>
        <v/>
      </c>
      <c r="Y1601" s="84"/>
      <c r="Z1601" s="88" t="str">
        <f>IF(OR(Z$4="",Z$4=0,Z$5="",Z$7=0,Z$7="",Z$8="",$L1601="",$L1601=0),"",layerCost(IF($N1601="",Z$8,$N1601),Z$4,Z$5,$L1601)*MAX($K1601,1)*IF($M1601="",Z$7,$M1601)/100)</f>
        <v/>
      </c>
    </row>
    <row r="1602" spans="1:26" x14ac:dyDescent="0.2">
      <c r="A1602">
        <v>201781.6</v>
      </c>
      <c r="B1602">
        <v>21409.439999999999</v>
      </c>
      <c r="C1602">
        <v>0</v>
      </c>
      <c r="K1602">
        <v>1</v>
      </c>
      <c r="L1602">
        <v>223191.04000000001</v>
      </c>
      <c r="P1602" s="88">
        <f>IF(OR(P$4="",P$4=0,P$5="",P$7=0,P$7="",P$8="",$L1602="",$L1602=0),"",layerCost(IF($N1602="",P$8,$N1602),P$4,P$5,$L1602)*MAX($K1602,1)*IF($M1602="",P$7,$M1602)/100)</f>
        <v>1896.1287180798327</v>
      </c>
      <c r="Q1602" s="84"/>
      <c r="R1602" s="88">
        <f>IF(OR(R$4="",R$4=0,R$5="",R$7=0,R$7="",R$8="",$L1602="",$L1602=0),"",layerCost(IF($N1602="",R$8,$N1602),R$4,R$5,$L1602)*MAX($K1602,1)*IF($M1602="",R$7,$M1602)/100)</f>
        <v>446.38208000000009</v>
      </c>
      <c r="S1602" s="84"/>
      <c r="T1602" s="88">
        <f>IF(OR(T$4="",T$4=0,T$5="",T$7=0,T$7="",T$8="",$L1602="",$L1602=0),"",layerCost(IF($N1602="",T$8,$N1602),T$4,T$5,$L1602)*MAX($K1602,1)*IF($M1602="",T$7,$M1602)/100)</f>
        <v>446.38208000000009</v>
      </c>
      <c r="U1602" s="84"/>
      <c r="V1602" s="88">
        <f>IF(OR(V$4="",V$4=0,V$5="",V$7=0,V$7="",V$8="",$L1602="",$L1602=0),"",layerCost(IF($N1602="",V$8,$N1602),V$4,V$5,$L1602)*MAX($K1602,1)*IF($M1602="",V$7,$M1602)/100)</f>
        <v>446.38208000000009</v>
      </c>
      <c r="W1602" s="84"/>
      <c r="X1602" s="88" t="str">
        <f>IF(OR(X$4="",X$4=0,X$5="",X$7=0,X$7="",X$8="",$L1602="",$L1602=0),"",layerCost(IF($N1602="",X$8,$N1602),X$4,X$5,$L1602)*MAX($K1602,1)*IF($M1602="",X$7,$M1602)/100)</f>
        <v/>
      </c>
      <c r="Y1602" s="84"/>
      <c r="Z1602" s="88" t="str">
        <f>IF(OR(Z$4="",Z$4=0,Z$5="",Z$7=0,Z$7="",Z$8="",$L1602="",$L1602=0),"",layerCost(IF($N1602="",Z$8,$N1602),Z$4,Z$5,$L1602)*MAX($K1602,1)*IF($M1602="",Z$7,$M1602)/100)</f>
        <v/>
      </c>
    </row>
    <row r="1603" spans="1:26" x14ac:dyDescent="0.2">
      <c r="A1603">
        <v>0</v>
      </c>
      <c r="B1603">
        <v>26481.34</v>
      </c>
      <c r="C1603">
        <v>0</v>
      </c>
      <c r="K1603">
        <v>2</v>
      </c>
      <c r="L1603">
        <v>26481.34</v>
      </c>
      <c r="P1603" s="88">
        <f>IF(OR(P$4="",P$4=0,P$5="",P$7=0,P$7="",P$8="",$L1603="",$L1603=0),"",layerCost(IF($N1603="",P$8,$N1603),P$4,P$5,$L1603)*MAX($K1603,1)*IF($M1603="",P$7,$M1603)/100)</f>
        <v>529.6268</v>
      </c>
      <c r="Q1603" s="84"/>
      <c r="R1603" s="88">
        <f>IF(OR(R$4="",R$4=0,R$5="",R$7=0,R$7="",R$8="",$L1603="",$L1603=0),"",layerCost(IF($N1603="",R$8,$N1603),R$4,R$5,$L1603)*MAX($K1603,1)*IF($M1603="",R$7,$M1603)/100)</f>
        <v>105.92536</v>
      </c>
      <c r="S1603" s="84"/>
      <c r="T1603" s="88">
        <f>IF(OR(T$4="",T$4=0,T$5="",T$7=0,T$7="",T$8="",$L1603="",$L1603=0),"",layerCost(IF($N1603="",T$8,$N1603),T$4,T$5,$L1603)*MAX($K1603,1)*IF($M1603="",T$7,$M1603)/100)</f>
        <v>105.92536</v>
      </c>
      <c r="U1603" s="84"/>
      <c r="V1603" s="88">
        <f>IF(OR(V$4="",V$4=0,V$5="",V$7=0,V$7="",V$8="",$L1603="",$L1603=0),"",layerCost(IF($N1603="",V$8,$N1603),V$4,V$5,$L1603)*MAX($K1603,1)*IF($M1603="",V$7,$M1603)/100)</f>
        <v>105.92536</v>
      </c>
      <c r="W1603" s="84"/>
      <c r="X1603" s="88" t="str">
        <f>IF(OR(X$4="",X$4=0,X$5="",X$7=0,X$7="",X$8="",$L1603="",$L1603=0),"",layerCost(IF($N1603="",X$8,$N1603),X$4,X$5,$L1603)*MAX($K1603,1)*IF($M1603="",X$7,$M1603)/100)</f>
        <v/>
      </c>
      <c r="Y1603" s="84"/>
      <c r="Z1603" s="88" t="str">
        <f>IF(OR(Z$4="",Z$4=0,Z$5="",Z$7=0,Z$7="",Z$8="",$L1603="",$L1603=0),"",layerCost(IF($N1603="",Z$8,$N1603),Z$4,Z$5,$L1603)*MAX($K1603,1)*IF($M1603="",Z$7,$M1603)/100)</f>
        <v/>
      </c>
    </row>
    <row r="1604" spans="1:26" x14ac:dyDescent="0.2">
      <c r="A1604">
        <v>235448.85</v>
      </c>
      <c r="B1604">
        <v>0</v>
      </c>
      <c r="C1604">
        <v>0</v>
      </c>
      <c r="K1604">
        <v>1</v>
      </c>
      <c r="L1604">
        <v>235448.85</v>
      </c>
      <c r="P1604" s="88">
        <f>IF(OR(P$4="",P$4=0,P$5="",P$7=0,P$7="",P$8="",$L1604="",$L1604=0),"",layerCost(IF($N1604="",P$8,$N1604),P$4,P$5,$L1604)*MAX($K1604,1)*IF($M1604="",P$7,$M1604)/100)</f>
        <v>1980.0762646931182</v>
      </c>
      <c r="Q1604" s="84"/>
      <c r="R1604" s="88">
        <f>IF(OR(R$4="",R$4=0,R$5="",R$7=0,R$7="",R$8="",$L1604="",$L1604=0),"",layerCost(IF($N1604="",R$8,$N1604),R$4,R$5,$L1604)*MAX($K1604,1)*IF($M1604="",R$7,$M1604)/100)</f>
        <v>470.89770000000004</v>
      </c>
      <c r="S1604" s="84"/>
      <c r="T1604" s="88">
        <f>IF(OR(T$4="",T$4=0,T$5="",T$7=0,T$7="",T$8="",$L1604="",$L1604=0),"",layerCost(IF($N1604="",T$8,$N1604),T$4,T$5,$L1604)*MAX($K1604,1)*IF($M1604="",T$7,$M1604)/100)</f>
        <v>470.89770000000004</v>
      </c>
      <c r="U1604" s="84"/>
      <c r="V1604" s="88">
        <f>IF(OR(V$4="",V$4=0,V$5="",V$7=0,V$7="",V$8="",$L1604="",$L1604=0),"",layerCost(IF($N1604="",V$8,$N1604),V$4,V$5,$L1604)*MAX($K1604,1)*IF($M1604="",V$7,$M1604)/100)</f>
        <v>470.89770000000004</v>
      </c>
      <c r="W1604" s="84"/>
      <c r="X1604" s="88" t="str">
        <f>IF(OR(X$4="",X$4=0,X$5="",X$7=0,X$7="",X$8="",$L1604="",$L1604=0),"",layerCost(IF($N1604="",X$8,$N1604),X$4,X$5,$L1604)*MAX($K1604,1)*IF($M1604="",X$7,$M1604)/100)</f>
        <v/>
      </c>
      <c r="Y1604" s="84"/>
      <c r="Z1604" s="88" t="str">
        <f>IF(OR(Z$4="",Z$4=0,Z$5="",Z$7=0,Z$7="",Z$8="",$L1604="",$L1604=0),"",layerCost(IF($N1604="",Z$8,$N1604),Z$4,Z$5,$L1604)*MAX($K1604,1)*IF($M1604="",Z$7,$M1604)/100)</f>
        <v/>
      </c>
    </row>
    <row r="1605" spans="1:26" x14ac:dyDescent="0.2">
      <c r="A1605">
        <v>0</v>
      </c>
      <c r="B1605">
        <v>53523.6</v>
      </c>
      <c r="C1605">
        <v>0</v>
      </c>
      <c r="K1605">
        <v>1</v>
      </c>
      <c r="L1605">
        <v>53523.6</v>
      </c>
      <c r="P1605" s="88">
        <f>IF(OR(P$4="",P$4=0,P$5="",P$7=0,P$7="",P$8="",$L1605="",$L1605=0),"",layerCost(IF($N1605="",P$8,$N1605),P$4,P$5,$L1605)*MAX($K1605,1)*IF($M1605="",P$7,$M1605)/100)</f>
        <v>535.23599999999999</v>
      </c>
      <c r="Q1605" s="84"/>
      <c r="R1605" s="88">
        <f>IF(OR(R$4="",R$4=0,R$5="",R$7=0,R$7="",R$8="",$L1605="",$L1605=0),"",layerCost(IF($N1605="",R$8,$N1605),R$4,R$5,$L1605)*MAX($K1605,1)*IF($M1605="",R$7,$M1605)/100)</f>
        <v>107.04720000000002</v>
      </c>
      <c r="S1605" s="84"/>
      <c r="T1605" s="88">
        <f>IF(OR(T$4="",T$4=0,T$5="",T$7=0,T$7="",T$8="",$L1605="",$L1605=0),"",layerCost(IF($N1605="",T$8,$N1605),T$4,T$5,$L1605)*MAX($K1605,1)*IF($M1605="",T$7,$M1605)/100)</f>
        <v>107.04720000000002</v>
      </c>
      <c r="U1605" s="84"/>
      <c r="V1605" s="88">
        <f>IF(OR(V$4="",V$4=0,V$5="",V$7=0,V$7="",V$8="",$L1605="",$L1605=0),"",layerCost(IF($N1605="",V$8,$N1605),V$4,V$5,$L1605)*MAX($K1605,1)*IF($M1605="",V$7,$M1605)/100)</f>
        <v>107.04720000000002</v>
      </c>
      <c r="W1605" s="84"/>
      <c r="X1605" s="88" t="str">
        <f>IF(OR(X$4="",X$4=0,X$5="",X$7=0,X$7="",X$8="",$L1605="",$L1605=0),"",layerCost(IF($N1605="",X$8,$N1605),X$4,X$5,$L1605)*MAX($K1605,1)*IF($M1605="",X$7,$M1605)/100)</f>
        <v/>
      </c>
      <c r="Y1605" s="84"/>
      <c r="Z1605" s="88" t="str">
        <f>IF(OR(Z$4="",Z$4=0,Z$5="",Z$7=0,Z$7="",Z$8="",$L1605="",$L1605=0),"",layerCost(IF($N1605="",Z$8,$N1605),Z$4,Z$5,$L1605)*MAX($K1605,1)*IF($M1605="",Z$7,$M1605)/100)</f>
        <v/>
      </c>
    </row>
    <row r="1606" spans="1:26" x14ac:dyDescent="0.2">
      <c r="A1606">
        <v>627764.97</v>
      </c>
      <c r="B1606">
        <v>0</v>
      </c>
      <c r="C1606">
        <v>0</v>
      </c>
      <c r="K1606">
        <v>1</v>
      </c>
      <c r="L1606">
        <v>627764.97</v>
      </c>
      <c r="P1606" s="88">
        <f>IF(OR(P$4="",P$4=0,P$5="",P$7=0,P$7="",P$8="",$L1606="",$L1606=0),"",layerCost(IF($N1606="",P$8,$N1606),P$4,P$5,$L1606)*MAX($K1606,1)*IF($M1606="",P$7,$M1606)/100)</f>
        <v>4138.6398021035811</v>
      </c>
      <c r="Q1606" s="84"/>
      <c r="R1606" s="88">
        <f>IF(OR(R$4="",R$4=0,R$5="",R$7=0,R$7="",R$8="",$L1606="",$L1606=0),"",layerCost(IF($N1606="",R$8,$N1606),R$4,R$5,$L1606)*MAX($K1606,1)*IF($M1606="",R$7,$M1606)/100)</f>
        <v>1255.5299400000001</v>
      </c>
      <c r="S1606" s="84"/>
      <c r="T1606" s="88">
        <f>IF(OR(T$4="",T$4=0,T$5="",T$7=0,T$7="",T$8="",$L1606="",$L1606=0),"",layerCost(IF($N1606="",T$8,$N1606),T$4,T$5,$L1606)*MAX($K1606,1)*IF($M1606="",T$7,$M1606)/100)</f>
        <v>1255.5299400000001</v>
      </c>
      <c r="U1606" s="84"/>
      <c r="V1606" s="88">
        <f>IF(OR(V$4="",V$4=0,V$5="",V$7=0,V$7="",V$8="",$L1606="",$L1606=0),"",layerCost(IF($N1606="",V$8,$N1606),V$4,V$5,$L1606)*MAX($K1606,1)*IF($M1606="",V$7,$M1606)/100)</f>
        <v>1255.5299400000001</v>
      </c>
      <c r="W1606" s="84"/>
      <c r="X1606" s="88" t="str">
        <f>IF(OR(X$4="",X$4=0,X$5="",X$7=0,X$7="",X$8="",$L1606="",$L1606=0),"",layerCost(IF($N1606="",X$8,$N1606),X$4,X$5,$L1606)*MAX($K1606,1)*IF($M1606="",X$7,$M1606)/100)</f>
        <v/>
      </c>
      <c r="Y1606" s="84"/>
      <c r="Z1606" s="88" t="str">
        <f>IF(OR(Z$4="",Z$4=0,Z$5="",Z$7=0,Z$7="",Z$8="",$L1606="",$L1606=0),"",layerCost(IF($N1606="",Z$8,$N1606),Z$4,Z$5,$L1606)*MAX($K1606,1)*IF($M1606="",Z$7,$M1606)/100)</f>
        <v/>
      </c>
    </row>
    <row r="1607" spans="1:26" x14ac:dyDescent="0.2">
      <c r="A1607">
        <v>129019.4</v>
      </c>
      <c r="B1607">
        <v>0</v>
      </c>
      <c r="C1607">
        <v>0</v>
      </c>
      <c r="K1607">
        <v>2</v>
      </c>
      <c r="L1607">
        <v>129019.4</v>
      </c>
      <c r="P1607" s="88">
        <f>IF(OR(P$4="",P$4=0,P$5="",P$7=0,P$7="",P$8="",$L1607="",$L1607=0),"",layerCost(IF($N1607="",P$8,$N1607),P$4,P$5,$L1607)*MAX($K1607,1)*IF($M1607="",P$7,$M1607)/100)</f>
        <v>2462.6611765821244</v>
      </c>
      <c r="Q1607" s="84"/>
      <c r="R1607" s="88">
        <f>IF(OR(R$4="",R$4=0,R$5="",R$7=0,R$7="",R$8="",$L1607="",$L1607=0),"",layerCost(IF($N1607="",R$8,$N1607),R$4,R$5,$L1607)*MAX($K1607,1)*IF($M1607="",R$7,$M1607)/100)</f>
        <v>516.07760000000007</v>
      </c>
      <c r="S1607" s="84"/>
      <c r="T1607" s="88">
        <f>IF(OR(T$4="",T$4=0,T$5="",T$7=0,T$7="",T$8="",$L1607="",$L1607=0),"",layerCost(IF($N1607="",T$8,$N1607),T$4,T$5,$L1607)*MAX($K1607,1)*IF($M1607="",T$7,$M1607)/100)</f>
        <v>516.07760000000007</v>
      </c>
      <c r="U1607" s="84"/>
      <c r="V1607" s="88">
        <f>IF(OR(V$4="",V$4=0,V$5="",V$7=0,V$7="",V$8="",$L1607="",$L1607=0),"",layerCost(IF($N1607="",V$8,$N1607),V$4,V$5,$L1607)*MAX($K1607,1)*IF($M1607="",V$7,$M1607)/100)</f>
        <v>516.07760000000007</v>
      </c>
      <c r="W1607" s="84"/>
      <c r="X1607" s="88" t="str">
        <f>IF(OR(X$4="",X$4=0,X$5="",X$7=0,X$7="",X$8="",$L1607="",$L1607=0),"",layerCost(IF($N1607="",X$8,$N1607),X$4,X$5,$L1607)*MAX($K1607,1)*IF($M1607="",X$7,$M1607)/100)</f>
        <v/>
      </c>
      <c r="Y1607" s="84"/>
      <c r="Z1607" s="88" t="str">
        <f>IF(OR(Z$4="",Z$4=0,Z$5="",Z$7=0,Z$7="",Z$8="",$L1607="",$L1607=0),"",layerCost(IF($N1607="",Z$8,$N1607),Z$4,Z$5,$L1607)*MAX($K1607,1)*IF($M1607="",Z$7,$M1607)/100)</f>
        <v/>
      </c>
    </row>
    <row r="1608" spans="1:26" x14ac:dyDescent="0.2">
      <c r="A1608">
        <v>0</v>
      </c>
      <c r="B1608">
        <v>60396.02</v>
      </c>
      <c r="C1608">
        <v>0</v>
      </c>
      <c r="K1608">
        <v>2</v>
      </c>
      <c r="L1608">
        <v>60396.02</v>
      </c>
      <c r="P1608" s="88">
        <f>IF(OR(P$4="",P$4=0,P$5="",P$7=0,P$7="",P$8="",$L1608="",$L1608=0),"",layerCost(IF($N1608="",P$8,$N1608),P$4,P$5,$L1608)*MAX($K1608,1)*IF($M1608="",P$7,$M1608)/100)</f>
        <v>1207.9204</v>
      </c>
      <c r="Q1608" s="84"/>
      <c r="R1608" s="88">
        <f>IF(OR(R$4="",R$4=0,R$5="",R$7=0,R$7="",R$8="",$L1608="",$L1608=0),"",layerCost(IF($N1608="",R$8,$N1608),R$4,R$5,$L1608)*MAX($K1608,1)*IF($M1608="",R$7,$M1608)/100)</f>
        <v>241.58408</v>
      </c>
      <c r="S1608" s="84"/>
      <c r="T1608" s="88">
        <f>IF(OR(T$4="",T$4=0,T$5="",T$7=0,T$7="",T$8="",$L1608="",$L1608=0),"",layerCost(IF($N1608="",T$8,$N1608),T$4,T$5,$L1608)*MAX($K1608,1)*IF($M1608="",T$7,$M1608)/100)</f>
        <v>241.58408</v>
      </c>
      <c r="U1608" s="84"/>
      <c r="V1608" s="88">
        <f>IF(OR(V$4="",V$4=0,V$5="",V$7=0,V$7="",V$8="",$L1608="",$L1608=0),"",layerCost(IF($N1608="",V$8,$N1608),V$4,V$5,$L1608)*MAX($K1608,1)*IF($M1608="",V$7,$M1608)/100)</f>
        <v>241.58408</v>
      </c>
      <c r="W1608" s="84"/>
      <c r="X1608" s="88" t="str">
        <f>IF(OR(X$4="",X$4=0,X$5="",X$7=0,X$7="",X$8="",$L1608="",$L1608=0),"",layerCost(IF($N1608="",X$8,$N1608),X$4,X$5,$L1608)*MAX($K1608,1)*IF($M1608="",X$7,$M1608)/100)</f>
        <v/>
      </c>
      <c r="Y1608" s="84"/>
      <c r="Z1608" s="88" t="str">
        <f>IF(OR(Z$4="",Z$4=0,Z$5="",Z$7=0,Z$7="",Z$8="",$L1608="",$L1608=0),"",layerCost(IF($N1608="",Z$8,$N1608),Z$4,Z$5,$L1608)*MAX($K1608,1)*IF($M1608="",Z$7,$M1608)/100)</f>
        <v/>
      </c>
    </row>
    <row r="1609" spans="1:26" x14ac:dyDescent="0.2">
      <c r="A1609">
        <v>244292.28</v>
      </c>
      <c r="B1609">
        <v>0</v>
      </c>
      <c r="C1609">
        <v>0</v>
      </c>
      <c r="K1609">
        <v>1</v>
      </c>
      <c r="L1609">
        <v>244292.28</v>
      </c>
      <c r="P1609" s="88">
        <f>IF(OR(P$4="",P$4=0,P$5="",P$7=0,P$7="",P$8="",$L1609="",$L1609=0),"",layerCost(IF($N1609="",P$8,$N1609),P$4,P$5,$L1609)*MAX($K1609,1)*IF($M1609="",P$7,$M1609)/100)</f>
        <v>2040.5258461848623</v>
      </c>
      <c r="Q1609" s="84"/>
      <c r="R1609" s="88">
        <f>IF(OR(R$4="",R$4=0,R$5="",R$7=0,R$7="",R$8="",$L1609="",$L1609=0),"",layerCost(IF($N1609="",R$8,$N1609),R$4,R$5,$L1609)*MAX($K1609,1)*IF($M1609="",R$7,$M1609)/100)</f>
        <v>488.58456000000007</v>
      </c>
      <c r="S1609" s="84"/>
      <c r="T1609" s="88">
        <f>IF(OR(T$4="",T$4=0,T$5="",T$7=0,T$7="",T$8="",$L1609="",$L1609=0),"",layerCost(IF($N1609="",T$8,$N1609),T$4,T$5,$L1609)*MAX($K1609,1)*IF($M1609="",T$7,$M1609)/100)</f>
        <v>488.58456000000007</v>
      </c>
      <c r="U1609" s="84"/>
      <c r="V1609" s="88">
        <f>IF(OR(V$4="",V$4=0,V$5="",V$7=0,V$7="",V$8="",$L1609="",$L1609=0),"",layerCost(IF($N1609="",V$8,$N1609),V$4,V$5,$L1609)*MAX($K1609,1)*IF($M1609="",V$7,$M1609)/100)</f>
        <v>488.58456000000007</v>
      </c>
      <c r="W1609" s="84"/>
      <c r="X1609" s="88" t="str">
        <f>IF(OR(X$4="",X$4=0,X$5="",X$7=0,X$7="",X$8="",$L1609="",$L1609=0),"",layerCost(IF($N1609="",X$8,$N1609),X$4,X$5,$L1609)*MAX($K1609,1)*IF($M1609="",X$7,$M1609)/100)</f>
        <v/>
      </c>
      <c r="Y1609" s="84"/>
      <c r="Z1609" s="88" t="str">
        <f>IF(OR(Z$4="",Z$4=0,Z$5="",Z$7=0,Z$7="",Z$8="",$L1609="",$L1609=0),"",layerCost(IF($N1609="",Z$8,$N1609),Z$4,Z$5,$L1609)*MAX($K1609,1)*IF($M1609="",Z$7,$M1609)/100)</f>
        <v/>
      </c>
    </row>
    <row r="1610" spans="1:26" x14ac:dyDescent="0.2">
      <c r="A1610">
        <v>96565.94</v>
      </c>
      <c r="B1610">
        <v>17795.52</v>
      </c>
      <c r="C1610">
        <v>0</v>
      </c>
      <c r="K1610">
        <v>1</v>
      </c>
      <c r="L1610">
        <v>114361.46</v>
      </c>
      <c r="P1610" s="88">
        <f>IF(OR(P$4="",P$4=0,P$5="",P$7=0,P$7="",P$8="",$L1610="",$L1610=0),"",layerCost(IF($N1610="",P$8,$N1610),P$4,P$5,$L1610)*MAX($K1610,1)*IF($M1610="",P$7,$M1610)/100)</f>
        <v>1118.0371526934382</v>
      </c>
      <c r="Q1610" s="84"/>
      <c r="R1610" s="88">
        <f>IF(OR(R$4="",R$4=0,R$5="",R$7=0,R$7="",R$8="",$L1610="",$L1610=0),"",layerCost(IF($N1610="",R$8,$N1610),R$4,R$5,$L1610)*MAX($K1610,1)*IF($M1610="",R$7,$M1610)/100)</f>
        <v>228.72292000000002</v>
      </c>
      <c r="S1610" s="84"/>
      <c r="T1610" s="88">
        <f>IF(OR(T$4="",T$4=0,T$5="",T$7=0,T$7="",T$8="",$L1610="",$L1610=0),"",layerCost(IF($N1610="",T$8,$N1610),T$4,T$5,$L1610)*MAX($K1610,1)*IF($M1610="",T$7,$M1610)/100)</f>
        <v>228.72292000000002</v>
      </c>
      <c r="U1610" s="84"/>
      <c r="V1610" s="88">
        <f>IF(OR(V$4="",V$4=0,V$5="",V$7=0,V$7="",V$8="",$L1610="",$L1610=0),"",layerCost(IF($N1610="",V$8,$N1610),V$4,V$5,$L1610)*MAX($K1610,1)*IF($M1610="",V$7,$M1610)/100)</f>
        <v>228.72292000000002</v>
      </c>
      <c r="W1610" s="84"/>
      <c r="X1610" s="88" t="str">
        <f>IF(OR(X$4="",X$4=0,X$5="",X$7=0,X$7="",X$8="",$L1610="",$L1610=0),"",layerCost(IF($N1610="",X$8,$N1610),X$4,X$5,$L1610)*MAX($K1610,1)*IF($M1610="",X$7,$M1610)/100)</f>
        <v/>
      </c>
      <c r="Y1610" s="84"/>
      <c r="Z1610" s="88" t="str">
        <f>IF(OR(Z$4="",Z$4=0,Z$5="",Z$7=0,Z$7="",Z$8="",$L1610="",$L1610=0),"",layerCost(IF($N1610="",Z$8,$N1610),Z$4,Z$5,$L1610)*MAX($K1610,1)*IF($M1610="",Z$7,$M1610)/100)</f>
        <v/>
      </c>
    </row>
    <row r="1611" spans="1:26" x14ac:dyDescent="0.2">
      <c r="A1611">
        <v>0</v>
      </c>
      <c r="B1611">
        <v>21283.63</v>
      </c>
      <c r="C1611">
        <v>0</v>
      </c>
      <c r="K1611">
        <v>1</v>
      </c>
      <c r="L1611">
        <v>21283.63</v>
      </c>
      <c r="P1611" s="88">
        <f>IF(OR(P$4="",P$4=0,P$5="",P$7=0,P$7="",P$8="",$L1611="",$L1611=0),"",layerCost(IF($N1611="",P$8,$N1611),P$4,P$5,$L1611)*MAX($K1611,1)*IF($M1611="",P$7,$M1611)/100)</f>
        <v>212.83630000000002</v>
      </c>
      <c r="Q1611" s="84"/>
      <c r="R1611" s="88">
        <f>IF(OR(R$4="",R$4=0,R$5="",R$7=0,R$7="",R$8="",$L1611="",$L1611=0),"",layerCost(IF($N1611="",R$8,$N1611),R$4,R$5,$L1611)*MAX($K1611,1)*IF($M1611="",R$7,$M1611)/100)</f>
        <v>42.567260000000005</v>
      </c>
      <c r="S1611" s="84"/>
      <c r="T1611" s="88">
        <f>IF(OR(T$4="",T$4=0,T$5="",T$7=0,T$7="",T$8="",$L1611="",$L1611=0),"",layerCost(IF($N1611="",T$8,$N1611),T$4,T$5,$L1611)*MAX($K1611,1)*IF($M1611="",T$7,$M1611)/100)</f>
        <v>42.567260000000005</v>
      </c>
      <c r="U1611" s="84"/>
      <c r="V1611" s="88">
        <f>IF(OR(V$4="",V$4=0,V$5="",V$7=0,V$7="",V$8="",$L1611="",$L1611=0),"",layerCost(IF($N1611="",V$8,$N1611),V$4,V$5,$L1611)*MAX($K1611,1)*IF($M1611="",V$7,$M1611)/100)</f>
        <v>42.567260000000005</v>
      </c>
      <c r="W1611" s="84"/>
      <c r="X1611" s="88" t="str">
        <f>IF(OR(X$4="",X$4=0,X$5="",X$7=0,X$7="",X$8="",$L1611="",$L1611=0),"",layerCost(IF($N1611="",X$8,$N1611),X$4,X$5,$L1611)*MAX($K1611,1)*IF($M1611="",X$7,$M1611)/100)</f>
        <v/>
      </c>
      <c r="Y1611" s="84"/>
      <c r="Z1611" s="88" t="str">
        <f>IF(OR(Z$4="",Z$4=0,Z$5="",Z$7=0,Z$7="",Z$8="",$L1611="",$L1611=0),"",layerCost(IF($N1611="",Z$8,$N1611),Z$4,Z$5,$L1611)*MAX($K1611,1)*IF($M1611="",Z$7,$M1611)/100)</f>
        <v/>
      </c>
    </row>
    <row r="1612" spans="1:26" x14ac:dyDescent="0.2">
      <c r="A1612">
        <v>274254</v>
      </c>
      <c r="B1612">
        <v>10311.84</v>
      </c>
      <c r="C1612">
        <v>0</v>
      </c>
      <c r="K1612">
        <v>1</v>
      </c>
      <c r="L1612">
        <v>284565.84000000003</v>
      </c>
      <c r="P1612" s="88">
        <f>IF(OR(P$4="",P$4=0,P$5="",P$7=0,P$7="",P$8="",$L1612="",$L1612=0),"",layerCost(IF($N1612="",P$8,$N1612),P$4,P$5,$L1612)*MAX($K1612,1)*IF($M1612="",P$7,$M1612)/100)</f>
        <v>2315.0416665503571</v>
      </c>
      <c r="Q1612" s="84"/>
      <c r="R1612" s="88">
        <f>IF(OR(R$4="",R$4=0,R$5="",R$7=0,R$7="",R$8="",$L1612="",$L1612=0),"",layerCost(IF($N1612="",R$8,$N1612),R$4,R$5,$L1612)*MAX($K1612,1)*IF($M1612="",R$7,$M1612)/100)</f>
        <v>569.13168000000007</v>
      </c>
      <c r="S1612" s="84"/>
      <c r="T1612" s="88">
        <f>IF(OR(T$4="",T$4=0,T$5="",T$7=0,T$7="",T$8="",$L1612="",$L1612=0),"",layerCost(IF($N1612="",T$8,$N1612),T$4,T$5,$L1612)*MAX($K1612,1)*IF($M1612="",T$7,$M1612)/100)</f>
        <v>569.13168000000007</v>
      </c>
      <c r="U1612" s="84"/>
      <c r="V1612" s="88">
        <f>IF(OR(V$4="",V$4=0,V$5="",V$7=0,V$7="",V$8="",$L1612="",$L1612=0),"",layerCost(IF($N1612="",V$8,$N1612),V$4,V$5,$L1612)*MAX($K1612,1)*IF($M1612="",V$7,$M1612)/100)</f>
        <v>569.13168000000007</v>
      </c>
      <c r="W1612" s="84"/>
      <c r="X1612" s="88" t="str">
        <f>IF(OR(X$4="",X$4=0,X$5="",X$7=0,X$7="",X$8="",$L1612="",$L1612=0),"",layerCost(IF($N1612="",X$8,$N1612),X$4,X$5,$L1612)*MAX($K1612,1)*IF($M1612="",X$7,$M1612)/100)</f>
        <v/>
      </c>
      <c r="Y1612" s="84"/>
      <c r="Z1612" s="88" t="str">
        <f>IF(OR(Z$4="",Z$4=0,Z$5="",Z$7=0,Z$7="",Z$8="",$L1612="",$L1612=0),"",layerCost(IF($N1612="",Z$8,$N1612),Z$4,Z$5,$L1612)*MAX($K1612,1)*IF($M1612="",Z$7,$M1612)/100)</f>
        <v/>
      </c>
    </row>
    <row r="1613" spans="1:26" x14ac:dyDescent="0.2">
      <c r="A1613">
        <v>350000</v>
      </c>
      <c r="B1613">
        <v>0</v>
      </c>
      <c r="C1613">
        <v>0</v>
      </c>
      <c r="K1613">
        <v>1</v>
      </c>
      <c r="L1613">
        <v>350000</v>
      </c>
      <c r="P1613" s="88">
        <f>IF(OR(P$4="",P$4=0,P$5="",P$7=0,P$7="",P$8="",$L1613="",$L1613=0),"",layerCost(IF($N1613="",P$8,$N1613),P$4,P$5,$L1613)*MAX($K1613,1)*IF($M1613="",P$7,$M1613)/100)</f>
        <v>2737.6220603592042</v>
      </c>
      <c r="Q1613" s="84"/>
      <c r="R1613" s="88">
        <f>IF(OR(R$4="",R$4=0,R$5="",R$7=0,R$7="",R$8="",$L1613="",$L1613=0),"",layerCost(IF($N1613="",R$8,$N1613),R$4,R$5,$L1613)*MAX($K1613,1)*IF($M1613="",R$7,$M1613)/100)</f>
        <v>700</v>
      </c>
      <c r="S1613" s="84"/>
      <c r="T1613" s="88">
        <f>IF(OR(T$4="",T$4=0,T$5="",T$7=0,T$7="",T$8="",$L1613="",$L1613=0),"",layerCost(IF($N1613="",T$8,$N1613),T$4,T$5,$L1613)*MAX($K1613,1)*IF($M1613="",T$7,$M1613)/100)</f>
        <v>700</v>
      </c>
      <c r="U1613" s="84"/>
      <c r="V1613" s="88">
        <f>IF(OR(V$4="",V$4=0,V$5="",V$7=0,V$7="",V$8="",$L1613="",$L1613=0),"",layerCost(IF($N1613="",V$8,$N1613),V$4,V$5,$L1613)*MAX($K1613,1)*IF($M1613="",V$7,$M1613)/100)</f>
        <v>700</v>
      </c>
      <c r="W1613" s="84"/>
      <c r="X1613" s="88" t="str">
        <f>IF(OR(X$4="",X$4=0,X$5="",X$7=0,X$7="",X$8="",$L1613="",$L1613=0),"",layerCost(IF($N1613="",X$8,$N1613),X$4,X$5,$L1613)*MAX($K1613,1)*IF($M1613="",X$7,$M1613)/100)</f>
        <v/>
      </c>
      <c r="Y1613" s="84"/>
      <c r="Z1613" s="88" t="str">
        <f>IF(OR(Z$4="",Z$4=0,Z$5="",Z$7=0,Z$7="",Z$8="",$L1613="",$L1613=0),"",layerCost(IF($N1613="",Z$8,$N1613),Z$4,Z$5,$L1613)*MAX($K1613,1)*IF($M1613="",Z$7,$M1613)/100)</f>
        <v/>
      </c>
    </row>
    <row r="1614" spans="1:26" x14ac:dyDescent="0.2">
      <c r="A1614">
        <v>0</v>
      </c>
      <c r="B1614">
        <v>21409.439999999999</v>
      </c>
      <c r="C1614">
        <v>0</v>
      </c>
      <c r="K1614">
        <v>1</v>
      </c>
      <c r="L1614">
        <v>21409.439999999999</v>
      </c>
      <c r="P1614" s="88">
        <f>IF(OR(P$4="",P$4=0,P$5="",P$7=0,P$7="",P$8="",$L1614="",$L1614=0),"",layerCost(IF($N1614="",P$8,$N1614),P$4,P$5,$L1614)*MAX($K1614,1)*IF($M1614="",P$7,$M1614)/100)</f>
        <v>214.09439999999998</v>
      </c>
      <c r="Q1614" s="84"/>
      <c r="R1614" s="88">
        <f>IF(OR(R$4="",R$4=0,R$5="",R$7=0,R$7="",R$8="",$L1614="",$L1614=0),"",layerCost(IF($N1614="",R$8,$N1614),R$4,R$5,$L1614)*MAX($K1614,1)*IF($M1614="",R$7,$M1614)/100)</f>
        <v>42.81888</v>
      </c>
      <c r="S1614" s="84"/>
      <c r="T1614" s="88">
        <f>IF(OR(T$4="",T$4=0,T$5="",T$7=0,T$7="",T$8="",$L1614="",$L1614=0),"",layerCost(IF($N1614="",T$8,$N1614),T$4,T$5,$L1614)*MAX($K1614,1)*IF($M1614="",T$7,$M1614)/100)</f>
        <v>42.81888</v>
      </c>
      <c r="U1614" s="84"/>
      <c r="V1614" s="88">
        <f>IF(OR(V$4="",V$4=0,V$5="",V$7=0,V$7="",V$8="",$L1614="",$L1614=0),"",layerCost(IF($N1614="",V$8,$N1614),V$4,V$5,$L1614)*MAX($K1614,1)*IF($M1614="",V$7,$M1614)/100)</f>
        <v>42.81888</v>
      </c>
      <c r="W1614" s="84"/>
      <c r="X1614" s="88" t="str">
        <f>IF(OR(X$4="",X$4=0,X$5="",X$7=0,X$7="",X$8="",$L1614="",$L1614=0),"",layerCost(IF($N1614="",X$8,$N1614),X$4,X$5,$L1614)*MAX($K1614,1)*IF($M1614="",X$7,$M1614)/100)</f>
        <v/>
      </c>
      <c r="Y1614" s="84"/>
      <c r="Z1614" s="88" t="str">
        <f>IF(OR(Z$4="",Z$4=0,Z$5="",Z$7=0,Z$7="",Z$8="",$L1614="",$L1614=0),"",layerCost(IF($N1614="",Z$8,$N1614),Z$4,Z$5,$L1614)*MAX($K1614,1)*IF($M1614="",Z$7,$M1614)/100)</f>
        <v/>
      </c>
    </row>
    <row r="1615" spans="1:26" x14ac:dyDescent="0.2">
      <c r="A1615">
        <v>123756</v>
      </c>
      <c r="B1615">
        <v>0</v>
      </c>
      <c r="C1615">
        <v>0</v>
      </c>
      <c r="K1615">
        <v>1</v>
      </c>
      <c r="L1615">
        <v>123756</v>
      </c>
      <c r="P1615" s="88">
        <f>IF(OR(P$4="",P$4=0,P$5="",P$7=0,P$7="",P$8="",$L1615="",$L1615=0),"",layerCost(IF($N1615="",P$8,$N1615),P$4,P$5,$L1615)*MAX($K1615,1)*IF($M1615="",P$7,$M1615)/100)</f>
        <v>1191.3457762622522</v>
      </c>
      <c r="Q1615" s="84"/>
      <c r="R1615" s="88">
        <f>IF(OR(R$4="",R$4=0,R$5="",R$7=0,R$7="",R$8="",$L1615="",$L1615=0),"",layerCost(IF($N1615="",R$8,$N1615),R$4,R$5,$L1615)*MAX($K1615,1)*IF($M1615="",R$7,$M1615)/100)</f>
        <v>247.512</v>
      </c>
      <c r="S1615" s="84"/>
      <c r="T1615" s="88">
        <f>IF(OR(T$4="",T$4=0,T$5="",T$7=0,T$7="",T$8="",$L1615="",$L1615=0),"",layerCost(IF($N1615="",T$8,$N1615),T$4,T$5,$L1615)*MAX($K1615,1)*IF($M1615="",T$7,$M1615)/100)</f>
        <v>247.512</v>
      </c>
      <c r="U1615" s="84"/>
      <c r="V1615" s="88">
        <f>IF(OR(V$4="",V$4=0,V$5="",V$7=0,V$7="",V$8="",$L1615="",$L1615=0),"",layerCost(IF($N1615="",V$8,$N1615),V$4,V$5,$L1615)*MAX($K1615,1)*IF($M1615="",V$7,$M1615)/100)</f>
        <v>247.512</v>
      </c>
      <c r="W1615" s="84"/>
      <c r="X1615" s="88" t="str">
        <f>IF(OR(X$4="",X$4=0,X$5="",X$7=0,X$7="",X$8="",$L1615="",$L1615=0),"",layerCost(IF($N1615="",X$8,$N1615),X$4,X$5,$L1615)*MAX($K1615,1)*IF($M1615="",X$7,$M1615)/100)</f>
        <v/>
      </c>
      <c r="Y1615" s="84"/>
      <c r="Z1615" s="88" t="str">
        <f>IF(OR(Z$4="",Z$4=0,Z$5="",Z$7=0,Z$7="",Z$8="",$L1615="",$L1615=0),"",layerCost(IF($N1615="",Z$8,$N1615),Z$4,Z$5,$L1615)*MAX($K1615,1)*IF($M1615="",Z$7,$M1615)/100)</f>
        <v/>
      </c>
    </row>
    <row r="1616" spans="1:26" x14ac:dyDescent="0.2">
      <c r="A1616">
        <v>235120.38</v>
      </c>
      <c r="B1616">
        <v>0</v>
      </c>
      <c r="C1616">
        <v>0</v>
      </c>
      <c r="K1616">
        <v>1</v>
      </c>
      <c r="L1616">
        <v>235120.38</v>
      </c>
      <c r="P1616" s="88">
        <f>IF(OR(P$4="",P$4=0,P$5="",P$7=0,P$7="",P$8="",$L1616="",$L1616=0),"",layerCost(IF($N1616="",P$8,$N1616),P$4,P$5,$L1616)*MAX($K1616,1)*IF($M1616="",P$7,$M1616)/100)</f>
        <v>1977.8293184472057</v>
      </c>
      <c r="Q1616" s="84"/>
      <c r="R1616" s="88">
        <f>IF(OR(R$4="",R$4=0,R$5="",R$7=0,R$7="",R$8="",$L1616="",$L1616=0),"",layerCost(IF($N1616="",R$8,$N1616),R$4,R$5,$L1616)*MAX($K1616,1)*IF($M1616="",R$7,$M1616)/100)</f>
        <v>470.24076000000002</v>
      </c>
      <c r="S1616" s="84"/>
      <c r="T1616" s="88">
        <f>IF(OR(T$4="",T$4=0,T$5="",T$7=0,T$7="",T$8="",$L1616="",$L1616=0),"",layerCost(IF($N1616="",T$8,$N1616),T$4,T$5,$L1616)*MAX($K1616,1)*IF($M1616="",T$7,$M1616)/100)</f>
        <v>470.24076000000002</v>
      </c>
      <c r="U1616" s="84"/>
      <c r="V1616" s="88">
        <f>IF(OR(V$4="",V$4=0,V$5="",V$7=0,V$7="",V$8="",$L1616="",$L1616=0),"",layerCost(IF($N1616="",V$8,$N1616),V$4,V$5,$L1616)*MAX($K1616,1)*IF($M1616="",V$7,$M1616)/100)</f>
        <v>470.24076000000002</v>
      </c>
      <c r="W1616" s="84"/>
      <c r="X1616" s="88" t="str">
        <f>IF(OR(X$4="",X$4=0,X$5="",X$7=0,X$7="",X$8="",$L1616="",$L1616=0),"",layerCost(IF($N1616="",X$8,$N1616),X$4,X$5,$L1616)*MAX($K1616,1)*IF($M1616="",X$7,$M1616)/100)</f>
        <v/>
      </c>
      <c r="Y1616" s="84"/>
      <c r="Z1616" s="88" t="str">
        <f>IF(OR(Z$4="",Z$4=0,Z$5="",Z$7=0,Z$7="",Z$8="",$L1616="",$L1616=0),"",layerCost(IF($N1616="",Z$8,$N1616),Z$4,Z$5,$L1616)*MAX($K1616,1)*IF($M1616="",Z$7,$M1616)/100)</f>
        <v/>
      </c>
    </row>
    <row r="1617" spans="1:26" x14ac:dyDescent="0.2">
      <c r="A1617">
        <v>244575.9</v>
      </c>
      <c r="B1617">
        <v>0</v>
      </c>
      <c r="C1617">
        <v>0</v>
      </c>
      <c r="K1617">
        <v>1</v>
      </c>
      <c r="L1617">
        <v>244575.9</v>
      </c>
      <c r="P1617" s="88">
        <f>IF(OR(P$4="",P$4=0,P$5="",P$7=0,P$7="",P$8="",$L1617="",$L1617=0),"",layerCost(IF($N1617="",P$8,$N1617),P$4,P$5,$L1617)*MAX($K1617,1)*IF($M1617="",P$7,$M1617)/100)</f>
        <v>2042.463197348279</v>
      </c>
      <c r="Q1617" s="84"/>
      <c r="R1617" s="88">
        <f>IF(OR(R$4="",R$4=0,R$5="",R$7=0,R$7="",R$8="",$L1617="",$L1617=0),"",layerCost(IF($N1617="",R$8,$N1617),R$4,R$5,$L1617)*MAX($K1617,1)*IF($M1617="",R$7,$M1617)/100)</f>
        <v>489.15179999999998</v>
      </c>
      <c r="S1617" s="84"/>
      <c r="T1617" s="88">
        <f>IF(OR(T$4="",T$4=0,T$5="",T$7=0,T$7="",T$8="",$L1617="",$L1617=0),"",layerCost(IF($N1617="",T$8,$N1617),T$4,T$5,$L1617)*MAX($K1617,1)*IF($M1617="",T$7,$M1617)/100)</f>
        <v>489.15179999999998</v>
      </c>
      <c r="U1617" s="84"/>
      <c r="V1617" s="88">
        <f>IF(OR(V$4="",V$4=0,V$5="",V$7=0,V$7="",V$8="",$L1617="",$L1617=0),"",layerCost(IF($N1617="",V$8,$N1617),V$4,V$5,$L1617)*MAX($K1617,1)*IF($M1617="",V$7,$M1617)/100)</f>
        <v>489.15179999999998</v>
      </c>
      <c r="W1617" s="84"/>
      <c r="X1617" s="88" t="str">
        <f>IF(OR(X$4="",X$4=0,X$5="",X$7=0,X$7="",X$8="",$L1617="",$L1617=0),"",layerCost(IF($N1617="",X$8,$N1617),X$4,X$5,$L1617)*MAX($K1617,1)*IF($M1617="",X$7,$M1617)/100)</f>
        <v/>
      </c>
      <c r="Y1617" s="84"/>
      <c r="Z1617" s="88" t="str">
        <f>IF(OR(Z$4="",Z$4=0,Z$5="",Z$7=0,Z$7="",Z$8="",$L1617="",$L1617=0),"",layerCost(IF($N1617="",Z$8,$N1617),Z$4,Z$5,$L1617)*MAX($K1617,1)*IF($M1617="",Z$7,$M1617)/100)</f>
        <v/>
      </c>
    </row>
    <row r="1618" spans="1:26" x14ac:dyDescent="0.2">
      <c r="A1618">
        <v>0</v>
      </c>
      <c r="B1618">
        <v>10641.82</v>
      </c>
      <c r="C1618">
        <v>0</v>
      </c>
      <c r="K1618">
        <v>1</v>
      </c>
      <c r="L1618">
        <v>10641.82</v>
      </c>
      <c r="P1618" s="88">
        <f>IF(OR(P$4="",P$4=0,P$5="",P$7=0,P$7="",P$8="",$L1618="",$L1618=0),"",layerCost(IF($N1618="",P$8,$N1618),P$4,P$5,$L1618)*MAX($K1618,1)*IF($M1618="",P$7,$M1618)/100)</f>
        <v>106.4182</v>
      </c>
      <c r="Q1618" s="84"/>
      <c r="R1618" s="88">
        <f>IF(OR(R$4="",R$4=0,R$5="",R$7=0,R$7="",R$8="",$L1618="",$L1618=0),"",layerCost(IF($N1618="",R$8,$N1618),R$4,R$5,$L1618)*MAX($K1618,1)*IF($M1618="",R$7,$M1618)/100)</f>
        <v>21.283640000000002</v>
      </c>
      <c r="S1618" s="84"/>
      <c r="T1618" s="88">
        <f>IF(OR(T$4="",T$4=0,T$5="",T$7=0,T$7="",T$8="",$L1618="",$L1618=0),"",layerCost(IF($N1618="",T$8,$N1618),T$4,T$5,$L1618)*MAX($K1618,1)*IF($M1618="",T$7,$M1618)/100)</f>
        <v>21.283640000000002</v>
      </c>
      <c r="U1618" s="84"/>
      <c r="V1618" s="88">
        <f>IF(OR(V$4="",V$4=0,V$5="",V$7=0,V$7="",V$8="",$L1618="",$L1618=0),"",layerCost(IF($N1618="",V$8,$N1618),V$4,V$5,$L1618)*MAX($K1618,1)*IF($M1618="",V$7,$M1618)/100)</f>
        <v>21.283640000000002</v>
      </c>
      <c r="W1618" s="84"/>
      <c r="X1618" s="88" t="str">
        <f>IF(OR(X$4="",X$4=0,X$5="",X$7=0,X$7="",X$8="",$L1618="",$L1618=0),"",layerCost(IF($N1618="",X$8,$N1618),X$4,X$5,$L1618)*MAX($K1618,1)*IF($M1618="",X$7,$M1618)/100)</f>
        <v/>
      </c>
      <c r="Y1618" s="84"/>
      <c r="Z1618" s="88" t="str">
        <f>IF(OR(Z$4="",Z$4=0,Z$5="",Z$7=0,Z$7="",Z$8="",$L1618="",$L1618=0),"",layerCost(IF($N1618="",Z$8,$N1618),Z$4,Z$5,$L1618)*MAX($K1618,1)*IF($M1618="",Z$7,$M1618)/100)</f>
        <v/>
      </c>
    </row>
    <row r="1619" spans="1:26" x14ac:dyDescent="0.2">
      <c r="A1619">
        <v>0</v>
      </c>
      <c r="B1619">
        <v>10641.82</v>
      </c>
      <c r="C1619">
        <v>0</v>
      </c>
      <c r="K1619">
        <v>1</v>
      </c>
      <c r="L1619">
        <v>10641.82</v>
      </c>
      <c r="P1619" s="88">
        <f>IF(OR(P$4="",P$4=0,P$5="",P$7=0,P$7="",P$8="",$L1619="",$L1619=0),"",layerCost(IF($N1619="",P$8,$N1619),P$4,P$5,$L1619)*MAX($K1619,1)*IF($M1619="",P$7,$M1619)/100)</f>
        <v>106.4182</v>
      </c>
      <c r="Q1619" s="84"/>
      <c r="R1619" s="88">
        <f>IF(OR(R$4="",R$4=0,R$5="",R$7=0,R$7="",R$8="",$L1619="",$L1619=0),"",layerCost(IF($N1619="",R$8,$N1619),R$4,R$5,$L1619)*MAX($K1619,1)*IF($M1619="",R$7,$M1619)/100)</f>
        <v>21.283640000000002</v>
      </c>
      <c r="S1619" s="84"/>
      <c r="T1619" s="88">
        <f>IF(OR(T$4="",T$4=0,T$5="",T$7=0,T$7="",T$8="",$L1619="",$L1619=0),"",layerCost(IF($N1619="",T$8,$N1619),T$4,T$5,$L1619)*MAX($K1619,1)*IF($M1619="",T$7,$M1619)/100)</f>
        <v>21.283640000000002</v>
      </c>
      <c r="U1619" s="84"/>
      <c r="V1619" s="88">
        <f>IF(OR(V$4="",V$4=0,V$5="",V$7=0,V$7="",V$8="",$L1619="",$L1619=0),"",layerCost(IF($N1619="",V$8,$N1619),V$4,V$5,$L1619)*MAX($K1619,1)*IF($M1619="",V$7,$M1619)/100)</f>
        <v>21.283640000000002</v>
      </c>
      <c r="W1619" s="84"/>
      <c r="X1619" s="88" t="str">
        <f>IF(OR(X$4="",X$4=0,X$5="",X$7=0,X$7="",X$8="",$L1619="",$L1619=0),"",layerCost(IF($N1619="",X$8,$N1619),X$4,X$5,$L1619)*MAX($K1619,1)*IF($M1619="",X$7,$M1619)/100)</f>
        <v/>
      </c>
      <c r="Y1619" s="84"/>
      <c r="Z1619" s="88" t="str">
        <f>IF(OR(Z$4="",Z$4=0,Z$5="",Z$7=0,Z$7="",Z$8="",$L1619="",$L1619=0),"",layerCost(IF($N1619="",Z$8,$N1619),Z$4,Z$5,$L1619)*MAX($K1619,1)*IF($M1619="",Z$7,$M1619)/100)</f>
        <v/>
      </c>
    </row>
    <row r="1620" spans="1:26" x14ac:dyDescent="0.2">
      <c r="A1620">
        <v>0</v>
      </c>
      <c r="B1620">
        <v>10704.72</v>
      </c>
      <c r="C1620">
        <v>0</v>
      </c>
      <c r="K1620">
        <v>1</v>
      </c>
      <c r="L1620">
        <v>10704.72</v>
      </c>
      <c r="P1620" s="88">
        <f>IF(OR(P$4="",P$4=0,P$5="",P$7=0,P$7="",P$8="",$L1620="",$L1620=0),"",layerCost(IF($N1620="",P$8,$N1620),P$4,P$5,$L1620)*MAX($K1620,1)*IF($M1620="",P$7,$M1620)/100)</f>
        <v>107.04719999999999</v>
      </c>
      <c r="Q1620" s="84"/>
      <c r="R1620" s="88">
        <f>IF(OR(R$4="",R$4=0,R$5="",R$7=0,R$7="",R$8="",$L1620="",$L1620=0),"",layerCost(IF($N1620="",R$8,$N1620),R$4,R$5,$L1620)*MAX($K1620,1)*IF($M1620="",R$7,$M1620)/100)</f>
        <v>21.40944</v>
      </c>
      <c r="S1620" s="84"/>
      <c r="T1620" s="88">
        <f>IF(OR(T$4="",T$4=0,T$5="",T$7=0,T$7="",T$8="",$L1620="",$L1620=0),"",layerCost(IF($N1620="",T$8,$N1620),T$4,T$5,$L1620)*MAX($K1620,1)*IF($M1620="",T$7,$M1620)/100)</f>
        <v>21.40944</v>
      </c>
      <c r="U1620" s="84"/>
      <c r="V1620" s="88">
        <f>IF(OR(V$4="",V$4=0,V$5="",V$7=0,V$7="",V$8="",$L1620="",$L1620=0),"",layerCost(IF($N1620="",V$8,$N1620),V$4,V$5,$L1620)*MAX($K1620,1)*IF($M1620="",V$7,$M1620)/100)</f>
        <v>21.40944</v>
      </c>
      <c r="W1620" s="84"/>
      <c r="X1620" s="88" t="str">
        <f>IF(OR(X$4="",X$4=0,X$5="",X$7=0,X$7="",X$8="",$L1620="",$L1620=0),"",layerCost(IF($N1620="",X$8,$N1620),X$4,X$5,$L1620)*MAX($K1620,1)*IF($M1620="",X$7,$M1620)/100)</f>
        <v/>
      </c>
      <c r="Y1620" s="84"/>
      <c r="Z1620" s="88" t="str">
        <f>IF(OR(Z$4="",Z$4=0,Z$5="",Z$7=0,Z$7="",Z$8="",$L1620="",$L1620=0),"",layerCost(IF($N1620="",Z$8,$N1620),Z$4,Z$5,$L1620)*MAX($K1620,1)*IF($M1620="",Z$7,$M1620)/100)</f>
        <v/>
      </c>
    </row>
    <row r="1621" spans="1:26" x14ac:dyDescent="0.2">
      <c r="A1621">
        <v>0</v>
      </c>
      <c r="B1621">
        <v>21283.63</v>
      </c>
      <c r="C1621">
        <v>0</v>
      </c>
      <c r="K1621">
        <v>1</v>
      </c>
      <c r="L1621">
        <v>21283.63</v>
      </c>
      <c r="P1621" s="88">
        <f>IF(OR(P$4="",P$4=0,P$5="",P$7=0,P$7="",P$8="",$L1621="",$L1621=0),"",layerCost(IF($N1621="",P$8,$N1621),P$4,P$5,$L1621)*MAX($K1621,1)*IF($M1621="",P$7,$M1621)/100)</f>
        <v>212.83630000000002</v>
      </c>
      <c r="Q1621" s="84"/>
      <c r="R1621" s="88">
        <f>IF(OR(R$4="",R$4=0,R$5="",R$7=0,R$7="",R$8="",$L1621="",$L1621=0),"",layerCost(IF($N1621="",R$8,$N1621),R$4,R$5,$L1621)*MAX($K1621,1)*IF($M1621="",R$7,$M1621)/100)</f>
        <v>42.567260000000005</v>
      </c>
      <c r="S1621" s="84"/>
      <c r="T1621" s="88">
        <f>IF(OR(T$4="",T$4=0,T$5="",T$7=0,T$7="",T$8="",$L1621="",$L1621=0),"",layerCost(IF($N1621="",T$8,$N1621),T$4,T$5,$L1621)*MAX($K1621,1)*IF($M1621="",T$7,$M1621)/100)</f>
        <v>42.567260000000005</v>
      </c>
      <c r="U1621" s="84"/>
      <c r="V1621" s="88">
        <f>IF(OR(V$4="",V$4=0,V$5="",V$7=0,V$7="",V$8="",$L1621="",$L1621=0),"",layerCost(IF($N1621="",V$8,$N1621),V$4,V$5,$L1621)*MAX($K1621,1)*IF($M1621="",V$7,$M1621)/100)</f>
        <v>42.567260000000005</v>
      </c>
      <c r="W1621" s="84"/>
      <c r="X1621" s="88" t="str">
        <f>IF(OR(X$4="",X$4=0,X$5="",X$7=0,X$7="",X$8="",$L1621="",$L1621=0),"",layerCost(IF($N1621="",X$8,$N1621),X$4,X$5,$L1621)*MAX($K1621,1)*IF($M1621="",X$7,$M1621)/100)</f>
        <v/>
      </c>
      <c r="Y1621" s="84"/>
      <c r="Z1621" s="88" t="str">
        <f>IF(OR(Z$4="",Z$4=0,Z$5="",Z$7=0,Z$7="",Z$8="",$L1621="",$L1621=0),"",layerCost(IF($N1621="",Z$8,$N1621),Z$4,Z$5,$L1621)*MAX($K1621,1)*IF($M1621="",Z$7,$M1621)/100)</f>
        <v/>
      </c>
    </row>
    <row r="1622" spans="1:26" x14ac:dyDescent="0.2">
      <c r="A1622">
        <v>176020.06</v>
      </c>
      <c r="B1622">
        <v>3739.4</v>
      </c>
      <c r="C1622">
        <v>0</v>
      </c>
      <c r="K1622">
        <v>1</v>
      </c>
      <c r="L1622">
        <v>179759.46</v>
      </c>
      <c r="P1622" s="88">
        <f>IF(OR(P$4="",P$4=0,P$5="",P$7=0,P$7="",P$8="",$L1622="",$L1622=0),"",layerCost(IF($N1622="",P$8,$N1622),P$4,P$5,$L1622)*MAX($K1622,1)*IF($M1622="",P$7,$M1622)/100)</f>
        <v>1596.0977482134081</v>
      </c>
      <c r="Q1622" s="84"/>
      <c r="R1622" s="88">
        <f>IF(OR(R$4="",R$4=0,R$5="",R$7=0,R$7="",R$8="",$L1622="",$L1622=0),"",layerCost(IF($N1622="",R$8,$N1622),R$4,R$5,$L1622)*MAX($K1622,1)*IF($M1622="",R$7,$M1622)/100)</f>
        <v>359.51891999999998</v>
      </c>
      <c r="S1622" s="84"/>
      <c r="T1622" s="88">
        <f>IF(OR(T$4="",T$4=0,T$5="",T$7=0,T$7="",T$8="",$L1622="",$L1622=0),"",layerCost(IF($N1622="",T$8,$N1622),T$4,T$5,$L1622)*MAX($K1622,1)*IF($M1622="",T$7,$M1622)/100)</f>
        <v>359.51891999999998</v>
      </c>
      <c r="U1622" s="84"/>
      <c r="V1622" s="88">
        <f>IF(OR(V$4="",V$4=0,V$5="",V$7=0,V$7="",V$8="",$L1622="",$L1622=0),"",layerCost(IF($N1622="",V$8,$N1622),V$4,V$5,$L1622)*MAX($K1622,1)*IF($M1622="",V$7,$M1622)/100)</f>
        <v>359.51891999999998</v>
      </c>
      <c r="W1622" s="84"/>
      <c r="X1622" s="88" t="str">
        <f>IF(OR(X$4="",X$4=0,X$5="",X$7=0,X$7="",X$8="",$L1622="",$L1622=0),"",layerCost(IF($N1622="",X$8,$N1622),X$4,X$5,$L1622)*MAX($K1622,1)*IF($M1622="",X$7,$M1622)/100)</f>
        <v/>
      </c>
      <c r="Y1622" s="84"/>
      <c r="Z1622" s="88" t="str">
        <f>IF(OR(Z$4="",Z$4=0,Z$5="",Z$7=0,Z$7="",Z$8="",$L1622="",$L1622=0),"",layerCost(IF($N1622="",Z$8,$N1622),Z$4,Z$5,$L1622)*MAX($K1622,1)*IF($M1622="",Z$7,$M1622)/100)</f>
        <v/>
      </c>
    </row>
    <row r="1623" spans="1:26" x14ac:dyDescent="0.2">
      <c r="A1623">
        <v>173795.31</v>
      </c>
      <c r="B1623">
        <v>21283.64</v>
      </c>
      <c r="C1623">
        <v>0</v>
      </c>
      <c r="K1623">
        <v>1</v>
      </c>
      <c r="L1623">
        <v>195078.95</v>
      </c>
      <c r="P1623" s="88">
        <f>IF(OR(P$4="",P$4=0,P$5="",P$7=0,P$7="",P$8="",$L1623="",$L1623=0),"",layerCost(IF($N1623="",P$8,$N1623),P$4,P$5,$L1623)*MAX($K1623,1)*IF($M1623="",P$7,$M1623)/100)</f>
        <v>1702.556803344987</v>
      </c>
      <c r="Q1623" s="84"/>
      <c r="R1623" s="88">
        <f>IF(OR(R$4="",R$4=0,R$5="",R$7=0,R$7="",R$8="",$L1623="",$L1623=0),"",layerCost(IF($N1623="",R$8,$N1623),R$4,R$5,$L1623)*MAX($K1623,1)*IF($M1623="",R$7,$M1623)/100)</f>
        <v>390.15789999999998</v>
      </c>
      <c r="S1623" s="84"/>
      <c r="T1623" s="88">
        <f>IF(OR(T$4="",T$4=0,T$5="",T$7=0,T$7="",T$8="",$L1623="",$L1623=0),"",layerCost(IF($N1623="",T$8,$N1623),T$4,T$5,$L1623)*MAX($K1623,1)*IF($M1623="",T$7,$M1623)/100)</f>
        <v>390.15789999999998</v>
      </c>
      <c r="U1623" s="84"/>
      <c r="V1623" s="88">
        <f>IF(OR(V$4="",V$4=0,V$5="",V$7=0,V$7="",V$8="",$L1623="",$L1623=0),"",layerCost(IF($N1623="",V$8,$N1623),V$4,V$5,$L1623)*MAX($K1623,1)*IF($M1623="",V$7,$M1623)/100)</f>
        <v>390.15789999999998</v>
      </c>
      <c r="W1623" s="84"/>
      <c r="X1623" s="88" t="str">
        <f>IF(OR(X$4="",X$4=0,X$5="",X$7=0,X$7="",X$8="",$L1623="",$L1623=0),"",layerCost(IF($N1623="",X$8,$N1623),X$4,X$5,$L1623)*MAX($K1623,1)*IF($M1623="",X$7,$M1623)/100)</f>
        <v/>
      </c>
      <c r="Y1623" s="84"/>
      <c r="Z1623" s="88" t="str">
        <f>IF(OR(Z$4="",Z$4=0,Z$5="",Z$7=0,Z$7="",Z$8="",$L1623="",$L1623=0),"",layerCost(IF($N1623="",Z$8,$N1623),Z$4,Z$5,$L1623)*MAX($K1623,1)*IF($M1623="",Z$7,$M1623)/100)</f>
        <v/>
      </c>
    </row>
    <row r="1624" spans="1:26" x14ac:dyDescent="0.2">
      <c r="A1624">
        <v>235464.61</v>
      </c>
      <c r="B1624">
        <v>0</v>
      </c>
      <c r="C1624">
        <v>0</v>
      </c>
      <c r="K1624">
        <v>1</v>
      </c>
      <c r="L1624">
        <v>235464.61</v>
      </c>
      <c r="P1624" s="88">
        <f>IF(OR(P$4="",P$4=0,P$5="",P$7=0,P$7="",P$8="",$L1624="",$L1624=0),"",layerCost(IF($N1624="",P$8,$N1624),P$4,P$5,$L1624)*MAX($K1624,1)*IF($M1624="",P$7,$M1624)/100)</f>
        <v>1980.1840698026781</v>
      </c>
      <c r="Q1624" s="84"/>
      <c r="R1624" s="88">
        <f>IF(OR(R$4="",R$4=0,R$5="",R$7=0,R$7="",R$8="",$L1624="",$L1624=0),"",layerCost(IF($N1624="",R$8,$N1624),R$4,R$5,$L1624)*MAX($K1624,1)*IF($M1624="",R$7,$M1624)/100)</f>
        <v>470.92921999999999</v>
      </c>
      <c r="S1624" s="84"/>
      <c r="T1624" s="88">
        <f>IF(OR(T$4="",T$4=0,T$5="",T$7=0,T$7="",T$8="",$L1624="",$L1624=0),"",layerCost(IF($N1624="",T$8,$N1624),T$4,T$5,$L1624)*MAX($K1624,1)*IF($M1624="",T$7,$M1624)/100)</f>
        <v>470.92921999999999</v>
      </c>
      <c r="U1624" s="84"/>
      <c r="V1624" s="88">
        <f>IF(OR(V$4="",V$4=0,V$5="",V$7=0,V$7="",V$8="",$L1624="",$L1624=0),"",layerCost(IF($N1624="",V$8,$N1624),V$4,V$5,$L1624)*MAX($K1624,1)*IF($M1624="",V$7,$M1624)/100)</f>
        <v>470.92921999999999</v>
      </c>
      <c r="W1624" s="84"/>
      <c r="X1624" s="88" t="str">
        <f>IF(OR(X$4="",X$4=0,X$5="",X$7=0,X$7="",X$8="",$L1624="",$L1624=0),"",layerCost(IF($N1624="",X$8,$N1624),X$4,X$5,$L1624)*MAX($K1624,1)*IF($M1624="",X$7,$M1624)/100)</f>
        <v/>
      </c>
      <c r="Y1624" s="84"/>
      <c r="Z1624" s="88" t="str">
        <f>IF(OR(Z$4="",Z$4=0,Z$5="",Z$7=0,Z$7="",Z$8="",$L1624="",$L1624=0),"",layerCost(IF($N1624="",Z$8,$N1624),Z$4,Z$5,$L1624)*MAX($K1624,1)*IF($M1624="",Z$7,$M1624)/100)</f>
        <v/>
      </c>
    </row>
    <row r="1625" spans="1:26" x14ac:dyDescent="0.2">
      <c r="A1625">
        <v>89700.800000000003</v>
      </c>
      <c r="B1625">
        <v>0</v>
      </c>
      <c r="C1625">
        <v>0</v>
      </c>
      <c r="K1625">
        <v>1</v>
      </c>
      <c r="L1625">
        <v>89700.800000000003</v>
      </c>
      <c r="P1625" s="88">
        <f>IF(OR(P$4="",P$4=0,P$5="",P$7=0,P$7="",P$8="",$L1625="",$L1625=0),"",layerCost(IF($N1625="",P$8,$N1625),P$4,P$5,$L1625)*MAX($K1625,1)*IF($M1625="",P$7,$M1625)/100)</f>
        <v>897.00800000000004</v>
      </c>
      <c r="Q1625" s="84"/>
      <c r="R1625" s="88">
        <f>IF(OR(R$4="",R$4=0,R$5="",R$7=0,R$7="",R$8="",$L1625="",$L1625=0),"",layerCost(IF($N1625="",R$8,$N1625),R$4,R$5,$L1625)*MAX($K1625,1)*IF($M1625="",R$7,$M1625)/100)</f>
        <v>179.4016</v>
      </c>
      <c r="S1625" s="84"/>
      <c r="T1625" s="88">
        <f>IF(OR(T$4="",T$4=0,T$5="",T$7=0,T$7="",T$8="",$L1625="",$L1625=0),"",layerCost(IF($N1625="",T$8,$N1625),T$4,T$5,$L1625)*MAX($K1625,1)*IF($M1625="",T$7,$M1625)/100)</f>
        <v>179.4016</v>
      </c>
      <c r="U1625" s="84"/>
      <c r="V1625" s="88">
        <f>IF(OR(V$4="",V$4=0,V$5="",V$7=0,V$7="",V$8="",$L1625="",$L1625=0),"",layerCost(IF($N1625="",V$8,$N1625),V$4,V$5,$L1625)*MAX($K1625,1)*IF($M1625="",V$7,$M1625)/100)</f>
        <v>179.4016</v>
      </c>
      <c r="W1625" s="84"/>
      <c r="X1625" s="88" t="str">
        <f>IF(OR(X$4="",X$4=0,X$5="",X$7=0,X$7="",X$8="",$L1625="",$L1625=0),"",layerCost(IF($N1625="",X$8,$N1625),X$4,X$5,$L1625)*MAX($K1625,1)*IF($M1625="",X$7,$M1625)/100)</f>
        <v/>
      </c>
      <c r="Y1625" s="84"/>
      <c r="Z1625" s="88" t="str">
        <f>IF(OR(Z$4="",Z$4=0,Z$5="",Z$7=0,Z$7="",Z$8="",$L1625="",$L1625=0),"",layerCost(IF($N1625="",Z$8,$N1625),Z$4,Z$5,$L1625)*MAX($K1625,1)*IF($M1625="",Z$7,$M1625)/100)</f>
        <v/>
      </c>
    </row>
    <row r="1626" spans="1:26" x14ac:dyDescent="0.2">
      <c r="A1626">
        <v>224252.01</v>
      </c>
      <c r="B1626">
        <v>0</v>
      </c>
      <c r="C1626">
        <v>0</v>
      </c>
      <c r="K1626">
        <v>1</v>
      </c>
      <c r="L1626">
        <v>224252.01</v>
      </c>
      <c r="P1626" s="88">
        <f>IF(OR(P$4="",P$4=0,P$5="",P$7=0,P$7="",P$8="",$L1626="",$L1626=0),"",layerCost(IF($N1626="",P$8,$N1626),P$4,P$5,$L1626)*MAX($K1626,1)*IF($M1626="",P$7,$M1626)/100)</f>
        <v>1903.4032728909142</v>
      </c>
      <c r="Q1626" s="84"/>
      <c r="R1626" s="88">
        <f>IF(OR(R$4="",R$4=0,R$5="",R$7=0,R$7="",R$8="",$L1626="",$L1626=0),"",layerCost(IF($N1626="",R$8,$N1626),R$4,R$5,$L1626)*MAX($K1626,1)*IF($M1626="",R$7,$M1626)/100)</f>
        <v>448.50402000000003</v>
      </c>
      <c r="S1626" s="84"/>
      <c r="T1626" s="88">
        <f>IF(OR(T$4="",T$4=0,T$5="",T$7=0,T$7="",T$8="",$L1626="",$L1626=0),"",layerCost(IF($N1626="",T$8,$N1626),T$4,T$5,$L1626)*MAX($K1626,1)*IF($M1626="",T$7,$M1626)/100)</f>
        <v>448.50402000000003</v>
      </c>
      <c r="U1626" s="84"/>
      <c r="V1626" s="88">
        <f>IF(OR(V$4="",V$4=0,V$5="",V$7=0,V$7="",V$8="",$L1626="",$L1626=0),"",layerCost(IF($N1626="",V$8,$N1626),V$4,V$5,$L1626)*MAX($K1626,1)*IF($M1626="",V$7,$M1626)/100)</f>
        <v>448.50402000000003</v>
      </c>
      <c r="W1626" s="84"/>
      <c r="X1626" s="88" t="str">
        <f>IF(OR(X$4="",X$4=0,X$5="",X$7=0,X$7="",X$8="",$L1626="",$L1626=0),"",layerCost(IF($N1626="",X$8,$N1626),X$4,X$5,$L1626)*MAX($K1626,1)*IF($M1626="",X$7,$M1626)/100)</f>
        <v/>
      </c>
      <c r="Y1626" s="84"/>
      <c r="Z1626" s="88" t="str">
        <f>IF(OR(Z$4="",Z$4=0,Z$5="",Z$7=0,Z$7="",Z$8="",$L1626="",$L1626=0),"",layerCost(IF($N1626="",Z$8,$N1626),Z$4,Z$5,$L1626)*MAX($K1626,1)*IF($M1626="",Z$7,$M1626)/100)</f>
        <v/>
      </c>
    </row>
    <row r="1627" spans="1:26" x14ac:dyDescent="0.2">
      <c r="A1627">
        <v>493354.42</v>
      </c>
      <c r="B1627">
        <v>42567.28</v>
      </c>
      <c r="C1627">
        <v>0</v>
      </c>
      <c r="K1627">
        <v>1</v>
      </c>
      <c r="L1627">
        <v>535921.69999999995</v>
      </c>
      <c r="P1627" s="88">
        <f>IF(OR(P$4="",P$4=0,P$5="",P$7=0,P$7="",P$8="",$L1627="",$L1627=0),"",layerCost(IF($N1627="",P$8,$N1627),P$4,P$5,$L1627)*MAX($K1627,1)*IF($M1627="",P$7,$M1627)/100)</f>
        <v>3688.8976404695863</v>
      </c>
      <c r="Q1627" s="84"/>
      <c r="R1627" s="88">
        <f>IF(OR(R$4="",R$4=0,R$5="",R$7=0,R$7="",R$8="",$L1627="",$L1627=0),"",layerCost(IF($N1627="",R$8,$N1627),R$4,R$5,$L1627)*MAX($K1627,1)*IF($M1627="",R$7,$M1627)/100)</f>
        <v>1071.8434</v>
      </c>
      <c r="S1627" s="84"/>
      <c r="T1627" s="88">
        <f>IF(OR(T$4="",T$4=0,T$5="",T$7=0,T$7="",T$8="",$L1627="",$L1627=0),"",layerCost(IF($N1627="",T$8,$N1627),T$4,T$5,$L1627)*MAX($K1627,1)*IF($M1627="",T$7,$M1627)/100)</f>
        <v>1071.8434</v>
      </c>
      <c r="U1627" s="84"/>
      <c r="V1627" s="88">
        <f>IF(OR(V$4="",V$4=0,V$5="",V$7=0,V$7="",V$8="",$L1627="",$L1627=0),"",layerCost(IF($N1627="",V$8,$N1627),V$4,V$5,$L1627)*MAX($K1627,1)*IF($M1627="",V$7,$M1627)/100)</f>
        <v>1071.8434</v>
      </c>
      <c r="W1627" s="84"/>
      <c r="X1627" s="88" t="str">
        <f>IF(OR(X$4="",X$4=0,X$5="",X$7=0,X$7="",X$8="",$L1627="",$L1627=0),"",layerCost(IF($N1627="",X$8,$N1627),X$4,X$5,$L1627)*MAX($K1627,1)*IF($M1627="",X$7,$M1627)/100)</f>
        <v/>
      </c>
      <c r="Y1627" s="84"/>
      <c r="Z1627" s="88" t="str">
        <f>IF(OR(Z$4="",Z$4=0,Z$5="",Z$7=0,Z$7="",Z$8="",$L1627="",$L1627=0),"",layerCost(IF($N1627="",Z$8,$N1627),Z$4,Z$5,$L1627)*MAX($K1627,1)*IF($M1627="",Z$7,$M1627)/100)</f>
        <v/>
      </c>
    </row>
    <row r="1628" spans="1:26" x14ac:dyDescent="0.2">
      <c r="A1628">
        <v>168189.01</v>
      </c>
      <c r="B1628">
        <v>6385.1</v>
      </c>
      <c r="C1628">
        <v>0</v>
      </c>
      <c r="K1628">
        <v>1</v>
      </c>
      <c r="L1628">
        <v>174574.11000000002</v>
      </c>
      <c r="P1628" s="88">
        <f>IF(OR(P$4="",P$4=0,P$5="",P$7=0,P$7="",P$8="",$L1628="",$L1628=0),"",layerCost(IF($N1628="",P$8,$N1628),P$4,P$5,$L1628)*MAX($K1628,1)*IF($M1628="",P$7,$M1628)/100)</f>
        <v>1559.831649622033</v>
      </c>
      <c r="Q1628" s="84"/>
      <c r="R1628" s="88">
        <f>IF(OR(R$4="",R$4=0,R$5="",R$7=0,R$7="",R$8="",$L1628="",$L1628=0),"",layerCost(IF($N1628="",R$8,$N1628),R$4,R$5,$L1628)*MAX($K1628,1)*IF($M1628="",R$7,$M1628)/100)</f>
        <v>349.14822000000009</v>
      </c>
      <c r="S1628" s="84"/>
      <c r="T1628" s="88">
        <f>IF(OR(T$4="",T$4=0,T$5="",T$7=0,T$7="",T$8="",$L1628="",$L1628=0),"",layerCost(IF($N1628="",T$8,$N1628),T$4,T$5,$L1628)*MAX($K1628,1)*IF($M1628="",T$7,$M1628)/100)</f>
        <v>349.14822000000009</v>
      </c>
      <c r="U1628" s="84"/>
      <c r="V1628" s="88">
        <f>IF(OR(V$4="",V$4=0,V$5="",V$7=0,V$7="",V$8="",$L1628="",$L1628=0),"",layerCost(IF($N1628="",V$8,$N1628),V$4,V$5,$L1628)*MAX($K1628,1)*IF($M1628="",V$7,$M1628)/100)</f>
        <v>349.14822000000009</v>
      </c>
      <c r="W1628" s="84"/>
      <c r="X1628" s="88" t="str">
        <f>IF(OR(X$4="",X$4=0,X$5="",X$7=0,X$7="",X$8="",$L1628="",$L1628=0),"",layerCost(IF($N1628="",X$8,$N1628),X$4,X$5,$L1628)*MAX($K1628,1)*IF($M1628="",X$7,$M1628)/100)</f>
        <v/>
      </c>
      <c r="Y1628" s="84"/>
      <c r="Z1628" s="88" t="str">
        <f>IF(OR(Z$4="",Z$4=0,Z$5="",Z$7=0,Z$7="",Z$8="",$L1628="",$L1628=0),"",layerCost(IF($N1628="",Z$8,$N1628),Z$4,Z$5,$L1628)*MAX($K1628,1)*IF($M1628="",Z$7,$M1628)/100)</f>
        <v/>
      </c>
    </row>
    <row r="1629" spans="1:26" x14ac:dyDescent="0.2">
      <c r="A1629">
        <v>336378.02</v>
      </c>
      <c r="B1629">
        <v>10641.82</v>
      </c>
      <c r="C1629">
        <v>0</v>
      </c>
      <c r="K1629">
        <v>1</v>
      </c>
      <c r="L1629">
        <v>347019.84</v>
      </c>
      <c r="P1629" s="88">
        <f>IF(OR(P$4="",P$4=0,P$5="",P$7=0,P$7="",P$8="",$L1629="",$L1629=0),"",layerCost(IF($N1629="",P$8,$N1629),P$4,P$5,$L1629)*MAX($K1629,1)*IF($M1629="",P$7,$M1629)/100)</f>
        <v>2719.9849735323551</v>
      </c>
      <c r="Q1629" s="84"/>
      <c r="R1629" s="88">
        <f>IF(OR(R$4="",R$4=0,R$5="",R$7=0,R$7="",R$8="",$L1629="",$L1629=0),"",layerCost(IF($N1629="",R$8,$N1629),R$4,R$5,$L1629)*MAX($K1629,1)*IF($M1629="",R$7,$M1629)/100)</f>
        <v>694.03968000000009</v>
      </c>
      <c r="S1629" s="84"/>
      <c r="T1629" s="88">
        <f>IF(OR(T$4="",T$4=0,T$5="",T$7=0,T$7="",T$8="",$L1629="",$L1629=0),"",layerCost(IF($N1629="",T$8,$N1629),T$4,T$5,$L1629)*MAX($K1629,1)*IF($M1629="",T$7,$M1629)/100)</f>
        <v>694.03968000000009</v>
      </c>
      <c r="U1629" s="84"/>
      <c r="V1629" s="88">
        <f>IF(OR(V$4="",V$4=0,V$5="",V$7=0,V$7="",V$8="",$L1629="",$L1629=0),"",layerCost(IF($N1629="",V$8,$N1629),V$4,V$5,$L1629)*MAX($K1629,1)*IF($M1629="",V$7,$M1629)/100)</f>
        <v>694.03968000000009</v>
      </c>
      <c r="W1629" s="84"/>
      <c r="X1629" s="88" t="str">
        <f>IF(OR(X$4="",X$4=0,X$5="",X$7=0,X$7="",X$8="",$L1629="",$L1629=0),"",layerCost(IF($N1629="",X$8,$N1629),X$4,X$5,$L1629)*MAX($K1629,1)*IF($M1629="",X$7,$M1629)/100)</f>
        <v/>
      </c>
      <c r="Y1629" s="84"/>
      <c r="Z1629" s="88" t="str">
        <f>IF(OR(Z$4="",Z$4=0,Z$5="",Z$7=0,Z$7="",Z$8="",$L1629="",$L1629=0),"",layerCost(IF($N1629="",Z$8,$N1629),Z$4,Z$5,$L1629)*MAX($K1629,1)*IF($M1629="",Z$7,$M1629)/100)</f>
        <v/>
      </c>
    </row>
    <row r="1630" spans="1:26" x14ac:dyDescent="0.2">
      <c r="A1630">
        <v>112126.01</v>
      </c>
      <c r="B1630">
        <v>10641.82</v>
      </c>
      <c r="C1630">
        <v>0</v>
      </c>
      <c r="K1630">
        <v>2</v>
      </c>
      <c r="L1630">
        <v>122767.82999999999</v>
      </c>
      <c r="P1630" s="88">
        <f>IF(OR(P$4="",P$4=0,P$5="",P$7=0,P$7="",P$8="",$L1630="",$L1630=0),"",layerCost(IF($N1630="",P$8,$N1630),P$4,P$5,$L1630)*MAX($K1630,1)*IF($M1630="",P$7,$M1630)/100)</f>
        <v>2367.5212939296603</v>
      </c>
      <c r="Q1630" s="84"/>
      <c r="R1630" s="88">
        <f>IF(OR(R$4="",R$4=0,R$5="",R$7=0,R$7="",R$8="",$L1630="",$L1630=0),"",layerCost(IF($N1630="",R$8,$N1630),R$4,R$5,$L1630)*MAX($K1630,1)*IF($M1630="",R$7,$M1630)/100)</f>
        <v>491.07131999999996</v>
      </c>
      <c r="S1630" s="84"/>
      <c r="T1630" s="88">
        <f>IF(OR(T$4="",T$4=0,T$5="",T$7=0,T$7="",T$8="",$L1630="",$L1630=0),"",layerCost(IF($N1630="",T$8,$N1630),T$4,T$5,$L1630)*MAX($K1630,1)*IF($M1630="",T$7,$M1630)/100)</f>
        <v>491.07131999999996</v>
      </c>
      <c r="U1630" s="84"/>
      <c r="V1630" s="88">
        <f>IF(OR(V$4="",V$4=0,V$5="",V$7=0,V$7="",V$8="",$L1630="",$L1630=0),"",layerCost(IF($N1630="",V$8,$N1630),V$4,V$5,$L1630)*MAX($K1630,1)*IF($M1630="",V$7,$M1630)/100)</f>
        <v>491.07131999999996</v>
      </c>
      <c r="W1630" s="84"/>
      <c r="X1630" s="88" t="str">
        <f>IF(OR(X$4="",X$4=0,X$5="",X$7=0,X$7="",X$8="",$L1630="",$L1630=0),"",layerCost(IF($N1630="",X$8,$N1630),X$4,X$5,$L1630)*MAX($K1630,1)*IF($M1630="",X$7,$M1630)/100)</f>
        <v/>
      </c>
      <c r="Y1630" s="84"/>
      <c r="Z1630" s="88" t="str">
        <f>IF(OR(Z$4="",Z$4=0,Z$5="",Z$7=0,Z$7="",Z$8="",$L1630="",$L1630=0),"",layerCost(IF($N1630="",Z$8,$N1630),Z$4,Z$5,$L1630)*MAX($K1630,1)*IF($M1630="",Z$7,$M1630)/100)</f>
        <v/>
      </c>
    </row>
    <row r="1631" spans="1:26" x14ac:dyDescent="0.2">
      <c r="A1631">
        <v>300000</v>
      </c>
      <c r="B1631">
        <v>27793.599999999999</v>
      </c>
      <c r="C1631">
        <v>0</v>
      </c>
      <c r="K1631">
        <v>1</v>
      </c>
      <c r="L1631">
        <v>327793.59999999998</v>
      </c>
      <c r="P1631" s="88">
        <f>IF(OR(P$4="",P$4=0,P$5="",P$7=0,P$7="",P$8="",$L1631="",$L1631=0),"",layerCost(IF($N1631="",P$8,$N1631),P$4,P$5,$L1631)*MAX($K1631,1)*IF($M1631="",P$7,$M1631)/100)</f>
        <v>2601.8597989412751</v>
      </c>
      <c r="Q1631" s="84"/>
      <c r="R1631" s="88">
        <f>IF(OR(R$4="",R$4=0,R$5="",R$7=0,R$7="",R$8="",$L1631="",$L1631=0),"",layerCost(IF($N1631="",R$8,$N1631),R$4,R$5,$L1631)*MAX($K1631,1)*IF($M1631="",R$7,$M1631)/100)</f>
        <v>655.58720000000005</v>
      </c>
      <c r="S1631" s="84"/>
      <c r="T1631" s="88">
        <f>IF(OR(T$4="",T$4=0,T$5="",T$7=0,T$7="",T$8="",$L1631="",$L1631=0),"",layerCost(IF($N1631="",T$8,$N1631),T$4,T$5,$L1631)*MAX($K1631,1)*IF($M1631="",T$7,$M1631)/100)</f>
        <v>655.58720000000005</v>
      </c>
      <c r="U1631" s="84"/>
      <c r="V1631" s="88">
        <f>IF(OR(V$4="",V$4=0,V$5="",V$7=0,V$7="",V$8="",$L1631="",$L1631=0),"",layerCost(IF($N1631="",V$8,$N1631),V$4,V$5,$L1631)*MAX($K1631,1)*IF($M1631="",V$7,$M1631)/100)</f>
        <v>655.58720000000005</v>
      </c>
      <c r="W1631" s="84"/>
      <c r="X1631" s="88" t="str">
        <f>IF(OR(X$4="",X$4=0,X$5="",X$7=0,X$7="",X$8="",$L1631="",$L1631=0),"",layerCost(IF($N1631="",X$8,$N1631),X$4,X$5,$L1631)*MAX($K1631,1)*IF($M1631="",X$7,$M1631)/100)</f>
        <v/>
      </c>
      <c r="Y1631" s="84"/>
      <c r="Z1631" s="88" t="str">
        <f>IF(OR(Z$4="",Z$4=0,Z$5="",Z$7=0,Z$7="",Z$8="",$L1631="",$L1631=0),"",layerCost(IF($N1631="",Z$8,$N1631),Z$4,Z$5,$L1631)*MAX($K1631,1)*IF($M1631="",Z$7,$M1631)/100)</f>
        <v/>
      </c>
    </row>
    <row r="1632" spans="1:26" x14ac:dyDescent="0.2">
      <c r="A1632">
        <v>134551.21</v>
      </c>
      <c r="B1632">
        <v>0</v>
      </c>
      <c r="C1632">
        <v>0</v>
      </c>
      <c r="K1632">
        <v>1</v>
      </c>
      <c r="L1632">
        <v>134551.21</v>
      </c>
      <c r="P1632" s="88">
        <f>IF(OR(P$4="",P$4=0,P$5="",P$7=0,P$7="",P$8="",$L1632="",$L1632=0),"",layerCost(IF($N1632="",P$8,$N1632),P$4,P$5,$L1632)*MAX($K1632,1)*IF($M1632="",P$7,$M1632)/100)</f>
        <v>1272.6945771880739</v>
      </c>
      <c r="Q1632" s="84"/>
      <c r="R1632" s="88">
        <f>IF(OR(R$4="",R$4=0,R$5="",R$7=0,R$7="",R$8="",$L1632="",$L1632=0),"",layerCost(IF($N1632="",R$8,$N1632),R$4,R$5,$L1632)*MAX($K1632,1)*IF($M1632="",R$7,$M1632)/100)</f>
        <v>269.10242</v>
      </c>
      <c r="S1632" s="84"/>
      <c r="T1632" s="88">
        <f>IF(OR(T$4="",T$4=0,T$5="",T$7=0,T$7="",T$8="",$L1632="",$L1632=0),"",layerCost(IF($N1632="",T$8,$N1632),T$4,T$5,$L1632)*MAX($K1632,1)*IF($M1632="",T$7,$M1632)/100)</f>
        <v>269.10242</v>
      </c>
      <c r="U1632" s="84"/>
      <c r="V1632" s="88">
        <f>IF(OR(V$4="",V$4=0,V$5="",V$7=0,V$7="",V$8="",$L1632="",$L1632=0),"",layerCost(IF($N1632="",V$8,$N1632),V$4,V$5,$L1632)*MAX($K1632,1)*IF($M1632="",V$7,$M1632)/100)</f>
        <v>269.10242</v>
      </c>
      <c r="W1632" s="84"/>
      <c r="X1632" s="88" t="str">
        <f>IF(OR(X$4="",X$4=0,X$5="",X$7=0,X$7="",X$8="",$L1632="",$L1632=0),"",layerCost(IF($N1632="",X$8,$N1632),X$4,X$5,$L1632)*MAX($K1632,1)*IF($M1632="",X$7,$M1632)/100)</f>
        <v/>
      </c>
      <c r="Y1632" s="84"/>
      <c r="Z1632" s="88" t="str">
        <f>IF(OR(Z$4="",Z$4=0,Z$5="",Z$7=0,Z$7="",Z$8="",$L1632="",$L1632=0),"",layerCost(IF($N1632="",Z$8,$N1632),Z$4,Z$5,$L1632)*MAX($K1632,1)*IF($M1632="",Z$7,$M1632)/100)</f>
        <v/>
      </c>
    </row>
    <row r="1633" spans="1:26" x14ac:dyDescent="0.2">
      <c r="A1633">
        <v>96443.03</v>
      </c>
      <c r="B1633">
        <v>0</v>
      </c>
      <c r="C1633">
        <v>0</v>
      </c>
      <c r="K1633">
        <v>1</v>
      </c>
      <c r="L1633">
        <v>96443.03</v>
      </c>
      <c r="P1633" s="88">
        <f>IF(OR(P$4="",P$4=0,P$5="",P$7=0,P$7="",P$8="",$L1633="",$L1633=0),"",layerCost(IF($N1633="",P$8,$N1633),P$4,P$5,$L1633)*MAX($K1633,1)*IF($M1633="",P$7,$M1633)/100)</f>
        <v>964.43029999999999</v>
      </c>
      <c r="Q1633" s="84"/>
      <c r="R1633" s="88">
        <f>IF(OR(R$4="",R$4=0,R$5="",R$7=0,R$7="",R$8="",$L1633="",$L1633=0),"",layerCost(IF($N1633="",R$8,$N1633),R$4,R$5,$L1633)*MAX($K1633,1)*IF($M1633="",R$7,$M1633)/100)</f>
        <v>192.88605999999999</v>
      </c>
      <c r="S1633" s="84"/>
      <c r="T1633" s="88">
        <f>IF(OR(T$4="",T$4=0,T$5="",T$7=0,T$7="",T$8="",$L1633="",$L1633=0),"",layerCost(IF($N1633="",T$8,$N1633),T$4,T$5,$L1633)*MAX($K1633,1)*IF($M1633="",T$7,$M1633)/100)</f>
        <v>192.88605999999999</v>
      </c>
      <c r="U1633" s="84"/>
      <c r="V1633" s="88">
        <f>IF(OR(V$4="",V$4=0,V$5="",V$7=0,V$7="",V$8="",$L1633="",$L1633=0),"",layerCost(IF($N1633="",V$8,$N1633),V$4,V$5,$L1633)*MAX($K1633,1)*IF($M1633="",V$7,$M1633)/100)</f>
        <v>192.88605999999999</v>
      </c>
      <c r="W1633" s="84"/>
      <c r="X1633" s="88" t="str">
        <f>IF(OR(X$4="",X$4=0,X$5="",X$7=0,X$7="",X$8="",$L1633="",$L1633=0),"",layerCost(IF($N1633="",X$8,$N1633),X$4,X$5,$L1633)*MAX($K1633,1)*IF($M1633="",X$7,$M1633)/100)</f>
        <v/>
      </c>
      <c r="Y1633" s="84"/>
      <c r="Z1633" s="88" t="str">
        <f>IF(OR(Z$4="",Z$4=0,Z$5="",Z$7=0,Z$7="",Z$8="",$L1633="",$L1633=0),"",layerCost(IF($N1633="",Z$8,$N1633),Z$4,Z$5,$L1633)*MAX($K1633,1)*IF($M1633="",Z$7,$M1633)/100)</f>
        <v/>
      </c>
    </row>
    <row r="1634" spans="1:26" x14ac:dyDescent="0.2">
      <c r="A1634">
        <v>170193.59</v>
      </c>
      <c r="B1634">
        <v>0</v>
      </c>
      <c r="C1634">
        <v>0</v>
      </c>
      <c r="K1634">
        <v>1</v>
      </c>
      <c r="L1634">
        <v>170193.59</v>
      </c>
      <c r="P1634" s="88">
        <f>IF(OR(P$4="",P$4=0,P$5="",P$7=0,P$7="",P$8="",$L1634="",$L1634=0),"",layerCost(IF($N1634="",P$8,$N1634),P$4,P$5,$L1634)*MAX($K1634,1)*IF($M1634="",P$7,$M1634)/100)</f>
        <v>1529.0808699169111</v>
      </c>
      <c r="Q1634" s="84"/>
      <c r="R1634" s="88">
        <f>IF(OR(R$4="",R$4=0,R$5="",R$7=0,R$7="",R$8="",$L1634="",$L1634=0),"",layerCost(IF($N1634="",R$8,$N1634),R$4,R$5,$L1634)*MAX($K1634,1)*IF($M1634="",R$7,$M1634)/100)</f>
        <v>340.38718</v>
      </c>
      <c r="S1634" s="84"/>
      <c r="T1634" s="88">
        <f>IF(OR(T$4="",T$4=0,T$5="",T$7=0,T$7="",T$8="",$L1634="",$L1634=0),"",layerCost(IF($N1634="",T$8,$N1634),T$4,T$5,$L1634)*MAX($K1634,1)*IF($M1634="",T$7,$M1634)/100)</f>
        <v>340.38718</v>
      </c>
      <c r="U1634" s="84"/>
      <c r="V1634" s="88">
        <f>IF(OR(V$4="",V$4=0,V$5="",V$7=0,V$7="",V$8="",$L1634="",$L1634=0),"",layerCost(IF($N1634="",V$8,$N1634),V$4,V$5,$L1634)*MAX($K1634,1)*IF($M1634="",V$7,$M1634)/100)</f>
        <v>340.38718</v>
      </c>
      <c r="W1634" s="84"/>
      <c r="X1634" s="88" t="str">
        <f>IF(OR(X$4="",X$4=0,X$5="",X$7=0,X$7="",X$8="",$L1634="",$L1634=0),"",layerCost(IF($N1634="",X$8,$N1634),X$4,X$5,$L1634)*MAX($K1634,1)*IF($M1634="",X$7,$M1634)/100)</f>
        <v/>
      </c>
      <c r="Y1634" s="84"/>
      <c r="Z1634" s="88" t="str">
        <f>IF(OR(Z$4="",Z$4=0,Z$5="",Z$7=0,Z$7="",Z$8="",$L1634="",$L1634=0),"",layerCost(IF($N1634="",Z$8,$N1634),Z$4,Z$5,$L1634)*MAX($K1634,1)*IF($M1634="",Z$7,$M1634)/100)</f>
        <v/>
      </c>
    </row>
    <row r="1635" spans="1:26" x14ac:dyDescent="0.2">
      <c r="A1635">
        <v>672756.03</v>
      </c>
      <c r="B1635">
        <v>21283.64</v>
      </c>
      <c r="C1635">
        <v>0</v>
      </c>
      <c r="K1635">
        <v>1</v>
      </c>
      <c r="L1635">
        <v>694039.67</v>
      </c>
      <c r="P1635" s="88">
        <f>IF(OR(P$4="",P$4=0,P$5="",P$7=0,P$7="",P$8="",$L1635="",$L1635=0),"",layerCost(IF($N1635="",P$8,$N1635),P$4,P$5,$L1635)*MAX($K1635,1)*IF($M1635="",P$7,$M1635)/100)</f>
        <v>4467.3951250042637</v>
      </c>
      <c r="Q1635" s="84"/>
      <c r="R1635" s="88">
        <f>IF(OR(R$4="",R$4=0,R$5="",R$7=0,R$7="",R$8="",$L1635="",$L1635=0),"",layerCost(IF($N1635="",R$8,$N1635),R$4,R$5,$L1635)*MAX($K1635,1)*IF($M1635="",R$7,$M1635)/100)</f>
        <v>1388.07934</v>
      </c>
      <c r="S1635" s="84"/>
      <c r="T1635" s="88">
        <f>IF(OR(T$4="",T$4=0,T$5="",T$7=0,T$7="",T$8="",$L1635="",$L1635=0),"",layerCost(IF($N1635="",T$8,$N1635),T$4,T$5,$L1635)*MAX($K1635,1)*IF($M1635="",T$7,$M1635)/100)</f>
        <v>1388.07934</v>
      </c>
      <c r="U1635" s="84"/>
      <c r="V1635" s="88">
        <f>IF(OR(V$4="",V$4=0,V$5="",V$7=0,V$7="",V$8="",$L1635="",$L1635=0),"",layerCost(IF($N1635="",V$8,$N1635),V$4,V$5,$L1635)*MAX($K1635,1)*IF($M1635="",V$7,$M1635)/100)</f>
        <v>1388.07934</v>
      </c>
      <c r="W1635" s="84"/>
      <c r="X1635" s="88" t="str">
        <f>IF(OR(X$4="",X$4=0,X$5="",X$7=0,X$7="",X$8="",$L1635="",$L1635=0),"",layerCost(IF($N1635="",X$8,$N1635),X$4,X$5,$L1635)*MAX($K1635,1)*IF($M1635="",X$7,$M1635)/100)</f>
        <v/>
      </c>
      <c r="Y1635" s="84"/>
      <c r="Z1635" s="88" t="str">
        <f>IF(OR(Z$4="",Z$4=0,Z$5="",Z$7=0,Z$7="",Z$8="",$L1635="",$L1635=0),"",layerCost(IF($N1635="",Z$8,$N1635),Z$4,Z$5,$L1635)*MAX($K1635,1)*IF($M1635="",Z$7,$M1635)/100)</f>
        <v/>
      </c>
    </row>
    <row r="1636" spans="1:26" x14ac:dyDescent="0.2">
      <c r="A1636">
        <v>134551.21</v>
      </c>
      <c r="B1636">
        <v>0</v>
      </c>
      <c r="C1636">
        <v>0</v>
      </c>
      <c r="K1636">
        <v>1</v>
      </c>
      <c r="L1636">
        <v>134551.21</v>
      </c>
      <c r="P1636" s="88">
        <f>IF(OR(P$4="",P$4=0,P$5="",P$7=0,P$7="",P$8="",$L1636="",$L1636=0),"",layerCost(IF($N1636="",P$8,$N1636),P$4,P$5,$L1636)*MAX($K1636,1)*IF($M1636="",P$7,$M1636)/100)</f>
        <v>1272.6945771880739</v>
      </c>
      <c r="Q1636" s="84"/>
      <c r="R1636" s="88">
        <f>IF(OR(R$4="",R$4=0,R$5="",R$7=0,R$7="",R$8="",$L1636="",$L1636=0),"",layerCost(IF($N1636="",R$8,$N1636),R$4,R$5,$L1636)*MAX($K1636,1)*IF($M1636="",R$7,$M1636)/100)</f>
        <v>269.10242</v>
      </c>
      <c r="S1636" s="84"/>
      <c r="T1636" s="88">
        <f>IF(OR(T$4="",T$4=0,T$5="",T$7=0,T$7="",T$8="",$L1636="",$L1636=0),"",layerCost(IF($N1636="",T$8,$N1636),T$4,T$5,$L1636)*MAX($K1636,1)*IF($M1636="",T$7,$M1636)/100)</f>
        <v>269.10242</v>
      </c>
      <c r="U1636" s="84"/>
      <c r="V1636" s="88">
        <f>IF(OR(V$4="",V$4=0,V$5="",V$7=0,V$7="",V$8="",$L1636="",$L1636=0),"",layerCost(IF($N1636="",V$8,$N1636),V$4,V$5,$L1636)*MAX($K1636,1)*IF($M1636="",V$7,$M1636)/100)</f>
        <v>269.10242</v>
      </c>
      <c r="W1636" s="84"/>
      <c r="X1636" s="88" t="str">
        <f>IF(OR(X$4="",X$4=0,X$5="",X$7=0,X$7="",X$8="",$L1636="",$L1636=0),"",layerCost(IF($N1636="",X$8,$N1636),X$4,X$5,$L1636)*MAX($K1636,1)*IF($M1636="",X$7,$M1636)/100)</f>
        <v/>
      </c>
      <c r="Y1636" s="84"/>
      <c r="Z1636" s="88" t="str">
        <f>IF(OR(Z$4="",Z$4=0,Z$5="",Z$7=0,Z$7="",Z$8="",$L1636="",$L1636=0),"",layerCost(IF($N1636="",Z$8,$N1636),Z$4,Z$5,$L1636)*MAX($K1636,1)*IF($M1636="",Z$7,$M1636)/100)</f>
        <v/>
      </c>
    </row>
    <row r="1637" spans="1:26" x14ac:dyDescent="0.2">
      <c r="A1637">
        <v>0</v>
      </c>
      <c r="B1637">
        <v>18412.11</v>
      </c>
      <c r="C1637">
        <v>0</v>
      </c>
      <c r="K1637">
        <v>1</v>
      </c>
      <c r="L1637">
        <v>18412.11</v>
      </c>
      <c r="P1637" s="88">
        <f>IF(OR(P$4="",P$4=0,P$5="",P$7=0,P$7="",P$8="",$L1637="",$L1637=0),"",layerCost(IF($N1637="",P$8,$N1637),P$4,P$5,$L1637)*MAX($K1637,1)*IF($M1637="",P$7,$M1637)/100)</f>
        <v>184.12110000000001</v>
      </c>
      <c r="Q1637" s="84"/>
      <c r="R1637" s="88">
        <f>IF(OR(R$4="",R$4=0,R$5="",R$7=0,R$7="",R$8="",$L1637="",$L1637=0),"",layerCost(IF($N1637="",R$8,$N1637),R$4,R$5,$L1637)*MAX($K1637,1)*IF($M1637="",R$7,$M1637)/100)</f>
        <v>36.824220000000004</v>
      </c>
      <c r="S1637" s="84"/>
      <c r="T1637" s="88">
        <f>IF(OR(T$4="",T$4=0,T$5="",T$7=0,T$7="",T$8="",$L1637="",$L1637=0),"",layerCost(IF($N1637="",T$8,$N1637),T$4,T$5,$L1637)*MAX($K1637,1)*IF($M1637="",T$7,$M1637)/100)</f>
        <v>36.824220000000004</v>
      </c>
      <c r="U1637" s="84"/>
      <c r="V1637" s="88">
        <f>IF(OR(V$4="",V$4=0,V$5="",V$7=0,V$7="",V$8="",$L1637="",$L1637=0),"",layerCost(IF($N1637="",V$8,$N1637),V$4,V$5,$L1637)*MAX($K1637,1)*IF($M1637="",V$7,$M1637)/100)</f>
        <v>36.824220000000004</v>
      </c>
      <c r="W1637" s="84"/>
      <c r="X1637" s="88" t="str">
        <f>IF(OR(X$4="",X$4=0,X$5="",X$7=0,X$7="",X$8="",$L1637="",$L1637=0),"",layerCost(IF($N1637="",X$8,$N1637),X$4,X$5,$L1637)*MAX($K1637,1)*IF($M1637="",X$7,$M1637)/100)</f>
        <v/>
      </c>
      <c r="Y1637" s="84"/>
      <c r="Z1637" s="88" t="str">
        <f>IF(OR(Z$4="",Z$4=0,Z$5="",Z$7=0,Z$7="",Z$8="",$L1637="",$L1637=0),"",layerCost(IF($N1637="",Z$8,$N1637),Z$4,Z$5,$L1637)*MAX($K1637,1)*IF($M1637="",Z$7,$M1637)/100)</f>
        <v/>
      </c>
    </row>
    <row r="1638" spans="1:26" x14ac:dyDescent="0.2">
      <c r="A1638">
        <v>0</v>
      </c>
      <c r="B1638">
        <v>23176.15</v>
      </c>
      <c r="C1638">
        <v>0</v>
      </c>
      <c r="K1638">
        <v>1</v>
      </c>
      <c r="L1638">
        <v>23176.15</v>
      </c>
      <c r="P1638" s="88">
        <f>IF(OR(P$4="",P$4=0,P$5="",P$7=0,P$7="",P$8="",$L1638="",$L1638=0),"",layerCost(IF($N1638="",P$8,$N1638),P$4,P$5,$L1638)*MAX($K1638,1)*IF($M1638="",P$7,$M1638)/100)</f>
        <v>231.76150000000001</v>
      </c>
      <c r="Q1638" s="84"/>
      <c r="R1638" s="88">
        <f>IF(OR(R$4="",R$4=0,R$5="",R$7=0,R$7="",R$8="",$L1638="",$L1638=0),"",layerCost(IF($N1638="",R$8,$N1638),R$4,R$5,$L1638)*MAX($K1638,1)*IF($M1638="",R$7,$M1638)/100)</f>
        <v>46.352300000000007</v>
      </c>
      <c r="S1638" s="84"/>
      <c r="T1638" s="88">
        <f>IF(OR(T$4="",T$4=0,T$5="",T$7=0,T$7="",T$8="",$L1638="",$L1638=0),"",layerCost(IF($N1638="",T$8,$N1638),T$4,T$5,$L1638)*MAX($K1638,1)*IF($M1638="",T$7,$M1638)/100)</f>
        <v>46.352300000000007</v>
      </c>
      <c r="U1638" s="84"/>
      <c r="V1638" s="88">
        <f>IF(OR(V$4="",V$4=0,V$5="",V$7=0,V$7="",V$8="",$L1638="",$L1638=0),"",layerCost(IF($N1638="",V$8,$N1638),V$4,V$5,$L1638)*MAX($K1638,1)*IF($M1638="",V$7,$M1638)/100)</f>
        <v>46.352300000000007</v>
      </c>
      <c r="W1638" s="84"/>
      <c r="X1638" s="88" t="str">
        <f>IF(OR(X$4="",X$4=0,X$5="",X$7=0,X$7="",X$8="",$L1638="",$L1638=0),"",layerCost(IF($N1638="",X$8,$N1638),X$4,X$5,$L1638)*MAX($K1638,1)*IF($M1638="",X$7,$M1638)/100)</f>
        <v/>
      </c>
      <c r="Y1638" s="84"/>
      <c r="Z1638" s="88" t="str">
        <f>IF(OR(Z$4="",Z$4=0,Z$5="",Z$7=0,Z$7="",Z$8="",$L1638="",$L1638=0),"",layerCost(IF($N1638="",Z$8,$N1638),Z$4,Z$5,$L1638)*MAX($K1638,1)*IF($M1638="",Z$7,$M1638)/100)</f>
        <v/>
      </c>
    </row>
    <row r="1639" spans="1:26" x14ac:dyDescent="0.2">
      <c r="A1639">
        <v>224201.77</v>
      </c>
      <c r="B1639">
        <v>26761.81</v>
      </c>
      <c r="C1639">
        <v>0</v>
      </c>
      <c r="K1639">
        <v>1</v>
      </c>
      <c r="L1639">
        <v>250963.58</v>
      </c>
      <c r="P1639" s="88">
        <f>IF(OR(P$4="",P$4=0,P$5="",P$7=0,P$7="",P$8="",$L1639="",$L1639=0),"",layerCost(IF($N1639="",P$8,$N1639),P$4,P$5,$L1639)*MAX($K1639,1)*IF($M1639="",P$7,$M1639)/100)</f>
        <v>2086.0766171585392</v>
      </c>
      <c r="Q1639" s="84"/>
      <c r="R1639" s="88">
        <f>IF(OR(R$4="",R$4=0,R$5="",R$7=0,R$7="",R$8="",$L1639="",$L1639=0),"",layerCost(IF($N1639="",R$8,$N1639),R$4,R$5,$L1639)*MAX($K1639,1)*IF($M1639="",R$7,$M1639)/100)</f>
        <v>501.92716000000001</v>
      </c>
      <c r="S1639" s="84"/>
      <c r="T1639" s="88">
        <f>IF(OR(T$4="",T$4=0,T$5="",T$7=0,T$7="",T$8="",$L1639="",$L1639=0),"",layerCost(IF($N1639="",T$8,$N1639),T$4,T$5,$L1639)*MAX($K1639,1)*IF($M1639="",T$7,$M1639)/100)</f>
        <v>501.92716000000001</v>
      </c>
      <c r="U1639" s="84"/>
      <c r="V1639" s="88">
        <f>IF(OR(V$4="",V$4=0,V$5="",V$7=0,V$7="",V$8="",$L1639="",$L1639=0),"",layerCost(IF($N1639="",V$8,$N1639),V$4,V$5,$L1639)*MAX($K1639,1)*IF($M1639="",V$7,$M1639)/100)</f>
        <v>501.92716000000001</v>
      </c>
      <c r="W1639" s="84"/>
      <c r="X1639" s="88" t="str">
        <f>IF(OR(X$4="",X$4=0,X$5="",X$7=0,X$7="",X$8="",$L1639="",$L1639=0),"",layerCost(IF($N1639="",X$8,$N1639),X$4,X$5,$L1639)*MAX($K1639,1)*IF($M1639="",X$7,$M1639)/100)</f>
        <v/>
      </c>
      <c r="Y1639" s="84"/>
      <c r="Z1639" s="88" t="str">
        <f>IF(OR(Z$4="",Z$4=0,Z$5="",Z$7=0,Z$7="",Z$8="",$L1639="",$L1639=0),"",layerCost(IF($N1639="",Z$8,$N1639),Z$4,Z$5,$L1639)*MAX($K1639,1)*IF($M1639="",Z$7,$M1639)/100)</f>
        <v/>
      </c>
    </row>
    <row r="1640" spans="1:26" x14ac:dyDescent="0.2">
      <c r="A1640">
        <v>140157.51</v>
      </c>
      <c r="B1640">
        <v>39184.99</v>
      </c>
      <c r="C1640">
        <v>0</v>
      </c>
      <c r="K1640">
        <v>1</v>
      </c>
      <c r="L1640">
        <v>179342.5</v>
      </c>
      <c r="P1640" s="88">
        <f>IF(OR(P$4="",P$4=0,P$5="",P$7=0,P$7="",P$8="",$L1640="",$L1640=0),"",layerCost(IF($N1640="",P$8,$N1640),P$4,P$5,$L1640)*MAX($K1640,1)*IF($M1640="",P$7,$M1640)/100)</f>
        <v>1593.1865031650921</v>
      </c>
      <c r="Q1640" s="84"/>
      <c r="R1640" s="88">
        <f>IF(OR(R$4="",R$4=0,R$5="",R$7=0,R$7="",R$8="",$L1640="",$L1640=0),"",layerCost(IF($N1640="",R$8,$N1640),R$4,R$5,$L1640)*MAX($K1640,1)*IF($M1640="",R$7,$M1640)/100)</f>
        <v>358.685</v>
      </c>
      <c r="S1640" s="84"/>
      <c r="T1640" s="88">
        <f>IF(OR(T$4="",T$4=0,T$5="",T$7=0,T$7="",T$8="",$L1640="",$L1640=0),"",layerCost(IF($N1640="",T$8,$N1640),T$4,T$5,$L1640)*MAX($K1640,1)*IF($M1640="",T$7,$M1640)/100)</f>
        <v>358.685</v>
      </c>
      <c r="U1640" s="84"/>
      <c r="V1640" s="88">
        <f>IF(OR(V$4="",V$4=0,V$5="",V$7=0,V$7="",V$8="",$L1640="",$L1640=0),"",layerCost(IF($N1640="",V$8,$N1640),V$4,V$5,$L1640)*MAX($K1640,1)*IF($M1640="",V$7,$M1640)/100)</f>
        <v>358.685</v>
      </c>
      <c r="W1640" s="84"/>
      <c r="X1640" s="88" t="str">
        <f>IF(OR(X$4="",X$4=0,X$5="",X$7=0,X$7="",X$8="",$L1640="",$L1640=0),"",layerCost(IF($N1640="",X$8,$N1640),X$4,X$5,$L1640)*MAX($K1640,1)*IF($M1640="",X$7,$M1640)/100)</f>
        <v/>
      </c>
      <c r="Y1640" s="84"/>
      <c r="Z1640" s="88" t="str">
        <f>IF(OR(Z$4="",Z$4=0,Z$5="",Z$7=0,Z$7="",Z$8="",$L1640="",$L1640=0),"",layerCost(IF($N1640="",Z$8,$N1640),Z$4,Z$5,$L1640)*MAX($K1640,1)*IF($M1640="",Z$7,$M1640)/100)</f>
        <v/>
      </c>
    </row>
    <row r="1641" spans="1:26" x14ac:dyDescent="0.2">
      <c r="A1641">
        <v>280315.02</v>
      </c>
      <c r="B1641">
        <v>10641.82</v>
      </c>
      <c r="C1641">
        <v>0</v>
      </c>
      <c r="K1641">
        <v>1</v>
      </c>
      <c r="L1641">
        <v>290956.84000000003</v>
      </c>
      <c r="P1641" s="88">
        <f>IF(OR(P$4="",P$4=0,P$5="",P$7=0,P$7="",P$8="",$L1641="",$L1641=0),"",layerCost(IF($N1641="",P$8,$N1641),P$4,P$5,$L1641)*MAX($K1641,1)*IF($M1641="",P$7,$M1641)/100)</f>
        <v>2358.5105740568765</v>
      </c>
      <c r="Q1641" s="84"/>
      <c r="R1641" s="88">
        <f>IF(OR(R$4="",R$4=0,R$5="",R$7=0,R$7="",R$8="",$L1641="",$L1641=0),"",layerCost(IF($N1641="",R$8,$N1641),R$4,R$5,$L1641)*MAX($K1641,1)*IF($M1641="",R$7,$M1641)/100)</f>
        <v>581.91368000000011</v>
      </c>
      <c r="S1641" s="84"/>
      <c r="T1641" s="88">
        <f>IF(OR(T$4="",T$4=0,T$5="",T$7=0,T$7="",T$8="",$L1641="",$L1641=0),"",layerCost(IF($N1641="",T$8,$N1641),T$4,T$5,$L1641)*MAX($K1641,1)*IF($M1641="",T$7,$M1641)/100)</f>
        <v>581.91368000000011</v>
      </c>
      <c r="U1641" s="84"/>
      <c r="V1641" s="88">
        <f>IF(OR(V$4="",V$4=0,V$5="",V$7=0,V$7="",V$8="",$L1641="",$L1641=0),"",layerCost(IF($N1641="",V$8,$N1641),V$4,V$5,$L1641)*MAX($K1641,1)*IF($M1641="",V$7,$M1641)/100)</f>
        <v>581.91368000000011</v>
      </c>
      <c r="W1641" s="84"/>
      <c r="X1641" s="88" t="str">
        <f>IF(OR(X$4="",X$4=0,X$5="",X$7=0,X$7="",X$8="",$L1641="",$L1641=0),"",layerCost(IF($N1641="",X$8,$N1641),X$4,X$5,$L1641)*MAX($K1641,1)*IF($M1641="",X$7,$M1641)/100)</f>
        <v/>
      </c>
      <c r="Y1641" s="84"/>
      <c r="Z1641" s="88" t="str">
        <f>IF(OR(Z$4="",Z$4=0,Z$5="",Z$7=0,Z$7="",Z$8="",$L1641="",$L1641=0),"",layerCost(IF($N1641="",Z$8,$N1641),Z$4,Z$5,$L1641)*MAX($K1641,1)*IF($M1641="",Z$7,$M1641)/100)</f>
        <v/>
      </c>
    </row>
    <row r="1642" spans="1:26" x14ac:dyDescent="0.2">
      <c r="A1642">
        <v>134551.21</v>
      </c>
      <c r="B1642">
        <v>0</v>
      </c>
      <c r="C1642">
        <v>0</v>
      </c>
      <c r="K1642">
        <v>1</v>
      </c>
      <c r="L1642">
        <v>134551.21</v>
      </c>
      <c r="P1642" s="88">
        <f>IF(OR(P$4="",P$4=0,P$5="",P$7=0,P$7="",P$8="",$L1642="",$L1642=0),"",layerCost(IF($N1642="",P$8,$N1642),P$4,P$5,$L1642)*MAX($K1642,1)*IF($M1642="",P$7,$M1642)/100)</f>
        <v>1272.6945771880739</v>
      </c>
      <c r="Q1642" s="84"/>
      <c r="R1642" s="88">
        <f>IF(OR(R$4="",R$4=0,R$5="",R$7=0,R$7="",R$8="",$L1642="",$L1642=0),"",layerCost(IF($N1642="",R$8,$N1642),R$4,R$5,$L1642)*MAX($K1642,1)*IF($M1642="",R$7,$M1642)/100)</f>
        <v>269.10242</v>
      </c>
      <c r="S1642" s="84"/>
      <c r="T1642" s="88">
        <f>IF(OR(T$4="",T$4=0,T$5="",T$7=0,T$7="",T$8="",$L1642="",$L1642=0),"",layerCost(IF($N1642="",T$8,$N1642),T$4,T$5,$L1642)*MAX($K1642,1)*IF($M1642="",T$7,$M1642)/100)</f>
        <v>269.10242</v>
      </c>
      <c r="U1642" s="84"/>
      <c r="V1642" s="88">
        <f>IF(OR(V$4="",V$4=0,V$5="",V$7=0,V$7="",V$8="",$L1642="",$L1642=0),"",layerCost(IF($N1642="",V$8,$N1642),V$4,V$5,$L1642)*MAX($K1642,1)*IF($M1642="",V$7,$M1642)/100)</f>
        <v>269.10242</v>
      </c>
      <c r="W1642" s="84"/>
      <c r="X1642" s="88" t="str">
        <f>IF(OR(X$4="",X$4=0,X$5="",X$7=0,X$7="",X$8="",$L1642="",$L1642=0),"",layerCost(IF($N1642="",X$8,$N1642),X$4,X$5,$L1642)*MAX($K1642,1)*IF($M1642="",X$7,$M1642)/100)</f>
        <v/>
      </c>
      <c r="Y1642" s="84"/>
      <c r="Z1642" s="88" t="str">
        <f>IF(OR(Z$4="",Z$4=0,Z$5="",Z$7=0,Z$7="",Z$8="",$L1642="",$L1642=0),"",layerCost(IF($N1642="",Z$8,$N1642),Z$4,Z$5,$L1642)*MAX($K1642,1)*IF($M1642="",Z$7,$M1642)/100)</f>
        <v/>
      </c>
    </row>
    <row r="1643" spans="1:26" x14ac:dyDescent="0.2">
      <c r="A1643">
        <v>145763.81</v>
      </c>
      <c r="B1643">
        <v>0</v>
      </c>
      <c r="C1643">
        <v>0</v>
      </c>
      <c r="K1643">
        <v>1</v>
      </c>
      <c r="L1643">
        <v>145763.81</v>
      </c>
      <c r="P1643" s="88">
        <f>IF(OR(P$4="",P$4=0,P$5="",P$7=0,P$7="",P$8="",$L1643="",$L1643=0),"",layerCost(IF($N1643="",P$8,$N1643),P$4,P$5,$L1643)*MAX($K1643,1)*IF($M1643="",P$7,$M1643)/100)</f>
        <v>1354.9126246966136</v>
      </c>
      <c r="Q1643" s="84"/>
      <c r="R1643" s="88">
        <f>IF(OR(R$4="",R$4=0,R$5="",R$7=0,R$7="",R$8="",$L1643="",$L1643=0),"",layerCost(IF($N1643="",R$8,$N1643),R$4,R$5,$L1643)*MAX($K1643,1)*IF($M1643="",R$7,$M1643)/100)</f>
        <v>291.52762000000001</v>
      </c>
      <c r="S1643" s="84"/>
      <c r="T1643" s="88">
        <f>IF(OR(T$4="",T$4=0,T$5="",T$7=0,T$7="",T$8="",$L1643="",$L1643=0),"",layerCost(IF($N1643="",T$8,$N1643),T$4,T$5,$L1643)*MAX($K1643,1)*IF($M1643="",T$7,$M1643)/100)</f>
        <v>291.52762000000001</v>
      </c>
      <c r="U1643" s="84"/>
      <c r="V1643" s="88">
        <f>IF(OR(V$4="",V$4=0,V$5="",V$7=0,V$7="",V$8="",$L1643="",$L1643=0),"",layerCost(IF($N1643="",V$8,$N1643),V$4,V$5,$L1643)*MAX($K1643,1)*IF($M1643="",V$7,$M1643)/100)</f>
        <v>291.52762000000001</v>
      </c>
      <c r="W1643" s="84"/>
      <c r="X1643" s="88" t="str">
        <f>IF(OR(X$4="",X$4=0,X$5="",X$7=0,X$7="",X$8="",$L1643="",$L1643=0),"",layerCost(IF($N1643="",X$8,$N1643),X$4,X$5,$L1643)*MAX($K1643,1)*IF($M1643="",X$7,$M1643)/100)</f>
        <v/>
      </c>
      <c r="Y1643" s="84"/>
      <c r="Z1643" s="88" t="str">
        <f>IF(OR(Z$4="",Z$4=0,Z$5="",Z$7=0,Z$7="",Z$8="",$L1643="",$L1643=0),"",layerCost(IF($N1643="",Z$8,$N1643),Z$4,Z$5,$L1643)*MAX($K1643,1)*IF($M1643="",Z$7,$M1643)/100)</f>
        <v/>
      </c>
    </row>
    <row r="1644" spans="1:26" x14ac:dyDescent="0.2">
      <c r="A1644">
        <v>0</v>
      </c>
      <c r="B1644">
        <v>53209.09</v>
      </c>
      <c r="C1644">
        <v>0</v>
      </c>
      <c r="K1644">
        <v>1</v>
      </c>
      <c r="L1644">
        <v>53209.09</v>
      </c>
      <c r="P1644" s="88">
        <f>IF(OR(P$4="",P$4=0,P$5="",P$7=0,P$7="",P$8="",$L1644="",$L1644=0),"",layerCost(IF($N1644="",P$8,$N1644),P$4,P$5,$L1644)*MAX($K1644,1)*IF($M1644="",P$7,$M1644)/100)</f>
        <v>532.09089999999992</v>
      </c>
      <c r="Q1644" s="84"/>
      <c r="R1644" s="88">
        <f>IF(OR(R$4="",R$4=0,R$5="",R$7=0,R$7="",R$8="",$L1644="",$L1644=0),"",layerCost(IF($N1644="",R$8,$N1644),R$4,R$5,$L1644)*MAX($K1644,1)*IF($M1644="",R$7,$M1644)/100)</f>
        <v>106.41817999999999</v>
      </c>
      <c r="S1644" s="84"/>
      <c r="T1644" s="88">
        <f>IF(OR(T$4="",T$4=0,T$5="",T$7=0,T$7="",T$8="",$L1644="",$L1644=0),"",layerCost(IF($N1644="",T$8,$N1644),T$4,T$5,$L1644)*MAX($K1644,1)*IF($M1644="",T$7,$M1644)/100)</f>
        <v>106.41817999999999</v>
      </c>
      <c r="U1644" s="84"/>
      <c r="V1644" s="88">
        <f>IF(OR(V$4="",V$4=0,V$5="",V$7=0,V$7="",V$8="",$L1644="",$L1644=0),"",layerCost(IF($N1644="",V$8,$N1644),V$4,V$5,$L1644)*MAX($K1644,1)*IF($M1644="",V$7,$M1644)/100)</f>
        <v>106.41817999999999</v>
      </c>
      <c r="W1644" s="84"/>
      <c r="X1644" s="88" t="str">
        <f>IF(OR(X$4="",X$4=0,X$5="",X$7=0,X$7="",X$8="",$L1644="",$L1644=0),"",layerCost(IF($N1644="",X$8,$N1644),X$4,X$5,$L1644)*MAX($K1644,1)*IF($M1644="",X$7,$M1644)/100)</f>
        <v/>
      </c>
      <c r="Y1644" s="84"/>
      <c r="Z1644" s="88" t="str">
        <f>IF(OR(Z$4="",Z$4=0,Z$5="",Z$7=0,Z$7="",Z$8="",$L1644="",$L1644=0),"",layerCost(IF($N1644="",Z$8,$N1644),Z$4,Z$5,$L1644)*MAX($K1644,1)*IF($M1644="",Z$7,$M1644)/100)</f>
        <v/>
      </c>
    </row>
    <row r="1645" spans="1:26" x14ac:dyDescent="0.2">
      <c r="A1645">
        <v>0</v>
      </c>
      <c r="B1645">
        <v>23199.16</v>
      </c>
      <c r="C1645">
        <v>0</v>
      </c>
      <c r="K1645">
        <v>1</v>
      </c>
      <c r="L1645">
        <v>23199.16</v>
      </c>
      <c r="P1645" s="88">
        <f>IF(OR(P$4="",P$4=0,P$5="",P$7=0,P$7="",P$8="",$L1645="",$L1645=0),"",layerCost(IF($N1645="",P$8,$N1645),P$4,P$5,$L1645)*MAX($K1645,1)*IF($M1645="",P$7,$M1645)/100)</f>
        <v>231.99160000000001</v>
      </c>
      <c r="Q1645" s="84"/>
      <c r="R1645" s="88">
        <f>IF(OR(R$4="",R$4=0,R$5="",R$7=0,R$7="",R$8="",$L1645="",$L1645=0),"",layerCost(IF($N1645="",R$8,$N1645),R$4,R$5,$L1645)*MAX($K1645,1)*IF($M1645="",R$7,$M1645)/100)</f>
        <v>46.398320000000005</v>
      </c>
      <c r="S1645" s="84"/>
      <c r="T1645" s="88">
        <f>IF(OR(T$4="",T$4=0,T$5="",T$7=0,T$7="",T$8="",$L1645="",$L1645=0),"",layerCost(IF($N1645="",T$8,$N1645),T$4,T$5,$L1645)*MAX($K1645,1)*IF($M1645="",T$7,$M1645)/100)</f>
        <v>46.398320000000005</v>
      </c>
      <c r="U1645" s="84"/>
      <c r="V1645" s="88">
        <f>IF(OR(V$4="",V$4=0,V$5="",V$7=0,V$7="",V$8="",$L1645="",$L1645=0),"",layerCost(IF($N1645="",V$8,$N1645),V$4,V$5,$L1645)*MAX($K1645,1)*IF($M1645="",V$7,$M1645)/100)</f>
        <v>46.398320000000005</v>
      </c>
      <c r="W1645" s="84"/>
      <c r="X1645" s="88" t="str">
        <f>IF(OR(X$4="",X$4=0,X$5="",X$7=0,X$7="",X$8="",$L1645="",$L1645=0),"",layerCost(IF($N1645="",X$8,$N1645),X$4,X$5,$L1645)*MAX($K1645,1)*IF($M1645="",X$7,$M1645)/100)</f>
        <v/>
      </c>
      <c r="Y1645" s="84"/>
      <c r="Z1645" s="88" t="str">
        <f>IF(OR(Z$4="",Z$4=0,Z$5="",Z$7=0,Z$7="",Z$8="",$L1645="",$L1645=0),"",layerCost(IF($N1645="",Z$8,$N1645),Z$4,Z$5,$L1645)*MAX($K1645,1)*IF($M1645="",Z$7,$M1645)/100)</f>
        <v/>
      </c>
    </row>
    <row r="1646" spans="1:26" x14ac:dyDescent="0.2">
      <c r="A1646">
        <v>448504.02</v>
      </c>
      <c r="B1646">
        <v>10641.82</v>
      </c>
      <c r="C1646">
        <v>0</v>
      </c>
      <c r="K1646">
        <v>2</v>
      </c>
      <c r="L1646">
        <v>459145.84</v>
      </c>
      <c r="P1646" s="88">
        <f>IF(OR(P$4="",P$4=0,P$5="",P$7=0,P$7="",P$8="",$L1646="",$L1646=0),"",layerCost(IF($N1646="",P$8,$N1646),P$4,P$5,$L1646)*MAX($K1646,1)*IF($M1646="",P$7,$M1646)/100)</f>
        <v>6626.4391952455171</v>
      </c>
      <c r="Q1646" s="84"/>
      <c r="R1646" s="88">
        <f>IF(OR(R$4="",R$4=0,R$5="",R$7=0,R$7="",R$8="",$L1646="",$L1646=0),"",layerCost(IF($N1646="",R$8,$N1646),R$4,R$5,$L1646)*MAX($K1646,1)*IF($M1646="",R$7,$M1646)/100)</f>
        <v>1836.5833600000001</v>
      </c>
      <c r="S1646" s="84"/>
      <c r="T1646" s="88">
        <f>IF(OR(T$4="",T$4=0,T$5="",T$7=0,T$7="",T$8="",$L1646="",$L1646=0),"",layerCost(IF($N1646="",T$8,$N1646),T$4,T$5,$L1646)*MAX($K1646,1)*IF($M1646="",T$7,$M1646)/100)</f>
        <v>1836.5833600000001</v>
      </c>
      <c r="U1646" s="84"/>
      <c r="V1646" s="88">
        <f>IF(OR(V$4="",V$4=0,V$5="",V$7=0,V$7="",V$8="",$L1646="",$L1646=0),"",layerCost(IF($N1646="",V$8,$N1646),V$4,V$5,$L1646)*MAX($K1646,1)*IF($M1646="",V$7,$M1646)/100)</f>
        <v>1836.5833600000001</v>
      </c>
      <c r="W1646" s="84"/>
      <c r="X1646" s="88" t="str">
        <f>IF(OR(X$4="",X$4=0,X$5="",X$7=0,X$7="",X$8="",$L1646="",$L1646=0),"",layerCost(IF($N1646="",X$8,$N1646),X$4,X$5,$L1646)*MAX($K1646,1)*IF($M1646="",X$7,$M1646)/100)</f>
        <v/>
      </c>
      <c r="Y1646" s="84"/>
      <c r="Z1646" s="88" t="str">
        <f>IF(OR(Z$4="",Z$4=0,Z$5="",Z$7=0,Z$7="",Z$8="",$L1646="",$L1646=0),"",layerCost(IF($N1646="",Z$8,$N1646),Z$4,Z$5,$L1646)*MAX($K1646,1)*IF($M1646="",Z$7,$M1646)/100)</f>
        <v/>
      </c>
    </row>
    <row r="1647" spans="1:26" x14ac:dyDescent="0.2">
      <c r="A1647">
        <v>106654.65</v>
      </c>
      <c r="B1647">
        <v>0</v>
      </c>
      <c r="C1647">
        <v>0</v>
      </c>
      <c r="K1647">
        <v>1</v>
      </c>
      <c r="L1647">
        <v>106654.65</v>
      </c>
      <c r="P1647" s="88">
        <f>IF(OR(P$4="",P$4=0,P$5="",P$7=0,P$7="",P$8="",$L1647="",$L1647=0),"",layerCost(IF($N1647="",P$8,$N1647),P$4,P$5,$L1647)*MAX($K1647,1)*IF($M1647="",P$7,$M1647)/100)</f>
        <v>1055.4362557299253</v>
      </c>
      <c r="Q1647" s="84"/>
      <c r="R1647" s="88">
        <f>IF(OR(R$4="",R$4=0,R$5="",R$7=0,R$7="",R$8="",$L1647="",$L1647=0),"",layerCost(IF($N1647="",R$8,$N1647),R$4,R$5,$L1647)*MAX($K1647,1)*IF($M1647="",R$7,$M1647)/100)</f>
        <v>213.30930000000001</v>
      </c>
      <c r="S1647" s="84"/>
      <c r="T1647" s="88">
        <f>IF(OR(T$4="",T$4=0,T$5="",T$7=0,T$7="",T$8="",$L1647="",$L1647=0),"",layerCost(IF($N1647="",T$8,$N1647),T$4,T$5,$L1647)*MAX($K1647,1)*IF($M1647="",T$7,$M1647)/100)</f>
        <v>213.30930000000001</v>
      </c>
      <c r="U1647" s="84"/>
      <c r="V1647" s="88">
        <f>IF(OR(V$4="",V$4=0,V$5="",V$7=0,V$7="",V$8="",$L1647="",$L1647=0),"",layerCost(IF($N1647="",V$8,$N1647),V$4,V$5,$L1647)*MAX($K1647,1)*IF($M1647="",V$7,$M1647)/100)</f>
        <v>213.30930000000001</v>
      </c>
      <c r="W1647" s="84"/>
      <c r="X1647" s="88" t="str">
        <f>IF(OR(X$4="",X$4=0,X$5="",X$7=0,X$7="",X$8="",$L1647="",$L1647=0),"",layerCost(IF($N1647="",X$8,$N1647),X$4,X$5,$L1647)*MAX($K1647,1)*IF($M1647="",X$7,$M1647)/100)</f>
        <v/>
      </c>
      <c r="Y1647" s="84"/>
      <c r="Z1647" s="88" t="str">
        <f>IF(OR(Z$4="",Z$4=0,Z$5="",Z$7=0,Z$7="",Z$8="",$L1647="",$L1647=0),"",layerCost(IF($N1647="",Z$8,$N1647),Z$4,Z$5,$L1647)*MAX($K1647,1)*IF($M1647="",Z$7,$M1647)/100)</f>
        <v/>
      </c>
    </row>
    <row r="1648" spans="1:26" x14ac:dyDescent="0.2">
      <c r="A1648">
        <v>0</v>
      </c>
      <c r="B1648">
        <v>10641.82</v>
      </c>
      <c r="C1648">
        <v>0</v>
      </c>
      <c r="K1648">
        <v>1</v>
      </c>
      <c r="L1648">
        <v>10641.82</v>
      </c>
      <c r="P1648" s="88">
        <f>IF(OR(P$4="",P$4=0,P$5="",P$7=0,P$7="",P$8="",$L1648="",$L1648=0),"",layerCost(IF($N1648="",P$8,$N1648),P$4,P$5,$L1648)*MAX($K1648,1)*IF($M1648="",P$7,$M1648)/100)</f>
        <v>106.4182</v>
      </c>
      <c r="Q1648" s="84"/>
      <c r="R1648" s="88">
        <f>IF(OR(R$4="",R$4=0,R$5="",R$7=0,R$7="",R$8="",$L1648="",$L1648=0),"",layerCost(IF($N1648="",R$8,$N1648),R$4,R$5,$L1648)*MAX($K1648,1)*IF($M1648="",R$7,$M1648)/100)</f>
        <v>21.283640000000002</v>
      </c>
      <c r="S1648" s="84"/>
      <c r="T1648" s="88">
        <f>IF(OR(T$4="",T$4=0,T$5="",T$7=0,T$7="",T$8="",$L1648="",$L1648=0),"",layerCost(IF($N1648="",T$8,$N1648),T$4,T$5,$L1648)*MAX($K1648,1)*IF($M1648="",T$7,$M1648)/100)</f>
        <v>21.283640000000002</v>
      </c>
      <c r="U1648" s="84"/>
      <c r="V1648" s="88">
        <f>IF(OR(V$4="",V$4=0,V$5="",V$7=0,V$7="",V$8="",$L1648="",$L1648=0),"",layerCost(IF($N1648="",V$8,$N1648),V$4,V$5,$L1648)*MAX($K1648,1)*IF($M1648="",V$7,$M1648)/100)</f>
        <v>21.283640000000002</v>
      </c>
      <c r="W1648" s="84"/>
      <c r="X1648" s="88" t="str">
        <f>IF(OR(X$4="",X$4=0,X$5="",X$7=0,X$7="",X$8="",$L1648="",$L1648=0),"",layerCost(IF($N1648="",X$8,$N1648),X$4,X$5,$L1648)*MAX($K1648,1)*IF($M1648="",X$7,$M1648)/100)</f>
        <v/>
      </c>
      <c r="Y1648" s="84"/>
      <c r="Z1648" s="88" t="str">
        <f>IF(OR(Z$4="",Z$4=0,Z$5="",Z$7=0,Z$7="",Z$8="",$L1648="",$L1648=0),"",layerCost(IF($N1648="",Z$8,$N1648),Z$4,Z$5,$L1648)*MAX($K1648,1)*IF($M1648="",Z$7,$M1648)/100)</f>
        <v/>
      </c>
    </row>
    <row r="1649" spans="1:26" x14ac:dyDescent="0.2">
      <c r="A1649">
        <v>100890.8</v>
      </c>
      <c r="B1649">
        <v>0</v>
      </c>
      <c r="C1649">
        <v>0</v>
      </c>
      <c r="K1649">
        <v>1</v>
      </c>
      <c r="L1649">
        <v>100890.8</v>
      </c>
      <c r="P1649" s="88">
        <f>IF(OR(P$4="",P$4=0,P$5="",P$7=0,P$7="",P$8="",$L1649="",$L1649=0),"",layerCost(IF($N1649="",P$8,$N1649),P$4,P$5,$L1649)*MAX($K1649,1)*IF($M1649="",P$7,$M1649)/100)</f>
        <v>1007.4053183052665</v>
      </c>
      <c r="Q1649" s="84"/>
      <c r="R1649" s="88">
        <f>IF(OR(R$4="",R$4=0,R$5="",R$7=0,R$7="",R$8="",$L1649="",$L1649=0),"",layerCost(IF($N1649="",R$8,$N1649),R$4,R$5,$L1649)*MAX($K1649,1)*IF($M1649="",R$7,$M1649)/100)</f>
        <v>201.78160000000003</v>
      </c>
      <c r="S1649" s="84"/>
      <c r="T1649" s="88">
        <f>IF(OR(T$4="",T$4=0,T$5="",T$7=0,T$7="",T$8="",$L1649="",$L1649=0),"",layerCost(IF($N1649="",T$8,$N1649),T$4,T$5,$L1649)*MAX($K1649,1)*IF($M1649="",T$7,$M1649)/100)</f>
        <v>201.78160000000003</v>
      </c>
      <c r="U1649" s="84"/>
      <c r="V1649" s="88">
        <f>IF(OR(V$4="",V$4=0,V$5="",V$7=0,V$7="",V$8="",$L1649="",$L1649=0),"",layerCost(IF($N1649="",V$8,$N1649),V$4,V$5,$L1649)*MAX($K1649,1)*IF($M1649="",V$7,$M1649)/100)</f>
        <v>201.78160000000003</v>
      </c>
      <c r="W1649" s="84"/>
      <c r="X1649" s="88" t="str">
        <f>IF(OR(X$4="",X$4=0,X$5="",X$7=0,X$7="",X$8="",$L1649="",$L1649=0),"",layerCost(IF($N1649="",X$8,$N1649),X$4,X$5,$L1649)*MAX($K1649,1)*IF($M1649="",X$7,$M1649)/100)</f>
        <v/>
      </c>
      <c r="Y1649" s="84"/>
      <c r="Z1649" s="88" t="str">
        <f>IF(OR(Z$4="",Z$4=0,Z$5="",Z$7=0,Z$7="",Z$8="",$L1649="",$L1649=0),"",layerCost(IF($N1649="",Z$8,$N1649),Z$4,Z$5,$L1649)*MAX($K1649,1)*IF($M1649="",Z$7,$M1649)/100)</f>
        <v/>
      </c>
    </row>
    <row r="1650" spans="1:26" x14ac:dyDescent="0.2">
      <c r="A1650">
        <v>690023.06</v>
      </c>
      <c r="B1650">
        <v>0</v>
      </c>
      <c r="C1650">
        <v>0</v>
      </c>
      <c r="K1650">
        <v>1</v>
      </c>
      <c r="L1650">
        <v>690023.06</v>
      </c>
      <c r="P1650" s="88">
        <f>IF(OR(P$4="",P$4=0,P$5="",P$7=0,P$7="",P$8="",$L1650="",$L1650=0),"",layerCost(IF($N1650="",P$8,$N1650),P$4,P$5,$L1650)*MAX($K1650,1)*IF($M1650="",P$7,$M1650)/100)</f>
        <v>4447.3911812592987</v>
      </c>
      <c r="Q1650" s="84"/>
      <c r="R1650" s="88">
        <f>IF(OR(R$4="",R$4=0,R$5="",R$7=0,R$7="",R$8="",$L1650="",$L1650=0),"",layerCost(IF($N1650="",R$8,$N1650),R$4,R$5,$L1650)*MAX($K1650,1)*IF($M1650="",R$7,$M1650)/100)</f>
        <v>1380.0461200000002</v>
      </c>
      <c r="S1650" s="84"/>
      <c r="T1650" s="88">
        <f>IF(OR(T$4="",T$4=0,T$5="",T$7=0,T$7="",T$8="",$L1650="",$L1650=0),"",layerCost(IF($N1650="",T$8,$N1650),T$4,T$5,$L1650)*MAX($K1650,1)*IF($M1650="",T$7,$M1650)/100)</f>
        <v>1380.0461200000002</v>
      </c>
      <c r="U1650" s="84"/>
      <c r="V1650" s="88">
        <f>IF(OR(V$4="",V$4=0,V$5="",V$7=0,V$7="",V$8="",$L1650="",$L1650=0),"",layerCost(IF($N1650="",V$8,$N1650),V$4,V$5,$L1650)*MAX($K1650,1)*IF($M1650="",V$7,$M1650)/100)</f>
        <v>1380.0461200000002</v>
      </c>
      <c r="W1650" s="84"/>
      <c r="X1650" s="88" t="str">
        <f>IF(OR(X$4="",X$4=0,X$5="",X$7=0,X$7="",X$8="",$L1650="",$L1650=0),"",layerCost(IF($N1650="",X$8,$N1650),X$4,X$5,$L1650)*MAX($K1650,1)*IF($M1650="",X$7,$M1650)/100)</f>
        <v/>
      </c>
      <c r="Y1650" s="84"/>
      <c r="Z1650" s="88" t="str">
        <f>IF(OR(Z$4="",Z$4=0,Z$5="",Z$7=0,Z$7="",Z$8="",$L1650="",$L1650=0),"",layerCost(IF($N1650="",Z$8,$N1650),Z$4,Z$5,$L1650)*MAX($K1650,1)*IF($M1650="",Z$7,$M1650)/100)</f>
        <v/>
      </c>
    </row>
    <row r="1651" spans="1:26" x14ac:dyDescent="0.2">
      <c r="A1651">
        <v>248758.31</v>
      </c>
      <c r="B1651">
        <v>18121.330000000002</v>
      </c>
      <c r="C1651">
        <v>0</v>
      </c>
      <c r="K1651">
        <v>1</v>
      </c>
      <c r="L1651">
        <v>266879.64</v>
      </c>
      <c r="P1651" s="88">
        <f>IF(OR(P$4="",P$4=0,P$5="",P$7=0,P$7="",P$8="",$L1651="",$L1651=0),"",layerCost(IF($N1651="",P$8,$N1651),P$4,P$5,$L1651)*MAX($K1651,1)*IF($M1651="",P$7,$M1651)/100)</f>
        <v>2194.6094129978042</v>
      </c>
      <c r="Q1651" s="84"/>
      <c r="R1651" s="88">
        <f>IF(OR(R$4="",R$4=0,R$5="",R$7=0,R$7="",R$8="",$L1651="",$L1651=0),"",layerCost(IF($N1651="",R$8,$N1651),R$4,R$5,$L1651)*MAX($K1651,1)*IF($M1651="",R$7,$M1651)/100)</f>
        <v>533.7592800000001</v>
      </c>
      <c r="S1651" s="84"/>
      <c r="T1651" s="88">
        <f>IF(OR(T$4="",T$4=0,T$5="",T$7=0,T$7="",T$8="",$L1651="",$L1651=0),"",layerCost(IF($N1651="",T$8,$N1651),T$4,T$5,$L1651)*MAX($K1651,1)*IF($M1651="",T$7,$M1651)/100)</f>
        <v>533.7592800000001</v>
      </c>
      <c r="U1651" s="84"/>
      <c r="V1651" s="88">
        <f>IF(OR(V$4="",V$4=0,V$5="",V$7=0,V$7="",V$8="",$L1651="",$L1651=0),"",layerCost(IF($N1651="",V$8,$N1651),V$4,V$5,$L1651)*MAX($K1651,1)*IF($M1651="",V$7,$M1651)/100)</f>
        <v>533.7592800000001</v>
      </c>
      <c r="W1651" s="84"/>
      <c r="X1651" s="88" t="str">
        <f>IF(OR(X$4="",X$4=0,X$5="",X$7=0,X$7="",X$8="",$L1651="",$L1651=0),"",layerCost(IF($N1651="",X$8,$N1651),X$4,X$5,$L1651)*MAX($K1651,1)*IF($M1651="",X$7,$M1651)/100)</f>
        <v/>
      </c>
      <c r="Y1651" s="84"/>
      <c r="Z1651" s="88" t="str">
        <f>IF(OR(Z$4="",Z$4=0,Z$5="",Z$7=0,Z$7="",Z$8="",$L1651="",$L1651=0),"",layerCost(IF($N1651="",Z$8,$N1651),Z$4,Z$5,$L1651)*MAX($K1651,1)*IF($M1651="",Z$7,$M1651)/100)</f>
        <v/>
      </c>
    </row>
    <row r="1652" spans="1:26" x14ac:dyDescent="0.2">
      <c r="A1652">
        <v>671605</v>
      </c>
      <c r="B1652">
        <v>0</v>
      </c>
      <c r="C1652">
        <v>0</v>
      </c>
      <c r="K1652">
        <v>2</v>
      </c>
      <c r="L1652">
        <v>671605</v>
      </c>
      <c r="P1652" s="88">
        <f>IF(OR(P$4="",P$4=0,P$5="",P$7=0,P$7="",P$8="",$L1652="",$L1652=0),"",layerCost(IF($N1652="",P$8,$N1652),P$4,P$5,$L1652)*MAX($K1652,1)*IF($M1652="",P$7,$M1652)/100)</f>
        <v>8711.5505027271647</v>
      </c>
      <c r="Q1652" s="84"/>
      <c r="R1652" s="88">
        <f>IF(OR(R$4="",R$4=0,R$5="",R$7=0,R$7="",R$8="",$L1652="",$L1652=0),"",layerCost(IF($N1652="",R$8,$N1652),R$4,R$5,$L1652)*MAX($K1652,1)*IF($M1652="",R$7,$M1652)/100)</f>
        <v>2686.42</v>
      </c>
      <c r="S1652" s="84"/>
      <c r="T1652" s="88">
        <f>IF(OR(T$4="",T$4=0,T$5="",T$7=0,T$7="",T$8="",$L1652="",$L1652=0),"",layerCost(IF($N1652="",T$8,$N1652),T$4,T$5,$L1652)*MAX($K1652,1)*IF($M1652="",T$7,$M1652)/100)</f>
        <v>2686.42</v>
      </c>
      <c r="U1652" s="84"/>
      <c r="V1652" s="88">
        <f>IF(OR(V$4="",V$4=0,V$5="",V$7=0,V$7="",V$8="",$L1652="",$L1652=0),"",layerCost(IF($N1652="",V$8,$N1652),V$4,V$5,$L1652)*MAX($K1652,1)*IF($M1652="",V$7,$M1652)/100)</f>
        <v>2686.42</v>
      </c>
      <c r="W1652" s="84"/>
      <c r="X1652" s="88" t="str">
        <f>IF(OR(X$4="",X$4=0,X$5="",X$7=0,X$7="",X$8="",$L1652="",$L1652=0),"",layerCost(IF($N1652="",X$8,$N1652),X$4,X$5,$L1652)*MAX($K1652,1)*IF($M1652="",X$7,$M1652)/100)</f>
        <v/>
      </c>
      <c r="Y1652" s="84"/>
      <c r="Z1652" s="88" t="str">
        <f>IF(OR(Z$4="",Z$4=0,Z$5="",Z$7=0,Z$7="",Z$8="",$L1652="",$L1652=0),"",layerCost(IF($N1652="",Z$8,$N1652),Z$4,Z$5,$L1652)*MAX($K1652,1)*IF($M1652="",Z$7,$M1652)/100)</f>
        <v/>
      </c>
    </row>
    <row r="1653" spans="1:26" x14ac:dyDescent="0.2">
      <c r="A1653">
        <v>104480</v>
      </c>
      <c r="B1653">
        <v>0</v>
      </c>
      <c r="C1653">
        <v>0</v>
      </c>
      <c r="K1653">
        <v>1</v>
      </c>
      <c r="L1653">
        <v>104480</v>
      </c>
      <c r="P1653" s="88">
        <f>IF(OR(P$4="",P$4=0,P$5="",P$7=0,P$7="",P$8="",$L1653="",$L1653=0),"",layerCost(IF($N1653="",P$8,$N1653),P$4,P$5,$L1653)*MAX($K1653,1)*IF($M1653="",P$7,$M1653)/100)</f>
        <v>1037.3116197859822</v>
      </c>
      <c r="Q1653" s="84"/>
      <c r="R1653" s="88">
        <f>IF(OR(R$4="",R$4=0,R$5="",R$7=0,R$7="",R$8="",$L1653="",$L1653=0),"",layerCost(IF($N1653="",R$8,$N1653),R$4,R$5,$L1653)*MAX($K1653,1)*IF($M1653="",R$7,$M1653)/100)</f>
        <v>208.96</v>
      </c>
      <c r="S1653" s="84"/>
      <c r="T1653" s="88">
        <f>IF(OR(T$4="",T$4=0,T$5="",T$7=0,T$7="",T$8="",$L1653="",$L1653=0),"",layerCost(IF($N1653="",T$8,$N1653),T$4,T$5,$L1653)*MAX($K1653,1)*IF($M1653="",T$7,$M1653)/100)</f>
        <v>208.96</v>
      </c>
      <c r="U1653" s="84"/>
      <c r="V1653" s="88">
        <f>IF(OR(V$4="",V$4=0,V$5="",V$7=0,V$7="",V$8="",$L1653="",$L1653=0),"",layerCost(IF($N1653="",V$8,$N1653),V$4,V$5,$L1653)*MAX($K1653,1)*IF($M1653="",V$7,$M1653)/100)</f>
        <v>208.96</v>
      </c>
      <c r="W1653" s="84"/>
      <c r="X1653" s="88" t="str">
        <f>IF(OR(X$4="",X$4=0,X$5="",X$7=0,X$7="",X$8="",$L1653="",$L1653=0),"",layerCost(IF($N1653="",X$8,$N1653),X$4,X$5,$L1653)*MAX($K1653,1)*IF($M1653="",X$7,$M1653)/100)</f>
        <v/>
      </c>
      <c r="Y1653" s="84"/>
      <c r="Z1653" s="88" t="str">
        <f>IF(OR(Z$4="",Z$4=0,Z$5="",Z$7=0,Z$7="",Z$8="",$L1653="",$L1653=0),"",layerCost(IF($N1653="",Z$8,$N1653),Z$4,Z$5,$L1653)*MAX($K1653,1)*IF($M1653="",Z$7,$M1653)/100)</f>
        <v/>
      </c>
    </row>
    <row r="1654" spans="1:26" x14ac:dyDescent="0.2">
      <c r="A1654">
        <v>0</v>
      </c>
      <c r="B1654">
        <v>42445.74</v>
      </c>
      <c r="C1654">
        <v>0</v>
      </c>
      <c r="K1654">
        <v>1</v>
      </c>
      <c r="L1654">
        <v>42445.74</v>
      </c>
      <c r="P1654" s="88">
        <f>IF(OR(P$4="",P$4=0,P$5="",P$7=0,P$7="",P$8="",$L1654="",$L1654=0),"",layerCost(IF($N1654="",P$8,$N1654),P$4,P$5,$L1654)*MAX($K1654,1)*IF($M1654="",P$7,$M1654)/100)</f>
        <v>424.45740000000001</v>
      </c>
      <c r="Q1654" s="84"/>
      <c r="R1654" s="88">
        <f>IF(OR(R$4="",R$4=0,R$5="",R$7=0,R$7="",R$8="",$L1654="",$L1654=0),"",layerCost(IF($N1654="",R$8,$N1654),R$4,R$5,$L1654)*MAX($K1654,1)*IF($M1654="",R$7,$M1654)/100)</f>
        <v>84.891479999999987</v>
      </c>
      <c r="S1654" s="84"/>
      <c r="T1654" s="88">
        <f>IF(OR(T$4="",T$4=0,T$5="",T$7=0,T$7="",T$8="",$L1654="",$L1654=0),"",layerCost(IF($N1654="",T$8,$N1654),T$4,T$5,$L1654)*MAX($K1654,1)*IF($M1654="",T$7,$M1654)/100)</f>
        <v>84.891479999999987</v>
      </c>
      <c r="U1654" s="84"/>
      <c r="V1654" s="88">
        <f>IF(OR(V$4="",V$4=0,V$5="",V$7=0,V$7="",V$8="",$L1654="",$L1654=0),"",layerCost(IF($N1654="",V$8,$N1654),V$4,V$5,$L1654)*MAX($K1654,1)*IF($M1654="",V$7,$M1654)/100)</f>
        <v>84.891479999999987</v>
      </c>
      <c r="W1654" s="84"/>
      <c r="X1654" s="88" t="str">
        <f>IF(OR(X$4="",X$4=0,X$5="",X$7=0,X$7="",X$8="",$L1654="",$L1654=0),"",layerCost(IF($N1654="",X$8,$N1654),X$4,X$5,$L1654)*MAX($K1654,1)*IF($M1654="",X$7,$M1654)/100)</f>
        <v/>
      </c>
      <c r="Y1654" s="84"/>
      <c r="Z1654" s="88" t="str">
        <f>IF(OR(Z$4="",Z$4=0,Z$5="",Z$7=0,Z$7="",Z$8="",$L1654="",$L1654=0),"",layerCost(IF($N1654="",Z$8,$N1654),Z$4,Z$5,$L1654)*MAX($K1654,1)*IF($M1654="",Z$7,$M1654)/100)</f>
        <v/>
      </c>
    </row>
    <row r="1655" spans="1:26" x14ac:dyDescent="0.2">
      <c r="A1655">
        <v>0</v>
      </c>
      <c r="B1655">
        <v>26423.63</v>
      </c>
      <c r="C1655">
        <v>0</v>
      </c>
      <c r="K1655">
        <v>1</v>
      </c>
      <c r="L1655">
        <v>26423.63</v>
      </c>
      <c r="P1655" s="88">
        <f>IF(OR(P$4="",P$4=0,P$5="",P$7=0,P$7="",P$8="",$L1655="",$L1655=0),"",layerCost(IF($N1655="",P$8,$N1655),P$4,P$5,$L1655)*MAX($K1655,1)*IF($M1655="",P$7,$M1655)/100)</f>
        <v>264.23630000000003</v>
      </c>
      <c r="Q1655" s="84"/>
      <c r="R1655" s="88">
        <f>IF(OR(R$4="",R$4=0,R$5="",R$7=0,R$7="",R$8="",$L1655="",$L1655=0),"",layerCost(IF($N1655="",R$8,$N1655),R$4,R$5,$L1655)*MAX($K1655,1)*IF($M1655="",R$7,$M1655)/100)</f>
        <v>52.847260000000006</v>
      </c>
      <c r="S1655" s="84"/>
      <c r="T1655" s="88">
        <f>IF(OR(T$4="",T$4=0,T$5="",T$7=0,T$7="",T$8="",$L1655="",$L1655=0),"",layerCost(IF($N1655="",T$8,$N1655),T$4,T$5,$L1655)*MAX($K1655,1)*IF($M1655="",T$7,$M1655)/100)</f>
        <v>52.847260000000006</v>
      </c>
      <c r="U1655" s="84"/>
      <c r="V1655" s="88">
        <f>IF(OR(V$4="",V$4=0,V$5="",V$7=0,V$7="",V$8="",$L1655="",$L1655=0),"",layerCost(IF($N1655="",V$8,$N1655),V$4,V$5,$L1655)*MAX($K1655,1)*IF($M1655="",V$7,$M1655)/100)</f>
        <v>52.847260000000006</v>
      </c>
      <c r="W1655" s="84"/>
      <c r="X1655" s="88" t="str">
        <f>IF(OR(X$4="",X$4=0,X$5="",X$7=0,X$7="",X$8="",$L1655="",$L1655=0),"",layerCost(IF($N1655="",X$8,$N1655),X$4,X$5,$L1655)*MAX($K1655,1)*IF($M1655="",X$7,$M1655)/100)</f>
        <v/>
      </c>
      <c r="Y1655" s="84"/>
      <c r="Z1655" s="88" t="str">
        <f>IF(OR(Z$4="",Z$4=0,Z$5="",Z$7=0,Z$7="",Z$8="",$L1655="",$L1655=0),"",layerCost(IF($N1655="",Z$8,$N1655),Z$4,Z$5,$L1655)*MAX($K1655,1)*IF($M1655="",Z$7,$M1655)/100)</f>
        <v/>
      </c>
    </row>
    <row r="1656" spans="1:26" x14ac:dyDescent="0.2">
      <c r="A1656">
        <v>316751.02</v>
      </c>
      <c r="B1656">
        <v>0</v>
      </c>
      <c r="C1656">
        <v>0</v>
      </c>
      <c r="K1656">
        <v>1</v>
      </c>
      <c r="L1656">
        <v>316751.02</v>
      </c>
      <c r="P1656" s="88">
        <f>IF(OR(P$4="",P$4=0,P$5="",P$7=0,P$7="",P$8="",$L1656="",$L1656=0),"",layerCost(IF($N1656="",P$8,$N1656),P$4,P$5,$L1656)*MAX($K1656,1)*IF($M1656="",P$7,$M1656)/100)</f>
        <v>2530.8670095268385</v>
      </c>
      <c r="Q1656" s="84"/>
      <c r="R1656" s="88">
        <f>IF(OR(R$4="",R$4=0,R$5="",R$7=0,R$7="",R$8="",$L1656="",$L1656=0),"",layerCost(IF($N1656="",R$8,$N1656),R$4,R$5,$L1656)*MAX($K1656,1)*IF($M1656="",R$7,$M1656)/100)</f>
        <v>633.50204000000008</v>
      </c>
      <c r="S1656" s="84"/>
      <c r="T1656" s="88">
        <f>IF(OR(T$4="",T$4=0,T$5="",T$7=0,T$7="",T$8="",$L1656="",$L1656=0),"",layerCost(IF($N1656="",T$8,$N1656),T$4,T$5,$L1656)*MAX($K1656,1)*IF($M1656="",T$7,$M1656)/100)</f>
        <v>633.50204000000008</v>
      </c>
      <c r="U1656" s="84"/>
      <c r="V1656" s="88">
        <f>IF(OR(V$4="",V$4=0,V$5="",V$7=0,V$7="",V$8="",$L1656="",$L1656=0),"",layerCost(IF($N1656="",V$8,$N1656),V$4,V$5,$L1656)*MAX($K1656,1)*IF($M1656="",V$7,$M1656)/100)</f>
        <v>633.50204000000008</v>
      </c>
      <c r="W1656" s="84"/>
      <c r="X1656" s="88" t="str">
        <f>IF(OR(X$4="",X$4=0,X$5="",X$7=0,X$7="",X$8="",$L1656="",$L1656=0),"",layerCost(IF($N1656="",X$8,$N1656),X$4,X$5,$L1656)*MAX($K1656,1)*IF($M1656="",X$7,$M1656)/100)</f>
        <v/>
      </c>
      <c r="Y1656" s="84"/>
      <c r="Z1656" s="88" t="str">
        <f>IF(OR(Z$4="",Z$4=0,Z$5="",Z$7=0,Z$7="",Z$8="",$L1656="",$L1656=0),"",layerCost(IF($N1656="",Z$8,$N1656),Z$4,Z$5,$L1656)*MAX($K1656,1)*IF($M1656="",Z$7,$M1656)/100)</f>
        <v/>
      </c>
    </row>
    <row r="1657" spans="1:26" x14ac:dyDescent="0.2">
      <c r="A1657">
        <v>211639.42</v>
      </c>
      <c r="B1657">
        <v>0</v>
      </c>
      <c r="C1657">
        <v>0</v>
      </c>
      <c r="K1657">
        <v>1</v>
      </c>
      <c r="L1657">
        <v>211639.42</v>
      </c>
      <c r="P1657" s="88">
        <f>IF(OR(P$4="",P$4=0,P$5="",P$7=0,P$7="",P$8="",$L1657="",$L1657=0),"",layerCost(IF($N1657="",P$8,$N1657),P$4,P$5,$L1657)*MAX($K1657,1)*IF($M1657="",P$7,$M1657)/100)</f>
        <v>1816.7988166974101</v>
      </c>
      <c r="Q1657" s="84"/>
      <c r="R1657" s="88">
        <f>IF(OR(R$4="",R$4=0,R$5="",R$7=0,R$7="",R$8="",$L1657="",$L1657=0),"",layerCost(IF($N1657="",R$8,$N1657),R$4,R$5,$L1657)*MAX($K1657,1)*IF($M1657="",R$7,$M1657)/100)</f>
        <v>423.27884000000006</v>
      </c>
      <c r="S1657" s="84"/>
      <c r="T1657" s="88">
        <f>IF(OR(T$4="",T$4=0,T$5="",T$7=0,T$7="",T$8="",$L1657="",$L1657=0),"",layerCost(IF($N1657="",T$8,$N1657),T$4,T$5,$L1657)*MAX($K1657,1)*IF($M1657="",T$7,$M1657)/100)</f>
        <v>423.27884000000006</v>
      </c>
      <c r="U1657" s="84"/>
      <c r="V1657" s="88">
        <f>IF(OR(V$4="",V$4=0,V$5="",V$7=0,V$7="",V$8="",$L1657="",$L1657=0),"",layerCost(IF($N1657="",V$8,$N1657),V$4,V$5,$L1657)*MAX($K1657,1)*IF($M1657="",V$7,$M1657)/100)</f>
        <v>423.27884000000006</v>
      </c>
      <c r="W1657" s="84"/>
      <c r="X1657" s="88" t="str">
        <f>IF(OR(X$4="",X$4=0,X$5="",X$7=0,X$7="",X$8="",$L1657="",$L1657=0),"",layerCost(IF($N1657="",X$8,$N1657),X$4,X$5,$L1657)*MAX($K1657,1)*IF($M1657="",X$7,$M1657)/100)</f>
        <v/>
      </c>
      <c r="Y1657" s="84"/>
      <c r="Z1657" s="88" t="str">
        <f>IF(OR(Z$4="",Z$4=0,Z$5="",Z$7=0,Z$7="",Z$8="",$L1657="",$L1657=0),"",layerCost(IF($N1657="",Z$8,$N1657),Z$4,Z$5,$L1657)*MAX($K1657,1)*IF($M1657="",Z$7,$M1657)/100)</f>
        <v/>
      </c>
    </row>
    <row r="1658" spans="1:26" x14ac:dyDescent="0.2">
      <c r="A1658">
        <v>244379.94</v>
      </c>
      <c r="B1658">
        <v>20725.5</v>
      </c>
      <c r="C1658">
        <v>0</v>
      </c>
      <c r="K1658">
        <v>1</v>
      </c>
      <c r="L1658">
        <v>265105.44</v>
      </c>
      <c r="P1658" s="88">
        <f>IF(OR(P$4="",P$4=0,P$5="",P$7=0,P$7="",P$8="",$L1658="",$L1658=0),"",layerCost(IF($N1658="",P$8,$N1658),P$4,P$5,$L1658)*MAX($K1658,1)*IF($M1658="",P$7,$M1658)/100)</f>
        <v>2182.5193240452031</v>
      </c>
      <c r="Q1658" s="84"/>
      <c r="R1658" s="88">
        <f>IF(OR(R$4="",R$4=0,R$5="",R$7=0,R$7="",R$8="",$L1658="",$L1658=0),"",layerCost(IF($N1658="",R$8,$N1658),R$4,R$5,$L1658)*MAX($K1658,1)*IF($M1658="",R$7,$M1658)/100)</f>
        <v>530.21088000000009</v>
      </c>
      <c r="S1658" s="84"/>
      <c r="T1658" s="88">
        <f>IF(OR(T$4="",T$4=0,T$5="",T$7=0,T$7="",T$8="",$L1658="",$L1658=0),"",layerCost(IF($N1658="",T$8,$N1658),T$4,T$5,$L1658)*MAX($K1658,1)*IF($M1658="",T$7,$M1658)/100)</f>
        <v>530.21088000000009</v>
      </c>
      <c r="U1658" s="84"/>
      <c r="V1658" s="88">
        <f>IF(OR(V$4="",V$4=0,V$5="",V$7=0,V$7="",V$8="",$L1658="",$L1658=0),"",layerCost(IF($N1658="",V$8,$N1658),V$4,V$5,$L1658)*MAX($K1658,1)*IF($M1658="",V$7,$M1658)/100)</f>
        <v>530.21088000000009</v>
      </c>
      <c r="W1658" s="84"/>
      <c r="X1658" s="88" t="str">
        <f>IF(OR(X$4="",X$4=0,X$5="",X$7=0,X$7="",X$8="",$L1658="",$L1658=0),"",layerCost(IF($N1658="",X$8,$N1658),X$4,X$5,$L1658)*MAX($K1658,1)*IF($M1658="",X$7,$M1658)/100)</f>
        <v/>
      </c>
      <c r="Y1658" s="84"/>
      <c r="Z1658" s="88" t="str">
        <f>IF(OR(Z$4="",Z$4=0,Z$5="",Z$7=0,Z$7="",Z$8="",$L1658="",$L1658=0),"",layerCost(IF($N1658="",Z$8,$N1658),Z$4,Z$5,$L1658)*MAX($K1658,1)*IF($M1658="",Z$7,$M1658)/100)</f>
        <v/>
      </c>
    </row>
    <row r="1659" spans="1:26" x14ac:dyDescent="0.2">
      <c r="A1659">
        <v>223519.07</v>
      </c>
      <c r="B1659">
        <v>31708.36</v>
      </c>
      <c r="C1659">
        <v>0</v>
      </c>
      <c r="K1659">
        <v>1</v>
      </c>
      <c r="L1659">
        <v>255227.43</v>
      </c>
      <c r="P1659" s="88">
        <f>IF(OR(P$4="",P$4=0,P$5="",P$7=0,P$7="",P$8="",$L1659="",$L1659=0),"",layerCost(IF($N1659="",P$8,$N1659),P$4,P$5,$L1659)*MAX($K1659,1)*IF($M1659="",P$7,$M1659)/100)</f>
        <v>2115.1698721149778</v>
      </c>
      <c r="Q1659" s="84"/>
      <c r="R1659" s="88">
        <f>IF(OR(R$4="",R$4=0,R$5="",R$7=0,R$7="",R$8="",$L1659="",$L1659=0),"",layerCost(IF($N1659="",R$8,$N1659),R$4,R$5,$L1659)*MAX($K1659,1)*IF($M1659="",R$7,$M1659)/100)</f>
        <v>510.45486000000005</v>
      </c>
      <c r="S1659" s="84"/>
      <c r="T1659" s="88">
        <f>IF(OR(T$4="",T$4=0,T$5="",T$7=0,T$7="",T$8="",$L1659="",$L1659=0),"",layerCost(IF($N1659="",T$8,$N1659),T$4,T$5,$L1659)*MAX($K1659,1)*IF($M1659="",T$7,$M1659)/100)</f>
        <v>510.45486000000005</v>
      </c>
      <c r="U1659" s="84"/>
      <c r="V1659" s="88">
        <f>IF(OR(V$4="",V$4=0,V$5="",V$7=0,V$7="",V$8="",$L1659="",$L1659=0),"",layerCost(IF($N1659="",V$8,$N1659),V$4,V$5,$L1659)*MAX($K1659,1)*IF($M1659="",V$7,$M1659)/100)</f>
        <v>510.45486000000005</v>
      </c>
      <c r="W1659" s="84"/>
      <c r="X1659" s="88" t="str">
        <f>IF(OR(X$4="",X$4=0,X$5="",X$7=0,X$7="",X$8="",$L1659="",$L1659=0),"",layerCost(IF($N1659="",X$8,$N1659),X$4,X$5,$L1659)*MAX($K1659,1)*IF($M1659="",X$7,$M1659)/100)</f>
        <v/>
      </c>
      <c r="Y1659" s="84"/>
      <c r="Z1659" s="88" t="str">
        <f>IF(OR(Z$4="",Z$4=0,Z$5="",Z$7=0,Z$7="",Z$8="",$L1659="",$L1659=0),"",layerCost(IF($N1659="",Z$8,$N1659),Z$4,Z$5,$L1659)*MAX($K1659,1)*IF($M1659="",Z$7,$M1659)/100)</f>
        <v/>
      </c>
    </row>
    <row r="1660" spans="1:26" x14ac:dyDescent="0.2">
      <c r="A1660">
        <v>252573.46</v>
      </c>
      <c r="B1660">
        <v>10110</v>
      </c>
      <c r="C1660">
        <v>0</v>
      </c>
      <c r="K1660">
        <v>1</v>
      </c>
      <c r="L1660">
        <v>262683.45999999996</v>
      </c>
      <c r="P1660" s="88">
        <f>IF(OR(P$4="",P$4=0,P$5="",P$7=0,P$7="",P$8="",$L1660="",$L1660=0),"",layerCost(IF($N1660="",P$8,$N1660),P$4,P$5,$L1660)*MAX($K1660,1)*IF($M1660="",P$7,$M1660)/100)</f>
        <v>2166.0119427656227</v>
      </c>
      <c r="Q1660" s="84"/>
      <c r="R1660" s="88">
        <f>IF(OR(R$4="",R$4=0,R$5="",R$7=0,R$7="",R$8="",$L1660="",$L1660=0),"",layerCost(IF($N1660="",R$8,$N1660),R$4,R$5,$L1660)*MAX($K1660,1)*IF($M1660="",R$7,$M1660)/100)</f>
        <v>525.36691999999994</v>
      </c>
      <c r="S1660" s="84"/>
      <c r="T1660" s="88">
        <f>IF(OR(T$4="",T$4=0,T$5="",T$7=0,T$7="",T$8="",$L1660="",$L1660=0),"",layerCost(IF($N1660="",T$8,$N1660),T$4,T$5,$L1660)*MAX($K1660,1)*IF($M1660="",T$7,$M1660)/100)</f>
        <v>525.36691999999994</v>
      </c>
      <c r="U1660" s="84"/>
      <c r="V1660" s="88">
        <f>IF(OR(V$4="",V$4=0,V$5="",V$7=0,V$7="",V$8="",$L1660="",$L1660=0),"",layerCost(IF($N1660="",V$8,$N1660),V$4,V$5,$L1660)*MAX($K1660,1)*IF($M1660="",V$7,$M1660)/100)</f>
        <v>525.36691999999994</v>
      </c>
      <c r="W1660" s="84"/>
      <c r="X1660" s="88" t="str">
        <f>IF(OR(X$4="",X$4=0,X$5="",X$7=0,X$7="",X$8="",$L1660="",$L1660=0),"",layerCost(IF($N1660="",X$8,$N1660),X$4,X$5,$L1660)*MAX($K1660,1)*IF($M1660="",X$7,$M1660)/100)</f>
        <v/>
      </c>
      <c r="Y1660" s="84"/>
      <c r="Z1660" s="88" t="str">
        <f>IF(OR(Z$4="",Z$4=0,Z$5="",Z$7=0,Z$7="",Z$8="",$L1660="",$L1660=0),"",layerCost(IF($N1660="",Z$8,$N1660),Z$4,Z$5,$L1660)*MAX($K1660,1)*IF($M1660="",Z$7,$M1660)/100)</f>
        <v/>
      </c>
    </row>
    <row r="1661" spans="1:26" x14ac:dyDescent="0.2">
      <c r="A1661">
        <v>340387.17</v>
      </c>
      <c r="B1661">
        <v>10631.26</v>
      </c>
      <c r="C1661">
        <v>0</v>
      </c>
      <c r="K1661">
        <v>1</v>
      </c>
      <c r="L1661">
        <v>351018.43</v>
      </c>
      <c r="P1661" s="88">
        <f>IF(OR(P$4="",P$4=0,P$5="",P$7=0,P$7="",P$8="",$L1661="",$L1661=0),"",layerCost(IF($N1661="",P$8,$N1661),P$4,P$5,$L1661)*MAX($K1661,1)*IF($M1661="",P$7,$M1661)/100)</f>
        <v>2743.6096134561212</v>
      </c>
      <c r="Q1661" s="84"/>
      <c r="R1661" s="88">
        <f>IF(OR(R$4="",R$4=0,R$5="",R$7=0,R$7="",R$8="",$L1661="",$L1661=0),"",layerCost(IF($N1661="",R$8,$N1661),R$4,R$5,$L1661)*MAX($K1661,1)*IF($M1661="",R$7,$M1661)/100)</f>
        <v>702.03686000000005</v>
      </c>
      <c r="S1661" s="84"/>
      <c r="T1661" s="88">
        <f>IF(OR(T$4="",T$4=0,T$5="",T$7=0,T$7="",T$8="",$L1661="",$L1661=0),"",layerCost(IF($N1661="",T$8,$N1661),T$4,T$5,$L1661)*MAX($K1661,1)*IF($M1661="",T$7,$M1661)/100)</f>
        <v>702.03686000000005</v>
      </c>
      <c r="U1661" s="84"/>
      <c r="V1661" s="88">
        <f>IF(OR(V$4="",V$4=0,V$5="",V$7=0,V$7="",V$8="",$L1661="",$L1661=0),"",layerCost(IF($N1661="",V$8,$N1661),V$4,V$5,$L1661)*MAX($K1661,1)*IF($M1661="",V$7,$M1661)/100)</f>
        <v>702.03686000000005</v>
      </c>
      <c r="W1661" s="84"/>
      <c r="X1661" s="88" t="str">
        <f>IF(OR(X$4="",X$4=0,X$5="",X$7=0,X$7="",X$8="",$L1661="",$L1661=0),"",layerCost(IF($N1661="",X$8,$N1661),X$4,X$5,$L1661)*MAX($K1661,1)*IF($M1661="",X$7,$M1661)/100)</f>
        <v/>
      </c>
      <c r="Y1661" s="84"/>
      <c r="Z1661" s="88" t="str">
        <f>IF(OR(Z$4="",Z$4=0,Z$5="",Z$7=0,Z$7="",Z$8="",$L1661="",$L1661=0),"",layerCost(IF($N1661="",Z$8,$N1661),Z$4,Z$5,$L1661)*MAX($K1661,1)*IF($M1661="",Z$7,$M1661)/100)</f>
        <v/>
      </c>
    </row>
    <row r="1662" spans="1:26" x14ac:dyDescent="0.2">
      <c r="A1662">
        <v>111623.64</v>
      </c>
      <c r="B1662">
        <v>0</v>
      </c>
      <c r="C1662">
        <v>0</v>
      </c>
      <c r="K1662">
        <v>1</v>
      </c>
      <c r="L1662">
        <v>111623.64</v>
      </c>
      <c r="P1662" s="88">
        <f>IF(OR(P$4="",P$4=0,P$5="",P$7=0,P$7="",P$8="",$L1662="",$L1662=0),"",layerCost(IF($N1662="",P$8,$N1662),P$4,P$5,$L1662)*MAX($K1662,1)*IF($M1662="",P$7,$M1662)/100)</f>
        <v>1096.0934746793191</v>
      </c>
      <c r="Q1662" s="84"/>
      <c r="R1662" s="88">
        <f>IF(OR(R$4="",R$4=0,R$5="",R$7=0,R$7="",R$8="",$L1662="",$L1662=0),"",layerCost(IF($N1662="",R$8,$N1662),R$4,R$5,$L1662)*MAX($K1662,1)*IF($M1662="",R$7,$M1662)/100)</f>
        <v>223.24728000000002</v>
      </c>
      <c r="S1662" s="84"/>
      <c r="T1662" s="88">
        <f>IF(OR(T$4="",T$4=0,T$5="",T$7=0,T$7="",T$8="",$L1662="",$L1662=0),"",layerCost(IF($N1662="",T$8,$N1662),T$4,T$5,$L1662)*MAX($K1662,1)*IF($M1662="",T$7,$M1662)/100)</f>
        <v>223.24728000000002</v>
      </c>
      <c r="U1662" s="84"/>
      <c r="V1662" s="88">
        <f>IF(OR(V$4="",V$4=0,V$5="",V$7=0,V$7="",V$8="",$L1662="",$L1662=0),"",layerCost(IF($N1662="",V$8,$N1662),V$4,V$5,$L1662)*MAX($K1662,1)*IF($M1662="",V$7,$M1662)/100)</f>
        <v>223.24728000000002</v>
      </c>
      <c r="W1662" s="84"/>
      <c r="X1662" s="88" t="str">
        <f>IF(OR(X$4="",X$4=0,X$5="",X$7=0,X$7="",X$8="",$L1662="",$L1662=0),"",layerCost(IF($N1662="",X$8,$N1662),X$4,X$5,$L1662)*MAX($K1662,1)*IF($M1662="",X$7,$M1662)/100)</f>
        <v/>
      </c>
      <c r="Y1662" s="84"/>
      <c r="Z1662" s="88" t="str">
        <f>IF(OR(Z$4="",Z$4=0,Z$5="",Z$7=0,Z$7="",Z$8="",$L1662="",$L1662=0),"",layerCost(IF($N1662="",Z$8,$N1662),Z$4,Z$5,$L1662)*MAX($K1662,1)*IF($M1662="",Z$7,$M1662)/100)</f>
        <v/>
      </c>
    </row>
    <row r="1663" spans="1:26" x14ac:dyDescent="0.2">
      <c r="A1663">
        <v>169345.46</v>
      </c>
      <c r="B1663">
        <v>0</v>
      </c>
      <c r="C1663">
        <v>0</v>
      </c>
      <c r="K1663">
        <v>1</v>
      </c>
      <c r="L1663">
        <v>169345.46</v>
      </c>
      <c r="P1663" s="88">
        <f>IF(OR(P$4="",P$4=0,P$5="",P$7=0,P$7="",P$8="",$L1663="",$L1663=0),"",layerCost(IF($N1663="",P$8,$N1663),P$4,P$5,$L1663)*MAX($K1663,1)*IF($M1663="",P$7,$M1663)/100)</f>
        <v>1523.1138653790092</v>
      </c>
      <c r="Q1663" s="84"/>
      <c r="R1663" s="88">
        <f>IF(OR(R$4="",R$4=0,R$5="",R$7=0,R$7="",R$8="",$L1663="",$L1663=0),"",layerCost(IF($N1663="",R$8,$N1663),R$4,R$5,$L1663)*MAX($K1663,1)*IF($M1663="",R$7,$M1663)/100)</f>
        <v>338.69091999999995</v>
      </c>
      <c r="S1663" s="84"/>
      <c r="T1663" s="88">
        <f>IF(OR(T$4="",T$4=0,T$5="",T$7=0,T$7="",T$8="",$L1663="",$L1663=0),"",layerCost(IF($N1663="",T$8,$N1663),T$4,T$5,$L1663)*MAX($K1663,1)*IF($M1663="",T$7,$M1663)/100)</f>
        <v>338.69091999999995</v>
      </c>
      <c r="U1663" s="84"/>
      <c r="V1663" s="88">
        <f>IF(OR(V$4="",V$4=0,V$5="",V$7=0,V$7="",V$8="",$L1663="",$L1663=0),"",layerCost(IF($N1663="",V$8,$N1663),V$4,V$5,$L1663)*MAX($K1663,1)*IF($M1663="",V$7,$M1663)/100)</f>
        <v>338.69091999999995</v>
      </c>
      <c r="W1663" s="84"/>
      <c r="X1663" s="88" t="str">
        <f>IF(OR(X$4="",X$4=0,X$5="",X$7=0,X$7="",X$8="",$L1663="",$L1663=0),"",layerCost(IF($N1663="",X$8,$N1663),X$4,X$5,$L1663)*MAX($K1663,1)*IF($M1663="",X$7,$M1663)/100)</f>
        <v/>
      </c>
      <c r="Y1663" s="84"/>
      <c r="Z1663" s="88" t="str">
        <f>IF(OR(Z$4="",Z$4=0,Z$5="",Z$7=0,Z$7="",Z$8="",$L1663="",$L1663=0),"",layerCost(IF($N1663="",Z$8,$N1663),Z$4,Z$5,$L1663)*MAX($K1663,1)*IF($M1663="",Z$7,$M1663)/100)</f>
        <v/>
      </c>
    </row>
    <row r="1664" spans="1:26" x14ac:dyDescent="0.2">
      <c r="A1664">
        <v>285000</v>
      </c>
      <c r="B1664">
        <v>20000</v>
      </c>
      <c r="C1664">
        <v>0</v>
      </c>
      <c r="K1664">
        <v>1</v>
      </c>
      <c r="L1664">
        <v>305000</v>
      </c>
      <c r="P1664" s="88">
        <f>IF(OR(P$4="",P$4=0,P$5="",P$7=0,P$7="",P$8="",$L1664="",$L1664=0),"",layerCost(IF($N1664="",P$8,$N1664),P$4,P$5,$L1664)*MAX($K1664,1)*IF($M1664="",P$7,$M1664)/100)</f>
        <v>2453.2469755367088</v>
      </c>
      <c r="Q1664" s="84"/>
      <c r="R1664" s="88">
        <f>IF(OR(R$4="",R$4=0,R$5="",R$7=0,R$7="",R$8="",$L1664="",$L1664=0),"",layerCost(IF($N1664="",R$8,$N1664),R$4,R$5,$L1664)*MAX($K1664,1)*IF($M1664="",R$7,$M1664)/100)</f>
        <v>610</v>
      </c>
      <c r="S1664" s="84"/>
      <c r="T1664" s="88">
        <f>IF(OR(T$4="",T$4=0,T$5="",T$7=0,T$7="",T$8="",$L1664="",$L1664=0),"",layerCost(IF($N1664="",T$8,$N1664),T$4,T$5,$L1664)*MAX($K1664,1)*IF($M1664="",T$7,$M1664)/100)</f>
        <v>610</v>
      </c>
      <c r="U1664" s="84"/>
      <c r="V1664" s="88">
        <f>IF(OR(V$4="",V$4=0,V$5="",V$7=0,V$7="",V$8="",$L1664="",$L1664=0),"",layerCost(IF($N1664="",V$8,$N1664),V$4,V$5,$L1664)*MAX($K1664,1)*IF($M1664="",V$7,$M1664)/100)</f>
        <v>610</v>
      </c>
      <c r="W1664" s="84"/>
      <c r="X1664" s="88" t="str">
        <f>IF(OR(X$4="",X$4=0,X$5="",X$7=0,X$7="",X$8="",$L1664="",$L1664=0),"",layerCost(IF($N1664="",X$8,$N1664),X$4,X$5,$L1664)*MAX($K1664,1)*IF($M1664="",X$7,$M1664)/100)</f>
        <v/>
      </c>
      <c r="Y1664" s="84"/>
      <c r="Z1664" s="88" t="str">
        <f>IF(OR(Z$4="",Z$4=0,Z$5="",Z$7=0,Z$7="",Z$8="",$L1664="",$L1664=0),"",layerCost(IF($N1664="",Z$8,$N1664),Z$4,Z$5,$L1664)*MAX($K1664,1)*IF($M1664="",Z$7,$M1664)/100)</f>
        <v/>
      </c>
    </row>
    <row r="1665" spans="1:26" x14ac:dyDescent="0.2">
      <c r="A1665">
        <v>605103.61</v>
      </c>
      <c r="B1665">
        <v>51410.17</v>
      </c>
      <c r="C1665">
        <v>0</v>
      </c>
      <c r="K1665">
        <v>2</v>
      </c>
      <c r="L1665">
        <v>656513.78</v>
      </c>
      <c r="P1665" s="88">
        <f>IF(OR(P$4="",P$4=0,P$5="",P$7=0,P$7="",P$8="",$L1665="",$L1665=0),"",layerCost(IF($N1665="",P$8,$N1665),P$4,P$5,$L1665)*MAX($K1665,1)*IF($M1665="",P$7,$M1665)/100)</f>
        <v>8561.7276619866334</v>
      </c>
      <c r="Q1665" s="84"/>
      <c r="R1665" s="88">
        <f>IF(OR(R$4="",R$4=0,R$5="",R$7=0,R$7="",R$8="",$L1665="",$L1665=0),"",layerCost(IF($N1665="",R$8,$N1665),R$4,R$5,$L1665)*MAX($K1665,1)*IF($M1665="",R$7,$M1665)/100)</f>
        <v>2626.0551200000004</v>
      </c>
      <c r="S1665" s="84"/>
      <c r="T1665" s="88">
        <f>IF(OR(T$4="",T$4=0,T$5="",T$7=0,T$7="",T$8="",$L1665="",$L1665=0),"",layerCost(IF($N1665="",T$8,$N1665),T$4,T$5,$L1665)*MAX($K1665,1)*IF($M1665="",T$7,$M1665)/100)</f>
        <v>2626.0551200000004</v>
      </c>
      <c r="U1665" s="84"/>
      <c r="V1665" s="88">
        <f>IF(OR(V$4="",V$4=0,V$5="",V$7=0,V$7="",V$8="",$L1665="",$L1665=0),"",layerCost(IF($N1665="",V$8,$N1665),V$4,V$5,$L1665)*MAX($K1665,1)*IF($M1665="",V$7,$M1665)/100)</f>
        <v>2626.0551200000004</v>
      </c>
      <c r="W1665" s="84"/>
      <c r="X1665" s="88" t="str">
        <f>IF(OR(X$4="",X$4=0,X$5="",X$7=0,X$7="",X$8="",$L1665="",$L1665=0),"",layerCost(IF($N1665="",X$8,$N1665),X$4,X$5,$L1665)*MAX($K1665,1)*IF($M1665="",X$7,$M1665)/100)</f>
        <v/>
      </c>
      <c r="Y1665" s="84"/>
      <c r="Z1665" s="88" t="str">
        <f>IF(OR(Z$4="",Z$4=0,Z$5="",Z$7=0,Z$7="",Z$8="",$L1665="",$L1665=0),"",layerCost(IF($N1665="",Z$8,$N1665),Z$4,Z$5,$L1665)*MAX($K1665,1)*IF($M1665="",Z$7,$M1665)/100)</f>
        <v/>
      </c>
    </row>
    <row r="1666" spans="1:26" x14ac:dyDescent="0.2">
      <c r="A1666">
        <v>467311.88</v>
      </c>
      <c r="B1666">
        <v>53156.31</v>
      </c>
      <c r="C1666">
        <v>0</v>
      </c>
      <c r="K1666">
        <v>1</v>
      </c>
      <c r="L1666">
        <v>520468.19</v>
      </c>
      <c r="P1666" s="88">
        <f>IF(OR(P$4="",P$4=0,P$5="",P$7=0,P$7="",P$8="",$L1666="",$L1666=0),"",layerCost(IF($N1666="",P$8,$N1666),P$4,P$5,$L1666)*MAX($K1666,1)*IF($M1666="",P$7,$M1666)/100)</f>
        <v>3613.6012187292736</v>
      </c>
      <c r="Q1666" s="84"/>
      <c r="R1666" s="88">
        <f>IF(OR(R$4="",R$4=0,R$5="",R$7=0,R$7="",R$8="",$L1666="",$L1666=0),"",layerCost(IF($N1666="",R$8,$N1666),R$4,R$5,$L1666)*MAX($K1666,1)*IF($M1666="",R$7,$M1666)/100)</f>
        <v>1040.9363800000001</v>
      </c>
      <c r="S1666" s="84"/>
      <c r="T1666" s="88">
        <f>IF(OR(T$4="",T$4=0,T$5="",T$7=0,T$7="",T$8="",$L1666="",$L1666=0),"",layerCost(IF($N1666="",T$8,$N1666),T$4,T$5,$L1666)*MAX($K1666,1)*IF($M1666="",T$7,$M1666)/100)</f>
        <v>1040.9363800000001</v>
      </c>
      <c r="U1666" s="84"/>
      <c r="V1666" s="88">
        <f>IF(OR(V$4="",V$4=0,V$5="",V$7=0,V$7="",V$8="",$L1666="",$L1666=0),"",layerCost(IF($N1666="",V$8,$N1666),V$4,V$5,$L1666)*MAX($K1666,1)*IF($M1666="",V$7,$M1666)/100)</f>
        <v>1040.9363800000001</v>
      </c>
      <c r="W1666" s="84"/>
      <c r="X1666" s="88" t="str">
        <f>IF(OR(X$4="",X$4=0,X$5="",X$7=0,X$7="",X$8="",$L1666="",$L1666=0),"",layerCost(IF($N1666="",X$8,$N1666),X$4,X$5,$L1666)*MAX($K1666,1)*IF($M1666="",X$7,$M1666)/100)</f>
        <v/>
      </c>
      <c r="Y1666" s="84"/>
      <c r="Z1666" s="88" t="str">
        <f>IF(OR(Z$4="",Z$4=0,Z$5="",Z$7=0,Z$7="",Z$8="",$L1666="",$L1666=0),"",layerCost(IF($N1666="",Z$8,$N1666),Z$4,Z$5,$L1666)*MAX($K1666,1)*IF($M1666="",Z$7,$M1666)/100)</f>
        <v/>
      </c>
    </row>
    <row r="1667" spans="1:26" x14ac:dyDescent="0.2">
      <c r="A1667">
        <v>152352.56</v>
      </c>
      <c r="B1667">
        <v>0</v>
      </c>
      <c r="C1667">
        <v>0</v>
      </c>
      <c r="K1667">
        <v>1</v>
      </c>
      <c r="L1667">
        <v>152352.56</v>
      </c>
      <c r="P1667" s="88">
        <f>IF(OR(P$4="",P$4=0,P$5="",P$7=0,P$7="",P$8="",$L1667="",$L1667=0),"",layerCost(IF($N1667="",P$8,$N1667),P$4,P$5,$L1667)*MAX($K1667,1)*IF($M1667="",P$7,$M1667)/100)</f>
        <v>1402.4372326644232</v>
      </c>
      <c r="Q1667" s="84"/>
      <c r="R1667" s="88">
        <f>IF(OR(R$4="",R$4=0,R$5="",R$7=0,R$7="",R$8="",$L1667="",$L1667=0),"",layerCost(IF($N1667="",R$8,$N1667),R$4,R$5,$L1667)*MAX($K1667,1)*IF($M1667="",R$7,$M1667)/100)</f>
        <v>304.70512000000002</v>
      </c>
      <c r="S1667" s="84"/>
      <c r="T1667" s="88">
        <f>IF(OR(T$4="",T$4=0,T$5="",T$7=0,T$7="",T$8="",$L1667="",$L1667=0),"",layerCost(IF($N1667="",T$8,$N1667),T$4,T$5,$L1667)*MAX($K1667,1)*IF($M1667="",T$7,$M1667)/100)</f>
        <v>304.70512000000002</v>
      </c>
      <c r="U1667" s="84"/>
      <c r="V1667" s="88">
        <f>IF(OR(V$4="",V$4=0,V$5="",V$7=0,V$7="",V$8="",$L1667="",$L1667=0),"",layerCost(IF($N1667="",V$8,$N1667),V$4,V$5,$L1667)*MAX($K1667,1)*IF($M1667="",V$7,$M1667)/100)</f>
        <v>304.70512000000002</v>
      </c>
      <c r="W1667" s="84"/>
      <c r="X1667" s="88" t="str">
        <f>IF(OR(X$4="",X$4=0,X$5="",X$7=0,X$7="",X$8="",$L1667="",$L1667=0),"",layerCost(IF($N1667="",X$8,$N1667),X$4,X$5,$L1667)*MAX($K1667,1)*IF($M1667="",X$7,$M1667)/100)</f>
        <v/>
      </c>
      <c r="Y1667" s="84"/>
      <c r="Z1667" s="88" t="str">
        <f>IF(OR(Z$4="",Z$4=0,Z$5="",Z$7=0,Z$7="",Z$8="",$L1667="",$L1667=0),"",layerCost(IF($N1667="",Z$8,$N1667),Z$4,Z$5,$L1667)*MAX($K1667,1)*IF($M1667="",Z$7,$M1667)/100)</f>
        <v/>
      </c>
    </row>
    <row r="1668" spans="1:26" x14ac:dyDescent="0.2">
      <c r="A1668">
        <v>0</v>
      </c>
      <c r="B1668">
        <v>21222.87</v>
      </c>
      <c r="C1668">
        <v>0</v>
      </c>
      <c r="K1668">
        <v>1</v>
      </c>
      <c r="L1668">
        <v>21222.87</v>
      </c>
      <c r="P1668" s="88">
        <f>IF(OR(P$4="",P$4=0,P$5="",P$7=0,P$7="",P$8="",$L1668="",$L1668=0),"",layerCost(IF($N1668="",P$8,$N1668),P$4,P$5,$L1668)*MAX($K1668,1)*IF($M1668="",P$7,$M1668)/100)</f>
        <v>212.2287</v>
      </c>
      <c r="Q1668" s="84"/>
      <c r="R1668" s="88">
        <f>IF(OR(R$4="",R$4=0,R$5="",R$7=0,R$7="",R$8="",$L1668="",$L1668=0),"",layerCost(IF($N1668="",R$8,$N1668),R$4,R$5,$L1668)*MAX($K1668,1)*IF($M1668="",R$7,$M1668)/100)</f>
        <v>42.445739999999994</v>
      </c>
      <c r="S1668" s="84"/>
      <c r="T1668" s="88">
        <f>IF(OR(T$4="",T$4=0,T$5="",T$7=0,T$7="",T$8="",$L1668="",$L1668=0),"",layerCost(IF($N1668="",T$8,$N1668),T$4,T$5,$L1668)*MAX($K1668,1)*IF($M1668="",T$7,$M1668)/100)</f>
        <v>42.445739999999994</v>
      </c>
      <c r="U1668" s="84"/>
      <c r="V1668" s="88">
        <f>IF(OR(V$4="",V$4=0,V$5="",V$7=0,V$7="",V$8="",$L1668="",$L1668=0),"",layerCost(IF($N1668="",V$8,$N1668),V$4,V$5,$L1668)*MAX($K1668,1)*IF($M1668="",V$7,$M1668)/100)</f>
        <v>42.445739999999994</v>
      </c>
      <c r="W1668" s="84"/>
      <c r="X1668" s="88" t="str">
        <f>IF(OR(X$4="",X$4=0,X$5="",X$7=0,X$7="",X$8="",$L1668="",$L1668=0),"",layerCost(IF($N1668="",X$8,$N1668),X$4,X$5,$L1668)*MAX($K1668,1)*IF($M1668="",X$7,$M1668)/100)</f>
        <v/>
      </c>
      <c r="Y1668" s="84"/>
      <c r="Z1668" s="88" t="str">
        <f>IF(OR(Z$4="",Z$4=0,Z$5="",Z$7=0,Z$7="",Z$8="",$L1668="",$L1668=0),"",layerCost(IF($N1668="",Z$8,$N1668),Z$4,Z$5,$L1668)*MAX($K1668,1)*IF($M1668="",Z$7,$M1668)/100)</f>
        <v/>
      </c>
    </row>
    <row r="1669" spans="1:26" x14ac:dyDescent="0.2">
      <c r="A1669">
        <v>90283</v>
      </c>
      <c r="B1669">
        <v>0</v>
      </c>
      <c r="C1669">
        <v>0</v>
      </c>
      <c r="K1669">
        <v>1</v>
      </c>
      <c r="L1669">
        <v>90283</v>
      </c>
      <c r="P1669" s="88">
        <f>IF(OR(P$4="",P$4=0,P$5="",P$7=0,P$7="",P$8="",$L1669="",$L1669=0),"",layerCost(IF($N1669="",P$8,$N1669),P$4,P$5,$L1669)*MAX($K1669,1)*IF($M1669="",P$7,$M1669)/100)</f>
        <v>902.83</v>
      </c>
      <c r="Q1669" s="84"/>
      <c r="R1669" s="88">
        <f>IF(OR(R$4="",R$4=0,R$5="",R$7=0,R$7="",R$8="",$L1669="",$L1669=0),"",layerCost(IF($N1669="",R$8,$N1669),R$4,R$5,$L1669)*MAX($K1669,1)*IF($M1669="",R$7,$M1669)/100)</f>
        <v>180.56600000000003</v>
      </c>
      <c r="S1669" s="84"/>
      <c r="T1669" s="88">
        <f>IF(OR(T$4="",T$4=0,T$5="",T$7=0,T$7="",T$8="",$L1669="",$L1669=0),"",layerCost(IF($N1669="",T$8,$N1669),T$4,T$5,$L1669)*MAX($K1669,1)*IF($M1669="",T$7,$M1669)/100)</f>
        <v>180.56600000000003</v>
      </c>
      <c r="U1669" s="84"/>
      <c r="V1669" s="88">
        <f>IF(OR(V$4="",V$4=0,V$5="",V$7=0,V$7="",V$8="",$L1669="",$L1669=0),"",layerCost(IF($N1669="",V$8,$N1669),V$4,V$5,$L1669)*MAX($K1669,1)*IF($M1669="",V$7,$M1669)/100)</f>
        <v>180.56600000000003</v>
      </c>
      <c r="W1669" s="84"/>
      <c r="X1669" s="88" t="str">
        <f>IF(OR(X$4="",X$4=0,X$5="",X$7=0,X$7="",X$8="",$L1669="",$L1669=0),"",layerCost(IF($N1669="",X$8,$N1669),X$4,X$5,$L1669)*MAX($K1669,1)*IF($M1669="",X$7,$M1669)/100)</f>
        <v/>
      </c>
      <c r="Y1669" s="84"/>
      <c r="Z1669" s="88" t="str">
        <f>IF(OR(Z$4="",Z$4=0,Z$5="",Z$7=0,Z$7="",Z$8="",$L1669="",$L1669=0),"",layerCost(IF($N1669="",Z$8,$N1669),Z$4,Z$5,$L1669)*MAX($K1669,1)*IF($M1669="",Z$7,$M1669)/100)</f>
        <v/>
      </c>
    </row>
    <row r="1670" spans="1:26" x14ac:dyDescent="0.2">
      <c r="A1670">
        <v>141067.19</v>
      </c>
      <c r="B1670">
        <v>10611.44</v>
      </c>
      <c r="C1670">
        <v>0</v>
      </c>
      <c r="K1670">
        <v>1</v>
      </c>
      <c r="L1670">
        <v>151678.63</v>
      </c>
      <c r="P1670" s="88">
        <f>IF(OR(P$4="",P$4=0,P$5="",P$7=0,P$7="",P$8="",$L1670="",$L1670=0),"",layerCost(IF($N1670="",P$8,$N1670),P$4,P$5,$L1670)*MAX($K1670,1)*IF($M1670="",P$7,$M1670)/100)</f>
        <v>1397.5984377162133</v>
      </c>
      <c r="Q1670" s="84"/>
      <c r="R1670" s="88">
        <f>IF(OR(R$4="",R$4=0,R$5="",R$7=0,R$7="",R$8="",$L1670="",$L1670=0),"",layerCost(IF($N1670="",R$8,$N1670),R$4,R$5,$L1670)*MAX($K1670,1)*IF($M1670="",R$7,$M1670)/100)</f>
        <v>303.35726</v>
      </c>
      <c r="S1670" s="84"/>
      <c r="T1670" s="88">
        <f>IF(OR(T$4="",T$4=0,T$5="",T$7=0,T$7="",T$8="",$L1670="",$L1670=0),"",layerCost(IF($N1670="",T$8,$N1670),T$4,T$5,$L1670)*MAX($K1670,1)*IF($M1670="",T$7,$M1670)/100)</f>
        <v>303.35726</v>
      </c>
      <c r="U1670" s="84"/>
      <c r="V1670" s="88">
        <f>IF(OR(V$4="",V$4=0,V$5="",V$7=0,V$7="",V$8="",$L1670="",$L1670=0),"",layerCost(IF($N1670="",V$8,$N1670),V$4,V$5,$L1670)*MAX($K1670,1)*IF($M1670="",V$7,$M1670)/100)</f>
        <v>303.35726</v>
      </c>
      <c r="W1670" s="84"/>
      <c r="X1670" s="88" t="str">
        <f>IF(OR(X$4="",X$4=0,X$5="",X$7=0,X$7="",X$8="",$L1670="",$L1670=0),"",layerCost(IF($N1670="",X$8,$N1670),X$4,X$5,$L1670)*MAX($K1670,1)*IF($M1670="",X$7,$M1670)/100)</f>
        <v/>
      </c>
      <c r="Y1670" s="84"/>
      <c r="Z1670" s="88" t="str">
        <f>IF(OR(Z$4="",Z$4=0,Z$5="",Z$7=0,Z$7="",Z$8="",$L1670="",$L1670=0),"",layerCost(IF($N1670="",Z$8,$N1670),Z$4,Z$5,$L1670)*MAX($K1670,1)*IF($M1670="",Z$7,$M1670)/100)</f>
        <v/>
      </c>
    </row>
    <row r="1671" spans="1:26" x14ac:dyDescent="0.2">
      <c r="A1671">
        <v>340387.17</v>
      </c>
      <c r="B1671">
        <v>20603.22</v>
      </c>
      <c r="C1671">
        <v>0</v>
      </c>
      <c r="K1671">
        <v>1</v>
      </c>
      <c r="L1671">
        <v>360990.39</v>
      </c>
      <c r="P1671" s="88">
        <f>IF(OR(P$4="",P$4=0,P$5="",P$7=0,P$7="",P$8="",$L1671="",$L1671=0),"",layerCost(IF($N1671="",P$8,$N1671),P$4,P$5,$L1671)*MAX($K1671,1)*IF($M1671="",P$7,$M1671)/100)</f>
        <v>2801.247872768226</v>
      </c>
      <c r="Q1671" s="84"/>
      <c r="R1671" s="88">
        <f>IF(OR(R$4="",R$4=0,R$5="",R$7=0,R$7="",R$8="",$L1671="",$L1671=0),"",layerCost(IF($N1671="",R$8,$N1671),R$4,R$5,$L1671)*MAX($K1671,1)*IF($M1671="",R$7,$M1671)/100)</f>
        <v>721.9807800000001</v>
      </c>
      <c r="S1671" s="84"/>
      <c r="T1671" s="88">
        <f>IF(OR(T$4="",T$4=0,T$5="",T$7=0,T$7="",T$8="",$L1671="",$L1671=0),"",layerCost(IF($N1671="",T$8,$N1671),T$4,T$5,$L1671)*MAX($K1671,1)*IF($M1671="",T$7,$M1671)/100)</f>
        <v>721.9807800000001</v>
      </c>
      <c r="U1671" s="84"/>
      <c r="V1671" s="88">
        <f>IF(OR(V$4="",V$4=0,V$5="",V$7=0,V$7="",V$8="",$L1671="",$L1671=0),"",layerCost(IF($N1671="",V$8,$N1671),V$4,V$5,$L1671)*MAX($K1671,1)*IF($M1671="",V$7,$M1671)/100)</f>
        <v>721.9807800000001</v>
      </c>
      <c r="W1671" s="84"/>
      <c r="X1671" s="88" t="str">
        <f>IF(OR(X$4="",X$4=0,X$5="",X$7=0,X$7="",X$8="",$L1671="",$L1671=0),"",layerCost(IF($N1671="",X$8,$N1671),X$4,X$5,$L1671)*MAX($K1671,1)*IF($M1671="",X$7,$M1671)/100)</f>
        <v/>
      </c>
      <c r="Y1671" s="84"/>
      <c r="Z1671" s="88" t="str">
        <f>IF(OR(Z$4="",Z$4=0,Z$5="",Z$7=0,Z$7="",Z$8="",$L1671="",$L1671=0),"",layerCost(IF($N1671="",Z$8,$N1671),Z$4,Z$5,$L1671)*MAX($K1671,1)*IF($M1671="",Z$7,$M1671)/100)</f>
        <v/>
      </c>
    </row>
    <row r="1672" spans="1:26" x14ac:dyDescent="0.2">
      <c r="A1672">
        <v>101568.37</v>
      </c>
      <c r="B1672">
        <v>0</v>
      </c>
      <c r="C1672">
        <v>0</v>
      </c>
      <c r="K1672">
        <v>1</v>
      </c>
      <c r="L1672">
        <v>101568.37</v>
      </c>
      <c r="P1672" s="88">
        <f>IF(OR(P$4="",P$4=0,P$5="",P$7=0,P$7="",P$8="",$L1672="",$L1672=0),"",layerCost(IF($N1672="",P$8,$N1672),P$4,P$5,$L1672)*MAX($K1672,1)*IF($M1672="",P$7,$M1672)/100)</f>
        <v>1013.0437199069846</v>
      </c>
      <c r="Q1672" s="84"/>
      <c r="R1672" s="88">
        <f>IF(OR(R$4="",R$4=0,R$5="",R$7=0,R$7="",R$8="",$L1672="",$L1672=0),"",layerCost(IF($N1672="",R$8,$N1672),R$4,R$5,$L1672)*MAX($K1672,1)*IF($M1672="",R$7,$M1672)/100)</f>
        <v>203.13674</v>
      </c>
      <c r="S1672" s="84"/>
      <c r="T1672" s="88">
        <f>IF(OR(T$4="",T$4=0,T$5="",T$7=0,T$7="",T$8="",$L1672="",$L1672=0),"",layerCost(IF($N1672="",T$8,$N1672),T$4,T$5,$L1672)*MAX($K1672,1)*IF($M1672="",T$7,$M1672)/100)</f>
        <v>203.13674</v>
      </c>
      <c r="U1672" s="84"/>
      <c r="V1672" s="88">
        <f>IF(OR(V$4="",V$4=0,V$5="",V$7=0,V$7="",V$8="",$L1672="",$L1672=0),"",layerCost(IF($N1672="",V$8,$N1672),V$4,V$5,$L1672)*MAX($K1672,1)*IF($M1672="",V$7,$M1672)/100)</f>
        <v>203.13674</v>
      </c>
      <c r="W1672" s="84"/>
      <c r="X1672" s="88" t="str">
        <f>IF(OR(X$4="",X$4=0,X$5="",X$7=0,X$7="",X$8="",$L1672="",$L1672=0),"",layerCost(IF($N1672="",X$8,$N1672),X$4,X$5,$L1672)*MAX($K1672,1)*IF($M1672="",X$7,$M1672)/100)</f>
        <v/>
      </c>
      <c r="Y1672" s="84"/>
      <c r="Z1672" s="88" t="str">
        <f>IF(OR(Z$4="",Z$4=0,Z$5="",Z$7=0,Z$7="",Z$8="",$L1672="",$L1672=0),"",layerCost(IF($N1672="",Z$8,$N1672),Z$4,Z$5,$L1672)*MAX($K1672,1)*IF($M1672="",Z$7,$M1672)/100)</f>
        <v/>
      </c>
    </row>
    <row r="1673" spans="1:26" x14ac:dyDescent="0.2">
      <c r="A1673">
        <v>95819.18</v>
      </c>
      <c r="B1673">
        <v>0</v>
      </c>
      <c r="C1673">
        <v>0</v>
      </c>
      <c r="K1673">
        <v>1</v>
      </c>
      <c r="L1673">
        <v>95819.18</v>
      </c>
      <c r="P1673" s="88">
        <f>IF(OR(P$4="",P$4=0,P$5="",P$7=0,P$7="",P$8="",$L1673="",$L1673=0),"",layerCost(IF($N1673="",P$8,$N1673),P$4,P$5,$L1673)*MAX($K1673,1)*IF($M1673="",P$7,$M1673)/100)</f>
        <v>958.19179999999994</v>
      </c>
      <c r="Q1673" s="84"/>
      <c r="R1673" s="88">
        <f>IF(OR(R$4="",R$4=0,R$5="",R$7=0,R$7="",R$8="",$L1673="",$L1673=0),"",layerCost(IF($N1673="",R$8,$N1673),R$4,R$5,$L1673)*MAX($K1673,1)*IF($M1673="",R$7,$M1673)/100)</f>
        <v>191.63836000000001</v>
      </c>
      <c r="S1673" s="84"/>
      <c r="T1673" s="88">
        <f>IF(OR(T$4="",T$4=0,T$5="",T$7=0,T$7="",T$8="",$L1673="",$L1673=0),"",layerCost(IF($N1673="",T$8,$N1673),T$4,T$5,$L1673)*MAX($K1673,1)*IF($M1673="",T$7,$M1673)/100)</f>
        <v>191.63836000000001</v>
      </c>
      <c r="U1673" s="84"/>
      <c r="V1673" s="88">
        <f>IF(OR(V$4="",V$4=0,V$5="",V$7=0,V$7="",V$8="",$L1673="",$L1673=0),"",layerCost(IF($N1673="",V$8,$N1673),V$4,V$5,$L1673)*MAX($K1673,1)*IF($M1673="",V$7,$M1673)/100)</f>
        <v>191.63836000000001</v>
      </c>
      <c r="W1673" s="84"/>
      <c r="X1673" s="88" t="str">
        <f>IF(OR(X$4="",X$4=0,X$5="",X$7=0,X$7="",X$8="",$L1673="",$L1673=0),"",layerCost(IF($N1673="",X$8,$N1673),X$4,X$5,$L1673)*MAX($K1673,1)*IF($M1673="",X$7,$M1673)/100)</f>
        <v/>
      </c>
      <c r="Y1673" s="84"/>
      <c r="Z1673" s="88" t="str">
        <f>IF(OR(Z$4="",Z$4=0,Z$5="",Z$7=0,Z$7="",Z$8="",$L1673="",$L1673=0),"",layerCost(IF($N1673="",Z$8,$N1673),Z$4,Z$5,$L1673)*MAX($K1673,1)*IF($M1673="",Z$7,$M1673)/100)</f>
        <v/>
      </c>
    </row>
    <row r="1674" spans="1:26" x14ac:dyDescent="0.2">
      <c r="A1674">
        <v>129883.4</v>
      </c>
      <c r="B1674">
        <v>10611.44</v>
      </c>
      <c r="C1674">
        <v>0</v>
      </c>
      <c r="K1674">
        <v>1</v>
      </c>
      <c r="L1674">
        <v>140494.84</v>
      </c>
      <c r="P1674" s="88">
        <f>IF(OR(P$4="",P$4=0,P$5="",P$7=0,P$7="",P$8="",$L1674="",$L1674=0),"",layerCost(IF($N1674="",P$8,$N1674),P$4,P$5,$L1674)*MAX($K1674,1)*IF($M1674="",P$7,$M1674)/100)</f>
        <v>1316.514948156135</v>
      </c>
      <c r="Q1674" s="84"/>
      <c r="R1674" s="88">
        <f>IF(OR(R$4="",R$4=0,R$5="",R$7=0,R$7="",R$8="",$L1674="",$L1674=0),"",layerCost(IF($N1674="",R$8,$N1674),R$4,R$5,$L1674)*MAX($K1674,1)*IF($M1674="",R$7,$M1674)/100)</f>
        <v>280.98968000000002</v>
      </c>
      <c r="S1674" s="84"/>
      <c r="T1674" s="88">
        <f>IF(OR(T$4="",T$4=0,T$5="",T$7=0,T$7="",T$8="",$L1674="",$L1674=0),"",layerCost(IF($N1674="",T$8,$N1674),T$4,T$5,$L1674)*MAX($K1674,1)*IF($M1674="",T$7,$M1674)/100)</f>
        <v>280.98968000000002</v>
      </c>
      <c r="U1674" s="84"/>
      <c r="V1674" s="88">
        <f>IF(OR(V$4="",V$4=0,V$5="",V$7=0,V$7="",V$8="",$L1674="",$L1674=0),"",layerCost(IF($N1674="",V$8,$N1674),V$4,V$5,$L1674)*MAX($K1674,1)*IF($M1674="",V$7,$M1674)/100)</f>
        <v>280.98968000000002</v>
      </c>
      <c r="W1674" s="84"/>
      <c r="X1674" s="88" t="str">
        <f>IF(OR(X$4="",X$4=0,X$5="",X$7=0,X$7="",X$8="",$L1674="",$L1674=0),"",layerCost(IF($N1674="",X$8,$N1674),X$4,X$5,$L1674)*MAX($K1674,1)*IF($M1674="",X$7,$M1674)/100)</f>
        <v/>
      </c>
      <c r="Y1674" s="84"/>
      <c r="Z1674" s="88" t="str">
        <f>IF(OR(Z$4="",Z$4=0,Z$5="",Z$7=0,Z$7="",Z$8="",$L1674="",$L1674=0),"",layerCost(IF($N1674="",Z$8,$N1674),Z$4,Z$5,$L1674)*MAX($K1674,1)*IF($M1674="",Z$7,$M1674)/100)</f>
        <v/>
      </c>
    </row>
    <row r="1675" spans="1:26" x14ac:dyDescent="0.2">
      <c r="A1675">
        <v>156660</v>
      </c>
      <c r="B1675">
        <v>5171.2700000000004</v>
      </c>
      <c r="C1675">
        <v>0</v>
      </c>
      <c r="K1675">
        <v>1</v>
      </c>
      <c r="L1675">
        <v>161831.26999999999</v>
      </c>
      <c r="P1675" s="88">
        <f>IF(OR(P$4="",P$4=0,P$5="",P$7=0,P$7="",P$8="",$L1675="",$L1675=0),"",layerCost(IF($N1675="",P$8,$N1675),P$4,P$5,$L1675)*MAX($K1675,1)*IF($M1675="",P$7,$M1675)/100)</f>
        <v>1470.0365790232368</v>
      </c>
      <c r="Q1675" s="84"/>
      <c r="R1675" s="88">
        <f>IF(OR(R$4="",R$4=0,R$5="",R$7=0,R$7="",R$8="",$L1675="",$L1675=0),"",layerCost(IF($N1675="",R$8,$N1675),R$4,R$5,$L1675)*MAX($K1675,1)*IF($M1675="",R$7,$M1675)/100)</f>
        <v>323.66254000000004</v>
      </c>
      <c r="S1675" s="84"/>
      <c r="T1675" s="88">
        <f>IF(OR(T$4="",T$4=0,T$5="",T$7=0,T$7="",T$8="",$L1675="",$L1675=0),"",layerCost(IF($N1675="",T$8,$N1675),T$4,T$5,$L1675)*MAX($K1675,1)*IF($M1675="",T$7,$M1675)/100)</f>
        <v>323.66254000000004</v>
      </c>
      <c r="U1675" s="84"/>
      <c r="V1675" s="88">
        <f>IF(OR(V$4="",V$4=0,V$5="",V$7=0,V$7="",V$8="",$L1675="",$L1675=0),"",layerCost(IF($N1675="",V$8,$N1675),V$4,V$5,$L1675)*MAX($K1675,1)*IF($M1675="",V$7,$M1675)/100)</f>
        <v>323.66254000000004</v>
      </c>
      <c r="W1675" s="84"/>
      <c r="X1675" s="88" t="str">
        <f>IF(OR(X$4="",X$4=0,X$5="",X$7=0,X$7="",X$8="",$L1675="",$L1675=0),"",layerCost(IF($N1675="",X$8,$N1675),X$4,X$5,$L1675)*MAX($K1675,1)*IF($M1675="",X$7,$M1675)/100)</f>
        <v/>
      </c>
      <c r="Y1675" s="84"/>
      <c r="Z1675" s="88" t="str">
        <f>IF(OR(Z$4="",Z$4=0,Z$5="",Z$7=0,Z$7="",Z$8="",$L1675="",$L1675=0),"",layerCost(IF($N1675="",Z$8,$N1675),Z$4,Z$5,$L1675)*MAX($K1675,1)*IF($M1675="",Z$7,$M1675)/100)</f>
        <v/>
      </c>
    </row>
    <row r="1676" spans="1:26" x14ac:dyDescent="0.2">
      <c r="A1676">
        <v>0</v>
      </c>
      <c r="B1676">
        <v>5284.72</v>
      </c>
      <c r="C1676">
        <v>0</v>
      </c>
      <c r="K1676">
        <v>1</v>
      </c>
      <c r="L1676">
        <v>5284.72</v>
      </c>
      <c r="P1676" s="88">
        <f>IF(OR(P$4="",P$4=0,P$5="",P$7=0,P$7="",P$8="",$L1676="",$L1676=0),"",layerCost(IF($N1676="",P$8,$N1676),P$4,P$5,$L1676)*MAX($K1676,1)*IF($M1676="",P$7,$M1676)/100)</f>
        <v>52.847200000000001</v>
      </c>
      <c r="Q1676" s="84"/>
      <c r="R1676" s="88">
        <f>IF(OR(R$4="",R$4=0,R$5="",R$7=0,R$7="",R$8="",$L1676="",$L1676=0),"",layerCost(IF($N1676="",R$8,$N1676),R$4,R$5,$L1676)*MAX($K1676,1)*IF($M1676="",R$7,$M1676)/100)</f>
        <v>10.569440000000002</v>
      </c>
      <c r="S1676" s="84"/>
      <c r="T1676" s="88">
        <f>IF(OR(T$4="",T$4=0,T$5="",T$7=0,T$7="",T$8="",$L1676="",$L1676=0),"",layerCost(IF($N1676="",T$8,$N1676),T$4,T$5,$L1676)*MAX($K1676,1)*IF($M1676="",T$7,$M1676)/100)</f>
        <v>10.569440000000002</v>
      </c>
      <c r="U1676" s="84"/>
      <c r="V1676" s="88">
        <f>IF(OR(V$4="",V$4=0,V$5="",V$7=0,V$7="",V$8="",$L1676="",$L1676=0),"",layerCost(IF($N1676="",V$8,$N1676),V$4,V$5,$L1676)*MAX($K1676,1)*IF($M1676="",V$7,$M1676)/100)</f>
        <v>10.569440000000002</v>
      </c>
      <c r="W1676" s="84"/>
      <c r="X1676" s="88" t="str">
        <f>IF(OR(X$4="",X$4=0,X$5="",X$7=0,X$7="",X$8="",$L1676="",$L1676=0),"",layerCost(IF($N1676="",X$8,$N1676),X$4,X$5,$L1676)*MAX($K1676,1)*IF($M1676="",X$7,$M1676)/100)</f>
        <v/>
      </c>
      <c r="Y1676" s="84"/>
      <c r="Z1676" s="88" t="str">
        <f>IF(OR(Z$4="",Z$4=0,Z$5="",Z$7=0,Z$7="",Z$8="",$L1676="",$L1676=0),"",layerCost(IF($N1676="",Z$8,$N1676),Z$4,Z$5,$L1676)*MAX($K1676,1)*IF($M1676="",Z$7,$M1676)/100)</f>
        <v/>
      </c>
    </row>
    <row r="1677" spans="1:26" x14ac:dyDescent="0.2">
      <c r="A1677">
        <v>0</v>
      </c>
      <c r="B1677">
        <v>13264.29</v>
      </c>
      <c r="C1677">
        <v>0</v>
      </c>
      <c r="K1677">
        <v>1</v>
      </c>
      <c r="L1677">
        <v>13264.29</v>
      </c>
      <c r="P1677" s="88">
        <f>IF(OR(P$4="",P$4=0,P$5="",P$7=0,P$7="",P$8="",$L1677="",$L1677=0),"",layerCost(IF($N1677="",P$8,$N1677),P$4,P$5,$L1677)*MAX($K1677,1)*IF($M1677="",P$7,$M1677)/100)</f>
        <v>132.6429</v>
      </c>
      <c r="Q1677" s="84"/>
      <c r="R1677" s="88">
        <f>IF(OR(R$4="",R$4=0,R$5="",R$7=0,R$7="",R$8="",$L1677="",$L1677=0),"",layerCost(IF($N1677="",R$8,$N1677),R$4,R$5,$L1677)*MAX($K1677,1)*IF($M1677="",R$7,$M1677)/100)</f>
        <v>26.528580000000002</v>
      </c>
      <c r="S1677" s="84"/>
      <c r="T1677" s="88">
        <f>IF(OR(T$4="",T$4=0,T$5="",T$7=0,T$7="",T$8="",$L1677="",$L1677=0),"",layerCost(IF($N1677="",T$8,$N1677),T$4,T$5,$L1677)*MAX($K1677,1)*IF($M1677="",T$7,$M1677)/100)</f>
        <v>26.528580000000002</v>
      </c>
      <c r="U1677" s="84"/>
      <c r="V1677" s="88">
        <f>IF(OR(V$4="",V$4=0,V$5="",V$7=0,V$7="",V$8="",$L1677="",$L1677=0),"",layerCost(IF($N1677="",V$8,$N1677),V$4,V$5,$L1677)*MAX($K1677,1)*IF($M1677="",V$7,$M1677)/100)</f>
        <v>26.528580000000002</v>
      </c>
      <c r="W1677" s="84"/>
      <c r="X1677" s="88" t="str">
        <f>IF(OR(X$4="",X$4=0,X$5="",X$7=0,X$7="",X$8="",$L1677="",$L1677=0),"",layerCost(IF($N1677="",X$8,$N1677),X$4,X$5,$L1677)*MAX($K1677,1)*IF($M1677="",X$7,$M1677)/100)</f>
        <v/>
      </c>
      <c r="Y1677" s="84"/>
      <c r="Z1677" s="88" t="str">
        <f>IF(OR(Z$4="",Z$4=0,Z$5="",Z$7=0,Z$7="",Z$8="",$L1677="",$L1677=0),"",layerCost(IF($N1677="",Z$8,$N1677),Z$4,Z$5,$L1677)*MAX($K1677,1)*IF($M1677="",Z$7,$M1677)/100)</f>
        <v/>
      </c>
    </row>
    <row r="1678" spans="1:26" x14ac:dyDescent="0.2">
      <c r="A1678">
        <v>208779.44</v>
      </c>
      <c r="B1678">
        <v>21222.880000000001</v>
      </c>
      <c r="C1678">
        <v>0</v>
      </c>
      <c r="K1678">
        <v>2</v>
      </c>
      <c r="L1678">
        <v>230002.32</v>
      </c>
      <c r="P1678" s="88">
        <f>IF(OR(P$4="",P$4=0,P$5="",P$7=0,P$7="",P$8="",$L1678="",$L1678=0),"",layerCost(IF($N1678="",P$8,$N1678),P$4,P$5,$L1678)*MAX($K1678,1)*IF($M1678="",P$7,$M1678)/100)</f>
        <v>3885.6022334982663</v>
      </c>
      <c r="Q1678" s="84"/>
      <c r="R1678" s="88">
        <f>IF(OR(R$4="",R$4=0,R$5="",R$7=0,R$7="",R$8="",$L1678="",$L1678=0),"",layerCost(IF($N1678="",R$8,$N1678),R$4,R$5,$L1678)*MAX($K1678,1)*IF($M1678="",R$7,$M1678)/100)</f>
        <v>920.0092800000001</v>
      </c>
      <c r="S1678" s="84"/>
      <c r="T1678" s="88">
        <f>IF(OR(T$4="",T$4=0,T$5="",T$7=0,T$7="",T$8="",$L1678="",$L1678=0),"",layerCost(IF($N1678="",T$8,$N1678),T$4,T$5,$L1678)*MAX($K1678,1)*IF($M1678="",T$7,$M1678)/100)</f>
        <v>920.0092800000001</v>
      </c>
      <c r="U1678" s="84"/>
      <c r="V1678" s="88">
        <f>IF(OR(V$4="",V$4=0,V$5="",V$7=0,V$7="",V$8="",$L1678="",$L1678=0),"",layerCost(IF($N1678="",V$8,$N1678),V$4,V$5,$L1678)*MAX($K1678,1)*IF($M1678="",V$7,$M1678)/100)</f>
        <v>920.0092800000001</v>
      </c>
      <c r="W1678" s="84"/>
      <c r="X1678" s="88" t="str">
        <f>IF(OR(X$4="",X$4=0,X$5="",X$7=0,X$7="",X$8="",$L1678="",$L1678=0),"",layerCost(IF($N1678="",X$8,$N1678),X$4,X$5,$L1678)*MAX($K1678,1)*IF($M1678="",X$7,$M1678)/100)</f>
        <v/>
      </c>
      <c r="Y1678" s="84"/>
      <c r="Z1678" s="88" t="str">
        <f>IF(OR(Z$4="",Z$4=0,Z$5="",Z$7=0,Z$7="",Z$8="",$L1678="",$L1678=0),"",layerCost(IF($N1678="",Z$8,$N1678),Z$4,Z$5,$L1678)*MAX($K1678,1)*IF($M1678="",Z$7,$M1678)/100)</f>
        <v/>
      </c>
    </row>
    <row r="1679" spans="1:26" x14ac:dyDescent="0.2">
      <c r="A1679">
        <v>153232.57</v>
      </c>
      <c r="B1679">
        <v>0</v>
      </c>
      <c r="C1679">
        <v>0</v>
      </c>
      <c r="K1679">
        <v>1</v>
      </c>
      <c r="L1679">
        <v>153232.57</v>
      </c>
      <c r="P1679" s="88">
        <f>IF(OR(P$4="",P$4=0,P$5="",P$7=0,P$7="",P$8="",$L1679="",$L1679=0),"",layerCost(IF($N1679="",P$8,$N1679),P$4,P$5,$L1679)*MAX($K1679,1)*IF($M1679="",P$7,$M1679)/100)</f>
        <v>1408.7485996501596</v>
      </c>
      <c r="Q1679" s="84"/>
      <c r="R1679" s="88">
        <f>IF(OR(R$4="",R$4=0,R$5="",R$7=0,R$7="",R$8="",$L1679="",$L1679=0),"",layerCost(IF($N1679="",R$8,$N1679),R$4,R$5,$L1679)*MAX($K1679,1)*IF($M1679="",R$7,$M1679)/100)</f>
        <v>306.46514000000002</v>
      </c>
      <c r="S1679" s="84"/>
      <c r="T1679" s="88">
        <f>IF(OR(T$4="",T$4=0,T$5="",T$7=0,T$7="",T$8="",$L1679="",$L1679=0),"",layerCost(IF($N1679="",T$8,$N1679),T$4,T$5,$L1679)*MAX($K1679,1)*IF($M1679="",T$7,$M1679)/100)</f>
        <v>306.46514000000002</v>
      </c>
      <c r="U1679" s="84"/>
      <c r="V1679" s="88">
        <f>IF(OR(V$4="",V$4=0,V$5="",V$7=0,V$7="",V$8="",$L1679="",$L1679=0),"",layerCost(IF($N1679="",V$8,$N1679),V$4,V$5,$L1679)*MAX($K1679,1)*IF($M1679="",V$7,$M1679)/100)</f>
        <v>306.46514000000002</v>
      </c>
      <c r="W1679" s="84"/>
      <c r="X1679" s="88" t="str">
        <f>IF(OR(X$4="",X$4=0,X$5="",X$7=0,X$7="",X$8="",$L1679="",$L1679=0),"",layerCost(IF($N1679="",X$8,$N1679),X$4,X$5,$L1679)*MAX($K1679,1)*IF($M1679="",X$7,$M1679)/100)</f>
        <v/>
      </c>
      <c r="Y1679" s="84"/>
      <c r="Z1679" s="88" t="str">
        <f>IF(OR(Z$4="",Z$4=0,Z$5="",Z$7=0,Z$7="",Z$8="",$L1679="",$L1679=0),"",layerCost(IF($N1679="",Z$8,$N1679),Z$4,Z$5,$L1679)*MAX($K1679,1)*IF($M1679="",Z$7,$M1679)/100)</f>
        <v/>
      </c>
    </row>
    <row r="1680" spans="1:26" x14ac:dyDescent="0.2">
      <c r="A1680">
        <v>182620.09</v>
      </c>
      <c r="B1680">
        <v>0</v>
      </c>
      <c r="C1680">
        <v>0</v>
      </c>
      <c r="K1680">
        <v>1</v>
      </c>
      <c r="L1680">
        <v>182620.09</v>
      </c>
      <c r="P1680" s="88">
        <f>IF(OR(P$4="",P$4=0,P$5="",P$7=0,P$7="",P$8="",$L1680="",$L1680=0),"",layerCost(IF($N1680="",P$8,$N1680),P$4,P$5,$L1680)*MAX($K1680,1)*IF($M1680="",P$7,$M1680)/100)</f>
        <v>1616.0491304380148</v>
      </c>
      <c r="Q1680" s="84"/>
      <c r="R1680" s="88">
        <f>IF(OR(R$4="",R$4=0,R$5="",R$7=0,R$7="",R$8="",$L1680="",$L1680=0),"",layerCost(IF($N1680="",R$8,$N1680),R$4,R$5,$L1680)*MAX($K1680,1)*IF($M1680="",R$7,$M1680)/100)</f>
        <v>365.24018000000001</v>
      </c>
      <c r="S1680" s="84"/>
      <c r="T1680" s="88">
        <f>IF(OR(T$4="",T$4=0,T$5="",T$7=0,T$7="",T$8="",$L1680="",$L1680=0),"",layerCost(IF($N1680="",T$8,$N1680),T$4,T$5,$L1680)*MAX($K1680,1)*IF($M1680="",T$7,$M1680)/100)</f>
        <v>365.24018000000001</v>
      </c>
      <c r="U1680" s="84"/>
      <c r="V1680" s="88">
        <f>IF(OR(V$4="",V$4=0,V$5="",V$7=0,V$7="",V$8="",$L1680="",$L1680=0),"",layerCost(IF($N1680="",V$8,$N1680),V$4,V$5,$L1680)*MAX($K1680,1)*IF($M1680="",V$7,$M1680)/100)</f>
        <v>365.24018000000001</v>
      </c>
      <c r="W1680" s="84"/>
      <c r="X1680" s="88" t="str">
        <f>IF(OR(X$4="",X$4=0,X$5="",X$7=0,X$7="",X$8="",$L1680="",$L1680=0),"",layerCost(IF($N1680="",X$8,$N1680),X$4,X$5,$L1680)*MAX($K1680,1)*IF($M1680="",X$7,$M1680)/100)</f>
        <v/>
      </c>
      <c r="Y1680" s="84"/>
      <c r="Z1680" s="88" t="str">
        <f>IF(OR(Z$4="",Z$4=0,Z$5="",Z$7=0,Z$7="",Z$8="",$L1680="",$L1680=0),"",layerCost(IF($N1680="",Z$8,$N1680),Z$4,Z$5,$L1680)*MAX($K1680,1)*IF($M1680="",Z$7,$M1680)/100)</f>
        <v/>
      </c>
    </row>
    <row r="1681" spans="1:26" x14ac:dyDescent="0.2">
      <c r="A1681">
        <v>125080.75</v>
      </c>
      <c r="B1681">
        <v>0</v>
      </c>
      <c r="C1681">
        <v>0</v>
      </c>
      <c r="K1681">
        <v>1</v>
      </c>
      <c r="L1681">
        <v>125080.75</v>
      </c>
      <c r="P1681" s="88">
        <f>IF(OR(P$4="",P$4=0,P$5="",P$7=0,P$7="",P$8="",$L1681="",$L1681=0),"",layerCost(IF($N1681="",P$8,$N1681),P$4,P$5,$L1681)*MAX($K1681,1)*IF($M1681="",P$7,$M1681)/100)</f>
        <v>1201.4738385119067</v>
      </c>
      <c r="Q1681" s="84"/>
      <c r="R1681" s="88">
        <f>IF(OR(R$4="",R$4=0,R$5="",R$7=0,R$7="",R$8="",$L1681="",$L1681=0),"",layerCost(IF($N1681="",R$8,$N1681),R$4,R$5,$L1681)*MAX($K1681,1)*IF($M1681="",R$7,$M1681)/100)</f>
        <v>250.16150000000002</v>
      </c>
      <c r="S1681" s="84"/>
      <c r="T1681" s="88">
        <f>IF(OR(T$4="",T$4=0,T$5="",T$7=0,T$7="",T$8="",$L1681="",$L1681=0),"",layerCost(IF($N1681="",T$8,$N1681),T$4,T$5,$L1681)*MAX($K1681,1)*IF($M1681="",T$7,$M1681)/100)</f>
        <v>250.16150000000002</v>
      </c>
      <c r="U1681" s="84"/>
      <c r="V1681" s="88">
        <f>IF(OR(V$4="",V$4=0,V$5="",V$7=0,V$7="",V$8="",$L1681="",$L1681=0),"",layerCost(IF($N1681="",V$8,$N1681),V$4,V$5,$L1681)*MAX($K1681,1)*IF($M1681="",V$7,$M1681)/100)</f>
        <v>250.16150000000002</v>
      </c>
      <c r="W1681" s="84"/>
      <c r="X1681" s="88" t="str">
        <f>IF(OR(X$4="",X$4=0,X$5="",X$7=0,X$7="",X$8="",$L1681="",$L1681=0),"",layerCost(IF($N1681="",X$8,$N1681),X$4,X$5,$L1681)*MAX($K1681,1)*IF($M1681="",X$7,$M1681)/100)</f>
        <v/>
      </c>
      <c r="Y1681" s="84"/>
      <c r="Z1681" s="88" t="str">
        <f>IF(OR(Z$4="",Z$4=0,Z$5="",Z$7=0,Z$7="",Z$8="",$L1681="",$L1681=0),"",layerCost(IF($N1681="",Z$8,$N1681),Z$4,Z$5,$L1681)*MAX($K1681,1)*IF($M1681="",Z$7,$M1681)/100)</f>
        <v/>
      </c>
    </row>
    <row r="1682" spans="1:26" x14ac:dyDescent="0.2">
      <c r="A1682">
        <v>252377.82</v>
      </c>
      <c r="B1682">
        <v>0</v>
      </c>
      <c r="C1682">
        <v>0</v>
      </c>
      <c r="K1682">
        <v>1</v>
      </c>
      <c r="L1682">
        <v>252377.82</v>
      </c>
      <c r="P1682" s="88">
        <f>IF(OR(P$4="",P$4=0,P$5="",P$7=0,P$7="",P$8="",$L1682="",$L1682=0),"",layerCost(IF($N1682="",P$8,$N1682),P$4,P$5,$L1682)*MAX($K1682,1)*IF($M1682="",P$7,$M1682)/100)</f>
        <v>2095.7279142484076</v>
      </c>
      <c r="Q1682" s="84"/>
      <c r="R1682" s="88">
        <f>IF(OR(R$4="",R$4=0,R$5="",R$7=0,R$7="",R$8="",$L1682="",$L1682=0),"",layerCost(IF($N1682="",R$8,$N1682),R$4,R$5,$L1682)*MAX($K1682,1)*IF($M1682="",R$7,$M1682)/100)</f>
        <v>504.75564000000008</v>
      </c>
      <c r="S1682" s="84"/>
      <c r="T1682" s="88">
        <f>IF(OR(T$4="",T$4=0,T$5="",T$7=0,T$7="",T$8="",$L1682="",$L1682=0),"",layerCost(IF($N1682="",T$8,$N1682),T$4,T$5,$L1682)*MAX($K1682,1)*IF($M1682="",T$7,$M1682)/100)</f>
        <v>504.75564000000008</v>
      </c>
      <c r="U1682" s="84"/>
      <c r="V1682" s="88">
        <f>IF(OR(V$4="",V$4=0,V$5="",V$7=0,V$7="",V$8="",$L1682="",$L1682=0),"",layerCost(IF($N1682="",V$8,$N1682),V$4,V$5,$L1682)*MAX($K1682,1)*IF($M1682="",V$7,$M1682)/100)</f>
        <v>504.75564000000008</v>
      </c>
      <c r="W1682" s="84"/>
      <c r="X1682" s="88" t="str">
        <f>IF(OR(X$4="",X$4=0,X$5="",X$7=0,X$7="",X$8="",$L1682="",$L1682=0),"",layerCost(IF($N1682="",X$8,$N1682),X$4,X$5,$L1682)*MAX($K1682,1)*IF($M1682="",X$7,$M1682)/100)</f>
        <v/>
      </c>
      <c r="Y1682" s="84"/>
      <c r="Z1682" s="88" t="str">
        <f>IF(OR(Z$4="",Z$4=0,Z$5="",Z$7=0,Z$7="",Z$8="",$L1682="",$L1682=0),"",layerCost(IF($N1682="",Z$8,$N1682),Z$4,Z$5,$L1682)*MAX($K1682,1)*IF($M1682="",Z$7,$M1682)/100)</f>
        <v/>
      </c>
    </row>
    <row r="1683" spans="1:26" x14ac:dyDescent="0.2">
      <c r="A1683">
        <v>158277.48000000001</v>
      </c>
      <c r="B1683">
        <v>21181.56</v>
      </c>
      <c r="C1683">
        <v>0</v>
      </c>
      <c r="K1683">
        <v>1</v>
      </c>
      <c r="L1683">
        <v>179459.04</v>
      </c>
      <c r="P1683" s="88">
        <f>IF(OR(P$4="",P$4=0,P$5="",P$7=0,P$7="",P$8="",$L1683="",$L1683=0),"",layerCost(IF($N1683="",P$8,$N1683),P$4,P$5,$L1683)*MAX($K1683,1)*IF($M1683="",P$7,$M1683)/100)</f>
        <v>1594.0002759757087</v>
      </c>
      <c r="Q1683" s="84"/>
      <c r="R1683" s="88">
        <f>IF(OR(R$4="",R$4=0,R$5="",R$7=0,R$7="",R$8="",$L1683="",$L1683=0),"",layerCost(IF($N1683="",R$8,$N1683),R$4,R$5,$L1683)*MAX($K1683,1)*IF($M1683="",R$7,$M1683)/100)</f>
        <v>358.91808000000003</v>
      </c>
      <c r="S1683" s="84"/>
      <c r="T1683" s="88">
        <f>IF(OR(T$4="",T$4=0,T$5="",T$7=0,T$7="",T$8="",$L1683="",$L1683=0),"",layerCost(IF($N1683="",T$8,$N1683),T$4,T$5,$L1683)*MAX($K1683,1)*IF($M1683="",T$7,$M1683)/100)</f>
        <v>358.91808000000003</v>
      </c>
      <c r="U1683" s="84"/>
      <c r="V1683" s="88">
        <f>IF(OR(V$4="",V$4=0,V$5="",V$7=0,V$7="",V$8="",$L1683="",$L1683=0),"",layerCost(IF($N1683="",V$8,$N1683),V$4,V$5,$L1683)*MAX($K1683,1)*IF($M1683="",V$7,$M1683)/100)</f>
        <v>358.91808000000003</v>
      </c>
      <c r="W1683" s="84"/>
      <c r="X1683" s="88" t="str">
        <f>IF(OR(X$4="",X$4=0,X$5="",X$7=0,X$7="",X$8="",$L1683="",$L1683=0),"",layerCost(IF($N1683="",X$8,$N1683),X$4,X$5,$L1683)*MAX($K1683,1)*IF($M1683="",X$7,$M1683)/100)</f>
        <v/>
      </c>
      <c r="Y1683" s="84"/>
      <c r="Z1683" s="88" t="str">
        <f>IF(OR(Z$4="",Z$4=0,Z$5="",Z$7=0,Z$7="",Z$8="",$L1683="",$L1683=0),"",layerCost(IF($N1683="",Z$8,$N1683),Z$4,Z$5,$L1683)*MAX($K1683,1)*IF($M1683="",Z$7,$M1683)/100)</f>
        <v/>
      </c>
    </row>
    <row r="1684" spans="1:26" x14ac:dyDescent="0.2">
      <c r="A1684">
        <v>148744.56</v>
      </c>
      <c r="B1684">
        <v>31740.95</v>
      </c>
      <c r="C1684">
        <v>0</v>
      </c>
      <c r="K1684">
        <v>1</v>
      </c>
      <c r="L1684">
        <v>180485.51</v>
      </c>
      <c r="P1684" s="88">
        <f>IF(OR(P$4="",P$4=0,P$5="",P$7=0,P$7="",P$8="",$L1684="",$L1684=0),"",layerCost(IF($N1684="",P$8,$N1684),P$4,P$5,$L1684)*MAX($K1684,1)*IF($M1684="",P$7,$M1684)/100)</f>
        <v>1601.165119136514</v>
      </c>
      <c r="Q1684" s="84"/>
      <c r="R1684" s="88">
        <f>IF(OR(R$4="",R$4=0,R$5="",R$7=0,R$7="",R$8="",$L1684="",$L1684=0),"",layerCost(IF($N1684="",R$8,$N1684),R$4,R$5,$L1684)*MAX($K1684,1)*IF($M1684="",R$7,$M1684)/100)</f>
        <v>360.97102000000007</v>
      </c>
      <c r="S1684" s="84"/>
      <c r="T1684" s="88">
        <f>IF(OR(T$4="",T$4=0,T$5="",T$7=0,T$7="",T$8="",$L1684="",$L1684=0),"",layerCost(IF($N1684="",T$8,$N1684),T$4,T$5,$L1684)*MAX($K1684,1)*IF($M1684="",T$7,$M1684)/100)</f>
        <v>360.97102000000007</v>
      </c>
      <c r="U1684" s="84"/>
      <c r="V1684" s="88">
        <f>IF(OR(V$4="",V$4=0,V$5="",V$7=0,V$7="",V$8="",$L1684="",$L1684=0),"",layerCost(IF($N1684="",V$8,$N1684),V$4,V$5,$L1684)*MAX($K1684,1)*IF($M1684="",V$7,$M1684)/100)</f>
        <v>360.97102000000007</v>
      </c>
      <c r="W1684" s="84"/>
      <c r="X1684" s="88" t="str">
        <f>IF(OR(X$4="",X$4=0,X$5="",X$7=0,X$7="",X$8="",$L1684="",$L1684=0),"",layerCost(IF($N1684="",X$8,$N1684),X$4,X$5,$L1684)*MAX($K1684,1)*IF($M1684="",X$7,$M1684)/100)</f>
        <v/>
      </c>
      <c r="Y1684" s="84"/>
      <c r="Z1684" s="88" t="str">
        <f>IF(OR(Z$4="",Z$4=0,Z$5="",Z$7=0,Z$7="",Z$8="",$L1684="",$L1684=0),"",layerCost(IF($N1684="",Z$8,$N1684),Z$4,Z$5,$L1684)*MAX($K1684,1)*IF($M1684="",Z$7,$M1684)/100)</f>
        <v/>
      </c>
    </row>
    <row r="1685" spans="1:26" x14ac:dyDescent="0.2">
      <c r="A1685">
        <v>145386.54</v>
      </c>
      <c r="B1685">
        <v>0</v>
      </c>
      <c r="C1685">
        <v>0</v>
      </c>
      <c r="K1685">
        <v>1</v>
      </c>
      <c r="L1685">
        <v>145386.54</v>
      </c>
      <c r="P1685" s="88">
        <f>IF(OR(P$4="",P$4=0,P$5="",P$7=0,P$7="",P$8="",$L1685="",$L1685=0),"",layerCost(IF($N1685="",P$8,$N1685),P$4,P$5,$L1685)*MAX($K1685,1)*IF($M1685="",P$7,$M1685)/100)</f>
        <v>1352.1757094160296</v>
      </c>
      <c r="Q1685" s="84"/>
      <c r="R1685" s="88">
        <f>IF(OR(R$4="",R$4=0,R$5="",R$7=0,R$7="",R$8="",$L1685="",$L1685=0),"",layerCost(IF($N1685="",R$8,$N1685),R$4,R$5,$L1685)*MAX($K1685,1)*IF($M1685="",R$7,$M1685)/100)</f>
        <v>290.77308000000005</v>
      </c>
      <c r="S1685" s="84"/>
      <c r="T1685" s="88">
        <f>IF(OR(T$4="",T$4=0,T$5="",T$7=0,T$7="",T$8="",$L1685="",$L1685=0),"",layerCost(IF($N1685="",T$8,$N1685),T$4,T$5,$L1685)*MAX($K1685,1)*IF($M1685="",T$7,$M1685)/100)</f>
        <v>290.77308000000005</v>
      </c>
      <c r="U1685" s="84"/>
      <c r="V1685" s="88">
        <f>IF(OR(V$4="",V$4=0,V$5="",V$7=0,V$7="",V$8="",$L1685="",$L1685=0),"",layerCost(IF($N1685="",V$8,$N1685),V$4,V$5,$L1685)*MAX($K1685,1)*IF($M1685="",V$7,$M1685)/100)</f>
        <v>290.77308000000005</v>
      </c>
      <c r="W1685" s="84"/>
      <c r="X1685" s="88" t="str">
        <f>IF(OR(X$4="",X$4=0,X$5="",X$7=0,X$7="",X$8="",$L1685="",$L1685=0),"",layerCost(IF($N1685="",X$8,$N1685),X$4,X$5,$L1685)*MAX($K1685,1)*IF($M1685="",X$7,$M1685)/100)</f>
        <v/>
      </c>
      <c r="Y1685" s="84"/>
      <c r="Z1685" s="88" t="str">
        <f>IF(OR(Z$4="",Z$4=0,Z$5="",Z$7=0,Z$7="",Z$8="",$L1685="",$L1685=0),"",layerCost(IF($N1685="",Z$8,$N1685),Z$4,Z$5,$L1685)*MAX($K1685,1)*IF($M1685="",Z$7,$M1685)/100)</f>
        <v/>
      </c>
    </row>
    <row r="1686" spans="1:26" x14ac:dyDescent="0.2">
      <c r="A1686">
        <v>470000</v>
      </c>
      <c r="B1686">
        <v>15917.15</v>
      </c>
      <c r="C1686">
        <v>0</v>
      </c>
      <c r="K1686">
        <v>1</v>
      </c>
      <c r="L1686">
        <v>485917.15</v>
      </c>
      <c r="P1686" s="88">
        <f>IF(OR(P$4="",P$4=0,P$5="",P$7=0,P$7="",P$8="",$L1686="",$L1686=0),"",layerCost(IF($N1686="",P$8,$N1686),P$4,P$5,$L1686)*MAX($K1686,1)*IF($M1686="",P$7,$M1686)/100)</f>
        <v>3444.918476643827</v>
      </c>
      <c r="Q1686" s="84"/>
      <c r="R1686" s="88">
        <f>IF(OR(R$4="",R$4=0,R$5="",R$7=0,R$7="",R$8="",$L1686="",$L1686=0),"",layerCost(IF($N1686="",R$8,$N1686),R$4,R$5,$L1686)*MAX($K1686,1)*IF($M1686="",R$7,$M1686)/100)</f>
        <v>971.8343000000001</v>
      </c>
      <c r="S1686" s="84"/>
      <c r="T1686" s="88">
        <f>IF(OR(T$4="",T$4=0,T$5="",T$7=0,T$7="",T$8="",$L1686="",$L1686=0),"",layerCost(IF($N1686="",T$8,$N1686),T$4,T$5,$L1686)*MAX($K1686,1)*IF($M1686="",T$7,$M1686)/100)</f>
        <v>971.8343000000001</v>
      </c>
      <c r="U1686" s="84"/>
      <c r="V1686" s="88">
        <f>IF(OR(V$4="",V$4=0,V$5="",V$7=0,V$7="",V$8="",$L1686="",$L1686=0),"",layerCost(IF($N1686="",V$8,$N1686),V$4,V$5,$L1686)*MAX($K1686,1)*IF($M1686="",V$7,$M1686)/100)</f>
        <v>971.8343000000001</v>
      </c>
      <c r="W1686" s="84"/>
      <c r="X1686" s="88" t="str">
        <f>IF(OR(X$4="",X$4=0,X$5="",X$7=0,X$7="",X$8="",$L1686="",$L1686=0),"",layerCost(IF($N1686="",X$8,$N1686),X$4,X$5,$L1686)*MAX($K1686,1)*IF($M1686="",X$7,$M1686)/100)</f>
        <v/>
      </c>
      <c r="Y1686" s="84"/>
      <c r="Z1686" s="88" t="str">
        <f>IF(OR(Z$4="",Z$4=0,Z$5="",Z$7=0,Z$7="",Z$8="",$L1686="",$L1686=0),"",layerCost(IF($N1686="",Z$8,$N1686),Z$4,Z$5,$L1686)*MAX($K1686,1)*IF($M1686="",Z$7,$M1686)/100)</f>
        <v/>
      </c>
    </row>
    <row r="1687" spans="1:26" x14ac:dyDescent="0.2">
      <c r="A1687">
        <v>169413.14</v>
      </c>
      <c r="B1687">
        <v>0</v>
      </c>
      <c r="C1687">
        <v>0</v>
      </c>
      <c r="K1687">
        <v>2</v>
      </c>
      <c r="L1687">
        <v>169413.14</v>
      </c>
      <c r="P1687" s="88">
        <f>IF(OR(P$4="",P$4=0,P$5="",P$7=0,P$7="",P$8="",$L1687="",$L1687=0),"",layerCost(IF($N1687="",P$8,$N1687),P$4,P$5,$L1687)*MAX($K1687,1)*IF($M1687="",P$7,$M1687)/100)</f>
        <v>3047.1803881465657</v>
      </c>
      <c r="Q1687" s="84"/>
      <c r="R1687" s="88">
        <f>IF(OR(R$4="",R$4=0,R$5="",R$7=0,R$7="",R$8="",$L1687="",$L1687=0),"",layerCost(IF($N1687="",R$8,$N1687),R$4,R$5,$L1687)*MAX($K1687,1)*IF($M1687="",R$7,$M1687)/100)</f>
        <v>677.65256000000011</v>
      </c>
      <c r="S1687" s="84"/>
      <c r="T1687" s="88">
        <f>IF(OR(T$4="",T$4=0,T$5="",T$7=0,T$7="",T$8="",$L1687="",$L1687=0),"",layerCost(IF($N1687="",T$8,$N1687),T$4,T$5,$L1687)*MAX($K1687,1)*IF($M1687="",T$7,$M1687)/100)</f>
        <v>677.65256000000011</v>
      </c>
      <c r="U1687" s="84"/>
      <c r="V1687" s="88">
        <f>IF(OR(V$4="",V$4=0,V$5="",V$7=0,V$7="",V$8="",$L1687="",$L1687=0),"",layerCost(IF($N1687="",V$8,$N1687),V$4,V$5,$L1687)*MAX($K1687,1)*IF($M1687="",V$7,$M1687)/100)</f>
        <v>677.65256000000011</v>
      </c>
      <c r="W1687" s="84"/>
      <c r="X1687" s="88" t="str">
        <f>IF(OR(X$4="",X$4=0,X$5="",X$7=0,X$7="",X$8="",$L1687="",$L1687=0),"",layerCost(IF($N1687="",X$8,$N1687),X$4,X$5,$L1687)*MAX($K1687,1)*IF($M1687="",X$7,$M1687)/100)</f>
        <v/>
      </c>
      <c r="Y1687" s="84"/>
      <c r="Z1687" s="88" t="str">
        <f>IF(OR(Z$4="",Z$4=0,Z$5="",Z$7=0,Z$7="",Z$8="",$L1687="",$L1687=0),"",layerCost(IF($N1687="",Z$8,$N1687),Z$4,Z$5,$L1687)*MAX($K1687,1)*IF($M1687="",Z$7,$M1687)/100)</f>
        <v/>
      </c>
    </row>
    <row r="1688" spans="1:26" x14ac:dyDescent="0.2">
      <c r="A1688">
        <v>112685.27</v>
      </c>
      <c r="B1688">
        <v>0</v>
      </c>
      <c r="C1688">
        <v>0</v>
      </c>
      <c r="K1688">
        <v>1</v>
      </c>
      <c r="L1688">
        <v>112685.27</v>
      </c>
      <c r="P1688" s="88">
        <f>IF(OR(P$4="",P$4=0,P$5="",P$7=0,P$7="",P$8="",$L1688="",$L1688=0),"",layerCost(IF($N1688="",P$8,$N1688),P$4,P$5,$L1688)*MAX($K1688,1)*IF($M1688="",P$7,$M1688)/100)</f>
        <v>1104.638051878432</v>
      </c>
      <c r="Q1688" s="84"/>
      <c r="R1688" s="88">
        <f>IF(OR(R$4="",R$4=0,R$5="",R$7=0,R$7="",R$8="",$L1688="",$L1688=0),"",layerCost(IF($N1688="",R$8,$N1688),R$4,R$5,$L1688)*MAX($K1688,1)*IF($M1688="",R$7,$M1688)/100)</f>
        <v>225.37054000000003</v>
      </c>
      <c r="S1688" s="84"/>
      <c r="T1688" s="88">
        <f>IF(OR(T$4="",T$4=0,T$5="",T$7=0,T$7="",T$8="",$L1688="",$L1688=0),"",layerCost(IF($N1688="",T$8,$N1688),T$4,T$5,$L1688)*MAX($K1688,1)*IF($M1688="",T$7,$M1688)/100)</f>
        <v>225.37054000000003</v>
      </c>
      <c r="U1688" s="84"/>
      <c r="V1688" s="88">
        <f>IF(OR(V$4="",V$4=0,V$5="",V$7=0,V$7="",V$8="",$L1688="",$L1688=0),"",layerCost(IF($N1688="",V$8,$N1688),V$4,V$5,$L1688)*MAX($K1688,1)*IF($M1688="",V$7,$M1688)/100)</f>
        <v>225.37054000000003</v>
      </c>
      <c r="W1688" s="84"/>
      <c r="X1688" s="88" t="str">
        <f>IF(OR(X$4="",X$4=0,X$5="",X$7=0,X$7="",X$8="",$L1688="",$L1688=0),"",layerCost(IF($N1688="",X$8,$N1688),X$4,X$5,$L1688)*MAX($K1688,1)*IF($M1688="",X$7,$M1688)/100)</f>
        <v/>
      </c>
      <c r="Y1688" s="84"/>
      <c r="Z1688" s="88" t="str">
        <f>IF(OR(Z$4="",Z$4=0,Z$5="",Z$7=0,Z$7="",Z$8="",$L1688="",$L1688=0),"",layerCost(IF($N1688="",Z$8,$N1688),Z$4,Z$5,$L1688)*MAX($K1688,1)*IF($M1688="",Z$7,$M1688)/100)</f>
        <v/>
      </c>
    </row>
    <row r="1689" spans="1:26" x14ac:dyDescent="0.2">
      <c r="A1689">
        <v>417885.72</v>
      </c>
      <c r="B1689">
        <v>31834.31</v>
      </c>
      <c r="C1689">
        <v>0</v>
      </c>
      <c r="K1689">
        <v>1</v>
      </c>
      <c r="L1689">
        <v>449720.02999999997</v>
      </c>
      <c r="P1689" s="88">
        <f>IF(OR(P$4="",P$4=0,P$5="",P$7=0,P$7="",P$8="",$L1689="",$L1689=0),"",layerCost(IF($N1689="",P$8,$N1689),P$4,P$5,$L1689)*MAX($K1689,1)*IF($M1689="",P$7,$M1689)/100)</f>
        <v>3266.4642438682363</v>
      </c>
      <c r="Q1689" s="84"/>
      <c r="R1689" s="88">
        <f>IF(OR(R$4="",R$4=0,R$5="",R$7=0,R$7="",R$8="",$L1689="",$L1689=0),"",layerCost(IF($N1689="",R$8,$N1689),R$4,R$5,$L1689)*MAX($K1689,1)*IF($M1689="",R$7,$M1689)/100)</f>
        <v>899.4400599999999</v>
      </c>
      <c r="S1689" s="84"/>
      <c r="T1689" s="88">
        <f>IF(OR(T$4="",T$4=0,T$5="",T$7=0,T$7="",T$8="",$L1689="",$L1689=0),"",layerCost(IF($N1689="",T$8,$N1689),T$4,T$5,$L1689)*MAX($K1689,1)*IF($M1689="",T$7,$M1689)/100)</f>
        <v>899.4400599999999</v>
      </c>
      <c r="U1689" s="84"/>
      <c r="V1689" s="88">
        <f>IF(OR(V$4="",V$4=0,V$5="",V$7=0,V$7="",V$8="",$L1689="",$L1689=0),"",layerCost(IF($N1689="",V$8,$N1689),V$4,V$5,$L1689)*MAX($K1689,1)*IF($M1689="",V$7,$M1689)/100)</f>
        <v>899.4400599999999</v>
      </c>
      <c r="W1689" s="84"/>
      <c r="X1689" s="88" t="str">
        <f>IF(OR(X$4="",X$4=0,X$5="",X$7=0,X$7="",X$8="",$L1689="",$L1689=0),"",layerCost(IF($N1689="",X$8,$N1689),X$4,X$5,$L1689)*MAX($K1689,1)*IF($M1689="",X$7,$M1689)/100)</f>
        <v/>
      </c>
      <c r="Y1689" s="84"/>
      <c r="Z1689" s="88" t="str">
        <f>IF(OR(Z$4="",Z$4=0,Z$5="",Z$7=0,Z$7="",Z$8="",$L1689="",$L1689=0),"",layerCost(IF($N1689="",Z$8,$N1689),Z$4,Z$5,$L1689)*MAX($K1689,1)*IF($M1689="",Z$7,$M1689)/100)</f>
        <v/>
      </c>
    </row>
    <row r="1690" spans="1:26" x14ac:dyDescent="0.2">
      <c r="A1690">
        <v>225370.55</v>
      </c>
      <c r="B1690">
        <v>5290.16</v>
      </c>
      <c r="C1690">
        <v>0</v>
      </c>
      <c r="K1690">
        <v>1</v>
      </c>
      <c r="L1690">
        <v>230660.71</v>
      </c>
      <c r="P1690" s="88">
        <f>IF(OR(P$4="",P$4=0,P$5="",P$7=0,P$7="",P$8="",$L1690="",$L1690=0),"",layerCost(IF($N1690="",P$8,$N1690),P$4,P$5,$L1690)*MAX($K1690,1)*IF($M1690="",P$7,$M1690)/100)</f>
        <v>1947.3090607353777</v>
      </c>
      <c r="Q1690" s="84"/>
      <c r="R1690" s="88">
        <f>IF(OR(R$4="",R$4=0,R$5="",R$7=0,R$7="",R$8="",$L1690="",$L1690=0),"",layerCost(IF($N1690="",R$8,$N1690),R$4,R$5,$L1690)*MAX($K1690,1)*IF($M1690="",R$7,$M1690)/100)</f>
        <v>461.32141999999999</v>
      </c>
      <c r="S1690" s="84"/>
      <c r="T1690" s="88">
        <f>IF(OR(T$4="",T$4=0,T$5="",T$7=0,T$7="",T$8="",$L1690="",$L1690=0),"",layerCost(IF($N1690="",T$8,$N1690),T$4,T$5,$L1690)*MAX($K1690,1)*IF($M1690="",T$7,$M1690)/100)</f>
        <v>461.32141999999999</v>
      </c>
      <c r="U1690" s="84"/>
      <c r="V1690" s="88">
        <f>IF(OR(V$4="",V$4=0,V$5="",V$7=0,V$7="",V$8="",$L1690="",$L1690=0),"",layerCost(IF($N1690="",V$8,$N1690),V$4,V$5,$L1690)*MAX($K1690,1)*IF($M1690="",V$7,$M1690)/100)</f>
        <v>461.32141999999999</v>
      </c>
      <c r="W1690" s="84"/>
      <c r="X1690" s="88" t="str">
        <f>IF(OR(X$4="",X$4=0,X$5="",X$7=0,X$7="",X$8="",$L1690="",$L1690=0),"",layerCost(IF($N1690="",X$8,$N1690),X$4,X$5,$L1690)*MAX($K1690,1)*IF($M1690="",X$7,$M1690)/100)</f>
        <v/>
      </c>
      <c r="Y1690" s="84"/>
      <c r="Z1690" s="88" t="str">
        <f>IF(OR(Z$4="",Z$4=0,Z$5="",Z$7=0,Z$7="",Z$8="",$L1690="",$L1690=0),"",layerCost(IF($N1690="",Z$8,$N1690),Z$4,Z$5,$L1690)*MAX($K1690,1)*IF($M1690="",Z$7,$M1690)/100)</f>
        <v/>
      </c>
    </row>
    <row r="1691" spans="1:26" x14ac:dyDescent="0.2">
      <c r="A1691">
        <v>255936.72</v>
      </c>
      <c r="B1691">
        <v>0</v>
      </c>
      <c r="C1691">
        <v>0</v>
      </c>
      <c r="K1691">
        <v>2</v>
      </c>
      <c r="L1691">
        <v>255936.72</v>
      </c>
      <c r="P1691" s="88">
        <f>IF(OR(P$4="",P$4=0,P$5="",P$7=0,P$7="",P$8="",$L1691="",$L1691=0),"",layerCost(IF($N1691="",P$8,$N1691),P$4,P$5,$L1691)*MAX($K1691,1)*IF($M1691="",P$7,$M1691)/100)</f>
        <v>4240.0163192961963</v>
      </c>
      <c r="Q1691" s="84"/>
      <c r="R1691" s="88">
        <f>IF(OR(R$4="",R$4=0,R$5="",R$7=0,R$7="",R$8="",$L1691="",$L1691=0),"",layerCost(IF($N1691="",R$8,$N1691),R$4,R$5,$L1691)*MAX($K1691,1)*IF($M1691="",R$7,$M1691)/100)</f>
        <v>1023.7468800000001</v>
      </c>
      <c r="S1691" s="84"/>
      <c r="T1691" s="88">
        <f>IF(OR(T$4="",T$4=0,T$5="",T$7=0,T$7="",T$8="",$L1691="",$L1691=0),"",layerCost(IF($N1691="",T$8,$N1691),T$4,T$5,$L1691)*MAX($K1691,1)*IF($M1691="",T$7,$M1691)/100)</f>
        <v>1023.7468800000001</v>
      </c>
      <c r="U1691" s="84"/>
      <c r="V1691" s="88">
        <f>IF(OR(V$4="",V$4=0,V$5="",V$7=0,V$7="",V$8="",$L1691="",$L1691=0),"",layerCost(IF($N1691="",V$8,$N1691),V$4,V$5,$L1691)*MAX($K1691,1)*IF($M1691="",V$7,$M1691)/100)</f>
        <v>1023.7468800000001</v>
      </c>
      <c r="W1691" s="84"/>
      <c r="X1691" s="88" t="str">
        <f>IF(OR(X$4="",X$4=0,X$5="",X$7=0,X$7="",X$8="",$L1691="",$L1691=0),"",layerCost(IF($N1691="",X$8,$N1691),X$4,X$5,$L1691)*MAX($K1691,1)*IF($M1691="",X$7,$M1691)/100)</f>
        <v/>
      </c>
      <c r="Y1691" s="84"/>
      <c r="Z1691" s="88" t="str">
        <f>IF(OR(Z$4="",Z$4=0,Z$5="",Z$7=0,Z$7="",Z$8="",$L1691="",$L1691=0),"",layerCost(IF($N1691="",Z$8,$N1691),Z$4,Z$5,$L1691)*MAX($K1691,1)*IF($M1691="",Z$7,$M1691)/100)</f>
        <v/>
      </c>
    </row>
    <row r="1692" spans="1:26" x14ac:dyDescent="0.2">
      <c r="A1692">
        <v>140316.91</v>
      </c>
      <c r="B1692">
        <v>0</v>
      </c>
      <c r="C1692">
        <v>0</v>
      </c>
      <c r="K1692">
        <v>1</v>
      </c>
      <c r="L1692">
        <v>140316.91</v>
      </c>
      <c r="P1692" s="88">
        <f>IF(OR(P$4="",P$4=0,P$5="",P$7=0,P$7="",P$8="",$L1692="",$L1692=0),"",layerCost(IF($N1692="",P$8,$N1692),P$4,P$5,$L1692)*MAX($K1692,1)*IF($M1692="",P$7,$M1692)/100)</f>
        <v>1315.211385464519</v>
      </c>
      <c r="Q1692" s="84"/>
      <c r="R1692" s="88">
        <f>IF(OR(R$4="",R$4=0,R$5="",R$7=0,R$7="",R$8="",$L1692="",$L1692=0),"",layerCost(IF($N1692="",R$8,$N1692),R$4,R$5,$L1692)*MAX($K1692,1)*IF($M1692="",R$7,$M1692)/100)</f>
        <v>280.63382000000001</v>
      </c>
      <c r="S1692" s="84"/>
      <c r="T1692" s="88">
        <f>IF(OR(T$4="",T$4=0,T$5="",T$7=0,T$7="",T$8="",$L1692="",$L1692=0),"",layerCost(IF($N1692="",T$8,$N1692),T$4,T$5,$L1692)*MAX($K1692,1)*IF($M1692="",T$7,$M1692)/100)</f>
        <v>280.63382000000001</v>
      </c>
      <c r="U1692" s="84"/>
      <c r="V1692" s="88">
        <f>IF(OR(V$4="",V$4=0,V$5="",V$7=0,V$7="",V$8="",$L1692="",$L1692=0),"",layerCost(IF($N1692="",V$8,$N1692),V$4,V$5,$L1692)*MAX($K1692,1)*IF($M1692="",V$7,$M1692)/100)</f>
        <v>280.63382000000001</v>
      </c>
      <c r="W1692" s="84"/>
      <c r="X1692" s="88" t="str">
        <f>IF(OR(X$4="",X$4=0,X$5="",X$7=0,X$7="",X$8="",$L1692="",$L1692=0),"",layerCost(IF($N1692="",X$8,$N1692),X$4,X$5,$L1692)*MAX($K1692,1)*IF($M1692="",X$7,$M1692)/100)</f>
        <v/>
      </c>
      <c r="Y1692" s="84"/>
      <c r="Z1692" s="88" t="str">
        <f>IF(OR(Z$4="",Z$4=0,Z$5="",Z$7=0,Z$7="",Z$8="",$L1692="",$L1692=0),"",layerCost(IF($N1692="",Z$8,$N1692),Z$4,Z$5,$L1692)*MAX($K1692,1)*IF($M1692="",Z$7,$M1692)/100)</f>
        <v/>
      </c>
    </row>
    <row r="1693" spans="1:26" x14ac:dyDescent="0.2">
      <c r="A1693">
        <v>785774.69</v>
      </c>
      <c r="B1693">
        <v>0</v>
      </c>
      <c r="C1693">
        <v>0</v>
      </c>
      <c r="K1693">
        <v>1</v>
      </c>
      <c r="L1693">
        <v>785774.69</v>
      </c>
      <c r="P1693" s="88">
        <f>IF(OR(P$4="",P$4=0,P$5="",P$7=0,P$7="",P$8="",$L1693="",$L1693=0),"",layerCost(IF($N1693="",P$8,$N1693),P$4,P$5,$L1693)*MAX($K1693,1)*IF($M1693="",P$7,$M1693)/100)</f>
        <v>4925.8707821705084</v>
      </c>
      <c r="Q1693" s="84"/>
      <c r="R1693" s="88">
        <f>IF(OR(R$4="",R$4=0,R$5="",R$7=0,R$7="",R$8="",$L1693="",$L1693=0),"",layerCost(IF($N1693="",R$8,$N1693),R$4,R$5,$L1693)*MAX($K1693,1)*IF($M1693="",R$7,$M1693)/100)</f>
        <v>1571.5493799999999</v>
      </c>
      <c r="S1693" s="84"/>
      <c r="T1693" s="88">
        <f>IF(OR(T$4="",T$4=0,T$5="",T$7=0,T$7="",T$8="",$L1693="",$L1693=0),"",layerCost(IF($N1693="",T$8,$N1693),T$4,T$5,$L1693)*MAX($K1693,1)*IF($M1693="",T$7,$M1693)/100)</f>
        <v>1571.5493799999999</v>
      </c>
      <c r="U1693" s="84"/>
      <c r="V1693" s="88">
        <f>IF(OR(V$4="",V$4=0,V$5="",V$7=0,V$7="",V$8="",$L1693="",$L1693=0),"",layerCost(IF($N1693="",V$8,$N1693),V$4,V$5,$L1693)*MAX($K1693,1)*IF($M1693="",V$7,$M1693)/100)</f>
        <v>1571.5493799999999</v>
      </c>
      <c r="W1693" s="84"/>
      <c r="X1693" s="88" t="str">
        <f>IF(OR(X$4="",X$4=0,X$5="",X$7=0,X$7="",X$8="",$L1693="",$L1693=0),"",layerCost(IF($N1693="",X$8,$N1693),X$4,X$5,$L1693)*MAX($K1693,1)*IF($M1693="",X$7,$M1693)/100)</f>
        <v/>
      </c>
      <c r="Y1693" s="84"/>
      <c r="Z1693" s="88" t="str">
        <f>IF(OR(Z$4="",Z$4=0,Z$5="",Z$7=0,Z$7="",Z$8="",$L1693="",$L1693=0),"",layerCost(IF($N1693="",Z$8,$N1693),Z$4,Z$5,$L1693)*MAX($K1693,1)*IF($M1693="",Z$7,$M1693)/100)</f>
        <v/>
      </c>
    </row>
    <row r="1694" spans="1:26" x14ac:dyDescent="0.2">
      <c r="A1694">
        <v>203178.88</v>
      </c>
      <c r="B1694">
        <v>0</v>
      </c>
      <c r="C1694">
        <v>0</v>
      </c>
      <c r="K1694">
        <v>1</v>
      </c>
      <c r="L1694">
        <v>203178.88</v>
      </c>
      <c r="P1694" s="88">
        <f>IF(OR(P$4="",P$4=0,P$5="",P$7=0,P$7="",P$8="",$L1694="",$L1694=0),"",layerCost(IF($N1694="",P$8,$N1694),P$4,P$5,$L1694)*MAX($K1694,1)*IF($M1694="",P$7,$M1694)/100)</f>
        <v>1758.5226004686133</v>
      </c>
      <c r="Q1694" s="84"/>
      <c r="R1694" s="88">
        <f>IF(OR(R$4="",R$4=0,R$5="",R$7=0,R$7="",R$8="",$L1694="",$L1694=0),"",layerCost(IF($N1694="",R$8,$N1694),R$4,R$5,$L1694)*MAX($K1694,1)*IF($M1694="",R$7,$M1694)/100)</f>
        <v>406.35776000000004</v>
      </c>
      <c r="S1694" s="84"/>
      <c r="T1694" s="88">
        <f>IF(OR(T$4="",T$4=0,T$5="",T$7=0,T$7="",T$8="",$L1694="",$L1694=0),"",layerCost(IF($N1694="",T$8,$N1694),T$4,T$5,$L1694)*MAX($K1694,1)*IF($M1694="",T$7,$M1694)/100)</f>
        <v>406.35776000000004</v>
      </c>
      <c r="U1694" s="84"/>
      <c r="V1694" s="88">
        <f>IF(OR(V$4="",V$4=0,V$5="",V$7=0,V$7="",V$8="",$L1694="",$L1694=0),"",layerCost(IF($N1694="",V$8,$N1694),V$4,V$5,$L1694)*MAX($K1694,1)*IF($M1694="",V$7,$M1694)/100)</f>
        <v>406.35776000000004</v>
      </c>
      <c r="W1694" s="84"/>
      <c r="X1694" s="88" t="str">
        <f>IF(OR(X$4="",X$4=0,X$5="",X$7=0,X$7="",X$8="",$L1694="",$L1694=0),"",layerCost(IF($N1694="",X$8,$N1694),X$4,X$5,$L1694)*MAX($K1694,1)*IF($M1694="",X$7,$M1694)/100)</f>
        <v/>
      </c>
      <c r="Y1694" s="84"/>
      <c r="Z1694" s="88" t="str">
        <f>IF(OR(Z$4="",Z$4=0,Z$5="",Z$7=0,Z$7="",Z$8="",$L1694="",$L1694=0),"",layerCost(IF($N1694="",Z$8,$N1694),Z$4,Z$5,$L1694)*MAX($K1694,1)*IF($M1694="",Z$7,$M1694)/100)</f>
        <v/>
      </c>
    </row>
    <row r="1695" spans="1:26" x14ac:dyDescent="0.2">
      <c r="A1695">
        <v>349893.7</v>
      </c>
      <c r="B1695">
        <v>10311.84</v>
      </c>
      <c r="C1695">
        <v>0</v>
      </c>
      <c r="K1695">
        <v>3</v>
      </c>
      <c r="L1695">
        <v>360205.54000000004</v>
      </c>
      <c r="P1695" s="88">
        <f>IF(OR(P$4="",P$4=0,P$5="",P$7=0,P$7="",P$8="",$L1695="",$L1695=0),"",layerCost(IF($N1695="",P$8,$N1695),P$4,P$5,$L1695)*MAX($K1695,1)*IF($M1695="",P$7,$M1695)/100)</f>
        <v>8390.3188437101944</v>
      </c>
      <c r="Q1695" s="84"/>
      <c r="R1695" s="88">
        <f>IF(OR(R$4="",R$4=0,R$5="",R$7=0,R$7="",R$8="",$L1695="",$L1695=0),"",layerCost(IF($N1695="",R$8,$N1695),R$4,R$5,$L1695)*MAX($K1695,1)*IF($M1695="",R$7,$M1695)/100)</f>
        <v>2161.23324</v>
      </c>
      <c r="S1695" s="84"/>
      <c r="T1695" s="88">
        <f>IF(OR(T$4="",T$4=0,T$5="",T$7=0,T$7="",T$8="",$L1695="",$L1695=0),"",layerCost(IF($N1695="",T$8,$N1695),T$4,T$5,$L1695)*MAX($K1695,1)*IF($M1695="",T$7,$M1695)/100)</f>
        <v>2161.23324</v>
      </c>
      <c r="U1695" s="84"/>
      <c r="V1695" s="88">
        <f>IF(OR(V$4="",V$4=0,V$5="",V$7=0,V$7="",V$8="",$L1695="",$L1695=0),"",layerCost(IF($N1695="",V$8,$N1695),V$4,V$5,$L1695)*MAX($K1695,1)*IF($M1695="",V$7,$M1695)/100)</f>
        <v>2161.23324</v>
      </c>
      <c r="W1695" s="84"/>
      <c r="X1695" s="88" t="str">
        <f>IF(OR(X$4="",X$4=0,X$5="",X$7=0,X$7="",X$8="",$L1695="",$L1695=0),"",layerCost(IF($N1695="",X$8,$N1695),X$4,X$5,$L1695)*MAX($K1695,1)*IF($M1695="",X$7,$M1695)/100)</f>
        <v/>
      </c>
      <c r="Y1695" s="84"/>
      <c r="Z1695" s="88" t="str">
        <f>IF(OR(Z$4="",Z$4=0,Z$5="",Z$7=0,Z$7="",Z$8="",$L1695="",$L1695=0),"",layerCost(IF($N1695="",Z$8,$N1695),Z$4,Z$5,$L1695)*MAX($K1695,1)*IF($M1695="",Z$7,$M1695)/100)</f>
        <v/>
      </c>
    </row>
    <row r="1696" spans="1:26" x14ac:dyDescent="0.2">
      <c r="A1696">
        <v>169027.91</v>
      </c>
      <c r="B1696">
        <v>10580.32</v>
      </c>
      <c r="C1696">
        <v>0</v>
      </c>
      <c r="K1696">
        <v>1</v>
      </c>
      <c r="L1696">
        <v>179608.23</v>
      </c>
      <c r="P1696" s="88">
        <f>IF(OR(P$4="",P$4=0,P$5="",P$7=0,P$7="",P$8="",$L1696="",$L1696=0),"",layerCost(IF($N1696="",P$8,$N1696),P$4,P$5,$L1696)*MAX($K1696,1)*IF($M1696="",P$7,$M1696)/100)</f>
        <v>1595.0419440841276</v>
      </c>
      <c r="Q1696" s="84"/>
      <c r="R1696" s="88">
        <f>IF(OR(R$4="",R$4=0,R$5="",R$7=0,R$7="",R$8="",$L1696="",$L1696=0),"",layerCost(IF($N1696="",R$8,$N1696),R$4,R$5,$L1696)*MAX($K1696,1)*IF($M1696="",R$7,$M1696)/100)</f>
        <v>359.21645999999998</v>
      </c>
      <c r="S1696" s="84"/>
      <c r="T1696" s="88">
        <f>IF(OR(T$4="",T$4=0,T$5="",T$7=0,T$7="",T$8="",$L1696="",$L1696=0),"",layerCost(IF($N1696="",T$8,$N1696),T$4,T$5,$L1696)*MAX($K1696,1)*IF($M1696="",T$7,$M1696)/100)</f>
        <v>359.21645999999998</v>
      </c>
      <c r="U1696" s="84"/>
      <c r="V1696" s="88">
        <f>IF(OR(V$4="",V$4=0,V$5="",V$7=0,V$7="",V$8="",$L1696="",$L1696=0),"",layerCost(IF($N1696="",V$8,$N1696),V$4,V$5,$L1696)*MAX($K1696,1)*IF($M1696="",V$7,$M1696)/100)</f>
        <v>359.21645999999998</v>
      </c>
      <c r="W1696" s="84"/>
      <c r="X1696" s="88" t="str">
        <f>IF(OR(X$4="",X$4=0,X$5="",X$7=0,X$7="",X$8="",$L1696="",$L1696=0),"",layerCost(IF($N1696="",X$8,$N1696),X$4,X$5,$L1696)*MAX($K1696,1)*IF($M1696="",X$7,$M1696)/100)</f>
        <v/>
      </c>
      <c r="Y1696" s="84"/>
      <c r="Z1696" s="88" t="str">
        <f>IF(OR(Z$4="",Z$4=0,Z$5="",Z$7=0,Z$7="",Z$8="",$L1696="",$L1696=0),"",layerCost(IF($N1696="",Z$8,$N1696),Z$4,Z$5,$L1696)*MAX($K1696,1)*IF($M1696="",Z$7,$M1696)/100)</f>
        <v/>
      </c>
    </row>
    <row r="1697" spans="1:26" x14ac:dyDescent="0.2">
      <c r="A1697">
        <v>196328.43</v>
      </c>
      <c r="B1697">
        <v>0</v>
      </c>
      <c r="C1697">
        <v>0</v>
      </c>
      <c r="K1697">
        <v>1</v>
      </c>
      <c r="L1697">
        <v>196328.43</v>
      </c>
      <c r="P1697" s="88">
        <f>IF(OR(P$4="",P$4=0,P$5="",P$7=0,P$7="",P$8="",$L1697="",$L1697=0),"",layerCost(IF($N1697="",P$8,$N1697),P$4,P$5,$L1697)*MAX($K1697,1)*IF($M1697="",P$7,$M1697)/100)</f>
        <v>1711.2025338520534</v>
      </c>
      <c r="Q1697" s="84"/>
      <c r="R1697" s="88">
        <f>IF(OR(R$4="",R$4=0,R$5="",R$7=0,R$7="",R$8="",$L1697="",$L1697=0),"",layerCost(IF($N1697="",R$8,$N1697),R$4,R$5,$L1697)*MAX($K1697,1)*IF($M1697="",R$7,$M1697)/100)</f>
        <v>392.65685999999999</v>
      </c>
      <c r="S1697" s="84"/>
      <c r="T1697" s="88">
        <f>IF(OR(T$4="",T$4=0,T$5="",T$7=0,T$7="",T$8="",$L1697="",$L1697=0),"",layerCost(IF($N1697="",T$8,$N1697),T$4,T$5,$L1697)*MAX($K1697,1)*IF($M1697="",T$7,$M1697)/100)</f>
        <v>392.65685999999999</v>
      </c>
      <c r="U1697" s="84"/>
      <c r="V1697" s="88">
        <f>IF(OR(V$4="",V$4=0,V$5="",V$7=0,V$7="",V$8="",$L1697="",$L1697=0),"",layerCost(IF($N1697="",V$8,$N1697),V$4,V$5,$L1697)*MAX($K1697,1)*IF($M1697="",V$7,$M1697)/100)</f>
        <v>392.65685999999999</v>
      </c>
      <c r="W1697" s="84"/>
      <c r="X1697" s="88" t="str">
        <f>IF(OR(X$4="",X$4=0,X$5="",X$7=0,X$7="",X$8="",$L1697="",$L1697=0),"",layerCost(IF($N1697="",X$8,$N1697),X$4,X$5,$L1697)*MAX($K1697,1)*IF($M1697="",X$7,$M1697)/100)</f>
        <v/>
      </c>
      <c r="Y1697" s="84"/>
      <c r="Z1697" s="88" t="str">
        <f>IF(OR(Z$4="",Z$4=0,Z$5="",Z$7=0,Z$7="",Z$8="",$L1697="",$L1697=0),"",layerCost(IF($N1697="",Z$8,$N1697),Z$4,Z$5,$L1697)*MAX($K1697,1)*IF($M1697="",Z$7,$M1697)/100)</f>
        <v/>
      </c>
    </row>
    <row r="1698" spans="1:26" x14ac:dyDescent="0.2">
      <c r="A1698">
        <v>148340.32999999999</v>
      </c>
      <c r="B1698">
        <v>10517.95</v>
      </c>
      <c r="C1698">
        <v>0</v>
      </c>
      <c r="K1698">
        <v>1</v>
      </c>
      <c r="L1698">
        <v>158858.28</v>
      </c>
      <c r="P1698" s="88">
        <f>IF(OR(P$4="",P$4=0,P$5="",P$7=0,P$7="",P$8="",$L1698="",$L1698=0),"",layerCost(IF($N1698="",P$8,$N1698),P$4,P$5,$L1698)*MAX($K1698,1)*IF($M1698="",P$7,$M1698)/100)</f>
        <v>1448.9196413156317</v>
      </c>
      <c r="Q1698" s="84"/>
      <c r="R1698" s="88">
        <f>IF(OR(R$4="",R$4=0,R$5="",R$7=0,R$7="",R$8="",$L1698="",$L1698=0),"",layerCost(IF($N1698="",R$8,$N1698),R$4,R$5,$L1698)*MAX($K1698,1)*IF($M1698="",R$7,$M1698)/100)</f>
        <v>317.71656000000002</v>
      </c>
      <c r="S1698" s="84"/>
      <c r="T1698" s="88">
        <f>IF(OR(T$4="",T$4=0,T$5="",T$7=0,T$7="",T$8="",$L1698="",$L1698=0),"",layerCost(IF($N1698="",T$8,$N1698),T$4,T$5,$L1698)*MAX($K1698,1)*IF($M1698="",T$7,$M1698)/100)</f>
        <v>317.71656000000002</v>
      </c>
      <c r="U1698" s="84"/>
      <c r="V1698" s="88">
        <f>IF(OR(V$4="",V$4=0,V$5="",V$7=0,V$7="",V$8="",$L1698="",$L1698=0),"",layerCost(IF($N1698="",V$8,$N1698),V$4,V$5,$L1698)*MAX($K1698,1)*IF($M1698="",V$7,$M1698)/100)</f>
        <v>317.71656000000002</v>
      </c>
      <c r="W1698" s="84"/>
      <c r="X1698" s="88" t="str">
        <f>IF(OR(X$4="",X$4=0,X$5="",X$7=0,X$7="",X$8="",$L1698="",$L1698=0),"",layerCost(IF($N1698="",X$8,$N1698),X$4,X$5,$L1698)*MAX($K1698,1)*IF($M1698="",X$7,$M1698)/100)</f>
        <v/>
      </c>
      <c r="Y1698" s="84"/>
      <c r="Z1698" s="88" t="str">
        <f>IF(OR(Z$4="",Z$4=0,Z$5="",Z$7=0,Z$7="",Z$8="",$L1698="",$L1698=0),"",layerCost(IF($N1698="",Z$8,$N1698),Z$4,Z$5,$L1698)*MAX($K1698,1)*IF($M1698="",Z$7,$M1698)/100)</f>
        <v/>
      </c>
    </row>
    <row r="1699" spans="1:26" x14ac:dyDescent="0.2">
      <c r="A1699">
        <v>217771.84</v>
      </c>
      <c r="B1699">
        <v>0</v>
      </c>
      <c r="C1699">
        <v>0</v>
      </c>
      <c r="K1699">
        <v>1</v>
      </c>
      <c r="L1699">
        <v>217771.84</v>
      </c>
      <c r="P1699" s="88">
        <f>IF(OR(P$4="",P$4=0,P$5="",P$7=0,P$7="",P$8="",$L1699="",$L1699=0),"",layerCost(IF($N1699="",P$8,$N1699),P$4,P$5,$L1699)*MAX($K1699,1)*IF($M1699="",P$7,$M1699)/100)</f>
        <v>1858.9430218602802</v>
      </c>
      <c r="Q1699" s="84"/>
      <c r="R1699" s="88">
        <f>IF(OR(R$4="",R$4=0,R$5="",R$7=0,R$7="",R$8="",$L1699="",$L1699=0),"",layerCost(IF($N1699="",R$8,$N1699),R$4,R$5,$L1699)*MAX($K1699,1)*IF($M1699="",R$7,$M1699)/100)</f>
        <v>435.54367999999999</v>
      </c>
      <c r="S1699" s="84"/>
      <c r="T1699" s="88">
        <f>IF(OR(T$4="",T$4=0,T$5="",T$7=0,T$7="",T$8="",$L1699="",$L1699=0),"",layerCost(IF($N1699="",T$8,$N1699),T$4,T$5,$L1699)*MAX($K1699,1)*IF($M1699="",T$7,$M1699)/100)</f>
        <v>435.54367999999999</v>
      </c>
      <c r="U1699" s="84"/>
      <c r="V1699" s="88">
        <f>IF(OR(V$4="",V$4=0,V$5="",V$7=0,V$7="",V$8="",$L1699="",$L1699=0),"",layerCost(IF($N1699="",V$8,$N1699),V$4,V$5,$L1699)*MAX($K1699,1)*IF($M1699="",V$7,$M1699)/100)</f>
        <v>435.54367999999999</v>
      </c>
      <c r="W1699" s="84"/>
      <c r="X1699" s="88" t="str">
        <f>IF(OR(X$4="",X$4=0,X$5="",X$7=0,X$7="",X$8="",$L1699="",$L1699=0),"",layerCost(IF($N1699="",X$8,$N1699),X$4,X$5,$L1699)*MAX($K1699,1)*IF($M1699="",X$7,$M1699)/100)</f>
        <v/>
      </c>
      <c r="Y1699" s="84"/>
      <c r="Z1699" s="88" t="str">
        <f>IF(OR(Z$4="",Z$4=0,Z$5="",Z$7=0,Z$7="",Z$8="",$L1699="",$L1699=0),"",layerCost(IF($N1699="",Z$8,$N1699),Z$4,Z$5,$L1699)*MAX($K1699,1)*IF($M1699="",Z$7,$M1699)/100)</f>
        <v/>
      </c>
    </row>
    <row r="1700" spans="1:26" x14ac:dyDescent="0.2">
      <c r="A1700">
        <v>0</v>
      </c>
      <c r="B1700">
        <v>15886.17</v>
      </c>
      <c r="C1700">
        <v>0</v>
      </c>
      <c r="K1700">
        <v>1</v>
      </c>
      <c r="L1700">
        <v>15886.17</v>
      </c>
      <c r="P1700" s="88">
        <f>IF(OR(P$4="",P$4=0,P$5="",P$7=0,P$7="",P$8="",$L1700="",$L1700=0),"",layerCost(IF($N1700="",P$8,$N1700),P$4,P$5,$L1700)*MAX($K1700,1)*IF($M1700="",P$7,$M1700)/100)</f>
        <v>158.86170000000001</v>
      </c>
      <c r="Q1700" s="84"/>
      <c r="R1700" s="88">
        <f>IF(OR(R$4="",R$4=0,R$5="",R$7=0,R$7="",R$8="",$L1700="",$L1700=0),"",layerCost(IF($N1700="",R$8,$N1700),R$4,R$5,$L1700)*MAX($K1700,1)*IF($M1700="",R$7,$M1700)/100)</f>
        <v>31.772340000000003</v>
      </c>
      <c r="S1700" s="84"/>
      <c r="T1700" s="88">
        <f>IF(OR(T$4="",T$4=0,T$5="",T$7=0,T$7="",T$8="",$L1700="",$L1700=0),"",layerCost(IF($N1700="",T$8,$N1700),T$4,T$5,$L1700)*MAX($K1700,1)*IF($M1700="",T$7,$M1700)/100)</f>
        <v>31.772340000000003</v>
      </c>
      <c r="U1700" s="84"/>
      <c r="V1700" s="88">
        <f>IF(OR(V$4="",V$4=0,V$5="",V$7=0,V$7="",V$8="",$L1700="",$L1700=0),"",layerCost(IF($N1700="",V$8,$N1700),V$4,V$5,$L1700)*MAX($K1700,1)*IF($M1700="",V$7,$M1700)/100)</f>
        <v>31.772340000000003</v>
      </c>
      <c r="W1700" s="84"/>
      <c r="X1700" s="88" t="str">
        <f>IF(OR(X$4="",X$4=0,X$5="",X$7=0,X$7="",X$8="",$L1700="",$L1700=0),"",layerCost(IF($N1700="",X$8,$N1700),X$4,X$5,$L1700)*MAX($K1700,1)*IF($M1700="",X$7,$M1700)/100)</f>
        <v/>
      </c>
      <c r="Y1700" s="84"/>
      <c r="Z1700" s="88" t="str">
        <f>IF(OR(Z$4="",Z$4=0,Z$5="",Z$7=0,Z$7="",Z$8="",$L1700="",$L1700=0),"",layerCost(IF($N1700="",Z$8,$N1700),Z$4,Z$5,$L1700)*MAX($K1700,1)*IF($M1700="",Z$7,$M1700)/100)</f>
        <v/>
      </c>
    </row>
    <row r="1701" spans="1:26" x14ac:dyDescent="0.2">
      <c r="A1701">
        <v>157330.65</v>
      </c>
      <c r="B1701">
        <v>0</v>
      </c>
      <c r="C1701">
        <v>0</v>
      </c>
      <c r="K1701">
        <v>1</v>
      </c>
      <c r="L1701">
        <v>157330.65</v>
      </c>
      <c r="P1701" s="88">
        <f>IF(OR(P$4="",P$4=0,P$5="",P$7=0,P$7="",P$8="",$L1701="",$L1701=0),"",layerCost(IF($N1701="",P$8,$N1701),P$4,P$5,$L1701)*MAX($K1701,1)*IF($M1701="",P$7,$M1701)/100)</f>
        <v>1438.0400849149303</v>
      </c>
      <c r="Q1701" s="84"/>
      <c r="R1701" s="88">
        <f>IF(OR(R$4="",R$4=0,R$5="",R$7=0,R$7="",R$8="",$L1701="",$L1701=0),"",layerCost(IF($N1701="",R$8,$N1701),R$4,R$5,$L1701)*MAX($K1701,1)*IF($M1701="",R$7,$M1701)/100)</f>
        <v>314.66129999999998</v>
      </c>
      <c r="S1701" s="84"/>
      <c r="T1701" s="88">
        <f>IF(OR(T$4="",T$4=0,T$5="",T$7=0,T$7="",T$8="",$L1701="",$L1701=0),"",layerCost(IF($N1701="",T$8,$N1701),T$4,T$5,$L1701)*MAX($K1701,1)*IF($M1701="",T$7,$M1701)/100)</f>
        <v>314.66129999999998</v>
      </c>
      <c r="U1701" s="84"/>
      <c r="V1701" s="88">
        <f>IF(OR(V$4="",V$4=0,V$5="",V$7=0,V$7="",V$8="",$L1701="",$L1701=0),"",layerCost(IF($N1701="",V$8,$N1701),V$4,V$5,$L1701)*MAX($K1701,1)*IF($M1701="",V$7,$M1701)/100)</f>
        <v>314.66129999999998</v>
      </c>
      <c r="W1701" s="84"/>
      <c r="X1701" s="88" t="str">
        <f>IF(OR(X$4="",X$4=0,X$5="",X$7=0,X$7="",X$8="",$L1701="",$L1701=0),"",layerCost(IF($N1701="",X$8,$N1701),X$4,X$5,$L1701)*MAX($K1701,1)*IF($M1701="",X$7,$M1701)/100)</f>
        <v/>
      </c>
      <c r="Y1701" s="84"/>
      <c r="Z1701" s="88" t="str">
        <f>IF(OR(Z$4="",Z$4=0,Z$5="",Z$7=0,Z$7="",Z$8="",$L1701="",$L1701=0),"",layerCost(IF($N1701="",Z$8,$N1701),Z$4,Z$5,$L1701)*MAX($K1701,1)*IF($M1701="",Z$7,$M1701)/100)</f>
        <v/>
      </c>
    </row>
    <row r="1702" spans="1:26" x14ac:dyDescent="0.2">
      <c r="A1702">
        <v>84284.27</v>
      </c>
      <c r="B1702">
        <v>0</v>
      </c>
      <c r="C1702">
        <v>0</v>
      </c>
      <c r="K1702">
        <v>1</v>
      </c>
      <c r="L1702">
        <v>84284.27</v>
      </c>
      <c r="P1702" s="88">
        <f>IF(OR(P$4="",P$4=0,P$5="",P$7=0,P$7="",P$8="",$L1702="",$L1702=0),"",layerCost(IF($N1702="",P$8,$N1702),P$4,P$5,$L1702)*MAX($K1702,1)*IF($M1702="",P$7,$M1702)/100)</f>
        <v>842.84270000000004</v>
      </c>
      <c r="Q1702" s="84"/>
      <c r="R1702" s="88">
        <f>IF(OR(R$4="",R$4=0,R$5="",R$7=0,R$7="",R$8="",$L1702="",$L1702=0),"",layerCost(IF($N1702="",R$8,$N1702),R$4,R$5,$L1702)*MAX($K1702,1)*IF($M1702="",R$7,$M1702)/100)</f>
        <v>168.56854000000004</v>
      </c>
      <c r="S1702" s="84"/>
      <c r="T1702" s="88">
        <f>IF(OR(T$4="",T$4=0,T$5="",T$7=0,T$7="",T$8="",$L1702="",$L1702=0),"",layerCost(IF($N1702="",T$8,$N1702),T$4,T$5,$L1702)*MAX($K1702,1)*IF($M1702="",T$7,$M1702)/100)</f>
        <v>168.56854000000004</v>
      </c>
      <c r="U1702" s="84"/>
      <c r="V1702" s="88">
        <f>IF(OR(V$4="",V$4=0,V$5="",V$7=0,V$7="",V$8="",$L1702="",$L1702=0),"",layerCost(IF($N1702="",V$8,$N1702),V$4,V$5,$L1702)*MAX($K1702,1)*IF($M1702="",V$7,$M1702)/100)</f>
        <v>168.56854000000004</v>
      </c>
      <c r="W1702" s="84"/>
      <c r="X1702" s="88" t="str">
        <f>IF(OR(X$4="",X$4=0,X$5="",X$7=0,X$7="",X$8="",$L1702="",$L1702=0),"",layerCost(IF($N1702="",X$8,$N1702),X$4,X$5,$L1702)*MAX($K1702,1)*IF($M1702="",X$7,$M1702)/100)</f>
        <v/>
      </c>
      <c r="Y1702" s="84"/>
      <c r="Z1702" s="88" t="str">
        <f>IF(OR(Z$4="",Z$4=0,Z$5="",Z$7=0,Z$7="",Z$8="",$L1702="",$L1702=0),"",layerCost(IF($N1702="",Z$8,$N1702),Z$4,Z$5,$L1702)*MAX($K1702,1)*IF($M1702="",Z$7,$M1702)/100)</f>
        <v/>
      </c>
    </row>
    <row r="1703" spans="1:26" x14ac:dyDescent="0.2">
      <c r="A1703">
        <v>224770.24</v>
      </c>
      <c r="B1703">
        <v>9837</v>
      </c>
      <c r="C1703">
        <v>0</v>
      </c>
      <c r="K1703">
        <v>1</v>
      </c>
      <c r="L1703">
        <v>234607.24</v>
      </c>
      <c r="P1703" s="88">
        <f>IF(OR(P$4="",P$4=0,P$5="",P$7=0,P$7="",P$8="",$L1703="",$L1703=0),"",layerCost(IF($N1703="",P$8,$N1703),P$4,P$5,$L1703)*MAX($K1703,1)*IF($M1703="",P$7,$M1703)/100)</f>
        <v>1974.3188472471736</v>
      </c>
      <c r="Q1703" s="84"/>
      <c r="R1703" s="88">
        <f>IF(OR(R$4="",R$4=0,R$5="",R$7=0,R$7="",R$8="",$L1703="",$L1703=0),"",layerCost(IF($N1703="",R$8,$N1703),R$4,R$5,$L1703)*MAX($K1703,1)*IF($M1703="",R$7,$M1703)/100)</f>
        <v>469.21448000000004</v>
      </c>
      <c r="S1703" s="84"/>
      <c r="T1703" s="88">
        <f>IF(OR(T$4="",T$4=0,T$5="",T$7=0,T$7="",T$8="",$L1703="",$L1703=0),"",layerCost(IF($N1703="",T$8,$N1703),T$4,T$5,$L1703)*MAX($K1703,1)*IF($M1703="",T$7,$M1703)/100)</f>
        <v>469.21448000000004</v>
      </c>
      <c r="U1703" s="84"/>
      <c r="V1703" s="88">
        <f>IF(OR(V$4="",V$4=0,V$5="",V$7=0,V$7="",V$8="",$L1703="",$L1703=0),"",layerCost(IF($N1703="",V$8,$N1703),V$4,V$5,$L1703)*MAX($K1703,1)*IF($M1703="",V$7,$M1703)/100)</f>
        <v>469.21448000000004</v>
      </c>
      <c r="W1703" s="84"/>
      <c r="X1703" s="88" t="str">
        <f>IF(OR(X$4="",X$4=0,X$5="",X$7=0,X$7="",X$8="",$L1703="",$L1703=0),"",layerCost(IF($N1703="",X$8,$N1703),X$4,X$5,$L1703)*MAX($K1703,1)*IF($M1703="",X$7,$M1703)/100)</f>
        <v/>
      </c>
      <c r="Y1703" s="84"/>
      <c r="Z1703" s="88" t="str">
        <f>IF(OR(Z$4="",Z$4=0,Z$5="",Z$7=0,Z$7="",Z$8="",$L1703="",$L1703=0),"",layerCost(IF($N1703="",Z$8,$N1703),Z$4,Z$5,$L1703)*MAX($K1703,1)*IF($M1703="",Z$7,$M1703)/100)</f>
        <v/>
      </c>
    </row>
    <row r="1704" spans="1:26" x14ac:dyDescent="0.2">
      <c r="A1704">
        <v>342373.26</v>
      </c>
      <c r="B1704">
        <v>21181.56</v>
      </c>
      <c r="C1704">
        <v>0</v>
      </c>
      <c r="K1704">
        <v>1</v>
      </c>
      <c r="L1704">
        <v>363554.82</v>
      </c>
      <c r="P1704" s="88">
        <f>IF(OR(P$4="",P$4=0,P$5="",P$7=0,P$7="",P$8="",$L1704="",$L1704=0),"",layerCost(IF($N1704="",P$8,$N1704),P$4,P$5,$L1704)*MAX($K1704,1)*IF($M1704="",P$7,$M1704)/100)</f>
        <v>2815.8017037209875</v>
      </c>
      <c r="Q1704" s="84"/>
      <c r="R1704" s="88">
        <f>IF(OR(R$4="",R$4=0,R$5="",R$7=0,R$7="",R$8="",$L1704="",$L1704=0),"",layerCost(IF($N1704="",R$8,$N1704),R$4,R$5,$L1704)*MAX($K1704,1)*IF($M1704="",R$7,$M1704)/100)</f>
        <v>727.10964000000013</v>
      </c>
      <c r="S1704" s="84"/>
      <c r="T1704" s="88">
        <f>IF(OR(T$4="",T$4=0,T$5="",T$7=0,T$7="",T$8="",$L1704="",$L1704=0),"",layerCost(IF($N1704="",T$8,$N1704),T$4,T$5,$L1704)*MAX($K1704,1)*IF($M1704="",T$7,$M1704)/100)</f>
        <v>727.10964000000013</v>
      </c>
      <c r="U1704" s="84"/>
      <c r="V1704" s="88">
        <f>IF(OR(V$4="",V$4=0,V$5="",V$7=0,V$7="",V$8="",$L1704="",$L1704=0),"",layerCost(IF($N1704="",V$8,$N1704),V$4,V$5,$L1704)*MAX($K1704,1)*IF($M1704="",V$7,$M1704)/100)</f>
        <v>727.10964000000013</v>
      </c>
      <c r="W1704" s="84"/>
      <c r="X1704" s="88" t="str">
        <f>IF(OR(X$4="",X$4=0,X$5="",X$7=0,X$7="",X$8="",$L1704="",$L1704=0),"",layerCost(IF($N1704="",X$8,$N1704),X$4,X$5,$L1704)*MAX($K1704,1)*IF($M1704="",X$7,$M1704)/100)</f>
        <v/>
      </c>
      <c r="Y1704" s="84"/>
      <c r="Z1704" s="88" t="str">
        <f>IF(OR(Z$4="",Z$4=0,Z$5="",Z$7=0,Z$7="",Z$8="",$L1704="",$L1704=0),"",layerCost(IF($N1704="",Z$8,$N1704),Z$4,Z$5,$L1704)*MAX($K1704,1)*IF($M1704="",Z$7,$M1704)/100)</f>
        <v/>
      </c>
    </row>
    <row r="1705" spans="1:26" x14ac:dyDescent="0.2">
      <c r="A1705">
        <v>202282.26</v>
      </c>
      <c r="B1705">
        <v>0</v>
      </c>
      <c r="C1705">
        <v>0</v>
      </c>
      <c r="K1705">
        <v>1</v>
      </c>
      <c r="L1705">
        <v>202282.26</v>
      </c>
      <c r="P1705" s="88">
        <f>IF(OR(P$4="",P$4=0,P$5="",P$7=0,P$7="",P$8="",$L1705="",$L1705=0),"",layerCost(IF($N1705="",P$8,$N1705),P$4,P$5,$L1705)*MAX($K1705,1)*IF($M1705="",P$7,$M1705)/100)</f>
        <v>1752.3364856747439</v>
      </c>
      <c r="Q1705" s="84"/>
      <c r="R1705" s="88">
        <f>IF(OR(R$4="",R$4=0,R$5="",R$7=0,R$7="",R$8="",$L1705="",$L1705=0),"",layerCost(IF($N1705="",R$8,$N1705),R$4,R$5,$L1705)*MAX($K1705,1)*IF($M1705="",R$7,$M1705)/100)</f>
        <v>404.56452000000007</v>
      </c>
      <c r="S1705" s="84"/>
      <c r="T1705" s="88">
        <f>IF(OR(T$4="",T$4=0,T$5="",T$7=0,T$7="",T$8="",$L1705="",$L1705=0),"",layerCost(IF($N1705="",T$8,$N1705),T$4,T$5,$L1705)*MAX($K1705,1)*IF($M1705="",T$7,$M1705)/100)</f>
        <v>404.56452000000007</v>
      </c>
      <c r="U1705" s="84"/>
      <c r="V1705" s="88">
        <f>IF(OR(V$4="",V$4=0,V$5="",V$7=0,V$7="",V$8="",$L1705="",$L1705=0),"",layerCost(IF($N1705="",V$8,$N1705),V$4,V$5,$L1705)*MAX($K1705,1)*IF($M1705="",V$7,$M1705)/100)</f>
        <v>404.56452000000007</v>
      </c>
      <c r="W1705" s="84"/>
      <c r="X1705" s="88" t="str">
        <f>IF(OR(X$4="",X$4=0,X$5="",X$7=0,X$7="",X$8="",$L1705="",$L1705=0),"",layerCost(IF($N1705="",X$8,$N1705),X$4,X$5,$L1705)*MAX($K1705,1)*IF($M1705="",X$7,$M1705)/100)</f>
        <v/>
      </c>
      <c r="Y1705" s="84"/>
      <c r="Z1705" s="88" t="str">
        <f>IF(OR(Z$4="",Z$4=0,Z$5="",Z$7=0,Z$7="",Z$8="",$L1705="",$L1705=0),"",layerCost(IF($N1705="",Z$8,$N1705),Z$4,Z$5,$L1705)*MAX($K1705,1)*IF($M1705="",Z$7,$M1705)/100)</f>
        <v/>
      </c>
    </row>
    <row r="1706" spans="1:26" x14ac:dyDescent="0.2">
      <c r="A1706">
        <v>556375.27</v>
      </c>
      <c r="B1706">
        <v>0</v>
      </c>
      <c r="C1706">
        <v>0</v>
      </c>
      <c r="K1706">
        <v>1</v>
      </c>
      <c r="L1706">
        <v>556375.27</v>
      </c>
      <c r="P1706" s="88">
        <f>IF(OR(P$4="",P$4=0,P$5="",P$7=0,P$7="",P$8="",$L1706="",$L1706=0),"",layerCost(IF($N1706="",P$8,$N1706),P$4,P$5,$L1706)*MAX($K1706,1)*IF($M1706="",P$7,$M1706)/100)</f>
        <v>3788.6075617777165</v>
      </c>
      <c r="Q1706" s="84"/>
      <c r="R1706" s="88">
        <f>IF(OR(R$4="",R$4=0,R$5="",R$7=0,R$7="",R$8="",$L1706="",$L1706=0),"",layerCost(IF($N1706="",R$8,$N1706),R$4,R$5,$L1706)*MAX($K1706,1)*IF($M1706="",R$7,$M1706)/100)</f>
        <v>1112.75054</v>
      </c>
      <c r="S1706" s="84"/>
      <c r="T1706" s="88">
        <f>IF(OR(T$4="",T$4=0,T$5="",T$7=0,T$7="",T$8="",$L1706="",$L1706=0),"",layerCost(IF($N1706="",T$8,$N1706),T$4,T$5,$L1706)*MAX($K1706,1)*IF($M1706="",T$7,$M1706)/100)</f>
        <v>1112.75054</v>
      </c>
      <c r="U1706" s="84"/>
      <c r="V1706" s="88">
        <f>IF(OR(V$4="",V$4=0,V$5="",V$7=0,V$7="",V$8="",$L1706="",$L1706=0),"",layerCost(IF($N1706="",V$8,$N1706),V$4,V$5,$L1706)*MAX($K1706,1)*IF($M1706="",V$7,$M1706)/100)</f>
        <v>1112.75054</v>
      </c>
      <c r="W1706" s="84"/>
      <c r="X1706" s="88" t="str">
        <f>IF(OR(X$4="",X$4=0,X$5="",X$7=0,X$7="",X$8="",$L1706="",$L1706=0),"",layerCost(IF($N1706="",X$8,$N1706),X$4,X$5,$L1706)*MAX($K1706,1)*IF($M1706="",X$7,$M1706)/100)</f>
        <v/>
      </c>
      <c r="Y1706" s="84"/>
      <c r="Z1706" s="88" t="str">
        <f>IF(OR(Z$4="",Z$4=0,Z$5="",Z$7=0,Z$7="",Z$8="",$L1706="",$L1706=0),"",layerCost(IF($N1706="",Z$8,$N1706),Z$4,Z$5,$L1706)*MAX($K1706,1)*IF($M1706="",Z$7,$M1706)/100)</f>
        <v/>
      </c>
    </row>
    <row r="1707" spans="1:26" x14ac:dyDescent="0.2">
      <c r="A1707">
        <v>516366.23</v>
      </c>
      <c r="B1707">
        <v>42363.13</v>
      </c>
      <c r="C1707">
        <v>0</v>
      </c>
      <c r="K1707">
        <v>1</v>
      </c>
      <c r="L1707">
        <v>558729.36</v>
      </c>
      <c r="P1707" s="88">
        <f>IF(OR(P$4="",P$4=0,P$5="",P$7=0,P$7="",P$8="",$L1707="",$L1707=0),"",layerCost(IF($N1707="",P$8,$N1707),P$4,P$5,$L1707)*MAX($K1707,1)*IF($M1707="",P$7,$M1707)/100)</f>
        <v>3800.0931160763048</v>
      </c>
      <c r="Q1707" s="84"/>
      <c r="R1707" s="88">
        <f>IF(OR(R$4="",R$4=0,R$5="",R$7=0,R$7="",R$8="",$L1707="",$L1707=0),"",layerCost(IF($N1707="",R$8,$N1707),R$4,R$5,$L1707)*MAX($K1707,1)*IF($M1707="",R$7,$M1707)/100)</f>
        <v>1117.4587200000001</v>
      </c>
      <c r="S1707" s="84"/>
      <c r="T1707" s="88">
        <f>IF(OR(T$4="",T$4=0,T$5="",T$7=0,T$7="",T$8="",$L1707="",$L1707=0),"",layerCost(IF($N1707="",T$8,$N1707),T$4,T$5,$L1707)*MAX($K1707,1)*IF($M1707="",T$7,$M1707)/100)</f>
        <v>1117.4587200000001</v>
      </c>
      <c r="U1707" s="84"/>
      <c r="V1707" s="88">
        <f>IF(OR(V$4="",V$4=0,V$5="",V$7=0,V$7="",V$8="",$L1707="",$L1707=0),"",layerCost(IF($N1707="",V$8,$N1707),V$4,V$5,$L1707)*MAX($K1707,1)*IF($M1707="",V$7,$M1707)/100)</f>
        <v>1117.4587200000001</v>
      </c>
      <c r="W1707" s="84"/>
      <c r="X1707" s="88" t="str">
        <f>IF(OR(X$4="",X$4=0,X$5="",X$7=0,X$7="",X$8="",$L1707="",$L1707=0),"",layerCost(IF($N1707="",X$8,$N1707),X$4,X$5,$L1707)*MAX($K1707,1)*IF($M1707="",X$7,$M1707)/100)</f>
        <v/>
      </c>
      <c r="Y1707" s="84"/>
      <c r="Z1707" s="88" t="str">
        <f>IF(OR(Z$4="",Z$4=0,Z$5="",Z$7=0,Z$7="",Z$8="",$L1707="",$L1707=0),"",layerCost(IF($N1707="",Z$8,$N1707),Z$4,Z$5,$L1707)*MAX($K1707,1)*IF($M1707="",Z$7,$M1707)/100)</f>
        <v/>
      </c>
    </row>
    <row r="1708" spans="1:26" x14ac:dyDescent="0.2">
      <c r="A1708">
        <v>84251.82</v>
      </c>
      <c r="B1708">
        <v>0</v>
      </c>
      <c r="C1708">
        <v>0</v>
      </c>
      <c r="K1708">
        <v>1</v>
      </c>
      <c r="L1708">
        <v>84251.82</v>
      </c>
      <c r="P1708" s="88">
        <f>IF(OR(P$4="",P$4=0,P$5="",P$7=0,P$7="",P$8="",$L1708="",$L1708=0),"",layerCost(IF($N1708="",P$8,$N1708),P$4,P$5,$L1708)*MAX($K1708,1)*IF($M1708="",P$7,$M1708)/100)</f>
        <v>842.51820000000009</v>
      </c>
      <c r="Q1708" s="84"/>
      <c r="R1708" s="88">
        <f>IF(OR(R$4="",R$4=0,R$5="",R$7=0,R$7="",R$8="",$L1708="",$L1708=0),"",layerCost(IF($N1708="",R$8,$N1708),R$4,R$5,$L1708)*MAX($K1708,1)*IF($M1708="",R$7,$M1708)/100)</f>
        <v>168.50364000000002</v>
      </c>
      <c r="S1708" s="84"/>
      <c r="T1708" s="88">
        <f>IF(OR(T$4="",T$4=0,T$5="",T$7=0,T$7="",T$8="",$L1708="",$L1708=0),"",layerCost(IF($N1708="",T$8,$N1708),T$4,T$5,$L1708)*MAX($K1708,1)*IF($M1708="",T$7,$M1708)/100)</f>
        <v>168.50364000000002</v>
      </c>
      <c r="U1708" s="84"/>
      <c r="V1708" s="88">
        <f>IF(OR(V$4="",V$4=0,V$5="",V$7=0,V$7="",V$8="",$L1708="",$L1708=0),"",layerCost(IF($N1708="",V$8,$N1708),V$4,V$5,$L1708)*MAX($K1708,1)*IF($M1708="",V$7,$M1708)/100)</f>
        <v>168.50364000000002</v>
      </c>
      <c r="W1708" s="84"/>
      <c r="X1708" s="88" t="str">
        <f>IF(OR(X$4="",X$4=0,X$5="",X$7=0,X$7="",X$8="",$L1708="",$L1708=0),"",layerCost(IF($N1708="",X$8,$N1708),X$4,X$5,$L1708)*MAX($K1708,1)*IF($M1708="",X$7,$M1708)/100)</f>
        <v/>
      </c>
      <c r="Y1708" s="84"/>
      <c r="Z1708" s="88" t="str">
        <f>IF(OR(Z$4="",Z$4=0,Z$5="",Z$7=0,Z$7="",Z$8="",$L1708="",$L1708=0),"",layerCost(IF($N1708="",Z$8,$N1708),Z$4,Z$5,$L1708)*MAX($K1708,1)*IF($M1708="",Z$7,$M1708)/100)</f>
        <v/>
      </c>
    </row>
    <row r="1709" spans="1:26" x14ac:dyDescent="0.2">
      <c r="A1709">
        <v>123640.33</v>
      </c>
      <c r="B1709">
        <v>0</v>
      </c>
      <c r="C1709">
        <v>0</v>
      </c>
      <c r="K1709">
        <v>1</v>
      </c>
      <c r="L1709">
        <v>123640.33</v>
      </c>
      <c r="P1709" s="88">
        <f>IF(OR(P$4="",P$4=0,P$5="",P$7=0,P$7="",P$8="",$L1709="",$L1709=0),"",layerCost(IF($N1709="",P$8,$N1709),P$4,P$5,$L1709)*MAX($K1709,1)*IF($M1709="",P$7,$M1709)/100)</f>
        <v>1190.4592571740511</v>
      </c>
      <c r="Q1709" s="84"/>
      <c r="R1709" s="88">
        <f>IF(OR(R$4="",R$4=0,R$5="",R$7=0,R$7="",R$8="",$L1709="",$L1709=0),"",layerCost(IF($N1709="",R$8,$N1709),R$4,R$5,$L1709)*MAX($K1709,1)*IF($M1709="",R$7,$M1709)/100)</f>
        <v>247.28066000000001</v>
      </c>
      <c r="S1709" s="84"/>
      <c r="T1709" s="88">
        <f>IF(OR(T$4="",T$4=0,T$5="",T$7=0,T$7="",T$8="",$L1709="",$L1709=0),"",layerCost(IF($N1709="",T$8,$N1709),T$4,T$5,$L1709)*MAX($K1709,1)*IF($M1709="",T$7,$M1709)/100)</f>
        <v>247.28066000000001</v>
      </c>
      <c r="U1709" s="84"/>
      <c r="V1709" s="88">
        <f>IF(OR(V$4="",V$4=0,V$5="",V$7=0,V$7="",V$8="",$L1709="",$L1709=0),"",layerCost(IF($N1709="",V$8,$N1709),V$4,V$5,$L1709)*MAX($K1709,1)*IF($M1709="",V$7,$M1709)/100)</f>
        <v>247.28066000000001</v>
      </c>
      <c r="W1709" s="84"/>
      <c r="X1709" s="88" t="str">
        <f>IF(OR(X$4="",X$4=0,X$5="",X$7=0,X$7="",X$8="",$L1709="",$L1709=0),"",layerCost(IF($N1709="",X$8,$N1709),X$4,X$5,$L1709)*MAX($K1709,1)*IF($M1709="",X$7,$M1709)/100)</f>
        <v/>
      </c>
      <c r="Y1709" s="84"/>
      <c r="Z1709" s="88" t="str">
        <f>IF(OR(Z$4="",Z$4=0,Z$5="",Z$7=0,Z$7="",Z$8="",$L1709="",$L1709=0),"",layerCost(IF($N1709="",Z$8,$N1709),Z$4,Z$5,$L1709)*MAX($K1709,1)*IF($M1709="",Z$7,$M1709)/100)</f>
        <v/>
      </c>
    </row>
    <row r="1710" spans="1:26" x14ac:dyDescent="0.2">
      <c r="A1710">
        <v>201047.34</v>
      </c>
      <c r="B1710">
        <v>43418.25</v>
      </c>
      <c r="C1710">
        <v>0</v>
      </c>
      <c r="K1710">
        <v>1</v>
      </c>
      <c r="L1710">
        <v>244465.59</v>
      </c>
      <c r="P1710" s="88">
        <f>IF(OR(P$4="",P$4=0,P$5="",P$7=0,P$7="",P$8="",$L1710="",$L1710=0),"",layerCost(IF($N1710="",P$8,$N1710),P$4,P$5,$L1710)*MAX($K1710,1)*IF($M1710="",P$7,$M1710)/100)</f>
        <v>2041.7097014241172</v>
      </c>
      <c r="Q1710" s="84"/>
      <c r="R1710" s="88">
        <f>IF(OR(R$4="",R$4=0,R$5="",R$7=0,R$7="",R$8="",$L1710="",$L1710=0),"",layerCost(IF($N1710="",R$8,$N1710),R$4,R$5,$L1710)*MAX($K1710,1)*IF($M1710="",R$7,$M1710)/100)</f>
        <v>488.93118000000004</v>
      </c>
      <c r="S1710" s="84"/>
      <c r="T1710" s="88">
        <f>IF(OR(T$4="",T$4=0,T$5="",T$7=0,T$7="",T$8="",$L1710="",$L1710=0),"",layerCost(IF($N1710="",T$8,$N1710),T$4,T$5,$L1710)*MAX($K1710,1)*IF($M1710="",T$7,$M1710)/100)</f>
        <v>488.93118000000004</v>
      </c>
      <c r="U1710" s="84"/>
      <c r="V1710" s="88">
        <f>IF(OR(V$4="",V$4=0,V$5="",V$7=0,V$7="",V$8="",$L1710="",$L1710=0),"",layerCost(IF($N1710="",V$8,$N1710),V$4,V$5,$L1710)*MAX($K1710,1)*IF($M1710="",V$7,$M1710)/100)</f>
        <v>488.93118000000004</v>
      </c>
      <c r="W1710" s="84"/>
      <c r="X1710" s="88" t="str">
        <f>IF(OR(X$4="",X$4=0,X$5="",X$7=0,X$7="",X$8="",$L1710="",$L1710=0),"",layerCost(IF($N1710="",X$8,$N1710),X$4,X$5,$L1710)*MAX($K1710,1)*IF($M1710="",X$7,$M1710)/100)</f>
        <v/>
      </c>
      <c r="Y1710" s="84"/>
      <c r="Z1710" s="88" t="str">
        <f>IF(OR(Z$4="",Z$4=0,Z$5="",Z$7=0,Z$7="",Z$8="",$L1710="",$L1710=0),"",layerCost(IF($N1710="",Z$8,$N1710),Z$4,Z$5,$L1710)*MAX($K1710,1)*IF($M1710="",Z$7,$M1710)/100)</f>
        <v/>
      </c>
    </row>
    <row r="1711" spans="1:26" x14ac:dyDescent="0.2">
      <c r="A1711">
        <v>282134.37</v>
      </c>
      <c r="B1711">
        <v>21222.87</v>
      </c>
      <c r="C1711">
        <v>0</v>
      </c>
      <c r="K1711">
        <v>1</v>
      </c>
      <c r="L1711">
        <v>303357.24</v>
      </c>
      <c r="P1711" s="88">
        <f>IF(OR(P$4="",P$4=0,P$5="",P$7=0,P$7="",P$8="",$L1711="",$L1711=0),"",layerCost(IF($N1711="",P$8,$N1711),P$4,P$5,$L1711)*MAX($K1711,1)*IF($M1711="",P$7,$M1711)/100)</f>
        <v>2442.2557983474162</v>
      </c>
      <c r="Q1711" s="84"/>
      <c r="R1711" s="88">
        <f>IF(OR(R$4="",R$4=0,R$5="",R$7=0,R$7="",R$8="",$L1711="",$L1711=0),"",layerCost(IF($N1711="",R$8,$N1711),R$4,R$5,$L1711)*MAX($K1711,1)*IF($M1711="",R$7,$M1711)/100)</f>
        <v>606.71448000000009</v>
      </c>
      <c r="S1711" s="84"/>
      <c r="T1711" s="88">
        <f>IF(OR(T$4="",T$4=0,T$5="",T$7=0,T$7="",T$8="",$L1711="",$L1711=0),"",layerCost(IF($N1711="",T$8,$N1711),T$4,T$5,$L1711)*MAX($K1711,1)*IF($M1711="",T$7,$M1711)/100)</f>
        <v>606.71448000000009</v>
      </c>
      <c r="U1711" s="84"/>
      <c r="V1711" s="88">
        <f>IF(OR(V$4="",V$4=0,V$5="",V$7=0,V$7="",V$8="",$L1711="",$L1711=0),"",layerCost(IF($N1711="",V$8,$N1711),V$4,V$5,$L1711)*MAX($K1711,1)*IF($M1711="",V$7,$M1711)/100)</f>
        <v>606.71448000000009</v>
      </c>
      <c r="W1711" s="84"/>
      <c r="X1711" s="88" t="str">
        <f>IF(OR(X$4="",X$4=0,X$5="",X$7=0,X$7="",X$8="",$L1711="",$L1711=0),"",layerCost(IF($N1711="",X$8,$N1711),X$4,X$5,$L1711)*MAX($K1711,1)*IF($M1711="",X$7,$M1711)/100)</f>
        <v/>
      </c>
      <c r="Y1711" s="84"/>
      <c r="Z1711" s="88" t="str">
        <f>IF(OR(Z$4="",Z$4=0,Z$5="",Z$7=0,Z$7="",Z$8="",$L1711="",$L1711=0),"",layerCost(IF($N1711="",Z$8,$N1711),Z$4,Z$5,$L1711)*MAX($K1711,1)*IF($M1711="",Z$7,$M1711)/100)</f>
        <v/>
      </c>
    </row>
    <row r="1712" spans="1:26" x14ac:dyDescent="0.2">
      <c r="A1712">
        <v>530875.25</v>
      </c>
      <c r="B1712">
        <v>21056.38</v>
      </c>
      <c r="C1712">
        <v>0</v>
      </c>
      <c r="K1712">
        <v>2</v>
      </c>
      <c r="L1712">
        <v>551931.63</v>
      </c>
      <c r="P1712" s="88">
        <f>IF(OR(P$4="",P$4=0,P$5="",P$7=0,P$7="",P$8="",$L1712="",$L1712=0),"",layerCost(IF($N1712="",P$8,$N1712),P$4,P$5,$L1712)*MAX($K1712,1)*IF($M1712="",P$7,$M1712)/100)</f>
        <v>7533.8674446866416</v>
      </c>
      <c r="Q1712" s="84"/>
      <c r="R1712" s="88">
        <f>IF(OR(R$4="",R$4=0,R$5="",R$7=0,R$7="",R$8="",$L1712="",$L1712=0),"",layerCost(IF($N1712="",R$8,$N1712),R$4,R$5,$L1712)*MAX($K1712,1)*IF($M1712="",R$7,$M1712)/100)</f>
        <v>2207.7265200000002</v>
      </c>
      <c r="S1712" s="84"/>
      <c r="T1712" s="88">
        <f>IF(OR(T$4="",T$4=0,T$5="",T$7=0,T$7="",T$8="",$L1712="",$L1712=0),"",layerCost(IF($N1712="",T$8,$N1712),T$4,T$5,$L1712)*MAX($K1712,1)*IF($M1712="",T$7,$M1712)/100)</f>
        <v>2207.7265200000002</v>
      </c>
      <c r="U1712" s="84"/>
      <c r="V1712" s="88">
        <f>IF(OR(V$4="",V$4=0,V$5="",V$7=0,V$7="",V$8="",$L1712="",$L1712=0),"",layerCost(IF($N1712="",V$8,$N1712),V$4,V$5,$L1712)*MAX($K1712,1)*IF($M1712="",V$7,$M1712)/100)</f>
        <v>2207.7265200000002</v>
      </c>
      <c r="W1712" s="84"/>
      <c r="X1712" s="88" t="str">
        <f>IF(OR(X$4="",X$4=0,X$5="",X$7=0,X$7="",X$8="",$L1712="",$L1712=0),"",layerCost(IF($N1712="",X$8,$N1712),X$4,X$5,$L1712)*MAX($K1712,1)*IF($M1712="",X$7,$M1712)/100)</f>
        <v/>
      </c>
      <c r="Y1712" s="84"/>
      <c r="Z1712" s="88" t="str">
        <f>IF(OR(Z$4="",Z$4=0,Z$5="",Z$7=0,Z$7="",Z$8="",$L1712="",$L1712=0),"",layerCost(IF($N1712="",Z$8,$N1712),Z$4,Z$5,$L1712)*MAX($K1712,1)*IF($M1712="",Z$7,$M1712)/100)</f>
        <v/>
      </c>
    </row>
    <row r="1713" spans="1:26" x14ac:dyDescent="0.2">
      <c r="A1713">
        <v>231324.56</v>
      </c>
      <c r="B1713">
        <v>10528.19</v>
      </c>
      <c r="C1713">
        <v>0</v>
      </c>
      <c r="K1713">
        <v>1</v>
      </c>
      <c r="L1713">
        <v>241852.75</v>
      </c>
      <c r="P1713" s="88">
        <f>IF(OR(P$4="",P$4=0,P$5="",P$7=0,P$7="",P$8="",$L1713="",$L1713=0),"",layerCost(IF($N1713="",P$8,$N1713),P$4,P$5,$L1713)*MAX($K1713,1)*IF($M1713="",P$7,$M1713)/100)</f>
        <v>2023.8586142883751</v>
      </c>
      <c r="Q1713" s="84"/>
      <c r="R1713" s="88">
        <f>IF(OR(R$4="",R$4=0,R$5="",R$7=0,R$7="",R$8="",$L1713="",$L1713=0),"",layerCost(IF($N1713="",R$8,$N1713),R$4,R$5,$L1713)*MAX($K1713,1)*IF($M1713="",R$7,$M1713)/100)</f>
        <v>483.70550000000003</v>
      </c>
      <c r="S1713" s="84"/>
      <c r="T1713" s="88">
        <f>IF(OR(T$4="",T$4=0,T$5="",T$7=0,T$7="",T$8="",$L1713="",$L1713=0),"",layerCost(IF($N1713="",T$8,$N1713),T$4,T$5,$L1713)*MAX($K1713,1)*IF($M1713="",T$7,$M1713)/100)</f>
        <v>483.70550000000003</v>
      </c>
      <c r="U1713" s="84"/>
      <c r="V1713" s="88">
        <f>IF(OR(V$4="",V$4=0,V$5="",V$7=0,V$7="",V$8="",$L1713="",$L1713=0),"",layerCost(IF($N1713="",V$8,$N1713),V$4,V$5,$L1713)*MAX($K1713,1)*IF($M1713="",V$7,$M1713)/100)</f>
        <v>483.70550000000003</v>
      </c>
      <c r="W1713" s="84"/>
      <c r="X1713" s="88" t="str">
        <f>IF(OR(X$4="",X$4=0,X$5="",X$7=0,X$7="",X$8="",$L1713="",$L1713=0),"",layerCost(IF($N1713="",X$8,$N1713),X$4,X$5,$L1713)*MAX($K1713,1)*IF($M1713="",X$7,$M1713)/100)</f>
        <v/>
      </c>
      <c r="Y1713" s="84"/>
      <c r="Z1713" s="88" t="str">
        <f>IF(OR(Z$4="",Z$4=0,Z$5="",Z$7=0,Z$7="",Z$8="",$L1713="",$L1713=0),"",layerCost(IF($N1713="",Z$8,$N1713),Z$4,Z$5,$L1713)*MAX($K1713,1)*IF($M1713="",Z$7,$M1713)/100)</f>
        <v/>
      </c>
    </row>
    <row r="1714" spans="1:26" x14ac:dyDescent="0.2">
      <c r="A1714">
        <v>160267.96</v>
      </c>
      <c r="B1714">
        <v>0</v>
      </c>
      <c r="C1714">
        <v>0</v>
      </c>
      <c r="K1714">
        <v>1</v>
      </c>
      <c r="L1714">
        <v>160267.96</v>
      </c>
      <c r="P1714" s="88">
        <f>IF(OR(P$4="",P$4=0,P$5="",P$7=0,P$7="",P$8="",$L1714="",$L1714=0),"",layerCost(IF($N1714="",P$8,$N1714),P$4,P$5,$L1714)*MAX($K1714,1)*IF($M1714="",P$7,$M1714)/100)</f>
        <v>1458.9415033854013</v>
      </c>
      <c r="Q1714" s="84"/>
      <c r="R1714" s="88">
        <f>IF(OR(R$4="",R$4=0,R$5="",R$7=0,R$7="",R$8="",$L1714="",$L1714=0),"",layerCost(IF($N1714="",R$8,$N1714),R$4,R$5,$L1714)*MAX($K1714,1)*IF($M1714="",R$7,$M1714)/100)</f>
        <v>320.53592000000003</v>
      </c>
      <c r="S1714" s="84"/>
      <c r="T1714" s="88">
        <f>IF(OR(T$4="",T$4=0,T$5="",T$7=0,T$7="",T$8="",$L1714="",$L1714=0),"",layerCost(IF($N1714="",T$8,$N1714),T$4,T$5,$L1714)*MAX($K1714,1)*IF($M1714="",T$7,$M1714)/100)</f>
        <v>320.53592000000003</v>
      </c>
      <c r="U1714" s="84"/>
      <c r="V1714" s="88">
        <f>IF(OR(V$4="",V$4=0,V$5="",V$7=0,V$7="",V$8="",$L1714="",$L1714=0),"",layerCost(IF($N1714="",V$8,$N1714),V$4,V$5,$L1714)*MAX($K1714,1)*IF($M1714="",V$7,$M1714)/100)</f>
        <v>320.53592000000003</v>
      </c>
      <c r="W1714" s="84"/>
      <c r="X1714" s="88" t="str">
        <f>IF(OR(X$4="",X$4=0,X$5="",X$7=0,X$7="",X$8="",$L1714="",$L1714=0),"",layerCost(IF($N1714="",X$8,$N1714),X$4,X$5,$L1714)*MAX($K1714,1)*IF($M1714="",X$7,$M1714)/100)</f>
        <v/>
      </c>
      <c r="Y1714" s="84"/>
      <c r="Z1714" s="88" t="str">
        <f>IF(OR(Z$4="",Z$4=0,Z$5="",Z$7=0,Z$7="",Z$8="",$L1714="",$L1714=0),"",layerCost(IF($N1714="",Z$8,$N1714),Z$4,Z$5,$L1714)*MAX($K1714,1)*IF($M1714="",Z$7,$M1714)/100)</f>
        <v/>
      </c>
    </row>
    <row r="1715" spans="1:26" x14ac:dyDescent="0.2">
      <c r="A1715">
        <v>1046079.22</v>
      </c>
      <c r="B1715">
        <v>0</v>
      </c>
      <c r="C1715">
        <v>0</v>
      </c>
      <c r="K1715">
        <v>7</v>
      </c>
      <c r="L1715">
        <v>1046079.22</v>
      </c>
      <c r="P1715" s="88">
        <f>IF(OR(P$4="",P$4=0,P$5="",P$7=0,P$7="",P$8="",$L1715="",$L1715=0),"",layerCost(IF($N1715="",P$8,$N1715),P$4,P$5,$L1715)*MAX($K1715,1)*IF($M1715="",P$7,$M1715)/100)</f>
        <v>43516.223912887828</v>
      </c>
      <c r="Q1715" s="84"/>
      <c r="R1715" s="88">
        <f>IF(OR(R$4="",R$4=0,R$5="",R$7=0,R$7="",R$8="",$L1715="",$L1715=0),"",layerCost(IF($N1715="",R$8,$N1715),R$4,R$5,$L1715)*MAX($K1715,1)*IF($M1715="",R$7,$M1715)/100)</f>
        <v>14645.10908</v>
      </c>
      <c r="S1715" s="84"/>
      <c r="T1715" s="88">
        <f>IF(OR(T$4="",T$4=0,T$5="",T$7=0,T$7="",T$8="",$L1715="",$L1715=0),"",layerCost(IF($N1715="",T$8,$N1715),T$4,T$5,$L1715)*MAX($K1715,1)*IF($M1715="",T$7,$M1715)/100)</f>
        <v>14537.647687876171</v>
      </c>
      <c r="U1715" s="84"/>
      <c r="V1715" s="88">
        <f>IF(OR(V$4="",V$4=0,V$5="",V$7=0,V$7="",V$8="",$L1715="",$L1715=0),"",layerCost(IF($N1715="",V$8,$N1715),V$4,V$5,$L1715)*MAX($K1715,1)*IF($M1715="",V$7,$M1715)/100)</f>
        <v>14537.647687876171</v>
      </c>
      <c r="W1715" s="84"/>
      <c r="X1715" s="88" t="str">
        <f>IF(OR(X$4="",X$4=0,X$5="",X$7=0,X$7="",X$8="",$L1715="",$L1715=0),"",layerCost(IF($N1715="",X$8,$N1715),X$4,X$5,$L1715)*MAX($K1715,1)*IF($M1715="",X$7,$M1715)/100)</f>
        <v/>
      </c>
      <c r="Y1715" s="84"/>
      <c r="Z1715" s="88" t="str">
        <f>IF(OR(Z$4="",Z$4=0,Z$5="",Z$7=0,Z$7="",Z$8="",$L1715="",$L1715=0),"",layerCost(IF($N1715="",Z$8,$N1715),Z$4,Z$5,$L1715)*MAX($K1715,1)*IF($M1715="",Z$7,$M1715)/100)</f>
        <v/>
      </c>
    </row>
    <row r="1716" spans="1:26" x14ac:dyDescent="0.2">
      <c r="A1716">
        <v>202911.2</v>
      </c>
      <c r="B1716">
        <v>0</v>
      </c>
      <c r="C1716">
        <v>0</v>
      </c>
      <c r="K1716">
        <v>1</v>
      </c>
      <c r="L1716">
        <v>202911.2</v>
      </c>
      <c r="P1716" s="88">
        <f>IF(OR(P$4="",P$4=0,P$5="",P$7=0,P$7="",P$8="",$L1716="",$L1716=0),"",layerCost(IF($N1716="",P$8,$N1716),P$4,P$5,$L1716)*MAX($K1716,1)*IF($M1716="",P$7,$M1716)/100)</f>
        <v>1756.6759988695285</v>
      </c>
      <c r="Q1716" s="84"/>
      <c r="R1716" s="88">
        <f>IF(OR(R$4="",R$4=0,R$5="",R$7=0,R$7="",R$8="",$L1716="",$L1716=0),"",layerCost(IF($N1716="",R$8,$N1716),R$4,R$5,$L1716)*MAX($K1716,1)*IF($M1716="",R$7,$M1716)/100)</f>
        <v>405.82240000000007</v>
      </c>
      <c r="S1716" s="84"/>
      <c r="T1716" s="88">
        <f>IF(OR(T$4="",T$4=0,T$5="",T$7=0,T$7="",T$8="",$L1716="",$L1716=0),"",layerCost(IF($N1716="",T$8,$N1716),T$4,T$5,$L1716)*MAX($K1716,1)*IF($M1716="",T$7,$M1716)/100)</f>
        <v>405.82240000000007</v>
      </c>
      <c r="U1716" s="84"/>
      <c r="V1716" s="88">
        <f>IF(OR(V$4="",V$4=0,V$5="",V$7=0,V$7="",V$8="",$L1716="",$L1716=0),"",layerCost(IF($N1716="",V$8,$N1716),V$4,V$5,$L1716)*MAX($K1716,1)*IF($M1716="",V$7,$M1716)/100)</f>
        <v>405.82240000000007</v>
      </c>
      <c r="W1716" s="84"/>
      <c r="X1716" s="88" t="str">
        <f>IF(OR(X$4="",X$4=0,X$5="",X$7=0,X$7="",X$8="",$L1716="",$L1716=0),"",layerCost(IF($N1716="",X$8,$N1716),X$4,X$5,$L1716)*MAX($K1716,1)*IF($M1716="",X$7,$M1716)/100)</f>
        <v/>
      </c>
      <c r="Y1716" s="84"/>
      <c r="Z1716" s="88" t="str">
        <f>IF(OR(Z$4="",Z$4=0,Z$5="",Z$7=0,Z$7="",Z$8="",$L1716="",$L1716=0),"",layerCost(IF($N1716="",Z$8,$N1716),Z$4,Z$5,$L1716)*MAX($K1716,1)*IF($M1716="",Z$7,$M1716)/100)</f>
        <v/>
      </c>
    </row>
    <row r="1717" spans="1:26" x14ac:dyDescent="0.2">
      <c r="A1717">
        <v>0</v>
      </c>
      <c r="B1717">
        <v>52640.95</v>
      </c>
      <c r="C1717">
        <v>0</v>
      </c>
      <c r="K1717">
        <v>1</v>
      </c>
      <c r="L1717">
        <v>52640.95</v>
      </c>
      <c r="P1717" s="88">
        <f>IF(OR(P$4="",P$4=0,P$5="",P$7=0,P$7="",P$8="",$L1717="",$L1717=0),"",layerCost(IF($N1717="",P$8,$N1717),P$4,P$5,$L1717)*MAX($K1717,1)*IF($M1717="",P$7,$M1717)/100)</f>
        <v>526.40949999999998</v>
      </c>
      <c r="Q1717" s="84"/>
      <c r="R1717" s="88">
        <f>IF(OR(R$4="",R$4=0,R$5="",R$7=0,R$7="",R$8="",$L1717="",$L1717=0),"",layerCost(IF($N1717="",R$8,$N1717),R$4,R$5,$L1717)*MAX($K1717,1)*IF($M1717="",R$7,$M1717)/100)</f>
        <v>105.28190000000001</v>
      </c>
      <c r="S1717" s="84"/>
      <c r="T1717" s="88">
        <f>IF(OR(T$4="",T$4=0,T$5="",T$7=0,T$7="",T$8="",$L1717="",$L1717=0),"",layerCost(IF($N1717="",T$8,$N1717),T$4,T$5,$L1717)*MAX($K1717,1)*IF($M1717="",T$7,$M1717)/100)</f>
        <v>105.28190000000001</v>
      </c>
      <c r="U1717" s="84"/>
      <c r="V1717" s="88">
        <f>IF(OR(V$4="",V$4=0,V$5="",V$7=0,V$7="",V$8="",$L1717="",$L1717=0),"",layerCost(IF($N1717="",V$8,$N1717),V$4,V$5,$L1717)*MAX($K1717,1)*IF($M1717="",V$7,$M1717)/100)</f>
        <v>105.28190000000001</v>
      </c>
      <c r="W1717" s="84"/>
      <c r="X1717" s="88" t="str">
        <f>IF(OR(X$4="",X$4=0,X$5="",X$7=0,X$7="",X$8="",$L1717="",$L1717=0),"",layerCost(IF($N1717="",X$8,$N1717),X$4,X$5,$L1717)*MAX($K1717,1)*IF($M1717="",X$7,$M1717)/100)</f>
        <v/>
      </c>
      <c r="Y1717" s="84"/>
      <c r="Z1717" s="88" t="str">
        <f>IF(OR(Z$4="",Z$4=0,Z$5="",Z$7=0,Z$7="",Z$8="",$L1717="",$L1717=0),"",layerCost(IF($N1717="",Z$8,$N1717),Z$4,Z$5,$L1717)*MAX($K1717,1)*IF($M1717="",Z$7,$M1717)/100)</f>
        <v/>
      </c>
    </row>
    <row r="1718" spans="1:26" x14ac:dyDescent="0.2">
      <c r="A1718">
        <v>292555.24</v>
      </c>
      <c r="B1718">
        <v>20482.86</v>
      </c>
      <c r="C1718">
        <v>0</v>
      </c>
      <c r="K1718">
        <v>1</v>
      </c>
      <c r="L1718">
        <v>313038.09999999998</v>
      </c>
      <c r="P1718" s="88">
        <f>IF(OR(P$4="",P$4=0,P$5="",P$7=0,P$7="",P$8="",$L1718="",$L1718=0),"",layerCost(IF($N1718="",P$8,$N1718),P$4,P$5,$L1718)*MAX($K1718,1)*IF($M1718="",P$7,$M1718)/100)</f>
        <v>2506.5499015953355</v>
      </c>
      <c r="Q1718" s="84"/>
      <c r="R1718" s="88">
        <f>IF(OR(R$4="",R$4=0,R$5="",R$7=0,R$7="",R$8="",$L1718="",$L1718=0),"",layerCost(IF($N1718="",R$8,$N1718),R$4,R$5,$L1718)*MAX($K1718,1)*IF($M1718="",R$7,$M1718)/100)</f>
        <v>626.07619999999997</v>
      </c>
      <c r="S1718" s="84"/>
      <c r="T1718" s="88">
        <f>IF(OR(T$4="",T$4=0,T$5="",T$7=0,T$7="",T$8="",$L1718="",$L1718=0),"",layerCost(IF($N1718="",T$8,$N1718),T$4,T$5,$L1718)*MAX($K1718,1)*IF($M1718="",T$7,$M1718)/100)</f>
        <v>626.07619999999997</v>
      </c>
      <c r="U1718" s="84"/>
      <c r="V1718" s="88">
        <f>IF(OR(V$4="",V$4=0,V$5="",V$7=0,V$7="",V$8="",$L1718="",$L1718=0),"",layerCost(IF($N1718="",V$8,$N1718),V$4,V$5,$L1718)*MAX($K1718,1)*IF($M1718="",V$7,$M1718)/100)</f>
        <v>626.07619999999997</v>
      </c>
      <c r="W1718" s="84"/>
      <c r="X1718" s="88" t="str">
        <f>IF(OR(X$4="",X$4=0,X$5="",X$7=0,X$7="",X$8="",$L1718="",$L1718=0),"",layerCost(IF($N1718="",X$8,$N1718),X$4,X$5,$L1718)*MAX($K1718,1)*IF($M1718="",X$7,$M1718)/100)</f>
        <v/>
      </c>
      <c r="Y1718" s="84"/>
      <c r="Z1718" s="88" t="str">
        <f>IF(OR(Z$4="",Z$4=0,Z$5="",Z$7=0,Z$7="",Z$8="",$L1718="",$L1718=0),"",layerCost(IF($N1718="",Z$8,$N1718),Z$4,Z$5,$L1718)*MAX($K1718,1)*IF($M1718="",Z$7,$M1718)/100)</f>
        <v/>
      </c>
    </row>
    <row r="1719" spans="1:26" x14ac:dyDescent="0.2">
      <c r="A1719">
        <v>151903.69</v>
      </c>
      <c r="B1719">
        <v>0</v>
      </c>
      <c r="C1719">
        <v>0</v>
      </c>
      <c r="K1719">
        <v>1</v>
      </c>
      <c r="L1719">
        <v>151903.69</v>
      </c>
      <c r="P1719" s="88">
        <f>IF(OR(P$4="",P$4=0,P$5="",P$7=0,P$7="",P$8="",$L1719="",$L1719=0),"",layerCost(IF($N1719="",P$8,$N1719),P$4,P$5,$L1719)*MAX($K1719,1)*IF($M1719="",P$7,$M1719)/100)</f>
        <v>1399.2148908525901</v>
      </c>
      <c r="Q1719" s="84"/>
      <c r="R1719" s="88">
        <f>IF(OR(R$4="",R$4=0,R$5="",R$7=0,R$7="",R$8="",$L1719="",$L1719=0),"",layerCost(IF($N1719="",R$8,$N1719),R$4,R$5,$L1719)*MAX($K1719,1)*IF($M1719="",R$7,$M1719)/100)</f>
        <v>303.80738000000002</v>
      </c>
      <c r="S1719" s="84"/>
      <c r="T1719" s="88">
        <f>IF(OR(T$4="",T$4=0,T$5="",T$7=0,T$7="",T$8="",$L1719="",$L1719=0),"",layerCost(IF($N1719="",T$8,$N1719),T$4,T$5,$L1719)*MAX($K1719,1)*IF($M1719="",T$7,$M1719)/100)</f>
        <v>303.80738000000002</v>
      </c>
      <c r="U1719" s="84"/>
      <c r="V1719" s="88">
        <f>IF(OR(V$4="",V$4=0,V$5="",V$7=0,V$7="",V$8="",$L1719="",$L1719=0),"",layerCost(IF($N1719="",V$8,$N1719),V$4,V$5,$L1719)*MAX($K1719,1)*IF($M1719="",V$7,$M1719)/100)</f>
        <v>303.80738000000002</v>
      </c>
      <c r="W1719" s="84"/>
      <c r="X1719" s="88" t="str">
        <f>IF(OR(X$4="",X$4=0,X$5="",X$7=0,X$7="",X$8="",$L1719="",$L1719=0),"",layerCost(IF($N1719="",X$8,$N1719),X$4,X$5,$L1719)*MAX($K1719,1)*IF($M1719="",X$7,$M1719)/100)</f>
        <v/>
      </c>
      <c r="Y1719" s="84"/>
      <c r="Z1719" s="88" t="str">
        <f>IF(OR(Z$4="",Z$4=0,Z$5="",Z$7=0,Z$7="",Z$8="",$L1719="",$L1719=0),"",layerCost(IF($N1719="",Z$8,$N1719),Z$4,Z$5,$L1719)*MAX($K1719,1)*IF($M1719="",Z$7,$M1719)/100)</f>
        <v/>
      </c>
    </row>
    <row r="1720" spans="1:26" x14ac:dyDescent="0.2">
      <c r="A1720">
        <v>101141.13</v>
      </c>
      <c r="B1720">
        <v>0</v>
      </c>
      <c r="C1720">
        <v>0</v>
      </c>
      <c r="K1720">
        <v>1</v>
      </c>
      <c r="L1720">
        <v>101141.13</v>
      </c>
      <c r="P1720" s="88">
        <f>IF(OR(P$4="",P$4=0,P$5="",P$7=0,P$7="",P$8="",$L1720="",$L1720=0),"",layerCost(IF($N1720="",P$8,$N1720),P$4,P$5,$L1720)*MAX($K1720,1)*IF($M1720="",P$7,$M1720)/100)</f>
        <v>1009.4879146071243</v>
      </c>
      <c r="Q1720" s="84"/>
      <c r="R1720" s="88">
        <f>IF(OR(R$4="",R$4=0,R$5="",R$7=0,R$7="",R$8="",$L1720="",$L1720=0),"",layerCost(IF($N1720="",R$8,$N1720),R$4,R$5,$L1720)*MAX($K1720,1)*IF($M1720="",R$7,$M1720)/100)</f>
        <v>202.28226000000004</v>
      </c>
      <c r="S1720" s="84"/>
      <c r="T1720" s="88">
        <f>IF(OR(T$4="",T$4=0,T$5="",T$7=0,T$7="",T$8="",$L1720="",$L1720=0),"",layerCost(IF($N1720="",T$8,$N1720),T$4,T$5,$L1720)*MAX($K1720,1)*IF($M1720="",T$7,$M1720)/100)</f>
        <v>202.28226000000004</v>
      </c>
      <c r="U1720" s="84"/>
      <c r="V1720" s="88">
        <f>IF(OR(V$4="",V$4=0,V$5="",V$7=0,V$7="",V$8="",$L1720="",$L1720=0),"",layerCost(IF($N1720="",V$8,$N1720),V$4,V$5,$L1720)*MAX($K1720,1)*IF($M1720="",V$7,$M1720)/100)</f>
        <v>202.28226000000004</v>
      </c>
      <c r="W1720" s="84"/>
      <c r="X1720" s="88" t="str">
        <f>IF(OR(X$4="",X$4=0,X$5="",X$7=0,X$7="",X$8="",$L1720="",$L1720=0),"",layerCost(IF($N1720="",X$8,$N1720),X$4,X$5,$L1720)*MAX($K1720,1)*IF($M1720="",X$7,$M1720)/100)</f>
        <v/>
      </c>
      <c r="Y1720" s="84"/>
      <c r="Z1720" s="88" t="str">
        <f>IF(OR(Z$4="",Z$4=0,Z$5="",Z$7=0,Z$7="",Z$8="",$L1720="",$L1720=0),"",layerCost(IF($N1720="",Z$8,$N1720),Z$4,Z$5,$L1720)*MAX($K1720,1)*IF($M1720="",Z$7,$M1720)/100)</f>
        <v/>
      </c>
    </row>
    <row r="1721" spans="1:26" x14ac:dyDescent="0.2">
      <c r="A1721">
        <v>0</v>
      </c>
      <c r="B1721">
        <v>20000</v>
      </c>
      <c r="C1721">
        <v>0</v>
      </c>
      <c r="K1721">
        <v>1</v>
      </c>
      <c r="L1721">
        <v>20000</v>
      </c>
      <c r="P1721" s="88">
        <f>IF(OR(P$4="",P$4=0,P$5="",P$7=0,P$7="",P$8="",$L1721="",$L1721=0),"",layerCost(IF($N1721="",P$8,$N1721),P$4,P$5,$L1721)*MAX($K1721,1)*IF($M1721="",P$7,$M1721)/100)</f>
        <v>200</v>
      </c>
      <c r="Q1721" s="84"/>
      <c r="R1721" s="88">
        <f>IF(OR(R$4="",R$4=0,R$5="",R$7=0,R$7="",R$8="",$L1721="",$L1721=0),"",layerCost(IF($N1721="",R$8,$N1721),R$4,R$5,$L1721)*MAX($K1721,1)*IF($M1721="",R$7,$M1721)/100)</f>
        <v>40</v>
      </c>
      <c r="S1721" s="84"/>
      <c r="T1721" s="88">
        <f>IF(OR(T$4="",T$4=0,T$5="",T$7=0,T$7="",T$8="",$L1721="",$L1721=0),"",layerCost(IF($N1721="",T$8,$N1721),T$4,T$5,$L1721)*MAX($K1721,1)*IF($M1721="",T$7,$M1721)/100)</f>
        <v>40</v>
      </c>
      <c r="U1721" s="84"/>
      <c r="V1721" s="88">
        <f>IF(OR(V$4="",V$4=0,V$5="",V$7=0,V$7="",V$8="",$L1721="",$L1721=0),"",layerCost(IF($N1721="",V$8,$N1721),V$4,V$5,$L1721)*MAX($K1721,1)*IF($M1721="",V$7,$M1721)/100)</f>
        <v>40</v>
      </c>
      <c r="W1721" s="84"/>
      <c r="X1721" s="88" t="str">
        <f>IF(OR(X$4="",X$4=0,X$5="",X$7=0,X$7="",X$8="",$L1721="",$L1721=0),"",layerCost(IF($N1721="",X$8,$N1721),X$4,X$5,$L1721)*MAX($K1721,1)*IF($M1721="",X$7,$M1721)/100)</f>
        <v/>
      </c>
      <c r="Y1721" s="84"/>
      <c r="Z1721" s="88" t="str">
        <f>IF(OR(Z$4="",Z$4=0,Z$5="",Z$7=0,Z$7="",Z$8="",$L1721="",$L1721=0),"",layerCost(IF($N1721="",Z$8,$N1721),Z$4,Z$5,$L1721)*MAX($K1721,1)*IF($M1721="",Z$7,$M1721)/100)</f>
        <v/>
      </c>
    </row>
    <row r="1722" spans="1:26" x14ac:dyDescent="0.2">
      <c r="A1722">
        <v>200000</v>
      </c>
      <c r="B1722">
        <v>0</v>
      </c>
      <c r="C1722">
        <v>0</v>
      </c>
      <c r="K1722">
        <v>1</v>
      </c>
      <c r="L1722">
        <v>200000</v>
      </c>
      <c r="P1722" s="88">
        <f>IF(OR(P$4="",P$4=0,P$5="",P$7=0,P$7="",P$8="",$L1722="",$L1722=0),"",layerCost(IF($N1722="",P$8,$N1722),P$4,P$5,$L1722)*MAX($K1722,1)*IF($M1722="",P$7,$M1722)/100)</f>
        <v>1736.5806256054877</v>
      </c>
      <c r="Q1722" s="84"/>
      <c r="R1722" s="88">
        <f>IF(OR(R$4="",R$4=0,R$5="",R$7=0,R$7="",R$8="",$L1722="",$L1722=0),"",layerCost(IF($N1722="",R$8,$N1722),R$4,R$5,$L1722)*MAX($K1722,1)*IF($M1722="",R$7,$M1722)/100)</f>
        <v>400</v>
      </c>
      <c r="S1722" s="84"/>
      <c r="T1722" s="88">
        <f>IF(OR(T$4="",T$4=0,T$5="",T$7=0,T$7="",T$8="",$L1722="",$L1722=0),"",layerCost(IF($N1722="",T$8,$N1722),T$4,T$5,$L1722)*MAX($K1722,1)*IF($M1722="",T$7,$M1722)/100)</f>
        <v>400</v>
      </c>
      <c r="U1722" s="84"/>
      <c r="V1722" s="88">
        <f>IF(OR(V$4="",V$4=0,V$5="",V$7=0,V$7="",V$8="",$L1722="",$L1722=0),"",layerCost(IF($N1722="",V$8,$N1722),V$4,V$5,$L1722)*MAX($K1722,1)*IF($M1722="",V$7,$M1722)/100)</f>
        <v>400</v>
      </c>
      <c r="W1722" s="84"/>
      <c r="X1722" s="88" t="str">
        <f>IF(OR(X$4="",X$4=0,X$5="",X$7=0,X$7="",X$8="",$L1722="",$L1722=0),"",layerCost(IF($N1722="",X$8,$N1722),X$4,X$5,$L1722)*MAX($K1722,1)*IF($M1722="",X$7,$M1722)/100)</f>
        <v/>
      </c>
      <c r="Y1722" s="84"/>
      <c r="Z1722" s="88" t="str">
        <f>IF(OR(Z$4="",Z$4=0,Z$5="",Z$7=0,Z$7="",Z$8="",$L1722="",$L1722=0),"",layerCost(IF($N1722="",Z$8,$N1722),Z$4,Z$5,$L1722)*MAX($K1722,1)*IF($M1722="",Z$7,$M1722)/100)</f>
        <v/>
      </c>
    </row>
    <row r="1723" spans="1:26" x14ac:dyDescent="0.2">
      <c r="A1723">
        <v>134704.23000000001</v>
      </c>
      <c r="B1723">
        <v>5161.2</v>
      </c>
      <c r="C1723">
        <v>0</v>
      </c>
      <c r="K1723">
        <v>2</v>
      </c>
      <c r="L1723">
        <v>139865.43000000002</v>
      </c>
      <c r="P1723" s="88">
        <f>IF(OR(P$4="",P$4=0,P$5="",P$7=0,P$7="",P$8="",$L1723="",$L1723=0),"",layerCost(IF($N1723="",P$8,$N1723),P$4,P$5,$L1723)*MAX($K1723,1)*IF($M1723="",P$7,$M1723)/100)</f>
        <v>2623.8031047455042</v>
      </c>
      <c r="Q1723" s="84"/>
      <c r="R1723" s="88">
        <f>IF(OR(R$4="",R$4=0,R$5="",R$7=0,R$7="",R$8="",$L1723="",$L1723=0),"",layerCost(IF($N1723="",R$8,$N1723),R$4,R$5,$L1723)*MAX($K1723,1)*IF($M1723="",R$7,$M1723)/100)</f>
        <v>559.46172000000013</v>
      </c>
      <c r="S1723" s="84"/>
      <c r="T1723" s="88">
        <f>IF(OR(T$4="",T$4=0,T$5="",T$7=0,T$7="",T$8="",$L1723="",$L1723=0),"",layerCost(IF($N1723="",T$8,$N1723),T$4,T$5,$L1723)*MAX($K1723,1)*IF($M1723="",T$7,$M1723)/100)</f>
        <v>559.46172000000013</v>
      </c>
      <c r="U1723" s="84"/>
      <c r="V1723" s="88">
        <f>IF(OR(V$4="",V$4=0,V$5="",V$7=0,V$7="",V$8="",$L1723="",$L1723=0),"",layerCost(IF($N1723="",V$8,$N1723),V$4,V$5,$L1723)*MAX($K1723,1)*IF($M1723="",V$7,$M1723)/100)</f>
        <v>559.46172000000013</v>
      </c>
      <c r="W1723" s="84"/>
      <c r="X1723" s="88" t="str">
        <f>IF(OR(X$4="",X$4=0,X$5="",X$7=0,X$7="",X$8="",$L1723="",$L1723=0),"",layerCost(IF($N1723="",X$8,$N1723),X$4,X$5,$L1723)*MAX($K1723,1)*IF($M1723="",X$7,$M1723)/100)</f>
        <v/>
      </c>
      <c r="Y1723" s="84"/>
      <c r="Z1723" s="88" t="str">
        <f>IF(OR(Z$4="",Z$4=0,Z$5="",Z$7=0,Z$7="",Z$8="",$L1723="",$L1723=0),"",layerCost(IF($N1723="",Z$8,$N1723),Z$4,Z$5,$L1723)*MAX($K1723,1)*IF($M1723="",Z$7,$M1723)/100)</f>
        <v/>
      </c>
    </row>
    <row r="1724" spans="1:26" x14ac:dyDescent="0.2">
      <c r="A1724">
        <v>341269.88</v>
      </c>
      <c r="B1724">
        <v>0</v>
      </c>
      <c r="C1724">
        <v>0</v>
      </c>
      <c r="K1724">
        <v>1</v>
      </c>
      <c r="L1724">
        <v>341269.88</v>
      </c>
      <c r="P1724" s="88">
        <f>IF(OR(P$4="",P$4=0,P$5="",P$7=0,P$7="",P$8="",$L1724="",$L1724=0),"",layerCost(IF($N1724="",P$8,$N1724),P$4,P$5,$L1724)*MAX($K1724,1)*IF($M1724="",P$7,$M1724)/100)</f>
        <v>2685.4418001335043</v>
      </c>
      <c r="Q1724" s="84"/>
      <c r="R1724" s="88">
        <f>IF(OR(R$4="",R$4=0,R$5="",R$7=0,R$7="",R$8="",$L1724="",$L1724=0),"",layerCost(IF($N1724="",R$8,$N1724),R$4,R$5,$L1724)*MAX($K1724,1)*IF($M1724="",R$7,$M1724)/100)</f>
        <v>682.53976000000011</v>
      </c>
      <c r="S1724" s="84"/>
      <c r="T1724" s="88">
        <f>IF(OR(T$4="",T$4=0,T$5="",T$7=0,T$7="",T$8="",$L1724="",$L1724=0),"",layerCost(IF($N1724="",T$8,$N1724),T$4,T$5,$L1724)*MAX($K1724,1)*IF($M1724="",T$7,$M1724)/100)</f>
        <v>682.53976000000011</v>
      </c>
      <c r="U1724" s="84"/>
      <c r="V1724" s="88">
        <f>IF(OR(V$4="",V$4=0,V$5="",V$7=0,V$7="",V$8="",$L1724="",$L1724=0),"",layerCost(IF($N1724="",V$8,$N1724),V$4,V$5,$L1724)*MAX($K1724,1)*IF($M1724="",V$7,$M1724)/100)</f>
        <v>682.53976000000011</v>
      </c>
      <c r="W1724" s="84"/>
      <c r="X1724" s="88" t="str">
        <f>IF(OR(X$4="",X$4=0,X$5="",X$7=0,X$7="",X$8="",$L1724="",$L1724=0),"",layerCost(IF($N1724="",X$8,$N1724),X$4,X$5,$L1724)*MAX($K1724,1)*IF($M1724="",X$7,$M1724)/100)</f>
        <v/>
      </c>
      <c r="Y1724" s="84"/>
      <c r="Z1724" s="88" t="str">
        <f>IF(OR(Z$4="",Z$4=0,Z$5="",Z$7=0,Z$7="",Z$8="",$L1724="",$L1724=0),"",layerCost(IF($N1724="",Z$8,$N1724),Z$4,Z$5,$L1724)*MAX($K1724,1)*IF($M1724="",Z$7,$M1724)/100)</f>
        <v/>
      </c>
    </row>
    <row r="1725" spans="1:26" x14ac:dyDescent="0.2">
      <c r="A1725">
        <v>146277.62</v>
      </c>
      <c r="B1725">
        <v>0</v>
      </c>
      <c r="C1725">
        <v>0</v>
      </c>
      <c r="K1725">
        <v>1</v>
      </c>
      <c r="L1725">
        <v>146277.62</v>
      </c>
      <c r="P1725" s="88">
        <f>IF(OR(P$4="",P$4=0,P$5="",P$7=0,P$7="",P$8="",$L1725="",$L1725=0),"",layerCost(IF($N1725="",P$8,$N1725),P$4,P$5,$L1725)*MAX($K1725,1)*IF($M1725="",P$7,$M1725)/100)</f>
        <v>1358.6371601764401</v>
      </c>
      <c r="Q1725" s="84"/>
      <c r="R1725" s="88">
        <f>IF(OR(R$4="",R$4=0,R$5="",R$7=0,R$7="",R$8="",$L1725="",$L1725=0),"",layerCost(IF($N1725="",R$8,$N1725),R$4,R$5,$L1725)*MAX($K1725,1)*IF($M1725="",R$7,$M1725)/100)</f>
        <v>292.55524000000003</v>
      </c>
      <c r="S1725" s="84"/>
      <c r="T1725" s="88">
        <f>IF(OR(T$4="",T$4=0,T$5="",T$7=0,T$7="",T$8="",$L1725="",$L1725=0),"",layerCost(IF($N1725="",T$8,$N1725),T$4,T$5,$L1725)*MAX($K1725,1)*IF($M1725="",T$7,$M1725)/100)</f>
        <v>292.55524000000003</v>
      </c>
      <c r="U1725" s="84"/>
      <c r="V1725" s="88">
        <f>IF(OR(V$4="",V$4=0,V$5="",V$7=0,V$7="",V$8="",$L1725="",$L1725=0),"",layerCost(IF($N1725="",V$8,$N1725),V$4,V$5,$L1725)*MAX($K1725,1)*IF($M1725="",V$7,$M1725)/100)</f>
        <v>292.55524000000003</v>
      </c>
      <c r="W1725" s="84"/>
      <c r="X1725" s="88" t="str">
        <f>IF(OR(X$4="",X$4=0,X$5="",X$7=0,X$7="",X$8="",$L1725="",$L1725=0),"",layerCost(IF($N1725="",X$8,$N1725),X$4,X$5,$L1725)*MAX($K1725,1)*IF($M1725="",X$7,$M1725)/100)</f>
        <v/>
      </c>
      <c r="Y1725" s="84"/>
      <c r="Z1725" s="88" t="str">
        <f>IF(OR(Z$4="",Z$4=0,Z$5="",Z$7=0,Z$7="",Z$8="",$L1725="",$L1725=0),"",layerCost(IF($N1725="",Z$8,$N1725),Z$4,Z$5,$L1725)*MAX($K1725,1)*IF($M1725="",Z$7,$M1725)/100)</f>
        <v/>
      </c>
    </row>
    <row r="1726" spans="1:26" x14ac:dyDescent="0.2">
      <c r="A1726">
        <v>56260.62</v>
      </c>
      <c r="B1726">
        <v>0</v>
      </c>
      <c r="C1726">
        <v>0</v>
      </c>
      <c r="K1726">
        <v>1</v>
      </c>
      <c r="L1726">
        <v>56260.62</v>
      </c>
      <c r="P1726" s="88">
        <f>IF(OR(P$4="",P$4=0,P$5="",P$7=0,P$7="",P$8="",$L1726="",$L1726=0),"",layerCost(IF($N1726="",P$8,$N1726),P$4,P$5,$L1726)*MAX($K1726,1)*IF($M1726="",P$7,$M1726)/100)</f>
        <v>562.60620000000006</v>
      </c>
      <c r="Q1726" s="84"/>
      <c r="R1726" s="88">
        <f>IF(OR(R$4="",R$4=0,R$5="",R$7=0,R$7="",R$8="",$L1726="",$L1726=0),"",layerCost(IF($N1726="",R$8,$N1726),R$4,R$5,$L1726)*MAX($K1726,1)*IF($M1726="",R$7,$M1726)/100)</f>
        <v>112.52124000000002</v>
      </c>
      <c r="S1726" s="84"/>
      <c r="T1726" s="88">
        <f>IF(OR(T$4="",T$4=0,T$5="",T$7=0,T$7="",T$8="",$L1726="",$L1726=0),"",layerCost(IF($N1726="",T$8,$N1726),T$4,T$5,$L1726)*MAX($K1726,1)*IF($M1726="",T$7,$M1726)/100)</f>
        <v>112.52124000000002</v>
      </c>
      <c r="U1726" s="84"/>
      <c r="V1726" s="88">
        <f>IF(OR(V$4="",V$4=0,V$5="",V$7=0,V$7="",V$8="",$L1726="",$L1726=0),"",layerCost(IF($N1726="",V$8,$N1726),V$4,V$5,$L1726)*MAX($K1726,1)*IF($M1726="",V$7,$M1726)/100)</f>
        <v>112.52124000000002</v>
      </c>
      <c r="W1726" s="84"/>
      <c r="X1726" s="88" t="str">
        <f>IF(OR(X$4="",X$4=0,X$5="",X$7=0,X$7="",X$8="",$L1726="",$L1726=0),"",layerCost(IF($N1726="",X$8,$N1726),X$4,X$5,$L1726)*MAX($K1726,1)*IF($M1726="",X$7,$M1726)/100)</f>
        <v/>
      </c>
      <c r="Y1726" s="84"/>
      <c r="Z1726" s="88" t="str">
        <f>IF(OR(Z$4="",Z$4=0,Z$5="",Z$7=0,Z$7="",Z$8="",$L1726="",$L1726=0),"",layerCost(IF($N1726="",Z$8,$N1726),Z$4,Z$5,$L1726)*MAX($K1726,1)*IF($M1726="",Z$7,$M1726)/100)</f>
        <v/>
      </c>
    </row>
    <row r="1727" spans="1:26" x14ac:dyDescent="0.2">
      <c r="A1727">
        <v>168600.44</v>
      </c>
      <c r="B1727">
        <v>0</v>
      </c>
      <c r="C1727">
        <v>0</v>
      </c>
      <c r="K1727">
        <v>1</v>
      </c>
      <c r="L1727">
        <v>168600.44</v>
      </c>
      <c r="P1727" s="88">
        <f>IF(OR(P$4="",P$4=0,P$5="",P$7=0,P$7="",P$8="",$L1727="",$L1727=0),"",layerCost(IF($N1727="",P$8,$N1727),P$4,P$5,$L1727)*MAX($K1727,1)*IF($M1727="",P$7,$M1727)/100)</f>
        <v>1517.8685514920778</v>
      </c>
      <c r="Q1727" s="84"/>
      <c r="R1727" s="88">
        <f>IF(OR(R$4="",R$4=0,R$5="",R$7=0,R$7="",R$8="",$L1727="",$L1727=0),"",layerCost(IF($N1727="",R$8,$N1727),R$4,R$5,$L1727)*MAX($K1727,1)*IF($M1727="",R$7,$M1727)/100)</f>
        <v>337.20088000000004</v>
      </c>
      <c r="S1727" s="84"/>
      <c r="T1727" s="88">
        <f>IF(OR(T$4="",T$4=0,T$5="",T$7=0,T$7="",T$8="",$L1727="",$L1727=0),"",layerCost(IF($N1727="",T$8,$N1727),T$4,T$5,$L1727)*MAX($K1727,1)*IF($M1727="",T$7,$M1727)/100)</f>
        <v>337.20088000000004</v>
      </c>
      <c r="U1727" s="84"/>
      <c r="V1727" s="88">
        <f>IF(OR(V$4="",V$4=0,V$5="",V$7=0,V$7="",V$8="",$L1727="",$L1727=0),"",layerCost(IF($N1727="",V$8,$N1727),V$4,V$5,$L1727)*MAX($K1727,1)*IF($M1727="",V$7,$M1727)/100)</f>
        <v>337.20088000000004</v>
      </c>
      <c r="W1727" s="84"/>
      <c r="X1727" s="88" t="str">
        <f>IF(OR(X$4="",X$4=0,X$5="",X$7=0,X$7="",X$8="",$L1727="",$L1727=0),"",layerCost(IF($N1727="",X$8,$N1727),X$4,X$5,$L1727)*MAX($K1727,1)*IF($M1727="",X$7,$M1727)/100)</f>
        <v/>
      </c>
      <c r="Y1727" s="84"/>
      <c r="Z1727" s="88" t="str">
        <f>IF(OR(Z$4="",Z$4=0,Z$5="",Z$7=0,Z$7="",Z$8="",$L1727="",$L1727=0),"",layerCost(IF($N1727="",Z$8,$N1727),Z$4,Z$5,$L1727)*MAX($K1727,1)*IF($M1727="",Z$7,$M1727)/100)</f>
        <v/>
      </c>
    </row>
    <row r="1728" spans="1:26" x14ac:dyDescent="0.2">
      <c r="A1728">
        <v>196132.11</v>
      </c>
      <c r="B1728">
        <v>0</v>
      </c>
      <c r="C1728">
        <v>0</v>
      </c>
      <c r="K1728">
        <v>1</v>
      </c>
      <c r="L1728">
        <v>196132.11</v>
      </c>
      <c r="P1728" s="88">
        <f>IF(OR(P$4="",P$4=0,P$5="",P$7=0,P$7="",P$8="",$L1728="",$L1728=0),"",layerCost(IF($N1728="",P$8,$N1728),P$4,P$5,$L1728)*MAX($K1728,1)*IF($M1728="",P$7,$M1728)/100)</f>
        <v>1709.8444206504284</v>
      </c>
      <c r="Q1728" s="84"/>
      <c r="R1728" s="88">
        <f>IF(OR(R$4="",R$4=0,R$5="",R$7=0,R$7="",R$8="",$L1728="",$L1728=0),"",layerCost(IF($N1728="",R$8,$N1728),R$4,R$5,$L1728)*MAX($K1728,1)*IF($M1728="",R$7,$M1728)/100)</f>
        <v>392.26421999999997</v>
      </c>
      <c r="S1728" s="84"/>
      <c r="T1728" s="88">
        <f>IF(OR(T$4="",T$4=0,T$5="",T$7=0,T$7="",T$8="",$L1728="",$L1728=0),"",layerCost(IF($N1728="",T$8,$N1728),T$4,T$5,$L1728)*MAX($K1728,1)*IF($M1728="",T$7,$M1728)/100)</f>
        <v>392.26421999999997</v>
      </c>
      <c r="U1728" s="84"/>
      <c r="V1728" s="88">
        <f>IF(OR(V$4="",V$4=0,V$5="",V$7=0,V$7="",V$8="",$L1728="",$L1728=0),"",layerCost(IF($N1728="",V$8,$N1728),V$4,V$5,$L1728)*MAX($K1728,1)*IF($M1728="",V$7,$M1728)/100)</f>
        <v>392.26421999999997</v>
      </c>
      <c r="W1728" s="84"/>
      <c r="X1728" s="88" t="str">
        <f>IF(OR(X$4="",X$4=0,X$5="",X$7=0,X$7="",X$8="",$L1728="",$L1728=0),"",layerCost(IF($N1728="",X$8,$N1728),X$4,X$5,$L1728)*MAX($K1728,1)*IF($M1728="",X$7,$M1728)/100)</f>
        <v/>
      </c>
      <c r="Y1728" s="84"/>
      <c r="Z1728" s="88" t="str">
        <f>IF(OR(Z$4="",Z$4=0,Z$5="",Z$7=0,Z$7="",Z$8="",$L1728="",$L1728=0),"",layerCost(IF($N1728="",Z$8,$N1728),Z$4,Z$5,$L1728)*MAX($K1728,1)*IF($M1728="",Z$7,$M1728)/100)</f>
        <v/>
      </c>
    </row>
    <row r="1729" spans="1:26" x14ac:dyDescent="0.2">
      <c r="A1729">
        <v>224283.62</v>
      </c>
      <c r="B1729">
        <v>0</v>
      </c>
      <c r="C1729">
        <v>0</v>
      </c>
      <c r="K1729">
        <v>1</v>
      </c>
      <c r="L1729">
        <v>224283.62</v>
      </c>
      <c r="P1729" s="88">
        <f>IF(OR(P$4="",P$4=0,P$5="",P$7=0,P$7="",P$8="",$L1729="",$L1729=0),"",layerCost(IF($N1729="",P$8,$N1729),P$4,P$5,$L1729)*MAX($K1729,1)*IF($M1729="",P$7,$M1729)/100)</f>
        <v>1903.6199815694035</v>
      </c>
      <c r="Q1729" s="84"/>
      <c r="R1729" s="88">
        <f>IF(OR(R$4="",R$4=0,R$5="",R$7=0,R$7="",R$8="",$L1729="",$L1729=0),"",layerCost(IF($N1729="",R$8,$N1729),R$4,R$5,$L1729)*MAX($K1729,1)*IF($M1729="",R$7,$M1729)/100)</f>
        <v>448.56724000000003</v>
      </c>
      <c r="S1729" s="84"/>
      <c r="T1729" s="88">
        <f>IF(OR(T$4="",T$4=0,T$5="",T$7=0,T$7="",T$8="",$L1729="",$L1729=0),"",layerCost(IF($N1729="",T$8,$N1729),T$4,T$5,$L1729)*MAX($K1729,1)*IF($M1729="",T$7,$M1729)/100)</f>
        <v>448.56724000000003</v>
      </c>
      <c r="U1729" s="84"/>
      <c r="V1729" s="88">
        <f>IF(OR(V$4="",V$4=0,V$5="",V$7=0,V$7="",V$8="",$L1729="",$L1729=0),"",layerCost(IF($N1729="",V$8,$N1729),V$4,V$5,$L1729)*MAX($K1729,1)*IF($M1729="",V$7,$M1729)/100)</f>
        <v>448.56724000000003</v>
      </c>
      <c r="W1729" s="84"/>
      <c r="X1729" s="88" t="str">
        <f>IF(OR(X$4="",X$4=0,X$5="",X$7=0,X$7="",X$8="",$L1729="",$L1729=0),"",layerCost(IF($N1729="",X$8,$N1729),X$4,X$5,$L1729)*MAX($K1729,1)*IF($M1729="",X$7,$M1729)/100)</f>
        <v/>
      </c>
      <c r="Y1729" s="84"/>
      <c r="Z1729" s="88" t="str">
        <f>IF(OR(Z$4="",Z$4=0,Z$5="",Z$7=0,Z$7="",Z$8="",$L1729="",$L1729=0),"",layerCost(IF($N1729="",Z$8,$N1729),Z$4,Z$5,$L1729)*MAX($K1729,1)*IF($M1729="",Z$7,$M1729)/100)</f>
        <v/>
      </c>
    </row>
    <row r="1730" spans="1:26" x14ac:dyDescent="0.2">
      <c r="A1730">
        <v>201591.31</v>
      </c>
      <c r="B1730">
        <v>0</v>
      </c>
      <c r="C1730">
        <v>0</v>
      </c>
      <c r="K1730">
        <v>1</v>
      </c>
      <c r="L1730">
        <v>201591.31</v>
      </c>
      <c r="P1730" s="88">
        <f>IF(OR(P$4="",P$4=0,P$5="",P$7=0,P$7="",P$8="",$L1730="",$L1730=0),"",layerCost(IF($N1730="",P$8,$N1730),P$4,P$5,$L1730)*MAX($K1730,1)*IF($M1730="",P$7,$M1730)/100)</f>
        <v>1747.5679175195726</v>
      </c>
      <c r="Q1730" s="84"/>
      <c r="R1730" s="88">
        <f>IF(OR(R$4="",R$4=0,R$5="",R$7=0,R$7="",R$8="",$L1730="",$L1730=0),"",layerCost(IF($N1730="",R$8,$N1730),R$4,R$5,$L1730)*MAX($K1730,1)*IF($M1730="",R$7,$M1730)/100)</f>
        <v>403.18262000000004</v>
      </c>
      <c r="S1730" s="84"/>
      <c r="T1730" s="88">
        <f>IF(OR(T$4="",T$4=0,T$5="",T$7=0,T$7="",T$8="",$L1730="",$L1730=0),"",layerCost(IF($N1730="",T$8,$N1730),T$4,T$5,$L1730)*MAX($K1730,1)*IF($M1730="",T$7,$M1730)/100)</f>
        <v>403.18262000000004</v>
      </c>
      <c r="U1730" s="84"/>
      <c r="V1730" s="88">
        <f>IF(OR(V$4="",V$4=0,V$5="",V$7=0,V$7="",V$8="",$L1730="",$L1730=0),"",layerCost(IF($N1730="",V$8,$N1730),V$4,V$5,$L1730)*MAX($K1730,1)*IF($M1730="",V$7,$M1730)/100)</f>
        <v>403.18262000000004</v>
      </c>
      <c r="W1730" s="84"/>
      <c r="X1730" s="88" t="str">
        <f>IF(OR(X$4="",X$4=0,X$5="",X$7=0,X$7="",X$8="",$L1730="",$L1730=0),"",layerCost(IF($N1730="",X$8,$N1730),X$4,X$5,$L1730)*MAX($K1730,1)*IF($M1730="",X$7,$M1730)/100)</f>
        <v/>
      </c>
      <c r="Y1730" s="84"/>
      <c r="Z1730" s="88" t="str">
        <f>IF(OR(Z$4="",Z$4=0,Z$5="",Z$7=0,Z$7="",Z$8="",$L1730="",$L1730=0),"",layerCost(IF($N1730="",Z$8,$N1730),Z$4,Z$5,$L1730)*MAX($K1730,1)*IF($M1730="",Z$7,$M1730)/100)</f>
        <v/>
      </c>
    </row>
    <row r="1731" spans="1:26" x14ac:dyDescent="0.2">
      <c r="A1731">
        <v>213004.86</v>
      </c>
      <c r="B1731">
        <v>10507.54</v>
      </c>
      <c r="C1731">
        <v>0</v>
      </c>
      <c r="K1731">
        <v>2</v>
      </c>
      <c r="L1731">
        <v>223512.4</v>
      </c>
      <c r="P1731" s="88">
        <f>IF(OR(P$4="",P$4=0,P$5="",P$7=0,P$7="",P$8="",$L1731="",$L1731=0),"",layerCost(IF($N1731="",P$8,$N1731),P$4,P$5,$L1731)*MAX($K1731,1)*IF($M1731="",P$7,$M1731)/100)</f>
        <v>3796.6646251739176</v>
      </c>
      <c r="Q1731" s="84"/>
      <c r="R1731" s="88">
        <f>IF(OR(R$4="",R$4=0,R$5="",R$7=0,R$7="",R$8="",$L1731="",$L1731=0),"",layerCost(IF($N1731="",R$8,$N1731),R$4,R$5,$L1731)*MAX($K1731,1)*IF($M1731="",R$7,$M1731)/100)</f>
        <v>894.04960000000005</v>
      </c>
      <c r="S1731" s="84"/>
      <c r="T1731" s="88">
        <f>IF(OR(T$4="",T$4=0,T$5="",T$7=0,T$7="",T$8="",$L1731="",$L1731=0),"",layerCost(IF($N1731="",T$8,$N1731),T$4,T$5,$L1731)*MAX($K1731,1)*IF($M1731="",T$7,$M1731)/100)</f>
        <v>894.04960000000005</v>
      </c>
      <c r="U1731" s="84"/>
      <c r="V1731" s="88">
        <f>IF(OR(V$4="",V$4=0,V$5="",V$7=0,V$7="",V$8="",$L1731="",$L1731=0),"",layerCost(IF($N1731="",V$8,$N1731),V$4,V$5,$L1731)*MAX($K1731,1)*IF($M1731="",V$7,$M1731)/100)</f>
        <v>894.04960000000005</v>
      </c>
      <c r="W1731" s="84"/>
      <c r="X1731" s="88" t="str">
        <f>IF(OR(X$4="",X$4=0,X$5="",X$7=0,X$7="",X$8="",$L1731="",$L1731=0),"",layerCost(IF($N1731="",X$8,$N1731),X$4,X$5,$L1731)*MAX($K1731,1)*IF($M1731="",X$7,$M1731)/100)</f>
        <v/>
      </c>
      <c r="Y1731" s="84"/>
      <c r="Z1731" s="88" t="str">
        <f>IF(OR(Z$4="",Z$4=0,Z$5="",Z$7=0,Z$7="",Z$8="",$L1731="",$L1731=0),"",layerCost(IF($N1731="",Z$8,$N1731),Z$4,Z$5,$L1731)*MAX($K1731,1)*IF($M1731="",Z$7,$M1731)/100)</f>
        <v/>
      </c>
    </row>
    <row r="1732" spans="1:26" x14ac:dyDescent="0.2">
      <c r="A1732">
        <v>0</v>
      </c>
      <c r="B1732">
        <v>10507.54</v>
      </c>
      <c r="C1732">
        <v>0</v>
      </c>
      <c r="K1732">
        <v>1</v>
      </c>
      <c r="L1732">
        <v>10507.54</v>
      </c>
      <c r="P1732" s="88">
        <f>IF(OR(P$4="",P$4=0,P$5="",P$7=0,P$7="",P$8="",$L1732="",$L1732=0),"",layerCost(IF($N1732="",P$8,$N1732),P$4,P$5,$L1732)*MAX($K1732,1)*IF($M1732="",P$7,$M1732)/100)</f>
        <v>105.0754</v>
      </c>
      <c r="Q1732" s="84"/>
      <c r="R1732" s="88">
        <f>IF(OR(R$4="",R$4=0,R$5="",R$7=0,R$7="",R$8="",$L1732="",$L1732=0),"",layerCost(IF($N1732="",R$8,$N1732),R$4,R$5,$L1732)*MAX($K1732,1)*IF($M1732="",R$7,$M1732)/100)</f>
        <v>21.015080000000001</v>
      </c>
      <c r="S1732" s="84"/>
      <c r="T1732" s="88">
        <f>IF(OR(T$4="",T$4=0,T$5="",T$7=0,T$7="",T$8="",$L1732="",$L1732=0),"",layerCost(IF($N1732="",T$8,$N1732),T$4,T$5,$L1732)*MAX($K1732,1)*IF($M1732="",T$7,$M1732)/100)</f>
        <v>21.015080000000001</v>
      </c>
      <c r="U1732" s="84"/>
      <c r="V1732" s="88">
        <f>IF(OR(V$4="",V$4=0,V$5="",V$7=0,V$7="",V$8="",$L1732="",$L1732=0),"",layerCost(IF($N1732="",V$8,$N1732),V$4,V$5,$L1732)*MAX($K1732,1)*IF($M1732="",V$7,$M1732)/100)</f>
        <v>21.015080000000001</v>
      </c>
      <c r="W1732" s="84"/>
      <c r="X1732" s="88" t="str">
        <f>IF(OR(X$4="",X$4=0,X$5="",X$7=0,X$7="",X$8="",$L1732="",$L1732=0),"",layerCost(IF($N1732="",X$8,$N1732),X$4,X$5,$L1732)*MAX($K1732,1)*IF($M1732="",X$7,$M1732)/100)</f>
        <v/>
      </c>
      <c r="Y1732" s="84"/>
      <c r="Z1732" s="88" t="str">
        <f>IF(OR(Z$4="",Z$4=0,Z$5="",Z$7=0,Z$7="",Z$8="",$L1732="",$L1732=0),"",layerCost(IF($N1732="",Z$8,$N1732),Z$4,Z$5,$L1732)*MAX($K1732,1)*IF($M1732="",Z$7,$M1732)/100)</f>
        <v/>
      </c>
    </row>
    <row r="1733" spans="1:26" x14ac:dyDescent="0.2">
      <c r="A1733">
        <v>309938.8</v>
      </c>
      <c r="B1733">
        <v>0</v>
      </c>
      <c r="C1733">
        <v>0</v>
      </c>
      <c r="K1733">
        <v>2</v>
      </c>
      <c r="L1733">
        <v>309938.8</v>
      </c>
      <c r="P1733" s="88">
        <f>IF(OR(P$4="",P$4=0,P$5="",P$7=0,P$7="",P$8="",$L1733="",$L1733=0),"",layerCost(IF($N1733="",P$8,$N1733),P$4,P$5,$L1733)*MAX($K1733,1)*IF($M1733="",P$7,$M1733)/100)</f>
        <v>4972.1962945500209</v>
      </c>
      <c r="Q1733" s="84"/>
      <c r="R1733" s="88">
        <f>IF(OR(R$4="",R$4=0,R$5="",R$7=0,R$7="",R$8="",$L1733="",$L1733=0),"",layerCost(IF($N1733="",R$8,$N1733),R$4,R$5,$L1733)*MAX($K1733,1)*IF($M1733="",R$7,$M1733)/100)</f>
        <v>1239.7552000000001</v>
      </c>
      <c r="S1733" s="84"/>
      <c r="T1733" s="88">
        <f>IF(OR(T$4="",T$4=0,T$5="",T$7=0,T$7="",T$8="",$L1733="",$L1733=0),"",layerCost(IF($N1733="",T$8,$N1733),T$4,T$5,$L1733)*MAX($K1733,1)*IF($M1733="",T$7,$M1733)/100)</f>
        <v>1239.7552000000001</v>
      </c>
      <c r="U1733" s="84"/>
      <c r="V1733" s="88">
        <f>IF(OR(V$4="",V$4=0,V$5="",V$7=0,V$7="",V$8="",$L1733="",$L1733=0),"",layerCost(IF($N1733="",V$8,$N1733),V$4,V$5,$L1733)*MAX($K1733,1)*IF($M1733="",V$7,$M1733)/100)</f>
        <v>1239.7552000000001</v>
      </c>
      <c r="W1733" s="84"/>
      <c r="X1733" s="88" t="str">
        <f>IF(OR(X$4="",X$4=0,X$5="",X$7=0,X$7="",X$8="",$L1733="",$L1733=0),"",layerCost(IF($N1733="",X$8,$N1733),X$4,X$5,$L1733)*MAX($K1733,1)*IF($M1733="",X$7,$M1733)/100)</f>
        <v/>
      </c>
      <c r="Y1733" s="84"/>
      <c r="Z1733" s="88" t="str">
        <f>IF(OR(Z$4="",Z$4=0,Z$5="",Z$7=0,Z$7="",Z$8="",$L1733="",$L1733=0),"",layerCost(IF($N1733="",Z$8,$N1733),Z$4,Z$5,$L1733)*MAX($K1733,1)*IF($M1733="",Z$7,$M1733)/100)</f>
        <v/>
      </c>
    </row>
    <row r="1734" spans="1:26" x14ac:dyDescent="0.2">
      <c r="A1734">
        <v>0</v>
      </c>
      <c r="B1734">
        <v>21015.09</v>
      </c>
      <c r="C1734">
        <v>0</v>
      </c>
      <c r="K1734">
        <v>1</v>
      </c>
      <c r="L1734">
        <v>21015.09</v>
      </c>
      <c r="P1734" s="88">
        <f>IF(OR(P$4="",P$4=0,P$5="",P$7=0,P$7="",P$8="",$L1734="",$L1734=0),"",layerCost(IF($N1734="",P$8,$N1734),P$4,P$5,$L1734)*MAX($K1734,1)*IF($M1734="",P$7,$M1734)/100)</f>
        <v>210.15090000000001</v>
      </c>
      <c r="Q1734" s="84"/>
      <c r="R1734" s="88">
        <f>IF(OR(R$4="",R$4=0,R$5="",R$7=0,R$7="",R$8="",$L1734="",$L1734=0),"",layerCost(IF($N1734="",R$8,$N1734),R$4,R$5,$L1734)*MAX($K1734,1)*IF($M1734="",R$7,$M1734)/100)</f>
        <v>42.030180000000001</v>
      </c>
      <c r="S1734" s="84"/>
      <c r="T1734" s="88">
        <f>IF(OR(T$4="",T$4=0,T$5="",T$7=0,T$7="",T$8="",$L1734="",$L1734=0),"",layerCost(IF($N1734="",T$8,$N1734),T$4,T$5,$L1734)*MAX($K1734,1)*IF($M1734="",T$7,$M1734)/100)</f>
        <v>42.030180000000001</v>
      </c>
      <c r="U1734" s="84"/>
      <c r="V1734" s="88">
        <f>IF(OR(V$4="",V$4=0,V$5="",V$7=0,V$7="",V$8="",$L1734="",$L1734=0),"",layerCost(IF($N1734="",V$8,$N1734),V$4,V$5,$L1734)*MAX($K1734,1)*IF($M1734="",V$7,$M1734)/100)</f>
        <v>42.030180000000001</v>
      </c>
      <c r="W1734" s="84"/>
      <c r="X1734" s="88" t="str">
        <f>IF(OR(X$4="",X$4=0,X$5="",X$7=0,X$7="",X$8="",$L1734="",$L1734=0),"",layerCost(IF($N1734="",X$8,$N1734),X$4,X$5,$L1734)*MAX($K1734,1)*IF($M1734="",X$7,$M1734)/100)</f>
        <v/>
      </c>
      <c r="Y1734" s="84"/>
      <c r="Z1734" s="88" t="str">
        <f>IF(OR(Z$4="",Z$4=0,Z$5="",Z$7=0,Z$7="",Z$8="",$L1734="",$L1734=0),"",layerCost(IF($N1734="",Z$8,$N1734),Z$4,Z$5,$L1734)*MAX($K1734,1)*IF($M1734="",Z$7,$M1734)/100)</f>
        <v/>
      </c>
    </row>
    <row r="1735" spans="1:26" x14ac:dyDescent="0.2">
      <c r="A1735">
        <v>0</v>
      </c>
      <c r="B1735">
        <v>21056.38</v>
      </c>
      <c r="C1735">
        <v>0</v>
      </c>
      <c r="K1735">
        <v>1</v>
      </c>
      <c r="L1735">
        <v>21056.38</v>
      </c>
      <c r="P1735" s="88">
        <f>IF(OR(P$4="",P$4=0,P$5="",P$7=0,P$7="",P$8="",$L1735="",$L1735=0),"",layerCost(IF($N1735="",P$8,$N1735),P$4,P$5,$L1735)*MAX($K1735,1)*IF($M1735="",P$7,$M1735)/100)</f>
        <v>210.56380000000001</v>
      </c>
      <c r="Q1735" s="84"/>
      <c r="R1735" s="88">
        <f>IF(OR(R$4="",R$4=0,R$5="",R$7=0,R$7="",R$8="",$L1735="",$L1735=0),"",layerCost(IF($N1735="",R$8,$N1735),R$4,R$5,$L1735)*MAX($K1735,1)*IF($M1735="",R$7,$M1735)/100)</f>
        <v>42.112760000000009</v>
      </c>
      <c r="S1735" s="84"/>
      <c r="T1735" s="88">
        <f>IF(OR(T$4="",T$4=0,T$5="",T$7=0,T$7="",T$8="",$L1735="",$L1735=0),"",layerCost(IF($N1735="",T$8,$N1735),T$4,T$5,$L1735)*MAX($K1735,1)*IF($M1735="",T$7,$M1735)/100)</f>
        <v>42.112760000000009</v>
      </c>
      <c r="U1735" s="84"/>
      <c r="V1735" s="88">
        <f>IF(OR(V$4="",V$4=0,V$5="",V$7=0,V$7="",V$8="",$L1735="",$L1735=0),"",layerCost(IF($N1735="",V$8,$N1735),V$4,V$5,$L1735)*MAX($K1735,1)*IF($M1735="",V$7,$M1735)/100)</f>
        <v>42.112760000000009</v>
      </c>
      <c r="W1735" s="84"/>
      <c r="X1735" s="88" t="str">
        <f>IF(OR(X$4="",X$4=0,X$5="",X$7=0,X$7="",X$8="",$L1735="",$L1735=0),"",layerCost(IF($N1735="",X$8,$N1735),X$4,X$5,$L1735)*MAX($K1735,1)*IF($M1735="",X$7,$M1735)/100)</f>
        <v/>
      </c>
      <c r="Y1735" s="84"/>
      <c r="Z1735" s="88" t="str">
        <f>IF(OR(Z$4="",Z$4=0,Z$5="",Z$7=0,Z$7="",Z$8="",$L1735="",$L1735=0),"",layerCost(IF($N1735="",Z$8,$N1735),Z$4,Z$5,$L1735)*MAX($K1735,1)*IF($M1735="",Z$7,$M1735)/100)</f>
        <v/>
      </c>
    </row>
    <row r="1736" spans="1:26" x14ac:dyDescent="0.2">
      <c r="A1736">
        <v>107438.76</v>
      </c>
      <c r="B1736">
        <v>0</v>
      </c>
      <c r="C1736">
        <v>0</v>
      </c>
      <c r="K1736">
        <v>1</v>
      </c>
      <c r="L1736">
        <v>107438.76</v>
      </c>
      <c r="P1736" s="88">
        <f>IF(OR(P$4="",P$4=0,P$5="",P$7=0,P$7="",P$8="",$L1736="",$L1736=0),"",layerCost(IF($N1736="",P$8,$N1736),P$4,P$5,$L1736)*MAX($K1736,1)*IF($M1736="",P$7,$M1736)/100)</f>
        <v>1061.9299526830371</v>
      </c>
      <c r="Q1736" s="84"/>
      <c r="R1736" s="88">
        <f>IF(OR(R$4="",R$4=0,R$5="",R$7=0,R$7="",R$8="",$L1736="",$L1736=0),"",layerCost(IF($N1736="",R$8,$N1736),R$4,R$5,$L1736)*MAX($K1736,1)*IF($M1736="",R$7,$M1736)/100)</f>
        <v>214.87752</v>
      </c>
      <c r="S1736" s="84"/>
      <c r="T1736" s="88">
        <f>IF(OR(T$4="",T$4=0,T$5="",T$7=0,T$7="",T$8="",$L1736="",$L1736=0),"",layerCost(IF($N1736="",T$8,$N1736),T$4,T$5,$L1736)*MAX($K1736,1)*IF($M1736="",T$7,$M1736)/100)</f>
        <v>214.87752</v>
      </c>
      <c r="U1736" s="84"/>
      <c r="V1736" s="88">
        <f>IF(OR(V$4="",V$4=0,V$5="",V$7=0,V$7="",V$8="",$L1736="",$L1736=0),"",layerCost(IF($N1736="",V$8,$N1736),V$4,V$5,$L1736)*MAX($K1736,1)*IF($M1736="",V$7,$M1736)/100)</f>
        <v>214.87752</v>
      </c>
      <c r="W1736" s="84"/>
      <c r="X1736" s="88" t="str">
        <f>IF(OR(X$4="",X$4=0,X$5="",X$7=0,X$7="",X$8="",$L1736="",$L1736=0),"",layerCost(IF($N1736="",X$8,$N1736),X$4,X$5,$L1736)*MAX($K1736,1)*IF($M1736="",X$7,$M1736)/100)</f>
        <v/>
      </c>
      <c r="Y1736" s="84"/>
      <c r="Z1736" s="88" t="str">
        <f>IF(OR(Z$4="",Z$4=0,Z$5="",Z$7=0,Z$7="",Z$8="",$L1736="",$L1736=0),"",layerCost(IF($N1736="",Z$8,$N1736),Z$4,Z$5,$L1736)*MAX($K1736,1)*IF($M1736="",Z$7,$M1736)/100)</f>
        <v/>
      </c>
    </row>
    <row r="1737" spans="1:26" x14ac:dyDescent="0.2">
      <c r="A1737">
        <v>157529.75</v>
      </c>
      <c r="B1737">
        <v>8422.5499999999993</v>
      </c>
      <c r="C1737">
        <v>0</v>
      </c>
      <c r="K1737">
        <v>1</v>
      </c>
      <c r="L1737">
        <v>165952.29999999999</v>
      </c>
      <c r="P1737" s="88">
        <f>IF(OR(P$4="",P$4=0,P$5="",P$7=0,P$7="",P$8="",$L1737="",$L1737=0),"",layerCost(IF($N1737="",P$8,$N1737),P$4,P$5,$L1737)*MAX($K1737,1)*IF($M1737="",P$7,$M1737)/100)</f>
        <v>1499.1948490873381</v>
      </c>
      <c r="Q1737" s="84"/>
      <c r="R1737" s="88">
        <f>IF(OR(R$4="",R$4=0,R$5="",R$7=0,R$7="",R$8="",$L1737="",$L1737=0),"",layerCost(IF($N1737="",R$8,$N1737),R$4,R$5,$L1737)*MAX($K1737,1)*IF($M1737="",R$7,$M1737)/100)</f>
        <v>331.90460000000002</v>
      </c>
      <c r="S1737" s="84"/>
      <c r="T1737" s="88">
        <f>IF(OR(T$4="",T$4=0,T$5="",T$7=0,T$7="",T$8="",$L1737="",$L1737=0),"",layerCost(IF($N1737="",T$8,$N1737),T$4,T$5,$L1737)*MAX($K1737,1)*IF($M1737="",T$7,$M1737)/100)</f>
        <v>331.90460000000002</v>
      </c>
      <c r="U1737" s="84"/>
      <c r="V1737" s="88">
        <f>IF(OR(V$4="",V$4=0,V$5="",V$7=0,V$7="",V$8="",$L1737="",$L1737=0),"",layerCost(IF($N1737="",V$8,$N1737),V$4,V$5,$L1737)*MAX($K1737,1)*IF($M1737="",V$7,$M1737)/100)</f>
        <v>331.90460000000002</v>
      </c>
      <c r="W1737" s="84"/>
      <c r="X1737" s="88" t="str">
        <f>IF(OR(X$4="",X$4=0,X$5="",X$7=0,X$7="",X$8="",$L1737="",$L1737=0),"",layerCost(IF($N1737="",X$8,$N1737),X$4,X$5,$L1737)*MAX($K1737,1)*IF($M1737="",X$7,$M1737)/100)</f>
        <v/>
      </c>
      <c r="Y1737" s="84"/>
      <c r="Z1737" s="88" t="str">
        <f>IF(OR(Z$4="",Z$4=0,Z$5="",Z$7=0,Z$7="",Z$8="",$L1737="",$L1737=0),"",layerCost(IF($N1737="",Z$8,$N1737),Z$4,Z$5,$L1737)*MAX($K1737,1)*IF($M1737="",Z$7,$M1737)/100)</f>
        <v/>
      </c>
    </row>
    <row r="1738" spans="1:26" x14ac:dyDescent="0.2">
      <c r="A1738">
        <v>114349.98</v>
      </c>
      <c r="B1738">
        <v>6304.53</v>
      </c>
      <c r="C1738">
        <v>0</v>
      </c>
      <c r="K1738">
        <v>1</v>
      </c>
      <c r="L1738">
        <v>120654.51</v>
      </c>
      <c r="P1738" s="88">
        <f>IF(OR(P$4="",P$4=0,P$5="",P$7=0,P$7="",P$8="",$L1738="",$L1738=0),"",layerCost(IF($N1738="",P$8,$N1738),P$4,P$5,$L1738)*MAX($K1738,1)*IF($M1738="",P$7,$M1738)/100)</f>
        <v>1167.4472806820643</v>
      </c>
      <c r="Q1738" s="84"/>
      <c r="R1738" s="88">
        <f>IF(OR(R$4="",R$4=0,R$5="",R$7=0,R$7="",R$8="",$L1738="",$L1738=0),"",layerCost(IF($N1738="",R$8,$N1738),R$4,R$5,$L1738)*MAX($K1738,1)*IF($M1738="",R$7,$M1738)/100)</f>
        <v>241.30902000000003</v>
      </c>
      <c r="S1738" s="84"/>
      <c r="T1738" s="88">
        <f>IF(OR(T$4="",T$4=0,T$5="",T$7=0,T$7="",T$8="",$L1738="",$L1738=0),"",layerCost(IF($N1738="",T$8,$N1738),T$4,T$5,$L1738)*MAX($K1738,1)*IF($M1738="",T$7,$M1738)/100)</f>
        <v>241.30902000000003</v>
      </c>
      <c r="U1738" s="84"/>
      <c r="V1738" s="88">
        <f>IF(OR(V$4="",V$4=0,V$5="",V$7=0,V$7="",V$8="",$L1738="",$L1738=0),"",layerCost(IF($N1738="",V$8,$N1738),V$4,V$5,$L1738)*MAX($K1738,1)*IF($M1738="",V$7,$M1738)/100)</f>
        <v>241.30902000000003</v>
      </c>
      <c r="W1738" s="84"/>
      <c r="X1738" s="88" t="str">
        <f>IF(OR(X$4="",X$4=0,X$5="",X$7=0,X$7="",X$8="",$L1738="",$L1738=0),"",layerCost(IF($N1738="",X$8,$N1738),X$4,X$5,$L1738)*MAX($K1738,1)*IF($M1738="",X$7,$M1738)/100)</f>
        <v/>
      </c>
      <c r="Y1738" s="84"/>
      <c r="Z1738" s="88" t="str">
        <f>IF(OR(Z$4="",Z$4=0,Z$5="",Z$7=0,Z$7="",Z$8="",$L1738="",$L1738=0),"",layerCost(IF($N1738="",Z$8,$N1738),Z$4,Z$5,$L1738)*MAX($K1738,1)*IF($M1738="",Z$7,$M1738)/100)</f>
        <v/>
      </c>
    </row>
    <row r="1739" spans="1:26" x14ac:dyDescent="0.2">
      <c r="A1739">
        <v>0</v>
      </c>
      <c r="B1739">
        <v>36848.67</v>
      </c>
      <c r="C1739">
        <v>0</v>
      </c>
      <c r="K1739">
        <v>1</v>
      </c>
      <c r="L1739">
        <v>36848.67</v>
      </c>
      <c r="P1739" s="88">
        <f>IF(OR(P$4="",P$4=0,P$5="",P$7=0,P$7="",P$8="",$L1739="",$L1739=0),"",layerCost(IF($N1739="",P$8,$N1739),P$4,P$5,$L1739)*MAX($K1739,1)*IF($M1739="",P$7,$M1739)/100)</f>
        <v>368.48669999999998</v>
      </c>
      <c r="Q1739" s="84"/>
      <c r="R1739" s="88">
        <f>IF(OR(R$4="",R$4=0,R$5="",R$7=0,R$7="",R$8="",$L1739="",$L1739=0),"",layerCost(IF($N1739="",R$8,$N1739),R$4,R$5,$L1739)*MAX($K1739,1)*IF($M1739="",R$7,$M1739)/100)</f>
        <v>73.697339999999997</v>
      </c>
      <c r="S1739" s="84"/>
      <c r="T1739" s="88">
        <f>IF(OR(T$4="",T$4=0,T$5="",T$7=0,T$7="",T$8="",$L1739="",$L1739=0),"",layerCost(IF($N1739="",T$8,$N1739),T$4,T$5,$L1739)*MAX($K1739,1)*IF($M1739="",T$7,$M1739)/100)</f>
        <v>73.697339999999997</v>
      </c>
      <c r="U1739" s="84"/>
      <c r="V1739" s="88">
        <f>IF(OR(V$4="",V$4=0,V$5="",V$7=0,V$7="",V$8="",$L1739="",$L1739=0),"",layerCost(IF($N1739="",V$8,$N1739),V$4,V$5,$L1739)*MAX($K1739,1)*IF($M1739="",V$7,$M1739)/100)</f>
        <v>73.697339999999997</v>
      </c>
      <c r="W1739" s="84"/>
      <c r="X1739" s="88" t="str">
        <f>IF(OR(X$4="",X$4=0,X$5="",X$7=0,X$7="",X$8="",$L1739="",$L1739=0),"",layerCost(IF($N1739="",X$8,$N1739),X$4,X$5,$L1739)*MAX($K1739,1)*IF($M1739="",X$7,$M1739)/100)</f>
        <v/>
      </c>
      <c r="Y1739" s="84"/>
      <c r="Z1739" s="88" t="str">
        <f>IF(OR(Z$4="",Z$4=0,Z$5="",Z$7=0,Z$7="",Z$8="",$L1739="",$L1739=0),"",layerCost(IF($N1739="",Z$8,$N1739),Z$4,Z$5,$L1739)*MAX($K1739,1)*IF($M1739="",Z$7,$M1739)/100)</f>
        <v/>
      </c>
    </row>
    <row r="1740" spans="1:26" x14ac:dyDescent="0.2">
      <c r="A1740">
        <v>508920.46</v>
      </c>
      <c r="B1740">
        <v>47283.95</v>
      </c>
      <c r="C1740">
        <v>0</v>
      </c>
      <c r="K1740">
        <v>1</v>
      </c>
      <c r="L1740">
        <v>556204.41</v>
      </c>
      <c r="P1740" s="88">
        <f>IF(OR(P$4="",P$4=0,P$5="",P$7=0,P$7="",P$8="",$L1740="",$L1740=0),"",layerCost(IF($N1740="",P$8,$N1740),P$4,P$5,$L1740)*MAX($K1740,1)*IF($M1740="",P$7,$M1740)/100)</f>
        <v>3787.7740517138527</v>
      </c>
      <c r="Q1740" s="84"/>
      <c r="R1740" s="88">
        <f>IF(OR(R$4="",R$4=0,R$5="",R$7=0,R$7="",R$8="",$L1740="",$L1740=0),"",layerCost(IF($N1740="",R$8,$N1740),R$4,R$5,$L1740)*MAX($K1740,1)*IF($M1740="",R$7,$M1740)/100)</f>
        <v>1112.4088200000001</v>
      </c>
      <c r="S1740" s="84"/>
      <c r="T1740" s="88">
        <f>IF(OR(T$4="",T$4=0,T$5="",T$7=0,T$7="",T$8="",$L1740="",$L1740=0),"",layerCost(IF($N1740="",T$8,$N1740),T$4,T$5,$L1740)*MAX($K1740,1)*IF($M1740="",T$7,$M1740)/100)</f>
        <v>1112.4088200000001</v>
      </c>
      <c r="U1740" s="84"/>
      <c r="V1740" s="88">
        <f>IF(OR(V$4="",V$4=0,V$5="",V$7=0,V$7="",V$8="",$L1740="",$L1740=0),"",layerCost(IF($N1740="",V$8,$N1740),V$4,V$5,$L1740)*MAX($K1740,1)*IF($M1740="",V$7,$M1740)/100)</f>
        <v>1112.4088200000001</v>
      </c>
      <c r="W1740" s="84"/>
      <c r="X1740" s="88" t="str">
        <f>IF(OR(X$4="",X$4=0,X$5="",X$7=0,X$7="",X$8="",$L1740="",$L1740=0),"",layerCost(IF($N1740="",X$8,$N1740),X$4,X$5,$L1740)*MAX($K1740,1)*IF($M1740="",X$7,$M1740)/100)</f>
        <v/>
      </c>
      <c r="Y1740" s="84"/>
      <c r="Z1740" s="88" t="str">
        <f>IF(OR(Z$4="",Z$4=0,Z$5="",Z$7=0,Z$7="",Z$8="",$L1740="",$L1740=0),"",layerCost(IF($N1740="",Z$8,$N1740),Z$4,Z$5,$L1740)*MAX($K1740,1)*IF($M1740="",Z$7,$M1740)/100)</f>
        <v/>
      </c>
    </row>
    <row r="1741" spans="1:26" x14ac:dyDescent="0.2">
      <c r="A1741">
        <v>191098.43</v>
      </c>
      <c r="B1741">
        <v>0</v>
      </c>
      <c r="C1741">
        <v>0</v>
      </c>
      <c r="K1741">
        <v>1</v>
      </c>
      <c r="L1741">
        <v>191098.43</v>
      </c>
      <c r="P1741" s="88">
        <f>IF(OR(P$4="",P$4=0,P$5="",P$7=0,P$7="",P$8="",$L1741="",$L1741=0),"",layerCost(IF($N1741="",P$8,$N1741),P$4,P$5,$L1741)*MAX($K1741,1)*IF($M1741="",P$7,$M1741)/100)</f>
        <v>1674.9799660077415</v>
      </c>
      <c r="Q1741" s="84"/>
      <c r="R1741" s="88">
        <f>IF(OR(R$4="",R$4=0,R$5="",R$7=0,R$7="",R$8="",$L1741="",$L1741=0),"",layerCost(IF($N1741="",R$8,$N1741),R$4,R$5,$L1741)*MAX($K1741,1)*IF($M1741="",R$7,$M1741)/100)</f>
        <v>382.19686000000002</v>
      </c>
      <c r="S1741" s="84"/>
      <c r="T1741" s="88">
        <f>IF(OR(T$4="",T$4=0,T$5="",T$7=0,T$7="",T$8="",$L1741="",$L1741=0),"",layerCost(IF($N1741="",T$8,$N1741),T$4,T$5,$L1741)*MAX($K1741,1)*IF($M1741="",T$7,$M1741)/100)</f>
        <v>382.19686000000002</v>
      </c>
      <c r="U1741" s="84"/>
      <c r="V1741" s="88">
        <f>IF(OR(V$4="",V$4=0,V$5="",V$7=0,V$7="",V$8="",$L1741="",$L1741=0),"",layerCost(IF($N1741="",V$8,$N1741),V$4,V$5,$L1741)*MAX($K1741,1)*IF($M1741="",V$7,$M1741)/100)</f>
        <v>382.19686000000002</v>
      </c>
      <c r="W1741" s="84"/>
      <c r="X1741" s="88" t="str">
        <f>IF(OR(X$4="",X$4=0,X$5="",X$7=0,X$7="",X$8="",$L1741="",$L1741=0),"",layerCost(IF($N1741="",X$8,$N1741),X$4,X$5,$L1741)*MAX($K1741,1)*IF($M1741="",X$7,$M1741)/100)</f>
        <v/>
      </c>
      <c r="Y1741" s="84"/>
      <c r="Z1741" s="88" t="str">
        <f>IF(OR(Z$4="",Z$4=0,Z$5="",Z$7=0,Z$7="",Z$8="",$L1741="",$L1741=0),"",layerCost(IF($N1741="",Z$8,$N1741),Z$4,Z$5,$L1741)*MAX($K1741,1)*IF($M1741="",Z$7,$M1741)/100)</f>
        <v/>
      </c>
    </row>
    <row r="1742" spans="1:26" x14ac:dyDescent="0.2">
      <c r="A1742">
        <v>168161.74</v>
      </c>
      <c r="B1742">
        <v>15761.32</v>
      </c>
      <c r="C1742">
        <v>0</v>
      </c>
      <c r="K1742">
        <v>1</v>
      </c>
      <c r="L1742">
        <v>183923.06</v>
      </c>
      <c r="P1742" s="88">
        <f>IF(OR(P$4="",P$4=0,P$5="",P$7=0,P$7="",P$8="",$L1742="",$L1742=0),"",layerCost(IF($N1742="",P$8,$N1742),P$4,P$5,$L1742)*MAX($K1742,1)*IF($M1742="",P$7,$M1742)/100)</f>
        <v>1625.1245920983015</v>
      </c>
      <c r="Q1742" s="84"/>
      <c r="R1742" s="88">
        <f>IF(OR(R$4="",R$4=0,R$5="",R$7=0,R$7="",R$8="",$L1742="",$L1742=0),"",layerCost(IF($N1742="",R$8,$N1742),R$4,R$5,$L1742)*MAX($K1742,1)*IF($M1742="",R$7,$M1742)/100)</f>
        <v>367.84611999999998</v>
      </c>
      <c r="S1742" s="84"/>
      <c r="T1742" s="88">
        <f>IF(OR(T$4="",T$4=0,T$5="",T$7=0,T$7="",T$8="",$L1742="",$L1742=0),"",layerCost(IF($N1742="",T$8,$N1742),T$4,T$5,$L1742)*MAX($K1742,1)*IF($M1742="",T$7,$M1742)/100)</f>
        <v>367.84611999999998</v>
      </c>
      <c r="U1742" s="84"/>
      <c r="V1742" s="88">
        <f>IF(OR(V$4="",V$4=0,V$5="",V$7=0,V$7="",V$8="",$L1742="",$L1742=0),"",layerCost(IF($N1742="",V$8,$N1742),V$4,V$5,$L1742)*MAX($K1742,1)*IF($M1742="",V$7,$M1742)/100)</f>
        <v>367.84611999999998</v>
      </c>
      <c r="W1742" s="84"/>
      <c r="X1742" s="88" t="str">
        <f>IF(OR(X$4="",X$4=0,X$5="",X$7=0,X$7="",X$8="",$L1742="",$L1742=0),"",layerCost(IF($N1742="",X$8,$N1742),X$4,X$5,$L1742)*MAX($K1742,1)*IF($M1742="",X$7,$M1742)/100)</f>
        <v/>
      </c>
      <c r="Y1742" s="84"/>
      <c r="Z1742" s="88" t="str">
        <f>IF(OR(Z$4="",Z$4=0,Z$5="",Z$7=0,Z$7="",Z$8="",$L1742="",$L1742=0),"",layerCost(IF($N1742="",Z$8,$N1742),Z$4,Z$5,$L1742)*MAX($K1742,1)*IF($M1742="",Z$7,$M1742)/100)</f>
        <v/>
      </c>
    </row>
    <row r="1743" spans="1:26" x14ac:dyDescent="0.2">
      <c r="A1743">
        <v>321449</v>
      </c>
      <c r="B1743">
        <v>0</v>
      </c>
      <c r="C1743">
        <v>0</v>
      </c>
      <c r="K1743">
        <v>2</v>
      </c>
      <c r="L1743">
        <v>321449</v>
      </c>
      <c r="P1743" s="88">
        <f>IF(OR(P$4="",P$4=0,P$5="",P$7=0,P$7="",P$8="",$L1743="",$L1743=0),"",layerCost(IF($N1743="",P$8,$N1743),P$4,P$5,$L1743)*MAX($K1743,1)*IF($M1743="",P$7,$M1743)/100)</f>
        <v>5122.6493434601316</v>
      </c>
      <c r="Q1743" s="84"/>
      <c r="R1743" s="88">
        <f>IF(OR(R$4="",R$4=0,R$5="",R$7=0,R$7="",R$8="",$L1743="",$L1743=0),"",layerCost(IF($N1743="",R$8,$N1743),R$4,R$5,$L1743)*MAX($K1743,1)*IF($M1743="",R$7,$M1743)/100)</f>
        <v>1285.796</v>
      </c>
      <c r="S1743" s="84"/>
      <c r="T1743" s="88">
        <f>IF(OR(T$4="",T$4=0,T$5="",T$7=0,T$7="",T$8="",$L1743="",$L1743=0),"",layerCost(IF($N1743="",T$8,$N1743),T$4,T$5,$L1743)*MAX($K1743,1)*IF($M1743="",T$7,$M1743)/100)</f>
        <v>1285.796</v>
      </c>
      <c r="U1743" s="84"/>
      <c r="V1743" s="88">
        <f>IF(OR(V$4="",V$4=0,V$5="",V$7=0,V$7="",V$8="",$L1743="",$L1743=0),"",layerCost(IF($N1743="",V$8,$N1743),V$4,V$5,$L1743)*MAX($K1743,1)*IF($M1743="",V$7,$M1743)/100)</f>
        <v>1285.796</v>
      </c>
      <c r="W1743" s="84"/>
      <c r="X1743" s="88" t="str">
        <f>IF(OR(X$4="",X$4=0,X$5="",X$7=0,X$7="",X$8="",$L1743="",$L1743=0),"",layerCost(IF($N1743="",X$8,$N1743),X$4,X$5,$L1743)*MAX($K1743,1)*IF($M1743="",X$7,$M1743)/100)</f>
        <v/>
      </c>
      <c r="Y1743" s="84"/>
      <c r="Z1743" s="88" t="str">
        <f>IF(OR(Z$4="",Z$4=0,Z$5="",Z$7=0,Z$7="",Z$8="",$L1743="",$L1743=0),"",layerCost(IF($N1743="",Z$8,$N1743),Z$4,Z$5,$L1743)*MAX($K1743,1)*IF($M1743="",Z$7,$M1743)/100)</f>
        <v/>
      </c>
    </row>
    <row r="1744" spans="1:26" x14ac:dyDescent="0.2">
      <c r="A1744">
        <v>225370.55</v>
      </c>
      <c r="B1744">
        <v>10580.32</v>
      </c>
      <c r="C1744">
        <v>0</v>
      </c>
      <c r="K1744">
        <v>1</v>
      </c>
      <c r="L1744">
        <v>235950.87</v>
      </c>
      <c r="P1744" s="88">
        <f>IF(OR(P$4="",P$4=0,P$5="",P$7=0,P$7="",P$8="",$L1744="",$L1744=0),"",layerCost(IF($N1744="",P$8,$N1744),P$4,P$5,$L1744)*MAX($K1744,1)*IF($M1744="",P$7,$M1744)/100)</f>
        <v>1983.5101598011036</v>
      </c>
      <c r="Q1744" s="84"/>
      <c r="R1744" s="88">
        <f>IF(OR(R$4="",R$4=0,R$5="",R$7=0,R$7="",R$8="",$L1744="",$L1744=0),"",layerCost(IF($N1744="",R$8,$N1744),R$4,R$5,$L1744)*MAX($K1744,1)*IF($M1744="",R$7,$M1744)/100)</f>
        <v>471.90174000000002</v>
      </c>
      <c r="S1744" s="84"/>
      <c r="T1744" s="88">
        <f>IF(OR(T$4="",T$4=0,T$5="",T$7=0,T$7="",T$8="",$L1744="",$L1744=0),"",layerCost(IF($N1744="",T$8,$N1744),T$4,T$5,$L1744)*MAX($K1744,1)*IF($M1744="",T$7,$M1744)/100)</f>
        <v>471.90174000000002</v>
      </c>
      <c r="U1744" s="84"/>
      <c r="V1744" s="88">
        <f>IF(OR(V$4="",V$4=0,V$5="",V$7=0,V$7="",V$8="",$L1744="",$L1744=0),"",layerCost(IF($N1744="",V$8,$N1744),V$4,V$5,$L1744)*MAX($K1744,1)*IF($M1744="",V$7,$M1744)/100)</f>
        <v>471.90174000000002</v>
      </c>
      <c r="W1744" s="84"/>
      <c r="X1744" s="88" t="str">
        <f>IF(OR(X$4="",X$4=0,X$5="",X$7=0,X$7="",X$8="",$L1744="",$L1744=0),"",layerCost(IF($N1744="",X$8,$N1744),X$4,X$5,$L1744)*MAX($K1744,1)*IF($M1744="",X$7,$M1744)/100)</f>
        <v/>
      </c>
      <c r="Y1744" s="84"/>
      <c r="Z1744" s="88" t="str">
        <f>IF(OR(Z$4="",Z$4=0,Z$5="",Z$7=0,Z$7="",Z$8="",$L1744="",$L1744=0),"",layerCost(IF($N1744="",Z$8,$N1744),Z$4,Z$5,$L1744)*MAX($K1744,1)*IF($M1744="",Z$7,$M1744)/100)</f>
        <v/>
      </c>
    </row>
    <row r="1745" spans="1:26" x14ac:dyDescent="0.2">
      <c r="A1745">
        <v>112107.83</v>
      </c>
      <c r="B1745">
        <v>0</v>
      </c>
      <c r="C1745">
        <v>0</v>
      </c>
      <c r="K1745">
        <v>1</v>
      </c>
      <c r="L1745">
        <v>112107.83</v>
      </c>
      <c r="P1745" s="88">
        <f>IF(OR(P$4="",P$4=0,P$5="",P$7=0,P$7="",P$8="",$L1745="",$L1745=0),"",layerCost(IF($N1745="",P$8,$N1745),P$4,P$5,$L1745)*MAX($K1745,1)*IF($M1745="",P$7,$M1745)/100)</f>
        <v>1099.9962632215174</v>
      </c>
      <c r="Q1745" s="84"/>
      <c r="R1745" s="88">
        <f>IF(OR(R$4="",R$4=0,R$5="",R$7=0,R$7="",R$8="",$L1745="",$L1745=0),"",layerCost(IF($N1745="",R$8,$N1745),R$4,R$5,$L1745)*MAX($K1745,1)*IF($M1745="",R$7,$M1745)/100)</f>
        <v>224.21566000000001</v>
      </c>
      <c r="S1745" s="84"/>
      <c r="T1745" s="88">
        <f>IF(OR(T$4="",T$4=0,T$5="",T$7=0,T$7="",T$8="",$L1745="",$L1745=0),"",layerCost(IF($N1745="",T$8,$N1745),T$4,T$5,$L1745)*MAX($K1745,1)*IF($M1745="",T$7,$M1745)/100)</f>
        <v>224.21566000000001</v>
      </c>
      <c r="U1745" s="84"/>
      <c r="V1745" s="88">
        <f>IF(OR(V$4="",V$4=0,V$5="",V$7=0,V$7="",V$8="",$L1745="",$L1745=0),"",layerCost(IF($N1745="",V$8,$N1745),V$4,V$5,$L1745)*MAX($K1745,1)*IF($M1745="",V$7,$M1745)/100)</f>
        <v>224.21566000000001</v>
      </c>
      <c r="W1745" s="84"/>
      <c r="X1745" s="88" t="str">
        <f>IF(OR(X$4="",X$4=0,X$5="",X$7=0,X$7="",X$8="",$L1745="",$L1745=0),"",layerCost(IF($N1745="",X$8,$N1745),X$4,X$5,$L1745)*MAX($K1745,1)*IF($M1745="",X$7,$M1745)/100)</f>
        <v/>
      </c>
      <c r="Y1745" s="84"/>
      <c r="Z1745" s="88" t="str">
        <f>IF(OR(Z$4="",Z$4=0,Z$5="",Z$7=0,Z$7="",Z$8="",$L1745="",$L1745=0),"",layerCost(IF($N1745="",Z$8,$N1745),Z$4,Z$5,$L1745)*MAX($K1745,1)*IF($M1745="",Z$7,$M1745)/100)</f>
        <v/>
      </c>
    </row>
    <row r="1746" spans="1:26" x14ac:dyDescent="0.2">
      <c r="A1746">
        <v>90651.85</v>
      </c>
      <c r="B1746">
        <v>14739.51</v>
      </c>
      <c r="C1746">
        <v>0</v>
      </c>
      <c r="K1746">
        <v>1</v>
      </c>
      <c r="L1746">
        <v>105391.36</v>
      </c>
      <c r="P1746" s="88">
        <f>IF(OR(P$4="",P$4=0,P$5="",P$7=0,P$7="",P$8="",$L1746="",$L1746=0),"",layerCost(IF($N1746="",P$8,$N1746),P$4,P$5,$L1746)*MAX($K1746,1)*IF($M1746="",P$7,$M1746)/100)</f>
        <v>1044.9153302216257</v>
      </c>
      <c r="Q1746" s="84"/>
      <c r="R1746" s="88">
        <f>IF(OR(R$4="",R$4=0,R$5="",R$7=0,R$7="",R$8="",$L1746="",$L1746=0),"",layerCost(IF($N1746="",R$8,$N1746),R$4,R$5,$L1746)*MAX($K1746,1)*IF($M1746="",R$7,$M1746)/100)</f>
        <v>210.78272000000001</v>
      </c>
      <c r="S1746" s="84"/>
      <c r="T1746" s="88">
        <f>IF(OR(T$4="",T$4=0,T$5="",T$7=0,T$7="",T$8="",$L1746="",$L1746=0),"",layerCost(IF($N1746="",T$8,$N1746),T$4,T$5,$L1746)*MAX($K1746,1)*IF($M1746="",T$7,$M1746)/100)</f>
        <v>210.78272000000001</v>
      </c>
      <c r="U1746" s="84"/>
      <c r="V1746" s="88">
        <f>IF(OR(V$4="",V$4=0,V$5="",V$7=0,V$7="",V$8="",$L1746="",$L1746=0),"",layerCost(IF($N1746="",V$8,$N1746),V$4,V$5,$L1746)*MAX($K1746,1)*IF($M1746="",V$7,$M1746)/100)</f>
        <v>210.78272000000001</v>
      </c>
      <c r="W1746" s="84"/>
      <c r="X1746" s="88" t="str">
        <f>IF(OR(X$4="",X$4=0,X$5="",X$7=0,X$7="",X$8="",$L1746="",$L1746=0),"",layerCost(IF($N1746="",X$8,$N1746),X$4,X$5,$L1746)*MAX($K1746,1)*IF($M1746="",X$7,$M1746)/100)</f>
        <v/>
      </c>
      <c r="Y1746" s="84"/>
      <c r="Z1746" s="88" t="str">
        <f>IF(OR(Z$4="",Z$4=0,Z$5="",Z$7=0,Z$7="",Z$8="",$L1746="",$L1746=0),"",layerCost(IF($N1746="",Z$8,$N1746),Z$4,Z$5,$L1746)*MAX($K1746,1)*IF($M1746="",Z$7,$M1746)/100)</f>
        <v/>
      </c>
    </row>
    <row r="1747" spans="1:26" x14ac:dyDescent="0.2">
      <c r="A1747">
        <v>218610.25</v>
      </c>
      <c r="B1747">
        <v>21015.09</v>
      </c>
      <c r="C1747">
        <v>0</v>
      </c>
      <c r="K1747">
        <v>1</v>
      </c>
      <c r="L1747">
        <v>239625.34</v>
      </c>
      <c r="P1747" s="88">
        <f>IF(OR(P$4="",P$4=0,P$5="",P$7=0,P$7="",P$8="",$L1747="",$L1747=0),"",layerCost(IF($N1747="",P$8,$N1747),P$4,P$5,$L1747)*MAX($K1747,1)*IF($M1747="",P$7,$M1747)/100)</f>
        <v>2008.6353015019338</v>
      </c>
      <c r="Q1747" s="84"/>
      <c r="R1747" s="88">
        <f>IF(OR(R$4="",R$4=0,R$5="",R$7=0,R$7="",R$8="",$L1747="",$L1747=0),"",layerCost(IF($N1747="",R$8,$N1747),R$4,R$5,$L1747)*MAX($K1747,1)*IF($M1747="",R$7,$M1747)/100)</f>
        <v>479.25067999999999</v>
      </c>
      <c r="S1747" s="84"/>
      <c r="T1747" s="88">
        <f>IF(OR(T$4="",T$4=0,T$5="",T$7=0,T$7="",T$8="",$L1747="",$L1747=0),"",layerCost(IF($N1747="",T$8,$N1747),T$4,T$5,$L1747)*MAX($K1747,1)*IF($M1747="",T$7,$M1747)/100)</f>
        <v>479.25067999999999</v>
      </c>
      <c r="U1747" s="84"/>
      <c r="V1747" s="88">
        <f>IF(OR(V$4="",V$4=0,V$5="",V$7=0,V$7="",V$8="",$L1747="",$L1747=0),"",layerCost(IF($N1747="",V$8,$N1747),V$4,V$5,$L1747)*MAX($K1747,1)*IF($M1747="",V$7,$M1747)/100)</f>
        <v>479.25067999999999</v>
      </c>
      <c r="W1747" s="84"/>
      <c r="X1747" s="88" t="str">
        <f>IF(OR(X$4="",X$4=0,X$5="",X$7=0,X$7="",X$8="",$L1747="",$L1747=0),"",layerCost(IF($N1747="",X$8,$N1747),X$4,X$5,$L1747)*MAX($K1747,1)*IF($M1747="",X$7,$M1747)/100)</f>
        <v/>
      </c>
      <c r="Y1747" s="84"/>
      <c r="Z1747" s="88" t="str">
        <f>IF(OR(Z$4="",Z$4=0,Z$5="",Z$7=0,Z$7="",Z$8="",$L1747="",$L1747=0),"",layerCost(IF($N1747="",Z$8,$N1747),Z$4,Z$5,$L1747)*MAX($K1747,1)*IF($M1747="",Z$7,$M1747)/100)</f>
        <v/>
      </c>
    </row>
    <row r="1748" spans="1:26" x14ac:dyDescent="0.2">
      <c r="A1748">
        <v>215495.71</v>
      </c>
      <c r="B1748">
        <v>0</v>
      </c>
      <c r="C1748">
        <v>0</v>
      </c>
      <c r="K1748">
        <v>2</v>
      </c>
      <c r="L1748">
        <v>215495.71</v>
      </c>
      <c r="P1748" s="88">
        <f>IF(OR(P$4="",P$4=0,P$5="",P$7=0,P$7="",P$8="",$L1748="",$L1748=0),"",layerCost(IF($N1748="",P$8,$N1748),P$4,P$5,$L1748)*MAX($K1748,1)*IF($M1748="",P$7,$M1748)/100)</f>
        <v>3686.6182532647181</v>
      </c>
      <c r="Q1748" s="84"/>
      <c r="R1748" s="88">
        <f>IF(OR(R$4="",R$4=0,R$5="",R$7=0,R$7="",R$8="",$L1748="",$L1748=0),"",layerCost(IF($N1748="",R$8,$N1748),R$4,R$5,$L1748)*MAX($K1748,1)*IF($M1748="",R$7,$M1748)/100)</f>
        <v>861.98284000000001</v>
      </c>
      <c r="S1748" s="84"/>
      <c r="T1748" s="88">
        <f>IF(OR(T$4="",T$4=0,T$5="",T$7=0,T$7="",T$8="",$L1748="",$L1748=0),"",layerCost(IF($N1748="",T$8,$N1748),T$4,T$5,$L1748)*MAX($K1748,1)*IF($M1748="",T$7,$M1748)/100)</f>
        <v>861.98284000000001</v>
      </c>
      <c r="U1748" s="84"/>
      <c r="V1748" s="88">
        <f>IF(OR(V$4="",V$4=0,V$5="",V$7=0,V$7="",V$8="",$L1748="",$L1748=0),"",layerCost(IF($N1748="",V$8,$N1748),V$4,V$5,$L1748)*MAX($K1748,1)*IF($M1748="",V$7,$M1748)/100)</f>
        <v>861.98284000000001</v>
      </c>
      <c r="W1748" s="84"/>
      <c r="X1748" s="88" t="str">
        <f>IF(OR(X$4="",X$4=0,X$5="",X$7=0,X$7="",X$8="",$L1748="",$L1748=0),"",layerCost(IF($N1748="",X$8,$N1748),X$4,X$5,$L1748)*MAX($K1748,1)*IF($M1748="",X$7,$M1748)/100)</f>
        <v/>
      </c>
      <c r="Y1748" s="84"/>
      <c r="Z1748" s="88" t="str">
        <f>IF(OR(Z$4="",Z$4=0,Z$5="",Z$7=0,Z$7="",Z$8="",$L1748="",$L1748=0),"",layerCost(IF($N1748="",Z$8,$N1748),Z$4,Z$5,$L1748)*MAX($K1748,1)*IF($M1748="",Z$7,$M1748)/100)</f>
        <v/>
      </c>
    </row>
    <row r="1749" spans="1:26" x14ac:dyDescent="0.2">
      <c r="A1749">
        <v>140271</v>
      </c>
      <c r="B1749">
        <v>15761.59</v>
      </c>
      <c r="C1749">
        <v>0</v>
      </c>
      <c r="K1749">
        <v>1</v>
      </c>
      <c r="L1749">
        <v>156032.59</v>
      </c>
      <c r="P1749" s="88">
        <f>IF(OR(P$4="",P$4=0,P$5="",P$7=0,P$7="",P$8="",$L1749="",$L1749=0),"",layerCost(IF($N1749="",P$8,$N1749),P$4,P$5,$L1749)*MAX($K1749,1)*IF($M1749="",P$7,$M1749)/100)</f>
        <v>1428.7791639926761</v>
      </c>
      <c r="Q1749" s="84"/>
      <c r="R1749" s="88">
        <f>IF(OR(R$4="",R$4=0,R$5="",R$7=0,R$7="",R$8="",$L1749="",$L1749=0),"",layerCost(IF($N1749="",R$8,$N1749),R$4,R$5,$L1749)*MAX($K1749,1)*IF($M1749="",R$7,$M1749)/100)</f>
        <v>312.06518</v>
      </c>
      <c r="S1749" s="84"/>
      <c r="T1749" s="88">
        <f>IF(OR(T$4="",T$4=0,T$5="",T$7=0,T$7="",T$8="",$L1749="",$L1749=0),"",layerCost(IF($N1749="",T$8,$N1749),T$4,T$5,$L1749)*MAX($K1749,1)*IF($M1749="",T$7,$M1749)/100)</f>
        <v>312.06518</v>
      </c>
      <c r="U1749" s="84"/>
      <c r="V1749" s="88">
        <f>IF(OR(V$4="",V$4=0,V$5="",V$7=0,V$7="",V$8="",$L1749="",$L1749=0),"",layerCost(IF($N1749="",V$8,$N1749),V$4,V$5,$L1749)*MAX($K1749,1)*IF($M1749="",V$7,$M1749)/100)</f>
        <v>312.06518</v>
      </c>
      <c r="W1749" s="84"/>
      <c r="X1749" s="88" t="str">
        <f>IF(OR(X$4="",X$4=0,X$5="",X$7=0,X$7="",X$8="",$L1749="",$L1749=0),"",layerCost(IF($N1749="",X$8,$N1749),X$4,X$5,$L1749)*MAX($K1749,1)*IF($M1749="",X$7,$M1749)/100)</f>
        <v/>
      </c>
      <c r="Y1749" s="84"/>
      <c r="Z1749" s="88" t="str">
        <f>IF(OR(Z$4="",Z$4=0,Z$5="",Z$7=0,Z$7="",Z$8="",$L1749="",$L1749=0),"",layerCost(IF($N1749="",Z$8,$N1749),Z$4,Z$5,$L1749)*MAX($K1749,1)*IF($M1749="",Z$7,$M1749)/100)</f>
        <v/>
      </c>
    </row>
    <row r="1750" spans="1:26" x14ac:dyDescent="0.2">
      <c r="A1750">
        <v>221102.07999999999</v>
      </c>
      <c r="B1750">
        <v>10160</v>
      </c>
      <c r="C1750">
        <v>0</v>
      </c>
      <c r="K1750">
        <v>1</v>
      </c>
      <c r="L1750">
        <v>231262.07999999999</v>
      </c>
      <c r="P1750" s="88">
        <f>IF(OR(P$4="",P$4=0,P$5="",P$7=0,P$7="",P$8="",$L1750="",$L1750=0),"",layerCost(IF($N1750="",P$8,$N1750),P$4,P$5,$L1750)*MAX($K1750,1)*IF($M1750="",P$7,$M1750)/100)</f>
        <v>1951.4260880660568</v>
      </c>
      <c r="Q1750" s="84"/>
      <c r="R1750" s="88">
        <f>IF(OR(R$4="",R$4=0,R$5="",R$7=0,R$7="",R$8="",$L1750="",$L1750=0),"",layerCost(IF($N1750="",R$8,$N1750),R$4,R$5,$L1750)*MAX($K1750,1)*IF($M1750="",R$7,$M1750)/100)</f>
        <v>462.52415999999999</v>
      </c>
      <c r="S1750" s="84"/>
      <c r="T1750" s="88">
        <f>IF(OR(T$4="",T$4=0,T$5="",T$7=0,T$7="",T$8="",$L1750="",$L1750=0),"",layerCost(IF($N1750="",T$8,$N1750),T$4,T$5,$L1750)*MAX($K1750,1)*IF($M1750="",T$7,$M1750)/100)</f>
        <v>462.52415999999999</v>
      </c>
      <c r="U1750" s="84"/>
      <c r="V1750" s="88">
        <f>IF(OR(V$4="",V$4=0,V$5="",V$7=0,V$7="",V$8="",$L1750="",$L1750=0),"",layerCost(IF($N1750="",V$8,$N1750),V$4,V$5,$L1750)*MAX($K1750,1)*IF($M1750="",V$7,$M1750)/100)</f>
        <v>462.52415999999999</v>
      </c>
      <c r="W1750" s="84"/>
      <c r="X1750" s="88" t="str">
        <f>IF(OR(X$4="",X$4=0,X$5="",X$7=0,X$7="",X$8="",$L1750="",$L1750=0),"",layerCost(IF($N1750="",X$8,$N1750),X$4,X$5,$L1750)*MAX($K1750,1)*IF($M1750="",X$7,$M1750)/100)</f>
        <v/>
      </c>
      <c r="Y1750" s="84"/>
      <c r="Z1750" s="88" t="str">
        <f>IF(OR(Z$4="",Z$4=0,Z$5="",Z$7=0,Z$7="",Z$8="",$L1750="",$L1750=0),"",layerCost(IF($N1750="",Z$8,$N1750),Z$4,Z$5,$L1750)*MAX($K1750,1)*IF($M1750="",Z$7,$M1750)/100)</f>
        <v/>
      </c>
    </row>
    <row r="1751" spans="1:26" x14ac:dyDescent="0.2">
      <c r="A1751">
        <v>0</v>
      </c>
      <c r="B1751">
        <v>55799.61</v>
      </c>
      <c r="C1751">
        <v>0</v>
      </c>
      <c r="K1751">
        <v>1</v>
      </c>
      <c r="L1751">
        <v>55799.61</v>
      </c>
      <c r="P1751" s="88">
        <f>IF(OR(P$4="",P$4=0,P$5="",P$7=0,P$7="",P$8="",$L1751="",$L1751=0),"",layerCost(IF($N1751="",P$8,$N1751),P$4,P$5,$L1751)*MAX($K1751,1)*IF($M1751="",P$7,$M1751)/100)</f>
        <v>557.99609999999996</v>
      </c>
      <c r="Q1751" s="84"/>
      <c r="R1751" s="88">
        <f>IF(OR(R$4="",R$4=0,R$5="",R$7=0,R$7="",R$8="",$L1751="",$L1751=0),"",layerCost(IF($N1751="",R$8,$N1751),R$4,R$5,$L1751)*MAX($K1751,1)*IF($M1751="",R$7,$M1751)/100)</f>
        <v>111.59922</v>
      </c>
      <c r="S1751" s="84"/>
      <c r="T1751" s="88">
        <f>IF(OR(T$4="",T$4=0,T$5="",T$7=0,T$7="",T$8="",$L1751="",$L1751=0),"",layerCost(IF($N1751="",T$8,$N1751),T$4,T$5,$L1751)*MAX($K1751,1)*IF($M1751="",T$7,$M1751)/100)</f>
        <v>111.59922</v>
      </c>
      <c r="U1751" s="84"/>
      <c r="V1751" s="88">
        <f>IF(OR(V$4="",V$4=0,V$5="",V$7=0,V$7="",V$8="",$L1751="",$L1751=0),"",layerCost(IF($N1751="",V$8,$N1751),V$4,V$5,$L1751)*MAX($K1751,1)*IF($M1751="",V$7,$M1751)/100)</f>
        <v>111.59922</v>
      </c>
      <c r="W1751" s="84"/>
      <c r="X1751" s="88" t="str">
        <f>IF(OR(X$4="",X$4=0,X$5="",X$7=0,X$7="",X$8="",$L1751="",$L1751=0),"",layerCost(IF($N1751="",X$8,$N1751),X$4,X$5,$L1751)*MAX($K1751,1)*IF($M1751="",X$7,$M1751)/100)</f>
        <v/>
      </c>
      <c r="Y1751" s="84"/>
      <c r="Z1751" s="88" t="str">
        <f>IF(OR(Z$4="",Z$4=0,Z$5="",Z$7=0,Z$7="",Z$8="",$L1751="",$L1751=0),"",layerCost(IF($N1751="",Z$8,$N1751),Z$4,Z$5,$L1751)*MAX($K1751,1)*IF($M1751="",Z$7,$M1751)/100)</f>
        <v/>
      </c>
    </row>
    <row r="1752" spans="1:26" x14ac:dyDescent="0.2">
      <c r="A1752">
        <v>95643.06</v>
      </c>
      <c r="B1752">
        <v>0</v>
      </c>
      <c r="C1752">
        <v>0</v>
      </c>
      <c r="K1752">
        <v>1</v>
      </c>
      <c r="L1752">
        <v>95643.06</v>
      </c>
      <c r="P1752" s="88">
        <f>IF(OR(P$4="",P$4=0,P$5="",P$7=0,P$7="",P$8="",$L1752="",$L1752=0),"",layerCost(IF($N1752="",P$8,$N1752),P$4,P$5,$L1752)*MAX($K1752,1)*IF($M1752="",P$7,$M1752)/100)</f>
        <v>956.43060000000003</v>
      </c>
      <c r="Q1752" s="84"/>
      <c r="R1752" s="88">
        <f>IF(OR(R$4="",R$4=0,R$5="",R$7=0,R$7="",R$8="",$L1752="",$L1752=0),"",layerCost(IF($N1752="",R$8,$N1752),R$4,R$5,$L1752)*MAX($K1752,1)*IF($M1752="",R$7,$M1752)/100)</f>
        <v>191.28612000000001</v>
      </c>
      <c r="S1752" s="84"/>
      <c r="T1752" s="88">
        <f>IF(OR(T$4="",T$4=0,T$5="",T$7=0,T$7="",T$8="",$L1752="",$L1752=0),"",layerCost(IF($N1752="",T$8,$N1752),T$4,T$5,$L1752)*MAX($K1752,1)*IF($M1752="",T$7,$M1752)/100)</f>
        <v>191.28612000000001</v>
      </c>
      <c r="U1752" s="84"/>
      <c r="V1752" s="88">
        <f>IF(OR(V$4="",V$4=0,V$5="",V$7=0,V$7="",V$8="",$L1752="",$L1752=0),"",layerCost(IF($N1752="",V$8,$N1752),V$4,V$5,$L1752)*MAX($K1752,1)*IF($M1752="",V$7,$M1752)/100)</f>
        <v>191.28612000000001</v>
      </c>
      <c r="W1752" s="84"/>
      <c r="X1752" s="88" t="str">
        <f>IF(OR(X$4="",X$4=0,X$5="",X$7=0,X$7="",X$8="",$L1752="",$L1752=0),"",layerCost(IF($N1752="",X$8,$N1752),X$4,X$5,$L1752)*MAX($K1752,1)*IF($M1752="",X$7,$M1752)/100)</f>
        <v/>
      </c>
      <c r="Y1752" s="84"/>
      <c r="Z1752" s="88" t="str">
        <f>IF(OR(Z$4="",Z$4=0,Z$5="",Z$7=0,Z$7="",Z$8="",$L1752="",$L1752=0),"",layerCost(IF($N1752="",Z$8,$N1752),Z$4,Z$5,$L1752)*MAX($K1752,1)*IF($M1752="",Z$7,$M1752)/100)</f>
        <v/>
      </c>
    </row>
    <row r="1753" spans="1:26" x14ac:dyDescent="0.2">
      <c r="A1753">
        <v>326633</v>
      </c>
      <c r="B1753">
        <v>0</v>
      </c>
      <c r="C1753">
        <v>0</v>
      </c>
      <c r="K1753">
        <v>1</v>
      </c>
      <c r="L1753">
        <v>326633</v>
      </c>
      <c r="P1753" s="88">
        <f>IF(OR(P$4="",P$4=0,P$5="",P$7=0,P$7="",P$8="",$L1753="",$L1753=0),"",layerCost(IF($N1753="",P$8,$N1753),P$4,P$5,$L1753)*MAX($K1753,1)*IF($M1753="",P$7,$M1753)/100)</f>
        <v>2594.4986227900881</v>
      </c>
      <c r="Q1753" s="84"/>
      <c r="R1753" s="88">
        <f>IF(OR(R$4="",R$4=0,R$5="",R$7=0,R$7="",R$8="",$L1753="",$L1753=0),"",layerCost(IF($N1753="",R$8,$N1753),R$4,R$5,$L1753)*MAX($K1753,1)*IF($M1753="",R$7,$M1753)/100)</f>
        <v>653.26600000000008</v>
      </c>
      <c r="S1753" s="84"/>
      <c r="T1753" s="88">
        <f>IF(OR(T$4="",T$4=0,T$5="",T$7=0,T$7="",T$8="",$L1753="",$L1753=0),"",layerCost(IF($N1753="",T$8,$N1753),T$4,T$5,$L1753)*MAX($K1753,1)*IF($M1753="",T$7,$M1753)/100)</f>
        <v>653.26600000000008</v>
      </c>
      <c r="U1753" s="84"/>
      <c r="V1753" s="88">
        <f>IF(OR(V$4="",V$4=0,V$5="",V$7=0,V$7="",V$8="",$L1753="",$L1753=0),"",layerCost(IF($N1753="",V$8,$N1753),V$4,V$5,$L1753)*MAX($K1753,1)*IF($M1753="",V$7,$M1753)/100)</f>
        <v>653.26600000000008</v>
      </c>
      <c r="W1753" s="84"/>
      <c r="X1753" s="88" t="str">
        <f>IF(OR(X$4="",X$4=0,X$5="",X$7=0,X$7="",X$8="",$L1753="",$L1753=0),"",layerCost(IF($N1753="",X$8,$N1753),X$4,X$5,$L1753)*MAX($K1753,1)*IF($M1753="",X$7,$M1753)/100)</f>
        <v/>
      </c>
      <c r="Y1753" s="84"/>
      <c r="Z1753" s="88" t="str">
        <f>IF(OR(Z$4="",Z$4=0,Z$5="",Z$7=0,Z$7="",Z$8="",$L1753="",$L1753=0),"",layerCost(IF($N1753="",Z$8,$N1753),Z$4,Z$5,$L1753)*MAX($K1753,1)*IF($M1753="",Z$7,$M1753)/100)</f>
        <v/>
      </c>
    </row>
    <row r="1754" spans="1:26" x14ac:dyDescent="0.2">
      <c r="A1754">
        <v>438049.52</v>
      </c>
      <c r="B1754">
        <v>21015.09</v>
      </c>
      <c r="C1754">
        <v>0</v>
      </c>
      <c r="K1754">
        <v>1</v>
      </c>
      <c r="L1754">
        <v>459064.61000000004</v>
      </c>
      <c r="P1754" s="88">
        <f>IF(OR(P$4="",P$4=0,P$5="",P$7=0,P$7="",P$8="",$L1754="",$L1754=0),"",layerCost(IF($N1754="",P$8,$N1754),P$4,P$5,$L1754)*MAX($K1754,1)*IF($M1754="",P$7,$M1754)/100)</f>
        <v>3312.8177438775401</v>
      </c>
      <c r="Q1754" s="84"/>
      <c r="R1754" s="88">
        <f>IF(OR(R$4="",R$4=0,R$5="",R$7=0,R$7="",R$8="",$L1754="",$L1754=0),"",layerCost(IF($N1754="",R$8,$N1754),R$4,R$5,$L1754)*MAX($K1754,1)*IF($M1754="",R$7,$M1754)/100)</f>
        <v>918.12922000000026</v>
      </c>
      <c r="S1754" s="84"/>
      <c r="T1754" s="88">
        <f>IF(OR(T$4="",T$4=0,T$5="",T$7=0,T$7="",T$8="",$L1754="",$L1754=0),"",layerCost(IF($N1754="",T$8,$N1754),T$4,T$5,$L1754)*MAX($K1754,1)*IF($M1754="",T$7,$M1754)/100)</f>
        <v>918.12922000000026</v>
      </c>
      <c r="U1754" s="84"/>
      <c r="V1754" s="88">
        <f>IF(OR(V$4="",V$4=0,V$5="",V$7=0,V$7="",V$8="",$L1754="",$L1754=0),"",layerCost(IF($N1754="",V$8,$N1754),V$4,V$5,$L1754)*MAX($K1754,1)*IF($M1754="",V$7,$M1754)/100)</f>
        <v>918.12922000000026</v>
      </c>
      <c r="W1754" s="84"/>
      <c r="X1754" s="88" t="str">
        <f>IF(OR(X$4="",X$4=0,X$5="",X$7=0,X$7="",X$8="",$L1754="",$L1754=0),"",layerCost(IF($N1754="",X$8,$N1754),X$4,X$5,$L1754)*MAX($K1754,1)*IF($M1754="",X$7,$M1754)/100)</f>
        <v/>
      </c>
      <c r="Y1754" s="84"/>
      <c r="Z1754" s="88" t="str">
        <f>IF(OR(Z$4="",Z$4=0,Z$5="",Z$7=0,Z$7="",Z$8="",$L1754="",$L1754=0),"",layerCost(IF($N1754="",Z$8,$N1754),Z$4,Z$5,$L1754)*MAX($K1754,1)*IF($M1754="",Z$7,$M1754)/100)</f>
        <v/>
      </c>
    </row>
    <row r="1755" spans="1:26" x14ac:dyDescent="0.2">
      <c r="A1755">
        <v>386928.64000000001</v>
      </c>
      <c r="B1755">
        <v>0</v>
      </c>
      <c r="C1755">
        <v>0</v>
      </c>
      <c r="K1755">
        <v>1</v>
      </c>
      <c r="L1755">
        <v>386928.64000000001</v>
      </c>
      <c r="P1755" s="88">
        <f>IF(OR(P$4="",P$4=0,P$5="",P$7=0,P$7="",P$8="",$L1755="",$L1755=0),"",layerCost(IF($N1755="",P$8,$N1755),P$4,P$5,$L1755)*MAX($K1755,1)*IF($M1755="",P$7,$M1755)/100)</f>
        <v>2944.3083419676855</v>
      </c>
      <c r="Q1755" s="84"/>
      <c r="R1755" s="88">
        <f>IF(OR(R$4="",R$4=0,R$5="",R$7=0,R$7="",R$8="",$L1755="",$L1755=0),"",layerCost(IF($N1755="",R$8,$N1755),R$4,R$5,$L1755)*MAX($K1755,1)*IF($M1755="",R$7,$M1755)/100)</f>
        <v>773.85728000000006</v>
      </c>
      <c r="S1755" s="84"/>
      <c r="T1755" s="88">
        <f>IF(OR(T$4="",T$4=0,T$5="",T$7=0,T$7="",T$8="",$L1755="",$L1755=0),"",layerCost(IF($N1755="",T$8,$N1755),T$4,T$5,$L1755)*MAX($K1755,1)*IF($M1755="",T$7,$M1755)/100)</f>
        <v>773.85728000000006</v>
      </c>
      <c r="U1755" s="84"/>
      <c r="V1755" s="88">
        <f>IF(OR(V$4="",V$4=0,V$5="",V$7=0,V$7="",V$8="",$L1755="",$L1755=0),"",layerCost(IF($N1755="",V$8,$N1755),V$4,V$5,$L1755)*MAX($K1755,1)*IF($M1755="",V$7,$M1755)/100)</f>
        <v>773.85728000000006</v>
      </c>
      <c r="W1755" s="84"/>
      <c r="X1755" s="88" t="str">
        <f>IF(OR(X$4="",X$4=0,X$5="",X$7=0,X$7="",X$8="",$L1755="",$L1755=0),"",layerCost(IF($N1755="",X$8,$N1755),X$4,X$5,$L1755)*MAX($K1755,1)*IF($M1755="",X$7,$M1755)/100)</f>
        <v/>
      </c>
      <c r="Y1755" s="84"/>
      <c r="Z1755" s="88" t="str">
        <f>IF(OR(Z$4="",Z$4=0,Z$5="",Z$7=0,Z$7="",Z$8="",$L1755="",$L1755=0),"",layerCost(IF($N1755="",Z$8,$N1755),Z$4,Z$5,$L1755)*MAX($K1755,1)*IF($M1755="",Z$7,$M1755)/100)</f>
        <v/>
      </c>
    </row>
    <row r="1756" spans="1:26" x14ac:dyDescent="0.2">
      <c r="A1756">
        <v>154771.46</v>
      </c>
      <c r="B1756">
        <v>0</v>
      </c>
      <c r="C1756">
        <v>0</v>
      </c>
      <c r="K1756">
        <v>1</v>
      </c>
      <c r="L1756">
        <v>154771.46</v>
      </c>
      <c r="P1756" s="88">
        <f>IF(OR(P$4="",P$4=0,P$5="",P$7=0,P$7="",P$8="",$L1756="",$L1756=0),"",layerCost(IF($N1756="",P$8,$N1756),P$4,P$5,$L1756)*MAX($K1756,1)*IF($M1756="",P$7,$M1756)/100)</f>
        <v>1419.7667615905948</v>
      </c>
      <c r="Q1756" s="84"/>
      <c r="R1756" s="88">
        <f>IF(OR(R$4="",R$4=0,R$5="",R$7=0,R$7="",R$8="",$L1756="",$L1756=0),"",layerCost(IF($N1756="",R$8,$N1756),R$4,R$5,$L1756)*MAX($K1756,1)*IF($M1756="",R$7,$M1756)/100)</f>
        <v>309.54292000000004</v>
      </c>
      <c r="S1756" s="84"/>
      <c r="T1756" s="88">
        <f>IF(OR(T$4="",T$4=0,T$5="",T$7=0,T$7="",T$8="",$L1756="",$L1756=0),"",layerCost(IF($N1756="",T$8,$N1756),T$4,T$5,$L1756)*MAX($K1756,1)*IF($M1756="",T$7,$M1756)/100)</f>
        <v>309.54292000000004</v>
      </c>
      <c r="U1756" s="84"/>
      <c r="V1756" s="88">
        <f>IF(OR(V$4="",V$4=0,V$5="",V$7=0,V$7="",V$8="",$L1756="",$L1756=0),"",layerCost(IF($N1756="",V$8,$N1756),V$4,V$5,$L1756)*MAX($K1756,1)*IF($M1756="",V$7,$M1756)/100)</f>
        <v>309.54292000000004</v>
      </c>
      <c r="W1756" s="84"/>
      <c r="X1756" s="88" t="str">
        <f>IF(OR(X$4="",X$4=0,X$5="",X$7=0,X$7="",X$8="",$L1756="",$L1756=0),"",layerCost(IF($N1756="",X$8,$N1756),X$4,X$5,$L1756)*MAX($K1756,1)*IF($M1756="",X$7,$M1756)/100)</f>
        <v/>
      </c>
      <c r="Y1756" s="84"/>
      <c r="Z1756" s="88" t="str">
        <f>IF(OR(Z$4="",Z$4=0,Z$5="",Z$7=0,Z$7="",Z$8="",$L1756="",$L1756=0),"",layerCost(IF($N1756="",Z$8,$N1756),Z$4,Z$5,$L1756)*MAX($K1756,1)*IF($M1756="",Z$7,$M1756)/100)</f>
        <v/>
      </c>
    </row>
    <row r="1757" spans="1:26" x14ac:dyDescent="0.2">
      <c r="A1757">
        <v>116078.6</v>
      </c>
      <c r="B1757">
        <v>0</v>
      </c>
      <c r="C1757">
        <v>0</v>
      </c>
      <c r="K1757">
        <v>1</v>
      </c>
      <c r="L1757">
        <v>116078.6</v>
      </c>
      <c r="P1757" s="88">
        <f>IF(OR(P$4="",P$4=0,P$5="",P$7=0,P$7="",P$8="",$L1757="",$L1757=0),"",layerCost(IF($N1757="",P$8,$N1757),P$4,P$5,$L1757)*MAX($K1757,1)*IF($M1757="",P$7,$M1757)/100)</f>
        <v>1131.6535596561635</v>
      </c>
      <c r="Q1757" s="84"/>
      <c r="R1757" s="88">
        <f>IF(OR(R$4="",R$4=0,R$5="",R$7=0,R$7="",R$8="",$L1757="",$L1757=0),"",layerCost(IF($N1757="",R$8,$N1757),R$4,R$5,$L1757)*MAX($K1757,1)*IF($M1757="",R$7,$M1757)/100)</f>
        <v>232.15720000000002</v>
      </c>
      <c r="S1757" s="84"/>
      <c r="T1757" s="88">
        <f>IF(OR(T$4="",T$4=0,T$5="",T$7=0,T$7="",T$8="",$L1757="",$L1757=0),"",layerCost(IF($N1757="",T$8,$N1757),T$4,T$5,$L1757)*MAX($K1757,1)*IF($M1757="",T$7,$M1757)/100)</f>
        <v>232.15720000000002</v>
      </c>
      <c r="U1757" s="84"/>
      <c r="V1757" s="88">
        <f>IF(OR(V$4="",V$4=0,V$5="",V$7=0,V$7="",V$8="",$L1757="",$L1757=0),"",layerCost(IF($N1757="",V$8,$N1757),V$4,V$5,$L1757)*MAX($K1757,1)*IF($M1757="",V$7,$M1757)/100)</f>
        <v>232.15720000000002</v>
      </c>
      <c r="W1757" s="84"/>
      <c r="X1757" s="88" t="str">
        <f>IF(OR(X$4="",X$4=0,X$5="",X$7=0,X$7="",X$8="",$L1757="",$L1757=0),"",layerCost(IF($N1757="",X$8,$N1757),X$4,X$5,$L1757)*MAX($K1757,1)*IF($M1757="",X$7,$M1757)/100)</f>
        <v/>
      </c>
      <c r="Y1757" s="84"/>
      <c r="Z1757" s="88" t="str">
        <f>IF(OR(Z$4="",Z$4=0,Z$5="",Z$7=0,Z$7="",Z$8="",$L1757="",$L1757=0),"",layerCost(IF($N1757="",Z$8,$N1757),Z$4,Z$5,$L1757)*MAX($K1757,1)*IF($M1757="",Z$7,$M1757)/100)</f>
        <v/>
      </c>
    </row>
    <row r="1758" spans="1:26" x14ac:dyDescent="0.2">
      <c r="A1758">
        <v>635488.67000000004</v>
      </c>
      <c r="B1758">
        <v>7176.01</v>
      </c>
      <c r="C1758">
        <v>0</v>
      </c>
      <c r="K1758">
        <v>3</v>
      </c>
      <c r="L1758">
        <v>642664.68000000005</v>
      </c>
      <c r="P1758" s="88">
        <f>IF(OR(P$4="",P$4=0,P$5="",P$7=0,P$7="",P$8="",$L1758="",$L1758=0),"",layerCost(IF($N1758="",P$8,$N1758),P$4,P$5,$L1758)*MAX($K1758,1)*IF($M1758="",P$7,$M1758)/100)</f>
        <v>12636.791137605309</v>
      </c>
      <c r="Q1758" s="84"/>
      <c r="R1758" s="88">
        <f>IF(OR(R$4="",R$4=0,R$5="",R$7=0,R$7="",R$8="",$L1758="",$L1758=0),"",layerCost(IF($N1758="",R$8,$N1758),R$4,R$5,$L1758)*MAX($K1758,1)*IF($M1758="",R$7,$M1758)/100)</f>
        <v>3855.9880800000001</v>
      </c>
      <c r="S1758" s="84"/>
      <c r="T1758" s="88">
        <f>IF(OR(T$4="",T$4=0,T$5="",T$7=0,T$7="",T$8="",$L1758="",$L1758=0),"",layerCost(IF($N1758="",T$8,$N1758),T$4,T$5,$L1758)*MAX($K1758,1)*IF($M1758="",T$7,$M1758)/100)</f>
        <v>3855.9880800000001</v>
      </c>
      <c r="U1758" s="84"/>
      <c r="V1758" s="88">
        <f>IF(OR(V$4="",V$4=0,V$5="",V$7=0,V$7="",V$8="",$L1758="",$L1758=0),"",layerCost(IF($N1758="",V$8,$N1758),V$4,V$5,$L1758)*MAX($K1758,1)*IF($M1758="",V$7,$M1758)/100)</f>
        <v>3855.9880800000001</v>
      </c>
      <c r="W1758" s="84"/>
      <c r="X1758" s="88" t="str">
        <f>IF(OR(X$4="",X$4=0,X$5="",X$7=0,X$7="",X$8="",$L1758="",$L1758=0),"",layerCost(IF($N1758="",X$8,$N1758),X$4,X$5,$L1758)*MAX($K1758,1)*IF($M1758="",X$7,$M1758)/100)</f>
        <v/>
      </c>
      <c r="Y1758" s="84"/>
      <c r="Z1758" s="88" t="str">
        <f>IF(OR(Z$4="",Z$4=0,Z$5="",Z$7=0,Z$7="",Z$8="",$L1758="",$L1758=0),"",layerCost(IF($N1758="",Z$8,$N1758),Z$4,Z$5,$L1758)*MAX($K1758,1)*IF($M1758="",Z$7,$M1758)/100)</f>
        <v/>
      </c>
    </row>
    <row r="1759" spans="1:26" x14ac:dyDescent="0.2">
      <c r="A1759">
        <v>0</v>
      </c>
      <c r="B1759">
        <v>31523.18</v>
      </c>
      <c r="C1759">
        <v>0</v>
      </c>
      <c r="K1759">
        <v>1</v>
      </c>
      <c r="L1759">
        <v>31523.18</v>
      </c>
      <c r="P1759" s="88">
        <f>IF(OR(P$4="",P$4=0,P$5="",P$7=0,P$7="",P$8="",$L1759="",$L1759=0),"",layerCost(IF($N1759="",P$8,$N1759),P$4,P$5,$L1759)*MAX($K1759,1)*IF($M1759="",P$7,$M1759)/100)</f>
        <v>315.23180000000002</v>
      </c>
      <c r="Q1759" s="84"/>
      <c r="R1759" s="88">
        <f>IF(OR(R$4="",R$4=0,R$5="",R$7=0,R$7="",R$8="",$L1759="",$L1759=0),"",layerCost(IF($N1759="",R$8,$N1759),R$4,R$5,$L1759)*MAX($K1759,1)*IF($M1759="",R$7,$M1759)/100)</f>
        <v>63.046360000000007</v>
      </c>
      <c r="S1759" s="84"/>
      <c r="T1759" s="88">
        <f>IF(OR(T$4="",T$4=0,T$5="",T$7=0,T$7="",T$8="",$L1759="",$L1759=0),"",layerCost(IF($N1759="",T$8,$N1759),T$4,T$5,$L1759)*MAX($K1759,1)*IF($M1759="",T$7,$M1759)/100)</f>
        <v>63.046360000000007</v>
      </c>
      <c r="U1759" s="84"/>
      <c r="V1759" s="88">
        <f>IF(OR(V$4="",V$4=0,V$5="",V$7=0,V$7="",V$8="",$L1759="",$L1759=0),"",layerCost(IF($N1759="",V$8,$N1759),V$4,V$5,$L1759)*MAX($K1759,1)*IF($M1759="",V$7,$M1759)/100)</f>
        <v>63.046360000000007</v>
      </c>
      <c r="W1759" s="84"/>
      <c r="X1759" s="88" t="str">
        <f>IF(OR(X$4="",X$4=0,X$5="",X$7=0,X$7="",X$8="",$L1759="",$L1759=0),"",layerCost(IF($N1759="",X$8,$N1759),X$4,X$5,$L1759)*MAX($K1759,1)*IF($M1759="",X$7,$M1759)/100)</f>
        <v/>
      </c>
      <c r="Y1759" s="84"/>
      <c r="Z1759" s="88" t="str">
        <f>IF(OR(Z$4="",Z$4=0,Z$5="",Z$7=0,Z$7="",Z$8="",$L1759="",$L1759=0),"",layerCost(IF($N1759="",Z$8,$N1759),Z$4,Z$5,$L1759)*MAX($K1759,1)*IF($M1759="",Z$7,$M1759)/100)</f>
        <v/>
      </c>
    </row>
    <row r="1760" spans="1:26" x14ac:dyDescent="0.2">
      <c r="A1760">
        <v>309749.19</v>
      </c>
      <c r="B1760">
        <v>0</v>
      </c>
      <c r="C1760">
        <v>0</v>
      </c>
      <c r="K1760">
        <v>2</v>
      </c>
      <c r="L1760">
        <v>309749.19</v>
      </c>
      <c r="P1760" s="88">
        <f>IF(OR(P$4="",P$4=0,P$5="",P$7=0,P$7="",P$8="",$L1760="",$L1760=0),"",layerCost(IF($N1760="",P$8,$N1760),P$4,P$5,$L1760)*MAX($K1760,1)*IF($M1760="",P$7,$M1760)/100)</f>
        <v>4969.6852157255116</v>
      </c>
      <c r="Q1760" s="84"/>
      <c r="R1760" s="88">
        <f>IF(OR(R$4="",R$4=0,R$5="",R$7=0,R$7="",R$8="",$L1760="",$L1760=0),"",layerCost(IF($N1760="",R$8,$N1760),R$4,R$5,$L1760)*MAX($K1760,1)*IF($M1760="",R$7,$M1760)/100)</f>
        <v>1238.99676</v>
      </c>
      <c r="S1760" s="84"/>
      <c r="T1760" s="88">
        <f>IF(OR(T$4="",T$4=0,T$5="",T$7=0,T$7="",T$8="",$L1760="",$L1760=0),"",layerCost(IF($N1760="",T$8,$N1760),T$4,T$5,$L1760)*MAX($K1760,1)*IF($M1760="",T$7,$M1760)/100)</f>
        <v>1238.99676</v>
      </c>
      <c r="U1760" s="84"/>
      <c r="V1760" s="88">
        <f>IF(OR(V$4="",V$4=0,V$5="",V$7=0,V$7="",V$8="",$L1760="",$L1760=0),"",layerCost(IF($N1760="",V$8,$N1760),V$4,V$5,$L1760)*MAX($K1760,1)*IF($M1760="",V$7,$M1760)/100)</f>
        <v>1238.99676</v>
      </c>
      <c r="W1760" s="84"/>
      <c r="X1760" s="88" t="str">
        <f>IF(OR(X$4="",X$4=0,X$5="",X$7=0,X$7="",X$8="",$L1760="",$L1760=0),"",layerCost(IF($N1760="",X$8,$N1760),X$4,X$5,$L1760)*MAX($K1760,1)*IF($M1760="",X$7,$M1760)/100)</f>
        <v/>
      </c>
      <c r="Y1760" s="84"/>
      <c r="Z1760" s="88" t="str">
        <f>IF(OR(Z$4="",Z$4=0,Z$5="",Z$7=0,Z$7="",Z$8="",$L1760="",$L1760=0),"",layerCost(IF($N1760="",Z$8,$N1760),Z$4,Z$5,$L1760)*MAX($K1760,1)*IF($M1760="",Z$7,$M1760)/100)</f>
        <v/>
      </c>
    </row>
    <row r="1761" spans="1:26" x14ac:dyDescent="0.2">
      <c r="A1761">
        <v>123640.33</v>
      </c>
      <c r="B1761">
        <v>0</v>
      </c>
      <c r="C1761">
        <v>0</v>
      </c>
      <c r="K1761">
        <v>1</v>
      </c>
      <c r="L1761">
        <v>123640.33</v>
      </c>
      <c r="P1761" s="88">
        <f>IF(OR(P$4="",P$4=0,P$5="",P$7=0,P$7="",P$8="",$L1761="",$L1761=0),"",layerCost(IF($N1761="",P$8,$N1761),P$4,P$5,$L1761)*MAX($K1761,1)*IF($M1761="",P$7,$M1761)/100)</f>
        <v>1190.4592571740511</v>
      </c>
      <c r="Q1761" s="84"/>
      <c r="R1761" s="88">
        <f>IF(OR(R$4="",R$4=0,R$5="",R$7=0,R$7="",R$8="",$L1761="",$L1761=0),"",layerCost(IF($N1761="",R$8,$N1761),R$4,R$5,$L1761)*MAX($K1761,1)*IF($M1761="",R$7,$M1761)/100)</f>
        <v>247.28066000000001</v>
      </c>
      <c r="S1761" s="84"/>
      <c r="T1761" s="88">
        <f>IF(OR(T$4="",T$4=0,T$5="",T$7=0,T$7="",T$8="",$L1761="",$L1761=0),"",layerCost(IF($N1761="",T$8,$N1761),T$4,T$5,$L1761)*MAX($K1761,1)*IF($M1761="",T$7,$M1761)/100)</f>
        <v>247.28066000000001</v>
      </c>
      <c r="U1761" s="84"/>
      <c r="V1761" s="88">
        <f>IF(OR(V$4="",V$4=0,V$5="",V$7=0,V$7="",V$8="",$L1761="",$L1761=0),"",layerCost(IF($N1761="",V$8,$N1761),V$4,V$5,$L1761)*MAX($K1761,1)*IF($M1761="",V$7,$M1761)/100)</f>
        <v>247.28066000000001</v>
      </c>
      <c r="W1761" s="84"/>
      <c r="X1761" s="88" t="str">
        <f>IF(OR(X$4="",X$4=0,X$5="",X$7=0,X$7="",X$8="",$L1761="",$L1761=0),"",layerCost(IF($N1761="",X$8,$N1761),X$4,X$5,$L1761)*MAX($K1761,1)*IF($M1761="",X$7,$M1761)/100)</f>
        <v/>
      </c>
      <c r="Y1761" s="84"/>
      <c r="Z1761" s="88" t="str">
        <f>IF(OR(Z$4="",Z$4=0,Z$5="",Z$7=0,Z$7="",Z$8="",$L1761="",$L1761=0),"",layerCost(IF($N1761="",Z$8,$N1761),Z$4,Z$5,$L1761)*MAX($K1761,1)*IF($M1761="",Z$7,$M1761)/100)</f>
        <v/>
      </c>
    </row>
    <row r="1762" spans="1:26" x14ac:dyDescent="0.2">
      <c r="A1762">
        <v>224989.78</v>
      </c>
      <c r="B1762">
        <v>0</v>
      </c>
      <c r="C1762">
        <v>0</v>
      </c>
      <c r="K1762">
        <v>1</v>
      </c>
      <c r="L1762">
        <v>224989.78</v>
      </c>
      <c r="P1762" s="88">
        <f>IF(OR(P$4="",P$4=0,P$5="",P$7=0,P$7="",P$8="",$L1762="",$L1762=0),"",layerCost(IF($N1762="",P$8,$N1762),P$4,P$5,$L1762)*MAX($K1762,1)*IF($M1762="",P$7,$M1762)/100)</f>
        <v>1908.4607721291727</v>
      </c>
      <c r="Q1762" s="84"/>
      <c r="R1762" s="88">
        <f>IF(OR(R$4="",R$4=0,R$5="",R$7=0,R$7="",R$8="",$L1762="",$L1762=0),"",layerCost(IF($N1762="",R$8,$N1762),R$4,R$5,$L1762)*MAX($K1762,1)*IF($M1762="",R$7,$M1762)/100)</f>
        <v>449.97956000000005</v>
      </c>
      <c r="S1762" s="84"/>
      <c r="T1762" s="88">
        <f>IF(OR(T$4="",T$4=0,T$5="",T$7=0,T$7="",T$8="",$L1762="",$L1762=0),"",layerCost(IF($N1762="",T$8,$N1762),T$4,T$5,$L1762)*MAX($K1762,1)*IF($M1762="",T$7,$M1762)/100)</f>
        <v>449.97956000000005</v>
      </c>
      <c r="U1762" s="84"/>
      <c r="V1762" s="88">
        <f>IF(OR(V$4="",V$4=0,V$5="",V$7=0,V$7="",V$8="",$L1762="",$L1762=0),"",layerCost(IF($N1762="",V$8,$N1762),V$4,V$5,$L1762)*MAX($K1762,1)*IF($M1762="",V$7,$M1762)/100)</f>
        <v>449.97956000000005</v>
      </c>
      <c r="W1762" s="84"/>
      <c r="X1762" s="88" t="str">
        <f>IF(OR(X$4="",X$4=0,X$5="",X$7=0,X$7="",X$8="",$L1762="",$L1762=0),"",layerCost(IF($N1762="",X$8,$N1762),X$4,X$5,$L1762)*MAX($K1762,1)*IF($M1762="",X$7,$M1762)/100)</f>
        <v/>
      </c>
      <c r="Y1762" s="84"/>
      <c r="Z1762" s="88" t="str">
        <f>IF(OR(Z$4="",Z$4=0,Z$5="",Z$7=0,Z$7="",Z$8="",$L1762="",$L1762=0),"",layerCost(IF($N1762="",Z$8,$N1762),Z$4,Z$5,$L1762)*MAX($K1762,1)*IF($M1762="",Z$7,$M1762)/100)</f>
        <v/>
      </c>
    </row>
    <row r="1763" spans="1:26" x14ac:dyDescent="0.2">
      <c r="A1763">
        <v>0</v>
      </c>
      <c r="B1763">
        <v>31523.18</v>
      </c>
      <c r="C1763">
        <v>0</v>
      </c>
      <c r="K1763">
        <v>1</v>
      </c>
      <c r="L1763">
        <v>31523.18</v>
      </c>
      <c r="P1763" s="88">
        <f>IF(OR(P$4="",P$4=0,P$5="",P$7=0,P$7="",P$8="",$L1763="",$L1763=0),"",layerCost(IF($N1763="",P$8,$N1763),P$4,P$5,$L1763)*MAX($K1763,1)*IF($M1763="",P$7,$M1763)/100)</f>
        <v>315.23180000000002</v>
      </c>
      <c r="Q1763" s="84"/>
      <c r="R1763" s="88">
        <f>IF(OR(R$4="",R$4=0,R$5="",R$7=0,R$7="",R$8="",$L1763="",$L1763=0),"",layerCost(IF($N1763="",R$8,$N1763),R$4,R$5,$L1763)*MAX($K1763,1)*IF($M1763="",R$7,$M1763)/100)</f>
        <v>63.046360000000007</v>
      </c>
      <c r="S1763" s="84"/>
      <c r="T1763" s="88">
        <f>IF(OR(T$4="",T$4=0,T$5="",T$7=0,T$7="",T$8="",$L1763="",$L1763=0),"",layerCost(IF($N1763="",T$8,$N1763),T$4,T$5,$L1763)*MAX($K1763,1)*IF($M1763="",T$7,$M1763)/100)</f>
        <v>63.046360000000007</v>
      </c>
      <c r="U1763" s="84"/>
      <c r="V1763" s="88">
        <f>IF(OR(V$4="",V$4=0,V$5="",V$7=0,V$7="",V$8="",$L1763="",$L1763=0),"",layerCost(IF($N1763="",V$8,$N1763),V$4,V$5,$L1763)*MAX($K1763,1)*IF($M1763="",V$7,$M1763)/100)</f>
        <v>63.046360000000007</v>
      </c>
      <c r="W1763" s="84"/>
      <c r="X1763" s="88" t="str">
        <f>IF(OR(X$4="",X$4=0,X$5="",X$7=0,X$7="",X$8="",$L1763="",$L1763=0),"",layerCost(IF($N1763="",X$8,$N1763),X$4,X$5,$L1763)*MAX($K1763,1)*IF($M1763="",X$7,$M1763)/100)</f>
        <v/>
      </c>
      <c r="Y1763" s="84"/>
      <c r="Z1763" s="88" t="str">
        <f>IF(OR(Z$4="",Z$4=0,Z$5="",Z$7=0,Z$7="",Z$8="",$L1763="",$L1763=0),"",layerCost(IF($N1763="",Z$8,$N1763),Z$4,Z$5,$L1763)*MAX($K1763,1)*IF($M1763="",Z$7,$M1763)/100)</f>
        <v/>
      </c>
    </row>
    <row r="1764" spans="1:26" x14ac:dyDescent="0.2">
      <c r="A1764">
        <v>202296.79</v>
      </c>
      <c r="B1764">
        <v>0</v>
      </c>
      <c r="C1764">
        <v>0</v>
      </c>
      <c r="K1764">
        <v>1</v>
      </c>
      <c r="L1764">
        <v>202296.79</v>
      </c>
      <c r="P1764" s="88">
        <f>IF(OR(P$4="",P$4=0,P$5="",P$7=0,P$7="",P$8="",$L1764="",$L1764=0),"",layerCost(IF($N1764="",P$8,$N1764),P$4,P$5,$L1764)*MAX($K1764,1)*IF($M1764="",P$7,$M1764)/100)</f>
        <v>1752.4367494145151</v>
      </c>
      <c r="Q1764" s="84"/>
      <c r="R1764" s="88">
        <f>IF(OR(R$4="",R$4=0,R$5="",R$7=0,R$7="",R$8="",$L1764="",$L1764=0),"",layerCost(IF($N1764="",R$8,$N1764),R$4,R$5,$L1764)*MAX($K1764,1)*IF($M1764="",R$7,$M1764)/100)</f>
        <v>404.59358000000009</v>
      </c>
      <c r="S1764" s="84"/>
      <c r="T1764" s="88">
        <f>IF(OR(T$4="",T$4=0,T$5="",T$7=0,T$7="",T$8="",$L1764="",$L1764=0),"",layerCost(IF($N1764="",T$8,$N1764),T$4,T$5,$L1764)*MAX($K1764,1)*IF($M1764="",T$7,$M1764)/100)</f>
        <v>404.59358000000009</v>
      </c>
      <c r="U1764" s="84"/>
      <c r="V1764" s="88">
        <f>IF(OR(V$4="",V$4=0,V$5="",V$7=0,V$7="",V$8="",$L1764="",$L1764=0),"",layerCost(IF($N1764="",V$8,$N1764),V$4,V$5,$L1764)*MAX($K1764,1)*IF($M1764="",V$7,$M1764)/100)</f>
        <v>404.59358000000009</v>
      </c>
      <c r="W1764" s="84"/>
      <c r="X1764" s="88" t="str">
        <f>IF(OR(X$4="",X$4=0,X$5="",X$7=0,X$7="",X$8="",$L1764="",$L1764=0),"",layerCost(IF($N1764="",X$8,$N1764),X$4,X$5,$L1764)*MAX($K1764,1)*IF($M1764="",X$7,$M1764)/100)</f>
        <v/>
      </c>
      <c r="Y1764" s="84"/>
      <c r="Z1764" s="88" t="str">
        <f>IF(OR(Z$4="",Z$4=0,Z$5="",Z$7=0,Z$7="",Z$8="",$L1764="",$L1764=0),"",layerCost(IF($N1764="",Z$8,$N1764),Z$4,Z$5,$L1764)*MAX($K1764,1)*IF($M1764="",Z$7,$M1764)/100)</f>
        <v/>
      </c>
    </row>
    <row r="1765" spans="1:26" x14ac:dyDescent="0.2">
      <c r="A1765">
        <v>0</v>
      </c>
      <c r="B1765">
        <v>38046.300000000003</v>
      </c>
      <c r="C1765">
        <v>0</v>
      </c>
      <c r="K1765">
        <v>2</v>
      </c>
      <c r="L1765">
        <v>38046.300000000003</v>
      </c>
      <c r="P1765" s="88">
        <f>IF(OR(P$4="",P$4=0,P$5="",P$7=0,P$7="",P$8="",$L1765="",$L1765=0),"",layerCost(IF($N1765="",P$8,$N1765),P$4,P$5,$L1765)*MAX($K1765,1)*IF($M1765="",P$7,$M1765)/100)</f>
        <v>760.92600000000004</v>
      </c>
      <c r="Q1765" s="84"/>
      <c r="R1765" s="88">
        <f>IF(OR(R$4="",R$4=0,R$5="",R$7=0,R$7="",R$8="",$L1765="",$L1765=0),"",layerCost(IF($N1765="",R$8,$N1765),R$4,R$5,$L1765)*MAX($K1765,1)*IF($M1765="",R$7,$M1765)/100)</f>
        <v>152.18520000000001</v>
      </c>
      <c r="S1765" s="84"/>
      <c r="T1765" s="88">
        <f>IF(OR(T$4="",T$4=0,T$5="",T$7=0,T$7="",T$8="",$L1765="",$L1765=0),"",layerCost(IF($N1765="",T$8,$N1765),T$4,T$5,$L1765)*MAX($K1765,1)*IF($M1765="",T$7,$M1765)/100)</f>
        <v>152.18520000000001</v>
      </c>
      <c r="U1765" s="84"/>
      <c r="V1765" s="88">
        <f>IF(OR(V$4="",V$4=0,V$5="",V$7=0,V$7="",V$8="",$L1765="",$L1765=0),"",layerCost(IF($N1765="",V$8,$N1765),V$4,V$5,$L1765)*MAX($K1765,1)*IF($M1765="",V$7,$M1765)/100)</f>
        <v>152.18520000000001</v>
      </c>
      <c r="W1765" s="84"/>
      <c r="X1765" s="88" t="str">
        <f>IF(OR(X$4="",X$4=0,X$5="",X$7=0,X$7="",X$8="",$L1765="",$L1765=0),"",layerCost(IF($N1765="",X$8,$N1765),X$4,X$5,$L1765)*MAX($K1765,1)*IF($M1765="",X$7,$M1765)/100)</f>
        <v/>
      </c>
      <c r="Y1765" s="84"/>
      <c r="Z1765" s="88" t="str">
        <f>IF(OR(Z$4="",Z$4=0,Z$5="",Z$7=0,Z$7="",Z$8="",$L1765="",$L1765=0),"",layerCost(IF($N1765="",Z$8,$N1765),Z$4,Z$5,$L1765)*MAX($K1765,1)*IF($M1765="",Z$7,$M1765)/100)</f>
        <v/>
      </c>
    </row>
    <row r="1766" spans="1:26" x14ac:dyDescent="0.2">
      <c r="A1766">
        <v>262092.62</v>
      </c>
      <c r="B1766">
        <v>15331.44</v>
      </c>
      <c r="C1766">
        <v>0</v>
      </c>
      <c r="K1766">
        <v>3</v>
      </c>
      <c r="L1766">
        <v>277424.06</v>
      </c>
      <c r="P1766" s="88">
        <f>IF(OR(P$4="",P$4=0,P$5="",P$7=0,P$7="",P$8="",$L1766="",$L1766=0),"",layerCost(IF($N1766="",P$8,$N1766),P$4,P$5,$L1766)*MAX($K1766,1)*IF($M1766="",P$7,$M1766)/100)</f>
        <v>6799.2841818223214</v>
      </c>
      <c r="Q1766" s="84"/>
      <c r="R1766" s="88">
        <f>IF(OR(R$4="",R$4=0,R$5="",R$7=0,R$7="",R$8="",$L1766="",$L1766=0),"",layerCost(IF($N1766="",R$8,$N1766),R$4,R$5,$L1766)*MAX($K1766,1)*IF($M1766="",R$7,$M1766)/100)</f>
        <v>1664.5443599999999</v>
      </c>
      <c r="S1766" s="84"/>
      <c r="T1766" s="88">
        <f>IF(OR(T$4="",T$4=0,T$5="",T$7=0,T$7="",T$8="",$L1766="",$L1766=0),"",layerCost(IF($N1766="",T$8,$N1766),T$4,T$5,$L1766)*MAX($K1766,1)*IF($M1766="",T$7,$M1766)/100)</f>
        <v>1664.5443599999999</v>
      </c>
      <c r="U1766" s="84"/>
      <c r="V1766" s="88">
        <f>IF(OR(V$4="",V$4=0,V$5="",V$7=0,V$7="",V$8="",$L1766="",$L1766=0),"",layerCost(IF($N1766="",V$8,$N1766),V$4,V$5,$L1766)*MAX($K1766,1)*IF($M1766="",V$7,$M1766)/100)</f>
        <v>1664.5443599999999</v>
      </c>
      <c r="W1766" s="84"/>
      <c r="X1766" s="88" t="str">
        <f>IF(OR(X$4="",X$4=0,X$5="",X$7=0,X$7="",X$8="",$L1766="",$L1766=0),"",layerCost(IF($N1766="",X$8,$N1766),X$4,X$5,$L1766)*MAX($K1766,1)*IF($M1766="",X$7,$M1766)/100)</f>
        <v/>
      </c>
      <c r="Y1766" s="84"/>
      <c r="Z1766" s="88" t="str">
        <f>IF(OR(Z$4="",Z$4=0,Z$5="",Z$7=0,Z$7="",Z$8="",$L1766="",$L1766=0),"",layerCost(IF($N1766="",Z$8,$N1766),Z$4,Z$5,$L1766)*MAX($K1766,1)*IF($M1766="",Z$7,$M1766)/100)</f>
        <v/>
      </c>
    </row>
    <row r="1767" spans="1:26" x14ac:dyDescent="0.2">
      <c r="A1767">
        <v>168161.74</v>
      </c>
      <c r="B1767">
        <v>15761.32</v>
      </c>
      <c r="C1767">
        <v>0</v>
      </c>
      <c r="K1767">
        <v>1</v>
      </c>
      <c r="L1767">
        <v>183923.06</v>
      </c>
      <c r="P1767" s="88">
        <f>IF(OR(P$4="",P$4=0,P$5="",P$7=0,P$7="",P$8="",$L1767="",$L1767=0),"",layerCost(IF($N1767="",P$8,$N1767),P$4,P$5,$L1767)*MAX($K1767,1)*IF($M1767="",P$7,$M1767)/100)</f>
        <v>1625.1245920983015</v>
      </c>
      <c r="Q1767" s="84"/>
      <c r="R1767" s="88">
        <f>IF(OR(R$4="",R$4=0,R$5="",R$7=0,R$7="",R$8="",$L1767="",$L1767=0),"",layerCost(IF($N1767="",R$8,$N1767),R$4,R$5,$L1767)*MAX($K1767,1)*IF($M1767="",R$7,$M1767)/100)</f>
        <v>367.84611999999998</v>
      </c>
      <c r="S1767" s="84"/>
      <c r="T1767" s="88">
        <f>IF(OR(T$4="",T$4=0,T$5="",T$7=0,T$7="",T$8="",$L1767="",$L1767=0),"",layerCost(IF($N1767="",T$8,$N1767),T$4,T$5,$L1767)*MAX($K1767,1)*IF($M1767="",T$7,$M1767)/100)</f>
        <v>367.84611999999998</v>
      </c>
      <c r="U1767" s="84"/>
      <c r="V1767" s="88">
        <f>IF(OR(V$4="",V$4=0,V$5="",V$7=0,V$7="",V$8="",$L1767="",$L1767=0),"",layerCost(IF($N1767="",V$8,$N1767),V$4,V$5,$L1767)*MAX($K1767,1)*IF($M1767="",V$7,$M1767)/100)</f>
        <v>367.84611999999998</v>
      </c>
      <c r="W1767" s="84"/>
      <c r="X1767" s="88" t="str">
        <f>IF(OR(X$4="",X$4=0,X$5="",X$7=0,X$7="",X$8="",$L1767="",$L1767=0),"",layerCost(IF($N1767="",X$8,$N1767),X$4,X$5,$L1767)*MAX($K1767,1)*IF($M1767="",X$7,$M1767)/100)</f>
        <v/>
      </c>
      <c r="Y1767" s="84"/>
      <c r="Z1767" s="88" t="str">
        <f>IF(OR(Z$4="",Z$4=0,Z$5="",Z$7=0,Z$7="",Z$8="",$L1767="",$L1767=0),"",layerCost(IF($N1767="",Z$8,$N1767),Z$4,Z$5,$L1767)*MAX($K1767,1)*IF($M1767="",Z$7,$M1767)/100)</f>
        <v/>
      </c>
    </row>
    <row r="1768" spans="1:26" x14ac:dyDescent="0.2">
      <c r="A1768">
        <v>646645.38</v>
      </c>
      <c r="B1768">
        <v>26269.32</v>
      </c>
      <c r="C1768">
        <v>0</v>
      </c>
      <c r="K1768">
        <v>1</v>
      </c>
      <c r="L1768">
        <v>672914.7</v>
      </c>
      <c r="P1768" s="88">
        <f>IF(OR(P$4="",P$4=0,P$5="",P$7=0,P$7="",P$8="",$L1768="",$L1768=0),"",layerCost(IF($N1768="",P$8,$N1768),P$4,P$5,$L1768)*MAX($K1768,1)*IF($M1768="",P$7,$M1768)/100)</f>
        <v>4362.2834791466948</v>
      </c>
      <c r="Q1768" s="84"/>
      <c r="R1768" s="88">
        <f>IF(OR(R$4="",R$4=0,R$5="",R$7=0,R$7="",R$8="",$L1768="",$L1768=0),"",layerCost(IF($N1768="",R$8,$N1768),R$4,R$5,$L1768)*MAX($K1768,1)*IF($M1768="",R$7,$M1768)/100)</f>
        <v>1345.8294000000001</v>
      </c>
      <c r="S1768" s="84"/>
      <c r="T1768" s="88">
        <f>IF(OR(T$4="",T$4=0,T$5="",T$7=0,T$7="",T$8="",$L1768="",$L1768=0),"",layerCost(IF($N1768="",T$8,$N1768),T$4,T$5,$L1768)*MAX($K1768,1)*IF($M1768="",T$7,$M1768)/100)</f>
        <v>1345.8294000000001</v>
      </c>
      <c r="U1768" s="84"/>
      <c r="V1768" s="88">
        <f>IF(OR(V$4="",V$4=0,V$5="",V$7=0,V$7="",V$8="",$L1768="",$L1768=0),"",layerCost(IF($N1768="",V$8,$N1768),V$4,V$5,$L1768)*MAX($K1768,1)*IF($M1768="",V$7,$M1768)/100)</f>
        <v>1345.8294000000001</v>
      </c>
      <c r="W1768" s="84"/>
      <c r="X1768" s="88" t="str">
        <f>IF(OR(X$4="",X$4=0,X$5="",X$7=0,X$7="",X$8="",$L1768="",$L1768=0),"",layerCost(IF($N1768="",X$8,$N1768),X$4,X$5,$L1768)*MAX($K1768,1)*IF($M1768="",X$7,$M1768)/100)</f>
        <v/>
      </c>
      <c r="Y1768" s="84"/>
      <c r="Z1768" s="88" t="str">
        <f>IF(OR(Z$4="",Z$4=0,Z$5="",Z$7=0,Z$7="",Z$8="",$L1768="",$L1768=0),"",layerCost(IF($N1768="",Z$8,$N1768),Z$4,Z$5,$L1768)*MAX($K1768,1)*IF($M1768="",Z$7,$M1768)/100)</f>
        <v/>
      </c>
    </row>
    <row r="1769" spans="1:26" x14ac:dyDescent="0.2">
      <c r="A1769">
        <v>491376.14</v>
      </c>
      <c r="B1769">
        <v>0</v>
      </c>
      <c r="C1769">
        <v>0</v>
      </c>
      <c r="K1769">
        <v>4</v>
      </c>
      <c r="L1769">
        <v>491376.14</v>
      </c>
      <c r="P1769" s="88">
        <f>IF(OR(P$4="",P$4=0,P$5="",P$7=0,P$7="",P$8="",$L1769="",$L1769=0),"",layerCost(IF($N1769="",P$8,$N1769),P$4,P$5,$L1769)*MAX($K1769,1)*IF($M1769="",P$7,$M1769)/100)</f>
        <v>13886.537081235074</v>
      </c>
      <c r="Q1769" s="84"/>
      <c r="R1769" s="88">
        <f>IF(OR(R$4="",R$4=0,R$5="",R$7=0,R$7="",R$8="",$L1769="",$L1769=0),"",layerCost(IF($N1769="",R$8,$N1769),R$4,R$5,$L1769)*MAX($K1769,1)*IF($M1769="",R$7,$M1769)/100)</f>
        <v>3931.0091200000002</v>
      </c>
      <c r="S1769" s="84"/>
      <c r="T1769" s="88">
        <f>IF(OR(T$4="",T$4=0,T$5="",T$7=0,T$7="",T$8="",$L1769="",$L1769=0),"",layerCost(IF($N1769="",T$8,$N1769),T$4,T$5,$L1769)*MAX($K1769,1)*IF($M1769="",T$7,$M1769)/100)</f>
        <v>3931.0091200000002</v>
      </c>
      <c r="U1769" s="84"/>
      <c r="V1769" s="88">
        <f>IF(OR(V$4="",V$4=0,V$5="",V$7=0,V$7="",V$8="",$L1769="",$L1769=0),"",layerCost(IF($N1769="",V$8,$N1769),V$4,V$5,$L1769)*MAX($K1769,1)*IF($M1769="",V$7,$M1769)/100)</f>
        <v>3931.0091200000002</v>
      </c>
      <c r="W1769" s="84"/>
      <c r="X1769" s="88" t="str">
        <f>IF(OR(X$4="",X$4=0,X$5="",X$7=0,X$7="",X$8="",$L1769="",$L1769=0),"",layerCost(IF($N1769="",X$8,$N1769),X$4,X$5,$L1769)*MAX($K1769,1)*IF($M1769="",X$7,$M1769)/100)</f>
        <v/>
      </c>
      <c r="Y1769" s="84"/>
      <c r="Z1769" s="88" t="str">
        <f>IF(OR(Z$4="",Z$4=0,Z$5="",Z$7=0,Z$7="",Z$8="",$L1769="",$L1769=0),"",layerCost(IF($N1769="",Z$8,$N1769),Z$4,Z$5,$L1769)*MAX($K1769,1)*IF($M1769="",Z$7,$M1769)/100)</f>
        <v/>
      </c>
    </row>
    <row r="1770" spans="1:26" x14ac:dyDescent="0.2">
      <c r="A1770">
        <v>224989.78</v>
      </c>
      <c r="B1770">
        <v>5253.87</v>
      </c>
      <c r="C1770">
        <v>0</v>
      </c>
      <c r="K1770">
        <v>1</v>
      </c>
      <c r="L1770">
        <v>230243.65</v>
      </c>
      <c r="P1770" s="88">
        <f>IF(OR(P$4="",P$4=0,P$5="",P$7=0,P$7="",P$8="",$L1770="",$L1770=0),"",layerCost(IF($N1770="",P$8,$N1770),P$4,P$5,$L1770)*MAX($K1770,1)*IF($M1770="",P$7,$M1770)/100)</f>
        <v>1944.4535515734492</v>
      </c>
      <c r="Q1770" s="84"/>
      <c r="R1770" s="88">
        <f>IF(OR(R$4="",R$4=0,R$5="",R$7=0,R$7="",R$8="",$L1770="",$L1770=0),"",layerCost(IF($N1770="",R$8,$N1770),R$4,R$5,$L1770)*MAX($K1770,1)*IF($M1770="",R$7,$M1770)/100)</f>
        <v>460.4873</v>
      </c>
      <c r="S1770" s="84"/>
      <c r="T1770" s="88">
        <f>IF(OR(T$4="",T$4=0,T$5="",T$7=0,T$7="",T$8="",$L1770="",$L1770=0),"",layerCost(IF($N1770="",T$8,$N1770),T$4,T$5,$L1770)*MAX($K1770,1)*IF($M1770="",T$7,$M1770)/100)</f>
        <v>460.4873</v>
      </c>
      <c r="U1770" s="84"/>
      <c r="V1770" s="88">
        <f>IF(OR(V$4="",V$4=0,V$5="",V$7=0,V$7="",V$8="",$L1770="",$L1770=0),"",layerCost(IF($N1770="",V$8,$N1770),V$4,V$5,$L1770)*MAX($K1770,1)*IF($M1770="",V$7,$M1770)/100)</f>
        <v>460.4873</v>
      </c>
      <c r="W1770" s="84"/>
      <c r="X1770" s="88" t="str">
        <f>IF(OR(X$4="",X$4=0,X$5="",X$7=0,X$7="",X$8="",$L1770="",$L1770=0),"",layerCost(IF($N1770="",X$8,$N1770),X$4,X$5,$L1770)*MAX($K1770,1)*IF($M1770="",X$7,$M1770)/100)</f>
        <v/>
      </c>
      <c r="Y1770" s="84"/>
      <c r="Z1770" s="88" t="str">
        <f>IF(OR(Z$4="",Z$4=0,Z$5="",Z$7=0,Z$7="",Z$8="",$L1770="",$L1770=0),"",layerCost(IF($N1770="",Z$8,$N1770),Z$4,Z$5,$L1770)*MAX($K1770,1)*IF($M1770="",Z$7,$M1770)/100)</f>
        <v/>
      </c>
    </row>
    <row r="1771" spans="1:26" x14ac:dyDescent="0.2">
      <c r="A1771">
        <v>449979.57</v>
      </c>
      <c r="B1771">
        <v>30480</v>
      </c>
      <c r="C1771">
        <v>0</v>
      </c>
      <c r="K1771">
        <v>1</v>
      </c>
      <c r="L1771">
        <v>480459.57</v>
      </c>
      <c r="P1771" s="88">
        <f>IF(OR(P$4="",P$4=0,P$5="",P$7=0,P$7="",P$8="",$L1771="",$L1771=0),"",layerCost(IF($N1771="",P$8,$N1771),P$4,P$5,$L1771)*MAX($K1771,1)*IF($M1771="",P$7,$M1771)/100)</f>
        <v>3418.1716811501083</v>
      </c>
      <c r="Q1771" s="84"/>
      <c r="R1771" s="88">
        <f>IF(OR(R$4="",R$4=0,R$5="",R$7=0,R$7="",R$8="",$L1771="",$L1771=0),"",layerCost(IF($N1771="",R$8,$N1771),R$4,R$5,$L1771)*MAX($K1771,1)*IF($M1771="",R$7,$M1771)/100)</f>
        <v>960.91914000000008</v>
      </c>
      <c r="S1771" s="84"/>
      <c r="T1771" s="88">
        <f>IF(OR(T$4="",T$4=0,T$5="",T$7=0,T$7="",T$8="",$L1771="",$L1771=0),"",layerCost(IF($N1771="",T$8,$N1771),T$4,T$5,$L1771)*MAX($K1771,1)*IF($M1771="",T$7,$M1771)/100)</f>
        <v>960.91914000000008</v>
      </c>
      <c r="U1771" s="84"/>
      <c r="V1771" s="88">
        <f>IF(OR(V$4="",V$4=0,V$5="",V$7=0,V$7="",V$8="",$L1771="",$L1771=0),"",layerCost(IF($N1771="",V$8,$N1771),V$4,V$5,$L1771)*MAX($K1771,1)*IF($M1771="",V$7,$M1771)/100)</f>
        <v>960.91914000000008</v>
      </c>
      <c r="W1771" s="84"/>
      <c r="X1771" s="88" t="str">
        <f>IF(OR(X$4="",X$4=0,X$5="",X$7=0,X$7="",X$8="",$L1771="",$L1771=0),"",layerCost(IF($N1771="",X$8,$N1771),X$4,X$5,$L1771)*MAX($K1771,1)*IF($M1771="",X$7,$M1771)/100)</f>
        <v/>
      </c>
      <c r="Y1771" s="84"/>
      <c r="Z1771" s="88" t="str">
        <f>IF(OR(Z$4="",Z$4=0,Z$5="",Z$7=0,Z$7="",Z$8="",$L1771="",$L1771=0),"",layerCost(IF($N1771="",Z$8,$N1771),Z$4,Z$5,$L1771)*MAX($K1771,1)*IF($M1771="",Z$7,$M1771)/100)</f>
        <v/>
      </c>
    </row>
    <row r="1772" spans="1:26" x14ac:dyDescent="0.2">
      <c r="A1772">
        <v>317505.58</v>
      </c>
      <c r="B1772">
        <v>21015.45</v>
      </c>
      <c r="C1772">
        <v>0</v>
      </c>
      <c r="K1772">
        <v>1</v>
      </c>
      <c r="L1772">
        <v>338521.03</v>
      </c>
      <c r="P1772" s="88">
        <f>IF(OR(P$4="",P$4=0,P$5="",P$7=0,P$7="",P$8="",$L1772="",$L1772=0),"",layerCost(IF($N1772="",P$8,$N1772),P$4,P$5,$L1772)*MAX($K1772,1)*IF($M1772="",P$7,$M1772)/100)</f>
        <v>2668.6857498839909</v>
      </c>
      <c r="Q1772" s="84"/>
      <c r="R1772" s="88">
        <f>IF(OR(R$4="",R$4=0,R$5="",R$7=0,R$7="",R$8="",$L1772="",$L1772=0),"",layerCost(IF($N1772="",R$8,$N1772),R$4,R$5,$L1772)*MAX($K1772,1)*IF($M1772="",R$7,$M1772)/100)</f>
        <v>677.04206000000011</v>
      </c>
      <c r="S1772" s="84"/>
      <c r="T1772" s="88">
        <f>IF(OR(T$4="",T$4=0,T$5="",T$7=0,T$7="",T$8="",$L1772="",$L1772=0),"",layerCost(IF($N1772="",T$8,$N1772),T$4,T$5,$L1772)*MAX($K1772,1)*IF($M1772="",T$7,$M1772)/100)</f>
        <v>677.04206000000011</v>
      </c>
      <c r="U1772" s="84"/>
      <c r="V1772" s="88">
        <f>IF(OR(V$4="",V$4=0,V$5="",V$7=0,V$7="",V$8="",$L1772="",$L1772=0),"",layerCost(IF($N1772="",V$8,$N1772),V$4,V$5,$L1772)*MAX($K1772,1)*IF($M1772="",V$7,$M1772)/100)</f>
        <v>677.04206000000011</v>
      </c>
      <c r="W1772" s="84"/>
      <c r="X1772" s="88" t="str">
        <f>IF(OR(X$4="",X$4=0,X$5="",X$7=0,X$7="",X$8="",$L1772="",$L1772=0),"",layerCost(IF($N1772="",X$8,$N1772),X$4,X$5,$L1772)*MAX($K1772,1)*IF($M1772="",X$7,$M1772)/100)</f>
        <v/>
      </c>
      <c r="Y1772" s="84"/>
      <c r="Z1772" s="88" t="str">
        <f>IF(OR(Z$4="",Z$4=0,Z$5="",Z$7=0,Z$7="",Z$8="",$L1772="",$L1772=0),"",layerCost(IF($N1772="",Z$8,$N1772),Z$4,Z$5,$L1772)*MAX($K1772,1)*IF($M1772="",Z$7,$M1772)/100)</f>
        <v/>
      </c>
    </row>
    <row r="1773" spans="1:26" x14ac:dyDescent="0.2">
      <c r="A1773">
        <v>141097.84</v>
      </c>
      <c r="B1773">
        <v>0</v>
      </c>
      <c r="C1773">
        <v>0</v>
      </c>
      <c r="K1773">
        <v>1</v>
      </c>
      <c r="L1773">
        <v>141097.84</v>
      </c>
      <c r="P1773" s="88">
        <f>IF(OR(P$4="",P$4=0,P$5="",P$7=0,P$7="",P$8="",$L1773="",$L1773=0),"",layerCost(IF($N1773="",P$8,$N1773),P$4,P$5,$L1773)*MAX($K1773,1)*IF($M1773="",P$7,$M1773)/100)</f>
        <v>1320.9291849906385</v>
      </c>
      <c r="Q1773" s="84"/>
      <c r="R1773" s="88">
        <f>IF(OR(R$4="",R$4=0,R$5="",R$7=0,R$7="",R$8="",$L1773="",$L1773=0),"",layerCost(IF($N1773="",R$8,$N1773),R$4,R$5,$L1773)*MAX($K1773,1)*IF($M1773="",R$7,$M1773)/100)</f>
        <v>282.19567999999998</v>
      </c>
      <c r="S1773" s="84"/>
      <c r="T1773" s="88">
        <f>IF(OR(T$4="",T$4=0,T$5="",T$7=0,T$7="",T$8="",$L1773="",$L1773=0),"",layerCost(IF($N1773="",T$8,$N1773),T$4,T$5,$L1773)*MAX($K1773,1)*IF($M1773="",T$7,$M1773)/100)</f>
        <v>282.19567999999998</v>
      </c>
      <c r="U1773" s="84"/>
      <c r="V1773" s="88">
        <f>IF(OR(V$4="",V$4=0,V$5="",V$7=0,V$7="",V$8="",$L1773="",$L1773=0),"",layerCost(IF($N1773="",V$8,$N1773),V$4,V$5,$L1773)*MAX($K1773,1)*IF($M1773="",V$7,$M1773)/100)</f>
        <v>282.19567999999998</v>
      </c>
      <c r="W1773" s="84"/>
      <c r="X1773" s="88" t="str">
        <f>IF(OR(X$4="",X$4=0,X$5="",X$7=0,X$7="",X$8="",$L1773="",$L1773=0),"",layerCost(IF($N1773="",X$8,$N1773),X$4,X$5,$L1773)*MAX($K1773,1)*IF($M1773="",X$7,$M1773)/100)</f>
        <v/>
      </c>
      <c r="Y1773" s="84"/>
      <c r="Z1773" s="88" t="str">
        <f>IF(OR(Z$4="",Z$4=0,Z$5="",Z$7=0,Z$7="",Z$8="",$L1773="",$L1773=0),"",layerCost(IF($N1773="",Z$8,$N1773),Z$4,Z$5,$L1773)*MAX($K1773,1)*IF($M1773="",Z$7,$M1773)/100)</f>
        <v/>
      </c>
    </row>
    <row r="1774" spans="1:26" x14ac:dyDescent="0.2">
      <c r="A1774">
        <v>138188.79999999999</v>
      </c>
      <c r="B1774">
        <v>0</v>
      </c>
      <c r="C1774">
        <v>0</v>
      </c>
      <c r="K1774">
        <v>1</v>
      </c>
      <c r="L1774">
        <v>138188.79999999999</v>
      </c>
      <c r="P1774" s="88">
        <f>IF(OR(P$4="",P$4=0,P$5="",P$7=0,P$7="",P$8="",$L1774="",$L1774=0),"",layerCost(IF($N1774="",P$8,$N1774),P$4,P$5,$L1774)*MAX($K1774,1)*IF($M1774="",P$7,$M1774)/100)</f>
        <v>1299.5823291386459</v>
      </c>
      <c r="Q1774" s="84"/>
      <c r="R1774" s="88">
        <f>IF(OR(R$4="",R$4=0,R$5="",R$7=0,R$7="",R$8="",$L1774="",$L1774=0),"",layerCost(IF($N1774="",R$8,$N1774),R$4,R$5,$L1774)*MAX($K1774,1)*IF($M1774="",R$7,$M1774)/100)</f>
        <v>276.37759999999997</v>
      </c>
      <c r="S1774" s="84"/>
      <c r="T1774" s="88">
        <f>IF(OR(T$4="",T$4=0,T$5="",T$7=0,T$7="",T$8="",$L1774="",$L1774=0),"",layerCost(IF($N1774="",T$8,$N1774),T$4,T$5,$L1774)*MAX($K1774,1)*IF($M1774="",T$7,$M1774)/100)</f>
        <v>276.37759999999997</v>
      </c>
      <c r="U1774" s="84"/>
      <c r="V1774" s="88">
        <f>IF(OR(V$4="",V$4=0,V$5="",V$7=0,V$7="",V$8="",$L1774="",$L1774=0),"",layerCost(IF($N1774="",V$8,$N1774),V$4,V$5,$L1774)*MAX($K1774,1)*IF($M1774="",V$7,$M1774)/100)</f>
        <v>276.37759999999997</v>
      </c>
      <c r="W1774" s="84"/>
      <c r="X1774" s="88" t="str">
        <f>IF(OR(X$4="",X$4=0,X$5="",X$7=0,X$7="",X$8="",$L1774="",$L1774=0),"",layerCost(IF($N1774="",X$8,$N1774),X$4,X$5,$L1774)*MAX($K1774,1)*IF($M1774="",X$7,$M1774)/100)</f>
        <v/>
      </c>
      <c r="Y1774" s="84"/>
      <c r="Z1774" s="88" t="str">
        <f>IF(OR(Z$4="",Z$4=0,Z$5="",Z$7=0,Z$7="",Z$8="",$L1774="",$L1774=0),"",layerCost(IF($N1774="",Z$8,$N1774),Z$4,Z$5,$L1774)*MAX($K1774,1)*IF($M1774="",Z$7,$M1774)/100)</f>
        <v/>
      </c>
    </row>
    <row r="1775" spans="1:26" x14ac:dyDescent="0.2">
      <c r="A1775">
        <v>78475.48</v>
      </c>
      <c r="B1775">
        <v>0</v>
      </c>
      <c r="C1775">
        <v>0</v>
      </c>
      <c r="K1775">
        <v>1</v>
      </c>
      <c r="L1775">
        <v>78475.48</v>
      </c>
      <c r="P1775" s="88">
        <f>IF(OR(P$4="",P$4=0,P$5="",P$7=0,P$7="",P$8="",$L1775="",$L1775=0),"",layerCost(IF($N1775="",P$8,$N1775),P$4,P$5,$L1775)*MAX($K1775,1)*IF($M1775="",P$7,$M1775)/100)</f>
        <v>784.75479999999993</v>
      </c>
      <c r="Q1775" s="84"/>
      <c r="R1775" s="88">
        <f>IF(OR(R$4="",R$4=0,R$5="",R$7=0,R$7="",R$8="",$L1775="",$L1775=0),"",layerCost(IF($N1775="",R$8,$N1775),R$4,R$5,$L1775)*MAX($K1775,1)*IF($M1775="",R$7,$M1775)/100)</f>
        <v>156.95096000000001</v>
      </c>
      <c r="S1775" s="84"/>
      <c r="T1775" s="88">
        <f>IF(OR(T$4="",T$4=0,T$5="",T$7=0,T$7="",T$8="",$L1775="",$L1775=0),"",layerCost(IF($N1775="",T$8,$N1775),T$4,T$5,$L1775)*MAX($K1775,1)*IF($M1775="",T$7,$M1775)/100)</f>
        <v>156.95096000000001</v>
      </c>
      <c r="U1775" s="84"/>
      <c r="V1775" s="88">
        <f>IF(OR(V$4="",V$4=0,V$5="",V$7=0,V$7="",V$8="",$L1775="",$L1775=0),"",layerCost(IF($N1775="",V$8,$N1775),V$4,V$5,$L1775)*MAX($K1775,1)*IF($M1775="",V$7,$M1775)/100)</f>
        <v>156.95096000000001</v>
      </c>
      <c r="W1775" s="84"/>
      <c r="X1775" s="88" t="str">
        <f>IF(OR(X$4="",X$4=0,X$5="",X$7=0,X$7="",X$8="",$L1775="",$L1775=0),"",layerCost(IF($N1775="",X$8,$N1775),X$4,X$5,$L1775)*MAX($K1775,1)*IF($M1775="",X$7,$M1775)/100)</f>
        <v/>
      </c>
      <c r="Y1775" s="84"/>
      <c r="Z1775" s="88" t="str">
        <f>IF(OR(Z$4="",Z$4=0,Z$5="",Z$7=0,Z$7="",Z$8="",$L1775="",$L1775=0),"",layerCost(IF($N1775="",Z$8,$N1775),Z$4,Z$5,$L1775)*MAX($K1775,1)*IF($M1775="",Z$7,$M1775)/100)</f>
        <v/>
      </c>
    </row>
    <row r="1776" spans="1:26" x14ac:dyDescent="0.2">
      <c r="A1776">
        <v>0</v>
      </c>
      <c r="B1776">
        <v>10854.48</v>
      </c>
      <c r="C1776">
        <v>0</v>
      </c>
      <c r="K1776">
        <v>1</v>
      </c>
      <c r="L1776">
        <v>10854.48</v>
      </c>
      <c r="P1776" s="88">
        <f>IF(OR(P$4="",P$4=0,P$5="",P$7=0,P$7="",P$8="",$L1776="",$L1776=0),"",layerCost(IF($N1776="",P$8,$N1776),P$4,P$5,$L1776)*MAX($K1776,1)*IF($M1776="",P$7,$M1776)/100)</f>
        <v>108.5448</v>
      </c>
      <c r="Q1776" s="84"/>
      <c r="R1776" s="88">
        <f>IF(OR(R$4="",R$4=0,R$5="",R$7=0,R$7="",R$8="",$L1776="",$L1776=0),"",layerCost(IF($N1776="",R$8,$N1776),R$4,R$5,$L1776)*MAX($K1776,1)*IF($M1776="",R$7,$M1776)/100)</f>
        <v>21.708960000000001</v>
      </c>
      <c r="S1776" s="84"/>
      <c r="T1776" s="88">
        <f>IF(OR(T$4="",T$4=0,T$5="",T$7=0,T$7="",T$8="",$L1776="",$L1776=0),"",layerCost(IF($N1776="",T$8,$N1776),T$4,T$5,$L1776)*MAX($K1776,1)*IF($M1776="",T$7,$M1776)/100)</f>
        <v>21.708960000000001</v>
      </c>
      <c r="U1776" s="84"/>
      <c r="V1776" s="88">
        <f>IF(OR(V$4="",V$4=0,V$5="",V$7=0,V$7="",V$8="",$L1776="",$L1776=0),"",layerCost(IF($N1776="",V$8,$N1776),V$4,V$5,$L1776)*MAX($K1776,1)*IF($M1776="",V$7,$M1776)/100)</f>
        <v>21.708960000000001</v>
      </c>
      <c r="W1776" s="84"/>
      <c r="X1776" s="88" t="str">
        <f>IF(OR(X$4="",X$4=0,X$5="",X$7=0,X$7="",X$8="",$L1776="",$L1776=0),"",layerCost(IF($N1776="",X$8,$N1776),X$4,X$5,$L1776)*MAX($K1776,1)*IF($M1776="",X$7,$M1776)/100)</f>
        <v/>
      </c>
      <c r="Y1776" s="84"/>
      <c r="Z1776" s="88" t="str">
        <f>IF(OR(Z$4="",Z$4=0,Z$5="",Z$7=0,Z$7="",Z$8="",$L1776="",$L1776=0),"",layerCost(IF($N1776="",Z$8,$N1776),Z$4,Z$5,$L1776)*MAX($K1776,1)*IF($M1776="",Z$7,$M1776)/100)</f>
        <v/>
      </c>
    </row>
    <row r="1777" spans="1:26" x14ac:dyDescent="0.2">
      <c r="A1777">
        <v>165826.56</v>
      </c>
      <c r="B1777">
        <v>0</v>
      </c>
      <c r="C1777">
        <v>0</v>
      </c>
      <c r="K1777">
        <v>1</v>
      </c>
      <c r="L1777">
        <v>165826.56</v>
      </c>
      <c r="P1777" s="88">
        <f>IF(OR(P$4="",P$4=0,P$5="",P$7=0,P$7="",P$8="",$L1777="",$L1777=0),"",layerCost(IF($N1777="",P$8,$N1777),P$4,P$5,$L1777)*MAX($K1777,1)*IF($M1777="",P$7,$M1777)/100)</f>
        <v>1498.3069990867416</v>
      </c>
      <c r="Q1777" s="84"/>
      <c r="R1777" s="88">
        <f>IF(OR(R$4="",R$4=0,R$5="",R$7=0,R$7="",R$8="",$L1777="",$L1777=0),"",layerCost(IF($N1777="",R$8,$N1777),R$4,R$5,$L1777)*MAX($K1777,1)*IF($M1777="",R$7,$M1777)/100)</f>
        <v>331.65312</v>
      </c>
      <c r="S1777" s="84"/>
      <c r="T1777" s="88">
        <f>IF(OR(T$4="",T$4=0,T$5="",T$7=0,T$7="",T$8="",$L1777="",$L1777=0),"",layerCost(IF($N1777="",T$8,$N1777),T$4,T$5,$L1777)*MAX($K1777,1)*IF($M1777="",T$7,$M1777)/100)</f>
        <v>331.65312</v>
      </c>
      <c r="U1777" s="84"/>
      <c r="V1777" s="88">
        <f>IF(OR(V$4="",V$4=0,V$5="",V$7=0,V$7="",V$8="",$L1777="",$L1777=0),"",layerCost(IF($N1777="",V$8,$N1777),V$4,V$5,$L1777)*MAX($K1777,1)*IF($M1777="",V$7,$M1777)/100)</f>
        <v>331.65312</v>
      </c>
      <c r="W1777" s="84"/>
      <c r="X1777" s="88" t="str">
        <f>IF(OR(X$4="",X$4=0,X$5="",X$7=0,X$7="",X$8="",$L1777="",$L1777=0),"",layerCost(IF($N1777="",X$8,$N1777),X$4,X$5,$L1777)*MAX($K1777,1)*IF($M1777="",X$7,$M1777)/100)</f>
        <v/>
      </c>
      <c r="Y1777" s="84"/>
      <c r="Z1777" s="88" t="str">
        <f>IF(OR(Z$4="",Z$4=0,Z$5="",Z$7=0,Z$7="",Z$8="",$L1777="",$L1777=0),"",layerCost(IF($N1777="",Z$8,$N1777),Z$4,Z$5,$L1777)*MAX($K1777,1)*IF($M1777="",Z$7,$M1777)/100)</f>
        <v/>
      </c>
    </row>
    <row r="1778" spans="1:26" x14ac:dyDescent="0.2">
      <c r="A1778">
        <v>330907.09999999998</v>
      </c>
      <c r="B1778">
        <v>0</v>
      </c>
      <c r="C1778">
        <v>0</v>
      </c>
      <c r="K1778">
        <v>2</v>
      </c>
      <c r="L1778">
        <v>330907.09999999998</v>
      </c>
      <c r="P1778" s="88">
        <f>IF(OR(P$4="",P$4=0,P$5="",P$7=0,P$7="",P$8="",$L1778="",$L1778=0),"",layerCost(IF($N1778="",P$8,$N1778),P$4,P$5,$L1778)*MAX($K1778,1)*IF($M1778="",P$7,$M1778)/100)</f>
        <v>5242.967641858424</v>
      </c>
      <c r="Q1778" s="84"/>
      <c r="R1778" s="88">
        <f>IF(OR(R$4="",R$4=0,R$5="",R$7=0,R$7="",R$8="",$L1778="",$L1778=0),"",layerCost(IF($N1778="",R$8,$N1778),R$4,R$5,$L1778)*MAX($K1778,1)*IF($M1778="",R$7,$M1778)/100)</f>
        <v>1323.6284000000001</v>
      </c>
      <c r="S1778" s="84"/>
      <c r="T1778" s="88">
        <f>IF(OR(T$4="",T$4=0,T$5="",T$7=0,T$7="",T$8="",$L1778="",$L1778=0),"",layerCost(IF($N1778="",T$8,$N1778),T$4,T$5,$L1778)*MAX($K1778,1)*IF($M1778="",T$7,$M1778)/100)</f>
        <v>1323.6284000000001</v>
      </c>
      <c r="U1778" s="84"/>
      <c r="V1778" s="88">
        <f>IF(OR(V$4="",V$4=0,V$5="",V$7=0,V$7="",V$8="",$L1778="",$L1778=0),"",layerCost(IF($N1778="",V$8,$N1778),V$4,V$5,$L1778)*MAX($K1778,1)*IF($M1778="",V$7,$M1778)/100)</f>
        <v>1323.6284000000001</v>
      </c>
      <c r="W1778" s="84"/>
      <c r="X1778" s="88" t="str">
        <f>IF(OR(X$4="",X$4=0,X$5="",X$7=0,X$7="",X$8="",$L1778="",$L1778=0),"",layerCost(IF($N1778="",X$8,$N1778),X$4,X$5,$L1778)*MAX($K1778,1)*IF($M1778="",X$7,$M1778)/100)</f>
        <v/>
      </c>
      <c r="Y1778" s="84"/>
      <c r="Z1778" s="88" t="str">
        <f>IF(OR(Z$4="",Z$4=0,Z$5="",Z$7=0,Z$7="",Z$8="",$L1778="",$L1778=0),"",layerCost(IF($N1778="",Z$8,$N1778),Z$4,Z$5,$L1778)*MAX($K1778,1)*IF($M1778="",Z$7,$M1778)/100)</f>
        <v/>
      </c>
    </row>
    <row r="1779" spans="1:26" x14ac:dyDescent="0.2">
      <c r="A1779">
        <v>0</v>
      </c>
      <c r="B1779">
        <v>13823.72</v>
      </c>
      <c r="C1779">
        <v>0</v>
      </c>
      <c r="K1779">
        <v>1</v>
      </c>
      <c r="L1779">
        <v>13823.72</v>
      </c>
      <c r="P1779" s="88">
        <f>IF(OR(P$4="",P$4=0,P$5="",P$7=0,P$7="",P$8="",$L1779="",$L1779=0),"",layerCost(IF($N1779="",P$8,$N1779),P$4,P$5,$L1779)*MAX($K1779,1)*IF($M1779="",P$7,$M1779)/100)</f>
        <v>138.2372</v>
      </c>
      <c r="Q1779" s="84"/>
      <c r="R1779" s="88">
        <f>IF(OR(R$4="",R$4=0,R$5="",R$7=0,R$7="",R$8="",$L1779="",$L1779=0),"",layerCost(IF($N1779="",R$8,$N1779),R$4,R$5,$L1779)*MAX($K1779,1)*IF($M1779="",R$7,$M1779)/100)</f>
        <v>27.647440000000003</v>
      </c>
      <c r="S1779" s="84"/>
      <c r="T1779" s="88">
        <f>IF(OR(T$4="",T$4=0,T$5="",T$7=0,T$7="",T$8="",$L1779="",$L1779=0),"",layerCost(IF($N1779="",T$8,$N1779),T$4,T$5,$L1779)*MAX($K1779,1)*IF($M1779="",T$7,$M1779)/100)</f>
        <v>27.647440000000003</v>
      </c>
      <c r="U1779" s="84"/>
      <c r="V1779" s="88">
        <f>IF(OR(V$4="",V$4=0,V$5="",V$7=0,V$7="",V$8="",$L1779="",$L1779=0),"",layerCost(IF($N1779="",V$8,$N1779),V$4,V$5,$L1779)*MAX($K1779,1)*IF($M1779="",V$7,$M1779)/100)</f>
        <v>27.647440000000003</v>
      </c>
      <c r="W1779" s="84"/>
      <c r="X1779" s="88" t="str">
        <f>IF(OR(X$4="",X$4=0,X$5="",X$7=0,X$7="",X$8="",$L1779="",$L1779=0),"",layerCost(IF($N1779="",X$8,$N1779),X$4,X$5,$L1779)*MAX($K1779,1)*IF($M1779="",X$7,$M1779)/100)</f>
        <v/>
      </c>
      <c r="Y1779" s="84"/>
      <c r="Z1779" s="88" t="str">
        <f>IF(OR(Z$4="",Z$4=0,Z$5="",Z$7=0,Z$7="",Z$8="",$L1779="",$L1779=0),"",layerCost(IF($N1779="",Z$8,$N1779),Z$4,Z$5,$L1779)*MAX($K1779,1)*IF($M1779="",Z$7,$M1779)/100)</f>
        <v/>
      </c>
    </row>
    <row r="1780" spans="1:26" x14ac:dyDescent="0.2">
      <c r="A1780">
        <v>337484.67</v>
      </c>
      <c r="B1780">
        <v>0</v>
      </c>
      <c r="C1780">
        <v>0</v>
      </c>
      <c r="K1780">
        <v>2</v>
      </c>
      <c r="L1780">
        <v>337484.67</v>
      </c>
      <c r="P1780" s="88">
        <f>IF(OR(P$4="",P$4=0,P$5="",P$7=0,P$7="",P$8="",$L1780="",$L1780=0),"",layerCost(IF($N1780="",P$8,$N1780),P$4,P$5,$L1780)*MAX($K1780,1)*IF($M1780="",P$7,$M1780)/100)</f>
        <v>5324.6572808886285</v>
      </c>
      <c r="Q1780" s="84"/>
      <c r="R1780" s="88">
        <f>IF(OR(R$4="",R$4=0,R$5="",R$7=0,R$7="",R$8="",$L1780="",$L1780=0),"",layerCost(IF($N1780="",R$8,$N1780),R$4,R$5,$L1780)*MAX($K1780,1)*IF($M1780="",R$7,$M1780)/100)</f>
        <v>1349.93868</v>
      </c>
      <c r="S1780" s="84"/>
      <c r="T1780" s="88">
        <f>IF(OR(T$4="",T$4=0,T$5="",T$7=0,T$7="",T$8="",$L1780="",$L1780=0),"",layerCost(IF($N1780="",T$8,$N1780),T$4,T$5,$L1780)*MAX($K1780,1)*IF($M1780="",T$7,$M1780)/100)</f>
        <v>1349.93868</v>
      </c>
      <c r="U1780" s="84"/>
      <c r="V1780" s="88">
        <f>IF(OR(V$4="",V$4=0,V$5="",V$7=0,V$7="",V$8="",$L1780="",$L1780=0),"",layerCost(IF($N1780="",V$8,$N1780),V$4,V$5,$L1780)*MAX($K1780,1)*IF($M1780="",V$7,$M1780)/100)</f>
        <v>1349.93868</v>
      </c>
      <c r="W1780" s="84"/>
      <c r="X1780" s="88" t="str">
        <f>IF(OR(X$4="",X$4=0,X$5="",X$7=0,X$7="",X$8="",$L1780="",$L1780=0),"",layerCost(IF($N1780="",X$8,$N1780),X$4,X$5,$L1780)*MAX($K1780,1)*IF($M1780="",X$7,$M1780)/100)</f>
        <v/>
      </c>
      <c r="Y1780" s="84"/>
      <c r="Z1780" s="88" t="str">
        <f>IF(OR(Z$4="",Z$4=0,Z$5="",Z$7=0,Z$7="",Z$8="",$L1780="",$L1780=0),"",layerCost(IF($N1780="",Z$8,$N1780),Z$4,Z$5,$L1780)*MAX($K1780,1)*IF($M1780="",Z$7,$M1780)/100)</f>
        <v/>
      </c>
    </row>
    <row r="1781" spans="1:26" x14ac:dyDescent="0.2">
      <c r="A1781">
        <v>157492.85</v>
      </c>
      <c r="B1781">
        <v>10507.73</v>
      </c>
      <c r="C1781">
        <v>0</v>
      </c>
      <c r="K1781">
        <v>1</v>
      </c>
      <c r="L1781">
        <v>168000.58000000002</v>
      </c>
      <c r="P1781" s="88">
        <f>IF(OR(P$4="",P$4=0,P$5="",P$7=0,P$7="",P$8="",$L1781="",$L1781=0),"",layerCost(IF($N1781="",P$8,$N1781),P$4,P$5,$L1781)*MAX($K1781,1)*IF($M1781="",P$7,$M1781)/100)</f>
        <v>1513.6426408763332</v>
      </c>
      <c r="Q1781" s="84"/>
      <c r="R1781" s="88">
        <f>IF(OR(R$4="",R$4=0,R$5="",R$7=0,R$7="",R$8="",$L1781="",$L1781=0),"",layerCost(IF($N1781="",R$8,$N1781),R$4,R$5,$L1781)*MAX($K1781,1)*IF($M1781="",R$7,$M1781)/100)</f>
        <v>336.00116000000003</v>
      </c>
      <c r="S1781" s="84"/>
      <c r="T1781" s="88">
        <f>IF(OR(T$4="",T$4=0,T$5="",T$7=0,T$7="",T$8="",$L1781="",$L1781=0),"",layerCost(IF($N1781="",T$8,$N1781),T$4,T$5,$L1781)*MAX($K1781,1)*IF($M1781="",T$7,$M1781)/100)</f>
        <v>336.00116000000003</v>
      </c>
      <c r="U1781" s="84"/>
      <c r="V1781" s="88">
        <f>IF(OR(V$4="",V$4=0,V$5="",V$7=0,V$7="",V$8="",$L1781="",$L1781=0),"",layerCost(IF($N1781="",V$8,$N1781),V$4,V$5,$L1781)*MAX($K1781,1)*IF($M1781="",V$7,$M1781)/100)</f>
        <v>336.00116000000003</v>
      </c>
      <c r="W1781" s="84"/>
      <c r="X1781" s="88" t="str">
        <f>IF(OR(X$4="",X$4=0,X$5="",X$7=0,X$7="",X$8="",$L1781="",$L1781=0),"",layerCost(IF($N1781="",X$8,$N1781),X$4,X$5,$L1781)*MAX($K1781,1)*IF($M1781="",X$7,$M1781)/100)</f>
        <v/>
      </c>
      <c r="Y1781" s="84"/>
      <c r="Z1781" s="88" t="str">
        <f>IF(OR(Z$4="",Z$4=0,Z$5="",Z$7=0,Z$7="",Z$8="",$L1781="",$L1781=0),"",layerCost(IF($N1781="",Z$8,$N1781),Z$4,Z$5,$L1781)*MAX($K1781,1)*IF($M1781="",Z$7,$M1781)/100)</f>
        <v/>
      </c>
    </row>
    <row r="1782" spans="1:26" x14ac:dyDescent="0.2">
      <c r="A1782">
        <v>177130.36</v>
      </c>
      <c r="B1782">
        <v>10507.55</v>
      </c>
      <c r="C1782">
        <v>0</v>
      </c>
      <c r="K1782">
        <v>1</v>
      </c>
      <c r="L1782">
        <v>187637.90999999997</v>
      </c>
      <c r="P1782" s="88">
        <f>IF(OR(P$4="",P$4=0,P$5="",P$7=0,P$7="",P$8="",$L1782="",$L1782=0),"",layerCost(IF($N1782="",P$8,$N1782),P$4,P$5,$L1782)*MAX($K1782,1)*IF($M1782="",P$7,$M1782)/100)</f>
        <v>1650.96061071038</v>
      </c>
      <c r="Q1782" s="84"/>
      <c r="R1782" s="88">
        <f>IF(OR(R$4="",R$4=0,R$5="",R$7=0,R$7="",R$8="",$L1782="",$L1782=0),"",layerCost(IF($N1782="",R$8,$N1782),R$4,R$5,$L1782)*MAX($K1782,1)*IF($M1782="",R$7,$M1782)/100)</f>
        <v>375.27581999999995</v>
      </c>
      <c r="S1782" s="84"/>
      <c r="T1782" s="88">
        <f>IF(OR(T$4="",T$4=0,T$5="",T$7=0,T$7="",T$8="",$L1782="",$L1782=0),"",layerCost(IF($N1782="",T$8,$N1782),T$4,T$5,$L1782)*MAX($K1782,1)*IF($M1782="",T$7,$M1782)/100)</f>
        <v>375.27581999999995</v>
      </c>
      <c r="U1782" s="84"/>
      <c r="V1782" s="88">
        <f>IF(OR(V$4="",V$4=0,V$5="",V$7=0,V$7="",V$8="",$L1782="",$L1782=0),"",layerCost(IF($N1782="",V$8,$N1782),V$4,V$5,$L1782)*MAX($K1782,1)*IF($M1782="",V$7,$M1782)/100)</f>
        <v>375.27581999999995</v>
      </c>
      <c r="W1782" s="84"/>
      <c r="X1782" s="88" t="str">
        <f>IF(OR(X$4="",X$4=0,X$5="",X$7=0,X$7="",X$8="",$L1782="",$L1782=0),"",layerCost(IF($N1782="",X$8,$N1782),X$4,X$5,$L1782)*MAX($K1782,1)*IF($M1782="",X$7,$M1782)/100)</f>
        <v/>
      </c>
      <c r="Y1782" s="84"/>
      <c r="Z1782" s="88" t="str">
        <f>IF(OR(Z$4="",Z$4=0,Z$5="",Z$7=0,Z$7="",Z$8="",$L1782="",$L1782=0),"",layerCost(IF($N1782="",Z$8,$N1782),Z$4,Z$5,$L1782)*MAX($K1782,1)*IF($M1782="",Z$7,$M1782)/100)</f>
        <v/>
      </c>
    </row>
    <row r="1783" spans="1:26" x14ac:dyDescent="0.2">
      <c r="A1783">
        <v>224989.78</v>
      </c>
      <c r="B1783">
        <v>0</v>
      </c>
      <c r="C1783">
        <v>0</v>
      </c>
      <c r="K1783">
        <v>1</v>
      </c>
      <c r="L1783">
        <v>224989.78</v>
      </c>
      <c r="P1783" s="88">
        <f>IF(OR(P$4="",P$4=0,P$5="",P$7=0,P$7="",P$8="",$L1783="",$L1783=0),"",layerCost(IF($N1783="",P$8,$N1783),P$4,P$5,$L1783)*MAX($K1783,1)*IF($M1783="",P$7,$M1783)/100)</f>
        <v>1908.4607721291727</v>
      </c>
      <c r="Q1783" s="84"/>
      <c r="R1783" s="88">
        <f>IF(OR(R$4="",R$4=0,R$5="",R$7=0,R$7="",R$8="",$L1783="",$L1783=0),"",layerCost(IF($N1783="",R$8,$N1783),R$4,R$5,$L1783)*MAX($K1783,1)*IF($M1783="",R$7,$M1783)/100)</f>
        <v>449.97956000000005</v>
      </c>
      <c r="S1783" s="84"/>
      <c r="T1783" s="88">
        <f>IF(OR(T$4="",T$4=0,T$5="",T$7=0,T$7="",T$8="",$L1783="",$L1783=0),"",layerCost(IF($N1783="",T$8,$N1783),T$4,T$5,$L1783)*MAX($K1783,1)*IF($M1783="",T$7,$M1783)/100)</f>
        <v>449.97956000000005</v>
      </c>
      <c r="U1783" s="84"/>
      <c r="V1783" s="88">
        <f>IF(OR(V$4="",V$4=0,V$5="",V$7=0,V$7="",V$8="",$L1783="",$L1783=0),"",layerCost(IF($N1783="",V$8,$N1783),V$4,V$5,$L1783)*MAX($K1783,1)*IF($M1783="",V$7,$M1783)/100)</f>
        <v>449.97956000000005</v>
      </c>
      <c r="W1783" s="84"/>
      <c r="X1783" s="88" t="str">
        <f>IF(OR(X$4="",X$4=0,X$5="",X$7=0,X$7="",X$8="",$L1783="",$L1783=0),"",layerCost(IF($N1783="",X$8,$N1783),X$4,X$5,$L1783)*MAX($K1783,1)*IF($M1783="",X$7,$M1783)/100)</f>
        <v/>
      </c>
      <c r="Y1783" s="84"/>
      <c r="Z1783" s="88" t="str">
        <f>IF(OR(Z$4="",Z$4=0,Z$5="",Z$7=0,Z$7="",Z$8="",$L1783="",$L1783=0),"",layerCost(IF($N1783="",Z$8,$N1783),Z$4,Z$5,$L1783)*MAX($K1783,1)*IF($M1783="",Z$7,$M1783)/100)</f>
        <v/>
      </c>
    </row>
    <row r="1784" spans="1:26" x14ac:dyDescent="0.2">
      <c r="A1784">
        <v>112494.89</v>
      </c>
      <c r="B1784">
        <v>0</v>
      </c>
      <c r="C1784">
        <v>0</v>
      </c>
      <c r="K1784">
        <v>1</v>
      </c>
      <c r="L1784">
        <v>112494.89</v>
      </c>
      <c r="P1784" s="88">
        <f>IF(OR(P$4="",P$4=0,P$5="",P$7=0,P$7="",P$8="",$L1784="",$L1784=0),"",layerCost(IF($N1784="",P$8,$N1784),P$4,P$5,$L1784)*MAX($K1784,1)*IF($M1784="",P$7,$M1784)/100)</f>
        <v>1103.1091681310509</v>
      </c>
      <c r="Q1784" s="84"/>
      <c r="R1784" s="88">
        <f>IF(OR(R$4="",R$4=0,R$5="",R$7=0,R$7="",R$8="",$L1784="",$L1784=0),"",layerCost(IF($N1784="",R$8,$N1784),R$4,R$5,$L1784)*MAX($K1784,1)*IF($M1784="",R$7,$M1784)/100)</f>
        <v>224.98978000000002</v>
      </c>
      <c r="S1784" s="84"/>
      <c r="T1784" s="88">
        <f>IF(OR(T$4="",T$4=0,T$5="",T$7=0,T$7="",T$8="",$L1784="",$L1784=0),"",layerCost(IF($N1784="",T$8,$N1784),T$4,T$5,$L1784)*MAX($K1784,1)*IF($M1784="",T$7,$M1784)/100)</f>
        <v>224.98978000000002</v>
      </c>
      <c r="U1784" s="84"/>
      <c r="V1784" s="88">
        <f>IF(OR(V$4="",V$4=0,V$5="",V$7=0,V$7="",V$8="",$L1784="",$L1784=0),"",layerCost(IF($N1784="",V$8,$N1784),V$4,V$5,$L1784)*MAX($K1784,1)*IF($M1784="",V$7,$M1784)/100)</f>
        <v>224.98978000000002</v>
      </c>
      <c r="W1784" s="84"/>
      <c r="X1784" s="88" t="str">
        <f>IF(OR(X$4="",X$4=0,X$5="",X$7=0,X$7="",X$8="",$L1784="",$L1784=0),"",layerCost(IF($N1784="",X$8,$N1784),X$4,X$5,$L1784)*MAX($K1784,1)*IF($M1784="",X$7,$M1784)/100)</f>
        <v/>
      </c>
      <c r="Y1784" s="84"/>
      <c r="Z1784" s="88" t="str">
        <f>IF(OR(Z$4="",Z$4=0,Z$5="",Z$7=0,Z$7="",Z$8="",$L1784="",$L1784=0),"",layerCost(IF($N1784="",Z$8,$N1784),Z$4,Z$5,$L1784)*MAX($K1784,1)*IF($M1784="",Z$7,$M1784)/100)</f>
        <v/>
      </c>
    </row>
    <row r="1785" spans="1:26" x14ac:dyDescent="0.2">
      <c r="A1785">
        <v>335545.67</v>
      </c>
      <c r="B1785">
        <v>0</v>
      </c>
      <c r="C1785">
        <v>0</v>
      </c>
      <c r="K1785">
        <v>3</v>
      </c>
      <c r="L1785">
        <v>335545.67</v>
      </c>
      <c r="P1785" s="88">
        <f>IF(OR(P$4="",P$4=0,P$5="",P$7=0,P$7="",P$8="",$L1785="",$L1785=0),"",layerCost(IF($N1785="",P$8,$N1785),P$4,P$5,$L1785)*MAX($K1785,1)*IF($M1785="",P$7,$M1785)/100)</f>
        <v>7951.1292347607514</v>
      </c>
      <c r="Q1785" s="84"/>
      <c r="R1785" s="88">
        <f>IF(OR(R$4="",R$4=0,R$5="",R$7=0,R$7="",R$8="",$L1785="",$L1785=0),"",layerCost(IF($N1785="",R$8,$N1785),R$4,R$5,$L1785)*MAX($K1785,1)*IF($M1785="",R$7,$M1785)/100)</f>
        <v>2013.2740200000001</v>
      </c>
      <c r="S1785" s="84"/>
      <c r="T1785" s="88">
        <f>IF(OR(T$4="",T$4=0,T$5="",T$7=0,T$7="",T$8="",$L1785="",$L1785=0),"",layerCost(IF($N1785="",T$8,$N1785),T$4,T$5,$L1785)*MAX($K1785,1)*IF($M1785="",T$7,$M1785)/100)</f>
        <v>2013.2740200000001</v>
      </c>
      <c r="U1785" s="84"/>
      <c r="V1785" s="88">
        <f>IF(OR(V$4="",V$4=0,V$5="",V$7=0,V$7="",V$8="",$L1785="",$L1785=0),"",layerCost(IF($N1785="",V$8,$N1785),V$4,V$5,$L1785)*MAX($K1785,1)*IF($M1785="",V$7,$M1785)/100)</f>
        <v>2013.2740200000001</v>
      </c>
      <c r="W1785" s="84"/>
      <c r="X1785" s="88" t="str">
        <f>IF(OR(X$4="",X$4=0,X$5="",X$7=0,X$7="",X$8="",$L1785="",$L1785=0),"",layerCost(IF($N1785="",X$8,$N1785),X$4,X$5,$L1785)*MAX($K1785,1)*IF($M1785="",X$7,$M1785)/100)</f>
        <v/>
      </c>
      <c r="Y1785" s="84"/>
      <c r="Z1785" s="88" t="str">
        <f>IF(OR(Z$4="",Z$4=0,Z$5="",Z$7=0,Z$7="",Z$8="",$L1785="",$L1785=0),"",layerCost(IF($N1785="",Z$8,$N1785),Z$4,Z$5,$L1785)*MAX($K1785,1)*IF($M1785="",Z$7,$M1785)/100)</f>
        <v/>
      </c>
    </row>
    <row r="1786" spans="1:26" x14ac:dyDescent="0.2">
      <c r="A1786">
        <v>168742.33</v>
      </c>
      <c r="B1786">
        <v>0</v>
      </c>
      <c r="C1786">
        <v>0</v>
      </c>
      <c r="K1786">
        <v>1</v>
      </c>
      <c r="L1786">
        <v>168742.33</v>
      </c>
      <c r="P1786" s="88">
        <f>IF(OR(P$4="",P$4=0,P$5="",P$7=0,P$7="",P$8="",$L1786="",$L1786=0),"",layerCost(IF($N1786="",P$8,$N1786),P$4,P$5,$L1786)*MAX($K1786,1)*IF($M1786="",P$7,$M1786)/100)</f>
        <v>1518.8678033190413</v>
      </c>
      <c r="Q1786" s="84"/>
      <c r="R1786" s="88">
        <f>IF(OR(R$4="",R$4=0,R$5="",R$7=0,R$7="",R$8="",$L1786="",$L1786=0),"",layerCost(IF($N1786="",R$8,$N1786),R$4,R$5,$L1786)*MAX($K1786,1)*IF($M1786="",R$7,$M1786)/100)</f>
        <v>337.48466000000002</v>
      </c>
      <c r="S1786" s="84"/>
      <c r="T1786" s="88">
        <f>IF(OR(T$4="",T$4=0,T$5="",T$7=0,T$7="",T$8="",$L1786="",$L1786=0),"",layerCost(IF($N1786="",T$8,$N1786),T$4,T$5,$L1786)*MAX($K1786,1)*IF($M1786="",T$7,$M1786)/100)</f>
        <v>337.48466000000002</v>
      </c>
      <c r="U1786" s="84"/>
      <c r="V1786" s="88">
        <f>IF(OR(V$4="",V$4=0,V$5="",V$7=0,V$7="",V$8="",$L1786="",$L1786=0),"",layerCost(IF($N1786="",V$8,$N1786),V$4,V$5,$L1786)*MAX($K1786,1)*IF($M1786="",V$7,$M1786)/100)</f>
        <v>337.48466000000002</v>
      </c>
      <c r="W1786" s="84"/>
      <c r="X1786" s="88" t="str">
        <f>IF(OR(X$4="",X$4=0,X$5="",X$7=0,X$7="",X$8="",$L1786="",$L1786=0),"",layerCost(IF($N1786="",X$8,$N1786),X$4,X$5,$L1786)*MAX($K1786,1)*IF($M1786="",X$7,$M1786)/100)</f>
        <v/>
      </c>
      <c r="Y1786" s="84"/>
      <c r="Z1786" s="88" t="str">
        <f>IF(OR(Z$4="",Z$4=0,Z$5="",Z$7=0,Z$7="",Z$8="",$L1786="",$L1786=0),"",layerCost(IF($N1786="",Z$8,$N1786),Z$4,Z$5,$L1786)*MAX($K1786,1)*IF($M1786="",Z$7,$M1786)/100)</f>
        <v/>
      </c>
    </row>
    <row r="1787" spans="1:26" x14ac:dyDescent="0.2">
      <c r="A1787">
        <v>100120.45</v>
      </c>
      <c r="B1787">
        <v>0</v>
      </c>
      <c r="C1787">
        <v>0</v>
      </c>
      <c r="K1787">
        <v>1</v>
      </c>
      <c r="L1787">
        <v>100120.45</v>
      </c>
      <c r="P1787" s="88">
        <f>IF(OR(P$4="",P$4=0,P$5="",P$7=0,P$7="",P$8="",$L1787="",$L1787=0),"",layerCost(IF($N1787="",P$8,$N1787),P$4,P$5,$L1787)*MAX($K1787,1)*IF($M1787="",P$7,$M1787)/100)</f>
        <v>1001.0007652868351</v>
      </c>
      <c r="Q1787" s="84"/>
      <c r="R1787" s="88">
        <f>IF(OR(R$4="",R$4=0,R$5="",R$7=0,R$7="",R$8="",$L1787="",$L1787=0),"",layerCost(IF($N1787="",R$8,$N1787),R$4,R$5,$L1787)*MAX($K1787,1)*IF($M1787="",R$7,$M1787)/100)</f>
        <v>200.24090000000001</v>
      </c>
      <c r="S1787" s="84"/>
      <c r="T1787" s="88">
        <f>IF(OR(T$4="",T$4=0,T$5="",T$7=0,T$7="",T$8="",$L1787="",$L1787=0),"",layerCost(IF($N1787="",T$8,$N1787),T$4,T$5,$L1787)*MAX($K1787,1)*IF($M1787="",T$7,$M1787)/100)</f>
        <v>200.24090000000001</v>
      </c>
      <c r="U1787" s="84"/>
      <c r="V1787" s="88">
        <f>IF(OR(V$4="",V$4=0,V$5="",V$7=0,V$7="",V$8="",$L1787="",$L1787=0),"",layerCost(IF($N1787="",V$8,$N1787),V$4,V$5,$L1787)*MAX($K1787,1)*IF($M1787="",V$7,$M1787)/100)</f>
        <v>200.24090000000001</v>
      </c>
      <c r="W1787" s="84"/>
      <c r="X1787" s="88" t="str">
        <f>IF(OR(X$4="",X$4=0,X$5="",X$7=0,X$7="",X$8="",$L1787="",$L1787=0),"",layerCost(IF($N1787="",X$8,$N1787),X$4,X$5,$L1787)*MAX($K1787,1)*IF($M1787="",X$7,$M1787)/100)</f>
        <v/>
      </c>
      <c r="Y1787" s="84"/>
      <c r="Z1787" s="88" t="str">
        <f>IF(OR(Z$4="",Z$4=0,Z$5="",Z$7=0,Z$7="",Z$8="",$L1787="",$L1787=0),"",layerCost(IF($N1787="",Z$8,$N1787),Z$4,Z$5,$L1787)*MAX($K1787,1)*IF($M1787="",Z$7,$M1787)/100)</f>
        <v/>
      </c>
    </row>
    <row r="1788" spans="1:26" x14ac:dyDescent="0.2">
      <c r="A1788">
        <v>134993.85999999999</v>
      </c>
      <c r="B1788">
        <v>15761.59</v>
      </c>
      <c r="C1788">
        <v>0</v>
      </c>
      <c r="K1788">
        <v>1</v>
      </c>
      <c r="L1788">
        <v>150755.44999999998</v>
      </c>
      <c r="P1788" s="88">
        <f>IF(OR(P$4="",P$4=0,P$5="",P$7=0,P$7="",P$8="",$L1788="",$L1788=0),"",layerCost(IF($N1788="",P$8,$N1788),P$4,P$5,$L1788)*MAX($K1788,1)*IF($M1788="",P$7,$M1788)/100)</f>
        <v>1390.962227322573</v>
      </c>
      <c r="Q1788" s="84"/>
      <c r="R1788" s="88">
        <f>IF(OR(R$4="",R$4=0,R$5="",R$7=0,R$7="",R$8="",$L1788="",$L1788=0),"",layerCost(IF($N1788="",R$8,$N1788),R$4,R$5,$L1788)*MAX($K1788,1)*IF($M1788="",R$7,$M1788)/100)</f>
        <v>301.51089999999999</v>
      </c>
      <c r="S1788" s="84"/>
      <c r="T1788" s="88">
        <f>IF(OR(T$4="",T$4=0,T$5="",T$7=0,T$7="",T$8="",$L1788="",$L1788=0),"",layerCost(IF($N1788="",T$8,$N1788),T$4,T$5,$L1788)*MAX($K1788,1)*IF($M1788="",T$7,$M1788)/100)</f>
        <v>301.51089999999999</v>
      </c>
      <c r="U1788" s="84"/>
      <c r="V1788" s="88">
        <f>IF(OR(V$4="",V$4=0,V$5="",V$7=0,V$7="",V$8="",$L1788="",$L1788=0),"",layerCost(IF($N1788="",V$8,$N1788),V$4,V$5,$L1788)*MAX($K1788,1)*IF($M1788="",V$7,$M1788)/100)</f>
        <v>301.51089999999999</v>
      </c>
      <c r="W1788" s="84"/>
      <c r="X1788" s="88" t="str">
        <f>IF(OR(X$4="",X$4=0,X$5="",X$7=0,X$7="",X$8="",$L1788="",$L1788=0),"",layerCost(IF($N1788="",X$8,$N1788),X$4,X$5,$L1788)*MAX($K1788,1)*IF($M1788="",X$7,$M1788)/100)</f>
        <v/>
      </c>
      <c r="Y1788" s="84"/>
      <c r="Z1788" s="88" t="str">
        <f>IF(OR(Z$4="",Z$4=0,Z$5="",Z$7=0,Z$7="",Z$8="",$L1788="",$L1788=0),"",layerCost(IF($N1788="",Z$8,$N1788),Z$4,Z$5,$L1788)*MAX($K1788,1)*IF($M1788="",Z$7,$M1788)/100)</f>
        <v/>
      </c>
    </row>
    <row r="1789" spans="1:26" x14ac:dyDescent="0.2">
      <c r="A1789">
        <v>179372.52</v>
      </c>
      <c r="B1789">
        <v>8104</v>
      </c>
      <c r="C1789">
        <v>0</v>
      </c>
      <c r="K1789">
        <v>1</v>
      </c>
      <c r="L1789">
        <v>187476.52</v>
      </c>
      <c r="P1789" s="88">
        <f>IF(OR(P$4="",P$4=0,P$5="",P$7=0,P$7="",P$8="",$L1789="",$L1789=0),"",layerCost(IF($N1789="",P$8,$N1789),P$4,P$5,$L1789)*MAX($K1789,1)*IF($M1789="",P$7,$M1789)/100)</f>
        <v>1649.839317737725</v>
      </c>
      <c r="Q1789" s="84"/>
      <c r="R1789" s="88">
        <f>IF(OR(R$4="",R$4=0,R$5="",R$7=0,R$7="",R$8="",$L1789="",$L1789=0),"",layerCost(IF($N1789="",R$8,$N1789),R$4,R$5,$L1789)*MAX($K1789,1)*IF($M1789="",R$7,$M1789)/100)</f>
        <v>374.95303999999999</v>
      </c>
      <c r="S1789" s="84"/>
      <c r="T1789" s="88">
        <f>IF(OR(T$4="",T$4=0,T$5="",T$7=0,T$7="",T$8="",$L1789="",$L1789=0),"",layerCost(IF($N1789="",T$8,$N1789),T$4,T$5,$L1789)*MAX($K1789,1)*IF($M1789="",T$7,$M1789)/100)</f>
        <v>374.95303999999999</v>
      </c>
      <c r="U1789" s="84"/>
      <c r="V1789" s="88">
        <f>IF(OR(V$4="",V$4=0,V$5="",V$7=0,V$7="",V$8="",$L1789="",$L1789=0),"",layerCost(IF($N1789="",V$8,$N1789),V$4,V$5,$L1789)*MAX($K1789,1)*IF($M1789="",V$7,$M1789)/100)</f>
        <v>374.95303999999999</v>
      </c>
      <c r="W1789" s="84"/>
      <c r="X1789" s="88" t="str">
        <f>IF(OR(X$4="",X$4=0,X$5="",X$7=0,X$7="",X$8="",$L1789="",$L1789=0),"",layerCost(IF($N1789="",X$8,$N1789),X$4,X$5,$L1789)*MAX($K1789,1)*IF($M1789="",X$7,$M1789)/100)</f>
        <v/>
      </c>
      <c r="Y1789" s="84"/>
      <c r="Z1789" s="88" t="str">
        <f>IF(OR(Z$4="",Z$4=0,Z$5="",Z$7=0,Z$7="",Z$8="",$L1789="",$L1789=0),"",layerCost(IF($N1789="",Z$8,$N1789),Z$4,Z$5,$L1789)*MAX($K1789,1)*IF($M1789="",Z$7,$M1789)/100)</f>
        <v/>
      </c>
    </row>
    <row r="1790" spans="1:26" x14ac:dyDescent="0.2">
      <c r="A1790">
        <v>108719.87</v>
      </c>
      <c r="B1790">
        <v>15513.6</v>
      </c>
      <c r="C1790">
        <v>0</v>
      </c>
      <c r="K1790">
        <v>1</v>
      </c>
      <c r="L1790">
        <v>124233.47</v>
      </c>
      <c r="P1790" s="88">
        <f>IF(OR(P$4="",P$4=0,P$5="",P$7=0,P$7="",P$8="",$L1790="",$L1790=0),"",layerCost(IF($N1790="",P$8,$N1790),P$4,P$5,$L1790)*MAX($K1790,1)*IF($M1790="",P$7,$M1790)/100)</f>
        <v>1195.0014272941401</v>
      </c>
      <c r="Q1790" s="84"/>
      <c r="R1790" s="88">
        <f>IF(OR(R$4="",R$4=0,R$5="",R$7=0,R$7="",R$8="",$L1790="",$L1790=0),"",layerCost(IF($N1790="",R$8,$N1790),R$4,R$5,$L1790)*MAX($K1790,1)*IF($M1790="",R$7,$M1790)/100)</f>
        <v>248.46694000000002</v>
      </c>
      <c r="S1790" s="84"/>
      <c r="T1790" s="88">
        <f>IF(OR(T$4="",T$4=0,T$5="",T$7=0,T$7="",T$8="",$L1790="",$L1790=0),"",layerCost(IF($N1790="",T$8,$N1790),T$4,T$5,$L1790)*MAX($K1790,1)*IF($M1790="",T$7,$M1790)/100)</f>
        <v>248.46694000000002</v>
      </c>
      <c r="U1790" s="84"/>
      <c r="V1790" s="88">
        <f>IF(OR(V$4="",V$4=0,V$5="",V$7=0,V$7="",V$8="",$L1790="",$L1790=0),"",layerCost(IF($N1790="",V$8,$N1790),V$4,V$5,$L1790)*MAX($K1790,1)*IF($M1790="",V$7,$M1790)/100)</f>
        <v>248.46694000000002</v>
      </c>
      <c r="W1790" s="84"/>
      <c r="X1790" s="88" t="str">
        <f>IF(OR(X$4="",X$4=0,X$5="",X$7=0,X$7="",X$8="",$L1790="",$L1790=0),"",layerCost(IF($N1790="",X$8,$N1790),X$4,X$5,$L1790)*MAX($K1790,1)*IF($M1790="",X$7,$M1790)/100)</f>
        <v/>
      </c>
      <c r="Y1790" s="84"/>
      <c r="Z1790" s="88" t="str">
        <f>IF(OR(Z$4="",Z$4=0,Z$5="",Z$7=0,Z$7="",Z$8="",$L1790="",$L1790=0),"",layerCost(IF($N1790="",Z$8,$N1790),Z$4,Z$5,$L1790)*MAX($K1790,1)*IF($M1790="",Z$7,$M1790)/100)</f>
        <v/>
      </c>
    </row>
    <row r="1791" spans="1:26" x14ac:dyDescent="0.2">
      <c r="A1791">
        <v>330049.25</v>
      </c>
      <c r="B1791">
        <v>0</v>
      </c>
      <c r="C1791">
        <v>0</v>
      </c>
      <c r="K1791">
        <v>1</v>
      </c>
      <c r="L1791">
        <v>330049.25</v>
      </c>
      <c r="P1791" s="88">
        <f>IF(OR(P$4="",P$4=0,P$5="",P$7=0,P$7="",P$8="",$L1791="",$L1791=0),"",layerCost(IF($N1791="",P$8,$N1791),P$4,P$5,$L1791)*MAX($K1791,1)*IF($M1791="",P$7,$M1791)/100)</f>
        <v>2616.0950699088858</v>
      </c>
      <c r="Q1791" s="84"/>
      <c r="R1791" s="88">
        <f>IF(OR(R$4="",R$4=0,R$5="",R$7=0,R$7="",R$8="",$L1791="",$L1791=0),"",layerCost(IF($N1791="",R$8,$N1791),R$4,R$5,$L1791)*MAX($K1791,1)*IF($M1791="",R$7,$M1791)/100)</f>
        <v>660.09850000000006</v>
      </c>
      <c r="S1791" s="84"/>
      <c r="T1791" s="88">
        <f>IF(OR(T$4="",T$4=0,T$5="",T$7=0,T$7="",T$8="",$L1791="",$L1791=0),"",layerCost(IF($N1791="",T$8,$N1791),T$4,T$5,$L1791)*MAX($K1791,1)*IF($M1791="",T$7,$M1791)/100)</f>
        <v>660.09850000000006</v>
      </c>
      <c r="U1791" s="84"/>
      <c r="V1791" s="88">
        <f>IF(OR(V$4="",V$4=0,V$5="",V$7=0,V$7="",V$8="",$L1791="",$L1791=0),"",layerCost(IF($N1791="",V$8,$N1791),V$4,V$5,$L1791)*MAX($K1791,1)*IF($M1791="",V$7,$M1791)/100)</f>
        <v>660.09850000000006</v>
      </c>
      <c r="W1791" s="84"/>
      <c r="X1791" s="88" t="str">
        <f>IF(OR(X$4="",X$4=0,X$5="",X$7=0,X$7="",X$8="",$L1791="",$L1791=0),"",layerCost(IF($N1791="",X$8,$N1791),X$4,X$5,$L1791)*MAX($K1791,1)*IF($M1791="",X$7,$M1791)/100)</f>
        <v/>
      </c>
      <c r="Y1791" s="84"/>
      <c r="Z1791" s="88" t="str">
        <f>IF(OR(Z$4="",Z$4=0,Z$5="",Z$7=0,Z$7="",Z$8="",$L1791="",$L1791=0),"",layerCost(IF($N1791="",Z$8,$N1791),Z$4,Z$5,$L1791)*MAX($K1791,1)*IF($M1791="",Z$7,$M1791)/100)</f>
        <v/>
      </c>
    </row>
    <row r="1792" spans="1:26" x14ac:dyDescent="0.2">
      <c r="A1792">
        <v>142274.09</v>
      </c>
      <c r="B1792">
        <v>0</v>
      </c>
      <c r="C1792">
        <v>0</v>
      </c>
      <c r="K1792">
        <v>1</v>
      </c>
      <c r="L1792">
        <v>142274.09</v>
      </c>
      <c r="P1792" s="88">
        <f>IF(OR(P$4="",P$4=0,P$5="",P$7=0,P$7="",P$8="",$L1792="",$L1792=0),"",layerCost(IF($N1792="",P$8,$N1792),P$4,P$5,$L1792)*MAX($K1792,1)*IF($M1792="",P$7,$M1792)/100)</f>
        <v>1329.5245370709576</v>
      </c>
      <c r="Q1792" s="84"/>
      <c r="R1792" s="88">
        <f>IF(OR(R$4="",R$4=0,R$5="",R$7=0,R$7="",R$8="",$L1792="",$L1792=0),"",layerCost(IF($N1792="",R$8,$N1792),R$4,R$5,$L1792)*MAX($K1792,1)*IF($M1792="",R$7,$M1792)/100)</f>
        <v>284.54818</v>
      </c>
      <c r="S1792" s="84"/>
      <c r="T1792" s="88">
        <f>IF(OR(T$4="",T$4=0,T$5="",T$7=0,T$7="",T$8="",$L1792="",$L1792=0),"",layerCost(IF($N1792="",T$8,$N1792),T$4,T$5,$L1792)*MAX($K1792,1)*IF($M1792="",T$7,$M1792)/100)</f>
        <v>284.54818</v>
      </c>
      <c r="U1792" s="84"/>
      <c r="V1792" s="88">
        <f>IF(OR(V$4="",V$4=0,V$5="",V$7=0,V$7="",V$8="",$L1792="",$L1792=0),"",layerCost(IF($N1792="",V$8,$N1792),V$4,V$5,$L1792)*MAX($K1792,1)*IF($M1792="",V$7,$M1792)/100)</f>
        <v>284.54818</v>
      </c>
      <c r="W1792" s="84"/>
      <c r="X1792" s="88" t="str">
        <f>IF(OR(X$4="",X$4=0,X$5="",X$7=0,X$7="",X$8="",$L1792="",$L1792=0),"",layerCost(IF($N1792="",X$8,$N1792),X$4,X$5,$L1792)*MAX($K1792,1)*IF($M1792="",X$7,$M1792)/100)</f>
        <v/>
      </c>
      <c r="Y1792" s="84"/>
      <c r="Z1792" s="88" t="str">
        <f>IF(OR(Z$4="",Z$4=0,Z$5="",Z$7=0,Z$7="",Z$8="",$L1792="",$L1792=0),"",layerCost(IF($N1792="",Z$8,$N1792),Z$4,Z$5,$L1792)*MAX($K1792,1)*IF($M1792="",Z$7,$M1792)/100)</f>
        <v/>
      </c>
    </row>
    <row r="1793" spans="1:26" x14ac:dyDescent="0.2">
      <c r="A1793">
        <v>0</v>
      </c>
      <c r="B1793">
        <v>67225.600000000006</v>
      </c>
      <c r="C1793">
        <v>0</v>
      </c>
      <c r="K1793">
        <v>1</v>
      </c>
      <c r="L1793">
        <v>67225.600000000006</v>
      </c>
      <c r="P1793" s="88">
        <f>IF(OR(P$4="",P$4=0,P$5="",P$7=0,P$7="",P$8="",$L1793="",$L1793=0),"",layerCost(IF($N1793="",P$8,$N1793),P$4,P$5,$L1793)*MAX($K1793,1)*IF($M1793="",P$7,$M1793)/100)</f>
        <v>672.25600000000009</v>
      </c>
      <c r="Q1793" s="84"/>
      <c r="R1793" s="88">
        <f>IF(OR(R$4="",R$4=0,R$5="",R$7=0,R$7="",R$8="",$L1793="",$L1793=0),"",layerCost(IF($N1793="",R$8,$N1793),R$4,R$5,$L1793)*MAX($K1793,1)*IF($M1793="",R$7,$M1793)/100)</f>
        <v>134.45120000000003</v>
      </c>
      <c r="S1793" s="84"/>
      <c r="T1793" s="88">
        <f>IF(OR(T$4="",T$4=0,T$5="",T$7=0,T$7="",T$8="",$L1793="",$L1793=0),"",layerCost(IF($N1793="",T$8,$N1793),T$4,T$5,$L1793)*MAX($K1793,1)*IF($M1793="",T$7,$M1793)/100)</f>
        <v>134.45120000000003</v>
      </c>
      <c r="U1793" s="84"/>
      <c r="V1793" s="88">
        <f>IF(OR(V$4="",V$4=0,V$5="",V$7=0,V$7="",V$8="",$L1793="",$L1793=0),"",layerCost(IF($N1793="",V$8,$N1793),V$4,V$5,$L1793)*MAX($K1793,1)*IF($M1793="",V$7,$M1793)/100)</f>
        <v>134.45120000000003</v>
      </c>
      <c r="W1793" s="84"/>
      <c r="X1793" s="88" t="str">
        <f>IF(OR(X$4="",X$4=0,X$5="",X$7=0,X$7="",X$8="",$L1793="",$L1793=0),"",layerCost(IF($N1793="",X$8,$N1793),X$4,X$5,$L1793)*MAX($K1793,1)*IF($M1793="",X$7,$M1793)/100)</f>
        <v/>
      </c>
      <c r="Y1793" s="84"/>
      <c r="Z1793" s="88" t="str">
        <f>IF(OR(Z$4="",Z$4=0,Z$5="",Z$7=0,Z$7="",Z$8="",$L1793="",$L1793=0),"",layerCost(IF($N1793="",Z$8,$N1793),Z$4,Z$5,$L1793)*MAX($K1793,1)*IF($M1793="",Z$7,$M1793)/100)</f>
        <v/>
      </c>
    </row>
    <row r="1794" spans="1:26" x14ac:dyDescent="0.2">
      <c r="A1794">
        <v>300063</v>
      </c>
      <c r="B1794">
        <v>0</v>
      </c>
      <c r="C1794">
        <v>0</v>
      </c>
      <c r="K1794">
        <v>1</v>
      </c>
      <c r="L1794">
        <v>300063</v>
      </c>
      <c r="P1794" s="88">
        <f>IF(OR(P$4="",P$4=0,P$5="",P$7=0,P$7="",P$8="",$L1794="",$L1794=0),"",layerCost(IF($N1794="",P$8,$N1794),P$4,P$5,$L1794)*MAX($K1794,1)*IF($M1794="",P$7,$M1794)/100)</f>
        <v>2420.1300255274614</v>
      </c>
      <c r="Q1794" s="84"/>
      <c r="R1794" s="88">
        <f>IF(OR(R$4="",R$4=0,R$5="",R$7=0,R$7="",R$8="",$L1794="",$L1794=0),"",layerCost(IF($N1794="",R$8,$N1794),R$4,R$5,$L1794)*MAX($K1794,1)*IF($M1794="",R$7,$M1794)/100)</f>
        <v>600.12600000000009</v>
      </c>
      <c r="S1794" s="84"/>
      <c r="T1794" s="88">
        <f>IF(OR(T$4="",T$4=0,T$5="",T$7=0,T$7="",T$8="",$L1794="",$L1794=0),"",layerCost(IF($N1794="",T$8,$N1794),T$4,T$5,$L1794)*MAX($K1794,1)*IF($M1794="",T$7,$M1794)/100)</f>
        <v>600.12600000000009</v>
      </c>
      <c r="U1794" s="84"/>
      <c r="V1794" s="88">
        <f>IF(OR(V$4="",V$4=0,V$5="",V$7=0,V$7="",V$8="",$L1794="",$L1794=0),"",layerCost(IF($N1794="",V$8,$N1794),V$4,V$5,$L1794)*MAX($K1794,1)*IF($M1794="",V$7,$M1794)/100)</f>
        <v>600.12600000000009</v>
      </c>
      <c r="W1794" s="84"/>
      <c r="X1794" s="88" t="str">
        <f>IF(OR(X$4="",X$4=0,X$5="",X$7=0,X$7="",X$8="",$L1794="",$L1794=0),"",layerCost(IF($N1794="",X$8,$N1794),X$4,X$5,$L1794)*MAX($K1794,1)*IF($M1794="",X$7,$M1794)/100)</f>
        <v/>
      </c>
      <c r="Y1794" s="84"/>
      <c r="Z1794" s="88" t="str">
        <f>IF(OR(Z$4="",Z$4=0,Z$5="",Z$7=0,Z$7="",Z$8="",$L1794="",$L1794=0),"",layerCost(IF($N1794="",Z$8,$N1794),Z$4,Z$5,$L1794)*MAX($K1794,1)*IF($M1794="",Z$7,$M1794)/100)</f>
        <v/>
      </c>
    </row>
    <row r="1795" spans="1:26" x14ac:dyDescent="0.2">
      <c r="A1795">
        <v>449548.41</v>
      </c>
      <c r="B1795">
        <v>3152.32</v>
      </c>
      <c r="C1795">
        <v>0</v>
      </c>
      <c r="K1795">
        <v>2</v>
      </c>
      <c r="L1795">
        <v>452700.73</v>
      </c>
      <c r="P1795" s="88">
        <f>IF(OR(P$4="",P$4=0,P$5="",P$7=0,P$7="",P$8="",$L1795="",$L1795=0),"",layerCost(IF($N1795="",P$8,$N1795),P$4,P$5,$L1795)*MAX($K1795,1)*IF($M1795="",P$7,$M1795)/100)</f>
        <v>6562.5545841052208</v>
      </c>
      <c r="Q1795" s="84"/>
      <c r="R1795" s="88">
        <f>IF(OR(R$4="",R$4=0,R$5="",R$7=0,R$7="",R$8="",$L1795="",$L1795=0),"",layerCost(IF($N1795="",R$8,$N1795),R$4,R$5,$L1795)*MAX($K1795,1)*IF($M1795="",R$7,$M1795)/100)</f>
        <v>1810.8029200000001</v>
      </c>
      <c r="S1795" s="84"/>
      <c r="T1795" s="88">
        <f>IF(OR(T$4="",T$4=0,T$5="",T$7=0,T$7="",T$8="",$L1795="",$L1795=0),"",layerCost(IF($N1795="",T$8,$N1795),T$4,T$5,$L1795)*MAX($K1795,1)*IF($M1795="",T$7,$M1795)/100)</f>
        <v>1810.8029200000001</v>
      </c>
      <c r="U1795" s="84"/>
      <c r="V1795" s="88">
        <f>IF(OR(V$4="",V$4=0,V$5="",V$7=0,V$7="",V$8="",$L1795="",$L1795=0),"",layerCost(IF($N1795="",V$8,$N1795),V$4,V$5,$L1795)*MAX($K1795,1)*IF($M1795="",V$7,$M1795)/100)</f>
        <v>1810.8029200000001</v>
      </c>
      <c r="W1795" s="84"/>
      <c r="X1795" s="88" t="str">
        <f>IF(OR(X$4="",X$4=0,X$5="",X$7=0,X$7="",X$8="",$L1795="",$L1795=0),"",layerCost(IF($N1795="",X$8,$N1795),X$4,X$5,$L1795)*MAX($K1795,1)*IF($M1795="",X$7,$M1795)/100)</f>
        <v/>
      </c>
      <c r="Y1795" s="84"/>
      <c r="Z1795" s="88" t="str">
        <f>IF(OR(Z$4="",Z$4=0,Z$5="",Z$7=0,Z$7="",Z$8="",$L1795="",$L1795=0),"",layerCost(IF($N1795="",Z$8,$N1795),Z$4,Z$5,$L1795)*MAX($K1795,1)*IF($M1795="",Z$7,$M1795)/100)</f>
        <v/>
      </c>
    </row>
    <row r="1796" spans="1:26" x14ac:dyDescent="0.2">
      <c r="A1796">
        <v>309360.95</v>
      </c>
      <c r="B1796">
        <v>15761.59</v>
      </c>
      <c r="C1796">
        <v>0</v>
      </c>
      <c r="K1796">
        <v>1</v>
      </c>
      <c r="L1796">
        <v>325122.54000000004</v>
      </c>
      <c r="P1796" s="88">
        <f>IF(OR(P$4="",P$4=0,P$5="",P$7=0,P$7="",P$8="",$L1796="",$L1796=0),"",layerCost(IF($N1796="",P$8,$N1796),P$4,P$5,$L1796)*MAX($K1796,1)*IF($M1796="",P$7,$M1796)/100)</f>
        <v>2584.8816678892454</v>
      </c>
      <c r="Q1796" s="84"/>
      <c r="R1796" s="88">
        <f>IF(OR(R$4="",R$4=0,R$5="",R$7=0,R$7="",R$8="",$L1796="",$L1796=0),"",layerCost(IF($N1796="",R$8,$N1796),R$4,R$5,$L1796)*MAX($K1796,1)*IF($M1796="",R$7,$M1796)/100)</f>
        <v>650.24508000000014</v>
      </c>
      <c r="S1796" s="84"/>
      <c r="T1796" s="88">
        <f>IF(OR(T$4="",T$4=0,T$5="",T$7=0,T$7="",T$8="",$L1796="",$L1796=0),"",layerCost(IF($N1796="",T$8,$N1796),T$4,T$5,$L1796)*MAX($K1796,1)*IF($M1796="",T$7,$M1796)/100)</f>
        <v>650.24508000000014</v>
      </c>
      <c r="U1796" s="84"/>
      <c r="V1796" s="88">
        <f>IF(OR(V$4="",V$4=0,V$5="",V$7=0,V$7="",V$8="",$L1796="",$L1796=0),"",layerCost(IF($N1796="",V$8,$N1796),V$4,V$5,$L1796)*MAX($K1796,1)*IF($M1796="",V$7,$M1796)/100)</f>
        <v>650.24508000000014</v>
      </c>
      <c r="W1796" s="84"/>
      <c r="X1796" s="88" t="str">
        <f>IF(OR(X$4="",X$4=0,X$5="",X$7=0,X$7="",X$8="",$L1796="",$L1796=0),"",layerCost(IF($N1796="",X$8,$N1796),X$4,X$5,$L1796)*MAX($K1796,1)*IF($M1796="",X$7,$M1796)/100)</f>
        <v/>
      </c>
      <c r="Y1796" s="84"/>
      <c r="Z1796" s="88" t="str">
        <f>IF(OR(Z$4="",Z$4=0,Z$5="",Z$7=0,Z$7="",Z$8="",$L1796="",$L1796=0),"",layerCost(IF($N1796="",Z$8,$N1796),Z$4,Z$5,$L1796)*MAX($K1796,1)*IF($M1796="",Z$7,$M1796)/100)</f>
        <v/>
      </c>
    </row>
    <row r="1797" spans="1:26" x14ac:dyDescent="0.2">
      <c r="A1797">
        <v>108719.87</v>
      </c>
      <c r="B1797">
        <v>0</v>
      </c>
      <c r="C1797">
        <v>0</v>
      </c>
      <c r="K1797">
        <v>1</v>
      </c>
      <c r="L1797">
        <v>108719.87</v>
      </c>
      <c r="P1797" s="88">
        <f>IF(OR(P$4="",P$4=0,P$5="",P$7=0,P$7="",P$8="",$L1797="",$L1797=0),"",layerCost(IF($N1797="",P$8,$N1797),P$4,P$5,$L1797)*MAX($K1797,1)*IF($M1797="",P$7,$M1797)/100)</f>
        <v>1072.4743019047276</v>
      </c>
      <c r="Q1797" s="84"/>
      <c r="R1797" s="88">
        <f>IF(OR(R$4="",R$4=0,R$5="",R$7=0,R$7="",R$8="",$L1797="",$L1797=0),"",layerCost(IF($N1797="",R$8,$N1797),R$4,R$5,$L1797)*MAX($K1797,1)*IF($M1797="",R$7,$M1797)/100)</f>
        <v>217.43974000000003</v>
      </c>
      <c r="S1797" s="84"/>
      <c r="T1797" s="88">
        <f>IF(OR(T$4="",T$4=0,T$5="",T$7=0,T$7="",T$8="",$L1797="",$L1797=0),"",layerCost(IF($N1797="",T$8,$N1797),T$4,T$5,$L1797)*MAX($K1797,1)*IF($M1797="",T$7,$M1797)/100)</f>
        <v>217.43974000000003</v>
      </c>
      <c r="U1797" s="84"/>
      <c r="V1797" s="88">
        <f>IF(OR(V$4="",V$4=0,V$5="",V$7=0,V$7="",V$8="",$L1797="",$L1797=0),"",layerCost(IF($N1797="",V$8,$N1797),V$4,V$5,$L1797)*MAX($K1797,1)*IF($M1797="",V$7,$M1797)/100)</f>
        <v>217.43974000000003</v>
      </c>
      <c r="W1797" s="84"/>
      <c r="X1797" s="88" t="str">
        <f>IF(OR(X$4="",X$4=0,X$5="",X$7=0,X$7="",X$8="",$L1797="",$L1797=0),"",layerCost(IF($N1797="",X$8,$N1797),X$4,X$5,$L1797)*MAX($K1797,1)*IF($M1797="",X$7,$M1797)/100)</f>
        <v/>
      </c>
      <c r="Y1797" s="84"/>
      <c r="Z1797" s="88" t="str">
        <f>IF(OR(Z$4="",Z$4=0,Z$5="",Z$7=0,Z$7="",Z$8="",$L1797="",$L1797=0),"",layerCost(IF($N1797="",Z$8,$N1797),Z$4,Z$5,$L1797)*MAX($K1797,1)*IF($M1797="",Z$7,$M1797)/100)</f>
        <v/>
      </c>
    </row>
    <row r="1798" spans="1:26" x14ac:dyDescent="0.2">
      <c r="A1798">
        <v>176908.98</v>
      </c>
      <c r="B1798">
        <v>5171.2</v>
      </c>
      <c r="C1798">
        <v>0</v>
      </c>
      <c r="K1798">
        <v>1</v>
      </c>
      <c r="L1798">
        <v>182080.18000000002</v>
      </c>
      <c r="P1798" s="88">
        <f>IF(OR(P$4="",P$4=0,P$5="",P$7=0,P$7="",P$8="",$L1798="",$L1798=0),"",layerCost(IF($N1798="",P$8,$N1798),P$4,P$5,$L1798)*MAX($K1798,1)*IF($M1798="",P$7,$M1798)/100)</f>
        <v>1612.2863756870192</v>
      </c>
      <c r="Q1798" s="84"/>
      <c r="R1798" s="88">
        <f>IF(OR(R$4="",R$4=0,R$5="",R$7=0,R$7="",R$8="",$L1798="",$L1798=0),"",layerCost(IF($N1798="",R$8,$N1798),R$4,R$5,$L1798)*MAX($K1798,1)*IF($M1798="",R$7,$M1798)/100)</f>
        <v>364.16036000000008</v>
      </c>
      <c r="S1798" s="84"/>
      <c r="T1798" s="88">
        <f>IF(OR(T$4="",T$4=0,T$5="",T$7=0,T$7="",T$8="",$L1798="",$L1798=0),"",layerCost(IF($N1798="",T$8,$N1798),T$4,T$5,$L1798)*MAX($K1798,1)*IF($M1798="",T$7,$M1798)/100)</f>
        <v>364.16036000000008</v>
      </c>
      <c r="U1798" s="84"/>
      <c r="V1798" s="88">
        <f>IF(OR(V$4="",V$4=0,V$5="",V$7=0,V$7="",V$8="",$L1798="",$L1798=0),"",layerCost(IF($N1798="",V$8,$N1798),V$4,V$5,$L1798)*MAX($K1798,1)*IF($M1798="",V$7,$M1798)/100)</f>
        <v>364.16036000000008</v>
      </c>
      <c r="W1798" s="84"/>
      <c r="X1798" s="88" t="str">
        <f>IF(OR(X$4="",X$4=0,X$5="",X$7=0,X$7="",X$8="",$L1798="",$L1798=0),"",layerCost(IF($N1798="",X$8,$N1798),X$4,X$5,$L1798)*MAX($K1798,1)*IF($M1798="",X$7,$M1798)/100)</f>
        <v/>
      </c>
      <c r="Y1798" s="84"/>
      <c r="Z1798" s="88" t="str">
        <f>IF(OR(Z$4="",Z$4=0,Z$5="",Z$7=0,Z$7="",Z$8="",$L1798="",$L1798=0),"",layerCost(IF($N1798="",Z$8,$N1798),Z$4,Z$5,$L1798)*MAX($K1798,1)*IF($M1798="",Z$7,$M1798)/100)</f>
        <v/>
      </c>
    </row>
    <row r="1799" spans="1:26" x14ac:dyDescent="0.2">
      <c r="A1799">
        <v>139319.07999999999</v>
      </c>
      <c r="B1799">
        <v>0</v>
      </c>
      <c r="C1799">
        <v>0</v>
      </c>
      <c r="K1799">
        <v>1</v>
      </c>
      <c r="L1799">
        <v>139319.07999999999</v>
      </c>
      <c r="P1799" s="88">
        <f>IF(OR(P$4="",P$4=0,P$5="",P$7=0,P$7="",P$8="",$L1799="",$L1799=0),"",layerCost(IF($N1799="",P$8,$N1799),P$4,P$5,$L1799)*MAX($K1799,1)*IF($M1799="",P$7,$M1799)/100)</f>
        <v>1307.892035076547</v>
      </c>
      <c r="Q1799" s="84"/>
      <c r="R1799" s="88">
        <f>IF(OR(R$4="",R$4=0,R$5="",R$7=0,R$7="",R$8="",$L1799="",$L1799=0),"",layerCost(IF($N1799="",R$8,$N1799),R$4,R$5,$L1799)*MAX($K1799,1)*IF($M1799="",R$7,$M1799)/100)</f>
        <v>278.63815999999997</v>
      </c>
      <c r="S1799" s="84"/>
      <c r="T1799" s="88">
        <f>IF(OR(T$4="",T$4=0,T$5="",T$7=0,T$7="",T$8="",$L1799="",$L1799=0),"",layerCost(IF($N1799="",T$8,$N1799),T$4,T$5,$L1799)*MAX($K1799,1)*IF($M1799="",T$7,$M1799)/100)</f>
        <v>278.63815999999997</v>
      </c>
      <c r="U1799" s="84"/>
      <c r="V1799" s="88">
        <f>IF(OR(V$4="",V$4=0,V$5="",V$7=0,V$7="",V$8="",$L1799="",$L1799=0),"",layerCost(IF($N1799="",V$8,$N1799),V$4,V$5,$L1799)*MAX($K1799,1)*IF($M1799="",V$7,$M1799)/100)</f>
        <v>278.63815999999997</v>
      </c>
      <c r="W1799" s="84"/>
      <c r="X1799" s="88" t="str">
        <f>IF(OR(X$4="",X$4=0,X$5="",X$7=0,X$7="",X$8="",$L1799="",$L1799=0),"",layerCost(IF($N1799="",X$8,$N1799),X$4,X$5,$L1799)*MAX($K1799,1)*IF($M1799="",X$7,$M1799)/100)</f>
        <v/>
      </c>
      <c r="Y1799" s="84"/>
      <c r="Z1799" s="88" t="str">
        <f>IF(OR(Z$4="",Z$4=0,Z$5="",Z$7=0,Z$7="",Z$8="",$L1799="",$L1799=0),"",layerCost(IF($N1799="",Z$8,$N1799),Z$4,Z$5,$L1799)*MAX($K1799,1)*IF($M1799="",Z$7,$M1799)/100)</f>
        <v/>
      </c>
    </row>
    <row r="1800" spans="1:26" x14ac:dyDescent="0.2">
      <c r="A1800">
        <v>217439.75</v>
      </c>
      <c r="B1800">
        <v>0</v>
      </c>
      <c r="C1800">
        <v>0</v>
      </c>
      <c r="K1800">
        <v>1</v>
      </c>
      <c r="L1800">
        <v>217439.75</v>
      </c>
      <c r="P1800" s="88">
        <f>IF(OR(P$4="",P$4=0,P$5="",P$7=0,P$7="",P$8="",$L1800="",$L1800=0),"",layerCost(IF($N1800="",P$8,$N1800),P$4,P$5,$L1800)*MAX($K1800,1)*IF($M1800="",P$7,$M1800)/100)</f>
        <v>1856.6626117466769</v>
      </c>
      <c r="Q1800" s="84"/>
      <c r="R1800" s="88">
        <f>IF(OR(R$4="",R$4=0,R$5="",R$7=0,R$7="",R$8="",$L1800="",$L1800=0),"",layerCost(IF($N1800="",R$8,$N1800),R$4,R$5,$L1800)*MAX($K1800,1)*IF($M1800="",R$7,$M1800)/100)</f>
        <v>434.87950000000006</v>
      </c>
      <c r="S1800" s="84"/>
      <c r="T1800" s="88">
        <f>IF(OR(T$4="",T$4=0,T$5="",T$7=0,T$7="",T$8="",$L1800="",$L1800=0),"",layerCost(IF($N1800="",T$8,$N1800),T$4,T$5,$L1800)*MAX($K1800,1)*IF($M1800="",T$7,$M1800)/100)</f>
        <v>434.87950000000006</v>
      </c>
      <c r="U1800" s="84"/>
      <c r="V1800" s="88">
        <f>IF(OR(V$4="",V$4=0,V$5="",V$7=0,V$7="",V$8="",$L1800="",$L1800=0),"",layerCost(IF($N1800="",V$8,$N1800),V$4,V$5,$L1800)*MAX($K1800,1)*IF($M1800="",V$7,$M1800)/100)</f>
        <v>434.87950000000006</v>
      </c>
      <c r="W1800" s="84"/>
      <c r="X1800" s="88" t="str">
        <f>IF(OR(X$4="",X$4=0,X$5="",X$7=0,X$7="",X$8="",$L1800="",$L1800=0),"",layerCost(IF($N1800="",X$8,$N1800),X$4,X$5,$L1800)*MAX($K1800,1)*IF($M1800="",X$7,$M1800)/100)</f>
        <v/>
      </c>
      <c r="Y1800" s="84"/>
      <c r="Z1800" s="88" t="str">
        <f>IF(OR(Z$4="",Z$4=0,Z$5="",Z$7=0,Z$7="",Z$8="",$L1800="",$L1800=0),"",layerCost(IF($N1800="",Z$8,$N1800),Z$4,Z$5,$L1800)*MAX($K1800,1)*IF($M1800="",Z$7,$M1800)/100)</f>
        <v/>
      </c>
    </row>
    <row r="1801" spans="1:26" x14ac:dyDescent="0.2">
      <c r="A1801">
        <v>119312.46</v>
      </c>
      <c r="B1801">
        <v>18552.2</v>
      </c>
      <c r="C1801">
        <v>0</v>
      </c>
      <c r="K1801">
        <v>1</v>
      </c>
      <c r="L1801">
        <v>137864.66</v>
      </c>
      <c r="P1801" s="88">
        <f>IF(OR(P$4="",P$4=0,P$5="",P$7=0,P$7="",P$8="",$L1801="",$L1801=0),"",layerCost(IF($N1801="",P$8,$N1801),P$4,P$5,$L1801)*MAX($K1801,1)*IF($M1801="",P$7,$M1801)/100)</f>
        <v>1297.1954999863101</v>
      </c>
      <c r="Q1801" s="84"/>
      <c r="R1801" s="88">
        <f>IF(OR(R$4="",R$4=0,R$5="",R$7=0,R$7="",R$8="",$L1801="",$L1801=0),"",layerCost(IF($N1801="",R$8,$N1801),R$4,R$5,$L1801)*MAX($K1801,1)*IF($M1801="",R$7,$M1801)/100)</f>
        <v>275.72932000000003</v>
      </c>
      <c r="S1801" s="84"/>
      <c r="T1801" s="88">
        <f>IF(OR(T$4="",T$4=0,T$5="",T$7=0,T$7="",T$8="",$L1801="",$L1801=0),"",layerCost(IF($N1801="",T$8,$N1801),T$4,T$5,$L1801)*MAX($K1801,1)*IF($M1801="",T$7,$M1801)/100)</f>
        <v>275.72932000000003</v>
      </c>
      <c r="U1801" s="84"/>
      <c r="V1801" s="88">
        <f>IF(OR(V$4="",V$4=0,V$5="",V$7=0,V$7="",V$8="",$L1801="",$L1801=0),"",layerCost(IF($N1801="",V$8,$N1801),V$4,V$5,$L1801)*MAX($K1801,1)*IF($M1801="",V$7,$M1801)/100)</f>
        <v>275.72932000000003</v>
      </c>
      <c r="W1801" s="84"/>
      <c r="X1801" s="88" t="str">
        <f>IF(OR(X$4="",X$4=0,X$5="",X$7=0,X$7="",X$8="",$L1801="",$L1801=0),"",layerCost(IF($N1801="",X$8,$N1801),X$4,X$5,$L1801)*MAX($K1801,1)*IF($M1801="",X$7,$M1801)/100)</f>
        <v/>
      </c>
      <c r="Y1801" s="84"/>
      <c r="Z1801" s="88" t="str">
        <f>IF(OR(Z$4="",Z$4=0,Z$5="",Z$7=0,Z$7="",Z$8="",$L1801="",$L1801=0),"",layerCost(IF($N1801="",Z$8,$N1801),Z$4,Z$5,$L1801)*MAX($K1801,1)*IF($M1801="",Z$7,$M1801)/100)</f>
        <v/>
      </c>
    </row>
    <row r="1802" spans="1:26" x14ac:dyDescent="0.2">
      <c r="A1802">
        <v>112494.89</v>
      </c>
      <c r="B1802">
        <v>0</v>
      </c>
      <c r="C1802">
        <v>0</v>
      </c>
      <c r="K1802">
        <v>1</v>
      </c>
      <c r="L1802">
        <v>112494.89</v>
      </c>
      <c r="P1802" s="88">
        <f>IF(OR(P$4="",P$4=0,P$5="",P$7=0,P$7="",P$8="",$L1802="",$L1802=0),"",layerCost(IF($N1802="",P$8,$N1802),P$4,P$5,$L1802)*MAX($K1802,1)*IF($M1802="",P$7,$M1802)/100)</f>
        <v>1103.1091681310509</v>
      </c>
      <c r="Q1802" s="84"/>
      <c r="R1802" s="88">
        <f>IF(OR(R$4="",R$4=0,R$5="",R$7=0,R$7="",R$8="",$L1802="",$L1802=0),"",layerCost(IF($N1802="",R$8,$N1802),R$4,R$5,$L1802)*MAX($K1802,1)*IF($M1802="",R$7,$M1802)/100)</f>
        <v>224.98978000000002</v>
      </c>
      <c r="S1802" s="84"/>
      <c r="T1802" s="88">
        <f>IF(OR(T$4="",T$4=0,T$5="",T$7=0,T$7="",T$8="",$L1802="",$L1802=0),"",layerCost(IF($N1802="",T$8,$N1802),T$4,T$5,$L1802)*MAX($K1802,1)*IF($M1802="",T$7,$M1802)/100)</f>
        <v>224.98978000000002</v>
      </c>
      <c r="U1802" s="84"/>
      <c r="V1802" s="88">
        <f>IF(OR(V$4="",V$4=0,V$5="",V$7=0,V$7="",V$8="",$L1802="",$L1802=0),"",layerCost(IF($N1802="",V$8,$N1802),V$4,V$5,$L1802)*MAX($K1802,1)*IF($M1802="",V$7,$M1802)/100)</f>
        <v>224.98978000000002</v>
      </c>
      <c r="W1802" s="84"/>
      <c r="X1802" s="88" t="str">
        <f>IF(OR(X$4="",X$4=0,X$5="",X$7=0,X$7="",X$8="",$L1802="",$L1802=0),"",layerCost(IF($N1802="",X$8,$N1802),X$4,X$5,$L1802)*MAX($K1802,1)*IF($M1802="",X$7,$M1802)/100)</f>
        <v/>
      </c>
      <c r="Y1802" s="84"/>
      <c r="Z1802" s="88" t="str">
        <f>IF(OR(Z$4="",Z$4=0,Z$5="",Z$7=0,Z$7="",Z$8="",$L1802="",$L1802=0),"",layerCost(IF($N1802="",Z$8,$N1802),Z$4,Z$5,$L1802)*MAX($K1802,1)*IF($M1802="",Z$7,$M1802)/100)</f>
        <v/>
      </c>
    </row>
    <row r="1803" spans="1:26" x14ac:dyDescent="0.2">
      <c r="A1803">
        <v>512543.6</v>
      </c>
      <c r="B1803">
        <v>34780.58</v>
      </c>
      <c r="C1803">
        <v>0</v>
      </c>
      <c r="K1803">
        <v>1</v>
      </c>
      <c r="L1803">
        <v>547324.17999999993</v>
      </c>
      <c r="P1803" s="88">
        <f>IF(OR(P$4="",P$4=0,P$5="",P$7=0,P$7="",P$8="",$L1803="",$L1803=0),"",layerCost(IF($N1803="",P$8,$N1803),P$4,P$5,$L1803)*MAX($K1803,1)*IF($M1803="",P$7,$M1803)/100)</f>
        <v>3744.4687606389703</v>
      </c>
      <c r="Q1803" s="84"/>
      <c r="R1803" s="88">
        <f>IF(OR(R$4="",R$4=0,R$5="",R$7=0,R$7="",R$8="",$L1803="",$L1803=0),"",layerCost(IF($N1803="",R$8,$N1803),R$4,R$5,$L1803)*MAX($K1803,1)*IF($M1803="",R$7,$M1803)/100)</f>
        <v>1094.6483599999999</v>
      </c>
      <c r="S1803" s="84"/>
      <c r="T1803" s="88">
        <f>IF(OR(T$4="",T$4=0,T$5="",T$7=0,T$7="",T$8="",$L1803="",$L1803=0),"",layerCost(IF($N1803="",T$8,$N1803),T$4,T$5,$L1803)*MAX($K1803,1)*IF($M1803="",T$7,$M1803)/100)</f>
        <v>1094.6483599999999</v>
      </c>
      <c r="U1803" s="84"/>
      <c r="V1803" s="88">
        <f>IF(OR(V$4="",V$4=0,V$5="",V$7=0,V$7="",V$8="",$L1803="",$L1803=0),"",layerCost(IF($N1803="",V$8,$N1803),V$4,V$5,$L1803)*MAX($K1803,1)*IF($M1803="",V$7,$M1803)/100)</f>
        <v>1094.6483599999999</v>
      </c>
      <c r="W1803" s="84"/>
      <c r="X1803" s="88" t="str">
        <f>IF(OR(X$4="",X$4=0,X$5="",X$7=0,X$7="",X$8="",$L1803="",$L1803=0),"",layerCost(IF($N1803="",X$8,$N1803),X$4,X$5,$L1803)*MAX($K1803,1)*IF($M1803="",X$7,$M1803)/100)</f>
        <v/>
      </c>
      <c r="Y1803" s="84"/>
      <c r="Z1803" s="88" t="str">
        <f>IF(OR(Z$4="",Z$4=0,Z$5="",Z$7=0,Z$7="",Z$8="",$L1803="",$L1803=0),"",layerCost(IF($N1803="",Z$8,$N1803),Z$4,Z$5,$L1803)*MAX($K1803,1)*IF($M1803="",Z$7,$M1803)/100)</f>
        <v/>
      </c>
    </row>
    <row r="1804" spans="1:26" x14ac:dyDescent="0.2">
      <c r="A1804">
        <v>152207.82</v>
      </c>
      <c r="B1804">
        <v>20684.8</v>
      </c>
      <c r="C1804">
        <v>0</v>
      </c>
      <c r="K1804">
        <v>1</v>
      </c>
      <c r="L1804">
        <v>172892.62</v>
      </c>
      <c r="P1804" s="88">
        <f>IF(OR(P$4="",P$4=0,P$5="",P$7=0,P$7="",P$8="",$L1804="",$L1804=0),"",layerCost(IF($N1804="",P$8,$N1804),P$4,P$5,$L1804)*MAX($K1804,1)*IF($M1804="",P$7,$M1804)/100)</f>
        <v>1548.0408657628714</v>
      </c>
      <c r="Q1804" s="84"/>
      <c r="R1804" s="88">
        <f>IF(OR(R$4="",R$4=0,R$5="",R$7=0,R$7="",R$8="",$L1804="",$L1804=0),"",layerCost(IF($N1804="",R$8,$N1804),R$4,R$5,$L1804)*MAX($K1804,1)*IF($M1804="",R$7,$M1804)/100)</f>
        <v>345.78523999999999</v>
      </c>
      <c r="S1804" s="84"/>
      <c r="T1804" s="88">
        <f>IF(OR(T$4="",T$4=0,T$5="",T$7=0,T$7="",T$8="",$L1804="",$L1804=0),"",layerCost(IF($N1804="",T$8,$N1804),T$4,T$5,$L1804)*MAX($K1804,1)*IF($M1804="",T$7,$M1804)/100)</f>
        <v>345.78523999999999</v>
      </c>
      <c r="U1804" s="84"/>
      <c r="V1804" s="88">
        <f>IF(OR(V$4="",V$4=0,V$5="",V$7=0,V$7="",V$8="",$L1804="",$L1804=0),"",layerCost(IF($N1804="",V$8,$N1804),V$4,V$5,$L1804)*MAX($K1804,1)*IF($M1804="",V$7,$M1804)/100)</f>
        <v>345.78523999999999</v>
      </c>
      <c r="W1804" s="84"/>
      <c r="X1804" s="88" t="str">
        <f>IF(OR(X$4="",X$4=0,X$5="",X$7=0,X$7="",X$8="",$L1804="",$L1804=0),"",layerCost(IF($N1804="",X$8,$N1804),X$4,X$5,$L1804)*MAX($K1804,1)*IF($M1804="",X$7,$M1804)/100)</f>
        <v/>
      </c>
      <c r="Y1804" s="84"/>
      <c r="Z1804" s="88" t="str">
        <f>IF(OR(Z$4="",Z$4=0,Z$5="",Z$7=0,Z$7="",Z$8="",$L1804="",$L1804=0),"",layerCost(IF($N1804="",Z$8,$N1804),Z$4,Z$5,$L1804)*MAX($K1804,1)*IF($M1804="",Z$7,$M1804)/100)</f>
        <v/>
      </c>
    </row>
    <row r="1805" spans="1:26" x14ac:dyDescent="0.2">
      <c r="A1805">
        <v>84371.17</v>
      </c>
      <c r="B1805">
        <v>0</v>
      </c>
      <c r="C1805">
        <v>0</v>
      </c>
      <c r="K1805">
        <v>1</v>
      </c>
      <c r="L1805">
        <v>84371.17</v>
      </c>
      <c r="P1805" s="88">
        <f>IF(OR(P$4="",P$4=0,P$5="",P$7=0,P$7="",P$8="",$L1805="",$L1805=0),"",layerCost(IF($N1805="",P$8,$N1805),P$4,P$5,$L1805)*MAX($K1805,1)*IF($M1805="",P$7,$M1805)/100)</f>
        <v>843.71169999999995</v>
      </c>
      <c r="Q1805" s="84"/>
      <c r="R1805" s="88">
        <f>IF(OR(R$4="",R$4=0,R$5="",R$7=0,R$7="",R$8="",$L1805="",$L1805=0),"",layerCost(IF($N1805="",R$8,$N1805),R$4,R$5,$L1805)*MAX($K1805,1)*IF($M1805="",R$7,$M1805)/100)</f>
        <v>168.74234000000001</v>
      </c>
      <c r="S1805" s="84"/>
      <c r="T1805" s="88">
        <f>IF(OR(T$4="",T$4=0,T$5="",T$7=0,T$7="",T$8="",$L1805="",$L1805=0),"",layerCost(IF($N1805="",T$8,$N1805),T$4,T$5,$L1805)*MAX($K1805,1)*IF($M1805="",T$7,$M1805)/100)</f>
        <v>168.74234000000001</v>
      </c>
      <c r="U1805" s="84"/>
      <c r="V1805" s="88">
        <f>IF(OR(V$4="",V$4=0,V$5="",V$7=0,V$7="",V$8="",$L1805="",$L1805=0),"",layerCost(IF($N1805="",V$8,$N1805),V$4,V$5,$L1805)*MAX($K1805,1)*IF($M1805="",V$7,$M1805)/100)</f>
        <v>168.74234000000001</v>
      </c>
      <c r="W1805" s="84"/>
      <c r="X1805" s="88" t="str">
        <f>IF(OR(X$4="",X$4=0,X$5="",X$7=0,X$7="",X$8="",$L1805="",$L1805=0),"",layerCost(IF($N1805="",X$8,$N1805),X$4,X$5,$L1805)*MAX($K1805,1)*IF($M1805="",X$7,$M1805)/100)</f>
        <v/>
      </c>
      <c r="Y1805" s="84"/>
      <c r="Z1805" s="88" t="str">
        <f>IF(OR(Z$4="",Z$4=0,Z$5="",Z$7=0,Z$7="",Z$8="",$L1805="",$L1805=0),"",layerCost(IF($N1805="",Z$8,$N1805),Z$4,Z$5,$L1805)*MAX($K1805,1)*IF($M1805="",Z$7,$M1805)/100)</f>
        <v/>
      </c>
    </row>
    <row r="1806" spans="1:26" x14ac:dyDescent="0.2">
      <c r="A1806">
        <v>0</v>
      </c>
      <c r="B1806">
        <v>43326.38</v>
      </c>
      <c r="C1806">
        <v>0</v>
      </c>
      <c r="K1806">
        <v>2</v>
      </c>
      <c r="L1806">
        <v>43326.38</v>
      </c>
      <c r="P1806" s="88">
        <f>IF(OR(P$4="",P$4=0,P$5="",P$7=0,P$7="",P$8="",$L1806="",$L1806=0),"",layerCost(IF($N1806="",P$8,$N1806),P$4,P$5,$L1806)*MAX($K1806,1)*IF($M1806="",P$7,$M1806)/100)</f>
        <v>866.52759999999989</v>
      </c>
      <c r="Q1806" s="84"/>
      <c r="R1806" s="88">
        <f>IF(OR(R$4="",R$4=0,R$5="",R$7=0,R$7="",R$8="",$L1806="",$L1806=0),"",layerCost(IF($N1806="",R$8,$N1806),R$4,R$5,$L1806)*MAX($K1806,1)*IF($M1806="",R$7,$M1806)/100)</f>
        <v>173.30552</v>
      </c>
      <c r="S1806" s="84"/>
      <c r="T1806" s="88">
        <f>IF(OR(T$4="",T$4=0,T$5="",T$7=0,T$7="",T$8="",$L1806="",$L1806=0),"",layerCost(IF($N1806="",T$8,$N1806),T$4,T$5,$L1806)*MAX($K1806,1)*IF($M1806="",T$7,$M1806)/100)</f>
        <v>173.30552</v>
      </c>
      <c r="U1806" s="84"/>
      <c r="V1806" s="88">
        <f>IF(OR(V$4="",V$4=0,V$5="",V$7=0,V$7="",V$8="",$L1806="",$L1806=0),"",layerCost(IF($N1806="",V$8,$N1806),V$4,V$5,$L1806)*MAX($K1806,1)*IF($M1806="",V$7,$M1806)/100)</f>
        <v>173.30552</v>
      </c>
      <c r="W1806" s="84"/>
      <c r="X1806" s="88" t="str">
        <f>IF(OR(X$4="",X$4=0,X$5="",X$7=0,X$7="",X$8="",$L1806="",$L1806=0),"",layerCost(IF($N1806="",X$8,$N1806),X$4,X$5,$L1806)*MAX($K1806,1)*IF($M1806="",X$7,$M1806)/100)</f>
        <v/>
      </c>
      <c r="Y1806" s="84"/>
      <c r="Z1806" s="88" t="str">
        <f>IF(OR(Z$4="",Z$4=0,Z$5="",Z$7=0,Z$7="",Z$8="",$L1806="",$L1806=0),"",layerCost(IF($N1806="",Z$8,$N1806),Z$4,Z$5,$L1806)*MAX($K1806,1)*IF($M1806="",Z$7,$M1806)/100)</f>
        <v/>
      </c>
    </row>
    <row r="1807" spans="1:26" x14ac:dyDescent="0.2">
      <c r="A1807">
        <v>163079.81</v>
      </c>
      <c r="B1807">
        <v>0</v>
      </c>
      <c r="C1807">
        <v>0</v>
      </c>
      <c r="K1807">
        <v>1</v>
      </c>
      <c r="L1807">
        <v>163079.81</v>
      </c>
      <c r="P1807" s="88">
        <f>IF(OR(P$4="",P$4=0,P$5="",P$7=0,P$7="",P$8="",$L1807="",$L1807=0),"",layerCost(IF($N1807="",P$8,$N1807),P$4,P$5,$L1807)*MAX($K1807,1)*IF($M1807="",P$7,$M1807)/100)</f>
        <v>1478.8839132583939</v>
      </c>
      <c r="Q1807" s="84"/>
      <c r="R1807" s="88">
        <f>IF(OR(R$4="",R$4=0,R$5="",R$7=0,R$7="",R$8="",$L1807="",$L1807=0),"",layerCost(IF($N1807="",R$8,$N1807),R$4,R$5,$L1807)*MAX($K1807,1)*IF($M1807="",R$7,$M1807)/100)</f>
        <v>326.15962000000002</v>
      </c>
      <c r="S1807" s="84"/>
      <c r="T1807" s="88">
        <f>IF(OR(T$4="",T$4=0,T$5="",T$7=0,T$7="",T$8="",$L1807="",$L1807=0),"",layerCost(IF($N1807="",T$8,$N1807),T$4,T$5,$L1807)*MAX($K1807,1)*IF($M1807="",T$7,$M1807)/100)</f>
        <v>326.15962000000002</v>
      </c>
      <c r="U1807" s="84"/>
      <c r="V1807" s="88">
        <f>IF(OR(V$4="",V$4=0,V$5="",V$7=0,V$7="",V$8="",$L1807="",$L1807=0),"",layerCost(IF($N1807="",V$8,$N1807),V$4,V$5,$L1807)*MAX($K1807,1)*IF($M1807="",V$7,$M1807)/100)</f>
        <v>326.15962000000002</v>
      </c>
      <c r="W1807" s="84"/>
      <c r="X1807" s="88" t="str">
        <f>IF(OR(X$4="",X$4=0,X$5="",X$7=0,X$7="",X$8="",$L1807="",$L1807=0),"",layerCost(IF($N1807="",X$8,$N1807),X$4,X$5,$L1807)*MAX($K1807,1)*IF($M1807="",X$7,$M1807)/100)</f>
        <v/>
      </c>
      <c r="Y1807" s="84"/>
      <c r="Z1807" s="88" t="str">
        <f>IF(OR(Z$4="",Z$4=0,Z$5="",Z$7=0,Z$7="",Z$8="",$L1807="",$L1807=0),"",layerCost(IF($N1807="",Z$8,$N1807),Z$4,Z$5,$L1807)*MAX($K1807,1)*IF($M1807="",Z$7,$M1807)/100)</f>
        <v/>
      </c>
    </row>
    <row r="1808" spans="1:26" x14ac:dyDescent="0.2">
      <c r="A1808">
        <v>0</v>
      </c>
      <c r="B1808">
        <v>15720.45</v>
      </c>
      <c r="C1808">
        <v>0</v>
      </c>
      <c r="K1808">
        <v>1</v>
      </c>
      <c r="L1808">
        <v>15720.45</v>
      </c>
      <c r="P1808" s="88">
        <f>IF(OR(P$4="",P$4=0,P$5="",P$7=0,P$7="",P$8="",$L1808="",$L1808=0),"",layerCost(IF($N1808="",P$8,$N1808),P$4,P$5,$L1808)*MAX($K1808,1)*IF($M1808="",P$7,$M1808)/100)</f>
        <v>157.2045</v>
      </c>
      <c r="Q1808" s="84"/>
      <c r="R1808" s="88">
        <f>IF(OR(R$4="",R$4=0,R$5="",R$7=0,R$7="",R$8="",$L1808="",$L1808=0),"",layerCost(IF($N1808="",R$8,$N1808),R$4,R$5,$L1808)*MAX($K1808,1)*IF($M1808="",R$7,$M1808)/100)</f>
        <v>31.440900000000003</v>
      </c>
      <c r="S1808" s="84"/>
      <c r="T1808" s="88">
        <f>IF(OR(T$4="",T$4=0,T$5="",T$7=0,T$7="",T$8="",$L1808="",$L1808=0),"",layerCost(IF($N1808="",T$8,$N1808),T$4,T$5,$L1808)*MAX($K1808,1)*IF($M1808="",T$7,$M1808)/100)</f>
        <v>31.440900000000003</v>
      </c>
      <c r="U1808" s="84"/>
      <c r="V1808" s="88">
        <f>IF(OR(V$4="",V$4=0,V$5="",V$7=0,V$7="",V$8="",$L1808="",$L1808=0),"",layerCost(IF($N1808="",V$8,$N1808),V$4,V$5,$L1808)*MAX($K1808,1)*IF($M1808="",V$7,$M1808)/100)</f>
        <v>31.440900000000003</v>
      </c>
      <c r="W1808" s="84"/>
      <c r="X1808" s="88" t="str">
        <f>IF(OR(X$4="",X$4=0,X$5="",X$7=0,X$7="",X$8="",$L1808="",$L1808=0),"",layerCost(IF($N1808="",X$8,$N1808),X$4,X$5,$L1808)*MAX($K1808,1)*IF($M1808="",X$7,$M1808)/100)</f>
        <v/>
      </c>
      <c r="Y1808" s="84"/>
      <c r="Z1808" s="88" t="str">
        <f>IF(OR(Z$4="",Z$4=0,Z$5="",Z$7=0,Z$7="",Z$8="",$L1808="",$L1808=0),"",layerCost(IF($N1808="",Z$8,$N1808),Z$4,Z$5,$L1808)*MAX($K1808,1)*IF($M1808="",Z$7,$M1808)/100)</f>
        <v/>
      </c>
    </row>
    <row r="1809" spans="1:26" x14ac:dyDescent="0.2">
      <c r="A1809">
        <v>184823.79</v>
      </c>
      <c r="B1809">
        <v>0</v>
      </c>
      <c r="C1809">
        <v>0</v>
      </c>
      <c r="K1809">
        <v>1</v>
      </c>
      <c r="L1809">
        <v>184823.79</v>
      </c>
      <c r="P1809" s="88">
        <f>IF(OR(P$4="",P$4=0,P$5="",P$7=0,P$7="",P$8="",$L1809="",$L1809=0),"",layerCost(IF($N1809="",P$8,$N1809),P$4,P$5,$L1809)*MAX($K1809,1)*IF($M1809="",P$7,$M1809)/100)</f>
        <v>1631.39414191733</v>
      </c>
      <c r="Q1809" s="84"/>
      <c r="R1809" s="88">
        <f>IF(OR(R$4="",R$4=0,R$5="",R$7=0,R$7="",R$8="",$L1809="",$L1809=0),"",layerCost(IF($N1809="",R$8,$N1809),R$4,R$5,$L1809)*MAX($K1809,1)*IF($M1809="",R$7,$M1809)/100)</f>
        <v>369.64758</v>
      </c>
      <c r="S1809" s="84"/>
      <c r="T1809" s="88">
        <f>IF(OR(T$4="",T$4=0,T$5="",T$7=0,T$7="",T$8="",$L1809="",$L1809=0),"",layerCost(IF($N1809="",T$8,$N1809),T$4,T$5,$L1809)*MAX($K1809,1)*IF($M1809="",T$7,$M1809)/100)</f>
        <v>369.64758</v>
      </c>
      <c r="U1809" s="84"/>
      <c r="V1809" s="88">
        <f>IF(OR(V$4="",V$4=0,V$5="",V$7=0,V$7="",V$8="",$L1809="",$L1809=0),"",layerCost(IF($N1809="",V$8,$N1809),V$4,V$5,$L1809)*MAX($K1809,1)*IF($M1809="",V$7,$M1809)/100)</f>
        <v>369.64758</v>
      </c>
      <c r="W1809" s="84"/>
      <c r="X1809" s="88" t="str">
        <f>IF(OR(X$4="",X$4=0,X$5="",X$7=0,X$7="",X$8="",$L1809="",$L1809=0),"",layerCost(IF($N1809="",X$8,$N1809),X$4,X$5,$L1809)*MAX($K1809,1)*IF($M1809="",X$7,$M1809)/100)</f>
        <v/>
      </c>
      <c r="Y1809" s="84"/>
      <c r="Z1809" s="88" t="str">
        <f>IF(OR(Z$4="",Z$4=0,Z$5="",Z$7=0,Z$7="",Z$8="",$L1809="",$L1809=0),"",layerCost(IF($N1809="",Z$8,$N1809),Z$4,Z$5,$L1809)*MAX($K1809,1)*IF($M1809="",Z$7,$M1809)/100)</f>
        <v/>
      </c>
    </row>
    <row r="1810" spans="1:26" x14ac:dyDescent="0.2">
      <c r="A1810">
        <v>601972.55000000005</v>
      </c>
      <c r="B1810">
        <v>0</v>
      </c>
      <c r="C1810">
        <v>0</v>
      </c>
      <c r="K1810">
        <v>3</v>
      </c>
      <c r="L1810">
        <v>601972.55000000005</v>
      </c>
      <c r="P1810" s="88">
        <f>IF(OR(P$4="",P$4=0,P$5="",P$7=0,P$7="",P$8="",$L1810="",$L1810=0),"",layerCost(IF($N1810="",P$8,$N1810),P$4,P$5,$L1810)*MAX($K1810,1)*IF($M1810="",P$7,$M1810)/100)</f>
        <v>12035.077586695494</v>
      </c>
      <c r="Q1810" s="84"/>
      <c r="R1810" s="88">
        <f>IF(OR(R$4="",R$4=0,R$5="",R$7=0,R$7="",R$8="",$L1810="",$L1810=0),"",layerCost(IF($N1810="",R$8,$N1810),R$4,R$5,$L1810)*MAX($K1810,1)*IF($M1810="",R$7,$M1810)/100)</f>
        <v>3611.8353000000002</v>
      </c>
      <c r="S1810" s="84"/>
      <c r="T1810" s="88">
        <f>IF(OR(T$4="",T$4=0,T$5="",T$7=0,T$7="",T$8="",$L1810="",$L1810=0),"",layerCost(IF($N1810="",T$8,$N1810),T$4,T$5,$L1810)*MAX($K1810,1)*IF($M1810="",T$7,$M1810)/100)</f>
        <v>3611.8353000000002</v>
      </c>
      <c r="U1810" s="84"/>
      <c r="V1810" s="88">
        <f>IF(OR(V$4="",V$4=0,V$5="",V$7=0,V$7="",V$8="",$L1810="",$L1810=0),"",layerCost(IF($N1810="",V$8,$N1810),V$4,V$5,$L1810)*MAX($K1810,1)*IF($M1810="",V$7,$M1810)/100)</f>
        <v>3611.8353000000002</v>
      </c>
      <c r="W1810" s="84"/>
      <c r="X1810" s="88" t="str">
        <f>IF(OR(X$4="",X$4=0,X$5="",X$7=0,X$7="",X$8="",$L1810="",$L1810=0),"",layerCost(IF($N1810="",X$8,$N1810),X$4,X$5,$L1810)*MAX($K1810,1)*IF($M1810="",X$7,$M1810)/100)</f>
        <v/>
      </c>
      <c r="Y1810" s="84"/>
      <c r="Z1810" s="88" t="str">
        <f>IF(OR(Z$4="",Z$4=0,Z$5="",Z$7=0,Z$7="",Z$8="",$L1810="",$L1810=0),"",layerCost(IF($N1810="",Z$8,$N1810),Z$4,Z$5,$L1810)*MAX($K1810,1)*IF($M1810="",Z$7,$M1810)/100)</f>
        <v/>
      </c>
    </row>
    <row r="1811" spans="1:26" x14ac:dyDescent="0.2">
      <c r="A1811">
        <v>238939.06</v>
      </c>
      <c r="B1811">
        <v>0</v>
      </c>
      <c r="C1811">
        <v>0</v>
      </c>
      <c r="K1811">
        <v>2</v>
      </c>
      <c r="L1811">
        <v>238939.06</v>
      </c>
      <c r="P1811" s="88">
        <f>IF(OR(P$4="",P$4=0,P$5="",P$7=0,P$7="",P$8="",$L1811="",$L1811=0),"",layerCost(IF($N1811="",P$8,$N1811),P$4,P$5,$L1811)*MAX($K1811,1)*IF($M1811="",P$7,$M1811)/100)</f>
        <v>4007.8876549623369</v>
      </c>
      <c r="Q1811" s="84"/>
      <c r="R1811" s="88">
        <f>IF(OR(R$4="",R$4=0,R$5="",R$7=0,R$7="",R$8="",$L1811="",$L1811=0),"",layerCost(IF($N1811="",R$8,$N1811),R$4,R$5,$L1811)*MAX($K1811,1)*IF($M1811="",R$7,$M1811)/100)</f>
        <v>955.75624000000016</v>
      </c>
      <c r="S1811" s="84"/>
      <c r="T1811" s="88">
        <f>IF(OR(T$4="",T$4=0,T$5="",T$7=0,T$7="",T$8="",$L1811="",$L1811=0),"",layerCost(IF($N1811="",T$8,$N1811),T$4,T$5,$L1811)*MAX($K1811,1)*IF($M1811="",T$7,$M1811)/100)</f>
        <v>955.75624000000016</v>
      </c>
      <c r="U1811" s="84"/>
      <c r="V1811" s="88">
        <f>IF(OR(V$4="",V$4=0,V$5="",V$7=0,V$7="",V$8="",$L1811="",$L1811=0),"",layerCost(IF($N1811="",V$8,$N1811),V$4,V$5,$L1811)*MAX($K1811,1)*IF($M1811="",V$7,$M1811)/100)</f>
        <v>955.75624000000016</v>
      </c>
      <c r="W1811" s="84"/>
      <c r="X1811" s="88" t="str">
        <f>IF(OR(X$4="",X$4=0,X$5="",X$7=0,X$7="",X$8="",$L1811="",$L1811=0),"",layerCost(IF($N1811="",X$8,$N1811),X$4,X$5,$L1811)*MAX($K1811,1)*IF($M1811="",X$7,$M1811)/100)</f>
        <v/>
      </c>
      <c r="Y1811" s="84"/>
      <c r="Z1811" s="88" t="str">
        <f>IF(OR(Z$4="",Z$4=0,Z$5="",Z$7=0,Z$7="",Z$8="",$L1811="",$L1811=0),"",layerCost(IF($N1811="",Z$8,$N1811),Z$4,Z$5,$L1811)*MAX($K1811,1)*IF($M1811="",Z$7,$M1811)/100)</f>
        <v/>
      </c>
    </row>
    <row r="1812" spans="1:26" x14ac:dyDescent="0.2">
      <c r="A1812">
        <v>184823.79</v>
      </c>
      <c r="B1812">
        <v>5171.2</v>
      </c>
      <c r="C1812">
        <v>0</v>
      </c>
      <c r="K1812">
        <v>1</v>
      </c>
      <c r="L1812">
        <v>189994.99000000002</v>
      </c>
      <c r="P1812" s="88">
        <f>IF(OR(P$4="",P$4=0,P$5="",P$7=0,P$7="",P$8="",$L1812="",$L1812=0),"",layerCost(IF($N1812="",P$8,$N1812),P$4,P$5,$L1812)*MAX($K1812,1)*IF($M1812="",P$7,$M1812)/100)</f>
        <v>1667.325779496452</v>
      </c>
      <c r="Q1812" s="84"/>
      <c r="R1812" s="88">
        <f>IF(OR(R$4="",R$4=0,R$5="",R$7=0,R$7="",R$8="",$L1812="",$L1812=0),"",layerCost(IF($N1812="",R$8,$N1812),R$4,R$5,$L1812)*MAX($K1812,1)*IF($M1812="",R$7,$M1812)/100)</f>
        <v>379.98998000000006</v>
      </c>
      <c r="S1812" s="84"/>
      <c r="T1812" s="88">
        <f>IF(OR(T$4="",T$4=0,T$5="",T$7=0,T$7="",T$8="",$L1812="",$L1812=0),"",layerCost(IF($N1812="",T$8,$N1812),T$4,T$5,$L1812)*MAX($K1812,1)*IF($M1812="",T$7,$M1812)/100)</f>
        <v>379.98998000000006</v>
      </c>
      <c r="U1812" s="84"/>
      <c r="V1812" s="88">
        <f>IF(OR(V$4="",V$4=0,V$5="",V$7=0,V$7="",V$8="",$L1812="",$L1812=0),"",layerCost(IF($N1812="",V$8,$N1812),V$4,V$5,$L1812)*MAX($K1812,1)*IF($M1812="",V$7,$M1812)/100)</f>
        <v>379.98998000000006</v>
      </c>
      <c r="W1812" s="84"/>
      <c r="X1812" s="88" t="str">
        <f>IF(OR(X$4="",X$4=0,X$5="",X$7=0,X$7="",X$8="",$L1812="",$L1812=0),"",layerCost(IF($N1812="",X$8,$N1812),X$4,X$5,$L1812)*MAX($K1812,1)*IF($M1812="",X$7,$M1812)/100)</f>
        <v/>
      </c>
      <c r="Y1812" s="84"/>
      <c r="Z1812" s="88" t="str">
        <f>IF(OR(Z$4="",Z$4=0,Z$5="",Z$7=0,Z$7="",Z$8="",$L1812="",$L1812=0),"",layerCost(IF($N1812="",Z$8,$N1812),Z$4,Z$5,$L1812)*MAX($K1812,1)*IF($M1812="",Z$7,$M1812)/100)</f>
        <v/>
      </c>
    </row>
    <row r="1813" spans="1:26" x14ac:dyDescent="0.2">
      <c r="A1813">
        <v>1100287.21</v>
      </c>
      <c r="B1813">
        <v>0</v>
      </c>
      <c r="C1813">
        <v>0</v>
      </c>
      <c r="K1813">
        <v>1</v>
      </c>
      <c r="L1813">
        <v>1100287.21</v>
      </c>
      <c r="P1813" s="88">
        <f>IF(OR(P$4="",P$4=0,P$5="",P$7=0,P$7="",P$8="",$L1813="",$L1813=0),"",layerCost(IF($N1813="",P$8,$N1813),P$4,P$5,$L1813)*MAX($K1813,1)*IF($M1813="",P$7,$M1813)/100)</f>
        <v>6456.6425730148621</v>
      </c>
      <c r="Q1813" s="84"/>
      <c r="R1813" s="88">
        <f>IF(OR(R$4="",R$4=0,R$5="",R$7=0,R$7="",R$8="",$L1813="",$L1813=0),"",layerCost(IF($N1813="",R$8,$N1813),R$4,R$5,$L1813)*MAX($K1813,1)*IF($M1813="",R$7,$M1813)/100)</f>
        <v>2200.5744199999999</v>
      </c>
      <c r="S1813" s="84"/>
      <c r="T1813" s="88">
        <f>IF(OR(T$4="",T$4=0,T$5="",T$7=0,T$7="",T$8="",$L1813="",$L1813=0),"",layerCost(IF($N1813="",T$8,$N1813),T$4,T$5,$L1813)*MAX($K1813,1)*IF($M1813="",T$7,$M1813)/100)</f>
        <v>2167.1352655536612</v>
      </c>
      <c r="U1813" s="84"/>
      <c r="V1813" s="88">
        <f>IF(OR(V$4="",V$4=0,V$5="",V$7=0,V$7="",V$8="",$L1813="",$L1813=0),"",layerCost(IF($N1813="",V$8,$N1813),V$4,V$5,$L1813)*MAX($K1813,1)*IF($M1813="",V$7,$M1813)/100)</f>
        <v>2167.1352655536612</v>
      </c>
      <c r="W1813" s="84"/>
      <c r="X1813" s="88" t="str">
        <f>IF(OR(X$4="",X$4=0,X$5="",X$7=0,X$7="",X$8="",$L1813="",$L1813=0),"",layerCost(IF($N1813="",X$8,$N1813),X$4,X$5,$L1813)*MAX($K1813,1)*IF($M1813="",X$7,$M1813)/100)</f>
        <v/>
      </c>
      <c r="Y1813" s="84"/>
      <c r="Z1813" s="88" t="str">
        <f>IF(OR(Z$4="",Z$4=0,Z$5="",Z$7=0,Z$7="",Z$8="",$L1813="",$L1813=0),"",layerCost(IF($N1813="",Z$8,$N1813),Z$4,Z$5,$L1813)*MAX($K1813,1)*IF($M1813="",Z$7,$M1813)/100)</f>
        <v/>
      </c>
    </row>
    <row r="1814" spans="1:26" x14ac:dyDescent="0.2">
      <c r="A1814">
        <v>135899.84</v>
      </c>
      <c r="B1814">
        <v>0</v>
      </c>
      <c r="C1814">
        <v>0</v>
      </c>
      <c r="K1814">
        <v>1</v>
      </c>
      <c r="L1814">
        <v>135899.84</v>
      </c>
      <c r="P1814" s="88">
        <f>IF(OR(P$4="",P$4=0,P$5="",P$7=0,P$7="",P$8="",$L1814="",$L1814=0),"",layerCost(IF($N1814="",P$8,$N1814),P$4,P$5,$L1814)*MAX($K1814,1)*IF($M1814="",P$7,$M1814)/100)</f>
        <v>1282.6898694318982</v>
      </c>
      <c r="Q1814" s="84"/>
      <c r="R1814" s="88">
        <f>IF(OR(R$4="",R$4=0,R$5="",R$7=0,R$7="",R$8="",$L1814="",$L1814=0),"",layerCost(IF($N1814="",R$8,$N1814),R$4,R$5,$L1814)*MAX($K1814,1)*IF($M1814="",R$7,$M1814)/100)</f>
        <v>271.79968000000002</v>
      </c>
      <c r="S1814" s="84"/>
      <c r="T1814" s="88">
        <f>IF(OR(T$4="",T$4=0,T$5="",T$7=0,T$7="",T$8="",$L1814="",$L1814=0),"",layerCost(IF($N1814="",T$8,$N1814),T$4,T$5,$L1814)*MAX($K1814,1)*IF($M1814="",T$7,$M1814)/100)</f>
        <v>271.79968000000002</v>
      </c>
      <c r="U1814" s="84"/>
      <c r="V1814" s="88">
        <f>IF(OR(V$4="",V$4=0,V$5="",V$7=0,V$7="",V$8="",$L1814="",$L1814=0),"",layerCost(IF($N1814="",V$8,$N1814),V$4,V$5,$L1814)*MAX($K1814,1)*IF($M1814="",V$7,$M1814)/100)</f>
        <v>271.79968000000002</v>
      </c>
      <c r="W1814" s="84"/>
      <c r="X1814" s="88" t="str">
        <f>IF(OR(X$4="",X$4=0,X$5="",X$7=0,X$7="",X$8="",$L1814="",$L1814=0),"",layerCost(IF($N1814="",X$8,$N1814),X$4,X$5,$L1814)*MAX($K1814,1)*IF($M1814="",X$7,$M1814)/100)</f>
        <v/>
      </c>
      <c r="Y1814" s="84"/>
      <c r="Z1814" s="88" t="str">
        <f>IF(OR(Z$4="",Z$4=0,Z$5="",Z$7=0,Z$7="",Z$8="",$L1814="",$L1814=0),"",layerCost(IF($N1814="",Z$8,$N1814),Z$4,Z$5,$L1814)*MAX($K1814,1)*IF($M1814="",Z$7,$M1814)/100)</f>
        <v/>
      </c>
    </row>
    <row r="1815" spans="1:26" x14ac:dyDescent="0.2">
      <c r="A1815">
        <v>123744.38</v>
      </c>
      <c r="B1815">
        <v>0</v>
      </c>
      <c r="C1815">
        <v>0</v>
      </c>
      <c r="K1815">
        <v>1</v>
      </c>
      <c r="L1815">
        <v>123744.38</v>
      </c>
      <c r="P1815" s="88">
        <f>IF(OR(P$4="",P$4=0,P$5="",P$7=0,P$7="",P$8="",$L1815="",$L1815=0),"",layerCost(IF($N1815="",P$8,$N1815),P$4,P$5,$L1815)*MAX($K1815,1)*IF($M1815="",P$7,$M1815)/100)</f>
        <v>1191.2567298931986</v>
      </c>
      <c r="Q1815" s="84"/>
      <c r="R1815" s="88">
        <f>IF(OR(R$4="",R$4=0,R$5="",R$7=0,R$7="",R$8="",$L1815="",$L1815=0),"",layerCost(IF($N1815="",R$8,$N1815),R$4,R$5,$L1815)*MAX($K1815,1)*IF($M1815="",R$7,$M1815)/100)</f>
        <v>247.48876000000004</v>
      </c>
      <c r="S1815" s="84"/>
      <c r="T1815" s="88">
        <f>IF(OR(T$4="",T$4=0,T$5="",T$7=0,T$7="",T$8="",$L1815="",$L1815=0),"",layerCost(IF($N1815="",T$8,$N1815),T$4,T$5,$L1815)*MAX($K1815,1)*IF($M1815="",T$7,$M1815)/100)</f>
        <v>247.48876000000004</v>
      </c>
      <c r="U1815" s="84"/>
      <c r="V1815" s="88">
        <f>IF(OR(V$4="",V$4=0,V$5="",V$7=0,V$7="",V$8="",$L1815="",$L1815=0),"",layerCost(IF($N1815="",V$8,$N1815),V$4,V$5,$L1815)*MAX($K1815,1)*IF($M1815="",V$7,$M1815)/100)</f>
        <v>247.48876000000004</v>
      </c>
      <c r="W1815" s="84"/>
      <c r="X1815" s="88" t="str">
        <f>IF(OR(X$4="",X$4=0,X$5="",X$7=0,X$7="",X$8="",$L1815="",$L1815=0),"",layerCost(IF($N1815="",X$8,$N1815),X$4,X$5,$L1815)*MAX($K1815,1)*IF($M1815="",X$7,$M1815)/100)</f>
        <v/>
      </c>
      <c r="Y1815" s="84"/>
      <c r="Z1815" s="88" t="str">
        <f>IF(OR(Z$4="",Z$4=0,Z$5="",Z$7=0,Z$7="",Z$8="",$L1815="",$L1815=0),"",layerCost(IF($N1815="",Z$8,$N1815),Z$4,Z$5,$L1815)*MAX($K1815,1)*IF($M1815="",Z$7,$M1815)/100)</f>
        <v/>
      </c>
    </row>
    <row r="1816" spans="1:26" x14ac:dyDescent="0.2">
      <c r="A1816">
        <v>165000</v>
      </c>
      <c r="B1816">
        <v>0</v>
      </c>
      <c r="C1816">
        <v>0</v>
      </c>
      <c r="K1816">
        <v>1</v>
      </c>
      <c r="L1816">
        <v>165000</v>
      </c>
      <c r="P1816" s="88">
        <f>IF(OR(P$4="",P$4=0,P$5="",P$7=0,P$7="",P$8="",$L1816="",$L1816=0),"",layerCost(IF($N1816="",P$8,$N1816),P$4,P$5,$L1816)*MAX($K1816,1)*IF($M1816="",P$7,$M1816)/100)</f>
        <v>1492.4678696070298</v>
      </c>
      <c r="Q1816" s="84"/>
      <c r="R1816" s="88">
        <f>IF(OR(R$4="",R$4=0,R$5="",R$7=0,R$7="",R$8="",$L1816="",$L1816=0),"",layerCost(IF($N1816="",R$8,$N1816),R$4,R$5,$L1816)*MAX($K1816,1)*IF($M1816="",R$7,$M1816)/100)</f>
        <v>330</v>
      </c>
      <c r="S1816" s="84"/>
      <c r="T1816" s="88">
        <f>IF(OR(T$4="",T$4=0,T$5="",T$7=0,T$7="",T$8="",$L1816="",$L1816=0),"",layerCost(IF($N1816="",T$8,$N1816),T$4,T$5,$L1816)*MAX($K1816,1)*IF($M1816="",T$7,$M1816)/100)</f>
        <v>330</v>
      </c>
      <c r="U1816" s="84"/>
      <c r="V1816" s="88">
        <f>IF(OR(V$4="",V$4=0,V$5="",V$7=0,V$7="",V$8="",$L1816="",$L1816=0),"",layerCost(IF($N1816="",V$8,$N1816),V$4,V$5,$L1816)*MAX($K1816,1)*IF($M1816="",V$7,$M1816)/100)</f>
        <v>330</v>
      </c>
      <c r="W1816" s="84"/>
      <c r="X1816" s="88" t="str">
        <f>IF(OR(X$4="",X$4=0,X$5="",X$7=0,X$7="",X$8="",$L1816="",$L1816=0),"",layerCost(IF($N1816="",X$8,$N1816),X$4,X$5,$L1816)*MAX($K1816,1)*IF($M1816="",X$7,$M1816)/100)</f>
        <v/>
      </c>
      <c r="Y1816" s="84"/>
      <c r="Z1816" s="88" t="str">
        <f>IF(OR(Z$4="",Z$4=0,Z$5="",Z$7=0,Z$7="",Z$8="",$L1816="",$L1816=0),"",layerCost(IF($N1816="",Z$8,$N1816),Z$4,Z$5,$L1816)*MAX($K1816,1)*IF($M1816="",Z$7,$M1816)/100)</f>
        <v/>
      </c>
    </row>
    <row r="1817" spans="1:26" x14ac:dyDescent="0.2">
      <c r="A1817">
        <v>250000</v>
      </c>
      <c r="B1817">
        <v>31087.8</v>
      </c>
      <c r="C1817">
        <v>0</v>
      </c>
      <c r="K1817">
        <v>1</v>
      </c>
      <c r="L1817">
        <v>281087.8</v>
      </c>
      <c r="P1817" s="88">
        <f>IF(OR(P$4="",P$4=0,P$5="",P$7=0,P$7="",P$8="",$L1817="",$L1817=0),"",layerCost(IF($N1817="",P$8,$N1817),P$4,P$5,$L1817)*MAX($K1817,1)*IF($M1817="",P$7,$M1817)/100)</f>
        <v>2291.3695459385503</v>
      </c>
      <c r="Q1817" s="84"/>
      <c r="R1817" s="88">
        <f>IF(OR(R$4="",R$4=0,R$5="",R$7=0,R$7="",R$8="",$L1817="",$L1817=0),"",layerCost(IF($N1817="",R$8,$N1817),R$4,R$5,$L1817)*MAX($K1817,1)*IF($M1817="",R$7,$M1817)/100)</f>
        <v>562.17560000000003</v>
      </c>
      <c r="S1817" s="84"/>
      <c r="T1817" s="88">
        <f>IF(OR(T$4="",T$4=0,T$5="",T$7=0,T$7="",T$8="",$L1817="",$L1817=0),"",layerCost(IF($N1817="",T$8,$N1817),T$4,T$5,$L1817)*MAX($K1817,1)*IF($M1817="",T$7,$M1817)/100)</f>
        <v>562.17560000000003</v>
      </c>
      <c r="U1817" s="84"/>
      <c r="V1817" s="88">
        <f>IF(OR(V$4="",V$4=0,V$5="",V$7=0,V$7="",V$8="",$L1817="",$L1817=0),"",layerCost(IF($N1817="",V$8,$N1817),V$4,V$5,$L1817)*MAX($K1817,1)*IF($M1817="",V$7,$M1817)/100)</f>
        <v>562.17560000000003</v>
      </c>
      <c r="W1817" s="84"/>
      <c r="X1817" s="88" t="str">
        <f>IF(OR(X$4="",X$4=0,X$5="",X$7=0,X$7="",X$8="",$L1817="",$L1817=0),"",layerCost(IF($N1817="",X$8,$N1817),X$4,X$5,$L1817)*MAX($K1817,1)*IF($M1817="",X$7,$M1817)/100)</f>
        <v/>
      </c>
      <c r="Y1817" s="84"/>
      <c r="Z1817" s="88" t="str">
        <f>IF(OR(Z$4="",Z$4=0,Z$5="",Z$7=0,Z$7="",Z$8="",$L1817="",$L1817=0),"",layerCost(IF($N1817="",Z$8,$N1817),Z$4,Z$5,$L1817)*MAX($K1817,1)*IF($M1817="",Z$7,$M1817)/100)</f>
        <v/>
      </c>
    </row>
    <row r="1818" spans="1:26" x14ac:dyDescent="0.2">
      <c r="A1818">
        <v>120456.62</v>
      </c>
      <c r="B1818">
        <v>13990.55</v>
      </c>
      <c r="C1818">
        <v>0</v>
      </c>
      <c r="K1818">
        <v>1</v>
      </c>
      <c r="L1818">
        <v>134447.16999999998</v>
      </c>
      <c r="P1818" s="88">
        <f>IF(OR(P$4="",P$4=0,P$5="",P$7=0,P$7="",P$8="",$L1818="",$L1818=0),"",layerCost(IF($N1818="",P$8,$N1818),P$4,P$5,$L1818)*MAX($K1818,1)*IF($M1818="",P$7,$M1818)/100)</f>
        <v>1271.9221289711995</v>
      </c>
      <c r="Q1818" s="84"/>
      <c r="R1818" s="88">
        <f>IF(OR(R$4="",R$4=0,R$5="",R$7=0,R$7="",R$8="",$L1818="",$L1818=0),"",layerCost(IF($N1818="",R$8,$N1818),R$4,R$5,$L1818)*MAX($K1818,1)*IF($M1818="",R$7,$M1818)/100)</f>
        <v>268.89434</v>
      </c>
      <c r="S1818" s="84"/>
      <c r="T1818" s="88">
        <f>IF(OR(T$4="",T$4=0,T$5="",T$7=0,T$7="",T$8="",$L1818="",$L1818=0),"",layerCost(IF($N1818="",T$8,$N1818),T$4,T$5,$L1818)*MAX($K1818,1)*IF($M1818="",T$7,$M1818)/100)</f>
        <v>268.89434</v>
      </c>
      <c r="U1818" s="84"/>
      <c r="V1818" s="88">
        <f>IF(OR(V$4="",V$4=0,V$5="",V$7=0,V$7="",V$8="",$L1818="",$L1818=0),"",layerCost(IF($N1818="",V$8,$N1818),V$4,V$5,$L1818)*MAX($K1818,1)*IF($M1818="",V$7,$M1818)/100)</f>
        <v>268.89434</v>
      </c>
      <c r="W1818" s="84"/>
      <c r="X1818" s="88" t="str">
        <f>IF(OR(X$4="",X$4=0,X$5="",X$7=0,X$7="",X$8="",$L1818="",$L1818=0),"",layerCost(IF($N1818="",X$8,$N1818),X$4,X$5,$L1818)*MAX($K1818,1)*IF($M1818="",X$7,$M1818)/100)</f>
        <v/>
      </c>
      <c r="Y1818" s="84"/>
      <c r="Z1818" s="88" t="str">
        <f>IF(OR(Z$4="",Z$4=0,Z$5="",Z$7=0,Z$7="",Z$8="",$L1818="",$L1818=0),"",layerCost(IF($N1818="",Z$8,$N1818),Z$4,Z$5,$L1818)*MAX($K1818,1)*IF($M1818="",Z$7,$M1818)/100)</f>
        <v/>
      </c>
    </row>
    <row r="1819" spans="1:26" x14ac:dyDescent="0.2">
      <c r="A1819">
        <v>227295.66</v>
      </c>
      <c r="B1819">
        <v>18020.560000000001</v>
      </c>
      <c r="C1819">
        <v>0</v>
      </c>
      <c r="K1819">
        <v>1</v>
      </c>
      <c r="L1819">
        <v>245316.22</v>
      </c>
      <c r="P1819" s="88">
        <f>IF(OR(P$4="",P$4=0,P$5="",P$7=0,P$7="",P$8="",$L1819="",$L1819=0),"",layerCost(IF($N1819="",P$8,$N1819),P$4,P$5,$L1819)*MAX($K1819,1)*IF($M1819="",P$7,$M1819)/100)</f>
        <v>2047.5198151915808</v>
      </c>
      <c r="Q1819" s="84"/>
      <c r="R1819" s="88">
        <f>IF(OR(R$4="",R$4=0,R$5="",R$7=0,R$7="",R$8="",$L1819="",$L1819=0),"",layerCost(IF($N1819="",R$8,$N1819),R$4,R$5,$L1819)*MAX($K1819,1)*IF($M1819="",R$7,$M1819)/100)</f>
        <v>490.63244000000009</v>
      </c>
      <c r="S1819" s="84"/>
      <c r="T1819" s="88">
        <f>IF(OR(T$4="",T$4=0,T$5="",T$7=0,T$7="",T$8="",$L1819="",$L1819=0),"",layerCost(IF($N1819="",T$8,$N1819),T$4,T$5,$L1819)*MAX($K1819,1)*IF($M1819="",T$7,$M1819)/100)</f>
        <v>490.63244000000009</v>
      </c>
      <c r="U1819" s="84"/>
      <c r="V1819" s="88">
        <f>IF(OR(V$4="",V$4=0,V$5="",V$7=0,V$7="",V$8="",$L1819="",$L1819=0),"",layerCost(IF($N1819="",V$8,$N1819),V$4,V$5,$L1819)*MAX($K1819,1)*IF($M1819="",V$7,$M1819)/100)</f>
        <v>490.63244000000009</v>
      </c>
      <c r="W1819" s="84"/>
      <c r="X1819" s="88" t="str">
        <f>IF(OR(X$4="",X$4=0,X$5="",X$7=0,X$7="",X$8="",$L1819="",$L1819=0),"",layerCost(IF($N1819="",X$8,$N1819),X$4,X$5,$L1819)*MAX($K1819,1)*IF($M1819="",X$7,$M1819)/100)</f>
        <v/>
      </c>
      <c r="Y1819" s="84"/>
      <c r="Z1819" s="88" t="str">
        <f>IF(OR(Z$4="",Z$4=0,Z$5="",Z$7=0,Z$7="",Z$8="",$L1819="",$L1819=0),"",layerCost(IF($N1819="",Z$8,$N1819),Z$4,Z$5,$L1819)*MAX($K1819,1)*IF($M1819="",Z$7,$M1819)/100)</f>
        <v/>
      </c>
    </row>
    <row r="1820" spans="1:26" x14ac:dyDescent="0.2">
      <c r="A1820">
        <v>184823.79</v>
      </c>
      <c r="B1820">
        <v>25856</v>
      </c>
      <c r="C1820">
        <v>0</v>
      </c>
      <c r="K1820">
        <v>1</v>
      </c>
      <c r="L1820">
        <v>210679.79</v>
      </c>
      <c r="P1820" s="88">
        <f>IF(OR(P$4="",P$4=0,P$5="",P$7=0,P$7="",P$8="",$L1820="",$L1820=0),"",layerCost(IF($N1820="",P$8,$N1820),P$4,P$5,$L1820)*MAX($K1820,1)*IF($M1820="",P$7,$M1820)/100)</f>
        <v>1810.1970454621198</v>
      </c>
      <c r="Q1820" s="84"/>
      <c r="R1820" s="88">
        <f>IF(OR(R$4="",R$4=0,R$5="",R$7=0,R$7="",R$8="",$L1820="",$L1820=0),"",layerCost(IF($N1820="",R$8,$N1820),R$4,R$5,$L1820)*MAX($K1820,1)*IF($M1820="",R$7,$M1820)/100)</f>
        <v>421.35958000000005</v>
      </c>
      <c r="S1820" s="84"/>
      <c r="T1820" s="88">
        <f>IF(OR(T$4="",T$4=0,T$5="",T$7=0,T$7="",T$8="",$L1820="",$L1820=0),"",layerCost(IF($N1820="",T$8,$N1820),T$4,T$5,$L1820)*MAX($K1820,1)*IF($M1820="",T$7,$M1820)/100)</f>
        <v>421.35958000000005</v>
      </c>
      <c r="U1820" s="84"/>
      <c r="V1820" s="88">
        <f>IF(OR(V$4="",V$4=0,V$5="",V$7=0,V$7="",V$8="",$L1820="",$L1820=0),"",layerCost(IF($N1820="",V$8,$N1820),V$4,V$5,$L1820)*MAX($K1820,1)*IF($M1820="",V$7,$M1820)/100)</f>
        <v>421.35958000000005</v>
      </c>
      <c r="W1820" s="84"/>
      <c r="X1820" s="88" t="str">
        <f>IF(OR(X$4="",X$4=0,X$5="",X$7=0,X$7="",X$8="",$L1820="",$L1820=0),"",layerCost(IF($N1820="",X$8,$N1820),X$4,X$5,$L1820)*MAX($K1820,1)*IF($M1820="",X$7,$M1820)/100)</f>
        <v/>
      </c>
      <c r="Y1820" s="84"/>
      <c r="Z1820" s="88" t="str">
        <f>IF(OR(Z$4="",Z$4=0,Z$5="",Z$7=0,Z$7="",Z$8="",$L1820="",$L1820=0),"",layerCost(IF($N1820="",Z$8,$N1820),Z$4,Z$5,$L1820)*MAX($K1820,1)*IF($M1820="",Z$7,$M1820)/100)</f>
        <v/>
      </c>
    </row>
    <row r="1821" spans="1:26" x14ac:dyDescent="0.2">
      <c r="A1821">
        <v>132431.76</v>
      </c>
      <c r="B1821">
        <v>0</v>
      </c>
      <c r="C1821">
        <v>0</v>
      </c>
      <c r="K1821">
        <v>1</v>
      </c>
      <c r="L1821">
        <v>132431.76</v>
      </c>
      <c r="P1821" s="88">
        <f>IF(OR(P$4="",P$4=0,P$5="",P$7=0,P$7="",P$8="",$L1821="",$L1821=0),"",layerCost(IF($N1821="",P$8,$N1821),P$4,P$5,$L1821)*MAX($K1821,1)*IF($M1821="",P$7,$M1821)/100)</f>
        <v>1256.9185891459713</v>
      </c>
      <c r="Q1821" s="84"/>
      <c r="R1821" s="88">
        <f>IF(OR(R$4="",R$4=0,R$5="",R$7=0,R$7="",R$8="",$L1821="",$L1821=0),"",layerCost(IF($N1821="",R$8,$N1821),R$4,R$5,$L1821)*MAX($K1821,1)*IF($M1821="",R$7,$M1821)/100)</f>
        <v>264.86352000000005</v>
      </c>
      <c r="S1821" s="84"/>
      <c r="T1821" s="88">
        <f>IF(OR(T$4="",T$4=0,T$5="",T$7=0,T$7="",T$8="",$L1821="",$L1821=0),"",layerCost(IF($N1821="",T$8,$N1821),T$4,T$5,$L1821)*MAX($K1821,1)*IF($M1821="",T$7,$M1821)/100)</f>
        <v>264.86352000000005</v>
      </c>
      <c r="U1821" s="84"/>
      <c r="V1821" s="88">
        <f>IF(OR(V$4="",V$4=0,V$5="",V$7=0,V$7="",V$8="",$L1821="",$L1821=0),"",layerCost(IF($N1821="",V$8,$N1821),V$4,V$5,$L1821)*MAX($K1821,1)*IF($M1821="",V$7,$M1821)/100)</f>
        <v>264.86352000000005</v>
      </c>
      <c r="W1821" s="84"/>
      <c r="X1821" s="88" t="str">
        <f>IF(OR(X$4="",X$4=0,X$5="",X$7=0,X$7="",X$8="",$L1821="",$L1821=0),"",layerCost(IF($N1821="",X$8,$N1821),X$4,X$5,$L1821)*MAX($K1821,1)*IF($M1821="",X$7,$M1821)/100)</f>
        <v/>
      </c>
      <c r="Y1821" s="84"/>
      <c r="Z1821" s="88" t="str">
        <f>IF(OR(Z$4="",Z$4=0,Z$5="",Z$7=0,Z$7="",Z$8="",$L1821="",$L1821=0),"",layerCost(IF($N1821="",Z$8,$N1821),Z$4,Z$5,$L1821)*MAX($K1821,1)*IF($M1821="",Z$7,$M1821)/100)</f>
        <v/>
      </c>
    </row>
    <row r="1822" spans="1:26" x14ac:dyDescent="0.2">
      <c r="A1822">
        <v>342196.89</v>
      </c>
      <c r="B1822">
        <v>25143.4</v>
      </c>
      <c r="C1822">
        <v>0</v>
      </c>
      <c r="K1822">
        <v>1</v>
      </c>
      <c r="L1822">
        <v>367340.29000000004</v>
      </c>
      <c r="P1822" s="88">
        <f>IF(OR(P$4="",P$4=0,P$5="",P$7=0,P$7="",P$8="",$L1822="",$L1822=0),"",layerCost(IF($N1822="",P$8,$N1822),P$4,P$5,$L1822)*MAX($K1822,1)*IF($M1822="",P$7,$M1822)/100)</f>
        <v>2837.1024972529763</v>
      </c>
      <c r="Q1822" s="84"/>
      <c r="R1822" s="88">
        <f>IF(OR(R$4="",R$4=0,R$5="",R$7=0,R$7="",R$8="",$L1822="",$L1822=0),"",layerCost(IF($N1822="",R$8,$N1822),R$4,R$5,$L1822)*MAX($K1822,1)*IF($M1822="",R$7,$M1822)/100)</f>
        <v>734.68058000000008</v>
      </c>
      <c r="S1822" s="84"/>
      <c r="T1822" s="88">
        <f>IF(OR(T$4="",T$4=0,T$5="",T$7=0,T$7="",T$8="",$L1822="",$L1822=0),"",layerCost(IF($N1822="",T$8,$N1822),T$4,T$5,$L1822)*MAX($K1822,1)*IF($M1822="",T$7,$M1822)/100)</f>
        <v>734.68058000000008</v>
      </c>
      <c r="U1822" s="84"/>
      <c r="V1822" s="88">
        <f>IF(OR(V$4="",V$4=0,V$5="",V$7=0,V$7="",V$8="",$L1822="",$L1822=0),"",layerCost(IF($N1822="",V$8,$N1822),V$4,V$5,$L1822)*MAX($K1822,1)*IF($M1822="",V$7,$M1822)/100)</f>
        <v>734.68058000000008</v>
      </c>
      <c r="W1822" s="84"/>
      <c r="X1822" s="88" t="str">
        <f>IF(OR(X$4="",X$4=0,X$5="",X$7=0,X$7="",X$8="",$L1822="",$L1822=0),"",layerCost(IF($N1822="",X$8,$N1822),X$4,X$5,$L1822)*MAX($K1822,1)*IF($M1822="",X$7,$M1822)/100)</f>
        <v/>
      </c>
      <c r="Y1822" s="84"/>
      <c r="Z1822" s="88" t="str">
        <f>IF(OR(Z$4="",Z$4=0,Z$5="",Z$7=0,Z$7="",Z$8="",$L1822="",$L1822=0),"",layerCost(IF($N1822="",Z$8,$N1822),Z$4,Z$5,$L1822)*MAX($K1822,1)*IF($M1822="",Z$7,$M1822)/100)</f>
        <v/>
      </c>
    </row>
    <row r="1823" spans="1:26" x14ac:dyDescent="0.2">
      <c r="A1823">
        <v>110359.8</v>
      </c>
      <c r="B1823">
        <v>0</v>
      </c>
      <c r="C1823">
        <v>0</v>
      </c>
      <c r="K1823">
        <v>1</v>
      </c>
      <c r="L1823">
        <v>110359.8</v>
      </c>
      <c r="P1823" s="88">
        <f>IF(OR(P$4="",P$4=0,P$5="",P$7=0,P$7="",P$8="",$L1823="",$L1823=0),"",layerCost(IF($N1823="",P$8,$N1823),P$4,P$5,$L1823)*MAX($K1823,1)*IF($M1823="",P$7,$M1823)/100)</f>
        <v>1085.8594707479278</v>
      </c>
      <c r="Q1823" s="84"/>
      <c r="R1823" s="88">
        <f>IF(OR(R$4="",R$4=0,R$5="",R$7=0,R$7="",R$8="",$L1823="",$L1823=0),"",layerCost(IF($N1823="",R$8,$N1823),R$4,R$5,$L1823)*MAX($K1823,1)*IF($M1823="",R$7,$M1823)/100)</f>
        <v>220.71960000000001</v>
      </c>
      <c r="S1823" s="84"/>
      <c r="T1823" s="88">
        <f>IF(OR(T$4="",T$4=0,T$5="",T$7=0,T$7="",T$8="",$L1823="",$L1823=0),"",layerCost(IF($N1823="",T$8,$N1823),T$4,T$5,$L1823)*MAX($K1823,1)*IF($M1823="",T$7,$M1823)/100)</f>
        <v>220.71960000000001</v>
      </c>
      <c r="U1823" s="84"/>
      <c r="V1823" s="88">
        <f>IF(OR(V$4="",V$4=0,V$5="",V$7=0,V$7="",V$8="",$L1823="",$L1823=0),"",layerCost(IF($N1823="",V$8,$N1823),V$4,V$5,$L1823)*MAX($K1823,1)*IF($M1823="",V$7,$M1823)/100)</f>
        <v>220.71960000000001</v>
      </c>
      <c r="W1823" s="84"/>
      <c r="X1823" s="88" t="str">
        <f>IF(OR(X$4="",X$4=0,X$5="",X$7=0,X$7="",X$8="",$L1823="",$L1823=0),"",layerCost(IF($N1823="",X$8,$N1823),X$4,X$5,$L1823)*MAX($K1823,1)*IF($M1823="",X$7,$M1823)/100)</f>
        <v/>
      </c>
      <c r="Y1823" s="84"/>
      <c r="Z1823" s="88" t="str">
        <f>IF(OR(Z$4="",Z$4=0,Z$5="",Z$7=0,Z$7="",Z$8="",$L1823="",$L1823=0),"",layerCost(IF($N1823="",Z$8,$N1823),Z$4,Z$5,$L1823)*MAX($K1823,1)*IF($M1823="",Z$7,$M1823)/100)</f>
        <v/>
      </c>
    </row>
    <row r="1824" spans="1:26" x14ac:dyDescent="0.2">
      <c r="A1824">
        <v>275899.5</v>
      </c>
      <c r="B1824">
        <v>15543.9</v>
      </c>
      <c r="C1824">
        <v>0</v>
      </c>
      <c r="K1824">
        <v>1</v>
      </c>
      <c r="L1824">
        <v>291443.40000000002</v>
      </c>
      <c r="P1824" s="88">
        <f>IF(OR(P$4="",P$4=0,P$5="",P$7=0,P$7="",P$8="",$L1824="",$L1824=0),"",layerCost(IF($N1824="",P$8,$N1824),P$4,P$5,$L1824)*MAX($K1824,1)*IF($M1824="",P$7,$M1824)/100)</f>
        <v>2361.8154470168583</v>
      </c>
      <c r="Q1824" s="84"/>
      <c r="R1824" s="88">
        <f>IF(OR(R$4="",R$4=0,R$5="",R$7=0,R$7="",R$8="",$L1824="",$L1824=0),"",layerCost(IF($N1824="",R$8,$N1824),R$4,R$5,$L1824)*MAX($K1824,1)*IF($M1824="",R$7,$M1824)/100)</f>
        <v>582.88680000000011</v>
      </c>
      <c r="S1824" s="84"/>
      <c r="T1824" s="88">
        <f>IF(OR(T$4="",T$4=0,T$5="",T$7=0,T$7="",T$8="",$L1824="",$L1824=0),"",layerCost(IF($N1824="",T$8,$N1824),T$4,T$5,$L1824)*MAX($K1824,1)*IF($M1824="",T$7,$M1824)/100)</f>
        <v>582.88680000000011</v>
      </c>
      <c r="U1824" s="84"/>
      <c r="V1824" s="88">
        <f>IF(OR(V$4="",V$4=0,V$5="",V$7=0,V$7="",V$8="",$L1824="",$L1824=0),"",layerCost(IF($N1824="",V$8,$N1824),V$4,V$5,$L1824)*MAX($K1824,1)*IF($M1824="",V$7,$M1824)/100)</f>
        <v>582.88680000000011</v>
      </c>
      <c r="W1824" s="84"/>
      <c r="X1824" s="88" t="str">
        <f>IF(OR(X$4="",X$4=0,X$5="",X$7=0,X$7="",X$8="",$L1824="",$L1824=0),"",layerCost(IF($N1824="",X$8,$N1824),X$4,X$5,$L1824)*MAX($K1824,1)*IF($M1824="",X$7,$M1824)/100)</f>
        <v/>
      </c>
      <c r="Y1824" s="84"/>
      <c r="Z1824" s="88" t="str">
        <f>IF(OR(Z$4="",Z$4=0,Z$5="",Z$7=0,Z$7="",Z$8="",$L1824="",$L1824=0),"",layerCost(IF($N1824="",Z$8,$N1824),Z$4,Z$5,$L1824)*MAX($K1824,1)*IF($M1824="",Z$7,$M1824)/100)</f>
        <v/>
      </c>
    </row>
    <row r="1825" spans="1:26" x14ac:dyDescent="0.2">
      <c r="A1825">
        <v>380519.56</v>
      </c>
      <c r="B1825">
        <v>25856</v>
      </c>
      <c r="C1825">
        <v>0</v>
      </c>
      <c r="K1825">
        <v>1</v>
      </c>
      <c r="L1825">
        <v>406375.56</v>
      </c>
      <c r="P1825" s="88">
        <f>IF(OR(P$4="",P$4=0,P$5="",P$7=0,P$7="",P$8="",$L1825="",$L1825=0),"",layerCost(IF($N1825="",P$8,$N1825),P$4,P$5,$L1825)*MAX($K1825,1)*IF($M1825="",P$7,$M1825)/100)</f>
        <v>3046.8058995716542</v>
      </c>
      <c r="Q1825" s="84"/>
      <c r="R1825" s="88">
        <f>IF(OR(R$4="",R$4=0,R$5="",R$7=0,R$7="",R$8="",$L1825="",$L1825=0),"",layerCost(IF($N1825="",R$8,$N1825),R$4,R$5,$L1825)*MAX($K1825,1)*IF($M1825="",R$7,$M1825)/100)</f>
        <v>812.75112000000013</v>
      </c>
      <c r="S1825" s="84"/>
      <c r="T1825" s="88">
        <f>IF(OR(T$4="",T$4=0,T$5="",T$7=0,T$7="",T$8="",$L1825="",$L1825=0),"",layerCost(IF($N1825="",T$8,$N1825),T$4,T$5,$L1825)*MAX($K1825,1)*IF($M1825="",T$7,$M1825)/100)</f>
        <v>812.75112000000013</v>
      </c>
      <c r="U1825" s="84"/>
      <c r="V1825" s="88">
        <f>IF(OR(V$4="",V$4=0,V$5="",V$7=0,V$7="",V$8="",$L1825="",$L1825=0),"",layerCost(IF($N1825="",V$8,$N1825),V$4,V$5,$L1825)*MAX($K1825,1)*IF($M1825="",V$7,$M1825)/100)</f>
        <v>812.75112000000013</v>
      </c>
      <c r="W1825" s="84"/>
      <c r="X1825" s="88" t="str">
        <f>IF(OR(X$4="",X$4=0,X$5="",X$7=0,X$7="",X$8="",$L1825="",$L1825=0),"",layerCost(IF($N1825="",X$8,$N1825),X$4,X$5,$L1825)*MAX($K1825,1)*IF($M1825="",X$7,$M1825)/100)</f>
        <v/>
      </c>
      <c r="Y1825" s="84"/>
      <c r="Z1825" s="88" t="str">
        <f>IF(OR(Z$4="",Z$4=0,Z$5="",Z$7=0,Z$7="",Z$8="",$L1825="",$L1825=0),"",layerCost(IF($N1825="",Z$8,$N1825),Z$4,Z$5,$L1825)*MAX($K1825,1)*IF($M1825="",Z$7,$M1825)/100)</f>
        <v/>
      </c>
    </row>
    <row r="1826" spans="1:26" x14ac:dyDescent="0.2">
      <c r="A1826">
        <v>122585.46</v>
      </c>
      <c r="B1826">
        <v>0</v>
      </c>
      <c r="C1826">
        <v>0</v>
      </c>
      <c r="K1826">
        <v>1</v>
      </c>
      <c r="L1826">
        <v>122585.46</v>
      </c>
      <c r="P1826" s="88">
        <f>IF(OR(P$4="",P$4=0,P$5="",P$7=0,P$7="",P$8="",$L1826="",$L1826=0),"",layerCost(IF($N1826="",P$8,$N1826),P$4,P$5,$L1826)*MAX($K1826,1)*IF($M1826="",P$7,$M1826)/100)</f>
        <v>1182.3578742358106</v>
      </c>
      <c r="Q1826" s="84"/>
      <c r="R1826" s="88">
        <f>IF(OR(R$4="",R$4=0,R$5="",R$7=0,R$7="",R$8="",$L1826="",$L1826=0),"",layerCost(IF($N1826="",R$8,$N1826),R$4,R$5,$L1826)*MAX($K1826,1)*IF($M1826="",R$7,$M1826)/100)</f>
        <v>245.17092000000005</v>
      </c>
      <c r="S1826" s="84"/>
      <c r="T1826" s="88">
        <f>IF(OR(T$4="",T$4=0,T$5="",T$7=0,T$7="",T$8="",$L1826="",$L1826=0),"",layerCost(IF($N1826="",T$8,$N1826),T$4,T$5,$L1826)*MAX($K1826,1)*IF($M1826="",T$7,$M1826)/100)</f>
        <v>245.17092000000005</v>
      </c>
      <c r="U1826" s="84"/>
      <c r="V1826" s="88">
        <f>IF(OR(V$4="",V$4=0,V$5="",V$7=0,V$7="",V$8="",$L1826="",$L1826=0),"",layerCost(IF($N1826="",V$8,$N1826),V$4,V$5,$L1826)*MAX($K1826,1)*IF($M1826="",V$7,$M1826)/100)</f>
        <v>245.17092000000005</v>
      </c>
      <c r="W1826" s="84"/>
      <c r="X1826" s="88" t="str">
        <f>IF(OR(X$4="",X$4=0,X$5="",X$7=0,X$7="",X$8="",$L1826="",$L1826=0),"",layerCost(IF($N1826="",X$8,$N1826),X$4,X$5,$L1826)*MAX($K1826,1)*IF($M1826="",X$7,$M1826)/100)</f>
        <v/>
      </c>
      <c r="Y1826" s="84"/>
      <c r="Z1826" s="88" t="str">
        <f>IF(OR(Z$4="",Z$4=0,Z$5="",Z$7=0,Z$7="",Z$8="",$L1826="",$L1826=0),"",layerCost(IF($N1826="",Z$8,$N1826),Z$4,Z$5,$L1826)*MAX($K1826,1)*IF($M1826="",Z$7,$M1826)/100)</f>
        <v/>
      </c>
    </row>
    <row r="1827" spans="1:26" x14ac:dyDescent="0.2">
      <c r="A1827">
        <v>1140650.2</v>
      </c>
      <c r="B1827">
        <v>0</v>
      </c>
      <c r="C1827">
        <v>0</v>
      </c>
      <c r="K1827">
        <v>1</v>
      </c>
      <c r="L1827">
        <v>1140650.2</v>
      </c>
      <c r="P1827" s="88">
        <f>IF(OR(P$4="",P$4=0,P$5="",P$7=0,P$7="",P$8="",$L1827="",$L1827=0),"",layerCost(IF($N1827="",P$8,$N1827),P$4,P$5,$L1827)*MAX($K1827,1)*IF($M1827="",P$7,$M1827)/100)</f>
        <v>6627.9397650576057</v>
      </c>
      <c r="Q1827" s="84"/>
      <c r="R1827" s="88">
        <f>IF(OR(R$4="",R$4=0,R$5="",R$7=0,R$7="",R$8="",$L1827="",$L1827=0),"",layerCost(IF($N1827="",R$8,$N1827),R$4,R$5,$L1827)*MAX($K1827,1)*IF($M1827="",R$7,$M1827)/100)</f>
        <v>2281.3004000000001</v>
      </c>
      <c r="S1827" s="84"/>
      <c r="T1827" s="88">
        <f>IF(OR(T$4="",T$4=0,T$5="",T$7=0,T$7="",T$8="",$L1827="",$L1827=0),"",layerCost(IF($N1827="",T$8,$N1827),T$4,T$5,$L1827)*MAX($K1827,1)*IF($M1827="",T$7,$M1827)/100)</f>
        <v>2234.4131051869749</v>
      </c>
      <c r="U1827" s="84"/>
      <c r="V1827" s="88">
        <f>IF(OR(V$4="",V$4=0,V$5="",V$7=0,V$7="",V$8="",$L1827="",$L1827=0),"",layerCost(IF($N1827="",V$8,$N1827),V$4,V$5,$L1827)*MAX($K1827,1)*IF($M1827="",V$7,$M1827)/100)</f>
        <v>2234.4131051869749</v>
      </c>
      <c r="W1827" s="84"/>
      <c r="X1827" s="88" t="str">
        <f>IF(OR(X$4="",X$4=0,X$5="",X$7=0,X$7="",X$8="",$L1827="",$L1827=0),"",layerCost(IF($N1827="",X$8,$N1827),X$4,X$5,$L1827)*MAX($K1827,1)*IF($M1827="",X$7,$M1827)/100)</f>
        <v/>
      </c>
      <c r="Y1827" s="84"/>
      <c r="Z1827" s="88" t="str">
        <f>IF(OR(Z$4="",Z$4=0,Z$5="",Z$7=0,Z$7="",Z$8="",$L1827="",$L1827=0),"",layerCost(IF($N1827="",Z$8,$N1827),Z$4,Z$5,$L1827)*MAX($K1827,1)*IF($M1827="",Z$7,$M1827)/100)</f>
        <v/>
      </c>
    </row>
    <row r="1828" spans="1:26" x14ac:dyDescent="0.2">
      <c r="A1828">
        <v>298979.65000000002</v>
      </c>
      <c r="B1828">
        <v>0</v>
      </c>
      <c r="C1828">
        <v>0</v>
      </c>
      <c r="K1828">
        <v>1</v>
      </c>
      <c r="L1828">
        <v>298979.65000000002</v>
      </c>
      <c r="P1828" s="88">
        <f>IF(OR(P$4="",P$4=0,P$5="",P$7=0,P$7="",P$8="",$L1828="",$L1828=0),"",layerCost(IF($N1828="",P$8,$N1828),P$4,P$5,$L1828)*MAX($K1828,1)*IF($M1828="",P$7,$M1828)/100)</f>
        <v>2412.8311893294863</v>
      </c>
      <c r="Q1828" s="84"/>
      <c r="R1828" s="88">
        <f>IF(OR(R$4="",R$4=0,R$5="",R$7=0,R$7="",R$8="",$L1828="",$L1828=0),"",layerCost(IF($N1828="",R$8,$N1828),R$4,R$5,$L1828)*MAX($K1828,1)*IF($M1828="",R$7,$M1828)/100)</f>
        <v>597.9593000000001</v>
      </c>
      <c r="S1828" s="84"/>
      <c r="T1828" s="88">
        <f>IF(OR(T$4="",T$4=0,T$5="",T$7=0,T$7="",T$8="",$L1828="",$L1828=0),"",layerCost(IF($N1828="",T$8,$N1828),T$4,T$5,$L1828)*MAX($K1828,1)*IF($M1828="",T$7,$M1828)/100)</f>
        <v>597.9593000000001</v>
      </c>
      <c r="U1828" s="84"/>
      <c r="V1828" s="88">
        <f>IF(OR(V$4="",V$4=0,V$5="",V$7=0,V$7="",V$8="",$L1828="",$L1828=0),"",layerCost(IF($N1828="",V$8,$N1828),V$4,V$5,$L1828)*MAX($K1828,1)*IF($M1828="",V$7,$M1828)/100)</f>
        <v>597.9593000000001</v>
      </c>
      <c r="W1828" s="84"/>
      <c r="X1828" s="88" t="str">
        <f>IF(OR(X$4="",X$4=0,X$5="",X$7=0,X$7="",X$8="",$L1828="",$L1828=0),"",layerCost(IF($N1828="",X$8,$N1828),X$4,X$5,$L1828)*MAX($K1828,1)*IF($M1828="",X$7,$M1828)/100)</f>
        <v/>
      </c>
      <c r="Y1828" s="84"/>
      <c r="Z1828" s="88" t="str">
        <f>IF(OR(Z$4="",Z$4=0,Z$5="",Z$7=0,Z$7="",Z$8="",$L1828="",$L1828=0),"",layerCost(IF($N1828="",Z$8,$N1828),Z$4,Z$5,$L1828)*MAX($K1828,1)*IF($M1828="",Z$7,$M1828)/100)</f>
        <v/>
      </c>
    </row>
    <row r="1829" spans="1:26" x14ac:dyDescent="0.2">
      <c r="A1829">
        <v>165539.70000000001</v>
      </c>
      <c r="B1829">
        <v>0</v>
      </c>
      <c r="C1829">
        <v>0</v>
      </c>
      <c r="K1829">
        <v>1</v>
      </c>
      <c r="L1829">
        <v>165539.70000000001</v>
      </c>
      <c r="P1829" s="88">
        <f>IF(OR(P$4="",P$4=0,P$5="",P$7=0,P$7="",P$8="",$L1829="",$L1829=0),"",layerCost(IF($N1829="",P$8,$N1829),P$4,P$5,$L1829)*MAX($K1829,1)*IF($M1829="",P$7,$M1829)/100)</f>
        <v>1496.2810553331974</v>
      </c>
      <c r="Q1829" s="84"/>
      <c r="R1829" s="88">
        <f>IF(OR(R$4="",R$4=0,R$5="",R$7=0,R$7="",R$8="",$L1829="",$L1829=0),"",layerCost(IF($N1829="",R$8,$N1829),R$4,R$5,$L1829)*MAX($K1829,1)*IF($M1829="",R$7,$M1829)/100)</f>
        <v>331.07940000000002</v>
      </c>
      <c r="S1829" s="84"/>
      <c r="T1829" s="88">
        <f>IF(OR(T$4="",T$4=0,T$5="",T$7=0,T$7="",T$8="",$L1829="",$L1829=0),"",layerCost(IF($N1829="",T$8,$N1829),T$4,T$5,$L1829)*MAX($K1829,1)*IF($M1829="",T$7,$M1829)/100)</f>
        <v>331.07940000000002</v>
      </c>
      <c r="U1829" s="84"/>
      <c r="V1829" s="88">
        <f>IF(OR(V$4="",V$4=0,V$5="",V$7=0,V$7="",V$8="",$L1829="",$L1829=0),"",layerCost(IF($N1829="",V$8,$N1829),V$4,V$5,$L1829)*MAX($K1829,1)*IF($M1829="",V$7,$M1829)/100)</f>
        <v>331.07940000000002</v>
      </c>
      <c r="W1829" s="84"/>
      <c r="X1829" s="88" t="str">
        <f>IF(OR(X$4="",X$4=0,X$5="",X$7=0,X$7="",X$8="",$L1829="",$L1829=0),"",layerCost(IF($N1829="",X$8,$N1829),X$4,X$5,$L1829)*MAX($K1829,1)*IF($M1829="",X$7,$M1829)/100)</f>
        <v/>
      </c>
      <c r="Y1829" s="84"/>
      <c r="Z1829" s="88" t="str">
        <f>IF(OR(Z$4="",Z$4=0,Z$5="",Z$7=0,Z$7="",Z$8="",$L1829="",$L1829=0),"",layerCost(IF($N1829="",Z$8,$N1829),Z$4,Z$5,$L1829)*MAX($K1829,1)*IF($M1829="",Z$7,$M1829)/100)</f>
        <v/>
      </c>
    </row>
    <row r="1830" spans="1:26" x14ac:dyDescent="0.2">
      <c r="A1830">
        <v>543599.37</v>
      </c>
      <c r="B1830">
        <v>45506.559999999998</v>
      </c>
      <c r="C1830">
        <v>0</v>
      </c>
      <c r="K1830">
        <v>1</v>
      </c>
      <c r="L1830">
        <v>589105.92999999993</v>
      </c>
      <c r="P1830" s="88">
        <f>IF(OR(P$4="",P$4=0,P$5="",P$7=0,P$7="",P$8="",$L1830="",$L1830=0),"",layerCost(IF($N1830="",P$8,$N1830),P$4,P$5,$L1830)*MAX($K1830,1)*IF($M1830="",P$7,$M1830)/100)</f>
        <v>3948.5896019956695</v>
      </c>
      <c r="Q1830" s="84"/>
      <c r="R1830" s="88">
        <f>IF(OR(R$4="",R$4=0,R$5="",R$7=0,R$7="",R$8="",$L1830="",$L1830=0),"",layerCost(IF($N1830="",R$8,$N1830),R$4,R$5,$L1830)*MAX($K1830,1)*IF($M1830="",R$7,$M1830)/100)</f>
        <v>1178.2118599999999</v>
      </c>
      <c r="S1830" s="84"/>
      <c r="T1830" s="88">
        <f>IF(OR(T$4="",T$4=0,T$5="",T$7=0,T$7="",T$8="",$L1830="",$L1830=0),"",layerCost(IF($N1830="",T$8,$N1830),T$4,T$5,$L1830)*MAX($K1830,1)*IF($M1830="",T$7,$M1830)/100)</f>
        <v>1178.2118599999999</v>
      </c>
      <c r="U1830" s="84"/>
      <c r="V1830" s="88">
        <f>IF(OR(V$4="",V$4=0,V$5="",V$7=0,V$7="",V$8="",$L1830="",$L1830=0),"",layerCost(IF($N1830="",V$8,$N1830),V$4,V$5,$L1830)*MAX($K1830,1)*IF($M1830="",V$7,$M1830)/100)</f>
        <v>1178.2118599999999</v>
      </c>
      <c r="W1830" s="84"/>
      <c r="X1830" s="88" t="str">
        <f>IF(OR(X$4="",X$4=0,X$5="",X$7=0,X$7="",X$8="",$L1830="",$L1830=0),"",layerCost(IF($N1830="",X$8,$N1830),X$4,X$5,$L1830)*MAX($K1830,1)*IF($M1830="",X$7,$M1830)/100)</f>
        <v/>
      </c>
      <c r="Y1830" s="84"/>
      <c r="Z1830" s="88" t="str">
        <f>IF(OR(Z$4="",Z$4=0,Z$5="",Z$7=0,Z$7="",Z$8="",$L1830="",$L1830=0),"",layerCost(IF($N1830="",Z$8,$N1830),Z$4,Z$5,$L1830)*MAX($K1830,1)*IF($M1830="",Z$7,$M1830)/100)</f>
        <v/>
      </c>
    </row>
    <row r="1831" spans="1:26" x14ac:dyDescent="0.2">
      <c r="A1831">
        <v>132431.76</v>
      </c>
      <c r="B1831">
        <v>5181.3</v>
      </c>
      <c r="C1831">
        <v>0</v>
      </c>
      <c r="K1831">
        <v>1</v>
      </c>
      <c r="L1831">
        <v>137613.06</v>
      </c>
      <c r="P1831" s="88">
        <f>IF(OR(P$4="",P$4=0,P$5="",P$7=0,P$7="",P$8="",$L1831="",$L1831=0),"",layerCost(IF($N1831="",P$8,$N1831),P$4,P$5,$L1831)*MAX($K1831,1)*IF($M1831="",P$7,$M1831)/100)</f>
        <v>1295.3416362371077</v>
      </c>
      <c r="Q1831" s="84"/>
      <c r="R1831" s="88">
        <f>IF(OR(R$4="",R$4=0,R$5="",R$7=0,R$7="",R$8="",$L1831="",$L1831=0),"",layerCost(IF($N1831="",R$8,$N1831),R$4,R$5,$L1831)*MAX($K1831,1)*IF($M1831="",R$7,$M1831)/100)</f>
        <v>275.22612000000004</v>
      </c>
      <c r="S1831" s="84"/>
      <c r="T1831" s="88">
        <f>IF(OR(T$4="",T$4=0,T$5="",T$7=0,T$7="",T$8="",$L1831="",$L1831=0),"",layerCost(IF($N1831="",T$8,$N1831),T$4,T$5,$L1831)*MAX($K1831,1)*IF($M1831="",T$7,$M1831)/100)</f>
        <v>275.22612000000004</v>
      </c>
      <c r="U1831" s="84"/>
      <c r="V1831" s="88">
        <f>IF(OR(V$4="",V$4=0,V$5="",V$7=0,V$7="",V$8="",$L1831="",$L1831=0),"",layerCost(IF($N1831="",V$8,$N1831),V$4,V$5,$L1831)*MAX($K1831,1)*IF($M1831="",V$7,$M1831)/100)</f>
        <v>275.22612000000004</v>
      </c>
      <c r="W1831" s="84"/>
      <c r="X1831" s="88" t="str">
        <f>IF(OR(X$4="",X$4=0,X$5="",X$7=0,X$7="",X$8="",$L1831="",$L1831=0),"",layerCost(IF($N1831="",X$8,$N1831),X$4,X$5,$L1831)*MAX($K1831,1)*IF($M1831="",X$7,$M1831)/100)</f>
        <v/>
      </c>
      <c r="Y1831" s="84"/>
      <c r="Z1831" s="88" t="str">
        <f>IF(OR(Z$4="",Z$4=0,Z$5="",Z$7=0,Z$7="",Z$8="",$L1831="",$L1831=0),"",layerCost(IF($N1831="",Z$8,$N1831),Z$4,Z$5,$L1831)*MAX($K1831,1)*IF($M1831="",Z$7,$M1831)/100)</f>
        <v/>
      </c>
    </row>
    <row r="1832" spans="1:26" x14ac:dyDescent="0.2">
      <c r="A1832">
        <v>0</v>
      </c>
      <c r="B1832">
        <v>10362.6</v>
      </c>
      <c r="C1832">
        <v>0</v>
      </c>
      <c r="K1832">
        <v>1</v>
      </c>
      <c r="L1832">
        <v>10362.6</v>
      </c>
      <c r="P1832" s="88">
        <f>IF(OR(P$4="",P$4=0,P$5="",P$7=0,P$7="",P$8="",$L1832="",$L1832=0),"",layerCost(IF($N1832="",P$8,$N1832),P$4,P$5,$L1832)*MAX($K1832,1)*IF($M1832="",P$7,$M1832)/100)</f>
        <v>103.626</v>
      </c>
      <c r="Q1832" s="84"/>
      <c r="R1832" s="88">
        <f>IF(OR(R$4="",R$4=0,R$5="",R$7=0,R$7="",R$8="",$L1832="",$L1832=0),"",layerCost(IF($N1832="",R$8,$N1832),R$4,R$5,$L1832)*MAX($K1832,1)*IF($M1832="",R$7,$M1832)/100)</f>
        <v>20.725200000000001</v>
      </c>
      <c r="S1832" s="84"/>
      <c r="T1832" s="88">
        <f>IF(OR(T$4="",T$4=0,T$5="",T$7=0,T$7="",T$8="",$L1832="",$L1832=0),"",layerCost(IF($N1832="",T$8,$N1832),T$4,T$5,$L1832)*MAX($K1832,1)*IF($M1832="",T$7,$M1832)/100)</f>
        <v>20.725200000000001</v>
      </c>
      <c r="U1832" s="84"/>
      <c r="V1832" s="88">
        <f>IF(OR(V$4="",V$4=0,V$5="",V$7=0,V$7="",V$8="",$L1832="",$L1832=0),"",layerCost(IF($N1832="",V$8,$N1832),V$4,V$5,$L1832)*MAX($K1832,1)*IF($M1832="",V$7,$M1832)/100)</f>
        <v>20.725200000000001</v>
      </c>
      <c r="W1832" s="84"/>
      <c r="X1832" s="88" t="str">
        <f>IF(OR(X$4="",X$4=0,X$5="",X$7=0,X$7="",X$8="",$L1832="",$L1832=0),"",layerCost(IF($N1832="",X$8,$N1832),X$4,X$5,$L1832)*MAX($K1832,1)*IF($M1832="",X$7,$M1832)/100)</f>
        <v/>
      </c>
      <c r="Y1832" s="84"/>
      <c r="Z1832" s="88" t="str">
        <f>IF(OR(Z$4="",Z$4=0,Z$5="",Z$7=0,Z$7="",Z$8="",$L1832="",$L1832=0),"",layerCost(IF($N1832="",Z$8,$N1832),Z$4,Z$5,$L1832)*MAX($K1832,1)*IF($M1832="",Z$7,$M1832)/100)</f>
        <v/>
      </c>
    </row>
    <row r="1833" spans="1:26" x14ac:dyDescent="0.2">
      <c r="A1833">
        <v>0</v>
      </c>
      <c r="B1833">
        <v>31087.8</v>
      </c>
      <c r="C1833">
        <v>0</v>
      </c>
      <c r="K1833">
        <v>1</v>
      </c>
      <c r="L1833">
        <v>31087.8</v>
      </c>
      <c r="P1833" s="88">
        <f>IF(OR(P$4="",P$4=0,P$5="",P$7=0,P$7="",P$8="",$L1833="",$L1833=0),"",layerCost(IF($N1833="",P$8,$N1833),P$4,P$5,$L1833)*MAX($K1833,1)*IF($M1833="",P$7,$M1833)/100)</f>
        <v>310.87799999999999</v>
      </c>
      <c r="Q1833" s="84"/>
      <c r="R1833" s="88">
        <f>IF(OR(R$4="",R$4=0,R$5="",R$7=0,R$7="",R$8="",$L1833="",$L1833=0),"",layerCost(IF($N1833="",R$8,$N1833),R$4,R$5,$L1833)*MAX($K1833,1)*IF($M1833="",R$7,$M1833)/100)</f>
        <v>62.175600000000003</v>
      </c>
      <c r="S1833" s="84"/>
      <c r="T1833" s="88">
        <f>IF(OR(T$4="",T$4=0,T$5="",T$7=0,T$7="",T$8="",$L1833="",$L1833=0),"",layerCost(IF($N1833="",T$8,$N1833),T$4,T$5,$L1833)*MAX($K1833,1)*IF($M1833="",T$7,$M1833)/100)</f>
        <v>62.175600000000003</v>
      </c>
      <c r="U1833" s="84"/>
      <c r="V1833" s="88">
        <f>IF(OR(V$4="",V$4=0,V$5="",V$7=0,V$7="",V$8="",$L1833="",$L1833=0),"",layerCost(IF($N1833="",V$8,$N1833),V$4,V$5,$L1833)*MAX($K1833,1)*IF($M1833="",V$7,$M1833)/100)</f>
        <v>62.175600000000003</v>
      </c>
      <c r="W1833" s="84"/>
      <c r="X1833" s="88" t="str">
        <f>IF(OR(X$4="",X$4=0,X$5="",X$7=0,X$7="",X$8="",$L1833="",$L1833=0),"",layerCost(IF($N1833="",X$8,$N1833),X$4,X$5,$L1833)*MAX($K1833,1)*IF($M1833="",X$7,$M1833)/100)</f>
        <v/>
      </c>
      <c r="Y1833" s="84"/>
      <c r="Z1833" s="88" t="str">
        <f>IF(OR(Z$4="",Z$4=0,Z$5="",Z$7=0,Z$7="",Z$8="",$L1833="",$L1833=0),"",layerCost(IF($N1833="",Z$8,$N1833),Z$4,Z$5,$L1833)*MAX($K1833,1)*IF($M1833="",Z$7,$M1833)/100)</f>
        <v/>
      </c>
    </row>
    <row r="1834" spans="1:26" x14ac:dyDescent="0.2">
      <c r="A1834">
        <v>267723.42</v>
      </c>
      <c r="B1834">
        <v>12395.81</v>
      </c>
      <c r="C1834">
        <v>0</v>
      </c>
      <c r="K1834">
        <v>1</v>
      </c>
      <c r="L1834">
        <v>280119.23</v>
      </c>
      <c r="P1834" s="88">
        <f>IF(OR(P$4="",P$4=0,P$5="",P$7=0,P$7="",P$8="",$L1834="",$L1834=0),"",layerCost(IF($N1834="",P$8,$N1834),P$4,P$5,$L1834)*MAX($K1834,1)*IF($M1834="",P$7,$M1834)/100)</f>
        <v>2284.776415551868</v>
      </c>
      <c r="Q1834" s="84"/>
      <c r="R1834" s="88">
        <f>IF(OR(R$4="",R$4=0,R$5="",R$7=0,R$7="",R$8="",$L1834="",$L1834=0),"",layerCost(IF($N1834="",R$8,$N1834),R$4,R$5,$L1834)*MAX($K1834,1)*IF($M1834="",R$7,$M1834)/100)</f>
        <v>560.23846000000003</v>
      </c>
      <c r="S1834" s="84"/>
      <c r="T1834" s="88">
        <f>IF(OR(T$4="",T$4=0,T$5="",T$7=0,T$7="",T$8="",$L1834="",$L1834=0),"",layerCost(IF($N1834="",T$8,$N1834),T$4,T$5,$L1834)*MAX($K1834,1)*IF($M1834="",T$7,$M1834)/100)</f>
        <v>560.23846000000003</v>
      </c>
      <c r="U1834" s="84"/>
      <c r="V1834" s="88">
        <f>IF(OR(V$4="",V$4=0,V$5="",V$7=0,V$7="",V$8="",$L1834="",$L1834=0),"",layerCost(IF($N1834="",V$8,$N1834),V$4,V$5,$L1834)*MAX($K1834,1)*IF($M1834="",V$7,$M1834)/100)</f>
        <v>560.23846000000003</v>
      </c>
      <c r="W1834" s="84"/>
      <c r="X1834" s="88" t="str">
        <f>IF(OR(X$4="",X$4=0,X$5="",X$7=0,X$7="",X$8="",$L1834="",$L1834=0),"",layerCost(IF($N1834="",X$8,$N1834),X$4,X$5,$L1834)*MAX($K1834,1)*IF($M1834="",X$7,$M1834)/100)</f>
        <v/>
      </c>
      <c r="Y1834" s="84"/>
      <c r="Z1834" s="88" t="str">
        <f>IF(OR(Z$4="",Z$4=0,Z$5="",Z$7=0,Z$7="",Z$8="",$L1834="",$L1834=0),"",layerCost(IF($N1834="",Z$8,$N1834),Z$4,Z$5,$L1834)*MAX($K1834,1)*IF($M1834="",Z$7,$M1834)/100)</f>
        <v/>
      </c>
    </row>
    <row r="1835" spans="1:26" x14ac:dyDescent="0.2">
      <c r="A1835">
        <v>2313382.7999999998</v>
      </c>
      <c r="B1835">
        <v>0</v>
      </c>
      <c r="C1835">
        <v>0</v>
      </c>
      <c r="K1835">
        <v>20</v>
      </c>
      <c r="L1835">
        <v>2313382.7999999998</v>
      </c>
      <c r="P1835" s="88">
        <f>IF(OR(P$4="",P$4=0,P$5="",P$7=0,P$7="",P$8="",$L1835="",$L1835=0),"",layerCost(IF($N1835="",P$8,$N1835),P$4,P$5,$L1835)*MAX($K1835,1)*IF($M1835="",P$7,$M1835)/100)</f>
        <v>223840.68996396594</v>
      </c>
      <c r="Q1835" s="84"/>
      <c r="R1835" s="88">
        <f>IF(OR(R$4="",R$4=0,R$5="",R$7=0,R$7="",R$8="",$L1835="",$L1835=0),"",layerCost(IF($N1835="",R$8,$N1835),R$4,R$5,$L1835)*MAX($K1835,1)*IF($M1835="",R$7,$M1835)/100)</f>
        <v>92535.312000000005</v>
      </c>
      <c r="S1835" s="84"/>
      <c r="T1835" s="88">
        <f>IF(OR(T$4="",T$4=0,T$5="",T$7=0,T$7="",T$8="",$L1835="",$L1835=0),"",layerCost(IF($N1835="",T$8,$N1835),T$4,T$5,$L1835)*MAX($K1835,1)*IF($M1835="",T$7,$M1835)/100)</f>
        <v>80182.259078281058</v>
      </c>
      <c r="U1835" s="84"/>
      <c r="V1835" s="88">
        <f>IF(OR(V$4="",V$4=0,V$5="",V$7=0,V$7="",V$8="",$L1835="",$L1835=0),"",layerCost(IF($N1835="",V$8,$N1835),V$4,V$5,$L1835)*MAX($K1835,1)*IF($M1835="",V$7,$M1835)/100)</f>
        <v>80182.259078281058</v>
      </c>
      <c r="W1835" s="84"/>
      <c r="X1835" s="88" t="str">
        <f>IF(OR(X$4="",X$4=0,X$5="",X$7=0,X$7="",X$8="",$L1835="",$L1835=0),"",layerCost(IF($N1835="",X$8,$N1835),X$4,X$5,$L1835)*MAX($K1835,1)*IF($M1835="",X$7,$M1835)/100)</f>
        <v/>
      </c>
      <c r="Y1835" s="84"/>
      <c r="Z1835" s="88" t="str">
        <f>IF(OR(Z$4="",Z$4=0,Z$5="",Z$7=0,Z$7="",Z$8="",$L1835="",$L1835=0),"",layerCost(IF($N1835="",Z$8,$N1835),Z$4,Z$5,$L1835)*MAX($K1835,1)*IF($M1835="",Z$7,$M1835)/100)</f>
        <v/>
      </c>
    </row>
    <row r="1836" spans="1:26" x14ac:dyDescent="0.2">
      <c r="A1836">
        <v>86975.9</v>
      </c>
      <c r="B1836">
        <v>0</v>
      </c>
      <c r="C1836">
        <v>0</v>
      </c>
      <c r="K1836">
        <v>1</v>
      </c>
      <c r="L1836">
        <v>86975.9</v>
      </c>
      <c r="P1836" s="88">
        <f>IF(OR(P$4="",P$4=0,P$5="",P$7=0,P$7="",P$8="",$L1836="",$L1836=0),"",layerCost(IF($N1836="",P$8,$N1836),P$4,P$5,$L1836)*MAX($K1836,1)*IF($M1836="",P$7,$M1836)/100)</f>
        <v>869.7589999999999</v>
      </c>
      <c r="Q1836" s="84"/>
      <c r="R1836" s="88">
        <f>IF(OR(R$4="",R$4=0,R$5="",R$7=0,R$7="",R$8="",$L1836="",$L1836=0),"",layerCost(IF($N1836="",R$8,$N1836),R$4,R$5,$L1836)*MAX($K1836,1)*IF($M1836="",R$7,$M1836)/100)</f>
        <v>173.95179999999999</v>
      </c>
      <c r="S1836" s="84"/>
      <c r="T1836" s="88">
        <f>IF(OR(T$4="",T$4=0,T$5="",T$7=0,T$7="",T$8="",$L1836="",$L1836=0),"",layerCost(IF($N1836="",T$8,$N1836),T$4,T$5,$L1836)*MAX($K1836,1)*IF($M1836="",T$7,$M1836)/100)</f>
        <v>173.95179999999999</v>
      </c>
      <c r="U1836" s="84"/>
      <c r="V1836" s="88">
        <f>IF(OR(V$4="",V$4=0,V$5="",V$7=0,V$7="",V$8="",$L1836="",$L1836=0),"",layerCost(IF($N1836="",V$8,$N1836),V$4,V$5,$L1836)*MAX($K1836,1)*IF($M1836="",V$7,$M1836)/100)</f>
        <v>173.95179999999999</v>
      </c>
      <c r="W1836" s="84"/>
      <c r="X1836" s="88" t="str">
        <f>IF(OR(X$4="",X$4=0,X$5="",X$7=0,X$7="",X$8="",$L1836="",$L1836=0),"",layerCost(IF($N1836="",X$8,$N1836),X$4,X$5,$L1836)*MAX($K1836,1)*IF($M1836="",X$7,$M1836)/100)</f>
        <v/>
      </c>
      <c r="Y1836" s="84"/>
      <c r="Z1836" s="88" t="str">
        <f>IF(OR(Z$4="",Z$4=0,Z$5="",Z$7=0,Z$7="",Z$8="",$L1836="",$L1836=0),"",layerCost(IF($N1836="",Z$8,$N1836),Z$4,Z$5,$L1836)*MAX($K1836,1)*IF($M1836="",Z$7,$M1836)/100)</f>
        <v/>
      </c>
    </row>
    <row r="1837" spans="1:26" x14ac:dyDescent="0.2">
      <c r="A1837">
        <v>163079.81</v>
      </c>
      <c r="B1837">
        <v>5171.2</v>
      </c>
      <c r="C1837">
        <v>0</v>
      </c>
      <c r="K1837">
        <v>1</v>
      </c>
      <c r="L1837">
        <v>168251.01</v>
      </c>
      <c r="P1837" s="88">
        <f>IF(OR(P$4="",P$4=0,P$5="",P$7=0,P$7="",P$8="",$L1837="",$L1837=0),"",layerCost(IF($N1837="",P$8,$N1837),P$4,P$5,$L1837)*MAX($K1837,1)*IF($M1837="",P$7,$M1837)/100)</f>
        <v>1515.4071678787475</v>
      </c>
      <c r="Q1837" s="84"/>
      <c r="R1837" s="88">
        <f>IF(OR(R$4="",R$4=0,R$5="",R$7=0,R$7="",R$8="",$L1837="",$L1837=0),"",layerCost(IF($N1837="",R$8,$N1837),R$4,R$5,$L1837)*MAX($K1837,1)*IF($M1837="",R$7,$M1837)/100)</f>
        <v>336.50202000000007</v>
      </c>
      <c r="S1837" s="84"/>
      <c r="T1837" s="88">
        <f>IF(OR(T$4="",T$4=0,T$5="",T$7=0,T$7="",T$8="",$L1837="",$L1837=0),"",layerCost(IF($N1837="",T$8,$N1837),T$4,T$5,$L1837)*MAX($K1837,1)*IF($M1837="",T$7,$M1837)/100)</f>
        <v>336.50202000000007</v>
      </c>
      <c r="U1837" s="84"/>
      <c r="V1837" s="88">
        <f>IF(OR(V$4="",V$4=0,V$5="",V$7=0,V$7="",V$8="",$L1837="",$L1837=0),"",layerCost(IF($N1837="",V$8,$N1837),V$4,V$5,$L1837)*MAX($K1837,1)*IF($M1837="",V$7,$M1837)/100)</f>
        <v>336.50202000000007</v>
      </c>
      <c r="W1837" s="84"/>
      <c r="X1837" s="88" t="str">
        <f>IF(OR(X$4="",X$4=0,X$5="",X$7=0,X$7="",X$8="",$L1837="",$L1837=0),"",layerCost(IF($N1837="",X$8,$N1837),X$4,X$5,$L1837)*MAX($K1837,1)*IF($M1837="",X$7,$M1837)/100)</f>
        <v/>
      </c>
      <c r="Y1837" s="84"/>
      <c r="Z1837" s="88" t="str">
        <f>IF(OR(Z$4="",Z$4=0,Z$5="",Z$7=0,Z$7="",Z$8="",$L1837="",$L1837=0),"",layerCost(IF($N1837="",Z$8,$N1837),Z$4,Z$5,$L1837)*MAX($K1837,1)*IF($M1837="",Z$7,$M1837)/100)</f>
        <v/>
      </c>
    </row>
    <row r="1838" spans="1:26" x14ac:dyDescent="0.2">
      <c r="A1838">
        <v>485865.6</v>
      </c>
      <c r="B1838">
        <v>0</v>
      </c>
      <c r="C1838">
        <v>0</v>
      </c>
      <c r="K1838">
        <v>3</v>
      </c>
      <c r="L1838">
        <v>485865.6</v>
      </c>
      <c r="P1838" s="88">
        <f>IF(OR(P$4="",P$4=0,P$5="",P$7=0,P$7="",P$8="",$L1838="",$L1838=0),"",layerCost(IF($N1838="",P$8,$N1838),P$4,P$5,$L1838)*MAX($K1838,1)*IF($M1838="",P$7,$M1838)/100)</f>
        <v>10333.998103884129</v>
      </c>
      <c r="Q1838" s="84"/>
      <c r="R1838" s="88">
        <f>IF(OR(R$4="",R$4=0,R$5="",R$7=0,R$7="",R$8="",$L1838="",$L1838=0),"",layerCost(IF($N1838="",R$8,$N1838),R$4,R$5,$L1838)*MAX($K1838,1)*IF($M1838="",R$7,$M1838)/100)</f>
        <v>2915.1936000000001</v>
      </c>
      <c r="S1838" s="84"/>
      <c r="T1838" s="88">
        <f>IF(OR(T$4="",T$4=0,T$5="",T$7=0,T$7="",T$8="",$L1838="",$L1838=0),"",layerCost(IF($N1838="",T$8,$N1838),T$4,T$5,$L1838)*MAX($K1838,1)*IF($M1838="",T$7,$M1838)/100)</f>
        <v>2915.1936000000001</v>
      </c>
      <c r="U1838" s="84"/>
      <c r="V1838" s="88">
        <f>IF(OR(V$4="",V$4=0,V$5="",V$7=0,V$7="",V$8="",$L1838="",$L1838=0),"",layerCost(IF($N1838="",V$8,$N1838),V$4,V$5,$L1838)*MAX($K1838,1)*IF($M1838="",V$7,$M1838)/100)</f>
        <v>2915.1936000000001</v>
      </c>
      <c r="W1838" s="84"/>
      <c r="X1838" s="88" t="str">
        <f>IF(OR(X$4="",X$4=0,X$5="",X$7=0,X$7="",X$8="",$L1838="",$L1838=0),"",layerCost(IF($N1838="",X$8,$N1838),X$4,X$5,$L1838)*MAX($K1838,1)*IF($M1838="",X$7,$M1838)/100)</f>
        <v/>
      </c>
      <c r="Y1838" s="84"/>
      <c r="Z1838" s="88" t="str">
        <f>IF(OR(Z$4="",Z$4=0,Z$5="",Z$7=0,Z$7="",Z$8="",$L1838="",$L1838=0),"",layerCost(IF($N1838="",Z$8,$N1838),Z$4,Z$5,$L1838)*MAX($K1838,1)*IF($M1838="",Z$7,$M1838)/100)</f>
        <v/>
      </c>
    </row>
    <row r="1839" spans="1:26" x14ac:dyDescent="0.2">
      <c r="A1839">
        <v>82769.850000000006</v>
      </c>
      <c r="B1839">
        <v>10362.6</v>
      </c>
      <c r="C1839">
        <v>0</v>
      </c>
      <c r="K1839">
        <v>1</v>
      </c>
      <c r="L1839">
        <v>93132.450000000012</v>
      </c>
      <c r="P1839" s="88">
        <f>IF(OR(P$4="",P$4=0,P$5="",P$7=0,P$7="",P$8="",$L1839="",$L1839=0),"",layerCost(IF($N1839="",P$8,$N1839),P$4,P$5,$L1839)*MAX($K1839,1)*IF($M1839="",P$7,$M1839)/100)</f>
        <v>931.32450000000017</v>
      </c>
      <c r="Q1839" s="84"/>
      <c r="R1839" s="88">
        <f>IF(OR(R$4="",R$4=0,R$5="",R$7=0,R$7="",R$8="",$L1839="",$L1839=0),"",layerCost(IF($N1839="",R$8,$N1839),R$4,R$5,$L1839)*MAX($K1839,1)*IF($M1839="",R$7,$M1839)/100)</f>
        <v>186.26490000000001</v>
      </c>
      <c r="S1839" s="84"/>
      <c r="T1839" s="88">
        <f>IF(OR(T$4="",T$4=0,T$5="",T$7=0,T$7="",T$8="",$L1839="",$L1839=0),"",layerCost(IF($N1839="",T$8,$N1839),T$4,T$5,$L1839)*MAX($K1839,1)*IF($M1839="",T$7,$M1839)/100)</f>
        <v>186.26490000000001</v>
      </c>
      <c r="U1839" s="84"/>
      <c r="V1839" s="88">
        <f>IF(OR(V$4="",V$4=0,V$5="",V$7=0,V$7="",V$8="",$L1839="",$L1839=0),"",layerCost(IF($N1839="",V$8,$N1839),V$4,V$5,$L1839)*MAX($K1839,1)*IF($M1839="",V$7,$M1839)/100)</f>
        <v>186.26490000000001</v>
      </c>
      <c r="W1839" s="84"/>
      <c r="X1839" s="88" t="str">
        <f>IF(OR(X$4="",X$4=0,X$5="",X$7=0,X$7="",X$8="",$L1839="",$L1839=0),"",layerCost(IF($N1839="",X$8,$N1839),X$4,X$5,$L1839)*MAX($K1839,1)*IF($M1839="",X$7,$M1839)/100)</f>
        <v/>
      </c>
      <c r="Y1839" s="84"/>
      <c r="Z1839" s="88" t="str">
        <f>IF(OR(Z$4="",Z$4=0,Z$5="",Z$7=0,Z$7="",Z$8="",$L1839="",$L1839=0),"",layerCost(IF($N1839="",Z$8,$N1839),Z$4,Z$5,$L1839)*MAX($K1839,1)*IF($M1839="",Z$7,$M1839)/100)</f>
        <v/>
      </c>
    </row>
    <row r="1840" spans="1:26" x14ac:dyDescent="0.2">
      <c r="A1840">
        <v>161219.04</v>
      </c>
      <c r="B1840">
        <v>10362.6</v>
      </c>
      <c r="C1840">
        <v>0</v>
      </c>
      <c r="K1840">
        <v>1</v>
      </c>
      <c r="L1840">
        <v>171581.64</v>
      </c>
      <c r="P1840" s="88">
        <f>IF(OR(P$4="",P$4=0,P$5="",P$7=0,P$7="",P$8="",$L1840="",$L1840=0),"",layerCost(IF($N1840="",P$8,$N1840),P$4,P$5,$L1840)*MAX($K1840,1)*IF($M1840="",P$7,$M1840)/100)</f>
        <v>1538.8369598963825</v>
      </c>
      <c r="Q1840" s="84"/>
      <c r="R1840" s="88">
        <f>IF(OR(R$4="",R$4=0,R$5="",R$7=0,R$7="",R$8="",$L1840="",$L1840=0),"",layerCost(IF($N1840="",R$8,$N1840),R$4,R$5,$L1840)*MAX($K1840,1)*IF($M1840="",R$7,$M1840)/100)</f>
        <v>343.16327999999999</v>
      </c>
      <c r="S1840" s="84"/>
      <c r="T1840" s="88">
        <f>IF(OR(T$4="",T$4=0,T$5="",T$7=0,T$7="",T$8="",$L1840="",$L1840=0),"",layerCost(IF($N1840="",T$8,$N1840),T$4,T$5,$L1840)*MAX($K1840,1)*IF($M1840="",T$7,$M1840)/100)</f>
        <v>343.16327999999999</v>
      </c>
      <c r="U1840" s="84"/>
      <c r="V1840" s="88">
        <f>IF(OR(V$4="",V$4=0,V$5="",V$7=0,V$7="",V$8="",$L1840="",$L1840=0),"",layerCost(IF($N1840="",V$8,$N1840),V$4,V$5,$L1840)*MAX($K1840,1)*IF($M1840="",V$7,$M1840)/100)</f>
        <v>343.16327999999999</v>
      </c>
      <c r="W1840" s="84"/>
      <c r="X1840" s="88" t="str">
        <f>IF(OR(X$4="",X$4=0,X$5="",X$7=0,X$7="",X$8="",$L1840="",$L1840=0),"",layerCost(IF($N1840="",X$8,$N1840),X$4,X$5,$L1840)*MAX($K1840,1)*IF($M1840="",X$7,$M1840)/100)</f>
        <v/>
      </c>
      <c r="Y1840" s="84"/>
      <c r="Z1840" s="88" t="str">
        <f>IF(OR(Z$4="",Z$4=0,Z$5="",Z$7=0,Z$7="",Z$8="",$L1840="",$L1840=0),"",layerCost(IF($N1840="",Z$8,$N1840),Z$4,Z$5,$L1840)*MAX($K1840,1)*IF($M1840="",Z$7,$M1840)/100)</f>
        <v/>
      </c>
    </row>
    <row r="1841" spans="1:26" x14ac:dyDescent="0.2">
      <c r="A1841">
        <v>0</v>
      </c>
      <c r="B1841">
        <v>10362.6</v>
      </c>
      <c r="C1841">
        <v>0</v>
      </c>
      <c r="K1841">
        <v>1</v>
      </c>
      <c r="L1841">
        <v>10362.6</v>
      </c>
      <c r="P1841" s="88">
        <f>IF(OR(P$4="",P$4=0,P$5="",P$7=0,P$7="",P$8="",$L1841="",$L1841=0),"",layerCost(IF($N1841="",P$8,$N1841),P$4,P$5,$L1841)*MAX($K1841,1)*IF($M1841="",P$7,$M1841)/100)</f>
        <v>103.626</v>
      </c>
      <c r="Q1841" s="84"/>
      <c r="R1841" s="88">
        <f>IF(OR(R$4="",R$4=0,R$5="",R$7=0,R$7="",R$8="",$L1841="",$L1841=0),"",layerCost(IF($N1841="",R$8,$N1841),R$4,R$5,$L1841)*MAX($K1841,1)*IF($M1841="",R$7,$M1841)/100)</f>
        <v>20.725200000000001</v>
      </c>
      <c r="S1841" s="84"/>
      <c r="T1841" s="88">
        <f>IF(OR(T$4="",T$4=0,T$5="",T$7=0,T$7="",T$8="",$L1841="",$L1841=0),"",layerCost(IF($N1841="",T$8,$N1841),T$4,T$5,$L1841)*MAX($K1841,1)*IF($M1841="",T$7,$M1841)/100)</f>
        <v>20.725200000000001</v>
      </c>
      <c r="U1841" s="84"/>
      <c r="V1841" s="88">
        <f>IF(OR(V$4="",V$4=0,V$5="",V$7=0,V$7="",V$8="",$L1841="",$L1841=0),"",layerCost(IF($N1841="",V$8,$N1841),V$4,V$5,$L1841)*MAX($K1841,1)*IF($M1841="",V$7,$M1841)/100)</f>
        <v>20.725200000000001</v>
      </c>
      <c r="W1841" s="84"/>
      <c r="X1841" s="88" t="str">
        <f>IF(OR(X$4="",X$4=0,X$5="",X$7=0,X$7="",X$8="",$L1841="",$L1841=0),"",layerCost(IF($N1841="",X$8,$N1841),X$4,X$5,$L1841)*MAX($K1841,1)*IF($M1841="",X$7,$M1841)/100)</f>
        <v/>
      </c>
      <c r="Y1841" s="84"/>
      <c r="Z1841" s="88" t="str">
        <f>IF(OR(Z$4="",Z$4=0,Z$5="",Z$7=0,Z$7="",Z$8="",$L1841="",$L1841=0),"",layerCost(IF($N1841="",Z$8,$N1841),Z$4,Z$5,$L1841)*MAX($K1841,1)*IF($M1841="",Z$7,$M1841)/100)</f>
        <v/>
      </c>
    </row>
    <row r="1842" spans="1:26" x14ac:dyDescent="0.2">
      <c r="A1842">
        <v>198763.2</v>
      </c>
      <c r="B1842">
        <v>0</v>
      </c>
      <c r="C1842">
        <v>0</v>
      </c>
      <c r="K1842">
        <v>1</v>
      </c>
      <c r="L1842">
        <v>198763.2</v>
      </c>
      <c r="P1842" s="88">
        <f>IF(OR(P$4="",P$4=0,P$5="",P$7=0,P$7="",P$8="",$L1842="",$L1842=0),"",layerCost(IF($N1842="",P$8,$N1842),P$4,P$5,$L1842)*MAX($K1842,1)*IF($M1842="",P$7,$M1842)/100)</f>
        <v>1728.0361837848716</v>
      </c>
      <c r="Q1842" s="84"/>
      <c r="R1842" s="88">
        <f>IF(OR(R$4="",R$4=0,R$5="",R$7=0,R$7="",R$8="",$L1842="",$L1842=0),"",layerCost(IF($N1842="",R$8,$N1842),R$4,R$5,$L1842)*MAX($K1842,1)*IF($M1842="",R$7,$M1842)/100)</f>
        <v>397.52640000000008</v>
      </c>
      <c r="S1842" s="84"/>
      <c r="T1842" s="88">
        <f>IF(OR(T$4="",T$4=0,T$5="",T$7=0,T$7="",T$8="",$L1842="",$L1842=0),"",layerCost(IF($N1842="",T$8,$N1842),T$4,T$5,$L1842)*MAX($K1842,1)*IF($M1842="",T$7,$M1842)/100)</f>
        <v>397.52640000000008</v>
      </c>
      <c r="U1842" s="84"/>
      <c r="V1842" s="88">
        <f>IF(OR(V$4="",V$4=0,V$5="",V$7=0,V$7="",V$8="",$L1842="",$L1842=0),"",layerCost(IF($N1842="",V$8,$N1842),V$4,V$5,$L1842)*MAX($K1842,1)*IF($M1842="",V$7,$M1842)/100)</f>
        <v>397.52640000000008</v>
      </c>
      <c r="W1842" s="84"/>
      <c r="X1842" s="88" t="str">
        <f>IF(OR(X$4="",X$4=0,X$5="",X$7=0,X$7="",X$8="",$L1842="",$L1842=0),"",layerCost(IF($N1842="",X$8,$N1842),X$4,X$5,$L1842)*MAX($K1842,1)*IF($M1842="",X$7,$M1842)/100)</f>
        <v/>
      </c>
      <c r="Y1842" s="84"/>
      <c r="Z1842" s="88" t="str">
        <f>IF(OR(Z$4="",Z$4=0,Z$5="",Z$7=0,Z$7="",Z$8="",$L1842="",$L1842=0),"",layerCost(IF($N1842="",Z$8,$N1842),Z$4,Z$5,$L1842)*MAX($K1842,1)*IF($M1842="",Z$7,$M1842)/100)</f>
        <v/>
      </c>
    </row>
    <row r="1843" spans="1:26" x14ac:dyDescent="0.2">
      <c r="A1843">
        <v>386484</v>
      </c>
      <c r="B1843">
        <v>8290.08</v>
      </c>
      <c r="C1843">
        <v>0</v>
      </c>
      <c r="K1843">
        <v>1</v>
      </c>
      <c r="L1843">
        <v>394774.08</v>
      </c>
      <c r="P1843" s="88">
        <f>IF(OR(P$4="",P$4=0,P$5="",P$7=0,P$7="",P$8="",$L1843="",$L1843=0),"",layerCost(IF($N1843="",P$8,$N1843),P$4,P$5,$L1843)*MAX($K1843,1)*IF($M1843="",P$7,$M1843)/100)</f>
        <v>2986.0583007533091</v>
      </c>
      <c r="Q1843" s="84"/>
      <c r="R1843" s="88">
        <f>IF(OR(R$4="",R$4=0,R$5="",R$7=0,R$7="",R$8="",$L1843="",$L1843=0),"",layerCost(IF($N1843="",R$8,$N1843),R$4,R$5,$L1843)*MAX($K1843,1)*IF($M1843="",R$7,$M1843)/100)</f>
        <v>789.54816000000005</v>
      </c>
      <c r="S1843" s="84"/>
      <c r="T1843" s="88">
        <f>IF(OR(T$4="",T$4=0,T$5="",T$7=0,T$7="",T$8="",$L1843="",$L1843=0),"",layerCost(IF($N1843="",T$8,$N1843),T$4,T$5,$L1843)*MAX($K1843,1)*IF($M1843="",T$7,$M1843)/100)</f>
        <v>789.54816000000005</v>
      </c>
      <c r="U1843" s="84"/>
      <c r="V1843" s="88">
        <f>IF(OR(V$4="",V$4=0,V$5="",V$7=0,V$7="",V$8="",$L1843="",$L1843=0),"",layerCost(IF($N1843="",V$8,$N1843),V$4,V$5,$L1843)*MAX($K1843,1)*IF($M1843="",V$7,$M1843)/100)</f>
        <v>789.54816000000005</v>
      </c>
      <c r="W1843" s="84"/>
      <c r="X1843" s="88" t="str">
        <f>IF(OR(X$4="",X$4=0,X$5="",X$7=0,X$7="",X$8="",$L1843="",$L1843=0),"",layerCost(IF($N1843="",X$8,$N1843),X$4,X$5,$L1843)*MAX($K1843,1)*IF($M1843="",X$7,$M1843)/100)</f>
        <v/>
      </c>
      <c r="Y1843" s="84"/>
      <c r="Z1843" s="88" t="str">
        <f>IF(OR(Z$4="",Z$4=0,Z$5="",Z$7=0,Z$7="",Z$8="",$L1843="",$L1843=0),"",layerCost(IF($N1843="",Z$8,$N1843),Z$4,Z$5,$L1843)*MAX($K1843,1)*IF($M1843="",Z$7,$M1843)/100)</f>
        <v/>
      </c>
    </row>
    <row r="1844" spans="1:26" x14ac:dyDescent="0.2">
      <c r="A1844">
        <v>0</v>
      </c>
      <c r="B1844">
        <v>31057.5</v>
      </c>
      <c r="C1844">
        <v>0</v>
      </c>
      <c r="K1844">
        <v>1</v>
      </c>
      <c r="L1844">
        <v>31057.5</v>
      </c>
      <c r="P1844" s="88">
        <f>IF(OR(P$4="",P$4=0,P$5="",P$7=0,P$7="",P$8="",$L1844="",$L1844=0),"",layerCost(IF($N1844="",P$8,$N1844),P$4,P$5,$L1844)*MAX($K1844,1)*IF($M1844="",P$7,$M1844)/100)</f>
        <v>310.57499999999999</v>
      </c>
      <c r="Q1844" s="84"/>
      <c r="R1844" s="88">
        <f>IF(OR(R$4="",R$4=0,R$5="",R$7=0,R$7="",R$8="",$L1844="",$L1844=0),"",layerCost(IF($N1844="",R$8,$N1844),R$4,R$5,$L1844)*MAX($K1844,1)*IF($M1844="",R$7,$M1844)/100)</f>
        <v>62.115000000000002</v>
      </c>
      <c r="S1844" s="84"/>
      <c r="T1844" s="88">
        <f>IF(OR(T$4="",T$4=0,T$5="",T$7=0,T$7="",T$8="",$L1844="",$L1844=0),"",layerCost(IF($N1844="",T$8,$N1844),T$4,T$5,$L1844)*MAX($K1844,1)*IF($M1844="",T$7,$M1844)/100)</f>
        <v>62.115000000000002</v>
      </c>
      <c r="U1844" s="84"/>
      <c r="V1844" s="88">
        <f>IF(OR(V$4="",V$4=0,V$5="",V$7=0,V$7="",V$8="",$L1844="",$L1844=0),"",layerCost(IF($N1844="",V$8,$N1844),V$4,V$5,$L1844)*MAX($K1844,1)*IF($M1844="",V$7,$M1844)/100)</f>
        <v>62.115000000000002</v>
      </c>
      <c r="W1844" s="84"/>
      <c r="X1844" s="88" t="str">
        <f>IF(OR(X$4="",X$4=0,X$5="",X$7=0,X$7="",X$8="",$L1844="",$L1844=0),"",layerCost(IF($N1844="",X$8,$N1844),X$4,X$5,$L1844)*MAX($K1844,1)*IF($M1844="",X$7,$M1844)/100)</f>
        <v/>
      </c>
      <c r="Y1844" s="84"/>
      <c r="Z1844" s="88" t="str">
        <f>IF(OR(Z$4="",Z$4=0,Z$5="",Z$7=0,Z$7="",Z$8="",$L1844="",$L1844=0),"",layerCost(IF($N1844="",Z$8,$N1844),Z$4,Z$5,$L1844)*MAX($K1844,1)*IF($M1844="",Z$7,$M1844)/100)</f>
        <v/>
      </c>
    </row>
    <row r="1845" spans="1:26" x14ac:dyDescent="0.2">
      <c r="A1845">
        <v>386484</v>
      </c>
      <c r="B1845">
        <v>41450.400000000001</v>
      </c>
      <c r="C1845">
        <v>0</v>
      </c>
      <c r="K1845">
        <v>1</v>
      </c>
      <c r="L1845">
        <v>427934.4</v>
      </c>
      <c r="P1845" s="88">
        <f>IF(OR(P$4="",P$4=0,P$5="",P$7=0,P$7="",P$8="",$L1845="",$L1845=0),"",layerCost(IF($N1845="",P$8,$N1845),P$4,P$5,$L1845)*MAX($K1845,1)*IF($M1845="",P$7,$M1845)/100)</f>
        <v>3157.2213564206036</v>
      </c>
      <c r="Q1845" s="84"/>
      <c r="R1845" s="88">
        <f>IF(OR(R$4="",R$4=0,R$5="",R$7=0,R$7="",R$8="",$L1845="",$L1845=0),"",layerCost(IF($N1845="",R$8,$N1845),R$4,R$5,$L1845)*MAX($K1845,1)*IF($M1845="",R$7,$M1845)/100)</f>
        <v>855.86880000000008</v>
      </c>
      <c r="S1845" s="84"/>
      <c r="T1845" s="88">
        <f>IF(OR(T$4="",T$4=0,T$5="",T$7=0,T$7="",T$8="",$L1845="",$L1845=0),"",layerCost(IF($N1845="",T$8,$N1845),T$4,T$5,$L1845)*MAX($K1845,1)*IF($M1845="",T$7,$M1845)/100)</f>
        <v>855.86880000000008</v>
      </c>
      <c r="U1845" s="84"/>
      <c r="V1845" s="88">
        <f>IF(OR(V$4="",V$4=0,V$5="",V$7=0,V$7="",V$8="",$L1845="",$L1845=0),"",layerCost(IF($N1845="",V$8,$N1845),V$4,V$5,$L1845)*MAX($K1845,1)*IF($M1845="",V$7,$M1845)/100)</f>
        <v>855.86880000000008</v>
      </c>
      <c r="W1845" s="84"/>
      <c r="X1845" s="88" t="str">
        <f>IF(OR(X$4="",X$4=0,X$5="",X$7=0,X$7="",X$8="",$L1845="",$L1845=0),"",layerCost(IF($N1845="",X$8,$N1845),X$4,X$5,$L1845)*MAX($K1845,1)*IF($M1845="",X$7,$M1845)/100)</f>
        <v/>
      </c>
      <c r="Y1845" s="84"/>
      <c r="Z1845" s="88" t="str">
        <f>IF(OR(Z$4="",Z$4=0,Z$5="",Z$7=0,Z$7="",Z$8="",$L1845="",$L1845=0),"",layerCost(IF($N1845="",Z$8,$N1845),Z$4,Z$5,$L1845)*MAX($K1845,1)*IF($M1845="",Z$7,$M1845)/100)</f>
        <v/>
      </c>
    </row>
    <row r="1846" spans="1:26" x14ac:dyDescent="0.2">
      <c r="A1846">
        <v>0</v>
      </c>
      <c r="B1846">
        <v>41450.400000000001</v>
      </c>
      <c r="C1846">
        <v>0</v>
      </c>
      <c r="K1846">
        <v>1</v>
      </c>
      <c r="L1846">
        <v>41450.400000000001</v>
      </c>
      <c r="P1846" s="88">
        <f>IF(OR(P$4="",P$4=0,P$5="",P$7=0,P$7="",P$8="",$L1846="",$L1846=0),"",layerCost(IF($N1846="",P$8,$N1846),P$4,P$5,$L1846)*MAX($K1846,1)*IF($M1846="",P$7,$M1846)/100)</f>
        <v>414.50400000000002</v>
      </c>
      <c r="Q1846" s="84"/>
      <c r="R1846" s="88">
        <f>IF(OR(R$4="",R$4=0,R$5="",R$7=0,R$7="",R$8="",$L1846="",$L1846=0),"",layerCost(IF($N1846="",R$8,$N1846),R$4,R$5,$L1846)*MAX($K1846,1)*IF($M1846="",R$7,$M1846)/100)</f>
        <v>82.900800000000004</v>
      </c>
      <c r="S1846" s="84"/>
      <c r="T1846" s="88">
        <f>IF(OR(T$4="",T$4=0,T$5="",T$7=0,T$7="",T$8="",$L1846="",$L1846=0),"",layerCost(IF($N1846="",T$8,$N1846),T$4,T$5,$L1846)*MAX($K1846,1)*IF($M1846="",T$7,$M1846)/100)</f>
        <v>82.900800000000004</v>
      </c>
      <c r="U1846" s="84"/>
      <c r="V1846" s="88">
        <f>IF(OR(V$4="",V$4=0,V$5="",V$7=0,V$7="",V$8="",$L1846="",$L1846=0),"",layerCost(IF($N1846="",V$8,$N1846),V$4,V$5,$L1846)*MAX($K1846,1)*IF($M1846="",V$7,$M1846)/100)</f>
        <v>82.900800000000004</v>
      </c>
      <c r="W1846" s="84"/>
      <c r="X1846" s="88" t="str">
        <f>IF(OR(X$4="",X$4=0,X$5="",X$7=0,X$7="",X$8="",$L1846="",$L1846=0),"",layerCost(IF($N1846="",X$8,$N1846),X$4,X$5,$L1846)*MAX($K1846,1)*IF($M1846="",X$7,$M1846)/100)</f>
        <v/>
      </c>
      <c r="Y1846" s="84"/>
      <c r="Z1846" s="88" t="str">
        <f>IF(OR(Z$4="",Z$4=0,Z$5="",Z$7=0,Z$7="",Z$8="",$L1846="",$L1846=0),"",layerCost(IF($N1846="",Z$8,$N1846),Z$4,Z$5,$L1846)*MAX($K1846,1)*IF($M1846="",Z$7,$M1846)/100)</f>
        <v/>
      </c>
    </row>
    <row r="1847" spans="1:26" x14ac:dyDescent="0.2">
      <c r="A1847">
        <v>271799.67999999999</v>
      </c>
      <c r="B1847">
        <v>0</v>
      </c>
      <c r="C1847">
        <v>0</v>
      </c>
      <c r="K1847">
        <v>2</v>
      </c>
      <c r="L1847">
        <v>271799.67999999999</v>
      </c>
      <c r="P1847" s="88">
        <f>IF(OR(P$4="",P$4=0,P$5="",P$7=0,P$7="",P$8="",$L1847="",$L1847=0),"",layerCost(IF($N1847="",P$8,$N1847),P$4,P$5,$L1847)*MAX($K1847,1)*IF($M1847="",P$7,$M1847)/100)</f>
        <v>4456.2543788455259</v>
      </c>
      <c r="Q1847" s="84"/>
      <c r="R1847" s="88">
        <f>IF(OR(R$4="",R$4=0,R$5="",R$7=0,R$7="",R$8="",$L1847="",$L1847=0),"",layerCost(IF($N1847="",R$8,$N1847),R$4,R$5,$L1847)*MAX($K1847,1)*IF($M1847="",R$7,$M1847)/100)</f>
        <v>1087.1987200000001</v>
      </c>
      <c r="S1847" s="84"/>
      <c r="T1847" s="88">
        <f>IF(OR(T$4="",T$4=0,T$5="",T$7=0,T$7="",T$8="",$L1847="",$L1847=0),"",layerCost(IF($N1847="",T$8,$N1847),T$4,T$5,$L1847)*MAX($K1847,1)*IF($M1847="",T$7,$M1847)/100)</f>
        <v>1087.1987200000001</v>
      </c>
      <c r="U1847" s="84"/>
      <c r="V1847" s="88">
        <f>IF(OR(V$4="",V$4=0,V$5="",V$7=0,V$7="",V$8="",$L1847="",$L1847=0),"",layerCost(IF($N1847="",V$8,$N1847),V$4,V$5,$L1847)*MAX($K1847,1)*IF($M1847="",V$7,$M1847)/100)</f>
        <v>1087.1987200000001</v>
      </c>
      <c r="W1847" s="84"/>
      <c r="X1847" s="88" t="str">
        <f>IF(OR(X$4="",X$4=0,X$5="",X$7=0,X$7="",X$8="",$L1847="",$L1847=0),"",layerCost(IF($N1847="",X$8,$N1847),X$4,X$5,$L1847)*MAX($K1847,1)*IF($M1847="",X$7,$M1847)/100)</f>
        <v/>
      </c>
      <c r="Y1847" s="84"/>
      <c r="Z1847" s="88" t="str">
        <f>IF(OR(Z$4="",Z$4=0,Z$5="",Z$7=0,Z$7="",Z$8="",$L1847="",$L1847=0),"",layerCost(IF($N1847="",Z$8,$N1847),Z$4,Z$5,$L1847)*MAX($K1847,1)*IF($M1847="",Z$7,$M1847)/100)</f>
        <v/>
      </c>
    </row>
    <row r="1848" spans="1:26" x14ac:dyDescent="0.2">
      <c r="A1848">
        <v>204284.4</v>
      </c>
      <c r="B1848">
        <v>0</v>
      </c>
      <c r="C1848">
        <v>0</v>
      </c>
      <c r="K1848">
        <v>1</v>
      </c>
      <c r="L1848">
        <v>204284.4</v>
      </c>
      <c r="P1848" s="88">
        <f>IF(OR(P$4="",P$4=0,P$5="",P$7=0,P$7="",P$8="",$L1848="",$L1848=0),"",layerCost(IF($N1848="",P$8,$N1848),P$4,P$5,$L1848)*MAX($K1848,1)*IF($M1848="",P$7,$M1848)/100)</f>
        <v>1766.1471407275719</v>
      </c>
      <c r="Q1848" s="84"/>
      <c r="R1848" s="88">
        <f>IF(OR(R$4="",R$4=0,R$5="",R$7=0,R$7="",R$8="",$L1848="",$L1848=0),"",layerCost(IF($N1848="",R$8,$N1848),R$4,R$5,$L1848)*MAX($K1848,1)*IF($M1848="",R$7,$M1848)/100)</f>
        <v>408.56880000000007</v>
      </c>
      <c r="S1848" s="84"/>
      <c r="T1848" s="88">
        <f>IF(OR(T$4="",T$4=0,T$5="",T$7=0,T$7="",T$8="",$L1848="",$L1848=0),"",layerCost(IF($N1848="",T$8,$N1848),T$4,T$5,$L1848)*MAX($K1848,1)*IF($M1848="",T$7,$M1848)/100)</f>
        <v>408.56880000000007</v>
      </c>
      <c r="U1848" s="84"/>
      <c r="V1848" s="88">
        <f>IF(OR(V$4="",V$4=0,V$5="",V$7=0,V$7="",V$8="",$L1848="",$L1848=0),"",layerCost(IF($N1848="",V$8,$N1848),V$4,V$5,$L1848)*MAX($K1848,1)*IF($M1848="",V$7,$M1848)/100)</f>
        <v>408.56880000000007</v>
      </c>
      <c r="W1848" s="84"/>
      <c r="X1848" s="88" t="str">
        <f>IF(OR(X$4="",X$4=0,X$5="",X$7=0,X$7="",X$8="",$L1848="",$L1848=0),"",layerCost(IF($N1848="",X$8,$N1848),X$4,X$5,$L1848)*MAX($K1848,1)*IF($M1848="",X$7,$M1848)/100)</f>
        <v/>
      </c>
      <c r="Y1848" s="84"/>
      <c r="Z1848" s="88" t="str">
        <f>IF(OR(Z$4="",Z$4=0,Z$5="",Z$7=0,Z$7="",Z$8="",$L1848="",$L1848=0),"",layerCost(IF($N1848="",Z$8,$N1848),Z$4,Z$5,$L1848)*MAX($K1848,1)*IF($M1848="",Z$7,$M1848)/100)</f>
        <v/>
      </c>
    </row>
    <row r="1849" spans="1:26" x14ac:dyDescent="0.2">
      <c r="A1849">
        <v>110359.8</v>
      </c>
      <c r="B1849">
        <v>10362.6</v>
      </c>
      <c r="C1849">
        <v>0</v>
      </c>
      <c r="K1849">
        <v>1</v>
      </c>
      <c r="L1849">
        <v>120722.40000000001</v>
      </c>
      <c r="P1849" s="88">
        <f>IF(OR(P$4="",P$4=0,P$5="",P$7=0,P$7="",P$8="",$L1849="",$L1849=0),"",layerCost(IF($N1849="",P$8,$N1849),P$4,P$5,$L1849)*MAX($K1849,1)*IF($M1849="",P$7,$M1849)/100)</f>
        <v>1167.9733673545861</v>
      </c>
      <c r="Q1849" s="84"/>
      <c r="R1849" s="88">
        <f>IF(OR(R$4="",R$4=0,R$5="",R$7=0,R$7="",R$8="",$L1849="",$L1849=0),"",layerCost(IF($N1849="",R$8,$N1849),R$4,R$5,$L1849)*MAX($K1849,1)*IF($M1849="",R$7,$M1849)/100)</f>
        <v>241.44480000000004</v>
      </c>
      <c r="S1849" s="84"/>
      <c r="T1849" s="88">
        <f>IF(OR(T$4="",T$4=0,T$5="",T$7=0,T$7="",T$8="",$L1849="",$L1849=0),"",layerCost(IF($N1849="",T$8,$N1849),T$4,T$5,$L1849)*MAX($K1849,1)*IF($M1849="",T$7,$M1849)/100)</f>
        <v>241.44480000000004</v>
      </c>
      <c r="U1849" s="84"/>
      <c r="V1849" s="88">
        <f>IF(OR(V$4="",V$4=0,V$5="",V$7=0,V$7="",V$8="",$L1849="",$L1849=0),"",layerCost(IF($N1849="",V$8,$N1849),V$4,V$5,$L1849)*MAX($K1849,1)*IF($M1849="",V$7,$M1849)/100)</f>
        <v>241.44480000000004</v>
      </c>
      <c r="W1849" s="84"/>
      <c r="X1849" s="88" t="str">
        <f>IF(OR(X$4="",X$4=0,X$5="",X$7=0,X$7="",X$8="",$L1849="",$L1849=0),"",layerCost(IF($N1849="",X$8,$N1849),X$4,X$5,$L1849)*MAX($K1849,1)*IF($M1849="",X$7,$M1849)/100)</f>
        <v/>
      </c>
      <c r="Y1849" s="84"/>
      <c r="Z1849" s="88" t="str">
        <f>IF(OR(Z$4="",Z$4=0,Z$5="",Z$7=0,Z$7="",Z$8="",$L1849="",$L1849=0),"",layerCost(IF($N1849="",Z$8,$N1849),Z$4,Z$5,$L1849)*MAX($K1849,1)*IF($M1849="",Z$7,$M1849)/100)</f>
        <v/>
      </c>
    </row>
    <row r="1850" spans="1:26" x14ac:dyDescent="0.2">
      <c r="A1850">
        <v>158874.53</v>
      </c>
      <c r="B1850">
        <v>10100</v>
      </c>
      <c r="C1850">
        <v>0</v>
      </c>
      <c r="K1850">
        <v>1</v>
      </c>
      <c r="L1850">
        <v>168974.53</v>
      </c>
      <c r="P1850" s="88">
        <f>IF(OR(P$4="",P$4=0,P$5="",P$7=0,P$7="",P$8="",$L1850="",$L1850=0),"",layerCost(IF($N1850="",P$8,$N1850),P$4,P$5,$L1850)*MAX($K1850,1)*IF($M1850="",P$7,$M1850)/100)</f>
        <v>1520.5027745944431</v>
      </c>
      <c r="Q1850" s="84"/>
      <c r="R1850" s="88">
        <f>IF(OR(R$4="",R$4=0,R$5="",R$7=0,R$7="",R$8="",$L1850="",$L1850=0),"",layerCost(IF($N1850="",R$8,$N1850),R$4,R$5,$L1850)*MAX($K1850,1)*IF($M1850="",R$7,$M1850)/100)</f>
        <v>337.94906000000003</v>
      </c>
      <c r="S1850" s="84"/>
      <c r="T1850" s="88">
        <f>IF(OR(T$4="",T$4=0,T$5="",T$7=0,T$7="",T$8="",$L1850="",$L1850=0),"",layerCost(IF($N1850="",T$8,$N1850),T$4,T$5,$L1850)*MAX($K1850,1)*IF($M1850="",T$7,$M1850)/100)</f>
        <v>337.94906000000003</v>
      </c>
      <c r="U1850" s="84"/>
      <c r="V1850" s="88">
        <f>IF(OR(V$4="",V$4=0,V$5="",V$7=0,V$7="",V$8="",$L1850="",$L1850=0),"",layerCost(IF($N1850="",V$8,$N1850),V$4,V$5,$L1850)*MAX($K1850,1)*IF($M1850="",V$7,$M1850)/100)</f>
        <v>337.94906000000003</v>
      </c>
      <c r="W1850" s="84"/>
      <c r="X1850" s="88" t="str">
        <f>IF(OR(X$4="",X$4=0,X$5="",X$7=0,X$7="",X$8="",$L1850="",$L1850=0),"",layerCost(IF($N1850="",X$8,$N1850),X$4,X$5,$L1850)*MAX($K1850,1)*IF($M1850="",X$7,$M1850)/100)</f>
        <v/>
      </c>
      <c r="Y1850" s="84"/>
      <c r="Z1850" s="88" t="str">
        <f>IF(OR(Z$4="",Z$4=0,Z$5="",Z$7=0,Z$7="",Z$8="",$L1850="",$L1850=0),"",layerCost(IF($N1850="",Z$8,$N1850),Z$4,Z$5,$L1850)*MAX($K1850,1)*IF($M1850="",Z$7,$M1850)/100)</f>
        <v/>
      </c>
    </row>
    <row r="1851" spans="1:26" x14ac:dyDescent="0.2">
      <c r="A1851">
        <v>370000</v>
      </c>
      <c r="B1851">
        <v>0</v>
      </c>
      <c r="C1851">
        <v>0</v>
      </c>
      <c r="K1851">
        <v>2</v>
      </c>
      <c r="L1851">
        <v>370000</v>
      </c>
      <c r="P1851" s="88">
        <f>IF(OR(P$4="",P$4=0,P$5="",P$7=0,P$7="",P$8="",$L1851="",$L1851=0),"",layerCost(IF($N1851="",P$8,$N1851),P$4,P$5,$L1851)*MAX($K1851,1)*IF($M1851="",P$7,$M1851)/100)</f>
        <v>5703.8891034126082</v>
      </c>
      <c r="Q1851" s="84"/>
      <c r="R1851" s="88">
        <f>IF(OR(R$4="",R$4=0,R$5="",R$7=0,R$7="",R$8="",$L1851="",$L1851=0),"",layerCost(IF($N1851="",R$8,$N1851),R$4,R$5,$L1851)*MAX($K1851,1)*IF($M1851="",R$7,$M1851)/100)</f>
        <v>1480</v>
      </c>
      <c r="S1851" s="84"/>
      <c r="T1851" s="88">
        <f>IF(OR(T$4="",T$4=0,T$5="",T$7=0,T$7="",T$8="",$L1851="",$L1851=0),"",layerCost(IF($N1851="",T$8,$N1851),T$4,T$5,$L1851)*MAX($K1851,1)*IF($M1851="",T$7,$M1851)/100)</f>
        <v>1480</v>
      </c>
      <c r="U1851" s="84"/>
      <c r="V1851" s="88">
        <f>IF(OR(V$4="",V$4=0,V$5="",V$7=0,V$7="",V$8="",$L1851="",$L1851=0),"",layerCost(IF($N1851="",V$8,$N1851),V$4,V$5,$L1851)*MAX($K1851,1)*IF($M1851="",V$7,$M1851)/100)</f>
        <v>1480</v>
      </c>
      <c r="W1851" s="84"/>
      <c r="X1851" s="88" t="str">
        <f>IF(OR(X$4="",X$4=0,X$5="",X$7=0,X$7="",X$8="",$L1851="",$L1851=0),"",layerCost(IF($N1851="",X$8,$N1851),X$4,X$5,$L1851)*MAX($K1851,1)*IF($M1851="",X$7,$M1851)/100)</f>
        <v/>
      </c>
      <c r="Y1851" s="84"/>
      <c r="Z1851" s="88" t="str">
        <f>IF(OR(Z$4="",Z$4=0,Z$5="",Z$7=0,Z$7="",Z$8="",$L1851="",$L1851=0),"",layerCost(IF($N1851="",Z$8,$N1851),Z$4,Z$5,$L1851)*MAX($K1851,1)*IF($M1851="",Z$7,$M1851)/100)</f>
        <v/>
      </c>
    </row>
    <row r="1852" spans="1:26" x14ac:dyDescent="0.2">
      <c r="A1852">
        <v>276060</v>
      </c>
      <c r="B1852">
        <v>20705</v>
      </c>
      <c r="C1852">
        <v>0</v>
      </c>
      <c r="K1852">
        <v>1</v>
      </c>
      <c r="L1852">
        <v>296765</v>
      </c>
      <c r="P1852" s="88">
        <f>IF(OR(P$4="",P$4=0,P$5="",P$7=0,P$7="",P$8="",$L1852="",$L1852=0),"",layerCost(IF($N1852="",P$8,$N1852),P$4,P$5,$L1852)*MAX($K1852,1)*IF($M1852="",P$7,$M1852)/100)</f>
        <v>2397.8797154035433</v>
      </c>
      <c r="Q1852" s="84"/>
      <c r="R1852" s="88">
        <f>IF(OR(R$4="",R$4=0,R$5="",R$7=0,R$7="",R$8="",$L1852="",$L1852=0),"",layerCost(IF($N1852="",R$8,$N1852),R$4,R$5,$L1852)*MAX($K1852,1)*IF($M1852="",R$7,$M1852)/100)</f>
        <v>593.53</v>
      </c>
      <c r="S1852" s="84"/>
      <c r="T1852" s="88">
        <f>IF(OR(T$4="",T$4=0,T$5="",T$7=0,T$7="",T$8="",$L1852="",$L1852=0),"",layerCost(IF($N1852="",T$8,$N1852),T$4,T$5,$L1852)*MAX($K1852,1)*IF($M1852="",T$7,$M1852)/100)</f>
        <v>593.53</v>
      </c>
      <c r="U1852" s="84"/>
      <c r="V1852" s="88">
        <f>IF(OR(V$4="",V$4=0,V$5="",V$7=0,V$7="",V$8="",$L1852="",$L1852=0),"",layerCost(IF($N1852="",V$8,$N1852),V$4,V$5,$L1852)*MAX($K1852,1)*IF($M1852="",V$7,$M1852)/100)</f>
        <v>593.53</v>
      </c>
      <c r="W1852" s="84"/>
      <c r="X1852" s="88" t="str">
        <f>IF(OR(X$4="",X$4=0,X$5="",X$7=0,X$7="",X$8="",$L1852="",$L1852=0),"",layerCost(IF($N1852="",X$8,$N1852),X$4,X$5,$L1852)*MAX($K1852,1)*IF($M1852="",X$7,$M1852)/100)</f>
        <v/>
      </c>
      <c r="Y1852" s="84"/>
      <c r="Z1852" s="88" t="str">
        <f>IF(OR(Z$4="",Z$4=0,Z$5="",Z$7=0,Z$7="",Z$8="",$L1852="",$L1852=0),"",layerCost(IF($N1852="",Z$8,$N1852),Z$4,Z$5,$L1852)*MAX($K1852,1)*IF($M1852="",Z$7,$M1852)/100)</f>
        <v/>
      </c>
    </row>
    <row r="1853" spans="1:26" x14ac:dyDescent="0.2">
      <c r="A1853">
        <v>496908</v>
      </c>
      <c r="B1853">
        <v>0</v>
      </c>
      <c r="C1853">
        <v>0</v>
      </c>
      <c r="K1853">
        <v>1</v>
      </c>
      <c r="L1853">
        <v>496908</v>
      </c>
      <c r="P1853" s="88">
        <f>IF(OR(P$4="",P$4=0,P$5="",P$7=0,P$7="",P$8="",$L1853="",$L1853=0),"",layerCost(IF($N1853="",P$8,$N1853),P$4,P$5,$L1853)*MAX($K1853,1)*IF($M1853="",P$7,$M1853)/100)</f>
        <v>3498.6742292667377</v>
      </c>
      <c r="Q1853" s="84"/>
      <c r="R1853" s="88">
        <f>IF(OR(R$4="",R$4=0,R$5="",R$7=0,R$7="",R$8="",$L1853="",$L1853=0),"",layerCost(IF($N1853="",R$8,$N1853),R$4,R$5,$L1853)*MAX($K1853,1)*IF($M1853="",R$7,$M1853)/100)</f>
        <v>993.81600000000003</v>
      </c>
      <c r="S1853" s="84"/>
      <c r="T1853" s="88">
        <f>IF(OR(T$4="",T$4=0,T$5="",T$7=0,T$7="",T$8="",$L1853="",$L1853=0),"",layerCost(IF($N1853="",T$8,$N1853),T$4,T$5,$L1853)*MAX($K1853,1)*IF($M1853="",T$7,$M1853)/100)</f>
        <v>993.81600000000003</v>
      </c>
      <c r="U1853" s="84"/>
      <c r="V1853" s="88">
        <f>IF(OR(V$4="",V$4=0,V$5="",V$7=0,V$7="",V$8="",$L1853="",$L1853=0),"",layerCost(IF($N1853="",V$8,$N1853),V$4,V$5,$L1853)*MAX($K1853,1)*IF($M1853="",V$7,$M1853)/100)</f>
        <v>993.81600000000003</v>
      </c>
      <c r="W1853" s="84"/>
      <c r="X1853" s="88" t="str">
        <f>IF(OR(X$4="",X$4=0,X$5="",X$7=0,X$7="",X$8="",$L1853="",$L1853=0),"",layerCost(IF($N1853="",X$8,$N1853),X$4,X$5,$L1853)*MAX($K1853,1)*IF($M1853="",X$7,$M1853)/100)</f>
        <v/>
      </c>
      <c r="Y1853" s="84"/>
      <c r="Z1853" s="88" t="str">
        <f>IF(OR(Z$4="",Z$4=0,Z$5="",Z$7=0,Z$7="",Z$8="",$L1853="",$L1853=0),"",layerCost(IF($N1853="",Z$8,$N1853),Z$4,Z$5,$L1853)*MAX($K1853,1)*IF($M1853="",Z$7,$M1853)/100)</f>
        <v/>
      </c>
    </row>
    <row r="1854" spans="1:26" x14ac:dyDescent="0.2">
      <c r="A1854">
        <v>375441.6</v>
      </c>
      <c r="B1854">
        <v>15528.75</v>
      </c>
      <c r="C1854">
        <v>0</v>
      </c>
      <c r="K1854">
        <v>1</v>
      </c>
      <c r="L1854">
        <v>390970.35</v>
      </c>
      <c r="P1854" s="88">
        <f>IF(OR(P$4="",P$4=0,P$5="",P$7=0,P$7="",P$8="",$L1854="",$L1854=0),"",layerCost(IF($N1854="",P$8,$N1854),P$4,P$5,$L1854)*MAX($K1854,1)*IF($M1854="",P$7,$M1854)/100)</f>
        <v>2965.8902364891901</v>
      </c>
      <c r="Q1854" s="84"/>
      <c r="R1854" s="88">
        <f>IF(OR(R$4="",R$4=0,R$5="",R$7=0,R$7="",R$8="",$L1854="",$L1854=0),"",layerCost(IF($N1854="",R$8,$N1854),R$4,R$5,$L1854)*MAX($K1854,1)*IF($M1854="",R$7,$M1854)/100)</f>
        <v>781.94069999999988</v>
      </c>
      <c r="S1854" s="84"/>
      <c r="T1854" s="88">
        <f>IF(OR(T$4="",T$4=0,T$5="",T$7=0,T$7="",T$8="",$L1854="",$L1854=0),"",layerCost(IF($N1854="",T$8,$N1854),T$4,T$5,$L1854)*MAX($K1854,1)*IF($M1854="",T$7,$M1854)/100)</f>
        <v>781.94069999999988</v>
      </c>
      <c r="U1854" s="84"/>
      <c r="V1854" s="88">
        <f>IF(OR(V$4="",V$4=0,V$5="",V$7=0,V$7="",V$8="",$L1854="",$L1854=0),"",layerCost(IF($N1854="",V$8,$N1854),V$4,V$5,$L1854)*MAX($K1854,1)*IF($M1854="",V$7,$M1854)/100)</f>
        <v>781.94069999999988</v>
      </c>
      <c r="W1854" s="84"/>
      <c r="X1854" s="88" t="str">
        <f>IF(OR(X$4="",X$4=0,X$5="",X$7=0,X$7="",X$8="",$L1854="",$L1854=0),"",layerCost(IF($N1854="",X$8,$N1854),X$4,X$5,$L1854)*MAX($K1854,1)*IF($M1854="",X$7,$M1854)/100)</f>
        <v/>
      </c>
      <c r="Y1854" s="84"/>
      <c r="Z1854" s="88" t="str">
        <f>IF(OR(Z$4="",Z$4=0,Z$5="",Z$7=0,Z$7="",Z$8="",$L1854="",$L1854=0),"",layerCost(IF($N1854="",Z$8,$N1854),Z$4,Z$5,$L1854)*MAX($K1854,1)*IF($M1854="",Z$7,$M1854)/100)</f>
        <v/>
      </c>
    </row>
    <row r="1855" spans="1:26" x14ac:dyDescent="0.2">
      <c r="A1855">
        <v>220698.2</v>
      </c>
      <c r="B1855">
        <v>0</v>
      </c>
      <c r="C1855">
        <v>0</v>
      </c>
      <c r="K1855">
        <v>1</v>
      </c>
      <c r="L1855">
        <v>220698.2</v>
      </c>
      <c r="P1855" s="88">
        <f>IF(OR(P$4="",P$4=0,P$5="",P$7=0,P$7="",P$8="",$L1855="",$L1855=0),"",layerCost(IF($N1855="",P$8,$N1855),P$4,P$5,$L1855)*MAX($K1855,1)*IF($M1855="",P$7,$M1855)/100)</f>
        <v>1879.0294124392669</v>
      </c>
      <c r="Q1855" s="84"/>
      <c r="R1855" s="88">
        <f>IF(OR(R$4="",R$4=0,R$5="",R$7=0,R$7="",R$8="",$L1855="",$L1855=0),"",layerCost(IF($N1855="",R$8,$N1855),R$4,R$5,$L1855)*MAX($K1855,1)*IF($M1855="",R$7,$M1855)/100)</f>
        <v>441.39640000000009</v>
      </c>
      <c r="S1855" s="84"/>
      <c r="T1855" s="88">
        <f>IF(OR(T$4="",T$4=0,T$5="",T$7=0,T$7="",T$8="",$L1855="",$L1855=0),"",layerCost(IF($N1855="",T$8,$N1855),T$4,T$5,$L1855)*MAX($K1855,1)*IF($M1855="",T$7,$M1855)/100)</f>
        <v>441.39640000000009</v>
      </c>
      <c r="U1855" s="84"/>
      <c r="V1855" s="88">
        <f>IF(OR(V$4="",V$4=0,V$5="",V$7=0,V$7="",V$8="",$L1855="",$L1855=0),"",layerCost(IF($N1855="",V$8,$N1855),V$4,V$5,$L1855)*MAX($K1855,1)*IF($M1855="",V$7,$M1855)/100)</f>
        <v>441.39640000000009</v>
      </c>
      <c r="W1855" s="84"/>
      <c r="X1855" s="88" t="str">
        <f>IF(OR(X$4="",X$4=0,X$5="",X$7=0,X$7="",X$8="",$L1855="",$L1855=0),"",layerCost(IF($N1855="",X$8,$N1855),X$4,X$5,$L1855)*MAX($K1855,1)*IF($M1855="",X$7,$M1855)/100)</f>
        <v/>
      </c>
      <c r="Y1855" s="84"/>
      <c r="Z1855" s="88" t="str">
        <f>IF(OR(Z$4="",Z$4=0,Z$5="",Z$7=0,Z$7="",Z$8="",$L1855="",$L1855=0),"",layerCost(IF($N1855="",Z$8,$N1855),Z$4,Z$5,$L1855)*MAX($K1855,1)*IF($M1855="",Z$7,$M1855)/100)</f>
        <v/>
      </c>
    </row>
    <row r="1856" spans="1:26" x14ac:dyDescent="0.2">
      <c r="A1856">
        <v>906087.44</v>
      </c>
      <c r="B1856">
        <v>45249.75</v>
      </c>
      <c r="C1856">
        <v>0</v>
      </c>
      <c r="K1856">
        <v>1</v>
      </c>
      <c r="L1856">
        <v>951337.19</v>
      </c>
      <c r="P1856" s="88">
        <f>IF(OR(P$4="",P$4=0,P$5="",P$7=0,P$7="",P$8="",$L1856="",$L1856=0),"",layerCost(IF($N1856="",P$8,$N1856),P$4,P$5,$L1856)*MAX($K1856,1)*IF($M1856="",P$7,$M1856)/100)</f>
        <v>5756.2362928141692</v>
      </c>
      <c r="Q1856" s="84"/>
      <c r="R1856" s="88">
        <f>IF(OR(R$4="",R$4=0,R$5="",R$7=0,R$7="",R$8="",$L1856="",$L1856=0),"",layerCost(IF($N1856="",R$8,$N1856),R$4,R$5,$L1856)*MAX($K1856,1)*IF($M1856="",R$7,$M1856)/100)</f>
        <v>1902.6743799999999</v>
      </c>
      <c r="S1856" s="84"/>
      <c r="T1856" s="88">
        <f>IF(OR(T$4="",T$4=0,T$5="",T$7=0,T$7="",T$8="",$L1856="",$L1856=0),"",layerCost(IF($N1856="",T$8,$N1856),T$4,T$5,$L1856)*MAX($K1856,1)*IF($M1856="",T$7,$M1856)/100)</f>
        <v>1902.6743799999999</v>
      </c>
      <c r="U1856" s="84"/>
      <c r="V1856" s="88">
        <f>IF(OR(V$4="",V$4=0,V$5="",V$7=0,V$7="",V$8="",$L1856="",$L1856=0),"",layerCost(IF($N1856="",V$8,$N1856),V$4,V$5,$L1856)*MAX($K1856,1)*IF($M1856="",V$7,$M1856)/100)</f>
        <v>1902.6743799999999</v>
      </c>
      <c r="W1856" s="84"/>
      <c r="X1856" s="88" t="str">
        <f>IF(OR(X$4="",X$4=0,X$5="",X$7=0,X$7="",X$8="",$L1856="",$L1856=0),"",layerCost(IF($N1856="",X$8,$N1856),X$4,X$5,$L1856)*MAX($K1856,1)*IF($M1856="",X$7,$M1856)/100)</f>
        <v/>
      </c>
      <c r="Y1856" s="84"/>
      <c r="Z1856" s="88" t="str">
        <f>IF(OR(Z$4="",Z$4=0,Z$5="",Z$7=0,Z$7="",Z$8="",$L1856="",$L1856=0),"",layerCost(IF($N1856="",Z$8,$N1856),Z$4,Z$5,$L1856)*MAX($K1856,1)*IF($M1856="",Z$7,$M1856)/100)</f>
        <v/>
      </c>
    </row>
    <row r="1857" spans="1:26" x14ac:dyDescent="0.2">
      <c r="A1857">
        <v>441696</v>
      </c>
      <c r="B1857">
        <v>0</v>
      </c>
      <c r="C1857">
        <v>0</v>
      </c>
      <c r="K1857">
        <v>1</v>
      </c>
      <c r="L1857">
        <v>441696</v>
      </c>
      <c r="P1857" s="88">
        <f>IF(OR(P$4="",P$4=0,P$5="",P$7=0,P$7="",P$8="",$L1857="",$L1857=0),"",layerCost(IF($N1857="",P$8,$N1857),P$4,P$5,$L1857)*MAX($K1857,1)*IF($M1857="",P$7,$M1857)/100)</f>
        <v>3226.4430381637303</v>
      </c>
      <c r="Q1857" s="84"/>
      <c r="R1857" s="88">
        <f>IF(OR(R$4="",R$4=0,R$5="",R$7=0,R$7="",R$8="",$L1857="",$L1857=0),"",layerCost(IF($N1857="",R$8,$N1857),R$4,R$5,$L1857)*MAX($K1857,1)*IF($M1857="",R$7,$M1857)/100)</f>
        <v>883.39200000000017</v>
      </c>
      <c r="S1857" s="84"/>
      <c r="T1857" s="88">
        <f>IF(OR(T$4="",T$4=0,T$5="",T$7=0,T$7="",T$8="",$L1857="",$L1857=0),"",layerCost(IF($N1857="",T$8,$N1857),T$4,T$5,$L1857)*MAX($K1857,1)*IF($M1857="",T$7,$M1857)/100)</f>
        <v>883.39200000000017</v>
      </c>
      <c r="U1857" s="84"/>
      <c r="V1857" s="88">
        <f>IF(OR(V$4="",V$4=0,V$5="",V$7=0,V$7="",V$8="",$L1857="",$L1857=0),"",layerCost(IF($N1857="",V$8,$N1857),V$4,V$5,$L1857)*MAX($K1857,1)*IF($M1857="",V$7,$M1857)/100)</f>
        <v>883.39200000000017</v>
      </c>
      <c r="W1857" s="84"/>
      <c r="X1857" s="88" t="str">
        <f>IF(OR(X$4="",X$4=0,X$5="",X$7=0,X$7="",X$8="",$L1857="",$L1857=0),"",layerCost(IF($N1857="",X$8,$N1857),X$4,X$5,$L1857)*MAX($K1857,1)*IF($M1857="",X$7,$M1857)/100)</f>
        <v/>
      </c>
      <c r="Y1857" s="84"/>
      <c r="Z1857" s="88" t="str">
        <f>IF(OR(Z$4="",Z$4=0,Z$5="",Z$7=0,Z$7="",Z$8="",$L1857="",$L1857=0),"",layerCost(IF($N1857="",Z$8,$N1857),Z$4,Z$5,$L1857)*MAX($K1857,1)*IF($M1857="",Z$7,$M1857)/100)</f>
        <v/>
      </c>
    </row>
    <row r="1858" spans="1:26" x14ac:dyDescent="0.2">
      <c r="A1858">
        <v>188825.04</v>
      </c>
      <c r="B1858">
        <v>31057.5</v>
      </c>
      <c r="C1858">
        <v>0</v>
      </c>
      <c r="K1858">
        <v>1</v>
      </c>
      <c r="L1858">
        <v>219882.54</v>
      </c>
      <c r="P1858" s="88">
        <f>IF(OR(P$4="",P$4=0,P$5="",P$7=0,P$7="",P$8="",$L1858="",$L1858=0),"",layerCost(IF($N1858="",P$8,$N1858),P$4,P$5,$L1858)*MAX($K1858,1)*IF($M1858="",P$7,$M1858)/100)</f>
        <v>1873.432254824942</v>
      </c>
      <c r="Q1858" s="84"/>
      <c r="R1858" s="88">
        <f>IF(OR(R$4="",R$4=0,R$5="",R$7=0,R$7="",R$8="",$L1858="",$L1858=0),"",layerCost(IF($N1858="",R$8,$N1858),R$4,R$5,$L1858)*MAX($K1858,1)*IF($M1858="",R$7,$M1858)/100)</f>
        <v>439.76508000000001</v>
      </c>
      <c r="S1858" s="84"/>
      <c r="T1858" s="88">
        <f>IF(OR(T$4="",T$4=0,T$5="",T$7=0,T$7="",T$8="",$L1858="",$L1858=0),"",layerCost(IF($N1858="",T$8,$N1858),T$4,T$5,$L1858)*MAX($K1858,1)*IF($M1858="",T$7,$M1858)/100)</f>
        <v>439.76508000000001</v>
      </c>
      <c r="U1858" s="84"/>
      <c r="V1858" s="88">
        <f>IF(OR(V$4="",V$4=0,V$5="",V$7=0,V$7="",V$8="",$L1858="",$L1858=0),"",layerCost(IF($N1858="",V$8,$N1858),V$4,V$5,$L1858)*MAX($K1858,1)*IF($M1858="",V$7,$M1858)/100)</f>
        <v>439.76508000000001</v>
      </c>
      <c r="W1858" s="84"/>
      <c r="X1858" s="88" t="str">
        <f>IF(OR(X$4="",X$4=0,X$5="",X$7=0,X$7="",X$8="",$L1858="",$L1858=0),"",layerCost(IF($N1858="",X$8,$N1858),X$4,X$5,$L1858)*MAX($K1858,1)*IF($M1858="",X$7,$M1858)/100)</f>
        <v/>
      </c>
      <c r="Y1858" s="84"/>
      <c r="Z1858" s="88" t="str">
        <f>IF(OR(Z$4="",Z$4=0,Z$5="",Z$7=0,Z$7="",Z$8="",$L1858="",$L1858=0),"",layerCost(IF($N1858="",Z$8,$N1858),Z$4,Z$5,$L1858)*MAX($K1858,1)*IF($M1858="",Z$7,$M1858)/100)</f>
        <v/>
      </c>
    </row>
    <row r="1859" spans="1:26" x14ac:dyDescent="0.2">
      <c r="A1859">
        <v>275872.75</v>
      </c>
      <c r="B1859">
        <v>0</v>
      </c>
      <c r="C1859">
        <v>0</v>
      </c>
      <c r="K1859">
        <v>1</v>
      </c>
      <c r="L1859">
        <v>275872.75</v>
      </c>
      <c r="P1859" s="88">
        <f>IF(OR(P$4="",P$4=0,P$5="",P$7=0,P$7="",P$8="",$L1859="",$L1859=0),"",layerCost(IF($N1859="",P$8,$N1859),P$4,P$5,$L1859)*MAX($K1859,1)*IF($M1859="",P$7,$M1859)/100)</f>
        <v>2255.8654715593693</v>
      </c>
      <c r="Q1859" s="84"/>
      <c r="R1859" s="88">
        <f>IF(OR(R$4="",R$4=0,R$5="",R$7=0,R$7="",R$8="",$L1859="",$L1859=0),"",layerCost(IF($N1859="",R$8,$N1859),R$4,R$5,$L1859)*MAX($K1859,1)*IF($M1859="",R$7,$M1859)/100)</f>
        <v>551.74549999999999</v>
      </c>
      <c r="S1859" s="84"/>
      <c r="T1859" s="88">
        <f>IF(OR(T$4="",T$4=0,T$5="",T$7=0,T$7="",T$8="",$L1859="",$L1859=0),"",layerCost(IF($N1859="",T$8,$N1859),T$4,T$5,$L1859)*MAX($K1859,1)*IF($M1859="",T$7,$M1859)/100)</f>
        <v>551.74549999999999</v>
      </c>
      <c r="U1859" s="84"/>
      <c r="V1859" s="88">
        <f>IF(OR(V$4="",V$4=0,V$5="",V$7=0,V$7="",V$8="",$L1859="",$L1859=0),"",layerCost(IF($N1859="",V$8,$N1859),V$4,V$5,$L1859)*MAX($K1859,1)*IF($M1859="",V$7,$M1859)/100)</f>
        <v>551.74549999999999</v>
      </c>
      <c r="W1859" s="84"/>
      <c r="X1859" s="88" t="str">
        <f>IF(OR(X$4="",X$4=0,X$5="",X$7=0,X$7="",X$8="",$L1859="",$L1859=0),"",layerCost(IF($N1859="",X$8,$N1859),X$4,X$5,$L1859)*MAX($K1859,1)*IF($M1859="",X$7,$M1859)/100)</f>
        <v/>
      </c>
      <c r="Y1859" s="84"/>
      <c r="Z1859" s="88" t="str">
        <f>IF(OR(Z$4="",Z$4=0,Z$5="",Z$7=0,Z$7="",Z$8="",$L1859="",$L1859=0),"",layerCost(IF($N1859="",Z$8,$N1859),Z$4,Z$5,$L1859)*MAX($K1859,1)*IF($M1859="",Z$7,$M1859)/100)</f>
        <v/>
      </c>
    </row>
    <row r="1860" spans="1:26" x14ac:dyDescent="0.2">
      <c r="A1860">
        <v>226533.09</v>
      </c>
      <c r="B1860">
        <v>23834.33</v>
      </c>
      <c r="C1860">
        <v>0</v>
      </c>
      <c r="K1860">
        <v>1</v>
      </c>
      <c r="L1860">
        <v>250367.41999999998</v>
      </c>
      <c r="P1860" s="88">
        <f>IF(OR(P$4="",P$4=0,P$5="",P$7=0,P$7="",P$8="",$L1860="",$L1860=0),"",layerCost(IF($N1860="",P$8,$N1860),P$4,P$5,$L1860)*MAX($K1860,1)*IF($M1860="",P$7,$M1860)/100)</f>
        <v>2082.0077054450621</v>
      </c>
      <c r="Q1860" s="84"/>
      <c r="R1860" s="88">
        <f>IF(OR(R$4="",R$4=0,R$5="",R$7=0,R$7="",R$8="",$L1860="",$L1860=0),"",layerCost(IF($N1860="",R$8,$N1860),R$4,R$5,$L1860)*MAX($K1860,1)*IF($M1860="",R$7,$M1860)/100)</f>
        <v>500.73483999999996</v>
      </c>
      <c r="S1860" s="84"/>
      <c r="T1860" s="88">
        <f>IF(OR(T$4="",T$4=0,T$5="",T$7=0,T$7="",T$8="",$L1860="",$L1860=0),"",layerCost(IF($N1860="",T$8,$N1860),T$4,T$5,$L1860)*MAX($K1860,1)*IF($M1860="",T$7,$M1860)/100)</f>
        <v>500.73483999999996</v>
      </c>
      <c r="U1860" s="84"/>
      <c r="V1860" s="88">
        <f>IF(OR(V$4="",V$4=0,V$5="",V$7=0,V$7="",V$8="",$L1860="",$L1860=0),"",layerCost(IF($N1860="",V$8,$N1860),V$4,V$5,$L1860)*MAX($K1860,1)*IF($M1860="",V$7,$M1860)/100)</f>
        <v>500.73483999999996</v>
      </c>
      <c r="W1860" s="84"/>
      <c r="X1860" s="88" t="str">
        <f>IF(OR(X$4="",X$4=0,X$5="",X$7=0,X$7="",X$8="",$L1860="",$L1860=0),"",layerCost(IF($N1860="",X$8,$N1860),X$4,X$5,$L1860)*MAX($K1860,1)*IF($M1860="",X$7,$M1860)/100)</f>
        <v/>
      </c>
      <c r="Y1860" s="84"/>
      <c r="Z1860" s="88" t="str">
        <f>IF(OR(Z$4="",Z$4=0,Z$5="",Z$7=0,Z$7="",Z$8="",$L1860="",$L1860=0),"",layerCost(IF($N1860="",Z$8,$N1860),Z$4,Z$5,$L1860)*MAX($K1860,1)*IF($M1860="",Z$7,$M1860)/100)</f>
        <v/>
      </c>
    </row>
    <row r="1861" spans="1:26" x14ac:dyDescent="0.2">
      <c r="A1861">
        <v>0</v>
      </c>
      <c r="B1861">
        <v>31088.25</v>
      </c>
      <c r="C1861">
        <v>0</v>
      </c>
      <c r="K1861">
        <v>1</v>
      </c>
      <c r="L1861">
        <v>31088.25</v>
      </c>
      <c r="P1861" s="88">
        <f>IF(OR(P$4="",P$4=0,P$5="",P$7=0,P$7="",P$8="",$L1861="",$L1861=0),"",layerCost(IF($N1861="",P$8,$N1861),P$4,P$5,$L1861)*MAX($K1861,1)*IF($M1861="",P$7,$M1861)/100)</f>
        <v>310.88249999999999</v>
      </c>
      <c r="Q1861" s="84"/>
      <c r="R1861" s="88">
        <f>IF(OR(R$4="",R$4=0,R$5="",R$7=0,R$7="",R$8="",$L1861="",$L1861=0),"",layerCost(IF($N1861="",R$8,$N1861),R$4,R$5,$L1861)*MAX($K1861,1)*IF($M1861="",R$7,$M1861)/100)</f>
        <v>62.176500000000004</v>
      </c>
      <c r="S1861" s="84"/>
      <c r="T1861" s="88">
        <f>IF(OR(T$4="",T$4=0,T$5="",T$7=0,T$7="",T$8="",$L1861="",$L1861=0),"",layerCost(IF($N1861="",T$8,$N1861),T$4,T$5,$L1861)*MAX($K1861,1)*IF($M1861="",T$7,$M1861)/100)</f>
        <v>62.176500000000004</v>
      </c>
      <c r="U1861" s="84"/>
      <c r="V1861" s="88">
        <f>IF(OR(V$4="",V$4=0,V$5="",V$7=0,V$7="",V$8="",$L1861="",$L1861=0),"",layerCost(IF($N1861="",V$8,$N1861),V$4,V$5,$L1861)*MAX($K1861,1)*IF($M1861="",V$7,$M1861)/100)</f>
        <v>62.176500000000004</v>
      </c>
      <c r="W1861" s="84"/>
      <c r="X1861" s="88" t="str">
        <f>IF(OR(X$4="",X$4=0,X$5="",X$7=0,X$7="",X$8="",$L1861="",$L1861=0),"",layerCost(IF($N1861="",X$8,$N1861),X$4,X$5,$L1861)*MAX($K1861,1)*IF($M1861="",X$7,$M1861)/100)</f>
        <v/>
      </c>
      <c r="Y1861" s="84"/>
      <c r="Z1861" s="88" t="str">
        <f>IF(OR(Z$4="",Z$4=0,Z$5="",Z$7=0,Z$7="",Z$8="",$L1861="",$L1861=0),"",layerCost(IF($N1861="",Z$8,$N1861),Z$4,Z$5,$L1861)*MAX($K1861,1)*IF($M1861="",Z$7,$M1861)/100)</f>
        <v/>
      </c>
    </row>
    <row r="1862" spans="1:26" x14ac:dyDescent="0.2">
      <c r="A1862">
        <v>0</v>
      </c>
      <c r="B1862">
        <v>12132</v>
      </c>
      <c r="C1862">
        <v>0</v>
      </c>
      <c r="K1862">
        <v>1</v>
      </c>
      <c r="L1862">
        <v>12132</v>
      </c>
      <c r="P1862" s="88">
        <f>IF(OR(P$4="",P$4=0,P$5="",P$7=0,P$7="",P$8="",$L1862="",$L1862=0),"",layerCost(IF($N1862="",P$8,$N1862),P$4,P$5,$L1862)*MAX($K1862,1)*IF($M1862="",P$7,$M1862)/100)</f>
        <v>121.32</v>
      </c>
      <c r="Q1862" s="84"/>
      <c r="R1862" s="88">
        <f>IF(OR(R$4="",R$4=0,R$5="",R$7=0,R$7="",R$8="",$L1862="",$L1862=0),"",layerCost(IF($N1862="",R$8,$N1862),R$4,R$5,$L1862)*MAX($K1862,1)*IF($M1862="",R$7,$M1862)/100)</f>
        <v>24.263999999999999</v>
      </c>
      <c r="S1862" s="84"/>
      <c r="T1862" s="88">
        <f>IF(OR(T$4="",T$4=0,T$5="",T$7=0,T$7="",T$8="",$L1862="",$L1862=0),"",layerCost(IF($N1862="",T$8,$N1862),T$4,T$5,$L1862)*MAX($K1862,1)*IF($M1862="",T$7,$M1862)/100)</f>
        <v>24.263999999999999</v>
      </c>
      <c r="U1862" s="84"/>
      <c r="V1862" s="88">
        <f>IF(OR(V$4="",V$4=0,V$5="",V$7=0,V$7="",V$8="",$L1862="",$L1862=0),"",layerCost(IF($N1862="",V$8,$N1862),V$4,V$5,$L1862)*MAX($K1862,1)*IF($M1862="",V$7,$M1862)/100)</f>
        <v>24.263999999999999</v>
      </c>
      <c r="W1862" s="84"/>
      <c r="X1862" s="88" t="str">
        <f>IF(OR(X$4="",X$4=0,X$5="",X$7=0,X$7="",X$8="",$L1862="",$L1862=0),"",layerCost(IF($N1862="",X$8,$N1862),X$4,X$5,$L1862)*MAX($K1862,1)*IF($M1862="",X$7,$M1862)/100)</f>
        <v/>
      </c>
      <c r="Y1862" s="84"/>
      <c r="Z1862" s="88" t="str">
        <f>IF(OR(Z$4="",Z$4=0,Z$5="",Z$7=0,Z$7="",Z$8="",$L1862="",$L1862=0),"",layerCost(IF($N1862="",Z$8,$N1862),Z$4,Z$5,$L1862)*MAX($K1862,1)*IF($M1862="",Z$7,$M1862)/100)</f>
        <v/>
      </c>
    </row>
    <row r="1863" spans="1:26" x14ac:dyDescent="0.2">
      <c r="A1863">
        <v>0</v>
      </c>
      <c r="B1863">
        <v>10352.5</v>
      </c>
      <c r="C1863">
        <v>0</v>
      </c>
      <c r="K1863">
        <v>1</v>
      </c>
      <c r="L1863">
        <v>10352.5</v>
      </c>
      <c r="P1863" s="88">
        <f>IF(OR(P$4="",P$4=0,P$5="",P$7=0,P$7="",P$8="",$L1863="",$L1863=0),"",layerCost(IF($N1863="",P$8,$N1863),P$4,P$5,$L1863)*MAX($K1863,1)*IF($M1863="",P$7,$M1863)/100)</f>
        <v>103.52500000000001</v>
      </c>
      <c r="Q1863" s="84"/>
      <c r="R1863" s="88">
        <f>IF(OR(R$4="",R$4=0,R$5="",R$7=0,R$7="",R$8="",$L1863="",$L1863=0),"",layerCost(IF($N1863="",R$8,$N1863),R$4,R$5,$L1863)*MAX($K1863,1)*IF($M1863="",R$7,$M1863)/100)</f>
        <v>20.704999999999998</v>
      </c>
      <c r="S1863" s="84"/>
      <c r="T1863" s="88">
        <f>IF(OR(T$4="",T$4=0,T$5="",T$7=0,T$7="",T$8="",$L1863="",$L1863=0),"",layerCost(IF($N1863="",T$8,$N1863),T$4,T$5,$L1863)*MAX($K1863,1)*IF($M1863="",T$7,$M1863)/100)</f>
        <v>20.704999999999998</v>
      </c>
      <c r="U1863" s="84"/>
      <c r="V1863" s="88">
        <f>IF(OR(V$4="",V$4=0,V$5="",V$7=0,V$7="",V$8="",$L1863="",$L1863=0),"",layerCost(IF($N1863="",V$8,$N1863),V$4,V$5,$L1863)*MAX($K1863,1)*IF($M1863="",V$7,$M1863)/100)</f>
        <v>20.704999999999998</v>
      </c>
      <c r="W1863" s="84"/>
      <c r="X1863" s="88" t="str">
        <f>IF(OR(X$4="",X$4=0,X$5="",X$7=0,X$7="",X$8="",$L1863="",$L1863=0),"",layerCost(IF($N1863="",X$8,$N1863),X$4,X$5,$L1863)*MAX($K1863,1)*IF($M1863="",X$7,$M1863)/100)</f>
        <v/>
      </c>
      <c r="Y1863" s="84"/>
      <c r="Z1863" s="88" t="str">
        <f>IF(OR(Z$4="",Z$4=0,Z$5="",Z$7=0,Z$7="",Z$8="",$L1863="",$L1863=0),"",layerCost(IF($N1863="",Z$8,$N1863),Z$4,Z$5,$L1863)*MAX($K1863,1)*IF($M1863="",Z$7,$M1863)/100)</f>
        <v/>
      </c>
    </row>
    <row r="1864" spans="1:26" x14ac:dyDescent="0.2">
      <c r="A1864">
        <v>137936.38</v>
      </c>
      <c r="B1864">
        <v>0</v>
      </c>
      <c r="C1864">
        <v>0</v>
      </c>
      <c r="K1864">
        <v>1</v>
      </c>
      <c r="L1864">
        <v>137936.38</v>
      </c>
      <c r="P1864" s="88">
        <f>IF(OR(P$4="",P$4=0,P$5="",P$7=0,P$7="",P$8="",$L1864="",$L1864=0),"",layerCost(IF($N1864="",P$8,$N1864),P$4,P$5,$L1864)*MAX($K1864,1)*IF($M1864="",P$7,$M1864)/100)</f>
        <v>1297.7237601267138</v>
      </c>
      <c r="Q1864" s="84"/>
      <c r="R1864" s="88">
        <f>IF(OR(R$4="",R$4=0,R$5="",R$7=0,R$7="",R$8="",$L1864="",$L1864=0),"",layerCost(IF($N1864="",R$8,$N1864),R$4,R$5,$L1864)*MAX($K1864,1)*IF($M1864="",R$7,$M1864)/100)</f>
        <v>275.87276000000003</v>
      </c>
      <c r="S1864" s="84"/>
      <c r="T1864" s="88">
        <f>IF(OR(T$4="",T$4=0,T$5="",T$7=0,T$7="",T$8="",$L1864="",$L1864=0),"",layerCost(IF($N1864="",T$8,$N1864),T$4,T$5,$L1864)*MAX($K1864,1)*IF($M1864="",T$7,$M1864)/100)</f>
        <v>275.87276000000003</v>
      </c>
      <c r="U1864" s="84"/>
      <c r="V1864" s="88">
        <f>IF(OR(V$4="",V$4=0,V$5="",V$7=0,V$7="",V$8="",$L1864="",$L1864=0),"",layerCost(IF($N1864="",V$8,$N1864),V$4,V$5,$L1864)*MAX($K1864,1)*IF($M1864="",V$7,$M1864)/100)</f>
        <v>275.87276000000003</v>
      </c>
      <c r="W1864" s="84"/>
      <c r="X1864" s="88" t="str">
        <f>IF(OR(X$4="",X$4=0,X$5="",X$7=0,X$7="",X$8="",$L1864="",$L1864=0),"",layerCost(IF($N1864="",X$8,$N1864),X$4,X$5,$L1864)*MAX($K1864,1)*IF($M1864="",X$7,$M1864)/100)</f>
        <v/>
      </c>
      <c r="Y1864" s="84"/>
      <c r="Z1864" s="88" t="str">
        <f>IF(OR(Z$4="",Z$4=0,Z$5="",Z$7=0,Z$7="",Z$8="",$L1864="",$L1864=0),"",layerCost(IF($N1864="",Z$8,$N1864),Z$4,Z$5,$L1864)*MAX($K1864,1)*IF($M1864="",Z$7,$M1864)/100)</f>
        <v/>
      </c>
    </row>
    <row r="1865" spans="1:26" x14ac:dyDescent="0.2">
      <c r="A1865">
        <v>242932.8</v>
      </c>
      <c r="B1865">
        <v>0</v>
      </c>
      <c r="C1865">
        <v>0</v>
      </c>
      <c r="K1865">
        <v>1</v>
      </c>
      <c r="L1865">
        <v>242932.8</v>
      </c>
      <c r="P1865" s="88">
        <f>IF(OR(P$4="",P$4=0,P$5="",P$7=0,P$7="",P$8="",$L1865="",$L1865=0),"",layerCost(IF($N1865="",P$8,$N1865),P$4,P$5,$L1865)*MAX($K1865,1)*IF($M1865="",P$7,$M1865)/100)</f>
        <v>2031.23840784822</v>
      </c>
      <c r="Q1865" s="84"/>
      <c r="R1865" s="88">
        <f>IF(OR(R$4="",R$4=0,R$5="",R$7=0,R$7="",R$8="",$L1865="",$L1865=0),"",layerCost(IF($N1865="",R$8,$N1865),R$4,R$5,$L1865)*MAX($K1865,1)*IF($M1865="",R$7,$M1865)/100)</f>
        <v>485.86559999999997</v>
      </c>
      <c r="S1865" s="84"/>
      <c r="T1865" s="88">
        <f>IF(OR(T$4="",T$4=0,T$5="",T$7=0,T$7="",T$8="",$L1865="",$L1865=0),"",layerCost(IF($N1865="",T$8,$N1865),T$4,T$5,$L1865)*MAX($K1865,1)*IF($M1865="",T$7,$M1865)/100)</f>
        <v>485.86559999999997</v>
      </c>
      <c r="U1865" s="84"/>
      <c r="V1865" s="88">
        <f>IF(OR(V$4="",V$4=0,V$5="",V$7=0,V$7="",V$8="",$L1865="",$L1865=0),"",layerCost(IF($N1865="",V$8,$N1865),V$4,V$5,$L1865)*MAX($K1865,1)*IF($M1865="",V$7,$M1865)/100)</f>
        <v>485.86559999999997</v>
      </c>
      <c r="W1865" s="84"/>
      <c r="X1865" s="88" t="str">
        <f>IF(OR(X$4="",X$4=0,X$5="",X$7=0,X$7="",X$8="",$L1865="",$L1865=0),"",layerCost(IF($N1865="",X$8,$N1865),X$4,X$5,$L1865)*MAX($K1865,1)*IF($M1865="",X$7,$M1865)/100)</f>
        <v/>
      </c>
      <c r="Y1865" s="84"/>
      <c r="Z1865" s="88" t="str">
        <f>IF(OR(Z$4="",Z$4=0,Z$5="",Z$7=0,Z$7="",Z$8="",$L1865="",$L1865=0),"",layerCost(IF($N1865="",Z$8,$N1865),Z$4,Z$5,$L1865)*MAX($K1865,1)*IF($M1865="",Z$7,$M1865)/100)</f>
        <v/>
      </c>
    </row>
    <row r="1866" spans="1:26" x14ac:dyDescent="0.2">
      <c r="A1866">
        <v>1343838.4</v>
      </c>
      <c r="B1866">
        <v>41451</v>
      </c>
      <c r="C1866">
        <v>0</v>
      </c>
      <c r="K1866">
        <v>9</v>
      </c>
      <c r="L1866">
        <v>1385289.4</v>
      </c>
      <c r="P1866" s="88">
        <f>IF(OR(P$4="",P$4=0,P$5="",P$7=0,P$7="",P$8="",$L1866="",$L1866=0),"",layerCost(IF($N1866="",P$8,$N1866),P$4,P$5,$L1866)*MAX($K1866,1)*IF($M1866="",P$7,$M1866)/100)</f>
        <v>68585.481870705393</v>
      </c>
      <c r="Q1866" s="84"/>
      <c r="R1866" s="88">
        <f>IF(OR(R$4="",R$4=0,R$5="",R$7=0,R$7="",R$8="",$L1866="",$L1866=0),"",layerCost(IF($N1866="",R$8,$N1866),R$4,R$5,$L1866)*MAX($K1866,1)*IF($M1866="",R$7,$M1866)/100)</f>
        <v>24935.209199999998</v>
      </c>
      <c r="S1866" s="84"/>
      <c r="T1866" s="88">
        <f>IF(OR(T$4="",T$4=0,T$5="",T$7=0,T$7="",T$8="",$L1866="",$L1866=0),"",layerCost(IF($N1866="",T$8,$N1866),T$4,T$5,$L1866)*MAX($K1866,1)*IF($M1866="",T$7,$M1866)/100)</f>
        <v>23654.124844909824</v>
      </c>
      <c r="U1866" s="84"/>
      <c r="V1866" s="88">
        <f>IF(OR(V$4="",V$4=0,V$5="",V$7=0,V$7="",V$8="",$L1866="",$L1866=0),"",layerCost(IF($N1866="",V$8,$N1866),V$4,V$5,$L1866)*MAX($K1866,1)*IF($M1866="",V$7,$M1866)/100)</f>
        <v>23654.124844909824</v>
      </c>
      <c r="W1866" s="84"/>
      <c r="X1866" s="88" t="str">
        <f>IF(OR(X$4="",X$4=0,X$5="",X$7=0,X$7="",X$8="",$L1866="",$L1866=0),"",layerCost(IF($N1866="",X$8,$N1866),X$4,X$5,$L1866)*MAX($K1866,1)*IF($M1866="",X$7,$M1866)/100)</f>
        <v/>
      </c>
      <c r="Y1866" s="84"/>
      <c r="Z1866" s="88" t="str">
        <f>IF(OR(Z$4="",Z$4=0,Z$5="",Z$7=0,Z$7="",Z$8="",$L1866="",$L1866=0),"",layerCost(IF($N1866="",Z$8,$N1866),Z$4,Z$5,$L1866)*MAX($K1866,1)*IF($M1866="",Z$7,$M1866)/100)</f>
        <v/>
      </c>
    </row>
    <row r="1867" spans="1:26" x14ac:dyDescent="0.2">
      <c r="A1867">
        <v>550678.96</v>
      </c>
      <c r="B1867">
        <v>11508.87</v>
      </c>
      <c r="C1867">
        <v>0</v>
      </c>
      <c r="K1867">
        <v>3</v>
      </c>
      <c r="L1867">
        <v>562187.82999999996</v>
      </c>
      <c r="P1867" s="88">
        <f>IF(OR(P$4="",P$4=0,P$5="",P$7=0,P$7="",P$8="",$L1867="",$L1867=0),"",layerCost(IF($N1867="",P$8,$N1867),P$4,P$5,$L1867)*MAX($K1867,1)*IF($M1867="",P$7,$M1867)/100)</f>
        <v>11450.915104708969</v>
      </c>
      <c r="Q1867" s="84"/>
      <c r="R1867" s="88">
        <f>IF(OR(R$4="",R$4=0,R$5="",R$7=0,R$7="",R$8="",$L1867="",$L1867=0),"",layerCost(IF($N1867="",R$8,$N1867),R$4,R$5,$L1867)*MAX($K1867,1)*IF($M1867="",R$7,$M1867)/100)</f>
        <v>3373.1269799999995</v>
      </c>
      <c r="S1867" s="84"/>
      <c r="T1867" s="88">
        <f>IF(OR(T$4="",T$4=0,T$5="",T$7=0,T$7="",T$8="",$L1867="",$L1867=0),"",layerCost(IF($N1867="",T$8,$N1867),T$4,T$5,$L1867)*MAX($K1867,1)*IF($M1867="",T$7,$M1867)/100)</f>
        <v>3373.1269799999995</v>
      </c>
      <c r="U1867" s="84"/>
      <c r="V1867" s="88">
        <f>IF(OR(V$4="",V$4=0,V$5="",V$7=0,V$7="",V$8="",$L1867="",$L1867=0),"",layerCost(IF($N1867="",V$8,$N1867),V$4,V$5,$L1867)*MAX($K1867,1)*IF($M1867="",V$7,$M1867)/100)</f>
        <v>3373.1269799999995</v>
      </c>
      <c r="W1867" s="84"/>
      <c r="X1867" s="88" t="str">
        <f>IF(OR(X$4="",X$4=0,X$5="",X$7=0,X$7="",X$8="",$L1867="",$L1867=0),"",layerCost(IF($N1867="",X$8,$N1867),X$4,X$5,$L1867)*MAX($K1867,1)*IF($M1867="",X$7,$M1867)/100)</f>
        <v/>
      </c>
      <c r="Y1867" s="84"/>
      <c r="Z1867" s="88" t="str">
        <f>IF(OR(Z$4="",Z$4=0,Z$5="",Z$7=0,Z$7="",Z$8="",$L1867="",$L1867=0),"",layerCost(IF($N1867="",Z$8,$N1867),Z$4,Z$5,$L1867)*MAX($K1867,1)*IF($M1867="",Z$7,$M1867)/100)</f>
        <v/>
      </c>
    </row>
    <row r="1868" spans="1:26" x14ac:dyDescent="0.2">
      <c r="A1868">
        <v>132418.92000000001</v>
      </c>
      <c r="B1868">
        <v>0</v>
      </c>
      <c r="C1868">
        <v>0</v>
      </c>
      <c r="K1868">
        <v>1</v>
      </c>
      <c r="L1868">
        <v>132418.92000000001</v>
      </c>
      <c r="P1868" s="88">
        <f>IF(OR(P$4="",P$4=0,P$5="",P$7=0,P$7="",P$8="",$L1868="",$L1868=0),"",layerCost(IF($N1868="",P$8,$N1868),P$4,P$5,$L1868)*MAX($K1868,1)*IF($M1868="",P$7,$M1868)/100)</f>
        <v>1256.8227510029883</v>
      </c>
      <c r="Q1868" s="84"/>
      <c r="R1868" s="88">
        <f>IF(OR(R$4="",R$4=0,R$5="",R$7=0,R$7="",R$8="",$L1868="",$L1868=0),"",layerCost(IF($N1868="",R$8,$N1868),R$4,R$5,$L1868)*MAX($K1868,1)*IF($M1868="",R$7,$M1868)/100)</f>
        <v>264.83784000000003</v>
      </c>
      <c r="S1868" s="84"/>
      <c r="T1868" s="88">
        <f>IF(OR(T$4="",T$4=0,T$5="",T$7=0,T$7="",T$8="",$L1868="",$L1868=0),"",layerCost(IF($N1868="",T$8,$N1868),T$4,T$5,$L1868)*MAX($K1868,1)*IF($M1868="",T$7,$M1868)/100)</f>
        <v>264.83784000000003</v>
      </c>
      <c r="U1868" s="84"/>
      <c r="V1868" s="88">
        <f>IF(OR(V$4="",V$4=0,V$5="",V$7=0,V$7="",V$8="",$L1868="",$L1868=0),"",layerCost(IF($N1868="",V$8,$N1868),V$4,V$5,$L1868)*MAX($K1868,1)*IF($M1868="",V$7,$M1868)/100)</f>
        <v>264.83784000000003</v>
      </c>
      <c r="W1868" s="84"/>
      <c r="X1868" s="88" t="str">
        <f>IF(OR(X$4="",X$4=0,X$5="",X$7=0,X$7="",X$8="",$L1868="",$L1868=0),"",layerCost(IF($N1868="",X$8,$N1868),X$4,X$5,$L1868)*MAX($K1868,1)*IF($M1868="",X$7,$M1868)/100)</f>
        <v/>
      </c>
      <c r="Y1868" s="84"/>
      <c r="Z1868" s="88" t="str">
        <f>IF(OR(Z$4="",Z$4=0,Z$5="",Z$7=0,Z$7="",Z$8="",$L1868="",$L1868=0),"",layerCost(IF($N1868="",Z$8,$N1868),Z$4,Z$5,$L1868)*MAX($K1868,1)*IF($M1868="",Z$7,$M1868)/100)</f>
        <v/>
      </c>
    </row>
    <row r="1869" spans="1:26" x14ac:dyDescent="0.2">
      <c r="A1869">
        <v>137459.4</v>
      </c>
      <c r="B1869">
        <v>0</v>
      </c>
      <c r="C1869">
        <v>0</v>
      </c>
      <c r="K1869">
        <v>1</v>
      </c>
      <c r="L1869">
        <v>137459.4</v>
      </c>
      <c r="P1869" s="88">
        <f>IF(OR(P$4="",P$4=0,P$5="",P$7=0,P$7="",P$8="",$L1869="",$L1869=0),"",layerCost(IF($N1869="",P$8,$N1869),P$4,P$5,$L1869)*MAX($K1869,1)*IF($M1869="",P$7,$M1869)/100)</f>
        <v>1294.2089031759056</v>
      </c>
      <c r="Q1869" s="84"/>
      <c r="R1869" s="88">
        <f>IF(OR(R$4="",R$4=0,R$5="",R$7=0,R$7="",R$8="",$L1869="",$L1869=0),"",layerCost(IF($N1869="",R$8,$N1869),R$4,R$5,$L1869)*MAX($K1869,1)*IF($M1869="",R$7,$M1869)/100)</f>
        <v>274.91880000000003</v>
      </c>
      <c r="S1869" s="84"/>
      <c r="T1869" s="88">
        <f>IF(OR(T$4="",T$4=0,T$5="",T$7=0,T$7="",T$8="",$L1869="",$L1869=0),"",layerCost(IF($N1869="",T$8,$N1869),T$4,T$5,$L1869)*MAX($K1869,1)*IF($M1869="",T$7,$M1869)/100)</f>
        <v>274.91880000000003</v>
      </c>
      <c r="U1869" s="84"/>
      <c r="V1869" s="88">
        <f>IF(OR(V$4="",V$4=0,V$5="",V$7=0,V$7="",V$8="",$L1869="",$L1869=0),"",layerCost(IF($N1869="",V$8,$N1869),V$4,V$5,$L1869)*MAX($K1869,1)*IF($M1869="",V$7,$M1869)/100)</f>
        <v>274.91880000000003</v>
      </c>
      <c r="W1869" s="84"/>
      <c r="X1869" s="88" t="str">
        <f>IF(OR(X$4="",X$4=0,X$5="",X$7=0,X$7="",X$8="",$L1869="",$L1869=0),"",layerCost(IF($N1869="",X$8,$N1869),X$4,X$5,$L1869)*MAX($K1869,1)*IF($M1869="",X$7,$M1869)/100)</f>
        <v/>
      </c>
      <c r="Y1869" s="84"/>
      <c r="Z1869" s="88" t="str">
        <f>IF(OR(Z$4="",Z$4=0,Z$5="",Z$7=0,Z$7="",Z$8="",$L1869="",$L1869=0),"",layerCost(IF($N1869="",Z$8,$N1869),Z$4,Z$5,$L1869)*MAX($K1869,1)*IF($M1869="",Z$7,$M1869)/100)</f>
        <v/>
      </c>
    </row>
    <row r="1870" spans="1:26" x14ac:dyDescent="0.2">
      <c r="A1870">
        <v>181446.41</v>
      </c>
      <c r="B1870">
        <v>0</v>
      </c>
      <c r="C1870">
        <v>0</v>
      </c>
      <c r="K1870">
        <v>1</v>
      </c>
      <c r="L1870">
        <v>181446.41</v>
      </c>
      <c r="P1870" s="88">
        <f>IF(OR(P$4="",P$4=0,P$5="",P$7=0,P$7="",P$8="",$L1870="",$L1870=0),"",layerCost(IF($N1870="",P$8,$N1870),P$4,P$5,$L1870)*MAX($K1870,1)*IF($M1870="",P$7,$M1870)/100)</f>
        <v>1607.8678343483041</v>
      </c>
      <c r="Q1870" s="84"/>
      <c r="R1870" s="88">
        <f>IF(OR(R$4="",R$4=0,R$5="",R$7=0,R$7="",R$8="",$L1870="",$L1870=0),"",layerCost(IF($N1870="",R$8,$N1870),R$4,R$5,$L1870)*MAX($K1870,1)*IF($M1870="",R$7,$M1870)/100)</f>
        <v>362.89281999999997</v>
      </c>
      <c r="S1870" s="84"/>
      <c r="T1870" s="88">
        <f>IF(OR(T$4="",T$4=0,T$5="",T$7=0,T$7="",T$8="",$L1870="",$L1870=0),"",layerCost(IF($N1870="",T$8,$N1870),T$4,T$5,$L1870)*MAX($K1870,1)*IF($M1870="",T$7,$M1870)/100)</f>
        <v>362.89281999999997</v>
      </c>
      <c r="U1870" s="84"/>
      <c r="V1870" s="88">
        <f>IF(OR(V$4="",V$4=0,V$5="",V$7=0,V$7="",V$8="",$L1870="",$L1870=0),"",layerCost(IF($N1870="",V$8,$N1870),V$4,V$5,$L1870)*MAX($K1870,1)*IF($M1870="",V$7,$M1870)/100)</f>
        <v>362.89281999999997</v>
      </c>
      <c r="W1870" s="84"/>
      <c r="X1870" s="88" t="str">
        <f>IF(OR(X$4="",X$4=0,X$5="",X$7=0,X$7="",X$8="",$L1870="",$L1870=0),"",layerCost(IF($N1870="",X$8,$N1870),X$4,X$5,$L1870)*MAX($K1870,1)*IF($M1870="",X$7,$M1870)/100)</f>
        <v/>
      </c>
      <c r="Y1870" s="84"/>
      <c r="Z1870" s="88" t="str">
        <f>IF(OR(Z$4="",Z$4=0,Z$5="",Z$7=0,Z$7="",Z$8="",$L1870="",$L1870=0),"",layerCost(IF($N1870="",Z$8,$N1870),Z$4,Z$5,$L1870)*MAX($K1870,1)*IF($M1870="",Z$7,$M1870)/100)</f>
        <v/>
      </c>
    </row>
    <row r="1871" spans="1:26" x14ac:dyDescent="0.2">
      <c r="A1871">
        <v>68179.86</v>
      </c>
      <c r="B1871">
        <v>5181.38</v>
      </c>
      <c r="C1871">
        <v>0</v>
      </c>
      <c r="K1871">
        <v>1</v>
      </c>
      <c r="L1871">
        <v>73361.240000000005</v>
      </c>
      <c r="P1871" s="88">
        <f>IF(OR(P$4="",P$4=0,P$5="",P$7=0,P$7="",P$8="",$L1871="",$L1871=0),"",layerCost(IF($N1871="",P$8,$N1871),P$4,P$5,$L1871)*MAX($K1871,1)*IF($M1871="",P$7,$M1871)/100)</f>
        <v>733.61240000000009</v>
      </c>
      <c r="Q1871" s="84"/>
      <c r="R1871" s="88">
        <f>IF(OR(R$4="",R$4=0,R$5="",R$7=0,R$7="",R$8="",$L1871="",$L1871=0),"",layerCost(IF($N1871="",R$8,$N1871),R$4,R$5,$L1871)*MAX($K1871,1)*IF($M1871="",R$7,$M1871)/100)</f>
        <v>146.72248000000002</v>
      </c>
      <c r="S1871" s="84"/>
      <c r="T1871" s="88">
        <f>IF(OR(T$4="",T$4=0,T$5="",T$7=0,T$7="",T$8="",$L1871="",$L1871=0),"",layerCost(IF($N1871="",T$8,$N1871),T$4,T$5,$L1871)*MAX($K1871,1)*IF($M1871="",T$7,$M1871)/100)</f>
        <v>146.72248000000002</v>
      </c>
      <c r="U1871" s="84"/>
      <c r="V1871" s="88">
        <f>IF(OR(V$4="",V$4=0,V$5="",V$7=0,V$7="",V$8="",$L1871="",$L1871=0),"",layerCost(IF($N1871="",V$8,$N1871),V$4,V$5,$L1871)*MAX($K1871,1)*IF($M1871="",V$7,$M1871)/100)</f>
        <v>146.72248000000002</v>
      </c>
      <c r="W1871" s="84"/>
      <c r="X1871" s="88" t="str">
        <f>IF(OR(X$4="",X$4=0,X$5="",X$7=0,X$7="",X$8="",$L1871="",$L1871=0),"",layerCost(IF($N1871="",X$8,$N1871),X$4,X$5,$L1871)*MAX($K1871,1)*IF($M1871="",X$7,$M1871)/100)</f>
        <v/>
      </c>
      <c r="Y1871" s="84"/>
      <c r="Z1871" s="88" t="str">
        <f>IF(OR(Z$4="",Z$4=0,Z$5="",Z$7=0,Z$7="",Z$8="",$L1871="",$L1871=0),"",layerCost(IF($N1871="",Z$8,$N1871),Z$4,Z$5,$L1871)*MAX($K1871,1)*IF($M1871="",Z$7,$M1871)/100)</f>
        <v/>
      </c>
    </row>
    <row r="1872" spans="1:26" x14ac:dyDescent="0.2">
      <c r="A1872">
        <v>194171.83</v>
      </c>
      <c r="B1872">
        <v>0</v>
      </c>
      <c r="C1872">
        <v>0</v>
      </c>
      <c r="K1872">
        <v>1</v>
      </c>
      <c r="L1872">
        <v>194171.83</v>
      </c>
      <c r="P1872" s="88">
        <f>IF(OR(P$4="",P$4=0,P$5="",P$7=0,P$7="",P$8="",$L1872="",$L1872=0),"",layerCost(IF($N1872="",P$8,$N1872),P$4,P$5,$L1872)*MAX($K1872,1)*IF($M1872="",P$7,$M1872)/100)</f>
        <v>1696.2769347946366</v>
      </c>
      <c r="Q1872" s="84"/>
      <c r="R1872" s="88">
        <f>IF(OR(R$4="",R$4=0,R$5="",R$7=0,R$7="",R$8="",$L1872="",$L1872=0),"",layerCost(IF($N1872="",R$8,$N1872),R$4,R$5,$L1872)*MAX($K1872,1)*IF($M1872="",R$7,$M1872)/100)</f>
        <v>388.34366</v>
      </c>
      <c r="S1872" s="84"/>
      <c r="T1872" s="88">
        <f>IF(OR(T$4="",T$4=0,T$5="",T$7=0,T$7="",T$8="",$L1872="",$L1872=0),"",layerCost(IF($N1872="",T$8,$N1872),T$4,T$5,$L1872)*MAX($K1872,1)*IF($M1872="",T$7,$M1872)/100)</f>
        <v>388.34366</v>
      </c>
      <c r="U1872" s="84"/>
      <c r="V1872" s="88">
        <f>IF(OR(V$4="",V$4=0,V$5="",V$7=0,V$7="",V$8="",$L1872="",$L1872=0),"",layerCost(IF($N1872="",V$8,$N1872),V$4,V$5,$L1872)*MAX($K1872,1)*IF($M1872="",V$7,$M1872)/100)</f>
        <v>388.34366</v>
      </c>
      <c r="W1872" s="84"/>
      <c r="X1872" s="88" t="str">
        <f>IF(OR(X$4="",X$4=0,X$5="",X$7=0,X$7="",X$8="",$L1872="",$L1872=0),"",layerCost(IF($N1872="",X$8,$N1872),X$4,X$5,$L1872)*MAX($K1872,1)*IF($M1872="",X$7,$M1872)/100)</f>
        <v/>
      </c>
      <c r="Y1872" s="84"/>
      <c r="Z1872" s="88" t="str">
        <f>IF(OR(Z$4="",Z$4=0,Z$5="",Z$7=0,Z$7="",Z$8="",$L1872="",$L1872=0),"",layerCost(IF($N1872="",Z$8,$N1872),Z$4,Z$5,$L1872)*MAX($K1872,1)*IF($M1872="",Z$7,$M1872)/100)</f>
        <v/>
      </c>
    </row>
    <row r="1873" spans="1:26" x14ac:dyDescent="0.2">
      <c r="A1873">
        <v>274918.8</v>
      </c>
      <c r="B1873">
        <v>10362.75</v>
      </c>
      <c r="C1873">
        <v>0</v>
      </c>
      <c r="K1873">
        <v>1</v>
      </c>
      <c r="L1873">
        <v>285281.55</v>
      </c>
      <c r="P1873" s="88">
        <f>IF(OR(P$4="",P$4=0,P$5="",P$7=0,P$7="",P$8="",$L1873="",$L1873=0),"",layerCost(IF($N1873="",P$8,$N1873),P$4,P$5,$L1873)*MAX($K1873,1)*IF($M1873="",P$7,$M1873)/100)</f>
        <v>2319.9123191230151</v>
      </c>
      <c r="Q1873" s="84"/>
      <c r="R1873" s="88">
        <f>IF(OR(R$4="",R$4=0,R$5="",R$7=0,R$7="",R$8="",$L1873="",$L1873=0),"",layerCost(IF($N1873="",R$8,$N1873),R$4,R$5,$L1873)*MAX($K1873,1)*IF($M1873="",R$7,$M1873)/100)</f>
        <v>570.56309999999996</v>
      </c>
      <c r="S1873" s="84"/>
      <c r="T1873" s="88">
        <f>IF(OR(T$4="",T$4=0,T$5="",T$7=0,T$7="",T$8="",$L1873="",$L1873=0),"",layerCost(IF($N1873="",T$8,$N1873),T$4,T$5,$L1873)*MAX($K1873,1)*IF($M1873="",T$7,$M1873)/100)</f>
        <v>570.56309999999996</v>
      </c>
      <c r="U1873" s="84"/>
      <c r="V1873" s="88">
        <f>IF(OR(V$4="",V$4=0,V$5="",V$7=0,V$7="",V$8="",$L1873="",$L1873=0),"",layerCost(IF($N1873="",V$8,$N1873),V$4,V$5,$L1873)*MAX($K1873,1)*IF($M1873="",V$7,$M1873)/100)</f>
        <v>570.56309999999996</v>
      </c>
      <c r="W1873" s="84"/>
      <c r="X1873" s="88" t="str">
        <f>IF(OR(X$4="",X$4=0,X$5="",X$7=0,X$7="",X$8="",$L1873="",$L1873=0),"",layerCost(IF($N1873="",X$8,$N1873),X$4,X$5,$L1873)*MAX($K1873,1)*IF($M1873="",X$7,$M1873)/100)</f>
        <v/>
      </c>
      <c r="Y1873" s="84"/>
      <c r="Z1873" s="88" t="str">
        <f>IF(OR(Z$4="",Z$4=0,Z$5="",Z$7=0,Z$7="",Z$8="",$L1873="",$L1873=0),"",layerCost(IF($N1873="",Z$8,$N1873),Z$4,Z$5,$L1873)*MAX($K1873,1)*IF($M1873="",Z$7,$M1873)/100)</f>
        <v/>
      </c>
    </row>
    <row r="1874" spans="1:26" x14ac:dyDescent="0.2">
      <c r="A1874">
        <v>329104.8</v>
      </c>
      <c r="B1874">
        <v>20623.68</v>
      </c>
      <c r="C1874">
        <v>0</v>
      </c>
      <c r="K1874">
        <v>1</v>
      </c>
      <c r="L1874">
        <v>349728.48</v>
      </c>
      <c r="P1874" s="88">
        <f>IF(OR(P$4="",P$4=0,P$5="",P$7=0,P$7="",P$8="",$L1874="",$L1874=0),"",layerCost(IF($N1874="",P$8,$N1874),P$4,P$5,$L1874)*MAX($K1874,1)*IF($M1874="",P$7,$M1874)/100)</f>
        <v>2736.0224576152623</v>
      </c>
      <c r="Q1874" s="84"/>
      <c r="R1874" s="88">
        <f>IF(OR(R$4="",R$4=0,R$5="",R$7=0,R$7="",R$8="",$L1874="",$L1874=0),"",layerCost(IF($N1874="",R$8,$N1874),R$4,R$5,$L1874)*MAX($K1874,1)*IF($M1874="",R$7,$M1874)/100)</f>
        <v>699.45695999999998</v>
      </c>
      <c r="S1874" s="84"/>
      <c r="T1874" s="88">
        <f>IF(OR(T$4="",T$4=0,T$5="",T$7=0,T$7="",T$8="",$L1874="",$L1874=0),"",layerCost(IF($N1874="",T$8,$N1874),T$4,T$5,$L1874)*MAX($K1874,1)*IF($M1874="",T$7,$M1874)/100)</f>
        <v>699.45695999999998</v>
      </c>
      <c r="U1874" s="84"/>
      <c r="V1874" s="88">
        <f>IF(OR(V$4="",V$4=0,V$5="",V$7=0,V$7="",V$8="",$L1874="",$L1874=0),"",layerCost(IF($N1874="",V$8,$N1874),V$4,V$5,$L1874)*MAX($K1874,1)*IF($M1874="",V$7,$M1874)/100)</f>
        <v>699.45695999999998</v>
      </c>
      <c r="W1874" s="84"/>
      <c r="X1874" s="88" t="str">
        <f>IF(OR(X$4="",X$4=0,X$5="",X$7=0,X$7="",X$8="",$L1874="",$L1874=0),"",layerCost(IF($N1874="",X$8,$N1874),X$4,X$5,$L1874)*MAX($K1874,1)*IF($M1874="",X$7,$M1874)/100)</f>
        <v/>
      </c>
      <c r="Y1874" s="84"/>
      <c r="Z1874" s="88" t="str">
        <f>IF(OR(Z$4="",Z$4=0,Z$5="",Z$7=0,Z$7="",Z$8="",$L1874="",$L1874=0),"",layerCost(IF($N1874="",Z$8,$N1874),Z$4,Z$5,$L1874)*MAX($K1874,1)*IF($M1874="",Z$7,$M1874)/100)</f>
        <v/>
      </c>
    </row>
    <row r="1875" spans="1:26" x14ac:dyDescent="0.2">
      <c r="A1875">
        <v>165539.70000000001</v>
      </c>
      <c r="B1875">
        <v>0</v>
      </c>
      <c r="C1875">
        <v>0</v>
      </c>
      <c r="K1875">
        <v>1</v>
      </c>
      <c r="L1875">
        <v>165539.70000000001</v>
      </c>
      <c r="P1875" s="88">
        <f>IF(OR(P$4="",P$4=0,P$5="",P$7=0,P$7="",P$8="",$L1875="",$L1875=0),"",layerCost(IF($N1875="",P$8,$N1875),P$4,P$5,$L1875)*MAX($K1875,1)*IF($M1875="",P$7,$M1875)/100)</f>
        <v>1496.2810553331974</v>
      </c>
      <c r="Q1875" s="84"/>
      <c r="R1875" s="88">
        <f>IF(OR(R$4="",R$4=0,R$5="",R$7=0,R$7="",R$8="",$L1875="",$L1875=0),"",layerCost(IF($N1875="",R$8,$N1875),R$4,R$5,$L1875)*MAX($K1875,1)*IF($M1875="",R$7,$M1875)/100)</f>
        <v>331.07940000000002</v>
      </c>
      <c r="S1875" s="84"/>
      <c r="T1875" s="88">
        <f>IF(OR(T$4="",T$4=0,T$5="",T$7=0,T$7="",T$8="",$L1875="",$L1875=0),"",layerCost(IF($N1875="",T$8,$N1875),T$4,T$5,$L1875)*MAX($K1875,1)*IF($M1875="",T$7,$M1875)/100)</f>
        <v>331.07940000000002</v>
      </c>
      <c r="U1875" s="84"/>
      <c r="V1875" s="88">
        <f>IF(OR(V$4="",V$4=0,V$5="",V$7=0,V$7="",V$8="",$L1875="",$L1875=0),"",layerCost(IF($N1875="",V$8,$N1875),V$4,V$5,$L1875)*MAX($K1875,1)*IF($M1875="",V$7,$M1875)/100)</f>
        <v>331.07940000000002</v>
      </c>
      <c r="W1875" s="84"/>
      <c r="X1875" s="88" t="str">
        <f>IF(OR(X$4="",X$4=0,X$5="",X$7=0,X$7="",X$8="",$L1875="",$L1875=0),"",layerCost(IF($N1875="",X$8,$N1875),X$4,X$5,$L1875)*MAX($K1875,1)*IF($M1875="",X$7,$M1875)/100)</f>
        <v/>
      </c>
      <c r="Y1875" s="84"/>
      <c r="Z1875" s="88" t="str">
        <f>IF(OR(Z$4="",Z$4=0,Z$5="",Z$7=0,Z$7="",Z$8="",$L1875="",$L1875=0),"",layerCost(IF($N1875="",Z$8,$N1875),Z$4,Z$5,$L1875)*MAX($K1875,1)*IF($M1875="",Z$7,$M1875)/100)</f>
        <v/>
      </c>
    </row>
    <row r="1876" spans="1:26" x14ac:dyDescent="0.2">
      <c r="A1876">
        <v>102624.66</v>
      </c>
      <c r="B1876">
        <v>0</v>
      </c>
      <c r="C1876">
        <v>0</v>
      </c>
      <c r="K1876">
        <v>1</v>
      </c>
      <c r="L1876">
        <v>102624.66</v>
      </c>
      <c r="P1876" s="88">
        <f>IF(OR(P$4="",P$4=0,P$5="",P$7=0,P$7="",P$8="",$L1876="",$L1876=0),"",layerCost(IF($N1876="",P$8,$N1876),P$4,P$5,$L1876)*MAX($K1876,1)*IF($M1876="",P$7,$M1876)/100)</f>
        <v>1021.841621619574</v>
      </c>
      <c r="Q1876" s="84"/>
      <c r="R1876" s="88">
        <f>IF(OR(R$4="",R$4=0,R$5="",R$7=0,R$7="",R$8="",$L1876="",$L1876=0),"",layerCost(IF($N1876="",R$8,$N1876),R$4,R$5,$L1876)*MAX($K1876,1)*IF($M1876="",R$7,$M1876)/100)</f>
        <v>205.24932000000001</v>
      </c>
      <c r="S1876" s="84"/>
      <c r="T1876" s="88">
        <f>IF(OR(T$4="",T$4=0,T$5="",T$7=0,T$7="",T$8="",$L1876="",$L1876=0),"",layerCost(IF($N1876="",T$8,$N1876),T$4,T$5,$L1876)*MAX($K1876,1)*IF($M1876="",T$7,$M1876)/100)</f>
        <v>205.24932000000001</v>
      </c>
      <c r="U1876" s="84"/>
      <c r="V1876" s="88">
        <f>IF(OR(V$4="",V$4=0,V$5="",V$7=0,V$7="",V$8="",$L1876="",$L1876=0),"",layerCost(IF($N1876="",V$8,$N1876),V$4,V$5,$L1876)*MAX($K1876,1)*IF($M1876="",V$7,$M1876)/100)</f>
        <v>205.24932000000001</v>
      </c>
      <c r="W1876" s="84"/>
      <c r="X1876" s="88" t="str">
        <f>IF(OR(X$4="",X$4=0,X$5="",X$7=0,X$7="",X$8="",$L1876="",$L1876=0),"",layerCost(IF($N1876="",X$8,$N1876),X$4,X$5,$L1876)*MAX($K1876,1)*IF($M1876="",X$7,$M1876)/100)</f>
        <v/>
      </c>
      <c r="Y1876" s="84"/>
      <c r="Z1876" s="88" t="str">
        <f>IF(OR(Z$4="",Z$4=0,Z$5="",Z$7=0,Z$7="",Z$8="",$L1876="",$L1876=0),"",layerCost(IF($N1876="",Z$8,$N1876),Z$4,Z$5,$L1876)*MAX($K1876,1)*IF($M1876="",Z$7,$M1876)/100)</f>
        <v/>
      </c>
    </row>
    <row r="1877" spans="1:26" x14ac:dyDescent="0.2">
      <c r="A1877">
        <v>113141.59</v>
      </c>
      <c r="B1877">
        <v>16050.26</v>
      </c>
      <c r="C1877">
        <v>0</v>
      </c>
      <c r="K1877">
        <v>1</v>
      </c>
      <c r="L1877">
        <v>129191.84999999999</v>
      </c>
      <c r="P1877" s="88">
        <f>IF(OR(P$4="",P$4=0,P$5="",P$7=0,P$7="",P$8="",$L1877="",$L1877=0),"",layerCost(IF($N1877="",P$8,$N1877),P$4,P$5,$L1877)*MAX($K1877,1)*IF($M1877="",P$7,$M1877)/100)</f>
        <v>1232.6296522874572</v>
      </c>
      <c r="Q1877" s="84"/>
      <c r="R1877" s="88">
        <f>IF(OR(R$4="",R$4=0,R$5="",R$7=0,R$7="",R$8="",$L1877="",$L1877=0),"",layerCost(IF($N1877="",R$8,$N1877),R$4,R$5,$L1877)*MAX($K1877,1)*IF($M1877="",R$7,$M1877)/100)</f>
        <v>258.38369999999998</v>
      </c>
      <c r="S1877" s="84"/>
      <c r="T1877" s="88">
        <f>IF(OR(T$4="",T$4=0,T$5="",T$7=0,T$7="",T$8="",$L1877="",$L1877=0),"",layerCost(IF($N1877="",T$8,$N1877),T$4,T$5,$L1877)*MAX($K1877,1)*IF($M1877="",T$7,$M1877)/100)</f>
        <v>258.38369999999998</v>
      </c>
      <c r="U1877" s="84"/>
      <c r="V1877" s="88">
        <f>IF(OR(V$4="",V$4=0,V$5="",V$7=0,V$7="",V$8="",$L1877="",$L1877=0),"",layerCost(IF($N1877="",V$8,$N1877),V$4,V$5,$L1877)*MAX($K1877,1)*IF($M1877="",V$7,$M1877)/100)</f>
        <v>258.38369999999998</v>
      </c>
      <c r="W1877" s="84"/>
      <c r="X1877" s="88" t="str">
        <f>IF(OR(X$4="",X$4=0,X$5="",X$7=0,X$7="",X$8="",$L1877="",$L1877=0),"",layerCost(IF($N1877="",X$8,$N1877),X$4,X$5,$L1877)*MAX($K1877,1)*IF($M1877="",X$7,$M1877)/100)</f>
        <v/>
      </c>
      <c r="Y1877" s="84"/>
      <c r="Z1877" s="88" t="str">
        <f>IF(OR(Z$4="",Z$4=0,Z$5="",Z$7=0,Z$7="",Z$8="",$L1877="",$L1877=0),"",layerCost(IF($N1877="",Z$8,$N1877),Z$4,Z$5,$L1877)*MAX($K1877,1)*IF($M1877="",Z$7,$M1877)/100)</f>
        <v/>
      </c>
    </row>
    <row r="1878" spans="1:26" x14ac:dyDescent="0.2">
      <c r="A1878">
        <v>237199</v>
      </c>
      <c r="B1878">
        <v>0</v>
      </c>
      <c r="C1878">
        <v>0</v>
      </c>
      <c r="K1878">
        <v>2</v>
      </c>
      <c r="L1878">
        <v>237199</v>
      </c>
      <c r="P1878" s="88">
        <f>IF(OR(P$4="",P$4=0,P$5="",P$7=0,P$7="",P$8="",$L1878="",$L1878=0),"",layerCost(IF($N1878="",P$8,$N1878),P$4,P$5,$L1878)*MAX($K1878,1)*IF($M1878="",P$7,$M1878)/100)</f>
        <v>3984.0925744090059</v>
      </c>
      <c r="Q1878" s="84"/>
      <c r="R1878" s="88">
        <f>IF(OR(R$4="",R$4=0,R$5="",R$7=0,R$7="",R$8="",$L1878="",$L1878=0),"",layerCost(IF($N1878="",R$8,$N1878),R$4,R$5,$L1878)*MAX($K1878,1)*IF($M1878="",R$7,$M1878)/100)</f>
        <v>948.79600000000005</v>
      </c>
      <c r="S1878" s="84"/>
      <c r="T1878" s="88">
        <f>IF(OR(T$4="",T$4=0,T$5="",T$7=0,T$7="",T$8="",$L1878="",$L1878=0),"",layerCost(IF($N1878="",T$8,$N1878),T$4,T$5,$L1878)*MAX($K1878,1)*IF($M1878="",T$7,$M1878)/100)</f>
        <v>948.79600000000005</v>
      </c>
      <c r="U1878" s="84"/>
      <c r="V1878" s="88">
        <f>IF(OR(V$4="",V$4=0,V$5="",V$7=0,V$7="",V$8="",$L1878="",$L1878=0),"",layerCost(IF($N1878="",V$8,$N1878),V$4,V$5,$L1878)*MAX($K1878,1)*IF($M1878="",V$7,$M1878)/100)</f>
        <v>948.79600000000005</v>
      </c>
      <c r="W1878" s="84"/>
      <c r="X1878" s="88" t="str">
        <f>IF(OR(X$4="",X$4=0,X$5="",X$7=0,X$7="",X$8="",$L1878="",$L1878=0),"",layerCost(IF($N1878="",X$8,$N1878),X$4,X$5,$L1878)*MAX($K1878,1)*IF($M1878="",X$7,$M1878)/100)</f>
        <v/>
      </c>
      <c r="Y1878" s="84"/>
      <c r="Z1878" s="88" t="str">
        <f>IF(OR(Z$4="",Z$4=0,Z$5="",Z$7=0,Z$7="",Z$8="",$L1878="",$L1878=0),"",layerCost(IF($N1878="",Z$8,$N1878),Z$4,Z$5,$L1878)*MAX($K1878,1)*IF($M1878="",Z$7,$M1878)/100)</f>
        <v/>
      </c>
    </row>
    <row r="1879" spans="1:26" x14ac:dyDescent="0.2">
      <c r="A1879">
        <v>120964.27</v>
      </c>
      <c r="B1879">
        <v>0</v>
      </c>
      <c r="C1879">
        <v>0</v>
      </c>
      <c r="K1879">
        <v>1</v>
      </c>
      <c r="L1879">
        <v>120964.27</v>
      </c>
      <c r="P1879" s="88">
        <f>IF(OR(P$4="",P$4=0,P$5="",P$7=0,P$7="",P$8="",$L1879="",$L1879=0),"",layerCost(IF($N1879="",P$8,$N1879),P$4,P$5,$L1879)*MAX($K1879,1)*IF($M1879="",P$7,$M1879)/100)</f>
        <v>1169.8465031426631</v>
      </c>
      <c r="Q1879" s="84"/>
      <c r="R1879" s="88">
        <f>IF(OR(R$4="",R$4=0,R$5="",R$7=0,R$7="",R$8="",$L1879="",$L1879=0),"",layerCost(IF($N1879="",R$8,$N1879),R$4,R$5,$L1879)*MAX($K1879,1)*IF($M1879="",R$7,$M1879)/100)</f>
        <v>241.92854000000003</v>
      </c>
      <c r="S1879" s="84"/>
      <c r="T1879" s="88">
        <f>IF(OR(T$4="",T$4=0,T$5="",T$7=0,T$7="",T$8="",$L1879="",$L1879=0),"",layerCost(IF($N1879="",T$8,$N1879),T$4,T$5,$L1879)*MAX($K1879,1)*IF($M1879="",T$7,$M1879)/100)</f>
        <v>241.92854000000003</v>
      </c>
      <c r="U1879" s="84"/>
      <c r="V1879" s="88">
        <f>IF(OR(V$4="",V$4=0,V$5="",V$7=0,V$7="",V$8="",$L1879="",$L1879=0),"",layerCost(IF($N1879="",V$8,$N1879),V$4,V$5,$L1879)*MAX($K1879,1)*IF($M1879="",V$7,$M1879)/100)</f>
        <v>241.92854000000003</v>
      </c>
      <c r="W1879" s="84"/>
      <c r="X1879" s="88" t="str">
        <f>IF(OR(X$4="",X$4=0,X$5="",X$7=0,X$7="",X$8="",$L1879="",$L1879=0),"",layerCost(IF($N1879="",X$8,$N1879),X$4,X$5,$L1879)*MAX($K1879,1)*IF($M1879="",X$7,$M1879)/100)</f>
        <v/>
      </c>
      <c r="Y1879" s="84"/>
      <c r="Z1879" s="88" t="str">
        <f>IF(OR(Z$4="",Z$4=0,Z$5="",Z$7=0,Z$7="",Z$8="",$L1879="",$L1879=0),"",layerCost(IF($N1879="",Z$8,$N1879),Z$4,Z$5,$L1879)*MAX($K1879,1)*IF($M1879="",Z$7,$M1879)/100)</f>
        <v/>
      </c>
    </row>
    <row r="1880" spans="1:26" x14ac:dyDescent="0.2">
      <c r="A1880">
        <v>0</v>
      </c>
      <c r="B1880">
        <v>41410</v>
      </c>
      <c r="C1880">
        <v>0</v>
      </c>
      <c r="K1880">
        <v>2</v>
      </c>
      <c r="L1880">
        <v>41410</v>
      </c>
      <c r="P1880" s="88">
        <f>IF(OR(P$4="",P$4=0,P$5="",P$7=0,P$7="",P$8="",$L1880="",$L1880=0),"",layerCost(IF($N1880="",P$8,$N1880),P$4,P$5,$L1880)*MAX($K1880,1)*IF($M1880="",P$7,$M1880)/100)</f>
        <v>828.2</v>
      </c>
      <c r="Q1880" s="84"/>
      <c r="R1880" s="88">
        <f>IF(OR(R$4="",R$4=0,R$5="",R$7=0,R$7="",R$8="",$L1880="",$L1880=0),"",layerCost(IF($N1880="",R$8,$N1880),R$4,R$5,$L1880)*MAX($K1880,1)*IF($M1880="",R$7,$M1880)/100)</f>
        <v>165.64</v>
      </c>
      <c r="S1880" s="84"/>
      <c r="T1880" s="88">
        <f>IF(OR(T$4="",T$4=0,T$5="",T$7=0,T$7="",T$8="",$L1880="",$L1880=0),"",layerCost(IF($N1880="",T$8,$N1880),T$4,T$5,$L1880)*MAX($K1880,1)*IF($M1880="",T$7,$M1880)/100)</f>
        <v>165.64</v>
      </c>
      <c r="U1880" s="84"/>
      <c r="V1880" s="88">
        <f>IF(OR(V$4="",V$4=0,V$5="",V$7=0,V$7="",V$8="",$L1880="",$L1880=0),"",layerCost(IF($N1880="",V$8,$N1880),V$4,V$5,$L1880)*MAX($K1880,1)*IF($M1880="",V$7,$M1880)/100)</f>
        <v>165.64</v>
      </c>
      <c r="W1880" s="84"/>
      <c r="X1880" s="88" t="str">
        <f>IF(OR(X$4="",X$4=0,X$5="",X$7=0,X$7="",X$8="",$L1880="",$L1880=0),"",layerCost(IF($N1880="",X$8,$N1880),X$4,X$5,$L1880)*MAX($K1880,1)*IF($M1880="",X$7,$M1880)/100)</f>
        <v/>
      </c>
      <c r="Y1880" s="84"/>
      <c r="Z1880" s="88" t="str">
        <f>IF(OR(Z$4="",Z$4=0,Z$5="",Z$7=0,Z$7="",Z$8="",$L1880="",$L1880=0),"",layerCost(IF($N1880="",Z$8,$N1880),Z$4,Z$5,$L1880)*MAX($K1880,1)*IF($M1880="",Z$7,$M1880)/100)</f>
        <v/>
      </c>
    </row>
    <row r="1881" spans="1:26" x14ac:dyDescent="0.2">
      <c r="A1881">
        <v>167844.48000000001</v>
      </c>
      <c r="B1881">
        <v>0</v>
      </c>
      <c r="C1881">
        <v>0</v>
      </c>
      <c r="K1881">
        <v>1</v>
      </c>
      <c r="L1881">
        <v>167844.48000000001</v>
      </c>
      <c r="P1881" s="88">
        <f>IF(OR(P$4="",P$4=0,P$5="",P$7=0,P$7="",P$8="",$L1881="",$L1881=0),"",layerCost(IF($N1881="",P$8,$N1881),P$4,P$5,$L1881)*MAX($K1881,1)*IF($M1881="",P$7,$M1881)/100)</f>
        <v>1512.5425586213564</v>
      </c>
      <c r="Q1881" s="84"/>
      <c r="R1881" s="88">
        <f>IF(OR(R$4="",R$4=0,R$5="",R$7=0,R$7="",R$8="",$L1881="",$L1881=0),"",layerCost(IF($N1881="",R$8,$N1881),R$4,R$5,$L1881)*MAX($K1881,1)*IF($M1881="",R$7,$M1881)/100)</f>
        <v>335.68896000000001</v>
      </c>
      <c r="S1881" s="84"/>
      <c r="T1881" s="88">
        <f>IF(OR(T$4="",T$4=0,T$5="",T$7=0,T$7="",T$8="",$L1881="",$L1881=0),"",layerCost(IF($N1881="",T$8,$N1881),T$4,T$5,$L1881)*MAX($K1881,1)*IF($M1881="",T$7,$M1881)/100)</f>
        <v>335.68896000000001</v>
      </c>
      <c r="U1881" s="84"/>
      <c r="V1881" s="88">
        <f>IF(OR(V$4="",V$4=0,V$5="",V$7=0,V$7="",V$8="",$L1881="",$L1881=0),"",layerCost(IF($N1881="",V$8,$N1881),V$4,V$5,$L1881)*MAX($K1881,1)*IF($M1881="",V$7,$M1881)/100)</f>
        <v>335.68896000000001</v>
      </c>
      <c r="W1881" s="84"/>
      <c r="X1881" s="88" t="str">
        <f>IF(OR(X$4="",X$4=0,X$5="",X$7=0,X$7="",X$8="",$L1881="",$L1881=0),"",layerCost(IF($N1881="",X$8,$N1881),X$4,X$5,$L1881)*MAX($K1881,1)*IF($M1881="",X$7,$M1881)/100)</f>
        <v/>
      </c>
      <c r="Y1881" s="84"/>
      <c r="Z1881" s="88" t="str">
        <f>IF(OR(Z$4="",Z$4=0,Z$5="",Z$7=0,Z$7="",Z$8="",$L1881="",$L1881=0),"",layerCost(IF($N1881="",Z$8,$N1881),Z$4,Z$5,$L1881)*MAX($K1881,1)*IF($M1881="",Z$7,$M1881)/100)</f>
        <v/>
      </c>
    </row>
    <row r="1882" spans="1:26" x14ac:dyDescent="0.2">
      <c r="A1882">
        <v>241280.99</v>
      </c>
      <c r="B1882">
        <v>0</v>
      </c>
      <c r="C1882">
        <v>0</v>
      </c>
      <c r="K1882">
        <v>1</v>
      </c>
      <c r="L1882">
        <v>241280.99</v>
      </c>
      <c r="P1882" s="88">
        <f>IF(OR(P$4="",P$4=0,P$5="",P$7=0,P$7="",P$8="",$L1882="",$L1882=0),"",layerCost(IF($N1882="",P$8,$N1882),P$4,P$5,$L1882)*MAX($K1882,1)*IF($M1882="",P$7,$M1882)/100)</f>
        <v>2019.9513970950782</v>
      </c>
      <c r="Q1882" s="84"/>
      <c r="R1882" s="88">
        <f>IF(OR(R$4="",R$4=0,R$5="",R$7=0,R$7="",R$8="",$L1882="",$L1882=0),"",layerCost(IF($N1882="",R$8,$N1882),R$4,R$5,$L1882)*MAX($K1882,1)*IF($M1882="",R$7,$M1882)/100)</f>
        <v>482.56198000000006</v>
      </c>
      <c r="S1882" s="84"/>
      <c r="T1882" s="88">
        <f>IF(OR(T$4="",T$4=0,T$5="",T$7=0,T$7="",T$8="",$L1882="",$L1882=0),"",layerCost(IF($N1882="",T$8,$N1882),T$4,T$5,$L1882)*MAX($K1882,1)*IF($M1882="",T$7,$M1882)/100)</f>
        <v>482.56198000000006</v>
      </c>
      <c r="U1882" s="84"/>
      <c r="V1882" s="88">
        <f>IF(OR(V$4="",V$4=0,V$5="",V$7=0,V$7="",V$8="",$L1882="",$L1882=0),"",layerCost(IF($N1882="",V$8,$N1882),V$4,V$5,$L1882)*MAX($K1882,1)*IF($M1882="",V$7,$M1882)/100)</f>
        <v>482.56198000000006</v>
      </c>
      <c r="W1882" s="84"/>
      <c r="X1882" s="88" t="str">
        <f>IF(OR(X$4="",X$4=0,X$5="",X$7=0,X$7="",X$8="",$L1882="",$L1882=0),"",layerCost(IF($N1882="",X$8,$N1882),X$4,X$5,$L1882)*MAX($K1882,1)*IF($M1882="",X$7,$M1882)/100)</f>
        <v/>
      </c>
      <c r="Y1882" s="84"/>
      <c r="Z1882" s="88" t="str">
        <f>IF(OR(Z$4="",Z$4=0,Z$5="",Z$7=0,Z$7="",Z$8="",$L1882="",$L1882=0),"",layerCost(IF($N1882="",Z$8,$N1882),Z$4,Z$5,$L1882)*MAX($K1882,1)*IF($M1882="",Z$7,$M1882)/100)</f>
        <v/>
      </c>
    </row>
    <row r="1883" spans="1:26" x14ac:dyDescent="0.2">
      <c r="A1883">
        <v>274918.8</v>
      </c>
      <c r="B1883">
        <v>0</v>
      </c>
      <c r="C1883">
        <v>0</v>
      </c>
      <c r="K1883">
        <v>1</v>
      </c>
      <c r="L1883">
        <v>274918.8</v>
      </c>
      <c r="P1883" s="88">
        <f>IF(OR(P$4="",P$4=0,P$5="",P$7=0,P$7="",P$8="",$L1883="",$L1883=0),"",layerCost(IF($N1883="",P$8,$N1883),P$4,P$5,$L1883)*MAX($K1883,1)*IF($M1883="",P$7,$M1883)/100)</f>
        <v>2249.3696418471545</v>
      </c>
      <c r="Q1883" s="84"/>
      <c r="R1883" s="88">
        <f>IF(OR(R$4="",R$4=0,R$5="",R$7=0,R$7="",R$8="",$L1883="",$L1883=0),"",layerCost(IF($N1883="",R$8,$N1883),R$4,R$5,$L1883)*MAX($K1883,1)*IF($M1883="",R$7,$M1883)/100)</f>
        <v>549.83760000000007</v>
      </c>
      <c r="S1883" s="84"/>
      <c r="T1883" s="88">
        <f>IF(OR(T$4="",T$4=0,T$5="",T$7=0,T$7="",T$8="",$L1883="",$L1883=0),"",layerCost(IF($N1883="",T$8,$N1883),T$4,T$5,$L1883)*MAX($K1883,1)*IF($M1883="",T$7,$M1883)/100)</f>
        <v>549.83760000000007</v>
      </c>
      <c r="U1883" s="84"/>
      <c r="V1883" s="88">
        <f>IF(OR(V$4="",V$4=0,V$5="",V$7=0,V$7="",V$8="",$L1883="",$L1883=0),"",layerCost(IF($N1883="",V$8,$N1883),V$4,V$5,$L1883)*MAX($K1883,1)*IF($M1883="",V$7,$M1883)/100)</f>
        <v>549.83760000000007</v>
      </c>
      <c r="W1883" s="84"/>
      <c r="X1883" s="88" t="str">
        <f>IF(OR(X$4="",X$4=0,X$5="",X$7=0,X$7="",X$8="",$L1883="",$L1883=0),"",layerCost(IF($N1883="",X$8,$N1883),X$4,X$5,$L1883)*MAX($K1883,1)*IF($M1883="",X$7,$M1883)/100)</f>
        <v/>
      </c>
      <c r="Y1883" s="84"/>
      <c r="Z1883" s="88" t="str">
        <f>IF(OR(Z$4="",Z$4=0,Z$5="",Z$7=0,Z$7="",Z$8="",$L1883="",$L1883=0),"",layerCost(IF($N1883="",Z$8,$N1883),Z$4,Z$5,$L1883)*MAX($K1883,1)*IF($M1883="",Z$7,$M1883)/100)</f>
        <v/>
      </c>
    </row>
    <row r="1884" spans="1:26" x14ac:dyDescent="0.2">
      <c r="A1884">
        <v>329902.56</v>
      </c>
      <c r="B1884">
        <v>10362.75</v>
      </c>
      <c r="C1884">
        <v>0</v>
      </c>
      <c r="K1884">
        <v>1</v>
      </c>
      <c r="L1884">
        <v>340265.31</v>
      </c>
      <c r="P1884" s="88">
        <f>IF(OR(P$4="",P$4=0,P$5="",P$7=0,P$7="",P$8="",$L1884="",$L1884=0),"",layerCost(IF($N1884="",P$8,$N1884),P$4,P$5,$L1884)*MAX($K1884,1)*IF($M1884="",P$7,$M1884)/100)</f>
        <v>2679.3363775732937</v>
      </c>
      <c r="Q1884" s="84"/>
      <c r="R1884" s="88">
        <f>IF(OR(R$4="",R$4=0,R$5="",R$7=0,R$7="",R$8="",$L1884="",$L1884=0),"",layerCost(IF($N1884="",R$8,$N1884),R$4,R$5,$L1884)*MAX($K1884,1)*IF($M1884="",R$7,$M1884)/100)</f>
        <v>680.53062</v>
      </c>
      <c r="S1884" s="84"/>
      <c r="T1884" s="88">
        <f>IF(OR(T$4="",T$4=0,T$5="",T$7=0,T$7="",T$8="",$L1884="",$L1884=0),"",layerCost(IF($N1884="",T$8,$N1884),T$4,T$5,$L1884)*MAX($K1884,1)*IF($M1884="",T$7,$M1884)/100)</f>
        <v>680.53062</v>
      </c>
      <c r="U1884" s="84"/>
      <c r="V1884" s="88">
        <f>IF(OR(V$4="",V$4=0,V$5="",V$7=0,V$7="",V$8="",$L1884="",$L1884=0),"",layerCost(IF($N1884="",V$8,$N1884),V$4,V$5,$L1884)*MAX($K1884,1)*IF($M1884="",V$7,$M1884)/100)</f>
        <v>680.53062</v>
      </c>
      <c r="W1884" s="84"/>
      <c r="X1884" s="88" t="str">
        <f>IF(OR(X$4="",X$4=0,X$5="",X$7=0,X$7="",X$8="",$L1884="",$L1884=0),"",layerCost(IF($N1884="",X$8,$N1884),X$4,X$5,$L1884)*MAX($K1884,1)*IF($M1884="",X$7,$M1884)/100)</f>
        <v/>
      </c>
      <c r="Y1884" s="84"/>
      <c r="Z1884" s="88" t="str">
        <f>IF(OR(Z$4="",Z$4=0,Z$5="",Z$7=0,Z$7="",Z$8="",$L1884="",$L1884=0),"",layerCost(IF($N1884="",Z$8,$N1884),Z$4,Z$5,$L1884)*MAX($K1884,1)*IF($M1884="",Z$7,$M1884)/100)</f>
        <v/>
      </c>
    </row>
    <row r="1885" spans="1:26" x14ac:dyDescent="0.2">
      <c r="A1885">
        <v>329902.55</v>
      </c>
      <c r="B1885">
        <v>0</v>
      </c>
      <c r="C1885">
        <v>0</v>
      </c>
      <c r="K1885">
        <v>3</v>
      </c>
      <c r="L1885">
        <v>329902.55</v>
      </c>
      <c r="P1885" s="88">
        <f>IF(OR(P$4="",P$4=0,P$5="",P$7=0,P$7="",P$8="",$L1885="",$L1885=0),"",layerCost(IF($N1885="",P$8,$N1885),P$4,P$5,$L1885)*MAX($K1885,1)*IF($M1885="",P$7,$M1885)/100)</f>
        <v>7845.516189697064</v>
      </c>
      <c r="Q1885" s="84"/>
      <c r="R1885" s="88">
        <f>IF(OR(R$4="",R$4=0,R$5="",R$7=0,R$7="",R$8="",$L1885="",$L1885=0),"",layerCost(IF($N1885="",R$8,$N1885),R$4,R$5,$L1885)*MAX($K1885,1)*IF($M1885="",R$7,$M1885)/100)</f>
        <v>1979.4152999999999</v>
      </c>
      <c r="S1885" s="84"/>
      <c r="T1885" s="88">
        <f>IF(OR(T$4="",T$4=0,T$5="",T$7=0,T$7="",T$8="",$L1885="",$L1885=0),"",layerCost(IF($N1885="",T$8,$N1885),T$4,T$5,$L1885)*MAX($K1885,1)*IF($M1885="",T$7,$M1885)/100)</f>
        <v>1979.4152999999999</v>
      </c>
      <c r="U1885" s="84"/>
      <c r="V1885" s="88">
        <f>IF(OR(V$4="",V$4=0,V$5="",V$7=0,V$7="",V$8="",$L1885="",$L1885=0),"",layerCost(IF($N1885="",V$8,$N1885),V$4,V$5,$L1885)*MAX($K1885,1)*IF($M1885="",V$7,$M1885)/100)</f>
        <v>1979.4152999999999</v>
      </c>
      <c r="W1885" s="84"/>
      <c r="X1885" s="88" t="str">
        <f>IF(OR(X$4="",X$4=0,X$5="",X$7=0,X$7="",X$8="",$L1885="",$L1885=0),"",layerCost(IF($N1885="",X$8,$N1885),X$4,X$5,$L1885)*MAX($K1885,1)*IF($M1885="",X$7,$M1885)/100)</f>
        <v/>
      </c>
      <c r="Y1885" s="84"/>
      <c r="Z1885" s="88" t="str">
        <f>IF(OR(Z$4="",Z$4=0,Z$5="",Z$7=0,Z$7="",Z$8="",$L1885="",$L1885=0),"",layerCost(IF($N1885="",Z$8,$N1885),Z$4,Z$5,$L1885)*MAX($K1885,1)*IF($M1885="",Z$7,$M1885)/100)</f>
        <v/>
      </c>
    </row>
    <row r="1886" spans="1:26" x14ac:dyDescent="0.2">
      <c r="A1886">
        <v>331272</v>
      </c>
      <c r="B1886">
        <v>22120</v>
      </c>
      <c r="C1886">
        <v>0</v>
      </c>
      <c r="K1886">
        <v>2</v>
      </c>
      <c r="L1886">
        <v>353392</v>
      </c>
      <c r="P1886" s="88">
        <f>IF(OR(P$4="",P$4=0,P$5="",P$7=0,P$7="",P$8="",$L1886="",$L1886=0),"",layerCost(IF($N1886="",P$8,$N1886),P$4,P$5,$L1886)*MAX($K1886,1)*IF($M1886="",P$7,$M1886)/100)</f>
        <v>5514.9771542365515</v>
      </c>
      <c r="Q1886" s="84"/>
      <c r="R1886" s="88">
        <f>IF(OR(R$4="",R$4=0,R$5="",R$7=0,R$7="",R$8="",$L1886="",$L1886=0),"",layerCost(IF($N1886="",R$8,$N1886),R$4,R$5,$L1886)*MAX($K1886,1)*IF($M1886="",R$7,$M1886)/100)</f>
        <v>1413.5680000000002</v>
      </c>
      <c r="S1886" s="84"/>
      <c r="T1886" s="88">
        <f>IF(OR(T$4="",T$4=0,T$5="",T$7=0,T$7="",T$8="",$L1886="",$L1886=0),"",layerCost(IF($N1886="",T$8,$N1886),T$4,T$5,$L1886)*MAX($K1886,1)*IF($M1886="",T$7,$M1886)/100)</f>
        <v>1413.5680000000002</v>
      </c>
      <c r="U1886" s="84"/>
      <c r="V1886" s="88">
        <f>IF(OR(V$4="",V$4=0,V$5="",V$7=0,V$7="",V$8="",$L1886="",$L1886=0),"",layerCost(IF($N1886="",V$8,$N1886),V$4,V$5,$L1886)*MAX($K1886,1)*IF($M1886="",V$7,$M1886)/100)</f>
        <v>1413.5680000000002</v>
      </c>
      <c r="W1886" s="84"/>
      <c r="X1886" s="88" t="str">
        <f>IF(OR(X$4="",X$4=0,X$5="",X$7=0,X$7="",X$8="",$L1886="",$L1886=0),"",layerCost(IF($N1886="",X$8,$N1886),X$4,X$5,$L1886)*MAX($K1886,1)*IF($M1886="",X$7,$M1886)/100)</f>
        <v/>
      </c>
      <c r="Y1886" s="84"/>
      <c r="Z1886" s="88" t="str">
        <f>IF(OR(Z$4="",Z$4=0,Z$5="",Z$7=0,Z$7="",Z$8="",$L1886="",$L1886=0),"",layerCost(IF($N1886="",Z$8,$N1886),Z$4,Z$5,$L1886)*MAX($K1886,1)*IF($M1886="",Z$7,$M1886)/100)</f>
        <v/>
      </c>
    </row>
    <row r="1887" spans="1:26" x14ac:dyDescent="0.2">
      <c r="A1887">
        <v>148456.15</v>
      </c>
      <c r="B1887">
        <v>10362.75</v>
      </c>
      <c r="C1887">
        <v>0</v>
      </c>
      <c r="K1887">
        <v>1</v>
      </c>
      <c r="L1887">
        <v>158818.9</v>
      </c>
      <c r="P1887" s="88">
        <f>IF(OR(P$4="",P$4=0,P$5="",P$7=0,P$7="",P$8="",$L1887="",$L1887=0),"",layerCost(IF($N1887="",P$8,$N1887),P$4,P$5,$L1887)*MAX($K1887,1)*IF($M1887="",P$7,$M1887)/100)</f>
        <v>1448.639440960573</v>
      </c>
      <c r="Q1887" s="84"/>
      <c r="R1887" s="88">
        <f>IF(OR(R$4="",R$4=0,R$5="",R$7=0,R$7="",R$8="",$L1887="",$L1887=0),"",layerCost(IF($N1887="",R$8,$N1887),R$4,R$5,$L1887)*MAX($K1887,1)*IF($M1887="",R$7,$M1887)/100)</f>
        <v>317.63779999999997</v>
      </c>
      <c r="S1887" s="84"/>
      <c r="T1887" s="88">
        <f>IF(OR(T$4="",T$4=0,T$5="",T$7=0,T$7="",T$8="",$L1887="",$L1887=0),"",layerCost(IF($N1887="",T$8,$N1887),T$4,T$5,$L1887)*MAX($K1887,1)*IF($M1887="",T$7,$M1887)/100)</f>
        <v>317.63779999999997</v>
      </c>
      <c r="U1887" s="84"/>
      <c r="V1887" s="88">
        <f>IF(OR(V$4="",V$4=0,V$5="",V$7=0,V$7="",V$8="",$L1887="",$L1887=0),"",layerCost(IF($N1887="",V$8,$N1887),V$4,V$5,$L1887)*MAX($K1887,1)*IF($M1887="",V$7,$M1887)/100)</f>
        <v>317.63779999999997</v>
      </c>
      <c r="W1887" s="84"/>
      <c r="X1887" s="88" t="str">
        <f>IF(OR(X$4="",X$4=0,X$5="",X$7=0,X$7="",X$8="",$L1887="",$L1887=0),"",layerCost(IF($N1887="",X$8,$N1887),X$4,X$5,$L1887)*MAX($K1887,1)*IF($M1887="",X$7,$M1887)/100)</f>
        <v/>
      </c>
      <c r="Y1887" s="84"/>
      <c r="Z1887" s="88" t="str">
        <f>IF(OR(Z$4="",Z$4=0,Z$5="",Z$7=0,Z$7="",Z$8="",$L1887="",$L1887=0),"",layerCost(IF($N1887="",Z$8,$N1887),Z$4,Z$5,$L1887)*MAX($K1887,1)*IF($M1887="",Z$7,$M1887)/100)</f>
        <v/>
      </c>
    </row>
    <row r="1888" spans="1:26" x14ac:dyDescent="0.2">
      <c r="A1888">
        <v>54983.75</v>
      </c>
      <c r="B1888">
        <v>0</v>
      </c>
      <c r="C1888">
        <v>0</v>
      </c>
      <c r="K1888">
        <v>1</v>
      </c>
      <c r="L1888">
        <v>54983.75</v>
      </c>
      <c r="P1888" s="88">
        <f>IF(OR(P$4="",P$4=0,P$5="",P$7=0,P$7="",P$8="",$L1888="",$L1888=0),"",layerCost(IF($N1888="",P$8,$N1888),P$4,P$5,$L1888)*MAX($K1888,1)*IF($M1888="",P$7,$M1888)/100)</f>
        <v>549.83749999999998</v>
      </c>
      <c r="Q1888" s="84"/>
      <c r="R1888" s="88">
        <f>IF(OR(R$4="",R$4=0,R$5="",R$7=0,R$7="",R$8="",$L1888="",$L1888=0),"",layerCost(IF($N1888="",R$8,$N1888),R$4,R$5,$L1888)*MAX($K1888,1)*IF($M1888="",R$7,$M1888)/100)</f>
        <v>109.9675</v>
      </c>
      <c r="S1888" s="84"/>
      <c r="T1888" s="88">
        <f>IF(OR(T$4="",T$4=0,T$5="",T$7=0,T$7="",T$8="",$L1888="",$L1888=0),"",layerCost(IF($N1888="",T$8,$N1888),T$4,T$5,$L1888)*MAX($K1888,1)*IF($M1888="",T$7,$M1888)/100)</f>
        <v>109.9675</v>
      </c>
      <c r="U1888" s="84"/>
      <c r="V1888" s="88">
        <f>IF(OR(V$4="",V$4=0,V$5="",V$7=0,V$7="",V$8="",$L1888="",$L1888=0),"",layerCost(IF($N1888="",V$8,$N1888),V$4,V$5,$L1888)*MAX($K1888,1)*IF($M1888="",V$7,$M1888)/100)</f>
        <v>109.9675</v>
      </c>
      <c r="W1888" s="84"/>
      <c r="X1888" s="88" t="str">
        <f>IF(OR(X$4="",X$4=0,X$5="",X$7=0,X$7="",X$8="",$L1888="",$L1888=0),"",layerCost(IF($N1888="",X$8,$N1888),X$4,X$5,$L1888)*MAX($K1888,1)*IF($M1888="",X$7,$M1888)/100)</f>
        <v/>
      </c>
      <c r="Y1888" s="84"/>
      <c r="Z1888" s="88" t="str">
        <f>IF(OR(Z$4="",Z$4=0,Z$5="",Z$7=0,Z$7="",Z$8="",$L1888="",$L1888=0),"",layerCost(IF($N1888="",Z$8,$N1888),Z$4,Z$5,$L1888)*MAX($K1888,1)*IF($M1888="",Z$7,$M1888)/100)</f>
        <v/>
      </c>
    </row>
    <row r="1889" spans="1:26" x14ac:dyDescent="0.2">
      <c r="A1889">
        <v>126156.84</v>
      </c>
      <c r="B1889">
        <v>0</v>
      </c>
      <c r="C1889">
        <v>0</v>
      </c>
      <c r="K1889">
        <v>1</v>
      </c>
      <c r="L1889">
        <v>126156.84</v>
      </c>
      <c r="P1889" s="88">
        <f>IF(OR(P$4="",P$4=0,P$5="",P$7=0,P$7="",P$8="",$L1889="",$L1889=0),"",layerCost(IF($N1889="",P$8,$N1889),P$4,P$5,$L1889)*MAX($K1889,1)*IF($M1889="",P$7,$M1889)/100)</f>
        <v>1209.66795114926</v>
      </c>
      <c r="Q1889" s="84"/>
      <c r="R1889" s="88">
        <f>IF(OR(R$4="",R$4=0,R$5="",R$7=0,R$7="",R$8="",$L1889="",$L1889=0),"",layerCost(IF($N1889="",R$8,$N1889),R$4,R$5,$L1889)*MAX($K1889,1)*IF($M1889="",R$7,$M1889)/100)</f>
        <v>252.31368000000003</v>
      </c>
      <c r="S1889" s="84"/>
      <c r="T1889" s="88">
        <f>IF(OR(T$4="",T$4=0,T$5="",T$7=0,T$7="",T$8="",$L1889="",$L1889=0),"",layerCost(IF($N1889="",T$8,$N1889),T$4,T$5,$L1889)*MAX($K1889,1)*IF($M1889="",T$7,$M1889)/100)</f>
        <v>252.31368000000003</v>
      </c>
      <c r="U1889" s="84"/>
      <c r="V1889" s="88">
        <f>IF(OR(V$4="",V$4=0,V$5="",V$7=0,V$7="",V$8="",$L1889="",$L1889=0),"",layerCost(IF($N1889="",V$8,$N1889),V$4,V$5,$L1889)*MAX($K1889,1)*IF($M1889="",V$7,$M1889)/100)</f>
        <v>252.31368000000003</v>
      </c>
      <c r="W1889" s="84"/>
      <c r="X1889" s="88" t="str">
        <f>IF(OR(X$4="",X$4=0,X$5="",X$7=0,X$7="",X$8="",$L1889="",$L1889=0),"",layerCost(IF($N1889="",X$8,$N1889),X$4,X$5,$L1889)*MAX($K1889,1)*IF($M1889="",X$7,$M1889)/100)</f>
        <v/>
      </c>
      <c r="Y1889" s="84"/>
      <c r="Z1889" s="88" t="str">
        <f>IF(OR(Z$4="",Z$4=0,Z$5="",Z$7=0,Z$7="",Z$8="",$L1889="",$L1889=0),"",layerCost(IF($N1889="",Z$8,$N1889),Z$4,Z$5,$L1889)*MAX($K1889,1)*IF($M1889="",Z$7,$M1889)/100)</f>
        <v/>
      </c>
    </row>
    <row r="1890" spans="1:26" x14ac:dyDescent="0.2">
      <c r="A1890">
        <v>386484</v>
      </c>
      <c r="B1890">
        <v>15528.75</v>
      </c>
      <c r="C1890">
        <v>0</v>
      </c>
      <c r="K1890">
        <v>1</v>
      </c>
      <c r="L1890">
        <v>402012.75</v>
      </c>
      <c r="P1890" s="88">
        <f>IF(OR(P$4="",P$4=0,P$5="",P$7=0,P$7="",P$8="",$L1890="",$L1890=0),"",layerCost(IF($N1890="",P$8,$N1890),P$4,P$5,$L1890)*MAX($K1890,1)*IF($M1890="",P$7,$M1890)/100)</f>
        <v>3024.0880391786382</v>
      </c>
      <c r="Q1890" s="84"/>
      <c r="R1890" s="88">
        <f>IF(OR(R$4="",R$4=0,R$5="",R$7=0,R$7="",R$8="",$L1890="",$L1890=0),"",layerCost(IF($N1890="",R$8,$N1890),R$4,R$5,$L1890)*MAX($K1890,1)*IF($M1890="",R$7,$M1890)/100)</f>
        <v>804.02550000000008</v>
      </c>
      <c r="S1890" s="84"/>
      <c r="T1890" s="88">
        <f>IF(OR(T$4="",T$4=0,T$5="",T$7=0,T$7="",T$8="",$L1890="",$L1890=0),"",layerCost(IF($N1890="",T$8,$N1890),T$4,T$5,$L1890)*MAX($K1890,1)*IF($M1890="",T$7,$M1890)/100)</f>
        <v>804.02550000000008</v>
      </c>
      <c r="U1890" s="84"/>
      <c r="V1890" s="88">
        <f>IF(OR(V$4="",V$4=0,V$5="",V$7=0,V$7="",V$8="",$L1890="",$L1890=0),"",layerCost(IF($N1890="",V$8,$N1890),V$4,V$5,$L1890)*MAX($K1890,1)*IF($M1890="",V$7,$M1890)/100)</f>
        <v>804.02550000000008</v>
      </c>
      <c r="W1890" s="84"/>
      <c r="X1890" s="88" t="str">
        <f>IF(OR(X$4="",X$4=0,X$5="",X$7=0,X$7="",X$8="",$L1890="",$L1890=0),"",layerCost(IF($N1890="",X$8,$N1890),X$4,X$5,$L1890)*MAX($K1890,1)*IF($M1890="",X$7,$M1890)/100)</f>
        <v/>
      </c>
      <c r="Y1890" s="84"/>
      <c r="Z1890" s="88" t="str">
        <f>IF(OR(Z$4="",Z$4=0,Z$5="",Z$7=0,Z$7="",Z$8="",$L1890="",$L1890=0),"",layerCost(IF($N1890="",Z$8,$N1890),Z$4,Z$5,$L1890)*MAX($K1890,1)*IF($M1890="",Z$7,$M1890)/100)</f>
        <v/>
      </c>
    </row>
    <row r="1891" spans="1:26" x14ac:dyDescent="0.2">
      <c r="A1891">
        <v>126168.9</v>
      </c>
      <c r="B1891">
        <v>0</v>
      </c>
      <c r="C1891">
        <v>0</v>
      </c>
      <c r="K1891">
        <v>1</v>
      </c>
      <c r="L1891">
        <v>126168.9</v>
      </c>
      <c r="P1891" s="88">
        <f>IF(OR(P$4="",P$4=0,P$5="",P$7=0,P$7="",P$8="",$L1891="",$L1891=0),"",layerCost(IF($N1891="",P$8,$N1891),P$4,P$5,$L1891)*MAX($K1891,1)*IF($M1891="",P$7,$M1891)/100)</f>
        <v>1209.7596170136724</v>
      </c>
      <c r="Q1891" s="84"/>
      <c r="R1891" s="88">
        <f>IF(OR(R$4="",R$4=0,R$5="",R$7=0,R$7="",R$8="",$L1891="",$L1891=0),"",layerCost(IF($N1891="",R$8,$N1891),R$4,R$5,$L1891)*MAX($K1891,1)*IF($M1891="",R$7,$M1891)/100)</f>
        <v>252.33779999999999</v>
      </c>
      <c r="S1891" s="84"/>
      <c r="T1891" s="88">
        <f>IF(OR(T$4="",T$4=0,T$5="",T$7=0,T$7="",T$8="",$L1891="",$L1891=0),"",layerCost(IF($N1891="",T$8,$N1891),T$4,T$5,$L1891)*MAX($K1891,1)*IF($M1891="",T$7,$M1891)/100)</f>
        <v>252.33779999999999</v>
      </c>
      <c r="U1891" s="84"/>
      <c r="V1891" s="88">
        <f>IF(OR(V$4="",V$4=0,V$5="",V$7=0,V$7="",V$8="",$L1891="",$L1891=0),"",layerCost(IF($N1891="",V$8,$N1891),V$4,V$5,$L1891)*MAX($K1891,1)*IF($M1891="",V$7,$M1891)/100)</f>
        <v>252.33779999999999</v>
      </c>
      <c r="W1891" s="84"/>
      <c r="X1891" s="88" t="str">
        <f>IF(OR(X$4="",X$4=0,X$5="",X$7=0,X$7="",X$8="",$L1891="",$L1891=0),"",layerCost(IF($N1891="",X$8,$N1891),X$4,X$5,$L1891)*MAX($K1891,1)*IF($M1891="",X$7,$M1891)/100)</f>
        <v/>
      </c>
      <c r="Y1891" s="84"/>
      <c r="Z1891" s="88" t="str">
        <f>IF(OR(Z$4="",Z$4=0,Z$5="",Z$7=0,Z$7="",Z$8="",$L1891="",$L1891=0),"",layerCost(IF($N1891="",Z$8,$N1891),Z$4,Z$5,$L1891)*MAX($K1891,1)*IF($M1891="",Z$7,$M1891)/100)</f>
        <v/>
      </c>
    </row>
    <row r="1892" spans="1:26" x14ac:dyDescent="0.2">
      <c r="A1892">
        <v>0</v>
      </c>
      <c r="B1892">
        <v>20623.68</v>
      </c>
      <c r="C1892">
        <v>0</v>
      </c>
      <c r="K1892">
        <v>1</v>
      </c>
      <c r="L1892">
        <v>20623.68</v>
      </c>
      <c r="P1892" s="88">
        <f>IF(OR(P$4="",P$4=0,P$5="",P$7=0,P$7="",P$8="",$L1892="",$L1892=0),"",layerCost(IF($N1892="",P$8,$N1892),P$4,P$5,$L1892)*MAX($K1892,1)*IF($M1892="",P$7,$M1892)/100)</f>
        <v>206.23680000000002</v>
      </c>
      <c r="Q1892" s="84"/>
      <c r="R1892" s="88">
        <f>IF(OR(R$4="",R$4=0,R$5="",R$7=0,R$7="",R$8="",$L1892="",$L1892=0),"",layerCost(IF($N1892="",R$8,$N1892),R$4,R$5,$L1892)*MAX($K1892,1)*IF($M1892="",R$7,$M1892)/100)</f>
        <v>41.24736</v>
      </c>
      <c r="S1892" s="84"/>
      <c r="T1892" s="88">
        <f>IF(OR(T$4="",T$4=0,T$5="",T$7=0,T$7="",T$8="",$L1892="",$L1892=0),"",layerCost(IF($N1892="",T$8,$N1892),T$4,T$5,$L1892)*MAX($K1892,1)*IF($M1892="",T$7,$M1892)/100)</f>
        <v>41.24736</v>
      </c>
      <c r="U1892" s="84"/>
      <c r="V1892" s="88">
        <f>IF(OR(V$4="",V$4=0,V$5="",V$7=0,V$7="",V$8="",$L1892="",$L1892=0),"",layerCost(IF($N1892="",V$8,$N1892),V$4,V$5,$L1892)*MAX($K1892,1)*IF($M1892="",V$7,$M1892)/100)</f>
        <v>41.24736</v>
      </c>
      <c r="W1892" s="84"/>
      <c r="X1892" s="88" t="str">
        <f>IF(OR(X$4="",X$4=0,X$5="",X$7=0,X$7="",X$8="",$L1892="",$L1892=0),"",layerCost(IF($N1892="",X$8,$N1892),X$4,X$5,$L1892)*MAX($K1892,1)*IF($M1892="",X$7,$M1892)/100)</f>
        <v/>
      </c>
      <c r="Y1892" s="84"/>
      <c r="Z1892" s="88" t="str">
        <f>IF(OR(Z$4="",Z$4=0,Z$5="",Z$7=0,Z$7="",Z$8="",$L1892="",$L1892=0),"",layerCost(IF($N1892="",Z$8,$N1892),Z$4,Z$5,$L1892)*MAX($K1892,1)*IF($M1892="",Z$7,$M1892)/100)</f>
        <v/>
      </c>
    </row>
    <row r="1893" spans="1:26" x14ac:dyDescent="0.2">
      <c r="A1893">
        <v>203439.91</v>
      </c>
      <c r="B1893">
        <v>0</v>
      </c>
      <c r="C1893">
        <v>0</v>
      </c>
      <c r="K1893">
        <v>1</v>
      </c>
      <c r="L1893">
        <v>203439.91</v>
      </c>
      <c r="P1893" s="88">
        <f>IF(OR(P$4="",P$4=0,P$5="",P$7=0,P$7="",P$8="",$L1893="",$L1893=0),"",layerCost(IF($N1893="",P$8,$N1893),P$4,P$5,$L1893)*MAX($K1893,1)*IF($M1893="",P$7,$M1893)/100)</f>
        <v>1760.3231521670778</v>
      </c>
      <c r="Q1893" s="84"/>
      <c r="R1893" s="88">
        <f>IF(OR(R$4="",R$4=0,R$5="",R$7=0,R$7="",R$8="",$L1893="",$L1893=0),"",layerCost(IF($N1893="",R$8,$N1893),R$4,R$5,$L1893)*MAX($K1893,1)*IF($M1893="",R$7,$M1893)/100)</f>
        <v>406.87982000000005</v>
      </c>
      <c r="S1893" s="84"/>
      <c r="T1893" s="88">
        <f>IF(OR(T$4="",T$4=0,T$5="",T$7=0,T$7="",T$8="",$L1893="",$L1893=0),"",layerCost(IF($N1893="",T$8,$N1893),T$4,T$5,$L1893)*MAX($K1893,1)*IF($M1893="",T$7,$M1893)/100)</f>
        <v>406.87982000000005</v>
      </c>
      <c r="U1893" s="84"/>
      <c r="V1893" s="88">
        <f>IF(OR(V$4="",V$4=0,V$5="",V$7=0,V$7="",V$8="",$L1893="",$L1893=0),"",layerCost(IF($N1893="",V$8,$N1893),V$4,V$5,$L1893)*MAX($K1893,1)*IF($M1893="",V$7,$M1893)/100)</f>
        <v>406.87982000000005</v>
      </c>
      <c r="W1893" s="84"/>
      <c r="X1893" s="88" t="str">
        <f>IF(OR(X$4="",X$4=0,X$5="",X$7=0,X$7="",X$8="",$L1893="",$L1893=0),"",layerCost(IF($N1893="",X$8,$N1893),X$4,X$5,$L1893)*MAX($K1893,1)*IF($M1893="",X$7,$M1893)/100)</f>
        <v/>
      </c>
      <c r="Y1893" s="84"/>
      <c r="Z1893" s="88" t="str">
        <f>IF(OR(Z$4="",Z$4=0,Z$5="",Z$7=0,Z$7="",Z$8="",$L1893="",$L1893=0),"",layerCost(IF($N1893="",Z$8,$N1893),Z$4,Z$5,$L1893)*MAX($K1893,1)*IF($M1893="",Z$7,$M1893)/100)</f>
        <v/>
      </c>
    </row>
    <row r="1894" spans="1:26" x14ac:dyDescent="0.2">
      <c r="A1894">
        <v>164552.4</v>
      </c>
      <c r="B1894">
        <v>0</v>
      </c>
      <c r="C1894">
        <v>0</v>
      </c>
      <c r="K1894">
        <v>1</v>
      </c>
      <c r="L1894">
        <v>164552.4</v>
      </c>
      <c r="P1894" s="88">
        <f>IF(OR(P$4="",P$4=0,P$5="",P$7=0,P$7="",P$8="",$L1894="",$L1894=0),"",layerCost(IF($N1894="",P$8,$N1894),P$4,P$5,$L1894)*MAX($K1894,1)*IF($M1894="",P$7,$M1894)/100)</f>
        <v>1489.3038305061025</v>
      </c>
      <c r="Q1894" s="84"/>
      <c r="R1894" s="88">
        <f>IF(OR(R$4="",R$4=0,R$5="",R$7=0,R$7="",R$8="",$L1894="",$L1894=0),"",layerCost(IF($N1894="",R$8,$N1894),R$4,R$5,$L1894)*MAX($K1894,1)*IF($M1894="",R$7,$M1894)/100)</f>
        <v>329.10480000000001</v>
      </c>
      <c r="S1894" s="84"/>
      <c r="T1894" s="88">
        <f>IF(OR(T$4="",T$4=0,T$5="",T$7=0,T$7="",T$8="",$L1894="",$L1894=0),"",layerCost(IF($N1894="",T$8,$N1894),T$4,T$5,$L1894)*MAX($K1894,1)*IF($M1894="",T$7,$M1894)/100)</f>
        <v>329.10480000000001</v>
      </c>
      <c r="U1894" s="84"/>
      <c r="V1894" s="88">
        <f>IF(OR(V$4="",V$4=0,V$5="",V$7=0,V$7="",V$8="",$L1894="",$L1894=0),"",layerCost(IF($N1894="",V$8,$N1894),V$4,V$5,$L1894)*MAX($K1894,1)*IF($M1894="",V$7,$M1894)/100)</f>
        <v>329.10480000000001</v>
      </c>
      <c r="W1894" s="84"/>
      <c r="X1894" s="88" t="str">
        <f>IF(OR(X$4="",X$4=0,X$5="",X$7=0,X$7="",X$8="",$L1894="",$L1894=0),"",layerCost(IF($N1894="",X$8,$N1894),X$4,X$5,$L1894)*MAX($K1894,1)*IF($M1894="",X$7,$M1894)/100)</f>
        <v/>
      </c>
      <c r="Y1894" s="84"/>
      <c r="Z1894" s="88" t="str">
        <f>IF(OR(Z$4="",Z$4=0,Z$5="",Z$7=0,Z$7="",Z$8="",$L1894="",$L1894=0),"",layerCost(IF($N1894="",Z$8,$N1894),Z$4,Z$5,$L1894)*MAX($K1894,1)*IF($M1894="",Z$7,$M1894)/100)</f>
        <v/>
      </c>
    </row>
    <row r="1895" spans="1:26" x14ac:dyDescent="0.2">
      <c r="A1895">
        <v>713060.4</v>
      </c>
      <c r="B1895">
        <v>123742.08</v>
      </c>
      <c r="C1895">
        <v>0</v>
      </c>
      <c r="K1895">
        <v>2</v>
      </c>
      <c r="L1895">
        <v>836802.48</v>
      </c>
      <c r="P1895" s="88">
        <f>IF(OR(P$4="",P$4=0,P$5="",P$7=0,P$7="",P$8="",$L1895="",$L1895=0),"",layerCost(IF($N1895="",P$8,$N1895),P$4,P$5,$L1895)*MAX($K1895,1)*IF($M1895="",P$7,$M1895)/100)</f>
        <v>10363.315187028466</v>
      </c>
      <c r="Q1895" s="84"/>
      <c r="R1895" s="88">
        <f>IF(OR(R$4="",R$4=0,R$5="",R$7=0,R$7="",R$8="",$L1895="",$L1895=0),"",layerCost(IF($N1895="",R$8,$N1895),R$4,R$5,$L1895)*MAX($K1895,1)*IF($M1895="",R$7,$M1895)/100)</f>
        <v>3347.2099200000002</v>
      </c>
      <c r="S1895" s="84"/>
      <c r="T1895" s="88">
        <f>IF(OR(T$4="",T$4=0,T$5="",T$7=0,T$7="",T$8="",$L1895="",$L1895=0),"",layerCost(IF($N1895="",T$8,$N1895),T$4,T$5,$L1895)*MAX($K1895,1)*IF($M1895="",T$7,$M1895)/100)</f>
        <v>3347.2099200000002</v>
      </c>
      <c r="U1895" s="84"/>
      <c r="V1895" s="88">
        <f>IF(OR(V$4="",V$4=0,V$5="",V$7=0,V$7="",V$8="",$L1895="",$L1895=0),"",layerCost(IF($N1895="",V$8,$N1895),V$4,V$5,$L1895)*MAX($K1895,1)*IF($M1895="",V$7,$M1895)/100)</f>
        <v>3347.2099200000002</v>
      </c>
      <c r="W1895" s="84"/>
      <c r="X1895" s="88" t="str">
        <f>IF(OR(X$4="",X$4=0,X$5="",X$7=0,X$7="",X$8="",$L1895="",$L1895=0),"",layerCost(IF($N1895="",X$8,$N1895),X$4,X$5,$L1895)*MAX($K1895,1)*IF($M1895="",X$7,$M1895)/100)</f>
        <v/>
      </c>
      <c r="Y1895" s="84"/>
      <c r="Z1895" s="88" t="str">
        <f>IF(OR(Z$4="",Z$4=0,Z$5="",Z$7=0,Z$7="",Z$8="",$L1895="",$L1895=0),"",layerCost(IF($N1895="",Z$8,$N1895),Z$4,Z$5,$L1895)*MAX($K1895,1)*IF($M1895="",Z$7,$M1895)/100)</f>
        <v/>
      </c>
    </row>
    <row r="1896" spans="1:26" x14ac:dyDescent="0.2">
      <c r="A1896">
        <v>366435.14</v>
      </c>
      <c r="B1896">
        <v>0</v>
      </c>
      <c r="C1896">
        <v>0</v>
      </c>
      <c r="K1896">
        <v>4</v>
      </c>
      <c r="L1896">
        <v>366435.14</v>
      </c>
      <c r="P1896" s="88">
        <f>IF(OR(P$4="",P$4=0,P$5="",P$7=0,P$7="",P$8="",$L1896="",$L1896=0),"",layerCost(IF($N1896="",P$8,$N1896),P$4,P$5,$L1896)*MAX($K1896,1)*IF($M1896="",P$7,$M1896)/100)</f>
        <v>11328.113712024193</v>
      </c>
      <c r="Q1896" s="84"/>
      <c r="R1896" s="88">
        <f>IF(OR(R$4="",R$4=0,R$5="",R$7=0,R$7="",R$8="",$L1896="",$L1896=0),"",layerCost(IF($N1896="",R$8,$N1896),R$4,R$5,$L1896)*MAX($K1896,1)*IF($M1896="",R$7,$M1896)/100)</f>
        <v>2931.4811200000004</v>
      </c>
      <c r="S1896" s="84"/>
      <c r="T1896" s="88">
        <f>IF(OR(T$4="",T$4=0,T$5="",T$7=0,T$7="",T$8="",$L1896="",$L1896=0),"",layerCost(IF($N1896="",T$8,$N1896),T$4,T$5,$L1896)*MAX($K1896,1)*IF($M1896="",T$7,$M1896)/100)</f>
        <v>2931.4811200000004</v>
      </c>
      <c r="U1896" s="84"/>
      <c r="V1896" s="88">
        <f>IF(OR(V$4="",V$4=0,V$5="",V$7=0,V$7="",V$8="",$L1896="",$L1896=0),"",layerCost(IF($N1896="",V$8,$N1896),V$4,V$5,$L1896)*MAX($K1896,1)*IF($M1896="",V$7,$M1896)/100)</f>
        <v>2931.4811200000004</v>
      </c>
      <c r="W1896" s="84"/>
      <c r="X1896" s="88" t="str">
        <f>IF(OR(X$4="",X$4=0,X$5="",X$7=0,X$7="",X$8="",$L1896="",$L1896=0),"",layerCost(IF($N1896="",X$8,$N1896),X$4,X$5,$L1896)*MAX($K1896,1)*IF($M1896="",X$7,$M1896)/100)</f>
        <v/>
      </c>
      <c r="Y1896" s="84"/>
      <c r="Z1896" s="88" t="str">
        <f>IF(OR(Z$4="",Z$4=0,Z$5="",Z$7=0,Z$7="",Z$8="",$L1896="",$L1896=0),"",layerCost(IF($N1896="",Z$8,$N1896),Z$4,Z$5,$L1896)*MAX($K1896,1)*IF($M1896="",Z$7,$M1896)/100)</f>
        <v/>
      </c>
    </row>
    <row r="1897" spans="1:26" x14ac:dyDescent="0.2">
      <c r="A1897">
        <v>109701.6</v>
      </c>
      <c r="B1897">
        <v>0</v>
      </c>
      <c r="C1897">
        <v>0</v>
      </c>
      <c r="K1897">
        <v>1</v>
      </c>
      <c r="L1897">
        <v>109701.6</v>
      </c>
      <c r="P1897" s="88">
        <f>IF(OR(P$4="",P$4=0,P$5="",P$7=0,P$7="",P$8="",$L1897="",$L1897=0),"",layerCost(IF($N1897="",P$8,$N1897),P$4,P$5,$L1897)*MAX($K1897,1)*IF($M1897="",P$7,$M1897)/100)</f>
        <v>1080.5019370051893</v>
      </c>
      <c r="Q1897" s="84"/>
      <c r="R1897" s="88">
        <f>IF(OR(R$4="",R$4=0,R$5="",R$7=0,R$7="",R$8="",$L1897="",$L1897=0),"",layerCost(IF($N1897="",R$8,$N1897),R$4,R$5,$L1897)*MAX($K1897,1)*IF($M1897="",R$7,$M1897)/100)</f>
        <v>219.40320000000003</v>
      </c>
      <c r="S1897" s="84"/>
      <c r="T1897" s="88">
        <f>IF(OR(T$4="",T$4=0,T$5="",T$7=0,T$7="",T$8="",$L1897="",$L1897=0),"",layerCost(IF($N1897="",T$8,$N1897),T$4,T$5,$L1897)*MAX($K1897,1)*IF($M1897="",T$7,$M1897)/100)</f>
        <v>219.40320000000003</v>
      </c>
      <c r="U1897" s="84"/>
      <c r="V1897" s="88">
        <f>IF(OR(V$4="",V$4=0,V$5="",V$7=0,V$7="",V$8="",$L1897="",$L1897=0),"",layerCost(IF($N1897="",V$8,$N1897),V$4,V$5,$L1897)*MAX($K1897,1)*IF($M1897="",V$7,$M1897)/100)</f>
        <v>219.40320000000003</v>
      </c>
      <c r="W1897" s="84"/>
      <c r="X1897" s="88" t="str">
        <f>IF(OR(X$4="",X$4=0,X$5="",X$7=0,X$7="",X$8="",$L1897="",$L1897=0),"",layerCost(IF($N1897="",X$8,$N1897),X$4,X$5,$L1897)*MAX($K1897,1)*IF($M1897="",X$7,$M1897)/100)</f>
        <v/>
      </c>
      <c r="Y1897" s="84"/>
      <c r="Z1897" s="88" t="str">
        <f>IF(OR(Z$4="",Z$4=0,Z$5="",Z$7=0,Z$7="",Z$8="",$L1897="",$L1897=0),"",layerCost(IF($N1897="",Z$8,$N1897),Z$4,Z$5,$L1897)*MAX($K1897,1)*IF($M1897="",Z$7,$M1897)/100)</f>
        <v/>
      </c>
    </row>
    <row r="1898" spans="1:26" x14ac:dyDescent="0.2">
      <c r="A1898">
        <v>267470.06</v>
      </c>
      <c r="B1898">
        <v>0</v>
      </c>
      <c r="C1898">
        <v>0</v>
      </c>
      <c r="K1898">
        <v>1</v>
      </c>
      <c r="L1898">
        <v>267470.06</v>
      </c>
      <c r="P1898" s="88">
        <f>IF(OR(P$4="",P$4=0,P$5="",P$7=0,P$7="",P$8="",$L1898="",$L1898=0),"",layerCost(IF($N1898="",P$8,$N1898),P$4,P$5,$L1898)*MAX($K1898,1)*IF($M1898="",P$7,$M1898)/100)</f>
        <v>2198.6323578779334</v>
      </c>
      <c r="Q1898" s="84"/>
      <c r="R1898" s="88">
        <f>IF(OR(R$4="",R$4=0,R$5="",R$7=0,R$7="",R$8="",$L1898="",$L1898=0),"",layerCost(IF($N1898="",R$8,$N1898),R$4,R$5,$L1898)*MAX($K1898,1)*IF($M1898="",R$7,$M1898)/100)</f>
        <v>534.94011999999998</v>
      </c>
      <c r="S1898" s="84"/>
      <c r="T1898" s="88">
        <f>IF(OR(T$4="",T$4=0,T$5="",T$7=0,T$7="",T$8="",$L1898="",$L1898=0),"",layerCost(IF($N1898="",T$8,$N1898),T$4,T$5,$L1898)*MAX($K1898,1)*IF($M1898="",T$7,$M1898)/100)</f>
        <v>534.94011999999998</v>
      </c>
      <c r="U1898" s="84"/>
      <c r="V1898" s="88">
        <f>IF(OR(V$4="",V$4=0,V$5="",V$7=0,V$7="",V$8="",$L1898="",$L1898=0),"",layerCost(IF($N1898="",V$8,$N1898),V$4,V$5,$L1898)*MAX($K1898,1)*IF($M1898="",V$7,$M1898)/100)</f>
        <v>534.94011999999998</v>
      </c>
      <c r="W1898" s="84"/>
      <c r="X1898" s="88" t="str">
        <f>IF(OR(X$4="",X$4=0,X$5="",X$7=0,X$7="",X$8="",$L1898="",$L1898=0),"",layerCost(IF($N1898="",X$8,$N1898),X$4,X$5,$L1898)*MAX($K1898,1)*IF($M1898="",X$7,$M1898)/100)</f>
        <v/>
      </c>
      <c r="Y1898" s="84"/>
      <c r="Z1898" s="88" t="str">
        <f>IF(OR(Z$4="",Z$4=0,Z$5="",Z$7=0,Z$7="",Z$8="",$L1898="",$L1898=0),"",layerCost(IF($N1898="",Z$8,$N1898),Z$4,Z$5,$L1898)*MAX($K1898,1)*IF($M1898="",Z$7,$M1898)/100)</f>
        <v/>
      </c>
    </row>
    <row r="1899" spans="1:26" x14ac:dyDescent="0.2">
      <c r="A1899">
        <v>109701.6</v>
      </c>
      <c r="B1899">
        <v>20623.68</v>
      </c>
      <c r="C1899">
        <v>0</v>
      </c>
      <c r="K1899">
        <v>1</v>
      </c>
      <c r="L1899">
        <v>130325.28</v>
      </c>
      <c r="P1899" s="88">
        <f>IF(OR(P$4="",P$4=0,P$5="",P$7=0,P$7="",P$8="",$L1899="",$L1899=0),"",layerCost(IF($N1899="",P$8,$N1899),P$4,P$5,$L1899)*MAX($K1899,1)*IF($M1899="",P$7,$M1899)/100)</f>
        <v>1241.1516773009469</v>
      </c>
      <c r="Q1899" s="84"/>
      <c r="R1899" s="88">
        <f>IF(OR(R$4="",R$4=0,R$5="",R$7=0,R$7="",R$8="",$L1899="",$L1899=0),"",layerCost(IF($N1899="",R$8,$N1899),R$4,R$5,$L1899)*MAX($K1899,1)*IF($M1899="",R$7,$M1899)/100)</f>
        <v>260.65055999999998</v>
      </c>
      <c r="S1899" s="84"/>
      <c r="T1899" s="88">
        <f>IF(OR(T$4="",T$4=0,T$5="",T$7=0,T$7="",T$8="",$L1899="",$L1899=0),"",layerCost(IF($N1899="",T$8,$N1899),T$4,T$5,$L1899)*MAX($K1899,1)*IF($M1899="",T$7,$M1899)/100)</f>
        <v>260.65055999999998</v>
      </c>
      <c r="U1899" s="84"/>
      <c r="V1899" s="88">
        <f>IF(OR(V$4="",V$4=0,V$5="",V$7=0,V$7="",V$8="",$L1899="",$L1899=0),"",layerCost(IF($N1899="",V$8,$N1899),V$4,V$5,$L1899)*MAX($K1899,1)*IF($M1899="",V$7,$M1899)/100)</f>
        <v>260.65055999999998</v>
      </c>
      <c r="W1899" s="84"/>
      <c r="X1899" s="88" t="str">
        <f>IF(OR(X$4="",X$4=0,X$5="",X$7=0,X$7="",X$8="",$L1899="",$L1899=0),"",layerCost(IF($N1899="",X$8,$N1899),X$4,X$5,$L1899)*MAX($K1899,1)*IF($M1899="",X$7,$M1899)/100)</f>
        <v/>
      </c>
      <c r="Y1899" s="84"/>
      <c r="Z1899" s="88" t="str">
        <f>IF(OR(Z$4="",Z$4=0,Z$5="",Z$7=0,Z$7="",Z$8="",$L1899="",$L1899=0),"",layerCost(IF($N1899="",Z$8,$N1899),Z$4,Z$5,$L1899)*MAX($K1899,1)*IF($M1899="",Z$7,$M1899)/100)</f>
        <v/>
      </c>
    </row>
    <row r="1900" spans="1:26" x14ac:dyDescent="0.2">
      <c r="A1900">
        <v>523568.92</v>
      </c>
      <c r="B1900">
        <v>0</v>
      </c>
      <c r="C1900">
        <v>0</v>
      </c>
      <c r="K1900">
        <v>5</v>
      </c>
      <c r="L1900">
        <v>523568.92</v>
      </c>
      <c r="P1900" s="88">
        <f>IF(OR(P$4="",P$4=0,P$5="",P$7=0,P$7="",P$8="",$L1900="",$L1900=0),"",layerCost(IF($N1900="",P$8,$N1900),P$4,P$5,$L1900)*MAX($K1900,1)*IF($M1900="",P$7,$M1900)/100)</f>
        <v>18143.55368832645</v>
      </c>
      <c r="Q1900" s="84"/>
      <c r="R1900" s="88">
        <f>IF(OR(R$4="",R$4=0,R$5="",R$7=0,R$7="",R$8="",$L1900="",$L1900=0),"",layerCost(IF($N1900="",R$8,$N1900),R$4,R$5,$L1900)*MAX($K1900,1)*IF($M1900="",R$7,$M1900)/100)</f>
        <v>5235.6892000000007</v>
      </c>
      <c r="S1900" s="84"/>
      <c r="T1900" s="88">
        <f>IF(OR(T$4="",T$4=0,T$5="",T$7=0,T$7="",T$8="",$L1900="",$L1900=0),"",layerCost(IF($N1900="",T$8,$N1900),T$4,T$5,$L1900)*MAX($K1900,1)*IF($M1900="",T$7,$M1900)/100)</f>
        <v>5235.6892000000007</v>
      </c>
      <c r="U1900" s="84"/>
      <c r="V1900" s="88">
        <f>IF(OR(V$4="",V$4=0,V$5="",V$7=0,V$7="",V$8="",$L1900="",$L1900=0),"",layerCost(IF($N1900="",V$8,$N1900),V$4,V$5,$L1900)*MAX($K1900,1)*IF($M1900="",V$7,$M1900)/100)</f>
        <v>5235.6892000000007</v>
      </c>
      <c r="W1900" s="84"/>
      <c r="X1900" s="88" t="str">
        <f>IF(OR(X$4="",X$4=0,X$5="",X$7=0,X$7="",X$8="",$L1900="",$L1900=0),"",layerCost(IF($N1900="",X$8,$N1900),X$4,X$5,$L1900)*MAX($K1900,1)*IF($M1900="",X$7,$M1900)/100)</f>
        <v/>
      </c>
      <c r="Y1900" s="84"/>
      <c r="Z1900" s="88" t="str">
        <f>IF(OR(Z$4="",Z$4=0,Z$5="",Z$7=0,Z$7="",Z$8="",$L1900="",$L1900=0),"",layerCost(IF($N1900="",Z$8,$N1900),Z$4,Z$5,$L1900)*MAX($K1900,1)*IF($M1900="",Z$7,$M1900)/100)</f>
        <v/>
      </c>
    </row>
    <row r="1901" spans="1:26" x14ac:dyDescent="0.2">
      <c r="A1901">
        <v>219403.2</v>
      </c>
      <c r="B1901">
        <v>0</v>
      </c>
      <c r="C1901">
        <v>0</v>
      </c>
      <c r="K1901">
        <v>1</v>
      </c>
      <c r="L1901">
        <v>219403.2</v>
      </c>
      <c r="P1901" s="88">
        <f>IF(OR(P$4="",P$4=0,P$5="",P$7=0,P$7="",P$8="",$L1901="",$L1901=0),"",layerCost(IF($N1901="",P$8,$N1901),P$4,P$5,$L1901)*MAX($K1901,1)*IF($M1901="",P$7,$M1901)/100)</f>
        <v>1870.1424369312506</v>
      </c>
      <c r="Q1901" s="84"/>
      <c r="R1901" s="88">
        <f>IF(OR(R$4="",R$4=0,R$5="",R$7=0,R$7="",R$8="",$L1901="",$L1901=0),"",layerCost(IF($N1901="",R$8,$N1901),R$4,R$5,$L1901)*MAX($K1901,1)*IF($M1901="",R$7,$M1901)/100)</f>
        <v>438.80640000000005</v>
      </c>
      <c r="S1901" s="84"/>
      <c r="T1901" s="88">
        <f>IF(OR(T$4="",T$4=0,T$5="",T$7=0,T$7="",T$8="",$L1901="",$L1901=0),"",layerCost(IF($N1901="",T$8,$N1901),T$4,T$5,$L1901)*MAX($K1901,1)*IF($M1901="",T$7,$M1901)/100)</f>
        <v>438.80640000000005</v>
      </c>
      <c r="U1901" s="84"/>
      <c r="V1901" s="88">
        <f>IF(OR(V$4="",V$4=0,V$5="",V$7=0,V$7="",V$8="",$L1901="",$L1901=0),"",layerCost(IF($N1901="",V$8,$N1901),V$4,V$5,$L1901)*MAX($K1901,1)*IF($M1901="",V$7,$M1901)/100)</f>
        <v>438.80640000000005</v>
      </c>
      <c r="W1901" s="84"/>
      <c r="X1901" s="88" t="str">
        <f>IF(OR(X$4="",X$4=0,X$5="",X$7=0,X$7="",X$8="",$L1901="",$L1901=0),"",layerCost(IF($N1901="",X$8,$N1901),X$4,X$5,$L1901)*MAX($K1901,1)*IF($M1901="",X$7,$M1901)/100)</f>
        <v/>
      </c>
      <c r="Y1901" s="84"/>
      <c r="Z1901" s="88" t="str">
        <f>IF(OR(Z$4="",Z$4=0,Z$5="",Z$7=0,Z$7="",Z$8="",$L1901="",$L1901=0),"",layerCost(IF($N1901="",Z$8,$N1901),Z$4,Z$5,$L1901)*MAX($K1901,1)*IF($M1901="",Z$7,$M1901)/100)</f>
        <v/>
      </c>
    </row>
    <row r="1902" spans="1:26" x14ac:dyDescent="0.2">
      <c r="A1902">
        <v>331272</v>
      </c>
      <c r="B1902">
        <v>5390.62</v>
      </c>
      <c r="C1902">
        <v>0</v>
      </c>
      <c r="K1902">
        <v>1</v>
      </c>
      <c r="L1902">
        <v>336662.62</v>
      </c>
      <c r="P1902" s="88">
        <f>IF(OR(P$4="",P$4=0,P$5="",P$7=0,P$7="",P$8="",$L1902="",$L1902=0),"",layerCost(IF($N1902="",P$8,$N1902),P$4,P$5,$L1902)*MAX($K1902,1)*IF($M1902="",P$7,$M1902)/100)</f>
        <v>2657.2706187212525</v>
      </c>
      <c r="Q1902" s="84"/>
      <c r="R1902" s="88">
        <f>IF(OR(R$4="",R$4=0,R$5="",R$7=0,R$7="",R$8="",$L1902="",$L1902=0),"",layerCost(IF($N1902="",R$8,$N1902),R$4,R$5,$L1902)*MAX($K1902,1)*IF($M1902="",R$7,$M1902)/100)</f>
        <v>673.32524000000001</v>
      </c>
      <c r="S1902" s="84"/>
      <c r="T1902" s="88">
        <f>IF(OR(T$4="",T$4=0,T$5="",T$7=0,T$7="",T$8="",$L1902="",$L1902=0),"",layerCost(IF($N1902="",T$8,$N1902),T$4,T$5,$L1902)*MAX($K1902,1)*IF($M1902="",T$7,$M1902)/100)</f>
        <v>673.32524000000001</v>
      </c>
      <c r="U1902" s="84"/>
      <c r="V1902" s="88">
        <f>IF(OR(V$4="",V$4=0,V$5="",V$7=0,V$7="",V$8="",$L1902="",$L1902=0),"",layerCost(IF($N1902="",V$8,$N1902),V$4,V$5,$L1902)*MAX($K1902,1)*IF($M1902="",V$7,$M1902)/100)</f>
        <v>673.32524000000001</v>
      </c>
      <c r="W1902" s="84"/>
      <c r="X1902" s="88" t="str">
        <f>IF(OR(X$4="",X$4=0,X$5="",X$7=0,X$7="",X$8="",$L1902="",$L1902=0),"",layerCost(IF($N1902="",X$8,$N1902),X$4,X$5,$L1902)*MAX($K1902,1)*IF($M1902="",X$7,$M1902)/100)</f>
        <v/>
      </c>
      <c r="Y1902" s="84"/>
      <c r="Z1902" s="88" t="str">
        <f>IF(OR(Z$4="",Z$4=0,Z$5="",Z$7=0,Z$7="",Z$8="",$L1902="",$L1902=0),"",layerCost(IF($N1902="",Z$8,$N1902),Z$4,Z$5,$L1902)*MAX($K1902,1)*IF($M1902="",Z$7,$M1902)/100)</f>
        <v/>
      </c>
    </row>
    <row r="1903" spans="1:26" x14ac:dyDescent="0.2">
      <c r="A1903">
        <v>329104.8</v>
      </c>
      <c r="B1903">
        <v>0</v>
      </c>
      <c r="C1903">
        <v>0</v>
      </c>
      <c r="K1903">
        <v>1</v>
      </c>
      <c r="L1903">
        <v>329104.8</v>
      </c>
      <c r="P1903" s="88">
        <f>IF(OR(P$4="",P$4=0,P$5="",P$7=0,P$7="",P$8="",$L1903="",$L1903=0),"",layerCost(IF($N1903="",P$8,$N1903),P$4,P$5,$L1903)*MAX($K1903,1)*IF($M1903="",P$7,$M1903)/100)</f>
        <v>2610.1461410334737</v>
      </c>
      <c r="Q1903" s="84"/>
      <c r="R1903" s="88">
        <f>IF(OR(R$4="",R$4=0,R$5="",R$7=0,R$7="",R$8="",$L1903="",$L1903=0),"",layerCost(IF($N1903="",R$8,$N1903),R$4,R$5,$L1903)*MAX($K1903,1)*IF($M1903="",R$7,$M1903)/100)</f>
        <v>658.20960000000002</v>
      </c>
      <c r="S1903" s="84"/>
      <c r="T1903" s="88">
        <f>IF(OR(T$4="",T$4=0,T$5="",T$7=0,T$7="",T$8="",$L1903="",$L1903=0),"",layerCost(IF($N1903="",T$8,$N1903),T$4,T$5,$L1903)*MAX($K1903,1)*IF($M1903="",T$7,$M1903)/100)</f>
        <v>658.20960000000002</v>
      </c>
      <c r="U1903" s="84"/>
      <c r="V1903" s="88">
        <f>IF(OR(V$4="",V$4=0,V$5="",V$7=0,V$7="",V$8="",$L1903="",$L1903=0),"",layerCost(IF($N1903="",V$8,$N1903),V$4,V$5,$L1903)*MAX($K1903,1)*IF($M1903="",V$7,$M1903)/100)</f>
        <v>658.20960000000002</v>
      </c>
      <c r="W1903" s="84"/>
      <c r="X1903" s="88" t="str">
        <f>IF(OR(X$4="",X$4=0,X$5="",X$7=0,X$7="",X$8="",$L1903="",$L1903=0),"",layerCost(IF($N1903="",X$8,$N1903),X$4,X$5,$L1903)*MAX($K1903,1)*IF($M1903="",X$7,$M1903)/100)</f>
        <v/>
      </c>
      <c r="Y1903" s="84"/>
      <c r="Z1903" s="88" t="str">
        <f>IF(OR(Z$4="",Z$4=0,Z$5="",Z$7=0,Z$7="",Z$8="",$L1903="",$L1903=0),"",layerCost(IF($N1903="",Z$8,$N1903),Z$4,Z$5,$L1903)*MAX($K1903,1)*IF($M1903="",Z$7,$M1903)/100)</f>
        <v/>
      </c>
    </row>
    <row r="1904" spans="1:26" x14ac:dyDescent="0.2">
      <c r="A1904">
        <v>329104.8</v>
      </c>
      <c r="B1904">
        <v>20623.68</v>
      </c>
      <c r="C1904">
        <v>0</v>
      </c>
      <c r="K1904">
        <v>1</v>
      </c>
      <c r="L1904">
        <v>349728.48</v>
      </c>
      <c r="P1904" s="88">
        <f>IF(OR(P$4="",P$4=0,P$5="",P$7=0,P$7="",P$8="",$L1904="",$L1904=0),"",layerCost(IF($N1904="",P$8,$N1904),P$4,P$5,$L1904)*MAX($K1904,1)*IF($M1904="",P$7,$M1904)/100)</f>
        <v>2736.0224576152623</v>
      </c>
      <c r="Q1904" s="84"/>
      <c r="R1904" s="88">
        <f>IF(OR(R$4="",R$4=0,R$5="",R$7=0,R$7="",R$8="",$L1904="",$L1904=0),"",layerCost(IF($N1904="",R$8,$N1904),R$4,R$5,$L1904)*MAX($K1904,1)*IF($M1904="",R$7,$M1904)/100)</f>
        <v>699.45695999999998</v>
      </c>
      <c r="S1904" s="84"/>
      <c r="T1904" s="88">
        <f>IF(OR(T$4="",T$4=0,T$5="",T$7=0,T$7="",T$8="",$L1904="",$L1904=0),"",layerCost(IF($N1904="",T$8,$N1904),T$4,T$5,$L1904)*MAX($K1904,1)*IF($M1904="",T$7,$M1904)/100)</f>
        <v>699.45695999999998</v>
      </c>
      <c r="U1904" s="84"/>
      <c r="V1904" s="88">
        <f>IF(OR(V$4="",V$4=0,V$5="",V$7=0,V$7="",V$8="",$L1904="",$L1904=0),"",layerCost(IF($N1904="",V$8,$N1904),V$4,V$5,$L1904)*MAX($K1904,1)*IF($M1904="",V$7,$M1904)/100)</f>
        <v>699.45695999999998</v>
      </c>
      <c r="W1904" s="84"/>
      <c r="X1904" s="88" t="str">
        <f>IF(OR(X$4="",X$4=0,X$5="",X$7=0,X$7="",X$8="",$L1904="",$L1904=0),"",layerCost(IF($N1904="",X$8,$N1904),X$4,X$5,$L1904)*MAX($K1904,1)*IF($M1904="",X$7,$M1904)/100)</f>
        <v/>
      </c>
      <c r="Y1904" s="84"/>
      <c r="Z1904" s="88" t="str">
        <f>IF(OR(Z$4="",Z$4=0,Z$5="",Z$7=0,Z$7="",Z$8="",$L1904="",$L1904=0),"",layerCost(IF($N1904="",Z$8,$N1904),Z$4,Z$5,$L1904)*MAX($K1904,1)*IF($M1904="",Z$7,$M1904)/100)</f>
        <v/>
      </c>
    </row>
    <row r="1905" spans="1:26" x14ac:dyDescent="0.2">
      <c r="A1905">
        <v>334463.73</v>
      </c>
      <c r="B1905">
        <v>0</v>
      </c>
      <c r="C1905">
        <v>0</v>
      </c>
      <c r="K1905">
        <v>1</v>
      </c>
      <c r="L1905">
        <v>334463.73</v>
      </c>
      <c r="P1905" s="88">
        <f>IF(OR(P$4="",P$4=0,P$5="",P$7=0,P$7="",P$8="",$L1905="",$L1905=0),"",layerCost(IF($N1905="",P$8,$N1905),P$4,P$5,$L1905)*MAX($K1905,1)*IF($M1905="",P$7,$M1905)/100)</f>
        <v>2643.6749030591145</v>
      </c>
      <c r="Q1905" s="84"/>
      <c r="R1905" s="88">
        <f>IF(OR(R$4="",R$4=0,R$5="",R$7=0,R$7="",R$8="",$L1905="",$L1905=0),"",layerCost(IF($N1905="",R$8,$N1905),R$4,R$5,$L1905)*MAX($K1905,1)*IF($M1905="",R$7,$M1905)/100)</f>
        <v>668.92746</v>
      </c>
      <c r="S1905" s="84"/>
      <c r="T1905" s="88">
        <f>IF(OR(T$4="",T$4=0,T$5="",T$7=0,T$7="",T$8="",$L1905="",$L1905=0),"",layerCost(IF($N1905="",T$8,$N1905),T$4,T$5,$L1905)*MAX($K1905,1)*IF($M1905="",T$7,$M1905)/100)</f>
        <v>668.92746</v>
      </c>
      <c r="U1905" s="84"/>
      <c r="V1905" s="88">
        <f>IF(OR(V$4="",V$4=0,V$5="",V$7=0,V$7="",V$8="",$L1905="",$L1905=0),"",layerCost(IF($N1905="",V$8,$N1905),V$4,V$5,$L1905)*MAX($K1905,1)*IF($M1905="",V$7,$M1905)/100)</f>
        <v>668.92746</v>
      </c>
      <c r="W1905" s="84"/>
      <c r="X1905" s="88" t="str">
        <f>IF(OR(X$4="",X$4=0,X$5="",X$7=0,X$7="",X$8="",$L1905="",$L1905=0),"",layerCost(IF($N1905="",X$8,$N1905),X$4,X$5,$L1905)*MAX($K1905,1)*IF($M1905="",X$7,$M1905)/100)</f>
        <v/>
      </c>
      <c r="Y1905" s="84"/>
      <c r="Z1905" s="88" t="str">
        <f>IF(OR(Z$4="",Z$4=0,Z$5="",Z$7=0,Z$7="",Z$8="",$L1905="",$L1905=0),"",layerCost(IF($N1905="",Z$8,$N1905),Z$4,Z$5,$L1905)*MAX($K1905,1)*IF($M1905="",Z$7,$M1905)/100)</f>
        <v/>
      </c>
    </row>
    <row r="1906" spans="1:26" x14ac:dyDescent="0.2">
      <c r="A1906">
        <v>230373.36</v>
      </c>
      <c r="B1906">
        <v>0</v>
      </c>
      <c r="C1906">
        <v>0</v>
      </c>
      <c r="K1906">
        <v>1</v>
      </c>
      <c r="L1906">
        <v>230373.36</v>
      </c>
      <c r="P1906" s="88">
        <f>IF(OR(P$4="",P$4=0,P$5="",P$7=0,P$7="",P$8="",$L1906="",$L1906=0),"",layerCost(IF($N1906="",P$8,$N1906),P$4,P$5,$L1906)*MAX($K1906,1)*IF($M1906="",P$7,$M1906)/100)</f>
        <v>1945.341669935101</v>
      </c>
      <c r="Q1906" s="84"/>
      <c r="R1906" s="88">
        <f>IF(OR(R$4="",R$4=0,R$5="",R$7=0,R$7="",R$8="",$L1906="",$L1906=0),"",layerCost(IF($N1906="",R$8,$N1906),R$4,R$5,$L1906)*MAX($K1906,1)*IF($M1906="",R$7,$M1906)/100)</f>
        <v>460.74671999999998</v>
      </c>
      <c r="S1906" s="84"/>
      <c r="T1906" s="88">
        <f>IF(OR(T$4="",T$4=0,T$5="",T$7=0,T$7="",T$8="",$L1906="",$L1906=0),"",layerCost(IF($N1906="",T$8,$N1906),T$4,T$5,$L1906)*MAX($K1906,1)*IF($M1906="",T$7,$M1906)/100)</f>
        <v>460.74671999999998</v>
      </c>
      <c r="U1906" s="84"/>
      <c r="V1906" s="88">
        <f>IF(OR(V$4="",V$4=0,V$5="",V$7=0,V$7="",V$8="",$L1906="",$L1906=0),"",layerCost(IF($N1906="",V$8,$N1906),V$4,V$5,$L1906)*MAX($K1906,1)*IF($M1906="",V$7,$M1906)/100)</f>
        <v>460.74671999999998</v>
      </c>
      <c r="W1906" s="84"/>
      <c r="X1906" s="88" t="str">
        <f>IF(OR(X$4="",X$4=0,X$5="",X$7=0,X$7="",X$8="",$L1906="",$L1906=0),"",layerCost(IF($N1906="",X$8,$N1906),X$4,X$5,$L1906)*MAX($K1906,1)*IF($M1906="",X$7,$M1906)/100)</f>
        <v/>
      </c>
      <c r="Y1906" s="84"/>
      <c r="Z1906" s="88" t="str">
        <f>IF(OR(Z$4="",Z$4=0,Z$5="",Z$7=0,Z$7="",Z$8="",$L1906="",$L1906=0),"",layerCost(IF($N1906="",Z$8,$N1906),Z$4,Z$5,$L1906)*MAX($K1906,1)*IF($M1906="",Z$7,$M1906)/100)</f>
        <v/>
      </c>
    </row>
    <row r="1907" spans="1:26" x14ac:dyDescent="0.2">
      <c r="A1907">
        <v>388531.82</v>
      </c>
      <c r="B1907">
        <v>61809.66</v>
      </c>
      <c r="C1907">
        <v>0</v>
      </c>
      <c r="K1907">
        <v>1</v>
      </c>
      <c r="L1907">
        <v>450341.48</v>
      </c>
      <c r="P1907" s="88">
        <f>IF(OR(P$4="",P$4=0,P$5="",P$7=0,P$7="",P$8="",$L1907="",$L1907=0),"",layerCost(IF($N1907="",P$8,$N1907),P$4,P$5,$L1907)*MAX($K1907,1)*IF($M1907="",P$7,$M1907)/100)</f>
        <v>3269.5548645964113</v>
      </c>
      <c r="Q1907" s="84"/>
      <c r="R1907" s="88">
        <f>IF(OR(R$4="",R$4=0,R$5="",R$7=0,R$7="",R$8="",$L1907="",$L1907=0),"",layerCost(IF($N1907="",R$8,$N1907),R$4,R$5,$L1907)*MAX($K1907,1)*IF($M1907="",R$7,$M1907)/100)</f>
        <v>900.68295999999998</v>
      </c>
      <c r="S1907" s="84"/>
      <c r="T1907" s="88">
        <f>IF(OR(T$4="",T$4=0,T$5="",T$7=0,T$7="",T$8="",$L1907="",$L1907=0),"",layerCost(IF($N1907="",T$8,$N1907),T$4,T$5,$L1907)*MAX($K1907,1)*IF($M1907="",T$7,$M1907)/100)</f>
        <v>900.68295999999998</v>
      </c>
      <c r="U1907" s="84"/>
      <c r="V1907" s="88">
        <f>IF(OR(V$4="",V$4=0,V$5="",V$7=0,V$7="",V$8="",$L1907="",$L1907=0),"",layerCost(IF($N1907="",V$8,$N1907),V$4,V$5,$L1907)*MAX($K1907,1)*IF($M1907="",V$7,$M1907)/100)</f>
        <v>900.68295999999998</v>
      </c>
      <c r="W1907" s="84"/>
      <c r="X1907" s="88" t="str">
        <f>IF(OR(X$4="",X$4=0,X$5="",X$7=0,X$7="",X$8="",$L1907="",$L1907=0),"",layerCost(IF($N1907="",X$8,$N1907),X$4,X$5,$L1907)*MAX($K1907,1)*IF($M1907="",X$7,$M1907)/100)</f>
        <v/>
      </c>
      <c r="Y1907" s="84"/>
      <c r="Z1907" s="88" t="str">
        <f>IF(OR(Z$4="",Z$4=0,Z$5="",Z$7=0,Z$7="",Z$8="",$L1907="",$L1907=0),"",layerCost(IF($N1907="",Z$8,$N1907),Z$4,Z$5,$L1907)*MAX($K1907,1)*IF($M1907="",Z$7,$M1907)/100)</f>
        <v/>
      </c>
    </row>
    <row r="1908" spans="1:26" x14ac:dyDescent="0.2">
      <c r="A1908">
        <v>265730.19</v>
      </c>
      <c r="B1908">
        <v>0</v>
      </c>
      <c r="C1908">
        <v>0</v>
      </c>
      <c r="K1908">
        <v>1</v>
      </c>
      <c r="L1908">
        <v>265730.19</v>
      </c>
      <c r="P1908" s="88">
        <f>IF(OR(P$4="",P$4=0,P$5="",P$7=0,P$7="",P$8="",$L1908="",$L1908=0),"",layerCost(IF($N1908="",P$8,$N1908),P$4,P$5,$L1908)*MAX($K1908,1)*IF($M1908="",P$7,$M1908)/100)</f>
        <v>2186.7768260603848</v>
      </c>
      <c r="Q1908" s="84"/>
      <c r="R1908" s="88">
        <f>IF(OR(R$4="",R$4=0,R$5="",R$7=0,R$7="",R$8="",$L1908="",$L1908=0),"",layerCost(IF($N1908="",R$8,$N1908),R$4,R$5,$L1908)*MAX($K1908,1)*IF($M1908="",R$7,$M1908)/100)</f>
        <v>531.46037999999999</v>
      </c>
      <c r="S1908" s="84"/>
      <c r="T1908" s="88">
        <f>IF(OR(T$4="",T$4=0,T$5="",T$7=0,T$7="",T$8="",$L1908="",$L1908=0),"",layerCost(IF($N1908="",T$8,$N1908),T$4,T$5,$L1908)*MAX($K1908,1)*IF($M1908="",T$7,$M1908)/100)</f>
        <v>531.46037999999999</v>
      </c>
      <c r="U1908" s="84"/>
      <c r="V1908" s="88">
        <f>IF(OR(V$4="",V$4=0,V$5="",V$7=0,V$7="",V$8="",$L1908="",$L1908=0),"",layerCost(IF($N1908="",V$8,$N1908),V$4,V$5,$L1908)*MAX($K1908,1)*IF($M1908="",V$7,$M1908)/100)</f>
        <v>531.46037999999999</v>
      </c>
      <c r="W1908" s="84"/>
      <c r="X1908" s="88" t="str">
        <f>IF(OR(X$4="",X$4=0,X$5="",X$7=0,X$7="",X$8="",$L1908="",$L1908=0),"",layerCost(IF($N1908="",X$8,$N1908),X$4,X$5,$L1908)*MAX($K1908,1)*IF($M1908="",X$7,$M1908)/100)</f>
        <v/>
      </c>
      <c r="Y1908" s="84"/>
      <c r="Z1908" s="88" t="str">
        <f>IF(OR(Z$4="",Z$4=0,Z$5="",Z$7=0,Z$7="",Z$8="",$L1908="",$L1908=0),"",layerCost(IF($N1908="",Z$8,$N1908),Z$4,Z$5,$L1908)*MAX($K1908,1)*IF($M1908="",Z$7,$M1908)/100)</f>
        <v/>
      </c>
    </row>
    <row r="1909" spans="1:26" x14ac:dyDescent="0.2">
      <c r="A1909">
        <v>131641.92000000001</v>
      </c>
      <c r="B1909">
        <v>0</v>
      </c>
      <c r="C1909">
        <v>0</v>
      </c>
      <c r="K1909">
        <v>1</v>
      </c>
      <c r="L1909">
        <v>131641.92000000001</v>
      </c>
      <c r="P1909" s="88">
        <f>IF(OR(P$4="",P$4=0,P$5="",P$7=0,P$7="",P$8="",$L1909="",$L1909=0),"",layerCost(IF($N1909="",P$8,$N1909),P$4,P$5,$L1909)*MAX($K1909,1)*IF($M1909="",P$7,$M1909)/100)</f>
        <v>1251.017230261275</v>
      </c>
      <c r="Q1909" s="84"/>
      <c r="R1909" s="88">
        <f>IF(OR(R$4="",R$4=0,R$5="",R$7=0,R$7="",R$8="",$L1909="",$L1909=0),"",layerCost(IF($N1909="",R$8,$N1909),R$4,R$5,$L1909)*MAX($K1909,1)*IF($M1909="",R$7,$M1909)/100)</f>
        <v>263.28384000000005</v>
      </c>
      <c r="S1909" s="84"/>
      <c r="T1909" s="88">
        <f>IF(OR(T$4="",T$4=0,T$5="",T$7=0,T$7="",T$8="",$L1909="",$L1909=0),"",layerCost(IF($N1909="",T$8,$N1909),T$4,T$5,$L1909)*MAX($K1909,1)*IF($M1909="",T$7,$M1909)/100)</f>
        <v>263.28384000000005</v>
      </c>
      <c r="U1909" s="84"/>
      <c r="V1909" s="88">
        <f>IF(OR(V$4="",V$4=0,V$5="",V$7=0,V$7="",V$8="",$L1909="",$L1909=0),"",layerCost(IF($N1909="",V$8,$N1909),V$4,V$5,$L1909)*MAX($K1909,1)*IF($M1909="",V$7,$M1909)/100)</f>
        <v>263.28384000000005</v>
      </c>
      <c r="W1909" s="84"/>
      <c r="X1909" s="88" t="str">
        <f>IF(OR(X$4="",X$4=0,X$5="",X$7=0,X$7="",X$8="",$L1909="",$L1909=0),"",layerCost(IF($N1909="",X$8,$N1909),X$4,X$5,$L1909)*MAX($K1909,1)*IF($M1909="",X$7,$M1909)/100)</f>
        <v/>
      </c>
      <c r="Y1909" s="84"/>
      <c r="Z1909" s="88" t="str">
        <f>IF(OR(Z$4="",Z$4=0,Z$5="",Z$7=0,Z$7="",Z$8="",$L1909="",$L1909=0),"",layerCost(IF($N1909="",Z$8,$N1909),Z$4,Z$5,$L1909)*MAX($K1909,1)*IF($M1909="",Z$7,$M1909)/100)</f>
        <v/>
      </c>
    </row>
    <row r="1910" spans="1:26" x14ac:dyDescent="0.2">
      <c r="A1910">
        <v>0</v>
      </c>
      <c r="B1910">
        <v>64203.57</v>
      </c>
      <c r="C1910">
        <v>0</v>
      </c>
      <c r="K1910">
        <v>1</v>
      </c>
      <c r="L1910">
        <v>64203.57</v>
      </c>
      <c r="P1910" s="88">
        <f>IF(OR(P$4="",P$4=0,P$5="",P$7=0,P$7="",P$8="",$L1910="",$L1910=0),"",layerCost(IF($N1910="",P$8,$N1910),P$4,P$5,$L1910)*MAX($K1910,1)*IF($M1910="",P$7,$M1910)/100)</f>
        <v>642.03570000000002</v>
      </c>
      <c r="Q1910" s="84"/>
      <c r="R1910" s="88">
        <f>IF(OR(R$4="",R$4=0,R$5="",R$7=0,R$7="",R$8="",$L1910="",$L1910=0),"",layerCost(IF($N1910="",R$8,$N1910),R$4,R$5,$L1910)*MAX($K1910,1)*IF($M1910="",R$7,$M1910)/100)</f>
        <v>128.40714</v>
      </c>
      <c r="S1910" s="84"/>
      <c r="T1910" s="88">
        <f>IF(OR(T$4="",T$4=0,T$5="",T$7=0,T$7="",T$8="",$L1910="",$L1910=0),"",layerCost(IF($N1910="",T$8,$N1910),T$4,T$5,$L1910)*MAX($K1910,1)*IF($M1910="",T$7,$M1910)/100)</f>
        <v>128.40714</v>
      </c>
      <c r="U1910" s="84"/>
      <c r="V1910" s="88">
        <f>IF(OR(V$4="",V$4=0,V$5="",V$7=0,V$7="",V$8="",$L1910="",$L1910=0),"",layerCost(IF($N1910="",V$8,$N1910),V$4,V$5,$L1910)*MAX($K1910,1)*IF($M1910="",V$7,$M1910)/100)</f>
        <v>128.40714</v>
      </c>
      <c r="W1910" s="84"/>
      <c r="X1910" s="88" t="str">
        <f>IF(OR(X$4="",X$4=0,X$5="",X$7=0,X$7="",X$8="",$L1910="",$L1910=0),"",layerCost(IF($N1910="",X$8,$N1910),X$4,X$5,$L1910)*MAX($K1910,1)*IF($M1910="",X$7,$M1910)/100)</f>
        <v/>
      </c>
      <c r="Y1910" s="84"/>
      <c r="Z1910" s="88" t="str">
        <f>IF(OR(Z$4="",Z$4=0,Z$5="",Z$7=0,Z$7="",Z$8="",$L1910="",$L1910=0),"",layerCost(IF($N1910="",Z$8,$N1910),Z$4,Z$5,$L1910)*MAX($K1910,1)*IF($M1910="",Z$7,$M1910)/100)</f>
        <v/>
      </c>
    </row>
    <row r="1911" spans="1:26" x14ac:dyDescent="0.2">
      <c r="A1911">
        <v>216467.73</v>
      </c>
      <c r="B1911">
        <v>0</v>
      </c>
      <c r="C1911">
        <v>0</v>
      </c>
      <c r="K1911">
        <v>1</v>
      </c>
      <c r="L1911">
        <v>216467.73</v>
      </c>
      <c r="P1911" s="88">
        <f>IF(OR(P$4="",P$4=0,P$5="",P$7=0,P$7="",P$8="",$L1911="",$L1911=0),"",layerCost(IF($N1911="",P$8,$N1911),P$4,P$5,$L1911)*MAX($K1911,1)*IF($M1911="",P$7,$M1911)/100)</f>
        <v>1849.9867498626566</v>
      </c>
      <c r="Q1911" s="84"/>
      <c r="R1911" s="88">
        <f>IF(OR(R$4="",R$4=0,R$5="",R$7=0,R$7="",R$8="",$L1911="",$L1911=0),"",layerCost(IF($N1911="",R$8,$N1911),R$4,R$5,$L1911)*MAX($K1911,1)*IF($M1911="",R$7,$M1911)/100)</f>
        <v>432.93546000000003</v>
      </c>
      <c r="S1911" s="84"/>
      <c r="T1911" s="88">
        <f>IF(OR(T$4="",T$4=0,T$5="",T$7=0,T$7="",T$8="",$L1911="",$L1911=0),"",layerCost(IF($N1911="",T$8,$N1911),T$4,T$5,$L1911)*MAX($K1911,1)*IF($M1911="",T$7,$M1911)/100)</f>
        <v>432.93546000000003</v>
      </c>
      <c r="U1911" s="84"/>
      <c r="V1911" s="88">
        <f>IF(OR(V$4="",V$4=0,V$5="",V$7=0,V$7="",V$8="",$L1911="",$L1911=0),"",layerCost(IF($N1911="",V$8,$N1911),V$4,V$5,$L1911)*MAX($K1911,1)*IF($M1911="",V$7,$M1911)/100)</f>
        <v>432.93546000000003</v>
      </c>
      <c r="W1911" s="84"/>
      <c r="X1911" s="88" t="str">
        <f>IF(OR(X$4="",X$4=0,X$5="",X$7=0,X$7="",X$8="",$L1911="",$L1911=0),"",layerCost(IF($N1911="",X$8,$N1911),X$4,X$5,$L1911)*MAX($K1911,1)*IF($M1911="",X$7,$M1911)/100)</f>
        <v/>
      </c>
      <c r="Y1911" s="84"/>
      <c r="Z1911" s="88" t="str">
        <f>IF(OR(Z$4="",Z$4=0,Z$5="",Z$7=0,Z$7="",Z$8="",$L1911="",$L1911=0),"",layerCost(IF($N1911="",Z$8,$N1911),Z$4,Z$5,$L1911)*MAX($K1911,1)*IF($M1911="",Z$7,$M1911)/100)</f>
        <v/>
      </c>
    </row>
    <row r="1912" spans="1:26" x14ac:dyDescent="0.2">
      <c r="A1912">
        <v>113162.67</v>
      </c>
      <c r="B1912">
        <v>0</v>
      </c>
      <c r="C1912">
        <v>0</v>
      </c>
      <c r="K1912">
        <v>1</v>
      </c>
      <c r="L1912">
        <v>113162.67</v>
      </c>
      <c r="P1912" s="88">
        <f>IF(OR(P$4="",P$4=0,P$5="",P$7=0,P$7="",P$8="",$L1912="",$L1912=0),"",layerCost(IF($N1912="",P$8,$N1912),P$4,P$5,$L1912)*MAX($K1912,1)*IF($M1912="",P$7,$M1912)/100)</f>
        <v>1108.465509004486</v>
      </c>
      <c r="Q1912" s="84"/>
      <c r="R1912" s="88">
        <f>IF(OR(R$4="",R$4=0,R$5="",R$7=0,R$7="",R$8="",$L1912="",$L1912=0),"",layerCost(IF($N1912="",R$8,$N1912),R$4,R$5,$L1912)*MAX($K1912,1)*IF($M1912="",R$7,$M1912)/100)</f>
        <v>226.32533999999998</v>
      </c>
      <c r="S1912" s="84"/>
      <c r="T1912" s="88">
        <f>IF(OR(T$4="",T$4=0,T$5="",T$7=0,T$7="",T$8="",$L1912="",$L1912=0),"",layerCost(IF($N1912="",T$8,$N1912),T$4,T$5,$L1912)*MAX($K1912,1)*IF($M1912="",T$7,$M1912)/100)</f>
        <v>226.32533999999998</v>
      </c>
      <c r="U1912" s="84"/>
      <c r="V1912" s="88">
        <f>IF(OR(V$4="",V$4=0,V$5="",V$7=0,V$7="",V$8="",$L1912="",$L1912=0),"",layerCost(IF($N1912="",V$8,$N1912),V$4,V$5,$L1912)*MAX($K1912,1)*IF($M1912="",V$7,$M1912)/100)</f>
        <v>226.32533999999998</v>
      </c>
      <c r="W1912" s="84"/>
      <c r="X1912" s="88" t="str">
        <f>IF(OR(X$4="",X$4=0,X$5="",X$7=0,X$7="",X$8="",$L1912="",$L1912=0),"",layerCost(IF($N1912="",X$8,$N1912),X$4,X$5,$L1912)*MAX($K1912,1)*IF($M1912="",X$7,$M1912)/100)</f>
        <v/>
      </c>
      <c r="Y1912" s="84"/>
      <c r="Z1912" s="88" t="str">
        <f>IF(OR(Z$4="",Z$4=0,Z$5="",Z$7=0,Z$7="",Z$8="",$L1912="",$L1912=0),"",layerCost(IF($N1912="",Z$8,$N1912),Z$4,Z$5,$L1912)*MAX($K1912,1)*IF($M1912="",Z$7,$M1912)/100)</f>
        <v/>
      </c>
    </row>
    <row r="1913" spans="1:26" x14ac:dyDescent="0.2">
      <c r="A1913">
        <v>276448.03000000003</v>
      </c>
      <c r="B1913">
        <v>22686.04</v>
      </c>
      <c r="C1913">
        <v>0</v>
      </c>
      <c r="K1913">
        <v>1</v>
      </c>
      <c r="L1913">
        <v>299134.07</v>
      </c>
      <c r="P1913" s="88">
        <f>IF(OR(P$4="",P$4=0,P$5="",P$7=0,P$7="",P$8="",$L1913="",$L1913=0),"",layerCost(IF($N1913="",P$8,$N1913),P$4,P$5,$L1913)*MAX($K1913,1)*IF($M1913="",P$7,$M1913)/100)</f>
        <v>2413.8721756425662</v>
      </c>
      <c r="Q1913" s="84"/>
      <c r="R1913" s="88">
        <f>IF(OR(R$4="",R$4=0,R$5="",R$7=0,R$7="",R$8="",$L1913="",$L1913=0),"",layerCost(IF($N1913="",R$8,$N1913),R$4,R$5,$L1913)*MAX($K1913,1)*IF($M1913="",R$7,$M1913)/100)</f>
        <v>598.26814000000002</v>
      </c>
      <c r="S1913" s="84"/>
      <c r="T1913" s="88">
        <f>IF(OR(T$4="",T$4=0,T$5="",T$7=0,T$7="",T$8="",$L1913="",$L1913=0),"",layerCost(IF($N1913="",T$8,$N1913),T$4,T$5,$L1913)*MAX($K1913,1)*IF($M1913="",T$7,$M1913)/100)</f>
        <v>598.26814000000002</v>
      </c>
      <c r="U1913" s="84"/>
      <c r="V1913" s="88">
        <f>IF(OR(V$4="",V$4=0,V$5="",V$7=0,V$7="",V$8="",$L1913="",$L1913=0),"",layerCost(IF($N1913="",V$8,$N1913),V$4,V$5,$L1913)*MAX($K1913,1)*IF($M1913="",V$7,$M1913)/100)</f>
        <v>598.26814000000002</v>
      </c>
      <c r="W1913" s="84"/>
      <c r="X1913" s="88" t="str">
        <f>IF(OR(X$4="",X$4=0,X$5="",X$7=0,X$7="",X$8="",$L1913="",$L1913=0),"",layerCost(IF($N1913="",X$8,$N1913),X$4,X$5,$L1913)*MAX($K1913,1)*IF($M1913="",X$7,$M1913)/100)</f>
        <v/>
      </c>
      <c r="Y1913" s="84"/>
      <c r="Z1913" s="88" t="str">
        <f>IF(OR(Z$4="",Z$4=0,Z$5="",Z$7=0,Z$7="",Z$8="",$L1913="",$L1913=0),"",layerCost(IF($N1913="",Z$8,$N1913),Z$4,Z$5,$L1913)*MAX($K1913,1)*IF($M1913="",Z$7,$M1913)/100)</f>
        <v/>
      </c>
    </row>
    <row r="1914" spans="1:26" x14ac:dyDescent="0.2">
      <c r="A1914">
        <v>0</v>
      </c>
      <c r="B1914">
        <v>11420.64</v>
      </c>
      <c r="C1914">
        <v>0</v>
      </c>
      <c r="K1914">
        <v>1</v>
      </c>
      <c r="L1914">
        <v>11420.64</v>
      </c>
      <c r="P1914" s="88">
        <f>IF(OR(P$4="",P$4=0,P$5="",P$7=0,P$7="",P$8="",$L1914="",$L1914=0),"",layerCost(IF($N1914="",P$8,$N1914),P$4,P$5,$L1914)*MAX($K1914,1)*IF($M1914="",P$7,$M1914)/100)</f>
        <v>114.20639999999999</v>
      </c>
      <c r="Q1914" s="84"/>
      <c r="R1914" s="88">
        <f>IF(OR(R$4="",R$4=0,R$5="",R$7=0,R$7="",R$8="",$L1914="",$L1914=0),"",layerCost(IF($N1914="",R$8,$N1914),R$4,R$5,$L1914)*MAX($K1914,1)*IF($M1914="",R$7,$M1914)/100)</f>
        <v>22.841280000000001</v>
      </c>
      <c r="S1914" s="84"/>
      <c r="T1914" s="88">
        <f>IF(OR(T$4="",T$4=0,T$5="",T$7=0,T$7="",T$8="",$L1914="",$L1914=0),"",layerCost(IF($N1914="",T$8,$N1914),T$4,T$5,$L1914)*MAX($K1914,1)*IF($M1914="",T$7,$M1914)/100)</f>
        <v>22.841280000000001</v>
      </c>
      <c r="U1914" s="84"/>
      <c r="V1914" s="88">
        <f>IF(OR(V$4="",V$4=0,V$5="",V$7=0,V$7="",V$8="",$L1914="",$L1914=0),"",layerCost(IF($N1914="",V$8,$N1914),V$4,V$5,$L1914)*MAX($K1914,1)*IF($M1914="",V$7,$M1914)/100)</f>
        <v>22.841280000000001</v>
      </c>
      <c r="W1914" s="84"/>
      <c r="X1914" s="88" t="str">
        <f>IF(OR(X$4="",X$4=0,X$5="",X$7=0,X$7="",X$8="",$L1914="",$L1914=0),"",layerCost(IF($N1914="",X$8,$N1914),X$4,X$5,$L1914)*MAX($K1914,1)*IF($M1914="",X$7,$M1914)/100)</f>
        <v/>
      </c>
      <c r="Y1914" s="84"/>
      <c r="Z1914" s="88" t="str">
        <f>IF(OR(Z$4="",Z$4=0,Z$5="",Z$7=0,Z$7="",Z$8="",$L1914="",$L1914=0),"",layerCost(IF($N1914="",Z$8,$N1914),Z$4,Z$5,$L1914)*MAX($K1914,1)*IF($M1914="",Z$7,$M1914)/100)</f>
        <v/>
      </c>
    </row>
    <row r="1915" spans="1:26" x14ac:dyDescent="0.2">
      <c r="A1915">
        <v>0</v>
      </c>
      <c r="B1915">
        <v>13674.36</v>
      </c>
      <c r="C1915">
        <v>0</v>
      </c>
      <c r="K1915">
        <v>1</v>
      </c>
      <c r="L1915">
        <v>13674.36</v>
      </c>
      <c r="P1915" s="88">
        <f>IF(OR(P$4="",P$4=0,P$5="",P$7=0,P$7="",P$8="",$L1915="",$L1915=0),"",layerCost(IF($N1915="",P$8,$N1915),P$4,P$5,$L1915)*MAX($K1915,1)*IF($M1915="",P$7,$M1915)/100)</f>
        <v>136.74360000000001</v>
      </c>
      <c r="Q1915" s="84"/>
      <c r="R1915" s="88">
        <f>IF(OR(R$4="",R$4=0,R$5="",R$7=0,R$7="",R$8="",$L1915="",$L1915=0),"",layerCost(IF($N1915="",R$8,$N1915),R$4,R$5,$L1915)*MAX($K1915,1)*IF($M1915="",R$7,$M1915)/100)</f>
        <v>27.348720000000004</v>
      </c>
      <c r="S1915" s="84"/>
      <c r="T1915" s="88">
        <f>IF(OR(T$4="",T$4=0,T$5="",T$7=0,T$7="",T$8="",$L1915="",$L1915=0),"",layerCost(IF($N1915="",T$8,$N1915),T$4,T$5,$L1915)*MAX($K1915,1)*IF($M1915="",T$7,$M1915)/100)</f>
        <v>27.348720000000004</v>
      </c>
      <c r="U1915" s="84"/>
      <c r="V1915" s="88">
        <f>IF(OR(V$4="",V$4=0,V$5="",V$7=0,V$7="",V$8="",$L1915="",$L1915=0),"",layerCost(IF($N1915="",V$8,$N1915),V$4,V$5,$L1915)*MAX($K1915,1)*IF($M1915="",V$7,$M1915)/100)</f>
        <v>27.348720000000004</v>
      </c>
      <c r="W1915" s="84"/>
      <c r="X1915" s="88" t="str">
        <f>IF(OR(X$4="",X$4=0,X$5="",X$7=0,X$7="",X$8="",$L1915="",$L1915=0),"",layerCost(IF($N1915="",X$8,$N1915),X$4,X$5,$L1915)*MAX($K1915,1)*IF($M1915="",X$7,$M1915)/100)</f>
        <v/>
      </c>
      <c r="Y1915" s="84"/>
      <c r="Z1915" s="88" t="str">
        <f>IF(OR(Z$4="",Z$4=0,Z$5="",Z$7=0,Z$7="",Z$8="",$L1915="",$L1915=0),"",layerCost(IF($N1915="",Z$8,$N1915),Z$4,Z$5,$L1915)*MAX($K1915,1)*IF($M1915="",Z$7,$M1915)/100)</f>
        <v/>
      </c>
    </row>
    <row r="1916" spans="1:26" x14ac:dyDescent="0.2">
      <c r="A1916">
        <v>109701.6</v>
      </c>
      <c r="B1916">
        <v>51559.199999999997</v>
      </c>
      <c r="C1916">
        <v>0</v>
      </c>
      <c r="K1916">
        <v>1</v>
      </c>
      <c r="L1916">
        <v>161260.79999999999</v>
      </c>
      <c r="P1916" s="88">
        <f>IF(OR(P$4="",P$4=0,P$5="",P$7=0,P$7="",P$8="",$L1916="",$L1916=0),"",layerCost(IF($N1916="",P$8,$N1916),P$4,P$5,$L1916)*MAX($K1916,1)*IF($M1916="",P$7,$M1916)/100)</f>
        <v>1465.9901160733573</v>
      </c>
      <c r="Q1916" s="84"/>
      <c r="R1916" s="88">
        <f>IF(OR(R$4="",R$4=0,R$5="",R$7=0,R$7="",R$8="",$L1916="",$L1916=0),"",layerCost(IF($N1916="",R$8,$N1916),R$4,R$5,$L1916)*MAX($K1916,1)*IF($M1916="",R$7,$M1916)/100)</f>
        <v>322.52159999999998</v>
      </c>
      <c r="S1916" s="84"/>
      <c r="T1916" s="88">
        <f>IF(OR(T$4="",T$4=0,T$5="",T$7=0,T$7="",T$8="",$L1916="",$L1916=0),"",layerCost(IF($N1916="",T$8,$N1916),T$4,T$5,$L1916)*MAX($K1916,1)*IF($M1916="",T$7,$M1916)/100)</f>
        <v>322.52159999999998</v>
      </c>
      <c r="U1916" s="84"/>
      <c r="V1916" s="88">
        <f>IF(OR(V$4="",V$4=0,V$5="",V$7=0,V$7="",V$8="",$L1916="",$L1916=0),"",layerCost(IF($N1916="",V$8,$N1916),V$4,V$5,$L1916)*MAX($K1916,1)*IF($M1916="",V$7,$M1916)/100)</f>
        <v>322.52159999999998</v>
      </c>
      <c r="W1916" s="84"/>
      <c r="X1916" s="88" t="str">
        <f>IF(OR(X$4="",X$4=0,X$5="",X$7=0,X$7="",X$8="",$L1916="",$L1916=0),"",layerCost(IF($N1916="",X$8,$N1916),X$4,X$5,$L1916)*MAX($K1916,1)*IF($M1916="",X$7,$M1916)/100)</f>
        <v/>
      </c>
      <c r="Y1916" s="84"/>
      <c r="Z1916" s="88" t="str">
        <f>IF(OR(Z$4="",Z$4=0,Z$5="",Z$7=0,Z$7="",Z$8="",$L1916="",$L1916=0),"",layerCost(IF($N1916="",Z$8,$N1916),Z$4,Z$5,$L1916)*MAX($K1916,1)*IF($M1916="",Z$7,$M1916)/100)</f>
        <v/>
      </c>
    </row>
    <row r="1917" spans="1:26" x14ac:dyDescent="0.2">
      <c r="A1917">
        <v>137127</v>
      </c>
      <c r="B1917">
        <v>0</v>
      </c>
      <c r="C1917">
        <v>0</v>
      </c>
      <c r="K1917">
        <v>1</v>
      </c>
      <c r="L1917">
        <v>137127</v>
      </c>
      <c r="P1917" s="88">
        <f>IF(OR(P$4="",P$4=0,P$5="",P$7=0,P$7="",P$8="",$L1917="",$L1917=0),"",layerCost(IF($N1917="",P$8,$N1917),P$4,P$5,$L1917)*MAX($K1917,1)*IF($M1917="",P$7,$M1917)/100)</f>
        <v>1291.7572283894413</v>
      </c>
      <c r="Q1917" s="84"/>
      <c r="R1917" s="88">
        <f>IF(OR(R$4="",R$4=0,R$5="",R$7=0,R$7="",R$8="",$L1917="",$L1917=0),"",layerCost(IF($N1917="",R$8,$N1917),R$4,R$5,$L1917)*MAX($K1917,1)*IF($M1917="",R$7,$M1917)/100)</f>
        <v>274.25400000000002</v>
      </c>
      <c r="S1917" s="84"/>
      <c r="T1917" s="88">
        <f>IF(OR(T$4="",T$4=0,T$5="",T$7=0,T$7="",T$8="",$L1917="",$L1917=0),"",layerCost(IF($N1917="",T$8,$N1917),T$4,T$5,$L1917)*MAX($K1917,1)*IF($M1917="",T$7,$M1917)/100)</f>
        <v>274.25400000000002</v>
      </c>
      <c r="U1917" s="84"/>
      <c r="V1917" s="88">
        <f>IF(OR(V$4="",V$4=0,V$5="",V$7=0,V$7="",V$8="",$L1917="",$L1917=0),"",layerCost(IF($N1917="",V$8,$N1917),V$4,V$5,$L1917)*MAX($K1917,1)*IF($M1917="",V$7,$M1917)/100)</f>
        <v>274.25400000000002</v>
      </c>
      <c r="W1917" s="84"/>
      <c r="X1917" s="88" t="str">
        <f>IF(OR(X$4="",X$4=0,X$5="",X$7=0,X$7="",X$8="",$L1917="",$L1917=0),"",layerCost(IF($N1917="",X$8,$N1917),X$4,X$5,$L1917)*MAX($K1917,1)*IF($M1917="",X$7,$M1917)/100)</f>
        <v/>
      </c>
      <c r="Y1917" s="84"/>
      <c r="Z1917" s="88" t="str">
        <f>IF(OR(Z$4="",Z$4=0,Z$5="",Z$7=0,Z$7="",Z$8="",$L1917="",$L1917=0),"",layerCost(IF($N1917="",Z$8,$N1917),Z$4,Z$5,$L1917)*MAX($K1917,1)*IF($M1917="",Z$7,$M1917)/100)</f>
        <v/>
      </c>
    </row>
    <row r="1918" spans="1:26" x14ac:dyDescent="0.2">
      <c r="A1918">
        <v>294174.08000000002</v>
      </c>
      <c r="B1918">
        <v>40280</v>
      </c>
      <c r="C1918">
        <v>0</v>
      </c>
      <c r="K1918">
        <v>1</v>
      </c>
      <c r="L1918">
        <v>334454.08</v>
      </c>
      <c r="P1918" s="88">
        <f>IF(OR(P$4="",P$4=0,P$5="",P$7=0,P$7="",P$8="",$L1918="",$L1918=0),"",layerCost(IF($N1918="",P$8,$N1918),P$4,P$5,$L1918)*MAX($K1918,1)*IF($M1918="",P$7,$M1918)/100)</f>
        <v>2643.6150073628855</v>
      </c>
      <c r="Q1918" s="84"/>
      <c r="R1918" s="88">
        <f>IF(OR(R$4="",R$4=0,R$5="",R$7=0,R$7="",R$8="",$L1918="",$L1918=0),"",layerCost(IF($N1918="",R$8,$N1918),R$4,R$5,$L1918)*MAX($K1918,1)*IF($M1918="",R$7,$M1918)/100)</f>
        <v>668.90816000000007</v>
      </c>
      <c r="S1918" s="84"/>
      <c r="T1918" s="88">
        <f>IF(OR(T$4="",T$4=0,T$5="",T$7=0,T$7="",T$8="",$L1918="",$L1918=0),"",layerCost(IF($N1918="",T$8,$N1918),T$4,T$5,$L1918)*MAX($K1918,1)*IF($M1918="",T$7,$M1918)/100)</f>
        <v>668.90816000000007</v>
      </c>
      <c r="U1918" s="84"/>
      <c r="V1918" s="88">
        <f>IF(OR(V$4="",V$4=0,V$5="",V$7=0,V$7="",V$8="",$L1918="",$L1918=0),"",layerCost(IF($N1918="",V$8,$N1918),V$4,V$5,$L1918)*MAX($K1918,1)*IF($M1918="",V$7,$M1918)/100)</f>
        <v>668.90816000000007</v>
      </c>
      <c r="W1918" s="84"/>
      <c r="X1918" s="88" t="str">
        <f>IF(OR(X$4="",X$4=0,X$5="",X$7=0,X$7="",X$8="",$L1918="",$L1918=0),"",layerCost(IF($N1918="",X$8,$N1918),X$4,X$5,$L1918)*MAX($K1918,1)*IF($M1918="",X$7,$M1918)/100)</f>
        <v/>
      </c>
      <c r="Y1918" s="84"/>
      <c r="Z1918" s="88" t="str">
        <f>IF(OR(Z$4="",Z$4=0,Z$5="",Z$7=0,Z$7="",Z$8="",$L1918="",$L1918=0),"",layerCost(IF($N1918="",Z$8,$N1918),Z$4,Z$5,$L1918)*MAX($K1918,1)*IF($M1918="",Z$7,$M1918)/100)</f>
        <v/>
      </c>
    </row>
    <row r="1919" spans="1:26" x14ac:dyDescent="0.2">
      <c r="A1919">
        <v>643948.39</v>
      </c>
      <c r="B1919">
        <v>20623.68</v>
      </c>
      <c r="C1919">
        <v>0</v>
      </c>
      <c r="K1919">
        <v>1</v>
      </c>
      <c r="L1919">
        <v>664572.07000000007</v>
      </c>
      <c r="P1919" s="88">
        <f>IF(OR(P$4="",P$4=0,P$5="",P$7=0,P$7="",P$8="",$L1919="",$L1919=0),"",layerCost(IF($N1919="",P$8,$N1919),P$4,P$5,$L1919)*MAX($K1919,1)*IF($M1919="",P$7,$M1919)/100)</f>
        <v>4320.8453821677822</v>
      </c>
      <c r="Q1919" s="84"/>
      <c r="R1919" s="88">
        <f>IF(OR(R$4="",R$4=0,R$5="",R$7=0,R$7="",R$8="",$L1919="",$L1919=0),"",layerCost(IF($N1919="",R$8,$N1919),R$4,R$5,$L1919)*MAX($K1919,1)*IF($M1919="",R$7,$M1919)/100)</f>
        <v>1329.1441400000001</v>
      </c>
      <c r="S1919" s="84"/>
      <c r="T1919" s="88">
        <f>IF(OR(T$4="",T$4=0,T$5="",T$7=0,T$7="",T$8="",$L1919="",$L1919=0),"",layerCost(IF($N1919="",T$8,$N1919),T$4,T$5,$L1919)*MAX($K1919,1)*IF($M1919="",T$7,$M1919)/100)</f>
        <v>1329.1441400000001</v>
      </c>
      <c r="U1919" s="84"/>
      <c r="V1919" s="88">
        <f>IF(OR(V$4="",V$4=0,V$5="",V$7=0,V$7="",V$8="",$L1919="",$L1919=0),"",layerCost(IF($N1919="",V$8,$N1919),V$4,V$5,$L1919)*MAX($K1919,1)*IF($M1919="",V$7,$M1919)/100)</f>
        <v>1329.1441400000001</v>
      </c>
      <c r="W1919" s="84"/>
      <c r="X1919" s="88" t="str">
        <f>IF(OR(X$4="",X$4=0,X$5="",X$7=0,X$7="",X$8="",$L1919="",$L1919=0),"",layerCost(IF($N1919="",X$8,$N1919),X$4,X$5,$L1919)*MAX($K1919,1)*IF($M1919="",X$7,$M1919)/100)</f>
        <v/>
      </c>
      <c r="Y1919" s="84"/>
      <c r="Z1919" s="88" t="str">
        <f>IF(OR(Z$4="",Z$4=0,Z$5="",Z$7=0,Z$7="",Z$8="",$L1919="",$L1919=0),"",layerCost(IF($N1919="",Z$8,$N1919),Z$4,Z$5,$L1919)*MAX($K1919,1)*IF($M1919="",Z$7,$M1919)/100)</f>
        <v/>
      </c>
    </row>
    <row r="1920" spans="1:26" x14ac:dyDescent="0.2">
      <c r="A1920">
        <v>329902.56</v>
      </c>
      <c r="B1920">
        <v>0</v>
      </c>
      <c r="C1920">
        <v>0</v>
      </c>
      <c r="K1920">
        <v>1</v>
      </c>
      <c r="L1920">
        <v>329902.56</v>
      </c>
      <c r="P1920" s="88">
        <f>IF(OR(P$4="",P$4=0,P$5="",P$7=0,P$7="",P$8="",$L1920="",$L1920=0),"",layerCost(IF($N1920="",P$8,$N1920),P$4,P$5,$L1920)*MAX($K1920,1)*IF($M1920="",P$7,$M1920)/100)</f>
        <v>2615.172126150328</v>
      </c>
      <c r="Q1920" s="84"/>
      <c r="R1920" s="88">
        <f>IF(OR(R$4="",R$4=0,R$5="",R$7=0,R$7="",R$8="",$L1920="",$L1920=0),"",layerCost(IF($N1920="",R$8,$N1920),R$4,R$5,$L1920)*MAX($K1920,1)*IF($M1920="",R$7,$M1920)/100)</f>
        <v>659.80511999999999</v>
      </c>
      <c r="S1920" s="84"/>
      <c r="T1920" s="88">
        <f>IF(OR(T$4="",T$4=0,T$5="",T$7=0,T$7="",T$8="",$L1920="",$L1920=0),"",layerCost(IF($N1920="",T$8,$N1920),T$4,T$5,$L1920)*MAX($K1920,1)*IF($M1920="",T$7,$M1920)/100)</f>
        <v>659.80511999999999</v>
      </c>
      <c r="U1920" s="84"/>
      <c r="V1920" s="88">
        <f>IF(OR(V$4="",V$4=0,V$5="",V$7=0,V$7="",V$8="",$L1920="",$L1920=0),"",layerCost(IF($N1920="",V$8,$N1920),V$4,V$5,$L1920)*MAX($K1920,1)*IF($M1920="",V$7,$M1920)/100)</f>
        <v>659.80511999999999</v>
      </c>
      <c r="W1920" s="84"/>
      <c r="X1920" s="88" t="str">
        <f>IF(OR(X$4="",X$4=0,X$5="",X$7=0,X$7="",X$8="",$L1920="",$L1920=0),"",layerCost(IF($N1920="",X$8,$N1920),X$4,X$5,$L1920)*MAX($K1920,1)*IF($M1920="",X$7,$M1920)/100)</f>
        <v/>
      </c>
      <c r="Y1920" s="84"/>
      <c r="Z1920" s="88" t="str">
        <f>IF(OR(Z$4="",Z$4=0,Z$5="",Z$7=0,Z$7="",Z$8="",$L1920="",$L1920=0),"",layerCost(IF($N1920="",Z$8,$N1920),Z$4,Z$5,$L1920)*MAX($K1920,1)*IF($M1920="",Z$7,$M1920)/100)</f>
        <v/>
      </c>
    </row>
    <row r="1921" spans="1:26" x14ac:dyDescent="0.2">
      <c r="A1921">
        <v>398954.46</v>
      </c>
      <c r="B1921">
        <v>5150.8100000000004</v>
      </c>
      <c r="C1921">
        <v>0</v>
      </c>
      <c r="K1921">
        <v>3</v>
      </c>
      <c r="L1921">
        <v>404105.27</v>
      </c>
      <c r="P1921" s="88">
        <f>IF(OR(P$4="",P$4=0,P$5="",P$7=0,P$7="",P$8="",$L1921="",$L1921=0),"",layerCost(IF($N1921="",P$8,$N1921),P$4,P$5,$L1921)*MAX($K1921,1)*IF($M1921="",P$7,$M1921)/100)</f>
        <v>9105.0067013595326</v>
      </c>
      <c r="Q1921" s="84"/>
      <c r="R1921" s="88">
        <f>IF(OR(R$4="",R$4=0,R$5="",R$7=0,R$7="",R$8="",$L1921="",$L1921=0),"",layerCost(IF($N1921="",R$8,$N1921),R$4,R$5,$L1921)*MAX($K1921,1)*IF($M1921="",R$7,$M1921)/100)</f>
        <v>2424.6316200000001</v>
      </c>
      <c r="S1921" s="84"/>
      <c r="T1921" s="88">
        <f>IF(OR(T$4="",T$4=0,T$5="",T$7=0,T$7="",T$8="",$L1921="",$L1921=0),"",layerCost(IF($N1921="",T$8,$N1921),T$4,T$5,$L1921)*MAX($K1921,1)*IF($M1921="",T$7,$M1921)/100)</f>
        <v>2424.6316200000001</v>
      </c>
      <c r="U1921" s="84"/>
      <c r="V1921" s="88">
        <f>IF(OR(V$4="",V$4=0,V$5="",V$7=0,V$7="",V$8="",$L1921="",$L1921=0),"",layerCost(IF($N1921="",V$8,$N1921),V$4,V$5,$L1921)*MAX($K1921,1)*IF($M1921="",V$7,$M1921)/100)</f>
        <v>2424.6316200000001</v>
      </c>
      <c r="W1921" s="84"/>
      <c r="X1921" s="88" t="str">
        <f>IF(OR(X$4="",X$4=0,X$5="",X$7=0,X$7="",X$8="",$L1921="",$L1921=0),"",layerCost(IF($N1921="",X$8,$N1921),X$4,X$5,$L1921)*MAX($K1921,1)*IF($M1921="",X$7,$M1921)/100)</f>
        <v/>
      </c>
      <c r="Y1921" s="84"/>
      <c r="Z1921" s="88" t="str">
        <f>IF(OR(Z$4="",Z$4=0,Z$5="",Z$7=0,Z$7="",Z$8="",$L1921="",$L1921=0),"",layerCost(IF($N1921="",Z$8,$N1921),Z$4,Z$5,$L1921)*MAX($K1921,1)*IF($M1921="",Z$7,$M1921)/100)</f>
        <v/>
      </c>
    </row>
    <row r="1922" spans="1:26" x14ac:dyDescent="0.2">
      <c r="A1922">
        <v>0</v>
      </c>
      <c r="B1922">
        <v>20603.22</v>
      </c>
      <c r="C1922">
        <v>0</v>
      </c>
      <c r="K1922">
        <v>1</v>
      </c>
      <c r="L1922">
        <v>20603.22</v>
      </c>
      <c r="P1922" s="88">
        <f>IF(OR(P$4="",P$4=0,P$5="",P$7=0,P$7="",P$8="",$L1922="",$L1922=0),"",layerCost(IF($N1922="",P$8,$N1922),P$4,P$5,$L1922)*MAX($K1922,1)*IF($M1922="",P$7,$M1922)/100)</f>
        <v>206.03220000000002</v>
      </c>
      <c r="Q1922" s="84"/>
      <c r="R1922" s="88">
        <f>IF(OR(R$4="",R$4=0,R$5="",R$7=0,R$7="",R$8="",$L1922="",$L1922=0),"",layerCost(IF($N1922="",R$8,$N1922),R$4,R$5,$L1922)*MAX($K1922,1)*IF($M1922="",R$7,$M1922)/100)</f>
        <v>41.206440000000001</v>
      </c>
      <c r="S1922" s="84"/>
      <c r="T1922" s="88">
        <f>IF(OR(T$4="",T$4=0,T$5="",T$7=0,T$7="",T$8="",$L1922="",$L1922=0),"",layerCost(IF($N1922="",T$8,$N1922),T$4,T$5,$L1922)*MAX($K1922,1)*IF($M1922="",T$7,$M1922)/100)</f>
        <v>41.206440000000001</v>
      </c>
      <c r="U1922" s="84"/>
      <c r="V1922" s="88">
        <f>IF(OR(V$4="",V$4=0,V$5="",V$7=0,V$7="",V$8="",$L1922="",$L1922=0),"",layerCost(IF($N1922="",V$8,$N1922),V$4,V$5,$L1922)*MAX($K1922,1)*IF($M1922="",V$7,$M1922)/100)</f>
        <v>41.206440000000001</v>
      </c>
      <c r="W1922" s="84"/>
      <c r="X1922" s="88" t="str">
        <f>IF(OR(X$4="",X$4=0,X$5="",X$7=0,X$7="",X$8="",$L1922="",$L1922=0),"",layerCost(IF($N1922="",X$8,$N1922),X$4,X$5,$L1922)*MAX($K1922,1)*IF($M1922="",X$7,$M1922)/100)</f>
        <v/>
      </c>
      <c r="Y1922" s="84"/>
      <c r="Z1922" s="88" t="str">
        <f>IF(OR(Z$4="",Z$4=0,Z$5="",Z$7=0,Z$7="",Z$8="",$L1922="",$L1922=0),"",layerCost(IF($N1922="",Z$8,$N1922),Z$4,Z$5,$L1922)*MAX($K1922,1)*IF($M1922="",Z$7,$M1922)/100)</f>
        <v/>
      </c>
    </row>
    <row r="1923" spans="1:26" x14ac:dyDescent="0.2">
      <c r="A1923">
        <v>1034429.34</v>
      </c>
      <c r="B1923">
        <v>0</v>
      </c>
      <c r="C1923">
        <v>0</v>
      </c>
      <c r="K1923">
        <v>15</v>
      </c>
      <c r="L1923">
        <v>1034429.34</v>
      </c>
      <c r="P1923" s="88">
        <f>IF(OR(P$4="",P$4=0,P$5="",P$7=0,P$7="",P$8="",$L1923="",$L1923=0),"",layerCost(IF($N1923="",P$8,$N1923),P$4,P$5,$L1923)*MAX($K1923,1)*IF($M1923="",P$7,$M1923)/100)</f>
        <v>92445.246637411619</v>
      </c>
      <c r="Q1923" s="84"/>
      <c r="R1923" s="88">
        <f>IF(OR(R$4="",R$4=0,R$5="",R$7=0,R$7="",R$8="",$L1923="",$L1923=0),"",layerCost(IF($N1923="",R$8,$N1923),R$4,R$5,$L1923)*MAX($K1923,1)*IF($M1923="",R$7,$M1923)/100)</f>
        <v>31032.8802</v>
      </c>
      <c r="S1923" s="84"/>
      <c r="T1923" s="88">
        <f>IF(OR(T$4="",T$4=0,T$5="",T$7=0,T$7="",T$8="",$L1923="",$L1923=0),"",layerCost(IF($N1923="",T$8,$N1923),T$4,T$5,$L1923)*MAX($K1923,1)*IF($M1923="",T$7,$M1923)/100)</f>
        <v>30860.891208995843</v>
      </c>
      <c r="U1923" s="84"/>
      <c r="V1923" s="88">
        <f>IF(OR(V$4="",V$4=0,V$5="",V$7=0,V$7="",V$8="",$L1923="",$L1923=0),"",layerCost(IF($N1923="",V$8,$N1923),V$4,V$5,$L1923)*MAX($K1923,1)*IF($M1923="",V$7,$M1923)/100)</f>
        <v>30860.891208995843</v>
      </c>
      <c r="W1923" s="84"/>
      <c r="X1923" s="88" t="str">
        <f>IF(OR(X$4="",X$4=0,X$5="",X$7=0,X$7="",X$8="",$L1923="",$L1923=0),"",layerCost(IF($N1923="",X$8,$N1923),X$4,X$5,$L1923)*MAX($K1923,1)*IF($M1923="",X$7,$M1923)/100)</f>
        <v/>
      </c>
      <c r="Y1923" s="84"/>
      <c r="Z1923" s="88" t="str">
        <f>IF(OR(Z$4="",Z$4=0,Z$5="",Z$7=0,Z$7="",Z$8="",$L1923="",$L1923=0),"",layerCost(IF($N1923="",Z$8,$N1923),Z$4,Z$5,$L1923)*MAX($K1923,1)*IF($M1923="",Z$7,$M1923)/100)</f>
        <v/>
      </c>
    </row>
    <row r="1924" spans="1:26" x14ac:dyDescent="0.2">
      <c r="A1924">
        <v>142784.95000000001</v>
      </c>
      <c r="B1924">
        <v>0</v>
      </c>
      <c r="C1924">
        <v>0</v>
      </c>
      <c r="K1924">
        <v>1</v>
      </c>
      <c r="L1924">
        <v>142784.95000000001</v>
      </c>
      <c r="P1924" s="88">
        <f>IF(OR(P$4="",P$4=0,P$5="",P$7=0,P$7="",P$8="",$L1924="",$L1924=0),"",layerCost(IF($N1924="",P$8,$N1924),P$4,P$5,$L1924)*MAX($K1924,1)*IF($M1924="",P$7,$M1924)/100)</f>
        <v>1333.251455385448</v>
      </c>
      <c r="Q1924" s="84"/>
      <c r="R1924" s="88">
        <f>IF(OR(R$4="",R$4=0,R$5="",R$7=0,R$7="",R$8="",$L1924="",$L1924=0),"",layerCost(IF($N1924="",R$8,$N1924),R$4,R$5,$L1924)*MAX($K1924,1)*IF($M1924="",R$7,$M1924)/100)</f>
        <v>285.56990000000008</v>
      </c>
      <c r="S1924" s="84"/>
      <c r="T1924" s="88">
        <f>IF(OR(T$4="",T$4=0,T$5="",T$7=0,T$7="",T$8="",$L1924="",$L1924=0),"",layerCost(IF($N1924="",T$8,$N1924),T$4,T$5,$L1924)*MAX($K1924,1)*IF($M1924="",T$7,$M1924)/100)</f>
        <v>285.56990000000008</v>
      </c>
      <c r="U1924" s="84"/>
      <c r="V1924" s="88">
        <f>IF(OR(V$4="",V$4=0,V$5="",V$7=0,V$7="",V$8="",$L1924="",$L1924=0),"",layerCost(IF($N1924="",V$8,$N1924),V$4,V$5,$L1924)*MAX($K1924,1)*IF($M1924="",V$7,$M1924)/100)</f>
        <v>285.56990000000008</v>
      </c>
      <c r="W1924" s="84"/>
      <c r="X1924" s="88" t="str">
        <f>IF(OR(X$4="",X$4=0,X$5="",X$7=0,X$7="",X$8="",$L1924="",$L1924=0),"",layerCost(IF($N1924="",X$8,$N1924),X$4,X$5,$L1924)*MAX($K1924,1)*IF($M1924="",X$7,$M1924)/100)</f>
        <v/>
      </c>
      <c r="Y1924" s="84"/>
      <c r="Z1924" s="88" t="str">
        <f>IF(OR(Z$4="",Z$4=0,Z$5="",Z$7=0,Z$7="",Z$8="",$L1924="",$L1924=0),"",layerCost(IF($N1924="",Z$8,$N1924),Z$4,Z$5,$L1924)*MAX($K1924,1)*IF($M1924="",Z$7,$M1924)/100)</f>
        <v/>
      </c>
    </row>
    <row r="1925" spans="1:26" x14ac:dyDescent="0.2">
      <c r="A1925">
        <v>444248.96</v>
      </c>
      <c r="B1925">
        <v>0</v>
      </c>
      <c r="C1925">
        <v>0</v>
      </c>
      <c r="K1925">
        <v>2</v>
      </c>
      <c r="L1925">
        <v>444248.96</v>
      </c>
      <c r="P1925" s="88">
        <f>IF(OR(P$4="",P$4=0,P$5="",P$7=0,P$7="",P$8="",$L1925="",$L1925=0),"",layerCost(IF($N1925="",P$8,$N1925),P$4,P$5,$L1925)*MAX($K1925,1)*IF($M1925="",P$7,$M1925)/100)</f>
        <v>6478.4012150621438</v>
      </c>
      <c r="Q1925" s="84"/>
      <c r="R1925" s="88">
        <f>IF(OR(R$4="",R$4=0,R$5="",R$7=0,R$7="",R$8="",$L1925="",$L1925=0),"",layerCost(IF($N1925="",R$8,$N1925),R$4,R$5,$L1925)*MAX($K1925,1)*IF($M1925="",R$7,$M1925)/100)</f>
        <v>1776.9958400000003</v>
      </c>
      <c r="S1925" s="84"/>
      <c r="T1925" s="88">
        <f>IF(OR(T$4="",T$4=0,T$5="",T$7=0,T$7="",T$8="",$L1925="",$L1925=0),"",layerCost(IF($N1925="",T$8,$N1925),T$4,T$5,$L1925)*MAX($K1925,1)*IF($M1925="",T$7,$M1925)/100)</f>
        <v>1776.9958400000003</v>
      </c>
      <c r="U1925" s="84"/>
      <c r="V1925" s="88">
        <f>IF(OR(V$4="",V$4=0,V$5="",V$7=0,V$7="",V$8="",$L1925="",$L1925=0),"",layerCost(IF($N1925="",V$8,$N1925),V$4,V$5,$L1925)*MAX($K1925,1)*IF($M1925="",V$7,$M1925)/100)</f>
        <v>1776.9958400000003</v>
      </c>
      <c r="W1925" s="84"/>
      <c r="X1925" s="88" t="str">
        <f>IF(OR(X$4="",X$4=0,X$5="",X$7=0,X$7="",X$8="",$L1925="",$L1925=0),"",layerCost(IF($N1925="",X$8,$N1925),X$4,X$5,$L1925)*MAX($K1925,1)*IF($M1925="",X$7,$M1925)/100)</f>
        <v/>
      </c>
      <c r="Y1925" s="84"/>
      <c r="Z1925" s="88" t="str">
        <f>IF(OR(Z$4="",Z$4=0,Z$5="",Z$7=0,Z$7="",Z$8="",$L1925="",$L1925=0),"",layerCost(IF($N1925="",Z$8,$N1925),Z$4,Z$5,$L1925)*MAX($K1925,1)*IF($M1925="",Z$7,$M1925)/100)</f>
        <v/>
      </c>
    </row>
    <row r="1926" spans="1:26" x14ac:dyDescent="0.2">
      <c r="A1926">
        <v>678350</v>
      </c>
      <c r="B1926">
        <v>0</v>
      </c>
      <c r="C1926">
        <v>0</v>
      </c>
      <c r="K1926">
        <v>5</v>
      </c>
      <c r="L1926">
        <v>678350</v>
      </c>
      <c r="P1926" s="88">
        <f>IF(OR(P$4="",P$4=0,P$5="",P$7=0,P$7="",P$8="",$L1926="",$L1926=0),"",layerCost(IF($N1926="",P$8,$N1926),P$4,P$5,$L1926)*MAX($K1926,1)*IF($M1926="",P$7,$M1926)/100)</f>
        <v>21946.520141542973</v>
      </c>
      <c r="Q1926" s="84"/>
      <c r="R1926" s="88">
        <f>IF(OR(R$4="",R$4=0,R$5="",R$7=0,R$7="",R$8="",$L1926="",$L1926=0),"",layerCost(IF($N1926="",R$8,$N1926),R$4,R$5,$L1926)*MAX($K1926,1)*IF($M1926="",R$7,$M1926)/100)</f>
        <v>6783.5</v>
      </c>
      <c r="S1926" s="84"/>
      <c r="T1926" s="88">
        <f>IF(OR(T$4="",T$4=0,T$5="",T$7=0,T$7="",T$8="",$L1926="",$L1926=0),"",layerCost(IF($N1926="",T$8,$N1926),T$4,T$5,$L1926)*MAX($K1926,1)*IF($M1926="",T$7,$M1926)/100)</f>
        <v>6783.5</v>
      </c>
      <c r="U1926" s="84"/>
      <c r="V1926" s="88">
        <f>IF(OR(V$4="",V$4=0,V$5="",V$7=0,V$7="",V$8="",$L1926="",$L1926=0),"",layerCost(IF($N1926="",V$8,$N1926),V$4,V$5,$L1926)*MAX($K1926,1)*IF($M1926="",V$7,$M1926)/100)</f>
        <v>6783.5</v>
      </c>
      <c r="W1926" s="84"/>
      <c r="X1926" s="88" t="str">
        <f>IF(OR(X$4="",X$4=0,X$5="",X$7=0,X$7="",X$8="",$L1926="",$L1926=0),"",layerCost(IF($N1926="",X$8,$N1926),X$4,X$5,$L1926)*MAX($K1926,1)*IF($M1926="",X$7,$M1926)/100)</f>
        <v/>
      </c>
      <c r="Y1926" s="84"/>
      <c r="Z1926" s="88" t="str">
        <f>IF(OR(Z$4="",Z$4=0,Z$5="",Z$7=0,Z$7="",Z$8="",$L1926="",$L1926=0),"",layerCost(IF($N1926="",Z$8,$N1926),Z$4,Z$5,$L1926)*MAX($K1926,1)*IF($M1926="",Z$7,$M1926)/100)</f>
        <v/>
      </c>
    </row>
    <row r="1927" spans="1:26" x14ac:dyDescent="0.2">
      <c r="A1927">
        <v>559098.67000000004</v>
      </c>
      <c r="B1927">
        <v>0</v>
      </c>
      <c r="C1927">
        <v>0</v>
      </c>
      <c r="K1927">
        <v>1</v>
      </c>
      <c r="L1927">
        <v>559098.67000000004</v>
      </c>
      <c r="P1927" s="88">
        <f>IF(OR(P$4="",P$4=0,P$5="",P$7=0,P$7="",P$8="",$L1927="",$L1927=0),"",layerCost(IF($N1927="",P$8,$N1927),P$4,P$5,$L1927)*MAX($K1927,1)*IF($M1927="",P$7,$M1927)/100)</f>
        <v>3801.8952241954412</v>
      </c>
      <c r="Q1927" s="84"/>
      <c r="R1927" s="88">
        <f>IF(OR(R$4="",R$4=0,R$5="",R$7=0,R$7="",R$8="",$L1927="",$L1927=0),"",layerCost(IF($N1927="",R$8,$N1927),R$4,R$5,$L1927)*MAX($K1927,1)*IF($M1927="",R$7,$M1927)/100)</f>
        <v>1118.1973400000002</v>
      </c>
      <c r="S1927" s="84"/>
      <c r="T1927" s="88">
        <f>IF(OR(T$4="",T$4=0,T$5="",T$7=0,T$7="",T$8="",$L1927="",$L1927=0),"",layerCost(IF($N1927="",T$8,$N1927),T$4,T$5,$L1927)*MAX($K1927,1)*IF($M1927="",T$7,$M1927)/100)</f>
        <v>1118.1973400000002</v>
      </c>
      <c r="U1927" s="84"/>
      <c r="V1927" s="88">
        <f>IF(OR(V$4="",V$4=0,V$5="",V$7=0,V$7="",V$8="",$L1927="",$L1927=0),"",layerCost(IF($N1927="",V$8,$N1927),V$4,V$5,$L1927)*MAX($K1927,1)*IF($M1927="",V$7,$M1927)/100)</f>
        <v>1118.1973400000002</v>
      </c>
      <c r="W1927" s="84"/>
      <c r="X1927" s="88" t="str">
        <f>IF(OR(X$4="",X$4=0,X$5="",X$7=0,X$7="",X$8="",$L1927="",$L1927=0),"",layerCost(IF($N1927="",X$8,$N1927),X$4,X$5,$L1927)*MAX($K1927,1)*IF($M1927="",X$7,$M1927)/100)</f>
        <v/>
      </c>
      <c r="Y1927" s="84"/>
      <c r="Z1927" s="88" t="str">
        <f>IF(OR(Z$4="",Z$4=0,Z$5="",Z$7=0,Z$7="",Z$8="",$L1927="",$L1927=0),"",layerCost(IF($N1927="",Z$8,$N1927),Z$4,Z$5,$L1927)*MAX($K1927,1)*IF($M1927="",Z$7,$M1927)/100)</f>
        <v/>
      </c>
    </row>
    <row r="1928" spans="1:26" x14ac:dyDescent="0.2">
      <c r="A1928">
        <v>200932.01</v>
      </c>
      <c r="B1928">
        <v>0</v>
      </c>
      <c r="C1928">
        <v>0</v>
      </c>
      <c r="K1928">
        <v>1</v>
      </c>
      <c r="L1928">
        <v>200932.01</v>
      </c>
      <c r="P1928" s="88">
        <f>IF(OR(P$4="",P$4=0,P$5="",P$7=0,P$7="",P$8="",$L1928="",$L1928=0),"",layerCost(IF($N1928="",P$8,$N1928),P$4,P$5,$L1928)*MAX($K1928,1)*IF($M1928="",P$7,$M1928)/100)</f>
        <v>1743.0165828528593</v>
      </c>
      <c r="Q1928" s="84"/>
      <c r="R1928" s="88">
        <f>IF(OR(R$4="",R$4=0,R$5="",R$7=0,R$7="",R$8="",$L1928="",$L1928=0),"",layerCost(IF($N1928="",R$8,$N1928),R$4,R$5,$L1928)*MAX($K1928,1)*IF($M1928="",R$7,$M1928)/100)</f>
        <v>401.86402000000004</v>
      </c>
      <c r="S1928" s="84"/>
      <c r="T1928" s="88">
        <f>IF(OR(T$4="",T$4=0,T$5="",T$7=0,T$7="",T$8="",$L1928="",$L1928=0),"",layerCost(IF($N1928="",T$8,$N1928),T$4,T$5,$L1928)*MAX($K1928,1)*IF($M1928="",T$7,$M1928)/100)</f>
        <v>401.86402000000004</v>
      </c>
      <c r="U1928" s="84"/>
      <c r="V1928" s="88">
        <f>IF(OR(V$4="",V$4=0,V$5="",V$7=0,V$7="",V$8="",$L1928="",$L1928=0),"",layerCost(IF($N1928="",V$8,$N1928),V$4,V$5,$L1928)*MAX($K1928,1)*IF($M1928="",V$7,$M1928)/100)</f>
        <v>401.86402000000004</v>
      </c>
      <c r="W1928" s="84"/>
      <c r="X1928" s="88" t="str">
        <f>IF(OR(X$4="",X$4=0,X$5="",X$7=0,X$7="",X$8="",$L1928="",$L1928=0),"",layerCost(IF($N1928="",X$8,$N1928),X$4,X$5,$L1928)*MAX($K1928,1)*IF($M1928="",X$7,$M1928)/100)</f>
        <v/>
      </c>
      <c r="Y1928" s="84"/>
      <c r="Z1928" s="88" t="str">
        <f>IF(OR(Z$4="",Z$4=0,Z$5="",Z$7=0,Z$7="",Z$8="",$L1928="",$L1928=0),"",layerCost(IF($N1928="",Z$8,$N1928),Z$4,Z$5,$L1928)*MAX($K1928,1)*IF($M1928="",Z$7,$M1928)/100)</f>
        <v/>
      </c>
    </row>
    <row r="1929" spans="1:26" x14ac:dyDescent="0.2">
      <c r="A1929">
        <v>333027.27</v>
      </c>
      <c r="B1929">
        <v>0</v>
      </c>
      <c r="C1929">
        <v>0</v>
      </c>
      <c r="K1929">
        <v>1</v>
      </c>
      <c r="L1929">
        <v>333027.27</v>
      </c>
      <c r="P1929" s="88">
        <f>IF(OR(P$4="",P$4=0,P$5="",P$7=0,P$7="",P$8="",$L1929="",$L1929=0),"",layerCost(IF($N1929="",P$8,$N1929),P$4,P$5,$L1929)*MAX($K1929,1)*IF($M1929="",P$7,$M1929)/100)</f>
        <v>2634.7419286637173</v>
      </c>
      <c r="Q1929" s="84"/>
      <c r="R1929" s="88">
        <f>IF(OR(R$4="",R$4=0,R$5="",R$7=0,R$7="",R$8="",$L1929="",$L1929=0),"",layerCost(IF($N1929="",R$8,$N1929),R$4,R$5,$L1929)*MAX($K1929,1)*IF($M1929="",R$7,$M1929)/100)</f>
        <v>666.05454000000009</v>
      </c>
      <c r="S1929" s="84"/>
      <c r="T1929" s="88">
        <f>IF(OR(T$4="",T$4=0,T$5="",T$7=0,T$7="",T$8="",$L1929="",$L1929=0),"",layerCost(IF($N1929="",T$8,$N1929),T$4,T$5,$L1929)*MAX($K1929,1)*IF($M1929="",T$7,$M1929)/100)</f>
        <v>666.05454000000009</v>
      </c>
      <c r="U1929" s="84"/>
      <c r="V1929" s="88">
        <f>IF(OR(V$4="",V$4=0,V$5="",V$7=0,V$7="",V$8="",$L1929="",$L1929=0),"",layerCost(IF($N1929="",V$8,$N1929),V$4,V$5,$L1929)*MAX($K1929,1)*IF($M1929="",V$7,$M1929)/100)</f>
        <v>666.05454000000009</v>
      </c>
      <c r="W1929" s="84"/>
      <c r="X1929" s="88" t="str">
        <f>IF(OR(X$4="",X$4=0,X$5="",X$7=0,X$7="",X$8="",$L1929="",$L1929=0),"",layerCost(IF($N1929="",X$8,$N1929),X$4,X$5,$L1929)*MAX($K1929,1)*IF($M1929="",X$7,$M1929)/100)</f>
        <v/>
      </c>
      <c r="Y1929" s="84"/>
      <c r="Z1929" s="88" t="str">
        <f>IF(OR(Z$4="",Z$4=0,Z$5="",Z$7=0,Z$7="",Z$8="",$L1929="",$L1929=0),"",layerCost(IF($N1929="",Z$8,$N1929),Z$4,Z$5,$L1929)*MAX($K1929,1)*IF($M1929="",Z$7,$M1929)/100)</f>
        <v/>
      </c>
    </row>
    <row r="1930" spans="1:26" x14ac:dyDescent="0.2">
      <c r="A1930">
        <v>133274.69</v>
      </c>
      <c r="B1930">
        <v>0</v>
      </c>
      <c r="C1930">
        <v>0</v>
      </c>
      <c r="K1930">
        <v>1</v>
      </c>
      <c r="L1930">
        <v>133274.69</v>
      </c>
      <c r="P1930" s="88">
        <f>IF(OR(P$4="",P$4=0,P$5="",P$7=0,P$7="",P$8="",$L1930="",$L1930=0),"",layerCost(IF($N1930="",P$8,$N1930),P$4,P$5,$L1930)*MAX($K1930,1)*IF($M1930="",P$7,$M1930)/100)</f>
        <v>1263.2031108130541</v>
      </c>
      <c r="Q1930" s="84"/>
      <c r="R1930" s="88">
        <f>IF(OR(R$4="",R$4=0,R$5="",R$7=0,R$7="",R$8="",$L1930="",$L1930=0),"",layerCost(IF($N1930="",R$8,$N1930),R$4,R$5,$L1930)*MAX($K1930,1)*IF($M1930="",R$7,$M1930)/100)</f>
        <v>266.54938000000004</v>
      </c>
      <c r="S1930" s="84"/>
      <c r="T1930" s="88">
        <f>IF(OR(T$4="",T$4=0,T$5="",T$7=0,T$7="",T$8="",$L1930="",$L1930=0),"",layerCost(IF($N1930="",T$8,$N1930),T$4,T$5,$L1930)*MAX($K1930,1)*IF($M1930="",T$7,$M1930)/100)</f>
        <v>266.54938000000004</v>
      </c>
      <c r="U1930" s="84"/>
      <c r="V1930" s="88">
        <f>IF(OR(V$4="",V$4=0,V$5="",V$7=0,V$7="",V$8="",$L1930="",$L1930=0),"",layerCost(IF($N1930="",V$8,$N1930),V$4,V$5,$L1930)*MAX($K1930,1)*IF($M1930="",V$7,$M1930)/100)</f>
        <v>266.54938000000004</v>
      </c>
      <c r="W1930" s="84"/>
      <c r="X1930" s="88" t="str">
        <f>IF(OR(X$4="",X$4=0,X$5="",X$7=0,X$7="",X$8="",$L1930="",$L1930=0),"",layerCost(IF($N1930="",X$8,$N1930),X$4,X$5,$L1930)*MAX($K1930,1)*IF($M1930="",X$7,$M1930)/100)</f>
        <v/>
      </c>
      <c r="Y1930" s="84"/>
      <c r="Z1930" s="88" t="str">
        <f>IF(OR(Z$4="",Z$4=0,Z$5="",Z$7=0,Z$7="",Z$8="",$L1930="",$L1930=0),"",layerCost(IF($N1930="",Z$8,$N1930),Z$4,Z$5,$L1930)*MAX($K1930,1)*IF($M1930="",Z$7,$M1930)/100)</f>
        <v/>
      </c>
    </row>
    <row r="1931" spans="1:26" x14ac:dyDescent="0.2">
      <c r="A1931">
        <v>200762.16</v>
      </c>
      <c r="B1931">
        <v>11331.77</v>
      </c>
      <c r="C1931">
        <v>0</v>
      </c>
      <c r="K1931">
        <v>1</v>
      </c>
      <c r="L1931">
        <v>212093.93</v>
      </c>
      <c r="P1931" s="88">
        <f>IF(OR(P$4="",P$4=0,P$5="",P$7=0,P$7="",P$8="",$L1931="",$L1931=0),"",layerCost(IF($N1931="",P$8,$N1931),P$4,P$5,$L1931)*MAX($K1931,1)*IF($M1931="",P$7,$M1931)/100)</f>
        <v>1819.9249418630868</v>
      </c>
      <c r="Q1931" s="84"/>
      <c r="R1931" s="88">
        <f>IF(OR(R$4="",R$4=0,R$5="",R$7=0,R$7="",R$8="",$L1931="",$L1931=0),"",layerCost(IF($N1931="",R$8,$N1931),R$4,R$5,$L1931)*MAX($K1931,1)*IF($M1931="",R$7,$M1931)/100)</f>
        <v>424.18786</v>
      </c>
      <c r="S1931" s="84"/>
      <c r="T1931" s="88">
        <f>IF(OR(T$4="",T$4=0,T$5="",T$7=0,T$7="",T$8="",$L1931="",$L1931=0),"",layerCost(IF($N1931="",T$8,$N1931),T$4,T$5,$L1931)*MAX($K1931,1)*IF($M1931="",T$7,$M1931)/100)</f>
        <v>424.18786</v>
      </c>
      <c r="U1931" s="84"/>
      <c r="V1931" s="88">
        <f>IF(OR(V$4="",V$4=0,V$5="",V$7=0,V$7="",V$8="",$L1931="",$L1931=0),"",layerCost(IF($N1931="",V$8,$N1931),V$4,V$5,$L1931)*MAX($K1931,1)*IF($M1931="",V$7,$M1931)/100)</f>
        <v>424.18786</v>
      </c>
      <c r="W1931" s="84"/>
      <c r="X1931" s="88" t="str">
        <f>IF(OR(X$4="",X$4=0,X$5="",X$7=0,X$7="",X$8="",$L1931="",$L1931=0),"",layerCost(IF($N1931="",X$8,$N1931),X$4,X$5,$L1931)*MAX($K1931,1)*IF($M1931="",X$7,$M1931)/100)</f>
        <v/>
      </c>
      <c r="Y1931" s="84"/>
      <c r="Z1931" s="88" t="str">
        <f>IF(OR(Z$4="",Z$4=0,Z$5="",Z$7=0,Z$7="",Z$8="",$L1931="",$L1931=0),"",layerCost(IF($N1931="",Z$8,$N1931),Z$4,Z$5,$L1931)*MAX($K1931,1)*IF($M1931="",Z$7,$M1931)/100)</f>
        <v/>
      </c>
    </row>
    <row r="1932" spans="1:26" x14ac:dyDescent="0.2">
      <c r="A1932">
        <v>168497.07</v>
      </c>
      <c r="B1932">
        <v>0</v>
      </c>
      <c r="C1932">
        <v>0</v>
      </c>
      <c r="K1932">
        <v>1</v>
      </c>
      <c r="L1932">
        <v>168497.07</v>
      </c>
      <c r="P1932" s="88">
        <f>IF(OR(P$4="",P$4=0,P$5="",P$7=0,P$7="",P$8="",$L1932="",$L1932=0),"",layerCost(IF($N1932="",P$8,$N1932),P$4,P$5,$L1932)*MAX($K1932,1)*IF($M1932="",P$7,$M1932)/100)</f>
        <v>1517.1404932544328</v>
      </c>
      <c r="Q1932" s="84"/>
      <c r="R1932" s="88">
        <f>IF(OR(R$4="",R$4=0,R$5="",R$7=0,R$7="",R$8="",$L1932="",$L1932=0),"",layerCost(IF($N1932="",R$8,$N1932),R$4,R$5,$L1932)*MAX($K1932,1)*IF($M1932="",R$7,$M1932)/100)</f>
        <v>336.99414000000002</v>
      </c>
      <c r="S1932" s="84"/>
      <c r="T1932" s="88">
        <f>IF(OR(T$4="",T$4=0,T$5="",T$7=0,T$7="",T$8="",$L1932="",$L1932=0),"",layerCost(IF($N1932="",T$8,$N1932),T$4,T$5,$L1932)*MAX($K1932,1)*IF($M1932="",T$7,$M1932)/100)</f>
        <v>336.99414000000002</v>
      </c>
      <c r="U1932" s="84"/>
      <c r="V1932" s="88">
        <f>IF(OR(V$4="",V$4=0,V$5="",V$7=0,V$7="",V$8="",$L1932="",$L1932=0),"",layerCost(IF($N1932="",V$8,$N1932),V$4,V$5,$L1932)*MAX($K1932,1)*IF($M1932="",V$7,$M1932)/100)</f>
        <v>336.99414000000002</v>
      </c>
      <c r="W1932" s="84"/>
      <c r="X1932" s="88" t="str">
        <f>IF(OR(X$4="",X$4=0,X$5="",X$7=0,X$7="",X$8="",$L1932="",$L1932=0),"",layerCost(IF($N1932="",X$8,$N1932),X$4,X$5,$L1932)*MAX($K1932,1)*IF($M1932="",X$7,$M1932)/100)</f>
        <v/>
      </c>
      <c r="Y1932" s="84"/>
      <c r="Z1932" s="88" t="str">
        <f>IF(OR(Z$4="",Z$4=0,Z$5="",Z$7=0,Z$7="",Z$8="",$L1932="",$L1932=0),"",layerCost(IF($N1932="",Z$8,$N1932),Z$4,Z$5,$L1932)*MAX($K1932,1)*IF($M1932="",Z$7,$M1932)/100)</f>
        <v/>
      </c>
    </row>
    <row r="1933" spans="1:26" x14ac:dyDescent="0.2">
      <c r="A1933">
        <v>333186.71999999997</v>
      </c>
      <c r="B1933">
        <v>0</v>
      </c>
      <c r="C1933">
        <v>0</v>
      </c>
      <c r="K1933">
        <v>1</v>
      </c>
      <c r="L1933">
        <v>333186.71999999997</v>
      </c>
      <c r="P1933" s="88">
        <f>IF(OR(P$4="",P$4=0,P$5="",P$7=0,P$7="",P$8="",$L1933="",$L1933=0),"",layerCost(IF($N1933="",P$8,$N1933),P$4,P$5,$L1933)*MAX($K1933,1)*IF($M1933="",P$7,$M1933)/100)</f>
        <v>2635.7353071242314</v>
      </c>
      <c r="Q1933" s="84"/>
      <c r="R1933" s="88">
        <f>IF(OR(R$4="",R$4=0,R$5="",R$7=0,R$7="",R$8="",$L1933="",$L1933=0),"",layerCost(IF($N1933="",R$8,$N1933),R$4,R$5,$L1933)*MAX($K1933,1)*IF($M1933="",R$7,$M1933)/100)</f>
        <v>666.37343999999996</v>
      </c>
      <c r="S1933" s="84"/>
      <c r="T1933" s="88">
        <f>IF(OR(T$4="",T$4=0,T$5="",T$7=0,T$7="",T$8="",$L1933="",$L1933=0),"",layerCost(IF($N1933="",T$8,$N1933),T$4,T$5,$L1933)*MAX($K1933,1)*IF($M1933="",T$7,$M1933)/100)</f>
        <v>666.37343999999996</v>
      </c>
      <c r="U1933" s="84"/>
      <c r="V1933" s="88">
        <f>IF(OR(V$4="",V$4=0,V$5="",V$7=0,V$7="",V$8="",$L1933="",$L1933=0),"",layerCost(IF($N1933="",V$8,$N1933),V$4,V$5,$L1933)*MAX($K1933,1)*IF($M1933="",V$7,$M1933)/100)</f>
        <v>666.37343999999996</v>
      </c>
      <c r="W1933" s="84"/>
      <c r="X1933" s="88" t="str">
        <f>IF(OR(X$4="",X$4=0,X$5="",X$7=0,X$7="",X$8="",$L1933="",$L1933=0),"",layerCost(IF($N1933="",X$8,$N1933),X$4,X$5,$L1933)*MAX($K1933,1)*IF($M1933="",X$7,$M1933)/100)</f>
        <v/>
      </c>
      <c r="Y1933" s="84"/>
      <c r="Z1933" s="88" t="str">
        <f>IF(OR(Z$4="",Z$4=0,Z$5="",Z$7=0,Z$7="",Z$8="",$L1933="",$L1933=0),"",layerCost(IF($N1933="",Z$8,$N1933),Z$4,Z$5,$L1933)*MAX($K1933,1)*IF($M1933="",Z$7,$M1933)/100)</f>
        <v/>
      </c>
    </row>
    <row r="1934" spans="1:26" x14ac:dyDescent="0.2">
      <c r="A1934">
        <v>220848.82</v>
      </c>
      <c r="B1934">
        <v>0</v>
      </c>
      <c r="C1934">
        <v>0</v>
      </c>
      <c r="K1934">
        <v>1</v>
      </c>
      <c r="L1934">
        <v>220848.82</v>
      </c>
      <c r="P1934" s="88">
        <f>IF(OR(P$4="",P$4=0,P$5="",P$7=0,P$7="",P$8="",$L1934="",$L1934=0),"",layerCost(IF($N1934="",P$8,$N1934),P$4,P$5,$L1934)*MAX($K1934,1)*IF($M1934="",P$7,$M1934)/100)</f>
        <v>1880.0628620034861</v>
      </c>
      <c r="Q1934" s="84"/>
      <c r="R1934" s="88">
        <f>IF(OR(R$4="",R$4=0,R$5="",R$7=0,R$7="",R$8="",$L1934="",$L1934=0),"",layerCost(IF($N1934="",R$8,$N1934),R$4,R$5,$L1934)*MAX($K1934,1)*IF($M1934="",R$7,$M1934)/100)</f>
        <v>441.69764000000004</v>
      </c>
      <c r="S1934" s="84"/>
      <c r="T1934" s="88">
        <f>IF(OR(T$4="",T$4=0,T$5="",T$7=0,T$7="",T$8="",$L1934="",$L1934=0),"",layerCost(IF($N1934="",T$8,$N1934),T$4,T$5,$L1934)*MAX($K1934,1)*IF($M1934="",T$7,$M1934)/100)</f>
        <v>441.69764000000004</v>
      </c>
      <c r="U1934" s="84"/>
      <c r="V1934" s="88">
        <f>IF(OR(V$4="",V$4=0,V$5="",V$7=0,V$7="",V$8="",$L1934="",$L1934=0),"",layerCost(IF($N1934="",V$8,$N1934),V$4,V$5,$L1934)*MAX($K1934,1)*IF($M1934="",V$7,$M1934)/100)</f>
        <v>441.69764000000004</v>
      </c>
      <c r="W1934" s="84"/>
      <c r="X1934" s="88" t="str">
        <f>IF(OR(X$4="",X$4=0,X$5="",X$7=0,X$7="",X$8="",$L1934="",$L1934=0),"",layerCost(IF($N1934="",X$8,$N1934),X$4,X$5,$L1934)*MAX($K1934,1)*IF($M1934="",X$7,$M1934)/100)</f>
        <v/>
      </c>
      <c r="Y1934" s="84"/>
      <c r="Z1934" s="88" t="str">
        <f>IF(OR(Z$4="",Z$4=0,Z$5="",Z$7=0,Z$7="",Z$8="",$L1934="",$L1934=0),"",layerCost(IF($N1934="",Z$8,$N1934),Z$4,Z$5,$L1934)*MAX($K1934,1)*IF($M1934="",Z$7,$M1934)/100)</f>
        <v/>
      </c>
    </row>
    <row r="1935" spans="1:26" x14ac:dyDescent="0.2">
      <c r="A1935">
        <v>499540.91</v>
      </c>
      <c r="B1935">
        <v>0</v>
      </c>
      <c r="C1935">
        <v>0</v>
      </c>
      <c r="K1935">
        <v>1</v>
      </c>
      <c r="L1935">
        <v>499540.91</v>
      </c>
      <c r="P1935" s="88">
        <f>IF(OR(P$4="",P$4=0,P$5="",P$7=0,P$7="",P$8="",$L1935="",$L1935=0),"",layerCost(IF($N1935="",P$8,$N1935),P$4,P$5,$L1935)*MAX($K1935,1)*IF($M1935="",P$7,$M1935)/100)</f>
        <v>3511.5342791718499</v>
      </c>
      <c r="Q1935" s="84"/>
      <c r="R1935" s="88">
        <f>IF(OR(R$4="",R$4=0,R$5="",R$7=0,R$7="",R$8="",$L1935="",$L1935=0),"",layerCost(IF($N1935="",R$8,$N1935),R$4,R$5,$L1935)*MAX($K1935,1)*IF($M1935="",R$7,$M1935)/100)</f>
        <v>999.08181999999999</v>
      </c>
      <c r="S1935" s="84"/>
      <c r="T1935" s="88">
        <f>IF(OR(T$4="",T$4=0,T$5="",T$7=0,T$7="",T$8="",$L1935="",$L1935=0),"",layerCost(IF($N1935="",T$8,$N1935),T$4,T$5,$L1935)*MAX($K1935,1)*IF($M1935="",T$7,$M1935)/100)</f>
        <v>999.08181999999999</v>
      </c>
      <c r="U1935" s="84"/>
      <c r="V1935" s="88">
        <f>IF(OR(V$4="",V$4=0,V$5="",V$7=0,V$7="",V$8="",$L1935="",$L1935=0),"",layerCost(IF($N1935="",V$8,$N1935),V$4,V$5,$L1935)*MAX($K1935,1)*IF($M1935="",V$7,$M1935)/100)</f>
        <v>999.08181999999999</v>
      </c>
      <c r="W1935" s="84"/>
      <c r="X1935" s="88" t="str">
        <f>IF(OR(X$4="",X$4=0,X$5="",X$7=0,X$7="",X$8="",$L1935="",$L1935=0),"",layerCost(IF($N1935="",X$8,$N1935),X$4,X$5,$L1935)*MAX($K1935,1)*IF($M1935="",X$7,$M1935)/100)</f>
        <v/>
      </c>
      <c r="Y1935" s="84"/>
      <c r="Z1935" s="88" t="str">
        <f>IF(OR(Z$4="",Z$4=0,Z$5="",Z$7=0,Z$7="",Z$8="",$L1935="",$L1935=0),"",layerCost(IF($N1935="",Z$8,$N1935),Z$4,Z$5,$L1935)*MAX($K1935,1)*IF($M1935="",Z$7,$M1935)/100)</f>
        <v/>
      </c>
    </row>
    <row r="1936" spans="1:26" x14ac:dyDescent="0.2">
      <c r="A1936">
        <v>222018.18</v>
      </c>
      <c r="B1936">
        <v>0</v>
      </c>
      <c r="C1936">
        <v>0</v>
      </c>
      <c r="K1936">
        <v>1</v>
      </c>
      <c r="L1936">
        <v>222018.18</v>
      </c>
      <c r="P1936" s="88">
        <f>IF(OR(P$4="",P$4=0,P$5="",P$7=0,P$7="",P$8="",$L1936="",$L1936=0),"",layerCost(IF($N1936="",P$8,$N1936),P$4,P$5,$L1936)*MAX($K1936,1)*IF($M1936="",P$7,$M1936)/100)</f>
        <v>1888.084907156576</v>
      </c>
      <c r="Q1936" s="84"/>
      <c r="R1936" s="88">
        <f>IF(OR(R$4="",R$4=0,R$5="",R$7=0,R$7="",R$8="",$L1936="",$L1936=0),"",layerCost(IF($N1936="",R$8,$N1936),R$4,R$5,$L1936)*MAX($K1936,1)*IF($M1936="",R$7,$M1936)/100)</f>
        <v>444.03636</v>
      </c>
      <c r="S1936" s="84"/>
      <c r="T1936" s="88">
        <f>IF(OR(T$4="",T$4=0,T$5="",T$7=0,T$7="",T$8="",$L1936="",$L1936=0),"",layerCost(IF($N1936="",T$8,$N1936),T$4,T$5,$L1936)*MAX($K1936,1)*IF($M1936="",T$7,$M1936)/100)</f>
        <v>444.03636</v>
      </c>
      <c r="U1936" s="84"/>
      <c r="V1936" s="88">
        <f>IF(OR(V$4="",V$4=0,V$5="",V$7=0,V$7="",V$8="",$L1936="",$L1936=0),"",layerCost(IF($N1936="",V$8,$N1936),V$4,V$5,$L1936)*MAX($K1936,1)*IF($M1936="",V$7,$M1936)/100)</f>
        <v>444.03636</v>
      </c>
      <c r="W1936" s="84"/>
      <c r="X1936" s="88" t="str">
        <f>IF(OR(X$4="",X$4=0,X$5="",X$7=0,X$7="",X$8="",$L1936="",$L1936=0),"",layerCost(IF($N1936="",X$8,$N1936),X$4,X$5,$L1936)*MAX($K1936,1)*IF($M1936="",X$7,$M1936)/100)</f>
        <v/>
      </c>
      <c r="Y1936" s="84"/>
      <c r="Z1936" s="88" t="str">
        <f>IF(OR(Z$4="",Z$4=0,Z$5="",Z$7=0,Z$7="",Z$8="",$L1936="",$L1936=0),"",layerCost(IF($N1936="",Z$8,$N1936),Z$4,Z$5,$L1936)*MAX($K1936,1)*IF($M1936="",Z$7,$M1936)/100)</f>
        <v/>
      </c>
    </row>
    <row r="1937" spans="1:26" x14ac:dyDescent="0.2">
      <c r="A1937">
        <v>329865.73</v>
      </c>
      <c r="B1937">
        <v>50000</v>
      </c>
      <c r="C1937">
        <v>0</v>
      </c>
      <c r="K1937">
        <v>1</v>
      </c>
      <c r="L1937">
        <v>379865.73</v>
      </c>
      <c r="P1937" s="88">
        <f>IF(OR(P$4="",P$4=0,P$5="",P$7=0,P$7="",P$8="",$L1937="",$L1937=0),"",layerCost(IF($N1937="",P$8,$N1937),P$4,P$5,$L1937)*MAX($K1937,1)*IF($M1937="",P$7,$M1937)/100)</f>
        <v>2906.1839211329975</v>
      </c>
      <c r="Q1937" s="84"/>
      <c r="R1937" s="88">
        <f>IF(OR(R$4="",R$4=0,R$5="",R$7=0,R$7="",R$8="",$L1937="",$L1937=0),"",layerCost(IF($N1937="",R$8,$N1937),R$4,R$5,$L1937)*MAX($K1937,1)*IF($M1937="",R$7,$M1937)/100)</f>
        <v>759.73145999999997</v>
      </c>
      <c r="S1937" s="84"/>
      <c r="T1937" s="88">
        <f>IF(OR(T$4="",T$4=0,T$5="",T$7=0,T$7="",T$8="",$L1937="",$L1937=0),"",layerCost(IF($N1937="",T$8,$N1937),T$4,T$5,$L1937)*MAX($K1937,1)*IF($M1937="",T$7,$M1937)/100)</f>
        <v>759.73145999999997</v>
      </c>
      <c r="U1937" s="84"/>
      <c r="V1937" s="88">
        <f>IF(OR(V$4="",V$4=0,V$5="",V$7=0,V$7="",V$8="",$L1937="",$L1937=0),"",layerCost(IF($N1937="",V$8,$N1937),V$4,V$5,$L1937)*MAX($K1937,1)*IF($M1937="",V$7,$M1937)/100)</f>
        <v>759.73145999999997</v>
      </c>
      <c r="W1937" s="84"/>
      <c r="X1937" s="88" t="str">
        <f>IF(OR(X$4="",X$4=0,X$5="",X$7=0,X$7="",X$8="",$L1937="",$L1937=0),"",layerCost(IF($N1937="",X$8,$N1937),X$4,X$5,$L1937)*MAX($K1937,1)*IF($M1937="",X$7,$M1937)/100)</f>
        <v/>
      </c>
      <c r="Y1937" s="84"/>
      <c r="Z1937" s="88" t="str">
        <f>IF(OR(Z$4="",Z$4=0,Z$5="",Z$7=0,Z$7="",Z$8="",$L1937="",$L1937=0),"",layerCost(IF($N1937="",Z$8,$N1937),Z$4,Z$5,$L1937)*MAX($K1937,1)*IF($M1937="",Z$7,$M1937)/100)</f>
        <v/>
      </c>
    </row>
    <row r="1938" spans="1:26" x14ac:dyDescent="0.2">
      <c r="A1938">
        <v>331400.11</v>
      </c>
      <c r="B1938">
        <v>5150.8100000000004</v>
      </c>
      <c r="C1938">
        <v>0</v>
      </c>
      <c r="K1938">
        <v>1</v>
      </c>
      <c r="L1938">
        <v>336550.92</v>
      </c>
      <c r="P1938" s="88">
        <f>IF(OR(P$4="",P$4=0,P$5="",P$7=0,P$7="",P$8="",$L1938="",$L1938=0),"",layerCost(IF($N1938="",P$8,$N1938),P$4,P$5,$L1938)*MAX($K1938,1)*IF($M1938="",P$7,$M1938)/100)</f>
        <v>2656.5822854472776</v>
      </c>
      <c r="Q1938" s="84"/>
      <c r="R1938" s="88">
        <f>IF(OR(R$4="",R$4=0,R$5="",R$7=0,R$7="",R$8="",$L1938="",$L1938=0),"",layerCost(IF($N1938="",R$8,$N1938),R$4,R$5,$L1938)*MAX($K1938,1)*IF($M1938="",R$7,$M1938)/100)</f>
        <v>673.10183999999992</v>
      </c>
      <c r="S1938" s="84"/>
      <c r="T1938" s="88">
        <f>IF(OR(T$4="",T$4=0,T$5="",T$7=0,T$7="",T$8="",$L1938="",$L1938=0),"",layerCost(IF($N1938="",T$8,$N1938),T$4,T$5,$L1938)*MAX($K1938,1)*IF($M1938="",T$7,$M1938)/100)</f>
        <v>673.10183999999992</v>
      </c>
      <c r="U1938" s="84"/>
      <c r="V1938" s="88">
        <f>IF(OR(V$4="",V$4=0,V$5="",V$7=0,V$7="",V$8="",$L1938="",$L1938=0),"",layerCost(IF($N1938="",V$8,$N1938),V$4,V$5,$L1938)*MAX($K1938,1)*IF($M1938="",V$7,$M1938)/100)</f>
        <v>673.10183999999992</v>
      </c>
      <c r="W1938" s="84"/>
      <c r="X1938" s="88" t="str">
        <f>IF(OR(X$4="",X$4=0,X$5="",X$7=0,X$7="",X$8="",$L1938="",$L1938=0),"",layerCost(IF($N1938="",X$8,$N1938),X$4,X$5,$L1938)*MAX($K1938,1)*IF($M1938="",X$7,$M1938)/100)</f>
        <v/>
      </c>
      <c r="Y1938" s="84"/>
      <c r="Z1938" s="88" t="str">
        <f>IF(OR(Z$4="",Z$4=0,Z$5="",Z$7=0,Z$7="",Z$8="",$L1938="",$L1938=0),"",layerCost(IF($N1938="",Z$8,$N1938),Z$4,Z$5,$L1938)*MAX($K1938,1)*IF($M1938="",Z$7,$M1938)/100)</f>
        <v/>
      </c>
    </row>
    <row r="1939" spans="1:26" x14ac:dyDescent="0.2">
      <c r="A1939">
        <v>175000</v>
      </c>
      <c r="B1939">
        <v>15000</v>
      </c>
      <c r="C1939">
        <v>0</v>
      </c>
      <c r="K1939">
        <v>1</v>
      </c>
      <c r="L1939">
        <v>190000</v>
      </c>
      <c r="P1939" s="88">
        <f>IF(OR(P$4="",P$4=0,P$5="",P$7=0,P$7="",P$8="",$L1939="",$L1939=0),"",layerCost(IF($N1939="",P$8,$N1939),P$4,P$5,$L1939)*MAX($K1939,1)*IF($M1939="",P$7,$M1939)/100)</f>
        <v>1667.3605411041142</v>
      </c>
      <c r="Q1939" s="84"/>
      <c r="R1939" s="88">
        <f>IF(OR(R$4="",R$4=0,R$5="",R$7=0,R$7="",R$8="",$L1939="",$L1939=0),"",layerCost(IF($N1939="",R$8,$N1939),R$4,R$5,$L1939)*MAX($K1939,1)*IF($M1939="",R$7,$M1939)/100)</f>
        <v>380</v>
      </c>
      <c r="S1939" s="84"/>
      <c r="T1939" s="88">
        <f>IF(OR(T$4="",T$4=0,T$5="",T$7=0,T$7="",T$8="",$L1939="",$L1939=0),"",layerCost(IF($N1939="",T$8,$N1939),T$4,T$5,$L1939)*MAX($K1939,1)*IF($M1939="",T$7,$M1939)/100)</f>
        <v>380</v>
      </c>
      <c r="U1939" s="84"/>
      <c r="V1939" s="88">
        <f>IF(OR(V$4="",V$4=0,V$5="",V$7=0,V$7="",V$8="",$L1939="",$L1939=0),"",layerCost(IF($N1939="",V$8,$N1939),V$4,V$5,$L1939)*MAX($K1939,1)*IF($M1939="",V$7,$M1939)/100)</f>
        <v>380</v>
      </c>
      <c r="W1939" s="84"/>
      <c r="X1939" s="88" t="str">
        <f>IF(OR(X$4="",X$4=0,X$5="",X$7=0,X$7="",X$8="",$L1939="",$L1939=0),"",layerCost(IF($N1939="",X$8,$N1939),X$4,X$5,$L1939)*MAX($K1939,1)*IF($M1939="",X$7,$M1939)/100)</f>
        <v/>
      </c>
      <c r="Y1939" s="84"/>
      <c r="Z1939" s="88" t="str">
        <f>IF(OR(Z$4="",Z$4=0,Z$5="",Z$7=0,Z$7="",Z$8="",$L1939="",$L1939=0),"",layerCost(IF($N1939="",Z$8,$N1939),Z$4,Z$5,$L1939)*MAX($K1939,1)*IF($M1939="",Z$7,$M1939)/100)</f>
        <v/>
      </c>
    </row>
    <row r="1940" spans="1:26" x14ac:dyDescent="0.2">
      <c r="A1940">
        <v>99381.97</v>
      </c>
      <c r="B1940">
        <v>0</v>
      </c>
      <c r="C1940">
        <v>0</v>
      </c>
      <c r="K1940">
        <v>1</v>
      </c>
      <c r="L1940">
        <v>99381.97</v>
      </c>
      <c r="P1940" s="88">
        <f>IF(OR(P$4="",P$4=0,P$5="",P$7=0,P$7="",P$8="",$L1940="",$L1940=0),"",layerCost(IF($N1940="",P$8,$N1940),P$4,P$5,$L1940)*MAX($K1940,1)*IF($M1940="",P$7,$M1940)/100)</f>
        <v>993.81970000000001</v>
      </c>
      <c r="Q1940" s="84"/>
      <c r="R1940" s="88">
        <f>IF(OR(R$4="",R$4=0,R$5="",R$7=0,R$7="",R$8="",$L1940="",$L1940=0),"",layerCost(IF($N1940="",R$8,$N1940),R$4,R$5,$L1940)*MAX($K1940,1)*IF($M1940="",R$7,$M1940)/100)</f>
        <v>198.76393999999999</v>
      </c>
      <c r="S1940" s="84"/>
      <c r="T1940" s="88">
        <f>IF(OR(T$4="",T$4=0,T$5="",T$7=0,T$7="",T$8="",$L1940="",$L1940=0),"",layerCost(IF($N1940="",T$8,$N1940),T$4,T$5,$L1940)*MAX($K1940,1)*IF($M1940="",T$7,$M1940)/100)</f>
        <v>198.76393999999999</v>
      </c>
      <c r="U1940" s="84"/>
      <c r="V1940" s="88">
        <f>IF(OR(V$4="",V$4=0,V$5="",V$7=0,V$7="",V$8="",$L1940="",$L1940=0),"",layerCost(IF($N1940="",V$8,$N1940),V$4,V$5,$L1940)*MAX($K1940,1)*IF($M1940="",V$7,$M1940)/100)</f>
        <v>198.76393999999999</v>
      </c>
      <c r="W1940" s="84"/>
      <c r="X1940" s="88" t="str">
        <f>IF(OR(X$4="",X$4=0,X$5="",X$7=0,X$7="",X$8="",$L1940="",$L1940=0),"",layerCost(IF($N1940="",X$8,$N1940),X$4,X$5,$L1940)*MAX($K1940,1)*IF($M1940="",X$7,$M1940)/100)</f>
        <v/>
      </c>
      <c r="Y1940" s="84"/>
      <c r="Z1940" s="88" t="str">
        <f>IF(OR(Z$4="",Z$4=0,Z$5="",Z$7=0,Z$7="",Z$8="",$L1940="",$L1940=0),"",layerCost(IF($N1940="",Z$8,$N1940),Z$4,Z$5,$L1940)*MAX($K1940,1)*IF($M1940="",Z$7,$M1940)/100)</f>
        <v/>
      </c>
    </row>
    <row r="1941" spans="1:26" x14ac:dyDescent="0.2">
      <c r="A1941">
        <v>82850.03</v>
      </c>
      <c r="B1941">
        <v>0</v>
      </c>
      <c r="C1941">
        <v>0</v>
      </c>
      <c r="K1941">
        <v>1</v>
      </c>
      <c r="L1941">
        <v>82850.03</v>
      </c>
      <c r="P1941" s="88">
        <f>IF(OR(P$4="",P$4=0,P$5="",P$7=0,P$7="",P$8="",$L1941="",$L1941=0),"",layerCost(IF($N1941="",P$8,$N1941),P$4,P$5,$L1941)*MAX($K1941,1)*IF($M1941="",P$7,$M1941)/100)</f>
        <v>828.50030000000004</v>
      </c>
      <c r="Q1941" s="84"/>
      <c r="R1941" s="88">
        <f>IF(OR(R$4="",R$4=0,R$5="",R$7=0,R$7="",R$8="",$L1941="",$L1941=0),"",layerCost(IF($N1941="",R$8,$N1941),R$4,R$5,$L1941)*MAX($K1941,1)*IF($M1941="",R$7,$M1941)/100)</f>
        <v>165.70006000000001</v>
      </c>
      <c r="S1941" s="84"/>
      <c r="T1941" s="88">
        <f>IF(OR(T$4="",T$4=0,T$5="",T$7=0,T$7="",T$8="",$L1941="",$L1941=0),"",layerCost(IF($N1941="",T$8,$N1941),T$4,T$5,$L1941)*MAX($K1941,1)*IF($M1941="",T$7,$M1941)/100)</f>
        <v>165.70006000000001</v>
      </c>
      <c r="U1941" s="84"/>
      <c r="V1941" s="88">
        <f>IF(OR(V$4="",V$4=0,V$5="",V$7=0,V$7="",V$8="",$L1941="",$L1941=0),"",layerCost(IF($N1941="",V$8,$N1941),V$4,V$5,$L1941)*MAX($K1941,1)*IF($M1941="",V$7,$M1941)/100)</f>
        <v>165.70006000000001</v>
      </c>
      <c r="W1941" s="84"/>
      <c r="X1941" s="88" t="str">
        <f>IF(OR(X$4="",X$4=0,X$5="",X$7=0,X$7="",X$8="",$L1941="",$L1941=0),"",layerCost(IF($N1941="",X$8,$N1941),X$4,X$5,$L1941)*MAX($K1941,1)*IF($M1941="",X$7,$M1941)/100)</f>
        <v/>
      </c>
      <c r="Y1941" s="84"/>
      <c r="Z1941" s="88" t="str">
        <f>IF(OR(Z$4="",Z$4=0,Z$5="",Z$7=0,Z$7="",Z$8="",$L1941="",$L1941=0),"",layerCost(IF($N1941="",Z$8,$N1941),Z$4,Z$5,$L1941)*MAX($K1941,1)*IF($M1941="",Z$7,$M1941)/100)</f>
        <v/>
      </c>
    </row>
    <row r="1942" spans="1:26" x14ac:dyDescent="0.2">
      <c r="A1942">
        <v>165636.62</v>
      </c>
      <c r="B1942">
        <v>0</v>
      </c>
      <c r="C1942">
        <v>0</v>
      </c>
      <c r="K1942">
        <v>1</v>
      </c>
      <c r="L1942">
        <v>165636.62</v>
      </c>
      <c r="P1942" s="88">
        <f>IF(OR(P$4="",P$4=0,P$5="",P$7=0,P$7="",P$8="",$L1942="",$L1942=0),"",layerCost(IF($N1942="",P$8,$N1942),P$4,P$5,$L1942)*MAX($K1942,1)*IF($M1942="",P$7,$M1942)/100)</f>
        <v>1496.9656157545405</v>
      </c>
      <c r="Q1942" s="84"/>
      <c r="R1942" s="88">
        <f>IF(OR(R$4="",R$4=0,R$5="",R$7=0,R$7="",R$8="",$L1942="",$L1942=0),"",layerCost(IF($N1942="",R$8,$N1942),R$4,R$5,$L1942)*MAX($K1942,1)*IF($M1942="",R$7,$M1942)/100)</f>
        <v>331.27323999999999</v>
      </c>
      <c r="S1942" s="84"/>
      <c r="T1942" s="88">
        <f>IF(OR(T$4="",T$4=0,T$5="",T$7=0,T$7="",T$8="",$L1942="",$L1942=0),"",layerCost(IF($N1942="",T$8,$N1942),T$4,T$5,$L1942)*MAX($K1942,1)*IF($M1942="",T$7,$M1942)/100)</f>
        <v>331.27323999999999</v>
      </c>
      <c r="U1942" s="84"/>
      <c r="V1942" s="88">
        <f>IF(OR(V$4="",V$4=0,V$5="",V$7=0,V$7="",V$8="",$L1942="",$L1942=0),"",layerCost(IF($N1942="",V$8,$N1942),V$4,V$5,$L1942)*MAX($K1942,1)*IF($M1942="",V$7,$M1942)/100)</f>
        <v>331.27323999999999</v>
      </c>
      <c r="W1942" s="84"/>
      <c r="X1942" s="88" t="str">
        <f>IF(OR(X$4="",X$4=0,X$5="",X$7=0,X$7="",X$8="",$L1942="",$L1942=0),"",layerCost(IF($N1942="",X$8,$N1942),X$4,X$5,$L1942)*MAX($K1942,1)*IF($M1942="",X$7,$M1942)/100)</f>
        <v/>
      </c>
      <c r="Y1942" s="84"/>
      <c r="Z1942" s="88" t="str">
        <f>IF(OR(Z$4="",Z$4=0,Z$5="",Z$7=0,Z$7="",Z$8="",$L1942="",$L1942=0),"",layerCost(IF($N1942="",Z$8,$N1942),Z$4,Z$5,$L1942)*MAX($K1942,1)*IF($M1942="",Z$7,$M1942)/100)</f>
        <v/>
      </c>
    </row>
    <row r="1943" spans="1:26" x14ac:dyDescent="0.2">
      <c r="A1943">
        <v>1570235.12</v>
      </c>
      <c r="B1943">
        <v>0</v>
      </c>
      <c r="C1943">
        <v>0</v>
      </c>
      <c r="K1943">
        <v>14</v>
      </c>
      <c r="L1943">
        <v>1570235.12</v>
      </c>
      <c r="P1943" s="88">
        <f>IF(OR(P$4="",P$4=0,P$5="",P$7=0,P$7="",P$8="",$L1943="",$L1943=0),"",layerCost(IF($N1943="",P$8,$N1943),P$4,P$5,$L1943)*MAX($K1943,1)*IF($M1943="",P$7,$M1943)/100)</f>
        <v>117274.0303354952</v>
      </c>
      <c r="Q1943" s="84"/>
      <c r="R1943" s="88">
        <f>IF(OR(R$4="",R$4=0,R$5="",R$7=0,R$7="",R$8="",$L1943="",$L1943=0),"",layerCost(IF($N1943="",R$8,$N1943),R$4,R$5,$L1943)*MAX($K1943,1)*IF($M1943="",R$7,$M1943)/100)</f>
        <v>43966.583360000004</v>
      </c>
      <c r="S1943" s="84"/>
      <c r="T1943" s="88">
        <f>IF(OR(T$4="",T$4=0,T$5="",T$7=0,T$7="",T$8="",$L1943="",$L1943=0),"",layerCost(IF($N1943="",T$8,$N1943),T$4,T$5,$L1943)*MAX($K1943,1)*IF($M1943="",T$7,$M1943)/100)</f>
        <v>40823.03493925582</v>
      </c>
      <c r="U1943" s="84"/>
      <c r="V1943" s="88">
        <f>IF(OR(V$4="",V$4=0,V$5="",V$7=0,V$7="",V$8="",$L1943="",$L1943=0),"",layerCost(IF($N1943="",V$8,$N1943),V$4,V$5,$L1943)*MAX($K1943,1)*IF($M1943="",V$7,$M1943)/100)</f>
        <v>40823.03493925582</v>
      </c>
      <c r="W1943" s="84"/>
      <c r="X1943" s="88" t="str">
        <f>IF(OR(X$4="",X$4=0,X$5="",X$7=0,X$7="",X$8="",$L1943="",$L1943=0),"",layerCost(IF($N1943="",X$8,$N1943),X$4,X$5,$L1943)*MAX($K1943,1)*IF($M1943="",X$7,$M1943)/100)</f>
        <v/>
      </c>
      <c r="Y1943" s="84"/>
      <c r="Z1943" s="88" t="str">
        <f>IF(OR(Z$4="",Z$4=0,Z$5="",Z$7=0,Z$7="",Z$8="",$L1943="",$L1943=0),"",layerCost(IF($N1943="",Z$8,$N1943),Z$4,Z$5,$L1943)*MAX($K1943,1)*IF($M1943="",Z$7,$M1943)/100)</f>
        <v/>
      </c>
    </row>
    <row r="1944" spans="1:26" x14ac:dyDescent="0.2">
      <c r="A1944">
        <v>127036.71</v>
      </c>
      <c r="B1944">
        <v>0</v>
      </c>
      <c r="C1944">
        <v>0</v>
      </c>
      <c r="K1944">
        <v>1</v>
      </c>
      <c r="L1944">
        <v>127036.71</v>
      </c>
      <c r="P1944" s="88">
        <f>IF(OR(P$4="",P$4=0,P$5="",P$7=0,P$7="",P$8="",$L1944="",$L1944=0),"",layerCost(IF($N1944="",P$8,$N1944),P$4,P$5,$L1944)*MAX($K1944,1)*IF($M1944="",P$7,$M1944)/100)</f>
        <v>1216.3468222063793</v>
      </c>
      <c r="Q1944" s="84"/>
      <c r="R1944" s="88">
        <f>IF(OR(R$4="",R$4=0,R$5="",R$7=0,R$7="",R$8="",$L1944="",$L1944=0),"",layerCost(IF($N1944="",R$8,$N1944),R$4,R$5,$L1944)*MAX($K1944,1)*IF($M1944="",R$7,$M1944)/100)</f>
        <v>254.07342000000006</v>
      </c>
      <c r="S1944" s="84"/>
      <c r="T1944" s="88">
        <f>IF(OR(T$4="",T$4=0,T$5="",T$7=0,T$7="",T$8="",$L1944="",$L1944=0),"",layerCost(IF($N1944="",T$8,$N1944),T$4,T$5,$L1944)*MAX($K1944,1)*IF($M1944="",T$7,$M1944)/100)</f>
        <v>254.07342000000006</v>
      </c>
      <c r="U1944" s="84"/>
      <c r="V1944" s="88">
        <f>IF(OR(V$4="",V$4=0,V$5="",V$7=0,V$7="",V$8="",$L1944="",$L1944=0),"",layerCost(IF($N1944="",V$8,$N1944),V$4,V$5,$L1944)*MAX($K1944,1)*IF($M1944="",V$7,$M1944)/100)</f>
        <v>254.07342000000006</v>
      </c>
      <c r="W1944" s="84"/>
      <c r="X1944" s="88" t="str">
        <f>IF(OR(X$4="",X$4=0,X$5="",X$7=0,X$7="",X$8="",$L1944="",$L1944=0),"",layerCost(IF($N1944="",X$8,$N1944),X$4,X$5,$L1944)*MAX($K1944,1)*IF($M1944="",X$7,$M1944)/100)</f>
        <v/>
      </c>
      <c r="Y1944" s="84"/>
      <c r="Z1944" s="88" t="str">
        <f>IF(OR(Z$4="",Z$4=0,Z$5="",Z$7=0,Z$7="",Z$8="",$L1944="",$L1944=0),"",layerCost(IF($N1944="",Z$8,$N1944),Z$4,Z$5,$L1944)*MAX($K1944,1)*IF($M1944="",Z$7,$M1944)/100)</f>
        <v/>
      </c>
    </row>
    <row r="1945" spans="1:26" x14ac:dyDescent="0.2">
      <c r="A1945">
        <v>422925.51</v>
      </c>
      <c r="B1945">
        <v>25856.33</v>
      </c>
      <c r="C1945">
        <v>0</v>
      </c>
      <c r="K1945">
        <v>3</v>
      </c>
      <c r="L1945">
        <v>448781.84</v>
      </c>
      <c r="P1945" s="88">
        <f>IF(OR(P$4="",P$4=0,P$5="",P$7=0,P$7="",P$8="",$L1945="",$L1945=0),"",layerCost(IF($N1945="",P$8,$N1945),P$4,P$5,$L1945)*MAX($K1945,1)*IF($M1945="",P$7,$M1945)/100)</f>
        <v>9785.387987303091</v>
      </c>
      <c r="Q1945" s="84"/>
      <c r="R1945" s="88">
        <f>IF(OR(R$4="",R$4=0,R$5="",R$7=0,R$7="",R$8="",$L1945="",$L1945=0),"",layerCost(IF($N1945="",R$8,$N1945),R$4,R$5,$L1945)*MAX($K1945,1)*IF($M1945="",R$7,$M1945)/100)</f>
        <v>2692.6910399999997</v>
      </c>
      <c r="S1945" s="84"/>
      <c r="T1945" s="88">
        <f>IF(OR(T$4="",T$4=0,T$5="",T$7=0,T$7="",T$8="",$L1945="",$L1945=0),"",layerCost(IF($N1945="",T$8,$N1945),T$4,T$5,$L1945)*MAX($K1945,1)*IF($M1945="",T$7,$M1945)/100)</f>
        <v>2692.6910399999997</v>
      </c>
      <c r="U1945" s="84"/>
      <c r="V1945" s="88">
        <f>IF(OR(V$4="",V$4=0,V$5="",V$7=0,V$7="",V$8="",$L1945="",$L1945=0),"",layerCost(IF($N1945="",V$8,$N1945),V$4,V$5,$L1945)*MAX($K1945,1)*IF($M1945="",V$7,$M1945)/100)</f>
        <v>2692.6910399999997</v>
      </c>
      <c r="W1945" s="84"/>
      <c r="X1945" s="88" t="str">
        <f>IF(OR(X$4="",X$4=0,X$5="",X$7=0,X$7="",X$8="",$L1945="",$L1945=0),"",layerCost(IF($N1945="",X$8,$N1945),X$4,X$5,$L1945)*MAX($K1945,1)*IF($M1945="",X$7,$M1945)/100)</f>
        <v/>
      </c>
      <c r="Y1945" s="84"/>
      <c r="Z1945" s="88" t="str">
        <f>IF(OR(Z$4="",Z$4=0,Z$5="",Z$7=0,Z$7="",Z$8="",$L1945="",$L1945=0),"",layerCost(IF($N1945="",Z$8,$N1945),Z$4,Z$5,$L1945)*MAX($K1945,1)*IF($M1945="",Z$7,$M1945)/100)</f>
        <v/>
      </c>
    </row>
    <row r="1946" spans="1:26" x14ac:dyDescent="0.2">
      <c r="A1946">
        <v>237476.43</v>
      </c>
      <c r="B1946">
        <v>15209.77</v>
      </c>
      <c r="C1946">
        <v>0</v>
      </c>
      <c r="K1946">
        <v>3</v>
      </c>
      <c r="L1946">
        <v>252686.19999999998</v>
      </c>
      <c r="P1946" s="88">
        <f>IF(OR(P$4="",P$4=0,P$5="",P$7=0,P$7="",P$8="",$L1946="",$L1946=0),"",layerCost(IF($N1946="",P$8,$N1946),P$4,P$5,$L1946)*MAX($K1946,1)*IF($M1946="",P$7,$M1946)/100)</f>
        <v>6293.4965989614639</v>
      </c>
      <c r="Q1946" s="84"/>
      <c r="R1946" s="88">
        <f>IF(OR(R$4="",R$4=0,R$5="",R$7=0,R$7="",R$8="",$L1946="",$L1946=0),"",layerCost(IF($N1946="",R$8,$N1946),R$4,R$5,$L1946)*MAX($K1946,1)*IF($M1946="",R$7,$M1946)/100)</f>
        <v>1516.1171999999999</v>
      </c>
      <c r="S1946" s="84"/>
      <c r="T1946" s="88">
        <f>IF(OR(T$4="",T$4=0,T$5="",T$7=0,T$7="",T$8="",$L1946="",$L1946=0),"",layerCost(IF($N1946="",T$8,$N1946),T$4,T$5,$L1946)*MAX($K1946,1)*IF($M1946="",T$7,$M1946)/100)</f>
        <v>1516.1171999999999</v>
      </c>
      <c r="U1946" s="84"/>
      <c r="V1946" s="88">
        <f>IF(OR(V$4="",V$4=0,V$5="",V$7=0,V$7="",V$8="",$L1946="",$L1946=0),"",layerCost(IF($N1946="",V$8,$N1946),V$4,V$5,$L1946)*MAX($K1946,1)*IF($M1946="",V$7,$M1946)/100)</f>
        <v>1516.1171999999999</v>
      </c>
      <c r="W1946" s="84"/>
      <c r="X1946" s="88" t="str">
        <f>IF(OR(X$4="",X$4=0,X$5="",X$7=0,X$7="",X$8="",$L1946="",$L1946=0),"",layerCost(IF($N1946="",X$8,$N1946),X$4,X$5,$L1946)*MAX($K1946,1)*IF($M1946="",X$7,$M1946)/100)</f>
        <v/>
      </c>
      <c r="Y1946" s="84"/>
      <c r="Z1946" s="88" t="str">
        <f>IF(OR(Z$4="",Z$4=0,Z$5="",Z$7=0,Z$7="",Z$8="",$L1946="",$L1946=0),"",layerCost(IF($N1946="",Z$8,$N1946),Z$4,Z$5,$L1946)*MAX($K1946,1)*IF($M1946="",Z$7,$M1946)/100)</f>
        <v/>
      </c>
    </row>
    <row r="1947" spans="1:26" x14ac:dyDescent="0.2">
      <c r="A1947">
        <v>251590.98</v>
      </c>
      <c r="B1947">
        <v>0</v>
      </c>
      <c r="C1947">
        <v>0</v>
      </c>
      <c r="K1947">
        <v>1</v>
      </c>
      <c r="L1947">
        <v>251590.98</v>
      </c>
      <c r="P1947" s="88">
        <f>IF(OR(P$4="",P$4=0,P$5="",P$7=0,P$7="",P$8="",$L1947="",$L1947=0),"",layerCost(IF($N1947="",P$8,$N1947),P$4,P$5,$L1947)*MAX($K1947,1)*IF($M1947="",P$7,$M1947)/100)</f>
        <v>2090.3584277360887</v>
      </c>
      <c r="Q1947" s="84"/>
      <c r="R1947" s="88">
        <f>IF(OR(R$4="",R$4=0,R$5="",R$7=0,R$7="",R$8="",$L1947="",$L1947=0),"",layerCost(IF($N1947="",R$8,$N1947),R$4,R$5,$L1947)*MAX($K1947,1)*IF($M1947="",R$7,$M1947)/100)</f>
        <v>503.18196000000006</v>
      </c>
      <c r="S1947" s="84"/>
      <c r="T1947" s="88">
        <f>IF(OR(T$4="",T$4=0,T$5="",T$7=0,T$7="",T$8="",$L1947="",$L1947=0),"",layerCost(IF($N1947="",T$8,$N1947),T$4,T$5,$L1947)*MAX($K1947,1)*IF($M1947="",T$7,$M1947)/100)</f>
        <v>503.18196000000006</v>
      </c>
      <c r="U1947" s="84"/>
      <c r="V1947" s="88">
        <f>IF(OR(V$4="",V$4=0,V$5="",V$7=0,V$7="",V$8="",$L1947="",$L1947=0),"",layerCost(IF($N1947="",V$8,$N1947),V$4,V$5,$L1947)*MAX($K1947,1)*IF($M1947="",V$7,$M1947)/100)</f>
        <v>503.18196000000006</v>
      </c>
      <c r="W1947" s="84"/>
      <c r="X1947" s="88" t="str">
        <f>IF(OR(X$4="",X$4=0,X$5="",X$7=0,X$7="",X$8="",$L1947="",$L1947=0),"",layerCost(IF($N1947="",X$8,$N1947),X$4,X$5,$L1947)*MAX($K1947,1)*IF($M1947="",X$7,$M1947)/100)</f>
        <v/>
      </c>
      <c r="Y1947" s="84"/>
      <c r="Z1947" s="88" t="str">
        <f>IF(OR(Z$4="",Z$4=0,Z$5="",Z$7=0,Z$7="",Z$8="",$L1947="",$L1947=0),"",layerCost(IF($N1947="",Z$8,$N1947),Z$4,Z$5,$L1947)*MAX($K1947,1)*IF($M1947="",Z$7,$M1947)/100)</f>
        <v/>
      </c>
    </row>
    <row r="1948" spans="1:26" x14ac:dyDescent="0.2">
      <c r="A1948">
        <v>538967.84</v>
      </c>
      <c r="B1948">
        <v>0</v>
      </c>
      <c r="C1948">
        <v>0</v>
      </c>
      <c r="K1948">
        <v>3</v>
      </c>
      <c r="L1948">
        <v>538967.84</v>
      </c>
      <c r="P1948" s="88">
        <f>IF(OR(P$4="",P$4=0,P$5="",P$7=0,P$7="",P$8="",$L1948="",$L1948=0),"",layerCost(IF($N1948="",P$8,$N1948),P$4,P$5,$L1948)*MAX($K1948,1)*IF($M1948="",P$7,$M1948)/100)</f>
        <v>11111.222236335916</v>
      </c>
      <c r="Q1948" s="84"/>
      <c r="R1948" s="88">
        <f>IF(OR(R$4="",R$4=0,R$5="",R$7=0,R$7="",R$8="",$L1948="",$L1948=0),"",layerCost(IF($N1948="",R$8,$N1948),R$4,R$5,$L1948)*MAX($K1948,1)*IF($M1948="",R$7,$M1948)/100)</f>
        <v>3233.8070400000001</v>
      </c>
      <c r="S1948" s="84"/>
      <c r="T1948" s="88">
        <f>IF(OR(T$4="",T$4=0,T$5="",T$7=0,T$7="",T$8="",$L1948="",$L1948=0),"",layerCost(IF($N1948="",T$8,$N1948),T$4,T$5,$L1948)*MAX($K1948,1)*IF($M1948="",T$7,$M1948)/100)</f>
        <v>3233.8070400000001</v>
      </c>
      <c r="U1948" s="84"/>
      <c r="V1948" s="88">
        <f>IF(OR(V$4="",V$4=0,V$5="",V$7=0,V$7="",V$8="",$L1948="",$L1948=0),"",layerCost(IF($N1948="",V$8,$N1948),V$4,V$5,$L1948)*MAX($K1948,1)*IF($M1948="",V$7,$M1948)/100)</f>
        <v>3233.8070400000001</v>
      </c>
      <c r="W1948" s="84"/>
      <c r="X1948" s="88" t="str">
        <f>IF(OR(X$4="",X$4=0,X$5="",X$7=0,X$7="",X$8="",$L1948="",$L1948=0),"",layerCost(IF($N1948="",X$8,$N1948),X$4,X$5,$L1948)*MAX($K1948,1)*IF($M1948="",X$7,$M1948)/100)</f>
        <v/>
      </c>
      <c r="Y1948" s="84"/>
      <c r="Z1948" s="88" t="str">
        <f>IF(OR(Z$4="",Z$4=0,Z$5="",Z$7=0,Z$7="",Z$8="",$L1948="",$L1948=0),"",layerCost(IF($N1948="",Z$8,$N1948),Z$4,Z$5,$L1948)*MAX($K1948,1)*IF($M1948="",Z$7,$M1948)/100)</f>
        <v/>
      </c>
    </row>
    <row r="1949" spans="1:26" x14ac:dyDescent="0.2">
      <c r="A1949">
        <v>0</v>
      </c>
      <c r="B1949">
        <v>20685.060000000001</v>
      </c>
      <c r="C1949">
        <v>0</v>
      </c>
      <c r="K1949">
        <v>1</v>
      </c>
      <c r="L1949">
        <v>20685.060000000001</v>
      </c>
      <c r="P1949" s="88">
        <f>IF(OR(P$4="",P$4=0,P$5="",P$7=0,P$7="",P$8="",$L1949="",$L1949=0),"",layerCost(IF($N1949="",P$8,$N1949),P$4,P$5,$L1949)*MAX($K1949,1)*IF($M1949="",P$7,$M1949)/100)</f>
        <v>206.85060000000001</v>
      </c>
      <c r="Q1949" s="84"/>
      <c r="R1949" s="88">
        <f>IF(OR(R$4="",R$4=0,R$5="",R$7=0,R$7="",R$8="",$L1949="",$L1949=0),"",layerCost(IF($N1949="",R$8,$N1949),R$4,R$5,$L1949)*MAX($K1949,1)*IF($M1949="",R$7,$M1949)/100)</f>
        <v>41.370120000000007</v>
      </c>
      <c r="S1949" s="84"/>
      <c r="T1949" s="88">
        <f>IF(OR(T$4="",T$4=0,T$5="",T$7=0,T$7="",T$8="",$L1949="",$L1949=0),"",layerCost(IF($N1949="",T$8,$N1949),T$4,T$5,$L1949)*MAX($K1949,1)*IF($M1949="",T$7,$M1949)/100)</f>
        <v>41.370120000000007</v>
      </c>
      <c r="U1949" s="84"/>
      <c r="V1949" s="88">
        <f>IF(OR(V$4="",V$4=0,V$5="",V$7=0,V$7="",V$8="",$L1949="",$L1949=0),"",layerCost(IF($N1949="",V$8,$N1949),V$4,V$5,$L1949)*MAX($K1949,1)*IF($M1949="",V$7,$M1949)/100)</f>
        <v>41.370120000000007</v>
      </c>
      <c r="W1949" s="84"/>
      <c r="X1949" s="88" t="str">
        <f>IF(OR(X$4="",X$4=0,X$5="",X$7=0,X$7="",X$8="",$L1949="",$L1949=0),"",layerCost(IF($N1949="",X$8,$N1949),X$4,X$5,$L1949)*MAX($K1949,1)*IF($M1949="",X$7,$M1949)/100)</f>
        <v/>
      </c>
      <c r="Y1949" s="84"/>
      <c r="Z1949" s="88" t="str">
        <f>IF(OR(Z$4="",Z$4=0,Z$5="",Z$7=0,Z$7="",Z$8="",$L1949="",$L1949=0),"",layerCost(IF($N1949="",Z$8,$N1949),Z$4,Z$5,$L1949)*MAX($K1949,1)*IF($M1949="",Z$7,$M1949)/100)</f>
        <v/>
      </c>
    </row>
    <row r="1950" spans="1:26" x14ac:dyDescent="0.2">
      <c r="A1950">
        <v>104943.37</v>
      </c>
      <c r="B1950">
        <v>0</v>
      </c>
      <c r="C1950">
        <v>0</v>
      </c>
      <c r="K1950">
        <v>1</v>
      </c>
      <c r="L1950">
        <v>104943.37</v>
      </c>
      <c r="P1950" s="88">
        <f>IF(OR(P$4="",P$4=0,P$5="",P$7=0,P$7="",P$8="",$L1950="",$L1950=0),"",layerCost(IF($N1950="",P$8,$N1950),P$4,P$5,$L1950)*MAX($K1950,1)*IF($M1950="",P$7,$M1950)/100)</f>
        <v>1041.1774001674423</v>
      </c>
      <c r="Q1950" s="84"/>
      <c r="R1950" s="88">
        <f>IF(OR(R$4="",R$4=0,R$5="",R$7=0,R$7="",R$8="",$L1950="",$L1950=0),"",layerCost(IF($N1950="",R$8,$N1950),R$4,R$5,$L1950)*MAX($K1950,1)*IF($M1950="",R$7,$M1950)/100)</f>
        <v>209.88674</v>
      </c>
      <c r="S1950" s="84"/>
      <c r="T1950" s="88">
        <f>IF(OR(T$4="",T$4=0,T$5="",T$7=0,T$7="",T$8="",$L1950="",$L1950=0),"",layerCost(IF($N1950="",T$8,$N1950),T$4,T$5,$L1950)*MAX($K1950,1)*IF($M1950="",T$7,$M1950)/100)</f>
        <v>209.88674</v>
      </c>
      <c r="U1950" s="84"/>
      <c r="V1950" s="88">
        <f>IF(OR(V$4="",V$4=0,V$5="",V$7=0,V$7="",V$8="",$L1950="",$L1950=0),"",layerCost(IF($N1950="",V$8,$N1950),V$4,V$5,$L1950)*MAX($K1950,1)*IF($M1950="",V$7,$M1950)/100)</f>
        <v>209.88674</v>
      </c>
      <c r="W1950" s="84"/>
      <c r="X1950" s="88" t="str">
        <f>IF(OR(X$4="",X$4=0,X$5="",X$7=0,X$7="",X$8="",$L1950="",$L1950=0),"",layerCost(IF($N1950="",X$8,$N1950),X$4,X$5,$L1950)*MAX($K1950,1)*IF($M1950="",X$7,$M1950)/100)</f>
        <v/>
      </c>
      <c r="Y1950" s="84"/>
      <c r="Z1950" s="88" t="str">
        <f>IF(OR(Z$4="",Z$4=0,Z$5="",Z$7=0,Z$7="",Z$8="",$L1950="",$L1950=0),"",layerCost(IF($N1950="",Z$8,$N1950),Z$4,Z$5,$L1950)*MAX($K1950,1)*IF($M1950="",Z$7,$M1950)/100)</f>
        <v/>
      </c>
    </row>
    <row r="1951" spans="1:26" x14ac:dyDescent="0.2">
      <c r="A1951">
        <v>359016.79</v>
      </c>
      <c r="B1951">
        <v>13392.09</v>
      </c>
      <c r="C1951">
        <v>0</v>
      </c>
      <c r="K1951">
        <v>1</v>
      </c>
      <c r="L1951">
        <v>372408.88</v>
      </c>
      <c r="P1951" s="88">
        <f>IF(OR(P$4="",P$4=0,P$5="",P$7=0,P$7="",P$8="",$L1951="",$L1951=0),"",layerCost(IF($N1951="",P$8,$N1951),P$4,P$5,$L1951)*MAX($K1951,1)*IF($M1951="",P$7,$M1951)/100)</f>
        <v>2865.3031656607041</v>
      </c>
      <c r="Q1951" s="84"/>
      <c r="R1951" s="88">
        <f>IF(OR(R$4="",R$4=0,R$5="",R$7=0,R$7="",R$8="",$L1951="",$L1951=0),"",layerCost(IF($N1951="",R$8,$N1951),R$4,R$5,$L1951)*MAX($K1951,1)*IF($M1951="",R$7,$M1951)/100)</f>
        <v>744.81776000000002</v>
      </c>
      <c r="S1951" s="84"/>
      <c r="T1951" s="88">
        <f>IF(OR(T$4="",T$4=0,T$5="",T$7=0,T$7="",T$8="",$L1951="",$L1951=0),"",layerCost(IF($N1951="",T$8,$N1951),T$4,T$5,$L1951)*MAX($K1951,1)*IF($M1951="",T$7,$M1951)/100)</f>
        <v>744.81776000000002</v>
      </c>
      <c r="U1951" s="84"/>
      <c r="V1951" s="88">
        <f>IF(OR(V$4="",V$4=0,V$5="",V$7=0,V$7="",V$8="",$L1951="",$L1951=0),"",layerCost(IF($N1951="",V$8,$N1951),V$4,V$5,$L1951)*MAX($K1951,1)*IF($M1951="",V$7,$M1951)/100)</f>
        <v>744.81776000000002</v>
      </c>
      <c r="W1951" s="84"/>
      <c r="X1951" s="88" t="str">
        <f>IF(OR(X$4="",X$4=0,X$5="",X$7=0,X$7="",X$8="",$L1951="",$L1951=0),"",layerCost(IF($N1951="",X$8,$N1951),X$4,X$5,$L1951)*MAX($K1951,1)*IF($M1951="",X$7,$M1951)/100)</f>
        <v/>
      </c>
      <c r="Y1951" s="84"/>
      <c r="Z1951" s="88" t="str">
        <f>IF(OR(Z$4="",Z$4=0,Z$5="",Z$7=0,Z$7="",Z$8="",$L1951="",$L1951=0),"",layerCost(IF($N1951="",Z$8,$N1951),Z$4,Z$5,$L1951)*MAX($K1951,1)*IF($M1951="",Z$7,$M1951)/100)</f>
        <v/>
      </c>
    </row>
    <row r="1952" spans="1:26" x14ac:dyDescent="0.2">
      <c r="A1952">
        <v>132509.29</v>
      </c>
      <c r="B1952">
        <v>0</v>
      </c>
      <c r="C1952">
        <v>0</v>
      </c>
      <c r="K1952">
        <v>1</v>
      </c>
      <c r="L1952">
        <v>132509.29</v>
      </c>
      <c r="P1952" s="88">
        <f>IF(OR(P$4="",P$4=0,P$5="",P$7=0,P$7="",P$8="",$L1952="",$L1952=0),"",layerCost(IF($N1952="",P$8,$N1952),P$4,P$5,$L1952)*MAX($K1952,1)*IF($M1952="",P$7,$M1952)/100)</f>
        <v>1257.4972004536271</v>
      </c>
      <c r="Q1952" s="84"/>
      <c r="R1952" s="88">
        <f>IF(OR(R$4="",R$4=0,R$5="",R$7=0,R$7="",R$8="",$L1952="",$L1952=0),"",layerCost(IF($N1952="",R$8,$N1952),R$4,R$5,$L1952)*MAX($K1952,1)*IF($M1952="",R$7,$M1952)/100)</f>
        <v>265.01858000000004</v>
      </c>
      <c r="S1952" s="84"/>
      <c r="T1952" s="88">
        <f>IF(OR(T$4="",T$4=0,T$5="",T$7=0,T$7="",T$8="",$L1952="",$L1952=0),"",layerCost(IF($N1952="",T$8,$N1952),T$4,T$5,$L1952)*MAX($K1952,1)*IF($M1952="",T$7,$M1952)/100)</f>
        <v>265.01858000000004</v>
      </c>
      <c r="U1952" s="84"/>
      <c r="V1952" s="88">
        <f>IF(OR(V$4="",V$4=0,V$5="",V$7=0,V$7="",V$8="",$L1952="",$L1952=0),"",layerCost(IF($N1952="",V$8,$N1952),V$4,V$5,$L1952)*MAX($K1952,1)*IF($M1952="",V$7,$M1952)/100)</f>
        <v>265.01858000000004</v>
      </c>
      <c r="W1952" s="84"/>
      <c r="X1952" s="88" t="str">
        <f>IF(OR(X$4="",X$4=0,X$5="",X$7=0,X$7="",X$8="",$L1952="",$L1952=0),"",layerCost(IF($N1952="",X$8,$N1952),X$4,X$5,$L1952)*MAX($K1952,1)*IF($M1952="",X$7,$M1952)/100)</f>
        <v/>
      </c>
      <c r="Y1952" s="84"/>
      <c r="Z1952" s="88" t="str">
        <f>IF(OR(Z$4="",Z$4=0,Z$5="",Z$7=0,Z$7="",Z$8="",$L1952="",$L1952=0),"",layerCost(IF($N1952="",Z$8,$N1952),Z$4,Z$5,$L1952)*MAX($K1952,1)*IF($M1952="",Z$7,$M1952)/100)</f>
        <v/>
      </c>
    </row>
    <row r="1953" spans="1:26" x14ac:dyDescent="0.2">
      <c r="A1953">
        <v>272185.14</v>
      </c>
      <c r="B1953">
        <v>22015.11</v>
      </c>
      <c r="C1953">
        <v>0</v>
      </c>
      <c r="K1953">
        <v>1</v>
      </c>
      <c r="L1953">
        <v>294200.25</v>
      </c>
      <c r="P1953" s="88">
        <f>IF(OR(P$4="",P$4=0,P$5="",P$7=0,P$7="",P$8="",$L1953="",$L1953=0),"",layerCost(IF($N1953="",P$8,$N1953),P$4,P$5,$L1953)*MAX($K1953,1)*IF($M1953="",P$7,$M1953)/100)</f>
        <v>2380.5195217750779</v>
      </c>
      <c r="Q1953" s="84"/>
      <c r="R1953" s="88">
        <f>IF(OR(R$4="",R$4=0,R$5="",R$7=0,R$7="",R$8="",$L1953="",$L1953=0),"",layerCost(IF($N1953="",R$8,$N1953),R$4,R$5,$L1953)*MAX($K1953,1)*IF($M1953="",R$7,$M1953)/100)</f>
        <v>588.40050000000008</v>
      </c>
      <c r="S1953" s="84"/>
      <c r="T1953" s="88">
        <f>IF(OR(T$4="",T$4=0,T$5="",T$7=0,T$7="",T$8="",$L1953="",$L1953=0),"",layerCost(IF($N1953="",T$8,$N1953),T$4,T$5,$L1953)*MAX($K1953,1)*IF($M1953="",T$7,$M1953)/100)</f>
        <v>588.40050000000008</v>
      </c>
      <c r="U1953" s="84"/>
      <c r="V1953" s="88">
        <f>IF(OR(V$4="",V$4=0,V$5="",V$7=0,V$7="",V$8="",$L1953="",$L1953=0),"",layerCost(IF($N1953="",V$8,$N1953),V$4,V$5,$L1953)*MAX($K1953,1)*IF($M1953="",V$7,$M1953)/100)</f>
        <v>588.40050000000008</v>
      </c>
      <c r="W1953" s="84"/>
      <c r="X1953" s="88" t="str">
        <f>IF(OR(X$4="",X$4=0,X$5="",X$7=0,X$7="",X$8="",$L1953="",$L1953=0),"",layerCost(IF($N1953="",X$8,$N1953),X$4,X$5,$L1953)*MAX($K1953,1)*IF($M1953="",X$7,$M1953)/100)</f>
        <v/>
      </c>
      <c r="Y1953" s="84"/>
      <c r="Z1953" s="88" t="str">
        <f>IF(OR(Z$4="",Z$4=0,Z$5="",Z$7=0,Z$7="",Z$8="",$L1953="",$L1953=0),"",layerCost(IF($N1953="",Z$8,$N1953),Z$4,Z$5,$L1953)*MAX($K1953,1)*IF($M1953="",Z$7,$M1953)/100)</f>
        <v/>
      </c>
    </row>
    <row r="1954" spans="1:26" x14ac:dyDescent="0.2">
      <c r="A1954">
        <v>0</v>
      </c>
      <c r="B1954">
        <v>10342.530000000001</v>
      </c>
      <c r="C1954">
        <v>0</v>
      </c>
      <c r="K1954">
        <v>1</v>
      </c>
      <c r="L1954">
        <v>10342.530000000001</v>
      </c>
      <c r="P1954" s="88">
        <f>IF(OR(P$4="",P$4=0,P$5="",P$7=0,P$7="",P$8="",$L1954="",$L1954=0),"",layerCost(IF($N1954="",P$8,$N1954),P$4,P$5,$L1954)*MAX($K1954,1)*IF($M1954="",P$7,$M1954)/100)</f>
        <v>103.42530000000001</v>
      </c>
      <c r="Q1954" s="84"/>
      <c r="R1954" s="88">
        <f>IF(OR(R$4="",R$4=0,R$5="",R$7=0,R$7="",R$8="",$L1954="",$L1954=0),"",layerCost(IF($N1954="",R$8,$N1954),R$4,R$5,$L1954)*MAX($K1954,1)*IF($M1954="",R$7,$M1954)/100)</f>
        <v>20.685060000000004</v>
      </c>
      <c r="S1954" s="84"/>
      <c r="T1954" s="88">
        <f>IF(OR(T$4="",T$4=0,T$5="",T$7=0,T$7="",T$8="",$L1954="",$L1954=0),"",layerCost(IF($N1954="",T$8,$N1954),T$4,T$5,$L1954)*MAX($K1954,1)*IF($M1954="",T$7,$M1954)/100)</f>
        <v>20.685060000000004</v>
      </c>
      <c r="U1954" s="84"/>
      <c r="V1954" s="88">
        <f>IF(OR(V$4="",V$4=0,V$5="",V$7=0,V$7="",V$8="",$L1954="",$L1954=0),"",layerCost(IF($N1954="",V$8,$N1954),V$4,V$5,$L1954)*MAX($K1954,1)*IF($M1954="",V$7,$M1954)/100)</f>
        <v>20.685060000000004</v>
      </c>
      <c r="W1954" s="84"/>
      <c r="X1954" s="88" t="str">
        <f>IF(OR(X$4="",X$4=0,X$5="",X$7=0,X$7="",X$8="",$L1954="",$L1954=0),"",layerCost(IF($N1954="",X$8,$N1954),X$4,X$5,$L1954)*MAX($K1954,1)*IF($M1954="",X$7,$M1954)/100)</f>
        <v/>
      </c>
      <c r="Y1954" s="84"/>
      <c r="Z1954" s="88" t="str">
        <f>IF(OR(Z$4="",Z$4=0,Z$5="",Z$7=0,Z$7="",Z$8="",$L1954="",$L1954=0),"",layerCost(IF($N1954="",Z$8,$N1954),Z$4,Z$5,$L1954)*MAX($K1954,1)*IF($M1954="",Z$7,$M1954)/100)</f>
        <v/>
      </c>
    </row>
    <row r="1955" spans="1:26" x14ac:dyDescent="0.2">
      <c r="A1955">
        <v>182200.28</v>
      </c>
      <c r="B1955">
        <v>20685.060000000001</v>
      </c>
      <c r="C1955">
        <v>0</v>
      </c>
      <c r="K1955">
        <v>1</v>
      </c>
      <c r="L1955">
        <v>202885.34</v>
      </c>
      <c r="P1955" s="88">
        <f>IF(OR(P$4="",P$4=0,P$5="",P$7=0,P$7="",P$8="",$L1955="",$L1955=0),"",layerCost(IF($N1955="",P$8,$N1955),P$4,P$5,$L1955)*MAX($K1955,1)*IF($M1955="",P$7,$M1955)/100)</f>
        <v>1756.497589983195</v>
      </c>
      <c r="Q1955" s="84"/>
      <c r="R1955" s="88">
        <f>IF(OR(R$4="",R$4=0,R$5="",R$7=0,R$7="",R$8="",$L1955="",$L1955=0),"",layerCost(IF($N1955="",R$8,$N1955),R$4,R$5,$L1955)*MAX($K1955,1)*IF($M1955="",R$7,$M1955)/100)</f>
        <v>405.77067999999997</v>
      </c>
      <c r="S1955" s="84"/>
      <c r="T1955" s="88">
        <f>IF(OR(T$4="",T$4=0,T$5="",T$7=0,T$7="",T$8="",$L1955="",$L1955=0),"",layerCost(IF($N1955="",T$8,$N1955),T$4,T$5,$L1955)*MAX($K1955,1)*IF($M1955="",T$7,$M1955)/100)</f>
        <v>405.77067999999997</v>
      </c>
      <c r="U1955" s="84"/>
      <c r="V1955" s="88">
        <f>IF(OR(V$4="",V$4=0,V$5="",V$7=0,V$7="",V$8="",$L1955="",$L1955=0),"",layerCost(IF($N1955="",V$8,$N1955),V$4,V$5,$L1955)*MAX($K1955,1)*IF($M1955="",V$7,$M1955)/100)</f>
        <v>405.77067999999997</v>
      </c>
      <c r="W1955" s="84"/>
      <c r="X1955" s="88" t="str">
        <f>IF(OR(X$4="",X$4=0,X$5="",X$7=0,X$7="",X$8="",$L1955="",$L1955=0),"",layerCost(IF($N1955="",X$8,$N1955),X$4,X$5,$L1955)*MAX($K1955,1)*IF($M1955="",X$7,$M1955)/100)</f>
        <v/>
      </c>
      <c r="Y1955" s="84"/>
      <c r="Z1955" s="88" t="str">
        <f>IF(OR(Z$4="",Z$4=0,Z$5="",Z$7=0,Z$7="",Z$8="",$L1955="",$L1955=0),"",layerCost(IF($N1955="",Z$8,$N1955),Z$4,Z$5,$L1955)*MAX($K1955,1)*IF($M1955="",Z$7,$M1955)/100)</f>
        <v/>
      </c>
    </row>
    <row r="1956" spans="1:26" x14ac:dyDescent="0.2">
      <c r="A1956">
        <v>213074.17</v>
      </c>
      <c r="B1956">
        <v>0</v>
      </c>
      <c r="C1956">
        <v>0</v>
      </c>
      <c r="K1956">
        <v>1</v>
      </c>
      <c r="L1956">
        <v>213074.17</v>
      </c>
      <c r="P1956" s="88">
        <f>IF(OR(P$4="",P$4=0,P$5="",P$7=0,P$7="",P$8="",$L1956="",$L1956=0),"",layerCost(IF($N1956="",P$8,$N1956),P$4,P$5,$L1956)*MAX($K1956,1)*IF($M1956="",P$7,$M1956)/100)</f>
        <v>1826.6655876498546</v>
      </c>
      <c r="Q1956" s="84"/>
      <c r="R1956" s="88">
        <f>IF(OR(R$4="",R$4=0,R$5="",R$7=0,R$7="",R$8="",$L1956="",$L1956=0),"",layerCost(IF($N1956="",R$8,$N1956),R$4,R$5,$L1956)*MAX($K1956,1)*IF($M1956="",R$7,$M1956)/100)</f>
        <v>426.14834000000002</v>
      </c>
      <c r="S1956" s="84"/>
      <c r="T1956" s="88">
        <f>IF(OR(T$4="",T$4=0,T$5="",T$7=0,T$7="",T$8="",$L1956="",$L1956=0),"",layerCost(IF($N1956="",T$8,$N1956),T$4,T$5,$L1956)*MAX($K1956,1)*IF($M1956="",T$7,$M1956)/100)</f>
        <v>426.14834000000002</v>
      </c>
      <c r="U1956" s="84"/>
      <c r="V1956" s="88">
        <f>IF(OR(V$4="",V$4=0,V$5="",V$7=0,V$7="",V$8="",$L1956="",$L1956=0),"",layerCost(IF($N1956="",V$8,$N1956),V$4,V$5,$L1956)*MAX($K1956,1)*IF($M1956="",V$7,$M1956)/100)</f>
        <v>426.14834000000002</v>
      </c>
      <c r="W1956" s="84"/>
      <c r="X1956" s="88" t="str">
        <f>IF(OR(X$4="",X$4=0,X$5="",X$7=0,X$7="",X$8="",$L1956="",$L1956=0),"",layerCost(IF($N1956="",X$8,$N1956),X$4,X$5,$L1956)*MAX($K1956,1)*IF($M1956="",X$7,$M1956)/100)</f>
        <v/>
      </c>
      <c r="Y1956" s="84"/>
      <c r="Z1956" s="88" t="str">
        <f>IF(OR(Z$4="",Z$4=0,Z$5="",Z$7=0,Z$7="",Z$8="",$L1956="",$L1956=0),"",layerCost(IF($N1956="",Z$8,$N1956),Z$4,Z$5,$L1956)*MAX($K1956,1)*IF($M1956="",Z$7,$M1956)/100)</f>
        <v/>
      </c>
    </row>
    <row r="1957" spans="1:26" x14ac:dyDescent="0.2">
      <c r="A1957">
        <v>574065.36</v>
      </c>
      <c r="B1957">
        <v>10070</v>
      </c>
      <c r="C1957">
        <v>0</v>
      </c>
      <c r="K1957">
        <v>5</v>
      </c>
      <c r="L1957">
        <v>584135.36</v>
      </c>
      <c r="P1957" s="88">
        <f>IF(OR(P$4="",P$4=0,P$5="",P$7=0,P$7="",P$8="",$L1957="",$L1957=0),"",layerCost(IF($N1957="",P$8,$N1957),P$4,P$5,$L1957)*MAX($K1957,1)*IF($M1957="",P$7,$M1957)/100)</f>
        <v>19621.238863739793</v>
      </c>
      <c r="Q1957" s="84"/>
      <c r="R1957" s="88">
        <f>IF(OR(R$4="",R$4=0,R$5="",R$7=0,R$7="",R$8="",$L1957="",$L1957=0),"",layerCost(IF($N1957="",R$8,$N1957),R$4,R$5,$L1957)*MAX($K1957,1)*IF($M1957="",R$7,$M1957)/100)</f>
        <v>5841.3535999999995</v>
      </c>
      <c r="S1957" s="84"/>
      <c r="T1957" s="88">
        <f>IF(OR(T$4="",T$4=0,T$5="",T$7=0,T$7="",T$8="",$L1957="",$L1957=0),"",layerCost(IF($N1957="",T$8,$N1957),T$4,T$5,$L1957)*MAX($K1957,1)*IF($M1957="",T$7,$M1957)/100)</f>
        <v>5841.3535999999995</v>
      </c>
      <c r="U1957" s="84"/>
      <c r="V1957" s="88">
        <f>IF(OR(V$4="",V$4=0,V$5="",V$7=0,V$7="",V$8="",$L1957="",$L1957=0),"",layerCost(IF($N1957="",V$8,$N1957),V$4,V$5,$L1957)*MAX($K1957,1)*IF($M1957="",V$7,$M1957)/100)</f>
        <v>5841.3535999999995</v>
      </c>
      <c r="W1957" s="84"/>
      <c r="X1957" s="88" t="str">
        <f>IF(OR(X$4="",X$4=0,X$5="",X$7=0,X$7="",X$8="",$L1957="",$L1957=0),"",layerCost(IF($N1957="",X$8,$N1957),X$4,X$5,$L1957)*MAX($K1957,1)*IF($M1957="",X$7,$M1957)/100)</f>
        <v/>
      </c>
      <c r="Y1957" s="84"/>
      <c r="Z1957" s="88" t="str">
        <f>IF(OR(Z$4="",Z$4=0,Z$5="",Z$7=0,Z$7="",Z$8="",$L1957="",$L1957=0),"",layerCost(IF($N1957="",Z$8,$N1957),Z$4,Z$5,$L1957)*MAX($K1957,1)*IF($M1957="",Z$7,$M1957)/100)</f>
        <v/>
      </c>
    </row>
    <row r="1958" spans="1:26" x14ac:dyDescent="0.2">
      <c r="A1958">
        <v>165636.62</v>
      </c>
      <c r="B1958">
        <v>17706.41</v>
      </c>
      <c r="C1958">
        <v>0</v>
      </c>
      <c r="K1958">
        <v>1</v>
      </c>
      <c r="L1958">
        <v>183343.03</v>
      </c>
      <c r="P1958" s="88">
        <f>IF(OR(P$4="",P$4=0,P$5="",P$7=0,P$7="",P$8="",$L1958="",$L1958=0),"",layerCost(IF($N1958="",P$8,$N1958),P$4,P$5,$L1958)*MAX($K1958,1)*IF($M1958="",P$7,$M1958)/100)</f>
        <v>1621.085462649972</v>
      </c>
      <c r="Q1958" s="84"/>
      <c r="R1958" s="88">
        <f>IF(OR(R$4="",R$4=0,R$5="",R$7=0,R$7="",R$8="",$L1958="",$L1958=0),"",layerCost(IF($N1958="",R$8,$N1958),R$4,R$5,$L1958)*MAX($K1958,1)*IF($M1958="",R$7,$M1958)/100)</f>
        <v>366.68606</v>
      </c>
      <c r="S1958" s="84"/>
      <c r="T1958" s="88">
        <f>IF(OR(T$4="",T$4=0,T$5="",T$7=0,T$7="",T$8="",$L1958="",$L1958=0),"",layerCost(IF($N1958="",T$8,$N1958),T$4,T$5,$L1958)*MAX($K1958,1)*IF($M1958="",T$7,$M1958)/100)</f>
        <v>366.68606</v>
      </c>
      <c r="U1958" s="84"/>
      <c r="V1958" s="88">
        <f>IF(OR(V$4="",V$4=0,V$5="",V$7=0,V$7="",V$8="",$L1958="",$L1958=0),"",layerCost(IF($N1958="",V$8,$N1958),V$4,V$5,$L1958)*MAX($K1958,1)*IF($M1958="",V$7,$M1958)/100)</f>
        <v>366.68606</v>
      </c>
      <c r="W1958" s="84"/>
      <c r="X1958" s="88" t="str">
        <f>IF(OR(X$4="",X$4=0,X$5="",X$7=0,X$7="",X$8="",$L1958="",$L1958=0),"",layerCost(IF($N1958="",X$8,$N1958),X$4,X$5,$L1958)*MAX($K1958,1)*IF($M1958="",X$7,$M1958)/100)</f>
        <v/>
      </c>
      <c r="Y1958" s="84"/>
      <c r="Z1958" s="88" t="str">
        <f>IF(OR(Z$4="",Z$4=0,Z$5="",Z$7=0,Z$7="",Z$8="",$L1958="",$L1958=0),"",layerCost(IF($N1958="",Z$8,$N1958),Z$4,Z$5,$L1958)*MAX($K1958,1)*IF($M1958="",Z$7,$M1958)/100)</f>
        <v/>
      </c>
    </row>
    <row r="1959" spans="1:26" x14ac:dyDescent="0.2">
      <c r="A1959">
        <v>220933.4</v>
      </c>
      <c r="B1959">
        <v>0</v>
      </c>
      <c r="C1959">
        <v>0</v>
      </c>
      <c r="K1959">
        <v>2</v>
      </c>
      <c r="L1959">
        <v>220933.4</v>
      </c>
      <c r="P1959" s="88">
        <f>IF(OR(P$4="",P$4=0,P$5="",P$7=0,P$7="",P$8="",$L1959="",$L1959=0),"",layerCost(IF($N1959="",P$8,$N1959),P$4,P$5,$L1959)*MAX($K1959,1)*IF($M1959="",P$7,$M1959)/100)</f>
        <v>3761.2863436940861</v>
      </c>
      <c r="Q1959" s="84"/>
      <c r="R1959" s="88">
        <f>IF(OR(R$4="",R$4=0,R$5="",R$7=0,R$7="",R$8="",$L1959="",$L1959=0),"",layerCost(IF($N1959="",R$8,$N1959),R$4,R$5,$L1959)*MAX($K1959,1)*IF($M1959="",R$7,$M1959)/100)</f>
        <v>883.73360000000002</v>
      </c>
      <c r="S1959" s="84"/>
      <c r="T1959" s="88">
        <f>IF(OR(T$4="",T$4=0,T$5="",T$7=0,T$7="",T$8="",$L1959="",$L1959=0),"",layerCost(IF($N1959="",T$8,$N1959),T$4,T$5,$L1959)*MAX($K1959,1)*IF($M1959="",T$7,$M1959)/100)</f>
        <v>883.73360000000002</v>
      </c>
      <c r="U1959" s="84"/>
      <c r="V1959" s="88">
        <f>IF(OR(V$4="",V$4=0,V$5="",V$7=0,V$7="",V$8="",$L1959="",$L1959=0),"",layerCost(IF($N1959="",V$8,$N1959),V$4,V$5,$L1959)*MAX($K1959,1)*IF($M1959="",V$7,$M1959)/100)</f>
        <v>883.73360000000002</v>
      </c>
      <c r="W1959" s="84"/>
      <c r="X1959" s="88" t="str">
        <f>IF(OR(X$4="",X$4=0,X$5="",X$7=0,X$7="",X$8="",$L1959="",$L1959=0),"",layerCost(IF($N1959="",X$8,$N1959),X$4,X$5,$L1959)*MAX($K1959,1)*IF($M1959="",X$7,$M1959)/100)</f>
        <v/>
      </c>
      <c r="Y1959" s="84"/>
      <c r="Z1959" s="88" t="str">
        <f>IF(OR(Z$4="",Z$4=0,Z$5="",Z$7=0,Z$7="",Z$8="",$L1959="",$L1959=0),"",layerCost(IF($N1959="",Z$8,$N1959),Z$4,Z$5,$L1959)*MAX($K1959,1)*IF($M1959="",Z$7,$M1959)/100)</f>
        <v/>
      </c>
    </row>
    <row r="1960" spans="1:26" x14ac:dyDescent="0.2">
      <c r="A1960">
        <v>143280.19</v>
      </c>
      <c r="B1960">
        <v>0</v>
      </c>
      <c r="C1960">
        <v>0</v>
      </c>
      <c r="K1960">
        <v>1</v>
      </c>
      <c r="L1960">
        <v>143280.19</v>
      </c>
      <c r="P1960" s="88">
        <f>IF(OR(P$4="",P$4=0,P$5="",P$7=0,P$7="",P$8="",$L1960="",$L1960=0),"",layerCost(IF($N1960="",P$8,$N1960),P$4,P$5,$L1960)*MAX($K1960,1)*IF($M1960="",P$7,$M1960)/100)</f>
        <v>1336.8609283004853</v>
      </c>
      <c r="Q1960" s="84"/>
      <c r="R1960" s="88">
        <f>IF(OR(R$4="",R$4=0,R$5="",R$7=0,R$7="",R$8="",$L1960="",$L1960=0),"",layerCost(IF($N1960="",R$8,$N1960),R$4,R$5,$L1960)*MAX($K1960,1)*IF($M1960="",R$7,$M1960)/100)</f>
        <v>286.56038000000001</v>
      </c>
      <c r="S1960" s="84"/>
      <c r="T1960" s="88">
        <f>IF(OR(T$4="",T$4=0,T$5="",T$7=0,T$7="",T$8="",$L1960="",$L1960=0),"",layerCost(IF($N1960="",T$8,$N1960),T$4,T$5,$L1960)*MAX($K1960,1)*IF($M1960="",T$7,$M1960)/100)</f>
        <v>286.56038000000001</v>
      </c>
      <c r="U1960" s="84"/>
      <c r="V1960" s="88">
        <f>IF(OR(V$4="",V$4=0,V$5="",V$7=0,V$7="",V$8="",$L1960="",$L1960=0),"",layerCost(IF($N1960="",V$8,$N1960),V$4,V$5,$L1960)*MAX($K1960,1)*IF($M1960="",V$7,$M1960)/100)</f>
        <v>286.56038000000001</v>
      </c>
      <c r="W1960" s="84"/>
      <c r="X1960" s="88" t="str">
        <f>IF(OR(X$4="",X$4=0,X$5="",X$7=0,X$7="",X$8="",$L1960="",$L1960=0),"",layerCost(IF($N1960="",X$8,$N1960),X$4,X$5,$L1960)*MAX($K1960,1)*IF($M1960="",X$7,$M1960)/100)</f>
        <v/>
      </c>
      <c r="Y1960" s="84"/>
      <c r="Z1960" s="88" t="str">
        <f>IF(OR(Z$4="",Z$4=0,Z$5="",Z$7=0,Z$7="",Z$8="",$L1960="",$L1960=0),"",layerCost(IF($N1960="",Z$8,$N1960),Z$4,Z$5,$L1960)*MAX($K1960,1)*IF($M1960="",Z$7,$M1960)/100)</f>
        <v/>
      </c>
    </row>
    <row r="1961" spans="1:26" x14ac:dyDescent="0.2">
      <c r="A1961">
        <v>275538.83</v>
      </c>
      <c r="B1961">
        <v>36092.699999999997</v>
      </c>
      <c r="C1961">
        <v>0</v>
      </c>
      <c r="K1961">
        <v>1</v>
      </c>
      <c r="L1961">
        <v>311631.53000000003</v>
      </c>
      <c r="P1961" s="88">
        <f>IF(OR(P$4="",P$4=0,P$5="",P$7=0,P$7="",P$8="",$L1961="",$L1961=0),"",layerCost(IF($N1961="",P$8,$N1961),P$4,P$5,$L1961)*MAX($K1961,1)*IF($M1961="",P$7,$M1961)/100)</f>
        <v>2497.2847535522519</v>
      </c>
      <c r="Q1961" s="84"/>
      <c r="R1961" s="88">
        <f>IF(OR(R$4="",R$4=0,R$5="",R$7=0,R$7="",R$8="",$L1961="",$L1961=0),"",layerCost(IF($N1961="",R$8,$N1961),R$4,R$5,$L1961)*MAX($K1961,1)*IF($M1961="",R$7,$M1961)/100)</f>
        <v>623.26306000000011</v>
      </c>
      <c r="S1961" s="84"/>
      <c r="T1961" s="88">
        <f>IF(OR(T$4="",T$4=0,T$5="",T$7=0,T$7="",T$8="",$L1961="",$L1961=0),"",layerCost(IF($N1961="",T$8,$N1961),T$4,T$5,$L1961)*MAX($K1961,1)*IF($M1961="",T$7,$M1961)/100)</f>
        <v>623.26306000000011</v>
      </c>
      <c r="U1961" s="84"/>
      <c r="V1961" s="88">
        <f>IF(OR(V$4="",V$4=0,V$5="",V$7=0,V$7="",V$8="",$L1961="",$L1961=0),"",layerCost(IF($N1961="",V$8,$N1961),V$4,V$5,$L1961)*MAX($K1961,1)*IF($M1961="",V$7,$M1961)/100)</f>
        <v>623.26306000000011</v>
      </c>
      <c r="W1961" s="84"/>
      <c r="X1961" s="88" t="str">
        <f>IF(OR(X$4="",X$4=0,X$5="",X$7=0,X$7="",X$8="",$L1961="",$L1961=0),"",layerCost(IF($N1961="",X$8,$N1961),X$4,X$5,$L1961)*MAX($K1961,1)*IF($M1961="",X$7,$M1961)/100)</f>
        <v/>
      </c>
      <c r="Y1961" s="84"/>
      <c r="Z1961" s="88" t="str">
        <f>IF(OR(Z$4="",Z$4=0,Z$5="",Z$7=0,Z$7="",Z$8="",$L1961="",$L1961=0),"",layerCost(IF($N1961="",Z$8,$N1961),Z$4,Z$5,$L1961)*MAX($K1961,1)*IF($M1961="",Z$7,$M1961)/100)</f>
        <v/>
      </c>
    </row>
    <row r="1962" spans="1:26" x14ac:dyDescent="0.2">
      <c r="A1962">
        <v>385754.36</v>
      </c>
      <c r="B1962">
        <v>15468.3</v>
      </c>
      <c r="C1962">
        <v>0</v>
      </c>
      <c r="K1962">
        <v>1</v>
      </c>
      <c r="L1962">
        <v>401222.66</v>
      </c>
      <c r="P1962" s="88">
        <f>IF(OR(P$4="",P$4=0,P$5="",P$7=0,P$7="",P$8="",$L1962="",$L1962=0),"",layerCost(IF($N1962="",P$8,$N1962),P$4,P$5,$L1962)*MAX($K1962,1)*IF($M1962="",P$7,$M1962)/100)</f>
        <v>3019.9581607868099</v>
      </c>
      <c r="Q1962" s="84"/>
      <c r="R1962" s="88">
        <f>IF(OR(R$4="",R$4=0,R$5="",R$7=0,R$7="",R$8="",$L1962="",$L1962=0),"",layerCost(IF($N1962="",R$8,$N1962),R$4,R$5,$L1962)*MAX($K1962,1)*IF($M1962="",R$7,$M1962)/100)</f>
        <v>802.44532000000004</v>
      </c>
      <c r="S1962" s="84"/>
      <c r="T1962" s="88">
        <f>IF(OR(T$4="",T$4=0,T$5="",T$7=0,T$7="",T$8="",$L1962="",$L1962=0),"",layerCost(IF($N1962="",T$8,$N1962),T$4,T$5,$L1962)*MAX($K1962,1)*IF($M1962="",T$7,$M1962)/100)</f>
        <v>802.44532000000004</v>
      </c>
      <c r="U1962" s="84"/>
      <c r="V1962" s="88">
        <f>IF(OR(V$4="",V$4=0,V$5="",V$7=0,V$7="",V$8="",$L1962="",$L1962=0),"",layerCost(IF($N1962="",V$8,$N1962),V$4,V$5,$L1962)*MAX($K1962,1)*IF($M1962="",V$7,$M1962)/100)</f>
        <v>802.44532000000004</v>
      </c>
      <c r="W1962" s="84"/>
      <c r="X1962" s="88" t="str">
        <f>IF(OR(X$4="",X$4=0,X$5="",X$7=0,X$7="",X$8="",$L1962="",$L1962=0),"",layerCost(IF($N1962="",X$8,$N1962),X$4,X$5,$L1962)*MAX($K1962,1)*IF($M1962="",X$7,$M1962)/100)</f>
        <v/>
      </c>
      <c r="Y1962" s="84"/>
      <c r="Z1962" s="88" t="str">
        <f>IF(OR(Z$4="",Z$4=0,Z$5="",Z$7=0,Z$7="",Z$8="",$L1962="",$L1962=0),"",layerCost(IF($N1962="",Z$8,$N1962),Z$4,Z$5,$L1962)*MAX($K1962,1)*IF($M1962="",Z$7,$M1962)/100)</f>
        <v/>
      </c>
    </row>
    <row r="1963" spans="1:26" x14ac:dyDescent="0.2">
      <c r="A1963">
        <v>0</v>
      </c>
      <c r="B1963">
        <v>24822.07</v>
      </c>
      <c r="C1963">
        <v>0</v>
      </c>
      <c r="K1963">
        <v>1</v>
      </c>
      <c r="L1963">
        <v>24822.07</v>
      </c>
      <c r="P1963" s="88">
        <f>IF(OR(P$4="",P$4=0,P$5="",P$7=0,P$7="",P$8="",$L1963="",$L1963=0),"",layerCost(IF($N1963="",P$8,$N1963),P$4,P$5,$L1963)*MAX($K1963,1)*IF($M1963="",P$7,$M1963)/100)</f>
        <v>248.22069999999999</v>
      </c>
      <c r="Q1963" s="84"/>
      <c r="R1963" s="88">
        <f>IF(OR(R$4="",R$4=0,R$5="",R$7=0,R$7="",R$8="",$L1963="",$L1963=0),"",layerCost(IF($N1963="",R$8,$N1963),R$4,R$5,$L1963)*MAX($K1963,1)*IF($M1963="",R$7,$M1963)/100)</f>
        <v>49.644140000000007</v>
      </c>
      <c r="S1963" s="84"/>
      <c r="T1963" s="88">
        <f>IF(OR(T$4="",T$4=0,T$5="",T$7=0,T$7="",T$8="",$L1963="",$L1963=0),"",layerCost(IF($N1963="",T$8,$N1963),T$4,T$5,$L1963)*MAX($K1963,1)*IF($M1963="",T$7,$M1963)/100)</f>
        <v>49.644140000000007</v>
      </c>
      <c r="U1963" s="84"/>
      <c r="V1963" s="88">
        <f>IF(OR(V$4="",V$4=0,V$5="",V$7=0,V$7="",V$8="",$L1963="",$L1963=0),"",layerCost(IF($N1963="",V$8,$N1963),V$4,V$5,$L1963)*MAX($K1963,1)*IF($M1963="",V$7,$M1963)/100)</f>
        <v>49.644140000000007</v>
      </c>
      <c r="W1963" s="84"/>
      <c r="X1963" s="88" t="str">
        <f>IF(OR(X$4="",X$4=0,X$5="",X$7=0,X$7="",X$8="",$L1963="",$L1963=0),"",layerCost(IF($N1963="",X$8,$N1963),X$4,X$5,$L1963)*MAX($K1963,1)*IF($M1963="",X$7,$M1963)/100)</f>
        <v/>
      </c>
      <c r="Y1963" s="84"/>
      <c r="Z1963" s="88" t="str">
        <f>IF(OR(Z$4="",Z$4=0,Z$5="",Z$7=0,Z$7="",Z$8="",$L1963="",$L1963=0),"",layerCost(IF($N1963="",Z$8,$N1963),Z$4,Z$5,$L1963)*MAX($K1963,1)*IF($M1963="",Z$7,$M1963)/100)</f>
        <v/>
      </c>
    </row>
    <row r="1964" spans="1:26" x14ac:dyDescent="0.2">
      <c r="A1964">
        <v>198763.94</v>
      </c>
      <c r="B1964">
        <v>0</v>
      </c>
      <c r="C1964">
        <v>0</v>
      </c>
      <c r="K1964">
        <v>1</v>
      </c>
      <c r="L1964">
        <v>198763.94</v>
      </c>
      <c r="P1964" s="88">
        <f>IF(OR(P$4="",P$4=0,P$5="",P$7=0,P$7="",P$8="",$L1964="",$L1964=0),"",layerCost(IF($N1964="",P$8,$N1964),P$4,P$5,$L1964)*MAX($K1964,1)*IF($M1964="",P$7,$M1964)/100)</f>
        <v>1728.0412974460457</v>
      </c>
      <c r="Q1964" s="84"/>
      <c r="R1964" s="88">
        <f>IF(OR(R$4="",R$4=0,R$5="",R$7=0,R$7="",R$8="",$L1964="",$L1964=0),"",layerCost(IF($N1964="",R$8,$N1964),R$4,R$5,$L1964)*MAX($K1964,1)*IF($M1964="",R$7,$M1964)/100)</f>
        <v>397.52787999999998</v>
      </c>
      <c r="S1964" s="84"/>
      <c r="T1964" s="88">
        <f>IF(OR(T$4="",T$4=0,T$5="",T$7=0,T$7="",T$8="",$L1964="",$L1964=0),"",layerCost(IF($N1964="",T$8,$N1964),T$4,T$5,$L1964)*MAX($K1964,1)*IF($M1964="",T$7,$M1964)/100)</f>
        <v>397.52787999999998</v>
      </c>
      <c r="U1964" s="84"/>
      <c r="V1964" s="88">
        <f>IF(OR(V$4="",V$4=0,V$5="",V$7=0,V$7="",V$8="",$L1964="",$L1964=0),"",layerCost(IF($N1964="",V$8,$N1964),V$4,V$5,$L1964)*MAX($K1964,1)*IF($M1964="",V$7,$M1964)/100)</f>
        <v>397.52787999999998</v>
      </c>
      <c r="W1964" s="84"/>
      <c r="X1964" s="88" t="str">
        <f>IF(OR(X$4="",X$4=0,X$5="",X$7=0,X$7="",X$8="",$L1964="",$L1964=0),"",layerCost(IF($N1964="",X$8,$N1964),X$4,X$5,$L1964)*MAX($K1964,1)*IF($M1964="",X$7,$M1964)/100)</f>
        <v/>
      </c>
      <c r="Y1964" s="84"/>
      <c r="Z1964" s="88" t="str">
        <f>IF(OR(Z$4="",Z$4=0,Z$5="",Z$7=0,Z$7="",Z$8="",$L1964="",$L1964=0),"",layerCost(IF($N1964="",Z$8,$N1964),Z$4,Z$5,$L1964)*MAX($K1964,1)*IF($M1964="",Z$7,$M1964)/100)</f>
        <v/>
      </c>
    </row>
    <row r="1965" spans="1:26" x14ac:dyDescent="0.2">
      <c r="A1965">
        <v>280800</v>
      </c>
      <c r="B1965">
        <v>0</v>
      </c>
      <c r="C1965">
        <v>0</v>
      </c>
      <c r="K1965">
        <v>1</v>
      </c>
      <c r="L1965">
        <v>280800</v>
      </c>
      <c r="P1965" s="88">
        <f>IF(OR(P$4="",P$4=0,P$5="",P$7=0,P$7="",P$8="",$L1965="",$L1965=0),"",layerCost(IF($N1965="",P$8,$N1965),P$4,P$5,$L1965)*MAX($K1965,1)*IF($M1965="",P$7,$M1965)/100)</f>
        <v>2289.4105090916405</v>
      </c>
      <c r="Q1965" s="84"/>
      <c r="R1965" s="88">
        <f>IF(OR(R$4="",R$4=0,R$5="",R$7=0,R$7="",R$8="",$L1965="",$L1965=0),"",layerCost(IF($N1965="",R$8,$N1965),R$4,R$5,$L1965)*MAX($K1965,1)*IF($M1965="",R$7,$M1965)/100)</f>
        <v>561.6</v>
      </c>
      <c r="S1965" s="84"/>
      <c r="T1965" s="88">
        <f>IF(OR(T$4="",T$4=0,T$5="",T$7=0,T$7="",T$8="",$L1965="",$L1965=0),"",layerCost(IF($N1965="",T$8,$N1965),T$4,T$5,$L1965)*MAX($K1965,1)*IF($M1965="",T$7,$M1965)/100)</f>
        <v>561.6</v>
      </c>
      <c r="U1965" s="84"/>
      <c r="V1965" s="88">
        <f>IF(OR(V$4="",V$4=0,V$5="",V$7=0,V$7="",V$8="",$L1965="",$L1965=0),"",layerCost(IF($N1965="",V$8,$N1965),V$4,V$5,$L1965)*MAX($K1965,1)*IF($M1965="",V$7,$M1965)/100)</f>
        <v>561.6</v>
      </c>
      <c r="W1965" s="84"/>
      <c r="X1965" s="88" t="str">
        <f>IF(OR(X$4="",X$4=0,X$5="",X$7=0,X$7="",X$8="",$L1965="",$L1965=0),"",layerCost(IF($N1965="",X$8,$N1965),X$4,X$5,$L1965)*MAX($K1965,1)*IF($M1965="",X$7,$M1965)/100)</f>
        <v/>
      </c>
      <c r="Y1965" s="84"/>
      <c r="Z1965" s="88" t="str">
        <f>IF(OR(Z$4="",Z$4=0,Z$5="",Z$7=0,Z$7="",Z$8="",$L1965="",$L1965=0),"",layerCost(IF($N1965="",Z$8,$N1965),Z$4,Z$5,$L1965)*MAX($K1965,1)*IF($M1965="",Z$7,$M1965)/100)</f>
        <v/>
      </c>
    </row>
    <row r="1966" spans="1:26" x14ac:dyDescent="0.2">
      <c r="A1966">
        <v>305275</v>
      </c>
      <c r="B1966">
        <v>25754.03</v>
      </c>
      <c r="C1966">
        <v>0</v>
      </c>
      <c r="K1966">
        <v>1</v>
      </c>
      <c r="L1966">
        <v>331029.03000000003</v>
      </c>
      <c r="P1966" s="88">
        <f>IF(OR(P$4="",P$4=0,P$5="",P$7=0,P$7="",P$8="",$L1966="",$L1966=0),"",layerCost(IF($N1966="",P$8,$N1966),P$4,P$5,$L1966)*MAX($K1966,1)*IF($M1966="",P$7,$M1966)/100)</f>
        <v>2622.2486076039627</v>
      </c>
      <c r="Q1966" s="84"/>
      <c r="R1966" s="88">
        <f>IF(OR(R$4="",R$4=0,R$5="",R$7=0,R$7="",R$8="",$L1966="",$L1966=0),"",layerCost(IF($N1966="",R$8,$N1966),R$4,R$5,$L1966)*MAX($K1966,1)*IF($M1966="",R$7,$M1966)/100)</f>
        <v>662.05806000000007</v>
      </c>
      <c r="S1966" s="84"/>
      <c r="T1966" s="88">
        <f>IF(OR(T$4="",T$4=0,T$5="",T$7=0,T$7="",T$8="",$L1966="",$L1966=0),"",layerCost(IF($N1966="",T$8,$N1966),T$4,T$5,$L1966)*MAX($K1966,1)*IF($M1966="",T$7,$M1966)/100)</f>
        <v>662.05806000000007</v>
      </c>
      <c r="U1966" s="84"/>
      <c r="V1966" s="88">
        <f>IF(OR(V$4="",V$4=0,V$5="",V$7=0,V$7="",V$8="",$L1966="",$L1966=0),"",layerCost(IF($N1966="",V$8,$N1966),V$4,V$5,$L1966)*MAX($K1966,1)*IF($M1966="",V$7,$M1966)/100)</f>
        <v>662.05806000000007</v>
      </c>
      <c r="W1966" s="84"/>
      <c r="X1966" s="88" t="str">
        <f>IF(OR(X$4="",X$4=0,X$5="",X$7=0,X$7="",X$8="",$L1966="",$L1966=0),"",layerCost(IF($N1966="",X$8,$N1966),X$4,X$5,$L1966)*MAX($K1966,1)*IF($M1966="",X$7,$M1966)/100)</f>
        <v/>
      </c>
      <c r="Y1966" s="84"/>
      <c r="Z1966" s="88" t="str">
        <f>IF(OR(Z$4="",Z$4=0,Z$5="",Z$7=0,Z$7="",Z$8="",$L1966="",$L1966=0),"",layerCost(IF($N1966="",Z$8,$N1966),Z$4,Z$5,$L1966)*MAX($K1966,1)*IF($M1966="",Z$7,$M1966)/100)</f>
        <v/>
      </c>
    </row>
    <row r="1967" spans="1:26" x14ac:dyDescent="0.2">
      <c r="A1967">
        <v>110424.41</v>
      </c>
      <c r="B1967">
        <v>1551.38</v>
      </c>
      <c r="C1967">
        <v>0</v>
      </c>
      <c r="K1967">
        <v>1</v>
      </c>
      <c r="L1967">
        <v>111975.79000000001</v>
      </c>
      <c r="P1967" s="88">
        <f>IF(OR(P$4="",P$4=0,P$5="",P$7=0,P$7="",P$8="",$L1967="",$L1967=0),"",layerCost(IF($N1967="",P$8,$N1967),P$4,P$5,$L1967)*MAX($K1967,1)*IF($M1967="",P$7,$M1967)/100)</f>
        <v>1098.9329285429471</v>
      </c>
      <c r="Q1967" s="84"/>
      <c r="R1967" s="88">
        <f>IF(OR(R$4="",R$4=0,R$5="",R$7=0,R$7="",R$8="",$L1967="",$L1967=0),"",layerCost(IF($N1967="",R$8,$N1967),R$4,R$5,$L1967)*MAX($K1967,1)*IF($M1967="",R$7,$M1967)/100)</f>
        <v>223.95158000000004</v>
      </c>
      <c r="S1967" s="84"/>
      <c r="T1967" s="88">
        <f>IF(OR(T$4="",T$4=0,T$5="",T$7=0,T$7="",T$8="",$L1967="",$L1967=0),"",layerCost(IF($N1967="",T$8,$N1967),T$4,T$5,$L1967)*MAX($K1967,1)*IF($M1967="",T$7,$M1967)/100)</f>
        <v>223.95158000000004</v>
      </c>
      <c r="U1967" s="84"/>
      <c r="V1967" s="88">
        <f>IF(OR(V$4="",V$4=0,V$5="",V$7=0,V$7="",V$8="",$L1967="",$L1967=0),"",layerCost(IF($N1967="",V$8,$N1967),V$4,V$5,$L1967)*MAX($K1967,1)*IF($M1967="",V$7,$M1967)/100)</f>
        <v>223.95158000000004</v>
      </c>
      <c r="W1967" s="84"/>
      <c r="X1967" s="88" t="str">
        <f>IF(OR(X$4="",X$4=0,X$5="",X$7=0,X$7="",X$8="",$L1967="",$L1967=0),"",layerCost(IF($N1967="",X$8,$N1967),X$4,X$5,$L1967)*MAX($K1967,1)*IF($M1967="",X$7,$M1967)/100)</f>
        <v/>
      </c>
      <c r="Y1967" s="84"/>
      <c r="Z1967" s="88" t="str">
        <f>IF(OR(Z$4="",Z$4=0,Z$5="",Z$7=0,Z$7="",Z$8="",$L1967="",$L1967=0),"",layerCost(IF($N1967="",Z$8,$N1967),Z$4,Z$5,$L1967)*MAX($K1967,1)*IF($M1967="",Z$7,$M1967)/100)</f>
        <v/>
      </c>
    </row>
    <row r="1968" spans="1:26" x14ac:dyDescent="0.2">
      <c r="A1968">
        <v>0</v>
      </c>
      <c r="B1968">
        <v>10312.200000000001</v>
      </c>
      <c r="C1968">
        <v>0</v>
      </c>
      <c r="K1968">
        <v>1</v>
      </c>
      <c r="L1968">
        <v>10312.200000000001</v>
      </c>
      <c r="P1968" s="88">
        <f>IF(OR(P$4="",P$4=0,P$5="",P$7=0,P$7="",P$8="",$L1968="",$L1968=0),"",layerCost(IF($N1968="",P$8,$N1968),P$4,P$5,$L1968)*MAX($K1968,1)*IF($M1968="",P$7,$M1968)/100)</f>
        <v>103.12200000000001</v>
      </c>
      <c r="Q1968" s="84"/>
      <c r="R1968" s="88">
        <f>IF(OR(R$4="",R$4=0,R$5="",R$7=0,R$7="",R$8="",$L1968="",$L1968=0),"",layerCost(IF($N1968="",R$8,$N1968),R$4,R$5,$L1968)*MAX($K1968,1)*IF($M1968="",R$7,$M1968)/100)</f>
        <v>20.624400000000001</v>
      </c>
      <c r="S1968" s="84"/>
      <c r="T1968" s="88">
        <f>IF(OR(T$4="",T$4=0,T$5="",T$7=0,T$7="",T$8="",$L1968="",$L1968=0),"",layerCost(IF($N1968="",T$8,$N1968),T$4,T$5,$L1968)*MAX($K1968,1)*IF($M1968="",T$7,$M1968)/100)</f>
        <v>20.624400000000001</v>
      </c>
      <c r="U1968" s="84"/>
      <c r="V1968" s="88">
        <f>IF(OR(V$4="",V$4=0,V$5="",V$7=0,V$7="",V$8="",$L1968="",$L1968=0),"",layerCost(IF($N1968="",V$8,$N1968),V$4,V$5,$L1968)*MAX($K1968,1)*IF($M1968="",V$7,$M1968)/100)</f>
        <v>20.624400000000001</v>
      </c>
      <c r="W1968" s="84"/>
      <c r="X1968" s="88" t="str">
        <f>IF(OR(X$4="",X$4=0,X$5="",X$7=0,X$7="",X$8="",$L1968="",$L1968=0),"",layerCost(IF($N1968="",X$8,$N1968),X$4,X$5,$L1968)*MAX($K1968,1)*IF($M1968="",X$7,$M1968)/100)</f>
        <v/>
      </c>
      <c r="Y1968" s="84"/>
      <c r="Z1968" s="88" t="str">
        <f>IF(OR(Z$4="",Z$4=0,Z$5="",Z$7=0,Z$7="",Z$8="",$L1968="",$L1968=0),"",layerCost(IF($N1968="",Z$8,$N1968),Z$4,Z$5,$L1968)*MAX($K1968,1)*IF($M1968="",Z$7,$M1968)/100)</f>
        <v/>
      </c>
    </row>
    <row r="1969" spans="1:26" x14ac:dyDescent="0.2">
      <c r="A1969">
        <v>110173.32</v>
      </c>
      <c r="B1969">
        <v>5156.1000000000004</v>
      </c>
      <c r="C1969">
        <v>0</v>
      </c>
      <c r="K1969">
        <v>1</v>
      </c>
      <c r="L1969">
        <v>115329.42000000001</v>
      </c>
      <c r="P1969" s="88">
        <f>IF(OR(P$4="",P$4=0,P$5="",P$7=0,P$7="",P$8="",$L1969="",$L1969=0),"",layerCost(IF($N1969="",P$8,$N1969),P$4,P$5,$L1969)*MAX($K1969,1)*IF($M1969="",P$7,$M1969)/100)</f>
        <v>1125.7260222754371</v>
      </c>
      <c r="Q1969" s="84"/>
      <c r="R1969" s="88">
        <f>IF(OR(R$4="",R$4=0,R$5="",R$7=0,R$7="",R$8="",$L1969="",$L1969=0),"",layerCost(IF($N1969="",R$8,$N1969),R$4,R$5,$L1969)*MAX($K1969,1)*IF($M1969="",R$7,$M1969)/100)</f>
        <v>230.65884000000005</v>
      </c>
      <c r="S1969" s="84"/>
      <c r="T1969" s="88">
        <f>IF(OR(T$4="",T$4=0,T$5="",T$7=0,T$7="",T$8="",$L1969="",$L1969=0),"",layerCost(IF($N1969="",T$8,$N1969),T$4,T$5,$L1969)*MAX($K1969,1)*IF($M1969="",T$7,$M1969)/100)</f>
        <v>230.65884000000005</v>
      </c>
      <c r="U1969" s="84"/>
      <c r="V1969" s="88">
        <f>IF(OR(V$4="",V$4=0,V$5="",V$7=0,V$7="",V$8="",$L1969="",$L1969=0),"",layerCost(IF($N1969="",V$8,$N1969),V$4,V$5,$L1969)*MAX($K1969,1)*IF($M1969="",V$7,$M1969)/100)</f>
        <v>230.65884000000005</v>
      </c>
      <c r="W1969" s="84"/>
      <c r="X1969" s="88" t="str">
        <f>IF(OR(X$4="",X$4=0,X$5="",X$7=0,X$7="",X$8="",$L1969="",$L1969=0),"",layerCost(IF($N1969="",X$8,$N1969),X$4,X$5,$L1969)*MAX($K1969,1)*IF($M1969="",X$7,$M1969)/100)</f>
        <v/>
      </c>
      <c r="Y1969" s="84"/>
      <c r="Z1969" s="88" t="str">
        <f>IF(OR(Z$4="",Z$4=0,Z$5="",Z$7=0,Z$7="",Z$8="",$L1969="",$L1969=0),"",layerCost(IF($N1969="",Z$8,$N1969),Z$4,Z$5,$L1969)*MAX($K1969,1)*IF($M1969="",Z$7,$M1969)/100)</f>
        <v/>
      </c>
    </row>
    <row r="1970" spans="1:26" x14ac:dyDescent="0.2">
      <c r="A1970">
        <v>0</v>
      </c>
      <c r="B1970">
        <v>10342.530000000001</v>
      </c>
      <c r="C1970">
        <v>0</v>
      </c>
      <c r="K1970">
        <v>1</v>
      </c>
      <c r="L1970">
        <v>10342.530000000001</v>
      </c>
      <c r="P1970" s="88">
        <f>IF(OR(P$4="",P$4=0,P$5="",P$7=0,P$7="",P$8="",$L1970="",$L1970=0),"",layerCost(IF($N1970="",P$8,$N1970),P$4,P$5,$L1970)*MAX($K1970,1)*IF($M1970="",P$7,$M1970)/100)</f>
        <v>103.42530000000001</v>
      </c>
      <c r="Q1970" s="84"/>
      <c r="R1970" s="88">
        <f>IF(OR(R$4="",R$4=0,R$5="",R$7=0,R$7="",R$8="",$L1970="",$L1970=0),"",layerCost(IF($N1970="",R$8,$N1970),R$4,R$5,$L1970)*MAX($K1970,1)*IF($M1970="",R$7,$M1970)/100)</f>
        <v>20.685060000000004</v>
      </c>
      <c r="S1970" s="84"/>
      <c r="T1970" s="88">
        <f>IF(OR(T$4="",T$4=0,T$5="",T$7=0,T$7="",T$8="",$L1970="",$L1970=0),"",layerCost(IF($N1970="",T$8,$N1970),T$4,T$5,$L1970)*MAX($K1970,1)*IF($M1970="",T$7,$M1970)/100)</f>
        <v>20.685060000000004</v>
      </c>
      <c r="U1970" s="84"/>
      <c r="V1970" s="88">
        <f>IF(OR(V$4="",V$4=0,V$5="",V$7=0,V$7="",V$8="",$L1970="",$L1970=0),"",layerCost(IF($N1970="",V$8,$N1970),V$4,V$5,$L1970)*MAX($K1970,1)*IF($M1970="",V$7,$M1970)/100)</f>
        <v>20.685060000000004</v>
      </c>
      <c r="W1970" s="84"/>
      <c r="X1970" s="88" t="str">
        <f>IF(OR(X$4="",X$4=0,X$5="",X$7=0,X$7="",X$8="",$L1970="",$L1970=0),"",layerCost(IF($N1970="",X$8,$N1970),X$4,X$5,$L1970)*MAX($K1970,1)*IF($M1970="",X$7,$M1970)/100)</f>
        <v/>
      </c>
      <c r="Y1970" s="84"/>
      <c r="Z1970" s="88" t="str">
        <f>IF(OR(Z$4="",Z$4=0,Z$5="",Z$7=0,Z$7="",Z$8="",$L1970="",$L1970=0),"",layerCost(IF($N1970="",Z$8,$N1970),Z$4,Z$5,$L1970)*MAX($K1970,1)*IF($M1970="",Z$7,$M1970)/100)</f>
        <v/>
      </c>
    </row>
    <row r="1971" spans="1:26" x14ac:dyDescent="0.2">
      <c r="A1971">
        <v>277655.59999999998</v>
      </c>
      <c r="B1971">
        <v>10301.61</v>
      </c>
      <c r="C1971">
        <v>0</v>
      </c>
      <c r="K1971">
        <v>1</v>
      </c>
      <c r="L1971">
        <v>287957.20999999996</v>
      </c>
      <c r="P1971" s="88">
        <f>IF(OR(P$4="",P$4=0,P$5="",P$7=0,P$7="",P$8="",$L1971="",$L1971=0),"",layerCost(IF($N1971="",P$8,$N1971),P$4,P$5,$L1971)*MAX($K1971,1)*IF($M1971="",P$7,$M1971)/100)</f>
        <v>2338.1180186553183</v>
      </c>
      <c r="Q1971" s="84"/>
      <c r="R1971" s="88">
        <f>IF(OR(R$4="",R$4=0,R$5="",R$7=0,R$7="",R$8="",$L1971="",$L1971=0),"",layerCost(IF($N1971="",R$8,$N1971),R$4,R$5,$L1971)*MAX($K1971,1)*IF($M1971="",R$7,$M1971)/100)</f>
        <v>575.91441999999995</v>
      </c>
      <c r="S1971" s="84"/>
      <c r="T1971" s="88">
        <f>IF(OR(T$4="",T$4=0,T$5="",T$7=0,T$7="",T$8="",$L1971="",$L1971=0),"",layerCost(IF($N1971="",T$8,$N1971),T$4,T$5,$L1971)*MAX($K1971,1)*IF($M1971="",T$7,$M1971)/100)</f>
        <v>575.91441999999995</v>
      </c>
      <c r="U1971" s="84"/>
      <c r="V1971" s="88">
        <f>IF(OR(V$4="",V$4=0,V$5="",V$7=0,V$7="",V$8="",$L1971="",$L1971=0),"",layerCost(IF($N1971="",V$8,$N1971),V$4,V$5,$L1971)*MAX($K1971,1)*IF($M1971="",V$7,$M1971)/100)</f>
        <v>575.91441999999995</v>
      </c>
      <c r="W1971" s="84"/>
      <c r="X1971" s="88" t="str">
        <f>IF(OR(X$4="",X$4=0,X$5="",X$7=0,X$7="",X$8="",$L1971="",$L1971=0),"",layerCost(IF($N1971="",X$8,$N1971),X$4,X$5,$L1971)*MAX($K1971,1)*IF($M1971="",X$7,$M1971)/100)</f>
        <v/>
      </c>
      <c r="Y1971" s="84"/>
      <c r="Z1971" s="88" t="str">
        <f>IF(OR(Z$4="",Z$4=0,Z$5="",Z$7=0,Z$7="",Z$8="",$L1971="",$L1971=0),"",layerCost(IF($N1971="",Z$8,$N1971),Z$4,Z$5,$L1971)*MAX($K1971,1)*IF($M1971="",Z$7,$M1971)/100)</f>
        <v/>
      </c>
    </row>
    <row r="1972" spans="1:26" x14ac:dyDescent="0.2">
      <c r="A1972">
        <v>249511.39</v>
      </c>
      <c r="B1972">
        <v>0</v>
      </c>
      <c r="C1972">
        <v>0</v>
      </c>
      <c r="K1972">
        <v>2</v>
      </c>
      <c r="L1972">
        <v>249511.39</v>
      </c>
      <c r="P1972" s="88">
        <f>IF(OR(P$4="",P$4=0,P$5="",P$7=0,P$7="",P$8="",$L1972="",$L1972=0),"",layerCost(IF($N1972="",P$8,$N1972),P$4,P$5,$L1972)*MAX($K1972,1)*IF($M1972="",P$7,$M1972)/100)</f>
        <v>4152.3292114359328</v>
      </c>
      <c r="Q1972" s="84"/>
      <c r="R1972" s="88">
        <f>IF(OR(R$4="",R$4=0,R$5="",R$7=0,R$7="",R$8="",$L1972="",$L1972=0),"",layerCost(IF($N1972="",R$8,$N1972),R$4,R$5,$L1972)*MAX($K1972,1)*IF($M1972="",R$7,$M1972)/100)</f>
        <v>998.04556000000014</v>
      </c>
      <c r="S1972" s="84"/>
      <c r="T1972" s="88">
        <f>IF(OR(T$4="",T$4=0,T$5="",T$7=0,T$7="",T$8="",$L1972="",$L1972=0),"",layerCost(IF($N1972="",T$8,$N1972),T$4,T$5,$L1972)*MAX($K1972,1)*IF($M1972="",T$7,$M1972)/100)</f>
        <v>998.04556000000014</v>
      </c>
      <c r="U1972" s="84"/>
      <c r="V1972" s="88">
        <f>IF(OR(V$4="",V$4=0,V$5="",V$7=0,V$7="",V$8="",$L1972="",$L1972=0),"",layerCost(IF($N1972="",V$8,$N1972),V$4,V$5,$L1972)*MAX($K1972,1)*IF($M1972="",V$7,$M1972)/100)</f>
        <v>998.04556000000014</v>
      </c>
      <c r="W1972" s="84"/>
      <c r="X1972" s="88" t="str">
        <f>IF(OR(X$4="",X$4=0,X$5="",X$7=0,X$7="",X$8="",$L1972="",$L1972=0),"",layerCost(IF($N1972="",X$8,$N1972),X$4,X$5,$L1972)*MAX($K1972,1)*IF($M1972="",X$7,$M1972)/100)</f>
        <v/>
      </c>
      <c r="Y1972" s="84"/>
      <c r="Z1972" s="88" t="str">
        <f>IF(OR(Z$4="",Z$4=0,Z$5="",Z$7=0,Z$7="",Z$8="",$L1972="",$L1972=0),"",layerCost(IF($N1972="",Z$8,$N1972),Z$4,Z$5,$L1972)*MAX($K1972,1)*IF($M1972="",Z$7,$M1972)/100)</f>
        <v/>
      </c>
    </row>
    <row r="1973" spans="1:26" x14ac:dyDescent="0.2">
      <c r="A1973">
        <v>205987.64</v>
      </c>
      <c r="B1973">
        <v>15483.6</v>
      </c>
      <c r="C1973">
        <v>0</v>
      </c>
      <c r="K1973">
        <v>1</v>
      </c>
      <c r="L1973">
        <v>221471.24000000002</v>
      </c>
      <c r="P1973" s="88">
        <f>IF(OR(P$4="",P$4=0,P$5="",P$7=0,P$7="",P$8="",$L1973="",$L1973=0),"",layerCost(IF($N1973="",P$8,$N1973),P$4,P$5,$L1973)*MAX($K1973,1)*IF($M1973="",P$7,$M1973)/100)</f>
        <v>1884.3330686539971</v>
      </c>
      <c r="Q1973" s="84"/>
      <c r="R1973" s="88">
        <f>IF(OR(R$4="",R$4=0,R$5="",R$7=0,R$7="",R$8="",$L1973="",$L1973=0),"",layerCost(IF($N1973="",R$8,$N1973),R$4,R$5,$L1973)*MAX($K1973,1)*IF($M1973="",R$7,$M1973)/100)</f>
        <v>442.94248000000005</v>
      </c>
      <c r="S1973" s="84"/>
      <c r="T1973" s="88">
        <f>IF(OR(T$4="",T$4=0,T$5="",T$7=0,T$7="",T$8="",$L1973="",$L1973=0),"",layerCost(IF($N1973="",T$8,$N1973),T$4,T$5,$L1973)*MAX($K1973,1)*IF($M1973="",T$7,$M1973)/100)</f>
        <v>442.94248000000005</v>
      </c>
      <c r="U1973" s="84"/>
      <c r="V1973" s="88">
        <f>IF(OR(V$4="",V$4=0,V$5="",V$7=0,V$7="",V$8="",$L1973="",$L1973=0),"",layerCost(IF($N1973="",V$8,$N1973),V$4,V$5,$L1973)*MAX($K1973,1)*IF($M1973="",V$7,$M1973)/100)</f>
        <v>442.94248000000005</v>
      </c>
      <c r="W1973" s="84"/>
      <c r="X1973" s="88" t="str">
        <f>IF(OR(X$4="",X$4=0,X$5="",X$7=0,X$7="",X$8="",$L1973="",$L1973=0),"",layerCost(IF($N1973="",X$8,$N1973),X$4,X$5,$L1973)*MAX($K1973,1)*IF($M1973="",X$7,$M1973)/100)</f>
        <v/>
      </c>
      <c r="Y1973" s="84"/>
      <c r="Z1973" s="88" t="str">
        <f>IF(OR(Z$4="",Z$4=0,Z$5="",Z$7=0,Z$7="",Z$8="",$L1973="",$L1973=0),"",layerCost(IF($N1973="",Z$8,$N1973),Z$4,Z$5,$L1973)*MAX($K1973,1)*IF($M1973="",Z$7,$M1973)/100)</f>
        <v/>
      </c>
    </row>
    <row r="1974" spans="1:26" x14ac:dyDescent="0.2">
      <c r="A1974">
        <v>0</v>
      </c>
      <c r="B1974">
        <v>5156.1000000000004</v>
      </c>
      <c r="C1974">
        <v>0</v>
      </c>
      <c r="K1974">
        <v>1</v>
      </c>
      <c r="L1974">
        <v>5156.1000000000004</v>
      </c>
      <c r="P1974" s="88">
        <f>IF(OR(P$4="",P$4=0,P$5="",P$7=0,P$7="",P$8="",$L1974="",$L1974=0),"",layerCost(IF($N1974="",P$8,$N1974),P$4,P$5,$L1974)*MAX($K1974,1)*IF($M1974="",P$7,$M1974)/100)</f>
        <v>51.561000000000007</v>
      </c>
      <c r="Q1974" s="84"/>
      <c r="R1974" s="88">
        <f>IF(OR(R$4="",R$4=0,R$5="",R$7=0,R$7="",R$8="",$L1974="",$L1974=0),"",layerCost(IF($N1974="",R$8,$N1974),R$4,R$5,$L1974)*MAX($K1974,1)*IF($M1974="",R$7,$M1974)/100)</f>
        <v>10.312200000000001</v>
      </c>
      <c r="S1974" s="84"/>
      <c r="T1974" s="88">
        <f>IF(OR(T$4="",T$4=0,T$5="",T$7=0,T$7="",T$8="",$L1974="",$L1974=0),"",layerCost(IF($N1974="",T$8,$N1974),T$4,T$5,$L1974)*MAX($K1974,1)*IF($M1974="",T$7,$M1974)/100)</f>
        <v>10.312200000000001</v>
      </c>
      <c r="U1974" s="84"/>
      <c r="V1974" s="88">
        <f>IF(OR(V$4="",V$4=0,V$5="",V$7=0,V$7="",V$8="",$L1974="",$L1974=0),"",layerCost(IF($N1974="",V$8,$N1974),V$4,V$5,$L1974)*MAX($K1974,1)*IF($M1974="",V$7,$M1974)/100)</f>
        <v>10.312200000000001</v>
      </c>
      <c r="W1974" s="84"/>
      <c r="X1974" s="88" t="str">
        <f>IF(OR(X$4="",X$4=0,X$5="",X$7=0,X$7="",X$8="",$L1974="",$L1974=0),"",layerCost(IF($N1974="",X$8,$N1974),X$4,X$5,$L1974)*MAX($K1974,1)*IF($M1974="",X$7,$M1974)/100)</f>
        <v/>
      </c>
      <c r="Y1974" s="84"/>
      <c r="Z1974" s="88" t="str">
        <f>IF(OR(Z$4="",Z$4=0,Z$5="",Z$7=0,Z$7="",Z$8="",$L1974="",$L1974=0),"",layerCost(IF($N1974="",Z$8,$N1974),Z$4,Z$5,$L1974)*MAX($K1974,1)*IF($M1974="",Z$7,$M1974)/100)</f>
        <v/>
      </c>
    </row>
    <row r="1975" spans="1:26" x14ac:dyDescent="0.2">
      <c r="A1975">
        <v>164626.79999999999</v>
      </c>
      <c r="B1975">
        <v>15483.6</v>
      </c>
      <c r="C1975">
        <v>0</v>
      </c>
      <c r="K1975">
        <v>1</v>
      </c>
      <c r="L1975">
        <v>180110.4</v>
      </c>
      <c r="P1975" s="88">
        <f>IF(OR(P$4="",P$4=0,P$5="",P$7=0,P$7="",P$8="",$L1975="",$L1975=0),"",layerCost(IF($N1975="",P$8,$N1975),P$4,P$5,$L1975)*MAX($K1975,1)*IF($M1975="",P$7,$M1975)/100)</f>
        <v>1598.5473935404145</v>
      </c>
      <c r="Q1975" s="84"/>
      <c r="R1975" s="88">
        <f>IF(OR(R$4="",R$4=0,R$5="",R$7=0,R$7="",R$8="",$L1975="",$L1975=0),"",layerCost(IF($N1975="",R$8,$N1975),R$4,R$5,$L1975)*MAX($K1975,1)*IF($M1975="",R$7,$M1975)/100)</f>
        <v>360.2208</v>
      </c>
      <c r="S1975" s="84"/>
      <c r="T1975" s="88">
        <f>IF(OR(T$4="",T$4=0,T$5="",T$7=0,T$7="",T$8="",$L1975="",$L1975=0),"",layerCost(IF($N1975="",T$8,$N1975),T$4,T$5,$L1975)*MAX($K1975,1)*IF($M1975="",T$7,$M1975)/100)</f>
        <v>360.2208</v>
      </c>
      <c r="U1975" s="84"/>
      <c r="V1975" s="88">
        <f>IF(OR(V$4="",V$4=0,V$5="",V$7=0,V$7="",V$8="",$L1975="",$L1975=0),"",layerCost(IF($N1975="",V$8,$N1975),V$4,V$5,$L1975)*MAX($K1975,1)*IF($M1975="",V$7,$M1975)/100)</f>
        <v>360.2208</v>
      </c>
      <c r="W1975" s="84"/>
      <c r="X1975" s="88" t="str">
        <f>IF(OR(X$4="",X$4=0,X$5="",X$7=0,X$7="",X$8="",$L1975="",$L1975=0),"",layerCost(IF($N1975="",X$8,$N1975),X$4,X$5,$L1975)*MAX($K1975,1)*IF($M1975="",X$7,$M1975)/100)</f>
        <v/>
      </c>
      <c r="Y1975" s="84"/>
      <c r="Z1975" s="88" t="str">
        <f>IF(OR(Z$4="",Z$4=0,Z$5="",Z$7=0,Z$7="",Z$8="",$L1975="",$L1975=0),"",layerCost(IF($N1975="",Z$8,$N1975),Z$4,Z$5,$L1975)*MAX($K1975,1)*IF($M1975="",Z$7,$M1975)/100)</f>
        <v/>
      </c>
    </row>
    <row r="1976" spans="1:26" x14ac:dyDescent="0.2">
      <c r="A1976">
        <v>98776.08</v>
      </c>
      <c r="B1976">
        <v>5161.2</v>
      </c>
      <c r="C1976">
        <v>0</v>
      </c>
      <c r="K1976">
        <v>1</v>
      </c>
      <c r="L1976">
        <v>103937.28</v>
      </c>
      <c r="P1976" s="88">
        <f>IF(OR(P$4="",P$4=0,P$5="",P$7=0,P$7="",P$8="",$L1976="",$L1976=0),"",layerCost(IF($N1976="",P$8,$N1976),P$4,P$5,$L1976)*MAX($K1976,1)*IF($M1976="",P$7,$M1976)/100)</f>
        <v>1032.7847166988752</v>
      </c>
      <c r="Q1976" s="84"/>
      <c r="R1976" s="88">
        <f>IF(OR(R$4="",R$4=0,R$5="",R$7=0,R$7="",R$8="",$L1976="",$L1976=0),"",layerCost(IF($N1976="",R$8,$N1976),R$4,R$5,$L1976)*MAX($K1976,1)*IF($M1976="",R$7,$M1976)/100)</f>
        <v>207.87456000000003</v>
      </c>
      <c r="S1976" s="84"/>
      <c r="T1976" s="88">
        <f>IF(OR(T$4="",T$4=0,T$5="",T$7=0,T$7="",T$8="",$L1976="",$L1976=0),"",layerCost(IF($N1976="",T$8,$N1976),T$4,T$5,$L1976)*MAX($K1976,1)*IF($M1976="",T$7,$M1976)/100)</f>
        <v>207.87456000000003</v>
      </c>
      <c r="U1976" s="84"/>
      <c r="V1976" s="88">
        <f>IF(OR(V$4="",V$4=0,V$5="",V$7=0,V$7="",V$8="",$L1976="",$L1976=0),"",layerCost(IF($N1976="",V$8,$N1976),V$4,V$5,$L1976)*MAX($K1976,1)*IF($M1976="",V$7,$M1976)/100)</f>
        <v>207.87456000000003</v>
      </c>
      <c r="W1976" s="84"/>
      <c r="X1976" s="88" t="str">
        <f>IF(OR(X$4="",X$4=0,X$5="",X$7=0,X$7="",X$8="",$L1976="",$L1976=0),"",layerCost(IF($N1976="",X$8,$N1976),X$4,X$5,$L1976)*MAX($K1976,1)*IF($M1976="",X$7,$M1976)/100)</f>
        <v/>
      </c>
      <c r="Y1976" s="84"/>
      <c r="Z1976" s="88" t="str">
        <f>IF(OR(Z$4="",Z$4=0,Z$5="",Z$7=0,Z$7="",Z$8="",$L1976="",$L1976=0),"",layerCost(IF($N1976="",Z$8,$N1976),Z$4,Z$5,$L1976)*MAX($K1976,1)*IF($M1976="",Z$7,$M1976)/100)</f>
        <v/>
      </c>
    </row>
    <row r="1977" spans="1:26" x14ac:dyDescent="0.2">
      <c r="A1977">
        <v>153651.68</v>
      </c>
      <c r="B1977">
        <v>11354.64</v>
      </c>
      <c r="C1977">
        <v>0</v>
      </c>
      <c r="K1977">
        <v>1</v>
      </c>
      <c r="L1977">
        <v>165006.32</v>
      </c>
      <c r="P1977" s="88">
        <f>IF(OR(P$4="",P$4=0,P$5="",P$7=0,P$7="",P$8="",$L1977="",$L1977=0),"",layerCost(IF($N1977="",P$8,$N1977),P$4,P$5,$L1977)*MAX($K1977,1)*IF($M1977="",P$7,$M1977)/100)</f>
        <v>1492.5125364380538</v>
      </c>
      <c r="Q1977" s="84"/>
      <c r="R1977" s="88">
        <f>IF(OR(R$4="",R$4=0,R$5="",R$7=0,R$7="",R$8="",$L1977="",$L1977=0),"",layerCost(IF($N1977="",R$8,$N1977),R$4,R$5,$L1977)*MAX($K1977,1)*IF($M1977="",R$7,$M1977)/100)</f>
        <v>330.01264000000003</v>
      </c>
      <c r="S1977" s="84"/>
      <c r="T1977" s="88">
        <f>IF(OR(T$4="",T$4=0,T$5="",T$7=0,T$7="",T$8="",$L1977="",$L1977=0),"",layerCost(IF($N1977="",T$8,$N1977),T$4,T$5,$L1977)*MAX($K1977,1)*IF($M1977="",T$7,$M1977)/100)</f>
        <v>330.01264000000003</v>
      </c>
      <c r="U1977" s="84"/>
      <c r="V1977" s="88">
        <f>IF(OR(V$4="",V$4=0,V$5="",V$7=0,V$7="",V$8="",$L1977="",$L1977=0),"",layerCost(IF($N1977="",V$8,$N1977),V$4,V$5,$L1977)*MAX($K1977,1)*IF($M1977="",V$7,$M1977)/100)</f>
        <v>330.01264000000003</v>
      </c>
      <c r="W1977" s="84"/>
      <c r="X1977" s="88" t="str">
        <f>IF(OR(X$4="",X$4=0,X$5="",X$7=0,X$7="",X$8="",$L1977="",$L1977=0),"",layerCost(IF($N1977="",X$8,$N1977),X$4,X$5,$L1977)*MAX($K1977,1)*IF($M1977="",X$7,$M1977)/100)</f>
        <v/>
      </c>
      <c r="Y1977" s="84"/>
      <c r="Z1977" s="88" t="str">
        <f>IF(OR(Z$4="",Z$4=0,Z$5="",Z$7=0,Z$7="",Z$8="",$L1977="",$L1977=0),"",layerCost(IF($N1977="",Z$8,$N1977),Z$4,Z$5,$L1977)*MAX($K1977,1)*IF($M1977="",Z$7,$M1977)/100)</f>
        <v/>
      </c>
    </row>
    <row r="1978" spans="1:26" x14ac:dyDescent="0.2">
      <c r="A1978">
        <v>220346.64</v>
      </c>
      <c r="B1978">
        <v>0</v>
      </c>
      <c r="C1978">
        <v>0</v>
      </c>
      <c r="K1978">
        <v>1</v>
      </c>
      <c r="L1978">
        <v>220346.64</v>
      </c>
      <c r="P1978" s="88">
        <f>IF(OR(P$4="",P$4=0,P$5="",P$7=0,P$7="",P$8="",$L1978="",$L1978=0),"",layerCost(IF($N1978="",P$8,$N1978),P$4,P$5,$L1978)*MAX($K1978,1)*IF($M1978="",P$7,$M1978)/100)</f>
        <v>1876.6171040039567</v>
      </c>
      <c r="Q1978" s="84"/>
      <c r="R1978" s="88">
        <f>IF(OR(R$4="",R$4=0,R$5="",R$7=0,R$7="",R$8="",$L1978="",$L1978=0),"",layerCost(IF($N1978="",R$8,$N1978),R$4,R$5,$L1978)*MAX($K1978,1)*IF($M1978="",R$7,$M1978)/100)</f>
        <v>440.69328000000007</v>
      </c>
      <c r="S1978" s="84"/>
      <c r="T1978" s="88">
        <f>IF(OR(T$4="",T$4=0,T$5="",T$7=0,T$7="",T$8="",$L1978="",$L1978=0),"",layerCost(IF($N1978="",T$8,$N1978),T$4,T$5,$L1978)*MAX($K1978,1)*IF($M1978="",T$7,$M1978)/100)</f>
        <v>440.69328000000007</v>
      </c>
      <c r="U1978" s="84"/>
      <c r="V1978" s="88">
        <f>IF(OR(V$4="",V$4=0,V$5="",V$7=0,V$7="",V$8="",$L1978="",$L1978=0),"",layerCost(IF($N1978="",V$8,$N1978),V$4,V$5,$L1978)*MAX($K1978,1)*IF($M1978="",V$7,$M1978)/100)</f>
        <v>440.69328000000007</v>
      </c>
      <c r="W1978" s="84"/>
      <c r="X1978" s="88" t="str">
        <f>IF(OR(X$4="",X$4=0,X$5="",X$7=0,X$7="",X$8="",$L1978="",$L1978=0),"",layerCost(IF($N1978="",X$8,$N1978),X$4,X$5,$L1978)*MAX($K1978,1)*IF($M1978="",X$7,$M1978)/100)</f>
        <v/>
      </c>
      <c r="Y1978" s="84"/>
      <c r="Z1978" s="88" t="str">
        <f>IF(OR(Z$4="",Z$4=0,Z$5="",Z$7=0,Z$7="",Z$8="",$L1978="",$L1978=0),"",layerCost(IF($N1978="",Z$8,$N1978),Z$4,Z$5,$L1978)*MAX($K1978,1)*IF($M1978="",Z$7,$M1978)/100)</f>
        <v/>
      </c>
    </row>
    <row r="1979" spans="1:26" x14ac:dyDescent="0.2">
      <c r="A1979">
        <v>0</v>
      </c>
      <c r="B1979">
        <v>12928.16</v>
      </c>
      <c r="C1979">
        <v>0</v>
      </c>
      <c r="K1979">
        <v>1</v>
      </c>
      <c r="L1979">
        <v>12928.16</v>
      </c>
      <c r="P1979" s="88">
        <f>IF(OR(P$4="",P$4=0,P$5="",P$7=0,P$7="",P$8="",$L1979="",$L1979=0),"",layerCost(IF($N1979="",P$8,$N1979),P$4,P$5,$L1979)*MAX($K1979,1)*IF($M1979="",P$7,$M1979)/100)</f>
        <v>129.2816</v>
      </c>
      <c r="Q1979" s="84"/>
      <c r="R1979" s="88">
        <f>IF(OR(R$4="",R$4=0,R$5="",R$7=0,R$7="",R$8="",$L1979="",$L1979=0),"",layerCost(IF($N1979="",R$8,$N1979),R$4,R$5,$L1979)*MAX($K1979,1)*IF($M1979="",R$7,$M1979)/100)</f>
        <v>25.85632</v>
      </c>
      <c r="S1979" s="84"/>
      <c r="T1979" s="88">
        <f>IF(OR(T$4="",T$4=0,T$5="",T$7=0,T$7="",T$8="",$L1979="",$L1979=0),"",layerCost(IF($N1979="",T$8,$N1979),T$4,T$5,$L1979)*MAX($K1979,1)*IF($M1979="",T$7,$M1979)/100)</f>
        <v>25.85632</v>
      </c>
      <c r="U1979" s="84"/>
      <c r="V1979" s="88">
        <f>IF(OR(V$4="",V$4=0,V$5="",V$7=0,V$7="",V$8="",$L1979="",$L1979=0),"",layerCost(IF($N1979="",V$8,$N1979),V$4,V$5,$L1979)*MAX($K1979,1)*IF($M1979="",V$7,$M1979)/100)</f>
        <v>25.85632</v>
      </c>
      <c r="W1979" s="84"/>
      <c r="X1979" s="88" t="str">
        <f>IF(OR(X$4="",X$4=0,X$5="",X$7=0,X$7="",X$8="",$L1979="",$L1979=0),"",layerCost(IF($N1979="",X$8,$N1979),X$4,X$5,$L1979)*MAX($K1979,1)*IF($M1979="",X$7,$M1979)/100)</f>
        <v/>
      </c>
      <c r="Y1979" s="84"/>
      <c r="Z1979" s="88" t="str">
        <f>IF(OR(Z$4="",Z$4=0,Z$5="",Z$7=0,Z$7="",Z$8="",$L1979="",$L1979=0),"",layerCost(IF($N1979="",Z$8,$N1979),Z$4,Z$5,$L1979)*MAX($K1979,1)*IF($M1979="",Z$7,$M1979)/100)</f>
        <v/>
      </c>
    </row>
    <row r="1980" spans="1:26" x14ac:dyDescent="0.2">
      <c r="A1980">
        <v>55107.77</v>
      </c>
      <c r="B1980">
        <v>0</v>
      </c>
      <c r="C1980">
        <v>0</v>
      </c>
      <c r="K1980">
        <v>1</v>
      </c>
      <c r="L1980">
        <v>55107.77</v>
      </c>
      <c r="P1980" s="88">
        <f>IF(OR(P$4="",P$4=0,P$5="",P$7=0,P$7="",P$8="",$L1980="",$L1980=0),"",layerCost(IF($N1980="",P$8,$N1980),P$4,P$5,$L1980)*MAX($K1980,1)*IF($M1980="",P$7,$M1980)/100)</f>
        <v>551.07769999999994</v>
      </c>
      <c r="Q1980" s="84"/>
      <c r="R1980" s="88">
        <f>IF(OR(R$4="",R$4=0,R$5="",R$7=0,R$7="",R$8="",$L1980="",$L1980=0),"",layerCost(IF($N1980="",R$8,$N1980),R$4,R$5,$L1980)*MAX($K1980,1)*IF($M1980="",R$7,$M1980)/100)</f>
        <v>110.21554</v>
      </c>
      <c r="S1980" s="84"/>
      <c r="T1980" s="88">
        <f>IF(OR(T$4="",T$4=0,T$5="",T$7=0,T$7="",T$8="",$L1980="",$L1980=0),"",layerCost(IF($N1980="",T$8,$N1980),T$4,T$5,$L1980)*MAX($K1980,1)*IF($M1980="",T$7,$M1980)/100)</f>
        <v>110.21554</v>
      </c>
      <c r="U1980" s="84"/>
      <c r="V1980" s="88">
        <f>IF(OR(V$4="",V$4=0,V$5="",V$7=0,V$7="",V$8="",$L1980="",$L1980=0),"",layerCost(IF($N1980="",V$8,$N1980),V$4,V$5,$L1980)*MAX($K1980,1)*IF($M1980="",V$7,$M1980)/100)</f>
        <v>110.21554</v>
      </c>
      <c r="W1980" s="84"/>
      <c r="X1980" s="88" t="str">
        <f>IF(OR(X$4="",X$4=0,X$5="",X$7=0,X$7="",X$8="",$L1980="",$L1980=0),"",layerCost(IF($N1980="",X$8,$N1980),X$4,X$5,$L1980)*MAX($K1980,1)*IF($M1980="",X$7,$M1980)/100)</f>
        <v/>
      </c>
      <c r="Y1980" s="84"/>
      <c r="Z1980" s="88" t="str">
        <f>IF(OR(Z$4="",Z$4=0,Z$5="",Z$7=0,Z$7="",Z$8="",$L1980="",$L1980=0),"",layerCost(IF($N1980="",Z$8,$N1980),Z$4,Z$5,$L1980)*MAX($K1980,1)*IF($M1980="",Z$7,$M1980)/100)</f>
        <v/>
      </c>
    </row>
    <row r="1981" spans="1:26" x14ac:dyDescent="0.2">
      <c r="A1981">
        <v>704917.68</v>
      </c>
      <c r="B1981">
        <v>0</v>
      </c>
      <c r="C1981">
        <v>0</v>
      </c>
      <c r="K1981">
        <v>5</v>
      </c>
      <c r="L1981">
        <v>704917.68</v>
      </c>
      <c r="P1981" s="88">
        <f>IF(OR(P$4="",P$4=0,P$5="",P$7=0,P$7="",P$8="",$L1981="",$L1981=0),"",layerCost(IF($N1981="",P$8,$N1981),P$4,P$5,$L1981)*MAX($K1981,1)*IF($M1981="",P$7,$M1981)/100)</f>
        <v>22608.049245881652</v>
      </c>
      <c r="Q1981" s="84"/>
      <c r="R1981" s="88">
        <f>IF(OR(R$4="",R$4=0,R$5="",R$7=0,R$7="",R$8="",$L1981="",$L1981=0),"",layerCost(IF($N1981="",R$8,$N1981),R$4,R$5,$L1981)*MAX($K1981,1)*IF($M1981="",R$7,$M1981)/100)</f>
        <v>7049.176800000002</v>
      </c>
      <c r="S1981" s="84"/>
      <c r="T1981" s="88">
        <f>IF(OR(T$4="",T$4=0,T$5="",T$7=0,T$7="",T$8="",$L1981="",$L1981=0),"",layerCost(IF($N1981="",T$8,$N1981),T$4,T$5,$L1981)*MAX($K1981,1)*IF($M1981="",T$7,$M1981)/100)</f>
        <v>7049.176800000002</v>
      </c>
      <c r="U1981" s="84"/>
      <c r="V1981" s="88">
        <f>IF(OR(V$4="",V$4=0,V$5="",V$7=0,V$7="",V$8="",$L1981="",$L1981=0),"",layerCost(IF($N1981="",V$8,$N1981),V$4,V$5,$L1981)*MAX($K1981,1)*IF($M1981="",V$7,$M1981)/100)</f>
        <v>7049.176800000002</v>
      </c>
      <c r="W1981" s="84"/>
      <c r="X1981" s="88" t="str">
        <f>IF(OR(X$4="",X$4=0,X$5="",X$7=0,X$7="",X$8="",$L1981="",$L1981=0),"",layerCost(IF($N1981="",X$8,$N1981),X$4,X$5,$L1981)*MAX($K1981,1)*IF($M1981="",X$7,$M1981)/100)</f>
        <v/>
      </c>
      <c r="Y1981" s="84"/>
      <c r="Z1981" s="88" t="str">
        <f>IF(OR(Z$4="",Z$4=0,Z$5="",Z$7=0,Z$7="",Z$8="",$L1981="",$L1981=0),"",layerCost(IF($N1981="",Z$8,$N1981),Z$4,Z$5,$L1981)*MAX($K1981,1)*IF($M1981="",Z$7,$M1981)/100)</f>
        <v/>
      </c>
    </row>
    <row r="1982" spans="1:26" x14ac:dyDescent="0.2">
      <c r="A1982">
        <v>338000</v>
      </c>
      <c r="B1982">
        <v>20240</v>
      </c>
      <c r="C1982">
        <v>0</v>
      </c>
      <c r="K1982">
        <v>1</v>
      </c>
      <c r="L1982">
        <v>358240</v>
      </c>
      <c r="P1982" s="88">
        <f>IF(OR(P$4="",P$4=0,P$5="",P$7=0,P$7="",P$8="",$L1982="",$L1982=0),"",layerCost(IF($N1982="",P$8,$N1982),P$4,P$5,$L1982)*MAX($K1982,1)*IF($M1982="",P$7,$M1982)/100)</f>
        <v>2785.5214625943663</v>
      </c>
      <c r="Q1982" s="84"/>
      <c r="R1982" s="88">
        <f>IF(OR(R$4="",R$4=0,R$5="",R$7=0,R$7="",R$8="",$L1982="",$L1982=0),"",layerCost(IF($N1982="",R$8,$N1982),R$4,R$5,$L1982)*MAX($K1982,1)*IF($M1982="",R$7,$M1982)/100)</f>
        <v>716.48</v>
      </c>
      <c r="S1982" s="84"/>
      <c r="T1982" s="88">
        <f>IF(OR(T$4="",T$4=0,T$5="",T$7=0,T$7="",T$8="",$L1982="",$L1982=0),"",layerCost(IF($N1982="",T$8,$N1982),T$4,T$5,$L1982)*MAX($K1982,1)*IF($M1982="",T$7,$M1982)/100)</f>
        <v>716.48</v>
      </c>
      <c r="U1982" s="84"/>
      <c r="V1982" s="88">
        <f>IF(OR(V$4="",V$4=0,V$5="",V$7=0,V$7="",V$8="",$L1982="",$L1982=0),"",layerCost(IF($N1982="",V$8,$N1982),V$4,V$5,$L1982)*MAX($K1982,1)*IF($M1982="",V$7,$M1982)/100)</f>
        <v>716.48</v>
      </c>
      <c r="W1982" s="84"/>
      <c r="X1982" s="88" t="str">
        <f>IF(OR(X$4="",X$4=0,X$5="",X$7=0,X$7="",X$8="",$L1982="",$L1982=0),"",layerCost(IF($N1982="",X$8,$N1982),X$4,X$5,$L1982)*MAX($K1982,1)*IF($M1982="",X$7,$M1982)/100)</f>
        <v/>
      </c>
      <c r="Y1982" s="84"/>
      <c r="Z1982" s="88" t="str">
        <f>IF(OR(Z$4="",Z$4=0,Z$5="",Z$7=0,Z$7="",Z$8="",$L1982="",$L1982=0),"",layerCost(IF($N1982="",Z$8,$N1982),Z$4,Z$5,$L1982)*MAX($K1982,1)*IF($M1982="",Z$7,$M1982)/100)</f>
        <v/>
      </c>
    </row>
    <row r="1983" spans="1:26" x14ac:dyDescent="0.2">
      <c r="A1983">
        <v>277655.59999999998</v>
      </c>
      <c r="B1983">
        <v>30904.83</v>
      </c>
      <c r="C1983">
        <v>0</v>
      </c>
      <c r="K1983">
        <v>1</v>
      </c>
      <c r="L1983">
        <v>308560.43</v>
      </c>
      <c r="P1983" s="88">
        <f>IF(OR(P$4="",P$4=0,P$5="",P$7=0,P$7="",P$8="",$L1983="",$L1983=0),"",layerCost(IF($N1983="",P$8,$N1983),P$4,P$5,$L1983)*MAX($K1983,1)*IF($M1983="",P$7,$M1983)/100)</f>
        <v>2476.9605515140547</v>
      </c>
      <c r="Q1983" s="84"/>
      <c r="R1983" s="88">
        <f>IF(OR(R$4="",R$4=0,R$5="",R$7=0,R$7="",R$8="",$L1983="",$L1983=0),"",layerCost(IF($N1983="",R$8,$N1983),R$4,R$5,$L1983)*MAX($K1983,1)*IF($M1983="",R$7,$M1983)/100)</f>
        <v>617.12085999999999</v>
      </c>
      <c r="S1983" s="84"/>
      <c r="T1983" s="88">
        <f>IF(OR(T$4="",T$4=0,T$5="",T$7=0,T$7="",T$8="",$L1983="",$L1983=0),"",layerCost(IF($N1983="",T$8,$N1983),T$4,T$5,$L1983)*MAX($K1983,1)*IF($M1983="",T$7,$M1983)/100)</f>
        <v>617.12085999999999</v>
      </c>
      <c r="U1983" s="84"/>
      <c r="V1983" s="88">
        <f>IF(OR(V$4="",V$4=0,V$5="",V$7=0,V$7="",V$8="",$L1983="",$L1983=0),"",layerCost(IF($N1983="",V$8,$N1983),V$4,V$5,$L1983)*MAX($K1983,1)*IF($M1983="",V$7,$M1983)/100)</f>
        <v>617.12085999999999</v>
      </c>
      <c r="W1983" s="84"/>
      <c r="X1983" s="88" t="str">
        <f>IF(OR(X$4="",X$4=0,X$5="",X$7=0,X$7="",X$8="",$L1983="",$L1983=0),"",layerCost(IF($N1983="",X$8,$N1983),X$4,X$5,$L1983)*MAX($K1983,1)*IF($M1983="",X$7,$M1983)/100)</f>
        <v/>
      </c>
      <c r="Y1983" s="84"/>
      <c r="Z1983" s="88" t="str">
        <f>IF(OR(Z$4="",Z$4=0,Z$5="",Z$7=0,Z$7="",Z$8="",$L1983="",$L1983=0),"",layerCost(IF($N1983="",Z$8,$N1983),Z$4,Z$5,$L1983)*MAX($K1983,1)*IF($M1983="",Z$7,$M1983)/100)</f>
        <v/>
      </c>
    </row>
    <row r="1984" spans="1:26" x14ac:dyDescent="0.2">
      <c r="A1984">
        <v>181089.48</v>
      </c>
      <c r="B1984">
        <v>0</v>
      </c>
      <c r="C1984">
        <v>0</v>
      </c>
      <c r="K1984">
        <v>1</v>
      </c>
      <c r="L1984">
        <v>181089.48</v>
      </c>
      <c r="P1984" s="88">
        <f>IF(OR(P$4="",P$4=0,P$5="",P$7=0,P$7="",P$8="",$L1984="",$L1984=0),"",layerCost(IF($N1984="",P$8,$N1984),P$4,P$5,$L1984)*MAX($K1984,1)*IF($M1984="",P$7,$M1984)/100)</f>
        <v>1605.3785771067592</v>
      </c>
      <c r="Q1984" s="84"/>
      <c r="R1984" s="88">
        <f>IF(OR(R$4="",R$4=0,R$5="",R$7=0,R$7="",R$8="",$L1984="",$L1984=0),"",layerCost(IF($N1984="",R$8,$N1984),R$4,R$5,$L1984)*MAX($K1984,1)*IF($M1984="",R$7,$M1984)/100)</f>
        <v>362.17896000000002</v>
      </c>
      <c r="S1984" s="84"/>
      <c r="T1984" s="88">
        <f>IF(OR(T$4="",T$4=0,T$5="",T$7=0,T$7="",T$8="",$L1984="",$L1984=0),"",layerCost(IF($N1984="",T$8,$N1984),T$4,T$5,$L1984)*MAX($K1984,1)*IF($M1984="",T$7,$M1984)/100)</f>
        <v>362.17896000000002</v>
      </c>
      <c r="U1984" s="84"/>
      <c r="V1984" s="88">
        <f>IF(OR(V$4="",V$4=0,V$5="",V$7=0,V$7="",V$8="",$L1984="",$L1984=0),"",layerCost(IF($N1984="",V$8,$N1984),V$4,V$5,$L1984)*MAX($K1984,1)*IF($M1984="",V$7,$M1984)/100)</f>
        <v>362.17896000000002</v>
      </c>
      <c r="W1984" s="84"/>
      <c r="X1984" s="88" t="str">
        <f>IF(OR(X$4="",X$4=0,X$5="",X$7=0,X$7="",X$8="",$L1984="",$L1984=0),"",layerCost(IF($N1984="",X$8,$N1984),X$4,X$5,$L1984)*MAX($K1984,1)*IF($M1984="",X$7,$M1984)/100)</f>
        <v/>
      </c>
      <c r="Y1984" s="84"/>
      <c r="Z1984" s="88" t="str">
        <f>IF(OR(Z$4="",Z$4=0,Z$5="",Z$7=0,Z$7="",Z$8="",$L1984="",$L1984=0),"",layerCost(IF($N1984="",Z$8,$N1984),Z$4,Z$5,$L1984)*MAX($K1984,1)*IF($M1984="",Z$7,$M1984)/100)</f>
        <v/>
      </c>
    </row>
    <row r="1985" spans="1:26" x14ac:dyDescent="0.2">
      <c r="A1985">
        <v>0</v>
      </c>
      <c r="B1985">
        <v>25806</v>
      </c>
      <c r="C1985">
        <v>0</v>
      </c>
      <c r="K1985">
        <v>1</v>
      </c>
      <c r="L1985">
        <v>25806</v>
      </c>
      <c r="P1985" s="88">
        <f>IF(OR(P$4="",P$4=0,P$5="",P$7=0,P$7="",P$8="",$L1985="",$L1985=0),"",layerCost(IF($N1985="",P$8,$N1985),P$4,P$5,$L1985)*MAX($K1985,1)*IF($M1985="",P$7,$M1985)/100)</f>
        <v>258.06</v>
      </c>
      <c r="Q1985" s="84"/>
      <c r="R1985" s="88">
        <f>IF(OR(R$4="",R$4=0,R$5="",R$7=0,R$7="",R$8="",$L1985="",$L1985=0),"",layerCost(IF($N1985="",R$8,$N1985),R$4,R$5,$L1985)*MAX($K1985,1)*IF($M1985="",R$7,$M1985)/100)</f>
        <v>51.612000000000009</v>
      </c>
      <c r="S1985" s="84"/>
      <c r="T1985" s="88">
        <f>IF(OR(T$4="",T$4=0,T$5="",T$7=0,T$7="",T$8="",$L1985="",$L1985=0),"",layerCost(IF($N1985="",T$8,$N1985),T$4,T$5,$L1985)*MAX($K1985,1)*IF($M1985="",T$7,$M1985)/100)</f>
        <v>51.612000000000009</v>
      </c>
      <c r="U1985" s="84"/>
      <c r="V1985" s="88">
        <f>IF(OR(V$4="",V$4=0,V$5="",V$7=0,V$7="",V$8="",$L1985="",$L1985=0),"",layerCost(IF($N1985="",V$8,$N1985),V$4,V$5,$L1985)*MAX($K1985,1)*IF($M1985="",V$7,$M1985)/100)</f>
        <v>51.612000000000009</v>
      </c>
      <c r="W1985" s="84"/>
      <c r="X1985" s="88" t="str">
        <f>IF(OR(X$4="",X$4=0,X$5="",X$7=0,X$7="",X$8="",$L1985="",$L1985=0),"",layerCost(IF($N1985="",X$8,$N1985),X$4,X$5,$L1985)*MAX($K1985,1)*IF($M1985="",X$7,$M1985)/100)</f>
        <v/>
      </c>
      <c r="Y1985" s="84"/>
      <c r="Z1985" s="88" t="str">
        <f>IF(OR(Z$4="",Z$4=0,Z$5="",Z$7=0,Z$7="",Z$8="",$L1985="",$L1985=0),"",layerCost(IF($N1985="",Z$8,$N1985),Z$4,Z$5,$L1985)*MAX($K1985,1)*IF($M1985="",Z$7,$M1985)/100)</f>
        <v/>
      </c>
    </row>
    <row r="1986" spans="1:26" x14ac:dyDescent="0.2">
      <c r="A1986">
        <v>209624.79</v>
      </c>
      <c r="B1986">
        <v>0</v>
      </c>
      <c r="C1986">
        <v>0</v>
      </c>
      <c r="K1986">
        <v>2</v>
      </c>
      <c r="L1986">
        <v>209624.79</v>
      </c>
      <c r="P1986" s="88">
        <f>IF(OR(P$4="",P$4=0,P$5="",P$7=0,P$7="",P$8="",$L1986="",$L1986=0),"",layerCost(IF($N1986="",P$8,$N1986),P$4,P$5,$L1986)*MAX($K1986,1)*IF($M1986="",P$7,$M1986)/100)</f>
        <v>3605.8737837245917</v>
      </c>
      <c r="Q1986" s="84"/>
      <c r="R1986" s="88">
        <f>IF(OR(R$4="",R$4=0,R$5="",R$7=0,R$7="",R$8="",$L1986="",$L1986=0),"",layerCost(IF($N1986="",R$8,$N1986),R$4,R$5,$L1986)*MAX($K1986,1)*IF($M1986="",R$7,$M1986)/100)</f>
        <v>838.49916000000007</v>
      </c>
      <c r="S1986" s="84"/>
      <c r="T1986" s="88">
        <f>IF(OR(T$4="",T$4=0,T$5="",T$7=0,T$7="",T$8="",$L1986="",$L1986=0),"",layerCost(IF($N1986="",T$8,$N1986),T$4,T$5,$L1986)*MAX($K1986,1)*IF($M1986="",T$7,$M1986)/100)</f>
        <v>838.49916000000007</v>
      </c>
      <c r="U1986" s="84"/>
      <c r="V1986" s="88">
        <f>IF(OR(V$4="",V$4=0,V$5="",V$7=0,V$7="",V$8="",$L1986="",$L1986=0),"",layerCost(IF($N1986="",V$8,$N1986),V$4,V$5,$L1986)*MAX($K1986,1)*IF($M1986="",V$7,$M1986)/100)</f>
        <v>838.49916000000007</v>
      </c>
      <c r="W1986" s="84"/>
      <c r="X1986" s="88" t="str">
        <f>IF(OR(X$4="",X$4=0,X$5="",X$7=0,X$7="",X$8="",$L1986="",$L1986=0),"",layerCost(IF($N1986="",X$8,$N1986),X$4,X$5,$L1986)*MAX($K1986,1)*IF($M1986="",X$7,$M1986)/100)</f>
        <v/>
      </c>
      <c r="Y1986" s="84"/>
      <c r="Z1986" s="88" t="str">
        <f>IF(OR(Z$4="",Z$4=0,Z$5="",Z$7=0,Z$7="",Z$8="",$L1986="",$L1986=0),"",layerCost(IF($N1986="",Z$8,$N1986),Z$4,Z$5,$L1986)*MAX($K1986,1)*IF($M1986="",Z$7,$M1986)/100)</f>
        <v/>
      </c>
    </row>
    <row r="1987" spans="1:26" x14ac:dyDescent="0.2">
      <c r="A1987">
        <v>136295.82999999999</v>
      </c>
      <c r="B1987">
        <v>0</v>
      </c>
      <c r="C1987">
        <v>0</v>
      </c>
      <c r="K1987">
        <v>1</v>
      </c>
      <c r="L1987">
        <v>136295.82999999999</v>
      </c>
      <c r="P1987" s="88">
        <f>IF(OR(P$4="",P$4=0,P$5="",P$7=0,P$7="",P$8="",$L1987="",$L1987=0),"",layerCost(IF($N1987="",P$8,$N1987),P$4,P$5,$L1987)*MAX($K1987,1)*IF($M1987="",P$7,$M1987)/100)</f>
        <v>1285.6186304537875</v>
      </c>
      <c r="Q1987" s="84"/>
      <c r="R1987" s="88">
        <f>IF(OR(R$4="",R$4=0,R$5="",R$7=0,R$7="",R$8="",$L1987="",$L1987=0),"",layerCost(IF($N1987="",R$8,$N1987),R$4,R$5,$L1987)*MAX($K1987,1)*IF($M1987="",R$7,$M1987)/100)</f>
        <v>272.59165999999999</v>
      </c>
      <c r="S1987" s="84"/>
      <c r="T1987" s="88">
        <f>IF(OR(T$4="",T$4=0,T$5="",T$7=0,T$7="",T$8="",$L1987="",$L1987=0),"",layerCost(IF($N1987="",T$8,$N1987),T$4,T$5,$L1987)*MAX($K1987,1)*IF($M1987="",T$7,$M1987)/100)</f>
        <v>272.59165999999999</v>
      </c>
      <c r="U1987" s="84"/>
      <c r="V1987" s="88">
        <f>IF(OR(V$4="",V$4=0,V$5="",V$7=0,V$7="",V$8="",$L1987="",$L1987=0),"",layerCost(IF($N1987="",V$8,$N1987),V$4,V$5,$L1987)*MAX($K1987,1)*IF($M1987="",V$7,$M1987)/100)</f>
        <v>272.59165999999999</v>
      </c>
      <c r="W1987" s="84"/>
      <c r="X1987" s="88" t="str">
        <f>IF(OR(X$4="",X$4=0,X$5="",X$7=0,X$7="",X$8="",$L1987="",$L1987=0),"",layerCost(IF($N1987="",X$8,$N1987),X$4,X$5,$L1987)*MAX($K1987,1)*IF($M1987="",X$7,$M1987)/100)</f>
        <v/>
      </c>
      <c r="Y1987" s="84"/>
      <c r="Z1987" s="88" t="str">
        <f>IF(OR(Z$4="",Z$4=0,Z$5="",Z$7=0,Z$7="",Z$8="",$L1987="",$L1987=0),"",layerCost(IF($N1987="",Z$8,$N1987),Z$4,Z$5,$L1987)*MAX($K1987,1)*IF($M1987="",Z$7,$M1987)/100)</f>
        <v/>
      </c>
    </row>
    <row r="1988" spans="1:26" x14ac:dyDescent="0.2">
      <c r="A1988">
        <v>0</v>
      </c>
      <c r="B1988">
        <v>15165</v>
      </c>
      <c r="C1988">
        <v>0</v>
      </c>
      <c r="K1988">
        <v>1</v>
      </c>
      <c r="L1988">
        <v>15165</v>
      </c>
      <c r="P1988" s="88">
        <f>IF(OR(P$4="",P$4=0,P$5="",P$7=0,P$7="",P$8="",$L1988="",$L1988=0),"",layerCost(IF($N1988="",P$8,$N1988),P$4,P$5,$L1988)*MAX($K1988,1)*IF($M1988="",P$7,$M1988)/100)</f>
        <v>151.65</v>
      </c>
      <c r="Q1988" s="84"/>
      <c r="R1988" s="88">
        <f>IF(OR(R$4="",R$4=0,R$5="",R$7=0,R$7="",R$8="",$L1988="",$L1988=0),"",layerCost(IF($N1988="",R$8,$N1988),R$4,R$5,$L1988)*MAX($K1988,1)*IF($M1988="",R$7,$M1988)/100)</f>
        <v>30.33</v>
      </c>
      <c r="S1988" s="84"/>
      <c r="T1988" s="88">
        <f>IF(OR(T$4="",T$4=0,T$5="",T$7=0,T$7="",T$8="",$L1988="",$L1988=0),"",layerCost(IF($N1988="",T$8,$N1988),T$4,T$5,$L1988)*MAX($K1988,1)*IF($M1988="",T$7,$M1988)/100)</f>
        <v>30.33</v>
      </c>
      <c r="U1988" s="84"/>
      <c r="V1988" s="88">
        <f>IF(OR(V$4="",V$4=0,V$5="",V$7=0,V$7="",V$8="",$L1988="",$L1988=0),"",layerCost(IF($N1988="",V$8,$N1988),V$4,V$5,$L1988)*MAX($K1988,1)*IF($M1988="",V$7,$M1988)/100)</f>
        <v>30.33</v>
      </c>
      <c r="W1988" s="84"/>
      <c r="X1988" s="88" t="str">
        <f>IF(OR(X$4="",X$4=0,X$5="",X$7=0,X$7="",X$8="",$L1988="",$L1988=0),"",layerCost(IF($N1988="",X$8,$N1988),X$4,X$5,$L1988)*MAX($K1988,1)*IF($M1988="",X$7,$M1988)/100)</f>
        <v/>
      </c>
      <c r="Y1988" s="84"/>
      <c r="Z1988" s="88" t="str">
        <f>IF(OR(Z$4="",Z$4=0,Z$5="",Z$7=0,Z$7="",Z$8="",$L1988="",$L1988=0),"",layerCost(IF($N1988="",Z$8,$N1988),Z$4,Z$5,$L1988)*MAX($K1988,1)*IF($M1988="",Z$7,$M1988)/100)</f>
        <v/>
      </c>
    </row>
    <row r="1989" spans="1:26" x14ac:dyDescent="0.2">
      <c r="A1989">
        <v>186577.04</v>
      </c>
      <c r="B1989">
        <v>5161.2</v>
      </c>
      <c r="C1989">
        <v>0</v>
      </c>
      <c r="K1989">
        <v>1</v>
      </c>
      <c r="L1989">
        <v>191738.24000000002</v>
      </c>
      <c r="P1989" s="88">
        <f>IF(OR(P$4="",P$4=0,P$5="",P$7=0,P$7="",P$8="",$L1989="",$L1989=0),"",layerCost(IF($N1989="",P$8,$N1989),P$4,P$5,$L1989)*MAX($K1989,1)*IF($M1989="",P$7,$M1989)/100)</f>
        <v>1679.4161420264468</v>
      </c>
      <c r="Q1989" s="84"/>
      <c r="R1989" s="88">
        <f>IF(OR(R$4="",R$4=0,R$5="",R$7=0,R$7="",R$8="",$L1989="",$L1989=0),"",layerCost(IF($N1989="",R$8,$N1989),R$4,R$5,$L1989)*MAX($K1989,1)*IF($M1989="",R$7,$M1989)/100)</f>
        <v>383.47648000000009</v>
      </c>
      <c r="S1989" s="84"/>
      <c r="T1989" s="88">
        <f>IF(OR(T$4="",T$4=0,T$5="",T$7=0,T$7="",T$8="",$L1989="",$L1989=0),"",layerCost(IF($N1989="",T$8,$N1989),T$4,T$5,$L1989)*MAX($K1989,1)*IF($M1989="",T$7,$M1989)/100)</f>
        <v>383.47648000000009</v>
      </c>
      <c r="U1989" s="84"/>
      <c r="V1989" s="88">
        <f>IF(OR(V$4="",V$4=0,V$5="",V$7=0,V$7="",V$8="",$L1989="",$L1989=0),"",layerCost(IF($N1989="",V$8,$N1989),V$4,V$5,$L1989)*MAX($K1989,1)*IF($M1989="",V$7,$M1989)/100)</f>
        <v>383.47648000000009</v>
      </c>
      <c r="W1989" s="84"/>
      <c r="X1989" s="88" t="str">
        <f>IF(OR(X$4="",X$4=0,X$5="",X$7=0,X$7="",X$8="",$L1989="",$L1989=0),"",layerCost(IF($N1989="",X$8,$N1989),X$4,X$5,$L1989)*MAX($K1989,1)*IF($M1989="",X$7,$M1989)/100)</f>
        <v/>
      </c>
      <c r="Y1989" s="84"/>
      <c r="Z1989" s="88" t="str">
        <f>IF(OR(Z$4="",Z$4=0,Z$5="",Z$7=0,Z$7="",Z$8="",$L1989="",$L1989=0),"",layerCost(IF($N1989="",Z$8,$N1989),Z$4,Z$5,$L1989)*MAX($K1989,1)*IF($M1989="",Z$7,$M1989)/100)</f>
        <v/>
      </c>
    </row>
    <row r="1990" spans="1:26" x14ac:dyDescent="0.2">
      <c r="A1990">
        <v>346719.05</v>
      </c>
      <c r="B1990">
        <v>0</v>
      </c>
      <c r="C1990">
        <v>0</v>
      </c>
      <c r="K1990">
        <v>2</v>
      </c>
      <c r="L1990">
        <v>346719.05</v>
      </c>
      <c r="P1990" s="88">
        <f>IF(OR(P$4="",P$4=0,P$5="",P$7=0,P$7="",P$8="",$L1990="",$L1990=0),"",layerCost(IF($N1990="",P$8,$N1990),P$4,P$5,$L1990)*MAX($K1990,1)*IF($M1990="",P$7,$M1990)/100)</f>
        <v>5436.3899579394538</v>
      </c>
      <c r="Q1990" s="84"/>
      <c r="R1990" s="88">
        <f>IF(OR(R$4="",R$4=0,R$5="",R$7=0,R$7="",R$8="",$L1990="",$L1990=0),"",layerCost(IF($N1990="",R$8,$N1990),R$4,R$5,$L1990)*MAX($K1990,1)*IF($M1990="",R$7,$M1990)/100)</f>
        <v>1386.8761999999999</v>
      </c>
      <c r="S1990" s="84"/>
      <c r="T1990" s="88">
        <f>IF(OR(T$4="",T$4=0,T$5="",T$7=0,T$7="",T$8="",$L1990="",$L1990=0),"",layerCost(IF($N1990="",T$8,$N1990),T$4,T$5,$L1990)*MAX($K1990,1)*IF($M1990="",T$7,$M1990)/100)</f>
        <v>1386.8761999999999</v>
      </c>
      <c r="U1990" s="84"/>
      <c r="V1990" s="88">
        <f>IF(OR(V$4="",V$4=0,V$5="",V$7=0,V$7="",V$8="",$L1990="",$L1990=0),"",layerCost(IF($N1990="",V$8,$N1990),V$4,V$5,$L1990)*MAX($K1990,1)*IF($M1990="",V$7,$M1990)/100)</f>
        <v>1386.8761999999999</v>
      </c>
      <c r="W1990" s="84"/>
      <c r="X1990" s="88" t="str">
        <f>IF(OR(X$4="",X$4=0,X$5="",X$7=0,X$7="",X$8="",$L1990="",$L1990=0),"",layerCost(IF($N1990="",X$8,$N1990),X$4,X$5,$L1990)*MAX($K1990,1)*IF($M1990="",X$7,$M1990)/100)</f>
        <v/>
      </c>
      <c r="Y1990" s="84"/>
      <c r="Z1990" s="88" t="str">
        <f>IF(OR(Z$4="",Z$4=0,Z$5="",Z$7=0,Z$7="",Z$8="",$L1990="",$L1990=0),"",layerCost(IF($N1990="",Z$8,$N1990),Z$4,Z$5,$L1990)*MAX($K1990,1)*IF($M1990="",Z$7,$M1990)/100)</f>
        <v/>
      </c>
    </row>
    <row r="1991" spans="1:26" x14ac:dyDescent="0.2">
      <c r="A1991">
        <v>570067.67000000004</v>
      </c>
      <c r="B1991">
        <v>0</v>
      </c>
      <c r="C1991">
        <v>0</v>
      </c>
      <c r="K1991">
        <v>1</v>
      </c>
      <c r="L1991">
        <v>570067.67000000004</v>
      </c>
      <c r="P1991" s="88">
        <f>IF(OR(P$4="",P$4=0,P$5="",P$7=0,P$7="",P$8="",$L1991="",$L1991=0),"",layerCost(IF($N1991="",P$8,$N1991),P$4,P$5,$L1991)*MAX($K1991,1)*IF($M1991="",P$7,$M1991)/100)</f>
        <v>3855.4521875105397</v>
      </c>
      <c r="Q1991" s="84"/>
      <c r="R1991" s="88">
        <f>IF(OR(R$4="",R$4=0,R$5="",R$7=0,R$7="",R$8="",$L1991="",$L1991=0),"",layerCost(IF($N1991="",R$8,$N1991),R$4,R$5,$L1991)*MAX($K1991,1)*IF($M1991="",R$7,$M1991)/100)</f>
        <v>1140.13534</v>
      </c>
      <c r="S1991" s="84"/>
      <c r="T1991" s="88">
        <f>IF(OR(T$4="",T$4=0,T$5="",T$7=0,T$7="",T$8="",$L1991="",$L1991=0),"",layerCost(IF($N1991="",T$8,$N1991),T$4,T$5,$L1991)*MAX($K1991,1)*IF($M1991="",T$7,$M1991)/100)</f>
        <v>1140.13534</v>
      </c>
      <c r="U1991" s="84"/>
      <c r="V1991" s="88">
        <f>IF(OR(V$4="",V$4=0,V$5="",V$7=0,V$7="",V$8="",$L1991="",$L1991=0),"",layerCost(IF($N1991="",V$8,$N1991),V$4,V$5,$L1991)*MAX($K1991,1)*IF($M1991="",V$7,$M1991)/100)</f>
        <v>1140.13534</v>
      </c>
      <c r="W1991" s="84"/>
      <c r="X1991" s="88" t="str">
        <f>IF(OR(X$4="",X$4=0,X$5="",X$7=0,X$7="",X$8="",$L1991="",$L1991=0),"",layerCost(IF($N1991="",X$8,$N1991),X$4,X$5,$L1991)*MAX($K1991,1)*IF($M1991="",X$7,$M1991)/100)</f>
        <v/>
      </c>
      <c r="Y1991" s="84"/>
      <c r="Z1991" s="88" t="str">
        <f>IF(OR(Z$4="",Z$4=0,Z$5="",Z$7=0,Z$7="",Z$8="",$L1991="",$L1991=0),"",layerCost(IF($N1991="",Z$8,$N1991),Z$4,Z$5,$L1991)*MAX($K1991,1)*IF($M1991="",Z$7,$M1991)/100)</f>
        <v/>
      </c>
    </row>
    <row r="1992" spans="1:26" x14ac:dyDescent="0.2">
      <c r="A1992">
        <v>260942.26</v>
      </c>
      <c r="B1992">
        <v>0</v>
      </c>
      <c r="C1992">
        <v>0</v>
      </c>
      <c r="K1992">
        <v>1</v>
      </c>
      <c r="L1992">
        <v>260942.26</v>
      </c>
      <c r="P1992" s="88">
        <f>IF(OR(P$4="",P$4=0,P$5="",P$7=0,P$7="",P$8="",$L1992="",$L1992=0),"",layerCost(IF($N1992="",P$8,$N1992),P$4,P$5,$L1992)*MAX($K1992,1)*IF($M1992="",P$7,$M1992)/100)</f>
        <v>2154.142234486133</v>
      </c>
      <c r="Q1992" s="84"/>
      <c r="R1992" s="88">
        <f>IF(OR(R$4="",R$4=0,R$5="",R$7=0,R$7="",R$8="",$L1992="",$L1992=0),"",layerCost(IF($N1992="",R$8,$N1992),R$4,R$5,$L1992)*MAX($K1992,1)*IF($M1992="",R$7,$M1992)/100)</f>
        <v>521.88452000000007</v>
      </c>
      <c r="S1992" s="84"/>
      <c r="T1992" s="88">
        <f>IF(OR(T$4="",T$4=0,T$5="",T$7=0,T$7="",T$8="",$L1992="",$L1992=0),"",layerCost(IF($N1992="",T$8,$N1992),T$4,T$5,$L1992)*MAX($K1992,1)*IF($M1992="",T$7,$M1992)/100)</f>
        <v>521.88452000000007</v>
      </c>
      <c r="U1992" s="84"/>
      <c r="V1992" s="88">
        <f>IF(OR(V$4="",V$4=0,V$5="",V$7=0,V$7="",V$8="",$L1992="",$L1992=0),"",layerCost(IF($N1992="",V$8,$N1992),V$4,V$5,$L1992)*MAX($K1992,1)*IF($M1992="",V$7,$M1992)/100)</f>
        <v>521.88452000000007</v>
      </c>
      <c r="W1992" s="84"/>
      <c r="X1992" s="88" t="str">
        <f>IF(OR(X$4="",X$4=0,X$5="",X$7=0,X$7="",X$8="",$L1992="",$L1992=0),"",layerCost(IF($N1992="",X$8,$N1992),X$4,X$5,$L1992)*MAX($K1992,1)*IF($M1992="",X$7,$M1992)/100)</f>
        <v/>
      </c>
      <c r="Y1992" s="84"/>
      <c r="Z1992" s="88" t="str">
        <f>IF(OR(Z$4="",Z$4=0,Z$5="",Z$7=0,Z$7="",Z$8="",$L1992="",$L1992=0),"",layerCost(IF($N1992="",Z$8,$N1992),Z$4,Z$5,$L1992)*MAX($K1992,1)*IF($M1992="",Z$7,$M1992)/100)</f>
        <v/>
      </c>
    </row>
    <row r="1993" spans="1:26" x14ac:dyDescent="0.2">
      <c r="A1993">
        <v>109938.4</v>
      </c>
      <c r="B1993">
        <v>0</v>
      </c>
      <c r="C1993">
        <v>0</v>
      </c>
      <c r="K1993">
        <v>1</v>
      </c>
      <c r="L1993">
        <v>109938.4</v>
      </c>
      <c r="P1993" s="88">
        <f>IF(OR(P$4="",P$4=0,P$5="",P$7=0,P$7="",P$8="",$L1993="",$L1993=0),"",layerCost(IF($N1993="",P$8,$N1993),P$4,P$5,$L1993)*MAX($K1993,1)*IF($M1993="",P$7,$M1993)/100)</f>
        <v>1082.4316496217616</v>
      </c>
      <c r="Q1993" s="84"/>
      <c r="R1993" s="88">
        <f>IF(OR(R$4="",R$4=0,R$5="",R$7=0,R$7="",R$8="",$L1993="",$L1993=0),"",layerCost(IF($N1993="",R$8,$N1993),R$4,R$5,$L1993)*MAX($K1993,1)*IF($M1993="",R$7,$M1993)/100)</f>
        <v>219.8768</v>
      </c>
      <c r="S1993" s="84"/>
      <c r="T1993" s="88">
        <f>IF(OR(T$4="",T$4=0,T$5="",T$7=0,T$7="",T$8="",$L1993="",$L1993=0),"",layerCost(IF($N1993="",T$8,$N1993),T$4,T$5,$L1993)*MAX($K1993,1)*IF($M1993="",T$7,$M1993)/100)</f>
        <v>219.8768</v>
      </c>
      <c r="U1993" s="84"/>
      <c r="V1993" s="88">
        <f>IF(OR(V$4="",V$4=0,V$5="",V$7=0,V$7="",V$8="",$L1993="",$L1993=0),"",layerCost(IF($N1993="",V$8,$N1993),V$4,V$5,$L1993)*MAX($K1993,1)*IF($M1993="",V$7,$M1993)/100)</f>
        <v>219.8768</v>
      </c>
      <c r="W1993" s="84"/>
      <c r="X1993" s="88" t="str">
        <f>IF(OR(X$4="",X$4=0,X$5="",X$7=0,X$7="",X$8="",$L1993="",$L1993=0),"",layerCost(IF($N1993="",X$8,$N1993),X$4,X$5,$L1993)*MAX($K1993,1)*IF($M1993="",X$7,$M1993)/100)</f>
        <v/>
      </c>
      <c r="Y1993" s="84"/>
      <c r="Z1993" s="88" t="str">
        <f>IF(OR(Z$4="",Z$4=0,Z$5="",Z$7=0,Z$7="",Z$8="",$L1993="",$L1993=0),"",layerCost(IF($N1993="",Z$8,$N1993),Z$4,Z$5,$L1993)*MAX($K1993,1)*IF($M1993="",Z$7,$M1993)/100)</f>
        <v/>
      </c>
    </row>
    <row r="1994" spans="1:26" x14ac:dyDescent="0.2">
      <c r="A1994">
        <v>0</v>
      </c>
      <c r="B1994">
        <v>10241.43</v>
      </c>
      <c r="C1994">
        <v>0</v>
      </c>
      <c r="K1994">
        <v>1</v>
      </c>
      <c r="L1994">
        <v>10241.43</v>
      </c>
      <c r="P1994" s="88">
        <f>IF(OR(P$4="",P$4=0,P$5="",P$7=0,P$7="",P$8="",$L1994="",$L1994=0),"",layerCost(IF($N1994="",P$8,$N1994),P$4,P$5,$L1994)*MAX($K1994,1)*IF($M1994="",P$7,$M1994)/100)</f>
        <v>102.4143</v>
      </c>
      <c r="Q1994" s="84"/>
      <c r="R1994" s="88">
        <f>IF(OR(R$4="",R$4=0,R$5="",R$7=0,R$7="",R$8="",$L1994="",$L1994=0),"",layerCost(IF($N1994="",R$8,$N1994),R$4,R$5,$L1994)*MAX($K1994,1)*IF($M1994="",R$7,$M1994)/100)</f>
        <v>20.482860000000002</v>
      </c>
      <c r="S1994" s="84"/>
      <c r="T1994" s="88">
        <f>IF(OR(T$4="",T$4=0,T$5="",T$7=0,T$7="",T$8="",$L1994="",$L1994=0),"",layerCost(IF($N1994="",T$8,$N1994),T$4,T$5,$L1994)*MAX($K1994,1)*IF($M1994="",T$7,$M1994)/100)</f>
        <v>20.482860000000002</v>
      </c>
      <c r="U1994" s="84"/>
      <c r="V1994" s="88">
        <f>IF(OR(V$4="",V$4=0,V$5="",V$7=0,V$7="",V$8="",$L1994="",$L1994=0),"",layerCost(IF($N1994="",V$8,$N1994),V$4,V$5,$L1994)*MAX($K1994,1)*IF($M1994="",V$7,$M1994)/100)</f>
        <v>20.482860000000002</v>
      </c>
      <c r="W1994" s="84"/>
      <c r="X1994" s="88" t="str">
        <f>IF(OR(X$4="",X$4=0,X$5="",X$7=0,X$7="",X$8="",$L1994="",$L1994=0),"",layerCost(IF($N1994="",X$8,$N1994),X$4,X$5,$L1994)*MAX($K1994,1)*IF($M1994="",X$7,$M1994)/100)</f>
        <v/>
      </c>
      <c r="Y1994" s="84"/>
      <c r="Z1994" s="88" t="str">
        <f>IF(OR(Z$4="",Z$4=0,Z$5="",Z$7=0,Z$7="",Z$8="",$L1994="",$L1994=0),"",layerCost(IF($N1994="",Z$8,$N1994),Z$4,Z$5,$L1994)*MAX($K1994,1)*IF($M1994="",Z$7,$M1994)/100)</f>
        <v/>
      </c>
    </row>
    <row r="1995" spans="1:26" x14ac:dyDescent="0.2">
      <c r="A1995">
        <v>208882.96</v>
      </c>
      <c r="B1995">
        <v>30724.29</v>
      </c>
      <c r="C1995">
        <v>0</v>
      </c>
      <c r="K1995">
        <v>1</v>
      </c>
      <c r="L1995">
        <v>239607.25</v>
      </c>
      <c r="P1995" s="88">
        <f>IF(OR(P$4="",P$4=0,P$5="",P$7=0,P$7="",P$8="",$L1995="",$L1995=0),"",layerCost(IF($N1995="",P$8,$N1995),P$4,P$5,$L1995)*MAX($K1995,1)*IF($M1995="",P$7,$M1995)/100)</f>
        <v>2008.5116442527526</v>
      </c>
      <c r="Q1995" s="84"/>
      <c r="R1995" s="88">
        <f>IF(OR(R$4="",R$4=0,R$5="",R$7=0,R$7="",R$8="",$L1995="",$L1995=0),"",layerCost(IF($N1995="",R$8,$N1995),R$4,R$5,$L1995)*MAX($K1995,1)*IF($M1995="",R$7,$M1995)/100)</f>
        <v>479.21450000000004</v>
      </c>
      <c r="S1995" s="84"/>
      <c r="T1995" s="88">
        <f>IF(OR(T$4="",T$4=0,T$5="",T$7=0,T$7="",T$8="",$L1995="",$L1995=0),"",layerCost(IF($N1995="",T$8,$N1995),T$4,T$5,$L1995)*MAX($K1995,1)*IF($M1995="",T$7,$M1995)/100)</f>
        <v>479.21450000000004</v>
      </c>
      <c r="U1995" s="84"/>
      <c r="V1995" s="88">
        <f>IF(OR(V$4="",V$4=0,V$5="",V$7=0,V$7="",V$8="",$L1995="",$L1995=0),"",layerCost(IF($N1995="",V$8,$N1995),V$4,V$5,$L1995)*MAX($K1995,1)*IF($M1995="",V$7,$M1995)/100)</f>
        <v>479.21450000000004</v>
      </c>
      <c r="W1995" s="84"/>
      <c r="X1995" s="88" t="str">
        <f>IF(OR(X$4="",X$4=0,X$5="",X$7=0,X$7="",X$8="",$L1995="",$L1995=0),"",layerCost(IF($N1995="",X$8,$N1995),X$4,X$5,$L1995)*MAX($K1995,1)*IF($M1995="",X$7,$M1995)/100)</f>
        <v/>
      </c>
      <c r="Y1995" s="84"/>
      <c r="Z1995" s="88" t="str">
        <f>IF(OR(Z$4="",Z$4=0,Z$5="",Z$7=0,Z$7="",Z$8="",$L1995="",$L1995=0),"",layerCost(IF($N1995="",Z$8,$N1995),Z$4,Z$5,$L1995)*MAX($K1995,1)*IF($M1995="",Z$7,$M1995)/100)</f>
        <v/>
      </c>
    </row>
    <row r="1996" spans="1:26" x14ac:dyDescent="0.2">
      <c r="A1996">
        <v>363373.9</v>
      </c>
      <c r="B1996">
        <v>10423.41</v>
      </c>
      <c r="C1996">
        <v>0</v>
      </c>
      <c r="K1996">
        <v>1</v>
      </c>
      <c r="L1996">
        <v>373797.31</v>
      </c>
      <c r="P1996" s="88">
        <f>IF(OR(P$4="",P$4=0,P$5="",P$7=0,P$7="",P$8="",$L1996="",$L1996=0),"",layerCost(IF($N1996="",P$8,$N1996),P$4,P$5,$L1996)*MAX($K1996,1)*IF($M1996="",P$7,$M1996)/100)</f>
        <v>2872.967723933215</v>
      </c>
      <c r="Q1996" s="84"/>
      <c r="R1996" s="88">
        <f>IF(OR(R$4="",R$4=0,R$5="",R$7=0,R$7="",R$8="",$L1996="",$L1996=0),"",layerCost(IF($N1996="",R$8,$N1996),R$4,R$5,$L1996)*MAX($K1996,1)*IF($M1996="",R$7,$M1996)/100)</f>
        <v>747.59461999999996</v>
      </c>
      <c r="S1996" s="84"/>
      <c r="T1996" s="88">
        <f>IF(OR(T$4="",T$4=0,T$5="",T$7=0,T$7="",T$8="",$L1996="",$L1996=0),"",layerCost(IF($N1996="",T$8,$N1996),T$4,T$5,$L1996)*MAX($K1996,1)*IF($M1996="",T$7,$M1996)/100)</f>
        <v>747.59461999999996</v>
      </c>
      <c r="U1996" s="84"/>
      <c r="V1996" s="88">
        <f>IF(OR(V$4="",V$4=0,V$5="",V$7=0,V$7="",V$8="",$L1996="",$L1996=0),"",layerCost(IF($N1996="",V$8,$N1996),V$4,V$5,$L1996)*MAX($K1996,1)*IF($M1996="",V$7,$M1996)/100)</f>
        <v>747.59461999999996</v>
      </c>
      <c r="W1996" s="84"/>
      <c r="X1996" s="88" t="str">
        <f>IF(OR(X$4="",X$4=0,X$5="",X$7=0,X$7="",X$8="",$L1996="",$L1996=0),"",layerCost(IF($N1996="",X$8,$N1996),X$4,X$5,$L1996)*MAX($K1996,1)*IF($M1996="",X$7,$M1996)/100)</f>
        <v/>
      </c>
      <c r="Y1996" s="84"/>
      <c r="Z1996" s="88" t="str">
        <f>IF(OR(Z$4="",Z$4=0,Z$5="",Z$7=0,Z$7="",Z$8="",$L1996="",$L1996=0),"",layerCost(IF($N1996="",Z$8,$N1996),Z$4,Z$5,$L1996)*MAX($K1996,1)*IF($M1996="",Z$7,$M1996)/100)</f>
        <v/>
      </c>
    </row>
    <row r="1997" spans="1:26" x14ac:dyDescent="0.2">
      <c r="A1997">
        <v>274898</v>
      </c>
      <c r="B1997">
        <v>0</v>
      </c>
      <c r="C1997">
        <v>0</v>
      </c>
      <c r="K1997">
        <v>1</v>
      </c>
      <c r="L1997">
        <v>274898</v>
      </c>
      <c r="P1997" s="88">
        <f>IF(OR(P$4="",P$4=0,P$5="",P$7=0,P$7="",P$8="",$L1997="",$L1997=0),"",layerCost(IF($N1997="",P$8,$N1997),P$4,P$5,$L1997)*MAX($K1997,1)*IF($M1997="",P$7,$M1997)/100)</f>
        <v>2249.2280006879828</v>
      </c>
      <c r="Q1997" s="84"/>
      <c r="R1997" s="88">
        <f>IF(OR(R$4="",R$4=0,R$5="",R$7=0,R$7="",R$8="",$L1997="",$L1997=0),"",layerCost(IF($N1997="",R$8,$N1997),R$4,R$5,$L1997)*MAX($K1997,1)*IF($M1997="",R$7,$M1997)/100)</f>
        <v>549.79600000000005</v>
      </c>
      <c r="S1997" s="84"/>
      <c r="T1997" s="88">
        <f>IF(OR(T$4="",T$4=0,T$5="",T$7=0,T$7="",T$8="",$L1997="",$L1997=0),"",layerCost(IF($N1997="",T$8,$N1997),T$4,T$5,$L1997)*MAX($K1997,1)*IF($M1997="",T$7,$M1997)/100)</f>
        <v>549.79600000000005</v>
      </c>
      <c r="U1997" s="84"/>
      <c r="V1997" s="88">
        <f>IF(OR(V$4="",V$4=0,V$5="",V$7=0,V$7="",V$8="",$L1997="",$L1997=0),"",layerCost(IF($N1997="",V$8,$N1997),V$4,V$5,$L1997)*MAX($K1997,1)*IF($M1997="",V$7,$M1997)/100)</f>
        <v>549.79600000000005</v>
      </c>
      <c r="W1997" s="84"/>
      <c r="X1997" s="88" t="str">
        <f>IF(OR(X$4="",X$4=0,X$5="",X$7=0,X$7="",X$8="",$L1997="",$L1997=0),"",layerCost(IF($N1997="",X$8,$N1997),X$4,X$5,$L1997)*MAX($K1997,1)*IF($M1997="",X$7,$M1997)/100)</f>
        <v/>
      </c>
      <c r="Y1997" s="84"/>
      <c r="Z1997" s="88" t="str">
        <f>IF(OR(Z$4="",Z$4=0,Z$5="",Z$7=0,Z$7="",Z$8="",$L1997="",$L1997=0),"",layerCost(IF($N1997="",Z$8,$N1997),Z$4,Z$5,$L1997)*MAX($K1997,1)*IF($M1997="",Z$7,$M1997)/100)</f>
        <v/>
      </c>
    </row>
    <row r="1998" spans="1:26" x14ac:dyDescent="0.2">
      <c r="A1998">
        <v>603631.6</v>
      </c>
      <c r="B1998">
        <v>0</v>
      </c>
      <c r="C1998">
        <v>0</v>
      </c>
      <c r="K1998">
        <v>2</v>
      </c>
      <c r="L1998">
        <v>603631.6</v>
      </c>
      <c r="P1998" s="88">
        <f>IF(OR(P$4="",P$4=0,P$5="",P$7=0,P$7="",P$8="",$L1998="",$L1998=0),"",layerCost(IF($N1998="",P$8,$N1998),P$4,P$5,$L1998)*MAX($K1998,1)*IF($M1998="",P$7,$M1998)/100)</f>
        <v>8039.6790211638727</v>
      </c>
      <c r="Q1998" s="84"/>
      <c r="R1998" s="88">
        <f>IF(OR(R$4="",R$4=0,R$5="",R$7=0,R$7="",R$8="",$L1998="",$L1998=0),"",layerCost(IF($N1998="",R$8,$N1998),R$4,R$5,$L1998)*MAX($K1998,1)*IF($M1998="",R$7,$M1998)/100)</f>
        <v>2414.5264000000002</v>
      </c>
      <c r="S1998" s="84"/>
      <c r="T1998" s="88">
        <f>IF(OR(T$4="",T$4=0,T$5="",T$7=0,T$7="",T$8="",$L1998="",$L1998=0),"",layerCost(IF($N1998="",T$8,$N1998),T$4,T$5,$L1998)*MAX($K1998,1)*IF($M1998="",T$7,$M1998)/100)</f>
        <v>2414.5264000000002</v>
      </c>
      <c r="U1998" s="84"/>
      <c r="V1998" s="88">
        <f>IF(OR(V$4="",V$4=0,V$5="",V$7=0,V$7="",V$8="",$L1998="",$L1998=0),"",layerCost(IF($N1998="",V$8,$N1998),V$4,V$5,$L1998)*MAX($K1998,1)*IF($M1998="",V$7,$M1998)/100)</f>
        <v>2414.5264000000002</v>
      </c>
      <c r="W1998" s="84"/>
      <c r="X1998" s="88" t="str">
        <f>IF(OR(X$4="",X$4=0,X$5="",X$7=0,X$7="",X$8="",$L1998="",$L1998=0),"",layerCost(IF($N1998="",X$8,$N1998),X$4,X$5,$L1998)*MAX($K1998,1)*IF($M1998="",X$7,$M1998)/100)</f>
        <v/>
      </c>
      <c r="Y1998" s="84"/>
      <c r="Z1998" s="88" t="str">
        <f>IF(OR(Z$4="",Z$4=0,Z$5="",Z$7=0,Z$7="",Z$8="",$L1998="",$L1998=0),"",layerCost(IF($N1998="",Z$8,$N1998),Z$4,Z$5,$L1998)*MAX($K1998,1)*IF($M1998="",Z$7,$M1998)/100)</f>
        <v/>
      </c>
    </row>
    <row r="1999" spans="1:26" x14ac:dyDescent="0.2">
      <c r="A1999">
        <v>0</v>
      </c>
      <c r="B1999">
        <v>20482</v>
      </c>
      <c r="C1999">
        <v>0</v>
      </c>
      <c r="K1999">
        <v>1</v>
      </c>
      <c r="L1999">
        <v>20482</v>
      </c>
      <c r="P1999" s="88">
        <f>IF(OR(P$4="",P$4=0,P$5="",P$7=0,P$7="",P$8="",$L1999="",$L1999=0),"",layerCost(IF($N1999="",P$8,$N1999),P$4,P$5,$L1999)*MAX($K1999,1)*IF($M1999="",P$7,$M1999)/100)</f>
        <v>204.82</v>
      </c>
      <c r="Q1999" s="84"/>
      <c r="R1999" s="88">
        <f>IF(OR(R$4="",R$4=0,R$5="",R$7=0,R$7="",R$8="",$L1999="",$L1999=0),"",layerCost(IF($N1999="",R$8,$N1999),R$4,R$5,$L1999)*MAX($K1999,1)*IF($M1999="",R$7,$M1999)/100)</f>
        <v>40.964000000000006</v>
      </c>
      <c r="S1999" s="84"/>
      <c r="T1999" s="88">
        <f>IF(OR(T$4="",T$4=0,T$5="",T$7=0,T$7="",T$8="",$L1999="",$L1999=0),"",layerCost(IF($N1999="",T$8,$N1999),T$4,T$5,$L1999)*MAX($K1999,1)*IF($M1999="",T$7,$M1999)/100)</f>
        <v>40.964000000000006</v>
      </c>
      <c r="U1999" s="84"/>
      <c r="V1999" s="88">
        <f>IF(OR(V$4="",V$4=0,V$5="",V$7=0,V$7="",V$8="",$L1999="",$L1999=0),"",layerCost(IF($N1999="",V$8,$N1999),V$4,V$5,$L1999)*MAX($K1999,1)*IF($M1999="",V$7,$M1999)/100)</f>
        <v>40.964000000000006</v>
      </c>
      <c r="W1999" s="84"/>
      <c r="X1999" s="88" t="str">
        <f>IF(OR(X$4="",X$4=0,X$5="",X$7=0,X$7="",X$8="",$L1999="",$L1999=0),"",layerCost(IF($N1999="",X$8,$N1999),X$4,X$5,$L1999)*MAX($K1999,1)*IF($M1999="",X$7,$M1999)/100)</f>
        <v/>
      </c>
      <c r="Y1999" s="84"/>
      <c r="Z1999" s="88" t="str">
        <f>IF(OR(Z$4="",Z$4=0,Z$5="",Z$7=0,Z$7="",Z$8="",$L1999="",$L1999=0),"",layerCost(IF($N1999="",Z$8,$N1999),Z$4,Z$5,$L1999)*MAX($K1999,1)*IF($M1999="",Z$7,$M1999)/100)</f>
        <v/>
      </c>
    </row>
    <row r="2000" spans="1:26" x14ac:dyDescent="0.2">
      <c r="A2000">
        <v>237062.59</v>
      </c>
      <c r="B2000">
        <v>0</v>
      </c>
      <c r="C2000">
        <v>0</v>
      </c>
      <c r="K2000">
        <v>1</v>
      </c>
      <c r="L2000">
        <v>237062.59</v>
      </c>
      <c r="P2000" s="88">
        <f>IF(OR(P$4="",P$4=0,P$5="",P$7=0,P$7="",P$8="",$L2000="",$L2000=0),"",layerCost(IF($N2000="",P$8,$N2000),P$4,P$5,$L2000)*MAX($K2000,1)*IF($M2000="",P$7,$M2000)/100)</f>
        <v>1991.1134478922543</v>
      </c>
      <c r="Q2000" s="84"/>
      <c r="R2000" s="88">
        <f>IF(OR(R$4="",R$4=0,R$5="",R$7=0,R$7="",R$8="",$L2000="",$L2000=0),"",layerCost(IF($N2000="",R$8,$N2000),R$4,R$5,$L2000)*MAX($K2000,1)*IF($M2000="",R$7,$M2000)/100)</f>
        <v>474.12518000000006</v>
      </c>
      <c r="S2000" s="84"/>
      <c r="T2000" s="88">
        <f>IF(OR(T$4="",T$4=0,T$5="",T$7=0,T$7="",T$8="",$L2000="",$L2000=0),"",layerCost(IF($N2000="",T$8,$N2000),T$4,T$5,$L2000)*MAX($K2000,1)*IF($M2000="",T$7,$M2000)/100)</f>
        <v>474.12518000000006</v>
      </c>
      <c r="U2000" s="84"/>
      <c r="V2000" s="88">
        <f>IF(OR(V$4="",V$4=0,V$5="",V$7=0,V$7="",V$8="",$L2000="",$L2000=0),"",layerCost(IF($N2000="",V$8,$N2000),V$4,V$5,$L2000)*MAX($K2000,1)*IF($M2000="",V$7,$M2000)/100)</f>
        <v>474.12518000000006</v>
      </c>
      <c r="W2000" s="84"/>
      <c r="X2000" s="88" t="str">
        <f>IF(OR(X$4="",X$4=0,X$5="",X$7=0,X$7="",X$8="",$L2000="",$L2000=0),"",layerCost(IF($N2000="",X$8,$N2000),X$4,X$5,$L2000)*MAX($K2000,1)*IF($M2000="",X$7,$M2000)/100)</f>
        <v/>
      </c>
      <c r="Y2000" s="84"/>
      <c r="Z2000" s="88" t="str">
        <f>IF(OR(Z$4="",Z$4=0,Z$5="",Z$7=0,Z$7="",Z$8="",$L2000="",$L2000=0),"",layerCost(IF($N2000="",Z$8,$N2000),Z$4,Z$5,$L2000)*MAX($K2000,1)*IF($M2000="",Z$7,$M2000)/100)</f>
        <v/>
      </c>
    </row>
    <row r="2001" spans="1:26" x14ac:dyDescent="0.2">
      <c r="A2001">
        <v>214153.13</v>
      </c>
      <c r="B2001">
        <v>0</v>
      </c>
      <c r="C2001">
        <v>0</v>
      </c>
      <c r="K2001">
        <v>1</v>
      </c>
      <c r="L2001">
        <v>214153.13</v>
      </c>
      <c r="P2001" s="88">
        <f>IF(OR(P$4="",P$4=0,P$5="",P$7=0,P$7="",P$8="",$L2001="",$L2001=0),"",layerCost(IF($N2001="",P$8,$N2001),P$4,P$5,$L2001)*MAX($K2001,1)*IF($M2001="",P$7,$M2001)/100)</f>
        <v>1834.0828378391034</v>
      </c>
      <c r="Q2001" s="84"/>
      <c r="R2001" s="88">
        <f>IF(OR(R$4="",R$4=0,R$5="",R$7=0,R$7="",R$8="",$L2001="",$L2001=0),"",layerCost(IF($N2001="",R$8,$N2001),R$4,R$5,$L2001)*MAX($K2001,1)*IF($M2001="",R$7,$M2001)/100)</f>
        <v>428.30626000000007</v>
      </c>
      <c r="S2001" s="84"/>
      <c r="T2001" s="88">
        <f>IF(OR(T$4="",T$4=0,T$5="",T$7=0,T$7="",T$8="",$L2001="",$L2001=0),"",layerCost(IF($N2001="",T$8,$N2001),T$4,T$5,$L2001)*MAX($K2001,1)*IF($M2001="",T$7,$M2001)/100)</f>
        <v>428.30626000000007</v>
      </c>
      <c r="U2001" s="84"/>
      <c r="V2001" s="88">
        <f>IF(OR(V$4="",V$4=0,V$5="",V$7=0,V$7="",V$8="",$L2001="",$L2001=0),"",layerCost(IF($N2001="",V$8,$N2001),V$4,V$5,$L2001)*MAX($K2001,1)*IF($M2001="",V$7,$M2001)/100)</f>
        <v>428.30626000000007</v>
      </c>
      <c r="W2001" s="84"/>
      <c r="X2001" s="88" t="str">
        <f>IF(OR(X$4="",X$4=0,X$5="",X$7=0,X$7="",X$8="",$L2001="",$L2001=0),"",layerCost(IF($N2001="",X$8,$N2001),X$4,X$5,$L2001)*MAX($K2001,1)*IF($M2001="",X$7,$M2001)/100)</f>
        <v/>
      </c>
      <c r="Y2001" s="84"/>
      <c r="Z2001" s="88" t="str">
        <f>IF(OR(Z$4="",Z$4=0,Z$5="",Z$7=0,Z$7="",Z$8="",$L2001="",$L2001=0),"",layerCost(IF($N2001="",Z$8,$N2001),Z$4,Z$5,$L2001)*MAX($K2001,1)*IF($M2001="",Z$7,$M2001)/100)</f>
        <v/>
      </c>
    </row>
    <row r="2002" spans="1:26" x14ac:dyDescent="0.2">
      <c r="A2002">
        <v>98963.28</v>
      </c>
      <c r="B2002">
        <v>0</v>
      </c>
      <c r="C2002">
        <v>0</v>
      </c>
      <c r="K2002">
        <v>1</v>
      </c>
      <c r="L2002">
        <v>98963.28</v>
      </c>
      <c r="P2002" s="88">
        <f>IF(OR(P$4="",P$4=0,P$5="",P$7=0,P$7="",P$8="",$L2002="",$L2002=0),"",layerCost(IF($N2002="",P$8,$N2002),P$4,P$5,$L2002)*MAX($K2002,1)*IF($M2002="",P$7,$M2002)/100)</f>
        <v>989.63279999999997</v>
      </c>
      <c r="Q2002" s="84"/>
      <c r="R2002" s="88">
        <f>IF(OR(R$4="",R$4=0,R$5="",R$7=0,R$7="",R$8="",$L2002="",$L2002=0),"",layerCost(IF($N2002="",R$8,$N2002),R$4,R$5,$L2002)*MAX($K2002,1)*IF($M2002="",R$7,$M2002)/100)</f>
        <v>197.92656000000002</v>
      </c>
      <c r="S2002" s="84"/>
      <c r="T2002" s="88">
        <f>IF(OR(T$4="",T$4=0,T$5="",T$7=0,T$7="",T$8="",$L2002="",$L2002=0),"",layerCost(IF($N2002="",T$8,$N2002),T$4,T$5,$L2002)*MAX($K2002,1)*IF($M2002="",T$7,$M2002)/100)</f>
        <v>197.92656000000002</v>
      </c>
      <c r="U2002" s="84"/>
      <c r="V2002" s="88">
        <f>IF(OR(V$4="",V$4=0,V$5="",V$7=0,V$7="",V$8="",$L2002="",$L2002=0),"",layerCost(IF($N2002="",V$8,$N2002),V$4,V$5,$L2002)*MAX($K2002,1)*IF($M2002="",V$7,$M2002)/100)</f>
        <v>197.92656000000002</v>
      </c>
      <c r="W2002" s="84"/>
      <c r="X2002" s="88" t="str">
        <f>IF(OR(X$4="",X$4=0,X$5="",X$7=0,X$7="",X$8="",$L2002="",$L2002=0),"",layerCost(IF($N2002="",X$8,$N2002),X$4,X$5,$L2002)*MAX($K2002,1)*IF($M2002="",X$7,$M2002)/100)</f>
        <v/>
      </c>
      <c r="Y2002" s="84"/>
      <c r="Z2002" s="88" t="str">
        <f>IF(OR(Z$4="",Z$4=0,Z$5="",Z$7=0,Z$7="",Z$8="",$L2002="",$L2002=0),"",layerCost(IF($N2002="",Z$8,$N2002),Z$4,Z$5,$L2002)*MAX($K2002,1)*IF($M2002="",Z$7,$M2002)/100)</f>
        <v/>
      </c>
    </row>
    <row r="2003" spans="1:26" x14ac:dyDescent="0.2">
      <c r="A2003">
        <v>147708.65</v>
      </c>
      <c r="B2003">
        <v>0</v>
      </c>
      <c r="C2003">
        <v>0</v>
      </c>
      <c r="K2003">
        <v>1</v>
      </c>
      <c r="L2003">
        <v>147708.65</v>
      </c>
      <c r="P2003" s="88">
        <f>IF(OR(P$4="",P$4=0,P$5="",P$7=0,P$7="",P$8="",$L2003="",$L2003=0),"",layerCost(IF($N2003="",P$8,$N2003),P$4,P$5,$L2003)*MAX($K2003,1)*IF($M2003="",P$7,$M2003)/100)</f>
        <v>1368.9932757149559</v>
      </c>
      <c r="Q2003" s="84"/>
      <c r="R2003" s="88">
        <f>IF(OR(R$4="",R$4=0,R$5="",R$7=0,R$7="",R$8="",$L2003="",$L2003=0),"",layerCost(IF($N2003="",R$8,$N2003),R$4,R$5,$L2003)*MAX($K2003,1)*IF($M2003="",R$7,$M2003)/100)</f>
        <v>295.41730000000001</v>
      </c>
      <c r="S2003" s="84"/>
      <c r="T2003" s="88">
        <f>IF(OR(T$4="",T$4=0,T$5="",T$7=0,T$7="",T$8="",$L2003="",$L2003=0),"",layerCost(IF($N2003="",T$8,$N2003),T$4,T$5,$L2003)*MAX($K2003,1)*IF($M2003="",T$7,$M2003)/100)</f>
        <v>295.41730000000001</v>
      </c>
      <c r="U2003" s="84"/>
      <c r="V2003" s="88">
        <f>IF(OR(V$4="",V$4=0,V$5="",V$7=0,V$7="",V$8="",$L2003="",$L2003=0),"",layerCost(IF($N2003="",V$8,$N2003),V$4,V$5,$L2003)*MAX($K2003,1)*IF($M2003="",V$7,$M2003)/100)</f>
        <v>295.41730000000001</v>
      </c>
      <c r="W2003" s="84"/>
      <c r="X2003" s="88" t="str">
        <f>IF(OR(X$4="",X$4=0,X$5="",X$7=0,X$7="",X$8="",$L2003="",$L2003=0),"",layerCost(IF($N2003="",X$8,$N2003),X$4,X$5,$L2003)*MAX($K2003,1)*IF($M2003="",X$7,$M2003)/100)</f>
        <v/>
      </c>
      <c r="Y2003" s="84"/>
      <c r="Z2003" s="88" t="str">
        <f>IF(OR(Z$4="",Z$4=0,Z$5="",Z$7=0,Z$7="",Z$8="",$L2003="",$L2003=0),"",layerCost(IF($N2003="",Z$8,$N2003),Z$4,Z$5,$L2003)*MAX($K2003,1)*IF($M2003="",Z$7,$M2003)/100)</f>
        <v/>
      </c>
    </row>
    <row r="2004" spans="1:26" x14ac:dyDescent="0.2">
      <c r="A2004">
        <v>700000</v>
      </c>
      <c r="B2004">
        <v>0</v>
      </c>
      <c r="C2004">
        <v>0</v>
      </c>
      <c r="K2004">
        <v>1</v>
      </c>
      <c r="L2004">
        <v>700000</v>
      </c>
      <c r="P2004" s="88">
        <f>IF(OR(P$4="",P$4=0,P$5="",P$7=0,P$7="",P$8="",$L2004="",$L2004=0),"",layerCost(IF($N2004="",P$8,$N2004),P$4,P$5,$L2004)*MAX($K2004,1)*IF($M2004="",P$7,$M2004)/100)</f>
        <v>4497.0939568251715</v>
      </c>
      <c r="Q2004" s="84"/>
      <c r="R2004" s="88">
        <f>IF(OR(R$4="",R$4=0,R$5="",R$7=0,R$7="",R$8="",$L2004="",$L2004=0),"",layerCost(IF($N2004="",R$8,$N2004),R$4,R$5,$L2004)*MAX($K2004,1)*IF($M2004="",R$7,$M2004)/100)</f>
        <v>1400</v>
      </c>
      <c r="S2004" s="84"/>
      <c r="T2004" s="88">
        <f>IF(OR(T$4="",T$4=0,T$5="",T$7=0,T$7="",T$8="",$L2004="",$L2004=0),"",layerCost(IF($N2004="",T$8,$N2004),T$4,T$5,$L2004)*MAX($K2004,1)*IF($M2004="",T$7,$M2004)/100)</f>
        <v>1400</v>
      </c>
      <c r="U2004" s="84"/>
      <c r="V2004" s="88">
        <f>IF(OR(V$4="",V$4=0,V$5="",V$7=0,V$7="",V$8="",$L2004="",$L2004=0),"",layerCost(IF($N2004="",V$8,$N2004),V$4,V$5,$L2004)*MAX($K2004,1)*IF($M2004="",V$7,$M2004)/100)</f>
        <v>1400</v>
      </c>
      <c r="W2004" s="84"/>
      <c r="X2004" s="88" t="str">
        <f>IF(OR(X$4="",X$4=0,X$5="",X$7=0,X$7="",X$8="",$L2004="",$L2004=0),"",layerCost(IF($N2004="",X$8,$N2004),X$4,X$5,$L2004)*MAX($K2004,1)*IF($M2004="",X$7,$M2004)/100)</f>
        <v/>
      </c>
      <c r="Y2004" s="84"/>
      <c r="Z2004" s="88" t="str">
        <f>IF(OR(Z$4="",Z$4=0,Z$5="",Z$7=0,Z$7="",Z$8="",$L2004="",$L2004=0),"",layerCost(IF($N2004="",Z$8,$N2004),Z$4,Z$5,$L2004)*MAX($K2004,1)*IF($M2004="",Z$7,$M2004)/100)</f>
        <v/>
      </c>
    </row>
    <row r="2005" spans="1:26" x14ac:dyDescent="0.2">
      <c r="A2005">
        <v>587459.13</v>
      </c>
      <c r="B2005">
        <v>0</v>
      </c>
      <c r="C2005">
        <v>0</v>
      </c>
      <c r="K2005">
        <v>3</v>
      </c>
      <c r="L2005">
        <v>587459.13</v>
      </c>
      <c r="P2005" s="88">
        <f>IF(OR(P$4="",P$4=0,P$5="",P$7=0,P$7="",P$8="",$L2005="",$L2005=0),"",layerCost(IF($N2005="",P$8,$N2005),P$4,P$5,$L2005)*MAX($K2005,1)*IF($M2005="",P$7,$M2005)/100)</f>
        <v>11821.568403945206</v>
      </c>
      <c r="Q2005" s="84"/>
      <c r="R2005" s="88">
        <f>IF(OR(R$4="",R$4=0,R$5="",R$7=0,R$7="",R$8="",$L2005="",$L2005=0),"",layerCost(IF($N2005="",R$8,$N2005),R$4,R$5,$L2005)*MAX($K2005,1)*IF($M2005="",R$7,$M2005)/100)</f>
        <v>3524.7547800000007</v>
      </c>
      <c r="S2005" s="84"/>
      <c r="T2005" s="88">
        <f>IF(OR(T$4="",T$4=0,T$5="",T$7=0,T$7="",T$8="",$L2005="",$L2005=0),"",layerCost(IF($N2005="",T$8,$N2005),T$4,T$5,$L2005)*MAX($K2005,1)*IF($M2005="",T$7,$M2005)/100)</f>
        <v>3524.7547800000007</v>
      </c>
      <c r="U2005" s="84"/>
      <c r="V2005" s="88">
        <f>IF(OR(V$4="",V$4=0,V$5="",V$7=0,V$7="",V$8="",$L2005="",$L2005=0),"",layerCost(IF($N2005="",V$8,$N2005),V$4,V$5,$L2005)*MAX($K2005,1)*IF($M2005="",V$7,$M2005)/100)</f>
        <v>3524.7547800000007</v>
      </c>
      <c r="W2005" s="84"/>
      <c r="X2005" s="88" t="str">
        <f>IF(OR(X$4="",X$4=0,X$5="",X$7=0,X$7="",X$8="",$L2005="",$L2005=0),"",layerCost(IF($N2005="",X$8,$N2005),X$4,X$5,$L2005)*MAX($K2005,1)*IF($M2005="",X$7,$M2005)/100)</f>
        <v/>
      </c>
      <c r="Y2005" s="84"/>
      <c r="Z2005" s="88" t="str">
        <f>IF(OR(Z$4="",Z$4=0,Z$5="",Z$7=0,Z$7="",Z$8="",$L2005="",$L2005=0),"",layerCost(IF($N2005="",Z$8,$N2005),Z$4,Z$5,$L2005)*MAX($K2005,1)*IF($M2005="",Z$7,$M2005)/100)</f>
        <v/>
      </c>
    </row>
    <row r="2006" spans="1:26" x14ac:dyDescent="0.2">
      <c r="A2006">
        <v>219502.4</v>
      </c>
      <c r="B2006">
        <v>0</v>
      </c>
      <c r="C2006">
        <v>0</v>
      </c>
      <c r="K2006">
        <v>1</v>
      </c>
      <c r="L2006">
        <v>219502.4</v>
      </c>
      <c r="P2006" s="88">
        <f>IF(OR(P$4="",P$4=0,P$5="",P$7=0,P$7="",P$8="",$L2006="",$L2006=0),"",layerCost(IF($N2006="",P$8,$N2006),P$4,P$5,$L2006)*MAX($K2006,1)*IF($M2006="",P$7,$M2006)/100)</f>
        <v>1870.8233001115407</v>
      </c>
      <c r="Q2006" s="84"/>
      <c r="R2006" s="88">
        <f>IF(OR(R$4="",R$4=0,R$5="",R$7=0,R$7="",R$8="",$L2006="",$L2006=0),"",layerCost(IF($N2006="",R$8,$N2006),R$4,R$5,$L2006)*MAX($K2006,1)*IF($M2006="",R$7,$M2006)/100)</f>
        <v>439.00480000000005</v>
      </c>
      <c r="S2006" s="84"/>
      <c r="T2006" s="88">
        <f>IF(OR(T$4="",T$4=0,T$5="",T$7=0,T$7="",T$8="",$L2006="",$L2006=0),"",layerCost(IF($N2006="",T$8,$N2006),T$4,T$5,$L2006)*MAX($K2006,1)*IF($M2006="",T$7,$M2006)/100)</f>
        <v>439.00480000000005</v>
      </c>
      <c r="U2006" s="84"/>
      <c r="V2006" s="88">
        <f>IF(OR(V$4="",V$4=0,V$5="",V$7=0,V$7="",V$8="",$L2006="",$L2006=0),"",layerCost(IF($N2006="",V$8,$N2006),V$4,V$5,$L2006)*MAX($K2006,1)*IF($M2006="",V$7,$M2006)/100)</f>
        <v>439.00480000000005</v>
      </c>
      <c r="W2006" s="84"/>
      <c r="X2006" s="88" t="str">
        <f>IF(OR(X$4="",X$4=0,X$5="",X$7=0,X$7="",X$8="",$L2006="",$L2006=0),"",layerCost(IF($N2006="",X$8,$N2006),X$4,X$5,$L2006)*MAX($K2006,1)*IF($M2006="",X$7,$M2006)/100)</f>
        <v/>
      </c>
      <c r="Y2006" s="84"/>
      <c r="Z2006" s="88" t="str">
        <f>IF(OR(Z$4="",Z$4=0,Z$5="",Z$7=0,Z$7="",Z$8="",$L2006="",$L2006=0),"",layerCost(IF($N2006="",Z$8,$N2006),Z$4,Z$5,$L2006)*MAX($K2006,1)*IF($M2006="",Z$7,$M2006)/100)</f>
        <v/>
      </c>
    </row>
    <row r="2007" spans="1:26" x14ac:dyDescent="0.2">
      <c r="A2007">
        <v>212181.11</v>
      </c>
      <c r="B2007">
        <v>0</v>
      </c>
      <c r="C2007">
        <v>0</v>
      </c>
      <c r="K2007">
        <v>1</v>
      </c>
      <c r="L2007">
        <v>212181.11</v>
      </c>
      <c r="P2007" s="88">
        <f>IF(OR(P$4="",P$4=0,P$5="",P$7=0,P$7="",P$8="",$L2007="",$L2007=0),"",layerCost(IF($N2007="",P$8,$N2007),P$4,P$5,$L2007)*MAX($K2007,1)*IF($M2007="",P$7,$M2007)/100)</f>
        <v>1820.5245148289989</v>
      </c>
      <c r="Q2007" s="84"/>
      <c r="R2007" s="88">
        <f>IF(OR(R$4="",R$4=0,R$5="",R$7=0,R$7="",R$8="",$L2007="",$L2007=0),"",layerCost(IF($N2007="",R$8,$N2007),R$4,R$5,$L2007)*MAX($K2007,1)*IF($M2007="",R$7,$M2007)/100)</f>
        <v>424.36222000000004</v>
      </c>
      <c r="S2007" s="84"/>
      <c r="T2007" s="88">
        <f>IF(OR(T$4="",T$4=0,T$5="",T$7=0,T$7="",T$8="",$L2007="",$L2007=0),"",layerCost(IF($N2007="",T$8,$N2007),T$4,T$5,$L2007)*MAX($K2007,1)*IF($M2007="",T$7,$M2007)/100)</f>
        <v>424.36222000000004</v>
      </c>
      <c r="U2007" s="84"/>
      <c r="V2007" s="88">
        <f>IF(OR(V$4="",V$4=0,V$5="",V$7=0,V$7="",V$8="",$L2007="",$L2007=0),"",layerCost(IF($N2007="",V$8,$N2007),V$4,V$5,$L2007)*MAX($K2007,1)*IF($M2007="",V$7,$M2007)/100)</f>
        <v>424.36222000000004</v>
      </c>
      <c r="W2007" s="84"/>
      <c r="X2007" s="88" t="str">
        <f>IF(OR(X$4="",X$4=0,X$5="",X$7=0,X$7="",X$8="",$L2007="",$L2007=0),"",layerCost(IF($N2007="",X$8,$N2007),X$4,X$5,$L2007)*MAX($K2007,1)*IF($M2007="",X$7,$M2007)/100)</f>
        <v/>
      </c>
      <c r="Y2007" s="84"/>
      <c r="Z2007" s="88" t="str">
        <f>IF(OR(Z$4="",Z$4=0,Z$5="",Z$7=0,Z$7="",Z$8="",$L2007="",$L2007=0),"",layerCost(IF($N2007="",Z$8,$N2007),Z$4,Z$5,$L2007)*MAX($K2007,1)*IF($M2007="",Z$7,$M2007)/100)</f>
        <v/>
      </c>
    </row>
    <row r="2008" spans="1:26" x14ac:dyDescent="0.2">
      <c r="A2008">
        <v>214420.44</v>
      </c>
      <c r="B2008">
        <v>0</v>
      </c>
      <c r="C2008">
        <v>0</v>
      </c>
      <c r="K2008">
        <v>1</v>
      </c>
      <c r="L2008">
        <v>214420.44</v>
      </c>
      <c r="P2008" s="88">
        <f>IF(OR(P$4="",P$4=0,P$5="",P$7=0,P$7="",P$8="",$L2008="",$L2008=0),"",layerCost(IF($N2008="",P$8,$N2008),P$4,P$5,$L2008)*MAX($K2008,1)*IF($M2008="",P$7,$M2008)/100)</f>
        <v>1835.9200865711034</v>
      </c>
      <c r="Q2008" s="84"/>
      <c r="R2008" s="88">
        <f>IF(OR(R$4="",R$4=0,R$5="",R$7=0,R$7="",R$8="",$L2008="",$L2008=0),"",layerCost(IF($N2008="",R$8,$N2008),R$4,R$5,$L2008)*MAX($K2008,1)*IF($M2008="",R$7,$M2008)/100)</f>
        <v>428.84088000000003</v>
      </c>
      <c r="S2008" s="84"/>
      <c r="T2008" s="88">
        <f>IF(OR(T$4="",T$4=0,T$5="",T$7=0,T$7="",T$8="",$L2008="",$L2008=0),"",layerCost(IF($N2008="",T$8,$N2008),T$4,T$5,$L2008)*MAX($K2008,1)*IF($M2008="",T$7,$M2008)/100)</f>
        <v>428.84088000000003</v>
      </c>
      <c r="U2008" s="84"/>
      <c r="V2008" s="88">
        <f>IF(OR(V$4="",V$4=0,V$5="",V$7=0,V$7="",V$8="",$L2008="",$L2008=0),"",layerCost(IF($N2008="",V$8,$N2008),V$4,V$5,$L2008)*MAX($K2008,1)*IF($M2008="",V$7,$M2008)/100)</f>
        <v>428.84088000000003</v>
      </c>
      <c r="W2008" s="84"/>
      <c r="X2008" s="88" t="str">
        <f>IF(OR(X$4="",X$4=0,X$5="",X$7=0,X$7="",X$8="",$L2008="",$L2008=0),"",layerCost(IF($N2008="",X$8,$N2008),X$4,X$5,$L2008)*MAX($K2008,1)*IF($M2008="",X$7,$M2008)/100)</f>
        <v/>
      </c>
      <c r="Y2008" s="84"/>
      <c r="Z2008" s="88" t="str">
        <f>IF(OR(Z$4="",Z$4=0,Z$5="",Z$7=0,Z$7="",Z$8="",$L2008="",$L2008=0),"",layerCost(IF($N2008="",Z$8,$N2008),Z$4,Z$5,$L2008)*MAX($K2008,1)*IF($M2008="",Z$7,$M2008)/100)</f>
        <v/>
      </c>
    </row>
    <row r="2009" spans="1:26" x14ac:dyDescent="0.2">
      <c r="A2009">
        <v>192428.6</v>
      </c>
      <c r="B2009">
        <v>20482.86</v>
      </c>
      <c r="C2009">
        <v>0</v>
      </c>
      <c r="K2009">
        <v>1</v>
      </c>
      <c r="L2009">
        <v>212911.46000000002</v>
      </c>
      <c r="P2009" s="88">
        <f>IF(OR(P$4="",P$4=0,P$5="",P$7=0,P$7="",P$8="",$L2009="",$L2009=0),"",layerCost(IF($N2009="",P$8,$N2009),P$4,P$5,$L2009)*MAX($K2009,1)*IF($M2009="",P$7,$M2009)/100)</f>
        <v>1825.5468424990488</v>
      </c>
      <c r="Q2009" s="84"/>
      <c r="R2009" s="88">
        <f>IF(OR(R$4="",R$4=0,R$5="",R$7=0,R$7="",R$8="",$L2009="",$L2009=0),"",layerCost(IF($N2009="",R$8,$N2009),R$4,R$5,$L2009)*MAX($K2009,1)*IF($M2009="",R$7,$M2009)/100)</f>
        <v>425.82292000000007</v>
      </c>
      <c r="S2009" s="84"/>
      <c r="T2009" s="88">
        <f>IF(OR(T$4="",T$4=0,T$5="",T$7=0,T$7="",T$8="",$L2009="",$L2009=0),"",layerCost(IF($N2009="",T$8,$N2009),T$4,T$5,$L2009)*MAX($K2009,1)*IF($M2009="",T$7,$M2009)/100)</f>
        <v>425.82292000000007</v>
      </c>
      <c r="U2009" s="84"/>
      <c r="V2009" s="88">
        <f>IF(OR(V$4="",V$4=0,V$5="",V$7=0,V$7="",V$8="",$L2009="",$L2009=0),"",layerCost(IF($N2009="",V$8,$N2009),V$4,V$5,$L2009)*MAX($K2009,1)*IF($M2009="",V$7,$M2009)/100)</f>
        <v>425.82292000000007</v>
      </c>
      <c r="W2009" s="84"/>
      <c r="X2009" s="88" t="str">
        <f>IF(OR(X$4="",X$4=0,X$5="",X$7=0,X$7="",X$8="",$L2009="",$L2009=0),"",layerCost(IF($N2009="",X$8,$N2009),X$4,X$5,$L2009)*MAX($K2009,1)*IF($M2009="",X$7,$M2009)/100)</f>
        <v/>
      </c>
      <c r="Y2009" s="84"/>
      <c r="Z2009" s="88" t="str">
        <f>IF(OR(Z$4="",Z$4=0,Z$5="",Z$7=0,Z$7="",Z$8="",$L2009="",$L2009=0),"",layerCost(IF($N2009="",Z$8,$N2009),Z$4,Z$5,$L2009)*MAX($K2009,1)*IF($M2009="",Z$7,$M2009)/100)</f>
        <v/>
      </c>
    </row>
    <row r="2010" spans="1:26" x14ac:dyDescent="0.2">
      <c r="A2010">
        <v>170114.36</v>
      </c>
      <c r="B2010">
        <v>0</v>
      </c>
      <c r="C2010">
        <v>0</v>
      </c>
      <c r="K2010">
        <v>1</v>
      </c>
      <c r="L2010">
        <v>170114.36</v>
      </c>
      <c r="P2010" s="88">
        <f>IF(OR(P$4="",P$4=0,P$5="",P$7=0,P$7="",P$8="",$L2010="",$L2010=0),"",layerCost(IF($N2010="",P$8,$N2010),P$4,P$5,$L2010)*MAX($K2010,1)*IF($M2010="",P$7,$M2010)/100)</f>
        <v>1528.5236372540949</v>
      </c>
      <c r="Q2010" s="84"/>
      <c r="R2010" s="88">
        <f>IF(OR(R$4="",R$4=0,R$5="",R$7=0,R$7="",R$8="",$L2010="",$L2010=0),"",layerCost(IF($N2010="",R$8,$N2010),R$4,R$5,$L2010)*MAX($K2010,1)*IF($M2010="",R$7,$M2010)/100)</f>
        <v>340.22871999999995</v>
      </c>
      <c r="S2010" s="84"/>
      <c r="T2010" s="88">
        <f>IF(OR(T$4="",T$4=0,T$5="",T$7=0,T$7="",T$8="",$L2010="",$L2010=0),"",layerCost(IF($N2010="",T$8,$N2010),T$4,T$5,$L2010)*MAX($K2010,1)*IF($M2010="",T$7,$M2010)/100)</f>
        <v>340.22871999999995</v>
      </c>
      <c r="U2010" s="84"/>
      <c r="V2010" s="88">
        <f>IF(OR(V$4="",V$4=0,V$5="",V$7=0,V$7="",V$8="",$L2010="",$L2010=0),"",layerCost(IF($N2010="",V$8,$N2010),V$4,V$5,$L2010)*MAX($K2010,1)*IF($M2010="",V$7,$M2010)/100)</f>
        <v>340.22871999999995</v>
      </c>
      <c r="W2010" s="84"/>
      <c r="X2010" s="88" t="str">
        <f>IF(OR(X$4="",X$4=0,X$5="",X$7=0,X$7="",X$8="",$L2010="",$L2010=0),"",layerCost(IF($N2010="",X$8,$N2010),X$4,X$5,$L2010)*MAX($K2010,1)*IF($M2010="",X$7,$M2010)/100)</f>
        <v/>
      </c>
      <c r="Y2010" s="84"/>
      <c r="Z2010" s="88" t="str">
        <f>IF(OR(Z$4="",Z$4=0,Z$5="",Z$7=0,Z$7="",Z$8="",$L2010="",$L2010=0),"",layerCost(IF($N2010="",Z$8,$N2010),Z$4,Z$5,$L2010)*MAX($K2010,1)*IF($M2010="",Z$7,$M2010)/100)</f>
        <v/>
      </c>
    </row>
    <row r="2011" spans="1:26" x14ac:dyDescent="0.2">
      <c r="A2011">
        <v>0</v>
      </c>
      <c r="B2011">
        <v>13313.86</v>
      </c>
      <c r="C2011">
        <v>0</v>
      </c>
      <c r="K2011">
        <v>1</v>
      </c>
      <c r="L2011">
        <v>13313.86</v>
      </c>
      <c r="P2011" s="88">
        <f>IF(OR(P$4="",P$4=0,P$5="",P$7=0,P$7="",P$8="",$L2011="",$L2011=0),"",layerCost(IF($N2011="",P$8,$N2011),P$4,P$5,$L2011)*MAX($K2011,1)*IF($M2011="",P$7,$M2011)/100)</f>
        <v>133.1386</v>
      </c>
      <c r="Q2011" s="84"/>
      <c r="R2011" s="88">
        <f>IF(OR(R$4="",R$4=0,R$5="",R$7=0,R$7="",R$8="",$L2011="",$L2011=0),"",layerCost(IF($N2011="",R$8,$N2011),R$4,R$5,$L2011)*MAX($K2011,1)*IF($M2011="",R$7,$M2011)/100)</f>
        <v>26.627720000000004</v>
      </c>
      <c r="S2011" s="84"/>
      <c r="T2011" s="88">
        <f>IF(OR(T$4="",T$4=0,T$5="",T$7=0,T$7="",T$8="",$L2011="",$L2011=0),"",layerCost(IF($N2011="",T$8,$N2011),T$4,T$5,$L2011)*MAX($K2011,1)*IF($M2011="",T$7,$M2011)/100)</f>
        <v>26.627720000000004</v>
      </c>
      <c r="U2011" s="84"/>
      <c r="V2011" s="88">
        <f>IF(OR(V$4="",V$4=0,V$5="",V$7=0,V$7="",V$8="",$L2011="",$L2011=0),"",layerCost(IF($N2011="",V$8,$N2011),V$4,V$5,$L2011)*MAX($K2011,1)*IF($M2011="",V$7,$M2011)/100)</f>
        <v>26.627720000000004</v>
      </c>
      <c r="W2011" s="84"/>
      <c r="X2011" s="88" t="str">
        <f>IF(OR(X$4="",X$4=0,X$5="",X$7=0,X$7="",X$8="",$L2011="",$L2011=0),"",layerCost(IF($N2011="",X$8,$N2011),X$4,X$5,$L2011)*MAX($K2011,1)*IF($M2011="",X$7,$M2011)/100)</f>
        <v/>
      </c>
      <c r="Y2011" s="84"/>
      <c r="Z2011" s="88" t="str">
        <f>IF(OR(Z$4="",Z$4=0,Z$5="",Z$7=0,Z$7="",Z$8="",$L2011="",$L2011=0),"",layerCost(IF($N2011="",Z$8,$N2011),Z$4,Z$5,$L2011)*MAX($K2011,1)*IF($M2011="",Z$7,$M2011)/100)</f>
        <v/>
      </c>
    </row>
    <row r="2012" spans="1:26" x14ac:dyDescent="0.2">
      <c r="A2012">
        <v>274378</v>
      </c>
      <c r="B2012">
        <v>0</v>
      </c>
      <c r="C2012">
        <v>0</v>
      </c>
      <c r="K2012">
        <v>1</v>
      </c>
      <c r="L2012">
        <v>274378</v>
      </c>
      <c r="P2012" s="88">
        <f>IF(OR(P$4="",P$4=0,P$5="",P$7=0,P$7="",P$8="",$L2012="",$L2012=0),"",layerCost(IF($N2012="",P$8,$N2012),P$4,P$5,$L2012)*MAX($K2012,1)*IF($M2012="",P$7,$M2012)/100)</f>
        <v>2245.6869204383643</v>
      </c>
      <c r="Q2012" s="84"/>
      <c r="R2012" s="88">
        <f>IF(OR(R$4="",R$4=0,R$5="",R$7=0,R$7="",R$8="",$L2012="",$L2012=0),"",layerCost(IF($N2012="",R$8,$N2012),R$4,R$5,$L2012)*MAX($K2012,1)*IF($M2012="",R$7,$M2012)/100)</f>
        <v>548.75600000000009</v>
      </c>
      <c r="S2012" s="84"/>
      <c r="T2012" s="88">
        <f>IF(OR(T$4="",T$4=0,T$5="",T$7=0,T$7="",T$8="",$L2012="",$L2012=0),"",layerCost(IF($N2012="",T$8,$N2012),T$4,T$5,$L2012)*MAX($K2012,1)*IF($M2012="",T$7,$M2012)/100)</f>
        <v>548.75600000000009</v>
      </c>
      <c r="U2012" s="84"/>
      <c r="V2012" s="88">
        <f>IF(OR(V$4="",V$4=0,V$5="",V$7=0,V$7="",V$8="",$L2012="",$L2012=0),"",layerCost(IF($N2012="",V$8,$N2012),V$4,V$5,$L2012)*MAX($K2012,1)*IF($M2012="",V$7,$M2012)/100)</f>
        <v>548.75600000000009</v>
      </c>
      <c r="W2012" s="84"/>
      <c r="X2012" s="88" t="str">
        <f>IF(OR(X$4="",X$4=0,X$5="",X$7=0,X$7="",X$8="",$L2012="",$L2012=0),"",layerCost(IF($N2012="",X$8,$N2012),X$4,X$5,$L2012)*MAX($K2012,1)*IF($M2012="",X$7,$M2012)/100)</f>
        <v/>
      </c>
      <c r="Y2012" s="84"/>
      <c r="Z2012" s="88" t="str">
        <f>IF(OR(Z$4="",Z$4=0,Z$5="",Z$7=0,Z$7="",Z$8="",$L2012="",$L2012=0),"",layerCost(IF($N2012="",Z$8,$N2012),Z$4,Z$5,$L2012)*MAX($K2012,1)*IF($M2012="",Z$7,$M2012)/100)</f>
        <v/>
      </c>
    </row>
    <row r="2013" spans="1:26" x14ac:dyDescent="0.2">
      <c r="A2013">
        <v>174744.95999999999</v>
      </c>
      <c r="B2013">
        <v>16838.96</v>
      </c>
      <c r="C2013">
        <v>0</v>
      </c>
      <c r="K2013">
        <v>1</v>
      </c>
      <c r="L2013">
        <v>191583.91999999998</v>
      </c>
      <c r="P2013" s="88">
        <f>IF(OR(P$4="",P$4=0,P$5="",P$7=0,P$7="",P$8="",$L2013="",$L2013=0),"",layerCost(IF($N2013="",P$8,$N2013),P$4,P$5,$L2013)*MAX($K2013,1)*IF($M2013="",P$7,$M2013)/100)</f>
        <v>1678.3462839881236</v>
      </c>
      <c r="Q2013" s="84"/>
      <c r="R2013" s="88">
        <f>IF(OR(R$4="",R$4=0,R$5="",R$7=0,R$7="",R$8="",$L2013="",$L2013=0),"",layerCost(IF($N2013="",R$8,$N2013),R$4,R$5,$L2013)*MAX($K2013,1)*IF($M2013="",R$7,$M2013)/100)</f>
        <v>383.16784000000001</v>
      </c>
      <c r="S2013" s="84"/>
      <c r="T2013" s="88">
        <f>IF(OR(T$4="",T$4=0,T$5="",T$7=0,T$7="",T$8="",$L2013="",$L2013=0),"",layerCost(IF($N2013="",T$8,$N2013),T$4,T$5,$L2013)*MAX($K2013,1)*IF($M2013="",T$7,$M2013)/100)</f>
        <v>383.16784000000001</v>
      </c>
      <c r="U2013" s="84"/>
      <c r="V2013" s="88">
        <f>IF(OR(V$4="",V$4=0,V$5="",V$7=0,V$7="",V$8="",$L2013="",$L2013=0),"",layerCost(IF($N2013="",V$8,$N2013),V$4,V$5,$L2013)*MAX($K2013,1)*IF($M2013="",V$7,$M2013)/100)</f>
        <v>383.16784000000001</v>
      </c>
      <c r="W2013" s="84"/>
      <c r="X2013" s="88" t="str">
        <f>IF(OR(X$4="",X$4=0,X$5="",X$7=0,X$7="",X$8="",$L2013="",$L2013=0),"",layerCost(IF($N2013="",X$8,$N2013),X$4,X$5,$L2013)*MAX($K2013,1)*IF($M2013="",X$7,$M2013)/100)</f>
        <v/>
      </c>
      <c r="Y2013" s="84"/>
      <c r="Z2013" s="88" t="str">
        <f>IF(OR(Z$4="",Z$4=0,Z$5="",Z$7=0,Z$7="",Z$8="",$L2013="",$L2013=0),"",layerCost(IF($N2013="",Z$8,$N2013),Z$4,Z$5,$L2013)*MAX($K2013,1)*IF($M2013="",Z$7,$M2013)/100)</f>
        <v/>
      </c>
    </row>
    <row r="2014" spans="1:26" x14ac:dyDescent="0.2">
      <c r="A2014">
        <v>164938.79999999999</v>
      </c>
      <c r="B2014">
        <v>0</v>
      </c>
      <c r="C2014">
        <v>0</v>
      </c>
      <c r="K2014">
        <v>1</v>
      </c>
      <c r="L2014">
        <v>164938.79999999999</v>
      </c>
      <c r="P2014" s="88">
        <f>IF(OR(P$4="",P$4=0,P$5="",P$7=0,P$7="",P$8="",$L2014="",$L2014=0),"",layerCost(IF($N2014="",P$8,$N2014),P$4,P$5,$L2014)*MAX($K2014,1)*IF($M2014="",P$7,$M2014)/100)</f>
        <v>1492.0353363698991</v>
      </c>
      <c r="Q2014" s="84"/>
      <c r="R2014" s="88">
        <f>IF(OR(R$4="",R$4=0,R$5="",R$7=0,R$7="",R$8="",$L2014="",$L2014=0),"",layerCost(IF($N2014="",R$8,$N2014),R$4,R$5,$L2014)*MAX($K2014,1)*IF($M2014="",R$7,$M2014)/100)</f>
        <v>329.87760000000003</v>
      </c>
      <c r="S2014" s="84"/>
      <c r="T2014" s="88">
        <f>IF(OR(T$4="",T$4=0,T$5="",T$7=0,T$7="",T$8="",$L2014="",$L2014=0),"",layerCost(IF($N2014="",T$8,$N2014),T$4,T$5,$L2014)*MAX($K2014,1)*IF($M2014="",T$7,$M2014)/100)</f>
        <v>329.87760000000003</v>
      </c>
      <c r="U2014" s="84"/>
      <c r="V2014" s="88">
        <f>IF(OR(V$4="",V$4=0,V$5="",V$7=0,V$7="",V$8="",$L2014="",$L2014=0),"",layerCost(IF($N2014="",V$8,$N2014),V$4,V$5,$L2014)*MAX($K2014,1)*IF($M2014="",V$7,$M2014)/100)</f>
        <v>329.87760000000003</v>
      </c>
      <c r="W2014" s="84"/>
      <c r="X2014" s="88" t="str">
        <f>IF(OR(X$4="",X$4=0,X$5="",X$7=0,X$7="",X$8="",$L2014="",$L2014=0),"",layerCost(IF($N2014="",X$8,$N2014),X$4,X$5,$L2014)*MAX($K2014,1)*IF($M2014="",X$7,$M2014)/100)</f>
        <v/>
      </c>
      <c r="Y2014" s="84"/>
      <c r="Z2014" s="88" t="str">
        <f>IF(OR(Z$4="",Z$4=0,Z$5="",Z$7=0,Z$7="",Z$8="",$L2014="",$L2014=0),"",layerCost(IF($N2014="",Z$8,$N2014),Z$4,Z$5,$L2014)*MAX($K2014,1)*IF($M2014="",Z$7,$M2014)/100)</f>
        <v/>
      </c>
    </row>
    <row r="2015" spans="1:26" x14ac:dyDescent="0.2">
      <c r="A2015">
        <v>70830.22</v>
      </c>
      <c r="B2015">
        <v>0</v>
      </c>
      <c r="C2015">
        <v>0</v>
      </c>
      <c r="K2015">
        <v>1</v>
      </c>
      <c r="L2015">
        <v>70830.22</v>
      </c>
      <c r="P2015" s="88">
        <f>IF(OR(P$4="",P$4=0,P$5="",P$7=0,P$7="",P$8="",$L2015="",$L2015=0),"",layerCost(IF($N2015="",P$8,$N2015),P$4,P$5,$L2015)*MAX($K2015,1)*IF($M2015="",P$7,$M2015)/100)</f>
        <v>708.30219999999997</v>
      </c>
      <c r="Q2015" s="84"/>
      <c r="R2015" s="88">
        <f>IF(OR(R$4="",R$4=0,R$5="",R$7=0,R$7="",R$8="",$L2015="",$L2015=0),"",layerCost(IF($N2015="",R$8,$N2015),R$4,R$5,$L2015)*MAX($K2015,1)*IF($M2015="",R$7,$M2015)/100)</f>
        <v>141.66044000000002</v>
      </c>
      <c r="S2015" s="84"/>
      <c r="T2015" s="88">
        <f>IF(OR(T$4="",T$4=0,T$5="",T$7=0,T$7="",T$8="",$L2015="",$L2015=0),"",layerCost(IF($N2015="",T$8,$N2015),T$4,T$5,$L2015)*MAX($K2015,1)*IF($M2015="",T$7,$M2015)/100)</f>
        <v>141.66044000000002</v>
      </c>
      <c r="U2015" s="84"/>
      <c r="V2015" s="88">
        <f>IF(OR(V$4="",V$4=0,V$5="",V$7=0,V$7="",V$8="",$L2015="",$L2015=0),"",layerCost(IF($N2015="",V$8,$N2015),V$4,V$5,$L2015)*MAX($K2015,1)*IF($M2015="",V$7,$M2015)/100)</f>
        <v>141.66044000000002</v>
      </c>
      <c r="W2015" s="84"/>
      <c r="X2015" s="88" t="str">
        <f>IF(OR(X$4="",X$4=0,X$5="",X$7=0,X$7="",X$8="",$L2015="",$L2015=0),"",layerCost(IF($N2015="",X$8,$N2015),X$4,X$5,$L2015)*MAX($K2015,1)*IF($M2015="",X$7,$M2015)/100)</f>
        <v/>
      </c>
      <c r="Y2015" s="84"/>
      <c r="Z2015" s="88" t="str">
        <f>IF(OR(Z$4="",Z$4=0,Z$5="",Z$7=0,Z$7="",Z$8="",$L2015="",$L2015=0),"",layerCost(IF($N2015="",Z$8,$N2015),Z$4,Z$5,$L2015)*MAX($K2015,1)*IF($M2015="",Z$7,$M2015)/100)</f>
        <v/>
      </c>
    </row>
    <row r="2016" spans="1:26" x14ac:dyDescent="0.2">
      <c r="A2016">
        <v>98532.72</v>
      </c>
      <c r="B2016">
        <v>0</v>
      </c>
      <c r="C2016">
        <v>0</v>
      </c>
      <c r="K2016">
        <v>1</v>
      </c>
      <c r="L2016">
        <v>98532.72</v>
      </c>
      <c r="P2016" s="88">
        <f>IF(OR(P$4="",P$4=0,P$5="",P$7=0,P$7="",P$8="",$L2016="",$L2016=0),"",layerCost(IF($N2016="",P$8,$N2016),P$4,P$5,$L2016)*MAX($K2016,1)*IF($M2016="",P$7,$M2016)/100)</f>
        <v>985.32720000000006</v>
      </c>
      <c r="Q2016" s="84"/>
      <c r="R2016" s="88">
        <f>IF(OR(R$4="",R$4=0,R$5="",R$7=0,R$7="",R$8="",$L2016="",$L2016=0),"",layerCost(IF($N2016="",R$8,$N2016),R$4,R$5,$L2016)*MAX($K2016,1)*IF($M2016="",R$7,$M2016)/100)</f>
        <v>197.06544000000002</v>
      </c>
      <c r="S2016" s="84"/>
      <c r="T2016" s="88">
        <f>IF(OR(T$4="",T$4=0,T$5="",T$7=0,T$7="",T$8="",$L2016="",$L2016=0),"",layerCost(IF($N2016="",T$8,$N2016),T$4,T$5,$L2016)*MAX($K2016,1)*IF($M2016="",T$7,$M2016)/100)</f>
        <v>197.06544000000002</v>
      </c>
      <c r="U2016" s="84"/>
      <c r="V2016" s="88">
        <f>IF(OR(V$4="",V$4=0,V$5="",V$7=0,V$7="",V$8="",$L2016="",$L2016=0),"",layerCost(IF($N2016="",V$8,$N2016),V$4,V$5,$L2016)*MAX($K2016,1)*IF($M2016="",V$7,$M2016)/100)</f>
        <v>197.06544000000002</v>
      </c>
      <c r="W2016" s="84"/>
      <c r="X2016" s="88" t="str">
        <f>IF(OR(X$4="",X$4=0,X$5="",X$7=0,X$7="",X$8="",$L2016="",$L2016=0),"",layerCost(IF($N2016="",X$8,$N2016),X$4,X$5,$L2016)*MAX($K2016,1)*IF($M2016="",X$7,$M2016)/100)</f>
        <v/>
      </c>
      <c r="Y2016" s="84"/>
      <c r="Z2016" s="88" t="str">
        <f>IF(OR(Z$4="",Z$4=0,Z$5="",Z$7=0,Z$7="",Z$8="",$L2016="",$L2016=0),"",layerCost(IF($N2016="",Z$8,$N2016),Z$4,Z$5,$L2016)*MAX($K2016,1)*IF($M2016="",Z$7,$M2016)/100)</f>
        <v/>
      </c>
    </row>
    <row r="2017" spans="1:26" x14ac:dyDescent="0.2">
      <c r="A2017">
        <v>218961.6</v>
      </c>
      <c r="B2017">
        <v>0</v>
      </c>
      <c r="C2017">
        <v>0</v>
      </c>
      <c r="K2017">
        <v>1</v>
      </c>
      <c r="L2017">
        <v>218961.6</v>
      </c>
      <c r="P2017" s="88">
        <f>IF(OR(P$4="",P$4=0,P$5="",P$7=0,P$7="",P$8="",$L2017="",$L2017=0),"",layerCost(IF($N2017="",P$8,$N2017),P$4,P$5,$L2017)*MAX($K2017,1)*IF($M2017="",P$7,$M2017)/100)</f>
        <v>1867.1112802768307</v>
      </c>
      <c r="Q2017" s="84"/>
      <c r="R2017" s="88">
        <f>IF(OR(R$4="",R$4=0,R$5="",R$7=0,R$7="",R$8="",$L2017="",$L2017=0),"",layerCost(IF($N2017="",R$8,$N2017),R$4,R$5,$L2017)*MAX($K2017,1)*IF($M2017="",R$7,$M2017)/100)</f>
        <v>437.92320000000007</v>
      </c>
      <c r="S2017" s="84"/>
      <c r="T2017" s="88">
        <f>IF(OR(T$4="",T$4=0,T$5="",T$7=0,T$7="",T$8="",$L2017="",$L2017=0),"",layerCost(IF($N2017="",T$8,$N2017),T$4,T$5,$L2017)*MAX($K2017,1)*IF($M2017="",T$7,$M2017)/100)</f>
        <v>437.92320000000007</v>
      </c>
      <c r="U2017" s="84"/>
      <c r="V2017" s="88">
        <f>IF(OR(V$4="",V$4=0,V$5="",V$7=0,V$7="",V$8="",$L2017="",$L2017=0),"",layerCost(IF($N2017="",V$8,$N2017),V$4,V$5,$L2017)*MAX($K2017,1)*IF($M2017="",V$7,$M2017)/100)</f>
        <v>437.92320000000007</v>
      </c>
      <c r="W2017" s="84"/>
      <c r="X2017" s="88" t="str">
        <f>IF(OR(X$4="",X$4=0,X$5="",X$7=0,X$7="",X$8="",$L2017="",$L2017=0),"",layerCost(IF($N2017="",X$8,$N2017),X$4,X$5,$L2017)*MAX($K2017,1)*IF($M2017="",X$7,$M2017)/100)</f>
        <v/>
      </c>
      <c r="Y2017" s="84"/>
      <c r="Z2017" s="88" t="str">
        <f>IF(OR(Z$4="",Z$4=0,Z$5="",Z$7=0,Z$7="",Z$8="",$L2017="",$L2017=0),"",layerCost(IF($N2017="",Z$8,$N2017),Z$4,Z$5,$L2017)*MAX($K2017,1)*IF($M2017="",Z$7,$M2017)/100)</f>
        <v/>
      </c>
    </row>
    <row r="2018" spans="1:26" x14ac:dyDescent="0.2">
      <c r="A2018">
        <v>227777.18</v>
      </c>
      <c r="B2018">
        <v>55090.7</v>
      </c>
      <c r="C2018">
        <v>0</v>
      </c>
      <c r="K2018">
        <v>1</v>
      </c>
      <c r="L2018">
        <v>282867.88</v>
      </c>
      <c r="P2018" s="88">
        <f>IF(OR(P$4="",P$4=0,P$5="",P$7=0,P$7="",P$8="",$L2018="",$L2018=0),"",layerCost(IF($N2018="",P$8,$N2018),P$4,P$5,$L2018)*MAX($K2018,1)*IF($M2018="",P$7,$M2018)/100)</f>
        <v>2303.4856706130945</v>
      </c>
      <c r="Q2018" s="84"/>
      <c r="R2018" s="88">
        <f>IF(OR(R$4="",R$4=0,R$5="",R$7=0,R$7="",R$8="",$L2018="",$L2018=0),"",layerCost(IF($N2018="",R$8,$N2018),R$4,R$5,$L2018)*MAX($K2018,1)*IF($M2018="",R$7,$M2018)/100)</f>
        <v>565.73576000000003</v>
      </c>
      <c r="S2018" s="84"/>
      <c r="T2018" s="88">
        <f>IF(OR(T$4="",T$4=0,T$5="",T$7=0,T$7="",T$8="",$L2018="",$L2018=0),"",layerCost(IF($N2018="",T$8,$N2018),T$4,T$5,$L2018)*MAX($K2018,1)*IF($M2018="",T$7,$M2018)/100)</f>
        <v>565.73576000000003</v>
      </c>
      <c r="U2018" s="84"/>
      <c r="V2018" s="88">
        <f>IF(OR(V$4="",V$4=0,V$5="",V$7=0,V$7="",V$8="",$L2018="",$L2018=0),"",layerCost(IF($N2018="",V$8,$N2018),V$4,V$5,$L2018)*MAX($K2018,1)*IF($M2018="",V$7,$M2018)/100)</f>
        <v>565.73576000000003</v>
      </c>
      <c r="W2018" s="84"/>
      <c r="X2018" s="88" t="str">
        <f>IF(OR(X$4="",X$4=0,X$5="",X$7=0,X$7="",X$8="",$L2018="",$L2018=0),"",layerCost(IF($N2018="",X$8,$N2018),X$4,X$5,$L2018)*MAX($K2018,1)*IF($M2018="",X$7,$M2018)/100)</f>
        <v/>
      </c>
      <c r="Y2018" s="84"/>
      <c r="Z2018" s="88" t="str">
        <f>IF(OR(Z$4="",Z$4=0,Z$5="",Z$7=0,Z$7="",Z$8="",$L2018="",$L2018=0),"",layerCost(IF($N2018="",Z$8,$N2018),Z$4,Z$5,$L2018)*MAX($K2018,1)*IF($M2018="",Z$7,$M2018)/100)</f>
        <v/>
      </c>
    </row>
    <row r="2019" spans="1:26" x14ac:dyDescent="0.2">
      <c r="A2019">
        <v>136851</v>
      </c>
      <c r="B2019">
        <v>0</v>
      </c>
      <c r="C2019">
        <v>0</v>
      </c>
      <c r="K2019">
        <v>1</v>
      </c>
      <c r="L2019">
        <v>136851</v>
      </c>
      <c r="P2019" s="88">
        <f>IF(OR(P$4="",P$4=0,P$5="",P$7=0,P$7="",P$8="",$L2019="",$L2019=0),"",layerCost(IF($N2019="",P$8,$N2019),P$4,P$5,$L2019)*MAX($K2019,1)*IF($M2019="",P$7,$M2019)/100)</f>
        <v>1289.7201362767173</v>
      </c>
      <c r="Q2019" s="84"/>
      <c r="R2019" s="88">
        <f>IF(OR(R$4="",R$4=0,R$5="",R$7=0,R$7="",R$8="",$L2019="",$L2019=0),"",layerCost(IF($N2019="",R$8,$N2019),R$4,R$5,$L2019)*MAX($K2019,1)*IF($M2019="",R$7,$M2019)/100)</f>
        <v>273.702</v>
      </c>
      <c r="S2019" s="84"/>
      <c r="T2019" s="88">
        <f>IF(OR(T$4="",T$4=0,T$5="",T$7=0,T$7="",T$8="",$L2019="",$L2019=0),"",layerCost(IF($N2019="",T$8,$N2019),T$4,T$5,$L2019)*MAX($K2019,1)*IF($M2019="",T$7,$M2019)/100)</f>
        <v>273.702</v>
      </c>
      <c r="U2019" s="84"/>
      <c r="V2019" s="88">
        <f>IF(OR(V$4="",V$4=0,V$5="",V$7=0,V$7="",V$8="",$L2019="",$L2019=0),"",layerCost(IF($N2019="",V$8,$N2019),V$4,V$5,$L2019)*MAX($K2019,1)*IF($M2019="",V$7,$M2019)/100)</f>
        <v>273.702</v>
      </c>
      <c r="W2019" s="84"/>
      <c r="X2019" s="88" t="str">
        <f>IF(OR(X$4="",X$4=0,X$5="",X$7=0,X$7="",X$8="",$L2019="",$L2019=0),"",layerCost(IF($N2019="",X$8,$N2019),X$4,X$5,$L2019)*MAX($K2019,1)*IF($M2019="",X$7,$M2019)/100)</f>
        <v/>
      </c>
      <c r="Y2019" s="84"/>
      <c r="Z2019" s="88" t="str">
        <f>IF(OR(Z$4="",Z$4=0,Z$5="",Z$7=0,Z$7="",Z$8="",$L2019="",$L2019=0),"",layerCost(IF($N2019="",Z$8,$N2019),Z$4,Z$5,$L2019)*MAX($K2019,1)*IF($M2019="",Z$7,$M2019)/100)</f>
        <v/>
      </c>
    </row>
    <row r="2020" spans="1:26" x14ac:dyDescent="0.2">
      <c r="A2020">
        <v>0</v>
      </c>
      <c r="B2020">
        <v>20462.599999999999</v>
      </c>
      <c r="C2020">
        <v>0</v>
      </c>
      <c r="K2020">
        <v>1</v>
      </c>
      <c r="L2020">
        <v>20462.599999999999</v>
      </c>
      <c r="P2020" s="88">
        <f>IF(OR(P$4="",P$4=0,P$5="",P$7=0,P$7="",P$8="",$L2020="",$L2020=0),"",layerCost(IF($N2020="",P$8,$N2020),P$4,P$5,$L2020)*MAX($K2020,1)*IF($M2020="",P$7,$M2020)/100)</f>
        <v>204.62599999999998</v>
      </c>
      <c r="Q2020" s="84"/>
      <c r="R2020" s="88">
        <f>IF(OR(R$4="",R$4=0,R$5="",R$7=0,R$7="",R$8="",$L2020="",$L2020=0),"",layerCost(IF($N2020="",R$8,$N2020),R$4,R$5,$L2020)*MAX($K2020,1)*IF($M2020="",R$7,$M2020)/100)</f>
        <v>40.925199999999997</v>
      </c>
      <c r="S2020" s="84"/>
      <c r="T2020" s="88">
        <f>IF(OR(T$4="",T$4=0,T$5="",T$7=0,T$7="",T$8="",$L2020="",$L2020=0),"",layerCost(IF($N2020="",T$8,$N2020),T$4,T$5,$L2020)*MAX($K2020,1)*IF($M2020="",T$7,$M2020)/100)</f>
        <v>40.925199999999997</v>
      </c>
      <c r="U2020" s="84"/>
      <c r="V2020" s="88">
        <f>IF(OR(V$4="",V$4=0,V$5="",V$7=0,V$7="",V$8="",$L2020="",$L2020=0),"",layerCost(IF($N2020="",V$8,$N2020),V$4,V$5,$L2020)*MAX($K2020,1)*IF($M2020="",V$7,$M2020)/100)</f>
        <v>40.925199999999997</v>
      </c>
      <c r="W2020" s="84"/>
      <c r="X2020" s="88" t="str">
        <f>IF(OR(X$4="",X$4=0,X$5="",X$7=0,X$7="",X$8="",$L2020="",$L2020=0),"",layerCost(IF($N2020="",X$8,$N2020),X$4,X$5,$L2020)*MAX($K2020,1)*IF($M2020="",X$7,$M2020)/100)</f>
        <v/>
      </c>
      <c r="Y2020" s="84"/>
      <c r="Z2020" s="88" t="str">
        <f>IF(OR(Z$4="",Z$4=0,Z$5="",Z$7=0,Z$7="",Z$8="",$L2020="",$L2020=0),"",layerCost(IF($N2020="",Z$8,$N2020),Z$4,Z$5,$L2020)*MAX($K2020,1)*IF($M2020="",Z$7,$M2020)/100)</f>
        <v/>
      </c>
    </row>
    <row r="2021" spans="1:26" x14ac:dyDescent="0.2">
      <c r="A2021">
        <v>120676.93</v>
      </c>
      <c r="B2021">
        <v>0</v>
      </c>
      <c r="C2021">
        <v>0</v>
      </c>
      <c r="K2021">
        <v>1</v>
      </c>
      <c r="L2021">
        <v>120676.93</v>
      </c>
      <c r="P2021" s="88">
        <f>IF(OR(P$4="",P$4=0,P$5="",P$7=0,P$7="",P$8="",$L2021="",$L2021=0),"",layerCost(IF($N2021="",P$8,$N2021),P$4,P$5,$L2021)*MAX($K2021,1)*IF($M2021="",P$7,$M2021)/100)</f>
        <v>1167.621034071178</v>
      </c>
      <c r="Q2021" s="84"/>
      <c r="R2021" s="88">
        <f>IF(OR(R$4="",R$4=0,R$5="",R$7=0,R$7="",R$8="",$L2021="",$L2021=0),"",layerCost(IF($N2021="",R$8,$N2021),R$4,R$5,$L2021)*MAX($K2021,1)*IF($M2021="",R$7,$M2021)/100)</f>
        <v>241.35386</v>
      </c>
      <c r="S2021" s="84"/>
      <c r="T2021" s="88">
        <f>IF(OR(T$4="",T$4=0,T$5="",T$7=0,T$7="",T$8="",$L2021="",$L2021=0),"",layerCost(IF($N2021="",T$8,$N2021),T$4,T$5,$L2021)*MAX($K2021,1)*IF($M2021="",T$7,$M2021)/100)</f>
        <v>241.35386</v>
      </c>
      <c r="U2021" s="84"/>
      <c r="V2021" s="88">
        <f>IF(OR(V$4="",V$4=0,V$5="",V$7=0,V$7="",V$8="",$L2021="",$L2021=0),"",layerCost(IF($N2021="",V$8,$N2021),V$4,V$5,$L2021)*MAX($K2021,1)*IF($M2021="",V$7,$M2021)/100)</f>
        <v>241.35386</v>
      </c>
      <c r="W2021" s="84"/>
      <c r="X2021" s="88" t="str">
        <f>IF(OR(X$4="",X$4=0,X$5="",X$7=0,X$7="",X$8="",$L2021="",$L2021=0),"",layerCost(IF($N2021="",X$8,$N2021),X$4,X$5,$L2021)*MAX($K2021,1)*IF($M2021="",X$7,$M2021)/100)</f>
        <v/>
      </c>
      <c r="Y2021" s="84"/>
      <c r="Z2021" s="88" t="str">
        <f>IF(OR(Z$4="",Z$4=0,Z$5="",Z$7=0,Z$7="",Z$8="",$L2021="",$L2021=0),"",layerCost(IF($N2021="",Z$8,$N2021),Z$4,Z$5,$L2021)*MAX($K2021,1)*IF($M2021="",Z$7,$M2021)/100)</f>
        <v/>
      </c>
    </row>
    <row r="2022" spans="1:26" x14ac:dyDescent="0.2">
      <c r="A2022">
        <v>136851</v>
      </c>
      <c r="B2022">
        <v>5115.6499999999996</v>
      </c>
      <c r="C2022">
        <v>0</v>
      </c>
      <c r="K2022">
        <v>1</v>
      </c>
      <c r="L2022">
        <v>141966.65</v>
      </c>
      <c r="P2022" s="88">
        <f>IF(OR(P$4="",P$4=0,P$5="",P$7=0,P$7="",P$8="",$L2022="",$L2022=0),"",layerCost(IF($N2022="",P$8,$N2022),P$4,P$5,$L2022)*MAX($K2022,1)*IF($M2022="",P$7,$M2022)/100)</f>
        <v>1327.2798730724264</v>
      </c>
      <c r="Q2022" s="84"/>
      <c r="R2022" s="88">
        <f>IF(OR(R$4="",R$4=0,R$5="",R$7=0,R$7="",R$8="",$L2022="",$L2022=0),"",layerCost(IF($N2022="",R$8,$N2022),R$4,R$5,$L2022)*MAX($K2022,1)*IF($M2022="",R$7,$M2022)/100)</f>
        <v>283.93330000000003</v>
      </c>
      <c r="S2022" s="84"/>
      <c r="T2022" s="88">
        <f>IF(OR(T$4="",T$4=0,T$5="",T$7=0,T$7="",T$8="",$L2022="",$L2022=0),"",layerCost(IF($N2022="",T$8,$N2022),T$4,T$5,$L2022)*MAX($K2022,1)*IF($M2022="",T$7,$M2022)/100)</f>
        <v>283.93330000000003</v>
      </c>
      <c r="U2022" s="84"/>
      <c r="V2022" s="88">
        <f>IF(OR(V$4="",V$4=0,V$5="",V$7=0,V$7="",V$8="",$L2022="",$L2022=0),"",layerCost(IF($N2022="",V$8,$N2022),V$4,V$5,$L2022)*MAX($K2022,1)*IF($M2022="",V$7,$M2022)/100)</f>
        <v>283.93330000000003</v>
      </c>
      <c r="W2022" s="84"/>
      <c r="X2022" s="88" t="str">
        <f>IF(OR(X$4="",X$4=0,X$5="",X$7=0,X$7="",X$8="",$L2022="",$L2022=0),"",layerCost(IF($N2022="",X$8,$N2022),X$4,X$5,$L2022)*MAX($K2022,1)*IF($M2022="",X$7,$M2022)/100)</f>
        <v/>
      </c>
      <c r="Y2022" s="84"/>
      <c r="Z2022" s="88" t="str">
        <f>IF(OR(Z$4="",Z$4=0,Z$5="",Z$7=0,Z$7="",Z$8="",$L2022="",$L2022=0),"",layerCost(IF($N2022="",Z$8,$N2022),Z$4,Z$5,$L2022)*MAX($K2022,1)*IF($M2022="",Z$7,$M2022)/100)</f>
        <v/>
      </c>
    </row>
    <row r="2023" spans="1:26" x14ac:dyDescent="0.2">
      <c r="A2023">
        <v>188030.23</v>
      </c>
      <c r="B2023">
        <v>0</v>
      </c>
      <c r="C2023">
        <v>0</v>
      </c>
      <c r="K2023">
        <v>1</v>
      </c>
      <c r="L2023">
        <v>188030.23</v>
      </c>
      <c r="P2023" s="88">
        <f>IF(OR(P$4="",P$4=0,P$5="",P$7=0,P$7="",P$8="",$L2023="",$L2023=0),"",layerCost(IF($N2023="",P$8,$N2023),P$4,P$5,$L2023)*MAX($K2023,1)*IF($M2023="",P$7,$M2023)/100)</f>
        <v>1653.6859259013313</v>
      </c>
      <c r="Q2023" s="84"/>
      <c r="R2023" s="88">
        <f>IF(OR(R$4="",R$4=0,R$5="",R$7=0,R$7="",R$8="",$L2023="",$L2023=0),"",layerCost(IF($N2023="",R$8,$N2023),R$4,R$5,$L2023)*MAX($K2023,1)*IF($M2023="",R$7,$M2023)/100)</f>
        <v>376.06046000000003</v>
      </c>
      <c r="S2023" s="84"/>
      <c r="T2023" s="88">
        <f>IF(OR(T$4="",T$4=0,T$5="",T$7=0,T$7="",T$8="",$L2023="",$L2023=0),"",layerCost(IF($N2023="",T$8,$N2023),T$4,T$5,$L2023)*MAX($K2023,1)*IF($M2023="",T$7,$M2023)/100)</f>
        <v>376.06046000000003</v>
      </c>
      <c r="U2023" s="84"/>
      <c r="V2023" s="88">
        <f>IF(OR(V$4="",V$4=0,V$5="",V$7=0,V$7="",V$8="",$L2023="",$L2023=0),"",layerCost(IF($N2023="",V$8,$N2023),V$4,V$5,$L2023)*MAX($K2023,1)*IF($M2023="",V$7,$M2023)/100)</f>
        <v>376.06046000000003</v>
      </c>
      <c r="W2023" s="84"/>
      <c r="X2023" s="88" t="str">
        <f>IF(OR(X$4="",X$4=0,X$5="",X$7=0,X$7="",X$8="",$L2023="",$L2023=0),"",layerCost(IF($N2023="",X$8,$N2023),X$4,X$5,$L2023)*MAX($K2023,1)*IF($M2023="",X$7,$M2023)/100)</f>
        <v/>
      </c>
      <c r="Y2023" s="84"/>
      <c r="Z2023" s="88" t="str">
        <f>IF(OR(Z$4="",Z$4=0,Z$5="",Z$7=0,Z$7="",Z$8="",$L2023="",$L2023=0),"",layerCost(IF($N2023="",Z$8,$N2023),Z$4,Z$5,$L2023)*MAX($K2023,1)*IF($M2023="",Z$7,$M2023)/100)</f>
        <v/>
      </c>
    </row>
    <row r="2024" spans="1:26" x14ac:dyDescent="0.2">
      <c r="A2024">
        <v>159496.43</v>
      </c>
      <c r="B2024">
        <v>18609.7</v>
      </c>
      <c r="C2024">
        <v>0</v>
      </c>
      <c r="K2024">
        <v>1</v>
      </c>
      <c r="L2024">
        <v>178106.13</v>
      </c>
      <c r="P2024" s="88">
        <f>IF(OR(P$4="",P$4=0,P$5="",P$7=0,P$7="",P$8="",$L2024="",$L2024=0),"",layerCost(IF($N2024="",P$8,$N2024),P$4,P$5,$L2024)*MAX($K2024,1)*IF($M2024="",P$7,$M2024)/100)</f>
        <v>1584.5491503196174</v>
      </c>
      <c r="Q2024" s="84"/>
      <c r="R2024" s="88">
        <f>IF(OR(R$4="",R$4=0,R$5="",R$7=0,R$7="",R$8="",$L2024="",$L2024=0),"",layerCost(IF($N2024="",R$8,$N2024),R$4,R$5,$L2024)*MAX($K2024,1)*IF($M2024="",R$7,$M2024)/100)</f>
        <v>356.21226000000001</v>
      </c>
      <c r="S2024" s="84"/>
      <c r="T2024" s="88">
        <f>IF(OR(T$4="",T$4=0,T$5="",T$7=0,T$7="",T$8="",$L2024="",$L2024=0),"",layerCost(IF($N2024="",T$8,$N2024),T$4,T$5,$L2024)*MAX($K2024,1)*IF($M2024="",T$7,$M2024)/100)</f>
        <v>356.21226000000001</v>
      </c>
      <c r="U2024" s="84"/>
      <c r="V2024" s="88">
        <f>IF(OR(V$4="",V$4=0,V$5="",V$7=0,V$7="",V$8="",$L2024="",$L2024=0),"",layerCost(IF($N2024="",V$8,$N2024),V$4,V$5,$L2024)*MAX($K2024,1)*IF($M2024="",V$7,$M2024)/100)</f>
        <v>356.21226000000001</v>
      </c>
      <c r="W2024" s="84"/>
      <c r="X2024" s="88" t="str">
        <f>IF(OR(X$4="",X$4=0,X$5="",X$7=0,X$7="",X$8="",$L2024="",$L2024=0),"",layerCost(IF($N2024="",X$8,$N2024),X$4,X$5,$L2024)*MAX($K2024,1)*IF($M2024="",X$7,$M2024)/100)</f>
        <v/>
      </c>
      <c r="Y2024" s="84"/>
      <c r="Z2024" s="88" t="str">
        <f>IF(OR(Z$4="",Z$4=0,Z$5="",Z$7=0,Z$7="",Z$8="",$L2024="",$L2024=0),"",layerCost(IF($N2024="",Z$8,$N2024),Z$4,Z$5,$L2024)*MAX($K2024,1)*IF($M2024="",Z$7,$M2024)/100)</f>
        <v/>
      </c>
    </row>
    <row r="2025" spans="1:26" x14ac:dyDescent="0.2">
      <c r="A2025">
        <v>439004.8</v>
      </c>
      <c r="B2025">
        <v>51612</v>
      </c>
      <c r="C2025">
        <v>0</v>
      </c>
      <c r="K2025">
        <v>1</v>
      </c>
      <c r="L2025">
        <v>490616.8</v>
      </c>
      <c r="P2025" s="88">
        <f>IF(OR(P$4="",P$4=0,P$5="",P$7=0,P$7="",P$8="",$L2025="",$L2025=0),"",layerCost(IF($N2025="",P$8,$N2025),P$4,P$5,$L2025)*MAX($K2025,1)*IF($M2025="",P$7,$M2025)/100)</f>
        <v>3467.9201478912651</v>
      </c>
      <c r="Q2025" s="84"/>
      <c r="R2025" s="88">
        <f>IF(OR(R$4="",R$4=0,R$5="",R$7=0,R$7="",R$8="",$L2025="",$L2025=0),"",layerCost(IF($N2025="",R$8,$N2025),R$4,R$5,$L2025)*MAX($K2025,1)*IF($M2025="",R$7,$M2025)/100)</f>
        <v>981.23360000000002</v>
      </c>
      <c r="S2025" s="84"/>
      <c r="T2025" s="88">
        <f>IF(OR(T$4="",T$4=0,T$5="",T$7=0,T$7="",T$8="",$L2025="",$L2025=0),"",layerCost(IF($N2025="",T$8,$N2025),T$4,T$5,$L2025)*MAX($K2025,1)*IF($M2025="",T$7,$M2025)/100)</f>
        <v>981.23360000000002</v>
      </c>
      <c r="U2025" s="84"/>
      <c r="V2025" s="88">
        <f>IF(OR(V$4="",V$4=0,V$5="",V$7=0,V$7="",V$8="",$L2025="",$L2025=0),"",layerCost(IF($N2025="",V$8,$N2025),V$4,V$5,$L2025)*MAX($K2025,1)*IF($M2025="",V$7,$M2025)/100)</f>
        <v>981.23360000000002</v>
      </c>
      <c r="W2025" s="84"/>
      <c r="X2025" s="88" t="str">
        <f>IF(OR(X$4="",X$4=0,X$5="",X$7=0,X$7="",X$8="",$L2025="",$L2025=0),"",layerCost(IF($N2025="",X$8,$N2025),X$4,X$5,$L2025)*MAX($K2025,1)*IF($M2025="",X$7,$M2025)/100)</f>
        <v/>
      </c>
      <c r="Y2025" s="84"/>
      <c r="Z2025" s="88" t="str">
        <f>IF(OR(Z$4="",Z$4=0,Z$5="",Z$7=0,Z$7="",Z$8="",$L2025="",$L2025=0),"",layerCost(IF($N2025="",Z$8,$N2025),Z$4,Z$5,$L2025)*MAX($K2025,1)*IF($M2025="",Z$7,$M2025)/100)</f>
        <v/>
      </c>
    </row>
    <row r="2026" spans="1:26" x14ac:dyDescent="0.2">
      <c r="A2026">
        <v>109938.4</v>
      </c>
      <c r="B2026">
        <v>0</v>
      </c>
      <c r="C2026">
        <v>0</v>
      </c>
      <c r="K2026">
        <v>1</v>
      </c>
      <c r="L2026">
        <v>109938.4</v>
      </c>
      <c r="P2026" s="88">
        <f>IF(OR(P$4="",P$4=0,P$5="",P$7=0,P$7="",P$8="",$L2026="",$L2026=0),"",layerCost(IF($N2026="",P$8,$N2026),P$4,P$5,$L2026)*MAX($K2026,1)*IF($M2026="",P$7,$M2026)/100)</f>
        <v>1082.4316496217616</v>
      </c>
      <c r="Q2026" s="84"/>
      <c r="R2026" s="88">
        <f>IF(OR(R$4="",R$4=0,R$5="",R$7=0,R$7="",R$8="",$L2026="",$L2026=0),"",layerCost(IF($N2026="",R$8,$N2026),R$4,R$5,$L2026)*MAX($K2026,1)*IF($M2026="",R$7,$M2026)/100)</f>
        <v>219.8768</v>
      </c>
      <c r="S2026" s="84"/>
      <c r="T2026" s="88">
        <f>IF(OR(T$4="",T$4=0,T$5="",T$7=0,T$7="",T$8="",$L2026="",$L2026=0),"",layerCost(IF($N2026="",T$8,$N2026),T$4,T$5,$L2026)*MAX($K2026,1)*IF($M2026="",T$7,$M2026)/100)</f>
        <v>219.8768</v>
      </c>
      <c r="U2026" s="84"/>
      <c r="V2026" s="88">
        <f>IF(OR(V$4="",V$4=0,V$5="",V$7=0,V$7="",V$8="",$L2026="",$L2026=0),"",layerCost(IF($N2026="",V$8,$N2026),V$4,V$5,$L2026)*MAX($K2026,1)*IF($M2026="",V$7,$M2026)/100)</f>
        <v>219.8768</v>
      </c>
      <c r="W2026" s="84"/>
      <c r="X2026" s="88" t="str">
        <f>IF(OR(X$4="",X$4=0,X$5="",X$7=0,X$7="",X$8="",$L2026="",$L2026=0),"",layerCost(IF($N2026="",X$8,$N2026),X$4,X$5,$L2026)*MAX($K2026,1)*IF($M2026="",X$7,$M2026)/100)</f>
        <v/>
      </c>
      <c r="Y2026" s="84"/>
      <c r="Z2026" s="88" t="str">
        <f>IF(OR(Z$4="",Z$4=0,Z$5="",Z$7=0,Z$7="",Z$8="",$L2026="",$L2026=0),"",layerCost(IF($N2026="",Z$8,$N2026),Z$4,Z$5,$L2026)*MAX($K2026,1)*IF($M2026="",Z$7,$M2026)/100)</f>
        <v/>
      </c>
    </row>
    <row r="2027" spans="1:26" x14ac:dyDescent="0.2">
      <c r="A2027">
        <v>261549.39</v>
      </c>
      <c r="B2027">
        <v>10241.43</v>
      </c>
      <c r="C2027">
        <v>0</v>
      </c>
      <c r="K2027">
        <v>1</v>
      </c>
      <c r="L2027">
        <v>271790.82</v>
      </c>
      <c r="P2027" s="88">
        <f>IF(OR(P$4="",P$4=0,P$5="",P$7=0,P$7="",P$8="",$L2027="",$L2027=0),"",layerCost(IF($N2027="",P$8,$N2027),P$4,P$5,$L2027)*MAX($K2027,1)*IF($M2027="",P$7,$M2027)/100)</f>
        <v>2228.0668424632431</v>
      </c>
      <c r="Q2027" s="84"/>
      <c r="R2027" s="88">
        <f>IF(OR(R$4="",R$4=0,R$5="",R$7=0,R$7="",R$8="",$L2027="",$L2027=0),"",layerCost(IF($N2027="",R$8,$N2027),R$4,R$5,$L2027)*MAX($K2027,1)*IF($M2027="",R$7,$M2027)/100)</f>
        <v>543.58163999999999</v>
      </c>
      <c r="S2027" s="84"/>
      <c r="T2027" s="88">
        <f>IF(OR(T$4="",T$4=0,T$5="",T$7=0,T$7="",T$8="",$L2027="",$L2027=0),"",layerCost(IF($N2027="",T$8,$N2027),T$4,T$5,$L2027)*MAX($K2027,1)*IF($M2027="",T$7,$M2027)/100)</f>
        <v>543.58163999999999</v>
      </c>
      <c r="U2027" s="84"/>
      <c r="V2027" s="88">
        <f>IF(OR(V$4="",V$4=0,V$5="",V$7=0,V$7="",V$8="",$L2027="",$L2027=0),"",layerCost(IF($N2027="",V$8,$N2027),V$4,V$5,$L2027)*MAX($K2027,1)*IF($M2027="",V$7,$M2027)/100)</f>
        <v>543.58163999999999</v>
      </c>
      <c r="W2027" s="84"/>
      <c r="X2027" s="88" t="str">
        <f>IF(OR(X$4="",X$4=0,X$5="",X$7=0,X$7="",X$8="",$L2027="",$L2027=0),"",layerCost(IF($N2027="",X$8,$N2027),X$4,X$5,$L2027)*MAX($K2027,1)*IF($M2027="",X$7,$M2027)/100)</f>
        <v/>
      </c>
      <c r="Y2027" s="84"/>
      <c r="Z2027" s="88" t="str">
        <f>IF(OR(Z$4="",Z$4=0,Z$5="",Z$7=0,Z$7="",Z$8="",$L2027="",$L2027=0),"",layerCost(IF($N2027="",Z$8,$N2027),Z$4,Z$5,$L2027)*MAX($K2027,1)*IF($M2027="",Z$7,$M2027)/100)</f>
        <v/>
      </c>
    </row>
    <row r="2028" spans="1:26" x14ac:dyDescent="0.2">
      <c r="A2028">
        <v>977972</v>
      </c>
      <c r="B2028">
        <v>0</v>
      </c>
      <c r="C2028">
        <v>0</v>
      </c>
      <c r="K2028">
        <v>5</v>
      </c>
      <c r="L2028">
        <v>977972</v>
      </c>
      <c r="P2028" s="88">
        <f>IF(OR(P$4="",P$4=0,P$5="",P$7=0,P$7="",P$8="",$L2028="",$L2028=0),"",layerCost(IF($N2028="",P$8,$N2028),P$4,P$5,$L2028)*MAX($K2028,1)*IF($M2028="",P$7,$M2028)/100)</f>
        <v>29449.119874717155</v>
      </c>
      <c r="Q2028" s="84"/>
      <c r="R2028" s="88">
        <f>IF(OR(R$4="",R$4=0,R$5="",R$7=0,R$7="",R$8="",$L2028="",$L2028=0),"",layerCost(IF($N2028="",R$8,$N2028),R$4,R$5,$L2028)*MAX($K2028,1)*IF($M2028="",R$7,$M2028)/100)</f>
        <v>9779.7199999999993</v>
      </c>
      <c r="S2028" s="84"/>
      <c r="T2028" s="88">
        <f>IF(OR(T$4="",T$4=0,T$5="",T$7=0,T$7="",T$8="",$L2028="",$L2028=0),"",layerCost(IF($N2028="",T$8,$N2028),T$4,T$5,$L2028)*MAX($K2028,1)*IF($M2028="",T$7,$M2028)/100)</f>
        <v>9779.7199999999993</v>
      </c>
      <c r="U2028" s="84"/>
      <c r="V2028" s="88">
        <f>IF(OR(V$4="",V$4=0,V$5="",V$7=0,V$7="",V$8="",$L2028="",$L2028=0),"",layerCost(IF($N2028="",V$8,$N2028),V$4,V$5,$L2028)*MAX($K2028,1)*IF($M2028="",V$7,$M2028)/100)</f>
        <v>9779.7199999999993</v>
      </c>
      <c r="W2028" s="84"/>
      <c r="X2028" s="88" t="str">
        <f>IF(OR(X$4="",X$4=0,X$5="",X$7=0,X$7="",X$8="",$L2028="",$L2028=0),"",layerCost(IF($N2028="",X$8,$N2028),X$4,X$5,$L2028)*MAX($K2028,1)*IF($M2028="",X$7,$M2028)/100)</f>
        <v/>
      </c>
      <c r="Y2028" s="84"/>
      <c r="Z2028" s="88" t="str">
        <f>IF(OR(Z$4="",Z$4=0,Z$5="",Z$7=0,Z$7="",Z$8="",$L2028="",$L2028=0),"",layerCost(IF($N2028="",Z$8,$N2028),Z$4,Z$5,$L2028)*MAX($K2028,1)*IF($M2028="",Z$7,$M2028)/100)</f>
        <v/>
      </c>
    </row>
    <row r="2029" spans="1:26" x14ac:dyDescent="0.2">
      <c r="A2029">
        <v>219024.76</v>
      </c>
      <c r="B2029">
        <v>0</v>
      </c>
      <c r="C2029">
        <v>0</v>
      </c>
      <c r="K2029">
        <v>1</v>
      </c>
      <c r="L2029">
        <v>219024.76</v>
      </c>
      <c r="P2029" s="88">
        <f>IF(OR(P$4="",P$4=0,P$5="",P$7=0,P$7="",P$8="",$L2029="",$L2029=0),"",layerCost(IF($N2029="",P$8,$N2029),P$4,P$5,$L2029)*MAX($K2029,1)*IF($M2029="",P$7,$M2029)/100)</f>
        <v>1867.5448355787878</v>
      </c>
      <c r="Q2029" s="84"/>
      <c r="R2029" s="88">
        <f>IF(OR(R$4="",R$4=0,R$5="",R$7=0,R$7="",R$8="",$L2029="",$L2029=0),"",layerCost(IF($N2029="",R$8,$N2029),R$4,R$5,$L2029)*MAX($K2029,1)*IF($M2029="",R$7,$M2029)/100)</f>
        <v>438.04952000000003</v>
      </c>
      <c r="S2029" s="84"/>
      <c r="T2029" s="88">
        <f>IF(OR(T$4="",T$4=0,T$5="",T$7=0,T$7="",T$8="",$L2029="",$L2029=0),"",layerCost(IF($N2029="",T$8,$N2029),T$4,T$5,$L2029)*MAX($K2029,1)*IF($M2029="",T$7,$M2029)/100)</f>
        <v>438.04952000000003</v>
      </c>
      <c r="U2029" s="84"/>
      <c r="V2029" s="88">
        <f>IF(OR(V$4="",V$4=0,V$5="",V$7=0,V$7="",V$8="",$L2029="",$L2029=0),"",layerCost(IF($N2029="",V$8,$N2029),V$4,V$5,$L2029)*MAX($K2029,1)*IF($M2029="",V$7,$M2029)/100)</f>
        <v>438.04952000000003</v>
      </c>
      <c r="W2029" s="84"/>
      <c r="X2029" s="88" t="str">
        <f>IF(OR(X$4="",X$4=0,X$5="",X$7=0,X$7="",X$8="",$L2029="",$L2029=0),"",layerCost(IF($N2029="",X$8,$N2029),X$4,X$5,$L2029)*MAX($K2029,1)*IF($M2029="",X$7,$M2029)/100)</f>
        <v/>
      </c>
      <c r="Y2029" s="84"/>
      <c r="Z2029" s="88" t="str">
        <f>IF(OR(Z$4="",Z$4=0,Z$5="",Z$7=0,Z$7="",Z$8="",$L2029="",$L2029=0),"",layerCost(IF($N2029="",Z$8,$N2029),Z$4,Z$5,$L2029)*MAX($K2029,1)*IF($M2029="",Z$7,$M2029)/100)</f>
        <v/>
      </c>
    </row>
    <row r="2030" spans="1:26" x14ac:dyDescent="0.2">
      <c r="A2030">
        <v>0</v>
      </c>
      <c r="B2030">
        <v>30693.9</v>
      </c>
      <c r="C2030">
        <v>0</v>
      </c>
      <c r="K2030">
        <v>1</v>
      </c>
      <c r="L2030">
        <v>30693.9</v>
      </c>
      <c r="P2030" s="88">
        <f>IF(OR(P$4="",P$4=0,P$5="",P$7=0,P$7="",P$8="",$L2030="",$L2030=0),"",layerCost(IF($N2030="",P$8,$N2030),P$4,P$5,$L2030)*MAX($K2030,1)*IF($M2030="",P$7,$M2030)/100)</f>
        <v>306.93900000000002</v>
      </c>
      <c r="Q2030" s="84"/>
      <c r="R2030" s="88">
        <f>IF(OR(R$4="",R$4=0,R$5="",R$7=0,R$7="",R$8="",$L2030="",$L2030=0),"",layerCost(IF($N2030="",R$8,$N2030),R$4,R$5,$L2030)*MAX($K2030,1)*IF($M2030="",R$7,$M2030)/100)</f>
        <v>61.387800000000006</v>
      </c>
      <c r="S2030" s="84"/>
      <c r="T2030" s="88">
        <f>IF(OR(T$4="",T$4=0,T$5="",T$7=0,T$7="",T$8="",$L2030="",$L2030=0),"",layerCost(IF($N2030="",T$8,$N2030),T$4,T$5,$L2030)*MAX($K2030,1)*IF($M2030="",T$7,$M2030)/100)</f>
        <v>61.387800000000006</v>
      </c>
      <c r="U2030" s="84"/>
      <c r="V2030" s="88">
        <f>IF(OR(V$4="",V$4=0,V$5="",V$7=0,V$7="",V$8="",$L2030="",$L2030=0),"",layerCost(IF($N2030="",V$8,$N2030),V$4,V$5,$L2030)*MAX($K2030,1)*IF($M2030="",V$7,$M2030)/100)</f>
        <v>61.387800000000006</v>
      </c>
      <c r="W2030" s="84"/>
      <c r="X2030" s="88" t="str">
        <f>IF(OR(X$4="",X$4=0,X$5="",X$7=0,X$7="",X$8="",$L2030="",$L2030=0),"",layerCost(IF($N2030="",X$8,$N2030),X$4,X$5,$L2030)*MAX($K2030,1)*IF($M2030="",X$7,$M2030)/100)</f>
        <v/>
      </c>
      <c r="Y2030" s="84"/>
      <c r="Z2030" s="88" t="str">
        <f>IF(OR(Z$4="",Z$4=0,Z$5="",Z$7=0,Z$7="",Z$8="",$L2030="",$L2030=0),"",layerCost(IF($N2030="",Z$8,$N2030),Z$4,Z$5,$L2030)*MAX($K2030,1)*IF($M2030="",Z$7,$M2030)/100)</f>
        <v/>
      </c>
    </row>
    <row r="2031" spans="1:26" x14ac:dyDescent="0.2">
      <c r="A2031">
        <v>1097512</v>
      </c>
      <c r="B2031">
        <v>0</v>
      </c>
      <c r="C2031">
        <v>0</v>
      </c>
      <c r="K2031">
        <v>1</v>
      </c>
      <c r="L2031">
        <v>1097512</v>
      </c>
      <c r="P2031" s="88">
        <f>IF(OR(P$4="",P$4=0,P$5="",P$7=0,P$7="",P$8="",$L2031="",$L2031=0),"",layerCost(IF($N2031="",P$8,$N2031),P$4,P$5,$L2031)*MAX($K2031,1)*IF($M2031="",P$7,$M2031)/100)</f>
        <v>6444.6662055569059</v>
      </c>
      <c r="Q2031" s="84"/>
      <c r="R2031" s="88">
        <f>IF(OR(R$4="",R$4=0,R$5="",R$7=0,R$7="",R$8="",$L2031="",$L2031=0),"",layerCost(IF($N2031="",R$8,$N2031),R$4,R$5,$L2031)*MAX($K2031,1)*IF($M2031="",R$7,$M2031)/100)</f>
        <v>2195.0240000000003</v>
      </c>
      <c r="S2031" s="84"/>
      <c r="T2031" s="88">
        <f>IF(OR(T$4="",T$4=0,T$5="",T$7=0,T$7="",T$8="",$L2031="",$L2031=0),"",layerCost(IF($N2031="",T$8,$N2031),T$4,T$5,$L2031)*MAX($K2031,1)*IF($M2031="",T$7,$M2031)/100)</f>
        <v>2162.5104457521024</v>
      </c>
      <c r="U2031" s="84"/>
      <c r="V2031" s="88">
        <f>IF(OR(V$4="",V$4=0,V$5="",V$7=0,V$7="",V$8="",$L2031="",$L2031=0),"",layerCost(IF($N2031="",V$8,$N2031),V$4,V$5,$L2031)*MAX($K2031,1)*IF($M2031="",V$7,$M2031)/100)</f>
        <v>2162.5104457521024</v>
      </c>
      <c r="W2031" s="84"/>
      <c r="X2031" s="88" t="str">
        <f>IF(OR(X$4="",X$4=0,X$5="",X$7=0,X$7="",X$8="",$L2031="",$L2031=0),"",layerCost(IF($N2031="",X$8,$N2031),X$4,X$5,$L2031)*MAX($K2031,1)*IF($M2031="",X$7,$M2031)/100)</f>
        <v/>
      </c>
      <c r="Y2031" s="84"/>
      <c r="Z2031" s="88" t="str">
        <f>IF(OR(Z$4="",Z$4=0,Z$5="",Z$7=0,Z$7="",Z$8="",$L2031="",$L2031=0),"",layerCost(IF($N2031="",Z$8,$N2031),Z$4,Z$5,$L2031)*MAX($K2031,1)*IF($M2031="",Z$7,$M2031)/100)</f>
        <v/>
      </c>
    </row>
    <row r="2032" spans="1:26" x14ac:dyDescent="0.2">
      <c r="A2032">
        <v>219024.76</v>
      </c>
      <c r="B2032">
        <v>0</v>
      </c>
      <c r="C2032">
        <v>0</v>
      </c>
      <c r="K2032">
        <v>1</v>
      </c>
      <c r="L2032">
        <v>219024.76</v>
      </c>
      <c r="P2032" s="88">
        <f>IF(OR(P$4="",P$4=0,P$5="",P$7=0,P$7="",P$8="",$L2032="",$L2032=0),"",layerCost(IF($N2032="",P$8,$N2032),P$4,P$5,$L2032)*MAX($K2032,1)*IF($M2032="",P$7,$M2032)/100)</f>
        <v>1867.5448355787878</v>
      </c>
      <c r="Q2032" s="84"/>
      <c r="R2032" s="88">
        <f>IF(OR(R$4="",R$4=0,R$5="",R$7=0,R$7="",R$8="",$L2032="",$L2032=0),"",layerCost(IF($N2032="",R$8,$N2032),R$4,R$5,$L2032)*MAX($K2032,1)*IF($M2032="",R$7,$M2032)/100)</f>
        <v>438.04952000000003</v>
      </c>
      <c r="S2032" s="84"/>
      <c r="T2032" s="88">
        <f>IF(OR(T$4="",T$4=0,T$5="",T$7=0,T$7="",T$8="",$L2032="",$L2032=0),"",layerCost(IF($N2032="",T$8,$N2032),T$4,T$5,$L2032)*MAX($K2032,1)*IF($M2032="",T$7,$M2032)/100)</f>
        <v>438.04952000000003</v>
      </c>
      <c r="U2032" s="84"/>
      <c r="V2032" s="88">
        <f>IF(OR(V$4="",V$4=0,V$5="",V$7=0,V$7="",V$8="",$L2032="",$L2032=0),"",layerCost(IF($N2032="",V$8,$N2032),V$4,V$5,$L2032)*MAX($K2032,1)*IF($M2032="",V$7,$M2032)/100)</f>
        <v>438.04952000000003</v>
      </c>
      <c r="W2032" s="84"/>
      <c r="X2032" s="88" t="str">
        <f>IF(OR(X$4="",X$4=0,X$5="",X$7=0,X$7="",X$8="",$L2032="",$L2032=0),"",layerCost(IF($N2032="",X$8,$N2032),X$4,X$5,$L2032)*MAX($K2032,1)*IF($M2032="",X$7,$M2032)/100)</f>
        <v/>
      </c>
      <c r="Y2032" s="84"/>
      <c r="Z2032" s="88" t="str">
        <f>IF(OR(Z$4="",Z$4=0,Z$5="",Z$7=0,Z$7="",Z$8="",$L2032="",$L2032=0),"",layerCost(IF($N2032="",Z$8,$N2032),Z$4,Z$5,$L2032)*MAX($K2032,1)*IF($M2032="",Z$7,$M2032)/100)</f>
        <v/>
      </c>
    </row>
    <row r="2033" spans="1:26" x14ac:dyDescent="0.2">
      <c r="A2033">
        <v>810391.62</v>
      </c>
      <c r="B2033">
        <v>36832.68</v>
      </c>
      <c r="C2033">
        <v>0</v>
      </c>
      <c r="K2033">
        <v>4</v>
      </c>
      <c r="L2033">
        <v>847224.3</v>
      </c>
      <c r="P2033" s="88">
        <f>IF(OR(P$4="",P$4=0,P$5="",P$7=0,P$7="",P$8="",$L2033="",$L2033=0),"",layerCost(IF($N2033="",P$8,$N2033),P$4,P$5,$L2033)*MAX($K2033,1)*IF($M2033="",P$7,$M2033)/100)</f>
        <v>20935.714312549859</v>
      </c>
      <c r="Q2033" s="84"/>
      <c r="R2033" s="88">
        <f>IF(OR(R$4="",R$4=0,R$5="",R$7=0,R$7="",R$8="",$L2033="",$L2033=0),"",layerCost(IF($N2033="",R$8,$N2033),R$4,R$5,$L2033)*MAX($K2033,1)*IF($M2033="",R$7,$M2033)/100)</f>
        <v>6777.7944000000007</v>
      </c>
      <c r="S2033" s="84"/>
      <c r="T2033" s="88">
        <f>IF(OR(T$4="",T$4=0,T$5="",T$7=0,T$7="",T$8="",$L2033="",$L2033=0),"",layerCost(IF($N2033="",T$8,$N2033),T$4,T$5,$L2033)*MAX($K2033,1)*IF($M2033="",T$7,$M2033)/100)</f>
        <v>6777.7944000000007</v>
      </c>
      <c r="U2033" s="84"/>
      <c r="V2033" s="88">
        <f>IF(OR(V$4="",V$4=0,V$5="",V$7=0,V$7="",V$8="",$L2033="",$L2033=0),"",layerCost(IF($N2033="",V$8,$N2033),V$4,V$5,$L2033)*MAX($K2033,1)*IF($M2033="",V$7,$M2033)/100)</f>
        <v>6777.7944000000007</v>
      </c>
      <c r="W2033" s="84"/>
      <c r="X2033" s="88" t="str">
        <f>IF(OR(X$4="",X$4=0,X$5="",X$7=0,X$7="",X$8="",$L2033="",$L2033=0),"",layerCost(IF($N2033="",X$8,$N2033),X$4,X$5,$L2033)*MAX($K2033,1)*IF($M2033="",X$7,$M2033)/100)</f>
        <v/>
      </c>
      <c r="Y2033" s="84"/>
      <c r="Z2033" s="88" t="str">
        <f>IF(OR(Z$4="",Z$4=0,Z$5="",Z$7=0,Z$7="",Z$8="",$L2033="",$L2033=0),"",layerCost(IF($N2033="",Z$8,$N2033),Z$4,Z$5,$L2033)*MAX($K2033,1)*IF($M2033="",Z$7,$M2033)/100)</f>
        <v/>
      </c>
    </row>
    <row r="2034" spans="1:26" x14ac:dyDescent="0.2">
      <c r="A2034">
        <v>246402.86</v>
      </c>
      <c r="B2034">
        <v>0</v>
      </c>
      <c r="C2034">
        <v>0</v>
      </c>
      <c r="K2034">
        <v>1</v>
      </c>
      <c r="L2034">
        <v>246402.86</v>
      </c>
      <c r="P2034" s="88">
        <f>IF(OR(P$4="",P$4=0,P$5="",P$7=0,P$7="",P$8="",$L2034="",$L2034=0),"",layerCost(IF($N2034="",P$8,$N2034),P$4,P$5,$L2034)*MAX($K2034,1)*IF($M2034="",P$7,$M2034)/100)</f>
        <v>2054.9409730653138</v>
      </c>
      <c r="Q2034" s="84"/>
      <c r="R2034" s="88">
        <f>IF(OR(R$4="",R$4=0,R$5="",R$7=0,R$7="",R$8="",$L2034="",$L2034=0),"",layerCost(IF($N2034="",R$8,$N2034),R$4,R$5,$L2034)*MAX($K2034,1)*IF($M2034="",R$7,$M2034)/100)</f>
        <v>492.80572000000001</v>
      </c>
      <c r="S2034" s="84"/>
      <c r="T2034" s="88">
        <f>IF(OR(T$4="",T$4=0,T$5="",T$7=0,T$7="",T$8="",$L2034="",$L2034=0),"",layerCost(IF($N2034="",T$8,$N2034),T$4,T$5,$L2034)*MAX($K2034,1)*IF($M2034="",T$7,$M2034)/100)</f>
        <v>492.80572000000001</v>
      </c>
      <c r="U2034" s="84"/>
      <c r="V2034" s="88">
        <f>IF(OR(V$4="",V$4=0,V$5="",V$7=0,V$7="",V$8="",$L2034="",$L2034=0),"",layerCost(IF($N2034="",V$8,$N2034),V$4,V$5,$L2034)*MAX($K2034,1)*IF($M2034="",V$7,$M2034)/100)</f>
        <v>492.80572000000001</v>
      </c>
      <c r="W2034" s="84"/>
      <c r="X2034" s="88" t="str">
        <f>IF(OR(X$4="",X$4=0,X$5="",X$7=0,X$7="",X$8="",$L2034="",$L2034=0),"",layerCost(IF($N2034="",X$8,$N2034),X$4,X$5,$L2034)*MAX($K2034,1)*IF($M2034="",X$7,$M2034)/100)</f>
        <v/>
      </c>
      <c r="Y2034" s="84"/>
      <c r="Z2034" s="88" t="str">
        <f>IF(OR(Z$4="",Z$4=0,Z$5="",Z$7=0,Z$7="",Z$8="",$L2034="",$L2034=0),"",layerCost(IF($N2034="",Z$8,$N2034),Z$4,Z$5,$L2034)*MAX($K2034,1)*IF($M2034="",Z$7,$M2034)/100)</f>
        <v/>
      </c>
    </row>
    <row r="2035" spans="1:26" x14ac:dyDescent="0.2">
      <c r="A2035">
        <v>124844.11</v>
      </c>
      <c r="B2035">
        <v>0</v>
      </c>
      <c r="C2035">
        <v>0</v>
      </c>
      <c r="K2035">
        <v>1</v>
      </c>
      <c r="L2035">
        <v>124844.11</v>
      </c>
      <c r="P2035" s="88">
        <f>IF(OR(P$4="",P$4=0,P$5="",P$7=0,P$7="",P$8="",$L2035="",$L2035=0),"",layerCost(IF($N2035="",P$8,$N2035),P$4,P$5,$L2035)*MAX($K2035,1)*IF($M2035="",P$7,$M2035)/100)</f>
        <v>1199.6679982880889</v>
      </c>
      <c r="Q2035" s="84"/>
      <c r="R2035" s="88">
        <f>IF(OR(R$4="",R$4=0,R$5="",R$7=0,R$7="",R$8="",$L2035="",$L2035=0),"",layerCost(IF($N2035="",R$8,$N2035),R$4,R$5,$L2035)*MAX($K2035,1)*IF($M2035="",R$7,$M2035)/100)</f>
        <v>249.68822</v>
      </c>
      <c r="S2035" s="84"/>
      <c r="T2035" s="88">
        <f>IF(OR(T$4="",T$4=0,T$5="",T$7=0,T$7="",T$8="",$L2035="",$L2035=0),"",layerCost(IF($N2035="",T$8,$N2035),T$4,T$5,$L2035)*MAX($K2035,1)*IF($M2035="",T$7,$M2035)/100)</f>
        <v>249.68822</v>
      </c>
      <c r="U2035" s="84"/>
      <c r="V2035" s="88">
        <f>IF(OR(V$4="",V$4=0,V$5="",V$7=0,V$7="",V$8="",$L2035="",$L2035=0),"",layerCost(IF($N2035="",V$8,$N2035),V$4,V$5,$L2035)*MAX($K2035,1)*IF($M2035="",V$7,$M2035)/100)</f>
        <v>249.68822</v>
      </c>
      <c r="W2035" s="84"/>
      <c r="X2035" s="88" t="str">
        <f>IF(OR(X$4="",X$4=0,X$5="",X$7=0,X$7="",X$8="",$L2035="",$L2035=0),"",layerCost(IF($N2035="",X$8,$N2035),X$4,X$5,$L2035)*MAX($K2035,1)*IF($M2035="",X$7,$M2035)/100)</f>
        <v/>
      </c>
      <c r="Y2035" s="84"/>
      <c r="Z2035" s="88" t="str">
        <f>IF(OR(Z$4="",Z$4=0,Z$5="",Z$7=0,Z$7="",Z$8="",$L2035="",$L2035=0),"",layerCost(IF($N2035="",Z$8,$N2035),Z$4,Z$5,$L2035)*MAX($K2035,1)*IF($M2035="",Z$7,$M2035)/100)</f>
        <v/>
      </c>
    </row>
    <row r="2036" spans="1:26" x14ac:dyDescent="0.2">
      <c r="A2036">
        <v>336422.03</v>
      </c>
      <c r="B2036">
        <v>0</v>
      </c>
      <c r="C2036">
        <v>0</v>
      </c>
      <c r="K2036">
        <v>1</v>
      </c>
      <c r="L2036">
        <v>336422.03</v>
      </c>
      <c r="P2036" s="88">
        <f>IF(OR(P$4="",P$4=0,P$5="",P$7=0,P$7="",P$8="",$L2036="",$L2036=0),"",layerCost(IF($N2036="",P$8,$N2036),P$4,P$5,$L2036)*MAX($K2036,1)*IF($M2036="",P$7,$M2036)/100)</f>
        <v>2655.78765234504</v>
      </c>
      <c r="Q2036" s="84"/>
      <c r="R2036" s="88">
        <f>IF(OR(R$4="",R$4=0,R$5="",R$7=0,R$7="",R$8="",$L2036="",$L2036=0),"",layerCost(IF($N2036="",R$8,$N2036),R$4,R$5,$L2036)*MAX($K2036,1)*IF($M2036="",R$7,$M2036)/100)</f>
        <v>672.84406000000001</v>
      </c>
      <c r="S2036" s="84"/>
      <c r="T2036" s="88">
        <f>IF(OR(T$4="",T$4=0,T$5="",T$7=0,T$7="",T$8="",$L2036="",$L2036=0),"",layerCost(IF($N2036="",T$8,$N2036),T$4,T$5,$L2036)*MAX($K2036,1)*IF($M2036="",T$7,$M2036)/100)</f>
        <v>672.84406000000001</v>
      </c>
      <c r="U2036" s="84"/>
      <c r="V2036" s="88">
        <f>IF(OR(V$4="",V$4=0,V$5="",V$7=0,V$7="",V$8="",$L2036="",$L2036=0),"",layerCost(IF($N2036="",V$8,$N2036),V$4,V$5,$L2036)*MAX($K2036,1)*IF($M2036="",V$7,$M2036)/100)</f>
        <v>672.84406000000001</v>
      </c>
      <c r="W2036" s="84"/>
      <c r="X2036" s="88" t="str">
        <f>IF(OR(X$4="",X$4=0,X$5="",X$7=0,X$7="",X$8="",$L2036="",$L2036=0),"",layerCost(IF($N2036="",X$8,$N2036),X$4,X$5,$L2036)*MAX($K2036,1)*IF($M2036="",X$7,$M2036)/100)</f>
        <v/>
      </c>
      <c r="Y2036" s="84"/>
      <c r="Z2036" s="88" t="str">
        <f>IF(OR(Z$4="",Z$4=0,Z$5="",Z$7=0,Z$7="",Z$8="",$L2036="",$L2036=0),"",layerCost(IF($N2036="",Z$8,$N2036),Z$4,Z$5,$L2036)*MAX($K2036,1)*IF($M2036="",Z$7,$M2036)/100)</f>
        <v/>
      </c>
    </row>
    <row r="2037" spans="1:26" x14ac:dyDescent="0.2">
      <c r="A2037">
        <v>328537.14</v>
      </c>
      <c r="B2037">
        <v>10231.299999999999</v>
      </c>
      <c r="C2037">
        <v>0</v>
      </c>
      <c r="K2037">
        <v>1</v>
      </c>
      <c r="L2037">
        <v>338768.44</v>
      </c>
      <c r="P2037" s="88">
        <f>IF(OR(P$4="",P$4=0,P$5="",P$7=0,P$7="",P$8="",$L2037="",$L2037=0),"",layerCost(IF($N2037="",P$8,$N2037),P$4,P$5,$L2037)*MAX($K2037,1)*IF($M2037="",P$7,$M2037)/100)</f>
        <v>2670.2003015200185</v>
      </c>
      <c r="Q2037" s="84"/>
      <c r="R2037" s="88">
        <f>IF(OR(R$4="",R$4=0,R$5="",R$7=0,R$7="",R$8="",$L2037="",$L2037=0),"",layerCost(IF($N2037="",R$8,$N2037),R$4,R$5,$L2037)*MAX($K2037,1)*IF($M2037="",R$7,$M2037)/100)</f>
        <v>677.53688000000011</v>
      </c>
      <c r="S2037" s="84"/>
      <c r="T2037" s="88">
        <f>IF(OR(T$4="",T$4=0,T$5="",T$7=0,T$7="",T$8="",$L2037="",$L2037=0),"",layerCost(IF($N2037="",T$8,$N2037),T$4,T$5,$L2037)*MAX($K2037,1)*IF($M2037="",T$7,$M2037)/100)</f>
        <v>677.53688000000011</v>
      </c>
      <c r="U2037" s="84"/>
      <c r="V2037" s="88">
        <f>IF(OR(V$4="",V$4=0,V$5="",V$7=0,V$7="",V$8="",$L2037="",$L2037=0),"",layerCost(IF($N2037="",V$8,$N2037),V$4,V$5,$L2037)*MAX($K2037,1)*IF($M2037="",V$7,$M2037)/100)</f>
        <v>677.53688000000011</v>
      </c>
      <c r="W2037" s="84"/>
      <c r="X2037" s="88" t="str">
        <f>IF(OR(X$4="",X$4=0,X$5="",X$7=0,X$7="",X$8="",$L2037="",$L2037=0),"",layerCost(IF($N2037="",X$8,$N2037),X$4,X$5,$L2037)*MAX($K2037,1)*IF($M2037="",X$7,$M2037)/100)</f>
        <v/>
      </c>
      <c r="Y2037" s="84"/>
      <c r="Z2037" s="88" t="str">
        <f>IF(OR(Z$4="",Z$4=0,Z$5="",Z$7=0,Z$7="",Z$8="",$L2037="",$L2037=0),"",layerCost(IF($N2037="",Z$8,$N2037),Z$4,Z$5,$L2037)*MAX($K2037,1)*IF($M2037="",Z$7,$M2037)/100)</f>
        <v/>
      </c>
    </row>
    <row r="2038" spans="1:26" x14ac:dyDescent="0.2">
      <c r="A2038">
        <v>136890.48000000001</v>
      </c>
      <c r="B2038">
        <v>0</v>
      </c>
      <c r="C2038">
        <v>0</v>
      </c>
      <c r="K2038">
        <v>1</v>
      </c>
      <c r="L2038">
        <v>136890.48000000001</v>
      </c>
      <c r="P2038" s="88">
        <f>IF(OR(P$4="",P$4=0,P$5="",P$7=0,P$7="",P$8="",$L2038="",$L2038=0),"",layerCost(IF($N2038="",P$8,$N2038),P$4,P$5,$L2038)*MAX($K2038,1)*IF($M2038="",P$7,$M2038)/100)</f>
        <v>1290.0116034406501</v>
      </c>
      <c r="Q2038" s="84"/>
      <c r="R2038" s="88">
        <f>IF(OR(R$4="",R$4=0,R$5="",R$7=0,R$7="",R$8="",$L2038="",$L2038=0),"",layerCost(IF($N2038="",R$8,$N2038),R$4,R$5,$L2038)*MAX($K2038,1)*IF($M2038="",R$7,$M2038)/100)</f>
        <v>273.78096000000005</v>
      </c>
      <c r="S2038" s="84"/>
      <c r="T2038" s="88">
        <f>IF(OR(T$4="",T$4=0,T$5="",T$7=0,T$7="",T$8="",$L2038="",$L2038=0),"",layerCost(IF($N2038="",T$8,$N2038),T$4,T$5,$L2038)*MAX($K2038,1)*IF($M2038="",T$7,$M2038)/100)</f>
        <v>273.78096000000005</v>
      </c>
      <c r="U2038" s="84"/>
      <c r="V2038" s="88">
        <f>IF(OR(V$4="",V$4=0,V$5="",V$7=0,V$7="",V$8="",$L2038="",$L2038=0),"",layerCost(IF($N2038="",V$8,$N2038),V$4,V$5,$L2038)*MAX($K2038,1)*IF($M2038="",V$7,$M2038)/100)</f>
        <v>273.78096000000005</v>
      </c>
      <c r="W2038" s="84"/>
      <c r="X2038" s="88" t="str">
        <f>IF(OR(X$4="",X$4=0,X$5="",X$7=0,X$7="",X$8="",$L2038="",$L2038=0),"",layerCost(IF($N2038="",X$8,$N2038),X$4,X$5,$L2038)*MAX($K2038,1)*IF($M2038="",X$7,$M2038)/100)</f>
        <v/>
      </c>
      <c r="Y2038" s="84"/>
      <c r="Z2038" s="88" t="str">
        <f>IF(OR(Z$4="",Z$4=0,Z$5="",Z$7=0,Z$7="",Z$8="",$L2038="",$L2038=0),"",layerCost(IF($N2038="",Z$8,$N2038),Z$4,Z$5,$L2038)*MAX($K2038,1)*IF($M2038="",Z$7,$M2038)/100)</f>
        <v/>
      </c>
    </row>
    <row r="2039" spans="1:26" x14ac:dyDescent="0.2">
      <c r="A2039">
        <v>71306.8</v>
      </c>
      <c r="B2039">
        <v>11753.72</v>
      </c>
      <c r="C2039">
        <v>0</v>
      </c>
      <c r="K2039">
        <v>1</v>
      </c>
      <c r="L2039">
        <v>83060.52</v>
      </c>
      <c r="P2039" s="88">
        <f>IF(OR(P$4="",P$4=0,P$5="",P$7=0,P$7="",P$8="",$L2039="",$L2039=0),"",layerCost(IF($N2039="",P$8,$N2039),P$4,P$5,$L2039)*MAX($K2039,1)*IF($M2039="",P$7,$M2039)/100)</f>
        <v>830.60520000000008</v>
      </c>
      <c r="Q2039" s="84"/>
      <c r="R2039" s="88">
        <f>IF(OR(R$4="",R$4=0,R$5="",R$7=0,R$7="",R$8="",$L2039="",$L2039=0),"",layerCost(IF($N2039="",R$8,$N2039),R$4,R$5,$L2039)*MAX($K2039,1)*IF($M2039="",R$7,$M2039)/100)</f>
        <v>166.12104000000002</v>
      </c>
      <c r="S2039" s="84"/>
      <c r="T2039" s="88">
        <f>IF(OR(T$4="",T$4=0,T$5="",T$7=0,T$7="",T$8="",$L2039="",$L2039=0),"",layerCost(IF($N2039="",T$8,$N2039),T$4,T$5,$L2039)*MAX($K2039,1)*IF($M2039="",T$7,$M2039)/100)</f>
        <v>166.12104000000002</v>
      </c>
      <c r="U2039" s="84"/>
      <c r="V2039" s="88">
        <f>IF(OR(V$4="",V$4=0,V$5="",V$7=0,V$7="",V$8="",$L2039="",$L2039=0),"",layerCost(IF($N2039="",V$8,$N2039),V$4,V$5,$L2039)*MAX($K2039,1)*IF($M2039="",V$7,$M2039)/100)</f>
        <v>166.12104000000002</v>
      </c>
      <c r="W2039" s="84"/>
      <c r="X2039" s="88" t="str">
        <f>IF(OR(X$4="",X$4=0,X$5="",X$7=0,X$7="",X$8="",$L2039="",$L2039=0),"",layerCost(IF($N2039="",X$8,$N2039),X$4,X$5,$L2039)*MAX($K2039,1)*IF($M2039="",X$7,$M2039)/100)</f>
        <v/>
      </c>
      <c r="Y2039" s="84"/>
      <c r="Z2039" s="88" t="str">
        <f>IF(OR(Z$4="",Z$4=0,Z$5="",Z$7=0,Z$7="",Z$8="",$L2039="",$L2039=0),"",layerCost(IF($N2039="",Z$8,$N2039),Z$4,Z$5,$L2039)*MAX($K2039,1)*IF($M2039="",Z$7,$M2039)/100)</f>
        <v/>
      </c>
    </row>
    <row r="2040" spans="1:26" x14ac:dyDescent="0.2">
      <c r="A2040">
        <v>246402.86</v>
      </c>
      <c r="B2040">
        <v>0</v>
      </c>
      <c r="C2040">
        <v>0</v>
      </c>
      <c r="K2040">
        <v>1</v>
      </c>
      <c r="L2040">
        <v>246402.86</v>
      </c>
      <c r="P2040" s="88">
        <f>IF(OR(P$4="",P$4=0,P$5="",P$7=0,P$7="",P$8="",$L2040="",$L2040=0),"",layerCost(IF($N2040="",P$8,$N2040),P$4,P$5,$L2040)*MAX($K2040,1)*IF($M2040="",P$7,$M2040)/100)</f>
        <v>2054.9409730653138</v>
      </c>
      <c r="Q2040" s="84"/>
      <c r="R2040" s="88">
        <f>IF(OR(R$4="",R$4=0,R$5="",R$7=0,R$7="",R$8="",$L2040="",$L2040=0),"",layerCost(IF($N2040="",R$8,$N2040),R$4,R$5,$L2040)*MAX($K2040,1)*IF($M2040="",R$7,$M2040)/100)</f>
        <v>492.80572000000001</v>
      </c>
      <c r="S2040" s="84"/>
      <c r="T2040" s="88">
        <f>IF(OR(T$4="",T$4=0,T$5="",T$7=0,T$7="",T$8="",$L2040="",$L2040=0),"",layerCost(IF($N2040="",T$8,$N2040),T$4,T$5,$L2040)*MAX($K2040,1)*IF($M2040="",T$7,$M2040)/100)</f>
        <v>492.80572000000001</v>
      </c>
      <c r="U2040" s="84"/>
      <c r="V2040" s="88">
        <f>IF(OR(V$4="",V$4=0,V$5="",V$7=0,V$7="",V$8="",$L2040="",$L2040=0),"",layerCost(IF($N2040="",V$8,$N2040),V$4,V$5,$L2040)*MAX($K2040,1)*IF($M2040="",V$7,$M2040)/100)</f>
        <v>492.80572000000001</v>
      </c>
      <c r="W2040" s="84"/>
      <c r="X2040" s="88" t="str">
        <f>IF(OR(X$4="",X$4=0,X$5="",X$7=0,X$7="",X$8="",$L2040="",$L2040=0),"",layerCost(IF($N2040="",X$8,$N2040),X$4,X$5,$L2040)*MAX($K2040,1)*IF($M2040="",X$7,$M2040)/100)</f>
        <v/>
      </c>
      <c r="Y2040" s="84"/>
      <c r="Z2040" s="88" t="str">
        <f>IF(OR(Z$4="",Z$4=0,Z$5="",Z$7=0,Z$7="",Z$8="",$L2040="",$L2040=0),"",layerCost(IF($N2040="",Z$8,$N2040),Z$4,Z$5,$L2040)*MAX($K2040,1)*IF($M2040="",Z$7,$M2040)/100)</f>
        <v/>
      </c>
    </row>
    <row r="2041" spans="1:26" x14ac:dyDescent="0.2">
      <c r="A2041">
        <v>180000</v>
      </c>
      <c r="B2041">
        <v>0</v>
      </c>
      <c r="C2041">
        <v>0</v>
      </c>
      <c r="K2041">
        <v>1</v>
      </c>
      <c r="L2041">
        <v>180000</v>
      </c>
      <c r="P2041" s="88">
        <f>IF(OR(P$4="",P$4=0,P$5="",P$7=0,P$7="",P$8="",$L2041="",$L2041=0),"",layerCost(IF($N2041="",P$8,$N2041),P$4,P$5,$L2041)*MAX($K2041,1)*IF($M2041="",P$7,$M2041)/100)</f>
        <v>1597.7768367998669</v>
      </c>
      <c r="Q2041" s="84"/>
      <c r="R2041" s="88">
        <f>IF(OR(R$4="",R$4=0,R$5="",R$7=0,R$7="",R$8="",$L2041="",$L2041=0),"",layerCost(IF($N2041="",R$8,$N2041),R$4,R$5,$L2041)*MAX($K2041,1)*IF($M2041="",R$7,$M2041)/100)</f>
        <v>360</v>
      </c>
      <c r="S2041" s="84"/>
      <c r="T2041" s="88">
        <f>IF(OR(T$4="",T$4=0,T$5="",T$7=0,T$7="",T$8="",$L2041="",$L2041=0),"",layerCost(IF($N2041="",T$8,$N2041),T$4,T$5,$L2041)*MAX($K2041,1)*IF($M2041="",T$7,$M2041)/100)</f>
        <v>360</v>
      </c>
      <c r="U2041" s="84"/>
      <c r="V2041" s="88">
        <f>IF(OR(V$4="",V$4=0,V$5="",V$7=0,V$7="",V$8="",$L2041="",$L2041=0),"",layerCost(IF($N2041="",V$8,$N2041),V$4,V$5,$L2041)*MAX($K2041,1)*IF($M2041="",V$7,$M2041)/100)</f>
        <v>360</v>
      </c>
      <c r="W2041" s="84"/>
      <c r="X2041" s="88" t="str">
        <f>IF(OR(X$4="",X$4=0,X$5="",X$7=0,X$7="",X$8="",$L2041="",$L2041=0),"",layerCost(IF($N2041="",X$8,$N2041),X$4,X$5,$L2041)*MAX($K2041,1)*IF($M2041="",X$7,$M2041)/100)</f>
        <v/>
      </c>
      <c r="Y2041" s="84"/>
      <c r="Z2041" s="88" t="str">
        <f>IF(OR(Z$4="",Z$4=0,Z$5="",Z$7=0,Z$7="",Z$8="",$L2041="",$L2041=0),"",layerCost(IF($N2041="",Z$8,$N2041),Z$4,Z$5,$L2041)*MAX($K2041,1)*IF($M2041="",Z$7,$M2041)/100)</f>
        <v/>
      </c>
    </row>
    <row r="2042" spans="1:26" x14ac:dyDescent="0.2">
      <c r="A2042">
        <v>299537.89</v>
      </c>
      <c r="B2042">
        <v>0</v>
      </c>
      <c r="C2042">
        <v>0</v>
      </c>
      <c r="K2042">
        <v>1</v>
      </c>
      <c r="L2042">
        <v>299537.89</v>
      </c>
      <c r="P2042" s="88">
        <f>IF(OR(P$4="",P$4=0,P$5="",P$7=0,P$7="",P$8="",$L2042="",$L2042=0),"",layerCost(IF($N2042="",P$8,$N2042),P$4,P$5,$L2042)*MAX($K2042,1)*IF($M2042="",P$7,$M2042)/100)</f>
        <v>2416.5935343598289</v>
      </c>
      <c r="Q2042" s="84"/>
      <c r="R2042" s="88">
        <f>IF(OR(R$4="",R$4=0,R$5="",R$7=0,R$7="",R$8="",$L2042="",$L2042=0),"",layerCost(IF($N2042="",R$8,$N2042),R$4,R$5,$L2042)*MAX($K2042,1)*IF($M2042="",R$7,$M2042)/100)</f>
        <v>599.07578000000012</v>
      </c>
      <c r="S2042" s="84"/>
      <c r="T2042" s="88">
        <f>IF(OR(T$4="",T$4=0,T$5="",T$7=0,T$7="",T$8="",$L2042="",$L2042=0),"",layerCost(IF($N2042="",T$8,$N2042),T$4,T$5,$L2042)*MAX($K2042,1)*IF($M2042="",T$7,$M2042)/100)</f>
        <v>599.07578000000012</v>
      </c>
      <c r="U2042" s="84"/>
      <c r="V2042" s="88">
        <f>IF(OR(V$4="",V$4=0,V$5="",V$7=0,V$7="",V$8="",$L2042="",$L2042=0),"",layerCost(IF($N2042="",V$8,$N2042),V$4,V$5,$L2042)*MAX($K2042,1)*IF($M2042="",V$7,$M2042)/100)</f>
        <v>599.07578000000012</v>
      </c>
      <c r="W2042" s="84"/>
      <c r="X2042" s="88" t="str">
        <f>IF(OR(X$4="",X$4=0,X$5="",X$7=0,X$7="",X$8="",$L2042="",$L2042=0),"",layerCost(IF($N2042="",X$8,$N2042),X$4,X$5,$L2042)*MAX($K2042,1)*IF($M2042="",X$7,$M2042)/100)</f>
        <v/>
      </c>
      <c r="Y2042" s="84"/>
      <c r="Z2042" s="88" t="str">
        <f>IF(OR(Z$4="",Z$4=0,Z$5="",Z$7=0,Z$7="",Z$8="",$L2042="",$L2042=0),"",layerCost(IF($N2042="",Z$8,$N2042),Z$4,Z$5,$L2042)*MAX($K2042,1)*IF($M2042="",Z$7,$M2042)/100)</f>
        <v/>
      </c>
    </row>
    <row r="2043" spans="1:26" x14ac:dyDescent="0.2">
      <c r="A2043">
        <v>186852.22</v>
      </c>
      <c r="B2043">
        <v>20822.740000000002</v>
      </c>
      <c r="C2043">
        <v>0</v>
      </c>
      <c r="K2043">
        <v>1</v>
      </c>
      <c r="L2043">
        <v>207674.96</v>
      </c>
      <c r="P2043" s="88">
        <f>IF(OR(P$4="",P$4=0,P$5="",P$7=0,P$7="",P$8="",$L2043="",$L2043=0),"",layerCost(IF($N2043="",P$8,$N2043),P$4,P$5,$L2043)*MAX($K2043,1)*IF($M2043="",P$7,$M2043)/100)</f>
        <v>1789.5123176452616</v>
      </c>
      <c r="Q2043" s="84"/>
      <c r="R2043" s="88">
        <f>IF(OR(R$4="",R$4=0,R$5="",R$7=0,R$7="",R$8="",$L2043="",$L2043=0),"",layerCost(IF($N2043="",R$8,$N2043),R$4,R$5,$L2043)*MAX($K2043,1)*IF($M2043="",R$7,$M2043)/100)</f>
        <v>415.34992</v>
      </c>
      <c r="S2043" s="84"/>
      <c r="T2043" s="88">
        <f>IF(OR(T$4="",T$4=0,T$5="",T$7=0,T$7="",T$8="",$L2043="",$L2043=0),"",layerCost(IF($N2043="",T$8,$N2043),T$4,T$5,$L2043)*MAX($K2043,1)*IF($M2043="",T$7,$M2043)/100)</f>
        <v>415.34992</v>
      </c>
      <c r="U2043" s="84"/>
      <c r="V2043" s="88">
        <f>IF(OR(V$4="",V$4=0,V$5="",V$7=0,V$7="",V$8="",$L2043="",$L2043=0),"",layerCost(IF($N2043="",V$8,$N2043),V$4,V$5,$L2043)*MAX($K2043,1)*IF($M2043="",V$7,$M2043)/100)</f>
        <v>415.34992</v>
      </c>
      <c r="W2043" s="84"/>
      <c r="X2043" s="88" t="str">
        <f>IF(OR(X$4="",X$4=0,X$5="",X$7=0,X$7="",X$8="",$L2043="",$L2043=0),"",layerCost(IF($N2043="",X$8,$N2043),X$4,X$5,$L2043)*MAX($K2043,1)*IF($M2043="",X$7,$M2043)/100)</f>
        <v/>
      </c>
      <c r="Y2043" s="84"/>
      <c r="Z2043" s="88" t="str">
        <f>IF(OR(Z$4="",Z$4=0,Z$5="",Z$7=0,Z$7="",Z$8="",$L2043="",$L2043=0),"",layerCost(IF($N2043="",Z$8,$N2043),Z$4,Z$5,$L2043)*MAX($K2043,1)*IF($M2043="",Z$7,$M2043)/100)</f>
        <v/>
      </c>
    </row>
    <row r="2044" spans="1:26" x14ac:dyDescent="0.2">
      <c r="A2044">
        <v>856111.41</v>
      </c>
      <c r="B2044">
        <v>0</v>
      </c>
      <c r="C2044">
        <v>0</v>
      </c>
      <c r="K2044">
        <v>1</v>
      </c>
      <c r="L2044">
        <v>856111.41</v>
      </c>
      <c r="P2044" s="88">
        <f>IF(OR(P$4="",P$4=0,P$5="",P$7=0,P$7="",P$8="",$L2044="",$L2044=0),"",layerCost(IF($N2044="",P$8,$N2044),P$4,P$5,$L2044)*MAX($K2044,1)*IF($M2044="",P$7,$M2044)/100)</f>
        <v>5278.5069271561779</v>
      </c>
      <c r="Q2044" s="84"/>
      <c r="R2044" s="88">
        <f>IF(OR(R$4="",R$4=0,R$5="",R$7=0,R$7="",R$8="",$L2044="",$L2044=0),"",layerCost(IF($N2044="",R$8,$N2044),R$4,R$5,$L2044)*MAX($K2044,1)*IF($M2044="",R$7,$M2044)/100)</f>
        <v>1712.22282</v>
      </c>
      <c r="S2044" s="84"/>
      <c r="T2044" s="88">
        <f>IF(OR(T$4="",T$4=0,T$5="",T$7=0,T$7="",T$8="",$L2044="",$L2044=0),"",layerCost(IF($N2044="",T$8,$N2044),T$4,T$5,$L2044)*MAX($K2044,1)*IF($M2044="",T$7,$M2044)/100)</f>
        <v>1712.22282</v>
      </c>
      <c r="U2044" s="84"/>
      <c r="V2044" s="88">
        <f>IF(OR(V$4="",V$4=0,V$5="",V$7=0,V$7="",V$8="",$L2044="",$L2044=0),"",layerCost(IF($N2044="",V$8,$N2044),V$4,V$5,$L2044)*MAX($K2044,1)*IF($M2044="",V$7,$M2044)/100)</f>
        <v>1712.22282</v>
      </c>
      <c r="W2044" s="84"/>
      <c r="X2044" s="88" t="str">
        <f>IF(OR(X$4="",X$4=0,X$5="",X$7=0,X$7="",X$8="",$L2044="",$L2044=0),"",layerCost(IF($N2044="",X$8,$N2044),X$4,X$5,$L2044)*MAX($K2044,1)*IF($M2044="",X$7,$M2044)/100)</f>
        <v/>
      </c>
      <c r="Y2044" s="84"/>
      <c r="Z2044" s="88" t="str">
        <f>IF(OR(Z$4="",Z$4=0,Z$5="",Z$7=0,Z$7="",Z$8="",$L2044="",$L2044=0),"",layerCost(IF($N2044="",Z$8,$N2044),Z$4,Z$5,$L2044)*MAX($K2044,1)*IF($M2044="",Z$7,$M2044)/100)</f>
        <v/>
      </c>
    </row>
    <row r="2045" spans="1:26" x14ac:dyDescent="0.2">
      <c r="A2045">
        <v>273780.95</v>
      </c>
      <c r="B2045">
        <v>5115.6499999999996</v>
      </c>
      <c r="C2045">
        <v>0</v>
      </c>
      <c r="K2045">
        <v>1</v>
      </c>
      <c r="L2045">
        <v>278896.60000000003</v>
      </c>
      <c r="P2045" s="88">
        <f>IF(OR(P$4="",P$4=0,P$5="",P$7=0,P$7="",P$8="",$L2045="",$L2045=0),"",layerCost(IF($N2045="",P$8,$N2045),P$4,P$5,$L2045)*MAX($K2045,1)*IF($M2045="",P$7,$M2045)/100)</f>
        <v>2276.4533096292917</v>
      </c>
      <c r="Q2045" s="84"/>
      <c r="R2045" s="88">
        <f>IF(OR(R$4="",R$4=0,R$5="",R$7=0,R$7="",R$8="",$L2045="",$L2045=0),"",layerCost(IF($N2045="",R$8,$N2045),R$4,R$5,$L2045)*MAX($K2045,1)*IF($M2045="",R$7,$M2045)/100)</f>
        <v>557.79320000000007</v>
      </c>
      <c r="S2045" s="84"/>
      <c r="T2045" s="88">
        <f>IF(OR(T$4="",T$4=0,T$5="",T$7=0,T$7="",T$8="",$L2045="",$L2045=0),"",layerCost(IF($N2045="",T$8,$N2045),T$4,T$5,$L2045)*MAX($K2045,1)*IF($M2045="",T$7,$M2045)/100)</f>
        <v>557.79320000000007</v>
      </c>
      <c r="U2045" s="84"/>
      <c r="V2045" s="88">
        <f>IF(OR(V$4="",V$4=0,V$5="",V$7=0,V$7="",V$8="",$L2045="",$L2045=0),"",layerCost(IF($N2045="",V$8,$N2045),V$4,V$5,$L2045)*MAX($K2045,1)*IF($M2045="",V$7,$M2045)/100)</f>
        <v>557.79320000000007</v>
      </c>
      <c r="W2045" s="84"/>
      <c r="X2045" s="88" t="str">
        <f>IF(OR(X$4="",X$4=0,X$5="",X$7=0,X$7="",X$8="",$L2045="",$L2045=0),"",layerCost(IF($N2045="",X$8,$N2045),X$4,X$5,$L2045)*MAX($K2045,1)*IF($M2045="",X$7,$M2045)/100)</f>
        <v/>
      </c>
      <c r="Y2045" s="84"/>
      <c r="Z2045" s="88" t="str">
        <f>IF(OR(Z$4="",Z$4=0,Z$5="",Z$7=0,Z$7="",Z$8="",$L2045="",$L2045=0),"",layerCost(IF($N2045="",Z$8,$N2045),Z$4,Z$5,$L2045)*MAX($K2045,1)*IF($M2045="",Z$7,$M2045)/100)</f>
        <v/>
      </c>
    </row>
    <row r="2046" spans="1:26" x14ac:dyDescent="0.2">
      <c r="A2046">
        <v>333473.96000000002</v>
      </c>
      <c r="B2046">
        <v>10231.299999999999</v>
      </c>
      <c r="C2046">
        <v>0</v>
      </c>
      <c r="K2046">
        <v>1</v>
      </c>
      <c r="L2046">
        <v>343705.26</v>
      </c>
      <c r="P2046" s="88">
        <f>IF(OR(P$4="",P$4=0,P$5="",P$7=0,P$7="",P$8="",$L2046="",$L2046=0),"",layerCost(IF($N2046="",P$8,$N2046),P$4,P$5,$L2046)*MAX($K2046,1)*IF($M2046="",P$7,$M2046)/100)</f>
        <v>2700.1569578724216</v>
      </c>
      <c r="Q2046" s="84"/>
      <c r="R2046" s="88">
        <f>IF(OR(R$4="",R$4=0,R$5="",R$7=0,R$7="",R$8="",$L2046="",$L2046=0),"",layerCost(IF($N2046="",R$8,$N2046),R$4,R$5,$L2046)*MAX($K2046,1)*IF($M2046="",R$7,$M2046)/100)</f>
        <v>687.41052000000013</v>
      </c>
      <c r="S2046" s="84"/>
      <c r="T2046" s="88">
        <f>IF(OR(T$4="",T$4=0,T$5="",T$7=0,T$7="",T$8="",$L2046="",$L2046=0),"",layerCost(IF($N2046="",T$8,$N2046),T$4,T$5,$L2046)*MAX($K2046,1)*IF($M2046="",T$7,$M2046)/100)</f>
        <v>687.41052000000013</v>
      </c>
      <c r="U2046" s="84"/>
      <c r="V2046" s="88">
        <f>IF(OR(V$4="",V$4=0,V$5="",V$7=0,V$7="",V$8="",$L2046="",$L2046=0),"",layerCost(IF($N2046="",V$8,$N2046),V$4,V$5,$L2046)*MAX($K2046,1)*IF($M2046="",V$7,$M2046)/100)</f>
        <v>687.41052000000013</v>
      </c>
      <c r="W2046" s="84"/>
      <c r="X2046" s="88" t="str">
        <f>IF(OR(X$4="",X$4=0,X$5="",X$7=0,X$7="",X$8="",$L2046="",$L2046=0),"",layerCost(IF($N2046="",X$8,$N2046),X$4,X$5,$L2046)*MAX($K2046,1)*IF($M2046="",X$7,$M2046)/100)</f>
        <v/>
      </c>
      <c r="Y2046" s="84"/>
      <c r="Z2046" s="88" t="str">
        <f>IF(OR(Z$4="",Z$4=0,Z$5="",Z$7=0,Z$7="",Z$8="",$L2046="",$L2046=0),"",layerCost(IF($N2046="",Z$8,$N2046),Z$4,Z$5,$L2046)*MAX($K2046,1)*IF($M2046="",Z$7,$M2046)/100)</f>
        <v/>
      </c>
    </row>
    <row r="2047" spans="1:26" x14ac:dyDescent="0.2">
      <c r="A2047">
        <v>76658.67</v>
      </c>
      <c r="B2047">
        <v>5115.6499999999996</v>
      </c>
      <c r="C2047">
        <v>0</v>
      </c>
      <c r="K2047">
        <v>1</v>
      </c>
      <c r="L2047">
        <v>81774.319999999992</v>
      </c>
      <c r="P2047" s="88">
        <f>IF(OR(P$4="",P$4=0,P$5="",P$7=0,P$7="",P$8="",$L2047="",$L2047=0),"",layerCost(IF($N2047="",P$8,$N2047),P$4,P$5,$L2047)*MAX($K2047,1)*IF($M2047="",P$7,$M2047)/100)</f>
        <v>817.74319999999989</v>
      </c>
      <c r="Q2047" s="84"/>
      <c r="R2047" s="88">
        <f>IF(OR(R$4="",R$4=0,R$5="",R$7=0,R$7="",R$8="",$L2047="",$L2047=0),"",layerCost(IF($N2047="",R$8,$N2047),R$4,R$5,$L2047)*MAX($K2047,1)*IF($M2047="",R$7,$M2047)/100)</f>
        <v>163.54864000000001</v>
      </c>
      <c r="S2047" s="84"/>
      <c r="T2047" s="88">
        <f>IF(OR(T$4="",T$4=0,T$5="",T$7=0,T$7="",T$8="",$L2047="",$L2047=0),"",layerCost(IF($N2047="",T$8,$N2047),T$4,T$5,$L2047)*MAX($K2047,1)*IF($M2047="",T$7,$M2047)/100)</f>
        <v>163.54864000000001</v>
      </c>
      <c r="U2047" s="84"/>
      <c r="V2047" s="88">
        <f>IF(OR(V$4="",V$4=0,V$5="",V$7=0,V$7="",V$8="",$L2047="",$L2047=0),"",layerCost(IF($N2047="",V$8,$N2047),V$4,V$5,$L2047)*MAX($K2047,1)*IF($M2047="",V$7,$M2047)/100)</f>
        <v>163.54864000000001</v>
      </c>
      <c r="W2047" s="84"/>
      <c r="X2047" s="88" t="str">
        <f>IF(OR(X$4="",X$4=0,X$5="",X$7=0,X$7="",X$8="",$L2047="",$L2047=0),"",layerCost(IF($N2047="",X$8,$N2047),X$4,X$5,$L2047)*MAX($K2047,1)*IF($M2047="",X$7,$M2047)/100)</f>
        <v/>
      </c>
      <c r="Y2047" s="84"/>
      <c r="Z2047" s="88" t="str">
        <f>IF(OR(Z$4="",Z$4=0,Z$5="",Z$7=0,Z$7="",Z$8="",$L2047="",$L2047=0),"",layerCost(IF($N2047="",Z$8,$N2047),Z$4,Z$5,$L2047)*MAX($K2047,1)*IF($M2047="",Z$7,$M2047)/100)</f>
        <v/>
      </c>
    </row>
    <row r="2048" spans="1:26" x14ac:dyDescent="0.2">
      <c r="A2048">
        <v>219024.76</v>
      </c>
      <c r="B2048">
        <v>0</v>
      </c>
      <c r="C2048">
        <v>0</v>
      </c>
      <c r="K2048">
        <v>1</v>
      </c>
      <c r="L2048">
        <v>219024.76</v>
      </c>
      <c r="P2048" s="88">
        <f>IF(OR(P$4="",P$4=0,P$5="",P$7=0,P$7="",P$8="",$L2048="",$L2048=0),"",layerCost(IF($N2048="",P$8,$N2048),P$4,P$5,$L2048)*MAX($K2048,1)*IF($M2048="",P$7,$M2048)/100)</f>
        <v>1867.5448355787878</v>
      </c>
      <c r="Q2048" s="84"/>
      <c r="R2048" s="88">
        <f>IF(OR(R$4="",R$4=0,R$5="",R$7=0,R$7="",R$8="",$L2048="",$L2048=0),"",layerCost(IF($N2048="",R$8,$N2048),R$4,R$5,$L2048)*MAX($K2048,1)*IF($M2048="",R$7,$M2048)/100)</f>
        <v>438.04952000000003</v>
      </c>
      <c r="S2048" s="84"/>
      <c r="T2048" s="88">
        <f>IF(OR(T$4="",T$4=0,T$5="",T$7=0,T$7="",T$8="",$L2048="",$L2048=0),"",layerCost(IF($N2048="",T$8,$N2048),T$4,T$5,$L2048)*MAX($K2048,1)*IF($M2048="",T$7,$M2048)/100)</f>
        <v>438.04952000000003</v>
      </c>
      <c r="U2048" s="84"/>
      <c r="V2048" s="88">
        <f>IF(OR(V$4="",V$4=0,V$5="",V$7=0,V$7="",V$8="",$L2048="",$L2048=0),"",layerCost(IF($N2048="",V$8,$N2048),V$4,V$5,$L2048)*MAX($K2048,1)*IF($M2048="",V$7,$M2048)/100)</f>
        <v>438.04952000000003</v>
      </c>
      <c r="W2048" s="84"/>
      <c r="X2048" s="88" t="str">
        <f>IF(OR(X$4="",X$4=0,X$5="",X$7=0,X$7="",X$8="",$L2048="",$L2048=0),"",layerCost(IF($N2048="",X$8,$N2048),X$4,X$5,$L2048)*MAX($K2048,1)*IF($M2048="",X$7,$M2048)/100)</f>
        <v/>
      </c>
      <c r="Y2048" s="84"/>
      <c r="Z2048" s="88" t="str">
        <f>IF(OR(Z$4="",Z$4=0,Z$5="",Z$7=0,Z$7="",Z$8="",$L2048="",$L2048=0),"",layerCost(IF($N2048="",Z$8,$N2048),Z$4,Z$5,$L2048)*MAX($K2048,1)*IF($M2048="",Z$7,$M2048)/100)</f>
        <v/>
      </c>
    </row>
    <row r="2049" spans="1:26" x14ac:dyDescent="0.2">
      <c r="A2049">
        <v>197122.29</v>
      </c>
      <c r="B2049">
        <v>10231.299999999999</v>
      </c>
      <c r="C2049">
        <v>0</v>
      </c>
      <c r="K2049">
        <v>1</v>
      </c>
      <c r="L2049">
        <v>207353.59</v>
      </c>
      <c r="P2049" s="88">
        <f>IF(OR(P$4="",P$4=0,P$5="",P$7=0,P$7="",P$8="",$L2049="",$L2049=0),"",layerCost(IF($N2049="",P$8,$N2049),P$4,P$5,$L2049)*MAX($K2049,1)*IF($M2049="",P$7,$M2049)/100)</f>
        <v>1787.2988536252224</v>
      </c>
      <c r="Q2049" s="84"/>
      <c r="R2049" s="88">
        <f>IF(OR(R$4="",R$4=0,R$5="",R$7=0,R$7="",R$8="",$L2049="",$L2049=0),"",layerCost(IF($N2049="",R$8,$N2049),R$4,R$5,$L2049)*MAX($K2049,1)*IF($M2049="",R$7,$M2049)/100)</f>
        <v>414.70717999999999</v>
      </c>
      <c r="S2049" s="84"/>
      <c r="T2049" s="88">
        <f>IF(OR(T$4="",T$4=0,T$5="",T$7=0,T$7="",T$8="",$L2049="",$L2049=0),"",layerCost(IF($N2049="",T$8,$N2049),T$4,T$5,$L2049)*MAX($K2049,1)*IF($M2049="",T$7,$M2049)/100)</f>
        <v>414.70717999999999</v>
      </c>
      <c r="U2049" s="84"/>
      <c r="V2049" s="88">
        <f>IF(OR(V$4="",V$4=0,V$5="",V$7=0,V$7="",V$8="",$L2049="",$L2049=0),"",layerCost(IF($N2049="",V$8,$N2049),V$4,V$5,$L2049)*MAX($K2049,1)*IF($M2049="",V$7,$M2049)/100)</f>
        <v>414.70717999999999</v>
      </c>
      <c r="W2049" s="84"/>
      <c r="X2049" s="88" t="str">
        <f>IF(OR(X$4="",X$4=0,X$5="",X$7=0,X$7="",X$8="",$L2049="",$L2049=0),"",layerCost(IF($N2049="",X$8,$N2049),X$4,X$5,$L2049)*MAX($K2049,1)*IF($M2049="",X$7,$M2049)/100)</f>
        <v/>
      </c>
      <c r="Y2049" s="84"/>
      <c r="Z2049" s="88" t="str">
        <f>IF(OR(Z$4="",Z$4=0,Z$5="",Z$7=0,Z$7="",Z$8="",$L2049="",$L2049=0),"",layerCost(IF($N2049="",Z$8,$N2049),Z$4,Z$5,$L2049)*MAX($K2049,1)*IF($M2049="",Z$7,$M2049)/100)</f>
        <v/>
      </c>
    </row>
    <row r="2050" spans="1:26" x14ac:dyDescent="0.2">
      <c r="A2050">
        <v>539958.19999999995</v>
      </c>
      <c r="B2050">
        <v>0</v>
      </c>
      <c r="C2050">
        <v>0</v>
      </c>
      <c r="K2050">
        <v>2</v>
      </c>
      <c r="L2050">
        <v>539958.19999999995</v>
      </c>
      <c r="P2050" s="88">
        <f>IF(OR(P$4="",P$4=0,P$5="",P$7=0,P$7="",P$8="",$L2050="",$L2050=0),"",layerCost(IF($N2050="",P$8,$N2050),P$4,P$5,$L2050)*MAX($K2050,1)*IF($M2050="",P$7,$M2050)/100)</f>
        <v>7417.1337015729005</v>
      </c>
      <c r="Q2050" s="84"/>
      <c r="R2050" s="88">
        <f>IF(OR(R$4="",R$4=0,R$5="",R$7=0,R$7="",R$8="",$L2050="",$L2050=0),"",layerCost(IF($N2050="",R$8,$N2050),R$4,R$5,$L2050)*MAX($K2050,1)*IF($M2050="",R$7,$M2050)/100)</f>
        <v>2159.8328000000001</v>
      </c>
      <c r="S2050" s="84"/>
      <c r="T2050" s="88">
        <f>IF(OR(T$4="",T$4=0,T$5="",T$7=0,T$7="",T$8="",$L2050="",$L2050=0),"",layerCost(IF($N2050="",T$8,$N2050),T$4,T$5,$L2050)*MAX($K2050,1)*IF($M2050="",T$7,$M2050)/100)</f>
        <v>2159.8328000000001</v>
      </c>
      <c r="U2050" s="84"/>
      <c r="V2050" s="88">
        <f>IF(OR(V$4="",V$4=0,V$5="",V$7=0,V$7="",V$8="",$L2050="",$L2050=0),"",layerCost(IF($N2050="",V$8,$N2050),V$4,V$5,$L2050)*MAX($K2050,1)*IF($M2050="",V$7,$M2050)/100)</f>
        <v>2159.8328000000001</v>
      </c>
      <c r="W2050" s="84"/>
      <c r="X2050" s="88" t="str">
        <f>IF(OR(X$4="",X$4=0,X$5="",X$7=0,X$7="",X$8="",$L2050="",$L2050=0),"",layerCost(IF($N2050="",X$8,$N2050),X$4,X$5,$L2050)*MAX($K2050,1)*IF($M2050="",X$7,$M2050)/100)</f>
        <v/>
      </c>
      <c r="Y2050" s="84"/>
      <c r="Z2050" s="88" t="str">
        <f>IF(OR(Z$4="",Z$4=0,Z$5="",Z$7=0,Z$7="",Z$8="",$L2050="",$L2050=0),"",layerCost(IF($N2050="",Z$8,$N2050),Z$4,Z$5,$L2050)*MAX($K2050,1)*IF($M2050="",Z$7,$M2050)/100)</f>
        <v/>
      </c>
    </row>
    <row r="2051" spans="1:26" x14ac:dyDescent="0.2">
      <c r="A2051">
        <v>83776.97</v>
      </c>
      <c r="B2051">
        <v>0</v>
      </c>
      <c r="C2051">
        <v>0</v>
      </c>
      <c r="K2051">
        <v>1</v>
      </c>
      <c r="L2051">
        <v>83776.97</v>
      </c>
      <c r="P2051" s="88">
        <f>IF(OR(P$4="",P$4=0,P$5="",P$7=0,P$7="",P$8="",$L2051="",$L2051=0),"",layerCost(IF($N2051="",P$8,$N2051),P$4,P$5,$L2051)*MAX($K2051,1)*IF($M2051="",P$7,$M2051)/100)</f>
        <v>837.76970000000006</v>
      </c>
      <c r="Q2051" s="84"/>
      <c r="R2051" s="88">
        <f>IF(OR(R$4="",R$4=0,R$5="",R$7=0,R$7="",R$8="",$L2051="",$L2051=0),"",layerCost(IF($N2051="",R$8,$N2051),R$4,R$5,$L2051)*MAX($K2051,1)*IF($M2051="",R$7,$M2051)/100)</f>
        <v>167.55394000000001</v>
      </c>
      <c r="S2051" s="84"/>
      <c r="T2051" s="88">
        <f>IF(OR(T$4="",T$4=0,T$5="",T$7=0,T$7="",T$8="",$L2051="",$L2051=0),"",layerCost(IF($N2051="",T$8,$N2051),T$4,T$5,$L2051)*MAX($K2051,1)*IF($M2051="",T$7,$M2051)/100)</f>
        <v>167.55394000000001</v>
      </c>
      <c r="U2051" s="84"/>
      <c r="V2051" s="88">
        <f>IF(OR(V$4="",V$4=0,V$5="",V$7=0,V$7="",V$8="",$L2051="",$L2051=0),"",layerCost(IF($N2051="",V$8,$N2051),V$4,V$5,$L2051)*MAX($K2051,1)*IF($M2051="",V$7,$M2051)/100)</f>
        <v>167.55394000000001</v>
      </c>
      <c r="W2051" s="84"/>
      <c r="X2051" s="88" t="str">
        <f>IF(OR(X$4="",X$4=0,X$5="",X$7=0,X$7="",X$8="",$L2051="",$L2051=0),"",layerCost(IF($N2051="",X$8,$N2051),X$4,X$5,$L2051)*MAX($K2051,1)*IF($M2051="",X$7,$M2051)/100)</f>
        <v/>
      </c>
      <c r="Y2051" s="84"/>
      <c r="Z2051" s="88" t="str">
        <f>IF(OR(Z$4="",Z$4=0,Z$5="",Z$7=0,Z$7="",Z$8="",$L2051="",$L2051=0),"",layerCost(IF($N2051="",Z$8,$N2051),Z$4,Z$5,$L2051)*MAX($K2051,1)*IF($M2051="",Z$7,$M2051)/100)</f>
        <v/>
      </c>
    </row>
    <row r="2052" spans="1:26" x14ac:dyDescent="0.2">
      <c r="A2052">
        <v>435582.21</v>
      </c>
      <c r="B2052">
        <v>0</v>
      </c>
      <c r="C2052">
        <v>0</v>
      </c>
      <c r="K2052">
        <v>1</v>
      </c>
      <c r="L2052">
        <v>435582.21</v>
      </c>
      <c r="P2052" s="88">
        <f>IF(OR(P$4="",P$4=0,P$5="",P$7=0,P$7="",P$8="",$L2052="",$L2052=0),"",layerCost(IF($N2052="",P$8,$N2052),P$4,P$5,$L2052)*MAX($K2052,1)*IF($M2052="",P$7,$M2052)/100)</f>
        <v>3195.7900349980832</v>
      </c>
      <c r="Q2052" s="84"/>
      <c r="R2052" s="88">
        <f>IF(OR(R$4="",R$4=0,R$5="",R$7=0,R$7="",R$8="",$L2052="",$L2052=0),"",layerCost(IF($N2052="",R$8,$N2052),R$4,R$5,$L2052)*MAX($K2052,1)*IF($M2052="",R$7,$M2052)/100)</f>
        <v>871.16442000000006</v>
      </c>
      <c r="S2052" s="84"/>
      <c r="T2052" s="88">
        <f>IF(OR(T$4="",T$4=0,T$5="",T$7=0,T$7="",T$8="",$L2052="",$L2052=0),"",layerCost(IF($N2052="",T$8,$N2052),T$4,T$5,$L2052)*MAX($K2052,1)*IF($M2052="",T$7,$M2052)/100)</f>
        <v>871.16442000000006</v>
      </c>
      <c r="U2052" s="84"/>
      <c r="V2052" s="88">
        <f>IF(OR(V$4="",V$4=0,V$5="",V$7=0,V$7="",V$8="",$L2052="",$L2052=0),"",layerCost(IF($N2052="",V$8,$N2052),V$4,V$5,$L2052)*MAX($K2052,1)*IF($M2052="",V$7,$M2052)/100)</f>
        <v>871.16442000000006</v>
      </c>
      <c r="W2052" s="84"/>
      <c r="X2052" s="88" t="str">
        <f>IF(OR(X$4="",X$4=0,X$5="",X$7=0,X$7="",X$8="",$L2052="",$L2052=0),"",layerCost(IF($N2052="",X$8,$N2052),X$4,X$5,$L2052)*MAX($K2052,1)*IF($M2052="",X$7,$M2052)/100)</f>
        <v/>
      </c>
      <c r="Y2052" s="84"/>
      <c r="Z2052" s="88" t="str">
        <f>IF(OR(Z$4="",Z$4=0,Z$5="",Z$7=0,Z$7="",Z$8="",$L2052="",$L2052=0),"",layerCost(IF($N2052="",Z$8,$N2052),Z$4,Z$5,$L2052)*MAX($K2052,1)*IF($M2052="",Z$7,$M2052)/100)</f>
        <v/>
      </c>
    </row>
    <row r="2053" spans="1:26" x14ac:dyDescent="0.2">
      <c r="A2053">
        <v>239545.19</v>
      </c>
      <c r="B2053">
        <v>0</v>
      </c>
      <c r="C2053">
        <v>0</v>
      </c>
      <c r="K2053">
        <v>1</v>
      </c>
      <c r="L2053">
        <v>239545.19</v>
      </c>
      <c r="P2053" s="88">
        <f>IF(OR(P$4="",P$4=0,P$5="",P$7=0,P$7="",P$8="",$L2053="",$L2053=0),"",layerCost(IF($N2053="",P$8,$N2053),P$4,P$5,$L2053)*MAX($K2053,1)*IF($M2053="",P$7,$M2053)/100)</f>
        <v>2008.0874133535942</v>
      </c>
      <c r="Q2053" s="84"/>
      <c r="R2053" s="88">
        <f>IF(OR(R$4="",R$4=0,R$5="",R$7=0,R$7="",R$8="",$L2053="",$L2053=0),"",layerCost(IF($N2053="",R$8,$N2053),R$4,R$5,$L2053)*MAX($K2053,1)*IF($M2053="",R$7,$M2053)/100)</f>
        <v>479.09037999999998</v>
      </c>
      <c r="S2053" s="84"/>
      <c r="T2053" s="88">
        <f>IF(OR(T$4="",T$4=0,T$5="",T$7=0,T$7="",T$8="",$L2053="",$L2053=0),"",layerCost(IF($N2053="",T$8,$N2053),T$4,T$5,$L2053)*MAX($K2053,1)*IF($M2053="",T$7,$M2053)/100)</f>
        <v>479.09037999999998</v>
      </c>
      <c r="U2053" s="84"/>
      <c r="V2053" s="88">
        <f>IF(OR(V$4="",V$4=0,V$5="",V$7=0,V$7="",V$8="",$L2053="",$L2053=0),"",layerCost(IF($N2053="",V$8,$N2053),V$4,V$5,$L2053)*MAX($K2053,1)*IF($M2053="",V$7,$M2053)/100)</f>
        <v>479.09037999999998</v>
      </c>
      <c r="W2053" s="84"/>
      <c r="X2053" s="88" t="str">
        <f>IF(OR(X$4="",X$4=0,X$5="",X$7=0,X$7="",X$8="",$L2053="",$L2053=0),"",layerCost(IF($N2053="",X$8,$N2053),X$4,X$5,$L2053)*MAX($K2053,1)*IF($M2053="",X$7,$M2053)/100)</f>
        <v/>
      </c>
      <c r="Y2053" s="84"/>
      <c r="Z2053" s="88" t="str">
        <f>IF(OR(Z$4="",Z$4=0,Z$5="",Z$7=0,Z$7="",Z$8="",$L2053="",$L2053=0),"",layerCost(IF($N2053="",Z$8,$N2053),Z$4,Z$5,$L2053)*MAX($K2053,1)*IF($M2053="",Z$7,$M2053)/100)</f>
        <v/>
      </c>
    </row>
    <row r="2054" spans="1:26" x14ac:dyDescent="0.2">
      <c r="A2054">
        <v>214420.44</v>
      </c>
      <c r="B2054">
        <v>20482.86</v>
      </c>
      <c r="C2054">
        <v>0</v>
      </c>
      <c r="K2054">
        <v>1</v>
      </c>
      <c r="L2054">
        <v>234903.3</v>
      </c>
      <c r="P2054" s="88">
        <f>IF(OR(P$4="",P$4=0,P$5="",P$7=0,P$7="",P$8="",$L2054="",$L2054=0),"",layerCost(IF($N2054="",P$8,$N2054),P$4,P$5,$L2054)*MAX($K2054,1)*IF($M2054="",P$7,$M2054)/100)</f>
        <v>1976.3442779855095</v>
      </c>
      <c r="Q2054" s="84"/>
      <c r="R2054" s="88">
        <f>IF(OR(R$4="",R$4=0,R$5="",R$7=0,R$7="",R$8="",$L2054="",$L2054=0),"",layerCost(IF($N2054="",R$8,$N2054),R$4,R$5,$L2054)*MAX($K2054,1)*IF($M2054="",R$7,$M2054)/100)</f>
        <v>469.80660000000006</v>
      </c>
      <c r="S2054" s="84"/>
      <c r="T2054" s="88">
        <f>IF(OR(T$4="",T$4=0,T$5="",T$7=0,T$7="",T$8="",$L2054="",$L2054=0),"",layerCost(IF($N2054="",T$8,$N2054),T$4,T$5,$L2054)*MAX($K2054,1)*IF($M2054="",T$7,$M2054)/100)</f>
        <v>469.80660000000006</v>
      </c>
      <c r="U2054" s="84"/>
      <c r="V2054" s="88">
        <f>IF(OR(V$4="",V$4=0,V$5="",V$7=0,V$7="",V$8="",$L2054="",$L2054=0),"",layerCost(IF($N2054="",V$8,$N2054),V$4,V$5,$L2054)*MAX($K2054,1)*IF($M2054="",V$7,$M2054)/100)</f>
        <v>469.80660000000006</v>
      </c>
      <c r="W2054" s="84"/>
      <c r="X2054" s="88" t="str">
        <f>IF(OR(X$4="",X$4=0,X$5="",X$7=0,X$7="",X$8="",$L2054="",$L2054=0),"",layerCost(IF($N2054="",X$8,$N2054),X$4,X$5,$L2054)*MAX($K2054,1)*IF($M2054="",X$7,$M2054)/100)</f>
        <v/>
      </c>
      <c r="Y2054" s="84"/>
      <c r="Z2054" s="88" t="str">
        <f>IF(OR(Z$4="",Z$4=0,Z$5="",Z$7=0,Z$7="",Z$8="",$L2054="",$L2054=0),"",layerCost(IF($N2054="",Z$8,$N2054),Z$4,Z$5,$L2054)*MAX($K2054,1)*IF($M2054="",Z$7,$M2054)/100)</f>
        <v/>
      </c>
    </row>
    <row r="2055" spans="1:26" x14ac:dyDescent="0.2">
      <c r="A2055">
        <v>82779.91</v>
      </c>
      <c r="B2055">
        <v>17015.34</v>
      </c>
      <c r="C2055">
        <v>0</v>
      </c>
      <c r="K2055">
        <v>1</v>
      </c>
      <c r="L2055">
        <v>99795.25</v>
      </c>
      <c r="P2055" s="88">
        <f>IF(OR(P$4="",P$4=0,P$5="",P$7=0,P$7="",P$8="",$L2055="",$L2055=0),"",layerCost(IF($N2055="",P$8,$N2055),P$4,P$5,$L2055)*MAX($K2055,1)*IF($M2055="",P$7,$M2055)/100)</f>
        <v>997.95249999999999</v>
      </c>
      <c r="Q2055" s="84"/>
      <c r="R2055" s="88">
        <f>IF(OR(R$4="",R$4=0,R$5="",R$7=0,R$7="",R$8="",$L2055="",$L2055=0),"",layerCost(IF($N2055="",R$8,$N2055),R$4,R$5,$L2055)*MAX($K2055,1)*IF($M2055="",R$7,$M2055)/100)</f>
        <v>199.59050000000002</v>
      </c>
      <c r="S2055" s="84"/>
      <c r="T2055" s="88">
        <f>IF(OR(T$4="",T$4=0,T$5="",T$7=0,T$7="",T$8="",$L2055="",$L2055=0),"",layerCost(IF($N2055="",T$8,$N2055),T$4,T$5,$L2055)*MAX($K2055,1)*IF($M2055="",T$7,$M2055)/100)</f>
        <v>199.59050000000002</v>
      </c>
      <c r="U2055" s="84"/>
      <c r="V2055" s="88">
        <f>IF(OR(V$4="",V$4=0,V$5="",V$7=0,V$7="",V$8="",$L2055="",$L2055=0),"",layerCost(IF($N2055="",V$8,$N2055),V$4,V$5,$L2055)*MAX($K2055,1)*IF($M2055="",V$7,$M2055)/100)</f>
        <v>199.59050000000002</v>
      </c>
      <c r="W2055" s="84"/>
      <c r="X2055" s="88" t="str">
        <f>IF(OR(X$4="",X$4=0,X$5="",X$7=0,X$7="",X$8="",$L2055="",$L2055=0),"",layerCost(IF($N2055="",X$8,$N2055),X$4,X$5,$L2055)*MAX($K2055,1)*IF($M2055="",X$7,$M2055)/100)</f>
        <v/>
      </c>
      <c r="Y2055" s="84"/>
      <c r="Z2055" s="88" t="str">
        <f>IF(OR(Z$4="",Z$4=0,Z$5="",Z$7=0,Z$7="",Z$8="",$L2055="",$L2055=0),"",layerCost(IF($N2055="",Z$8,$N2055),Z$4,Z$5,$L2055)*MAX($K2055,1)*IF($M2055="",Z$7,$M2055)/100)</f>
        <v/>
      </c>
    </row>
    <row r="2056" spans="1:26" x14ac:dyDescent="0.2">
      <c r="A2056">
        <v>323664.51</v>
      </c>
      <c r="B2056">
        <v>0</v>
      </c>
      <c r="C2056">
        <v>0</v>
      </c>
      <c r="K2056">
        <v>1</v>
      </c>
      <c r="L2056">
        <v>323664.51</v>
      </c>
      <c r="P2056" s="88">
        <f>IF(OR(P$4="",P$4=0,P$5="",P$7=0,P$7="",P$8="",$L2056="",$L2056=0),"",layerCost(IF($N2056="",P$8,$N2056),P$4,P$5,$L2056)*MAX($K2056,1)*IF($M2056="",P$7,$M2056)/100)</f>
        <v>2575.5600448284699</v>
      </c>
      <c r="Q2056" s="84"/>
      <c r="R2056" s="88">
        <f>IF(OR(R$4="",R$4=0,R$5="",R$7=0,R$7="",R$8="",$L2056="",$L2056=0),"",layerCost(IF($N2056="",R$8,$N2056),R$4,R$5,$L2056)*MAX($K2056,1)*IF($M2056="",R$7,$M2056)/100)</f>
        <v>647.32902000000001</v>
      </c>
      <c r="S2056" s="84"/>
      <c r="T2056" s="88">
        <f>IF(OR(T$4="",T$4=0,T$5="",T$7=0,T$7="",T$8="",$L2056="",$L2056=0),"",layerCost(IF($N2056="",T$8,$N2056),T$4,T$5,$L2056)*MAX($K2056,1)*IF($M2056="",T$7,$M2056)/100)</f>
        <v>647.32902000000001</v>
      </c>
      <c r="U2056" s="84"/>
      <c r="V2056" s="88">
        <f>IF(OR(V$4="",V$4=0,V$5="",V$7=0,V$7="",V$8="",$L2056="",$L2056=0),"",layerCost(IF($N2056="",V$8,$N2056),V$4,V$5,$L2056)*MAX($K2056,1)*IF($M2056="",V$7,$M2056)/100)</f>
        <v>647.32902000000001</v>
      </c>
      <c r="W2056" s="84"/>
      <c r="X2056" s="88" t="str">
        <f>IF(OR(X$4="",X$4=0,X$5="",X$7=0,X$7="",X$8="",$L2056="",$L2056=0),"",layerCost(IF($N2056="",X$8,$N2056),X$4,X$5,$L2056)*MAX($K2056,1)*IF($M2056="",X$7,$M2056)/100)</f>
        <v/>
      </c>
      <c r="Y2056" s="84"/>
      <c r="Z2056" s="88" t="str">
        <f>IF(OR(Z$4="",Z$4=0,Z$5="",Z$7=0,Z$7="",Z$8="",$L2056="",$L2056=0),"",layerCost(IF($N2056="",Z$8,$N2056),Z$4,Z$5,$L2056)*MAX($K2056,1)*IF($M2056="",Z$7,$M2056)/100)</f>
        <v/>
      </c>
    </row>
    <row r="2057" spans="1:26" x14ac:dyDescent="0.2">
      <c r="A2057">
        <v>269979.09999999998</v>
      </c>
      <c r="B2057">
        <v>41005.760000000002</v>
      </c>
      <c r="C2057">
        <v>0</v>
      </c>
      <c r="K2057">
        <v>1</v>
      </c>
      <c r="L2057">
        <v>310984.86</v>
      </c>
      <c r="P2057" s="88">
        <f>IF(OR(P$4="",P$4=0,P$5="",P$7=0,P$7="",P$8="",$L2057="",$L2057=0),"",layerCost(IF($N2057="",P$8,$N2057),P$4,P$5,$L2057)*MAX($K2057,1)*IF($M2057="",P$7,$M2057)/100)</f>
        <v>2493.0158027789225</v>
      </c>
      <c r="Q2057" s="84"/>
      <c r="R2057" s="88">
        <f>IF(OR(R$4="",R$4=0,R$5="",R$7=0,R$7="",R$8="",$L2057="",$L2057=0),"",layerCost(IF($N2057="",R$8,$N2057),R$4,R$5,$L2057)*MAX($K2057,1)*IF($M2057="",R$7,$M2057)/100)</f>
        <v>621.96972000000005</v>
      </c>
      <c r="S2057" s="84"/>
      <c r="T2057" s="88">
        <f>IF(OR(T$4="",T$4=0,T$5="",T$7=0,T$7="",T$8="",$L2057="",$L2057=0),"",layerCost(IF($N2057="",T$8,$N2057),T$4,T$5,$L2057)*MAX($K2057,1)*IF($M2057="",T$7,$M2057)/100)</f>
        <v>621.96972000000005</v>
      </c>
      <c r="U2057" s="84"/>
      <c r="V2057" s="88">
        <f>IF(OR(V$4="",V$4=0,V$5="",V$7=0,V$7="",V$8="",$L2057="",$L2057=0),"",layerCost(IF($N2057="",V$8,$N2057),V$4,V$5,$L2057)*MAX($K2057,1)*IF($M2057="",V$7,$M2057)/100)</f>
        <v>621.96972000000005</v>
      </c>
      <c r="W2057" s="84"/>
      <c r="X2057" s="88" t="str">
        <f>IF(OR(X$4="",X$4=0,X$5="",X$7=0,X$7="",X$8="",$L2057="",$L2057=0),"",layerCost(IF($N2057="",X$8,$N2057),X$4,X$5,$L2057)*MAX($K2057,1)*IF($M2057="",X$7,$M2057)/100)</f>
        <v/>
      </c>
      <c r="Y2057" s="84"/>
      <c r="Z2057" s="88" t="str">
        <f>IF(OR(Z$4="",Z$4=0,Z$5="",Z$7=0,Z$7="",Z$8="",$L2057="",$L2057=0),"",layerCost(IF($N2057="",Z$8,$N2057),Z$4,Z$5,$L2057)*MAX($K2057,1)*IF($M2057="",Z$7,$M2057)/100)</f>
        <v/>
      </c>
    </row>
    <row r="2058" spans="1:26" x14ac:dyDescent="0.2">
      <c r="A2058">
        <v>215983.28</v>
      </c>
      <c r="B2058">
        <v>0</v>
      </c>
      <c r="C2058">
        <v>0</v>
      </c>
      <c r="K2058">
        <v>1</v>
      </c>
      <c r="L2058">
        <v>215983.28</v>
      </c>
      <c r="P2058" s="88">
        <f>IF(OR(P$4="",P$4=0,P$5="",P$7=0,P$7="",P$8="",$L2058="",$L2058=0),"",layerCost(IF($N2058="",P$8,$N2058),P$4,P$5,$L2058)*MAX($K2058,1)*IF($M2058="",P$7,$M2058)/100)</f>
        <v>1846.6588781478993</v>
      </c>
      <c r="Q2058" s="84"/>
      <c r="R2058" s="88">
        <f>IF(OR(R$4="",R$4=0,R$5="",R$7=0,R$7="",R$8="",$L2058="",$L2058=0),"",layerCost(IF($N2058="",R$8,$N2058),R$4,R$5,$L2058)*MAX($K2058,1)*IF($M2058="",R$7,$M2058)/100)</f>
        <v>431.96656000000002</v>
      </c>
      <c r="S2058" s="84"/>
      <c r="T2058" s="88">
        <f>IF(OR(T$4="",T$4=0,T$5="",T$7=0,T$7="",T$8="",$L2058="",$L2058=0),"",layerCost(IF($N2058="",T$8,$N2058),T$4,T$5,$L2058)*MAX($K2058,1)*IF($M2058="",T$7,$M2058)/100)</f>
        <v>431.96656000000002</v>
      </c>
      <c r="U2058" s="84"/>
      <c r="V2058" s="88">
        <f>IF(OR(V$4="",V$4=0,V$5="",V$7=0,V$7="",V$8="",$L2058="",$L2058=0),"",layerCost(IF($N2058="",V$8,$N2058),V$4,V$5,$L2058)*MAX($K2058,1)*IF($M2058="",V$7,$M2058)/100)</f>
        <v>431.96656000000002</v>
      </c>
      <c r="W2058" s="84"/>
      <c r="X2058" s="88" t="str">
        <f>IF(OR(X$4="",X$4=0,X$5="",X$7=0,X$7="",X$8="",$L2058="",$L2058=0),"",layerCost(IF($N2058="",X$8,$N2058),X$4,X$5,$L2058)*MAX($K2058,1)*IF($M2058="",X$7,$M2058)/100)</f>
        <v/>
      </c>
      <c r="Y2058" s="84"/>
      <c r="Z2058" s="88" t="str">
        <f>IF(OR(Z$4="",Z$4=0,Z$5="",Z$7=0,Z$7="",Z$8="",$L2058="",$L2058=0),"",layerCost(IF($N2058="",Z$8,$N2058),Z$4,Z$5,$L2058)*MAX($K2058,1)*IF($M2058="",Z$7,$M2058)/100)</f>
        <v/>
      </c>
    </row>
    <row r="2059" spans="1:26" x14ac:dyDescent="0.2">
      <c r="A2059">
        <v>215983.28</v>
      </c>
      <c r="B2059">
        <v>0</v>
      </c>
      <c r="C2059">
        <v>0</v>
      </c>
      <c r="K2059">
        <v>1</v>
      </c>
      <c r="L2059">
        <v>215983.28</v>
      </c>
      <c r="P2059" s="88">
        <f>IF(OR(P$4="",P$4=0,P$5="",P$7=0,P$7="",P$8="",$L2059="",$L2059=0),"",layerCost(IF($N2059="",P$8,$N2059),P$4,P$5,$L2059)*MAX($K2059,1)*IF($M2059="",P$7,$M2059)/100)</f>
        <v>1846.6588781478993</v>
      </c>
      <c r="Q2059" s="84"/>
      <c r="R2059" s="88">
        <f>IF(OR(R$4="",R$4=0,R$5="",R$7=0,R$7="",R$8="",$L2059="",$L2059=0),"",layerCost(IF($N2059="",R$8,$N2059),R$4,R$5,$L2059)*MAX($K2059,1)*IF($M2059="",R$7,$M2059)/100)</f>
        <v>431.96656000000002</v>
      </c>
      <c r="S2059" s="84"/>
      <c r="T2059" s="88">
        <f>IF(OR(T$4="",T$4=0,T$5="",T$7=0,T$7="",T$8="",$L2059="",$L2059=0),"",layerCost(IF($N2059="",T$8,$N2059),T$4,T$5,$L2059)*MAX($K2059,1)*IF($M2059="",T$7,$M2059)/100)</f>
        <v>431.96656000000002</v>
      </c>
      <c r="U2059" s="84"/>
      <c r="V2059" s="88">
        <f>IF(OR(V$4="",V$4=0,V$5="",V$7=0,V$7="",V$8="",$L2059="",$L2059=0),"",layerCost(IF($N2059="",V$8,$N2059),V$4,V$5,$L2059)*MAX($K2059,1)*IF($M2059="",V$7,$M2059)/100)</f>
        <v>431.96656000000002</v>
      </c>
      <c r="W2059" s="84"/>
      <c r="X2059" s="88" t="str">
        <f>IF(OR(X$4="",X$4=0,X$5="",X$7=0,X$7="",X$8="",$L2059="",$L2059=0),"",layerCost(IF($N2059="",X$8,$N2059),X$4,X$5,$L2059)*MAX($K2059,1)*IF($M2059="",X$7,$M2059)/100)</f>
        <v/>
      </c>
      <c r="Y2059" s="84"/>
      <c r="Z2059" s="88" t="str">
        <f>IF(OR(Z$4="",Z$4=0,Z$5="",Z$7=0,Z$7="",Z$8="",$L2059="",$L2059=0),"",layerCost(IF($N2059="",Z$8,$N2059),Z$4,Z$5,$L2059)*MAX($K2059,1)*IF($M2059="",Z$7,$M2059)/100)</f>
        <v/>
      </c>
    </row>
    <row r="2060" spans="1:26" x14ac:dyDescent="0.2">
      <c r="A2060">
        <v>296485.5</v>
      </c>
      <c r="B2060">
        <v>15195</v>
      </c>
      <c r="C2060">
        <v>0</v>
      </c>
      <c r="K2060">
        <v>1</v>
      </c>
      <c r="L2060">
        <v>311680.5</v>
      </c>
      <c r="P2060" s="88">
        <f>IF(OR(P$4="",P$4=0,P$5="",P$7=0,P$7="",P$8="",$L2060="",$L2060=0),"",layerCost(IF($N2060="",P$8,$N2060),P$4,P$5,$L2060)*MAX($K2060,1)*IF($M2060="",P$7,$M2060)/100)</f>
        <v>2497.6078436700718</v>
      </c>
      <c r="Q2060" s="84"/>
      <c r="R2060" s="88">
        <f>IF(OR(R$4="",R$4=0,R$5="",R$7=0,R$7="",R$8="",$L2060="",$L2060=0),"",layerCost(IF($N2060="",R$8,$N2060),R$4,R$5,$L2060)*MAX($K2060,1)*IF($M2060="",R$7,$M2060)/100)</f>
        <v>623.3610000000001</v>
      </c>
      <c r="S2060" s="84"/>
      <c r="T2060" s="88">
        <f>IF(OR(T$4="",T$4=0,T$5="",T$7=0,T$7="",T$8="",$L2060="",$L2060=0),"",layerCost(IF($N2060="",T$8,$N2060),T$4,T$5,$L2060)*MAX($K2060,1)*IF($M2060="",T$7,$M2060)/100)</f>
        <v>623.3610000000001</v>
      </c>
      <c r="U2060" s="84"/>
      <c r="V2060" s="88">
        <f>IF(OR(V$4="",V$4=0,V$5="",V$7=0,V$7="",V$8="",$L2060="",$L2060=0),"",layerCost(IF($N2060="",V$8,$N2060),V$4,V$5,$L2060)*MAX($K2060,1)*IF($M2060="",V$7,$M2060)/100)</f>
        <v>623.3610000000001</v>
      </c>
      <c r="W2060" s="84"/>
      <c r="X2060" s="88" t="str">
        <f>IF(OR(X$4="",X$4=0,X$5="",X$7=0,X$7="",X$8="",$L2060="",$L2060=0),"",layerCost(IF($N2060="",X$8,$N2060),X$4,X$5,$L2060)*MAX($K2060,1)*IF($M2060="",X$7,$M2060)/100)</f>
        <v/>
      </c>
      <c r="Y2060" s="84"/>
      <c r="Z2060" s="88" t="str">
        <f>IF(OR(Z$4="",Z$4=0,Z$5="",Z$7=0,Z$7="",Z$8="",$L2060="",$L2060=0),"",layerCost(IF($N2060="",Z$8,$N2060),Z$4,Z$5,$L2060)*MAX($K2060,1)*IF($M2060="",Z$7,$M2060)/100)</f>
        <v/>
      </c>
    </row>
    <row r="2061" spans="1:26" x14ac:dyDescent="0.2">
      <c r="A2061">
        <v>219024.76</v>
      </c>
      <c r="B2061">
        <v>20974.17</v>
      </c>
      <c r="C2061">
        <v>0</v>
      </c>
      <c r="K2061">
        <v>1</v>
      </c>
      <c r="L2061">
        <v>239998.93</v>
      </c>
      <c r="P2061" s="88">
        <f>IF(OR(P$4="",P$4=0,P$5="",P$7=0,P$7="",P$8="",$L2061="",$L2061=0),"",layerCost(IF($N2061="",P$8,$N2061),P$4,P$5,$L2061)*MAX($K2061,1)*IF($M2061="",P$7,$M2061)/100)</f>
        <v>2011.1889804100047</v>
      </c>
      <c r="Q2061" s="84"/>
      <c r="R2061" s="88">
        <f>IF(OR(R$4="",R$4=0,R$5="",R$7=0,R$7="",R$8="",$L2061="",$L2061=0),"",layerCost(IF($N2061="",R$8,$N2061),R$4,R$5,$L2061)*MAX($K2061,1)*IF($M2061="",R$7,$M2061)/100)</f>
        <v>479.99786</v>
      </c>
      <c r="S2061" s="84"/>
      <c r="T2061" s="88">
        <f>IF(OR(T$4="",T$4=0,T$5="",T$7=0,T$7="",T$8="",$L2061="",$L2061=0),"",layerCost(IF($N2061="",T$8,$N2061),T$4,T$5,$L2061)*MAX($K2061,1)*IF($M2061="",T$7,$M2061)/100)</f>
        <v>479.99786</v>
      </c>
      <c r="U2061" s="84"/>
      <c r="V2061" s="88">
        <f>IF(OR(V$4="",V$4=0,V$5="",V$7=0,V$7="",V$8="",$L2061="",$L2061=0),"",layerCost(IF($N2061="",V$8,$N2061),V$4,V$5,$L2061)*MAX($K2061,1)*IF($M2061="",V$7,$M2061)/100)</f>
        <v>479.99786</v>
      </c>
      <c r="W2061" s="84"/>
      <c r="X2061" s="88" t="str">
        <f>IF(OR(X$4="",X$4=0,X$5="",X$7=0,X$7="",X$8="",$L2061="",$L2061=0),"",layerCost(IF($N2061="",X$8,$N2061),X$4,X$5,$L2061)*MAX($K2061,1)*IF($M2061="",X$7,$M2061)/100)</f>
        <v/>
      </c>
      <c r="Y2061" s="84"/>
      <c r="Z2061" s="88" t="str">
        <f>IF(OR(Z$4="",Z$4=0,Z$5="",Z$7=0,Z$7="",Z$8="",$L2061="",$L2061=0),"",layerCost(IF($N2061="",Z$8,$N2061),Z$4,Z$5,$L2061)*MAX($K2061,1)*IF($M2061="",Z$7,$M2061)/100)</f>
        <v/>
      </c>
    </row>
    <row r="2062" spans="1:26" x14ac:dyDescent="0.2">
      <c r="A2062">
        <v>374508</v>
      </c>
      <c r="B2062">
        <v>0</v>
      </c>
      <c r="C2062">
        <v>0</v>
      </c>
      <c r="K2062">
        <v>2</v>
      </c>
      <c r="L2062">
        <v>374508</v>
      </c>
      <c r="P2062" s="88">
        <f>IF(OR(P$4="",P$4=0,P$5="",P$7=0,P$7="",P$8="",$L2062="",$L2062=0),"",layerCost(IF($N2062="",P$8,$N2062),P$4,P$5,$L2062)*MAX($K2062,1)*IF($M2062="",P$7,$M2062)/100)</f>
        <v>5753.7625833098919</v>
      </c>
      <c r="Q2062" s="84"/>
      <c r="R2062" s="88">
        <f>IF(OR(R$4="",R$4=0,R$5="",R$7=0,R$7="",R$8="",$L2062="",$L2062=0),"",layerCost(IF($N2062="",R$8,$N2062),R$4,R$5,$L2062)*MAX($K2062,1)*IF($M2062="",R$7,$M2062)/100)</f>
        <v>1498.0320000000002</v>
      </c>
      <c r="S2062" s="84"/>
      <c r="T2062" s="88">
        <f>IF(OR(T$4="",T$4=0,T$5="",T$7=0,T$7="",T$8="",$L2062="",$L2062=0),"",layerCost(IF($N2062="",T$8,$N2062),T$4,T$5,$L2062)*MAX($K2062,1)*IF($M2062="",T$7,$M2062)/100)</f>
        <v>1498.0320000000002</v>
      </c>
      <c r="U2062" s="84"/>
      <c r="V2062" s="88">
        <f>IF(OR(V$4="",V$4=0,V$5="",V$7=0,V$7="",V$8="",$L2062="",$L2062=0),"",layerCost(IF($N2062="",V$8,$N2062),V$4,V$5,$L2062)*MAX($K2062,1)*IF($M2062="",V$7,$M2062)/100)</f>
        <v>1498.0320000000002</v>
      </c>
      <c r="W2062" s="84"/>
      <c r="X2062" s="88" t="str">
        <f>IF(OR(X$4="",X$4=0,X$5="",X$7=0,X$7="",X$8="",$L2062="",$L2062=0),"",layerCost(IF($N2062="",X$8,$N2062),X$4,X$5,$L2062)*MAX($K2062,1)*IF($M2062="",X$7,$M2062)/100)</f>
        <v/>
      </c>
      <c r="Y2062" s="84"/>
      <c r="Z2062" s="88" t="str">
        <f>IF(OR(Z$4="",Z$4=0,Z$5="",Z$7=0,Z$7="",Z$8="",$L2062="",$L2062=0),"",layerCost(IF($N2062="",Z$8,$N2062),Z$4,Z$5,$L2062)*MAX($K2062,1)*IF($M2062="",Z$7,$M2062)/100)</f>
        <v/>
      </c>
    </row>
    <row r="2063" spans="1:26" x14ac:dyDescent="0.2">
      <c r="A2063">
        <v>253780.35</v>
      </c>
      <c r="B2063">
        <v>0</v>
      </c>
      <c r="C2063">
        <v>0</v>
      </c>
      <c r="K2063">
        <v>1</v>
      </c>
      <c r="L2063">
        <v>253780.35</v>
      </c>
      <c r="P2063" s="88">
        <f>IF(OR(P$4="",P$4=0,P$5="",P$7=0,P$7="",P$8="",$L2063="",$L2063=0),"",layerCost(IF($N2063="",P$8,$N2063),P$4,P$5,$L2063)*MAX($K2063,1)*IF($M2063="",P$7,$M2063)/100)</f>
        <v>2105.29770755758</v>
      </c>
      <c r="Q2063" s="84"/>
      <c r="R2063" s="88">
        <f>IF(OR(R$4="",R$4=0,R$5="",R$7=0,R$7="",R$8="",$L2063="",$L2063=0),"",layerCost(IF($N2063="",R$8,$N2063),R$4,R$5,$L2063)*MAX($K2063,1)*IF($M2063="",R$7,$M2063)/100)</f>
        <v>507.56070000000005</v>
      </c>
      <c r="S2063" s="84"/>
      <c r="T2063" s="88">
        <f>IF(OR(T$4="",T$4=0,T$5="",T$7=0,T$7="",T$8="",$L2063="",$L2063=0),"",layerCost(IF($N2063="",T$8,$N2063),T$4,T$5,$L2063)*MAX($K2063,1)*IF($M2063="",T$7,$M2063)/100)</f>
        <v>507.56070000000005</v>
      </c>
      <c r="U2063" s="84"/>
      <c r="V2063" s="88">
        <f>IF(OR(V$4="",V$4=0,V$5="",V$7=0,V$7="",V$8="",$L2063="",$L2063=0),"",layerCost(IF($N2063="",V$8,$N2063),V$4,V$5,$L2063)*MAX($K2063,1)*IF($M2063="",V$7,$M2063)/100)</f>
        <v>507.56070000000005</v>
      </c>
      <c r="W2063" s="84"/>
      <c r="X2063" s="88" t="str">
        <f>IF(OR(X$4="",X$4=0,X$5="",X$7=0,X$7="",X$8="",$L2063="",$L2063=0),"",layerCost(IF($N2063="",X$8,$N2063),X$4,X$5,$L2063)*MAX($K2063,1)*IF($M2063="",X$7,$M2063)/100)</f>
        <v/>
      </c>
      <c r="Y2063" s="84"/>
      <c r="Z2063" s="88" t="str">
        <f>IF(OR(Z$4="",Z$4=0,Z$5="",Z$7=0,Z$7="",Z$8="",$L2063="",$L2063=0),"",layerCost(IF($N2063="",Z$8,$N2063),Z$4,Z$5,$L2063)*MAX($K2063,1)*IF($M2063="",Z$7,$M2063)/100)</f>
        <v/>
      </c>
    </row>
    <row r="2064" spans="1:26" x14ac:dyDescent="0.2">
      <c r="A2064">
        <v>161987.46</v>
      </c>
      <c r="B2064">
        <v>0</v>
      </c>
      <c r="C2064">
        <v>0</v>
      </c>
      <c r="K2064">
        <v>1</v>
      </c>
      <c r="L2064">
        <v>161987.46</v>
      </c>
      <c r="P2064" s="88">
        <f>IF(OR(P$4="",P$4=0,P$5="",P$7=0,P$7="",P$8="",$L2064="",$L2064=0),"",layerCost(IF($N2064="",P$8,$N2064),P$4,P$5,$L2064)*MAX($K2064,1)*IF($M2064="",P$7,$M2064)/100)</f>
        <v>1471.14402617685</v>
      </c>
      <c r="Q2064" s="84"/>
      <c r="R2064" s="88">
        <f>IF(OR(R$4="",R$4=0,R$5="",R$7=0,R$7="",R$8="",$L2064="",$L2064=0),"",layerCost(IF($N2064="",R$8,$N2064),R$4,R$5,$L2064)*MAX($K2064,1)*IF($M2064="",R$7,$M2064)/100)</f>
        <v>323.97492</v>
      </c>
      <c r="S2064" s="84"/>
      <c r="T2064" s="88">
        <f>IF(OR(T$4="",T$4=0,T$5="",T$7=0,T$7="",T$8="",$L2064="",$L2064=0),"",layerCost(IF($N2064="",T$8,$N2064),T$4,T$5,$L2064)*MAX($K2064,1)*IF($M2064="",T$7,$M2064)/100)</f>
        <v>323.97492</v>
      </c>
      <c r="U2064" s="84"/>
      <c r="V2064" s="88">
        <f>IF(OR(V$4="",V$4=0,V$5="",V$7=0,V$7="",V$8="",$L2064="",$L2064=0),"",layerCost(IF($N2064="",V$8,$N2064),V$4,V$5,$L2064)*MAX($K2064,1)*IF($M2064="",V$7,$M2064)/100)</f>
        <v>323.97492</v>
      </c>
      <c r="W2064" s="84"/>
      <c r="X2064" s="88" t="str">
        <f>IF(OR(X$4="",X$4=0,X$5="",X$7=0,X$7="",X$8="",$L2064="",$L2064=0),"",layerCost(IF($N2064="",X$8,$N2064),X$4,X$5,$L2064)*MAX($K2064,1)*IF($M2064="",X$7,$M2064)/100)</f>
        <v/>
      </c>
      <c r="Y2064" s="84"/>
      <c r="Z2064" s="88" t="str">
        <f>IF(OR(Z$4="",Z$4=0,Z$5="",Z$7=0,Z$7="",Z$8="",$L2064="",$L2064=0),"",layerCost(IF($N2064="",Z$8,$N2064),Z$4,Z$5,$L2064)*MAX($K2064,1)*IF($M2064="",Z$7,$M2064)/100)</f>
        <v/>
      </c>
    </row>
    <row r="2065" spans="1:26" x14ac:dyDescent="0.2">
      <c r="A2065">
        <v>539958.19999999995</v>
      </c>
      <c r="B2065">
        <v>0</v>
      </c>
      <c r="C2065">
        <v>0</v>
      </c>
      <c r="K2065">
        <v>1</v>
      </c>
      <c r="L2065">
        <v>539958.19999999995</v>
      </c>
      <c r="P2065" s="88">
        <f>IF(OR(P$4="",P$4=0,P$5="",P$7=0,P$7="",P$8="",$L2065="",$L2065=0),"",layerCost(IF($N2065="",P$8,$N2065),P$4,P$5,$L2065)*MAX($K2065,1)*IF($M2065="",P$7,$M2065)/100)</f>
        <v>3708.5668507864502</v>
      </c>
      <c r="Q2065" s="84"/>
      <c r="R2065" s="88">
        <f>IF(OR(R$4="",R$4=0,R$5="",R$7=0,R$7="",R$8="",$L2065="",$L2065=0),"",layerCost(IF($N2065="",R$8,$N2065),R$4,R$5,$L2065)*MAX($K2065,1)*IF($M2065="",R$7,$M2065)/100)</f>
        <v>1079.9164000000001</v>
      </c>
      <c r="S2065" s="84"/>
      <c r="T2065" s="88">
        <f>IF(OR(T$4="",T$4=0,T$5="",T$7=0,T$7="",T$8="",$L2065="",$L2065=0),"",layerCost(IF($N2065="",T$8,$N2065),T$4,T$5,$L2065)*MAX($K2065,1)*IF($M2065="",T$7,$M2065)/100)</f>
        <v>1079.9164000000001</v>
      </c>
      <c r="U2065" s="84"/>
      <c r="V2065" s="88">
        <f>IF(OR(V$4="",V$4=0,V$5="",V$7=0,V$7="",V$8="",$L2065="",$L2065=0),"",layerCost(IF($N2065="",V$8,$N2065),V$4,V$5,$L2065)*MAX($K2065,1)*IF($M2065="",V$7,$M2065)/100)</f>
        <v>1079.9164000000001</v>
      </c>
      <c r="W2065" s="84"/>
      <c r="X2065" s="88" t="str">
        <f>IF(OR(X$4="",X$4=0,X$5="",X$7=0,X$7="",X$8="",$L2065="",$L2065=0),"",layerCost(IF($N2065="",X$8,$N2065),X$4,X$5,$L2065)*MAX($K2065,1)*IF($M2065="",X$7,$M2065)/100)</f>
        <v/>
      </c>
      <c r="Y2065" s="84"/>
      <c r="Z2065" s="88" t="str">
        <f>IF(OR(Z$4="",Z$4=0,Z$5="",Z$7=0,Z$7="",Z$8="",$L2065="",$L2065=0),"",layerCost(IF($N2065="",Z$8,$N2065),Z$4,Z$5,$L2065)*MAX($K2065,1)*IF($M2065="",Z$7,$M2065)/100)</f>
        <v/>
      </c>
    </row>
    <row r="2066" spans="1:26" x14ac:dyDescent="0.2">
      <c r="A2066">
        <v>142548.96</v>
      </c>
      <c r="B2066">
        <v>0</v>
      </c>
      <c r="C2066">
        <v>0</v>
      </c>
      <c r="K2066">
        <v>1</v>
      </c>
      <c r="L2066">
        <v>142548.96</v>
      </c>
      <c r="P2066" s="88">
        <f>IF(OR(P$4="",P$4=0,P$5="",P$7=0,P$7="",P$8="",$L2066="",$L2066=0),"",layerCost(IF($N2066="",P$8,$N2066),P$4,P$5,$L2066)*MAX($K2066,1)*IF($M2066="",P$7,$M2066)/100)</f>
        <v>1331.5302706507814</v>
      </c>
      <c r="Q2066" s="84"/>
      <c r="R2066" s="88">
        <f>IF(OR(R$4="",R$4=0,R$5="",R$7=0,R$7="",R$8="",$L2066="",$L2066=0),"",layerCost(IF($N2066="",R$8,$N2066),R$4,R$5,$L2066)*MAX($K2066,1)*IF($M2066="",R$7,$M2066)/100)</f>
        <v>285.09791999999999</v>
      </c>
      <c r="S2066" s="84"/>
      <c r="T2066" s="88">
        <f>IF(OR(T$4="",T$4=0,T$5="",T$7=0,T$7="",T$8="",$L2066="",$L2066=0),"",layerCost(IF($N2066="",T$8,$N2066),T$4,T$5,$L2066)*MAX($K2066,1)*IF($M2066="",T$7,$M2066)/100)</f>
        <v>285.09791999999999</v>
      </c>
      <c r="U2066" s="84"/>
      <c r="V2066" s="88">
        <f>IF(OR(V$4="",V$4=0,V$5="",V$7=0,V$7="",V$8="",$L2066="",$L2066=0),"",layerCost(IF($N2066="",V$8,$N2066),V$4,V$5,$L2066)*MAX($K2066,1)*IF($M2066="",V$7,$M2066)/100)</f>
        <v>285.09791999999999</v>
      </c>
      <c r="W2066" s="84"/>
      <c r="X2066" s="88" t="str">
        <f>IF(OR(X$4="",X$4=0,X$5="",X$7=0,X$7="",X$8="",$L2066="",$L2066=0),"",layerCost(IF($N2066="",X$8,$N2066),X$4,X$5,$L2066)*MAX($K2066,1)*IF($M2066="",X$7,$M2066)/100)</f>
        <v/>
      </c>
      <c r="Y2066" s="84"/>
      <c r="Z2066" s="88" t="str">
        <f>IF(OR(Z$4="",Z$4=0,Z$5="",Z$7=0,Z$7="",Z$8="",$L2066="",$L2066=0),"",layerCost(IF($N2066="",Z$8,$N2066),Z$4,Z$5,$L2066)*MAX($K2066,1)*IF($M2066="",Z$7,$M2066)/100)</f>
        <v/>
      </c>
    </row>
    <row r="2067" spans="1:26" x14ac:dyDescent="0.2">
      <c r="A2067">
        <v>161987.46</v>
      </c>
      <c r="B2067">
        <v>0</v>
      </c>
      <c r="C2067">
        <v>0</v>
      </c>
      <c r="K2067">
        <v>1</v>
      </c>
      <c r="L2067">
        <v>161987.46</v>
      </c>
      <c r="P2067" s="88">
        <f>IF(OR(P$4="",P$4=0,P$5="",P$7=0,P$7="",P$8="",$L2067="",$L2067=0),"",layerCost(IF($N2067="",P$8,$N2067),P$4,P$5,$L2067)*MAX($K2067,1)*IF($M2067="",P$7,$M2067)/100)</f>
        <v>1471.14402617685</v>
      </c>
      <c r="Q2067" s="84"/>
      <c r="R2067" s="88">
        <f>IF(OR(R$4="",R$4=0,R$5="",R$7=0,R$7="",R$8="",$L2067="",$L2067=0),"",layerCost(IF($N2067="",R$8,$N2067),R$4,R$5,$L2067)*MAX($K2067,1)*IF($M2067="",R$7,$M2067)/100)</f>
        <v>323.97492</v>
      </c>
      <c r="S2067" s="84"/>
      <c r="T2067" s="88">
        <f>IF(OR(T$4="",T$4=0,T$5="",T$7=0,T$7="",T$8="",$L2067="",$L2067=0),"",layerCost(IF($N2067="",T$8,$N2067),T$4,T$5,$L2067)*MAX($K2067,1)*IF($M2067="",T$7,$M2067)/100)</f>
        <v>323.97492</v>
      </c>
      <c r="U2067" s="84"/>
      <c r="V2067" s="88">
        <f>IF(OR(V$4="",V$4=0,V$5="",V$7=0,V$7="",V$8="",$L2067="",$L2067=0),"",layerCost(IF($N2067="",V$8,$N2067),V$4,V$5,$L2067)*MAX($K2067,1)*IF($M2067="",V$7,$M2067)/100)</f>
        <v>323.97492</v>
      </c>
      <c r="W2067" s="84"/>
      <c r="X2067" s="88" t="str">
        <f>IF(OR(X$4="",X$4=0,X$5="",X$7=0,X$7="",X$8="",$L2067="",$L2067=0),"",layerCost(IF($N2067="",X$8,$N2067),X$4,X$5,$L2067)*MAX($K2067,1)*IF($M2067="",X$7,$M2067)/100)</f>
        <v/>
      </c>
      <c r="Y2067" s="84"/>
      <c r="Z2067" s="88" t="str">
        <f>IF(OR(Z$4="",Z$4=0,Z$5="",Z$7=0,Z$7="",Z$8="",$L2067="",$L2067=0),"",layerCost(IF($N2067="",Z$8,$N2067),Z$4,Z$5,$L2067)*MAX($K2067,1)*IF($M2067="",Z$7,$M2067)/100)</f>
        <v/>
      </c>
    </row>
    <row r="2068" spans="1:26" x14ac:dyDescent="0.2">
      <c r="A2068">
        <v>296977.01</v>
      </c>
      <c r="B2068">
        <v>30754.32</v>
      </c>
      <c r="C2068">
        <v>0</v>
      </c>
      <c r="K2068">
        <v>1</v>
      </c>
      <c r="L2068">
        <v>327731.33</v>
      </c>
      <c r="P2068" s="88">
        <f>IF(OR(P$4="",P$4=0,P$5="",P$7=0,P$7="",P$8="",$L2068="",$L2068=0),"",layerCost(IF($N2068="",P$8,$N2068),P$4,P$5,$L2068)*MAX($K2068,1)*IF($M2068="",P$7,$M2068)/100)</f>
        <v>2601.4653903751373</v>
      </c>
      <c r="Q2068" s="84"/>
      <c r="R2068" s="88">
        <f>IF(OR(R$4="",R$4=0,R$5="",R$7=0,R$7="",R$8="",$L2068="",$L2068=0),"",layerCost(IF($N2068="",R$8,$N2068),R$4,R$5,$L2068)*MAX($K2068,1)*IF($M2068="",R$7,$M2068)/100)</f>
        <v>655.46266000000003</v>
      </c>
      <c r="S2068" s="84"/>
      <c r="T2068" s="88">
        <f>IF(OR(T$4="",T$4=0,T$5="",T$7=0,T$7="",T$8="",$L2068="",$L2068=0),"",layerCost(IF($N2068="",T$8,$N2068),T$4,T$5,$L2068)*MAX($K2068,1)*IF($M2068="",T$7,$M2068)/100)</f>
        <v>655.46266000000003</v>
      </c>
      <c r="U2068" s="84"/>
      <c r="V2068" s="88">
        <f>IF(OR(V$4="",V$4=0,V$5="",V$7=0,V$7="",V$8="",$L2068="",$L2068=0),"",layerCost(IF($N2068="",V$8,$N2068),V$4,V$5,$L2068)*MAX($K2068,1)*IF($M2068="",V$7,$M2068)/100)</f>
        <v>655.46266000000003</v>
      </c>
      <c r="W2068" s="84"/>
      <c r="X2068" s="88" t="str">
        <f>IF(OR(X$4="",X$4=0,X$5="",X$7=0,X$7="",X$8="",$L2068="",$L2068=0),"",layerCost(IF($N2068="",X$8,$N2068),X$4,X$5,$L2068)*MAX($K2068,1)*IF($M2068="",X$7,$M2068)/100)</f>
        <v/>
      </c>
      <c r="Y2068" s="84"/>
      <c r="Z2068" s="88" t="str">
        <f>IF(OR(Z$4="",Z$4=0,Z$5="",Z$7=0,Z$7="",Z$8="",$L2068="",$L2068=0),"",layerCost(IF($N2068="",Z$8,$N2068),Z$4,Z$5,$L2068)*MAX($K2068,1)*IF($M2068="",Z$7,$M2068)/100)</f>
        <v/>
      </c>
    </row>
    <row r="2069" spans="1:26" x14ac:dyDescent="0.2">
      <c r="A2069">
        <v>164147.29</v>
      </c>
      <c r="B2069">
        <v>0</v>
      </c>
      <c r="C2069">
        <v>0</v>
      </c>
      <c r="K2069">
        <v>1</v>
      </c>
      <c r="L2069">
        <v>164147.29</v>
      </c>
      <c r="P2069" s="88">
        <f>IF(OR(P$4="",P$4=0,P$5="",P$7=0,P$7="",P$8="",$L2069="",$L2069=0),"",layerCost(IF($N2069="",P$8,$N2069),P$4,P$5,$L2069)*MAX($K2069,1)*IF($M2069="",P$7,$M2069)/100)</f>
        <v>1486.4388950492546</v>
      </c>
      <c r="Q2069" s="84"/>
      <c r="R2069" s="88">
        <f>IF(OR(R$4="",R$4=0,R$5="",R$7=0,R$7="",R$8="",$L2069="",$L2069=0),"",layerCost(IF($N2069="",R$8,$N2069),R$4,R$5,$L2069)*MAX($K2069,1)*IF($M2069="",R$7,$M2069)/100)</f>
        <v>328.29458000000005</v>
      </c>
      <c r="S2069" s="84"/>
      <c r="T2069" s="88">
        <f>IF(OR(T$4="",T$4=0,T$5="",T$7=0,T$7="",T$8="",$L2069="",$L2069=0),"",layerCost(IF($N2069="",T$8,$N2069),T$4,T$5,$L2069)*MAX($K2069,1)*IF($M2069="",T$7,$M2069)/100)</f>
        <v>328.29458000000005</v>
      </c>
      <c r="U2069" s="84"/>
      <c r="V2069" s="88">
        <f>IF(OR(V$4="",V$4=0,V$5="",V$7=0,V$7="",V$8="",$L2069="",$L2069=0),"",layerCost(IF($N2069="",V$8,$N2069),V$4,V$5,$L2069)*MAX($K2069,1)*IF($M2069="",V$7,$M2069)/100)</f>
        <v>328.29458000000005</v>
      </c>
      <c r="W2069" s="84"/>
      <c r="X2069" s="88" t="str">
        <f>IF(OR(X$4="",X$4=0,X$5="",X$7=0,X$7="",X$8="",$L2069="",$L2069=0),"",layerCost(IF($N2069="",X$8,$N2069),X$4,X$5,$L2069)*MAX($K2069,1)*IF($M2069="",X$7,$M2069)/100)</f>
        <v/>
      </c>
      <c r="Y2069" s="84"/>
      <c r="Z2069" s="88" t="str">
        <f>IF(OR(Z$4="",Z$4=0,Z$5="",Z$7=0,Z$7="",Z$8="",$L2069="",$L2069=0),"",layerCost(IF($N2069="",Z$8,$N2069),Z$4,Z$5,$L2069)*MAX($K2069,1)*IF($M2069="",Z$7,$M2069)/100)</f>
        <v/>
      </c>
    </row>
    <row r="2070" spans="1:26" x14ac:dyDescent="0.2">
      <c r="A2070">
        <v>215776.34</v>
      </c>
      <c r="B2070">
        <v>5125.72</v>
      </c>
      <c r="C2070">
        <v>0</v>
      </c>
      <c r="K2070">
        <v>1</v>
      </c>
      <c r="L2070">
        <v>220902.06</v>
      </c>
      <c r="P2070" s="88">
        <f>IF(OR(P$4="",P$4=0,P$5="",P$7=0,P$7="",P$8="",$L2070="",$L2070=0),"",layerCost(IF($N2070="",P$8,$N2070),P$4,P$5,$L2070)*MAX($K2070,1)*IF($M2070="",P$7,$M2070)/100)</f>
        <v>1880.4281457120576</v>
      </c>
      <c r="Q2070" s="84"/>
      <c r="R2070" s="88">
        <f>IF(OR(R$4="",R$4=0,R$5="",R$7=0,R$7="",R$8="",$L2070="",$L2070=0),"",layerCost(IF($N2070="",R$8,$N2070),R$4,R$5,$L2070)*MAX($K2070,1)*IF($M2070="",R$7,$M2070)/100)</f>
        <v>441.80412000000001</v>
      </c>
      <c r="S2070" s="84"/>
      <c r="T2070" s="88">
        <f>IF(OR(T$4="",T$4=0,T$5="",T$7=0,T$7="",T$8="",$L2070="",$L2070=0),"",layerCost(IF($N2070="",T$8,$N2070),T$4,T$5,$L2070)*MAX($K2070,1)*IF($M2070="",T$7,$M2070)/100)</f>
        <v>441.80412000000001</v>
      </c>
      <c r="U2070" s="84"/>
      <c r="V2070" s="88">
        <f>IF(OR(V$4="",V$4=0,V$5="",V$7=0,V$7="",V$8="",$L2070="",$L2070=0),"",layerCost(IF($N2070="",V$8,$N2070),V$4,V$5,$L2070)*MAX($K2070,1)*IF($M2070="",V$7,$M2070)/100)</f>
        <v>441.80412000000001</v>
      </c>
      <c r="W2070" s="84"/>
      <c r="X2070" s="88" t="str">
        <f>IF(OR(X$4="",X$4=0,X$5="",X$7=0,X$7="",X$8="",$L2070="",$L2070=0),"",layerCost(IF($N2070="",X$8,$N2070),X$4,X$5,$L2070)*MAX($K2070,1)*IF($M2070="",X$7,$M2070)/100)</f>
        <v/>
      </c>
      <c r="Y2070" s="84"/>
      <c r="Z2070" s="88" t="str">
        <f>IF(OR(Z$4="",Z$4=0,Z$5="",Z$7=0,Z$7="",Z$8="",$L2070="",$L2070=0),"",layerCost(IF($N2070="",Z$8,$N2070),Z$4,Z$5,$L2070)*MAX($K2070,1)*IF($M2070="",Z$7,$M2070)/100)</f>
        <v/>
      </c>
    </row>
    <row r="2071" spans="1:26" x14ac:dyDescent="0.2">
      <c r="A2071">
        <v>221382.86</v>
      </c>
      <c r="B2071">
        <v>10251.44</v>
      </c>
      <c r="C2071">
        <v>0</v>
      </c>
      <c r="K2071">
        <v>1</v>
      </c>
      <c r="L2071">
        <v>231634.3</v>
      </c>
      <c r="P2071" s="88">
        <f>IF(OR(P$4="",P$4=0,P$5="",P$7=0,P$7="",P$8="",$L2071="",$L2071=0),"",layerCost(IF($N2071="",P$8,$N2071),P$4,P$5,$L2071)*MAX($K2071,1)*IF($M2071="",P$7,$M2071)/100)</f>
        <v>1953.9741002411747</v>
      </c>
      <c r="Q2071" s="84"/>
      <c r="R2071" s="88">
        <f>IF(OR(R$4="",R$4=0,R$5="",R$7=0,R$7="",R$8="",$L2071="",$L2071=0),"",layerCost(IF($N2071="",R$8,$N2071),R$4,R$5,$L2071)*MAX($K2071,1)*IF($M2071="",R$7,$M2071)/100)</f>
        <v>463.26859999999999</v>
      </c>
      <c r="S2071" s="84"/>
      <c r="T2071" s="88">
        <f>IF(OR(T$4="",T$4=0,T$5="",T$7=0,T$7="",T$8="",$L2071="",$L2071=0),"",layerCost(IF($N2071="",T$8,$N2071),T$4,T$5,$L2071)*MAX($K2071,1)*IF($M2071="",T$7,$M2071)/100)</f>
        <v>463.26859999999999</v>
      </c>
      <c r="U2071" s="84"/>
      <c r="V2071" s="88">
        <f>IF(OR(V$4="",V$4=0,V$5="",V$7=0,V$7="",V$8="",$L2071="",$L2071=0),"",layerCost(IF($N2071="",V$8,$N2071),V$4,V$5,$L2071)*MAX($K2071,1)*IF($M2071="",V$7,$M2071)/100)</f>
        <v>463.26859999999999</v>
      </c>
      <c r="W2071" s="84"/>
      <c r="X2071" s="88" t="str">
        <f>IF(OR(X$4="",X$4=0,X$5="",X$7=0,X$7="",X$8="",$L2071="",$L2071=0),"",layerCost(IF($N2071="",X$8,$N2071),X$4,X$5,$L2071)*MAX($K2071,1)*IF($M2071="",X$7,$M2071)/100)</f>
        <v/>
      </c>
      <c r="Y2071" s="84"/>
      <c r="Z2071" s="88" t="str">
        <f>IF(OR(Z$4="",Z$4=0,Z$5="",Z$7=0,Z$7="",Z$8="",$L2071="",$L2071=0),"",layerCost(IF($N2071="",Z$8,$N2071),Z$4,Z$5,$L2071)*MAX($K2071,1)*IF($M2071="",Z$7,$M2071)/100)</f>
        <v/>
      </c>
    </row>
    <row r="2072" spans="1:26" x14ac:dyDescent="0.2">
      <c r="A2072">
        <v>547562</v>
      </c>
      <c r="B2072">
        <v>0</v>
      </c>
      <c r="C2072">
        <v>0</v>
      </c>
      <c r="K2072">
        <v>2</v>
      </c>
      <c r="L2072">
        <v>547562</v>
      </c>
      <c r="P2072" s="88">
        <f>IF(OR(P$4="",P$4=0,P$5="",P$7=0,P$7="",P$8="",$L2072="",$L2072=0),"",layerCost(IF($N2072="",P$8,$N2072),P$4,P$5,$L2072)*MAX($K2072,1)*IF($M2072="",P$7,$M2072)/100)</f>
        <v>7491.2563056424424</v>
      </c>
      <c r="Q2072" s="84"/>
      <c r="R2072" s="88">
        <f>IF(OR(R$4="",R$4=0,R$5="",R$7=0,R$7="",R$8="",$L2072="",$L2072=0),"",layerCost(IF($N2072="",R$8,$N2072),R$4,R$5,$L2072)*MAX($K2072,1)*IF($M2072="",R$7,$M2072)/100)</f>
        <v>2190.248</v>
      </c>
      <c r="S2072" s="84"/>
      <c r="T2072" s="88">
        <f>IF(OR(T$4="",T$4=0,T$5="",T$7=0,T$7="",T$8="",$L2072="",$L2072=0),"",layerCost(IF($N2072="",T$8,$N2072),T$4,T$5,$L2072)*MAX($K2072,1)*IF($M2072="",T$7,$M2072)/100)</f>
        <v>2190.248</v>
      </c>
      <c r="U2072" s="84"/>
      <c r="V2072" s="88">
        <f>IF(OR(V$4="",V$4=0,V$5="",V$7=0,V$7="",V$8="",$L2072="",$L2072=0),"",layerCost(IF($N2072="",V$8,$N2072),V$4,V$5,$L2072)*MAX($K2072,1)*IF($M2072="",V$7,$M2072)/100)</f>
        <v>2190.248</v>
      </c>
      <c r="W2072" s="84"/>
      <c r="X2072" s="88" t="str">
        <f>IF(OR(X$4="",X$4=0,X$5="",X$7=0,X$7="",X$8="",$L2072="",$L2072=0),"",layerCost(IF($N2072="",X$8,$N2072),X$4,X$5,$L2072)*MAX($K2072,1)*IF($M2072="",X$7,$M2072)/100)</f>
        <v/>
      </c>
      <c r="Y2072" s="84"/>
      <c r="Z2072" s="88" t="str">
        <f>IF(OR(Z$4="",Z$4=0,Z$5="",Z$7=0,Z$7="",Z$8="",$L2072="",$L2072=0),"",layerCost(IF($N2072="",Z$8,$N2072),Z$4,Z$5,$L2072)*MAX($K2072,1)*IF($M2072="",Z$7,$M2072)/100)</f>
        <v/>
      </c>
    </row>
    <row r="2073" spans="1:26" x14ac:dyDescent="0.2">
      <c r="A2073">
        <v>185027.48</v>
      </c>
      <c r="B2073">
        <v>5125.72</v>
      </c>
      <c r="C2073">
        <v>0</v>
      </c>
      <c r="K2073">
        <v>1</v>
      </c>
      <c r="L2073">
        <v>190153.2</v>
      </c>
      <c r="P2073" s="88">
        <f>IF(OR(P$4="",P$4=0,P$5="",P$7=0,P$7="",P$8="",$L2073="",$L2073=0),"",layerCost(IF($N2073="",P$8,$N2073),P$4,P$5,$L2073)*MAX($K2073,1)*IF($M2073="",P$7,$M2073)/100)</f>
        <v>1668.4234912234442</v>
      </c>
      <c r="Q2073" s="84"/>
      <c r="R2073" s="88">
        <f>IF(OR(R$4="",R$4=0,R$5="",R$7=0,R$7="",R$8="",$L2073="",$L2073=0),"",layerCost(IF($N2073="",R$8,$N2073),R$4,R$5,$L2073)*MAX($K2073,1)*IF($M2073="",R$7,$M2073)/100)</f>
        <v>380.30640000000005</v>
      </c>
      <c r="S2073" s="84"/>
      <c r="T2073" s="88">
        <f>IF(OR(T$4="",T$4=0,T$5="",T$7=0,T$7="",T$8="",$L2073="",$L2073=0),"",layerCost(IF($N2073="",T$8,$N2073),T$4,T$5,$L2073)*MAX($K2073,1)*IF($M2073="",T$7,$M2073)/100)</f>
        <v>380.30640000000005</v>
      </c>
      <c r="U2073" s="84"/>
      <c r="V2073" s="88">
        <f>IF(OR(V$4="",V$4=0,V$5="",V$7=0,V$7="",V$8="",$L2073="",$L2073=0),"",layerCost(IF($N2073="",V$8,$N2073),V$4,V$5,$L2073)*MAX($K2073,1)*IF($M2073="",V$7,$M2073)/100)</f>
        <v>380.30640000000005</v>
      </c>
      <c r="W2073" s="84"/>
      <c r="X2073" s="88" t="str">
        <f>IF(OR(X$4="",X$4=0,X$5="",X$7=0,X$7="",X$8="",$L2073="",$L2073=0),"",layerCost(IF($N2073="",X$8,$N2073),X$4,X$5,$L2073)*MAX($K2073,1)*IF($M2073="",X$7,$M2073)/100)</f>
        <v/>
      </c>
      <c r="Y2073" s="84"/>
      <c r="Z2073" s="88" t="str">
        <f>IF(OR(Z$4="",Z$4=0,Z$5="",Z$7=0,Z$7="",Z$8="",$L2073="",$L2073=0),"",layerCost(IF($N2073="",Z$8,$N2073),Z$4,Z$5,$L2073)*MAX($K2073,1)*IF($M2073="",Z$7,$M2073)/100)</f>
        <v/>
      </c>
    </row>
    <row r="2074" spans="1:26" x14ac:dyDescent="0.2">
      <c r="A2074">
        <v>200000</v>
      </c>
      <c r="B2074">
        <v>50000</v>
      </c>
      <c r="C2074">
        <v>0</v>
      </c>
      <c r="K2074">
        <v>1</v>
      </c>
      <c r="L2074">
        <v>250000</v>
      </c>
      <c r="P2074" s="88">
        <f>IF(OR(P$4="",P$4=0,P$5="",P$7=0,P$7="",P$8="",$L2074="",$L2074=0),"",layerCost(IF($N2074="",P$8,$N2074),P$4,P$5,$L2074)*MAX($K2074,1)*IF($M2074="",P$7,$M2074)/100)</f>
        <v>2079.4998431955519</v>
      </c>
      <c r="Q2074" s="84"/>
      <c r="R2074" s="88">
        <f>IF(OR(R$4="",R$4=0,R$5="",R$7=0,R$7="",R$8="",$L2074="",$L2074=0),"",layerCost(IF($N2074="",R$8,$N2074),R$4,R$5,$L2074)*MAX($K2074,1)*IF($M2074="",R$7,$M2074)/100)</f>
        <v>500</v>
      </c>
      <c r="S2074" s="84"/>
      <c r="T2074" s="88">
        <f>IF(OR(T$4="",T$4=0,T$5="",T$7=0,T$7="",T$8="",$L2074="",$L2074=0),"",layerCost(IF($N2074="",T$8,$N2074),T$4,T$5,$L2074)*MAX($K2074,1)*IF($M2074="",T$7,$M2074)/100)</f>
        <v>500</v>
      </c>
      <c r="U2074" s="84"/>
      <c r="V2074" s="88">
        <f>IF(OR(V$4="",V$4=0,V$5="",V$7=0,V$7="",V$8="",$L2074="",$L2074=0),"",layerCost(IF($N2074="",V$8,$N2074),V$4,V$5,$L2074)*MAX($K2074,1)*IF($M2074="",V$7,$M2074)/100)</f>
        <v>500</v>
      </c>
      <c r="W2074" s="84"/>
      <c r="X2074" s="88" t="str">
        <f>IF(OR(X$4="",X$4=0,X$5="",X$7=0,X$7="",X$8="",$L2074="",$L2074=0),"",layerCost(IF($N2074="",X$8,$N2074),X$4,X$5,$L2074)*MAX($K2074,1)*IF($M2074="",X$7,$M2074)/100)</f>
        <v/>
      </c>
      <c r="Y2074" s="84"/>
      <c r="Z2074" s="88" t="str">
        <f>IF(OR(Z$4="",Z$4=0,Z$5="",Z$7=0,Z$7="",Z$8="",$L2074="",$L2074=0),"",layerCost(IF($N2074="",Z$8,$N2074),Z$4,Z$5,$L2074)*MAX($K2074,1)*IF($M2074="",Z$7,$M2074)/100)</f>
        <v/>
      </c>
    </row>
    <row r="2075" spans="1:26" x14ac:dyDescent="0.2">
      <c r="A2075">
        <v>811055.01</v>
      </c>
      <c r="B2075">
        <v>26323</v>
      </c>
      <c r="C2075">
        <v>0</v>
      </c>
      <c r="K2075">
        <v>1</v>
      </c>
      <c r="L2075">
        <v>837378.01</v>
      </c>
      <c r="P2075" s="88">
        <f>IF(OR(P$4="",P$4=0,P$5="",P$7=0,P$7="",P$8="",$L2075="",$L2075=0),"",layerCost(IF($N2075="",P$8,$N2075),P$4,P$5,$L2075)*MAX($K2075,1)*IF($M2075="",P$7,$M2075)/100)</f>
        <v>5184.544011219974</v>
      </c>
      <c r="Q2075" s="84"/>
      <c r="R2075" s="88">
        <f>IF(OR(R$4="",R$4=0,R$5="",R$7=0,R$7="",R$8="",$L2075="",$L2075=0),"",layerCost(IF($N2075="",R$8,$N2075),R$4,R$5,$L2075)*MAX($K2075,1)*IF($M2075="",R$7,$M2075)/100)</f>
        <v>1674.75602</v>
      </c>
      <c r="S2075" s="84"/>
      <c r="T2075" s="88">
        <f>IF(OR(T$4="",T$4=0,T$5="",T$7=0,T$7="",T$8="",$L2075="",$L2075=0),"",layerCost(IF($N2075="",T$8,$N2075),T$4,T$5,$L2075)*MAX($K2075,1)*IF($M2075="",T$7,$M2075)/100)</f>
        <v>1674.75602</v>
      </c>
      <c r="U2075" s="84"/>
      <c r="V2075" s="88">
        <f>IF(OR(V$4="",V$4=0,V$5="",V$7=0,V$7="",V$8="",$L2075="",$L2075=0),"",layerCost(IF($N2075="",V$8,$N2075),V$4,V$5,$L2075)*MAX($K2075,1)*IF($M2075="",V$7,$M2075)/100)</f>
        <v>1674.75602</v>
      </c>
      <c r="W2075" s="84"/>
      <c r="X2075" s="88" t="str">
        <f>IF(OR(X$4="",X$4=0,X$5="",X$7=0,X$7="",X$8="",$L2075="",$L2075=0),"",layerCost(IF($N2075="",X$8,$N2075),X$4,X$5,$L2075)*MAX($K2075,1)*IF($M2075="",X$7,$M2075)/100)</f>
        <v/>
      </c>
      <c r="Y2075" s="84"/>
      <c r="Z2075" s="88" t="str">
        <f>IF(OR(Z$4="",Z$4=0,Z$5="",Z$7=0,Z$7="",Z$8="",$L2075="",$L2075=0),"",layerCost(IF($N2075="",Z$8,$N2075),Z$4,Z$5,$L2075)*MAX($K2075,1)*IF($M2075="",Z$7,$M2075)/100)</f>
        <v/>
      </c>
    </row>
    <row r="2076" spans="1:26" x14ac:dyDescent="0.2">
      <c r="A2076">
        <v>0</v>
      </c>
      <c r="B2076">
        <v>42440.959999999999</v>
      </c>
      <c r="C2076">
        <v>0</v>
      </c>
      <c r="K2076">
        <v>1</v>
      </c>
      <c r="L2076">
        <v>42440.959999999999</v>
      </c>
      <c r="P2076" s="88">
        <f>IF(OR(P$4="",P$4=0,P$5="",P$7=0,P$7="",P$8="",$L2076="",$L2076=0),"",layerCost(IF($N2076="",P$8,$N2076),P$4,P$5,$L2076)*MAX($K2076,1)*IF($M2076="",P$7,$M2076)/100)</f>
        <v>424.40960000000001</v>
      </c>
      <c r="Q2076" s="84"/>
      <c r="R2076" s="88">
        <f>IF(OR(R$4="",R$4=0,R$5="",R$7=0,R$7="",R$8="",$L2076="",$L2076=0),"",layerCost(IF($N2076="",R$8,$N2076),R$4,R$5,$L2076)*MAX($K2076,1)*IF($M2076="",R$7,$M2076)/100)</f>
        <v>84.881920000000008</v>
      </c>
      <c r="S2076" s="84"/>
      <c r="T2076" s="88">
        <f>IF(OR(T$4="",T$4=0,T$5="",T$7=0,T$7="",T$8="",$L2076="",$L2076=0),"",layerCost(IF($N2076="",T$8,$N2076),T$4,T$5,$L2076)*MAX($K2076,1)*IF($M2076="",T$7,$M2076)/100)</f>
        <v>84.881920000000008</v>
      </c>
      <c r="U2076" s="84"/>
      <c r="V2076" s="88">
        <f>IF(OR(V$4="",V$4=0,V$5="",V$7=0,V$7="",V$8="",$L2076="",$L2076=0),"",layerCost(IF($N2076="",V$8,$N2076),V$4,V$5,$L2076)*MAX($K2076,1)*IF($M2076="",V$7,$M2076)/100)</f>
        <v>84.881920000000008</v>
      </c>
      <c r="W2076" s="84"/>
      <c r="X2076" s="88" t="str">
        <f>IF(OR(X$4="",X$4=0,X$5="",X$7=0,X$7="",X$8="",$L2076="",$L2076=0),"",layerCost(IF($N2076="",X$8,$N2076),X$4,X$5,$L2076)*MAX($K2076,1)*IF($M2076="",X$7,$M2076)/100)</f>
        <v/>
      </c>
      <c r="Y2076" s="84"/>
      <c r="Z2076" s="88" t="str">
        <f>IF(OR(Z$4="",Z$4=0,Z$5="",Z$7=0,Z$7="",Z$8="",$L2076="",$L2076=0),"",layerCost(IF($N2076="",Z$8,$N2076),Z$4,Z$5,$L2076)*MAX($K2076,1)*IF($M2076="",Z$7,$M2076)/100)</f>
        <v/>
      </c>
    </row>
    <row r="2077" spans="1:26" x14ac:dyDescent="0.2">
      <c r="A2077">
        <v>290194.55</v>
      </c>
      <c r="B2077">
        <v>0</v>
      </c>
      <c r="C2077">
        <v>0</v>
      </c>
      <c r="K2077">
        <v>2</v>
      </c>
      <c r="L2077">
        <v>290194.55</v>
      </c>
      <c r="P2077" s="88">
        <f>IF(OR(P$4="",P$4=0,P$5="",P$7=0,P$7="",P$8="",$L2077="",$L2077=0),"",layerCost(IF($N2077="",P$8,$N2077),P$4,P$5,$L2077)*MAX($K2077,1)*IF($M2077="",P$7,$M2077)/100)</f>
        <v>4706.6619325524953</v>
      </c>
      <c r="Q2077" s="84"/>
      <c r="R2077" s="88">
        <f>IF(OR(R$4="",R$4=0,R$5="",R$7=0,R$7="",R$8="",$L2077="",$L2077=0),"",layerCost(IF($N2077="",R$8,$N2077),R$4,R$5,$L2077)*MAX($K2077,1)*IF($M2077="",R$7,$M2077)/100)</f>
        <v>1160.7782</v>
      </c>
      <c r="S2077" s="84"/>
      <c r="T2077" s="88">
        <f>IF(OR(T$4="",T$4=0,T$5="",T$7=0,T$7="",T$8="",$L2077="",$L2077=0),"",layerCost(IF($N2077="",T$8,$N2077),T$4,T$5,$L2077)*MAX($K2077,1)*IF($M2077="",T$7,$M2077)/100)</f>
        <v>1160.7782</v>
      </c>
      <c r="U2077" s="84"/>
      <c r="V2077" s="88">
        <f>IF(OR(V$4="",V$4=0,V$5="",V$7=0,V$7="",V$8="",$L2077="",$L2077=0),"",layerCost(IF($N2077="",V$8,$N2077),V$4,V$5,$L2077)*MAX($K2077,1)*IF($M2077="",V$7,$M2077)/100)</f>
        <v>1160.7782</v>
      </c>
      <c r="W2077" s="84"/>
      <c r="X2077" s="88" t="str">
        <f>IF(OR(X$4="",X$4=0,X$5="",X$7=0,X$7="",X$8="",$L2077="",$L2077=0),"",layerCost(IF($N2077="",X$8,$N2077),X$4,X$5,$L2077)*MAX($K2077,1)*IF($M2077="",X$7,$M2077)/100)</f>
        <v/>
      </c>
      <c r="Y2077" s="84"/>
      <c r="Z2077" s="88" t="str">
        <f>IF(OR(Z$4="",Z$4=0,Z$5="",Z$7=0,Z$7="",Z$8="",$L2077="",$L2077=0),"",layerCost(IF($N2077="",Z$8,$N2077),Z$4,Z$5,$L2077)*MAX($K2077,1)*IF($M2077="",Z$7,$M2077)/100)</f>
        <v/>
      </c>
    </row>
    <row r="2078" spans="1:26" x14ac:dyDescent="0.2">
      <c r="A2078">
        <v>385080.9</v>
      </c>
      <c r="B2078">
        <v>0</v>
      </c>
      <c r="C2078">
        <v>0</v>
      </c>
      <c r="K2078">
        <v>2</v>
      </c>
      <c r="L2078">
        <v>385080.9</v>
      </c>
      <c r="P2078" s="88">
        <f>IF(OR(P$4="",P$4=0,P$5="",P$7=0,P$7="",P$8="",$L2078="",$L2078=0),"",layerCost(IF($N2078="",P$8,$N2078),P$4,P$5,$L2078)*MAX($K2078,1)*IF($M2078="",P$7,$M2078)/100)</f>
        <v>5868.7731535913426</v>
      </c>
      <c r="Q2078" s="84"/>
      <c r="R2078" s="88">
        <f>IF(OR(R$4="",R$4=0,R$5="",R$7=0,R$7="",R$8="",$L2078="",$L2078=0),"",layerCost(IF($N2078="",R$8,$N2078),R$4,R$5,$L2078)*MAX($K2078,1)*IF($M2078="",R$7,$M2078)/100)</f>
        <v>1540.3236000000002</v>
      </c>
      <c r="S2078" s="84"/>
      <c r="T2078" s="88">
        <f>IF(OR(T$4="",T$4=0,T$5="",T$7=0,T$7="",T$8="",$L2078="",$L2078=0),"",layerCost(IF($N2078="",T$8,$N2078),T$4,T$5,$L2078)*MAX($K2078,1)*IF($M2078="",T$7,$M2078)/100)</f>
        <v>1540.3236000000002</v>
      </c>
      <c r="U2078" s="84"/>
      <c r="V2078" s="88">
        <f>IF(OR(V$4="",V$4=0,V$5="",V$7=0,V$7="",V$8="",$L2078="",$L2078=0),"",layerCost(IF($N2078="",V$8,$N2078),V$4,V$5,$L2078)*MAX($K2078,1)*IF($M2078="",V$7,$M2078)/100)</f>
        <v>1540.3236000000002</v>
      </c>
      <c r="W2078" s="84"/>
      <c r="X2078" s="88" t="str">
        <f>IF(OR(X$4="",X$4=0,X$5="",X$7=0,X$7="",X$8="",$L2078="",$L2078=0),"",layerCost(IF($N2078="",X$8,$N2078),X$4,X$5,$L2078)*MAX($K2078,1)*IF($M2078="",X$7,$M2078)/100)</f>
        <v/>
      </c>
      <c r="Y2078" s="84"/>
      <c r="Z2078" s="88" t="str">
        <f>IF(OR(Z$4="",Z$4=0,Z$5="",Z$7=0,Z$7="",Z$8="",$L2078="",$L2078=0),"",layerCost(IF($N2078="",Z$8,$N2078),Z$4,Z$5,$L2078)*MAX($K2078,1)*IF($M2078="",Z$7,$M2078)/100)</f>
        <v/>
      </c>
    </row>
    <row r="2079" spans="1:26" x14ac:dyDescent="0.2">
      <c r="A2079">
        <v>242981.19</v>
      </c>
      <c r="B2079">
        <v>0</v>
      </c>
      <c r="C2079">
        <v>0</v>
      </c>
      <c r="K2079">
        <v>1</v>
      </c>
      <c r="L2079">
        <v>242981.19</v>
      </c>
      <c r="P2079" s="88">
        <f>IF(OR(P$4="",P$4=0,P$5="",P$7=0,P$7="",P$8="",$L2079="",$L2079=0),"",layerCost(IF($N2079="",P$8,$N2079),P$4,P$5,$L2079)*MAX($K2079,1)*IF($M2079="",P$7,$M2079)/100)</f>
        <v>2031.5690212783779</v>
      </c>
      <c r="Q2079" s="84"/>
      <c r="R2079" s="88">
        <f>IF(OR(R$4="",R$4=0,R$5="",R$7=0,R$7="",R$8="",$L2079="",$L2079=0),"",layerCost(IF($N2079="",R$8,$N2079),R$4,R$5,$L2079)*MAX($K2079,1)*IF($M2079="",R$7,$M2079)/100)</f>
        <v>485.96238000000005</v>
      </c>
      <c r="S2079" s="84"/>
      <c r="T2079" s="88">
        <f>IF(OR(T$4="",T$4=0,T$5="",T$7=0,T$7="",T$8="",$L2079="",$L2079=0),"",layerCost(IF($N2079="",T$8,$N2079),T$4,T$5,$L2079)*MAX($K2079,1)*IF($M2079="",T$7,$M2079)/100)</f>
        <v>485.96238000000005</v>
      </c>
      <c r="U2079" s="84"/>
      <c r="V2079" s="88">
        <f>IF(OR(V$4="",V$4=0,V$5="",V$7=0,V$7="",V$8="",$L2079="",$L2079=0),"",layerCost(IF($N2079="",V$8,$N2079),V$4,V$5,$L2079)*MAX($K2079,1)*IF($M2079="",V$7,$M2079)/100)</f>
        <v>485.96238000000005</v>
      </c>
      <c r="W2079" s="84"/>
      <c r="X2079" s="88" t="str">
        <f>IF(OR(X$4="",X$4=0,X$5="",X$7=0,X$7="",X$8="",$L2079="",$L2079=0),"",layerCost(IF($N2079="",X$8,$N2079),X$4,X$5,$L2079)*MAX($K2079,1)*IF($M2079="",X$7,$M2079)/100)</f>
        <v/>
      </c>
      <c r="Y2079" s="84"/>
      <c r="Z2079" s="88" t="str">
        <f>IF(OR(Z$4="",Z$4=0,Z$5="",Z$7=0,Z$7="",Z$8="",$L2079="",$L2079=0),"",layerCost(IF($N2079="",Z$8,$N2079),Z$4,Z$5,$L2079)*MAX($K2079,1)*IF($M2079="",Z$7,$M2079)/100)</f>
        <v/>
      </c>
    </row>
    <row r="2080" spans="1:26" x14ac:dyDescent="0.2">
      <c r="A2080">
        <v>0</v>
      </c>
      <c r="B2080">
        <v>19929.82</v>
      </c>
      <c r="C2080">
        <v>0</v>
      </c>
      <c r="K2080">
        <v>1</v>
      </c>
      <c r="L2080">
        <v>19929.82</v>
      </c>
      <c r="P2080" s="88">
        <f>IF(OR(P$4="",P$4=0,P$5="",P$7=0,P$7="",P$8="",$L2080="",$L2080=0),"",layerCost(IF($N2080="",P$8,$N2080),P$4,P$5,$L2080)*MAX($K2080,1)*IF($M2080="",P$7,$M2080)/100)</f>
        <v>199.29820000000001</v>
      </c>
      <c r="Q2080" s="84"/>
      <c r="R2080" s="88">
        <f>IF(OR(R$4="",R$4=0,R$5="",R$7=0,R$7="",R$8="",$L2080="",$L2080=0),"",layerCost(IF($N2080="",R$8,$N2080),R$4,R$5,$L2080)*MAX($K2080,1)*IF($M2080="",R$7,$M2080)/100)</f>
        <v>39.859639999999999</v>
      </c>
      <c r="S2080" s="84"/>
      <c r="T2080" s="88">
        <f>IF(OR(T$4="",T$4=0,T$5="",T$7=0,T$7="",T$8="",$L2080="",$L2080=0),"",layerCost(IF($N2080="",T$8,$N2080),T$4,T$5,$L2080)*MAX($K2080,1)*IF($M2080="",T$7,$M2080)/100)</f>
        <v>39.859639999999999</v>
      </c>
      <c r="U2080" s="84"/>
      <c r="V2080" s="88">
        <f>IF(OR(V$4="",V$4=0,V$5="",V$7=0,V$7="",V$8="",$L2080="",$L2080=0),"",layerCost(IF($N2080="",V$8,$N2080),V$4,V$5,$L2080)*MAX($K2080,1)*IF($M2080="",V$7,$M2080)/100)</f>
        <v>39.859639999999999</v>
      </c>
      <c r="W2080" s="84"/>
      <c r="X2080" s="88" t="str">
        <f>IF(OR(X$4="",X$4=0,X$5="",X$7=0,X$7="",X$8="",$L2080="",$L2080=0),"",layerCost(IF($N2080="",X$8,$N2080),X$4,X$5,$L2080)*MAX($K2080,1)*IF($M2080="",X$7,$M2080)/100)</f>
        <v/>
      </c>
      <c r="Y2080" s="84"/>
      <c r="Z2080" s="88" t="str">
        <f>IF(OR(Z$4="",Z$4=0,Z$5="",Z$7=0,Z$7="",Z$8="",$L2080="",$L2080=0),"",layerCost(IF($N2080="",Z$8,$N2080),Z$4,Z$5,$L2080)*MAX($K2080,1)*IF($M2080="",Z$7,$M2080)/100)</f>
        <v/>
      </c>
    </row>
    <row r="2081" spans="1:26" x14ac:dyDescent="0.2">
      <c r="A2081">
        <v>215983.28</v>
      </c>
      <c r="B2081">
        <v>0</v>
      </c>
      <c r="C2081">
        <v>0</v>
      </c>
      <c r="K2081">
        <v>1</v>
      </c>
      <c r="L2081">
        <v>215983.28</v>
      </c>
      <c r="P2081" s="88">
        <f>IF(OR(P$4="",P$4=0,P$5="",P$7=0,P$7="",P$8="",$L2081="",$L2081=0),"",layerCost(IF($N2081="",P$8,$N2081),P$4,P$5,$L2081)*MAX($K2081,1)*IF($M2081="",P$7,$M2081)/100)</f>
        <v>1846.6588781478993</v>
      </c>
      <c r="Q2081" s="84"/>
      <c r="R2081" s="88">
        <f>IF(OR(R$4="",R$4=0,R$5="",R$7=0,R$7="",R$8="",$L2081="",$L2081=0),"",layerCost(IF($N2081="",R$8,$N2081),R$4,R$5,$L2081)*MAX($K2081,1)*IF($M2081="",R$7,$M2081)/100)</f>
        <v>431.96656000000002</v>
      </c>
      <c r="S2081" s="84"/>
      <c r="T2081" s="88">
        <f>IF(OR(T$4="",T$4=0,T$5="",T$7=0,T$7="",T$8="",$L2081="",$L2081=0),"",layerCost(IF($N2081="",T$8,$N2081),T$4,T$5,$L2081)*MAX($K2081,1)*IF($M2081="",T$7,$M2081)/100)</f>
        <v>431.96656000000002</v>
      </c>
      <c r="U2081" s="84"/>
      <c r="V2081" s="88">
        <f>IF(OR(V$4="",V$4=0,V$5="",V$7=0,V$7="",V$8="",$L2081="",$L2081=0),"",layerCost(IF($N2081="",V$8,$N2081),V$4,V$5,$L2081)*MAX($K2081,1)*IF($M2081="",V$7,$M2081)/100)</f>
        <v>431.96656000000002</v>
      </c>
      <c r="W2081" s="84"/>
      <c r="X2081" s="88" t="str">
        <f>IF(OR(X$4="",X$4=0,X$5="",X$7=0,X$7="",X$8="",$L2081="",$L2081=0),"",layerCost(IF($N2081="",X$8,$N2081),X$4,X$5,$L2081)*MAX($K2081,1)*IF($M2081="",X$7,$M2081)/100)</f>
        <v/>
      </c>
      <c r="Y2081" s="84"/>
      <c r="Z2081" s="88" t="str">
        <f>IF(OR(Z$4="",Z$4=0,Z$5="",Z$7=0,Z$7="",Z$8="",$L2081="",$L2081=0),"",layerCost(IF($N2081="",Z$8,$N2081),Z$4,Z$5,$L2081)*MAX($K2081,1)*IF($M2081="",Z$7,$M2081)/100)</f>
        <v/>
      </c>
    </row>
    <row r="2082" spans="1:26" x14ac:dyDescent="0.2">
      <c r="A2082">
        <v>142946.96</v>
      </c>
      <c r="B2082">
        <v>0</v>
      </c>
      <c r="C2082">
        <v>0</v>
      </c>
      <c r="K2082">
        <v>1</v>
      </c>
      <c r="L2082">
        <v>142946.96</v>
      </c>
      <c r="P2082" s="88">
        <f>IF(OR(P$4="",P$4=0,P$5="",P$7=0,P$7="",P$8="",$L2082="",$L2082=0),"",layerCost(IF($N2082="",P$8,$N2082),P$4,P$5,$L2082)*MAX($K2082,1)*IF($M2082="",P$7,$M2082)/100)</f>
        <v>1334.4326067678714</v>
      </c>
      <c r="Q2082" s="84"/>
      <c r="R2082" s="88">
        <f>IF(OR(R$4="",R$4=0,R$5="",R$7=0,R$7="",R$8="",$L2082="",$L2082=0),"",layerCost(IF($N2082="",R$8,$N2082),R$4,R$5,$L2082)*MAX($K2082,1)*IF($M2082="",R$7,$M2082)/100)</f>
        <v>285.89391999999998</v>
      </c>
      <c r="S2082" s="84"/>
      <c r="T2082" s="88">
        <f>IF(OR(T$4="",T$4=0,T$5="",T$7=0,T$7="",T$8="",$L2082="",$L2082=0),"",layerCost(IF($N2082="",T$8,$N2082),T$4,T$5,$L2082)*MAX($K2082,1)*IF($M2082="",T$7,$M2082)/100)</f>
        <v>285.89391999999998</v>
      </c>
      <c r="U2082" s="84"/>
      <c r="V2082" s="88">
        <f>IF(OR(V$4="",V$4=0,V$5="",V$7=0,V$7="",V$8="",$L2082="",$L2082=0),"",layerCost(IF($N2082="",V$8,$N2082),V$4,V$5,$L2082)*MAX($K2082,1)*IF($M2082="",V$7,$M2082)/100)</f>
        <v>285.89391999999998</v>
      </c>
      <c r="W2082" s="84"/>
      <c r="X2082" s="88" t="str">
        <f>IF(OR(X$4="",X$4=0,X$5="",X$7=0,X$7="",X$8="",$L2082="",$L2082=0),"",layerCost(IF($N2082="",X$8,$N2082),X$4,X$5,$L2082)*MAX($K2082,1)*IF($M2082="",X$7,$M2082)/100)</f>
        <v/>
      </c>
      <c r="Y2082" s="84"/>
      <c r="Z2082" s="88" t="str">
        <f>IF(OR(Z$4="",Z$4=0,Z$5="",Z$7=0,Z$7="",Z$8="",$L2082="",$L2082=0),"",layerCost(IF($N2082="",Z$8,$N2082),Z$4,Z$5,$L2082)*MAX($K2082,1)*IF($M2082="",Z$7,$M2082)/100)</f>
        <v/>
      </c>
    </row>
    <row r="2083" spans="1:26" x14ac:dyDescent="0.2">
      <c r="A2083">
        <v>2877652.04</v>
      </c>
      <c r="B2083">
        <v>0</v>
      </c>
      <c r="C2083">
        <v>0</v>
      </c>
      <c r="K2083">
        <v>9</v>
      </c>
      <c r="L2083">
        <v>2877652.04</v>
      </c>
      <c r="P2083" s="88">
        <f>IF(OR(P$4="",P$4=0,P$5="",P$7=0,P$7="",P$8="",$L2083="",$L2083=0),"",layerCost(IF($N2083="",P$8,$N2083),P$4,P$5,$L2083)*MAX($K2083,1)*IF($M2083="",P$7,$M2083)/100)</f>
        <v>118104.88973914032</v>
      </c>
      <c r="Q2083" s="84"/>
      <c r="R2083" s="88">
        <f>IF(OR(R$4="",R$4=0,R$5="",R$7=0,R$7="",R$8="",$L2083="",$L2083=0),"",layerCost(IF($N2083="",R$8,$N2083),R$4,R$5,$L2083)*MAX($K2083,1)*IF($M2083="",R$7,$M2083)/100)</f>
        <v>51797.736720000001</v>
      </c>
      <c r="S2083" s="84"/>
      <c r="T2083" s="88">
        <f>IF(OR(T$4="",T$4=0,T$5="",T$7=0,T$7="",T$8="",$L2083="",$L2083=0),"",layerCost(IF($N2083="",T$8,$N2083),T$4,T$5,$L2083)*MAX($K2083,1)*IF($M2083="",T$7,$M2083)/100)</f>
        <v>43128.132795369464</v>
      </c>
      <c r="U2083" s="84"/>
      <c r="V2083" s="88">
        <f>IF(OR(V$4="",V$4=0,V$5="",V$7=0,V$7="",V$8="",$L2083="",$L2083=0),"",layerCost(IF($N2083="",V$8,$N2083),V$4,V$5,$L2083)*MAX($K2083,1)*IF($M2083="",V$7,$M2083)/100)</f>
        <v>43128.132795369464</v>
      </c>
      <c r="W2083" s="84"/>
      <c r="X2083" s="88" t="str">
        <f>IF(OR(X$4="",X$4=0,X$5="",X$7=0,X$7="",X$8="",$L2083="",$L2083=0),"",layerCost(IF($N2083="",X$8,$N2083),X$4,X$5,$L2083)*MAX($K2083,1)*IF($M2083="",X$7,$M2083)/100)</f>
        <v/>
      </c>
      <c r="Y2083" s="84"/>
      <c r="Z2083" s="88" t="str">
        <f>IF(OR(Z$4="",Z$4=0,Z$5="",Z$7=0,Z$7="",Z$8="",$L2083="",$L2083=0),"",layerCost(IF($N2083="",Z$8,$N2083),Z$4,Z$5,$L2083)*MAX($K2083,1)*IF($M2083="",Z$7,$M2083)/100)</f>
        <v/>
      </c>
    </row>
    <row r="2084" spans="1:26" x14ac:dyDescent="0.2">
      <c r="A2084">
        <v>161987.46</v>
      </c>
      <c r="B2084">
        <v>10251.44</v>
      </c>
      <c r="C2084">
        <v>0</v>
      </c>
      <c r="K2084">
        <v>1</v>
      </c>
      <c r="L2084">
        <v>172238.9</v>
      </c>
      <c r="P2084" s="88">
        <f>IF(OR(P$4="",P$4=0,P$5="",P$7=0,P$7="",P$8="",$L2084="",$L2084=0),"",layerCost(IF($N2084="",P$8,$N2084),P$4,P$5,$L2084)*MAX($K2084,1)*IF($M2084="",P$7,$M2084)/100)</f>
        <v>1543.4525885001392</v>
      </c>
      <c r="Q2084" s="84"/>
      <c r="R2084" s="88">
        <f>IF(OR(R$4="",R$4=0,R$5="",R$7=0,R$7="",R$8="",$L2084="",$L2084=0),"",layerCost(IF($N2084="",R$8,$N2084),R$4,R$5,$L2084)*MAX($K2084,1)*IF($M2084="",R$7,$M2084)/100)</f>
        <v>344.4778</v>
      </c>
      <c r="S2084" s="84"/>
      <c r="T2084" s="88">
        <f>IF(OR(T$4="",T$4=0,T$5="",T$7=0,T$7="",T$8="",$L2084="",$L2084=0),"",layerCost(IF($N2084="",T$8,$N2084),T$4,T$5,$L2084)*MAX($K2084,1)*IF($M2084="",T$7,$M2084)/100)</f>
        <v>344.4778</v>
      </c>
      <c r="U2084" s="84"/>
      <c r="V2084" s="88">
        <f>IF(OR(V$4="",V$4=0,V$5="",V$7=0,V$7="",V$8="",$L2084="",$L2084=0),"",layerCost(IF($N2084="",V$8,$N2084),V$4,V$5,$L2084)*MAX($K2084,1)*IF($M2084="",V$7,$M2084)/100)</f>
        <v>344.4778</v>
      </c>
      <c r="W2084" s="84"/>
      <c r="X2084" s="88" t="str">
        <f>IF(OR(X$4="",X$4=0,X$5="",X$7=0,X$7="",X$8="",$L2084="",$L2084=0),"",layerCost(IF($N2084="",X$8,$N2084),X$4,X$5,$L2084)*MAX($K2084,1)*IF($M2084="",X$7,$M2084)/100)</f>
        <v/>
      </c>
      <c r="Y2084" s="84"/>
      <c r="Z2084" s="88" t="str">
        <f>IF(OR(Z$4="",Z$4=0,Z$5="",Z$7=0,Z$7="",Z$8="",$L2084="",$L2084=0),"",layerCost(IF($N2084="",Z$8,$N2084),Z$4,Z$5,$L2084)*MAX($K2084,1)*IF($M2084="",Z$7,$M2084)/100)</f>
        <v/>
      </c>
    </row>
    <row r="2085" spans="1:26" x14ac:dyDescent="0.2">
      <c r="A2085">
        <v>188985.37</v>
      </c>
      <c r="B2085">
        <v>5125.72</v>
      </c>
      <c r="C2085">
        <v>0</v>
      </c>
      <c r="K2085">
        <v>1</v>
      </c>
      <c r="L2085">
        <v>194111.09</v>
      </c>
      <c r="P2085" s="88">
        <f>IF(OR(P$4="",P$4=0,P$5="",P$7=0,P$7="",P$8="",$L2085="",$L2085=0),"",layerCost(IF($N2085="",P$8,$N2085),P$4,P$5,$L2085)*MAX($K2085,1)*IF($M2085="",P$7,$M2085)/100)</f>
        <v>1695.8563394068251</v>
      </c>
      <c r="Q2085" s="84"/>
      <c r="R2085" s="88">
        <f>IF(OR(R$4="",R$4=0,R$5="",R$7=0,R$7="",R$8="",$L2085="",$L2085=0),"",layerCost(IF($N2085="",R$8,$N2085),R$4,R$5,$L2085)*MAX($K2085,1)*IF($M2085="",R$7,$M2085)/100)</f>
        <v>388.22217999999998</v>
      </c>
      <c r="S2085" s="84"/>
      <c r="T2085" s="88">
        <f>IF(OR(T$4="",T$4=0,T$5="",T$7=0,T$7="",T$8="",$L2085="",$L2085=0),"",layerCost(IF($N2085="",T$8,$N2085),T$4,T$5,$L2085)*MAX($K2085,1)*IF($M2085="",T$7,$M2085)/100)</f>
        <v>388.22217999999998</v>
      </c>
      <c r="U2085" s="84"/>
      <c r="V2085" s="88">
        <f>IF(OR(V$4="",V$4=0,V$5="",V$7=0,V$7="",V$8="",$L2085="",$L2085=0),"",layerCost(IF($N2085="",V$8,$N2085),V$4,V$5,$L2085)*MAX($K2085,1)*IF($M2085="",V$7,$M2085)/100)</f>
        <v>388.22217999999998</v>
      </c>
      <c r="W2085" s="84"/>
      <c r="X2085" s="88" t="str">
        <f>IF(OR(X$4="",X$4=0,X$5="",X$7=0,X$7="",X$8="",$L2085="",$L2085=0),"",layerCost(IF($N2085="",X$8,$N2085),X$4,X$5,$L2085)*MAX($K2085,1)*IF($M2085="",X$7,$M2085)/100)</f>
        <v/>
      </c>
      <c r="Y2085" s="84"/>
      <c r="Z2085" s="88" t="str">
        <f>IF(OR(Z$4="",Z$4=0,Z$5="",Z$7=0,Z$7="",Z$8="",$L2085="",$L2085=0),"",layerCost(IF($N2085="",Z$8,$N2085),Z$4,Z$5,$L2085)*MAX($K2085,1)*IF($M2085="",Z$7,$M2085)/100)</f>
        <v/>
      </c>
    </row>
    <row r="2086" spans="1:26" x14ac:dyDescent="0.2">
      <c r="A2086">
        <v>595303.92000000004</v>
      </c>
      <c r="B2086">
        <v>10251.44</v>
      </c>
      <c r="C2086">
        <v>0</v>
      </c>
      <c r="K2086">
        <v>1</v>
      </c>
      <c r="L2086">
        <v>605555.36</v>
      </c>
      <c r="P2086" s="88">
        <f>IF(OR(P$4="",P$4=0,P$5="",P$7=0,P$7="",P$8="",$L2086="",$L2086=0),"",layerCost(IF($N2086="",P$8,$N2086),P$4,P$5,$L2086)*MAX($K2086,1)*IF($M2086="",P$7,$M2086)/100)</f>
        <v>4029.2894373976828</v>
      </c>
      <c r="Q2086" s="84"/>
      <c r="R2086" s="88">
        <f>IF(OR(R$4="",R$4=0,R$5="",R$7=0,R$7="",R$8="",$L2086="",$L2086=0),"",layerCost(IF($N2086="",R$8,$N2086),R$4,R$5,$L2086)*MAX($K2086,1)*IF($M2086="",R$7,$M2086)/100)</f>
        <v>1211.1107199999999</v>
      </c>
      <c r="S2086" s="84"/>
      <c r="T2086" s="88">
        <f>IF(OR(T$4="",T$4=0,T$5="",T$7=0,T$7="",T$8="",$L2086="",$L2086=0),"",layerCost(IF($N2086="",T$8,$N2086),T$4,T$5,$L2086)*MAX($K2086,1)*IF($M2086="",T$7,$M2086)/100)</f>
        <v>1211.1107199999999</v>
      </c>
      <c r="U2086" s="84"/>
      <c r="V2086" s="88">
        <f>IF(OR(V$4="",V$4=0,V$5="",V$7=0,V$7="",V$8="",$L2086="",$L2086=0),"",layerCost(IF($N2086="",V$8,$N2086),V$4,V$5,$L2086)*MAX($K2086,1)*IF($M2086="",V$7,$M2086)/100)</f>
        <v>1211.1107199999999</v>
      </c>
      <c r="W2086" s="84"/>
      <c r="X2086" s="88" t="str">
        <f>IF(OR(X$4="",X$4=0,X$5="",X$7=0,X$7="",X$8="",$L2086="",$L2086=0),"",layerCost(IF($N2086="",X$8,$N2086),X$4,X$5,$L2086)*MAX($K2086,1)*IF($M2086="",X$7,$M2086)/100)</f>
        <v/>
      </c>
      <c r="Y2086" s="84"/>
      <c r="Z2086" s="88" t="str">
        <f>IF(OR(Z$4="",Z$4=0,Z$5="",Z$7=0,Z$7="",Z$8="",$L2086="",$L2086=0),"",layerCost(IF($N2086="",Z$8,$N2086),Z$4,Z$5,$L2086)*MAX($K2086,1)*IF($M2086="",Z$7,$M2086)/100)</f>
        <v/>
      </c>
    </row>
    <row r="2087" spans="1:26" x14ac:dyDescent="0.2">
      <c r="A2087">
        <v>297771.34999999998</v>
      </c>
      <c r="B2087">
        <v>25628.6</v>
      </c>
      <c r="C2087">
        <v>0</v>
      </c>
      <c r="K2087">
        <v>1</v>
      </c>
      <c r="L2087">
        <v>323399.94999999995</v>
      </c>
      <c r="P2087" s="88">
        <f>IF(OR(P$4="",P$4=0,P$5="",P$7=0,P$7="",P$8="",$L2087="",$L2087=0),"",layerCost(IF($N2087="",P$8,$N2087),P$4,P$5,$L2087)*MAX($K2087,1)*IF($M2087="",P$7,$M2087)/100)</f>
        <v>2573.8646236849768</v>
      </c>
      <c r="Q2087" s="84"/>
      <c r="R2087" s="88">
        <f>IF(OR(R$4="",R$4=0,R$5="",R$7=0,R$7="",R$8="",$L2087="",$L2087=0),"",layerCost(IF($N2087="",R$8,$N2087),R$4,R$5,$L2087)*MAX($K2087,1)*IF($M2087="",R$7,$M2087)/100)</f>
        <v>646.79989999999987</v>
      </c>
      <c r="S2087" s="84"/>
      <c r="T2087" s="88">
        <f>IF(OR(T$4="",T$4=0,T$5="",T$7=0,T$7="",T$8="",$L2087="",$L2087=0),"",layerCost(IF($N2087="",T$8,$N2087),T$4,T$5,$L2087)*MAX($K2087,1)*IF($M2087="",T$7,$M2087)/100)</f>
        <v>646.79989999999987</v>
      </c>
      <c r="U2087" s="84"/>
      <c r="V2087" s="88">
        <f>IF(OR(V$4="",V$4=0,V$5="",V$7=0,V$7="",V$8="",$L2087="",$L2087=0),"",layerCost(IF($N2087="",V$8,$N2087),V$4,V$5,$L2087)*MAX($K2087,1)*IF($M2087="",V$7,$M2087)/100)</f>
        <v>646.79989999999987</v>
      </c>
      <c r="W2087" s="84"/>
      <c r="X2087" s="88" t="str">
        <f>IF(OR(X$4="",X$4=0,X$5="",X$7=0,X$7="",X$8="",$L2087="",$L2087=0),"",layerCost(IF($N2087="",X$8,$N2087),X$4,X$5,$L2087)*MAX($K2087,1)*IF($M2087="",X$7,$M2087)/100)</f>
        <v/>
      </c>
      <c r="Y2087" s="84"/>
      <c r="Z2087" s="88" t="str">
        <f>IF(OR(Z$4="",Z$4=0,Z$5="",Z$7=0,Z$7="",Z$8="",$L2087="",$L2087=0),"",layerCost(IF($N2087="",Z$8,$N2087),Z$4,Z$5,$L2087)*MAX($K2087,1)*IF($M2087="",Z$7,$M2087)/100)</f>
        <v/>
      </c>
    </row>
    <row r="2088" spans="1:26" x14ac:dyDescent="0.2">
      <c r="A2088">
        <v>232182.02</v>
      </c>
      <c r="B2088">
        <v>10251.44</v>
      </c>
      <c r="C2088">
        <v>0</v>
      </c>
      <c r="K2088">
        <v>1</v>
      </c>
      <c r="L2088">
        <v>242433.46</v>
      </c>
      <c r="P2088" s="88">
        <f>IF(OR(P$4="",P$4=0,P$5="",P$7=0,P$7="",P$8="",$L2088="",$L2088=0),"",layerCost(IF($N2088="",P$8,$N2088),P$4,P$5,$L2088)*MAX($K2088,1)*IF($M2088="",P$7,$M2088)/100)</f>
        <v>2027.8266521602177</v>
      </c>
      <c r="Q2088" s="84"/>
      <c r="R2088" s="88">
        <f>IF(OR(R$4="",R$4=0,R$5="",R$7=0,R$7="",R$8="",$L2088="",$L2088=0),"",layerCost(IF($N2088="",R$8,$N2088),R$4,R$5,$L2088)*MAX($K2088,1)*IF($M2088="",R$7,$M2088)/100)</f>
        <v>484.86692000000005</v>
      </c>
      <c r="S2088" s="84"/>
      <c r="T2088" s="88">
        <f>IF(OR(T$4="",T$4=0,T$5="",T$7=0,T$7="",T$8="",$L2088="",$L2088=0),"",layerCost(IF($N2088="",T$8,$N2088),T$4,T$5,$L2088)*MAX($K2088,1)*IF($M2088="",T$7,$M2088)/100)</f>
        <v>484.86692000000005</v>
      </c>
      <c r="U2088" s="84"/>
      <c r="V2088" s="88">
        <f>IF(OR(V$4="",V$4=0,V$5="",V$7=0,V$7="",V$8="",$L2088="",$L2088=0),"",layerCost(IF($N2088="",V$8,$N2088),V$4,V$5,$L2088)*MAX($K2088,1)*IF($M2088="",V$7,$M2088)/100)</f>
        <v>484.86692000000005</v>
      </c>
      <c r="W2088" s="84"/>
      <c r="X2088" s="88" t="str">
        <f>IF(OR(X$4="",X$4=0,X$5="",X$7=0,X$7="",X$8="",$L2088="",$L2088=0),"",layerCost(IF($N2088="",X$8,$N2088),X$4,X$5,$L2088)*MAX($K2088,1)*IF($M2088="",X$7,$M2088)/100)</f>
        <v/>
      </c>
      <c r="Y2088" s="84"/>
      <c r="Z2088" s="88" t="str">
        <f>IF(OR(Z$4="",Z$4=0,Z$5="",Z$7=0,Z$7="",Z$8="",$L2088="",$L2088=0),"",layerCost(IF($N2088="",Z$8,$N2088),Z$4,Z$5,$L2088)*MAX($K2088,1)*IF($M2088="",Z$7,$M2088)/100)</f>
        <v/>
      </c>
    </row>
    <row r="2089" spans="1:26" x14ac:dyDescent="0.2">
      <c r="A2089">
        <v>237353.97</v>
      </c>
      <c r="B2089">
        <v>15377.16</v>
      </c>
      <c r="C2089">
        <v>0</v>
      </c>
      <c r="K2089">
        <v>1</v>
      </c>
      <c r="L2089">
        <v>252731.13</v>
      </c>
      <c r="P2089" s="88">
        <f>IF(OR(P$4="",P$4=0,P$5="",P$7=0,P$7="",P$8="",$L2089="",$L2089=0),"",layerCost(IF($N2089="",P$8,$N2089),P$4,P$5,$L2089)*MAX($K2089,1)*IF($M2089="",P$7,$M2089)/100)</f>
        <v>2098.1387786707819</v>
      </c>
      <c r="Q2089" s="84"/>
      <c r="R2089" s="88">
        <f>IF(OR(R$4="",R$4=0,R$5="",R$7=0,R$7="",R$8="",$L2089="",$L2089=0),"",layerCost(IF($N2089="",R$8,$N2089),R$4,R$5,$L2089)*MAX($K2089,1)*IF($M2089="",R$7,$M2089)/100)</f>
        <v>505.46226000000001</v>
      </c>
      <c r="S2089" s="84"/>
      <c r="T2089" s="88">
        <f>IF(OR(T$4="",T$4=0,T$5="",T$7=0,T$7="",T$8="",$L2089="",$L2089=0),"",layerCost(IF($N2089="",T$8,$N2089),T$4,T$5,$L2089)*MAX($K2089,1)*IF($M2089="",T$7,$M2089)/100)</f>
        <v>505.46226000000001</v>
      </c>
      <c r="U2089" s="84"/>
      <c r="V2089" s="88">
        <f>IF(OR(V$4="",V$4=0,V$5="",V$7=0,V$7="",V$8="",$L2089="",$L2089=0),"",layerCost(IF($N2089="",V$8,$N2089),V$4,V$5,$L2089)*MAX($K2089,1)*IF($M2089="",V$7,$M2089)/100)</f>
        <v>505.46226000000001</v>
      </c>
      <c r="W2089" s="84"/>
      <c r="X2089" s="88" t="str">
        <f>IF(OR(X$4="",X$4=0,X$5="",X$7=0,X$7="",X$8="",$L2089="",$L2089=0),"",layerCost(IF($N2089="",X$8,$N2089),X$4,X$5,$L2089)*MAX($K2089,1)*IF($M2089="",X$7,$M2089)/100)</f>
        <v/>
      </c>
      <c r="Y2089" s="84"/>
      <c r="Z2089" s="88" t="str">
        <f>IF(OR(Z$4="",Z$4=0,Z$5="",Z$7=0,Z$7="",Z$8="",$L2089="",$L2089=0),"",layerCost(IF($N2089="",Z$8,$N2089),Z$4,Z$5,$L2089)*MAX($K2089,1)*IF($M2089="",Z$7,$M2089)/100)</f>
        <v/>
      </c>
    </row>
    <row r="2090" spans="1:26" x14ac:dyDescent="0.2">
      <c r="A2090">
        <v>206280</v>
      </c>
      <c r="B2090">
        <v>0</v>
      </c>
      <c r="C2090">
        <v>0</v>
      </c>
      <c r="K2090">
        <v>1</v>
      </c>
      <c r="L2090">
        <v>206280</v>
      </c>
      <c r="P2090" s="88">
        <f>IF(OR(P$4="",P$4=0,P$5="",P$7=0,P$7="",P$8="",$L2090="",$L2090=0),"",layerCost(IF($N2090="",P$8,$N2090),P$4,P$5,$L2090)*MAX($K2090,1)*IF($M2090="",P$7,$M2090)/100)</f>
        <v>1779.9026563076166</v>
      </c>
      <c r="Q2090" s="84"/>
      <c r="R2090" s="88">
        <f>IF(OR(R$4="",R$4=0,R$5="",R$7=0,R$7="",R$8="",$L2090="",$L2090=0),"",layerCost(IF($N2090="",R$8,$N2090),R$4,R$5,$L2090)*MAX($K2090,1)*IF($M2090="",R$7,$M2090)/100)</f>
        <v>412.56</v>
      </c>
      <c r="S2090" s="84"/>
      <c r="T2090" s="88">
        <f>IF(OR(T$4="",T$4=0,T$5="",T$7=0,T$7="",T$8="",$L2090="",$L2090=0),"",layerCost(IF($N2090="",T$8,$N2090),T$4,T$5,$L2090)*MAX($K2090,1)*IF($M2090="",T$7,$M2090)/100)</f>
        <v>412.56</v>
      </c>
      <c r="U2090" s="84"/>
      <c r="V2090" s="88">
        <f>IF(OR(V$4="",V$4=0,V$5="",V$7=0,V$7="",V$8="",$L2090="",$L2090=0),"",layerCost(IF($N2090="",V$8,$N2090),V$4,V$5,$L2090)*MAX($K2090,1)*IF($M2090="",V$7,$M2090)/100)</f>
        <v>412.56</v>
      </c>
      <c r="W2090" s="84"/>
      <c r="X2090" s="88" t="str">
        <f>IF(OR(X$4="",X$4=0,X$5="",X$7=0,X$7="",X$8="",$L2090="",$L2090=0),"",layerCost(IF($N2090="",X$8,$N2090),X$4,X$5,$L2090)*MAX($K2090,1)*IF($M2090="",X$7,$M2090)/100)</f>
        <v/>
      </c>
      <c r="Y2090" s="84"/>
      <c r="Z2090" s="88" t="str">
        <f>IF(OR(Z$4="",Z$4=0,Z$5="",Z$7=0,Z$7="",Z$8="",$L2090="",$L2090=0),"",layerCost(IF($N2090="",Z$8,$N2090),Z$4,Z$5,$L2090)*MAX($K2090,1)*IF($M2090="",Z$7,$M2090)/100)</f>
        <v/>
      </c>
    </row>
    <row r="2091" spans="1:26" x14ac:dyDescent="0.2">
      <c r="A2091">
        <v>273780.95</v>
      </c>
      <c r="B2091">
        <v>5000</v>
      </c>
      <c r="C2091">
        <v>0</v>
      </c>
      <c r="K2091">
        <v>1</v>
      </c>
      <c r="L2091">
        <v>278780.95</v>
      </c>
      <c r="P2091" s="88">
        <f>IF(OR(P$4="",P$4=0,P$5="",P$7=0,P$7="",P$8="",$L2091="",$L2091=0),"",layerCost(IF($N2091="",P$8,$N2091),P$4,P$5,$L2091)*MAX($K2091,1)*IF($M2091="",P$7,$M2091)/100)</f>
        <v>2275.6659852973607</v>
      </c>
      <c r="Q2091" s="84"/>
      <c r="R2091" s="88">
        <f>IF(OR(R$4="",R$4=0,R$5="",R$7=0,R$7="",R$8="",$L2091="",$L2091=0),"",layerCost(IF($N2091="",R$8,$N2091),R$4,R$5,$L2091)*MAX($K2091,1)*IF($M2091="",R$7,$M2091)/100)</f>
        <v>557.56190000000004</v>
      </c>
      <c r="S2091" s="84"/>
      <c r="T2091" s="88">
        <f>IF(OR(T$4="",T$4=0,T$5="",T$7=0,T$7="",T$8="",$L2091="",$L2091=0),"",layerCost(IF($N2091="",T$8,$N2091),T$4,T$5,$L2091)*MAX($K2091,1)*IF($M2091="",T$7,$M2091)/100)</f>
        <v>557.56190000000004</v>
      </c>
      <c r="U2091" s="84"/>
      <c r="V2091" s="88">
        <f>IF(OR(V$4="",V$4=0,V$5="",V$7=0,V$7="",V$8="",$L2091="",$L2091=0),"",layerCost(IF($N2091="",V$8,$N2091),V$4,V$5,$L2091)*MAX($K2091,1)*IF($M2091="",V$7,$M2091)/100)</f>
        <v>557.56190000000004</v>
      </c>
      <c r="W2091" s="84"/>
      <c r="X2091" s="88" t="str">
        <f>IF(OR(X$4="",X$4=0,X$5="",X$7=0,X$7="",X$8="",$L2091="",$L2091=0),"",layerCost(IF($N2091="",X$8,$N2091),X$4,X$5,$L2091)*MAX($K2091,1)*IF($M2091="",X$7,$M2091)/100)</f>
        <v/>
      </c>
      <c r="Y2091" s="84"/>
      <c r="Z2091" s="88" t="str">
        <f>IF(OR(Z$4="",Z$4=0,Z$5="",Z$7=0,Z$7="",Z$8="",$L2091="",$L2091=0),"",layerCost(IF($N2091="",Z$8,$N2091),Z$4,Z$5,$L2091)*MAX($K2091,1)*IF($M2091="",Z$7,$M2091)/100)</f>
        <v/>
      </c>
    </row>
    <row r="2092" spans="1:26" x14ac:dyDescent="0.2">
      <c r="A2092">
        <v>431966.56</v>
      </c>
      <c r="B2092">
        <v>35143.440000000002</v>
      </c>
      <c r="C2092">
        <v>0</v>
      </c>
      <c r="K2092">
        <v>1</v>
      </c>
      <c r="L2092">
        <v>467110</v>
      </c>
      <c r="P2092" s="88">
        <f>IF(OR(P$4="",P$4=0,P$5="",P$7=0,P$7="",P$8="",$L2092="",$L2092=0),"",layerCost(IF($N2092="",P$8,$N2092),P$4,P$5,$L2092)*MAX($K2092,1)*IF($M2092="",P$7,$M2092)/100)</f>
        <v>3352.5447782541214</v>
      </c>
      <c r="Q2092" s="84"/>
      <c r="R2092" s="88">
        <f>IF(OR(R$4="",R$4=0,R$5="",R$7=0,R$7="",R$8="",$L2092="",$L2092=0),"",layerCost(IF($N2092="",R$8,$N2092),R$4,R$5,$L2092)*MAX($K2092,1)*IF($M2092="",R$7,$M2092)/100)</f>
        <v>934.22</v>
      </c>
      <c r="S2092" s="84"/>
      <c r="T2092" s="88">
        <f>IF(OR(T$4="",T$4=0,T$5="",T$7=0,T$7="",T$8="",$L2092="",$L2092=0),"",layerCost(IF($N2092="",T$8,$N2092),T$4,T$5,$L2092)*MAX($K2092,1)*IF($M2092="",T$7,$M2092)/100)</f>
        <v>934.22</v>
      </c>
      <c r="U2092" s="84"/>
      <c r="V2092" s="88">
        <f>IF(OR(V$4="",V$4=0,V$5="",V$7=0,V$7="",V$8="",$L2092="",$L2092=0),"",layerCost(IF($N2092="",V$8,$N2092),V$4,V$5,$L2092)*MAX($K2092,1)*IF($M2092="",V$7,$M2092)/100)</f>
        <v>934.22</v>
      </c>
      <c r="W2092" s="84"/>
      <c r="X2092" s="88" t="str">
        <f>IF(OR(X$4="",X$4=0,X$5="",X$7=0,X$7="",X$8="",$L2092="",$L2092=0),"",layerCost(IF($N2092="",X$8,$N2092),X$4,X$5,$L2092)*MAX($K2092,1)*IF($M2092="",X$7,$M2092)/100)</f>
        <v/>
      </c>
      <c r="Y2092" s="84"/>
      <c r="Z2092" s="88" t="str">
        <f>IF(OR(Z$4="",Z$4=0,Z$5="",Z$7=0,Z$7="",Z$8="",$L2092="",$L2092=0),"",layerCost(IF($N2092="",Z$8,$N2092),Z$4,Z$5,$L2092)*MAX($K2092,1)*IF($M2092="",Z$7,$M2092)/100)</f>
        <v/>
      </c>
    </row>
    <row r="2093" spans="1:26" x14ac:dyDescent="0.2">
      <c r="A2093">
        <v>1180024.6399999999</v>
      </c>
      <c r="B2093">
        <v>39263.019999999997</v>
      </c>
      <c r="C2093">
        <v>0</v>
      </c>
      <c r="K2093">
        <v>1</v>
      </c>
      <c r="L2093">
        <v>1219287.6599999999</v>
      </c>
      <c r="P2093" s="88">
        <f>IF(OR(P$4="",P$4=0,P$5="",P$7=0,P$7="",P$8="",$L2093="",$L2093=0),"",layerCost(IF($N2093="",P$8,$N2093),P$4,P$5,$L2093)*MAX($K2093,1)*IF($M2093="",P$7,$M2093)/100)</f>
        <v>6951.0746262602242</v>
      </c>
      <c r="Q2093" s="84"/>
      <c r="R2093" s="88">
        <f>IF(OR(R$4="",R$4=0,R$5="",R$7=0,R$7="",R$8="",$L2093="",$L2093=0),"",layerCost(IF($N2093="",R$8,$N2093),R$4,R$5,$L2093)*MAX($K2093,1)*IF($M2093="",R$7,$M2093)/100)</f>
        <v>2438.5753199999999</v>
      </c>
      <c r="S2093" s="84"/>
      <c r="T2093" s="88">
        <f>IF(OR(T$4="",T$4=0,T$5="",T$7=0,T$7="",T$8="",$L2093="",$L2093=0),"",layerCost(IF($N2093="",T$8,$N2093),T$4,T$5,$L2093)*MAX($K2093,1)*IF($M2093="",T$7,$M2093)/100)</f>
        <v>2364.024894475951</v>
      </c>
      <c r="U2093" s="84"/>
      <c r="V2093" s="88">
        <f>IF(OR(V$4="",V$4=0,V$5="",V$7=0,V$7="",V$8="",$L2093="",$L2093=0),"",layerCost(IF($N2093="",V$8,$N2093),V$4,V$5,$L2093)*MAX($K2093,1)*IF($M2093="",V$7,$M2093)/100)</f>
        <v>2364.024894475951</v>
      </c>
      <c r="W2093" s="84"/>
      <c r="X2093" s="88" t="str">
        <f>IF(OR(X$4="",X$4=0,X$5="",X$7=0,X$7="",X$8="",$L2093="",$L2093=0),"",layerCost(IF($N2093="",X$8,$N2093),X$4,X$5,$L2093)*MAX($K2093,1)*IF($M2093="",X$7,$M2093)/100)</f>
        <v/>
      </c>
      <c r="Y2093" s="84"/>
      <c r="Z2093" s="88" t="str">
        <f>IF(OR(Z$4="",Z$4=0,Z$5="",Z$7=0,Z$7="",Z$8="",$L2093="",$L2093=0),"",layerCost(IF($N2093="",Z$8,$N2093),Z$4,Z$5,$L2093)*MAX($K2093,1)*IF($M2093="",Z$7,$M2093)/100)</f>
        <v/>
      </c>
    </row>
    <row r="2094" spans="1:26" x14ac:dyDescent="0.2">
      <c r="A2094">
        <v>107991.64</v>
      </c>
      <c r="B2094">
        <v>0</v>
      </c>
      <c r="C2094">
        <v>0</v>
      </c>
      <c r="K2094">
        <v>1</v>
      </c>
      <c r="L2094">
        <v>107991.64</v>
      </c>
      <c r="P2094" s="88">
        <f>IF(OR(P$4="",P$4=0,P$5="",P$7=0,P$7="",P$8="",$L2094="",$L2094=0),"",layerCost(IF($N2094="",P$8,$N2094),P$4,P$5,$L2094)*MAX($K2094,1)*IF($M2094="",P$7,$M2094)/100)</f>
        <v>1066.490270844547</v>
      </c>
      <c r="Q2094" s="84"/>
      <c r="R2094" s="88">
        <f>IF(OR(R$4="",R$4=0,R$5="",R$7=0,R$7="",R$8="",$L2094="",$L2094=0),"",layerCost(IF($N2094="",R$8,$N2094),R$4,R$5,$L2094)*MAX($K2094,1)*IF($M2094="",R$7,$M2094)/100)</f>
        <v>215.98328000000001</v>
      </c>
      <c r="S2094" s="84"/>
      <c r="T2094" s="88">
        <f>IF(OR(T$4="",T$4=0,T$5="",T$7=0,T$7="",T$8="",$L2094="",$L2094=0),"",layerCost(IF($N2094="",T$8,$N2094),T$4,T$5,$L2094)*MAX($K2094,1)*IF($M2094="",T$7,$M2094)/100)</f>
        <v>215.98328000000001</v>
      </c>
      <c r="U2094" s="84"/>
      <c r="V2094" s="88">
        <f>IF(OR(V$4="",V$4=0,V$5="",V$7=0,V$7="",V$8="",$L2094="",$L2094=0),"",layerCost(IF($N2094="",V$8,$N2094),V$4,V$5,$L2094)*MAX($K2094,1)*IF($M2094="",V$7,$M2094)/100)</f>
        <v>215.98328000000001</v>
      </c>
      <c r="W2094" s="84"/>
      <c r="X2094" s="88" t="str">
        <f>IF(OR(X$4="",X$4=0,X$5="",X$7=0,X$7="",X$8="",$L2094="",$L2094=0),"",layerCost(IF($N2094="",X$8,$N2094),X$4,X$5,$L2094)*MAX($K2094,1)*IF($M2094="",X$7,$M2094)/100)</f>
        <v/>
      </c>
      <c r="Y2094" s="84"/>
      <c r="Z2094" s="88" t="str">
        <f>IF(OR(Z$4="",Z$4=0,Z$5="",Z$7=0,Z$7="",Z$8="",$L2094="",$L2094=0),"",layerCost(IF($N2094="",Z$8,$N2094),Z$4,Z$5,$L2094)*MAX($K2094,1)*IF($M2094="",Z$7,$M2094)/100)</f>
        <v/>
      </c>
    </row>
    <row r="2095" spans="1:26" x14ac:dyDescent="0.2">
      <c r="A2095">
        <v>91160.06</v>
      </c>
      <c r="B2095">
        <v>0</v>
      </c>
      <c r="C2095">
        <v>0</v>
      </c>
      <c r="K2095">
        <v>1</v>
      </c>
      <c r="L2095">
        <v>91160.06</v>
      </c>
      <c r="P2095" s="88">
        <f>IF(OR(P$4="",P$4=0,P$5="",P$7=0,P$7="",P$8="",$L2095="",$L2095=0),"",layerCost(IF($N2095="",P$8,$N2095),P$4,P$5,$L2095)*MAX($K2095,1)*IF($M2095="",P$7,$M2095)/100)</f>
        <v>911.60059999999999</v>
      </c>
      <c r="Q2095" s="84"/>
      <c r="R2095" s="88">
        <f>IF(OR(R$4="",R$4=0,R$5="",R$7=0,R$7="",R$8="",$L2095="",$L2095=0),"",layerCost(IF($N2095="",R$8,$N2095),R$4,R$5,$L2095)*MAX($K2095,1)*IF($M2095="",R$7,$M2095)/100)</f>
        <v>182.32011999999997</v>
      </c>
      <c r="S2095" s="84"/>
      <c r="T2095" s="88">
        <f>IF(OR(T$4="",T$4=0,T$5="",T$7=0,T$7="",T$8="",$L2095="",$L2095=0),"",layerCost(IF($N2095="",T$8,$N2095),T$4,T$5,$L2095)*MAX($K2095,1)*IF($M2095="",T$7,$M2095)/100)</f>
        <v>182.32011999999997</v>
      </c>
      <c r="U2095" s="84"/>
      <c r="V2095" s="88">
        <f>IF(OR(V$4="",V$4=0,V$5="",V$7=0,V$7="",V$8="",$L2095="",$L2095=0),"",layerCost(IF($N2095="",V$8,$N2095),V$4,V$5,$L2095)*MAX($K2095,1)*IF($M2095="",V$7,$M2095)/100)</f>
        <v>182.32011999999997</v>
      </c>
      <c r="W2095" s="84"/>
      <c r="X2095" s="88" t="str">
        <f>IF(OR(X$4="",X$4=0,X$5="",X$7=0,X$7="",X$8="",$L2095="",$L2095=0),"",layerCost(IF($N2095="",X$8,$N2095),X$4,X$5,$L2095)*MAX($K2095,1)*IF($M2095="",X$7,$M2095)/100)</f>
        <v/>
      </c>
      <c r="Y2095" s="84"/>
      <c r="Z2095" s="88" t="str">
        <f>IF(OR(Z$4="",Z$4=0,Z$5="",Z$7=0,Z$7="",Z$8="",$L2095="",$L2095=0),"",layerCost(IF($N2095="",Z$8,$N2095),Z$4,Z$5,$L2095)*MAX($K2095,1)*IF($M2095="",Z$7,$M2095)/100)</f>
        <v/>
      </c>
    </row>
    <row r="2096" spans="1:26" x14ac:dyDescent="0.2">
      <c r="A2096">
        <v>137149.38</v>
      </c>
      <c r="B2096">
        <v>10251.44</v>
      </c>
      <c r="C2096">
        <v>0</v>
      </c>
      <c r="K2096">
        <v>1</v>
      </c>
      <c r="L2096">
        <v>147400.82</v>
      </c>
      <c r="P2096" s="88">
        <f>IF(OR(P$4="",P$4=0,P$5="",P$7=0,P$7="",P$8="",$L2096="",$L2096=0),"",layerCost(IF($N2096="",P$8,$N2096),P$4,P$5,$L2096)*MAX($K2096,1)*IF($M2096="",P$7,$M2096)/100)</f>
        <v>1366.7676632956818</v>
      </c>
      <c r="Q2096" s="84"/>
      <c r="R2096" s="88">
        <f>IF(OR(R$4="",R$4=0,R$5="",R$7=0,R$7="",R$8="",$L2096="",$L2096=0),"",layerCost(IF($N2096="",R$8,$N2096),R$4,R$5,$L2096)*MAX($K2096,1)*IF($M2096="",R$7,$M2096)/100)</f>
        <v>294.80164000000002</v>
      </c>
      <c r="S2096" s="84"/>
      <c r="T2096" s="88">
        <f>IF(OR(T$4="",T$4=0,T$5="",T$7=0,T$7="",T$8="",$L2096="",$L2096=0),"",layerCost(IF($N2096="",T$8,$N2096),T$4,T$5,$L2096)*MAX($K2096,1)*IF($M2096="",T$7,$M2096)/100)</f>
        <v>294.80164000000002</v>
      </c>
      <c r="U2096" s="84"/>
      <c r="V2096" s="88">
        <f>IF(OR(V$4="",V$4=0,V$5="",V$7=0,V$7="",V$8="",$L2096="",$L2096=0),"",layerCost(IF($N2096="",V$8,$N2096),V$4,V$5,$L2096)*MAX($K2096,1)*IF($M2096="",V$7,$M2096)/100)</f>
        <v>294.80164000000002</v>
      </c>
      <c r="W2096" s="84"/>
      <c r="X2096" s="88" t="str">
        <f>IF(OR(X$4="",X$4=0,X$5="",X$7=0,X$7="",X$8="",$L2096="",$L2096=0),"",layerCost(IF($N2096="",X$8,$N2096),X$4,X$5,$L2096)*MAX($K2096,1)*IF($M2096="",X$7,$M2096)/100)</f>
        <v/>
      </c>
      <c r="Y2096" s="84"/>
      <c r="Z2096" s="88" t="str">
        <f>IF(OR(Z$4="",Z$4=0,Z$5="",Z$7=0,Z$7="",Z$8="",$L2096="",$L2096=0),"",layerCost(IF($N2096="",Z$8,$N2096),Z$4,Z$5,$L2096)*MAX($K2096,1)*IF($M2096="",Z$7,$M2096)/100)</f>
        <v/>
      </c>
    </row>
    <row r="2097" spans="1:26" x14ac:dyDescent="0.2">
      <c r="A2097">
        <v>0</v>
      </c>
      <c r="B2097">
        <v>15377.16</v>
      </c>
      <c r="C2097">
        <v>0</v>
      </c>
      <c r="K2097">
        <v>1</v>
      </c>
      <c r="L2097">
        <v>15377.16</v>
      </c>
      <c r="P2097" s="88">
        <f>IF(OR(P$4="",P$4=0,P$5="",P$7=0,P$7="",P$8="",$L2097="",$L2097=0),"",layerCost(IF($N2097="",P$8,$N2097),P$4,P$5,$L2097)*MAX($K2097,1)*IF($M2097="",P$7,$M2097)/100)</f>
        <v>153.77160000000001</v>
      </c>
      <c r="Q2097" s="84"/>
      <c r="R2097" s="88">
        <f>IF(OR(R$4="",R$4=0,R$5="",R$7=0,R$7="",R$8="",$L2097="",$L2097=0),"",layerCost(IF($N2097="",R$8,$N2097),R$4,R$5,$L2097)*MAX($K2097,1)*IF($M2097="",R$7,$M2097)/100)</f>
        <v>30.754320000000003</v>
      </c>
      <c r="S2097" s="84"/>
      <c r="T2097" s="88">
        <f>IF(OR(T$4="",T$4=0,T$5="",T$7=0,T$7="",T$8="",$L2097="",$L2097=0),"",layerCost(IF($N2097="",T$8,$N2097),T$4,T$5,$L2097)*MAX($K2097,1)*IF($M2097="",T$7,$M2097)/100)</f>
        <v>30.754320000000003</v>
      </c>
      <c r="U2097" s="84"/>
      <c r="V2097" s="88">
        <f>IF(OR(V$4="",V$4=0,V$5="",V$7=0,V$7="",V$8="",$L2097="",$L2097=0),"",layerCost(IF($N2097="",V$8,$N2097),V$4,V$5,$L2097)*MAX($K2097,1)*IF($M2097="",V$7,$M2097)/100)</f>
        <v>30.754320000000003</v>
      </c>
      <c r="W2097" s="84"/>
      <c r="X2097" s="88" t="str">
        <f>IF(OR(X$4="",X$4=0,X$5="",X$7=0,X$7="",X$8="",$L2097="",$L2097=0),"",layerCost(IF($N2097="",X$8,$N2097),X$4,X$5,$L2097)*MAX($K2097,1)*IF($M2097="",X$7,$M2097)/100)</f>
        <v/>
      </c>
      <c r="Y2097" s="84"/>
      <c r="Z2097" s="88" t="str">
        <f>IF(OR(Z$4="",Z$4=0,Z$5="",Z$7=0,Z$7="",Z$8="",$L2097="",$L2097=0),"",layerCost(IF($N2097="",Z$8,$N2097),Z$4,Z$5,$L2097)*MAX($K2097,1)*IF($M2097="",Z$7,$M2097)/100)</f>
        <v/>
      </c>
    </row>
    <row r="2098" spans="1:26" x14ac:dyDescent="0.2">
      <c r="A2098">
        <v>129589.97</v>
      </c>
      <c r="B2098">
        <v>5125.72</v>
      </c>
      <c r="C2098">
        <v>0</v>
      </c>
      <c r="K2098">
        <v>1</v>
      </c>
      <c r="L2098">
        <v>134715.69</v>
      </c>
      <c r="P2098" s="88">
        <f>IF(OR(P$4="",P$4=0,P$5="",P$7=0,P$7="",P$8="",$L2098="",$L2098=0),"",layerCost(IF($N2098="",P$8,$N2098),P$4,P$5,$L2098)*MAX($K2098,1)*IF($M2098="",P$7,$M2098)/100)</f>
        <v>1273.9153661911471</v>
      </c>
      <c r="Q2098" s="84"/>
      <c r="R2098" s="88">
        <f>IF(OR(R$4="",R$4=0,R$5="",R$7=0,R$7="",R$8="",$L2098="",$L2098=0),"",layerCost(IF($N2098="",R$8,$N2098),R$4,R$5,$L2098)*MAX($K2098,1)*IF($M2098="",R$7,$M2098)/100)</f>
        <v>269.43138000000005</v>
      </c>
      <c r="S2098" s="84"/>
      <c r="T2098" s="88">
        <f>IF(OR(T$4="",T$4=0,T$5="",T$7=0,T$7="",T$8="",$L2098="",$L2098=0),"",layerCost(IF($N2098="",T$8,$N2098),T$4,T$5,$L2098)*MAX($K2098,1)*IF($M2098="",T$7,$M2098)/100)</f>
        <v>269.43138000000005</v>
      </c>
      <c r="U2098" s="84"/>
      <c r="V2098" s="88">
        <f>IF(OR(V$4="",V$4=0,V$5="",V$7=0,V$7="",V$8="",$L2098="",$L2098=0),"",layerCost(IF($N2098="",V$8,$N2098),V$4,V$5,$L2098)*MAX($K2098,1)*IF($M2098="",V$7,$M2098)/100)</f>
        <v>269.43138000000005</v>
      </c>
      <c r="W2098" s="84"/>
      <c r="X2098" s="88" t="str">
        <f>IF(OR(X$4="",X$4=0,X$5="",X$7=0,X$7="",X$8="",$L2098="",$L2098=0),"",layerCost(IF($N2098="",X$8,$N2098),X$4,X$5,$L2098)*MAX($K2098,1)*IF($M2098="",X$7,$M2098)/100)</f>
        <v/>
      </c>
      <c r="Y2098" s="84"/>
      <c r="Z2098" s="88" t="str">
        <f>IF(OR(Z$4="",Z$4=0,Z$5="",Z$7=0,Z$7="",Z$8="",$L2098="",$L2098=0),"",layerCost(IF($N2098="",Z$8,$N2098),Z$4,Z$5,$L2098)*MAX($K2098,1)*IF($M2098="",Z$7,$M2098)/100)</f>
        <v/>
      </c>
    </row>
    <row r="2099" spans="1:26" x14ac:dyDescent="0.2">
      <c r="A2099">
        <v>125244</v>
      </c>
      <c r="B2099">
        <v>0</v>
      </c>
      <c r="C2099">
        <v>0</v>
      </c>
      <c r="K2099">
        <v>1</v>
      </c>
      <c r="L2099">
        <v>125244</v>
      </c>
      <c r="P2099" s="88">
        <f>IF(OR(P$4="",P$4=0,P$5="",P$7=0,P$7="",P$8="",$L2099="",$L2099=0),"",layerCost(IF($N2099="",P$8,$N2099),P$4,P$5,$L2099)*MAX($K2099,1)*IF($M2099="",P$7,$M2099)/100)</f>
        <v>1202.7188038621778</v>
      </c>
      <c r="Q2099" s="84"/>
      <c r="R2099" s="88">
        <f>IF(OR(R$4="",R$4=0,R$5="",R$7=0,R$7="",R$8="",$L2099="",$L2099=0),"",layerCost(IF($N2099="",R$8,$N2099),R$4,R$5,$L2099)*MAX($K2099,1)*IF($M2099="",R$7,$M2099)/100)</f>
        <v>250.48800000000003</v>
      </c>
      <c r="S2099" s="84"/>
      <c r="T2099" s="88">
        <f>IF(OR(T$4="",T$4=0,T$5="",T$7=0,T$7="",T$8="",$L2099="",$L2099=0),"",layerCost(IF($N2099="",T$8,$N2099),T$4,T$5,$L2099)*MAX($K2099,1)*IF($M2099="",T$7,$M2099)/100)</f>
        <v>250.48800000000003</v>
      </c>
      <c r="U2099" s="84"/>
      <c r="V2099" s="88">
        <f>IF(OR(V$4="",V$4=0,V$5="",V$7=0,V$7="",V$8="",$L2099="",$L2099=0),"",layerCost(IF($N2099="",V$8,$N2099),V$4,V$5,$L2099)*MAX($K2099,1)*IF($M2099="",V$7,$M2099)/100)</f>
        <v>250.48800000000003</v>
      </c>
      <c r="W2099" s="84"/>
      <c r="X2099" s="88" t="str">
        <f>IF(OR(X$4="",X$4=0,X$5="",X$7=0,X$7="",X$8="",$L2099="",$L2099=0),"",layerCost(IF($N2099="",X$8,$N2099),X$4,X$5,$L2099)*MAX($K2099,1)*IF($M2099="",X$7,$M2099)/100)</f>
        <v/>
      </c>
      <c r="Y2099" s="84"/>
      <c r="Z2099" s="88" t="str">
        <f>IF(OR(Z$4="",Z$4=0,Z$5="",Z$7=0,Z$7="",Z$8="",$L2099="",$L2099=0),"",layerCost(IF($N2099="",Z$8,$N2099),Z$4,Z$5,$L2099)*MAX($K2099,1)*IF($M2099="",Z$7,$M2099)/100)</f>
        <v/>
      </c>
    </row>
    <row r="2100" spans="1:26" x14ac:dyDescent="0.2">
      <c r="A2100">
        <v>0</v>
      </c>
      <c r="B2100">
        <v>12301.72</v>
      </c>
      <c r="C2100">
        <v>0</v>
      </c>
      <c r="K2100">
        <v>1</v>
      </c>
      <c r="L2100">
        <v>12301.72</v>
      </c>
      <c r="P2100" s="88">
        <f>IF(OR(P$4="",P$4=0,P$5="",P$7=0,P$7="",P$8="",$L2100="",$L2100=0),"",layerCost(IF($N2100="",P$8,$N2100),P$4,P$5,$L2100)*MAX($K2100,1)*IF($M2100="",P$7,$M2100)/100)</f>
        <v>123.01719999999999</v>
      </c>
      <c r="Q2100" s="84"/>
      <c r="R2100" s="88">
        <f>IF(OR(R$4="",R$4=0,R$5="",R$7=0,R$7="",R$8="",$L2100="",$L2100=0),"",layerCost(IF($N2100="",R$8,$N2100),R$4,R$5,$L2100)*MAX($K2100,1)*IF($M2100="",R$7,$M2100)/100)</f>
        <v>24.603439999999999</v>
      </c>
      <c r="S2100" s="84"/>
      <c r="T2100" s="88">
        <f>IF(OR(T$4="",T$4=0,T$5="",T$7=0,T$7="",T$8="",$L2100="",$L2100=0),"",layerCost(IF($N2100="",T$8,$N2100),T$4,T$5,$L2100)*MAX($K2100,1)*IF($M2100="",T$7,$M2100)/100)</f>
        <v>24.603439999999999</v>
      </c>
      <c r="U2100" s="84"/>
      <c r="V2100" s="88">
        <f>IF(OR(V$4="",V$4=0,V$5="",V$7=0,V$7="",V$8="",$L2100="",$L2100=0),"",layerCost(IF($N2100="",V$8,$N2100),V$4,V$5,$L2100)*MAX($K2100,1)*IF($M2100="",V$7,$M2100)/100)</f>
        <v>24.603439999999999</v>
      </c>
      <c r="W2100" s="84"/>
      <c r="X2100" s="88" t="str">
        <f>IF(OR(X$4="",X$4=0,X$5="",X$7=0,X$7="",X$8="",$L2100="",$L2100=0),"",layerCost(IF($N2100="",X$8,$N2100),X$4,X$5,$L2100)*MAX($K2100,1)*IF($M2100="",X$7,$M2100)/100)</f>
        <v/>
      </c>
      <c r="Y2100" s="84"/>
      <c r="Z2100" s="88" t="str">
        <f>IF(OR(Z$4="",Z$4=0,Z$5="",Z$7=0,Z$7="",Z$8="",$L2100="",$L2100=0),"",layerCost(IF($N2100="",Z$8,$N2100),Z$4,Z$5,$L2100)*MAX($K2100,1)*IF($M2100="",Z$7,$M2100)/100)</f>
        <v/>
      </c>
    </row>
    <row r="2101" spans="1:26" x14ac:dyDescent="0.2">
      <c r="A2101">
        <v>0</v>
      </c>
      <c r="B2101">
        <v>24603.46</v>
      </c>
      <c r="C2101">
        <v>0</v>
      </c>
      <c r="K2101">
        <v>2</v>
      </c>
      <c r="L2101">
        <v>24603.46</v>
      </c>
      <c r="P2101" s="88">
        <f>IF(OR(P$4="",P$4=0,P$5="",P$7=0,P$7="",P$8="",$L2101="",$L2101=0),"",layerCost(IF($N2101="",P$8,$N2101),P$4,P$5,$L2101)*MAX($K2101,1)*IF($M2101="",P$7,$M2101)/100)</f>
        <v>492.06919999999997</v>
      </c>
      <c r="Q2101" s="84"/>
      <c r="R2101" s="88">
        <f>IF(OR(R$4="",R$4=0,R$5="",R$7=0,R$7="",R$8="",$L2101="",$L2101=0),"",layerCost(IF($N2101="",R$8,$N2101),R$4,R$5,$L2101)*MAX($K2101,1)*IF($M2101="",R$7,$M2101)/100)</f>
        <v>98.413839999999993</v>
      </c>
      <c r="S2101" s="84"/>
      <c r="T2101" s="88">
        <f>IF(OR(T$4="",T$4=0,T$5="",T$7=0,T$7="",T$8="",$L2101="",$L2101=0),"",layerCost(IF($N2101="",T$8,$N2101),T$4,T$5,$L2101)*MAX($K2101,1)*IF($M2101="",T$7,$M2101)/100)</f>
        <v>98.413839999999993</v>
      </c>
      <c r="U2101" s="84"/>
      <c r="V2101" s="88">
        <f>IF(OR(V$4="",V$4=0,V$5="",V$7=0,V$7="",V$8="",$L2101="",$L2101=0),"",layerCost(IF($N2101="",V$8,$N2101),V$4,V$5,$L2101)*MAX($K2101,1)*IF($M2101="",V$7,$M2101)/100)</f>
        <v>98.413839999999993</v>
      </c>
      <c r="W2101" s="84"/>
      <c r="X2101" s="88" t="str">
        <f>IF(OR(X$4="",X$4=0,X$5="",X$7=0,X$7="",X$8="",$L2101="",$L2101=0),"",layerCost(IF($N2101="",X$8,$N2101),X$4,X$5,$L2101)*MAX($K2101,1)*IF($M2101="",X$7,$M2101)/100)</f>
        <v/>
      </c>
      <c r="Y2101" s="84"/>
      <c r="Z2101" s="88" t="str">
        <f>IF(OR(Z$4="",Z$4=0,Z$5="",Z$7=0,Z$7="",Z$8="",$L2101="",$L2101=0),"",layerCost(IF($N2101="",Z$8,$N2101),Z$4,Z$5,$L2101)*MAX($K2101,1)*IF($M2101="",Z$7,$M2101)/100)</f>
        <v/>
      </c>
    </row>
    <row r="2102" spans="1:26" x14ac:dyDescent="0.2">
      <c r="A2102">
        <v>0</v>
      </c>
      <c r="B2102">
        <v>24603.45</v>
      </c>
      <c r="C2102">
        <v>0</v>
      </c>
      <c r="K2102">
        <v>2</v>
      </c>
      <c r="L2102">
        <v>24603.45</v>
      </c>
      <c r="P2102" s="88">
        <f>IF(OR(P$4="",P$4=0,P$5="",P$7=0,P$7="",P$8="",$L2102="",$L2102=0),"",layerCost(IF($N2102="",P$8,$N2102),P$4,P$5,$L2102)*MAX($K2102,1)*IF($M2102="",P$7,$M2102)/100)</f>
        <v>492.06900000000002</v>
      </c>
      <c r="Q2102" s="84"/>
      <c r="R2102" s="88">
        <f>IF(OR(R$4="",R$4=0,R$5="",R$7=0,R$7="",R$8="",$L2102="",$L2102=0),"",layerCost(IF($N2102="",R$8,$N2102),R$4,R$5,$L2102)*MAX($K2102,1)*IF($M2102="",R$7,$M2102)/100)</f>
        <v>98.413800000000009</v>
      </c>
      <c r="S2102" s="84"/>
      <c r="T2102" s="88">
        <f>IF(OR(T$4="",T$4=0,T$5="",T$7=0,T$7="",T$8="",$L2102="",$L2102=0),"",layerCost(IF($N2102="",T$8,$N2102),T$4,T$5,$L2102)*MAX($K2102,1)*IF($M2102="",T$7,$M2102)/100)</f>
        <v>98.413800000000009</v>
      </c>
      <c r="U2102" s="84"/>
      <c r="V2102" s="88">
        <f>IF(OR(V$4="",V$4=0,V$5="",V$7=0,V$7="",V$8="",$L2102="",$L2102=0),"",layerCost(IF($N2102="",V$8,$N2102),V$4,V$5,$L2102)*MAX($K2102,1)*IF($M2102="",V$7,$M2102)/100)</f>
        <v>98.413800000000009</v>
      </c>
      <c r="W2102" s="84"/>
      <c r="X2102" s="88" t="str">
        <f>IF(OR(X$4="",X$4=0,X$5="",X$7=0,X$7="",X$8="",$L2102="",$L2102=0),"",layerCost(IF($N2102="",X$8,$N2102),X$4,X$5,$L2102)*MAX($K2102,1)*IF($M2102="",X$7,$M2102)/100)</f>
        <v/>
      </c>
      <c r="Y2102" s="84"/>
      <c r="Z2102" s="88" t="str">
        <f>IF(OR(Z$4="",Z$4=0,Z$5="",Z$7=0,Z$7="",Z$8="",$L2102="",$L2102=0),"",layerCost(IF($N2102="",Z$8,$N2102),Z$4,Z$5,$L2102)*MAX($K2102,1)*IF($M2102="",Z$7,$M2102)/100)</f>
        <v/>
      </c>
    </row>
    <row r="2103" spans="1:26" x14ac:dyDescent="0.2">
      <c r="A2103">
        <v>196471.4</v>
      </c>
      <c r="B2103">
        <v>0</v>
      </c>
      <c r="C2103">
        <v>0</v>
      </c>
      <c r="K2103">
        <v>1</v>
      </c>
      <c r="L2103">
        <v>196471.4</v>
      </c>
      <c r="P2103" s="88">
        <f>IF(OR(P$4="",P$4=0,P$5="",P$7=0,P$7="",P$8="",$L2103="",$L2103=0),"",layerCost(IF($N2103="",P$8,$N2103),P$4,P$5,$L2103)*MAX($K2103,1)*IF($M2103="",P$7,$M2103)/100)</f>
        <v>1712.1914979973292</v>
      </c>
      <c r="Q2103" s="84"/>
      <c r="R2103" s="88">
        <f>IF(OR(R$4="",R$4=0,R$5="",R$7=0,R$7="",R$8="",$L2103="",$L2103=0),"",layerCost(IF($N2103="",R$8,$N2103),R$4,R$5,$L2103)*MAX($K2103,1)*IF($M2103="",R$7,$M2103)/100)</f>
        <v>392.94279999999998</v>
      </c>
      <c r="S2103" s="84"/>
      <c r="T2103" s="88">
        <f>IF(OR(T$4="",T$4=0,T$5="",T$7=0,T$7="",T$8="",$L2103="",$L2103=0),"",layerCost(IF($N2103="",T$8,$N2103),T$4,T$5,$L2103)*MAX($K2103,1)*IF($M2103="",T$7,$M2103)/100)</f>
        <v>392.94279999999998</v>
      </c>
      <c r="U2103" s="84"/>
      <c r="V2103" s="88">
        <f>IF(OR(V$4="",V$4=0,V$5="",V$7=0,V$7="",V$8="",$L2103="",$L2103=0),"",layerCost(IF($N2103="",V$8,$N2103),V$4,V$5,$L2103)*MAX($K2103,1)*IF($M2103="",V$7,$M2103)/100)</f>
        <v>392.94279999999998</v>
      </c>
      <c r="W2103" s="84"/>
      <c r="X2103" s="88" t="str">
        <f>IF(OR(X$4="",X$4=0,X$5="",X$7=0,X$7="",X$8="",$L2103="",$L2103=0),"",layerCost(IF($N2103="",X$8,$N2103),X$4,X$5,$L2103)*MAX($K2103,1)*IF($M2103="",X$7,$M2103)/100)</f>
        <v/>
      </c>
      <c r="Y2103" s="84"/>
      <c r="Z2103" s="88" t="str">
        <f>IF(OR(Z$4="",Z$4=0,Z$5="",Z$7=0,Z$7="",Z$8="",$L2103="",$L2103=0),"",layerCost(IF($N2103="",Z$8,$N2103),Z$4,Z$5,$L2103)*MAX($K2103,1)*IF($M2103="",Z$7,$M2103)/100)</f>
        <v/>
      </c>
    </row>
    <row r="2104" spans="1:26" x14ac:dyDescent="0.2">
      <c r="A2104">
        <v>161987.46</v>
      </c>
      <c r="B2104">
        <v>5125.72</v>
      </c>
      <c r="C2104">
        <v>0</v>
      </c>
      <c r="K2104">
        <v>1</v>
      </c>
      <c r="L2104">
        <v>167113.18</v>
      </c>
      <c r="P2104" s="88">
        <f>IF(OR(P$4="",P$4=0,P$5="",P$7=0,P$7="",P$8="",$L2104="",$L2104=0),"",layerCost(IF($N2104="",P$8,$N2104),P$4,P$5,$L2104)*MAX($K2104,1)*IF($M2104="",P$7,$M2104)/100)</f>
        <v>1507.3867292527948</v>
      </c>
      <c r="Q2104" s="84"/>
      <c r="R2104" s="88">
        <f>IF(OR(R$4="",R$4=0,R$5="",R$7=0,R$7="",R$8="",$L2104="",$L2104=0),"",layerCost(IF($N2104="",R$8,$N2104),R$4,R$5,$L2104)*MAX($K2104,1)*IF($M2104="",R$7,$M2104)/100)</f>
        <v>334.22636</v>
      </c>
      <c r="S2104" s="84"/>
      <c r="T2104" s="88">
        <f>IF(OR(T$4="",T$4=0,T$5="",T$7=0,T$7="",T$8="",$L2104="",$L2104=0),"",layerCost(IF($N2104="",T$8,$N2104),T$4,T$5,$L2104)*MAX($K2104,1)*IF($M2104="",T$7,$M2104)/100)</f>
        <v>334.22636</v>
      </c>
      <c r="U2104" s="84"/>
      <c r="V2104" s="88">
        <f>IF(OR(V$4="",V$4=0,V$5="",V$7=0,V$7="",V$8="",$L2104="",$L2104=0),"",layerCost(IF($N2104="",V$8,$N2104),V$4,V$5,$L2104)*MAX($K2104,1)*IF($M2104="",V$7,$M2104)/100)</f>
        <v>334.22636</v>
      </c>
      <c r="W2104" s="84"/>
      <c r="X2104" s="88" t="str">
        <f>IF(OR(X$4="",X$4=0,X$5="",X$7=0,X$7="",X$8="",$L2104="",$L2104=0),"",layerCost(IF($N2104="",X$8,$N2104),X$4,X$5,$L2104)*MAX($K2104,1)*IF($M2104="",X$7,$M2104)/100)</f>
        <v/>
      </c>
      <c r="Y2104" s="84"/>
      <c r="Z2104" s="88" t="str">
        <f>IF(OR(Z$4="",Z$4=0,Z$5="",Z$7=0,Z$7="",Z$8="",$L2104="",$L2104=0),"",layerCost(IF($N2104="",Z$8,$N2104),Z$4,Z$5,$L2104)*MAX($K2104,1)*IF($M2104="",Z$7,$M2104)/100)</f>
        <v/>
      </c>
    </row>
    <row r="2105" spans="1:26" x14ac:dyDescent="0.2">
      <c r="A2105">
        <v>0</v>
      </c>
      <c r="B2105">
        <v>10251.44</v>
      </c>
      <c r="C2105">
        <v>0</v>
      </c>
      <c r="K2105">
        <v>1</v>
      </c>
      <c r="L2105">
        <v>10251.44</v>
      </c>
      <c r="P2105" s="88">
        <f>IF(OR(P$4="",P$4=0,P$5="",P$7=0,P$7="",P$8="",$L2105="",$L2105=0),"",layerCost(IF($N2105="",P$8,$N2105),P$4,P$5,$L2105)*MAX($K2105,1)*IF($M2105="",P$7,$M2105)/100)</f>
        <v>102.51440000000001</v>
      </c>
      <c r="Q2105" s="84"/>
      <c r="R2105" s="88">
        <f>IF(OR(R$4="",R$4=0,R$5="",R$7=0,R$7="",R$8="",$L2105="",$L2105=0),"",layerCost(IF($N2105="",R$8,$N2105),R$4,R$5,$L2105)*MAX($K2105,1)*IF($M2105="",R$7,$M2105)/100)</f>
        <v>20.502880000000001</v>
      </c>
      <c r="S2105" s="84"/>
      <c r="T2105" s="88">
        <f>IF(OR(T$4="",T$4=0,T$5="",T$7=0,T$7="",T$8="",$L2105="",$L2105=0),"",layerCost(IF($N2105="",T$8,$N2105),T$4,T$5,$L2105)*MAX($K2105,1)*IF($M2105="",T$7,$M2105)/100)</f>
        <v>20.502880000000001</v>
      </c>
      <c r="U2105" s="84"/>
      <c r="V2105" s="88">
        <f>IF(OR(V$4="",V$4=0,V$5="",V$7=0,V$7="",V$8="",$L2105="",$L2105=0),"",layerCost(IF($N2105="",V$8,$N2105),V$4,V$5,$L2105)*MAX($K2105,1)*IF($M2105="",V$7,$M2105)/100)</f>
        <v>20.502880000000001</v>
      </c>
      <c r="W2105" s="84"/>
      <c r="X2105" s="88" t="str">
        <f>IF(OR(X$4="",X$4=0,X$5="",X$7=0,X$7="",X$8="",$L2105="",$L2105=0),"",layerCost(IF($N2105="",X$8,$N2105),X$4,X$5,$L2105)*MAX($K2105,1)*IF($M2105="",X$7,$M2105)/100)</f>
        <v/>
      </c>
      <c r="Y2105" s="84"/>
      <c r="Z2105" s="88" t="str">
        <f>IF(OR(Z$4="",Z$4=0,Z$5="",Z$7=0,Z$7="",Z$8="",$L2105="",$L2105=0),"",layerCost(IF($N2105="",Z$8,$N2105),Z$4,Z$5,$L2105)*MAX($K2105,1)*IF($M2105="",Z$7,$M2105)/100)</f>
        <v/>
      </c>
    </row>
    <row r="2106" spans="1:26" x14ac:dyDescent="0.2">
      <c r="A2106">
        <v>140389.13</v>
      </c>
      <c r="B2106">
        <v>0</v>
      </c>
      <c r="C2106">
        <v>0</v>
      </c>
      <c r="K2106">
        <v>1</v>
      </c>
      <c r="L2106">
        <v>140389.13</v>
      </c>
      <c r="P2106" s="88">
        <f>IF(OR(P$4="",P$4=0,P$5="",P$7=0,P$7="",P$8="",$L2106="",$L2106=0),"",layerCost(IF($N2106="",P$8,$N2106),P$4,P$5,$L2106)*MAX($K2106,1)*IF($M2106="",P$7,$M2106)/100)</f>
        <v>1315.7405454231782</v>
      </c>
      <c r="Q2106" s="84"/>
      <c r="R2106" s="88">
        <f>IF(OR(R$4="",R$4=0,R$5="",R$7=0,R$7="",R$8="",$L2106="",$L2106=0),"",layerCost(IF($N2106="",R$8,$N2106),R$4,R$5,$L2106)*MAX($K2106,1)*IF($M2106="",R$7,$M2106)/100)</f>
        <v>280.77825999999999</v>
      </c>
      <c r="S2106" s="84"/>
      <c r="T2106" s="88">
        <f>IF(OR(T$4="",T$4=0,T$5="",T$7=0,T$7="",T$8="",$L2106="",$L2106=0),"",layerCost(IF($N2106="",T$8,$N2106),T$4,T$5,$L2106)*MAX($K2106,1)*IF($M2106="",T$7,$M2106)/100)</f>
        <v>280.77825999999999</v>
      </c>
      <c r="U2106" s="84"/>
      <c r="V2106" s="88">
        <f>IF(OR(V$4="",V$4=0,V$5="",V$7=0,V$7="",V$8="",$L2106="",$L2106=0),"",layerCost(IF($N2106="",V$8,$N2106),V$4,V$5,$L2106)*MAX($K2106,1)*IF($M2106="",V$7,$M2106)/100)</f>
        <v>280.77825999999999</v>
      </c>
      <c r="W2106" s="84"/>
      <c r="X2106" s="88" t="str">
        <f>IF(OR(X$4="",X$4=0,X$5="",X$7=0,X$7="",X$8="",$L2106="",$L2106=0),"",layerCost(IF($N2106="",X$8,$N2106),X$4,X$5,$L2106)*MAX($K2106,1)*IF($M2106="",X$7,$M2106)/100)</f>
        <v/>
      </c>
      <c r="Y2106" s="84"/>
      <c r="Z2106" s="88" t="str">
        <f>IF(OR(Z$4="",Z$4=0,Z$5="",Z$7=0,Z$7="",Z$8="",$L2106="",$L2106=0),"",layerCost(IF($N2106="",Z$8,$N2106),Z$4,Z$5,$L2106)*MAX($K2106,1)*IF($M2106="",Z$7,$M2106)/100)</f>
        <v/>
      </c>
    </row>
    <row r="2107" spans="1:26" x14ac:dyDescent="0.2">
      <c r="A2107">
        <v>354858</v>
      </c>
      <c r="B2107">
        <v>0</v>
      </c>
      <c r="C2107">
        <v>0</v>
      </c>
      <c r="K2107">
        <v>2</v>
      </c>
      <c r="L2107">
        <v>354858</v>
      </c>
      <c r="P2107" s="88">
        <f>IF(OR(P$4="",P$4=0,P$5="",P$7=0,P$7="",P$8="",$L2107="",$L2107=0),"",layerCost(IF($N2107="",P$8,$N2107),P$4,P$5,$L2107)*MAX($K2107,1)*IF($M2107="",P$7,$M2107)/100)</f>
        <v>5532.0179961583253</v>
      </c>
      <c r="Q2107" s="84"/>
      <c r="R2107" s="88">
        <f>IF(OR(R$4="",R$4=0,R$5="",R$7=0,R$7="",R$8="",$L2107="",$L2107=0),"",layerCost(IF($N2107="",R$8,$N2107),R$4,R$5,$L2107)*MAX($K2107,1)*IF($M2107="",R$7,$M2107)/100)</f>
        <v>1419.432</v>
      </c>
      <c r="S2107" s="84"/>
      <c r="T2107" s="88">
        <f>IF(OR(T$4="",T$4=0,T$5="",T$7=0,T$7="",T$8="",$L2107="",$L2107=0),"",layerCost(IF($N2107="",T$8,$N2107),T$4,T$5,$L2107)*MAX($K2107,1)*IF($M2107="",T$7,$M2107)/100)</f>
        <v>1419.432</v>
      </c>
      <c r="U2107" s="84"/>
      <c r="V2107" s="88">
        <f>IF(OR(V$4="",V$4=0,V$5="",V$7=0,V$7="",V$8="",$L2107="",$L2107=0),"",layerCost(IF($N2107="",V$8,$N2107),V$4,V$5,$L2107)*MAX($K2107,1)*IF($M2107="",V$7,$M2107)/100)</f>
        <v>1419.432</v>
      </c>
      <c r="W2107" s="84"/>
      <c r="X2107" s="88" t="str">
        <f>IF(OR(X$4="",X$4=0,X$5="",X$7=0,X$7="",X$8="",$L2107="",$L2107=0),"",layerCost(IF($N2107="",X$8,$N2107),X$4,X$5,$L2107)*MAX($K2107,1)*IF($M2107="",X$7,$M2107)/100)</f>
        <v/>
      </c>
      <c r="Y2107" s="84"/>
      <c r="Z2107" s="88" t="str">
        <f>IF(OR(Z$4="",Z$4=0,Z$5="",Z$7=0,Z$7="",Z$8="",$L2107="",$L2107=0),"",layerCost(IF($N2107="",Z$8,$N2107),Z$4,Z$5,$L2107)*MAX($K2107,1)*IF($M2107="",Z$7,$M2107)/100)</f>
        <v/>
      </c>
    </row>
    <row r="2108" spans="1:26" x14ac:dyDescent="0.2">
      <c r="A2108">
        <v>169690.8</v>
      </c>
      <c r="B2108">
        <v>10251.44</v>
      </c>
      <c r="C2108">
        <v>0</v>
      </c>
      <c r="K2108">
        <v>1</v>
      </c>
      <c r="L2108">
        <v>179942.24</v>
      </c>
      <c r="P2108" s="88">
        <f>IF(OR(P$4="",P$4=0,P$5="",P$7=0,P$7="",P$8="",$L2108="",$L2108=0),"",layerCost(IF($N2108="",P$8,$N2108),P$4,P$5,$L2108)*MAX($K2108,1)*IF($M2108="",P$7,$M2108)/100)</f>
        <v>1597.373670493193</v>
      </c>
      <c r="Q2108" s="84"/>
      <c r="R2108" s="88">
        <f>IF(OR(R$4="",R$4=0,R$5="",R$7=0,R$7="",R$8="",$L2108="",$L2108=0),"",layerCost(IF($N2108="",R$8,$N2108),R$4,R$5,$L2108)*MAX($K2108,1)*IF($M2108="",R$7,$M2108)/100)</f>
        <v>359.88447999999994</v>
      </c>
      <c r="S2108" s="84"/>
      <c r="T2108" s="88">
        <f>IF(OR(T$4="",T$4=0,T$5="",T$7=0,T$7="",T$8="",$L2108="",$L2108=0),"",layerCost(IF($N2108="",T$8,$N2108),T$4,T$5,$L2108)*MAX($K2108,1)*IF($M2108="",T$7,$M2108)/100)</f>
        <v>359.88447999999994</v>
      </c>
      <c r="U2108" s="84"/>
      <c r="V2108" s="88">
        <f>IF(OR(V$4="",V$4=0,V$5="",V$7=0,V$7="",V$8="",$L2108="",$L2108=0),"",layerCost(IF($N2108="",V$8,$N2108),V$4,V$5,$L2108)*MAX($K2108,1)*IF($M2108="",V$7,$M2108)/100)</f>
        <v>359.88447999999994</v>
      </c>
      <c r="W2108" s="84"/>
      <c r="X2108" s="88" t="str">
        <f>IF(OR(X$4="",X$4=0,X$5="",X$7=0,X$7="",X$8="",$L2108="",$L2108=0),"",layerCost(IF($N2108="",X$8,$N2108),X$4,X$5,$L2108)*MAX($K2108,1)*IF($M2108="",X$7,$M2108)/100)</f>
        <v/>
      </c>
      <c r="Y2108" s="84"/>
      <c r="Z2108" s="88" t="str">
        <f>IF(OR(Z$4="",Z$4=0,Z$5="",Z$7=0,Z$7="",Z$8="",$L2108="",$L2108=0),"",layerCost(IF($N2108="",Z$8,$N2108),Z$4,Z$5,$L2108)*MAX($K2108,1)*IF($M2108="",Z$7,$M2108)/100)</f>
        <v/>
      </c>
    </row>
    <row r="2109" spans="1:26" x14ac:dyDescent="0.2">
      <c r="A2109">
        <v>215983.28</v>
      </c>
      <c r="B2109">
        <v>0</v>
      </c>
      <c r="C2109">
        <v>0</v>
      </c>
      <c r="K2109">
        <v>1</v>
      </c>
      <c r="L2109">
        <v>215983.28</v>
      </c>
      <c r="P2109" s="88">
        <f>IF(OR(P$4="",P$4=0,P$5="",P$7=0,P$7="",P$8="",$L2109="",$L2109=0),"",layerCost(IF($N2109="",P$8,$N2109),P$4,P$5,$L2109)*MAX($K2109,1)*IF($M2109="",P$7,$M2109)/100)</f>
        <v>1846.6588781478993</v>
      </c>
      <c r="Q2109" s="84"/>
      <c r="R2109" s="88">
        <f>IF(OR(R$4="",R$4=0,R$5="",R$7=0,R$7="",R$8="",$L2109="",$L2109=0),"",layerCost(IF($N2109="",R$8,$N2109),R$4,R$5,$L2109)*MAX($K2109,1)*IF($M2109="",R$7,$M2109)/100)</f>
        <v>431.96656000000002</v>
      </c>
      <c r="S2109" s="84"/>
      <c r="T2109" s="88">
        <f>IF(OR(T$4="",T$4=0,T$5="",T$7=0,T$7="",T$8="",$L2109="",$L2109=0),"",layerCost(IF($N2109="",T$8,$N2109),T$4,T$5,$L2109)*MAX($K2109,1)*IF($M2109="",T$7,$M2109)/100)</f>
        <v>431.96656000000002</v>
      </c>
      <c r="U2109" s="84"/>
      <c r="V2109" s="88">
        <f>IF(OR(V$4="",V$4=0,V$5="",V$7=0,V$7="",V$8="",$L2109="",$L2109=0),"",layerCost(IF($N2109="",V$8,$N2109),V$4,V$5,$L2109)*MAX($K2109,1)*IF($M2109="",V$7,$M2109)/100)</f>
        <v>431.96656000000002</v>
      </c>
      <c r="W2109" s="84"/>
      <c r="X2109" s="88" t="str">
        <f>IF(OR(X$4="",X$4=0,X$5="",X$7=0,X$7="",X$8="",$L2109="",$L2109=0),"",layerCost(IF($N2109="",X$8,$N2109),X$4,X$5,$L2109)*MAX($K2109,1)*IF($M2109="",X$7,$M2109)/100)</f>
        <v/>
      </c>
      <c r="Y2109" s="84"/>
      <c r="Z2109" s="88" t="str">
        <f>IF(OR(Z$4="",Z$4=0,Z$5="",Z$7=0,Z$7="",Z$8="",$L2109="",$L2109=0),"",layerCost(IF($N2109="",Z$8,$N2109),Z$4,Z$5,$L2109)*MAX($K2109,1)*IF($M2109="",Z$7,$M2109)/100)</f>
        <v/>
      </c>
    </row>
    <row r="2110" spans="1:26" x14ac:dyDescent="0.2">
      <c r="A2110">
        <v>107991.64</v>
      </c>
      <c r="B2110">
        <v>0</v>
      </c>
      <c r="C2110">
        <v>0</v>
      </c>
      <c r="K2110">
        <v>1</v>
      </c>
      <c r="L2110">
        <v>107991.64</v>
      </c>
      <c r="P2110" s="88">
        <f>IF(OR(P$4="",P$4=0,P$5="",P$7=0,P$7="",P$8="",$L2110="",$L2110=0),"",layerCost(IF($N2110="",P$8,$N2110),P$4,P$5,$L2110)*MAX($K2110,1)*IF($M2110="",P$7,$M2110)/100)</f>
        <v>1066.490270844547</v>
      </c>
      <c r="Q2110" s="84"/>
      <c r="R2110" s="88">
        <f>IF(OR(R$4="",R$4=0,R$5="",R$7=0,R$7="",R$8="",$L2110="",$L2110=0),"",layerCost(IF($N2110="",R$8,$N2110),R$4,R$5,$L2110)*MAX($K2110,1)*IF($M2110="",R$7,$M2110)/100)</f>
        <v>215.98328000000001</v>
      </c>
      <c r="S2110" s="84"/>
      <c r="T2110" s="88">
        <f>IF(OR(T$4="",T$4=0,T$5="",T$7=0,T$7="",T$8="",$L2110="",$L2110=0),"",layerCost(IF($N2110="",T$8,$N2110),T$4,T$5,$L2110)*MAX($K2110,1)*IF($M2110="",T$7,$M2110)/100)</f>
        <v>215.98328000000001</v>
      </c>
      <c r="U2110" s="84"/>
      <c r="V2110" s="88">
        <f>IF(OR(V$4="",V$4=0,V$5="",V$7=0,V$7="",V$8="",$L2110="",$L2110=0),"",layerCost(IF($N2110="",V$8,$N2110),V$4,V$5,$L2110)*MAX($K2110,1)*IF($M2110="",V$7,$M2110)/100)</f>
        <v>215.98328000000001</v>
      </c>
      <c r="W2110" s="84"/>
      <c r="X2110" s="88" t="str">
        <f>IF(OR(X$4="",X$4=0,X$5="",X$7=0,X$7="",X$8="",$L2110="",$L2110=0),"",layerCost(IF($N2110="",X$8,$N2110),X$4,X$5,$L2110)*MAX($K2110,1)*IF($M2110="",X$7,$M2110)/100)</f>
        <v/>
      </c>
      <c r="Y2110" s="84"/>
      <c r="Z2110" s="88" t="str">
        <f>IF(OR(Z$4="",Z$4=0,Z$5="",Z$7=0,Z$7="",Z$8="",$L2110="",$L2110=0),"",layerCost(IF($N2110="",Z$8,$N2110),Z$4,Z$5,$L2110)*MAX($K2110,1)*IF($M2110="",Z$7,$M2110)/100)</f>
        <v/>
      </c>
    </row>
    <row r="2111" spans="1:26" x14ac:dyDescent="0.2">
      <c r="A2111">
        <v>356864.4</v>
      </c>
      <c r="B2111">
        <v>30300</v>
      </c>
      <c r="C2111">
        <v>0</v>
      </c>
      <c r="K2111">
        <v>1</v>
      </c>
      <c r="L2111">
        <v>387164.4</v>
      </c>
      <c r="P2111" s="88">
        <f>IF(OR(P$4="",P$4=0,P$5="",P$7=0,P$7="",P$8="",$L2111="",$L2111=0),"",layerCost(IF($N2111="",P$8,$N2111),P$4,P$5,$L2111)*MAX($K2111,1)*IF($M2111="",P$7,$M2111)/100)</f>
        <v>2945.5716280258266</v>
      </c>
      <c r="Q2111" s="84"/>
      <c r="R2111" s="88">
        <f>IF(OR(R$4="",R$4=0,R$5="",R$7=0,R$7="",R$8="",$L2111="",$L2111=0),"",layerCost(IF($N2111="",R$8,$N2111),R$4,R$5,$L2111)*MAX($K2111,1)*IF($M2111="",R$7,$M2111)/100)</f>
        <v>774.3288</v>
      </c>
      <c r="S2111" s="84"/>
      <c r="T2111" s="88">
        <f>IF(OR(T$4="",T$4=0,T$5="",T$7=0,T$7="",T$8="",$L2111="",$L2111=0),"",layerCost(IF($N2111="",T$8,$N2111),T$4,T$5,$L2111)*MAX($K2111,1)*IF($M2111="",T$7,$M2111)/100)</f>
        <v>774.3288</v>
      </c>
      <c r="U2111" s="84"/>
      <c r="V2111" s="88">
        <f>IF(OR(V$4="",V$4=0,V$5="",V$7=0,V$7="",V$8="",$L2111="",$L2111=0),"",layerCost(IF($N2111="",V$8,$N2111),V$4,V$5,$L2111)*MAX($K2111,1)*IF($M2111="",V$7,$M2111)/100)</f>
        <v>774.3288</v>
      </c>
      <c r="W2111" s="84"/>
      <c r="X2111" s="88" t="str">
        <f>IF(OR(X$4="",X$4=0,X$5="",X$7=0,X$7="",X$8="",$L2111="",$L2111=0),"",layerCost(IF($N2111="",X$8,$N2111),X$4,X$5,$L2111)*MAX($K2111,1)*IF($M2111="",X$7,$M2111)/100)</f>
        <v/>
      </c>
      <c r="Y2111" s="84"/>
      <c r="Z2111" s="88" t="str">
        <f>IF(OR(Z$4="",Z$4=0,Z$5="",Z$7=0,Z$7="",Z$8="",$L2111="",$L2111=0),"",layerCost(IF($N2111="",Z$8,$N2111),Z$4,Z$5,$L2111)*MAX($K2111,1)*IF($M2111="",Z$7,$M2111)/100)</f>
        <v/>
      </c>
    </row>
    <row r="2112" spans="1:26" x14ac:dyDescent="0.2">
      <c r="A2112">
        <v>161832.25</v>
      </c>
      <c r="B2112">
        <v>0</v>
      </c>
      <c r="C2112">
        <v>0</v>
      </c>
      <c r="K2112">
        <v>1</v>
      </c>
      <c r="L2112">
        <v>161832.25</v>
      </c>
      <c r="P2112" s="88">
        <f>IF(OR(P$4="",P$4=0,P$5="",P$7=0,P$7="",P$8="",$L2112="",$L2112=0),"",layerCost(IF($N2112="",P$8,$N2112),P$4,P$5,$L2112)*MAX($K2112,1)*IF($M2112="",P$7,$M2112)/100)</f>
        <v>1470.0435280148608</v>
      </c>
      <c r="Q2112" s="84"/>
      <c r="R2112" s="88">
        <f>IF(OR(R$4="",R$4=0,R$5="",R$7=0,R$7="",R$8="",$L2112="",$L2112=0),"",layerCost(IF($N2112="",R$8,$N2112),R$4,R$5,$L2112)*MAX($K2112,1)*IF($M2112="",R$7,$M2112)/100)</f>
        <v>323.66450000000003</v>
      </c>
      <c r="S2112" s="84"/>
      <c r="T2112" s="88">
        <f>IF(OR(T$4="",T$4=0,T$5="",T$7=0,T$7="",T$8="",$L2112="",$L2112=0),"",layerCost(IF($N2112="",T$8,$N2112),T$4,T$5,$L2112)*MAX($K2112,1)*IF($M2112="",T$7,$M2112)/100)</f>
        <v>323.66450000000003</v>
      </c>
      <c r="U2112" s="84"/>
      <c r="V2112" s="88">
        <f>IF(OR(V$4="",V$4=0,V$5="",V$7=0,V$7="",V$8="",$L2112="",$L2112=0),"",layerCost(IF($N2112="",V$8,$N2112),V$4,V$5,$L2112)*MAX($K2112,1)*IF($M2112="",V$7,$M2112)/100)</f>
        <v>323.66450000000003</v>
      </c>
      <c r="W2112" s="84"/>
      <c r="X2112" s="88" t="str">
        <f>IF(OR(X$4="",X$4=0,X$5="",X$7=0,X$7="",X$8="",$L2112="",$L2112=0),"",layerCost(IF($N2112="",X$8,$N2112),X$4,X$5,$L2112)*MAX($K2112,1)*IF($M2112="",X$7,$M2112)/100)</f>
        <v/>
      </c>
      <c r="Y2112" s="84"/>
      <c r="Z2112" s="88" t="str">
        <f>IF(OR(Z$4="",Z$4=0,Z$5="",Z$7=0,Z$7="",Z$8="",$L2112="",$L2112=0),"",layerCost(IF($N2112="",Z$8,$N2112),Z$4,Z$5,$L2112)*MAX($K2112,1)*IF($M2112="",Z$7,$M2112)/100)</f>
        <v/>
      </c>
    </row>
    <row r="2113" spans="1:26" x14ac:dyDescent="0.2">
      <c r="A2113">
        <v>297159.52</v>
      </c>
      <c r="B2113">
        <v>0</v>
      </c>
      <c r="C2113">
        <v>0</v>
      </c>
      <c r="K2113">
        <v>1</v>
      </c>
      <c r="L2113">
        <v>297159.52</v>
      </c>
      <c r="P2113" s="88">
        <f>IF(OR(P$4="",P$4=0,P$5="",P$7=0,P$7="",P$8="",$L2113="",$L2113=0),"",layerCost(IF($N2113="",P$8,$N2113),P$4,P$5,$L2113)*MAX($K2113,1)*IF($M2113="",P$7,$M2113)/100)</f>
        <v>2400.5460532110928</v>
      </c>
      <c r="Q2113" s="84"/>
      <c r="R2113" s="88">
        <f>IF(OR(R$4="",R$4=0,R$5="",R$7=0,R$7="",R$8="",$L2113="",$L2113=0),"",layerCost(IF($N2113="",R$8,$N2113),R$4,R$5,$L2113)*MAX($K2113,1)*IF($M2113="",R$7,$M2113)/100)</f>
        <v>594.31904000000009</v>
      </c>
      <c r="S2113" s="84"/>
      <c r="T2113" s="88">
        <f>IF(OR(T$4="",T$4=0,T$5="",T$7=0,T$7="",T$8="",$L2113="",$L2113=0),"",layerCost(IF($N2113="",T$8,$N2113),T$4,T$5,$L2113)*MAX($K2113,1)*IF($M2113="",T$7,$M2113)/100)</f>
        <v>594.31904000000009</v>
      </c>
      <c r="U2113" s="84"/>
      <c r="V2113" s="88">
        <f>IF(OR(V$4="",V$4=0,V$5="",V$7=0,V$7="",V$8="",$L2113="",$L2113=0),"",layerCost(IF($N2113="",V$8,$N2113),V$4,V$5,$L2113)*MAX($K2113,1)*IF($M2113="",V$7,$M2113)/100)</f>
        <v>594.31904000000009</v>
      </c>
      <c r="W2113" s="84"/>
      <c r="X2113" s="88" t="str">
        <f>IF(OR(X$4="",X$4=0,X$5="",X$7=0,X$7="",X$8="",$L2113="",$L2113=0),"",layerCost(IF($N2113="",X$8,$N2113),X$4,X$5,$L2113)*MAX($K2113,1)*IF($M2113="",X$7,$M2113)/100)</f>
        <v/>
      </c>
      <c r="Y2113" s="84"/>
      <c r="Z2113" s="88" t="str">
        <f>IF(OR(Z$4="",Z$4=0,Z$5="",Z$7=0,Z$7="",Z$8="",$L2113="",$L2113=0),"",layerCost(IF($N2113="",Z$8,$N2113),Z$4,Z$5,$L2113)*MAX($K2113,1)*IF($M2113="",Z$7,$M2113)/100)</f>
        <v/>
      </c>
    </row>
    <row r="2114" spans="1:26" x14ac:dyDescent="0.2">
      <c r="A2114">
        <v>0</v>
      </c>
      <c r="B2114">
        <v>20200</v>
      </c>
      <c r="C2114">
        <v>0</v>
      </c>
      <c r="K2114">
        <v>1</v>
      </c>
      <c r="L2114">
        <v>20200</v>
      </c>
      <c r="P2114" s="88">
        <f>IF(OR(P$4="",P$4=0,P$5="",P$7=0,P$7="",P$8="",$L2114="",$L2114=0),"",layerCost(IF($N2114="",P$8,$N2114),P$4,P$5,$L2114)*MAX($K2114,1)*IF($M2114="",P$7,$M2114)/100)</f>
        <v>202</v>
      </c>
      <c r="Q2114" s="84"/>
      <c r="R2114" s="88">
        <f>IF(OR(R$4="",R$4=0,R$5="",R$7=0,R$7="",R$8="",$L2114="",$L2114=0),"",layerCost(IF($N2114="",R$8,$N2114),R$4,R$5,$L2114)*MAX($K2114,1)*IF($M2114="",R$7,$M2114)/100)</f>
        <v>40.4</v>
      </c>
      <c r="S2114" s="84"/>
      <c r="T2114" s="88">
        <f>IF(OR(T$4="",T$4=0,T$5="",T$7=0,T$7="",T$8="",$L2114="",$L2114=0),"",layerCost(IF($N2114="",T$8,$N2114),T$4,T$5,$L2114)*MAX($K2114,1)*IF($M2114="",T$7,$M2114)/100)</f>
        <v>40.4</v>
      </c>
      <c r="U2114" s="84"/>
      <c r="V2114" s="88">
        <f>IF(OR(V$4="",V$4=0,V$5="",V$7=0,V$7="",V$8="",$L2114="",$L2114=0),"",layerCost(IF($N2114="",V$8,$N2114),V$4,V$5,$L2114)*MAX($K2114,1)*IF($M2114="",V$7,$M2114)/100)</f>
        <v>40.4</v>
      </c>
      <c r="W2114" s="84"/>
      <c r="X2114" s="88" t="str">
        <f>IF(OR(X$4="",X$4=0,X$5="",X$7=0,X$7="",X$8="",$L2114="",$L2114=0),"",layerCost(IF($N2114="",X$8,$N2114),X$4,X$5,$L2114)*MAX($K2114,1)*IF($M2114="",X$7,$M2114)/100)</f>
        <v/>
      </c>
      <c r="Y2114" s="84"/>
      <c r="Z2114" s="88" t="str">
        <f>IF(OR(Z$4="",Z$4=0,Z$5="",Z$7=0,Z$7="",Z$8="",$L2114="",$L2114=0),"",layerCost(IF($N2114="",Z$8,$N2114),Z$4,Z$5,$L2114)*MAX($K2114,1)*IF($M2114="",Z$7,$M2114)/100)</f>
        <v/>
      </c>
    </row>
    <row r="2115" spans="1:26" x14ac:dyDescent="0.2">
      <c r="A2115">
        <v>309420</v>
      </c>
      <c r="B2115">
        <v>10100</v>
      </c>
      <c r="C2115">
        <v>0</v>
      </c>
      <c r="K2115">
        <v>1</v>
      </c>
      <c r="L2115">
        <v>319520</v>
      </c>
      <c r="P2115" s="88">
        <f>IF(OR(P$4="",P$4=0,P$5="",P$7=0,P$7="",P$8="",$L2115="",$L2115=0),"",layerCost(IF($N2115="",P$8,$N2115),P$4,P$5,$L2115)*MAX($K2115,1)*IF($M2115="",P$7,$M2115)/100)</f>
        <v>2548.862366550653</v>
      </c>
      <c r="Q2115" s="84"/>
      <c r="R2115" s="88">
        <f>IF(OR(R$4="",R$4=0,R$5="",R$7=0,R$7="",R$8="",$L2115="",$L2115=0),"",layerCost(IF($N2115="",R$8,$N2115),R$4,R$5,$L2115)*MAX($K2115,1)*IF($M2115="",R$7,$M2115)/100)</f>
        <v>639.04</v>
      </c>
      <c r="S2115" s="84"/>
      <c r="T2115" s="88">
        <f>IF(OR(T$4="",T$4=0,T$5="",T$7=0,T$7="",T$8="",$L2115="",$L2115=0),"",layerCost(IF($N2115="",T$8,$N2115),T$4,T$5,$L2115)*MAX($K2115,1)*IF($M2115="",T$7,$M2115)/100)</f>
        <v>639.04</v>
      </c>
      <c r="U2115" s="84"/>
      <c r="V2115" s="88">
        <f>IF(OR(V$4="",V$4=0,V$5="",V$7=0,V$7="",V$8="",$L2115="",$L2115=0),"",layerCost(IF($N2115="",V$8,$N2115),V$4,V$5,$L2115)*MAX($K2115,1)*IF($M2115="",V$7,$M2115)/100)</f>
        <v>639.04</v>
      </c>
      <c r="W2115" s="84"/>
      <c r="X2115" s="88" t="str">
        <f>IF(OR(X$4="",X$4=0,X$5="",X$7=0,X$7="",X$8="",$L2115="",$L2115=0),"",layerCost(IF($N2115="",X$8,$N2115),X$4,X$5,$L2115)*MAX($K2115,1)*IF($M2115="",X$7,$M2115)/100)</f>
        <v/>
      </c>
      <c r="Y2115" s="84"/>
      <c r="Z2115" s="88" t="str">
        <f>IF(OR(Z$4="",Z$4=0,Z$5="",Z$7=0,Z$7="",Z$8="",$L2115="",$L2115=0),"",layerCost(IF($N2115="",Z$8,$N2115),Z$4,Z$5,$L2115)*MAX($K2115,1)*IF($M2115="",Z$7,$M2115)/100)</f>
        <v/>
      </c>
    </row>
    <row r="2116" spans="1:26" x14ac:dyDescent="0.2">
      <c r="A2116">
        <v>257850</v>
      </c>
      <c r="B2116">
        <v>0</v>
      </c>
      <c r="C2116">
        <v>0</v>
      </c>
      <c r="K2116">
        <v>2</v>
      </c>
      <c r="L2116">
        <v>257850</v>
      </c>
      <c r="P2116" s="88">
        <f>IF(OR(P$4="",P$4=0,P$5="",P$7=0,P$7="",P$8="",$L2116="",$L2116=0),"",layerCost(IF($N2116="",P$8,$N2116),P$4,P$5,$L2116)*MAX($K2116,1)*IF($M2116="",P$7,$M2116)/100)</f>
        <v>4266.1147835515349</v>
      </c>
      <c r="Q2116" s="84"/>
      <c r="R2116" s="88">
        <f>IF(OR(R$4="",R$4=0,R$5="",R$7=0,R$7="",R$8="",$L2116="",$L2116=0),"",layerCost(IF($N2116="",R$8,$N2116),R$4,R$5,$L2116)*MAX($K2116,1)*IF($M2116="",R$7,$M2116)/100)</f>
        <v>1031.4000000000001</v>
      </c>
      <c r="S2116" s="84"/>
      <c r="T2116" s="88">
        <f>IF(OR(T$4="",T$4=0,T$5="",T$7=0,T$7="",T$8="",$L2116="",$L2116=0),"",layerCost(IF($N2116="",T$8,$N2116),T$4,T$5,$L2116)*MAX($K2116,1)*IF($M2116="",T$7,$M2116)/100)</f>
        <v>1031.4000000000001</v>
      </c>
      <c r="U2116" s="84"/>
      <c r="V2116" s="88">
        <f>IF(OR(V$4="",V$4=0,V$5="",V$7=0,V$7="",V$8="",$L2116="",$L2116=0),"",layerCost(IF($N2116="",V$8,$N2116),V$4,V$5,$L2116)*MAX($K2116,1)*IF($M2116="",V$7,$M2116)/100)</f>
        <v>1031.4000000000001</v>
      </c>
      <c r="W2116" s="84"/>
      <c r="X2116" s="88" t="str">
        <f>IF(OR(X$4="",X$4=0,X$5="",X$7=0,X$7="",X$8="",$L2116="",$L2116=0),"",layerCost(IF($N2116="",X$8,$N2116),X$4,X$5,$L2116)*MAX($K2116,1)*IF($M2116="",X$7,$M2116)/100)</f>
        <v/>
      </c>
      <c r="Y2116" s="84"/>
      <c r="Z2116" s="88" t="str">
        <f>IF(OR(Z$4="",Z$4=0,Z$5="",Z$7=0,Z$7="",Z$8="",$L2116="",$L2116=0),"",layerCost(IF($N2116="",Z$8,$N2116),Z$4,Z$5,$L2116)*MAX($K2116,1)*IF($M2116="",Z$7,$M2116)/100)</f>
        <v/>
      </c>
    </row>
    <row r="2117" spans="1:26" x14ac:dyDescent="0.2">
      <c r="A2117">
        <v>618840</v>
      </c>
      <c r="B2117">
        <v>44440</v>
      </c>
      <c r="C2117">
        <v>0</v>
      </c>
      <c r="K2117">
        <v>3</v>
      </c>
      <c r="L2117">
        <v>663280</v>
      </c>
      <c r="P2117" s="88">
        <f>IF(OR(P$4="",P$4=0,P$5="",P$7=0,P$7="",P$8="",$L2117="",$L2117=0),"",layerCost(IF($N2117="",P$8,$N2117),P$4,P$5,$L2117)*MAX($K2117,1)*IF($M2117="",P$7,$M2117)/100)</f>
        <v>12943.295167334163</v>
      </c>
      <c r="Q2117" s="84"/>
      <c r="R2117" s="88">
        <f>IF(OR(R$4="",R$4=0,R$5="",R$7=0,R$7="",R$8="",$L2117="",$L2117=0),"",layerCost(IF($N2117="",R$8,$N2117),R$4,R$5,$L2117)*MAX($K2117,1)*IF($M2117="",R$7,$M2117)/100)</f>
        <v>3979.68</v>
      </c>
      <c r="S2117" s="84"/>
      <c r="T2117" s="88">
        <f>IF(OR(T$4="",T$4=0,T$5="",T$7=0,T$7="",T$8="",$L2117="",$L2117=0),"",layerCost(IF($N2117="",T$8,$N2117),T$4,T$5,$L2117)*MAX($K2117,1)*IF($M2117="",T$7,$M2117)/100)</f>
        <v>3979.68</v>
      </c>
      <c r="U2117" s="84"/>
      <c r="V2117" s="88">
        <f>IF(OR(V$4="",V$4=0,V$5="",V$7=0,V$7="",V$8="",$L2117="",$L2117=0),"",layerCost(IF($N2117="",V$8,$N2117),V$4,V$5,$L2117)*MAX($K2117,1)*IF($M2117="",V$7,$M2117)/100)</f>
        <v>3979.68</v>
      </c>
      <c r="W2117" s="84"/>
      <c r="X2117" s="88" t="str">
        <f>IF(OR(X$4="",X$4=0,X$5="",X$7=0,X$7="",X$8="",$L2117="",$L2117=0),"",layerCost(IF($N2117="",X$8,$N2117),X$4,X$5,$L2117)*MAX($K2117,1)*IF($M2117="",X$7,$M2117)/100)</f>
        <v/>
      </c>
      <c r="Y2117" s="84"/>
      <c r="Z2117" s="88" t="str">
        <f>IF(OR(Z$4="",Z$4=0,Z$5="",Z$7=0,Z$7="",Z$8="",$L2117="",$L2117=0),"",layerCost(IF($N2117="",Z$8,$N2117),Z$4,Z$5,$L2117)*MAX($K2117,1)*IF($M2117="",Z$7,$M2117)/100)</f>
        <v/>
      </c>
    </row>
    <row r="2118" spans="1:26" x14ac:dyDescent="0.2">
      <c r="A2118">
        <v>185652</v>
      </c>
      <c r="B2118">
        <v>10100</v>
      </c>
      <c r="C2118">
        <v>0</v>
      </c>
      <c r="K2118">
        <v>1</v>
      </c>
      <c r="L2118">
        <v>195752</v>
      </c>
      <c r="P2118" s="88">
        <f>IF(OR(P$4="",P$4=0,P$5="",P$7=0,P$7="",P$8="",$L2118="",$L2118=0),"",layerCost(IF($N2118="",P$8,$N2118),P$4,P$5,$L2118)*MAX($K2118,1)*IF($M2118="",P$7,$M2118)/100)</f>
        <v>1707.2145484574432</v>
      </c>
      <c r="Q2118" s="84"/>
      <c r="R2118" s="88">
        <f>IF(OR(R$4="",R$4=0,R$5="",R$7=0,R$7="",R$8="",$L2118="",$L2118=0),"",layerCost(IF($N2118="",R$8,$N2118),R$4,R$5,$L2118)*MAX($K2118,1)*IF($M2118="",R$7,$M2118)/100)</f>
        <v>391.50400000000002</v>
      </c>
      <c r="S2118" s="84"/>
      <c r="T2118" s="88">
        <f>IF(OR(T$4="",T$4=0,T$5="",T$7=0,T$7="",T$8="",$L2118="",$L2118=0),"",layerCost(IF($N2118="",T$8,$N2118),T$4,T$5,$L2118)*MAX($K2118,1)*IF($M2118="",T$7,$M2118)/100)</f>
        <v>391.50400000000002</v>
      </c>
      <c r="U2118" s="84"/>
      <c r="V2118" s="88">
        <f>IF(OR(V$4="",V$4=0,V$5="",V$7=0,V$7="",V$8="",$L2118="",$L2118=0),"",layerCost(IF($N2118="",V$8,$N2118),V$4,V$5,$L2118)*MAX($K2118,1)*IF($M2118="",V$7,$M2118)/100)</f>
        <v>391.50400000000002</v>
      </c>
      <c r="W2118" s="84"/>
      <c r="X2118" s="88" t="str">
        <f>IF(OR(X$4="",X$4=0,X$5="",X$7=0,X$7="",X$8="",$L2118="",$L2118=0),"",layerCost(IF($N2118="",X$8,$N2118),X$4,X$5,$L2118)*MAX($K2118,1)*IF($M2118="",X$7,$M2118)/100)</f>
        <v/>
      </c>
      <c r="Y2118" s="84"/>
      <c r="Z2118" s="88" t="str">
        <f>IF(OR(Z$4="",Z$4=0,Z$5="",Z$7=0,Z$7="",Z$8="",$L2118="",$L2118=0),"",layerCost(IF($N2118="",Z$8,$N2118),Z$4,Z$5,$L2118)*MAX($K2118,1)*IF($M2118="",Z$7,$M2118)/100)</f>
        <v/>
      </c>
    </row>
    <row r="2119" spans="1:26" x14ac:dyDescent="0.2">
      <c r="A2119">
        <v>0</v>
      </c>
      <c r="B2119">
        <v>30754.32</v>
      </c>
      <c r="C2119">
        <v>0</v>
      </c>
      <c r="K2119">
        <v>1</v>
      </c>
      <c r="L2119">
        <v>30754.32</v>
      </c>
      <c r="P2119" s="88">
        <f>IF(OR(P$4="",P$4=0,P$5="",P$7=0,P$7="",P$8="",$L2119="",$L2119=0),"",layerCost(IF($N2119="",P$8,$N2119),P$4,P$5,$L2119)*MAX($K2119,1)*IF($M2119="",P$7,$M2119)/100)</f>
        <v>307.54320000000001</v>
      </c>
      <c r="Q2119" s="84"/>
      <c r="R2119" s="88">
        <f>IF(OR(R$4="",R$4=0,R$5="",R$7=0,R$7="",R$8="",$L2119="",$L2119=0),"",layerCost(IF($N2119="",R$8,$N2119),R$4,R$5,$L2119)*MAX($K2119,1)*IF($M2119="",R$7,$M2119)/100)</f>
        <v>61.508640000000007</v>
      </c>
      <c r="S2119" s="84"/>
      <c r="T2119" s="88">
        <f>IF(OR(T$4="",T$4=0,T$5="",T$7=0,T$7="",T$8="",$L2119="",$L2119=0),"",layerCost(IF($N2119="",T$8,$N2119),T$4,T$5,$L2119)*MAX($K2119,1)*IF($M2119="",T$7,$M2119)/100)</f>
        <v>61.508640000000007</v>
      </c>
      <c r="U2119" s="84"/>
      <c r="V2119" s="88">
        <f>IF(OR(V$4="",V$4=0,V$5="",V$7=0,V$7="",V$8="",$L2119="",$L2119=0),"",layerCost(IF($N2119="",V$8,$N2119),V$4,V$5,$L2119)*MAX($K2119,1)*IF($M2119="",V$7,$M2119)/100)</f>
        <v>61.508640000000007</v>
      </c>
      <c r="W2119" s="84"/>
      <c r="X2119" s="88" t="str">
        <f>IF(OR(X$4="",X$4=0,X$5="",X$7=0,X$7="",X$8="",$L2119="",$L2119=0),"",layerCost(IF($N2119="",X$8,$N2119),X$4,X$5,$L2119)*MAX($K2119,1)*IF($M2119="",X$7,$M2119)/100)</f>
        <v/>
      </c>
      <c r="Y2119" s="84"/>
      <c r="Z2119" s="88" t="str">
        <f>IF(OR(Z$4="",Z$4=0,Z$5="",Z$7=0,Z$7="",Z$8="",$L2119="",$L2119=0),"",layerCost(IF($N2119="",Z$8,$N2119),Z$4,Z$5,$L2119)*MAX($K2119,1)*IF($M2119="",Z$7,$M2119)/100)</f>
        <v/>
      </c>
    </row>
    <row r="2120" spans="1:26" x14ac:dyDescent="0.2">
      <c r="A2120">
        <v>163321.16</v>
      </c>
      <c r="B2120">
        <v>43567.360000000001</v>
      </c>
      <c r="C2120">
        <v>0</v>
      </c>
      <c r="K2120">
        <v>1</v>
      </c>
      <c r="L2120">
        <v>206888.52000000002</v>
      </c>
      <c r="P2120" s="88">
        <f>IF(OR(P$4="",P$4=0,P$5="",P$7=0,P$7="",P$8="",$L2120="",$L2120=0),"",layerCost(IF($N2120="",P$8,$N2120),P$4,P$5,$L2120)*MAX($K2120,1)*IF($M2120="",P$7,$M2120)/100)</f>
        <v>1784.0952171946617</v>
      </c>
      <c r="Q2120" s="84"/>
      <c r="R2120" s="88">
        <f>IF(OR(R$4="",R$4=0,R$5="",R$7=0,R$7="",R$8="",$L2120="",$L2120=0),"",layerCost(IF($N2120="",R$8,$N2120),R$4,R$5,$L2120)*MAX($K2120,1)*IF($M2120="",R$7,$M2120)/100)</f>
        <v>413.77704000000006</v>
      </c>
      <c r="S2120" s="84"/>
      <c r="T2120" s="88">
        <f>IF(OR(T$4="",T$4=0,T$5="",T$7=0,T$7="",T$8="",$L2120="",$L2120=0),"",layerCost(IF($N2120="",T$8,$N2120),T$4,T$5,$L2120)*MAX($K2120,1)*IF($M2120="",T$7,$M2120)/100)</f>
        <v>413.77704000000006</v>
      </c>
      <c r="U2120" s="84"/>
      <c r="V2120" s="88">
        <f>IF(OR(V$4="",V$4=0,V$5="",V$7=0,V$7="",V$8="",$L2120="",$L2120=0),"",layerCost(IF($N2120="",V$8,$N2120),V$4,V$5,$L2120)*MAX($K2120,1)*IF($M2120="",V$7,$M2120)/100)</f>
        <v>413.77704000000006</v>
      </c>
      <c r="W2120" s="84"/>
      <c r="X2120" s="88" t="str">
        <f>IF(OR(X$4="",X$4=0,X$5="",X$7=0,X$7="",X$8="",$L2120="",$L2120=0),"",layerCost(IF($N2120="",X$8,$N2120),X$4,X$5,$L2120)*MAX($K2120,1)*IF($M2120="",X$7,$M2120)/100)</f>
        <v/>
      </c>
      <c r="Y2120" s="84"/>
      <c r="Z2120" s="88" t="str">
        <f>IF(OR(Z$4="",Z$4=0,Z$5="",Z$7=0,Z$7="",Z$8="",$L2120="",$L2120=0),"",layerCost(IF($N2120="",Z$8,$N2120),Z$4,Z$5,$L2120)*MAX($K2120,1)*IF($M2120="",Z$7,$M2120)/100)</f>
        <v/>
      </c>
    </row>
    <row r="2121" spans="1:26" x14ac:dyDescent="0.2">
      <c r="A2121">
        <v>123768</v>
      </c>
      <c r="B2121">
        <v>0</v>
      </c>
      <c r="C2121">
        <v>0</v>
      </c>
      <c r="K2121">
        <v>1</v>
      </c>
      <c r="L2121">
        <v>123768</v>
      </c>
      <c r="P2121" s="88">
        <f>IF(OR(P$4="",P$4=0,P$5="",P$7=0,P$7="",P$8="",$L2121="",$L2121=0),"",layerCost(IF($N2121="",P$8,$N2121),P$4,P$5,$L2121)*MAX($K2121,1)*IF($M2121="",P$7,$M2121)/100)</f>
        <v>1191.4377235372081</v>
      </c>
      <c r="Q2121" s="84"/>
      <c r="R2121" s="88">
        <f>IF(OR(R$4="",R$4=0,R$5="",R$7=0,R$7="",R$8="",$L2121="",$L2121=0),"",layerCost(IF($N2121="",R$8,$N2121),R$4,R$5,$L2121)*MAX($K2121,1)*IF($M2121="",R$7,$M2121)/100)</f>
        <v>247.53600000000003</v>
      </c>
      <c r="S2121" s="84"/>
      <c r="T2121" s="88">
        <f>IF(OR(T$4="",T$4=0,T$5="",T$7=0,T$7="",T$8="",$L2121="",$L2121=0),"",layerCost(IF($N2121="",T$8,$N2121),T$4,T$5,$L2121)*MAX($K2121,1)*IF($M2121="",T$7,$M2121)/100)</f>
        <v>247.53600000000003</v>
      </c>
      <c r="U2121" s="84"/>
      <c r="V2121" s="88">
        <f>IF(OR(V$4="",V$4=0,V$5="",V$7=0,V$7="",V$8="",$L2121="",$L2121=0),"",layerCost(IF($N2121="",V$8,$N2121),V$4,V$5,$L2121)*MAX($K2121,1)*IF($M2121="",V$7,$M2121)/100)</f>
        <v>247.53600000000003</v>
      </c>
      <c r="W2121" s="84"/>
      <c r="X2121" s="88" t="str">
        <f>IF(OR(X$4="",X$4=0,X$5="",X$7=0,X$7="",X$8="",$L2121="",$L2121=0),"",layerCost(IF($N2121="",X$8,$N2121),X$4,X$5,$L2121)*MAX($K2121,1)*IF($M2121="",X$7,$M2121)/100)</f>
        <v/>
      </c>
      <c r="Y2121" s="84"/>
      <c r="Z2121" s="88" t="str">
        <f>IF(OR(Z$4="",Z$4=0,Z$5="",Z$7=0,Z$7="",Z$8="",$L2121="",$L2121=0),"",layerCost(IF($N2121="",Z$8,$N2121),Z$4,Z$5,$L2121)*MAX($K2121,1)*IF($M2121="",Z$7,$M2121)/100)</f>
        <v/>
      </c>
    </row>
    <row r="2122" spans="1:26" x14ac:dyDescent="0.2">
      <c r="A2122">
        <v>0</v>
      </c>
      <c r="B2122">
        <v>20200</v>
      </c>
      <c r="C2122">
        <v>0</v>
      </c>
      <c r="K2122">
        <v>1</v>
      </c>
      <c r="L2122">
        <v>20200</v>
      </c>
      <c r="P2122" s="88">
        <f>IF(OR(P$4="",P$4=0,P$5="",P$7=0,P$7="",P$8="",$L2122="",$L2122=0),"",layerCost(IF($N2122="",P$8,$N2122),P$4,P$5,$L2122)*MAX($K2122,1)*IF($M2122="",P$7,$M2122)/100)</f>
        <v>202</v>
      </c>
      <c r="Q2122" s="84"/>
      <c r="R2122" s="88">
        <f>IF(OR(R$4="",R$4=0,R$5="",R$7=0,R$7="",R$8="",$L2122="",$L2122=0),"",layerCost(IF($N2122="",R$8,$N2122),R$4,R$5,$L2122)*MAX($K2122,1)*IF($M2122="",R$7,$M2122)/100)</f>
        <v>40.4</v>
      </c>
      <c r="S2122" s="84"/>
      <c r="T2122" s="88">
        <f>IF(OR(T$4="",T$4=0,T$5="",T$7=0,T$7="",T$8="",$L2122="",$L2122=0),"",layerCost(IF($N2122="",T$8,$N2122),T$4,T$5,$L2122)*MAX($K2122,1)*IF($M2122="",T$7,$M2122)/100)</f>
        <v>40.4</v>
      </c>
      <c r="U2122" s="84"/>
      <c r="V2122" s="88">
        <f>IF(OR(V$4="",V$4=0,V$5="",V$7=0,V$7="",V$8="",$L2122="",$L2122=0),"",layerCost(IF($N2122="",V$8,$N2122),V$4,V$5,$L2122)*MAX($K2122,1)*IF($M2122="",V$7,$M2122)/100)</f>
        <v>40.4</v>
      </c>
      <c r="W2122" s="84"/>
      <c r="X2122" s="88" t="str">
        <f>IF(OR(X$4="",X$4=0,X$5="",X$7=0,X$7="",X$8="",$L2122="",$L2122=0),"",layerCost(IF($N2122="",X$8,$N2122),X$4,X$5,$L2122)*MAX($K2122,1)*IF($M2122="",X$7,$M2122)/100)</f>
        <v/>
      </c>
      <c r="Y2122" s="84"/>
      <c r="Z2122" s="88" t="str">
        <f>IF(OR(Z$4="",Z$4=0,Z$5="",Z$7=0,Z$7="",Z$8="",$L2122="",$L2122=0),"",layerCost(IF($N2122="",Z$8,$N2122),Z$4,Z$5,$L2122)*MAX($K2122,1)*IF($M2122="",Z$7,$M2122)/100)</f>
        <v/>
      </c>
    </row>
    <row r="2123" spans="1:26" x14ac:dyDescent="0.2">
      <c r="A2123">
        <v>206280</v>
      </c>
      <c r="B2123">
        <v>15150</v>
      </c>
      <c r="C2123">
        <v>0</v>
      </c>
      <c r="K2123">
        <v>1</v>
      </c>
      <c r="L2123">
        <v>221430</v>
      </c>
      <c r="P2123" s="88">
        <f>IF(OR(P$4="",P$4=0,P$5="",P$7=0,P$7="",P$8="",$L2123="",$L2123=0),"",layerCost(IF($N2123="",P$8,$N2123),P$4,P$5,$L2123)*MAX($K2123,1)*IF($M2123="",P$7,$M2123)/100)</f>
        <v>1884.0501537148191</v>
      </c>
      <c r="Q2123" s="84"/>
      <c r="R2123" s="88">
        <f>IF(OR(R$4="",R$4=0,R$5="",R$7=0,R$7="",R$8="",$L2123="",$L2123=0),"",layerCost(IF($N2123="",R$8,$N2123),R$4,R$5,$L2123)*MAX($K2123,1)*IF($M2123="",R$7,$M2123)/100)</f>
        <v>442.86</v>
      </c>
      <c r="S2123" s="84"/>
      <c r="T2123" s="88">
        <f>IF(OR(T$4="",T$4=0,T$5="",T$7=0,T$7="",T$8="",$L2123="",$L2123=0),"",layerCost(IF($N2123="",T$8,$N2123),T$4,T$5,$L2123)*MAX($K2123,1)*IF($M2123="",T$7,$M2123)/100)</f>
        <v>442.86</v>
      </c>
      <c r="U2123" s="84"/>
      <c r="V2123" s="88">
        <f>IF(OR(V$4="",V$4=0,V$5="",V$7=0,V$7="",V$8="",$L2123="",$L2123=0),"",layerCost(IF($N2123="",V$8,$N2123),V$4,V$5,$L2123)*MAX($K2123,1)*IF($M2123="",V$7,$M2123)/100)</f>
        <v>442.86</v>
      </c>
      <c r="W2123" s="84"/>
      <c r="X2123" s="88" t="str">
        <f>IF(OR(X$4="",X$4=0,X$5="",X$7=0,X$7="",X$8="",$L2123="",$L2123=0),"",layerCost(IF($N2123="",X$8,$N2123),X$4,X$5,$L2123)*MAX($K2123,1)*IF($M2123="",X$7,$M2123)/100)</f>
        <v/>
      </c>
      <c r="Y2123" s="84"/>
      <c r="Z2123" s="88" t="str">
        <f>IF(OR(Z$4="",Z$4=0,Z$5="",Z$7=0,Z$7="",Z$8="",$L2123="",$L2123=0),"",layerCost(IF($N2123="",Z$8,$N2123),Z$4,Z$5,$L2123)*MAX($K2123,1)*IF($M2123="",Z$7,$M2123)/100)</f>
        <v/>
      </c>
    </row>
    <row r="2124" spans="1:26" x14ac:dyDescent="0.2">
      <c r="A2124">
        <v>170181</v>
      </c>
      <c r="B2124">
        <v>0</v>
      </c>
      <c r="C2124">
        <v>0</v>
      </c>
      <c r="K2124">
        <v>1</v>
      </c>
      <c r="L2124">
        <v>170181</v>
      </c>
      <c r="P2124" s="88">
        <f>IF(OR(P$4="",P$4=0,P$5="",P$7=0,P$7="",P$8="",$L2124="",$L2124=0),"",layerCost(IF($N2124="",P$8,$N2124),P$4,P$5,$L2124)*MAX($K2124,1)*IF($M2124="",P$7,$M2124)/100)</f>
        <v>1528.9923274477287</v>
      </c>
      <c r="Q2124" s="84"/>
      <c r="R2124" s="88">
        <f>IF(OR(R$4="",R$4=0,R$5="",R$7=0,R$7="",R$8="",$L2124="",$L2124=0),"",layerCost(IF($N2124="",R$8,$N2124),R$4,R$5,$L2124)*MAX($K2124,1)*IF($M2124="",R$7,$M2124)/100)</f>
        <v>340.36200000000002</v>
      </c>
      <c r="S2124" s="84"/>
      <c r="T2124" s="88">
        <f>IF(OR(T$4="",T$4=0,T$5="",T$7=0,T$7="",T$8="",$L2124="",$L2124=0),"",layerCost(IF($N2124="",T$8,$N2124),T$4,T$5,$L2124)*MAX($K2124,1)*IF($M2124="",T$7,$M2124)/100)</f>
        <v>340.36200000000002</v>
      </c>
      <c r="U2124" s="84"/>
      <c r="V2124" s="88">
        <f>IF(OR(V$4="",V$4=0,V$5="",V$7=0,V$7="",V$8="",$L2124="",$L2124=0),"",layerCost(IF($N2124="",V$8,$N2124),V$4,V$5,$L2124)*MAX($K2124,1)*IF($M2124="",V$7,$M2124)/100)</f>
        <v>340.36200000000002</v>
      </c>
      <c r="W2124" s="84"/>
      <c r="X2124" s="88" t="str">
        <f>IF(OR(X$4="",X$4=0,X$5="",X$7=0,X$7="",X$8="",$L2124="",$L2124=0),"",layerCost(IF($N2124="",X$8,$N2124),X$4,X$5,$L2124)*MAX($K2124,1)*IF($M2124="",X$7,$M2124)/100)</f>
        <v/>
      </c>
      <c r="Y2124" s="84"/>
      <c r="Z2124" s="88" t="str">
        <f>IF(OR(Z$4="",Z$4=0,Z$5="",Z$7=0,Z$7="",Z$8="",$L2124="",$L2124=0),"",layerCost(IF($N2124="",Z$8,$N2124),Z$4,Z$5,$L2124)*MAX($K2124,1)*IF($M2124="",Z$7,$M2124)/100)</f>
        <v/>
      </c>
    </row>
    <row r="2125" spans="1:26" x14ac:dyDescent="0.2">
      <c r="A2125">
        <v>154710</v>
      </c>
      <c r="B2125">
        <v>10100</v>
      </c>
      <c r="C2125">
        <v>0</v>
      </c>
      <c r="K2125">
        <v>1</v>
      </c>
      <c r="L2125">
        <v>164810</v>
      </c>
      <c r="P2125" s="88">
        <f>IF(OR(P$4="",P$4=0,P$5="",P$7=0,P$7="",P$8="",$L2125="",$L2125=0),"",layerCost(IF($N2125="",P$8,$N2125),P$4,P$5,$L2125)*MAX($K2125,1)*IF($M2125="",P$7,$M2125)/100)</f>
        <v>1491.124952143839</v>
      </c>
      <c r="Q2125" s="84"/>
      <c r="R2125" s="88">
        <f>IF(OR(R$4="",R$4=0,R$5="",R$7=0,R$7="",R$8="",$L2125="",$L2125=0),"",layerCost(IF($N2125="",R$8,$N2125),R$4,R$5,$L2125)*MAX($K2125,1)*IF($M2125="",R$7,$M2125)/100)</f>
        <v>329.62</v>
      </c>
      <c r="S2125" s="84"/>
      <c r="T2125" s="88">
        <f>IF(OR(T$4="",T$4=0,T$5="",T$7=0,T$7="",T$8="",$L2125="",$L2125=0),"",layerCost(IF($N2125="",T$8,$N2125),T$4,T$5,$L2125)*MAX($K2125,1)*IF($M2125="",T$7,$M2125)/100)</f>
        <v>329.62</v>
      </c>
      <c r="U2125" s="84"/>
      <c r="V2125" s="88">
        <f>IF(OR(V$4="",V$4=0,V$5="",V$7=0,V$7="",V$8="",$L2125="",$L2125=0),"",layerCost(IF($N2125="",V$8,$N2125),V$4,V$5,$L2125)*MAX($K2125,1)*IF($M2125="",V$7,$M2125)/100)</f>
        <v>329.62</v>
      </c>
      <c r="W2125" s="84"/>
      <c r="X2125" s="88" t="str">
        <f>IF(OR(X$4="",X$4=0,X$5="",X$7=0,X$7="",X$8="",$L2125="",$L2125=0),"",layerCost(IF($N2125="",X$8,$N2125),X$4,X$5,$L2125)*MAX($K2125,1)*IF($M2125="",X$7,$M2125)/100)</f>
        <v/>
      </c>
      <c r="Y2125" s="84"/>
      <c r="Z2125" s="88" t="str">
        <f>IF(OR(Z$4="",Z$4=0,Z$5="",Z$7=0,Z$7="",Z$8="",$L2125="",$L2125=0),"",layerCost(IF($N2125="",Z$8,$N2125),Z$4,Z$5,$L2125)*MAX($K2125,1)*IF($M2125="",Z$7,$M2125)/100)</f>
        <v/>
      </c>
    </row>
    <row r="2126" spans="1:26" x14ac:dyDescent="0.2">
      <c r="A2126">
        <v>206280</v>
      </c>
      <c r="B2126">
        <v>0</v>
      </c>
      <c r="C2126">
        <v>0</v>
      </c>
      <c r="K2126">
        <v>1</v>
      </c>
      <c r="L2126">
        <v>206280</v>
      </c>
      <c r="P2126" s="88">
        <f>IF(OR(P$4="",P$4=0,P$5="",P$7=0,P$7="",P$8="",$L2126="",$L2126=0),"",layerCost(IF($N2126="",P$8,$N2126),P$4,P$5,$L2126)*MAX($K2126,1)*IF($M2126="",P$7,$M2126)/100)</f>
        <v>1779.9026563076166</v>
      </c>
      <c r="Q2126" s="84"/>
      <c r="R2126" s="88">
        <f>IF(OR(R$4="",R$4=0,R$5="",R$7=0,R$7="",R$8="",$L2126="",$L2126=0),"",layerCost(IF($N2126="",R$8,$N2126),R$4,R$5,$L2126)*MAX($K2126,1)*IF($M2126="",R$7,$M2126)/100)</f>
        <v>412.56</v>
      </c>
      <c r="S2126" s="84"/>
      <c r="T2126" s="88">
        <f>IF(OR(T$4="",T$4=0,T$5="",T$7=0,T$7="",T$8="",$L2126="",$L2126=0),"",layerCost(IF($N2126="",T$8,$N2126),T$4,T$5,$L2126)*MAX($K2126,1)*IF($M2126="",T$7,$M2126)/100)</f>
        <v>412.56</v>
      </c>
      <c r="U2126" s="84"/>
      <c r="V2126" s="88">
        <f>IF(OR(V$4="",V$4=0,V$5="",V$7=0,V$7="",V$8="",$L2126="",$L2126=0),"",layerCost(IF($N2126="",V$8,$N2126),V$4,V$5,$L2126)*MAX($K2126,1)*IF($M2126="",V$7,$M2126)/100)</f>
        <v>412.56</v>
      </c>
      <c r="W2126" s="84"/>
      <c r="X2126" s="88" t="str">
        <f>IF(OR(X$4="",X$4=0,X$5="",X$7=0,X$7="",X$8="",$L2126="",$L2126=0),"",layerCost(IF($N2126="",X$8,$N2126),X$4,X$5,$L2126)*MAX($K2126,1)*IF($M2126="",X$7,$M2126)/100)</f>
        <v/>
      </c>
      <c r="Y2126" s="84"/>
      <c r="Z2126" s="88" t="str">
        <f>IF(OR(Z$4="",Z$4=0,Z$5="",Z$7=0,Z$7="",Z$8="",$L2126="",$L2126=0),"",layerCost(IF($N2126="",Z$8,$N2126),Z$4,Z$5,$L2126)*MAX($K2126,1)*IF($M2126="",Z$7,$M2126)/100)</f>
        <v/>
      </c>
    </row>
    <row r="2127" spans="1:26" x14ac:dyDescent="0.2">
      <c r="A2127">
        <v>103140</v>
      </c>
      <c r="B2127">
        <v>0</v>
      </c>
      <c r="C2127">
        <v>0</v>
      </c>
      <c r="K2127">
        <v>1</v>
      </c>
      <c r="L2127">
        <v>103140</v>
      </c>
      <c r="P2127" s="88">
        <f>IF(OR(P$4="",P$4=0,P$5="",P$7=0,P$7="",P$8="",$L2127="",$L2127=0),"",layerCost(IF($N2127="",P$8,$N2127),P$4,P$5,$L2127)*MAX($K2127,1)*IF($M2127="",P$7,$M2127)/100)</f>
        <v>1026.136795926619</v>
      </c>
      <c r="Q2127" s="84"/>
      <c r="R2127" s="88">
        <f>IF(OR(R$4="",R$4=0,R$5="",R$7=0,R$7="",R$8="",$L2127="",$L2127=0),"",layerCost(IF($N2127="",R$8,$N2127),R$4,R$5,$L2127)*MAX($K2127,1)*IF($M2127="",R$7,$M2127)/100)</f>
        <v>206.28</v>
      </c>
      <c r="S2127" s="84"/>
      <c r="T2127" s="88">
        <f>IF(OR(T$4="",T$4=0,T$5="",T$7=0,T$7="",T$8="",$L2127="",$L2127=0),"",layerCost(IF($N2127="",T$8,$N2127),T$4,T$5,$L2127)*MAX($K2127,1)*IF($M2127="",T$7,$M2127)/100)</f>
        <v>206.28</v>
      </c>
      <c r="U2127" s="84"/>
      <c r="V2127" s="88">
        <f>IF(OR(V$4="",V$4=0,V$5="",V$7=0,V$7="",V$8="",$L2127="",$L2127=0),"",layerCost(IF($N2127="",V$8,$N2127),V$4,V$5,$L2127)*MAX($K2127,1)*IF($M2127="",V$7,$M2127)/100)</f>
        <v>206.28</v>
      </c>
      <c r="W2127" s="84"/>
      <c r="X2127" s="88" t="str">
        <f>IF(OR(X$4="",X$4=0,X$5="",X$7=0,X$7="",X$8="",$L2127="",$L2127=0),"",layerCost(IF($N2127="",X$8,$N2127),X$4,X$5,$L2127)*MAX($K2127,1)*IF($M2127="",X$7,$M2127)/100)</f>
        <v/>
      </c>
      <c r="Y2127" s="84"/>
      <c r="Z2127" s="88" t="str">
        <f>IF(OR(Z$4="",Z$4=0,Z$5="",Z$7=0,Z$7="",Z$8="",$L2127="",$L2127=0),"",layerCost(IF($N2127="",Z$8,$N2127),Z$4,Z$5,$L2127)*MAX($K2127,1)*IF($M2127="",Z$7,$M2127)/100)</f>
        <v/>
      </c>
    </row>
    <row r="2128" spans="1:26" x14ac:dyDescent="0.2">
      <c r="A2128">
        <v>0</v>
      </c>
      <c r="B2128">
        <v>15150</v>
      </c>
      <c r="C2128">
        <v>0</v>
      </c>
      <c r="K2128">
        <v>1</v>
      </c>
      <c r="L2128">
        <v>15150</v>
      </c>
      <c r="P2128" s="88">
        <f>IF(OR(P$4="",P$4=0,P$5="",P$7=0,P$7="",P$8="",$L2128="",$L2128=0),"",layerCost(IF($N2128="",P$8,$N2128),P$4,P$5,$L2128)*MAX($K2128,1)*IF($M2128="",P$7,$M2128)/100)</f>
        <v>151.5</v>
      </c>
      <c r="Q2128" s="84"/>
      <c r="R2128" s="88">
        <f>IF(OR(R$4="",R$4=0,R$5="",R$7=0,R$7="",R$8="",$L2128="",$L2128=0),"",layerCost(IF($N2128="",R$8,$N2128),R$4,R$5,$L2128)*MAX($K2128,1)*IF($M2128="",R$7,$M2128)/100)</f>
        <v>30.3</v>
      </c>
      <c r="S2128" s="84"/>
      <c r="T2128" s="88">
        <f>IF(OR(T$4="",T$4=0,T$5="",T$7=0,T$7="",T$8="",$L2128="",$L2128=0),"",layerCost(IF($N2128="",T$8,$N2128),T$4,T$5,$L2128)*MAX($K2128,1)*IF($M2128="",T$7,$M2128)/100)</f>
        <v>30.3</v>
      </c>
      <c r="U2128" s="84"/>
      <c r="V2128" s="88">
        <f>IF(OR(V$4="",V$4=0,V$5="",V$7=0,V$7="",V$8="",$L2128="",$L2128=0),"",layerCost(IF($N2128="",V$8,$N2128),V$4,V$5,$L2128)*MAX($K2128,1)*IF($M2128="",V$7,$M2128)/100)</f>
        <v>30.3</v>
      </c>
      <c r="W2128" s="84"/>
      <c r="X2128" s="88" t="str">
        <f>IF(OR(X$4="",X$4=0,X$5="",X$7=0,X$7="",X$8="",$L2128="",$L2128=0),"",layerCost(IF($N2128="",X$8,$N2128),X$4,X$5,$L2128)*MAX($K2128,1)*IF($M2128="",X$7,$M2128)/100)</f>
        <v/>
      </c>
      <c r="Y2128" s="84"/>
      <c r="Z2128" s="88" t="str">
        <f>IF(OR(Z$4="",Z$4=0,Z$5="",Z$7=0,Z$7="",Z$8="",$L2128="",$L2128=0),"",layerCost(IF($N2128="",Z$8,$N2128),Z$4,Z$5,$L2128)*MAX($K2128,1)*IF($M2128="",Z$7,$M2128)/100)</f>
        <v/>
      </c>
    </row>
    <row r="2129" spans="1:26" x14ac:dyDescent="0.2">
      <c r="A2129">
        <v>226908</v>
      </c>
      <c r="B2129">
        <v>0</v>
      </c>
      <c r="C2129">
        <v>0</v>
      </c>
      <c r="K2129">
        <v>1</v>
      </c>
      <c r="L2129">
        <v>226908</v>
      </c>
      <c r="P2129" s="88">
        <f>IF(OR(P$4="",P$4=0,P$5="",P$7=0,P$7="",P$8="",$L2129="",$L2129=0),"",layerCost(IF($N2129="",P$8,$N2129),P$4,P$5,$L2129)*MAX($K2129,1)*IF($M2129="",P$7,$M2129)/100)</f>
        <v>1921.6065560180284</v>
      </c>
      <c r="Q2129" s="84"/>
      <c r="R2129" s="88">
        <f>IF(OR(R$4="",R$4=0,R$5="",R$7=0,R$7="",R$8="",$L2129="",$L2129=0),"",layerCost(IF($N2129="",R$8,$N2129),R$4,R$5,$L2129)*MAX($K2129,1)*IF($M2129="",R$7,$M2129)/100)</f>
        <v>453.81600000000003</v>
      </c>
      <c r="S2129" s="84"/>
      <c r="T2129" s="88">
        <f>IF(OR(T$4="",T$4=0,T$5="",T$7=0,T$7="",T$8="",$L2129="",$L2129=0),"",layerCost(IF($N2129="",T$8,$N2129),T$4,T$5,$L2129)*MAX($K2129,1)*IF($M2129="",T$7,$M2129)/100)</f>
        <v>453.81600000000003</v>
      </c>
      <c r="U2129" s="84"/>
      <c r="V2129" s="88">
        <f>IF(OR(V$4="",V$4=0,V$5="",V$7=0,V$7="",V$8="",$L2129="",$L2129=0),"",layerCost(IF($N2129="",V$8,$N2129),V$4,V$5,$L2129)*MAX($K2129,1)*IF($M2129="",V$7,$M2129)/100)</f>
        <v>453.81600000000003</v>
      </c>
      <c r="W2129" s="84"/>
      <c r="X2129" s="88" t="str">
        <f>IF(OR(X$4="",X$4=0,X$5="",X$7=0,X$7="",X$8="",$L2129="",$L2129=0),"",layerCost(IF($N2129="",X$8,$N2129),X$4,X$5,$L2129)*MAX($K2129,1)*IF($M2129="",X$7,$M2129)/100)</f>
        <v/>
      </c>
      <c r="Y2129" s="84"/>
      <c r="Z2129" s="88" t="str">
        <f>IF(OR(Z$4="",Z$4=0,Z$5="",Z$7=0,Z$7="",Z$8="",$L2129="",$L2129=0),"",layerCost(IF($N2129="",Z$8,$N2129),Z$4,Z$5,$L2129)*MAX($K2129,1)*IF($M2129="",Z$7,$M2129)/100)</f>
        <v/>
      </c>
    </row>
    <row r="2130" spans="1:26" x14ac:dyDescent="0.2">
      <c r="A2130">
        <v>523951.2</v>
      </c>
      <c r="B2130">
        <v>15150</v>
      </c>
      <c r="C2130">
        <v>0</v>
      </c>
      <c r="K2130">
        <v>1</v>
      </c>
      <c r="L2130">
        <v>539101.19999999995</v>
      </c>
      <c r="P2130" s="88">
        <f>IF(OR(P$4="",P$4=0,P$5="",P$7=0,P$7="",P$8="",$L2130="",$L2130=0),"",layerCost(IF($N2130="",P$8,$N2130),P$4,P$5,$L2130)*MAX($K2130,1)*IF($M2130="",P$7,$M2130)/100)</f>
        <v>3704.3906115269801</v>
      </c>
      <c r="Q2130" s="84"/>
      <c r="R2130" s="88">
        <f>IF(OR(R$4="",R$4=0,R$5="",R$7=0,R$7="",R$8="",$L2130="",$L2130=0),"",layerCost(IF($N2130="",R$8,$N2130),R$4,R$5,$L2130)*MAX($K2130,1)*IF($M2130="",R$7,$M2130)/100)</f>
        <v>1078.2023999999999</v>
      </c>
      <c r="S2130" s="84"/>
      <c r="T2130" s="88">
        <f>IF(OR(T$4="",T$4=0,T$5="",T$7=0,T$7="",T$8="",$L2130="",$L2130=0),"",layerCost(IF($N2130="",T$8,$N2130),T$4,T$5,$L2130)*MAX($K2130,1)*IF($M2130="",T$7,$M2130)/100)</f>
        <v>1078.2023999999999</v>
      </c>
      <c r="U2130" s="84"/>
      <c r="V2130" s="88">
        <f>IF(OR(V$4="",V$4=0,V$5="",V$7=0,V$7="",V$8="",$L2130="",$L2130=0),"",layerCost(IF($N2130="",V$8,$N2130),V$4,V$5,$L2130)*MAX($K2130,1)*IF($M2130="",V$7,$M2130)/100)</f>
        <v>1078.2023999999999</v>
      </c>
      <c r="W2130" s="84"/>
      <c r="X2130" s="88" t="str">
        <f>IF(OR(X$4="",X$4=0,X$5="",X$7=0,X$7="",X$8="",$L2130="",$L2130=0),"",layerCost(IF($N2130="",X$8,$N2130),X$4,X$5,$L2130)*MAX($K2130,1)*IF($M2130="",X$7,$M2130)/100)</f>
        <v/>
      </c>
      <c r="Y2130" s="84"/>
      <c r="Z2130" s="88" t="str">
        <f>IF(OR(Z$4="",Z$4=0,Z$5="",Z$7=0,Z$7="",Z$8="",$L2130="",$L2130=0),"",layerCost(IF($N2130="",Z$8,$N2130),Z$4,Z$5,$L2130)*MAX($K2130,1)*IF($M2130="",Z$7,$M2130)/100)</f>
        <v/>
      </c>
    </row>
    <row r="2131" spans="1:26" x14ac:dyDescent="0.2">
      <c r="A2131">
        <v>1056905.49</v>
      </c>
      <c r="B2131">
        <v>0</v>
      </c>
      <c r="C2131">
        <v>0</v>
      </c>
      <c r="K2131">
        <v>1</v>
      </c>
      <c r="L2131">
        <v>1056905.49</v>
      </c>
      <c r="P2131" s="88">
        <f>IF(OR(P$4="",P$4=0,P$5="",P$7=0,P$7="",P$8="",$L2131="",$L2131=0),"",layerCost(IF($N2131="",P$8,$N2131),P$4,P$5,$L2131)*MAX($K2131,1)*IF($M2131="",P$7,$M2131)/100)</f>
        <v>6265.6934217694834</v>
      </c>
      <c r="Q2131" s="84"/>
      <c r="R2131" s="88">
        <f>IF(OR(R$4="",R$4=0,R$5="",R$7=0,R$7="",R$8="",$L2131="",$L2131=0),"",layerCost(IF($N2131="",R$8,$N2131),R$4,R$5,$L2131)*MAX($K2131,1)*IF($M2131="",R$7,$M2131)/100)</f>
        <v>2113.8109800000002</v>
      </c>
      <c r="S2131" s="84"/>
      <c r="T2131" s="88">
        <f>IF(OR(T$4="",T$4=0,T$5="",T$7=0,T$7="",T$8="",$L2131="",$L2131=0),"",layerCost(IF($N2131="",T$8,$N2131),T$4,T$5,$L2131)*MAX($K2131,1)*IF($M2131="",T$7,$M2131)/100)</f>
        <v>2094.8470239038761</v>
      </c>
      <c r="U2131" s="84"/>
      <c r="V2131" s="88">
        <f>IF(OR(V$4="",V$4=0,V$5="",V$7=0,V$7="",V$8="",$L2131="",$L2131=0),"",layerCost(IF($N2131="",V$8,$N2131),V$4,V$5,$L2131)*MAX($K2131,1)*IF($M2131="",V$7,$M2131)/100)</f>
        <v>2094.8470239038761</v>
      </c>
      <c r="W2131" s="84"/>
      <c r="X2131" s="88" t="str">
        <f>IF(OR(X$4="",X$4=0,X$5="",X$7=0,X$7="",X$8="",$L2131="",$L2131=0),"",layerCost(IF($N2131="",X$8,$N2131),X$4,X$5,$L2131)*MAX($K2131,1)*IF($M2131="",X$7,$M2131)/100)</f>
        <v/>
      </c>
      <c r="Y2131" s="84"/>
      <c r="Z2131" s="88" t="str">
        <f>IF(OR(Z$4="",Z$4=0,Z$5="",Z$7=0,Z$7="",Z$8="",$L2131="",$L2131=0),"",layerCost(IF($N2131="",Z$8,$N2131),Z$4,Z$5,$L2131)*MAX($K2131,1)*IF($M2131="",Z$7,$M2131)/100)</f>
        <v/>
      </c>
    </row>
    <row r="2132" spans="1:26" x14ac:dyDescent="0.2">
      <c r="A2132">
        <v>206280</v>
      </c>
      <c r="B2132">
        <v>0</v>
      </c>
      <c r="C2132">
        <v>0</v>
      </c>
      <c r="K2132">
        <v>1</v>
      </c>
      <c r="L2132">
        <v>206280</v>
      </c>
      <c r="P2132" s="88">
        <f>IF(OR(P$4="",P$4=0,P$5="",P$7=0,P$7="",P$8="",$L2132="",$L2132=0),"",layerCost(IF($N2132="",P$8,$N2132),P$4,P$5,$L2132)*MAX($K2132,1)*IF($M2132="",P$7,$M2132)/100)</f>
        <v>1779.9026563076166</v>
      </c>
      <c r="Q2132" s="84"/>
      <c r="R2132" s="88">
        <f>IF(OR(R$4="",R$4=0,R$5="",R$7=0,R$7="",R$8="",$L2132="",$L2132=0),"",layerCost(IF($N2132="",R$8,$N2132),R$4,R$5,$L2132)*MAX($K2132,1)*IF($M2132="",R$7,$M2132)/100)</f>
        <v>412.56</v>
      </c>
      <c r="S2132" s="84"/>
      <c r="T2132" s="88">
        <f>IF(OR(T$4="",T$4=0,T$5="",T$7=0,T$7="",T$8="",$L2132="",$L2132=0),"",layerCost(IF($N2132="",T$8,$N2132),T$4,T$5,$L2132)*MAX($K2132,1)*IF($M2132="",T$7,$M2132)/100)</f>
        <v>412.56</v>
      </c>
      <c r="U2132" s="84"/>
      <c r="V2132" s="88">
        <f>IF(OR(V$4="",V$4=0,V$5="",V$7=0,V$7="",V$8="",$L2132="",$L2132=0),"",layerCost(IF($N2132="",V$8,$N2132),V$4,V$5,$L2132)*MAX($K2132,1)*IF($M2132="",V$7,$M2132)/100)</f>
        <v>412.56</v>
      </c>
      <c r="W2132" s="84"/>
      <c r="X2132" s="88" t="str">
        <f>IF(OR(X$4="",X$4=0,X$5="",X$7=0,X$7="",X$8="",$L2132="",$L2132=0),"",layerCost(IF($N2132="",X$8,$N2132),X$4,X$5,$L2132)*MAX($K2132,1)*IF($M2132="",X$7,$M2132)/100)</f>
        <v/>
      </c>
      <c r="Y2132" s="84"/>
      <c r="Z2132" s="88" t="str">
        <f>IF(OR(Z$4="",Z$4=0,Z$5="",Z$7=0,Z$7="",Z$8="",$L2132="",$L2132=0),"",layerCost(IF($N2132="",Z$8,$N2132),Z$4,Z$5,$L2132)*MAX($K2132,1)*IF($M2132="",Z$7,$M2132)/100)</f>
        <v/>
      </c>
    </row>
    <row r="2133" spans="1:26" x14ac:dyDescent="0.2">
      <c r="A2133">
        <v>188808.26</v>
      </c>
      <c r="B2133">
        <v>15377.16</v>
      </c>
      <c r="C2133">
        <v>0</v>
      </c>
      <c r="K2133">
        <v>1</v>
      </c>
      <c r="L2133">
        <v>204185.42</v>
      </c>
      <c r="P2133" s="88">
        <f>IF(OR(P$4="",P$4=0,P$5="",P$7=0,P$7="",P$8="",$L2133="",$L2133=0),"",layerCost(IF($N2133="",P$8,$N2133),P$4,P$5,$L2133)*MAX($K2133,1)*IF($M2133="",P$7,$M2133)/100)</f>
        <v>1765.4646226024581</v>
      </c>
      <c r="Q2133" s="84"/>
      <c r="R2133" s="88">
        <f>IF(OR(R$4="",R$4=0,R$5="",R$7=0,R$7="",R$8="",$L2133="",$L2133=0),"",layerCost(IF($N2133="",R$8,$N2133),R$4,R$5,$L2133)*MAX($K2133,1)*IF($M2133="",R$7,$M2133)/100)</f>
        <v>408.37084000000004</v>
      </c>
      <c r="S2133" s="84"/>
      <c r="T2133" s="88">
        <f>IF(OR(T$4="",T$4=0,T$5="",T$7=0,T$7="",T$8="",$L2133="",$L2133=0),"",layerCost(IF($N2133="",T$8,$N2133),T$4,T$5,$L2133)*MAX($K2133,1)*IF($M2133="",T$7,$M2133)/100)</f>
        <v>408.37084000000004</v>
      </c>
      <c r="U2133" s="84"/>
      <c r="V2133" s="88">
        <f>IF(OR(V$4="",V$4=0,V$5="",V$7=0,V$7="",V$8="",$L2133="",$L2133=0),"",layerCost(IF($N2133="",V$8,$N2133),V$4,V$5,$L2133)*MAX($K2133,1)*IF($M2133="",V$7,$M2133)/100)</f>
        <v>408.37084000000004</v>
      </c>
      <c r="W2133" s="84"/>
      <c r="X2133" s="88" t="str">
        <f>IF(OR(X$4="",X$4=0,X$5="",X$7=0,X$7="",X$8="",$L2133="",$L2133=0),"",layerCost(IF($N2133="",X$8,$N2133),X$4,X$5,$L2133)*MAX($K2133,1)*IF($M2133="",X$7,$M2133)/100)</f>
        <v/>
      </c>
      <c r="Y2133" s="84"/>
      <c r="Z2133" s="88" t="str">
        <f>IF(OR(Z$4="",Z$4=0,Z$5="",Z$7=0,Z$7="",Z$8="",$L2133="",$L2133=0),"",layerCost(IF($N2133="",Z$8,$N2133),Z$4,Z$5,$L2133)*MAX($K2133,1)*IF($M2133="",Z$7,$M2133)/100)</f>
        <v/>
      </c>
    </row>
    <row r="2134" spans="1:26" x14ac:dyDescent="0.2">
      <c r="A2134">
        <v>127067.34</v>
      </c>
      <c r="B2134">
        <v>18522.21</v>
      </c>
      <c r="C2134">
        <v>0</v>
      </c>
      <c r="K2134">
        <v>1</v>
      </c>
      <c r="L2134">
        <v>145589.54999999999</v>
      </c>
      <c r="P2134" s="88">
        <f>IF(OR(P$4="",P$4=0,P$5="",P$7=0,P$7="",P$8="",$L2134="",$L2134=0),"",layerCost(IF($N2134="",P$8,$N2134),P$4,P$5,$L2134)*MAX($K2134,1)*IF($M2134="",P$7,$M2134)/100)</f>
        <v>1353.6486736597269</v>
      </c>
      <c r="Q2134" s="84"/>
      <c r="R2134" s="88">
        <f>IF(OR(R$4="",R$4=0,R$5="",R$7=0,R$7="",R$8="",$L2134="",$L2134=0),"",layerCost(IF($N2134="",R$8,$N2134),R$4,R$5,$L2134)*MAX($K2134,1)*IF($M2134="",R$7,$M2134)/100)</f>
        <v>291.17910000000001</v>
      </c>
      <c r="S2134" s="84"/>
      <c r="T2134" s="88">
        <f>IF(OR(T$4="",T$4=0,T$5="",T$7=0,T$7="",T$8="",$L2134="",$L2134=0),"",layerCost(IF($N2134="",T$8,$N2134),T$4,T$5,$L2134)*MAX($K2134,1)*IF($M2134="",T$7,$M2134)/100)</f>
        <v>291.17910000000001</v>
      </c>
      <c r="U2134" s="84"/>
      <c r="V2134" s="88">
        <f>IF(OR(V$4="",V$4=0,V$5="",V$7=0,V$7="",V$8="",$L2134="",$L2134=0),"",layerCost(IF($N2134="",V$8,$N2134),V$4,V$5,$L2134)*MAX($K2134,1)*IF($M2134="",V$7,$M2134)/100)</f>
        <v>291.17910000000001</v>
      </c>
      <c r="W2134" s="84"/>
      <c r="X2134" s="88" t="str">
        <f>IF(OR(X$4="",X$4=0,X$5="",X$7=0,X$7="",X$8="",$L2134="",$L2134=0),"",layerCost(IF($N2134="",X$8,$N2134),X$4,X$5,$L2134)*MAX($K2134,1)*IF($M2134="",X$7,$M2134)/100)</f>
        <v/>
      </c>
      <c r="Y2134" s="84"/>
      <c r="Z2134" s="88" t="str">
        <f>IF(OR(Z$4="",Z$4=0,Z$5="",Z$7=0,Z$7="",Z$8="",$L2134="",$L2134=0),"",layerCost(IF($N2134="",Z$8,$N2134),Z$4,Z$5,$L2134)*MAX($K2134,1)*IF($M2134="",Z$7,$M2134)/100)</f>
        <v/>
      </c>
    </row>
    <row r="2135" spans="1:26" x14ac:dyDescent="0.2">
      <c r="A2135">
        <v>0</v>
      </c>
      <c r="B2135">
        <v>5050</v>
      </c>
      <c r="C2135">
        <v>0</v>
      </c>
      <c r="K2135">
        <v>1</v>
      </c>
      <c r="L2135">
        <v>5050</v>
      </c>
      <c r="P2135" s="88">
        <f>IF(OR(P$4="",P$4=0,P$5="",P$7=0,P$7="",P$8="",$L2135="",$L2135=0),"",layerCost(IF($N2135="",P$8,$N2135),P$4,P$5,$L2135)*MAX($K2135,1)*IF($M2135="",P$7,$M2135)/100)</f>
        <v>50.5</v>
      </c>
      <c r="Q2135" s="84"/>
      <c r="R2135" s="88">
        <f>IF(OR(R$4="",R$4=0,R$5="",R$7=0,R$7="",R$8="",$L2135="",$L2135=0),"",layerCost(IF($N2135="",R$8,$N2135),R$4,R$5,$L2135)*MAX($K2135,1)*IF($M2135="",R$7,$M2135)/100)</f>
        <v>10.1</v>
      </c>
      <c r="S2135" s="84"/>
      <c r="T2135" s="88">
        <f>IF(OR(T$4="",T$4=0,T$5="",T$7=0,T$7="",T$8="",$L2135="",$L2135=0),"",layerCost(IF($N2135="",T$8,$N2135),T$4,T$5,$L2135)*MAX($K2135,1)*IF($M2135="",T$7,$M2135)/100)</f>
        <v>10.1</v>
      </c>
      <c r="U2135" s="84"/>
      <c r="V2135" s="88">
        <f>IF(OR(V$4="",V$4=0,V$5="",V$7=0,V$7="",V$8="",$L2135="",$L2135=0),"",layerCost(IF($N2135="",V$8,$N2135),V$4,V$5,$L2135)*MAX($K2135,1)*IF($M2135="",V$7,$M2135)/100)</f>
        <v>10.1</v>
      </c>
      <c r="W2135" s="84"/>
      <c r="X2135" s="88" t="str">
        <f>IF(OR(X$4="",X$4=0,X$5="",X$7=0,X$7="",X$8="",$L2135="",$L2135=0),"",layerCost(IF($N2135="",X$8,$N2135),X$4,X$5,$L2135)*MAX($K2135,1)*IF($M2135="",X$7,$M2135)/100)</f>
        <v/>
      </c>
      <c r="Y2135" s="84"/>
      <c r="Z2135" s="88" t="str">
        <f>IF(OR(Z$4="",Z$4=0,Z$5="",Z$7=0,Z$7="",Z$8="",$L2135="",$L2135=0),"",layerCost(IF($N2135="",Z$8,$N2135),Z$4,Z$5,$L2135)*MAX($K2135,1)*IF($M2135="",Z$7,$M2135)/100)</f>
        <v/>
      </c>
    </row>
    <row r="2136" spans="1:26" x14ac:dyDescent="0.2">
      <c r="A2136">
        <v>876690</v>
      </c>
      <c r="B2136">
        <v>0</v>
      </c>
      <c r="C2136">
        <v>0</v>
      </c>
      <c r="K2136">
        <v>1</v>
      </c>
      <c r="L2136">
        <v>876690</v>
      </c>
      <c r="P2136" s="88">
        <f>IF(OR(P$4="",P$4=0,P$5="",P$7=0,P$7="",P$8="",$L2136="",$L2136=0),"",layerCost(IF($N2136="",P$8,$N2136),P$4,P$5,$L2136)*MAX($K2136,1)*IF($M2136="",P$7,$M2136)/100)</f>
        <v>5381.7424035354015</v>
      </c>
      <c r="Q2136" s="84"/>
      <c r="R2136" s="88">
        <f>IF(OR(R$4="",R$4=0,R$5="",R$7=0,R$7="",R$8="",$L2136="",$L2136=0),"",layerCost(IF($N2136="",R$8,$N2136),R$4,R$5,$L2136)*MAX($K2136,1)*IF($M2136="",R$7,$M2136)/100)</f>
        <v>1753.38</v>
      </c>
      <c r="S2136" s="84"/>
      <c r="T2136" s="88">
        <f>IF(OR(T$4="",T$4=0,T$5="",T$7=0,T$7="",T$8="",$L2136="",$L2136=0),"",layerCost(IF($N2136="",T$8,$N2136),T$4,T$5,$L2136)*MAX($K2136,1)*IF($M2136="",T$7,$M2136)/100)</f>
        <v>1753.38</v>
      </c>
      <c r="U2136" s="84"/>
      <c r="V2136" s="88">
        <f>IF(OR(V$4="",V$4=0,V$5="",V$7=0,V$7="",V$8="",$L2136="",$L2136=0),"",layerCost(IF($N2136="",V$8,$N2136),V$4,V$5,$L2136)*MAX($K2136,1)*IF($M2136="",V$7,$M2136)/100)</f>
        <v>1753.38</v>
      </c>
      <c r="W2136" s="84"/>
      <c r="X2136" s="88" t="str">
        <f>IF(OR(X$4="",X$4=0,X$5="",X$7=0,X$7="",X$8="",$L2136="",$L2136=0),"",layerCost(IF($N2136="",X$8,$N2136),X$4,X$5,$L2136)*MAX($K2136,1)*IF($M2136="",X$7,$M2136)/100)</f>
        <v/>
      </c>
      <c r="Y2136" s="84"/>
      <c r="Z2136" s="88" t="str">
        <f>IF(OR(Z$4="",Z$4=0,Z$5="",Z$7=0,Z$7="",Z$8="",$L2136="",$L2136=0),"",layerCost(IF($N2136="",Z$8,$N2136),Z$4,Z$5,$L2136)*MAX($K2136,1)*IF($M2136="",Z$7,$M2136)/100)</f>
        <v/>
      </c>
    </row>
    <row r="2137" spans="1:26" x14ac:dyDescent="0.2">
      <c r="A2137">
        <v>159867</v>
      </c>
      <c r="B2137">
        <v>15150</v>
      </c>
      <c r="C2137">
        <v>0</v>
      </c>
      <c r="K2137">
        <v>1</v>
      </c>
      <c r="L2137">
        <v>175017</v>
      </c>
      <c r="P2137" s="88">
        <f>IF(OR(P$4="",P$4=0,P$5="",P$7=0,P$7="",P$8="",$L2137="",$L2137=0),"",layerCost(IF($N2137="",P$8,$N2137),P$4,P$5,$L2137)*MAX($K2137,1)*IF($M2137="",P$7,$M2137)/100)</f>
        <v>1562.9346511452684</v>
      </c>
      <c r="Q2137" s="84"/>
      <c r="R2137" s="88">
        <f>IF(OR(R$4="",R$4=0,R$5="",R$7=0,R$7="",R$8="",$L2137="",$L2137=0),"",layerCost(IF($N2137="",R$8,$N2137),R$4,R$5,$L2137)*MAX($K2137,1)*IF($M2137="",R$7,$M2137)/100)</f>
        <v>350.03399999999999</v>
      </c>
      <c r="S2137" s="84"/>
      <c r="T2137" s="88">
        <f>IF(OR(T$4="",T$4=0,T$5="",T$7=0,T$7="",T$8="",$L2137="",$L2137=0),"",layerCost(IF($N2137="",T$8,$N2137),T$4,T$5,$L2137)*MAX($K2137,1)*IF($M2137="",T$7,$M2137)/100)</f>
        <v>350.03399999999999</v>
      </c>
      <c r="U2137" s="84"/>
      <c r="V2137" s="88">
        <f>IF(OR(V$4="",V$4=0,V$5="",V$7=0,V$7="",V$8="",$L2137="",$L2137=0),"",layerCost(IF($N2137="",V$8,$N2137),V$4,V$5,$L2137)*MAX($K2137,1)*IF($M2137="",V$7,$M2137)/100)</f>
        <v>350.03399999999999</v>
      </c>
      <c r="W2137" s="84"/>
      <c r="X2137" s="88" t="str">
        <f>IF(OR(X$4="",X$4=0,X$5="",X$7=0,X$7="",X$8="",$L2137="",$L2137=0),"",layerCost(IF($N2137="",X$8,$N2137),X$4,X$5,$L2137)*MAX($K2137,1)*IF($M2137="",X$7,$M2137)/100)</f>
        <v/>
      </c>
      <c r="Y2137" s="84"/>
      <c r="Z2137" s="88" t="str">
        <f>IF(OR(Z$4="",Z$4=0,Z$5="",Z$7=0,Z$7="",Z$8="",$L2137="",$L2137=0),"",layerCost(IF($N2137="",Z$8,$N2137),Z$4,Z$5,$L2137)*MAX($K2137,1)*IF($M2137="",Z$7,$M2137)/100)</f>
        <v/>
      </c>
    </row>
    <row r="2138" spans="1:26" x14ac:dyDescent="0.2">
      <c r="A2138">
        <v>154710</v>
      </c>
      <c r="B2138">
        <v>0</v>
      </c>
      <c r="C2138">
        <v>0</v>
      </c>
      <c r="K2138">
        <v>1</v>
      </c>
      <c r="L2138">
        <v>154710</v>
      </c>
      <c r="P2138" s="88">
        <f>IF(OR(P$4="",P$4=0,P$5="",P$7=0,P$7="",P$8="",$L2138="",$L2138=0),"",layerCost(IF($N2138="",P$8,$N2138),P$4,P$5,$L2138)*MAX($K2138,1)*IF($M2138="",P$7,$M2138)/100)</f>
        <v>1419.3271683676742</v>
      </c>
      <c r="Q2138" s="84"/>
      <c r="R2138" s="88">
        <f>IF(OR(R$4="",R$4=0,R$5="",R$7=0,R$7="",R$8="",$L2138="",$L2138=0),"",layerCost(IF($N2138="",R$8,$N2138),R$4,R$5,$L2138)*MAX($K2138,1)*IF($M2138="",R$7,$M2138)/100)</f>
        <v>309.42</v>
      </c>
      <c r="S2138" s="84"/>
      <c r="T2138" s="88">
        <f>IF(OR(T$4="",T$4=0,T$5="",T$7=0,T$7="",T$8="",$L2138="",$L2138=0),"",layerCost(IF($N2138="",T$8,$N2138),T$4,T$5,$L2138)*MAX($K2138,1)*IF($M2138="",T$7,$M2138)/100)</f>
        <v>309.42</v>
      </c>
      <c r="U2138" s="84"/>
      <c r="V2138" s="88">
        <f>IF(OR(V$4="",V$4=0,V$5="",V$7=0,V$7="",V$8="",$L2138="",$L2138=0),"",layerCost(IF($N2138="",V$8,$N2138),V$4,V$5,$L2138)*MAX($K2138,1)*IF($M2138="",V$7,$M2138)/100)</f>
        <v>309.42</v>
      </c>
      <c r="W2138" s="84"/>
      <c r="X2138" s="88" t="str">
        <f>IF(OR(X$4="",X$4=0,X$5="",X$7=0,X$7="",X$8="",$L2138="",$L2138=0),"",layerCost(IF($N2138="",X$8,$N2138),X$4,X$5,$L2138)*MAX($K2138,1)*IF($M2138="",X$7,$M2138)/100)</f>
        <v/>
      </c>
      <c r="Y2138" s="84"/>
      <c r="Z2138" s="88" t="str">
        <f>IF(OR(Z$4="",Z$4=0,Z$5="",Z$7=0,Z$7="",Z$8="",$L2138="",$L2138=0),"",layerCost(IF($N2138="",Z$8,$N2138),Z$4,Z$5,$L2138)*MAX($K2138,1)*IF($M2138="",Z$7,$M2138)/100)</f>
        <v/>
      </c>
    </row>
    <row r="2139" spans="1:26" x14ac:dyDescent="0.2">
      <c r="A2139">
        <v>309420</v>
      </c>
      <c r="B2139">
        <v>0</v>
      </c>
      <c r="C2139">
        <v>0</v>
      </c>
      <c r="K2139">
        <v>1</v>
      </c>
      <c r="L2139">
        <v>309420</v>
      </c>
      <c r="P2139" s="88">
        <f>IF(OR(P$4="",P$4=0,P$5="",P$7=0,P$7="",P$8="",$L2139="",$L2139=0),"",layerCost(IF($N2139="",P$8,$N2139),P$4,P$5,$L2139)*MAX($K2139,1)*IF($M2139="",P$7,$M2139)/100)</f>
        <v>2482.6618325254267</v>
      </c>
      <c r="Q2139" s="84"/>
      <c r="R2139" s="88">
        <f>IF(OR(R$4="",R$4=0,R$5="",R$7=0,R$7="",R$8="",$L2139="",$L2139=0),"",layerCost(IF($N2139="",R$8,$N2139),R$4,R$5,$L2139)*MAX($K2139,1)*IF($M2139="",R$7,$M2139)/100)</f>
        <v>618.84</v>
      </c>
      <c r="S2139" s="84"/>
      <c r="T2139" s="88">
        <f>IF(OR(T$4="",T$4=0,T$5="",T$7=0,T$7="",T$8="",$L2139="",$L2139=0),"",layerCost(IF($N2139="",T$8,$N2139),T$4,T$5,$L2139)*MAX($K2139,1)*IF($M2139="",T$7,$M2139)/100)</f>
        <v>618.84</v>
      </c>
      <c r="U2139" s="84"/>
      <c r="V2139" s="88">
        <f>IF(OR(V$4="",V$4=0,V$5="",V$7=0,V$7="",V$8="",$L2139="",$L2139=0),"",layerCost(IF($N2139="",V$8,$N2139),V$4,V$5,$L2139)*MAX($K2139,1)*IF($M2139="",V$7,$M2139)/100)</f>
        <v>618.84</v>
      </c>
      <c r="W2139" s="84"/>
      <c r="X2139" s="88" t="str">
        <f>IF(OR(X$4="",X$4=0,X$5="",X$7=0,X$7="",X$8="",$L2139="",$L2139=0),"",layerCost(IF($N2139="",X$8,$N2139),X$4,X$5,$L2139)*MAX($K2139,1)*IF($M2139="",X$7,$M2139)/100)</f>
        <v/>
      </c>
      <c r="Y2139" s="84"/>
      <c r="Z2139" s="88" t="str">
        <f>IF(OR(Z$4="",Z$4=0,Z$5="",Z$7=0,Z$7="",Z$8="",$L2139="",$L2139=0),"",layerCost(IF($N2139="",Z$8,$N2139),Z$4,Z$5,$L2139)*MAX($K2139,1)*IF($M2139="",Z$7,$M2139)/100)</f>
        <v/>
      </c>
    </row>
    <row r="2140" spans="1:26" x14ac:dyDescent="0.2">
      <c r="A2140">
        <v>1289250</v>
      </c>
      <c r="B2140">
        <v>0</v>
      </c>
      <c r="C2140">
        <v>0</v>
      </c>
      <c r="K2140">
        <v>3</v>
      </c>
      <c r="L2140">
        <v>1289250</v>
      </c>
      <c r="P2140" s="88">
        <f>IF(OR(P$4="",P$4=0,P$5="",P$7=0,P$7="",P$8="",$L2140="",$L2140=0),"",layerCost(IF($N2140="",P$8,$N2140),P$4,P$5,$L2140)*MAX($K2140,1)*IF($M2140="",P$7,$M2140)/100)</f>
        <v>21699.613515042813</v>
      </c>
      <c r="Q2140" s="84"/>
      <c r="R2140" s="88">
        <f>IF(OR(R$4="",R$4=0,R$5="",R$7=0,R$7="",R$8="",$L2140="",$L2140=0),"",layerCost(IF($N2140="",R$8,$N2140),R$4,R$5,$L2140)*MAX($K2140,1)*IF($M2140="",R$7,$M2140)/100)</f>
        <v>7735.5</v>
      </c>
      <c r="S2140" s="84"/>
      <c r="T2140" s="88">
        <f>IF(OR(T$4="",T$4=0,T$5="",T$7=0,T$7="",T$8="",$L2140="",$L2140=0),"",layerCost(IF($N2140="",T$8,$N2140),T$4,T$5,$L2140)*MAX($K2140,1)*IF($M2140="",T$7,$M2140)/100)</f>
        <v>7428.7776849192751</v>
      </c>
      <c r="U2140" s="84"/>
      <c r="V2140" s="88">
        <f>IF(OR(V$4="",V$4=0,V$5="",V$7=0,V$7="",V$8="",$L2140="",$L2140=0),"",layerCost(IF($N2140="",V$8,$N2140),V$4,V$5,$L2140)*MAX($K2140,1)*IF($M2140="",V$7,$M2140)/100)</f>
        <v>7428.7776849192751</v>
      </c>
      <c r="W2140" s="84"/>
      <c r="X2140" s="88" t="str">
        <f>IF(OR(X$4="",X$4=0,X$5="",X$7=0,X$7="",X$8="",$L2140="",$L2140=0),"",layerCost(IF($N2140="",X$8,$N2140),X$4,X$5,$L2140)*MAX($K2140,1)*IF($M2140="",X$7,$M2140)/100)</f>
        <v/>
      </c>
      <c r="Y2140" s="84"/>
      <c r="Z2140" s="88" t="str">
        <f>IF(OR(Z$4="",Z$4=0,Z$5="",Z$7=0,Z$7="",Z$8="",$L2140="",$L2140=0),"",layerCost(IF($N2140="",Z$8,$N2140),Z$4,Z$5,$L2140)*MAX($K2140,1)*IF($M2140="",Z$7,$M2140)/100)</f>
        <v/>
      </c>
    </row>
    <row r="2141" spans="1:26" x14ac:dyDescent="0.2">
      <c r="A2141">
        <v>206280</v>
      </c>
      <c r="B2141">
        <v>0</v>
      </c>
      <c r="C2141">
        <v>0</v>
      </c>
      <c r="K2141">
        <v>1</v>
      </c>
      <c r="L2141">
        <v>206280</v>
      </c>
      <c r="P2141" s="88">
        <f>IF(OR(P$4="",P$4=0,P$5="",P$7=0,P$7="",P$8="",$L2141="",$L2141=0),"",layerCost(IF($N2141="",P$8,$N2141),P$4,P$5,$L2141)*MAX($K2141,1)*IF($M2141="",P$7,$M2141)/100)</f>
        <v>1779.9026563076166</v>
      </c>
      <c r="Q2141" s="84"/>
      <c r="R2141" s="88">
        <f>IF(OR(R$4="",R$4=0,R$5="",R$7=0,R$7="",R$8="",$L2141="",$L2141=0),"",layerCost(IF($N2141="",R$8,$N2141),R$4,R$5,$L2141)*MAX($K2141,1)*IF($M2141="",R$7,$M2141)/100)</f>
        <v>412.56</v>
      </c>
      <c r="S2141" s="84"/>
      <c r="T2141" s="88">
        <f>IF(OR(T$4="",T$4=0,T$5="",T$7=0,T$7="",T$8="",$L2141="",$L2141=0),"",layerCost(IF($N2141="",T$8,$N2141),T$4,T$5,$L2141)*MAX($K2141,1)*IF($M2141="",T$7,$M2141)/100)</f>
        <v>412.56</v>
      </c>
      <c r="U2141" s="84"/>
      <c r="V2141" s="88">
        <f>IF(OR(V$4="",V$4=0,V$5="",V$7=0,V$7="",V$8="",$L2141="",$L2141=0),"",layerCost(IF($N2141="",V$8,$N2141),V$4,V$5,$L2141)*MAX($K2141,1)*IF($M2141="",V$7,$M2141)/100)</f>
        <v>412.56</v>
      </c>
      <c r="W2141" s="84"/>
      <c r="X2141" s="88" t="str">
        <f>IF(OR(X$4="",X$4=0,X$5="",X$7=0,X$7="",X$8="",$L2141="",$L2141=0),"",layerCost(IF($N2141="",X$8,$N2141),X$4,X$5,$L2141)*MAX($K2141,1)*IF($M2141="",X$7,$M2141)/100)</f>
        <v/>
      </c>
      <c r="Y2141" s="84"/>
      <c r="Z2141" s="88" t="str">
        <f>IF(OR(Z$4="",Z$4=0,Z$5="",Z$7=0,Z$7="",Z$8="",$L2141="",$L2141=0),"",layerCost(IF($N2141="",Z$8,$N2141),Z$4,Z$5,$L2141)*MAX($K2141,1)*IF($M2141="",Z$7,$M2141)/100)</f>
        <v/>
      </c>
    </row>
    <row r="2142" spans="1:26" x14ac:dyDescent="0.2">
      <c r="A2142">
        <v>87669</v>
      </c>
      <c r="B2142">
        <v>0</v>
      </c>
      <c r="C2142">
        <v>0</v>
      </c>
      <c r="K2142">
        <v>1</v>
      </c>
      <c r="L2142">
        <v>87669</v>
      </c>
      <c r="P2142" s="88">
        <f>IF(OR(P$4="",P$4=0,P$5="",P$7=0,P$7="",P$8="",$L2142="",$L2142=0),"",layerCost(IF($N2142="",P$8,$N2142),P$4,P$5,$L2142)*MAX($K2142,1)*IF($M2142="",P$7,$M2142)/100)</f>
        <v>876.69</v>
      </c>
      <c r="Q2142" s="84"/>
      <c r="R2142" s="88">
        <f>IF(OR(R$4="",R$4=0,R$5="",R$7=0,R$7="",R$8="",$L2142="",$L2142=0),"",layerCost(IF($N2142="",R$8,$N2142),R$4,R$5,$L2142)*MAX($K2142,1)*IF($M2142="",R$7,$M2142)/100)</f>
        <v>175.33799999999999</v>
      </c>
      <c r="S2142" s="84"/>
      <c r="T2142" s="88">
        <f>IF(OR(T$4="",T$4=0,T$5="",T$7=0,T$7="",T$8="",$L2142="",$L2142=0),"",layerCost(IF($N2142="",T$8,$N2142),T$4,T$5,$L2142)*MAX($K2142,1)*IF($M2142="",T$7,$M2142)/100)</f>
        <v>175.33799999999999</v>
      </c>
      <c r="U2142" s="84"/>
      <c r="V2142" s="88">
        <f>IF(OR(V$4="",V$4=0,V$5="",V$7=0,V$7="",V$8="",$L2142="",$L2142=0),"",layerCost(IF($N2142="",V$8,$N2142),V$4,V$5,$L2142)*MAX($K2142,1)*IF($M2142="",V$7,$M2142)/100)</f>
        <v>175.33799999999999</v>
      </c>
      <c r="W2142" s="84"/>
      <c r="X2142" s="88" t="str">
        <f>IF(OR(X$4="",X$4=0,X$5="",X$7=0,X$7="",X$8="",$L2142="",$L2142=0),"",layerCost(IF($N2142="",X$8,$N2142),X$4,X$5,$L2142)*MAX($K2142,1)*IF($M2142="",X$7,$M2142)/100)</f>
        <v/>
      </c>
      <c r="Y2142" s="84"/>
      <c r="Z2142" s="88" t="str">
        <f>IF(OR(Z$4="",Z$4=0,Z$5="",Z$7=0,Z$7="",Z$8="",$L2142="",$L2142=0),"",layerCost(IF($N2142="",Z$8,$N2142),Z$4,Z$5,$L2142)*MAX($K2142,1)*IF($M2142="",Z$7,$M2142)/100)</f>
        <v/>
      </c>
    </row>
    <row r="2143" spans="1:26" x14ac:dyDescent="0.2">
      <c r="A2143">
        <v>0</v>
      </c>
      <c r="B2143">
        <v>15150</v>
      </c>
      <c r="C2143">
        <v>0</v>
      </c>
      <c r="K2143">
        <v>3</v>
      </c>
      <c r="L2143">
        <v>15150</v>
      </c>
      <c r="P2143" s="88">
        <f>IF(OR(P$4="",P$4=0,P$5="",P$7=0,P$7="",P$8="",$L2143="",$L2143=0),"",layerCost(IF($N2143="",P$8,$N2143),P$4,P$5,$L2143)*MAX($K2143,1)*IF($M2143="",P$7,$M2143)/100)</f>
        <v>454.5</v>
      </c>
      <c r="Q2143" s="84"/>
      <c r="R2143" s="88">
        <f>IF(OR(R$4="",R$4=0,R$5="",R$7=0,R$7="",R$8="",$L2143="",$L2143=0),"",layerCost(IF($N2143="",R$8,$N2143),R$4,R$5,$L2143)*MAX($K2143,1)*IF($M2143="",R$7,$M2143)/100)</f>
        <v>90.9</v>
      </c>
      <c r="S2143" s="84"/>
      <c r="T2143" s="88">
        <f>IF(OR(T$4="",T$4=0,T$5="",T$7=0,T$7="",T$8="",$L2143="",$L2143=0),"",layerCost(IF($N2143="",T$8,$N2143),T$4,T$5,$L2143)*MAX($K2143,1)*IF($M2143="",T$7,$M2143)/100)</f>
        <v>90.9</v>
      </c>
      <c r="U2143" s="84"/>
      <c r="V2143" s="88">
        <f>IF(OR(V$4="",V$4=0,V$5="",V$7=0,V$7="",V$8="",$L2143="",$L2143=0),"",layerCost(IF($N2143="",V$8,$N2143),V$4,V$5,$L2143)*MAX($K2143,1)*IF($M2143="",V$7,$M2143)/100)</f>
        <v>90.9</v>
      </c>
      <c r="W2143" s="84"/>
      <c r="X2143" s="88" t="str">
        <f>IF(OR(X$4="",X$4=0,X$5="",X$7=0,X$7="",X$8="",$L2143="",$L2143=0),"",layerCost(IF($N2143="",X$8,$N2143),X$4,X$5,$L2143)*MAX($K2143,1)*IF($M2143="",X$7,$M2143)/100)</f>
        <v/>
      </c>
      <c r="Y2143" s="84"/>
      <c r="Z2143" s="88" t="str">
        <f>IF(OR(Z$4="",Z$4=0,Z$5="",Z$7=0,Z$7="",Z$8="",$L2143="",$L2143=0),"",layerCost(IF($N2143="",Z$8,$N2143),Z$4,Z$5,$L2143)*MAX($K2143,1)*IF($M2143="",Z$7,$M2143)/100)</f>
        <v/>
      </c>
    </row>
    <row r="2144" spans="1:26" x14ac:dyDescent="0.2">
      <c r="A2144">
        <v>464130</v>
      </c>
      <c r="B2144">
        <v>50500</v>
      </c>
      <c r="C2144">
        <v>0</v>
      </c>
      <c r="K2144">
        <v>1</v>
      </c>
      <c r="L2144">
        <v>514630</v>
      </c>
      <c r="P2144" s="88">
        <f>IF(OR(P$4="",P$4=0,P$5="",P$7=0,P$7="",P$8="",$L2144="",$L2144=0),"",layerCost(IF($N2144="",P$8,$N2144),P$4,P$5,$L2144)*MAX($K2144,1)*IF($M2144="",P$7,$M2144)/100)</f>
        <v>3585.1463382596703</v>
      </c>
      <c r="Q2144" s="84"/>
      <c r="R2144" s="88">
        <f>IF(OR(R$4="",R$4=0,R$5="",R$7=0,R$7="",R$8="",$L2144="",$L2144=0),"",layerCost(IF($N2144="",R$8,$N2144),R$4,R$5,$L2144)*MAX($K2144,1)*IF($M2144="",R$7,$M2144)/100)</f>
        <v>1029.26</v>
      </c>
      <c r="S2144" s="84"/>
      <c r="T2144" s="88">
        <f>IF(OR(T$4="",T$4=0,T$5="",T$7=0,T$7="",T$8="",$L2144="",$L2144=0),"",layerCost(IF($N2144="",T$8,$N2144),T$4,T$5,$L2144)*MAX($K2144,1)*IF($M2144="",T$7,$M2144)/100)</f>
        <v>1029.26</v>
      </c>
      <c r="U2144" s="84"/>
      <c r="V2144" s="88">
        <f>IF(OR(V$4="",V$4=0,V$5="",V$7=0,V$7="",V$8="",$L2144="",$L2144=0),"",layerCost(IF($N2144="",V$8,$N2144),V$4,V$5,$L2144)*MAX($K2144,1)*IF($M2144="",V$7,$M2144)/100)</f>
        <v>1029.26</v>
      </c>
      <c r="W2144" s="84"/>
      <c r="X2144" s="88" t="str">
        <f>IF(OR(X$4="",X$4=0,X$5="",X$7=0,X$7="",X$8="",$L2144="",$L2144=0),"",layerCost(IF($N2144="",X$8,$N2144),X$4,X$5,$L2144)*MAX($K2144,1)*IF($M2144="",X$7,$M2144)/100)</f>
        <v/>
      </c>
      <c r="Y2144" s="84"/>
      <c r="Z2144" s="88" t="str">
        <f>IF(OR(Z$4="",Z$4=0,Z$5="",Z$7=0,Z$7="",Z$8="",$L2144="",$L2144=0),"",layerCost(IF($N2144="",Z$8,$N2144),Z$4,Z$5,$L2144)*MAX($K2144,1)*IF($M2144="",Z$7,$M2144)/100)</f>
        <v/>
      </c>
    </row>
    <row r="2145" spans="1:26" x14ac:dyDescent="0.2">
      <c r="A2145">
        <v>0</v>
      </c>
      <c r="B2145">
        <v>40400</v>
      </c>
      <c r="C2145">
        <v>0</v>
      </c>
      <c r="K2145">
        <v>1</v>
      </c>
      <c r="L2145">
        <v>40400</v>
      </c>
      <c r="P2145" s="88">
        <f>IF(OR(P$4="",P$4=0,P$5="",P$7=0,P$7="",P$8="",$L2145="",$L2145=0),"",layerCost(IF($N2145="",P$8,$N2145),P$4,P$5,$L2145)*MAX($K2145,1)*IF($M2145="",P$7,$M2145)/100)</f>
        <v>404</v>
      </c>
      <c r="Q2145" s="84"/>
      <c r="R2145" s="88">
        <f>IF(OR(R$4="",R$4=0,R$5="",R$7=0,R$7="",R$8="",$L2145="",$L2145=0),"",layerCost(IF($N2145="",R$8,$N2145),R$4,R$5,$L2145)*MAX($K2145,1)*IF($M2145="",R$7,$M2145)/100)</f>
        <v>80.8</v>
      </c>
      <c r="S2145" s="84"/>
      <c r="T2145" s="88">
        <f>IF(OR(T$4="",T$4=0,T$5="",T$7=0,T$7="",T$8="",$L2145="",$L2145=0),"",layerCost(IF($N2145="",T$8,$N2145),T$4,T$5,$L2145)*MAX($K2145,1)*IF($M2145="",T$7,$M2145)/100)</f>
        <v>80.8</v>
      </c>
      <c r="U2145" s="84"/>
      <c r="V2145" s="88">
        <f>IF(OR(V$4="",V$4=0,V$5="",V$7=0,V$7="",V$8="",$L2145="",$L2145=0),"",layerCost(IF($N2145="",V$8,$N2145),V$4,V$5,$L2145)*MAX($K2145,1)*IF($M2145="",V$7,$M2145)/100)</f>
        <v>80.8</v>
      </c>
      <c r="W2145" s="84"/>
      <c r="X2145" s="88" t="str">
        <f>IF(OR(X$4="",X$4=0,X$5="",X$7=0,X$7="",X$8="",$L2145="",$L2145=0),"",layerCost(IF($N2145="",X$8,$N2145),X$4,X$5,$L2145)*MAX($K2145,1)*IF($M2145="",X$7,$M2145)/100)</f>
        <v/>
      </c>
      <c r="Y2145" s="84"/>
      <c r="Z2145" s="88" t="str">
        <f>IF(OR(Z$4="",Z$4=0,Z$5="",Z$7=0,Z$7="",Z$8="",$L2145="",$L2145=0),"",layerCost(IF($N2145="",Z$8,$N2145),Z$4,Z$5,$L2145)*MAX($K2145,1)*IF($M2145="",Z$7,$M2145)/100)</f>
        <v/>
      </c>
    </row>
    <row r="2146" spans="1:26" x14ac:dyDescent="0.2">
      <c r="A2146">
        <v>257850</v>
      </c>
      <c r="B2146">
        <v>0</v>
      </c>
      <c r="C2146">
        <v>0</v>
      </c>
      <c r="K2146">
        <v>1</v>
      </c>
      <c r="L2146">
        <v>257850</v>
      </c>
      <c r="P2146" s="88">
        <f>IF(OR(P$4="",P$4=0,P$5="",P$7=0,P$7="",P$8="",$L2146="",$L2146=0),"",layerCost(IF($N2146="",P$8,$N2146),P$4,P$5,$L2146)*MAX($K2146,1)*IF($M2146="",P$7,$M2146)/100)</f>
        <v>2133.0573917757674</v>
      </c>
      <c r="Q2146" s="84"/>
      <c r="R2146" s="88">
        <f>IF(OR(R$4="",R$4=0,R$5="",R$7=0,R$7="",R$8="",$L2146="",$L2146=0),"",layerCost(IF($N2146="",R$8,$N2146),R$4,R$5,$L2146)*MAX($K2146,1)*IF($M2146="",R$7,$M2146)/100)</f>
        <v>515.70000000000005</v>
      </c>
      <c r="S2146" s="84"/>
      <c r="T2146" s="88">
        <f>IF(OR(T$4="",T$4=0,T$5="",T$7=0,T$7="",T$8="",$L2146="",$L2146=0),"",layerCost(IF($N2146="",T$8,$N2146),T$4,T$5,$L2146)*MAX($K2146,1)*IF($M2146="",T$7,$M2146)/100)</f>
        <v>515.70000000000005</v>
      </c>
      <c r="U2146" s="84"/>
      <c r="V2146" s="88">
        <f>IF(OR(V$4="",V$4=0,V$5="",V$7=0,V$7="",V$8="",$L2146="",$L2146=0),"",layerCost(IF($N2146="",V$8,$N2146),V$4,V$5,$L2146)*MAX($K2146,1)*IF($M2146="",V$7,$M2146)/100)</f>
        <v>515.70000000000005</v>
      </c>
      <c r="W2146" s="84"/>
      <c r="X2146" s="88" t="str">
        <f>IF(OR(X$4="",X$4=0,X$5="",X$7=0,X$7="",X$8="",$L2146="",$L2146=0),"",layerCost(IF($N2146="",X$8,$N2146),X$4,X$5,$L2146)*MAX($K2146,1)*IF($M2146="",X$7,$M2146)/100)</f>
        <v/>
      </c>
      <c r="Y2146" s="84"/>
      <c r="Z2146" s="88" t="str">
        <f>IF(OR(Z$4="",Z$4=0,Z$5="",Z$7=0,Z$7="",Z$8="",$L2146="",$L2146=0),"",layerCost(IF($N2146="",Z$8,$N2146),Z$4,Z$5,$L2146)*MAX($K2146,1)*IF($M2146="",Z$7,$M2146)/100)</f>
        <v/>
      </c>
    </row>
    <row r="2147" spans="1:26" x14ac:dyDescent="0.2">
      <c r="A2147">
        <v>87669</v>
      </c>
      <c r="B2147">
        <v>2020</v>
      </c>
      <c r="C2147">
        <v>0</v>
      </c>
      <c r="K2147">
        <v>1</v>
      </c>
      <c r="L2147">
        <v>89689</v>
      </c>
      <c r="P2147" s="88">
        <f>IF(OR(P$4="",P$4=0,P$5="",P$7=0,P$7="",P$8="",$L2147="",$L2147=0),"",layerCost(IF($N2147="",P$8,$N2147),P$4,P$5,$L2147)*MAX($K2147,1)*IF($M2147="",P$7,$M2147)/100)</f>
        <v>896.89</v>
      </c>
      <c r="Q2147" s="84"/>
      <c r="R2147" s="88">
        <f>IF(OR(R$4="",R$4=0,R$5="",R$7=0,R$7="",R$8="",$L2147="",$L2147=0),"",layerCost(IF($N2147="",R$8,$N2147),R$4,R$5,$L2147)*MAX($K2147,1)*IF($M2147="",R$7,$M2147)/100)</f>
        <v>179.37799999999999</v>
      </c>
      <c r="S2147" s="84"/>
      <c r="T2147" s="88">
        <f>IF(OR(T$4="",T$4=0,T$5="",T$7=0,T$7="",T$8="",$L2147="",$L2147=0),"",layerCost(IF($N2147="",T$8,$N2147),T$4,T$5,$L2147)*MAX($K2147,1)*IF($M2147="",T$7,$M2147)/100)</f>
        <v>179.37799999999999</v>
      </c>
      <c r="U2147" s="84"/>
      <c r="V2147" s="88">
        <f>IF(OR(V$4="",V$4=0,V$5="",V$7=0,V$7="",V$8="",$L2147="",$L2147=0),"",layerCost(IF($N2147="",V$8,$N2147),V$4,V$5,$L2147)*MAX($K2147,1)*IF($M2147="",V$7,$M2147)/100)</f>
        <v>179.37799999999999</v>
      </c>
      <c r="W2147" s="84"/>
      <c r="X2147" s="88" t="str">
        <f>IF(OR(X$4="",X$4=0,X$5="",X$7=0,X$7="",X$8="",$L2147="",$L2147=0),"",layerCost(IF($N2147="",X$8,$N2147),X$4,X$5,$L2147)*MAX($K2147,1)*IF($M2147="",X$7,$M2147)/100)</f>
        <v/>
      </c>
      <c r="Y2147" s="84"/>
      <c r="Z2147" s="88" t="str">
        <f>IF(OR(Z$4="",Z$4=0,Z$5="",Z$7=0,Z$7="",Z$8="",$L2147="",$L2147=0),"",layerCost(IF($N2147="",Z$8,$N2147),Z$4,Z$5,$L2147)*MAX($K2147,1)*IF($M2147="",Z$7,$M2147)/100)</f>
        <v/>
      </c>
    </row>
    <row r="2148" spans="1:26" x14ac:dyDescent="0.2">
      <c r="A2148">
        <v>206400</v>
      </c>
      <c r="B2148">
        <v>5050</v>
      </c>
      <c r="C2148">
        <v>0</v>
      </c>
      <c r="K2148">
        <v>1</v>
      </c>
      <c r="L2148">
        <v>211450</v>
      </c>
      <c r="P2148" s="88">
        <f>IF(OR(P$4="",P$4=0,P$5="",P$7=0,P$7="",P$8="",$L2148="",$L2148=0),"",layerCost(IF($N2148="",P$8,$N2148),P$4,P$5,$L2148)*MAX($K2148,1)*IF($M2148="",P$7,$M2148)/100)</f>
        <v>1815.4958551839634</v>
      </c>
      <c r="Q2148" s="84"/>
      <c r="R2148" s="88">
        <f>IF(OR(R$4="",R$4=0,R$5="",R$7=0,R$7="",R$8="",$L2148="",$L2148=0),"",layerCost(IF($N2148="",R$8,$N2148),R$4,R$5,$L2148)*MAX($K2148,1)*IF($M2148="",R$7,$M2148)/100)</f>
        <v>422.9</v>
      </c>
      <c r="S2148" s="84"/>
      <c r="T2148" s="88">
        <f>IF(OR(T$4="",T$4=0,T$5="",T$7=0,T$7="",T$8="",$L2148="",$L2148=0),"",layerCost(IF($N2148="",T$8,$N2148),T$4,T$5,$L2148)*MAX($K2148,1)*IF($M2148="",T$7,$M2148)/100)</f>
        <v>422.9</v>
      </c>
      <c r="U2148" s="84"/>
      <c r="V2148" s="88">
        <f>IF(OR(V$4="",V$4=0,V$5="",V$7=0,V$7="",V$8="",$L2148="",$L2148=0),"",layerCost(IF($N2148="",V$8,$N2148),V$4,V$5,$L2148)*MAX($K2148,1)*IF($M2148="",V$7,$M2148)/100)</f>
        <v>422.9</v>
      </c>
      <c r="W2148" s="84"/>
      <c r="X2148" s="88" t="str">
        <f>IF(OR(X$4="",X$4=0,X$5="",X$7=0,X$7="",X$8="",$L2148="",$L2148=0),"",layerCost(IF($N2148="",X$8,$N2148),X$4,X$5,$L2148)*MAX($K2148,1)*IF($M2148="",X$7,$M2148)/100)</f>
        <v/>
      </c>
      <c r="Y2148" s="84"/>
      <c r="Z2148" s="88" t="str">
        <f>IF(OR(Z$4="",Z$4=0,Z$5="",Z$7=0,Z$7="",Z$8="",$L2148="",$L2148=0),"",layerCost(IF($N2148="",Z$8,$N2148),Z$4,Z$5,$L2148)*MAX($K2148,1)*IF($M2148="",Z$7,$M2148)/100)</f>
        <v/>
      </c>
    </row>
    <row r="2149" spans="1:26" x14ac:dyDescent="0.2">
      <c r="A2149">
        <v>0</v>
      </c>
      <c r="B2149">
        <v>15150</v>
      </c>
      <c r="C2149">
        <v>0</v>
      </c>
      <c r="K2149">
        <v>1</v>
      </c>
      <c r="L2149">
        <v>15150</v>
      </c>
      <c r="P2149" s="88">
        <f>IF(OR(P$4="",P$4=0,P$5="",P$7=0,P$7="",P$8="",$L2149="",$L2149=0),"",layerCost(IF($N2149="",P$8,$N2149),P$4,P$5,$L2149)*MAX($K2149,1)*IF($M2149="",P$7,$M2149)/100)</f>
        <v>151.5</v>
      </c>
      <c r="Q2149" s="84"/>
      <c r="R2149" s="88">
        <f>IF(OR(R$4="",R$4=0,R$5="",R$7=0,R$7="",R$8="",$L2149="",$L2149=0),"",layerCost(IF($N2149="",R$8,$N2149),R$4,R$5,$L2149)*MAX($K2149,1)*IF($M2149="",R$7,$M2149)/100)</f>
        <v>30.3</v>
      </c>
      <c r="S2149" s="84"/>
      <c r="T2149" s="88">
        <f>IF(OR(T$4="",T$4=0,T$5="",T$7=0,T$7="",T$8="",$L2149="",$L2149=0),"",layerCost(IF($N2149="",T$8,$N2149),T$4,T$5,$L2149)*MAX($K2149,1)*IF($M2149="",T$7,$M2149)/100)</f>
        <v>30.3</v>
      </c>
      <c r="U2149" s="84"/>
      <c r="V2149" s="88">
        <f>IF(OR(V$4="",V$4=0,V$5="",V$7=0,V$7="",V$8="",$L2149="",$L2149=0),"",layerCost(IF($N2149="",V$8,$N2149),V$4,V$5,$L2149)*MAX($K2149,1)*IF($M2149="",V$7,$M2149)/100)</f>
        <v>30.3</v>
      </c>
      <c r="W2149" s="84"/>
      <c r="X2149" s="88" t="str">
        <f>IF(OR(X$4="",X$4=0,X$5="",X$7=0,X$7="",X$8="",$L2149="",$L2149=0),"",layerCost(IF($N2149="",X$8,$N2149),X$4,X$5,$L2149)*MAX($K2149,1)*IF($M2149="",X$7,$M2149)/100)</f>
        <v/>
      </c>
      <c r="Y2149" s="84"/>
      <c r="Z2149" s="88" t="str">
        <f>IF(OR(Z$4="",Z$4=0,Z$5="",Z$7=0,Z$7="",Z$8="",$L2149="",$L2149=0),"",layerCost(IF($N2149="",Z$8,$N2149),Z$4,Z$5,$L2149)*MAX($K2149,1)*IF($M2149="",Z$7,$M2149)/100)</f>
        <v/>
      </c>
    </row>
    <row r="2150" spans="1:26" x14ac:dyDescent="0.2">
      <c r="A2150">
        <v>309600</v>
      </c>
      <c r="B2150">
        <v>20200</v>
      </c>
      <c r="C2150">
        <v>0</v>
      </c>
      <c r="K2150">
        <v>1</v>
      </c>
      <c r="L2150">
        <v>329800</v>
      </c>
      <c r="P2150" s="88">
        <f>IF(OR(P$4="",P$4=0,P$5="",P$7=0,P$7="",P$8="",$L2150="",$L2150=0),"",layerCost(IF($N2150="",P$8,$N2150),P$4,P$5,$L2150)*MAX($K2150,1)*IF($M2150="",P$7,$M2150)/100)</f>
        <v>2614.5268350400179</v>
      </c>
      <c r="Q2150" s="84"/>
      <c r="R2150" s="88">
        <f>IF(OR(R$4="",R$4=0,R$5="",R$7=0,R$7="",R$8="",$L2150="",$L2150=0),"",layerCost(IF($N2150="",R$8,$N2150),R$4,R$5,$L2150)*MAX($K2150,1)*IF($M2150="",R$7,$M2150)/100)</f>
        <v>659.6</v>
      </c>
      <c r="S2150" s="84"/>
      <c r="T2150" s="88">
        <f>IF(OR(T$4="",T$4=0,T$5="",T$7=0,T$7="",T$8="",$L2150="",$L2150=0),"",layerCost(IF($N2150="",T$8,$N2150),T$4,T$5,$L2150)*MAX($K2150,1)*IF($M2150="",T$7,$M2150)/100)</f>
        <v>659.6</v>
      </c>
      <c r="U2150" s="84"/>
      <c r="V2150" s="88">
        <f>IF(OR(V$4="",V$4=0,V$5="",V$7=0,V$7="",V$8="",$L2150="",$L2150=0),"",layerCost(IF($N2150="",V$8,$N2150),V$4,V$5,$L2150)*MAX($K2150,1)*IF($M2150="",V$7,$M2150)/100)</f>
        <v>659.6</v>
      </c>
      <c r="W2150" s="84"/>
      <c r="X2150" s="88" t="str">
        <f>IF(OR(X$4="",X$4=0,X$5="",X$7=0,X$7="",X$8="",$L2150="",$L2150=0),"",layerCost(IF($N2150="",X$8,$N2150),X$4,X$5,$L2150)*MAX($K2150,1)*IF($M2150="",X$7,$M2150)/100)</f>
        <v/>
      </c>
      <c r="Y2150" s="84"/>
      <c r="Z2150" s="88" t="str">
        <f>IF(OR(Z$4="",Z$4=0,Z$5="",Z$7=0,Z$7="",Z$8="",$L2150="",$L2150=0),"",layerCost(IF($N2150="",Z$8,$N2150),Z$4,Z$5,$L2150)*MAX($K2150,1)*IF($M2150="",Z$7,$M2150)/100)</f>
        <v/>
      </c>
    </row>
    <row r="2151" spans="1:26" x14ac:dyDescent="0.2">
      <c r="A2151">
        <v>257850</v>
      </c>
      <c r="B2151">
        <v>0</v>
      </c>
      <c r="C2151">
        <v>0</v>
      </c>
      <c r="K2151">
        <v>1</v>
      </c>
      <c r="L2151">
        <v>257850</v>
      </c>
      <c r="P2151" s="88">
        <f>IF(OR(P$4="",P$4=0,P$5="",P$7=0,P$7="",P$8="",$L2151="",$L2151=0),"",layerCost(IF($N2151="",P$8,$N2151),P$4,P$5,$L2151)*MAX($K2151,1)*IF($M2151="",P$7,$M2151)/100)</f>
        <v>2133.0573917757674</v>
      </c>
      <c r="Q2151" s="84"/>
      <c r="R2151" s="88">
        <f>IF(OR(R$4="",R$4=0,R$5="",R$7=0,R$7="",R$8="",$L2151="",$L2151=0),"",layerCost(IF($N2151="",R$8,$N2151),R$4,R$5,$L2151)*MAX($K2151,1)*IF($M2151="",R$7,$M2151)/100)</f>
        <v>515.70000000000005</v>
      </c>
      <c r="S2151" s="84"/>
      <c r="T2151" s="88">
        <f>IF(OR(T$4="",T$4=0,T$5="",T$7=0,T$7="",T$8="",$L2151="",$L2151=0),"",layerCost(IF($N2151="",T$8,$N2151),T$4,T$5,$L2151)*MAX($K2151,1)*IF($M2151="",T$7,$M2151)/100)</f>
        <v>515.70000000000005</v>
      </c>
      <c r="U2151" s="84"/>
      <c r="V2151" s="88">
        <f>IF(OR(V$4="",V$4=0,V$5="",V$7=0,V$7="",V$8="",$L2151="",$L2151=0),"",layerCost(IF($N2151="",V$8,$N2151),V$4,V$5,$L2151)*MAX($K2151,1)*IF($M2151="",V$7,$M2151)/100)</f>
        <v>515.70000000000005</v>
      </c>
      <c r="W2151" s="84"/>
      <c r="X2151" s="88" t="str">
        <f>IF(OR(X$4="",X$4=0,X$5="",X$7=0,X$7="",X$8="",$L2151="",$L2151=0),"",layerCost(IF($N2151="",X$8,$N2151),X$4,X$5,$L2151)*MAX($K2151,1)*IF($M2151="",X$7,$M2151)/100)</f>
        <v/>
      </c>
      <c r="Y2151" s="84"/>
      <c r="Z2151" s="88" t="str">
        <f>IF(OR(Z$4="",Z$4=0,Z$5="",Z$7=0,Z$7="",Z$8="",$L2151="",$L2151=0),"",layerCost(IF($N2151="",Z$8,$N2151),Z$4,Z$5,$L2151)*MAX($K2151,1)*IF($M2151="",Z$7,$M2151)/100)</f>
        <v/>
      </c>
    </row>
    <row r="2152" spans="1:26" x14ac:dyDescent="0.2">
      <c r="A2152">
        <v>0</v>
      </c>
      <c r="B2152">
        <v>96960</v>
      </c>
      <c r="C2152">
        <v>0</v>
      </c>
      <c r="K2152">
        <v>1</v>
      </c>
      <c r="L2152">
        <v>96960</v>
      </c>
      <c r="P2152" s="88">
        <f>IF(OR(P$4="",P$4=0,P$5="",P$7=0,P$7="",P$8="",$L2152="",$L2152=0),"",layerCost(IF($N2152="",P$8,$N2152),P$4,P$5,$L2152)*MAX($K2152,1)*IF($M2152="",P$7,$M2152)/100)</f>
        <v>969.6</v>
      </c>
      <c r="Q2152" s="84"/>
      <c r="R2152" s="88">
        <f>IF(OR(R$4="",R$4=0,R$5="",R$7=0,R$7="",R$8="",$L2152="",$L2152=0),"",layerCost(IF($N2152="",R$8,$N2152),R$4,R$5,$L2152)*MAX($K2152,1)*IF($M2152="",R$7,$M2152)/100)</f>
        <v>193.92</v>
      </c>
      <c r="S2152" s="84"/>
      <c r="T2152" s="88">
        <f>IF(OR(T$4="",T$4=0,T$5="",T$7=0,T$7="",T$8="",$L2152="",$L2152=0),"",layerCost(IF($N2152="",T$8,$N2152),T$4,T$5,$L2152)*MAX($K2152,1)*IF($M2152="",T$7,$M2152)/100)</f>
        <v>193.92</v>
      </c>
      <c r="U2152" s="84"/>
      <c r="V2152" s="88">
        <f>IF(OR(V$4="",V$4=0,V$5="",V$7=0,V$7="",V$8="",$L2152="",$L2152=0),"",layerCost(IF($N2152="",V$8,$N2152),V$4,V$5,$L2152)*MAX($K2152,1)*IF($M2152="",V$7,$M2152)/100)</f>
        <v>193.92</v>
      </c>
      <c r="W2152" s="84"/>
      <c r="X2152" s="88" t="str">
        <f>IF(OR(X$4="",X$4=0,X$5="",X$7=0,X$7="",X$8="",$L2152="",$L2152=0),"",layerCost(IF($N2152="",X$8,$N2152),X$4,X$5,$L2152)*MAX($K2152,1)*IF($M2152="",X$7,$M2152)/100)</f>
        <v/>
      </c>
      <c r="Y2152" s="84"/>
      <c r="Z2152" s="88" t="str">
        <f>IF(OR(Z$4="",Z$4=0,Z$5="",Z$7=0,Z$7="",Z$8="",$L2152="",$L2152=0),"",layerCost(IF($N2152="",Z$8,$N2152),Z$4,Z$5,$L2152)*MAX($K2152,1)*IF($M2152="",Z$7,$M2152)/100)</f>
        <v/>
      </c>
    </row>
    <row r="2153" spans="1:26" x14ac:dyDescent="0.2">
      <c r="A2153">
        <v>299106</v>
      </c>
      <c r="B2153">
        <v>10100</v>
      </c>
      <c r="C2153">
        <v>0</v>
      </c>
      <c r="K2153">
        <v>1</v>
      </c>
      <c r="L2153">
        <v>309206</v>
      </c>
      <c r="P2153" s="88">
        <f>IF(OR(P$4="",P$4=0,P$5="",P$7=0,P$7="",P$8="",$L2153="",$L2153=0),"",layerCost(IF($N2153="",P$8,$N2153),P$4,P$5,$L2153)*MAX($K2153,1)*IF($M2153="",P$7,$M2153)/100)</f>
        <v>2481.2433013086179</v>
      </c>
      <c r="Q2153" s="84"/>
      <c r="R2153" s="88">
        <f>IF(OR(R$4="",R$4=0,R$5="",R$7=0,R$7="",R$8="",$L2153="",$L2153=0),"",layerCost(IF($N2153="",R$8,$N2153),R$4,R$5,$L2153)*MAX($K2153,1)*IF($M2153="",R$7,$M2153)/100)</f>
        <v>618.41200000000003</v>
      </c>
      <c r="S2153" s="84"/>
      <c r="T2153" s="88">
        <f>IF(OR(T$4="",T$4=0,T$5="",T$7=0,T$7="",T$8="",$L2153="",$L2153=0),"",layerCost(IF($N2153="",T$8,$N2153),T$4,T$5,$L2153)*MAX($K2153,1)*IF($M2153="",T$7,$M2153)/100)</f>
        <v>618.41200000000003</v>
      </c>
      <c r="U2153" s="84"/>
      <c r="V2153" s="88">
        <f>IF(OR(V$4="",V$4=0,V$5="",V$7=0,V$7="",V$8="",$L2153="",$L2153=0),"",layerCost(IF($N2153="",V$8,$N2153),V$4,V$5,$L2153)*MAX($K2153,1)*IF($M2153="",V$7,$M2153)/100)</f>
        <v>618.41200000000003</v>
      </c>
      <c r="W2153" s="84"/>
      <c r="X2153" s="88" t="str">
        <f>IF(OR(X$4="",X$4=0,X$5="",X$7=0,X$7="",X$8="",$L2153="",$L2153=0),"",layerCost(IF($N2153="",X$8,$N2153),X$4,X$5,$L2153)*MAX($K2153,1)*IF($M2153="",X$7,$M2153)/100)</f>
        <v/>
      </c>
      <c r="Y2153" s="84"/>
      <c r="Z2153" s="88" t="str">
        <f>IF(OR(Z$4="",Z$4=0,Z$5="",Z$7=0,Z$7="",Z$8="",$L2153="",$L2153=0),"",layerCost(IF($N2153="",Z$8,$N2153),Z$4,Z$5,$L2153)*MAX($K2153,1)*IF($M2153="",Z$7,$M2153)/100)</f>
        <v/>
      </c>
    </row>
    <row r="2154" spans="1:26" x14ac:dyDescent="0.2">
      <c r="A2154">
        <v>128925</v>
      </c>
      <c r="B2154">
        <v>0</v>
      </c>
      <c r="C2154">
        <v>0</v>
      </c>
      <c r="K2154">
        <v>1</v>
      </c>
      <c r="L2154">
        <v>128925</v>
      </c>
      <c r="P2154" s="88">
        <f>IF(OR(P$4="",P$4=0,P$5="",P$7=0,P$7="",P$8="",$L2154="",$L2154=0),"",layerCost(IF($N2154="",P$8,$N2154),P$4,P$5,$L2154)*MAX($K2154,1)*IF($M2154="",P$7,$M2154)/100)</f>
        <v>1230.619199112921</v>
      </c>
      <c r="Q2154" s="84"/>
      <c r="R2154" s="88">
        <f>IF(OR(R$4="",R$4=0,R$5="",R$7=0,R$7="",R$8="",$L2154="",$L2154=0),"",layerCost(IF($N2154="",R$8,$N2154),R$4,R$5,$L2154)*MAX($K2154,1)*IF($M2154="",R$7,$M2154)/100)</f>
        <v>257.85000000000002</v>
      </c>
      <c r="S2154" s="84"/>
      <c r="T2154" s="88">
        <f>IF(OR(T$4="",T$4=0,T$5="",T$7=0,T$7="",T$8="",$L2154="",$L2154=0),"",layerCost(IF($N2154="",T$8,$N2154),T$4,T$5,$L2154)*MAX($K2154,1)*IF($M2154="",T$7,$M2154)/100)</f>
        <v>257.85000000000002</v>
      </c>
      <c r="U2154" s="84"/>
      <c r="V2154" s="88">
        <f>IF(OR(V$4="",V$4=0,V$5="",V$7=0,V$7="",V$8="",$L2154="",$L2154=0),"",layerCost(IF($N2154="",V$8,$N2154),V$4,V$5,$L2154)*MAX($K2154,1)*IF($M2154="",V$7,$M2154)/100)</f>
        <v>257.85000000000002</v>
      </c>
      <c r="W2154" s="84"/>
      <c r="X2154" s="88" t="str">
        <f>IF(OR(X$4="",X$4=0,X$5="",X$7=0,X$7="",X$8="",$L2154="",$L2154=0),"",layerCost(IF($N2154="",X$8,$N2154),X$4,X$5,$L2154)*MAX($K2154,1)*IF($M2154="",X$7,$M2154)/100)</f>
        <v/>
      </c>
      <c r="Y2154" s="84"/>
      <c r="Z2154" s="88" t="str">
        <f>IF(OR(Z$4="",Z$4=0,Z$5="",Z$7=0,Z$7="",Z$8="",$L2154="",$L2154=0),"",layerCost(IF($N2154="",Z$8,$N2154),Z$4,Z$5,$L2154)*MAX($K2154,1)*IF($M2154="",Z$7,$M2154)/100)</f>
        <v/>
      </c>
    </row>
    <row r="2155" spans="1:26" x14ac:dyDescent="0.2">
      <c r="A2155">
        <v>126862.2</v>
      </c>
      <c r="B2155">
        <v>10100</v>
      </c>
      <c r="C2155">
        <v>0</v>
      </c>
      <c r="K2155">
        <v>1</v>
      </c>
      <c r="L2155">
        <v>136962.20000000001</v>
      </c>
      <c r="P2155" s="88">
        <f>IF(OR(P$4="",P$4=0,P$5="",P$7=0,P$7="",P$8="",$L2155="",$L2155=0),"",layerCost(IF($N2155="",P$8,$N2155),P$4,P$5,$L2155)*MAX($K2155,1)*IF($M2155="",P$7,$M2155)/100)</f>
        <v>1290.5410296792695</v>
      </c>
      <c r="Q2155" s="84"/>
      <c r="R2155" s="88">
        <f>IF(OR(R$4="",R$4=0,R$5="",R$7=0,R$7="",R$8="",$L2155="",$L2155=0),"",layerCost(IF($N2155="",R$8,$N2155),R$4,R$5,$L2155)*MAX($K2155,1)*IF($M2155="",R$7,$M2155)/100)</f>
        <v>273.92440000000005</v>
      </c>
      <c r="S2155" s="84"/>
      <c r="T2155" s="88">
        <f>IF(OR(T$4="",T$4=0,T$5="",T$7=0,T$7="",T$8="",$L2155="",$L2155=0),"",layerCost(IF($N2155="",T$8,$N2155),T$4,T$5,$L2155)*MAX($K2155,1)*IF($M2155="",T$7,$M2155)/100)</f>
        <v>273.92440000000005</v>
      </c>
      <c r="U2155" s="84"/>
      <c r="V2155" s="88">
        <f>IF(OR(V$4="",V$4=0,V$5="",V$7=0,V$7="",V$8="",$L2155="",$L2155=0),"",layerCost(IF($N2155="",V$8,$N2155),V$4,V$5,$L2155)*MAX($K2155,1)*IF($M2155="",V$7,$M2155)/100)</f>
        <v>273.92440000000005</v>
      </c>
      <c r="W2155" s="84"/>
      <c r="X2155" s="88" t="str">
        <f>IF(OR(X$4="",X$4=0,X$5="",X$7=0,X$7="",X$8="",$L2155="",$L2155=0),"",layerCost(IF($N2155="",X$8,$N2155),X$4,X$5,$L2155)*MAX($K2155,1)*IF($M2155="",X$7,$M2155)/100)</f>
        <v/>
      </c>
      <c r="Y2155" s="84"/>
      <c r="Z2155" s="88" t="str">
        <f>IF(OR(Z$4="",Z$4=0,Z$5="",Z$7=0,Z$7="",Z$8="",$L2155="",$L2155=0),"",layerCost(IF($N2155="",Z$8,$N2155),Z$4,Z$5,$L2155)*MAX($K2155,1)*IF($M2155="",Z$7,$M2155)/100)</f>
        <v/>
      </c>
    </row>
    <row r="2156" spans="1:26" x14ac:dyDescent="0.2">
      <c r="A2156">
        <v>256861.92</v>
      </c>
      <c r="B2156">
        <v>18056.78</v>
      </c>
      <c r="C2156">
        <v>0</v>
      </c>
      <c r="K2156">
        <v>1</v>
      </c>
      <c r="L2156">
        <v>274918.7</v>
      </c>
      <c r="P2156" s="88">
        <f>IF(OR(P$4="",P$4=0,P$5="",P$7=0,P$7="",P$8="",$L2156="",$L2156=0),"",layerCost(IF($N2156="",P$8,$N2156),P$4,P$5,$L2156)*MAX($K2156,1)*IF($M2156="",P$7,$M2156)/100)</f>
        <v>2249.3689608886971</v>
      </c>
      <c r="Q2156" s="84"/>
      <c r="R2156" s="88">
        <f>IF(OR(R$4="",R$4=0,R$5="",R$7=0,R$7="",R$8="",$L2156="",$L2156=0),"",layerCost(IF($N2156="",R$8,$N2156),R$4,R$5,$L2156)*MAX($K2156,1)*IF($M2156="",R$7,$M2156)/100)</f>
        <v>549.8374</v>
      </c>
      <c r="S2156" s="84"/>
      <c r="T2156" s="88">
        <f>IF(OR(T$4="",T$4=0,T$5="",T$7=0,T$7="",T$8="",$L2156="",$L2156=0),"",layerCost(IF($N2156="",T$8,$N2156),T$4,T$5,$L2156)*MAX($K2156,1)*IF($M2156="",T$7,$M2156)/100)</f>
        <v>549.8374</v>
      </c>
      <c r="U2156" s="84"/>
      <c r="V2156" s="88">
        <f>IF(OR(V$4="",V$4=0,V$5="",V$7=0,V$7="",V$8="",$L2156="",$L2156=0),"",layerCost(IF($N2156="",V$8,$N2156),V$4,V$5,$L2156)*MAX($K2156,1)*IF($M2156="",V$7,$M2156)/100)</f>
        <v>549.8374</v>
      </c>
      <c r="W2156" s="84"/>
      <c r="X2156" s="88" t="str">
        <f>IF(OR(X$4="",X$4=0,X$5="",X$7=0,X$7="",X$8="",$L2156="",$L2156=0),"",layerCost(IF($N2156="",X$8,$N2156),X$4,X$5,$L2156)*MAX($K2156,1)*IF($M2156="",X$7,$M2156)/100)</f>
        <v/>
      </c>
      <c r="Y2156" s="84"/>
      <c r="Z2156" s="88" t="str">
        <f>IF(OR(Z$4="",Z$4=0,Z$5="",Z$7=0,Z$7="",Z$8="",$L2156="",$L2156=0),"",layerCost(IF($N2156="",Z$8,$N2156),Z$4,Z$5,$L2156)*MAX($K2156,1)*IF($M2156="",Z$7,$M2156)/100)</f>
        <v/>
      </c>
    </row>
    <row r="2157" spans="1:26" x14ac:dyDescent="0.2">
      <c r="A2157">
        <v>103200</v>
      </c>
      <c r="B2157">
        <v>0</v>
      </c>
      <c r="C2157">
        <v>0</v>
      </c>
      <c r="K2157">
        <v>1</v>
      </c>
      <c r="L2157">
        <v>103200</v>
      </c>
      <c r="P2157" s="88">
        <f>IF(OR(P$4="",P$4=0,P$5="",P$7=0,P$7="",P$8="",$L2157="",$L2157=0),"",layerCost(IF($N2157="",P$8,$N2157),P$4,P$5,$L2157)*MAX($K2157,1)*IF($M2157="",P$7,$M2157)/100)</f>
        <v>1026.6369771027953</v>
      </c>
      <c r="Q2157" s="84"/>
      <c r="R2157" s="88">
        <f>IF(OR(R$4="",R$4=0,R$5="",R$7=0,R$7="",R$8="",$L2157="",$L2157=0),"",layerCost(IF($N2157="",R$8,$N2157),R$4,R$5,$L2157)*MAX($K2157,1)*IF($M2157="",R$7,$M2157)/100)</f>
        <v>206.4</v>
      </c>
      <c r="S2157" s="84"/>
      <c r="T2157" s="88">
        <f>IF(OR(T$4="",T$4=0,T$5="",T$7=0,T$7="",T$8="",$L2157="",$L2157=0),"",layerCost(IF($N2157="",T$8,$N2157),T$4,T$5,$L2157)*MAX($K2157,1)*IF($M2157="",T$7,$M2157)/100)</f>
        <v>206.4</v>
      </c>
      <c r="U2157" s="84"/>
      <c r="V2157" s="88">
        <f>IF(OR(V$4="",V$4=0,V$5="",V$7=0,V$7="",V$8="",$L2157="",$L2157=0),"",layerCost(IF($N2157="",V$8,$N2157),V$4,V$5,$L2157)*MAX($K2157,1)*IF($M2157="",V$7,$M2157)/100)</f>
        <v>206.4</v>
      </c>
      <c r="W2157" s="84"/>
      <c r="X2157" s="88" t="str">
        <f>IF(OR(X$4="",X$4=0,X$5="",X$7=0,X$7="",X$8="",$L2157="",$L2157=0),"",layerCost(IF($N2157="",X$8,$N2157),X$4,X$5,$L2157)*MAX($K2157,1)*IF($M2157="",X$7,$M2157)/100)</f>
        <v/>
      </c>
      <c r="Y2157" s="84"/>
      <c r="Z2157" s="88" t="str">
        <f>IF(OR(Z$4="",Z$4=0,Z$5="",Z$7=0,Z$7="",Z$8="",$L2157="",$L2157=0),"",layerCost(IF($N2157="",Z$8,$N2157),Z$4,Z$5,$L2157)*MAX($K2157,1)*IF($M2157="",Z$7,$M2157)/100)</f>
        <v/>
      </c>
    </row>
    <row r="2158" spans="1:26" x14ac:dyDescent="0.2">
      <c r="A2158">
        <v>206400</v>
      </c>
      <c r="B2158">
        <v>0</v>
      </c>
      <c r="C2158">
        <v>0</v>
      </c>
      <c r="K2158">
        <v>1</v>
      </c>
      <c r="L2158">
        <v>206400</v>
      </c>
      <c r="P2158" s="88">
        <f>IF(OR(P$4="",P$4=0,P$5="",P$7=0,P$7="",P$8="",$L2158="",$L2158=0),"",layerCost(IF($N2158="",P$8,$N2158),P$4,P$5,$L2158)*MAX($K2158,1)*IF($M2158="",P$7,$M2158)/100)</f>
        <v>1780.7294978376601</v>
      </c>
      <c r="Q2158" s="84"/>
      <c r="R2158" s="88">
        <f>IF(OR(R$4="",R$4=0,R$5="",R$7=0,R$7="",R$8="",$L2158="",$L2158=0),"",layerCost(IF($N2158="",R$8,$N2158),R$4,R$5,$L2158)*MAX($K2158,1)*IF($M2158="",R$7,$M2158)/100)</f>
        <v>412.8</v>
      </c>
      <c r="S2158" s="84"/>
      <c r="T2158" s="88">
        <f>IF(OR(T$4="",T$4=0,T$5="",T$7=0,T$7="",T$8="",$L2158="",$L2158=0),"",layerCost(IF($N2158="",T$8,$N2158),T$4,T$5,$L2158)*MAX($K2158,1)*IF($M2158="",T$7,$M2158)/100)</f>
        <v>412.8</v>
      </c>
      <c r="U2158" s="84"/>
      <c r="V2158" s="88">
        <f>IF(OR(V$4="",V$4=0,V$5="",V$7=0,V$7="",V$8="",$L2158="",$L2158=0),"",layerCost(IF($N2158="",V$8,$N2158),V$4,V$5,$L2158)*MAX($K2158,1)*IF($M2158="",V$7,$M2158)/100)</f>
        <v>412.8</v>
      </c>
      <c r="W2158" s="84"/>
      <c r="X2158" s="88" t="str">
        <f>IF(OR(X$4="",X$4=0,X$5="",X$7=0,X$7="",X$8="",$L2158="",$L2158=0),"",layerCost(IF($N2158="",X$8,$N2158),X$4,X$5,$L2158)*MAX($K2158,1)*IF($M2158="",X$7,$M2158)/100)</f>
        <v/>
      </c>
      <c r="Y2158" s="84"/>
      <c r="Z2158" s="88" t="str">
        <f>IF(OR(Z$4="",Z$4=0,Z$5="",Z$7=0,Z$7="",Z$8="",$L2158="",$L2158=0),"",layerCost(IF($N2158="",Z$8,$N2158),Z$4,Z$5,$L2158)*MAX($K2158,1)*IF($M2158="",Z$7,$M2158)/100)</f>
        <v/>
      </c>
    </row>
    <row r="2159" spans="1:26" x14ac:dyDescent="0.2">
      <c r="A2159">
        <v>0</v>
      </c>
      <c r="B2159">
        <v>20629.25</v>
      </c>
      <c r="C2159">
        <v>0</v>
      </c>
      <c r="K2159">
        <v>1</v>
      </c>
      <c r="L2159">
        <v>20629.25</v>
      </c>
      <c r="P2159" s="88">
        <f>IF(OR(P$4="",P$4=0,P$5="",P$7=0,P$7="",P$8="",$L2159="",$L2159=0),"",layerCost(IF($N2159="",P$8,$N2159),P$4,P$5,$L2159)*MAX($K2159,1)*IF($M2159="",P$7,$M2159)/100)</f>
        <v>206.29249999999999</v>
      </c>
      <c r="Q2159" s="84"/>
      <c r="R2159" s="88">
        <f>IF(OR(R$4="",R$4=0,R$5="",R$7=0,R$7="",R$8="",$L2159="",$L2159=0),"",layerCost(IF($N2159="",R$8,$N2159),R$4,R$5,$L2159)*MAX($K2159,1)*IF($M2159="",R$7,$M2159)/100)</f>
        <v>41.258500000000005</v>
      </c>
      <c r="S2159" s="84"/>
      <c r="T2159" s="88">
        <f>IF(OR(T$4="",T$4=0,T$5="",T$7=0,T$7="",T$8="",$L2159="",$L2159=0),"",layerCost(IF($N2159="",T$8,$N2159),T$4,T$5,$L2159)*MAX($K2159,1)*IF($M2159="",T$7,$M2159)/100)</f>
        <v>41.258500000000005</v>
      </c>
      <c r="U2159" s="84"/>
      <c r="V2159" s="88">
        <f>IF(OR(V$4="",V$4=0,V$5="",V$7=0,V$7="",V$8="",$L2159="",$L2159=0),"",layerCost(IF($N2159="",V$8,$N2159),V$4,V$5,$L2159)*MAX($K2159,1)*IF($M2159="",V$7,$M2159)/100)</f>
        <v>41.258500000000005</v>
      </c>
      <c r="W2159" s="84"/>
      <c r="X2159" s="88" t="str">
        <f>IF(OR(X$4="",X$4=0,X$5="",X$7=0,X$7="",X$8="",$L2159="",$L2159=0),"",layerCost(IF($N2159="",X$8,$N2159),X$4,X$5,$L2159)*MAX($K2159,1)*IF($M2159="",X$7,$M2159)/100)</f>
        <v/>
      </c>
      <c r="Y2159" s="84"/>
      <c r="Z2159" s="88" t="str">
        <f>IF(OR(Z$4="",Z$4=0,Z$5="",Z$7=0,Z$7="",Z$8="",$L2159="",$L2159=0),"",layerCost(IF($N2159="",Z$8,$N2159),Z$4,Z$5,$L2159)*MAX($K2159,1)*IF($M2159="",Z$7,$M2159)/100)</f>
        <v/>
      </c>
    </row>
    <row r="2160" spans="1:26" x14ac:dyDescent="0.2">
      <c r="A2160">
        <v>156180.78</v>
      </c>
      <c r="B2160">
        <v>0</v>
      </c>
      <c r="C2160">
        <v>0</v>
      </c>
      <c r="K2160">
        <v>1</v>
      </c>
      <c r="L2160">
        <v>156180.78</v>
      </c>
      <c r="P2160" s="88">
        <f>IF(OR(P$4="",P$4=0,P$5="",P$7=0,P$7="",P$8="",$L2160="",$L2160=0),"",layerCost(IF($N2160="",P$8,$N2160),P$4,P$5,$L2160)*MAX($K2160,1)*IF($M2160="",P$7,$M2160)/100)</f>
        <v>1429.8371962798667</v>
      </c>
      <c r="Q2160" s="84"/>
      <c r="R2160" s="88">
        <f>IF(OR(R$4="",R$4=0,R$5="",R$7=0,R$7="",R$8="",$L2160="",$L2160=0),"",layerCost(IF($N2160="",R$8,$N2160),R$4,R$5,$L2160)*MAX($K2160,1)*IF($M2160="",R$7,$M2160)/100)</f>
        <v>312.36156000000005</v>
      </c>
      <c r="S2160" s="84"/>
      <c r="T2160" s="88">
        <f>IF(OR(T$4="",T$4=0,T$5="",T$7=0,T$7="",T$8="",$L2160="",$L2160=0),"",layerCost(IF($N2160="",T$8,$N2160),T$4,T$5,$L2160)*MAX($K2160,1)*IF($M2160="",T$7,$M2160)/100)</f>
        <v>312.36156000000005</v>
      </c>
      <c r="U2160" s="84"/>
      <c r="V2160" s="88">
        <f>IF(OR(V$4="",V$4=0,V$5="",V$7=0,V$7="",V$8="",$L2160="",$L2160=0),"",layerCost(IF($N2160="",V$8,$N2160),V$4,V$5,$L2160)*MAX($K2160,1)*IF($M2160="",V$7,$M2160)/100)</f>
        <v>312.36156000000005</v>
      </c>
      <c r="W2160" s="84"/>
      <c r="X2160" s="88" t="str">
        <f>IF(OR(X$4="",X$4=0,X$5="",X$7=0,X$7="",X$8="",$L2160="",$L2160=0),"",layerCost(IF($N2160="",X$8,$N2160),X$4,X$5,$L2160)*MAX($K2160,1)*IF($M2160="",X$7,$M2160)/100)</f>
        <v/>
      </c>
      <c r="Y2160" s="84"/>
      <c r="Z2160" s="88" t="str">
        <f>IF(OR(Z$4="",Z$4=0,Z$5="",Z$7=0,Z$7="",Z$8="",$L2160="",$L2160=0),"",layerCost(IF($N2160="",Z$8,$N2160),Z$4,Z$5,$L2160)*MAX($K2160,1)*IF($M2160="",Z$7,$M2160)/100)</f>
        <v/>
      </c>
    </row>
    <row r="2161" spans="1:26" x14ac:dyDescent="0.2">
      <c r="A2161">
        <v>492377.99</v>
      </c>
      <c r="B2161">
        <v>0</v>
      </c>
      <c r="C2161">
        <v>0</v>
      </c>
      <c r="K2161">
        <v>4</v>
      </c>
      <c r="L2161">
        <v>492377.99</v>
      </c>
      <c r="P2161" s="88">
        <f>IF(OR(P$4="",P$4=0,P$5="",P$7=0,P$7="",P$8="",$L2161="",$L2161=0),"",layerCost(IF($N2161="",P$8,$N2161),P$4,P$5,$L2161)*MAX($K2161,1)*IF($M2161="",P$7,$M2161)/100)</f>
        <v>13906.134277738642</v>
      </c>
      <c r="Q2161" s="84"/>
      <c r="R2161" s="88">
        <f>IF(OR(R$4="",R$4=0,R$5="",R$7=0,R$7="",R$8="",$L2161="",$L2161=0),"",layerCost(IF($N2161="",R$8,$N2161),R$4,R$5,$L2161)*MAX($K2161,1)*IF($M2161="",R$7,$M2161)/100)</f>
        <v>3939.0239200000001</v>
      </c>
      <c r="S2161" s="84"/>
      <c r="T2161" s="88">
        <f>IF(OR(T$4="",T$4=0,T$5="",T$7=0,T$7="",T$8="",$L2161="",$L2161=0),"",layerCost(IF($N2161="",T$8,$N2161),T$4,T$5,$L2161)*MAX($K2161,1)*IF($M2161="",T$7,$M2161)/100)</f>
        <v>3939.0239200000001</v>
      </c>
      <c r="U2161" s="84"/>
      <c r="V2161" s="88">
        <f>IF(OR(V$4="",V$4=0,V$5="",V$7=0,V$7="",V$8="",$L2161="",$L2161=0),"",layerCost(IF($N2161="",V$8,$N2161),V$4,V$5,$L2161)*MAX($K2161,1)*IF($M2161="",V$7,$M2161)/100)</f>
        <v>3939.0239200000001</v>
      </c>
      <c r="W2161" s="84"/>
      <c r="X2161" s="88" t="str">
        <f>IF(OR(X$4="",X$4=0,X$5="",X$7=0,X$7="",X$8="",$L2161="",$L2161=0),"",layerCost(IF($N2161="",X$8,$N2161),X$4,X$5,$L2161)*MAX($K2161,1)*IF($M2161="",X$7,$M2161)/100)</f>
        <v/>
      </c>
      <c r="Y2161" s="84"/>
      <c r="Z2161" s="88" t="str">
        <f>IF(OR(Z$4="",Z$4=0,Z$5="",Z$7=0,Z$7="",Z$8="",$L2161="",$L2161=0),"",layerCost(IF($N2161="",Z$8,$N2161),Z$4,Z$5,$L2161)*MAX($K2161,1)*IF($M2161="",Z$7,$M2161)/100)</f>
        <v/>
      </c>
    </row>
    <row r="2162" spans="1:26" x14ac:dyDescent="0.2">
      <c r="A2162">
        <v>207433.03</v>
      </c>
      <c r="B2162">
        <v>22644.2</v>
      </c>
      <c r="C2162">
        <v>0</v>
      </c>
      <c r="K2162">
        <v>1</v>
      </c>
      <c r="L2162">
        <v>230077.23</v>
      </c>
      <c r="P2162" s="88">
        <f>IF(OR(P$4="",P$4=0,P$5="",P$7=0,P$7="",P$8="",$L2162="",$L2162=0),"",layerCost(IF($N2162="",P$8,$N2162),P$4,P$5,$L2162)*MAX($K2162,1)*IF($M2162="",P$7,$M2162)/100)</f>
        <v>1943.3140501841251</v>
      </c>
      <c r="Q2162" s="84"/>
      <c r="R2162" s="88">
        <f>IF(OR(R$4="",R$4=0,R$5="",R$7=0,R$7="",R$8="",$L2162="",$L2162=0),"",layerCost(IF($N2162="",R$8,$N2162),R$4,R$5,$L2162)*MAX($K2162,1)*IF($M2162="",R$7,$M2162)/100)</f>
        <v>460.15446000000003</v>
      </c>
      <c r="S2162" s="84"/>
      <c r="T2162" s="88">
        <f>IF(OR(T$4="",T$4=0,T$5="",T$7=0,T$7="",T$8="",$L2162="",$L2162=0),"",layerCost(IF($N2162="",T$8,$N2162),T$4,T$5,$L2162)*MAX($K2162,1)*IF($M2162="",T$7,$M2162)/100)</f>
        <v>460.15446000000003</v>
      </c>
      <c r="U2162" s="84"/>
      <c r="V2162" s="88">
        <f>IF(OR(V$4="",V$4=0,V$5="",V$7=0,V$7="",V$8="",$L2162="",$L2162=0),"",layerCost(IF($N2162="",V$8,$N2162),V$4,V$5,$L2162)*MAX($K2162,1)*IF($M2162="",V$7,$M2162)/100)</f>
        <v>460.15446000000003</v>
      </c>
      <c r="W2162" s="84"/>
      <c r="X2162" s="88" t="str">
        <f>IF(OR(X$4="",X$4=0,X$5="",X$7=0,X$7="",X$8="",$L2162="",$L2162=0),"",layerCost(IF($N2162="",X$8,$N2162),X$4,X$5,$L2162)*MAX($K2162,1)*IF($M2162="",X$7,$M2162)/100)</f>
        <v/>
      </c>
      <c r="Y2162" s="84"/>
      <c r="Z2162" s="88" t="str">
        <f>IF(OR(Z$4="",Z$4=0,Z$5="",Z$7=0,Z$7="",Z$8="",$L2162="",$L2162=0),"",layerCost(IF($N2162="",Z$8,$N2162),Z$4,Z$5,$L2162)*MAX($K2162,1)*IF($M2162="",Z$7,$M2162)/100)</f>
        <v/>
      </c>
    </row>
    <row r="2163" spans="1:26" x14ac:dyDescent="0.2">
      <c r="A2163">
        <v>98040</v>
      </c>
      <c r="B2163">
        <v>0</v>
      </c>
      <c r="C2163">
        <v>0</v>
      </c>
      <c r="K2163">
        <v>1</v>
      </c>
      <c r="L2163">
        <v>98040</v>
      </c>
      <c r="P2163" s="88">
        <f>IF(OR(P$4="",P$4=0,P$5="",P$7=0,P$7="",P$8="",$L2163="",$L2163=0),"",layerCost(IF($N2163="",P$8,$N2163),P$4,P$5,$L2163)*MAX($K2163,1)*IF($M2163="",P$7,$M2163)/100)</f>
        <v>980.4</v>
      </c>
      <c r="Q2163" s="84"/>
      <c r="R2163" s="88">
        <f>IF(OR(R$4="",R$4=0,R$5="",R$7=0,R$7="",R$8="",$L2163="",$L2163=0),"",layerCost(IF($N2163="",R$8,$N2163),R$4,R$5,$L2163)*MAX($K2163,1)*IF($M2163="",R$7,$M2163)/100)</f>
        <v>196.08</v>
      </c>
      <c r="S2163" s="84"/>
      <c r="T2163" s="88">
        <f>IF(OR(T$4="",T$4=0,T$5="",T$7=0,T$7="",T$8="",$L2163="",$L2163=0),"",layerCost(IF($N2163="",T$8,$N2163),T$4,T$5,$L2163)*MAX($K2163,1)*IF($M2163="",T$7,$M2163)/100)</f>
        <v>196.08</v>
      </c>
      <c r="U2163" s="84"/>
      <c r="V2163" s="88">
        <f>IF(OR(V$4="",V$4=0,V$5="",V$7=0,V$7="",V$8="",$L2163="",$L2163=0),"",layerCost(IF($N2163="",V$8,$N2163),V$4,V$5,$L2163)*MAX($K2163,1)*IF($M2163="",V$7,$M2163)/100)</f>
        <v>196.08</v>
      </c>
      <c r="W2163" s="84"/>
      <c r="X2163" s="88" t="str">
        <f>IF(OR(X$4="",X$4=0,X$5="",X$7=0,X$7="",X$8="",$L2163="",$L2163=0),"",layerCost(IF($N2163="",X$8,$N2163),X$4,X$5,$L2163)*MAX($K2163,1)*IF($M2163="",X$7,$M2163)/100)</f>
        <v/>
      </c>
      <c r="Y2163" s="84"/>
      <c r="Z2163" s="88" t="str">
        <f>IF(OR(Z$4="",Z$4=0,Z$5="",Z$7=0,Z$7="",Z$8="",$L2163="",$L2163=0),"",layerCost(IF($N2163="",Z$8,$N2163),Z$4,Z$5,$L2163)*MAX($K2163,1)*IF($M2163="",Z$7,$M2163)/100)</f>
        <v/>
      </c>
    </row>
    <row r="2164" spans="1:26" x14ac:dyDescent="0.2">
      <c r="A2164">
        <v>0</v>
      </c>
      <c r="B2164">
        <v>24356.38</v>
      </c>
      <c r="C2164">
        <v>0</v>
      </c>
      <c r="K2164">
        <v>1</v>
      </c>
      <c r="L2164">
        <v>24356.38</v>
      </c>
      <c r="P2164" s="88">
        <f>IF(OR(P$4="",P$4=0,P$5="",P$7=0,P$7="",P$8="",$L2164="",$L2164=0),"",layerCost(IF($N2164="",P$8,$N2164),P$4,P$5,$L2164)*MAX($K2164,1)*IF($M2164="",P$7,$M2164)/100)</f>
        <v>243.56380000000001</v>
      </c>
      <c r="Q2164" s="84"/>
      <c r="R2164" s="88">
        <f>IF(OR(R$4="",R$4=0,R$5="",R$7=0,R$7="",R$8="",$L2164="",$L2164=0),"",layerCost(IF($N2164="",R$8,$N2164),R$4,R$5,$L2164)*MAX($K2164,1)*IF($M2164="",R$7,$M2164)/100)</f>
        <v>48.71276000000001</v>
      </c>
      <c r="S2164" s="84"/>
      <c r="T2164" s="88">
        <f>IF(OR(T$4="",T$4=0,T$5="",T$7=0,T$7="",T$8="",$L2164="",$L2164=0),"",layerCost(IF($N2164="",T$8,$N2164),T$4,T$5,$L2164)*MAX($K2164,1)*IF($M2164="",T$7,$M2164)/100)</f>
        <v>48.71276000000001</v>
      </c>
      <c r="U2164" s="84"/>
      <c r="V2164" s="88">
        <f>IF(OR(V$4="",V$4=0,V$5="",V$7=0,V$7="",V$8="",$L2164="",$L2164=0),"",layerCost(IF($N2164="",V$8,$N2164),V$4,V$5,$L2164)*MAX($K2164,1)*IF($M2164="",V$7,$M2164)/100)</f>
        <v>48.71276000000001</v>
      </c>
      <c r="W2164" s="84"/>
      <c r="X2164" s="88" t="str">
        <f>IF(OR(X$4="",X$4=0,X$5="",X$7=0,X$7="",X$8="",$L2164="",$L2164=0),"",layerCost(IF($N2164="",X$8,$N2164),X$4,X$5,$L2164)*MAX($K2164,1)*IF($M2164="",X$7,$M2164)/100)</f>
        <v/>
      </c>
      <c r="Y2164" s="84"/>
      <c r="Z2164" s="88" t="str">
        <f>IF(OR(Z$4="",Z$4=0,Z$5="",Z$7=0,Z$7="",Z$8="",$L2164="",$L2164=0),"",layerCost(IF($N2164="",Z$8,$N2164),Z$4,Z$5,$L2164)*MAX($K2164,1)*IF($M2164="",Z$7,$M2164)/100)</f>
        <v/>
      </c>
    </row>
    <row r="2165" spans="1:26" x14ac:dyDescent="0.2">
      <c r="A2165">
        <v>0</v>
      </c>
      <c r="B2165">
        <v>10100</v>
      </c>
      <c r="C2165">
        <v>0</v>
      </c>
      <c r="K2165">
        <v>1</v>
      </c>
      <c r="L2165">
        <v>10100</v>
      </c>
      <c r="P2165" s="88">
        <f>IF(OR(P$4="",P$4=0,P$5="",P$7=0,P$7="",P$8="",$L2165="",$L2165=0),"",layerCost(IF($N2165="",P$8,$N2165),P$4,P$5,$L2165)*MAX($K2165,1)*IF($M2165="",P$7,$M2165)/100)</f>
        <v>101</v>
      </c>
      <c r="Q2165" s="84"/>
      <c r="R2165" s="88">
        <f>IF(OR(R$4="",R$4=0,R$5="",R$7=0,R$7="",R$8="",$L2165="",$L2165=0),"",layerCost(IF($N2165="",R$8,$N2165),R$4,R$5,$L2165)*MAX($K2165,1)*IF($M2165="",R$7,$M2165)/100)</f>
        <v>20.2</v>
      </c>
      <c r="S2165" s="84"/>
      <c r="T2165" s="88">
        <f>IF(OR(T$4="",T$4=0,T$5="",T$7=0,T$7="",T$8="",$L2165="",$L2165=0),"",layerCost(IF($N2165="",T$8,$N2165),T$4,T$5,$L2165)*MAX($K2165,1)*IF($M2165="",T$7,$M2165)/100)</f>
        <v>20.2</v>
      </c>
      <c r="U2165" s="84"/>
      <c r="V2165" s="88">
        <f>IF(OR(V$4="",V$4=0,V$5="",V$7=0,V$7="",V$8="",$L2165="",$L2165=0),"",layerCost(IF($N2165="",V$8,$N2165),V$4,V$5,$L2165)*MAX($K2165,1)*IF($M2165="",V$7,$M2165)/100)</f>
        <v>20.2</v>
      </c>
      <c r="W2165" s="84"/>
      <c r="X2165" s="88" t="str">
        <f>IF(OR(X$4="",X$4=0,X$5="",X$7=0,X$7="",X$8="",$L2165="",$L2165=0),"",layerCost(IF($N2165="",X$8,$N2165),X$4,X$5,$L2165)*MAX($K2165,1)*IF($M2165="",X$7,$M2165)/100)</f>
        <v/>
      </c>
      <c r="Y2165" s="84"/>
      <c r="Z2165" s="88" t="str">
        <f>IF(OR(Z$4="",Z$4=0,Z$5="",Z$7=0,Z$7="",Z$8="",$L2165="",$L2165=0),"",layerCost(IF($N2165="",Z$8,$N2165),Z$4,Z$5,$L2165)*MAX($K2165,1)*IF($M2165="",Z$7,$M2165)/100)</f>
        <v/>
      </c>
    </row>
    <row r="2166" spans="1:26" x14ac:dyDescent="0.2">
      <c r="A2166">
        <v>361000</v>
      </c>
      <c r="B2166">
        <v>10000</v>
      </c>
      <c r="C2166">
        <v>0</v>
      </c>
      <c r="K2166">
        <v>1</v>
      </c>
      <c r="L2166">
        <v>371000</v>
      </c>
      <c r="P2166" s="88">
        <f>IF(OR(P$4="",P$4=0,P$5="",P$7=0,P$7="",P$8="",$L2166="",$L2166=0),"",layerCost(IF($N2166="",P$8,$N2166),P$4,P$5,$L2166)*MAX($K2166,1)*IF($M2166="",P$7,$M2166)/100)</f>
        <v>2857.4995947175116</v>
      </c>
      <c r="Q2166" s="84"/>
      <c r="R2166" s="88">
        <f>IF(OR(R$4="",R$4=0,R$5="",R$7=0,R$7="",R$8="",$L2166="",$L2166=0),"",layerCost(IF($N2166="",R$8,$N2166),R$4,R$5,$L2166)*MAX($K2166,1)*IF($M2166="",R$7,$M2166)/100)</f>
        <v>742</v>
      </c>
      <c r="S2166" s="84"/>
      <c r="T2166" s="88">
        <f>IF(OR(T$4="",T$4=0,T$5="",T$7=0,T$7="",T$8="",$L2166="",$L2166=0),"",layerCost(IF($N2166="",T$8,$N2166),T$4,T$5,$L2166)*MAX($K2166,1)*IF($M2166="",T$7,$M2166)/100)</f>
        <v>742</v>
      </c>
      <c r="U2166" s="84"/>
      <c r="V2166" s="88">
        <f>IF(OR(V$4="",V$4=0,V$5="",V$7=0,V$7="",V$8="",$L2166="",$L2166=0),"",layerCost(IF($N2166="",V$8,$N2166),V$4,V$5,$L2166)*MAX($K2166,1)*IF($M2166="",V$7,$M2166)/100)</f>
        <v>742</v>
      </c>
      <c r="W2166" s="84"/>
      <c r="X2166" s="88" t="str">
        <f>IF(OR(X$4="",X$4=0,X$5="",X$7=0,X$7="",X$8="",$L2166="",$L2166=0),"",layerCost(IF($N2166="",X$8,$N2166),X$4,X$5,$L2166)*MAX($K2166,1)*IF($M2166="",X$7,$M2166)/100)</f>
        <v/>
      </c>
      <c r="Y2166" s="84"/>
      <c r="Z2166" s="88" t="str">
        <f>IF(OR(Z$4="",Z$4=0,Z$5="",Z$7=0,Z$7="",Z$8="",$L2166="",$L2166=0),"",layerCost(IF($N2166="",Z$8,$N2166),Z$4,Z$5,$L2166)*MAX($K2166,1)*IF($M2166="",Z$7,$M2166)/100)</f>
        <v/>
      </c>
    </row>
    <row r="2167" spans="1:26" x14ac:dyDescent="0.2">
      <c r="A2167">
        <v>507850</v>
      </c>
      <c r="B2167">
        <v>0</v>
      </c>
      <c r="C2167">
        <v>0</v>
      </c>
      <c r="K2167">
        <v>2</v>
      </c>
      <c r="L2167">
        <v>507850</v>
      </c>
      <c r="P2167" s="88">
        <f>IF(OR(P$4="",P$4=0,P$5="",P$7=0,P$7="",P$8="",$L2167="",$L2167=0),"",layerCost(IF($N2167="",P$8,$N2167),P$4,P$5,$L2167)*MAX($K2167,1)*IF($M2167="",P$7,$M2167)/100)</f>
        <v>7104.1713666579008</v>
      </c>
      <c r="Q2167" s="84"/>
      <c r="R2167" s="88">
        <f>IF(OR(R$4="",R$4=0,R$5="",R$7=0,R$7="",R$8="",$L2167="",$L2167=0),"",layerCost(IF($N2167="",R$8,$N2167),R$4,R$5,$L2167)*MAX($K2167,1)*IF($M2167="",R$7,$M2167)/100)</f>
        <v>2031.4</v>
      </c>
      <c r="S2167" s="84"/>
      <c r="T2167" s="88">
        <f>IF(OR(T$4="",T$4=0,T$5="",T$7=0,T$7="",T$8="",$L2167="",$L2167=0),"",layerCost(IF($N2167="",T$8,$N2167),T$4,T$5,$L2167)*MAX($K2167,1)*IF($M2167="",T$7,$M2167)/100)</f>
        <v>2031.4</v>
      </c>
      <c r="U2167" s="84"/>
      <c r="V2167" s="88">
        <f>IF(OR(V$4="",V$4=0,V$5="",V$7=0,V$7="",V$8="",$L2167="",$L2167=0),"",layerCost(IF($N2167="",V$8,$N2167),V$4,V$5,$L2167)*MAX($K2167,1)*IF($M2167="",V$7,$M2167)/100)</f>
        <v>2031.4</v>
      </c>
      <c r="W2167" s="84"/>
      <c r="X2167" s="88" t="str">
        <f>IF(OR(X$4="",X$4=0,X$5="",X$7=0,X$7="",X$8="",$L2167="",$L2167=0),"",layerCost(IF($N2167="",X$8,$N2167),X$4,X$5,$L2167)*MAX($K2167,1)*IF($M2167="",X$7,$M2167)/100)</f>
        <v/>
      </c>
      <c r="Y2167" s="84"/>
      <c r="Z2167" s="88" t="str">
        <f>IF(OR(Z$4="",Z$4=0,Z$5="",Z$7=0,Z$7="",Z$8="",$L2167="",$L2167=0),"",layerCost(IF($N2167="",Z$8,$N2167),Z$4,Z$5,$L2167)*MAX($K2167,1)*IF($M2167="",Z$7,$M2167)/100)</f>
        <v/>
      </c>
    </row>
    <row r="2168" spans="1:26" x14ac:dyDescent="0.2">
      <c r="A2168">
        <v>323686.8</v>
      </c>
      <c r="B2168">
        <v>25250</v>
      </c>
      <c r="C2168">
        <v>0</v>
      </c>
      <c r="K2168">
        <v>1</v>
      </c>
      <c r="L2168">
        <v>348936.8</v>
      </c>
      <c r="P2168" s="88">
        <f>IF(OR(P$4="",P$4=0,P$5="",P$7=0,P$7="",P$8="",$L2168="",$L2168=0),"",layerCost(IF($N2168="",P$8,$N2168),P$4,P$5,$L2168)*MAX($K2168,1)*IF($M2168="",P$7,$M2168)/100)</f>
        <v>2731.3499887761614</v>
      </c>
      <c r="Q2168" s="84"/>
      <c r="R2168" s="88">
        <f>IF(OR(R$4="",R$4=0,R$5="",R$7=0,R$7="",R$8="",$L2168="",$L2168=0),"",layerCost(IF($N2168="",R$8,$N2168),R$4,R$5,$L2168)*MAX($K2168,1)*IF($M2168="",R$7,$M2168)/100)</f>
        <v>697.87360000000001</v>
      </c>
      <c r="S2168" s="84"/>
      <c r="T2168" s="88">
        <f>IF(OR(T$4="",T$4=0,T$5="",T$7=0,T$7="",T$8="",$L2168="",$L2168=0),"",layerCost(IF($N2168="",T$8,$N2168),T$4,T$5,$L2168)*MAX($K2168,1)*IF($M2168="",T$7,$M2168)/100)</f>
        <v>697.87360000000001</v>
      </c>
      <c r="U2168" s="84"/>
      <c r="V2168" s="88">
        <f>IF(OR(V$4="",V$4=0,V$5="",V$7=0,V$7="",V$8="",$L2168="",$L2168=0),"",layerCost(IF($N2168="",V$8,$N2168),V$4,V$5,$L2168)*MAX($K2168,1)*IF($M2168="",V$7,$M2168)/100)</f>
        <v>697.87360000000001</v>
      </c>
      <c r="W2168" s="84"/>
      <c r="X2168" s="88" t="str">
        <f>IF(OR(X$4="",X$4=0,X$5="",X$7=0,X$7="",X$8="",$L2168="",$L2168=0),"",layerCost(IF($N2168="",X$8,$N2168),X$4,X$5,$L2168)*MAX($K2168,1)*IF($M2168="",X$7,$M2168)/100)</f>
        <v/>
      </c>
      <c r="Y2168" s="84"/>
      <c r="Z2168" s="88" t="str">
        <f>IF(OR(Z$4="",Z$4=0,Z$5="",Z$7=0,Z$7="",Z$8="",$L2168="",$L2168=0),"",layerCost(IF($N2168="",Z$8,$N2168),Z$4,Z$5,$L2168)*MAX($K2168,1)*IF($M2168="",Z$7,$M2168)/100)</f>
        <v/>
      </c>
    </row>
    <row r="2169" spans="1:26" x14ac:dyDescent="0.2">
      <c r="A2169">
        <v>103200</v>
      </c>
      <c r="B2169">
        <v>10100</v>
      </c>
      <c r="C2169">
        <v>0</v>
      </c>
      <c r="K2169">
        <v>1</v>
      </c>
      <c r="L2169">
        <v>113300</v>
      </c>
      <c r="P2169" s="88">
        <f>IF(OR(P$4="",P$4=0,P$5="",P$7=0,P$7="",P$8="",$L2169="",$L2169=0),"",layerCost(IF($N2169="",P$8,$N2169),P$4,P$5,$L2169)*MAX($K2169,1)*IF($M2169="",P$7,$M2169)/100)</f>
        <v>1109.564838828491</v>
      </c>
      <c r="Q2169" s="84"/>
      <c r="R2169" s="88">
        <f>IF(OR(R$4="",R$4=0,R$5="",R$7=0,R$7="",R$8="",$L2169="",$L2169=0),"",layerCost(IF($N2169="",R$8,$N2169),R$4,R$5,$L2169)*MAX($K2169,1)*IF($M2169="",R$7,$M2169)/100)</f>
        <v>226.6</v>
      </c>
      <c r="S2169" s="84"/>
      <c r="T2169" s="88">
        <f>IF(OR(T$4="",T$4=0,T$5="",T$7=0,T$7="",T$8="",$L2169="",$L2169=0),"",layerCost(IF($N2169="",T$8,$N2169),T$4,T$5,$L2169)*MAX($K2169,1)*IF($M2169="",T$7,$M2169)/100)</f>
        <v>226.6</v>
      </c>
      <c r="U2169" s="84"/>
      <c r="V2169" s="88">
        <f>IF(OR(V$4="",V$4=0,V$5="",V$7=0,V$7="",V$8="",$L2169="",$L2169=0),"",layerCost(IF($N2169="",V$8,$N2169),V$4,V$5,$L2169)*MAX($K2169,1)*IF($M2169="",V$7,$M2169)/100)</f>
        <v>226.6</v>
      </c>
      <c r="W2169" s="84"/>
      <c r="X2169" s="88" t="str">
        <f>IF(OR(X$4="",X$4=0,X$5="",X$7=0,X$7="",X$8="",$L2169="",$L2169=0),"",layerCost(IF($N2169="",X$8,$N2169),X$4,X$5,$L2169)*MAX($K2169,1)*IF($M2169="",X$7,$M2169)/100)</f>
        <v/>
      </c>
      <c r="Y2169" s="84"/>
      <c r="Z2169" s="88" t="str">
        <f>IF(OR(Z$4="",Z$4=0,Z$5="",Z$7=0,Z$7="",Z$8="",$L2169="",$L2169=0),"",layerCost(IF($N2169="",Z$8,$N2169),Z$4,Z$5,$L2169)*MAX($K2169,1)*IF($M2169="",Z$7,$M2169)/100)</f>
        <v/>
      </c>
    </row>
    <row r="2170" spans="1:26" x14ac:dyDescent="0.2">
      <c r="A2170">
        <v>206280</v>
      </c>
      <c r="B2170">
        <v>0</v>
      </c>
      <c r="C2170">
        <v>0</v>
      </c>
      <c r="K2170">
        <v>1</v>
      </c>
      <c r="L2170">
        <v>206280</v>
      </c>
      <c r="P2170" s="88">
        <f>IF(OR(P$4="",P$4=0,P$5="",P$7=0,P$7="",P$8="",$L2170="",$L2170=0),"",layerCost(IF($N2170="",P$8,$N2170),P$4,P$5,$L2170)*MAX($K2170,1)*IF($M2170="",P$7,$M2170)/100)</f>
        <v>1779.9026563076166</v>
      </c>
      <c r="Q2170" s="84"/>
      <c r="R2170" s="88">
        <f>IF(OR(R$4="",R$4=0,R$5="",R$7=0,R$7="",R$8="",$L2170="",$L2170=0),"",layerCost(IF($N2170="",R$8,$N2170),R$4,R$5,$L2170)*MAX($K2170,1)*IF($M2170="",R$7,$M2170)/100)</f>
        <v>412.56</v>
      </c>
      <c r="S2170" s="84"/>
      <c r="T2170" s="88">
        <f>IF(OR(T$4="",T$4=0,T$5="",T$7=0,T$7="",T$8="",$L2170="",$L2170=0),"",layerCost(IF($N2170="",T$8,$N2170),T$4,T$5,$L2170)*MAX($K2170,1)*IF($M2170="",T$7,$M2170)/100)</f>
        <v>412.56</v>
      </c>
      <c r="U2170" s="84"/>
      <c r="V2170" s="88">
        <f>IF(OR(V$4="",V$4=0,V$5="",V$7=0,V$7="",V$8="",$L2170="",$L2170=0),"",layerCost(IF($N2170="",V$8,$N2170),V$4,V$5,$L2170)*MAX($K2170,1)*IF($M2170="",V$7,$M2170)/100)</f>
        <v>412.56</v>
      </c>
      <c r="W2170" s="84"/>
      <c r="X2170" s="88" t="str">
        <f>IF(OR(X$4="",X$4=0,X$5="",X$7=0,X$7="",X$8="",$L2170="",$L2170=0),"",layerCost(IF($N2170="",X$8,$N2170),X$4,X$5,$L2170)*MAX($K2170,1)*IF($M2170="",X$7,$M2170)/100)</f>
        <v/>
      </c>
      <c r="Y2170" s="84"/>
      <c r="Z2170" s="88" t="str">
        <f>IF(OR(Z$4="",Z$4=0,Z$5="",Z$7=0,Z$7="",Z$8="",$L2170="",$L2170=0),"",layerCost(IF($N2170="",Z$8,$N2170),Z$4,Z$5,$L2170)*MAX($K2170,1)*IF($M2170="",Z$7,$M2170)/100)</f>
        <v/>
      </c>
    </row>
    <row r="2171" spans="1:26" x14ac:dyDescent="0.2">
      <c r="A2171">
        <v>206400</v>
      </c>
      <c r="B2171">
        <v>10100</v>
      </c>
      <c r="C2171">
        <v>0</v>
      </c>
      <c r="K2171">
        <v>1</v>
      </c>
      <c r="L2171">
        <v>216500</v>
      </c>
      <c r="P2171" s="88">
        <f>IF(OR(P$4="",P$4=0,P$5="",P$7=0,P$7="",P$8="",$L2171="",$L2171=0),"",layerCost(IF($N2171="",P$8,$N2171),P$4,P$5,$L2171)*MAX($K2171,1)*IF($M2171="",P$7,$M2171)/100)</f>
        <v>1850.2084116413496</v>
      </c>
      <c r="Q2171" s="84"/>
      <c r="R2171" s="88">
        <f>IF(OR(R$4="",R$4=0,R$5="",R$7=0,R$7="",R$8="",$L2171="",$L2171=0),"",layerCost(IF($N2171="",R$8,$N2171),R$4,R$5,$L2171)*MAX($K2171,1)*IF($M2171="",R$7,$M2171)/100)</f>
        <v>433</v>
      </c>
      <c r="S2171" s="84"/>
      <c r="T2171" s="88">
        <f>IF(OR(T$4="",T$4=0,T$5="",T$7=0,T$7="",T$8="",$L2171="",$L2171=0),"",layerCost(IF($N2171="",T$8,$N2171),T$4,T$5,$L2171)*MAX($K2171,1)*IF($M2171="",T$7,$M2171)/100)</f>
        <v>433</v>
      </c>
      <c r="U2171" s="84"/>
      <c r="V2171" s="88">
        <f>IF(OR(V$4="",V$4=0,V$5="",V$7=0,V$7="",V$8="",$L2171="",$L2171=0),"",layerCost(IF($N2171="",V$8,$N2171),V$4,V$5,$L2171)*MAX($K2171,1)*IF($M2171="",V$7,$M2171)/100)</f>
        <v>433</v>
      </c>
      <c r="W2171" s="84"/>
      <c r="X2171" s="88" t="str">
        <f>IF(OR(X$4="",X$4=0,X$5="",X$7=0,X$7="",X$8="",$L2171="",$L2171=0),"",layerCost(IF($N2171="",X$8,$N2171),X$4,X$5,$L2171)*MAX($K2171,1)*IF($M2171="",X$7,$M2171)/100)</f>
        <v/>
      </c>
      <c r="Y2171" s="84"/>
      <c r="Z2171" s="88" t="str">
        <f>IF(OR(Z$4="",Z$4=0,Z$5="",Z$7=0,Z$7="",Z$8="",$L2171="",$L2171=0),"",layerCost(IF($N2171="",Z$8,$N2171),Z$4,Z$5,$L2171)*MAX($K2171,1)*IF($M2171="",Z$7,$M2171)/100)</f>
        <v/>
      </c>
    </row>
    <row r="2172" spans="1:26" x14ac:dyDescent="0.2">
      <c r="A2172">
        <v>0</v>
      </c>
      <c r="B2172">
        <v>20200</v>
      </c>
      <c r="C2172">
        <v>0</v>
      </c>
      <c r="K2172">
        <v>1</v>
      </c>
      <c r="L2172">
        <v>20200</v>
      </c>
      <c r="P2172" s="88">
        <f>IF(OR(P$4="",P$4=0,P$5="",P$7=0,P$7="",P$8="",$L2172="",$L2172=0),"",layerCost(IF($N2172="",P$8,$N2172),P$4,P$5,$L2172)*MAX($K2172,1)*IF($M2172="",P$7,$M2172)/100)</f>
        <v>202</v>
      </c>
      <c r="Q2172" s="84"/>
      <c r="R2172" s="88">
        <f>IF(OR(R$4="",R$4=0,R$5="",R$7=0,R$7="",R$8="",$L2172="",$L2172=0),"",layerCost(IF($N2172="",R$8,$N2172),R$4,R$5,$L2172)*MAX($K2172,1)*IF($M2172="",R$7,$M2172)/100)</f>
        <v>40.4</v>
      </c>
      <c r="S2172" s="84"/>
      <c r="T2172" s="88">
        <f>IF(OR(T$4="",T$4=0,T$5="",T$7=0,T$7="",T$8="",$L2172="",$L2172=0),"",layerCost(IF($N2172="",T$8,$N2172),T$4,T$5,$L2172)*MAX($K2172,1)*IF($M2172="",T$7,$M2172)/100)</f>
        <v>40.4</v>
      </c>
      <c r="U2172" s="84"/>
      <c r="V2172" s="88">
        <f>IF(OR(V$4="",V$4=0,V$5="",V$7=0,V$7="",V$8="",$L2172="",$L2172=0),"",layerCost(IF($N2172="",V$8,$N2172),V$4,V$5,$L2172)*MAX($K2172,1)*IF($M2172="",V$7,$M2172)/100)</f>
        <v>40.4</v>
      </c>
      <c r="W2172" s="84"/>
      <c r="X2172" s="88" t="str">
        <f>IF(OR(X$4="",X$4=0,X$5="",X$7=0,X$7="",X$8="",$L2172="",$L2172=0),"",layerCost(IF($N2172="",X$8,$N2172),X$4,X$5,$L2172)*MAX($K2172,1)*IF($M2172="",X$7,$M2172)/100)</f>
        <v/>
      </c>
      <c r="Y2172" s="84"/>
      <c r="Z2172" s="88" t="str">
        <f>IF(OR(Z$4="",Z$4=0,Z$5="",Z$7=0,Z$7="",Z$8="",$L2172="",$L2172=0),"",layerCost(IF($N2172="",Z$8,$N2172),Z$4,Z$5,$L2172)*MAX($K2172,1)*IF($M2172="",Z$7,$M2172)/100)</f>
        <v/>
      </c>
    </row>
    <row r="2173" spans="1:26" x14ac:dyDescent="0.2">
      <c r="A2173">
        <v>464400</v>
      </c>
      <c r="B2173">
        <v>0</v>
      </c>
      <c r="C2173">
        <v>0</v>
      </c>
      <c r="K2173">
        <v>3</v>
      </c>
      <c r="L2173">
        <v>464400</v>
      </c>
      <c r="P2173" s="88">
        <f>IF(OR(P$4="",P$4=0,P$5="",P$7=0,P$7="",P$8="",$L2173="",$L2173=0),"",layerCost(IF($N2173="",P$8,$N2173),P$4,P$5,$L2173)*MAX($K2173,1)*IF($M2173="",P$7,$M2173)/100)</f>
        <v>10017.539667487201</v>
      </c>
      <c r="Q2173" s="84"/>
      <c r="R2173" s="88">
        <f>IF(OR(R$4="",R$4=0,R$5="",R$7=0,R$7="",R$8="",$L2173="",$L2173=0),"",layerCost(IF($N2173="",R$8,$N2173),R$4,R$5,$L2173)*MAX($K2173,1)*IF($M2173="",R$7,$M2173)/100)</f>
        <v>2786.4</v>
      </c>
      <c r="S2173" s="84"/>
      <c r="T2173" s="88">
        <f>IF(OR(T$4="",T$4=0,T$5="",T$7=0,T$7="",T$8="",$L2173="",$L2173=0),"",layerCost(IF($N2173="",T$8,$N2173),T$4,T$5,$L2173)*MAX($K2173,1)*IF($M2173="",T$7,$M2173)/100)</f>
        <v>2786.4</v>
      </c>
      <c r="U2173" s="84"/>
      <c r="V2173" s="88">
        <f>IF(OR(V$4="",V$4=0,V$5="",V$7=0,V$7="",V$8="",$L2173="",$L2173=0),"",layerCost(IF($N2173="",V$8,$N2173),V$4,V$5,$L2173)*MAX($K2173,1)*IF($M2173="",V$7,$M2173)/100)</f>
        <v>2786.4</v>
      </c>
      <c r="W2173" s="84"/>
      <c r="X2173" s="88" t="str">
        <f>IF(OR(X$4="",X$4=0,X$5="",X$7=0,X$7="",X$8="",$L2173="",$L2173=0),"",layerCost(IF($N2173="",X$8,$N2173),X$4,X$5,$L2173)*MAX($K2173,1)*IF($M2173="",X$7,$M2173)/100)</f>
        <v/>
      </c>
      <c r="Y2173" s="84"/>
      <c r="Z2173" s="88" t="str">
        <f>IF(OR(Z$4="",Z$4=0,Z$5="",Z$7=0,Z$7="",Z$8="",$L2173="",$L2173=0),"",layerCost(IF($N2173="",Z$8,$N2173),Z$4,Z$5,$L2173)*MAX($K2173,1)*IF($M2173="",Z$7,$M2173)/100)</f>
        <v/>
      </c>
    </row>
    <row r="2174" spans="1:26" x14ac:dyDescent="0.2">
      <c r="A2174">
        <v>92826</v>
      </c>
      <c r="B2174">
        <v>5050</v>
      </c>
      <c r="C2174">
        <v>0</v>
      </c>
      <c r="K2174">
        <v>1</v>
      </c>
      <c r="L2174">
        <v>97876</v>
      </c>
      <c r="P2174" s="88">
        <f>IF(OR(P$4="",P$4=0,P$5="",P$7=0,P$7="",P$8="",$L2174="",$L2174=0),"",layerCost(IF($N2174="",P$8,$N2174),P$4,P$5,$L2174)*MAX($K2174,1)*IF($M2174="",P$7,$M2174)/100)</f>
        <v>978.76</v>
      </c>
      <c r="Q2174" s="84"/>
      <c r="R2174" s="88">
        <f>IF(OR(R$4="",R$4=0,R$5="",R$7=0,R$7="",R$8="",$L2174="",$L2174=0),"",layerCost(IF($N2174="",R$8,$N2174),R$4,R$5,$L2174)*MAX($K2174,1)*IF($M2174="",R$7,$M2174)/100)</f>
        <v>195.75200000000001</v>
      </c>
      <c r="S2174" s="84"/>
      <c r="T2174" s="88">
        <f>IF(OR(T$4="",T$4=0,T$5="",T$7=0,T$7="",T$8="",$L2174="",$L2174=0),"",layerCost(IF($N2174="",T$8,$N2174),T$4,T$5,$L2174)*MAX($K2174,1)*IF($M2174="",T$7,$M2174)/100)</f>
        <v>195.75200000000001</v>
      </c>
      <c r="U2174" s="84"/>
      <c r="V2174" s="88">
        <f>IF(OR(V$4="",V$4=0,V$5="",V$7=0,V$7="",V$8="",$L2174="",$L2174=0),"",layerCost(IF($N2174="",V$8,$N2174),V$4,V$5,$L2174)*MAX($K2174,1)*IF($M2174="",V$7,$M2174)/100)</f>
        <v>195.75200000000001</v>
      </c>
      <c r="W2174" s="84"/>
      <c r="X2174" s="88" t="str">
        <f>IF(OR(X$4="",X$4=0,X$5="",X$7=0,X$7="",X$8="",$L2174="",$L2174=0),"",layerCost(IF($N2174="",X$8,$N2174),X$4,X$5,$L2174)*MAX($K2174,1)*IF($M2174="",X$7,$M2174)/100)</f>
        <v/>
      </c>
      <c r="Y2174" s="84"/>
      <c r="Z2174" s="88" t="str">
        <f>IF(OR(Z$4="",Z$4=0,Z$5="",Z$7=0,Z$7="",Z$8="",$L2174="",$L2174=0),"",layerCost(IF($N2174="",Z$8,$N2174),Z$4,Z$5,$L2174)*MAX($K2174,1)*IF($M2174="",Z$7,$M2174)/100)</f>
        <v/>
      </c>
    </row>
    <row r="2175" spans="1:26" x14ac:dyDescent="0.2">
      <c r="A2175">
        <v>345000</v>
      </c>
      <c r="B2175">
        <v>30000</v>
      </c>
      <c r="C2175">
        <v>0</v>
      </c>
      <c r="K2175">
        <v>1</v>
      </c>
      <c r="L2175">
        <v>375000</v>
      </c>
      <c r="P2175" s="88">
        <f>IF(OR(P$4="",P$4=0,P$5="",P$7=0,P$7="",P$8="",$L2175="",$L2175=0),"",layerCost(IF($N2175="",P$8,$N2175),P$4,P$5,$L2175)*MAX($K2175,1)*IF($M2175="",P$7,$M2175)/100)</f>
        <v>2879.5869939509303</v>
      </c>
      <c r="Q2175" s="84"/>
      <c r="R2175" s="88">
        <f>IF(OR(R$4="",R$4=0,R$5="",R$7=0,R$7="",R$8="",$L2175="",$L2175=0),"",layerCost(IF($N2175="",R$8,$N2175),R$4,R$5,$L2175)*MAX($K2175,1)*IF($M2175="",R$7,$M2175)/100)</f>
        <v>750</v>
      </c>
      <c r="S2175" s="84"/>
      <c r="T2175" s="88">
        <f>IF(OR(T$4="",T$4=0,T$5="",T$7=0,T$7="",T$8="",$L2175="",$L2175=0),"",layerCost(IF($N2175="",T$8,$N2175),T$4,T$5,$L2175)*MAX($K2175,1)*IF($M2175="",T$7,$M2175)/100)</f>
        <v>750</v>
      </c>
      <c r="U2175" s="84"/>
      <c r="V2175" s="88">
        <f>IF(OR(V$4="",V$4=0,V$5="",V$7=0,V$7="",V$8="",$L2175="",$L2175=0),"",layerCost(IF($N2175="",V$8,$N2175),V$4,V$5,$L2175)*MAX($K2175,1)*IF($M2175="",V$7,$M2175)/100)</f>
        <v>750</v>
      </c>
      <c r="W2175" s="84"/>
      <c r="X2175" s="88" t="str">
        <f>IF(OR(X$4="",X$4=0,X$5="",X$7=0,X$7="",X$8="",$L2175="",$L2175=0),"",layerCost(IF($N2175="",X$8,$N2175),X$4,X$5,$L2175)*MAX($K2175,1)*IF($M2175="",X$7,$M2175)/100)</f>
        <v/>
      </c>
      <c r="Y2175" s="84"/>
      <c r="Z2175" s="88" t="str">
        <f>IF(OR(Z$4="",Z$4=0,Z$5="",Z$7=0,Z$7="",Z$8="",$L2175="",$L2175=0),"",layerCost(IF($N2175="",Z$8,$N2175),Z$4,Z$5,$L2175)*MAX($K2175,1)*IF($M2175="",Z$7,$M2175)/100)</f>
        <v/>
      </c>
    </row>
    <row r="2176" spans="1:26" x14ac:dyDescent="0.2">
      <c r="A2176">
        <v>0</v>
      </c>
      <c r="B2176">
        <v>20200</v>
      </c>
      <c r="C2176">
        <v>0</v>
      </c>
      <c r="K2176">
        <v>1</v>
      </c>
      <c r="L2176">
        <v>20200</v>
      </c>
      <c r="P2176" s="88">
        <f>IF(OR(P$4="",P$4=0,P$5="",P$7=0,P$7="",P$8="",$L2176="",$L2176=0),"",layerCost(IF($N2176="",P$8,$N2176),P$4,P$5,$L2176)*MAX($K2176,1)*IF($M2176="",P$7,$M2176)/100)</f>
        <v>202</v>
      </c>
      <c r="Q2176" s="84"/>
      <c r="R2176" s="88">
        <f>IF(OR(R$4="",R$4=0,R$5="",R$7=0,R$7="",R$8="",$L2176="",$L2176=0),"",layerCost(IF($N2176="",R$8,$N2176),R$4,R$5,$L2176)*MAX($K2176,1)*IF($M2176="",R$7,$M2176)/100)</f>
        <v>40.4</v>
      </c>
      <c r="S2176" s="84"/>
      <c r="T2176" s="88">
        <f>IF(OR(T$4="",T$4=0,T$5="",T$7=0,T$7="",T$8="",$L2176="",$L2176=0),"",layerCost(IF($N2176="",T$8,$N2176),T$4,T$5,$L2176)*MAX($K2176,1)*IF($M2176="",T$7,$M2176)/100)</f>
        <v>40.4</v>
      </c>
      <c r="U2176" s="84"/>
      <c r="V2176" s="88">
        <f>IF(OR(V$4="",V$4=0,V$5="",V$7=0,V$7="",V$8="",$L2176="",$L2176=0),"",layerCost(IF($N2176="",V$8,$N2176),V$4,V$5,$L2176)*MAX($K2176,1)*IF($M2176="",V$7,$M2176)/100)</f>
        <v>40.4</v>
      </c>
      <c r="W2176" s="84"/>
      <c r="X2176" s="88" t="str">
        <f>IF(OR(X$4="",X$4=0,X$5="",X$7=0,X$7="",X$8="",$L2176="",$L2176=0),"",layerCost(IF($N2176="",X$8,$N2176),X$4,X$5,$L2176)*MAX($K2176,1)*IF($M2176="",X$7,$M2176)/100)</f>
        <v/>
      </c>
      <c r="Y2176" s="84"/>
      <c r="Z2176" s="88" t="str">
        <f>IF(OR(Z$4="",Z$4=0,Z$5="",Z$7=0,Z$7="",Z$8="",$L2176="",$L2176=0),"",layerCost(IF($N2176="",Z$8,$N2176),Z$4,Z$5,$L2176)*MAX($K2176,1)*IF($M2176="",Z$7,$M2176)/100)</f>
        <v/>
      </c>
    </row>
    <row r="2177" spans="1:26" x14ac:dyDescent="0.2">
      <c r="A2177">
        <v>0</v>
      </c>
      <c r="B2177">
        <v>10100</v>
      </c>
      <c r="C2177">
        <v>0</v>
      </c>
      <c r="K2177">
        <v>1</v>
      </c>
      <c r="L2177">
        <v>10100</v>
      </c>
      <c r="P2177" s="88">
        <f>IF(OR(P$4="",P$4=0,P$5="",P$7=0,P$7="",P$8="",$L2177="",$L2177=0),"",layerCost(IF($N2177="",P$8,$N2177),P$4,P$5,$L2177)*MAX($K2177,1)*IF($M2177="",P$7,$M2177)/100)</f>
        <v>101</v>
      </c>
      <c r="Q2177" s="84"/>
      <c r="R2177" s="88">
        <f>IF(OR(R$4="",R$4=0,R$5="",R$7=0,R$7="",R$8="",$L2177="",$L2177=0),"",layerCost(IF($N2177="",R$8,$N2177),R$4,R$5,$L2177)*MAX($K2177,1)*IF($M2177="",R$7,$M2177)/100)</f>
        <v>20.2</v>
      </c>
      <c r="S2177" s="84"/>
      <c r="T2177" s="88">
        <f>IF(OR(T$4="",T$4=0,T$5="",T$7=0,T$7="",T$8="",$L2177="",$L2177=0),"",layerCost(IF($N2177="",T$8,$N2177),T$4,T$5,$L2177)*MAX($K2177,1)*IF($M2177="",T$7,$M2177)/100)</f>
        <v>20.2</v>
      </c>
      <c r="U2177" s="84"/>
      <c r="V2177" s="88">
        <f>IF(OR(V$4="",V$4=0,V$5="",V$7=0,V$7="",V$8="",$L2177="",$L2177=0),"",layerCost(IF($N2177="",V$8,$N2177),V$4,V$5,$L2177)*MAX($K2177,1)*IF($M2177="",V$7,$M2177)/100)</f>
        <v>20.2</v>
      </c>
      <c r="W2177" s="84"/>
      <c r="X2177" s="88" t="str">
        <f>IF(OR(X$4="",X$4=0,X$5="",X$7=0,X$7="",X$8="",$L2177="",$L2177=0),"",layerCost(IF($N2177="",X$8,$N2177),X$4,X$5,$L2177)*MAX($K2177,1)*IF($M2177="",X$7,$M2177)/100)</f>
        <v/>
      </c>
      <c r="Y2177" s="84"/>
      <c r="Z2177" s="88" t="str">
        <f>IF(OR(Z$4="",Z$4=0,Z$5="",Z$7=0,Z$7="",Z$8="",$L2177="",$L2177=0),"",layerCost(IF($N2177="",Z$8,$N2177),Z$4,Z$5,$L2177)*MAX($K2177,1)*IF($M2177="",Z$7,$M2177)/100)</f>
        <v/>
      </c>
    </row>
    <row r="2178" spans="1:26" x14ac:dyDescent="0.2">
      <c r="A2178">
        <v>134160</v>
      </c>
      <c r="B2178">
        <v>5050</v>
      </c>
      <c r="C2178">
        <v>0</v>
      </c>
      <c r="K2178">
        <v>1</v>
      </c>
      <c r="L2178">
        <v>139210</v>
      </c>
      <c r="P2178" s="88">
        <f>IF(OR(P$4="",P$4=0,P$5="",P$7=0,P$7="",P$8="",$L2178="",$L2178=0),"",layerCost(IF($N2178="",P$8,$N2178),P$4,P$5,$L2178)*MAX($K2178,1)*IF($M2178="",P$7,$M2178)/100)</f>
        <v>1307.0909765737397</v>
      </c>
      <c r="Q2178" s="84"/>
      <c r="R2178" s="88">
        <f>IF(OR(R$4="",R$4=0,R$5="",R$7=0,R$7="",R$8="",$L2178="",$L2178=0),"",layerCost(IF($N2178="",R$8,$N2178),R$4,R$5,$L2178)*MAX($K2178,1)*IF($M2178="",R$7,$M2178)/100)</f>
        <v>278.42</v>
      </c>
      <c r="S2178" s="84"/>
      <c r="T2178" s="88">
        <f>IF(OR(T$4="",T$4=0,T$5="",T$7=0,T$7="",T$8="",$L2178="",$L2178=0),"",layerCost(IF($N2178="",T$8,$N2178),T$4,T$5,$L2178)*MAX($K2178,1)*IF($M2178="",T$7,$M2178)/100)</f>
        <v>278.42</v>
      </c>
      <c r="U2178" s="84"/>
      <c r="V2178" s="88">
        <f>IF(OR(V$4="",V$4=0,V$5="",V$7=0,V$7="",V$8="",$L2178="",$L2178=0),"",layerCost(IF($N2178="",V$8,$N2178),V$4,V$5,$L2178)*MAX($K2178,1)*IF($M2178="",V$7,$M2178)/100)</f>
        <v>278.42</v>
      </c>
      <c r="W2178" s="84"/>
      <c r="X2178" s="88" t="str">
        <f>IF(OR(X$4="",X$4=0,X$5="",X$7=0,X$7="",X$8="",$L2178="",$L2178=0),"",layerCost(IF($N2178="",X$8,$N2178),X$4,X$5,$L2178)*MAX($K2178,1)*IF($M2178="",X$7,$M2178)/100)</f>
        <v/>
      </c>
      <c r="Y2178" s="84"/>
      <c r="Z2178" s="88" t="str">
        <f>IF(OR(Z$4="",Z$4=0,Z$5="",Z$7=0,Z$7="",Z$8="",$L2178="",$L2178=0),"",layerCost(IF($N2178="",Z$8,$N2178),Z$4,Z$5,$L2178)*MAX($K2178,1)*IF($M2178="",Z$7,$M2178)/100)</f>
        <v/>
      </c>
    </row>
    <row r="2179" spans="1:26" x14ac:dyDescent="0.2">
      <c r="A2179">
        <v>165120</v>
      </c>
      <c r="B2179">
        <v>0</v>
      </c>
      <c r="C2179">
        <v>0</v>
      </c>
      <c r="K2179">
        <v>1</v>
      </c>
      <c r="L2179">
        <v>165120</v>
      </c>
      <c r="P2179" s="88">
        <f>IF(OR(P$4="",P$4=0,P$5="",P$7=0,P$7="",P$8="",$L2179="",$L2179=0),"",layerCost(IF($N2179="",P$8,$N2179),P$4,P$5,$L2179)*MAX($K2179,1)*IF($M2179="",P$7,$M2179)/100)</f>
        <v>1493.3158929296326</v>
      </c>
      <c r="Q2179" s="84"/>
      <c r="R2179" s="88">
        <f>IF(OR(R$4="",R$4=0,R$5="",R$7=0,R$7="",R$8="",$L2179="",$L2179=0),"",layerCost(IF($N2179="",R$8,$N2179),R$4,R$5,$L2179)*MAX($K2179,1)*IF($M2179="",R$7,$M2179)/100)</f>
        <v>330.24</v>
      </c>
      <c r="S2179" s="84"/>
      <c r="T2179" s="88">
        <f>IF(OR(T$4="",T$4=0,T$5="",T$7=0,T$7="",T$8="",$L2179="",$L2179=0),"",layerCost(IF($N2179="",T$8,$N2179),T$4,T$5,$L2179)*MAX($K2179,1)*IF($M2179="",T$7,$M2179)/100)</f>
        <v>330.24</v>
      </c>
      <c r="U2179" s="84"/>
      <c r="V2179" s="88">
        <f>IF(OR(V$4="",V$4=0,V$5="",V$7=0,V$7="",V$8="",$L2179="",$L2179=0),"",layerCost(IF($N2179="",V$8,$N2179),V$4,V$5,$L2179)*MAX($K2179,1)*IF($M2179="",V$7,$M2179)/100)</f>
        <v>330.24</v>
      </c>
      <c r="W2179" s="84"/>
      <c r="X2179" s="88" t="str">
        <f>IF(OR(X$4="",X$4=0,X$5="",X$7=0,X$7="",X$8="",$L2179="",$L2179=0),"",layerCost(IF($N2179="",X$8,$N2179),X$4,X$5,$L2179)*MAX($K2179,1)*IF($M2179="",X$7,$M2179)/100)</f>
        <v/>
      </c>
      <c r="Y2179" s="84"/>
      <c r="Z2179" s="88" t="str">
        <f>IF(OR(Z$4="",Z$4=0,Z$5="",Z$7=0,Z$7="",Z$8="",$L2179="",$L2179=0),"",layerCost(IF($N2179="",Z$8,$N2179),Z$4,Z$5,$L2179)*MAX($K2179,1)*IF($M2179="",Z$7,$M2179)/100)</f>
        <v/>
      </c>
    </row>
    <row r="2180" spans="1:26" x14ac:dyDescent="0.2">
      <c r="A2180">
        <v>134418</v>
      </c>
      <c r="B2180">
        <v>2646.2</v>
      </c>
      <c r="C2180">
        <v>0</v>
      </c>
      <c r="K2180">
        <v>1</v>
      </c>
      <c r="L2180">
        <v>137064.20000000001</v>
      </c>
      <c r="P2180" s="88">
        <f>IF(OR(P$4="",P$4=0,P$5="",P$7=0,P$7="",P$8="",$L2180="",$L2180=0),"",layerCost(IF($N2180="",P$8,$N2180),P$4,P$5,$L2180)*MAX($K2180,1)*IF($M2180="",P$7,$M2180)/100)</f>
        <v>1291.293828118201</v>
      </c>
      <c r="Q2180" s="84"/>
      <c r="R2180" s="88">
        <f>IF(OR(R$4="",R$4=0,R$5="",R$7=0,R$7="",R$8="",$L2180="",$L2180=0),"",layerCost(IF($N2180="",R$8,$N2180),R$4,R$5,$L2180)*MAX($K2180,1)*IF($M2180="",R$7,$M2180)/100)</f>
        <v>274.12840000000006</v>
      </c>
      <c r="S2180" s="84"/>
      <c r="T2180" s="88">
        <f>IF(OR(T$4="",T$4=0,T$5="",T$7=0,T$7="",T$8="",$L2180="",$L2180=0),"",layerCost(IF($N2180="",T$8,$N2180),T$4,T$5,$L2180)*MAX($K2180,1)*IF($M2180="",T$7,$M2180)/100)</f>
        <v>274.12840000000006</v>
      </c>
      <c r="U2180" s="84"/>
      <c r="V2180" s="88">
        <f>IF(OR(V$4="",V$4=0,V$5="",V$7=0,V$7="",V$8="",$L2180="",$L2180=0),"",layerCost(IF($N2180="",V$8,$N2180),V$4,V$5,$L2180)*MAX($K2180,1)*IF($M2180="",V$7,$M2180)/100)</f>
        <v>274.12840000000006</v>
      </c>
      <c r="W2180" s="84"/>
      <c r="X2180" s="88" t="str">
        <f>IF(OR(X$4="",X$4=0,X$5="",X$7=0,X$7="",X$8="",$L2180="",$L2180=0),"",layerCost(IF($N2180="",X$8,$N2180),X$4,X$5,$L2180)*MAX($K2180,1)*IF($M2180="",X$7,$M2180)/100)</f>
        <v/>
      </c>
      <c r="Y2180" s="84"/>
      <c r="Z2180" s="88" t="str">
        <f>IF(OR(Z$4="",Z$4=0,Z$5="",Z$7=0,Z$7="",Z$8="",$L2180="",$L2180=0),"",layerCost(IF($N2180="",Z$8,$N2180),Z$4,Z$5,$L2180)*MAX($K2180,1)*IF($M2180="",Z$7,$M2180)/100)</f>
        <v/>
      </c>
    </row>
    <row r="2181" spans="1:26" x14ac:dyDescent="0.2">
      <c r="A2181">
        <v>180477.5</v>
      </c>
      <c r="B2181">
        <v>5055</v>
      </c>
      <c r="C2181">
        <v>0</v>
      </c>
      <c r="K2181">
        <v>1</v>
      </c>
      <c r="L2181">
        <v>185532.5</v>
      </c>
      <c r="P2181" s="88">
        <f>IF(OR(P$4="",P$4=0,P$5="",P$7=0,P$7="",P$8="",$L2181="",$L2181=0),"",layerCost(IF($N2181="",P$8,$N2181),P$4,P$5,$L2181)*MAX($K2181,1)*IF($M2181="",P$7,$M2181)/100)</f>
        <v>1636.3247701231935</v>
      </c>
      <c r="Q2181" s="84"/>
      <c r="R2181" s="88">
        <f>IF(OR(R$4="",R$4=0,R$5="",R$7=0,R$7="",R$8="",$L2181="",$L2181=0),"",layerCost(IF($N2181="",R$8,$N2181),R$4,R$5,$L2181)*MAX($K2181,1)*IF($M2181="",R$7,$M2181)/100)</f>
        <v>371.065</v>
      </c>
      <c r="S2181" s="84"/>
      <c r="T2181" s="88">
        <f>IF(OR(T$4="",T$4=0,T$5="",T$7=0,T$7="",T$8="",$L2181="",$L2181=0),"",layerCost(IF($N2181="",T$8,$N2181),T$4,T$5,$L2181)*MAX($K2181,1)*IF($M2181="",T$7,$M2181)/100)</f>
        <v>371.065</v>
      </c>
      <c r="U2181" s="84"/>
      <c r="V2181" s="88">
        <f>IF(OR(V$4="",V$4=0,V$5="",V$7=0,V$7="",V$8="",$L2181="",$L2181=0),"",layerCost(IF($N2181="",V$8,$N2181),V$4,V$5,$L2181)*MAX($K2181,1)*IF($M2181="",V$7,$M2181)/100)</f>
        <v>371.065</v>
      </c>
      <c r="W2181" s="84"/>
      <c r="X2181" s="88" t="str">
        <f>IF(OR(X$4="",X$4=0,X$5="",X$7=0,X$7="",X$8="",$L2181="",$L2181=0),"",layerCost(IF($N2181="",X$8,$N2181),X$4,X$5,$L2181)*MAX($K2181,1)*IF($M2181="",X$7,$M2181)/100)</f>
        <v/>
      </c>
      <c r="Y2181" s="84"/>
      <c r="Z2181" s="88" t="str">
        <f>IF(OR(Z$4="",Z$4=0,Z$5="",Z$7=0,Z$7="",Z$8="",$L2181="",$L2181=0),"",layerCost(IF($N2181="",Z$8,$N2181),Z$4,Z$5,$L2181)*MAX($K2181,1)*IF($M2181="",Z$7,$M2181)/100)</f>
        <v/>
      </c>
    </row>
    <row r="2182" spans="1:26" x14ac:dyDescent="0.2">
      <c r="A2182">
        <v>217503.29</v>
      </c>
      <c r="B2182">
        <v>0</v>
      </c>
      <c r="C2182">
        <v>0</v>
      </c>
      <c r="K2182">
        <v>1</v>
      </c>
      <c r="L2182">
        <v>217503.29</v>
      </c>
      <c r="P2182" s="88">
        <f>IF(OR(P$4="",P$4=0,P$5="",P$7=0,P$7="",P$8="",$L2182="",$L2182=0),"",layerCost(IF($N2182="",P$8,$N2182),P$4,P$5,$L2182)*MAX($K2182,1)*IF($M2182="",P$7,$M2182)/100)</f>
        <v>1857.0989486925548</v>
      </c>
      <c r="Q2182" s="84"/>
      <c r="R2182" s="88">
        <f>IF(OR(R$4="",R$4=0,R$5="",R$7=0,R$7="",R$8="",$L2182="",$L2182=0),"",layerCost(IF($N2182="",R$8,$N2182),R$4,R$5,$L2182)*MAX($K2182,1)*IF($M2182="",R$7,$M2182)/100)</f>
        <v>435.00658000000004</v>
      </c>
      <c r="S2182" s="84"/>
      <c r="T2182" s="88">
        <f>IF(OR(T$4="",T$4=0,T$5="",T$7=0,T$7="",T$8="",$L2182="",$L2182=0),"",layerCost(IF($N2182="",T$8,$N2182),T$4,T$5,$L2182)*MAX($K2182,1)*IF($M2182="",T$7,$M2182)/100)</f>
        <v>435.00658000000004</v>
      </c>
      <c r="U2182" s="84"/>
      <c r="V2182" s="88">
        <f>IF(OR(V$4="",V$4=0,V$5="",V$7=0,V$7="",V$8="",$L2182="",$L2182=0),"",layerCost(IF($N2182="",V$8,$N2182),V$4,V$5,$L2182)*MAX($K2182,1)*IF($M2182="",V$7,$M2182)/100)</f>
        <v>435.00658000000004</v>
      </c>
      <c r="W2182" s="84"/>
      <c r="X2182" s="88" t="str">
        <f>IF(OR(X$4="",X$4=0,X$5="",X$7=0,X$7="",X$8="",$L2182="",$L2182=0),"",layerCost(IF($N2182="",X$8,$N2182),X$4,X$5,$L2182)*MAX($K2182,1)*IF($M2182="",X$7,$M2182)/100)</f>
        <v/>
      </c>
      <c r="Y2182" s="84"/>
      <c r="Z2182" s="88" t="str">
        <f>IF(OR(Z$4="",Z$4=0,Z$5="",Z$7=0,Z$7="",Z$8="",$L2182="",$L2182=0),"",layerCost(IF($N2182="",Z$8,$N2182),Z$4,Z$5,$L2182)*MAX($K2182,1)*IF($M2182="",Z$7,$M2182)/100)</f>
        <v/>
      </c>
    </row>
    <row r="2183" spans="1:26" x14ac:dyDescent="0.2">
      <c r="A2183">
        <v>0</v>
      </c>
      <c r="B2183">
        <v>10100</v>
      </c>
      <c r="C2183">
        <v>0</v>
      </c>
      <c r="K2183">
        <v>1</v>
      </c>
      <c r="L2183">
        <v>10100</v>
      </c>
      <c r="P2183" s="88">
        <f>IF(OR(P$4="",P$4=0,P$5="",P$7=0,P$7="",P$8="",$L2183="",$L2183=0),"",layerCost(IF($N2183="",P$8,$N2183),P$4,P$5,$L2183)*MAX($K2183,1)*IF($M2183="",P$7,$M2183)/100)</f>
        <v>101</v>
      </c>
      <c r="Q2183" s="84"/>
      <c r="R2183" s="88">
        <f>IF(OR(R$4="",R$4=0,R$5="",R$7=0,R$7="",R$8="",$L2183="",$L2183=0),"",layerCost(IF($N2183="",R$8,$N2183),R$4,R$5,$L2183)*MAX($K2183,1)*IF($M2183="",R$7,$M2183)/100)</f>
        <v>20.2</v>
      </c>
      <c r="S2183" s="84"/>
      <c r="T2183" s="88">
        <f>IF(OR(T$4="",T$4=0,T$5="",T$7=0,T$7="",T$8="",$L2183="",$L2183=0),"",layerCost(IF($N2183="",T$8,$N2183),T$4,T$5,$L2183)*MAX($K2183,1)*IF($M2183="",T$7,$M2183)/100)</f>
        <v>20.2</v>
      </c>
      <c r="U2183" s="84"/>
      <c r="V2183" s="88">
        <f>IF(OR(V$4="",V$4=0,V$5="",V$7=0,V$7="",V$8="",$L2183="",$L2183=0),"",layerCost(IF($N2183="",V$8,$N2183),V$4,V$5,$L2183)*MAX($K2183,1)*IF($M2183="",V$7,$M2183)/100)</f>
        <v>20.2</v>
      </c>
      <c r="W2183" s="84"/>
      <c r="X2183" s="88" t="str">
        <f>IF(OR(X$4="",X$4=0,X$5="",X$7=0,X$7="",X$8="",$L2183="",$L2183=0),"",layerCost(IF($N2183="",X$8,$N2183),X$4,X$5,$L2183)*MAX($K2183,1)*IF($M2183="",X$7,$M2183)/100)</f>
        <v/>
      </c>
      <c r="Y2183" s="84"/>
      <c r="Z2183" s="88" t="str">
        <f>IF(OR(Z$4="",Z$4=0,Z$5="",Z$7=0,Z$7="",Z$8="",$L2183="",$L2183=0),"",layerCost(IF($N2183="",Z$8,$N2183),Z$4,Z$5,$L2183)*MAX($K2183,1)*IF($M2183="",Z$7,$M2183)/100)</f>
        <v/>
      </c>
    </row>
    <row r="2184" spans="1:26" x14ac:dyDescent="0.2">
      <c r="A2184">
        <v>258000</v>
      </c>
      <c r="B2184">
        <v>25250</v>
      </c>
      <c r="C2184">
        <v>0</v>
      </c>
      <c r="K2184">
        <v>1</v>
      </c>
      <c r="L2184">
        <v>283250</v>
      </c>
      <c r="P2184" s="88">
        <f>IF(OR(P$4="",P$4=0,P$5="",P$7=0,P$7="",P$8="",$L2184="",$L2184=0),"",layerCost(IF($N2184="",P$8,$N2184),P$4,P$5,$L2184)*MAX($K2184,1)*IF($M2184="",P$7,$M2184)/100)</f>
        <v>2306.0864071143183</v>
      </c>
      <c r="Q2184" s="84"/>
      <c r="R2184" s="88">
        <f>IF(OR(R$4="",R$4=0,R$5="",R$7=0,R$7="",R$8="",$L2184="",$L2184=0),"",layerCost(IF($N2184="",R$8,$N2184),R$4,R$5,$L2184)*MAX($K2184,1)*IF($M2184="",R$7,$M2184)/100)</f>
        <v>566.5</v>
      </c>
      <c r="S2184" s="84"/>
      <c r="T2184" s="88">
        <f>IF(OR(T$4="",T$4=0,T$5="",T$7=0,T$7="",T$8="",$L2184="",$L2184=0),"",layerCost(IF($N2184="",T$8,$N2184),T$4,T$5,$L2184)*MAX($K2184,1)*IF($M2184="",T$7,$M2184)/100)</f>
        <v>566.5</v>
      </c>
      <c r="U2184" s="84"/>
      <c r="V2184" s="88">
        <f>IF(OR(V$4="",V$4=0,V$5="",V$7=0,V$7="",V$8="",$L2184="",$L2184=0),"",layerCost(IF($N2184="",V$8,$N2184),V$4,V$5,$L2184)*MAX($K2184,1)*IF($M2184="",V$7,$M2184)/100)</f>
        <v>566.5</v>
      </c>
      <c r="W2184" s="84"/>
      <c r="X2184" s="88" t="str">
        <f>IF(OR(X$4="",X$4=0,X$5="",X$7=0,X$7="",X$8="",$L2184="",$L2184=0),"",layerCost(IF($N2184="",X$8,$N2184),X$4,X$5,$L2184)*MAX($K2184,1)*IF($M2184="",X$7,$M2184)/100)</f>
        <v/>
      </c>
      <c r="Y2184" s="84"/>
      <c r="Z2184" s="88" t="str">
        <f>IF(OR(Z$4="",Z$4=0,Z$5="",Z$7=0,Z$7="",Z$8="",$L2184="",$L2184=0),"",layerCost(IF($N2184="",Z$8,$N2184),Z$4,Z$5,$L2184)*MAX($K2184,1)*IF($M2184="",Z$7,$M2184)/100)</f>
        <v/>
      </c>
    </row>
    <row r="2185" spans="1:26" x14ac:dyDescent="0.2">
      <c r="A2185">
        <v>0</v>
      </c>
      <c r="B2185">
        <v>40440</v>
      </c>
      <c r="C2185">
        <v>0</v>
      </c>
      <c r="K2185">
        <v>1</v>
      </c>
      <c r="L2185">
        <v>40440</v>
      </c>
      <c r="P2185" s="88">
        <f>IF(OR(P$4="",P$4=0,P$5="",P$7=0,P$7="",P$8="",$L2185="",$L2185=0),"",layerCost(IF($N2185="",P$8,$N2185),P$4,P$5,$L2185)*MAX($K2185,1)*IF($M2185="",P$7,$M2185)/100)</f>
        <v>404.4</v>
      </c>
      <c r="Q2185" s="84"/>
      <c r="R2185" s="88">
        <f>IF(OR(R$4="",R$4=0,R$5="",R$7=0,R$7="",R$8="",$L2185="",$L2185=0),"",layerCost(IF($N2185="",R$8,$N2185),R$4,R$5,$L2185)*MAX($K2185,1)*IF($M2185="",R$7,$M2185)/100)</f>
        <v>80.88</v>
      </c>
      <c r="S2185" s="84"/>
      <c r="T2185" s="88">
        <f>IF(OR(T$4="",T$4=0,T$5="",T$7=0,T$7="",T$8="",$L2185="",$L2185=0),"",layerCost(IF($N2185="",T$8,$N2185),T$4,T$5,$L2185)*MAX($K2185,1)*IF($M2185="",T$7,$M2185)/100)</f>
        <v>80.88</v>
      </c>
      <c r="U2185" s="84"/>
      <c r="V2185" s="88">
        <f>IF(OR(V$4="",V$4=0,V$5="",V$7=0,V$7="",V$8="",$L2185="",$L2185=0),"",layerCost(IF($N2185="",V$8,$N2185),V$4,V$5,$L2185)*MAX($K2185,1)*IF($M2185="",V$7,$M2185)/100)</f>
        <v>80.88</v>
      </c>
      <c r="W2185" s="84"/>
      <c r="X2185" s="88" t="str">
        <f>IF(OR(X$4="",X$4=0,X$5="",X$7=0,X$7="",X$8="",$L2185="",$L2185=0),"",layerCost(IF($N2185="",X$8,$N2185),X$4,X$5,$L2185)*MAX($K2185,1)*IF($M2185="",X$7,$M2185)/100)</f>
        <v/>
      </c>
      <c r="Y2185" s="84"/>
      <c r="Z2185" s="88" t="str">
        <f>IF(OR(Z$4="",Z$4=0,Z$5="",Z$7=0,Z$7="",Z$8="",$L2185="",$L2185=0),"",layerCost(IF($N2185="",Z$8,$N2185),Z$4,Z$5,$L2185)*MAX($K2185,1)*IF($M2185="",Z$7,$M2185)/100)</f>
        <v/>
      </c>
    </row>
    <row r="2186" spans="1:26" x14ac:dyDescent="0.2">
      <c r="A2186">
        <v>123606.77</v>
      </c>
      <c r="B2186">
        <v>20200</v>
      </c>
      <c r="C2186">
        <v>0</v>
      </c>
      <c r="K2186">
        <v>1</v>
      </c>
      <c r="L2186">
        <v>143806.77000000002</v>
      </c>
      <c r="P2186" s="88">
        <f>IF(OR(P$4="",P$4=0,P$5="",P$7=0,P$7="",P$8="",$L2186="",$L2186=0),"",layerCost(IF($N2186="",P$8,$N2186),P$4,P$5,$L2186)*MAX($K2186,1)*IF($M2186="",P$7,$M2186)/100)</f>
        <v>1340.6951315259562</v>
      </c>
      <c r="Q2186" s="84"/>
      <c r="R2186" s="88">
        <f>IF(OR(R$4="",R$4=0,R$5="",R$7=0,R$7="",R$8="",$L2186="",$L2186=0),"",layerCost(IF($N2186="",R$8,$N2186),R$4,R$5,$L2186)*MAX($K2186,1)*IF($M2186="",R$7,$M2186)/100)</f>
        <v>287.61354000000006</v>
      </c>
      <c r="S2186" s="84"/>
      <c r="T2186" s="88">
        <f>IF(OR(T$4="",T$4=0,T$5="",T$7=0,T$7="",T$8="",$L2186="",$L2186=0),"",layerCost(IF($N2186="",T$8,$N2186),T$4,T$5,$L2186)*MAX($K2186,1)*IF($M2186="",T$7,$M2186)/100)</f>
        <v>287.61354000000006</v>
      </c>
      <c r="U2186" s="84"/>
      <c r="V2186" s="88">
        <f>IF(OR(V$4="",V$4=0,V$5="",V$7=0,V$7="",V$8="",$L2186="",$L2186=0),"",layerCost(IF($N2186="",V$8,$N2186),V$4,V$5,$L2186)*MAX($K2186,1)*IF($M2186="",V$7,$M2186)/100)</f>
        <v>287.61354000000006</v>
      </c>
      <c r="W2186" s="84"/>
      <c r="X2186" s="88" t="str">
        <f>IF(OR(X$4="",X$4=0,X$5="",X$7=0,X$7="",X$8="",$L2186="",$L2186=0),"",layerCost(IF($N2186="",X$8,$N2186),X$4,X$5,$L2186)*MAX($K2186,1)*IF($M2186="",X$7,$M2186)/100)</f>
        <v/>
      </c>
      <c r="Y2186" s="84"/>
      <c r="Z2186" s="88" t="str">
        <f>IF(OR(Z$4="",Z$4=0,Z$5="",Z$7=0,Z$7="",Z$8="",$L2186="",$L2186=0),"",layerCost(IF($N2186="",Z$8,$N2186),Z$4,Z$5,$L2186)*MAX($K2186,1)*IF($M2186="",Z$7,$M2186)/100)</f>
        <v/>
      </c>
    </row>
    <row r="2187" spans="1:26" x14ac:dyDescent="0.2">
      <c r="A2187">
        <v>103200</v>
      </c>
      <c r="B2187">
        <v>0</v>
      </c>
      <c r="C2187">
        <v>0</v>
      </c>
      <c r="K2187">
        <v>1</v>
      </c>
      <c r="L2187">
        <v>103200</v>
      </c>
      <c r="P2187" s="88">
        <f>IF(OR(P$4="",P$4=0,P$5="",P$7=0,P$7="",P$8="",$L2187="",$L2187=0),"",layerCost(IF($N2187="",P$8,$N2187),P$4,P$5,$L2187)*MAX($K2187,1)*IF($M2187="",P$7,$M2187)/100)</f>
        <v>1026.6369771027953</v>
      </c>
      <c r="Q2187" s="84"/>
      <c r="R2187" s="88">
        <f>IF(OR(R$4="",R$4=0,R$5="",R$7=0,R$7="",R$8="",$L2187="",$L2187=0),"",layerCost(IF($N2187="",R$8,$N2187),R$4,R$5,$L2187)*MAX($K2187,1)*IF($M2187="",R$7,$M2187)/100)</f>
        <v>206.4</v>
      </c>
      <c r="S2187" s="84"/>
      <c r="T2187" s="88">
        <f>IF(OR(T$4="",T$4=0,T$5="",T$7=0,T$7="",T$8="",$L2187="",$L2187=0),"",layerCost(IF($N2187="",T$8,$N2187),T$4,T$5,$L2187)*MAX($K2187,1)*IF($M2187="",T$7,$M2187)/100)</f>
        <v>206.4</v>
      </c>
      <c r="U2187" s="84"/>
      <c r="V2187" s="88">
        <f>IF(OR(V$4="",V$4=0,V$5="",V$7=0,V$7="",V$8="",$L2187="",$L2187=0),"",layerCost(IF($N2187="",V$8,$N2187),V$4,V$5,$L2187)*MAX($K2187,1)*IF($M2187="",V$7,$M2187)/100)</f>
        <v>206.4</v>
      </c>
      <c r="W2187" s="84"/>
      <c r="X2187" s="88" t="str">
        <f>IF(OR(X$4="",X$4=0,X$5="",X$7=0,X$7="",X$8="",$L2187="",$L2187=0),"",layerCost(IF($N2187="",X$8,$N2187),X$4,X$5,$L2187)*MAX($K2187,1)*IF($M2187="",X$7,$M2187)/100)</f>
        <v/>
      </c>
      <c r="Y2187" s="84"/>
      <c r="Z2187" s="88" t="str">
        <f>IF(OR(Z$4="",Z$4=0,Z$5="",Z$7=0,Z$7="",Z$8="",$L2187="",$L2187=0),"",layerCost(IF($N2187="",Z$8,$N2187),Z$4,Z$5,$L2187)*MAX($K2187,1)*IF($M2187="",Z$7,$M2187)/100)</f>
        <v/>
      </c>
    </row>
    <row r="2188" spans="1:26" x14ac:dyDescent="0.2">
      <c r="A2188">
        <v>154800</v>
      </c>
      <c r="B2188">
        <v>0</v>
      </c>
      <c r="C2188">
        <v>0</v>
      </c>
      <c r="K2188">
        <v>1</v>
      </c>
      <c r="L2188">
        <v>154800</v>
      </c>
      <c r="P2188" s="88">
        <f>IF(OR(P$4="",P$4=0,P$5="",P$7=0,P$7="",P$8="",$L2188="",$L2188=0),"",layerCost(IF($N2188="",P$8,$N2188),P$4,P$5,$L2188)*MAX($K2188,1)*IF($M2188="",P$7,$M2188)/100)</f>
        <v>1419.9708884213271</v>
      </c>
      <c r="Q2188" s="84"/>
      <c r="R2188" s="88">
        <f>IF(OR(R$4="",R$4=0,R$5="",R$7=0,R$7="",R$8="",$L2188="",$L2188=0),"",layerCost(IF($N2188="",R$8,$N2188),R$4,R$5,$L2188)*MAX($K2188,1)*IF($M2188="",R$7,$M2188)/100)</f>
        <v>309.60000000000002</v>
      </c>
      <c r="S2188" s="84"/>
      <c r="T2188" s="88">
        <f>IF(OR(T$4="",T$4=0,T$5="",T$7=0,T$7="",T$8="",$L2188="",$L2188=0),"",layerCost(IF($N2188="",T$8,$N2188),T$4,T$5,$L2188)*MAX($K2188,1)*IF($M2188="",T$7,$M2188)/100)</f>
        <v>309.60000000000002</v>
      </c>
      <c r="U2188" s="84"/>
      <c r="V2188" s="88">
        <f>IF(OR(V$4="",V$4=0,V$5="",V$7=0,V$7="",V$8="",$L2188="",$L2188=0),"",layerCost(IF($N2188="",V$8,$N2188),V$4,V$5,$L2188)*MAX($K2188,1)*IF($M2188="",V$7,$M2188)/100)</f>
        <v>309.60000000000002</v>
      </c>
      <c r="W2188" s="84"/>
      <c r="X2188" s="88" t="str">
        <f>IF(OR(X$4="",X$4=0,X$5="",X$7=0,X$7="",X$8="",$L2188="",$L2188=0),"",layerCost(IF($N2188="",X$8,$N2188),X$4,X$5,$L2188)*MAX($K2188,1)*IF($M2188="",X$7,$M2188)/100)</f>
        <v/>
      </c>
      <c r="Y2188" s="84"/>
      <c r="Z2188" s="88" t="str">
        <f>IF(OR(Z$4="",Z$4=0,Z$5="",Z$7=0,Z$7="",Z$8="",$L2188="",$L2188=0),"",layerCost(IF($N2188="",Z$8,$N2188),Z$4,Z$5,$L2188)*MAX($K2188,1)*IF($M2188="",Z$7,$M2188)/100)</f>
        <v/>
      </c>
    </row>
    <row r="2189" spans="1:26" x14ac:dyDescent="0.2">
      <c r="A2189">
        <v>87720</v>
      </c>
      <c r="B2189">
        <v>0</v>
      </c>
      <c r="C2189">
        <v>0</v>
      </c>
      <c r="K2189">
        <v>1</v>
      </c>
      <c r="L2189">
        <v>87720</v>
      </c>
      <c r="P2189" s="88">
        <f>IF(OR(P$4="",P$4=0,P$5="",P$7=0,P$7="",P$8="",$L2189="",$L2189=0),"",layerCost(IF($N2189="",P$8,$N2189),P$4,P$5,$L2189)*MAX($K2189,1)*IF($M2189="",P$7,$M2189)/100)</f>
        <v>877.2</v>
      </c>
      <c r="Q2189" s="84"/>
      <c r="R2189" s="88">
        <f>IF(OR(R$4="",R$4=0,R$5="",R$7=0,R$7="",R$8="",$L2189="",$L2189=0),"",layerCost(IF($N2189="",R$8,$N2189),R$4,R$5,$L2189)*MAX($K2189,1)*IF($M2189="",R$7,$M2189)/100)</f>
        <v>175.44</v>
      </c>
      <c r="S2189" s="84"/>
      <c r="T2189" s="88">
        <f>IF(OR(T$4="",T$4=0,T$5="",T$7=0,T$7="",T$8="",$L2189="",$L2189=0),"",layerCost(IF($N2189="",T$8,$N2189),T$4,T$5,$L2189)*MAX($K2189,1)*IF($M2189="",T$7,$M2189)/100)</f>
        <v>175.44</v>
      </c>
      <c r="U2189" s="84"/>
      <c r="V2189" s="88">
        <f>IF(OR(V$4="",V$4=0,V$5="",V$7=0,V$7="",V$8="",$L2189="",$L2189=0),"",layerCost(IF($N2189="",V$8,$N2189),V$4,V$5,$L2189)*MAX($K2189,1)*IF($M2189="",V$7,$M2189)/100)</f>
        <v>175.44</v>
      </c>
      <c r="W2189" s="84"/>
      <c r="X2189" s="88" t="str">
        <f>IF(OR(X$4="",X$4=0,X$5="",X$7=0,X$7="",X$8="",$L2189="",$L2189=0),"",layerCost(IF($N2189="",X$8,$N2189),X$4,X$5,$L2189)*MAX($K2189,1)*IF($M2189="",X$7,$M2189)/100)</f>
        <v/>
      </c>
      <c r="Y2189" s="84"/>
      <c r="Z2189" s="88" t="str">
        <f>IF(OR(Z$4="",Z$4=0,Z$5="",Z$7=0,Z$7="",Z$8="",$L2189="",$L2189=0),"",layerCost(IF($N2189="",Z$8,$N2189),Z$4,Z$5,$L2189)*MAX($K2189,1)*IF($M2189="",Z$7,$M2189)/100)</f>
        <v/>
      </c>
    </row>
    <row r="2190" spans="1:26" x14ac:dyDescent="0.2">
      <c r="A2190">
        <v>420024</v>
      </c>
      <c r="B2190">
        <v>10100</v>
      </c>
      <c r="C2190">
        <v>0</v>
      </c>
      <c r="K2190">
        <v>1</v>
      </c>
      <c r="L2190">
        <v>430124</v>
      </c>
      <c r="P2190" s="88">
        <f>IF(OR(P$4="",P$4=0,P$5="",P$7=0,P$7="",P$8="",$L2190="",$L2190=0),"",layerCost(IF($N2190="",P$8,$N2190),P$4,P$5,$L2190)*MAX($K2190,1)*IF($M2190="",P$7,$M2190)/100)</f>
        <v>3168.2912002686708</v>
      </c>
      <c r="Q2190" s="84"/>
      <c r="R2190" s="88">
        <f>IF(OR(R$4="",R$4=0,R$5="",R$7=0,R$7="",R$8="",$L2190="",$L2190=0),"",layerCost(IF($N2190="",R$8,$N2190),R$4,R$5,$L2190)*MAX($K2190,1)*IF($M2190="",R$7,$M2190)/100)</f>
        <v>860.24800000000005</v>
      </c>
      <c r="S2190" s="84"/>
      <c r="T2190" s="88">
        <f>IF(OR(T$4="",T$4=0,T$5="",T$7=0,T$7="",T$8="",$L2190="",$L2190=0),"",layerCost(IF($N2190="",T$8,$N2190),T$4,T$5,$L2190)*MAX($K2190,1)*IF($M2190="",T$7,$M2190)/100)</f>
        <v>860.24800000000005</v>
      </c>
      <c r="U2190" s="84"/>
      <c r="V2190" s="88">
        <f>IF(OR(V$4="",V$4=0,V$5="",V$7=0,V$7="",V$8="",$L2190="",$L2190=0),"",layerCost(IF($N2190="",V$8,$N2190),V$4,V$5,$L2190)*MAX($K2190,1)*IF($M2190="",V$7,$M2190)/100)</f>
        <v>860.24800000000005</v>
      </c>
      <c r="W2190" s="84"/>
      <c r="X2190" s="88" t="str">
        <f>IF(OR(X$4="",X$4=0,X$5="",X$7=0,X$7="",X$8="",$L2190="",$L2190=0),"",layerCost(IF($N2190="",X$8,$N2190),X$4,X$5,$L2190)*MAX($K2190,1)*IF($M2190="",X$7,$M2190)/100)</f>
        <v/>
      </c>
      <c r="Y2190" s="84"/>
      <c r="Z2190" s="88" t="str">
        <f>IF(OR(Z$4="",Z$4=0,Z$5="",Z$7=0,Z$7="",Z$8="",$L2190="",$L2190=0),"",layerCost(IF($N2190="",Z$8,$N2190),Z$4,Z$5,$L2190)*MAX($K2190,1)*IF($M2190="",Z$7,$M2190)/100)</f>
        <v/>
      </c>
    </row>
    <row r="2191" spans="1:26" x14ac:dyDescent="0.2">
      <c r="A2191">
        <v>82560</v>
      </c>
      <c r="B2191">
        <v>0</v>
      </c>
      <c r="C2191">
        <v>0</v>
      </c>
      <c r="K2191">
        <v>1</v>
      </c>
      <c r="L2191">
        <v>82560</v>
      </c>
      <c r="P2191" s="88">
        <f>IF(OR(P$4="",P$4=0,P$5="",P$7=0,P$7="",P$8="",$L2191="",$L2191=0),"",layerCost(IF($N2191="",P$8,$N2191),P$4,P$5,$L2191)*MAX($K2191,1)*IF($M2191="",P$7,$M2191)/100)</f>
        <v>825.6</v>
      </c>
      <c r="Q2191" s="84"/>
      <c r="R2191" s="88">
        <f>IF(OR(R$4="",R$4=0,R$5="",R$7=0,R$7="",R$8="",$L2191="",$L2191=0),"",layerCost(IF($N2191="",R$8,$N2191),R$4,R$5,$L2191)*MAX($K2191,1)*IF($M2191="",R$7,$M2191)/100)</f>
        <v>165.12</v>
      </c>
      <c r="S2191" s="84"/>
      <c r="T2191" s="88">
        <f>IF(OR(T$4="",T$4=0,T$5="",T$7=0,T$7="",T$8="",$L2191="",$L2191=0),"",layerCost(IF($N2191="",T$8,$N2191),T$4,T$5,$L2191)*MAX($K2191,1)*IF($M2191="",T$7,$M2191)/100)</f>
        <v>165.12</v>
      </c>
      <c r="U2191" s="84"/>
      <c r="V2191" s="88">
        <f>IF(OR(V$4="",V$4=0,V$5="",V$7=0,V$7="",V$8="",$L2191="",$L2191=0),"",layerCost(IF($N2191="",V$8,$N2191),V$4,V$5,$L2191)*MAX($K2191,1)*IF($M2191="",V$7,$M2191)/100)</f>
        <v>165.12</v>
      </c>
      <c r="W2191" s="84"/>
      <c r="X2191" s="88" t="str">
        <f>IF(OR(X$4="",X$4=0,X$5="",X$7=0,X$7="",X$8="",$L2191="",$L2191=0),"",layerCost(IF($N2191="",X$8,$N2191),X$4,X$5,$L2191)*MAX($K2191,1)*IF($M2191="",X$7,$M2191)/100)</f>
        <v/>
      </c>
      <c r="Y2191" s="84"/>
      <c r="Z2191" s="88" t="str">
        <f>IF(OR(Z$4="",Z$4=0,Z$5="",Z$7=0,Z$7="",Z$8="",$L2191="",$L2191=0),"",layerCost(IF($N2191="",Z$8,$N2191),Z$4,Z$5,$L2191)*MAX($K2191,1)*IF($M2191="",Z$7,$M2191)/100)</f>
        <v/>
      </c>
    </row>
    <row r="2192" spans="1:26" x14ac:dyDescent="0.2">
      <c r="A2192">
        <v>77400</v>
      </c>
      <c r="B2192">
        <v>0</v>
      </c>
      <c r="C2192">
        <v>0</v>
      </c>
      <c r="K2192">
        <v>1</v>
      </c>
      <c r="L2192">
        <v>77400</v>
      </c>
      <c r="P2192" s="88">
        <f>IF(OR(P$4="",P$4=0,P$5="",P$7=0,P$7="",P$8="",$L2192="",$L2192=0),"",layerCost(IF($N2192="",P$8,$N2192),P$4,P$5,$L2192)*MAX($K2192,1)*IF($M2192="",P$7,$M2192)/100)</f>
        <v>774</v>
      </c>
      <c r="Q2192" s="84"/>
      <c r="R2192" s="88">
        <f>IF(OR(R$4="",R$4=0,R$5="",R$7=0,R$7="",R$8="",$L2192="",$L2192=0),"",layerCost(IF($N2192="",R$8,$N2192),R$4,R$5,$L2192)*MAX($K2192,1)*IF($M2192="",R$7,$M2192)/100)</f>
        <v>154.80000000000001</v>
      </c>
      <c r="S2192" s="84"/>
      <c r="T2192" s="88">
        <f>IF(OR(T$4="",T$4=0,T$5="",T$7=0,T$7="",T$8="",$L2192="",$L2192=0),"",layerCost(IF($N2192="",T$8,$N2192),T$4,T$5,$L2192)*MAX($K2192,1)*IF($M2192="",T$7,$M2192)/100)</f>
        <v>154.80000000000001</v>
      </c>
      <c r="U2192" s="84"/>
      <c r="V2192" s="88">
        <f>IF(OR(V$4="",V$4=0,V$5="",V$7=0,V$7="",V$8="",$L2192="",$L2192=0),"",layerCost(IF($N2192="",V$8,$N2192),V$4,V$5,$L2192)*MAX($K2192,1)*IF($M2192="",V$7,$M2192)/100)</f>
        <v>154.80000000000001</v>
      </c>
      <c r="W2192" s="84"/>
      <c r="X2192" s="88" t="str">
        <f>IF(OR(X$4="",X$4=0,X$5="",X$7=0,X$7="",X$8="",$L2192="",$L2192=0),"",layerCost(IF($N2192="",X$8,$N2192),X$4,X$5,$L2192)*MAX($K2192,1)*IF($M2192="",X$7,$M2192)/100)</f>
        <v/>
      </c>
      <c r="Y2192" s="84"/>
      <c r="Z2192" s="88" t="str">
        <f>IF(OR(Z$4="",Z$4=0,Z$5="",Z$7=0,Z$7="",Z$8="",$L2192="",$L2192=0),"",layerCost(IF($N2192="",Z$8,$N2192),Z$4,Z$5,$L2192)*MAX($K2192,1)*IF($M2192="",Z$7,$M2192)/100)</f>
        <v/>
      </c>
    </row>
    <row r="2193" spans="1:26" x14ac:dyDescent="0.2">
      <c r="A2193">
        <v>0</v>
      </c>
      <c r="B2193">
        <v>10110</v>
      </c>
      <c r="C2193">
        <v>0</v>
      </c>
      <c r="K2193">
        <v>1</v>
      </c>
      <c r="L2193">
        <v>10110</v>
      </c>
      <c r="P2193" s="88">
        <f>IF(OR(P$4="",P$4=0,P$5="",P$7=0,P$7="",P$8="",$L2193="",$L2193=0),"",layerCost(IF($N2193="",P$8,$N2193),P$4,P$5,$L2193)*MAX($K2193,1)*IF($M2193="",P$7,$M2193)/100)</f>
        <v>101.1</v>
      </c>
      <c r="Q2193" s="84"/>
      <c r="R2193" s="88">
        <f>IF(OR(R$4="",R$4=0,R$5="",R$7=0,R$7="",R$8="",$L2193="",$L2193=0),"",layerCost(IF($N2193="",R$8,$N2193),R$4,R$5,$L2193)*MAX($K2193,1)*IF($M2193="",R$7,$M2193)/100)</f>
        <v>20.22</v>
      </c>
      <c r="S2193" s="84"/>
      <c r="T2193" s="88">
        <f>IF(OR(T$4="",T$4=0,T$5="",T$7=0,T$7="",T$8="",$L2193="",$L2193=0),"",layerCost(IF($N2193="",T$8,$N2193),T$4,T$5,$L2193)*MAX($K2193,1)*IF($M2193="",T$7,$M2193)/100)</f>
        <v>20.22</v>
      </c>
      <c r="U2193" s="84"/>
      <c r="V2193" s="88">
        <f>IF(OR(V$4="",V$4=0,V$5="",V$7=0,V$7="",V$8="",$L2193="",$L2193=0),"",layerCost(IF($N2193="",V$8,$N2193),V$4,V$5,$L2193)*MAX($K2193,1)*IF($M2193="",V$7,$M2193)/100)</f>
        <v>20.22</v>
      </c>
      <c r="W2193" s="84"/>
      <c r="X2193" s="88" t="str">
        <f>IF(OR(X$4="",X$4=0,X$5="",X$7=0,X$7="",X$8="",$L2193="",$L2193=0),"",layerCost(IF($N2193="",X$8,$N2193),X$4,X$5,$L2193)*MAX($K2193,1)*IF($M2193="",X$7,$M2193)/100)</f>
        <v/>
      </c>
      <c r="Y2193" s="84"/>
      <c r="Z2193" s="88" t="str">
        <f>IF(OR(Z$4="",Z$4=0,Z$5="",Z$7=0,Z$7="",Z$8="",$L2193="",$L2193=0),"",layerCost(IF($N2193="",Z$8,$N2193),Z$4,Z$5,$L2193)*MAX($K2193,1)*IF($M2193="",Z$7,$M2193)/100)</f>
        <v/>
      </c>
    </row>
    <row r="2194" spans="1:26" x14ac:dyDescent="0.2">
      <c r="A2194">
        <v>258000</v>
      </c>
      <c r="B2194">
        <v>0</v>
      </c>
      <c r="C2194">
        <v>0</v>
      </c>
      <c r="K2194">
        <v>1</v>
      </c>
      <c r="L2194">
        <v>258000</v>
      </c>
      <c r="P2194" s="88">
        <f>IF(OR(P$4="",P$4=0,P$5="",P$7=0,P$7="",P$8="",$L2194="",$L2194=0),"",layerCost(IF($N2194="",P$8,$N2194),P$4,P$5,$L2194)*MAX($K2194,1)*IF($M2194="",P$7,$M2194)/100)</f>
        <v>2134.0803319972188</v>
      </c>
      <c r="Q2194" s="84"/>
      <c r="R2194" s="88">
        <f>IF(OR(R$4="",R$4=0,R$5="",R$7=0,R$7="",R$8="",$L2194="",$L2194=0),"",layerCost(IF($N2194="",R$8,$N2194),R$4,R$5,$L2194)*MAX($K2194,1)*IF($M2194="",R$7,$M2194)/100)</f>
        <v>516</v>
      </c>
      <c r="S2194" s="84"/>
      <c r="T2194" s="88">
        <f>IF(OR(T$4="",T$4=0,T$5="",T$7=0,T$7="",T$8="",$L2194="",$L2194=0),"",layerCost(IF($N2194="",T$8,$N2194),T$4,T$5,$L2194)*MAX($K2194,1)*IF($M2194="",T$7,$M2194)/100)</f>
        <v>516</v>
      </c>
      <c r="U2194" s="84"/>
      <c r="V2194" s="88">
        <f>IF(OR(V$4="",V$4=0,V$5="",V$7=0,V$7="",V$8="",$L2194="",$L2194=0),"",layerCost(IF($N2194="",V$8,$N2194),V$4,V$5,$L2194)*MAX($K2194,1)*IF($M2194="",V$7,$M2194)/100)</f>
        <v>516</v>
      </c>
      <c r="W2194" s="84"/>
      <c r="X2194" s="88" t="str">
        <f>IF(OR(X$4="",X$4=0,X$5="",X$7=0,X$7="",X$8="",$L2194="",$L2194=0),"",layerCost(IF($N2194="",X$8,$N2194),X$4,X$5,$L2194)*MAX($K2194,1)*IF($M2194="",X$7,$M2194)/100)</f>
        <v/>
      </c>
      <c r="Y2194" s="84"/>
      <c r="Z2194" s="88" t="str">
        <f>IF(OR(Z$4="",Z$4=0,Z$5="",Z$7=0,Z$7="",Z$8="",$L2194="",$L2194=0),"",layerCost(IF($N2194="",Z$8,$N2194),Z$4,Z$5,$L2194)*MAX($K2194,1)*IF($M2194="",Z$7,$M2194)/100)</f>
        <v/>
      </c>
    </row>
    <row r="2195" spans="1:26" x14ac:dyDescent="0.2">
      <c r="A2195">
        <v>258000</v>
      </c>
      <c r="B2195">
        <v>10100</v>
      </c>
      <c r="C2195">
        <v>0</v>
      </c>
      <c r="K2195">
        <v>1</v>
      </c>
      <c r="L2195">
        <v>268100</v>
      </c>
      <c r="P2195" s="88">
        <f>IF(OR(P$4="",P$4=0,P$5="",P$7=0,P$7="",P$8="",$L2195="",$L2195=0),"",layerCost(IF($N2195="",P$8,$N2195),P$4,P$5,$L2195)*MAX($K2195,1)*IF($M2195="",P$7,$M2195)/100)</f>
        <v>2202.9243588678191</v>
      </c>
      <c r="Q2195" s="84"/>
      <c r="R2195" s="88">
        <f>IF(OR(R$4="",R$4=0,R$5="",R$7=0,R$7="",R$8="",$L2195="",$L2195=0),"",layerCost(IF($N2195="",R$8,$N2195),R$4,R$5,$L2195)*MAX($K2195,1)*IF($M2195="",R$7,$M2195)/100)</f>
        <v>536.20000000000005</v>
      </c>
      <c r="S2195" s="84"/>
      <c r="T2195" s="88">
        <f>IF(OR(T$4="",T$4=0,T$5="",T$7=0,T$7="",T$8="",$L2195="",$L2195=0),"",layerCost(IF($N2195="",T$8,$N2195),T$4,T$5,$L2195)*MAX($K2195,1)*IF($M2195="",T$7,$M2195)/100)</f>
        <v>536.20000000000005</v>
      </c>
      <c r="U2195" s="84"/>
      <c r="V2195" s="88">
        <f>IF(OR(V$4="",V$4=0,V$5="",V$7=0,V$7="",V$8="",$L2195="",$L2195=0),"",layerCost(IF($N2195="",V$8,$N2195),V$4,V$5,$L2195)*MAX($K2195,1)*IF($M2195="",V$7,$M2195)/100)</f>
        <v>536.20000000000005</v>
      </c>
      <c r="W2195" s="84"/>
      <c r="X2195" s="88" t="str">
        <f>IF(OR(X$4="",X$4=0,X$5="",X$7=0,X$7="",X$8="",$L2195="",$L2195=0),"",layerCost(IF($N2195="",X$8,$N2195),X$4,X$5,$L2195)*MAX($K2195,1)*IF($M2195="",X$7,$M2195)/100)</f>
        <v/>
      </c>
      <c r="Y2195" s="84"/>
      <c r="Z2195" s="88" t="str">
        <f>IF(OR(Z$4="",Z$4=0,Z$5="",Z$7=0,Z$7="",Z$8="",$L2195="",$L2195=0),"",layerCost(IF($N2195="",Z$8,$N2195),Z$4,Z$5,$L2195)*MAX($K2195,1)*IF($M2195="",Z$7,$M2195)/100)</f>
        <v/>
      </c>
    </row>
    <row r="2196" spans="1:26" x14ac:dyDescent="0.2">
      <c r="A2196">
        <v>202134.8</v>
      </c>
      <c r="B2196">
        <v>25370.03</v>
      </c>
      <c r="C2196">
        <v>0</v>
      </c>
      <c r="K2196">
        <v>1</v>
      </c>
      <c r="L2196">
        <v>227504.83</v>
      </c>
      <c r="P2196" s="88">
        <f>IF(OR(P$4="",P$4=0,P$5="",P$7=0,P$7="",P$8="",$L2196="",$L2196=0),"",layerCost(IF($N2196="",P$8,$N2196),P$4,P$5,$L2196)*MAX($K2196,1)*IF($M2196="",P$7,$M2196)/100)</f>
        <v>1925.6955992968142</v>
      </c>
      <c r="Q2196" s="84"/>
      <c r="R2196" s="88">
        <f>IF(OR(R$4="",R$4=0,R$5="",R$7=0,R$7="",R$8="",$L2196="",$L2196=0),"",layerCost(IF($N2196="",R$8,$N2196),R$4,R$5,$L2196)*MAX($K2196,1)*IF($M2196="",R$7,$M2196)/100)</f>
        <v>455.00966</v>
      </c>
      <c r="S2196" s="84"/>
      <c r="T2196" s="88">
        <f>IF(OR(T$4="",T$4=0,T$5="",T$7=0,T$7="",T$8="",$L2196="",$L2196=0),"",layerCost(IF($N2196="",T$8,$N2196),T$4,T$5,$L2196)*MAX($K2196,1)*IF($M2196="",T$7,$M2196)/100)</f>
        <v>455.00966</v>
      </c>
      <c r="U2196" s="84"/>
      <c r="V2196" s="88">
        <f>IF(OR(V$4="",V$4=0,V$5="",V$7=0,V$7="",V$8="",$L2196="",$L2196=0),"",layerCost(IF($N2196="",V$8,$N2196),V$4,V$5,$L2196)*MAX($K2196,1)*IF($M2196="",V$7,$M2196)/100)</f>
        <v>455.00966</v>
      </c>
      <c r="W2196" s="84"/>
      <c r="X2196" s="88" t="str">
        <f>IF(OR(X$4="",X$4=0,X$5="",X$7=0,X$7="",X$8="",$L2196="",$L2196=0),"",layerCost(IF($N2196="",X$8,$N2196),X$4,X$5,$L2196)*MAX($K2196,1)*IF($M2196="",X$7,$M2196)/100)</f>
        <v/>
      </c>
      <c r="Y2196" s="84"/>
      <c r="Z2196" s="88" t="str">
        <f>IF(OR(Z$4="",Z$4=0,Z$5="",Z$7=0,Z$7="",Z$8="",$L2196="",$L2196=0),"",layerCost(IF($N2196="",Z$8,$N2196),Z$4,Z$5,$L2196)*MAX($K2196,1)*IF($M2196="",Z$7,$M2196)/100)</f>
        <v/>
      </c>
    </row>
    <row r="2197" spans="1:26" x14ac:dyDescent="0.2">
      <c r="A2197">
        <v>92880</v>
      </c>
      <c r="B2197">
        <v>0</v>
      </c>
      <c r="C2197">
        <v>0</v>
      </c>
      <c r="K2197">
        <v>1</v>
      </c>
      <c r="L2197">
        <v>92880</v>
      </c>
      <c r="P2197" s="88">
        <f>IF(OR(P$4="",P$4=0,P$5="",P$7=0,P$7="",P$8="",$L2197="",$L2197=0),"",layerCost(IF($N2197="",P$8,$N2197),P$4,P$5,$L2197)*MAX($K2197,1)*IF($M2197="",P$7,$M2197)/100)</f>
        <v>928.8</v>
      </c>
      <c r="Q2197" s="84"/>
      <c r="R2197" s="88">
        <f>IF(OR(R$4="",R$4=0,R$5="",R$7=0,R$7="",R$8="",$L2197="",$L2197=0),"",layerCost(IF($N2197="",R$8,$N2197),R$4,R$5,$L2197)*MAX($K2197,1)*IF($M2197="",R$7,$M2197)/100)</f>
        <v>185.76</v>
      </c>
      <c r="S2197" s="84"/>
      <c r="T2197" s="88">
        <f>IF(OR(T$4="",T$4=0,T$5="",T$7=0,T$7="",T$8="",$L2197="",$L2197=0),"",layerCost(IF($N2197="",T$8,$N2197),T$4,T$5,$L2197)*MAX($K2197,1)*IF($M2197="",T$7,$M2197)/100)</f>
        <v>185.76</v>
      </c>
      <c r="U2197" s="84"/>
      <c r="V2197" s="88">
        <f>IF(OR(V$4="",V$4=0,V$5="",V$7=0,V$7="",V$8="",$L2197="",$L2197=0),"",layerCost(IF($N2197="",V$8,$N2197),V$4,V$5,$L2197)*MAX($K2197,1)*IF($M2197="",V$7,$M2197)/100)</f>
        <v>185.76</v>
      </c>
      <c r="W2197" s="84"/>
      <c r="X2197" s="88" t="str">
        <f>IF(OR(X$4="",X$4=0,X$5="",X$7=0,X$7="",X$8="",$L2197="",$L2197=0),"",layerCost(IF($N2197="",X$8,$N2197),X$4,X$5,$L2197)*MAX($K2197,1)*IF($M2197="",X$7,$M2197)/100)</f>
        <v/>
      </c>
      <c r="Y2197" s="84"/>
      <c r="Z2197" s="88" t="str">
        <f>IF(OR(Z$4="",Z$4=0,Z$5="",Z$7=0,Z$7="",Z$8="",$L2197="",$L2197=0),"",layerCost(IF($N2197="",Z$8,$N2197),Z$4,Z$5,$L2197)*MAX($K2197,1)*IF($M2197="",Z$7,$M2197)/100)</f>
        <v/>
      </c>
    </row>
    <row r="2198" spans="1:26" x14ac:dyDescent="0.2">
      <c r="A2198">
        <v>141316.24</v>
      </c>
      <c r="B2198">
        <v>0</v>
      </c>
      <c r="C2198">
        <v>0</v>
      </c>
      <c r="K2198">
        <v>1</v>
      </c>
      <c r="L2198">
        <v>141316.24</v>
      </c>
      <c r="P2198" s="88">
        <f>IF(OR(P$4="",P$4=0,P$5="",P$7=0,P$7="",P$8="",$L2198="",$L2198=0),"",layerCost(IF($N2198="",P$8,$N2198),P$4,P$5,$L2198)*MAX($K2198,1)*IF($M2198="",P$7,$M2198)/100)</f>
        <v>1322.5266444607184</v>
      </c>
      <c r="Q2198" s="84"/>
      <c r="R2198" s="88">
        <f>IF(OR(R$4="",R$4=0,R$5="",R$7=0,R$7="",R$8="",$L2198="",$L2198=0),"",layerCost(IF($N2198="",R$8,$N2198),R$4,R$5,$L2198)*MAX($K2198,1)*IF($M2198="",R$7,$M2198)/100)</f>
        <v>282.63247999999999</v>
      </c>
      <c r="S2198" s="84"/>
      <c r="T2198" s="88">
        <f>IF(OR(T$4="",T$4=0,T$5="",T$7=0,T$7="",T$8="",$L2198="",$L2198=0),"",layerCost(IF($N2198="",T$8,$N2198),T$4,T$5,$L2198)*MAX($K2198,1)*IF($M2198="",T$7,$M2198)/100)</f>
        <v>282.63247999999999</v>
      </c>
      <c r="U2198" s="84"/>
      <c r="V2198" s="88">
        <f>IF(OR(V$4="",V$4=0,V$5="",V$7=0,V$7="",V$8="",$L2198="",$L2198=0),"",layerCost(IF($N2198="",V$8,$N2198),V$4,V$5,$L2198)*MAX($K2198,1)*IF($M2198="",V$7,$M2198)/100)</f>
        <v>282.63247999999999</v>
      </c>
      <c r="W2198" s="84"/>
      <c r="X2198" s="88" t="str">
        <f>IF(OR(X$4="",X$4=0,X$5="",X$7=0,X$7="",X$8="",$L2198="",$L2198=0),"",layerCost(IF($N2198="",X$8,$N2198),X$4,X$5,$L2198)*MAX($K2198,1)*IF($M2198="",X$7,$M2198)/100)</f>
        <v/>
      </c>
      <c r="Y2198" s="84"/>
      <c r="Z2198" s="88" t="str">
        <f>IF(OR(Z$4="",Z$4=0,Z$5="",Z$7=0,Z$7="",Z$8="",$L2198="",$L2198=0),"",layerCost(IF($N2198="",Z$8,$N2198),Z$4,Z$5,$L2198)*MAX($K2198,1)*IF($M2198="",Z$7,$M2198)/100)</f>
        <v/>
      </c>
    </row>
    <row r="2199" spans="1:26" x14ac:dyDescent="0.2">
      <c r="A2199">
        <v>268138</v>
      </c>
      <c r="B2199">
        <v>10110</v>
      </c>
      <c r="C2199">
        <v>0</v>
      </c>
      <c r="K2199">
        <v>1</v>
      </c>
      <c r="L2199">
        <v>278248</v>
      </c>
      <c r="P2199" s="88">
        <f>IF(OR(P$4="",P$4=0,P$5="",P$7=0,P$7="",P$8="",$L2199="",$L2199=0),"",layerCost(IF($N2199="",P$8,$N2199),P$4,P$5,$L2199)*MAX($K2199,1)*IF($M2199="",P$7,$M2199)/100)</f>
        <v>2272.037673261741</v>
      </c>
      <c r="Q2199" s="84"/>
      <c r="R2199" s="88">
        <f>IF(OR(R$4="",R$4=0,R$5="",R$7=0,R$7="",R$8="",$L2199="",$L2199=0),"",layerCost(IF($N2199="",R$8,$N2199),R$4,R$5,$L2199)*MAX($K2199,1)*IF($M2199="",R$7,$M2199)/100)</f>
        <v>556.49600000000009</v>
      </c>
      <c r="S2199" s="84"/>
      <c r="T2199" s="88">
        <f>IF(OR(T$4="",T$4=0,T$5="",T$7=0,T$7="",T$8="",$L2199="",$L2199=0),"",layerCost(IF($N2199="",T$8,$N2199),T$4,T$5,$L2199)*MAX($K2199,1)*IF($M2199="",T$7,$M2199)/100)</f>
        <v>556.49600000000009</v>
      </c>
      <c r="U2199" s="84"/>
      <c r="V2199" s="88">
        <f>IF(OR(V$4="",V$4=0,V$5="",V$7=0,V$7="",V$8="",$L2199="",$L2199=0),"",layerCost(IF($N2199="",V$8,$N2199),V$4,V$5,$L2199)*MAX($K2199,1)*IF($M2199="",V$7,$M2199)/100)</f>
        <v>556.49600000000009</v>
      </c>
      <c r="W2199" s="84"/>
      <c r="X2199" s="88" t="str">
        <f>IF(OR(X$4="",X$4=0,X$5="",X$7=0,X$7="",X$8="",$L2199="",$L2199=0),"",layerCost(IF($N2199="",X$8,$N2199),X$4,X$5,$L2199)*MAX($K2199,1)*IF($M2199="",X$7,$M2199)/100)</f>
        <v/>
      </c>
      <c r="Y2199" s="84"/>
      <c r="Z2199" s="88" t="str">
        <f>IF(OR(Z$4="",Z$4=0,Z$5="",Z$7=0,Z$7="",Z$8="",$L2199="",$L2199=0),"",layerCost(IF($N2199="",Z$8,$N2199),Z$4,Z$5,$L2199)*MAX($K2199,1)*IF($M2199="",Z$7,$M2199)/100)</f>
        <v/>
      </c>
    </row>
    <row r="2200" spans="1:26" x14ac:dyDescent="0.2">
      <c r="A2200">
        <v>513205.4</v>
      </c>
      <c r="B2200">
        <v>0</v>
      </c>
      <c r="C2200">
        <v>0</v>
      </c>
      <c r="K2200">
        <v>3</v>
      </c>
      <c r="L2200">
        <v>513205.4</v>
      </c>
      <c r="P2200" s="88">
        <f>IF(OR(P$4="",P$4=0,P$5="",P$7=0,P$7="",P$8="",$L2200="",$L2200=0),"",layerCost(IF($N2200="",P$8,$N2200),P$4,P$5,$L2200)*MAX($K2200,1)*IF($M2200="",P$7,$M2200)/100)</f>
        <v>10734.603956269195</v>
      </c>
      <c r="Q2200" s="84"/>
      <c r="R2200" s="88">
        <f>IF(OR(R$4="",R$4=0,R$5="",R$7=0,R$7="",R$8="",$L2200="",$L2200=0),"",layerCost(IF($N2200="",R$8,$N2200),R$4,R$5,$L2200)*MAX($K2200,1)*IF($M2200="",R$7,$M2200)/100)</f>
        <v>3079.2324000000003</v>
      </c>
      <c r="S2200" s="84"/>
      <c r="T2200" s="88">
        <f>IF(OR(T$4="",T$4=0,T$5="",T$7=0,T$7="",T$8="",$L2200="",$L2200=0),"",layerCost(IF($N2200="",T$8,$N2200),T$4,T$5,$L2200)*MAX($K2200,1)*IF($M2200="",T$7,$M2200)/100)</f>
        <v>3079.2324000000003</v>
      </c>
      <c r="U2200" s="84"/>
      <c r="V2200" s="88">
        <f>IF(OR(V$4="",V$4=0,V$5="",V$7=0,V$7="",V$8="",$L2200="",$L2200=0),"",layerCost(IF($N2200="",V$8,$N2200),V$4,V$5,$L2200)*MAX($K2200,1)*IF($M2200="",V$7,$M2200)/100)</f>
        <v>3079.2324000000003</v>
      </c>
      <c r="W2200" s="84"/>
      <c r="X2200" s="88" t="str">
        <f>IF(OR(X$4="",X$4=0,X$5="",X$7=0,X$7="",X$8="",$L2200="",$L2200=0),"",layerCost(IF($N2200="",X$8,$N2200),X$4,X$5,$L2200)*MAX($K2200,1)*IF($M2200="",X$7,$M2200)/100)</f>
        <v/>
      </c>
      <c r="Y2200" s="84"/>
      <c r="Z2200" s="88" t="str">
        <f>IF(OR(Z$4="",Z$4=0,Z$5="",Z$7=0,Z$7="",Z$8="",$L2200="",$L2200=0),"",layerCost(IF($N2200="",Z$8,$N2200),Z$4,Z$5,$L2200)*MAX($K2200,1)*IF($M2200="",Z$7,$M2200)/100)</f>
        <v/>
      </c>
    </row>
    <row r="2201" spans="1:26" x14ac:dyDescent="0.2">
      <c r="A2201">
        <v>350000</v>
      </c>
      <c r="B2201">
        <v>0</v>
      </c>
      <c r="C2201">
        <v>0</v>
      </c>
      <c r="K2201">
        <v>4</v>
      </c>
      <c r="L2201">
        <v>350000</v>
      </c>
      <c r="P2201" s="88">
        <f>IF(OR(P$4="",P$4=0,P$5="",P$7=0,P$7="",P$8="",$L2201="",$L2201=0),"",layerCost(IF($N2201="",P$8,$N2201),P$4,P$5,$L2201)*MAX($K2201,1)*IF($M2201="",P$7,$M2201)/100)</f>
        <v>10950.488241436817</v>
      </c>
      <c r="Q2201" s="84"/>
      <c r="R2201" s="88">
        <f>IF(OR(R$4="",R$4=0,R$5="",R$7=0,R$7="",R$8="",$L2201="",$L2201=0),"",layerCost(IF($N2201="",R$8,$N2201),R$4,R$5,$L2201)*MAX($K2201,1)*IF($M2201="",R$7,$M2201)/100)</f>
        <v>2800</v>
      </c>
      <c r="S2201" s="84"/>
      <c r="T2201" s="88">
        <f>IF(OR(T$4="",T$4=0,T$5="",T$7=0,T$7="",T$8="",$L2201="",$L2201=0),"",layerCost(IF($N2201="",T$8,$N2201),T$4,T$5,$L2201)*MAX($K2201,1)*IF($M2201="",T$7,$M2201)/100)</f>
        <v>2800</v>
      </c>
      <c r="U2201" s="84"/>
      <c r="V2201" s="88">
        <f>IF(OR(V$4="",V$4=0,V$5="",V$7=0,V$7="",V$8="",$L2201="",$L2201=0),"",layerCost(IF($N2201="",V$8,$N2201),V$4,V$5,$L2201)*MAX($K2201,1)*IF($M2201="",V$7,$M2201)/100)</f>
        <v>2800</v>
      </c>
      <c r="W2201" s="84"/>
      <c r="X2201" s="88" t="str">
        <f>IF(OR(X$4="",X$4=0,X$5="",X$7=0,X$7="",X$8="",$L2201="",$L2201=0),"",layerCost(IF($N2201="",X$8,$N2201),X$4,X$5,$L2201)*MAX($K2201,1)*IF($M2201="",X$7,$M2201)/100)</f>
        <v/>
      </c>
      <c r="Y2201" s="84"/>
      <c r="Z2201" s="88" t="str">
        <f>IF(OR(Z$4="",Z$4=0,Z$5="",Z$7=0,Z$7="",Z$8="",$L2201="",$L2201=0),"",layerCost(IF($N2201="",Z$8,$N2201),Z$4,Z$5,$L2201)*MAX($K2201,1)*IF($M2201="",Z$7,$M2201)/100)</f>
        <v/>
      </c>
    </row>
    <row r="2202" spans="1:26" x14ac:dyDescent="0.2">
      <c r="A2202">
        <v>119464.76</v>
      </c>
      <c r="B2202">
        <v>0</v>
      </c>
      <c r="C2202">
        <v>0</v>
      </c>
      <c r="K2202">
        <v>1</v>
      </c>
      <c r="L2202">
        <v>119464.76</v>
      </c>
      <c r="P2202" s="88">
        <f>IF(OR(P$4="",P$4=0,P$5="",P$7=0,P$7="",P$8="",$L2202="",$L2202=0),"",layerCost(IF($N2202="",P$8,$N2202),P$4,P$5,$L2202)*MAX($K2202,1)*IF($M2202="",P$7,$M2202)/100)</f>
        <v>1158.2053227354374</v>
      </c>
      <c r="Q2202" s="84"/>
      <c r="R2202" s="88">
        <f>IF(OR(R$4="",R$4=0,R$5="",R$7=0,R$7="",R$8="",$L2202="",$L2202=0),"",layerCost(IF($N2202="",R$8,$N2202),R$4,R$5,$L2202)*MAX($K2202,1)*IF($M2202="",R$7,$M2202)/100)</f>
        <v>238.92952000000002</v>
      </c>
      <c r="S2202" s="84"/>
      <c r="T2202" s="88">
        <f>IF(OR(T$4="",T$4=0,T$5="",T$7=0,T$7="",T$8="",$L2202="",$L2202=0),"",layerCost(IF($N2202="",T$8,$N2202),T$4,T$5,$L2202)*MAX($K2202,1)*IF($M2202="",T$7,$M2202)/100)</f>
        <v>238.92952000000002</v>
      </c>
      <c r="U2202" s="84"/>
      <c r="V2202" s="88">
        <f>IF(OR(V$4="",V$4=0,V$5="",V$7=0,V$7="",V$8="",$L2202="",$L2202=0),"",layerCost(IF($N2202="",V$8,$N2202),V$4,V$5,$L2202)*MAX($K2202,1)*IF($M2202="",V$7,$M2202)/100)</f>
        <v>238.92952000000002</v>
      </c>
      <c r="W2202" s="84"/>
      <c r="X2202" s="88" t="str">
        <f>IF(OR(X$4="",X$4=0,X$5="",X$7=0,X$7="",X$8="",$L2202="",$L2202=0),"",layerCost(IF($N2202="",X$8,$N2202),X$4,X$5,$L2202)*MAX($K2202,1)*IF($M2202="",X$7,$M2202)/100)</f>
        <v/>
      </c>
      <c r="Y2202" s="84"/>
      <c r="Z2202" s="88" t="str">
        <f>IF(OR(Z$4="",Z$4=0,Z$5="",Z$7=0,Z$7="",Z$8="",$L2202="",$L2202=0),"",layerCost(IF($N2202="",Z$8,$N2202),Z$4,Z$5,$L2202)*MAX($K2202,1)*IF($M2202="",Z$7,$M2202)/100)</f>
        <v/>
      </c>
    </row>
    <row r="2203" spans="1:26" x14ac:dyDescent="0.2">
      <c r="A2203">
        <v>196080</v>
      </c>
      <c r="B2203">
        <v>5050</v>
      </c>
      <c r="C2203">
        <v>0</v>
      </c>
      <c r="K2203">
        <v>1</v>
      </c>
      <c r="L2203">
        <v>201130</v>
      </c>
      <c r="P2203" s="88">
        <f>IF(OR(P$4="",P$4=0,P$5="",P$7=0,P$7="",P$8="",$L2203="",$L2203=0),"",layerCost(IF($N2203="",P$8,$N2203),P$4,P$5,$L2203)*MAX($K2203,1)*IF($M2203="",P$7,$M2203)/100)</f>
        <v>1744.3834866958236</v>
      </c>
      <c r="Q2203" s="84"/>
      <c r="R2203" s="88">
        <f>IF(OR(R$4="",R$4=0,R$5="",R$7=0,R$7="",R$8="",$L2203="",$L2203=0),"",layerCost(IF($N2203="",R$8,$N2203),R$4,R$5,$L2203)*MAX($K2203,1)*IF($M2203="",R$7,$M2203)/100)</f>
        <v>402.26</v>
      </c>
      <c r="S2203" s="84"/>
      <c r="T2203" s="88">
        <f>IF(OR(T$4="",T$4=0,T$5="",T$7=0,T$7="",T$8="",$L2203="",$L2203=0),"",layerCost(IF($N2203="",T$8,$N2203),T$4,T$5,$L2203)*MAX($K2203,1)*IF($M2203="",T$7,$M2203)/100)</f>
        <v>402.26</v>
      </c>
      <c r="U2203" s="84"/>
      <c r="V2203" s="88">
        <f>IF(OR(V$4="",V$4=0,V$5="",V$7=0,V$7="",V$8="",$L2203="",$L2203=0),"",layerCost(IF($N2203="",V$8,$N2203),V$4,V$5,$L2203)*MAX($K2203,1)*IF($M2203="",V$7,$M2203)/100)</f>
        <v>402.26</v>
      </c>
      <c r="W2203" s="84"/>
      <c r="X2203" s="88" t="str">
        <f>IF(OR(X$4="",X$4=0,X$5="",X$7=0,X$7="",X$8="",$L2203="",$L2203=0),"",layerCost(IF($N2203="",X$8,$N2203),X$4,X$5,$L2203)*MAX($K2203,1)*IF($M2203="",X$7,$M2203)/100)</f>
        <v/>
      </c>
      <c r="Y2203" s="84"/>
      <c r="Z2203" s="88" t="str">
        <f>IF(OR(Z$4="",Z$4=0,Z$5="",Z$7=0,Z$7="",Z$8="",$L2203="",$L2203=0),"",layerCost(IF($N2203="",Z$8,$N2203),Z$4,Z$5,$L2203)*MAX($K2203,1)*IF($M2203="",Z$7,$M2203)/100)</f>
        <v/>
      </c>
    </row>
    <row r="2204" spans="1:26" x14ac:dyDescent="0.2">
      <c r="A2204">
        <v>247512</v>
      </c>
      <c r="B2204">
        <v>20220</v>
      </c>
      <c r="C2204">
        <v>0</v>
      </c>
      <c r="K2204">
        <v>1</v>
      </c>
      <c r="L2204">
        <v>267732</v>
      </c>
      <c r="P2204" s="88">
        <f>IF(OR(P$4="",P$4=0,P$5="",P$7=0,P$7="",P$8="",$L2204="",$L2204=0),"",layerCost(IF($N2204="",P$8,$N2204),P$4,P$5,$L2204)*MAX($K2204,1)*IF($M2204="",P$7,$M2204)/100)</f>
        <v>2200.4170723368602</v>
      </c>
      <c r="Q2204" s="84"/>
      <c r="R2204" s="88">
        <f>IF(OR(R$4="",R$4=0,R$5="",R$7=0,R$7="",R$8="",$L2204="",$L2204=0),"",layerCost(IF($N2204="",R$8,$N2204),R$4,R$5,$L2204)*MAX($K2204,1)*IF($M2204="",R$7,$M2204)/100)</f>
        <v>535.46400000000006</v>
      </c>
      <c r="S2204" s="84"/>
      <c r="T2204" s="88">
        <f>IF(OR(T$4="",T$4=0,T$5="",T$7=0,T$7="",T$8="",$L2204="",$L2204=0),"",layerCost(IF($N2204="",T$8,$N2204),T$4,T$5,$L2204)*MAX($K2204,1)*IF($M2204="",T$7,$M2204)/100)</f>
        <v>535.46400000000006</v>
      </c>
      <c r="U2204" s="84"/>
      <c r="V2204" s="88">
        <f>IF(OR(V$4="",V$4=0,V$5="",V$7=0,V$7="",V$8="",$L2204="",$L2204=0),"",layerCost(IF($N2204="",V$8,$N2204),V$4,V$5,$L2204)*MAX($K2204,1)*IF($M2204="",V$7,$M2204)/100)</f>
        <v>535.46400000000006</v>
      </c>
      <c r="W2204" s="84"/>
      <c r="X2204" s="88" t="str">
        <f>IF(OR(X$4="",X$4=0,X$5="",X$7=0,X$7="",X$8="",$L2204="",$L2204=0),"",layerCost(IF($N2204="",X$8,$N2204),X$4,X$5,$L2204)*MAX($K2204,1)*IF($M2204="",X$7,$M2204)/100)</f>
        <v/>
      </c>
      <c r="Y2204" s="84"/>
      <c r="Z2204" s="88" t="str">
        <f>IF(OR(Z$4="",Z$4=0,Z$5="",Z$7=0,Z$7="",Z$8="",$L2204="",$L2204=0),"",layerCost(IF($N2204="",Z$8,$N2204),Z$4,Z$5,$L2204)*MAX($K2204,1)*IF($M2204="",Z$7,$M2204)/100)</f>
        <v/>
      </c>
    </row>
    <row r="2205" spans="1:26" x14ac:dyDescent="0.2">
      <c r="A2205">
        <v>264012.79999999999</v>
      </c>
      <c r="B2205">
        <v>0</v>
      </c>
      <c r="C2205">
        <v>0</v>
      </c>
      <c r="K2205">
        <v>2</v>
      </c>
      <c r="L2205">
        <v>264012.79999999999</v>
      </c>
      <c r="P2205" s="88">
        <f>IF(OR(P$4="",P$4=0,P$5="",P$7=0,P$7="",P$8="",$L2205="",$L2205=0),"",layerCost(IF($N2205="",P$8,$N2205),P$4,P$5,$L2205)*MAX($K2205,1)*IF($M2205="",P$7,$M2205)/100)</f>
        <v>4350.1454298260032</v>
      </c>
      <c r="Q2205" s="84"/>
      <c r="R2205" s="88">
        <f>IF(OR(R$4="",R$4=0,R$5="",R$7=0,R$7="",R$8="",$L2205="",$L2205=0),"",layerCost(IF($N2205="",R$8,$N2205),R$4,R$5,$L2205)*MAX($K2205,1)*IF($M2205="",R$7,$M2205)/100)</f>
        <v>1056.0511999999999</v>
      </c>
      <c r="S2205" s="84"/>
      <c r="T2205" s="88">
        <f>IF(OR(T$4="",T$4=0,T$5="",T$7=0,T$7="",T$8="",$L2205="",$L2205=0),"",layerCost(IF($N2205="",T$8,$N2205),T$4,T$5,$L2205)*MAX($K2205,1)*IF($M2205="",T$7,$M2205)/100)</f>
        <v>1056.0511999999999</v>
      </c>
      <c r="U2205" s="84"/>
      <c r="V2205" s="88">
        <f>IF(OR(V$4="",V$4=0,V$5="",V$7=0,V$7="",V$8="",$L2205="",$L2205=0),"",layerCost(IF($N2205="",V$8,$N2205),V$4,V$5,$L2205)*MAX($K2205,1)*IF($M2205="",V$7,$M2205)/100)</f>
        <v>1056.0511999999999</v>
      </c>
      <c r="W2205" s="84"/>
      <c r="X2205" s="88" t="str">
        <f>IF(OR(X$4="",X$4=0,X$5="",X$7=0,X$7="",X$8="",$L2205="",$L2205=0),"",layerCost(IF($N2205="",X$8,$N2205),X$4,X$5,$L2205)*MAX($K2205,1)*IF($M2205="",X$7,$M2205)/100)</f>
        <v/>
      </c>
      <c r="Y2205" s="84"/>
      <c r="Z2205" s="88" t="str">
        <f>IF(OR(Z$4="",Z$4=0,Z$5="",Z$7=0,Z$7="",Z$8="",$L2205="",$L2205=0),"",layerCost(IF($N2205="",Z$8,$N2205),Z$4,Z$5,$L2205)*MAX($K2205,1)*IF($M2205="",Z$7,$M2205)/100)</f>
        <v/>
      </c>
    </row>
    <row r="2206" spans="1:26" x14ac:dyDescent="0.2">
      <c r="A2206">
        <v>129000</v>
      </c>
      <c r="B2206">
        <v>0</v>
      </c>
      <c r="C2206">
        <v>0</v>
      </c>
      <c r="K2206">
        <v>1</v>
      </c>
      <c r="L2206">
        <v>129000</v>
      </c>
      <c r="P2206" s="88">
        <f>IF(OR(P$4="",P$4=0,P$5="",P$7=0,P$7="",P$8="",$L2206="",$L2206=0),"",layerCost(IF($N2206="",P$8,$N2206),P$4,P$5,$L2206)*MAX($K2206,1)*IF($M2206="",P$7,$M2206)/100)</f>
        <v>1231.1844041436511</v>
      </c>
      <c r="Q2206" s="84"/>
      <c r="R2206" s="88">
        <f>IF(OR(R$4="",R$4=0,R$5="",R$7=0,R$7="",R$8="",$L2206="",$L2206=0),"",layerCost(IF($N2206="",R$8,$N2206),R$4,R$5,$L2206)*MAX($K2206,1)*IF($M2206="",R$7,$M2206)/100)</f>
        <v>258</v>
      </c>
      <c r="S2206" s="84"/>
      <c r="T2206" s="88">
        <f>IF(OR(T$4="",T$4=0,T$5="",T$7=0,T$7="",T$8="",$L2206="",$L2206=0),"",layerCost(IF($N2206="",T$8,$N2206),T$4,T$5,$L2206)*MAX($K2206,1)*IF($M2206="",T$7,$M2206)/100)</f>
        <v>258</v>
      </c>
      <c r="U2206" s="84"/>
      <c r="V2206" s="88">
        <f>IF(OR(V$4="",V$4=0,V$5="",V$7=0,V$7="",V$8="",$L2206="",$L2206=0),"",layerCost(IF($N2206="",V$8,$N2206),V$4,V$5,$L2206)*MAX($K2206,1)*IF($M2206="",V$7,$M2206)/100)</f>
        <v>258</v>
      </c>
      <c r="W2206" s="84"/>
      <c r="X2206" s="88" t="str">
        <f>IF(OR(X$4="",X$4=0,X$5="",X$7=0,X$7="",X$8="",$L2206="",$L2206=0),"",layerCost(IF($N2206="",X$8,$N2206),X$4,X$5,$L2206)*MAX($K2206,1)*IF($M2206="",X$7,$M2206)/100)</f>
        <v/>
      </c>
      <c r="Y2206" s="84"/>
      <c r="Z2206" s="88" t="str">
        <f>IF(OR(Z$4="",Z$4=0,Z$5="",Z$7=0,Z$7="",Z$8="",$L2206="",$L2206=0),"",layerCost(IF($N2206="",Z$8,$N2206),Z$4,Z$5,$L2206)*MAX($K2206,1)*IF($M2206="",Z$7,$M2206)/100)</f>
        <v/>
      </c>
    </row>
    <row r="2207" spans="1:26" x14ac:dyDescent="0.2">
      <c r="A2207">
        <v>670345</v>
      </c>
      <c r="B2207">
        <v>0</v>
      </c>
      <c r="C2207">
        <v>0</v>
      </c>
      <c r="K2207">
        <v>1</v>
      </c>
      <c r="L2207">
        <v>670345</v>
      </c>
      <c r="P2207" s="88">
        <f>IF(OR(P$4="",P$4=0,P$5="",P$7=0,P$7="",P$8="",$L2207="",$L2207=0),"",layerCost(IF($N2207="",P$8,$N2207),P$4,P$5,$L2207)*MAX($K2207,1)*IF($M2207="",P$7,$M2207)/100)</f>
        <v>4349.5149935442078</v>
      </c>
      <c r="Q2207" s="84"/>
      <c r="R2207" s="88">
        <f>IF(OR(R$4="",R$4=0,R$5="",R$7=0,R$7="",R$8="",$L2207="",$L2207=0),"",layerCost(IF($N2207="",R$8,$N2207),R$4,R$5,$L2207)*MAX($K2207,1)*IF($M2207="",R$7,$M2207)/100)</f>
        <v>1340.69</v>
      </c>
      <c r="S2207" s="84"/>
      <c r="T2207" s="88">
        <f>IF(OR(T$4="",T$4=0,T$5="",T$7=0,T$7="",T$8="",$L2207="",$L2207=0),"",layerCost(IF($N2207="",T$8,$N2207),T$4,T$5,$L2207)*MAX($K2207,1)*IF($M2207="",T$7,$M2207)/100)</f>
        <v>1340.69</v>
      </c>
      <c r="U2207" s="84"/>
      <c r="V2207" s="88">
        <f>IF(OR(V$4="",V$4=0,V$5="",V$7=0,V$7="",V$8="",$L2207="",$L2207=0),"",layerCost(IF($N2207="",V$8,$N2207),V$4,V$5,$L2207)*MAX($K2207,1)*IF($M2207="",V$7,$M2207)/100)</f>
        <v>1340.69</v>
      </c>
      <c r="W2207" s="84"/>
      <c r="X2207" s="88" t="str">
        <f>IF(OR(X$4="",X$4=0,X$5="",X$7=0,X$7="",X$8="",$L2207="",$L2207=0),"",layerCost(IF($N2207="",X$8,$N2207),X$4,X$5,$L2207)*MAX($K2207,1)*IF($M2207="",X$7,$M2207)/100)</f>
        <v/>
      </c>
      <c r="Y2207" s="84"/>
      <c r="Z2207" s="88" t="str">
        <f>IF(OR(Z$4="",Z$4=0,Z$5="",Z$7=0,Z$7="",Z$8="",$L2207="",$L2207=0),"",layerCost(IF($N2207="",Z$8,$N2207),Z$4,Z$5,$L2207)*MAX($K2207,1)*IF($M2207="",Z$7,$M2207)/100)</f>
        <v/>
      </c>
    </row>
    <row r="2208" spans="1:26" x14ac:dyDescent="0.2">
      <c r="A2208">
        <v>123756</v>
      </c>
      <c r="B2208">
        <v>0</v>
      </c>
      <c r="C2208">
        <v>0</v>
      </c>
      <c r="K2208">
        <v>1</v>
      </c>
      <c r="L2208">
        <v>123756</v>
      </c>
      <c r="P2208" s="88">
        <f>IF(OR(P$4="",P$4=0,P$5="",P$7=0,P$7="",P$8="",$L2208="",$L2208=0),"",layerCost(IF($N2208="",P$8,$N2208),P$4,P$5,$L2208)*MAX($K2208,1)*IF($M2208="",P$7,$M2208)/100)</f>
        <v>1191.3457762622522</v>
      </c>
      <c r="Q2208" s="84"/>
      <c r="R2208" s="88">
        <f>IF(OR(R$4="",R$4=0,R$5="",R$7=0,R$7="",R$8="",$L2208="",$L2208=0),"",layerCost(IF($N2208="",R$8,$N2208),R$4,R$5,$L2208)*MAX($K2208,1)*IF($M2208="",R$7,$M2208)/100)</f>
        <v>247.512</v>
      </c>
      <c r="S2208" s="84"/>
      <c r="T2208" s="88">
        <f>IF(OR(T$4="",T$4=0,T$5="",T$7=0,T$7="",T$8="",$L2208="",$L2208=0),"",layerCost(IF($N2208="",T$8,$N2208),T$4,T$5,$L2208)*MAX($K2208,1)*IF($M2208="",T$7,$M2208)/100)</f>
        <v>247.512</v>
      </c>
      <c r="U2208" s="84"/>
      <c r="V2208" s="88">
        <f>IF(OR(V$4="",V$4=0,V$5="",V$7=0,V$7="",V$8="",$L2208="",$L2208=0),"",layerCost(IF($N2208="",V$8,$N2208),V$4,V$5,$L2208)*MAX($K2208,1)*IF($M2208="",V$7,$M2208)/100)</f>
        <v>247.512</v>
      </c>
      <c r="W2208" s="84"/>
      <c r="X2208" s="88" t="str">
        <f>IF(OR(X$4="",X$4=0,X$5="",X$7=0,X$7="",X$8="",$L2208="",$L2208=0),"",layerCost(IF($N2208="",X$8,$N2208),X$4,X$5,$L2208)*MAX($K2208,1)*IF($M2208="",X$7,$M2208)/100)</f>
        <v/>
      </c>
      <c r="Y2208" s="84"/>
      <c r="Z2208" s="88" t="str">
        <f>IF(OR(Z$4="",Z$4=0,Z$5="",Z$7=0,Z$7="",Z$8="",$L2208="",$L2208=0),"",layerCost(IF($N2208="",Z$8,$N2208),Z$4,Z$5,$L2208)*MAX($K2208,1)*IF($M2208="",Z$7,$M2208)/100)</f>
        <v/>
      </c>
    </row>
    <row r="2209" spans="1:26" x14ac:dyDescent="0.2">
      <c r="A2209">
        <v>154695</v>
      </c>
      <c r="B2209">
        <v>15165</v>
      </c>
      <c r="C2209">
        <v>0</v>
      </c>
      <c r="K2209">
        <v>1</v>
      </c>
      <c r="L2209">
        <v>169860</v>
      </c>
      <c r="P2209" s="88">
        <f>IF(OR(P$4="",P$4=0,P$5="",P$7=0,P$7="",P$8="",$L2209="",$L2209=0),"",layerCost(IF($N2209="",P$8,$N2209),P$4,P$5,$L2209)*MAX($K2209,1)*IF($M2209="",P$7,$M2209)/100)</f>
        <v>1526.7344414357131</v>
      </c>
      <c r="Q2209" s="84"/>
      <c r="R2209" s="88">
        <f>IF(OR(R$4="",R$4=0,R$5="",R$7=0,R$7="",R$8="",$L2209="",$L2209=0),"",layerCost(IF($N2209="",R$8,$N2209),R$4,R$5,$L2209)*MAX($K2209,1)*IF($M2209="",R$7,$M2209)/100)</f>
        <v>339.72</v>
      </c>
      <c r="S2209" s="84"/>
      <c r="T2209" s="88">
        <f>IF(OR(T$4="",T$4=0,T$5="",T$7=0,T$7="",T$8="",$L2209="",$L2209=0),"",layerCost(IF($N2209="",T$8,$N2209),T$4,T$5,$L2209)*MAX($K2209,1)*IF($M2209="",T$7,$M2209)/100)</f>
        <v>339.72</v>
      </c>
      <c r="U2209" s="84"/>
      <c r="V2209" s="88">
        <f>IF(OR(V$4="",V$4=0,V$5="",V$7=0,V$7="",V$8="",$L2209="",$L2209=0),"",layerCost(IF($N2209="",V$8,$N2209),V$4,V$5,$L2209)*MAX($K2209,1)*IF($M2209="",V$7,$M2209)/100)</f>
        <v>339.72</v>
      </c>
      <c r="W2209" s="84"/>
      <c r="X2209" s="88" t="str">
        <f>IF(OR(X$4="",X$4=0,X$5="",X$7=0,X$7="",X$8="",$L2209="",$L2209=0),"",layerCost(IF($N2209="",X$8,$N2209),X$4,X$5,$L2209)*MAX($K2209,1)*IF($M2209="",X$7,$M2209)/100)</f>
        <v/>
      </c>
      <c r="Y2209" s="84"/>
      <c r="Z2209" s="88" t="str">
        <f>IF(OR(Z$4="",Z$4=0,Z$5="",Z$7=0,Z$7="",Z$8="",$L2209="",$L2209=0),"",layerCost(IF($N2209="",Z$8,$N2209),Z$4,Z$5,$L2209)*MAX($K2209,1)*IF($M2209="",Z$7,$M2209)/100)</f>
        <v/>
      </c>
    </row>
    <row r="2210" spans="1:26" x14ac:dyDescent="0.2">
      <c r="A2210">
        <v>119630.8</v>
      </c>
      <c r="B2210">
        <v>0</v>
      </c>
      <c r="C2210">
        <v>0</v>
      </c>
      <c r="K2210">
        <v>2</v>
      </c>
      <c r="L2210">
        <v>119630.8</v>
      </c>
      <c r="P2210" s="88">
        <f>IF(OR(P$4="",P$4=0,P$5="",P$7=0,P$7="",P$8="",$L2210="",$L2210=0),"",layerCost(IF($N2210="",P$8,$N2210),P$4,P$5,$L2210)*MAX($K2210,1)*IF($M2210="",P$7,$M2210)/100)</f>
        <v>2318.9954371201502</v>
      </c>
      <c r="Q2210" s="84"/>
      <c r="R2210" s="88">
        <f>IF(OR(R$4="",R$4=0,R$5="",R$7=0,R$7="",R$8="",$L2210="",$L2210=0),"",layerCost(IF($N2210="",R$8,$N2210),R$4,R$5,$L2210)*MAX($K2210,1)*IF($M2210="",R$7,$M2210)/100)</f>
        <v>478.52320000000009</v>
      </c>
      <c r="S2210" s="84"/>
      <c r="T2210" s="88">
        <f>IF(OR(T$4="",T$4=0,T$5="",T$7=0,T$7="",T$8="",$L2210="",$L2210=0),"",layerCost(IF($N2210="",T$8,$N2210),T$4,T$5,$L2210)*MAX($K2210,1)*IF($M2210="",T$7,$M2210)/100)</f>
        <v>478.52320000000009</v>
      </c>
      <c r="U2210" s="84"/>
      <c r="V2210" s="88">
        <f>IF(OR(V$4="",V$4=0,V$5="",V$7=0,V$7="",V$8="",$L2210="",$L2210=0),"",layerCost(IF($N2210="",V$8,$N2210),V$4,V$5,$L2210)*MAX($K2210,1)*IF($M2210="",V$7,$M2210)/100)</f>
        <v>478.52320000000009</v>
      </c>
      <c r="W2210" s="84"/>
      <c r="X2210" s="88" t="str">
        <f>IF(OR(X$4="",X$4=0,X$5="",X$7=0,X$7="",X$8="",$L2210="",$L2210=0),"",layerCost(IF($N2210="",X$8,$N2210),X$4,X$5,$L2210)*MAX($K2210,1)*IF($M2210="",X$7,$M2210)/100)</f>
        <v/>
      </c>
      <c r="Y2210" s="84"/>
      <c r="Z2210" s="88" t="str">
        <f>IF(OR(Z$4="",Z$4=0,Z$5="",Z$7=0,Z$7="",Z$8="",$L2210="",$L2210=0),"",layerCost(IF($N2210="",Z$8,$N2210),Z$4,Z$5,$L2210)*MAX($K2210,1)*IF($M2210="",Z$7,$M2210)/100)</f>
        <v/>
      </c>
    </row>
    <row r="2211" spans="1:26" x14ac:dyDescent="0.2">
      <c r="A2211">
        <v>258000</v>
      </c>
      <c r="B2211">
        <v>6060</v>
      </c>
      <c r="C2211">
        <v>0</v>
      </c>
      <c r="K2211">
        <v>1</v>
      </c>
      <c r="L2211">
        <v>264060</v>
      </c>
      <c r="P2211" s="88">
        <f>IF(OR(P$4="",P$4=0,P$5="",P$7=0,P$7="",P$8="",$L2211="",$L2211=0),"",layerCost(IF($N2211="",P$8,$N2211),P$4,P$5,$L2211)*MAX($K2211,1)*IF($M2211="",P$7,$M2211)/100)</f>
        <v>2175.3944111294004</v>
      </c>
      <c r="Q2211" s="84"/>
      <c r="R2211" s="88">
        <f>IF(OR(R$4="",R$4=0,R$5="",R$7=0,R$7="",R$8="",$L2211="",$L2211=0),"",layerCost(IF($N2211="",R$8,$N2211),R$4,R$5,$L2211)*MAX($K2211,1)*IF($M2211="",R$7,$M2211)/100)</f>
        <v>528.12</v>
      </c>
      <c r="S2211" s="84"/>
      <c r="T2211" s="88">
        <f>IF(OR(T$4="",T$4=0,T$5="",T$7=0,T$7="",T$8="",$L2211="",$L2211=0),"",layerCost(IF($N2211="",T$8,$N2211),T$4,T$5,$L2211)*MAX($K2211,1)*IF($M2211="",T$7,$M2211)/100)</f>
        <v>528.12</v>
      </c>
      <c r="U2211" s="84"/>
      <c r="V2211" s="88">
        <f>IF(OR(V$4="",V$4=0,V$5="",V$7=0,V$7="",V$8="",$L2211="",$L2211=0),"",layerCost(IF($N2211="",V$8,$N2211),V$4,V$5,$L2211)*MAX($K2211,1)*IF($M2211="",V$7,$M2211)/100)</f>
        <v>528.12</v>
      </c>
      <c r="W2211" s="84"/>
      <c r="X2211" s="88" t="str">
        <f>IF(OR(X$4="",X$4=0,X$5="",X$7=0,X$7="",X$8="",$L2211="",$L2211=0),"",layerCost(IF($N2211="",X$8,$N2211),X$4,X$5,$L2211)*MAX($K2211,1)*IF($M2211="",X$7,$M2211)/100)</f>
        <v/>
      </c>
      <c r="Y2211" s="84"/>
      <c r="Z2211" s="88" t="str">
        <f>IF(OR(Z$4="",Z$4=0,Z$5="",Z$7=0,Z$7="",Z$8="",$L2211="",$L2211=0),"",layerCost(IF($N2211="",Z$8,$N2211),Z$4,Z$5,$L2211)*MAX($K2211,1)*IF($M2211="",Z$7,$M2211)/100)</f>
        <v/>
      </c>
    </row>
    <row r="2212" spans="1:26" x14ac:dyDescent="0.2">
      <c r="A2212">
        <v>0</v>
      </c>
      <c r="B2212">
        <v>30330</v>
      </c>
      <c r="C2212">
        <v>0</v>
      </c>
      <c r="K2212">
        <v>1</v>
      </c>
      <c r="L2212">
        <v>30330</v>
      </c>
      <c r="P2212" s="88">
        <f>IF(OR(P$4="",P$4=0,P$5="",P$7=0,P$7="",P$8="",$L2212="",$L2212=0),"",layerCost(IF($N2212="",P$8,$N2212),P$4,P$5,$L2212)*MAX($K2212,1)*IF($M2212="",P$7,$M2212)/100)</f>
        <v>303.3</v>
      </c>
      <c r="Q2212" s="84"/>
      <c r="R2212" s="88">
        <f>IF(OR(R$4="",R$4=0,R$5="",R$7=0,R$7="",R$8="",$L2212="",$L2212=0),"",layerCost(IF($N2212="",R$8,$N2212),R$4,R$5,$L2212)*MAX($K2212,1)*IF($M2212="",R$7,$M2212)/100)</f>
        <v>60.66</v>
      </c>
      <c r="S2212" s="84"/>
      <c r="T2212" s="88">
        <f>IF(OR(T$4="",T$4=0,T$5="",T$7=0,T$7="",T$8="",$L2212="",$L2212=0),"",layerCost(IF($N2212="",T$8,$N2212),T$4,T$5,$L2212)*MAX($K2212,1)*IF($M2212="",T$7,$M2212)/100)</f>
        <v>60.66</v>
      </c>
      <c r="U2212" s="84"/>
      <c r="V2212" s="88">
        <f>IF(OR(V$4="",V$4=0,V$5="",V$7=0,V$7="",V$8="",$L2212="",$L2212=0),"",layerCost(IF($N2212="",V$8,$N2212),V$4,V$5,$L2212)*MAX($K2212,1)*IF($M2212="",V$7,$M2212)/100)</f>
        <v>60.66</v>
      </c>
      <c r="W2212" s="84"/>
      <c r="X2212" s="88" t="str">
        <f>IF(OR(X$4="",X$4=0,X$5="",X$7=0,X$7="",X$8="",$L2212="",$L2212=0),"",layerCost(IF($N2212="",X$8,$N2212),X$4,X$5,$L2212)*MAX($K2212,1)*IF($M2212="",X$7,$M2212)/100)</f>
        <v/>
      </c>
      <c r="Y2212" s="84"/>
      <c r="Z2212" s="88" t="str">
        <f>IF(OR(Z$4="",Z$4=0,Z$5="",Z$7=0,Z$7="",Z$8="",$L2212="",$L2212=0),"",layerCost(IF($N2212="",Z$8,$N2212),Z$4,Z$5,$L2212)*MAX($K2212,1)*IF($M2212="",Z$7,$M2212)/100)</f>
        <v/>
      </c>
    </row>
    <row r="2213" spans="1:26" x14ac:dyDescent="0.2">
      <c r="A2213">
        <v>0</v>
      </c>
      <c r="B2213">
        <v>10110</v>
      </c>
      <c r="C2213">
        <v>0</v>
      </c>
      <c r="K2213">
        <v>1</v>
      </c>
      <c r="L2213">
        <v>10110</v>
      </c>
      <c r="P2213" s="88">
        <f>IF(OR(P$4="",P$4=0,P$5="",P$7=0,P$7="",P$8="",$L2213="",$L2213=0),"",layerCost(IF($N2213="",P$8,$N2213),P$4,P$5,$L2213)*MAX($K2213,1)*IF($M2213="",P$7,$M2213)/100)</f>
        <v>101.1</v>
      </c>
      <c r="Q2213" s="84"/>
      <c r="R2213" s="88">
        <f>IF(OR(R$4="",R$4=0,R$5="",R$7=0,R$7="",R$8="",$L2213="",$L2213=0),"",layerCost(IF($N2213="",R$8,$N2213),R$4,R$5,$L2213)*MAX($K2213,1)*IF($M2213="",R$7,$M2213)/100)</f>
        <v>20.22</v>
      </c>
      <c r="S2213" s="84"/>
      <c r="T2213" s="88">
        <f>IF(OR(T$4="",T$4=0,T$5="",T$7=0,T$7="",T$8="",$L2213="",$L2213=0),"",layerCost(IF($N2213="",T$8,$N2213),T$4,T$5,$L2213)*MAX($K2213,1)*IF($M2213="",T$7,$M2213)/100)</f>
        <v>20.22</v>
      </c>
      <c r="U2213" s="84"/>
      <c r="V2213" s="88">
        <f>IF(OR(V$4="",V$4=0,V$5="",V$7=0,V$7="",V$8="",$L2213="",$L2213=0),"",layerCost(IF($N2213="",V$8,$N2213),V$4,V$5,$L2213)*MAX($K2213,1)*IF($M2213="",V$7,$M2213)/100)</f>
        <v>20.22</v>
      </c>
      <c r="W2213" s="84"/>
      <c r="X2213" s="88" t="str">
        <f>IF(OR(X$4="",X$4=0,X$5="",X$7=0,X$7="",X$8="",$L2213="",$L2213=0),"",layerCost(IF($N2213="",X$8,$N2213),X$4,X$5,$L2213)*MAX($K2213,1)*IF($M2213="",X$7,$M2213)/100)</f>
        <v/>
      </c>
      <c r="Y2213" s="84"/>
      <c r="Z2213" s="88" t="str">
        <f>IF(OR(Z$4="",Z$4=0,Z$5="",Z$7=0,Z$7="",Z$8="",$L2213="",$L2213=0),"",layerCost(IF($N2213="",Z$8,$N2213),Z$4,Z$5,$L2213)*MAX($K2213,1)*IF($M2213="",Z$7,$M2213)/100)</f>
        <v/>
      </c>
    </row>
    <row r="2214" spans="1:26" x14ac:dyDescent="0.2">
      <c r="A2214">
        <v>87660.5</v>
      </c>
      <c r="B2214">
        <v>0</v>
      </c>
      <c r="C2214">
        <v>0</v>
      </c>
      <c r="K2214">
        <v>1</v>
      </c>
      <c r="L2214">
        <v>87660.5</v>
      </c>
      <c r="P2214" s="88">
        <f>IF(OR(P$4="",P$4=0,P$5="",P$7=0,P$7="",P$8="",$L2214="",$L2214=0),"",layerCost(IF($N2214="",P$8,$N2214),P$4,P$5,$L2214)*MAX($K2214,1)*IF($M2214="",P$7,$M2214)/100)</f>
        <v>876.60500000000002</v>
      </c>
      <c r="Q2214" s="84"/>
      <c r="R2214" s="88">
        <f>IF(OR(R$4="",R$4=0,R$5="",R$7=0,R$7="",R$8="",$L2214="",$L2214=0),"",layerCost(IF($N2214="",R$8,$N2214),R$4,R$5,$L2214)*MAX($K2214,1)*IF($M2214="",R$7,$M2214)/100)</f>
        <v>175.32100000000003</v>
      </c>
      <c r="S2214" s="84"/>
      <c r="T2214" s="88">
        <f>IF(OR(T$4="",T$4=0,T$5="",T$7=0,T$7="",T$8="",$L2214="",$L2214=0),"",layerCost(IF($N2214="",T$8,$N2214),T$4,T$5,$L2214)*MAX($K2214,1)*IF($M2214="",T$7,$M2214)/100)</f>
        <v>175.32100000000003</v>
      </c>
      <c r="U2214" s="84"/>
      <c r="V2214" s="88">
        <f>IF(OR(V$4="",V$4=0,V$5="",V$7=0,V$7="",V$8="",$L2214="",$L2214=0),"",layerCost(IF($N2214="",V$8,$N2214),V$4,V$5,$L2214)*MAX($K2214,1)*IF($M2214="",V$7,$M2214)/100)</f>
        <v>175.32100000000003</v>
      </c>
      <c r="W2214" s="84"/>
      <c r="X2214" s="88" t="str">
        <f>IF(OR(X$4="",X$4=0,X$5="",X$7=0,X$7="",X$8="",$L2214="",$L2214=0),"",layerCost(IF($N2214="",X$8,$N2214),X$4,X$5,$L2214)*MAX($K2214,1)*IF($M2214="",X$7,$M2214)/100)</f>
        <v/>
      </c>
      <c r="Y2214" s="84"/>
      <c r="Z2214" s="88" t="str">
        <f>IF(OR(Z$4="",Z$4=0,Z$5="",Z$7=0,Z$7="",Z$8="",$L2214="",$L2214=0),"",layerCost(IF($N2214="",Z$8,$N2214),Z$4,Z$5,$L2214)*MAX($K2214,1)*IF($M2214="",Z$7,$M2214)/100)</f>
        <v/>
      </c>
    </row>
    <row r="2215" spans="1:26" x14ac:dyDescent="0.2">
      <c r="A2215">
        <v>154695</v>
      </c>
      <c r="B2215">
        <v>0</v>
      </c>
      <c r="C2215">
        <v>0</v>
      </c>
      <c r="K2215">
        <v>1</v>
      </c>
      <c r="L2215">
        <v>154695</v>
      </c>
      <c r="P2215" s="88">
        <f>IF(OR(P$4="",P$4=0,P$5="",P$7=0,P$7="",P$8="",$L2215="",$L2215=0),"",layerCost(IF($N2215="",P$8,$N2215),P$4,P$5,$L2215)*MAX($K2215,1)*IF($M2215="",P$7,$M2215)/100)</f>
        <v>1419.2198701120572</v>
      </c>
      <c r="Q2215" s="84"/>
      <c r="R2215" s="88">
        <f>IF(OR(R$4="",R$4=0,R$5="",R$7=0,R$7="",R$8="",$L2215="",$L2215=0),"",layerCost(IF($N2215="",R$8,$N2215),R$4,R$5,$L2215)*MAX($K2215,1)*IF($M2215="",R$7,$M2215)/100)</f>
        <v>309.39</v>
      </c>
      <c r="S2215" s="84"/>
      <c r="T2215" s="88">
        <f>IF(OR(T$4="",T$4=0,T$5="",T$7=0,T$7="",T$8="",$L2215="",$L2215=0),"",layerCost(IF($N2215="",T$8,$N2215),T$4,T$5,$L2215)*MAX($K2215,1)*IF($M2215="",T$7,$M2215)/100)</f>
        <v>309.39</v>
      </c>
      <c r="U2215" s="84"/>
      <c r="V2215" s="88">
        <f>IF(OR(V$4="",V$4=0,V$5="",V$7=0,V$7="",V$8="",$L2215="",$L2215=0),"",layerCost(IF($N2215="",V$8,$N2215),V$4,V$5,$L2215)*MAX($K2215,1)*IF($M2215="",V$7,$M2215)/100)</f>
        <v>309.39</v>
      </c>
      <c r="W2215" s="84"/>
      <c r="X2215" s="88" t="str">
        <f>IF(OR(X$4="",X$4=0,X$5="",X$7=0,X$7="",X$8="",$L2215="",$L2215=0),"",layerCost(IF($N2215="",X$8,$N2215),X$4,X$5,$L2215)*MAX($K2215,1)*IF($M2215="",X$7,$M2215)/100)</f>
        <v/>
      </c>
      <c r="Y2215" s="84"/>
      <c r="Z2215" s="88" t="str">
        <f>IF(OR(Z$4="",Z$4=0,Z$5="",Z$7=0,Z$7="",Z$8="",$L2215="",$L2215=0),"",layerCost(IF($N2215="",Z$8,$N2215),Z$4,Z$5,$L2215)*MAX($K2215,1)*IF($M2215="",Z$7,$M2215)/100)</f>
        <v/>
      </c>
    </row>
    <row r="2216" spans="1:26" x14ac:dyDescent="0.2">
      <c r="A2216">
        <v>309600</v>
      </c>
      <c r="B2216">
        <v>25200</v>
      </c>
      <c r="C2216">
        <v>0</v>
      </c>
      <c r="K2216">
        <v>1</v>
      </c>
      <c r="L2216">
        <v>334800</v>
      </c>
      <c r="P2216" s="88">
        <f>IF(OR(P$4="",P$4=0,P$5="",P$7=0,P$7="",P$8="",$L2216="",$L2216=0),"",layerCost(IF($N2216="",P$8,$N2216),P$4,P$5,$L2216)*MAX($K2216,1)*IF($M2216="",P$7,$M2216)/100)</f>
        <v>2645.7603516948484</v>
      </c>
      <c r="Q2216" s="84"/>
      <c r="R2216" s="88">
        <f>IF(OR(R$4="",R$4=0,R$5="",R$7=0,R$7="",R$8="",$L2216="",$L2216=0),"",layerCost(IF($N2216="",R$8,$N2216),R$4,R$5,$L2216)*MAX($K2216,1)*IF($M2216="",R$7,$M2216)/100)</f>
        <v>669.6</v>
      </c>
      <c r="S2216" s="84"/>
      <c r="T2216" s="88">
        <f>IF(OR(T$4="",T$4=0,T$5="",T$7=0,T$7="",T$8="",$L2216="",$L2216=0),"",layerCost(IF($N2216="",T$8,$N2216),T$4,T$5,$L2216)*MAX($K2216,1)*IF($M2216="",T$7,$M2216)/100)</f>
        <v>669.6</v>
      </c>
      <c r="U2216" s="84"/>
      <c r="V2216" s="88">
        <f>IF(OR(V$4="",V$4=0,V$5="",V$7=0,V$7="",V$8="",$L2216="",$L2216=0),"",layerCost(IF($N2216="",V$8,$N2216),V$4,V$5,$L2216)*MAX($K2216,1)*IF($M2216="",V$7,$M2216)/100)</f>
        <v>669.6</v>
      </c>
      <c r="W2216" s="84"/>
      <c r="X2216" s="88" t="str">
        <f>IF(OR(X$4="",X$4=0,X$5="",X$7=0,X$7="",X$8="",$L2216="",$L2216=0),"",layerCost(IF($N2216="",X$8,$N2216),X$4,X$5,$L2216)*MAX($K2216,1)*IF($M2216="",X$7,$M2216)/100)</f>
        <v/>
      </c>
      <c r="Y2216" s="84"/>
      <c r="Z2216" s="88" t="str">
        <f>IF(OR(Z$4="",Z$4=0,Z$5="",Z$7=0,Z$7="",Z$8="",$L2216="",$L2216=0),"",layerCost(IF($N2216="",Z$8,$N2216),Z$4,Z$5,$L2216)*MAX($K2216,1)*IF($M2216="",Z$7,$M2216)/100)</f>
        <v/>
      </c>
    </row>
    <row r="2217" spans="1:26" x14ac:dyDescent="0.2">
      <c r="A2217">
        <v>163850.64000000001</v>
      </c>
      <c r="B2217">
        <v>0</v>
      </c>
      <c r="C2217">
        <v>0</v>
      </c>
      <c r="K2217">
        <v>1</v>
      </c>
      <c r="L2217">
        <v>163850.64000000001</v>
      </c>
      <c r="P2217" s="88">
        <f>IF(OR(P$4="",P$4=0,P$5="",P$7=0,P$7="",P$8="",$L2217="",$L2217=0),"",layerCost(IF($N2217="",P$8,$N2217),P$4,P$5,$L2217)*MAX($K2217,1)*IF($M2217="",P$7,$M2217)/100)</f>
        <v>1484.3402358074156</v>
      </c>
      <c r="Q2217" s="84"/>
      <c r="R2217" s="88">
        <f>IF(OR(R$4="",R$4=0,R$5="",R$7=0,R$7="",R$8="",$L2217="",$L2217=0),"",layerCost(IF($N2217="",R$8,$N2217),R$4,R$5,$L2217)*MAX($K2217,1)*IF($M2217="",R$7,$M2217)/100)</f>
        <v>327.70128000000005</v>
      </c>
      <c r="S2217" s="84"/>
      <c r="T2217" s="88">
        <f>IF(OR(T$4="",T$4=0,T$5="",T$7=0,T$7="",T$8="",$L2217="",$L2217=0),"",layerCost(IF($N2217="",T$8,$N2217),T$4,T$5,$L2217)*MAX($K2217,1)*IF($M2217="",T$7,$M2217)/100)</f>
        <v>327.70128000000005</v>
      </c>
      <c r="U2217" s="84"/>
      <c r="V2217" s="88">
        <f>IF(OR(V$4="",V$4=0,V$5="",V$7=0,V$7="",V$8="",$L2217="",$L2217=0),"",layerCost(IF($N2217="",V$8,$N2217),V$4,V$5,$L2217)*MAX($K2217,1)*IF($M2217="",V$7,$M2217)/100)</f>
        <v>327.70128000000005</v>
      </c>
      <c r="W2217" s="84"/>
      <c r="X2217" s="88" t="str">
        <f>IF(OR(X$4="",X$4=0,X$5="",X$7=0,X$7="",X$8="",$L2217="",$L2217=0),"",layerCost(IF($N2217="",X$8,$N2217),X$4,X$5,$L2217)*MAX($K2217,1)*IF($M2217="",X$7,$M2217)/100)</f>
        <v/>
      </c>
      <c r="Y2217" s="84"/>
      <c r="Z2217" s="88" t="str">
        <f>IF(OR(Z$4="",Z$4=0,Z$5="",Z$7=0,Z$7="",Z$8="",$L2217="",$L2217=0),"",layerCost(IF($N2217="",Z$8,$N2217),Z$4,Z$5,$L2217)*MAX($K2217,1)*IF($M2217="",Z$7,$M2217)/100)</f>
        <v/>
      </c>
    </row>
    <row r="2218" spans="1:26" x14ac:dyDescent="0.2">
      <c r="A2218">
        <v>154695</v>
      </c>
      <c r="B2218">
        <v>0</v>
      </c>
      <c r="C2218">
        <v>0</v>
      </c>
      <c r="K2218">
        <v>1</v>
      </c>
      <c r="L2218">
        <v>154695</v>
      </c>
      <c r="P2218" s="88">
        <f>IF(OR(P$4="",P$4=0,P$5="",P$7=0,P$7="",P$8="",$L2218="",$L2218=0),"",layerCost(IF($N2218="",P$8,$N2218),P$4,P$5,$L2218)*MAX($K2218,1)*IF($M2218="",P$7,$M2218)/100)</f>
        <v>1419.2198701120572</v>
      </c>
      <c r="Q2218" s="84"/>
      <c r="R2218" s="88">
        <f>IF(OR(R$4="",R$4=0,R$5="",R$7=0,R$7="",R$8="",$L2218="",$L2218=0),"",layerCost(IF($N2218="",R$8,$N2218),R$4,R$5,$L2218)*MAX($K2218,1)*IF($M2218="",R$7,$M2218)/100)</f>
        <v>309.39</v>
      </c>
      <c r="S2218" s="84"/>
      <c r="T2218" s="88">
        <f>IF(OR(T$4="",T$4=0,T$5="",T$7=0,T$7="",T$8="",$L2218="",$L2218=0),"",layerCost(IF($N2218="",T$8,$N2218),T$4,T$5,$L2218)*MAX($K2218,1)*IF($M2218="",T$7,$M2218)/100)</f>
        <v>309.39</v>
      </c>
      <c r="U2218" s="84"/>
      <c r="V2218" s="88">
        <f>IF(OR(V$4="",V$4=0,V$5="",V$7=0,V$7="",V$8="",$L2218="",$L2218=0),"",layerCost(IF($N2218="",V$8,$N2218),V$4,V$5,$L2218)*MAX($K2218,1)*IF($M2218="",V$7,$M2218)/100)</f>
        <v>309.39</v>
      </c>
      <c r="W2218" s="84"/>
      <c r="X2218" s="88" t="str">
        <f>IF(OR(X$4="",X$4=0,X$5="",X$7=0,X$7="",X$8="",$L2218="",$L2218=0),"",layerCost(IF($N2218="",X$8,$N2218),X$4,X$5,$L2218)*MAX($K2218,1)*IF($M2218="",X$7,$M2218)/100)</f>
        <v/>
      </c>
      <c r="Y2218" s="84"/>
      <c r="Z2218" s="88" t="str">
        <f>IF(OR(Z$4="",Z$4=0,Z$5="",Z$7=0,Z$7="",Z$8="",$L2218="",$L2218=0),"",layerCost(IF($N2218="",Z$8,$N2218),Z$4,Z$5,$L2218)*MAX($K2218,1)*IF($M2218="",Z$7,$M2218)/100)</f>
        <v/>
      </c>
    </row>
    <row r="2219" spans="1:26" x14ac:dyDescent="0.2">
      <c r="A2219">
        <v>123756</v>
      </c>
      <c r="B2219">
        <v>0</v>
      </c>
      <c r="C2219">
        <v>0</v>
      </c>
      <c r="K2219">
        <v>1</v>
      </c>
      <c r="L2219">
        <v>123756</v>
      </c>
      <c r="P2219" s="88">
        <f>IF(OR(P$4="",P$4=0,P$5="",P$7=0,P$7="",P$8="",$L2219="",$L2219=0),"",layerCost(IF($N2219="",P$8,$N2219),P$4,P$5,$L2219)*MAX($K2219,1)*IF($M2219="",P$7,$M2219)/100)</f>
        <v>1191.3457762622522</v>
      </c>
      <c r="Q2219" s="84"/>
      <c r="R2219" s="88">
        <f>IF(OR(R$4="",R$4=0,R$5="",R$7=0,R$7="",R$8="",$L2219="",$L2219=0),"",layerCost(IF($N2219="",R$8,$N2219),R$4,R$5,$L2219)*MAX($K2219,1)*IF($M2219="",R$7,$M2219)/100)</f>
        <v>247.512</v>
      </c>
      <c r="S2219" s="84"/>
      <c r="T2219" s="88">
        <f>IF(OR(T$4="",T$4=0,T$5="",T$7=0,T$7="",T$8="",$L2219="",$L2219=0),"",layerCost(IF($N2219="",T$8,$N2219),T$4,T$5,$L2219)*MAX($K2219,1)*IF($M2219="",T$7,$M2219)/100)</f>
        <v>247.512</v>
      </c>
      <c r="U2219" s="84"/>
      <c r="V2219" s="88">
        <f>IF(OR(V$4="",V$4=0,V$5="",V$7=0,V$7="",V$8="",$L2219="",$L2219=0),"",layerCost(IF($N2219="",V$8,$N2219),V$4,V$5,$L2219)*MAX($K2219,1)*IF($M2219="",V$7,$M2219)/100)</f>
        <v>247.512</v>
      </c>
      <c r="W2219" s="84"/>
      <c r="X2219" s="88" t="str">
        <f>IF(OR(X$4="",X$4=0,X$5="",X$7=0,X$7="",X$8="",$L2219="",$L2219=0),"",layerCost(IF($N2219="",X$8,$N2219),X$4,X$5,$L2219)*MAX($K2219,1)*IF($M2219="",X$7,$M2219)/100)</f>
        <v/>
      </c>
      <c r="Y2219" s="84"/>
      <c r="Z2219" s="88" t="str">
        <f>IF(OR(Z$4="",Z$4=0,Z$5="",Z$7=0,Z$7="",Z$8="",$L2219="",$L2219=0),"",layerCost(IF($N2219="",Z$8,$N2219),Z$4,Z$5,$L2219)*MAX($K2219,1)*IF($M2219="",Z$7,$M2219)/100)</f>
        <v/>
      </c>
    </row>
    <row r="2220" spans="1:26" x14ac:dyDescent="0.2">
      <c r="A2220">
        <v>0</v>
      </c>
      <c r="B2220">
        <v>10110</v>
      </c>
      <c r="C2220">
        <v>0</v>
      </c>
      <c r="K2220">
        <v>1</v>
      </c>
      <c r="L2220">
        <v>10110</v>
      </c>
      <c r="P2220" s="88">
        <f>IF(OR(P$4="",P$4=0,P$5="",P$7=0,P$7="",P$8="",$L2220="",$L2220=0),"",layerCost(IF($N2220="",P$8,$N2220),P$4,P$5,$L2220)*MAX($K2220,1)*IF($M2220="",P$7,$M2220)/100)</f>
        <v>101.1</v>
      </c>
      <c r="Q2220" s="84"/>
      <c r="R2220" s="88">
        <f>IF(OR(R$4="",R$4=0,R$5="",R$7=0,R$7="",R$8="",$L2220="",$L2220=0),"",layerCost(IF($N2220="",R$8,$N2220),R$4,R$5,$L2220)*MAX($K2220,1)*IF($M2220="",R$7,$M2220)/100)</f>
        <v>20.22</v>
      </c>
      <c r="S2220" s="84"/>
      <c r="T2220" s="88">
        <f>IF(OR(T$4="",T$4=0,T$5="",T$7=0,T$7="",T$8="",$L2220="",$L2220=0),"",layerCost(IF($N2220="",T$8,$N2220),T$4,T$5,$L2220)*MAX($K2220,1)*IF($M2220="",T$7,$M2220)/100)</f>
        <v>20.22</v>
      </c>
      <c r="U2220" s="84"/>
      <c r="V2220" s="88">
        <f>IF(OR(V$4="",V$4=0,V$5="",V$7=0,V$7="",V$8="",$L2220="",$L2220=0),"",layerCost(IF($N2220="",V$8,$N2220),V$4,V$5,$L2220)*MAX($K2220,1)*IF($M2220="",V$7,$M2220)/100)</f>
        <v>20.22</v>
      </c>
      <c r="W2220" s="84"/>
      <c r="X2220" s="88" t="str">
        <f>IF(OR(X$4="",X$4=0,X$5="",X$7=0,X$7="",X$8="",$L2220="",$L2220=0),"",layerCost(IF($N2220="",X$8,$N2220),X$4,X$5,$L2220)*MAX($K2220,1)*IF($M2220="",X$7,$M2220)/100)</f>
        <v/>
      </c>
      <c r="Y2220" s="84"/>
      <c r="Z2220" s="88" t="str">
        <f>IF(OR(Z$4="",Z$4=0,Z$5="",Z$7=0,Z$7="",Z$8="",$L2220="",$L2220=0),"",layerCost(IF($N2220="",Z$8,$N2220),Z$4,Z$5,$L2220)*MAX($K2220,1)*IF($M2220="",Z$7,$M2220)/100)</f>
        <v/>
      </c>
    </row>
    <row r="2221" spans="1:26" x14ac:dyDescent="0.2">
      <c r="A2221">
        <v>165008</v>
      </c>
      <c r="B2221">
        <v>0</v>
      </c>
      <c r="C2221">
        <v>0</v>
      </c>
      <c r="K2221">
        <v>1</v>
      </c>
      <c r="L2221">
        <v>165008</v>
      </c>
      <c r="P2221" s="88">
        <f>IF(OR(P$4="",P$4=0,P$5="",P$7=0,P$7="",P$8="",$L2221="",$L2221=0),"",layerCost(IF($N2221="",P$8,$N2221),P$4,P$5,$L2221)*MAX($K2221,1)*IF($M2221="",P$7,$M2221)/100)</f>
        <v>1492.5244098994649</v>
      </c>
      <c r="Q2221" s="84"/>
      <c r="R2221" s="88">
        <f>IF(OR(R$4="",R$4=0,R$5="",R$7=0,R$7="",R$8="",$L2221="",$L2221=0),"",layerCost(IF($N2221="",R$8,$N2221),R$4,R$5,$L2221)*MAX($K2221,1)*IF($M2221="",R$7,$M2221)/100)</f>
        <v>330.01599999999996</v>
      </c>
      <c r="S2221" s="84"/>
      <c r="T2221" s="88">
        <f>IF(OR(T$4="",T$4=0,T$5="",T$7=0,T$7="",T$8="",$L2221="",$L2221=0),"",layerCost(IF($N2221="",T$8,$N2221),T$4,T$5,$L2221)*MAX($K2221,1)*IF($M2221="",T$7,$M2221)/100)</f>
        <v>330.01599999999996</v>
      </c>
      <c r="U2221" s="84"/>
      <c r="V2221" s="88">
        <f>IF(OR(V$4="",V$4=0,V$5="",V$7=0,V$7="",V$8="",$L2221="",$L2221=0),"",layerCost(IF($N2221="",V$8,$N2221),V$4,V$5,$L2221)*MAX($K2221,1)*IF($M2221="",V$7,$M2221)/100)</f>
        <v>330.01599999999996</v>
      </c>
      <c r="W2221" s="84"/>
      <c r="X2221" s="88" t="str">
        <f>IF(OR(X$4="",X$4=0,X$5="",X$7=0,X$7="",X$8="",$L2221="",$L2221=0),"",layerCost(IF($N2221="",X$8,$N2221),X$4,X$5,$L2221)*MAX($K2221,1)*IF($M2221="",X$7,$M2221)/100)</f>
        <v/>
      </c>
      <c r="Y2221" s="84"/>
      <c r="Z2221" s="88" t="str">
        <f>IF(OR(Z$4="",Z$4=0,Z$5="",Z$7=0,Z$7="",Z$8="",$L2221="",$L2221=0),"",layerCost(IF($N2221="",Z$8,$N2221),Z$4,Z$5,$L2221)*MAX($K2221,1)*IF($M2221="",Z$7,$M2221)/100)</f>
        <v/>
      </c>
    </row>
    <row r="2222" spans="1:26" x14ac:dyDescent="0.2">
      <c r="A2222">
        <v>437948.81</v>
      </c>
      <c r="B2222">
        <v>0</v>
      </c>
      <c r="C2222">
        <v>0</v>
      </c>
      <c r="K2222">
        <v>4</v>
      </c>
      <c r="L2222">
        <v>437948.81</v>
      </c>
      <c r="P2222" s="88">
        <f>IF(OR(P$4="",P$4=0,P$5="",P$7=0,P$7="",P$8="",$L2222="",$L2222=0),"",layerCost(IF($N2222="",P$8,$N2222),P$4,P$5,$L2222)*MAX($K2222,1)*IF($M2222="",P$7,$M2222)/100)</f>
        <v>12830.692854805016</v>
      </c>
      <c r="Q2222" s="84"/>
      <c r="R2222" s="88">
        <f>IF(OR(R$4="",R$4=0,R$5="",R$7=0,R$7="",R$8="",$L2222="",$L2222=0),"",layerCost(IF($N2222="",R$8,$N2222),R$4,R$5,$L2222)*MAX($K2222,1)*IF($M2222="",R$7,$M2222)/100)</f>
        <v>3503.5904800000003</v>
      </c>
      <c r="S2222" s="84"/>
      <c r="T2222" s="88">
        <f>IF(OR(T$4="",T$4=0,T$5="",T$7=0,T$7="",T$8="",$L2222="",$L2222=0),"",layerCost(IF($N2222="",T$8,$N2222),T$4,T$5,$L2222)*MAX($K2222,1)*IF($M2222="",T$7,$M2222)/100)</f>
        <v>3503.5904800000003</v>
      </c>
      <c r="U2222" s="84"/>
      <c r="V2222" s="88">
        <f>IF(OR(V$4="",V$4=0,V$5="",V$7=0,V$7="",V$8="",$L2222="",$L2222=0),"",layerCost(IF($N2222="",V$8,$N2222),V$4,V$5,$L2222)*MAX($K2222,1)*IF($M2222="",V$7,$M2222)/100)</f>
        <v>3503.5904800000003</v>
      </c>
      <c r="W2222" s="84"/>
      <c r="X2222" s="88" t="str">
        <f>IF(OR(X$4="",X$4=0,X$5="",X$7=0,X$7="",X$8="",$L2222="",$L2222=0),"",layerCost(IF($N2222="",X$8,$N2222),X$4,X$5,$L2222)*MAX($K2222,1)*IF($M2222="",X$7,$M2222)/100)</f>
        <v/>
      </c>
      <c r="Y2222" s="84"/>
      <c r="Z2222" s="88" t="str">
        <f>IF(OR(Z$4="",Z$4=0,Z$5="",Z$7=0,Z$7="",Z$8="",$L2222="",$L2222=0),"",layerCost(IF($N2222="",Z$8,$N2222),Z$4,Z$5,$L2222)*MAX($K2222,1)*IF($M2222="",Z$7,$M2222)/100)</f>
        <v/>
      </c>
    </row>
    <row r="2223" spans="1:26" x14ac:dyDescent="0.2">
      <c r="A2223">
        <v>258000</v>
      </c>
      <c r="B2223">
        <v>0</v>
      </c>
      <c r="C2223">
        <v>0</v>
      </c>
      <c r="K2223">
        <v>1</v>
      </c>
      <c r="L2223">
        <v>258000</v>
      </c>
      <c r="P2223" s="88">
        <f>IF(OR(P$4="",P$4=0,P$5="",P$7=0,P$7="",P$8="",$L2223="",$L2223=0),"",layerCost(IF($N2223="",P$8,$N2223),P$4,P$5,$L2223)*MAX($K2223,1)*IF($M2223="",P$7,$M2223)/100)</f>
        <v>2134.0803319972188</v>
      </c>
      <c r="Q2223" s="84"/>
      <c r="R2223" s="88">
        <f>IF(OR(R$4="",R$4=0,R$5="",R$7=0,R$7="",R$8="",$L2223="",$L2223=0),"",layerCost(IF($N2223="",R$8,$N2223),R$4,R$5,$L2223)*MAX($K2223,1)*IF($M2223="",R$7,$M2223)/100)</f>
        <v>516</v>
      </c>
      <c r="S2223" s="84"/>
      <c r="T2223" s="88">
        <f>IF(OR(T$4="",T$4=0,T$5="",T$7=0,T$7="",T$8="",$L2223="",$L2223=0),"",layerCost(IF($N2223="",T$8,$N2223),T$4,T$5,$L2223)*MAX($K2223,1)*IF($M2223="",T$7,$M2223)/100)</f>
        <v>516</v>
      </c>
      <c r="U2223" s="84"/>
      <c r="V2223" s="88">
        <f>IF(OR(V$4="",V$4=0,V$5="",V$7=0,V$7="",V$8="",$L2223="",$L2223=0),"",layerCost(IF($N2223="",V$8,$N2223),V$4,V$5,$L2223)*MAX($K2223,1)*IF($M2223="",V$7,$M2223)/100)</f>
        <v>516</v>
      </c>
      <c r="W2223" s="84"/>
      <c r="X2223" s="88" t="str">
        <f>IF(OR(X$4="",X$4=0,X$5="",X$7=0,X$7="",X$8="",$L2223="",$L2223=0),"",layerCost(IF($N2223="",X$8,$N2223),X$4,X$5,$L2223)*MAX($K2223,1)*IF($M2223="",X$7,$M2223)/100)</f>
        <v/>
      </c>
      <c r="Y2223" s="84"/>
      <c r="Z2223" s="88" t="str">
        <f>IF(OR(Z$4="",Z$4=0,Z$5="",Z$7=0,Z$7="",Z$8="",$L2223="",$L2223=0),"",layerCost(IF($N2223="",Z$8,$N2223),Z$4,Z$5,$L2223)*MAX($K2223,1)*IF($M2223="",Z$7,$M2223)/100)</f>
        <v/>
      </c>
    </row>
    <row r="2224" spans="1:26" x14ac:dyDescent="0.2">
      <c r="A2224">
        <v>479554.5</v>
      </c>
      <c r="B2224">
        <v>0</v>
      </c>
      <c r="C2224">
        <v>0</v>
      </c>
      <c r="K2224">
        <v>4</v>
      </c>
      <c r="L2224">
        <v>479554.5</v>
      </c>
      <c r="P2224" s="88">
        <f>IF(OR(P$4="",P$4=0,P$5="",P$7=0,P$7="",P$8="",$L2224="",$L2224=0),"",layerCost(IF($N2224="",P$8,$N2224),P$4,P$5,$L2224)*MAX($K2224,1)*IF($M2224="",P$7,$M2224)/100)</f>
        <v>13654.927990225287</v>
      </c>
      <c r="Q2224" s="84"/>
      <c r="R2224" s="88">
        <f>IF(OR(R$4="",R$4=0,R$5="",R$7=0,R$7="",R$8="",$L2224="",$L2224=0),"",layerCost(IF($N2224="",R$8,$N2224),R$4,R$5,$L2224)*MAX($K2224,1)*IF($M2224="",R$7,$M2224)/100)</f>
        <v>3836.4360000000001</v>
      </c>
      <c r="S2224" s="84"/>
      <c r="T2224" s="88">
        <f>IF(OR(T$4="",T$4=0,T$5="",T$7=0,T$7="",T$8="",$L2224="",$L2224=0),"",layerCost(IF($N2224="",T$8,$N2224),T$4,T$5,$L2224)*MAX($K2224,1)*IF($M2224="",T$7,$M2224)/100)</f>
        <v>3836.4360000000001</v>
      </c>
      <c r="U2224" s="84"/>
      <c r="V2224" s="88">
        <f>IF(OR(V$4="",V$4=0,V$5="",V$7=0,V$7="",V$8="",$L2224="",$L2224=0),"",layerCost(IF($N2224="",V$8,$N2224),V$4,V$5,$L2224)*MAX($K2224,1)*IF($M2224="",V$7,$M2224)/100)</f>
        <v>3836.4360000000001</v>
      </c>
      <c r="W2224" s="84"/>
      <c r="X2224" s="88" t="str">
        <f>IF(OR(X$4="",X$4=0,X$5="",X$7=0,X$7="",X$8="",$L2224="",$L2224=0),"",layerCost(IF($N2224="",X$8,$N2224),X$4,X$5,$L2224)*MAX($K2224,1)*IF($M2224="",X$7,$M2224)/100)</f>
        <v/>
      </c>
      <c r="Y2224" s="84"/>
      <c r="Z2224" s="88" t="str">
        <f>IF(OR(Z$4="",Z$4=0,Z$5="",Z$7=0,Z$7="",Z$8="",$L2224="",$L2224=0),"",layerCost(IF($N2224="",Z$8,$N2224),Z$4,Z$5,$L2224)*MAX($K2224,1)*IF($M2224="",Z$7,$M2224)/100)</f>
        <v/>
      </c>
    </row>
    <row r="2225" spans="1:26" x14ac:dyDescent="0.2">
      <c r="A2225">
        <v>72240</v>
      </c>
      <c r="B2225">
        <v>0</v>
      </c>
      <c r="C2225">
        <v>0</v>
      </c>
      <c r="K2225">
        <v>1</v>
      </c>
      <c r="L2225">
        <v>72240</v>
      </c>
      <c r="P2225" s="88">
        <f>IF(OR(P$4="",P$4=0,P$5="",P$7=0,P$7="",P$8="",$L2225="",$L2225=0),"",layerCost(IF($N2225="",P$8,$N2225),P$4,P$5,$L2225)*MAX($K2225,1)*IF($M2225="",P$7,$M2225)/100)</f>
        <v>722.4</v>
      </c>
      <c r="Q2225" s="84"/>
      <c r="R2225" s="88">
        <f>IF(OR(R$4="",R$4=0,R$5="",R$7=0,R$7="",R$8="",$L2225="",$L2225=0),"",layerCost(IF($N2225="",R$8,$N2225),R$4,R$5,$L2225)*MAX($K2225,1)*IF($M2225="",R$7,$M2225)/100)</f>
        <v>144.47999999999999</v>
      </c>
      <c r="S2225" s="84"/>
      <c r="T2225" s="88">
        <f>IF(OR(T$4="",T$4=0,T$5="",T$7=0,T$7="",T$8="",$L2225="",$L2225=0),"",layerCost(IF($N2225="",T$8,$N2225),T$4,T$5,$L2225)*MAX($K2225,1)*IF($M2225="",T$7,$M2225)/100)</f>
        <v>144.47999999999999</v>
      </c>
      <c r="U2225" s="84"/>
      <c r="V2225" s="88">
        <f>IF(OR(V$4="",V$4=0,V$5="",V$7=0,V$7="",V$8="",$L2225="",$L2225=0),"",layerCost(IF($N2225="",V$8,$N2225),V$4,V$5,$L2225)*MAX($K2225,1)*IF($M2225="",V$7,$M2225)/100)</f>
        <v>144.47999999999999</v>
      </c>
      <c r="W2225" s="84"/>
      <c r="X2225" s="88" t="str">
        <f>IF(OR(X$4="",X$4=0,X$5="",X$7=0,X$7="",X$8="",$L2225="",$L2225=0),"",layerCost(IF($N2225="",X$8,$N2225),X$4,X$5,$L2225)*MAX($K2225,1)*IF($M2225="",X$7,$M2225)/100)</f>
        <v/>
      </c>
      <c r="Y2225" s="84"/>
      <c r="Z2225" s="88" t="str">
        <f>IF(OR(Z$4="",Z$4=0,Z$5="",Z$7=0,Z$7="",Z$8="",$L2225="",$L2225=0),"",layerCost(IF($N2225="",Z$8,$N2225),Z$4,Z$5,$L2225)*MAX($K2225,1)*IF($M2225="",Z$7,$M2225)/100)</f>
        <v/>
      </c>
    </row>
    <row r="2226" spans="1:26" x14ac:dyDescent="0.2">
      <c r="A2226">
        <v>0</v>
      </c>
      <c r="B2226">
        <v>20160</v>
      </c>
      <c r="C2226">
        <v>0</v>
      </c>
      <c r="K2226">
        <v>1</v>
      </c>
      <c r="L2226">
        <v>20160</v>
      </c>
      <c r="P2226" s="88">
        <f>IF(OR(P$4="",P$4=0,P$5="",P$7=0,P$7="",P$8="",$L2226="",$L2226=0),"",layerCost(IF($N2226="",P$8,$N2226),P$4,P$5,$L2226)*MAX($K2226,1)*IF($M2226="",P$7,$M2226)/100)</f>
        <v>201.6</v>
      </c>
      <c r="Q2226" s="84"/>
      <c r="R2226" s="88">
        <f>IF(OR(R$4="",R$4=0,R$5="",R$7=0,R$7="",R$8="",$L2226="",$L2226=0),"",layerCost(IF($N2226="",R$8,$N2226),R$4,R$5,$L2226)*MAX($K2226,1)*IF($M2226="",R$7,$M2226)/100)</f>
        <v>40.32</v>
      </c>
      <c r="S2226" s="84"/>
      <c r="T2226" s="88">
        <f>IF(OR(T$4="",T$4=0,T$5="",T$7=0,T$7="",T$8="",$L2226="",$L2226=0),"",layerCost(IF($N2226="",T$8,$N2226),T$4,T$5,$L2226)*MAX($K2226,1)*IF($M2226="",T$7,$M2226)/100)</f>
        <v>40.32</v>
      </c>
      <c r="U2226" s="84"/>
      <c r="V2226" s="88">
        <f>IF(OR(V$4="",V$4=0,V$5="",V$7=0,V$7="",V$8="",$L2226="",$L2226=0),"",layerCost(IF($N2226="",V$8,$N2226),V$4,V$5,$L2226)*MAX($K2226,1)*IF($M2226="",V$7,$M2226)/100)</f>
        <v>40.32</v>
      </c>
      <c r="W2226" s="84"/>
      <c r="X2226" s="88" t="str">
        <f>IF(OR(X$4="",X$4=0,X$5="",X$7=0,X$7="",X$8="",$L2226="",$L2226=0),"",layerCost(IF($N2226="",X$8,$N2226),X$4,X$5,$L2226)*MAX($K2226,1)*IF($M2226="",X$7,$M2226)/100)</f>
        <v/>
      </c>
      <c r="Y2226" s="84"/>
      <c r="Z2226" s="88" t="str">
        <f>IF(OR(Z$4="",Z$4=0,Z$5="",Z$7=0,Z$7="",Z$8="",$L2226="",$L2226=0),"",layerCost(IF($N2226="",Z$8,$N2226),Z$4,Z$5,$L2226)*MAX($K2226,1)*IF($M2226="",Z$7,$M2226)/100)</f>
        <v/>
      </c>
    </row>
    <row r="2227" spans="1:26" x14ac:dyDescent="0.2">
      <c r="A2227">
        <v>194189.66</v>
      </c>
      <c r="B2227">
        <v>12514.16</v>
      </c>
      <c r="C2227">
        <v>0</v>
      </c>
      <c r="K2227">
        <v>1</v>
      </c>
      <c r="L2227">
        <v>206703.82</v>
      </c>
      <c r="P2227" s="88">
        <f>IF(OR(P$4="",P$4=0,P$5="",P$7=0,P$7="",P$8="",$L2227="",$L2227=0),"",layerCost(IF($N2227="",P$8,$N2227),P$4,P$5,$L2227)*MAX($K2227,1)*IF($M2227="",P$7,$M2227)/100)</f>
        <v>1782.8227714652332</v>
      </c>
      <c r="Q2227" s="84"/>
      <c r="R2227" s="88">
        <f>IF(OR(R$4="",R$4=0,R$5="",R$7=0,R$7="",R$8="",$L2227="",$L2227=0),"",layerCost(IF($N2227="",R$8,$N2227),R$4,R$5,$L2227)*MAX($K2227,1)*IF($M2227="",R$7,$M2227)/100)</f>
        <v>413.40764000000001</v>
      </c>
      <c r="S2227" s="84"/>
      <c r="T2227" s="88">
        <f>IF(OR(T$4="",T$4=0,T$5="",T$7=0,T$7="",T$8="",$L2227="",$L2227=0),"",layerCost(IF($N2227="",T$8,$N2227),T$4,T$5,$L2227)*MAX($K2227,1)*IF($M2227="",T$7,$M2227)/100)</f>
        <v>413.40764000000001</v>
      </c>
      <c r="U2227" s="84"/>
      <c r="V2227" s="88">
        <f>IF(OR(V$4="",V$4=0,V$5="",V$7=0,V$7="",V$8="",$L2227="",$L2227=0),"",layerCost(IF($N2227="",V$8,$N2227),V$4,V$5,$L2227)*MAX($K2227,1)*IF($M2227="",V$7,$M2227)/100)</f>
        <v>413.40764000000001</v>
      </c>
      <c r="W2227" s="84"/>
      <c r="X2227" s="88" t="str">
        <f>IF(OR(X$4="",X$4=0,X$5="",X$7=0,X$7="",X$8="",$L2227="",$L2227=0),"",layerCost(IF($N2227="",X$8,$N2227),X$4,X$5,$L2227)*MAX($K2227,1)*IF($M2227="",X$7,$M2227)/100)</f>
        <v/>
      </c>
      <c r="Y2227" s="84"/>
      <c r="Z2227" s="88" t="str">
        <f>IF(OR(Z$4="",Z$4=0,Z$5="",Z$7=0,Z$7="",Z$8="",$L2227="",$L2227=0),"",layerCost(IF($N2227="",Z$8,$N2227),Z$4,Z$5,$L2227)*MAX($K2227,1)*IF($M2227="",Z$7,$M2227)/100)</f>
        <v/>
      </c>
    </row>
    <row r="2228" spans="1:26" x14ac:dyDescent="0.2">
      <c r="A2228">
        <v>103200</v>
      </c>
      <c r="B2228">
        <v>0</v>
      </c>
      <c r="C2228">
        <v>0</v>
      </c>
      <c r="K2228">
        <v>1</v>
      </c>
      <c r="L2228">
        <v>103200</v>
      </c>
      <c r="P2228" s="88">
        <f>IF(OR(P$4="",P$4=0,P$5="",P$7=0,P$7="",P$8="",$L2228="",$L2228=0),"",layerCost(IF($N2228="",P$8,$N2228),P$4,P$5,$L2228)*MAX($K2228,1)*IF($M2228="",P$7,$M2228)/100)</f>
        <v>1026.6369771027953</v>
      </c>
      <c r="Q2228" s="84"/>
      <c r="R2228" s="88">
        <f>IF(OR(R$4="",R$4=0,R$5="",R$7=0,R$7="",R$8="",$L2228="",$L2228=0),"",layerCost(IF($N2228="",R$8,$N2228),R$4,R$5,$L2228)*MAX($K2228,1)*IF($M2228="",R$7,$M2228)/100)</f>
        <v>206.4</v>
      </c>
      <c r="S2228" s="84"/>
      <c r="T2228" s="88">
        <f>IF(OR(T$4="",T$4=0,T$5="",T$7=0,T$7="",T$8="",$L2228="",$L2228=0),"",layerCost(IF($N2228="",T$8,$N2228),T$4,T$5,$L2228)*MAX($K2228,1)*IF($M2228="",T$7,$M2228)/100)</f>
        <v>206.4</v>
      </c>
      <c r="U2228" s="84"/>
      <c r="V2228" s="88">
        <f>IF(OR(V$4="",V$4=0,V$5="",V$7=0,V$7="",V$8="",$L2228="",$L2228=0),"",layerCost(IF($N2228="",V$8,$N2228),V$4,V$5,$L2228)*MAX($K2228,1)*IF($M2228="",V$7,$M2228)/100)</f>
        <v>206.4</v>
      </c>
      <c r="W2228" s="84"/>
      <c r="X2228" s="88" t="str">
        <f>IF(OR(X$4="",X$4=0,X$5="",X$7=0,X$7="",X$8="",$L2228="",$L2228=0),"",layerCost(IF($N2228="",X$8,$N2228),X$4,X$5,$L2228)*MAX($K2228,1)*IF($M2228="",X$7,$M2228)/100)</f>
        <v/>
      </c>
      <c r="Y2228" s="84"/>
      <c r="Z2228" s="88" t="str">
        <f>IF(OR(Z$4="",Z$4=0,Z$5="",Z$7=0,Z$7="",Z$8="",$L2228="",$L2228=0),"",layerCost(IF($N2228="",Z$8,$N2228),Z$4,Z$5,$L2228)*MAX($K2228,1)*IF($M2228="",Z$7,$M2228)/100)</f>
        <v/>
      </c>
    </row>
    <row r="2229" spans="1:26" x14ac:dyDescent="0.2">
      <c r="A2229">
        <v>106296</v>
      </c>
      <c r="B2229">
        <v>0</v>
      </c>
      <c r="C2229">
        <v>0</v>
      </c>
      <c r="K2229">
        <v>1</v>
      </c>
      <c r="L2229">
        <v>106296</v>
      </c>
      <c r="P2229" s="88">
        <f>IF(OR(P$4="",P$4=0,P$5="",P$7=0,P$7="",P$8="",$L2229="",$L2229=0),"",layerCost(IF($N2229="",P$8,$N2229),P$4,P$5,$L2229)*MAX($K2229,1)*IF($M2229="",P$7,$M2229)/100)</f>
        <v>1052.4556052609039</v>
      </c>
      <c r="Q2229" s="84"/>
      <c r="R2229" s="88">
        <f>IF(OR(R$4="",R$4=0,R$5="",R$7=0,R$7="",R$8="",$L2229="",$L2229=0),"",layerCost(IF($N2229="",R$8,$N2229),R$4,R$5,$L2229)*MAX($K2229,1)*IF($M2229="",R$7,$M2229)/100)</f>
        <v>212.59200000000001</v>
      </c>
      <c r="S2229" s="84"/>
      <c r="T2229" s="88">
        <f>IF(OR(T$4="",T$4=0,T$5="",T$7=0,T$7="",T$8="",$L2229="",$L2229=0),"",layerCost(IF($N2229="",T$8,$N2229),T$4,T$5,$L2229)*MAX($K2229,1)*IF($M2229="",T$7,$M2229)/100)</f>
        <v>212.59200000000001</v>
      </c>
      <c r="U2229" s="84"/>
      <c r="V2229" s="88">
        <f>IF(OR(V$4="",V$4=0,V$5="",V$7=0,V$7="",V$8="",$L2229="",$L2229=0),"",layerCost(IF($N2229="",V$8,$N2229),V$4,V$5,$L2229)*MAX($K2229,1)*IF($M2229="",V$7,$M2229)/100)</f>
        <v>212.59200000000001</v>
      </c>
      <c r="W2229" s="84"/>
      <c r="X2229" s="88" t="str">
        <f>IF(OR(X$4="",X$4=0,X$5="",X$7=0,X$7="",X$8="",$L2229="",$L2229=0),"",layerCost(IF($N2229="",X$8,$N2229),X$4,X$5,$L2229)*MAX($K2229,1)*IF($M2229="",X$7,$M2229)/100)</f>
        <v/>
      </c>
      <c r="Y2229" s="84"/>
      <c r="Z2229" s="88" t="str">
        <f>IF(OR(Z$4="",Z$4=0,Z$5="",Z$7=0,Z$7="",Z$8="",$L2229="",$L2229=0),"",layerCost(IF($N2229="",Z$8,$N2229),Z$4,Z$5,$L2229)*MAX($K2229,1)*IF($M2229="",Z$7,$M2229)/100)</f>
        <v/>
      </c>
    </row>
    <row r="2230" spans="1:26" x14ac:dyDescent="0.2">
      <c r="A2230">
        <v>516000</v>
      </c>
      <c r="B2230">
        <v>25200</v>
      </c>
      <c r="C2230">
        <v>0</v>
      </c>
      <c r="K2230">
        <v>1</v>
      </c>
      <c r="L2230">
        <v>541200</v>
      </c>
      <c r="P2230" s="88">
        <f>IF(OR(P$4="",P$4=0,P$5="",P$7=0,P$7="",P$8="",$L2230="",$L2230=0),"",layerCost(IF($N2230="",P$8,$N2230),P$4,P$5,$L2230)*MAX($K2230,1)*IF($M2230="",P$7,$M2230)/100)</f>
        <v>3714.6184966541587</v>
      </c>
      <c r="Q2230" s="84"/>
      <c r="R2230" s="88">
        <f>IF(OR(R$4="",R$4=0,R$5="",R$7=0,R$7="",R$8="",$L2230="",$L2230=0),"",layerCost(IF($N2230="",R$8,$N2230),R$4,R$5,$L2230)*MAX($K2230,1)*IF($M2230="",R$7,$M2230)/100)</f>
        <v>1082.4000000000001</v>
      </c>
      <c r="S2230" s="84"/>
      <c r="T2230" s="88">
        <f>IF(OR(T$4="",T$4=0,T$5="",T$7=0,T$7="",T$8="",$L2230="",$L2230=0),"",layerCost(IF($N2230="",T$8,$N2230),T$4,T$5,$L2230)*MAX($K2230,1)*IF($M2230="",T$7,$M2230)/100)</f>
        <v>1082.4000000000001</v>
      </c>
      <c r="U2230" s="84"/>
      <c r="V2230" s="88">
        <f>IF(OR(V$4="",V$4=0,V$5="",V$7=0,V$7="",V$8="",$L2230="",$L2230=0),"",layerCost(IF($N2230="",V$8,$N2230),V$4,V$5,$L2230)*MAX($K2230,1)*IF($M2230="",V$7,$M2230)/100)</f>
        <v>1082.4000000000001</v>
      </c>
      <c r="W2230" s="84"/>
      <c r="X2230" s="88" t="str">
        <f>IF(OR(X$4="",X$4=0,X$5="",X$7=0,X$7="",X$8="",$L2230="",$L2230=0),"",layerCost(IF($N2230="",X$8,$N2230),X$4,X$5,$L2230)*MAX($K2230,1)*IF($M2230="",X$7,$M2230)/100)</f>
        <v/>
      </c>
      <c r="Y2230" s="84"/>
      <c r="Z2230" s="88" t="str">
        <f>IF(OR(Z$4="",Z$4=0,Z$5="",Z$7=0,Z$7="",Z$8="",$L2230="",$L2230=0),"",layerCost(IF($N2230="",Z$8,$N2230),Z$4,Z$5,$L2230)*MAX($K2230,1)*IF($M2230="",Z$7,$M2230)/100)</f>
        <v/>
      </c>
    </row>
    <row r="2231" spans="1:26" x14ac:dyDescent="0.2">
      <c r="A2231">
        <v>149640</v>
      </c>
      <c r="B2231">
        <v>0</v>
      </c>
      <c r="C2231">
        <v>0</v>
      </c>
      <c r="K2231">
        <v>1</v>
      </c>
      <c r="L2231">
        <v>149640</v>
      </c>
      <c r="P2231" s="88">
        <f>IF(OR(P$4="",P$4=0,P$5="",P$7=0,P$7="",P$8="",$L2231="",$L2231=0),"",layerCost(IF($N2231="",P$8,$N2231),P$4,P$5,$L2231)*MAX($K2231,1)*IF($M2231="",P$7,$M2231)/100)</f>
        <v>1382.9315000033253</v>
      </c>
      <c r="Q2231" s="84"/>
      <c r="R2231" s="88">
        <f>IF(OR(R$4="",R$4=0,R$5="",R$7=0,R$7="",R$8="",$L2231="",$L2231=0),"",layerCost(IF($N2231="",R$8,$N2231),R$4,R$5,$L2231)*MAX($K2231,1)*IF($M2231="",R$7,$M2231)/100)</f>
        <v>299.27999999999997</v>
      </c>
      <c r="S2231" s="84"/>
      <c r="T2231" s="88">
        <f>IF(OR(T$4="",T$4=0,T$5="",T$7=0,T$7="",T$8="",$L2231="",$L2231=0),"",layerCost(IF($N2231="",T$8,$N2231),T$4,T$5,$L2231)*MAX($K2231,1)*IF($M2231="",T$7,$M2231)/100)</f>
        <v>299.27999999999997</v>
      </c>
      <c r="U2231" s="84"/>
      <c r="V2231" s="88">
        <f>IF(OR(V$4="",V$4=0,V$5="",V$7=0,V$7="",V$8="",$L2231="",$L2231=0),"",layerCost(IF($N2231="",V$8,$N2231),V$4,V$5,$L2231)*MAX($K2231,1)*IF($M2231="",V$7,$M2231)/100)</f>
        <v>299.27999999999997</v>
      </c>
      <c r="W2231" s="84"/>
      <c r="X2231" s="88" t="str">
        <f>IF(OR(X$4="",X$4=0,X$5="",X$7=0,X$7="",X$8="",$L2231="",$L2231=0),"",layerCost(IF($N2231="",X$8,$N2231),X$4,X$5,$L2231)*MAX($K2231,1)*IF($M2231="",X$7,$M2231)/100)</f>
        <v/>
      </c>
      <c r="Y2231" s="84"/>
      <c r="Z2231" s="88" t="str">
        <f>IF(OR(Z$4="",Z$4=0,Z$5="",Z$7=0,Z$7="",Z$8="",$L2231="",$L2231=0),"",layerCost(IF($N2231="",Z$8,$N2231),Z$4,Z$5,$L2231)*MAX($K2231,1)*IF($M2231="",Z$7,$M2231)/100)</f>
        <v/>
      </c>
    </row>
    <row r="2232" spans="1:26" x14ac:dyDescent="0.2">
      <c r="A2232">
        <v>619200</v>
      </c>
      <c r="B2232">
        <v>0</v>
      </c>
      <c r="C2232">
        <v>0</v>
      </c>
      <c r="K2232">
        <v>1</v>
      </c>
      <c r="L2232">
        <v>619200</v>
      </c>
      <c r="P2232" s="88">
        <f>IF(OR(P$4="",P$4=0,P$5="",P$7=0,P$7="",P$8="",$L2232="",$L2232=0),"",layerCost(IF($N2232="",P$8,$N2232),P$4,P$5,$L2232)*MAX($K2232,1)*IF($M2232="",P$7,$M2232)/100)</f>
        <v>4096.4131977043826</v>
      </c>
      <c r="Q2232" s="84"/>
      <c r="R2232" s="88">
        <f>IF(OR(R$4="",R$4=0,R$5="",R$7=0,R$7="",R$8="",$L2232="",$L2232=0),"",layerCost(IF($N2232="",R$8,$N2232),R$4,R$5,$L2232)*MAX($K2232,1)*IF($M2232="",R$7,$M2232)/100)</f>
        <v>1238.4000000000001</v>
      </c>
      <c r="S2232" s="84"/>
      <c r="T2232" s="88">
        <f>IF(OR(T$4="",T$4=0,T$5="",T$7=0,T$7="",T$8="",$L2232="",$L2232=0),"",layerCost(IF($N2232="",T$8,$N2232),T$4,T$5,$L2232)*MAX($K2232,1)*IF($M2232="",T$7,$M2232)/100)</f>
        <v>1238.4000000000001</v>
      </c>
      <c r="U2232" s="84"/>
      <c r="V2232" s="88">
        <f>IF(OR(V$4="",V$4=0,V$5="",V$7=0,V$7="",V$8="",$L2232="",$L2232=0),"",layerCost(IF($N2232="",V$8,$N2232),V$4,V$5,$L2232)*MAX($K2232,1)*IF($M2232="",V$7,$M2232)/100)</f>
        <v>1238.4000000000001</v>
      </c>
      <c r="W2232" s="84"/>
      <c r="X2232" s="88" t="str">
        <f>IF(OR(X$4="",X$4=0,X$5="",X$7=0,X$7="",X$8="",$L2232="",$L2232=0),"",layerCost(IF($N2232="",X$8,$N2232),X$4,X$5,$L2232)*MAX($K2232,1)*IF($M2232="",X$7,$M2232)/100)</f>
        <v/>
      </c>
      <c r="Y2232" s="84"/>
      <c r="Z2232" s="88" t="str">
        <f>IF(OR(Z$4="",Z$4=0,Z$5="",Z$7=0,Z$7="",Z$8="",$L2232="",$L2232=0),"",layerCost(IF($N2232="",Z$8,$N2232),Z$4,Z$5,$L2232)*MAX($K2232,1)*IF($M2232="",Z$7,$M2232)/100)</f>
        <v/>
      </c>
    </row>
    <row r="2233" spans="1:26" x14ac:dyDescent="0.2">
      <c r="A2233">
        <v>300000</v>
      </c>
      <c r="B2233">
        <v>0</v>
      </c>
      <c r="C2233">
        <v>0</v>
      </c>
      <c r="K2233">
        <v>1</v>
      </c>
      <c r="L2233">
        <v>300000</v>
      </c>
      <c r="P2233" s="88">
        <f>IF(OR(P$4="",P$4=0,P$5="",P$7=0,P$7="",P$8="",$L2233="",$L2233=0),"",layerCost(IF($N2233="",P$8,$N2233),P$4,P$5,$L2233)*MAX($K2233,1)*IF($M2233="",P$7,$M2233)/100)</f>
        <v>2419.7059079515557</v>
      </c>
      <c r="Q2233" s="84"/>
      <c r="R2233" s="88">
        <f>IF(OR(R$4="",R$4=0,R$5="",R$7=0,R$7="",R$8="",$L2233="",$L2233=0),"",layerCost(IF($N2233="",R$8,$N2233),R$4,R$5,$L2233)*MAX($K2233,1)*IF($M2233="",R$7,$M2233)/100)</f>
        <v>600</v>
      </c>
      <c r="S2233" s="84"/>
      <c r="T2233" s="88">
        <f>IF(OR(T$4="",T$4=0,T$5="",T$7=0,T$7="",T$8="",$L2233="",$L2233=0),"",layerCost(IF($N2233="",T$8,$N2233),T$4,T$5,$L2233)*MAX($K2233,1)*IF($M2233="",T$7,$M2233)/100)</f>
        <v>600</v>
      </c>
      <c r="U2233" s="84"/>
      <c r="V2233" s="88">
        <f>IF(OR(V$4="",V$4=0,V$5="",V$7=0,V$7="",V$8="",$L2233="",$L2233=0),"",layerCost(IF($N2233="",V$8,$N2233),V$4,V$5,$L2233)*MAX($K2233,1)*IF($M2233="",V$7,$M2233)/100)</f>
        <v>600</v>
      </c>
      <c r="W2233" s="84"/>
      <c r="X2233" s="88" t="str">
        <f>IF(OR(X$4="",X$4=0,X$5="",X$7=0,X$7="",X$8="",$L2233="",$L2233=0),"",layerCost(IF($N2233="",X$8,$N2233),X$4,X$5,$L2233)*MAX($K2233,1)*IF($M2233="",X$7,$M2233)/100)</f>
        <v/>
      </c>
      <c r="Y2233" s="84"/>
      <c r="Z2233" s="88" t="str">
        <f>IF(OR(Z$4="",Z$4=0,Z$5="",Z$7=0,Z$7="",Z$8="",$L2233="",$L2233=0),"",layerCost(IF($N2233="",Z$8,$N2233),Z$4,Z$5,$L2233)*MAX($K2233,1)*IF($M2233="",Z$7,$M2233)/100)</f>
        <v/>
      </c>
    </row>
    <row r="2234" spans="1:26" x14ac:dyDescent="0.2">
      <c r="A2234">
        <v>309600</v>
      </c>
      <c r="B2234">
        <v>0</v>
      </c>
      <c r="C2234">
        <v>0</v>
      </c>
      <c r="K2234">
        <v>1</v>
      </c>
      <c r="L2234">
        <v>309600</v>
      </c>
      <c r="P2234" s="88">
        <f>IF(OR(P$4="",P$4=0,P$5="",P$7=0,P$7="",P$8="",$L2234="",$L2234=0),"",layerCost(IF($N2234="",P$8,$N2234),P$4,P$5,$L2234)*MAX($K2234,1)*IF($M2234="",P$7,$M2234)/100)</f>
        <v>2483.8544598697326</v>
      </c>
      <c r="Q2234" s="84"/>
      <c r="R2234" s="88">
        <f>IF(OR(R$4="",R$4=0,R$5="",R$7=0,R$7="",R$8="",$L2234="",$L2234=0),"",layerCost(IF($N2234="",R$8,$N2234),R$4,R$5,$L2234)*MAX($K2234,1)*IF($M2234="",R$7,$M2234)/100)</f>
        <v>619.20000000000005</v>
      </c>
      <c r="S2234" s="84"/>
      <c r="T2234" s="88">
        <f>IF(OR(T$4="",T$4=0,T$5="",T$7=0,T$7="",T$8="",$L2234="",$L2234=0),"",layerCost(IF($N2234="",T$8,$N2234),T$4,T$5,$L2234)*MAX($K2234,1)*IF($M2234="",T$7,$M2234)/100)</f>
        <v>619.20000000000005</v>
      </c>
      <c r="U2234" s="84"/>
      <c r="V2234" s="88">
        <f>IF(OR(V$4="",V$4=0,V$5="",V$7=0,V$7="",V$8="",$L2234="",$L2234=0),"",layerCost(IF($N2234="",V$8,$N2234),V$4,V$5,$L2234)*MAX($K2234,1)*IF($M2234="",V$7,$M2234)/100)</f>
        <v>619.20000000000005</v>
      </c>
      <c r="W2234" s="84"/>
      <c r="X2234" s="88" t="str">
        <f>IF(OR(X$4="",X$4=0,X$5="",X$7=0,X$7="",X$8="",$L2234="",$L2234=0),"",layerCost(IF($N2234="",X$8,$N2234),X$4,X$5,$L2234)*MAX($K2234,1)*IF($M2234="",X$7,$M2234)/100)</f>
        <v/>
      </c>
      <c r="Y2234" s="84"/>
      <c r="Z2234" s="88" t="str">
        <f>IF(OR(Z$4="",Z$4=0,Z$5="",Z$7=0,Z$7="",Z$8="",$L2234="",$L2234=0),"",layerCost(IF($N2234="",Z$8,$N2234),Z$4,Z$5,$L2234)*MAX($K2234,1)*IF($M2234="",Z$7,$M2234)/100)</f>
        <v/>
      </c>
    </row>
    <row r="2235" spans="1:26" x14ac:dyDescent="0.2">
      <c r="A2235">
        <v>129000</v>
      </c>
      <c r="B2235">
        <v>0</v>
      </c>
      <c r="C2235">
        <v>0</v>
      </c>
      <c r="K2235">
        <v>1</v>
      </c>
      <c r="L2235">
        <v>129000</v>
      </c>
      <c r="P2235" s="88">
        <f>IF(OR(P$4="",P$4=0,P$5="",P$7=0,P$7="",P$8="",$L2235="",$L2235=0),"",layerCost(IF($N2235="",P$8,$N2235),P$4,P$5,$L2235)*MAX($K2235,1)*IF($M2235="",P$7,$M2235)/100)</f>
        <v>1231.1844041436511</v>
      </c>
      <c r="Q2235" s="84"/>
      <c r="R2235" s="88">
        <f>IF(OR(R$4="",R$4=0,R$5="",R$7=0,R$7="",R$8="",$L2235="",$L2235=0),"",layerCost(IF($N2235="",R$8,$N2235),R$4,R$5,$L2235)*MAX($K2235,1)*IF($M2235="",R$7,$M2235)/100)</f>
        <v>258</v>
      </c>
      <c r="S2235" s="84"/>
      <c r="T2235" s="88">
        <f>IF(OR(T$4="",T$4=0,T$5="",T$7=0,T$7="",T$8="",$L2235="",$L2235=0),"",layerCost(IF($N2235="",T$8,$N2235),T$4,T$5,$L2235)*MAX($K2235,1)*IF($M2235="",T$7,$M2235)/100)</f>
        <v>258</v>
      </c>
      <c r="U2235" s="84"/>
      <c r="V2235" s="88">
        <f>IF(OR(V$4="",V$4=0,V$5="",V$7=0,V$7="",V$8="",$L2235="",$L2235=0),"",layerCost(IF($N2235="",V$8,$N2235),V$4,V$5,$L2235)*MAX($K2235,1)*IF($M2235="",V$7,$M2235)/100)</f>
        <v>258</v>
      </c>
      <c r="W2235" s="84"/>
      <c r="X2235" s="88" t="str">
        <f>IF(OR(X$4="",X$4=0,X$5="",X$7=0,X$7="",X$8="",$L2235="",$L2235=0),"",layerCost(IF($N2235="",X$8,$N2235),X$4,X$5,$L2235)*MAX($K2235,1)*IF($M2235="",X$7,$M2235)/100)</f>
        <v/>
      </c>
      <c r="Y2235" s="84"/>
      <c r="Z2235" s="88" t="str">
        <f>IF(OR(Z$4="",Z$4=0,Z$5="",Z$7=0,Z$7="",Z$8="",$L2235="",$L2235=0),"",layerCost(IF($N2235="",Z$8,$N2235),Z$4,Z$5,$L2235)*MAX($K2235,1)*IF($M2235="",Z$7,$M2235)/100)</f>
        <v/>
      </c>
    </row>
    <row r="2236" spans="1:26" x14ac:dyDescent="0.2">
      <c r="A2236">
        <v>134160</v>
      </c>
      <c r="B2236">
        <v>0</v>
      </c>
      <c r="C2236">
        <v>0</v>
      </c>
      <c r="K2236">
        <v>1</v>
      </c>
      <c r="L2236">
        <v>134160</v>
      </c>
      <c r="P2236" s="88">
        <f>IF(OR(P$4="",P$4=0,P$5="",P$7=0,P$7="",P$8="",$L2236="",$L2236=0),"",layerCost(IF($N2236="",P$8,$N2236),P$4,P$5,$L2236)*MAX($K2236,1)*IF($M2236="",P$7,$M2236)/100)</f>
        <v>1269.7889953515974</v>
      </c>
      <c r="Q2236" s="84"/>
      <c r="R2236" s="88">
        <f>IF(OR(R$4="",R$4=0,R$5="",R$7=0,R$7="",R$8="",$L2236="",$L2236=0),"",layerCost(IF($N2236="",R$8,$N2236),R$4,R$5,$L2236)*MAX($K2236,1)*IF($M2236="",R$7,$M2236)/100)</f>
        <v>268.32</v>
      </c>
      <c r="S2236" s="84"/>
      <c r="T2236" s="88">
        <f>IF(OR(T$4="",T$4=0,T$5="",T$7=0,T$7="",T$8="",$L2236="",$L2236=0),"",layerCost(IF($N2236="",T$8,$N2236),T$4,T$5,$L2236)*MAX($K2236,1)*IF($M2236="",T$7,$M2236)/100)</f>
        <v>268.32</v>
      </c>
      <c r="U2236" s="84"/>
      <c r="V2236" s="88">
        <f>IF(OR(V$4="",V$4=0,V$5="",V$7=0,V$7="",V$8="",$L2236="",$L2236=0),"",layerCost(IF($N2236="",V$8,$N2236),V$4,V$5,$L2236)*MAX($K2236,1)*IF($M2236="",V$7,$M2236)/100)</f>
        <v>268.32</v>
      </c>
      <c r="W2236" s="84"/>
      <c r="X2236" s="88" t="str">
        <f>IF(OR(X$4="",X$4=0,X$5="",X$7=0,X$7="",X$8="",$L2236="",$L2236=0),"",layerCost(IF($N2236="",X$8,$N2236),X$4,X$5,$L2236)*MAX($K2236,1)*IF($M2236="",X$7,$M2236)/100)</f>
        <v/>
      </c>
      <c r="Y2236" s="84"/>
      <c r="Z2236" s="88" t="str">
        <f>IF(OR(Z$4="",Z$4=0,Z$5="",Z$7=0,Z$7="",Z$8="",$L2236="",$L2236=0),"",layerCost(IF($N2236="",Z$8,$N2236),Z$4,Z$5,$L2236)*MAX($K2236,1)*IF($M2236="",Z$7,$M2236)/100)</f>
        <v/>
      </c>
    </row>
    <row r="2237" spans="1:26" x14ac:dyDescent="0.2">
      <c r="A2237">
        <v>123840</v>
      </c>
      <c r="B2237">
        <v>0</v>
      </c>
      <c r="C2237">
        <v>0</v>
      </c>
      <c r="K2237">
        <v>1</v>
      </c>
      <c r="L2237">
        <v>123840</v>
      </c>
      <c r="P2237" s="88">
        <f>IF(OR(P$4="",P$4=0,P$5="",P$7=0,P$7="",P$8="",$L2237="",$L2237=0),"",layerCost(IF($N2237="",P$8,$N2237),P$4,P$5,$L2237)*MAX($K2237,1)*IF($M2237="",P$7,$M2237)/100)</f>
        <v>1191.9893365180515</v>
      </c>
      <c r="Q2237" s="84"/>
      <c r="R2237" s="88">
        <f>IF(OR(R$4="",R$4=0,R$5="",R$7=0,R$7="",R$8="",$L2237="",$L2237=0),"",layerCost(IF($N2237="",R$8,$N2237),R$4,R$5,$L2237)*MAX($K2237,1)*IF($M2237="",R$7,$M2237)/100)</f>
        <v>247.68</v>
      </c>
      <c r="S2237" s="84"/>
      <c r="T2237" s="88">
        <f>IF(OR(T$4="",T$4=0,T$5="",T$7=0,T$7="",T$8="",$L2237="",$L2237=0),"",layerCost(IF($N2237="",T$8,$N2237),T$4,T$5,$L2237)*MAX($K2237,1)*IF($M2237="",T$7,$M2237)/100)</f>
        <v>247.68</v>
      </c>
      <c r="U2237" s="84"/>
      <c r="V2237" s="88">
        <f>IF(OR(V$4="",V$4=0,V$5="",V$7=0,V$7="",V$8="",$L2237="",$L2237=0),"",layerCost(IF($N2237="",V$8,$N2237),V$4,V$5,$L2237)*MAX($K2237,1)*IF($M2237="",V$7,$M2237)/100)</f>
        <v>247.68</v>
      </c>
      <c r="W2237" s="84"/>
      <c r="X2237" s="88" t="str">
        <f>IF(OR(X$4="",X$4=0,X$5="",X$7=0,X$7="",X$8="",$L2237="",$L2237=0),"",layerCost(IF($N2237="",X$8,$N2237),X$4,X$5,$L2237)*MAX($K2237,1)*IF($M2237="",X$7,$M2237)/100)</f>
        <v/>
      </c>
      <c r="Y2237" s="84"/>
      <c r="Z2237" s="88" t="str">
        <f>IF(OR(Z$4="",Z$4=0,Z$5="",Z$7=0,Z$7="",Z$8="",$L2237="",$L2237=0),"",layerCost(IF($N2237="",Z$8,$N2237),Z$4,Z$5,$L2237)*MAX($K2237,1)*IF($M2237="",Z$7,$M2237)/100)</f>
        <v/>
      </c>
    </row>
    <row r="2238" spans="1:26" x14ac:dyDescent="0.2">
      <c r="A2238">
        <v>165636</v>
      </c>
      <c r="B2238">
        <v>21026.880000000001</v>
      </c>
      <c r="C2238">
        <v>0</v>
      </c>
      <c r="K2238">
        <v>1</v>
      </c>
      <c r="L2238">
        <v>186662.88</v>
      </c>
      <c r="P2238" s="88">
        <f>IF(OR(P$4="",P$4=0,P$5="",P$7=0,P$7="",P$8="",$L2238="",$L2238=0),"",layerCost(IF($N2238="",P$8,$N2238),P$4,P$5,$L2238)*MAX($K2238,1)*IF($M2238="",P$7,$M2238)/100)</f>
        <v>1644.1848273299734</v>
      </c>
      <c r="Q2238" s="84"/>
      <c r="R2238" s="88">
        <f>IF(OR(R$4="",R$4=0,R$5="",R$7=0,R$7="",R$8="",$L2238="",$L2238=0),"",layerCost(IF($N2238="",R$8,$N2238),R$4,R$5,$L2238)*MAX($K2238,1)*IF($M2238="",R$7,$M2238)/100)</f>
        <v>373.32576</v>
      </c>
      <c r="S2238" s="84"/>
      <c r="T2238" s="88">
        <f>IF(OR(T$4="",T$4=0,T$5="",T$7=0,T$7="",T$8="",$L2238="",$L2238=0),"",layerCost(IF($N2238="",T$8,$N2238),T$4,T$5,$L2238)*MAX($K2238,1)*IF($M2238="",T$7,$M2238)/100)</f>
        <v>373.32576</v>
      </c>
      <c r="U2238" s="84"/>
      <c r="V2238" s="88">
        <f>IF(OR(V$4="",V$4=0,V$5="",V$7=0,V$7="",V$8="",$L2238="",$L2238=0),"",layerCost(IF($N2238="",V$8,$N2238),V$4,V$5,$L2238)*MAX($K2238,1)*IF($M2238="",V$7,$M2238)/100)</f>
        <v>373.32576</v>
      </c>
      <c r="W2238" s="84"/>
      <c r="X2238" s="88" t="str">
        <f>IF(OR(X$4="",X$4=0,X$5="",X$7=0,X$7="",X$8="",$L2238="",$L2238=0),"",layerCost(IF($N2238="",X$8,$N2238),X$4,X$5,$L2238)*MAX($K2238,1)*IF($M2238="",X$7,$M2238)/100)</f>
        <v/>
      </c>
      <c r="Y2238" s="84"/>
      <c r="Z2238" s="88" t="str">
        <f>IF(OR(Z$4="",Z$4=0,Z$5="",Z$7=0,Z$7="",Z$8="",$L2238="",$L2238=0),"",layerCost(IF($N2238="",Z$8,$N2238),Z$4,Z$5,$L2238)*MAX($K2238,1)*IF($M2238="",Z$7,$M2238)/100)</f>
        <v/>
      </c>
    </row>
    <row r="2239" spans="1:26" x14ac:dyDescent="0.2">
      <c r="A2239">
        <v>465929.42</v>
      </c>
      <c r="B2239">
        <v>133349.32999999999</v>
      </c>
      <c r="C2239">
        <v>0</v>
      </c>
      <c r="K2239">
        <v>2</v>
      </c>
      <c r="L2239">
        <v>599278.75</v>
      </c>
      <c r="P2239" s="88">
        <f>IF(OR(P$4="",P$4=0,P$5="",P$7=0,P$7="",P$8="",$L2239="",$L2239=0),"",layerCost(IF($N2239="",P$8,$N2239),P$4,P$5,$L2239)*MAX($K2239,1)*IF($M2239="",P$7,$M2239)/100)</f>
        <v>7996.9390404851038</v>
      </c>
      <c r="Q2239" s="84"/>
      <c r="R2239" s="88">
        <f>IF(OR(R$4="",R$4=0,R$5="",R$7=0,R$7="",R$8="",$L2239="",$L2239=0),"",layerCost(IF($N2239="",R$8,$N2239),R$4,R$5,$L2239)*MAX($K2239,1)*IF($M2239="",R$7,$M2239)/100)</f>
        <v>2397.1149999999998</v>
      </c>
      <c r="S2239" s="84"/>
      <c r="T2239" s="88">
        <f>IF(OR(T$4="",T$4=0,T$5="",T$7=0,T$7="",T$8="",$L2239="",$L2239=0),"",layerCost(IF($N2239="",T$8,$N2239),T$4,T$5,$L2239)*MAX($K2239,1)*IF($M2239="",T$7,$M2239)/100)</f>
        <v>2397.1149999999998</v>
      </c>
      <c r="U2239" s="84"/>
      <c r="V2239" s="88">
        <f>IF(OR(V$4="",V$4=0,V$5="",V$7=0,V$7="",V$8="",$L2239="",$L2239=0),"",layerCost(IF($N2239="",V$8,$N2239),V$4,V$5,$L2239)*MAX($K2239,1)*IF($M2239="",V$7,$M2239)/100)</f>
        <v>2397.1149999999998</v>
      </c>
      <c r="W2239" s="84"/>
      <c r="X2239" s="88" t="str">
        <f>IF(OR(X$4="",X$4=0,X$5="",X$7=0,X$7="",X$8="",$L2239="",$L2239=0),"",layerCost(IF($N2239="",X$8,$N2239),X$4,X$5,$L2239)*MAX($K2239,1)*IF($M2239="",X$7,$M2239)/100)</f>
        <v/>
      </c>
      <c r="Y2239" s="84"/>
      <c r="Z2239" s="88" t="str">
        <f>IF(OR(Z$4="",Z$4=0,Z$5="",Z$7=0,Z$7="",Z$8="",$L2239="",$L2239=0),"",layerCost(IF($N2239="",Z$8,$N2239),Z$4,Z$5,$L2239)*MAX($K2239,1)*IF($M2239="",Z$7,$M2239)/100)</f>
        <v/>
      </c>
    </row>
    <row r="2240" spans="1:26" x14ac:dyDescent="0.2">
      <c r="A2240">
        <v>123756</v>
      </c>
      <c r="B2240">
        <v>0</v>
      </c>
      <c r="C2240">
        <v>0</v>
      </c>
      <c r="K2240">
        <v>1</v>
      </c>
      <c r="L2240">
        <v>123756</v>
      </c>
      <c r="P2240" s="88">
        <f>IF(OR(P$4="",P$4=0,P$5="",P$7=0,P$7="",P$8="",$L2240="",$L2240=0),"",layerCost(IF($N2240="",P$8,$N2240),P$4,P$5,$L2240)*MAX($K2240,1)*IF($M2240="",P$7,$M2240)/100)</f>
        <v>1191.3457762622522</v>
      </c>
      <c r="Q2240" s="84"/>
      <c r="R2240" s="88">
        <f>IF(OR(R$4="",R$4=0,R$5="",R$7=0,R$7="",R$8="",$L2240="",$L2240=0),"",layerCost(IF($N2240="",R$8,$N2240),R$4,R$5,$L2240)*MAX($K2240,1)*IF($M2240="",R$7,$M2240)/100)</f>
        <v>247.512</v>
      </c>
      <c r="S2240" s="84"/>
      <c r="T2240" s="88">
        <f>IF(OR(T$4="",T$4=0,T$5="",T$7=0,T$7="",T$8="",$L2240="",$L2240=0),"",layerCost(IF($N2240="",T$8,$N2240),T$4,T$5,$L2240)*MAX($K2240,1)*IF($M2240="",T$7,$M2240)/100)</f>
        <v>247.512</v>
      </c>
      <c r="U2240" s="84"/>
      <c r="V2240" s="88">
        <f>IF(OR(V$4="",V$4=0,V$5="",V$7=0,V$7="",V$8="",$L2240="",$L2240=0),"",layerCost(IF($N2240="",V$8,$N2240),V$4,V$5,$L2240)*MAX($K2240,1)*IF($M2240="",V$7,$M2240)/100)</f>
        <v>247.512</v>
      </c>
      <c r="W2240" s="84"/>
      <c r="X2240" s="88" t="str">
        <f>IF(OR(X$4="",X$4=0,X$5="",X$7=0,X$7="",X$8="",$L2240="",$L2240=0),"",layerCost(IF($N2240="",X$8,$N2240),X$4,X$5,$L2240)*MAX($K2240,1)*IF($M2240="",X$7,$M2240)/100)</f>
        <v/>
      </c>
      <c r="Y2240" s="84"/>
      <c r="Z2240" s="88" t="str">
        <f>IF(OR(Z$4="",Z$4=0,Z$5="",Z$7=0,Z$7="",Z$8="",$L2240="",$L2240=0),"",layerCost(IF($N2240="",Z$8,$N2240),Z$4,Z$5,$L2240)*MAX($K2240,1)*IF($M2240="",Z$7,$M2240)/100)</f>
        <v/>
      </c>
    </row>
    <row r="2241" spans="1:26" x14ac:dyDescent="0.2">
      <c r="A2241">
        <v>191275.01</v>
      </c>
      <c r="B2241">
        <v>5449.25</v>
      </c>
      <c r="C2241">
        <v>0</v>
      </c>
      <c r="K2241">
        <v>1</v>
      </c>
      <c r="L2241">
        <v>196724.26</v>
      </c>
      <c r="P2241" s="88">
        <f>IF(OR(P$4="",P$4=0,P$5="",P$7=0,P$7="",P$8="",$L2241="",$L2241=0),"",layerCost(IF($N2241="",P$8,$N2241),P$4,P$5,$L2241)*MAX($K2241,1)*IF($M2241="",P$7,$M2241)/100)</f>
        <v>1713.9404546383801</v>
      </c>
      <c r="Q2241" s="84"/>
      <c r="R2241" s="88">
        <f>IF(OR(R$4="",R$4=0,R$5="",R$7=0,R$7="",R$8="",$L2241="",$L2241=0),"",layerCost(IF($N2241="",R$8,$N2241),R$4,R$5,$L2241)*MAX($K2241,1)*IF($M2241="",R$7,$M2241)/100)</f>
        <v>393.44852000000009</v>
      </c>
      <c r="S2241" s="84"/>
      <c r="T2241" s="88">
        <f>IF(OR(T$4="",T$4=0,T$5="",T$7=0,T$7="",T$8="",$L2241="",$L2241=0),"",layerCost(IF($N2241="",T$8,$N2241),T$4,T$5,$L2241)*MAX($K2241,1)*IF($M2241="",T$7,$M2241)/100)</f>
        <v>393.44852000000009</v>
      </c>
      <c r="U2241" s="84"/>
      <c r="V2241" s="88">
        <f>IF(OR(V$4="",V$4=0,V$5="",V$7=0,V$7="",V$8="",$L2241="",$L2241=0),"",layerCost(IF($N2241="",V$8,$N2241),V$4,V$5,$L2241)*MAX($K2241,1)*IF($M2241="",V$7,$M2241)/100)</f>
        <v>393.44852000000009</v>
      </c>
      <c r="W2241" s="84"/>
      <c r="X2241" s="88" t="str">
        <f>IF(OR(X$4="",X$4=0,X$5="",X$7=0,X$7="",X$8="",$L2241="",$L2241=0),"",layerCost(IF($N2241="",X$8,$N2241),X$4,X$5,$L2241)*MAX($K2241,1)*IF($M2241="",X$7,$M2241)/100)</f>
        <v/>
      </c>
      <c r="Y2241" s="84"/>
      <c r="Z2241" s="88" t="str">
        <f>IF(OR(Z$4="",Z$4=0,Z$5="",Z$7=0,Z$7="",Z$8="",$L2241="",$L2241=0),"",layerCost(IF($N2241="",Z$8,$N2241),Z$4,Z$5,$L2241)*MAX($K2241,1)*IF($M2241="",Z$7,$M2241)/100)</f>
        <v/>
      </c>
    </row>
    <row r="2242" spans="1:26" x14ac:dyDescent="0.2">
      <c r="A2242">
        <v>0</v>
      </c>
      <c r="B2242">
        <v>15165</v>
      </c>
      <c r="C2242">
        <v>0</v>
      </c>
      <c r="K2242">
        <v>3</v>
      </c>
      <c r="L2242">
        <v>15165</v>
      </c>
      <c r="P2242" s="88">
        <f>IF(OR(P$4="",P$4=0,P$5="",P$7=0,P$7="",P$8="",$L2242="",$L2242=0),"",layerCost(IF($N2242="",P$8,$N2242),P$4,P$5,$L2242)*MAX($K2242,1)*IF($M2242="",P$7,$M2242)/100)</f>
        <v>454.95</v>
      </c>
      <c r="Q2242" s="84"/>
      <c r="R2242" s="88">
        <f>IF(OR(R$4="",R$4=0,R$5="",R$7=0,R$7="",R$8="",$L2242="",$L2242=0),"",layerCost(IF($N2242="",R$8,$N2242),R$4,R$5,$L2242)*MAX($K2242,1)*IF($M2242="",R$7,$M2242)/100)</f>
        <v>90.99</v>
      </c>
      <c r="S2242" s="84"/>
      <c r="T2242" s="88">
        <f>IF(OR(T$4="",T$4=0,T$5="",T$7=0,T$7="",T$8="",$L2242="",$L2242=0),"",layerCost(IF($N2242="",T$8,$N2242),T$4,T$5,$L2242)*MAX($K2242,1)*IF($M2242="",T$7,$M2242)/100)</f>
        <v>90.99</v>
      </c>
      <c r="U2242" s="84"/>
      <c r="V2242" s="88">
        <f>IF(OR(V$4="",V$4=0,V$5="",V$7=0,V$7="",V$8="",$L2242="",$L2242=0),"",layerCost(IF($N2242="",V$8,$N2242),V$4,V$5,$L2242)*MAX($K2242,1)*IF($M2242="",V$7,$M2242)/100)</f>
        <v>90.99</v>
      </c>
      <c r="W2242" s="84"/>
      <c r="X2242" s="88" t="str">
        <f>IF(OR(X$4="",X$4=0,X$5="",X$7=0,X$7="",X$8="",$L2242="",$L2242=0),"",layerCost(IF($N2242="",X$8,$N2242),X$4,X$5,$L2242)*MAX($K2242,1)*IF($M2242="",X$7,$M2242)/100)</f>
        <v/>
      </c>
      <c r="Y2242" s="84"/>
      <c r="Z2242" s="88" t="str">
        <f>IF(OR(Z$4="",Z$4=0,Z$5="",Z$7=0,Z$7="",Z$8="",$L2242="",$L2242=0),"",layerCost(IF($N2242="",Z$8,$N2242),Z$4,Z$5,$L2242)*MAX($K2242,1)*IF($M2242="",Z$7,$M2242)/100)</f>
        <v/>
      </c>
    </row>
    <row r="2243" spans="1:26" x14ac:dyDescent="0.2">
      <c r="A2243">
        <v>185760</v>
      </c>
      <c r="B2243">
        <v>0</v>
      </c>
      <c r="C2243">
        <v>0</v>
      </c>
      <c r="K2243">
        <v>1</v>
      </c>
      <c r="L2243">
        <v>185760</v>
      </c>
      <c r="P2243" s="88">
        <f>IF(OR(P$4="",P$4=0,P$5="",P$7=0,P$7="",P$8="",$L2243="",$L2243=0),"",layerCost(IF($N2243="",P$8,$N2243),P$4,P$5,$L2243)*MAX($K2243,1)*IF($M2243="",P$7,$M2243)/100)</f>
        <v>1637.9070960973902</v>
      </c>
      <c r="Q2243" s="84"/>
      <c r="R2243" s="88">
        <f>IF(OR(R$4="",R$4=0,R$5="",R$7=0,R$7="",R$8="",$L2243="",$L2243=0),"",layerCost(IF($N2243="",R$8,$N2243),R$4,R$5,$L2243)*MAX($K2243,1)*IF($M2243="",R$7,$M2243)/100)</f>
        <v>371.52</v>
      </c>
      <c r="S2243" s="84"/>
      <c r="T2243" s="88">
        <f>IF(OR(T$4="",T$4=0,T$5="",T$7=0,T$7="",T$8="",$L2243="",$L2243=0),"",layerCost(IF($N2243="",T$8,$N2243),T$4,T$5,$L2243)*MAX($K2243,1)*IF($M2243="",T$7,$M2243)/100)</f>
        <v>371.52</v>
      </c>
      <c r="U2243" s="84"/>
      <c r="V2243" s="88">
        <f>IF(OR(V$4="",V$4=0,V$5="",V$7=0,V$7="",V$8="",$L2243="",$L2243=0),"",layerCost(IF($N2243="",V$8,$N2243),V$4,V$5,$L2243)*MAX($K2243,1)*IF($M2243="",V$7,$M2243)/100)</f>
        <v>371.52</v>
      </c>
      <c r="W2243" s="84"/>
      <c r="X2243" s="88" t="str">
        <f>IF(OR(X$4="",X$4=0,X$5="",X$7=0,X$7="",X$8="",$L2243="",$L2243=0),"",layerCost(IF($N2243="",X$8,$N2243),X$4,X$5,$L2243)*MAX($K2243,1)*IF($M2243="",X$7,$M2243)/100)</f>
        <v/>
      </c>
      <c r="Y2243" s="84"/>
      <c r="Z2243" s="88" t="str">
        <f>IF(OR(Z$4="",Z$4=0,Z$5="",Z$7=0,Z$7="",Z$8="",$L2243="",$L2243=0),"",layerCost(IF($N2243="",Z$8,$N2243),Z$4,Z$5,$L2243)*MAX($K2243,1)*IF($M2243="",Z$7,$M2243)/100)</f>
        <v/>
      </c>
    </row>
    <row r="2244" spans="1:26" x14ac:dyDescent="0.2">
      <c r="A2244">
        <v>165008</v>
      </c>
      <c r="B2244">
        <v>0</v>
      </c>
      <c r="C2244">
        <v>0</v>
      </c>
      <c r="K2244">
        <v>1</v>
      </c>
      <c r="L2244">
        <v>165008</v>
      </c>
      <c r="P2244" s="88">
        <f>IF(OR(P$4="",P$4=0,P$5="",P$7=0,P$7="",P$8="",$L2244="",$L2244=0),"",layerCost(IF($N2244="",P$8,$N2244),P$4,P$5,$L2244)*MAX($K2244,1)*IF($M2244="",P$7,$M2244)/100)</f>
        <v>1492.5244098994649</v>
      </c>
      <c r="Q2244" s="84"/>
      <c r="R2244" s="88">
        <f>IF(OR(R$4="",R$4=0,R$5="",R$7=0,R$7="",R$8="",$L2244="",$L2244=0),"",layerCost(IF($N2244="",R$8,$N2244),R$4,R$5,$L2244)*MAX($K2244,1)*IF($M2244="",R$7,$M2244)/100)</f>
        <v>330.01599999999996</v>
      </c>
      <c r="S2244" s="84"/>
      <c r="T2244" s="88">
        <f>IF(OR(T$4="",T$4=0,T$5="",T$7=0,T$7="",T$8="",$L2244="",$L2244=0),"",layerCost(IF($N2244="",T$8,$N2244),T$4,T$5,$L2244)*MAX($K2244,1)*IF($M2244="",T$7,$M2244)/100)</f>
        <v>330.01599999999996</v>
      </c>
      <c r="U2244" s="84"/>
      <c r="V2244" s="88">
        <f>IF(OR(V$4="",V$4=0,V$5="",V$7=0,V$7="",V$8="",$L2244="",$L2244=0),"",layerCost(IF($N2244="",V$8,$N2244),V$4,V$5,$L2244)*MAX($K2244,1)*IF($M2244="",V$7,$M2244)/100)</f>
        <v>330.01599999999996</v>
      </c>
      <c r="W2244" s="84"/>
      <c r="X2244" s="88" t="str">
        <f>IF(OR(X$4="",X$4=0,X$5="",X$7=0,X$7="",X$8="",$L2244="",$L2244=0),"",layerCost(IF($N2244="",X$8,$N2244),X$4,X$5,$L2244)*MAX($K2244,1)*IF($M2244="",X$7,$M2244)/100)</f>
        <v/>
      </c>
      <c r="Y2244" s="84"/>
      <c r="Z2244" s="88" t="str">
        <f>IF(OR(Z$4="",Z$4=0,Z$5="",Z$7=0,Z$7="",Z$8="",$L2244="",$L2244=0),"",layerCost(IF($N2244="",Z$8,$N2244),Z$4,Z$5,$L2244)*MAX($K2244,1)*IF($M2244="",Z$7,$M2244)/100)</f>
        <v/>
      </c>
    </row>
    <row r="2245" spans="1:26" x14ac:dyDescent="0.2">
      <c r="A2245">
        <v>95636.81</v>
      </c>
      <c r="B2245">
        <v>0</v>
      </c>
      <c r="C2245">
        <v>0</v>
      </c>
      <c r="K2245">
        <v>1</v>
      </c>
      <c r="L2245">
        <v>95636.81</v>
      </c>
      <c r="P2245" s="88">
        <f>IF(OR(P$4="",P$4=0,P$5="",P$7=0,P$7="",P$8="",$L2245="",$L2245=0),"",layerCost(IF($N2245="",P$8,$N2245),P$4,P$5,$L2245)*MAX($K2245,1)*IF($M2245="",P$7,$M2245)/100)</f>
        <v>956.36810000000003</v>
      </c>
      <c r="Q2245" s="84"/>
      <c r="R2245" s="88">
        <f>IF(OR(R$4="",R$4=0,R$5="",R$7=0,R$7="",R$8="",$L2245="",$L2245=0),"",layerCost(IF($N2245="",R$8,$N2245),R$4,R$5,$L2245)*MAX($K2245,1)*IF($M2245="",R$7,$M2245)/100)</f>
        <v>191.27362000000002</v>
      </c>
      <c r="S2245" s="84"/>
      <c r="T2245" s="88">
        <f>IF(OR(T$4="",T$4=0,T$5="",T$7=0,T$7="",T$8="",$L2245="",$L2245=0),"",layerCost(IF($N2245="",T$8,$N2245),T$4,T$5,$L2245)*MAX($K2245,1)*IF($M2245="",T$7,$M2245)/100)</f>
        <v>191.27362000000002</v>
      </c>
      <c r="U2245" s="84"/>
      <c r="V2245" s="88">
        <f>IF(OR(V$4="",V$4=0,V$5="",V$7=0,V$7="",V$8="",$L2245="",$L2245=0),"",layerCost(IF($N2245="",V$8,$N2245),V$4,V$5,$L2245)*MAX($K2245,1)*IF($M2245="",V$7,$M2245)/100)</f>
        <v>191.27362000000002</v>
      </c>
      <c r="W2245" s="84"/>
      <c r="X2245" s="88" t="str">
        <f>IF(OR(X$4="",X$4=0,X$5="",X$7=0,X$7="",X$8="",$L2245="",$L2245=0),"",layerCost(IF($N2245="",X$8,$N2245),X$4,X$5,$L2245)*MAX($K2245,1)*IF($M2245="",X$7,$M2245)/100)</f>
        <v/>
      </c>
      <c r="Y2245" s="84"/>
      <c r="Z2245" s="88" t="str">
        <f>IF(OR(Z$4="",Z$4=0,Z$5="",Z$7=0,Z$7="",Z$8="",$L2245="",$L2245=0),"",layerCost(IF($N2245="",Z$8,$N2245),Z$4,Z$5,$L2245)*MAX($K2245,1)*IF($M2245="",Z$7,$M2245)/100)</f>
        <v/>
      </c>
    </row>
    <row r="2246" spans="1:26" x14ac:dyDescent="0.2">
      <c r="A2246">
        <v>309600</v>
      </c>
      <c r="B2246">
        <v>0</v>
      </c>
      <c r="C2246">
        <v>0</v>
      </c>
      <c r="K2246">
        <v>1</v>
      </c>
      <c r="L2246">
        <v>309600</v>
      </c>
      <c r="P2246" s="88">
        <f>IF(OR(P$4="",P$4=0,P$5="",P$7=0,P$7="",P$8="",$L2246="",$L2246=0),"",layerCost(IF($N2246="",P$8,$N2246),P$4,P$5,$L2246)*MAX($K2246,1)*IF($M2246="",P$7,$M2246)/100)</f>
        <v>2483.8544598697326</v>
      </c>
      <c r="Q2246" s="84"/>
      <c r="R2246" s="88">
        <f>IF(OR(R$4="",R$4=0,R$5="",R$7=0,R$7="",R$8="",$L2246="",$L2246=0),"",layerCost(IF($N2246="",R$8,$N2246),R$4,R$5,$L2246)*MAX($K2246,1)*IF($M2246="",R$7,$M2246)/100)</f>
        <v>619.20000000000005</v>
      </c>
      <c r="S2246" s="84"/>
      <c r="T2246" s="88">
        <f>IF(OR(T$4="",T$4=0,T$5="",T$7=0,T$7="",T$8="",$L2246="",$L2246=0),"",layerCost(IF($N2246="",T$8,$N2246),T$4,T$5,$L2246)*MAX($K2246,1)*IF($M2246="",T$7,$M2246)/100)</f>
        <v>619.20000000000005</v>
      </c>
      <c r="U2246" s="84"/>
      <c r="V2246" s="88">
        <f>IF(OR(V$4="",V$4=0,V$5="",V$7=0,V$7="",V$8="",$L2246="",$L2246=0),"",layerCost(IF($N2246="",V$8,$N2246),V$4,V$5,$L2246)*MAX($K2246,1)*IF($M2246="",V$7,$M2246)/100)</f>
        <v>619.20000000000005</v>
      </c>
      <c r="W2246" s="84"/>
      <c r="X2246" s="88" t="str">
        <f>IF(OR(X$4="",X$4=0,X$5="",X$7=0,X$7="",X$8="",$L2246="",$L2246=0),"",layerCost(IF($N2246="",X$8,$N2246),X$4,X$5,$L2246)*MAX($K2246,1)*IF($M2246="",X$7,$M2246)/100)</f>
        <v/>
      </c>
      <c r="Y2246" s="84"/>
      <c r="Z2246" s="88" t="str">
        <f>IF(OR(Z$4="",Z$4=0,Z$5="",Z$7=0,Z$7="",Z$8="",$L2246="",$L2246=0),"",layerCost(IF($N2246="",Z$8,$N2246),Z$4,Z$5,$L2246)*MAX($K2246,1)*IF($M2246="",Z$7,$M2246)/100)</f>
        <v/>
      </c>
    </row>
    <row r="2247" spans="1:26" x14ac:dyDescent="0.2">
      <c r="A2247">
        <v>182752.5</v>
      </c>
      <c r="B2247">
        <v>0</v>
      </c>
      <c r="C2247">
        <v>0</v>
      </c>
      <c r="K2247">
        <v>1</v>
      </c>
      <c r="L2247">
        <v>182752.5</v>
      </c>
      <c r="P2247" s="88">
        <f>IF(OR(P$4="",P$4=0,P$5="",P$7=0,P$7="",P$8="",$L2247="",$L2247=0),"",layerCost(IF($N2247="",P$8,$N2247),P$4,P$5,$L2247)*MAX($K2247,1)*IF($M2247="",P$7,$M2247)/100)</f>
        <v>1616.9717282755053</v>
      </c>
      <c r="Q2247" s="84"/>
      <c r="R2247" s="88">
        <f>IF(OR(R$4="",R$4=0,R$5="",R$7=0,R$7="",R$8="",$L2247="",$L2247=0),"",layerCost(IF($N2247="",R$8,$N2247),R$4,R$5,$L2247)*MAX($K2247,1)*IF($M2247="",R$7,$M2247)/100)</f>
        <v>365.505</v>
      </c>
      <c r="S2247" s="84"/>
      <c r="T2247" s="88">
        <f>IF(OR(T$4="",T$4=0,T$5="",T$7=0,T$7="",T$8="",$L2247="",$L2247=0),"",layerCost(IF($N2247="",T$8,$N2247),T$4,T$5,$L2247)*MAX($K2247,1)*IF($M2247="",T$7,$M2247)/100)</f>
        <v>365.505</v>
      </c>
      <c r="U2247" s="84"/>
      <c r="V2247" s="88">
        <f>IF(OR(V$4="",V$4=0,V$5="",V$7=0,V$7="",V$8="",$L2247="",$L2247=0),"",layerCost(IF($N2247="",V$8,$N2247),V$4,V$5,$L2247)*MAX($K2247,1)*IF($M2247="",V$7,$M2247)/100)</f>
        <v>365.505</v>
      </c>
      <c r="W2247" s="84"/>
      <c r="X2247" s="88" t="str">
        <f>IF(OR(X$4="",X$4=0,X$5="",X$7=0,X$7="",X$8="",$L2247="",$L2247=0),"",layerCost(IF($N2247="",X$8,$N2247),X$4,X$5,$L2247)*MAX($K2247,1)*IF($M2247="",X$7,$M2247)/100)</f>
        <v/>
      </c>
      <c r="Y2247" s="84"/>
      <c r="Z2247" s="88" t="str">
        <f>IF(OR(Z$4="",Z$4=0,Z$5="",Z$7=0,Z$7="",Z$8="",$L2247="",$L2247=0),"",layerCost(IF($N2247="",Z$8,$N2247),Z$4,Z$5,$L2247)*MAX($K2247,1)*IF($M2247="",Z$7,$M2247)/100)</f>
        <v/>
      </c>
    </row>
    <row r="2248" spans="1:26" x14ac:dyDescent="0.2">
      <c r="A2248">
        <v>309600</v>
      </c>
      <c r="B2248">
        <v>30240</v>
      </c>
      <c r="C2248">
        <v>0</v>
      </c>
      <c r="K2248">
        <v>1</v>
      </c>
      <c r="L2248">
        <v>339840</v>
      </c>
      <c r="P2248" s="88">
        <f>IF(OR(P$4="",P$4=0,P$5="",P$7=0,P$7="",P$8="",$L2248="",$L2248=0),"",layerCost(IF($N2248="",P$8,$N2248),P$4,P$5,$L2248)*MAX($K2248,1)*IF($M2248="",P$7,$M2248)/100)</f>
        <v>2676.7449839306005</v>
      </c>
      <c r="Q2248" s="84"/>
      <c r="R2248" s="88">
        <f>IF(OR(R$4="",R$4=0,R$5="",R$7=0,R$7="",R$8="",$L2248="",$L2248=0),"",layerCost(IF($N2248="",R$8,$N2248),R$4,R$5,$L2248)*MAX($K2248,1)*IF($M2248="",R$7,$M2248)/100)</f>
        <v>679.68</v>
      </c>
      <c r="S2248" s="84"/>
      <c r="T2248" s="88">
        <f>IF(OR(T$4="",T$4=0,T$5="",T$7=0,T$7="",T$8="",$L2248="",$L2248=0),"",layerCost(IF($N2248="",T$8,$N2248),T$4,T$5,$L2248)*MAX($K2248,1)*IF($M2248="",T$7,$M2248)/100)</f>
        <v>679.68</v>
      </c>
      <c r="U2248" s="84"/>
      <c r="V2248" s="88">
        <f>IF(OR(V$4="",V$4=0,V$5="",V$7=0,V$7="",V$8="",$L2248="",$L2248=0),"",layerCost(IF($N2248="",V$8,$N2248),V$4,V$5,$L2248)*MAX($K2248,1)*IF($M2248="",V$7,$M2248)/100)</f>
        <v>679.68</v>
      </c>
      <c r="W2248" s="84"/>
      <c r="X2248" s="88" t="str">
        <f>IF(OR(X$4="",X$4=0,X$5="",X$7=0,X$7="",X$8="",$L2248="",$L2248=0),"",layerCost(IF($N2248="",X$8,$N2248),X$4,X$5,$L2248)*MAX($K2248,1)*IF($M2248="",X$7,$M2248)/100)</f>
        <v/>
      </c>
      <c r="Y2248" s="84"/>
      <c r="Z2248" s="88" t="str">
        <f>IF(OR(Z$4="",Z$4=0,Z$5="",Z$7=0,Z$7="",Z$8="",$L2248="",$L2248=0),"",layerCost(IF($N2248="",Z$8,$N2248),Z$4,Z$5,$L2248)*MAX($K2248,1)*IF($M2248="",Z$7,$M2248)/100)</f>
        <v/>
      </c>
    </row>
    <row r="2249" spans="1:26" x14ac:dyDescent="0.2">
      <c r="A2249">
        <v>206400</v>
      </c>
      <c r="B2249">
        <v>49392</v>
      </c>
      <c r="C2249">
        <v>0</v>
      </c>
      <c r="K2249">
        <v>1</v>
      </c>
      <c r="L2249">
        <v>255792</v>
      </c>
      <c r="P2249" s="88">
        <f>IF(OR(P$4="",P$4=0,P$5="",P$7=0,P$7="",P$8="",$L2249="",$L2249=0),"",layerCost(IF($N2249="",P$8,$N2249),P$4,P$5,$L2249)*MAX($K2249,1)*IF($M2249="",P$7,$M2249)/100)</f>
        <v>2119.021011462341</v>
      </c>
      <c r="Q2249" s="84"/>
      <c r="R2249" s="88">
        <f>IF(OR(R$4="",R$4=0,R$5="",R$7=0,R$7="",R$8="",$L2249="",$L2249=0),"",layerCost(IF($N2249="",R$8,$N2249),R$4,R$5,$L2249)*MAX($K2249,1)*IF($M2249="",R$7,$M2249)/100)</f>
        <v>511.584</v>
      </c>
      <c r="S2249" s="84"/>
      <c r="T2249" s="88">
        <f>IF(OR(T$4="",T$4=0,T$5="",T$7=0,T$7="",T$8="",$L2249="",$L2249=0),"",layerCost(IF($N2249="",T$8,$N2249),T$4,T$5,$L2249)*MAX($K2249,1)*IF($M2249="",T$7,$M2249)/100)</f>
        <v>511.584</v>
      </c>
      <c r="U2249" s="84"/>
      <c r="V2249" s="88">
        <f>IF(OR(V$4="",V$4=0,V$5="",V$7=0,V$7="",V$8="",$L2249="",$L2249=0),"",layerCost(IF($N2249="",V$8,$N2249),V$4,V$5,$L2249)*MAX($K2249,1)*IF($M2249="",V$7,$M2249)/100)</f>
        <v>511.584</v>
      </c>
      <c r="W2249" s="84"/>
      <c r="X2249" s="88" t="str">
        <f>IF(OR(X$4="",X$4=0,X$5="",X$7=0,X$7="",X$8="",$L2249="",$L2249=0),"",layerCost(IF($N2249="",X$8,$N2249),X$4,X$5,$L2249)*MAX($K2249,1)*IF($M2249="",X$7,$M2249)/100)</f>
        <v/>
      </c>
      <c r="Y2249" s="84"/>
      <c r="Z2249" s="88" t="str">
        <f>IF(OR(Z$4="",Z$4=0,Z$5="",Z$7=0,Z$7="",Z$8="",$L2249="",$L2249=0),"",layerCost(IF($N2249="",Z$8,$N2249),Z$4,Z$5,$L2249)*MAX($K2249,1)*IF($M2249="",Z$7,$M2249)/100)</f>
        <v/>
      </c>
    </row>
    <row r="2250" spans="1:26" x14ac:dyDescent="0.2">
      <c r="A2250">
        <v>603389.76</v>
      </c>
      <c r="B2250">
        <v>0</v>
      </c>
      <c r="C2250">
        <v>0</v>
      </c>
      <c r="K2250">
        <v>4</v>
      </c>
      <c r="L2250">
        <v>603389.76</v>
      </c>
      <c r="P2250" s="88">
        <f>IF(OR(P$4="",P$4=0,P$5="",P$7=0,P$7="",P$8="",$L2250="",$L2250=0),"",layerCost(IF($N2250="",P$8,$N2250),P$4,P$5,$L2250)*MAX($K2250,1)*IF($M2250="",P$7,$M2250)/100)</f>
        <v>16074.607257105541</v>
      </c>
      <c r="Q2250" s="84"/>
      <c r="R2250" s="88">
        <f>IF(OR(R$4="",R$4=0,R$5="",R$7=0,R$7="",R$8="",$L2250="",$L2250=0),"",layerCost(IF($N2250="",R$8,$N2250),R$4,R$5,$L2250)*MAX($K2250,1)*IF($M2250="",R$7,$M2250)/100)</f>
        <v>4827.1180800000002</v>
      </c>
      <c r="S2250" s="84"/>
      <c r="T2250" s="88">
        <f>IF(OR(T$4="",T$4=0,T$5="",T$7=0,T$7="",T$8="",$L2250="",$L2250=0),"",layerCost(IF($N2250="",T$8,$N2250),T$4,T$5,$L2250)*MAX($K2250,1)*IF($M2250="",T$7,$M2250)/100)</f>
        <v>4827.1180800000002</v>
      </c>
      <c r="U2250" s="84"/>
      <c r="V2250" s="88">
        <f>IF(OR(V$4="",V$4=0,V$5="",V$7=0,V$7="",V$8="",$L2250="",$L2250=0),"",layerCost(IF($N2250="",V$8,$N2250),V$4,V$5,$L2250)*MAX($K2250,1)*IF($M2250="",V$7,$M2250)/100)</f>
        <v>4827.1180800000002</v>
      </c>
      <c r="W2250" s="84"/>
      <c r="X2250" s="88" t="str">
        <f>IF(OR(X$4="",X$4=0,X$5="",X$7=0,X$7="",X$8="",$L2250="",$L2250=0),"",layerCost(IF($N2250="",X$8,$N2250),X$4,X$5,$L2250)*MAX($K2250,1)*IF($M2250="",X$7,$M2250)/100)</f>
        <v/>
      </c>
      <c r="Y2250" s="84"/>
      <c r="Z2250" s="88" t="str">
        <f>IF(OR(Z$4="",Z$4=0,Z$5="",Z$7=0,Z$7="",Z$8="",$L2250="",$L2250=0),"",layerCost(IF($N2250="",Z$8,$N2250),Z$4,Z$5,$L2250)*MAX($K2250,1)*IF($M2250="",Z$7,$M2250)/100)</f>
        <v/>
      </c>
    </row>
    <row r="2251" spans="1:26" x14ac:dyDescent="0.2">
      <c r="A2251">
        <v>167088</v>
      </c>
      <c r="B2251">
        <v>0</v>
      </c>
      <c r="C2251">
        <v>0</v>
      </c>
      <c r="K2251">
        <v>1</v>
      </c>
      <c r="L2251">
        <v>167088</v>
      </c>
      <c r="P2251" s="88">
        <f>IF(OR(P$4="",P$4=0,P$5="",P$7=0,P$7="",P$8="",$L2251="",$L2251=0),"",layerCost(IF($N2251="",P$8,$N2251),P$4,P$5,$L2251)*MAX($K2251,1)*IF($M2251="",P$7,$M2251)/100)</f>
        <v>1507.2091374145289</v>
      </c>
      <c r="Q2251" s="84"/>
      <c r="R2251" s="88">
        <f>IF(OR(R$4="",R$4=0,R$5="",R$7=0,R$7="",R$8="",$L2251="",$L2251=0),"",layerCost(IF($N2251="",R$8,$N2251),R$4,R$5,$L2251)*MAX($K2251,1)*IF($M2251="",R$7,$M2251)/100)</f>
        <v>334.17599999999999</v>
      </c>
      <c r="S2251" s="84"/>
      <c r="T2251" s="88">
        <f>IF(OR(T$4="",T$4=0,T$5="",T$7=0,T$7="",T$8="",$L2251="",$L2251=0),"",layerCost(IF($N2251="",T$8,$N2251),T$4,T$5,$L2251)*MAX($K2251,1)*IF($M2251="",T$7,$M2251)/100)</f>
        <v>334.17599999999999</v>
      </c>
      <c r="U2251" s="84"/>
      <c r="V2251" s="88">
        <f>IF(OR(V$4="",V$4=0,V$5="",V$7=0,V$7="",V$8="",$L2251="",$L2251=0),"",layerCost(IF($N2251="",V$8,$N2251),V$4,V$5,$L2251)*MAX($K2251,1)*IF($M2251="",V$7,$M2251)/100)</f>
        <v>334.17599999999999</v>
      </c>
      <c r="W2251" s="84"/>
      <c r="X2251" s="88" t="str">
        <f>IF(OR(X$4="",X$4=0,X$5="",X$7=0,X$7="",X$8="",$L2251="",$L2251=0),"",layerCost(IF($N2251="",X$8,$N2251),X$4,X$5,$L2251)*MAX($K2251,1)*IF($M2251="",X$7,$M2251)/100)</f>
        <v/>
      </c>
      <c r="Y2251" s="84"/>
      <c r="Z2251" s="88" t="str">
        <f>IF(OR(Z$4="",Z$4=0,Z$5="",Z$7=0,Z$7="",Z$8="",$L2251="",$L2251=0),"",layerCost(IF($N2251="",Z$8,$N2251),Z$4,Z$5,$L2251)*MAX($K2251,1)*IF($M2251="",Z$7,$M2251)/100)</f>
        <v/>
      </c>
    </row>
    <row r="2252" spans="1:26" x14ac:dyDescent="0.2">
      <c r="A2252">
        <v>186668.16</v>
      </c>
      <c r="B2252">
        <v>0</v>
      </c>
      <c r="C2252">
        <v>0</v>
      </c>
      <c r="K2252">
        <v>1</v>
      </c>
      <c r="L2252">
        <v>186668.16</v>
      </c>
      <c r="P2252" s="88">
        <f>IF(OR(P$4="",P$4=0,P$5="",P$7=0,P$7="",P$8="",$L2252="",$L2252=0),"",layerCost(IF($N2252="",P$8,$N2252),P$4,P$5,$L2252)*MAX($K2252,1)*IF($M2252="",P$7,$M2252)/100)</f>
        <v>1644.2215306505909</v>
      </c>
      <c r="Q2252" s="84"/>
      <c r="R2252" s="88">
        <f>IF(OR(R$4="",R$4=0,R$5="",R$7=0,R$7="",R$8="",$L2252="",$L2252=0),"",layerCost(IF($N2252="",R$8,$N2252),R$4,R$5,$L2252)*MAX($K2252,1)*IF($M2252="",R$7,$M2252)/100)</f>
        <v>373.33632000000006</v>
      </c>
      <c r="S2252" s="84"/>
      <c r="T2252" s="88">
        <f>IF(OR(T$4="",T$4=0,T$5="",T$7=0,T$7="",T$8="",$L2252="",$L2252=0),"",layerCost(IF($N2252="",T$8,$N2252),T$4,T$5,$L2252)*MAX($K2252,1)*IF($M2252="",T$7,$M2252)/100)</f>
        <v>373.33632000000006</v>
      </c>
      <c r="U2252" s="84"/>
      <c r="V2252" s="88">
        <f>IF(OR(V$4="",V$4=0,V$5="",V$7=0,V$7="",V$8="",$L2252="",$L2252=0),"",layerCost(IF($N2252="",V$8,$N2252),V$4,V$5,$L2252)*MAX($K2252,1)*IF($M2252="",V$7,$M2252)/100)</f>
        <v>373.33632000000006</v>
      </c>
      <c r="W2252" s="84"/>
      <c r="X2252" s="88" t="str">
        <f>IF(OR(X$4="",X$4=0,X$5="",X$7=0,X$7="",X$8="",$L2252="",$L2252=0),"",layerCost(IF($N2252="",X$8,$N2252),X$4,X$5,$L2252)*MAX($K2252,1)*IF($M2252="",X$7,$M2252)/100)</f>
        <v/>
      </c>
      <c r="Y2252" s="84"/>
      <c r="Z2252" s="88" t="str">
        <f>IF(OR(Z$4="",Z$4=0,Z$5="",Z$7=0,Z$7="",Z$8="",$L2252="",$L2252=0),"",layerCost(IF($N2252="",Z$8,$N2252),Z$4,Z$5,$L2252)*MAX($K2252,1)*IF($M2252="",Z$7,$M2252)/100)</f>
        <v/>
      </c>
    </row>
    <row r="2253" spans="1:26" x14ac:dyDescent="0.2">
      <c r="A2253">
        <v>0</v>
      </c>
      <c r="B2253">
        <v>30000</v>
      </c>
      <c r="C2253">
        <v>0</v>
      </c>
      <c r="K2253">
        <v>1</v>
      </c>
      <c r="L2253">
        <v>30000</v>
      </c>
      <c r="P2253" s="88">
        <f>IF(OR(P$4="",P$4=0,P$5="",P$7=0,P$7="",P$8="",$L2253="",$L2253=0),"",layerCost(IF($N2253="",P$8,$N2253),P$4,P$5,$L2253)*MAX($K2253,1)*IF($M2253="",P$7,$M2253)/100)</f>
        <v>300</v>
      </c>
      <c r="Q2253" s="84"/>
      <c r="R2253" s="88">
        <f>IF(OR(R$4="",R$4=0,R$5="",R$7=0,R$7="",R$8="",$L2253="",$L2253=0),"",layerCost(IF($N2253="",R$8,$N2253),R$4,R$5,$L2253)*MAX($K2253,1)*IF($M2253="",R$7,$M2253)/100)</f>
        <v>60</v>
      </c>
      <c r="S2253" s="84"/>
      <c r="T2253" s="88">
        <f>IF(OR(T$4="",T$4=0,T$5="",T$7=0,T$7="",T$8="",$L2253="",$L2253=0),"",layerCost(IF($N2253="",T$8,$N2253),T$4,T$5,$L2253)*MAX($K2253,1)*IF($M2253="",T$7,$M2253)/100)</f>
        <v>60</v>
      </c>
      <c r="U2253" s="84"/>
      <c r="V2253" s="88">
        <f>IF(OR(V$4="",V$4=0,V$5="",V$7=0,V$7="",V$8="",$L2253="",$L2253=0),"",layerCost(IF($N2253="",V$8,$N2253),V$4,V$5,$L2253)*MAX($K2253,1)*IF($M2253="",V$7,$M2253)/100)</f>
        <v>60</v>
      </c>
      <c r="W2253" s="84"/>
      <c r="X2253" s="88" t="str">
        <f>IF(OR(X$4="",X$4=0,X$5="",X$7=0,X$7="",X$8="",$L2253="",$L2253=0),"",layerCost(IF($N2253="",X$8,$N2253),X$4,X$5,$L2253)*MAX($K2253,1)*IF($M2253="",X$7,$M2253)/100)</f>
        <v/>
      </c>
      <c r="Y2253" s="84"/>
      <c r="Z2253" s="88" t="str">
        <f>IF(OR(Z$4="",Z$4=0,Z$5="",Z$7=0,Z$7="",Z$8="",$L2253="",$L2253=0),"",layerCost(IF($N2253="",Z$8,$N2253),Z$4,Z$5,$L2253)*MAX($K2253,1)*IF($M2253="",Z$7,$M2253)/100)</f>
        <v/>
      </c>
    </row>
    <row r="2254" spans="1:26" x14ac:dyDescent="0.2">
      <c r="A2254">
        <v>0</v>
      </c>
      <c r="B2254">
        <v>107486.06</v>
      </c>
      <c r="C2254">
        <v>0</v>
      </c>
      <c r="K2254">
        <v>1</v>
      </c>
      <c r="L2254">
        <v>107486.06</v>
      </c>
      <c r="P2254" s="88">
        <f>IF(OR(P$4="",P$4=0,P$5="",P$7=0,P$7="",P$8="",$L2254="",$L2254=0),"",layerCost(IF($N2254="",P$8,$N2254),P$4,P$5,$L2254)*MAX($K2254,1)*IF($M2254="",P$7,$M2254)/100)</f>
        <v>1062.3206924092985</v>
      </c>
      <c r="Q2254" s="84"/>
      <c r="R2254" s="88">
        <f>IF(OR(R$4="",R$4=0,R$5="",R$7=0,R$7="",R$8="",$L2254="",$L2254=0),"",layerCost(IF($N2254="",R$8,$N2254),R$4,R$5,$L2254)*MAX($K2254,1)*IF($M2254="",R$7,$M2254)/100)</f>
        <v>214.97211999999999</v>
      </c>
      <c r="S2254" s="84"/>
      <c r="T2254" s="88">
        <f>IF(OR(T$4="",T$4=0,T$5="",T$7=0,T$7="",T$8="",$L2254="",$L2254=0),"",layerCost(IF($N2254="",T$8,$N2254),T$4,T$5,$L2254)*MAX($K2254,1)*IF($M2254="",T$7,$M2254)/100)</f>
        <v>214.97211999999999</v>
      </c>
      <c r="U2254" s="84"/>
      <c r="V2254" s="88">
        <f>IF(OR(V$4="",V$4=0,V$5="",V$7=0,V$7="",V$8="",$L2254="",$L2254=0),"",layerCost(IF($N2254="",V$8,$N2254),V$4,V$5,$L2254)*MAX($K2254,1)*IF($M2254="",V$7,$M2254)/100)</f>
        <v>214.97211999999999</v>
      </c>
      <c r="W2254" s="84"/>
      <c r="X2254" s="88" t="str">
        <f>IF(OR(X$4="",X$4=0,X$5="",X$7=0,X$7="",X$8="",$L2254="",$L2254=0),"",layerCost(IF($N2254="",X$8,$N2254),X$4,X$5,$L2254)*MAX($K2254,1)*IF($M2254="",X$7,$M2254)/100)</f>
        <v/>
      </c>
      <c r="Y2254" s="84"/>
      <c r="Z2254" s="88" t="str">
        <f>IF(OR(Z$4="",Z$4=0,Z$5="",Z$7=0,Z$7="",Z$8="",$L2254="",$L2254=0),"",layerCost(IF($N2254="",Z$8,$N2254),Z$4,Z$5,$L2254)*MAX($K2254,1)*IF($M2254="",Z$7,$M2254)/100)</f>
        <v/>
      </c>
    </row>
    <row r="2255" spans="1:26" x14ac:dyDescent="0.2">
      <c r="A2255">
        <v>313440</v>
      </c>
      <c r="B2255">
        <v>0</v>
      </c>
      <c r="C2255">
        <v>0</v>
      </c>
      <c r="K2255">
        <v>1</v>
      </c>
      <c r="L2255">
        <v>313440</v>
      </c>
      <c r="P2255" s="88">
        <f>IF(OR(P$4="",P$4=0,P$5="",P$7=0,P$7="",P$8="",$L2255="",$L2255=0),"",layerCost(IF($N2255="",P$8,$N2255),P$4,P$5,$L2255)*MAX($K2255,1)*IF($M2255="",P$7,$M2255)/100)</f>
        <v>2509.1919400787388</v>
      </c>
      <c r="Q2255" s="84"/>
      <c r="R2255" s="88">
        <f>IF(OR(R$4="",R$4=0,R$5="",R$7=0,R$7="",R$8="",$L2255="",$L2255=0),"",layerCost(IF($N2255="",R$8,$N2255),R$4,R$5,$L2255)*MAX($K2255,1)*IF($M2255="",R$7,$M2255)/100)</f>
        <v>626.88</v>
      </c>
      <c r="S2255" s="84"/>
      <c r="T2255" s="88">
        <f>IF(OR(T$4="",T$4=0,T$5="",T$7=0,T$7="",T$8="",$L2255="",$L2255=0),"",layerCost(IF($N2255="",T$8,$N2255),T$4,T$5,$L2255)*MAX($K2255,1)*IF($M2255="",T$7,$M2255)/100)</f>
        <v>626.88</v>
      </c>
      <c r="U2255" s="84"/>
      <c r="V2255" s="88">
        <f>IF(OR(V$4="",V$4=0,V$5="",V$7=0,V$7="",V$8="",$L2255="",$L2255=0),"",layerCost(IF($N2255="",V$8,$N2255),V$4,V$5,$L2255)*MAX($K2255,1)*IF($M2255="",V$7,$M2255)/100)</f>
        <v>626.88</v>
      </c>
      <c r="W2255" s="84"/>
      <c r="X2255" s="88" t="str">
        <f>IF(OR(X$4="",X$4=0,X$5="",X$7=0,X$7="",X$8="",$L2255="",$L2255=0),"",layerCost(IF($N2255="",X$8,$N2255),X$4,X$5,$L2255)*MAX($K2255,1)*IF($M2255="",X$7,$M2255)/100)</f>
        <v/>
      </c>
      <c r="Y2255" s="84"/>
      <c r="Z2255" s="88" t="str">
        <f>IF(OR(Z$4="",Z$4=0,Z$5="",Z$7=0,Z$7="",Z$8="",$L2255="",$L2255=0),"",layerCost(IF($N2255="",Z$8,$N2255),Z$4,Z$5,$L2255)*MAX($K2255,1)*IF($M2255="",Z$7,$M2255)/100)</f>
        <v/>
      </c>
    </row>
    <row r="2256" spans="1:26" x14ac:dyDescent="0.2">
      <c r="A2256">
        <v>114507.5</v>
      </c>
      <c r="B2256">
        <v>0</v>
      </c>
      <c r="C2256">
        <v>0</v>
      </c>
      <c r="K2256">
        <v>1</v>
      </c>
      <c r="L2256">
        <v>114507.5</v>
      </c>
      <c r="P2256" s="88">
        <f>IF(OR(P$4="",P$4=0,P$5="",P$7=0,P$7="",P$8="",$L2256="",$L2256=0),"",layerCost(IF($N2256="",P$8,$N2256),P$4,P$5,$L2256)*MAX($K2256,1)*IF($M2256="",P$7,$M2256)/100)</f>
        <v>1119.1994398702827</v>
      </c>
      <c r="Q2256" s="84"/>
      <c r="R2256" s="88">
        <f>IF(OR(R$4="",R$4=0,R$5="",R$7=0,R$7="",R$8="",$L2256="",$L2256=0),"",layerCost(IF($N2256="",R$8,$N2256),R$4,R$5,$L2256)*MAX($K2256,1)*IF($M2256="",R$7,$M2256)/100)</f>
        <v>229.01499999999999</v>
      </c>
      <c r="S2256" s="84"/>
      <c r="T2256" s="88">
        <f>IF(OR(T$4="",T$4=0,T$5="",T$7=0,T$7="",T$8="",$L2256="",$L2256=0),"",layerCost(IF($N2256="",T$8,$N2256),T$4,T$5,$L2256)*MAX($K2256,1)*IF($M2256="",T$7,$M2256)/100)</f>
        <v>229.01499999999999</v>
      </c>
      <c r="U2256" s="84"/>
      <c r="V2256" s="88">
        <f>IF(OR(V$4="",V$4=0,V$5="",V$7=0,V$7="",V$8="",$L2256="",$L2256=0),"",layerCost(IF($N2256="",V$8,$N2256),V$4,V$5,$L2256)*MAX($K2256,1)*IF($M2256="",V$7,$M2256)/100)</f>
        <v>229.01499999999999</v>
      </c>
      <c r="W2256" s="84"/>
      <c r="X2256" s="88" t="str">
        <f>IF(OR(X$4="",X$4=0,X$5="",X$7=0,X$7="",X$8="",$L2256="",$L2256=0),"",layerCost(IF($N2256="",X$8,$N2256),X$4,X$5,$L2256)*MAX($K2256,1)*IF($M2256="",X$7,$M2256)/100)</f>
        <v/>
      </c>
      <c r="Y2256" s="84"/>
      <c r="Z2256" s="88" t="str">
        <f>IF(OR(Z$4="",Z$4=0,Z$5="",Z$7=0,Z$7="",Z$8="",$L2256="",$L2256=0),"",layerCost(IF($N2256="",Z$8,$N2256),Z$4,Z$5,$L2256)*MAX($K2256,1)*IF($M2256="",Z$7,$M2256)/100)</f>
        <v/>
      </c>
    </row>
    <row r="2257" spans="1:26" x14ac:dyDescent="0.2">
      <c r="A2257">
        <v>135824</v>
      </c>
      <c r="B2257">
        <v>0</v>
      </c>
      <c r="C2257">
        <v>0</v>
      </c>
      <c r="K2257">
        <v>1</v>
      </c>
      <c r="L2257">
        <v>135824</v>
      </c>
      <c r="P2257" s="88">
        <f>IF(OR(P$4="",P$4=0,P$5="",P$7=0,P$7="",P$8="",$L2257="",$L2257=0),"",layerCost(IF($N2257="",P$8,$N2257),P$4,P$5,$L2257)*MAX($K2257,1)*IF($M2257="",P$7,$M2257)/100)</f>
        <v>1282.1286439853761</v>
      </c>
      <c r="Q2257" s="84"/>
      <c r="R2257" s="88">
        <f>IF(OR(R$4="",R$4=0,R$5="",R$7=0,R$7="",R$8="",$L2257="",$L2257=0),"",layerCost(IF($N2257="",R$8,$N2257),R$4,R$5,$L2257)*MAX($K2257,1)*IF($M2257="",R$7,$M2257)/100)</f>
        <v>271.64800000000002</v>
      </c>
      <c r="S2257" s="84"/>
      <c r="T2257" s="88">
        <f>IF(OR(T$4="",T$4=0,T$5="",T$7=0,T$7="",T$8="",$L2257="",$L2257=0),"",layerCost(IF($N2257="",T$8,$N2257),T$4,T$5,$L2257)*MAX($K2257,1)*IF($M2257="",T$7,$M2257)/100)</f>
        <v>271.64800000000002</v>
      </c>
      <c r="U2257" s="84"/>
      <c r="V2257" s="88">
        <f>IF(OR(V$4="",V$4=0,V$5="",V$7=0,V$7="",V$8="",$L2257="",$L2257=0),"",layerCost(IF($N2257="",V$8,$N2257),V$4,V$5,$L2257)*MAX($K2257,1)*IF($M2257="",V$7,$M2257)/100)</f>
        <v>271.64800000000002</v>
      </c>
      <c r="W2257" s="84"/>
      <c r="X2257" s="88" t="str">
        <f>IF(OR(X$4="",X$4=0,X$5="",X$7=0,X$7="",X$8="",$L2257="",$L2257=0),"",layerCost(IF($N2257="",X$8,$N2257),X$4,X$5,$L2257)*MAX($K2257,1)*IF($M2257="",X$7,$M2257)/100)</f>
        <v/>
      </c>
      <c r="Y2257" s="84"/>
      <c r="Z2257" s="88" t="str">
        <f>IF(OR(Z$4="",Z$4=0,Z$5="",Z$7=0,Z$7="",Z$8="",$L2257="",$L2257=0),"",layerCost(IF($N2257="",Z$8,$N2257),Z$4,Z$5,$L2257)*MAX($K2257,1)*IF($M2257="",Z$7,$M2257)/100)</f>
        <v/>
      </c>
    </row>
    <row r="2258" spans="1:26" x14ac:dyDescent="0.2">
      <c r="A2258">
        <v>162914.62</v>
      </c>
      <c r="B2258">
        <v>0</v>
      </c>
      <c r="C2258">
        <v>0</v>
      </c>
      <c r="K2258">
        <v>1</v>
      </c>
      <c r="L2258">
        <v>162914.62</v>
      </c>
      <c r="P2258" s="88">
        <f>IF(OR(P$4="",P$4=0,P$5="",P$7=0,P$7="",P$8="",$L2258="",$L2258=0),"",layerCost(IF($N2258="",P$8,$N2258),P$4,P$5,$L2258)*MAX($K2258,1)*IF($M2258="",P$7,$M2258)/100)</f>
        <v>1477.7140370056272</v>
      </c>
      <c r="Q2258" s="84"/>
      <c r="R2258" s="88">
        <f>IF(OR(R$4="",R$4=0,R$5="",R$7=0,R$7="",R$8="",$L2258="",$L2258=0),"",layerCost(IF($N2258="",R$8,$N2258),R$4,R$5,$L2258)*MAX($K2258,1)*IF($M2258="",R$7,$M2258)/100)</f>
        <v>325.82923999999997</v>
      </c>
      <c r="S2258" s="84"/>
      <c r="T2258" s="88">
        <f>IF(OR(T$4="",T$4=0,T$5="",T$7=0,T$7="",T$8="",$L2258="",$L2258=0),"",layerCost(IF($N2258="",T$8,$N2258),T$4,T$5,$L2258)*MAX($K2258,1)*IF($M2258="",T$7,$M2258)/100)</f>
        <v>325.82923999999997</v>
      </c>
      <c r="U2258" s="84"/>
      <c r="V2258" s="88">
        <f>IF(OR(V$4="",V$4=0,V$5="",V$7=0,V$7="",V$8="",$L2258="",$L2258=0),"",layerCost(IF($N2258="",V$8,$N2258),V$4,V$5,$L2258)*MAX($K2258,1)*IF($M2258="",V$7,$M2258)/100)</f>
        <v>325.82923999999997</v>
      </c>
      <c r="W2258" s="84"/>
      <c r="X2258" s="88" t="str">
        <f>IF(OR(X$4="",X$4=0,X$5="",X$7=0,X$7="",X$8="",$L2258="",$L2258=0),"",layerCost(IF($N2258="",X$8,$N2258),X$4,X$5,$L2258)*MAX($K2258,1)*IF($M2258="",X$7,$M2258)/100)</f>
        <v/>
      </c>
      <c r="Y2258" s="84"/>
      <c r="Z2258" s="88" t="str">
        <f>IF(OR(Z$4="",Z$4=0,Z$5="",Z$7=0,Z$7="",Z$8="",$L2258="",$L2258=0),"",layerCost(IF($N2258="",Z$8,$N2258),Z$4,Z$5,$L2258)*MAX($K2258,1)*IF($M2258="",Z$7,$M2258)/100)</f>
        <v/>
      </c>
    </row>
    <row r="2259" spans="1:26" x14ac:dyDescent="0.2">
      <c r="A2259">
        <v>564484.54</v>
      </c>
      <c r="B2259">
        <v>44408.7</v>
      </c>
      <c r="C2259">
        <v>0</v>
      </c>
      <c r="K2259">
        <v>1</v>
      </c>
      <c r="L2259">
        <v>608893.24</v>
      </c>
      <c r="P2259" s="88">
        <f>IF(OR(P$4="",P$4=0,P$5="",P$7=0,P$7="",P$8="",$L2259="",$L2259=0),"",layerCost(IF($N2259="",P$8,$N2259),P$4,P$5,$L2259)*MAX($K2259,1)*IF($M2259="",P$7,$M2259)/100)</f>
        <v>4045.6937683760175</v>
      </c>
      <c r="Q2259" s="84"/>
      <c r="R2259" s="88">
        <f>IF(OR(R$4="",R$4=0,R$5="",R$7=0,R$7="",R$8="",$L2259="",$L2259=0),"",layerCost(IF($N2259="",R$8,$N2259),R$4,R$5,$L2259)*MAX($K2259,1)*IF($M2259="",R$7,$M2259)/100)</f>
        <v>1217.78648</v>
      </c>
      <c r="S2259" s="84"/>
      <c r="T2259" s="88">
        <f>IF(OR(T$4="",T$4=0,T$5="",T$7=0,T$7="",T$8="",$L2259="",$L2259=0),"",layerCost(IF($N2259="",T$8,$N2259),T$4,T$5,$L2259)*MAX($K2259,1)*IF($M2259="",T$7,$M2259)/100)</f>
        <v>1217.78648</v>
      </c>
      <c r="U2259" s="84"/>
      <c r="V2259" s="88">
        <f>IF(OR(V$4="",V$4=0,V$5="",V$7=0,V$7="",V$8="",$L2259="",$L2259=0),"",layerCost(IF($N2259="",V$8,$N2259),V$4,V$5,$L2259)*MAX($K2259,1)*IF($M2259="",V$7,$M2259)/100)</f>
        <v>1217.78648</v>
      </c>
      <c r="W2259" s="84"/>
      <c r="X2259" s="88" t="str">
        <f>IF(OR(X$4="",X$4=0,X$5="",X$7=0,X$7="",X$8="",$L2259="",$L2259=0),"",layerCost(IF($N2259="",X$8,$N2259),X$4,X$5,$L2259)*MAX($K2259,1)*IF($M2259="",X$7,$M2259)/100)</f>
        <v/>
      </c>
      <c r="Y2259" s="84"/>
      <c r="Z2259" s="88" t="str">
        <f>IF(OR(Z$4="",Z$4=0,Z$5="",Z$7=0,Z$7="",Z$8="",$L2259="",$L2259=0),"",layerCost(IF($N2259="",Z$8,$N2259),Z$4,Z$5,$L2259)*MAX($K2259,1)*IF($M2259="",Z$7,$M2259)/100)</f>
        <v/>
      </c>
    </row>
    <row r="2260" spans="1:26" x14ac:dyDescent="0.2">
      <c r="A2260">
        <v>0</v>
      </c>
      <c r="B2260">
        <v>29249.32</v>
      </c>
      <c r="C2260">
        <v>0</v>
      </c>
      <c r="K2260">
        <v>1</v>
      </c>
      <c r="L2260">
        <v>29249.32</v>
      </c>
      <c r="P2260" s="88">
        <f>IF(OR(P$4="",P$4=0,P$5="",P$7=0,P$7="",P$8="",$L2260="",$L2260=0),"",layerCost(IF($N2260="",P$8,$N2260),P$4,P$5,$L2260)*MAX($K2260,1)*IF($M2260="",P$7,$M2260)/100)</f>
        <v>292.4932</v>
      </c>
      <c r="Q2260" s="84"/>
      <c r="R2260" s="88">
        <f>IF(OR(R$4="",R$4=0,R$5="",R$7=0,R$7="",R$8="",$L2260="",$L2260=0),"",layerCost(IF($N2260="",R$8,$N2260),R$4,R$5,$L2260)*MAX($K2260,1)*IF($M2260="",R$7,$M2260)/100)</f>
        <v>58.498640000000002</v>
      </c>
      <c r="S2260" s="84"/>
      <c r="T2260" s="88">
        <f>IF(OR(T$4="",T$4=0,T$5="",T$7=0,T$7="",T$8="",$L2260="",$L2260=0),"",layerCost(IF($N2260="",T$8,$N2260),T$4,T$5,$L2260)*MAX($K2260,1)*IF($M2260="",T$7,$M2260)/100)</f>
        <v>58.498640000000002</v>
      </c>
      <c r="U2260" s="84"/>
      <c r="V2260" s="88">
        <f>IF(OR(V$4="",V$4=0,V$5="",V$7=0,V$7="",V$8="",$L2260="",$L2260=0),"",layerCost(IF($N2260="",V$8,$N2260),V$4,V$5,$L2260)*MAX($K2260,1)*IF($M2260="",V$7,$M2260)/100)</f>
        <v>58.498640000000002</v>
      </c>
      <c r="W2260" s="84"/>
      <c r="X2260" s="88" t="str">
        <f>IF(OR(X$4="",X$4=0,X$5="",X$7=0,X$7="",X$8="",$L2260="",$L2260=0),"",layerCost(IF($N2260="",X$8,$N2260),X$4,X$5,$L2260)*MAX($K2260,1)*IF($M2260="",X$7,$M2260)/100)</f>
        <v/>
      </c>
      <c r="Y2260" s="84"/>
      <c r="Z2260" s="88" t="str">
        <f>IF(OR(Z$4="",Z$4=0,Z$5="",Z$7=0,Z$7="",Z$8="",$L2260="",$L2260=0),"",layerCost(IF($N2260="",Z$8,$N2260),Z$4,Z$5,$L2260)*MAX($K2260,1)*IF($M2260="",Z$7,$M2260)/100)</f>
        <v/>
      </c>
    </row>
    <row r="2261" spans="1:26" x14ac:dyDescent="0.2">
      <c r="A2261">
        <v>103200</v>
      </c>
      <c r="B2261">
        <v>0</v>
      </c>
      <c r="C2261">
        <v>0</v>
      </c>
      <c r="K2261">
        <v>1</v>
      </c>
      <c r="L2261">
        <v>103200</v>
      </c>
      <c r="P2261" s="88">
        <f>IF(OR(P$4="",P$4=0,P$5="",P$7=0,P$7="",P$8="",$L2261="",$L2261=0),"",layerCost(IF($N2261="",P$8,$N2261),P$4,P$5,$L2261)*MAX($K2261,1)*IF($M2261="",P$7,$M2261)/100)</f>
        <v>1026.6369771027953</v>
      </c>
      <c r="Q2261" s="84"/>
      <c r="R2261" s="88">
        <f>IF(OR(R$4="",R$4=0,R$5="",R$7=0,R$7="",R$8="",$L2261="",$L2261=0),"",layerCost(IF($N2261="",R$8,$N2261),R$4,R$5,$L2261)*MAX($K2261,1)*IF($M2261="",R$7,$M2261)/100)</f>
        <v>206.4</v>
      </c>
      <c r="S2261" s="84"/>
      <c r="T2261" s="88">
        <f>IF(OR(T$4="",T$4=0,T$5="",T$7=0,T$7="",T$8="",$L2261="",$L2261=0),"",layerCost(IF($N2261="",T$8,$N2261),T$4,T$5,$L2261)*MAX($K2261,1)*IF($M2261="",T$7,$M2261)/100)</f>
        <v>206.4</v>
      </c>
      <c r="U2261" s="84"/>
      <c r="V2261" s="88">
        <f>IF(OR(V$4="",V$4=0,V$5="",V$7=0,V$7="",V$8="",$L2261="",$L2261=0),"",layerCost(IF($N2261="",V$8,$N2261),V$4,V$5,$L2261)*MAX($K2261,1)*IF($M2261="",V$7,$M2261)/100)</f>
        <v>206.4</v>
      </c>
      <c r="W2261" s="84"/>
      <c r="X2261" s="88" t="str">
        <f>IF(OR(X$4="",X$4=0,X$5="",X$7=0,X$7="",X$8="",$L2261="",$L2261=0),"",layerCost(IF($N2261="",X$8,$N2261),X$4,X$5,$L2261)*MAX($K2261,1)*IF($M2261="",X$7,$M2261)/100)</f>
        <v/>
      </c>
      <c r="Y2261" s="84"/>
      <c r="Z2261" s="88" t="str">
        <f>IF(OR(Z$4="",Z$4=0,Z$5="",Z$7=0,Z$7="",Z$8="",$L2261="",$L2261=0),"",layerCost(IF($N2261="",Z$8,$N2261),Z$4,Z$5,$L2261)*MAX($K2261,1)*IF($M2261="",Z$7,$M2261)/100)</f>
        <v/>
      </c>
    </row>
    <row r="2262" spans="1:26" x14ac:dyDescent="0.2">
      <c r="A2262">
        <v>449049</v>
      </c>
      <c r="B2262">
        <v>0</v>
      </c>
      <c r="C2262">
        <v>0</v>
      </c>
      <c r="K2262">
        <v>1</v>
      </c>
      <c r="L2262">
        <v>449049</v>
      </c>
      <c r="P2262" s="88">
        <f>IF(OR(P$4="",P$4=0,P$5="",P$7=0,P$7="",P$8="",$L2262="",$L2262=0),"",layerCost(IF($N2262="",P$8,$N2262),P$4,P$5,$L2262)*MAX($K2262,1)*IF($M2262="",P$7,$M2262)/100)</f>
        <v>3263.1256990941806</v>
      </c>
      <c r="Q2262" s="84"/>
      <c r="R2262" s="88">
        <f>IF(OR(R$4="",R$4=0,R$5="",R$7=0,R$7="",R$8="",$L2262="",$L2262=0),"",layerCost(IF($N2262="",R$8,$N2262),R$4,R$5,$L2262)*MAX($K2262,1)*IF($M2262="",R$7,$M2262)/100)</f>
        <v>898.09800000000007</v>
      </c>
      <c r="S2262" s="84"/>
      <c r="T2262" s="88">
        <f>IF(OR(T$4="",T$4=0,T$5="",T$7=0,T$7="",T$8="",$L2262="",$L2262=0),"",layerCost(IF($N2262="",T$8,$N2262),T$4,T$5,$L2262)*MAX($K2262,1)*IF($M2262="",T$7,$M2262)/100)</f>
        <v>898.09800000000007</v>
      </c>
      <c r="U2262" s="84"/>
      <c r="V2262" s="88">
        <f>IF(OR(V$4="",V$4=0,V$5="",V$7=0,V$7="",V$8="",$L2262="",$L2262=0),"",layerCost(IF($N2262="",V$8,$N2262),V$4,V$5,$L2262)*MAX($K2262,1)*IF($M2262="",V$7,$M2262)/100)</f>
        <v>898.09800000000007</v>
      </c>
      <c r="W2262" s="84"/>
      <c r="X2262" s="88" t="str">
        <f>IF(OR(X$4="",X$4=0,X$5="",X$7=0,X$7="",X$8="",$L2262="",$L2262=0),"",layerCost(IF($N2262="",X$8,$N2262),X$4,X$5,$L2262)*MAX($K2262,1)*IF($M2262="",X$7,$M2262)/100)</f>
        <v/>
      </c>
      <c r="Y2262" s="84"/>
      <c r="Z2262" s="88" t="str">
        <f>IF(OR(Z$4="",Z$4=0,Z$5="",Z$7=0,Z$7="",Z$8="",$L2262="",$L2262=0),"",layerCost(IF($N2262="",Z$8,$N2262),Z$4,Z$5,$L2262)*MAX($K2262,1)*IF($M2262="",Z$7,$M2262)/100)</f>
        <v/>
      </c>
    </row>
    <row r="2263" spans="1:26" x14ac:dyDescent="0.2">
      <c r="A2263">
        <v>65000</v>
      </c>
      <c r="B2263">
        <v>0</v>
      </c>
      <c r="C2263">
        <v>0</v>
      </c>
      <c r="K2263">
        <v>1</v>
      </c>
      <c r="L2263">
        <v>65000</v>
      </c>
      <c r="P2263" s="88">
        <f>IF(OR(P$4="",P$4=0,P$5="",P$7=0,P$7="",P$8="",$L2263="",$L2263=0),"",layerCost(IF($N2263="",P$8,$N2263),P$4,P$5,$L2263)*MAX($K2263,1)*IF($M2263="",P$7,$M2263)/100)</f>
        <v>650</v>
      </c>
      <c r="Q2263" s="84"/>
      <c r="R2263" s="88">
        <f>IF(OR(R$4="",R$4=0,R$5="",R$7=0,R$7="",R$8="",$L2263="",$L2263=0),"",layerCost(IF($N2263="",R$8,$N2263),R$4,R$5,$L2263)*MAX($K2263,1)*IF($M2263="",R$7,$M2263)/100)</f>
        <v>130</v>
      </c>
      <c r="S2263" s="84"/>
      <c r="T2263" s="88">
        <f>IF(OR(T$4="",T$4=0,T$5="",T$7=0,T$7="",T$8="",$L2263="",$L2263=0),"",layerCost(IF($N2263="",T$8,$N2263),T$4,T$5,$L2263)*MAX($K2263,1)*IF($M2263="",T$7,$M2263)/100)</f>
        <v>130</v>
      </c>
      <c r="U2263" s="84"/>
      <c r="V2263" s="88">
        <f>IF(OR(V$4="",V$4=0,V$5="",V$7=0,V$7="",V$8="",$L2263="",$L2263=0),"",layerCost(IF($N2263="",V$8,$N2263),V$4,V$5,$L2263)*MAX($K2263,1)*IF($M2263="",V$7,$M2263)/100)</f>
        <v>130</v>
      </c>
      <c r="W2263" s="84"/>
      <c r="X2263" s="88" t="str">
        <f>IF(OR(X$4="",X$4=0,X$5="",X$7=0,X$7="",X$8="",$L2263="",$L2263=0),"",layerCost(IF($N2263="",X$8,$N2263),X$4,X$5,$L2263)*MAX($K2263,1)*IF($M2263="",X$7,$M2263)/100)</f>
        <v/>
      </c>
      <c r="Y2263" s="84"/>
      <c r="Z2263" s="88" t="str">
        <f>IF(OR(Z$4="",Z$4=0,Z$5="",Z$7=0,Z$7="",Z$8="",$L2263="",$L2263=0),"",layerCost(IF($N2263="",Z$8,$N2263),Z$4,Z$5,$L2263)*MAX($K2263,1)*IF($M2263="",Z$7,$M2263)/100)</f>
        <v/>
      </c>
    </row>
    <row r="2264" spans="1:26" x14ac:dyDescent="0.2">
      <c r="A2264">
        <v>0</v>
      </c>
      <c r="B2264">
        <v>5035</v>
      </c>
      <c r="C2264">
        <v>0</v>
      </c>
      <c r="K2264">
        <v>1</v>
      </c>
      <c r="L2264">
        <v>5035</v>
      </c>
      <c r="P2264" s="88">
        <f>IF(OR(P$4="",P$4=0,P$5="",P$7=0,P$7="",P$8="",$L2264="",$L2264=0),"",layerCost(IF($N2264="",P$8,$N2264),P$4,P$5,$L2264)*MAX($K2264,1)*IF($M2264="",P$7,$M2264)/100)</f>
        <v>50.35</v>
      </c>
      <c r="Q2264" s="84"/>
      <c r="R2264" s="88">
        <f>IF(OR(R$4="",R$4=0,R$5="",R$7=0,R$7="",R$8="",$L2264="",$L2264=0),"",layerCost(IF($N2264="",R$8,$N2264),R$4,R$5,$L2264)*MAX($K2264,1)*IF($M2264="",R$7,$M2264)/100)</f>
        <v>10.07</v>
      </c>
      <c r="S2264" s="84"/>
      <c r="T2264" s="88">
        <f>IF(OR(T$4="",T$4=0,T$5="",T$7=0,T$7="",T$8="",$L2264="",$L2264=0),"",layerCost(IF($N2264="",T$8,$N2264),T$4,T$5,$L2264)*MAX($K2264,1)*IF($M2264="",T$7,$M2264)/100)</f>
        <v>10.07</v>
      </c>
      <c r="U2264" s="84"/>
      <c r="V2264" s="88">
        <f>IF(OR(V$4="",V$4=0,V$5="",V$7=0,V$7="",V$8="",$L2264="",$L2264=0),"",layerCost(IF($N2264="",V$8,$N2264),V$4,V$5,$L2264)*MAX($K2264,1)*IF($M2264="",V$7,$M2264)/100)</f>
        <v>10.07</v>
      </c>
      <c r="W2264" s="84"/>
      <c r="X2264" s="88" t="str">
        <f>IF(OR(X$4="",X$4=0,X$5="",X$7=0,X$7="",X$8="",$L2264="",$L2264=0),"",layerCost(IF($N2264="",X$8,$N2264),X$4,X$5,$L2264)*MAX($K2264,1)*IF($M2264="",X$7,$M2264)/100)</f>
        <v/>
      </c>
      <c r="Y2264" s="84"/>
      <c r="Z2264" s="88" t="str">
        <f>IF(OR(Z$4="",Z$4=0,Z$5="",Z$7=0,Z$7="",Z$8="",$L2264="",$L2264=0),"",layerCost(IF($N2264="",Z$8,$N2264),Z$4,Z$5,$L2264)*MAX($K2264,1)*IF($M2264="",Z$7,$M2264)/100)</f>
        <v/>
      </c>
    </row>
    <row r="2265" spans="1:26" x14ac:dyDescent="0.2">
      <c r="A2265">
        <v>470160</v>
      </c>
      <c r="B2265">
        <v>0</v>
      </c>
      <c r="C2265">
        <v>0</v>
      </c>
      <c r="K2265">
        <v>1</v>
      </c>
      <c r="L2265">
        <v>470160</v>
      </c>
      <c r="P2265" s="88">
        <f>IF(OR(P$4="",P$4=0,P$5="",P$7=0,P$7="",P$8="",$L2265="",$L2265=0),"",layerCost(IF($N2265="",P$8,$N2265),P$4,P$5,$L2265)*MAX($K2265,1)*IF($M2265="",P$7,$M2265)/100)</f>
        <v>3367.5677809744648</v>
      </c>
      <c r="Q2265" s="84"/>
      <c r="R2265" s="88">
        <f>IF(OR(R$4="",R$4=0,R$5="",R$7=0,R$7="",R$8="",$L2265="",$L2265=0),"",layerCost(IF($N2265="",R$8,$N2265),R$4,R$5,$L2265)*MAX($K2265,1)*IF($M2265="",R$7,$M2265)/100)</f>
        <v>940.32</v>
      </c>
      <c r="S2265" s="84"/>
      <c r="T2265" s="88">
        <f>IF(OR(T$4="",T$4=0,T$5="",T$7=0,T$7="",T$8="",$L2265="",$L2265=0),"",layerCost(IF($N2265="",T$8,$N2265),T$4,T$5,$L2265)*MAX($K2265,1)*IF($M2265="",T$7,$M2265)/100)</f>
        <v>940.32</v>
      </c>
      <c r="U2265" s="84"/>
      <c r="V2265" s="88">
        <f>IF(OR(V$4="",V$4=0,V$5="",V$7=0,V$7="",V$8="",$L2265="",$L2265=0),"",layerCost(IF($N2265="",V$8,$N2265),V$4,V$5,$L2265)*MAX($K2265,1)*IF($M2265="",V$7,$M2265)/100)</f>
        <v>940.32</v>
      </c>
      <c r="W2265" s="84"/>
      <c r="X2265" s="88" t="str">
        <f>IF(OR(X$4="",X$4=0,X$5="",X$7=0,X$7="",X$8="",$L2265="",$L2265=0),"",layerCost(IF($N2265="",X$8,$N2265),X$4,X$5,$L2265)*MAX($K2265,1)*IF($M2265="",X$7,$M2265)/100)</f>
        <v/>
      </c>
      <c r="Y2265" s="84"/>
      <c r="Z2265" s="88" t="str">
        <f>IF(OR(Z$4="",Z$4=0,Z$5="",Z$7=0,Z$7="",Z$8="",$L2265="",$L2265=0),"",layerCost(IF($N2265="",Z$8,$N2265),Z$4,Z$5,$L2265)*MAX($K2265,1)*IF($M2265="",Z$7,$M2265)/100)</f>
        <v/>
      </c>
    </row>
    <row r="2266" spans="1:26" x14ac:dyDescent="0.2">
      <c r="A2266">
        <v>188475.65</v>
      </c>
      <c r="B2266">
        <v>12480.76</v>
      </c>
      <c r="C2266">
        <v>0</v>
      </c>
      <c r="K2266">
        <v>1</v>
      </c>
      <c r="L2266">
        <v>200956.41</v>
      </c>
      <c r="P2266" s="88">
        <f>IF(OR(P$4="",P$4=0,P$5="",P$7=0,P$7="",P$8="",$L2266="",$L2266=0),"",layerCost(IF($N2266="",P$8,$N2266),P$4,P$5,$L2266)*MAX($K2266,1)*IF($M2266="",P$7,$M2266)/100)</f>
        <v>1743.1850465673538</v>
      </c>
      <c r="Q2266" s="84"/>
      <c r="R2266" s="88">
        <f>IF(OR(R$4="",R$4=0,R$5="",R$7=0,R$7="",R$8="",$L2266="",$L2266=0),"",layerCost(IF($N2266="",R$8,$N2266),R$4,R$5,$L2266)*MAX($K2266,1)*IF($M2266="",R$7,$M2266)/100)</f>
        <v>401.91282000000007</v>
      </c>
      <c r="S2266" s="84"/>
      <c r="T2266" s="88">
        <f>IF(OR(T$4="",T$4=0,T$5="",T$7=0,T$7="",T$8="",$L2266="",$L2266=0),"",layerCost(IF($N2266="",T$8,$N2266),T$4,T$5,$L2266)*MAX($K2266,1)*IF($M2266="",T$7,$M2266)/100)</f>
        <v>401.91282000000007</v>
      </c>
      <c r="U2266" s="84"/>
      <c r="V2266" s="88">
        <f>IF(OR(V$4="",V$4=0,V$5="",V$7=0,V$7="",V$8="",$L2266="",$L2266=0),"",layerCost(IF($N2266="",V$8,$N2266),V$4,V$5,$L2266)*MAX($K2266,1)*IF($M2266="",V$7,$M2266)/100)</f>
        <v>401.91282000000007</v>
      </c>
      <c r="W2266" s="84"/>
      <c r="X2266" s="88" t="str">
        <f>IF(OR(X$4="",X$4=0,X$5="",X$7=0,X$7="",X$8="",$L2266="",$L2266=0),"",layerCost(IF($N2266="",X$8,$N2266),X$4,X$5,$L2266)*MAX($K2266,1)*IF($M2266="",X$7,$M2266)/100)</f>
        <v/>
      </c>
      <c r="Y2266" s="84"/>
      <c r="Z2266" s="88" t="str">
        <f>IF(OR(Z$4="",Z$4=0,Z$5="",Z$7=0,Z$7="",Z$8="",$L2266="",$L2266=0),"",layerCost(IF($N2266="",Z$8,$N2266),Z$4,Z$5,$L2266)*MAX($K2266,1)*IF($M2266="",Z$7,$M2266)/100)</f>
        <v/>
      </c>
    </row>
    <row r="2267" spans="1:26" x14ac:dyDescent="0.2">
      <c r="A2267">
        <v>313440</v>
      </c>
      <c r="B2267">
        <v>0</v>
      </c>
      <c r="C2267">
        <v>0</v>
      </c>
      <c r="K2267">
        <v>1</v>
      </c>
      <c r="L2267">
        <v>313440</v>
      </c>
      <c r="P2267" s="88">
        <f>IF(OR(P$4="",P$4=0,P$5="",P$7=0,P$7="",P$8="",$L2267="",$L2267=0),"",layerCost(IF($N2267="",P$8,$N2267),P$4,P$5,$L2267)*MAX($K2267,1)*IF($M2267="",P$7,$M2267)/100)</f>
        <v>2509.1919400787388</v>
      </c>
      <c r="Q2267" s="84"/>
      <c r="R2267" s="88">
        <f>IF(OR(R$4="",R$4=0,R$5="",R$7=0,R$7="",R$8="",$L2267="",$L2267=0),"",layerCost(IF($N2267="",R$8,$N2267),R$4,R$5,$L2267)*MAX($K2267,1)*IF($M2267="",R$7,$M2267)/100)</f>
        <v>626.88</v>
      </c>
      <c r="S2267" s="84"/>
      <c r="T2267" s="88">
        <f>IF(OR(T$4="",T$4=0,T$5="",T$7=0,T$7="",T$8="",$L2267="",$L2267=0),"",layerCost(IF($N2267="",T$8,$N2267),T$4,T$5,$L2267)*MAX($K2267,1)*IF($M2267="",T$7,$M2267)/100)</f>
        <v>626.88</v>
      </c>
      <c r="U2267" s="84"/>
      <c r="V2267" s="88">
        <f>IF(OR(V$4="",V$4=0,V$5="",V$7=0,V$7="",V$8="",$L2267="",$L2267=0),"",layerCost(IF($N2267="",V$8,$N2267),V$4,V$5,$L2267)*MAX($K2267,1)*IF($M2267="",V$7,$M2267)/100)</f>
        <v>626.88</v>
      </c>
      <c r="W2267" s="84"/>
      <c r="X2267" s="88" t="str">
        <f>IF(OR(X$4="",X$4=0,X$5="",X$7=0,X$7="",X$8="",$L2267="",$L2267=0),"",layerCost(IF($N2267="",X$8,$N2267),X$4,X$5,$L2267)*MAX($K2267,1)*IF($M2267="",X$7,$M2267)/100)</f>
        <v/>
      </c>
      <c r="Y2267" s="84"/>
      <c r="Z2267" s="88" t="str">
        <f>IF(OR(Z$4="",Z$4=0,Z$5="",Z$7=0,Z$7="",Z$8="",$L2267="",$L2267=0),"",layerCost(IF($N2267="",Z$8,$N2267),Z$4,Z$5,$L2267)*MAX($K2267,1)*IF($M2267="",Z$7,$M2267)/100)</f>
        <v/>
      </c>
    </row>
    <row r="2268" spans="1:26" x14ac:dyDescent="0.2">
      <c r="A2268">
        <v>129000</v>
      </c>
      <c r="B2268">
        <v>0</v>
      </c>
      <c r="C2268">
        <v>0</v>
      </c>
      <c r="K2268">
        <v>1</v>
      </c>
      <c r="L2268">
        <v>129000</v>
      </c>
      <c r="P2268" s="88">
        <f>IF(OR(P$4="",P$4=0,P$5="",P$7=0,P$7="",P$8="",$L2268="",$L2268=0),"",layerCost(IF($N2268="",P$8,$N2268),P$4,P$5,$L2268)*MAX($K2268,1)*IF($M2268="",P$7,$M2268)/100)</f>
        <v>1231.1844041436511</v>
      </c>
      <c r="Q2268" s="84"/>
      <c r="R2268" s="88">
        <f>IF(OR(R$4="",R$4=0,R$5="",R$7=0,R$7="",R$8="",$L2268="",$L2268=0),"",layerCost(IF($N2268="",R$8,$N2268),R$4,R$5,$L2268)*MAX($K2268,1)*IF($M2268="",R$7,$M2268)/100)</f>
        <v>258</v>
      </c>
      <c r="S2268" s="84"/>
      <c r="T2268" s="88">
        <f>IF(OR(T$4="",T$4=0,T$5="",T$7=0,T$7="",T$8="",$L2268="",$L2268=0),"",layerCost(IF($N2268="",T$8,$N2268),T$4,T$5,$L2268)*MAX($K2268,1)*IF($M2268="",T$7,$M2268)/100)</f>
        <v>258</v>
      </c>
      <c r="U2268" s="84"/>
      <c r="V2268" s="88">
        <f>IF(OR(V$4="",V$4=0,V$5="",V$7=0,V$7="",V$8="",$L2268="",$L2268=0),"",layerCost(IF($N2268="",V$8,$N2268),V$4,V$5,$L2268)*MAX($K2268,1)*IF($M2268="",V$7,$M2268)/100)</f>
        <v>258</v>
      </c>
      <c r="W2268" s="84"/>
      <c r="X2268" s="88" t="str">
        <f>IF(OR(X$4="",X$4=0,X$5="",X$7=0,X$7="",X$8="",$L2268="",$L2268=0),"",layerCost(IF($N2268="",X$8,$N2268),X$4,X$5,$L2268)*MAX($K2268,1)*IF($M2268="",X$7,$M2268)/100)</f>
        <v/>
      </c>
      <c r="Y2268" s="84"/>
      <c r="Z2268" s="88" t="str">
        <f>IF(OR(Z$4="",Z$4=0,Z$5="",Z$7=0,Z$7="",Z$8="",$L2268="",$L2268=0),"",layerCost(IF($N2268="",Z$8,$N2268),Z$4,Z$5,$L2268)*MAX($K2268,1)*IF($M2268="",Z$7,$M2268)/100)</f>
        <v/>
      </c>
    </row>
    <row r="2269" spans="1:26" x14ac:dyDescent="0.2">
      <c r="A2269">
        <v>888080</v>
      </c>
      <c r="B2269">
        <v>10070</v>
      </c>
      <c r="C2269">
        <v>0</v>
      </c>
      <c r="K2269">
        <v>2</v>
      </c>
      <c r="L2269">
        <v>898150</v>
      </c>
      <c r="P2269" s="88">
        <f>IF(OR(P$4="",P$4=0,P$5="",P$7=0,P$7="",P$8="",$L2269="",$L2269=0),"",layerCost(IF($N2269="",P$8,$N2269),P$4,P$5,$L2269)*MAX($K2269,1)*IF($M2269="",P$7,$M2269)/100)</f>
        <v>10978.817299345401</v>
      </c>
      <c r="Q2269" s="84"/>
      <c r="R2269" s="88">
        <f>IF(OR(R$4="",R$4=0,R$5="",R$7=0,R$7="",R$8="",$L2269="",$L2269=0),"",layerCost(IF($N2269="",R$8,$N2269),R$4,R$5,$L2269)*MAX($K2269,1)*IF($M2269="",R$7,$M2269)/100)</f>
        <v>3592.6</v>
      </c>
      <c r="S2269" s="84"/>
      <c r="T2269" s="88">
        <f>IF(OR(T$4="",T$4=0,T$5="",T$7=0,T$7="",T$8="",$L2269="",$L2269=0),"",layerCost(IF($N2269="",T$8,$N2269),T$4,T$5,$L2269)*MAX($K2269,1)*IF($M2269="",T$7,$M2269)/100)</f>
        <v>3592.6</v>
      </c>
      <c r="U2269" s="84"/>
      <c r="V2269" s="88">
        <f>IF(OR(V$4="",V$4=0,V$5="",V$7=0,V$7="",V$8="",$L2269="",$L2269=0),"",layerCost(IF($N2269="",V$8,$N2269),V$4,V$5,$L2269)*MAX($K2269,1)*IF($M2269="",V$7,$M2269)/100)</f>
        <v>3592.6</v>
      </c>
      <c r="W2269" s="84"/>
      <c r="X2269" s="88" t="str">
        <f>IF(OR(X$4="",X$4=0,X$5="",X$7=0,X$7="",X$8="",$L2269="",$L2269=0),"",layerCost(IF($N2269="",X$8,$N2269),X$4,X$5,$L2269)*MAX($K2269,1)*IF($M2269="",X$7,$M2269)/100)</f>
        <v/>
      </c>
      <c r="Y2269" s="84"/>
      <c r="Z2269" s="88" t="str">
        <f>IF(OR(Z$4="",Z$4=0,Z$5="",Z$7=0,Z$7="",Z$8="",$L2269="",$L2269=0),"",layerCost(IF($N2269="",Z$8,$N2269),Z$4,Z$5,$L2269)*MAX($K2269,1)*IF($M2269="",Z$7,$M2269)/100)</f>
        <v/>
      </c>
    </row>
    <row r="2270" spans="1:26" x14ac:dyDescent="0.2">
      <c r="A2270">
        <v>417760</v>
      </c>
      <c r="B2270">
        <v>0</v>
      </c>
      <c r="C2270">
        <v>0</v>
      </c>
      <c r="K2270">
        <v>1</v>
      </c>
      <c r="L2270">
        <v>417760</v>
      </c>
      <c r="P2270" s="88">
        <f>IF(OR(P$4="",P$4=0,P$5="",P$7=0,P$7="",P$8="",$L2270="",$L2270=0),"",layerCost(IF($N2270="",P$8,$N2270),P$4,P$5,$L2270)*MAX($K2270,1)*IF($M2270="",P$7,$M2270)/100)</f>
        <v>3105.4590042704654</v>
      </c>
      <c r="Q2270" s="84"/>
      <c r="R2270" s="88">
        <f>IF(OR(R$4="",R$4=0,R$5="",R$7=0,R$7="",R$8="",$L2270="",$L2270=0),"",layerCost(IF($N2270="",R$8,$N2270),R$4,R$5,$L2270)*MAX($K2270,1)*IF($M2270="",R$7,$M2270)/100)</f>
        <v>835.52</v>
      </c>
      <c r="S2270" s="84"/>
      <c r="T2270" s="88">
        <f>IF(OR(T$4="",T$4=0,T$5="",T$7=0,T$7="",T$8="",$L2270="",$L2270=0),"",layerCost(IF($N2270="",T$8,$N2270),T$4,T$5,$L2270)*MAX($K2270,1)*IF($M2270="",T$7,$M2270)/100)</f>
        <v>835.52</v>
      </c>
      <c r="U2270" s="84"/>
      <c r="V2270" s="88">
        <f>IF(OR(V$4="",V$4=0,V$5="",V$7=0,V$7="",V$8="",$L2270="",$L2270=0),"",layerCost(IF($N2270="",V$8,$N2270),V$4,V$5,$L2270)*MAX($K2270,1)*IF($M2270="",V$7,$M2270)/100)</f>
        <v>835.52</v>
      </c>
      <c r="W2270" s="84"/>
      <c r="X2270" s="88" t="str">
        <f>IF(OR(X$4="",X$4=0,X$5="",X$7=0,X$7="",X$8="",$L2270="",$L2270=0),"",layerCost(IF($N2270="",X$8,$N2270),X$4,X$5,$L2270)*MAX($K2270,1)*IF($M2270="",X$7,$M2270)/100)</f>
        <v/>
      </c>
      <c r="Y2270" s="84"/>
      <c r="Z2270" s="88" t="str">
        <f>IF(OR(Z$4="",Z$4=0,Z$5="",Z$7=0,Z$7="",Z$8="",$L2270="",$L2270=0),"",layerCost(IF($N2270="",Z$8,$N2270),Z$4,Z$5,$L2270)*MAX($K2270,1)*IF($M2270="",Z$7,$M2270)/100)</f>
        <v/>
      </c>
    </row>
    <row r="2271" spans="1:26" x14ac:dyDescent="0.2">
      <c r="A2271">
        <v>104480</v>
      </c>
      <c r="B2271">
        <v>0</v>
      </c>
      <c r="C2271">
        <v>0</v>
      </c>
      <c r="K2271">
        <v>1</v>
      </c>
      <c r="L2271">
        <v>104480</v>
      </c>
      <c r="P2271" s="88">
        <f>IF(OR(P$4="",P$4=0,P$5="",P$7=0,P$7="",P$8="",$L2271="",$L2271=0),"",layerCost(IF($N2271="",P$8,$N2271),P$4,P$5,$L2271)*MAX($K2271,1)*IF($M2271="",P$7,$M2271)/100)</f>
        <v>1037.3116197859822</v>
      </c>
      <c r="Q2271" s="84"/>
      <c r="R2271" s="88">
        <f>IF(OR(R$4="",R$4=0,R$5="",R$7=0,R$7="",R$8="",$L2271="",$L2271=0),"",layerCost(IF($N2271="",R$8,$N2271),R$4,R$5,$L2271)*MAX($K2271,1)*IF($M2271="",R$7,$M2271)/100)</f>
        <v>208.96</v>
      </c>
      <c r="S2271" s="84"/>
      <c r="T2271" s="88">
        <f>IF(OR(T$4="",T$4=0,T$5="",T$7=0,T$7="",T$8="",$L2271="",$L2271=0),"",layerCost(IF($N2271="",T$8,$N2271),T$4,T$5,$L2271)*MAX($K2271,1)*IF($M2271="",T$7,$M2271)/100)</f>
        <v>208.96</v>
      </c>
      <c r="U2271" s="84"/>
      <c r="V2271" s="88">
        <f>IF(OR(V$4="",V$4=0,V$5="",V$7=0,V$7="",V$8="",$L2271="",$L2271=0),"",layerCost(IF($N2271="",V$8,$N2271),V$4,V$5,$L2271)*MAX($K2271,1)*IF($M2271="",V$7,$M2271)/100)</f>
        <v>208.96</v>
      </c>
      <c r="W2271" s="84"/>
      <c r="X2271" s="88" t="str">
        <f>IF(OR(X$4="",X$4=0,X$5="",X$7=0,X$7="",X$8="",$L2271="",$L2271=0),"",layerCost(IF($N2271="",X$8,$N2271),X$4,X$5,$L2271)*MAX($K2271,1)*IF($M2271="",X$7,$M2271)/100)</f>
        <v/>
      </c>
      <c r="Y2271" s="84"/>
      <c r="Z2271" s="88" t="str">
        <f>IF(OR(Z$4="",Z$4=0,Z$5="",Z$7=0,Z$7="",Z$8="",$L2271="",$L2271=0),"",layerCost(IF($N2271="",Z$8,$N2271),Z$4,Z$5,$L2271)*MAX($K2271,1)*IF($M2271="",Z$7,$M2271)/100)</f>
        <v/>
      </c>
    </row>
    <row r="2272" spans="1:26" x14ac:dyDescent="0.2">
      <c r="A2272">
        <v>130600</v>
      </c>
      <c r="B2272">
        <v>0</v>
      </c>
      <c r="C2272">
        <v>0</v>
      </c>
      <c r="K2272">
        <v>1</v>
      </c>
      <c r="L2272">
        <v>130600</v>
      </c>
      <c r="P2272" s="88">
        <f>IF(OR(P$4="",P$4=0,P$5="",P$7=0,P$7="",P$8="",$L2272="",$L2272=0),"",layerCost(IF($N2272="",P$8,$N2272),P$4,P$5,$L2272)*MAX($K2272,1)*IF($M2272="",P$7,$M2272)/100)</f>
        <v>1243.2131175477798</v>
      </c>
      <c r="Q2272" s="84"/>
      <c r="R2272" s="88">
        <f>IF(OR(R$4="",R$4=0,R$5="",R$7=0,R$7="",R$8="",$L2272="",$L2272=0),"",layerCost(IF($N2272="",R$8,$N2272),R$4,R$5,$L2272)*MAX($K2272,1)*IF($M2272="",R$7,$M2272)/100)</f>
        <v>261.2</v>
      </c>
      <c r="S2272" s="84"/>
      <c r="T2272" s="88">
        <f>IF(OR(T$4="",T$4=0,T$5="",T$7=0,T$7="",T$8="",$L2272="",$L2272=0),"",layerCost(IF($N2272="",T$8,$N2272),T$4,T$5,$L2272)*MAX($K2272,1)*IF($M2272="",T$7,$M2272)/100)</f>
        <v>261.2</v>
      </c>
      <c r="U2272" s="84"/>
      <c r="V2272" s="88">
        <f>IF(OR(V$4="",V$4=0,V$5="",V$7=0,V$7="",V$8="",$L2272="",$L2272=0),"",layerCost(IF($N2272="",V$8,$N2272),V$4,V$5,$L2272)*MAX($K2272,1)*IF($M2272="",V$7,$M2272)/100)</f>
        <v>261.2</v>
      </c>
      <c r="W2272" s="84"/>
      <c r="X2272" s="88" t="str">
        <f>IF(OR(X$4="",X$4=0,X$5="",X$7=0,X$7="",X$8="",$L2272="",$L2272=0),"",layerCost(IF($N2272="",X$8,$N2272),X$4,X$5,$L2272)*MAX($K2272,1)*IF($M2272="",X$7,$M2272)/100)</f>
        <v/>
      </c>
      <c r="Y2272" s="84"/>
      <c r="Z2272" s="88" t="str">
        <f>IF(OR(Z$4="",Z$4=0,Z$5="",Z$7=0,Z$7="",Z$8="",$L2272="",$L2272=0),"",layerCost(IF($N2272="",Z$8,$N2272),Z$4,Z$5,$L2272)*MAX($K2272,1)*IF($M2272="",Z$7,$M2272)/100)</f>
        <v/>
      </c>
    </row>
    <row r="2273" spans="1:26" x14ac:dyDescent="0.2">
      <c r="A2273">
        <v>104480</v>
      </c>
      <c r="B2273">
        <v>25175</v>
      </c>
      <c r="C2273">
        <v>0</v>
      </c>
      <c r="K2273">
        <v>1</v>
      </c>
      <c r="L2273">
        <v>129655</v>
      </c>
      <c r="P2273" s="88">
        <f>IF(OR(P$4="",P$4=0,P$5="",P$7=0,P$7="",P$8="",$L2273="",$L2273=0),"",layerCost(IF($N2273="",P$8,$N2273),P$4,P$5,$L2273)*MAX($K2273,1)*IF($M2273="",P$7,$M2273)/100)</f>
        <v>1236.1153245128764</v>
      </c>
      <c r="Q2273" s="84"/>
      <c r="R2273" s="88">
        <f>IF(OR(R$4="",R$4=0,R$5="",R$7=0,R$7="",R$8="",$L2273="",$L2273=0),"",layerCost(IF($N2273="",R$8,$N2273),R$4,R$5,$L2273)*MAX($K2273,1)*IF($M2273="",R$7,$M2273)/100)</f>
        <v>259.31</v>
      </c>
      <c r="S2273" s="84"/>
      <c r="T2273" s="88">
        <f>IF(OR(T$4="",T$4=0,T$5="",T$7=0,T$7="",T$8="",$L2273="",$L2273=0),"",layerCost(IF($N2273="",T$8,$N2273),T$4,T$5,$L2273)*MAX($K2273,1)*IF($M2273="",T$7,$M2273)/100)</f>
        <v>259.31</v>
      </c>
      <c r="U2273" s="84"/>
      <c r="V2273" s="88">
        <f>IF(OR(V$4="",V$4=0,V$5="",V$7=0,V$7="",V$8="",$L2273="",$L2273=0),"",layerCost(IF($N2273="",V$8,$N2273),V$4,V$5,$L2273)*MAX($K2273,1)*IF($M2273="",V$7,$M2273)/100)</f>
        <v>259.31</v>
      </c>
      <c r="W2273" s="84"/>
      <c r="X2273" s="88" t="str">
        <f>IF(OR(X$4="",X$4=0,X$5="",X$7=0,X$7="",X$8="",$L2273="",$L2273=0),"",layerCost(IF($N2273="",X$8,$N2273),X$4,X$5,$L2273)*MAX($K2273,1)*IF($M2273="",X$7,$M2273)/100)</f>
        <v/>
      </c>
      <c r="Y2273" s="84"/>
      <c r="Z2273" s="88" t="str">
        <f>IF(OR(Z$4="",Z$4=0,Z$5="",Z$7=0,Z$7="",Z$8="",$L2273="",$L2273=0),"",layerCost(IF($N2273="",Z$8,$N2273),Z$4,Z$5,$L2273)*MAX($K2273,1)*IF($M2273="",Z$7,$M2273)/100)</f>
        <v/>
      </c>
    </row>
    <row r="2274" spans="1:26" x14ac:dyDescent="0.2">
      <c r="A2274">
        <v>120106</v>
      </c>
      <c r="B2274">
        <v>10110</v>
      </c>
      <c r="C2274">
        <v>0</v>
      </c>
      <c r="K2274">
        <v>1</v>
      </c>
      <c r="L2274">
        <v>130216</v>
      </c>
      <c r="P2274" s="88">
        <f>IF(OR(P$4="",P$4=0,P$5="",P$7=0,P$7="",P$8="",$L2274="",$L2274=0),"",layerCost(IF($N2274="",P$8,$N2274),P$4,P$5,$L2274)*MAX($K2274,1)*IF($M2274="",P$7,$M2274)/100)</f>
        <v>1240.3312205878944</v>
      </c>
      <c r="Q2274" s="84"/>
      <c r="R2274" s="88">
        <f>IF(OR(R$4="",R$4=0,R$5="",R$7=0,R$7="",R$8="",$L2274="",$L2274=0),"",layerCost(IF($N2274="",R$8,$N2274),R$4,R$5,$L2274)*MAX($K2274,1)*IF($M2274="",R$7,$M2274)/100)</f>
        <v>260.43200000000002</v>
      </c>
      <c r="S2274" s="84"/>
      <c r="T2274" s="88">
        <f>IF(OR(T$4="",T$4=0,T$5="",T$7=0,T$7="",T$8="",$L2274="",$L2274=0),"",layerCost(IF($N2274="",T$8,$N2274),T$4,T$5,$L2274)*MAX($K2274,1)*IF($M2274="",T$7,$M2274)/100)</f>
        <v>260.43200000000002</v>
      </c>
      <c r="U2274" s="84"/>
      <c r="V2274" s="88">
        <f>IF(OR(V$4="",V$4=0,V$5="",V$7=0,V$7="",V$8="",$L2274="",$L2274=0),"",layerCost(IF($N2274="",V$8,$N2274),V$4,V$5,$L2274)*MAX($K2274,1)*IF($M2274="",V$7,$M2274)/100)</f>
        <v>260.43200000000002</v>
      </c>
      <c r="W2274" s="84"/>
      <c r="X2274" s="88" t="str">
        <f>IF(OR(X$4="",X$4=0,X$5="",X$7=0,X$7="",X$8="",$L2274="",$L2274=0),"",layerCost(IF($N2274="",X$8,$N2274),X$4,X$5,$L2274)*MAX($K2274,1)*IF($M2274="",X$7,$M2274)/100)</f>
        <v/>
      </c>
      <c r="Y2274" s="84"/>
      <c r="Z2274" s="88" t="str">
        <f>IF(OR(Z$4="",Z$4=0,Z$5="",Z$7=0,Z$7="",Z$8="",$L2274="",$L2274=0),"",layerCost(IF($N2274="",Z$8,$N2274),Z$4,Z$5,$L2274)*MAX($K2274,1)*IF($M2274="",Z$7,$M2274)/100)</f>
        <v/>
      </c>
    </row>
    <row r="2275" spans="1:26" x14ac:dyDescent="0.2">
      <c r="A2275">
        <v>104440</v>
      </c>
      <c r="B2275">
        <v>0</v>
      </c>
      <c r="C2275">
        <v>0</v>
      </c>
      <c r="K2275">
        <v>1</v>
      </c>
      <c r="L2275">
        <v>104440</v>
      </c>
      <c r="P2275" s="88">
        <f>IF(OR(P$4="",P$4=0,P$5="",P$7=0,P$7="",P$8="",$L2275="",$L2275=0),"",layerCost(IF($N2275="",P$8,$N2275),P$4,P$5,$L2275)*MAX($K2275,1)*IF($M2275="",P$7,$M2275)/100)</f>
        <v>1036.9779390349422</v>
      </c>
      <c r="Q2275" s="84"/>
      <c r="R2275" s="88">
        <f>IF(OR(R$4="",R$4=0,R$5="",R$7=0,R$7="",R$8="",$L2275="",$L2275=0),"",layerCost(IF($N2275="",R$8,$N2275),R$4,R$5,$L2275)*MAX($K2275,1)*IF($M2275="",R$7,$M2275)/100)</f>
        <v>208.88</v>
      </c>
      <c r="S2275" s="84"/>
      <c r="T2275" s="88">
        <f>IF(OR(T$4="",T$4=0,T$5="",T$7=0,T$7="",T$8="",$L2275="",$L2275=0),"",layerCost(IF($N2275="",T$8,$N2275),T$4,T$5,$L2275)*MAX($K2275,1)*IF($M2275="",T$7,$M2275)/100)</f>
        <v>208.88</v>
      </c>
      <c r="U2275" s="84"/>
      <c r="V2275" s="88">
        <f>IF(OR(V$4="",V$4=0,V$5="",V$7=0,V$7="",V$8="",$L2275="",$L2275=0),"",layerCost(IF($N2275="",V$8,$N2275),V$4,V$5,$L2275)*MAX($K2275,1)*IF($M2275="",V$7,$M2275)/100)</f>
        <v>208.88</v>
      </c>
      <c r="W2275" s="84"/>
      <c r="X2275" s="88" t="str">
        <f>IF(OR(X$4="",X$4=0,X$5="",X$7=0,X$7="",X$8="",$L2275="",$L2275=0),"",layerCost(IF($N2275="",X$8,$N2275),X$4,X$5,$L2275)*MAX($K2275,1)*IF($M2275="",X$7,$M2275)/100)</f>
        <v/>
      </c>
      <c r="Y2275" s="84"/>
      <c r="Z2275" s="88" t="str">
        <f>IF(OR(Z$4="",Z$4=0,Z$5="",Z$7=0,Z$7="",Z$8="",$L2275="",$L2275=0),"",layerCost(IF($N2275="",Z$8,$N2275),Z$4,Z$5,$L2275)*MAX($K2275,1)*IF($M2275="",Z$7,$M2275)/100)</f>
        <v/>
      </c>
    </row>
    <row r="2276" spans="1:26" x14ac:dyDescent="0.2">
      <c r="A2276">
        <v>313290</v>
      </c>
      <c r="B2276">
        <v>15105</v>
      </c>
      <c r="C2276">
        <v>0</v>
      </c>
      <c r="K2276">
        <v>3</v>
      </c>
      <c r="L2276">
        <v>328395</v>
      </c>
      <c r="P2276" s="88">
        <f>IF(OR(P$4="",P$4=0,P$5="",P$7=0,P$7="",P$8="",$L2276="",$L2276=0),"",layerCost(IF($N2276="",P$8,$N2276),P$4,P$5,$L2276)*MAX($K2276,1)*IF($M2276="",P$7,$M2276)/100)</f>
        <v>7816.9932515178398</v>
      </c>
      <c r="Q2276" s="84"/>
      <c r="R2276" s="88">
        <f>IF(OR(R$4="",R$4=0,R$5="",R$7=0,R$7="",R$8="",$L2276="",$L2276=0),"",layerCost(IF($N2276="",R$8,$N2276),R$4,R$5,$L2276)*MAX($K2276,1)*IF($M2276="",R$7,$M2276)/100)</f>
        <v>1970.37</v>
      </c>
      <c r="S2276" s="84"/>
      <c r="T2276" s="88">
        <f>IF(OR(T$4="",T$4=0,T$5="",T$7=0,T$7="",T$8="",$L2276="",$L2276=0),"",layerCost(IF($N2276="",T$8,$N2276),T$4,T$5,$L2276)*MAX($K2276,1)*IF($M2276="",T$7,$M2276)/100)</f>
        <v>1970.37</v>
      </c>
      <c r="U2276" s="84"/>
      <c r="V2276" s="88">
        <f>IF(OR(V$4="",V$4=0,V$5="",V$7=0,V$7="",V$8="",$L2276="",$L2276=0),"",layerCost(IF($N2276="",V$8,$N2276),V$4,V$5,$L2276)*MAX($K2276,1)*IF($M2276="",V$7,$M2276)/100)</f>
        <v>1970.37</v>
      </c>
      <c r="W2276" s="84"/>
      <c r="X2276" s="88" t="str">
        <f>IF(OR(X$4="",X$4=0,X$5="",X$7=0,X$7="",X$8="",$L2276="",$L2276=0),"",layerCost(IF($N2276="",X$8,$N2276),X$4,X$5,$L2276)*MAX($K2276,1)*IF($M2276="",X$7,$M2276)/100)</f>
        <v/>
      </c>
      <c r="Y2276" s="84"/>
      <c r="Z2276" s="88" t="str">
        <f>IF(OR(Z$4="",Z$4=0,Z$5="",Z$7=0,Z$7="",Z$8="",$L2276="",$L2276=0),"",layerCost(IF($N2276="",Z$8,$N2276),Z$4,Z$5,$L2276)*MAX($K2276,1)*IF($M2276="",Z$7,$M2276)/100)</f>
        <v/>
      </c>
    </row>
    <row r="2277" spans="1:26" x14ac:dyDescent="0.2">
      <c r="A2277">
        <v>2174886.77</v>
      </c>
      <c r="B2277">
        <v>56652.4</v>
      </c>
      <c r="C2277">
        <v>0</v>
      </c>
      <c r="K2277">
        <v>14</v>
      </c>
      <c r="L2277">
        <v>2231539.17</v>
      </c>
      <c r="P2277" s="88">
        <f>IF(OR(P$4="",P$4=0,P$5="",P$7=0,P$7="",P$8="",$L2277="",$L2277=0),"",layerCost(IF($N2277="",P$8,$N2277),P$4,P$5,$L2277)*MAX($K2277,1)*IF($M2277="",P$7,$M2277)/100)</f>
        <v>152549.27226218674</v>
      </c>
      <c r="Q2277" s="84"/>
      <c r="R2277" s="88">
        <f>IF(OR(R$4="",R$4=0,R$5="",R$7=0,R$7="",R$8="",$L2277="",$L2277=0),"",layerCost(IF($N2277="",R$8,$N2277),R$4,R$5,$L2277)*MAX($K2277,1)*IF($M2277="",R$7,$M2277)/100)</f>
        <v>62483.09676</v>
      </c>
      <c r="S2277" s="84"/>
      <c r="T2277" s="88">
        <f>IF(OR(T$4="",T$4=0,T$5="",T$7=0,T$7="",T$8="",$L2277="",$L2277=0),"",layerCost(IF($N2277="",T$8,$N2277),T$4,T$5,$L2277)*MAX($K2277,1)*IF($M2277="",T$7,$M2277)/100)</f>
        <v>54499.193642390994</v>
      </c>
      <c r="U2277" s="84"/>
      <c r="V2277" s="88">
        <f>IF(OR(V$4="",V$4=0,V$5="",V$7=0,V$7="",V$8="",$L2277="",$L2277=0),"",layerCost(IF($N2277="",V$8,$N2277),V$4,V$5,$L2277)*MAX($K2277,1)*IF($M2277="",V$7,$M2277)/100)</f>
        <v>54499.193642390994</v>
      </c>
      <c r="W2277" s="84"/>
      <c r="X2277" s="88" t="str">
        <f>IF(OR(X$4="",X$4=0,X$5="",X$7=0,X$7="",X$8="",$L2277="",$L2277=0),"",layerCost(IF($N2277="",X$8,$N2277),X$4,X$5,$L2277)*MAX($K2277,1)*IF($M2277="",X$7,$M2277)/100)</f>
        <v/>
      </c>
      <c r="Y2277" s="84"/>
      <c r="Z2277" s="88" t="str">
        <f>IF(OR(Z$4="",Z$4=0,Z$5="",Z$7=0,Z$7="",Z$8="",$L2277="",$L2277=0),"",layerCost(IF($N2277="",Z$8,$N2277),Z$4,Z$5,$L2277)*MAX($K2277,1)*IF($M2277="",Z$7,$M2277)/100)</f>
        <v/>
      </c>
    </row>
    <row r="2278" spans="1:26" x14ac:dyDescent="0.2">
      <c r="A2278">
        <v>135772</v>
      </c>
      <c r="B2278">
        <v>20220</v>
      </c>
      <c r="C2278">
        <v>0</v>
      </c>
      <c r="K2278">
        <v>1</v>
      </c>
      <c r="L2278">
        <v>155992</v>
      </c>
      <c r="P2278" s="88">
        <f>IF(OR(P$4="",P$4=0,P$5="",P$7=0,P$7="",P$8="",$L2278="",$L2278=0),"",layerCost(IF($N2278="",P$8,$N2278),P$4,P$5,$L2278)*MAX($K2278,1)*IF($M2278="",P$7,$M2278)/100)</f>
        <v>1428.4893324733443</v>
      </c>
      <c r="Q2278" s="84"/>
      <c r="R2278" s="88">
        <f>IF(OR(R$4="",R$4=0,R$5="",R$7=0,R$7="",R$8="",$L2278="",$L2278=0),"",layerCost(IF($N2278="",R$8,$N2278),R$4,R$5,$L2278)*MAX($K2278,1)*IF($M2278="",R$7,$M2278)/100)</f>
        <v>311.98400000000004</v>
      </c>
      <c r="S2278" s="84"/>
      <c r="T2278" s="88">
        <f>IF(OR(T$4="",T$4=0,T$5="",T$7=0,T$7="",T$8="",$L2278="",$L2278=0),"",layerCost(IF($N2278="",T$8,$N2278),T$4,T$5,$L2278)*MAX($K2278,1)*IF($M2278="",T$7,$M2278)/100)</f>
        <v>311.98400000000004</v>
      </c>
      <c r="U2278" s="84"/>
      <c r="V2278" s="88">
        <f>IF(OR(V$4="",V$4=0,V$5="",V$7=0,V$7="",V$8="",$L2278="",$L2278=0),"",layerCost(IF($N2278="",V$8,$N2278),V$4,V$5,$L2278)*MAX($K2278,1)*IF($M2278="",V$7,$M2278)/100)</f>
        <v>311.98400000000004</v>
      </c>
      <c r="W2278" s="84"/>
      <c r="X2278" s="88" t="str">
        <f>IF(OR(X$4="",X$4=0,X$5="",X$7=0,X$7="",X$8="",$L2278="",$L2278=0),"",layerCost(IF($N2278="",X$8,$N2278),X$4,X$5,$L2278)*MAX($K2278,1)*IF($M2278="",X$7,$M2278)/100)</f>
        <v/>
      </c>
      <c r="Y2278" s="84"/>
      <c r="Z2278" s="88" t="str">
        <f>IF(OR(Z$4="",Z$4=0,Z$5="",Z$7=0,Z$7="",Z$8="",$L2278="",$L2278=0),"",layerCost(IF($N2278="",Z$8,$N2278),Z$4,Z$5,$L2278)*MAX($K2278,1)*IF($M2278="",Z$7,$M2278)/100)</f>
        <v/>
      </c>
    </row>
    <row r="2279" spans="1:26" x14ac:dyDescent="0.2">
      <c r="A2279">
        <v>73108</v>
      </c>
      <c r="B2279">
        <v>0</v>
      </c>
      <c r="C2279">
        <v>0</v>
      </c>
      <c r="K2279">
        <v>1</v>
      </c>
      <c r="L2279">
        <v>73108</v>
      </c>
      <c r="P2279" s="88">
        <f>IF(OR(P$4="",P$4=0,P$5="",P$7=0,P$7="",P$8="",$L2279="",$L2279=0),"",layerCost(IF($N2279="",P$8,$N2279),P$4,P$5,$L2279)*MAX($K2279,1)*IF($M2279="",P$7,$M2279)/100)</f>
        <v>731.08</v>
      </c>
      <c r="Q2279" s="84"/>
      <c r="R2279" s="88">
        <f>IF(OR(R$4="",R$4=0,R$5="",R$7=0,R$7="",R$8="",$L2279="",$L2279=0),"",layerCost(IF($N2279="",R$8,$N2279),R$4,R$5,$L2279)*MAX($K2279,1)*IF($M2279="",R$7,$M2279)/100)</f>
        <v>146.21600000000001</v>
      </c>
      <c r="S2279" s="84"/>
      <c r="T2279" s="88">
        <f>IF(OR(T$4="",T$4=0,T$5="",T$7=0,T$7="",T$8="",$L2279="",$L2279=0),"",layerCost(IF($N2279="",T$8,$N2279),T$4,T$5,$L2279)*MAX($K2279,1)*IF($M2279="",T$7,$M2279)/100)</f>
        <v>146.21600000000001</v>
      </c>
      <c r="U2279" s="84"/>
      <c r="V2279" s="88">
        <f>IF(OR(V$4="",V$4=0,V$5="",V$7=0,V$7="",V$8="",$L2279="",$L2279=0),"",layerCost(IF($N2279="",V$8,$N2279),V$4,V$5,$L2279)*MAX($K2279,1)*IF($M2279="",V$7,$M2279)/100)</f>
        <v>146.21600000000001</v>
      </c>
      <c r="W2279" s="84"/>
      <c r="X2279" s="88" t="str">
        <f>IF(OR(X$4="",X$4=0,X$5="",X$7=0,X$7="",X$8="",$L2279="",$L2279=0),"",layerCost(IF($N2279="",X$8,$N2279),X$4,X$5,$L2279)*MAX($K2279,1)*IF($M2279="",X$7,$M2279)/100)</f>
        <v/>
      </c>
      <c r="Y2279" s="84"/>
      <c r="Z2279" s="88" t="str">
        <f>IF(OR(Z$4="",Z$4=0,Z$5="",Z$7=0,Z$7="",Z$8="",$L2279="",$L2279=0),"",layerCost(IF($N2279="",Z$8,$N2279),Z$4,Z$5,$L2279)*MAX($K2279,1)*IF($M2279="",Z$7,$M2279)/100)</f>
        <v/>
      </c>
    </row>
    <row r="2280" spans="1:26" x14ac:dyDescent="0.2">
      <c r="A2280">
        <v>261100</v>
      </c>
      <c r="B2280">
        <v>0</v>
      </c>
      <c r="C2280">
        <v>0</v>
      </c>
      <c r="K2280">
        <v>1</v>
      </c>
      <c r="L2280">
        <v>261100</v>
      </c>
      <c r="P2280" s="88">
        <f>IF(OR(P$4="",P$4=0,P$5="",P$7=0,P$7="",P$8="",$L2280="",$L2280=0),"",layerCost(IF($N2280="",P$8,$N2280),P$4,P$5,$L2280)*MAX($K2280,1)*IF($M2280="",P$7,$M2280)/100)</f>
        <v>2155.217623820557</v>
      </c>
      <c r="Q2280" s="84"/>
      <c r="R2280" s="88">
        <f>IF(OR(R$4="",R$4=0,R$5="",R$7=0,R$7="",R$8="",$L2280="",$L2280=0),"",layerCost(IF($N2280="",R$8,$N2280),R$4,R$5,$L2280)*MAX($K2280,1)*IF($M2280="",R$7,$M2280)/100)</f>
        <v>522.20000000000005</v>
      </c>
      <c r="S2280" s="84"/>
      <c r="T2280" s="88">
        <f>IF(OR(T$4="",T$4=0,T$5="",T$7=0,T$7="",T$8="",$L2280="",$L2280=0),"",layerCost(IF($N2280="",T$8,$N2280),T$4,T$5,$L2280)*MAX($K2280,1)*IF($M2280="",T$7,$M2280)/100)</f>
        <v>522.20000000000005</v>
      </c>
      <c r="U2280" s="84"/>
      <c r="V2280" s="88">
        <f>IF(OR(V$4="",V$4=0,V$5="",V$7=0,V$7="",V$8="",$L2280="",$L2280=0),"",layerCost(IF($N2280="",V$8,$N2280),V$4,V$5,$L2280)*MAX($K2280,1)*IF($M2280="",V$7,$M2280)/100)</f>
        <v>522.20000000000005</v>
      </c>
      <c r="W2280" s="84"/>
      <c r="X2280" s="88" t="str">
        <f>IF(OR(X$4="",X$4=0,X$5="",X$7=0,X$7="",X$8="",$L2280="",$L2280=0),"",layerCost(IF($N2280="",X$8,$N2280),X$4,X$5,$L2280)*MAX($K2280,1)*IF($M2280="",X$7,$M2280)/100)</f>
        <v/>
      </c>
      <c r="Y2280" s="84"/>
      <c r="Z2280" s="88" t="str">
        <f>IF(OR(Z$4="",Z$4=0,Z$5="",Z$7=0,Z$7="",Z$8="",$L2280="",$L2280=0),"",layerCost(IF($N2280="",Z$8,$N2280),Z$4,Z$5,$L2280)*MAX($K2280,1)*IF($M2280="",Z$7,$M2280)/100)</f>
        <v/>
      </c>
    </row>
    <row r="2281" spans="1:26" x14ac:dyDescent="0.2">
      <c r="A2281">
        <v>125328</v>
      </c>
      <c r="B2281">
        <v>0</v>
      </c>
      <c r="C2281">
        <v>0</v>
      </c>
      <c r="K2281">
        <v>1</v>
      </c>
      <c r="L2281">
        <v>125328</v>
      </c>
      <c r="P2281" s="88">
        <f>IF(OR(P$4="",P$4=0,P$5="",P$7=0,P$7="",P$8="",$L2281="",$L2281=0),"",layerCost(IF($N2281="",P$8,$N2281),P$4,P$5,$L2281)*MAX($K2281,1)*IF($M2281="",P$7,$M2281)/100)</f>
        <v>1203.3591348024331</v>
      </c>
      <c r="Q2281" s="84"/>
      <c r="R2281" s="88">
        <f>IF(OR(R$4="",R$4=0,R$5="",R$7=0,R$7="",R$8="",$L2281="",$L2281=0),"",layerCost(IF($N2281="",R$8,$N2281),R$4,R$5,$L2281)*MAX($K2281,1)*IF($M2281="",R$7,$M2281)/100)</f>
        <v>250.65600000000003</v>
      </c>
      <c r="S2281" s="84"/>
      <c r="T2281" s="88">
        <f>IF(OR(T$4="",T$4=0,T$5="",T$7=0,T$7="",T$8="",$L2281="",$L2281=0),"",layerCost(IF($N2281="",T$8,$N2281),T$4,T$5,$L2281)*MAX($K2281,1)*IF($M2281="",T$7,$M2281)/100)</f>
        <v>250.65600000000003</v>
      </c>
      <c r="U2281" s="84"/>
      <c r="V2281" s="88">
        <f>IF(OR(V$4="",V$4=0,V$5="",V$7=0,V$7="",V$8="",$L2281="",$L2281=0),"",layerCost(IF($N2281="",V$8,$N2281),V$4,V$5,$L2281)*MAX($K2281,1)*IF($M2281="",V$7,$M2281)/100)</f>
        <v>250.65600000000003</v>
      </c>
      <c r="W2281" s="84"/>
      <c r="X2281" s="88" t="str">
        <f>IF(OR(X$4="",X$4=0,X$5="",X$7=0,X$7="",X$8="",$L2281="",$L2281=0),"",layerCost(IF($N2281="",X$8,$N2281),X$4,X$5,$L2281)*MAX($K2281,1)*IF($M2281="",X$7,$M2281)/100)</f>
        <v/>
      </c>
      <c r="Y2281" s="84"/>
      <c r="Z2281" s="88" t="str">
        <f>IF(OR(Z$4="",Z$4=0,Z$5="",Z$7=0,Z$7="",Z$8="",$L2281="",$L2281=0),"",layerCost(IF($N2281="",Z$8,$N2281),Z$4,Z$5,$L2281)*MAX($K2281,1)*IF($M2281="",Z$7,$M2281)/100)</f>
        <v/>
      </c>
    </row>
    <row r="2282" spans="1:26" x14ac:dyDescent="0.2">
      <c r="A2282">
        <v>0</v>
      </c>
      <c r="B2282">
        <v>50350</v>
      </c>
      <c r="C2282">
        <v>0</v>
      </c>
      <c r="K2282">
        <v>1</v>
      </c>
      <c r="L2282">
        <v>50350</v>
      </c>
      <c r="P2282" s="88">
        <f>IF(OR(P$4="",P$4=0,P$5="",P$7=0,P$7="",P$8="",$L2282="",$L2282=0),"",layerCost(IF($N2282="",P$8,$N2282),P$4,P$5,$L2282)*MAX($K2282,1)*IF($M2282="",P$7,$M2282)/100)</f>
        <v>503.5</v>
      </c>
      <c r="Q2282" s="84"/>
      <c r="R2282" s="88">
        <f>IF(OR(R$4="",R$4=0,R$5="",R$7=0,R$7="",R$8="",$L2282="",$L2282=0),"",layerCost(IF($N2282="",R$8,$N2282),R$4,R$5,$L2282)*MAX($K2282,1)*IF($M2282="",R$7,$M2282)/100)</f>
        <v>100.7</v>
      </c>
      <c r="S2282" s="84"/>
      <c r="T2282" s="88">
        <f>IF(OR(T$4="",T$4=0,T$5="",T$7=0,T$7="",T$8="",$L2282="",$L2282=0),"",layerCost(IF($N2282="",T$8,$N2282),T$4,T$5,$L2282)*MAX($K2282,1)*IF($M2282="",T$7,$M2282)/100)</f>
        <v>100.7</v>
      </c>
      <c r="U2282" s="84"/>
      <c r="V2282" s="88">
        <f>IF(OR(V$4="",V$4=0,V$5="",V$7=0,V$7="",V$8="",$L2282="",$L2282=0),"",layerCost(IF($N2282="",V$8,$N2282),V$4,V$5,$L2282)*MAX($K2282,1)*IF($M2282="",V$7,$M2282)/100)</f>
        <v>100.7</v>
      </c>
      <c r="W2282" s="84"/>
      <c r="X2282" s="88" t="str">
        <f>IF(OR(X$4="",X$4=0,X$5="",X$7=0,X$7="",X$8="",$L2282="",$L2282=0),"",layerCost(IF($N2282="",X$8,$N2282),X$4,X$5,$L2282)*MAX($K2282,1)*IF($M2282="",X$7,$M2282)/100)</f>
        <v/>
      </c>
      <c r="Y2282" s="84"/>
      <c r="Z2282" s="88" t="str">
        <f>IF(OR(Z$4="",Z$4=0,Z$5="",Z$7=0,Z$7="",Z$8="",$L2282="",$L2282=0),"",layerCost(IF($N2282="",Z$8,$N2282),Z$4,Z$5,$L2282)*MAX($K2282,1)*IF($M2282="",Z$7,$M2282)/100)</f>
        <v/>
      </c>
    </row>
    <row r="2283" spans="1:26" x14ac:dyDescent="0.2">
      <c r="A2283">
        <v>164480.76999999999</v>
      </c>
      <c r="B2283">
        <v>0</v>
      </c>
      <c r="C2283">
        <v>0</v>
      </c>
      <c r="K2283">
        <v>1</v>
      </c>
      <c r="L2283">
        <v>164480.76999999999</v>
      </c>
      <c r="P2283" s="88">
        <f>IF(OR(P$4="",P$4=0,P$5="",P$7=0,P$7="",P$8="",$L2283="",$L2283=0),"",layerCost(IF($N2283="",P$8,$N2283),P$4,P$5,$L2283)*MAX($K2283,1)*IF($M2283="",P$7,$M2283)/100)</f>
        <v>1488.7973499900222</v>
      </c>
      <c r="Q2283" s="84"/>
      <c r="R2283" s="88">
        <f>IF(OR(R$4="",R$4=0,R$5="",R$7=0,R$7="",R$8="",$L2283="",$L2283=0),"",layerCost(IF($N2283="",R$8,$N2283),R$4,R$5,$L2283)*MAX($K2283,1)*IF($M2283="",R$7,$M2283)/100)</f>
        <v>328.96154000000001</v>
      </c>
      <c r="S2283" s="84"/>
      <c r="T2283" s="88">
        <f>IF(OR(T$4="",T$4=0,T$5="",T$7=0,T$7="",T$8="",$L2283="",$L2283=0),"",layerCost(IF($N2283="",T$8,$N2283),T$4,T$5,$L2283)*MAX($K2283,1)*IF($M2283="",T$7,$M2283)/100)</f>
        <v>328.96154000000001</v>
      </c>
      <c r="U2283" s="84"/>
      <c r="V2283" s="88">
        <f>IF(OR(V$4="",V$4=0,V$5="",V$7=0,V$7="",V$8="",$L2283="",$L2283=0),"",layerCost(IF($N2283="",V$8,$N2283),V$4,V$5,$L2283)*MAX($K2283,1)*IF($M2283="",V$7,$M2283)/100)</f>
        <v>328.96154000000001</v>
      </c>
      <c r="W2283" s="84"/>
      <c r="X2283" s="88" t="str">
        <f>IF(OR(X$4="",X$4=0,X$5="",X$7=0,X$7="",X$8="",$L2283="",$L2283=0),"",layerCost(IF($N2283="",X$8,$N2283),X$4,X$5,$L2283)*MAX($K2283,1)*IF($M2283="",X$7,$M2283)/100)</f>
        <v/>
      </c>
      <c r="Y2283" s="84"/>
      <c r="Z2283" s="88" t="str">
        <f>IF(OR(Z$4="",Z$4=0,Z$5="",Z$7=0,Z$7="",Z$8="",$L2283="",$L2283=0),"",layerCost(IF($N2283="",Z$8,$N2283),Z$4,Z$5,$L2283)*MAX($K2283,1)*IF($M2283="",Z$7,$M2283)/100)</f>
        <v/>
      </c>
    </row>
    <row r="2284" spans="1:26" x14ac:dyDescent="0.2">
      <c r="A2284">
        <v>208880</v>
      </c>
      <c r="B2284">
        <v>0</v>
      </c>
      <c r="C2284">
        <v>0</v>
      </c>
      <c r="K2284">
        <v>1</v>
      </c>
      <c r="L2284">
        <v>208880</v>
      </c>
      <c r="P2284" s="88">
        <f>IF(OR(P$4="",P$4=0,P$5="",P$7=0,P$7="",P$8="",$L2284="",$L2284=0),"",layerCost(IF($N2284="",P$8,$N2284),P$4,P$5,$L2284)*MAX($K2284,1)*IF($M2284="",P$7,$M2284)/100)</f>
        <v>1797.8100251679452</v>
      </c>
      <c r="Q2284" s="84"/>
      <c r="R2284" s="88">
        <f>IF(OR(R$4="",R$4=0,R$5="",R$7=0,R$7="",R$8="",$L2284="",$L2284=0),"",layerCost(IF($N2284="",R$8,$N2284),R$4,R$5,$L2284)*MAX($K2284,1)*IF($M2284="",R$7,$M2284)/100)</f>
        <v>417.76</v>
      </c>
      <c r="S2284" s="84"/>
      <c r="T2284" s="88">
        <f>IF(OR(T$4="",T$4=0,T$5="",T$7=0,T$7="",T$8="",$L2284="",$L2284=0),"",layerCost(IF($N2284="",T$8,$N2284),T$4,T$5,$L2284)*MAX($K2284,1)*IF($M2284="",T$7,$M2284)/100)</f>
        <v>417.76</v>
      </c>
      <c r="U2284" s="84"/>
      <c r="V2284" s="88">
        <f>IF(OR(V$4="",V$4=0,V$5="",V$7=0,V$7="",V$8="",$L2284="",$L2284=0),"",layerCost(IF($N2284="",V$8,$N2284),V$4,V$5,$L2284)*MAX($K2284,1)*IF($M2284="",V$7,$M2284)/100)</f>
        <v>417.76</v>
      </c>
      <c r="W2284" s="84"/>
      <c r="X2284" s="88" t="str">
        <f>IF(OR(X$4="",X$4=0,X$5="",X$7=0,X$7="",X$8="",$L2284="",$L2284=0),"",layerCost(IF($N2284="",X$8,$N2284),X$4,X$5,$L2284)*MAX($K2284,1)*IF($M2284="",X$7,$M2284)/100)</f>
        <v/>
      </c>
      <c r="Y2284" s="84"/>
      <c r="Z2284" s="88" t="str">
        <f>IF(OR(Z$4="",Z$4=0,Z$5="",Z$7=0,Z$7="",Z$8="",$L2284="",$L2284=0),"",layerCost(IF($N2284="",Z$8,$N2284),Z$4,Z$5,$L2284)*MAX($K2284,1)*IF($M2284="",Z$7,$M2284)/100)</f>
        <v/>
      </c>
    </row>
    <row r="2285" spans="1:26" x14ac:dyDescent="0.2">
      <c r="A2285">
        <v>230900.8</v>
      </c>
      <c r="B2285">
        <v>29203</v>
      </c>
      <c r="C2285">
        <v>0</v>
      </c>
      <c r="K2285">
        <v>1</v>
      </c>
      <c r="L2285">
        <v>260103.8</v>
      </c>
      <c r="P2285" s="88">
        <f>IF(OR(P$4="",P$4=0,P$5="",P$7=0,P$7="",P$8="",$L2285="",$L2285=0),"",layerCost(IF($N2285="",P$8,$N2285),P$4,P$5,$L2285)*MAX($K2285,1)*IF($M2285="",P$7,$M2285)/100)</f>
        <v>2148.425764714154</v>
      </c>
      <c r="Q2285" s="84"/>
      <c r="R2285" s="88">
        <f>IF(OR(R$4="",R$4=0,R$5="",R$7=0,R$7="",R$8="",$L2285="",$L2285=0),"",layerCost(IF($N2285="",R$8,$N2285),R$4,R$5,$L2285)*MAX($K2285,1)*IF($M2285="",R$7,$M2285)/100)</f>
        <v>520.20760000000007</v>
      </c>
      <c r="S2285" s="84"/>
      <c r="T2285" s="88">
        <f>IF(OR(T$4="",T$4=0,T$5="",T$7=0,T$7="",T$8="",$L2285="",$L2285=0),"",layerCost(IF($N2285="",T$8,$N2285),T$4,T$5,$L2285)*MAX($K2285,1)*IF($M2285="",T$7,$M2285)/100)</f>
        <v>520.20760000000007</v>
      </c>
      <c r="U2285" s="84"/>
      <c r="V2285" s="88">
        <f>IF(OR(V$4="",V$4=0,V$5="",V$7=0,V$7="",V$8="",$L2285="",$L2285=0),"",layerCost(IF($N2285="",V$8,$N2285),V$4,V$5,$L2285)*MAX($K2285,1)*IF($M2285="",V$7,$M2285)/100)</f>
        <v>520.20760000000007</v>
      </c>
      <c r="W2285" s="84"/>
      <c r="X2285" s="88" t="str">
        <f>IF(OR(X$4="",X$4=0,X$5="",X$7=0,X$7="",X$8="",$L2285="",$L2285=0),"",layerCost(IF($N2285="",X$8,$N2285),X$4,X$5,$L2285)*MAX($K2285,1)*IF($M2285="",X$7,$M2285)/100)</f>
        <v/>
      </c>
      <c r="Y2285" s="84"/>
      <c r="Z2285" s="88" t="str">
        <f>IF(OR(Z$4="",Z$4=0,Z$5="",Z$7=0,Z$7="",Z$8="",$L2285="",$L2285=0),"",layerCost(IF($N2285="",Z$8,$N2285),Z$4,Z$5,$L2285)*MAX($K2285,1)*IF($M2285="",Z$7,$M2285)/100)</f>
        <v/>
      </c>
    </row>
    <row r="2286" spans="1:26" x14ac:dyDescent="0.2">
      <c r="A2286">
        <v>501312</v>
      </c>
      <c r="B2286">
        <v>101100</v>
      </c>
      <c r="C2286">
        <v>0</v>
      </c>
      <c r="K2286">
        <v>2</v>
      </c>
      <c r="L2286">
        <v>602412</v>
      </c>
      <c r="P2286" s="88">
        <f>IF(OR(P$4="",P$4=0,P$5="",P$7=0,P$7="",P$8="",$L2286="",$L2286=0),"",layerCost(IF($N2286="",P$8,$N2286),P$4,P$5,$L2286)*MAX($K2286,1)*IF($M2286="",P$7,$M2286)/100)</f>
        <v>8027.7006529253722</v>
      </c>
      <c r="Q2286" s="84"/>
      <c r="R2286" s="88">
        <f>IF(OR(R$4="",R$4=0,R$5="",R$7=0,R$7="",R$8="",$L2286="",$L2286=0),"",layerCost(IF($N2286="",R$8,$N2286),R$4,R$5,$L2286)*MAX($K2286,1)*IF($M2286="",R$7,$M2286)/100)</f>
        <v>2409.6480000000001</v>
      </c>
      <c r="S2286" s="84"/>
      <c r="T2286" s="88">
        <f>IF(OR(T$4="",T$4=0,T$5="",T$7=0,T$7="",T$8="",$L2286="",$L2286=0),"",layerCost(IF($N2286="",T$8,$N2286),T$4,T$5,$L2286)*MAX($K2286,1)*IF($M2286="",T$7,$M2286)/100)</f>
        <v>2409.6480000000001</v>
      </c>
      <c r="U2286" s="84"/>
      <c r="V2286" s="88">
        <f>IF(OR(V$4="",V$4=0,V$5="",V$7=0,V$7="",V$8="",$L2286="",$L2286=0),"",layerCost(IF($N2286="",V$8,$N2286),V$4,V$5,$L2286)*MAX($K2286,1)*IF($M2286="",V$7,$M2286)/100)</f>
        <v>2409.6480000000001</v>
      </c>
      <c r="W2286" s="84"/>
      <c r="X2286" s="88" t="str">
        <f>IF(OR(X$4="",X$4=0,X$5="",X$7=0,X$7="",X$8="",$L2286="",$L2286=0),"",layerCost(IF($N2286="",X$8,$N2286),X$4,X$5,$L2286)*MAX($K2286,1)*IF($M2286="",X$7,$M2286)/100)</f>
        <v/>
      </c>
      <c r="Y2286" s="84"/>
      <c r="Z2286" s="88" t="str">
        <f>IF(OR(Z$4="",Z$4=0,Z$5="",Z$7=0,Z$7="",Z$8="",$L2286="",$L2286=0),"",layerCost(IF($N2286="",Z$8,$N2286),Z$4,Z$5,$L2286)*MAX($K2286,1)*IF($M2286="",Z$7,$M2286)/100)</f>
        <v/>
      </c>
    </row>
    <row r="2287" spans="1:26" x14ac:dyDescent="0.2">
      <c r="A2287">
        <v>171347.20000000001</v>
      </c>
      <c r="B2287">
        <v>27189</v>
      </c>
      <c r="C2287">
        <v>0</v>
      </c>
      <c r="K2287">
        <v>1</v>
      </c>
      <c r="L2287">
        <v>198536.2</v>
      </c>
      <c r="P2287" s="88">
        <f>IF(OR(P$4="",P$4=0,P$5="",P$7=0,P$7="",P$8="",$L2287="",$L2287=0),"",layerCost(IF($N2287="",P$8,$N2287),P$4,P$5,$L2287)*MAX($K2287,1)*IF($M2287="",P$7,$M2287)/100)</f>
        <v>1726.4674826677974</v>
      </c>
      <c r="Q2287" s="84"/>
      <c r="R2287" s="88">
        <f>IF(OR(R$4="",R$4=0,R$5="",R$7=0,R$7="",R$8="",$L2287="",$L2287=0),"",layerCost(IF($N2287="",R$8,$N2287),R$4,R$5,$L2287)*MAX($K2287,1)*IF($M2287="",R$7,$M2287)/100)</f>
        <v>397.07240000000007</v>
      </c>
      <c r="S2287" s="84"/>
      <c r="T2287" s="88">
        <f>IF(OR(T$4="",T$4=0,T$5="",T$7=0,T$7="",T$8="",$L2287="",$L2287=0),"",layerCost(IF($N2287="",T$8,$N2287),T$4,T$5,$L2287)*MAX($K2287,1)*IF($M2287="",T$7,$M2287)/100)</f>
        <v>397.07240000000007</v>
      </c>
      <c r="U2287" s="84"/>
      <c r="V2287" s="88">
        <f>IF(OR(V$4="",V$4=0,V$5="",V$7=0,V$7="",V$8="",$L2287="",$L2287=0),"",layerCost(IF($N2287="",V$8,$N2287),V$4,V$5,$L2287)*MAX($K2287,1)*IF($M2287="",V$7,$M2287)/100)</f>
        <v>397.07240000000007</v>
      </c>
      <c r="W2287" s="84"/>
      <c r="X2287" s="88" t="str">
        <f>IF(OR(X$4="",X$4=0,X$5="",X$7=0,X$7="",X$8="",$L2287="",$L2287=0),"",layerCost(IF($N2287="",X$8,$N2287),X$4,X$5,$L2287)*MAX($K2287,1)*IF($M2287="",X$7,$M2287)/100)</f>
        <v/>
      </c>
      <c r="Y2287" s="84"/>
      <c r="Z2287" s="88" t="str">
        <f>IF(OR(Z$4="",Z$4=0,Z$5="",Z$7=0,Z$7="",Z$8="",$L2287="",$L2287=0),"",layerCost(IF($N2287="",Z$8,$N2287),Z$4,Z$5,$L2287)*MAX($K2287,1)*IF($M2287="",Z$7,$M2287)/100)</f>
        <v/>
      </c>
    </row>
    <row r="2288" spans="1:26" x14ac:dyDescent="0.2">
      <c r="A2288">
        <v>208960</v>
      </c>
      <c r="B2288">
        <v>20140</v>
      </c>
      <c r="C2288">
        <v>0</v>
      </c>
      <c r="K2288">
        <v>1</v>
      </c>
      <c r="L2288">
        <v>229100</v>
      </c>
      <c r="P2288" s="88">
        <f>IF(OR(P$4="",P$4=0,P$5="",P$7=0,P$7="",P$8="",$L2288="",$L2288=0),"",layerCost(IF($N2288="",P$8,$N2288),P$4,P$5,$L2288)*MAX($K2288,1)*IF($M2288="",P$7,$M2288)/100)</f>
        <v>1936.6220514445686</v>
      </c>
      <c r="Q2288" s="84"/>
      <c r="R2288" s="88">
        <f>IF(OR(R$4="",R$4=0,R$5="",R$7=0,R$7="",R$8="",$L2288="",$L2288=0),"",layerCost(IF($N2288="",R$8,$N2288),R$4,R$5,$L2288)*MAX($K2288,1)*IF($M2288="",R$7,$M2288)/100)</f>
        <v>458.2</v>
      </c>
      <c r="S2288" s="84"/>
      <c r="T2288" s="88">
        <f>IF(OR(T$4="",T$4=0,T$5="",T$7=0,T$7="",T$8="",$L2288="",$L2288=0),"",layerCost(IF($N2288="",T$8,$N2288),T$4,T$5,$L2288)*MAX($K2288,1)*IF($M2288="",T$7,$M2288)/100)</f>
        <v>458.2</v>
      </c>
      <c r="U2288" s="84"/>
      <c r="V2288" s="88">
        <f>IF(OR(V$4="",V$4=0,V$5="",V$7=0,V$7="",V$8="",$L2288="",$L2288=0),"",layerCost(IF($N2288="",V$8,$N2288),V$4,V$5,$L2288)*MAX($K2288,1)*IF($M2288="",V$7,$M2288)/100)</f>
        <v>458.2</v>
      </c>
      <c r="W2288" s="84"/>
      <c r="X2288" s="88" t="str">
        <f>IF(OR(X$4="",X$4=0,X$5="",X$7=0,X$7="",X$8="",$L2288="",$L2288=0),"",layerCost(IF($N2288="",X$8,$N2288),X$4,X$5,$L2288)*MAX($K2288,1)*IF($M2288="",X$7,$M2288)/100)</f>
        <v/>
      </c>
      <c r="Y2288" s="84"/>
      <c r="Z2288" s="88" t="str">
        <f>IF(OR(Z$4="",Z$4=0,Z$5="",Z$7=0,Z$7="",Z$8="",$L2288="",$L2288=0),"",layerCost(IF($N2288="",Z$8,$N2288),Z$4,Z$5,$L2288)*MAX($K2288,1)*IF($M2288="",Z$7,$M2288)/100)</f>
        <v/>
      </c>
    </row>
    <row r="2289" spans="1:26" x14ac:dyDescent="0.2">
      <c r="A2289">
        <v>181681.32</v>
      </c>
      <c r="B2289">
        <v>24864.84</v>
      </c>
      <c r="C2289">
        <v>0</v>
      </c>
      <c r="K2289">
        <v>1</v>
      </c>
      <c r="L2289">
        <v>206546.16</v>
      </c>
      <c r="P2289" s="88">
        <f>IF(OR(P$4="",P$4=0,P$5="",P$7=0,P$7="",P$8="",$L2289="",$L2289=0),"",layerCost(IF($N2289="",P$8,$N2289),P$4,P$5,$L2289)*MAX($K2289,1)*IF($M2289="",P$7,$M2289)/100)</f>
        <v>1781.7365436869738</v>
      </c>
      <c r="Q2289" s="84"/>
      <c r="R2289" s="88">
        <f>IF(OR(R$4="",R$4=0,R$5="",R$7=0,R$7="",R$8="",$L2289="",$L2289=0),"",layerCost(IF($N2289="",R$8,$N2289),R$4,R$5,$L2289)*MAX($K2289,1)*IF($M2289="",R$7,$M2289)/100)</f>
        <v>413.09232000000003</v>
      </c>
      <c r="S2289" s="84"/>
      <c r="T2289" s="88">
        <f>IF(OR(T$4="",T$4=0,T$5="",T$7=0,T$7="",T$8="",$L2289="",$L2289=0),"",layerCost(IF($N2289="",T$8,$N2289),T$4,T$5,$L2289)*MAX($K2289,1)*IF($M2289="",T$7,$M2289)/100)</f>
        <v>413.09232000000003</v>
      </c>
      <c r="U2289" s="84"/>
      <c r="V2289" s="88">
        <f>IF(OR(V$4="",V$4=0,V$5="",V$7=0,V$7="",V$8="",$L2289="",$L2289=0),"",layerCost(IF($N2289="",V$8,$N2289),V$4,V$5,$L2289)*MAX($K2289,1)*IF($M2289="",V$7,$M2289)/100)</f>
        <v>413.09232000000003</v>
      </c>
      <c r="W2289" s="84"/>
      <c r="X2289" s="88" t="str">
        <f>IF(OR(X$4="",X$4=0,X$5="",X$7=0,X$7="",X$8="",$L2289="",$L2289=0),"",layerCost(IF($N2289="",X$8,$N2289),X$4,X$5,$L2289)*MAX($K2289,1)*IF($M2289="",X$7,$M2289)/100)</f>
        <v/>
      </c>
      <c r="Y2289" s="84"/>
      <c r="Z2289" s="88" t="str">
        <f>IF(OR(Z$4="",Z$4=0,Z$5="",Z$7=0,Z$7="",Z$8="",$L2289="",$L2289=0),"",layerCost(IF($N2289="",Z$8,$N2289),Z$4,Z$5,$L2289)*MAX($K2289,1)*IF($M2289="",Z$7,$M2289)/100)</f>
        <v/>
      </c>
    </row>
    <row r="2290" spans="1:26" x14ac:dyDescent="0.2">
      <c r="A2290">
        <v>325852.79999999999</v>
      </c>
      <c r="B2290">
        <v>5055</v>
      </c>
      <c r="C2290">
        <v>0</v>
      </c>
      <c r="K2290">
        <v>1</v>
      </c>
      <c r="L2290">
        <v>330907.8</v>
      </c>
      <c r="P2290" s="88">
        <f>IF(OR(P$4="",P$4=0,P$5="",P$7=0,P$7="",P$8="",$L2290="",$L2290=0),"",layerCost(IF($N2290="",P$8,$N2290),P$4,P$5,$L2290)*MAX($K2290,1)*IF($M2290="",P$7,$M2290)/100)</f>
        <v>2621.4882136110232</v>
      </c>
      <c r="Q2290" s="84"/>
      <c r="R2290" s="88">
        <f>IF(OR(R$4="",R$4=0,R$5="",R$7=0,R$7="",R$8="",$L2290="",$L2290=0),"",layerCost(IF($N2290="",R$8,$N2290),R$4,R$5,$L2290)*MAX($K2290,1)*IF($M2290="",R$7,$M2290)/100)</f>
        <v>661.81560000000002</v>
      </c>
      <c r="S2290" s="84"/>
      <c r="T2290" s="88">
        <f>IF(OR(T$4="",T$4=0,T$5="",T$7=0,T$7="",T$8="",$L2290="",$L2290=0),"",layerCost(IF($N2290="",T$8,$N2290),T$4,T$5,$L2290)*MAX($K2290,1)*IF($M2290="",T$7,$M2290)/100)</f>
        <v>661.81560000000002</v>
      </c>
      <c r="U2290" s="84"/>
      <c r="V2290" s="88">
        <f>IF(OR(V$4="",V$4=0,V$5="",V$7=0,V$7="",V$8="",$L2290="",$L2290=0),"",layerCost(IF($N2290="",V$8,$N2290),V$4,V$5,$L2290)*MAX($K2290,1)*IF($M2290="",V$7,$M2290)/100)</f>
        <v>661.81560000000002</v>
      </c>
      <c r="W2290" s="84"/>
      <c r="X2290" s="88" t="str">
        <f>IF(OR(X$4="",X$4=0,X$5="",X$7=0,X$7="",X$8="",$L2290="",$L2290=0),"",layerCost(IF($N2290="",X$8,$N2290),X$4,X$5,$L2290)*MAX($K2290,1)*IF($M2290="",X$7,$M2290)/100)</f>
        <v/>
      </c>
      <c r="Y2290" s="84"/>
      <c r="Z2290" s="88" t="str">
        <f>IF(OR(Z$4="",Z$4=0,Z$5="",Z$7=0,Z$7="",Z$8="",$L2290="",$L2290=0),"",layerCost(IF($N2290="",Z$8,$N2290),Z$4,Z$5,$L2290)*MAX($K2290,1)*IF($M2290="",Z$7,$M2290)/100)</f>
        <v/>
      </c>
    </row>
    <row r="2291" spans="1:26" x14ac:dyDescent="0.2">
      <c r="A2291">
        <v>261100</v>
      </c>
      <c r="B2291">
        <v>15165</v>
      </c>
      <c r="C2291">
        <v>0</v>
      </c>
      <c r="K2291">
        <v>1</v>
      </c>
      <c r="L2291">
        <v>276265</v>
      </c>
      <c r="P2291" s="88">
        <f>IF(OR(P$4="",P$4=0,P$5="",P$7=0,P$7="",P$8="",$L2291="",$L2291=0),"",layerCost(IF($N2291="",P$8,$N2291),P$4,P$5,$L2291)*MAX($K2291,1)*IF($M2291="",P$7,$M2291)/100)</f>
        <v>2258.5363357668411</v>
      </c>
      <c r="Q2291" s="84"/>
      <c r="R2291" s="88">
        <f>IF(OR(R$4="",R$4=0,R$5="",R$7=0,R$7="",R$8="",$L2291="",$L2291=0),"",layerCost(IF($N2291="",R$8,$N2291),R$4,R$5,$L2291)*MAX($K2291,1)*IF($M2291="",R$7,$M2291)/100)</f>
        <v>552.53</v>
      </c>
      <c r="S2291" s="84"/>
      <c r="T2291" s="88">
        <f>IF(OR(T$4="",T$4=0,T$5="",T$7=0,T$7="",T$8="",$L2291="",$L2291=0),"",layerCost(IF($N2291="",T$8,$N2291),T$4,T$5,$L2291)*MAX($K2291,1)*IF($M2291="",T$7,$M2291)/100)</f>
        <v>552.53</v>
      </c>
      <c r="U2291" s="84"/>
      <c r="V2291" s="88">
        <f>IF(OR(V$4="",V$4=0,V$5="",V$7=0,V$7="",V$8="",$L2291="",$L2291=0),"",layerCost(IF($N2291="",V$8,$N2291),V$4,V$5,$L2291)*MAX($K2291,1)*IF($M2291="",V$7,$M2291)/100)</f>
        <v>552.53</v>
      </c>
      <c r="W2291" s="84"/>
      <c r="X2291" s="88" t="str">
        <f>IF(OR(X$4="",X$4=0,X$5="",X$7=0,X$7="",X$8="",$L2291="",$L2291=0),"",layerCost(IF($N2291="",X$8,$N2291),X$4,X$5,$L2291)*MAX($K2291,1)*IF($M2291="",X$7,$M2291)/100)</f>
        <v/>
      </c>
      <c r="Y2291" s="84"/>
      <c r="Z2291" s="88" t="str">
        <f>IF(OR(Z$4="",Z$4=0,Z$5="",Z$7=0,Z$7="",Z$8="",$L2291="",$L2291=0),"",layerCost(IF($N2291="",Z$8,$N2291),Z$4,Z$5,$L2291)*MAX($K2291,1)*IF($M2291="",Z$7,$M2291)/100)</f>
        <v/>
      </c>
    </row>
    <row r="2292" spans="1:26" x14ac:dyDescent="0.2">
      <c r="A2292">
        <v>187992</v>
      </c>
      <c r="B2292">
        <v>0</v>
      </c>
      <c r="C2292">
        <v>0</v>
      </c>
      <c r="K2292">
        <v>1</v>
      </c>
      <c r="L2292">
        <v>187992</v>
      </c>
      <c r="P2292" s="88">
        <f>IF(OR(P$4="",P$4=0,P$5="",P$7=0,P$7="",P$8="",$L2292="",$L2292=0),"",layerCost(IF($N2292="",P$8,$N2292),P$4,P$5,$L2292)*MAX($K2292,1)*IF($M2292="",P$7,$M2292)/100)</f>
        <v>1653.4203823176772</v>
      </c>
      <c r="Q2292" s="84"/>
      <c r="R2292" s="88">
        <f>IF(OR(R$4="",R$4=0,R$5="",R$7=0,R$7="",R$8="",$L2292="",$L2292=0),"",layerCost(IF($N2292="",R$8,$N2292),R$4,R$5,$L2292)*MAX($K2292,1)*IF($M2292="",R$7,$M2292)/100)</f>
        <v>375.98400000000004</v>
      </c>
      <c r="S2292" s="84"/>
      <c r="T2292" s="88">
        <f>IF(OR(T$4="",T$4=0,T$5="",T$7=0,T$7="",T$8="",$L2292="",$L2292=0),"",layerCost(IF($N2292="",T$8,$N2292),T$4,T$5,$L2292)*MAX($K2292,1)*IF($M2292="",T$7,$M2292)/100)</f>
        <v>375.98400000000004</v>
      </c>
      <c r="U2292" s="84"/>
      <c r="V2292" s="88">
        <f>IF(OR(V$4="",V$4=0,V$5="",V$7=0,V$7="",V$8="",$L2292="",$L2292=0),"",layerCost(IF($N2292="",V$8,$N2292),V$4,V$5,$L2292)*MAX($K2292,1)*IF($M2292="",V$7,$M2292)/100)</f>
        <v>375.98400000000004</v>
      </c>
      <c r="W2292" s="84"/>
      <c r="X2292" s="88" t="str">
        <f>IF(OR(X$4="",X$4=0,X$5="",X$7=0,X$7="",X$8="",$L2292="",$L2292=0),"",layerCost(IF($N2292="",X$8,$N2292),X$4,X$5,$L2292)*MAX($K2292,1)*IF($M2292="",X$7,$M2292)/100)</f>
        <v/>
      </c>
      <c r="Y2292" s="84"/>
      <c r="Z2292" s="88" t="str">
        <f>IF(OR(Z$4="",Z$4=0,Z$5="",Z$7=0,Z$7="",Z$8="",$L2292="",$L2292=0),"",layerCost(IF($N2292="",Z$8,$N2292),Z$4,Z$5,$L2292)*MAX($K2292,1)*IF($M2292="",Z$7,$M2292)/100)</f>
        <v/>
      </c>
    </row>
    <row r="2293" spans="1:26" x14ac:dyDescent="0.2">
      <c r="A2293">
        <v>741153.24</v>
      </c>
      <c r="B2293">
        <v>16318.55</v>
      </c>
      <c r="C2293">
        <v>0</v>
      </c>
      <c r="K2293">
        <v>1</v>
      </c>
      <c r="L2293">
        <v>757471.79</v>
      </c>
      <c r="P2293" s="88">
        <f>IF(OR(P$4="",P$4=0,P$5="",P$7=0,P$7="",P$8="",$L2293="",$L2293=0),"",layerCost(IF($N2293="",P$8,$N2293),P$4,P$5,$L2293)*MAX($K2293,1)*IF($M2293="",P$7,$M2293)/100)</f>
        <v>4784.1656009564758</v>
      </c>
      <c r="Q2293" s="84"/>
      <c r="R2293" s="88">
        <f>IF(OR(R$4="",R$4=0,R$5="",R$7=0,R$7="",R$8="",$L2293="",$L2293=0),"",layerCost(IF($N2293="",R$8,$N2293),R$4,R$5,$L2293)*MAX($K2293,1)*IF($M2293="",R$7,$M2293)/100)</f>
        <v>1514.9435800000001</v>
      </c>
      <c r="S2293" s="84"/>
      <c r="T2293" s="88">
        <f>IF(OR(T$4="",T$4=0,T$5="",T$7=0,T$7="",T$8="",$L2293="",$L2293=0),"",layerCost(IF($N2293="",T$8,$N2293),T$4,T$5,$L2293)*MAX($K2293,1)*IF($M2293="",T$7,$M2293)/100)</f>
        <v>1514.9435800000001</v>
      </c>
      <c r="U2293" s="84"/>
      <c r="V2293" s="88">
        <f>IF(OR(V$4="",V$4=0,V$5="",V$7=0,V$7="",V$8="",$L2293="",$L2293=0),"",layerCost(IF($N2293="",V$8,$N2293),V$4,V$5,$L2293)*MAX($K2293,1)*IF($M2293="",V$7,$M2293)/100)</f>
        <v>1514.9435800000001</v>
      </c>
      <c r="W2293" s="84"/>
      <c r="X2293" s="88" t="str">
        <f>IF(OR(X$4="",X$4=0,X$5="",X$7=0,X$7="",X$8="",$L2293="",$L2293=0),"",layerCost(IF($N2293="",X$8,$N2293),X$4,X$5,$L2293)*MAX($K2293,1)*IF($M2293="",X$7,$M2293)/100)</f>
        <v/>
      </c>
      <c r="Y2293" s="84"/>
      <c r="Z2293" s="88" t="str">
        <f>IF(OR(Z$4="",Z$4=0,Z$5="",Z$7=0,Z$7="",Z$8="",$L2293="",$L2293=0),"",layerCost(IF($N2293="",Z$8,$N2293),Z$4,Z$5,$L2293)*MAX($K2293,1)*IF($M2293="",Z$7,$M2293)/100)</f>
        <v/>
      </c>
    </row>
    <row r="2294" spans="1:26" x14ac:dyDescent="0.2">
      <c r="A2294">
        <v>0</v>
      </c>
      <c r="B2294">
        <v>9356.7999999999993</v>
      </c>
      <c r="C2294">
        <v>0</v>
      </c>
      <c r="K2294">
        <v>1</v>
      </c>
      <c r="L2294">
        <v>9356.7999999999993</v>
      </c>
      <c r="P2294" s="88">
        <f>IF(OR(P$4="",P$4=0,P$5="",P$7=0,P$7="",P$8="",$L2294="",$L2294=0),"",layerCost(IF($N2294="",P$8,$N2294),P$4,P$5,$L2294)*MAX($K2294,1)*IF($M2294="",P$7,$M2294)/100)</f>
        <v>93.567999999999998</v>
      </c>
      <c r="Q2294" s="84"/>
      <c r="R2294" s="88">
        <f>IF(OR(R$4="",R$4=0,R$5="",R$7=0,R$7="",R$8="",$L2294="",$L2294=0),"",layerCost(IF($N2294="",R$8,$N2294),R$4,R$5,$L2294)*MAX($K2294,1)*IF($M2294="",R$7,$M2294)/100)</f>
        <v>18.7136</v>
      </c>
      <c r="S2294" s="84"/>
      <c r="T2294" s="88">
        <f>IF(OR(T$4="",T$4=0,T$5="",T$7=0,T$7="",T$8="",$L2294="",$L2294=0),"",layerCost(IF($N2294="",T$8,$N2294),T$4,T$5,$L2294)*MAX($K2294,1)*IF($M2294="",T$7,$M2294)/100)</f>
        <v>18.7136</v>
      </c>
      <c r="U2294" s="84"/>
      <c r="V2294" s="88">
        <f>IF(OR(V$4="",V$4=0,V$5="",V$7=0,V$7="",V$8="",$L2294="",$L2294=0),"",layerCost(IF($N2294="",V$8,$N2294),V$4,V$5,$L2294)*MAX($K2294,1)*IF($M2294="",V$7,$M2294)/100)</f>
        <v>18.7136</v>
      </c>
      <c r="W2294" s="84"/>
      <c r="X2294" s="88" t="str">
        <f>IF(OR(X$4="",X$4=0,X$5="",X$7=0,X$7="",X$8="",$L2294="",$L2294=0),"",layerCost(IF($N2294="",X$8,$N2294),X$4,X$5,$L2294)*MAX($K2294,1)*IF($M2294="",X$7,$M2294)/100)</f>
        <v/>
      </c>
      <c r="Y2294" s="84"/>
      <c r="Z2294" s="88" t="str">
        <f>IF(OR(Z$4="",Z$4=0,Z$5="",Z$7=0,Z$7="",Z$8="",$L2294="",$L2294=0),"",layerCost(IF($N2294="",Z$8,$N2294),Z$4,Z$5,$L2294)*MAX($K2294,1)*IF($M2294="",Z$7,$M2294)/100)</f>
        <v/>
      </c>
    </row>
    <row r="2295" spans="1:26" x14ac:dyDescent="0.2">
      <c r="A2295">
        <v>417760</v>
      </c>
      <c r="B2295">
        <v>0</v>
      </c>
      <c r="C2295">
        <v>0</v>
      </c>
      <c r="K2295">
        <v>1</v>
      </c>
      <c r="L2295">
        <v>417760</v>
      </c>
      <c r="P2295" s="88">
        <f>IF(OR(P$4="",P$4=0,P$5="",P$7=0,P$7="",P$8="",$L2295="",$L2295=0),"",layerCost(IF($N2295="",P$8,$N2295),P$4,P$5,$L2295)*MAX($K2295,1)*IF($M2295="",P$7,$M2295)/100)</f>
        <v>3105.4590042704654</v>
      </c>
      <c r="Q2295" s="84"/>
      <c r="R2295" s="88">
        <f>IF(OR(R$4="",R$4=0,R$5="",R$7=0,R$7="",R$8="",$L2295="",$L2295=0),"",layerCost(IF($N2295="",R$8,$N2295),R$4,R$5,$L2295)*MAX($K2295,1)*IF($M2295="",R$7,$M2295)/100)</f>
        <v>835.52</v>
      </c>
      <c r="S2295" s="84"/>
      <c r="T2295" s="88">
        <f>IF(OR(T$4="",T$4=0,T$5="",T$7=0,T$7="",T$8="",$L2295="",$L2295=0),"",layerCost(IF($N2295="",T$8,$N2295),T$4,T$5,$L2295)*MAX($K2295,1)*IF($M2295="",T$7,$M2295)/100)</f>
        <v>835.52</v>
      </c>
      <c r="U2295" s="84"/>
      <c r="V2295" s="88">
        <f>IF(OR(V$4="",V$4=0,V$5="",V$7=0,V$7="",V$8="",$L2295="",$L2295=0),"",layerCost(IF($N2295="",V$8,$N2295),V$4,V$5,$L2295)*MAX($K2295,1)*IF($M2295="",V$7,$M2295)/100)</f>
        <v>835.52</v>
      </c>
      <c r="W2295" s="84"/>
      <c r="X2295" s="88" t="str">
        <f>IF(OR(X$4="",X$4=0,X$5="",X$7=0,X$7="",X$8="",$L2295="",$L2295=0),"",layerCost(IF($N2295="",X$8,$N2295),X$4,X$5,$L2295)*MAX($K2295,1)*IF($M2295="",X$7,$M2295)/100)</f>
        <v/>
      </c>
      <c r="Y2295" s="84"/>
      <c r="Z2295" s="88" t="str">
        <f>IF(OR(Z$4="",Z$4=0,Z$5="",Z$7=0,Z$7="",Z$8="",$L2295="",$L2295=0),"",layerCost(IF($N2295="",Z$8,$N2295),Z$4,Z$5,$L2295)*MAX($K2295,1)*IF($M2295="",Z$7,$M2295)/100)</f>
        <v/>
      </c>
    </row>
    <row r="2296" spans="1:26" x14ac:dyDescent="0.2">
      <c r="A2296">
        <v>313440</v>
      </c>
      <c r="B2296">
        <v>37612.46</v>
      </c>
      <c r="C2296">
        <v>0</v>
      </c>
      <c r="K2296">
        <v>1</v>
      </c>
      <c r="L2296">
        <v>351052.46</v>
      </c>
      <c r="P2296" s="88">
        <f>IF(OR(P$4="",P$4=0,P$5="",P$7=0,P$7="",P$8="",$L2296="",$L2296=0),"",layerCost(IF($N2296="",P$8,$N2296),P$4,P$5,$L2296)*MAX($K2296,1)*IF($M2296="",P$7,$M2296)/100)</f>
        <v>2743.8093995897852</v>
      </c>
      <c r="Q2296" s="84"/>
      <c r="R2296" s="88">
        <f>IF(OR(R$4="",R$4=0,R$5="",R$7=0,R$7="",R$8="",$L2296="",$L2296=0),"",layerCost(IF($N2296="",R$8,$N2296),R$4,R$5,$L2296)*MAX($K2296,1)*IF($M2296="",R$7,$M2296)/100)</f>
        <v>702.10492000000011</v>
      </c>
      <c r="S2296" s="84"/>
      <c r="T2296" s="88">
        <f>IF(OR(T$4="",T$4=0,T$5="",T$7=0,T$7="",T$8="",$L2296="",$L2296=0),"",layerCost(IF($N2296="",T$8,$N2296),T$4,T$5,$L2296)*MAX($K2296,1)*IF($M2296="",T$7,$M2296)/100)</f>
        <v>702.10492000000011</v>
      </c>
      <c r="U2296" s="84"/>
      <c r="V2296" s="88">
        <f>IF(OR(V$4="",V$4=0,V$5="",V$7=0,V$7="",V$8="",$L2296="",$L2296=0),"",layerCost(IF($N2296="",V$8,$N2296),V$4,V$5,$L2296)*MAX($K2296,1)*IF($M2296="",V$7,$M2296)/100)</f>
        <v>702.10492000000011</v>
      </c>
      <c r="W2296" s="84"/>
      <c r="X2296" s="88" t="str">
        <f>IF(OR(X$4="",X$4=0,X$5="",X$7=0,X$7="",X$8="",$L2296="",$L2296=0),"",layerCost(IF($N2296="",X$8,$N2296),X$4,X$5,$L2296)*MAX($K2296,1)*IF($M2296="",X$7,$M2296)/100)</f>
        <v/>
      </c>
      <c r="Y2296" s="84"/>
      <c r="Z2296" s="88" t="str">
        <f>IF(OR(Z$4="",Z$4=0,Z$5="",Z$7=0,Z$7="",Z$8="",$L2296="",$L2296=0),"",layerCost(IF($N2296="",Z$8,$N2296),Z$4,Z$5,$L2296)*MAX($K2296,1)*IF($M2296="",Z$7,$M2296)/100)</f>
        <v/>
      </c>
    </row>
    <row r="2297" spans="1:26" x14ac:dyDescent="0.2">
      <c r="A2297">
        <v>281988</v>
      </c>
      <c r="B2297">
        <v>0</v>
      </c>
      <c r="C2297">
        <v>0</v>
      </c>
      <c r="K2297">
        <v>2</v>
      </c>
      <c r="L2297">
        <v>281988</v>
      </c>
      <c r="P2297" s="88">
        <f>IF(OR(P$4="",P$4=0,P$5="",P$7=0,P$7="",P$8="",$L2297="",$L2297=0),"",layerCost(IF($N2297="",P$8,$N2297),P$4,P$5,$L2297)*MAX($K2297,1)*IF($M2297="",P$7,$M2297)/100)</f>
        <v>4594.9938472417452</v>
      </c>
      <c r="Q2297" s="84"/>
      <c r="R2297" s="88">
        <f>IF(OR(R$4="",R$4=0,R$5="",R$7=0,R$7="",R$8="",$L2297="",$L2297=0),"",layerCost(IF($N2297="",R$8,$N2297),R$4,R$5,$L2297)*MAX($K2297,1)*IF($M2297="",R$7,$M2297)/100)</f>
        <v>1127.9520000000002</v>
      </c>
      <c r="S2297" s="84"/>
      <c r="T2297" s="88">
        <f>IF(OR(T$4="",T$4=0,T$5="",T$7=0,T$7="",T$8="",$L2297="",$L2297=0),"",layerCost(IF($N2297="",T$8,$N2297),T$4,T$5,$L2297)*MAX($K2297,1)*IF($M2297="",T$7,$M2297)/100)</f>
        <v>1127.9520000000002</v>
      </c>
      <c r="U2297" s="84"/>
      <c r="V2297" s="88">
        <f>IF(OR(V$4="",V$4=0,V$5="",V$7=0,V$7="",V$8="",$L2297="",$L2297=0),"",layerCost(IF($N2297="",V$8,$N2297),V$4,V$5,$L2297)*MAX($K2297,1)*IF($M2297="",V$7,$M2297)/100)</f>
        <v>1127.9520000000002</v>
      </c>
      <c r="W2297" s="84"/>
      <c r="X2297" s="88" t="str">
        <f>IF(OR(X$4="",X$4=0,X$5="",X$7=0,X$7="",X$8="",$L2297="",$L2297=0),"",layerCost(IF($N2297="",X$8,$N2297),X$4,X$5,$L2297)*MAX($K2297,1)*IF($M2297="",X$7,$M2297)/100)</f>
        <v/>
      </c>
      <c r="Y2297" s="84"/>
      <c r="Z2297" s="88" t="str">
        <f>IF(OR(Z$4="",Z$4=0,Z$5="",Z$7=0,Z$7="",Z$8="",$L2297="",$L2297=0),"",layerCost(IF($N2297="",Z$8,$N2297),Z$4,Z$5,$L2297)*MAX($K2297,1)*IF($M2297="",Z$7,$M2297)/100)</f>
        <v/>
      </c>
    </row>
    <row r="2298" spans="1:26" x14ac:dyDescent="0.2">
      <c r="A2298">
        <v>193140</v>
      </c>
      <c r="B2298">
        <v>0</v>
      </c>
      <c r="C2298">
        <v>0</v>
      </c>
      <c r="K2298">
        <v>1</v>
      </c>
      <c r="L2298">
        <v>193140</v>
      </c>
      <c r="P2298" s="88">
        <f>IF(OR(P$4="",P$4=0,P$5="",P$7=0,P$7="",P$8="",$L2298="",$L2298=0),"",layerCost(IF($N2298="",P$8,$N2298),P$4,P$5,$L2298)*MAX($K2298,1)*IF($M2298="",P$7,$M2298)/100)</f>
        <v>1689.1304586784331</v>
      </c>
      <c r="Q2298" s="84"/>
      <c r="R2298" s="88">
        <f>IF(OR(R$4="",R$4=0,R$5="",R$7=0,R$7="",R$8="",$L2298="",$L2298=0),"",layerCost(IF($N2298="",R$8,$N2298),R$4,R$5,$L2298)*MAX($K2298,1)*IF($M2298="",R$7,$M2298)/100)</f>
        <v>386.28</v>
      </c>
      <c r="S2298" s="84"/>
      <c r="T2298" s="88">
        <f>IF(OR(T$4="",T$4=0,T$5="",T$7=0,T$7="",T$8="",$L2298="",$L2298=0),"",layerCost(IF($N2298="",T$8,$N2298),T$4,T$5,$L2298)*MAX($K2298,1)*IF($M2298="",T$7,$M2298)/100)</f>
        <v>386.28</v>
      </c>
      <c r="U2298" s="84"/>
      <c r="V2298" s="88">
        <f>IF(OR(V$4="",V$4=0,V$5="",V$7=0,V$7="",V$8="",$L2298="",$L2298=0),"",layerCost(IF($N2298="",V$8,$N2298),V$4,V$5,$L2298)*MAX($K2298,1)*IF($M2298="",V$7,$M2298)/100)</f>
        <v>386.28</v>
      </c>
      <c r="W2298" s="84"/>
      <c r="X2298" s="88" t="str">
        <f>IF(OR(X$4="",X$4=0,X$5="",X$7=0,X$7="",X$8="",$L2298="",$L2298=0),"",layerCost(IF($N2298="",X$8,$N2298),X$4,X$5,$L2298)*MAX($K2298,1)*IF($M2298="",X$7,$M2298)/100)</f>
        <v/>
      </c>
      <c r="Y2298" s="84"/>
      <c r="Z2298" s="88" t="str">
        <f>IF(OR(Z$4="",Z$4=0,Z$5="",Z$7=0,Z$7="",Z$8="",$L2298="",$L2298=0),"",layerCost(IF($N2298="",Z$8,$N2298),Z$4,Z$5,$L2298)*MAX($K2298,1)*IF($M2298="",Z$7,$M2298)/100)</f>
        <v/>
      </c>
    </row>
    <row r="2299" spans="1:26" x14ac:dyDescent="0.2">
      <c r="A2299">
        <v>187992</v>
      </c>
      <c r="B2299">
        <v>0</v>
      </c>
      <c r="C2299">
        <v>0</v>
      </c>
      <c r="K2299">
        <v>1</v>
      </c>
      <c r="L2299">
        <v>187992</v>
      </c>
      <c r="P2299" s="88">
        <f>IF(OR(P$4="",P$4=0,P$5="",P$7=0,P$7="",P$8="",$L2299="",$L2299=0),"",layerCost(IF($N2299="",P$8,$N2299),P$4,P$5,$L2299)*MAX($K2299,1)*IF($M2299="",P$7,$M2299)/100)</f>
        <v>1653.4203823176772</v>
      </c>
      <c r="Q2299" s="84"/>
      <c r="R2299" s="88">
        <f>IF(OR(R$4="",R$4=0,R$5="",R$7=0,R$7="",R$8="",$L2299="",$L2299=0),"",layerCost(IF($N2299="",R$8,$N2299),R$4,R$5,$L2299)*MAX($K2299,1)*IF($M2299="",R$7,$M2299)/100)</f>
        <v>375.98400000000004</v>
      </c>
      <c r="S2299" s="84"/>
      <c r="T2299" s="88">
        <f>IF(OR(T$4="",T$4=0,T$5="",T$7=0,T$7="",T$8="",$L2299="",$L2299=0),"",layerCost(IF($N2299="",T$8,$N2299),T$4,T$5,$L2299)*MAX($K2299,1)*IF($M2299="",T$7,$M2299)/100)</f>
        <v>375.98400000000004</v>
      </c>
      <c r="U2299" s="84"/>
      <c r="V2299" s="88">
        <f>IF(OR(V$4="",V$4=0,V$5="",V$7=0,V$7="",V$8="",$L2299="",$L2299=0),"",layerCost(IF($N2299="",V$8,$N2299),V$4,V$5,$L2299)*MAX($K2299,1)*IF($M2299="",V$7,$M2299)/100)</f>
        <v>375.98400000000004</v>
      </c>
      <c r="W2299" s="84"/>
      <c r="X2299" s="88" t="str">
        <f>IF(OR(X$4="",X$4=0,X$5="",X$7=0,X$7="",X$8="",$L2299="",$L2299=0),"",layerCost(IF($N2299="",X$8,$N2299),X$4,X$5,$L2299)*MAX($K2299,1)*IF($M2299="",X$7,$M2299)/100)</f>
        <v/>
      </c>
      <c r="Y2299" s="84"/>
      <c r="Z2299" s="88" t="str">
        <f>IF(OR(Z$4="",Z$4=0,Z$5="",Z$7=0,Z$7="",Z$8="",$L2299="",$L2299=0),"",layerCost(IF($N2299="",Z$8,$N2299),Z$4,Z$5,$L2299)*MAX($K2299,1)*IF($M2299="",Z$7,$M2299)/100)</f>
        <v/>
      </c>
    </row>
    <row r="2300" spans="1:26" x14ac:dyDescent="0.2">
      <c r="A2300">
        <v>365540</v>
      </c>
      <c r="B2300">
        <v>30330</v>
      </c>
      <c r="C2300">
        <v>0</v>
      </c>
      <c r="K2300">
        <v>1</v>
      </c>
      <c r="L2300">
        <v>395870</v>
      </c>
      <c r="P2300" s="88">
        <f>IF(OR(P$4="",P$4=0,P$5="",P$7=0,P$7="",P$8="",$L2300="",$L2300=0),"",layerCost(IF($N2300="",P$8,$N2300),P$4,P$5,$L2300)*MAX($K2300,1)*IF($M2300="",P$7,$M2300)/100)</f>
        <v>2991.8446024529676</v>
      </c>
      <c r="Q2300" s="84"/>
      <c r="R2300" s="88">
        <f>IF(OR(R$4="",R$4=0,R$5="",R$7=0,R$7="",R$8="",$L2300="",$L2300=0),"",layerCost(IF($N2300="",R$8,$N2300),R$4,R$5,$L2300)*MAX($K2300,1)*IF($M2300="",R$7,$M2300)/100)</f>
        <v>791.74</v>
      </c>
      <c r="S2300" s="84"/>
      <c r="T2300" s="88">
        <f>IF(OR(T$4="",T$4=0,T$5="",T$7=0,T$7="",T$8="",$L2300="",$L2300=0),"",layerCost(IF($N2300="",T$8,$N2300),T$4,T$5,$L2300)*MAX($K2300,1)*IF($M2300="",T$7,$M2300)/100)</f>
        <v>791.74</v>
      </c>
      <c r="U2300" s="84"/>
      <c r="V2300" s="88">
        <f>IF(OR(V$4="",V$4=0,V$5="",V$7=0,V$7="",V$8="",$L2300="",$L2300=0),"",layerCost(IF($N2300="",V$8,$N2300),V$4,V$5,$L2300)*MAX($K2300,1)*IF($M2300="",V$7,$M2300)/100)</f>
        <v>791.74</v>
      </c>
      <c r="W2300" s="84"/>
      <c r="X2300" s="88" t="str">
        <f>IF(OR(X$4="",X$4=0,X$5="",X$7=0,X$7="",X$8="",$L2300="",$L2300=0),"",layerCost(IF($N2300="",X$8,$N2300),X$4,X$5,$L2300)*MAX($K2300,1)*IF($M2300="",X$7,$M2300)/100)</f>
        <v/>
      </c>
      <c r="Y2300" s="84"/>
      <c r="Z2300" s="88" t="str">
        <f>IF(OR(Z$4="",Z$4=0,Z$5="",Z$7=0,Z$7="",Z$8="",$L2300="",$L2300=0),"",layerCost(IF($N2300="",Z$8,$N2300),Z$4,Z$5,$L2300)*MAX($K2300,1)*IF($M2300="",Z$7,$M2300)/100)</f>
        <v/>
      </c>
    </row>
    <row r="2301" spans="1:26" x14ac:dyDescent="0.2">
      <c r="A2301">
        <v>208880</v>
      </c>
      <c r="B2301">
        <v>0</v>
      </c>
      <c r="C2301">
        <v>0</v>
      </c>
      <c r="K2301">
        <v>1</v>
      </c>
      <c r="L2301">
        <v>208880</v>
      </c>
      <c r="P2301" s="88">
        <f>IF(OR(P$4="",P$4=0,P$5="",P$7=0,P$7="",P$8="",$L2301="",$L2301=0),"",layerCost(IF($N2301="",P$8,$N2301),P$4,P$5,$L2301)*MAX($K2301,1)*IF($M2301="",P$7,$M2301)/100)</f>
        <v>1797.8100251679452</v>
      </c>
      <c r="Q2301" s="84"/>
      <c r="R2301" s="88">
        <f>IF(OR(R$4="",R$4=0,R$5="",R$7=0,R$7="",R$8="",$L2301="",$L2301=0),"",layerCost(IF($N2301="",R$8,$N2301),R$4,R$5,$L2301)*MAX($K2301,1)*IF($M2301="",R$7,$M2301)/100)</f>
        <v>417.76</v>
      </c>
      <c r="S2301" s="84"/>
      <c r="T2301" s="88">
        <f>IF(OR(T$4="",T$4=0,T$5="",T$7=0,T$7="",T$8="",$L2301="",$L2301=0),"",layerCost(IF($N2301="",T$8,$N2301),T$4,T$5,$L2301)*MAX($K2301,1)*IF($M2301="",T$7,$M2301)/100)</f>
        <v>417.76</v>
      </c>
      <c r="U2301" s="84"/>
      <c r="V2301" s="88">
        <f>IF(OR(V$4="",V$4=0,V$5="",V$7=0,V$7="",V$8="",$L2301="",$L2301=0),"",layerCost(IF($N2301="",V$8,$N2301),V$4,V$5,$L2301)*MAX($K2301,1)*IF($M2301="",V$7,$M2301)/100)</f>
        <v>417.76</v>
      </c>
      <c r="W2301" s="84"/>
      <c r="X2301" s="88" t="str">
        <f>IF(OR(X$4="",X$4=0,X$5="",X$7=0,X$7="",X$8="",$L2301="",$L2301=0),"",layerCost(IF($N2301="",X$8,$N2301),X$4,X$5,$L2301)*MAX($K2301,1)*IF($M2301="",X$7,$M2301)/100)</f>
        <v/>
      </c>
      <c r="Y2301" s="84"/>
      <c r="Z2301" s="88" t="str">
        <f>IF(OR(Z$4="",Z$4=0,Z$5="",Z$7=0,Z$7="",Z$8="",$L2301="",$L2301=0),"",layerCost(IF($N2301="",Z$8,$N2301),Z$4,Z$5,$L2301)*MAX($K2301,1)*IF($M2301="",Z$7,$M2301)/100)</f>
        <v/>
      </c>
    </row>
    <row r="2302" spans="1:26" x14ac:dyDescent="0.2">
      <c r="A2302">
        <v>167104</v>
      </c>
      <c r="B2302">
        <v>20220</v>
      </c>
      <c r="C2302">
        <v>0</v>
      </c>
      <c r="K2302">
        <v>1</v>
      </c>
      <c r="L2302">
        <v>187324</v>
      </c>
      <c r="P2302" s="88">
        <f>IF(OR(P$4="",P$4=0,P$5="",P$7=0,P$7="",P$8="",$L2302="",$L2302=0),"",layerCost(IF($N2302="",P$8,$N2302),P$4,P$5,$L2302)*MAX($K2302,1)*IF($M2302="",P$7,$M2302)/100)</f>
        <v>1648.779554335709</v>
      </c>
      <c r="Q2302" s="84"/>
      <c r="R2302" s="88">
        <f>IF(OR(R$4="",R$4=0,R$5="",R$7=0,R$7="",R$8="",$L2302="",$L2302=0),"",layerCost(IF($N2302="",R$8,$N2302),R$4,R$5,$L2302)*MAX($K2302,1)*IF($M2302="",R$7,$M2302)/100)</f>
        <v>374.64800000000002</v>
      </c>
      <c r="S2302" s="84"/>
      <c r="T2302" s="88">
        <f>IF(OR(T$4="",T$4=0,T$5="",T$7=0,T$7="",T$8="",$L2302="",$L2302=0),"",layerCost(IF($N2302="",T$8,$N2302),T$4,T$5,$L2302)*MAX($K2302,1)*IF($M2302="",T$7,$M2302)/100)</f>
        <v>374.64800000000002</v>
      </c>
      <c r="U2302" s="84"/>
      <c r="V2302" s="88">
        <f>IF(OR(V$4="",V$4=0,V$5="",V$7=0,V$7="",V$8="",$L2302="",$L2302=0),"",layerCost(IF($N2302="",V$8,$N2302),V$4,V$5,$L2302)*MAX($K2302,1)*IF($M2302="",V$7,$M2302)/100)</f>
        <v>374.64800000000002</v>
      </c>
      <c r="W2302" s="84"/>
      <c r="X2302" s="88" t="str">
        <f>IF(OR(X$4="",X$4=0,X$5="",X$7=0,X$7="",X$8="",$L2302="",$L2302=0),"",layerCost(IF($N2302="",X$8,$N2302),X$4,X$5,$L2302)*MAX($K2302,1)*IF($M2302="",X$7,$M2302)/100)</f>
        <v/>
      </c>
      <c r="Y2302" s="84"/>
      <c r="Z2302" s="88" t="str">
        <f>IF(OR(Z$4="",Z$4=0,Z$5="",Z$7=0,Z$7="",Z$8="",$L2302="",$L2302=0),"",layerCost(IF($N2302="",Z$8,$N2302),Z$4,Z$5,$L2302)*MAX($K2302,1)*IF($M2302="",Z$7,$M2302)/100)</f>
        <v/>
      </c>
    </row>
    <row r="2303" spans="1:26" x14ac:dyDescent="0.2">
      <c r="A2303">
        <v>125280</v>
      </c>
      <c r="B2303">
        <v>0</v>
      </c>
      <c r="C2303">
        <v>0</v>
      </c>
      <c r="K2303">
        <v>1</v>
      </c>
      <c r="L2303">
        <v>125280</v>
      </c>
      <c r="P2303" s="88">
        <f>IF(OR(P$4="",P$4=0,P$5="",P$7=0,P$7="",P$8="",$L2303="",$L2303=0),"",layerCost(IF($N2303="",P$8,$N2303),P$4,P$5,$L2303)*MAX($K2303,1)*IF($M2303="",P$7,$M2303)/100)</f>
        <v>1202.9932520092023</v>
      </c>
      <c r="Q2303" s="84"/>
      <c r="R2303" s="88">
        <f>IF(OR(R$4="",R$4=0,R$5="",R$7=0,R$7="",R$8="",$L2303="",$L2303=0),"",layerCost(IF($N2303="",R$8,$N2303),R$4,R$5,$L2303)*MAX($K2303,1)*IF($M2303="",R$7,$M2303)/100)</f>
        <v>250.56</v>
      </c>
      <c r="S2303" s="84"/>
      <c r="T2303" s="88">
        <f>IF(OR(T$4="",T$4=0,T$5="",T$7=0,T$7="",T$8="",$L2303="",$L2303=0),"",layerCost(IF($N2303="",T$8,$N2303),T$4,T$5,$L2303)*MAX($K2303,1)*IF($M2303="",T$7,$M2303)/100)</f>
        <v>250.56</v>
      </c>
      <c r="U2303" s="84"/>
      <c r="V2303" s="88">
        <f>IF(OR(V$4="",V$4=0,V$5="",V$7=0,V$7="",V$8="",$L2303="",$L2303=0),"",layerCost(IF($N2303="",V$8,$N2303),V$4,V$5,$L2303)*MAX($K2303,1)*IF($M2303="",V$7,$M2303)/100)</f>
        <v>250.56</v>
      </c>
      <c r="W2303" s="84"/>
      <c r="X2303" s="88" t="str">
        <f>IF(OR(X$4="",X$4=0,X$5="",X$7=0,X$7="",X$8="",$L2303="",$L2303=0),"",layerCost(IF($N2303="",X$8,$N2303),X$4,X$5,$L2303)*MAX($K2303,1)*IF($M2303="",X$7,$M2303)/100)</f>
        <v/>
      </c>
      <c r="Y2303" s="84"/>
      <c r="Z2303" s="88" t="str">
        <f>IF(OR(Z$4="",Z$4=0,Z$5="",Z$7=0,Z$7="",Z$8="",$L2303="",$L2303=0),"",layerCost(IF($N2303="",Z$8,$N2303),Z$4,Z$5,$L2303)*MAX($K2303,1)*IF($M2303="",Z$7,$M2303)/100)</f>
        <v/>
      </c>
    </row>
    <row r="2304" spans="1:26" x14ac:dyDescent="0.2">
      <c r="A2304">
        <v>104440</v>
      </c>
      <c r="B2304">
        <v>15165</v>
      </c>
      <c r="C2304">
        <v>0</v>
      </c>
      <c r="K2304">
        <v>1</v>
      </c>
      <c r="L2304">
        <v>119605</v>
      </c>
      <c r="P2304" s="88">
        <f>IF(OR(P$4="",P$4=0,P$5="",P$7=0,P$7="",P$8="",$L2304="",$L2304=0),"",layerCost(IF($N2304="",P$8,$N2304),P$4,P$5,$L2304)*MAX($K2304,1)*IF($M2304="",P$7,$M2304)/100)</f>
        <v>1159.2969582875094</v>
      </c>
      <c r="Q2304" s="84"/>
      <c r="R2304" s="88">
        <f>IF(OR(R$4="",R$4=0,R$5="",R$7=0,R$7="",R$8="",$L2304="",$L2304=0),"",layerCost(IF($N2304="",R$8,$N2304),R$4,R$5,$L2304)*MAX($K2304,1)*IF($M2304="",R$7,$M2304)/100)</f>
        <v>239.21</v>
      </c>
      <c r="S2304" s="84"/>
      <c r="T2304" s="88">
        <f>IF(OR(T$4="",T$4=0,T$5="",T$7=0,T$7="",T$8="",$L2304="",$L2304=0),"",layerCost(IF($N2304="",T$8,$N2304),T$4,T$5,$L2304)*MAX($K2304,1)*IF($M2304="",T$7,$M2304)/100)</f>
        <v>239.21</v>
      </c>
      <c r="U2304" s="84"/>
      <c r="V2304" s="88">
        <f>IF(OR(V$4="",V$4=0,V$5="",V$7=0,V$7="",V$8="",$L2304="",$L2304=0),"",layerCost(IF($N2304="",V$8,$N2304),V$4,V$5,$L2304)*MAX($K2304,1)*IF($M2304="",V$7,$M2304)/100)</f>
        <v>239.21</v>
      </c>
      <c r="W2304" s="84"/>
      <c r="X2304" s="88" t="str">
        <f>IF(OR(X$4="",X$4=0,X$5="",X$7=0,X$7="",X$8="",$L2304="",$L2304=0),"",layerCost(IF($N2304="",X$8,$N2304),X$4,X$5,$L2304)*MAX($K2304,1)*IF($M2304="",X$7,$M2304)/100)</f>
        <v/>
      </c>
      <c r="Y2304" s="84"/>
      <c r="Z2304" s="88" t="str">
        <f>IF(OR(Z$4="",Z$4=0,Z$5="",Z$7=0,Z$7="",Z$8="",$L2304="",$L2304=0),"",layerCost(IF($N2304="",Z$8,$N2304),Z$4,Z$5,$L2304)*MAX($K2304,1)*IF($M2304="",Z$7,$M2304)/100)</f>
        <v/>
      </c>
    </row>
    <row r="2305" spans="1:26" x14ac:dyDescent="0.2">
      <c r="A2305">
        <v>313320</v>
      </c>
      <c r="B2305">
        <v>0</v>
      </c>
      <c r="C2305">
        <v>0</v>
      </c>
      <c r="K2305">
        <v>1</v>
      </c>
      <c r="L2305">
        <v>313320</v>
      </c>
      <c r="P2305" s="88">
        <f>IF(OR(P$4="",P$4=0,P$5="",P$7=0,P$7="",P$8="",$L2305="",$L2305=0),"",layerCost(IF($N2305="",P$8,$N2305),P$4,P$5,$L2305)*MAX($K2305,1)*IF($M2305="",P$7,$M2305)/100)</f>
        <v>2508.4033394733679</v>
      </c>
      <c r="Q2305" s="84"/>
      <c r="R2305" s="88">
        <f>IF(OR(R$4="",R$4=0,R$5="",R$7=0,R$7="",R$8="",$L2305="",$L2305=0),"",layerCost(IF($N2305="",R$8,$N2305),R$4,R$5,$L2305)*MAX($K2305,1)*IF($M2305="",R$7,$M2305)/100)</f>
        <v>626.64</v>
      </c>
      <c r="S2305" s="84"/>
      <c r="T2305" s="88">
        <f>IF(OR(T$4="",T$4=0,T$5="",T$7=0,T$7="",T$8="",$L2305="",$L2305=0),"",layerCost(IF($N2305="",T$8,$N2305),T$4,T$5,$L2305)*MAX($K2305,1)*IF($M2305="",T$7,$M2305)/100)</f>
        <v>626.64</v>
      </c>
      <c r="U2305" s="84"/>
      <c r="V2305" s="88">
        <f>IF(OR(V$4="",V$4=0,V$5="",V$7=0,V$7="",V$8="",$L2305="",$L2305=0),"",layerCost(IF($N2305="",V$8,$N2305),V$4,V$5,$L2305)*MAX($K2305,1)*IF($M2305="",V$7,$M2305)/100)</f>
        <v>626.64</v>
      </c>
      <c r="W2305" s="84"/>
      <c r="X2305" s="88" t="str">
        <f>IF(OR(X$4="",X$4=0,X$5="",X$7=0,X$7="",X$8="",$L2305="",$L2305=0),"",layerCost(IF($N2305="",X$8,$N2305),X$4,X$5,$L2305)*MAX($K2305,1)*IF($M2305="",X$7,$M2305)/100)</f>
        <v/>
      </c>
      <c r="Y2305" s="84"/>
      <c r="Z2305" s="88" t="str">
        <f>IF(OR(Z$4="",Z$4=0,Z$5="",Z$7=0,Z$7="",Z$8="",$L2305="",$L2305=0),"",layerCost(IF($N2305="",Z$8,$N2305),Z$4,Z$5,$L2305)*MAX($K2305,1)*IF($M2305="",Z$7,$M2305)/100)</f>
        <v/>
      </c>
    </row>
    <row r="2306" spans="1:26" x14ac:dyDescent="0.2">
      <c r="A2306">
        <v>156660</v>
      </c>
      <c r="B2306">
        <v>0</v>
      </c>
      <c r="C2306">
        <v>0</v>
      </c>
      <c r="K2306">
        <v>1</v>
      </c>
      <c r="L2306">
        <v>156660</v>
      </c>
      <c r="P2306" s="88">
        <f>IF(OR(P$4="",P$4=0,P$5="",P$7=0,P$7="",P$8="",$L2306="",$L2306=0),"",layerCost(IF($N2306="",P$8,$N2306),P$4,P$5,$L2306)*MAX($K2306,1)*IF($M2306="",P$7,$M2306)/100)</f>
        <v>1433.2572959979689</v>
      </c>
      <c r="Q2306" s="84"/>
      <c r="R2306" s="88">
        <f>IF(OR(R$4="",R$4=0,R$5="",R$7=0,R$7="",R$8="",$L2306="",$L2306=0),"",layerCost(IF($N2306="",R$8,$N2306),R$4,R$5,$L2306)*MAX($K2306,1)*IF($M2306="",R$7,$M2306)/100)</f>
        <v>313.32</v>
      </c>
      <c r="S2306" s="84"/>
      <c r="T2306" s="88">
        <f>IF(OR(T$4="",T$4=0,T$5="",T$7=0,T$7="",T$8="",$L2306="",$L2306=0),"",layerCost(IF($N2306="",T$8,$N2306),T$4,T$5,$L2306)*MAX($K2306,1)*IF($M2306="",T$7,$M2306)/100)</f>
        <v>313.32</v>
      </c>
      <c r="U2306" s="84"/>
      <c r="V2306" s="88">
        <f>IF(OR(V$4="",V$4=0,V$5="",V$7=0,V$7="",V$8="",$L2306="",$L2306=0),"",layerCost(IF($N2306="",V$8,$N2306),V$4,V$5,$L2306)*MAX($K2306,1)*IF($M2306="",V$7,$M2306)/100)</f>
        <v>313.32</v>
      </c>
      <c r="W2306" s="84"/>
      <c r="X2306" s="88" t="str">
        <f>IF(OR(X$4="",X$4=0,X$5="",X$7=0,X$7="",X$8="",$L2306="",$L2306=0),"",layerCost(IF($N2306="",X$8,$N2306),X$4,X$5,$L2306)*MAX($K2306,1)*IF($M2306="",X$7,$M2306)/100)</f>
        <v/>
      </c>
      <c r="Y2306" s="84"/>
      <c r="Z2306" s="88" t="str">
        <f>IF(OR(Z$4="",Z$4=0,Z$5="",Z$7=0,Z$7="",Z$8="",$L2306="",$L2306=0),"",layerCost(IF($N2306="",Z$8,$N2306),Z$4,Z$5,$L2306)*MAX($K2306,1)*IF($M2306="",Z$7,$M2306)/100)</f>
        <v/>
      </c>
    </row>
    <row r="2307" spans="1:26" x14ac:dyDescent="0.2">
      <c r="A2307">
        <v>83552</v>
      </c>
      <c r="B2307">
        <v>0</v>
      </c>
      <c r="C2307">
        <v>0</v>
      </c>
      <c r="K2307">
        <v>1</v>
      </c>
      <c r="L2307">
        <v>83552</v>
      </c>
      <c r="P2307" s="88">
        <f>IF(OR(P$4="",P$4=0,P$5="",P$7=0,P$7="",P$8="",$L2307="",$L2307=0),"",layerCost(IF($N2307="",P$8,$N2307),P$4,P$5,$L2307)*MAX($K2307,1)*IF($M2307="",P$7,$M2307)/100)</f>
        <v>835.52</v>
      </c>
      <c r="Q2307" s="84"/>
      <c r="R2307" s="88">
        <f>IF(OR(R$4="",R$4=0,R$5="",R$7=0,R$7="",R$8="",$L2307="",$L2307=0),"",layerCost(IF($N2307="",R$8,$N2307),R$4,R$5,$L2307)*MAX($K2307,1)*IF($M2307="",R$7,$M2307)/100)</f>
        <v>167.10400000000001</v>
      </c>
      <c r="S2307" s="84"/>
      <c r="T2307" s="88">
        <f>IF(OR(T$4="",T$4=0,T$5="",T$7=0,T$7="",T$8="",$L2307="",$L2307=0),"",layerCost(IF($N2307="",T$8,$N2307),T$4,T$5,$L2307)*MAX($K2307,1)*IF($M2307="",T$7,$M2307)/100)</f>
        <v>167.10400000000001</v>
      </c>
      <c r="U2307" s="84"/>
      <c r="V2307" s="88">
        <f>IF(OR(V$4="",V$4=0,V$5="",V$7=0,V$7="",V$8="",$L2307="",$L2307=0),"",layerCost(IF($N2307="",V$8,$N2307),V$4,V$5,$L2307)*MAX($K2307,1)*IF($M2307="",V$7,$M2307)/100)</f>
        <v>167.10400000000001</v>
      </c>
      <c r="W2307" s="84"/>
      <c r="X2307" s="88" t="str">
        <f>IF(OR(X$4="",X$4=0,X$5="",X$7=0,X$7="",X$8="",$L2307="",$L2307=0),"",layerCost(IF($N2307="",X$8,$N2307),X$4,X$5,$L2307)*MAX($K2307,1)*IF($M2307="",X$7,$M2307)/100)</f>
        <v/>
      </c>
      <c r="Y2307" s="84"/>
      <c r="Z2307" s="88" t="str">
        <f>IF(OR(Z$4="",Z$4=0,Z$5="",Z$7=0,Z$7="",Z$8="",$L2307="",$L2307=0),"",layerCost(IF($N2307="",Z$8,$N2307),Z$4,Z$5,$L2307)*MAX($K2307,1)*IF($M2307="",Z$7,$M2307)/100)</f>
        <v/>
      </c>
    </row>
    <row r="2308" spans="1:26" x14ac:dyDescent="0.2">
      <c r="A2308">
        <v>0</v>
      </c>
      <c r="B2308">
        <v>10070</v>
      </c>
      <c r="C2308">
        <v>0</v>
      </c>
      <c r="K2308">
        <v>1</v>
      </c>
      <c r="L2308">
        <v>10070</v>
      </c>
      <c r="P2308" s="88">
        <f>IF(OR(P$4="",P$4=0,P$5="",P$7=0,P$7="",P$8="",$L2308="",$L2308=0),"",layerCost(IF($N2308="",P$8,$N2308),P$4,P$5,$L2308)*MAX($K2308,1)*IF($M2308="",P$7,$M2308)/100)</f>
        <v>100.7</v>
      </c>
      <c r="Q2308" s="84"/>
      <c r="R2308" s="88">
        <f>IF(OR(R$4="",R$4=0,R$5="",R$7=0,R$7="",R$8="",$L2308="",$L2308=0),"",layerCost(IF($N2308="",R$8,$N2308),R$4,R$5,$L2308)*MAX($K2308,1)*IF($M2308="",R$7,$M2308)/100)</f>
        <v>20.14</v>
      </c>
      <c r="S2308" s="84"/>
      <c r="T2308" s="88">
        <f>IF(OR(T$4="",T$4=0,T$5="",T$7=0,T$7="",T$8="",$L2308="",$L2308=0),"",layerCost(IF($N2308="",T$8,$N2308),T$4,T$5,$L2308)*MAX($K2308,1)*IF($M2308="",T$7,$M2308)/100)</f>
        <v>20.14</v>
      </c>
      <c r="U2308" s="84"/>
      <c r="V2308" s="88">
        <f>IF(OR(V$4="",V$4=0,V$5="",V$7=0,V$7="",V$8="",$L2308="",$L2308=0),"",layerCost(IF($N2308="",V$8,$N2308),V$4,V$5,$L2308)*MAX($K2308,1)*IF($M2308="",V$7,$M2308)/100)</f>
        <v>20.14</v>
      </c>
      <c r="W2308" s="84"/>
      <c r="X2308" s="88" t="str">
        <f>IF(OR(X$4="",X$4=0,X$5="",X$7=0,X$7="",X$8="",$L2308="",$L2308=0),"",layerCost(IF($N2308="",X$8,$N2308),X$4,X$5,$L2308)*MAX($K2308,1)*IF($M2308="",X$7,$M2308)/100)</f>
        <v/>
      </c>
      <c r="Y2308" s="84"/>
      <c r="Z2308" s="88" t="str">
        <f>IF(OR(Z$4="",Z$4=0,Z$5="",Z$7=0,Z$7="",Z$8="",$L2308="",$L2308=0),"",layerCost(IF($N2308="",Z$8,$N2308),Z$4,Z$5,$L2308)*MAX($K2308,1)*IF($M2308="",Z$7,$M2308)/100)</f>
        <v/>
      </c>
    </row>
    <row r="2309" spans="1:26" x14ac:dyDescent="0.2">
      <c r="A2309">
        <v>165259.98000000001</v>
      </c>
      <c r="B2309">
        <v>10433.52</v>
      </c>
      <c r="C2309">
        <v>0</v>
      </c>
      <c r="K2309">
        <v>1</v>
      </c>
      <c r="L2309">
        <v>175693.5</v>
      </c>
      <c r="P2309" s="88">
        <f>IF(OR(P$4="",P$4=0,P$5="",P$7=0,P$7="",P$8="",$L2309="",$L2309=0),"",layerCost(IF($N2309="",P$8,$N2309),P$4,P$5,$L2309)*MAX($K2309,1)*IF($M2309="",P$7,$M2309)/100)</f>
        <v>1567.6723357357289</v>
      </c>
      <c r="Q2309" s="84"/>
      <c r="R2309" s="88">
        <f>IF(OR(R$4="",R$4=0,R$5="",R$7=0,R$7="",R$8="",$L2309="",$L2309=0),"",layerCost(IF($N2309="",R$8,$N2309),R$4,R$5,$L2309)*MAX($K2309,1)*IF($M2309="",R$7,$M2309)/100)</f>
        <v>351.38700000000006</v>
      </c>
      <c r="S2309" s="84"/>
      <c r="T2309" s="88">
        <f>IF(OR(T$4="",T$4=0,T$5="",T$7=0,T$7="",T$8="",$L2309="",$L2309=0),"",layerCost(IF($N2309="",T$8,$N2309),T$4,T$5,$L2309)*MAX($K2309,1)*IF($M2309="",T$7,$M2309)/100)</f>
        <v>351.38700000000006</v>
      </c>
      <c r="U2309" s="84"/>
      <c r="V2309" s="88">
        <f>IF(OR(V$4="",V$4=0,V$5="",V$7=0,V$7="",V$8="",$L2309="",$L2309=0),"",layerCost(IF($N2309="",V$8,$N2309),V$4,V$5,$L2309)*MAX($K2309,1)*IF($M2309="",V$7,$M2309)/100)</f>
        <v>351.38700000000006</v>
      </c>
      <c r="W2309" s="84"/>
      <c r="X2309" s="88" t="str">
        <f>IF(OR(X$4="",X$4=0,X$5="",X$7=0,X$7="",X$8="",$L2309="",$L2309=0),"",layerCost(IF($N2309="",X$8,$N2309),X$4,X$5,$L2309)*MAX($K2309,1)*IF($M2309="",X$7,$M2309)/100)</f>
        <v/>
      </c>
      <c r="Y2309" s="84"/>
      <c r="Z2309" s="88" t="str">
        <f>IF(OR(Z$4="",Z$4=0,Z$5="",Z$7=0,Z$7="",Z$8="",$L2309="",$L2309=0),"",layerCost(IF($N2309="",Z$8,$N2309),Z$4,Z$5,$L2309)*MAX($K2309,1)*IF($M2309="",Z$7,$M2309)/100)</f>
        <v/>
      </c>
    </row>
    <row r="2310" spans="1:26" x14ac:dyDescent="0.2">
      <c r="A2310">
        <v>0</v>
      </c>
      <c r="B2310">
        <v>10000</v>
      </c>
      <c r="C2310">
        <v>0</v>
      </c>
      <c r="K2310">
        <v>1</v>
      </c>
      <c r="L2310">
        <v>10000</v>
      </c>
      <c r="P2310" s="88">
        <f>IF(OR(P$4="",P$4=0,P$5="",P$7=0,P$7="",P$8="",$L2310="",$L2310=0),"",layerCost(IF($N2310="",P$8,$N2310),P$4,P$5,$L2310)*MAX($K2310,1)*IF($M2310="",P$7,$M2310)/100)</f>
        <v>100</v>
      </c>
      <c r="Q2310" s="84"/>
      <c r="R2310" s="88">
        <f>IF(OR(R$4="",R$4=0,R$5="",R$7=0,R$7="",R$8="",$L2310="",$L2310=0),"",layerCost(IF($N2310="",R$8,$N2310),R$4,R$5,$L2310)*MAX($K2310,1)*IF($M2310="",R$7,$M2310)/100)</f>
        <v>20</v>
      </c>
      <c r="S2310" s="84"/>
      <c r="T2310" s="88">
        <f>IF(OR(T$4="",T$4=0,T$5="",T$7=0,T$7="",T$8="",$L2310="",$L2310=0),"",layerCost(IF($N2310="",T$8,$N2310),T$4,T$5,$L2310)*MAX($K2310,1)*IF($M2310="",T$7,$M2310)/100)</f>
        <v>20</v>
      </c>
      <c r="U2310" s="84"/>
      <c r="V2310" s="88">
        <f>IF(OR(V$4="",V$4=0,V$5="",V$7=0,V$7="",V$8="",$L2310="",$L2310=0),"",layerCost(IF($N2310="",V$8,$N2310),V$4,V$5,$L2310)*MAX($K2310,1)*IF($M2310="",V$7,$M2310)/100)</f>
        <v>20</v>
      </c>
      <c r="W2310" s="84"/>
      <c r="X2310" s="88" t="str">
        <f>IF(OR(X$4="",X$4=0,X$5="",X$7=0,X$7="",X$8="",$L2310="",$L2310=0),"",layerCost(IF($N2310="",X$8,$N2310),X$4,X$5,$L2310)*MAX($K2310,1)*IF($M2310="",X$7,$M2310)/100)</f>
        <v/>
      </c>
      <c r="Y2310" s="84"/>
      <c r="Z2310" s="88" t="str">
        <f>IF(OR(Z$4="",Z$4=0,Z$5="",Z$7=0,Z$7="",Z$8="",$L2310="",$L2310=0),"",layerCost(IF($N2310="",Z$8,$N2310),Z$4,Z$5,$L2310)*MAX($K2310,1)*IF($M2310="",Z$7,$M2310)/100)</f>
        <v/>
      </c>
    </row>
    <row r="2311" spans="1:26" x14ac:dyDescent="0.2">
      <c r="A2311">
        <v>208880</v>
      </c>
      <c r="B2311">
        <v>12132</v>
      </c>
      <c r="C2311">
        <v>0</v>
      </c>
      <c r="K2311">
        <v>1</v>
      </c>
      <c r="L2311">
        <v>221012</v>
      </c>
      <c r="P2311" s="88">
        <f>IF(OR(P$4="",P$4=0,P$5="",P$7=0,P$7="",P$8="",$L2311="",$L2311=0),"",layerCost(IF($N2311="",P$8,$N2311),P$4,P$5,$L2311)*MAX($K2311,1)*IF($M2311="",P$7,$M2311)/100)</f>
        <v>1881.1824436663417</v>
      </c>
      <c r="Q2311" s="84"/>
      <c r="R2311" s="88">
        <f>IF(OR(R$4="",R$4=0,R$5="",R$7=0,R$7="",R$8="",$L2311="",$L2311=0),"",layerCost(IF($N2311="",R$8,$N2311),R$4,R$5,$L2311)*MAX($K2311,1)*IF($M2311="",R$7,$M2311)/100)</f>
        <v>442.024</v>
      </c>
      <c r="S2311" s="84"/>
      <c r="T2311" s="88">
        <f>IF(OR(T$4="",T$4=0,T$5="",T$7=0,T$7="",T$8="",$L2311="",$L2311=0),"",layerCost(IF($N2311="",T$8,$N2311),T$4,T$5,$L2311)*MAX($K2311,1)*IF($M2311="",T$7,$M2311)/100)</f>
        <v>442.024</v>
      </c>
      <c r="U2311" s="84"/>
      <c r="V2311" s="88">
        <f>IF(OR(V$4="",V$4=0,V$5="",V$7=0,V$7="",V$8="",$L2311="",$L2311=0),"",layerCost(IF($N2311="",V$8,$N2311),V$4,V$5,$L2311)*MAX($K2311,1)*IF($M2311="",V$7,$M2311)/100)</f>
        <v>442.024</v>
      </c>
      <c r="W2311" s="84"/>
      <c r="X2311" s="88" t="str">
        <f>IF(OR(X$4="",X$4=0,X$5="",X$7=0,X$7="",X$8="",$L2311="",$L2311=0),"",layerCost(IF($N2311="",X$8,$N2311),X$4,X$5,$L2311)*MAX($K2311,1)*IF($M2311="",X$7,$M2311)/100)</f>
        <v/>
      </c>
      <c r="Y2311" s="84"/>
      <c r="Z2311" s="88" t="str">
        <f>IF(OR(Z$4="",Z$4=0,Z$5="",Z$7=0,Z$7="",Z$8="",$L2311="",$L2311=0),"",layerCost(IF($N2311="",Z$8,$N2311),Z$4,Z$5,$L2311)*MAX($K2311,1)*IF($M2311="",Z$7,$M2311)/100)</f>
        <v/>
      </c>
    </row>
    <row r="2312" spans="1:26" x14ac:dyDescent="0.2">
      <c r="A2312">
        <v>1222524</v>
      </c>
      <c r="B2312">
        <v>138507</v>
      </c>
      <c r="C2312">
        <v>0</v>
      </c>
      <c r="K2312">
        <v>4</v>
      </c>
      <c r="L2312">
        <v>1361031</v>
      </c>
      <c r="P2312" s="88">
        <f>IF(OR(P$4="",P$4=0,P$5="",P$7=0,P$7="",P$8="",$L2312="",$L2312=0),"",layerCost(IF($N2312="",P$8,$N2312),P$4,P$5,$L2312)*MAX($K2312,1)*IF($M2312="",P$7,$M2312)/100)</f>
        <v>30089.489931810585</v>
      </c>
      <c r="Q2312" s="84"/>
      <c r="R2312" s="88">
        <f>IF(OR(R$4="",R$4=0,R$5="",R$7=0,R$7="",R$8="",$L2312="",$L2312=0),"",layerCost(IF($N2312="",R$8,$N2312),R$4,R$5,$L2312)*MAX($K2312,1)*IF($M2312="",R$7,$M2312)/100)</f>
        <v>10888.248</v>
      </c>
      <c r="S2312" s="84"/>
      <c r="T2312" s="88">
        <f>IF(OR(T$4="",T$4=0,T$5="",T$7=0,T$7="",T$8="",$L2312="",$L2312=0),"",layerCost(IF($N2312="",T$8,$N2312),T$4,T$5,$L2312)*MAX($K2312,1)*IF($M2312="",T$7,$M2312)/100)</f>
        <v>10360.015383608539</v>
      </c>
      <c r="U2312" s="84"/>
      <c r="V2312" s="88">
        <f>IF(OR(V$4="",V$4=0,V$5="",V$7=0,V$7="",V$8="",$L2312="",$L2312=0),"",layerCost(IF($N2312="",V$8,$N2312),V$4,V$5,$L2312)*MAX($K2312,1)*IF($M2312="",V$7,$M2312)/100)</f>
        <v>10360.015383608539</v>
      </c>
      <c r="W2312" s="84"/>
      <c r="X2312" s="88" t="str">
        <f>IF(OR(X$4="",X$4=0,X$5="",X$7=0,X$7="",X$8="",$L2312="",$L2312=0),"",layerCost(IF($N2312="",X$8,$N2312),X$4,X$5,$L2312)*MAX($K2312,1)*IF($M2312="",X$7,$M2312)/100)</f>
        <v/>
      </c>
      <c r="Y2312" s="84"/>
      <c r="Z2312" s="88" t="str">
        <f>IF(OR(Z$4="",Z$4=0,Z$5="",Z$7=0,Z$7="",Z$8="",$L2312="",$L2312=0),"",layerCost(IF($N2312="",Z$8,$N2312),Z$4,Z$5,$L2312)*MAX($K2312,1)*IF($M2312="",Z$7,$M2312)/100)</f>
        <v/>
      </c>
    </row>
    <row r="2313" spans="1:26" x14ac:dyDescent="0.2">
      <c r="A2313">
        <v>670800</v>
      </c>
      <c r="B2313">
        <v>10080</v>
      </c>
      <c r="C2313">
        <v>0</v>
      </c>
      <c r="K2313">
        <v>1</v>
      </c>
      <c r="L2313">
        <v>680880</v>
      </c>
      <c r="P2313" s="88">
        <f>IF(OR(P$4="",P$4=0,P$5="",P$7=0,P$7="",P$8="",$L2313="",$L2313=0),"",layerCost(IF($N2313="",P$8,$N2313),P$4,P$5,$L2313)*MAX($K2313,1)*IF($M2313="",P$7,$M2313)/100)</f>
        <v>4401.8873570078067</v>
      </c>
      <c r="Q2313" s="84"/>
      <c r="R2313" s="88">
        <f>IF(OR(R$4="",R$4=0,R$5="",R$7=0,R$7="",R$8="",$L2313="",$L2313=0),"",layerCost(IF($N2313="",R$8,$N2313),R$4,R$5,$L2313)*MAX($K2313,1)*IF($M2313="",R$7,$M2313)/100)</f>
        <v>1361.76</v>
      </c>
      <c r="S2313" s="84"/>
      <c r="T2313" s="88">
        <f>IF(OR(T$4="",T$4=0,T$5="",T$7=0,T$7="",T$8="",$L2313="",$L2313=0),"",layerCost(IF($N2313="",T$8,$N2313),T$4,T$5,$L2313)*MAX($K2313,1)*IF($M2313="",T$7,$M2313)/100)</f>
        <v>1361.76</v>
      </c>
      <c r="U2313" s="84"/>
      <c r="V2313" s="88">
        <f>IF(OR(V$4="",V$4=0,V$5="",V$7=0,V$7="",V$8="",$L2313="",$L2313=0),"",layerCost(IF($N2313="",V$8,$N2313),V$4,V$5,$L2313)*MAX($K2313,1)*IF($M2313="",V$7,$M2313)/100)</f>
        <v>1361.76</v>
      </c>
      <c r="W2313" s="84"/>
      <c r="X2313" s="88" t="str">
        <f>IF(OR(X$4="",X$4=0,X$5="",X$7=0,X$7="",X$8="",$L2313="",$L2313=0),"",layerCost(IF($N2313="",X$8,$N2313),X$4,X$5,$L2313)*MAX($K2313,1)*IF($M2313="",X$7,$M2313)/100)</f>
        <v/>
      </c>
      <c r="Y2313" s="84"/>
      <c r="Z2313" s="88" t="str">
        <f>IF(OR(Z$4="",Z$4=0,Z$5="",Z$7=0,Z$7="",Z$8="",$L2313="",$L2313=0),"",layerCost(IF($N2313="",Z$8,$N2313),Z$4,Z$5,$L2313)*MAX($K2313,1)*IF($M2313="",Z$7,$M2313)/100)</f>
        <v/>
      </c>
    </row>
    <row r="2314" spans="1:26" x14ac:dyDescent="0.2">
      <c r="A2314">
        <v>99180</v>
      </c>
      <c r="B2314">
        <v>0</v>
      </c>
      <c r="C2314">
        <v>0</v>
      </c>
      <c r="K2314">
        <v>1</v>
      </c>
      <c r="L2314">
        <v>99180</v>
      </c>
      <c r="P2314" s="88">
        <f>IF(OR(P$4="",P$4=0,P$5="",P$7=0,P$7="",P$8="",$L2314="",$L2314=0),"",layerCost(IF($N2314="",P$8,$N2314),P$4,P$5,$L2314)*MAX($K2314,1)*IF($M2314="",P$7,$M2314)/100)</f>
        <v>991.8</v>
      </c>
      <c r="Q2314" s="84"/>
      <c r="R2314" s="88">
        <f>IF(OR(R$4="",R$4=0,R$5="",R$7=0,R$7="",R$8="",$L2314="",$L2314=0),"",layerCost(IF($N2314="",R$8,$N2314),R$4,R$5,$L2314)*MAX($K2314,1)*IF($M2314="",R$7,$M2314)/100)</f>
        <v>198.36</v>
      </c>
      <c r="S2314" s="84"/>
      <c r="T2314" s="88">
        <f>IF(OR(T$4="",T$4=0,T$5="",T$7=0,T$7="",T$8="",$L2314="",$L2314=0),"",layerCost(IF($N2314="",T$8,$N2314),T$4,T$5,$L2314)*MAX($K2314,1)*IF($M2314="",T$7,$M2314)/100)</f>
        <v>198.36</v>
      </c>
      <c r="U2314" s="84"/>
      <c r="V2314" s="88">
        <f>IF(OR(V$4="",V$4=0,V$5="",V$7=0,V$7="",V$8="",$L2314="",$L2314=0),"",layerCost(IF($N2314="",V$8,$N2314),V$4,V$5,$L2314)*MAX($K2314,1)*IF($M2314="",V$7,$M2314)/100)</f>
        <v>198.36</v>
      </c>
      <c r="W2314" s="84"/>
      <c r="X2314" s="88" t="str">
        <f>IF(OR(X$4="",X$4=0,X$5="",X$7=0,X$7="",X$8="",$L2314="",$L2314=0),"",layerCost(IF($N2314="",X$8,$N2314),X$4,X$5,$L2314)*MAX($K2314,1)*IF($M2314="",X$7,$M2314)/100)</f>
        <v/>
      </c>
      <c r="Y2314" s="84"/>
      <c r="Z2314" s="88" t="str">
        <f>IF(OR(Z$4="",Z$4=0,Z$5="",Z$7=0,Z$7="",Z$8="",$L2314="",$L2314=0),"",layerCost(IF($N2314="",Z$8,$N2314),Z$4,Z$5,$L2314)*MAX($K2314,1)*IF($M2314="",Z$7,$M2314)/100)</f>
        <v/>
      </c>
    </row>
    <row r="2315" spans="1:26" x14ac:dyDescent="0.2">
      <c r="A2315">
        <v>104440</v>
      </c>
      <c r="B2315">
        <v>0</v>
      </c>
      <c r="C2315">
        <v>0</v>
      </c>
      <c r="K2315">
        <v>1</v>
      </c>
      <c r="L2315">
        <v>104440</v>
      </c>
      <c r="P2315" s="88">
        <f>IF(OR(P$4="",P$4=0,P$5="",P$7=0,P$7="",P$8="",$L2315="",$L2315=0),"",layerCost(IF($N2315="",P$8,$N2315),P$4,P$5,$L2315)*MAX($K2315,1)*IF($M2315="",P$7,$M2315)/100)</f>
        <v>1036.9779390349422</v>
      </c>
      <c r="Q2315" s="84"/>
      <c r="R2315" s="88">
        <f>IF(OR(R$4="",R$4=0,R$5="",R$7=0,R$7="",R$8="",$L2315="",$L2315=0),"",layerCost(IF($N2315="",R$8,$N2315),R$4,R$5,$L2315)*MAX($K2315,1)*IF($M2315="",R$7,$M2315)/100)</f>
        <v>208.88</v>
      </c>
      <c r="S2315" s="84"/>
      <c r="T2315" s="88">
        <f>IF(OR(T$4="",T$4=0,T$5="",T$7=0,T$7="",T$8="",$L2315="",$L2315=0),"",layerCost(IF($N2315="",T$8,$N2315),T$4,T$5,$L2315)*MAX($K2315,1)*IF($M2315="",T$7,$M2315)/100)</f>
        <v>208.88</v>
      </c>
      <c r="U2315" s="84"/>
      <c r="V2315" s="88">
        <f>IF(OR(V$4="",V$4=0,V$5="",V$7=0,V$7="",V$8="",$L2315="",$L2315=0),"",layerCost(IF($N2315="",V$8,$N2315),V$4,V$5,$L2315)*MAX($K2315,1)*IF($M2315="",V$7,$M2315)/100)</f>
        <v>208.88</v>
      </c>
      <c r="W2315" s="84"/>
      <c r="X2315" s="88" t="str">
        <f>IF(OR(X$4="",X$4=0,X$5="",X$7=0,X$7="",X$8="",$L2315="",$L2315=0),"",layerCost(IF($N2315="",X$8,$N2315),X$4,X$5,$L2315)*MAX($K2315,1)*IF($M2315="",X$7,$M2315)/100)</f>
        <v/>
      </c>
      <c r="Y2315" s="84"/>
      <c r="Z2315" s="88" t="str">
        <f>IF(OR(Z$4="",Z$4=0,Z$5="",Z$7=0,Z$7="",Z$8="",$L2315="",$L2315=0),"",layerCost(IF($N2315="",Z$8,$N2315),Z$4,Z$5,$L2315)*MAX($K2315,1)*IF($M2315="",Z$7,$M2315)/100)</f>
        <v/>
      </c>
    </row>
    <row r="2316" spans="1:26" x14ac:dyDescent="0.2">
      <c r="A2316">
        <v>265980</v>
      </c>
      <c r="B2316">
        <v>20240</v>
      </c>
      <c r="C2316">
        <v>0</v>
      </c>
      <c r="K2316">
        <v>1</v>
      </c>
      <c r="L2316">
        <v>286220</v>
      </c>
      <c r="P2316" s="88">
        <f>IF(OR(P$4="",P$4=0,P$5="",P$7=0,P$7="",P$8="",$L2316="",$L2316=0),"",layerCost(IF($N2316="",P$8,$N2316),P$4,P$5,$L2316)*MAX($K2316,1)*IF($M2316="",P$7,$M2316)/100)</f>
        <v>2326.2984860877618</v>
      </c>
      <c r="Q2316" s="84"/>
      <c r="R2316" s="88">
        <f>IF(OR(R$4="",R$4=0,R$5="",R$7=0,R$7="",R$8="",$L2316="",$L2316=0),"",layerCost(IF($N2316="",R$8,$N2316),R$4,R$5,$L2316)*MAX($K2316,1)*IF($M2316="",R$7,$M2316)/100)</f>
        <v>572.44000000000005</v>
      </c>
      <c r="S2316" s="84"/>
      <c r="T2316" s="88">
        <f>IF(OR(T$4="",T$4=0,T$5="",T$7=0,T$7="",T$8="",$L2316="",$L2316=0),"",layerCost(IF($N2316="",T$8,$N2316),T$4,T$5,$L2316)*MAX($K2316,1)*IF($M2316="",T$7,$M2316)/100)</f>
        <v>572.44000000000005</v>
      </c>
      <c r="U2316" s="84"/>
      <c r="V2316" s="88">
        <f>IF(OR(V$4="",V$4=0,V$5="",V$7=0,V$7="",V$8="",$L2316="",$L2316=0),"",layerCost(IF($N2316="",V$8,$N2316),V$4,V$5,$L2316)*MAX($K2316,1)*IF($M2316="",V$7,$M2316)/100)</f>
        <v>572.44000000000005</v>
      </c>
      <c r="W2316" s="84"/>
      <c r="X2316" s="88" t="str">
        <f>IF(OR(X$4="",X$4=0,X$5="",X$7=0,X$7="",X$8="",$L2316="",$L2316=0),"",layerCost(IF($N2316="",X$8,$N2316),X$4,X$5,$L2316)*MAX($K2316,1)*IF($M2316="",X$7,$M2316)/100)</f>
        <v/>
      </c>
      <c r="Y2316" s="84"/>
      <c r="Z2316" s="88" t="str">
        <f>IF(OR(Z$4="",Z$4=0,Z$5="",Z$7=0,Z$7="",Z$8="",$L2316="",$L2316=0),"",layerCost(IF($N2316="",Z$8,$N2316),Z$4,Z$5,$L2316)*MAX($K2316,1)*IF($M2316="",Z$7,$M2316)/100)</f>
        <v/>
      </c>
    </row>
    <row r="2317" spans="1:26" x14ac:dyDescent="0.2">
      <c r="A2317">
        <v>113594</v>
      </c>
      <c r="B2317">
        <v>0</v>
      </c>
      <c r="C2317">
        <v>0</v>
      </c>
      <c r="K2317">
        <v>1</v>
      </c>
      <c r="L2317">
        <v>113594</v>
      </c>
      <c r="P2317" s="88">
        <f>IF(OR(P$4="",P$4=0,P$5="",P$7=0,P$7="",P$8="",$L2317="",$L2317=0),"",layerCost(IF($N2317="",P$8,$N2317),P$4,P$5,$L2317)*MAX($K2317,1)*IF($M2317="",P$7,$M2317)/100)</f>
        <v>1111.9158418500185</v>
      </c>
      <c r="Q2317" s="84"/>
      <c r="R2317" s="88">
        <f>IF(OR(R$4="",R$4=0,R$5="",R$7=0,R$7="",R$8="",$L2317="",$L2317=0),"",layerCost(IF($N2317="",R$8,$N2317),R$4,R$5,$L2317)*MAX($K2317,1)*IF($M2317="",R$7,$M2317)/100)</f>
        <v>227.18800000000002</v>
      </c>
      <c r="S2317" s="84"/>
      <c r="T2317" s="88">
        <f>IF(OR(T$4="",T$4=0,T$5="",T$7=0,T$7="",T$8="",$L2317="",$L2317=0),"",layerCost(IF($N2317="",T$8,$N2317),T$4,T$5,$L2317)*MAX($K2317,1)*IF($M2317="",T$7,$M2317)/100)</f>
        <v>227.18800000000002</v>
      </c>
      <c r="U2317" s="84"/>
      <c r="V2317" s="88">
        <f>IF(OR(V$4="",V$4=0,V$5="",V$7=0,V$7="",V$8="",$L2317="",$L2317=0),"",layerCost(IF($N2317="",V$8,$N2317),V$4,V$5,$L2317)*MAX($K2317,1)*IF($M2317="",V$7,$M2317)/100)</f>
        <v>227.18800000000002</v>
      </c>
      <c r="W2317" s="84"/>
      <c r="X2317" s="88" t="str">
        <f>IF(OR(X$4="",X$4=0,X$5="",X$7=0,X$7="",X$8="",$L2317="",$L2317=0),"",layerCost(IF($N2317="",X$8,$N2317),X$4,X$5,$L2317)*MAX($K2317,1)*IF($M2317="",X$7,$M2317)/100)</f>
        <v/>
      </c>
      <c r="Y2317" s="84"/>
      <c r="Z2317" s="88" t="str">
        <f>IF(OR(Z$4="",Z$4=0,Z$5="",Z$7=0,Z$7="",Z$8="",$L2317="",$L2317=0),"",layerCost(IF($N2317="",Z$8,$N2317),Z$4,Z$5,$L2317)*MAX($K2317,1)*IF($M2317="",Z$7,$M2317)/100)</f>
        <v/>
      </c>
    </row>
    <row r="2318" spans="1:26" x14ac:dyDescent="0.2">
      <c r="A2318">
        <v>464580</v>
      </c>
      <c r="B2318">
        <v>0</v>
      </c>
      <c r="C2318">
        <v>0</v>
      </c>
      <c r="K2318">
        <v>1</v>
      </c>
      <c r="L2318">
        <v>464580</v>
      </c>
      <c r="P2318" s="88">
        <f>IF(OR(P$4="",P$4=0,P$5="",P$7=0,P$7="",P$8="",$L2318="",$L2318=0),"",layerCost(IF($N2318="",P$8,$N2318),P$4,P$5,$L2318)*MAX($K2318,1)*IF($M2318="",P$7,$M2318)/100)</f>
        <v>3340.068146878968</v>
      </c>
      <c r="Q2318" s="84"/>
      <c r="R2318" s="88">
        <f>IF(OR(R$4="",R$4=0,R$5="",R$7=0,R$7="",R$8="",$L2318="",$L2318=0),"",layerCost(IF($N2318="",R$8,$N2318),R$4,R$5,$L2318)*MAX($K2318,1)*IF($M2318="",R$7,$M2318)/100)</f>
        <v>929.16</v>
      </c>
      <c r="S2318" s="84"/>
      <c r="T2318" s="88">
        <f>IF(OR(T$4="",T$4=0,T$5="",T$7=0,T$7="",T$8="",$L2318="",$L2318=0),"",layerCost(IF($N2318="",T$8,$N2318),T$4,T$5,$L2318)*MAX($K2318,1)*IF($M2318="",T$7,$M2318)/100)</f>
        <v>929.16</v>
      </c>
      <c r="U2318" s="84"/>
      <c r="V2318" s="88">
        <f>IF(OR(V$4="",V$4=0,V$5="",V$7=0,V$7="",V$8="",$L2318="",$L2318=0),"",layerCost(IF($N2318="",V$8,$N2318),V$4,V$5,$L2318)*MAX($K2318,1)*IF($M2318="",V$7,$M2318)/100)</f>
        <v>929.16</v>
      </c>
      <c r="W2318" s="84"/>
      <c r="X2318" s="88" t="str">
        <f>IF(OR(X$4="",X$4=0,X$5="",X$7=0,X$7="",X$8="",$L2318="",$L2318=0),"",layerCost(IF($N2318="",X$8,$N2318),X$4,X$5,$L2318)*MAX($K2318,1)*IF($M2318="",X$7,$M2318)/100)</f>
        <v/>
      </c>
      <c r="Y2318" s="84"/>
      <c r="Z2318" s="88" t="str">
        <f>IF(OR(Z$4="",Z$4=0,Z$5="",Z$7=0,Z$7="",Z$8="",$L2318="",$L2318=0),"",layerCost(IF($N2318="",Z$8,$N2318),Z$4,Z$5,$L2318)*MAX($K2318,1)*IF($M2318="",Z$7,$M2318)/100)</f>
        <v/>
      </c>
    </row>
    <row r="2319" spans="1:26" x14ac:dyDescent="0.2">
      <c r="A2319">
        <v>500000</v>
      </c>
      <c r="B2319">
        <v>0</v>
      </c>
      <c r="C2319">
        <v>0</v>
      </c>
      <c r="K2319">
        <v>1</v>
      </c>
      <c r="L2319">
        <v>500000</v>
      </c>
      <c r="P2319" s="88">
        <f>IF(OR(P$4="",P$4=0,P$5="",P$7=0,P$7="",P$8="",$L2319="",$L2319=0),"",layerCost(IF($N2319="",P$8,$N2319),P$4,P$5,$L2319)*MAX($K2319,1)*IF($M2319="",P$7,$M2319)/100)</f>
        <v>3513.7760910161351</v>
      </c>
      <c r="Q2319" s="84"/>
      <c r="R2319" s="88">
        <f>IF(OR(R$4="",R$4=0,R$5="",R$7=0,R$7="",R$8="",$L2319="",$L2319=0),"",layerCost(IF($N2319="",R$8,$N2319),R$4,R$5,$L2319)*MAX($K2319,1)*IF($M2319="",R$7,$M2319)/100)</f>
        <v>1000</v>
      </c>
      <c r="S2319" s="84"/>
      <c r="T2319" s="88">
        <f>IF(OR(T$4="",T$4=0,T$5="",T$7=0,T$7="",T$8="",$L2319="",$L2319=0),"",layerCost(IF($N2319="",T$8,$N2319),T$4,T$5,$L2319)*MAX($K2319,1)*IF($M2319="",T$7,$M2319)/100)</f>
        <v>1000</v>
      </c>
      <c r="U2319" s="84"/>
      <c r="V2319" s="88">
        <f>IF(OR(V$4="",V$4=0,V$5="",V$7=0,V$7="",V$8="",$L2319="",$L2319=0),"",layerCost(IF($N2319="",V$8,$N2319),V$4,V$5,$L2319)*MAX($K2319,1)*IF($M2319="",V$7,$M2319)/100)</f>
        <v>1000</v>
      </c>
      <c r="W2319" s="84"/>
      <c r="X2319" s="88" t="str">
        <f>IF(OR(X$4="",X$4=0,X$5="",X$7=0,X$7="",X$8="",$L2319="",$L2319=0),"",layerCost(IF($N2319="",X$8,$N2319),X$4,X$5,$L2319)*MAX($K2319,1)*IF($M2319="",X$7,$M2319)/100)</f>
        <v/>
      </c>
      <c r="Y2319" s="84"/>
      <c r="Z2319" s="88" t="str">
        <f>IF(OR(Z$4="",Z$4=0,Z$5="",Z$7=0,Z$7="",Z$8="",$L2319="",$L2319=0),"",layerCost(IF($N2319="",Z$8,$N2319),Z$4,Z$5,$L2319)*MAX($K2319,1)*IF($M2319="",Z$7,$M2319)/100)</f>
        <v/>
      </c>
    </row>
    <row r="2320" spans="1:26" x14ac:dyDescent="0.2">
      <c r="A2320">
        <v>354960</v>
      </c>
      <c r="B2320">
        <v>0</v>
      </c>
      <c r="C2320">
        <v>0</v>
      </c>
      <c r="K2320">
        <v>1</v>
      </c>
      <c r="L2320">
        <v>354960</v>
      </c>
      <c r="P2320" s="88">
        <f>IF(OR(P$4="",P$4=0,P$5="",P$7=0,P$7="",P$8="",$L2320="",$L2320=0),"",layerCost(IF($N2320="",P$8,$N2320),P$4,P$5,$L2320)*MAX($K2320,1)*IF($M2320="",P$7,$M2320)/100)</f>
        <v>2766.6003650267576</v>
      </c>
      <c r="Q2320" s="84"/>
      <c r="R2320" s="88">
        <f>IF(OR(R$4="",R$4=0,R$5="",R$7=0,R$7="",R$8="",$L2320="",$L2320=0),"",layerCost(IF($N2320="",R$8,$N2320),R$4,R$5,$L2320)*MAX($K2320,1)*IF($M2320="",R$7,$M2320)/100)</f>
        <v>709.92</v>
      </c>
      <c r="S2320" s="84"/>
      <c r="T2320" s="88">
        <f>IF(OR(T$4="",T$4=0,T$5="",T$7=0,T$7="",T$8="",$L2320="",$L2320=0),"",layerCost(IF($N2320="",T$8,$N2320),T$4,T$5,$L2320)*MAX($K2320,1)*IF($M2320="",T$7,$M2320)/100)</f>
        <v>709.92</v>
      </c>
      <c r="U2320" s="84"/>
      <c r="V2320" s="88">
        <f>IF(OR(V$4="",V$4=0,V$5="",V$7=0,V$7="",V$8="",$L2320="",$L2320=0),"",layerCost(IF($N2320="",V$8,$N2320),V$4,V$5,$L2320)*MAX($K2320,1)*IF($M2320="",V$7,$M2320)/100)</f>
        <v>709.92</v>
      </c>
      <c r="W2320" s="84"/>
      <c r="X2320" s="88" t="str">
        <f>IF(OR(X$4="",X$4=0,X$5="",X$7=0,X$7="",X$8="",$L2320="",$L2320=0),"",layerCost(IF($N2320="",X$8,$N2320),X$4,X$5,$L2320)*MAX($K2320,1)*IF($M2320="",X$7,$M2320)/100)</f>
        <v/>
      </c>
      <c r="Y2320" s="84"/>
      <c r="Z2320" s="88" t="str">
        <f>IF(OR(Z$4="",Z$4=0,Z$5="",Z$7=0,Z$7="",Z$8="",$L2320="",$L2320=0),"",layerCost(IF($N2320="",Z$8,$N2320),Z$4,Z$5,$L2320)*MAX($K2320,1)*IF($M2320="",Z$7,$M2320)/100)</f>
        <v/>
      </c>
    </row>
    <row r="2321" spans="1:26" x14ac:dyDescent="0.2">
      <c r="A2321">
        <v>365540</v>
      </c>
      <c r="B2321">
        <v>25275</v>
      </c>
      <c r="C2321">
        <v>0</v>
      </c>
      <c r="K2321">
        <v>1</v>
      </c>
      <c r="L2321">
        <v>390815</v>
      </c>
      <c r="P2321" s="88">
        <f>IF(OR(P$4="",P$4=0,P$5="",P$7=0,P$7="",P$8="",$L2321="",$L2321=0),"",layerCost(IF($N2321="",P$8,$N2321),P$4,P$5,$L2321)*MAX($K2321,1)*IF($M2321="",P$7,$M2321)/100)</f>
        <v>2965.0635346620365</v>
      </c>
      <c r="Q2321" s="84"/>
      <c r="R2321" s="88">
        <f>IF(OR(R$4="",R$4=0,R$5="",R$7=0,R$7="",R$8="",$L2321="",$L2321=0),"",layerCost(IF($N2321="",R$8,$N2321),R$4,R$5,$L2321)*MAX($K2321,1)*IF($M2321="",R$7,$M2321)/100)</f>
        <v>781.63</v>
      </c>
      <c r="S2321" s="84"/>
      <c r="T2321" s="88">
        <f>IF(OR(T$4="",T$4=0,T$5="",T$7=0,T$7="",T$8="",$L2321="",$L2321=0),"",layerCost(IF($N2321="",T$8,$N2321),T$4,T$5,$L2321)*MAX($K2321,1)*IF($M2321="",T$7,$M2321)/100)</f>
        <v>781.63</v>
      </c>
      <c r="U2321" s="84"/>
      <c r="V2321" s="88">
        <f>IF(OR(V$4="",V$4=0,V$5="",V$7=0,V$7="",V$8="",$L2321="",$L2321=0),"",layerCost(IF($N2321="",V$8,$N2321),V$4,V$5,$L2321)*MAX($K2321,1)*IF($M2321="",V$7,$M2321)/100)</f>
        <v>781.63</v>
      </c>
      <c r="W2321" s="84"/>
      <c r="X2321" s="88" t="str">
        <f>IF(OR(X$4="",X$4=0,X$5="",X$7=0,X$7="",X$8="",$L2321="",$L2321=0),"",layerCost(IF($N2321="",X$8,$N2321),X$4,X$5,$L2321)*MAX($K2321,1)*IF($M2321="",X$7,$M2321)/100)</f>
        <v/>
      </c>
      <c r="Y2321" s="84"/>
      <c r="Z2321" s="88" t="str">
        <f>IF(OR(Z$4="",Z$4=0,Z$5="",Z$7=0,Z$7="",Z$8="",$L2321="",$L2321=0),"",layerCost(IF($N2321="",Z$8,$N2321),Z$4,Z$5,$L2321)*MAX($K2321,1)*IF($M2321="",Z$7,$M2321)/100)</f>
        <v/>
      </c>
    </row>
    <row r="2322" spans="1:26" x14ac:dyDescent="0.2">
      <c r="A2322">
        <v>0</v>
      </c>
      <c r="B2322">
        <v>20240</v>
      </c>
      <c r="C2322">
        <v>0</v>
      </c>
      <c r="K2322">
        <v>1</v>
      </c>
      <c r="L2322">
        <v>20240</v>
      </c>
      <c r="P2322" s="88">
        <f>IF(OR(P$4="",P$4=0,P$5="",P$7=0,P$7="",P$8="",$L2322="",$L2322=0),"",layerCost(IF($N2322="",P$8,$N2322),P$4,P$5,$L2322)*MAX($K2322,1)*IF($M2322="",P$7,$M2322)/100)</f>
        <v>202.4</v>
      </c>
      <c r="Q2322" s="84"/>
      <c r="R2322" s="88">
        <f>IF(OR(R$4="",R$4=0,R$5="",R$7=0,R$7="",R$8="",$L2322="",$L2322=0),"",layerCost(IF($N2322="",R$8,$N2322),R$4,R$5,$L2322)*MAX($K2322,1)*IF($M2322="",R$7,$M2322)/100)</f>
        <v>40.479999999999997</v>
      </c>
      <c r="S2322" s="84"/>
      <c r="T2322" s="88">
        <f>IF(OR(T$4="",T$4=0,T$5="",T$7=0,T$7="",T$8="",$L2322="",$L2322=0),"",layerCost(IF($N2322="",T$8,$N2322),T$4,T$5,$L2322)*MAX($K2322,1)*IF($M2322="",T$7,$M2322)/100)</f>
        <v>40.479999999999997</v>
      </c>
      <c r="U2322" s="84"/>
      <c r="V2322" s="88">
        <f>IF(OR(V$4="",V$4=0,V$5="",V$7=0,V$7="",V$8="",$L2322="",$L2322=0),"",layerCost(IF($N2322="",V$8,$N2322),V$4,V$5,$L2322)*MAX($K2322,1)*IF($M2322="",V$7,$M2322)/100)</f>
        <v>40.479999999999997</v>
      </c>
      <c r="W2322" s="84"/>
      <c r="X2322" s="88" t="str">
        <f>IF(OR(X$4="",X$4=0,X$5="",X$7=0,X$7="",X$8="",$L2322="",$L2322=0),"",layerCost(IF($N2322="",X$8,$N2322),X$4,X$5,$L2322)*MAX($K2322,1)*IF($M2322="",X$7,$M2322)/100)</f>
        <v/>
      </c>
      <c r="Y2322" s="84"/>
      <c r="Z2322" s="88" t="str">
        <f>IF(OR(Z$4="",Z$4=0,Z$5="",Z$7=0,Z$7="",Z$8="",$L2322="",$L2322=0),"",layerCost(IF($N2322="",Z$8,$N2322),Z$4,Z$5,$L2322)*MAX($K2322,1)*IF($M2322="",Z$7,$M2322)/100)</f>
        <v/>
      </c>
    </row>
    <row r="2323" spans="1:26" x14ac:dyDescent="0.2">
      <c r="A2323">
        <v>520000</v>
      </c>
      <c r="B2323">
        <v>25300</v>
      </c>
      <c r="C2323">
        <v>0</v>
      </c>
      <c r="K2323">
        <v>1</v>
      </c>
      <c r="L2323">
        <v>545300</v>
      </c>
      <c r="P2323" s="88">
        <f>IF(OR(P$4="",P$4=0,P$5="",P$7=0,P$7="",P$8="",$L2323="",$L2323=0),"",layerCost(IF($N2323="",P$8,$N2323),P$4,P$5,$L2323)*MAX($K2323,1)*IF($M2323="",P$7,$M2323)/100)</f>
        <v>3734.6014765466016</v>
      </c>
      <c r="Q2323" s="84"/>
      <c r="R2323" s="88">
        <f>IF(OR(R$4="",R$4=0,R$5="",R$7=0,R$7="",R$8="",$L2323="",$L2323=0),"",layerCost(IF($N2323="",R$8,$N2323),R$4,R$5,$L2323)*MAX($K2323,1)*IF($M2323="",R$7,$M2323)/100)</f>
        <v>1090.5999999999999</v>
      </c>
      <c r="S2323" s="84"/>
      <c r="T2323" s="88">
        <f>IF(OR(T$4="",T$4=0,T$5="",T$7=0,T$7="",T$8="",$L2323="",$L2323=0),"",layerCost(IF($N2323="",T$8,$N2323),T$4,T$5,$L2323)*MAX($K2323,1)*IF($M2323="",T$7,$M2323)/100)</f>
        <v>1090.5999999999999</v>
      </c>
      <c r="U2323" s="84"/>
      <c r="V2323" s="88">
        <f>IF(OR(V$4="",V$4=0,V$5="",V$7=0,V$7="",V$8="",$L2323="",$L2323=0),"",layerCost(IF($N2323="",V$8,$N2323),V$4,V$5,$L2323)*MAX($K2323,1)*IF($M2323="",V$7,$M2323)/100)</f>
        <v>1090.5999999999999</v>
      </c>
      <c r="W2323" s="84"/>
      <c r="X2323" s="88" t="str">
        <f>IF(OR(X$4="",X$4=0,X$5="",X$7=0,X$7="",X$8="",$L2323="",$L2323=0),"",layerCost(IF($N2323="",X$8,$N2323),X$4,X$5,$L2323)*MAX($K2323,1)*IF($M2323="",X$7,$M2323)/100)</f>
        <v/>
      </c>
      <c r="Y2323" s="84"/>
      <c r="Z2323" s="88" t="str">
        <f>IF(OR(Z$4="",Z$4=0,Z$5="",Z$7=0,Z$7="",Z$8="",$L2323="",$L2323=0),"",layerCost(IF($N2323="",Z$8,$N2323),Z$4,Z$5,$L2323)*MAX($K2323,1)*IF($M2323="",Z$7,$M2323)/100)</f>
        <v/>
      </c>
    </row>
    <row r="2324" spans="1:26" x14ac:dyDescent="0.2">
      <c r="A2324">
        <v>198436</v>
      </c>
      <c r="B2324">
        <v>0</v>
      </c>
      <c r="C2324">
        <v>0</v>
      </c>
      <c r="K2324">
        <v>1</v>
      </c>
      <c r="L2324">
        <v>198436</v>
      </c>
      <c r="P2324" s="88">
        <f>IF(OR(P$4="",P$4=0,P$5="",P$7=0,P$7="",P$8="",$L2324="",$L2324=0),"",layerCost(IF($N2324="",P$8,$N2324),P$4,P$5,$L2324)*MAX($K2324,1)*IF($M2324="",P$7,$M2324)/100)</f>
        <v>1725.7749889333893</v>
      </c>
      <c r="Q2324" s="84"/>
      <c r="R2324" s="88">
        <f>IF(OR(R$4="",R$4=0,R$5="",R$7=0,R$7="",R$8="",$L2324="",$L2324=0),"",layerCost(IF($N2324="",R$8,$N2324),R$4,R$5,$L2324)*MAX($K2324,1)*IF($M2324="",R$7,$M2324)/100)</f>
        <v>396.87200000000007</v>
      </c>
      <c r="S2324" s="84"/>
      <c r="T2324" s="88">
        <f>IF(OR(T$4="",T$4=0,T$5="",T$7=0,T$7="",T$8="",$L2324="",$L2324=0),"",layerCost(IF($N2324="",T$8,$N2324),T$4,T$5,$L2324)*MAX($K2324,1)*IF($M2324="",T$7,$M2324)/100)</f>
        <v>396.87200000000007</v>
      </c>
      <c r="U2324" s="84"/>
      <c r="V2324" s="88">
        <f>IF(OR(V$4="",V$4=0,V$5="",V$7=0,V$7="",V$8="",$L2324="",$L2324=0),"",layerCost(IF($N2324="",V$8,$N2324),V$4,V$5,$L2324)*MAX($K2324,1)*IF($M2324="",V$7,$M2324)/100)</f>
        <v>396.87200000000007</v>
      </c>
      <c r="W2324" s="84"/>
      <c r="X2324" s="88" t="str">
        <f>IF(OR(X$4="",X$4=0,X$5="",X$7=0,X$7="",X$8="",$L2324="",$L2324=0),"",layerCost(IF($N2324="",X$8,$N2324),X$4,X$5,$L2324)*MAX($K2324,1)*IF($M2324="",X$7,$M2324)/100)</f>
        <v/>
      </c>
      <c r="Y2324" s="84"/>
      <c r="Z2324" s="88" t="str">
        <f>IF(OR(Z$4="",Z$4=0,Z$5="",Z$7=0,Z$7="",Z$8="",$L2324="",$L2324=0),"",layerCost(IF($N2324="",Z$8,$N2324),Z$4,Z$5,$L2324)*MAX($K2324,1)*IF($M2324="",Z$7,$M2324)/100)</f>
        <v/>
      </c>
    </row>
    <row r="2325" spans="1:26" x14ac:dyDescent="0.2">
      <c r="A2325">
        <v>159450.12</v>
      </c>
      <c r="B2325">
        <v>0</v>
      </c>
      <c r="C2325">
        <v>0</v>
      </c>
      <c r="K2325">
        <v>1</v>
      </c>
      <c r="L2325">
        <v>159450.12</v>
      </c>
      <c r="P2325" s="88">
        <f>IF(OR(P$4="",P$4=0,P$5="",P$7=0,P$7="",P$8="",$L2325="",$L2325=0),"",layerCost(IF($N2325="",P$8,$N2325),P$4,P$5,$L2325)*MAX($K2325,1)*IF($M2325="",P$7,$M2325)/100)</f>
        <v>1453.1292419331626</v>
      </c>
      <c r="Q2325" s="84"/>
      <c r="R2325" s="88">
        <f>IF(OR(R$4="",R$4=0,R$5="",R$7=0,R$7="",R$8="",$L2325="",$L2325=0),"",layerCost(IF($N2325="",R$8,$N2325),R$4,R$5,$L2325)*MAX($K2325,1)*IF($M2325="",R$7,$M2325)/100)</f>
        <v>318.90024</v>
      </c>
      <c r="S2325" s="84"/>
      <c r="T2325" s="88">
        <f>IF(OR(T$4="",T$4=0,T$5="",T$7=0,T$7="",T$8="",$L2325="",$L2325=0),"",layerCost(IF($N2325="",T$8,$N2325),T$4,T$5,$L2325)*MAX($K2325,1)*IF($M2325="",T$7,$M2325)/100)</f>
        <v>318.90024</v>
      </c>
      <c r="U2325" s="84"/>
      <c r="V2325" s="88">
        <f>IF(OR(V$4="",V$4=0,V$5="",V$7=0,V$7="",V$8="",$L2325="",$L2325=0),"",layerCost(IF($N2325="",V$8,$N2325),V$4,V$5,$L2325)*MAX($K2325,1)*IF($M2325="",V$7,$M2325)/100)</f>
        <v>318.90024</v>
      </c>
      <c r="W2325" s="84"/>
      <c r="X2325" s="88" t="str">
        <f>IF(OR(X$4="",X$4=0,X$5="",X$7=0,X$7="",X$8="",$L2325="",$L2325=0),"",layerCost(IF($N2325="",X$8,$N2325),X$4,X$5,$L2325)*MAX($K2325,1)*IF($M2325="",X$7,$M2325)/100)</f>
        <v/>
      </c>
      <c r="Y2325" s="84"/>
      <c r="Z2325" s="88" t="str">
        <f>IF(OR(Z$4="",Z$4=0,Z$5="",Z$7=0,Z$7="",Z$8="",$L2325="",$L2325=0),"",layerCost(IF($N2325="",Z$8,$N2325),Z$4,Z$5,$L2325)*MAX($K2325,1)*IF($M2325="",Z$7,$M2325)/100)</f>
        <v/>
      </c>
    </row>
    <row r="2326" spans="1:26" x14ac:dyDescent="0.2">
      <c r="A2326">
        <v>780000</v>
      </c>
      <c r="B2326">
        <v>25300</v>
      </c>
      <c r="C2326">
        <v>0</v>
      </c>
      <c r="K2326">
        <v>1</v>
      </c>
      <c r="L2326">
        <v>805300</v>
      </c>
      <c r="P2326" s="88">
        <f>IF(OR(P$4="",P$4=0,P$5="",P$7=0,P$7="",P$8="",$L2326="",$L2326=0),"",layerCost(IF($N2326="",P$8,$N2326),P$4,P$5,$L2326)*MAX($K2326,1)*IF($M2326="",P$7,$M2326)/100)</f>
        <v>5023.7094115229575</v>
      </c>
      <c r="Q2326" s="84"/>
      <c r="R2326" s="88">
        <f>IF(OR(R$4="",R$4=0,R$5="",R$7=0,R$7="",R$8="",$L2326="",$L2326=0),"",layerCost(IF($N2326="",R$8,$N2326),R$4,R$5,$L2326)*MAX($K2326,1)*IF($M2326="",R$7,$M2326)/100)</f>
        <v>1610.6</v>
      </c>
      <c r="S2326" s="84"/>
      <c r="T2326" s="88">
        <f>IF(OR(T$4="",T$4=0,T$5="",T$7=0,T$7="",T$8="",$L2326="",$L2326=0),"",layerCost(IF($N2326="",T$8,$N2326),T$4,T$5,$L2326)*MAX($K2326,1)*IF($M2326="",T$7,$M2326)/100)</f>
        <v>1610.6</v>
      </c>
      <c r="U2326" s="84"/>
      <c r="V2326" s="88">
        <f>IF(OR(V$4="",V$4=0,V$5="",V$7=0,V$7="",V$8="",$L2326="",$L2326=0),"",layerCost(IF($N2326="",V$8,$N2326),V$4,V$5,$L2326)*MAX($K2326,1)*IF($M2326="",V$7,$M2326)/100)</f>
        <v>1610.6</v>
      </c>
      <c r="W2326" s="84"/>
      <c r="X2326" s="88" t="str">
        <f>IF(OR(X$4="",X$4=0,X$5="",X$7=0,X$7="",X$8="",$L2326="",$L2326=0),"",layerCost(IF($N2326="",X$8,$N2326),X$4,X$5,$L2326)*MAX($K2326,1)*IF($M2326="",X$7,$M2326)/100)</f>
        <v/>
      </c>
      <c r="Y2326" s="84"/>
      <c r="Z2326" s="88" t="str">
        <f>IF(OR(Z$4="",Z$4=0,Z$5="",Z$7=0,Z$7="",Z$8="",$L2326="",$L2326=0),"",layerCost(IF($N2326="",Z$8,$N2326),Z$4,Z$5,$L2326)*MAX($K2326,1)*IF($M2326="",Z$7,$M2326)/100)</f>
        <v/>
      </c>
    </row>
    <row r="2327" spans="1:26" x14ac:dyDescent="0.2">
      <c r="A2327">
        <v>522400</v>
      </c>
      <c r="B2327">
        <v>10070</v>
      </c>
      <c r="C2327">
        <v>0</v>
      </c>
      <c r="K2327">
        <v>1</v>
      </c>
      <c r="L2327">
        <v>532470</v>
      </c>
      <c r="P2327" s="88">
        <f>IF(OR(P$4="",P$4=0,P$5="",P$7=0,P$7="",P$8="",$L2327="",$L2327=0),"",layerCost(IF($N2327="",P$8,$N2327),P$4,P$5,$L2327)*MAX($K2327,1)*IF($M2327="",P$7,$M2327)/100)</f>
        <v>3672.0796035111503</v>
      </c>
      <c r="Q2327" s="84"/>
      <c r="R2327" s="88">
        <f>IF(OR(R$4="",R$4=0,R$5="",R$7=0,R$7="",R$8="",$L2327="",$L2327=0),"",layerCost(IF($N2327="",R$8,$N2327),R$4,R$5,$L2327)*MAX($K2327,1)*IF($M2327="",R$7,$M2327)/100)</f>
        <v>1064.94</v>
      </c>
      <c r="S2327" s="84"/>
      <c r="T2327" s="88">
        <f>IF(OR(T$4="",T$4=0,T$5="",T$7=0,T$7="",T$8="",$L2327="",$L2327=0),"",layerCost(IF($N2327="",T$8,$N2327),T$4,T$5,$L2327)*MAX($K2327,1)*IF($M2327="",T$7,$M2327)/100)</f>
        <v>1064.94</v>
      </c>
      <c r="U2327" s="84"/>
      <c r="V2327" s="88">
        <f>IF(OR(V$4="",V$4=0,V$5="",V$7=0,V$7="",V$8="",$L2327="",$L2327=0),"",layerCost(IF($N2327="",V$8,$N2327),V$4,V$5,$L2327)*MAX($K2327,1)*IF($M2327="",V$7,$M2327)/100)</f>
        <v>1064.94</v>
      </c>
      <c r="W2327" s="84"/>
      <c r="X2327" s="88" t="str">
        <f>IF(OR(X$4="",X$4=0,X$5="",X$7=0,X$7="",X$8="",$L2327="",$L2327=0),"",layerCost(IF($N2327="",X$8,$N2327),X$4,X$5,$L2327)*MAX($K2327,1)*IF($M2327="",X$7,$M2327)/100)</f>
        <v/>
      </c>
      <c r="Y2327" s="84"/>
      <c r="Z2327" s="88" t="str">
        <f>IF(OR(Z$4="",Z$4=0,Z$5="",Z$7=0,Z$7="",Z$8="",$L2327="",$L2327=0),"",layerCost(IF($N2327="",Z$8,$N2327),Z$4,Z$5,$L2327)*MAX($K2327,1)*IF($M2327="",Z$7,$M2327)/100)</f>
        <v/>
      </c>
    </row>
    <row r="2328" spans="1:26" x14ac:dyDescent="0.2">
      <c r="A2328">
        <v>0</v>
      </c>
      <c r="B2328">
        <v>30330</v>
      </c>
      <c r="C2328">
        <v>0</v>
      </c>
      <c r="K2328">
        <v>1</v>
      </c>
      <c r="L2328">
        <v>30330</v>
      </c>
      <c r="P2328" s="88">
        <f>IF(OR(P$4="",P$4=0,P$5="",P$7=0,P$7="",P$8="",$L2328="",$L2328=0),"",layerCost(IF($N2328="",P$8,$N2328),P$4,P$5,$L2328)*MAX($K2328,1)*IF($M2328="",P$7,$M2328)/100)</f>
        <v>303.3</v>
      </c>
      <c r="Q2328" s="84"/>
      <c r="R2328" s="88">
        <f>IF(OR(R$4="",R$4=0,R$5="",R$7=0,R$7="",R$8="",$L2328="",$L2328=0),"",layerCost(IF($N2328="",R$8,$N2328),R$4,R$5,$L2328)*MAX($K2328,1)*IF($M2328="",R$7,$M2328)/100)</f>
        <v>60.66</v>
      </c>
      <c r="S2328" s="84"/>
      <c r="T2328" s="88">
        <f>IF(OR(T$4="",T$4=0,T$5="",T$7=0,T$7="",T$8="",$L2328="",$L2328=0),"",layerCost(IF($N2328="",T$8,$N2328),T$4,T$5,$L2328)*MAX($K2328,1)*IF($M2328="",T$7,$M2328)/100)</f>
        <v>60.66</v>
      </c>
      <c r="U2328" s="84"/>
      <c r="V2328" s="88">
        <f>IF(OR(V$4="",V$4=0,V$5="",V$7=0,V$7="",V$8="",$L2328="",$L2328=0),"",layerCost(IF($N2328="",V$8,$N2328),V$4,V$5,$L2328)*MAX($K2328,1)*IF($M2328="",V$7,$M2328)/100)</f>
        <v>60.66</v>
      </c>
      <c r="W2328" s="84"/>
      <c r="X2328" s="88" t="str">
        <f>IF(OR(X$4="",X$4=0,X$5="",X$7=0,X$7="",X$8="",$L2328="",$L2328=0),"",layerCost(IF($N2328="",X$8,$N2328),X$4,X$5,$L2328)*MAX($K2328,1)*IF($M2328="",X$7,$M2328)/100)</f>
        <v/>
      </c>
      <c r="Y2328" s="84"/>
      <c r="Z2328" s="88" t="str">
        <f>IF(OR(Z$4="",Z$4=0,Z$5="",Z$7=0,Z$7="",Z$8="",$L2328="",$L2328=0),"",layerCost(IF($N2328="",Z$8,$N2328),Z$4,Z$5,$L2328)*MAX($K2328,1)*IF($M2328="",Z$7,$M2328)/100)</f>
        <v/>
      </c>
    </row>
    <row r="2329" spans="1:26" x14ac:dyDescent="0.2">
      <c r="A2329">
        <v>520000</v>
      </c>
      <c r="B2329">
        <v>25300</v>
      </c>
      <c r="C2329">
        <v>0</v>
      </c>
      <c r="K2329">
        <v>1</v>
      </c>
      <c r="L2329">
        <v>545300</v>
      </c>
      <c r="P2329" s="88">
        <f>IF(OR(P$4="",P$4=0,P$5="",P$7=0,P$7="",P$8="",$L2329="",$L2329=0),"",layerCost(IF($N2329="",P$8,$N2329),P$4,P$5,$L2329)*MAX($K2329,1)*IF($M2329="",P$7,$M2329)/100)</f>
        <v>3734.6014765466016</v>
      </c>
      <c r="Q2329" s="84"/>
      <c r="R2329" s="88">
        <f>IF(OR(R$4="",R$4=0,R$5="",R$7=0,R$7="",R$8="",$L2329="",$L2329=0),"",layerCost(IF($N2329="",R$8,$N2329),R$4,R$5,$L2329)*MAX($K2329,1)*IF($M2329="",R$7,$M2329)/100)</f>
        <v>1090.5999999999999</v>
      </c>
      <c r="S2329" s="84"/>
      <c r="T2329" s="88">
        <f>IF(OR(T$4="",T$4=0,T$5="",T$7=0,T$7="",T$8="",$L2329="",$L2329=0),"",layerCost(IF($N2329="",T$8,$N2329),T$4,T$5,$L2329)*MAX($K2329,1)*IF($M2329="",T$7,$M2329)/100)</f>
        <v>1090.5999999999999</v>
      </c>
      <c r="U2329" s="84"/>
      <c r="V2329" s="88">
        <f>IF(OR(V$4="",V$4=0,V$5="",V$7=0,V$7="",V$8="",$L2329="",$L2329=0),"",layerCost(IF($N2329="",V$8,$N2329),V$4,V$5,$L2329)*MAX($K2329,1)*IF($M2329="",V$7,$M2329)/100)</f>
        <v>1090.5999999999999</v>
      </c>
      <c r="W2329" s="84"/>
      <c r="X2329" s="88" t="str">
        <f>IF(OR(X$4="",X$4=0,X$5="",X$7=0,X$7="",X$8="",$L2329="",$L2329=0),"",layerCost(IF($N2329="",X$8,$N2329),X$4,X$5,$L2329)*MAX($K2329,1)*IF($M2329="",X$7,$M2329)/100)</f>
        <v/>
      </c>
      <c r="Y2329" s="84"/>
      <c r="Z2329" s="88" t="str">
        <f>IF(OR(Z$4="",Z$4=0,Z$5="",Z$7=0,Z$7="",Z$8="",$L2329="",$L2329=0),"",layerCost(IF($N2329="",Z$8,$N2329),Z$4,Z$5,$L2329)*MAX($K2329,1)*IF($M2329="",Z$7,$M2329)/100)</f>
        <v/>
      </c>
    </row>
    <row r="2330" spans="1:26" x14ac:dyDescent="0.2">
      <c r="A2330">
        <v>438648</v>
      </c>
      <c r="B2330">
        <v>0</v>
      </c>
      <c r="C2330">
        <v>0</v>
      </c>
      <c r="K2330">
        <v>3</v>
      </c>
      <c r="L2330">
        <v>438648</v>
      </c>
      <c r="P2330" s="88">
        <f>IF(OR(P$4="",P$4=0,P$5="",P$7=0,P$7="",P$8="",$L2330="",$L2330=0),"",layerCost(IF($N2330="",P$8,$N2330),P$4,P$5,$L2330)*MAX($K2330,1)*IF($M2330="",P$7,$M2330)/100)</f>
        <v>9633.5389712634824</v>
      </c>
      <c r="Q2330" s="84"/>
      <c r="R2330" s="88">
        <f>IF(OR(R$4="",R$4=0,R$5="",R$7=0,R$7="",R$8="",$L2330="",$L2330=0),"",layerCost(IF($N2330="",R$8,$N2330),R$4,R$5,$L2330)*MAX($K2330,1)*IF($M2330="",R$7,$M2330)/100)</f>
        <v>2631.8879999999999</v>
      </c>
      <c r="S2330" s="84"/>
      <c r="T2330" s="88">
        <f>IF(OR(T$4="",T$4=0,T$5="",T$7=0,T$7="",T$8="",$L2330="",$L2330=0),"",layerCost(IF($N2330="",T$8,$N2330),T$4,T$5,$L2330)*MAX($K2330,1)*IF($M2330="",T$7,$M2330)/100)</f>
        <v>2631.8879999999999</v>
      </c>
      <c r="U2330" s="84"/>
      <c r="V2330" s="88">
        <f>IF(OR(V$4="",V$4=0,V$5="",V$7=0,V$7="",V$8="",$L2330="",$L2330=0),"",layerCost(IF($N2330="",V$8,$N2330),V$4,V$5,$L2330)*MAX($K2330,1)*IF($M2330="",V$7,$M2330)/100)</f>
        <v>2631.8879999999999</v>
      </c>
      <c r="W2330" s="84"/>
      <c r="X2330" s="88" t="str">
        <f>IF(OR(X$4="",X$4=0,X$5="",X$7=0,X$7="",X$8="",$L2330="",$L2330=0),"",layerCost(IF($N2330="",X$8,$N2330),X$4,X$5,$L2330)*MAX($K2330,1)*IF($M2330="",X$7,$M2330)/100)</f>
        <v/>
      </c>
      <c r="Y2330" s="84"/>
      <c r="Z2330" s="88" t="str">
        <f>IF(OR(Z$4="",Z$4=0,Z$5="",Z$7=0,Z$7="",Z$8="",$L2330="",$L2330=0),"",layerCost(IF($N2330="",Z$8,$N2330),Z$4,Z$5,$L2330)*MAX($K2330,1)*IF($M2330="",Z$7,$M2330)/100)</f>
        <v/>
      </c>
    </row>
    <row r="2331" spans="1:26" x14ac:dyDescent="0.2">
      <c r="A2331">
        <v>0</v>
      </c>
      <c r="B2331">
        <v>20240</v>
      </c>
      <c r="C2331">
        <v>0</v>
      </c>
      <c r="K2331">
        <v>1</v>
      </c>
      <c r="L2331">
        <v>20240</v>
      </c>
      <c r="P2331" s="88">
        <f>IF(OR(P$4="",P$4=0,P$5="",P$7=0,P$7="",P$8="",$L2331="",$L2331=0),"",layerCost(IF($N2331="",P$8,$N2331),P$4,P$5,$L2331)*MAX($K2331,1)*IF($M2331="",P$7,$M2331)/100)</f>
        <v>202.4</v>
      </c>
      <c r="Q2331" s="84"/>
      <c r="R2331" s="88">
        <f>IF(OR(R$4="",R$4=0,R$5="",R$7=0,R$7="",R$8="",$L2331="",$L2331=0),"",layerCost(IF($N2331="",R$8,$N2331),R$4,R$5,$L2331)*MAX($K2331,1)*IF($M2331="",R$7,$M2331)/100)</f>
        <v>40.479999999999997</v>
      </c>
      <c r="S2331" s="84"/>
      <c r="T2331" s="88">
        <f>IF(OR(T$4="",T$4=0,T$5="",T$7=0,T$7="",T$8="",$L2331="",$L2331=0),"",layerCost(IF($N2331="",T$8,$N2331),T$4,T$5,$L2331)*MAX($K2331,1)*IF($M2331="",T$7,$M2331)/100)</f>
        <v>40.479999999999997</v>
      </c>
      <c r="U2331" s="84"/>
      <c r="V2331" s="88">
        <f>IF(OR(V$4="",V$4=0,V$5="",V$7=0,V$7="",V$8="",$L2331="",$L2331=0),"",layerCost(IF($N2331="",V$8,$N2331),V$4,V$5,$L2331)*MAX($K2331,1)*IF($M2331="",V$7,$M2331)/100)</f>
        <v>40.479999999999997</v>
      </c>
      <c r="W2331" s="84"/>
      <c r="X2331" s="88" t="str">
        <f>IF(OR(X$4="",X$4=0,X$5="",X$7=0,X$7="",X$8="",$L2331="",$L2331=0),"",layerCost(IF($N2331="",X$8,$N2331),X$4,X$5,$L2331)*MAX($K2331,1)*IF($M2331="",X$7,$M2331)/100)</f>
        <v/>
      </c>
      <c r="Y2331" s="84"/>
      <c r="Z2331" s="88" t="str">
        <f>IF(OR(Z$4="",Z$4=0,Z$5="",Z$7=0,Z$7="",Z$8="",$L2331="",$L2331=0),"",layerCost(IF($N2331="",Z$8,$N2331),Z$4,Z$5,$L2331)*MAX($K2331,1)*IF($M2331="",Z$7,$M2331)/100)</f>
        <v/>
      </c>
    </row>
    <row r="2332" spans="1:26" x14ac:dyDescent="0.2">
      <c r="A2332">
        <v>104000</v>
      </c>
      <c r="B2332">
        <v>0</v>
      </c>
      <c r="C2332">
        <v>0</v>
      </c>
      <c r="K2332">
        <v>1</v>
      </c>
      <c r="L2332">
        <v>104000</v>
      </c>
      <c r="P2332" s="88">
        <f>IF(OR(P$4="",P$4=0,P$5="",P$7=0,P$7="",P$8="",$L2332="",$L2332=0),"",layerCost(IF($N2332="",P$8,$N2332),P$4,P$5,$L2332)*MAX($K2332,1)*IF($M2332="",P$7,$M2332)/100)</f>
        <v>1033.3078162390866</v>
      </c>
      <c r="Q2332" s="84"/>
      <c r="R2332" s="88">
        <f>IF(OR(R$4="",R$4=0,R$5="",R$7=0,R$7="",R$8="",$L2332="",$L2332=0),"",layerCost(IF($N2332="",R$8,$N2332),R$4,R$5,$L2332)*MAX($K2332,1)*IF($M2332="",R$7,$M2332)/100)</f>
        <v>208</v>
      </c>
      <c r="S2332" s="84"/>
      <c r="T2332" s="88">
        <f>IF(OR(T$4="",T$4=0,T$5="",T$7=0,T$7="",T$8="",$L2332="",$L2332=0),"",layerCost(IF($N2332="",T$8,$N2332),T$4,T$5,$L2332)*MAX($K2332,1)*IF($M2332="",T$7,$M2332)/100)</f>
        <v>208</v>
      </c>
      <c r="U2332" s="84"/>
      <c r="V2332" s="88">
        <f>IF(OR(V$4="",V$4=0,V$5="",V$7=0,V$7="",V$8="",$L2332="",$L2332=0),"",layerCost(IF($N2332="",V$8,$N2332),V$4,V$5,$L2332)*MAX($K2332,1)*IF($M2332="",V$7,$M2332)/100)</f>
        <v>208</v>
      </c>
      <c r="W2332" s="84"/>
      <c r="X2332" s="88" t="str">
        <f>IF(OR(X$4="",X$4=0,X$5="",X$7=0,X$7="",X$8="",$L2332="",$L2332=0),"",layerCost(IF($N2332="",X$8,$N2332),X$4,X$5,$L2332)*MAX($K2332,1)*IF($M2332="",X$7,$M2332)/100)</f>
        <v/>
      </c>
      <c r="Y2332" s="84"/>
      <c r="Z2332" s="88" t="str">
        <f>IF(OR(Z$4="",Z$4=0,Z$5="",Z$7=0,Z$7="",Z$8="",$L2332="",$L2332=0),"",layerCost(IF($N2332="",Z$8,$N2332),Z$4,Z$5,$L2332)*MAX($K2332,1)*IF($M2332="",Z$7,$M2332)/100)</f>
        <v/>
      </c>
    </row>
    <row r="2333" spans="1:26" x14ac:dyDescent="0.2">
      <c r="A2333">
        <v>261075</v>
      </c>
      <c r="B2333">
        <v>2517.5</v>
      </c>
      <c r="C2333">
        <v>0</v>
      </c>
      <c r="K2333">
        <v>1</v>
      </c>
      <c r="L2333">
        <v>263592.5</v>
      </c>
      <c r="P2333" s="88">
        <f>IF(OR(P$4="",P$4=0,P$5="",P$7=0,P$7="",P$8="",$L2333="",$L2333=0),"",layerCost(IF($N2333="",P$8,$N2333),P$4,P$5,$L2333)*MAX($K2333,1)*IF($M2333="",P$7,$M2333)/100)</f>
        <v>2172.2080722739443</v>
      </c>
      <c r="Q2333" s="84"/>
      <c r="R2333" s="88">
        <f>IF(OR(R$4="",R$4=0,R$5="",R$7=0,R$7="",R$8="",$L2333="",$L2333=0),"",layerCost(IF($N2333="",R$8,$N2333),R$4,R$5,$L2333)*MAX($K2333,1)*IF($M2333="",R$7,$M2333)/100)</f>
        <v>527.18499999999995</v>
      </c>
      <c r="S2333" s="84"/>
      <c r="T2333" s="88">
        <f>IF(OR(T$4="",T$4=0,T$5="",T$7=0,T$7="",T$8="",$L2333="",$L2333=0),"",layerCost(IF($N2333="",T$8,$N2333),T$4,T$5,$L2333)*MAX($K2333,1)*IF($M2333="",T$7,$M2333)/100)</f>
        <v>527.18499999999995</v>
      </c>
      <c r="U2333" s="84"/>
      <c r="V2333" s="88">
        <f>IF(OR(V$4="",V$4=0,V$5="",V$7=0,V$7="",V$8="",$L2333="",$L2333=0),"",layerCost(IF($N2333="",V$8,$N2333),V$4,V$5,$L2333)*MAX($K2333,1)*IF($M2333="",V$7,$M2333)/100)</f>
        <v>527.18499999999995</v>
      </c>
      <c r="W2333" s="84"/>
      <c r="X2333" s="88" t="str">
        <f>IF(OR(X$4="",X$4=0,X$5="",X$7=0,X$7="",X$8="",$L2333="",$L2333=0),"",layerCost(IF($N2333="",X$8,$N2333),X$4,X$5,$L2333)*MAX($K2333,1)*IF($M2333="",X$7,$M2333)/100)</f>
        <v/>
      </c>
      <c r="Y2333" s="84"/>
      <c r="Z2333" s="88" t="str">
        <f>IF(OR(Z$4="",Z$4=0,Z$5="",Z$7=0,Z$7="",Z$8="",$L2333="",$L2333=0),"",layerCost(IF($N2333="",Z$8,$N2333),Z$4,Z$5,$L2333)*MAX($K2333,1)*IF($M2333="",Z$7,$M2333)/100)</f>
        <v/>
      </c>
    </row>
    <row r="2334" spans="1:26" x14ac:dyDescent="0.2">
      <c r="A2334">
        <v>192400</v>
      </c>
      <c r="B2334">
        <v>25300</v>
      </c>
      <c r="C2334">
        <v>0</v>
      </c>
      <c r="K2334">
        <v>1</v>
      </c>
      <c r="L2334">
        <v>217700</v>
      </c>
      <c r="P2334" s="88">
        <f>IF(OR(P$4="",P$4=0,P$5="",P$7=0,P$7="",P$8="",$L2334="",$L2334=0),"",layerCost(IF($N2334="",P$8,$N2334),P$4,P$5,$L2334)*MAX($K2334,1)*IF($M2334="",P$7,$M2334)/100)</f>
        <v>1858.4497225991402</v>
      </c>
      <c r="Q2334" s="84"/>
      <c r="R2334" s="88">
        <f>IF(OR(R$4="",R$4=0,R$5="",R$7=0,R$7="",R$8="",$L2334="",$L2334=0),"",layerCost(IF($N2334="",R$8,$N2334),R$4,R$5,$L2334)*MAX($K2334,1)*IF($M2334="",R$7,$M2334)/100)</f>
        <v>435.4</v>
      </c>
      <c r="S2334" s="84"/>
      <c r="T2334" s="88">
        <f>IF(OR(T$4="",T$4=0,T$5="",T$7=0,T$7="",T$8="",$L2334="",$L2334=0),"",layerCost(IF($N2334="",T$8,$N2334),T$4,T$5,$L2334)*MAX($K2334,1)*IF($M2334="",T$7,$M2334)/100)</f>
        <v>435.4</v>
      </c>
      <c r="U2334" s="84"/>
      <c r="V2334" s="88">
        <f>IF(OR(V$4="",V$4=0,V$5="",V$7=0,V$7="",V$8="",$L2334="",$L2334=0),"",layerCost(IF($N2334="",V$8,$N2334),V$4,V$5,$L2334)*MAX($K2334,1)*IF($M2334="",V$7,$M2334)/100)</f>
        <v>435.4</v>
      </c>
      <c r="W2334" s="84"/>
      <c r="X2334" s="88" t="str">
        <f>IF(OR(X$4="",X$4=0,X$5="",X$7=0,X$7="",X$8="",$L2334="",$L2334=0),"",layerCost(IF($N2334="",X$8,$N2334),X$4,X$5,$L2334)*MAX($K2334,1)*IF($M2334="",X$7,$M2334)/100)</f>
        <v/>
      </c>
      <c r="Y2334" s="84"/>
      <c r="Z2334" s="88" t="str">
        <f>IF(OR(Z$4="",Z$4=0,Z$5="",Z$7=0,Z$7="",Z$8="",$L2334="",$L2334=0),"",layerCost(IF($N2334="",Z$8,$N2334),Z$4,Z$5,$L2334)*MAX($K2334,1)*IF($M2334="",Z$7,$M2334)/100)</f>
        <v/>
      </c>
    </row>
    <row r="2335" spans="1:26" x14ac:dyDescent="0.2">
      <c r="A2335">
        <v>126966.31</v>
      </c>
      <c r="B2335">
        <v>0</v>
      </c>
      <c r="C2335">
        <v>0</v>
      </c>
      <c r="K2335">
        <v>1</v>
      </c>
      <c r="L2335">
        <v>126966.31</v>
      </c>
      <c r="P2335" s="88">
        <f>IF(OR(P$4="",P$4=0,P$5="",P$7=0,P$7="",P$8="",$L2335="",$L2335=0),"",layerCost(IF($N2335="",P$8,$N2335),P$4,P$5,$L2335)*MAX($K2335,1)*IF($M2335="",P$7,$M2335)/100)</f>
        <v>1215.8131180525361</v>
      </c>
      <c r="Q2335" s="84"/>
      <c r="R2335" s="88">
        <f>IF(OR(R$4="",R$4=0,R$5="",R$7=0,R$7="",R$8="",$L2335="",$L2335=0),"",layerCost(IF($N2335="",R$8,$N2335),R$4,R$5,$L2335)*MAX($K2335,1)*IF($M2335="",R$7,$M2335)/100)</f>
        <v>253.93262000000001</v>
      </c>
      <c r="S2335" s="84"/>
      <c r="T2335" s="88">
        <f>IF(OR(T$4="",T$4=0,T$5="",T$7=0,T$7="",T$8="",$L2335="",$L2335=0),"",layerCost(IF($N2335="",T$8,$N2335),T$4,T$5,$L2335)*MAX($K2335,1)*IF($M2335="",T$7,$M2335)/100)</f>
        <v>253.93262000000001</v>
      </c>
      <c r="U2335" s="84"/>
      <c r="V2335" s="88">
        <f>IF(OR(V$4="",V$4=0,V$5="",V$7=0,V$7="",V$8="",$L2335="",$L2335=0),"",layerCost(IF($N2335="",V$8,$N2335),V$4,V$5,$L2335)*MAX($K2335,1)*IF($M2335="",V$7,$M2335)/100)</f>
        <v>253.93262000000001</v>
      </c>
      <c r="W2335" s="84"/>
      <c r="X2335" s="88" t="str">
        <f>IF(OR(X$4="",X$4=0,X$5="",X$7=0,X$7="",X$8="",$L2335="",$L2335=0),"",layerCost(IF($N2335="",X$8,$N2335),X$4,X$5,$L2335)*MAX($K2335,1)*IF($M2335="",X$7,$M2335)/100)</f>
        <v/>
      </c>
      <c r="Y2335" s="84"/>
      <c r="Z2335" s="88" t="str">
        <f>IF(OR(Z$4="",Z$4=0,Z$5="",Z$7=0,Z$7="",Z$8="",$L2335="",$L2335=0),"",layerCost(IF($N2335="",Z$8,$N2335),Z$4,Z$5,$L2335)*MAX($K2335,1)*IF($M2335="",Z$7,$M2335)/100)</f>
        <v/>
      </c>
    </row>
    <row r="2336" spans="1:26" x14ac:dyDescent="0.2">
      <c r="A2336">
        <v>156660</v>
      </c>
      <c r="B2336">
        <v>20220</v>
      </c>
      <c r="C2336">
        <v>0</v>
      </c>
      <c r="K2336">
        <v>1</v>
      </c>
      <c r="L2336">
        <v>176880</v>
      </c>
      <c r="P2336" s="88">
        <f>IF(OR(P$4="",P$4=0,P$5="",P$7=0,P$7="",P$8="",$L2336="",$L2336=0),"",layerCost(IF($N2336="",P$8,$N2336),P$4,P$5,$L2336)*MAX($K2336,1)*IF($M2336="",P$7,$M2336)/100)</f>
        <v>1575.9758634785023</v>
      </c>
      <c r="Q2336" s="84"/>
      <c r="R2336" s="88">
        <f>IF(OR(R$4="",R$4=0,R$5="",R$7=0,R$7="",R$8="",$L2336="",$L2336=0),"",layerCost(IF($N2336="",R$8,$N2336),R$4,R$5,$L2336)*MAX($K2336,1)*IF($M2336="",R$7,$M2336)/100)</f>
        <v>353.76</v>
      </c>
      <c r="S2336" s="84"/>
      <c r="T2336" s="88">
        <f>IF(OR(T$4="",T$4=0,T$5="",T$7=0,T$7="",T$8="",$L2336="",$L2336=0),"",layerCost(IF($N2336="",T$8,$N2336),T$4,T$5,$L2336)*MAX($K2336,1)*IF($M2336="",T$7,$M2336)/100)</f>
        <v>353.76</v>
      </c>
      <c r="U2336" s="84"/>
      <c r="V2336" s="88">
        <f>IF(OR(V$4="",V$4=0,V$5="",V$7=0,V$7="",V$8="",$L2336="",$L2336=0),"",layerCost(IF($N2336="",V$8,$N2336),V$4,V$5,$L2336)*MAX($K2336,1)*IF($M2336="",V$7,$M2336)/100)</f>
        <v>353.76</v>
      </c>
      <c r="W2336" s="84"/>
      <c r="X2336" s="88" t="str">
        <f>IF(OR(X$4="",X$4=0,X$5="",X$7=0,X$7="",X$8="",$L2336="",$L2336=0),"",layerCost(IF($N2336="",X$8,$N2336),X$4,X$5,$L2336)*MAX($K2336,1)*IF($M2336="",X$7,$M2336)/100)</f>
        <v/>
      </c>
      <c r="Y2336" s="84"/>
      <c r="Z2336" s="88" t="str">
        <f>IF(OR(Z$4="",Z$4=0,Z$5="",Z$7=0,Z$7="",Z$8="",$L2336="",$L2336=0),"",layerCost(IF($N2336="",Z$8,$N2336),Z$4,Z$5,$L2336)*MAX($K2336,1)*IF($M2336="",Z$7,$M2336)/100)</f>
        <v/>
      </c>
    </row>
    <row r="2337" spans="1:26" x14ac:dyDescent="0.2">
      <c r="A2337">
        <v>135200</v>
      </c>
      <c r="B2337">
        <v>0</v>
      </c>
      <c r="C2337">
        <v>0</v>
      </c>
      <c r="K2337">
        <v>1</v>
      </c>
      <c r="L2337">
        <v>135200</v>
      </c>
      <c r="P2337" s="88">
        <f>IF(OR(P$4="",P$4=0,P$5="",P$7=0,P$7="",P$8="",$L2337="",$L2337=0),"",layerCost(IF($N2337="",P$8,$N2337),P$4,P$5,$L2337)*MAX($K2337,1)*IF($M2337="",P$7,$M2337)/100)</f>
        <v>1277.5071108953346</v>
      </c>
      <c r="Q2337" s="84"/>
      <c r="R2337" s="88">
        <f>IF(OR(R$4="",R$4=0,R$5="",R$7=0,R$7="",R$8="",$L2337="",$L2337=0),"",layerCost(IF($N2337="",R$8,$N2337),R$4,R$5,$L2337)*MAX($K2337,1)*IF($M2337="",R$7,$M2337)/100)</f>
        <v>270.39999999999998</v>
      </c>
      <c r="S2337" s="84"/>
      <c r="T2337" s="88">
        <f>IF(OR(T$4="",T$4=0,T$5="",T$7=0,T$7="",T$8="",$L2337="",$L2337=0),"",layerCost(IF($N2337="",T$8,$N2337),T$4,T$5,$L2337)*MAX($K2337,1)*IF($M2337="",T$7,$M2337)/100)</f>
        <v>270.39999999999998</v>
      </c>
      <c r="U2337" s="84"/>
      <c r="V2337" s="88">
        <f>IF(OR(V$4="",V$4=0,V$5="",V$7=0,V$7="",V$8="",$L2337="",$L2337=0),"",layerCost(IF($N2337="",V$8,$N2337),V$4,V$5,$L2337)*MAX($K2337,1)*IF($M2337="",V$7,$M2337)/100)</f>
        <v>270.39999999999998</v>
      </c>
      <c r="W2337" s="84"/>
      <c r="X2337" s="88" t="str">
        <f>IF(OR(X$4="",X$4=0,X$5="",X$7=0,X$7="",X$8="",$L2337="",$L2337=0),"",layerCost(IF($N2337="",X$8,$N2337),X$4,X$5,$L2337)*MAX($K2337,1)*IF($M2337="",X$7,$M2337)/100)</f>
        <v/>
      </c>
      <c r="Y2337" s="84"/>
      <c r="Z2337" s="88" t="str">
        <f>IF(OR(Z$4="",Z$4=0,Z$5="",Z$7=0,Z$7="",Z$8="",$L2337="",$L2337=0),"",layerCost(IF($N2337="",Z$8,$N2337),Z$4,Z$5,$L2337)*MAX($K2337,1)*IF($M2337="",Z$7,$M2337)/100)</f>
        <v/>
      </c>
    </row>
    <row r="2338" spans="1:26" x14ac:dyDescent="0.2">
      <c r="A2338">
        <v>208000</v>
      </c>
      <c r="B2338">
        <v>20240</v>
      </c>
      <c r="C2338">
        <v>0</v>
      </c>
      <c r="K2338">
        <v>1</v>
      </c>
      <c r="L2338">
        <v>228240</v>
      </c>
      <c r="P2338" s="88">
        <f>IF(OR(P$4="",P$4=0,P$5="",P$7=0,P$7="",P$8="",$L2338="",$L2338=0),"",layerCost(IF($N2338="",P$8,$N2338),P$4,P$5,$L2338)*MAX($K2338,1)*IF($M2338="",P$7,$M2338)/100)</f>
        <v>1930.7317475299863</v>
      </c>
      <c r="Q2338" s="84"/>
      <c r="R2338" s="88">
        <f>IF(OR(R$4="",R$4=0,R$5="",R$7=0,R$7="",R$8="",$L2338="",$L2338=0),"",layerCost(IF($N2338="",R$8,$N2338),R$4,R$5,$L2338)*MAX($K2338,1)*IF($M2338="",R$7,$M2338)/100)</f>
        <v>456.48</v>
      </c>
      <c r="S2338" s="84"/>
      <c r="T2338" s="88">
        <f>IF(OR(T$4="",T$4=0,T$5="",T$7=0,T$7="",T$8="",$L2338="",$L2338=0),"",layerCost(IF($N2338="",T$8,$N2338),T$4,T$5,$L2338)*MAX($K2338,1)*IF($M2338="",T$7,$M2338)/100)</f>
        <v>456.48</v>
      </c>
      <c r="U2338" s="84"/>
      <c r="V2338" s="88">
        <f>IF(OR(V$4="",V$4=0,V$5="",V$7=0,V$7="",V$8="",$L2338="",$L2338=0),"",layerCost(IF($N2338="",V$8,$N2338),V$4,V$5,$L2338)*MAX($K2338,1)*IF($M2338="",V$7,$M2338)/100)</f>
        <v>456.48</v>
      </c>
      <c r="W2338" s="84"/>
      <c r="X2338" s="88" t="str">
        <f>IF(OR(X$4="",X$4=0,X$5="",X$7=0,X$7="",X$8="",$L2338="",$L2338=0),"",layerCost(IF($N2338="",X$8,$N2338),X$4,X$5,$L2338)*MAX($K2338,1)*IF($M2338="",X$7,$M2338)/100)</f>
        <v/>
      </c>
      <c r="Y2338" s="84"/>
      <c r="Z2338" s="88" t="str">
        <f>IF(OR(Z$4="",Z$4=0,Z$5="",Z$7=0,Z$7="",Z$8="",$L2338="",$L2338=0),"",layerCost(IF($N2338="",Z$8,$N2338),Z$4,Z$5,$L2338)*MAX($K2338,1)*IF($M2338="",Z$7,$M2338)/100)</f>
        <v/>
      </c>
    </row>
    <row r="2339" spans="1:26" x14ac:dyDescent="0.2">
      <c r="A2339">
        <v>156000</v>
      </c>
      <c r="B2339">
        <v>20240</v>
      </c>
      <c r="C2339">
        <v>0</v>
      </c>
      <c r="K2339">
        <v>1</v>
      </c>
      <c r="L2339">
        <v>176240</v>
      </c>
      <c r="P2339" s="88">
        <f>IF(OR(P$4="",P$4=0,P$5="",P$7=0,P$7="",P$8="",$L2339="",$L2339=0),"",layerCost(IF($N2339="",P$8,$N2339),P$4,P$5,$L2339)*MAX($K2339,1)*IF($M2339="",P$7,$M2339)/100)</f>
        <v>1571.49783781835</v>
      </c>
      <c r="Q2339" s="84"/>
      <c r="R2339" s="88">
        <f>IF(OR(R$4="",R$4=0,R$5="",R$7=0,R$7="",R$8="",$L2339="",$L2339=0),"",layerCost(IF($N2339="",R$8,$N2339),R$4,R$5,$L2339)*MAX($K2339,1)*IF($M2339="",R$7,$M2339)/100)</f>
        <v>352.48</v>
      </c>
      <c r="S2339" s="84"/>
      <c r="T2339" s="88">
        <f>IF(OR(T$4="",T$4=0,T$5="",T$7=0,T$7="",T$8="",$L2339="",$L2339=0),"",layerCost(IF($N2339="",T$8,$N2339),T$4,T$5,$L2339)*MAX($K2339,1)*IF($M2339="",T$7,$M2339)/100)</f>
        <v>352.48</v>
      </c>
      <c r="U2339" s="84"/>
      <c r="V2339" s="88">
        <f>IF(OR(V$4="",V$4=0,V$5="",V$7=0,V$7="",V$8="",$L2339="",$L2339=0),"",layerCost(IF($N2339="",V$8,$N2339),V$4,V$5,$L2339)*MAX($K2339,1)*IF($M2339="",V$7,$M2339)/100)</f>
        <v>352.48</v>
      </c>
      <c r="W2339" s="84"/>
      <c r="X2339" s="88" t="str">
        <f>IF(OR(X$4="",X$4=0,X$5="",X$7=0,X$7="",X$8="",$L2339="",$L2339=0),"",layerCost(IF($N2339="",X$8,$N2339),X$4,X$5,$L2339)*MAX($K2339,1)*IF($M2339="",X$7,$M2339)/100)</f>
        <v/>
      </c>
      <c r="Y2339" s="84"/>
      <c r="Z2339" s="88" t="str">
        <f>IF(OR(Z$4="",Z$4=0,Z$5="",Z$7=0,Z$7="",Z$8="",$L2339="",$L2339=0),"",layerCost(IF($N2339="",Z$8,$N2339),Z$4,Z$5,$L2339)*MAX($K2339,1)*IF($M2339="",Z$7,$M2339)/100)</f>
        <v/>
      </c>
    </row>
    <row r="2340" spans="1:26" x14ac:dyDescent="0.2">
      <c r="A2340">
        <v>0</v>
      </c>
      <c r="B2340">
        <v>13156</v>
      </c>
      <c r="C2340">
        <v>0</v>
      </c>
      <c r="K2340">
        <v>1</v>
      </c>
      <c r="L2340">
        <v>13156</v>
      </c>
      <c r="P2340" s="88">
        <f>IF(OR(P$4="",P$4=0,P$5="",P$7=0,P$7="",P$8="",$L2340="",$L2340=0),"",layerCost(IF($N2340="",P$8,$N2340),P$4,P$5,$L2340)*MAX($K2340,1)*IF($M2340="",P$7,$M2340)/100)</f>
        <v>131.56</v>
      </c>
      <c r="Q2340" s="84"/>
      <c r="R2340" s="88">
        <f>IF(OR(R$4="",R$4=0,R$5="",R$7=0,R$7="",R$8="",$L2340="",$L2340=0),"",layerCost(IF($N2340="",R$8,$N2340),R$4,R$5,$L2340)*MAX($K2340,1)*IF($M2340="",R$7,$M2340)/100)</f>
        <v>26.312000000000001</v>
      </c>
      <c r="S2340" s="84"/>
      <c r="T2340" s="88">
        <f>IF(OR(T$4="",T$4=0,T$5="",T$7=0,T$7="",T$8="",$L2340="",$L2340=0),"",layerCost(IF($N2340="",T$8,$N2340),T$4,T$5,$L2340)*MAX($K2340,1)*IF($M2340="",T$7,$M2340)/100)</f>
        <v>26.312000000000001</v>
      </c>
      <c r="U2340" s="84"/>
      <c r="V2340" s="88">
        <f>IF(OR(V$4="",V$4=0,V$5="",V$7=0,V$7="",V$8="",$L2340="",$L2340=0),"",layerCost(IF($N2340="",V$8,$N2340),V$4,V$5,$L2340)*MAX($K2340,1)*IF($M2340="",V$7,$M2340)/100)</f>
        <v>26.312000000000001</v>
      </c>
      <c r="W2340" s="84"/>
      <c r="X2340" s="88" t="str">
        <f>IF(OR(X$4="",X$4=0,X$5="",X$7=0,X$7="",X$8="",$L2340="",$L2340=0),"",layerCost(IF($N2340="",X$8,$N2340),X$4,X$5,$L2340)*MAX($K2340,1)*IF($M2340="",X$7,$M2340)/100)</f>
        <v/>
      </c>
      <c r="Y2340" s="84"/>
      <c r="Z2340" s="88" t="str">
        <f>IF(OR(Z$4="",Z$4=0,Z$5="",Z$7=0,Z$7="",Z$8="",$L2340="",$L2340=0),"",layerCost(IF($N2340="",Z$8,$N2340),Z$4,Z$5,$L2340)*MAX($K2340,1)*IF($M2340="",Z$7,$M2340)/100)</f>
        <v/>
      </c>
    </row>
    <row r="2341" spans="1:26" x14ac:dyDescent="0.2">
      <c r="A2341">
        <v>98800</v>
      </c>
      <c r="B2341">
        <v>20000</v>
      </c>
      <c r="C2341">
        <v>0</v>
      </c>
      <c r="K2341">
        <v>1</v>
      </c>
      <c r="L2341">
        <v>118800</v>
      </c>
      <c r="P2341" s="88">
        <f>IF(OR(P$4="",P$4=0,P$5="",P$7=0,P$7="",P$8="",$L2341="",$L2341=0),"",layerCost(IF($N2341="",P$8,$N2341),P$4,P$5,$L2341)*MAX($K2341,1)*IF($M2341="",P$7,$M2341)/100)</f>
        <v>1153.0224022359209</v>
      </c>
      <c r="Q2341" s="84"/>
      <c r="R2341" s="88">
        <f>IF(OR(R$4="",R$4=0,R$5="",R$7=0,R$7="",R$8="",$L2341="",$L2341=0),"",layerCost(IF($N2341="",R$8,$N2341),R$4,R$5,$L2341)*MAX($K2341,1)*IF($M2341="",R$7,$M2341)/100)</f>
        <v>237.6</v>
      </c>
      <c r="S2341" s="84"/>
      <c r="T2341" s="88">
        <f>IF(OR(T$4="",T$4=0,T$5="",T$7=0,T$7="",T$8="",$L2341="",$L2341=0),"",layerCost(IF($N2341="",T$8,$N2341),T$4,T$5,$L2341)*MAX($K2341,1)*IF($M2341="",T$7,$M2341)/100)</f>
        <v>237.6</v>
      </c>
      <c r="U2341" s="84"/>
      <c r="V2341" s="88">
        <f>IF(OR(V$4="",V$4=0,V$5="",V$7=0,V$7="",V$8="",$L2341="",$L2341=0),"",layerCost(IF($N2341="",V$8,$N2341),V$4,V$5,$L2341)*MAX($K2341,1)*IF($M2341="",V$7,$M2341)/100)</f>
        <v>237.6</v>
      </c>
      <c r="W2341" s="84"/>
      <c r="X2341" s="88" t="str">
        <f>IF(OR(X$4="",X$4=0,X$5="",X$7=0,X$7="",X$8="",$L2341="",$L2341=0),"",layerCost(IF($N2341="",X$8,$N2341),X$4,X$5,$L2341)*MAX($K2341,1)*IF($M2341="",X$7,$M2341)/100)</f>
        <v/>
      </c>
      <c r="Y2341" s="84"/>
      <c r="Z2341" s="88" t="str">
        <f>IF(OR(Z$4="",Z$4=0,Z$5="",Z$7=0,Z$7="",Z$8="",$L2341="",$L2341=0),"",layerCost(IF($N2341="",Z$8,$N2341),Z$4,Z$5,$L2341)*MAX($K2341,1)*IF($M2341="",Z$7,$M2341)/100)</f>
        <v/>
      </c>
    </row>
    <row r="2342" spans="1:26" x14ac:dyDescent="0.2">
      <c r="A2342">
        <v>349740</v>
      </c>
      <c r="B2342">
        <v>20220</v>
      </c>
      <c r="C2342">
        <v>0</v>
      </c>
      <c r="K2342">
        <v>1</v>
      </c>
      <c r="L2342">
        <v>369960</v>
      </c>
      <c r="P2342" s="88">
        <f>IF(OR(P$4="",P$4=0,P$5="",P$7=0,P$7="",P$8="",$L2342="",$L2342=0),"",layerCost(IF($N2342="",P$8,$N2342),P$4,P$5,$L2342)*MAX($K2342,1)*IF($M2342="",P$7,$M2342)/100)</f>
        <v>2851.722071587933</v>
      </c>
      <c r="Q2342" s="84"/>
      <c r="R2342" s="88">
        <f>IF(OR(R$4="",R$4=0,R$5="",R$7=0,R$7="",R$8="",$L2342="",$L2342=0),"",layerCost(IF($N2342="",R$8,$N2342),R$4,R$5,$L2342)*MAX($K2342,1)*IF($M2342="",R$7,$M2342)/100)</f>
        <v>739.92</v>
      </c>
      <c r="S2342" s="84"/>
      <c r="T2342" s="88">
        <f>IF(OR(T$4="",T$4=0,T$5="",T$7=0,T$7="",T$8="",$L2342="",$L2342=0),"",layerCost(IF($N2342="",T$8,$N2342),T$4,T$5,$L2342)*MAX($K2342,1)*IF($M2342="",T$7,$M2342)/100)</f>
        <v>739.92</v>
      </c>
      <c r="U2342" s="84"/>
      <c r="V2342" s="88">
        <f>IF(OR(V$4="",V$4=0,V$5="",V$7=0,V$7="",V$8="",$L2342="",$L2342=0),"",layerCost(IF($N2342="",V$8,$N2342),V$4,V$5,$L2342)*MAX($K2342,1)*IF($M2342="",V$7,$M2342)/100)</f>
        <v>739.92</v>
      </c>
      <c r="W2342" s="84"/>
      <c r="X2342" s="88" t="str">
        <f>IF(OR(X$4="",X$4=0,X$5="",X$7=0,X$7="",X$8="",$L2342="",$L2342=0),"",layerCost(IF($N2342="",X$8,$N2342),X$4,X$5,$L2342)*MAX($K2342,1)*IF($M2342="",X$7,$M2342)/100)</f>
        <v/>
      </c>
      <c r="Y2342" s="84"/>
      <c r="Z2342" s="88" t="str">
        <f>IF(OR(Z$4="",Z$4=0,Z$5="",Z$7=0,Z$7="",Z$8="",$L2342="",$L2342=0),"",layerCost(IF($N2342="",Z$8,$N2342),Z$4,Z$5,$L2342)*MAX($K2342,1)*IF($M2342="",Z$7,$M2342)/100)</f>
        <v/>
      </c>
    </row>
    <row r="2343" spans="1:26" x14ac:dyDescent="0.2">
      <c r="A2343">
        <v>331760</v>
      </c>
      <c r="B2343">
        <v>10130</v>
      </c>
      <c r="C2343">
        <v>0</v>
      </c>
      <c r="K2343">
        <v>1</v>
      </c>
      <c r="L2343">
        <v>341890</v>
      </c>
      <c r="P2343" s="88">
        <f>IF(OR(P$4="",P$4=0,P$5="",P$7=0,P$7="",P$8="",$L2343="",$L2343=0),"",layerCost(IF($N2343="",P$8,$N2343),P$4,P$5,$L2343)*MAX($K2343,1)*IF($M2343="",P$7,$M2343)/100)</f>
        <v>2689.2003663632368</v>
      </c>
      <c r="Q2343" s="84"/>
      <c r="R2343" s="88">
        <f>IF(OR(R$4="",R$4=0,R$5="",R$7=0,R$7="",R$8="",$L2343="",$L2343=0),"",layerCost(IF($N2343="",R$8,$N2343),R$4,R$5,$L2343)*MAX($K2343,1)*IF($M2343="",R$7,$M2343)/100)</f>
        <v>683.78</v>
      </c>
      <c r="S2343" s="84"/>
      <c r="T2343" s="88">
        <f>IF(OR(T$4="",T$4=0,T$5="",T$7=0,T$7="",T$8="",$L2343="",$L2343=0),"",layerCost(IF($N2343="",T$8,$N2343),T$4,T$5,$L2343)*MAX($K2343,1)*IF($M2343="",T$7,$M2343)/100)</f>
        <v>683.78</v>
      </c>
      <c r="U2343" s="84"/>
      <c r="V2343" s="88">
        <f>IF(OR(V$4="",V$4=0,V$5="",V$7=0,V$7="",V$8="",$L2343="",$L2343=0),"",layerCost(IF($N2343="",V$8,$N2343),V$4,V$5,$L2343)*MAX($K2343,1)*IF($M2343="",V$7,$M2343)/100)</f>
        <v>683.78</v>
      </c>
      <c r="W2343" s="84"/>
      <c r="X2343" s="88" t="str">
        <f>IF(OR(X$4="",X$4=0,X$5="",X$7=0,X$7="",X$8="",$L2343="",$L2343=0),"",layerCost(IF($N2343="",X$8,$N2343),X$4,X$5,$L2343)*MAX($K2343,1)*IF($M2343="",X$7,$M2343)/100)</f>
        <v/>
      </c>
      <c r="Y2343" s="84"/>
      <c r="Z2343" s="88" t="str">
        <f>IF(OR(Z$4="",Z$4=0,Z$5="",Z$7=0,Z$7="",Z$8="",$L2343="",$L2343=0),"",layerCost(IF($N2343="",Z$8,$N2343),Z$4,Z$5,$L2343)*MAX($K2343,1)*IF($M2343="",Z$7,$M2343)/100)</f>
        <v/>
      </c>
    </row>
    <row r="2344" spans="1:26" x14ac:dyDescent="0.2">
      <c r="A2344">
        <v>124800</v>
      </c>
      <c r="B2344">
        <v>0</v>
      </c>
      <c r="C2344">
        <v>0</v>
      </c>
      <c r="K2344">
        <v>1</v>
      </c>
      <c r="L2344">
        <v>124800</v>
      </c>
      <c r="P2344" s="88">
        <f>IF(OR(P$4="",P$4=0,P$5="",P$7=0,P$7="",P$8="",$L2344="",$L2344=0),"",layerCost(IF($N2344="",P$8,$N2344),P$4,P$5,$L2344)*MAX($K2344,1)*IF($M2344="",P$7,$M2344)/100)</f>
        <v>1199.3312241310373</v>
      </c>
      <c r="Q2344" s="84"/>
      <c r="R2344" s="88">
        <f>IF(OR(R$4="",R$4=0,R$5="",R$7=0,R$7="",R$8="",$L2344="",$L2344=0),"",layerCost(IF($N2344="",R$8,$N2344),R$4,R$5,$L2344)*MAX($K2344,1)*IF($M2344="",R$7,$M2344)/100)</f>
        <v>249.6</v>
      </c>
      <c r="S2344" s="84"/>
      <c r="T2344" s="88">
        <f>IF(OR(T$4="",T$4=0,T$5="",T$7=0,T$7="",T$8="",$L2344="",$L2344=0),"",layerCost(IF($N2344="",T$8,$N2344),T$4,T$5,$L2344)*MAX($K2344,1)*IF($M2344="",T$7,$M2344)/100)</f>
        <v>249.6</v>
      </c>
      <c r="U2344" s="84"/>
      <c r="V2344" s="88">
        <f>IF(OR(V$4="",V$4=0,V$5="",V$7=0,V$7="",V$8="",$L2344="",$L2344=0),"",layerCost(IF($N2344="",V$8,$N2344),V$4,V$5,$L2344)*MAX($K2344,1)*IF($M2344="",V$7,$M2344)/100)</f>
        <v>249.6</v>
      </c>
      <c r="W2344" s="84"/>
      <c r="X2344" s="88" t="str">
        <f>IF(OR(X$4="",X$4=0,X$5="",X$7=0,X$7="",X$8="",$L2344="",$L2344=0),"",layerCost(IF($N2344="",X$8,$N2344),X$4,X$5,$L2344)*MAX($K2344,1)*IF($M2344="",X$7,$M2344)/100)</f>
        <v/>
      </c>
      <c r="Y2344" s="84"/>
      <c r="Z2344" s="88" t="str">
        <f>IF(OR(Z$4="",Z$4=0,Z$5="",Z$7=0,Z$7="",Z$8="",$L2344="",$L2344=0),"",layerCost(IF($N2344="",Z$8,$N2344),Z$4,Z$5,$L2344)*MAX($K2344,1)*IF($M2344="",Z$7,$M2344)/100)</f>
        <v/>
      </c>
    </row>
    <row r="2345" spans="1:26" x14ac:dyDescent="0.2">
      <c r="A2345">
        <v>156000</v>
      </c>
      <c r="B2345">
        <v>10130</v>
      </c>
      <c r="C2345">
        <v>0</v>
      </c>
      <c r="K2345">
        <v>1</v>
      </c>
      <c r="L2345">
        <v>166130</v>
      </c>
      <c r="P2345" s="88">
        <f>IF(OR(P$4="",P$4=0,P$5="",P$7=0,P$7="",P$8="",$L2345="",$L2345=0),"",layerCost(IF($N2345="",P$8,$N2345),P$4,P$5,$L2345)*MAX($K2345,1)*IF($M2345="",P$7,$M2345)/100)</f>
        <v>1500.4494084506005</v>
      </c>
      <c r="Q2345" s="84"/>
      <c r="R2345" s="88">
        <f>IF(OR(R$4="",R$4=0,R$5="",R$7=0,R$7="",R$8="",$L2345="",$L2345=0),"",layerCost(IF($N2345="",R$8,$N2345),R$4,R$5,$L2345)*MAX($K2345,1)*IF($M2345="",R$7,$M2345)/100)</f>
        <v>332.26</v>
      </c>
      <c r="S2345" s="84"/>
      <c r="T2345" s="88">
        <f>IF(OR(T$4="",T$4=0,T$5="",T$7=0,T$7="",T$8="",$L2345="",$L2345=0),"",layerCost(IF($N2345="",T$8,$N2345),T$4,T$5,$L2345)*MAX($K2345,1)*IF($M2345="",T$7,$M2345)/100)</f>
        <v>332.26</v>
      </c>
      <c r="U2345" s="84"/>
      <c r="V2345" s="88">
        <f>IF(OR(V$4="",V$4=0,V$5="",V$7=0,V$7="",V$8="",$L2345="",$L2345=0),"",layerCost(IF($N2345="",V$8,$N2345),V$4,V$5,$L2345)*MAX($K2345,1)*IF($M2345="",V$7,$M2345)/100)</f>
        <v>332.26</v>
      </c>
      <c r="W2345" s="84"/>
      <c r="X2345" s="88" t="str">
        <f>IF(OR(X$4="",X$4=0,X$5="",X$7=0,X$7="",X$8="",$L2345="",$L2345=0),"",layerCost(IF($N2345="",X$8,$N2345),X$4,X$5,$L2345)*MAX($K2345,1)*IF($M2345="",X$7,$M2345)/100)</f>
        <v/>
      </c>
      <c r="Y2345" s="84"/>
      <c r="Z2345" s="88" t="str">
        <f>IF(OR(Z$4="",Z$4=0,Z$5="",Z$7=0,Z$7="",Z$8="",$L2345="",$L2345=0),"",layerCost(IF($N2345="",Z$8,$N2345),Z$4,Z$5,$L2345)*MAX($K2345,1)*IF($M2345="",Z$7,$M2345)/100)</f>
        <v/>
      </c>
    </row>
    <row r="2346" spans="1:26" x14ac:dyDescent="0.2">
      <c r="A2346">
        <v>208000</v>
      </c>
      <c r="B2346">
        <v>0</v>
      </c>
      <c r="C2346">
        <v>0</v>
      </c>
      <c r="K2346">
        <v>1</v>
      </c>
      <c r="L2346">
        <v>208000</v>
      </c>
      <c r="P2346" s="88">
        <f>IF(OR(P$4="",P$4=0,P$5="",P$7=0,P$7="",P$8="",$L2346="",$L2346=0),"",layerCost(IF($N2346="",P$8,$N2346),P$4,P$5,$L2346)*MAX($K2346,1)*IF($M2346="",P$7,$M2346)/100)</f>
        <v>1791.7508172933158</v>
      </c>
      <c r="Q2346" s="84"/>
      <c r="R2346" s="88">
        <f>IF(OR(R$4="",R$4=0,R$5="",R$7=0,R$7="",R$8="",$L2346="",$L2346=0),"",layerCost(IF($N2346="",R$8,$N2346),R$4,R$5,$L2346)*MAX($K2346,1)*IF($M2346="",R$7,$M2346)/100)</f>
        <v>416</v>
      </c>
      <c r="S2346" s="84"/>
      <c r="T2346" s="88">
        <f>IF(OR(T$4="",T$4=0,T$5="",T$7=0,T$7="",T$8="",$L2346="",$L2346=0),"",layerCost(IF($N2346="",T$8,$N2346),T$4,T$5,$L2346)*MAX($K2346,1)*IF($M2346="",T$7,$M2346)/100)</f>
        <v>416</v>
      </c>
      <c r="U2346" s="84"/>
      <c r="V2346" s="88">
        <f>IF(OR(V$4="",V$4=0,V$5="",V$7=0,V$7="",V$8="",$L2346="",$L2346=0),"",layerCost(IF($N2346="",V$8,$N2346),V$4,V$5,$L2346)*MAX($K2346,1)*IF($M2346="",V$7,$M2346)/100)</f>
        <v>416</v>
      </c>
      <c r="W2346" s="84"/>
      <c r="X2346" s="88" t="str">
        <f>IF(OR(X$4="",X$4=0,X$5="",X$7=0,X$7="",X$8="",$L2346="",$L2346=0),"",layerCost(IF($N2346="",X$8,$N2346),X$4,X$5,$L2346)*MAX($K2346,1)*IF($M2346="",X$7,$M2346)/100)</f>
        <v/>
      </c>
      <c r="Y2346" s="84"/>
      <c r="Z2346" s="88" t="str">
        <f>IF(OR(Z$4="",Z$4=0,Z$5="",Z$7=0,Z$7="",Z$8="",$L2346="",$L2346=0),"",layerCost(IF($N2346="",Z$8,$N2346),Z$4,Z$5,$L2346)*MAX($K2346,1)*IF($M2346="",Z$7,$M2346)/100)</f>
        <v/>
      </c>
    </row>
    <row r="2347" spans="1:26" x14ac:dyDescent="0.2">
      <c r="A2347">
        <v>338000</v>
      </c>
      <c r="B2347">
        <v>0</v>
      </c>
      <c r="C2347">
        <v>0</v>
      </c>
      <c r="K2347">
        <v>1</v>
      </c>
      <c r="L2347">
        <v>338000</v>
      </c>
      <c r="P2347" s="88">
        <f>IF(OR(P$4="",P$4=0,P$5="",P$7=0,P$7="",P$8="",$L2347="",$L2347=0),"",layerCost(IF($N2347="",P$8,$N2347),P$4,P$5,$L2347)*MAX($K2347,1)*IF($M2347="",P$7,$M2347)/100)</f>
        <v>2665.4923408161162</v>
      </c>
      <c r="Q2347" s="84"/>
      <c r="R2347" s="88">
        <f>IF(OR(R$4="",R$4=0,R$5="",R$7=0,R$7="",R$8="",$L2347="",$L2347=0),"",layerCost(IF($N2347="",R$8,$N2347),R$4,R$5,$L2347)*MAX($K2347,1)*IF($M2347="",R$7,$M2347)/100)</f>
        <v>676</v>
      </c>
      <c r="S2347" s="84"/>
      <c r="T2347" s="88">
        <f>IF(OR(T$4="",T$4=0,T$5="",T$7=0,T$7="",T$8="",$L2347="",$L2347=0),"",layerCost(IF($N2347="",T$8,$N2347),T$4,T$5,$L2347)*MAX($K2347,1)*IF($M2347="",T$7,$M2347)/100)</f>
        <v>676</v>
      </c>
      <c r="U2347" s="84"/>
      <c r="V2347" s="88">
        <f>IF(OR(V$4="",V$4=0,V$5="",V$7=0,V$7="",V$8="",$L2347="",$L2347=0),"",layerCost(IF($N2347="",V$8,$N2347),V$4,V$5,$L2347)*MAX($K2347,1)*IF($M2347="",V$7,$M2347)/100)</f>
        <v>676</v>
      </c>
      <c r="W2347" s="84"/>
      <c r="X2347" s="88" t="str">
        <f>IF(OR(X$4="",X$4=0,X$5="",X$7=0,X$7="",X$8="",$L2347="",$L2347=0),"",layerCost(IF($N2347="",X$8,$N2347),X$4,X$5,$L2347)*MAX($K2347,1)*IF($M2347="",X$7,$M2347)/100)</f>
        <v/>
      </c>
      <c r="Y2347" s="84"/>
      <c r="Z2347" s="88" t="str">
        <f>IF(OR(Z$4="",Z$4=0,Z$5="",Z$7=0,Z$7="",Z$8="",$L2347="",$L2347=0),"",layerCost(IF($N2347="",Z$8,$N2347),Z$4,Z$5,$L2347)*MAX($K2347,1)*IF($M2347="",Z$7,$M2347)/100)</f>
        <v/>
      </c>
    </row>
    <row r="2348" spans="1:26" x14ac:dyDescent="0.2">
      <c r="A2348">
        <v>208880</v>
      </c>
      <c r="B2348">
        <v>0</v>
      </c>
      <c r="C2348">
        <v>0</v>
      </c>
      <c r="K2348">
        <v>1</v>
      </c>
      <c r="L2348">
        <v>208880</v>
      </c>
      <c r="P2348" s="88">
        <f>IF(OR(P$4="",P$4=0,P$5="",P$7=0,P$7="",P$8="",$L2348="",$L2348=0),"",layerCost(IF($N2348="",P$8,$N2348),P$4,P$5,$L2348)*MAX($K2348,1)*IF($M2348="",P$7,$M2348)/100)</f>
        <v>1797.8100251679452</v>
      </c>
      <c r="Q2348" s="84"/>
      <c r="R2348" s="88">
        <f>IF(OR(R$4="",R$4=0,R$5="",R$7=0,R$7="",R$8="",$L2348="",$L2348=0),"",layerCost(IF($N2348="",R$8,$N2348),R$4,R$5,$L2348)*MAX($K2348,1)*IF($M2348="",R$7,$M2348)/100)</f>
        <v>417.76</v>
      </c>
      <c r="S2348" s="84"/>
      <c r="T2348" s="88">
        <f>IF(OR(T$4="",T$4=0,T$5="",T$7=0,T$7="",T$8="",$L2348="",$L2348=0),"",layerCost(IF($N2348="",T$8,$N2348),T$4,T$5,$L2348)*MAX($K2348,1)*IF($M2348="",T$7,$M2348)/100)</f>
        <v>417.76</v>
      </c>
      <c r="U2348" s="84"/>
      <c r="V2348" s="88">
        <f>IF(OR(V$4="",V$4=0,V$5="",V$7=0,V$7="",V$8="",$L2348="",$L2348=0),"",layerCost(IF($N2348="",V$8,$N2348),V$4,V$5,$L2348)*MAX($K2348,1)*IF($M2348="",V$7,$M2348)/100)</f>
        <v>417.76</v>
      </c>
      <c r="W2348" s="84"/>
      <c r="X2348" s="88" t="str">
        <f>IF(OR(X$4="",X$4=0,X$5="",X$7=0,X$7="",X$8="",$L2348="",$L2348=0),"",layerCost(IF($N2348="",X$8,$N2348),X$4,X$5,$L2348)*MAX($K2348,1)*IF($M2348="",X$7,$M2348)/100)</f>
        <v/>
      </c>
      <c r="Y2348" s="84"/>
      <c r="Z2348" s="88" t="str">
        <f>IF(OR(Z$4="",Z$4=0,Z$5="",Z$7=0,Z$7="",Z$8="",$L2348="",$L2348=0),"",layerCost(IF($N2348="",Z$8,$N2348),Z$4,Z$5,$L2348)*MAX($K2348,1)*IF($M2348="",Z$7,$M2348)/100)</f>
        <v/>
      </c>
    </row>
    <row r="2349" spans="1:26" x14ac:dyDescent="0.2">
      <c r="A2349">
        <v>141440</v>
      </c>
      <c r="B2349">
        <v>10120</v>
      </c>
      <c r="C2349">
        <v>0</v>
      </c>
      <c r="K2349">
        <v>1</v>
      </c>
      <c r="L2349">
        <v>151560</v>
      </c>
      <c r="P2349" s="88">
        <f>IF(OR(P$4="",P$4=0,P$5="",P$7=0,P$7="",P$8="",$L2349="",$L2349=0),"",layerCost(IF($N2349="",P$8,$N2349),P$4,P$5,$L2349)*MAX($K2349,1)*IF($M2349="",P$7,$M2349)/100)</f>
        <v>1396.7461819410453</v>
      </c>
      <c r="Q2349" s="84"/>
      <c r="R2349" s="88">
        <f>IF(OR(R$4="",R$4=0,R$5="",R$7=0,R$7="",R$8="",$L2349="",$L2349=0),"",layerCost(IF($N2349="",R$8,$N2349),R$4,R$5,$L2349)*MAX($K2349,1)*IF($M2349="",R$7,$M2349)/100)</f>
        <v>303.12</v>
      </c>
      <c r="S2349" s="84"/>
      <c r="T2349" s="88">
        <f>IF(OR(T$4="",T$4=0,T$5="",T$7=0,T$7="",T$8="",$L2349="",$L2349=0),"",layerCost(IF($N2349="",T$8,$N2349),T$4,T$5,$L2349)*MAX($K2349,1)*IF($M2349="",T$7,$M2349)/100)</f>
        <v>303.12</v>
      </c>
      <c r="U2349" s="84"/>
      <c r="V2349" s="88">
        <f>IF(OR(V$4="",V$4=0,V$5="",V$7=0,V$7="",V$8="",$L2349="",$L2349=0),"",layerCost(IF($N2349="",V$8,$N2349),V$4,V$5,$L2349)*MAX($K2349,1)*IF($M2349="",V$7,$M2349)/100)</f>
        <v>303.12</v>
      </c>
      <c r="W2349" s="84"/>
      <c r="X2349" s="88" t="str">
        <f>IF(OR(X$4="",X$4=0,X$5="",X$7=0,X$7="",X$8="",$L2349="",$L2349=0),"",layerCost(IF($N2349="",X$8,$N2349),X$4,X$5,$L2349)*MAX($K2349,1)*IF($M2349="",X$7,$M2349)/100)</f>
        <v/>
      </c>
      <c r="Y2349" s="84"/>
      <c r="Z2349" s="88" t="str">
        <f>IF(OR(Z$4="",Z$4=0,Z$5="",Z$7=0,Z$7="",Z$8="",$L2349="",$L2349=0),"",layerCost(IF($N2349="",Z$8,$N2349),Z$4,Z$5,$L2349)*MAX($K2349,1)*IF($M2349="",Z$7,$M2349)/100)</f>
        <v/>
      </c>
    </row>
    <row r="2350" spans="1:26" x14ac:dyDescent="0.2">
      <c r="A2350">
        <v>312000</v>
      </c>
      <c r="B2350">
        <v>28364</v>
      </c>
      <c r="C2350">
        <v>0</v>
      </c>
      <c r="K2350">
        <v>1</v>
      </c>
      <c r="L2350">
        <v>340364</v>
      </c>
      <c r="P2350" s="88">
        <f>IF(OR(P$4="",P$4=0,P$5="",P$7=0,P$7="",P$8="",$L2350="",$L2350=0),"",layerCost(IF($N2350="",P$8,$N2350),P$4,P$5,$L2350)*MAX($K2350,1)*IF($M2350="",P$7,$M2350)/100)</f>
        <v>2679.9369416997574</v>
      </c>
      <c r="Q2350" s="84"/>
      <c r="R2350" s="88">
        <f>IF(OR(R$4="",R$4=0,R$5="",R$7=0,R$7="",R$8="",$L2350="",$L2350=0),"",layerCost(IF($N2350="",R$8,$N2350),R$4,R$5,$L2350)*MAX($K2350,1)*IF($M2350="",R$7,$M2350)/100)</f>
        <v>680.72800000000007</v>
      </c>
      <c r="S2350" s="84"/>
      <c r="T2350" s="88">
        <f>IF(OR(T$4="",T$4=0,T$5="",T$7=0,T$7="",T$8="",$L2350="",$L2350=0),"",layerCost(IF($N2350="",T$8,$N2350),T$4,T$5,$L2350)*MAX($K2350,1)*IF($M2350="",T$7,$M2350)/100)</f>
        <v>680.72800000000007</v>
      </c>
      <c r="U2350" s="84"/>
      <c r="V2350" s="88">
        <f>IF(OR(V$4="",V$4=0,V$5="",V$7=0,V$7="",V$8="",$L2350="",$L2350=0),"",layerCost(IF($N2350="",V$8,$N2350),V$4,V$5,$L2350)*MAX($K2350,1)*IF($M2350="",V$7,$M2350)/100)</f>
        <v>680.72800000000007</v>
      </c>
      <c r="W2350" s="84"/>
      <c r="X2350" s="88" t="str">
        <f>IF(OR(X$4="",X$4=0,X$5="",X$7=0,X$7="",X$8="",$L2350="",$L2350=0),"",layerCost(IF($N2350="",X$8,$N2350),X$4,X$5,$L2350)*MAX($K2350,1)*IF($M2350="",X$7,$M2350)/100)</f>
        <v/>
      </c>
      <c r="Y2350" s="84"/>
      <c r="Z2350" s="88" t="str">
        <f>IF(OR(Z$4="",Z$4=0,Z$5="",Z$7=0,Z$7="",Z$8="",$L2350="",$L2350=0),"",layerCost(IF($N2350="",Z$8,$N2350),Z$4,Z$5,$L2350)*MAX($K2350,1)*IF($M2350="",Z$7,$M2350)/100)</f>
        <v/>
      </c>
    </row>
    <row r="2351" spans="1:26" x14ac:dyDescent="0.2">
      <c r="A2351">
        <v>295360</v>
      </c>
      <c r="B2351">
        <v>0</v>
      </c>
      <c r="C2351">
        <v>0</v>
      </c>
      <c r="K2351">
        <v>3</v>
      </c>
      <c r="L2351">
        <v>295360</v>
      </c>
      <c r="P2351" s="88">
        <f>IF(OR(P$4="",P$4=0,P$5="",P$7=0,P$7="",P$8="",$L2351="",$L2351=0),"",layerCost(IF($N2351="",P$8,$N2351),P$4,P$5,$L2351)*MAX($K2351,1)*IF($M2351="",P$7,$M2351)/100)</f>
        <v>7165.1251799340171</v>
      </c>
      <c r="Q2351" s="84"/>
      <c r="R2351" s="88">
        <f>IF(OR(R$4="",R$4=0,R$5="",R$7=0,R$7="",R$8="",$L2351="",$L2351=0),"",layerCost(IF($N2351="",R$8,$N2351),R$4,R$5,$L2351)*MAX($K2351,1)*IF($M2351="",R$7,$M2351)/100)</f>
        <v>1772.16</v>
      </c>
      <c r="S2351" s="84"/>
      <c r="T2351" s="88">
        <f>IF(OR(T$4="",T$4=0,T$5="",T$7=0,T$7="",T$8="",$L2351="",$L2351=0),"",layerCost(IF($N2351="",T$8,$N2351),T$4,T$5,$L2351)*MAX($K2351,1)*IF($M2351="",T$7,$M2351)/100)</f>
        <v>1772.16</v>
      </c>
      <c r="U2351" s="84"/>
      <c r="V2351" s="88">
        <f>IF(OR(V$4="",V$4=0,V$5="",V$7=0,V$7="",V$8="",$L2351="",$L2351=0),"",layerCost(IF($N2351="",V$8,$N2351),V$4,V$5,$L2351)*MAX($K2351,1)*IF($M2351="",V$7,$M2351)/100)</f>
        <v>1772.16</v>
      </c>
      <c r="W2351" s="84"/>
      <c r="X2351" s="88" t="str">
        <f>IF(OR(X$4="",X$4=0,X$5="",X$7=0,X$7="",X$8="",$L2351="",$L2351=0),"",layerCost(IF($N2351="",X$8,$N2351),X$4,X$5,$L2351)*MAX($K2351,1)*IF($M2351="",X$7,$M2351)/100)</f>
        <v/>
      </c>
      <c r="Y2351" s="84"/>
      <c r="Z2351" s="88" t="str">
        <f>IF(OR(Z$4="",Z$4=0,Z$5="",Z$7=0,Z$7="",Z$8="",$L2351="",$L2351=0),"",layerCost(IF($N2351="",Z$8,$N2351),Z$4,Z$5,$L2351)*MAX($K2351,1)*IF($M2351="",Z$7,$M2351)/100)</f>
        <v/>
      </c>
    </row>
    <row r="2352" spans="1:26" x14ac:dyDescent="0.2">
      <c r="A2352">
        <v>127072.4</v>
      </c>
      <c r="B2352">
        <v>19358</v>
      </c>
      <c r="C2352">
        <v>0</v>
      </c>
      <c r="K2352">
        <v>1</v>
      </c>
      <c r="L2352">
        <v>146430.39999999999</v>
      </c>
      <c r="P2352" s="88">
        <f>IF(OR(P$4="",P$4=0,P$5="",P$7=0,P$7="",P$8="",$L2352="",$L2352=0),"",layerCost(IF($N2352="",P$8,$N2352),P$4,P$5,$L2352)*MAX($K2352,1)*IF($M2352="",P$7,$M2352)/100)</f>
        <v>1359.7440000073154</v>
      </c>
      <c r="Q2352" s="84"/>
      <c r="R2352" s="88">
        <f>IF(OR(R$4="",R$4=0,R$5="",R$7=0,R$7="",R$8="",$L2352="",$L2352=0),"",layerCost(IF($N2352="",R$8,$N2352),R$4,R$5,$L2352)*MAX($K2352,1)*IF($M2352="",R$7,$M2352)/100)</f>
        <v>292.86080000000004</v>
      </c>
      <c r="S2352" s="84"/>
      <c r="T2352" s="88">
        <f>IF(OR(T$4="",T$4=0,T$5="",T$7=0,T$7="",T$8="",$L2352="",$L2352=0),"",layerCost(IF($N2352="",T$8,$N2352),T$4,T$5,$L2352)*MAX($K2352,1)*IF($M2352="",T$7,$M2352)/100)</f>
        <v>292.86080000000004</v>
      </c>
      <c r="U2352" s="84"/>
      <c r="V2352" s="88">
        <f>IF(OR(V$4="",V$4=0,V$5="",V$7=0,V$7="",V$8="",$L2352="",$L2352=0),"",layerCost(IF($N2352="",V$8,$N2352),V$4,V$5,$L2352)*MAX($K2352,1)*IF($M2352="",V$7,$M2352)/100)</f>
        <v>292.86080000000004</v>
      </c>
      <c r="W2352" s="84"/>
      <c r="X2352" s="88" t="str">
        <f>IF(OR(X$4="",X$4=0,X$5="",X$7=0,X$7="",X$8="",$L2352="",$L2352=0),"",layerCost(IF($N2352="",X$8,$N2352),X$4,X$5,$L2352)*MAX($K2352,1)*IF($M2352="",X$7,$M2352)/100)</f>
        <v/>
      </c>
      <c r="Y2352" s="84"/>
      <c r="Z2352" s="88" t="str">
        <f>IF(OR(Z$4="",Z$4=0,Z$5="",Z$7=0,Z$7="",Z$8="",$L2352="",$L2352=0),"",layerCost(IF($N2352="",Z$8,$N2352),Z$4,Z$5,$L2352)*MAX($K2352,1)*IF($M2352="",Z$7,$M2352)/100)</f>
        <v/>
      </c>
    </row>
    <row r="2353" spans="1:26" x14ac:dyDescent="0.2">
      <c r="A2353">
        <v>702000</v>
      </c>
      <c r="B2353">
        <v>50650</v>
      </c>
      <c r="C2353">
        <v>0</v>
      </c>
      <c r="K2353">
        <v>5</v>
      </c>
      <c r="L2353">
        <v>752650</v>
      </c>
      <c r="P2353" s="88">
        <f>IF(OR(P$4="",P$4=0,P$5="",P$7=0,P$7="",P$8="",$L2353="",$L2353=0),"",layerCost(IF($N2353="",P$8,$N2353),P$4,P$5,$L2353)*MAX($K2353,1)*IF($M2353="",P$7,$M2353)/100)</f>
        <v>23800.207726113083</v>
      </c>
      <c r="Q2353" s="84"/>
      <c r="R2353" s="88">
        <f>IF(OR(R$4="",R$4=0,R$5="",R$7=0,R$7="",R$8="",$L2353="",$L2353=0),"",layerCost(IF($N2353="",R$8,$N2353),R$4,R$5,$L2353)*MAX($K2353,1)*IF($M2353="",R$7,$M2353)/100)</f>
        <v>7526.5</v>
      </c>
      <c r="S2353" s="84"/>
      <c r="T2353" s="88">
        <f>IF(OR(T$4="",T$4=0,T$5="",T$7=0,T$7="",T$8="",$L2353="",$L2353=0),"",layerCost(IF($N2353="",T$8,$N2353),T$4,T$5,$L2353)*MAX($K2353,1)*IF($M2353="",T$7,$M2353)/100)</f>
        <v>7526.5</v>
      </c>
      <c r="U2353" s="84"/>
      <c r="V2353" s="88">
        <f>IF(OR(V$4="",V$4=0,V$5="",V$7=0,V$7="",V$8="",$L2353="",$L2353=0),"",layerCost(IF($N2353="",V$8,$N2353),V$4,V$5,$L2353)*MAX($K2353,1)*IF($M2353="",V$7,$M2353)/100)</f>
        <v>7526.5</v>
      </c>
      <c r="W2353" s="84"/>
      <c r="X2353" s="88" t="str">
        <f>IF(OR(X$4="",X$4=0,X$5="",X$7=0,X$7="",X$8="",$L2353="",$L2353=0),"",layerCost(IF($N2353="",X$8,$N2353),X$4,X$5,$L2353)*MAX($K2353,1)*IF($M2353="",X$7,$M2353)/100)</f>
        <v/>
      </c>
      <c r="Y2353" s="84"/>
      <c r="Z2353" s="88" t="str">
        <f>IF(OR(Z$4="",Z$4=0,Z$5="",Z$7=0,Z$7="",Z$8="",$L2353="",$L2353=0),"",layerCost(IF($N2353="",Z$8,$N2353),Z$4,Z$5,$L2353)*MAX($K2353,1)*IF($M2353="",Z$7,$M2353)/100)</f>
        <v/>
      </c>
    </row>
    <row r="2354" spans="1:26" x14ac:dyDescent="0.2">
      <c r="A2354">
        <v>144072</v>
      </c>
      <c r="B2354">
        <v>0</v>
      </c>
      <c r="C2354">
        <v>0</v>
      </c>
      <c r="K2354">
        <v>1</v>
      </c>
      <c r="L2354">
        <v>144072</v>
      </c>
      <c r="P2354" s="88">
        <f>IF(OR(P$4="",P$4=0,P$5="",P$7=0,P$7="",P$8="",$L2354="",$L2354=0),"",layerCost(IF($N2354="",P$8,$N2354),P$4,P$5,$L2354)*MAX($K2354,1)*IF($M2354="",P$7,$M2354)/100)</f>
        <v>1342.6249308463964</v>
      </c>
      <c r="Q2354" s="84"/>
      <c r="R2354" s="88">
        <f>IF(OR(R$4="",R$4=0,R$5="",R$7=0,R$7="",R$8="",$L2354="",$L2354=0),"",layerCost(IF($N2354="",R$8,$N2354),R$4,R$5,$L2354)*MAX($K2354,1)*IF($M2354="",R$7,$M2354)/100)</f>
        <v>288.14400000000001</v>
      </c>
      <c r="S2354" s="84"/>
      <c r="T2354" s="88">
        <f>IF(OR(T$4="",T$4=0,T$5="",T$7=0,T$7="",T$8="",$L2354="",$L2354=0),"",layerCost(IF($N2354="",T$8,$N2354),T$4,T$5,$L2354)*MAX($K2354,1)*IF($M2354="",T$7,$M2354)/100)</f>
        <v>288.14400000000001</v>
      </c>
      <c r="U2354" s="84"/>
      <c r="V2354" s="88">
        <f>IF(OR(V$4="",V$4=0,V$5="",V$7=0,V$7="",V$8="",$L2354="",$L2354=0),"",layerCost(IF($N2354="",V$8,$N2354),V$4,V$5,$L2354)*MAX($K2354,1)*IF($M2354="",V$7,$M2354)/100)</f>
        <v>288.14400000000001</v>
      </c>
      <c r="W2354" s="84"/>
      <c r="X2354" s="88" t="str">
        <f>IF(OR(X$4="",X$4=0,X$5="",X$7=0,X$7="",X$8="",$L2354="",$L2354=0),"",layerCost(IF($N2354="",X$8,$N2354),X$4,X$5,$L2354)*MAX($K2354,1)*IF($M2354="",X$7,$M2354)/100)</f>
        <v/>
      </c>
      <c r="Y2354" s="84"/>
      <c r="Z2354" s="88" t="str">
        <f>IF(OR(Z$4="",Z$4=0,Z$5="",Z$7=0,Z$7="",Z$8="",$L2354="",$L2354=0),"",layerCost(IF($N2354="",Z$8,$N2354),Z$4,Z$5,$L2354)*MAX($K2354,1)*IF($M2354="",Z$7,$M2354)/100)</f>
        <v/>
      </c>
    </row>
    <row r="2355" spans="1:26" x14ac:dyDescent="0.2">
      <c r="A2355">
        <v>0</v>
      </c>
      <c r="B2355">
        <v>20260</v>
      </c>
      <c r="C2355">
        <v>0</v>
      </c>
      <c r="K2355">
        <v>2</v>
      </c>
      <c r="L2355">
        <v>20260</v>
      </c>
      <c r="P2355" s="88">
        <f>IF(OR(P$4="",P$4=0,P$5="",P$7=0,P$7="",P$8="",$L2355="",$L2355=0),"",layerCost(IF($N2355="",P$8,$N2355),P$4,P$5,$L2355)*MAX($K2355,1)*IF($M2355="",P$7,$M2355)/100)</f>
        <v>405.2</v>
      </c>
      <c r="Q2355" s="84"/>
      <c r="R2355" s="88">
        <f>IF(OR(R$4="",R$4=0,R$5="",R$7=0,R$7="",R$8="",$L2355="",$L2355=0),"",layerCost(IF($N2355="",R$8,$N2355),R$4,R$5,$L2355)*MAX($K2355,1)*IF($M2355="",R$7,$M2355)/100)</f>
        <v>81.040000000000006</v>
      </c>
      <c r="S2355" s="84"/>
      <c r="T2355" s="88">
        <f>IF(OR(T$4="",T$4=0,T$5="",T$7=0,T$7="",T$8="",$L2355="",$L2355=0),"",layerCost(IF($N2355="",T$8,$N2355),T$4,T$5,$L2355)*MAX($K2355,1)*IF($M2355="",T$7,$M2355)/100)</f>
        <v>81.040000000000006</v>
      </c>
      <c r="U2355" s="84"/>
      <c r="V2355" s="88">
        <f>IF(OR(V$4="",V$4=0,V$5="",V$7=0,V$7="",V$8="",$L2355="",$L2355=0),"",layerCost(IF($N2355="",V$8,$N2355),V$4,V$5,$L2355)*MAX($K2355,1)*IF($M2355="",V$7,$M2355)/100)</f>
        <v>81.040000000000006</v>
      </c>
      <c r="W2355" s="84"/>
      <c r="X2355" s="88" t="str">
        <f>IF(OR(X$4="",X$4=0,X$5="",X$7=0,X$7="",X$8="",$L2355="",$L2355=0),"",layerCost(IF($N2355="",X$8,$N2355),X$4,X$5,$L2355)*MAX($K2355,1)*IF($M2355="",X$7,$M2355)/100)</f>
        <v/>
      </c>
      <c r="Y2355" s="84"/>
      <c r="Z2355" s="88" t="str">
        <f>IF(OR(Z$4="",Z$4=0,Z$5="",Z$7=0,Z$7="",Z$8="",$L2355="",$L2355=0),"",layerCost(IF($N2355="",Z$8,$N2355),Z$4,Z$5,$L2355)*MAX($K2355,1)*IF($M2355="",Z$7,$M2355)/100)</f>
        <v/>
      </c>
    </row>
    <row r="2356" spans="1:26" x14ac:dyDescent="0.2">
      <c r="A2356">
        <v>0</v>
      </c>
      <c r="B2356">
        <v>111320</v>
      </c>
      <c r="C2356">
        <v>0</v>
      </c>
      <c r="K2356">
        <v>2</v>
      </c>
      <c r="L2356">
        <v>111320</v>
      </c>
      <c r="P2356" s="88">
        <f>IF(OR(P$4="",P$4=0,P$5="",P$7=0,P$7="",P$8="",$L2356="",$L2356=0),"",layerCost(IF($N2356="",P$8,$N2356),P$4,P$5,$L2356)*MAX($K2356,1)*IF($M2356="",P$7,$M2356)/100)</f>
        <v>2187.2819898851144</v>
      </c>
      <c r="Q2356" s="84"/>
      <c r="R2356" s="88">
        <f>IF(OR(R$4="",R$4=0,R$5="",R$7=0,R$7="",R$8="",$L2356="",$L2356=0),"",layerCost(IF($N2356="",R$8,$N2356),R$4,R$5,$L2356)*MAX($K2356,1)*IF($M2356="",R$7,$M2356)/100)</f>
        <v>445.28</v>
      </c>
      <c r="S2356" s="84"/>
      <c r="T2356" s="88">
        <f>IF(OR(T$4="",T$4=0,T$5="",T$7=0,T$7="",T$8="",$L2356="",$L2356=0),"",layerCost(IF($N2356="",T$8,$N2356),T$4,T$5,$L2356)*MAX($K2356,1)*IF($M2356="",T$7,$M2356)/100)</f>
        <v>445.28</v>
      </c>
      <c r="U2356" s="84"/>
      <c r="V2356" s="88">
        <f>IF(OR(V$4="",V$4=0,V$5="",V$7=0,V$7="",V$8="",$L2356="",$L2356=0),"",layerCost(IF($N2356="",V$8,$N2356),V$4,V$5,$L2356)*MAX($K2356,1)*IF($M2356="",V$7,$M2356)/100)</f>
        <v>445.28</v>
      </c>
      <c r="W2356" s="84"/>
      <c r="X2356" s="88" t="str">
        <f>IF(OR(X$4="",X$4=0,X$5="",X$7=0,X$7="",X$8="",$L2356="",$L2356=0),"",layerCost(IF($N2356="",X$8,$N2356),X$4,X$5,$L2356)*MAX($K2356,1)*IF($M2356="",X$7,$M2356)/100)</f>
        <v/>
      </c>
      <c r="Y2356" s="84"/>
      <c r="Z2356" s="88" t="str">
        <f>IF(OR(Z$4="",Z$4=0,Z$5="",Z$7=0,Z$7="",Z$8="",$L2356="",$L2356=0),"",layerCost(IF($N2356="",Z$8,$N2356),Z$4,Z$5,$L2356)*MAX($K2356,1)*IF($M2356="",Z$7,$M2356)/100)</f>
        <v/>
      </c>
    </row>
    <row r="2357" spans="1:26" x14ac:dyDescent="0.2">
      <c r="A2357">
        <v>166400</v>
      </c>
      <c r="B2357">
        <v>10130</v>
      </c>
      <c r="C2357">
        <v>0</v>
      </c>
      <c r="K2357">
        <v>1</v>
      </c>
      <c r="L2357">
        <v>176530</v>
      </c>
      <c r="P2357" s="88">
        <f>IF(OR(P$4="",P$4=0,P$5="",P$7=0,P$7="",P$8="",$L2357="",$L2357=0),"",layerCost(IF($N2357="",P$8,$N2357),P$4,P$5,$L2357)*MAX($K2357,1)*IF($M2357="",P$7,$M2357)/100)</f>
        <v>1573.5272012626124</v>
      </c>
      <c r="Q2357" s="84"/>
      <c r="R2357" s="88">
        <f>IF(OR(R$4="",R$4=0,R$5="",R$7=0,R$7="",R$8="",$L2357="",$L2357=0),"",layerCost(IF($N2357="",R$8,$N2357),R$4,R$5,$L2357)*MAX($K2357,1)*IF($M2357="",R$7,$M2357)/100)</f>
        <v>353.06</v>
      </c>
      <c r="S2357" s="84"/>
      <c r="T2357" s="88">
        <f>IF(OR(T$4="",T$4=0,T$5="",T$7=0,T$7="",T$8="",$L2357="",$L2357=0),"",layerCost(IF($N2357="",T$8,$N2357),T$4,T$5,$L2357)*MAX($K2357,1)*IF($M2357="",T$7,$M2357)/100)</f>
        <v>353.06</v>
      </c>
      <c r="U2357" s="84"/>
      <c r="V2357" s="88">
        <f>IF(OR(V$4="",V$4=0,V$5="",V$7=0,V$7="",V$8="",$L2357="",$L2357=0),"",layerCost(IF($N2357="",V$8,$N2357),V$4,V$5,$L2357)*MAX($K2357,1)*IF($M2357="",V$7,$M2357)/100)</f>
        <v>353.06</v>
      </c>
      <c r="W2357" s="84"/>
      <c r="X2357" s="88" t="str">
        <f>IF(OR(X$4="",X$4=0,X$5="",X$7=0,X$7="",X$8="",$L2357="",$L2357=0),"",layerCost(IF($N2357="",X$8,$N2357),X$4,X$5,$L2357)*MAX($K2357,1)*IF($M2357="",X$7,$M2357)/100)</f>
        <v/>
      </c>
      <c r="Y2357" s="84"/>
      <c r="Z2357" s="88" t="str">
        <f>IF(OR(Z$4="",Z$4=0,Z$5="",Z$7=0,Z$7="",Z$8="",$L2357="",$L2357=0),"",layerCost(IF($N2357="",Z$8,$N2357),Z$4,Z$5,$L2357)*MAX($K2357,1)*IF($M2357="",Z$7,$M2357)/100)</f>
        <v/>
      </c>
    </row>
    <row r="2358" spans="1:26" x14ac:dyDescent="0.2">
      <c r="A2358">
        <v>205920</v>
      </c>
      <c r="B2358">
        <v>0</v>
      </c>
      <c r="C2358">
        <v>0</v>
      </c>
      <c r="K2358">
        <v>1</v>
      </c>
      <c r="L2358">
        <v>205920</v>
      </c>
      <c r="P2358" s="88">
        <f>IF(OR(P$4="",P$4=0,P$5="",P$7=0,P$7="",P$8="",$L2358="",$L2358=0),"",layerCost(IF($N2358="",P$8,$N2358),P$4,P$5,$L2358)*MAX($K2358,1)*IF($M2358="",P$7,$M2358)/100)</f>
        <v>1777.4219239339843</v>
      </c>
      <c r="Q2358" s="84"/>
      <c r="R2358" s="88">
        <f>IF(OR(R$4="",R$4=0,R$5="",R$7=0,R$7="",R$8="",$L2358="",$L2358=0),"",layerCost(IF($N2358="",R$8,$N2358),R$4,R$5,$L2358)*MAX($K2358,1)*IF($M2358="",R$7,$M2358)/100)</f>
        <v>411.84</v>
      </c>
      <c r="S2358" s="84"/>
      <c r="T2358" s="88">
        <f>IF(OR(T$4="",T$4=0,T$5="",T$7=0,T$7="",T$8="",$L2358="",$L2358=0),"",layerCost(IF($N2358="",T$8,$N2358),T$4,T$5,$L2358)*MAX($K2358,1)*IF($M2358="",T$7,$M2358)/100)</f>
        <v>411.84</v>
      </c>
      <c r="U2358" s="84"/>
      <c r="V2358" s="88">
        <f>IF(OR(V$4="",V$4=0,V$5="",V$7=0,V$7="",V$8="",$L2358="",$L2358=0),"",layerCost(IF($N2358="",V$8,$N2358),V$4,V$5,$L2358)*MAX($K2358,1)*IF($M2358="",V$7,$M2358)/100)</f>
        <v>411.84</v>
      </c>
      <c r="W2358" s="84"/>
      <c r="X2358" s="88" t="str">
        <f>IF(OR(X$4="",X$4=0,X$5="",X$7=0,X$7="",X$8="",$L2358="",$L2358=0),"",layerCost(IF($N2358="",X$8,$N2358),X$4,X$5,$L2358)*MAX($K2358,1)*IF($M2358="",X$7,$M2358)/100)</f>
        <v/>
      </c>
      <c r="Y2358" s="84"/>
      <c r="Z2358" s="88" t="str">
        <f>IF(OR(Z$4="",Z$4=0,Z$5="",Z$7=0,Z$7="",Z$8="",$L2358="",$L2358=0),"",layerCost(IF($N2358="",Z$8,$N2358),Z$4,Z$5,$L2358)*MAX($K2358,1)*IF($M2358="",Z$7,$M2358)/100)</f>
        <v/>
      </c>
    </row>
    <row r="2359" spans="1:26" x14ac:dyDescent="0.2">
      <c r="A2359">
        <v>145600</v>
      </c>
      <c r="B2359">
        <v>31594.46</v>
      </c>
      <c r="C2359">
        <v>0</v>
      </c>
      <c r="K2359">
        <v>1</v>
      </c>
      <c r="L2359">
        <v>177194.46</v>
      </c>
      <c r="P2359" s="88">
        <f>IF(OR(P$4="",P$4=0,P$5="",P$7=0,P$7="",P$8="",$L2359="",$L2359=0),"",layerCost(IF($N2359="",P$8,$N2359),P$4,P$5,$L2359)*MAX($K2359,1)*IF($M2359="",P$7,$M2359)/100)</f>
        <v>1578.1753411104226</v>
      </c>
      <c r="Q2359" s="84"/>
      <c r="R2359" s="88">
        <f>IF(OR(R$4="",R$4=0,R$5="",R$7=0,R$7="",R$8="",$L2359="",$L2359=0),"",layerCost(IF($N2359="",R$8,$N2359),R$4,R$5,$L2359)*MAX($K2359,1)*IF($M2359="",R$7,$M2359)/100)</f>
        <v>354.38891999999998</v>
      </c>
      <c r="S2359" s="84"/>
      <c r="T2359" s="88">
        <f>IF(OR(T$4="",T$4=0,T$5="",T$7=0,T$7="",T$8="",$L2359="",$L2359=0),"",layerCost(IF($N2359="",T$8,$N2359),T$4,T$5,$L2359)*MAX($K2359,1)*IF($M2359="",T$7,$M2359)/100)</f>
        <v>354.38891999999998</v>
      </c>
      <c r="U2359" s="84"/>
      <c r="V2359" s="88">
        <f>IF(OR(V$4="",V$4=0,V$5="",V$7=0,V$7="",V$8="",$L2359="",$L2359=0),"",layerCost(IF($N2359="",V$8,$N2359),V$4,V$5,$L2359)*MAX($K2359,1)*IF($M2359="",V$7,$M2359)/100)</f>
        <v>354.38891999999998</v>
      </c>
      <c r="W2359" s="84"/>
      <c r="X2359" s="88" t="str">
        <f>IF(OR(X$4="",X$4=0,X$5="",X$7=0,X$7="",X$8="",$L2359="",$L2359=0),"",layerCost(IF($N2359="",X$8,$N2359),X$4,X$5,$L2359)*MAX($K2359,1)*IF($M2359="",X$7,$M2359)/100)</f>
        <v/>
      </c>
      <c r="Y2359" s="84"/>
      <c r="Z2359" s="88" t="str">
        <f>IF(OR(Z$4="",Z$4=0,Z$5="",Z$7=0,Z$7="",Z$8="",$L2359="",$L2359=0),"",layerCost(IF($N2359="",Z$8,$N2359),Z$4,Z$5,$L2359)*MAX($K2359,1)*IF($M2359="",Z$7,$M2359)/100)</f>
        <v/>
      </c>
    </row>
    <row r="2360" spans="1:26" x14ac:dyDescent="0.2">
      <c r="A2360">
        <v>187200</v>
      </c>
      <c r="B2360">
        <v>0</v>
      </c>
      <c r="C2360">
        <v>0</v>
      </c>
      <c r="K2360">
        <v>1</v>
      </c>
      <c r="L2360">
        <v>187200</v>
      </c>
      <c r="P2360" s="88">
        <f>IF(OR(P$4="",P$4=0,P$5="",P$7=0,P$7="",P$8="",$L2360="",$L2360=0),"",layerCost(IF($N2360="",P$8,$N2360),P$4,P$5,$L2360)*MAX($K2360,1)*IF($M2360="",P$7,$M2360)/100)</f>
        <v>1647.9178941981995</v>
      </c>
      <c r="Q2360" s="84"/>
      <c r="R2360" s="88">
        <f>IF(OR(R$4="",R$4=0,R$5="",R$7=0,R$7="",R$8="",$L2360="",$L2360=0),"",layerCost(IF($N2360="",R$8,$N2360),R$4,R$5,$L2360)*MAX($K2360,1)*IF($M2360="",R$7,$M2360)/100)</f>
        <v>374.4</v>
      </c>
      <c r="S2360" s="84"/>
      <c r="T2360" s="88">
        <f>IF(OR(T$4="",T$4=0,T$5="",T$7=0,T$7="",T$8="",$L2360="",$L2360=0),"",layerCost(IF($N2360="",T$8,$N2360),T$4,T$5,$L2360)*MAX($K2360,1)*IF($M2360="",T$7,$M2360)/100)</f>
        <v>374.4</v>
      </c>
      <c r="U2360" s="84"/>
      <c r="V2360" s="88">
        <f>IF(OR(V$4="",V$4=0,V$5="",V$7=0,V$7="",V$8="",$L2360="",$L2360=0),"",layerCost(IF($N2360="",V$8,$N2360),V$4,V$5,$L2360)*MAX($K2360,1)*IF($M2360="",V$7,$M2360)/100)</f>
        <v>374.4</v>
      </c>
      <c r="W2360" s="84"/>
      <c r="X2360" s="88" t="str">
        <f>IF(OR(X$4="",X$4=0,X$5="",X$7=0,X$7="",X$8="",$L2360="",$L2360=0),"",layerCost(IF($N2360="",X$8,$N2360),X$4,X$5,$L2360)*MAX($K2360,1)*IF($M2360="",X$7,$M2360)/100)</f>
        <v/>
      </c>
      <c r="Y2360" s="84"/>
      <c r="Z2360" s="88" t="str">
        <f>IF(OR(Z$4="",Z$4=0,Z$5="",Z$7=0,Z$7="",Z$8="",$L2360="",$L2360=0),"",layerCost(IF($N2360="",Z$8,$N2360),Z$4,Z$5,$L2360)*MAX($K2360,1)*IF($M2360="",Z$7,$M2360)/100)</f>
        <v/>
      </c>
    </row>
    <row r="2361" spans="1:26" x14ac:dyDescent="0.2">
      <c r="A2361">
        <v>357351.28</v>
      </c>
      <c r="B2361">
        <v>25153.8</v>
      </c>
      <c r="C2361">
        <v>0</v>
      </c>
      <c r="K2361">
        <v>1</v>
      </c>
      <c r="L2361">
        <v>382505.08</v>
      </c>
      <c r="P2361" s="88">
        <f>IF(OR(P$4="",P$4=0,P$5="",P$7=0,P$7="",P$8="",$L2361="",$L2361=0),"",layerCost(IF($N2361="",P$8,$N2361),P$4,P$5,$L2361)*MAX($K2361,1)*IF($M2361="",P$7,$M2361)/100)</f>
        <v>2920.4946541181889</v>
      </c>
      <c r="Q2361" s="84"/>
      <c r="R2361" s="88">
        <f>IF(OR(R$4="",R$4=0,R$5="",R$7=0,R$7="",R$8="",$L2361="",$L2361=0),"",layerCost(IF($N2361="",R$8,$N2361),R$4,R$5,$L2361)*MAX($K2361,1)*IF($M2361="",R$7,$M2361)/100)</f>
        <v>765.01016000000004</v>
      </c>
      <c r="S2361" s="84"/>
      <c r="T2361" s="88">
        <f>IF(OR(T$4="",T$4=0,T$5="",T$7=0,T$7="",T$8="",$L2361="",$L2361=0),"",layerCost(IF($N2361="",T$8,$N2361),T$4,T$5,$L2361)*MAX($K2361,1)*IF($M2361="",T$7,$M2361)/100)</f>
        <v>765.01016000000004</v>
      </c>
      <c r="U2361" s="84"/>
      <c r="V2361" s="88">
        <f>IF(OR(V$4="",V$4=0,V$5="",V$7=0,V$7="",V$8="",$L2361="",$L2361=0),"",layerCost(IF($N2361="",V$8,$N2361),V$4,V$5,$L2361)*MAX($K2361,1)*IF($M2361="",V$7,$M2361)/100)</f>
        <v>765.01016000000004</v>
      </c>
      <c r="W2361" s="84"/>
      <c r="X2361" s="88" t="str">
        <f>IF(OR(X$4="",X$4=0,X$5="",X$7=0,X$7="",X$8="",$L2361="",$L2361=0),"",layerCost(IF($N2361="",X$8,$N2361),X$4,X$5,$L2361)*MAX($K2361,1)*IF($M2361="",X$7,$M2361)/100)</f>
        <v/>
      </c>
      <c r="Y2361" s="84"/>
      <c r="Z2361" s="88" t="str">
        <f>IF(OR(Z$4="",Z$4=0,Z$5="",Z$7=0,Z$7="",Z$8="",$L2361="",$L2361=0),"",layerCost(IF($N2361="",Z$8,$N2361),Z$4,Z$5,$L2361)*MAX($K2361,1)*IF($M2361="",Z$7,$M2361)/100)</f>
        <v/>
      </c>
    </row>
    <row r="2362" spans="1:26" x14ac:dyDescent="0.2">
      <c r="A2362">
        <v>208000</v>
      </c>
      <c r="B2362">
        <v>10120</v>
      </c>
      <c r="C2362">
        <v>0</v>
      </c>
      <c r="K2362">
        <v>1</v>
      </c>
      <c r="L2362">
        <v>218120</v>
      </c>
      <c r="P2362" s="88">
        <f>IF(OR(P$4="",P$4=0,P$5="",P$7=0,P$7="",P$8="",$L2362="",$L2362=0),"",layerCost(IF($N2362="",P$8,$N2362),P$4,P$5,$L2362)*MAX($K2362,1)*IF($M2362="",P$7,$M2362)/100)</f>
        <v>1861.3335639872635</v>
      </c>
      <c r="Q2362" s="84"/>
      <c r="R2362" s="88">
        <f>IF(OR(R$4="",R$4=0,R$5="",R$7=0,R$7="",R$8="",$L2362="",$L2362=0),"",layerCost(IF($N2362="",R$8,$N2362),R$4,R$5,$L2362)*MAX($K2362,1)*IF($M2362="",R$7,$M2362)/100)</f>
        <v>436.24</v>
      </c>
      <c r="S2362" s="84"/>
      <c r="T2362" s="88">
        <f>IF(OR(T$4="",T$4=0,T$5="",T$7=0,T$7="",T$8="",$L2362="",$L2362=0),"",layerCost(IF($N2362="",T$8,$N2362),T$4,T$5,$L2362)*MAX($K2362,1)*IF($M2362="",T$7,$M2362)/100)</f>
        <v>436.24</v>
      </c>
      <c r="U2362" s="84"/>
      <c r="V2362" s="88">
        <f>IF(OR(V$4="",V$4=0,V$5="",V$7=0,V$7="",V$8="",$L2362="",$L2362=0),"",layerCost(IF($N2362="",V$8,$N2362),V$4,V$5,$L2362)*MAX($K2362,1)*IF($M2362="",V$7,$M2362)/100)</f>
        <v>436.24</v>
      </c>
      <c r="W2362" s="84"/>
      <c r="X2362" s="88" t="str">
        <f>IF(OR(X$4="",X$4=0,X$5="",X$7=0,X$7="",X$8="",$L2362="",$L2362=0),"",layerCost(IF($N2362="",X$8,$N2362),X$4,X$5,$L2362)*MAX($K2362,1)*IF($M2362="",X$7,$M2362)/100)</f>
        <v/>
      </c>
      <c r="Y2362" s="84"/>
      <c r="Z2362" s="88" t="str">
        <f>IF(OR(Z$4="",Z$4=0,Z$5="",Z$7=0,Z$7="",Z$8="",$L2362="",$L2362=0),"",layerCost(IF($N2362="",Z$8,$N2362),Z$4,Z$5,$L2362)*MAX($K2362,1)*IF($M2362="",Z$7,$M2362)/100)</f>
        <v/>
      </c>
    </row>
    <row r="2363" spans="1:26" x14ac:dyDescent="0.2">
      <c r="A2363">
        <v>104000</v>
      </c>
      <c r="B2363">
        <v>15180</v>
      </c>
      <c r="C2363">
        <v>0</v>
      </c>
      <c r="K2363">
        <v>1</v>
      </c>
      <c r="L2363">
        <v>119180</v>
      </c>
      <c r="P2363" s="88">
        <f>IF(OR(P$4="",P$4=0,P$5="",P$7=0,P$7="",P$8="",$L2363="",$L2363=0),"",layerCost(IF($N2363="",P$8,$N2363),P$4,P$5,$L2363)*MAX($K2363,1)*IF($M2363="",P$7,$M2363)/100)</f>
        <v>1155.9868456255733</v>
      </c>
      <c r="Q2363" s="84"/>
      <c r="R2363" s="88">
        <f>IF(OR(R$4="",R$4=0,R$5="",R$7=0,R$7="",R$8="",$L2363="",$L2363=0),"",layerCost(IF($N2363="",R$8,$N2363),R$4,R$5,$L2363)*MAX($K2363,1)*IF($M2363="",R$7,$M2363)/100)</f>
        <v>238.36</v>
      </c>
      <c r="S2363" s="84"/>
      <c r="T2363" s="88">
        <f>IF(OR(T$4="",T$4=0,T$5="",T$7=0,T$7="",T$8="",$L2363="",$L2363=0),"",layerCost(IF($N2363="",T$8,$N2363),T$4,T$5,$L2363)*MAX($K2363,1)*IF($M2363="",T$7,$M2363)/100)</f>
        <v>238.36</v>
      </c>
      <c r="U2363" s="84"/>
      <c r="V2363" s="88">
        <f>IF(OR(V$4="",V$4=0,V$5="",V$7=0,V$7="",V$8="",$L2363="",$L2363=0),"",layerCost(IF($N2363="",V$8,$N2363),V$4,V$5,$L2363)*MAX($K2363,1)*IF($M2363="",V$7,$M2363)/100)</f>
        <v>238.36</v>
      </c>
      <c r="W2363" s="84"/>
      <c r="X2363" s="88" t="str">
        <f>IF(OR(X$4="",X$4=0,X$5="",X$7=0,X$7="",X$8="",$L2363="",$L2363=0),"",layerCost(IF($N2363="",X$8,$N2363),X$4,X$5,$L2363)*MAX($K2363,1)*IF($M2363="",X$7,$M2363)/100)</f>
        <v/>
      </c>
      <c r="Y2363" s="84"/>
      <c r="Z2363" s="88" t="str">
        <f>IF(OR(Z$4="",Z$4=0,Z$5="",Z$7=0,Z$7="",Z$8="",$L2363="",$L2363=0),"",layerCost(IF($N2363="",Z$8,$N2363),Z$4,Z$5,$L2363)*MAX($K2363,1)*IF($M2363="",Z$7,$M2363)/100)</f>
        <v/>
      </c>
    </row>
    <row r="2364" spans="1:26" x14ac:dyDescent="0.2">
      <c r="A2364">
        <v>0</v>
      </c>
      <c r="B2364">
        <v>15195</v>
      </c>
      <c r="C2364">
        <v>0</v>
      </c>
      <c r="K2364">
        <v>1</v>
      </c>
      <c r="L2364">
        <v>15195</v>
      </c>
      <c r="P2364" s="88">
        <f>IF(OR(P$4="",P$4=0,P$5="",P$7=0,P$7="",P$8="",$L2364="",$L2364=0),"",layerCost(IF($N2364="",P$8,$N2364),P$4,P$5,$L2364)*MAX($K2364,1)*IF($M2364="",P$7,$M2364)/100)</f>
        <v>151.94999999999999</v>
      </c>
      <c r="Q2364" s="84"/>
      <c r="R2364" s="88">
        <f>IF(OR(R$4="",R$4=0,R$5="",R$7=0,R$7="",R$8="",$L2364="",$L2364=0),"",layerCost(IF($N2364="",R$8,$N2364),R$4,R$5,$L2364)*MAX($K2364,1)*IF($M2364="",R$7,$M2364)/100)</f>
        <v>30.39</v>
      </c>
      <c r="S2364" s="84"/>
      <c r="T2364" s="88">
        <f>IF(OR(T$4="",T$4=0,T$5="",T$7=0,T$7="",T$8="",$L2364="",$L2364=0),"",layerCost(IF($N2364="",T$8,$N2364),T$4,T$5,$L2364)*MAX($K2364,1)*IF($M2364="",T$7,$M2364)/100)</f>
        <v>30.39</v>
      </c>
      <c r="U2364" s="84"/>
      <c r="V2364" s="88">
        <f>IF(OR(V$4="",V$4=0,V$5="",V$7=0,V$7="",V$8="",$L2364="",$L2364=0),"",layerCost(IF($N2364="",V$8,$N2364),V$4,V$5,$L2364)*MAX($K2364,1)*IF($M2364="",V$7,$M2364)/100)</f>
        <v>30.39</v>
      </c>
      <c r="W2364" s="84"/>
      <c r="X2364" s="88" t="str">
        <f>IF(OR(X$4="",X$4=0,X$5="",X$7=0,X$7="",X$8="",$L2364="",$L2364=0),"",layerCost(IF($N2364="",X$8,$N2364),X$4,X$5,$L2364)*MAX($K2364,1)*IF($M2364="",X$7,$M2364)/100)</f>
        <v/>
      </c>
      <c r="Y2364" s="84"/>
      <c r="Z2364" s="88" t="str">
        <f>IF(OR(Z$4="",Z$4=0,Z$5="",Z$7=0,Z$7="",Z$8="",$L2364="",$L2364=0),"",layerCost(IF($N2364="",Z$8,$N2364),Z$4,Z$5,$L2364)*MAX($K2364,1)*IF($M2364="",Z$7,$M2364)/100)</f>
        <v/>
      </c>
    </row>
    <row r="2365" spans="1:26" x14ac:dyDescent="0.2">
      <c r="A2365">
        <v>0</v>
      </c>
      <c r="B2365">
        <v>35000</v>
      </c>
      <c r="C2365">
        <v>0</v>
      </c>
      <c r="K2365">
        <v>1</v>
      </c>
      <c r="L2365">
        <v>35000</v>
      </c>
      <c r="P2365" s="88">
        <f>IF(OR(P$4="",P$4=0,P$5="",P$7=0,P$7="",P$8="",$L2365="",$L2365=0),"",layerCost(IF($N2365="",P$8,$N2365),P$4,P$5,$L2365)*MAX($K2365,1)*IF($M2365="",P$7,$M2365)/100)</f>
        <v>350</v>
      </c>
      <c r="Q2365" s="84"/>
      <c r="R2365" s="88">
        <f>IF(OR(R$4="",R$4=0,R$5="",R$7=0,R$7="",R$8="",$L2365="",$L2365=0),"",layerCost(IF($N2365="",R$8,$N2365),R$4,R$5,$L2365)*MAX($K2365,1)*IF($M2365="",R$7,$M2365)/100)</f>
        <v>70</v>
      </c>
      <c r="S2365" s="84"/>
      <c r="T2365" s="88">
        <f>IF(OR(T$4="",T$4=0,T$5="",T$7=0,T$7="",T$8="",$L2365="",$L2365=0),"",layerCost(IF($N2365="",T$8,$N2365),T$4,T$5,$L2365)*MAX($K2365,1)*IF($M2365="",T$7,$M2365)/100)</f>
        <v>70</v>
      </c>
      <c r="U2365" s="84"/>
      <c r="V2365" s="88">
        <f>IF(OR(V$4="",V$4=0,V$5="",V$7=0,V$7="",V$8="",$L2365="",$L2365=0),"",layerCost(IF($N2365="",V$8,$N2365),V$4,V$5,$L2365)*MAX($K2365,1)*IF($M2365="",V$7,$M2365)/100)</f>
        <v>70</v>
      </c>
      <c r="W2365" s="84"/>
      <c r="X2365" s="88" t="str">
        <f>IF(OR(X$4="",X$4=0,X$5="",X$7=0,X$7="",X$8="",$L2365="",$L2365=0),"",layerCost(IF($N2365="",X$8,$N2365),X$4,X$5,$L2365)*MAX($K2365,1)*IF($M2365="",X$7,$M2365)/100)</f>
        <v/>
      </c>
      <c r="Y2365" s="84"/>
      <c r="Z2365" s="88" t="str">
        <f>IF(OR(Z$4="",Z$4=0,Z$5="",Z$7=0,Z$7="",Z$8="",$L2365="",$L2365=0),"",layerCost(IF($N2365="",Z$8,$N2365),Z$4,Z$5,$L2365)*MAX($K2365,1)*IF($M2365="",Z$7,$M2365)/100)</f>
        <v/>
      </c>
    </row>
    <row r="2366" spans="1:26" x14ac:dyDescent="0.2">
      <c r="A2366">
        <v>0</v>
      </c>
      <c r="B2366">
        <v>20260</v>
      </c>
      <c r="C2366">
        <v>0</v>
      </c>
      <c r="K2366">
        <v>1</v>
      </c>
      <c r="L2366">
        <v>20260</v>
      </c>
      <c r="P2366" s="88">
        <f>IF(OR(P$4="",P$4=0,P$5="",P$7=0,P$7="",P$8="",$L2366="",$L2366=0),"",layerCost(IF($N2366="",P$8,$N2366),P$4,P$5,$L2366)*MAX($K2366,1)*IF($M2366="",P$7,$M2366)/100)</f>
        <v>202.6</v>
      </c>
      <c r="Q2366" s="84"/>
      <c r="R2366" s="88">
        <f>IF(OR(R$4="",R$4=0,R$5="",R$7=0,R$7="",R$8="",$L2366="",$L2366=0),"",layerCost(IF($N2366="",R$8,$N2366),R$4,R$5,$L2366)*MAX($K2366,1)*IF($M2366="",R$7,$M2366)/100)</f>
        <v>40.520000000000003</v>
      </c>
      <c r="S2366" s="84"/>
      <c r="T2366" s="88">
        <f>IF(OR(T$4="",T$4=0,T$5="",T$7=0,T$7="",T$8="",$L2366="",$L2366=0),"",layerCost(IF($N2366="",T$8,$N2366),T$4,T$5,$L2366)*MAX($K2366,1)*IF($M2366="",T$7,$M2366)/100)</f>
        <v>40.520000000000003</v>
      </c>
      <c r="U2366" s="84"/>
      <c r="V2366" s="88">
        <f>IF(OR(V$4="",V$4=0,V$5="",V$7=0,V$7="",V$8="",$L2366="",$L2366=0),"",layerCost(IF($N2366="",V$8,$N2366),V$4,V$5,$L2366)*MAX($K2366,1)*IF($M2366="",V$7,$M2366)/100)</f>
        <v>40.520000000000003</v>
      </c>
      <c r="W2366" s="84"/>
      <c r="X2366" s="88" t="str">
        <f>IF(OR(X$4="",X$4=0,X$5="",X$7=0,X$7="",X$8="",$L2366="",$L2366=0),"",layerCost(IF($N2366="",X$8,$N2366),X$4,X$5,$L2366)*MAX($K2366,1)*IF($M2366="",X$7,$M2366)/100)</f>
        <v/>
      </c>
      <c r="Y2366" s="84"/>
      <c r="Z2366" s="88" t="str">
        <f>IF(OR(Z$4="",Z$4=0,Z$5="",Z$7=0,Z$7="",Z$8="",$L2366="",$L2366=0),"",layerCost(IF($N2366="",Z$8,$N2366),Z$4,Z$5,$L2366)*MAX($K2366,1)*IF($M2366="",Z$7,$M2366)/100)</f>
        <v/>
      </c>
    </row>
    <row r="2367" spans="1:26" x14ac:dyDescent="0.2">
      <c r="A2367">
        <v>260000</v>
      </c>
      <c r="B2367">
        <v>20260</v>
      </c>
      <c r="C2367">
        <v>0</v>
      </c>
      <c r="K2367">
        <v>1</v>
      </c>
      <c r="L2367">
        <v>280260</v>
      </c>
      <c r="P2367" s="88">
        <f>IF(OR(P$4="",P$4=0,P$5="",P$7=0,P$7="",P$8="",$L2367="",$L2367=0),"",layerCost(IF($N2367="",P$8,$N2367),P$4,P$5,$L2367)*MAX($K2367,1)*IF($M2367="",P$7,$M2367)/100)</f>
        <v>2285.7346741232172</v>
      </c>
      <c r="Q2367" s="84"/>
      <c r="R2367" s="88">
        <f>IF(OR(R$4="",R$4=0,R$5="",R$7=0,R$7="",R$8="",$L2367="",$L2367=0),"",layerCost(IF($N2367="",R$8,$N2367),R$4,R$5,$L2367)*MAX($K2367,1)*IF($M2367="",R$7,$M2367)/100)</f>
        <v>560.52</v>
      </c>
      <c r="S2367" s="84"/>
      <c r="T2367" s="88">
        <f>IF(OR(T$4="",T$4=0,T$5="",T$7=0,T$7="",T$8="",$L2367="",$L2367=0),"",layerCost(IF($N2367="",T$8,$N2367),T$4,T$5,$L2367)*MAX($K2367,1)*IF($M2367="",T$7,$M2367)/100)</f>
        <v>560.52</v>
      </c>
      <c r="U2367" s="84"/>
      <c r="V2367" s="88">
        <f>IF(OR(V$4="",V$4=0,V$5="",V$7=0,V$7="",V$8="",$L2367="",$L2367=0),"",layerCost(IF($N2367="",V$8,$N2367),V$4,V$5,$L2367)*MAX($K2367,1)*IF($M2367="",V$7,$M2367)/100)</f>
        <v>560.52</v>
      </c>
      <c r="W2367" s="84"/>
      <c r="X2367" s="88" t="str">
        <f>IF(OR(X$4="",X$4=0,X$5="",X$7=0,X$7="",X$8="",$L2367="",$L2367=0),"",layerCost(IF($N2367="",X$8,$N2367),X$4,X$5,$L2367)*MAX($K2367,1)*IF($M2367="",X$7,$M2367)/100)</f>
        <v/>
      </c>
      <c r="Y2367" s="84"/>
      <c r="Z2367" s="88" t="str">
        <f>IF(OR(Z$4="",Z$4=0,Z$5="",Z$7=0,Z$7="",Z$8="",$L2367="",$L2367=0),"",layerCost(IF($N2367="",Z$8,$N2367),Z$4,Z$5,$L2367)*MAX($K2367,1)*IF($M2367="",Z$7,$M2367)/100)</f>
        <v/>
      </c>
    </row>
    <row r="2368" spans="1:26" x14ac:dyDescent="0.2">
      <c r="A2368">
        <v>137189.51999999999</v>
      </c>
      <c r="B2368">
        <v>8363.33</v>
      </c>
      <c r="C2368">
        <v>0</v>
      </c>
      <c r="K2368">
        <v>1</v>
      </c>
      <c r="L2368">
        <v>145552.84999999998</v>
      </c>
      <c r="P2368" s="88">
        <f>IF(OR(P$4="",P$4=0,P$5="",P$7=0,P$7="",P$8="",$L2368="",$L2368=0),"",layerCost(IF($N2368="",P$8,$N2368),P$4,P$5,$L2368)*MAX($K2368,1)*IF($M2368="",P$7,$M2368)/100)</f>
        <v>1353.3824375038434</v>
      </c>
      <c r="Q2368" s="84"/>
      <c r="R2368" s="88">
        <f>IF(OR(R$4="",R$4=0,R$5="",R$7=0,R$7="",R$8="",$L2368="",$L2368=0),"",layerCost(IF($N2368="",R$8,$N2368),R$4,R$5,$L2368)*MAX($K2368,1)*IF($M2368="",R$7,$M2368)/100)</f>
        <v>291.10569999999996</v>
      </c>
      <c r="S2368" s="84"/>
      <c r="T2368" s="88">
        <f>IF(OR(T$4="",T$4=0,T$5="",T$7=0,T$7="",T$8="",$L2368="",$L2368=0),"",layerCost(IF($N2368="",T$8,$N2368),T$4,T$5,$L2368)*MAX($K2368,1)*IF($M2368="",T$7,$M2368)/100)</f>
        <v>291.10569999999996</v>
      </c>
      <c r="U2368" s="84"/>
      <c r="V2368" s="88">
        <f>IF(OR(V$4="",V$4=0,V$5="",V$7=0,V$7="",V$8="",$L2368="",$L2368=0),"",layerCost(IF($N2368="",V$8,$N2368),V$4,V$5,$L2368)*MAX($K2368,1)*IF($M2368="",V$7,$M2368)/100)</f>
        <v>291.10569999999996</v>
      </c>
      <c r="W2368" s="84"/>
      <c r="X2368" s="88" t="str">
        <f>IF(OR(X$4="",X$4=0,X$5="",X$7=0,X$7="",X$8="",$L2368="",$L2368=0),"",layerCost(IF($N2368="",X$8,$N2368),X$4,X$5,$L2368)*MAX($K2368,1)*IF($M2368="",X$7,$M2368)/100)</f>
        <v/>
      </c>
      <c r="Y2368" s="84"/>
      <c r="Z2368" s="88" t="str">
        <f>IF(OR(Z$4="",Z$4=0,Z$5="",Z$7=0,Z$7="",Z$8="",$L2368="",$L2368=0),"",layerCost(IF($N2368="",Z$8,$N2368),Z$4,Z$5,$L2368)*MAX($K2368,1)*IF($M2368="",Z$7,$M2368)/100)</f>
        <v/>
      </c>
    </row>
    <row r="2369" spans="1:26" x14ac:dyDescent="0.2">
      <c r="A2369">
        <v>208000</v>
      </c>
      <c r="B2369">
        <v>0</v>
      </c>
      <c r="C2369">
        <v>0</v>
      </c>
      <c r="K2369">
        <v>1</v>
      </c>
      <c r="L2369">
        <v>208000</v>
      </c>
      <c r="P2369" s="88">
        <f>IF(OR(P$4="",P$4=0,P$5="",P$7=0,P$7="",P$8="",$L2369="",$L2369=0),"",layerCost(IF($N2369="",P$8,$N2369),P$4,P$5,$L2369)*MAX($K2369,1)*IF($M2369="",P$7,$M2369)/100)</f>
        <v>1791.7508172933158</v>
      </c>
      <c r="Q2369" s="84"/>
      <c r="R2369" s="88">
        <f>IF(OR(R$4="",R$4=0,R$5="",R$7=0,R$7="",R$8="",$L2369="",$L2369=0),"",layerCost(IF($N2369="",R$8,$N2369),R$4,R$5,$L2369)*MAX($K2369,1)*IF($M2369="",R$7,$M2369)/100)</f>
        <v>416</v>
      </c>
      <c r="S2369" s="84"/>
      <c r="T2369" s="88">
        <f>IF(OR(T$4="",T$4=0,T$5="",T$7=0,T$7="",T$8="",$L2369="",$L2369=0),"",layerCost(IF($N2369="",T$8,$N2369),T$4,T$5,$L2369)*MAX($K2369,1)*IF($M2369="",T$7,$M2369)/100)</f>
        <v>416</v>
      </c>
      <c r="U2369" s="84"/>
      <c r="V2369" s="88">
        <f>IF(OR(V$4="",V$4=0,V$5="",V$7=0,V$7="",V$8="",$L2369="",$L2369=0),"",layerCost(IF($N2369="",V$8,$N2369),V$4,V$5,$L2369)*MAX($K2369,1)*IF($M2369="",V$7,$M2369)/100)</f>
        <v>416</v>
      </c>
      <c r="W2369" s="84"/>
      <c r="X2369" s="88" t="str">
        <f>IF(OR(X$4="",X$4=0,X$5="",X$7=0,X$7="",X$8="",$L2369="",$L2369=0),"",layerCost(IF($N2369="",X$8,$N2369),X$4,X$5,$L2369)*MAX($K2369,1)*IF($M2369="",X$7,$M2369)/100)</f>
        <v/>
      </c>
      <c r="Y2369" s="84"/>
      <c r="Z2369" s="88" t="str">
        <f>IF(OR(Z$4="",Z$4=0,Z$5="",Z$7=0,Z$7="",Z$8="",$L2369="",$L2369=0),"",layerCost(IF($N2369="",Z$8,$N2369),Z$4,Z$5,$L2369)*MAX($K2369,1)*IF($M2369="",Z$7,$M2369)/100)</f>
        <v/>
      </c>
    </row>
    <row r="2370" spans="1:26" x14ac:dyDescent="0.2">
      <c r="A2370">
        <v>567840</v>
      </c>
      <c r="B2370">
        <v>10130</v>
      </c>
      <c r="C2370">
        <v>0</v>
      </c>
      <c r="K2370">
        <v>1</v>
      </c>
      <c r="L2370">
        <v>577970</v>
      </c>
      <c r="P2370" s="88">
        <f>IF(OR(P$4="",P$4=0,P$5="",P$7=0,P$7="",P$8="",$L2370="",$L2370=0),"",layerCost(IF($N2370="",P$8,$N2370),P$4,P$5,$L2370)*MAX($K2370,1)*IF($M2370="",P$7,$M2370)/100)</f>
        <v>3894.0804786823969</v>
      </c>
      <c r="Q2370" s="84"/>
      <c r="R2370" s="88">
        <f>IF(OR(R$4="",R$4=0,R$5="",R$7=0,R$7="",R$8="",$L2370="",$L2370=0),"",layerCost(IF($N2370="",R$8,$N2370),R$4,R$5,$L2370)*MAX($K2370,1)*IF($M2370="",R$7,$M2370)/100)</f>
        <v>1155.94</v>
      </c>
      <c r="S2370" s="84"/>
      <c r="T2370" s="88">
        <f>IF(OR(T$4="",T$4=0,T$5="",T$7=0,T$7="",T$8="",$L2370="",$L2370=0),"",layerCost(IF($N2370="",T$8,$N2370),T$4,T$5,$L2370)*MAX($K2370,1)*IF($M2370="",T$7,$M2370)/100)</f>
        <v>1155.94</v>
      </c>
      <c r="U2370" s="84"/>
      <c r="V2370" s="88">
        <f>IF(OR(V$4="",V$4=0,V$5="",V$7=0,V$7="",V$8="",$L2370="",$L2370=0),"",layerCost(IF($N2370="",V$8,$N2370),V$4,V$5,$L2370)*MAX($K2370,1)*IF($M2370="",V$7,$M2370)/100)</f>
        <v>1155.94</v>
      </c>
      <c r="W2370" s="84"/>
      <c r="X2370" s="88" t="str">
        <f>IF(OR(X$4="",X$4=0,X$5="",X$7=0,X$7="",X$8="",$L2370="",$L2370=0),"",layerCost(IF($N2370="",X$8,$N2370),X$4,X$5,$L2370)*MAX($K2370,1)*IF($M2370="",X$7,$M2370)/100)</f>
        <v/>
      </c>
      <c r="Y2370" s="84"/>
      <c r="Z2370" s="88" t="str">
        <f>IF(OR(Z$4="",Z$4=0,Z$5="",Z$7=0,Z$7="",Z$8="",$L2370="",$L2370=0),"",layerCost(IF($N2370="",Z$8,$N2370),Z$4,Z$5,$L2370)*MAX($K2370,1)*IF($M2370="",Z$7,$M2370)/100)</f>
        <v/>
      </c>
    </row>
    <row r="2371" spans="1:26" x14ac:dyDescent="0.2">
      <c r="A2371">
        <v>0</v>
      </c>
      <c r="B2371">
        <v>20240</v>
      </c>
      <c r="C2371">
        <v>0</v>
      </c>
      <c r="K2371">
        <v>1</v>
      </c>
      <c r="L2371">
        <v>20240</v>
      </c>
      <c r="P2371" s="88">
        <f>IF(OR(P$4="",P$4=0,P$5="",P$7=0,P$7="",P$8="",$L2371="",$L2371=0),"",layerCost(IF($N2371="",P$8,$N2371),P$4,P$5,$L2371)*MAX($K2371,1)*IF($M2371="",P$7,$M2371)/100)</f>
        <v>202.4</v>
      </c>
      <c r="Q2371" s="84"/>
      <c r="R2371" s="88">
        <f>IF(OR(R$4="",R$4=0,R$5="",R$7=0,R$7="",R$8="",$L2371="",$L2371=0),"",layerCost(IF($N2371="",R$8,$N2371),R$4,R$5,$L2371)*MAX($K2371,1)*IF($M2371="",R$7,$M2371)/100)</f>
        <v>40.479999999999997</v>
      </c>
      <c r="S2371" s="84"/>
      <c r="T2371" s="88">
        <f>IF(OR(T$4="",T$4=0,T$5="",T$7=0,T$7="",T$8="",$L2371="",$L2371=0),"",layerCost(IF($N2371="",T$8,$N2371),T$4,T$5,$L2371)*MAX($K2371,1)*IF($M2371="",T$7,$M2371)/100)</f>
        <v>40.479999999999997</v>
      </c>
      <c r="U2371" s="84"/>
      <c r="V2371" s="88">
        <f>IF(OR(V$4="",V$4=0,V$5="",V$7=0,V$7="",V$8="",$L2371="",$L2371=0),"",layerCost(IF($N2371="",V$8,$N2371),V$4,V$5,$L2371)*MAX($K2371,1)*IF($M2371="",V$7,$M2371)/100)</f>
        <v>40.479999999999997</v>
      </c>
      <c r="W2371" s="84"/>
      <c r="X2371" s="88" t="str">
        <f>IF(OR(X$4="",X$4=0,X$5="",X$7=0,X$7="",X$8="",$L2371="",$L2371=0),"",layerCost(IF($N2371="",X$8,$N2371),X$4,X$5,$L2371)*MAX($K2371,1)*IF($M2371="",X$7,$M2371)/100)</f>
        <v/>
      </c>
      <c r="Y2371" s="84"/>
      <c r="Z2371" s="88" t="str">
        <f>IF(OR(Z$4="",Z$4=0,Z$5="",Z$7=0,Z$7="",Z$8="",$L2371="",$L2371=0),"",layerCost(IF($N2371="",Z$8,$N2371),Z$4,Z$5,$L2371)*MAX($K2371,1)*IF($M2371="",Z$7,$M2371)/100)</f>
        <v/>
      </c>
    </row>
    <row r="2372" spans="1:26" x14ac:dyDescent="0.2">
      <c r="A2372">
        <v>121680</v>
      </c>
      <c r="B2372">
        <v>0</v>
      </c>
      <c r="C2372">
        <v>0</v>
      </c>
      <c r="K2372">
        <v>1</v>
      </c>
      <c r="L2372">
        <v>121680</v>
      </c>
      <c r="P2372" s="88">
        <f>IF(OR(P$4="",P$4=0,P$5="",P$7=0,P$7="",P$8="",$L2372="",$L2372=0),"",layerCost(IF($N2372="",P$8,$N2372),P$4,P$5,$L2372)*MAX($K2372,1)*IF($M2372="",P$7,$M2372)/100)</f>
        <v>1175.3793508856847</v>
      </c>
      <c r="Q2372" s="84"/>
      <c r="R2372" s="88">
        <f>IF(OR(R$4="",R$4=0,R$5="",R$7=0,R$7="",R$8="",$L2372="",$L2372=0),"",layerCost(IF($N2372="",R$8,$N2372),R$4,R$5,$L2372)*MAX($K2372,1)*IF($M2372="",R$7,$M2372)/100)</f>
        <v>243.36</v>
      </c>
      <c r="S2372" s="84"/>
      <c r="T2372" s="88">
        <f>IF(OR(T$4="",T$4=0,T$5="",T$7=0,T$7="",T$8="",$L2372="",$L2372=0),"",layerCost(IF($N2372="",T$8,$N2372),T$4,T$5,$L2372)*MAX($K2372,1)*IF($M2372="",T$7,$M2372)/100)</f>
        <v>243.36</v>
      </c>
      <c r="U2372" s="84"/>
      <c r="V2372" s="88">
        <f>IF(OR(V$4="",V$4=0,V$5="",V$7=0,V$7="",V$8="",$L2372="",$L2372=0),"",layerCost(IF($N2372="",V$8,$N2372),V$4,V$5,$L2372)*MAX($K2372,1)*IF($M2372="",V$7,$M2372)/100)</f>
        <v>243.36</v>
      </c>
      <c r="W2372" s="84"/>
      <c r="X2372" s="88" t="str">
        <f>IF(OR(X$4="",X$4=0,X$5="",X$7=0,X$7="",X$8="",$L2372="",$L2372=0),"",layerCost(IF($N2372="",X$8,$N2372),X$4,X$5,$L2372)*MAX($K2372,1)*IF($M2372="",X$7,$M2372)/100)</f>
        <v/>
      </c>
      <c r="Y2372" s="84"/>
      <c r="Z2372" s="88" t="str">
        <f>IF(OR(Z$4="",Z$4=0,Z$5="",Z$7=0,Z$7="",Z$8="",$L2372="",$L2372=0),"",layerCost(IF($N2372="",Z$8,$N2372),Z$4,Z$5,$L2372)*MAX($K2372,1)*IF($M2372="",Z$7,$M2372)/100)</f>
        <v/>
      </c>
    </row>
    <row r="2373" spans="1:26" x14ac:dyDescent="0.2">
      <c r="A2373">
        <v>145600</v>
      </c>
      <c r="B2373">
        <v>0</v>
      </c>
      <c r="C2373">
        <v>0</v>
      </c>
      <c r="K2373">
        <v>1</v>
      </c>
      <c r="L2373">
        <v>145600</v>
      </c>
      <c r="P2373" s="88">
        <f>IF(OR(P$4="",P$4=0,P$5="",P$7=0,P$7="",P$8="",$L2373="",$L2373=0),"",layerCost(IF($N2373="",P$8,$N2373),P$4,P$5,$L2373)*MAX($K2373,1)*IF($M2373="",P$7,$M2373)/100)</f>
        <v>1353.7244810124007</v>
      </c>
      <c r="Q2373" s="84"/>
      <c r="R2373" s="88">
        <f>IF(OR(R$4="",R$4=0,R$5="",R$7=0,R$7="",R$8="",$L2373="",$L2373=0),"",layerCost(IF($N2373="",R$8,$N2373),R$4,R$5,$L2373)*MAX($K2373,1)*IF($M2373="",R$7,$M2373)/100)</f>
        <v>291.2</v>
      </c>
      <c r="S2373" s="84"/>
      <c r="T2373" s="88">
        <f>IF(OR(T$4="",T$4=0,T$5="",T$7=0,T$7="",T$8="",$L2373="",$L2373=0),"",layerCost(IF($N2373="",T$8,$N2373),T$4,T$5,$L2373)*MAX($K2373,1)*IF($M2373="",T$7,$M2373)/100)</f>
        <v>291.2</v>
      </c>
      <c r="U2373" s="84"/>
      <c r="V2373" s="88">
        <f>IF(OR(V$4="",V$4=0,V$5="",V$7=0,V$7="",V$8="",$L2373="",$L2373=0),"",layerCost(IF($N2373="",V$8,$N2373),V$4,V$5,$L2373)*MAX($K2373,1)*IF($M2373="",V$7,$M2373)/100)</f>
        <v>291.2</v>
      </c>
      <c r="W2373" s="84"/>
      <c r="X2373" s="88" t="str">
        <f>IF(OR(X$4="",X$4=0,X$5="",X$7=0,X$7="",X$8="",$L2373="",$L2373=0),"",layerCost(IF($N2373="",X$8,$N2373),X$4,X$5,$L2373)*MAX($K2373,1)*IF($M2373="",X$7,$M2373)/100)</f>
        <v/>
      </c>
      <c r="Y2373" s="84"/>
      <c r="Z2373" s="88" t="str">
        <f>IF(OR(Z$4="",Z$4=0,Z$5="",Z$7=0,Z$7="",Z$8="",$L2373="",$L2373=0),"",layerCost(IF($N2373="",Z$8,$N2373),Z$4,Z$5,$L2373)*MAX($K2373,1)*IF($M2373="",Z$7,$M2373)/100)</f>
        <v/>
      </c>
    </row>
    <row r="2374" spans="1:26" x14ac:dyDescent="0.2">
      <c r="A2374">
        <v>130550</v>
      </c>
      <c r="B2374">
        <v>0</v>
      </c>
      <c r="C2374">
        <v>0</v>
      </c>
      <c r="K2374">
        <v>1</v>
      </c>
      <c r="L2374">
        <v>130550</v>
      </c>
      <c r="P2374" s="88">
        <f>IF(OR(P$4="",P$4=0,P$5="",P$7=0,P$7="",P$8="",$L2374="",$L2374=0),"",layerCost(IF($N2374="",P$8,$N2374),P$4,P$5,$L2374)*MAX($K2374,1)*IF($M2374="",P$7,$M2374)/100)</f>
        <v>1242.8380453874197</v>
      </c>
      <c r="Q2374" s="84"/>
      <c r="R2374" s="88">
        <f>IF(OR(R$4="",R$4=0,R$5="",R$7=0,R$7="",R$8="",$L2374="",$L2374=0),"",layerCost(IF($N2374="",R$8,$N2374),R$4,R$5,$L2374)*MAX($K2374,1)*IF($M2374="",R$7,$M2374)/100)</f>
        <v>261.10000000000002</v>
      </c>
      <c r="S2374" s="84"/>
      <c r="T2374" s="88">
        <f>IF(OR(T$4="",T$4=0,T$5="",T$7=0,T$7="",T$8="",$L2374="",$L2374=0),"",layerCost(IF($N2374="",T$8,$N2374),T$4,T$5,$L2374)*MAX($K2374,1)*IF($M2374="",T$7,$M2374)/100)</f>
        <v>261.10000000000002</v>
      </c>
      <c r="U2374" s="84"/>
      <c r="V2374" s="88">
        <f>IF(OR(V$4="",V$4=0,V$5="",V$7=0,V$7="",V$8="",$L2374="",$L2374=0),"",layerCost(IF($N2374="",V$8,$N2374),V$4,V$5,$L2374)*MAX($K2374,1)*IF($M2374="",V$7,$M2374)/100)</f>
        <v>261.10000000000002</v>
      </c>
      <c r="W2374" s="84"/>
      <c r="X2374" s="88" t="str">
        <f>IF(OR(X$4="",X$4=0,X$5="",X$7=0,X$7="",X$8="",$L2374="",$L2374=0),"",layerCost(IF($N2374="",X$8,$N2374),X$4,X$5,$L2374)*MAX($K2374,1)*IF($M2374="",X$7,$M2374)/100)</f>
        <v/>
      </c>
      <c r="Y2374" s="84"/>
      <c r="Z2374" s="88" t="str">
        <f>IF(OR(Z$4="",Z$4=0,Z$5="",Z$7=0,Z$7="",Z$8="",$L2374="",$L2374=0),"",layerCost(IF($N2374="",Z$8,$N2374),Z$4,Z$5,$L2374)*MAX($K2374,1)*IF($M2374="",Z$7,$M2374)/100)</f>
        <v/>
      </c>
    </row>
    <row r="2375" spans="1:26" x14ac:dyDescent="0.2">
      <c r="A2375">
        <v>135200</v>
      </c>
      <c r="B2375">
        <v>10130</v>
      </c>
      <c r="C2375">
        <v>0</v>
      </c>
      <c r="K2375">
        <v>1</v>
      </c>
      <c r="L2375">
        <v>145330</v>
      </c>
      <c r="P2375" s="88">
        <f>IF(OR(P$4="",P$4=0,P$5="",P$7=0,P$7="",P$8="",$L2375="",$L2375=0),"",layerCost(IF($N2375="",P$8,$N2375),P$4,P$5,$L2375)*MAX($K2375,1)*IF($M2375="",P$7,$M2375)/100)</f>
        <v>1351.7653845335421</v>
      </c>
      <c r="Q2375" s="84"/>
      <c r="R2375" s="88">
        <f>IF(OR(R$4="",R$4=0,R$5="",R$7=0,R$7="",R$8="",$L2375="",$L2375=0),"",layerCost(IF($N2375="",R$8,$N2375),R$4,R$5,$L2375)*MAX($K2375,1)*IF($M2375="",R$7,$M2375)/100)</f>
        <v>290.66000000000003</v>
      </c>
      <c r="S2375" s="84"/>
      <c r="T2375" s="88">
        <f>IF(OR(T$4="",T$4=0,T$5="",T$7=0,T$7="",T$8="",$L2375="",$L2375=0),"",layerCost(IF($N2375="",T$8,$N2375),T$4,T$5,$L2375)*MAX($K2375,1)*IF($M2375="",T$7,$M2375)/100)</f>
        <v>290.66000000000003</v>
      </c>
      <c r="U2375" s="84"/>
      <c r="V2375" s="88">
        <f>IF(OR(V$4="",V$4=0,V$5="",V$7=0,V$7="",V$8="",$L2375="",$L2375=0),"",layerCost(IF($N2375="",V$8,$N2375),V$4,V$5,$L2375)*MAX($K2375,1)*IF($M2375="",V$7,$M2375)/100)</f>
        <v>290.66000000000003</v>
      </c>
      <c r="W2375" s="84"/>
      <c r="X2375" s="88" t="str">
        <f>IF(OR(X$4="",X$4=0,X$5="",X$7=0,X$7="",X$8="",$L2375="",$L2375=0),"",layerCost(IF($N2375="",X$8,$N2375),X$4,X$5,$L2375)*MAX($K2375,1)*IF($M2375="",X$7,$M2375)/100)</f>
        <v/>
      </c>
      <c r="Y2375" s="84"/>
      <c r="Z2375" s="88" t="str">
        <f>IF(OR(Z$4="",Z$4=0,Z$5="",Z$7=0,Z$7="",Z$8="",$L2375="",$L2375=0),"",layerCost(IF($N2375="",Z$8,$N2375),Z$4,Z$5,$L2375)*MAX($K2375,1)*IF($M2375="",Z$7,$M2375)/100)</f>
        <v/>
      </c>
    </row>
    <row r="2376" spans="1:26" x14ac:dyDescent="0.2">
      <c r="A2376">
        <v>761928.4</v>
      </c>
      <c r="B2376">
        <v>4052</v>
      </c>
      <c r="C2376">
        <v>0</v>
      </c>
      <c r="K2376">
        <v>2</v>
      </c>
      <c r="L2376">
        <v>765980.4</v>
      </c>
      <c r="P2376" s="88">
        <f>IF(OR(P$4="",P$4=0,P$5="",P$7=0,P$7="",P$8="",$L2376="",$L2376=0),"",layerCost(IF($N2376="",P$8,$N2376),P$4,P$5,$L2376)*MAX($K2376,1)*IF($M2376="",P$7,$M2376)/100)</f>
        <v>9653.4975627531821</v>
      </c>
      <c r="Q2376" s="84"/>
      <c r="R2376" s="88">
        <f>IF(OR(R$4="",R$4=0,R$5="",R$7=0,R$7="",R$8="",$L2376="",$L2376=0),"",layerCost(IF($N2376="",R$8,$N2376),R$4,R$5,$L2376)*MAX($K2376,1)*IF($M2376="",R$7,$M2376)/100)</f>
        <v>3063.9216000000001</v>
      </c>
      <c r="S2376" s="84"/>
      <c r="T2376" s="88">
        <f>IF(OR(T$4="",T$4=0,T$5="",T$7=0,T$7="",T$8="",$L2376="",$L2376=0),"",layerCost(IF($N2376="",T$8,$N2376),T$4,T$5,$L2376)*MAX($K2376,1)*IF($M2376="",T$7,$M2376)/100)</f>
        <v>3063.9216000000001</v>
      </c>
      <c r="U2376" s="84"/>
      <c r="V2376" s="88">
        <f>IF(OR(V$4="",V$4=0,V$5="",V$7=0,V$7="",V$8="",$L2376="",$L2376=0),"",layerCost(IF($N2376="",V$8,$N2376),V$4,V$5,$L2376)*MAX($K2376,1)*IF($M2376="",V$7,$M2376)/100)</f>
        <v>3063.9216000000001</v>
      </c>
      <c r="W2376" s="84"/>
      <c r="X2376" s="88" t="str">
        <f>IF(OR(X$4="",X$4=0,X$5="",X$7=0,X$7="",X$8="",$L2376="",$L2376=0),"",layerCost(IF($N2376="",X$8,$N2376),X$4,X$5,$L2376)*MAX($K2376,1)*IF($M2376="",X$7,$M2376)/100)</f>
        <v/>
      </c>
      <c r="Y2376" s="84"/>
      <c r="Z2376" s="88" t="str">
        <f>IF(OR(Z$4="",Z$4=0,Z$5="",Z$7=0,Z$7="",Z$8="",$L2376="",$L2376=0),"",layerCost(IF($N2376="",Z$8,$N2376),Z$4,Z$5,$L2376)*MAX($K2376,1)*IF($M2376="",Z$7,$M2376)/100)</f>
        <v/>
      </c>
    </row>
    <row r="2377" spans="1:26" x14ac:dyDescent="0.2">
      <c r="A2377">
        <v>208000</v>
      </c>
      <c r="B2377">
        <v>10130</v>
      </c>
      <c r="C2377">
        <v>0</v>
      </c>
      <c r="K2377">
        <v>1</v>
      </c>
      <c r="L2377">
        <v>218130</v>
      </c>
      <c r="P2377" s="88">
        <f>IF(OR(P$4="",P$4=0,P$5="",P$7=0,P$7="",P$8="",$L2377="",$L2377=0),"",layerCost(IF($N2377="",P$8,$N2377),P$4,P$5,$L2377)*MAX($K2377,1)*IF($M2377="",P$7,$M2377)/100)</f>
        <v>1861.4022237784498</v>
      </c>
      <c r="Q2377" s="84"/>
      <c r="R2377" s="88">
        <f>IF(OR(R$4="",R$4=0,R$5="",R$7=0,R$7="",R$8="",$L2377="",$L2377=0),"",layerCost(IF($N2377="",R$8,$N2377),R$4,R$5,$L2377)*MAX($K2377,1)*IF($M2377="",R$7,$M2377)/100)</f>
        <v>436.26</v>
      </c>
      <c r="S2377" s="84"/>
      <c r="T2377" s="88">
        <f>IF(OR(T$4="",T$4=0,T$5="",T$7=0,T$7="",T$8="",$L2377="",$L2377=0),"",layerCost(IF($N2377="",T$8,$N2377),T$4,T$5,$L2377)*MAX($K2377,1)*IF($M2377="",T$7,$M2377)/100)</f>
        <v>436.26</v>
      </c>
      <c r="U2377" s="84"/>
      <c r="V2377" s="88">
        <f>IF(OR(V$4="",V$4=0,V$5="",V$7=0,V$7="",V$8="",$L2377="",$L2377=0),"",layerCost(IF($N2377="",V$8,$N2377),V$4,V$5,$L2377)*MAX($K2377,1)*IF($M2377="",V$7,$M2377)/100)</f>
        <v>436.26</v>
      </c>
      <c r="W2377" s="84"/>
      <c r="X2377" s="88" t="str">
        <f>IF(OR(X$4="",X$4=0,X$5="",X$7=0,X$7="",X$8="",$L2377="",$L2377=0),"",layerCost(IF($N2377="",X$8,$N2377),X$4,X$5,$L2377)*MAX($K2377,1)*IF($M2377="",X$7,$M2377)/100)</f>
        <v/>
      </c>
      <c r="Y2377" s="84"/>
      <c r="Z2377" s="88" t="str">
        <f>IF(OR(Z$4="",Z$4=0,Z$5="",Z$7=0,Z$7="",Z$8="",$L2377="",$L2377=0),"",layerCost(IF($N2377="",Z$8,$N2377),Z$4,Z$5,$L2377)*MAX($K2377,1)*IF($M2377="",Z$7,$M2377)/100)</f>
        <v/>
      </c>
    </row>
    <row r="2378" spans="1:26" x14ac:dyDescent="0.2">
      <c r="A2378">
        <v>0</v>
      </c>
      <c r="B2378">
        <v>202600</v>
      </c>
      <c r="C2378">
        <v>0</v>
      </c>
      <c r="K2378">
        <v>4</v>
      </c>
      <c r="L2378">
        <v>202600</v>
      </c>
      <c r="P2378" s="88">
        <f>IF(OR(P$4="",P$4=0,P$5="",P$7=0,P$7="",P$8="",$L2378="",$L2378=0),"",layerCost(IF($N2378="",P$8,$N2378),P$4,P$5,$L2378)*MAX($K2378,1)*IF($M2378="",P$7,$M2378)/100)</f>
        <v>7018.115736251053</v>
      </c>
      <c r="Q2378" s="84"/>
      <c r="R2378" s="88">
        <f>IF(OR(R$4="",R$4=0,R$5="",R$7=0,R$7="",R$8="",$L2378="",$L2378=0),"",layerCost(IF($N2378="",R$8,$N2378),R$4,R$5,$L2378)*MAX($K2378,1)*IF($M2378="",R$7,$M2378)/100)</f>
        <v>1620.8</v>
      </c>
      <c r="S2378" s="84"/>
      <c r="T2378" s="88">
        <f>IF(OR(T$4="",T$4=0,T$5="",T$7=0,T$7="",T$8="",$L2378="",$L2378=0),"",layerCost(IF($N2378="",T$8,$N2378),T$4,T$5,$L2378)*MAX($K2378,1)*IF($M2378="",T$7,$M2378)/100)</f>
        <v>1620.8</v>
      </c>
      <c r="U2378" s="84"/>
      <c r="V2378" s="88">
        <f>IF(OR(V$4="",V$4=0,V$5="",V$7=0,V$7="",V$8="",$L2378="",$L2378=0),"",layerCost(IF($N2378="",V$8,$N2378),V$4,V$5,$L2378)*MAX($K2378,1)*IF($M2378="",V$7,$M2378)/100)</f>
        <v>1620.8</v>
      </c>
      <c r="W2378" s="84"/>
      <c r="X2378" s="88" t="str">
        <f>IF(OR(X$4="",X$4=0,X$5="",X$7=0,X$7="",X$8="",$L2378="",$L2378=0),"",layerCost(IF($N2378="",X$8,$N2378),X$4,X$5,$L2378)*MAX($K2378,1)*IF($M2378="",X$7,$M2378)/100)</f>
        <v/>
      </c>
      <c r="Y2378" s="84"/>
      <c r="Z2378" s="88" t="str">
        <f>IF(OR(Z$4="",Z$4=0,Z$5="",Z$7=0,Z$7="",Z$8="",$L2378="",$L2378=0),"",layerCost(IF($N2378="",Z$8,$N2378),Z$4,Z$5,$L2378)*MAX($K2378,1)*IF($M2378="",Z$7,$M2378)/100)</f>
        <v/>
      </c>
    </row>
    <row r="2379" spans="1:26" x14ac:dyDescent="0.2">
      <c r="A2379">
        <v>215852.89</v>
      </c>
      <c r="B2379">
        <v>21407.73</v>
      </c>
      <c r="C2379">
        <v>0</v>
      </c>
      <c r="K2379">
        <v>1</v>
      </c>
      <c r="L2379">
        <v>237260.62000000002</v>
      </c>
      <c r="P2379" s="88">
        <f>IF(OR(P$4="",P$4=0,P$5="",P$7=0,P$7="",P$8="",$L2379="",$L2379=0),"",layerCost(IF($N2379="",P$8,$N2379),P$4,P$5,$L2379)*MAX($K2379,1)*IF($M2379="",P$7,$M2379)/100)</f>
        <v>1992.467665949712</v>
      </c>
      <c r="Q2379" s="84"/>
      <c r="R2379" s="88">
        <f>IF(OR(R$4="",R$4=0,R$5="",R$7=0,R$7="",R$8="",$L2379="",$L2379=0),"",layerCost(IF($N2379="",R$8,$N2379),R$4,R$5,$L2379)*MAX($K2379,1)*IF($M2379="",R$7,$M2379)/100)</f>
        <v>474.52124000000009</v>
      </c>
      <c r="S2379" s="84"/>
      <c r="T2379" s="88">
        <f>IF(OR(T$4="",T$4=0,T$5="",T$7=0,T$7="",T$8="",$L2379="",$L2379=0),"",layerCost(IF($N2379="",T$8,$N2379),T$4,T$5,$L2379)*MAX($K2379,1)*IF($M2379="",T$7,$M2379)/100)</f>
        <v>474.52124000000009</v>
      </c>
      <c r="U2379" s="84"/>
      <c r="V2379" s="88">
        <f>IF(OR(V$4="",V$4=0,V$5="",V$7=0,V$7="",V$8="",$L2379="",$L2379=0),"",layerCost(IF($N2379="",V$8,$N2379),V$4,V$5,$L2379)*MAX($K2379,1)*IF($M2379="",V$7,$M2379)/100)</f>
        <v>474.52124000000009</v>
      </c>
      <c r="W2379" s="84"/>
      <c r="X2379" s="88" t="str">
        <f>IF(OR(X$4="",X$4=0,X$5="",X$7=0,X$7="",X$8="",$L2379="",$L2379=0),"",layerCost(IF($N2379="",X$8,$N2379),X$4,X$5,$L2379)*MAX($K2379,1)*IF($M2379="",X$7,$M2379)/100)</f>
        <v/>
      </c>
      <c r="Y2379" s="84"/>
      <c r="Z2379" s="88" t="str">
        <f>IF(OR(Z$4="",Z$4=0,Z$5="",Z$7=0,Z$7="",Z$8="",$L2379="",$L2379=0),"",layerCost(IF($N2379="",Z$8,$N2379),Z$4,Z$5,$L2379)*MAX($K2379,1)*IF($M2379="",Z$7,$M2379)/100)</f>
        <v/>
      </c>
    </row>
    <row r="2380" spans="1:26" x14ac:dyDescent="0.2">
      <c r="A2380">
        <v>124836</v>
      </c>
      <c r="B2380">
        <v>5065</v>
      </c>
      <c r="C2380">
        <v>0</v>
      </c>
      <c r="K2380">
        <v>1</v>
      </c>
      <c r="L2380">
        <v>129901</v>
      </c>
      <c r="P2380" s="88">
        <f>IF(OR(P$4="",P$4=0,P$5="",P$7=0,P$7="",P$8="",$L2380="",$L2380=0),"",layerCost(IF($N2380="",P$8,$N2380),P$4,P$5,$L2380)*MAX($K2380,1)*IF($M2380="",P$7,$M2380)/100)</f>
        <v>1237.96483306452</v>
      </c>
      <c r="Q2380" s="84"/>
      <c r="R2380" s="88">
        <f>IF(OR(R$4="",R$4=0,R$5="",R$7=0,R$7="",R$8="",$L2380="",$L2380=0),"",layerCost(IF($N2380="",R$8,$N2380),R$4,R$5,$L2380)*MAX($K2380,1)*IF($M2380="",R$7,$M2380)/100)</f>
        <v>259.80200000000002</v>
      </c>
      <c r="S2380" s="84"/>
      <c r="T2380" s="88">
        <f>IF(OR(T$4="",T$4=0,T$5="",T$7=0,T$7="",T$8="",$L2380="",$L2380=0),"",layerCost(IF($N2380="",T$8,$N2380),T$4,T$5,$L2380)*MAX($K2380,1)*IF($M2380="",T$7,$M2380)/100)</f>
        <v>259.80200000000002</v>
      </c>
      <c r="U2380" s="84"/>
      <c r="V2380" s="88">
        <f>IF(OR(V$4="",V$4=0,V$5="",V$7=0,V$7="",V$8="",$L2380="",$L2380=0),"",layerCost(IF($N2380="",V$8,$N2380),V$4,V$5,$L2380)*MAX($K2380,1)*IF($M2380="",V$7,$M2380)/100)</f>
        <v>259.80200000000002</v>
      </c>
      <c r="W2380" s="84"/>
      <c r="X2380" s="88" t="str">
        <f>IF(OR(X$4="",X$4=0,X$5="",X$7=0,X$7="",X$8="",$L2380="",$L2380=0),"",layerCost(IF($N2380="",X$8,$N2380),X$4,X$5,$L2380)*MAX($K2380,1)*IF($M2380="",X$7,$M2380)/100)</f>
        <v/>
      </c>
      <c r="Y2380" s="84"/>
      <c r="Z2380" s="88" t="str">
        <f>IF(OR(Z$4="",Z$4=0,Z$5="",Z$7=0,Z$7="",Z$8="",$L2380="",$L2380=0),"",layerCost(IF($N2380="",Z$8,$N2380),Z$4,Z$5,$L2380)*MAX($K2380,1)*IF($M2380="",Z$7,$M2380)/100)</f>
        <v/>
      </c>
    </row>
    <row r="2381" spans="1:26" x14ac:dyDescent="0.2">
      <c r="A2381">
        <v>364000</v>
      </c>
      <c r="B2381">
        <v>5065</v>
      </c>
      <c r="C2381">
        <v>0</v>
      </c>
      <c r="K2381">
        <v>1</v>
      </c>
      <c r="L2381">
        <v>369065</v>
      </c>
      <c r="P2381" s="88">
        <f>IF(OR(P$4="",P$4=0,P$5="",P$7=0,P$7="",P$8="",$L2381="",$L2381=0),"",layerCost(IF($N2381="",P$8,$N2381),P$4,P$5,$L2381)*MAX($K2381,1)*IF($M2381="",P$7,$M2381)/100)</f>
        <v>2846.7384161343916</v>
      </c>
      <c r="Q2381" s="84"/>
      <c r="R2381" s="88">
        <f>IF(OR(R$4="",R$4=0,R$5="",R$7=0,R$7="",R$8="",$L2381="",$L2381=0),"",layerCost(IF($N2381="",R$8,$N2381),R$4,R$5,$L2381)*MAX($K2381,1)*IF($M2381="",R$7,$M2381)/100)</f>
        <v>738.13</v>
      </c>
      <c r="S2381" s="84"/>
      <c r="T2381" s="88">
        <f>IF(OR(T$4="",T$4=0,T$5="",T$7=0,T$7="",T$8="",$L2381="",$L2381=0),"",layerCost(IF($N2381="",T$8,$N2381),T$4,T$5,$L2381)*MAX($K2381,1)*IF($M2381="",T$7,$M2381)/100)</f>
        <v>738.13</v>
      </c>
      <c r="U2381" s="84"/>
      <c r="V2381" s="88">
        <f>IF(OR(V$4="",V$4=0,V$5="",V$7=0,V$7="",V$8="",$L2381="",$L2381=0),"",layerCost(IF($N2381="",V$8,$N2381),V$4,V$5,$L2381)*MAX($K2381,1)*IF($M2381="",V$7,$M2381)/100)</f>
        <v>738.13</v>
      </c>
      <c r="W2381" s="84"/>
      <c r="X2381" s="88" t="str">
        <f>IF(OR(X$4="",X$4=0,X$5="",X$7=0,X$7="",X$8="",$L2381="",$L2381=0),"",layerCost(IF($N2381="",X$8,$N2381),X$4,X$5,$L2381)*MAX($K2381,1)*IF($M2381="",X$7,$M2381)/100)</f>
        <v/>
      </c>
      <c r="Y2381" s="84"/>
      <c r="Z2381" s="88" t="str">
        <f>IF(OR(Z$4="",Z$4=0,Z$5="",Z$7=0,Z$7="",Z$8="",$L2381="",$L2381=0),"",layerCost(IF($N2381="",Z$8,$N2381),Z$4,Z$5,$L2381)*MAX($K2381,1)*IF($M2381="",Z$7,$M2381)/100)</f>
        <v/>
      </c>
    </row>
    <row r="2382" spans="1:26" x14ac:dyDescent="0.2">
      <c r="A2382">
        <v>146160</v>
      </c>
      <c r="B2382">
        <v>0</v>
      </c>
      <c r="C2382">
        <v>0</v>
      </c>
      <c r="K2382">
        <v>1</v>
      </c>
      <c r="L2382">
        <v>146160</v>
      </c>
      <c r="P2382" s="88">
        <f>IF(OR(P$4="",P$4=0,P$5="",P$7=0,P$7="",P$8="",$L2382="",$L2382=0),"",layerCost(IF($N2382="",P$8,$N2382),P$4,P$5,$L2382)*MAX($K2382,1)*IF($M2382="",P$7,$M2382)/100)</f>
        <v>1357.7848384314586</v>
      </c>
      <c r="Q2382" s="84"/>
      <c r="R2382" s="88">
        <f>IF(OR(R$4="",R$4=0,R$5="",R$7=0,R$7="",R$8="",$L2382="",$L2382=0),"",layerCost(IF($N2382="",R$8,$N2382),R$4,R$5,$L2382)*MAX($K2382,1)*IF($M2382="",R$7,$M2382)/100)</f>
        <v>292.32</v>
      </c>
      <c r="S2382" s="84"/>
      <c r="T2382" s="88">
        <f>IF(OR(T$4="",T$4=0,T$5="",T$7=0,T$7="",T$8="",$L2382="",$L2382=0),"",layerCost(IF($N2382="",T$8,$N2382),T$4,T$5,$L2382)*MAX($K2382,1)*IF($M2382="",T$7,$M2382)/100)</f>
        <v>292.32</v>
      </c>
      <c r="U2382" s="84"/>
      <c r="V2382" s="88">
        <f>IF(OR(V$4="",V$4=0,V$5="",V$7=0,V$7="",V$8="",$L2382="",$L2382=0),"",layerCost(IF($N2382="",V$8,$N2382),V$4,V$5,$L2382)*MAX($K2382,1)*IF($M2382="",V$7,$M2382)/100)</f>
        <v>292.32</v>
      </c>
      <c r="W2382" s="84"/>
      <c r="X2382" s="88" t="str">
        <f>IF(OR(X$4="",X$4=0,X$5="",X$7=0,X$7="",X$8="",$L2382="",$L2382=0),"",layerCost(IF($N2382="",X$8,$N2382),X$4,X$5,$L2382)*MAX($K2382,1)*IF($M2382="",X$7,$M2382)/100)</f>
        <v/>
      </c>
      <c r="Y2382" s="84"/>
      <c r="Z2382" s="88" t="str">
        <f>IF(OR(Z$4="",Z$4=0,Z$5="",Z$7=0,Z$7="",Z$8="",$L2382="",$L2382=0),"",layerCost(IF($N2382="",Z$8,$N2382),Z$4,Z$5,$L2382)*MAX($K2382,1)*IF($M2382="",Z$7,$M2382)/100)</f>
        <v/>
      </c>
    </row>
    <row r="2383" spans="1:26" x14ac:dyDescent="0.2">
      <c r="A2383">
        <v>520150</v>
      </c>
      <c r="B2383">
        <v>15195</v>
      </c>
      <c r="C2383">
        <v>0</v>
      </c>
      <c r="K2383">
        <v>1</v>
      </c>
      <c r="L2383">
        <v>535345</v>
      </c>
      <c r="P2383" s="88">
        <f>IF(OR(P$4="",P$4=0,P$5="",P$7=0,P$7="",P$8="",$L2383="",$L2383=0),"",layerCost(IF($N2383="",P$8,$N2383),P$4,P$5,$L2383)*MAX($K2383,1)*IF($M2383="",P$7,$M2383)/100)</f>
        <v>3686.0876577353979</v>
      </c>
      <c r="Q2383" s="84"/>
      <c r="R2383" s="88">
        <f>IF(OR(R$4="",R$4=0,R$5="",R$7=0,R$7="",R$8="",$L2383="",$L2383=0),"",layerCost(IF($N2383="",R$8,$N2383),R$4,R$5,$L2383)*MAX($K2383,1)*IF($M2383="",R$7,$M2383)/100)</f>
        <v>1070.69</v>
      </c>
      <c r="S2383" s="84"/>
      <c r="T2383" s="88">
        <f>IF(OR(T$4="",T$4=0,T$5="",T$7=0,T$7="",T$8="",$L2383="",$L2383=0),"",layerCost(IF($N2383="",T$8,$N2383),T$4,T$5,$L2383)*MAX($K2383,1)*IF($M2383="",T$7,$M2383)/100)</f>
        <v>1070.69</v>
      </c>
      <c r="U2383" s="84"/>
      <c r="V2383" s="88">
        <f>IF(OR(V$4="",V$4=0,V$5="",V$7=0,V$7="",V$8="",$L2383="",$L2383=0),"",layerCost(IF($N2383="",V$8,$N2383),V$4,V$5,$L2383)*MAX($K2383,1)*IF($M2383="",V$7,$M2383)/100)</f>
        <v>1070.69</v>
      </c>
      <c r="W2383" s="84"/>
      <c r="X2383" s="88" t="str">
        <f>IF(OR(X$4="",X$4=0,X$5="",X$7=0,X$7="",X$8="",$L2383="",$L2383=0),"",layerCost(IF($N2383="",X$8,$N2383),X$4,X$5,$L2383)*MAX($K2383,1)*IF($M2383="",X$7,$M2383)/100)</f>
        <v/>
      </c>
      <c r="Y2383" s="84"/>
      <c r="Z2383" s="88" t="str">
        <f>IF(OR(Z$4="",Z$4=0,Z$5="",Z$7=0,Z$7="",Z$8="",$L2383="",$L2383=0),"",layerCost(IF($N2383="",Z$8,$N2383),Z$4,Z$5,$L2383)*MAX($K2383,1)*IF($M2383="",Z$7,$M2383)/100)</f>
        <v/>
      </c>
    </row>
    <row r="2384" spans="1:26" x14ac:dyDescent="0.2">
      <c r="A2384">
        <v>0</v>
      </c>
      <c r="B2384">
        <v>25325</v>
      </c>
      <c r="C2384">
        <v>0</v>
      </c>
      <c r="K2384">
        <v>1</v>
      </c>
      <c r="L2384">
        <v>25325</v>
      </c>
      <c r="P2384" s="88">
        <f>IF(OR(P$4="",P$4=0,P$5="",P$7=0,P$7="",P$8="",$L2384="",$L2384=0),"",layerCost(IF($N2384="",P$8,$N2384),P$4,P$5,$L2384)*MAX($K2384,1)*IF($M2384="",P$7,$M2384)/100)</f>
        <v>253.25</v>
      </c>
      <c r="Q2384" s="84"/>
      <c r="R2384" s="88">
        <f>IF(OR(R$4="",R$4=0,R$5="",R$7=0,R$7="",R$8="",$L2384="",$L2384=0),"",layerCost(IF($N2384="",R$8,$N2384),R$4,R$5,$L2384)*MAX($K2384,1)*IF($M2384="",R$7,$M2384)/100)</f>
        <v>50.65</v>
      </c>
      <c r="S2384" s="84"/>
      <c r="T2384" s="88">
        <f>IF(OR(T$4="",T$4=0,T$5="",T$7=0,T$7="",T$8="",$L2384="",$L2384=0),"",layerCost(IF($N2384="",T$8,$N2384),T$4,T$5,$L2384)*MAX($K2384,1)*IF($M2384="",T$7,$M2384)/100)</f>
        <v>50.65</v>
      </c>
      <c r="U2384" s="84"/>
      <c r="V2384" s="88">
        <f>IF(OR(V$4="",V$4=0,V$5="",V$7=0,V$7="",V$8="",$L2384="",$L2384=0),"",layerCost(IF($N2384="",V$8,$N2384),V$4,V$5,$L2384)*MAX($K2384,1)*IF($M2384="",V$7,$M2384)/100)</f>
        <v>50.65</v>
      </c>
      <c r="W2384" s="84"/>
      <c r="X2384" s="88" t="str">
        <f>IF(OR(X$4="",X$4=0,X$5="",X$7=0,X$7="",X$8="",$L2384="",$L2384=0),"",layerCost(IF($N2384="",X$8,$N2384),X$4,X$5,$L2384)*MAX($K2384,1)*IF($M2384="",X$7,$M2384)/100)</f>
        <v/>
      </c>
      <c r="Y2384" s="84"/>
      <c r="Z2384" s="88" t="str">
        <f>IF(OR(Z$4="",Z$4=0,Z$5="",Z$7=0,Z$7="",Z$8="",$L2384="",$L2384=0),"",layerCost(IF($N2384="",Z$8,$N2384),Z$4,Z$5,$L2384)*MAX($K2384,1)*IF($M2384="",Z$7,$M2384)/100)</f>
        <v/>
      </c>
    </row>
    <row r="2385" spans="1:26" x14ac:dyDescent="0.2">
      <c r="A2385">
        <v>0</v>
      </c>
      <c r="B2385">
        <v>8104</v>
      </c>
      <c r="C2385">
        <v>0</v>
      </c>
      <c r="K2385">
        <v>1</v>
      </c>
      <c r="L2385">
        <v>8104</v>
      </c>
      <c r="P2385" s="88">
        <f>IF(OR(P$4="",P$4=0,P$5="",P$7=0,P$7="",P$8="",$L2385="",$L2385=0),"",layerCost(IF($N2385="",P$8,$N2385),P$4,P$5,$L2385)*MAX($K2385,1)*IF($M2385="",P$7,$M2385)/100)</f>
        <v>81.040000000000006</v>
      </c>
      <c r="Q2385" s="84"/>
      <c r="R2385" s="88">
        <f>IF(OR(R$4="",R$4=0,R$5="",R$7=0,R$7="",R$8="",$L2385="",$L2385=0),"",layerCost(IF($N2385="",R$8,$N2385),R$4,R$5,$L2385)*MAX($K2385,1)*IF($M2385="",R$7,$M2385)/100)</f>
        <v>16.208000000000002</v>
      </c>
      <c r="S2385" s="84"/>
      <c r="T2385" s="88">
        <f>IF(OR(T$4="",T$4=0,T$5="",T$7=0,T$7="",T$8="",$L2385="",$L2385=0),"",layerCost(IF($N2385="",T$8,$N2385),T$4,T$5,$L2385)*MAX($K2385,1)*IF($M2385="",T$7,$M2385)/100)</f>
        <v>16.208000000000002</v>
      </c>
      <c r="U2385" s="84"/>
      <c r="V2385" s="88">
        <f>IF(OR(V$4="",V$4=0,V$5="",V$7=0,V$7="",V$8="",$L2385="",$L2385=0),"",layerCost(IF($N2385="",V$8,$N2385),V$4,V$5,$L2385)*MAX($K2385,1)*IF($M2385="",V$7,$M2385)/100)</f>
        <v>16.208000000000002</v>
      </c>
      <c r="W2385" s="84"/>
      <c r="X2385" s="88" t="str">
        <f>IF(OR(X$4="",X$4=0,X$5="",X$7=0,X$7="",X$8="",$L2385="",$L2385=0),"",layerCost(IF($N2385="",X$8,$N2385),X$4,X$5,$L2385)*MAX($K2385,1)*IF($M2385="",X$7,$M2385)/100)</f>
        <v/>
      </c>
      <c r="Y2385" s="84"/>
      <c r="Z2385" s="88" t="str">
        <f>IF(OR(Z$4="",Z$4=0,Z$5="",Z$7=0,Z$7="",Z$8="",$L2385="",$L2385=0),"",layerCost(IF($N2385="",Z$8,$N2385),Z$4,Z$5,$L2385)*MAX($K2385,1)*IF($M2385="",Z$7,$M2385)/100)</f>
        <v/>
      </c>
    </row>
    <row r="2386" spans="1:26" x14ac:dyDescent="0.2">
      <c r="A2386">
        <v>287083.27</v>
      </c>
      <c r="B2386">
        <v>25307.78</v>
      </c>
      <c r="C2386">
        <v>0</v>
      </c>
      <c r="K2386">
        <v>1</v>
      </c>
      <c r="L2386">
        <v>312391.05000000005</v>
      </c>
      <c r="P2386" s="88">
        <f>IF(OR(P$4="",P$4=0,P$5="",P$7=0,P$7="",P$8="",$L2386="",$L2386=0),"",layerCost(IF($N2386="",P$8,$N2386),P$4,P$5,$L2386)*MAX($K2386,1)*IF($M2386="",P$7,$M2386)/100)</f>
        <v>2502.2912093324926</v>
      </c>
      <c r="Q2386" s="84"/>
      <c r="R2386" s="88">
        <f>IF(OR(R$4="",R$4=0,R$5="",R$7=0,R$7="",R$8="",$L2386="",$L2386=0),"",layerCost(IF($N2386="",R$8,$N2386),R$4,R$5,$L2386)*MAX($K2386,1)*IF($M2386="",R$7,$M2386)/100)</f>
        <v>624.78210000000013</v>
      </c>
      <c r="S2386" s="84"/>
      <c r="T2386" s="88">
        <f>IF(OR(T$4="",T$4=0,T$5="",T$7=0,T$7="",T$8="",$L2386="",$L2386=0),"",layerCost(IF($N2386="",T$8,$N2386),T$4,T$5,$L2386)*MAX($K2386,1)*IF($M2386="",T$7,$M2386)/100)</f>
        <v>624.78210000000013</v>
      </c>
      <c r="U2386" s="84"/>
      <c r="V2386" s="88">
        <f>IF(OR(V$4="",V$4=0,V$5="",V$7=0,V$7="",V$8="",$L2386="",$L2386=0),"",layerCost(IF($N2386="",V$8,$N2386),V$4,V$5,$L2386)*MAX($K2386,1)*IF($M2386="",V$7,$M2386)/100)</f>
        <v>624.78210000000013</v>
      </c>
      <c r="W2386" s="84"/>
      <c r="X2386" s="88" t="str">
        <f>IF(OR(X$4="",X$4=0,X$5="",X$7=0,X$7="",X$8="",$L2386="",$L2386=0),"",layerCost(IF($N2386="",X$8,$N2386),X$4,X$5,$L2386)*MAX($K2386,1)*IF($M2386="",X$7,$M2386)/100)</f>
        <v/>
      </c>
      <c r="Y2386" s="84"/>
      <c r="Z2386" s="88" t="str">
        <f>IF(OR(Z$4="",Z$4=0,Z$5="",Z$7=0,Z$7="",Z$8="",$L2386="",$L2386=0),"",layerCost(IF($N2386="",Z$8,$N2386),Z$4,Z$5,$L2386)*MAX($K2386,1)*IF($M2386="",Z$7,$M2386)/100)</f>
        <v/>
      </c>
    </row>
    <row r="2387" spans="1:26" x14ac:dyDescent="0.2">
      <c r="A2387">
        <v>182052.5</v>
      </c>
      <c r="B2387">
        <v>10130</v>
      </c>
      <c r="C2387">
        <v>0</v>
      </c>
      <c r="K2387">
        <v>1</v>
      </c>
      <c r="L2387">
        <v>192182.5</v>
      </c>
      <c r="P2387" s="88">
        <f>IF(OR(P$4="",P$4=0,P$5="",P$7=0,P$7="",P$8="",$L2387="",$L2387=0),"",layerCost(IF($N2387="",P$8,$N2387),P$4,P$5,$L2387)*MAX($K2387,1)*IF($M2387="",P$7,$M2387)/100)</f>
        <v>1682.4956298128627</v>
      </c>
      <c r="Q2387" s="84"/>
      <c r="R2387" s="88">
        <f>IF(OR(R$4="",R$4=0,R$5="",R$7=0,R$7="",R$8="",$L2387="",$L2387=0),"",layerCost(IF($N2387="",R$8,$N2387),R$4,R$5,$L2387)*MAX($K2387,1)*IF($M2387="",R$7,$M2387)/100)</f>
        <v>384.36500000000001</v>
      </c>
      <c r="S2387" s="84"/>
      <c r="T2387" s="88">
        <f>IF(OR(T$4="",T$4=0,T$5="",T$7=0,T$7="",T$8="",$L2387="",$L2387=0),"",layerCost(IF($N2387="",T$8,$N2387),T$4,T$5,$L2387)*MAX($K2387,1)*IF($M2387="",T$7,$M2387)/100)</f>
        <v>384.36500000000001</v>
      </c>
      <c r="U2387" s="84"/>
      <c r="V2387" s="88">
        <f>IF(OR(V$4="",V$4=0,V$5="",V$7=0,V$7="",V$8="",$L2387="",$L2387=0),"",layerCost(IF($N2387="",V$8,$N2387),V$4,V$5,$L2387)*MAX($K2387,1)*IF($M2387="",V$7,$M2387)/100)</f>
        <v>384.36500000000001</v>
      </c>
      <c r="W2387" s="84"/>
      <c r="X2387" s="88" t="str">
        <f>IF(OR(X$4="",X$4=0,X$5="",X$7=0,X$7="",X$8="",$L2387="",$L2387=0),"",layerCost(IF($N2387="",X$8,$N2387),X$4,X$5,$L2387)*MAX($K2387,1)*IF($M2387="",X$7,$M2387)/100)</f>
        <v/>
      </c>
      <c r="Y2387" s="84"/>
      <c r="Z2387" s="88" t="str">
        <f>IF(OR(Z$4="",Z$4=0,Z$5="",Z$7=0,Z$7="",Z$8="",$L2387="",$L2387=0),"",layerCost(IF($N2387="",Z$8,$N2387),Z$4,Z$5,$L2387)*MAX($K2387,1)*IF($M2387="",Z$7,$M2387)/100)</f>
        <v/>
      </c>
    </row>
    <row r="2388" spans="1:26" x14ac:dyDescent="0.2">
      <c r="A2388">
        <v>157753.17000000001</v>
      </c>
      <c r="B2388">
        <v>0</v>
      </c>
      <c r="C2388">
        <v>0</v>
      </c>
      <c r="K2388">
        <v>1</v>
      </c>
      <c r="L2388">
        <v>157753.17000000001</v>
      </c>
      <c r="P2388" s="88">
        <f>IF(OR(P$4="",P$4=0,P$5="",P$7=0,P$7="",P$8="",$L2388="",$L2388=0),"",layerCost(IF($N2388="",P$8,$N2388),P$4,P$5,$L2388)*MAX($K2388,1)*IF($M2388="",P$7,$M2388)/100)</f>
        <v>1441.0512524178389</v>
      </c>
      <c r="Q2388" s="84"/>
      <c r="R2388" s="88">
        <f>IF(OR(R$4="",R$4=0,R$5="",R$7=0,R$7="",R$8="",$L2388="",$L2388=0),"",layerCost(IF($N2388="",R$8,$N2388),R$4,R$5,$L2388)*MAX($K2388,1)*IF($M2388="",R$7,$M2388)/100)</f>
        <v>315.50634000000008</v>
      </c>
      <c r="S2388" s="84"/>
      <c r="T2388" s="88">
        <f>IF(OR(T$4="",T$4=0,T$5="",T$7=0,T$7="",T$8="",$L2388="",$L2388=0),"",layerCost(IF($N2388="",T$8,$N2388),T$4,T$5,$L2388)*MAX($K2388,1)*IF($M2388="",T$7,$M2388)/100)</f>
        <v>315.50634000000008</v>
      </c>
      <c r="U2388" s="84"/>
      <c r="V2388" s="88">
        <f>IF(OR(V$4="",V$4=0,V$5="",V$7=0,V$7="",V$8="",$L2388="",$L2388=0),"",layerCost(IF($N2388="",V$8,$N2388),V$4,V$5,$L2388)*MAX($K2388,1)*IF($M2388="",V$7,$M2388)/100)</f>
        <v>315.50634000000008</v>
      </c>
      <c r="W2388" s="84"/>
      <c r="X2388" s="88" t="str">
        <f>IF(OR(X$4="",X$4=0,X$5="",X$7=0,X$7="",X$8="",$L2388="",$L2388=0),"",layerCost(IF($N2388="",X$8,$N2388),X$4,X$5,$L2388)*MAX($K2388,1)*IF($M2388="",X$7,$M2388)/100)</f>
        <v/>
      </c>
      <c r="Y2388" s="84"/>
      <c r="Z2388" s="88" t="str">
        <f>IF(OR(Z$4="",Z$4=0,Z$5="",Z$7=0,Z$7="",Z$8="",$L2388="",$L2388=0),"",layerCost(IF($N2388="",Z$8,$N2388),Z$4,Z$5,$L2388)*MAX($K2388,1)*IF($M2388="",Z$7,$M2388)/100)</f>
        <v/>
      </c>
    </row>
    <row r="2389" spans="1:26" x14ac:dyDescent="0.2">
      <c r="A2389">
        <v>226283.2</v>
      </c>
      <c r="B2389">
        <v>0</v>
      </c>
      <c r="C2389">
        <v>0</v>
      </c>
      <c r="K2389">
        <v>1</v>
      </c>
      <c r="L2389">
        <v>226283.2</v>
      </c>
      <c r="P2389" s="88">
        <f>IF(OR(P$4="",P$4=0,P$5="",P$7=0,P$7="",P$8="",$L2389="",$L2389=0),"",layerCost(IF($N2389="",P$8,$N2389),P$4,P$5,$L2389)*MAX($K2389,1)*IF($M2389="",P$7,$M2389)/100)</f>
        <v>1917.3253298282634</v>
      </c>
      <c r="Q2389" s="84"/>
      <c r="R2389" s="88">
        <f>IF(OR(R$4="",R$4=0,R$5="",R$7=0,R$7="",R$8="",$L2389="",$L2389=0),"",layerCost(IF($N2389="",R$8,$N2389),R$4,R$5,$L2389)*MAX($K2389,1)*IF($M2389="",R$7,$M2389)/100)</f>
        <v>452.56640000000004</v>
      </c>
      <c r="S2389" s="84"/>
      <c r="T2389" s="88">
        <f>IF(OR(T$4="",T$4=0,T$5="",T$7=0,T$7="",T$8="",$L2389="",$L2389=0),"",layerCost(IF($N2389="",T$8,$N2389),T$4,T$5,$L2389)*MAX($K2389,1)*IF($M2389="",T$7,$M2389)/100)</f>
        <v>452.56640000000004</v>
      </c>
      <c r="U2389" s="84"/>
      <c r="V2389" s="88">
        <f>IF(OR(V$4="",V$4=0,V$5="",V$7=0,V$7="",V$8="",$L2389="",$L2389=0),"",layerCost(IF($N2389="",V$8,$N2389),V$4,V$5,$L2389)*MAX($K2389,1)*IF($M2389="",V$7,$M2389)/100)</f>
        <v>452.56640000000004</v>
      </c>
      <c r="W2389" s="84"/>
      <c r="X2389" s="88" t="str">
        <f>IF(OR(X$4="",X$4=0,X$5="",X$7=0,X$7="",X$8="",$L2389="",$L2389=0),"",layerCost(IF($N2389="",X$8,$N2389),X$4,X$5,$L2389)*MAX($K2389,1)*IF($M2389="",X$7,$M2389)/100)</f>
        <v/>
      </c>
      <c r="Y2389" s="84"/>
      <c r="Z2389" s="88" t="str">
        <f>IF(OR(Z$4="",Z$4=0,Z$5="",Z$7=0,Z$7="",Z$8="",$L2389="",$L2389=0),"",layerCost(IF($N2389="",Z$8,$N2389),Z$4,Z$5,$L2389)*MAX($K2389,1)*IF($M2389="",Z$7,$M2389)/100)</f>
        <v/>
      </c>
    </row>
    <row r="2390" spans="1:26" x14ac:dyDescent="0.2">
      <c r="A2390">
        <v>104030</v>
      </c>
      <c r="B2390">
        <v>10130</v>
      </c>
      <c r="C2390">
        <v>0</v>
      </c>
      <c r="K2390">
        <v>1</v>
      </c>
      <c r="L2390">
        <v>114160</v>
      </c>
      <c r="P2390" s="88">
        <f>IF(OR(P$4="",P$4=0,P$5="",P$7=0,P$7="",P$8="",$L2390="",$L2390=0),"",layerCost(IF($N2390="",P$8,$N2390),P$4,P$5,$L2390)*MAX($K2390,1)*IF($M2390="",P$7,$M2390)/100)</f>
        <v>1116.4324754302884</v>
      </c>
      <c r="Q2390" s="84"/>
      <c r="R2390" s="88">
        <f>IF(OR(R$4="",R$4=0,R$5="",R$7=0,R$7="",R$8="",$L2390="",$L2390=0),"",layerCost(IF($N2390="",R$8,$N2390),R$4,R$5,$L2390)*MAX($K2390,1)*IF($M2390="",R$7,$M2390)/100)</f>
        <v>228.32</v>
      </c>
      <c r="S2390" s="84"/>
      <c r="T2390" s="88">
        <f>IF(OR(T$4="",T$4=0,T$5="",T$7=0,T$7="",T$8="",$L2390="",$L2390=0),"",layerCost(IF($N2390="",T$8,$N2390),T$4,T$5,$L2390)*MAX($K2390,1)*IF($M2390="",T$7,$M2390)/100)</f>
        <v>228.32</v>
      </c>
      <c r="U2390" s="84"/>
      <c r="V2390" s="88">
        <f>IF(OR(V$4="",V$4=0,V$5="",V$7=0,V$7="",V$8="",$L2390="",$L2390=0),"",layerCost(IF($N2390="",V$8,$N2390),V$4,V$5,$L2390)*MAX($K2390,1)*IF($M2390="",V$7,$M2390)/100)</f>
        <v>228.32</v>
      </c>
      <c r="W2390" s="84"/>
      <c r="X2390" s="88" t="str">
        <f>IF(OR(X$4="",X$4=0,X$5="",X$7=0,X$7="",X$8="",$L2390="",$L2390=0),"",layerCost(IF($N2390="",X$8,$N2390),X$4,X$5,$L2390)*MAX($K2390,1)*IF($M2390="",X$7,$M2390)/100)</f>
        <v/>
      </c>
      <c r="Y2390" s="84"/>
      <c r="Z2390" s="88" t="str">
        <f>IF(OR(Z$4="",Z$4=0,Z$5="",Z$7=0,Z$7="",Z$8="",$L2390="",$L2390=0),"",layerCost(IF($N2390="",Z$8,$N2390),Z$4,Z$5,$L2390)*MAX($K2390,1)*IF($M2390="",Z$7,$M2390)/100)</f>
        <v/>
      </c>
    </row>
    <row r="2391" spans="1:26" x14ac:dyDescent="0.2">
      <c r="A2391">
        <v>124836</v>
      </c>
      <c r="B2391">
        <v>5065</v>
      </c>
      <c r="C2391">
        <v>0</v>
      </c>
      <c r="K2391">
        <v>1</v>
      </c>
      <c r="L2391">
        <v>129901</v>
      </c>
      <c r="P2391" s="88">
        <f>IF(OR(P$4="",P$4=0,P$5="",P$7=0,P$7="",P$8="",$L2391="",$L2391=0),"",layerCost(IF($N2391="",P$8,$N2391),P$4,P$5,$L2391)*MAX($K2391,1)*IF($M2391="",P$7,$M2391)/100)</f>
        <v>1237.96483306452</v>
      </c>
      <c r="Q2391" s="84"/>
      <c r="R2391" s="88">
        <f>IF(OR(R$4="",R$4=0,R$5="",R$7=0,R$7="",R$8="",$L2391="",$L2391=0),"",layerCost(IF($N2391="",R$8,$N2391),R$4,R$5,$L2391)*MAX($K2391,1)*IF($M2391="",R$7,$M2391)/100)</f>
        <v>259.80200000000002</v>
      </c>
      <c r="S2391" s="84"/>
      <c r="T2391" s="88">
        <f>IF(OR(T$4="",T$4=0,T$5="",T$7=0,T$7="",T$8="",$L2391="",$L2391=0),"",layerCost(IF($N2391="",T$8,$N2391),T$4,T$5,$L2391)*MAX($K2391,1)*IF($M2391="",T$7,$M2391)/100)</f>
        <v>259.80200000000002</v>
      </c>
      <c r="U2391" s="84"/>
      <c r="V2391" s="88">
        <f>IF(OR(V$4="",V$4=0,V$5="",V$7=0,V$7="",V$8="",$L2391="",$L2391=0),"",layerCost(IF($N2391="",V$8,$N2391),V$4,V$5,$L2391)*MAX($K2391,1)*IF($M2391="",V$7,$M2391)/100)</f>
        <v>259.80200000000002</v>
      </c>
      <c r="W2391" s="84"/>
      <c r="X2391" s="88" t="str">
        <f>IF(OR(X$4="",X$4=0,X$5="",X$7=0,X$7="",X$8="",$L2391="",$L2391=0),"",layerCost(IF($N2391="",X$8,$N2391),X$4,X$5,$L2391)*MAX($K2391,1)*IF($M2391="",X$7,$M2391)/100)</f>
        <v/>
      </c>
      <c r="Y2391" s="84"/>
      <c r="Z2391" s="88" t="str">
        <f>IF(OR(Z$4="",Z$4=0,Z$5="",Z$7=0,Z$7="",Z$8="",$L2391="",$L2391=0),"",layerCost(IF($N2391="",Z$8,$N2391),Z$4,Z$5,$L2391)*MAX($K2391,1)*IF($M2391="",Z$7,$M2391)/100)</f>
        <v/>
      </c>
    </row>
    <row r="2392" spans="1:26" x14ac:dyDescent="0.2">
      <c r="A2392">
        <v>124836</v>
      </c>
      <c r="B2392">
        <v>0</v>
      </c>
      <c r="C2392">
        <v>0</v>
      </c>
      <c r="K2392">
        <v>1</v>
      </c>
      <c r="L2392">
        <v>124836</v>
      </c>
      <c r="P2392" s="88">
        <f>IF(OR(P$4="",P$4=0,P$5="",P$7=0,P$7="",P$8="",$L2392="",$L2392=0),"",layerCost(IF($N2392="",P$8,$N2392),P$4,P$5,$L2392)*MAX($K2392,1)*IF($M2392="",P$7,$M2392)/100)</f>
        <v>1199.6060824832509</v>
      </c>
      <c r="Q2392" s="84"/>
      <c r="R2392" s="88">
        <f>IF(OR(R$4="",R$4=0,R$5="",R$7=0,R$7="",R$8="",$L2392="",$L2392=0),"",layerCost(IF($N2392="",R$8,$N2392),R$4,R$5,$L2392)*MAX($K2392,1)*IF($M2392="",R$7,$M2392)/100)</f>
        <v>249.672</v>
      </c>
      <c r="S2392" s="84"/>
      <c r="T2392" s="88">
        <f>IF(OR(T$4="",T$4=0,T$5="",T$7=0,T$7="",T$8="",$L2392="",$L2392=0),"",layerCost(IF($N2392="",T$8,$N2392),T$4,T$5,$L2392)*MAX($K2392,1)*IF($M2392="",T$7,$M2392)/100)</f>
        <v>249.672</v>
      </c>
      <c r="U2392" s="84"/>
      <c r="V2392" s="88">
        <f>IF(OR(V$4="",V$4=0,V$5="",V$7=0,V$7="",V$8="",$L2392="",$L2392=0),"",layerCost(IF($N2392="",V$8,$N2392),V$4,V$5,$L2392)*MAX($K2392,1)*IF($M2392="",V$7,$M2392)/100)</f>
        <v>249.672</v>
      </c>
      <c r="W2392" s="84"/>
      <c r="X2392" s="88" t="str">
        <f>IF(OR(X$4="",X$4=0,X$5="",X$7=0,X$7="",X$8="",$L2392="",$L2392=0),"",layerCost(IF($N2392="",X$8,$N2392),X$4,X$5,$L2392)*MAX($K2392,1)*IF($M2392="",X$7,$M2392)/100)</f>
        <v/>
      </c>
      <c r="Y2392" s="84"/>
      <c r="Z2392" s="88" t="str">
        <f>IF(OR(Z$4="",Z$4=0,Z$5="",Z$7=0,Z$7="",Z$8="",$L2392="",$L2392=0),"",layerCost(IF($N2392="",Z$8,$N2392),Z$4,Z$5,$L2392)*MAX($K2392,1)*IF($M2392="",Z$7,$M2392)/100)</f>
        <v/>
      </c>
    </row>
    <row r="2393" spans="1:26" x14ac:dyDescent="0.2">
      <c r="A2393">
        <v>228866</v>
      </c>
      <c r="B2393">
        <v>15195</v>
      </c>
      <c r="C2393">
        <v>0</v>
      </c>
      <c r="K2393">
        <v>1</v>
      </c>
      <c r="L2393">
        <v>244061</v>
      </c>
      <c r="P2393" s="88">
        <f>IF(OR(P$4="",P$4=0,P$5="",P$7=0,P$7="",P$8="",$L2393="",$L2393=0),"",layerCost(IF($N2393="",P$8,$N2393),P$4,P$5,$L2393)*MAX($K2393,1)*IF($M2393="",P$7,$M2393)/100)</f>
        <v>2038.9459567025403</v>
      </c>
      <c r="Q2393" s="84"/>
      <c r="R2393" s="88">
        <f>IF(OR(R$4="",R$4=0,R$5="",R$7=0,R$7="",R$8="",$L2393="",$L2393=0),"",layerCost(IF($N2393="",R$8,$N2393),R$4,R$5,$L2393)*MAX($K2393,1)*IF($M2393="",R$7,$M2393)/100)</f>
        <v>488.12200000000007</v>
      </c>
      <c r="S2393" s="84"/>
      <c r="T2393" s="88">
        <f>IF(OR(T$4="",T$4=0,T$5="",T$7=0,T$7="",T$8="",$L2393="",$L2393=0),"",layerCost(IF($N2393="",T$8,$N2393),T$4,T$5,$L2393)*MAX($K2393,1)*IF($M2393="",T$7,$M2393)/100)</f>
        <v>488.12200000000007</v>
      </c>
      <c r="U2393" s="84"/>
      <c r="V2393" s="88">
        <f>IF(OR(V$4="",V$4=0,V$5="",V$7=0,V$7="",V$8="",$L2393="",$L2393=0),"",layerCost(IF($N2393="",V$8,$N2393),V$4,V$5,$L2393)*MAX($K2393,1)*IF($M2393="",V$7,$M2393)/100)</f>
        <v>488.12200000000007</v>
      </c>
      <c r="W2393" s="84"/>
      <c r="X2393" s="88" t="str">
        <f>IF(OR(X$4="",X$4=0,X$5="",X$7=0,X$7="",X$8="",$L2393="",$L2393=0),"",layerCost(IF($N2393="",X$8,$N2393),X$4,X$5,$L2393)*MAX($K2393,1)*IF($M2393="",X$7,$M2393)/100)</f>
        <v/>
      </c>
      <c r="Y2393" s="84"/>
      <c r="Z2393" s="88" t="str">
        <f>IF(OR(Z$4="",Z$4=0,Z$5="",Z$7=0,Z$7="",Z$8="",$L2393="",$L2393=0),"",layerCost(IF($N2393="",Z$8,$N2393),Z$4,Z$5,$L2393)*MAX($K2393,1)*IF($M2393="",Z$7,$M2393)/100)</f>
        <v/>
      </c>
    </row>
    <row r="2394" spans="1:26" x14ac:dyDescent="0.2">
      <c r="A2394">
        <v>107150.9</v>
      </c>
      <c r="B2394">
        <v>10130</v>
      </c>
      <c r="C2394">
        <v>0</v>
      </c>
      <c r="K2394">
        <v>1</v>
      </c>
      <c r="L2394">
        <v>117280.9</v>
      </c>
      <c r="P2394" s="88">
        <f>IF(OR(P$4="",P$4=0,P$5="",P$7=0,P$7="",P$8="",$L2394="",$L2394=0),"",layerCost(IF($N2394="",P$8,$N2394),P$4,P$5,$L2394)*MAX($K2394,1)*IF($M2394="",P$7,$M2394)/100)</f>
        <v>1141.1249494508772</v>
      </c>
      <c r="Q2394" s="84"/>
      <c r="R2394" s="88">
        <f>IF(OR(R$4="",R$4=0,R$5="",R$7=0,R$7="",R$8="",$L2394="",$L2394=0),"",layerCost(IF($N2394="",R$8,$N2394),R$4,R$5,$L2394)*MAX($K2394,1)*IF($M2394="",R$7,$M2394)/100)</f>
        <v>234.56180000000001</v>
      </c>
      <c r="S2394" s="84"/>
      <c r="T2394" s="88">
        <f>IF(OR(T$4="",T$4=0,T$5="",T$7=0,T$7="",T$8="",$L2394="",$L2394=0),"",layerCost(IF($N2394="",T$8,$N2394),T$4,T$5,$L2394)*MAX($K2394,1)*IF($M2394="",T$7,$M2394)/100)</f>
        <v>234.56180000000001</v>
      </c>
      <c r="U2394" s="84"/>
      <c r="V2394" s="88">
        <f>IF(OR(V$4="",V$4=0,V$5="",V$7=0,V$7="",V$8="",$L2394="",$L2394=0),"",layerCost(IF($N2394="",V$8,$N2394),V$4,V$5,$L2394)*MAX($K2394,1)*IF($M2394="",V$7,$M2394)/100)</f>
        <v>234.56180000000001</v>
      </c>
      <c r="W2394" s="84"/>
      <c r="X2394" s="88" t="str">
        <f>IF(OR(X$4="",X$4=0,X$5="",X$7=0,X$7="",X$8="",$L2394="",$L2394=0),"",layerCost(IF($N2394="",X$8,$N2394),X$4,X$5,$L2394)*MAX($K2394,1)*IF($M2394="",X$7,$M2394)/100)</f>
        <v/>
      </c>
      <c r="Y2394" s="84"/>
      <c r="Z2394" s="88" t="str">
        <f>IF(OR(Z$4="",Z$4=0,Z$5="",Z$7=0,Z$7="",Z$8="",$L2394="",$L2394=0),"",layerCost(IF($N2394="",Z$8,$N2394),Z$4,Z$5,$L2394)*MAX($K2394,1)*IF($M2394="",Z$7,$M2394)/100)</f>
        <v/>
      </c>
    </row>
    <row r="2395" spans="1:26" x14ac:dyDescent="0.2">
      <c r="A2395">
        <v>124836</v>
      </c>
      <c r="B2395">
        <v>5065</v>
      </c>
      <c r="C2395">
        <v>0</v>
      </c>
      <c r="K2395">
        <v>1</v>
      </c>
      <c r="L2395">
        <v>129901</v>
      </c>
      <c r="P2395" s="88">
        <f>IF(OR(P$4="",P$4=0,P$5="",P$7=0,P$7="",P$8="",$L2395="",$L2395=0),"",layerCost(IF($N2395="",P$8,$N2395),P$4,P$5,$L2395)*MAX($K2395,1)*IF($M2395="",P$7,$M2395)/100)</f>
        <v>1237.96483306452</v>
      </c>
      <c r="Q2395" s="84"/>
      <c r="R2395" s="88">
        <f>IF(OR(R$4="",R$4=0,R$5="",R$7=0,R$7="",R$8="",$L2395="",$L2395=0),"",layerCost(IF($N2395="",R$8,$N2395),R$4,R$5,$L2395)*MAX($K2395,1)*IF($M2395="",R$7,$M2395)/100)</f>
        <v>259.80200000000002</v>
      </c>
      <c r="S2395" s="84"/>
      <c r="T2395" s="88">
        <f>IF(OR(T$4="",T$4=0,T$5="",T$7=0,T$7="",T$8="",$L2395="",$L2395=0),"",layerCost(IF($N2395="",T$8,$N2395),T$4,T$5,$L2395)*MAX($K2395,1)*IF($M2395="",T$7,$M2395)/100)</f>
        <v>259.80200000000002</v>
      </c>
      <c r="U2395" s="84"/>
      <c r="V2395" s="88">
        <f>IF(OR(V$4="",V$4=0,V$5="",V$7=0,V$7="",V$8="",$L2395="",$L2395=0),"",layerCost(IF($N2395="",V$8,$N2395),V$4,V$5,$L2395)*MAX($K2395,1)*IF($M2395="",V$7,$M2395)/100)</f>
        <v>259.80200000000002</v>
      </c>
      <c r="W2395" s="84"/>
      <c r="X2395" s="88" t="str">
        <f>IF(OR(X$4="",X$4=0,X$5="",X$7=0,X$7="",X$8="",$L2395="",$L2395=0),"",layerCost(IF($N2395="",X$8,$N2395),X$4,X$5,$L2395)*MAX($K2395,1)*IF($M2395="",X$7,$M2395)/100)</f>
        <v/>
      </c>
      <c r="Y2395" s="84"/>
      <c r="Z2395" s="88" t="str">
        <f>IF(OR(Z$4="",Z$4=0,Z$5="",Z$7=0,Z$7="",Z$8="",$L2395="",$L2395=0),"",layerCost(IF($N2395="",Z$8,$N2395),Z$4,Z$5,$L2395)*MAX($K2395,1)*IF($M2395="",Z$7,$M2395)/100)</f>
        <v/>
      </c>
    </row>
    <row r="2396" spans="1:26" x14ac:dyDescent="0.2">
      <c r="A2396">
        <v>289120</v>
      </c>
      <c r="B2396">
        <v>11446.9</v>
      </c>
      <c r="C2396">
        <v>0</v>
      </c>
      <c r="K2396">
        <v>3</v>
      </c>
      <c r="L2396">
        <v>300566.90000000002</v>
      </c>
      <c r="P2396" s="88">
        <f>IF(OR(P$4="",P$4=0,P$5="",P$7=0,P$7="",P$8="",$L2396="",$L2396=0),"",layerCost(IF($N2396="",P$8,$N2396),P$4,P$5,$L2396)*MAX($K2396,1)*IF($M2396="",P$7,$M2396)/100)</f>
        <v>7270.5639611962551</v>
      </c>
      <c r="Q2396" s="84"/>
      <c r="R2396" s="88">
        <f>IF(OR(R$4="",R$4=0,R$5="",R$7=0,R$7="",R$8="",$L2396="",$L2396=0),"",layerCost(IF($N2396="",R$8,$N2396),R$4,R$5,$L2396)*MAX($K2396,1)*IF($M2396="",R$7,$M2396)/100)</f>
        <v>1803.4014000000002</v>
      </c>
      <c r="S2396" s="84"/>
      <c r="T2396" s="88">
        <f>IF(OR(T$4="",T$4=0,T$5="",T$7=0,T$7="",T$8="",$L2396="",$L2396=0),"",layerCost(IF($N2396="",T$8,$N2396),T$4,T$5,$L2396)*MAX($K2396,1)*IF($M2396="",T$7,$M2396)/100)</f>
        <v>1803.4014000000002</v>
      </c>
      <c r="U2396" s="84"/>
      <c r="V2396" s="88">
        <f>IF(OR(V$4="",V$4=0,V$5="",V$7=0,V$7="",V$8="",$L2396="",$L2396=0),"",layerCost(IF($N2396="",V$8,$N2396),V$4,V$5,$L2396)*MAX($K2396,1)*IF($M2396="",V$7,$M2396)/100)</f>
        <v>1803.4014000000002</v>
      </c>
      <c r="W2396" s="84"/>
      <c r="X2396" s="88" t="str">
        <f>IF(OR(X$4="",X$4=0,X$5="",X$7=0,X$7="",X$8="",$L2396="",$L2396=0),"",layerCost(IF($N2396="",X$8,$N2396),X$4,X$5,$L2396)*MAX($K2396,1)*IF($M2396="",X$7,$M2396)/100)</f>
        <v/>
      </c>
      <c r="Y2396" s="84"/>
      <c r="Z2396" s="88" t="str">
        <f>IF(OR(Z$4="",Z$4=0,Z$5="",Z$7=0,Z$7="",Z$8="",$L2396="",$L2396=0),"",layerCost(IF($N2396="",Z$8,$N2396),Z$4,Z$5,$L2396)*MAX($K2396,1)*IF($M2396="",Z$7,$M2396)/100)</f>
        <v/>
      </c>
    </row>
    <row r="2397" spans="1:26" x14ac:dyDescent="0.2">
      <c r="A2397">
        <v>283920</v>
      </c>
      <c r="B2397">
        <v>10130</v>
      </c>
      <c r="C2397">
        <v>0</v>
      </c>
      <c r="K2397">
        <v>3</v>
      </c>
      <c r="L2397">
        <v>294050</v>
      </c>
      <c r="P2397" s="88">
        <f>IF(OR(P$4="",P$4=0,P$5="",P$7=0,P$7="",P$8="",$L2397="",$L2397=0),"",layerCost(IF($N2397="",P$8,$N2397),P$4,P$5,$L2397)*MAX($K2397,1)*IF($M2397="",P$7,$M2397)/100)</f>
        <v>7138.5036221735518</v>
      </c>
      <c r="Q2397" s="84"/>
      <c r="R2397" s="88">
        <f>IF(OR(R$4="",R$4=0,R$5="",R$7=0,R$7="",R$8="",$L2397="",$L2397=0),"",layerCost(IF($N2397="",R$8,$N2397),R$4,R$5,$L2397)*MAX($K2397,1)*IF($M2397="",R$7,$M2397)/100)</f>
        <v>1764.3</v>
      </c>
      <c r="S2397" s="84"/>
      <c r="T2397" s="88">
        <f>IF(OR(T$4="",T$4=0,T$5="",T$7=0,T$7="",T$8="",$L2397="",$L2397=0),"",layerCost(IF($N2397="",T$8,$N2397),T$4,T$5,$L2397)*MAX($K2397,1)*IF($M2397="",T$7,$M2397)/100)</f>
        <v>1764.3</v>
      </c>
      <c r="U2397" s="84"/>
      <c r="V2397" s="88">
        <f>IF(OR(V$4="",V$4=0,V$5="",V$7=0,V$7="",V$8="",$L2397="",$L2397=0),"",layerCost(IF($N2397="",V$8,$N2397),V$4,V$5,$L2397)*MAX($K2397,1)*IF($M2397="",V$7,$M2397)/100)</f>
        <v>1764.3</v>
      </c>
      <c r="W2397" s="84"/>
      <c r="X2397" s="88" t="str">
        <f>IF(OR(X$4="",X$4=0,X$5="",X$7=0,X$7="",X$8="",$L2397="",$L2397=0),"",layerCost(IF($N2397="",X$8,$N2397),X$4,X$5,$L2397)*MAX($K2397,1)*IF($M2397="",X$7,$M2397)/100)</f>
        <v/>
      </c>
      <c r="Y2397" s="84"/>
      <c r="Z2397" s="88" t="str">
        <f>IF(OR(Z$4="",Z$4=0,Z$5="",Z$7=0,Z$7="",Z$8="",$L2397="",$L2397=0),"",layerCost(IF($N2397="",Z$8,$N2397),Z$4,Z$5,$L2397)*MAX($K2397,1)*IF($M2397="",Z$7,$M2397)/100)</f>
        <v/>
      </c>
    </row>
    <row r="2398" spans="1:26" x14ac:dyDescent="0.2">
      <c r="A2398">
        <v>362145</v>
      </c>
      <c r="B2398">
        <v>10160</v>
      </c>
      <c r="C2398">
        <v>0</v>
      </c>
      <c r="K2398">
        <v>1</v>
      </c>
      <c r="L2398">
        <v>372305</v>
      </c>
      <c r="P2398" s="88">
        <f>IF(OR(P$4="",P$4=0,P$5="",P$7=0,P$7="",P$8="",$L2398="",$L2398=0),"",layerCost(IF($N2398="",P$8,$N2398),P$4,P$5,$L2398)*MAX($K2398,1)*IF($M2398="",P$7,$M2398)/100)</f>
        <v>2864.7286359675622</v>
      </c>
      <c r="Q2398" s="84"/>
      <c r="R2398" s="88">
        <f>IF(OR(R$4="",R$4=0,R$5="",R$7=0,R$7="",R$8="",$L2398="",$L2398=0),"",layerCost(IF($N2398="",R$8,$N2398),R$4,R$5,$L2398)*MAX($K2398,1)*IF($M2398="",R$7,$M2398)/100)</f>
        <v>744.61</v>
      </c>
      <c r="S2398" s="84"/>
      <c r="T2398" s="88">
        <f>IF(OR(T$4="",T$4=0,T$5="",T$7=0,T$7="",T$8="",$L2398="",$L2398=0),"",layerCost(IF($N2398="",T$8,$N2398),T$4,T$5,$L2398)*MAX($K2398,1)*IF($M2398="",T$7,$M2398)/100)</f>
        <v>744.61</v>
      </c>
      <c r="U2398" s="84"/>
      <c r="V2398" s="88">
        <f>IF(OR(V$4="",V$4=0,V$5="",V$7=0,V$7="",V$8="",$L2398="",$L2398=0),"",layerCost(IF($N2398="",V$8,$N2398),V$4,V$5,$L2398)*MAX($K2398,1)*IF($M2398="",V$7,$M2398)/100)</f>
        <v>744.61</v>
      </c>
      <c r="W2398" s="84"/>
      <c r="X2398" s="88" t="str">
        <f>IF(OR(X$4="",X$4=0,X$5="",X$7=0,X$7="",X$8="",$L2398="",$L2398=0),"",layerCost(IF($N2398="",X$8,$N2398),X$4,X$5,$L2398)*MAX($K2398,1)*IF($M2398="",X$7,$M2398)/100)</f>
        <v/>
      </c>
      <c r="Y2398" s="84"/>
      <c r="Z2398" s="88" t="str">
        <f>IF(OR(Z$4="",Z$4=0,Z$5="",Z$7=0,Z$7="",Z$8="",$L2398="",$L2398=0),"",layerCost(IF($N2398="",Z$8,$N2398),Z$4,Z$5,$L2398)*MAX($K2398,1)*IF($M2398="",Z$7,$M2398)/100)</f>
        <v/>
      </c>
    </row>
    <row r="2399" spans="1:26" x14ac:dyDescent="0.2">
      <c r="A2399">
        <v>150843.5</v>
      </c>
      <c r="B2399">
        <v>0</v>
      </c>
      <c r="C2399">
        <v>0</v>
      </c>
      <c r="K2399">
        <v>1</v>
      </c>
      <c r="L2399">
        <v>150843.5</v>
      </c>
      <c r="P2399" s="88">
        <f>IF(OR(P$4="",P$4=0,P$5="",P$7=0,P$7="",P$8="",$L2399="",$L2399=0),"",layerCost(IF($N2399="",P$8,$N2399),P$4,P$5,$L2399)*MAX($K2399,1)*IF($M2399="",P$7,$M2399)/100)</f>
        <v>1391.5955606940563</v>
      </c>
      <c r="Q2399" s="84"/>
      <c r="R2399" s="88">
        <f>IF(OR(R$4="",R$4=0,R$5="",R$7=0,R$7="",R$8="",$L2399="",$L2399=0),"",layerCost(IF($N2399="",R$8,$N2399),R$4,R$5,$L2399)*MAX($K2399,1)*IF($M2399="",R$7,$M2399)/100)</f>
        <v>301.68700000000001</v>
      </c>
      <c r="S2399" s="84"/>
      <c r="T2399" s="88">
        <f>IF(OR(T$4="",T$4=0,T$5="",T$7=0,T$7="",T$8="",$L2399="",$L2399=0),"",layerCost(IF($N2399="",T$8,$N2399),T$4,T$5,$L2399)*MAX($K2399,1)*IF($M2399="",T$7,$M2399)/100)</f>
        <v>301.68700000000001</v>
      </c>
      <c r="U2399" s="84"/>
      <c r="V2399" s="88">
        <f>IF(OR(V$4="",V$4=0,V$5="",V$7=0,V$7="",V$8="",$L2399="",$L2399=0),"",layerCost(IF($N2399="",V$8,$N2399),V$4,V$5,$L2399)*MAX($K2399,1)*IF($M2399="",V$7,$M2399)/100)</f>
        <v>301.68700000000001</v>
      </c>
      <c r="W2399" s="84"/>
      <c r="X2399" s="88" t="str">
        <f>IF(OR(X$4="",X$4=0,X$5="",X$7=0,X$7="",X$8="",$L2399="",$L2399=0),"",layerCost(IF($N2399="",X$8,$N2399),X$4,X$5,$L2399)*MAX($K2399,1)*IF($M2399="",X$7,$M2399)/100)</f>
        <v/>
      </c>
      <c r="Y2399" s="84"/>
      <c r="Z2399" s="88" t="str">
        <f>IF(OR(Z$4="",Z$4=0,Z$5="",Z$7=0,Z$7="",Z$8="",$L2399="",$L2399=0),"",layerCost(IF($N2399="",Z$8,$N2399),Z$4,Z$5,$L2399)*MAX($K2399,1)*IF($M2399="",Z$7,$M2399)/100)</f>
        <v/>
      </c>
    </row>
    <row r="2400" spans="1:26" x14ac:dyDescent="0.2">
      <c r="A2400">
        <v>312090</v>
      </c>
      <c r="B2400">
        <v>0</v>
      </c>
      <c r="C2400">
        <v>0</v>
      </c>
      <c r="K2400">
        <v>1</v>
      </c>
      <c r="L2400">
        <v>312090</v>
      </c>
      <c r="P2400" s="88">
        <f>IF(OR(P$4="",P$4=0,P$5="",P$7=0,P$7="",P$8="",$L2400="",$L2400=0),"",layerCost(IF($N2400="",P$8,$N2400),P$4,P$5,$L2400)*MAX($K2400,1)*IF($M2400="",P$7,$M2400)/100)</f>
        <v>2500.3077693671967</v>
      </c>
      <c r="Q2400" s="84"/>
      <c r="R2400" s="88">
        <f>IF(OR(R$4="",R$4=0,R$5="",R$7=0,R$7="",R$8="",$L2400="",$L2400=0),"",layerCost(IF($N2400="",R$8,$N2400),R$4,R$5,$L2400)*MAX($K2400,1)*IF($M2400="",R$7,$M2400)/100)</f>
        <v>624.17999999999995</v>
      </c>
      <c r="S2400" s="84"/>
      <c r="T2400" s="88">
        <f>IF(OR(T$4="",T$4=0,T$5="",T$7=0,T$7="",T$8="",$L2400="",$L2400=0),"",layerCost(IF($N2400="",T$8,$N2400),T$4,T$5,$L2400)*MAX($K2400,1)*IF($M2400="",T$7,$M2400)/100)</f>
        <v>624.17999999999995</v>
      </c>
      <c r="U2400" s="84"/>
      <c r="V2400" s="88">
        <f>IF(OR(V$4="",V$4=0,V$5="",V$7=0,V$7="",V$8="",$L2400="",$L2400=0),"",layerCost(IF($N2400="",V$8,$N2400),V$4,V$5,$L2400)*MAX($K2400,1)*IF($M2400="",V$7,$M2400)/100)</f>
        <v>624.17999999999995</v>
      </c>
      <c r="W2400" s="84"/>
      <c r="X2400" s="88" t="str">
        <f>IF(OR(X$4="",X$4=0,X$5="",X$7=0,X$7="",X$8="",$L2400="",$L2400=0),"",layerCost(IF($N2400="",X$8,$N2400),X$4,X$5,$L2400)*MAX($K2400,1)*IF($M2400="",X$7,$M2400)/100)</f>
        <v/>
      </c>
      <c r="Y2400" s="84"/>
      <c r="Z2400" s="88" t="str">
        <f>IF(OR(Z$4="",Z$4=0,Z$5="",Z$7=0,Z$7="",Z$8="",$L2400="",$L2400=0),"",layerCost(IF($N2400="",Z$8,$N2400),Z$4,Z$5,$L2400)*MAX($K2400,1)*IF($M2400="",Z$7,$M2400)/100)</f>
        <v/>
      </c>
    </row>
    <row r="2401" spans="1:26" x14ac:dyDescent="0.2">
      <c r="A2401">
        <v>482991.51</v>
      </c>
      <c r="B2401">
        <v>86625.68</v>
      </c>
      <c r="C2401">
        <v>0</v>
      </c>
      <c r="K2401">
        <v>4</v>
      </c>
      <c r="L2401">
        <v>569617.18999999994</v>
      </c>
      <c r="P2401" s="88">
        <f>IF(OR(P$4="",P$4=0,P$5="",P$7=0,P$7="",P$8="",$L2401="",$L2401=0),"",layerCost(IF($N2401="",P$8,$N2401),P$4,P$5,$L2401)*MAX($K2401,1)*IF($M2401="",P$7,$M2401)/100)</f>
        <v>15413.005390447232</v>
      </c>
      <c r="Q2401" s="84"/>
      <c r="R2401" s="88">
        <f>IF(OR(R$4="",R$4=0,R$5="",R$7=0,R$7="",R$8="",$L2401="",$L2401=0),"",layerCost(IF($N2401="",R$8,$N2401),R$4,R$5,$L2401)*MAX($K2401,1)*IF($M2401="",R$7,$M2401)/100)</f>
        <v>4556.9375199999995</v>
      </c>
      <c r="S2401" s="84"/>
      <c r="T2401" s="88">
        <f>IF(OR(T$4="",T$4=0,T$5="",T$7=0,T$7="",T$8="",$L2401="",$L2401=0),"",layerCost(IF($N2401="",T$8,$N2401),T$4,T$5,$L2401)*MAX($K2401,1)*IF($M2401="",T$7,$M2401)/100)</f>
        <v>4556.9375199999995</v>
      </c>
      <c r="U2401" s="84"/>
      <c r="V2401" s="88">
        <f>IF(OR(V$4="",V$4=0,V$5="",V$7=0,V$7="",V$8="",$L2401="",$L2401=0),"",layerCost(IF($N2401="",V$8,$N2401),V$4,V$5,$L2401)*MAX($K2401,1)*IF($M2401="",V$7,$M2401)/100)</f>
        <v>4556.9375199999995</v>
      </c>
      <c r="W2401" s="84"/>
      <c r="X2401" s="88" t="str">
        <f>IF(OR(X$4="",X$4=0,X$5="",X$7=0,X$7="",X$8="",$L2401="",$L2401=0),"",layerCost(IF($N2401="",X$8,$N2401),X$4,X$5,$L2401)*MAX($K2401,1)*IF($M2401="",X$7,$M2401)/100)</f>
        <v/>
      </c>
      <c r="Y2401" s="84"/>
      <c r="Z2401" s="88" t="str">
        <f>IF(OR(Z$4="",Z$4=0,Z$5="",Z$7=0,Z$7="",Z$8="",$L2401="",$L2401=0),"",layerCost(IF($N2401="",Z$8,$N2401),Z$4,Z$5,$L2401)*MAX($K2401,1)*IF($M2401="",Z$7,$M2401)/100)</f>
        <v/>
      </c>
    </row>
    <row r="2402" spans="1:26" x14ac:dyDescent="0.2">
      <c r="A2402">
        <v>312090</v>
      </c>
      <c r="B2402">
        <v>20260</v>
      </c>
      <c r="C2402">
        <v>0</v>
      </c>
      <c r="K2402">
        <v>1</v>
      </c>
      <c r="L2402">
        <v>332350</v>
      </c>
      <c r="P2402" s="88">
        <f>IF(OR(P$4="",P$4=0,P$5="",P$7=0,P$7="",P$8="",$L2402="",$L2402=0),"",layerCost(IF($N2402="",P$8,$N2402),P$4,P$5,$L2402)*MAX($K2402,1)*IF($M2402="",P$7,$M2402)/100)</f>
        <v>2630.5160306971252</v>
      </c>
      <c r="Q2402" s="84"/>
      <c r="R2402" s="88">
        <f>IF(OR(R$4="",R$4=0,R$5="",R$7=0,R$7="",R$8="",$L2402="",$L2402=0),"",layerCost(IF($N2402="",R$8,$N2402),R$4,R$5,$L2402)*MAX($K2402,1)*IF($M2402="",R$7,$M2402)/100)</f>
        <v>664.7</v>
      </c>
      <c r="S2402" s="84"/>
      <c r="T2402" s="88">
        <f>IF(OR(T$4="",T$4=0,T$5="",T$7=0,T$7="",T$8="",$L2402="",$L2402=0),"",layerCost(IF($N2402="",T$8,$N2402),T$4,T$5,$L2402)*MAX($K2402,1)*IF($M2402="",T$7,$M2402)/100)</f>
        <v>664.7</v>
      </c>
      <c r="U2402" s="84"/>
      <c r="V2402" s="88">
        <f>IF(OR(V$4="",V$4=0,V$5="",V$7=0,V$7="",V$8="",$L2402="",$L2402=0),"",layerCost(IF($N2402="",V$8,$N2402),V$4,V$5,$L2402)*MAX($K2402,1)*IF($M2402="",V$7,$M2402)/100)</f>
        <v>664.7</v>
      </c>
      <c r="W2402" s="84"/>
      <c r="X2402" s="88" t="str">
        <f>IF(OR(X$4="",X$4=0,X$5="",X$7=0,X$7="",X$8="",$L2402="",$L2402=0),"",layerCost(IF($N2402="",X$8,$N2402),X$4,X$5,$L2402)*MAX($K2402,1)*IF($M2402="",X$7,$M2402)/100)</f>
        <v/>
      </c>
      <c r="Y2402" s="84"/>
      <c r="Z2402" s="88" t="str">
        <f>IF(OR(Z$4="",Z$4=0,Z$5="",Z$7=0,Z$7="",Z$8="",$L2402="",$L2402=0),"",layerCost(IF($N2402="",Z$8,$N2402),Z$4,Z$5,$L2402)*MAX($K2402,1)*IF($M2402="",Z$7,$M2402)/100)</f>
        <v/>
      </c>
    </row>
    <row r="2403" spans="1:26" x14ac:dyDescent="0.2">
      <c r="A2403">
        <v>0</v>
      </c>
      <c r="B2403">
        <v>20320</v>
      </c>
      <c r="C2403">
        <v>0</v>
      </c>
      <c r="K2403">
        <v>1</v>
      </c>
      <c r="L2403">
        <v>20320</v>
      </c>
      <c r="P2403" s="88">
        <f>IF(OR(P$4="",P$4=0,P$5="",P$7=0,P$7="",P$8="",$L2403="",$L2403=0),"",layerCost(IF($N2403="",P$8,$N2403),P$4,P$5,$L2403)*MAX($K2403,1)*IF($M2403="",P$7,$M2403)/100)</f>
        <v>203.2</v>
      </c>
      <c r="Q2403" s="84"/>
      <c r="R2403" s="88">
        <f>IF(OR(R$4="",R$4=0,R$5="",R$7=0,R$7="",R$8="",$L2403="",$L2403=0),"",layerCost(IF($N2403="",R$8,$N2403),R$4,R$5,$L2403)*MAX($K2403,1)*IF($M2403="",R$7,$M2403)/100)</f>
        <v>40.64</v>
      </c>
      <c r="S2403" s="84"/>
      <c r="T2403" s="88">
        <f>IF(OR(T$4="",T$4=0,T$5="",T$7=0,T$7="",T$8="",$L2403="",$L2403=0),"",layerCost(IF($N2403="",T$8,$N2403),T$4,T$5,$L2403)*MAX($K2403,1)*IF($M2403="",T$7,$M2403)/100)</f>
        <v>40.64</v>
      </c>
      <c r="U2403" s="84"/>
      <c r="V2403" s="88">
        <f>IF(OR(V$4="",V$4=0,V$5="",V$7=0,V$7="",V$8="",$L2403="",$L2403=0),"",layerCost(IF($N2403="",V$8,$N2403),V$4,V$5,$L2403)*MAX($K2403,1)*IF($M2403="",V$7,$M2403)/100)</f>
        <v>40.64</v>
      </c>
      <c r="W2403" s="84"/>
      <c r="X2403" s="88" t="str">
        <f>IF(OR(X$4="",X$4=0,X$5="",X$7=0,X$7="",X$8="",$L2403="",$L2403=0),"",layerCost(IF($N2403="",X$8,$N2403),X$4,X$5,$L2403)*MAX($K2403,1)*IF($M2403="",X$7,$M2403)/100)</f>
        <v/>
      </c>
      <c r="Y2403" s="84"/>
      <c r="Z2403" s="88" t="str">
        <f>IF(OR(Z$4="",Z$4=0,Z$5="",Z$7=0,Z$7="",Z$8="",$L2403="",$L2403=0),"",layerCost(IF($N2403="",Z$8,$N2403),Z$4,Z$5,$L2403)*MAX($K2403,1)*IF($M2403="",Z$7,$M2403)/100)</f>
        <v/>
      </c>
    </row>
    <row r="2404" spans="1:26" x14ac:dyDescent="0.2">
      <c r="A2404">
        <v>104030</v>
      </c>
      <c r="B2404">
        <v>5065</v>
      </c>
      <c r="C2404">
        <v>0</v>
      </c>
      <c r="K2404">
        <v>1</v>
      </c>
      <c r="L2404">
        <v>109095</v>
      </c>
      <c r="P2404" s="88">
        <f>IF(OR(P$4="",P$4=0,P$5="",P$7=0,P$7="",P$8="",$L2404="",$L2404=0),"",layerCost(IF($N2404="",P$8,$N2404),P$4,P$5,$L2404)*MAX($K2404,1)*IF($M2404="",P$7,$M2404)/100)</f>
        <v>1075.5470258640009</v>
      </c>
      <c r="Q2404" s="84"/>
      <c r="R2404" s="88">
        <f>IF(OR(R$4="",R$4=0,R$5="",R$7=0,R$7="",R$8="",$L2404="",$L2404=0),"",layerCost(IF($N2404="",R$8,$N2404),R$4,R$5,$L2404)*MAX($K2404,1)*IF($M2404="",R$7,$M2404)/100)</f>
        <v>218.19</v>
      </c>
      <c r="S2404" s="84"/>
      <c r="T2404" s="88">
        <f>IF(OR(T$4="",T$4=0,T$5="",T$7=0,T$7="",T$8="",$L2404="",$L2404=0),"",layerCost(IF($N2404="",T$8,$N2404),T$4,T$5,$L2404)*MAX($K2404,1)*IF($M2404="",T$7,$M2404)/100)</f>
        <v>218.19</v>
      </c>
      <c r="U2404" s="84"/>
      <c r="V2404" s="88">
        <f>IF(OR(V$4="",V$4=0,V$5="",V$7=0,V$7="",V$8="",$L2404="",$L2404=0),"",layerCost(IF($N2404="",V$8,$N2404),V$4,V$5,$L2404)*MAX($K2404,1)*IF($M2404="",V$7,$M2404)/100)</f>
        <v>218.19</v>
      </c>
      <c r="W2404" s="84"/>
      <c r="X2404" s="88" t="str">
        <f>IF(OR(X$4="",X$4=0,X$5="",X$7=0,X$7="",X$8="",$L2404="",$L2404=0),"",layerCost(IF($N2404="",X$8,$N2404),X$4,X$5,$L2404)*MAX($K2404,1)*IF($M2404="",X$7,$M2404)/100)</f>
        <v/>
      </c>
      <c r="Y2404" s="84"/>
      <c r="Z2404" s="88" t="str">
        <f>IF(OR(Z$4="",Z$4=0,Z$5="",Z$7=0,Z$7="",Z$8="",$L2404="",$L2404=0),"",layerCost(IF($N2404="",Z$8,$N2404),Z$4,Z$5,$L2404)*MAX($K2404,1)*IF($M2404="",Z$7,$M2404)/100)</f>
        <v/>
      </c>
    </row>
    <row r="2405" spans="1:26" x14ac:dyDescent="0.2">
      <c r="A2405">
        <v>144858</v>
      </c>
      <c r="B2405">
        <v>0</v>
      </c>
      <c r="C2405">
        <v>0</v>
      </c>
      <c r="K2405">
        <v>1</v>
      </c>
      <c r="L2405">
        <v>144858</v>
      </c>
      <c r="P2405" s="88">
        <f>IF(OR(P$4="",P$4=0,P$5="",P$7=0,P$7="",P$8="",$L2405="",$L2405=0),"",layerCost(IF($N2405="",P$8,$N2405),P$4,P$5,$L2405)*MAX($K2405,1)*IF($M2405="",P$7,$M2405)/100)</f>
        <v>1348.3383341821873</v>
      </c>
      <c r="Q2405" s="84"/>
      <c r="R2405" s="88">
        <f>IF(OR(R$4="",R$4=0,R$5="",R$7=0,R$7="",R$8="",$L2405="",$L2405=0),"",layerCost(IF($N2405="",R$8,$N2405),R$4,R$5,$L2405)*MAX($K2405,1)*IF($M2405="",R$7,$M2405)/100)</f>
        <v>289.71600000000001</v>
      </c>
      <c r="S2405" s="84"/>
      <c r="T2405" s="88">
        <f>IF(OR(T$4="",T$4=0,T$5="",T$7=0,T$7="",T$8="",$L2405="",$L2405=0),"",layerCost(IF($N2405="",T$8,$N2405),T$4,T$5,$L2405)*MAX($K2405,1)*IF($M2405="",T$7,$M2405)/100)</f>
        <v>289.71600000000001</v>
      </c>
      <c r="U2405" s="84"/>
      <c r="V2405" s="88">
        <f>IF(OR(V$4="",V$4=0,V$5="",V$7=0,V$7="",V$8="",$L2405="",$L2405=0),"",layerCost(IF($N2405="",V$8,$N2405),V$4,V$5,$L2405)*MAX($K2405,1)*IF($M2405="",V$7,$M2405)/100)</f>
        <v>289.71600000000001</v>
      </c>
      <c r="W2405" s="84"/>
      <c r="X2405" s="88" t="str">
        <f>IF(OR(X$4="",X$4=0,X$5="",X$7=0,X$7="",X$8="",$L2405="",$L2405=0),"",layerCost(IF($N2405="",X$8,$N2405),X$4,X$5,$L2405)*MAX($K2405,1)*IF($M2405="",X$7,$M2405)/100)</f>
        <v/>
      </c>
      <c r="Y2405" s="84"/>
      <c r="Z2405" s="88" t="str">
        <f>IF(OR(Z$4="",Z$4=0,Z$5="",Z$7=0,Z$7="",Z$8="",$L2405="",$L2405=0),"",layerCost(IF($N2405="",Z$8,$N2405),Z$4,Z$5,$L2405)*MAX($K2405,1)*IF($M2405="",Z$7,$M2405)/100)</f>
        <v/>
      </c>
    </row>
    <row r="2406" spans="1:26" x14ac:dyDescent="0.2">
      <c r="A2406">
        <v>156045</v>
      </c>
      <c r="B2406">
        <v>0</v>
      </c>
      <c r="C2406">
        <v>0</v>
      </c>
      <c r="K2406">
        <v>1</v>
      </c>
      <c r="L2406">
        <v>156045</v>
      </c>
      <c r="P2406" s="88">
        <f>IF(OR(P$4="",P$4=0,P$5="",P$7=0,P$7="",P$8="",$L2406="",$L2406=0),"",layerCost(IF($N2406="",P$8,$N2406),P$4,P$5,$L2406)*MAX($K2406,1)*IF($M2406="",P$7,$M2406)/100)</f>
        <v>1428.8677748330683</v>
      </c>
      <c r="Q2406" s="84"/>
      <c r="R2406" s="88">
        <f>IF(OR(R$4="",R$4=0,R$5="",R$7=0,R$7="",R$8="",$L2406="",$L2406=0),"",layerCost(IF($N2406="",R$8,$N2406),R$4,R$5,$L2406)*MAX($K2406,1)*IF($M2406="",R$7,$M2406)/100)</f>
        <v>312.08999999999997</v>
      </c>
      <c r="S2406" s="84"/>
      <c r="T2406" s="88">
        <f>IF(OR(T$4="",T$4=0,T$5="",T$7=0,T$7="",T$8="",$L2406="",$L2406=0),"",layerCost(IF($N2406="",T$8,$N2406),T$4,T$5,$L2406)*MAX($K2406,1)*IF($M2406="",T$7,$M2406)/100)</f>
        <v>312.08999999999997</v>
      </c>
      <c r="U2406" s="84"/>
      <c r="V2406" s="88">
        <f>IF(OR(V$4="",V$4=0,V$5="",V$7=0,V$7="",V$8="",$L2406="",$L2406=0),"",layerCost(IF($N2406="",V$8,$N2406),V$4,V$5,$L2406)*MAX($K2406,1)*IF($M2406="",V$7,$M2406)/100)</f>
        <v>312.08999999999997</v>
      </c>
      <c r="W2406" s="84"/>
      <c r="X2406" s="88" t="str">
        <f>IF(OR(X$4="",X$4=0,X$5="",X$7=0,X$7="",X$8="",$L2406="",$L2406=0),"",layerCost(IF($N2406="",X$8,$N2406),X$4,X$5,$L2406)*MAX($K2406,1)*IF($M2406="",X$7,$M2406)/100)</f>
        <v/>
      </c>
      <c r="Y2406" s="84"/>
      <c r="Z2406" s="88" t="str">
        <f>IF(OR(Z$4="",Z$4=0,Z$5="",Z$7=0,Z$7="",Z$8="",$L2406="",$L2406=0),"",layerCost(IF($N2406="",Z$8,$N2406),Z$4,Z$5,$L2406)*MAX($K2406,1)*IF($M2406="",Z$7,$M2406)/100)</f>
        <v/>
      </c>
    </row>
    <row r="2407" spans="1:26" x14ac:dyDescent="0.2">
      <c r="A2407">
        <v>1049185.8</v>
      </c>
      <c r="B2407">
        <v>0</v>
      </c>
      <c r="C2407">
        <v>0</v>
      </c>
      <c r="K2407">
        <v>5</v>
      </c>
      <c r="L2407">
        <v>1049185.8</v>
      </c>
      <c r="P2407" s="88">
        <f>IF(OR(P$4="",P$4=0,P$5="",P$7=0,P$7="",P$8="",$L2407="",$L2407=0),"",layerCost(IF($N2407="",P$8,$N2407),P$4,P$5,$L2407)*MAX($K2407,1)*IF($M2407="",P$7,$M2407)/100)</f>
        <v>31153.784200131566</v>
      </c>
      <c r="Q2407" s="84"/>
      <c r="R2407" s="88">
        <f>IF(OR(R$4="",R$4=0,R$5="",R$7=0,R$7="",R$8="",$L2407="",$L2407=0),"",layerCost(IF($N2407="",R$8,$N2407),R$4,R$5,$L2407)*MAX($K2407,1)*IF($M2407="",R$7,$M2407)/100)</f>
        <v>10491.858</v>
      </c>
      <c r="S2407" s="84"/>
      <c r="T2407" s="88">
        <f>IF(OR(T$4="",T$4=0,T$5="",T$7=0,T$7="",T$8="",$L2407="",$L2407=0),"",layerCost(IF($N2407="",T$8,$N2407),T$4,T$5,$L2407)*MAX($K2407,1)*IF($M2407="",T$7,$M2407)/100)</f>
        <v>10409.917606565175</v>
      </c>
      <c r="U2407" s="84"/>
      <c r="V2407" s="88">
        <f>IF(OR(V$4="",V$4=0,V$5="",V$7=0,V$7="",V$8="",$L2407="",$L2407=0),"",layerCost(IF($N2407="",V$8,$N2407),V$4,V$5,$L2407)*MAX($K2407,1)*IF($M2407="",V$7,$M2407)/100)</f>
        <v>10409.917606565175</v>
      </c>
      <c r="W2407" s="84"/>
      <c r="X2407" s="88" t="str">
        <f>IF(OR(X$4="",X$4=0,X$5="",X$7=0,X$7="",X$8="",$L2407="",$L2407=0),"",layerCost(IF($N2407="",X$8,$N2407),X$4,X$5,$L2407)*MAX($K2407,1)*IF($M2407="",X$7,$M2407)/100)</f>
        <v/>
      </c>
      <c r="Y2407" s="84"/>
      <c r="Z2407" s="88" t="str">
        <f>IF(OR(Z$4="",Z$4=0,Z$5="",Z$7=0,Z$7="",Z$8="",$L2407="",$L2407=0),"",layerCost(IF($N2407="",Z$8,$N2407),Z$4,Z$5,$L2407)*MAX($K2407,1)*IF($M2407="",Z$7,$M2407)/100)</f>
        <v/>
      </c>
    </row>
    <row r="2408" spans="1:26" x14ac:dyDescent="0.2">
      <c r="A2408">
        <v>191647.19</v>
      </c>
      <c r="B2408">
        <v>15000</v>
      </c>
      <c r="C2408">
        <v>0</v>
      </c>
      <c r="K2408">
        <v>1</v>
      </c>
      <c r="L2408">
        <v>206647.19</v>
      </c>
      <c r="P2408" s="88">
        <f>IF(OR(P$4="",P$4=0,P$5="",P$7=0,P$7="",P$8="",$L2408="",$L2408=0),"",layerCost(IF($N2408="",P$8,$N2408),P$4,P$5,$L2408)*MAX($K2408,1)*IF($M2408="",P$7,$M2408)/100)</f>
        <v>1782.432614383247</v>
      </c>
      <c r="Q2408" s="84"/>
      <c r="R2408" s="88">
        <f>IF(OR(R$4="",R$4=0,R$5="",R$7=0,R$7="",R$8="",$L2408="",$L2408=0),"",layerCost(IF($N2408="",R$8,$N2408),R$4,R$5,$L2408)*MAX($K2408,1)*IF($M2408="",R$7,$M2408)/100)</f>
        <v>413.29438000000005</v>
      </c>
      <c r="S2408" s="84"/>
      <c r="T2408" s="88">
        <f>IF(OR(T$4="",T$4=0,T$5="",T$7=0,T$7="",T$8="",$L2408="",$L2408=0),"",layerCost(IF($N2408="",T$8,$N2408),T$4,T$5,$L2408)*MAX($K2408,1)*IF($M2408="",T$7,$M2408)/100)</f>
        <v>413.29438000000005</v>
      </c>
      <c r="U2408" s="84"/>
      <c r="V2408" s="88">
        <f>IF(OR(V$4="",V$4=0,V$5="",V$7=0,V$7="",V$8="",$L2408="",$L2408=0),"",layerCost(IF($N2408="",V$8,$N2408),V$4,V$5,$L2408)*MAX($K2408,1)*IF($M2408="",V$7,$M2408)/100)</f>
        <v>413.29438000000005</v>
      </c>
      <c r="W2408" s="84"/>
      <c r="X2408" s="88" t="str">
        <f>IF(OR(X$4="",X$4=0,X$5="",X$7=0,X$7="",X$8="",$L2408="",$L2408=0),"",layerCost(IF($N2408="",X$8,$N2408),X$4,X$5,$L2408)*MAX($K2408,1)*IF($M2408="",X$7,$M2408)/100)</f>
        <v/>
      </c>
      <c r="Y2408" s="84"/>
      <c r="Z2408" s="88" t="str">
        <f>IF(OR(Z$4="",Z$4=0,Z$5="",Z$7=0,Z$7="",Z$8="",$L2408="",$L2408=0),"",layerCost(IF($N2408="",Z$8,$N2408),Z$4,Z$5,$L2408)*MAX($K2408,1)*IF($M2408="",Z$7,$M2408)/100)</f>
        <v/>
      </c>
    </row>
    <row r="2409" spans="1:26" x14ac:dyDescent="0.2">
      <c r="A2409">
        <v>208060</v>
      </c>
      <c r="B2409">
        <v>0</v>
      </c>
      <c r="C2409">
        <v>0</v>
      </c>
      <c r="K2409">
        <v>1</v>
      </c>
      <c r="L2409">
        <v>208060</v>
      </c>
      <c r="P2409" s="88">
        <f>IF(OR(P$4="",P$4=0,P$5="",P$7=0,P$7="",P$8="",$L2409="",$L2409=0),"",layerCost(IF($N2409="",P$8,$N2409),P$4,P$5,$L2409)*MAX($K2409,1)*IF($M2409="",P$7,$M2409)/100)</f>
        <v>1792.1639999348638</v>
      </c>
      <c r="Q2409" s="84"/>
      <c r="R2409" s="88">
        <f>IF(OR(R$4="",R$4=0,R$5="",R$7=0,R$7="",R$8="",$L2409="",$L2409=0),"",layerCost(IF($N2409="",R$8,$N2409),R$4,R$5,$L2409)*MAX($K2409,1)*IF($M2409="",R$7,$M2409)/100)</f>
        <v>416.12</v>
      </c>
      <c r="S2409" s="84"/>
      <c r="T2409" s="88">
        <f>IF(OR(T$4="",T$4=0,T$5="",T$7=0,T$7="",T$8="",$L2409="",$L2409=0),"",layerCost(IF($N2409="",T$8,$N2409),T$4,T$5,$L2409)*MAX($K2409,1)*IF($M2409="",T$7,$M2409)/100)</f>
        <v>416.12</v>
      </c>
      <c r="U2409" s="84"/>
      <c r="V2409" s="88">
        <f>IF(OR(V$4="",V$4=0,V$5="",V$7=0,V$7="",V$8="",$L2409="",$L2409=0),"",layerCost(IF($N2409="",V$8,$N2409),V$4,V$5,$L2409)*MAX($K2409,1)*IF($M2409="",V$7,$M2409)/100)</f>
        <v>416.12</v>
      </c>
      <c r="W2409" s="84"/>
      <c r="X2409" s="88" t="str">
        <f>IF(OR(X$4="",X$4=0,X$5="",X$7=0,X$7="",X$8="",$L2409="",$L2409=0),"",layerCost(IF($N2409="",X$8,$N2409),X$4,X$5,$L2409)*MAX($K2409,1)*IF($M2409="",X$7,$M2409)/100)</f>
        <v/>
      </c>
      <c r="Y2409" s="84"/>
      <c r="Z2409" s="88" t="str">
        <f>IF(OR(Z$4="",Z$4=0,Z$5="",Z$7=0,Z$7="",Z$8="",$L2409="",$L2409=0),"",layerCost(IF($N2409="",Z$8,$N2409),Z$4,Z$5,$L2409)*MAX($K2409,1)*IF($M2409="",Z$7,$M2409)/100)</f>
        <v/>
      </c>
    </row>
    <row r="2410" spans="1:26" x14ac:dyDescent="0.2">
      <c r="A2410">
        <v>305953.44</v>
      </c>
      <c r="B2410">
        <v>11264.56</v>
      </c>
      <c r="C2410">
        <v>0</v>
      </c>
      <c r="K2410">
        <v>1</v>
      </c>
      <c r="L2410">
        <v>317218</v>
      </c>
      <c r="P2410" s="88">
        <f>IF(OR(P$4="",P$4=0,P$5="",P$7=0,P$7="",P$8="",$L2410="",$L2410=0),"",layerCost(IF($N2410="",P$8,$N2410),P$4,P$5,$L2410)*MAX($K2410,1)*IF($M2410="",P$7,$M2410)/100)</f>
        <v>2533.9104866899634</v>
      </c>
      <c r="Q2410" s="84"/>
      <c r="R2410" s="88">
        <f>IF(OR(R$4="",R$4=0,R$5="",R$7=0,R$7="",R$8="",$L2410="",$L2410=0),"",layerCost(IF($N2410="",R$8,$N2410),R$4,R$5,$L2410)*MAX($K2410,1)*IF($M2410="",R$7,$M2410)/100)</f>
        <v>634.43600000000004</v>
      </c>
      <c r="S2410" s="84"/>
      <c r="T2410" s="88">
        <f>IF(OR(T$4="",T$4=0,T$5="",T$7=0,T$7="",T$8="",$L2410="",$L2410=0),"",layerCost(IF($N2410="",T$8,$N2410),T$4,T$5,$L2410)*MAX($K2410,1)*IF($M2410="",T$7,$M2410)/100)</f>
        <v>634.43600000000004</v>
      </c>
      <c r="U2410" s="84"/>
      <c r="V2410" s="88">
        <f>IF(OR(V$4="",V$4=0,V$5="",V$7=0,V$7="",V$8="",$L2410="",$L2410=0),"",layerCost(IF($N2410="",V$8,$N2410),V$4,V$5,$L2410)*MAX($K2410,1)*IF($M2410="",V$7,$M2410)/100)</f>
        <v>634.43600000000004</v>
      </c>
      <c r="W2410" s="84"/>
      <c r="X2410" s="88" t="str">
        <f>IF(OR(X$4="",X$4=0,X$5="",X$7=0,X$7="",X$8="",$L2410="",$L2410=0),"",layerCost(IF($N2410="",X$8,$N2410),X$4,X$5,$L2410)*MAX($K2410,1)*IF($M2410="",X$7,$M2410)/100)</f>
        <v/>
      </c>
      <c r="Y2410" s="84"/>
      <c r="Z2410" s="88" t="str">
        <f>IF(OR(Z$4="",Z$4=0,Z$5="",Z$7=0,Z$7="",Z$8="",$L2410="",$L2410=0),"",layerCost(IF($N2410="",Z$8,$N2410),Z$4,Z$5,$L2410)*MAX($K2410,1)*IF($M2410="",Z$7,$M2410)/100)</f>
        <v/>
      </c>
    </row>
    <row r="2411" spans="1:26" x14ac:dyDescent="0.2">
      <c r="A2411">
        <v>1241640</v>
      </c>
      <c r="B2411">
        <v>0</v>
      </c>
      <c r="C2411">
        <v>0</v>
      </c>
      <c r="K2411">
        <v>1</v>
      </c>
      <c r="L2411">
        <v>1241640</v>
      </c>
      <c r="P2411" s="88">
        <f>IF(OR(P$4="",P$4=0,P$5="",P$7=0,P$7="",P$8="",$L2411="",$L2411=0),"",layerCost(IF($N2411="",P$8,$N2411),P$4,P$5,$L2411)*MAX($K2411,1)*IF($M2411="",P$7,$M2411)/100)</f>
        <v>7041.4803707109668</v>
      </c>
      <c r="Q2411" s="84"/>
      <c r="R2411" s="88">
        <f>IF(OR(R$4="",R$4=0,R$5="",R$7=0,R$7="",R$8="",$L2411="",$L2411=0),"",layerCost(IF($N2411="",R$8,$N2411),R$4,R$5,$L2411)*MAX($K2411,1)*IF($M2411="",R$7,$M2411)/100)</f>
        <v>2483.2800000000002</v>
      </c>
      <c r="S2411" s="84"/>
      <c r="T2411" s="88">
        <f>IF(OR(T$4="",T$4=0,T$5="",T$7=0,T$7="",T$8="",$L2411="",$L2411=0),"",layerCost(IF($N2411="",T$8,$N2411),T$4,T$5,$L2411)*MAX($K2411,1)*IF($M2411="",T$7,$M2411)/100)</f>
        <v>2400.1129232972057</v>
      </c>
      <c r="U2411" s="84"/>
      <c r="V2411" s="88">
        <f>IF(OR(V$4="",V$4=0,V$5="",V$7=0,V$7="",V$8="",$L2411="",$L2411=0),"",layerCost(IF($N2411="",V$8,$N2411),V$4,V$5,$L2411)*MAX($K2411,1)*IF($M2411="",V$7,$M2411)/100)</f>
        <v>2400.1129232972057</v>
      </c>
      <c r="W2411" s="84"/>
      <c r="X2411" s="88" t="str">
        <f>IF(OR(X$4="",X$4=0,X$5="",X$7=0,X$7="",X$8="",$L2411="",$L2411=0),"",layerCost(IF($N2411="",X$8,$N2411),X$4,X$5,$L2411)*MAX($K2411,1)*IF($M2411="",X$7,$M2411)/100)</f>
        <v/>
      </c>
      <c r="Y2411" s="84"/>
      <c r="Z2411" s="88" t="str">
        <f>IF(OR(Z$4="",Z$4=0,Z$5="",Z$7=0,Z$7="",Z$8="",$L2411="",$L2411=0),"",layerCost(IF($N2411="",Z$8,$N2411),Z$4,Z$5,$L2411)*MAX($K2411,1)*IF($M2411="",Z$7,$M2411)/100)</f>
        <v/>
      </c>
    </row>
    <row r="2412" spans="1:26" x14ac:dyDescent="0.2">
      <c r="A2412">
        <v>501965.56</v>
      </c>
      <c r="B2412">
        <v>5065</v>
      </c>
      <c r="C2412">
        <v>0</v>
      </c>
      <c r="K2412">
        <v>1</v>
      </c>
      <c r="L2412">
        <v>507030.56</v>
      </c>
      <c r="P2412" s="88">
        <f>IF(OR(P$4="",P$4=0,P$5="",P$7=0,P$7="",P$8="",$L2412="",$L2412=0),"",layerCost(IF($N2412="",P$8,$N2412),P$4,P$5,$L2412)*MAX($K2412,1)*IF($M2412="",P$7,$M2412)/100)</f>
        <v>3548.0884299280242</v>
      </c>
      <c r="Q2412" s="84"/>
      <c r="R2412" s="88">
        <f>IF(OR(R$4="",R$4=0,R$5="",R$7=0,R$7="",R$8="",$L2412="",$L2412=0),"",layerCost(IF($N2412="",R$8,$N2412),R$4,R$5,$L2412)*MAX($K2412,1)*IF($M2412="",R$7,$M2412)/100)</f>
        <v>1014.0611200000001</v>
      </c>
      <c r="S2412" s="84"/>
      <c r="T2412" s="88">
        <f>IF(OR(T$4="",T$4=0,T$5="",T$7=0,T$7="",T$8="",$L2412="",$L2412=0),"",layerCost(IF($N2412="",T$8,$N2412),T$4,T$5,$L2412)*MAX($K2412,1)*IF($M2412="",T$7,$M2412)/100)</f>
        <v>1014.0611200000001</v>
      </c>
      <c r="U2412" s="84"/>
      <c r="V2412" s="88">
        <f>IF(OR(V$4="",V$4=0,V$5="",V$7=0,V$7="",V$8="",$L2412="",$L2412=0),"",layerCost(IF($N2412="",V$8,$N2412),V$4,V$5,$L2412)*MAX($K2412,1)*IF($M2412="",V$7,$M2412)/100)</f>
        <v>1014.0611200000001</v>
      </c>
      <c r="W2412" s="84"/>
      <c r="X2412" s="88" t="str">
        <f>IF(OR(X$4="",X$4=0,X$5="",X$7=0,X$7="",X$8="",$L2412="",$L2412=0),"",layerCost(IF($N2412="",X$8,$N2412),X$4,X$5,$L2412)*MAX($K2412,1)*IF($M2412="",X$7,$M2412)/100)</f>
        <v/>
      </c>
      <c r="Y2412" s="84"/>
      <c r="Z2412" s="88" t="str">
        <f>IF(OR(Z$4="",Z$4=0,Z$5="",Z$7=0,Z$7="",Z$8="",$L2412="",$L2412=0),"",layerCost(IF($N2412="",Z$8,$N2412),Z$4,Z$5,$L2412)*MAX($K2412,1)*IF($M2412="",Z$7,$M2412)/100)</f>
        <v/>
      </c>
    </row>
    <row r="2413" spans="1:26" x14ac:dyDescent="0.2">
      <c r="A2413">
        <v>153135.6</v>
      </c>
      <c r="B2413">
        <v>0</v>
      </c>
      <c r="C2413">
        <v>0</v>
      </c>
      <c r="K2413">
        <v>1</v>
      </c>
      <c r="L2413">
        <v>153135.6</v>
      </c>
      <c r="P2413" s="88">
        <f>IF(OR(P$4="",P$4=0,P$5="",P$7=0,P$7="",P$8="",$L2413="",$L2413=0),"",layerCost(IF($N2413="",P$8,$N2413),P$4,P$5,$L2413)*MAX($K2413,1)*IF($M2413="",P$7,$M2413)/100)</f>
        <v>1408.0535298487241</v>
      </c>
      <c r="Q2413" s="84"/>
      <c r="R2413" s="88">
        <f>IF(OR(R$4="",R$4=0,R$5="",R$7=0,R$7="",R$8="",$L2413="",$L2413=0),"",layerCost(IF($N2413="",R$8,$N2413),R$4,R$5,$L2413)*MAX($K2413,1)*IF($M2413="",R$7,$M2413)/100)</f>
        <v>306.27120000000002</v>
      </c>
      <c r="S2413" s="84"/>
      <c r="T2413" s="88">
        <f>IF(OR(T$4="",T$4=0,T$5="",T$7=0,T$7="",T$8="",$L2413="",$L2413=0),"",layerCost(IF($N2413="",T$8,$N2413),T$4,T$5,$L2413)*MAX($K2413,1)*IF($M2413="",T$7,$M2413)/100)</f>
        <v>306.27120000000002</v>
      </c>
      <c r="U2413" s="84"/>
      <c r="V2413" s="88">
        <f>IF(OR(V$4="",V$4=0,V$5="",V$7=0,V$7="",V$8="",$L2413="",$L2413=0),"",layerCost(IF($N2413="",V$8,$N2413),V$4,V$5,$L2413)*MAX($K2413,1)*IF($M2413="",V$7,$M2413)/100)</f>
        <v>306.27120000000002</v>
      </c>
      <c r="W2413" s="84"/>
      <c r="X2413" s="88" t="str">
        <f>IF(OR(X$4="",X$4=0,X$5="",X$7=0,X$7="",X$8="",$L2413="",$L2413=0),"",layerCost(IF($N2413="",X$8,$N2413),X$4,X$5,$L2413)*MAX($K2413,1)*IF($M2413="",X$7,$M2413)/100)</f>
        <v/>
      </c>
      <c r="Y2413" s="84"/>
      <c r="Z2413" s="88" t="str">
        <f>IF(OR(Z$4="",Z$4=0,Z$5="",Z$7=0,Z$7="",Z$8="",$L2413="",$L2413=0),"",layerCost(IF($N2413="",Z$8,$N2413),Z$4,Z$5,$L2413)*MAX($K2413,1)*IF($M2413="",Z$7,$M2413)/100)</f>
        <v/>
      </c>
    </row>
    <row r="2414" spans="1:26" x14ac:dyDescent="0.2">
      <c r="A2414">
        <v>520000</v>
      </c>
      <c r="B2414">
        <v>10130</v>
      </c>
      <c r="C2414">
        <v>0</v>
      </c>
      <c r="K2414">
        <v>1</v>
      </c>
      <c r="L2414">
        <v>530130</v>
      </c>
      <c r="P2414" s="88">
        <f>IF(OR(P$4="",P$4=0,P$5="",P$7=0,P$7="",P$8="",$L2414="",$L2414=0),"",layerCost(IF($N2414="",P$8,$N2414),P$4,P$5,$L2414)*MAX($K2414,1)*IF($M2414="",P$7,$M2414)/100)</f>
        <v>3660.6785906442979</v>
      </c>
      <c r="Q2414" s="84"/>
      <c r="R2414" s="88">
        <f>IF(OR(R$4="",R$4=0,R$5="",R$7=0,R$7="",R$8="",$L2414="",$L2414=0),"",layerCost(IF($N2414="",R$8,$N2414),R$4,R$5,$L2414)*MAX($K2414,1)*IF($M2414="",R$7,$M2414)/100)</f>
        <v>1060.26</v>
      </c>
      <c r="S2414" s="84"/>
      <c r="T2414" s="88">
        <f>IF(OR(T$4="",T$4=0,T$5="",T$7=0,T$7="",T$8="",$L2414="",$L2414=0),"",layerCost(IF($N2414="",T$8,$N2414),T$4,T$5,$L2414)*MAX($K2414,1)*IF($M2414="",T$7,$M2414)/100)</f>
        <v>1060.26</v>
      </c>
      <c r="U2414" s="84"/>
      <c r="V2414" s="88">
        <f>IF(OR(V$4="",V$4=0,V$5="",V$7=0,V$7="",V$8="",$L2414="",$L2414=0),"",layerCost(IF($N2414="",V$8,$N2414),V$4,V$5,$L2414)*MAX($K2414,1)*IF($M2414="",V$7,$M2414)/100)</f>
        <v>1060.26</v>
      </c>
      <c r="W2414" s="84"/>
      <c r="X2414" s="88" t="str">
        <f>IF(OR(X$4="",X$4=0,X$5="",X$7=0,X$7="",X$8="",$L2414="",$L2414=0),"",layerCost(IF($N2414="",X$8,$N2414),X$4,X$5,$L2414)*MAX($K2414,1)*IF($M2414="",X$7,$M2414)/100)</f>
        <v/>
      </c>
      <c r="Y2414" s="84"/>
      <c r="Z2414" s="88" t="str">
        <f>IF(OR(Z$4="",Z$4=0,Z$5="",Z$7=0,Z$7="",Z$8="",$L2414="",$L2414=0),"",layerCost(IF($N2414="",Z$8,$N2414),Z$4,Z$5,$L2414)*MAX($K2414,1)*IF($M2414="",Z$7,$M2414)/100)</f>
        <v/>
      </c>
    </row>
    <row r="2415" spans="1:26" x14ac:dyDescent="0.2">
      <c r="A2415">
        <v>1495495.77</v>
      </c>
      <c r="B2415">
        <v>74438.62</v>
      </c>
      <c r="C2415">
        <v>0</v>
      </c>
      <c r="K2415">
        <v>13</v>
      </c>
      <c r="L2415">
        <v>1569934.3900000001</v>
      </c>
      <c r="P2415" s="88">
        <f>IF(OR(P$4="",P$4=0,P$5="",P$7=0,P$7="",P$8="",$L2415="",$L2415=0),"",layerCost(IF($N2415="",P$8,$N2415),P$4,P$5,$L2415)*MAX($K2415,1)*IF($M2415="",P$7,$M2415)/100)</f>
        <v>108881.41641895055</v>
      </c>
      <c r="Q2415" s="84"/>
      <c r="R2415" s="88">
        <f>IF(OR(R$4="",R$4=0,R$5="",R$7=0,R$7="",R$8="",$L2415="",$L2415=0),"",layerCost(IF($N2415="",R$8,$N2415),R$4,R$5,$L2415)*MAX($K2415,1)*IF($M2415="",R$7,$M2415)/100)</f>
        <v>40818.294140000005</v>
      </c>
      <c r="S2415" s="84"/>
      <c r="T2415" s="88">
        <f>IF(OR(T$4="",T$4=0,T$5="",T$7=0,T$7="",T$8="",$L2415="",$L2415=0),"",layerCost(IF($N2415="",T$8,$N2415),T$4,T$5,$L2415)*MAX($K2415,1)*IF($M2415="",T$7,$M2415)/100)</f>
        <v>37901.095300820307</v>
      </c>
      <c r="U2415" s="84"/>
      <c r="V2415" s="88">
        <f>IF(OR(V$4="",V$4=0,V$5="",V$7=0,V$7="",V$8="",$L2415="",$L2415=0),"",layerCost(IF($N2415="",V$8,$N2415),V$4,V$5,$L2415)*MAX($K2415,1)*IF($M2415="",V$7,$M2415)/100)</f>
        <v>37901.095300820307</v>
      </c>
      <c r="W2415" s="84"/>
      <c r="X2415" s="88" t="str">
        <f>IF(OR(X$4="",X$4=0,X$5="",X$7=0,X$7="",X$8="",$L2415="",$L2415=0),"",layerCost(IF($N2415="",X$8,$N2415),X$4,X$5,$L2415)*MAX($K2415,1)*IF($M2415="",X$7,$M2415)/100)</f>
        <v/>
      </c>
      <c r="Y2415" s="84"/>
      <c r="Z2415" s="88" t="str">
        <f>IF(OR(Z$4="",Z$4=0,Z$5="",Z$7=0,Z$7="",Z$8="",$L2415="",$L2415=0),"",layerCost(IF($N2415="",Z$8,$N2415),Z$4,Z$5,$L2415)*MAX($K2415,1)*IF($M2415="",Z$7,$M2415)/100)</f>
        <v/>
      </c>
    </row>
    <row r="2416" spans="1:26" x14ac:dyDescent="0.2">
      <c r="A2416">
        <v>227760</v>
      </c>
      <c r="B2416">
        <v>11143</v>
      </c>
      <c r="C2416">
        <v>0</v>
      </c>
      <c r="K2416">
        <v>1</v>
      </c>
      <c r="L2416">
        <v>238903</v>
      </c>
      <c r="P2416" s="88">
        <f>IF(OR(P$4="",P$4=0,P$5="",P$7=0,P$7="",P$8="",$L2416="",$L2416=0),"",layerCost(IF($N2416="",P$8,$N2416),P$4,P$5,$L2416)*MAX($K2416,1)*IF($M2416="",P$7,$M2416)/100)</f>
        <v>2003.697303881605</v>
      </c>
      <c r="Q2416" s="84"/>
      <c r="R2416" s="88">
        <f>IF(OR(R$4="",R$4=0,R$5="",R$7=0,R$7="",R$8="",$L2416="",$L2416=0),"",layerCost(IF($N2416="",R$8,$N2416),R$4,R$5,$L2416)*MAX($K2416,1)*IF($M2416="",R$7,$M2416)/100)</f>
        <v>477.80600000000004</v>
      </c>
      <c r="S2416" s="84"/>
      <c r="T2416" s="88">
        <f>IF(OR(T$4="",T$4=0,T$5="",T$7=0,T$7="",T$8="",$L2416="",$L2416=0),"",layerCost(IF($N2416="",T$8,$N2416),T$4,T$5,$L2416)*MAX($K2416,1)*IF($M2416="",T$7,$M2416)/100)</f>
        <v>477.80600000000004</v>
      </c>
      <c r="U2416" s="84"/>
      <c r="V2416" s="88">
        <f>IF(OR(V$4="",V$4=0,V$5="",V$7=0,V$7="",V$8="",$L2416="",$L2416=0),"",layerCost(IF($N2416="",V$8,$N2416),V$4,V$5,$L2416)*MAX($K2416,1)*IF($M2416="",V$7,$M2416)/100)</f>
        <v>477.80600000000004</v>
      </c>
      <c r="W2416" s="84"/>
      <c r="X2416" s="88" t="str">
        <f>IF(OR(X$4="",X$4=0,X$5="",X$7=0,X$7="",X$8="",$L2416="",$L2416=0),"",layerCost(IF($N2416="",X$8,$N2416),X$4,X$5,$L2416)*MAX($K2416,1)*IF($M2416="",X$7,$M2416)/100)</f>
        <v/>
      </c>
      <c r="Y2416" s="84"/>
      <c r="Z2416" s="88" t="str">
        <f>IF(OR(Z$4="",Z$4=0,Z$5="",Z$7=0,Z$7="",Z$8="",$L2416="",$L2416=0),"",layerCost(IF($N2416="",Z$8,$N2416),Z$4,Z$5,$L2416)*MAX($K2416,1)*IF($M2416="",Z$7,$M2416)/100)</f>
        <v/>
      </c>
    </row>
    <row r="2417" spans="1:26" x14ac:dyDescent="0.2">
      <c r="A2417">
        <v>156045</v>
      </c>
      <c r="B2417">
        <v>10130</v>
      </c>
      <c r="C2417">
        <v>0</v>
      </c>
      <c r="K2417">
        <v>1</v>
      </c>
      <c r="L2417">
        <v>166175</v>
      </c>
      <c r="P2417" s="88">
        <f>IF(OR(P$4="",P$4=0,P$5="",P$7=0,P$7="",P$8="",$L2417="",$L2417=0),"",layerCost(IF($N2417="",P$8,$N2417),P$4,P$5,$L2417)*MAX($K2417,1)*IF($M2417="",P$7,$M2417)/100)</f>
        <v>1500.7670723193487</v>
      </c>
      <c r="Q2417" s="84"/>
      <c r="R2417" s="88">
        <f>IF(OR(R$4="",R$4=0,R$5="",R$7=0,R$7="",R$8="",$L2417="",$L2417=0),"",layerCost(IF($N2417="",R$8,$N2417),R$4,R$5,$L2417)*MAX($K2417,1)*IF($M2417="",R$7,$M2417)/100)</f>
        <v>332.35</v>
      </c>
      <c r="S2417" s="84"/>
      <c r="T2417" s="88">
        <f>IF(OR(T$4="",T$4=0,T$5="",T$7=0,T$7="",T$8="",$L2417="",$L2417=0),"",layerCost(IF($N2417="",T$8,$N2417),T$4,T$5,$L2417)*MAX($K2417,1)*IF($M2417="",T$7,$M2417)/100)</f>
        <v>332.35</v>
      </c>
      <c r="U2417" s="84"/>
      <c r="V2417" s="88">
        <f>IF(OR(V$4="",V$4=0,V$5="",V$7=0,V$7="",V$8="",$L2417="",$L2417=0),"",layerCost(IF($N2417="",V$8,$N2417),V$4,V$5,$L2417)*MAX($K2417,1)*IF($M2417="",V$7,$M2417)/100)</f>
        <v>332.35</v>
      </c>
      <c r="W2417" s="84"/>
      <c r="X2417" s="88" t="str">
        <f>IF(OR(X$4="",X$4=0,X$5="",X$7=0,X$7="",X$8="",$L2417="",$L2417=0),"",layerCost(IF($N2417="",X$8,$N2417),X$4,X$5,$L2417)*MAX($K2417,1)*IF($M2417="",X$7,$M2417)/100)</f>
        <v/>
      </c>
      <c r="Y2417" s="84"/>
      <c r="Z2417" s="88" t="str">
        <f>IF(OR(Z$4="",Z$4=0,Z$5="",Z$7=0,Z$7="",Z$8="",$L2417="",$L2417=0),"",layerCost(IF($N2417="",Z$8,$N2417),Z$4,Z$5,$L2417)*MAX($K2417,1)*IF($M2417="",Z$7,$M2417)/100)</f>
        <v/>
      </c>
    </row>
    <row r="2418" spans="1:26" x14ac:dyDescent="0.2">
      <c r="A2418">
        <v>362145</v>
      </c>
      <c r="B2418">
        <v>25400</v>
      </c>
      <c r="C2418">
        <v>0</v>
      </c>
      <c r="K2418">
        <v>1</v>
      </c>
      <c r="L2418">
        <v>387545</v>
      </c>
      <c r="P2418" s="88">
        <f>IF(OR(P$4="",P$4=0,P$5="",P$7=0,P$7="",P$8="",$L2418="",$L2418=0),"",layerCost(IF($N2418="",P$8,$N2418),P$4,P$5,$L2418)*MAX($K2418,1)*IF($M2418="",P$7,$M2418)/100)</f>
        <v>2947.6100129751417</v>
      </c>
      <c r="Q2418" s="84"/>
      <c r="R2418" s="88">
        <f>IF(OR(R$4="",R$4=0,R$5="",R$7=0,R$7="",R$8="",$L2418="",$L2418=0),"",layerCost(IF($N2418="",R$8,$N2418),R$4,R$5,$L2418)*MAX($K2418,1)*IF($M2418="",R$7,$M2418)/100)</f>
        <v>775.09</v>
      </c>
      <c r="S2418" s="84"/>
      <c r="T2418" s="88">
        <f>IF(OR(T$4="",T$4=0,T$5="",T$7=0,T$7="",T$8="",$L2418="",$L2418=0),"",layerCost(IF($N2418="",T$8,$N2418),T$4,T$5,$L2418)*MAX($K2418,1)*IF($M2418="",T$7,$M2418)/100)</f>
        <v>775.09</v>
      </c>
      <c r="U2418" s="84"/>
      <c r="V2418" s="88">
        <f>IF(OR(V$4="",V$4=0,V$5="",V$7=0,V$7="",V$8="",$L2418="",$L2418=0),"",layerCost(IF($N2418="",V$8,$N2418),V$4,V$5,$L2418)*MAX($K2418,1)*IF($M2418="",V$7,$M2418)/100)</f>
        <v>775.09</v>
      </c>
      <c r="W2418" s="84"/>
      <c r="X2418" s="88" t="str">
        <f>IF(OR(X$4="",X$4=0,X$5="",X$7=0,X$7="",X$8="",$L2418="",$L2418=0),"",layerCost(IF($N2418="",X$8,$N2418),X$4,X$5,$L2418)*MAX($K2418,1)*IF($M2418="",X$7,$M2418)/100)</f>
        <v/>
      </c>
      <c r="Y2418" s="84"/>
      <c r="Z2418" s="88" t="str">
        <f>IF(OR(Z$4="",Z$4=0,Z$5="",Z$7=0,Z$7="",Z$8="",$L2418="",$L2418=0),"",layerCost(IF($N2418="",Z$8,$N2418),Z$4,Z$5,$L2418)*MAX($K2418,1)*IF($M2418="",Z$7,$M2418)/100)</f>
        <v/>
      </c>
    </row>
    <row r="2419" spans="1:26" x14ac:dyDescent="0.2">
      <c r="A2419">
        <v>149858</v>
      </c>
      <c r="B2419">
        <v>40640</v>
      </c>
      <c r="C2419">
        <v>0</v>
      </c>
      <c r="K2419">
        <v>1</v>
      </c>
      <c r="L2419">
        <v>190498</v>
      </c>
      <c r="P2419" s="88">
        <f>IF(OR(P$4="",P$4=0,P$5="",P$7=0,P$7="",P$8="",$L2419="",$L2419=0),"",layerCost(IF($N2419="",P$8,$N2419),P$4,P$5,$L2419)*MAX($K2419,1)*IF($M2419="",P$7,$M2419)/100)</f>
        <v>1670.8155242195573</v>
      </c>
      <c r="Q2419" s="84"/>
      <c r="R2419" s="88">
        <f>IF(OR(R$4="",R$4=0,R$5="",R$7=0,R$7="",R$8="",$L2419="",$L2419=0),"",layerCost(IF($N2419="",R$8,$N2419),R$4,R$5,$L2419)*MAX($K2419,1)*IF($M2419="",R$7,$M2419)/100)</f>
        <v>380.99599999999998</v>
      </c>
      <c r="S2419" s="84"/>
      <c r="T2419" s="88">
        <f>IF(OR(T$4="",T$4=0,T$5="",T$7=0,T$7="",T$8="",$L2419="",$L2419=0),"",layerCost(IF($N2419="",T$8,$N2419),T$4,T$5,$L2419)*MAX($K2419,1)*IF($M2419="",T$7,$M2419)/100)</f>
        <v>380.99599999999998</v>
      </c>
      <c r="U2419" s="84"/>
      <c r="V2419" s="88">
        <f>IF(OR(V$4="",V$4=0,V$5="",V$7=0,V$7="",V$8="",$L2419="",$L2419=0),"",layerCost(IF($N2419="",V$8,$N2419),V$4,V$5,$L2419)*MAX($K2419,1)*IF($M2419="",V$7,$M2419)/100)</f>
        <v>380.99599999999998</v>
      </c>
      <c r="W2419" s="84"/>
      <c r="X2419" s="88" t="str">
        <f>IF(OR(X$4="",X$4=0,X$5="",X$7=0,X$7="",X$8="",$L2419="",$L2419=0),"",layerCost(IF($N2419="",X$8,$N2419),X$4,X$5,$L2419)*MAX($K2419,1)*IF($M2419="",X$7,$M2419)/100)</f>
        <v/>
      </c>
      <c r="Y2419" s="84"/>
      <c r="Z2419" s="88" t="str">
        <f>IF(OR(Z$4="",Z$4=0,Z$5="",Z$7=0,Z$7="",Z$8="",$L2419="",$L2419=0),"",layerCost(IF($N2419="",Z$8,$N2419),Z$4,Z$5,$L2419)*MAX($K2419,1)*IF($M2419="",Z$7,$M2419)/100)</f>
        <v/>
      </c>
    </row>
    <row r="2420" spans="1:26" x14ac:dyDescent="0.2">
      <c r="A2420">
        <v>119634.5</v>
      </c>
      <c r="B2420">
        <v>20260</v>
      </c>
      <c r="C2420">
        <v>0</v>
      </c>
      <c r="K2420">
        <v>1</v>
      </c>
      <c r="L2420">
        <v>139894.5</v>
      </c>
      <c r="P2420" s="88">
        <f>IF(OR(P$4="",P$4=0,P$5="",P$7=0,P$7="",P$8="",$L2420="",$L2420=0),"",layerCost(IF($N2420="",P$8,$N2420),P$4,P$5,$L2420)*MAX($K2420,1)*IF($M2420="",P$7,$M2420)/100)</f>
        <v>1312.1147559534525</v>
      </c>
      <c r="Q2420" s="84"/>
      <c r="R2420" s="88">
        <f>IF(OR(R$4="",R$4=0,R$5="",R$7=0,R$7="",R$8="",$L2420="",$L2420=0),"",layerCost(IF($N2420="",R$8,$N2420),R$4,R$5,$L2420)*MAX($K2420,1)*IF($M2420="",R$7,$M2420)/100)</f>
        <v>279.78899999999999</v>
      </c>
      <c r="S2420" s="84"/>
      <c r="T2420" s="88">
        <f>IF(OR(T$4="",T$4=0,T$5="",T$7=0,T$7="",T$8="",$L2420="",$L2420=0),"",layerCost(IF($N2420="",T$8,$N2420),T$4,T$5,$L2420)*MAX($K2420,1)*IF($M2420="",T$7,$M2420)/100)</f>
        <v>279.78899999999999</v>
      </c>
      <c r="U2420" s="84"/>
      <c r="V2420" s="88">
        <f>IF(OR(V$4="",V$4=0,V$5="",V$7=0,V$7="",V$8="",$L2420="",$L2420=0),"",layerCost(IF($N2420="",V$8,$N2420),V$4,V$5,$L2420)*MAX($K2420,1)*IF($M2420="",V$7,$M2420)/100)</f>
        <v>279.78899999999999</v>
      </c>
      <c r="W2420" s="84"/>
      <c r="X2420" s="88" t="str">
        <f>IF(OR(X$4="",X$4=0,X$5="",X$7=0,X$7="",X$8="",$L2420="",$L2420=0),"",layerCost(IF($N2420="",X$8,$N2420),X$4,X$5,$L2420)*MAX($K2420,1)*IF($M2420="",X$7,$M2420)/100)</f>
        <v/>
      </c>
      <c r="Y2420" s="84"/>
      <c r="Z2420" s="88" t="str">
        <f>IF(OR(Z$4="",Z$4=0,Z$5="",Z$7=0,Z$7="",Z$8="",$L2420="",$L2420=0),"",layerCost(IF($N2420="",Z$8,$N2420),Z$4,Z$5,$L2420)*MAX($K2420,1)*IF($M2420="",Z$7,$M2420)/100)</f>
        <v/>
      </c>
    </row>
    <row r="2421" spans="1:26" x14ac:dyDescent="0.2">
      <c r="A2421">
        <v>1242700.1100000001</v>
      </c>
      <c r="B2421">
        <v>0</v>
      </c>
      <c r="C2421">
        <v>0</v>
      </c>
      <c r="K2421">
        <v>10</v>
      </c>
      <c r="L2421">
        <v>1242700.1100000001</v>
      </c>
      <c r="P2421" s="88">
        <f>IF(OR(P$4="",P$4=0,P$5="",P$7=0,P$7="",P$8="",$L2421="",$L2421=0),"",layerCost(IF($N2421="",P$8,$N2421),P$4,P$5,$L2421)*MAX($K2421,1)*IF($M2421="",P$7,$M2421)/100)</f>
        <v>70457.59263788136</v>
      </c>
      <c r="Q2421" s="84"/>
      <c r="R2421" s="88">
        <f>IF(OR(R$4="",R$4=0,R$5="",R$7=0,R$7="",R$8="",$L2421="",$L2421=0),"",layerCost(IF($N2421="",R$8,$N2421),R$4,R$5,$L2421)*MAX($K2421,1)*IF($M2421="",R$7,$M2421)/100)</f>
        <v>24854.002200000003</v>
      </c>
      <c r="S2421" s="84"/>
      <c r="T2421" s="88">
        <f>IF(OR(T$4="",T$4=0,T$5="",T$7=0,T$7="",T$8="",$L2421="",$L2421=0),"",layerCost(IF($N2421="",T$8,$N2421),T$4,T$5,$L2421)*MAX($K2421,1)*IF($M2421="",T$7,$M2421)/100)</f>
        <v>24018.181653684009</v>
      </c>
      <c r="U2421" s="84"/>
      <c r="V2421" s="88">
        <f>IF(OR(V$4="",V$4=0,V$5="",V$7=0,V$7="",V$8="",$L2421="",$L2421=0),"",layerCost(IF($N2421="",V$8,$N2421),V$4,V$5,$L2421)*MAX($K2421,1)*IF($M2421="",V$7,$M2421)/100)</f>
        <v>24018.181653684009</v>
      </c>
      <c r="W2421" s="84"/>
      <c r="X2421" s="88" t="str">
        <f>IF(OR(X$4="",X$4=0,X$5="",X$7=0,X$7="",X$8="",$L2421="",$L2421=0),"",layerCost(IF($N2421="",X$8,$N2421),X$4,X$5,$L2421)*MAX($K2421,1)*IF($M2421="",X$7,$M2421)/100)</f>
        <v/>
      </c>
      <c r="Y2421" s="84"/>
      <c r="Z2421" s="88" t="str">
        <f>IF(OR(Z$4="",Z$4=0,Z$5="",Z$7=0,Z$7="",Z$8="",$L2421="",$L2421=0),"",layerCost(IF($N2421="",Z$8,$N2421),Z$4,Z$5,$L2421)*MAX($K2421,1)*IF($M2421="",Z$7,$M2421)/100)</f>
        <v/>
      </c>
    </row>
    <row r="2422" spans="1:26" x14ac:dyDescent="0.2">
      <c r="A2422">
        <v>74880</v>
      </c>
      <c r="B2422">
        <v>0</v>
      </c>
      <c r="C2422">
        <v>0</v>
      </c>
      <c r="K2422">
        <v>1</v>
      </c>
      <c r="L2422">
        <v>74880</v>
      </c>
      <c r="P2422" s="88">
        <f>IF(OR(P$4="",P$4=0,P$5="",P$7=0,P$7="",P$8="",$L2422="",$L2422=0),"",layerCost(IF($N2422="",P$8,$N2422),P$4,P$5,$L2422)*MAX($K2422,1)*IF($M2422="",P$7,$M2422)/100)</f>
        <v>748.8</v>
      </c>
      <c r="Q2422" s="84"/>
      <c r="R2422" s="88">
        <f>IF(OR(R$4="",R$4=0,R$5="",R$7=0,R$7="",R$8="",$L2422="",$L2422=0),"",layerCost(IF($N2422="",R$8,$N2422),R$4,R$5,$L2422)*MAX($K2422,1)*IF($M2422="",R$7,$M2422)/100)</f>
        <v>149.76</v>
      </c>
      <c r="S2422" s="84"/>
      <c r="T2422" s="88">
        <f>IF(OR(T$4="",T$4=0,T$5="",T$7=0,T$7="",T$8="",$L2422="",$L2422=0),"",layerCost(IF($N2422="",T$8,$N2422),T$4,T$5,$L2422)*MAX($K2422,1)*IF($M2422="",T$7,$M2422)/100)</f>
        <v>149.76</v>
      </c>
      <c r="U2422" s="84"/>
      <c r="V2422" s="88">
        <f>IF(OR(V$4="",V$4=0,V$5="",V$7=0,V$7="",V$8="",$L2422="",$L2422=0),"",layerCost(IF($N2422="",V$8,$N2422),V$4,V$5,$L2422)*MAX($K2422,1)*IF($M2422="",V$7,$M2422)/100)</f>
        <v>149.76</v>
      </c>
      <c r="W2422" s="84"/>
      <c r="X2422" s="88" t="str">
        <f>IF(OR(X$4="",X$4=0,X$5="",X$7=0,X$7="",X$8="",$L2422="",$L2422=0),"",layerCost(IF($N2422="",X$8,$N2422),X$4,X$5,$L2422)*MAX($K2422,1)*IF($M2422="",X$7,$M2422)/100)</f>
        <v/>
      </c>
      <c r="Y2422" s="84"/>
      <c r="Z2422" s="88" t="str">
        <f>IF(OR(Z$4="",Z$4=0,Z$5="",Z$7=0,Z$7="",Z$8="",$L2422="",$L2422=0),"",layerCost(IF($N2422="",Z$8,$N2422),Z$4,Z$5,$L2422)*MAX($K2422,1)*IF($M2422="",Z$7,$M2422)/100)</f>
        <v/>
      </c>
    </row>
    <row r="2423" spans="1:26" x14ac:dyDescent="0.2">
      <c r="A2423">
        <v>248328</v>
      </c>
      <c r="B2423">
        <v>0</v>
      </c>
      <c r="C2423">
        <v>0</v>
      </c>
      <c r="K2423">
        <v>2</v>
      </c>
      <c r="L2423">
        <v>248328</v>
      </c>
      <c r="P2423" s="88">
        <f>IF(OR(P$4="",P$4=0,P$5="",P$7=0,P$7="",P$8="",$L2423="",$L2423=0),"",layerCost(IF($N2423="",P$8,$N2423),P$4,P$5,$L2423)*MAX($K2423,1)*IF($M2423="",P$7,$M2423)/100)</f>
        <v>4136.1719359236913</v>
      </c>
      <c r="Q2423" s="84"/>
      <c r="R2423" s="88">
        <f>IF(OR(R$4="",R$4=0,R$5="",R$7=0,R$7="",R$8="",$L2423="",$L2423=0),"",layerCost(IF($N2423="",R$8,$N2423),R$4,R$5,$L2423)*MAX($K2423,1)*IF($M2423="",R$7,$M2423)/100)</f>
        <v>993.31200000000013</v>
      </c>
      <c r="S2423" s="84"/>
      <c r="T2423" s="88">
        <f>IF(OR(T$4="",T$4=0,T$5="",T$7=0,T$7="",T$8="",$L2423="",$L2423=0),"",layerCost(IF($N2423="",T$8,$N2423),T$4,T$5,$L2423)*MAX($K2423,1)*IF($M2423="",T$7,$M2423)/100)</f>
        <v>993.31200000000013</v>
      </c>
      <c r="U2423" s="84"/>
      <c r="V2423" s="88">
        <f>IF(OR(V$4="",V$4=0,V$5="",V$7=0,V$7="",V$8="",$L2423="",$L2423=0),"",layerCost(IF($N2423="",V$8,$N2423),V$4,V$5,$L2423)*MAX($K2423,1)*IF($M2423="",V$7,$M2423)/100)</f>
        <v>993.31200000000013</v>
      </c>
      <c r="W2423" s="84"/>
      <c r="X2423" s="88" t="str">
        <f>IF(OR(X$4="",X$4=0,X$5="",X$7=0,X$7="",X$8="",$L2423="",$L2423=0),"",layerCost(IF($N2423="",X$8,$N2423),X$4,X$5,$L2423)*MAX($K2423,1)*IF($M2423="",X$7,$M2423)/100)</f>
        <v/>
      </c>
      <c r="Y2423" s="84"/>
      <c r="Z2423" s="88" t="str">
        <f>IF(OR(Z$4="",Z$4=0,Z$5="",Z$7=0,Z$7="",Z$8="",$L2423="",$L2423=0),"",layerCost(IF($N2423="",Z$8,$N2423),Z$4,Z$5,$L2423)*MAX($K2423,1)*IF($M2423="",Z$7,$M2423)/100)</f>
        <v/>
      </c>
    </row>
    <row r="2424" spans="1:26" x14ac:dyDescent="0.2">
      <c r="A2424">
        <v>362145</v>
      </c>
      <c r="B2424">
        <v>10160</v>
      </c>
      <c r="C2424">
        <v>0</v>
      </c>
      <c r="K2424">
        <v>1</v>
      </c>
      <c r="L2424">
        <v>372305</v>
      </c>
      <c r="P2424" s="88">
        <f>IF(OR(P$4="",P$4=0,P$5="",P$7=0,P$7="",P$8="",$L2424="",$L2424=0),"",layerCost(IF($N2424="",P$8,$N2424),P$4,P$5,$L2424)*MAX($K2424,1)*IF($M2424="",P$7,$M2424)/100)</f>
        <v>2864.7286359675622</v>
      </c>
      <c r="Q2424" s="84"/>
      <c r="R2424" s="88">
        <f>IF(OR(R$4="",R$4=0,R$5="",R$7=0,R$7="",R$8="",$L2424="",$L2424=0),"",layerCost(IF($N2424="",R$8,$N2424),R$4,R$5,$L2424)*MAX($K2424,1)*IF($M2424="",R$7,$M2424)/100)</f>
        <v>744.61</v>
      </c>
      <c r="S2424" s="84"/>
      <c r="T2424" s="88">
        <f>IF(OR(T$4="",T$4=0,T$5="",T$7=0,T$7="",T$8="",$L2424="",$L2424=0),"",layerCost(IF($N2424="",T$8,$N2424),T$4,T$5,$L2424)*MAX($K2424,1)*IF($M2424="",T$7,$M2424)/100)</f>
        <v>744.61</v>
      </c>
      <c r="U2424" s="84"/>
      <c r="V2424" s="88">
        <f>IF(OR(V$4="",V$4=0,V$5="",V$7=0,V$7="",V$8="",$L2424="",$L2424=0),"",layerCost(IF($N2424="",V$8,$N2424),V$4,V$5,$L2424)*MAX($K2424,1)*IF($M2424="",V$7,$M2424)/100)</f>
        <v>744.61</v>
      </c>
      <c r="W2424" s="84"/>
      <c r="X2424" s="88" t="str">
        <f>IF(OR(X$4="",X$4=0,X$5="",X$7=0,X$7="",X$8="",$L2424="",$L2424=0),"",layerCost(IF($N2424="",X$8,$N2424),X$4,X$5,$L2424)*MAX($K2424,1)*IF($M2424="",X$7,$M2424)/100)</f>
        <v/>
      </c>
      <c r="Y2424" s="84"/>
      <c r="Z2424" s="88" t="str">
        <f>IF(OR(Z$4="",Z$4=0,Z$5="",Z$7=0,Z$7="",Z$8="",$L2424="",$L2424=0),"",layerCost(IF($N2424="",Z$8,$N2424),Z$4,Z$5,$L2424)*MAX($K2424,1)*IF($M2424="",Z$7,$M2424)/100)</f>
        <v/>
      </c>
    </row>
    <row r="2425" spans="1:26" x14ac:dyDescent="0.2">
      <c r="A2425">
        <v>135239</v>
      </c>
      <c r="B2425">
        <v>0</v>
      </c>
      <c r="C2425">
        <v>0</v>
      </c>
      <c r="K2425">
        <v>1</v>
      </c>
      <c r="L2425">
        <v>135239</v>
      </c>
      <c r="P2425" s="88">
        <f>IF(OR(P$4="",P$4=0,P$5="",P$7=0,P$7="",P$8="",$L2425="",$L2425=0),"",layerCost(IF($N2425="",P$8,$N2425),P$4,P$5,$L2425)*MAX($K2425,1)*IF($M2425="",P$7,$M2425)/100)</f>
        <v>1277.7961567877919</v>
      </c>
      <c r="Q2425" s="84"/>
      <c r="R2425" s="88">
        <f>IF(OR(R$4="",R$4=0,R$5="",R$7=0,R$7="",R$8="",$L2425="",$L2425=0),"",layerCost(IF($N2425="",R$8,$N2425),R$4,R$5,$L2425)*MAX($K2425,1)*IF($M2425="",R$7,$M2425)/100)</f>
        <v>270.47800000000001</v>
      </c>
      <c r="S2425" s="84"/>
      <c r="T2425" s="88">
        <f>IF(OR(T$4="",T$4=0,T$5="",T$7=0,T$7="",T$8="",$L2425="",$L2425=0),"",layerCost(IF($N2425="",T$8,$N2425),T$4,T$5,$L2425)*MAX($K2425,1)*IF($M2425="",T$7,$M2425)/100)</f>
        <v>270.47800000000001</v>
      </c>
      <c r="U2425" s="84"/>
      <c r="V2425" s="88">
        <f>IF(OR(V$4="",V$4=0,V$5="",V$7=0,V$7="",V$8="",$L2425="",$L2425=0),"",layerCost(IF($N2425="",V$8,$N2425),V$4,V$5,$L2425)*MAX($K2425,1)*IF($M2425="",V$7,$M2425)/100)</f>
        <v>270.47800000000001</v>
      </c>
      <c r="W2425" s="84"/>
      <c r="X2425" s="88" t="str">
        <f>IF(OR(X$4="",X$4=0,X$5="",X$7=0,X$7="",X$8="",$L2425="",$L2425=0),"",layerCost(IF($N2425="",X$8,$N2425),X$4,X$5,$L2425)*MAX($K2425,1)*IF($M2425="",X$7,$M2425)/100)</f>
        <v/>
      </c>
      <c r="Y2425" s="84"/>
      <c r="Z2425" s="88" t="str">
        <f>IF(OR(Z$4="",Z$4=0,Z$5="",Z$7=0,Z$7="",Z$8="",$L2425="",$L2425=0),"",layerCost(IF($N2425="",Z$8,$N2425),Z$4,Z$5,$L2425)*MAX($K2425,1)*IF($M2425="",Z$7,$M2425)/100)</f>
        <v/>
      </c>
    </row>
    <row r="2426" spans="1:26" x14ac:dyDescent="0.2">
      <c r="A2426">
        <v>196593</v>
      </c>
      <c r="B2426">
        <v>0</v>
      </c>
      <c r="C2426">
        <v>0</v>
      </c>
      <c r="K2426">
        <v>1</v>
      </c>
      <c r="L2426">
        <v>196593</v>
      </c>
      <c r="P2426" s="88">
        <f>IF(OR(P$4="",P$4=0,P$5="",P$7=0,P$7="",P$8="",$L2426="",$L2426=0),"",layerCost(IF($N2426="",P$8,$N2426),P$4,P$5,$L2426)*MAX($K2426,1)*IF($M2426="",P$7,$M2426)/100)</f>
        <v>1713.0325938010042</v>
      </c>
      <c r="Q2426" s="84"/>
      <c r="R2426" s="88">
        <f>IF(OR(R$4="",R$4=0,R$5="",R$7=0,R$7="",R$8="",$L2426="",$L2426=0),"",layerCost(IF($N2426="",R$8,$N2426),R$4,R$5,$L2426)*MAX($K2426,1)*IF($M2426="",R$7,$M2426)/100)</f>
        <v>393.18600000000004</v>
      </c>
      <c r="S2426" s="84"/>
      <c r="T2426" s="88">
        <f>IF(OR(T$4="",T$4=0,T$5="",T$7=0,T$7="",T$8="",$L2426="",$L2426=0),"",layerCost(IF($N2426="",T$8,$N2426),T$4,T$5,$L2426)*MAX($K2426,1)*IF($M2426="",T$7,$M2426)/100)</f>
        <v>393.18600000000004</v>
      </c>
      <c r="U2426" s="84"/>
      <c r="V2426" s="88">
        <f>IF(OR(V$4="",V$4=0,V$5="",V$7=0,V$7="",V$8="",$L2426="",$L2426=0),"",layerCost(IF($N2426="",V$8,$N2426),V$4,V$5,$L2426)*MAX($K2426,1)*IF($M2426="",V$7,$M2426)/100)</f>
        <v>393.18600000000004</v>
      </c>
      <c r="W2426" s="84"/>
      <c r="X2426" s="88" t="str">
        <f>IF(OR(X$4="",X$4=0,X$5="",X$7=0,X$7="",X$8="",$L2426="",$L2426=0),"",layerCost(IF($N2426="",X$8,$N2426),X$4,X$5,$L2426)*MAX($K2426,1)*IF($M2426="",X$7,$M2426)/100)</f>
        <v/>
      </c>
      <c r="Y2426" s="84"/>
      <c r="Z2426" s="88" t="str">
        <f>IF(OR(Z$4="",Z$4=0,Z$5="",Z$7=0,Z$7="",Z$8="",$L2426="",$L2426=0),"",layerCost(IF($N2426="",Z$8,$N2426),Z$4,Z$5,$L2426)*MAX($K2426,1)*IF($M2426="",Z$7,$M2426)/100)</f>
        <v/>
      </c>
    </row>
    <row r="2427" spans="1:26" x14ac:dyDescent="0.2">
      <c r="A2427">
        <v>1034700</v>
      </c>
      <c r="B2427">
        <v>25400</v>
      </c>
      <c r="C2427">
        <v>0</v>
      </c>
      <c r="K2427">
        <v>1</v>
      </c>
      <c r="L2427">
        <v>1060100</v>
      </c>
      <c r="P2427" s="88">
        <f>IF(OR(P$4="",P$4=0,P$5="",P$7=0,P$7="",P$8="",$L2427="",$L2427=0),"",layerCost(IF($N2427="",P$8,$N2427),P$4,P$5,$L2427)*MAX($K2427,1)*IF($M2427="",P$7,$M2427)/100)</f>
        <v>6280.0566510326489</v>
      </c>
      <c r="Q2427" s="84"/>
      <c r="R2427" s="88">
        <f>IF(OR(R$4="",R$4=0,R$5="",R$7=0,R$7="",R$8="",$L2427="",$L2427=0),"",layerCost(IF($N2427="",R$8,$N2427),R$4,R$5,$L2427)*MAX($K2427,1)*IF($M2427="",R$7,$M2427)/100)</f>
        <v>2120.1999999999998</v>
      </c>
      <c r="S2427" s="84"/>
      <c r="T2427" s="88">
        <f>IF(OR(T$4="",T$4=0,T$5="",T$7=0,T$7="",T$8="",$L2427="",$L2427=0),"",layerCost(IF($N2427="",T$8,$N2427),T$4,T$5,$L2427)*MAX($K2427,1)*IF($M2427="",T$7,$M2427)/100)</f>
        <v>2100.1700074568316</v>
      </c>
      <c r="U2427" s="84"/>
      <c r="V2427" s="88">
        <f>IF(OR(V$4="",V$4=0,V$5="",V$7=0,V$7="",V$8="",$L2427="",$L2427=0),"",layerCost(IF($N2427="",V$8,$N2427),V$4,V$5,$L2427)*MAX($K2427,1)*IF($M2427="",V$7,$M2427)/100)</f>
        <v>2100.1700074568316</v>
      </c>
      <c r="W2427" s="84"/>
      <c r="X2427" s="88" t="str">
        <f>IF(OR(X$4="",X$4=0,X$5="",X$7=0,X$7="",X$8="",$L2427="",$L2427=0),"",layerCost(IF($N2427="",X$8,$N2427),X$4,X$5,$L2427)*MAX($K2427,1)*IF($M2427="",X$7,$M2427)/100)</f>
        <v/>
      </c>
      <c r="Y2427" s="84"/>
      <c r="Z2427" s="88" t="str">
        <f>IF(OR(Z$4="",Z$4=0,Z$5="",Z$7=0,Z$7="",Z$8="",$L2427="",$L2427=0),"",layerCost(IF($N2427="",Z$8,$N2427),Z$4,Z$5,$L2427)*MAX($K2427,1)*IF($M2427="",Z$7,$M2427)/100)</f>
        <v/>
      </c>
    </row>
    <row r="2428" spans="1:26" x14ac:dyDescent="0.2">
      <c r="A2428">
        <v>263425</v>
      </c>
      <c r="B2428">
        <v>0</v>
      </c>
      <c r="C2428">
        <v>0</v>
      </c>
      <c r="K2428">
        <v>1</v>
      </c>
      <c r="L2428">
        <v>263425</v>
      </c>
      <c r="P2428" s="88">
        <f>IF(OR(P$4="",P$4=0,P$5="",P$7=0,P$7="",P$8="",$L2428="",$L2428=0),"",layerCost(IF($N2428="",P$8,$N2428),P$4,P$5,$L2428)*MAX($K2428,1)*IF($M2428="",P$7,$M2428)/100)</f>
        <v>2171.0664103493082</v>
      </c>
      <c r="Q2428" s="84"/>
      <c r="R2428" s="88">
        <f>IF(OR(R$4="",R$4=0,R$5="",R$7=0,R$7="",R$8="",$L2428="",$L2428=0),"",layerCost(IF($N2428="",R$8,$N2428),R$4,R$5,$L2428)*MAX($K2428,1)*IF($M2428="",R$7,$M2428)/100)</f>
        <v>526.85</v>
      </c>
      <c r="S2428" s="84"/>
      <c r="T2428" s="88">
        <f>IF(OR(T$4="",T$4=0,T$5="",T$7=0,T$7="",T$8="",$L2428="",$L2428=0),"",layerCost(IF($N2428="",T$8,$N2428),T$4,T$5,$L2428)*MAX($K2428,1)*IF($M2428="",T$7,$M2428)/100)</f>
        <v>526.85</v>
      </c>
      <c r="U2428" s="84"/>
      <c r="V2428" s="88">
        <f>IF(OR(V$4="",V$4=0,V$5="",V$7=0,V$7="",V$8="",$L2428="",$L2428=0),"",layerCost(IF($N2428="",V$8,$N2428),V$4,V$5,$L2428)*MAX($K2428,1)*IF($M2428="",V$7,$M2428)/100)</f>
        <v>526.85</v>
      </c>
      <c r="W2428" s="84"/>
      <c r="X2428" s="88" t="str">
        <f>IF(OR(X$4="",X$4=0,X$5="",X$7=0,X$7="",X$8="",$L2428="",$L2428=0),"",layerCost(IF($N2428="",X$8,$N2428),X$4,X$5,$L2428)*MAX($K2428,1)*IF($M2428="",X$7,$M2428)/100)</f>
        <v/>
      </c>
      <c r="Y2428" s="84"/>
      <c r="Z2428" s="88" t="str">
        <f>IF(OR(Z$4="",Z$4=0,Z$5="",Z$7=0,Z$7="",Z$8="",$L2428="",$L2428=0),"",layerCost(IF($N2428="",Z$8,$N2428),Z$4,Z$5,$L2428)*MAX($K2428,1)*IF($M2428="",Z$7,$M2428)/100)</f>
        <v/>
      </c>
    </row>
    <row r="2429" spans="1:26" x14ac:dyDescent="0.2">
      <c r="A2429">
        <v>827760</v>
      </c>
      <c r="B2429">
        <v>0</v>
      </c>
      <c r="C2429">
        <v>0</v>
      </c>
      <c r="K2429">
        <v>6</v>
      </c>
      <c r="L2429">
        <v>827760</v>
      </c>
      <c r="P2429" s="88">
        <f>IF(OR(P$4="",P$4=0,P$5="",P$7=0,P$7="",P$8="",$L2429="",$L2429=0),"",layerCost(IF($N2429="",P$8,$N2429),P$4,P$5,$L2429)*MAX($K2429,1)*IF($M2429="",P$7,$M2429)/100)</f>
        <v>30817.864960890431</v>
      </c>
      <c r="Q2429" s="84"/>
      <c r="R2429" s="88">
        <f>IF(OR(R$4="",R$4=0,R$5="",R$7=0,R$7="",R$8="",$L2429="",$L2429=0),"",layerCost(IF($N2429="",R$8,$N2429),R$4,R$5,$L2429)*MAX($K2429,1)*IF($M2429="",R$7,$M2429)/100)</f>
        <v>9933.1200000000008</v>
      </c>
      <c r="S2429" s="84"/>
      <c r="T2429" s="88">
        <f>IF(OR(T$4="",T$4=0,T$5="",T$7=0,T$7="",T$8="",$L2429="",$L2429=0),"",layerCost(IF($N2429="",T$8,$N2429),T$4,T$5,$L2429)*MAX($K2429,1)*IF($M2429="",T$7,$M2429)/100)</f>
        <v>9933.1200000000008</v>
      </c>
      <c r="U2429" s="84"/>
      <c r="V2429" s="88">
        <f>IF(OR(V$4="",V$4=0,V$5="",V$7=0,V$7="",V$8="",$L2429="",$L2429=0),"",layerCost(IF($N2429="",V$8,$N2429),V$4,V$5,$L2429)*MAX($K2429,1)*IF($M2429="",V$7,$M2429)/100)</f>
        <v>9933.1200000000008</v>
      </c>
      <c r="W2429" s="84"/>
      <c r="X2429" s="88" t="str">
        <f>IF(OR(X$4="",X$4=0,X$5="",X$7=0,X$7="",X$8="",$L2429="",$L2429=0),"",layerCost(IF($N2429="",X$8,$N2429),X$4,X$5,$L2429)*MAX($K2429,1)*IF($M2429="",X$7,$M2429)/100)</f>
        <v/>
      </c>
      <c r="Y2429" s="84"/>
      <c r="Z2429" s="88" t="str">
        <f>IF(OR(Z$4="",Z$4=0,Z$5="",Z$7=0,Z$7="",Z$8="",$L2429="",$L2429=0),"",layerCost(IF($N2429="",Z$8,$N2429),Z$4,Z$5,$L2429)*MAX($K2429,1)*IF($M2429="",Z$7,$M2429)/100)</f>
        <v/>
      </c>
    </row>
    <row r="2430" spans="1:26" x14ac:dyDescent="0.2">
      <c r="A2430">
        <v>520000</v>
      </c>
      <c r="B2430">
        <v>20260</v>
      </c>
      <c r="C2430">
        <v>0</v>
      </c>
      <c r="K2430">
        <v>1</v>
      </c>
      <c r="L2430">
        <v>540260</v>
      </c>
      <c r="P2430" s="88">
        <f>IF(OR(P$4="",P$4=0,P$5="",P$7=0,P$7="",P$8="",$L2430="",$L2430=0),"",layerCost(IF($N2430="",P$8,$N2430),P$4,P$5,$L2430)*MAX($K2430,1)*IF($M2430="",P$7,$M2430)/100)</f>
        <v>3710.0375709488267</v>
      </c>
      <c r="Q2430" s="84"/>
      <c r="R2430" s="88">
        <f>IF(OR(R$4="",R$4=0,R$5="",R$7=0,R$7="",R$8="",$L2430="",$L2430=0),"",layerCost(IF($N2430="",R$8,$N2430),R$4,R$5,$L2430)*MAX($K2430,1)*IF($M2430="",R$7,$M2430)/100)</f>
        <v>1080.52</v>
      </c>
      <c r="S2430" s="84"/>
      <c r="T2430" s="88">
        <f>IF(OR(T$4="",T$4=0,T$5="",T$7=0,T$7="",T$8="",$L2430="",$L2430=0),"",layerCost(IF($N2430="",T$8,$N2430),T$4,T$5,$L2430)*MAX($K2430,1)*IF($M2430="",T$7,$M2430)/100)</f>
        <v>1080.52</v>
      </c>
      <c r="U2430" s="84"/>
      <c r="V2430" s="88">
        <f>IF(OR(V$4="",V$4=0,V$5="",V$7=0,V$7="",V$8="",$L2430="",$L2430=0),"",layerCost(IF($N2430="",V$8,$N2430),V$4,V$5,$L2430)*MAX($K2430,1)*IF($M2430="",V$7,$M2430)/100)</f>
        <v>1080.52</v>
      </c>
      <c r="W2430" s="84"/>
      <c r="X2430" s="88" t="str">
        <f>IF(OR(X$4="",X$4=0,X$5="",X$7=0,X$7="",X$8="",$L2430="",$L2430=0),"",layerCost(IF($N2430="",X$8,$N2430),X$4,X$5,$L2430)*MAX($K2430,1)*IF($M2430="",X$7,$M2430)/100)</f>
        <v/>
      </c>
      <c r="Y2430" s="84"/>
      <c r="Z2430" s="88" t="str">
        <f>IF(OR(Z$4="",Z$4=0,Z$5="",Z$7=0,Z$7="",Z$8="",$L2430="",$L2430=0),"",layerCost(IF($N2430="",Z$8,$N2430),Z$4,Z$5,$L2430)*MAX($K2430,1)*IF($M2430="",Z$7,$M2430)/100)</f>
        <v/>
      </c>
    </row>
    <row r="2431" spans="1:26" x14ac:dyDescent="0.2">
      <c r="A2431">
        <v>175899</v>
      </c>
      <c r="B2431">
        <v>0</v>
      </c>
      <c r="C2431">
        <v>0</v>
      </c>
      <c r="K2431">
        <v>1</v>
      </c>
      <c r="L2431">
        <v>175899</v>
      </c>
      <c r="P2431" s="88">
        <f>IF(OR(P$4="",P$4=0,P$5="",P$7=0,P$7="",P$8="",$L2431="",$L2431=0),"",layerCost(IF($N2431="",P$8,$N2431),P$4,P$5,$L2431)*MAX($K2431,1)*IF($M2431="",P$7,$M2431)/100)</f>
        <v>1569.1110194750652</v>
      </c>
      <c r="Q2431" s="84"/>
      <c r="R2431" s="88">
        <f>IF(OR(R$4="",R$4=0,R$5="",R$7=0,R$7="",R$8="",$L2431="",$L2431=0),"",layerCost(IF($N2431="",R$8,$N2431),R$4,R$5,$L2431)*MAX($K2431,1)*IF($M2431="",R$7,$M2431)/100)</f>
        <v>351.798</v>
      </c>
      <c r="S2431" s="84"/>
      <c r="T2431" s="88">
        <f>IF(OR(T$4="",T$4=0,T$5="",T$7=0,T$7="",T$8="",$L2431="",$L2431=0),"",layerCost(IF($N2431="",T$8,$N2431),T$4,T$5,$L2431)*MAX($K2431,1)*IF($M2431="",T$7,$M2431)/100)</f>
        <v>351.798</v>
      </c>
      <c r="U2431" s="84"/>
      <c r="V2431" s="88">
        <f>IF(OR(V$4="",V$4=0,V$5="",V$7=0,V$7="",V$8="",$L2431="",$L2431=0),"",layerCost(IF($N2431="",V$8,$N2431),V$4,V$5,$L2431)*MAX($K2431,1)*IF($M2431="",V$7,$M2431)/100)</f>
        <v>351.798</v>
      </c>
      <c r="W2431" s="84"/>
      <c r="X2431" s="88" t="str">
        <f>IF(OR(X$4="",X$4=0,X$5="",X$7=0,X$7="",X$8="",$L2431="",$L2431=0),"",layerCost(IF($N2431="",X$8,$N2431),X$4,X$5,$L2431)*MAX($K2431,1)*IF($M2431="",X$7,$M2431)/100)</f>
        <v/>
      </c>
      <c r="Y2431" s="84"/>
      <c r="Z2431" s="88" t="str">
        <f>IF(OR(Z$4="",Z$4=0,Z$5="",Z$7=0,Z$7="",Z$8="",$L2431="",$L2431=0),"",layerCost(IF($N2431="",Z$8,$N2431),Z$4,Z$5,$L2431)*MAX($K2431,1)*IF($M2431="",Z$7,$M2431)/100)</f>
        <v/>
      </c>
    </row>
    <row r="2432" spans="1:26" x14ac:dyDescent="0.2">
      <c r="A2432">
        <v>362145</v>
      </c>
      <c r="B2432">
        <v>10160</v>
      </c>
      <c r="C2432">
        <v>0</v>
      </c>
      <c r="K2432">
        <v>1</v>
      </c>
      <c r="L2432">
        <v>372305</v>
      </c>
      <c r="P2432" s="88">
        <f>IF(OR(P$4="",P$4=0,P$5="",P$7=0,P$7="",P$8="",$L2432="",$L2432=0),"",layerCost(IF($N2432="",P$8,$N2432),P$4,P$5,$L2432)*MAX($K2432,1)*IF($M2432="",P$7,$M2432)/100)</f>
        <v>2864.7286359675622</v>
      </c>
      <c r="Q2432" s="84"/>
      <c r="R2432" s="88">
        <f>IF(OR(R$4="",R$4=0,R$5="",R$7=0,R$7="",R$8="",$L2432="",$L2432=0),"",layerCost(IF($N2432="",R$8,$N2432),R$4,R$5,$L2432)*MAX($K2432,1)*IF($M2432="",R$7,$M2432)/100)</f>
        <v>744.61</v>
      </c>
      <c r="S2432" s="84"/>
      <c r="T2432" s="88">
        <f>IF(OR(T$4="",T$4=0,T$5="",T$7=0,T$7="",T$8="",$L2432="",$L2432=0),"",layerCost(IF($N2432="",T$8,$N2432),T$4,T$5,$L2432)*MAX($K2432,1)*IF($M2432="",T$7,$M2432)/100)</f>
        <v>744.61</v>
      </c>
      <c r="U2432" s="84"/>
      <c r="V2432" s="88">
        <f>IF(OR(V$4="",V$4=0,V$5="",V$7=0,V$7="",V$8="",$L2432="",$L2432=0),"",layerCost(IF($N2432="",V$8,$N2432),V$4,V$5,$L2432)*MAX($K2432,1)*IF($M2432="",V$7,$M2432)/100)</f>
        <v>744.61</v>
      </c>
      <c r="W2432" s="84"/>
      <c r="X2432" s="88" t="str">
        <f>IF(OR(X$4="",X$4=0,X$5="",X$7=0,X$7="",X$8="",$L2432="",$L2432=0),"",layerCost(IF($N2432="",X$8,$N2432),X$4,X$5,$L2432)*MAX($K2432,1)*IF($M2432="",X$7,$M2432)/100)</f>
        <v/>
      </c>
      <c r="Y2432" s="84"/>
      <c r="Z2432" s="88" t="str">
        <f>IF(OR(Z$4="",Z$4=0,Z$5="",Z$7=0,Z$7="",Z$8="",$L2432="",$L2432=0),"",layerCost(IF($N2432="",Z$8,$N2432),Z$4,Z$5,$L2432)*MAX($K2432,1)*IF($M2432="",Z$7,$M2432)/100)</f>
        <v/>
      </c>
    </row>
    <row r="2433" spans="1:26" x14ac:dyDescent="0.2">
      <c r="A2433">
        <v>325930.5</v>
      </c>
      <c r="B2433">
        <v>40640</v>
      </c>
      <c r="C2433">
        <v>0</v>
      </c>
      <c r="K2433">
        <v>1</v>
      </c>
      <c r="L2433">
        <v>366570.5</v>
      </c>
      <c r="P2433" s="88">
        <f>IF(OR(P$4="",P$4=0,P$5="",P$7=0,P$7="",P$8="",$L2433="",$L2433=0),"",layerCost(IF($N2433="",P$8,$N2433),P$4,P$5,$L2433)*MAX($K2433,1)*IF($M2433="",P$7,$M2433)/100)</f>
        <v>2832.7881298514549</v>
      </c>
      <c r="Q2433" s="84"/>
      <c r="R2433" s="88">
        <f>IF(OR(R$4="",R$4=0,R$5="",R$7=0,R$7="",R$8="",$L2433="",$L2433=0),"",layerCost(IF($N2433="",R$8,$N2433),R$4,R$5,$L2433)*MAX($K2433,1)*IF($M2433="",R$7,$M2433)/100)</f>
        <v>733.14100000000008</v>
      </c>
      <c r="S2433" s="84"/>
      <c r="T2433" s="88">
        <f>IF(OR(T$4="",T$4=0,T$5="",T$7=0,T$7="",T$8="",$L2433="",$L2433=0),"",layerCost(IF($N2433="",T$8,$N2433),T$4,T$5,$L2433)*MAX($K2433,1)*IF($M2433="",T$7,$M2433)/100)</f>
        <v>733.14100000000008</v>
      </c>
      <c r="U2433" s="84"/>
      <c r="V2433" s="88">
        <f>IF(OR(V$4="",V$4=0,V$5="",V$7=0,V$7="",V$8="",$L2433="",$L2433=0),"",layerCost(IF($N2433="",V$8,$N2433),V$4,V$5,$L2433)*MAX($K2433,1)*IF($M2433="",V$7,$M2433)/100)</f>
        <v>733.14100000000008</v>
      </c>
      <c r="W2433" s="84"/>
      <c r="X2433" s="88" t="str">
        <f>IF(OR(X$4="",X$4=0,X$5="",X$7=0,X$7="",X$8="",$L2433="",$L2433=0),"",layerCost(IF($N2433="",X$8,$N2433),X$4,X$5,$L2433)*MAX($K2433,1)*IF($M2433="",X$7,$M2433)/100)</f>
        <v/>
      </c>
      <c r="Y2433" s="84"/>
      <c r="Z2433" s="88" t="str">
        <f>IF(OR(Z$4="",Z$4=0,Z$5="",Z$7=0,Z$7="",Z$8="",$L2433="",$L2433=0),"",layerCost(IF($N2433="",Z$8,$N2433),Z$4,Z$5,$L2433)*MAX($K2433,1)*IF($M2433="",Z$7,$M2433)/100)</f>
        <v/>
      </c>
    </row>
    <row r="2434" spans="1:26" x14ac:dyDescent="0.2">
      <c r="A2434">
        <v>0</v>
      </c>
      <c r="B2434">
        <v>10160</v>
      </c>
      <c r="C2434">
        <v>0</v>
      </c>
      <c r="K2434">
        <v>1</v>
      </c>
      <c r="L2434">
        <v>10160</v>
      </c>
      <c r="P2434" s="88">
        <f>IF(OR(P$4="",P$4=0,P$5="",P$7=0,P$7="",P$8="",$L2434="",$L2434=0),"",layerCost(IF($N2434="",P$8,$N2434),P$4,P$5,$L2434)*MAX($K2434,1)*IF($M2434="",P$7,$M2434)/100)</f>
        <v>101.6</v>
      </c>
      <c r="Q2434" s="84"/>
      <c r="R2434" s="88">
        <f>IF(OR(R$4="",R$4=0,R$5="",R$7=0,R$7="",R$8="",$L2434="",$L2434=0),"",layerCost(IF($N2434="",R$8,$N2434),R$4,R$5,$L2434)*MAX($K2434,1)*IF($M2434="",R$7,$M2434)/100)</f>
        <v>20.32</v>
      </c>
      <c r="S2434" s="84"/>
      <c r="T2434" s="88">
        <f>IF(OR(T$4="",T$4=0,T$5="",T$7=0,T$7="",T$8="",$L2434="",$L2434=0),"",layerCost(IF($N2434="",T$8,$N2434),T$4,T$5,$L2434)*MAX($K2434,1)*IF($M2434="",T$7,$M2434)/100)</f>
        <v>20.32</v>
      </c>
      <c r="U2434" s="84"/>
      <c r="V2434" s="88">
        <f>IF(OR(V$4="",V$4=0,V$5="",V$7=0,V$7="",V$8="",$L2434="",$L2434=0),"",layerCost(IF($N2434="",V$8,$N2434),V$4,V$5,$L2434)*MAX($K2434,1)*IF($M2434="",V$7,$M2434)/100)</f>
        <v>20.32</v>
      </c>
      <c r="W2434" s="84"/>
      <c r="X2434" s="88" t="str">
        <f>IF(OR(X$4="",X$4=0,X$5="",X$7=0,X$7="",X$8="",$L2434="",$L2434=0),"",layerCost(IF($N2434="",X$8,$N2434),X$4,X$5,$L2434)*MAX($K2434,1)*IF($M2434="",X$7,$M2434)/100)</f>
        <v/>
      </c>
      <c r="Y2434" s="84"/>
      <c r="Z2434" s="88" t="str">
        <f>IF(OR(Z$4="",Z$4=0,Z$5="",Z$7=0,Z$7="",Z$8="",$L2434="",$L2434=0),"",layerCost(IF($N2434="",Z$8,$N2434),Z$4,Z$5,$L2434)*MAX($K2434,1)*IF($M2434="",Z$7,$M2434)/100)</f>
        <v/>
      </c>
    </row>
    <row r="2435" spans="1:26" x14ac:dyDescent="0.2">
      <c r="A2435">
        <v>206940</v>
      </c>
      <c r="B2435">
        <v>0</v>
      </c>
      <c r="C2435">
        <v>0</v>
      </c>
      <c r="K2435">
        <v>1</v>
      </c>
      <c r="L2435">
        <v>206940</v>
      </c>
      <c r="P2435" s="88">
        <f>IF(OR(P$4="",P$4=0,P$5="",P$7=0,P$7="",P$8="",$L2435="",$L2435=0),"",layerCost(IF($N2435="",P$8,$N2435),P$4,P$5,$L2435)*MAX($K2435,1)*IF($M2435="",P$7,$M2435)/100)</f>
        <v>1784.4498651834815</v>
      </c>
      <c r="Q2435" s="84"/>
      <c r="R2435" s="88">
        <f>IF(OR(R$4="",R$4=0,R$5="",R$7=0,R$7="",R$8="",$L2435="",$L2435=0),"",layerCost(IF($N2435="",R$8,$N2435),R$4,R$5,$L2435)*MAX($K2435,1)*IF($M2435="",R$7,$M2435)/100)</f>
        <v>413.88</v>
      </c>
      <c r="S2435" s="84"/>
      <c r="T2435" s="88">
        <f>IF(OR(T$4="",T$4=0,T$5="",T$7=0,T$7="",T$8="",$L2435="",$L2435=0),"",layerCost(IF($N2435="",T$8,$N2435),T$4,T$5,$L2435)*MAX($K2435,1)*IF($M2435="",T$7,$M2435)/100)</f>
        <v>413.88</v>
      </c>
      <c r="U2435" s="84"/>
      <c r="V2435" s="88">
        <f>IF(OR(V$4="",V$4=0,V$5="",V$7=0,V$7="",V$8="",$L2435="",$L2435=0),"",layerCost(IF($N2435="",V$8,$N2435),V$4,V$5,$L2435)*MAX($K2435,1)*IF($M2435="",V$7,$M2435)/100)</f>
        <v>413.88</v>
      </c>
      <c r="W2435" s="84"/>
      <c r="X2435" s="88" t="str">
        <f>IF(OR(X$4="",X$4=0,X$5="",X$7=0,X$7="",X$8="",$L2435="",$L2435=0),"",layerCost(IF($N2435="",X$8,$N2435),X$4,X$5,$L2435)*MAX($K2435,1)*IF($M2435="",X$7,$M2435)/100)</f>
        <v/>
      </c>
      <c r="Y2435" s="84"/>
      <c r="Z2435" s="88" t="str">
        <f>IF(OR(Z$4="",Z$4=0,Z$5="",Z$7=0,Z$7="",Z$8="",$L2435="",$L2435=0),"",layerCost(IF($N2435="",Z$8,$N2435),Z$4,Z$5,$L2435)*MAX($K2435,1)*IF($M2435="",Z$7,$M2435)/100)</f>
        <v/>
      </c>
    </row>
    <row r="2436" spans="1:26" x14ac:dyDescent="0.2">
      <c r="A2436">
        <v>0</v>
      </c>
      <c r="B2436">
        <v>5080</v>
      </c>
      <c r="C2436">
        <v>0</v>
      </c>
      <c r="K2436">
        <v>1</v>
      </c>
      <c r="L2436">
        <v>5080</v>
      </c>
      <c r="P2436" s="88">
        <f>IF(OR(P$4="",P$4=0,P$5="",P$7=0,P$7="",P$8="",$L2436="",$L2436=0),"",layerCost(IF($N2436="",P$8,$N2436),P$4,P$5,$L2436)*MAX($K2436,1)*IF($M2436="",P$7,$M2436)/100)</f>
        <v>50.8</v>
      </c>
      <c r="Q2436" s="84"/>
      <c r="R2436" s="88">
        <f>IF(OR(R$4="",R$4=0,R$5="",R$7=0,R$7="",R$8="",$L2436="",$L2436=0),"",layerCost(IF($N2436="",R$8,$N2436),R$4,R$5,$L2436)*MAX($K2436,1)*IF($M2436="",R$7,$M2436)/100)</f>
        <v>10.16</v>
      </c>
      <c r="S2436" s="84"/>
      <c r="T2436" s="88">
        <f>IF(OR(T$4="",T$4=0,T$5="",T$7=0,T$7="",T$8="",$L2436="",$L2436=0),"",layerCost(IF($N2436="",T$8,$N2436),T$4,T$5,$L2436)*MAX($K2436,1)*IF($M2436="",T$7,$M2436)/100)</f>
        <v>10.16</v>
      </c>
      <c r="U2436" s="84"/>
      <c r="V2436" s="88">
        <f>IF(OR(V$4="",V$4=0,V$5="",V$7=0,V$7="",V$8="",$L2436="",$L2436=0),"",layerCost(IF($N2436="",V$8,$N2436),V$4,V$5,$L2436)*MAX($K2436,1)*IF($M2436="",V$7,$M2436)/100)</f>
        <v>10.16</v>
      </c>
      <c r="W2436" s="84"/>
      <c r="X2436" s="88" t="str">
        <f>IF(OR(X$4="",X$4=0,X$5="",X$7=0,X$7="",X$8="",$L2436="",$L2436=0),"",layerCost(IF($N2436="",X$8,$N2436),X$4,X$5,$L2436)*MAX($K2436,1)*IF($M2436="",X$7,$M2436)/100)</f>
        <v/>
      </c>
      <c r="Y2436" s="84"/>
      <c r="Z2436" s="88" t="str">
        <f>IF(OR(Z$4="",Z$4=0,Z$5="",Z$7=0,Z$7="",Z$8="",$L2436="",$L2436=0),"",layerCost(IF($N2436="",Z$8,$N2436),Z$4,Z$5,$L2436)*MAX($K2436,1)*IF($M2436="",Z$7,$M2436)/100)</f>
        <v/>
      </c>
    </row>
    <row r="2437" spans="1:26" x14ac:dyDescent="0.2">
      <c r="A2437">
        <v>115886.39999999999</v>
      </c>
      <c r="B2437">
        <v>0</v>
      </c>
      <c r="C2437">
        <v>0</v>
      </c>
      <c r="K2437">
        <v>1</v>
      </c>
      <c r="L2437">
        <v>115886.39999999999</v>
      </c>
      <c r="P2437" s="88">
        <f>IF(OR(P$4="",P$4=0,P$5="",P$7=0,P$7="",P$8="",$L2437="",$L2437=0),"",layerCost(IF($N2437="",P$8,$N2437),P$4,P$5,$L2437)*MAX($K2437,1)*IF($M2437="",P$7,$M2437)/100)</f>
        <v>1130.1347829040926</v>
      </c>
      <c r="Q2437" s="84"/>
      <c r="R2437" s="88">
        <f>IF(OR(R$4="",R$4=0,R$5="",R$7=0,R$7="",R$8="",$L2437="",$L2437=0),"",layerCost(IF($N2437="",R$8,$N2437),R$4,R$5,$L2437)*MAX($K2437,1)*IF($M2437="",R$7,$M2437)/100)</f>
        <v>231.77279999999999</v>
      </c>
      <c r="S2437" s="84"/>
      <c r="T2437" s="88">
        <f>IF(OR(T$4="",T$4=0,T$5="",T$7=0,T$7="",T$8="",$L2437="",$L2437=0),"",layerCost(IF($N2437="",T$8,$N2437),T$4,T$5,$L2437)*MAX($K2437,1)*IF($M2437="",T$7,$M2437)/100)</f>
        <v>231.77279999999999</v>
      </c>
      <c r="U2437" s="84"/>
      <c r="V2437" s="88">
        <f>IF(OR(V$4="",V$4=0,V$5="",V$7=0,V$7="",V$8="",$L2437="",$L2437=0),"",layerCost(IF($N2437="",V$8,$N2437),V$4,V$5,$L2437)*MAX($K2437,1)*IF($M2437="",V$7,$M2437)/100)</f>
        <v>231.77279999999999</v>
      </c>
      <c r="W2437" s="84"/>
      <c r="X2437" s="88" t="str">
        <f>IF(OR(X$4="",X$4=0,X$5="",X$7=0,X$7="",X$8="",$L2437="",$L2437=0),"",layerCost(IF($N2437="",X$8,$N2437),X$4,X$5,$L2437)*MAX($K2437,1)*IF($M2437="",X$7,$M2437)/100)</f>
        <v/>
      </c>
      <c r="Y2437" s="84"/>
      <c r="Z2437" s="88" t="str">
        <f>IF(OR(Z$4="",Z$4=0,Z$5="",Z$7=0,Z$7="",Z$8="",$L2437="",$L2437=0),"",layerCost(IF($N2437="",Z$8,$N2437),Z$4,Z$5,$L2437)*MAX($K2437,1)*IF($M2437="",Z$7,$M2437)/100)</f>
        <v/>
      </c>
    </row>
    <row r="2438" spans="1:26" x14ac:dyDescent="0.2">
      <c r="A2438">
        <v>98296.5</v>
      </c>
      <c r="B2438">
        <v>5080</v>
      </c>
      <c r="C2438">
        <v>0</v>
      </c>
      <c r="K2438">
        <v>1</v>
      </c>
      <c r="L2438">
        <v>103376.5</v>
      </c>
      <c r="P2438" s="88">
        <f>IF(OR(P$4="",P$4=0,P$5="",P$7=0,P$7="",P$8="",$L2438="",$L2438=0),"",layerCost(IF($N2438="",P$8,$N2438),P$4,P$5,$L2438)*MAX($K2438,1)*IF($M2438="",P$7,$M2438)/100)</f>
        <v>1028.1084595426705</v>
      </c>
      <c r="Q2438" s="84"/>
      <c r="R2438" s="88">
        <f>IF(OR(R$4="",R$4=0,R$5="",R$7=0,R$7="",R$8="",$L2438="",$L2438=0),"",layerCost(IF($N2438="",R$8,$N2438),R$4,R$5,$L2438)*MAX($K2438,1)*IF($M2438="",R$7,$M2438)/100)</f>
        <v>206.75300000000004</v>
      </c>
      <c r="S2438" s="84"/>
      <c r="T2438" s="88">
        <f>IF(OR(T$4="",T$4=0,T$5="",T$7=0,T$7="",T$8="",$L2438="",$L2438=0),"",layerCost(IF($N2438="",T$8,$N2438),T$4,T$5,$L2438)*MAX($K2438,1)*IF($M2438="",T$7,$M2438)/100)</f>
        <v>206.75300000000004</v>
      </c>
      <c r="U2438" s="84"/>
      <c r="V2438" s="88">
        <f>IF(OR(V$4="",V$4=0,V$5="",V$7=0,V$7="",V$8="",$L2438="",$L2438=0),"",layerCost(IF($N2438="",V$8,$N2438),V$4,V$5,$L2438)*MAX($K2438,1)*IF($M2438="",V$7,$M2438)/100)</f>
        <v>206.75300000000004</v>
      </c>
      <c r="W2438" s="84"/>
      <c r="X2438" s="88" t="str">
        <f>IF(OR(X$4="",X$4=0,X$5="",X$7=0,X$7="",X$8="",$L2438="",$L2438=0),"",layerCost(IF($N2438="",X$8,$N2438),X$4,X$5,$L2438)*MAX($K2438,1)*IF($M2438="",X$7,$M2438)/100)</f>
        <v/>
      </c>
      <c r="Y2438" s="84"/>
      <c r="Z2438" s="88" t="str">
        <f>IF(OR(Z$4="",Z$4=0,Z$5="",Z$7=0,Z$7="",Z$8="",$L2438="",$L2438=0),"",layerCost(IF($N2438="",Z$8,$N2438),Z$4,Z$5,$L2438)*MAX($K2438,1)*IF($M2438="",Z$7,$M2438)/100)</f>
        <v/>
      </c>
    </row>
    <row r="2439" spans="1:26" x14ac:dyDescent="0.2">
      <c r="A2439">
        <v>543217.5</v>
      </c>
      <c r="B2439">
        <v>16008.1</v>
      </c>
      <c r="C2439">
        <v>0</v>
      </c>
      <c r="K2439">
        <v>6</v>
      </c>
      <c r="L2439">
        <v>559225.59999999998</v>
      </c>
      <c r="P2439" s="88">
        <f>IF(OR(P$4="",P$4=0,P$5="",P$7=0,P$7="",P$8="",$L2439="",$L2439=0),"",layerCost(IF($N2439="",P$8,$N2439),P$4,P$5,$L2439)*MAX($K2439,1)*IF($M2439="",P$7,$M2439)/100)</f>
        <v>22815.08767715763</v>
      </c>
      <c r="Q2439" s="84"/>
      <c r="R2439" s="88">
        <f>IF(OR(R$4="",R$4=0,R$5="",R$7=0,R$7="",R$8="",$L2439="",$L2439=0),"",layerCost(IF($N2439="",R$8,$N2439),R$4,R$5,$L2439)*MAX($K2439,1)*IF($M2439="",R$7,$M2439)/100)</f>
        <v>6710.7071999999998</v>
      </c>
      <c r="S2439" s="84"/>
      <c r="T2439" s="88">
        <f>IF(OR(T$4="",T$4=0,T$5="",T$7=0,T$7="",T$8="",$L2439="",$L2439=0),"",layerCost(IF($N2439="",T$8,$N2439),T$4,T$5,$L2439)*MAX($K2439,1)*IF($M2439="",T$7,$M2439)/100)</f>
        <v>6710.7071999999998</v>
      </c>
      <c r="U2439" s="84"/>
      <c r="V2439" s="88">
        <f>IF(OR(V$4="",V$4=0,V$5="",V$7=0,V$7="",V$8="",$L2439="",$L2439=0),"",layerCost(IF($N2439="",V$8,$N2439),V$4,V$5,$L2439)*MAX($K2439,1)*IF($M2439="",V$7,$M2439)/100)</f>
        <v>6710.7071999999998</v>
      </c>
      <c r="W2439" s="84"/>
      <c r="X2439" s="88" t="str">
        <f>IF(OR(X$4="",X$4=0,X$5="",X$7=0,X$7="",X$8="",$L2439="",$L2439=0),"",layerCost(IF($N2439="",X$8,$N2439),X$4,X$5,$L2439)*MAX($K2439,1)*IF($M2439="",X$7,$M2439)/100)</f>
        <v/>
      </c>
      <c r="Y2439" s="84"/>
      <c r="Z2439" s="88" t="str">
        <f>IF(OR(Z$4="",Z$4=0,Z$5="",Z$7=0,Z$7="",Z$8="",$L2439="",$L2439=0),"",layerCost(IF($N2439="",Z$8,$N2439),Z$4,Z$5,$L2439)*MAX($K2439,1)*IF($M2439="",Z$7,$M2439)/100)</f>
        <v/>
      </c>
    </row>
    <row r="2440" spans="1:26" x14ac:dyDescent="0.2">
      <c r="A2440">
        <v>101400.6</v>
      </c>
      <c r="B2440">
        <v>5080</v>
      </c>
      <c r="C2440">
        <v>0</v>
      </c>
      <c r="K2440">
        <v>1</v>
      </c>
      <c r="L2440">
        <v>106480.6</v>
      </c>
      <c r="P2440" s="88">
        <f>IF(OR(P$4="",P$4=0,P$5="",P$7=0,P$7="",P$8="",$L2440="",$L2440=0),"",layerCost(IF($N2440="",P$8,$N2440),P$4,P$5,$L2440)*MAX($K2440,1)*IF($M2440="",P$7,$M2440)/100)</f>
        <v>1053.9905954555334</v>
      </c>
      <c r="Q2440" s="84"/>
      <c r="R2440" s="88">
        <f>IF(OR(R$4="",R$4=0,R$5="",R$7=0,R$7="",R$8="",$L2440="",$L2440=0),"",layerCost(IF($N2440="",R$8,$N2440),R$4,R$5,$L2440)*MAX($K2440,1)*IF($M2440="",R$7,$M2440)/100)</f>
        <v>212.96120000000002</v>
      </c>
      <c r="S2440" s="84"/>
      <c r="T2440" s="88">
        <f>IF(OR(T$4="",T$4=0,T$5="",T$7=0,T$7="",T$8="",$L2440="",$L2440=0),"",layerCost(IF($N2440="",T$8,$N2440),T$4,T$5,$L2440)*MAX($K2440,1)*IF($M2440="",T$7,$M2440)/100)</f>
        <v>212.96120000000002</v>
      </c>
      <c r="U2440" s="84"/>
      <c r="V2440" s="88">
        <f>IF(OR(V$4="",V$4=0,V$5="",V$7=0,V$7="",V$8="",$L2440="",$L2440=0),"",layerCost(IF($N2440="",V$8,$N2440),V$4,V$5,$L2440)*MAX($K2440,1)*IF($M2440="",V$7,$M2440)/100)</f>
        <v>212.96120000000002</v>
      </c>
      <c r="W2440" s="84"/>
      <c r="X2440" s="88" t="str">
        <f>IF(OR(X$4="",X$4=0,X$5="",X$7=0,X$7="",X$8="",$L2440="",$L2440=0),"",layerCost(IF($N2440="",X$8,$N2440),X$4,X$5,$L2440)*MAX($K2440,1)*IF($M2440="",X$7,$M2440)/100)</f>
        <v/>
      </c>
      <c r="Y2440" s="84"/>
      <c r="Z2440" s="88" t="str">
        <f>IF(OR(Z$4="",Z$4=0,Z$5="",Z$7=0,Z$7="",Z$8="",$L2440="",$L2440=0),"",layerCost(IF($N2440="",Z$8,$N2440),Z$4,Z$5,$L2440)*MAX($K2440,1)*IF($M2440="",Z$7,$M2440)/100)</f>
        <v/>
      </c>
    </row>
    <row r="2441" spans="1:26" x14ac:dyDescent="0.2">
      <c r="A2441">
        <v>155205</v>
      </c>
      <c r="B2441">
        <v>5080</v>
      </c>
      <c r="C2441">
        <v>0</v>
      </c>
      <c r="K2441">
        <v>1</v>
      </c>
      <c r="L2441">
        <v>160285</v>
      </c>
      <c r="P2441" s="88">
        <f>IF(OR(P$4="",P$4=0,P$5="",P$7=0,P$7="",P$8="",$L2441="",$L2441=0),"",layerCost(IF($N2441="",P$8,$N2441),P$4,P$5,$L2441)*MAX($K2441,1)*IF($M2441="",P$7,$M2441)/100)</f>
        <v>1459.0625427293317</v>
      </c>
      <c r="Q2441" s="84"/>
      <c r="R2441" s="88">
        <f>IF(OR(R$4="",R$4=0,R$5="",R$7=0,R$7="",R$8="",$L2441="",$L2441=0),"",layerCost(IF($N2441="",R$8,$N2441),R$4,R$5,$L2441)*MAX($K2441,1)*IF($M2441="",R$7,$M2441)/100)</f>
        <v>320.57</v>
      </c>
      <c r="S2441" s="84"/>
      <c r="T2441" s="88">
        <f>IF(OR(T$4="",T$4=0,T$5="",T$7=0,T$7="",T$8="",$L2441="",$L2441=0),"",layerCost(IF($N2441="",T$8,$N2441),T$4,T$5,$L2441)*MAX($K2441,1)*IF($M2441="",T$7,$M2441)/100)</f>
        <v>320.57</v>
      </c>
      <c r="U2441" s="84"/>
      <c r="V2441" s="88">
        <f>IF(OR(V$4="",V$4=0,V$5="",V$7=0,V$7="",V$8="",$L2441="",$L2441=0),"",layerCost(IF($N2441="",V$8,$N2441),V$4,V$5,$L2441)*MAX($K2441,1)*IF($M2441="",V$7,$M2441)/100)</f>
        <v>320.57</v>
      </c>
      <c r="W2441" s="84"/>
      <c r="X2441" s="88" t="str">
        <f>IF(OR(X$4="",X$4=0,X$5="",X$7=0,X$7="",X$8="",$L2441="",$L2441=0),"",layerCost(IF($N2441="",X$8,$N2441),X$4,X$5,$L2441)*MAX($K2441,1)*IF($M2441="",X$7,$M2441)/100)</f>
        <v/>
      </c>
      <c r="Y2441" s="84"/>
      <c r="Z2441" s="88" t="str">
        <f>IF(OR(Z$4="",Z$4=0,Z$5="",Z$7=0,Z$7="",Z$8="",$L2441="",$L2441=0),"",layerCost(IF($N2441="",Z$8,$N2441),Z$4,Z$5,$L2441)*MAX($K2441,1)*IF($M2441="",Z$7,$M2441)/100)</f>
        <v/>
      </c>
    </row>
    <row r="2442" spans="1:26" x14ac:dyDescent="0.2">
      <c r="A2442">
        <v>155205</v>
      </c>
      <c r="B2442">
        <v>0</v>
      </c>
      <c r="C2442">
        <v>0</v>
      </c>
      <c r="K2442">
        <v>1</v>
      </c>
      <c r="L2442">
        <v>155205</v>
      </c>
      <c r="P2442" s="88">
        <f>IF(OR(P$4="",P$4=0,P$5="",P$7=0,P$7="",P$8="",$L2442="",$L2442=0),"",layerCost(IF($N2442="",P$8,$N2442),P$4,P$5,$L2442)*MAX($K2442,1)*IF($M2442="",P$7,$M2442)/100)</f>
        <v>1422.8666664067994</v>
      </c>
      <c r="Q2442" s="84"/>
      <c r="R2442" s="88">
        <f>IF(OR(R$4="",R$4=0,R$5="",R$7=0,R$7="",R$8="",$L2442="",$L2442=0),"",layerCost(IF($N2442="",R$8,$N2442),R$4,R$5,$L2442)*MAX($K2442,1)*IF($M2442="",R$7,$M2442)/100)</f>
        <v>310.41000000000003</v>
      </c>
      <c r="S2442" s="84"/>
      <c r="T2442" s="88">
        <f>IF(OR(T$4="",T$4=0,T$5="",T$7=0,T$7="",T$8="",$L2442="",$L2442=0),"",layerCost(IF($N2442="",T$8,$N2442),T$4,T$5,$L2442)*MAX($K2442,1)*IF($M2442="",T$7,$M2442)/100)</f>
        <v>310.41000000000003</v>
      </c>
      <c r="U2442" s="84"/>
      <c r="V2442" s="88">
        <f>IF(OR(V$4="",V$4=0,V$5="",V$7=0,V$7="",V$8="",$L2442="",$L2442=0),"",layerCost(IF($N2442="",V$8,$N2442),V$4,V$5,$L2442)*MAX($K2442,1)*IF($M2442="",V$7,$M2442)/100)</f>
        <v>310.41000000000003</v>
      </c>
      <c r="W2442" s="84"/>
      <c r="X2442" s="88" t="str">
        <f>IF(OR(X$4="",X$4=0,X$5="",X$7=0,X$7="",X$8="",$L2442="",$L2442=0),"",layerCost(IF($N2442="",X$8,$N2442),X$4,X$5,$L2442)*MAX($K2442,1)*IF($M2442="",X$7,$M2442)/100)</f>
        <v/>
      </c>
      <c r="Y2442" s="84"/>
      <c r="Z2442" s="88" t="str">
        <f>IF(OR(Z$4="",Z$4=0,Z$5="",Z$7=0,Z$7="",Z$8="",$L2442="",$L2442=0),"",layerCost(IF($N2442="",Z$8,$N2442),Z$4,Z$5,$L2442)*MAX($K2442,1)*IF($M2442="",Z$7,$M2442)/100)</f>
        <v/>
      </c>
    </row>
    <row r="2443" spans="1:26" x14ac:dyDescent="0.2">
      <c r="A2443">
        <v>155205</v>
      </c>
      <c r="B2443">
        <v>10000</v>
      </c>
      <c r="C2443">
        <v>0</v>
      </c>
      <c r="K2443">
        <v>1</v>
      </c>
      <c r="L2443">
        <v>165205</v>
      </c>
      <c r="P2443" s="88">
        <f>IF(OR(P$4="",P$4=0,P$5="",P$7=0,P$7="",P$8="",$L2443="",$L2443=0),"",layerCost(IF($N2443="",P$8,$N2443),P$4,P$5,$L2443)*MAX($K2443,1)*IF($M2443="",P$7,$M2443)/100)</f>
        <v>1493.916516279231</v>
      </c>
      <c r="Q2443" s="84"/>
      <c r="R2443" s="88">
        <f>IF(OR(R$4="",R$4=0,R$5="",R$7=0,R$7="",R$8="",$L2443="",$L2443=0),"",layerCost(IF($N2443="",R$8,$N2443),R$4,R$5,$L2443)*MAX($K2443,1)*IF($M2443="",R$7,$M2443)/100)</f>
        <v>330.41</v>
      </c>
      <c r="S2443" s="84"/>
      <c r="T2443" s="88">
        <f>IF(OR(T$4="",T$4=0,T$5="",T$7=0,T$7="",T$8="",$L2443="",$L2443=0),"",layerCost(IF($N2443="",T$8,$N2443),T$4,T$5,$L2443)*MAX($K2443,1)*IF($M2443="",T$7,$M2443)/100)</f>
        <v>330.41</v>
      </c>
      <c r="U2443" s="84"/>
      <c r="V2443" s="88">
        <f>IF(OR(V$4="",V$4=0,V$5="",V$7=0,V$7="",V$8="",$L2443="",$L2443=0),"",layerCost(IF($N2443="",V$8,$N2443),V$4,V$5,$L2443)*MAX($K2443,1)*IF($M2443="",V$7,$M2443)/100)</f>
        <v>330.41</v>
      </c>
      <c r="W2443" s="84"/>
      <c r="X2443" s="88" t="str">
        <f>IF(OR(X$4="",X$4=0,X$5="",X$7=0,X$7="",X$8="",$L2443="",$L2443=0),"",layerCost(IF($N2443="",X$8,$N2443),X$4,X$5,$L2443)*MAX($K2443,1)*IF($M2443="",X$7,$M2443)/100)</f>
        <v/>
      </c>
      <c r="Y2443" s="84"/>
      <c r="Z2443" s="88" t="str">
        <f>IF(OR(Z$4="",Z$4=0,Z$5="",Z$7=0,Z$7="",Z$8="",$L2443="",$L2443=0),"",layerCost(IF($N2443="",Z$8,$N2443),Z$4,Z$5,$L2443)*MAX($K2443,1)*IF($M2443="",Z$7,$M2443)/100)</f>
        <v/>
      </c>
    </row>
    <row r="2444" spans="1:26" x14ac:dyDescent="0.2">
      <c r="A2444">
        <v>500000</v>
      </c>
      <c r="B2444">
        <v>40000</v>
      </c>
      <c r="C2444">
        <v>0</v>
      </c>
      <c r="K2444">
        <v>1</v>
      </c>
      <c r="L2444">
        <v>540000</v>
      </c>
      <c r="P2444" s="88">
        <f>IF(OR(P$4="",P$4=0,P$5="",P$7=0,P$7="",P$8="",$L2444="",$L2444=0),"",layerCost(IF($N2444="",P$8,$N2444),P$4,P$5,$L2444)*MAX($K2444,1)*IF($M2444="",P$7,$M2444)/100)</f>
        <v>3708.7705489401524</v>
      </c>
      <c r="Q2444" s="84"/>
      <c r="R2444" s="88">
        <f>IF(OR(R$4="",R$4=0,R$5="",R$7=0,R$7="",R$8="",$L2444="",$L2444=0),"",layerCost(IF($N2444="",R$8,$N2444),R$4,R$5,$L2444)*MAX($K2444,1)*IF($M2444="",R$7,$M2444)/100)</f>
        <v>1080</v>
      </c>
      <c r="S2444" s="84"/>
      <c r="T2444" s="88">
        <f>IF(OR(T$4="",T$4=0,T$5="",T$7=0,T$7="",T$8="",$L2444="",$L2444=0),"",layerCost(IF($N2444="",T$8,$N2444),T$4,T$5,$L2444)*MAX($K2444,1)*IF($M2444="",T$7,$M2444)/100)</f>
        <v>1080</v>
      </c>
      <c r="U2444" s="84"/>
      <c r="V2444" s="88">
        <f>IF(OR(V$4="",V$4=0,V$5="",V$7=0,V$7="",V$8="",$L2444="",$L2444=0),"",layerCost(IF($N2444="",V$8,$N2444),V$4,V$5,$L2444)*MAX($K2444,1)*IF($M2444="",V$7,$M2444)/100)</f>
        <v>1080</v>
      </c>
      <c r="W2444" s="84"/>
      <c r="X2444" s="88" t="str">
        <f>IF(OR(X$4="",X$4=0,X$5="",X$7=0,X$7="",X$8="",$L2444="",$L2444=0),"",layerCost(IF($N2444="",X$8,$N2444),X$4,X$5,$L2444)*MAX($K2444,1)*IF($M2444="",X$7,$M2444)/100)</f>
        <v/>
      </c>
      <c r="Y2444" s="84"/>
      <c r="Z2444" s="88" t="str">
        <f>IF(OR(Z$4="",Z$4=0,Z$5="",Z$7=0,Z$7="",Z$8="",$L2444="",$L2444=0),"",layerCost(IF($N2444="",Z$8,$N2444),Z$4,Z$5,$L2444)*MAX($K2444,1)*IF($M2444="",Z$7,$M2444)/100)</f>
        <v/>
      </c>
    </row>
    <row r="2445" spans="1:26" x14ac:dyDescent="0.2">
      <c r="A2445">
        <v>82776</v>
      </c>
      <c r="B2445">
        <v>20320</v>
      </c>
      <c r="C2445">
        <v>0</v>
      </c>
      <c r="K2445">
        <v>1</v>
      </c>
      <c r="L2445">
        <v>103096</v>
      </c>
      <c r="P2445" s="88">
        <f>IF(OR(P$4="",P$4=0,P$5="",P$7=0,P$7="",P$8="",$L2445="",$L2445=0),"",layerCost(IF($N2445="",P$8,$N2445),P$4,P$5,$L2445)*MAX($K2445,1)*IF($M2445="",P$7,$M2445)/100)</f>
        <v>1025.7700085204312</v>
      </c>
      <c r="Q2445" s="84"/>
      <c r="R2445" s="88">
        <f>IF(OR(R$4="",R$4=0,R$5="",R$7=0,R$7="",R$8="",$L2445="",$L2445=0),"",layerCost(IF($N2445="",R$8,$N2445),R$4,R$5,$L2445)*MAX($K2445,1)*IF($M2445="",R$7,$M2445)/100)</f>
        <v>206.19200000000001</v>
      </c>
      <c r="S2445" s="84"/>
      <c r="T2445" s="88">
        <f>IF(OR(T$4="",T$4=0,T$5="",T$7=0,T$7="",T$8="",$L2445="",$L2445=0),"",layerCost(IF($N2445="",T$8,$N2445),T$4,T$5,$L2445)*MAX($K2445,1)*IF($M2445="",T$7,$M2445)/100)</f>
        <v>206.19200000000001</v>
      </c>
      <c r="U2445" s="84"/>
      <c r="V2445" s="88">
        <f>IF(OR(V$4="",V$4=0,V$5="",V$7=0,V$7="",V$8="",$L2445="",$L2445=0),"",layerCost(IF($N2445="",V$8,$N2445),V$4,V$5,$L2445)*MAX($K2445,1)*IF($M2445="",V$7,$M2445)/100)</f>
        <v>206.19200000000001</v>
      </c>
      <c r="W2445" s="84"/>
      <c r="X2445" s="88" t="str">
        <f>IF(OR(X$4="",X$4=0,X$5="",X$7=0,X$7="",X$8="",$L2445="",$L2445=0),"",layerCost(IF($N2445="",X$8,$N2445),X$4,X$5,$L2445)*MAX($K2445,1)*IF($M2445="",X$7,$M2445)/100)</f>
        <v/>
      </c>
      <c r="Y2445" s="84"/>
      <c r="Z2445" s="88" t="str">
        <f>IF(OR(Z$4="",Z$4=0,Z$5="",Z$7=0,Z$7="",Z$8="",$L2445="",$L2445=0),"",layerCost(IF($N2445="",Z$8,$N2445),Z$4,Z$5,$L2445)*MAX($K2445,1)*IF($M2445="",Z$7,$M2445)/100)</f>
        <v/>
      </c>
    </row>
    <row r="2446" spans="1:26" x14ac:dyDescent="0.2">
      <c r="A2446">
        <v>1844826.64</v>
      </c>
      <c r="B2446">
        <v>46490.13</v>
      </c>
      <c r="C2446">
        <v>0</v>
      </c>
      <c r="K2446">
        <v>8</v>
      </c>
      <c r="L2446">
        <v>1891316.7699999998</v>
      </c>
      <c r="P2446" s="88">
        <f>IF(OR(P$4="",P$4=0,P$5="",P$7=0,P$7="",P$8="",$L2446="",$L2446=0),"",layerCost(IF($N2446="",P$8,$N2446),P$4,P$5,$L2446)*MAX($K2446,1)*IF($M2446="",P$7,$M2446)/100)</f>
        <v>77090.720032321202</v>
      </c>
      <c r="Q2446" s="84"/>
      <c r="R2446" s="88">
        <f>IF(OR(R$4="",R$4=0,R$5="",R$7=0,R$7="",R$8="",$L2446="",$L2446=0),"",layerCost(IF($N2446="",R$8,$N2446),R$4,R$5,$L2446)*MAX($K2446,1)*IF($M2446="",R$7,$M2446)/100)</f>
        <v>30261.068319999998</v>
      </c>
      <c r="S2446" s="84"/>
      <c r="T2446" s="88">
        <f>IF(OR(T$4="",T$4=0,T$5="",T$7=0,T$7="",T$8="",$L2446="",$L2446=0),"",layerCost(IF($N2446="",T$8,$N2446),T$4,T$5,$L2446)*MAX($K2446,1)*IF($M2446="",T$7,$M2446)/100)</f>
        <v>27195.309862164708</v>
      </c>
      <c r="U2446" s="84"/>
      <c r="V2446" s="88">
        <f>IF(OR(V$4="",V$4=0,V$5="",V$7=0,V$7="",V$8="",$L2446="",$L2446=0),"",layerCost(IF($N2446="",V$8,$N2446),V$4,V$5,$L2446)*MAX($K2446,1)*IF($M2446="",V$7,$M2446)/100)</f>
        <v>27195.309862164708</v>
      </c>
      <c r="W2446" s="84"/>
      <c r="X2446" s="88" t="str">
        <f>IF(OR(X$4="",X$4=0,X$5="",X$7=0,X$7="",X$8="",$L2446="",$L2446=0),"",layerCost(IF($N2446="",X$8,$N2446),X$4,X$5,$L2446)*MAX($K2446,1)*IF($M2446="",X$7,$M2446)/100)</f>
        <v/>
      </c>
      <c r="Y2446" s="84"/>
      <c r="Z2446" s="88" t="str">
        <f>IF(OR(Z$4="",Z$4=0,Z$5="",Z$7=0,Z$7="",Z$8="",$L2446="",$L2446=0),"",layerCost(IF($N2446="",Z$8,$N2446),Z$4,Z$5,$L2446)*MAX($K2446,1)*IF($M2446="",Z$7,$M2446)/100)</f>
        <v/>
      </c>
    </row>
    <row r="2447" spans="1:26" x14ac:dyDescent="0.2">
      <c r="A2447">
        <v>124164</v>
      </c>
      <c r="B2447">
        <v>20320</v>
      </c>
      <c r="C2447">
        <v>0</v>
      </c>
      <c r="K2447">
        <v>1</v>
      </c>
      <c r="L2447">
        <v>144484</v>
      </c>
      <c r="P2447" s="88">
        <f>IF(OR(P$4="",P$4=0,P$5="",P$7=0,P$7="",P$8="",$L2447="",$L2447=0),"",layerCost(IF($N2447="",P$8,$N2447),P$4,P$5,$L2447)*MAX($K2447,1)*IF($M2447="",P$7,$M2447)/100)</f>
        <v>1345.6207589758963</v>
      </c>
      <c r="Q2447" s="84"/>
      <c r="R2447" s="88">
        <f>IF(OR(R$4="",R$4=0,R$5="",R$7=0,R$7="",R$8="",$L2447="",$L2447=0),"",layerCost(IF($N2447="",R$8,$N2447),R$4,R$5,$L2447)*MAX($K2447,1)*IF($M2447="",R$7,$M2447)/100)</f>
        <v>288.96800000000002</v>
      </c>
      <c r="S2447" s="84"/>
      <c r="T2447" s="88">
        <f>IF(OR(T$4="",T$4=0,T$5="",T$7=0,T$7="",T$8="",$L2447="",$L2447=0),"",layerCost(IF($N2447="",T$8,$N2447),T$4,T$5,$L2447)*MAX($K2447,1)*IF($M2447="",T$7,$M2447)/100)</f>
        <v>288.96800000000002</v>
      </c>
      <c r="U2447" s="84"/>
      <c r="V2447" s="88">
        <f>IF(OR(V$4="",V$4=0,V$5="",V$7=0,V$7="",V$8="",$L2447="",$L2447=0),"",layerCost(IF($N2447="",V$8,$N2447),V$4,V$5,$L2447)*MAX($K2447,1)*IF($M2447="",V$7,$M2447)/100)</f>
        <v>288.96800000000002</v>
      </c>
      <c r="W2447" s="84"/>
      <c r="X2447" s="88" t="str">
        <f>IF(OR(X$4="",X$4=0,X$5="",X$7=0,X$7="",X$8="",$L2447="",$L2447=0),"",layerCost(IF($N2447="",X$8,$N2447),X$4,X$5,$L2447)*MAX($K2447,1)*IF($M2447="",X$7,$M2447)/100)</f>
        <v/>
      </c>
      <c r="Y2447" s="84"/>
      <c r="Z2447" s="88" t="str">
        <f>IF(OR(Z$4="",Z$4=0,Z$5="",Z$7=0,Z$7="",Z$8="",$L2447="",$L2447=0),"",layerCost(IF($N2447="",Z$8,$N2447),Z$4,Z$5,$L2447)*MAX($K2447,1)*IF($M2447="",Z$7,$M2447)/100)</f>
        <v/>
      </c>
    </row>
    <row r="2448" spans="1:26" x14ac:dyDescent="0.2">
      <c r="A2448">
        <v>224600.26</v>
      </c>
      <c r="B2448">
        <v>5080</v>
      </c>
      <c r="C2448">
        <v>0</v>
      </c>
      <c r="K2448">
        <v>1</v>
      </c>
      <c r="L2448">
        <v>229680.26</v>
      </c>
      <c r="P2448" s="88">
        <f>IF(OR(P$4="",P$4=0,P$5="",P$7=0,P$7="",P$8="",$L2448="",$L2448=0),"",layerCost(IF($N2448="",P$8,$N2448),P$4,P$5,$L2448)*MAX($K2448,1)*IF($M2448="",P$7,$M2448)/100)</f>
        <v>1940.5957850042528</v>
      </c>
      <c r="Q2448" s="84"/>
      <c r="R2448" s="88">
        <f>IF(OR(R$4="",R$4=0,R$5="",R$7=0,R$7="",R$8="",$L2448="",$L2448=0),"",layerCost(IF($N2448="",R$8,$N2448),R$4,R$5,$L2448)*MAX($K2448,1)*IF($M2448="",R$7,$M2448)/100)</f>
        <v>459.36052000000001</v>
      </c>
      <c r="S2448" s="84"/>
      <c r="T2448" s="88">
        <f>IF(OR(T$4="",T$4=0,T$5="",T$7=0,T$7="",T$8="",$L2448="",$L2448=0),"",layerCost(IF($N2448="",T$8,$N2448),T$4,T$5,$L2448)*MAX($K2448,1)*IF($M2448="",T$7,$M2448)/100)</f>
        <v>459.36052000000001</v>
      </c>
      <c r="U2448" s="84"/>
      <c r="V2448" s="88">
        <f>IF(OR(V$4="",V$4=0,V$5="",V$7=0,V$7="",V$8="",$L2448="",$L2448=0),"",layerCost(IF($N2448="",V$8,$N2448),V$4,V$5,$L2448)*MAX($K2448,1)*IF($M2448="",V$7,$M2448)/100)</f>
        <v>459.36052000000001</v>
      </c>
      <c r="W2448" s="84"/>
      <c r="X2448" s="88" t="str">
        <f>IF(OR(X$4="",X$4=0,X$5="",X$7=0,X$7="",X$8="",$L2448="",$L2448=0),"",layerCost(IF($N2448="",X$8,$N2448),X$4,X$5,$L2448)*MAX($K2448,1)*IF($M2448="",X$7,$M2448)/100)</f>
        <v/>
      </c>
      <c r="Y2448" s="84"/>
      <c r="Z2448" s="88" t="str">
        <f>IF(OR(Z$4="",Z$4=0,Z$5="",Z$7=0,Z$7="",Z$8="",$L2448="",$L2448=0),"",layerCost(IF($N2448="",Z$8,$N2448),Z$4,Z$5,$L2448)*MAX($K2448,1)*IF($M2448="",Z$7,$M2448)/100)</f>
        <v/>
      </c>
    </row>
    <row r="2449" spans="1:26" x14ac:dyDescent="0.2">
      <c r="A2449">
        <v>620820</v>
      </c>
      <c r="B2449">
        <v>0</v>
      </c>
      <c r="C2449">
        <v>0</v>
      </c>
      <c r="K2449">
        <v>2</v>
      </c>
      <c r="L2449">
        <v>620820</v>
      </c>
      <c r="P2449" s="88">
        <f>IF(OR(P$4="",P$4=0,P$5="",P$7=0,P$7="",P$8="",$L2449="",$L2449=0),"",layerCost(IF($N2449="",P$8,$N2449),P$4,P$5,$L2449)*MAX($K2449,1)*IF($M2449="",P$7,$M2449)/100)</f>
        <v>8208.7887199804554</v>
      </c>
      <c r="Q2449" s="84"/>
      <c r="R2449" s="88">
        <f>IF(OR(R$4="",R$4=0,R$5="",R$7=0,R$7="",R$8="",$L2449="",$L2449=0),"",layerCost(IF($N2449="",R$8,$N2449),R$4,R$5,$L2449)*MAX($K2449,1)*IF($M2449="",R$7,$M2449)/100)</f>
        <v>2483.2800000000002</v>
      </c>
      <c r="S2449" s="84"/>
      <c r="T2449" s="88">
        <f>IF(OR(T$4="",T$4=0,T$5="",T$7=0,T$7="",T$8="",$L2449="",$L2449=0),"",layerCost(IF($N2449="",T$8,$N2449),T$4,T$5,$L2449)*MAX($K2449,1)*IF($M2449="",T$7,$M2449)/100)</f>
        <v>2483.2800000000002</v>
      </c>
      <c r="U2449" s="84"/>
      <c r="V2449" s="88">
        <f>IF(OR(V$4="",V$4=0,V$5="",V$7=0,V$7="",V$8="",$L2449="",$L2449=0),"",layerCost(IF($N2449="",V$8,$N2449),V$4,V$5,$L2449)*MAX($K2449,1)*IF($M2449="",V$7,$M2449)/100)</f>
        <v>2483.2800000000002</v>
      </c>
      <c r="W2449" s="84"/>
      <c r="X2449" s="88" t="str">
        <f>IF(OR(X$4="",X$4=0,X$5="",X$7=0,X$7="",X$8="",$L2449="",$L2449=0),"",layerCost(IF($N2449="",X$8,$N2449),X$4,X$5,$L2449)*MAX($K2449,1)*IF($M2449="",X$7,$M2449)/100)</f>
        <v/>
      </c>
      <c r="Y2449" s="84"/>
      <c r="Z2449" s="88" t="str">
        <f>IF(OR(Z$4="",Z$4=0,Z$5="",Z$7=0,Z$7="",Z$8="",$L2449="",$L2449=0),"",layerCost(IF($N2449="",Z$8,$N2449),Z$4,Z$5,$L2449)*MAX($K2449,1)*IF($M2449="",Z$7,$M2449)/100)</f>
        <v/>
      </c>
    </row>
    <row r="2450" spans="1:26" x14ac:dyDescent="0.2">
      <c r="A2450">
        <v>115886.39999999999</v>
      </c>
      <c r="B2450">
        <v>0</v>
      </c>
      <c r="C2450">
        <v>0</v>
      </c>
      <c r="K2450">
        <v>1</v>
      </c>
      <c r="L2450">
        <v>115886.39999999999</v>
      </c>
      <c r="P2450" s="88">
        <f>IF(OR(P$4="",P$4=0,P$5="",P$7=0,P$7="",P$8="",$L2450="",$L2450=0),"",layerCost(IF($N2450="",P$8,$N2450),P$4,P$5,$L2450)*MAX($K2450,1)*IF($M2450="",P$7,$M2450)/100)</f>
        <v>1130.1347829040926</v>
      </c>
      <c r="Q2450" s="84"/>
      <c r="R2450" s="88">
        <f>IF(OR(R$4="",R$4=0,R$5="",R$7=0,R$7="",R$8="",$L2450="",$L2450=0),"",layerCost(IF($N2450="",R$8,$N2450),R$4,R$5,$L2450)*MAX($K2450,1)*IF($M2450="",R$7,$M2450)/100)</f>
        <v>231.77279999999999</v>
      </c>
      <c r="S2450" s="84"/>
      <c r="T2450" s="88">
        <f>IF(OR(T$4="",T$4=0,T$5="",T$7=0,T$7="",T$8="",$L2450="",$L2450=0),"",layerCost(IF($N2450="",T$8,$N2450),T$4,T$5,$L2450)*MAX($K2450,1)*IF($M2450="",T$7,$M2450)/100)</f>
        <v>231.77279999999999</v>
      </c>
      <c r="U2450" s="84"/>
      <c r="V2450" s="88">
        <f>IF(OR(V$4="",V$4=0,V$5="",V$7=0,V$7="",V$8="",$L2450="",$L2450=0),"",layerCost(IF($N2450="",V$8,$N2450),V$4,V$5,$L2450)*MAX($K2450,1)*IF($M2450="",V$7,$M2450)/100)</f>
        <v>231.77279999999999</v>
      </c>
      <c r="W2450" s="84"/>
      <c r="X2450" s="88" t="str">
        <f>IF(OR(X$4="",X$4=0,X$5="",X$7=0,X$7="",X$8="",$L2450="",$L2450=0),"",layerCost(IF($N2450="",X$8,$N2450),X$4,X$5,$L2450)*MAX($K2450,1)*IF($M2450="",X$7,$M2450)/100)</f>
        <v/>
      </c>
      <c r="Y2450" s="84"/>
      <c r="Z2450" s="88" t="str">
        <f>IF(OR(Z$4="",Z$4=0,Z$5="",Z$7=0,Z$7="",Z$8="",$L2450="",$L2450=0),"",layerCost(IF($N2450="",Z$8,$N2450),Z$4,Z$5,$L2450)*MAX($K2450,1)*IF($M2450="",Z$7,$M2450)/100)</f>
        <v/>
      </c>
    </row>
    <row r="2451" spans="1:26" x14ac:dyDescent="0.2">
      <c r="A2451">
        <v>426296.4</v>
      </c>
      <c r="B2451">
        <v>0</v>
      </c>
      <c r="C2451">
        <v>0</v>
      </c>
      <c r="K2451">
        <v>2</v>
      </c>
      <c r="L2451">
        <v>426296.4</v>
      </c>
      <c r="P2451" s="88">
        <f>IF(OR(P$4="",P$4=0,P$5="",P$7=0,P$7="",P$8="",$L2451="",$L2451=0),"",layerCost(IF($N2451="",P$8,$N2451),P$4,P$5,$L2451)*MAX($K2451,1)*IF($M2451="",P$7,$M2451)/100)</f>
        <v>6297.8497981903656</v>
      </c>
      <c r="Q2451" s="84"/>
      <c r="R2451" s="88">
        <f>IF(OR(R$4="",R$4=0,R$5="",R$7=0,R$7="",R$8="",$L2451="",$L2451=0),"",layerCost(IF($N2451="",R$8,$N2451),R$4,R$5,$L2451)*MAX($K2451,1)*IF($M2451="",R$7,$M2451)/100)</f>
        <v>1705.1856000000002</v>
      </c>
      <c r="S2451" s="84"/>
      <c r="T2451" s="88">
        <f>IF(OR(T$4="",T$4=0,T$5="",T$7=0,T$7="",T$8="",$L2451="",$L2451=0),"",layerCost(IF($N2451="",T$8,$N2451),T$4,T$5,$L2451)*MAX($K2451,1)*IF($M2451="",T$7,$M2451)/100)</f>
        <v>1705.1856000000002</v>
      </c>
      <c r="U2451" s="84"/>
      <c r="V2451" s="88">
        <f>IF(OR(V$4="",V$4=0,V$5="",V$7=0,V$7="",V$8="",$L2451="",$L2451=0),"",layerCost(IF($N2451="",V$8,$N2451),V$4,V$5,$L2451)*MAX($K2451,1)*IF($M2451="",V$7,$M2451)/100)</f>
        <v>1705.1856000000002</v>
      </c>
      <c r="W2451" s="84"/>
      <c r="X2451" s="88" t="str">
        <f>IF(OR(X$4="",X$4=0,X$5="",X$7=0,X$7="",X$8="",$L2451="",$L2451=0),"",layerCost(IF($N2451="",X$8,$N2451),X$4,X$5,$L2451)*MAX($K2451,1)*IF($M2451="",X$7,$M2451)/100)</f>
        <v/>
      </c>
      <c r="Y2451" s="84"/>
      <c r="Z2451" s="88" t="str">
        <f>IF(OR(Z$4="",Z$4=0,Z$5="",Z$7=0,Z$7="",Z$8="",$L2451="",$L2451=0),"",layerCost(IF($N2451="",Z$8,$N2451),Z$4,Z$5,$L2451)*MAX($K2451,1)*IF($M2451="",Z$7,$M2451)/100)</f>
        <v/>
      </c>
    </row>
    <row r="2452" spans="1:26" x14ac:dyDescent="0.2">
      <c r="A2452">
        <v>0</v>
      </c>
      <c r="B2452">
        <v>7620</v>
      </c>
      <c r="C2452">
        <v>0</v>
      </c>
      <c r="K2452">
        <v>1</v>
      </c>
      <c r="L2452">
        <v>7620</v>
      </c>
      <c r="P2452" s="88">
        <f>IF(OR(P$4="",P$4=0,P$5="",P$7=0,P$7="",P$8="",$L2452="",$L2452=0),"",layerCost(IF($N2452="",P$8,$N2452),P$4,P$5,$L2452)*MAX($K2452,1)*IF($M2452="",P$7,$M2452)/100)</f>
        <v>76.2</v>
      </c>
      <c r="Q2452" s="84"/>
      <c r="R2452" s="88">
        <f>IF(OR(R$4="",R$4=0,R$5="",R$7=0,R$7="",R$8="",$L2452="",$L2452=0),"",layerCost(IF($N2452="",R$8,$N2452),R$4,R$5,$L2452)*MAX($K2452,1)*IF($M2452="",R$7,$M2452)/100)</f>
        <v>15.24</v>
      </c>
      <c r="S2452" s="84"/>
      <c r="T2452" s="88">
        <f>IF(OR(T$4="",T$4=0,T$5="",T$7=0,T$7="",T$8="",$L2452="",$L2452=0),"",layerCost(IF($N2452="",T$8,$N2452),T$4,T$5,$L2452)*MAX($K2452,1)*IF($M2452="",T$7,$M2452)/100)</f>
        <v>15.24</v>
      </c>
      <c r="U2452" s="84"/>
      <c r="V2452" s="88">
        <f>IF(OR(V$4="",V$4=0,V$5="",V$7=0,V$7="",V$8="",$L2452="",$L2452=0),"",layerCost(IF($N2452="",V$8,$N2452),V$4,V$5,$L2452)*MAX($K2452,1)*IF($M2452="",V$7,$M2452)/100)</f>
        <v>15.24</v>
      </c>
      <c r="W2452" s="84"/>
      <c r="X2452" s="88" t="str">
        <f>IF(OR(X$4="",X$4=0,X$5="",X$7=0,X$7="",X$8="",$L2452="",$L2452=0),"",layerCost(IF($N2452="",X$8,$N2452),X$4,X$5,$L2452)*MAX($K2452,1)*IF($M2452="",X$7,$M2452)/100)</f>
        <v/>
      </c>
      <c r="Y2452" s="84"/>
      <c r="Z2452" s="88" t="str">
        <f>IF(OR(Z$4="",Z$4=0,Z$5="",Z$7=0,Z$7="",Z$8="",$L2452="",$L2452=0),"",layerCost(IF($N2452="",Z$8,$N2452),Z$4,Z$5,$L2452)*MAX($K2452,1)*IF($M2452="",Z$7,$M2452)/100)</f>
        <v/>
      </c>
    </row>
    <row r="2453" spans="1:26" x14ac:dyDescent="0.2">
      <c r="A2453">
        <v>0</v>
      </c>
      <c r="B2453">
        <v>10160</v>
      </c>
      <c r="C2453">
        <v>0</v>
      </c>
      <c r="K2453">
        <v>2</v>
      </c>
      <c r="L2453">
        <v>10160</v>
      </c>
      <c r="P2453" s="88">
        <f>IF(OR(P$4="",P$4=0,P$5="",P$7=0,P$7="",P$8="",$L2453="",$L2453=0),"",layerCost(IF($N2453="",P$8,$N2453),P$4,P$5,$L2453)*MAX($K2453,1)*IF($M2453="",P$7,$M2453)/100)</f>
        <v>203.2</v>
      </c>
      <c r="Q2453" s="84"/>
      <c r="R2453" s="88">
        <f>IF(OR(R$4="",R$4=0,R$5="",R$7=0,R$7="",R$8="",$L2453="",$L2453=0),"",layerCost(IF($N2453="",R$8,$N2453),R$4,R$5,$L2453)*MAX($K2453,1)*IF($M2453="",R$7,$M2453)/100)</f>
        <v>40.64</v>
      </c>
      <c r="S2453" s="84"/>
      <c r="T2453" s="88">
        <f>IF(OR(T$4="",T$4=0,T$5="",T$7=0,T$7="",T$8="",$L2453="",$L2453=0),"",layerCost(IF($N2453="",T$8,$N2453),T$4,T$5,$L2453)*MAX($K2453,1)*IF($M2453="",T$7,$M2453)/100)</f>
        <v>40.64</v>
      </c>
      <c r="U2453" s="84"/>
      <c r="V2453" s="88">
        <f>IF(OR(V$4="",V$4=0,V$5="",V$7=0,V$7="",V$8="",$L2453="",$L2453=0),"",layerCost(IF($N2453="",V$8,$N2453),V$4,V$5,$L2453)*MAX($K2453,1)*IF($M2453="",V$7,$M2453)/100)</f>
        <v>40.64</v>
      </c>
      <c r="W2453" s="84"/>
      <c r="X2453" s="88" t="str">
        <f>IF(OR(X$4="",X$4=0,X$5="",X$7=0,X$7="",X$8="",$L2453="",$L2453=0),"",layerCost(IF($N2453="",X$8,$N2453),X$4,X$5,$L2453)*MAX($K2453,1)*IF($M2453="",X$7,$M2453)/100)</f>
        <v/>
      </c>
      <c r="Y2453" s="84"/>
      <c r="Z2453" s="88" t="str">
        <f>IF(OR(Z$4="",Z$4=0,Z$5="",Z$7=0,Z$7="",Z$8="",$L2453="",$L2453=0),"",layerCost(IF($N2453="",Z$8,$N2453),Z$4,Z$5,$L2453)*MAX($K2453,1)*IF($M2453="",Z$7,$M2453)/100)</f>
        <v/>
      </c>
    </row>
    <row r="2454" spans="1:26" x14ac:dyDescent="0.2">
      <c r="A2454">
        <v>535530.71</v>
      </c>
      <c r="B2454">
        <v>0</v>
      </c>
      <c r="C2454">
        <v>0</v>
      </c>
      <c r="K2454">
        <v>1</v>
      </c>
      <c r="L2454">
        <v>535530.71</v>
      </c>
      <c r="P2454" s="88">
        <f>IF(OR(P$4="",P$4=0,P$5="",P$7=0,P$7="",P$8="",$L2454="",$L2454=0),"",layerCost(IF($N2454="",P$8,$N2454),P$4,P$5,$L2454)*MAX($K2454,1)*IF($M2454="",P$7,$M2454)/100)</f>
        <v>3686.9925268453076</v>
      </c>
      <c r="Q2454" s="84"/>
      <c r="R2454" s="88">
        <f>IF(OR(R$4="",R$4=0,R$5="",R$7=0,R$7="",R$8="",$L2454="",$L2454=0),"",layerCost(IF($N2454="",R$8,$N2454),R$4,R$5,$L2454)*MAX($K2454,1)*IF($M2454="",R$7,$M2454)/100)</f>
        <v>1071.06142</v>
      </c>
      <c r="S2454" s="84"/>
      <c r="T2454" s="88">
        <f>IF(OR(T$4="",T$4=0,T$5="",T$7=0,T$7="",T$8="",$L2454="",$L2454=0),"",layerCost(IF($N2454="",T$8,$N2454),T$4,T$5,$L2454)*MAX($K2454,1)*IF($M2454="",T$7,$M2454)/100)</f>
        <v>1071.06142</v>
      </c>
      <c r="U2454" s="84"/>
      <c r="V2454" s="88">
        <f>IF(OR(V$4="",V$4=0,V$5="",V$7=0,V$7="",V$8="",$L2454="",$L2454=0),"",layerCost(IF($N2454="",V$8,$N2454),V$4,V$5,$L2454)*MAX($K2454,1)*IF($M2454="",V$7,$M2454)/100)</f>
        <v>1071.06142</v>
      </c>
      <c r="W2454" s="84"/>
      <c r="X2454" s="88" t="str">
        <f>IF(OR(X$4="",X$4=0,X$5="",X$7=0,X$7="",X$8="",$L2454="",$L2454=0),"",layerCost(IF($N2454="",X$8,$N2454),X$4,X$5,$L2454)*MAX($K2454,1)*IF($M2454="",X$7,$M2454)/100)</f>
        <v/>
      </c>
      <c r="Y2454" s="84"/>
      <c r="Z2454" s="88" t="str">
        <f>IF(OR(Z$4="",Z$4=0,Z$5="",Z$7=0,Z$7="",Z$8="",$L2454="",$L2454=0),"",layerCost(IF($N2454="",Z$8,$N2454),Z$4,Z$5,$L2454)*MAX($K2454,1)*IF($M2454="",Z$7,$M2454)/100)</f>
        <v/>
      </c>
    </row>
    <row r="2455" spans="1:26" x14ac:dyDescent="0.2">
      <c r="A2455">
        <v>250000</v>
      </c>
      <c r="B2455">
        <v>0</v>
      </c>
      <c r="C2455">
        <v>0</v>
      </c>
      <c r="K2455">
        <v>1</v>
      </c>
      <c r="L2455">
        <v>250000</v>
      </c>
      <c r="P2455" s="88">
        <f>IF(OR(P$4="",P$4=0,P$5="",P$7=0,P$7="",P$8="",$L2455="",$L2455=0),"",layerCost(IF($N2455="",P$8,$N2455),P$4,P$5,$L2455)*MAX($K2455,1)*IF($M2455="",P$7,$M2455)/100)</f>
        <v>2079.4998431955519</v>
      </c>
      <c r="Q2455" s="84"/>
      <c r="R2455" s="88">
        <f>IF(OR(R$4="",R$4=0,R$5="",R$7=0,R$7="",R$8="",$L2455="",$L2455=0),"",layerCost(IF($N2455="",R$8,$N2455),R$4,R$5,$L2455)*MAX($K2455,1)*IF($M2455="",R$7,$M2455)/100)</f>
        <v>500</v>
      </c>
      <c r="S2455" s="84"/>
      <c r="T2455" s="88">
        <f>IF(OR(T$4="",T$4=0,T$5="",T$7=0,T$7="",T$8="",$L2455="",$L2455=0),"",layerCost(IF($N2455="",T$8,$N2455),T$4,T$5,$L2455)*MAX($K2455,1)*IF($M2455="",T$7,$M2455)/100)</f>
        <v>500</v>
      </c>
      <c r="U2455" s="84"/>
      <c r="V2455" s="88">
        <f>IF(OR(V$4="",V$4=0,V$5="",V$7=0,V$7="",V$8="",$L2455="",$L2455=0),"",layerCost(IF($N2455="",V$8,$N2455),V$4,V$5,$L2455)*MAX($K2455,1)*IF($M2455="",V$7,$M2455)/100)</f>
        <v>500</v>
      </c>
      <c r="W2455" s="84"/>
      <c r="X2455" s="88" t="str">
        <f>IF(OR(X$4="",X$4=0,X$5="",X$7=0,X$7="",X$8="",$L2455="",$L2455=0),"",layerCost(IF($N2455="",X$8,$N2455),X$4,X$5,$L2455)*MAX($K2455,1)*IF($M2455="",X$7,$M2455)/100)</f>
        <v/>
      </c>
      <c r="Y2455" s="84"/>
      <c r="Z2455" s="88" t="str">
        <f>IF(OR(Z$4="",Z$4=0,Z$5="",Z$7=0,Z$7="",Z$8="",$L2455="",$L2455=0),"",layerCost(IF($N2455="",Z$8,$N2455),Z$4,Z$5,$L2455)*MAX($K2455,1)*IF($M2455="",Z$7,$M2455)/100)</f>
        <v/>
      </c>
    </row>
    <row r="2456" spans="1:26" x14ac:dyDescent="0.2">
      <c r="A2456">
        <v>669983.77</v>
      </c>
      <c r="B2456">
        <v>46817.279999999999</v>
      </c>
      <c r="C2456">
        <v>0</v>
      </c>
      <c r="K2456">
        <v>1</v>
      </c>
      <c r="L2456">
        <v>716801.05</v>
      </c>
      <c r="P2456" s="88">
        <f>IF(OR(P$4="",P$4=0,P$5="",P$7=0,P$7="",P$8="",$L2456="",$L2456=0),"",layerCost(IF($N2456="",P$8,$N2456),P$4,P$5,$L2456)*MAX($K2456,1)*IF($M2456="",P$7,$M2456)/100)</f>
        <v>4580.8942671969608</v>
      </c>
      <c r="Q2456" s="84"/>
      <c r="R2456" s="88">
        <f>IF(OR(R$4="",R$4=0,R$5="",R$7=0,R$7="",R$8="",$L2456="",$L2456=0),"",layerCost(IF($N2456="",R$8,$N2456),R$4,R$5,$L2456)*MAX($K2456,1)*IF($M2456="",R$7,$M2456)/100)</f>
        <v>1433.6021000000003</v>
      </c>
      <c r="S2456" s="84"/>
      <c r="T2456" s="88">
        <f>IF(OR(T$4="",T$4=0,T$5="",T$7=0,T$7="",T$8="",$L2456="",$L2456=0),"",layerCost(IF($N2456="",T$8,$N2456),T$4,T$5,$L2456)*MAX($K2456,1)*IF($M2456="",T$7,$M2456)/100)</f>
        <v>1433.6021000000003</v>
      </c>
      <c r="U2456" s="84"/>
      <c r="V2456" s="88">
        <f>IF(OR(V$4="",V$4=0,V$5="",V$7=0,V$7="",V$8="",$L2456="",$L2456=0),"",layerCost(IF($N2456="",V$8,$N2456),V$4,V$5,$L2456)*MAX($K2456,1)*IF($M2456="",V$7,$M2456)/100)</f>
        <v>1433.6021000000003</v>
      </c>
      <c r="W2456" s="84"/>
      <c r="X2456" s="88" t="str">
        <f>IF(OR(X$4="",X$4=0,X$5="",X$7=0,X$7="",X$8="",$L2456="",$L2456=0),"",layerCost(IF($N2456="",X$8,$N2456),X$4,X$5,$L2456)*MAX($K2456,1)*IF($M2456="",X$7,$M2456)/100)</f>
        <v/>
      </c>
      <c r="Y2456" s="84"/>
      <c r="Z2456" s="88" t="str">
        <f>IF(OR(Z$4="",Z$4=0,Z$5="",Z$7=0,Z$7="",Z$8="",$L2456="",$L2456=0),"",layerCost(IF($N2456="",Z$8,$N2456),Z$4,Z$5,$L2456)*MAX($K2456,1)*IF($M2456="",Z$7,$M2456)/100)</f>
        <v/>
      </c>
    </row>
    <row r="2457" spans="1:26" x14ac:dyDescent="0.2">
      <c r="A2457">
        <v>197657</v>
      </c>
      <c r="B2457">
        <v>0</v>
      </c>
      <c r="C2457">
        <v>0</v>
      </c>
      <c r="K2457">
        <v>1</v>
      </c>
      <c r="L2457">
        <v>197657</v>
      </c>
      <c r="P2457" s="88">
        <f>IF(OR(P$4="",P$4=0,P$5="",P$7=0,P$7="",P$8="",$L2457="",$L2457=0),"",layerCost(IF($N2457="",P$8,$N2457),P$4,P$5,$L2457)*MAX($K2457,1)*IF($M2457="",P$7,$M2457)/100)</f>
        <v>1720.390259617996</v>
      </c>
      <c r="Q2457" s="84"/>
      <c r="R2457" s="88">
        <f>IF(OR(R$4="",R$4=0,R$5="",R$7=0,R$7="",R$8="",$L2457="",$L2457=0),"",layerCost(IF($N2457="",R$8,$N2457),R$4,R$5,$L2457)*MAX($K2457,1)*IF($M2457="",R$7,$M2457)/100)</f>
        <v>395.31400000000002</v>
      </c>
      <c r="S2457" s="84"/>
      <c r="T2457" s="88">
        <f>IF(OR(T$4="",T$4=0,T$5="",T$7=0,T$7="",T$8="",$L2457="",$L2457=0),"",layerCost(IF($N2457="",T$8,$N2457),T$4,T$5,$L2457)*MAX($K2457,1)*IF($M2457="",T$7,$M2457)/100)</f>
        <v>395.31400000000002</v>
      </c>
      <c r="U2457" s="84"/>
      <c r="V2457" s="88">
        <f>IF(OR(V$4="",V$4=0,V$5="",V$7=0,V$7="",V$8="",$L2457="",$L2457=0),"",layerCost(IF($N2457="",V$8,$N2457),V$4,V$5,$L2457)*MAX($K2457,1)*IF($M2457="",V$7,$M2457)/100)</f>
        <v>395.31400000000002</v>
      </c>
      <c r="W2457" s="84"/>
      <c r="X2457" s="88" t="str">
        <f>IF(OR(X$4="",X$4=0,X$5="",X$7=0,X$7="",X$8="",$L2457="",$L2457=0),"",layerCost(IF($N2457="",X$8,$N2457),X$4,X$5,$L2457)*MAX($K2457,1)*IF($M2457="",X$7,$M2457)/100)</f>
        <v/>
      </c>
      <c r="Y2457" s="84"/>
      <c r="Z2457" s="88" t="str">
        <f>IF(OR(Z$4="",Z$4=0,Z$5="",Z$7=0,Z$7="",Z$8="",$L2457="",$L2457=0),"",layerCost(IF($N2457="",Z$8,$N2457),Z$4,Z$5,$L2457)*MAX($K2457,1)*IF($M2457="",Z$7,$M2457)/100)</f>
        <v/>
      </c>
    </row>
    <row r="2458" spans="1:26" x14ac:dyDescent="0.2">
      <c r="A2458">
        <v>155205</v>
      </c>
      <c r="B2458">
        <v>0</v>
      </c>
      <c r="C2458">
        <v>0</v>
      </c>
      <c r="K2458">
        <v>1</v>
      </c>
      <c r="L2458">
        <v>155205</v>
      </c>
      <c r="P2458" s="88">
        <f>IF(OR(P$4="",P$4=0,P$5="",P$7=0,P$7="",P$8="",$L2458="",$L2458=0),"",layerCost(IF($N2458="",P$8,$N2458),P$4,P$5,$L2458)*MAX($K2458,1)*IF($M2458="",P$7,$M2458)/100)</f>
        <v>1422.8666664067994</v>
      </c>
      <c r="Q2458" s="84"/>
      <c r="R2458" s="88">
        <f>IF(OR(R$4="",R$4=0,R$5="",R$7=0,R$7="",R$8="",$L2458="",$L2458=0),"",layerCost(IF($N2458="",R$8,$N2458),R$4,R$5,$L2458)*MAX($K2458,1)*IF($M2458="",R$7,$M2458)/100)</f>
        <v>310.41000000000003</v>
      </c>
      <c r="S2458" s="84"/>
      <c r="T2458" s="88">
        <f>IF(OR(T$4="",T$4=0,T$5="",T$7=0,T$7="",T$8="",$L2458="",$L2458=0),"",layerCost(IF($N2458="",T$8,$N2458),T$4,T$5,$L2458)*MAX($K2458,1)*IF($M2458="",T$7,$M2458)/100)</f>
        <v>310.41000000000003</v>
      </c>
      <c r="U2458" s="84"/>
      <c r="V2458" s="88">
        <f>IF(OR(V$4="",V$4=0,V$5="",V$7=0,V$7="",V$8="",$L2458="",$L2458=0),"",layerCost(IF($N2458="",V$8,$N2458),V$4,V$5,$L2458)*MAX($K2458,1)*IF($M2458="",V$7,$M2458)/100)</f>
        <v>310.41000000000003</v>
      </c>
      <c r="W2458" s="84"/>
      <c r="X2458" s="88" t="str">
        <f>IF(OR(X$4="",X$4=0,X$5="",X$7=0,X$7="",X$8="",$L2458="",$L2458=0),"",layerCost(IF($N2458="",X$8,$N2458),X$4,X$5,$L2458)*MAX($K2458,1)*IF($M2458="",X$7,$M2458)/100)</f>
        <v/>
      </c>
      <c r="Y2458" s="84"/>
      <c r="Z2458" s="88" t="str">
        <f>IF(OR(Z$4="",Z$4=0,Z$5="",Z$7=0,Z$7="",Z$8="",$L2458="",$L2458=0),"",layerCost(IF($N2458="",Z$8,$N2458),Z$4,Z$5,$L2458)*MAX($K2458,1)*IF($M2458="",Z$7,$M2458)/100)</f>
        <v/>
      </c>
    </row>
    <row r="2459" spans="1:26" x14ac:dyDescent="0.2">
      <c r="A2459">
        <v>302613.53999999998</v>
      </c>
      <c r="B2459">
        <v>20320</v>
      </c>
      <c r="C2459">
        <v>0</v>
      </c>
      <c r="K2459">
        <v>1</v>
      </c>
      <c r="L2459">
        <v>322933.53999999998</v>
      </c>
      <c r="P2459" s="88">
        <f>IF(OR(P$4="",P$4=0,P$5="",P$7=0,P$7="",P$8="",$L2459="",$L2459=0),"",layerCost(IF($N2459="",P$8,$N2459),P$4,P$5,$L2459)*MAX($K2459,1)*IF($M2459="",P$7,$M2459)/100)</f>
        <v>2570.8727583719683</v>
      </c>
      <c r="Q2459" s="84"/>
      <c r="R2459" s="88">
        <f>IF(OR(R$4="",R$4=0,R$5="",R$7=0,R$7="",R$8="",$L2459="",$L2459=0),"",layerCost(IF($N2459="",R$8,$N2459),R$4,R$5,$L2459)*MAX($K2459,1)*IF($M2459="",R$7,$M2459)/100)</f>
        <v>645.86707999999999</v>
      </c>
      <c r="S2459" s="84"/>
      <c r="T2459" s="88">
        <f>IF(OR(T$4="",T$4=0,T$5="",T$7=0,T$7="",T$8="",$L2459="",$L2459=0),"",layerCost(IF($N2459="",T$8,$N2459),T$4,T$5,$L2459)*MAX($K2459,1)*IF($M2459="",T$7,$M2459)/100)</f>
        <v>645.86707999999999</v>
      </c>
      <c r="U2459" s="84"/>
      <c r="V2459" s="88">
        <f>IF(OR(V$4="",V$4=0,V$5="",V$7=0,V$7="",V$8="",$L2459="",$L2459=0),"",layerCost(IF($N2459="",V$8,$N2459),V$4,V$5,$L2459)*MAX($K2459,1)*IF($M2459="",V$7,$M2459)/100)</f>
        <v>645.86707999999999</v>
      </c>
      <c r="W2459" s="84"/>
      <c r="X2459" s="88" t="str">
        <f>IF(OR(X$4="",X$4=0,X$5="",X$7=0,X$7="",X$8="",$L2459="",$L2459=0),"",layerCost(IF($N2459="",X$8,$N2459),X$4,X$5,$L2459)*MAX($K2459,1)*IF($M2459="",X$7,$M2459)/100)</f>
        <v/>
      </c>
      <c r="Y2459" s="84"/>
      <c r="Z2459" s="88" t="str">
        <f>IF(OR(Z$4="",Z$4=0,Z$5="",Z$7=0,Z$7="",Z$8="",$L2459="",$L2459=0),"",layerCost(IF($N2459="",Z$8,$N2459),Z$4,Z$5,$L2459)*MAX($K2459,1)*IF($M2459="",Z$7,$M2459)/100)</f>
        <v/>
      </c>
    </row>
    <row r="2460" spans="1:26" x14ac:dyDescent="0.2">
      <c r="A2460">
        <v>155205</v>
      </c>
      <c r="B2460">
        <v>0</v>
      </c>
      <c r="C2460">
        <v>0</v>
      </c>
      <c r="K2460">
        <v>1</v>
      </c>
      <c r="L2460">
        <v>155205</v>
      </c>
      <c r="P2460" s="88">
        <f>IF(OR(P$4="",P$4=0,P$5="",P$7=0,P$7="",P$8="",$L2460="",$L2460=0),"",layerCost(IF($N2460="",P$8,$N2460),P$4,P$5,$L2460)*MAX($K2460,1)*IF($M2460="",P$7,$M2460)/100)</f>
        <v>1422.8666664067994</v>
      </c>
      <c r="Q2460" s="84"/>
      <c r="R2460" s="88">
        <f>IF(OR(R$4="",R$4=0,R$5="",R$7=0,R$7="",R$8="",$L2460="",$L2460=0),"",layerCost(IF($N2460="",R$8,$N2460),R$4,R$5,$L2460)*MAX($K2460,1)*IF($M2460="",R$7,$M2460)/100)</f>
        <v>310.41000000000003</v>
      </c>
      <c r="S2460" s="84"/>
      <c r="T2460" s="88">
        <f>IF(OR(T$4="",T$4=0,T$5="",T$7=0,T$7="",T$8="",$L2460="",$L2460=0),"",layerCost(IF($N2460="",T$8,$N2460),T$4,T$5,$L2460)*MAX($K2460,1)*IF($M2460="",T$7,$M2460)/100)</f>
        <v>310.41000000000003</v>
      </c>
      <c r="U2460" s="84"/>
      <c r="V2460" s="88">
        <f>IF(OR(V$4="",V$4=0,V$5="",V$7=0,V$7="",V$8="",$L2460="",$L2460=0),"",layerCost(IF($N2460="",V$8,$N2460),V$4,V$5,$L2460)*MAX($K2460,1)*IF($M2460="",V$7,$M2460)/100)</f>
        <v>310.41000000000003</v>
      </c>
      <c r="W2460" s="84"/>
      <c r="X2460" s="88" t="str">
        <f>IF(OR(X$4="",X$4=0,X$5="",X$7=0,X$7="",X$8="",$L2460="",$L2460=0),"",layerCost(IF($N2460="",X$8,$N2460),X$4,X$5,$L2460)*MAX($K2460,1)*IF($M2460="",X$7,$M2460)/100)</f>
        <v/>
      </c>
      <c r="Y2460" s="84"/>
      <c r="Z2460" s="88" t="str">
        <f>IF(OR(Z$4="",Z$4=0,Z$5="",Z$7=0,Z$7="",Z$8="",$L2460="",$L2460=0),"",layerCost(IF($N2460="",Z$8,$N2460),Z$4,Z$5,$L2460)*MAX($K2460,1)*IF($M2460="",Z$7,$M2460)/100)</f>
        <v/>
      </c>
    </row>
    <row r="2461" spans="1:26" x14ac:dyDescent="0.2">
      <c r="A2461">
        <v>310410</v>
      </c>
      <c r="B2461">
        <v>0</v>
      </c>
      <c r="C2461">
        <v>0</v>
      </c>
      <c r="K2461">
        <v>1</v>
      </c>
      <c r="L2461">
        <v>310410</v>
      </c>
      <c r="P2461" s="88">
        <f>IF(OR(P$4="",P$4=0,P$5="",P$7=0,P$7="",P$8="",$L2461="",$L2461=0),"",layerCost(IF($N2461="",P$8,$N2461),P$4,P$5,$L2461)*MAX($K2461,1)*IF($M2461="",P$7,$M2461)/100)</f>
        <v>2489.2161066890744</v>
      </c>
      <c r="Q2461" s="84"/>
      <c r="R2461" s="88">
        <f>IF(OR(R$4="",R$4=0,R$5="",R$7=0,R$7="",R$8="",$L2461="",$L2461=0),"",layerCost(IF($N2461="",R$8,$N2461),R$4,R$5,$L2461)*MAX($K2461,1)*IF($M2461="",R$7,$M2461)/100)</f>
        <v>620.82000000000005</v>
      </c>
      <c r="S2461" s="84"/>
      <c r="T2461" s="88">
        <f>IF(OR(T$4="",T$4=0,T$5="",T$7=0,T$7="",T$8="",$L2461="",$L2461=0),"",layerCost(IF($N2461="",T$8,$N2461),T$4,T$5,$L2461)*MAX($K2461,1)*IF($M2461="",T$7,$M2461)/100)</f>
        <v>620.82000000000005</v>
      </c>
      <c r="U2461" s="84"/>
      <c r="V2461" s="88">
        <f>IF(OR(V$4="",V$4=0,V$5="",V$7=0,V$7="",V$8="",$L2461="",$L2461=0),"",layerCost(IF($N2461="",V$8,$N2461),V$4,V$5,$L2461)*MAX($K2461,1)*IF($M2461="",V$7,$M2461)/100)</f>
        <v>620.82000000000005</v>
      </c>
      <c r="W2461" s="84"/>
      <c r="X2461" s="88" t="str">
        <f>IF(OR(X$4="",X$4=0,X$5="",X$7=0,X$7="",X$8="",$L2461="",$L2461=0),"",layerCost(IF($N2461="",X$8,$N2461),X$4,X$5,$L2461)*MAX($K2461,1)*IF($M2461="",X$7,$M2461)/100)</f>
        <v/>
      </c>
      <c r="Y2461" s="84"/>
      <c r="Z2461" s="88" t="str">
        <f>IF(OR(Z$4="",Z$4=0,Z$5="",Z$7=0,Z$7="",Z$8="",$L2461="",$L2461=0),"",layerCost(IF($N2461="",Z$8,$N2461),Z$4,Z$5,$L2461)*MAX($K2461,1)*IF($M2461="",Z$7,$M2461)/100)</f>
        <v/>
      </c>
    </row>
    <row r="2462" spans="1:26" x14ac:dyDescent="0.2">
      <c r="A2462">
        <v>156000</v>
      </c>
      <c r="B2462">
        <v>5065</v>
      </c>
      <c r="C2462">
        <v>0</v>
      </c>
      <c r="K2462">
        <v>1</v>
      </c>
      <c r="L2462">
        <v>161065</v>
      </c>
      <c r="P2462" s="88">
        <f>IF(OR(P$4="",P$4=0,P$5="",P$7=0,P$7="",P$8="",$L2462="",$L2462=0),"",layerCost(IF($N2462="",P$8,$N2462),P$4,P$5,$L2462)*MAX($K2462,1)*IF($M2462="",P$7,$M2462)/100)</f>
        <v>1464.6006705882021</v>
      </c>
      <c r="Q2462" s="84"/>
      <c r="R2462" s="88">
        <f>IF(OR(R$4="",R$4=0,R$5="",R$7=0,R$7="",R$8="",$L2462="",$L2462=0),"",layerCost(IF($N2462="",R$8,$N2462),R$4,R$5,$L2462)*MAX($K2462,1)*IF($M2462="",R$7,$M2462)/100)</f>
        <v>322.13</v>
      </c>
      <c r="S2462" s="84"/>
      <c r="T2462" s="88">
        <f>IF(OR(T$4="",T$4=0,T$5="",T$7=0,T$7="",T$8="",$L2462="",$L2462=0),"",layerCost(IF($N2462="",T$8,$N2462),T$4,T$5,$L2462)*MAX($K2462,1)*IF($M2462="",T$7,$M2462)/100)</f>
        <v>322.13</v>
      </c>
      <c r="U2462" s="84"/>
      <c r="V2462" s="88">
        <f>IF(OR(V$4="",V$4=0,V$5="",V$7=0,V$7="",V$8="",$L2462="",$L2462=0),"",layerCost(IF($N2462="",V$8,$N2462),V$4,V$5,$L2462)*MAX($K2462,1)*IF($M2462="",V$7,$M2462)/100)</f>
        <v>322.13</v>
      </c>
      <c r="W2462" s="84"/>
      <c r="X2462" s="88" t="str">
        <f>IF(OR(X$4="",X$4=0,X$5="",X$7=0,X$7="",X$8="",$L2462="",$L2462=0),"",layerCost(IF($N2462="",X$8,$N2462),X$4,X$5,$L2462)*MAX($K2462,1)*IF($M2462="",X$7,$M2462)/100)</f>
        <v/>
      </c>
      <c r="Y2462" s="84"/>
      <c r="Z2462" s="88" t="str">
        <f>IF(OR(Z$4="",Z$4=0,Z$5="",Z$7=0,Z$7="",Z$8="",$L2462="",$L2462=0),"",layerCost(IF($N2462="",Z$8,$N2462),Z$4,Z$5,$L2462)*MAX($K2462,1)*IF($M2462="",Z$7,$M2462)/100)</f>
        <v/>
      </c>
    </row>
    <row r="2463" spans="1:26" x14ac:dyDescent="0.2">
      <c r="A2463">
        <v>162447.9</v>
      </c>
      <c r="B2463">
        <v>0</v>
      </c>
      <c r="C2463">
        <v>0</v>
      </c>
      <c r="K2463">
        <v>1</v>
      </c>
      <c r="L2463">
        <v>162447.9</v>
      </c>
      <c r="P2463" s="88">
        <f>IF(OR(P$4="",P$4=0,P$5="",P$7=0,P$7="",P$8="",$L2463="",$L2463=0),"",layerCost(IF($N2463="",P$8,$N2463),P$4,P$5,$L2463)*MAX($K2463,1)*IF($M2463="",P$7,$M2463)/100)</f>
        <v>1474.4076040240363</v>
      </c>
      <c r="Q2463" s="84"/>
      <c r="R2463" s="88">
        <f>IF(OR(R$4="",R$4=0,R$5="",R$7=0,R$7="",R$8="",$L2463="",$L2463=0),"",layerCost(IF($N2463="",R$8,$N2463),R$4,R$5,$L2463)*MAX($K2463,1)*IF($M2463="",R$7,$M2463)/100)</f>
        <v>324.89580000000001</v>
      </c>
      <c r="S2463" s="84"/>
      <c r="T2463" s="88">
        <f>IF(OR(T$4="",T$4=0,T$5="",T$7=0,T$7="",T$8="",$L2463="",$L2463=0),"",layerCost(IF($N2463="",T$8,$N2463),T$4,T$5,$L2463)*MAX($K2463,1)*IF($M2463="",T$7,$M2463)/100)</f>
        <v>324.89580000000001</v>
      </c>
      <c r="U2463" s="84"/>
      <c r="V2463" s="88">
        <f>IF(OR(V$4="",V$4=0,V$5="",V$7=0,V$7="",V$8="",$L2463="",$L2463=0),"",layerCost(IF($N2463="",V$8,$N2463),V$4,V$5,$L2463)*MAX($K2463,1)*IF($M2463="",V$7,$M2463)/100)</f>
        <v>324.89580000000001</v>
      </c>
      <c r="W2463" s="84"/>
      <c r="X2463" s="88" t="str">
        <f>IF(OR(X$4="",X$4=0,X$5="",X$7=0,X$7="",X$8="",$L2463="",$L2463=0),"",layerCost(IF($N2463="",X$8,$N2463),X$4,X$5,$L2463)*MAX($K2463,1)*IF($M2463="",X$7,$M2463)/100)</f>
        <v/>
      </c>
      <c r="Y2463" s="84"/>
      <c r="Z2463" s="88" t="str">
        <f>IF(OR(Z$4="",Z$4=0,Z$5="",Z$7=0,Z$7="",Z$8="",$L2463="",$L2463=0),"",layerCost(IF($N2463="",Z$8,$N2463),Z$4,Z$5,$L2463)*MAX($K2463,1)*IF($M2463="",Z$7,$M2463)/100)</f>
        <v/>
      </c>
    </row>
    <row r="2464" spans="1:26" x14ac:dyDescent="0.2">
      <c r="A2464">
        <v>180300</v>
      </c>
      <c r="B2464">
        <v>0</v>
      </c>
      <c r="C2464">
        <v>0</v>
      </c>
      <c r="K2464">
        <v>1</v>
      </c>
      <c r="L2464">
        <v>180300</v>
      </c>
      <c r="P2464" s="88">
        <f>IF(OR(P$4="",P$4=0,P$5="",P$7=0,P$7="",P$8="",$L2464="",$L2464=0),"",layerCost(IF($N2464="",P$8,$N2464),P$4,P$5,$L2464)*MAX($K2464,1)*IF($M2464="",P$7,$M2464)/100)</f>
        <v>1599.8706108364547</v>
      </c>
      <c r="Q2464" s="84"/>
      <c r="R2464" s="88">
        <f>IF(OR(R$4="",R$4=0,R$5="",R$7=0,R$7="",R$8="",$L2464="",$L2464=0),"",layerCost(IF($N2464="",R$8,$N2464),R$4,R$5,$L2464)*MAX($K2464,1)*IF($M2464="",R$7,$M2464)/100)</f>
        <v>360.6</v>
      </c>
      <c r="S2464" s="84"/>
      <c r="T2464" s="88">
        <f>IF(OR(T$4="",T$4=0,T$5="",T$7=0,T$7="",T$8="",$L2464="",$L2464=0),"",layerCost(IF($N2464="",T$8,$N2464),T$4,T$5,$L2464)*MAX($K2464,1)*IF($M2464="",T$7,$M2464)/100)</f>
        <v>360.6</v>
      </c>
      <c r="U2464" s="84"/>
      <c r="V2464" s="88">
        <f>IF(OR(V$4="",V$4=0,V$5="",V$7=0,V$7="",V$8="",$L2464="",$L2464=0),"",layerCost(IF($N2464="",V$8,$N2464),V$4,V$5,$L2464)*MAX($K2464,1)*IF($M2464="",V$7,$M2464)/100)</f>
        <v>360.6</v>
      </c>
      <c r="W2464" s="84"/>
      <c r="X2464" s="88" t="str">
        <f>IF(OR(X$4="",X$4=0,X$5="",X$7=0,X$7="",X$8="",$L2464="",$L2464=0),"",layerCost(IF($N2464="",X$8,$N2464),X$4,X$5,$L2464)*MAX($K2464,1)*IF($M2464="",X$7,$M2464)/100)</f>
        <v/>
      </c>
      <c r="Y2464" s="84"/>
      <c r="Z2464" s="88" t="str">
        <f>IF(OR(Z$4="",Z$4=0,Z$5="",Z$7=0,Z$7="",Z$8="",$L2464="",$L2464=0),"",layerCost(IF($N2464="",Z$8,$N2464),Z$4,Z$5,$L2464)*MAX($K2464,1)*IF($M2464="",Z$7,$M2464)/100)</f>
        <v/>
      </c>
    </row>
    <row r="2465" spans="1:26" x14ac:dyDescent="0.2">
      <c r="A2465">
        <v>724290</v>
      </c>
      <c r="B2465">
        <v>0</v>
      </c>
      <c r="C2465">
        <v>0</v>
      </c>
      <c r="K2465">
        <v>2</v>
      </c>
      <c r="L2465">
        <v>724290</v>
      </c>
      <c r="P2465" s="88">
        <f>IF(OR(P$4="",P$4=0,P$5="",P$7=0,P$7="",P$8="",$L2465="",$L2465=0),"",layerCost(IF($N2465="",P$8,$N2465),P$4,P$5,$L2465)*MAX($K2465,1)*IF($M2465="",P$7,$M2465)/100)</f>
        <v>9236.5678621836541</v>
      </c>
      <c r="Q2465" s="84"/>
      <c r="R2465" s="88">
        <f>IF(OR(R$4="",R$4=0,R$5="",R$7=0,R$7="",R$8="",$L2465="",$L2465=0),"",layerCost(IF($N2465="",R$8,$N2465),R$4,R$5,$L2465)*MAX($K2465,1)*IF($M2465="",R$7,$M2465)/100)</f>
        <v>2897.16</v>
      </c>
      <c r="S2465" s="84"/>
      <c r="T2465" s="88">
        <f>IF(OR(T$4="",T$4=0,T$5="",T$7=0,T$7="",T$8="",$L2465="",$L2465=0),"",layerCost(IF($N2465="",T$8,$N2465),T$4,T$5,$L2465)*MAX($K2465,1)*IF($M2465="",T$7,$M2465)/100)</f>
        <v>2897.16</v>
      </c>
      <c r="U2465" s="84"/>
      <c r="V2465" s="88">
        <f>IF(OR(V$4="",V$4=0,V$5="",V$7=0,V$7="",V$8="",$L2465="",$L2465=0),"",layerCost(IF($N2465="",V$8,$N2465),V$4,V$5,$L2465)*MAX($K2465,1)*IF($M2465="",V$7,$M2465)/100)</f>
        <v>2897.16</v>
      </c>
      <c r="W2465" s="84"/>
      <c r="X2465" s="88" t="str">
        <f>IF(OR(X$4="",X$4=0,X$5="",X$7=0,X$7="",X$8="",$L2465="",$L2465=0),"",layerCost(IF($N2465="",X$8,$N2465),X$4,X$5,$L2465)*MAX($K2465,1)*IF($M2465="",X$7,$M2465)/100)</f>
        <v/>
      </c>
      <c r="Y2465" s="84"/>
      <c r="Z2465" s="88" t="str">
        <f>IF(OR(Z$4="",Z$4=0,Z$5="",Z$7=0,Z$7="",Z$8="",$L2465="",$L2465=0),"",layerCost(IF($N2465="",Z$8,$N2465),Z$4,Z$5,$L2465)*MAX($K2465,1)*IF($M2465="",Z$7,$M2465)/100)</f>
        <v/>
      </c>
    </row>
    <row r="2466" spans="1:26" x14ac:dyDescent="0.2">
      <c r="A2466">
        <v>125000</v>
      </c>
      <c r="B2466">
        <v>5000</v>
      </c>
      <c r="C2466">
        <v>0</v>
      </c>
      <c r="K2466">
        <v>1</v>
      </c>
      <c r="L2466">
        <v>130000</v>
      </c>
      <c r="P2466" s="88">
        <f>IF(OR(P$4="",P$4=0,P$5="",P$7=0,P$7="",P$8="",$L2466="",$L2466=0),"",layerCost(IF($N2466="",P$8,$N2466),P$4,P$5,$L2466)*MAX($K2466,1)*IF($M2466="",P$7,$M2466)/100)</f>
        <v>1238.7087822657702</v>
      </c>
      <c r="Q2466" s="84"/>
      <c r="R2466" s="88">
        <f>IF(OR(R$4="",R$4=0,R$5="",R$7=0,R$7="",R$8="",$L2466="",$L2466=0),"",layerCost(IF($N2466="",R$8,$N2466),R$4,R$5,$L2466)*MAX($K2466,1)*IF($M2466="",R$7,$M2466)/100)</f>
        <v>260</v>
      </c>
      <c r="S2466" s="84"/>
      <c r="T2466" s="88">
        <f>IF(OR(T$4="",T$4=0,T$5="",T$7=0,T$7="",T$8="",$L2466="",$L2466=0),"",layerCost(IF($N2466="",T$8,$N2466),T$4,T$5,$L2466)*MAX($K2466,1)*IF($M2466="",T$7,$M2466)/100)</f>
        <v>260</v>
      </c>
      <c r="U2466" s="84"/>
      <c r="V2466" s="88">
        <f>IF(OR(V$4="",V$4=0,V$5="",V$7=0,V$7="",V$8="",$L2466="",$L2466=0),"",layerCost(IF($N2466="",V$8,$N2466),V$4,V$5,$L2466)*MAX($K2466,1)*IF($M2466="",V$7,$M2466)/100)</f>
        <v>260</v>
      </c>
      <c r="W2466" s="84"/>
      <c r="X2466" s="88" t="str">
        <f>IF(OR(X$4="",X$4=0,X$5="",X$7=0,X$7="",X$8="",$L2466="",$L2466=0),"",layerCost(IF($N2466="",X$8,$N2466),X$4,X$5,$L2466)*MAX($K2466,1)*IF($M2466="",X$7,$M2466)/100)</f>
        <v/>
      </c>
      <c r="Y2466" s="84"/>
      <c r="Z2466" s="88" t="str">
        <f>IF(OR(Z$4="",Z$4=0,Z$5="",Z$7=0,Z$7="",Z$8="",$L2466="",$L2466=0),"",layerCost(IF($N2466="",Z$8,$N2466),Z$4,Z$5,$L2466)*MAX($K2466,1)*IF($M2466="",Z$7,$M2466)/100)</f>
        <v/>
      </c>
    </row>
    <row r="2467" spans="1:26" x14ac:dyDescent="0.2">
      <c r="A2467">
        <v>0</v>
      </c>
      <c r="B2467">
        <v>10000</v>
      </c>
      <c r="C2467">
        <v>0</v>
      </c>
      <c r="K2467">
        <v>1</v>
      </c>
      <c r="L2467">
        <v>10000</v>
      </c>
      <c r="P2467" s="88">
        <f>IF(OR(P$4="",P$4=0,P$5="",P$7=0,P$7="",P$8="",$L2467="",$L2467=0),"",layerCost(IF($N2467="",P$8,$N2467),P$4,P$5,$L2467)*MAX($K2467,1)*IF($M2467="",P$7,$M2467)/100)</f>
        <v>100</v>
      </c>
      <c r="Q2467" s="84"/>
      <c r="R2467" s="88">
        <f>IF(OR(R$4="",R$4=0,R$5="",R$7=0,R$7="",R$8="",$L2467="",$L2467=0),"",layerCost(IF($N2467="",R$8,$N2467),R$4,R$5,$L2467)*MAX($K2467,1)*IF($M2467="",R$7,$M2467)/100)</f>
        <v>20</v>
      </c>
      <c r="S2467" s="84"/>
      <c r="T2467" s="88">
        <f>IF(OR(T$4="",T$4=0,T$5="",T$7=0,T$7="",T$8="",$L2467="",$L2467=0),"",layerCost(IF($N2467="",T$8,$N2467),T$4,T$5,$L2467)*MAX($K2467,1)*IF($M2467="",T$7,$M2467)/100)</f>
        <v>20</v>
      </c>
      <c r="U2467" s="84"/>
      <c r="V2467" s="88">
        <f>IF(OR(V$4="",V$4=0,V$5="",V$7=0,V$7="",V$8="",$L2467="",$L2467=0),"",layerCost(IF($N2467="",V$8,$N2467),V$4,V$5,$L2467)*MAX($K2467,1)*IF($M2467="",V$7,$M2467)/100)</f>
        <v>20</v>
      </c>
      <c r="W2467" s="84"/>
      <c r="X2467" s="88" t="str">
        <f>IF(OR(X$4="",X$4=0,X$5="",X$7=0,X$7="",X$8="",$L2467="",$L2467=0),"",layerCost(IF($N2467="",X$8,$N2467),X$4,X$5,$L2467)*MAX($K2467,1)*IF($M2467="",X$7,$M2467)/100)</f>
        <v/>
      </c>
      <c r="Y2467" s="84"/>
      <c r="Z2467" s="88" t="str">
        <f>IF(OR(Z$4="",Z$4=0,Z$5="",Z$7=0,Z$7="",Z$8="",$L2467="",$L2467=0),"",layerCost(IF($N2467="",Z$8,$N2467),Z$4,Z$5,$L2467)*MAX($K2467,1)*IF($M2467="",Z$7,$M2467)/100)</f>
        <v/>
      </c>
    </row>
    <row r="2468" spans="1:26" x14ac:dyDescent="0.2">
      <c r="A2468">
        <v>0</v>
      </c>
      <c r="B2468">
        <v>20320</v>
      </c>
      <c r="C2468">
        <v>0</v>
      </c>
      <c r="K2468">
        <v>1</v>
      </c>
      <c r="L2468">
        <v>20320</v>
      </c>
      <c r="P2468" s="88">
        <f>IF(OR(P$4="",P$4=0,P$5="",P$7=0,P$7="",P$8="",$L2468="",$L2468=0),"",layerCost(IF($N2468="",P$8,$N2468),P$4,P$5,$L2468)*MAX($K2468,1)*IF($M2468="",P$7,$M2468)/100)</f>
        <v>203.2</v>
      </c>
      <c r="Q2468" s="84"/>
      <c r="R2468" s="88">
        <f>IF(OR(R$4="",R$4=0,R$5="",R$7=0,R$7="",R$8="",$L2468="",$L2468=0),"",layerCost(IF($N2468="",R$8,$N2468),R$4,R$5,$L2468)*MAX($K2468,1)*IF($M2468="",R$7,$M2468)/100)</f>
        <v>40.64</v>
      </c>
      <c r="S2468" s="84"/>
      <c r="T2468" s="88">
        <f>IF(OR(T$4="",T$4=0,T$5="",T$7=0,T$7="",T$8="",$L2468="",$L2468=0),"",layerCost(IF($N2468="",T$8,$N2468),T$4,T$5,$L2468)*MAX($K2468,1)*IF($M2468="",T$7,$M2468)/100)</f>
        <v>40.64</v>
      </c>
      <c r="U2468" s="84"/>
      <c r="V2468" s="88">
        <f>IF(OR(V$4="",V$4=0,V$5="",V$7=0,V$7="",V$8="",$L2468="",$L2468=0),"",layerCost(IF($N2468="",V$8,$N2468),V$4,V$5,$L2468)*MAX($K2468,1)*IF($M2468="",V$7,$M2468)/100)</f>
        <v>40.64</v>
      </c>
      <c r="W2468" s="84"/>
      <c r="X2468" s="88" t="str">
        <f>IF(OR(X$4="",X$4=0,X$5="",X$7=0,X$7="",X$8="",$L2468="",$L2468=0),"",layerCost(IF($N2468="",X$8,$N2468),X$4,X$5,$L2468)*MAX($K2468,1)*IF($M2468="",X$7,$M2468)/100)</f>
        <v/>
      </c>
      <c r="Y2468" s="84"/>
      <c r="Z2468" s="88" t="str">
        <f>IF(OR(Z$4="",Z$4=0,Z$5="",Z$7=0,Z$7="",Z$8="",$L2468="",$L2468=0),"",layerCost(IF($N2468="",Z$8,$N2468),Z$4,Z$5,$L2468)*MAX($K2468,1)*IF($M2468="",Z$7,$M2468)/100)</f>
        <v/>
      </c>
    </row>
    <row r="2469" spans="1:26" x14ac:dyDescent="0.2">
      <c r="A2469">
        <v>125000</v>
      </c>
      <c r="B2469">
        <v>5000</v>
      </c>
      <c r="C2469">
        <v>0</v>
      </c>
      <c r="K2469">
        <v>1</v>
      </c>
      <c r="L2469">
        <v>130000</v>
      </c>
      <c r="P2469" s="88">
        <f>IF(OR(P$4="",P$4=0,P$5="",P$7=0,P$7="",P$8="",$L2469="",$L2469=0),"",layerCost(IF($N2469="",P$8,$N2469),P$4,P$5,$L2469)*MAX($K2469,1)*IF($M2469="",P$7,$M2469)/100)</f>
        <v>1238.7087822657702</v>
      </c>
      <c r="Q2469" s="84"/>
      <c r="R2469" s="88">
        <f>IF(OR(R$4="",R$4=0,R$5="",R$7=0,R$7="",R$8="",$L2469="",$L2469=0),"",layerCost(IF($N2469="",R$8,$N2469),R$4,R$5,$L2469)*MAX($K2469,1)*IF($M2469="",R$7,$M2469)/100)</f>
        <v>260</v>
      </c>
      <c r="S2469" s="84"/>
      <c r="T2469" s="88">
        <f>IF(OR(T$4="",T$4=0,T$5="",T$7=0,T$7="",T$8="",$L2469="",$L2469=0),"",layerCost(IF($N2469="",T$8,$N2469),T$4,T$5,$L2469)*MAX($K2469,1)*IF($M2469="",T$7,$M2469)/100)</f>
        <v>260</v>
      </c>
      <c r="U2469" s="84"/>
      <c r="V2469" s="88">
        <f>IF(OR(V$4="",V$4=0,V$5="",V$7=0,V$7="",V$8="",$L2469="",$L2469=0),"",layerCost(IF($N2469="",V$8,$N2469),V$4,V$5,$L2469)*MAX($K2469,1)*IF($M2469="",V$7,$M2469)/100)</f>
        <v>260</v>
      </c>
      <c r="W2469" s="84"/>
      <c r="X2469" s="88" t="str">
        <f>IF(OR(X$4="",X$4=0,X$5="",X$7=0,X$7="",X$8="",$L2469="",$L2469=0),"",layerCost(IF($N2469="",X$8,$N2469),X$4,X$5,$L2469)*MAX($K2469,1)*IF($M2469="",X$7,$M2469)/100)</f>
        <v/>
      </c>
      <c r="Y2469" s="84"/>
      <c r="Z2469" s="88" t="str">
        <f>IF(OR(Z$4="",Z$4=0,Z$5="",Z$7=0,Z$7="",Z$8="",$L2469="",$L2469=0),"",layerCost(IF($N2469="",Z$8,$N2469),Z$4,Z$5,$L2469)*MAX($K2469,1)*IF($M2469="",Z$7,$M2469)/100)</f>
        <v/>
      </c>
    </row>
    <row r="2470" spans="1:26" x14ac:dyDescent="0.2">
      <c r="A2470">
        <v>424000</v>
      </c>
      <c r="B2470">
        <v>0</v>
      </c>
      <c r="C2470">
        <v>0</v>
      </c>
      <c r="K2470">
        <v>1</v>
      </c>
      <c r="L2470">
        <v>424000</v>
      </c>
      <c r="P2470" s="88">
        <f>IF(OR(P$4="",P$4=0,P$5="",P$7=0,P$7="",P$8="",$L2470="",$L2470=0),"",layerCost(IF($N2470="",P$8,$N2470),P$4,P$5,$L2470)*MAX($K2470,1)*IF($M2470="",P$7,$M2470)/100)</f>
        <v>3137.2707776776438</v>
      </c>
      <c r="Q2470" s="84"/>
      <c r="R2470" s="88">
        <f>IF(OR(R$4="",R$4=0,R$5="",R$7=0,R$7="",R$8="",$L2470="",$L2470=0),"",layerCost(IF($N2470="",R$8,$N2470),R$4,R$5,$L2470)*MAX($K2470,1)*IF($M2470="",R$7,$M2470)/100)</f>
        <v>848</v>
      </c>
      <c r="S2470" s="84"/>
      <c r="T2470" s="88">
        <f>IF(OR(T$4="",T$4=0,T$5="",T$7=0,T$7="",T$8="",$L2470="",$L2470=0),"",layerCost(IF($N2470="",T$8,$N2470),T$4,T$5,$L2470)*MAX($K2470,1)*IF($M2470="",T$7,$M2470)/100)</f>
        <v>848</v>
      </c>
      <c r="U2470" s="84"/>
      <c r="V2470" s="88">
        <f>IF(OR(V$4="",V$4=0,V$5="",V$7=0,V$7="",V$8="",$L2470="",$L2470=0),"",layerCost(IF($N2470="",V$8,$N2470),V$4,V$5,$L2470)*MAX($K2470,1)*IF($M2470="",V$7,$M2470)/100)</f>
        <v>848</v>
      </c>
      <c r="W2470" s="84"/>
      <c r="X2470" s="88" t="str">
        <f>IF(OR(X$4="",X$4=0,X$5="",X$7=0,X$7="",X$8="",$L2470="",$L2470=0),"",layerCost(IF($N2470="",X$8,$N2470),X$4,X$5,$L2470)*MAX($K2470,1)*IF($M2470="",X$7,$M2470)/100)</f>
        <v/>
      </c>
      <c r="Y2470" s="84"/>
      <c r="Z2470" s="88" t="str">
        <f>IF(OR(Z$4="",Z$4=0,Z$5="",Z$7=0,Z$7="",Z$8="",$L2470="",$L2470=0),"",layerCost(IF($N2470="",Z$8,$N2470),Z$4,Z$5,$L2470)*MAX($K2470,1)*IF($M2470="",Z$7,$M2470)/100)</f>
        <v/>
      </c>
    </row>
    <row r="2471" spans="1:26" x14ac:dyDescent="0.2">
      <c r="A2471">
        <v>130000</v>
      </c>
      <c r="B2471">
        <v>0</v>
      </c>
      <c r="C2471">
        <v>0</v>
      </c>
      <c r="K2471">
        <v>1</v>
      </c>
      <c r="L2471">
        <v>130000</v>
      </c>
      <c r="P2471" s="88">
        <f>IF(OR(P$4="",P$4=0,P$5="",P$7=0,P$7="",P$8="",$L2471="",$L2471=0),"",layerCost(IF($N2471="",P$8,$N2471),P$4,P$5,$L2471)*MAX($K2471,1)*IF($M2471="",P$7,$M2471)/100)</f>
        <v>1238.7087822657702</v>
      </c>
      <c r="Q2471" s="84"/>
      <c r="R2471" s="88">
        <f>IF(OR(R$4="",R$4=0,R$5="",R$7=0,R$7="",R$8="",$L2471="",$L2471=0),"",layerCost(IF($N2471="",R$8,$N2471),R$4,R$5,$L2471)*MAX($K2471,1)*IF($M2471="",R$7,$M2471)/100)</f>
        <v>260</v>
      </c>
      <c r="S2471" s="84"/>
      <c r="T2471" s="88">
        <f>IF(OR(T$4="",T$4=0,T$5="",T$7=0,T$7="",T$8="",$L2471="",$L2471=0),"",layerCost(IF($N2471="",T$8,$N2471),T$4,T$5,$L2471)*MAX($K2471,1)*IF($M2471="",T$7,$M2471)/100)</f>
        <v>260</v>
      </c>
      <c r="U2471" s="84"/>
      <c r="V2471" s="88">
        <f>IF(OR(V$4="",V$4=0,V$5="",V$7=0,V$7="",V$8="",$L2471="",$L2471=0),"",layerCost(IF($N2471="",V$8,$N2471),V$4,V$5,$L2471)*MAX($K2471,1)*IF($M2471="",V$7,$M2471)/100)</f>
        <v>260</v>
      </c>
      <c r="W2471" s="84"/>
      <c r="X2471" s="88" t="str">
        <f>IF(OR(X$4="",X$4=0,X$5="",X$7=0,X$7="",X$8="",$L2471="",$L2471=0),"",layerCost(IF($N2471="",X$8,$N2471),X$4,X$5,$L2471)*MAX($K2471,1)*IF($M2471="",X$7,$M2471)/100)</f>
        <v/>
      </c>
      <c r="Y2471" s="84"/>
      <c r="Z2471" s="88" t="str">
        <f>IF(OR(Z$4="",Z$4=0,Z$5="",Z$7=0,Z$7="",Z$8="",$L2471="",$L2471=0),"",layerCost(IF($N2471="",Z$8,$N2471),Z$4,Z$5,$L2471)*MAX($K2471,1)*IF($M2471="",Z$7,$M2471)/100)</f>
        <v/>
      </c>
    </row>
    <row r="2472" spans="1:26" x14ac:dyDescent="0.2">
      <c r="A2472">
        <v>95000</v>
      </c>
      <c r="B2472">
        <v>0</v>
      </c>
      <c r="C2472">
        <v>0</v>
      </c>
      <c r="K2472">
        <v>1</v>
      </c>
      <c r="L2472">
        <v>95000</v>
      </c>
      <c r="P2472" s="88">
        <f>IF(OR(P$4="",P$4=0,P$5="",P$7=0,P$7="",P$8="",$L2472="",$L2472=0),"",layerCost(IF($N2472="",P$8,$N2472),P$4,P$5,$L2472)*MAX($K2472,1)*IF($M2472="",P$7,$M2472)/100)</f>
        <v>950</v>
      </c>
      <c r="Q2472" s="84"/>
      <c r="R2472" s="88">
        <f>IF(OR(R$4="",R$4=0,R$5="",R$7=0,R$7="",R$8="",$L2472="",$L2472=0),"",layerCost(IF($N2472="",R$8,$N2472),R$4,R$5,$L2472)*MAX($K2472,1)*IF($M2472="",R$7,$M2472)/100)</f>
        <v>190</v>
      </c>
      <c r="S2472" s="84"/>
      <c r="T2472" s="88">
        <f>IF(OR(T$4="",T$4=0,T$5="",T$7=0,T$7="",T$8="",$L2472="",$L2472=0),"",layerCost(IF($N2472="",T$8,$N2472),T$4,T$5,$L2472)*MAX($K2472,1)*IF($M2472="",T$7,$M2472)/100)</f>
        <v>190</v>
      </c>
      <c r="U2472" s="84"/>
      <c r="V2472" s="88">
        <f>IF(OR(V$4="",V$4=0,V$5="",V$7=0,V$7="",V$8="",$L2472="",$L2472=0),"",layerCost(IF($N2472="",V$8,$N2472),V$4,V$5,$L2472)*MAX($K2472,1)*IF($M2472="",V$7,$M2472)/100)</f>
        <v>190</v>
      </c>
      <c r="W2472" s="84"/>
      <c r="X2472" s="88" t="str">
        <f>IF(OR(X$4="",X$4=0,X$5="",X$7=0,X$7="",X$8="",$L2472="",$L2472=0),"",layerCost(IF($N2472="",X$8,$N2472),X$4,X$5,$L2472)*MAX($K2472,1)*IF($M2472="",X$7,$M2472)/100)</f>
        <v/>
      </c>
      <c r="Y2472" s="84"/>
      <c r="Z2472" s="88" t="str">
        <f>IF(OR(Z$4="",Z$4=0,Z$5="",Z$7=0,Z$7="",Z$8="",$L2472="",$L2472=0),"",layerCost(IF($N2472="",Z$8,$N2472),Z$4,Z$5,$L2472)*MAX($K2472,1)*IF($M2472="",Z$7,$M2472)/100)</f>
        <v/>
      </c>
    </row>
    <row r="2473" spans="1:26" x14ac:dyDescent="0.2">
      <c r="A2473">
        <v>0</v>
      </c>
      <c r="B2473">
        <v>10000</v>
      </c>
      <c r="C2473">
        <v>0</v>
      </c>
      <c r="K2473">
        <v>1</v>
      </c>
      <c r="L2473">
        <v>10000</v>
      </c>
      <c r="P2473" s="88">
        <f>IF(OR(P$4="",P$4=0,P$5="",P$7=0,P$7="",P$8="",$L2473="",$L2473=0),"",layerCost(IF($N2473="",P$8,$N2473),P$4,P$5,$L2473)*MAX($K2473,1)*IF($M2473="",P$7,$M2473)/100)</f>
        <v>100</v>
      </c>
      <c r="Q2473" s="84"/>
      <c r="R2473" s="88">
        <f>IF(OR(R$4="",R$4=0,R$5="",R$7=0,R$7="",R$8="",$L2473="",$L2473=0),"",layerCost(IF($N2473="",R$8,$N2473),R$4,R$5,$L2473)*MAX($K2473,1)*IF($M2473="",R$7,$M2473)/100)</f>
        <v>20</v>
      </c>
      <c r="S2473" s="84"/>
      <c r="T2473" s="88">
        <f>IF(OR(T$4="",T$4=0,T$5="",T$7=0,T$7="",T$8="",$L2473="",$L2473=0),"",layerCost(IF($N2473="",T$8,$N2473),T$4,T$5,$L2473)*MAX($K2473,1)*IF($M2473="",T$7,$M2473)/100)</f>
        <v>20</v>
      </c>
      <c r="U2473" s="84"/>
      <c r="V2473" s="88">
        <f>IF(OR(V$4="",V$4=0,V$5="",V$7=0,V$7="",V$8="",$L2473="",$L2473=0),"",layerCost(IF($N2473="",V$8,$N2473),V$4,V$5,$L2473)*MAX($K2473,1)*IF($M2473="",V$7,$M2473)/100)</f>
        <v>20</v>
      </c>
      <c r="W2473" s="84"/>
      <c r="X2473" s="88" t="str">
        <f>IF(OR(X$4="",X$4=0,X$5="",X$7=0,X$7="",X$8="",$L2473="",$L2473=0),"",layerCost(IF($N2473="",X$8,$N2473),X$4,X$5,$L2473)*MAX($K2473,1)*IF($M2473="",X$7,$M2473)/100)</f>
        <v/>
      </c>
      <c r="Y2473" s="84"/>
      <c r="Z2473" s="88" t="str">
        <f>IF(OR(Z$4="",Z$4=0,Z$5="",Z$7=0,Z$7="",Z$8="",$L2473="",$L2473=0),"",layerCost(IF($N2473="",Z$8,$N2473),Z$4,Z$5,$L2473)*MAX($K2473,1)*IF($M2473="",Z$7,$M2473)/100)</f>
        <v/>
      </c>
    </row>
    <row r="2474" spans="1:26" x14ac:dyDescent="0.2">
      <c r="A2474">
        <v>134511</v>
      </c>
      <c r="B2474">
        <v>7620</v>
      </c>
      <c r="C2474">
        <v>0</v>
      </c>
      <c r="K2474">
        <v>1</v>
      </c>
      <c r="L2474">
        <v>142131</v>
      </c>
      <c r="P2474" s="88">
        <f>IF(OR(P$4="",P$4=0,P$5="",P$7=0,P$7="",P$8="",$L2474="",$L2474=0),"",layerCost(IF($N2474="",P$8,$N2474),P$4,P$5,$L2474)*MAX($K2474,1)*IF($M2474="",P$7,$M2474)/100)</f>
        <v>1328.4799827399618</v>
      </c>
      <c r="Q2474" s="84"/>
      <c r="R2474" s="88">
        <f>IF(OR(R$4="",R$4=0,R$5="",R$7=0,R$7="",R$8="",$L2474="",$L2474=0),"",layerCost(IF($N2474="",R$8,$N2474),R$4,R$5,$L2474)*MAX($K2474,1)*IF($M2474="",R$7,$M2474)/100)</f>
        <v>284.262</v>
      </c>
      <c r="S2474" s="84"/>
      <c r="T2474" s="88">
        <f>IF(OR(T$4="",T$4=0,T$5="",T$7=0,T$7="",T$8="",$L2474="",$L2474=0),"",layerCost(IF($N2474="",T$8,$N2474),T$4,T$5,$L2474)*MAX($K2474,1)*IF($M2474="",T$7,$M2474)/100)</f>
        <v>284.262</v>
      </c>
      <c r="U2474" s="84"/>
      <c r="V2474" s="88">
        <f>IF(OR(V$4="",V$4=0,V$5="",V$7=0,V$7="",V$8="",$L2474="",$L2474=0),"",layerCost(IF($N2474="",V$8,$N2474),V$4,V$5,$L2474)*MAX($K2474,1)*IF($M2474="",V$7,$M2474)/100)</f>
        <v>284.262</v>
      </c>
      <c r="W2474" s="84"/>
      <c r="X2474" s="88" t="str">
        <f>IF(OR(X$4="",X$4=0,X$5="",X$7=0,X$7="",X$8="",$L2474="",$L2474=0),"",layerCost(IF($N2474="",X$8,$N2474),X$4,X$5,$L2474)*MAX($K2474,1)*IF($M2474="",X$7,$M2474)/100)</f>
        <v/>
      </c>
      <c r="Y2474" s="84"/>
      <c r="Z2474" s="88" t="str">
        <f>IF(OR(Z$4="",Z$4=0,Z$5="",Z$7=0,Z$7="",Z$8="",$L2474="",$L2474=0),"",layerCost(IF($N2474="",Z$8,$N2474),Z$4,Z$5,$L2474)*MAX($K2474,1)*IF($M2474="",Z$7,$M2474)/100)</f>
        <v/>
      </c>
    </row>
    <row r="2475" spans="1:26" x14ac:dyDescent="0.2">
      <c r="A2475">
        <v>125000</v>
      </c>
      <c r="B2475">
        <v>15000</v>
      </c>
      <c r="C2475">
        <v>0</v>
      </c>
      <c r="K2475">
        <v>1</v>
      </c>
      <c r="L2475">
        <v>140000</v>
      </c>
      <c r="P2475" s="88">
        <f>IF(OR(P$4="",P$4=0,P$5="",P$7=0,P$7="",P$8="",$L2475="",$L2475=0),"",layerCost(IF($N2475="",P$8,$N2475),P$4,P$5,$L2475)*MAX($K2475,1)*IF($M2475="",P$7,$M2475)/100)</f>
        <v>1312.8884177963864</v>
      </c>
      <c r="Q2475" s="84"/>
      <c r="R2475" s="88">
        <f>IF(OR(R$4="",R$4=0,R$5="",R$7=0,R$7="",R$8="",$L2475="",$L2475=0),"",layerCost(IF($N2475="",R$8,$N2475),R$4,R$5,$L2475)*MAX($K2475,1)*IF($M2475="",R$7,$M2475)/100)</f>
        <v>280</v>
      </c>
      <c r="S2475" s="84"/>
      <c r="T2475" s="88">
        <f>IF(OR(T$4="",T$4=0,T$5="",T$7=0,T$7="",T$8="",$L2475="",$L2475=0),"",layerCost(IF($N2475="",T$8,$N2475),T$4,T$5,$L2475)*MAX($K2475,1)*IF($M2475="",T$7,$M2475)/100)</f>
        <v>280</v>
      </c>
      <c r="U2475" s="84"/>
      <c r="V2475" s="88">
        <f>IF(OR(V$4="",V$4=0,V$5="",V$7=0,V$7="",V$8="",$L2475="",$L2475=0),"",layerCost(IF($N2475="",V$8,$N2475),V$4,V$5,$L2475)*MAX($K2475,1)*IF($M2475="",V$7,$M2475)/100)</f>
        <v>280</v>
      </c>
      <c r="W2475" s="84"/>
      <c r="X2475" s="88" t="str">
        <f>IF(OR(X$4="",X$4=0,X$5="",X$7=0,X$7="",X$8="",$L2475="",$L2475=0),"",layerCost(IF($N2475="",X$8,$N2475),X$4,X$5,$L2475)*MAX($K2475,1)*IF($M2475="",X$7,$M2475)/100)</f>
        <v/>
      </c>
      <c r="Y2475" s="84"/>
      <c r="Z2475" s="88" t="str">
        <f>IF(OR(Z$4="",Z$4=0,Z$5="",Z$7=0,Z$7="",Z$8="",$L2475="",$L2475=0),"",layerCost(IF($N2475="",Z$8,$N2475),Z$4,Z$5,$L2475)*MAX($K2475,1)*IF($M2475="",Z$7,$M2475)/100)</f>
        <v/>
      </c>
    </row>
    <row r="2476" spans="1:26" x14ac:dyDescent="0.2">
      <c r="A2476">
        <v>99465</v>
      </c>
      <c r="B2476">
        <v>18157</v>
      </c>
      <c r="C2476">
        <v>0</v>
      </c>
      <c r="K2476">
        <v>1</v>
      </c>
      <c r="L2476">
        <v>117622</v>
      </c>
      <c r="P2476" s="88">
        <f>IF(OR(P$4="",P$4=0,P$5="",P$7=0,P$7="",P$8="",$L2476="",$L2476=0),"",layerCost(IF($N2476="",P$8,$N2476),P$4,P$5,$L2476)*MAX($K2476,1)*IF($M2476="",P$7,$M2476)/100)</f>
        <v>1143.8030412893538</v>
      </c>
      <c r="Q2476" s="84"/>
      <c r="R2476" s="88">
        <f>IF(OR(R$4="",R$4=0,R$5="",R$7=0,R$7="",R$8="",$L2476="",$L2476=0),"",layerCost(IF($N2476="",R$8,$N2476),R$4,R$5,$L2476)*MAX($K2476,1)*IF($M2476="",R$7,$M2476)/100)</f>
        <v>235.24400000000003</v>
      </c>
      <c r="S2476" s="84"/>
      <c r="T2476" s="88">
        <f>IF(OR(T$4="",T$4=0,T$5="",T$7=0,T$7="",T$8="",$L2476="",$L2476=0),"",layerCost(IF($N2476="",T$8,$N2476),T$4,T$5,$L2476)*MAX($K2476,1)*IF($M2476="",T$7,$M2476)/100)</f>
        <v>235.24400000000003</v>
      </c>
      <c r="U2476" s="84"/>
      <c r="V2476" s="88">
        <f>IF(OR(V$4="",V$4=0,V$5="",V$7=0,V$7="",V$8="",$L2476="",$L2476=0),"",layerCost(IF($N2476="",V$8,$N2476),V$4,V$5,$L2476)*MAX($K2476,1)*IF($M2476="",V$7,$M2476)/100)</f>
        <v>235.24400000000003</v>
      </c>
      <c r="W2476" s="84"/>
      <c r="X2476" s="88" t="str">
        <f>IF(OR(X$4="",X$4=0,X$5="",X$7=0,X$7="",X$8="",$L2476="",$L2476=0),"",layerCost(IF($N2476="",X$8,$N2476),X$4,X$5,$L2476)*MAX($K2476,1)*IF($M2476="",X$7,$M2476)/100)</f>
        <v/>
      </c>
      <c r="Y2476" s="84"/>
      <c r="Z2476" s="88" t="str">
        <f>IF(OR(Z$4="",Z$4=0,Z$5="",Z$7=0,Z$7="",Z$8="",$L2476="",$L2476=0),"",layerCost(IF($N2476="",Z$8,$N2476),Z$4,Z$5,$L2476)*MAX($K2476,1)*IF($M2476="",Z$7,$M2476)/100)</f>
        <v/>
      </c>
    </row>
    <row r="2477" spans="1:26" x14ac:dyDescent="0.2">
      <c r="A2477">
        <v>501871</v>
      </c>
      <c r="B2477">
        <v>31826</v>
      </c>
      <c r="C2477">
        <v>0</v>
      </c>
      <c r="K2477">
        <v>2</v>
      </c>
      <c r="L2477">
        <v>533697</v>
      </c>
      <c r="P2477" s="88">
        <f>IF(OR(P$4="",P$4=0,P$5="",P$7=0,P$7="",P$8="",$L2477="",$L2477=0),"",layerCost(IF($N2477="",P$8,$N2477),P$4,P$5,$L2477)*MAX($K2477,1)*IF($M2477="",P$7,$M2477)/100)</f>
        <v>7356.1158422669514</v>
      </c>
      <c r="Q2477" s="84"/>
      <c r="R2477" s="88">
        <f>IF(OR(R$4="",R$4=0,R$5="",R$7=0,R$7="",R$8="",$L2477="",$L2477=0),"",layerCost(IF($N2477="",R$8,$N2477),R$4,R$5,$L2477)*MAX($K2477,1)*IF($M2477="",R$7,$M2477)/100)</f>
        <v>2134.788</v>
      </c>
      <c r="S2477" s="84"/>
      <c r="T2477" s="88">
        <f>IF(OR(T$4="",T$4=0,T$5="",T$7=0,T$7="",T$8="",$L2477="",$L2477=0),"",layerCost(IF($N2477="",T$8,$N2477),T$4,T$5,$L2477)*MAX($K2477,1)*IF($M2477="",T$7,$M2477)/100)</f>
        <v>2134.788</v>
      </c>
      <c r="U2477" s="84"/>
      <c r="V2477" s="88">
        <f>IF(OR(V$4="",V$4=0,V$5="",V$7=0,V$7="",V$8="",$L2477="",$L2477=0),"",layerCost(IF($N2477="",V$8,$N2477),V$4,V$5,$L2477)*MAX($K2477,1)*IF($M2477="",V$7,$M2477)/100)</f>
        <v>2134.788</v>
      </c>
      <c r="W2477" s="84"/>
      <c r="X2477" s="88" t="str">
        <f>IF(OR(X$4="",X$4=0,X$5="",X$7=0,X$7="",X$8="",$L2477="",$L2477=0),"",layerCost(IF($N2477="",X$8,$N2477),X$4,X$5,$L2477)*MAX($K2477,1)*IF($M2477="",X$7,$M2477)/100)</f>
        <v/>
      </c>
      <c r="Y2477" s="84"/>
      <c r="Z2477" s="88" t="str">
        <f>IF(OR(Z$4="",Z$4=0,Z$5="",Z$7=0,Z$7="",Z$8="",$L2477="",$L2477=0),"",layerCost(IF($N2477="",Z$8,$N2477),Z$4,Z$5,$L2477)*MAX($K2477,1)*IF($M2477="",Z$7,$M2477)/100)</f>
        <v/>
      </c>
    </row>
    <row r="2478" spans="1:26" x14ac:dyDescent="0.2">
      <c r="A2478">
        <v>155205</v>
      </c>
      <c r="B2478">
        <v>0</v>
      </c>
      <c r="C2478">
        <v>0</v>
      </c>
      <c r="K2478">
        <v>1</v>
      </c>
      <c r="L2478">
        <v>155205</v>
      </c>
      <c r="P2478" s="88">
        <f>IF(OR(P$4="",P$4=0,P$5="",P$7=0,P$7="",P$8="",$L2478="",$L2478=0),"",layerCost(IF($N2478="",P$8,$N2478),P$4,P$5,$L2478)*MAX($K2478,1)*IF($M2478="",P$7,$M2478)/100)</f>
        <v>1422.8666664067994</v>
      </c>
      <c r="Q2478" s="84"/>
      <c r="R2478" s="88">
        <f>IF(OR(R$4="",R$4=0,R$5="",R$7=0,R$7="",R$8="",$L2478="",$L2478=0),"",layerCost(IF($N2478="",R$8,$N2478),R$4,R$5,$L2478)*MAX($K2478,1)*IF($M2478="",R$7,$M2478)/100)</f>
        <v>310.41000000000003</v>
      </c>
      <c r="S2478" s="84"/>
      <c r="T2478" s="88">
        <f>IF(OR(T$4="",T$4=0,T$5="",T$7=0,T$7="",T$8="",$L2478="",$L2478=0),"",layerCost(IF($N2478="",T$8,$N2478),T$4,T$5,$L2478)*MAX($K2478,1)*IF($M2478="",T$7,$M2478)/100)</f>
        <v>310.41000000000003</v>
      </c>
      <c r="U2478" s="84"/>
      <c r="V2478" s="88">
        <f>IF(OR(V$4="",V$4=0,V$5="",V$7=0,V$7="",V$8="",$L2478="",$L2478=0),"",layerCost(IF($N2478="",V$8,$N2478),V$4,V$5,$L2478)*MAX($K2478,1)*IF($M2478="",V$7,$M2478)/100)</f>
        <v>310.41000000000003</v>
      </c>
      <c r="W2478" s="84"/>
      <c r="X2478" s="88" t="str">
        <f>IF(OR(X$4="",X$4=0,X$5="",X$7=0,X$7="",X$8="",$L2478="",$L2478=0),"",layerCost(IF($N2478="",X$8,$N2478),X$4,X$5,$L2478)*MAX($K2478,1)*IF($M2478="",X$7,$M2478)/100)</f>
        <v/>
      </c>
      <c r="Y2478" s="84"/>
      <c r="Z2478" s="88" t="str">
        <f>IF(OR(Z$4="",Z$4=0,Z$5="",Z$7=0,Z$7="",Z$8="",$L2478="",$L2478=0),"",layerCost(IF($N2478="",Z$8,$N2478),Z$4,Z$5,$L2478)*MAX($K2478,1)*IF($M2478="",Z$7,$M2478)/100)</f>
        <v/>
      </c>
    </row>
    <row r="2479" spans="1:26" x14ac:dyDescent="0.2">
      <c r="A2479">
        <v>550000</v>
      </c>
      <c r="B2479">
        <v>0</v>
      </c>
      <c r="C2479">
        <v>0</v>
      </c>
      <c r="K2479">
        <v>1</v>
      </c>
      <c r="L2479">
        <v>550000</v>
      </c>
      <c r="P2479" s="88">
        <f>IF(OR(P$4="",P$4=0,P$5="",P$7=0,P$7="",P$8="",$L2479="",$L2479=0),"",layerCost(IF($N2479="",P$8,$N2479),P$4,P$5,$L2479)*MAX($K2479,1)*IF($M2479="",P$7,$M2479)/100)</f>
        <v>3757.514599397176</v>
      </c>
      <c r="Q2479" s="84"/>
      <c r="R2479" s="88">
        <f>IF(OR(R$4="",R$4=0,R$5="",R$7=0,R$7="",R$8="",$L2479="",$L2479=0),"",layerCost(IF($N2479="",R$8,$N2479),R$4,R$5,$L2479)*MAX($K2479,1)*IF($M2479="",R$7,$M2479)/100)</f>
        <v>1100</v>
      </c>
      <c r="S2479" s="84"/>
      <c r="T2479" s="88">
        <f>IF(OR(T$4="",T$4=0,T$5="",T$7=0,T$7="",T$8="",$L2479="",$L2479=0),"",layerCost(IF($N2479="",T$8,$N2479),T$4,T$5,$L2479)*MAX($K2479,1)*IF($M2479="",T$7,$M2479)/100)</f>
        <v>1100</v>
      </c>
      <c r="U2479" s="84"/>
      <c r="V2479" s="88">
        <f>IF(OR(V$4="",V$4=0,V$5="",V$7=0,V$7="",V$8="",$L2479="",$L2479=0),"",layerCost(IF($N2479="",V$8,$N2479),V$4,V$5,$L2479)*MAX($K2479,1)*IF($M2479="",V$7,$M2479)/100)</f>
        <v>1100</v>
      </c>
      <c r="W2479" s="84"/>
      <c r="X2479" s="88" t="str">
        <f>IF(OR(X$4="",X$4=0,X$5="",X$7=0,X$7="",X$8="",$L2479="",$L2479=0),"",layerCost(IF($N2479="",X$8,$N2479),X$4,X$5,$L2479)*MAX($K2479,1)*IF($M2479="",X$7,$M2479)/100)</f>
        <v/>
      </c>
      <c r="Y2479" s="84"/>
      <c r="Z2479" s="88" t="str">
        <f>IF(OR(Z$4="",Z$4=0,Z$5="",Z$7=0,Z$7="",Z$8="",$L2479="",$L2479=0),"",layerCost(IF($N2479="",Z$8,$N2479),Z$4,Z$5,$L2479)*MAX($K2479,1)*IF($M2479="",Z$7,$M2479)/100)</f>
        <v/>
      </c>
    </row>
    <row r="2480" spans="1:26" x14ac:dyDescent="0.2">
      <c r="A2480">
        <v>1552050</v>
      </c>
      <c r="B2480">
        <v>50800</v>
      </c>
      <c r="C2480">
        <v>0</v>
      </c>
      <c r="K2480">
        <v>1</v>
      </c>
      <c r="L2480">
        <v>1602850</v>
      </c>
      <c r="P2480" s="88">
        <f>IF(OR(P$4="",P$4=0,P$5="",P$7=0,P$7="",P$8="",$L2480="",$L2480=0),"",layerCost(IF($N2480="",P$8,$N2480),P$4,P$5,$L2480)*MAX($K2480,1)*IF($M2480="",P$7,$M2480)/100)</f>
        <v>8508.9278434696735</v>
      </c>
      <c r="Q2480" s="84"/>
      <c r="R2480" s="88">
        <f>IF(OR(R$4="",R$4=0,R$5="",R$7=0,R$7="",R$8="",$L2480="",$L2480=0),"",layerCost(IF($N2480="",R$8,$N2480),R$4,R$5,$L2480)*MAX($K2480,1)*IF($M2480="",R$7,$M2480)/100)</f>
        <v>3205.7</v>
      </c>
      <c r="S2480" s="84"/>
      <c r="T2480" s="88">
        <f>IF(OR(T$4="",T$4=0,T$5="",T$7=0,T$7="",T$8="",$L2480="",$L2480=0),"",layerCost(IF($N2480="",T$8,$N2480),T$4,T$5,$L2480)*MAX($K2480,1)*IF($M2480="",T$7,$M2480)/100)</f>
        <v>2965.9500754744849</v>
      </c>
      <c r="U2480" s="84"/>
      <c r="V2480" s="88">
        <f>IF(OR(V$4="",V$4=0,V$5="",V$7=0,V$7="",V$8="",$L2480="",$L2480=0),"",layerCost(IF($N2480="",V$8,$N2480),V$4,V$5,$L2480)*MAX($K2480,1)*IF($M2480="",V$7,$M2480)/100)</f>
        <v>2965.9500754744849</v>
      </c>
      <c r="W2480" s="84"/>
      <c r="X2480" s="88" t="str">
        <f>IF(OR(X$4="",X$4=0,X$5="",X$7=0,X$7="",X$8="",$L2480="",$L2480=0),"",layerCost(IF($N2480="",X$8,$N2480),X$4,X$5,$L2480)*MAX($K2480,1)*IF($M2480="",X$7,$M2480)/100)</f>
        <v/>
      </c>
      <c r="Y2480" s="84"/>
      <c r="Z2480" s="88" t="str">
        <f>IF(OR(Z$4="",Z$4=0,Z$5="",Z$7=0,Z$7="",Z$8="",$L2480="",$L2480=0),"",layerCost(IF($N2480="",Z$8,$N2480),Z$4,Z$5,$L2480)*MAX($K2480,1)*IF($M2480="",Z$7,$M2480)/100)</f>
        <v/>
      </c>
    </row>
    <row r="2481" spans="1:26" x14ac:dyDescent="0.2">
      <c r="A2481">
        <v>150000</v>
      </c>
      <c r="B2481">
        <v>18000</v>
      </c>
      <c r="C2481">
        <v>0</v>
      </c>
      <c r="K2481">
        <v>1</v>
      </c>
      <c r="L2481">
        <v>168000</v>
      </c>
      <c r="P2481" s="88">
        <f>IF(OR(P$4="",P$4=0,P$5="",P$7=0,P$7="",P$8="",$L2481="",$L2481=0),"",layerCost(IF($N2481="",P$8,$N2481),P$4,P$5,$L2481)*MAX($K2481,1)*IF($M2481="",P$7,$M2481)/100)</f>
        <v>1513.6385537997564</v>
      </c>
      <c r="Q2481" s="84"/>
      <c r="R2481" s="88">
        <f>IF(OR(R$4="",R$4=0,R$5="",R$7=0,R$7="",R$8="",$L2481="",$L2481=0),"",layerCost(IF($N2481="",R$8,$N2481),R$4,R$5,$L2481)*MAX($K2481,1)*IF($M2481="",R$7,$M2481)/100)</f>
        <v>336</v>
      </c>
      <c r="S2481" s="84"/>
      <c r="T2481" s="88">
        <f>IF(OR(T$4="",T$4=0,T$5="",T$7=0,T$7="",T$8="",$L2481="",$L2481=0),"",layerCost(IF($N2481="",T$8,$N2481),T$4,T$5,$L2481)*MAX($K2481,1)*IF($M2481="",T$7,$M2481)/100)</f>
        <v>336</v>
      </c>
      <c r="U2481" s="84"/>
      <c r="V2481" s="88">
        <f>IF(OR(V$4="",V$4=0,V$5="",V$7=0,V$7="",V$8="",$L2481="",$L2481=0),"",layerCost(IF($N2481="",V$8,$N2481),V$4,V$5,$L2481)*MAX($K2481,1)*IF($M2481="",V$7,$M2481)/100)</f>
        <v>336</v>
      </c>
      <c r="W2481" s="84"/>
      <c r="X2481" s="88" t="str">
        <f>IF(OR(X$4="",X$4=0,X$5="",X$7=0,X$7="",X$8="",$L2481="",$L2481=0),"",layerCost(IF($N2481="",X$8,$N2481),X$4,X$5,$L2481)*MAX($K2481,1)*IF($M2481="",X$7,$M2481)/100)</f>
        <v/>
      </c>
      <c r="Y2481" s="84"/>
      <c r="Z2481" s="88" t="str">
        <f>IF(OR(Z$4="",Z$4=0,Z$5="",Z$7=0,Z$7="",Z$8="",$L2481="",$L2481=0),"",layerCost(IF($N2481="",Z$8,$N2481),Z$4,Z$5,$L2481)*MAX($K2481,1)*IF($M2481="",Z$7,$M2481)/100)</f>
        <v/>
      </c>
    </row>
    <row r="2482" spans="1:26" x14ac:dyDescent="0.2">
      <c r="A2482">
        <v>116000</v>
      </c>
      <c r="B2482">
        <v>5000</v>
      </c>
      <c r="C2482">
        <v>0</v>
      </c>
      <c r="K2482">
        <v>1</v>
      </c>
      <c r="L2482">
        <v>121000</v>
      </c>
      <c r="P2482" s="88">
        <f>IF(OR(P$4="",P$4=0,P$5="",P$7=0,P$7="",P$8="",$L2482="",$L2482=0),"",layerCost(IF($N2482="",P$8,$N2482),P$4,P$5,$L2482)*MAX($K2482,1)*IF($M2482="",P$7,$M2482)/100)</f>
        <v>1170.1230573272658</v>
      </c>
      <c r="Q2482" s="84"/>
      <c r="R2482" s="88">
        <f>IF(OR(R$4="",R$4=0,R$5="",R$7=0,R$7="",R$8="",$L2482="",$L2482=0),"",layerCost(IF($N2482="",R$8,$N2482),R$4,R$5,$L2482)*MAX($K2482,1)*IF($M2482="",R$7,$M2482)/100)</f>
        <v>242</v>
      </c>
      <c r="S2482" s="84"/>
      <c r="T2482" s="88">
        <f>IF(OR(T$4="",T$4=0,T$5="",T$7=0,T$7="",T$8="",$L2482="",$L2482=0),"",layerCost(IF($N2482="",T$8,$N2482),T$4,T$5,$L2482)*MAX($K2482,1)*IF($M2482="",T$7,$M2482)/100)</f>
        <v>242</v>
      </c>
      <c r="U2482" s="84"/>
      <c r="V2482" s="88">
        <f>IF(OR(V$4="",V$4=0,V$5="",V$7=0,V$7="",V$8="",$L2482="",$L2482=0),"",layerCost(IF($N2482="",V$8,$N2482),V$4,V$5,$L2482)*MAX($K2482,1)*IF($M2482="",V$7,$M2482)/100)</f>
        <v>242</v>
      </c>
      <c r="W2482" s="84"/>
      <c r="X2482" s="88" t="str">
        <f>IF(OR(X$4="",X$4=0,X$5="",X$7=0,X$7="",X$8="",$L2482="",$L2482=0),"",layerCost(IF($N2482="",X$8,$N2482),X$4,X$5,$L2482)*MAX($K2482,1)*IF($M2482="",X$7,$M2482)/100)</f>
        <v/>
      </c>
      <c r="Y2482" s="84"/>
      <c r="Z2482" s="88" t="str">
        <f>IF(OR(Z$4="",Z$4=0,Z$5="",Z$7=0,Z$7="",Z$8="",$L2482="",$L2482=0),"",layerCost(IF($N2482="",Z$8,$N2482),Z$4,Z$5,$L2482)*MAX($K2482,1)*IF($M2482="",Z$7,$M2482)/100)</f>
        <v/>
      </c>
    </row>
    <row r="2483" spans="1:26" x14ac:dyDescent="0.2">
      <c r="A2483">
        <v>120000</v>
      </c>
      <c r="B2483">
        <v>0</v>
      </c>
      <c r="C2483">
        <v>0</v>
      </c>
      <c r="K2483">
        <v>1</v>
      </c>
      <c r="L2483">
        <v>120000</v>
      </c>
      <c r="P2483" s="88">
        <f>IF(OR(P$4="",P$4=0,P$5="",P$7=0,P$7="",P$8="",$L2483="",$L2483=0),"",layerCost(IF($N2483="",P$8,$N2483),P$4,P$5,$L2483)*MAX($K2483,1)*IF($M2483="",P$7,$M2483)/100)</f>
        <v>1162.3684023071314</v>
      </c>
      <c r="Q2483" s="84"/>
      <c r="R2483" s="88">
        <f>IF(OR(R$4="",R$4=0,R$5="",R$7=0,R$7="",R$8="",$L2483="",$L2483=0),"",layerCost(IF($N2483="",R$8,$N2483),R$4,R$5,$L2483)*MAX($K2483,1)*IF($M2483="",R$7,$M2483)/100)</f>
        <v>240</v>
      </c>
      <c r="S2483" s="84"/>
      <c r="T2483" s="88">
        <f>IF(OR(T$4="",T$4=0,T$5="",T$7=0,T$7="",T$8="",$L2483="",$L2483=0),"",layerCost(IF($N2483="",T$8,$N2483),T$4,T$5,$L2483)*MAX($K2483,1)*IF($M2483="",T$7,$M2483)/100)</f>
        <v>240</v>
      </c>
      <c r="U2483" s="84"/>
      <c r="V2483" s="88">
        <f>IF(OR(V$4="",V$4=0,V$5="",V$7=0,V$7="",V$8="",$L2483="",$L2483=0),"",layerCost(IF($N2483="",V$8,$N2483),V$4,V$5,$L2483)*MAX($K2483,1)*IF($M2483="",V$7,$M2483)/100)</f>
        <v>240</v>
      </c>
      <c r="W2483" s="84"/>
      <c r="X2483" s="88" t="str">
        <f>IF(OR(X$4="",X$4=0,X$5="",X$7=0,X$7="",X$8="",$L2483="",$L2483=0),"",layerCost(IF($N2483="",X$8,$N2483),X$4,X$5,$L2483)*MAX($K2483,1)*IF($M2483="",X$7,$M2483)/100)</f>
        <v/>
      </c>
      <c r="Y2483" s="84"/>
      <c r="Z2483" s="88" t="str">
        <f>IF(OR(Z$4="",Z$4=0,Z$5="",Z$7=0,Z$7="",Z$8="",$L2483="",$L2483=0),"",layerCost(IF($N2483="",Z$8,$N2483),Z$4,Z$5,$L2483)*MAX($K2483,1)*IF($M2483="",Z$7,$M2483)/100)</f>
        <v/>
      </c>
    </row>
    <row r="2484" spans="1:26" x14ac:dyDescent="0.2">
      <c r="A2484">
        <v>500000</v>
      </c>
      <c r="B2484">
        <v>50000</v>
      </c>
      <c r="C2484">
        <v>0</v>
      </c>
      <c r="K2484">
        <v>1</v>
      </c>
      <c r="L2484">
        <v>550000</v>
      </c>
      <c r="P2484" s="88">
        <f>IF(OR(P$4="",P$4=0,P$5="",P$7=0,P$7="",P$8="",$L2484="",$L2484=0),"",layerCost(IF($N2484="",P$8,$N2484),P$4,P$5,$L2484)*MAX($K2484,1)*IF($M2484="",P$7,$M2484)/100)</f>
        <v>3757.514599397176</v>
      </c>
      <c r="Q2484" s="84"/>
      <c r="R2484" s="88">
        <f>IF(OR(R$4="",R$4=0,R$5="",R$7=0,R$7="",R$8="",$L2484="",$L2484=0),"",layerCost(IF($N2484="",R$8,$N2484),R$4,R$5,$L2484)*MAX($K2484,1)*IF($M2484="",R$7,$M2484)/100)</f>
        <v>1100</v>
      </c>
      <c r="S2484" s="84"/>
      <c r="T2484" s="88">
        <f>IF(OR(T$4="",T$4=0,T$5="",T$7=0,T$7="",T$8="",$L2484="",$L2484=0),"",layerCost(IF($N2484="",T$8,$N2484),T$4,T$5,$L2484)*MAX($K2484,1)*IF($M2484="",T$7,$M2484)/100)</f>
        <v>1100</v>
      </c>
      <c r="U2484" s="84"/>
      <c r="V2484" s="88">
        <f>IF(OR(V$4="",V$4=0,V$5="",V$7=0,V$7="",V$8="",$L2484="",$L2484=0),"",layerCost(IF($N2484="",V$8,$N2484),V$4,V$5,$L2484)*MAX($K2484,1)*IF($M2484="",V$7,$M2484)/100)</f>
        <v>1100</v>
      </c>
      <c r="W2484" s="84"/>
      <c r="X2484" s="88" t="str">
        <f>IF(OR(X$4="",X$4=0,X$5="",X$7=0,X$7="",X$8="",$L2484="",$L2484=0),"",layerCost(IF($N2484="",X$8,$N2484),X$4,X$5,$L2484)*MAX($K2484,1)*IF($M2484="",X$7,$M2484)/100)</f>
        <v/>
      </c>
      <c r="Y2484" s="84"/>
      <c r="Z2484" s="88" t="str">
        <f>IF(OR(Z$4="",Z$4=0,Z$5="",Z$7=0,Z$7="",Z$8="",$L2484="",$L2484=0),"",layerCost(IF($N2484="",Z$8,$N2484),Z$4,Z$5,$L2484)*MAX($K2484,1)*IF($M2484="",Z$7,$M2484)/100)</f>
        <v/>
      </c>
    </row>
    <row r="2485" spans="1:26" x14ac:dyDescent="0.2">
      <c r="A2485">
        <v>500000</v>
      </c>
      <c r="B2485">
        <v>0</v>
      </c>
      <c r="C2485">
        <v>0</v>
      </c>
      <c r="K2485">
        <v>1</v>
      </c>
      <c r="L2485">
        <v>500000</v>
      </c>
      <c r="P2485" s="88">
        <f>IF(OR(P$4="",P$4=0,P$5="",P$7=0,P$7="",P$8="",$L2485="",$L2485=0),"",layerCost(IF($N2485="",P$8,$N2485),P$4,P$5,$L2485)*MAX($K2485,1)*IF($M2485="",P$7,$M2485)/100)</f>
        <v>3513.7760910161351</v>
      </c>
      <c r="Q2485" s="84"/>
      <c r="R2485" s="88">
        <f>IF(OR(R$4="",R$4=0,R$5="",R$7=0,R$7="",R$8="",$L2485="",$L2485=0),"",layerCost(IF($N2485="",R$8,$N2485),R$4,R$5,$L2485)*MAX($K2485,1)*IF($M2485="",R$7,$M2485)/100)</f>
        <v>1000</v>
      </c>
      <c r="S2485" s="84"/>
      <c r="T2485" s="88">
        <f>IF(OR(T$4="",T$4=0,T$5="",T$7=0,T$7="",T$8="",$L2485="",$L2485=0),"",layerCost(IF($N2485="",T$8,$N2485),T$4,T$5,$L2485)*MAX($K2485,1)*IF($M2485="",T$7,$M2485)/100)</f>
        <v>1000</v>
      </c>
      <c r="U2485" s="84"/>
      <c r="V2485" s="88">
        <f>IF(OR(V$4="",V$4=0,V$5="",V$7=0,V$7="",V$8="",$L2485="",$L2485=0),"",layerCost(IF($N2485="",V$8,$N2485),V$4,V$5,$L2485)*MAX($K2485,1)*IF($M2485="",V$7,$M2485)/100)</f>
        <v>1000</v>
      </c>
      <c r="W2485" s="84"/>
      <c r="X2485" s="88" t="str">
        <f>IF(OR(X$4="",X$4=0,X$5="",X$7=0,X$7="",X$8="",$L2485="",$L2485=0),"",layerCost(IF($N2485="",X$8,$N2485),X$4,X$5,$L2485)*MAX($K2485,1)*IF($M2485="",X$7,$M2485)/100)</f>
        <v/>
      </c>
      <c r="Y2485" s="84"/>
      <c r="Z2485" s="88" t="str">
        <f>IF(OR(Z$4="",Z$4=0,Z$5="",Z$7=0,Z$7="",Z$8="",$L2485="",$L2485=0),"",layerCost(IF($N2485="",Z$8,$N2485),Z$4,Z$5,$L2485)*MAX($K2485,1)*IF($M2485="",Z$7,$M2485)/100)</f>
        <v/>
      </c>
    </row>
    <row r="2486" spans="1:26" x14ac:dyDescent="0.2">
      <c r="A2486">
        <v>117000</v>
      </c>
      <c r="B2486">
        <v>20000</v>
      </c>
      <c r="C2486">
        <v>0</v>
      </c>
      <c r="K2486">
        <v>1</v>
      </c>
      <c r="L2486">
        <v>137000</v>
      </c>
      <c r="P2486" s="88">
        <f>IF(OR(P$4="",P$4=0,P$5="",P$7=0,P$7="",P$8="",$L2486="",$L2486=0),"",layerCost(IF($N2486="",P$8,$N2486),P$4,P$5,$L2486)*MAX($K2486,1)*IF($M2486="",P$7,$M2486)/100)</f>
        <v>1290.820029049193</v>
      </c>
      <c r="Q2486" s="84"/>
      <c r="R2486" s="88">
        <f>IF(OR(R$4="",R$4=0,R$5="",R$7=0,R$7="",R$8="",$L2486="",$L2486=0),"",layerCost(IF($N2486="",R$8,$N2486),R$4,R$5,$L2486)*MAX($K2486,1)*IF($M2486="",R$7,$M2486)/100)</f>
        <v>274</v>
      </c>
      <c r="S2486" s="84"/>
      <c r="T2486" s="88">
        <f>IF(OR(T$4="",T$4=0,T$5="",T$7=0,T$7="",T$8="",$L2486="",$L2486=0),"",layerCost(IF($N2486="",T$8,$N2486),T$4,T$5,$L2486)*MAX($K2486,1)*IF($M2486="",T$7,$M2486)/100)</f>
        <v>274</v>
      </c>
      <c r="U2486" s="84"/>
      <c r="V2486" s="88">
        <f>IF(OR(V$4="",V$4=0,V$5="",V$7=0,V$7="",V$8="",$L2486="",$L2486=0),"",layerCost(IF($N2486="",V$8,$N2486),V$4,V$5,$L2486)*MAX($K2486,1)*IF($M2486="",V$7,$M2486)/100)</f>
        <v>274</v>
      </c>
      <c r="W2486" s="84"/>
      <c r="X2486" s="88" t="str">
        <f>IF(OR(X$4="",X$4=0,X$5="",X$7=0,X$7="",X$8="",$L2486="",$L2486=0),"",layerCost(IF($N2486="",X$8,$N2486),X$4,X$5,$L2486)*MAX($K2486,1)*IF($M2486="",X$7,$M2486)/100)</f>
        <v/>
      </c>
      <c r="Y2486" s="84"/>
      <c r="Z2486" s="88" t="str">
        <f>IF(OR(Z$4="",Z$4=0,Z$5="",Z$7=0,Z$7="",Z$8="",$L2486="",$L2486=0),"",layerCost(IF($N2486="",Z$8,$N2486),Z$4,Z$5,$L2486)*MAX($K2486,1)*IF($M2486="",Z$7,$M2486)/100)</f>
        <v/>
      </c>
    </row>
    <row r="2487" spans="1:26" x14ac:dyDescent="0.2">
      <c r="A2487">
        <v>160000</v>
      </c>
      <c r="B2487">
        <v>20000</v>
      </c>
      <c r="C2487">
        <v>0</v>
      </c>
      <c r="K2487">
        <v>1</v>
      </c>
      <c r="L2487">
        <v>180000</v>
      </c>
      <c r="P2487" s="88">
        <f>IF(OR(P$4="",P$4=0,P$5="",P$7=0,P$7="",P$8="",$L2487="",$L2487=0),"",layerCost(IF($N2487="",P$8,$N2487),P$4,P$5,$L2487)*MAX($K2487,1)*IF($M2487="",P$7,$M2487)/100)</f>
        <v>1597.7768367998669</v>
      </c>
      <c r="Q2487" s="84"/>
      <c r="R2487" s="88">
        <f>IF(OR(R$4="",R$4=0,R$5="",R$7=0,R$7="",R$8="",$L2487="",$L2487=0),"",layerCost(IF($N2487="",R$8,$N2487),R$4,R$5,$L2487)*MAX($K2487,1)*IF($M2487="",R$7,$M2487)/100)</f>
        <v>360</v>
      </c>
      <c r="S2487" s="84"/>
      <c r="T2487" s="88">
        <f>IF(OR(T$4="",T$4=0,T$5="",T$7=0,T$7="",T$8="",$L2487="",$L2487=0),"",layerCost(IF($N2487="",T$8,$N2487),T$4,T$5,$L2487)*MAX($K2487,1)*IF($M2487="",T$7,$M2487)/100)</f>
        <v>360</v>
      </c>
      <c r="U2487" s="84"/>
      <c r="V2487" s="88">
        <f>IF(OR(V$4="",V$4=0,V$5="",V$7=0,V$7="",V$8="",$L2487="",$L2487=0),"",layerCost(IF($N2487="",V$8,$N2487),V$4,V$5,$L2487)*MAX($K2487,1)*IF($M2487="",V$7,$M2487)/100)</f>
        <v>360</v>
      </c>
      <c r="W2487" s="84"/>
      <c r="X2487" s="88" t="str">
        <f>IF(OR(X$4="",X$4=0,X$5="",X$7=0,X$7="",X$8="",$L2487="",$L2487=0),"",layerCost(IF($N2487="",X$8,$N2487),X$4,X$5,$L2487)*MAX($K2487,1)*IF($M2487="",X$7,$M2487)/100)</f>
        <v/>
      </c>
      <c r="Y2487" s="84"/>
      <c r="Z2487" s="88" t="str">
        <f>IF(OR(Z$4="",Z$4=0,Z$5="",Z$7=0,Z$7="",Z$8="",$L2487="",$L2487=0),"",layerCost(IF($N2487="",Z$8,$N2487),Z$4,Z$5,$L2487)*MAX($K2487,1)*IF($M2487="",Z$7,$M2487)/100)</f>
        <v/>
      </c>
    </row>
    <row r="2488" spans="1:26" x14ac:dyDescent="0.2">
      <c r="A2488">
        <v>250000</v>
      </c>
      <c r="B2488">
        <v>5000</v>
      </c>
      <c r="C2488">
        <v>0</v>
      </c>
      <c r="K2488">
        <v>1</v>
      </c>
      <c r="L2488">
        <v>255000</v>
      </c>
      <c r="P2488" s="88">
        <f>IF(OR(P$4="",P$4=0,P$5="",P$7=0,P$7="",P$8="",$L2488="",$L2488=0),"",layerCost(IF($N2488="",P$8,$N2488),P$4,P$5,$L2488)*MAX($K2488,1)*IF($M2488="",P$7,$M2488)/100)</f>
        <v>2113.6184207606643</v>
      </c>
      <c r="Q2488" s="84"/>
      <c r="R2488" s="88">
        <f>IF(OR(R$4="",R$4=0,R$5="",R$7=0,R$7="",R$8="",$L2488="",$L2488=0),"",layerCost(IF($N2488="",R$8,$N2488),R$4,R$5,$L2488)*MAX($K2488,1)*IF($M2488="",R$7,$M2488)/100)</f>
        <v>510</v>
      </c>
      <c r="S2488" s="84"/>
      <c r="T2488" s="88">
        <f>IF(OR(T$4="",T$4=0,T$5="",T$7=0,T$7="",T$8="",$L2488="",$L2488=0),"",layerCost(IF($N2488="",T$8,$N2488),T$4,T$5,$L2488)*MAX($K2488,1)*IF($M2488="",T$7,$M2488)/100)</f>
        <v>510</v>
      </c>
      <c r="U2488" s="84"/>
      <c r="V2488" s="88">
        <f>IF(OR(V$4="",V$4=0,V$5="",V$7=0,V$7="",V$8="",$L2488="",$L2488=0),"",layerCost(IF($N2488="",V$8,$N2488),V$4,V$5,$L2488)*MAX($K2488,1)*IF($M2488="",V$7,$M2488)/100)</f>
        <v>510</v>
      </c>
      <c r="W2488" s="84"/>
      <c r="X2488" s="88" t="str">
        <f>IF(OR(X$4="",X$4=0,X$5="",X$7=0,X$7="",X$8="",$L2488="",$L2488=0),"",layerCost(IF($N2488="",X$8,$N2488),X$4,X$5,$L2488)*MAX($K2488,1)*IF($M2488="",X$7,$M2488)/100)</f>
        <v/>
      </c>
      <c r="Y2488" s="84"/>
      <c r="Z2488" s="88" t="str">
        <f>IF(OR(Z$4="",Z$4=0,Z$5="",Z$7=0,Z$7="",Z$8="",$L2488="",$L2488=0),"",layerCost(IF($N2488="",Z$8,$N2488),Z$4,Z$5,$L2488)*MAX($K2488,1)*IF($M2488="",Z$7,$M2488)/100)</f>
        <v/>
      </c>
    </row>
    <row r="2489" spans="1:26" x14ac:dyDescent="0.2">
      <c r="A2489">
        <v>142000</v>
      </c>
      <c r="B2489">
        <v>25000</v>
      </c>
      <c r="C2489">
        <v>0</v>
      </c>
      <c r="K2489">
        <v>1</v>
      </c>
      <c r="L2489">
        <v>167000</v>
      </c>
      <c r="P2489" s="88">
        <f>IF(OR(P$4="",P$4=0,P$5="",P$7=0,P$7="",P$8="",$L2489="",$L2489=0),"",layerCost(IF($N2489="",P$8,$N2489),P$4,P$5,$L2489)*MAX($K2489,1)*IF($M2489="",P$7,$M2489)/100)</f>
        <v>1506.5884620616791</v>
      </c>
      <c r="Q2489" s="84"/>
      <c r="R2489" s="88">
        <f>IF(OR(R$4="",R$4=0,R$5="",R$7=0,R$7="",R$8="",$L2489="",$L2489=0),"",layerCost(IF($N2489="",R$8,$N2489),R$4,R$5,$L2489)*MAX($K2489,1)*IF($M2489="",R$7,$M2489)/100)</f>
        <v>334</v>
      </c>
      <c r="S2489" s="84"/>
      <c r="T2489" s="88">
        <f>IF(OR(T$4="",T$4=0,T$5="",T$7=0,T$7="",T$8="",$L2489="",$L2489=0),"",layerCost(IF($N2489="",T$8,$N2489),T$4,T$5,$L2489)*MAX($K2489,1)*IF($M2489="",T$7,$M2489)/100)</f>
        <v>334</v>
      </c>
      <c r="U2489" s="84"/>
      <c r="V2489" s="88">
        <f>IF(OR(V$4="",V$4=0,V$5="",V$7=0,V$7="",V$8="",$L2489="",$L2489=0),"",layerCost(IF($N2489="",V$8,$N2489),V$4,V$5,$L2489)*MAX($K2489,1)*IF($M2489="",V$7,$M2489)/100)</f>
        <v>334</v>
      </c>
      <c r="W2489" s="84"/>
      <c r="X2489" s="88" t="str">
        <f>IF(OR(X$4="",X$4=0,X$5="",X$7=0,X$7="",X$8="",$L2489="",$L2489=0),"",layerCost(IF($N2489="",X$8,$N2489),X$4,X$5,$L2489)*MAX($K2489,1)*IF($M2489="",X$7,$M2489)/100)</f>
        <v/>
      </c>
      <c r="Y2489" s="84"/>
      <c r="Z2489" s="88" t="str">
        <f>IF(OR(Z$4="",Z$4=0,Z$5="",Z$7=0,Z$7="",Z$8="",$L2489="",$L2489=0),"",layerCost(IF($N2489="",Z$8,$N2489),Z$4,Z$5,$L2489)*MAX($K2489,1)*IF($M2489="",Z$7,$M2489)/100)</f>
        <v/>
      </c>
    </row>
    <row r="2490" spans="1:26" x14ac:dyDescent="0.2">
      <c r="A2490">
        <v>350000</v>
      </c>
      <c r="B2490">
        <v>0</v>
      </c>
      <c r="C2490">
        <v>0</v>
      </c>
      <c r="K2490">
        <v>1</v>
      </c>
      <c r="L2490">
        <v>350000</v>
      </c>
      <c r="P2490" s="88">
        <f>IF(OR(P$4="",P$4=0,P$5="",P$7=0,P$7="",P$8="",$L2490="",$L2490=0),"",layerCost(IF($N2490="",P$8,$N2490),P$4,P$5,$L2490)*MAX($K2490,1)*IF($M2490="",P$7,$M2490)/100)</f>
        <v>2737.6220603592042</v>
      </c>
      <c r="Q2490" s="84"/>
      <c r="R2490" s="88">
        <f>IF(OR(R$4="",R$4=0,R$5="",R$7=0,R$7="",R$8="",$L2490="",$L2490=0),"",layerCost(IF($N2490="",R$8,$N2490),R$4,R$5,$L2490)*MAX($K2490,1)*IF($M2490="",R$7,$M2490)/100)</f>
        <v>700</v>
      </c>
      <c r="S2490" s="84"/>
      <c r="T2490" s="88">
        <f>IF(OR(T$4="",T$4=0,T$5="",T$7=0,T$7="",T$8="",$L2490="",$L2490=0),"",layerCost(IF($N2490="",T$8,$N2490),T$4,T$5,$L2490)*MAX($K2490,1)*IF($M2490="",T$7,$M2490)/100)</f>
        <v>700</v>
      </c>
      <c r="U2490" s="84"/>
      <c r="V2490" s="88">
        <f>IF(OR(V$4="",V$4=0,V$5="",V$7=0,V$7="",V$8="",$L2490="",$L2490=0),"",layerCost(IF($N2490="",V$8,$N2490),V$4,V$5,$L2490)*MAX($K2490,1)*IF($M2490="",V$7,$M2490)/100)</f>
        <v>700</v>
      </c>
      <c r="W2490" s="84"/>
      <c r="X2490" s="88" t="str">
        <f>IF(OR(X$4="",X$4=0,X$5="",X$7=0,X$7="",X$8="",$L2490="",$L2490=0),"",layerCost(IF($N2490="",X$8,$N2490),X$4,X$5,$L2490)*MAX($K2490,1)*IF($M2490="",X$7,$M2490)/100)</f>
        <v/>
      </c>
      <c r="Y2490" s="84"/>
      <c r="Z2490" s="88" t="str">
        <f>IF(OR(Z$4="",Z$4=0,Z$5="",Z$7=0,Z$7="",Z$8="",$L2490="",$L2490=0),"",layerCost(IF($N2490="",Z$8,$N2490),Z$4,Z$5,$L2490)*MAX($K2490,1)*IF($M2490="",Z$7,$M2490)/100)</f>
        <v/>
      </c>
    </row>
    <row r="2491" spans="1:26" x14ac:dyDescent="0.2">
      <c r="A2491">
        <v>300000</v>
      </c>
      <c r="B2491">
        <v>0</v>
      </c>
      <c r="C2491">
        <v>0</v>
      </c>
      <c r="K2491">
        <v>1</v>
      </c>
      <c r="L2491">
        <v>300000</v>
      </c>
      <c r="P2491" s="88">
        <f>IF(OR(P$4="",P$4=0,P$5="",P$7=0,P$7="",P$8="",$L2491="",$L2491=0),"",layerCost(IF($N2491="",P$8,$N2491),P$4,P$5,$L2491)*MAX($K2491,1)*IF($M2491="",P$7,$M2491)/100)</f>
        <v>2419.7059079515557</v>
      </c>
      <c r="Q2491" s="84"/>
      <c r="R2491" s="88">
        <f>IF(OR(R$4="",R$4=0,R$5="",R$7=0,R$7="",R$8="",$L2491="",$L2491=0),"",layerCost(IF($N2491="",R$8,$N2491),R$4,R$5,$L2491)*MAX($K2491,1)*IF($M2491="",R$7,$M2491)/100)</f>
        <v>600</v>
      </c>
      <c r="S2491" s="84"/>
      <c r="T2491" s="88">
        <f>IF(OR(T$4="",T$4=0,T$5="",T$7=0,T$7="",T$8="",$L2491="",$L2491=0),"",layerCost(IF($N2491="",T$8,$N2491),T$4,T$5,$L2491)*MAX($K2491,1)*IF($M2491="",T$7,$M2491)/100)</f>
        <v>600</v>
      </c>
      <c r="U2491" s="84"/>
      <c r="V2491" s="88">
        <f>IF(OR(V$4="",V$4=0,V$5="",V$7=0,V$7="",V$8="",$L2491="",$L2491=0),"",layerCost(IF($N2491="",V$8,$N2491),V$4,V$5,$L2491)*MAX($K2491,1)*IF($M2491="",V$7,$M2491)/100)</f>
        <v>600</v>
      </c>
      <c r="W2491" s="84"/>
      <c r="X2491" s="88" t="str">
        <f>IF(OR(X$4="",X$4=0,X$5="",X$7=0,X$7="",X$8="",$L2491="",$L2491=0),"",layerCost(IF($N2491="",X$8,$N2491),X$4,X$5,$L2491)*MAX($K2491,1)*IF($M2491="",X$7,$M2491)/100)</f>
        <v/>
      </c>
      <c r="Y2491" s="84"/>
      <c r="Z2491" s="88" t="str">
        <f>IF(OR(Z$4="",Z$4=0,Z$5="",Z$7=0,Z$7="",Z$8="",$L2491="",$L2491=0),"",layerCost(IF($N2491="",Z$8,$N2491),Z$4,Z$5,$L2491)*MAX($K2491,1)*IF($M2491="",Z$7,$M2491)/100)</f>
        <v/>
      </c>
    </row>
    <row r="2492" spans="1:26" x14ac:dyDescent="0.2">
      <c r="A2492">
        <v>0</v>
      </c>
      <c r="B2492">
        <v>5000</v>
      </c>
      <c r="C2492">
        <v>0</v>
      </c>
      <c r="K2492">
        <v>1</v>
      </c>
      <c r="L2492">
        <v>5000</v>
      </c>
      <c r="P2492" s="88">
        <f>IF(OR(P$4="",P$4=0,P$5="",P$7=0,P$7="",P$8="",$L2492="",$L2492=0),"",layerCost(IF($N2492="",P$8,$N2492),P$4,P$5,$L2492)*MAX($K2492,1)*IF($M2492="",P$7,$M2492)/100)</f>
        <v>50</v>
      </c>
      <c r="Q2492" s="84"/>
      <c r="R2492" s="88">
        <f>IF(OR(R$4="",R$4=0,R$5="",R$7=0,R$7="",R$8="",$L2492="",$L2492=0),"",layerCost(IF($N2492="",R$8,$N2492),R$4,R$5,$L2492)*MAX($K2492,1)*IF($M2492="",R$7,$M2492)/100)</f>
        <v>10</v>
      </c>
      <c r="S2492" s="84"/>
      <c r="T2492" s="88">
        <f>IF(OR(T$4="",T$4=0,T$5="",T$7=0,T$7="",T$8="",$L2492="",$L2492=0),"",layerCost(IF($N2492="",T$8,$N2492),T$4,T$5,$L2492)*MAX($K2492,1)*IF($M2492="",T$7,$M2492)/100)</f>
        <v>10</v>
      </c>
      <c r="U2492" s="84"/>
      <c r="V2492" s="88">
        <f>IF(OR(V$4="",V$4=0,V$5="",V$7=0,V$7="",V$8="",$L2492="",$L2492=0),"",layerCost(IF($N2492="",V$8,$N2492),V$4,V$5,$L2492)*MAX($K2492,1)*IF($M2492="",V$7,$M2492)/100)</f>
        <v>10</v>
      </c>
      <c r="W2492" s="84"/>
      <c r="X2492" s="88" t="str">
        <f>IF(OR(X$4="",X$4=0,X$5="",X$7=0,X$7="",X$8="",$L2492="",$L2492=0),"",layerCost(IF($N2492="",X$8,$N2492),X$4,X$5,$L2492)*MAX($K2492,1)*IF($M2492="",X$7,$M2492)/100)</f>
        <v/>
      </c>
      <c r="Y2492" s="84"/>
      <c r="Z2492" s="88" t="str">
        <f>IF(OR(Z$4="",Z$4=0,Z$5="",Z$7=0,Z$7="",Z$8="",$L2492="",$L2492=0),"",layerCost(IF($N2492="",Z$8,$N2492),Z$4,Z$5,$L2492)*MAX($K2492,1)*IF($M2492="",Z$7,$M2492)/100)</f>
        <v/>
      </c>
    </row>
    <row r="2493" spans="1:26" x14ac:dyDescent="0.2">
      <c r="A2493">
        <v>150000</v>
      </c>
      <c r="B2493">
        <v>0</v>
      </c>
      <c r="C2493">
        <v>0</v>
      </c>
      <c r="K2493">
        <v>1</v>
      </c>
      <c r="L2493">
        <v>150000</v>
      </c>
      <c r="P2493" s="88">
        <f>IF(OR(P$4="",P$4=0,P$5="",P$7=0,P$7="",P$8="",$L2493="",$L2493=0),"",layerCost(IF($N2493="",P$8,$N2493),P$4,P$5,$L2493)*MAX($K2493,1)*IF($M2493="",P$7,$M2493)/100)</f>
        <v>1385.524845179772</v>
      </c>
      <c r="Q2493" s="84"/>
      <c r="R2493" s="88">
        <f>IF(OR(R$4="",R$4=0,R$5="",R$7=0,R$7="",R$8="",$L2493="",$L2493=0),"",layerCost(IF($N2493="",R$8,$N2493),R$4,R$5,$L2493)*MAX($K2493,1)*IF($M2493="",R$7,$M2493)/100)</f>
        <v>300</v>
      </c>
      <c r="S2493" s="84"/>
      <c r="T2493" s="88">
        <f>IF(OR(T$4="",T$4=0,T$5="",T$7=0,T$7="",T$8="",$L2493="",$L2493=0),"",layerCost(IF($N2493="",T$8,$N2493),T$4,T$5,$L2493)*MAX($K2493,1)*IF($M2493="",T$7,$M2493)/100)</f>
        <v>300</v>
      </c>
      <c r="U2493" s="84"/>
      <c r="V2493" s="88">
        <f>IF(OR(V$4="",V$4=0,V$5="",V$7=0,V$7="",V$8="",$L2493="",$L2493=0),"",layerCost(IF($N2493="",V$8,$N2493),V$4,V$5,$L2493)*MAX($K2493,1)*IF($M2493="",V$7,$M2493)/100)</f>
        <v>300</v>
      </c>
      <c r="W2493" s="84"/>
      <c r="X2493" s="88" t="str">
        <f>IF(OR(X$4="",X$4=0,X$5="",X$7=0,X$7="",X$8="",$L2493="",$L2493=0),"",layerCost(IF($N2493="",X$8,$N2493),X$4,X$5,$L2493)*MAX($K2493,1)*IF($M2493="",X$7,$M2493)/100)</f>
        <v/>
      </c>
      <c r="Y2493" s="84"/>
      <c r="Z2493" s="88" t="str">
        <f>IF(OR(Z$4="",Z$4=0,Z$5="",Z$7=0,Z$7="",Z$8="",$L2493="",$L2493=0),"",layerCost(IF($N2493="",Z$8,$N2493),Z$4,Z$5,$L2493)*MAX($K2493,1)*IF($M2493="",Z$7,$M2493)/100)</f>
        <v/>
      </c>
    </row>
    <row r="2494" spans="1:26" x14ac:dyDescent="0.2">
      <c r="A2494">
        <v>269022</v>
      </c>
      <c r="B2494">
        <v>10160</v>
      </c>
      <c r="C2494">
        <v>0</v>
      </c>
      <c r="K2494">
        <v>1</v>
      </c>
      <c r="L2494">
        <v>279182</v>
      </c>
      <c r="P2494" s="88">
        <f>IF(OR(P$4="",P$4=0,P$5="",P$7=0,P$7="",P$8="",$L2494="",$L2494=0),"",layerCost(IF($N2494="",P$8,$N2494),P$4,P$5,$L2494)*MAX($K2494,1)*IF($M2494="",P$7,$M2494)/100)</f>
        <v>2278.3962412212986</v>
      </c>
      <c r="Q2494" s="84"/>
      <c r="R2494" s="88">
        <f>IF(OR(R$4="",R$4=0,R$5="",R$7=0,R$7="",R$8="",$L2494="",$L2494=0),"",layerCost(IF($N2494="",R$8,$N2494),R$4,R$5,$L2494)*MAX($K2494,1)*IF($M2494="",R$7,$M2494)/100)</f>
        <v>558.36400000000003</v>
      </c>
      <c r="S2494" s="84"/>
      <c r="T2494" s="88">
        <f>IF(OR(T$4="",T$4=0,T$5="",T$7=0,T$7="",T$8="",$L2494="",$L2494=0),"",layerCost(IF($N2494="",T$8,$N2494),T$4,T$5,$L2494)*MAX($K2494,1)*IF($M2494="",T$7,$M2494)/100)</f>
        <v>558.36400000000003</v>
      </c>
      <c r="U2494" s="84"/>
      <c r="V2494" s="88">
        <f>IF(OR(V$4="",V$4=0,V$5="",V$7=0,V$7="",V$8="",$L2494="",$L2494=0),"",layerCost(IF($N2494="",V$8,$N2494),V$4,V$5,$L2494)*MAX($K2494,1)*IF($M2494="",V$7,$M2494)/100)</f>
        <v>558.36400000000003</v>
      </c>
      <c r="W2494" s="84"/>
      <c r="X2494" s="88" t="str">
        <f>IF(OR(X$4="",X$4=0,X$5="",X$7=0,X$7="",X$8="",$L2494="",$L2494=0),"",layerCost(IF($N2494="",X$8,$N2494),X$4,X$5,$L2494)*MAX($K2494,1)*IF($M2494="",X$7,$M2494)/100)</f>
        <v/>
      </c>
      <c r="Y2494" s="84"/>
      <c r="Z2494" s="88" t="str">
        <f>IF(OR(Z$4="",Z$4=0,Z$5="",Z$7=0,Z$7="",Z$8="",$L2494="",$L2494=0),"",layerCost(IF($N2494="",Z$8,$N2494),Z$4,Z$5,$L2494)*MAX($K2494,1)*IF($M2494="",Z$7,$M2494)/100)</f>
        <v/>
      </c>
    </row>
    <row r="2495" spans="1:26" x14ac:dyDescent="0.2">
      <c r="A2495">
        <v>100000</v>
      </c>
      <c r="B2495">
        <v>0</v>
      </c>
      <c r="C2495">
        <v>0</v>
      </c>
      <c r="K2495">
        <v>1</v>
      </c>
      <c r="L2495">
        <v>100000</v>
      </c>
      <c r="P2495" s="88">
        <f>IF(OR(P$4="",P$4=0,P$5="",P$7=0,P$7="",P$8="",$L2495="",$L2495=0),"",layerCost(IF($N2495="",P$8,$N2495),P$4,P$5,$L2495)*MAX($K2495,1)*IF($M2495="",P$7,$M2495)/100)</f>
        <v>1000</v>
      </c>
      <c r="Q2495" s="84"/>
      <c r="R2495" s="88">
        <f>IF(OR(R$4="",R$4=0,R$5="",R$7=0,R$7="",R$8="",$L2495="",$L2495=0),"",layerCost(IF($N2495="",R$8,$N2495),R$4,R$5,$L2495)*MAX($K2495,1)*IF($M2495="",R$7,$M2495)/100)</f>
        <v>200</v>
      </c>
      <c r="S2495" s="84"/>
      <c r="T2495" s="88">
        <f>IF(OR(T$4="",T$4=0,T$5="",T$7=0,T$7="",T$8="",$L2495="",$L2495=0),"",layerCost(IF($N2495="",T$8,$N2495),T$4,T$5,$L2495)*MAX($K2495,1)*IF($M2495="",T$7,$M2495)/100)</f>
        <v>200</v>
      </c>
      <c r="U2495" s="84"/>
      <c r="V2495" s="88">
        <f>IF(OR(V$4="",V$4=0,V$5="",V$7=0,V$7="",V$8="",$L2495="",$L2495=0),"",layerCost(IF($N2495="",V$8,$N2495),V$4,V$5,$L2495)*MAX($K2495,1)*IF($M2495="",V$7,$M2495)/100)</f>
        <v>200</v>
      </c>
      <c r="W2495" s="84"/>
      <c r="X2495" s="88" t="str">
        <f>IF(OR(X$4="",X$4=0,X$5="",X$7=0,X$7="",X$8="",$L2495="",$L2495=0),"",layerCost(IF($N2495="",X$8,$N2495),X$4,X$5,$L2495)*MAX($K2495,1)*IF($M2495="",X$7,$M2495)/100)</f>
        <v/>
      </c>
      <c r="Y2495" s="84"/>
      <c r="Z2495" s="88" t="str">
        <f>IF(OR(Z$4="",Z$4=0,Z$5="",Z$7=0,Z$7="",Z$8="",$L2495="",$L2495=0),"",layerCost(IF($N2495="",Z$8,$N2495),Z$4,Z$5,$L2495)*MAX($K2495,1)*IF($M2495="",Z$7,$M2495)/100)</f>
        <v/>
      </c>
    </row>
    <row r="2496" spans="1:26" x14ac:dyDescent="0.2">
      <c r="A2496">
        <v>300000</v>
      </c>
      <c r="B2496">
        <v>15000</v>
      </c>
      <c r="C2496">
        <v>0</v>
      </c>
      <c r="K2496">
        <v>1</v>
      </c>
      <c r="L2496">
        <v>315000</v>
      </c>
      <c r="P2496" s="88">
        <f>IF(OR(P$4="",P$4=0,P$5="",P$7=0,P$7="",P$8="",$L2496="",$L2496=0),"",layerCost(IF($N2496="",P$8,$N2496),P$4,P$5,$L2496)*MAX($K2496,1)*IF($M2496="",P$7,$M2496)/100)</f>
        <v>2519.4248648807652</v>
      </c>
      <c r="Q2496" s="84"/>
      <c r="R2496" s="88">
        <f>IF(OR(R$4="",R$4=0,R$5="",R$7=0,R$7="",R$8="",$L2496="",$L2496=0),"",layerCost(IF($N2496="",R$8,$N2496),R$4,R$5,$L2496)*MAX($K2496,1)*IF($M2496="",R$7,$M2496)/100)</f>
        <v>630</v>
      </c>
      <c r="S2496" s="84"/>
      <c r="T2496" s="88">
        <f>IF(OR(T$4="",T$4=0,T$5="",T$7=0,T$7="",T$8="",$L2496="",$L2496=0),"",layerCost(IF($N2496="",T$8,$N2496),T$4,T$5,$L2496)*MAX($K2496,1)*IF($M2496="",T$7,$M2496)/100)</f>
        <v>630</v>
      </c>
      <c r="U2496" s="84"/>
      <c r="V2496" s="88">
        <f>IF(OR(V$4="",V$4=0,V$5="",V$7=0,V$7="",V$8="",$L2496="",$L2496=0),"",layerCost(IF($N2496="",V$8,$N2496),V$4,V$5,$L2496)*MAX($K2496,1)*IF($M2496="",V$7,$M2496)/100)</f>
        <v>630</v>
      </c>
      <c r="W2496" s="84"/>
      <c r="X2496" s="88" t="str">
        <f>IF(OR(X$4="",X$4=0,X$5="",X$7=0,X$7="",X$8="",$L2496="",$L2496=0),"",layerCost(IF($N2496="",X$8,$N2496),X$4,X$5,$L2496)*MAX($K2496,1)*IF($M2496="",X$7,$M2496)/100)</f>
        <v/>
      </c>
      <c r="Y2496" s="84"/>
      <c r="Z2496" s="88" t="str">
        <f>IF(OR(Z$4="",Z$4=0,Z$5="",Z$7=0,Z$7="",Z$8="",$L2496="",$L2496=0),"",layerCost(IF($N2496="",Z$8,$N2496),Z$4,Z$5,$L2496)*MAX($K2496,1)*IF($M2496="",Z$7,$M2496)/100)</f>
        <v/>
      </c>
    </row>
    <row r="2497" spans="1:26" x14ac:dyDescent="0.2">
      <c r="A2497">
        <v>140000</v>
      </c>
      <c r="B2497">
        <v>0</v>
      </c>
      <c r="C2497">
        <v>0</v>
      </c>
      <c r="K2497">
        <v>1</v>
      </c>
      <c r="L2497">
        <v>140000</v>
      </c>
      <c r="P2497" s="88">
        <f>IF(OR(P$4="",P$4=0,P$5="",P$7=0,P$7="",P$8="",$L2497="",$L2497=0),"",layerCost(IF($N2497="",P$8,$N2497),P$4,P$5,$L2497)*MAX($K2497,1)*IF($M2497="",P$7,$M2497)/100)</f>
        <v>1312.8884177963864</v>
      </c>
      <c r="Q2497" s="84"/>
      <c r="R2497" s="88">
        <f>IF(OR(R$4="",R$4=0,R$5="",R$7=0,R$7="",R$8="",$L2497="",$L2497=0),"",layerCost(IF($N2497="",R$8,$N2497),R$4,R$5,$L2497)*MAX($K2497,1)*IF($M2497="",R$7,$M2497)/100)</f>
        <v>280</v>
      </c>
      <c r="S2497" s="84"/>
      <c r="T2497" s="88">
        <f>IF(OR(T$4="",T$4=0,T$5="",T$7=0,T$7="",T$8="",$L2497="",$L2497=0),"",layerCost(IF($N2497="",T$8,$N2497),T$4,T$5,$L2497)*MAX($K2497,1)*IF($M2497="",T$7,$M2497)/100)</f>
        <v>280</v>
      </c>
      <c r="U2497" s="84"/>
      <c r="V2497" s="88">
        <f>IF(OR(V$4="",V$4=0,V$5="",V$7=0,V$7="",V$8="",$L2497="",$L2497=0),"",layerCost(IF($N2497="",V$8,$N2497),V$4,V$5,$L2497)*MAX($K2497,1)*IF($M2497="",V$7,$M2497)/100)</f>
        <v>280</v>
      </c>
      <c r="W2497" s="84"/>
      <c r="X2497" s="88" t="str">
        <f>IF(OR(X$4="",X$4=0,X$5="",X$7=0,X$7="",X$8="",$L2497="",$L2497=0),"",layerCost(IF($N2497="",X$8,$N2497),X$4,X$5,$L2497)*MAX($K2497,1)*IF($M2497="",X$7,$M2497)/100)</f>
        <v/>
      </c>
      <c r="Y2497" s="84"/>
      <c r="Z2497" s="88" t="str">
        <f>IF(OR(Z$4="",Z$4=0,Z$5="",Z$7=0,Z$7="",Z$8="",$L2497="",$L2497=0),"",layerCost(IF($N2497="",Z$8,$N2497),Z$4,Z$5,$L2497)*MAX($K2497,1)*IF($M2497="",Z$7,$M2497)/100)</f>
        <v/>
      </c>
    </row>
    <row r="2498" spans="1:26" x14ac:dyDescent="0.2">
      <c r="A2498">
        <v>125000</v>
      </c>
      <c r="B2498">
        <v>0</v>
      </c>
      <c r="C2498">
        <v>0</v>
      </c>
      <c r="K2498">
        <v>1</v>
      </c>
      <c r="L2498">
        <v>125000</v>
      </c>
      <c r="P2498" s="88">
        <f>IF(OR(P$4="",P$4=0,P$5="",P$7=0,P$7="",P$8="",$L2498="",$L2498=0),"",layerCost(IF($N2498="",P$8,$N2498),P$4,P$5,$L2498)*MAX($K2498,1)*IF($M2498="",P$7,$M2498)/100)</f>
        <v>1200.857786251222</v>
      </c>
      <c r="Q2498" s="84"/>
      <c r="R2498" s="88">
        <f>IF(OR(R$4="",R$4=0,R$5="",R$7=0,R$7="",R$8="",$L2498="",$L2498=0),"",layerCost(IF($N2498="",R$8,$N2498),R$4,R$5,$L2498)*MAX($K2498,1)*IF($M2498="",R$7,$M2498)/100)</f>
        <v>250</v>
      </c>
      <c r="S2498" s="84"/>
      <c r="T2498" s="88">
        <f>IF(OR(T$4="",T$4=0,T$5="",T$7=0,T$7="",T$8="",$L2498="",$L2498=0),"",layerCost(IF($N2498="",T$8,$N2498),T$4,T$5,$L2498)*MAX($K2498,1)*IF($M2498="",T$7,$M2498)/100)</f>
        <v>250</v>
      </c>
      <c r="U2498" s="84"/>
      <c r="V2498" s="88">
        <f>IF(OR(V$4="",V$4=0,V$5="",V$7=0,V$7="",V$8="",$L2498="",$L2498=0),"",layerCost(IF($N2498="",V$8,$N2498),V$4,V$5,$L2498)*MAX($K2498,1)*IF($M2498="",V$7,$M2498)/100)</f>
        <v>250</v>
      </c>
      <c r="W2498" s="84"/>
      <c r="X2498" s="88" t="str">
        <f>IF(OR(X$4="",X$4=0,X$5="",X$7=0,X$7="",X$8="",$L2498="",$L2498=0),"",layerCost(IF($N2498="",X$8,$N2498),X$4,X$5,$L2498)*MAX($K2498,1)*IF($M2498="",X$7,$M2498)/100)</f>
        <v/>
      </c>
      <c r="Y2498" s="84"/>
      <c r="Z2498" s="88" t="str">
        <f>IF(OR(Z$4="",Z$4=0,Z$5="",Z$7=0,Z$7="",Z$8="",$L2498="",$L2498=0),"",layerCost(IF($N2498="",Z$8,$N2498),Z$4,Z$5,$L2498)*MAX($K2498,1)*IF($M2498="",Z$7,$M2498)/100)</f>
        <v/>
      </c>
    </row>
    <row r="2499" spans="1:26" x14ac:dyDescent="0.2">
      <c r="A2499">
        <v>175000</v>
      </c>
      <c r="B2499">
        <v>15000</v>
      </c>
      <c r="C2499">
        <v>0</v>
      </c>
      <c r="K2499">
        <v>1</v>
      </c>
      <c r="L2499">
        <v>190000</v>
      </c>
      <c r="P2499" s="88">
        <f>IF(OR(P$4="",P$4=0,P$5="",P$7=0,P$7="",P$8="",$L2499="",$L2499=0),"",layerCost(IF($N2499="",P$8,$N2499),P$4,P$5,$L2499)*MAX($K2499,1)*IF($M2499="",P$7,$M2499)/100)</f>
        <v>1667.3605411041142</v>
      </c>
      <c r="Q2499" s="84"/>
      <c r="R2499" s="88">
        <f>IF(OR(R$4="",R$4=0,R$5="",R$7=0,R$7="",R$8="",$L2499="",$L2499=0),"",layerCost(IF($N2499="",R$8,$N2499),R$4,R$5,$L2499)*MAX($K2499,1)*IF($M2499="",R$7,$M2499)/100)</f>
        <v>380</v>
      </c>
      <c r="S2499" s="84"/>
      <c r="T2499" s="88">
        <f>IF(OR(T$4="",T$4=0,T$5="",T$7=0,T$7="",T$8="",$L2499="",$L2499=0),"",layerCost(IF($N2499="",T$8,$N2499),T$4,T$5,$L2499)*MAX($K2499,1)*IF($M2499="",T$7,$M2499)/100)</f>
        <v>380</v>
      </c>
      <c r="U2499" s="84"/>
      <c r="V2499" s="88">
        <f>IF(OR(V$4="",V$4=0,V$5="",V$7=0,V$7="",V$8="",$L2499="",$L2499=0),"",layerCost(IF($N2499="",V$8,$N2499),V$4,V$5,$L2499)*MAX($K2499,1)*IF($M2499="",V$7,$M2499)/100)</f>
        <v>380</v>
      </c>
      <c r="W2499" s="84"/>
      <c r="X2499" s="88" t="str">
        <f>IF(OR(X$4="",X$4=0,X$5="",X$7=0,X$7="",X$8="",$L2499="",$L2499=0),"",layerCost(IF($N2499="",X$8,$N2499),X$4,X$5,$L2499)*MAX($K2499,1)*IF($M2499="",X$7,$M2499)/100)</f>
        <v/>
      </c>
      <c r="Y2499" s="84"/>
      <c r="Z2499" s="88" t="str">
        <f>IF(OR(Z$4="",Z$4=0,Z$5="",Z$7=0,Z$7="",Z$8="",$L2499="",$L2499=0),"",layerCost(IF($N2499="",Z$8,$N2499),Z$4,Z$5,$L2499)*MAX($K2499,1)*IF($M2499="",Z$7,$M2499)/100)</f>
        <v/>
      </c>
    </row>
    <row r="2500" spans="1:26" x14ac:dyDescent="0.2">
      <c r="A2500">
        <v>180000</v>
      </c>
      <c r="B2500">
        <v>15000</v>
      </c>
      <c r="C2500">
        <v>0</v>
      </c>
      <c r="K2500">
        <v>1</v>
      </c>
      <c r="L2500">
        <v>195000</v>
      </c>
      <c r="P2500" s="88">
        <f>IF(OR(P$4="",P$4=0,P$5="",P$7=0,P$7="",P$8="",$L2500="",$L2500=0),"",layerCost(IF($N2500="",P$8,$N2500),P$4,P$5,$L2500)*MAX($K2500,1)*IF($M2500="",P$7,$M2500)/100)</f>
        <v>1702.0103454855632</v>
      </c>
      <c r="Q2500" s="84"/>
      <c r="R2500" s="88">
        <f>IF(OR(R$4="",R$4=0,R$5="",R$7=0,R$7="",R$8="",$L2500="",$L2500=0),"",layerCost(IF($N2500="",R$8,$N2500),R$4,R$5,$L2500)*MAX($K2500,1)*IF($M2500="",R$7,$M2500)/100)</f>
        <v>390</v>
      </c>
      <c r="S2500" s="84"/>
      <c r="T2500" s="88">
        <f>IF(OR(T$4="",T$4=0,T$5="",T$7=0,T$7="",T$8="",$L2500="",$L2500=0),"",layerCost(IF($N2500="",T$8,$N2500),T$4,T$5,$L2500)*MAX($K2500,1)*IF($M2500="",T$7,$M2500)/100)</f>
        <v>390</v>
      </c>
      <c r="U2500" s="84"/>
      <c r="V2500" s="88">
        <f>IF(OR(V$4="",V$4=0,V$5="",V$7=0,V$7="",V$8="",$L2500="",$L2500=0),"",layerCost(IF($N2500="",V$8,$N2500),V$4,V$5,$L2500)*MAX($K2500,1)*IF($M2500="",V$7,$M2500)/100)</f>
        <v>390</v>
      </c>
      <c r="W2500" s="84"/>
      <c r="X2500" s="88" t="str">
        <f>IF(OR(X$4="",X$4=0,X$5="",X$7=0,X$7="",X$8="",$L2500="",$L2500=0),"",layerCost(IF($N2500="",X$8,$N2500),X$4,X$5,$L2500)*MAX($K2500,1)*IF($M2500="",X$7,$M2500)/100)</f>
        <v/>
      </c>
      <c r="Y2500" s="84"/>
      <c r="Z2500" s="88" t="str">
        <f>IF(OR(Z$4="",Z$4=0,Z$5="",Z$7=0,Z$7="",Z$8="",$L2500="",$L2500=0),"",layerCost(IF($N2500="",Z$8,$N2500),Z$4,Z$5,$L2500)*MAX($K2500,1)*IF($M2500="",Z$7,$M2500)/100)</f>
        <v/>
      </c>
    </row>
    <row r="2501" spans="1:26" x14ac:dyDescent="0.2">
      <c r="A2501">
        <v>0</v>
      </c>
      <c r="B2501">
        <v>5916.72</v>
      </c>
      <c r="C2501">
        <v>0</v>
      </c>
      <c r="K2501">
        <v>1</v>
      </c>
      <c r="L2501">
        <v>5916.72</v>
      </c>
      <c r="P2501" s="88">
        <f>IF(OR(P$4="",P$4=0,P$5="",P$7=0,P$7="",P$8="",$L2501="",$L2501=0),"",layerCost(IF($N2501="",P$8,$N2501),P$4,P$5,$L2501)*MAX($K2501,1)*IF($M2501="",P$7,$M2501)/100)</f>
        <v>59.167200000000001</v>
      </c>
      <c r="Q2501" s="84"/>
      <c r="R2501" s="88">
        <f>IF(OR(R$4="",R$4=0,R$5="",R$7=0,R$7="",R$8="",$L2501="",$L2501=0),"",layerCost(IF($N2501="",R$8,$N2501),R$4,R$5,$L2501)*MAX($K2501,1)*IF($M2501="",R$7,$M2501)/100)</f>
        <v>11.833440000000001</v>
      </c>
      <c r="S2501" s="84"/>
      <c r="T2501" s="88">
        <f>IF(OR(T$4="",T$4=0,T$5="",T$7=0,T$7="",T$8="",$L2501="",$L2501=0),"",layerCost(IF($N2501="",T$8,$N2501),T$4,T$5,$L2501)*MAX($K2501,1)*IF($M2501="",T$7,$M2501)/100)</f>
        <v>11.833440000000001</v>
      </c>
      <c r="U2501" s="84"/>
      <c r="V2501" s="88">
        <f>IF(OR(V$4="",V$4=0,V$5="",V$7=0,V$7="",V$8="",$L2501="",$L2501=0),"",layerCost(IF($N2501="",V$8,$N2501),V$4,V$5,$L2501)*MAX($K2501,1)*IF($M2501="",V$7,$M2501)/100)</f>
        <v>11.833440000000001</v>
      </c>
      <c r="W2501" s="84"/>
      <c r="X2501" s="88" t="str">
        <f>IF(OR(X$4="",X$4=0,X$5="",X$7=0,X$7="",X$8="",$L2501="",$L2501=0),"",layerCost(IF($N2501="",X$8,$N2501),X$4,X$5,$L2501)*MAX($K2501,1)*IF($M2501="",X$7,$M2501)/100)</f>
        <v/>
      </c>
      <c r="Y2501" s="84"/>
      <c r="Z2501" s="88" t="str">
        <f>IF(OR(Z$4="",Z$4=0,Z$5="",Z$7=0,Z$7="",Z$8="",$L2501="",$L2501=0),"",layerCost(IF($N2501="",Z$8,$N2501),Z$4,Z$5,$L2501)*MAX($K2501,1)*IF($M2501="",Z$7,$M2501)/100)</f>
        <v/>
      </c>
    </row>
    <row r="2502" spans="1:26" x14ac:dyDescent="0.2">
      <c r="A2502">
        <v>95000</v>
      </c>
      <c r="B2502">
        <v>0</v>
      </c>
      <c r="C2502">
        <v>0</v>
      </c>
      <c r="K2502">
        <v>1</v>
      </c>
      <c r="L2502">
        <v>95000</v>
      </c>
      <c r="P2502" s="88">
        <f>IF(OR(P$4="",P$4=0,P$5="",P$7=0,P$7="",P$8="",$L2502="",$L2502=0),"",layerCost(IF($N2502="",P$8,$N2502),P$4,P$5,$L2502)*MAX($K2502,1)*IF($M2502="",P$7,$M2502)/100)</f>
        <v>950</v>
      </c>
      <c r="Q2502" s="84"/>
      <c r="R2502" s="88">
        <f>IF(OR(R$4="",R$4=0,R$5="",R$7=0,R$7="",R$8="",$L2502="",$L2502=0),"",layerCost(IF($N2502="",R$8,$N2502),R$4,R$5,$L2502)*MAX($K2502,1)*IF($M2502="",R$7,$M2502)/100)</f>
        <v>190</v>
      </c>
      <c r="S2502" s="84"/>
      <c r="T2502" s="88">
        <f>IF(OR(T$4="",T$4=0,T$5="",T$7=0,T$7="",T$8="",$L2502="",$L2502=0),"",layerCost(IF($N2502="",T$8,$N2502),T$4,T$5,$L2502)*MAX($K2502,1)*IF($M2502="",T$7,$M2502)/100)</f>
        <v>190</v>
      </c>
      <c r="U2502" s="84"/>
      <c r="V2502" s="88">
        <f>IF(OR(V$4="",V$4=0,V$5="",V$7=0,V$7="",V$8="",$L2502="",$L2502=0),"",layerCost(IF($N2502="",V$8,$N2502),V$4,V$5,$L2502)*MAX($K2502,1)*IF($M2502="",V$7,$M2502)/100)</f>
        <v>190</v>
      </c>
      <c r="W2502" s="84"/>
      <c r="X2502" s="88" t="str">
        <f>IF(OR(X$4="",X$4=0,X$5="",X$7=0,X$7="",X$8="",$L2502="",$L2502=0),"",layerCost(IF($N2502="",X$8,$N2502),X$4,X$5,$L2502)*MAX($K2502,1)*IF($M2502="",X$7,$M2502)/100)</f>
        <v/>
      </c>
      <c r="Y2502" s="84"/>
      <c r="Z2502" s="88" t="str">
        <f>IF(OR(Z$4="",Z$4=0,Z$5="",Z$7=0,Z$7="",Z$8="",$L2502="",$L2502=0),"",layerCost(IF($N2502="",Z$8,$N2502),Z$4,Z$5,$L2502)*MAX($K2502,1)*IF($M2502="",Z$7,$M2502)/100)</f>
        <v/>
      </c>
    </row>
    <row r="2503" spans="1:26" x14ac:dyDescent="0.2">
      <c r="A2503">
        <v>300000</v>
      </c>
      <c r="B2503">
        <v>10000</v>
      </c>
      <c r="C2503">
        <v>0</v>
      </c>
      <c r="K2503">
        <v>1</v>
      </c>
      <c r="L2503">
        <v>310000</v>
      </c>
      <c r="P2503" s="88">
        <f>IF(OR(P$4="",P$4=0,P$5="",P$7=0,P$7="",P$8="",$L2503="",$L2503=0),"",layerCost(IF($N2503="",P$8,$N2503),P$4,P$5,$L2503)*MAX($K2503,1)*IF($M2503="",P$7,$M2503)/100)</f>
        <v>2486.5032232218714</v>
      </c>
      <c r="Q2503" s="84"/>
      <c r="R2503" s="88">
        <f>IF(OR(R$4="",R$4=0,R$5="",R$7=0,R$7="",R$8="",$L2503="",$L2503=0),"",layerCost(IF($N2503="",R$8,$N2503),R$4,R$5,$L2503)*MAX($K2503,1)*IF($M2503="",R$7,$M2503)/100)</f>
        <v>620</v>
      </c>
      <c r="S2503" s="84"/>
      <c r="T2503" s="88">
        <f>IF(OR(T$4="",T$4=0,T$5="",T$7=0,T$7="",T$8="",$L2503="",$L2503=0),"",layerCost(IF($N2503="",T$8,$N2503),T$4,T$5,$L2503)*MAX($K2503,1)*IF($M2503="",T$7,$M2503)/100)</f>
        <v>620</v>
      </c>
      <c r="U2503" s="84"/>
      <c r="V2503" s="88">
        <f>IF(OR(V$4="",V$4=0,V$5="",V$7=0,V$7="",V$8="",$L2503="",$L2503=0),"",layerCost(IF($N2503="",V$8,$N2503),V$4,V$5,$L2503)*MAX($K2503,1)*IF($M2503="",V$7,$M2503)/100)</f>
        <v>620</v>
      </c>
      <c r="W2503" s="84"/>
      <c r="X2503" s="88" t="str">
        <f>IF(OR(X$4="",X$4=0,X$5="",X$7=0,X$7="",X$8="",$L2503="",$L2503=0),"",layerCost(IF($N2503="",X$8,$N2503),X$4,X$5,$L2503)*MAX($K2503,1)*IF($M2503="",X$7,$M2503)/100)</f>
        <v/>
      </c>
      <c r="Y2503" s="84"/>
      <c r="Z2503" s="88" t="str">
        <f>IF(OR(Z$4="",Z$4=0,Z$5="",Z$7=0,Z$7="",Z$8="",$L2503="",$L2503=0),"",layerCost(IF($N2503="",Z$8,$N2503),Z$4,Z$5,$L2503)*MAX($K2503,1)*IF($M2503="",Z$7,$M2503)/100)</f>
        <v/>
      </c>
    </row>
    <row r="2504" spans="1:26" x14ac:dyDescent="0.2">
      <c r="A2504">
        <v>90000</v>
      </c>
      <c r="B2504">
        <v>0</v>
      </c>
      <c r="C2504">
        <v>0</v>
      </c>
      <c r="K2504">
        <v>1</v>
      </c>
      <c r="L2504">
        <v>90000</v>
      </c>
      <c r="P2504" s="88">
        <f>IF(OR(P$4="",P$4=0,P$5="",P$7=0,P$7="",P$8="",$L2504="",$L2504=0),"",layerCost(IF($N2504="",P$8,$N2504),P$4,P$5,$L2504)*MAX($K2504,1)*IF($M2504="",P$7,$M2504)/100)</f>
        <v>900</v>
      </c>
      <c r="Q2504" s="84"/>
      <c r="R2504" s="88">
        <f>IF(OR(R$4="",R$4=0,R$5="",R$7=0,R$7="",R$8="",$L2504="",$L2504=0),"",layerCost(IF($N2504="",R$8,$N2504),R$4,R$5,$L2504)*MAX($K2504,1)*IF($M2504="",R$7,$M2504)/100)</f>
        <v>180</v>
      </c>
      <c r="S2504" s="84"/>
      <c r="T2504" s="88">
        <f>IF(OR(T$4="",T$4=0,T$5="",T$7=0,T$7="",T$8="",$L2504="",$L2504=0),"",layerCost(IF($N2504="",T$8,$N2504),T$4,T$5,$L2504)*MAX($K2504,1)*IF($M2504="",T$7,$M2504)/100)</f>
        <v>180</v>
      </c>
      <c r="U2504" s="84"/>
      <c r="V2504" s="88">
        <f>IF(OR(V$4="",V$4=0,V$5="",V$7=0,V$7="",V$8="",$L2504="",$L2504=0),"",layerCost(IF($N2504="",V$8,$N2504),V$4,V$5,$L2504)*MAX($K2504,1)*IF($M2504="",V$7,$M2504)/100)</f>
        <v>180</v>
      </c>
      <c r="W2504" s="84"/>
      <c r="X2504" s="88" t="str">
        <f>IF(OR(X$4="",X$4=0,X$5="",X$7=0,X$7="",X$8="",$L2504="",$L2504=0),"",layerCost(IF($N2504="",X$8,$N2504),X$4,X$5,$L2504)*MAX($K2504,1)*IF($M2504="",X$7,$M2504)/100)</f>
        <v/>
      </c>
      <c r="Y2504" s="84"/>
      <c r="Z2504" s="88" t="str">
        <f>IF(OR(Z$4="",Z$4=0,Z$5="",Z$7=0,Z$7="",Z$8="",$L2504="",$L2504=0),"",layerCost(IF($N2504="",Z$8,$N2504),Z$4,Z$5,$L2504)*MAX($K2504,1)*IF($M2504="",Z$7,$M2504)/100)</f>
        <v/>
      </c>
    </row>
    <row r="2505" spans="1:26" x14ac:dyDescent="0.2">
      <c r="A2505">
        <v>0</v>
      </c>
      <c r="B2505">
        <v>5000</v>
      </c>
      <c r="C2505">
        <v>0</v>
      </c>
      <c r="K2505">
        <v>1</v>
      </c>
      <c r="L2505">
        <v>5000</v>
      </c>
      <c r="P2505" s="88">
        <f>IF(OR(P$4="",P$4=0,P$5="",P$7=0,P$7="",P$8="",$L2505="",$L2505=0),"",layerCost(IF($N2505="",P$8,$N2505),P$4,P$5,$L2505)*MAX($K2505,1)*IF($M2505="",P$7,$M2505)/100)</f>
        <v>50</v>
      </c>
      <c r="Q2505" s="84"/>
      <c r="R2505" s="88">
        <f>IF(OR(R$4="",R$4=0,R$5="",R$7=0,R$7="",R$8="",$L2505="",$L2505=0),"",layerCost(IF($N2505="",R$8,$N2505),R$4,R$5,$L2505)*MAX($K2505,1)*IF($M2505="",R$7,$M2505)/100)</f>
        <v>10</v>
      </c>
      <c r="S2505" s="84"/>
      <c r="T2505" s="88">
        <f>IF(OR(T$4="",T$4=0,T$5="",T$7=0,T$7="",T$8="",$L2505="",$L2505=0),"",layerCost(IF($N2505="",T$8,$N2505),T$4,T$5,$L2505)*MAX($K2505,1)*IF($M2505="",T$7,$M2505)/100)</f>
        <v>10</v>
      </c>
      <c r="U2505" s="84"/>
      <c r="V2505" s="88">
        <f>IF(OR(V$4="",V$4=0,V$5="",V$7=0,V$7="",V$8="",$L2505="",$L2505=0),"",layerCost(IF($N2505="",V$8,$N2505),V$4,V$5,$L2505)*MAX($K2505,1)*IF($M2505="",V$7,$M2505)/100)</f>
        <v>10</v>
      </c>
      <c r="W2505" s="84"/>
      <c r="X2505" s="88" t="str">
        <f>IF(OR(X$4="",X$4=0,X$5="",X$7=0,X$7="",X$8="",$L2505="",$L2505=0),"",layerCost(IF($N2505="",X$8,$N2505),X$4,X$5,$L2505)*MAX($K2505,1)*IF($M2505="",X$7,$M2505)/100)</f>
        <v/>
      </c>
      <c r="Y2505" s="84"/>
      <c r="Z2505" s="88" t="str">
        <f>IF(OR(Z$4="",Z$4=0,Z$5="",Z$7=0,Z$7="",Z$8="",$L2505="",$L2505=0),"",layerCost(IF($N2505="",Z$8,$N2505),Z$4,Z$5,$L2505)*MAX($K2505,1)*IF($M2505="",Z$7,$M2505)/100)</f>
        <v/>
      </c>
    </row>
    <row r="2506" spans="1:26" x14ac:dyDescent="0.2">
      <c r="A2506">
        <v>220048</v>
      </c>
      <c r="B2506">
        <v>32751</v>
      </c>
      <c r="C2506">
        <v>0</v>
      </c>
      <c r="K2506">
        <v>1</v>
      </c>
      <c r="L2506">
        <v>252799</v>
      </c>
      <c r="P2506" s="88">
        <f>IF(OR(P$4="",P$4=0,P$5="",P$7=0,P$7="",P$8="",$L2506="",$L2506=0),"",layerCost(IF($N2506="",P$8,$N2506),P$4,P$5,$L2506)*MAX($K2506,1)*IF($M2506="",P$7,$M2506)/100)</f>
        <v>2098.601888205214</v>
      </c>
      <c r="Q2506" s="84"/>
      <c r="R2506" s="88">
        <f>IF(OR(R$4="",R$4=0,R$5="",R$7=0,R$7="",R$8="",$L2506="",$L2506=0),"",layerCost(IF($N2506="",R$8,$N2506),R$4,R$5,$L2506)*MAX($K2506,1)*IF($M2506="",R$7,$M2506)/100)</f>
        <v>505.59800000000001</v>
      </c>
      <c r="S2506" s="84"/>
      <c r="T2506" s="88">
        <f>IF(OR(T$4="",T$4=0,T$5="",T$7=0,T$7="",T$8="",$L2506="",$L2506=0),"",layerCost(IF($N2506="",T$8,$N2506),T$4,T$5,$L2506)*MAX($K2506,1)*IF($M2506="",T$7,$M2506)/100)</f>
        <v>505.59800000000001</v>
      </c>
      <c r="U2506" s="84"/>
      <c r="V2506" s="88">
        <f>IF(OR(V$4="",V$4=0,V$5="",V$7=0,V$7="",V$8="",$L2506="",$L2506=0),"",layerCost(IF($N2506="",V$8,$N2506),V$4,V$5,$L2506)*MAX($K2506,1)*IF($M2506="",V$7,$M2506)/100)</f>
        <v>505.59800000000001</v>
      </c>
      <c r="W2506" s="84"/>
      <c r="X2506" s="88" t="str">
        <f>IF(OR(X$4="",X$4=0,X$5="",X$7=0,X$7="",X$8="",$L2506="",$L2506=0),"",layerCost(IF($N2506="",X$8,$N2506),X$4,X$5,$L2506)*MAX($K2506,1)*IF($M2506="",X$7,$M2506)/100)</f>
        <v/>
      </c>
      <c r="Y2506" s="84"/>
      <c r="Z2506" s="88" t="str">
        <f>IF(OR(Z$4="",Z$4=0,Z$5="",Z$7=0,Z$7="",Z$8="",$L2506="",$L2506=0),"",layerCost(IF($N2506="",Z$8,$N2506),Z$4,Z$5,$L2506)*MAX($K2506,1)*IF($M2506="",Z$7,$M2506)/100)</f>
        <v/>
      </c>
    </row>
    <row r="2507" spans="1:26" x14ac:dyDescent="0.2">
      <c r="A2507">
        <v>110000</v>
      </c>
      <c r="B2507">
        <v>0</v>
      </c>
      <c r="C2507">
        <v>0</v>
      </c>
      <c r="K2507">
        <v>1</v>
      </c>
      <c r="L2507">
        <v>110000</v>
      </c>
      <c r="P2507" s="88">
        <f>IF(OR(P$4="",P$4=0,P$5="",P$7=0,P$7="",P$8="",$L2507="",$L2507=0),"",layerCost(IF($N2507="",P$8,$N2507),P$4,P$5,$L2507)*MAX($K2507,1)*IF($M2507="",P$7,$M2507)/100)</f>
        <v>1082.9332218732868</v>
      </c>
      <c r="Q2507" s="84"/>
      <c r="R2507" s="88">
        <f>IF(OR(R$4="",R$4=0,R$5="",R$7=0,R$7="",R$8="",$L2507="",$L2507=0),"",layerCost(IF($N2507="",R$8,$N2507),R$4,R$5,$L2507)*MAX($K2507,1)*IF($M2507="",R$7,$M2507)/100)</f>
        <v>220</v>
      </c>
      <c r="S2507" s="84"/>
      <c r="T2507" s="88">
        <f>IF(OR(T$4="",T$4=0,T$5="",T$7=0,T$7="",T$8="",$L2507="",$L2507=0),"",layerCost(IF($N2507="",T$8,$N2507),T$4,T$5,$L2507)*MAX($K2507,1)*IF($M2507="",T$7,$M2507)/100)</f>
        <v>220</v>
      </c>
      <c r="U2507" s="84"/>
      <c r="V2507" s="88">
        <f>IF(OR(V$4="",V$4=0,V$5="",V$7=0,V$7="",V$8="",$L2507="",$L2507=0),"",layerCost(IF($N2507="",V$8,$N2507),V$4,V$5,$L2507)*MAX($K2507,1)*IF($M2507="",V$7,$M2507)/100)</f>
        <v>220</v>
      </c>
      <c r="W2507" s="84"/>
      <c r="X2507" s="88" t="str">
        <f>IF(OR(X$4="",X$4=0,X$5="",X$7=0,X$7="",X$8="",$L2507="",$L2507=0),"",layerCost(IF($N2507="",X$8,$N2507),X$4,X$5,$L2507)*MAX($K2507,1)*IF($M2507="",X$7,$M2507)/100)</f>
        <v/>
      </c>
      <c r="Y2507" s="84"/>
      <c r="Z2507" s="88" t="str">
        <f>IF(OR(Z$4="",Z$4=0,Z$5="",Z$7=0,Z$7="",Z$8="",$L2507="",$L2507=0),"",layerCost(IF($N2507="",Z$8,$N2507),Z$4,Z$5,$L2507)*MAX($K2507,1)*IF($M2507="",Z$7,$M2507)/100)</f>
        <v/>
      </c>
    </row>
    <row r="2508" spans="1:26" x14ac:dyDescent="0.2">
      <c r="A2508">
        <v>170000</v>
      </c>
      <c r="B2508">
        <v>0</v>
      </c>
      <c r="C2508">
        <v>0</v>
      </c>
      <c r="K2508">
        <v>1</v>
      </c>
      <c r="L2508">
        <v>170000</v>
      </c>
      <c r="P2508" s="88">
        <f>IF(OR(P$4="",P$4=0,P$5="",P$7=0,P$7="",P$8="",$L2508="",$L2508=0),"",layerCost(IF($N2508="",P$8,$N2508),P$4,P$5,$L2508)*MAX($K2508,1)*IF($M2508="",P$7,$M2508)/100)</f>
        <v>1527.7192649210165</v>
      </c>
      <c r="Q2508" s="84"/>
      <c r="R2508" s="88">
        <f>IF(OR(R$4="",R$4=0,R$5="",R$7=0,R$7="",R$8="",$L2508="",$L2508=0),"",layerCost(IF($N2508="",R$8,$N2508),R$4,R$5,$L2508)*MAX($K2508,1)*IF($M2508="",R$7,$M2508)/100)</f>
        <v>340</v>
      </c>
      <c r="S2508" s="84"/>
      <c r="T2508" s="88">
        <f>IF(OR(T$4="",T$4=0,T$5="",T$7=0,T$7="",T$8="",$L2508="",$L2508=0),"",layerCost(IF($N2508="",T$8,$N2508),T$4,T$5,$L2508)*MAX($K2508,1)*IF($M2508="",T$7,$M2508)/100)</f>
        <v>340</v>
      </c>
      <c r="U2508" s="84"/>
      <c r="V2508" s="88">
        <f>IF(OR(V$4="",V$4=0,V$5="",V$7=0,V$7="",V$8="",$L2508="",$L2508=0),"",layerCost(IF($N2508="",V$8,$N2508),V$4,V$5,$L2508)*MAX($K2508,1)*IF($M2508="",V$7,$M2508)/100)</f>
        <v>340</v>
      </c>
      <c r="W2508" s="84"/>
      <c r="X2508" s="88" t="str">
        <f>IF(OR(X$4="",X$4=0,X$5="",X$7=0,X$7="",X$8="",$L2508="",$L2508=0),"",layerCost(IF($N2508="",X$8,$N2508),X$4,X$5,$L2508)*MAX($K2508,1)*IF($M2508="",X$7,$M2508)/100)</f>
        <v/>
      </c>
      <c r="Y2508" s="84"/>
      <c r="Z2508" s="88" t="str">
        <f>IF(OR(Z$4="",Z$4=0,Z$5="",Z$7=0,Z$7="",Z$8="",$L2508="",$L2508=0),"",layerCost(IF($N2508="",Z$8,$N2508),Z$4,Z$5,$L2508)*MAX($K2508,1)*IF($M2508="",Z$7,$M2508)/100)</f>
        <v/>
      </c>
    </row>
    <row r="2509" spans="1:26" x14ac:dyDescent="0.2">
      <c r="A2509">
        <v>110000</v>
      </c>
      <c r="B2509">
        <v>0</v>
      </c>
      <c r="C2509">
        <v>0</v>
      </c>
      <c r="K2509">
        <v>1</v>
      </c>
      <c r="L2509">
        <v>110000</v>
      </c>
      <c r="P2509" s="88">
        <f>IF(OR(P$4="",P$4=0,P$5="",P$7=0,P$7="",P$8="",$L2509="",$L2509=0),"",layerCost(IF($N2509="",P$8,$N2509),P$4,P$5,$L2509)*MAX($K2509,1)*IF($M2509="",P$7,$M2509)/100)</f>
        <v>1082.9332218732868</v>
      </c>
      <c r="Q2509" s="84"/>
      <c r="R2509" s="88">
        <f>IF(OR(R$4="",R$4=0,R$5="",R$7=0,R$7="",R$8="",$L2509="",$L2509=0),"",layerCost(IF($N2509="",R$8,$N2509),R$4,R$5,$L2509)*MAX($K2509,1)*IF($M2509="",R$7,$M2509)/100)</f>
        <v>220</v>
      </c>
      <c r="S2509" s="84"/>
      <c r="T2509" s="88">
        <f>IF(OR(T$4="",T$4=0,T$5="",T$7=0,T$7="",T$8="",$L2509="",$L2509=0),"",layerCost(IF($N2509="",T$8,$N2509),T$4,T$5,$L2509)*MAX($K2509,1)*IF($M2509="",T$7,$M2509)/100)</f>
        <v>220</v>
      </c>
      <c r="U2509" s="84"/>
      <c r="V2509" s="88">
        <f>IF(OR(V$4="",V$4=0,V$5="",V$7=0,V$7="",V$8="",$L2509="",$L2509=0),"",layerCost(IF($N2509="",V$8,$N2509),V$4,V$5,$L2509)*MAX($K2509,1)*IF($M2509="",V$7,$M2509)/100)</f>
        <v>220</v>
      </c>
      <c r="W2509" s="84"/>
      <c r="X2509" s="88" t="str">
        <f>IF(OR(X$4="",X$4=0,X$5="",X$7=0,X$7="",X$8="",$L2509="",$L2509=0),"",layerCost(IF($N2509="",X$8,$N2509),X$4,X$5,$L2509)*MAX($K2509,1)*IF($M2509="",X$7,$M2509)/100)</f>
        <v/>
      </c>
      <c r="Y2509" s="84"/>
      <c r="Z2509" s="88" t="str">
        <f>IF(OR(Z$4="",Z$4=0,Z$5="",Z$7=0,Z$7="",Z$8="",$L2509="",$L2509=0),"",layerCost(IF($N2509="",Z$8,$N2509),Z$4,Z$5,$L2509)*MAX($K2509,1)*IF($M2509="",Z$7,$M2509)/100)</f>
        <v/>
      </c>
    </row>
    <row r="2510" spans="1:26" x14ac:dyDescent="0.2">
      <c r="A2510">
        <v>0</v>
      </c>
      <c r="B2510">
        <v>25000</v>
      </c>
      <c r="C2510">
        <v>0</v>
      </c>
      <c r="K2510">
        <v>1</v>
      </c>
      <c r="L2510">
        <v>25000</v>
      </c>
      <c r="P2510" s="88">
        <f>IF(OR(P$4="",P$4=0,P$5="",P$7=0,P$7="",P$8="",$L2510="",$L2510=0),"",layerCost(IF($N2510="",P$8,$N2510),P$4,P$5,$L2510)*MAX($K2510,1)*IF($M2510="",P$7,$M2510)/100)</f>
        <v>250</v>
      </c>
      <c r="Q2510" s="84"/>
      <c r="R2510" s="88">
        <f>IF(OR(R$4="",R$4=0,R$5="",R$7=0,R$7="",R$8="",$L2510="",$L2510=0),"",layerCost(IF($N2510="",R$8,$N2510),R$4,R$5,$L2510)*MAX($K2510,1)*IF($M2510="",R$7,$M2510)/100)</f>
        <v>50</v>
      </c>
      <c r="S2510" s="84"/>
      <c r="T2510" s="88">
        <f>IF(OR(T$4="",T$4=0,T$5="",T$7=0,T$7="",T$8="",$L2510="",$L2510=0),"",layerCost(IF($N2510="",T$8,$N2510),T$4,T$5,$L2510)*MAX($K2510,1)*IF($M2510="",T$7,$M2510)/100)</f>
        <v>50</v>
      </c>
      <c r="U2510" s="84"/>
      <c r="V2510" s="88">
        <f>IF(OR(V$4="",V$4=0,V$5="",V$7=0,V$7="",V$8="",$L2510="",$L2510=0),"",layerCost(IF($N2510="",V$8,$N2510),V$4,V$5,$L2510)*MAX($K2510,1)*IF($M2510="",V$7,$M2510)/100)</f>
        <v>50</v>
      </c>
      <c r="W2510" s="84"/>
      <c r="X2510" s="88" t="str">
        <f>IF(OR(X$4="",X$4=0,X$5="",X$7=0,X$7="",X$8="",$L2510="",$L2510=0),"",layerCost(IF($N2510="",X$8,$N2510),X$4,X$5,$L2510)*MAX($K2510,1)*IF($M2510="",X$7,$M2510)/100)</f>
        <v/>
      </c>
      <c r="Y2510" s="84"/>
      <c r="Z2510" s="88" t="str">
        <f>IF(OR(Z$4="",Z$4=0,Z$5="",Z$7=0,Z$7="",Z$8="",$L2510="",$L2510=0),"",layerCost(IF($N2510="",Z$8,$N2510),Z$4,Z$5,$L2510)*MAX($K2510,1)*IF($M2510="",Z$7,$M2510)/100)</f>
        <v/>
      </c>
    </row>
    <row r="2511" spans="1:26" x14ac:dyDescent="0.2">
      <c r="A2511">
        <v>119312</v>
      </c>
      <c r="B2511">
        <v>5000</v>
      </c>
      <c r="C2511">
        <v>0</v>
      </c>
      <c r="K2511">
        <v>1</v>
      </c>
      <c r="L2511">
        <v>124312</v>
      </c>
      <c r="P2511" s="88">
        <f>IF(OR(P$4="",P$4=0,P$5="",P$7=0,P$7="",P$8="",$L2511="",$L2511=0),"",layerCost(IF($N2511="",P$8,$N2511),P$4,P$5,$L2511)*MAX($K2511,1)*IF($M2511="",P$7,$M2511)/100)</f>
        <v>1195.6021030129</v>
      </c>
      <c r="Q2511" s="84"/>
      <c r="R2511" s="88">
        <f>IF(OR(R$4="",R$4=0,R$5="",R$7=0,R$7="",R$8="",$L2511="",$L2511=0),"",layerCost(IF($N2511="",R$8,$N2511),R$4,R$5,$L2511)*MAX($K2511,1)*IF($M2511="",R$7,$M2511)/100)</f>
        <v>248.62400000000002</v>
      </c>
      <c r="S2511" s="84"/>
      <c r="T2511" s="88">
        <f>IF(OR(T$4="",T$4=0,T$5="",T$7=0,T$7="",T$8="",$L2511="",$L2511=0),"",layerCost(IF($N2511="",T$8,$N2511),T$4,T$5,$L2511)*MAX($K2511,1)*IF($M2511="",T$7,$M2511)/100)</f>
        <v>248.62400000000002</v>
      </c>
      <c r="U2511" s="84"/>
      <c r="V2511" s="88">
        <f>IF(OR(V$4="",V$4=0,V$5="",V$7=0,V$7="",V$8="",$L2511="",$L2511=0),"",layerCost(IF($N2511="",V$8,$N2511),V$4,V$5,$L2511)*MAX($K2511,1)*IF($M2511="",V$7,$M2511)/100)</f>
        <v>248.62400000000002</v>
      </c>
      <c r="W2511" s="84"/>
      <c r="X2511" s="88" t="str">
        <f>IF(OR(X$4="",X$4=0,X$5="",X$7=0,X$7="",X$8="",$L2511="",$L2511=0),"",layerCost(IF($N2511="",X$8,$N2511),X$4,X$5,$L2511)*MAX($K2511,1)*IF($M2511="",X$7,$M2511)/100)</f>
        <v/>
      </c>
      <c r="Y2511" s="84"/>
      <c r="Z2511" s="88" t="str">
        <f>IF(OR(Z$4="",Z$4=0,Z$5="",Z$7=0,Z$7="",Z$8="",$L2511="",$L2511=0),"",layerCost(IF($N2511="",Z$8,$N2511),Z$4,Z$5,$L2511)*MAX($K2511,1)*IF($M2511="",Z$7,$M2511)/100)</f>
        <v/>
      </c>
    </row>
    <row r="2512" spans="1:26" x14ac:dyDescent="0.2">
      <c r="A2512">
        <v>160000</v>
      </c>
      <c r="B2512">
        <v>5000</v>
      </c>
      <c r="C2512">
        <v>0</v>
      </c>
      <c r="K2512">
        <v>1</v>
      </c>
      <c r="L2512">
        <v>165000</v>
      </c>
      <c r="P2512" s="88">
        <f>IF(OR(P$4="",P$4=0,P$5="",P$7=0,P$7="",P$8="",$L2512="",$L2512=0),"",layerCost(IF($N2512="",P$8,$N2512),P$4,P$5,$L2512)*MAX($K2512,1)*IF($M2512="",P$7,$M2512)/100)</f>
        <v>1492.4678696070298</v>
      </c>
      <c r="Q2512" s="84"/>
      <c r="R2512" s="88">
        <f>IF(OR(R$4="",R$4=0,R$5="",R$7=0,R$7="",R$8="",$L2512="",$L2512=0),"",layerCost(IF($N2512="",R$8,$N2512),R$4,R$5,$L2512)*MAX($K2512,1)*IF($M2512="",R$7,$M2512)/100)</f>
        <v>330</v>
      </c>
      <c r="S2512" s="84"/>
      <c r="T2512" s="88">
        <f>IF(OR(T$4="",T$4=0,T$5="",T$7=0,T$7="",T$8="",$L2512="",$L2512=0),"",layerCost(IF($N2512="",T$8,$N2512),T$4,T$5,$L2512)*MAX($K2512,1)*IF($M2512="",T$7,$M2512)/100)</f>
        <v>330</v>
      </c>
      <c r="U2512" s="84"/>
      <c r="V2512" s="88">
        <f>IF(OR(V$4="",V$4=0,V$5="",V$7=0,V$7="",V$8="",$L2512="",$L2512=0),"",layerCost(IF($N2512="",V$8,$N2512),V$4,V$5,$L2512)*MAX($K2512,1)*IF($M2512="",V$7,$M2512)/100)</f>
        <v>330</v>
      </c>
      <c r="W2512" s="84"/>
      <c r="X2512" s="88" t="str">
        <f>IF(OR(X$4="",X$4=0,X$5="",X$7=0,X$7="",X$8="",$L2512="",$L2512=0),"",layerCost(IF($N2512="",X$8,$N2512),X$4,X$5,$L2512)*MAX($K2512,1)*IF($M2512="",X$7,$M2512)/100)</f>
        <v/>
      </c>
      <c r="Y2512" s="84"/>
      <c r="Z2512" s="88" t="str">
        <f>IF(OR(Z$4="",Z$4=0,Z$5="",Z$7=0,Z$7="",Z$8="",$L2512="",$L2512=0),"",layerCost(IF($N2512="",Z$8,$N2512),Z$4,Z$5,$L2512)*MAX($K2512,1)*IF($M2512="",Z$7,$M2512)/100)</f>
        <v/>
      </c>
    </row>
    <row r="2513" spans="1:26" x14ac:dyDescent="0.2">
      <c r="A2513">
        <v>450000</v>
      </c>
      <c r="B2513">
        <v>0</v>
      </c>
      <c r="C2513">
        <v>0</v>
      </c>
      <c r="K2513">
        <v>1</v>
      </c>
      <c r="L2513">
        <v>450000</v>
      </c>
      <c r="P2513" s="88">
        <f>IF(OR(P$4="",P$4=0,P$5="",P$7=0,P$7="",P$8="",$L2513="",$L2513=0),"",layerCost(IF($N2513="",P$8,$N2513),P$4,P$5,$L2513)*MAX($K2513,1)*IF($M2513="",P$7,$M2513)/100)</f>
        <v>3267.8567456449646</v>
      </c>
      <c r="Q2513" s="84"/>
      <c r="R2513" s="88">
        <f>IF(OR(R$4="",R$4=0,R$5="",R$7=0,R$7="",R$8="",$L2513="",$L2513=0),"",layerCost(IF($N2513="",R$8,$N2513),R$4,R$5,$L2513)*MAX($K2513,1)*IF($M2513="",R$7,$M2513)/100)</f>
        <v>900</v>
      </c>
      <c r="S2513" s="84"/>
      <c r="T2513" s="88">
        <f>IF(OR(T$4="",T$4=0,T$5="",T$7=0,T$7="",T$8="",$L2513="",$L2513=0),"",layerCost(IF($N2513="",T$8,$N2513),T$4,T$5,$L2513)*MAX($K2513,1)*IF($M2513="",T$7,$M2513)/100)</f>
        <v>900</v>
      </c>
      <c r="U2513" s="84"/>
      <c r="V2513" s="88">
        <f>IF(OR(V$4="",V$4=0,V$5="",V$7=0,V$7="",V$8="",$L2513="",$L2513=0),"",layerCost(IF($N2513="",V$8,$N2513),V$4,V$5,$L2513)*MAX($K2513,1)*IF($M2513="",V$7,$M2513)/100)</f>
        <v>900</v>
      </c>
      <c r="W2513" s="84"/>
      <c r="X2513" s="88" t="str">
        <f>IF(OR(X$4="",X$4=0,X$5="",X$7=0,X$7="",X$8="",$L2513="",$L2513=0),"",layerCost(IF($N2513="",X$8,$N2513),X$4,X$5,$L2513)*MAX($K2513,1)*IF($M2513="",X$7,$M2513)/100)</f>
        <v/>
      </c>
      <c r="Y2513" s="84"/>
      <c r="Z2513" s="88" t="str">
        <f>IF(OR(Z$4="",Z$4=0,Z$5="",Z$7=0,Z$7="",Z$8="",$L2513="",$L2513=0),"",layerCost(IF($N2513="",Z$8,$N2513),Z$4,Z$5,$L2513)*MAX($K2513,1)*IF($M2513="",Z$7,$M2513)/100)</f>
        <v/>
      </c>
    </row>
    <row r="2514" spans="1:26" x14ac:dyDescent="0.2">
      <c r="A2514">
        <v>200000</v>
      </c>
      <c r="B2514">
        <v>28000</v>
      </c>
      <c r="C2514">
        <v>0</v>
      </c>
      <c r="K2514">
        <v>1</v>
      </c>
      <c r="L2514">
        <v>228000</v>
      </c>
      <c r="P2514" s="88">
        <f>IF(OR(P$4="",P$4=0,P$5="",P$7=0,P$7="",P$8="",$L2514="",$L2514=0),"",layerCost(IF($N2514="",P$8,$N2514),P$4,P$5,$L2514)*MAX($K2514,1)*IF($M2514="",P$7,$M2514)/100)</f>
        <v>1929.0877538950037</v>
      </c>
      <c r="Q2514" s="84"/>
      <c r="R2514" s="88">
        <f>IF(OR(R$4="",R$4=0,R$5="",R$7=0,R$7="",R$8="",$L2514="",$L2514=0),"",layerCost(IF($N2514="",R$8,$N2514),R$4,R$5,$L2514)*MAX($K2514,1)*IF($M2514="",R$7,$M2514)/100)</f>
        <v>456</v>
      </c>
      <c r="S2514" s="84"/>
      <c r="T2514" s="88">
        <f>IF(OR(T$4="",T$4=0,T$5="",T$7=0,T$7="",T$8="",$L2514="",$L2514=0),"",layerCost(IF($N2514="",T$8,$N2514),T$4,T$5,$L2514)*MAX($K2514,1)*IF($M2514="",T$7,$M2514)/100)</f>
        <v>456</v>
      </c>
      <c r="U2514" s="84"/>
      <c r="V2514" s="88">
        <f>IF(OR(V$4="",V$4=0,V$5="",V$7=0,V$7="",V$8="",$L2514="",$L2514=0),"",layerCost(IF($N2514="",V$8,$N2514),V$4,V$5,$L2514)*MAX($K2514,1)*IF($M2514="",V$7,$M2514)/100)</f>
        <v>456</v>
      </c>
      <c r="W2514" s="84"/>
      <c r="X2514" s="88" t="str">
        <f>IF(OR(X$4="",X$4=0,X$5="",X$7=0,X$7="",X$8="",$L2514="",$L2514=0),"",layerCost(IF($N2514="",X$8,$N2514),X$4,X$5,$L2514)*MAX($K2514,1)*IF($M2514="",X$7,$M2514)/100)</f>
        <v/>
      </c>
      <c r="Y2514" s="84"/>
      <c r="Z2514" s="88" t="str">
        <f>IF(OR(Z$4="",Z$4=0,Z$5="",Z$7=0,Z$7="",Z$8="",$L2514="",$L2514=0),"",layerCost(IF($N2514="",Z$8,$N2514),Z$4,Z$5,$L2514)*MAX($K2514,1)*IF($M2514="",Z$7,$M2514)/100)</f>
        <v/>
      </c>
    </row>
    <row r="2515" spans="1:26" x14ac:dyDescent="0.2">
      <c r="A2515">
        <v>160000</v>
      </c>
      <c r="B2515">
        <v>15000</v>
      </c>
      <c r="C2515">
        <v>0</v>
      </c>
      <c r="K2515">
        <v>1</v>
      </c>
      <c r="L2515">
        <v>175000</v>
      </c>
      <c r="P2515" s="88">
        <f>IF(OR(P$4="",P$4=0,P$5="",P$7=0,P$7="",P$8="",$L2515="",$L2515=0),"",layerCost(IF($N2515="",P$8,$N2515),P$4,P$5,$L2515)*MAX($K2515,1)*IF($M2515="",P$7,$M2515)/100)</f>
        <v>1562.8155612931403</v>
      </c>
      <c r="Q2515" s="84"/>
      <c r="R2515" s="88">
        <f>IF(OR(R$4="",R$4=0,R$5="",R$7=0,R$7="",R$8="",$L2515="",$L2515=0),"",layerCost(IF($N2515="",R$8,$N2515),R$4,R$5,$L2515)*MAX($K2515,1)*IF($M2515="",R$7,$M2515)/100)</f>
        <v>350</v>
      </c>
      <c r="S2515" s="84"/>
      <c r="T2515" s="88">
        <f>IF(OR(T$4="",T$4=0,T$5="",T$7=0,T$7="",T$8="",$L2515="",$L2515=0),"",layerCost(IF($N2515="",T$8,$N2515),T$4,T$5,$L2515)*MAX($K2515,1)*IF($M2515="",T$7,$M2515)/100)</f>
        <v>350</v>
      </c>
      <c r="U2515" s="84"/>
      <c r="V2515" s="88">
        <f>IF(OR(V$4="",V$4=0,V$5="",V$7=0,V$7="",V$8="",$L2515="",$L2515=0),"",layerCost(IF($N2515="",V$8,$N2515),V$4,V$5,$L2515)*MAX($K2515,1)*IF($M2515="",V$7,$M2515)/100)</f>
        <v>350</v>
      </c>
      <c r="W2515" s="84"/>
      <c r="X2515" s="88" t="str">
        <f>IF(OR(X$4="",X$4=0,X$5="",X$7=0,X$7="",X$8="",$L2515="",$L2515=0),"",layerCost(IF($N2515="",X$8,$N2515),X$4,X$5,$L2515)*MAX($K2515,1)*IF($M2515="",X$7,$M2515)/100)</f>
        <v/>
      </c>
      <c r="Y2515" s="84"/>
      <c r="Z2515" s="88" t="str">
        <f>IF(OR(Z$4="",Z$4=0,Z$5="",Z$7=0,Z$7="",Z$8="",$L2515="",$L2515=0),"",layerCost(IF($N2515="",Z$8,$N2515),Z$4,Z$5,$L2515)*MAX($K2515,1)*IF($M2515="",Z$7,$M2515)/100)</f>
        <v/>
      </c>
    </row>
    <row r="2516" spans="1:26" x14ac:dyDescent="0.2">
      <c r="A2516">
        <v>413880</v>
      </c>
      <c r="B2516">
        <v>0</v>
      </c>
      <c r="C2516">
        <v>0</v>
      </c>
      <c r="K2516">
        <v>1</v>
      </c>
      <c r="L2516">
        <v>413880</v>
      </c>
      <c r="P2516" s="88">
        <f>IF(OR(P$4="",P$4=0,P$5="",P$7=0,P$7="",P$8="",$L2516="",$L2516=0),"",layerCost(IF($N2516="",P$8,$N2516),P$4,P$5,$L2516)*MAX($K2516,1)*IF($M2516="",P$7,$M2516)/100)</f>
        <v>3085.5640224796221</v>
      </c>
      <c r="Q2516" s="84"/>
      <c r="R2516" s="88">
        <f>IF(OR(R$4="",R$4=0,R$5="",R$7=0,R$7="",R$8="",$L2516="",$L2516=0),"",layerCost(IF($N2516="",R$8,$N2516),R$4,R$5,$L2516)*MAX($K2516,1)*IF($M2516="",R$7,$M2516)/100)</f>
        <v>827.76</v>
      </c>
      <c r="S2516" s="84"/>
      <c r="T2516" s="88">
        <f>IF(OR(T$4="",T$4=0,T$5="",T$7=0,T$7="",T$8="",$L2516="",$L2516=0),"",layerCost(IF($N2516="",T$8,$N2516),T$4,T$5,$L2516)*MAX($K2516,1)*IF($M2516="",T$7,$M2516)/100)</f>
        <v>827.76</v>
      </c>
      <c r="U2516" s="84"/>
      <c r="V2516" s="88">
        <f>IF(OR(V$4="",V$4=0,V$5="",V$7=0,V$7="",V$8="",$L2516="",$L2516=0),"",layerCost(IF($N2516="",V$8,$N2516),V$4,V$5,$L2516)*MAX($K2516,1)*IF($M2516="",V$7,$M2516)/100)</f>
        <v>827.76</v>
      </c>
      <c r="W2516" s="84"/>
      <c r="X2516" s="88" t="str">
        <f>IF(OR(X$4="",X$4=0,X$5="",X$7=0,X$7="",X$8="",$L2516="",$L2516=0),"",layerCost(IF($N2516="",X$8,$N2516),X$4,X$5,$L2516)*MAX($K2516,1)*IF($M2516="",X$7,$M2516)/100)</f>
        <v/>
      </c>
      <c r="Y2516" s="84"/>
      <c r="Z2516" s="88" t="str">
        <f>IF(OR(Z$4="",Z$4=0,Z$5="",Z$7=0,Z$7="",Z$8="",$L2516="",$L2516=0),"",layerCost(IF($N2516="",Z$8,$N2516),Z$4,Z$5,$L2516)*MAX($K2516,1)*IF($M2516="",Z$7,$M2516)/100)</f>
        <v/>
      </c>
    </row>
    <row r="2517" spans="1:26" x14ac:dyDescent="0.2">
      <c r="A2517">
        <v>132749</v>
      </c>
      <c r="B2517">
        <v>0</v>
      </c>
      <c r="C2517">
        <v>0</v>
      </c>
      <c r="K2517">
        <v>1</v>
      </c>
      <c r="L2517">
        <v>132749</v>
      </c>
      <c r="P2517" s="88">
        <f>IF(OR(P$4="",P$4=0,P$5="",P$7=0,P$7="",P$8="",$L2517="",$L2517=0),"",layerCost(IF($N2517="",P$8,$N2517),P$4,P$5,$L2517)*MAX($K2517,1)*IF($M2517="",P$7,$M2517)/100)</f>
        <v>1259.285410745136</v>
      </c>
      <c r="Q2517" s="84"/>
      <c r="R2517" s="88">
        <f>IF(OR(R$4="",R$4=0,R$5="",R$7=0,R$7="",R$8="",$L2517="",$L2517=0),"",layerCost(IF($N2517="",R$8,$N2517),R$4,R$5,$L2517)*MAX($K2517,1)*IF($M2517="",R$7,$M2517)/100)</f>
        <v>265.49800000000005</v>
      </c>
      <c r="S2517" s="84"/>
      <c r="T2517" s="88">
        <f>IF(OR(T$4="",T$4=0,T$5="",T$7=0,T$7="",T$8="",$L2517="",$L2517=0),"",layerCost(IF($N2517="",T$8,$N2517),T$4,T$5,$L2517)*MAX($K2517,1)*IF($M2517="",T$7,$M2517)/100)</f>
        <v>265.49800000000005</v>
      </c>
      <c r="U2517" s="84"/>
      <c r="V2517" s="88">
        <f>IF(OR(V$4="",V$4=0,V$5="",V$7=0,V$7="",V$8="",$L2517="",$L2517=0),"",layerCost(IF($N2517="",V$8,$N2517),V$4,V$5,$L2517)*MAX($K2517,1)*IF($M2517="",V$7,$M2517)/100)</f>
        <v>265.49800000000005</v>
      </c>
      <c r="W2517" s="84"/>
      <c r="X2517" s="88" t="str">
        <f>IF(OR(X$4="",X$4=0,X$5="",X$7=0,X$7="",X$8="",$L2517="",$L2517=0),"",layerCost(IF($N2517="",X$8,$N2517),X$4,X$5,$L2517)*MAX($K2517,1)*IF($M2517="",X$7,$M2517)/100)</f>
        <v/>
      </c>
      <c r="Y2517" s="84"/>
      <c r="Z2517" s="88" t="str">
        <f>IF(OR(Z$4="",Z$4=0,Z$5="",Z$7=0,Z$7="",Z$8="",$L2517="",$L2517=0),"",layerCost(IF($N2517="",Z$8,$N2517),Z$4,Z$5,$L2517)*MAX($K2517,1)*IF($M2517="",Z$7,$M2517)/100)</f>
        <v/>
      </c>
    </row>
    <row r="2518" spans="1:26" x14ac:dyDescent="0.2">
      <c r="A2518">
        <v>0</v>
      </c>
      <c r="B2518">
        <v>30000</v>
      </c>
      <c r="C2518">
        <v>0</v>
      </c>
      <c r="K2518">
        <v>1</v>
      </c>
      <c r="L2518">
        <v>30000</v>
      </c>
      <c r="P2518" s="88">
        <f>IF(OR(P$4="",P$4=0,P$5="",P$7=0,P$7="",P$8="",$L2518="",$L2518=0),"",layerCost(IF($N2518="",P$8,$N2518),P$4,P$5,$L2518)*MAX($K2518,1)*IF($M2518="",P$7,$M2518)/100)</f>
        <v>300</v>
      </c>
      <c r="Q2518" s="84"/>
      <c r="R2518" s="88">
        <f>IF(OR(R$4="",R$4=0,R$5="",R$7=0,R$7="",R$8="",$L2518="",$L2518=0),"",layerCost(IF($N2518="",R$8,$N2518),R$4,R$5,$L2518)*MAX($K2518,1)*IF($M2518="",R$7,$M2518)/100)</f>
        <v>60</v>
      </c>
      <c r="S2518" s="84"/>
      <c r="T2518" s="88">
        <f>IF(OR(T$4="",T$4=0,T$5="",T$7=0,T$7="",T$8="",$L2518="",$L2518=0),"",layerCost(IF($N2518="",T$8,$N2518),T$4,T$5,$L2518)*MAX($K2518,1)*IF($M2518="",T$7,$M2518)/100)</f>
        <v>60</v>
      </c>
      <c r="U2518" s="84"/>
      <c r="V2518" s="88">
        <f>IF(OR(V$4="",V$4=0,V$5="",V$7=0,V$7="",V$8="",$L2518="",$L2518=0),"",layerCost(IF($N2518="",V$8,$N2518),V$4,V$5,$L2518)*MAX($K2518,1)*IF($M2518="",V$7,$M2518)/100)</f>
        <v>60</v>
      </c>
      <c r="W2518" s="84"/>
      <c r="X2518" s="88" t="str">
        <f>IF(OR(X$4="",X$4=0,X$5="",X$7=0,X$7="",X$8="",$L2518="",$L2518=0),"",layerCost(IF($N2518="",X$8,$N2518),X$4,X$5,$L2518)*MAX($K2518,1)*IF($M2518="",X$7,$M2518)/100)</f>
        <v/>
      </c>
      <c r="Y2518" s="84"/>
      <c r="Z2518" s="88" t="str">
        <f>IF(OR(Z$4="",Z$4=0,Z$5="",Z$7=0,Z$7="",Z$8="",$L2518="",$L2518=0),"",layerCost(IF($N2518="",Z$8,$N2518),Z$4,Z$5,$L2518)*MAX($K2518,1)*IF($M2518="",Z$7,$M2518)/100)</f>
        <v/>
      </c>
    </row>
    <row r="2519" spans="1:26" x14ac:dyDescent="0.2">
      <c r="A2519">
        <v>0</v>
      </c>
      <c r="B2519">
        <v>75000</v>
      </c>
      <c r="C2519">
        <v>0</v>
      </c>
      <c r="K2519">
        <v>1</v>
      </c>
      <c r="L2519">
        <v>75000</v>
      </c>
      <c r="P2519" s="88">
        <f>IF(OR(P$4="",P$4=0,P$5="",P$7=0,P$7="",P$8="",$L2519="",$L2519=0),"",layerCost(IF($N2519="",P$8,$N2519),P$4,P$5,$L2519)*MAX($K2519,1)*IF($M2519="",P$7,$M2519)/100)</f>
        <v>750</v>
      </c>
      <c r="Q2519" s="84"/>
      <c r="R2519" s="88">
        <f>IF(OR(R$4="",R$4=0,R$5="",R$7=0,R$7="",R$8="",$L2519="",$L2519=0),"",layerCost(IF($N2519="",R$8,$N2519),R$4,R$5,$L2519)*MAX($K2519,1)*IF($M2519="",R$7,$M2519)/100)</f>
        <v>150</v>
      </c>
      <c r="S2519" s="84"/>
      <c r="T2519" s="88">
        <f>IF(OR(T$4="",T$4=0,T$5="",T$7=0,T$7="",T$8="",$L2519="",$L2519=0),"",layerCost(IF($N2519="",T$8,$N2519),T$4,T$5,$L2519)*MAX($K2519,1)*IF($M2519="",T$7,$M2519)/100)</f>
        <v>150</v>
      </c>
      <c r="U2519" s="84"/>
      <c r="V2519" s="88">
        <f>IF(OR(V$4="",V$4=0,V$5="",V$7=0,V$7="",V$8="",$L2519="",$L2519=0),"",layerCost(IF($N2519="",V$8,$N2519),V$4,V$5,$L2519)*MAX($K2519,1)*IF($M2519="",V$7,$M2519)/100)</f>
        <v>150</v>
      </c>
      <c r="W2519" s="84"/>
      <c r="X2519" s="88" t="str">
        <f>IF(OR(X$4="",X$4=0,X$5="",X$7=0,X$7="",X$8="",$L2519="",$L2519=0),"",layerCost(IF($N2519="",X$8,$N2519),X$4,X$5,$L2519)*MAX($K2519,1)*IF($M2519="",X$7,$M2519)/100)</f>
        <v/>
      </c>
      <c r="Y2519" s="84"/>
      <c r="Z2519" s="88" t="str">
        <f>IF(OR(Z$4="",Z$4=0,Z$5="",Z$7=0,Z$7="",Z$8="",$L2519="",$L2519=0),"",layerCost(IF($N2519="",Z$8,$N2519),Z$4,Z$5,$L2519)*MAX($K2519,1)*IF($M2519="",Z$7,$M2519)/100)</f>
        <v/>
      </c>
    </row>
    <row r="2520" spans="1:26" x14ac:dyDescent="0.2">
      <c r="A2520">
        <v>440000</v>
      </c>
      <c r="B2520">
        <v>0</v>
      </c>
      <c r="C2520">
        <v>0</v>
      </c>
      <c r="K2520">
        <v>1</v>
      </c>
      <c r="L2520">
        <v>440000</v>
      </c>
      <c r="P2520" s="88">
        <f>IF(OR(P$4="",P$4=0,P$5="",P$7=0,P$7="",P$8="",$L2520="",$L2520=0),"",layerCost(IF($N2520="",P$8,$N2520),P$4,P$5,$L2520)*MAX($K2520,1)*IF($M2520="",P$7,$M2520)/100)</f>
        <v>3217.9544039827351</v>
      </c>
      <c r="Q2520" s="84"/>
      <c r="R2520" s="88">
        <f>IF(OR(R$4="",R$4=0,R$5="",R$7=0,R$7="",R$8="",$L2520="",$L2520=0),"",layerCost(IF($N2520="",R$8,$N2520),R$4,R$5,$L2520)*MAX($K2520,1)*IF($M2520="",R$7,$M2520)/100)</f>
        <v>880</v>
      </c>
      <c r="S2520" s="84"/>
      <c r="T2520" s="88">
        <f>IF(OR(T$4="",T$4=0,T$5="",T$7=0,T$7="",T$8="",$L2520="",$L2520=0),"",layerCost(IF($N2520="",T$8,$N2520),T$4,T$5,$L2520)*MAX($K2520,1)*IF($M2520="",T$7,$M2520)/100)</f>
        <v>880</v>
      </c>
      <c r="U2520" s="84"/>
      <c r="V2520" s="88">
        <f>IF(OR(V$4="",V$4=0,V$5="",V$7=0,V$7="",V$8="",$L2520="",$L2520=0),"",layerCost(IF($N2520="",V$8,$N2520),V$4,V$5,$L2520)*MAX($K2520,1)*IF($M2520="",V$7,$M2520)/100)</f>
        <v>880</v>
      </c>
      <c r="W2520" s="84"/>
      <c r="X2520" s="88" t="str">
        <f>IF(OR(X$4="",X$4=0,X$5="",X$7=0,X$7="",X$8="",$L2520="",$L2520=0),"",layerCost(IF($N2520="",X$8,$N2520),X$4,X$5,$L2520)*MAX($K2520,1)*IF($M2520="",X$7,$M2520)/100)</f>
        <v/>
      </c>
      <c r="Y2520" s="84"/>
      <c r="Z2520" s="88" t="str">
        <f>IF(OR(Z$4="",Z$4=0,Z$5="",Z$7=0,Z$7="",Z$8="",$L2520="",$L2520=0),"",layerCost(IF($N2520="",Z$8,$N2520),Z$4,Z$5,$L2520)*MAX($K2520,1)*IF($M2520="",Z$7,$M2520)/100)</f>
        <v/>
      </c>
    </row>
    <row r="2521" spans="1:26" x14ac:dyDescent="0.2">
      <c r="A2521">
        <v>835503</v>
      </c>
      <c r="B2521">
        <v>20808</v>
      </c>
      <c r="C2521">
        <v>0</v>
      </c>
      <c r="K2521">
        <v>2</v>
      </c>
      <c r="L2521">
        <v>856311</v>
      </c>
      <c r="P2521" s="88">
        <f>IF(OR(P$4="",P$4=0,P$5="",P$7=0,P$7="",P$8="",$L2521="",$L2521=0),"",layerCost(IF($N2521="",P$8,$N2521),P$4,P$5,$L2521)*MAX($K2521,1)*IF($M2521="",P$7,$M2521)/100)</f>
        <v>10559.016269213138</v>
      </c>
      <c r="Q2521" s="84"/>
      <c r="R2521" s="88">
        <f>IF(OR(R$4="",R$4=0,R$5="",R$7=0,R$7="",R$8="",$L2521="",$L2521=0),"",layerCost(IF($N2521="",R$8,$N2521),R$4,R$5,$L2521)*MAX($K2521,1)*IF($M2521="",R$7,$M2521)/100)</f>
        <v>3425.2440000000001</v>
      </c>
      <c r="S2521" s="84"/>
      <c r="T2521" s="88">
        <f>IF(OR(T$4="",T$4=0,T$5="",T$7=0,T$7="",T$8="",$L2521="",$L2521=0),"",layerCost(IF($N2521="",T$8,$N2521),T$4,T$5,$L2521)*MAX($K2521,1)*IF($M2521="",T$7,$M2521)/100)</f>
        <v>3425.2440000000001</v>
      </c>
      <c r="U2521" s="84"/>
      <c r="V2521" s="88">
        <f>IF(OR(V$4="",V$4=0,V$5="",V$7=0,V$7="",V$8="",$L2521="",$L2521=0),"",layerCost(IF($N2521="",V$8,$N2521),V$4,V$5,$L2521)*MAX($K2521,1)*IF($M2521="",V$7,$M2521)/100)</f>
        <v>3425.2440000000001</v>
      </c>
      <c r="W2521" s="84"/>
      <c r="X2521" s="88" t="str">
        <f>IF(OR(X$4="",X$4=0,X$5="",X$7=0,X$7="",X$8="",$L2521="",$L2521=0),"",layerCost(IF($N2521="",X$8,$N2521),X$4,X$5,$L2521)*MAX($K2521,1)*IF($M2521="",X$7,$M2521)/100)</f>
        <v/>
      </c>
      <c r="Y2521" s="84"/>
      <c r="Z2521" s="88" t="str">
        <f>IF(OR(Z$4="",Z$4=0,Z$5="",Z$7=0,Z$7="",Z$8="",$L2521="",$L2521=0),"",layerCost(IF($N2521="",Z$8,$N2521),Z$4,Z$5,$L2521)*MAX($K2521,1)*IF($M2521="",Z$7,$M2521)/100)</f>
        <v/>
      </c>
    </row>
    <row r="2522" spans="1:26" x14ac:dyDescent="0.2">
      <c r="A2522">
        <v>695537</v>
      </c>
      <c r="B2522">
        <v>40189</v>
      </c>
      <c r="C2522">
        <v>0</v>
      </c>
      <c r="K2522">
        <v>1</v>
      </c>
      <c r="L2522">
        <v>735726</v>
      </c>
      <c r="P2522" s="88">
        <f>IF(OR(P$4="",P$4=0,P$5="",P$7=0,P$7="",P$8="",$L2522="",$L2522=0),"",layerCost(IF($N2522="",P$8,$N2522),P$4,P$5,$L2522)*MAX($K2522,1)*IF($M2522="",P$7,$M2522)/100)</f>
        <v>4675.4174414817444</v>
      </c>
      <c r="Q2522" s="84"/>
      <c r="R2522" s="88">
        <f>IF(OR(R$4="",R$4=0,R$5="",R$7=0,R$7="",R$8="",$L2522="",$L2522=0),"",layerCost(IF($N2522="",R$8,$N2522),R$4,R$5,$L2522)*MAX($K2522,1)*IF($M2522="",R$7,$M2522)/100)</f>
        <v>1471.4520000000002</v>
      </c>
      <c r="S2522" s="84"/>
      <c r="T2522" s="88">
        <f>IF(OR(T$4="",T$4=0,T$5="",T$7=0,T$7="",T$8="",$L2522="",$L2522=0),"",layerCost(IF($N2522="",T$8,$N2522),T$4,T$5,$L2522)*MAX($K2522,1)*IF($M2522="",T$7,$M2522)/100)</f>
        <v>1471.4520000000002</v>
      </c>
      <c r="U2522" s="84"/>
      <c r="V2522" s="88">
        <f>IF(OR(V$4="",V$4=0,V$5="",V$7=0,V$7="",V$8="",$L2522="",$L2522=0),"",layerCost(IF($N2522="",V$8,$N2522),V$4,V$5,$L2522)*MAX($K2522,1)*IF($M2522="",V$7,$M2522)/100)</f>
        <v>1471.4520000000002</v>
      </c>
      <c r="W2522" s="84"/>
      <c r="X2522" s="88" t="str">
        <f>IF(OR(X$4="",X$4=0,X$5="",X$7=0,X$7="",X$8="",$L2522="",$L2522=0),"",layerCost(IF($N2522="",X$8,$N2522),X$4,X$5,$L2522)*MAX($K2522,1)*IF($M2522="",X$7,$M2522)/100)</f>
        <v/>
      </c>
      <c r="Y2522" s="84"/>
      <c r="Z2522" s="88" t="str">
        <f>IF(OR(Z$4="",Z$4=0,Z$5="",Z$7=0,Z$7="",Z$8="",$L2522="",$L2522=0),"",layerCost(IF($N2522="",Z$8,$N2522),Z$4,Z$5,$L2522)*MAX($K2522,1)*IF($M2522="",Z$7,$M2522)/100)</f>
        <v/>
      </c>
    </row>
    <row r="2523" spans="1:26" x14ac:dyDescent="0.2">
      <c r="A2523">
        <v>550000</v>
      </c>
      <c r="B2523">
        <v>100000</v>
      </c>
      <c r="C2523">
        <v>0</v>
      </c>
      <c r="K2523">
        <v>2</v>
      </c>
      <c r="L2523">
        <v>650000</v>
      </c>
      <c r="P2523" s="88">
        <f>IF(OR(P$4="",P$4=0,P$5="",P$7=0,P$7="",P$8="",$L2523="",$L2523=0),"",layerCost(IF($N2523="",P$8,$N2523),P$4,P$5,$L2523)*MAX($K2523,1)*IF($M2523="",P$7,$M2523)/100)</f>
        <v>8497.1596112777861</v>
      </c>
      <c r="Q2523" s="84"/>
      <c r="R2523" s="88">
        <f>IF(OR(R$4="",R$4=0,R$5="",R$7=0,R$7="",R$8="",$L2523="",$L2523=0),"",layerCost(IF($N2523="",R$8,$N2523),R$4,R$5,$L2523)*MAX($K2523,1)*IF($M2523="",R$7,$M2523)/100)</f>
        <v>2600</v>
      </c>
      <c r="S2523" s="84"/>
      <c r="T2523" s="88">
        <f>IF(OR(T$4="",T$4=0,T$5="",T$7=0,T$7="",T$8="",$L2523="",$L2523=0),"",layerCost(IF($N2523="",T$8,$N2523),T$4,T$5,$L2523)*MAX($K2523,1)*IF($M2523="",T$7,$M2523)/100)</f>
        <v>2600</v>
      </c>
      <c r="U2523" s="84"/>
      <c r="V2523" s="88">
        <f>IF(OR(V$4="",V$4=0,V$5="",V$7=0,V$7="",V$8="",$L2523="",$L2523=0),"",layerCost(IF($N2523="",V$8,$N2523),V$4,V$5,$L2523)*MAX($K2523,1)*IF($M2523="",V$7,$M2523)/100)</f>
        <v>2600</v>
      </c>
      <c r="W2523" s="84"/>
      <c r="X2523" s="88" t="str">
        <f>IF(OR(X$4="",X$4=0,X$5="",X$7=0,X$7="",X$8="",$L2523="",$L2523=0),"",layerCost(IF($N2523="",X$8,$N2523),X$4,X$5,$L2523)*MAX($K2523,1)*IF($M2523="",X$7,$M2523)/100)</f>
        <v/>
      </c>
      <c r="Y2523" s="84"/>
      <c r="Z2523" s="88" t="str">
        <f>IF(OR(Z$4="",Z$4=0,Z$5="",Z$7=0,Z$7="",Z$8="",$L2523="",$L2523=0),"",layerCost(IF($N2523="",Z$8,$N2523),Z$4,Z$5,$L2523)*MAX($K2523,1)*IF($M2523="",Z$7,$M2523)/100)</f>
        <v/>
      </c>
    </row>
    <row r="2524" spans="1:26" x14ac:dyDescent="0.2">
      <c r="A2524">
        <v>0</v>
      </c>
      <c r="B2524">
        <v>28102</v>
      </c>
      <c r="C2524">
        <v>0</v>
      </c>
      <c r="K2524">
        <v>1</v>
      </c>
      <c r="L2524">
        <v>28102</v>
      </c>
      <c r="P2524" s="88">
        <f>IF(OR(P$4="",P$4=0,P$5="",P$7=0,P$7="",P$8="",$L2524="",$L2524=0),"",layerCost(IF($N2524="",P$8,$N2524),P$4,P$5,$L2524)*MAX($K2524,1)*IF($M2524="",P$7,$M2524)/100)</f>
        <v>281.02</v>
      </c>
      <c r="Q2524" s="84"/>
      <c r="R2524" s="88">
        <f>IF(OR(R$4="",R$4=0,R$5="",R$7=0,R$7="",R$8="",$L2524="",$L2524=0),"",layerCost(IF($N2524="",R$8,$N2524),R$4,R$5,$L2524)*MAX($K2524,1)*IF($M2524="",R$7,$M2524)/100)</f>
        <v>56.204000000000008</v>
      </c>
      <c r="S2524" s="84"/>
      <c r="T2524" s="88">
        <f>IF(OR(T$4="",T$4=0,T$5="",T$7=0,T$7="",T$8="",$L2524="",$L2524=0),"",layerCost(IF($N2524="",T$8,$N2524),T$4,T$5,$L2524)*MAX($K2524,1)*IF($M2524="",T$7,$M2524)/100)</f>
        <v>56.204000000000008</v>
      </c>
      <c r="U2524" s="84"/>
      <c r="V2524" s="88">
        <f>IF(OR(V$4="",V$4=0,V$5="",V$7=0,V$7="",V$8="",$L2524="",$L2524=0),"",layerCost(IF($N2524="",V$8,$N2524),V$4,V$5,$L2524)*MAX($K2524,1)*IF($M2524="",V$7,$M2524)/100)</f>
        <v>56.204000000000008</v>
      </c>
      <c r="W2524" s="84"/>
      <c r="X2524" s="88" t="str">
        <f>IF(OR(X$4="",X$4=0,X$5="",X$7=0,X$7="",X$8="",$L2524="",$L2524=0),"",layerCost(IF($N2524="",X$8,$N2524),X$4,X$5,$L2524)*MAX($K2524,1)*IF($M2524="",X$7,$M2524)/100)</f>
        <v/>
      </c>
      <c r="Y2524" s="84"/>
      <c r="Z2524" s="88" t="str">
        <f>IF(OR(Z$4="",Z$4=0,Z$5="",Z$7=0,Z$7="",Z$8="",$L2524="",$L2524=0),"",layerCost(IF($N2524="",Z$8,$N2524),Z$4,Z$5,$L2524)*MAX($K2524,1)*IF($M2524="",Z$7,$M2524)/100)</f>
        <v/>
      </c>
    </row>
    <row r="2525" spans="1:26" x14ac:dyDescent="0.2">
      <c r="A2525">
        <v>250000</v>
      </c>
      <c r="B2525">
        <v>0</v>
      </c>
      <c r="C2525">
        <v>0</v>
      </c>
      <c r="K2525">
        <v>1</v>
      </c>
      <c r="L2525">
        <v>250000</v>
      </c>
      <c r="P2525" s="88">
        <f>IF(OR(P$4="",P$4=0,P$5="",P$7=0,P$7="",P$8="",$L2525="",$L2525=0),"",layerCost(IF($N2525="",P$8,$N2525),P$4,P$5,$L2525)*MAX($K2525,1)*IF($M2525="",P$7,$M2525)/100)</f>
        <v>2079.4998431955519</v>
      </c>
      <c r="Q2525" s="84"/>
      <c r="R2525" s="88">
        <f>IF(OR(R$4="",R$4=0,R$5="",R$7=0,R$7="",R$8="",$L2525="",$L2525=0),"",layerCost(IF($N2525="",R$8,$N2525),R$4,R$5,$L2525)*MAX($K2525,1)*IF($M2525="",R$7,$M2525)/100)</f>
        <v>500</v>
      </c>
      <c r="S2525" s="84"/>
      <c r="T2525" s="88">
        <f>IF(OR(T$4="",T$4=0,T$5="",T$7=0,T$7="",T$8="",$L2525="",$L2525=0),"",layerCost(IF($N2525="",T$8,$N2525),T$4,T$5,$L2525)*MAX($K2525,1)*IF($M2525="",T$7,$M2525)/100)</f>
        <v>500</v>
      </c>
      <c r="U2525" s="84"/>
      <c r="V2525" s="88">
        <f>IF(OR(V$4="",V$4=0,V$5="",V$7=0,V$7="",V$8="",$L2525="",$L2525=0),"",layerCost(IF($N2525="",V$8,$N2525),V$4,V$5,$L2525)*MAX($K2525,1)*IF($M2525="",V$7,$M2525)/100)</f>
        <v>500</v>
      </c>
      <c r="W2525" s="84"/>
      <c r="X2525" s="88" t="str">
        <f>IF(OR(X$4="",X$4=0,X$5="",X$7=0,X$7="",X$8="",$L2525="",$L2525=0),"",layerCost(IF($N2525="",X$8,$N2525),X$4,X$5,$L2525)*MAX($K2525,1)*IF($M2525="",X$7,$M2525)/100)</f>
        <v/>
      </c>
      <c r="Y2525" s="84"/>
      <c r="Z2525" s="88" t="str">
        <f>IF(OR(Z$4="",Z$4=0,Z$5="",Z$7=0,Z$7="",Z$8="",$L2525="",$L2525=0),"",layerCost(IF($N2525="",Z$8,$N2525),Z$4,Z$5,$L2525)*MAX($K2525,1)*IF($M2525="",Z$7,$M2525)/100)</f>
        <v/>
      </c>
    </row>
    <row r="2526" spans="1:26" x14ac:dyDescent="0.2">
      <c r="A2526">
        <v>550000</v>
      </c>
      <c r="B2526">
        <v>0</v>
      </c>
      <c r="C2526">
        <v>0</v>
      </c>
      <c r="K2526">
        <v>1</v>
      </c>
      <c r="L2526">
        <v>550000</v>
      </c>
      <c r="P2526" s="88">
        <f>IF(OR(P$4="",P$4=0,P$5="",P$7=0,P$7="",P$8="",$L2526="",$L2526=0),"",layerCost(IF($N2526="",P$8,$N2526),P$4,P$5,$L2526)*MAX($K2526,1)*IF($M2526="",P$7,$M2526)/100)</f>
        <v>3757.514599397176</v>
      </c>
      <c r="Q2526" s="84"/>
      <c r="R2526" s="88">
        <f>IF(OR(R$4="",R$4=0,R$5="",R$7=0,R$7="",R$8="",$L2526="",$L2526=0),"",layerCost(IF($N2526="",R$8,$N2526),R$4,R$5,$L2526)*MAX($K2526,1)*IF($M2526="",R$7,$M2526)/100)</f>
        <v>1100</v>
      </c>
      <c r="S2526" s="84"/>
      <c r="T2526" s="88">
        <f>IF(OR(T$4="",T$4=0,T$5="",T$7=0,T$7="",T$8="",$L2526="",$L2526=0),"",layerCost(IF($N2526="",T$8,$N2526),T$4,T$5,$L2526)*MAX($K2526,1)*IF($M2526="",T$7,$M2526)/100)</f>
        <v>1100</v>
      </c>
      <c r="U2526" s="84"/>
      <c r="V2526" s="88">
        <f>IF(OR(V$4="",V$4=0,V$5="",V$7=0,V$7="",V$8="",$L2526="",$L2526=0),"",layerCost(IF($N2526="",V$8,$N2526),V$4,V$5,$L2526)*MAX($K2526,1)*IF($M2526="",V$7,$M2526)/100)</f>
        <v>1100</v>
      </c>
      <c r="W2526" s="84"/>
      <c r="X2526" s="88" t="str">
        <f>IF(OR(X$4="",X$4=0,X$5="",X$7=0,X$7="",X$8="",$L2526="",$L2526=0),"",layerCost(IF($N2526="",X$8,$N2526),X$4,X$5,$L2526)*MAX($K2526,1)*IF($M2526="",X$7,$M2526)/100)</f>
        <v/>
      </c>
      <c r="Y2526" s="84"/>
      <c r="Z2526" s="88" t="str">
        <f>IF(OR(Z$4="",Z$4=0,Z$5="",Z$7=0,Z$7="",Z$8="",$L2526="",$L2526=0),"",layerCost(IF($N2526="",Z$8,$N2526),Z$4,Z$5,$L2526)*MAX($K2526,1)*IF($M2526="",Z$7,$M2526)/100)</f>
        <v/>
      </c>
    </row>
    <row r="2527" spans="1:26" x14ac:dyDescent="0.2">
      <c r="A2527">
        <v>250000</v>
      </c>
      <c r="B2527">
        <v>0</v>
      </c>
      <c r="C2527">
        <v>0</v>
      </c>
      <c r="K2527">
        <v>1</v>
      </c>
      <c r="L2527">
        <v>250000</v>
      </c>
      <c r="P2527" s="88">
        <f>IF(OR(P$4="",P$4=0,P$5="",P$7=0,P$7="",P$8="",$L2527="",$L2527=0),"",layerCost(IF($N2527="",P$8,$N2527),P$4,P$5,$L2527)*MAX($K2527,1)*IF($M2527="",P$7,$M2527)/100)</f>
        <v>2079.4998431955519</v>
      </c>
      <c r="Q2527" s="84"/>
      <c r="R2527" s="88">
        <f>IF(OR(R$4="",R$4=0,R$5="",R$7=0,R$7="",R$8="",$L2527="",$L2527=0),"",layerCost(IF($N2527="",R$8,$N2527),R$4,R$5,$L2527)*MAX($K2527,1)*IF($M2527="",R$7,$M2527)/100)</f>
        <v>500</v>
      </c>
      <c r="S2527" s="84"/>
      <c r="T2527" s="88">
        <f>IF(OR(T$4="",T$4=0,T$5="",T$7=0,T$7="",T$8="",$L2527="",$L2527=0),"",layerCost(IF($N2527="",T$8,$N2527),T$4,T$5,$L2527)*MAX($K2527,1)*IF($M2527="",T$7,$M2527)/100)</f>
        <v>500</v>
      </c>
      <c r="U2527" s="84"/>
      <c r="V2527" s="88">
        <f>IF(OR(V$4="",V$4=0,V$5="",V$7=0,V$7="",V$8="",$L2527="",$L2527=0),"",layerCost(IF($N2527="",V$8,$N2527),V$4,V$5,$L2527)*MAX($K2527,1)*IF($M2527="",V$7,$M2527)/100)</f>
        <v>500</v>
      </c>
      <c r="W2527" s="84"/>
      <c r="X2527" s="88" t="str">
        <f>IF(OR(X$4="",X$4=0,X$5="",X$7=0,X$7="",X$8="",$L2527="",$L2527=0),"",layerCost(IF($N2527="",X$8,$N2527),X$4,X$5,$L2527)*MAX($K2527,1)*IF($M2527="",X$7,$M2527)/100)</f>
        <v/>
      </c>
      <c r="Y2527" s="84"/>
      <c r="Z2527" s="88" t="str">
        <f>IF(OR(Z$4="",Z$4=0,Z$5="",Z$7=0,Z$7="",Z$8="",$L2527="",$L2527=0),"",layerCost(IF($N2527="",Z$8,$N2527),Z$4,Z$5,$L2527)*MAX($K2527,1)*IF($M2527="",Z$7,$M2527)/100)</f>
        <v/>
      </c>
    </row>
    <row r="2528" spans="1:26" x14ac:dyDescent="0.2">
      <c r="A2528">
        <v>95000</v>
      </c>
      <c r="B2528">
        <v>0</v>
      </c>
      <c r="C2528">
        <v>0</v>
      </c>
      <c r="K2528">
        <v>1</v>
      </c>
      <c r="L2528">
        <v>95000</v>
      </c>
      <c r="P2528" s="88">
        <f>IF(OR(P$4="",P$4=0,P$5="",P$7=0,P$7="",P$8="",$L2528="",$L2528=0),"",layerCost(IF($N2528="",P$8,$N2528),P$4,P$5,$L2528)*MAX($K2528,1)*IF($M2528="",P$7,$M2528)/100)</f>
        <v>950</v>
      </c>
      <c r="Q2528" s="84"/>
      <c r="R2528" s="88">
        <f>IF(OR(R$4="",R$4=0,R$5="",R$7=0,R$7="",R$8="",$L2528="",$L2528=0),"",layerCost(IF($N2528="",R$8,$N2528),R$4,R$5,$L2528)*MAX($K2528,1)*IF($M2528="",R$7,$M2528)/100)</f>
        <v>190</v>
      </c>
      <c r="S2528" s="84"/>
      <c r="T2528" s="88">
        <f>IF(OR(T$4="",T$4=0,T$5="",T$7=0,T$7="",T$8="",$L2528="",$L2528=0),"",layerCost(IF($N2528="",T$8,$N2528),T$4,T$5,$L2528)*MAX($K2528,1)*IF($M2528="",T$7,$M2528)/100)</f>
        <v>190</v>
      </c>
      <c r="U2528" s="84"/>
      <c r="V2528" s="88">
        <f>IF(OR(V$4="",V$4=0,V$5="",V$7=0,V$7="",V$8="",$L2528="",$L2528=0),"",layerCost(IF($N2528="",V$8,$N2528),V$4,V$5,$L2528)*MAX($K2528,1)*IF($M2528="",V$7,$M2528)/100)</f>
        <v>190</v>
      </c>
      <c r="W2528" s="84"/>
      <c r="X2528" s="88" t="str">
        <f>IF(OR(X$4="",X$4=0,X$5="",X$7=0,X$7="",X$8="",$L2528="",$L2528=0),"",layerCost(IF($N2528="",X$8,$N2528),X$4,X$5,$L2528)*MAX($K2528,1)*IF($M2528="",X$7,$M2528)/100)</f>
        <v/>
      </c>
      <c r="Y2528" s="84"/>
      <c r="Z2528" s="88" t="str">
        <f>IF(OR(Z$4="",Z$4=0,Z$5="",Z$7=0,Z$7="",Z$8="",$L2528="",$L2528=0),"",layerCost(IF($N2528="",Z$8,$N2528),Z$4,Z$5,$L2528)*MAX($K2528,1)*IF($M2528="",Z$7,$M2528)/100)</f>
        <v/>
      </c>
    </row>
    <row r="2529" spans="1:26" x14ac:dyDescent="0.2">
      <c r="A2529">
        <v>118000</v>
      </c>
      <c r="B2529">
        <v>0</v>
      </c>
      <c r="C2529">
        <v>0</v>
      </c>
      <c r="K2529">
        <v>1</v>
      </c>
      <c r="L2529">
        <v>118000</v>
      </c>
      <c r="P2529" s="88">
        <f>IF(OR(P$4="",P$4=0,P$5="",P$7=0,P$7="",P$8="",$L2529="",$L2529=0),"",layerCost(IF($N2529="",P$8,$N2529),P$4,P$5,$L2529)*MAX($K2529,1)*IF($M2529="",P$7,$M2529)/100)</f>
        <v>1146.7663232880504</v>
      </c>
      <c r="Q2529" s="84"/>
      <c r="R2529" s="88">
        <f>IF(OR(R$4="",R$4=0,R$5="",R$7=0,R$7="",R$8="",$L2529="",$L2529=0),"",layerCost(IF($N2529="",R$8,$N2529),R$4,R$5,$L2529)*MAX($K2529,1)*IF($M2529="",R$7,$M2529)/100)</f>
        <v>236</v>
      </c>
      <c r="S2529" s="84"/>
      <c r="T2529" s="88">
        <f>IF(OR(T$4="",T$4=0,T$5="",T$7=0,T$7="",T$8="",$L2529="",$L2529=0),"",layerCost(IF($N2529="",T$8,$N2529),T$4,T$5,$L2529)*MAX($K2529,1)*IF($M2529="",T$7,$M2529)/100)</f>
        <v>236</v>
      </c>
      <c r="U2529" s="84"/>
      <c r="V2529" s="88">
        <f>IF(OR(V$4="",V$4=0,V$5="",V$7=0,V$7="",V$8="",$L2529="",$L2529=0),"",layerCost(IF($N2529="",V$8,$N2529),V$4,V$5,$L2529)*MAX($K2529,1)*IF($M2529="",V$7,$M2529)/100)</f>
        <v>236</v>
      </c>
      <c r="W2529" s="84"/>
      <c r="X2529" s="88" t="str">
        <f>IF(OR(X$4="",X$4=0,X$5="",X$7=0,X$7="",X$8="",$L2529="",$L2529=0),"",layerCost(IF($N2529="",X$8,$N2529),X$4,X$5,$L2529)*MAX($K2529,1)*IF($M2529="",X$7,$M2529)/100)</f>
        <v/>
      </c>
      <c r="Y2529" s="84"/>
      <c r="Z2529" s="88" t="str">
        <f>IF(OR(Z$4="",Z$4=0,Z$5="",Z$7=0,Z$7="",Z$8="",$L2529="",$L2529=0),"",layerCost(IF($N2529="",Z$8,$N2529),Z$4,Z$5,$L2529)*MAX($K2529,1)*IF($M2529="",Z$7,$M2529)/100)</f>
        <v/>
      </c>
    </row>
    <row r="2530" spans="1:26" x14ac:dyDescent="0.2">
      <c r="A2530">
        <v>410000</v>
      </c>
      <c r="B2530">
        <v>20000</v>
      </c>
      <c r="C2530">
        <v>0</v>
      </c>
      <c r="K2530">
        <v>1</v>
      </c>
      <c r="L2530">
        <v>430000</v>
      </c>
      <c r="P2530" s="88">
        <f>IF(OR(P$4="",P$4=0,P$5="",P$7=0,P$7="",P$8="",$L2530="",$L2530=0),"",layerCost(IF($N2530="",P$8,$N2530),P$4,P$5,$L2530)*MAX($K2530,1)*IF($M2530="",P$7,$M2530)/100)</f>
        <v>3167.6649815279502</v>
      </c>
      <c r="Q2530" s="84"/>
      <c r="R2530" s="88">
        <f>IF(OR(R$4="",R$4=0,R$5="",R$7=0,R$7="",R$8="",$L2530="",$L2530=0),"",layerCost(IF($N2530="",R$8,$N2530),R$4,R$5,$L2530)*MAX($K2530,1)*IF($M2530="",R$7,$M2530)/100)</f>
        <v>860</v>
      </c>
      <c r="S2530" s="84"/>
      <c r="T2530" s="88">
        <f>IF(OR(T$4="",T$4=0,T$5="",T$7=0,T$7="",T$8="",$L2530="",$L2530=0),"",layerCost(IF($N2530="",T$8,$N2530),T$4,T$5,$L2530)*MAX($K2530,1)*IF($M2530="",T$7,$M2530)/100)</f>
        <v>860</v>
      </c>
      <c r="U2530" s="84"/>
      <c r="V2530" s="88">
        <f>IF(OR(V$4="",V$4=0,V$5="",V$7=0,V$7="",V$8="",$L2530="",$L2530=0),"",layerCost(IF($N2530="",V$8,$N2530),V$4,V$5,$L2530)*MAX($K2530,1)*IF($M2530="",V$7,$M2530)/100)</f>
        <v>860</v>
      </c>
      <c r="W2530" s="84"/>
      <c r="X2530" s="88" t="str">
        <f>IF(OR(X$4="",X$4=0,X$5="",X$7=0,X$7="",X$8="",$L2530="",$L2530=0),"",layerCost(IF($N2530="",X$8,$N2530),X$4,X$5,$L2530)*MAX($K2530,1)*IF($M2530="",X$7,$M2530)/100)</f>
        <v/>
      </c>
      <c r="Y2530" s="84"/>
      <c r="Z2530" s="88" t="str">
        <f>IF(OR(Z$4="",Z$4=0,Z$5="",Z$7=0,Z$7="",Z$8="",$L2530="",$L2530=0),"",layerCost(IF($N2530="",Z$8,$N2530),Z$4,Z$5,$L2530)*MAX($K2530,1)*IF($M2530="",Z$7,$M2530)/100)</f>
        <v/>
      </c>
    </row>
    <row r="2531" spans="1:26" x14ac:dyDescent="0.2">
      <c r="A2531">
        <v>295000</v>
      </c>
      <c r="B2531">
        <v>10000</v>
      </c>
      <c r="C2531">
        <v>0</v>
      </c>
      <c r="K2531">
        <v>1</v>
      </c>
      <c r="L2531">
        <v>305000</v>
      </c>
      <c r="P2531" s="88">
        <f>IF(OR(P$4="",P$4=0,P$5="",P$7=0,P$7="",P$8="",$L2531="",$L2531=0),"",layerCost(IF($N2531="",P$8,$N2531),P$4,P$5,$L2531)*MAX($K2531,1)*IF($M2531="",P$7,$M2531)/100)</f>
        <v>2453.2469755367088</v>
      </c>
      <c r="Q2531" s="84"/>
      <c r="R2531" s="88">
        <f>IF(OR(R$4="",R$4=0,R$5="",R$7=0,R$7="",R$8="",$L2531="",$L2531=0),"",layerCost(IF($N2531="",R$8,$N2531),R$4,R$5,$L2531)*MAX($K2531,1)*IF($M2531="",R$7,$M2531)/100)</f>
        <v>610</v>
      </c>
      <c r="S2531" s="84"/>
      <c r="T2531" s="88">
        <f>IF(OR(T$4="",T$4=0,T$5="",T$7=0,T$7="",T$8="",$L2531="",$L2531=0),"",layerCost(IF($N2531="",T$8,$N2531),T$4,T$5,$L2531)*MAX($K2531,1)*IF($M2531="",T$7,$M2531)/100)</f>
        <v>610</v>
      </c>
      <c r="U2531" s="84"/>
      <c r="V2531" s="88">
        <f>IF(OR(V$4="",V$4=0,V$5="",V$7=0,V$7="",V$8="",$L2531="",$L2531=0),"",layerCost(IF($N2531="",V$8,$N2531),V$4,V$5,$L2531)*MAX($K2531,1)*IF($M2531="",V$7,$M2531)/100)</f>
        <v>610</v>
      </c>
      <c r="W2531" s="84"/>
      <c r="X2531" s="88" t="str">
        <f>IF(OR(X$4="",X$4=0,X$5="",X$7=0,X$7="",X$8="",$L2531="",$L2531=0),"",layerCost(IF($N2531="",X$8,$N2531),X$4,X$5,$L2531)*MAX($K2531,1)*IF($M2531="",X$7,$M2531)/100)</f>
        <v/>
      </c>
      <c r="Y2531" s="84"/>
      <c r="Z2531" s="88" t="str">
        <f>IF(OR(Z$4="",Z$4=0,Z$5="",Z$7=0,Z$7="",Z$8="",$L2531="",$L2531=0),"",layerCost(IF($N2531="",Z$8,$N2531),Z$4,Z$5,$L2531)*MAX($K2531,1)*IF($M2531="",Z$7,$M2531)/100)</f>
        <v/>
      </c>
    </row>
    <row r="2532" spans="1:26" x14ac:dyDescent="0.2">
      <c r="A2532">
        <v>136300</v>
      </c>
      <c r="B2532">
        <v>15000</v>
      </c>
      <c r="C2532">
        <v>0</v>
      </c>
      <c r="K2532">
        <v>1</v>
      </c>
      <c r="L2532">
        <v>151300</v>
      </c>
      <c r="P2532" s="88">
        <f>IF(OR(P$4="",P$4=0,P$5="",P$7=0,P$7="",P$8="",$L2532="",$L2532=0),"",layerCost(IF($N2532="",P$8,$N2532),P$4,P$5,$L2532)*MAX($K2532,1)*IF($M2532="",P$7,$M2532)/100)</f>
        <v>1394.877786893202</v>
      </c>
      <c r="Q2532" s="84"/>
      <c r="R2532" s="88">
        <f>IF(OR(R$4="",R$4=0,R$5="",R$7=0,R$7="",R$8="",$L2532="",$L2532=0),"",layerCost(IF($N2532="",R$8,$N2532),R$4,R$5,$L2532)*MAX($K2532,1)*IF($M2532="",R$7,$M2532)/100)</f>
        <v>302.60000000000002</v>
      </c>
      <c r="S2532" s="84"/>
      <c r="T2532" s="88">
        <f>IF(OR(T$4="",T$4=0,T$5="",T$7=0,T$7="",T$8="",$L2532="",$L2532=0),"",layerCost(IF($N2532="",T$8,$N2532),T$4,T$5,$L2532)*MAX($K2532,1)*IF($M2532="",T$7,$M2532)/100)</f>
        <v>302.60000000000002</v>
      </c>
      <c r="U2532" s="84"/>
      <c r="V2532" s="88">
        <f>IF(OR(V$4="",V$4=0,V$5="",V$7=0,V$7="",V$8="",$L2532="",$L2532=0),"",layerCost(IF($N2532="",V$8,$N2532),V$4,V$5,$L2532)*MAX($K2532,1)*IF($M2532="",V$7,$M2532)/100)</f>
        <v>302.60000000000002</v>
      </c>
      <c r="W2532" s="84"/>
      <c r="X2532" s="88" t="str">
        <f>IF(OR(X$4="",X$4=0,X$5="",X$7=0,X$7="",X$8="",$L2532="",$L2532=0),"",layerCost(IF($N2532="",X$8,$N2532),X$4,X$5,$L2532)*MAX($K2532,1)*IF($M2532="",X$7,$M2532)/100)</f>
        <v/>
      </c>
      <c r="Y2532" s="84"/>
      <c r="Z2532" s="88" t="str">
        <f>IF(OR(Z$4="",Z$4=0,Z$5="",Z$7=0,Z$7="",Z$8="",$L2532="",$L2532=0),"",layerCost(IF($N2532="",Z$8,$N2532),Z$4,Z$5,$L2532)*MAX($K2532,1)*IF($M2532="",Z$7,$M2532)/100)</f>
        <v/>
      </c>
    </row>
    <row r="2533" spans="1:26" x14ac:dyDescent="0.2">
      <c r="A2533">
        <v>140000</v>
      </c>
      <c r="B2533">
        <v>0</v>
      </c>
      <c r="C2533">
        <v>0</v>
      </c>
      <c r="K2533">
        <v>1</v>
      </c>
      <c r="L2533">
        <v>140000</v>
      </c>
      <c r="P2533" s="88">
        <f>IF(OR(P$4="",P$4=0,P$5="",P$7=0,P$7="",P$8="",$L2533="",$L2533=0),"",layerCost(IF($N2533="",P$8,$N2533),P$4,P$5,$L2533)*MAX($K2533,1)*IF($M2533="",P$7,$M2533)/100)</f>
        <v>1312.8884177963864</v>
      </c>
      <c r="Q2533" s="84"/>
      <c r="R2533" s="88">
        <f>IF(OR(R$4="",R$4=0,R$5="",R$7=0,R$7="",R$8="",$L2533="",$L2533=0),"",layerCost(IF($N2533="",R$8,$N2533),R$4,R$5,$L2533)*MAX($K2533,1)*IF($M2533="",R$7,$M2533)/100)</f>
        <v>280</v>
      </c>
      <c r="S2533" s="84"/>
      <c r="T2533" s="88">
        <f>IF(OR(T$4="",T$4=0,T$5="",T$7=0,T$7="",T$8="",$L2533="",$L2533=0),"",layerCost(IF($N2533="",T$8,$N2533),T$4,T$5,$L2533)*MAX($K2533,1)*IF($M2533="",T$7,$M2533)/100)</f>
        <v>280</v>
      </c>
      <c r="U2533" s="84"/>
      <c r="V2533" s="88">
        <f>IF(OR(V$4="",V$4=0,V$5="",V$7=0,V$7="",V$8="",$L2533="",$L2533=0),"",layerCost(IF($N2533="",V$8,$N2533),V$4,V$5,$L2533)*MAX($K2533,1)*IF($M2533="",V$7,$M2533)/100)</f>
        <v>280</v>
      </c>
      <c r="W2533" s="84"/>
      <c r="X2533" s="88" t="str">
        <f>IF(OR(X$4="",X$4=0,X$5="",X$7=0,X$7="",X$8="",$L2533="",$L2533=0),"",layerCost(IF($N2533="",X$8,$N2533),X$4,X$5,$L2533)*MAX($K2533,1)*IF($M2533="",X$7,$M2533)/100)</f>
        <v/>
      </c>
      <c r="Y2533" s="84"/>
      <c r="Z2533" s="88" t="str">
        <f>IF(OR(Z$4="",Z$4=0,Z$5="",Z$7=0,Z$7="",Z$8="",$L2533="",$L2533=0),"",layerCost(IF($N2533="",Z$8,$N2533),Z$4,Z$5,$L2533)*MAX($K2533,1)*IF($M2533="",Z$7,$M2533)/100)</f>
        <v/>
      </c>
    </row>
    <row r="2534" spans="1:26" x14ac:dyDescent="0.2">
      <c r="A2534">
        <v>200000</v>
      </c>
      <c r="B2534">
        <v>22000</v>
      </c>
      <c r="C2534">
        <v>0</v>
      </c>
      <c r="K2534">
        <v>1</v>
      </c>
      <c r="L2534">
        <v>222000</v>
      </c>
      <c r="P2534" s="88">
        <f>IF(OR(P$4="",P$4=0,P$5="",P$7=0,P$7="",P$8="",$L2534="",$L2534=0),"",layerCost(IF($N2534="",P$8,$N2534),P$4,P$5,$L2534)*MAX($K2534,1)*IF($M2534="",P$7,$M2534)/100)</f>
        <v>1887.9602042748709</v>
      </c>
      <c r="Q2534" s="84"/>
      <c r="R2534" s="88">
        <f>IF(OR(R$4="",R$4=0,R$5="",R$7=0,R$7="",R$8="",$L2534="",$L2534=0),"",layerCost(IF($N2534="",R$8,$N2534),R$4,R$5,$L2534)*MAX($K2534,1)*IF($M2534="",R$7,$M2534)/100)</f>
        <v>444</v>
      </c>
      <c r="S2534" s="84"/>
      <c r="T2534" s="88">
        <f>IF(OR(T$4="",T$4=0,T$5="",T$7=0,T$7="",T$8="",$L2534="",$L2534=0),"",layerCost(IF($N2534="",T$8,$N2534),T$4,T$5,$L2534)*MAX($K2534,1)*IF($M2534="",T$7,$M2534)/100)</f>
        <v>444</v>
      </c>
      <c r="U2534" s="84"/>
      <c r="V2534" s="88">
        <f>IF(OR(V$4="",V$4=0,V$5="",V$7=0,V$7="",V$8="",$L2534="",$L2534=0),"",layerCost(IF($N2534="",V$8,$N2534),V$4,V$5,$L2534)*MAX($K2534,1)*IF($M2534="",V$7,$M2534)/100)</f>
        <v>444</v>
      </c>
      <c r="W2534" s="84"/>
      <c r="X2534" s="88" t="str">
        <f>IF(OR(X$4="",X$4=0,X$5="",X$7=0,X$7="",X$8="",$L2534="",$L2534=0),"",layerCost(IF($N2534="",X$8,$N2534),X$4,X$5,$L2534)*MAX($K2534,1)*IF($M2534="",X$7,$M2534)/100)</f>
        <v/>
      </c>
      <c r="Y2534" s="84"/>
      <c r="Z2534" s="88" t="str">
        <f>IF(OR(Z$4="",Z$4=0,Z$5="",Z$7=0,Z$7="",Z$8="",$L2534="",$L2534=0),"",layerCost(IF($N2534="",Z$8,$N2534),Z$4,Z$5,$L2534)*MAX($K2534,1)*IF($M2534="",Z$7,$M2534)/100)</f>
        <v/>
      </c>
    </row>
    <row r="2535" spans="1:26" x14ac:dyDescent="0.2">
      <c r="A2535">
        <v>121833</v>
      </c>
      <c r="B2535">
        <v>0</v>
      </c>
      <c r="C2535">
        <v>0</v>
      </c>
      <c r="K2535">
        <v>1</v>
      </c>
      <c r="L2535">
        <v>121833</v>
      </c>
      <c r="P2535" s="88">
        <f>IF(OR(P$4="",P$4=0,P$5="",P$7=0,P$7="",P$8="",$L2535="",$L2535=0),"",layerCost(IF($N2535="",P$8,$N2535),P$4,P$5,$L2535)*MAX($K2535,1)*IF($M2535="",P$7,$M2535)/100)</f>
        <v>1176.5601773418346</v>
      </c>
      <c r="Q2535" s="84"/>
      <c r="R2535" s="88">
        <f>IF(OR(R$4="",R$4=0,R$5="",R$7=0,R$7="",R$8="",$L2535="",$L2535=0),"",layerCost(IF($N2535="",R$8,$N2535),R$4,R$5,$L2535)*MAX($K2535,1)*IF($M2535="",R$7,$M2535)/100)</f>
        <v>243.66600000000003</v>
      </c>
      <c r="S2535" s="84"/>
      <c r="T2535" s="88">
        <f>IF(OR(T$4="",T$4=0,T$5="",T$7=0,T$7="",T$8="",$L2535="",$L2535=0),"",layerCost(IF($N2535="",T$8,$N2535),T$4,T$5,$L2535)*MAX($K2535,1)*IF($M2535="",T$7,$M2535)/100)</f>
        <v>243.66600000000003</v>
      </c>
      <c r="U2535" s="84"/>
      <c r="V2535" s="88">
        <f>IF(OR(V$4="",V$4=0,V$5="",V$7=0,V$7="",V$8="",$L2535="",$L2535=0),"",layerCost(IF($N2535="",V$8,$N2535),V$4,V$5,$L2535)*MAX($K2535,1)*IF($M2535="",V$7,$M2535)/100)</f>
        <v>243.66600000000003</v>
      </c>
      <c r="W2535" s="84"/>
      <c r="X2535" s="88" t="str">
        <f>IF(OR(X$4="",X$4=0,X$5="",X$7=0,X$7="",X$8="",$L2535="",$L2535=0),"",layerCost(IF($N2535="",X$8,$N2535),X$4,X$5,$L2535)*MAX($K2535,1)*IF($M2535="",X$7,$M2535)/100)</f>
        <v/>
      </c>
      <c r="Y2535" s="84"/>
      <c r="Z2535" s="88" t="str">
        <f>IF(OR(Z$4="",Z$4=0,Z$5="",Z$7=0,Z$7="",Z$8="",$L2535="",$L2535=0),"",layerCost(IF($N2535="",Z$8,$N2535),Z$4,Z$5,$L2535)*MAX($K2535,1)*IF($M2535="",Z$7,$M2535)/100)</f>
        <v/>
      </c>
    </row>
    <row r="2536" spans="1:26" x14ac:dyDescent="0.2">
      <c r="A2536">
        <v>120000</v>
      </c>
      <c r="B2536">
        <v>0</v>
      </c>
      <c r="C2536">
        <v>0</v>
      </c>
      <c r="K2536">
        <v>1</v>
      </c>
      <c r="L2536">
        <v>120000</v>
      </c>
      <c r="P2536" s="88">
        <f>IF(OR(P$4="",P$4=0,P$5="",P$7=0,P$7="",P$8="",$L2536="",$L2536=0),"",layerCost(IF($N2536="",P$8,$N2536),P$4,P$5,$L2536)*MAX($K2536,1)*IF($M2536="",P$7,$M2536)/100)</f>
        <v>1162.3684023071314</v>
      </c>
      <c r="Q2536" s="84"/>
      <c r="R2536" s="88">
        <f>IF(OR(R$4="",R$4=0,R$5="",R$7=0,R$7="",R$8="",$L2536="",$L2536=0),"",layerCost(IF($N2536="",R$8,$N2536),R$4,R$5,$L2536)*MAX($K2536,1)*IF($M2536="",R$7,$M2536)/100)</f>
        <v>240</v>
      </c>
      <c r="S2536" s="84"/>
      <c r="T2536" s="88">
        <f>IF(OR(T$4="",T$4=0,T$5="",T$7=0,T$7="",T$8="",$L2536="",$L2536=0),"",layerCost(IF($N2536="",T$8,$N2536),T$4,T$5,$L2536)*MAX($K2536,1)*IF($M2536="",T$7,$M2536)/100)</f>
        <v>240</v>
      </c>
      <c r="U2536" s="84"/>
      <c r="V2536" s="88">
        <f>IF(OR(V$4="",V$4=0,V$5="",V$7=0,V$7="",V$8="",$L2536="",$L2536=0),"",layerCost(IF($N2536="",V$8,$N2536),V$4,V$5,$L2536)*MAX($K2536,1)*IF($M2536="",V$7,$M2536)/100)</f>
        <v>240</v>
      </c>
      <c r="W2536" s="84"/>
      <c r="X2536" s="88" t="str">
        <f>IF(OR(X$4="",X$4=0,X$5="",X$7=0,X$7="",X$8="",$L2536="",$L2536=0),"",layerCost(IF($N2536="",X$8,$N2536),X$4,X$5,$L2536)*MAX($K2536,1)*IF($M2536="",X$7,$M2536)/100)</f>
        <v/>
      </c>
      <c r="Y2536" s="84"/>
      <c r="Z2536" s="88" t="str">
        <f>IF(OR(Z$4="",Z$4=0,Z$5="",Z$7=0,Z$7="",Z$8="",$L2536="",$L2536=0),"",layerCost(IF($N2536="",Z$8,$N2536),Z$4,Z$5,$L2536)*MAX($K2536,1)*IF($M2536="",Z$7,$M2536)/100)</f>
        <v/>
      </c>
    </row>
    <row r="2537" spans="1:26" x14ac:dyDescent="0.2">
      <c r="A2537">
        <v>150000</v>
      </c>
      <c r="B2537">
        <v>0</v>
      </c>
      <c r="C2537">
        <v>0</v>
      </c>
      <c r="K2537">
        <v>1</v>
      </c>
      <c r="L2537">
        <v>150000</v>
      </c>
      <c r="P2537" s="88">
        <f>IF(OR(P$4="",P$4=0,P$5="",P$7=0,P$7="",P$8="",$L2537="",$L2537=0),"",layerCost(IF($N2537="",P$8,$N2537),P$4,P$5,$L2537)*MAX($K2537,1)*IF($M2537="",P$7,$M2537)/100)</f>
        <v>1385.524845179772</v>
      </c>
      <c r="Q2537" s="84"/>
      <c r="R2537" s="88">
        <f>IF(OR(R$4="",R$4=0,R$5="",R$7=0,R$7="",R$8="",$L2537="",$L2537=0),"",layerCost(IF($N2537="",R$8,$N2537),R$4,R$5,$L2537)*MAX($K2537,1)*IF($M2537="",R$7,$M2537)/100)</f>
        <v>300</v>
      </c>
      <c r="S2537" s="84"/>
      <c r="T2537" s="88">
        <f>IF(OR(T$4="",T$4=0,T$5="",T$7=0,T$7="",T$8="",$L2537="",$L2537=0),"",layerCost(IF($N2537="",T$8,$N2537),T$4,T$5,$L2537)*MAX($K2537,1)*IF($M2537="",T$7,$M2537)/100)</f>
        <v>300</v>
      </c>
      <c r="U2537" s="84"/>
      <c r="V2537" s="88">
        <f>IF(OR(V$4="",V$4=0,V$5="",V$7=0,V$7="",V$8="",$L2537="",$L2537=0),"",layerCost(IF($N2537="",V$8,$N2537),V$4,V$5,$L2537)*MAX($K2537,1)*IF($M2537="",V$7,$M2537)/100)</f>
        <v>300</v>
      </c>
      <c r="W2537" s="84"/>
      <c r="X2537" s="88" t="str">
        <f>IF(OR(X$4="",X$4=0,X$5="",X$7=0,X$7="",X$8="",$L2537="",$L2537=0),"",layerCost(IF($N2537="",X$8,$N2537),X$4,X$5,$L2537)*MAX($K2537,1)*IF($M2537="",X$7,$M2537)/100)</f>
        <v/>
      </c>
      <c r="Y2537" s="84"/>
      <c r="Z2537" s="88" t="str">
        <f>IF(OR(Z$4="",Z$4=0,Z$5="",Z$7=0,Z$7="",Z$8="",$L2537="",$L2537=0),"",layerCost(IF($N2537="",Z$8,$N2537),Z$4,Z$5,$L2537)*MAX($K2537,1)*IF($M2537="",Z$7,$M2537)/100)</f>
        <v/>
      </c>
    </row>
    <row r="2538" spans="1:26" x14ac:dyDescent="0.2">
      <c r="A2538">
        <v>800000</v>
      </c>
      <c r="B2538">
        <v>0</v>
      </c>
      <c r="C2538">
        <v>0</v>
      </c>
      <c r="K2538">
        <v>4</v>
      </c>
      <c r="L2538">
        <v>800000</v>
      </c>
      <c r="P2538" s="88">
        <f>IF(OR(P$4="",P$4=0,P$5="",P$7=0,P$7="",P$8="",$L2538="",$L2538=0),"",layerCost(IF($N2538="",P$8,$N2538),P$4,P$5,$L2538)*MAX($K2538,1)*IF($M2538="",P$7,$M2538)/100)</f>
        <v>19988.586252088415</v>
      </c>
      <c r="Q2538" s="84"/>
      <c r="R2538" s="88">
        <f>IF(OR(R$4="",R$4=0,R$5="",R$7=0,R$7="",R$8="",$L2538="",$L2538=0),"",layerCost(IF($N2538="",R$8,$N2538),R$4,R$5,$L2538)*MAX($K2538,1)*IF($M2538="",R$7,$M2538)/100)</f>
        <v>6400</v>
      </c>
      <c r="S2538" s="84"/>
      <c r="T2538" s="88">
        <f>IF(OR(T$4="",T$4=0,T$5="",T$7=0,T$7="",T$8="",$L2538="",$L2538=0),"",layerCost(IF($N2538="",T$8,$N2538),T$4,T$5,$L2538)*MAX($K2538,1)*IF($M2538="",T$7,$M2538)/100)</f>
        <v>6400</v>
      </c>
      <c r="U2538" s="84"/>
      <c r="V2538" s="88">
        <f>IF(OR(V$4="",V$4=0,V$5="",V$7=0,V$7="",V$8="",$L2538="",$L2538=0),"",layerCost(IF($N2538="",V$8,$N2538),V$4,V$5,$L2538)*MAX($K2538,1)*IF($M2538="",V$7,$M2538)/100)</f>
        <v>6400</v>
      </c>
      <c r="W2538" s="84"/>
      <c r="X2538" s="88" t="str">
        <f>IF(OR(X$4="",X$4=0,X$5="",X$7=0,X$7="",X$8="",$L2538="",$L2538=0),"",layerCost(IF($N2538="",X$8,$N2538),X$4,X$5,$L2538)*MAX($K2538,1)*IF($M2538="",X$7,$M2538)/100)</f>
        <v/>
      </c>
      <c r="Y2538" s="84"/>
      <c r="Z2538" s="88" t="str">
        <f>IF(OR(Z$4="",Z$4=0,Z$5="",Z$7=0,Z$7="",Z$8="",$L2538="",$L2538=0),"",layerCost(IF($N2538="",Z$8,$N2538),Z$4,Z$5,$L2538)*MAX($K2538,1)*IF($M2538="",Z$7,$M2538)/100)</f>
        <v/>
      </c>
    </row>
    <row r="2539" spans="1:26" x14ac:dyDescent="0.2">
      <c r="A2539">
        <v>177500</v>
      </c>
      <c r="B2539">
        <v>0</v>
      </c>
      <c r="C2539">
        <v>0</v>
      </c>
      <c r="K2539">
        <v>1</v>
      </c>
      <c r="L2539">
        <v>177500</v>
      </c>
      <c r="P2539" s="88">
        <f>IF(OR(P$4="",P$4=0,P$5="",P$7=0,P$7="",P$8="",$L2539="",$L2539=0),"",layerCost(IF($N2539="",P$8,$N2539),P$4,P$5,$L2539)*MAX($K2539,1)*IF($M2539="",P$7,$M2539)/100)</f>
        <v>1580.311944800085</v>
      </c>
      <c r="Q2539" s="84"/>
      <c r="R2539" s="88">
        <f>IF(OR(R$4="",R$4=0,R$5="",R$7=0,R$7="",R$8="",$L2539="",$L2539=0),"",layerCost(IF($N2539="",R$8,$N2539),R$4,R$5,$L2539)*MAX($K2539,1)*IF($M2539="",R$7,$M2539)/100)</f>
        <v>355</v>
      </c>
      <c r="S2539" s="84"/>
      <c r="T2539" s="88">
        <f>IF(OR(T$4="",T$4=0,T$5="",T$7=0,T$7="",T$8="",$L2539="",$L2539=0),"",layerCost(IF($N2539="",T$8,$N2539),T$4,T$5,$L2539)*MAX($K2539,1)*IF($M2539="",T$7,$M2539)/100)</f>
        <v>355</v>
      </c>
      <c r="U2539" s="84"/>
      <c r="V2539" s="88">
        <f>IF(OR(V$4="",V$4=0,V$5="",V$7=0,V$7="",V$8="",$L2539="",$L2539=0),"",layerCost(IF($N2539="",V$8,$N2539),V$4,V$5,$L2539)*MAX($K2539,1)*IF($M2539="",V$7,$M2539)/100)</f>
        <v>355</v>
      </c>
      <c r="W2539" s="84"/>
      <c r="X2539" s="88" t="str">
        <f>IF(OR(X$4="",X$4=0,X$5="",X$7=0,X$7="",X$8="",$L2539="",$L2539=0),"",layerCost(IF($N2539="",X$8,$N2539),X$4,X$5,$L2539)*MAX($K2539,1)*IF($M2539="",X$7,$M2539)/100)</f>
        <v/>
      </c>
      <c r="Y2539" s="84"/>
      <c r="Z2539" s="88" t="str">
        <f>IF(OR(Z$4="",Z$4=0,Z$5="",Z$7=0,Z$7="",Z$8="",$L2539="",$L2539=0),"",layerCost(IF($N2539="",Z$8,$N2539),Z$4,Z$5,$L2539)*MAX($K2539,1)*IF($M2539="",Z$7,$M2539)/100)</f>
        <v/>
      </c>
    </row>
    <row r="2540" spans="1:26" x14ac:dyDescent="0.2">
      <c r="A2540">
        <v>125000</v>
      </c>
      <c r="B2540">
        <v>0</v>
      </c>
      <c r="C2540">
        <v>0</v>
      </c>
      <c r="K2540">
        <v>1</v>
      </c>
      <c r="L2540">
        <v>125000</v>
      </c>
      <c r="P2540" s="88">
        <f>IF(OR(P$4="",P$4=0,P$5="",P$7=0,P$7="",P$8="",$L2540="",$L2540=0),"",layerCost(IF($N2540="",P$8,$N2540),P$4,P$5,$L2540)*MAX($K2540,1)*IF($M2540="",P$7,$M2540)/100)</f>
        <v>1200.857786251222</v>
      </c>
      <c r="Q2540" s="84"/>
      <c r="R2540" s="88">
        <f>IF(OR(R$4="",R$4=0,R$5="",R$7=0,R$7="",R$8="",$L2540="",$L2540=0),"",layerCost(IF($N2540="",R$8,$N2540),R$4,R$5,$L2540)*MAX($K2540,1)*IF($M2540="",R$7,$M2540)/100)</f>
        <v>250</v>
      </c>
      <c r="S2540" s="84"/>
      <c r="T2540" s="88">
        <f>IF(OR(T$4="",T$4=0,T$5="",T$7=0,T$7="",T$8="",$L2540="",$L2540=0),"",layerCost(IF($N2540="",T$8,$N2540),T$4,T$5,$L2540)*MAX($K2540,1)*IF($M2540="",T$7,$M2540)/100)</f>
        <v>250</v>
      </c>
      <c r="U2540" s="84"/>
      <c r="V2540" s="88">
        <f>IF(OR(V$4="",V$4=0,V$5="",V$7=0,V$7="",V$8="",$L2540="",$L2540=0),"",layerCost(IF($N2540="",V$8,$N2540),V$4,V$5,$L2540)*MAX($K2540,1)*IF($M2540="",V$7,$M2540)/100)</f>
        <v>250</v>
      </c>
      <c r="W2540" s="84"/>
      <c r="X2540" s="88" t="str">
        <f>IF(OR(X$4="",X$4=0,X$5="",X$7=0,X$7="",X$8="",$L2540="",$L2540=0),"",layerCost(IF($N2540="",X$8,$N2540),X$4,X$5,$L2540)*MAX($K2540,1)*IF($M2540="",X$7,$M2540)/100)</f>
        <v/>
      </c>
      <c r="Y2540" s="84"/>
      <c r="Z2540" s="88" t="str">
        <f>IF(OR(Z$4="",Z$4=0,Z$5="",Z$7=0,Z$7="",Z$8="",$L2540="",$L2540=0),"",layerCost(IF($N2540="",Z$8,$N2540),Z$4,Z$5,$L2540)*MAX($K2540,1)*IF($M2540="",Z$7,$M2540)/100)</f>
        <v/>
      </c>
    </row>
    <row r="2541" spans="1:26" x14ac:dyDescent="0.2">
      <c r="A2541">
        <v>250000</v>
      </c>
      <c r="B2541">
        <v>50000</v>
      </c>
      <c r="C2541">
        <v>0</v>
      </c>
      <c r="K2541">
        <v>2</v>
      </c>
      <c r="L2541">
        <v>300000</v>
      </c>
      <c r="P2541" s="88">
        <f>IF(OR(P$4="",P$4=0,P$5="",P$7=0,P$7="",P$8="",$L2541="",$L2541=0),"",layerCost(IF($N2541="",P$8,$N2541),P$4,P$5,$L2541)*MAX($K2541,1)*IF($M2541="",P$7,$M2541)/100)</f>
        <v>4839.4118159031113</v>
      </c>
      <c r="Q2541" s="84"/>
      <c r="R2541" s="88">
        <f>IF(OR(R$4="",R$4=0,R$5="",R$7=0,R$7="",R$8="",$L2541="",$L2541=0),"",layerCost(IF($N2541="",R$8,$N2541),R$4,R$5,$L2541)*MAX($K2541,1)*IF($M2541="",R$7,$M2541)/100)</f>
        <v>1200</v>
      </c>
      <c r="S2541" s="84"/>
      <c r="T2541" s="88">
        <f>IF(OR(T$4="",T$4=0,T$5="",T$7=0,T$7="",T$8="",$L2541="",$L2541=0),"",layerCost(IF($N2541="",T$8,$N2541),T$4,T$5,$L2541)*MAX($K2541,1)*IF($M2541="",T$7,$M2541)/100)</f>
        <v>1200</v>
      </c>
      <c r="U2541" s="84"/>
      <c r="V2541" s="88">
        <f>IF(OR(V$4="",V$4=0,V$5="",V$7=0,V$7="",V$8="",$L2541="",$L2541=0),"",layerCost(IF($N2541="",V$8,$N2541),V$4,V$5,$L2541)*MAX($K2541,1)*IF($M2541="",V$7,$M2541)/100)</f>
        <v>1200</v>
      </c>
      <c r="W2541" s="84"/>
      <c r="X2541" s="88" t="str">
        <f>IF(OR(X$4="",X$4=0,X$5="",X$7=0,X$7="",X$8="",$L2541="",$L2541=0),"",layerCost(IF($N2541="",X$8,$N2541),X$4,X$5,$L2541)*MAX($K2541,1)*IF($M2541="",X$7,$M2541)/100)</f>
        <v/>
      </c>
      <c r="Y2541" s="84"/>
      <c r="Z2541" s="88" t="str">
        <f>IF(OR(Z$4="",Z$4=0,Z$5="",Z$7=0,Z$7="",Z$8="",$L2541="",$L2541=0),"",layerCost(IF($N2541="",Z$8,$N2541),Z$4,Z$5,$L2541)*MAX($K2541,1)*IF($M2541="",Z$7,$M2541)/100)</f>
        <v/>
      </c>
    </row>
    <row r="2542" spans="1:26" x14ac:dyDescent="0.2">
      <c r="A2542">
        <v>215241.19</v>
      </c>
      <c r="B2542">
        <v>0</v>
      </c>
      <c r="C2542">
        <v>0</v>
      </c>
      <c r="K2542">
        <v>1</v>
      </c>
      <c r="L2542">
        <v>215241.19</v>
      </c>
      <c r="P2542" s="88">
        <f>IF(OR(P$4="",P$4=0,P$5="",P$7=0,P$7="",P$8="",$L2542="",$L2542=0),"",layerCost(IF($N2542="",P$8,$N2542),P$4,P$5,$L2542)*MAX($K2542,1)*IF($M2542="",P$7,$M2542)/100)</f>
        <v>1841.5603172578526</v>
      </c>
      <c r="Q2542" s="84"/>
      <c r="R2542" s="88">
        <f>IF(OR(R$4="",R$4=0,R$5="",R$7=0,R$7="",R$8="",$L2542="",$L2542=0),"",layerCost(IF($N2542="",R$8,$N2542),R$4,R$5,$L2542)*MAX($K2542,1)*IF($M2542="",R$7,$M2542)/100)</f>
        <v>430.48238000000003</v>
      </c>
      <c r="S2542" s="84"/>
      <c r="T2542" s="88">
        <f>IF(OR(T$4="",T$4=0,T$5="",T$7=0,T$7="",T$8="",$L2542="",$L2542=0),"",layerCost(IF($N2542="",T$8,$N2542),T$4,T$5,$L2542)*MAX($K2542,1)*IF($M2542="",T$7,$M2542)/100)</f>
        <v>430.48238000000003</v>
      </c>
      <c r="U2542" s="84"/>
      <c r="V2542" s="88">
        <f>IF(OR(V$4="",V$4=0,V$5="",V$7=0,V$7="",V$8="",$L2542="",$L2542=0),"",layerCost(IF($N2542="",V$8,$N2542),V$4,V$5,$L2542)*MAX($K2542,1)*IF($M2542="",V$7,$M2542)/100)</f>
        <v>430.48238000000003</v>
      </c>
      <c r="W2542" s="84"/>
      <c r="X2542" s="88" t="str">
        <f>IF(OR(X$4="",X$4=0,X$5="",X$7=0,X$7="",X$8="",$L2542="",$L2542=0),"",layerCost(IF($N2542="",X$8,$N2542),X$4,X$5,$L2542)*MAX($K2542,1)*IF($M2542="",X$7,$M2542)/100)</f>
        <v/>
      </c>
      <c r="Y2542" s="84"/>
      <c r="Z2542" s="88" t="str">
        <f>IF(OR(Z$4="",Z$4=0,Z$5="",Z$7=0,Z$7="",Z$8="",$L2542="",$L2542=0),"",layerCost(IF($N2542="",Z$8,$N2542),Z$4,Z$5,$L2542)*MAX($K2542,1)*IF($M2542="",Z$7,$M2542)/100)</f>
        <v/>
      </c>
    </row>
    <row r="2543" spans="1:26" x14ac:dyDescent="0.2">
      <c r="A2543">
        <v>214679</v>
      </c>
      <c r="B2543">
        <v>0</v>
      </c>
      <c r="C2543">
        <v>0</v>
      </c>
      <c r="K2543">
        <v>1</v>
      </c>
      <c r="L2543">
        <v>214679</v>
      </c>
      <c r="P2543" s="88">
        <f>IF(OR(P$4="",P$4=0,P$5="",P$7=0,P$7="",P$8="",$L2543="",$L2543=0),"",layerCost(IF($N2543="",P$8,$N2543),P$4,P$5,$L2543)*MAX($K2543,1)*IF($M2543="",P$7,$M2543)/100)</f>
        <v>1837.6970628320132</v>
      </c>
      <c r="Q2543" s="84"/>
      <c r="R2543" s="88">
        <f>IF(OR(R$4="",R$4=0,R$5="",R$7=0,R$7="",R$8="",$L2543="",$L2543=0),"",layerCost(IF($N2543="",R$8,$N2543),R$4,R$5,$L2543)*MAX($K2543,1)*IF($M2543="",R$7,$M2543)/100)</f>
        <v>429.358</v>
      </c>
      <c r="S2543" s="84"/>
      <c r="T2543" s="88">
        <f>IF(OR(T$4="",T$4=0,T$5="",T$7=0,T$7="",T$8="",$L2543="",$L2543=0),"",layerCost(IF($N2543="",T$8,$N2543),T$4,T$5,$L2543)*MAX($K2543,1)*IF($M2543="",T$7,$M2543)/100)</f>
        <v>429.358</v>
      </c>
      <c r="U2543" s="84"/>
      <c r="V2543" s="88">
        <f>IF(OR(V$4="",V$4=0,V$5="",V$7=0,V$7="",V$8="",$L2543="",$L2543=0),"",layerCost(IF($N2543="",V$8,$N2543),V$4,V$5,$L2543)*MAX($K2543,1)*IF($M2543="",V$7,$M2543)/100)</f>
        <v>429.358</v>
      </c>
      <c r="W2543" s="84"/>
      <c r="X2543" s="88" t="str">
        <f>IF(OR(X$4="",X$4=0,X$5="",X$7=0,X$7="",X$8="",$L2543="",$L2543=0),"",layerCost(IF($N2543="",X$8,$N2543),X$4,X$5,$L2543)*MAX($K2543,1)*IF($M2543="",X$7,$M2543)/100)</f>
        <v/>
      </c>
      <c r="Y2543" s="84"/>
      <c r="Z2543" s="88" t="str">
        <f>IF(OR(Z$4="",Z$4=0,Z$5="",Z$7=0,Z$7="",Z$8="",$L2543="",$L2543=0),"",layerCost(IF($N2543="",Z$8,$N2543),Z$4,Z$5,$L2543)*MAX($K2543,1)*IF($M2543="",Z$7,$M2543)/100)</f>
        <v/>
      </c>
    </row>
    <row r="2544" spans="1:26" x14ac:dyDescent="0.2">
      <c r="A2544">
        <v>100000</v>
      </c>
      <c r="B2544">
        <v>0</v>
      </c>
      <c r="C2544">
        <v>0</v>
      </c>
      <c r="K2544">
        <v>1</v>
      </c>
      <c r="L2544">
        <v>100000</v>
      </c>
      <c r="P2544" s="88">
        <f>IF(OR(P$4="",P$4=0,P$5="",P$7=0,P$7="",P$8="",$L2544="",$L2544=0),"",layerCost(IF($N2544="",P$8,$N2544),P$4,P$5,$L2544)*MAX($K2544,1)*IF($M2544="",P$7,$M2544)/100)</f>
        <v>1000</v>
      </c>
      <c r="Q2544" s="84"/>
      <c r="R2544" s="88">
        <f>IF(OR(R$4="",R$4=0,R$5="",R$7=0,R$7="",R$8="",$L2544="",$L2544=0),"",layerCost(IF($N2544="",R$8,$N2544),R$4,R$5,$L2544)*MAX($K2544,1)*IF($M2544="",R$7,$M2544)/100)</f>
        <v>200</v>
      </c>
      <c r="S2544" s="84"/>
      <c r="T2544" s="88">
        <f>IF(OR(T$4="",T$4=0,T$5="",T$7=0,T$7="",T$8="",$L2544="",$L2544=0),"",layerCost(IF($N2544="",T$8,$N2544),T$4,T$5,$L2544)*MAX($K2544,1)*IF($M2544="",T$7,$M2544)/100)</f>
        <v>200</v>
      </c>
      <c r="U2544" s="84"/>
      <c r="V2544" s="88">
        <f>IF(OR(V$4="",V$4=0,V$5="",V$7=0,V$7="",V$8="",$L2544="",$L2544=0),"",layerCost(IF($N2544="",V$8,$N2544),V$4,V$5,$L2544)*MAX($K2544,1)*IF($M2544="",V$7,$M2544)/100)</f>
        <v>200</v>
      </c>
      <c r="W2544" s="84"/>
      <c r="X2544" s="88" t="str">
        <f>IF(OR(X$4="",X$4=0,X$5="",X$7=0,X$7="",X$8="",$L2544="",$L2544=0),"",layerCost(IF($N2544="",X$8,$N2544),X$4,X$5,$L2544)*MAX($K2544,1)*IF($M2544="",X$7,$M2544)/100)</f>
        <v/>
      </c>
      <c r="Y2544" s="84"/>
      <c r="Z2544" s="88" t="str">
        <f>IF(OR(Z$4="",Z$4=0,Z$5="",Z$7=0,Z$7="",Z$8="",$L2544="",$L2544=0),"",layerCost(IF($N2544="",Z$8,$N2544),Z$4,Z$5,$L2544)*MAX($K2544,1)*IF($M2544="",Z$7,$M2544)/100)</f>
        <v/>
      </c>
    </row>
    <row r="2545" spans="1:26" x14ac:dyDescent="0.2">
      <c r="A2545">
        <v>460000</v>
      </c>
      <c r="B2545">
        <v>40000</v>
      </c>
      <c r="C2545">
        <v>0</v>
      </c>
      <c r="K2545">
        <v>1</v>
      </c>
      <c r="L2545">
        <v>500000</v>
      </c>
      <c r="P2545" s="88">
        <f>IF(OR(P$4="",P$4=0,P$5="",P$7=0,P$7="",P$8="",$L2545="",$L2545=0),"",layerCost(IF($N2545="",P$8,$N2545),P$4,P$5,$L2545)*MAX($K2545,1)*IF($M2545="",P$7,$M2545)/100)</f>
        <v>3513.7760910161351</v>
      </c>
      <c r="Q2545" s="84"/>
      <c r="R2545" s="88">
        <f>IF(OR(R$4="",R$4=0,R$5="",R$7=0,R$7="",R$8="",$L2545="",$L2545=0),"",layerCost(IF($N2545="",R$8,$N2545),R$4,R$5,$L2545)*MAX($K2545,1)*IF($M2545="",R$7,$M2545)/100)</f>
        <v>1000</v>
      </c>
      <c r="S2545" s="84"/>
      <c r="T2545" s="88">
        <f>IF(OR(T$4="",T$4=0,T$5="",T$7=0,T$7="",T$8="",$L2545="",$L2545=0),"",layerCost(IF($N2545="",T$8,$N2545),T$4,T$5,$L2545)*MAX($K2545,1)*IF($M2545="",T$7,$M2545)/100)</f>
        <v>1000</v>
      </c>
      <c r="U2545" s="84"/>
      <c r="V2545" s="88">
        <f>IF(OR(V$4="",V$4=0,V$5="",V$7=0,V$7="",V$8="",$L2545="",$L2545=0),"",layerCost(IF($N2545="",V$8,$N2545),V$4,V$5,$L2545)*MAX($K2545,1)*IF($M2545="",V$7,$M2545)/100)</f>
        <v>1000</v>
      </c>
      <c r="W2545" s="84"/>
      <c r="X2545" s="88" t="str">
        <f>IF(OR(X$4="",X$4=0,X$5="",X$7=0,X$7="",X$8="",$L2545="",$L2545=0),"",layerCost(IF($N2545="",X$8,$N2545),X$4,X$5,$L2545)*MAX($K2545,1)*IF($M2545="",X$7,$M2545)/100)</f>
        <v/>
      </c>
      <c r="Y2545" s="84"/>
      <c r="Z2545" s="88" t="str">
        <f>IF(OR(Z$4="",Z$4=0,Z$5="",Z$7=0,Z$7="",Z$8="",$L2545="",$L2545=0),"",layerCost(IF($N2545="",Z$8,$N2545),Z$4,Z$5,$L2545)*MAX($K2545,1)*IF($M2545="",Z$7,$M2545)/100)</f>
        <v/>
      </c>
    </row>
    <row r="2546" spans="1:26" x14ac:dyDescent="0.2">
      <c r="A2546">
        <v>0</v>
      </c>
      <c r="B2546">
        <v>36461</v>
      </c>
      <c r="C2546">
        <v>0</v>
      </c>
      <c r="K2546">
        <v>1</v>
      </c>
      <c r="L2546">
        <v>36461</v>
      </c>
      <c r="P2546" s="88">
        <f>IF(OR(P$4="",P$4=0,P$5="",P$7=0,P$7="",P$8="",$L2546="",$L2546=0),"",layerCost(IF($N2546="",P$8,$N2546),P$4,P$5,$L2546)*MAX($K2546,1)*IF($M2546="",P$7,$M2546)/100)</f>
        <v>364.61</v>
      </c>
      <c r="Q2546" s="84"/>
      <c r="R2546" s="88">
        <f>IF(OR(R$4="",R$4=0,R$5="",R$7=0,R$7="",R$8="",$L2546="",$L2546=0),"",layerCost(IF($N2546="",R$8,$N2546),R$4,R$5,$L2546)*MAX($K2546,1)*IF($M2546="",R$7,$M2546)/100)</f>
        <v>72.922000000000011</v>
      </c>
      <c r="S2546" s="84"/>
      <c r="T2546" s="88">
        <f>IF(OR(T$4="",T$4=0,T$5="",T$7=0,T$7="",T$8="",$L2546="",$L2546=0),"",layerCost(IF($N2546="",T$8,$N2546),T$4,T$5,$L2546)*MAX($K2546,1)*IF($M2546="",T$7,$M2546)/100)</f>
        <v>72.922000000000011</v>
      </c>
      <c r="U2546" s="84"/>
      <c r="V2546" s="88">
        <f>IF(OR(V$4="",V$4=0,V$5="",V$7=0,V$7="",V$8="",$L2546="",$L2546=0),"",layerCost(IF($N2546="",V$8,$N2546),V$4,V$5,$L2546)*MAX($K2546,1)*IF($M2546="",V$7,$M2546)/100)</f>
        <v>72.922000000000011</v>
      </c>
      <c r="W2546" s="84"/>
      <c r="X2546" s="88" t="str">
        <f>IF(OR(X$4="",X$4=0,X$5="",X$7=0,X$7="",X$8="",$L2546="",$L2546=0),"",layerCost(IF($N2546="",X$8,$N2546),X$4,X$5,$L2546)*MAX($K2546,1)*IF($M2546="",X$7,$M2546)/100)</f>
        <v/>
      </c>
      <c r="Y2546" s="84"/>
      <c r="Z2546" s="88" t="str">
        <f>IF(OR(Z$4="",Z$4=0,Z$5="",Z$7=0,Z$7="",Z$8="",$L2546="",$L2546=0),"",layerCost(IF($N2546="",Z$8,$N2546),Z$4,Z$5,$L2546)*MAX($K2546,1)*IF($M2546="",Z$7,$M2546)/100)</f>
        <v/>
      </c>
    </row>
    <row r="2547" spans="1:26" x14ac:dyDescent="0.2">
      <c r="A2547">
        <v>120000</v>
      </c>
      <c r="B2547">
        <v>0</v>
      </c>
      <c r="C2547">
        <v>0</v>
      </c>
      <c r="K2547">
        <v>1</v>
      </c>
      <c r="L2547">
        <v>120000</v>
      </c>
      <c r="P2547" s="88">
        <f>IF(OR(P$4="",P$4=0,P$5="",P$7=0,P$7="",P$8="",$L2547="",$L2547=0),"",layerCost(IF($N2547="",P$8,$N2547),P$4,P$5,$L2547)*MAX($K2547,1)*IF($M2547="",P$7,$M2547)/100)</f>
        <v>1162.3684023071314</v>
      </c>
      <c r="Q2547" s="84"/>
      <c r="R2547" s="88">
        <f>IF(OR(R$4="",R$4=0,R$5="",R$7=0,R$7="",R$8="",$L2547="",$L2547=0),"",layerCost(IF($N2547="",R$8,$N2547),R$4,R$5,$L2547)*MAX($K2547,1)*IF($M2547="",R$7,$M2547)/100)</f>
        <v>240</v>
      </c>
      <c r="S2547" s="84"/>
      <c r="T2547" s="88">
        <f>IF(OR(T$4="",T$4=0,T$5="",T$7=0,T$7="",T$8="",$L2547="",$L2547=0),"",layerCost(IF($N2547="",T$8,$N2547),T$4,T$5,$L2547)*MAX($K2547,1)*IF($M2547="",T$7,$M2547)/100)</f>
        <v>240</v>
      </c>
      <c r="U2547" s="84"/>
      <c r="V2547" s="88">
        <f>IF(OR(V$4="",V$4=0,V$5="",V$7=0,V$7="",V$8="",$L2547="",$L2547=0),"",layerCost(IF($N2547="",V$8,$N2547),V$4,V$5,$L2547)*MAX($K2547,1)*IF($M2547="",V$7,$M2547)/100)</f>
        <v>240</v>
      </c>
      <c r="W2547" s="84"/>
      <c r="X2547" s="88" t="str">
        <f>IF(OR(X$4="",X$4=0,X$5="",X$7=0,X$7="",X$8="",$L2547="",$L2547=0),"",layerCost(IF($N2547="",X$8,$N2547),X$4,X$5,$L2547)*MAX($K2547,1)*IF($M2547="",X$7,$M2547)/100)</f>
        <v/>
      </c>
      <c r="Y2547" s="84"/>
      <c r="Z2547" s="88" t="str">
        <f>IF(OR(Z$4="",Z$4=0,Z$5="",Z$7=0,Z$7="",Z$8="",$L2547="",$L2547=0),"",layerCost(IF($N2547="",Z$8,$N2547),Z$4,Z$5,$L2547)*MAX($K2547,1)*IF($M2547="",Z$7,$M2547)/100)</f>
        <v/>
      </c>
    </row>
    <row r="2548" spans="1:26" x14ac:dyDescent="0.2">
      <c r="A2548">
        <v>165000</v>
      </c>
      <c r="B2548">
        <v>10000</v>
      </c>
      <c r="C2548">
        <v>0</v>
      </c>
      <c r="K2548">
        <v>1</v>
      </c>
      <c r="L2548">
        <v>175000</v>
      </c>
      <c r="P2548" s="88">
        <f>IF(OR(P$4="",P$4=0,P$5="",P$7=0,P$7="",P$8="",$L2548="",$L2548=0),"",layerCost(IF($N2548="",P$8,$N2548),P$4,P$5,$L2548)*MAX($K2548,1)*IF($M2548="",P$7,$M2548)/100)</f>
        <v>1562.8155612931403</v>
      </c>
      <c r="Q2548" s="84"/>
      <c r="R2548" s="88">
        <f>IF(OR(R$4="",R$4=0,R$5="",R$7=0,R$7="",R$8="",$L2548="",$L2548=0),"",layerCost(IF($N2548="",R$8,$N2548),R$4,R$5,$L2548)*MAX($K2548,1)*IF($M2548="",R$7,$M2548)/100)</f>
        <v>350</v>
      </c>
      <c r="S2548" s="84"/>
      <c r="T2548" s="88">
        <f>IF(OR(T$4="",T$4=0,T$5="",T$7=0,T$7="",T$8="",$L2548="",$L2548=0),"",layerCost(IF($N2548="",T$8,$N2548),T$4,T$5,$L2548)*MAX($K2548,1)*IF($M2548="",T$7,$M2548)/100)</f>
        <v>350</v>
      </c>
      <c r="U2548" s="84"/>
      <c r="V2548" s="88">
        <f>IF(OR(V$4="",V$4=0,V$5="",V$7=0,V$7="",V$8="",$L2548="",$L2548=0),"",layerCost(IF($N2548="",V$8,$N2548),V$4,V$5,$L2548)*MAX($K2548,1)*IF($M2548="",V$7,$M2548)/100)</f>
        <v>350</v>
      </c>
      <c r="W2548" s="84"/>
      <c r="X2548" s="88" t="str">
        <f>IF(OR(X$4="",X$4=0,X$5="",X$7=0,X$7="",X$8="",$L2548="",$L2548=0),"",layerCost(IF($N2548="",X$8,$N2548),X$4,X$5,$L2548)*MAX($K2548,1)*IF($M2548="",X$7,$M2548)/100)</f>
        <v/>
      </c>
      <c r="Y2548" s="84"/>
      <c r="Z2548" s="88" t="str">
        <f>IF(OR(Z$4="",Z$4=0,Z$5="",Z$7=0,Z$7="",Z$8="",$L2548="",$L2548=0),"",layerCost(IF($N2548="",Z$8,$N2548),Z$4,Z$5,$L2548)*MAX($K2548,1)*IF($M2548="",Z$7,$M2548)/100)</f>
        <v/>
      </c>
    </row>
    <row r="2549" spans="1:26" x14ac:dyDescent="0.2">
      <c r="A2549">
        <v>100000</v>
      </c>
      <c r="B2549">
        <v>0</v>
      </c>
      <c r="C2549">
        <v>0</v>
      </c>
      <c r="K2549">
        <v>1</v>
      </c>
      <c r="L2549">
        <v>100000</v>
      </c>
      <c r="P2549" s="88">
        <f>IF(OR(P$4="",P$4=0,P$5="",P$7=0,P$7="",P$8="",$L2549="",$L2549=0),"",layerCost(IF($N2549="",P$8,$N2549),P$4,P$5,$L2549)*MAX($K2549,1)*IF($M2549="",P$7,$M2549)/100)</f>
        <v>1000</v>
      </c>
      <c r="Q2549" s="84"/>
      <c r="R2549" s="88">
        <f>IF(OR(R$4="",R$4=0,R$5="",R$7=0,R$7="",R$8="",$L2549="",$L2549=0),"",layerCost(IF($N2549="",R$8,$N2549),R$4,R$5,$L2549)*MAX($K2549,1)*IF($M2549="",R$7,$M2549)/100)</f>
        <v>200</v>
      </c>
      <c r="S2549" s="84"/>
      <c r="T2549" s="88">
        <f>IF(OR(T$4="",T$4=0,T$5="",T$7=0,T$7="",T$8="",$L2549="",$L2549=0),"",layerCost(IF($N2549="",T$8,$N2549),T$4,T$5,$L2549)*MAX($K2549,1)*IF($M2549="",T$7,$M2549)/100)</f>
        <v>200</v>
      </c>
      <c r="U2549" s="84"/>
      <c r="V2549" s="88">
        <f>IF(OR(V$4="",V$4=0,V$5="",V$7=0,V$7="",V$8="",$L2549="",$L2549=0),"",layerCost(IF($N2549="",V$8,$N2549),V$4,V$5,$L2549)*MAX($K2549,1)*IF($M2549="",V$7,$M2549)/100)</f>
        <v>200</v>
      </c>
      <c r="W2549" s="84"/>
      <c r="X2549" s="88" t="str">
        <f>IF(OR(X$4="",X$4=0,X$5="",X$7=0,X$7="",X$8="",$L2549="",$L2549=0),"",layerCost(IF($N2549="",X$8,$N2549),X$4,X$5,$L2549)*MAX($K2549,1)*IF($M2549="",X$7,$M2549)/100)</f>
        <v/>
      </c>
      <c r="Y2549" s="84"/>
      <c r="Z2549" s="88" t="str">
        <f>IF(OR(Z$4="",Z$4=0,Z$5="",Z$7=0,Z$7="",Z$8="",$L2549="",$L2549=0),"",layerCost(IF($N2549="",Z$8,$N2549),Z$4,Z$5,$L2549)*MAX($K2549,1)*IF($M2549="",Z$7,$M2549)/100)</f>
        <v/>
      </c>
    </row>
    <row r="2550" spans="1:26" x14ac:dyDescent="0.2">
      <c r="A2550">
        <v>155000</v>
      </c>
      <c r="B2550">
        <v>0</v>
      </c>
      <c r="C2550">
        <v>0</v>
      </c>
      <c r="K2550">
        <v>1</v>
      </c>
      <c r="L2550">
        <v>155000</v>
      </c>
      <c r="P2550" s="88">
        <f>IF(OR(P$4="",P$4=0,P$5="",P$7=0,P$7="",P$8="",$L2550="",$L2550=0),"",layerCost(IF($N2550="",P$8,$N2550),P$4,P$5,$L2550)*MAX($K2550,1)*IF($M2550="",P$7,$M2550)/100)</f>
        <v>1421.401093309863</v>
      </c>
      <c r="Q2550" s="84"/>
      <c r="R2550" s="88">
        <f>IF(OR(R$4="",R$4=0,R$5="",R$7=0,R$7="",R$8="",$L2550="",$L2550=0),"",layerCost(IF($N2550="",R$8,$N2550),R$4,R$5,$L2550)*MAX($K2550,1)*IF($M2550="",R$7,$M2550)/100)</f>
        <v>310</v>
      </c>
      <c r="S2550" s="84"/>
      <c r="T2550" s="88">
        <f>IF(OR(T$4="",T$4=0,T$5="",T$7=0,T$7="",T$8="",$L2550="",$L2550=0),"",layerCost(IF($N2550="",T$8,$N2550),T$4,T$5,$L2550)*MAX($K2550,1)*IF($M2550="",T$7,$M2550)/100)</f>
        <v>310</v>
      </c>
      <c r="U2550" s="84"/>
      <c r="V2550" s="88">
        <f>IF(OR(V$4="",V$4=0,V$5="",V$7=0,V$7="",V$8="",$L2550="",$L2550=0),"",layerCost(IF($N2550="",V$8,$N2550),V$4,V$5,$L2550)*MAX($K2550,1)*IF($M2550="",V$7,$M2550)/100)</f>
        <v>310</v>
      </c>
      <c r="W2550" s="84"/>
      <c r="X2550" s="88" t="str">
        <f>IF(OR(X$4="",X$4=0,X$5="",X$7=0,X$7="",X$8="",$L2550="",$L2550=0),"",layerCost(IF($N2550="",X$8,$N2550),X$4,X$5,$L2550)*MAX($K2550,1)*IF($M2550="",X$7,$M2550)/100)</f>
        <v/>
      </c>
      <c r="Y2550" s="84"/>
      <c r="Z2550" s="88" t="str">
        <f>IF(OR(Z$4="",Z$4=0,Z$5="",Z$7=0,Z$7="",Z$8="",$L2550="",$L2550=0),"",layerCost(IF($N2550="",Z$8,$N2550),Z$4,Z$5,$L2550)*MAX($K2550,1)*IF($M2550="",Z$7,$M2550)/100)</f>
        <v/>
      </c>
    </row>
    <row r="2551" spans="1:26" x14ac:dyDescent="0.2">
      <c r="A2551">
        <v>250000</v>
      </c>
      <c r="B2551">
        <v>5000</v>
      </c>
      <c r="C2551">
        <v>0</v>
      </c>
      <c r="K2551">
        <v>1</v>
      </c>
      <c r="L2551">
        <v>255000</v>
      </c>
      <c r="P2551" s="88">
        <f>IF(OR(P$4="",P$4=0,P$5="",P$7=0,P$7="",P$8="",$L2551="",$L2551=0),"",layerCost(IF($N2551="",P$8,$N2551),P$4,P$5,$L2551)*MAX($K2551,1)*IF($M2551="",P$7,$M2551)/100)</f>
        <v>2113.6184207606643</v>
      </c>
      <c r="Q2551" s="84"/>
      <c r="R2551" s="88">
        <f>IF(OR(R$4="",R$4=0,R$5="",R$7=0,R$7="",R$8="",$L2551="",$L2551=0),"",layerCost(IF($N2551="",R$8,$N2551),R$4,R$5,$L2551)*MAX($K2551,1)*IF($M2551="",R$7,$M2551)/100)</f>
        <v>510</v>
      </c>
      <c r="S2551" s="84"/>
      <c r="T2551" s="88">
        <f>IF(OR(T$4="",T$4=0,T$5="",T$7=0,T$7="",T$8="",$L2551="",$L2551=0),"",layerCost(IF($N2551="",T$8,$N2551),T$4,T$5,$L2551)*MAX($K2551,1)*IF($M2551="",T$7,$M2551)/100)</f>
        <v>510</v>
      </c>
      <c r="U2551" s="84"/>
      <c r="V2551" s="88">
        <f>IF(OR(V$4="",V$4=0,V$5="",V$7=0,V$7="",V$8="",$L2551="",$L2551=0),"",layerCost(IF($N2551="",V$8,$N2551),V$4,V$5,$L2551)*MAX($K2551,1)*IF($M2551="",V$7,$M2551)/100)</f>
        <v>510</v>
      </c>
      <c r="W2551" s="84"/>
      <c r="X2551" s="88" t="str">
        <f>IF(OR(X$4="",X$4=0,X$5="",X$7=0,X$7="",X$8="",$L2551="",$L2551=0),"",layerCost(IF($N2551="",X$8,$N2551),X$4,X$5,$L2551)*MAX($K2551,1)*IF($M2551="",X$7,$M2551)/100)</f>
        <v/>
      </c>
      <c r="Y2551" s="84"/>
      <c r="Z2551" s="88" t="str">
        <f>IF(OR(Z$4="",Z$4=0,Z$5="",Z$7=0,Z$7="",Z$8="",$L2551="",$L2551=0),"",layerCost(IF($N2551="",Z$8,$N2551),Z$4,Z$5,$L2551)*MAX($K2551,1)*IF($M2551="",Z$7,$M2551)/100)</f>
        <v/>
      </c>
    </row>
    <row r="2552" spans="1:26" x14ac:dyDescent="0.2">
      <c r="A2552">
        <v>180000</v>
      </c>
      <c r="B2552">
        <v>30000</v>
      </c>
      <c r="C2552">
        <v>0</v>
      </c>
      <c r="K2552">
        <v>1</v>
      </c>
      <c r="L2552">
        <v>210000</v>
      </c>
      <c r="P2552" s="88">
        <f>IF(OR(P$4="",P$4=0,P$5="",P$7=0,P$7="",P$8="",$L2552="",$L2552=0),"",layerCost(IF($N2552="",P$8,$N2552),P$4,P$5,$L2552)*MAX($K2552,1)*IF($M2552="",P$7,$M2552)/100)</f>
        <v>1805.5192363088072</v>
      </c>
      <c r="Q2552" s="84"/>
      <c r="R2552" s="88">
        <f>IF(OR(R$4="",R$4=0,R$5="",R$7=0,R$7="",R$8="",$L2552="",$L2552=0),"",layerCost(IF($N2552="",R$8,$N2552),R$4,R$5,$L2552)*MAX($K2552,1)*IF($M2552="",R$7,$M2552)/100)</f>
        <v>420</v>
      </c>
      <c r="S2552" s="84"/>
      <c r="T2552" s="88">
        <f>IF(OR(T$4="",T$4=0,T$5="",T$7=0,T$7="",T$8="",$L2552="",$L2552=0),"",layerCost(IF($N2552="",T$8,$N2552),T$4,T$5,$L2552)*MAX($K2552,1)*IF($M2552="",T$7,$M2552)/100)</f>
        <v>420</v>
      </c>
      <c r="U2552" s="84"/>
      <c r="V2552" s="88">
        <f>IF(OR(V$4="",V$4=0,V$5="",V$7=0,V$7="",V$8="",$L2552="",$L2552=0),"",layerCost(IF($N2552="",V$8,$N2552),V$4,V$5,$L2552)*MAX($K2552,1)*IF($M2552="",V$7,$M2552)/100)</f>
        <v>420</v>
      </c>
      <c r="W2552" s="84"/>
      <c r="X2552" s="88" t="str">
        <f>IF(OR(X$4="",X$4=0,X$5="",X$7=0,X$7="",X$8="",$L2552="",$L2552=0),"",layerCost(IF($N2552="",X$8,$N2552),X$4,X$5,$L2552)*MAX($K2552,1)*IF($M2552="",X$7,$M2552)/100)</f>
        <v/>
      </c>
      <c r="Y2552" s="84"/>
      <c r="Z2552" s="88" t="str">
        <f>IF(OR(Z$4="",Z$4=0,Z$5="",Z$7=0,Z$7="",Z$8="",$L2552="",$L2552=0),"",layerCost(IF($N2552="",Z$8,$N2552),Z$4,Z$5,$L2552)*MAX($K2552,1)*IF($M2552="",Z$7,$M2552)/100)</f>
        <v/>
      </c>
    </row>
    <row r="2553" spans="1:26" x14ac:dyDescent="0.2">
      <c r="A2553">
        <v>165120</v>
      </c>
      <c r="B2553">
        <v>0</v>
      </c>
      <c r="C2553">
        <v>0</v>
      </c>
      <c r="K2553">
        <v>1</v>
      </c>
      <c r="L2553">
        <v>165120</v>
      </c>
      <c r="P2553" s="88">
        <f>IF(OR(P$4="",P$4=0,P$5="",P$7=0,P$7="",P$8="",$L2553="",$L2553=0),"",layerCost(IF($N2553="",P$8,$N2553),P$4,P$5,$L2553)*MAX($K2553,1)*IF($M2553="",P$7,$M2553)/100)</f>
        <v>1493.3158929296326</v>
      </c>
      <c r="Q2553" s="84"/>
      <c r="R2553" s="88">
        <f>IF(OR(R$4="",R$4=0,R$5="",R$7=0,R$7="",R$8="",$L2553="",$L2553=0),"",layerCost(IF($N2553="",R$8,$N2553),R$4,R$5,$L2553)*MAX($K2553,1)*IF($M2553="",R$7,$M2553)/100)</f>
        <v>330.24</v>
      </c>
      <c r="S2553" s="84"/>
      <c r="T2553" s="88">
        <f>IF(OR(T$4="",T$4=0,T$5="",T$7=0,T$7="",T$8="",$L2553="",$L2553=0),"",layerCost(IF($N2553="",T$8,$N2553),T$4,T$5,$L2553)*MAX($K2553,1)*IF($M2553="",T$7,$M2553)/100)</f>
        <v>330.24</v>
      </c>
      <c r="U2553" s="84"/>
      <c r="V2553" s="88">
        <f>IF(OR(V$4="",V$4=0,V$5="",V$7=0,V$7="",V$8="",$L2553="",$L2553=0),"",layerCost(IF($N2553="",V$8,$N2553),V$4,V$5,$L2553)*MAX($K2553,1)*IF($M2553="",V$7,$M2553)/100)</f>
        <v>330.24</v>
      </c>
      <c r="W2553" s="84"/>
      <c r="X2553" s="88" t="str">
        <f>IF(OR(X$4="",X$4=0,X$5="",X$7=0,X$7="",X$8="",$L2553="",$L2553=0),"",layerCost(IF($N2553="",X$8,$N2553),X$4,X$5,$L2553)*MAX($K2553,1)*IF($M2553="",X$7,$M2553)/100)</f>
        <v/>
      </c>
      <c r="Y2553" s="84"/>
      <c r="Z2553" s="88" t="str">
        <f>IF(OR(Z$4="",Z$4=0,Z$5="",Z$7=0,Z$7="",Z$8="",$L2553="",$L2553=0),"",layerCost(IF($N2553="",Z$8,$N2553),Z$4,Z$5,$L2553)*MAX($K2553,1)*IF($M2553="",Z$7,$M2553)/100)</f>
        <v/>
      </c>
    </row>
    <row r="2554" spans="1:26" x14ac:dyDescent="0.2">
      <c r="A2554">
        <v>400000</v>
      </c>
      <c r="B2554">
        <v>0</v>
      </c>
      <c r="C2554">
        <v>0</v>
      </c>
      <c r="K2554">
        <v>1</v>
      </c>
      <c r="L2554">
        <v>400000</v>
      </c>
      <c r="P2554" s="88">
        <f>IF(OR(P$4="",P$4=0,P$5="",P$7=0,P$7="",P$8="",$L2554="",$L2554=0),"",layerCost(IF($N2554="",P$8,$N2554),P$4,P$5,$L2554)*MAX($K2554,1)*IF($M2554="",P$7,$M2554)/100)</f>
        <v>3013.5573972590064</v>
      </c>
      <c r="Q2554" s="84"/>
      <c r="R2554" s="88">
        <f>IF(OR(R$4="",R$4=0,R$5="",R$7=0,R$7="",R$8="",$L2554="",$L2554=0),"",layerCost(IF($N2554="",R$8,$N2554),R$4,R$5,$L2554)*MAX($K2554,1)*IF($M2554="",R$7,$M2554)/100)</f>
        <v>800</v>
      </c>
      <c r="S2554" s="84"/>
      <c r="T2554" s="88">
        <f>IF(OR(T$4="",T$4=0,T$5="",T$7=0,T$7="",T$8="",$L2554="",$L2554=0),"",layerCost(IF($N2554="",T$8,$N2554),T$4,T$5,$L2554)*MAX($K2554,1)*IF($M2554="",T$7,$M2554)/100)</f>
        <v>800</v>
      </c>
      <c r="U2554" s="84"/>
      <c r="V2554" s="88">
        <f>IF(OR(V$4="",V$4=0,V$5="",V$7=0,V$7="",V$8="",$L2554="",$L2554=0),"",layerCost(IF($N2554="",V$8,$N2554),V$4,V$5,$L2554)*MAX($K2554,1)*IF($M2554="",V$7,$M2554)/100)</f>
        <v>800</v>
      </c>
      <c r="W2554" s="84"/>
      <c r="X2554" s="88" t="str">
        <f>IF(OR(X$4="",X$4=0,X$5="",X$7=0,X$7="",X$8="",$L2554="",$L2554=0),"",layerCost(IF($N2554="",X$8,$N2554),X$4,X$5,$L2554)*MAX($K2554,1)*IF($M2554="",X$7,$M2554)/100)</f>
        <v/>
      </c>
      <c r="Y2554" s="84"/>
      <c r="Z2554" s="88" t="str">
        <f>IF(OR(Z$4="",Z$4=0,Z$5="",Z$7=0,Z$7="",Z$8="",$L2554="",$L2554=0),"",layerCost(IF($N2554="",Z$8,$N2554),Z$4,Z$5,$L2554)*MAX($K2554,1)*IF($M2554="",Z$7,$M2554)/100)</f>
        <v/>
      </c>
    </row>
    <row r="2555" spans="1:26" x14ac:dyDescent="0.2">
      <c r="A2555">
        <v>0</v>
      </c>
      <c r="B2555">
        <v>15000</v>
      </c>
      <c r="C2555">
        <v>0</v>
      </c>
      <c r="K2555">
        <v>1</v>
      </c>
      <c r="L2555">
        <v>15000</v>
      </c>
      <c r="P2555" s="88">
        <f>IF(OR(P$4="",P$4=0,P$5="",P$7=0,P$7="",P$8="",$L2555="",$L2555=0),"",layerCost(IF($N2555="",P$8,$N2555),P$4,P$5,$L2555)*MAX($K2555,1)*IF($M2555="",P$7,$M2555)/100)</f>
        <v>150</v>
      </c>
      <c r="Q2555" s="84"/>
      <c r="R2555" s="88">
        <f>IF(OR(R$4="",R$4=0,R$5="",R$7=0,R$7="",R$8="",$L2555="",$L2555=0),"",layerCost(IF($N2555="",R$8,$N2555),R$4,R$5,$L2555)*MAX($K2555,1)*IF($M2555="",R$7,$M2555)/100)</f>
        <v>30</v>
      </c>
      <c r="S2555" s="84"/>
      <c r="T2555" s="88">
        <f>IF(OR(T$4="",T$4=0,T$5="",T$7=0,T$7="",T$8="",$L2555="",$L2555=0),"",layerCost(IF($N2555="",T$8,$N2555),T$4,T$5,$L2555)*MAX($K2555,1)*IF($M2555="",T$7,$M2555)/100)</f>
        <v>30</v>
      </c>
      <c r="U2555" s="84"/>
      <c r="V2555" s="88">
        <f>IF(OR(V$4="",V$4=0,V$5="",V$7=0,V$7="",V$8="",$L2555="",$L2555=0),"",layerCost(IF($N2555="",V$8,$N2555),V$4,V$5,$L2555)*MAX($K2555,1)*IF($M2555="",V$7,$M2555)/100)</f>
        <v>30</v>
      </c>
      <c r="W2555" s="84"/>
      <c r="X2555" s="88" t="str">
        <f>IF(OR(X$4="",X$4=0,X$5="",X$7=0,X$7="",X$8="",$L2555="",$L2555=0),"",layerCost(IF($N2555="",X$8,$N2555),X$4,X$5,$L2555)*MAX($K2555,1)*IF($M2555="",X$7,$M2555)/100)</f>
        <v/>
      </c>
      <c r="Y2555" s="84"/>
      <c r="Z2555" s="88" t="str">
        <f>IF(OR(Z$4="",Z$4=0,Z$5="",Z$7=0,Z$7="",Z$8="",$L2555="",$L2555=0),"",layerCost(IF($N2555="",Z$8,$N2555),Z$4,Z$5,$L2555)*MAX($K2555,1)*IF($M2555="",Z$7,$M2555)/100)</f>
        <v/>
      </c>
    </row>
    <row r="2556" spans="1:26" x14ac:dyDescent="0.2">
      <c r="A2556">
        <v>281695</v>
      </c>
      <c r="B2556">
        <v>17184</v>
      </c>
      <c r="C2556">
        <v>0</v>
      </c>
      <c r="K2556">
        <v>1</v>
      </c>
      <c r="L2556">
        <v>298879</v>
      </c>
      <c r="P2556" s="88">
        <f>IF(OR(P$4="",P$4=0,P$5="",P$7=0,P$7="",P$8="",$L2556="",$L2556=0),"",layerCost(IF($N2556="",P$8,$N2556),P$4,P$5,$L2556)*MAX($K2556,1)*IF($M2556="",P$7,$M2556)/100)</f>
        <v>2412.1525428049799</v>
      </c>
      <c r="Q2556" s="84"/>
      <c r="R2556" s="88">
        <f>IF(OR(R$4="",R$4=0,R$5="",R$7=0,R$7="",R$8="",$L2556="",$L2556=0),"",layerCost(IF($N2556="",R$8,$N2556),R$4,R$5,$L2556)*MAX($K2556,1)*IF($M2556="",R$7,$M2556)/100)</f>
        <v>597.75800000000004</v>
      </c>
      <c r="S2556" s="84"/>
      <c r="T2556" s="88">
        <f>IF(OR(T$4="",T$4=0,T$5="",T$7=0,T$7="",T$8="",$L2556="",$L2556=0),"",layerCost(IF($N2556="",T$8,$N2556),T$4,T$5,$L2556)*MAX($K2556,1)*IF($M2556="",T$7,$M2556)/100)</f>
        <v>597.75800000000004</v>
      </c>
      <c r="U2556" s="84"/>
      <c r="V2556" s="88">
        <f>IF(OR(V$4="",V$4=0,V$5="",V$7=0,V$7="",V$8="",$L2556="",$L2556=0),"",layerCost(IF($N2556="",V$8,$N2556),V$4,V$5,$L2556)*MAX($K2556,1)*IF($M2556="",V$7,$M2556)/100)</f>
        <v>597.75800000000004</v>
      </c>
      <c r="W2556" s="84"/>
      <c r="X2556" s="88" t="str">
        <f>IF(OR(X$4="",X$4=0,X$5="",X$7=0,X$7="",X$8="",$L2556="",$L2556=0),"",layerCost(IF($N2556="",X$8,$N2556),X$4,X$5,$L2556)*MAX($K2556,1)*IF($M2556="",X$7,$M2556)/100)</f>
        <v/>
      </c>
      <c r="Y2556" s="84"/>
      <c r="Z2556" s="88" t="str">
        <f>IF(OR(Z$4="",Z$4=0,Z$5="",Z$7=0,Z$7="",Z$8="",$L2556="",$L2556=0),"",layerCost(IF($N2556="",Z$8,$N2556),Z$4,Z$5,$L2556)*MAX($K2556,1)*IF($M2556="",Z$7,$M2556)/100)</f>
        <v/>
      </c>
    </row>
    <row r="2557" spans="1:26" x14ac:dyDescent="0.2">
      <c r="A2557">
        <v>50000</v>
      </c>
      <c r="B2557">
        <v>0</v>
      </c>
      <c r="C2557">
        <v>0</v>
      </c>
      <c r="K2557">
        <v>1</v>
      </c>
      <c r="L2557">
        <v>50000</v>
      </c>
      <c r="P2557" s="88">
        <f>IF(OR(P$4="",P$4=0,P$5="",P$7=0,P$7="",P$8="",$L2557="",$L2557=0),"",layerCost(IF($N2557="",P$8,$N2557),P$4,P$5,$L2557)*MAX($K2557,1)*IF($M2557="",P$7,$M2557)/100)</f>
        <v>500</v>
      </c>
      <c r="Q2557" s="84"/>
      <c r="R2557" s="88">
        <f>IF(OR(R$4="",R$4=0,R$5="",R$7=0,R$7="",R$8="",$L2557="",$L2557=0),"",layerCost(IF($N2557="",R$8,$N2557),R$4,R$5,$L2557)*MAX($K2557,1)*IF($M2557="",R$7,$M2557)/100)</f>
        <v>100</v>
      </c>
      <c r="S2557" s="84"/>
      <c r="T2557" s="88">
        <f>IF(OR(T$4="",T$4=0,T$5="",T$7=0,T$7="",T$8="",$L2557="",$L2557=0),"",layerCost(IF($N2557="",T$8,$N2557),T$4,T$5,$L2557)*MAX($K2557,1)*IF($M2557="",T$7,$M2557)/100)</f>
        <v>100</v>
      </c>
      <c r="U2557" s="84"/>
      <c r="V2557" s="88">
        <f>IF(OR(V$4="",V$4=0,V$5="",V$7=0,V$7="",V$8="",$L2557="",$L2557=0),"",layerCost(IF($N2557="",V$8,$N2557),V$4,V$5,$L2557)*MAX($K2557,1)*IF($M2557="",V$7,$M2557)/100)</f>
        <v>100</v>
      </c>
      <c r="W2557" s="84"/>
      <c r="X2557" s="88" t="str">
        <f>IF(OR(X$4="",X$4=0,X$5="",X$7=0,X$7="",X$8="",$L2557="",$L2557=0),"",layerCost(IF($N2557="",X$8,$N2557),X$4,X$5,$L2557)*MAX($K2557,1)*IF($M2557="",X$7,$M2557)/100)</f>
        <v/>
      </c>
      <c r="Y2557" s="84"/>
      <c r="Z2557" s="88" t="str">
        <f>IF(OR(Z$4="",Z$4=0,Z$5="",Z$7=0,Z$7="",Z$8="",$L2557="",$L2557=0),"",layerCost(IF($N2557="",Z$8,$N2557),Z$4,Z$5,$L2557)*MAX($K2557,1)*IF($M2557="",Z$7,$M2557)/100)</f>
        <v/>
      </c>
    </row>
    <row r="2558" spans="1:26" x14ac:dyDescent="0.2">
      <c r="A2558">
        <v>0</v>
      </c>
      <c r="B2558">
        <v>51364</v>
      </c>
      <c r="C2558">
        <v>0</v>
      </c>
      <c r="K2558">
        <v>1</v>
      </c>
      <c r="L2558">
        <v>51364</v>
      </c>
      <c r="P2558" s="88">
        <f>IF(OR(P$4="",P$4=0,P$5="",P$7=0,P$7="",P$8="",$L2558="",$L2558=0),"",layerCost(IF($N2558="",P$8,$N2558),P$4,P$5,$L2558)*MAX($K2558,1)*IF($M2558="",P$7,$M2558)/100)</f>
        <v>513.64</v>
      </c>
      <c r="Q2558" s="84"/>
      <c r="R2558" s="88">
        <f>IF(OR(R$4="",R$4=0,R$5="",R$7=0,R$7="",R$8="",$L2558="",$L2558=0),"",layerCost(IF($N2558="",R$8,$N2558),R$4,R$5,$L2558)*MAX($K2558,1)*IF($M2558="",R$7,$M2558)/100)</f>
        <v>102.72800000000001</v>
      </c>
      <c r="S2558" s="84"/>
      <c r="T2558" s="88">
        <f>IF(OR(T$4="",T$4=0,T$5="",T$7=0,T$7="",T$8="",$L2558="",$L2558=0),"",layerCost(IF($N2558="",T$8,$N2558),T$4,T$5,$L2558)*MAX($K2558,1)*IF($M2558="",T$7,$M2558)/100)</f>
        <v>102.72800000000001</v>
      </c>
      <c r="U2558" s="84"/>
      <c r="V2558" s="88">
        <f>IF(OR(V$4="",V$4=0,V$5="",V$7=0,V$7="",V$8="",$L2558="",$L2558=0),"",layerCost(IF($N2558="",V$8,$N2558),V$4,V$5,$L2558)*MAX($K2558,1)*IF($M2558="",V$7,$M2558)/100)</f>
        <v>102.72800000000001</v>
      </c>
      <c r="W2558" s="84"/>
      <c r="X2558" s="88" t="str">
        <f>IF(OR(X$4="",X$4=0,X$5="",X$7=0,X$7="",X$8="",$L2558="",$L2558=0),"",layerCost(IF($N2558="",X$8,$N2558),X$4,X$5,$L2558)*MAX($K2558,1)*IF($M2558="",X$7,$M2558)/100)</f>
        <v/>
      </c>
      <c r="Y2558" s="84"/>
      <c r="Z2558" s="88" t="str">
        <f>IF(OR(Z$4="",Z$4=0,Z$5="",Z$7=0,Z$7="",Z$8="",$L2558="",$L2558=0),"",layerCost(IF($N2558="",Z$8,$N2558),Z$4,Z$5,$L2558)*MAX($K2558,1)*IF($M2558="",Z$7,$M2558)/100)</f>
        <v/>
      </c>
    </row>
    <row r="2559" spans="1:26" x14ac:dyDescent="0.2">
      <c r="A2559">
        <v>1700000</v>
      </c>
      <c r="B2559">
        <v>0</v>
      </c>
      <c r="C2559">
        <v>0</v>
      </c>
      <c r="K2559">
        <v>1</v>
      </c>
      <c r="L2559">
        <v>1700000</v>
      </c>
      <c r="P2559" s="88">
        <f>IF(OR(P$4="",P$4=0,P$5="",P$7=0,P$7="",P$8="",$L2559="",$L2559=0),"",layerCost(IF($N2559="",P$8,$N2559),P$4,P$5,$L2559)*MAX($K2559,1)*IF($M2559="",P$7,$M2559)/100)</f>
        <v>8896.7805995219314</v>
      </c>
      <c r="Q2559" s="84"/>
      <c r="R2559" s="88">
        <f>IF(OR(R$4="",R$4=0,R$5="",R$7=0,R$7="",R$8="",$L2559="",$L2559=0),"",layerCost(IF($N2559="",R$8,$N2559),R$4,R$5,$L2559)*MAX($K2559,1)*IF($M2559="",R$7,$M2559)/100)</f>
        <v>3400</v>
      </c>
      <c r="S2559" s="84"/>
      <c r="T2559" s="88">
        <f>IF(OR(T$4="",T$4=0,T$5="",T$7=0,T$7="",T$8="",$L2559="",$L2559=0),"",layerCost(IF($N2559="",T$8,$N2559),T$4,T$5,$L2559)*MAX($K2559,1)*IF($M2559="",T$7,$M2559)/100)</f>
        <v>3113.686328065291</v>
      </c>
      <c r="U2559" s="84"/>
      <c r="V2559" s="88">
        <f>IF(OR(V$4="",V$4=0,V$5="",V$7=0,V$7="",V$8="",$L2559="",$L2559=0),"",layerCost(IF($N2559="",V$8,$N2559),V$4,V$5,$L2559)*MAX($K2559,1)*IF($M2559="",V$7,$M2559)/100)</f>
        <v>3113.686328065291</v>
      </c>
      <c r="W2559" s="84"/>
      <c r="X2559" s="88" t="str">
        <f>IF(OR(X$4="",X$4=0,X$5="",X$7=0,X$7="",X$8="",$L2559="",$L2559=0),"",layerCost(IF($N2559="",X$8,$N2559),X$4,X$5,$L2559)*MAX($K2559,1)*IF($M2559="",X$7,$M2559)/100)</f>
        <v/>
      </c>
      <c r="Y2559" s="84"/>
      <c r="Z2559" s="88" t="str">
        <f>IF(OR(Z$4="",Z$4=0,Z$5="",Z$7=0,Z$7="",Z$8="",$L2559="",$L2559=0),"",layerCost(IF($N2559="",Z$8,$N2559),Z$4,Z$5,$L2559)*MAX($K2559,1)*IF($M2559="",Z$7,$M2559)/100)</f>
        <v/>
      </c>
    </row>
    <row r="2560" spans="1:26" x14ac:dyDescent="0.2">
      <c r="A2560">
        <v>350000</v>
      </c>
      <c r="B2560">
        <v>0</v>
      </c>
      <c r="C2560">
        <v>0</v>
      </c>
      <c r="K2560">
        <v>1</v>
      </c>
      <c r="L2560">
        <v>350000</v>
      </c>
      <c r="P2560" s="88">
        <f>IF(OR(P$4="",P$4=0,P$5="",P$7=0,P$7="",P$8="",$L2560="",$L2560=0),"",layerCost(IF($N2560="",P$8,$N2560),P$4,P$5,$L2560)*MAX($K2560,1)*IF($M2560="",P$7,$M2560)/100)</f>
        <v>2737.6220603592042</v>
      </c>
      <c r="Q2560" s="84"/>
      <c r="R2560" s="88">
        <f>IF(OR(R$4="",R$4=0,R$5="",R$7=0,R$7="",R$8="",$L2560="",$L2560=0),"",layerCost(IF($N2560="",R$8,$N2560),R$4,R$5,$L2560)*MAX($K2560,1)*IF($M2560="",R$7,$M2560)/100)</f>
        <v>700</v>
      </c>
      <c r="S2560" s="84"/>
      <c r="T2560" s="88">
        <f>IF(OR(T$4="",T$4=0,T$5="",T$7=0,T$7="",T$8="",$L2560="",$L2560=0),"",layerCost(IF($N2560="",T$8,$N2560),T$4,T$5,$L2560)*MAX($K2560,1)*IF($M2560="",T$7,$M2560)/100)</f>
        <v>700</v>
      </c>
      <c r="U2560" s="84"/>
      <c r="V2560" s="88">
        <f>IF(OR(V$4="",V$4=0,V$5="",V$7=0,V$7="",V$8="",$L2560="",$L2560=0),"",layerCost(IF($N2560="",V$8,$N2560),V$4,V$5,$L2560)*MAX($K2560,1)*IF($M2560="",V$7,$M2560)/100)</f>
        <v>700</v>
      </c>
      <c r="W2560" s="84"/>
      <c r="X2560" s="88" t="str">
        <f>IF(OR(X$4="",X$4=0,X$5="",X$7=0,X$7="",X$8="",$L2560="",$L2560=0),"",layerCost(IF($N2560="",X$8,$N2560),X$4,X$5,$L2560)*MAX($K2560,1)*IF($M2560="",X$7,$M2560)/100)</f>
        <v/>
      </c>
      <c r="Y2560" s="84"/>
      <c r="Z2560" s="88" t="str">
        <f>IF(OR(Z$4="",Z$4=0,Z$5="",Z$7=0,Z$7="",Z$8="",$L2560="",$L2560=0),"",layerCost(IF($N2560="",Z$8,$N2560),Z$4,Z$5,$L2560)*MAX($K2560,1)*IF($M2560="",Z$7,$M2560)/100)</f>
        <v/>
      </c>
    </row>
    <row r="2561" spans="1:26" x14ac:dyDescent="0.2">
      <c r="A2561">
        <v>103200</v>
      </c>
      <c r="B2561">
        <v>0</v>
      </c>
      <c r="C2561">
        <v>0</v>
      </c>
      <c r="K2561">
        <v>1</v>
      </c>
      <c r="L2561">
        <v>103200</v>
      </c>
      <c r="P2561" s="88">
        <f>IF(OR(P$4="",P$4=0,P$5="",P$7=0,P$7="",P$8="",$L2561="",$L2561=0),"",layerCost(IF($N2561="",P$8,$N2561),P$4,P$5,$L2561)*MAX($K2561,1)*IF($M2561="",P$7,$M2561)/100)</f>
        <v>1026.6369771027953</v>
      </c>
      <c r="Q2561" s="84"/>
      <c r="R2561" s="88">
        <f>IF(OR(R$4="",R$4=0,R$5="",R$7=0,R$7="",R$8="",$L2561="",$L2561=0),"",layerCost(IF($N2561="",R$8,$N2561),R$4,R$5,$L2561)*MAX($K2561,1)*IF($M2561="",R$7,$M2561)/100)</f>
        <v>206.4</v>
      </c>
      <c r="S2561" s="84"/>
      <c r="T2561" s="88">
        <f>IF(OR(T$4="",T$4=0,T$5="",T$7=0,T$7="",T$8="",$L2561="",$L2561=0),"",layerCost(IF($N2561="",T$8,$N2561),T$4,T$5,$L2561)*MAX($K2561,1)*IF($M2561="",T$7,$M2561)/100)</f>
        <v>206.4</v>
      </c>
      <c r="U2561" s="84"/>
      <c r="V2561" s="88">
        <f>IF(OR(V$4="",V$4=0,V$5="",V$7=0,V$7="",V$8="",$L2561="",$L2561=0),"",layerCost(IF($N2561="",V$8,$N2561),V$4,V$5,$L2561)*MAX($K2561,1)*IF($M2561="",V$7,$M2561)/100)</f>
        <v>206.4</v>
      </c>
      <c r="W2561" s="84"/>
      <c r="X2561" s="88" t="str">
        <f>IF(OR(X$4="",X$4=0,X$5="",X$7=0,X$7="",X$8="",$L2561="",$L2561=0),"",layerCost(IF($N2561="",X$8,$N2561),X$4,X$5,$L2561)*MAX($K2561,1)*IF($M2561="",X$7,$M2561)/100)</f>
        <v/>
      </c>
      <c r="Y2561" s="84"/>
      <c r="Z2561" s="88" t="str">
        <f>IF(OR(Z$4="",Z$4=0,Z$5="",Z$7=0,Z$7="",Z$8="",$L2561="",$L2561=0),"",layerCost(IF($N2561="",Z$8,$N2561),Z$4,Z$5,$L2561)*MAX($K2561,1)*IF($M2561="",Z$7,$M2561)/100)</f>
        <v/>
      </c>
    </row>
    <row r="2562" spans="1:26" x14ac:dyDescent="0.2">
      <c r="A2562">
        <v>450000</v>
      </c>
      <c r="B2562">
        <v>0</v>
      </c>
      <c r="C2562">
        <v>0</v>
      </c>
      <c r="K2562">
        <v>1</v>
      </c>
      <c r="L2562">
        <v>450000</v>
      </c>
      <c r="P2562" s="88">
        <f>IF(OR(P$4="",P$4=0,P$5="",P$7=0,P$7="",P$8="",$L2562="",$L2562=0),"",layerCost(IF($N2562="",P$8,$N2562),P$4,P$5,$L2562)*MAX($K2562,1)*IF($M2562="",P$7,$M2562)/100)</f>
        <v>3267.8567456449646</v>
      </c>
      <c r="Q2562" s="84"/>
      <c r="R2562" s="88">
        <f>IF(OR(R$4="",R$4=0,R$5="",R$7=0,R$7="",R$8="",$L2562="",$L2562=0),"",layerCost(IF($N2562="",R$8,$N2562),R$4,R$5,$L2562)*MAX($K2562,1)*IF($M2562="",R$7,$M2562)/100)</f>
        <v>900</v>
      </c>
      <c r="S2562" s="84"/>
      <c r="T2562" s="88">
        <f>IF(OR(T$4="",T$4=0,T$5="",T$7=0,T$7="",T$8="",$L2562="",$L2562=0),"",layerCost(IF($N2562="",T$8,$N2562),T$4,T$5,$L2562)*MAX($K2562,1)*IF($M2562="",T$7,$M2562)/100)</f>
        <v>900</v>
      </c>
      <c r="U2562" s="84"/>
      <c r="V2562" s="88">
        <f>IF(OR(V$4="",V$4=0,V$5="",V$7=0,V$7="",V$8="",$L2562="",$L2562=0),"",layerCost(IF($N2562="",V$8,$N2562),V$4,V$5,$L2562)*MAX($K2562,1)*IF($M2562="",V$7,$M2562)/100)</f>
        <v>900</v>
      </c>
      <c r="W2562" s="84"/>
      <c r="X2562" s="88" t="str">
        <f>IF(OR(X$4="",X$4=0,X$5="",X$7=0,X$7="",X$8="",$L2562="",$L2562=0),"",layerCost(IF($N2562="",X$8,$N2562),X$4,X$5,$L2562)*MAX($K2562,1)*IF($M2562="",X$7,$M2562)/100)</f>
        <v/>
      </c>
      <c r="Y2562" s="84"/>
      <c r="Z2562" s="88" t="str">
        <f>IF(OR(Z$4="",Z$4=0,Z$5="",Z$7=0,Z$7="",Z$8="",$L2562="",$L2562=0),"",layerCost(IF($N2562="",Z$8,$N2562),Z$4,Z$5,$L2562)*MAX($K2562,1)*IF($M2562="",Z$7,$M2562)/100)</f>
        <v/>
      </c>
    </row>
    <row r="2563" spans="1:26" x14ac:dyDescent="0.2">
      <c r="A2563">
        <v>100000</v>
      </c>
      <c r="B2563">
        <v>30000</v>
      </c>
      <c r="C2563">
        <v>0</v>
      </c>
      <c r="K2563">
        <v>1</v>
      </c>
      <c r="L2563">
        <v>130000</v>
      </c>
      <c r="P2563" s="88">
        <f>IF(OR(P$4="",P$4=0,P$5="",P$7=0,P$7="",P$8="",$L2563="",$L2563=0),"",layerCost(IF($N2563="",P$8,$N2563),P$4,P$5,$L2563)*MAX($K2563,1)*IF($M2563="",P$7,$M2563)/100)</f>
        <v>1238.7087822657702</v>
      </c>
      <c r="Q2563" s="84"/>
      <c r="R2563" s="88">
        <f>IF(OR(R$4="",R$4=0,R$5="",R$7=0,R$7="",R$8="",$L2563="",$L2563=0),"",layerCost(IF($N2563="",R$8,$N2563),R$4,R$5,$L2563)*MAX($K2563,1)*IF($M2563="",R$7,$M2563)/100)</f>
        <v>260</v>
      </c>
      <c r="S2563" s="84"/>
      <c r="T2563" s="88">
        <f>IF(OR(T$4="",T$4=0,T$5="",T$7=0,T$7="",T$8="",$L2563="",$L2563=0),"",layerCost(IF($N2563="",T$8,$N2563),T$4,T$5,$L2563)*MAX($K2563,1)*IF($M2563="",T$7,$M2563)/100)</f>
        <v>260</v>
      </c>
      <c r="U2563" s="84"/>
      <c r="V2563" s="88">
        <f>IF(OR(V$4="",V$4=0,V$5="",V$7=0,V$7="",V$8="",$L2563="",$L2563=0),"",layerCost(IF($N2563="",V$8,$N2563),V$4,V$5,$L2563)*MAX($K2563,1)*IF($M2563="",V$7,$M2563)/100)</f>
        <v>260</v>
      </c>
      <c r="W2563" s="84"/>
      <c r="X2563" s="88" t="str">
        <f>IF(OR(X$4="",X$4=0,X$5="",X$7=0,X$7="",X$8="",$L2563="",$L2563=0),"",layerCost(IF($N2563="",X$8,$N2563),X$4,X$5,$L2563)*MAX($K2563,1)*IF($M2563="",X$7,$M2563)/100)</f>
        <v/>
      </c>
      <c r="Y2563" s="84"/>
      <c r="Z2563" s="88" t="str">
        <f>IF(OR(Z$4="",Z$4=0,Z$5="",Z$7=0,Z$7="",Z$8="",$L2563="",$L2563=0),"",layerCost(IF($N2563="",Z$8,$N2563),Z$4,Z$5,$L2563)*MAX($K2563,1)*IF($M2563="",Z$7,$M2563)/100)</f>
        <v/>
      </c>
    </row>
    <row r="2564" spans="1:26" x14ac:dyDescent="0.2">
      <c r="A2564">
        <v>70000</v>
      </c>
      <c r="B2564">
        <v>0</v>
      </c>
      <c r="C2564">
        <v>0</v>
      </c>
      <c r="K2564">
        <v>1</v>
      </c>
      <c r="L2564">
        <v>70000</v>
      </c>
      <c r="P2564" s="88">
        <f>IF(OR(P$4="",P$4=0,P$5="",P$7=0,P$7="",P$8="",$L2564="",$L2564=0),"",layerCost(IF($N2564="",P$8,$N2564),P$4,P$5,$L2564)*MAX($K2564,1)*IF($M2564="",P$7,$M2564)/100)</f>
        <v>700</v>
      </c>
      <c r="Q2564" s="84"/>
      <c r="R2564" s="88">
        <f>IF(OR(R$4="",R$4=0,R$5="",R$7=0,R$7="",R$8="",$L2564="",$L2564=0),"",layerCost(IF($N2564="",R$8,$N2564),R$4,R$5,$L2564)*MAX($K2564,1)*IF($M2564="",R$7,$M2564)/100)</f>
        <v>140</v>
      </c>
      <c r="S2564" s="84"/>
      <c r="T2564" s="88">
        <f>IF(OR(T$4="",T$4=0,T$5="",T$7=0,T$7="",T$8="",$L2564="",$L2564=0),"",layerCost(IF($N2564="",T$8,$N2564),T$4,T$5,$L2564)*MAX($K2564,1)*IF($M2564="",T$7,$M2564)/100)</f>
        <v>140</v>
      </c>
      <c r="U2564" s="84"/>
      <c r="V2564" s="88">
        <f>IF(OR(V$4="",V$4=0,V$5="",V$7=0,V$7="",V$8="",$L2564="",$L2564=0),"",layerCost(IF($N2564="",V$8,$N2564),V$4,V$5,$L2564)*MAX($K2564,1)*IF($M2564="",V$7,$M2564)/100)</f>
        <v>140</v>
      </c>
      <c r="W2564" s="84"/>
      <c r="X2564" s="88" t="str">
        <f>IF(OR(X$4="",X$4=0,X$5="",X$7=0,X$7="",X$8="",$L2564="",$L2564=0),"",layerCost(IF($N2564="",X$8,$N2564),X$4,X$5,$L2564)*MAX($K2564,1)*IF($M2564="",X$7,$M2564)/100)</f>
        <v/>
      </c>
      <c r="Y2564" s="84"/>
      <c r="Z2564" s="88" t="str">
        <f>IF(OR(Z$4="",Z$4=0,Z$5="",Z$7=0,Z$7="",Z$8="",$L2564="",$L2564=0),"",layerCost(IF($N2564="",Z$8,$N2564),Z$4,Z$5,$L2564)*MAX($K2564,1)*IF($M2564="",Z$7,$M2564)/100)</f>
        <v/>
      </c>
    </row>
    <row r="2565" spans="1:26" x14ac:dyDescent="0.2">
      <c r="A2565">
        <v>250000</v>
      </c>
      <c r="B2565">
        <v>20000</v>
      </c>
      <c r="C2565">
        <v>0</v>
      </c>
      <c r="K2565">
        <v>1</v>
      </c>
      <c r="L2565">
        <v>270000</v>
      </c>
      <c r="P2565" s="88">
        <f>IF(OR(P$4="",P$4=0,P$5="",P$7=0,P$7="",P$8="",$L2565="",$L2565=0),"",layerCost(IF($N2565="",P$8,$N2565),P$4,P$5,$L2565)*MAX($K2565,1)*IF($M2565="",P$7,$M2565)/100)</f>
        <v>2215.8683926912236</v>
      </c>
      <c r="Q2565" s="84"/>
      <c r="R2565" s="88">
        <f>IF(OR(R$4="",R$4=0,R$5="",R$7=0,R$7="",R$8="",$L2565="",$L2565=0),"",layerCost(IF($N2565="",R$8,$N2565),R$4,R$5,$L2565)*MAX($K2565,1)*IF($M2565="",R$7,$M2565)/100)</f>
        <v>540</v>
      </c>
      <c r="S2565" s="84"/>
      <c r="T2565" s="88">
        <f>IF(OR(T$4="",T$4=0,T$5="",T$7=0,T$7="",T$8="",$L2565="",$L2565=0),"",layerCost(IF($N2565="",T$8,$N2565),T$4,T$5,$L2565)*MAX($K2565,1)*IF($M2565="",T$7,$M2565)/100)</f>
        <v>540</v>
      </c>
      <c r="U2565" s="84"/>
      <c r="V2565" s="88">
        <f>IF(OR(V$4="",V$4=0,V$5="",V$7=0,V$7="",V$8="",$L2565="",$L2565=0),"",layerCost(IF($N2565="",V$8,$N2565),V$4,V$5,$L2565)*MAX($K2565,1)*IF($M2565="",V$7,$M2565)/100)</f>
        <v>540</v>
      </c>
      <c r="W2565" s="84"/>
      <c r="X2565" s="88" t="str">
        <f>IF(OR(X$4="",X$4=0,X$5="",X$7=0,X$7="",X$8="",$L2565="",$L2565=0),"",layerCost(IF($N2565="",X$8,$N2565),X$4,X$5,$L2565)*MAX($K2565,1)*IF($M2565="",X$7,$M2565)/100)</f>
        <v/>
      </c>
      <c r="Y2565" s="84"/>
      <c r="Z2565" s="88" t="str">
        <f>IF(OR(Z$4="",Z$4=0,Z$5="",Z$7=0,Z$7="",Z$8="",$L2565="",$L2565=0),"",layerCost(IF($N2565="",Z$8,$N2565),Z$4,Z$5,$L2565)*MAX($K2565,1)*IF($M2565="",Z$7,$M2565)/100)</f>
        <v/>
      </c>
    </row>
    <row r="2566" spans="1:26" x14ac:dyDescent="0.2">
      <c r="A2566">
        <v>500000</v>
      </c>
      <c r="B2566">
        <v>0</v>
      </c>
      <c r="C2566">
        <v>0</v>
      </c>
      <c r="K2566">
        <v>1</v>
      </c>
      <c r="L2566">
        <v>500000</v>
      </c>
      <c r="P2566" s="88">
        <f>IF(OR(P$4="",P$4=0,P$5="",P$7=0,P$7="",P$8="",$L2566="",$L2566=0),"",layerCost(IF($N2566="",P$8,$N2566),P$4,P$5,$L2566)*MAX($K2566,1)*IF($M2566="",P$7,$M2566)/100)</f>
        <v>3513.7760910161351</v>
      </c>
      <c r="Q2566" s="84"/>
      <c r="R2566" s="88">
        <f>IF(OR(R$4="",R$4=0,R$5="",R$7=0,R$7="",R$8="",$L2566="",$L2566=0),"",layerCost(IF($N2566="",R$8,$N2566),R$4,R$5,$L2566)*MAX($K2566,1)*IF($M2566="",R$7,$M2566)/100)</f>
        <v>1000</v>
      </c>
      <c r="S2566" s="84"/>
      <c r="T2566" s="88">
        <f>IF(OR(T$4="",T$4=0,T$5="",T$7=0,T$7="",T$8="",$L2566="",$L2566=0),"",layerCost(IF($N2566="",T$8,$N2566),T$4,T$5,$L2566)*MAX($K2566,1)*IF($M2566="",T$7,$M2566)/100)</f>
        <v>1000</v>
      </c>
      <c r="U2566" s="84"/>
      <c r="V2566" s="88">
        <f>IF(OR(V$4="",V$4=0,V$5="",V$7=0,V$7="",V$8="",$L2566="",$L2566=0),"",layerCost(IF($N2566="",V$8,$N2566),V$4,V$5,$L2566)*MAX($K2566,1)*IF($M2566="",V$7,$M2566)/100)</f>
        <v>1000</v>
      </c>
      <c r="W2566" s="84"/>
      <c r="X2566" s="88" t="str">
        <f>IF(OR(X$4="",X$4=0,X$5="",X$7=0,X$7="",X$8="",$L2566="",$L2566=0),"",layerCost(IF($N2566="",X$8,$N2566),X$4,X$5,$L2566)*MAX($K2566,1)*IF($M2566="",X$7,$M2566)/100)</f>
        <v/>
      </c>
      <c r="Y2566" s="84"/>
      <c r="Z2566" s="88" t="str">
        <f>IF(OR(Z$4="",Z$4=0,Z$5="",Z$7=0,Z$7="",Z$8="",$L2566="",$L2566=0),"",layerCost(IF($N2566="",Z$8,$N2566),Z$4,Z$5,$L2566)*MAX($K2566,1)*IF($M2566="",Z$7,$M2566)/100)</f>
        <v/>
      </c>
    </row>
    <row r="2567" spans="1:26" x14ac:dyDescent="0.2">
      <c r="A2567">
        <v>122417</v>
      </c>
      <c r="B2567">
        <v>40000</v>
      </c>
      <c r="C2567">
        <v>0</v>
      </c>
      <c r="K2567">
        <v>1</v>
      </c>
      <c r="L2567">
        <v>162417</v>
      </c>
      <c r="P2567" s="88">
        <f>IF(OR(P$4="",P$4=0,P$5="",P$7=0,P$7="",P$8="",$L2567="",$L2567=0),"",layerCost(IF($N2567="",P$8,$N2567),P$4,P$5,$L2567)*MAX($K2567,1)*IF($M2567="",P$7,$M2567)/100)</f>
        <v>1474.1886420499409</v>
      </c>
      <c r="Q2567" s="84"/>
      <c r="R2567" s="88">
        <f>IF(OR(R$4="",R$4=0,R$5="",R$7=0,R$7="",R$8="",$L2567="",$L2567=0),"",layerCost(IF($N2567="",R$8,$N2567),R$4,R$5,$L2567)*MAX($K2567,1)*IF($M2567="",R$7,$M2567)/100)</f>
        <v>324.834</v>
      </c>
      <c r="S2567" s="84"/>
      <c r="T2567" s="88">
        <f>IF(OR(T$4="",T$4=0,T$5="",T$7=0,T$7="",T$8="",$L2567="",$L2567=0),"",layerCost(IF($N2567="",T$8,$N2567),T$4,T$5,$L2567)*MAX($K2567,1)*IF($M2567="",T$7,$M2567)/100)</f>
        <v>324.834</v>
      </c>
      <c r="U2567" s="84"/>
      <c r="V2567" s="88">
        <f>IF(OR(V$4="",V$4=0,V$5="",V$7=0,V$7="",V$8="",$L2567="",$L2567=0),"",layerCost(IF($N2567="",V$8,$N2567),V$4,V$5,$L2567)*MAX($K2567,1)*IF($M2567="",V$7,$M2567)/100)</f>
        <v>324.834</v>
      </c>
      <c r="W2567" s="84"/>
      <c r="X2567" s="88" t="str">
        <f>IF(OR(X$4="",X$4=0,X$5="",X$7=0,X$7="",X$8="",$L2567="",$L2567=0),"",layerCost(IF($N2567="",X$8,$N2567),X$4,X$5,$L2567)*MAX($K2567,1)*IF($M2567="",X$7,$M2567)/100)</f>
        <v/>
      </c>
      <c r="Y2567" s="84"/>
      <c r="Z2567" s="88" t="str">
        <f>IF(OR(Z$4="",Z$4=0,Z$5="",Z$7=0,Z$7="",Z$8="",$L2567="",$L2567=0),"",layerCost(IF($N2567="",Z$8,$N2567),Z$4,Z$5,$L2567)*MAX($K2567,1)*IF($M2567="",Z$7,$M2567)/100)</f>
        <v/>
      </c>
    </row>
    <row r="2568" spans="1:26" x14ac:dyDescent="0.2">
      <c r="A2568">
        <v>239184</v>
      </c>
      <c r="B2568">
        <v>0</v>
      </c>
      <c r="C2568">
        <v>0</v>
      </c>
      <c r="K2568">
        <v>1</v>
      </c>
      <c r="L2568">
        <v>239184</v>
      </c>
      <c r="P2568" s="88">
        <f>IF(OR(P$4="",P$4=0,P$5="",P$7=0,P$7="",P$8="",$L2568="",$L2568=0),"",layerCost(IF($N2568="",P$8,$N2568),P$4,P$5,$L2568)*MAX($K2568,1)*IF($M2568="",P$7,$M2568)/100)</f>
        <v>2005.6183191992013</v>
      </c>
      <c r="Q2568" s="84"/>
      <c r="R2568" s="88">
        <f>IF(OR(R$4="",R$4=0,R$5="",R$7=0,R$7="",R$8="",$L2568="",$L2568=0),"",layerCost(IF($N2568="",R$8,$N2568),R$4,R$5,$L2568)*MAX($K2568,1)*IF($M2568="",R$7,$M2568)/100)</f>
        <v>478.36800000000005</v>
      </c>
      <c r="S2568" s="84"/>
      <c r="T2568" s="88">
        <f>IF(OR(T$4="",T$4=0,T$5="",T$7=0,T$7="",T$8="",$L2568="",$L2568=0),"",layerCost(IF($N2568="",T$8,$N2568),T$4,T$5,$L2568)*MAX($K2568,1)*IF($M2568="",T$7,$M2568)/100)</f>
        <v>478.36800000000005</v>
      </c>
      <c r="U2568" s="84"/>
      <c r="V2568" s="88">
        <f>IF(OR(V$4="",V$4=0,V$5="",V$7=0,V$7="",V$8="",$L2568="",$L2568=0),"",layerCost(IF($N2568="",V$8,$N2568),V$4,V$5,$L2568)*MAX($K2568,1)*IF($M2568="",V$7,$M2568)/100)</f>
        <v>478.36800000000005</v>
      </c>
      <c r="W2568" s="84"/>
      <c r="X2568" s="88" t="str">
        <f>IF(OR(X$4="",X$4=0,X$5="",X$7=0,X$7="",X$8="",$L2568="",$L2568=0),"",layerCost(IF($N2568="",X$8,$N2568),X$4,X$5,$L2568)*MAX($K2568,1)*IF($M2568="",X$7,$M2568)/100)</f>
        <v/>
      </c>
      <c r="Y2568" s="84"/>
      <c r="Z2568" s="88" t="str">
        <f>IF(OR(Z$4="",Z$4=0,Z$5="",Z$7=0,Z$7="",Z$8="",$L2568="",$L2568=0),"",layerCost(IF($N2568="",Z$8,$N2568),Z$4,Z$5,$L2568)*MAX($K2568,1)*IF($M2568="",Z$7,$M2568)/100)</f>
        <v/>
      </c>
    </row>
    <row r="2569" spans="1:26" x14ac:dyDescent="0.2">
      <c r="A2569">
        <v>150000</v>
      </c>
      <c r="B2569">
        <v>0</v>
      </c>
      <c r="C2569">
        <v>0</v>
      </c>
      <c r="K2569">
        <v>1</v>
      </c>
      <c r="L2569">
        <v>150000</v>
      </c>
      <c r="P2569" s="88">
        <f>IF(OR(P$4="",P$4=0,P$5="",P$7=0,P$7="",P$8="",$L2569="",$L2569=0),"",layerCost(IF($N2569="",P$8,$N2569),P$4,P$5,$L2569)*MAX($K2569,1)*IF($M2569="",P$7,$M2569)/100)</f>
        <v>1385.524845179772</v>
      </c>
      <c r="Q2569" s="84"/>
      <c r="R2569" s="88">
        <f>IF(OR(R$4="",R$4=0,R$5="",R$7=0,R$7="",R$8="",$L2569="",$L2569=0),"",layerCost(IF($N2569="",R$8,$N2569),R$4,R$5,$L2569)*MAX($K2569,1)*IF($M2569="",R$7,$M2569)/100)</f>
        <v>300</v>
      </c>
      <c r="S2569" s="84"/>
      <c r="T2569" s="88">
        <f>IF(OR(T$4="",T$4=0,T$5="",T$7=0,T$7="",T$8="",$L2569="",$L2569=0),"",layerCost(IF($N2569="",T$8,$N2569),T$4,T$5,$L2569)*MAX($K2569,1)*IF($M2569="",T$7,$M2569)/100)</f>
        <v>300</v>
      </c>
      <c r="U2569" s="84"/>
      <c r="V2569" s="88">
        <f>IF(OR(V$4="",V$4=0,V$5="",V$7=0,V$7="",V$8="",$L2569="",$L2569=0),"",layerCost(IF($N2569="",V$8,$N2569),V$4,V$5,$L2569)*MAX($K2569,1)*IF($M2569="",V$7,$M2569)/100)</f>
        <v>300</v>
      </c>
      <c r="W2569" s="84"/>
      <c r="X2569" s="88" t="str">
        <f>IF(OR(X$4="",X$4=0,X$5="",X$7=0,X$7="",X$8="",$L2569="",$L2569=0),"",layerCost(IF($N2569="",X$8,$N2569),X$4,X$5,$L2569)*MAX($K2569,1)*IF($M2569="",X$7,$M2569)/100)</f>
        <v/>
      </c>
      <c r="Y2569" s="84"/>
      <c r="Z2569" s="88" t="str">
        <f>IF(OR(Z$4="",Z$4=0,Z$5="",Z$7=0,Z$7="",Z$8="",$L2569="",$L2569=0),"",layerCost(IF($N2569="",Z$8,$N2569),Z$4,Z$5,$L2569)*MAX($K2569,1)*IF($M2569="",Z$7,$M2569)/100)</f>
        <v/>
      </c>
    </row>
    <row r="2570" spans="1:26" x14ac:dyDescent="0.2">
      <c r="A2570">
        <v>250000</v>
      </c>
      <c r="B2570">
        <v>0</v>
      </c>
      <c r="C2570">
        <v>0</v>
      </c>
      <c r="K2570">
        <v>1</v>
      </c>
      <c r="L2570">
        <v>250000</v>
      </c>
      <c r="P2570" s="88">
        <f>IF(OR(P$4="",P$4=0,P$5="",P$7=0,P$7="",P$8="",$L2570="",$L2570=0),"",layerCost(IF($N2570="",P$8,$N2570),P$4,P$5,$L2570)*MAX($K2570,1)*IF($M2570="",P$7,$M2570)/100)</f>
        <v>2079.4998431955519</v>
      </c>
      <c r="Q2570" s="84"/>
      <c r="R2570" s="88">
        <f>IF(OR(R$4="",R$4=0,R$5="",R$7=0,R$7="",R$8="",$L2570="",$L2570=0),"",layerCost(IF($N2570="",R$8,$N2570),R$4,R$5,$L2570)*MAX($K2570,1)*IF($M2570="",R$7,$M2570)/100)</f>
        <v>500</v>
      </c>
      <c r="S2570" s="84"/>
      <c r="T2570" s="88">
        <f>IF(OR(T$4="",T$4=0,T$5="",T$7=0,T$7="",T$8="",$L2570="",$L2570=0),"",layerCost(IF($N2570="",T$8,$N2570),T$4,T$5,$L2570)*MAX($K2570,1)*IF($M2570="",T$7,$M2570)/100)</f>
        <v>500</v>
      </c>
      <c r="U2570" s="84"/>
      <c r="V2570" s="88">
        <f>IF(OR(V$4="",V$4=0,V$5="",V$7=0,V$7="",V$8="",$L2570="",$L2570=0),"",layerCost(IF($N2570="",V$8,$N2570),V$4,V$5,$L2570)*MAX($K2570,1)*IF($M2570="",V$7,$M2570)/100)</f>
        <v>500</v>
      </c>
      <c r="W2570" s="84"/>
      <c r="X2570" s="88" t="str">
        <f>IF(OR(X$4="",X$4=0,X$5="",X$7=0,X$7="",X$8="",$L2570="",$L2570=0),"",layerCost(IF($N2570="",X$8,$N2570),X$4,X$5,$L2570)*MAX($K2570,1)*IF($M2570="",X$7,$M2570)/100)</f>
        <v/>
      </c>
      <c r="Y2570" s="84"/>
      <c r="Z2570" s="88" t="str">
        <f>IF(OR(Z$4="",Z$4=0,Z$5="",Z$7=0,Z$7="",Z$8="",$L2570="",$L2570=0),"",layerCost(IF($N2570="",Z$8,$N2570),Z$4,Z$5,$L2570)*MAX($K2570,1)*IF($M2570="",Z$7,$M2570)/100)</f>
        <v/>
      </c>
    </row>
    <row r="2571" spans="1:26" x14ac:dyDescent="0.2">
      <c r="A2571">
        <v>124848</v>
      </c>
      <c r="B2571">
        <v>0</v>
      </c>
      <c r="C2571">
        <v>0</v>
      </c>
      <c r="K2571">
        <v>1</v>
      </c>
      <c r="L2571">
        <v>124848</v>
      </c>
      <c r="P2571" s="88">
        <f>IF(OR(P$4="",P$4=0,P$5="",P$7=0,P$7="",P$8="",$L2571="",$L2571=0),"",layerCost(IF($N2571="",P$8,$N2571),P$4,P$5,$L2571)*MAX($K2571,1)*IF($M2571="",P$7,$M2571)/100)</f>
        <v>1199.6976930866651</v>
      </c>
      <c r="Q2571" s="84"/>
      <c r="R2571" s="88">
        <f>IF(OR(R$4="",R$4=0,R$5="",R$7=0,R$7="",R$8="",$L2571="",$L2571=0),"",layerCost(IF($N2571="",R$8,$N2571),R$4,R$5,$L2571)*MAX($K2571,1)*IF($M2571="",R$7,$M2571)/100)</f>
        <v>249.69600000000003</v>
      </c>
      <c r="S2571" s="84"/>
      <c r="T2571" s="88">
        <f>IF(OR(T$4="",T$4=0,T$5="",T$7=0,T$7="",T$8="",$L2571="",$L2571=0),"",layerCost(IF($N2571="",T$8,$N2571),T$4,T$5,$L2571)*MAX($K2571,1)*IF($M2571="",T$7,$M2571)/100)</f>
        <v>249.69600000000003</v>
      </c>
      <c r="U2571" s="84"/>
      <c r="V2571" s="88">
        <f>IF(OR(V$4="",V$4=0,V$5="",V$7=0,V$7="",V$8="",$L2571="",$L2571=0),"",layerCost(IF($N2571="",V$8,$N2571),V$4,V$5,$L2571)*MAX($K2571,1)*IF($M2571="",V$7,$M2571)/100)</f>
        <v>249.69600000000003</v>
      </c>
      <c r="W2571" s="84"/>
      <c r="X2571" s="88" t="str">
        <f>IF(OR(X$4="",X$4=0,X$5="",X$7=0,X$7="",X$8="",$L2571="",$L2571=0),"",layerCost(IF($N2571="",X$8,$N2571),X$4,X$5,$L2571)*MAX($K2571,1)*IF($M2571="",X$7,$M2571)/100)</f>
        <v/>
      </c>
      <c r="Y2571" s="84"/>
      <c r="Z2571" s="88" t="str">
        <f>IF(OR(Z$4="",Z$4=0,Z$5="",Z$7=0,Z$7="",Z$8="",$L2571="",$L2571=0),"",layerCost(IF($N2571="",Z$8,$N2571),Z$4,Z$5,$L2571)*MAX($K2571,1)*IF($M2571="",Z$7,$M2571)/100)</f>
        <v/>
      </c>
    </row>
    <row r="2572" spans="1:26" x14ac:dyDescent="0.2">
      <c r="A2572">
        <v>0</v>
      </c>
      <c r="B2572">
        <v>15000</v>
      </c>
      <c r="C2572">
        <v>0</v>
      </c>
      <c r="K2572">
        <v>1</v>
      </c>
      <c r="L2572">
        <v>15000</v>
      </c>
      <c r="P2572" s="88">
        <f>IF(OR(P$4="",P$4=0,P$5="",P$7=0,P$7="",P$8="",$L2572="",$L2572=0),"",layerCost(IF($N2572="",P$8,$N2572),P$4,P$5,$L2572)*MAX($K2572,1)*IF($M2572="",P$7,$M2572)/100)</f>
        <v>150</v>
      </c>
      <c r="Q2572" s="84"/>
      <c r="R2572" s="88">
        <f>IF(OR(R$4="",R$4=0,R$5="",R$7=0,R$7="",R$8="",$L2572="",$L2572=0),"",layerCost(IF($N2572="",R$8,$N2572),R$4,R$5,$L2572)*MAX($K2572,1)*IF($M2572="",R$7,$M2572)/100)</f>
        <v>30</v>
      </c>
      <c r="S2572" s="84"/>
      <c r="T2572" s="88">
        <f>IF(OR(T$4="",T$4=0,T$5="",T$7=0,T$7="",T$8="",$L2572="",$L2572=0),"",layerCost(IF($N2572="",T$8,$N2572),T$4,T$5,$L2572)*MAX($K2572,1)*IF($M2572="",T$7,$M2572)/100)</f>
        <v>30</v>
      </c>
      <c r="U2572" s="84"/>
      <c r="V2572" s="88">
        <f>IF(OR(V$4="",V$4=0,V$5="",V$7=0,V$7="",V$8="",$L2572="",$L2572=0),"",layerCost(IF($N2572="",V$8,$N2572),V$4,V$5,$L2572)*MAX($K2572,1)*IF($M2572="",V$7,$M2572)/100)</f>
        <v>30</v>
      </c>
      <c r="W2572" s="84"/>
      <c r="X2572" s="88" t="str">
        <f>IF(OR(X$4="",X$4=0,X$5="",X$7=0,X$7="",X$8="",$L2572="",$L2572=0),"",layerCost(IF($N2572="",X$8,$N2572),X$4,X$5,$L2572)*MAX($K2572,1)*IF($M2572="",X$7,$M2572)/100)</f>
        <v/>
      </c>
      <c r="Y2572" s="84"/>
      <c r="Z2572" s="88" t="str">
        <f>IF(OR(Z$4="",Z$4=0,Z$5="",Z$7=0,Z$7="",Z$8="",$L2572="",$L2572=0),"",layerCost(IF($N2572="",Z$8,$N2572),Z$4,Z$5,$L2572)*MAX($K2572,1)*IF($M2572="",Z$7,$M2572)/100)</f>
        <v/>
      </c>
    </row>
    <row r="2573" spans="1:26" x14ac:dyDescent="0.2">
      <c r="A2573">
        <v>190000</v>
      </c>
      <c r="B2573">
        <v>0</v>
      </c>
      <c r="C2573">
        <v>0</v>
      </c>
      <c r="K2573">
        <v>1</v>
      </c>
      <c r="L2573">
        <v>190000</v>
      </c>
      <c r="P2573" s="88">
        <f>IF(OR(P$4="",P$4=0,P$5="",P$7=0,P$7="",P$8="",$L2573="",$L2573=0),"",layerCost(IF($N2573="",P$8,$N2573),P$4,P$5,$L2573)*MAX($K2573,1)*IF($M2573="",P$7,$M2573)/100)</f>
        <v>1667.3605411041142</v>
      </c>
      <c r="Q2573" s="84"/>
      <c r="R2573" s="88">
        <f>IF(OR(R$4="",R$4=0,R$5="",R$7=0,R$7="",R$8="",$L2573="",$L2573=0),"",layerCost(IF($N2573="",R$8,$N2573),R$4,R$5,$L2573)*MAX($K2573,1)*IF($M2573="",R$7,$M2573)/100)</f>
        <v>380</v>
      </c>
      <c r="S2573" s="84"/>
      <c r="T2573" s="88">
        <f>IF(OR(T$4="",T$4=0,T$5="",T$7=0,T$7="",T$8="",$L2573="",$L2573=0),"",layerCost(IF($N2573="",T$8,$N2573),T$4,T$5,$L2573)*MAX($K2573,1)*IF($M2573="",T$7,$M2573)/100)</f>
        <v>380</v>
      </c>
      <c r="U2573" s="84"/>
      <c r="V2573" s="88">
        <f>IF(OR(V$4="",V$4=0,V$5="",V$7=0,V$7="",V$8="",$L2573="",$L2573=0),"",layerCost(IF($N2573="",V$8,$N2573),V$4,V$5,$L2573)*MAX($K2573,1)*IF($M2573="",V$7,$M2573)/100)</f>
        <v>380</v>
      </c>
      <c r="W2573" s="84"/>
      <c r="X2573" s="88" t="str">
        <f>IF(OR(X$4="",X$4=0,X$5="",X$7=0,X$7="",X$8="",$L2573="",$L2573=0),"",layerCost(IF($N2573="",X$8,$N2573),X$4,X$5,$L2573)*MAX($K2573,1)*IF($M2573="",X$7,$M2573)/100)</f>
        <v/>
      </c>
      <c r="Y2573" s="84"/>
      <c r="Z2573" s="88" t="str">
        <f>IF(OR(Z$4="",Z$4=0,Z$5="",Z$7=0,Z$7="",Z$8="",$L2573="",$L2573=0),"",layerCost(IF($N2573="",Z$8,$N2573),Z$4,Z$5,$L2573)*MAX($K2573,1)*IF($M2573="",Z$7,$M2573)/100)</f>
        <v/>
      </c>
    </row>
    <row r="2574" spans="1:26" x14ac:dyDescent="0.2">
      <c r="A2574">
        <v>450000</v>
      </c>
      <c r="B2574">
        <v>0</v>
      </c>
      <c r="C2574">
        <v>0</v>
      </c>
      <c r="K2574">
        <v>1</v>
      </c>
      <c r="L2574">
        <v>450000</v>
      </c>
      <c r="P2574" s="88">
        <f>IF(OR(P$4="",P$4=0,P$5="",P$7=0,P$7="",P$8="",$L2574="",$L2574=0),"",layerCost(IF($N2574="",P$8,$N2574),P$4,P$5,$L2574)*MAX($K2574,1)*IF($M2574="",P$7,$M2574)/100)</f>
        <v>3267.8567456449646</v>
      </c>
      <c r="Q2574" s="84"/>
      <c r="R2574" s="88">
        <f>IF(OR(R$4="",R$4=0,R$5="",R$7=0,R$7="",R$8="",$L2574="",$L2574=0),"",layerCost(IF($N2574="",R$8,$N2574),R$4,R$5,$L2574)*MAX($K2574,1)*IF($M2574="",R$7,$M2574)/100)</f>
        <v>900</v>
      </c>
      <c r="S2574" s="84"/>
      <c r="T2574" s="88">
        <f>IF(OR(T$4="",T$4=0,T$5="",T$7=0,T$7="",T$8="",$L2574="",$L2574=0),"",layerCost(IF($N2574="",T$8,$N2574),T$4,T$5,$L2574)*MAX($K2574,1)*IF($M2574="",T$7,$M2574)/100)</f>
        <v>900</v>
      </c>
      <c r="U2574" s="84"/>
      <c r="V2574" s="88">
        <f>IF(OR(V$4="",V$4=0,V$5="",V$7=0,V$7="",V$8="",$L2574="",$L2574=0),"",layerCost(IF($N2574="",V$8,$N2574),V$4,V$5,$L2574)*MAX($K2574,1)*IF($M2574="",V$7,$M2574)/100)</f>
        <v>900</v>
      </c>
      <c r="W2574" s="84"/>
      <c r="X2574" s="88" t="str">
        <f>IF(OR(X$4="",X$4=0,X$5="",X$7=0,X$7="",X$8="",$L2574="",$L2574=0),"",layerCost(IF($N2574="",X$8,$N2574),X$4,X$5,$L2574)*MAX($K2574,1)*IF($M2574="",X$7,$M2574)/100)</f>
        <v/>
      </c>
      <c r="Y2574" s="84"/>
      <c r="Z2574" s="88" t="str">
        <f>IF(OR(Z$4="",Z$4=0,Z$5="",Z$7=0,Z$7="",Z$8="",$L2574="",$L2574=0),"",layerCost(IF($N2574="",Z$8,$N2574),Z$4,Z$5,$L2574)*MAX($K2574,1)*IF($M2574="",Z$7,$M2574)/100)</f>
        <v/>
      </c>
    </row>
    <row r="2575" spans="1:26" x14ac:dyDescent="0.2">
      <c r="A2575">
        <v>500000</v>
      </c>
      <c r="B2575">
        <v>5000</v>
      </c>
      <c r="C2575">
        <v>0</v>
      </c>
      <c r="K2575">
        <v>1</v>
      </c>
      <c r="L2575">
        <v>505000</v>
      </c>
      <c r="P2575" s="88">
        <f>IF(OR(P$4="",P$4=0,P$5="",P$7=0,P$7="",P$8="",$L2575="",$L2575=0),"",layerCost(IF($N2575="",P$8,$N2575),P$4,P$5,$L2575)*MAX($K2575,1)*IF($M2575="",P$7,$M2575)/100)</f>
        <v>3538.1816505040847</v>
      </c>
      <c r="Q2575" s="84"/>
      <c r="R2575" s="88">
        <f>IF(OR(R$4="",R$4=0,R$5="",R$7=0,R$7="",R$8="",$L2575="",$L2575=0),"",layerCost(IF($N2575="",R$8,$N2575),R$4,R$5,$L2575)*MAX($K2575,1)*IF($M2575="",R$7,$M2575)/100)</f>
        <v>1010</v>
      </c>
      <c r="S2575" s="84"/>
      <c r="T2575" s="88">
        <f>IF(OR(T$4="",T$4=0,T$5="",T$7=0,T$7="",T$8="",$L2575="",$L2575=0),"",layerCost(IF($N2575="",T$8,$N2575),T$4,T$5,$L2575)*MAX($K2575,1)*IF($M2575="",T$7,$M2575)/100)</f>
        <v>1010</v>
      </c>
      <c r="U2575" s="84"/>
      <c r="V2575" s="88">
        <f>IF(OR(V$4="",V$4=0,V$5="",V$7=0,V$7="",V$8="",$L2575="",$L2575=0),"",layerCost(IF($N2575="",V$8,$N2575),V$4,V$5,$L2575)*MAX($K2575,1)*IF($M2575="",V$7,$M2575)/100)</f>
        <v>1010</v>
      </c>
      <c r="W2575" s="84"/>
      <c r="X2575" s="88" t="str">
        <f>IF(OR(X$4="",X$4=0,X$5="",X$7=0,X$7="",X$8="",$L2575="",$L2575=0),"",layerCost(IF($N2575="",X$8,$N2575),X$4,X$5,$L2575)*MAX($K2575,1)*IF($M2575="",X$7,$M2575)/100)</f>
        <v/>
      </c>
      <c r="Y2575" s="84"/>
      <c r="Z2575" s="88" t="str">
        <f>IF(OR(Z$4="",Z$4=0,Z$5="",Z$7=0,Z$7="",Z$8="",$L2575="",$L2575=0),"",layerCost(IF($N2575="",Z$8,$N2575),Z$4,Z$5,$L2575)*MAX($K2575,1)*IF($M2575="",Z$7,$M2575)/100)</f>
        <v/>
      </c>
    </row>
    <row r="2576" spans="1:26" x14ac:dyDescent="0.2">
      <c r="A2576">
        <v>125000</v>
      </c>
      <c r="B2576">
        <v>0</v>
      </c>
      <c r="C2576">
        <v>0</v>
      </c>
      <c r="K2576">
        <v>1</v>
      </c>
      <c r="L2576">
        <v>125000</v>
      </c>
      <c r="P2576" s="88">
        <f>IF(OR(P$4="",P$4=0,P$5="",P$7=0,P$7="",P$8="",$L2576="",$L2576=0),"",layerCost(IF($N2576="",P$8,$N2576),P$4,P$5,$L2576)*MAX($K2576,1)*IF($M2576="",P$7,$M2576)/100)</f>
        <v>1200.857786251222</v>
      </c>
      <c r="Q2576" s="84"/>
      <c r="R2576" s="88">
        <f>IF(OR(R$4="",R$4=0,R$5="",R$7=0,R$7="",R$8="",$L2576="",$L2576=0),"",layerCost(IF($N2576="",R$8,$N2576),R$4,R$5,$L2576)*MAX($K2576,1)*IF($M2576="",R$7,$M2576)/100)</f>
        <v>250</v>
      </c>
      <c r="S2576" s="84"/>
      <c r="T2576" s="88">
        <f>IF(OR(T$4="",T$4=0,T$5="",T$7=0,T$7="",T$8="",$L2576="",$L2576=0),"",layerCost(IF($N2576="",T$8,$N2576),T$4,T$5,$L2576)*MAX($K2576,1)*IF($M2576="",T$7,$M2576)/100)</f>
        <v>250</v>
      </c>
      <c r="U2576" s="84"/>
      <c r="V2576" s="88">
        <f>IF(OR(V$4="",V$4=0,V$5="",V$7=0,V$7="",V$8="",$L2576="",$L2576=0),"",layerCost(IF($N2576="",V$8,$N2576),V$4,V$5,$L2576)*MAX($K2576,1)*IF($M2576="",V$7,$M2576)/100)</f>
        <v>250</v>
      </c>
      <c r="W2576" s="84"/>
      <c r="X2576" s="88" t="str">
        <f>IF(OR(X$4="",X$4=0,X$5="",X$7=0,X$7="",X$8="",$L2576="",$L2576=0),"",layerCost(IF($N2576="",X$8,$N2576),X$4,X$5,$L2576)*MAX($K2576,1)*IF($M2576="",X$7,$M2576)/100)</f>
        <v/>
      </c>
      <c r="Y2576" s="84"/>
      <c r="Z2576" s="88" t="str">
        <f>IF(OR(Z$4="",Z$4=0,Z$5="",Z$7=0,Z$7="",Z$8="",$L2576="",$L2576=0),"",layerCost(IF($N2576="",Z$8,$N2576),Z$4,Z$5,$L2576)*MAX($K2576,1)*IF($M2576="",Z$7,$M2576)/100)</f>
        <v/>
      </c>
    </row>
    <row r="2577" spans="1:26" x14ac:dyDescent="0.2">
      <c r="A2577">
        <v>130000</v>
      </c>
      <c r="B2577">
        <v>0</v>
      </c>
      <c r="C2577">
        <v>0</v>
      </c>
      <c r="K2577">
        <v>1</v>
      </c>
      <c r="L2577">
        <v>130000</v>
      </c>
      <c r="P2577" s="88">
        <f>IF(OR(P$4="",P$4=0,P$5="",P$7=0,P$7="",P$8="",$L2577="",$L2577=0),"",layerCost(IF($N2577="",P$8,$N2577),P$4,P$5,$L2577)*MAX($K2577,1)*IF($M2577="",P$7,$M2577)/100)</f>
        <v>1238.7087822657702</v>
      </c>
      <c r="Q2577" s="84"/>
      <c r="R2577" s="88">
        <f>IF(OR(R$4="",R$4=0,R$5="",R$7=0,R$7="",R$8="",$L2577="",$L2577=0),"",layerCost(IF($N2577="",R$8,$N2577),R$4,R$5,$L2577)*MAX($K2577,1)*IF($M2577="",R$7,$M2577)/100)</f>
        <v>260</v>
      </c>
      <c r="S2577" s="84"/>
      <c r="T2577" s="88">
        <f>IF(OR(T$4="",T$4=0,T$5="",T$7=0,T$7="",T$8="",$L2577="",$L2577=0),"",layerCost(IF($N2577="",T$8,$N2577),T$4,T$5,$L2577)*MAX($K2577,1)*IF($M2577="",T$7,$M2577)/100)</f>
        <v>260</v>
      </c>
      <c r="U2577" s="84"/>
      <c r="V2577" s="88">
        <f>IF(OR(V$4="",V$4=0,V$5="",V$7=0,V$7="",V$8="",$L2577="",$L2577=0),"",layerCost(IF($N2577="",V$8,$N2577),V$4,V$5,$L2577)*MAX($K2577,1)*IF($M2577="",V$7,$M2577)/100)</f>
        <v>260</v>
      </c>
      <c r="W2577" s="84"/>
      <c r="X2577" s="88" t="str">
        <f>IF(OR(X$4="",X$4=0,X$5="",X$7=0,X$7="",X$8="",$L2577="",$L2577=0),"",layerCost(IF($N2577="",X$8,$N2577),X$4,X$5,$L2577)*MAX($K2577,1)*IF($M2577="",X$7,$M2577)/100)</f>
        <v/>
      </c>
      <c r="Y2577" s="84"/>
      <c r="Z2577" s="88" t="str">
        <f>IF(OR(Z$4="",Z$4=0,Z$5="",Z$7=0,Z$7="",Z$8="",$L2577="",$L2577=0),"",layerCost(IF($N2577="",Z$8,$N2577),Z$4,Z$5,$L2577)*MAX($K2577,1)*IF($M2577="",Z$7,$M2577)/100)</f>
        <v/>
      </c>
    </row>
    <row r="2578" spans="1:26" x14ac:dyDescent="0.2">
      <c r="A2578">
        <v>100000</v>
      </c>
      <c r="B2578">
        <v>5000</v>
      </c>
      <c r="C2578">
        <v>0</v>
      </c>
      <c r="K2578">
        <v>1</v>
      </c>
      <c r="L2578">
        <v>105000</v>
      </c>
      <c r="P2578" s="88">
        <f>IF(OR(P$4="",P$4=0,P$5="",P$7=0,P$7="",P$8="",$L2578="",$L2578=0),"",layerCost(IF($N2578="",P$8,$N2578),P$4,P$5,$L2578)*MAX($K2578,1)*IF($M2578="",P$7,$M2578)/100)</f>
        <v>1041.6498877986371</v>
      </c>
      <c r="Q2578" s="84"/>
      <c r="R2578" s="88">
        <f>IF(OR(R$4="",R$4=0,R$5="",R$7=0,R$7="",R$8="",$L2578="",$L2578=0),"",layerCost(IF($N2578="",R$8,$N2578),R$4,R$5,$L2578)*MAX($K2578,1)*IF($M2578="",R$7,$M2578)/100)</f>
        <v>210</v>
      </c>
      <c r="S2578" s="84"/>
      <c r="T2578" s="88">
        <f>IF(OR(T$4="",T$4=0,T$5="",T$7=0,T$7="",T$8="",$L2578="",$L2578=0),"",layerCost(IF($N2578="",T$8,$N2578),T$4,T$5,$L2578)*MAX($K2578,1)*IF($M2578="",T$7,$M2578)/100)</f>
        <v>210</v>
      </c>
      <c r="U2578" s="84"/>
      <c r="V2578" s="88">
        <f>IF(OR(V$4="",V$4=0,V$5="",V$7=0,V$7="",V$8="",$L2578="",$L2578=0),"",layerCost(IF($N2578="",V$8,$N2578),V$4,V$5,$L2578)*MAX($K2578,1)*IF($M2578="",V$7,$M2578)/100)</f>
        <v>210</v>
      </c>
      <c r="W2578" s="84"/>
      <c r="X2578" s="88" t="str">
        <f>IF(OR(X$4="",X$4=0,X$5="",X$7=0,X$7="",X$8="",$L2578="",$L2578=0),"",layerCost(IF($N2578="",X$8,$N2578),X$4,X$5,$L2578)*MAX($K2578,1)*IF($M2578="",X$7,$M2578)/100)</f>
        <v/>
      </c>
      <c r="Y2578" s="84"/>
      <c r="Z2578" s="88" t="str">
        <f>IF(OR(Z$4="",Z$4=0,Z$5="",Z$7=0,Z$7="",Z$8="",$L2578="",$L2578=0),"",layerCost(IF($N2578="",Z$8,$N2578),Z$4,Z$5,$L2578)*MAX($K2578,1)*IF($M2578="",Z$7,$M2578)/100)</f>
        <v/>
      </c>
    </row>
    <row r="2579" spans="1:26" x14ac:dyDescent="0.2">
      <c r="A2579">
        <v>258000</v>
      </c>
      <c r="B2579">
        <v>0</v>
      </c>
      <c r="C2579">
        <v>0</v>
      </c>
      <c r="K2579">
        <v>1</v>
      </c>
      <c r="L2579">
        <v>258000</v>
      </c>
      <c r="P2579" s="88">
        <f>IF(OR(P$4="",P$4=0,P$5="",P$7=0,P$7="",P$8="",$L2579="",$L2579=0),"",layerCost(IF($N2579="",P$8,$N2579),P$4,P$5,$L2579)*MAX($K2579,1)*IF($M2579="",P$7,$M2579)/100)</f>
        <v>2134.0803319972188</v>
      </c>
      <c r="Q2579" s="84"/>
      <c r="R2579" s="88">
        <f>IF(OR(R$4="",R$4=0,R$5="",R$7=0,R$7="",R$8="",$L2579="",$L2579=0),"",layerCost(IF($N2579="",R$8,$N2579),R$4,R$5,$L2579)*MAX($K2579,1)*IF($M2579="",R$7,$M2579)/100)</f>
        <v>516</v>
      </c>
      <c r="S2579" s="84"/>
      <c r="T2579" s="88">
        <f>IF(OR(T$4="",T$4=0,T$5="",T$7=0,T$7="",T$8="",$L2579="",$L2579=0),"",layerCost(IF($N2579="",T$8,$N2579),T$4,T$5,$L2579)*MAX($K2579,1)*IF($M2579="",T$7,$M2579)/100)</f>
        <v>516</v>
      </c>
      <c r="U2579" s="84"/>
      <c r="V2579" s="88">
        <f>IF(OR(V$4="",V$4=0,V$5="",V$7=0,V$7="",V$8="",$L2579="",$L2579=0),"",layerCost(IF($N2579="",V$8,$N2579),V$4,V$5,$L2579)*MAX($K2579,1)*IF($M2579="",V$7,$M2579)/100)</f>
        <v>516</v>
      </c>
      <c r="W2579" s="84"/>
      <c r="X2579" s="88" t="str">
        <f>IF(OR(X$4="",X$4=0,X$5="",X$7=0,X$7="",X$8="",$L2579="",$L2579=0),"",layerCost(IF($N2579="",X$8,$N2579),X$4,X$5,$L2579)*MAX($K2579,1)*IF($M2579="",X$7,$M2579)/100)</f>
        <v/>
      </c>
      <c r="Y2579" s="84"/>
      <c r="Z2579" s="88" t="str">
        <f>IF(OR(Z$4="",Z$4=0,Z$5="",Z$7=0,Z$7="",Z$8="",$L2579="",$L2579=0),"",layerCost(IF($N2579="",Z$8,$N2579),Z$4,Z$5,$L2579)*MAX($K2579,1)*IF($M2579="",Z$7,$M2579)/100)</f>
        <v/>
      </c>
    </row>
    <row r="2580" spans="1:26" x14ac:dyDescent="0.2">
      <c r="A2580">
        <v>100000</v>
      </c>
      <c r="B2580">
        <v>0</v>
      </c>
      <c r="C2580">
        <v>0</v>
      </c>
      <c r="K2580">
        <v>1</v>
      </c>
      <c r="L2580">
        <v>100000</v>
      </c>
      <c r="P2580" s="88">
        <f>IF(OR(P$4="",P$4=0,P$5="",P$7=0,P$7="",P$8="",$L2580="",$L2580=0),"",layerCost(IF($N2580="",P$8,$N2580),P$4,P$5,$L2580)*MAX($K2580,1)*IF($M2580="",P$7,$M2580)/100)</f>
        <v>1000</v>
      </c>
      <c r="Q2580" s="84"/>
      <c r="R2580" s="88">
        <f>IF(OR(R$4="",R$4=0,R$5="",R$7=0,R$7="",R$8="",$L2580="",$L2580=0),"",layerCost(IF($N2580="",R$8,$N2580),R$4,R$5,$L2580)*MAX($K2580,1)*IF($M2580="",R$7,$M2580)/100)</f>
        <v>200</v>
      </c>
      <c r="S2580" s="84"/>
      <c r="T2580" s="88">
        <f>IF(OR(T$4="",T$4=0,T$5="",T$7=0,T$7="",T$8="",$L2580="",$L2580=0),"",layerCost(IF($N2580="",T$8,$N2580),T$4,T$5,$L2580)*MAX($K2580,1)*IF($M2580="",T$7,$M2580)/100)</f>
        <v>200</v>
      </c>
      <c r="U2580" s="84"/>
      <c r="V2580" s="88">
        <f>IF(OR(V$4="",V$4=0,V$5="",V$7=0,V$7="",V$8="",$L2580="",$L2580=0),"",layerCost(IF($N2580="",V$8,$N2580),V$4,V$5,$L2580)*MAX($K2580,1)*IF($M2580="",V$7,$M2580)/100)</f>
        <v>200</v>
      </c>
      <c r="W2580" s="84"/>
      <c r="X2580" s="88" t="str">
        <f>IF(OR(X$4="",X$4=0,X$5="",X$7=0,X$7="",X$8="",$L2580="",$L2580=0),"",layerCost(IF($N2580="",X$8,$N2580),X$4,X$5,$L2580)*MAX($K2580,1)*IF($M2580="",X$7,$M2580)/100)</f>
        <v/>
      </c>
      <c r="Y2580" s="84"/>
      <c r="Z2580" s="88" t="str">
        <f>IF(OR(Z$4="",Z$4=0,Z$5="",Z$7=0,Z$7="",Z$8="",$L2580="",$L2580=0),"",layerCost(IF($N2580="",Z$8,$N2580),Z$4,Z$5,$L2580)*MAX($K2580,1)*IF($M2580="",Z$7,$M2580)/100)</f>
        <v/>
      </c>
    </row>
    <row r="2581" spans="1:26" x14ac:dyDescent="0.2">
      <c r="A2581">
        <v>100000</v>
      </c>
      <c r="B2581">
        <v>0</v>
      </c>
      <c r="C2581">
        <v>0</v>
      </c>
      <c r="K2581">
        <v>1</v>
      </c>
      <c r="L2581">
        <v>100000</v>
      </c>
      <c r="P2581" s="88">
        <f>IF(OR(P$4="",P$4=0,P$5="",P$7=0,P$7="",P$8="",$L2581="",$L2581=0),"",layerCost(IF($N2581="",P$8,$N2581),P$4,P$5,$L2581)*MAX($K2581,1)*IF($M2581="",P$7,$M2581)/100)</f>
        <v>1000</v>
      </c>
      <c r="Q2581" s="84"/>
      <c r="R2581" s="88">
        <f>IF(OR(R$4="",R$4=0,R$5="",R$7=0,R$7="",R$8="",$L2581="",$L2581=0),"",layerCost(IF($N2581="",R$8,$N2581),R$4,R$5,$L2581)*MAX($K2581,1)*IF($M2581="",R$7,$M2581)/100)</f>
        <v>200</v>
      </c>
      <c r="S2581" s="84"/>
      <c r="T2581" s="88">
        <f>IF(OR(T$4="",T$4=0,T$5="",T$7=0,T$7="",T$8="",$L2581="",$L2581=0),"",layerCost(IF($N2581="",T$8,$N2581),T$4,T$5,$L2581)*MAX($K2581,1)*IF($M2581="",T$7,$M2581)/100)</f>
        <v>200</v>
      </c>
      <c r="U2581" s="84"/>
      <c r="V2581" s="88">
        <f>IF(OR(V$4="",V$4=0,V$5="",V$7=0,V$7="",V$8="",$L2581="",$L2581=0),"",layerCost(IF($N2581="",V$8,$N2581),V$4,V$5,$L2581)*MAX($K2581,1)*IF($M2581="",V$7,$M2581)/100)</f>
        <v>200</v>
      </c>
      <c r="W2581" s="84"/>
      <c r="X2581" s="88" t="str">
        <f>IF(OR(X$4="",X$4=0,X$5="",X$7=0,X$7="",X$8="",$L2581="",$L2581=0),"",layerCost(IF($N2581="",X$8,$N2581),X$4,X$5,$L2581)*MAX($K2581,1)*IF($M2581="",X$7,$M2581)/100)</f>
        <v/>
      </c>
      <c r="Y2581" s="84"/>
      <c r="Z2581" s="88" t="str">
        <f>IF(OR(Z$4="",Z$4=0,Z$5="",Z$7=0,Z$7="",Z$8="",$L2581="",$L2581=0),"",layerCost(IF($N2581="",Z$8,$N2581),Z$4,Z$5,$L2581)*MAX($K2581,1)*IF($M2581="",Z$7,$M2581)/100)</f>
        <v/>
      </c>
    </row>
    <row r="2582" spans="1:26" x14ac:dyDescent="0.2">
      <c r="A2582">
        <v>105000</v>
      </c>
      <c r="B2582">
        <v>0</v>
      </c>
      <c r="C2582">
        <v>0</v>
      </c>
      <c r="K2582">
        <v>1</v>
      </c>
      <c r="L2582">
        <v>105000</v>
      </c>
      <c r="P2582" s="88">
        <f>IF(OR(P$4="",P$4=0,P$5="",P$7=0,P$7="",P$8="",$L2582="",$L2582=0),"",layerCost(IF($N2582="",P$8,$N2582),P$4,P$5,$L2582)*MAX($K2582,1)*IF($M2582="",P$7,$M2582)/100)</f>
        <v>1041.6498877986371</v>
      </c>
      <c r="Q2582" s="84"/>
      <c r="R2582" s="88">
        <f>IF(OR(R$4="",R$4=0,R$5="",R$7=0,R$7="",R$8="",$L2582="",$L2582=0),"",layerCost(IF($N2582="",R$8,$N2582),R$4,R$5,$L2582)*MAX($K2582,1)*IF($M2582="",R$7,$M2582)/100)</f>
        <v>210</v>
      </c>
      <c r="S2582" s="84"/>
      <c r="T2582" s="88">
        <f>IF(OR(T$4="",T$4=0,T$5="",T$7=0,T$7="",T$8="",$L2582="",$L2582=0),"",layerCost(IF($N2582="",T$8,$N2582),T$4,T$5,$L2582)*MAX($K2582,1)*IF($M2582="",T$7,$M2582)/100)</f>
        <v>210</v>
      </c>
      <c r="U2582" s="84"/>
      <c r="V2582" s="88">
        <f>IF(OR(V$4="",V$4=0,V$5="",V$7=0,V$7="",V$8="",$L2582="",$L2582=0),"",layerCost(IF($N2582="",V$8,$N2582),V$4,V$5,$L2582)*MAX($K2582,1)*IF($M2582="",V$7,$M2582)/100)</f>
        <v>210</v>
      </c>
      <c r="W2582" s="84"/>
      <c r="X2582" s="88" t="str">
        <f>IF(OR(X$4="",X$4=0,X$5="",X$7=0,X$7="",X$8="",$L2582="",$L2582=0),"",layerCost(IF($N2582="",X$8,$N2582),X$4,X$5,$L2582)*MAX($K2582,1)*IF($M2582="",X$7,$M2582)/100)</f>
        <v/>
      </c>
      <c r="Y2582" s="84"/>
      <c r="Z2582" s="88" t="str">
        <f>IF(OR(Z$4="",Z$4=0,Z$5="",Z$7=0,Z$7="",Z$8="",$L2582="",$L2582=0),"",layerCost(IF($N2582="",Z$8,$N2582),Z$4,Z$5,$L2582)*MAX($K2582,1)*IF($M2582="",Z$7,$M2582)/100)</f>
        <v/>
      </c>
    </row>
    <row r="2583" spans="1:26" x14ac:dyDescent="0.2">
      <c r="A2583">
        <v>172000</v>
      </c>
      <c r="B2583">
        <v>0</v>
      </c>
      <c r="C2583">
        <v>0</v>
      </c>
      <c r="K2583">
        <v>1</v>
      </c>
      <c r="L2583">
        <v>172000</v>
      </c>
      <c r="P2583" s="88">
        <f>IF(OR(P$4="",P$4=0,P$5="",P$7=0,P$7="",P$8="",$L2583="",$L2583=0),"",layerCost(IF($N2583="",P$8,$N2583),P$4,P$5,$L2583)*MAX($K2583,1)*IF($M2583="",P$7,$M2583)/100)</f>
        <v>1541.7752018364993</v>
      </c>
      <c r="Q2583" s="84"/>
      <c r="R2583" s="88">
        <f>IF(OR(R$4="",R$4=0,R$5="",R$7=0,R$7="",R$8="",$L2583="",$L2583=0),"",layerCost(IF($N2583="",R$8,$N2583),R$4,R$5,$L2583)*MAX($K2583,1)*IF($M2583="",R$7,$M2583)/100)</f>
        <v>344</v>
      </c>
      <c r="S2583" s="84"/>
      <c r="T2583" s="88">
        <f>IF(OR(T$4="",T$4=0,T$5="",T$7=0,T$7="",T$8="",$L2583="",$L2583=0),"",layerCost(IF($N2583="",T$8,$N2583),T$4,T$5,$L2583)*MAX($K2583,1)*IF($M2583="",T$7,$M2583)/100)</f>
        <v>344</v>
      </c>
      <c r="U2583" s="84"/>
      <c r="V2583" s="88">
        <f>IF(OR(V$4="",V$4=0,V$5="",V$7=0,V$7="",V$8="",$L2583="",$L2583=0),"",layerCost(IF($N2583="",V$8,$N2583),V$4,V$5,$L2583)*MAX($K2583,1)*IF($M2583="",V$7,$M2583)/100)</f>
        <v>344</v>
      </c>
      <c r="W2583" s="84"/>
      <c r="X2583" s="88" t="str">
        <f>IF(OR(X$4="",X$4=0,X$5="",X$7=0,X$7="",X$8="",$L2583="",$L2583=0),"",layerCost(IF($N2583="",X$8,$N2583),X$4,X$5,$L2583)*MAX($K2583,1)*IF($M2583="",X$7,$M2583)/100)</f>
        <v/>
      </c>
      <c r="Y2583" s="84"/>
      <c r="Z2583" s="88" t="str">
        <f>IF(OR(Z$4="",Z$4=0,Z$5="",Z$7=0,Z$7="",Z$8="",$L2583="",$L2583=0),"",layerCost(IF($N2583="",Z$8,$N2583),Z$4,Z$5,$L2583)*MAX($K2583,1)*IF($M2583="",Z$7,$M2583)/100)</f>
        <v/>
      </c>
    </row>
    <row r="2584" spans="1:26" x14ac:dyDescent="0.2">
      <c r="A2584">
        <v>94000</v>
      </c>
      <c r="B2584">
        <v>0</v>
      </c>
      <c r="C2584">
        <v>0</v>
      </c>
      <c r="K2584">
        <v>1</v>
      </c>
      <c r="L2584">
        <v>94000</v>
      </c>
      <c r="P2584" s="88">
        <f>IF(OR(P$4="",P$4=0,P$5="",P$7=0,P$7="",P$8="",$L2584="",$L2584=0),"",layerCost(IF($N2584="",P$8,$N2584),P$4,P$5,$L2584)*MAX($K2584,1)*IF($M2584="",P$7,$M2584)/100)</f>
        <v>940</v>
      </c>
      <c r="Q2584" s="84"/>
      <c r="R2584" s="88">
        <f>IF(OR(R$4="",R$4=0,R$5="",R$7=0,R$7="",R$8="",$L2584="",$L2584=0),"",layerCost(IF($N2584="",R$8,$N2584),R$4,R$5,$L2584)*MAX($K2584,1)*IF($M2584="",R$7,$M2584)/100)</f>
        <v>188</v>
      </c>
      <c r="S2584" s="84"/>
      <c r="T2584" s="88">
        <f>IF(OR(T$4="",T$4=0,T$5="",T$7=0,T$7="",T$8="",$L2584="",$L2584=0),"",layerCost(IF($N2584="",T$8,$N2584),T$4,T$5,$L2584)*MAX($K2584,1)*IF($M2584="",T$7,$M2584)/100)</f>
        <v>188</v>
      </c>
      <c r="U2584" s="84"/>
      <c r="V2584" s="88">
        <f>IF(OR(V$4="",V$4=0,V$5="",V$7=0,V$7="",V$8="",$L2584="",$L2584=0),"",layerCost(IF($N2584="",V$8,$N2584),V$4,V$5,$L2584)*MAX($K2584,1)*IF($M2584="",V$7,$M2584)/100)</f>
        <v>188</v>
      </c>
      <c r="W2584" s="84"/>
      <c r="X2584" s="88" t="str">
        <f>IF(OR(X$4="",X$4=0,X$5="",X$7=0,X$7="",X$8="",$L2584="",$L2584=0),"",layerCost(IF($N2584="",X$8,$N2584),X$4,X$5,$L2584)*MAX($K2584,1)*IF($M2584="",X$7,$M2584)/100)</f>
        <v/>
      </c>
      <c r="Y2584" s="84"/>
      <c r="Z2584" s="88" t="str">
        <f>IF(OR(Z$4="",Z$4=0,Z$5="",Z$7=0,Z$7="",Z$8="",$L2584="",$L2584=0),"",layerCost(IF($N2584="",Z$8,$N2584),Z$4,Z$5,$L2584)*MAX($K2584,1)*IF($M2584="",Z$7,$M2584)/100)</f>
        <v/>
      </c>
    </row>
    <row r="2585" spans="1:26" x14ac:dyDescent="0.2">
      <c r="A2585">
        <v>150000</v>
      </c>
      <c r="B2585">
        <v>0</v>
      </c>
      <c r="C2585">
        <v>0</v>
      </c>
      <c r="K2585">
        <v>1</v>
      </c>
      <c r="L2585">
        <v>150000</v>
      </c>
      <c r="P2585" s="88">
        <f>IF(OR(P$4="",P$4=0,P$5="",P$7=0,P$7="",P$8="",$L2585="",$L2585=0),"",layerCost(IF($N2585="",P$8,$N2585),P$4,P$5,$L2585)*MAX($K2585,1)*IF($M2585="",P$7,$M2585)/100)</f>
        <v>1385.524845179772</v>
      </c>
      <c r="Q2585" s="84"/>
      <c r="R2585" s="88">
        <f>IF(OR(R$4="",R$4=0,R$5="",R$7=0,R$7="",R$8="",$L2585="",$L2585=0),"",layerCost(IF($N2585="",R$8,$N2585),R$4,R$5,$L2585)*MAX($K2585,1)*IF($M2585="",R$7,$M2585)/100)</f>
        <v>300</v>
      </c>
      <c r="S2585" s="84"/>
      <c r="T2585" s="88">
        <f>IF(OR(T$4="",T$4=0,T$5="",T$7=0,T$7="",T$8="",$L2585="",$L2585=0),"",layerCost(IF($N2585="",T$8,$N2585),T$4,T$5,$L2585)*MAX($K2585,1)*IF($M2585="",T$7,$M2585)/100)</f>
        <v>300</v>
      </c>
      <c r="U2585" s="84"/>
      <c r="V2585" s="88">
        <f>IF(OR(V$4="",V$4=0,V$5="",V$7=0,V$7="",V$8="",$L2585="",$L2585=0),"",layerCost(IF($N2585="",V$8,$N2585),V$4,V$5,$L2585)*MAX($K2585,1)*IF($M2585="",V$7,$M2585)/100)</f>
        <v>300</v>
      </c>
      <c r="W2585" s="84"/>
      <c r="X2585" s="88" t="str">
        <f>IF(OR(X$4="",X$4=0,X$5="",X$7=0,X$7="",X$8="",$L2585="",$L2585=0),"",layerCost(IF($N2585="",X$8,$N2585),X$4,X$5,$L2585)*MAX($K2585,1)*IF($M2585="",X$7,$M2585)/100)</f>
        <v/>
      </c>
      <c r="Y2585" s="84"/>
      <c r="Z2585" s="88" t="str">
        <f>IF(OR(Z$4="",Z$4=0,Z$5="",Z$7=0,Z$7="",Z$8="",$L2585="",$L2585=0),"",layerCost(IF($N2585="",Z$8,$N2585),Z$4,Z$5,$L2585)*MAX($K2585,1)*IF($M2585="",Z$7,$M2585)/100)</f>
        <v/>
      </c>
    </row>
    <row r="2586" spans="1:26" x14ac:dyDescent="0.2">
      <c r="A2586">
        <v>150000</v>
      </c>
      <c r="B2586">
        <v>0</v>
      </c>
      <c r="C2586">
        <v>0</v>
      </c>
      <c r="K2586">
        <v>1</v>
      </c>
      <c r="L2586">
        <v>150000</v>
      </c>
      <c r="P2586" s="88">
        <f>IF(OR(P$4="",P$4=0,P$5="",P$7=0,P$7="",P$8="",$L2586="",$L2586=0),"",layerCost(IF($N2586="",P$8,$N2586),P$4,P$5,$L2586)*MAX($K2586,1)*IF($M2586="",P$7,$M2586)/100)</f>
        <v>1385.524845179772</v>
      </c>
      <c r="Q2586" s="84"/>
      <c r="R2586" s="88">
        <f>IF(OR(R$4="",R$4=0,R$5="",R$7=0,R$7="",R$8="",$L2586="",$L2586=0),"",layerCost(IF($N2586="",R$8,$N2586),R$4,R$5,$L2586)*MAX($K2586,1)*IF($M2586="",R$7,$M2586)/100)</f>
        <v>300</v>
      </c>
      <c r="S2586" s="84"/>
      <c r="T2586" s="88">
        <f>IF(OR(T$4="",T$4=0,T$5="",T$7=0,T$7="",T$8="",$L2586="",$L2586=0),"",layerCost(IF($N2586="",T$8,$N2586),T$4,T$5,$L2586)*MAX($K2586,1)*IF($M2586="",T$7,$M2586)/100)</f>
        <v>300</v>
      </c>
      <c r="U2586" s="84"/>
      <c r="V2586" s="88">
        <f>IF(OR(V$4="",V$4=0,V$5="",V$7=0,V$7="",V$8="",$L2586="",$L2586=0),"",layerCost(IF($N2586="",V$8,$N2586),V$4,V$5,$L2586)*MAX($K2586,1)*IF($M2586="",V$7,$M2586)/100)</f>
        <v>300</v>
      </c>
      <c r="W2586" s="84"/>
      <c r="X2586" s="88" t="str">
        <f>IF(OR(X$4="",X$4=0,X$5="",X$7=0,X$7="",X$8="",$L2586="",$L2586=0),"",layerCost(IF($N2586="",X$8,$N2586),X$4,X$5,$L2586)*MAX($K2586,1)*IF($M2586="",X$7,$M2586)/100)</f>
        <v/>
      </c>
      <c r="Y2586" s="84"/>
      <c r="Z2586" s="88" t="str">
        <f>IF(OR(Z$4="",Z$4=0,Z$5="",Z$7=0,Z$7="",Z$8="",$L2586="",$L2586=0),"",layerCost(IF($N2586="",Z$8,$N2586),Z$4,Z$5,$L2586)*MAX($K2586,1)*IF($M2586="",Z$7,$M2586)/100)</f>
        <v/>
      </c>
    </row>
    <row r="2587" spans="1:26" x14ac:dyDescent="0.2">
      <c r="A2587">
        <v>164000</v>
      </c>
      <c r="B2587">
        <v>0</v>
      </c>
      <c r="C2587">
        <v>0</v>
      </c>
      <c r="K2587">
        <v>1</v>
      </c>
      <c r="L2587">
        <v>164000</v>
      </c>
      <c r="P2587" s="88">
        <f>IF(OR(P$4="",P$4=0,P$5="",P$7=0,P$7="",P$8="",$L2587="",$L2587=0),"",layerCost(IF($N2587="",P$8,$N2587),P$4,P$5,$L2587)*MAX($K2587,1)*IF($M2587="",P$7,$M2587)/100)</f>
        <v>1485.3969683958585</v>
      </c>
      <c r="Q2587" s="84"/>
      <c r="R2587" s="88">
        <f>IF(OR(R$4="",R$4=0,R$5="",R$7=0,R$7="",R$8="",$L2587="",$L2587=0),"",layerCost(IF($N2587="",R$8,$N2587),R$4,R$5,$L2587)*MAX($K2587,1)*IF($M2587="",R$7,$M2587)/100)</f>
        <v>328</v>
      </c>
      <c r="S2587" s="84"/>
      <c r="T2587" s="88">
        <f>IF(OR(T$4="",T$4=0,T$5="",T$7=0,T$7="",T$8="",$L2587="",$L2587=0),"",layerCost(IF($N2587="",T$8,$N2587),T$4,T$5,$L2587)*MAX($K2587,1)*IF($M2587="",T$7,$M2587)/100)</f>
        <v>328</v>
      </c>
      <c r="U2587" s="84"/>
      <c r="V2587" s="88">
        <f>IF(OR(V$4="",V$4=0,V$5="",V$7=0,V$7="",V$8="",$L2587="",$L2587=0),"",layerCost(IF($N2587="",V$8,$N2587),V$4,V$5,$L2587)*MAX($K2587,1)*IF($M2587="",V$7,$M2587)/100)</f>
        <v>328</v>
      </c>
      <c r="W2587" s="84"/>
      <c r="X2587" s="88" t="str">
        <f>IF(OR(X$4="",X$4=0,X$5="",X$7=0,X$7="",X$8="",$L2587="",$L2587=0),"",layerCost(IF($N2587="",X$8,$N2587),X$4,X$5,$L2587)*MAX($K2587,1)*IF($M2587="",X$7,$M2587)/100)</f>
        <v/>
      </c>
      <c r="Y2587" s="84"/>
      <c r="Z2587" s="88" t="str">
        <f>IF(OR(Z$4="",Z$4=0,Z$5="",Z$7=0,Z$7="",Z$8="",$L2587="",$L2587=0),"",layerCost(IF($N2587="",Z$8,$N2587),Z$4,Z$5,$L2587)*MAX($K2587,1)*IF($M2587="",Z$7,$M2587)/100)</f>
        <v/>
      </c>
    </row>
    <row r="2588" spans="1:26" x14ac:dyDescent="0.2">
      <c r="A2588">
        <v>80000</v>
      </c>
      <c r="B2588">
        <v>0</v>
      </c>
      <c r="C2588">
        <v>0</v>
      </c>
      <c r="K2588">
        <v>1</v>
      </c>
      <c r="L2588">
        <v>80000</v>
      </c>
      <c r="P2588" s="88">
        <f>IF(OR(P$4="",P$4=0,P$5="",P$7=0,P$7="",P$8="",$L2588="",$L2588=0),"",layerCost(IF($N2588="",P$8,$N2588),P$4,P$5,$L2588)*MAX($K2588,1)*IF($M2588="",P$7,$M2588)/100)</f>
        <v>800</v>
      </c>
      <c r="Q2588" s="84"/>
      <c r="R2588" s="88">
        <f>IF(OR(R$4="",R$4=0,R$5="",R$7=0,R$7="",R$8="",$L2588="",$L2588=0),"",layerCost(IF($N2588="",R$8,$N2588),R$4,R$5,$L2588)*MAX($K2588,1)*IF($M2588="",R$7,$M2588)/100)</f>
        <v>160</v>
      </c>
      <c r="S2588" s="84"/>
      <c r="T2588" s="88">
        <f>IF(OR(T$4="",T$4=0,T$5="",T$7=0,T$7="",T$8="",$L2588="",$L2588=0),"",layerCost(IF($N2588="",T$8,$N2588),T$4,T$5,$L2588)*MAX($K2588,1)*IF($M2588="",T$7,$M2588)/100)</f>
        <v>160</v>
      </c>
      <c r="U2588" s="84"/>
      <c r="V2588" s="88">
        <f>IF(OR(V$4="",V$4=0,V$5="",V$7=0,V$7="",V$8="",$L2588="",$L2588=0),"",layerCost(IF($N2588="",V$8,$N2588),V$4,V$5,$L2588)*MAX($K2588,1)*IF($M2588="",V$7,$M2588)/100)</f>
        <v>160</v>
      </c>
      <c r="W2588" s="84"/>
      <c r="X2588" s="88" t="str">
        <f>IF(OR(X$4="",X$4=0,X$5="",X$7=0,X$7="",X$8="",$L2588="",$L2588=0),"",layerCost(IF($N2588="",X$8,$N2588),X$4,X$5,$L2588)*MAX($K2588,1)*IF($M2588="",X$7,$M2588)/100)</f>
        <v/>
      </c>
      <c r="Y2588" s="84"/>
      <c r="Z2588" s="88" t="str">
        <f>IF(OR(Z$4="",Z$4=0,Z$5="",Z$7=0,Z$7="",Z$8="",$L2588="",$L2588=0),"",layerCost(IF($N2588="",Z$8,$N2588),Z$4,Z$5,$L2588)*MAX($K2588,1)*IF($M2588="",Z$7,$M2588)/100)</f>
        <v/>
      </c>
    </row>
    <row r="2589" spans="1:26" x14ac:dyDescent="0.2">
      <c r="A2589">
        <v>110000</v>
      </c>
      <c r="B2589">
        <v>0</v>
      </c>
      <c r="C2589">
        <v>0</v>
      </c>
      <c r="K2589">
        <v>1</v>
      </c>
      <c r="L2589">
        <v>110000</v>
      </c>
      <c r="P2589" s="88">
        <f>IF(OR(P$4="",P$4=0,P$5="",P$7=0,P$7="",P$8="",$L2589="",$L2589=0),"",layerCost(IF($N2589="",P$8,$N2589),P$4,P$5,$L2589)*MAX($K2589,1)*IF($M2589="",P$7,$M2589)/100)</f>
        <v>1082.9332218732868</v>
      </c>
      <c r="Q2589" s="84"/>
      <c r="R2589" s="88">
        <f>IF(OR(R$4="",R$4=0,R$5="",R$7=0,R$7="",R$8="",$L2589="",$L2589=0),"",layerCost(IF($N2589="",R$8,$N2589),R$4,R$5,$L2589)*MAX($K2589,1)*IF($M2589="",R$7,$M2589)/100)</f>
        <v>220</v>
      </c>
      <c r="S2589" s="84"/>
      <c r="T2589" s="88">
        <f>IF(OR(T$4="",T$4=0,T$5="",T$7=0,T$7="",T$8="",$L2589="",$L2589=0),"",layerCost(IF($N2589="",T$8,$N2589),T$4,T$5,$L2589)*MAX($K2589,1)*IF($M2589="",T$7,$M2589)/100)</f>
        <v>220</v>
      </c>
      <c r="U2589" s="84"/>
      <c r="V2589" s="88">
        <f>IF(OR(V$4="",V$4=0,V$5="",V$7=0,V$7="",V$8="",$L2589="",$L2589=0),"",layerCost(IF($N2589="",V$8,$N2589),V$4,V$5,$L2589)*MAX($K2589,1)*IF($M2589="",V$7,$M2589)/100)</f>
        <v>220</v>
      </c>
      <c r="W2589" s="84"/>
      <c r="X2589" s="88" t="str">
        <f>IF(OR(X$4="",X$4=0,X$5="",X$7=0,X$7="",X$8="",$L2589="",$L2589=0),"",layerCost(IF($N2589="",X$8,$N2589),X$4,X$5,$L2589)*MAX($K2589,1)*IF($M2589="",X$7,$M2589)/100)</f>
        <v/>
      </c>
      <c r="Y2589" s="84"/>
      <c r="Z2589" s="88" t="str">
        <f>IF(OR(Z$4="",Z$4=0,Z$5="",Z$7=0,Z$7="",Z$8="",$L2589="",$L2589=0),"",layerCost(IF($N2589="",Z$8,$N2589),Z$4,Z$5,$L2589)*MAX($K2589,1)*IF($M2589="",Z$7,$M2589)/100)</f>
        <v/>
      </c>
    </row>
    <row r="2590" spans="1:26" x14ac:dyDescent="0.2">
      <c r="A2590">
        <v>1000000</v>
      </c>
      <c r="B2590">
        <v>0</v>
      </c>
      <c r="C2590">
        <v>0</v>
      </c>
      <c r="K2590">
        <v>1</v>
      </c>
      <c r="L2590">
        <v>1000000</v>
      </c>
      <c r="P2590" s="88">
        <f>IF(OR(P$4="",P$4=0,P$5="",P$7=0,P$7="",P$8="",$L2590="",$L2590=0),"",layerCost(IF($N2590="",P$8,$N2590),P$4,P$5,$L2590)*MAX($K2590,1)*IF($M2590="",P$7,$M2590)/100)</f>
        <v>5999.2870121072374</v>
      </c>
      <c r="Q2590" s="84"/>
      <c r="R2590" s="88">
        <f>IF(OR(R$4="",R$4=0,R$5="",R$7=0,R$7="",R$8="",$L2590="",$L2590=0),"",layerCost(IF($N2590="",R$8,$N2590),R$4,R$5,$L2590)*MAX($K2590,1)*IF($M2590="",R$7,$M2590)/100)</f>
        <v>2000</v>
      </c>
      <c r="S2590" s="84"/>
      <c r="T2590" s="88">
        <f>IF(OR(T$4="",T$4=0,T$5="",T$7=0,T$7="",T$8="",$L2590="",$L2590=0),"",layerCost(IF($N2590="",T$8,$N2590),T$4,T$5,$L2590)*MAX($K2590,1)*IF($M2590="",T$7,$M2590)/100)</f>
        <v>2000</v>
      </c>
      <c r="U2590" s="84"/>
      <c r="V2590" s="88">
        <f>IF(OR(V$4="",V$4=0,V$5="",V$7=0,V$7="",V$8="",$L2590="",$L2590=0),"",layerCost(IF($N2590="",V$8,$N2590),V$4,V$5,$L2590)*MAX($K2590,1)*IF($M2590="",V$7,$M2590)/100)</f>
        <v>2000</v>
      </c>
      <c r="W2590" s="84"/>
      <c r="X2590" s="88" t="str">
        <f>IF(OR(X$4="",X$4=0,X$5="",X$7=0,X$7="",X$8="",$L2590="",$L2590=0),"",layerCost(IF($N2590="",X$8,$N2590),X$4,X$5,$L2590)*MAX($K2590,1)*IF($M2590="",X$7,$M2590)/100)</f>
        <v/>
      </c>
      <c r="Y2590" s="84"/>
      <c r="Z2590" s="88" t="str">
        <f>IF(OR(Z$4="",Z$4=0,Z$5="",Z$7=0,Z$7="",Z$8="",$L2590="",$L2590=0),"",layerCost(IF($N2590="",Z$8,$N2590),Z$4,Z$5,$L2590)*MAX($K2590,1)*IF($M2590="",Z$7,$M2590)/100)</f>
        <v/>
      </c>
    </row>
    <row r="2591" spans="1:26" x14ac:dyDescent="0.2">
      <c r="A2591">
        <v>137563</v>
      </c>
      <c r="B2591">
        <v>0</v>
      </c>
      <c r="C2591">
        <v>0</v>
      </c>
      <c r="K2591">
        <v>1</v>
      </c>
      <c r="L2591">
        <v>137563</v>
      </c>
      <c r="P2591" s="88">
        <f>IF(OR(P$4="",P$4=0,P$5="",P$7=0,P$7="",P$8="",$L2591="",$L2591=0),"",layerCost(IF($N2591="",P$8,$N2591),P$4,P$5,$L2591)*MAX($K2591,1)*IF($M2591="",P$7,$M2591)/100)</f>
        <v>1294.9726499036992</v>
      </c>
      <c r="Q2591" s="84"/>
      <c r="R2591" s="88">
        <f>IF(OR(R$4="",R$4=0,R$5="",R$7=0,R$7="",R$8="",$L2591="",$L2591=0),"",layerCost(IF($N2591="",R$8,$N2591),R$4,R$5,$L2591)*MAX($K2591,1)*IF($M2591="",R$7,$M2591)/100)</f>
        <v>275.12600000000003</v>
      </c>
      <c r="S2591" s="84"/>
      <c r="T2591" s="88">
        <f>IF(OR(T$4="",T$4=0,T$5="",T$7=0,T$7="",T$8="",$L2591="",$L2591=0),"",layerCost(IF($N2591="",T$8,$N2591),T$4,T$5,$L2591)*MAX($K2591,1)*IF($M2591="",T$7,$M2591)/100)</f>
        <v>275.12600000000003</v>
      </c>
      <c r="U2591" s="84"/>
      <c r="V2591" s="88">
        <f>IF(OR(V$4="",V$4=0,V$5="",V$7=0,V$7="",V$8="",$L2591="",$L2591=0),"",layerCost(IF($N2591="",V$8,$N2591),V$4,V$5,$L2591)*MAX($K2591,1)*IF($M2591="",V$7,$M2591)/100)</f>
        <v>275.12600000000003</v>
      </c>
      <c r="W2591" s="84"/>
      <c r="X2591" s="88" t="str">
        <f>IF(OR(X$4="",X$4=0,X$5="",X$7=0,X$7="",X$8="",$L2591="",$L2591=0),"",layerCost(IF($N2591="",X$8,$N2591),X$4,X$5,$L2591)*MAX($K2591,1)*IF($M2591="",X$7,$M2591)/100)</f>
        <v/>
      </c>
      <c r="Y2591" s="84"/>
      <c r="Z2591" s="88" t="str">
        <f>IF(OR(Z$4="",Z$4=0,Z$5="",Z$7=0,Z$7="",Z$8="",$L2591="",$L2591=0),"",layerCost(IF($N2591="",Z$8,$N2591),Z$4,Z$5,$L2591)*MAX($K2591,1)*IF($M2591="",Z$7,$M2591)/100)</f>
        <v/>
      </c>
    </row>
    <row r="2592" spans="1:26" x14ac:dyDescent="0.2">
      <c r="A2592">
        <v>200000</v>
      </c>
      <c r="B2592">
        <v>0</v>
      </c>
      <c r="C2592">
        <v>0</v>
      </c>
      <c r="K2592">
        <v>1</v>
      </c>
      <c r="L2592">
        <v>200000</v>
      </c>
      <c r="P2592" s="88">
        <f>IF(OR(P$4="",P$4=0,P$5="",P$7=0,P$7="",P$8="",$L2592="",$L2592=0),"",layerCost(IF($N2592="",P$8,$N2592),P$4,P$5,$L2592)*MAX($K2592,1)*IF($M2592="",P$7,$M2592)/100)</f>
        <v>1736.5806256054877</v>
      </c>
      <c r="Q2592" s="84"/>
      <c r="R2592" s="88">
        <f>IF(OR(R$4="",R$4=0,R$5="",R$7=0,R$7="",R$8="",$L2592="",$L2592=0),"",layerCost(IF($N2592="",R$8,$N2592),R$4,R$5,$L2592)*MAX($K2592,1)*IF($M2592="",R$7,$M2592)/100)</f>
        <v>400</v>
      </c>
      <c r="S2592" s="84"/>
      <c r="T2592" s="88">
        <f>IF(OR(T$4="",T$4=0,T$5="",T$7=0,T$7="",T$8="",$L2592="",$L2592=0),"",layerCost(IF($N2592="",T$8,$N2592),T$4,T$5,$L2592)*MAX($K2592,1)*IF($M2592="",T$7,$M2592)/100)</f>
        <v>400</v>
      </c>
      <c r="U2592" s="84"/>
      <c r="V2592" s="88">
        <f>IF(OR(V$4="",V$4=0,V$5="",V$7=0,V$7="",V$8="",$L2592="",$L2592=0),"",layerCost(IF($N2592="",V$8,$N2592),V$4,V$5,$L2592)*MAX($K2592,1)*IF($M2592="",V$7,$M2592)/100)</f>
        <v>400</v>
      </c>
      <c r="W2592" s="84"/>
      <c r="X2592" s="88" t="str">
        <f>IF(OR(X$4="",X$4=0,X$5="",X$7=0,X$7="",X$8="",$L2592="",$L2592=0),"",layerCost(IF($N2592="",X$8,$N2592),X$4,X$5,$L2592)*MAX($K2592,1)*IF($M2592="",X$7,$M2592)/100)</f>
        <v/>
      </c>
      <c r="Y2592" s="84"/>
      <c r="Z2592" s="88" t="str">
        <f>IF(OR(Z$4="",Z$4=0,Z$5="",Z$7=0,Z$7="",Z$8="",$L2592="",$L2592=0),"",layerCost(IF($N2592="",Z$8,$N2592),Z$4,Z$5,$L2592)*MAX($K2592,1)*IF($M2592="",Z$7,$M2592)/100)</f>
        <v/>
      </c>
    </row>
    <row r="2593" spans="1:26" x14ac:dyDescent="0.2">
      <c r="A2593">
        <v>114000</v>
      </c>
      <c r="B2593">
        <v>0</v>
      </c>
      <c r="C2593">
        <v>0</v>
      </c>
      <c r="K2593">
        <v>1</v>
      </c>
      <c r="L2593">
        <v>114000</v>
      </c>
      <c r="P2593" s="88">
        <f>IF(OR(P$4="",P$4=0,P$5="",P$7=0,P$7="",P$8="",$L2593="",$L2593=0),"",layerCost(IF($N2593="",P$8,$N2593),P$4,P$5,$L2593)*MAX($K2593,1)*IF($M2593="",P$7,$M2593)/100)</f>
        <v>1115.156931737441</v>
      </c>
      <c r="Q2593" s="84"/>
      <c r="R2593" s="88">
        <f>IF(OR(R$4="",R$4=0,R$5="",R$7=0,R$7="",R$8="",$L2593="",$L2593=0),"",layerCost(IF($N2593="",R$8,$N2593),R$4,R$5,$L2593)*MAX($K2593,1)*IF($M2593="",R$7,$M2593)/100)</f>
        <v>228</v>
      </c>
      <c r="S2593" s="84"/>
      <c r="T2593" s="88">
        <f>IF(OR(T$4="",T$4=0,T$5="",T$7=0,T$7="",T$8="",$L2593="",$L2593=0),"",layerCost(IF($N2593="",T$8,$N2593),T$4,T$5,$L2593)*MAX($K2593,1)*IF($M2593="",T$7,$M2593)/100)</f>
        <v>228</v>
      </c>
      <c r="U2593" s="84"/>
      <c r="V2593" s="88">
        <f>IF(OR(V$4="",V$4=0,V$5="",V$7=0,V$7="",V$8="",$L2593="",$L2593=0),"",layerCost(IF($N2593="",V$8,$N2593),V$4,V$5,$L2593)*MAX($K2593,1)*IF($M2593="",V$7,$M2593)/100)</f>
        <v>228</v>
      </c>
      <c r="W2593" s="84"/>
      <c r="X2593" s="88" t="str">
        <f>IF(OR(X$4="",X$4=0,X$5="",X$7=0,X$7="",X$8="",$L2593="",$L2593=0),"",layerCost(IF($N2593="",X$8,$N2593),X$4,X$5,$L2593)*MAX($K2593,1)*IF($M2593="",X$7,$M2593)/100)</f>
        <v/>
      </c>
      <c r="Y2593" s="84"/>
      <c r="Z2593" s="88" t="str">
        <f>IF(OR(Z$4="",Z$4=0,Z$5="",Z$7=0,Z$7="",Z$8="",$L2593="",$L2593=0),"",layerCost(IF($N2593="",Z$8,$N2593),Z$4,Z$5,$L2593)*MAX($K2593,1)*IF($M2593="",Z$7,$M2593)/100)</f>
        <v/>
      </c>
    </row>
    <row r="2594" spans="1:26" x14ac:dyDescent="0.2">
      <c r="A2594">
        <v>130000</v>
      </c>
      <c r="B2594">
        <v>0</v>
      </c>
      <c r="C2594">
        <v>0</v>
      </c>
      <c r="K2594">
        <v>1</v>
      </c>
      <c r="L2594">
        <v>130000</v>
      </c>
      <c r="P2594" s="88">
        <f>IF(OR(P$4="",P$4=0,P$5="",P$7=0,P$7="",P$8="",$L2594="",$L2594=0),"",layerCost(IF($N2594="",P$8,$N2594),P$4,P$5,$L2594)*MAX($K2594,1)*IF($M2594="",P$7,$M2594)/100)</f>
        <v>1238.7087822657702</v>
      </c>
      <c r="Q2594" s="84"/>
      <c r="R2594" s="88">
        <f>IF(OR(R$4="",R$4=0,R$5="",R$7=0,R$7="",R$8="",$L2594="",$L2594=0),"",layerCost(IF($N2594="",R$8,$N2594),R$4,R$5,$L2594)*MAX($K2594,1)*IF($M2594="",R$7,$M2594)/100)</f>
        <v>260</v>
      </c>
      <c r="S2594" s="84"/>
      <c r="T2594" s="88">
        <f>IF(OR(T$4="",T$4=0,T$5="",T$7=0,T$7="",T$8="",$L2594="",$L2594=0),"",layerCost(IF($N2594="",T$8,$N2594),T$4,T$5,$L2594)*MAX($K2594,1)*IF($M2594="",T$7,$M2594)/100)</f>
        <v>260</v>
      </c>
      <c r="U2594" s="84"/>
      <c r="V2594" s="88">
        <f>IF(OR(V$4="",V$4=0,V$5="",V$7=0,V$7="",V$8="",$L2594="",$L2594=0),"",layerCost(IF($N2594="",V$8,$N2594),V$4,V$5,$L2594)*MAX($K2594,1)*IF($M2594="",V$7,$M2594)/100)</f>
        <v>260</v>
      </c>
      <c r="W2594" s="84"/>
      <c r="X2594" s="88" t="str">
        <f>IF(OR(X$4="",X$4=0,X$5="",X$7=0,X$7="",X$8="",$L2594="",$L2594=0),"",layerCost(IF($N2594="",X$8,$N2594),X$4,X$5,$L2594)*MAX($K2594,1)*IF($M2594="",X$7,$M2594)/100)</f>
        <v/>
      </c>
      <c r="Y2594" s="84"/>
      <c r="Z2594" s="88" t="str">
        <f>IF(OR(Z$4="",Z$4=0,Z$5="",Z$7=0,Z$7="",Z$8="",$L2594="",$L2594=0),"",layerCost(IF($N2594="",Z$8,$N2594),Z$4,Z$5,$L2594)*MAX($K2594,1)*IF($M2594="",Z$7,$M2594)/100)</f>
        <v/>
      </c>
    </row>
    <row r="2595" spans="1:26" x14ac:dyDescent="0.2">
      <c r="A2595">
        <v>110000</v>
      </c>
      <c r="B2595">
        <v>0</v>
      </c>
      <c r="C2595">
        <v>0</v>
      </c>
      <c r="K2595">
        <v>1</v>
      </c>
      <c r="L2595">
        <v>110000</v>
      </c>
      <c r="P2595" s="88">
        <f>IF(OR(P$4="",P$4=0,P$5="",P$7=0,P$7="",P$8="",$L2595="",$L2595=0),"",layerCost(IF($N2595="",P$8,$N2595),P$4,P$5,$L2595)*MAX($K2595,1)*IF($M2595="",P$7,$M2595)/100)</f>
        <v>1082.9332218732868</v>
      </c>
      <c r="Q2595" s="84"/>
      <c r="R2595" s="88">
        <f>IF(OR(R$4="",R$4=0,R$5="",R$7=0,R$7="",R$8="",$L2595="",$L2595=0),"",layerCost(IF($N2595="",R$8,$N2595),R$4,R$5,$L2595)*MAX($K2595,1)*IF($M2595="",R$7,$M2595)/100)</f>
        <v>220</v>
      </c>
      <c r="S2595" s="84"/>
      <c r="T2595" s="88">
        <f>IF(OR(T$4="",T$4=0,T$5="",T$7=0,T$7="",T$8="",$L2595="",$L2595=0),"",layerCost(IF($N2595="",T$8,$N2595),T$4,T$5,$L2595)*MAX($K2595,1)*IF($M2595="",T$7,$M2595)/100)</f>
        <v>220</v>
      </c>
      <c r="U2595" s="84"/>
      <c r="V2595" s="88">
        <f>IF(OR(V$4="",V$4=0,V$5="",V$7=0,V$7="",V$8="",$L2595="",$L2595=0),"",layerCost(IF($N2595="",V$8,$N2595),V$4,V$5,$L2595)*MAX($K2595,1)*IF($M2595="",V$7,$M2595)/100)</f>
        <v>220</v>
      </c>
      <c r="W2595" s="84"/>
      <c r="X2595" s="88" t="str">
        <f>IF(OR(X$4="",X$4=0,X$5="",X$7=0,X$7="",X$8="",$L2595="",$L2595=0),"",layerCost(IF($N2595="",X$8,$N2595),X$4,X$5,$L2595)*MAX($K2595,1)*IF($M2595="",X$7,$M2595)/100)</f>
        <v/>
      </c>
      <c r="Y2595" s="84"/>
      <c r="Z2595" s="88" t="str">
        <f>IF(OR(Z$4="",Z$4=0,Z$5="",Z$7=0,Z$7="",Z$8="",$L2595="",$L2595=0),"",layerCost(IF($N2595="",Z$8,$N2595),Z$4,Z$5,$L2595)*MAX($K2595,1)*IF($M2595="",Z$7,$M2595)/100)</f>
        <v/>
      </c>
    </row>
    <row r="2596" spans="1:26" x14ac:dyDescent="0.2">
      <c r="A2596">
        <v>330000</v>
      </c>
      <c r="B2596">
        <v>0</v>
      </c>
      <c r="C2596">
        <v>0</v>
      </c>
      <c r="K2596">
        <v>2</v>
      </c>
      <c r="L2596">
        <v>330000</v>
      </c>
      <c r="P2596" s="88">
        <f>IF(OR(P$4="",P$4=0,P$5="",P$7=0,P$7="",P$8="",$L2596="",$L2596=0),"",layerCost(IF($N2596="",P$8,$N2596),P$4,P$5,$L2596)*MAX($K2596,1)*IF($M2596="",P$7,$M2596)/100)</f>
        <v>5231.5703977752473</v>
      </c>
      <c r="Q2596" s="84"/>
      <c r="R2596" s="88">
        <f>IF(OR(R$4="",R$4=0,R$5="",R$7=0,R$7="",R$8="",$L2596="",$L2596=0),"",layerCost(IF($N2596="",R$8,$N2596),R$4,R$5,$L2596)*MAX($K2596,1)*IF($M2596="",R$7,$M2596)/100)</f>
        <v>1320</v>
      </c>
      <c r="S2596" s="84"/>
      <c r="T2596" s="88">
        <f>IF(OR(T$4="",T$4=0,T$5="",T$7=0,T$7="",T$8="",$L2596="",$L2596=0),"",layerCost(IF($N2596="",T$8,$N2596),T$4,T$5,$L2596)*MAX($K2596,1)*IF($M2596="",T$7,$M2596)/100)</f>
        <v>1320</v>
      </c>
      <c r="U2596" s="84"/>
      <c r="V2596" s="88">
        <f>IF(OR(V$4="",V$4=0,V$5="",V$7=0,V$7="",V$8="",$L2596="",$L2596=0),"",layerCost(IF($N2596="",V$8,$N2596),V$4,V$5,$L2596)*MAX($K2596,1)*IF($M2596="",V$7,$M2596)/100)</f>
        <v>1320</v>
      </c>
      <c r="W2596" s="84"/>
      <c r="X2596" s="88" t="str">
        <f>IF(OR(X$4="",X$4=0,X$5="",X$7=0,X$7="",X$8="",$L2596="",$L2596=0),"",layerCost(IF($N2596="",X$8,$N2596),X$4,X$5,$L2596)*MAX($K2596,1)*IF($M2596="",X$7,$M2596)/100)</f>
        <v/>
      </c>
      <c r="Y2596" s="84"/>
      <c r="Z2596" s="88" t="str">
        <f>IF(OR(Z$4="",Z$4=0,Z$5="",Z$7=0,Z$7="",Z$8="",$L2596="",$L2596=0),"",layerCost(IF($N2596="",Z$8,$N2596),Z$4,Z$5,$L2596)*MAX($K2596,1)*IF($M2596="",Z$7,$M2596)/100)</f>
        <v/>
      </c>
    </row>
    <row r="2597" spans="1:26" x14ac:dyDescent="0.2">
      <c r="A2597">
        <v>100000</v>
      </c>
      <c r="B2597">
        <v>0</v>
      </c>
      <c r="C2597">
        <v>0</v>
      </c>
      <c r="K2597">
        <v>1</v>
      </c>
      <c r="L2597">
        <v>100000</v>
      </c>
      <c r="P2597" s="88">
        <f>IF(OR(P$4="",P$4=0,P$5="",P$7=0,P$7="",P$8="",$L2597="",$L2597=0),"",layerCost(IF($N2597="",P$8,$N2597),P$4,P$5,$L2597)*MAX($K2597,1)*IF($M2597="",P$7,$M2597)/100)</f>
        <v>1000</v>
      </c>
      <c r="Q2597" s="84"/>
      <c r="R2597" s="88">
        <f>IF(OR(R$4="",R$4=0,R$5="",R$7=0,R$7="",R$8="",$L2597="",$L2597=0),"",layerCost(IF($N2597="",R$8,$N2597),R$4,R$5,$L2597)*MAX($K2597,1)*IF($M2597="",R$7,$M2597)/100)</f>
        <v>200</v>
      </c>
      <c r="S2597" s="84"/>
      <c r="T2597" s="88">
        <f>IF(OR(T$4="",T$4=0,T$5="",T$7=0,T$7="",T$8="",$L2597="",$L2597=0),"",layerCost(IF($N2597="",T$8,$N2597),T$4,T$5,$L2597)*MAX($K2597,1)*IF($M2597="",T$7,$M2597)/100)</f>
        <v>200</v>
      </c>
      <c r="U2597" s="84"/>
      <c r="V2597" s="88">
        <f>IF(OR(V$4="",V$4=0,V$5="",V$7=0,V$7="",V$8="",$L2597="",$L2597=0),"",layerCost(IF($N2597="",V$8,$N2597),V$4,V$5,$L2597)*MAX($K2597,1)*IF($M2597="",V$7,$M2597)/100)</f>
        <v>200</v>
      </c>
      <c r="W2597" s="84"/>
      <c r="X2597" s="88" t="str">
        <f>IF(OR(X$4="",X$4=0,X$5="",X$7=0,X$7="",X$8="",$L2597="",$L2597=0),"",layerCost(IF($N2597="",X$8,$N2597),X$4,X$5,$L2597)*MAX($K2597,1)*IF($M2597="",X$7,$M2597)/100)</f>
        <v/>
      </c>
      <c r="Y2597" s="84"/>
      <c r="Z2597" s="88" t="str">
        <f>IF(OR(Z$4="",Z$4=0,Z$5="",Z$7=0,Z$7="",Z$8="",$L2597="",$L2597=0),"",layerCost(IF($N2597="",Z$8,$N2597),Z$4,Z$5,$L2597)*MAX($K2597,1)*IF($M2597="",Z$7,$M2597)/100)</f>
        <v/>
      </c>
    </row>
    <row r="2598" spans="1:26" x14ac:dyDescent="0.2">
      <c r="A2598">
        <v>252000</v>
      </c>
      <c r="B2598">
        <v>0</v>
      </c>
      <c r="C2598">
        <v>0</v>
      </c>
      <c r="K2598">
        <v>1</v>
      </c>
      <c r="L2598">
        <v>252000</v>
      </c>
      <c r="P2598" s="88">
        <f>IF(OR(P$4="",P$4=0,P$5="",P$7=0,P$7="",P$8="",$L2598="",$L2598=0),"",layerCost(IF($N2598="",P$8,$N2598),P$4,P$5,$L2598)*MAX($K2598,1)*IF($M2598="",P$7,$M2598)/100)</f>
        <v>2093.1496916890883</v>
      </c>
      <c r="Q2598" s="84"/>
      <c r="R2598" s="88">
        <f>IF(OR(R$4="",R$4=0,R$5="",R$7=0,R$7="",R$8="",$L2598="",$L2598=0),"",layerCost(IF($N2598="",R$8,$N2598),R$4,R$5,$L2598)*MAX($K2598,1)*IF($M2598="",R$7,$M2598)/100)</f>
        <v>504</v>
      </c>
      <c r="S2598" s="84"/>
      <c r="T2598" s="88">
        <f>IF(OR(T$4="",T$4=0,T$5="",T$7=0,T$7="",T$8="",$L2598="",$L2598=0),"",layerCost(IF($N2598="",T$8,$N2598),T$4,T$5,$L2598)*MAX($K2598,1)*IF($M2598="",T$7,$M2598)/100)</f>
        <v>504</v>
      </c>
      <c r="U2598" s="84"/>
      <c r="V2598" s="88">
        <f>IF(OR(V$4="",V$4=0,V$5="",V$7=0,V$7="",V$8="",$L2598="",$L2598=0),"",layerCost(IF($N2598="",V$8,$N2598),V$4,V$5,$L2598)*MAX($K2598,1)*IF($M2598="",V$7,$M2598)/100)</f>
        <v>504</v>
      </c>
      <c r="W2598" s="84"/>
      <c r="X2598" s="88" t="str">
        <f>IF(OR(X$4="",X$4=0,X$5="",X$7=0,X$7="",X$8="",$L2598="",$L2598=0),"",layerCost(IF($N2598="",X$8,$N2598),X$4,X$5,$L2598)*MAX($K2598,1)*IF($M2598="",X$7,$M2598)/100)</f>
        <v/>
      </c>
      <c r="Y2598" s="84"/>
      <c r="Z2598" s="88" t="str">
        <f>IF(OR(Z$4="",Z$4=0,Z$5="",Z$7=0,Z$7="",Z$8="",$L2598="",$L2598=0),"",layerCost(IF($N2598="",Z$8,$N2598),Z$4,Z$5,$L2598)*MAX($K2598,1)*IF($M2598="",Z$7,$M2598)/100)</f>
        <v/>
      </c>
    </row>
    <row r="2599" spans="1:26" x14ac:dyDescent="0.2">
      <c r="A2599">
        <v>130000</v>
      </c>
      <c r="B2599">
        <v>0</v>
      </c>
      <c r="C2599">
        <v>0</v>
      </c>
      <c r="K2599">
        <v>1</v>
      </c>
      <c r="L2599">
        <v>130000</v>
      </c>
      <c r="P2599" s="88">
        <f>IF(OR(P$4="",P$4=0,P$5="",P$7=0,P$7="",P$8="",$L2599="",$L2599=0),"",layerCost(IF($N2599="",P$8,$N2599),P$4,P$5,$L2599)*MAX($K2599,1)*IF($M2599="",P$7,$M2599)/100)</f>
        <v>1238.7087822657702</v>
      </c>
      <c r="Q2599" s="84"/>
      <c r="R2599" s="88">
        <f>IF(OR(R$4="",R$4=0,R$5="",R$7=0,R$7="",R$8="",$L2599="",$L2599=0),"",layerCost(IF($N2599="",R$8,$N2599),R$4,R$5,$L2599)*MAX($K2599,1)*IF($M2599="",R$7,$M2599)/100)</f>
        <v>260</v>
      </c>
      <c r="S2599" s="84"/>
      <c r="T2599" s="88">
        <f>IF(OR(T$4="",T$4=0,T$5="",T$7=0,T$7="",T$8="",$L2599="",$L2599=0),"",layerCost(IF($N2599="",T$8,$N2599),T$4,T$5,$L2599)*MAX($K2599,1)*IF($M2599="",T$7,$M2599)/100)</f>
        <v>260</v>
      </c>
      <c r="U2599" s="84"/>
      <c r="V2599" s="88">
        <f>IF(OR(V$4="",V$4=0,V$5="",V$7=0,V$7="",V$8="",$L2599="",$L2599=0),"",layerCost(IF($N2599="",V$8,$N2599),V$4,V$5,$L2599)*MAX($K2599,1)*IF($M2599="",V$7,$M2599)/100)</f>
        <v>260</v>
      </c>
      <c r="W2599" s="84"/>
      <c r="X2599" s="88" t="str">
        <f>IF(OR(X$4="",X$4=0,X$5="",X$7=0,X$7="",X$8="",$L2599="",$L2599=0),"",layerCost(IF($N2599="",X$8,$N2599),X$4,X$5,$L2599)*MAX($K2599,1)*IF($M2599="",X$7,$M2599)/100)</f>
        <v/>
      </c>
      <c r="Y2599" s="84"/>
      <c r="Z2599" s="88" t="str">
        <f>IF(OR(Z$4="",Z$4=0,Z$5="",Z$7=0,Z$7="",Z$8="",$L2599="",$L2599=0),"",layerCost(IF($N2599="",Z$8,$N2599),Z$4,Z$5,$L2599)*MAX($K2599,1)*IF($M2599="",Z$7,$M2599)/100)</f>
        <v/>
      </c>
    </row>
    <row r="2600" spans="1:26" x14ac:dyDescent="0.2">
      <c r="A2600">
        <v>181900</v>
      </c>
      <c r="B2600">
        <v>0</v>
      </c>
      <c r="C2600">
        <v>0</v>
      </c>
      <c r="K2600">
        <v>1</v>
      </c>
      <c r="L2600">
        <v>181900</v>
      </c>
      <c r="P2600" s="88">
        <f>IF(OR(P$4="",P$4=0,P$5="",P$7=0,P$7="",P$8="",$L2600="",$L2600=0),"",layerCost(IF($N2600="",P$8,$N2600),P$4,P$5,$L2600)*MAX($K2600,1)*IF($M2600="",P$7,$M2600)/100)</f>
        <v>1611.0303752327618</v>
      </c>
      <c r="Q2600" s="84"/>
      <c r="R2600" s="88">
        <f>IF(OR(R$4="",R$4=0,R$5="",R$7=0,R$7="",R$8="",$L2600="",$L2600=0),"",layerCost(IF($N2600="",R$8,$N2600),R$4,R$5,$L2600)*MAX($K2600,1)*IF($M2600="",R$7,$M2600)/100)</f>
        <v>363.8</v>
      </c>
      <c r="S2600" s="84"/>
      <c r="T2600" s="88">
        <f>IF(OR(T$4="",T$4=0,T$5="",T$7=0,T$7="",T$8="",$L2600="",$L2600=0),"",layerCost(IF($N2600="",T$8,$N2600),T$4,T$5,$L2600)*MAX($K2600,1)*IF($M2600="",T$7,$M2600)/100)</f>
        <v>363.8</v>
      </c>
      <c r="U2600" s="84"/>
      <c r="V2600" s="88">
        <f>IF(OR(V$4="",V$4=0,V$5="",V$7=0,V$7="",V$8="",$L2600="",$L2600=0),"",layerCost(IF($N2600="",V$8,$N2600),V$4,V$5,$L2600)*MAX($K2600,1)*IF($M2600="",V$7,$M2600)/100)</f>
        <v>363.8</v>
      </c>
      <c r="W2600" s="84"/>
      <c r="X2600" s="88" t="str">
        <f>IF(OR(X$4="",X$4=0,X$5="",X$7=0,X$7="",X$8="",$L2600="",$L2600=0),"",layerCost(IF($N2600="",X$8,$N2600),X$4,X$5,$L2600)*MAX($K2600,1)*IF($M2600="",X$7,$M2600)/100)</f>
        <v/>
      </c>
      <c r="Y2600" s="84"/>
      <c r="Z2600" s="88" t="str">
        <f>IF(OR(Z$4="",Z$4=0,Z$5="",Z$7=0,Z$7="",Z$8="",$L2600="",$L2600=0),"",layerCost(IF($N2600="",Z$8,$N2600),Z$4,Z$5,$L2600)*MAX($K2600,1)*IF($M2600="",Z$7,$M2600)/100)</f>
        <v/>
      </c>
    </row>
    <row r="2601" spans="1:26" x14ac:dyDescent="0.2">
      <c r="A2601">
        <v>320000</v>
      </c>
      <c r="B2601">
        <v>0</v>
      </c>
      <c r="C2601">
        <v>0</v>
      </c>
      <c r="K2601">
        <v>1</v>
      </c>
      <c r="L2601">
        <v>320000</v>
      </c>
      <c r="P2601" s="88">
        <f>IF(OR(P$4="",P$4=0,P$5="",P$7=0,P$7="",P$8="",$L2601="",$L2601=0),"",layerCost(IF($N2601="",P$8,$N2601),P$4,P$5,$L2601)*MAX($K2601,1)*IF($M2601="",P$7,$M2601)/100)</f>
        <v>2551.9692613562734</v>
      </c>
      <c r="Q2601" s="84"/>
      <c r="R2601" s="88">
        <f>IF(OR(R$4="",R$4=0,R$5="",R$7=0,R$7="",R$8="",$L2601="",$L2601=0),"",layerCost(IF($N2601="",R$8,$N2601),R$4,R$5,$L2601)*MAX($K2601,1)*IF($M2601="",R$7,$M2601)/100)</f>
        <v>640</v>
      </c>
      <c r="S2601" s="84"/>
      <c r="T2601" s="88">
        <f>IF(OR(T$4="",T$4=0,T$5="",T$7=0,T$7="",T$8="",$L2601="",$L2601=0),"",layerCost(IF($N2601="",T$8,$N2601),T$4,T$5,$L2601)*MAX($K2601,1)*IF($M2601="",T$7,$M2601)/100)</f>
        <v>640</v>
      </c>
      <c r="U2601" s="84"/>
      <c r="V2601" s="88">
        <f>IF(OR(V$4="",V$4=0,V$5="",V$7=0,V$7="",V$8="",$L2601="",$L2601=0),"",layerCost(IF($N2601="",V$8,$N2601),V$4,V$5,$L2601)*MAX($K2601,1)*IF($M2601="",V$7,$M2601)/100)</f>
        <v>640</v>
      </c>
      <c r="W2601" s="84"/>
      <c r="X2601" s="88" t="str">
        <f>IF(OR(X$4="",X$4=0,X$5="",X$7=0,X$7="",X$8="",$L2601="",$L2601=0),"",layerCost(IF($N2601="",X$8,$N2601),X$4,X$5,$L2601)*MAX($K2601,1)*IF($M2601="",X$7,$M2601)/100)</f>
        <v/>
      </c>
      <c r="Y2601" s="84"/>
      <c r="Z2601" s="88" t="str">
        <f>IF(OR(Z$4="",Z$4=0,Z$5="",Z$7=0,Z$7="",Z$8="",$L2601="",$L2601=0),"",layerCost(IF($N2601="",Z$8,$N2601),Z$4,Z$5,$L2601)*MAX($K2601,1)*IF($M2601="",Z$7,$M2601)/100)</f>
        <v/>
      </c>
    </row>
    <row r="2602" spans="1:26" x14ac:dyDescent="0.2">
      <c r="A2602">
        <v>410000</v>
      </c>
      <c r="B2602">
        <v>25000</v>
      </c>
      <c r="C2602">
        <v>0</v>
      </c>
      <c r="K2602">
        <v>1</v>
      </c>
      <c r="L2602">
        <v>435000</v>
      </c>
      <c r="P2602" s="88">
        <f>IF(OR(P$4="",P$4=0,P$5="",P$7=0,P$7="",P$8="",$L2602="",$L2602=0),"",layerCost(IF($N2602="",P$8,$N2602),P$4,P$5,$L2602)*MAX($K2602,1)*IF($M2602="",P$7,$M2602)/100)</f>
        <v>3192.8631074623518</v>
      </c>
      <c r="Q2602" s="84"/>
      <c r="R2602" s="88">
        <f>IF(OR(R$4="",R$4=0,R$5="",R$7=0,R$7="",R$8="",$L2602="",$L2602=0),"",layerCost(IF($N2602="",R$8,$N2602),R$4,R$5,$L2602)*MAX($K2602,1)*IF($M2602="",R$7,$M2602)/100)</f>
        <v>870</v>
      </c>
      <c r="S2602" s="84"/>
      <c r="T2602" s="88">
        <f>IF(OR(T$4="",T$4=0,T$5="",T$7=0,T$7="",T$8="",$L2602="",$L2602=0),"",layerCost(IF($N2602="",T$8,$N2602),T$4,T$5,$L2602)*MAX($K2602,1)*IF($M2602="",T$7,$M2602)/100)</f>
        <v>870</v>
      </c>
      <c r="U2602" s="84"/>
      <c r="V2602" s="88">
        <f>IF(OR(V$4="",V$4=0,V$5="",V$7=0,V$7="",V$8="",$L2602="",$L2602=0),"",layerCost(IF($N2602="",V$8,$N2602),V$4,V$5,$L2602)*MAX($K2602,1)*IF($M2602="",V$7,$M2602)/100)</f>
        <v>870</v>
      </c>
      <c r="W2602" s="84"/>
      <c r="X2602" s="88" t="str">
        <f>IF(OR(X$4="",X$4=0,X$5="",X$7=0,X$7="",X$8="",$L2602="",$L2602=0),"",layerCost(IF($N2602="",X$8,$N2602),X$4,X$5,$L2602)*MAX($K2602,1)*IF($M2602="",X$7,$M2602)/100)</f>
        <v/>
      </c>
      <c r="Y2602" s="84"/>
      <c r="Z2602" s="88" t="str">
        <f>IF(OR(Z$4="",Z$4=0,Z$5="",Z$7=0,Z$7="",Z$8="",$L2602="",$L2602=0),"",layerCost(IF($N2602="",Z$8,$N2602),Z$4,Z$5,$L2602)*MAX($K2602,1)*IF($M2602="",Z$7,$M2602)/100)</f>
        <v/>
      </c>
    </row>
    <row r="2603" spans="1:26" x14ac:dyDescent="0.2">
      <c r="A2603">
        <v>200000</v>
      </c>
      <c r="B2603">
        <v>0</v>
      </c>
      <c r="C2603">
        <v>0</v>
      </c>
      <c r="K2603">
        <v>1</v>
      </c>
      <c r="L2603">
        <v>200000</v>
      </c>
      <c r="P2603" s="88">
        <f>IF(OR(P$4="",P$4=0,P$5="",P$7=0,P$7="",P$8="",$L2603="",$L2603=0),"",layerCost(IF($N2603="",P$8,$N2603),P$4,P$5,$L2603)*MAX($K2603,1)*IF($M2603="",P$7,$M2603)/100)</f>
        <v>1736.5806256054877</v>
      </c>
      <c r="Q2603" s="84"/>
      <c r="R2603" s="88">
        <f>IF(OR(R$4="",R$4=0,R$5="",R$7=0,R$7="",R$8="",$L2603="",$L2603=0),"",layerCost(IF($N2603="",R$8,$N2603),R$4,R$5,$L2603)*MAX($K2603,1)*IF($M2603="",R$7,$M2603)/100)</f>
        <v>400</v>
      </c>
      <c r="S2603" s="84"/>
      <c r="T2603" s="88">
        <f>IF(OR(T$4="",T$4=0,T$5="",T$7=0,T$7="",T$8="",$L2603="",$L2603=0),"",layerCost(IF($N2603="",T$8,$N2603),T$4,T$5,$L2603)*MAX($K2603,1)*IF($M2603="",T$7,$M2603)/100)</f>
        <v>400</v>
      </c>
      <c r="U2603" s="84"/>
      <c r="V2603" s="88">
        <f>IF(OR(V$4="",V$4=0,V$5="",V$7=0,V$7="",V$8="",$L2603="",$L2603=0),"",layerCost(IF($N2603="",V$8,$N2603),V$4,V$5,$L2603)*MAX($K2603,1)*IF($M2603="",V$7,$M2603)/100)</f>
        <v>400</v>
      </c>
      <c r="W2603" s="84"/>
      <c r="X2603" s="88" t="str">
        <f>IF(OR(X$4="",X$4=0,X$5="",X$7=0,X$7="",X$8="",$L2603="",$L2603=0),"",layerCost(IF($N2603="",X$8,$N2603),X$4,X$5,$L2603)*MAX($K2603,1)*IF($M2603="",X$7,$M2603)/100)</f>
        <v/>
      </c>
      <c r="Y2603" s="84"/>
      <c r="Z2603" s="88" t="str">
        <f>IF(OR(Z$4="",Z$4=0,Z$5="",Z$7=0,Z$7="",Z$8="",$L2603="",$L2603=0),"",layerCost(IF($N2603="",Z$8,$N2603),Z$4,Z$5,$L2603)*MAX($K2603,1)*IF($M2603="",Z$7,$M2603)/100)</f>
        <v/>
      </c>
    </row>
    <row r="2604" spans="1:26" x14ac:dyDescent="0.2">
      <c r="A2604">
        <v>200000</v>
      </c>
      <c r="B2604">
        <v>10000</v>
      </c>
      <c r="C2604">
        <v>0</v>
      </c>
      <c r="K2604">
        <v>1</v>
      </c>
      <c r="L2604">
        <v>210000</v>
      </c>
      <c r="P2604" s="88">
        <f>IF(OR(P$4="",P$4=0,P$5="",P$7=0,P$7="",P$8="",$L2604="",$L2604=0),"",layerCost(IF($N2604="",P$8,$N2604),P$4,P$5,$L2604)*MAX($K2604,1)*IF($M2604="",P$7,$M2604)/100)</f>
        <v>1805.5192363088072</v>
      </c>
      <c r="Q2604" s="84"/>
      <c r="R2604" s="88">
        <f>IF(OR(R$4="",R$4=0,R$5="",R$7=0,R$7="",R$8="",$L2604="",$L2604=0),"",layerCost(IF($N2604="",R$8,$N2604),R$4,R$5,$L2604)*MAX($K2604,1)*IF($M2604="",R$7,$M2604)/100)</f>
        <v>420</v>
      </c>
      <c r="S2604" s="84"/>
      <c r="T2604" s="88">
        <f>IF(OR(T$4="",T$4=0,T$5="",T$7=0,T$7="",T$8="",$L2604="",$L2604=0),"",layerCost(IF($N2604="",T$8,$N2604),T$4,T$5,$L2604)*MAX($K2604,1)*IF($M2604="",T$7,$M2604)/100)</f>
        <v>420</v>
      </c>
      <c r="U2604" s="84"/>
      <c r="V2604" s="88">
        <f>IF(OR(V$4="",V$4=0,V$5="",V$7=0,V$7="",V$8="",$L2604="",$L2604=0),"",layerCost(IF($N2604="",V$8,$N2604),V$4,V$5,$L2604)*MAX($K2604,1)*IF($M2604="",V$7,$M2604)/100)</f>
        <v>420</v>
      </c>
      <c r="W2604" s="84"/>
      <c r="X2604" s="88" t="str">
        <f>IF(OR(X$4="",X$4=0,X$5="",X$7=0,X$7="",X$8="",$L2604="",$L2604=0),"",layerCost(IF($N2604="",X$8,$N2604),X$4,X$5,$L2604)*MAX($K2604,1)*IF($M2604="",X$7,$M2604)/100)</f>
        <v/>
      </c>
      <c r="Y2604" s="84"/>
      <c r="Z2604" s="88" t="str">
        <f>IF(OR(Z$4="",Z$4=0,Z$5="",Z$7=0,Z$7="",Z$8="",$L2604="",$L2604=0),"",layerCost(IF($N2604="",Z$8,$N2604),Z$4,Z$5,$L2604)*MAX($K2604,1)*IF($M2604="",Z$7,$M2604)/100)</f>
        <v/>
      </c>
    </row>
    <row r="2605" spans="1:26" x14ac:dyDescent="0.2">
      <c r="A2605">
        <v>325000</v>
      </c>
      <c r="B2605">
        <v>46500</v>
      </c>
      <c r="C2605">
        <v>0</v>
      </c>
      <c r="K2605">
        <v>2</v>
      </c>
      <c r="L2605">
        <v>371500</v>
      </c>
      <c r="P2605" s="88">
        <f>IF(OR(P$4="",P$4=0,P$5="",P$7=0,P$7="",P$8="",$L2605="",$L2605=0),"",layerCost(IF($N2605="",P$8,$N2605),P$4,P$5,$L2605)*MAX($K2605,1)*IF($M2605="",P$7,$M2605)/100)</f>
        <v>5720.5439646862451</v>
      </c>
      <c r="Q2605" s="84"/>
      <c r="R2605" s="88">
        <f>IF(OR(R$4="",R$4=0,R$5="",R$7=0,R$7="",R$8="",$L2605="",$L2605=0),"",layerCost(IF($N2605="",R$8,$N2605),R$4,R$5,$L2605)*MAX($K2605,1)*IF($M2605="",R$7,$M2605)/100)</f>
        <v>1486</v>
      </c>
      <c r="S2605" s="84"/>
      <c r="T2605" s="88">
        <f>IF(OR(T$4="",T$4=0,T$5="",T$7=0,T$7="",T$8="",$L2605="",$L2605=0),"",layerCost(IF($N2605="",T$8,$N2605),T$4,T$5,$L2605)*MAX($K2605,1)*IF($M2605="",T$7,$M2605)/100)</f>
        <v>1486</v>
      </c>
      <c r="U2605" s="84"/>
      <c r="V2605" s="88">
        <f>IF(OR(V$4="",V$4=0,V$5="",V$7=0,V$7="",V$8="",$L2605="",$L2605=0),"",layerCost(IF($N2605="",V$8,$N2605),V$4,V$5,$L2605)*MAX($K2605,1)*IF($M2605="",V$7,$M2605)/100)</f>
        <v>1486</v>
      </c>
      <c r="W2605" s="84"/>
      <c r="X2605" s="88" t="str">
        <f>IF(OR(X$4="",X$4=0,X$5="",X$7=0,X$7="",X$8="",$L2605="",$L2605=0),"",layerCost(IF($N2605="",X$8,$N2605),X$4,X$5,$L2605)*MAX($K2605,1)*IF($M2605="",X$7,$M2605)/100)</f>
        <v/>
      </c>
      <c r="Y2605" s="84"/>
      <c r="Z2605" s="88" t="str">
        <f>IF(OR(Z$4="",Z$4=0,Z$5="",Z$7=0,Z$7="",Z$8="",$L2605="",$L2605=0),"",layerCost(IF($N2605="",Z$8,$N2605),Z$4,Z$5,$L2605)*MAX($K2605,1)*IF($M2605="",Z$7,$M2605)/100)</f>
        <v/>
      </c>
    </row>
    <row r="2606" spans="1:26" x14ac:dyDescent="0.2">
      <c r="A2606">
        <v>120000</v>
      </c>
      <c r="B2606">
        <v>20000</v>
      </c>
      <c r="C2606">
        <v>0</v>
      </c>
      <c r="K2606">
        <v>1</v>
      </c>
      <c r="L2606">
        <v>140000</v>
      </c>
      <c r="P2606" s="88">
        <f>IF(OR(P$4="",P$4=0,P$5="",P$7=0,P$7="",P$8="",$L2606="",$L2606=0),"",layerCost(IF($N2606="",P$8,$N2606),P$4,P$5,$L2606)*MAX($K2606,1)*IF($M2606="",P$7,$M2606)/100)</f>
        <v>1312.8884177963864</v>
      </c>
      <c r="Q2606" s="84"/>
      <c r="R2606" s="88">
        <f>IF(OR(R$4="",R$4=0,R$5="",R$7=0,R$7="",R$8="",$L2606="",$L2606=0),"",layerCost(IF($N2606="",R$8,$N2606),R$4,R$5,$L2606)*MAX($K2606,1)*IF($M2606="",R$7,$M2606)/100)</f>
        <v>280</v>
      </c>
      <c r="S2606" s="84"/>
      <c r="T2606" s="88">
        <f>IF(OR(T$4="",T$4=0,T$5="",T$7=0,T$7="",T$8="",$L2606="",$L2606=0),"",layerCost(IF($N2606="",T$8,$N2606),T$4,T$5,$L2606)*MAX($K2606,1)*IF($M2606="",T$7,$M2606)/100)</f>
        <v>280</v>
      </c>
      <c r="U2606" s="84"/>
      <c r="V2606" s="88">
        <f>IF(OR(V$4="",V$4=0,V$5="",V$7=0,V$7="",V$8="",$L2606="",$L2606=0),"",layerCost(IF($N2606="",V$8,$N2606),V$4,V$5,$L2606)*MAX($K2606,1)*IF($M2606="",V$7,$M2606)/100)</f>
        <v>280</v>
      </c>
      <c r="W2606" s="84"/>
      <c r="X2606" s="88" t="str">
        <f>IF(OR(X$4="",X$4=0,X$5="",X$7=0,X$7="",X$8="",$L2606="",$L2606=0),"",layerCost(IF($N2606="",X$8,$N2606),X$4,X$5,$L2606)*MAX($K2606,1)*IF($M2606="",X$7,$M2606)/100)</f>
        <v/>
      </c>
      <c r="Y2606" s="84"/>
      <c r="Z2606" s="88" t="str">
        <f>IF(OR(Z$4="",Z$4=0,Z$5="",Z$7=0,Z$7="",Z$8="",$L2606="",$L2606=0),"",layerCost(IF($N2606="",Z$8,$N2606),Z$4,Z$5,$L2606)*MAX($K2606,1)*IF($M2606="",Z$7,$M2606)/100)</f>
        <v/>
      </c>
    </row>
    <row r="2607" spans="1:26" x14ac:dyDescent="0.2">
      <c r="A2607">
        <v>263000</v>
      </c>
      <c r="B2607">
        <v>20000</v>
      </c>
      <c r="C2607">
        <v>0</v>
      </c>
      <c r="K2607">
        <v>1</v>
      </c>
      <c r="L2607">
        <v>283000</v>
      </c>
      <c r="P2607" s="88">
        <f>IF(OR(P$4="",P$4=0,P$5="",P$7=0,P$7="",P$8="",$L2607="",$L2607=0),"",layerCost(IF($N2607="",P$8,$N2607),P$4,P$5,$L2607)*MAX($K2607,1)*IF($M2607="",P$7,$M2607)/100)</f>
        <v>2304.384896870652</v>
      </c>
      <c r="Q2607" s="84"/>
      <c r="R2607" s="88">
        <f>IF(OR(R$4="",R$4=0,R$5="",R$7=0,R$7="",R$8="",$L2607="",$L2607=0),"",layerCost(IF($N2607="",R$8,$N2607),R$4,R$5,$L2607)*MAX($K2607,1)*IF($M2607="",R$7,$M2607)/100)</f>
        <v>566</v>
      </c>
      <c r="S2607" s="84"/>
      <c r="T2607" s="88">
        <f>IF(OR(T$4="",T$4=0,T$5="",T$7=0,T$7="",T$8="",$L2607="",$L2607=0),"",layerCost(IF($N2607="",T$8,$N2607),T$4,T$5,$L2607)*MAX($K2607,1)*IF($M2607="",T$7,$M2607)/100)</f>
        <v>566</v>
      </c>
      <c r="U2607" s="84"/>
      <c r="V2607" s="88">
        <f>IF(OR(V$4="",V$4=0,V$5="",V$7=0,V$7="",V$8="",$L2607="",$L2607=0),"",layerCost(IF($N2607="",V$8,$N2607),V$4,V$5,$L2607)*MAX($K2607,1)*IF($M2607="",V$7,$M2607)/100)</f>
        <v>566</v>
      </c>
      <c r="W2607" s="84"/>
      <c r="X2607" s="88" t="str">
        <f>IF(OR(X$4="",X$4=0,X$5="",X$7=0,X$7="",X$8="",$L2607="",$L2607=0),"",layerCost(IF($N2607="",X$8,$N2607),X$4,X$5,$L2607)*MAX($K2607,1)*IF($M2607="",X$7,$M2607)/100)</f>
        <v/>
      </c>
      <c r="Y2607" s="84"/>
      <c r="Z2607" s="88" t="str">
        <f>IF(OR(Z$4="",Z$4=0,Z$5="",Z$7=0,Z$7="",Z$8="",$L2607="",$L2607=0),"",layerCost(IF($N2607="",Z$8,$N2607),Z$4,Z$5,$L2607)*MAX($K2607,1)*IF($M2607="",Z$7,$M2607)/100)</f>
        <v/>
      </c>
    </row>
    <row r="2608" spans="1:26" x14ac:dyDescent="0.2">
      <c r="A2608">
        <v>150000</v>
      </c>
      <c r="B2608">
        <v>0</v>
      </c>
      <c r="C2608">
        <v>0</v>
      </c>
      <c r="K2608">
        <v>1</v>
      </c>
      <c r="L2608">
        <v>150000</v>
      </c>
      <c r="P2608" s="88">
        <f>IF(OR(P$4="",P$4=0,P$5="",P$7=0,P$7="",P$8="",$L2608="",$L2608=0),"",layerCost(IF($N2608="",P$8,$N2608),P$4,P$5,$L2608)*MAX($K2608,1)*IF($M2608="",P$7,$M2608)/100)</f>
        <v>1385.524845179772</v>
      </c>
      <c r="Q2608" s="84"/>
      <c r="R2608" s="88">
        <f>IF(OR(R$4="",R$4=0,R$5="",R$7=0,R$7="",R$8="",$L2608="",$L2608=0),"",layerCost(IF($N2608="",R$8,$N2608),R$4,R$5,$L2608)*MAX($K2608,1)*IF($M2608="",R$7,$M2608)/100)</f>
        <v>300</v>
      </c>
      <c r="S2608" s="84"/>
      <c r="T2608" s="88">
        <f>IF(OR(T$4="",T$4=0,T$5="",T$7=0,T$7="",T$8="",$L2608="",$L2608=0),"",layerCost(IF($N2608="",T$8,$N2608),T$4,T$5,$L2608)*MAX($K2608,1)*IF($M2608="",T$7,$M2608)/100)</f>
        <v>300</v>
      </c>
      <c r="U2608" s="84"/>
      <c r="V2608" s="88">
        <f>IF(OR(V$4="",V$4=0,V$5="",V$7=0,V$7="",V$8="",$L2608="",$L2608=0),"",layerCost(IF($N2608="",V$8,$N2608),V$4,V$5,$L2608)*MAX($K2608,1)*IF($M2608="",V$7,$M2608)/100)</f>
        <v>300</v>
      </c>
      <c r="W2608" s="84"/>
      <c r="X2608" s="88" t="str">
        <f>IF(OR(X$4="",X$4=0,X$5="",X$7=0,X$7="",X$8="",$L2608="",$L2608=0),"",layerCost(IF($N2608="",X$8,$N2608),X$4,X$5,$L2608)*MAX($K2608,1)*IF($M2608="",X$7,$M2608)/100)</f>
        <v/>
      </c>
      <c r="Y2608" s="84"/>
      <c r="Z2608" s="88" t="str">
        <f>IF(OR(Z$4="",Z$4=0,Z$5="",Z$7=0,Z$7="",Z$8="",$L2608="",$L2608=0),"",layerCost(IF($N2608="",Z$8,$N2608),Z$4,Z$5,$L2608)*MAX($K2608,1)*IF($M2608="",Z$7,$M2608)/100)</f>
        <v/>
      </c>
    </row>
    <row r="2609" spans="1:26" x14ac:dyDescent="0.2">
      <c r="A2609">
        <v>160000</v>
      </c>
      <c r="B2609">
        <v>0</v>
      </c>
      <c r="C2609">
        <v>0</v>
      </c>
      <c r="K2609">
        <v>1</v>
      </c>
      <c r="L2609">
        <v>160000</v>
      </c>
      <c r="P2609" s="88">
        <f>IF(OR(P$4="",P$4=0,P$5="",P$7=0,P$7="",P$8="",$L2609="",$L2609=0),"",layerCost(IF($N2609="",P$8,$N2609),P$4,P$5,$L2609)*MAX($K2609,1)*IF($M2609="",P$7,$M2609)/100)</f>
        <v>1457.0377665673318</v>
      </c>
      <c r="Q2609" s="84"/>
      <c r="R2609" s="88">
        <f>IF(OR(R$4="",R$4=0,R$5="",R$7=0,R$7="",R$8="",$L2609="",$L2609=0),"",layerCost(IF($N2609="",R$8,$N2609),R$4,R$5,$L2609)*MAX($K2609,1)*IF($M2609="",R$7,$M2609)/100)</f>
        <v>320</v>
      </c>
      <c r="S2609" s="84"/>
      <c r="T2609" s="88">
        <f>IF(OR(T$4="",T$4=0,T$5="",T$7=0,T$7="",T$8="",$L2609="",$L2609=0),"",layerCost(IF($N2609="",T$8,$N2609),T$4,T$5,$L2609)*MAX($K2609,1)*IF($M2609="",T$7,$M2609)/100)</f>
        <v>320</v>
      </c>
      <c r="U2609" s="84"/>
      <c r="V2609" s="88">
        <f>IF(OR(V$4="",V$4=0,V$5="",V$7=0,V$7="",V$8="",$L2609="",$L2609=0),"",layerCost(IF($N2609="",V$8,$N2609),V$4,V$5,$L2609)*MAX($K2609,1)*IF($M2609="",V$7,$M2609)/100)</f>
        <v>320</v>
      </c>
      <c r="W2609" s="84"/>
      <c r="X2609" s="88" t="str">
        <f>IF(OR(X$4="",X$4=0,X$5="",X$7=0,X$7="",X$8="",$L2609="",$L2609=0),"",layerCost(IF($N2609="",X$8,$N2609),X$4,X$5,$L2609)*MAX($K2609,1)*IF($M2609="",X$7,$M2609)/100)</f>
        <v/>
      </c>
      <c r="Y2609" s="84"/>
      <c r="Z2609" s="88" t="str">
        <f>IF(OR(Z$4="",Z$4=0,Z$5="",Z$7=0,Z$7="",Z$8="",$L2609="",$L2609=0),"",layerCost(IF($N2609="",Z$8,$N2609),Z$4,Z$5,$L2609)*MAX($K2609,1)*IF($M2609="",Z$7,$M2609)/100)</f>
        <v/>
      </c>
    </row>
    <row r="2610" spans="1:26" x14ac:dyDescent="0.2">
      <c r="A2610">
        <v>250000</v>
      </c>
      <c r="B2610">
        <v>0</v>
      </c>
      <c r="C2610">
        <v>0</v>
      </c>
      <c r="K2610">
        <v>1</v>
      </c>
      <c r="L2610">
        <v>250000</v>
      </c>
      <c r="P2610" s="88">
        <f>IF(OR(P$4="",P$4=0,P$5="",P$7=0,P$7="",P$8="",$L2610="",$L2610=0),"",layerCost(IF($N2610="",P$8,$N2610),P$4,P$5,$L2610)*MAX($K2610,1)*IF($M2610="",P$7,$M2610)/100)</f>
        <v>2079.4998431955519</v>
      </c>
      <c r="Q2610" s="84"/>
      <c r="R2610" s="88">
        <f>IF(OR(R$4="",R$4=0,R$5="",R$7=0,R$7="",R$8="",$L2610="",$L2610=0),"",layerCost(IF($N2610="",R$8,$N2610),R$4,R$5,$L2610)*MAX($K2610,1)*IF($M2610="",R$7,$M2610)/100)</f>
        <v>500</v>
      </c>
      <c r="S2610" s="84"/>
      <c r="T2610" s="88">
        <f>IF(OR(T$4="",T$4=0,T$5="",T$7=0,T$7="",T$8="",$L2610="",$L2610=0),"",layerCost(IF($N2610="",T$8,$N2610),T$4,T$5,$L2610)*MAX($K2610,1)*IF($M2610="",T$7,$M2610)/100)</f>
        <v>500</v>
      </c>
      <c r="U2610" s="84"/>
      <c r="V2610" s="88">
        <f>IF(OR(V$4="",V$4=0,V$5="",V$7=0,V$7="",V$8="",$L2610="",$L2610=0),"",layerCost(IF($N2610="",V$8,$N2610),V$4,V$5,$L2610)*MAX($K2610,1)*IF($M2610="",V$7,$M2610)/100)</f>
        <v>500</v>
      </c>
      <c r="W2610" s="84"/>
      <c r="X2610" s="88" t="str">
        <f>IF(OR(X$4="",X$4=0,X$5="",X$7=0,X$7="",X$8="",$L2610="",$L2610=0),"",layerCost(IF($N2610="",X$8,$N2610),X$4,X$5,$L2610)*MAX($K2610,1)*IF($M2610="",X$7,$M2610)/100)</f>
        <v/>
      </c>
      <c r="Y2610" s="84"/>
      <c r="Z2610" s="88" t="str">
        <f>IF(OR(Z$4="",Z$4=0,Z$5="",Z$7=0,Z$7="",Z$8="",$L2610="",$L2610=0),"",layerCost(IF($N2610="",Z$8,$N2610),Z$4,Z$5,$L2610)*MAX($K2610,1)*IF($M2610="",Z$7,$M2610)/100)</f>
        <v/>
      </c>
    </row>
    <row r="2611" spans="1:26" x14ac:dyDescent="0.2">
      <c r="A2611">
        <v>566500</v>
      </c>
      <c r="B2611">
        <v>0</v>
      </c>
      <c r="C2611">
        <v>0</v>
      </c>
      <c r="K2611">
        <v>1</v>
      </c>
      <c r="L2611">
        <v>566500</v>
      </c>
      <c r="P2611" s="88">
        <f>IF(OR(P$4="",P$4=0,P$5="",P$7=0,P$7="",P$8="",$L2611="",$L2611=0),"",layerCost(IF($N2611="",P$8,$N2611),P$4,P$5,$L2611)*MAX($K2611,1)*IF($M2611="",P$7,$M2611)/100)</f>
        <v>3838.0254256191151</v>
      </c>
      <c r="Q2611" s="84"/>
      <c r="R2611" s="88">
        <f>IF(OR(R$4="",R$4=0,R$5="",R$7=0,R$7="",R$8="",$L2611="",$L2611=0),"",layerCost(IF($N2611="",R$8,$N2611),R$4,R$5,$L2611)*MAX($K2611,1)*IF($M2611="",R$7,$M2611)/100)</f>
        <v>1133</v>
      </c>
      <c r="S2611" s="84"/>
      <c r="T2611" s="88">
        <f>IF(OR(T$4="",T$4=0,T$5="",T$7=0,T$7="",T$8="",$L2611="",$L2611=0),"",layerCost(IF($N2611="",T$8,$N2611),T$4,T$5,$L2611)*MAX($K2611,1)*IF($M2611="",T$7,$M2611)/100)</f>
        <v>1133</v>
      </c>
      <c r="U2611" s="84"/>
      <c r="V2611" s="88">
        <f>IF(OR(V$4="",V$4=0,V$5="",V$7=0,V$7="",V$8="",$L2611="",$L2611=0),"",layerCost(IF($N2611="",V$8,$N2611),V$4,V$5,$L2611)*MAX($K2611,1)*IF($M2611="",V$7,$M2611)/100)</f>
        <v>1133</v>
      </c>
      <c r="W2611" s="84"/>
      <c r="X2611" s="88" t="str">
        <f>IF(OR(X$4="",X$4=0,X$5="",X$7=0,X$7="",X$8="",$L2611="",$L2611=0),"",layerCost(IF($N2611="",X$8,$N2611),X$4,X$5,$L2611)*MAX($K2611,1)*IF($M2611="",X$7,$M2611)/100)</f>
        <v/>
      </c>
      <c r="Y2611" s="84"/>
      <c r="Z2611" s="88" t="str">
        <f>IF(OR(Z$4="",Z$4=0,Z$5="",Z$7=0,Z$7="",Z$8="",$L2611="",$L2611=0),"",layerCost(IF($N2611="",Z$8,$N2611),Z$4,Z$5,$L2611)*MAX($K2611,1)*IF($M2611="",Z$7,$M2611)/100)</f>
        <v/>
      </c>
    </row>
    <row r="2612" spans="1:26" x14ac:dyDescent="0.2">
      <c r="A2612">
        <v>660000</v>
      </c>
      <c r="B2612">
        <v>0</v>
      </c>
      <c r="C2612">
        <v>0</v>
      </c>
      <c r="K2612">
        <v>1</v>
      </c>
      <c r="L2612">
        <v>660000</v>
      </c>
      <c r="P2612" s="88">
        <f>IF(OR(P$4="",P$4=0,P$5="",P$7=0,P$7="",P$8="",$L2612="",$L2612=0),"",layerCost(IF($N2612="",P$8,$N2612),P$4,P$5,$L2612)*MAX($K2612,1)*IF($M2612="",P$7,$M2612)/100)</f>
        <v>4298.1552707802621</v>
      </c>
      <c r="Q2612" s="84"/>
      <c r="R2612" s="88">
        <f>IF(OR(R$4="",R$4=0,R$5="",R$7=0,R$7="",R$8="",$L2612="",$L2612=0),"",layerCost(IF($N2612="",R$8,$N2612),R$4,R$5,$L2612)*MAX($K2612,1)*IF($M2612="",R$7,$M2612)/100)</f>
        <v>1320</v>
      </c>
      <c r="S2612" s="84"/>
      <c r="T2612" s="88">
        <f>IF(OR(T$4="",T$4=0,T$5="",T$7=0,T$7="",T$8="",$L2612="",$L2612=0),"",layerCost(IF($N2612="",T$8,$N2612),T$4,T$5,$L2612)*MAX($K2612,1)*IF($M2612="",T$7,$M2612)/100)</f>
        <v>1320</v>
      </c>
      <c r="U2612" s="84"/>
      <c r="V2612" s="88">
        <f>IF(OR(V$4="",V$4=0,V$5="",V$7=0,V$7="",V$8="",$L2612="",$L2612=0),"",layerCost(IF($N2612="",V$8,$N2612),V$4,V$5,$L2612)*MAX($K2612,1)*IF($M2612="",V$7,$M2612)/100)</f>
        <v>1320</v>
      </c>
      <c r="W2612" s="84"/>
      <c r="X2612" s="88" t="str">
        <f>IF(OR(X$4="",X$4=0,X$5="",X$7=0,X$7="",X$8="",$L2612="",$L2612=0),"",layerCost(IF($N2612="",X$8,$N2612),X$4,X$5,$L2612)*MAX($K2612,1)*IF($M2612="",X$7,$M2612)/100)</f>
        <v/>
      </c>
      <c r="Y2612" s="84"/>
      <c r="Z2612" s="88" t="str">
        <f>IF(OR(Z$4="",Z$4=0,Z$5="",Z$7=0,Z$7="",Z$8="",$L2612="",$L2612=0),"",layerCost(IF($N2612="",Z$8,$N2612),Z$4,Z$5,$L2612)*MAX($K2612,1)*IF($M2612="",Z$7,$M2612)/100)</f>
        <v/>
      </c>
    </row>
    <row r="2613" spans="1:26" x14ac:dyDescent="0.2">
      <c r="A2613">
        <v>150000</v>
      </c>
      <c r="B2613">
        <v>0</v>
      </c>
      <c r="C2613">
        <v>0</v>
      </c>
      <c r="K2613">
        <v>1</v>
      </c>
      <c r="L2613">
        <v>150000</v>
      </c>
      <c r="P2613" s="88">
        <f>IF(OR(P$4="",P$4=0,P$5="",P$7=0,P$7="",P$8="",$L2613="",$L2613=0),"",layerCost(IF($N2613="",P$8,$N2613),P$4,P$5,$L2613)*MAX($K2613,1)*IF($M2613="",P$7,$M2613)/100)</f>
        <v>1385.524845179772</v>
      </c>
      <c r="Q2613" s="84"/>
      <c r="R2613" s="88">
        <f>IF(OR(R$4="",R$4=0,R$5="",R$7=0,R$7="",R$8="",$L2613="",$L2613=0),"",layerCost(IF($N2613="",R$8,$N2613),R$4,R$5,$L2613)*MAX($K2613,1)*IF($M2613="",R$7,$M2613)/100)</f>
        <v>300</v>
      </c>
      <c r="S2613" s="84"/>
      <c r="T2613" s="88">
        <f>IF(OR(T$4="",T$4=0,T$5="",T$7=0,T$7="",T$8="",$L2613="",$L2613=0),"",layerCost(IF($N2613="",T$8,$N2613),T$4,T$5,$L2613)*MAX($K2613,1)*IF($M2613="",T$7,$M2613)/100)</f>
        <v>300</v>
      </c>
      <c r="U2613" s="84"/>
      <c r="V2613" s="88">
        <f>IF(OR(V$4="",V$4=0,V$5="",V$7=0,V$7="",V$8="",$L2613="",$L2613=0),"",layerCost(IF($N2613="",V$8,$N2613),V$4,V$5,$L2613)*MAX($K2613,1)*IF($M2613="",V$7,$M2613)/100)</f>
        <v>300</v>
      </c>
      <c r="W2613" s="84"/>
      <c r="X2613" s="88" t="str">
        <f>IF(OR(X$4="",X$4=0,X$5="",X$7=0,X$7="",X$8="",$L2613="",$L2613=0),"",layerCost(IF($N2613="",X$8,$N2613),X$4,X$5,$L2613)*MAX($K2613,1)*IF($M2613="",X$7,$M2613)/100)</f>
        <v/>
      </c>
      <c r="Y2613" s="84"/>
      <c r="Z2613" s="88" t="str">
        <f>IF(OR(Z$4="",Z$4=0,Z$5="",Z$7=0,Z$7="",Z$8="",$L2613="",$L2613=0),"",layerCost(IF($N2613="",Z$8,$N2613),Z$4,Z$5,$L2613)*MAX($K2613,1)*IF($M2613="",Z$7,$M2613)/100)</f>
        <v/>
      </c>
    </row>
    <row r="2614" spans="1:26" x14ac:dyDescent="0.2">
      <c r="A2614">
        <v>160000</v>
      </c>
      <c r="B2614">
        <v>0</v>
      </c>
      <c r="C2614">
        <v>0</v>
      </c>
      <c r="K2614">
        <v>2</v>
      </c>
      <c r="L2614">
        <v>160000</v>
      </c>
      <c r="P2614" s="88">
        <f>IF(OR(P$4="",P$4=0,P$5="",P$7=0,P$7="",P$8="",$L2614="",$L2614=0),"",layerCost(IF($N2614="",P$8,$N2614),P$4,P$5,$L2614)*MAX($K2614,1)*IF($M2614="",P$7,$M2614)/100)</f>
        <v>2914.0755331346636</v>
      </c>
      <c r="Q2614" s="84"/>
      <c r="R2614" s="88">
        <f>IF(OR(R$4="",R$4=0,R$5="",R$7=0,R$7="",R$8="",$L2614="",$L2614=0),"",layerCost(IF($N2614="",R$8,$N2614),R$4,R$5,$L2614)*MAX($K2614,1)*IF($M2614="",R$7,$M2614)/100)</f>
        <v>640</v>
      </c>
      <c r="S2614" s="84"/>
      <c r="T2614" s="88">
        <f>IF(OR(T$4="",T$4=0,T$5="",T$7=0,T$7="",T$8="",$L2614="",$L2614=0),"",layerCost(IF($N2614="",T$8,$N2614),T$4,T$5,$L2614)*MAX($K2614,1)*IF($M2614="",T$7,$M2614)/100)</f>
        <v>640</v>
      </c>
      <c r="U2614" s="84"/>
      <c r="V2614" s="88">
        <f>IF(OR(V$4="",V$4=0,V$5="",V$7=0,V$7="",V$8="",$L2614="",$L2614=0),"",layerCost(IF($N2614="",V$8,$N2614),V$4,V$5,$L2614)*MAX($K2614,1)*IF($M2614="",V$7,$M2614)/100)</f>
        <v>640</v>
      </c>
      <c r="W2614" s="84"/>
      <c r="X2614" s="88" t="str">
        <f>IF(OR(X$4="",X$4=0,X$5="",X$7=0,X$7="",X$8="",$L2614="",$L2614=0),"",layerCost(IF($N2614="",X$8,$N2614),X$4,X$5,$L2614)*MAX($K2614,1)*IF($M2614="",X$7,$M2614)/100)</f>
        <v/>
      </c>
      <c r="Y2614" s="84"/>
      <c r="Z2614" s="88" t="str">
        <f>IF(OR(Z$4="",Z$4=0,Z$5="",Z$7=0,Z$7="",Z$8="",$L2614="",$L2614=0),"",layerCost(IF($N2614="",Z$8,$N2614),Z$4,Z$5,$L2614)*MAX($K2614,1)*IF($M2614="",Z$7,$M2614)/100)</f>
        <v/>
      </c>
    </row>
    <row r="2615" spans="1:26" x14ac:dyDescent="0.2">
      <c r="A2615">
        <v>150000</v>
      </c>
      <c r="B2615">
        <v>0</v>
      </c>
      <c r="C2615">
        <v>0</v>
      </c>
      <c r="K2615">
        <v>1</v>
      </c>
      <c r="L2615">
        <v>150000</v>
      </c>
      <c r="P2615" s="88">
        <f>IF(OR(P$4="",P$4=0,P$5="",P$7=0,P$7="",P$8="",$L2615="",$L2615=0),"",layerCost(IF($N2615="",P$8,$N2615),P$4,P$5,$L2615)*MAX($K2615,1)*IF($M2615="",P$7,$M2615)/100)</f>
        <v>1385.524845179772</v>
      </c>
      <c r="Q2615" s="84"/>
      <c r="R2615" s="88">
        <f>IF(OR(R$4="",R$4=0,R$5="",R$7=0,R$7="",R$8="",$L2615="",$L2615=0),"",layerCost(IF($N2615="",R$8,$N2615),R$4,R$5,$L2615)*MAX($K2615,1)*IF($M2615="",R$7,$M2615)/100)</f>
        <v>300</v>
      </c>
      <c r="S2615" s="84"/>
      <c r="T2615" s="88">
        <f>IF(OR(T$4="",T$4=0,T$5="",T$7=0,T$7="",T$8="",$L2615="",$L2615=0),"",layerCost(IF($N2615="",T$8,$N2615),T$4,T$5,$L2615)*MAX($K2615,1)*IF($M2615="",T$7,$M2615)/100)</f>
        <v>300</v>
      </c>
      <c r="U2615" s="84"/>
      <c r="V2615" s="88">
        <f>IF(OR(V$4="",V$4=0,V$5="",V$7=0,V$7="",V$8="",$L2615="",$L2615=0),"",layerCost(IF($N2615="",V$8,$N2615),V$4,V$5,$L2615)*MAX($K2615,1)*IF($M2615="",V$7,$M2615)/100)</f>
        <v>300</v>
      </c>
      <c r="W2615" s="84"/>
      <c r="X2615" s="88" t="str">
        <f>IF(OR(X$4="",X$4=0,X$5="",X$7=0,X$7="",X$8="",$L2615="",$L2615=0),"",layerCost(IF($N2615="",X$8,$N2615),X$4,X$5,$L2615)*MAX($K2615,1)*IF($M2615="",X$7,$M2615)/100)</f>
        <v/>
      </c>
      <c r="Y2615" s="84"/>
      <c r="Z2615" s="88" t="str">
        <f>IF(OR(Z$4="",Z$4=0,Z$5="",Z$7=0,Z$7="",Z$8="",$L2615="",$L2615=0),"",layerCost(IF($N2615="",Z$8,$N2615),Z$4,Z$5,$L2615)*MAX($K2615,1)*IF($M2615="",Z$7,$M2615)/100)</f>
        <v/>
      </c>
    </row>
    <row r="2616" spans="1:26" x14ac:dyDescent="0.2">
      <c r="A2616">
        <v>150000</v>
      </c>
      <c r="B2616">
        <v>15000</v>
      </c>
      <c r="C2616">
        <v>0</v>
      </c>
      <c r="K2616">
        <v>1</v>
      </c>
      <c r="L2616">
        <v>165000</v>
      </c>
      <c r="P2616" s="88">
        <f>IF(OR(P$4="",P$4=0,P$5="",P$7=0,P$7="",P$8="",$L2616="",$L2616=0),"",layerCost(IF($N2616="",P$8,$N2616),P$4,P$5,$L2616)*MAX($K2616,1)*IF($M2616="",P$7,$M2616)/100)</f>
        <v>1492.4678696070298</v>
      </c>
      <c r="Q2616" s="84"/>
      <c r="R2616" s="88">
        <f>IF(OR(R$4="",R$4=0,R$5="",R$7=0,R$7="",R$8="",$L2616="",$L2616=0),"",layerCost(IF($N2616="",R$8,$N2616),R$4,R$5,$L2616)*MAX($K2616,1)*IF($M2616="",R$7,$M2616)/100)</f>
        <v>330</v>
      </c>
      <c r="S2616" s="84"/>
      <c r="T2616" s="88">
        <f>IF(OR(T$4="",T$4=0,T$5="",T$7=0,T$7="",T$8="",$L2616="",$L2616=0),"",layerCost(IF($N2616="",T$8,$N2616),T$4,T$5,$L2616)*MAX($K2616,1)*IF($M2616="",T$7,$M2616)/100)</f>
        <v>330</v>
      </c>
      <c r="U2616" s="84"/>
      <c r="V2616" s="88">
        <f>IF(OR(V$4="",V$4=0,V$5="",V$7=0,V$7="",V$8="",$L2616="",$L2616=0),"",layerCost(IF($N2616="",V$8,$N2616),V$4,V$5,$L2616)*MAX($K2616,1)*IF($M2616="",V$7,$M2616)/100)</f>
        <v>330</v>
      </c>
      <c r="W2616" s="84"/>
      <c r="X2616" s="88" t="str">
        <f>IF(OR(X$4="",X$4=0,X$5="",X$7=0,X$7="",X$8="",$L2616="",$L2616=0),"",layerCost(IF($N2616="",X$8,$N2616),X$4,X$5,$L2616)*MAX($K2616,1)*IF($M2616="",X$7,$M2616)/100)</f>
        <v/>
      </c>
      <c r="Y2616" s="84"/>
      <c r="Z2616" s="88" t="str">
        <f>IF(OR(Z$4="",Z$4=0,Z$5="",Z$7=0,Z$7="",Z$8="",$L2616="",$L2616=0),"",layerCost(IF($N2616="",Z$8,$N2616),Z$4,Z$5,$L2616)*MAX($K2616,1)*IF($M2616="",Z$7,$M2616)/100)</f>
        <v/>
      </c>
    </row>
    <row r="2617" spans="1:26" x14ac:dyDescent="0.2">
      <c r="A2617">
        <v>300000</v>
      </c>
      <c r="B2617">
        <v>0</v>
      </c>
      <c r="C2617">
        <v>0</v>
      </c>
      <c r="K2617">
        <v>1</v>
      </c>
      <c r="L2617">
        <v>300000</v>
      </c>
      <c r="P2617" s="88">
        <f>IF(OR(P$4="",P$4=0,P$5="",P$7=0,P$7="",P$8="",$L2617="",$L2617=0),"",layerCost(IF($N2617="",P$8,$N2617),P$4,P$5,$L2617)*MAX($K2617,1)*IF($M2617="",P$7,$M2617)/100)</f>
        <v>2419.7059079515557</v>
      </c>
      <c r="Q2617" s="84"/>
      <c r="R2617" s="88">
        <f>IF(OR(R$4="",R$4=0,R$5="",R$7=0,R$7="",R$8="",$L2617="",$L2617=0),"",layerCost(IF($N2617="",R$8,$N2617),R$4,R$5,$L2617)*MAX($K2617,1)*IF($M2617="",R$7,$M2617)/100)</f>
        <v>600</v>
      </c>
      <c r="S2617" s="84"/>
      <c r="T2617" s="88">
        <f>IF(OR(T$4="",T$4=0,T$5="",T$7=0,T$7="",T$8="",$L2617="",$L2617=0),"",layerCost(IF($N2617="",T$8,$N2617),T$4,T$5,$L2617)*MAX($K2617,1)*IF($M2617="",T$7,$M2617)/100)</f>
        <v>600</v>
      </c>
      <c r="U2617" s="84"/>
      <c r="V2617" s="88">
        <f>IF(OR(V$4="",V$4=0,V$5="",V$7=0,V$7="",V$8="",$L2617="",$L2617=0),"",layerCost(IF($N2617="",V$8,$N2617),V$4,V$5,$L2617)*MAX($K2617,1)*IF($M2617="",V$7,$M2617)/100)</f>
        <v>600</v>
      </c>
      <c r="W2617" s="84"/>
      <c r="X2617" s="88" t="str">
        <f>IF(OR(X$4="",X$4=0,X$5="",X$7=0,X$7="",X$8="",$L2617="",$L2617=0),"",layerCost(IF($N2617="",X$8,$N2617),X$4,X$5,$L2617)*MAX($K2617,1)*IF($M2617="",X$7,$M2617)/100)</f>
        <v/>
      </c>
      <c r="Y2617" s="84"/>
      <c r="Z2617" s="88" t="str">
        <f>IF(OR(Z$4="",Z$4=0,Z$5="",Z$7=0,Z$7="",Z$8="",$L2617="",$L2617=0),"",layerCost(IF($N2617="",Z$8,$N2617),Z$4,Z$5,$L2617)*MAX($K2617,1)*IF($M2617="",Z$7,$M2617)/100)</f>
        <v/>
      </c>
    </row>
    <row r="2618" spans="1:26" x14ac:dyDescent="0.2">
      <c r="A2618">
        <v>0</v>
      </c>
      <c r="B2618">
        <v>6500</v>
      </c>
      <c r="C2618">
        <v>0</v>
      </c>
      <c r="K2618">
        <v>1</v>
      </c>
      <c r="L2618">
        <v>6500</v>
      </c>
      <c r="P2618" s="88">
        <f>IF(OR(P$4="",P$4=0,P$5="",P$7=0,P$7="",P$8="",$L2618="",$L2618=0),"",layerCost(IF($N2618="",P$8,$N2618),P$4,P$5,$L2618)*MAX($K2618,1)*IF($M2618="",P$7,$M2618)/100)</f>
        <v>65</v>
      </c>
      <c r="Q2618" s="84"/>
      <c r="R2618" s="88">
        <f>IF(OR(R$4="",R$4=0,R$5="",R$7=0,R$7="",R$8="",$L2618="",$L2618=0),"",layerCost(IF($N2618="",R$8,$N2618),R$4,R$5,$L2618)*MAX($K2618,1)*IF($M2618="",R$7,$M2618)/100)</f>
        <v>13</v>
      </c>
      <c r="S2618" s="84"/>
      <c r="T2618" s="88">
        <f>IF(OR(T$4="",T$4=0,T$5="",T$7=0,T$7="",T$8="",$L2618="",$L2618=0),"",layerCost(IF($N2618="",T$8,$N2618),T$4,T$5,$L2618)*MAX($K2618,1)*IF($M2618="",T$7,$M2618)/100)</f>
        <v>13</v>
      </c>
      <c r="U2618" s="84"/>
      <c r="V2618" s="88">
        <f>IF(OR(V$4="",V$4=0,V$5="",V$7=0,V$7="",V$8="",$L2618="",$L2618=0),"",layerCost(IF($N2618="",V$8,$N2618),V$4,V$5,$L2618)*MAX($K2618,1)*IF($M2618="",V$7,$M2618)/100)</f>
        <v>13</v>
      </c>
      <c r="W2618" s="84"/>
      <c r="X2618" s="88" t="str">
        <f>IF(OR(X$4="",X$4=0,X$5="",X$7=0,X$7="",X$8="",$L2618="",$L2618=0),"",layerCost(IF($N2618="",X$8,$N2618),X$4,X$5,$L2618)*MAX($K2618,1)*IF($M2618="",X$7,$M2618)/100)</f>
        <v/>
      </c>
      <c r="Y2618" s="84"/>
      <c r="Z2618" s="88" t="str">
        <f>IF(OR(Z$4="",Z$4=0,Z$5="",Z$7=0,Z$7="",Z$8="",$L2618="",$L2618=0),"",layerCost(IF($N2618="",Z$8,$N2618),Z$4,Z$5,$L2618)*MAX($K2618,1)*IF($M2618="",Z$7,$M2618)/100)</f>
        <v/>
      </c>
    </row>
    <row r="2619" spans="1:26" x14ac:dyDescent="0.2">
      <c r="A2619">
        <v>120000</v>
      </c>
      <c r="B2619">
        <v>0</v>
      </c>
      <c r="C2619">
        <v>0</v>
      </c>
      <c r="K2619">
        <v>1</v>
      </c>
      <c r="L2619">
        <v>120000</v>
      </c>
      <c r="P2619" s="88">
        <f>IF(OR(P$4="",P$4=0,P$5="",P$7=0,P$7="",P$8="",$L2619="",$L2619=0),"",layerCost(IF($N2619="",P$8,$N2619),P$4,P$5,$L2619)*MAX($K2619,1)*IF($M2619="",P$7,$M2619)/100)</f>
        <v>1162.3684023071314</v>
      </c>
      <c r="Q2619" s="84"/>
      <c r="R2619" s="88">
        <f>IF(OR(R$4="",R$4=0,R$5="",R$7=0,R$7="",R$8="",$L2619="",$L2619=0),"",layerCost(IF($N2619="",R$8,$N2619),R$4,R$5,$L2619)*MAX($K2619,1)*IF($M2619="",R$7,$M2619)/100)</f>
        <v>240</v>
      </c>
      <c r="S2619" s="84"/>
      <c r="T2619" s="88">
        <f>IF(OR(T$4="",T$4=0,T$5="",T$7=0,T$7="",T$8="",$L2619="",$L2619=0),"",layerCost(IF($N2619="",T$8,$N2619),T$4,T$5,$L2619)*MAX($K2619,1)*IF($M2619="",T$7,$M2619)/100)</f>
        <v>240</v>
      </c>
      <c r="U2619" s="84"/>
      <c r="V2619" s="88">
        <f>IF(OR(V$4="",V$4=0,V$5="",V$7=0,V$7="",V$8="",$L2619="",$L2619=0),"",layerCost(IF($N2619="",V$8,$N2619),V$4,V$5,$L2619)*MAX($K2619,1)*IF($M2619="",V$7,$M2619)/100)</f>
        <v>240</v>
      </c>
      <c r="W2619" s="84"/>
      <c r="X2619" s="88" t="str">
        <f>IF(OR(X$4="",X$4=0,X$5="",X$7=0,X$7="",X$8="",$L2619="",$L2619=0),"",layerCost(IF($N2619="",X$8,$N2619),X$4,X$5,$L2619)*MAX($K2619,1)*IF($M2619="",X$7,$M2619)/100)</f>
        <v/>
      </c>
      <c r="Y2619" s="84"/>
      <c r="Z2619" s="88" t="str">
        <f>IF(OR(Z$4="",Z$4=0,Z$5="",Z$7=0,Z$7="",Z$8="",$L2619="",$L2619=0),"",layerCost(IF($N2619="",Z$8,$N2619),Z$4,Z$5,$L2619)*MAX($K2619,1)*IF($M2619="",Z$7,$M2619)/100)</f>
        <v/>
      </c>
    </row>
    <row r="2620" spans="1:26" x14ac:dyDescent="0.2">
      <c r="A2620">
        <v>130000</v>
      </c>
      <c r="B2620">
        <v>0</v>
      </c>
      <c r="C2620">
        <v>0</v>
      </c>
      <c r="K2620">
        <v>1</v>
      </c>
      <c r="L2620">
        <v>130000</v>
      </c>
      <c r="P2620" s="88">
        <f>IF(OR(P$4="",P$4=0,P$5="",P$7=0,P$7="",P$8="",$L2620="",$L2620=0),"",layerCost(IF($N2620="",P$8,$N2620),P$4,P$5,$L2620)*MAX($K2620,1)*IF($M2620="",P$7,$M2620)/100)</f>
        <v>1238.7087822657702</v>
      </c>
      <c r="Q2620" s="84"/>
      <c r="R2620" s="88">
        <f>IF(OR(R$4="",R$4=0,R$5="",R$7=0,R$7="",R$8="",$L2620="",$L2620=0),"",layerCost(IF($N2620="",R$8,$N2620),R$4,R$5,$L2620)*MAX($K2620,1)*IF($M2620="",R$7,$M2620)/100)</f>
        <v>260</v>
      </c>
      <c r="S2620" s="84"/>
      <c r="T2620" s="88">
        <f>IF(OR(T$4="",T$4=0,T$5="",T$7=0,T$7="",T$8="",$L2620="",$L2620=0),"",layerCost(IF($N2620="",T$8,$N2620),T$4,T$5,$L2620)*MAX($K2620,1)*IF($M2620="",T$7,$M2620)/100)</f>
        <v>260</v>
      </c>
      <c r="U2620" s="84"/>
      <c r="V2620" s="88">
        <f>IF(OR(V$4="",V$4=0,V$5="",V$7=0,V$7="",V$8="",$L2620="",$L2620=0),"",layerCost(IF($N2620="",V$8,$N2620),V$4,V$5,$L2620)*MAX($K2620,1)*IF($M2620="",V$7,$M2620)/100)</f>
        <v>260</v>
      </c>
      <c r="W2620" s="84"/>
      <c r="X2620" s="88" t="str">
        <f>IF(OR(X$4="",X$4=0,X$5="",X$7=0,X$7="",X$8="",$L2620="",$L2620=0),"",layerCost(IF($N2620="",X$8,$N2620),X$4,X$5,$L2620)*MAX($K2620,1)*IF($M2620="",X$7,$M2620)/100)</f>
        <v/>
      </c>
      <c r="Y2620" s="84"/>
      <c r="Z2620" s="88" t="str">
        <f>IF(OR(Z$4="",Z$4=0,Z$5="",Z$7=0,Z$7="",Z$8="",$L2620="",$L2620=0),"",layerCost(IF($N2620="",Z$8,$N2620),Z$4,Z$5,$L2620)*MAX($K2620,1)*IF($M2620="",Z$7,$M2620)/100)</f>
        <v/>
      </c>
    </row>
    <row r="2621" spans="1:26" x14ac:dyDescent="0.2">
      <c r="A2621">
        <v>255000</v>
      </c>
      <c r="B2621">
        <v>5000</v>
      </c>
      <c r="C2621">
        <v>0</v>
      </c>
      <c r="K2621">
        <v>1</v>
      </c>
      <c r="L2621">
        <v>260000</v>
      </c>
      <c r="P2621" s="88">
        <f>IF(OR(P$4="",P$4=0,P$5="",P$7=0,P$7="",P$8="",$L2621="",$L2621=0),"",layerCost(IF($N2621="",P$8,$N2621),P$4,P$5,$L2621)*MAX($K2621,1)*IF($M2621="",P$7,$M2621)/100)</f>
        <v>2147.7180426807513</v>
      </c>
      <c r="Q2621" s="84"/>
      <c r="R2621" s="88">
        <f>IF(OR(R$4="",R$4=0,R$5="",R$7=0,R$7="",R$8="",$L2621="",$L2621=0),"",layerCost(IF($N2621="",R$8,$N2621),R$4,R$5,$L2621)*MAX($K2621,1)*IF($M2621="",R$7,$M2621)/100)</f>
        <v>520</v>
      </c>
      <c r="S2621" s="84"/>
      <c r="T2621" s="88">
        <f>IF(OR(T$4="",T$4=0,T$5="",T$7=0,T$7="",T$8="",$L2621="",$L2621=0),"",layerCost(IF($N2621="",T$8,$N2621),T$4,T$5,$L2621)*MAX($K2621,1)*IF($M2621="",T$7,$M2621)/100)</f>
        <v>520</v>
      </c>
      <c r="U2621" s="84"/>
      <c r="V2621" s="88">
        <f>IF(OR(V$4="",V$4=0,V$5="",V$7=0,V$7="",V$8="",$L2621="",$L2621=0),"",layerCost(IF($N2621="",V$8,$N2621),V$4,V$5,$L2621)*MAX($K2621,1)*IF($M2621="",V$7,$M2621)/100)</f>
        <v>520</v>
      </c>
      <c r="W2621" s="84"/>
      <c r="X2621" s="88" t="str">
        <f>IF(OR(X$4="",X$4=0,X$5="",X$7=0,X$7="",X$8="",$L2621="",$L2621=0),"",layerCost(IF($N2621="",X$8,$N2621),X$4,X$5,$L2621)*MAX($K2621,1)*IF($M2621="",X$7,$M2621)/100)</f>
        <v/>
      </c>
      <c r="Y2621" s="84"/>
      <c r="Z2621" s="88" t="str">
        <f>IF(OR(Z$4="",Z$4=0,Z$5="",Z$7=0,Z$7="",Z$8="",$L2621="",$L2621=0),"",layerCost(IF($N2621="",Z$8,$N2621),Z$4,Z$5,$L2621)*MAX($K2621,1)*IF($M2621="",Z$7,$M2621)/100)</f>
        <v/>
      </c>
    </row>
    <row r="2622" spans="1:26" x14ac:dyDescent="0.2">
      <c r="A2622">
        <v>200000</v>
      </c>
      <c r="B2622">
        <v>5000</v>
      </c>
      <c r="C2622">
        <v>0</v>
      </c>
      <c r="K2622">
        <v>1</v>
      </c>
      <c r="L2622">
        <v>205000</v>
      </c>
      <c r="P2622" s="88">
        <f>IF(OR(P$4="",P$4=0,P$5="",P$7=0,P$7="",P$8="",$L2622="",$L2622=0),"",layerCost(IF($N2622="",P$8,$N2622),P$4,P$5,$L2622)*MAX($K2622,1)*IF($M2622="",P$7,$M2622)/100)</f>
        <v>1771.0808419354028</v>
      </c>
      <c r="Q2622" s="84"/>
      <c r="R2622" s="88">
        <f>IF(OR(R$4="",R$4=0,R$5="",R$7=0,R$7="",R$8="",$L2622="",$L2622=0),"",layerCost(IF($N2622="",R$8,$N2622),R$4,R$5,$L2622)*MAX($K2622,1)*IF($M2622="",R$7,$M2622)/100)</f>
        <v>410</v>
      </c>
      <c r="S2622" s="84"/>
      <c r="T2622" s="88">
        <f>IF(OR(T$4="",T$4=0,T$5="",T$7=0,T$7="",T$8="",$L2622="",$L2622=0),"",layerCost(IF($N2622="",T$8,$N2622),T$4,T$5,$L2622)*MAX($K2622,1)*IF($M2622="",T$7,$M2622)/100)</f>
        <v>410</v>
      </c>
      <c r="U2622" s="84"/>
      <c r="V2622" s="88">
        <f>IF(OR(V$4="",V$4=0,V$5="",V$7=0,V$7="",V$8="",$L2622="",$L2622=0),"",layerCost(IF($N2622="",V$8,$N2622),V$4,V$5,$L2622)*MAX($K2622,1)*IF($M2622="",V$7,$M2622)/100)</f>
        <v>410</v>
      </c>
      <c r="W2622" s="84"/>
      <c r="X2622" s="88" t="str">
        <f>IF(OR(X$4="",X$4=0,X$5="",X$7=0,X$7="",X$8="",$L2622="",$L2622=0),"",layerCost(IF($N2622="",X$8,$N2622),X$4,X$5,$L2622)*MAX($K2622,1)*IF($M2622="",X$7,$M2622)/100)</f>
        <v/>
      </c>
      <c r="Y2622" s="84"/>
      <c r="Z2622" s="88" t="str">
        <f>IF(OR(Z$4="",Z$4=0,Z$5="",Z$7=0,Z$7="",Z$8="",$L2622="",$L2622=0),"",layerCost(IF($N2622="",Z$8,$N2622),Z$4,Z$5,$L2622)*MAX($K2622,1)*IF($M2622="",Z$7,$M2622)/100)</f>
        <v/>
      </c>
    </row>
    <row r="2623" spans="1:26" x14ac:dyDescent="0.2">
      <c r="A2623">
        <v>106300</v>
      </c>
      <c r="B2623">
        <v>0</v>
      </c>
      <c r="C2623">
        <v>0</v>
      </c>
      <c r="K2623">
        <v>1</v>
      </c>
      <c r="L2623">
        <v>106300</v>
      </c>
      <c r="P2623" s="88">
        <f>IF(OR(P$4="",P$4=0,P$5="",P$7=0,P$7="",P$8="",$L2623="",$L2623=0),"",layerCost(IF($N2623="",P$8,$N2623),P$4,P$5,$L2623)*MAX($K2623,1)*IF($M2623="",P$7,$M2623)/100)</f>
        <v>1052.4888864910868</v>
      </c>
      <c r="Q2623" s="84"/>
      <c r="R2623" s="88">
        <f>IF(OR(R$4="",R$4=0,R$5="",R$7=0,R$7="",R$8="",$L2623="",$L2623=0),"",layerCost(IF($N2623="",R$8,$N2623),R$4,R$5,$L2623)*MAX($K2623,1)*IF($M2623="",R$7,$M2623)/100)</f>
        <v>212.6</v>
      </c>
      <c r="S2623" s="84"/>
      <c r="T2623" s="88">
        <f>IF(OR(T$4="",T$4=0,T$5="",T$7=0,T$7="",T$8="",$L2623="",$L2623=0),"",layerCost(IF($N2623="",T$8,$N2623),T$4,T$5,$L2623)*MAX($K2623,1)*IF($M2623="",T$7,$M2623)/100)</f>
        <v>212.6</v>
      </c>
      <c r="U2623" s="84"/>
      <c r="V2623" s="88">
        <f>IF(OR(V$4="",V$4=0,V$5="",V$7=0,V$7="",V$8="",$L2623="",$L2623=0),"",layerCost(IF($N2623="",V$8,$N2623),V$4,V$5,$L2623)*MAX($K2623,1)*IF($M2623="",V$7,$M2623)/100)</f>
        <v>212.6</v>
      </c>
      <c r="W2623" s="84"/>
      <c r="X2623" s="88" t="str">
        <f>IF(OR(X$4="",X$4=0,X$5="",X$7=0,X$7="",X$8="",$L2623="",$L2623=0),"",layerCost(IF($N2623="",X$8,$N2623),X$4,X$5,$L2623)*MAX($K2623,1)*IF($M2623="",X$7,$M2623)/100)</f>
        <v/>
      </c>
      <c r="Y2623" s="84"/>
      <c r="Z2623" s="88" t="str">
        <f>IF(OR(Z$4="",Z$4=0,Z$5="",Z$7=0,Z$7="",Z$8="",$L2623="",$L2623=0),"",layerCost(IF($N2623="",Z$8,$N2623),Z$4,Z$5,$L2623)*MAX($K2623,1)*IF($M2623="",Z$7,$M2623)/100)</f>
        <v/>
      </c>
    </row>
    <row r="2624" spans="1:26" x14ac:dyDescent="0.2">
      <c r="A2624">
        <v>100000</v>
      </c>
      <c r="B2624">
        <v>0</v>
      </c>
      <c r="C2624">
        <v>0</v>
      </c>
      <c r="K2624">
        <v>1</v>
      </c>
      <c r="L2624">
        <v>100000</v>
      </c>
      <c r="P2624" s="88">
        <f>IF(OR(P$4="",P$4=0,P$5="",P$7=0,P$7="",P$8="",$L2624="",$L2624=0),"",layerCost(IF($N2624="",P$8,$N2624),P$4,P$5,$L2624)*MAX($K2624,1)*IF($M2624="",P$7,$M2624)/100)</f>
        <v>1000</v>
      </c>
      <c r="Q2624" s="84"/>
      <c r="R2624" s="88">
        <f>IF(OR(R$4="",R$4=0,R$5="",R$7=0,R$7="",R$8="",$L2624="",$L2624=0),"",layerCost(IF($N2624="",R$8,$N2624),R$4,R$5,$L2624)*MAX($K2624,1)*IF($M2624="",R$7,$M2624)/100)</f>
        <v>200</v>
      </c>
      <c r="S2624" s="84"/>
      <c r="T2624" s="88">
        <f>IF(OR(T$4="",T$4=0,T$5="",T$7=0,T$7="",T$8="",$L2624="",$L2624=0),"",layerCost(IF($N2624="",T$8,$N2624),T$4,T$5,$L2624)*MAX($K2624,1)*IF($M2624="",T$7,$M2624)/100)</f>
        <v>200</v>
      </c>
      <c r="U2624" s="84"/>
      <c r="V2624" s="88">
        <f>IF(OR(V$4="",V$4=0,V$5="",V$7=0,V$7="",V$8="",$L2624="",$L2624=0),"",layerCost(IF($N2624="",V$8,$N2624),V$4,V$5,$L2624)*MAX($K2624,1)*IF($M2624="",V$7,$M2624)/100)</f>
        <v>200</v>
      </c>
      <c r="W2624" s="84"/>
      <c r="X2624" s="88" t="str">
        <f>IF(OR(X$4="",X$4=0,X$5="",X$7=0,X$7="",X$8="",$L2624="",$L2624=0),"",layerCost(IF($N2624="",X$8,$N2624),X$4,X$5,$L2624)*MAX($K2624,1)*IF($M2624="",X$7,$M2624)/100)</f>
        <v/>
      </c>
      <c r="Y2624" s="84"/>
      <c r="Z2624" s="88" t="str">
        <f>IF(OR(Z$4="",Z$4=0,Z$5="",Z$7=0,Z$7="",Z$8="",$L2624="",$L2624=0),"",layerCost(IF($N2624="",Z$8,$N2624),Z$4,Z$5,$L2624)*MAX($K2624,1)*IF($M2624="",Z$7,$M2624)/100)</f>
        <v/>
      </c>
    </row>
    <row r="2625" spans="1:26" x14ac:dyDescent="0.2">
      <c r="A2625">
        <v>220000</v>
      </c>
      <c r="B2625">
        <v>0</v>
      </c>
      <c r="C2625">
        <v>0</v>
      </c>
      <c r="K2625">
        <v>1</v>
      </c>
      <c r="L2625">
        <v>220000</v>
      </c>
      <c r="P2625" s="88">
        <f>IF(OR(P$4="",P$4=0,P$5="",P$7=0,P$7="",P$8="",$L2625="",$L2625=0),"",layerCost(IF($N2625="",P$8,$N2625),P$4,P$5,$L2625)*MAX($K2625,1)*IF($M2625="",P$7,$M2625)/100)</f>
        <v>1874.2383490612438</v>
      </c>
      <c r="Q2625" s="84"/>
      <c r="R2625" s="88">
        <f>IF(OR(R$4="",R$4=0,R$5="",R$7=0,R$7="",R$8="",$L2625="",$L2625=0),"",layerCost(IF($N2625="",R$8,$N2625),R$4,R$5,$L2625)*MAX($K2625,1)*IF($M2625="",R$7,$M2625)/100)</f>
        <v>440</v>
      </c>
      <c r="S2625" s="84"/>
      <c r="T2625" s="88">
        <f>IF(OR(T$4="",T$4=0,T$5="",T$7=0,T$7="",T$8="",$L2625="",$L2625=0),"",layerCost(IF($N2625="",T$8,$N2625),T$4,T$5,$L2625)*MAX($K2625,1)*IF($M2625="",T$7,$M2625)/100)</f>
        <v>440</v>
      </c>
      <c r="U2625" s="84"/>
      <c r="V2625" s="88">
        <f>IF(OR(V$4="",V$4=0,V$5="",V$7=0,V$7="",V$8="",$L2625="",$L2625=0),"",layerCost(IF($N2625="",V$8,$N2625),V$4,V$5,$L2625)*MAX($K2625,1)*IF($M2625="",V$7,$M2625)/100)</f>
        <v>440</v>
      </c>
      <c r="W2625" s="84"/>
      <c r="X2625" s="88" t="str">
        <f>IF(OR(X$4="",X$4=0,X$5="",X$7=0,X$7="",X$8="",$L2625="",$L2625=0),"",layerCost(IF($N2625="",X$8,$N2625),X$4,X$5,$L2625)*MAX($K2625,1)*IF($M2625="",X$7,$M2625)/100)</f>
        <v/>
      </c>
      <c r="Y2625" s="84"/>
      <c r="Z2625" s="88" t="str">
        <f>IF(OR(Z$4="",Z$4=0,Z$5="",Z$7=0,Z$7="",Z$8="",$L2625="",$L2625=0),"",layerCost(IF($N2625="",Z$8,$N2625),Z$4,Z$5,$L2625)*MAX($K2625,1)*IF($M2625="",Z$7,$M2625)/100)</f>
        <v/>
      </c>
    </row>
    <row r="2626" spans="1:26" x14ac:dyDescent="0.2">
      <c r="A2626">
        <v>200000</v>
      </c>
      <c r="B2626">
        <v>50000</v>
      </c>
      <c r="C2626">
        <v>0</v>
      </c>
      <c r="K2626">
        <v>1</v>
      </c>
      <c r="L2626">
        <v>250000</v>
      </c>
      <c r="P2626" s="88">
        <f>IF(OR(P$4="",P$4=0,P$5="",P$7=0,P$7="",P$8="",$L2626="",$L2626=0),"",layerCost(IF($N2626="",P$8,$N2626),P$4,P$5,$L2626)*MAX($K2626,1)*IF($M2626="",P$7,$M2626)/100)</f>
        <v>2079.4998431955519</v>
      </c>
      <c r="Q2626" s="84"/>
      <c r="R2626" s="88">
        <f>IF(OR(R$4="",R$4=0,R$5="",R$7=0,R$7="",R$8="",$L2626="",$L2626=0),"",layerCost(IF($N2626="",R$8,$N2626),R$4,R$5,$L2626)*MAX($K2626,1)*IF($M2626="",R$7,$M2626)/100)</f>
        <v>500</v>
      </c>
      <c r="S2626" s="84"/>
      <c r="T2626" s="88">
        <f>IF(OR(T$4="",T$4=0,T$5="",T$7=0,T$7="",T$8="",$L2626="",$L2626=0),"",layerCost(IF($N2626="",T$8,$N2626),T$4,T$5,$L2626)*MAX($K2626,1)*IF($M2626="",T$7,$M2626)/100)</f>
        <v>500</v>
      </c>
      <c r="U2626" s="84"/>
      <c r="V2626" s="88">
        <f>IF(OR(V$4="",V$4=0,V$5="",V$7=0,V$7="",V$8="",$L2626="",$L2626=0),"",layerCost(IF($N2626="",V$8,$N2626),V$4,V$5,$L2626)*MAX($K2626,1)*IF($M2626="",V$7,$M2626)/100)</f>
        <v>500</v>
      </c>
      <c r="W2626" s="84"/>
      <c r="X2626" s="88" t="str">
        <f>IF(OR(X$4="",X$4=0,X$5="",X$7=0,X$7="",X$8="",$L2626="",$L2626=0),"",layerCost(IF($N2626="",X$8,$N2626),X$4,X$5,$L2626)*MAX($K2626,1)*IF($M2626="",X$7,$M2626)/100)</f>
        <v/>
      </c>
      <c r="Y2626" s="84"/>
      <c r="Z2626" s="88" t="str">
        <f>IF(OR(Z$4="",Z$4=0,Z$5="",Z$7=0,Z$7="",Z$8="",$L2626="",$L2626=0),"",layerCost(IF($N2626="",Z$8,$N2626),Z$4,Z$5,$L2626)*MAX($K2626,1)*IF($M2626="",Z$7,$M2626)/100)</f>
        <v/>
      </c>
    </row>
    <row r="2627" spans="1:26" x14ac:dyDescent="0.2">
      <c r="A2627">
        <v>250000</v>
      </c>
      <c r="B2627">
        <v>0</v>
      </c>
      <c r="C2627">
        <v>0</v>
      </c>
      <c r="K2627">
        <v>1</v>
      </c>
      <c r="L2627">
        <v>250000</v>
      </c>
      <c r="P2627" s="88">
        <f>IF(OR(P$4="",P$4=0,P$5="",P$7=0,P$7="",P$8="",$L2627="",$L2627=0),"",layerCost(IF($N2627="",P$8,$N2627),P$4,P$5,$L2627)*MAX($K2627,1)*IF($M2627="",P$7,$M2627)/100)</f>
        <v>2079.4998431955519</v>
      </c>
      <c r="Q2627" s="84"/>
      <c r="R2627" s="88">
        <f>IF(OR(R$4="",R$4=0,R$5="",R$7=0,R$7="",R$8="",$L2627="",$L2627=0),"",layerCost(IF($N2627="",R$8,$N2627),R$4,R$5,$L2627)*MAX($K2627,1)*IF($M2627="",R$7,$M2627)/100)</f>
        <v>500</v>
      </c>
      <c r="S2627" s="84"/>
      <c r="T2627" s="88">
        <f>IF(OR(T$4="",T$4=0,T$5="",T$7=0,T$7="",T$8="",$L2627="",$L2627=0),"",layerCost(IF($N2627="",T$8,$N2627),T$4,T$5,$L2627)*MAX($K2627,1)*IF($M2627="",T$7,$M2627)/100)</f>
        <v>500</v>
      </c>
      <c r="U2627" s="84"/>
      <c r="V2627" s="88">
        <f>IF(OR(V$4="",V$4=0,V$5="",V$7=0,V$7="",V$8="",$L2627="",$L2627=0),"",layerCost(IF($N2627="",V$8,$N2627),V$4,V$5,$L2627)*MAX($K2627,1)*IF($M2627="",V$7,$M2627)/100)</f>
        <v>500</v>
      </c>
      <c r="W2627" s="84"/>
      <c r="X2627" s="88" t="str">
        <f>IF(OR(X$4="",X$4=0,X$5="",X$7=0,X$7="",X$8="",$L2627="",$L2627=0),"",layerCost(IF($N2627="",X$8,$N2627),X$4,X$5,$L2627)*MAX($K2627,1)*IF($M2627="",X$7,$M2627)/100)</f>
        <v/>
      </c>
      <c r="Y2627" s="84"/>
      <c r="Z2627" s="88" t="str">
        <f>IF(OR(Z$4="",Z$4=0,Z$5="",Z$7=0,Z$7="",Z$8="",$L2627="",$L2627=0),"",layerCost(IF($N2627="",Z$8,$N2627),Z$4,Z$5,$L2627)*MAX($K2627,1)*IF($M2627="",Z$7,$M2627)/100)</f>
        <v/>
      </c>
    </row>
    <row r="2628" spans="1:26" x14ac:dyDescent="0.2">
      <c r="A2628">
        <v>165000</v>
      </c>
      <c r="B2628">
        <v>0</v>
      </c>
      <c r="C2628">
        <v>0</v>
      </c>
      <c r="K2628">
        <v>1</v>
      </c>
      <c r="L2628">
        <v>165000</v>
      </c>
      <c r="P2628" s="88">
        <f>IF(OR(P$4="",P$4=0,P$5="",P$7=0,P$7="",P$8="",$L2628="",$L2628=0),"",layerCost(IF($N2628="",P$8,$N2628),P$4,P$5,$L2628)*MAX($K2628,1)*IF($M2628="",P$7,$M2628)/100)</f>
        <v>1492.4678696070298</v>
      </c>
      <c r="Q2628" s="84"/>
      <c r="R2628" s="88">
        <f>IF(OR(R$4="",R$4=0,R$5="",R$7=0,R$7="",R$8="",$L2628="",$L2628=0),"",layerCost(IF($N2628="",R$8,$N2628),R$4,R$5,$L2628)*MAX($K2628,1)*IF($M2628="",R$7,$M2628)/100)</f>
        <v>330</v>
      </c>
      <c r="S2628" s="84"/>
      <c r="T2628" s="88">
        <f>IF(OR(T$4="",T$4=0,T$5="",T$7=0,T$7="",T$8="",$L2628="",$L2628=0),"",layerCost(IF($N2628="",T$8,$N2628),T$4,T$5,$L2628)*MAX($K2628,1)*IF($M2628="",T$7,$M2628)/100)</f>
        <v>330</v>
      </c>
      <c r="U2628" s="84"/>
      <c r="V2628" s="88">
        <f>IF(OR(V$4="",V$4=0,V$5="",V$7=0,V$7="",V$8="",$L2628="",$L2628=0),"",layerCost(IF($N2628="",V$8,$N2628),V$4,V$5,$L2628)*MAX($K2628,1)*IF($M2628="",V$7,$M2628)/100)</f>
        <v>330</v>
      </c>
      <c r="W2628" s="84"/>
      <c r="X2628" s="88" t="str">
        <f>IF(OR(X$4="",X$4=0,X$5="",X$7=0,X$7="",X$8="",$L2628="",$L2628=0),"",layerCost(IF($N2628="",X$8,$N2628),X$4,X$5,$L2628)*MAX($K2628,1)*IF($M2628="",X$7,$M2628)/100)</f>
        <v/>
      </c>
      <c r="Y2628" s="84"/>
      <c r="Z2628" s="88" t="str">
        <f>IF(OR(Z$4="",Z$4=0,Z$5="",Z$7=0,Z$7="",Z$8="",$L2628="",$L2628=0),"",layerCost(IF($N2628="",Z$8,$N2628),Z$4,Z$5,$L2628)*MAX($K2628,1)*IF($M2628="",Z$7,$M2628)/100)</f>
        <v/>
      </c>
    </row>
    <row r="2629" spans="1:26" x14ac:dyDescent="0.2">
      <c r="A2629">
        <v>180000</v>
      </c>
      <c r="B2629">
        <v>0</v>
      </c>
      <c r="C2629">
        <v>0</v>
      </c>
      <c r="K2629">
        <v>1</v>
      </c>
      <c r="L2629">
        <v>180000</v>
      </c>
      <c r="P2629" s="88">
        <f>IF(OR(P$4="",P$4=0,P$5="",P$7=0,P$7="",P$8="",$L2629="",$L2629=0),"",layerCost(IF($N2629="",P$8,$N2629),P$4,P$5,$L2629)*MAX($K2629,1)*IF($M2629="",P$7,$M2629)/100)</f>
        <v>1597.7768367998669</v>
      </c>
      <c r="Q2629" s="84"/>
      <c r="R2629" s="88">
        <f>IF(OR(R$4="",R$4=0,R$5="",R$7=0,R$7="",R$8="",$L2629="",$L2629=0),"",layerCost(IF($N2629="",R$8,$N2629),R$4,R$5,$L2629)*MAX($K2629,1)*IF($M2629="",R$7,$M2629)/100)</f>
        <v>360</v>
      </c>
      <c r="S2629" s="84"/>
      <c r="T2629" s="88">
        <f>IF(OR(T$4="",T$4=0,T$5="",T$7=0,T$7="",T$8="",$L2629="",$L2629=0),"",layerCost(IF($N2629="",T$8,$N2629),T$4,T$5,$L2629)*MAX($K2629,1)*IF($M2629="",T$7,$M2629)/100)</f>
        <v>360</v>
      </c>
      <c r="U2629" s="84"/>
      <c r="V2629" s="88">
        <f>IF(OR(V$4="",V$4=0,V$5="",V$7=0,V$7="",V$8="",$L2629="",$L2629=0),"",layerCost(IF($N2629="",V$8,$N2629),V$4,V$5,$L2629)*MAX($K2629,1)*IF($M2629="",V$7,$M2629)/100)</f>
        <v>360</v>
      </c>
      <c r="W2629" s="84"/>
      <c r="X2629" s="88" t="str">
        <f>IF(OR(X$4="",X$4=0,X$5="",X$7=0,X$7="",X$8="",$L2629="",$L2629=0),"",layerCost(IF($N2629="",X$8,$N2629),X$4,X$5,$L2629)*MAX($K2629,1)*IF($M2629="",X$7,$M2629)/100)</f>
        <v/>
      </c>
      <c r="Y2629" s="84"/>
      <c r="Z2629" s="88" t="str">
        <f>IF(OR(Z$4="",Z$4=0,Z$5="",Z$7=0,Z$7="",Z$8="",$L2629="",$L2629=0),"",layerCost(IF($N2629="",Z$8,$N2629),Z$4,Z$5,$L2629)*MAX($K2629,1)*IF($M2629="",Z$7,$M2629)/100)</f>
        <v/>
      </c>
    </row>
    <row r="2630" spans="1:26" x14ac:dyDescent="0.2">
      <c r="A2630">
        <v>129500</v>
      </c>
      <c r="B2630">
        <v>20000</v>
      </c>
      <c r="C2630">
        <v>0</v>
      </c>
      <c r="K2630">
        <v>1</v>
      </c>
      <c r="L2630">
        <v>149500</v>
      </c>
      <c r="P2630" s="88">
        <f>IF(OR(P$4="",P$4=0,P$5="",P$7=0,P$7="",P$8="",$L2630="",$L2630=0),"",layerCost(IF($N2630="",P$8,$N2630),P$4,P$5,$L2630)*MAX($K2630,1)*IF($M2630="",P$7,$M2630)/100)</f>
        <v>1381.9225839097523</v>
      </c>
      <c r="Q2630" s="84"/>
      <c r="R2630" s="88">
        <f>IF(OR(R$4="",R$4=0,R$5="",R$7=0,R$7="",R$8="",$L2630="",$L2630=0),"",layerCost(IF($N2630="",R$8,$N2630),R$4,R$5,$L2630)*MAX($K2630,1)*IF($M2630="",R$7,$M2630)/100)</f>
        <v>299</v>
      </c>
      <c r="S2630" s="84"/>
      <c r="T2630" s="88">
        <f>IF(OR(T$4="",T$4=0,T$5="",T$7=0,T$7="",T$8="",$L2630="",$L2630=0),"",layerCost(IF($N2630="",T$8,$N2630),T$4,T$5,$L2630)*MAX($K2630,1)*IF($M2630="",T$7,$M2630)/100)</f>
        <v>299</v>
      </c>
      <c r="U2630" s="84"/>
      <c r="V2630" s="88">
        <f>IF(OR(V$4="",V$4=0,V$5="",V$7=0,V$7="",V$8="",$L2630="",$L2630=0),"",layerCost(IF($N2630="",V$8,$N2630),V$4,V$5,$L2630)*MAX($K2630,1)*IF($M2630="",V$7,$M2630)/100)</f>
        <v>299</v>
      </c>
      <c r="W2630" s="84"/>
      <c r="X2630" s="88" t="str">
        <f>IF(OR(X$4="",X$4=0,X$5="",X$7=0,X$7="",X$8="",$L2630="",$L2630=0),"",layerCost(IF($N2630="",X$8,$N2630),X$4,X$5,$L2630)*MAX($K2630,1)*IF($M2630="",X$7,$M2630)/100)</f>
        <v/>
      </c>
      <c r="Y2630" s="84"/>
      <c r="Z2630" s="88" t="str">
        <f>IF(OR(Z$4="",Z$4=0,Z$5="",Z$7=0,Z$7="",Z$8="",$L2630="",$L2630=0),"",layerCost(IF($N2630="",Z$8,$N2630),Z$4,Z$5,$L2630)*MAX($K2630,1)*IF($M2630="",Z$7,$M2630)/100)</f>
        <v/>
      </c>
    </row>
    <row r="2631" spans="1:26" x14ac:dyDescent="0.2">
      <c r="A2631">
        <v>220786</v>
      </c>
      <c r="B2631">
        <v>21766</v>
      </c>
      <c r="C2631">
        <v>0</v>
      </c>
      <c r="K2631">
        <v>1</v>
      </c>
      <c r="L2631">
        <v>242552</v>
      </c>
      <c r="P2631" s="88">
        <f>IF(OR(P$4="",P$4=0,P$5="",P$7=0,P$7="",P$8="",$L2631="",$L2631=0),"",layerCost(IF($N2631="",P$8,$N2631),P$4,P$5,$L2631)*MAX($K2631,1)*IF($M2631="",P$7,$M2631)/100)</f>
        <v>2028.6366053081613</v>
      </c>
      <c r="Q2631" s="84"/>
      <c r="R2631" s="88">
        <f>IF(OR(R$4="",R$4=0,R$5="",R$7=0,R$7="",R$8="",$L2631="",$L2631=0),"",layerCost(IF($N2631="",R$8,$N2631),R$4,R$5,$L2631)*MAX($K2631,1)*IF($M2631="",R$7,$M2631)/100)</f>
        <v>485.10400000000004</v>
      </c>
      <c r="S2631" s="84"/>
      <c r="T2631" s="88">
        <f>IF(OR(T$4="",T$4=0,T$5="",T$7=0,T$7="",T$8="",$L2631="",$L2631=0),"",layerCost(IF($N2631="",T$8,$N2631),T$4,T$5,$L2631)*MAX($K2631,1)*IF($M2631="",T$7,$M2631)/100)</f>
        <v>485.10400000000004</v>
      </c>
      <c r="U2631" s="84"/>
      <c r="V2631" s="88">
        <f>IF(OR(V$4="",V$4=0,V$5="",V$7=0,V$7="",V$8="",$L2631="",$L2631=0),"",layerCost(IF($N2631="",V$8,$N2631),V$4,V$5,$L2631)*MAX($K2631,1)*IF($M2631="",V$7,$M2631)/100)</f>
        <v>485.10400000000004</v>
      </c>
      <c r="W2631" s="84"/>
      <c r="X2631" s="88" t="str">
        <f>IF(OR(X$4="",X$4=0,X$5="",X$7=0,X$7="",X$8="",$L2631="",$L2631=0),"",layerCost(IF($N2631="",X$8,$N2631),X$4,X$5,$L2631)*MAX($K2631,1)*IF($M2631="",X$7,$M2631)/100)</f>
        <v/>
      </c>
      <c r="Y2631" s="84"/>
      <c r="Z2631" s="88" t="str">
        <f>IF(OR(Z$4="",Z$4=0,Z$5="",Z$7=0,Z$7="",Z$8="",$L2631="",$L2631=0),"",layerCost(IF($N2631="",Z$8,$N2631),Z$4,Z$5,$L2631)*MAX($K2631,1)*IF($M2631="",Z$7,$M2631)/100)</f>
        <v/>
      </c>
    </row>
    <row r="2632" spans="1:26" x14ac:dyDescent="0.2">
      <c r="A2632">
        <v>0</v>
      </c>
      <c r="B2632">
        <v>75000</v>
      </c>
      <c r="C2632">
        <v>0</v>
      </c>
      <c r="K2632">
        <v>1</v>
      </c>
      <c r="L2632">
        <v>75000</v>
      </c>
      <c r="P2632" s="88">
        <f>IF(OR(P$4="",P$4=0,P$5="",P$7=0,P$7="",P$8="",$L2632="",$L2632=0),"",layerCost(IF($N2632="",P$8,$N2632),P$4,P$5,$L2632)*MAX($K2632,1)*IF($M2632="",P$7,$M2632)/100)</f>
        <v>750</v>
      </c>
      <c r="Q2632" s="84"/>
      <c r="R2632" s="88">
        <f>IF(OR(R$4="",R$4=0,R$5="",R$7=0,R$7="",R$8="",$L2632="",$L2632=0),"",layerCost(IF($N2632="",R$8,$N2632),R$4,R$5,$L2632)*MAX($K2632,1)*IF($M2632="",R$7,$M2632)/100)</f>
        <v>150</v>
      </c>
      <c r="S2632" s="84"/>
      <c r="T2632" s="88">
        <f>IF(OR(T$4="",T$4=0,T$5="",T$7=0,T$7="",T$8="",$L2632="",$L2632=0),"",layerCost(IF($N2632="",T$8,$N2632),T$4,T$5,$L2632)*MAX($K2632,1)*IF($M2632="",T$7,$M2632)/100)</f>
        <v>150</v>
      </c>
      <c r="U2632" s="84"/>
      <c r="V2632" s="88">
        <f>IF(OR(V$4="",V$4=0,V$5="",V$7=0,V$7="",V$8="",$L2632="",$L2632=0),"",layerCost(IF($N2632="",V$8,$N2632),V$4,V$5,$L2632)*MAX($K2632,1)*IF($M2632="",V$7,$M2632)/100)</f>
        <v>150</v>
      </c>
      <c r="W2632" s="84"/>
      <c r="X2632" s="88" t="str">
        <f>IF(OR(X$4="",X$4=0,X$5="",X$7=0,X$7="",X$8="",$L2632="",$L2632=0),"",layerCost(IF($N2632="",X$8,$N2632),X$4,X$5,$L2632)*MAX($K2632,1)*IF($M2632="",X$7,$M2632)/100)</f>
        <v/>
      </c>
      <c r="Y2632" s="84"/>
      <c r="Z2632" s="88" t="str">
        <f>IF(OR(Z$4="",Z$4=0,Z$5="",Z$7=0,Z$7="",Z$8="",$L2632="",$L2632=0),"",layerCost(IF($N2632="",Z$8,$N2632),Z$4,Z$5,$L2632)*MAX($K2632,1)*IF($M2632="",Z$7,$M2632)/100)</f>
        <v/>
      </c>
    </row>
    <row r="2633" spans="1:26" x14ac:dyDescent="0.2">
      <c r="A2633">
        <v>500000</v>
      </c>
      <c r="B2633">
        <v>0</v>
      </c>
      <c r="C2633">
        <v>0</v>
      </c>
      <c r="K2633">
        <v>1</v>
      </c>
      <c r="L2633">
        <v>500000</v>
      </c>
      <c r="P2633" s="88">
        <f>IF(OR(P$4="",P$4=0,P$5="",P$7=0,P$7="",P$8="",$L2633="",$L2633=0),"",layerCost(IF($N2633="",P$8,$N2633),P$4,P$5,$L2633)*MAX($K2633,1)*IF($M2633="",P$7,$M2633)/100)</f>
        <v>3513.7760910161351</v>
      </c>
      <c r="Q2633" s="84"/>
      <c r="R2633" s="88">
        <f>IF(OR(R$4="",R$4=0,R$5="",R$7=0,R$7="",R$8="",$L2633="",$L2633=0),"",layerCost(IF($N2633="",R$8,$N2633),R$4,R$5,$L2633)*MAX($K2633,1)*IF($M2633="",R$7,$M2633)/100)</f>
        <v>1000</v>
      </c>
      <c r="S2633" s="84"/>
      <c r="T2633" s="88">
        <f>IF(OR(T$4="",T$4=0,T$5="",T$7=0,T$7="",T$8="",$L2633="",$L2633=0),"",layerCost(IF($N2633="",T$8,$N2633),T$4,T$5,$L2633)*MAX($K2633,1)*IF($M2633="",T$7,$M2633)/100)</f>
        <v>1000</v>
      </c>
      <c r="U2633" s="84"/>
      <c r="V2633" s="88">
        <f>IF(OR(V$4="",V$4=0,V$5="",V$7=0,V$7="",V$8="",$L2633="",$L2633=0),"",layerCost(IF($N2633="",V$8,$N2633),V$4,V$5,$L2633)*MAX($K2633,1)*IF($M2633="",V$7,$M2633)/100)</f>
        <v>1000</v>
      </c>
      <c r="W2633" s="84"/>
      <c r="X2633" s="88" t="str">
        <f>IF(OR(X$4="",X$4=0,X$5="",X$7=0,X$7="",X$8="",$L2633="",$L2633=0),"",layerCost(IF($N2633="",X$8,$N2633),X$4,X$5,$L2633)*MAX($K2633,1)*IF($M2633="",X$7,$M2633)/100)</f>
        <v/>
      </c>
      <c r="Y2633" s="84"/>
      <c r="Z2633" s="88" t="str">
        <f>IF(OR(Z$4="",Z$4=0,Z$5="",Z$7=0,Z$7="",Z$8="",$L2633="",$L2633=0),"",layerCost(IF($N2633="",Z$8,$N2633),Z$4,Z$5,$L2633)*MAX($K2633,1)*IF($M2633="",Z$7,$M2633)/100)</f>
        <v/>
      </c>
    </row>
    <row r="2634" spans="1:26" x14ac:dyDescent="0.2">
      <c r="A2634">
        <v>180000</v>
      </c>
      <c r="B2634">
        <v>0</v>
      </c>
      <c r="C2634">
        <v>0</v>
      </c>
      <c r="K2634">
        <v>1</v>
      </c>
      <c r="L2634">
        <v>180000</v>
      </c>
      <c r="P2634" s="88">
        <f>IF(OR(P$4="",P$4=0,P$5="",P$7=0,P$7="",P$8="",$L2634="",$L2634=0),"",layerCost(IF($N2634="",P$8,$N2634),P$4,P$5,$L2634)*MAX($K2634,1)*IF($M2634="",P$7,$M2634)/100)</f>
        <v>1597.7768367998669</v>
      </c>
      <c r="Q2634" s="84"/>
      <c r="R2634" s="88">
        <f>IF(OR(R$4="",R$4=0,R$5="",R$7=0,R$7="",R$8="",$L2634="",$L2634=0),"",layerCost(IF($N2634="",R$8,$N2634),R$4,R$5,$L2634)*MAX($K2634,1)*IF($M2634="",R$7,$M2634)/100)</f>
        <v>360</v>
      </c>
      <c r="S2634" s="84"/>
      <c r="T2634" s="88">
        <f>IF(OR(T$4="",T$4=0,T$5="",T$7=0,T$7="",T$8="",$L2634="",$L2634=0),"",layerCost(IF($N2634="",T$8,$N2634),T$4,T$5,$L2634)*MAX($K2634,1)*IF($M2634="",T$7,$M2634)/100)</f>
        <v>360</v>
      </c>
      <c r="U2634" s="84"/>
      <c r="V2634" s="88">
        <f>IF(OR(V$4="",V$4=0,V$5="",V$7=0,V$7="",V$8="",$L2634="",$L2634=0),"",layerCost(IF($N2634="",V$8,$N2634),V$4,V$5,$L2634)*MAX($K2634,1)*IF($M2634="",V$7,$M2634)/100)</f>
        <v>360</v>
      </c>
      <c r="W2634" s="84"/>
      <c r="X2634" s="88" t="str">
        <f>IF(OR(X$4="",X$4=0,X$5="",X$7=0,X$7="",X$8="",$L2634="",$L2634=0),"",layerCost(IF($N2634="",X$8,$N2634),X$4,X$5,$L2634)*MAX($K2634,1)*IF($M2634="",X$7,$M2634)/100)</f>
        <v/>
      </c>
      <c r="Y2634" s="84"/>
      <c r="Z2634" s="88" t="str">
        <f>IF(OR(Z$4="",Z$4=0,Z$5="",Z$7=0,Z$7="",Z$8="",$L2634="",$L2634=0),"",layerCost(IF($N2634="",Z$8,$N2634),Z$4,Z$5,$L2634)*MAX($K2634,1)*IF($M2634="",Z$7,$M2634)/100)</f>
        <v/>
      </c>
    </row>
    <row r="2635" spans="1:26" x14ac:dyDescent="0.2">
      <c r="A2635">
        <v>600000</v>
      </c>
      <c r="B2635">
        <v>0</v>
      </c>
      <c r="C2635">
        <v>0</v>
      </c>
      <c r="K2635">
        <v>1</v>
      </c>
      <c r="L2635">
        <v>600000</v>
      </c>
      <c r="P2635" s="88">
        <f>IF(OR(P$4="",P$4=0,P$5="",P$7=0,P$7="",P$8="",$L2635="",$L2635=0),"",layerCost(IF($N2635="",P$8,$N2635),P$4,P$5,$L2635)*MAX($K2635,1)*IF($M2635="",P$7,$M2635)/100)</f>
        <v>4002.0092359662253</v>
      </c>
      <c r="Q2635" s="84"/>
      <c r="R2635" s="88">
        <f>IF(OR(R$4="",R$4=0,R$5="",R$7=0,R$7="",R$8="",$L2635="",$L2635=0),"",layerCost(IF($N2635="",R$8,$N2635),R$4,R$5,$L2635)*MAX($K2635,1)*IF($M2635="",R$7,$M2635)/100)</f>
        <v>1200</v>
      </c>
      <c r="S2635" s="84"/>
      <c r="T2635" s="88">
        <f>IF(OR(T$4="",T$4=0,T$5="",T$7=0,T$7="",T$8="",$L2635="",$L2635=0),"",layerCost(IF($N2635="",T$8,$N2635),T$4,T$5,$L2635)*MAX($K2635,1)*IF($M2635="",T$7,$M2635)/100)</f>
        <v>1200</v>
      </c>
      <c r="U2635" s="84"/>
      <c r="V2635" s="88">
        <f>IF(OR(V$4="",V$4=0,V$5="",V$7=0,V$7="",V$8="",$L2635="",$L2635=0),"",layerCost(IF($N2635="",V$8,$N2635),V$4,V$5,$L2635)*MAX($K2635,1)*IF($M2635="",V$7,$M2635)/100)</f>
        <v>1200</v>
      </c>
      <c r="W2635" s="84"/>
      <c r="X2635" s="88" t="str">
        <f>IF(OR(X$4="",X$4=0,X$5="",X$7=0,X$7="",X$8="",$L2635="",$L2635=0),"",layerCost(IF($N2635="",X$8,$N2635),X$4,X$5,$L2635)*MAX($K2635,1)*IF($M2635="",X$7,$M2635)/100)</f>
        <v/>
      </c>
      <c r="Y2635" s="84"/>
      <c r="Z2635" s="88" t="str">
        <f>IF(OR(Z$4="",Z$4=0,Z$5="",Z$7=0,Z$7="",Z$8="",$L2635="",$L2635=0),"",layerCost(IF($N2635="",Z$8,$N2635),Z$4,Z$5,$L2635)*MAX($K2635,1)*IF($M2635="",Z$7,$M2635)/100)</f>
        <v/>
      </c>
    </row>
    <row r="2636" spans="1:26" x14ac:dyDescent="0.2">
      <c r="A2636">
        <v>298692</v>
      </c>
      <c r="B2636">
        <v>0</v>
      </c>
      <c r="C2636">
        <v>0</v>
      </c>
      <c r="K2636">
        <v>1</v>
      </c>
      <c r="L2636">
        <v>298692</v>
      </c>
      <c r="P2636" s="88">
        <f>IF(OR(P$4="",P$4=0,P$5="",P$7=0,P$7="",P$8="",$L2636="",$L2636=0),"",layerCost(IF($N2636="",P$8,$N2636),P$4,P$5,$L2636)*MAX($K2636,1)*IF($M2636="",P$7,$M2636)/100)</f>
        <v>2410.8914651020859</v>
      </c>
      <c r="Q2636" s="84"/>
      <c r="R2636" s="88">
        <f>IF(OR(R$4="",R$4=0,R$5="",R$7=0,R$7="",R$8="",$L2636="",$L2636=0),"",layerCost(IF($N2636="",R$8,$N2636),R$4,R$5,$L2636)*MAX($K2636,1)*IF($M2636="",R$7,$M2636)/100)</f>
        <v>597.38400000000001</v>
      </c>
      <c r="S2636" s="84"/>
      <c r="T2636" s="88">
        <f>IF(OR(T$4="",T$4=0,T$5="",T$7=0,T$7="",T$8="",$L2636="",$L2636=0),"",layerCost(IF($N2636="",T$8,$N2636),T$4,T$5,$L2636)*MAX($K2636,1)*IF($M2636="",T$7,$M2636)/100)</f>
        <v>597.38400000000001</v>
      </c>
      <c r="U2636" s="84"/>
      <c r="V2636" s="88">
        <f>IF(OR(V$4="",V$4=0,V$5="",V$7=0,V$7="",V$8="",$L2636="",$L2636=0),"",layerCost(IF($N2636="",V$8,$N2636),V$4,V$5,$L2636)*MAX($K2636,1)*IF($M2636="",V$7,$M2636)/100)</f>
        <v>597.38400000000001</v>
      </c>
      <c r="W2636" s="84"/>
      <c r="X2636" s="88" t="str">
        <f>IF(OR(X$4="",X$4=0,X$5="",X$7=0,X$7="",X$8="",$L2636="",$L2636=0),"",layerCost(IF($N2636="",X$8,$N2636),X$4,X$5,$L2636)*MAX($K2636,1)*IF($M2636="",X$7,$M2636)/100)</f>
        <v/>
      </c>
      <c r="Y2636" s="84"/>
      <c r="Z2636" s="88" t="str">
        <f>IF(OR(Z$4="",Z$4=0,Z$5="",Z$7=0,Z$7="",Z$8="",$L2636="",$L2636=0),"",layerCost(IF($N2636="",Z$8,$N2636),Z$4,Z$5,$L2636)*MAX($K2636,1)*IF($M2636="",Z$7,$M2636)/100)</f>
        <v/>
      </c>
    </row>
    <row r="2637" spans="1:26" x14ac:dyDescent="0.2">
      <c r="A2637">
        <v>500000</v>
      </c>
      <c r="B2637">
        <v>50000</v>
      </c>
      <c r="C2637">
        <v>0</v>
      </c>
      <c r="K2637">
        <v>1</v>
      </c>
      <c r="L2637">
        <v>550000</v>
      </c>
      <c r="P2637" s="88">
        <f>IF(OR(P$4="",P$4=0,P$5="",P$7=0,P$7="",P$8="",$L2637="",$L2637=0),"",layerCost(IF($N2637="",P$8,$N2637),P$4,P$5,$L2637)*MAX($K2637,1)*IF($M2637="",P$7,$M2637)/100)</f>
        <v>3757.514599397176</v>
      </c>
      <c r="Q2637" s="84"/>
      <c r="R2637" s="88">
        <f>IF(OR(R$4="",R$4=0,R$5="",R$7=0,R$7="",R$8="",$L2637="",$L2637=0),"",layerCost(IF($N2637="",R$8,$N2637),R$4,R$5,$L2637)*MAX($K2637,1)*IF($M2637="",R$7,$M2637)/100)</f>
        <v>1100</v>
      </c>
      <c r="S2637" s="84"/>
      <c r="T2637" s="88">
        <f>IF(OR(T$4="",T$4=0,T$5="",T$7=0,T$7="",T$8="",$L2637="",$L2637=0),"",layerCost(IF($N2637="",T$8,$N2637),T$4,T$5,$L2637)*MAX($K2637,1)*IF($M2637="",T$7,$M2637)/100)</f>
        <v>1100</v>
      </c>
      <c r="U2637" s="84"/>
      <c r="V2637" s="88">
        <f>IF(OR(V$4="",V$4=0,V$5="",V$7=0,V$7="",V$8="",$L2637="",$L2637=0),"",layerCost(IF($N2637="",V$8,$N2637),V$4,V$5,$L2637)*MAX($K2637,1)*IF($M2637="",V$7,$M2637)/100)</f>
        <v>1100</v>
      </c>
      <c r="W2637" s="84"/>
      <c r="X2637" s="88" t="str">
        <f>IF(OR(X$4="",X$4=0,X$5="",X$7=0,X$7="",X$8="",$L2637="",$L2637=0),"",layerCost(IF($N2637="",X$8,$N2637),X$4,X$5,$L2637)*MAX($K2637,1)*IF($M2637="",X$7,$M2637)/100)</f>
        <v/>
      </c>
      <c r="Y2637" s="84"/>
      <c r="Z2637" s="88" t="str">
        <f>IF(OR(Z$4="",Z$4=0,Z$5="",Z$7=0,Z$7="",Z$8="",$L2637="",$L2637=0),"",layerCost(IF($N2637="",Z$8,$N2637),Z$4,Z$5,$L2637)*MAX($K2637,1)*IF($M2637="",Z$7,$M2637)/100)</f>
        <v/>
      </c>
    </row>
    <row r="2638" spans="1:26" x14ac:dyDescent="0.2">
      <c r="A2638">
        <v>0</v>
      </c>
      <c r="B2638">
        <v>15000</v>
      </c>
      <c r="C2638">
        <v>0</v>
      </c>
      <c r="K2638">
        <v>1</v>
      </c>
      <c r="L2638">
        <v>15000</v>
      </c>
      <c r="P2638" s="88">
        <f>IF(OR(P$4="",P$4=0,P$5="",P$7=0,P$7="",P$8="",$L2638="",$L2638=0),"",layerCost(IF($N2638="",P$8,$N2638),P$4,P$5,$L2638)*MAX($K2638,1)*IF($M2638="",P$7,$M2638)/100)</f>
        <v>150</v>
      </c>
      <c r="Q2638" s="84"/>
      <c r="R2638" s="88">
        <f>IF(OR(R$4="",R$4=0,R$5="",R$7=0,R$7="",R$8="",$L2638="",$L2638=0),"",layerCost(IF($N2638="",R$8,$N2638),R$4,R$5,$L2638)*MAX($K2638,1)*IF($M2638="",R$7,$M2638)/100)</f>
        <v>30</v>
      </c>
      <c r="S2638" s="84"/>
      <c r="T2638" s="88">
        <f>IF(OR(T$4="",T$4=0,T$5="",T$7=0,T$7="",T$8="",$L2638="",$L2638=0),"",layerCost(IF($N2638="",T$8,$N2638),T$4,T$5,$L2638)*MAX($K2638,1)*IF($M2638="",T$7,$M2638)/100)</f>
        <v>30</v>
      </c>
      <c r="U2638" s="84"/>
      <c r="V2638" s="88">
        <f>IF(OR(V$4="",V$4=0,V$5="",V$7=0,V$7="",V$8="",$L2638="",$L2638=0),"",layerCost(IF($N2638="",V$8,$N2638),V$4,V$5,$L2638)*MAX($K2638,1)*IF($M2638="",V$7,$M2638)/100)</f>
        <v>30</v>
      </c>
      <c r="W2638" s="84"/>
      <c r="X2638" s="88" t="str">
        <f>IF(OR(X$4="",X$4=0,X$5="",X$7=0,X$7="",X$8="",$L2638="",$L2638=0),"",layerCost(IF($N2638="",X$8,$N2638),X$4,X$5,$L2638)*MAX($K2638,1)*IF($M2638="",X$7,$M2638)/100)</f>
        <v/>
      </c>
      <c r="Y2638" s="84"/>
      <c r="Z2638" s="88" t="str">
        <f>IF(OR(Z$4="",Z$4=0,Z$5="",Z$7=0,Z$7="",Z$8="",$L2638="",$L2638=0),"",layerCost(IF($N2638="",Z$8,$N2638),Z$4,Z$5,$L2638)*MAX($K2638,1)*IF($M2638="",Z$7,$M2638)/100)</f>
        <v/>
      </c>
    </row>
    <row r="2639" spans="1:26" x14ac:dyDescent="0.2">
      <c r="A2639">
        <v>200000</v>
      </c>
      <c r="B2639">
        <v>0</v>
      </c>
      <c r="C2639">
        <v>0</v>
      </c>
      <c r="K2639">
        <v>1</v>
      </c>
      <c r="L2639">
        <v>200000</v>
      </c>
      <c r="P2639" s="88">
        <f>IF(OR(P$4="",P$4=0,P$5="",P$7=0,P$7="",P$8="",$L2639="",$L2639=0),"",layerCost(IF($N2639="",P$8,$N2639),P$4,P$5,$L2639)*MAX($K2639,1)*IF($M2639="",P$7,$M2639)/100)</f>
        <v>1736.5806256054877</v>
      </c>
      <c r="Q2639" s="84"/>
      <c r="R2639" s="88">
        <f>IF(OR(R$4="",R$4=0,R$5="",R$7=0,R$7="",R$8="",$L2639="",$L2639=0),"",layerCost(IF($N2639="",R$8,$N2639),R$4,R$5,$L2639)*MAX($K2639,1)*IF($M2639="",R$7,$M2639)/100)</f>
        <v>400</v>
      </c>
      <c r="S2639" s="84"/>
      <c r="T2639" s="88">
        <f>IF(OR(T$4="",T$4=0,T$5="",T$7=0,T$7="",T$8="",$L2639="",$L2639=0),"",layerCost(IF($N2639="",T$8,$N2639),T$4,T$5,$L2639)*MAX($K2639,1)*IF($M2639="",T$7,$M2639)/100)</f>
        <v>400</v>
      </c>
      <c r="U2639" s="84"/>
      <c r="V2639" s="88">
        <f>IF(OR(V$4="",V$4=0,V$5="",V$7=0,V$7="",V$8="",$L2639="",$L2639=0),"",layerCost(IF($N2639="",V$8,$N2639),V$4,V$5,$L2639)*MAX($K2639,1)*IF($M2639="",V$7,$M2639)/100)</f>
        <v>400</v>
      </c>
      <c r="W2639" s="84"/>
      <c r="X2639" s="88" t="str">
        <f>IF(OR(X$4="",X$4=0,X$5="",X$7=0,X$7="",X$8="",$L2639="",$L2639=0),"",layerCost(IF($N2639="",X$8,$N2639),X$4,X$5,$L2639)*MAX($K2639,1)*IF($M2639="",X$7,$M2639)/100)</f>
        <v/>
      </c>
      <c r="Y2639" s="84"/>
      <c r="Z2639" s="88" t="str">
        <f>IF(OR(Z$4="",Z$4=0,Z$5="",Z$7=0,Z$7="",Z$8="",$L2639="",$L2639=0),"",layerCost(IF($N2639="",Z$8,$N2639),Z$4,Z$5,$L2639)*MAX($K2639,1)*IF($M2639="",Z$7,$M2639)/100)</f>
        <v/>
      </c>
    </row>
    <row r="2640" spans="1:26" x14ac:dyDescent="0.2">
      <c r="A2640">
        <v>0</v>
      </c>
      <c r="B2640">
        <v>8500</v>
      </c>
      <c r="C2640">
        <v>0</v>
      </c>
      <c r="K2640">
        <v>1</v>
      </c>
      <c r="L2640">
        <v>8500</v>
      </c>
      <c r="P2640" s="88">
        <f>IF(OR(P$4="",P$4=0,P$5="",P$7=0,P$7="",P$8="",$L2640="",$L2640=0),"",layerCost(IF($N2640="",P$8,$N2640),P$4,P$5,$L2640)*MAX($K2640,1)*IF($M2640="",P$7,$M2640)/100)</f>
        <v>85</v>
      </c>
      <c r="Q2640" s="84"/>
      <c r="R2640" s="88">
        <f>IF(OR(R$4="",R$4=0,R$5="",R$7=0,R$7="",R$8="",$L2640="",$L2640=0),"",layerCost(IF($N2640="",R$8,$N2640),R$4,R$5,$L2640)*MAX($K2640,1)*IF($M2640="",R$7,$M2640)/100)</f>
        <v>17</v>
      </c>
      <c r="S2640" s="84"/>
      <c r="T2640" s="88">
        <f>IF(OR(T$4="",T$4=0,T$5="",T$7=0,T$7="",T$8="",$L2640="",$L2640=0),"",layerCost(IF($N2640="",T$8,$N2640),T$4,T$5,$L2640)*MAX($K2640,1)*IF($M2640="",T$7,$M2640)/100)</f>
        <v>17</v>
      </c>
      <c r="U2640" s="84"/>
      <c r="V2640" s="88">
        <f>IF(OR(V$4="",V$4=0,V$5="",V$7=0,V$7="",V$8="",$L2640="",$L2640=0),"",layerCost(IF($N2640="",V$8,$N2640),V$4,V$5,$L2640)*MAX($K2640,1)*IF($M2640="",V$7,$M2640)/100)</f>
        <v>17</v>
      </c>
      <c r="W2640" s="84"/>
      <c r="X2640" s="88" t="str">
        <f>IF(OR(X$4="",X$4=0,X$5="",X$7=0,X$7="",X$8="",$L2640="",$L2640=0),"",layerCost(IF($N2640="",X$8,$N2640),X$4,X$5,$L2640)*MAX($K2640,1)*IF($M2640="",X$7,$M2640)/100)</f>
        <v/>
      </c>
      <c r="Y2640" s="84"/>
      <c r="Z2640" s="88" t="str">
        <f>IF(OR(Z$4="",Z$4=0,Z$5="",Z$7=0,Z$7="",Z$8="",$L2640="",$L2640=0),"",layerCost(IF($N2640="",Z$8,$N2640),Z$4,Z$5,$L2640)*MAX($K2640,1)*IF($M2640="",Z$7,$M2640)/100)</f>
        <v/>
      </c>
    </row>
    <row r="2641" spans="1:26" x14ac:dyDescent="0.2">
      <c r="A2641">
        <v>0</v>
      </c>
      <c r="B2641">
        <v>84000</v>
      </c>
      <c r="C2641">
        <v>0</v>
      </c>
      <c r="K2641">
        <v>1</v>
      </c>
      <c r="L2641">
        <v>84000</v>
      </c>
      <c r="P2641" s="88">
        <f>IF(OR(P$4="",P$4=0,P$5="",P$7=0,P$7="",P$8="",$L2641="",$L2641=0),"",layerCost(IF($N2641="",P$8,$N2641),P$4,P$5,$L2641)*MAX($K2641,1)*IF($M2641="",P$7,$M2641)/100)</f>
        <v>840</v>
      </c>
      <c r="Q2641" s="84"/>
      <c r="R2641" s="88">
        <f>IF(OR(R$4="",R$4=0,R$5="",R$7=0,R$7="",R$8="",$L2641="",$L2641=0),"",layerCost(IF($N2641="",R$8,$N2641),R$4,R$5,$L2641)*MAX($K2641,1)*IF($M2641="",R$7,$M2641)/100)</f>
        <v>168</v>
      </c>
      <c r="S2641" s="84"/>
      <c r="T2641" s="88">
        <f>IF(OR(T$4="",T$4=0,T$5="",T$7=0,T$7="",T$8="",$L2641="",$L2641=0),"",layerCost(IF($N2641="",T$8,$N2641),T$4,T$5,$L2641)*MAX($K2641,1)*IF($M2641="",T$7,$M2641)/100)</f>
        <v>168</v>
      </c>
      <c r="U2641" s="84"/>
      <c r="V2641" s="88">
        <f>IF(OR(V$4="",V$4=0,V$5="",V$7=0,V$7="",V$8="",$L2641="",$L2641=0),"",layerCost(IF($N2641="",V$8,$N2641),V$4,V$5,$L2641)*MAX($K2641,1)*IF($M2641="",V$7,$M2641)/100)</f>
        <v>168</v>
      </c>
      <c r="W2641" s="84"/>
      <c r="X2641" s="88" t="str">
        <f>IF(OR(X$4="",X$4=0,X$5="",X$7=0,X$7="",X$8="",$L2641="",$L2641=0),"",layerCost(IF($N2641="",X$8,$N2641),X$4,X$5,$L2641)*MAX($K2641,1)*IF($M2641="",X$7,$M2641)/100)</f>
        <v/>
      </c>
      <c r="Y2641" s="84"/>
      <c r="Z2641" s="88" t="str">
        <f>IF(OR(Z$4="",Z$4=0,Z$5="",Z$7=0,Z$7="",Z$8="",$L2641="",$L2641=0),"",layerCost(IF($N2641="",Z$8,$N2641),Z$4,Z$5,$L2641)*MAX($K2641,1)*IF($M2641="",Z$7,$M2641)/100)</f>
        <v/>
      </c>
    </row>
    <row r="2642" spans="1:26" x14ac:dyDescent="0.2">
      <c r="A2642">
        <v>150000</v>
      </c>
      <c r="B2642">
        <v>0</v>
      </c>
      <c r="C2642">
        <v>0</v>
      </c>
      <c r="K2642">
        <v>1</v>
      </c>
      <c r="L2642">
        <v>150000</v>
      </c>
      <c r="P2642" s="88">
        <f>IF(OR(P$4="",P$4=0,P$5="",P$7=0,P$7="",P$8="",$L2642="",$L2642=0),"",layerCost(IF($N2642="",P$8,$N2642),P$4,P$5,$L2642)*MAX($K2642,1)*IF($M2642="",P$7,$M2642)/100)</f>
        <v>1385.524845179772</v>
      </c>
      <c r="Q2642" s="84"/>
      <c r="R2642" s="88">
        <f>IF(OR(R$4="",R$4=0,R$5="",R$7=0,R$7="",R$8="",$L2642="",$L2642=0),"",layerCost(IF($N2642="",R$8,$N2642),R$4,R$5,$L2642)*MAX($K2642,1)*IF($M2642="",R$7,$M2642)/100)</f>
        <v>300</v>
      </c>
      <c r="S2642" s="84"/>
      <c r="T2642" s="88">
        <f>IF(OR(T$4="",T$4=0,T$5="",T$7=0,T$7="",T$8="",$L2642="",$L2642=0),"",layerCost(IF($N2642="",T$8,$N2642),T$4,T$5,$L2642)*MAX($K2642,1)*IF($M2642="",T$7,$M2642)/100)</f>
        <v>300</v>
      </c>
      <c r="U2642" s="84"/>
      <c r="V2642" s="88">
        <f>IF(OR(V$4="",V$4=0,V$5="",V$7=0,V$7="",V$8="",$L2642="",$L2642=0),"",layerCost(IF($N2642="",V$8,$N2642),V$4,V$5,$L2642)*MAX($K2642,1)*IF($M2642="",V$7,$M2642)/100)</f>
        <v>300</v>
      </c>
      <c r="W2642" s="84"/>
      <c r="X2642" s="88" t="str">
        <f>IF(OR(X$4="",X$4=0,X$5="",X$7=0,X$7="",X$8="",$L2642="",$L2642=0),"",layerCost(IF($N2642="",X$8,$N2642),X$4,X$5,$L2642)*MAX($K2642,1)*IF($M2642="",X$7,$M2642)/100)</f>
        <v/>
      </c>
      <c r="Y2642" s="84"/>
      <c r="Z2642" s="88" t="str">
        <f>IF(OR(Z$4="",Z$4=0,Z$5="",Z$7=0,Z$7="",Z$8="",$L2642="",$L2642=0),"",layerCost(IF($N2642="",Z$8,$N2642),Z$4,Z$5,$L2642)*MAX($K2642,1)*IF($M2642="",Z$7,$M2642)/100)</f>
        <v/>
      </c>
    </row>
    <row r="2643" spans="1:26" x14ac:dyDescent="0.2">
      <c r="A2643">
        <v>500000</v>
      </c>
      <c r="B2643">
        <v>20000</v>
      </c>
      <c r="C2643">
        <v>0</v>
      </c>
      <c r="K2643">
        <v>2</v>
      </c>
      <c r="L2643">
        <v>520000</v>
      </c>
      <c r="P2643" s="88">
        <f>IF(OR(P$4="",P$4=0,P$5="",P$7=0,P$7="",P$8="",$L2643="",$L2643=0),"",layerCost(IF($N2643="",P$8,$N2643),P$4,P$5,$L2643)*MAX($K2643,1)*IF($M2643="",P$7,$M2643)/100)</f>
        <v>7222.6392638507668</v>
      </c>
      <c r="Q2643" s="84"/>
      <c r="R2643" s="88">
        <f>IF(OR(R$4="",R$4=0,R$5="",R$7=0,R$7="",R$8="",$L2643="",$L2643=0),"",layerCost(IF($N2643="",R$8,$N2643),R$4,R$5,$L2643)*MAX($K2643,1)*IF($M2643="",R$7,$M2643)/100)</f>
        <v>2080</v>
      </c>
      <c r="S2643" s="84"/>
      <c r="T2643" s="88">
        <f>IF(OR(T$4="",T$4=0,T$5="",T$7=0,T$7="",T$8="",$L2643="",$L2643=0),"",layerCost(IF($N2643="",T$8,$N2643),T$4,T$5,$L2643)*MAX($K2643,1)*IF($M2643="",T$7,$M2643)/100)</f>
        <v>2080</v>
      </c>
      <c r="U2643" s="84"/>
      <c r="V2643" s="88">
        <f>IF(OR(V$4="",V$4=0,V$5="",V$7=0,V$7="",V$8="",$L2643="",$L2643=0),"",layerCost(IF($N2643="",V$8,$N2643),V$4,V$5,$L2643)*MAX($K2643,1)*IF($M2643="",V$7,$M2643)/100)</f>
        <v>2080</v>
      </c>
      <c r="W2643" s="84"/>
      <c r="X2643" s="88" t="str">
        <f>IF(OR(X$4="",X$4=0,X$5="",X$7=0,X$7="",X$8="",$L2643="",$L2643=0),"",layerCost(IF($N2643="",X$8,$N2643),X$4,X$5,$L2643)*MAX($K2643,1)*IF($M2643="",X$7,$M2643)/100)</f>
        <v/>
      </c>
      <c r="Y2643" s="84"/>
      <c r="Z2643" s="88" t="str">
        <f>IF(OR(Z$4="",Z$4=0,Z$5="",Z$7=0,Z$7="",Z$8="",$L2643="",$L2643=0),"",layerCost(IF($N2643="",Z$8,$N2643),Z$4,Z$5,$L2643)*MAX($K2643,1)*IF($M2643="",Z$7,$M2643)/100)</f>
        <v/>
      </c>
    </row>
    <row r="2644" spans="1:26" x14ac:dyDescent="0.2">
      <c r="A2644">
        <v>85000</v>
      </c>
      <c r="B2644">
        <v>0</v>
      </c>
      <c r="C2644">
        <v>0</v>
      </c>
      <c r="K2644">
        <v>1</v>
      </c>
      <c r="L2644">
        <v>85000</v>
      </c>
      <c r="P2644" s="88">
        <f>IF(OR(P$4="",P$4=0,P$5="",P$7=0,P$7="",P$8="",$L2644="",$L2644=0),"",layerCost(IF($N2644="",P$8,$N2644),P$4,P$5,$L2644)*MAX($K2644,1)*IF($M2644="",P$7,$M2644)/100)</f>
        <v>850</v>
      </c>
      <c r="Q2644" s="84"/>
      <c r="R2644" s="88">
        <f>IF(OR(R$4="",R$4=0,R$5="",R$7=0,R$7="",R$8="",$L2644="",$L2644=0),"",layerCost(IF($N2644="",R$8,$N2644),R$4,R$5,$L2644)*MAX($K2644,1)*IF($M2644="",R$7,$M2644)/100)</f>
        <v>170</v>
      </c>
      <c r="S2644" s="84"/>
      <c r="T2644" s="88">
        <f>IF(OR(T$4="",T$4=0,T$5="",T$7=0,T$7="",T$8="",$L2644="",$L2644=0),"",layerCost(IF($N2644="",T$8,$N2644),T$4,T$5,$L2644)*MAX($K2644,1)*IF($M2644="",T$7,$M2644)/100)</f>
        <v>170</v>
      </c>
      <c r="U2644" s="84"/>
      <c r="V2644" s="88">
        <f>IF(OR(V$4="",V$4=0,V$5="",V$7=0,V$7="",V$8="",$L2644="",$L2644=0),"",layerCost(IF($N2644="",V$8,$N2644),V$4,V$5,$L2644)*MAX($K2644,1)*IF($M2644="",V$7,$M2644)/100)</f>
        <v>170</v>
      </c>
      <c r="W2644" s="84"/>
      <c r="X2644" s="88" t="str">
        <f>IF(OR(X$4="",X$4=0,X$5="",X$7=0,X$7="",X$8="",$L2644="",$L2644=0),"",layerCost(IF($N2644="",X$8,$N2644),X$4,X$5,$L2644)*MAX($K2644,1)*IF($M2644="",X$7,$M2644)/100)</f>
        <v/>
      </c>
      <c r="Y2644" s="84"/>
      <c r="Z2644" s="88" t="str">
        <f>IF(OR(Z$4="",Z$4=0,Z$5="",Z$7=0,Z$7="",Z$8="",$L2644="",$L2644=0),"",layerCost(IF($N2644="",Z$8,$N2644),Z$4,Z$5,$L2644)*MAX($K2644,1)*IF($M2644="",Z$7,$M2644)/100)</f>
        <v/>
      </c>
    </row>
    <row r="2645" spans="1:26" x14ac:dyDescent="0.2">
      <c r="A2645">
        <v>400000</v>
      </c>
      <c r="B2645">
        <v>35000</v>
      </c>
      <c r="C2645">
        <v>0</v>
      </c>
      <c r="K2645">
        <v>1</v>
      </c>
      <c r="L2645">
        <v>435000</v>
      </c>
      <c r="P2645" s="88">
        <f>IF(OR(P$4="",P$4=0,P$5="",P$7=0,P$7="",P$8="",$L2645="",$L2645=0),"",layerCost(IF($N2645="",P$8,$N2645),P$4,P$5,$L2645)*MAX($K2645,1)*IF($M2645="",P$7,$M2645)/100)</f>
        <v>3192.8631074623518</v>
      </c>
      <c r="Q2645" s="84"/>
      <c r="R2645" s="88">
        <f>IF(OR(R$4="",R$4=0,R$5="",R$7=0,R$7="",R$8="",$L2645="",$L2645=0),"",layerCost(IF($N2645="",R$8,$N2645),R$4,R$5,$L2645)*MAX($K2645,1)*IF($M2645="",R$7,$M2645)/100)</f>
        <v>870</v>
      </c>
      <c r="S2645" s="84"/>
      <c r="T2645" s="88">
        <f>IF(OR(T$4="",T$4=0,T$5="",T$7=0,T$7="",T$8="",$L2645="",$L2645=0),"",layerCost(IF($N2645="",T$8,$N2645),T$4,T$5,$L2645)*MAX($K2645,1)*IF($M2645="",T$7,$M2645)/100)</f>
        <v>870</v>
      </c>
      <c r="U2645" s="84"/>
      <c r="V2645" s="88">
        <f>IF(OR(V$4="",V$4=0,V$5="",V$7=0,V$7="",V$8="",$L2645="",$L2645=0),"",layerCost(IF($N2645="",V$8,$N2645),V$4,V$5,$L2645)*MAX($K2645,1)*IF($M2645="",V$7,$M2645)/100)</f>
        <v>870</v>
      </c>
      <c r="W2645" s="84"/>
      <c r="X2645" s="88" t="str">
        <f>IF(OR(X$4="",X$4=0,X$5="",X$7=0,X$7="",X$8="",$L2645="",$L2645=0),"",layerCost(IF($N2645="",X$8,$N2645),X$4,X$5,$L2645)*MAX($K2645,1)*IF($M2645="",X$7,$M2645)/100)</f>
        <v/>
      </c>
      <c r="Y2645" s="84"/>
      <c r="Z2645" s="88" t="str">
        <f>IF(OR(Z$4="",Z$4=0,Z$5="",Z$7=0,Z$7="",Z$8="",$L2645="",$L2645=0),"",layerCost(IF($N2645="",Z$8,$N2645),Z$4,Z$5,$L2645)*MAX($K2645,1)*IF($M2645="",Z$7,$M2645)/100)</f>
        <v/>
      </c>
    </row>
    <row r="2646" spans="1:26" x14ac:dyDescent="0.2">
      <c r="A2646">
        <v>150000</v>
      </c>
      <c r="B2646">
        <v>10000</v>
      </c>
      <c r="C2646">
        <v>0</v>
      </c>
      <c r="K2646">
        <v>1</v>
      </c>
      <c r="L2646">
        <v>160000</v>
      </c>
      <c r="P2646" s="88">
        <f>IF(OR(P$4="",P$4=0,P$5="",P$7=0,P$7="",P$8="",$L2646="",$L2646=0),"",layerCost(IF($N2646="",P$8,$N2646),P$4,P$5,$L2646)*MAX($K2646,1)*IF($M2646="",P$7,$M2646)/100)</f>
        <v>1457.0377665673318</v>
      </c>
      <c r="Q2646" s="84"/>
      <c r="R2646" s="88">
        <f>IF(OR(R$4="",R$4=0,R$5="",R$7=0,R$7="",R$8="",$L2646="",$L2646=0),"",layerCost(IF($N2646="",R$8,$N2646),R$4,R$5,$L2646)*MAX($K2646,1)*IF($M2646="",R$7,$M2646)/100)</f>
        <v>320</v>
      </c>
      <c r="S2646" s="84"/>
      <c r="T2646" s="88">
        <f>IF(OR(T$4="",T$4=0,T$5="",T$7=0,T$7="",T$8="",$L2646="",$L2646=0),"",layerCost(IF($N2646="",T$8,$N2646),T$4,T$5,$L2646)*MAX($K2646,1)*IF($M2646="",T$7,$M2646)/100)</f>
        <v>320</v>
      </c>
      <c r="U2646" s="84"/>
      <c r="V2646" s="88">
        <f>IF(OR(V$4="",V$4=0,V$5="",V$7=0,V$7="",V$8="",$L2646="",$L2646=0),"",layerCost(IF($N2646="",V$8,$N2646),V$4,V$5,$L2646)*MAX($K2646,1)*IF($M2646="",V$7,$M2646)/100)</f>
        <v>320</v>
      </c>
      <c r="W2646" s="84"/>
      <c r="X2646" s="88" t="str">
        <f>IF(OR(X$4="",X$4=0,X$5="",X$7=0,X$7="",X$8="",$L2646="",$L2646=0),"",layerCost(IF($N2646="",X$8,$N2646),X$4,X$5,$L2646)*MAX($K2646,1)*IF($M2646="",X$7,$M2646)/100)</f>
        <v/>
      </c>
      <c r="Y2646" s="84"/>
      <c r="Z2646" s="88" t="str">
        <f>IF(OR(Z$4="",Z$4=0,Z$5="",Z$7=0,Z$7="",Z$8="",$L2646="",$L2646=0),"",layerCost(IF($N2646="",Z$8,$N2646),Z$4,Z$5,$L2646)*MAX($K2646,1)*IF($M2646="",Z$7,$M2646)/100)</f>
        <v/>
      </c>
    </row>
    <row r="2647" spans="1:26" x14ac:dyDescent="0.2">
      <c r="A2647">
        <v>400000</v>
      </c>
      <c r="B2647">
        <v>30000</v>
      </c>
      <c r="C2647">
        <v>0</v>
      </c>
      <c r="K2647">
        <v>1</v>
      </c>
      <c r="L2647">
        <v>430000</v>
      </c>
      <c r="P2647" s="88">
        <f>IF(OR(P$4="",P$4=0,P$5="",P$7=0,P$7="",P$8="",$L2647="",$L2647=0),"",layerCost(IF($N2647="",P$8,$N2647),P$4,P$5,$L2647)*MAX($K2647,1)*IF($M2647="",P$7,$M2647)/100)</f>
        <v>3167.6649815279502</v>
      </c>
      <c r="Q2647" s="84"/>
      <c r="R2647" s="88">
        <f>IF(OR(R$4="",R$4=0,R$5="",R$7=0,R$7="",R$8="",$L2647="",$L2647=0),"",layerCost(IF($N2647="",R$8,$N2647),R$4,R$5,$L2647)*MAX($K2647,1)*IF($M2647="",R$7,$M2647)/100)</f>
        <v>860</v>
      </c>
      <c r="S2647" s="84"/>
      <c r="T2647" s="88">
        <f>IF(OR(T$4="",T$4=0,T$5="",T$7=0,T$7="",T$8="",$L2647="",$L2647=0),"",layerCost(IF($N2647="",T$8,$N2647),T$4,T$5,$L2647)*MAX($K2647,1)*IF($M2647="",T$7,$M2647)/100)</f>
        <v>860</v>
      </c>
      <c r="U2647" s="84"/>
      <c r="V2647" s="88">
        <f>IF(OR(V$4="",V$4=0,V$5="",V$7=0,V$7="",V$8="",$L2647="",$L2647=0),"",layerCost(IF($N2647="",V$8,$N2647),V$4,V$5,$L2647)*MAX($K2647,1)*IF($M2647="",V$7,$M2647)/100)</f>
        <v>860</v>
      </c>
      <c r="W2647" s="84"/>
      <c r="X2647" s="88" t="str">
        <f>IF(OR(X$4="",X$4=0,X$5="",X$7=0,X$7="",X$8="",$L2647="",$L2647=0),"",layerCost(IF($N2647="",X$8,$N2647),X$4,X$5,$L2647)*MAX($K2647,1)*IF($M2647="",X$7,$M2647)/100)</f>
        <v/>
      </c>
      <c r="Y2647" s="84"/>
      <c r="Z2647" s="88" t="str">
        <f>IF(OR(Z$4="",Z$4=0,Z$5="",Z$7=0,Z$7="",Z$8="",$L2647="",$L2647=0),"",layerCost(IF($N2647="",Z$8,$N2647),Z$4,Z$5,$L2647)*MAX($K2647,1)*IF($M2647="",Z$7,$M2647)/100)</f>
        <v/>
      </c>
    </row>
    <row r="2648" spans="1:26" x14ac:dyDescent="0.2">
      <c r="A2648">
        <v>82000</v>
      </c>
      <c r="B2648">
        <v>5000</v>
      </c>
      <c r="C2648">
        <v>0</v>
      </c>
      <c r="K2648">
        <v>1</v>
      </c>
      <c r="L2648">
        <v>87000</v>
      </c>
      <c r="P2648" s="88">
        <f>IF(OR(P$4="",P$4=0,P$5="",P$7=0,P$7="",P$8="",$L2648="",$L2648=0),"",layerCost(IF($N2648="",P$8,$N2648),P$4,P$5,$L2648)*MAX($K2648,1)*IF($M2648="",P$7,$M2648)/100)</f>
        <v>870</v>
      </c>
      <c r="Q2648" s="84"/>
      <c r="R2648" s="88">
        <f>IF(OR(R$4="",R$4=0,R$5="",R$7=0,R$7="",R$8="",$L2648="",$L2648=0),"",layerCost(IF($N2648="",R$8,$N2648),R$4,R$5,$L2648)*MAX($K2648,1)*IF($M2648="",R$7,$M2648)/100)</f>
        <v>174</v>
      </c>
      <c r="S2648" s="84"/>
      <c r="T2648" s="88">
        <f>IF(OR(T$4="",T$4=0,T$5="",T$7=0,T$7="",T$8="",$L2648="",$L2648=0),"",layerCost(IF($N2648="",T$8,$N2648),T$4,T$5,$L2648)*MAX($K2648,1)*IF($M2648="",T$7,$M2648)/100)</f>
        <v>174</v>
      </c>
      <c r="U2648" s="84"/>
      <c r="V2648" s="88">
        <f>IF(OR(V$4="",V$4=0,V$5="",V$7=0,V$7="",V$8="",$L2648="",$L2648=0),"",layerCost(IF($N2648="",V$8,$N2648),V$4,V$5,$L2648)*MAX($K2648,1)*IF($M2648="",V$7,$M2648)/100)</f>
        <v>174</v>
      </c>
      <c r="W2648" s="84"/>
      <c r="X2648" s="88" t="str">
        <f>IF(OR(X$4="",X$4=0,X$5="",X$7=0,X$7="",X$8="",$L2648="",$L2648=0),"",layerCost(IF($N2648="",X$8,$N2648),X$4,X$5,$L2648)*MAX($K2648,1)*IF($M2648="",X$7,$M2648)/100)</f>
        <v/>
      </c>
      <c r="Y2648" s="84"/>
      <c r="Z2648" s="88" t="str">
        <f>IF(OR(Z$4="",Z$4=0,Z$5="",Z$7=0,Z$7="",Z$8="",$L2648="",$L2648=0),"",layerCost(IF($N2648="",Z$8,$N2648),Z$4,Z$5,$L2648)*MAX($K2648,1)*IF($M2648="",Z$7,$M2648)/100)</f>
        <v/>
      </c>
    </row>
    <row r="2649" spans="1:26" x14ac:dyDescent="0.2">
      <c r="A2649">
        <v>250000</v>
      </c>
      <c r="B2649">
        <v>40000</v>
      </c>
      <c r="C2649">
        <v>0</v>
      </c>
      <c r="K2649">
        <v>1</v>
      </c>
      <c r="L2649">
        <v>290000</v>
      </c>
      <c r="P2649" s="88">
        <f>IF(OR(P$4="",P$4=0,P$5="",P$7=0,P$7="",P$8="",$L2649="",$L2649=0),"",layerCost(IF($N2649="",P$8,$N2649),P$4,P$5,$L2649)*MAX($K2649,1)*IF($M2649="",P$7,$M2649)/100)</f>
        <v>2352.0087083367694</v>
      </c>
      <c r="Q2649" s="84"/>
      <c r="R2649" s="88">
        <f>IF(OR(R$4="",R$4=0,R$5="",R$7=0,R$7="",R$8="",$L2649="",$L2649=0),"",layerCost(IF($N2649="",R$8,$N2649),R$4,R$5,$L2649)*MAX($K2649,1)*IF($M2649="",R$7,$M2649)/100)</f>
        <v>580</v>
      </c>
      <c r="S2649" s="84"/>
      <c r="T2649" s="88">
        <f>IF(OR(T$4="",T$4=0,T$5="",T$7=0,T$7="",T$8="",$L2649="",$L2649=0),"",layerCost(IF($N2649="",T$8,$N2649),T$4,T$5,$L2649)*MAX($K2649,1)*IF($M2649="",T$7,$M2649)/100)</f>
        <v>580</v>
      </c>
      <c r="U2649" s="84"/>
      <c r="V2649" s="88">
        <f>IF(OR(V$4="",V$4=0,V$5="",V$7=0,V$7="",V$8="",$L2649="",$L2649=0),"",layerCost(IF($N2649="",V$8,$N2649),V$4,V$5,$L2649)*MAX($K2649,1)*IF($M2649="",V$7,$M2649)/100)</f>
        <v>580</v>
      </c>
      <c r="W2649" s="84"/>
      <c r="X2649" s="88" t="str">
        <f>IF(OR(X$4="",X$4=0,X$5="",X$7=0,X$7="",X$8="",$L2649="",$L2649=0),"",layerCost(IF($N2649="",X$8,$N2649),X$4,X$5,$L2649)*MAX($K2649,1)*IF($M2649="",X$7,$M2649)/100)</f>
        <v/>
      </c>
      <c r="Y2649" s="84"/>
      <c r="Z2649" s="88" t="str">
        <f>IF(OR(Z$4="",Z$4=0,Z$5="",Z$7=0,Z$7="",Z$8="",$L2649="",$L2649=0),"",layerCost(IF($N2649="",Z$8,$N2649),Z$4,Z$5,$L2649)*MAX($K2649,1)*IF($M2649="",Z$7,$M2649)/100)</f>
        <v/>
      </c>
    </row>
    <row r="2650" spans="1:26" x14ac:dyDescent="0.2">
      <c r="A2650">
        <v>100000</v>
      </c>
      <c r="B2650">
        <v>0</v>
      </c>
      <c r="C2650">
        <v>0</v>
      </c>
      <c r="K2650">
        <v>1</v>
      </c>
      <c r="L2650">
        <v>100000</v>
      </c>
      <c r="P2650" s="88">
        <f>IF(OR(P$4="",P$4=0,P$5="",P$7=0,P$7="",P$8="",$L2650="",$L2650=0),"",layerCost(IF($N2650="",P$8,$N2650),P$4,P$5,$L2650)*MAX($K2650,1)*IF($M2650="",P$7,$M2650)/100)</f>
        <v>1000</v>
      </c>
      <c r="Q2650" s="84"/>
      <c r="R2650" s="88">
        <f>IF(OR(R$4="",R$4=0,R$5="",R$7=0,R$7="",R$8="",$L2650="",$L2650=0),"",layerCost(IF($N2650="",R$8,$N2650),R$4,R$5,$L2650)*MAX($K2650,1)*IF($M2650="",R$7,$M2650)/100)</f>
        <v>200</v>
      </c>
      <c r="S2650" s="84"/>
      <c r="T2650" s="88">
        <f>IF(OR(T$4="",T$4=0,T$5="",T$7=0,T$7="",T$8="",$L2650="",$L2650=0),"",layerCost(IF($N2650="",T$8,$N2650),T$4,T$5,$L2650)*MAX($K2650,1)*IF($M2650="",T$7,$M2650)/100)</f>
        <v>200</v>
      </c>
      <c r="U2650" s="84"/>
      <c r="V2650" s="88">
        <f>IF(OR(V$4="",V$4=0,V$5="",V$7=0,V$7="",V$8="",$L2650="",$L2650=0),"",layerCost(IF($N2650="",V$8,$N2650),V$4,V$5,$L2650)*MAX($K2650,1)*IF($M2650="",V$7,$M2650)/100)</f>
        <v>200</v>
      </c>
      <c r="W2650" s="84"/>
      <c r="X2650" s="88" t="str">
        <f>IF(OR(X$4="",X$4=0,X$5="",X$7=0,X$7="",X$8="",$L2650="",$L2650=0),"",layerCost(IF($N2650="",X$8,$N2650),X$4,X$5,$L2650)*MAX($K2650,1)*IF($M2650="",X$7,$M2650)/100)</f>
        <v/>
      </c>
      <c r="Y2650" s="84"/>
      <c r="Z2650" s="88" t="str">
        <f>IF(OR(Z$4="",Z$4=0,Z$5="",Z$7=0,Z$7="",Z$8="",$L2650="",$L2650=0),"",layerCost(IF($N2650="",Z$8,$N2650),Z$4,Z$5,$L2650)*MAX($K2650,1)*IF($M2650="",Z$7,$M2650)/100)</f>
        <v/>
      </c>
    </row>
    <row r="2651" spans="1:26" x14ac:dyDescent="0.2">
      <c r="A2651">
        <v>150000</v>
      </c>
      <c r="B2651">
        <v>52000</v>
      </c>
      <c r="C2651">
        <v>0</v>
      </c>
      <c r="K2651">
        <v>1</v>
      </c>
      <c r="L2651">
        <v>202000</v>
      </c>
      <c r="P2651" s="88">
        <f>IF(OR(P$4="",P$4=0,P$5="",P$7=0,P$7="",P$8="",$L2651="",$L2651=0),"",layerCost(IF($N2651="",P$8,$N2651),P$4,P$5,$L2651)*MAX($K2651,1)*IF($M2651="",P$7,$M2651)/100)</f>
        <v>1750.3886300452182</v>
      </c>
      <c r="Q2651" s="84"/>
      <c r="R2651" s="88">
        <f>IF(OR(R$4="",R$4=0,R$5="",R$7=0,R$7="",R$8="",$L2651="",$L2651=0),"",layerCost(IF($N2651="",R$8,$N2651),R$4,R$5,$L2651)*MAX($K2651,1)*IF($M2651="",R$7,$M2651)/100)</f>
        <v>404</v>
      </c>
      <c r="S2651" s="84"/>
      <c r="T2651" s="88">
        <f>IF(OR(T$4="",T$4=0,T$5="",T$7=0,T$7="",T$8="",$L2651="",$L2651=0),"",layerCost(IF($N2651="",T$8,$N2651),T$4,T$5,$L2651)*MAX($K2651,1)*IF($M2651="",T$7,$M2651)/100)</f>
        <v>404</v>
      </c>
      <c r="U2651" s="84"/>
      <c r="V2651" s="88">
        <f>IF(OR(V$4="",V$4=0,V$5="",V$7=0,V$7="",V$8="",$L2651="",$L2651=0),"",layerCost(IF($N2651="",V$8,$N2651),V$4,V$5,$L2651)*MAX($K2651,1)*IF($M2651="",V$7,$M2651)/100)</f>
        <v>404</v>
      </c>
      <c r="W2651" s="84"/>
      <c r="X2651" s="88" t="str">
        <f>IF(OR(X$4="",X$4=0,X$5="",X$7=0,X$7="",X$8="",$L2651="",$L2651=0),"",layerCost(IF($N2651="",X$8,$N2651),X$4,X$5,$L2651)*MAX($K2651,1)*IF($M2651="",X$7,$M2651)/100)</f>
        <v/>
      </c>
      <c r="Y2651" s="84"/>
      <c r="Z2651" s="88" t="str">
        <f>IF(OR(Z$4="",Z$4=0,Z$5="",Z$7=0,Z$7="",Z$8="",$L2651="",$L2651=0),"",layerCost(IF($N2651="",Z$8,$N2651),Z$4,Z$5,$L2651)*MAX($K2651,1)*IF($M2651="",Z$7,$M2651)/100)</f>
        <v/>
      </c>
    </row>
    <row r="2652" spans="1:26" x14ac:dyDescent="0.2">
      <c r="A2652">
        <v>200000</v>
      </c>
      <c r="B2652">
        <v>0</v>
      </c>
      <c r="C2652">
        <v>0</v>
      </c>
      <c r="K2652">
        <v>1</v>
      </c>
      <c r="L2652">
        <v>200000</v>
      </c>
      <c r="P2652" s="88">
        <f>IF(OR(P$4="",P$4=0,P$5="",P$7=0,P$7="",P$8="",$L2652="",$L2652=0),"",layerCost(IF($N2652="",P$8,$N2652),P$4,P$5,$L2652)*MAX($K2652,1)*IF($M2652="",P$7,$M2652)/100)</f>
        <v>1736.5806256054877</v>
      </c>
      <c r="Q2652" s="84"/>
      <c r="R2652" s="88">
        <f>IF(OR(R$4="",R$4=0,R$5="",R$7=0,R$7="",R$8="",$L2652="",$L2652=0),"",layerCost(IF($N2652="",R$8,$N2652),R$4,R$5,$L2652)*MAX($K2652,1)*IF($M2652="",R$7,$M2652)/100)</f>
        <v>400</v>
      </c>
      <c r="S2652" s="84"/>
      <c r="T2652" s="88">
        <f>IF(OR(T$4="",T$4=0,T$5="",T$7=0,T$7="",T$8="",$L2652="",$L2652=0),"",layerCost(IF($N2652="",T$8,$N2652),T$4,T$5,$L2652)*MAX($K2652,1)*IF($M2652="",T$7,$M2652)/100)</f>
        <v>400</v>
      </c>
      <c r="U2652" s="84"/>
      <c r="V2652" s="88">
        <f>IF(OR(V$4="",V$4=0,V$5="",V$7=0,V$7="",V$8="",$L2652="",$L2652=0),"",layerCost(IF($N2652="",V$8,$N2652),V$4,V$5,$L2652)*MAX($K2652,1)*IF($M2652="",V$7,$M2652)/100)</f>
        <v>400</v>
      </c>
      <c r="W2652" s="84"/>
      <c r="X2652" s="88" t="str">
        <f>IF(OR(X$4="",X$4=0,X$5="",X$7=0,X$7="",X$8="",$L2652="",$L2652=0),"",layerCost(IF($N2652="",X$8,$N2652),X$4,X$5,$L2652)*MAX($K2652,1)*IF($M2652="",X$7,$M2652)/100)</f>
        <v/>
      </c>
      <c r="Y2652" s="84"/>
      <c r="Z2652" s="88" t="str">
        <f>IF(OR(Z$4="",Z$4=0,Z$5="",Z$7=0,Z$7="",Z$8="",$L2652="",$L2652=0),"",layerCost(IF($N2652="",Z$8,$N2652),Z$4,Z$5,$L2652)*MAX($K2652,1)*IF($M2652="",Z$7,$M2652)/100)</f>
        <v/>
      </c>
    </row>
    <row r="2653" spans="1:26" x14ac:dyDescent="0.2">
      <c r="A2653">
        <v>130870</v>
      </c>
      <c r="B2653">
        <v>0</v>
      </c>
      <c r="C2653">
        <v>0</v>
      </c>
      <c r="K2653">
        <v>1</v>
      </c>
      <c r="L2653">
        <v>130870</v>
      </c>
      <c r="P2653" s="88">
        <f>IF(OR(P$4="",P$4=0,P$5="",P$7=0,P$7="",P$8="",$L2653="",$L2653=0),"",layerCost(IF($N2653="",P$8,$N2653),P$4,P$5,$L2653)*MAX($K2653,1)*IF($M2653="",P$7,$M2653)/100)</f>
        <v>1245.2375937895974</v>
      </c>
      <c r="Q2653" s="84"/>
      <c r="R2653" s="88">
        <f>IF(OR(R$4="",R$4=0,R$5="",R$7=0,R$7="",R$8="",$L2653="",$L2653=0),"",layerCost(IF($N2653="",R$8,$N2653),R$4,R$5,$L2653)*MAX($K2653,1)*IF($M2653="",R$7,$M2653)/100)</f>
        <v>261.74</v>
      </c>
      <c r="S2653" s="84"/>
      <c r="T2653" s="88">
        <f>IF(OR(T$4="",T$4=0,T$5="",T$7=0,T$7="",T$8="",$L2653="",$L2653=0),"",layerCost(IF($N2653="",T$8,$N2653),T$4,T$5,$L2653)*MAX($K2653,1)*IF($M2653="",T$7,$M2653)/100)</f>
        <v>261.74</v>
      </c>
      <c r="U2653" s="84"/>
      <c r="V2653" s="88">
        <f>IF(OR(V$4="",V$4=0,V$5="",V$7=0,V$7="",V$8="",$L2653="",$L2653=0),"",layerCost(IF($N2653="",V$8,$N2653),V$4,V$5,$L2653)*MAX($K2653,1)*IF($M2653="",V$7,$M2653)/100)</f>
        <v>261.74</v>
      </c>
      <c r="W2653" s="84"/>
      <c r="X2653" s="88" t="str">
        <f>IF(OR(X$4="",X$4=0,X$5="",X$7=0,X$7="",X$8="",$L2653="",$L2653=0),"",layerCost(IF($N2653="",X$8,$N2653),X$4,X$5,$L2653)*MAX($K2653,1)*IF($M2653="",X$7,$M2653)/100)</f>
        <v/>
      </c>
      <c r="Y2653" s="84"/>
      <c r="Z2653" s="88" t="str">
        <f>IF(OR(Z$4="",Z$4=0,Z$5="",Z$7=0,Z$7="",Z$8="",$L2653="",$L2653=0),"",layerCost(IF($N2653="",Z$8,$N2653),Z$4,Z$5,$L2653)*MAX($K2653,1)*IF($M2653="",Z$7,$M2653)/100)</f>
        <v/>
      </c>
    </row>
    <row r="2654" spans="1:26" x14ac:dyDescent="0.2">
      <c r="A2654">
        <v>200000</v>
      </c>
      <c r="B2654">
        <v>15000</v>
      </c>
      <c r="C2654">
        <v>0</v>
      </c>
      <c r="K2654">
        <v>1</v>
      </c>
      <c r="L2654">
        <v>215000</v>
      </c>
      <c r="P2654" s="88">
        <f>IF(OR(P$4="",P$4=0,P$5="",P$7=0,P$7="",P$8="",$L2654="",$L2654=0),"",layerCost(IF($N2654="",P$8,$N2654),P$4,P$5,$L2654)*MAX($K2654,1)*IF($M2654="",P$7,$M2654)/100)</f>
        <v>1839.9029846063663</v>
      </c>
      <c r="Q2654" s="84"/>
      <c r="R2654" s="88">
        <f>IF(OR(R$4="",R$4=0,R$5="",R$7=0,R$7="",R$8="",$L2654="",$L2654=0),"",layerCost(IF($N2654="",R$8,$N2654),R$4,R$5,$L2654)*MAX($K2654,1)*IF($M2654="",R$7,$M2654)/100)</f>
        <v>430</v>
      </c>
      <c r="S2654" s="84"/>
      <c r="T2654" s="88">
        <f>IF(OR(T$4="",T$4=0,T$5="",T$7=0,T$7="",T$8="",$L2654="",$L2654=0),"",layerCost(IF($N2654="",T$8,$N2654),T$4,T$5,$L2654)*MAX($K2654,1)*IF($M2654="",T$7,$M2654)/100)</f>
        <v>430</v>
      </c>
      <c r="U2654" s="84"/>
      <c r="V2654" s="88">
        <f>IF(OR(V$4="",V$4=0,V$5="",V$7=0,V$7="",V$8="",$L2654="",$L2654=0),"",layerCost(IF($N2654="",V$8,$N2654),V$4,V$5,$L2654)*MAX($K2654,1)*IF($M2654="",V$7,$M2654)/100)</f>
        <v>430</v>
      </c>
      <c r="W2654" s="84"/>
      <c r="X2654" s="88" t="str">
        <f>IF(OR(X$4="",X$4=0,X$5="",X$7=0,X$7="",X$8="",$L2654="",$L2654=0),"",layerCost(IF($N2654="",X$8,$N2654),X$4,X$5,$L2654)*MAX($K2654,1)*IF($M2654="",X$7,$M2654)/100)</f>
        <v/>
      </c>
      <c r="Y2654" s="84"/>
      <c r="Z2654" s="88" t="str">
        <f>IF(OR(Z$4="",Z$4=0,Z$5="",Z$7=0,Z$7="",Z$8="",$L2654="",$L2654=0),"",layerCost(IF($N2654="",Z$8,$N2654),Z$4,Z$5,$L2654)*MAX($K2654,1)*IF($M2654="",Z$7,$M2654)/100)</f>
        <v/>
      </c>
    </row>
    <row r="2655" spans="1:26" x14ac:dyDescent="0.2">
      <c r="A2655">
        <v>300000</v>
      </c>
      <c r="B2655">
        <v>0</v>
      </c>
      <c r="C2655">
        <v>0</v>
      </c>
      <c r="K2655">
        <v>1</v>
      </c>
      <c r="L2655">
        <v>300000</v>
      </c>
      <c r="P2655" s="88">
        <f>IF(OR(P$4="",P$4=0,P$5="",P$7=0,P$7="",P$8="",$L2655="",$L2655=0),"",layerCost(IF($N2655="",P$8,$N2655),P$4,P$5,$L2655)*MAX($K2655,1)*IF($M2655="",P$7,$M2655)/100)</f>
        <v>2419.7059079515557</v>
      </c>
      <c r="Q2655" s="84"/>
      <c r="R2655" s="88">
        <f>IF(OR(R$4="",R$4=0,R$5="",R$7=0,R$7="",R$8="",$L2655="",$L2655=0),"",layerCost(IF($N2655="",R$8,$N2655),R$4,R$5,$L2655)*MAX($K2655,1)*IF($M2655="",R$7,$M2655)/100)</f>
        <v>600</v>
      </c>
      <c r="S2655" s="84"/>
      <c r="T2655" s="88">
        <f>IF(OR(T$4="",T$4=0,T$5="",T$7=0,T$7="",T$8="",$L2655="",$L2655=0),"",layerCost(IF($N2655="",T$8,$N2655),T$4,T$5,$L2655)*MAX($K2655,1)*IF($M2655="",T$7,$M2655)/100)</f>
        <v>600</v>
      </c>
      <c r="U2655" s="84"/>
      <c r="V2655" s="88">
        <f>IF(OR(V$4="",V$4=0,V$5="",V$7=0,V$7="",V$8="",$L2655="",$L2655=0),"",layerCost(IF($N2655="",V$8,$N2655),V$4,V$5,$L2655)*MAX($K2655,1)*IF($M2655="",V$7,$M2655)/100)</f>
        <v>600</v>
      </c>
      <c r="W2655" s="84"/>
      <c r="X2655" s="88" t="str">
        <f>IF(OR(X$4="",X$4=0,X$5="",X$7=0,X$7="",X$8="",$L2655="",$L2655=0),"",layerCost(IF($N2655="",X$8,$N2655),X$4,X$5,$L2655)*MAX($K2655,1)*IF($M2655="",X$7,$M2655)/100)</f>
        <v/>
      </c>
      <c r="Y2655" s="84"/>
      <c r="Z2655" s="88" t="str">
        <f>IF(OR(Z$4="",Z$4=0,Z$5="",Z$7=0,Z$7="",Z$8="",$L2655="",$L2655=0),"",layerCost(IF($N2655="",Z$8,$N2655),Z$4,Z$5,$L2655)*MAX($K2655,1)*IF($M2655="",Z$7,$M2655)/100)</f>
        <v/>
      </c>
    </row>
    <row r="2656" spans="1:26" x14ac:dyDescent="0.2">
      <c r="A2656">
        <v>260000</v>
      </c>
      <c r="B2656">
        <v>0</v>
      </c>
      <c r="C2656">
        <v>0</v>
      </c>
      <c r="K2656">
        <v>2</v>
      </c>
      <c r="L2656">
        <v>260000</v>
      </c>
      <c r="P2656" s="88">
        <f>IF(OR(P$4="",P$4=0,P$5="",P$7=0,P$7="",P$8="",$L2656="",$L2656=0),"",layerCost(IF($N2656="",P$8,$N2656),P$4,P$5,$L2656)*MAX($K2656,1)*IF($M2656="",P$7,$M2656)/100)</f>
        <v>4295.4360853615026</v>
      </c>
      <c r="Q2656" s="84"/>
      <c r="R2656" s="88">
        <f>IF(OR(R$4="",R$4=0,R$5="",R$7=0,R$7="",R$8="",$L2656="",$L2656=0),"",layerCost(IF($N2656="",R$8,$N2656),R$4,R$5,$L2656)*MAX($K2656,1)*IF($M2656="",R$7,$M2656)/100)</f>
        <v>1040</v>
      </c>
      <c r="S2656" s="84"/>
      <c r="T2656" s="88">
        <f>IF(OR(T$4="",T$4=0,T$5="",T$7=0,T$7="",T$8="",$L2656="",$L2656=0),"",layerCost(IF($N2656="",T$8,$N2656),T$4,T$5,$L2656)*MAX($K2656,1)*IF($M2656="",T$7,$M2656)/100)</f>
        <v>1040</v>
      </c>
      <c r="U2656" s="84"/>
      <c r="V2656" s="88">
        <f>IF(OR(V$4="",V$4=0,V$5="",V$7=0,V$7="",V$8="",$L2656="",$L2656=0),"",layerCost(IF($N2656="",V$8,$N2656),V$4,V$5,$L2656)*MAX($K2656,1)*IF($M2656="",V$7,$M2656)/100)</f>
        <v>1040</v>
      </c>
      <c r="W2656" s="84"/>
      <c r="X2656" s="88" t="str">
        <f>IF(OR(X$4="",X$4=0,X$5="",X$7=0,X$7="",X$8="",$L2656="",$L2656=0),"",layerCost(IF($N2656="",X$8,$N2656),X$4,X$5,$L2656)*MAX($K2656,1)*IF($M2656="",X$7,$M2656)/100)</f>
        <v/>
      </c>
      <c r="Y2656" s="84"/>
      <c r="Z2656" s="88" t="str">
        <f>IF(OR(Z$4="",Z$4=0,Z$5="",Z$7=0,Z$7="",Z$8="",$L2656="",$L2656=0),"",layerCost(IF($N2656="",Z$8,$N2656),Z$4,Z$5,$L2656)*MAX($K2656,1)*IF($M2656="",Z$7,$M2656)/100)</f>
        <v/>
      </c>
    </row>
    <row r="2657" spans="1:26" x14ac:dyDescent="0.2">
      <c r="A2657">
        <v>200000</v>
      </c>
      <c r="B2657">
        <v>25000</v>
      </c>
      <c r="C2657">
        <v>0</v>
      </c>
      <c r="K2657">
        <v>1</v>
      </c>
      <c r="L2657">
        <v>225000</v>
      </c>
      <c r="P2657" s="88">
        <f>IF(OR(P$4="",P$4=0,P$5="",P$7=0,P$7="",P$8="",$L2657="",$L2657=0),"",layerCost(IF($N2657="",P$8,$N2657),P$4,P$5,$L2657)*MAX($K2657,1)*IF($M2657="",P$7,$M2657)/100)</f>
        <v>1908.5308252594011</v>
      </c>
      <c r="Q2657" s="84"/>
      <c r="R2657" s="88">
        <f>IF(OR(R$4="",R$4=0,R$5="",R$7=0,R$7="",R$8="",$L2657="",$L2657=0),"",layerCost(IF($N2657="",R$8,$N2657),R$4,R$5,$L2657)*MAX($K2657,1)*IF($M2657="",R$7,$M2657)/100)</f>
        <v>450</v>
      </c>
      <c r="S2657" s="84"/>
      <c r="T2657" s="88">
        <f>IF(OR(T$4="",T$4=0,T$5="",T$7=0,T$7="",T$8="",$L2657="",$L2657=0),"",layerCost(IF($N2657="",T$8,$N2657),T$4,T$5,$L2657)*MAX($K2657,1)*IF($M2657="",T$7,$M2657)/100)</f>
        <v>450</v>
      </c>
      <c r="U2657" s="84"/>
      <c r="V2657" s="88">
        <f>IF(OR(V$4="",V$4=0,V$5="",V$7=0,V$7="",V$8="",$L2657="",$L2657=0),"",layerCost(IF($N2657="",V$8,$N2657),V$4,V$5,$L2657)*MAX($K2657,1)*IF($M2657="",V$7,$M2657)/100)</f>
        <v>450</v>
      </c>
      <c r="W2657" s="84"/>
      <c r="X2657" s="88" t="str">
        <f>IF(OR(X$4="",X$4=0,X$5="",X$7=0,X$7="",X$8="",$L2657="",$L2657=0),"",layerCost(IF($N2657="",X$8,$N2657),X$4,X$5,$L2657)*MAX($K2657,1)*IF($M2657="",X$7,$M2657)/100)</f>
        <v/>
      </c>
      <c r="Y2657" s="84"/>
      <c r="Z2657" s="88" t="str">
        <f>IF(OR(Z$4="",Z$4=0,Z$5="",Z$7=0,Z$7="",Z$8="",$L2657="",$L2657=0),"",layerCost(IF($N2657="",Z$8,$N2657),Z$4,Z$5,$L2657)*MAX($K2657,1)*IF($M2657="",Z$7,$M2657)/100)</f>
        <v/>
      </c>
    </row>
    <row r="2658" spans="1:26" x14ac:dyDescent="0.2">
      <c r="A2658">
        <v>200000</v>
      </c>
      <c r="B2658">
        <v>0</v>
      </c>
      <c r="C2658">
        <v>0</v>
      </c>
      <c r="K2658">
        <v>1</v>
      </c>
      <c r="L2658">
        <v>200000</v>
      </c>
      <c r="P2658" s="88">
        <f>IF(OR(P$4="",P$4=0,P$5="",P$7=0,P$7="",P$8="",$L2658="",$L2658=0),"",layerCost(IF($N2658="",P$8,$N2658),P$4,P$5,$L2658)*MAX($K2658,1)*IF($M2658="",P$7,$M2658)/100)</f>
        <v>1736.5806256054877</v>
      </c>
      <c r="Q2658" s="84"/>
      <c r="R2658" s="88">
        <f>IF(OR(R$4="",R$4=0,R$5="",R$7=0,R$7="",R$8="",$L2658="",$L2658=0),"",layerCost(IF($N2658="",R$8,$N2658),R$4,R$5,$L2658)*MAX($K2658,1)*IF($M2658="",R$7,$M2658)/100)</f>
        <v>400</v>
      </c>
      <c r="S2658" s="84"/>
      <c r="T2658" s="88">
        <f>IF(OR(T$4="",T$4=0,T$5="",T$7=0,T$7="",T$8="",$L2658="",$L2658=0),"",layerCost(IF($N2658="",T$8,$N2658),T$4,T$5,$L2658)*MAX($K2658,1)*IF($M2658="",T$7,$M2658)/100)</f>
        <v>400</v>
      </c>
      <c r="U2658" s="84"/>
      <c r="V2658" s="88">
        <f>IF(OR(V$4="",V$4=0,V$5="",V$7=0,V$7="",V$8="",$L2658="",$L2658=0),"",layerCost(IF($N2658="",V$8,$N2658),V$4,V$5,$L2658)*MAX($K2658,1)*IF($M2658="",V$7,$M2658)/100)</f>
        <v>400</v>
      </c>
      <c r="W2658" s="84"/>
      <c r="X2658" s="88" t="str">
        <f>IF(OR(X$4="",X$4=0,X$5="",X$7=0,X$7="",X$8="",$L2658="",$L2658=0),"",layerCost(IF($N2658="",X$8,$N2658),X$4,X$5,$L2658)*MAX($K2658,1)*IF($M2658="",X$7,$M2658)/100)</f>
        <v/>
      </c>
      <c r="Y2658" s="84"/>
      <c r="Z2658" s="88" t="str">
        <f>IF(OR(Z$4="",Z$4=0,Z$5="",Z$7=0,Z$7="",Z$8="",$L2658="",$L2658=0),"",layerCost(IF($N2658="",Z$8,$N2658),Z$4,Z$5,$L2658)*MAX($K2658,1)*IF($M2658="",Z$7,$M2658)/100)</f>
        <v/>
      </c>
    </row>
    <row r="2659" spans="1:26" x14ac:dyDescent="0.2">
      <c r="A2659">
        <v>120000</v>
      </c>
      <c r="B2659">
        <v>0</v>
      </c>
      <c r="C2659">
        <v>0</v>
      </c>
      <c r="K2659">
        <v>1</v>
      </c>
      <c r="L2659">
        <v>120000</v>
      </c>
      <c r="P2659" s="88">
        <f>IF(OR(P$4="",P$4=0,P$5="",P$7=0,P$7="",P$8="",$L2659="",$L2659=0),"",layerCost(IF($N2659="",P$8,$N2659),P$4,P$5,$L2659)*MAX($K2659,1)*IF($M2659="",P$7,$M2659)/100)</f>
        <v>1162.3684023071314</v>
      </c>
      <c r="Q2659" s="84"/>
      <c r="R2659" s="88">
        <f>IF(OR(R$4="",R$4=0,R$5="",R$7=0,R$7="",R$8="",$L2659="",$L2659=0),"",layerCost(IF($N2659="",R$8,$N2659),R$4,R$5,$L2659)*MAX($K2659,1)*IF($M2659="",R$7,$M2659)/100)</f>
        <v>240</v>
      </c>
      <c r="S2659" s="84"/>
      <c r="T2659" s="88">
        <f>IF(OR(T$4="",T$4=0,T$5="",T$7=0,T$7="",T$8="",$L2659="",$L2659=0),"",layerCost(IF($N2659="",T$8,$N2659),T$4,T$5,$L2659)*MAX($K2659,1)*IF($M2659="",T$7,$M2659)/100)</f>
        <v>240</v>
      </c>
      <c r="U2659" s="84"/>
      <c r="V2659" s="88">
        <f>IF(OR(V$4="",V$4=0,V$5="",V$7=0,V$7="",V$8="",$L2659="",$L2659=0),"",layerCost(IF($N2659="",V$8,$N2659),V$4,V$5,$L2659)*MAX($K2659,1)*IF($M2659="",V$7,$M2659)/100)</f>
        <v>240</v>
      </c>
      <c r="W2659" s="84"/>
      <c r="X2659" s="88" t="str">
        <f>IF(OR(X$4="",X$4=0,X$5="",X$7=0,X$7="",X$8="",$L2659="",$L2659=0),"",layerCost(IF($N2659="",X$8,$N2659),X$4,X$5,$L2659)*MAX($K2659,1)*IF($M2659="",X$7,$M2659)/100)</f>
        <v/>
      </c>
      <c r="Y2659" s="84"/>
      <c r="Z2659" s="88" t="str">
        <f>IF(OR(Z$4="",Z$4=0,Z$5="",Z$7=0,Z$7="",Z$8="",$L2659="",$L2659=0),"",layerCost(IF($N2659="",Z$8,$N2659),Z$4,Z$5,$L2659)*MAX($K2659,1)*IF($M2659="",Z$7,$M2659)/100)</f>
        <v/>
      </c>
    </row>
    <row r="2660" spans="1:26" x14ac:dyDescent="0.2">
      <c r="A2660">
        <v>400000</v>
      </c>
      <c r="B2660">
        <v>10000</v>
      </c>
      <c r="C2660">
        <v>0</v>
      </c>
      <c r="K2660">
        <v>1</v>
      </c>
      <c r="L2660">
        <v>410000</v>
      </c>
      <c r="P2660" s="88">
        <f>IF(OR(P$4="",P$4=0,P$5="",P$7=0,P$7="",P$8="",$L2660="",$L2660=0),"",layerCost(IF($N2660="",P$8,$N2660),P$4,P$5,$L2660)*MAX($K2660,1)*IF($M2660="",P$7,$M2660)/100)</f>
        <v>3065.5728864500907</v>
      </c>
      <c r="Q2660" s="84"/>
      <c r="R2660" s="88">
        <f>IF(OR(R$4="",R$4=0,R$5="",R$7=0,R$7="",R$8="",$L2660="",$L2660=0),"",layerCost(IF($N2660="",R$8,$N2660),R$4,R$5,$L2660)*MAX($K2660,1)*IF($M2660="",R$7,$M2660)/100)</f>
        <v>820</v>
      </c>
      <c r="S2660" s="84"/>
      <c r="T2660" s="88">
        <f>IF(OR(T$4="",T$4=0,T$5="",T$7=0,T$7="",T$8="",$L2660="",$L2660=0),"",layerCost(IF($N2660="",T$8,$N2660),T$4,T$5,$L2660)*MAX($K2660,1)*IF($M2660="",T$7,$M2660)/100)</f>
        <v>820</v>
      </c>
      <c r="U2660" s="84"/>
      <c r="V2660" s="88">
        <f>IF(OR(V$4="",V$4=0,V$5="",V$7=0,V$7="",V$8="",$L2660="",$L2660=0),"",layerCost(IF($N2660="",V$8,$N2660),V$4,V$5,$L2660)*MAX($K2660,1)*IF($M2660="",V$7,$M2660)/100)</f>
        <v>820</v>
      </c>
      <c r="W2660" s="84"/>
      <c r="X2660" s="88" t="str">
        <f>IF(OR(X$4="",X$4=0,X$5="",X$7=0,X$7="",X$8="",$L2660="",$L2660=0),"",layerCost(IF($N2660="",X$8,$N2660),X$4,X$5,$L2660)*MAX($K2660,1)*IF($M2660="",X$7,$M2660)/100)</f>
        <v/>
      </c>
      <c r="Y2660" s="84"/>
      <c r="Z2660" s="88" t="str">
        <f>IF(OR(Z$4="",Z$4=0,Z$5="",Z$7=0,Z$7="",Z$8="",$L2660="",$L2660=0),"",layerCost(IF($N2660="",Z$8,$N2660),Z$4,Z$5,$L2660)*MAX($K2660,1)*IF($M2660="",Z$7,$M2660)/100)</f>
        <v/>
      </c>
    </row>
    <row r="2661" spans="1:26" x14ac:dyDescent="0.2">
      <c r="A2661">
        <v>0</v>
      </c>
      <c r="B2661">
        <v>5000</v>
      </c>
      <c r="C2661">
        <v>0</v>
      </c>
      <c r="K2661">
        <v>1</v>
      </c>
      <c r="L2661">
        <v>5000</v>
      </c>
      <c r="P2661" s="88">
        <f>IF(OR(P$4="",P$4=0,P$5="",P$7=0,P$7="",P$8="",$L2661="",$L2661=0),"",layerCost(IF($N2661="",P$8,$N2661),P$4,P$5,$L2661)*MAX($K2661,1)*IF($M2661="",P$7,$M2661)/100)</f>
        <v>50</v>
      </c>
      <c r="Q2661" s="84"/>
      <c r="R2661" s="88">
        <f>IF(OR(R$4="",R$4=0,R$5="",R$7=0,R$7="",R$8="",$L2661="",$L2661=0),"",layerCost(IF($N2661="",R$8,$N2661),R$4,R$5,$L2661)*MAX($K2661,1)*IF($M2661="",R$7,$M2661)/100)</f>
        <v>10</v>
      </c>
      <c r="S2661" s="84"/>
      <c r="T2661" s="88">
        <f>IF(OR(T$4="",T$4=0,T$5="",T$7=0,T$7="",T$8="",$L2661="",$L2661=0),"",layerCost(IF($N2661="",T$8,$N2661),T$4,T$5,$L2661)*MAX($K2661,1)*IF($M2661="",T$7,$M2661)/100)</f>
        <v>10</v>
      </c>
      <c r="U2661" s="84"/>
      <c r="V2661" s="88">
        <f>IF(OR(V$4="",V$4=0,V$5="",V$7=0,V$7="",V$8="",$L2661="",$L2661=0),"",layerCost(IF($N2661="",V$8,$N2661),V$4,V$5,$L2661)*MAX($K2661,1)*IF($M2661="",V$7,$M2661)/100)</f>
        <v>10</v>
      </c>
      <c r="W2661" s="84"/>
      <c r="X2661" s="88" t="str">
        <f>IF(OR(X$4="",X$4=0,X$5="",X$7=0,X$7="",X$8="",$L2661="",$L2661=0),"",layerCost(IF($N2661="",X$8,$N2661),X$4,X$5,$L2661)*MAX($K2661,1)*IF($M2661="",X$7,$M2661)/100)</f>
        <v/>
      </c>
      <c r="Y2661" s="84"/>
      <c r="Z2661" s="88" t="str">
        <f>IF(OR(Z$4="",Z$4=0,Z$5="",Z$7=0,Z$7="",Z$8="",$L2661="",$L2661=0),"",layerCost(IF($N2661="",Z$8,$N2661),Z$4,Z$5,$L2661)*MAX($K2661,1)*IF($M2661="",Z$7,$M2661)/100)</f>
        <v/>
      </c>
    </row>
    <row r="2662" spans="1:26" x14ac:dyDescent="0.2">
      <c r="A2662">
        <v>0</v>
      </c>
      <c r="B2662">
        <v>50000</v>
      </c>
      <c r="C2662">
        <v>0</v>
      </c>
      <c r="K2662">
        <v>1</v>
      </c>
      <c r="L2662">
        <v>50000</v>
      </c>
      <c r="P2662" s="88">
        <f>IF(OR(P$4="",P$4=0,P$5="",P$7=0,P$7="",P$8="",$L2662="",$L2662=0),"",layerCost(IF($N2662="",P$8,$N2662),P$4,P$5,$L2662)*MAX($K2662,1)*IF($M2662="",P$7,$M2662)/100)</f>
        <v>500</v>
      </c>
      <c r="Q2662" s="84"/>
      <c r="R2662" s="88">
        <f>IF(OR(R$4="",R$4=0,R$5="",R$7=0,R$7="",R$8="",$L2662="",$L2662=0),"",layerCost(IF($N2662="",R$8,$N2662),R$4,R$5,$L2662)*MAX($K2662,1)*IF($M2662="",R$7,$M2662)/100)</f>
        <v>100</v>
      </c>
      <c r="S2662" s="84"/>
      <c r="T2662" s="88">
        <f>IF(OR(T$4="",T$4=0,T$5="",T$7=0,T$7="",T$8="",$L2662="",$L2662=0),"",layerCost(IF($N2662="",T$8,$N2662),T$4,T$5,$L2662)*MAX($K2662,1)*IF($M2662="",T$7,$M2662)/100)</f>
        <v>100</v>
      </c>
      <c r="U2662" s="84"/>
      <c r="V2662" s="88">
        <f>IF(OR(V$4="",V$4=0,V$5="",V$7=0,V$7="",V$8="",$L2662="",$L2662=0),"",layerCost(IF($N2662="",V$8,$N2662),V$4,V$5,$L2662)*MAX($K2662,1)*IF($M2662="",V$7,$M2662)/100)</f>
        <v>100</v>
      </c>
      <c r="W2662" s="84"/>
      <c r="X2662" s="88" t="str">
        <f>IF(OR(X$4="",X$4=0,X$5="",X$7=0,X$7="",X$8="",$L2662="",$L2662=0),"",layerCost(IF($N2662="",X$8,$N2662),X$4,X$5,$L2662)*MAX($K2662,1)*IF($M2662="",X$7,$M2662)/100)</f>
        <v/>
      </c>
      <c r="Y2662" s="84"/>
      <c r="Z2662" s="88" t="str">
        <f>IF(OR(Z$4="",Z$4=0,Z$5="",Z$7=0,Z$7="",Z$8="",$L2662="",$L2662=0),"",layerCost(IF($N2662="",Z$8,$N2662),Z$4,Z$5,$L2662)*MAX($K2662,1)*IF($M2662="",Z$7,$M2662)/100)</f>
        <v/>
      </c>
    </row>
    <row r="2663" spans="1:26" x14ac:dyDescent="0.2">
      <c r="A2663">
        <v>300000</v>
      </c>
      <c r="B2663">
        <v>10000</v>
      </c>
      <c r="C2663">
        <v>0</v>
      </c>
      <c r="K2663">
        <v>1</v>
      </c>
      <c r="L2663">
        <v>310000</v>
      </c>
      <c r="P2663" s="88">
        <f>IF(OR(P$4="",P$4=0,P$5="",P$7=0,P$7="",P$8="",$L2663="",$L2663=0),"",layerCost(IF($N2663="",P$8,$N2663),P$4,P$5,$L2663)*MAX($K2663,1)*IF($M2663="",P$7,$M2663)/100)</f>
        <v>2486.5032232218714</v>
      </c>
      <c r="Q2663" s="84"/>
      <c r="R2663" s="88">
        <f>IF(OR(R$4="",R$4=0,R$5="",R$7=0,R$7="",R$8="",$L2663="",$L2663=0),"",layerCost(IF($N2663="",R$8,$N2663),R$4,R$5,$L2663)*MAX($K2663,1)*IF($M2663="",R$7,$M2663)/100)</f>
        <v>620</v>
      </c>
      <c r="S2663" s="84"/>
      <c r="T2663" s="88">
        <f>IF(OR(T$4="",T$4=0,T$5="",T$7=0,T$7="",T$8="",$L2663="",$L2663=0),"",layerCost(IF($N2663="",T$8,$N2663),T$4,T$5,$L2663)*MAX($K2663,1)*IF($M2663="",T$7,$M2663)/100)</f>
        <v>620</v>
      </c>
      <c r="U2663" s="84"/>
      <c r="V2663" s="88">
        <f>IF(OR(V$4="",V$4=0,V$5="",V$7=0,V$7="",V$8="",$L2663="",$L2663=0),"",layerCost(IF($N2663="",V$8,$N2663),V$4,V$5,$L2663)*MAX($K2663,1)*IF($M2663="",V$7,$M2663)/100)</f>
        <v>620</v>
      </c>
      <c r="W2663" s="84"/>
      <c r="X2663" s="88" t="str">
        <f>IF(OR(X$4="",X$4=0,X$5="",X$7=0,X$7="",X$8="",$L2663="",$L2663=0),"",layerCost(IF($N2663="",X$8,$N2663),X$4,X$5,$L2663)*MAX($K2663,1)*IF($M2663="",X$7,$M2663)/100)</f>
        <v/>
      </c>
      <c r="Y2663" s="84"/>
      <c r="Z2663" s="88" t="str">
        <f>IF(OR(Z$4="",Z$4=0,Z$5="",Z$7=0,Z$7="",Z$8="",$L2663="",$L2663=0),"",layerCost(IF($N2663="",Z$8,$N2663),Z$4,Z$5,$L2663)*MAX($K2663,1)*IF($M2663="",Z$7,$M2663)/100)</f>
        <v/>
      </c>
    </row>
    <row r="2664" spans="1:26" x14ac:dyDescent="0.2">
      <c r="A2664">
        <v>400000</v>
      </c>
      <c r="B2664">
        <v>0</v>
      </c>
      <c r="C2664">
        <v>0</v>
      </c>
      <c r="K2664">
        <v>1</v>
      </c>
      <c r="L2664">
        <v>400000</v>
      </c>
      <c r="P2664" s="88">
        <f>IF(OR(P$4="",P$4=0,P$5="",P$7=0,P$7="",P$8="",$L2664="",$L2664=0),"",layerCost(IF($N2664="",P$8,$N2664),P$4,P$5,$L2664)*MAX($K2664,1)*IF($M2664="",P$7,$M2664)/100)</f>
        <v>3013.5573972590064</v>
      </c>
      <c r="Q2664" s="84"/>
      <c r="R2664" s="88">
        <f>IF(OR(R$4="",R$4=0,R$5="",R$7=0,R$7="",R$8="",$L2664="",$L2664=0),"",layerCost(IF($N2664="",R$8,$N2664),R$4,R$5,$L2664)*MAX($K2664,1)*IF($M2664="",R$7,$M2664)/100)</f>
        <v>800</v>
      </c>
      <c r="S2664" s="84"/>
      <c r="T2664" s="88">
        <f>IF(OR(T$4="",T$4=0,T$5="",T$7=0,T$7="",T$8="",$L2664="",$L2664=0),"",layerCost(IF($N2664="",T$8,$N2664),T$4,T$5,$L2664)*MAX($K2664,1)*IF($M2664="",T$7,$M2664)/100)</f>
        <v>800</v>
      </c>
      <c r="U2664" s="84"/>
      <c r="V2664" s="88">
        <f>IF(OR(V$4="",V$4=0,V$5="",V$7=0,V$7="",V$8="",$L2664="",$L2664=0),"",layerCost(IF($N2664="",V$8,$N2664),V$4,V$5,$L2664)*MAX($K2664,1)*IF($M2664="",V$7,$M2664)/100)</f>
        <v>800</v>
      </c>
      <c r="W2664" s="84"/>
      <c r="X2664" s="88" t="str">
        <f>IF(OR(X$4="",X$4=0,X$5="",X$7=0,X$7="",X$8="",$L2664="",$L2664=0),"",layerCost(IF($N2664="",X$8,$N2664),X$4,X$5,$L2664)*MAX($K2664,1)*IF($M2664="",X$7,$M2664)/100)</f>
        <v/>
      </c>
      <c r="Y2664" s="84"/>
      <c r="Z2664" s="88" t="str">
        <f>IF(OR(Z$4="",Z$4=0,Z$5="",Z$7=0,Z$7="",Z$8="",$L2664="",$L2664=0),"",layerCost(IF($N2664="",Z$8,$N2664),Z$4,Z$5,$L2664)*MAX($K2664,1)*IF($M2664="",Z$7,$M2664)/100)</f>
        <v/>
      </c>
    </row>
    <row r="2665" spans="1:26" x14ac:dyDescent="0.2">
      <c r="A2665">
        <v>833276</v>
      </c>
      <c r="B2665">
        <v>89569</v>
      </c>
      <c r="C2665">
        <v>0</v>
      </c>
      <c r="K2665">
        <v>1</v>
      </c>
      <c r="L2665">
        <v>922845</v>
      </c>
      <c r="P2665" s="88">
        <f>IF(OR(P$4="",P$4=0,P$5="",P$7=0,P$7="",P$8="",$L2665="",$L2665=0),"",layerCost(IF($N2665="",P$8,$N2665),P$4,P$5,$L2665)*MAX($K2665,1)*IF($M2665="",P$7,$M2665)/100)</f>
        <v>5613.3046269389342</v>
      </c>
      <c r="Q2665" s="84"/>
      <c r="R2665" s="88">
        <f>IF(OR(R$4="",R$4=0,R$5="",R$7=0,R$7="",R$8="",$L2665="",$L2665=0),"",layerCost(IF($N2665="",R$8,$N2665),R$4,R$5,$L2665)*MAX($K2665,1)*IF($M2665="",R$7,$M2665)/100)</f>
        <v>1845.69</v>
      </c>
      <c r="S2665" s="84"/>
      <c r="T2665" s="88">
        <f>IF(OR(T$4="",T$4=0,T$5="",T$7=0,T$7="",T$8="",$L2665="",$L2665=0),"",layerCost(IF($N2665="",T$8,$N2665),T$4,T$5,$L2665)*MAX($K2665,1)*IF($M2665="",T$7,$M2665)/100)</f>
        <v>1845.69</v>
      </c>
      <c r="U2665" s="84"/>
      <c r="V2665" s="88">
        <f>IF(OR(V$4="",V$4=0,V$5="",V$7=0,V$7="",V$8="",$L2665="",$L2665=0),"",layerCost(IF($N2665="",V$8,$N2665),V$4,V$5,$L2665)*MAX($K2665,1)*IF($M2665="",V$7,$M2665)/100)</f>
        <v>1845.69</v>
      </c>
      <c r="W2665" s="84"/>
      <c r="X2665" s="88" t="str">
        <f>IF(OR(X$4="",X$4=0,X$5="",X$7=0,X$7="",X$8="",$L2665="",$L2665=0),"",layerCost(IF($N2665="",X$8,$N2665),X$4,X$5,$L2665)*MAX($K2665,1)*IF($M2665="",X$7,$M2665)/100)</f>
        <v/>
      </c>
      <c r="Y2665" s="84"/>
      <c r="Z2665" s="88" t="str">
        <f>IF(OR(Z$4="",Z$4=0,Z$5="",Z$7=0,Z$7="",Z$8="",$L2665="",$L2665=0),"",layerCost(IF($N2665="",Z$8,$N2665),Z$4,Z$5,$L2665)*MAX($K2665,1)*IF($M2665="",Z$7,$M2665)/100)</f>
        <v/>
      </c>
    </row>
    <row r="2666" spans="1:26" x14ac:dyDescent="0.2">
      <c r="A2666">
        <v>200000</v>
      </c>
      <c r="B2666">
        <v>15000</v>
      </c>
      <c r="C2666">
        <v>0</v>
      </c>
      <c r="K2666">
        <v>1</v>
      </c>
      <c r="L2666">
        <v>215000</v>
      </c>
      <c r="P2666" s="88">
        <f>IF(OR(P$4="",P$4=0,P$5="",P$7=0,P$7="",P$8="",$L2666="",$L2666=0),"",layerCost(IF($N2666="",P$8,$N2666),P$4,P$5,$L2666)*MAX($K2666,1)*IF($M2666="",P$7,$M2666)/100)</f>
        <v>1839.9029846063663</v>
      </c>
      <c r="Q2666" s="84"/>
      <c r="R2666" s="88">
        <f>IF(OR(R$4="",R$4=0,R$5="",R$7=0,R$7="",R$8="",$L2666="",$L2666=0),"",layerCost(IF($N2666="",R$8,$N2666),R$4,R$5,$L2666)*MAX($K2666,1)*IF($M2666="",R$7,$M2666)/100)</f>
        <v>430</v>
      </c>
      <c r="S2666" s="84"/>
      <c r="T2666" s="88">
        <f>IF(OR(T$4="",T$4=0,T$5="",T$7=0,T$7="",T$8="",$L2666="",$L2666=0),"",layerCost(IF($N2666="",T$8,$N2666),T$4,T$5,$L2666)*MAX($K2666,1)*IF($M2666="",T$7,$M2666)/100)</f>
        <v>430</v>
      </c>
      <c r="U2666" s="84"/>
      <c r="V2666" s="88">
        <f>IF(OR(V$4="",V$4=0,V$5="",V$7=0,V$7="",V$8="",$L2666="",$L2666=0),"",layerCost(IF($N2666="",V$8,$N2666),V$4,V$5,$L2666)*MAX($K2666,1)*IF($M2666="",V$7,$M2666)/100)</f>
        <v>430</v>
      </c>
      <c r="W2666" s="84"/>
      <c r="X2666" s="88" t="str">
        <f>IF(OR(X$4="",X$4=0,X$5="",X$7=0,X$7="",X$8="",$L2666="",$L2666=0),"",layerCost(IF($N2666="",X$8,$N2666),X$4,X$5,$L2666)*MAX($K2666,1)*IF($M2666="",X$7,$M2666)/100)</f>
        <v/>
      </c>
      <c r="Y2666" s="84"/>
      <c r="Z2666" s="88" t="str">
        <f>IF(OR(Z$4="",Z$4=0,Z$5="",Z$7=0,Z$7="",Z$8="",$L2666="",$L2666=0),"",layerCost(IF($N2666="",Z$8,$N2666),Z$4,Z$5,$L2666)*MAX($K2666,1)*IF($M2666="",Z$7,$M2666)/100)</f>
        <v/>
      </c>
    </row>
    <row r="2667" spans="1:26" x14ac:dyDescent="0.2">
      <c r="A2667">
        <v>829500</v>
      </c>
      <c r="B2667">
        <v>0</v>
      </c>
      <c r="C2667">
        <v>0</v>
      </c>
      <c r="K2667">
        <v>6</v>
      </c>
      <c r="L2667">
        <v>829500</v>
      </c>
      <c r="P2667" s="88">
        <f>IF(OR(P$4="",P$4=0,P$5="",P$7=0,P$7="",P$8="",$L2667="",$L2667=0),"",layerCost(IF($N2667="",P$8,$N2667),P$4,P$5,$L2667)*MAX($K2667,1)*IF($M2667="",P$7,$M2667)/100)</f>
        <v>30870.217120573783</v>
      </c>
      <c r="Q2667" s="84"/>
      <c r="R2667" s="88">
        <f>IF(OR(R$4="",R$4=0,R$5="",R$7=0,R$7="",R$8="",$L2667="",$L2667=0),"",layerCost(IF($N2667="",R$8,$N2667),R$4,R$5,$L2667)*MAX($K2667,1)*IF($M2667="",R$7,$M2667)/100)</f>
        <v>9954</v>
      </c>
      <c r="S2667" s="84"/>
      <c r="T2667" s="88">
        <f>IF(OR(T$4="",T$4=0,T$5="",T$7=0,T$7="",T$8="",$L2667="",$L2667=0),"",layerCost(IF($N2667="",T$8,$N2667),T$4,T$5,$L2667)*MAX($K2667,1)*IF($M2667="",T$7,$M2667)/100)</f>
        <v>9954</v>
      </c>
      <c r="U2667" s="84"/>
      <c r="V2667" s="88">
        <f>IF(OR(V$4="",V$4=0,V$5="",V$7=0,V$7="",V$8="",$L2667="",$L2667=0),"",layerCost(IF($N2667="",V$8,$N2667),V$4,V$5,$L2667)*MAX($K2667,1)*IF($M2667="",V$7,$M2667)/100)</f>
        <v>9954</v>
      </c>
      <c r="W2667" s="84"/>
      <c r="X2667" s="88" t="str">
        <f>IF(OR(X$4="",X$4=0,X$5="",X$7=0,X$7="",X$8="",$L2667="",$L2667=0),"",layerCost(IF($N2667="",X$8,$N2667),X$4,X$5,$L2667)*MAX($K2667,1)*IF($M2667="",X$7,$M2667)/100)</f>
        <v/>
      </c>
      <c r="Y2667" s="84"/>
      <c r="Z2667" s="88" t="str">
        <f>IF(OR(Z$4="",Z$4=0,Z$5="",Z$7=0,Z$7="",Z$8="",$L2667="",$L2667=0),"",layerCost(IF($N2667="",Z$8,$N2667),Z$4,Z$5,$L2667)*MAX($K2667,1)*IF($M2667="",Z$7,$M2667)/100)</f>
        <v/>
      </c>
    </row>
    <row r="2668" spans="1:26" x14ac:dyDescent="0.2">
      <c r="A2668">
        <v>300000</v>
      </c>
      <c r="B2668">
        <v>0</v>
      </c>
      <c r="C2668">
        <v>0</v>
      </c>
      <c r="K2668">
        <v>1</v>
      </c>
      <c r="L2668">
        <v>300000</v>
      </c>
      <c r="P2668" s="88">
        <f>IF(OR(P$4="",P$4=0,P$5="",P$7=0,P$7="",P$8="",$L2668="",$L2668=0),"",layerCost(IF($N2668="",P$8,$N2668),P$4,P$5,$L2668)*MAX($K2668,1)*IF($M2668="",P$7,$M2668)/100)</f>
        <v>2419.7059079515557</v>
      </c>
      <c r="Q2668" s="84"/>
      <c r="R2668" s="88">
        <f>IF(OR(R$4="",R$4=0,R$5="",R$7=0,R$7="",R$8="",$L2668="",$L2668=0),"",layerCost(IF($N2668="",R$8,$N2668),R$4,R$5,$L2668)*MAX($K2668,1)*IF($M2668="",R$7,$M2668)/100)</f>
        <v>600</v>
      </c>
      <c r="S2668" s="84"/>
      <c r="T2668" s="88">
        <f>IF(OR(T$4="",T$4=0,T$5="",T$7=0,T$7="",T$8="",$L2668="",$L2668=0),"",layerCost(IF($N2668="",T$8,$N2668),T$4,T$5,$L2668)*MAX($K2668,1)*IF($M2668="",T$7,$M2668)/100)</f>
        <v>600</v>
      </c>
      <c r="U2668" s="84"/>
      <c r="V2668" s="88">
        <f>IF(OR(V$4="",V$4=0,V$5="",V$7=0,V$7="",V$8="",$L2668="",$L2668=0),"",layerCost(IF($N2668="",V$8,$N2668),V$4,V$5,$L2668)*MAX($K2668,1)*IF($M2668="",V$7,$M2668)/100)</f>
        <v>600</v>
      </c>
      <c r="W2668" s="84"/>
      <c r="X2668" s="88" t="str">
        <f>IF(OR(X$4="",X$4=0,X$5="",X$7=0,X$7="",X$8="",$L2668="",$L2668=0),"",layerCost(IF($N2668="",X$8,$N2668),X$4,X$5,$L2668)*MAX($K2668,1)*IF($M2668="",X$7,$M2668)/100)</f>
        <v/>
      </c>
      <c r="Y2668" s="84"/>
      <c r="Z2668" s="88" t="str">
        <f>IF(OR(Z$4="",Z$4=0,Z$5="",Z$7=0,Z$7="",Z$8="",$L2668="",$L2668=0),"",layerCost(IF($N2668="",Z$8,$N2668),Z$4,Z$5,$L2668)*MAX($K2668,1)*IF($M2668="",Z$7,$M2668)/100)</f>
        <v/>
      </c>
    </row>
    <row r="2669" spans="1:26" x14ac:dyDescent="0.2">
      <c r="A2669">
        <v>130000</v>
      </c>
      <c r="B2669">
        <v>0</v>
      </c>
      <c r="C2669">
        <v>0</v>
      </c>
      <c r="K2669">
        <v>1</v>
      </c>
      <c r="L2669">
        <v>130000</v>
      </c>
      <c r="P2669" s="88">
        <f>IF(OR(P$4="",P$4=0,P$5="",P$7=0,P$7="",P$8="",$L2669="",$L2669=0),"",layerCost(IF($N2669="",P$8,$N2669),P$4,P$5,$L2669)*MAX($K2669,1)*IF($M2669="",P$7,$M2669)/100)</f>
        <v>1238.7087822657702</v>
      </c>
      <c r="Q2669" s="84"/>
      <c r="R2669" s="88">
        <f>IF(OR(R$4="",R$4=0,R$5="",R$7=0,R$7="",R$8="",$L2669="",$L2669=0),"",layerCost(IF($N2669="",R$8,$N2669),R$4,R$5,$L2669)*MAX($K2669,1)*IF($M2669="",R$7,$M2669)/100)</f>
        <v>260</v>
      </c>
      <c r="S2669" s="84"/>
      <c r="T2669" s="88">
        <f>IF(OR(T$4="",T$4=0,T$5="",T$7=0,T$7="",T$8="",$L2669="",$L2669=0),"",layerCost(IF($N2669="",T$8,$N2669),T$4,T$5,$L2669)*MAX($K2669,1)*IF($M2669="",T$7,$M2669)/100)</f>
        <v>260</v>
      </c>
      <c r="U2669" s="84"/>
      <c r="V2669" s="88">
        <f>IF(OR(V$4="",V$4=0,V$5="",V$7=0,V$7="",V$8="",$L2669="",$L2669=0),"",layerCost(IF($N2669="",V$8,$N2669),V$4,V$5,$L2669)*MAX($K2669,1)*IF($M2669="",V$7,$M2669)/100)</f>
        <v>260</v>
      </c>
      <c r="W2669" s="84"/>
      <c r="X2669" s="88" t="str">
        <f>IF(OR(X$4="",X$4=0,X$5="",X$7=0,X$7="",X$8="",$L2669="",$L2669=0),"",layerCost(IF($N2669="",X$8,$N2669),X$4,X$5,$L2669)*MAX($K2669,1)*IF($M2669="",X$7,$M2669)/100)</f>
        <v/>
      </c>
      <c r="Y2669" s="84"/>
      <c r="Z2669" s="88" t="str">
        <f>IF(OR(Z$4="",Z$4=0,Z$5="",Z$7=0,Z$7="",Z$8="",$L2669="",$L2669=0),"",layerCost(IF($N2669="",Z$8,$N2669),Z$4,Z$5,$L2669)*MAX($K2669,1)*IF($M2669="",Z$7,$M2669)/100)</f>
        <v/>
      </c>
    </row>
    <row r="2670" spans="1:26" x14ac:dyDescent="0.2">
      <c r="A2670">
        <v>200000</v>
      </c>
      <c r="B2670">
        <v>0</v>
      </c>
      <c r="C2670">
        <v>0</v>
      </c>
      <c r="K2670">
        <v>1</v>
      </c>
      <c r="L2670">
        <v>200000</v>
      </c>
      <c r="P2670" s="88">
        <f>IF(OR(P$4="",P$4=0,P$5="",P$7=0,P$7="",P$8="",$L2670="",$L2670=0),"",layerCost(IF($N2670="",P$8,$N2670),P$4,P$5,$L2670)*MAX($K2670,1)*IF($M2670="",P$7,$M2670)/100)</f>
        <v>1736.5806256054877</v>
      </c>
      <c r="Q2670" s="84"/>
      <c r="R2670" s="88">
        <f>IF(OR(R$4="",R$4=0,R$5="",R$7=0,R$7="",R$8="",$L2670="",$L2670=0),"",layerCost(IF($N2670="",R$8,$N2670),R$4,R$5,$L2670)*MAX($K2670,1)*IF($M2670="",R$7,$M2670)/100)</f>
        <v>400</v>
      </c>
      <c r="S2670" s="84"/>
      <c r="T2670" s="88">
        <f>IF(OR(T$4="",T$4=0,T$5="",T$7=0,T$7="",T$8="",$L2670="",$L2670=0),"",layerCost(IF($N2670="",T$8,$N2670),T$4,T$5,$L2670)*MAX($K2670,1)*IF($M2670="",T$7,$M2670)/100)</f>
        <v>400</v>
      </c>
      <c r="U2670" s="84"/>
      <c r="V2670" s="88">
        <f>IF(OR(V$4="",V$4=0,V$5="",V$7=0,V$7="",V$8="",$L2670="",$L2670=0),"",layerCost(IF($N2670="",V$8,$N2670),V$4,V$5,$L2670)*MAX($K2670,1)*IF($M2670="",V$7,$M2670)/100)</f>
        <v>400</v>
      </c>
      <c r="W2670" s="84"/>
      <c r="X2670" s="88" t="str">
        <f>IF(OR(X$4="",X$4=0,X$5="",X$7=0,X$7="",X$8="",$L2670="",$L2670=0),"",layerCost(IF($N2670="",X$8,$N2670),X$4,X$5,$L2670)*MAX($K2670,1)*IF($M2670="",X$7,$M2670)/100)</f>
        <v/>
      </c>
      <c r="Y2670" s="84"/>
      <c r="Z2670" s="88" t="str">
        <f>IF(OR(Z$4="",Z$4=0,Z$5="",Z$7=0,Z$7="",Z$8="",$L2670="",$L2670=0),"",layerCost(IF($N2670="",Z$8,$N2670),Z$4,Z$5,$L2670)*MAX($K2670,1)*IF($M2670="",Z$7,$M2670)/100)</f>
        <v/>
      </c>
    </row>
    <row r="2671" spans="1:26" x14ac:dyDescent="0.2">
      <c r="A2671">
        <v>300000</v>
      </c>
      <c r="B2671">
        <v>0</v>
      </c>
      <c r="C2671">
        <v>0</v>
      </c>
      <c r="K2671">
        <v>1</v>
      </c>
      <c r="L2671">
        <v>300000</v>
      </c>
      <c r="P2671" s="88">
        <f>IF(OR(P$4="",P$4=0,P$5="",P$7=0,P$7="",P$8="",$L2671="",$L2671=0),"",layerCost(IF($N2671="",P$8,$N2671),P$4,P$5,$L2671)*MAX($K2671,1)*IF($M2671="",P$7,$M2671)/100)</f>
        <v>2419.7059079515557</v>
      </c>
      <c r="Q2671" s="84"/>
      <c r="R2671" s="88">
        <f>IF(OR(R$4="",R$4=0,R$5="",R$7=0,R$7="",R$8="",$L2671="",$L2671=0),"",layerCost(IF($N2671="",R$8,$N2671),R$4,R$5,$L2671)*MAX($K2671,1)*IF($M2671="",R$7,$M2671)/100)</f>
        <v>600</v>
      </c>
      <c r="S2671" s="84"/>
      <c r="T2671" s="88">
        <f>IF(OR(T$4="",T$4=0,T$5="",T$7=0,T$7="",T$8="",$L2671="",$L2671=0),"",layerCost(IF($N2671="",T$8,$N2671),T$4,T$5,$L2671)*MAX($K2671,1)*IF($M2671="",T$7,$M2671)/100)</f>
        <v>600</v>
      </c>
      <c r="U2671" s="84"/>
      <c r="V2671" s="88">
        <f>IF(OR(V$4="",V$4=0,V$5="",V$7=0,V$7="",V$8="",$L2671="",$L2671=0),"",layerCost(IF($N2671="",V$8,$N2671),V$4,V$5,$L2671)*MAX($K2671,1)*IF($M2671="",V$7,$M2671)/100)</f>
        <v>600</v>
      </c>
      <c r="W2671" s="84"/>
      <c r="X2671" s="88" t="str">
        <f>IF(OR(X$4="",X$4=0,X$5="",X$7=0,X$7="",X$8="",$L2671="",$L2671=0),"",layerCost(IF($N2671="",X$8,$N2671),X$4,X$5,$L2671)*MAX($K2671,1)*IF($M2671="",X$7,$M2671)/100)</f>
        <v/>
      </c>
      <c r="Y2671" s="84"/>
      <c r="Z2671" s="88" t="str">
        <f>IF(OR(Z$4="",Z$4=0,Z$5="",Z$7=0,Z$7="",Z$8="",$L2671="",$L2671=0),"",layerCost(IF($N2671="",Z$8,$N2671),Z$4,Z$5,$L2671)*MAX($K2671,1)*IF($M2671="",Z$7,$M2671)/100)</f>
        <v/>
      </c>
    </row>
    <row r="2672" spans="1:26" x14ac:dyDescent="0.2">
      <c r="A2672">
        <v>315000</v>
      </c>
      <c r="B2672">
        <v>10000</v>
      </c>
      <c r="C2672">
        <v>0</v>
      </c>
      <c r="K2672">
        <v>1</v>
      </c>
      <c r="L2672">
        <v>325000</v>
      </c>
      <c r="P2672" s="88">
        <f>IF(OR(P$4="",P$4=0,P$5="",P$7=0,P$7="",P$8="",$L2672="",$L2672=0),"",layerCost(IF($N2672="",P$8,$N2672),P$4,P$5,$L2672)*MAX($K2672,1)*IF($M2672="",P$7,$M2672)/100)</f>
        <v>2584.0997320561401</v>
      </c>
      <c r="Q2672" s="84"/>
      <c r="R2672" s="88">
        <f>IF(OR(R$4="",R$4=0,R$5="",R$7=0,R$7="",R$8="",$L2672="",$L2672=0),"",layerCost(IF($N2672="",R$8,$N2672),R$4,R$5,$L2672)*MAX($K2672,1)*IF($M2672="",R$7,$M2672)/100)</f>
        <v>650</v>
      </c>
      <c r="S2672" s="84"/>
      <c r="T2672" s="88">
        <f>IF(OR(T$4="",T$4=0,T$5="",T$7=0,T$7="",T$8="",$L2672="",$L2672=0),"",layerCost(IF($N2672="",T$8,$N2672),T$4,T$5,$L2672)*MAX($K2672,1)*IF($M2672="",T$7,$M2672)/100)</f>
        <v>650</v>
      </c>
      <c r="U2672" s="84"/>
      <c r="V2672" s="88">
        <f>IF(OR(V$4="",V$4=0,V$5="",V$7=0,V$7="",V$8="",$L2672="",$L2672=0),"",layerCost(IF($N2672="",V$8,$N2672),V$4,V$5,$L2672)*MAX($K2672,1)*IF($M2672="",V$7,$M2672)/100)</f>
        <v>650</v>
      </c>
      <c r="W2672" s="84"/>
      <c r="X2672" s="88" t="str">
        <f>IF(OR(X$4="",X$4=0,X$5="",X$7=0,X$7="",X$8="",$L2672="",$L2672=0),"",layerCost(IF($N2672="",X$8,$N2672),X$4,X$5,$L2672)*MAX($K2672,1)*IF($M2672="",X$7,$M2672)/100)</f>
        <v/>
      </c>
      <c r="Y2672" s="84"/>
      <c r="Z2672" s="88" t="str">
        <f>IF(OR(Z$4="",Z$4=0,Z$5="",Z$7=0,Z$7="",Z$8="",$L2672="",$L2672=0),"",layerCost(IF($N2672="",Z$8,$N2672),Z$4,Z$5,$L2672)*MAX($K2672,1)*IF($M2672="",Z$7,$M2672)/100)</f>
        <v/>
      </c>
    </row>
    <row r="2673" spans="1:26" x14ac:dyDescent="0.2">
      <c r="A2673">
        <v>300000</v>
      </c>
      <c r="B2673">
        <v>0</v>
      </c>
      <c r="C2673">
        <v>0</v>
      </c>
      <c r="K2673">
        <v>1</v>
      </c>
      <c r="L2673">
        <v>300000</v>
      </c>
      <c r="P2673" s="88">
        <f>IF(OR(P$4="",P$4=0,P$5="",P$7=0,P$7="",P$8="",$L2673="",$L2673=0),"",layerCost(IF($N2673="",P$8,$N2673),P$4,P$5,$L2673)*MAX($K2673,1)*IF($M2673="",P$7,$M2673)/100)</f>
        <v>2419.7059079515557</v>
      </c>
      <c r="Q2673" s="84"/>
      <c r="R2673" s="88">
        <f>IF(OR(R$4="",R$4=0,R$5="",R$7=0,R$7="",R$8="",$L2673="",$L2673=0),"",layerCost(IF($N2673="",R$8,$N2673),R$4,R$5,$L2673)*MAX($K2673,1)*IF($M2673="",R$7,$M2673)/100)</f>
        <v>600</v>
      </c>
      <c r="S2673" s="84"/>
      <c r="T2673" s="88">
        <f>IF(OR(T$4="",T$4=0,T$5="",T$7=0,T$7="",T$8="",$L2673="",$L2673=0),"",layerCost(IF($N2673="",T$8,$N2673),T$4,T$5,$L2673)*MAX($K2673,1)*IF($M2673="",T$7,$M2673)/100)</f>
        <v>600</v>
      </c>
      <c r="U2673" s="84"/>
      <c r="V2673" s="88">
        <f>IF(OR(V$4="",V$4=0,V$5="",V$7=0,V$7="",V$8="",$L2673="",$L2673=0),"",layerCost(IF($N2673="",V$8,$N2673),V$4,V$5,$L2673)*MAX($K2673,1)*IF($M2673="",V$7,$M2673)/100)</f>
        <v>600</v>
      </c>
      <c r="W2673" s="84"/>
      <c r="X2673" s="88" t="str">
        <f>IF(OR(X$4="",X$4=0,X$5="",X$7=0,X$7="",X$8="",$L2673="",$L2673=0),"",layerCost(IF($N2673="",X$8,$N2673),X$4,X$5,$L2673)*MAX($K2673,1)*IF($M2673="",X$7,$M2673)/100)</f>
        <v/>
      </c>
      <c r="Y2673" s="84"/>
      <c r="Z2673" s="88" t="str">
        <f>IF(OR(Z$4="",Z$4=0,Z$5="",Z$7=0,Z$7="",Z$8="",$L2673="",$L2673=0),"",layerCost(IF($N2673="",Z$8,$N2673),Z$4,Z$5,$L2673)*MAX($K2673,1)*IF($M2673="",Z$7,$M2673)/100)</f>
        <v/>
      </c>
    </row>
    <row r="2674" spans="1:26" x14ac:dyDescent="0.2">
      <c r="A2674">
        <v>100000</v>
      </c>
      <c r="B2674">
        <v>0</v>
      </c>
      <c r="C2674">
        <v>0</v>
      </c>
      <c r="K2674">
        <v>1</v>
      </c>
      <c r="L2674">
        <v>100000</v>
      </c>
      <c r="P2674" s="88">
        <f>IF(OR(P$4="",P$4=0,P$5="",P$7=0,P$7="",P$8="",$L2674="",$L2674=0),"",layerCost(IF($N2674="",P$8,$N2674),P$4,P$5,$L2674)*MAX($K2674,1)*IF($M2674="",P$7,$M2674)/100)</f>
        <v>1000</v>
      </c>
      <c r="Q2674" s="84"/>
      <c r="R2674" s="88">
        <f>IF(OR(R$4="",R$4=0,R$5="",R$7=0,R$7="",R$8="",$L2674="",$L2674=0),"",layerCost(IF($N2674="",R$8,$N2674),R$4,R$5,$L2674)*MAX($K2674,1)*IF($M2674="",R$7,$M2674)/100)</f>
        <v>200</v>
      </c>
      <c r="S2674" s="84"/>
      <c r="T2674" s="88">
        <f>IF(OR(T$4="",T$4=0,T$5="",T$7=0,T$7="",T$8="",$L2674="",$L2674=0),"",layerCost(IF($N2674="",T$8,$N2674),T$4,T$5,$L2674)*MAX($K2674,1)*IF($M2674="",T$7,$M2674)/100)</f>
        <v>200</v>
      </c>
      <c r="U2674" s="84"/>
      <c r="V2674" s="88">
        <f>IF(OR(V$4="",V$4=0,V$5="",V$7=0,V$7="",V$8="",$L2674="",$L2674=0),"",layerCost(IF($N2674="",V$8,$N2674),V$4,V$5,$L2674)*MAX($K2674,1)*IF($M2674="",V$7,$M2674)/100)</f>
        <v>200</v>
      </c>
      <c r="W2674" s="84"/>
      <c r="X2674" s="88" t="str">
        <f>IF(OR(X$4="",X$4=0,X$5="",X$7=0,X$7="",X$8="",$L2674="",$L2674=0),"",layerCost(IF($N2674="",X$8,$N2674),X$4,X$5,$L2674)*MAX($K2674,1)*IF($M2674="",X$7,$M2674)/100)</f>
        <v/>
      </c>
      <c r="Y2674" s="84"/>
      <c r="Z2674" s="88" t="str">
        <f>IF(OR(Z$4="",Z$4=0,Z$5="",Z$7=0,Z$7="",Z$8="",$L2674="",$L2674=0),"",layerCost(IF($N2674="",Z$8,$N2674),Z$4,Z$5,$L2674)*MAX($K2674,1)*IF($M2674="",Z$7,$M2674)/100)</f>
        <v/>
      </c>
    </row>
    <row r="2675" spans="1:26" x14ac:dyDescent="0.2">
      <c r="A2675">
        <v>165000</v>
      </c>
      <c r="B2675">
        <v>10000</v>
      </c>
      <c r="C2675">
        <v>0</v>
      </c>
      <c r="K2675">
        <v>1</v>
      </c>
      <c r="L2675">
        <v>175000</v>
      </c>
      <c r="P2675" s="88">
        <f>IF(OR(P$4="",P$4=0,P$5="",P$7=0,P$7="",P$8="",$L2675="",$L2675=0),"",layerCost(IF($N2675="",P$8,$N2675),P$4,P$5,$L2675)*MAX($K2675,1)*IF($M2675="",P$7,$M2675)/100)</f>
        <v>1562.8155612931403</v>
      </c>
      <c r="Q2675" s="84"/>
      <c r="R2675" s="88">
        <f>IF(OR(R$4="",R$4=0,R$5="",R$7=0,R$7="",R$8="",$L2675="",$L2675=0),"",layerCost(IF($N2675="",R$8,$N2675),R$4,R$5,$L2675)*MAX($K2675,1)*IF($M2675="",R$7,$M2675)/100)</f>
        <v>350</v>
      </c>
      <c r="S2675" s="84"/>
      <c r="T2675" s="88">
        <f>IF(OR(T$4="",T$4=0,T$5="",T$7=0,T$7="",T$8="",$L2675="",$L2675=0),"",layerCost(IF($N2675="",T$8,$N2675),T$4,T$5,$L2675)*MAX($K2675,1)*IF($M2675="",T$7,$M2675)/100)</f>
        <v>350</v>
      </c>
      <c r="U2675" s="84"/>
      <c r="V2675" s="88">
        <f>IF(OR(V$4="",V$4=0,V$5="",V$7=0,V$7="",V$8="",$L2675="",$L2675=0),"",layerCost(IF($N2675="",V$8,$N2675),V$4,V$5,$L2675)*MAX($K2675,1)*IF($M2675="",V$7,$M2675)/100)</f>
        <v>350</v>
      </c>
      <c r="W2675" s="84"/>
      <c r="X2675" s="88" t="str">
        <f>IF(OR(X$4="",X$4=0,X$5="",X$7=0,X$7="",X$8="",$L2675="",$L2675=0),"",layerCost(IF($N2675="",X$8,$N2675),X$4,X$5,$L2675)*MAX($K2675,1)*IF($M2675="",X$7,$M2675)/100)</f>
        <v/>
      </c>
      <c r="Y2675" s="84"/>
      <c r="Z2675" s="88" t="str">
        <f>IF(OR(Z$4="",Z$4=0,Z$5="",Z$7=0,Z$7="",Z$8="",$L2675="",$L2675=0),"",layerCost(IF($N2675="",Z$8,$N2675),Z$4,Z$5,$L2675)*MAX($K2675,1)*IF($M2675="",Z$7,$M2675)/100)</f>
        <v/>
      </c>
    </row>
    <row r="2676" spans="1:26" x14ac:dyDescent="0.2">
      <c r="A2676">
        <v>187032</v>
      </c>
      <c r="B2676">
        <v>20000</v>
      </c>
      <c r="C2676">
        <v>0</v>
      </c>
      <c r="K2676">
        <v>1</v>
      </c>
      <c r="L2676">
        <v>207032</v>
      </c>
      <c r="P2676" s="88">
        <f>IF(OR(P$4="",P$4=0,P$5="",P$7=0,P$7="",P$8="",$L2676="",$L2676=0),"",layerCost(IF($N2676="",P$8,$N2676),P$4,P$5,$L2676)*MAX($K2676,1)*IF($M2676="",P$7,$M2676)/100)</f>
        <v>1785.0836346454278</v>
      </c>
      <c r="Q2676" s="84"/>
      <c r="R2676" s="88">
        <f>IF(OR(R$4="",R$4=0,R$5="",R$7=0,R$7="",R$8="",$L2676="",$L2676=0),"",layerCost(IF($N2676="",R$8,$N2676),R$4,R$5,$L2676)*MAX($K2676,1)*IF($M2676="",R$7,$M2676)/100)</f>
        <v>414.06400000000002</v>
      </c>
      <c r="S2676" s="84"/>
      <c r="T2676" s="88">
        <f>IF(OR(T$4="",T$4=0,T$5="",T$7=0,T$7="",T$8="",$L2676="",$L2676=0),"",layerCost(IF($N2676="",T$8,$N2676),T$4,T$5,$L2676)*MAX($K2676,1)*IF($M2676="",T$7,$M2676)/100)</f>
        <v>414.06400000000002</v>
      </c>
      <c r="U2676" s="84"/>
      <c r="V2676" s="88">
        <f>IF(OR(V$4="",V$4=0,V$5="",V$7=0,V$7="",V$8="",$L2676="",$L2676=0),"",layerCost(IF($N2676="",V$8,$N2676),V$4,V$5,$L2676)*MAX($K2676,1)*IF($M2676="",V$7,$M2676)/100)</f>
        <v>414.06400000000002</v>
      </c>
      <c r="W2676" s="84"/>
      <c r="X2676" s="88" t="str">
        <f>IF(OR(X$4="",X$4=0,X$5="",X$7=0,X$7="",X$8="",$L2676="",$L2676=0),"",layerCost(IF($N2676="",X$8,$N2676),X$4,X$5,$L2676)*MAX($K2676,1)*IF($M2676="",X$7,$M2676)/100)</f>
        <v/>
      </c>
      <c r="Y2676" s="84"/>
      <c r="Z2676" s="88" t="str">
        <f>IF(OR(Z$4="",Z$4=0,Z$5="",Z$7=0,Z$7="",Z$8="",$L2676="",$L2676=0),"",layerCost(IF($N2676="",Z$8,$N2676),Z$4,Z$5,$L2676)*MAX($K2676,1)*IF($M2676="",Z$7,$M2676)/100)</f>
        <v/>
      </c>
    </row>
    <row r="2677" spans="1:26" x14ac:dyDescent="0.2">
      <c r="A2677">
        <v>153000</v>
      </c>
      <c r="B2677">
        <v>0</v>
      </c>
      <c r="C2677">
        <v>0</v>
      </c>
      <c r="K2677">
        <v>1</v>
      </c>
      <c r="L2677">
        <v>153000</v>
      </c>
      <c r="P2677" s="88">
        <f>IF(OR(P$4="",P$4=0,P$5="",P$7=0,P$7="",P$8="",$L2677="",$L2677=0),"",layerCost(IF($N2677="",P$8,$N2677),P$4,P$5,$L2677)*MAX($K2677,1)*IF($M2677="",P$7,$M2677)/100)</f>
        <v>1407.0813912846477</v>
      </c>
      <c r="Q2677" s="84"/>
      <c r="R2677" s="88">
        <f>IF(OR(R$4="",R$4=0,R$5="",R$7=0,R$7="",R$8="",$L2677="",$L2677=0),"",layerCost(IF($N2677="",R$8,$N2677),R$4,R$5,$L2677)*MAX($K2677,1)*IF($M2677="",R$7,$M2677)/100)</f>
        <v>306</v>
      </c>
      <c r="S2677" s="84"/>
      <c r="T2677" s="88">
        <f>IF(OR(T$4="",T$4=0,T$5="",T$7=0,T$7="",T$8="",$L2677="",$L2677=0),"",layerCost(IF($N2677="",T$8,$N2677),T$4,T$5,$L2677)*MAX($K2677,1)*IF($M2677="",T$7,$M2677)/100)</f>
        <v>306</v>
      </c>
      <c r="U2677" s="84"/>
      <c r="V2677" s="88">
        <f>IF(OR(V$4="",V$4=0,V$5="",V$7=0,V$7="",V$8="",$L2677="",$L2677=0),"",layerCost(IF($N2677="",V$8,$N2677),V$4,V$5,$L2677)*MAX($K2677,1)*IF($M2677="",V$7,$M2677)/100)</f>
        <v>306</v>
      </c>
      <c r="W2677" s="84"/>
      <c r="X2677" s="88" t="str">
        <f>IF(OR(X$4="",X$4=0,X$5="",X$7=0,X$7="",X$8="",$L2677="",$L2677=0),"",layerCost(IF($N2677="",X$8,$N2677),X$4,X$5,$L2677)*MAX($K2677,1)*IF($M2677="",X$7,$M2677)/100)</f>
        <v/>
      </c>
      <c r="Y2677" s="84"/>
      <c r="Z2677" s="88" t="str">
        <f>IF(OR(Z$4="",Z$4=0,Z$5="",Z$7=0,Z$7="",Z$8="",$L2677="",$L2677=0),"",layerCost(IF($N2677="",Z$8,$N2677),Z$4,Z$5,$L2677)*MAX($K2677,1)*IF($M2677="",Z$7,$M2677)/100)</f>
        <v/>
      </c>
    </row>
    <row r="2678" spans="1:26" x14ac:dyDescent="0.2">
      <c r="A2678">
        <v>370000</v>
      </c>
      <c r="B2678">
        <v>15000</v>
      </c>
      <c r="C2678">
        <v>0</v>
      </c>
      <c r="K2678">
        <v>1</v>
      </c>
      <c r="L2678">
        <v>385000</v>
      </c>
      <c r="P2678" s="88">
        <f>IF(OR(P$4="",P$4=0,P$5="",P$7=0,P$7="",P$8="",$L2678="",$L2678=0),"",layerCost(IF($N2678="",P$8,$N2678),P$4,P$5,$L2678)*MAX($K2678,1)*IF($M2678="",P$7,$M2678)/100)</f>
        <v>2933.9514807050309</v>
      </c>
      <c r="Q2678" s="84"/>
      <c r="R2678" s="88">
        <f>IF(OR(R$4="",R$4=0,R$5="",R$7=0,R$7="",R$8="",$L2678="",$L2678=0),"",layerCost(IF($N2678="",R$8,$N2678),R$4,R$5,$L2678)*MAX($K2678,1)*IF($M2678="",R$7,$M2678)/100)</f>
        <v>770</v>
      </c>
      <c r="S2678" s="84"/>
      <c r="T2678" s="88">
        <f>IF(OR(T$4="",T$4=0,T$5="",T$7=0,T$7="",T$8="",$L2678="",$L2678=0),"",layerCost(IF($N2678="",T$8,$N2678),T$4,T$5,$L2678)*MAX($K2678,1)*IF($M2678="",T$7,$M2678)/100)</f>
        <v>770</v>
      </c>
      <c r="U2678" s="84"/>
      <c r="V2678" s="88">
        <f>IF(OR(V$4="",V$4=0,V$5="",V$7=0,V$7="",V$8="",$L2678="",$L2678=0),"",layerCost(IF($N2678="",V$8,$N2678),V$4,V$5,$L2678)*MAX($K2678,1)*IF($M2678="",V$7,$M2678)/100)</f>
        <v>770</v>
      </c>
      <c r="W2678" s="84"/>
      <c r="X2678" s="88" t="str">
        <f>IF(OR(X$4="",X$4=0,X$5="",X$7=0,X$7="",X$8="",$L2678="",$L2678=0),"",layerCost(IF($N2678="",X$8,$N2678),X$4,X$5,$L2678)*MAX($K2678,1)*IF($M2678="",X$7,$M2678)/100)</f>
        <v/>
      </c>
      <c r="Y2678" s="84"/>
      <c r="Z2678" s="88" t="str">
        <f>IF(OR(Z$4="",Z$4=0,Z$5="",Z$7=0,Z$7="",Z$8="",$L2678="",$L2678=0),"",layerCost(IF($N2678="",Z$8,$N2678),Z$4,Z$5,$L2678)*MAX($K2678,1)*IF($M2678="",Z$7,$M2678)/100)</f>
        <v/>
      </c>
    </row>
    <row r="2679" spans="1:26" x14ac:dyDescent="0.2">
      <c r="A2679">
        <v>500000</v>
      </c>
      <c r="B2679">
        <v>50000</v>
      </c>
      <c r="C2679">
        <v>0</v>
      </c>
      <c r="K2679">
        <v>1</v>
      </c>
      <c r="L2679">
        <v>550000</v>
      </c>
      <c r="P2679" s="88">
        <f>IF(OR(P$4="",P$4=0,P$5="",P$7=0,P$7="",P$8="",$L2679="",$L2679=0),"",layerCost(IF($N2679="",P$8,$N2679),P$4,P$5,$L2679)*MAX($K2679,1)*IF($M2679="",P$7,$M2679)/100)</f>
        <v>3757.514599397176</v>
      </c>
      <c r="Q2679" s="84"/>
      <c r="R2679" s="88">
        <f>IF(OR(R$4="",R$4=0,R$5="",R$7=0,R$7="",R$8="",$L2679="",$L2679=0),"",layerCost(IF($N2679="",R$8,$N2679),R$4,R$5,$L2679)*MAX($K2679,1)*IF($M2679="",R$7,$M2679)/100)</f>
        <v>1100</v>
      </c>
      <c r="S2679" s="84"/>
      <c r="T2679" s="88">
        <f>IF(OR(T$4="",T$4=0,T$5="",T$7=0,T$7="",T$8="",$L2679="",$L2679=0),"",layerCost(IF($N2679="",T$8,$N2679),T$4,T$5,$L2679)*MAX($K2679,1)*IF($M2679="",T$7,$M2679)/100)</f>
        <v>1100</v>
      </c>
      <c r="U2679" s="84"/>
      <c r="V2679" s="88">
        <f>IF(OR(V$4="",V$4=0,V$5="",V$7=0,V$7="",V$8="",$L2679="",$L2679=0),"",layerCost(IF($N2679="",V$8,$N2679),V$4,V$5,$L2679)*MAX($K2679,1)*IF($M2679="",V$7,$M2679)/100)</f>
        <v>1100</v>
      </c>
      <c r="W2679" s="84"/>
      <c r="X2679" s="88" t="str">
        <f>IF(OR(X$4="",X$4=0,X$5="",X$7=0,X$7="",X$8="",$L2679="",$L2679=0),"",layerCost(IF($N2679="",X$8,$N2679),X$4,X$5,$L2679)*MAX($K2679,1)*IF($M2679="",X$7,$M2679)/100)</f>
        <v/>
      </c>
      <c r="Y2679" s="84"/>
      <c r="Z2679" s="88" t="str">
        <f>IF(OR(Z$4="",Z$4=0,Z$5="",Z$7=0,Z$7="",Z$8="",$L2679="",$L2679=0),"",layerCost(IF($N2679="",Z$8,$N2679),Z$4,Z$5,$L2679)*MAX($K2679,1)*IF($M2679="",Z$7,$M2679)/100)</f>
        <v/>
      </c>
    </row>
    <row r="2680" spans="1:26" x14ac:dyDescent="0.2">
      <c r="A2680">
        <v>171000</v>
      </c>
      <c r="B2680">
        <v>5000</v>
      </c>
      <c r="C2680">
        <v>0</v>
      </c>
      <c r="K2680">
        <v>1</v>
      </c>
      <c r="L2680">
        <v>176000</v>
      </c>
      <c r="P2680" s="88">
        <f>IF(OR(P$4="",P$4=0,P$5="",P$7=0,P$7="",P$8="",$L2680="",$L2680=0),"",layerCost(IF($N2680="",P$8,$N2680),P$4,P$5,$L2680)*MAX($K2680,1)*IF($M2680="",P$7,$M2680)/100)</f>
        <v>1569.8180282743801</v>
      </c>
      <c r="Q2680" s="84"/>
      <c r="R2680" s="88">
        <f>IF(OR(R$4="",R$4=0,R$5="",R$7=0,R$7="",R$8="",$L2680="",$L2680=0),"",layerCost(IF($N2680="",R$8,$N2680),R$4,R$5,$L2680)*MAX($K2680,1)*IF($M2680="",R$7,$M2680)/100)</f>
        <v>352</v>
      </c>
      <c r="S2680" s="84"/>
      <c r="T2680" s="88">
        <f>IF(OR(T$4="",T$4=0,T$5="",T$7=0,T$7="",T$8="",$L2680="",$L2680=0),"",layerCost(IF($N2680="",T$8,$N2680),T$4,T$5,$L2680)*MAX($K2680,1)*IF($M2680="",T$7,$M2680)/100)</f>
        <v>352</v>
      </c>
      <c r="U2680" s="84"/>
      <c r="V2680" s="88">
        <f>IF(OR(V$4="",V$4=0,V$5="",V$7=0,V$7="",V$8="",$L2680="",$L2680=0),"",layerCost(IF($N2680="",V$8,$N2680),V$4,V$5,$L2680)*MAX($K2680,1)*IF($M2680="",V$7,$M2680)/100)</f>
        <v>352</v>
      </c>
      <c r="W2680" s="84"/>
      <c r="X2680" s="88" t="str">
        <f>IF(OR(X$4="",X$4=0,X$5="",X$7=0,X$7="",X$8="",$L2680="",$L2680=0),"",layerCost(IF($N2680="",X$8,$N2680),X$4,X$5,$L2680)*MAX($K2680,1)*IF($M2680="",X$7,$M2680)/100)</f>
        <v/>
      </c>
      <c r="Y2680" s="84"/>
      <c r="Z2680" s="88" t="str">
        <f>IF(OR(Z$4="",Z$4=0,Z$5="",Z$7=0,Z$7="",Z$8="",$L2680="",$L2680=0),"",layerCost(IF($N2680="",Z$8,$N2680),Z$4,Z$5,$L2680)*MAX($K2680,1)*IF($M2680="",Z$7,$M2680)/100)</f>
        <v/>
      </c>
    </row>
    <row r="2681" spans="1:26" x14ac:dyDescent="0.2">
      <c r="A2681">
        <v>120000</v>
      </c>
      <c r="B2681">
        <v>0</v>
      </c>
      <c r="C2681">
        <v>0</v>
      </c>
      <c r="K2681">
        <v>1</v>
      </c>
      <c r="L2681">
        <v>120000</v>
      </c>
      <c r="P2681" s="88">
        <f>IF(OR(P$4="",P$4=0,P$5="",P$7=0,P$7="",P$8="",$L2681="",$L2681=0),"",layerCost(IF($N2681="",P$8,$N2681),P$4,P$5,$L2681)*MAX($K2681,1)*IF($M2681="",P$7,$M2681)/100)</f>
        <v>1162.3684023071314</v>
      </c>
      <c r="Q2681" s="84"/>
      <c r="R2681" s="88">
        <f>IF(OR(R$4="",R$4=0,R$5="",R$7=0,R$7="",R$8="",$L2681="",$L2681=0),"",layerCost(IF($N2681="",R$8,$N2681),R$4,R$5,$L2681)*MAX($K2681,1)*IF($M2681="",R$7,$M2681)/100)</f>
        <v>240</v>
      </c>
      <c r="S2681" s="84"/>
      <c r="T2681" s="88">
        <f>IF(OR(T$4="",T$4=0,T$5="",T$7=0,T$7="",T$8="",$L2681="",$L2681=0),"",layerCost(IF($N2681="",T$8,$N2681),T$4,T$5,$L2681)*MAX($K2681,1)*IF($M2681="",T$7,$M2681)/100)</f>
        <v>240</v>
      </c>
      <c r="U2681" s="84"/>
      <c r="V2681" s="88">
        <f>IF(OR(V$4="",V$4=0,V$5="",V$7=0,V$7="",V$8="",$L2681="",$L2681=0),"",layerCost(IF($N2681="",V$8,$N2681),V$4,V$5,$L2681)*MAX($K2681,1)*IF($M2681="",V$7,$M2681)/100)</f>
        <v>240</v>
      </c>
      <c r="W2681" s="84"/>
      <c r="X2681" s="88" t="str">
        <f>IF(OR(X$4="",X$4=0,X$5="",X$7=0,X$7="",X$8="",$L2681="",$L2681=0),"",layerCost(IF($N2681="",X$8,$N2681),X$4,X$5,$L2681)*MAX($K2681,1)*IF($M2681="",X$7,$M2681)/100)</f>
        <v/>
      </c>
      <c r="Y2681" s="84"/>
      <c r="Z2681" s="88" t="str">
        <f>IF(OR(Z$4="",Z$4=0,Z$5="",Z$7=0,Z$7="",Z$8="",$L2681="",$L2681=0),"",layerCost(IF($N2681="",Z$8,$N2681),Z$4,Z$5,$L2681)*MAX($K2681,1)*IF($M2681="",Z$7,$M2681)/100)</f>
        <v/>
      </c>
    </row>
    <row r="2682" spans="1:26" x14ac:dyDescent="0.2">
      <c r="A2682">
        <v>250000</v>
      </c>
      <c r="B2682">
        <v>5000</v>
      </c>
      <c r="C2682">
        <v>0</v>
      </c>
      <c r="K2682">
        <v>1</v>
      </c>
      <c r="L2682">
        <v>255000</v>
      </c>
      <c r="P2682" s="88">
        <f>IF(OR(P$4="",P$4=0,P$5="",P$7=0,P$7="",P$8="",$L2682="",$L2682=0),"",layerCost(IF($N2682="",P$8,$N2682),P$4,P$5,$L2682)*MAX($K2682,1)*IF($M2682="",P$7,$M2682)/100)</f>
        <v>2113.6184207606643</v>
      </c>
      <c r="Q2682" s="84"/>
      <c r="R2682" s="88">
        <f>IF(OR(R$4="",R$4=0,R$5="",R$7=0,R$7="",R$8="",$L2682="",$L2682=0),"",layerCost(IF($N2682="",R$8,$N2682),R$4,R$5,$L2682)*MAX($K2682,1)*IF($M2682="",R$7,$M2682)/100)</f>
        <v>510</v>
      </c>
      <c r="S2682" s="84"/>
      <c r="T2682" s="88">
        <f>IF(OR(T$4="",T$4=0,T$5="",T$7=0,T$7="",T$8="",$L2682="",$L2682=0),"",layerCost(IF($N2682="",T$8,$N2682),T$4,T$5,$L2682)*MAX($K2682,1)*IF($M2682="",T$7,$M2682)/100)</f>
        <v>510</v>
      </c>
      <c r="U2682" s="84"/>
      <c r="V2682" s="88">
        <f>IF(OR(V$4="",V$4=0,V$5="",V$7=0,V$7="",V$8="",$L2682="",$L2682=0),"",layerCost(IF($N2682="",V$8,$N2682),V$4,V$5,$L2682)*MAX($K2682,1)*IF($M2682="",V$7,$M2682)/100)</f>
        <v>510</v>
      </c>
      <c r="W2682" s="84"/>
      <c r="X2682" s="88" t="str">
        <f>IF(OR(X$4="",X$4=0,X$5="",X$7=0,X$7="",X$8="",$L2682="",$L2682=0),"",layerCost(IF($N2682="",X$8,$N2682),X$4,X$5,$L2682)*MAX($K2682,1)*IF($M2682="",X$7,$M2682)/100)</f>
        <v/>
      </c>
      <c r="Y2682" s="84"/>
      <c r="Z2682" s="88" t="str">
        <f>IF(OR(Z$4="",Z$4=0,Z$5="",Z$7=0,Z$7="",Z$8="",$L2682="",$L2682=0),"",layerCost(IF($N2682="",Z$8,$N2682),Z$4,Z$5,$L2682)*MAX($K2682,1)*IF($M2682="",Z$7,$M2682)/100)</f>
        <v/>
      </c>
    </row>
    <row r="2683" spans="1:26" x14ac:dyDescent="0.2">
      <c r="A2683">
        <v>1000000</v>
      </c>
      <c r="B2683">
        <v>0</v>
      </c>
      <c r="C2683">
        <v>0</v>
      </c>
      <c r="K2683">
        <v>1</v>
      </c>
      <c r="L2683">
        <v>1000000</v>
      </c>
      <c r="P2683" s="88">
        <f>IF(OR(P$4="",P$4=0,P$5="",P$7=0,P$7="",P$8="",$L2683="",$L2683=0),"",layerCost(IF($N2683="",P$8,$N2683),P$4,P$5,$L2683)*MAX($K2683,1)*IF($M2683="",P$7,$M2683)/100)</f>
        <v>5999.2870121072374</v>
      </c>
      <c r="Q2683" s="84"/>
      <c r="R2683" s="88">
        <f>IF(OR(R$4="",R$4=0,R$5="",R$7=0,R$7="",R$8="",$L2683="",$L2683=0),"",layerCost(IF($N2683="",R$8,$N2683),R$4,R$5,$L2683)*MAX($K2683,1)*IF($M2683="",R$7,$M2683)/100)</f>
        <v>2000</v>
      </c>
      <c r="S2683" s="84"/>
      <c r="T2683" s="88">
        <f>IF(OR(T$4="",T$4=0,T$5="",T$7=0,T$7="",T$8="",$L2683="",$L2683=0),"",layerCost(IF($N2683="",T$8,$N2683),T$4,T$5,$L2683)*MAX($K2683,1)*IF($M2683="",T$7,$M2683)/100)</f>
        <v>2000</v>
      </c>
      <c r="U2683" s="84"/>
      <c r="V2683" s="88">
        <f>IF(OR(V$4="",V$4=0,V$5="",V$7=0,V$7="",V$8="",$L2683="",$L2683=0),"",layerCost(IF($N2683="",V$8,$N2683),V$4,V$5,$L2683)*MAX($K2683,1)*IF($M2683="",V$7,$M2683)/100)</f>
        <v>2000</v>
      </c>
      <c r="W2683" s="84"/>
      <c r="X2683" s="88" t="str">
        <f>IF(OR(X$4="",X$4=0,X$5="",X$7=0,X$7="",X$8="",$L2683="",$L2683=0),"",layerCost(IF($N2683="",X$8,$N2683),X$4,X$5,$L2683)*MAX($K2683,1)*IF($M2683="",X$7,$M2683)/100)</f>
        <v/>
      </c>
      <c r="Y2683" s="84"/>
      <c r="Z2683" s="88" t="str">
        <f>IF(OR(Z$4="",Z$4=0,Z$5="",Z$7=0,Z$7="",Z$8="",$L2683="",$L2683=0),"",layerCost(IF($N2683="",Z$8,$N2683),Z$4,Z$5,$L2683)*MAX($K2683,1)*IF($M2683="",Z$7,$M2683)/100)</f>
        <v/>
      </c>
    </row>
    <row r="2684" spans="1:26" x14ac:dyDescent="0.2">
      <c r="A2684">
        <v>100000</v>
      </c>
      <c r="B2684">
        <v>0</v>
      </c>
      <c r="C2684">
        <v>0</v>
      </c>
      <c r="K2684">
        <v>1</v>
      </c>
      <c r="L2684">
        <v>100000</v>
      </c>
      <c r="P2684" s="88">
        <f>IF(OR(P$4="",P$4=0,P$5="",P$7=0,P$7="",P$8="",$L2684="",$L2684=0),"",layerCost(IF($N2684="",P$8,$N2684),P$4,P$5,$L2684)*MAX($K2684,1)*IF($M2684="",P$7,$M2684)/100)</f>
        <v>1000</v>
      </c>
      <c r="Q2684" s="84"/>
      <c r="R2684" s="88">
        <f>IF(OR(R$4="",R$4=0,R$5="",R$7=0,R$7="",R$8="",$L2684="",$L2684=0),"",layerCost(IF($N2684="",R$8,$N2684),R$4,R$5,$L2684)*MAX($K2684,1)*IF($M2684="",R$7,$M2684)/100)</f>
        <v>200</v>
      </c>
      <c r="S2684" s="84"/>
      <c r="T2684" s="88">
        <f>IF(OR(T$4="",T$4=0,T$5="",T$7=0,T$7="",T$8="",$L2684="",$L2684=0),"",layerCost(IF($N2684="",T$8,$N2684),T$4,T$5,$L2684)*MAX($K2684,1)*IF($M2684="",T$7,$M2684)/100)</f>
        <v>200</v>
      </c>
      <c r="U2684" s="84"/>
      <c r="V2684" s="88">
        <f>IF(OR(V$4="",V$4=0,V$5="",V$7=0,V$7="",V$8="",$L2684="",$L2684=0),"",layerCost(IF($N2684="",V$8,$N2684),V$4,V$5,$L2684)*MAX($K2684,1)*IF($M2684="",V$7,$M2684)/100)</f>
        <v>200</v>
      </c>
      <c r="W2684" s="84"/>
      <c r="X2684" s="88" t="str">
        <f>IF(OR(X$4="",X$4=0,X$5="",X$7=0,X$7="",X$8="",$L2684="",$L2684=0),"",layerCost(IF($N2684="",X$8,$N2684),X$4,X$5,$L2684)*MAX($K2684,1)*IF($M2684="",X$7,$M2684)/100)</f>
        <v/>
      </c>
      <c r="Y2684" s="84"/>
      <c r="Z2684" s="88" t="str">
        <f>IF(OR(Z$4="",Z$4=0,Z$5="",Z$7=0,Z$7="",Z$8="",$L2684="",$L2684=0),"",layerCost(IF($N2684="",Z$8,$N2684),Z$4,Z$5,$L2684)*MAX($K2684,1)*IF($M2684="",Z$7,$M2684)/100)</f>
        <v/>
      </c>
    </row>
    <row r="2685" spans="1:26" x14ac:dyDescent="0.2">
      <c r="A2685">
        <v>125000</v>
      </c>
      <c r="B2685">
        <v>0</v>
      </c>
      <c r="C2685">
        <v>0</v>
      </c>
      <c r="K2685">
        <v>1</v>
      </c>
      <c r="L2685">
        <v>125000</v>
      </c>
      <c r="P2685" s="88">
        <f>IF(OR(P$4="",P$4=0,P$5="",P$7=0,P$7="",P$8="",$L2685="",$L2685=0),"",layerCost(IF($N2685="",P$8,$N2685),P$4,P$5,$L2685)*MAX($K2685,1)*IF($M2685="",P$7,$M2685)/100)</f>
        <v>1200.857786251222</v>
      </c>
      <c r="Q2685" s="84"/>
      <c r="R2685" s="88">
        <f>IF(OR(R$4="",R$4=0,R$5="",R$7=0,R$7="",R$8="",$L2685="",$L2685=0),"",layerCost(IF($N2685="",R$8,$N2685),R$4,R$5,$L2685)*MAX($K2685,1)*IF($M2685="",R$7,$M2685)/100)</f>
        <v>250</v>
      </c>
      <c r="S2685" s="84"/>
      <c r="T2685" s="88">
        <f>IF(OR(T$4="",T$4=0,T$5="",T$7=0,T$7="",T$8="",$L2685="",$L2685=0),"",layerCost(IF($N2685="",T$8,$N2685),T$4,T$5,$L2685)*MAX($K2685,1)*IF($M2685="",T$7,$M2685)/100)</f>
        <v>250</v>
      </c>
      <c r="U2685" s="84"/>
      <c r="V2685" s="88">
        <f>IF(OR(V$4="",V$4=0,V$5="",V$7=0,V$7="",V$8="",$L2685="",$L2685=0),"",layerCost(IF($N2685="",V$8,$N2685),V$4,V$5,$L2685)*MAX($K2685,1)*IF($M2685="",V$7,$M2685)/100)</f>
        <v>250</v>
      </c>
      <c r="W2685" s="84"/>
      <c r="X2685" s="88" t="str">
        <f>IF(OR(X$4="",X$4=0,X$5="",X$7=0,X$7="",X$8="",$L2685="",$L2685=0),"",layerCost(IF($N2685="",X$8,$N2685),X$4,X$5,$L2685)*MAX($K2685,1)*IF($M2685="",X$7,$M2685)/100)</f>
        <v/>
      </c>
      <c r="Y2685" s="84"/>
      <c r="Z2685" s="88" t="str">
        <f>IF(OR(Z$4="",Z$4=0,Z$5="",Z$7=0,Z$7="",Z$8="",$L2685="",$L2685=0),"",layerCost(IF($N2685="",Z$8,$N2685),Z$4,Z$5,$L2685)*MAX($K2685,1)*IF($M2685="",Z$7,$M2685)/100)</f>
        <v/>
      </c>
    </row>
    <row r="2686" spans="1:26" x14ac:dyDescent="0.2">
      <c r="A2686">
        <v>120000</v>
      </c>
      <c r="B2686">
        <v>0</v>
      </c>
      <c r="C2686">
        <v>0</v>
      </c>
      <c r="K2686">
        <v>1</v>
      </c>
      <c r="L2686">
        <v>120000</v>
      </c>
      <c r="P2686" s="88">
        <f>IF(OR(P$4="",P$4=0,P$5="",P$7=0,P$7="",P$8="",$L2686="",$L2686=0),"",layerCost(IF($N2686="",P$8,$N2686),P$4,P$5,$L2686)*MAX($K2686,1)*IF($M2686="",P$7,$M2686)/100)</f>
        <v>1162.3684023071314</v>
      </c>
      <c r="Q2686" s="84"/>
      <c r="R2686" s="88">
        <f>IF(OR(R$4="",R$4=0,R$5="",R$7=0,R$7="",R$8="",$L2686="",$L2686=0),"",layerCost(IF($N2686="",R$8,$N2686),R$4,R$5,$L2686)*MAX($K2686,1)*IF($M2686="",R$7,$M2686)/100)</f>
        <v>240</v>
      </c>
      <c r="S2686" s="84"/>
      <c r="T2686" s="88">
        <f>IF(OR(T$4="",T$4=0,T$5="",T$7=0,T$7="",T$8="",$L2686="",$L2686=0),"",layerCost(IF($N2686="",T$8,$N2686),T$4,T$5,$L2686)*MAX($K2686,1)*IF($M2686="",T$7,$M2686)/100)</f>
        <v>240</v>
      </c>
      <c r="U2686" s="84"/>
      <c r="V2686" s="88">
        <f>IF(OR(V$4="",V$4=0,V$5="",V$7=0,V$7="",V$8="",$L2686="",$L2686=0),"",layerCost(IF($N2686="",V$8,$N2686),V$4,V$5,$L2686)*MAX($K2686,1)*IF($M2686="",V$7,$M2686)/100)</f>
        <v>240</v>
      </c>
      <c r="W2686" s="84"/>
      <c r="X2686" s="88" t="str">
        <f>IF(OR(X$4="",X$4=0,X$5="",X$7=0,X$7="",X$8="",$L2686="",$L2686=0),"",layerCost(IF($N2686="",X$8,$N2686),X$4,X$5,$L2686)*MAX($K2686,1)*IF($M2686="",X$7,$M2686)/100)</f>
        <v/>
      </c>
      <c r="Y2686" s="84"/>
      <c r="Z2686" s="88" t="str">
        <f>IF(OR(Z$4="",Z$4=0,Z$5="",Z$7=0,Z$7="",Z$8="",$L2686="",$L2686=0),"",layerCost(IF($N2686="",Z$8,$N2686),Z$4,Z$5,$L2686)*MAX($K2686,1)*IF($M2686="",Z$7,$M2686)/100)</f>
        <v/>
      </c>
    </row>
    <row r="2687" spans="1:26" x14ac:dyDescent="0.2">
      <c r="A2687">
        <v>400000</v>
      </c>
      <c r="B2687">
        <v>15000</v>
      </c>
      <c r="C2687">
        <v>0</v>
      </c>
      <c r="K2687">
        <v>1</v>
      </c>
      <c r="L2687">
        <v>415000</v>
      </c>
      <c r="P2687" s="88">
        <f>IF(OR(P$4="",P$4=0,P$5="",P$7=0,P$7="",P$8="",$L2687="",$L2687=0),"",layerCost(IF($N2687="",P$8,$N2687),P$4,P$5,$L2687)*MAX($K2687,1)*IF($M2687="",P$7,$M2687)/100)</f>
        <v>3091.3163332428812</v>
      </c>
      <c r="Q2687" s="84"/>
      <c r="R2687" s="88">
        <f>IF(OR(R$4="",R$4=0,R$5="",R$7=0,R$7="",R$8="",$L2687="",$L2687=0),"",layerCost(IF($N2687="",R$8,$N2687),R$4,R$5,$L2687)*MAX($K2687,1)*IF($M2687="",R$7,$M2687)/100)</f>
        <v>830</v>
      </c>
      <c r="S2687" s="84"/>
      <c r="T2687" s="88">
        <f>IF(OR(T$4="",T$4=0,T$5="",T$7=0,T$7="",T$8="",$L2687="",$L2687=0),"",layerCost(IF($N2687="",T$8,$N2687),T$4,T$5,$L2687)*MAX($K2687,1)*IF($M2687="",T$7,$M2687)/100)</f>
        <v>830</v>
      </c>
      <c r="U2687" s="84"/>
      <c r="V2687" s="88">
        <f>IF(OR(V$4="",V$4=0,V$5="",V$7=0,V$7="",V$8="",$L2687="",$L2687=0),"",layerCost(IF($N2687="",V$8,$N2687),V$4,V$5,$L2687)*MAX($K2687,1)*IF($M2687="",V$7,$M2687)/100)</f>
        <v>830</v>
      </c>
      <c r="W2687" s="84"/>
      <c r="X2687" s="88" t="str">
        <f>IF(OR(X$4="",X$4=0,X$5="",X$7=0,X$7="",X$8="",$L2687="",$L2687=0),"",layerCost(IF($N2687="",X$8,$N2687),X$4,X$5,$L2687)*MAX($K2687,1)*IF($M2687="",X$7,$M2687)/100)</f>
        <v/>
      </c>
      <c r="Y2687" s="84"/>
      <c r="Z2687" s="88" t="str">
        <f>IF(OR(Z$4="",Z$4=0,Z$5="",Z$7=0,Z$7="",Z$8="",$L2687="",$L2687=0),"",layerCost(IF($N2687="",Z$8,$N2687),Z$4,Z$5,$L2687)*MAX($K2687,1)*IF($M2687="",Z$7,$M2687)/100)</f>
        <v/>
      </c>
    </row>
    <row r="2688" spans="1:26" x14ac:dyDescent="0.2">
      <c r="A2688">
        <v>100000</v>
      </c>
      <c r="B2688">
        <v>5000</v>
      </c>
      <c r="C2688">
        <v>0</v>
      </c>
      <c r="K2688">
        <v>1</v>
      </c>
      <c r="L2688">
        <v>105000</v>
      </c>
      <c r="P2688" s="88">
        <f>IF(OR(P$4="",P$4=0,P$5="",P$7=0,P$7="",P$8="",$L2688="",$L2688=0),"",layerCost(IF($N2688="",P$8,$N2688),P$4,P$5,$L2688)*MAX($K2688,1)*IF($M2688="",P$7,$M2688)/100)</f>
        <v>1041.6498877986371</v>
      </c>
      <c r="Q2688" s="84"/>
      <c r="R2688" s="88">
        <f>IF(OR(R$4="",R$4=0,R$5="",R$7=0,R$7="",R$8="",$L2688="",$L2688=0),"",layerCost(IF($N2688="",R$8,$N2688),R$4,R$5,$L2688)*MAX($K2688,1)*IF($M2688="",R$7,$M2688)/100)</f>
        <v>210</v>
      </c>
      <c r="S2688" s="84"/>
      <c r="T2688" s="88">
        <f>IF(OR(T$4="",T$4=0,T$5="",T$7=0,T$7="",T$8="",$L2688="",$L2688=0),"",layerCost(IF($N2688="",T$8,$N2688),T$4,T$5,$L2688)*MAX($K2688,1)*IF($M2688="",T$7,$M2688)/100)</f>
        <v>210</v>
      </c>
      <c r="U2688" s="84"/>
      <c r="V2688" s="88">
        <f>IF(OR(V$4="",V$4=0,V$5="",V$7=0,V$7="",V$8="",$L2688="",$L2688=0),"",layerCost(IF($N2688="",V$8,$N2688),V$4,V$5,$L2688)*MAX($K2688,1)*IF($M2688="",V$7,$M2688)/100)</f>
        <v>210</v>
      </c>
      <c r="W2688" s="84"/>
      <c r="X2688" s="88" t="str">
        <f>IF(OR(X$4="",X$4=0,X$5="",X$7=0,X$7="",X$8="",$L2688="",$L2688=0),"",layerCost(IF($N2688="",X$8,$N2688),X$4,X$5,$L2688)*MAX($K2688,1)*IF($M2688="",X$7,$M2688)/100)</f>
        <v/>
      </c>
      <c r="Y2688" s="84"/>
      <c r="Z2688" s="88" t="str">
        <f>IF(OR(Z$4="",Z$4=0,Z$5="",Z$7=0,Z$7="",Z$8="",$L2688="",$L2688=0),"",layerCost(IF($N2688="",Z$8,$N2688),Z$4,Z$5,$L2688)*MAX($K2688,1)*IF($M2688="",Z$7,$M2688)/100)</f>
        <v/>
      </c>
    </row>
    <row r="2689" spans="1:26" x14ac:dyDescent="0.2">
      <c r="A2689">
        <v>400000</v>
      </c>
      <c r="B2689">
        <v>0</v>
      </c>
      <c r="C2689">
        <v>0</v>
      </c>
      <c r="K2689">
        <v>1</v>
      </c>
      <c r="L2689">
        <v>400000</v>
      </c>
      <c r="P2689" s="88">
        <f>IF(OR(P$4="",P$4=0,P$5="",P$7=0,P$7="",P$8="",$L2689="",$L2689=0),"",layerCost(IF($N2689="",P$8,$N2689),P$4,P$5,$L2689)*MAX($K2689,1)*IF($M2689="",P$7,$M2689)/100)</f>
        <v>3013.5573972590064</v>
      </c>
      <c r="Q2689" s="84"/>
      <c r="R2689" s="88">
        <f>IF(OR(R$4="",R$4=0,R$5="",R$7=0,R$7="",R$8="",$L2689="",$L2689=0),"",layerCost(IF($N2689="",R$8,$N2689),R$4,R$5,$L2689)*MAX($K2689,1)*IF($M2689="",R$7,$M2689)/100)</f>
        <v>800</v>
      </c>
      <c r="S2689" s="84"/>
      <c r="T2689" s="88">
        <f>IF(OR(T$4="",T$4=0,T$5="",T$7=0,T$7="",T$8="",$L2689="",$L2689=0),"",layerCost(IF($N2689="",T$8,$N2689),T$4,T$5,$L2689)*MAX($K2689,1)*IF($M2689="",T$7,$M2689)/100)</f>
        <v>800</v>
      </c>
      <c r="U2689" s="84"/>
      <c r="V2689" s="88">
        <f>IF(OR(V$4="",V$4=0,V$5="",V$7=0,V$7="",V$8="",$L2689="",$L2689=0),"",layerCost(IF($N2689="",V$8,$N2689),V$4,V$5,$L2689)*MAX($K2689,1)*IF($M2689="",V$7,$M2689)/100)</f>
        <v>800</v>
      </c>
      <c r="W2689" s="84"/>
      <c r="X2689" s="88" t="str">
        <f>IF(OR(X$4="",X$4=0,X$5="",X$7=0,X$7="",X$8="",$L2689="",$L2689=0),"",layerCost(IF($N2689="",X$8,$N2689),X$4,X$5,$L2689)*MAX($K2689,1)*IF($M2689="",X$7,$M2689)/100)</f>
        <v/>
      </c>
      <c r="Y2689" s="84"/>
      <c r="Z2689" s="88" t="str">
        <f>IF(OR(Z$4="",Z$4=0,Z$5="",Z$7=0,Z$7="",Z$8="",$L2689="",$L2689=0),"",layerCost(IF($N2689="",Z$8,$N2689),Z$4,Z$5,$L2689)*MAX($K2689,1)*IF($M2689="",Z$7,$M2689)/100)</f>
        <v/>
      </c>
    </row>
    <row r="2690" spans="1:26" x14ac:dyDescent="0.2">
      <c r="A2690">
        <v>140000</v>
      </c>
      <c r="B2690">
        <v>0</v>
      </c>
      <c r="C2690">
        <v>0</v>
      </c>
      <c r="K2690">
        <v>1</v>
      </c>
      <c r="L2690">
        <v>140000</v>
      </c>
      <c r="P2690" s="88">
        <f>IF(OR(P$4="",P$4=0,P$5="",P$7=0,P$7="",P$8="",$L2690="",$L2690=0),"",layerCost(IF($N2690="",P$8,$N2690),P$4,P$5,$L2690)*MAX($K2690,1)*IF($M2690="",P$7,$M2690)/100)</f>
        <v>1312.8884177963864</v>
      </c>
      <c r="Q2690" s="84"/>
      <c r="R2690" s="88">
        <f>IF(OR(R$4="",R$4=0,R$5="",R$7=0,R$7="",R$8="",$L2690="",$L2690=0),"",layerCost(IF($N2690="",R$8,$N2690),R$4,R$5,$L2690)*MAX($K2690,1)*IF($M2690="",R$7,$M2690)/100)</f>
        <v>280</v>
      </c>
      <c r="S2690" s="84"/>
      <c r="T2690" s="88">
        <f>IF(OR(T$4="",T$4=0,T$5="",T$7=0,T$7="",T$8="",$L2690="",$L2690=0),"",layerCost(IF($N2690="",T$8,$N2690),T$4,T$5,$L2690)*MAX($K2690,1)*IF($M2690="",T$7,$M2690)/100)</f>
        <v>280</v>
      </c>
      <c r="U2690" s="84"/>
      <c r="V2690" s="88">
        <f>IF(OR(V$4="",V$4=0,V$5="",V$7=0,V$7="",V$8="",$L2690="",$L2690=0),"",layerCost(IF($N2690="",V$8,$N2690),V$4,V$5,$L2690)*MAX($K2690,1)*IF($M2690="",V$7,$M2690)/100)</f>
        <v>280</v>
      </c>
      <c r="W2690" s="84"/>
      <c r="X2690" s="88" t="str">
        <f>IF(OR(X$4="",X$4=0,X$5="",X$7=0,X$7="",X$8="",$L2690="",$L2690=0),"",layerCost(IF($N2690="",X$8,$N2690),X$4,X$5,$L2690)*MAX($K2690,1)*IF($M2690="",X$7,$M2690)/100)</f>
        <v/>
      </c>
      <c r="Y2690" s="84"/>
      <c r="Z2690" s="88" t="str">
        <f>IF(OR(Z$4="",Z$4=0,Z$5="",Z$7=0,Z$7="",Z$8="",$L2690="",$L2690=0),"",layerCost(IF($N2690="",Z$8,$N2690),Z$4,Z$5,$L2690)*MAX($K2690,1)*IF($M2690="",Z$7,$M2690)/100)</f>
        <v/>
      </c>
    </row>
    <row r="2691" spans="1:26" x14ac:dyDescent="0.2">
      <c r="A2691">
        <v>1290000</v>
      </c>
      <c r="B2691">
        <v>0</v>
      </c>
      <c r="C2691">
        <v>0</v>
      </c>
      <c r="K2691">
        <v>7</v>
      </c>
      <c r="L2691">
        <v>1290000</v>
      </c>
      <c r="P2691" s="88">
        <f>IF(OR(P$4="",P$4=0,P$5="",P$7=0,P$7="",P$8="",$L2691="",$L2691=0),"",layerCost(IF($N2691="",P$8,$N2691),P$4,P$5,$L2691)*MAX($K2691,1)*IF($M2691="",P$7,$M2691)/100)</f>
        <v>50653.54630847364</v>
      </c>
      <c r="Q2691" s="84"/>
      <c r="R2691" s="88">
        <f>IF(OR(R$4="",R$4=0,R$5="",R$7=0,R$7="",R$8="",$L2691="",$L2691=0),"",layerCost(IF($N2691="",R$8,$N2691),R$4,R$5,$L2691)*MAX($K2691,1)*IF($M2691="",R$7,$M2691)/100)</f>
        <v>18060</v>
      </c>
      <c r="S2691" s="84"/>
      <c r="T2691" s="88">
        <f>IF(OR(T$4="",T$4=0,T$5="",T$7=0,T$7="",T$8="",$L2691="",$L2691=0),"",layerCost(IF($N2691="",T$8,$N2691),T$4,T$5,$L2691)*MAX($K2691,1)*IF($M2691="",T$7,$M2691)/100)</f>
        <v>17342.170163538311</v>
      </c>
      <c r="U2691" s="84"/>
      <c r="V2691" s="88">
        <f>IF(OR(V$4="",V$4=0,V$5="",V$7=0,V$7="",V$8="",$L2691="",$L2691=0),"",layerCost(IF($N2691="",V$8,$N2691),V$4,V$5,$L2691)*MAX($K2691,1)*IF($M2691="",V$7,$M2691)/100)</f>
        <v>17342.170163538311</v>
      </c>
      <c r="W2691" s="84"/>
      <c r="X2691" s="88" t="str">
        <f>IF(OR(X$4="",X$4=0,X$5="",X$7=0,X$7="",X$8="",$L2691="",$L2691=0),"",layerCost(IF($N2691="",X$8,$N2691),X$4,X$5,$L2691)*MAX($K2691,1)*IF($M2691="",X$7,$M2691)/100)</f>
        <v/>
      </c>
      <c r="Y2691" s="84"/>
      <c r="Z2691" s="88" t="str">
        <f>IF(OR(Z$4="",Z$4=0,Z$5="",Z$7=0,Z$7="",Z$8="",$L2691="",$L2691=0),"",layerCost(IF($N2691="",Z$8,$N2691),Z$4,Z$5,$L2691)*MAX($K2691,1)*IF($M2691="",Z$7,$M2691)/100)</f>
        <v/>
      </c>
    </row>
    <row r="2692" spans="1:26" x14ac:dyDescent="0.2">
      <c r="A2692">
        <v>800000</v>
      </c>
      <c r="B2692">
        <v>0</v>
      </c>
      <c r="C2692">
        <v>0</v>
      </c>
      <c r="K2692">
        <v>1</v>
      </c>
      <c r="L2692">
        <v>800000</v>
      </c>
      <c r="P2692" s="88">
        <f>IF(OR(P$4="",P$4=0,P$5="",P$7=0,P$7="",P$8="",$L2692="",$L2692=0),"",layerCost(IF($N2692="",P$8,$N2692),P$4,P$5,$L2692)*MAX($K2692,1)*IF($M2692="",P$7,$M2692)/100)</f>
        <v>4997.1465630221037</v>
      </c>
      <c r="Q2692" s="84"/>
      <c r="R2692" s="88">
        <f>IF(OR(R$4="",R$4=0,R$5="",R$7=0,R$7="",R$8="",$L2692="",$L2692=0),"",layerCost(IF($N2692="",R$8,$N2692),R$4,R$5,$L2692)*MAX($K2692,1)*IF($M2692="",R$7,$M2692)/100)</f>
        <v>1600</v>
      </c>
      <c r="S2692" s="84"/>
      <c r="T2692" s="88">
        <f>IF(OR(T$4="",T$4=0,T$5="",T$7=0,T$7="",T$8="",$L2692="",$L2692=0),"",layerCost(IF($N2692="",T$8,$N2692),T$4,T$5,$L2692)*MAX($K2692,1)*IF($M2692="",T$7,$M2692)/100)</f>
        <v>1600</v>
      </c>
      <c r="U2692" s="84"/>
      <c r="V2692" s="88">
        <f>IF(OR(V$4="",V$4=0,V$5="",V$7=0,V$7="",V$8="",$L2692="",$L2692=0),"",layerCost(IF($N2692="",V$8,$N2692),V$4,V$5,$L2692)*MAX($K2692,1)*IF($M2692="",V$7,$M2692)/100)</f>
        <v>1600</v>
      </c>
      <c r="W2692" s="84"/>
      <c r="X2692" s="88" t="str">
        <f>IF(OR(X$4="",X$4=0,X$5="",X$7=0,X$7="",X$8="",$L2692="",$L2692=0),"",layerCost(IF($N2692="",X$8,$N2692),X$4,X$5,$L2692)*MAX($K2692,1)*IF($M2692="",X$7,$M2692)/100)</f>
        <v/>
      </c>
      <c r="Y2692" s="84"/>
      <c r="Z2692" s="88" t="str">
        <f>IF(OR(Z$4="",Z$4=0,Z$5="",Z$7=0,Z$7="",Z$8="",$L2692="",$L2692=0),"",layerCost(IF($N2692="",Z$8,$N2692),Z$4,Z$5,$L2692)*MAX($K2692,1)*IF($M2692="",Z$7,$M2692)/100)</f>
        <v/>
      </c>
    </row>
    <row r="2693" spans="1:26" x14ac:dyDescent="0.2">
      <c r="A2693">
        <v>310000</v>
      </c>
      <c r="B2693">
        <v>15000</v>
      </c>
      <c r="C2693">
        <v>0</v>
      </c>
      <c r="K2693">
        <v>1</v>
      </c>
      <c r="L2693">
        <v>325000</v>
      </c>
      <c r="P2693" s="88">
        <f>IF(OR(P$4="",P$4=0,P$5="",P$7=0,P$7="",P$8="",$L2693="",$L2693=0),"",layerCost(IF($N2693="",P$8,$N2693),P$4,P$5,$L2693)*MAX($K2693,1)*IF($M2693="",P$7,$M2693)/100)</f>
        <v>2584.0997320561401</v>
      </c>
      <c r="Q2693" s="84"/>
      <c r="R2693" s="88">
        <f>IF(OR(R$4="",R$4=0,R$5="",R$7=0,R$7="",R$8="",$L2693="",$L2693=0),"",layerCost(IF($N2693="",R$8,$N2693),R$4,R$5,$L2693)*MAX($K2693,1)*IF($M2693="",R$7,$M2693)/100)</f>
        <v>650</v>
      </c>
      <c r="S2693" s="84"/>
      <c r="T2693" s="88">
        <f>IF(OR(T$4="",T$4=0,T$5="",T$7=0,T$7="",T$8="",$L2693="",$L2693=0),"",layerCost(IF($N2693="",T$8,$N2693),T$4,T$5,$L2693)*MAX($K2693,1)*IF($M2693="",T$7,$M2693)/100)</f>
        <v>650</v>
      </c>
      <c r="U2693" s="84"/>
      <c r="V2693" s="88">
        <f>IF(OR(V$4="",V$4=0,V$5="",V$7=0,V$7="",V$8="",$L2693="",$L2693=0),"",layerCost(IF($N2693="",V$8,$N2693),V$4,V$5,$L2693)*MAX($K2693,1)*IF($M2693="",V$7,$M2693)/100)</f>
        <v>650</v>
      </c>
      <c r="W2693" s="84"/>
      <c r="X2693" s="88" t="str">
        <f>IF(OR(X$4="",X$4=0,X$5="",X$7=0,X$7="",X$8="",$L2693="",$L2693=0),"",layerCost(IF($N2693="",X$8,$N2693),X$4,X$5,$L2693)*MAX($K2693,1)*IF($M2693="",X$7,$M2693)/100)</f>
        <v/>
      </c>
      <c r="Y2693" s="84"/>
      <c r="Z2693" s="88" t="str">
        <f>IF(OR(Z$4="",Z$4=0,Z$5="",Z$7=0,Z$7="",Z$8="",$L2693="",$L2693=0),"",layerCost(IF($N2693="",Z$8,$N2693),Z$4,Z$5,$L2693)*MAX($K2693,1)*IF($M2693="",Z$7,$M2693)/100)</f>
        <v/>
      </c>
    </row>
    <row r="2694" spans="1:26" x14ac:dyDescent="0.2">
      <c r="A2694">
        <v>100000</v>
      </c>
      <c r="B2694">
        <v>0</v>
      </c>
      <c r="C2694">
        <v>0</v>
      </c>
      <c r="K2694">
        <v>1</v>
      </c>
      <c r="L2694">
        <v>100000</v>
      </c>
      <c r="P2694" s="88">
        <f>IF(OR(P$4="",P$4=0,P$5="",P$7=0,P$7="",P$8="",$L2694="",$L2694=0),"",layerCost(IF($N2694="",P$8,$N2694),P$4,P$5,$L2694)*MAX($K2694,1)*IF($M2694="",P$7,$M2694)/100)</f>
        <v>1000</v>
      </c>
      <c r="Q2694" s="84"/>
      <c r="R2694" s="88">
        <f>IF(OR(R$4="",R$4=0,R$5="",R$7=0,R$7="",R$8="",$L2694="",$L2694=0),"",layerCost(IF($N2694="",R$8,$N2694),R$4,R$5,$L2694)*MAX($K2694,1)*IF($M2694="",R$7,$M2694)/100)</f>
        <v>200</v>
      </c>
      <c r="S2694" s="84"/>
      <c r="T2694" s="88">
        <f>IF(OR(T$4="",T$4=0,T$5="",T$7=0,T$7="",T$8="",$L2694="",$L2694=0),"",layerCost(IF($N2694="",T$8,$N2694),T$4,T$5,$L2694)*MAX($K2694,1)*IF($M2694="",T$7,$M2694)/100)</f>
        <v>200</v>
      </c>
      <c r="U2694" s="84"/>
      <c r="V2694" s="88">
        <f>IF(OR(V$4="",V$4=0,V$5="",V$7=0,V$7="",V$8="",$L2694="",$L2694=0),"",layerCost(IF($N2694="",V$8,$N2694),V$4,V$5,$L2694)*MAX($K2694,1)*IF($M2694="",V$7,$M2694)/100)</f>
        <v>200</v>
      </c>
      <c r="W2694" s="84"/>
      <c r="X2694" s="88" t="str">
        <f>IF(OR(X$4="",X$4=0,X$5="",X$7=0,X$7="",X$8="",$L2694="",$L2694=0),"",layerCost(IF($N2694="",X$8,$N2694),X$4,X$5,$L2694)*MAX($K2694,1)*IF($M2694="",X$7,$M2694)/100)</f>
        <v/>
      </c>
      <c r="Y2694" s="84"/>
      <c r="Z2694" s="88" t="str">
        <f>IF(OR(Z$4="",Z$4=0,Z$5="",Z$7=0,Z$7="",Z$8="",$L2694="",$L2694=0),"",layerCost(IF($N2694="",Z$8,$N2694),Z$4,Z$5,$L2694)*MAX($K2694,1)*IF($M2694="",Z$7,$M2694)/100)</f>
        <v/>
      </c>
    </row>
    <row r="2695" spans="1:26" x14ac:dyDescent="0.2">
      <c r="A2695">
        <v>75000</v>
      </c>
      <c r="B2695">
        <v>0</v>
      </c>
      <c r="C2695">
        <v>0</v>
      </c>
      <c r="K2695">
        <v>1</v>
      </c>
      <c r="L2695">
        <v>75000</v>
      </c>
      <c r="P2695" s="88">
        <f>IF(OR(P$4="",P$4=0,P$5="",P$7=0,P$7="",P$8="",$L2695="",$L2695=0),"",layerCost(IF($N2695="",P$8,$N2695),P$4,P$5,$L2695)*MAX($K2695,1)*IF($M2695="",P$7,$M2695)/100)</f>
        <v>750</v>
      </c>
      <c r="Q2695" s="84"/>
      <c r="R2695" s="88">
        <f>IF(OR(R$4="",R$4=0,R$5="",R$7=0,R$7="",R$8="",$L2695="",$L2695=0),"",layerCost(IF($N2695="",R$8,$N2695),R$4,R$5,$L2695)*MAX($K2695,1)*IF($M2695="",R$7,$M2695)/100)</f>
        <v>150</v>
      </c>
      <c r="S2695" s="84"/>
      <c r="T2695" s="88">
        <f>IF(OR(T$4="",T$4=0,T$5="",T$7=0,T$7="",T$8="",$L2695="",$L2695=0),"",layerCost(IF($N2695="",T$8,$N2695),T$4,T$5,$L2695)*MAX($K2695,1)*IF($M2695="",T$7,$M2695)/100)</f>
        <v>150</v>
      </c>
      <c r="U2695" s="84"/>
      <c r="V2695" s="88">
        <f>IF(OR(V$4="",V$4=0,V$5="",V$7=0,V$7="",V$8="",$L2695="",$L2695=0),"",layerCost(IF($N2695="",V$8,$N2695),V$4,V$5,$L2695)*MAX($K2695,1)*IF($M2695="",V$7,$M2695)/100)</f>
        <v>150</v>
      </c>
      <c r="W2695" s="84"/>
      <c r="X2695" s="88" t="str">
        <f>IF(OR(X$4="",X$4=0,X$5="",X$7=0,X$7="",X$8="",$L2695="",$L2695=0),"",layerCost(IF($N2695="",X$8,$N2695),X$4,X$5,$L2695)*MAX($K2695,1)*IF($M2695="",X$7,$M2695)/100)</f>
        <v/>
      </c>
      <c r="Y2695" s="84"/>
      <c r="Z2695" s="88" t="str">
        <f>IF(OR(Z$4="",Z$4=0,Z$5="",Z$7=0,Z$7="",Z$8="",$L2695="",$L2695=0),"",layerCost(IF($N2695="",Z$8,$N2695),Z$4,Z$5,$L2695)*MAX($K2695,1)*IF($M2695="",Z$7,$M2695)/100)</f>
        <v/>
      </c>
    </row>
    <row r="2696" spans="1:26" x14ac:dyDescent="0.2">
      <c r="A2696">
        <v>377273</v>
      </c>
      <c r="B2696">
        <v>0</v>
      </c>
      <c r="C2696">
        <v>0</v>
      </c>
      <c r="K2696">
        <v>1</v>
      </c>
      <c r="L2696">
        <v>377273</v>
      </c>
      <c r="P2696" s="88">
        <f>IF(OR(P$4="",P$4=0,P$5="",P$7=0,P$7="",P$8="",$L2696="",$L2696=0),"",layerCost(IF($N2696="",P$8,$N2696),P$4,P$5,$L2696)*MAX($K2696,1)*IF($M2696="",P$7,$M2696)/100)</f>
        <v>2892.0472831317484</v>
      </c>
      <c r="Q2696" s="84"/>
      <c r="R2696" s="88">
        <f>IF(OR(R$4="",R$4=0,R$5="",R$7=0,R$7="",R$8="",$L2696="",$L2696=0),"",layerCost(IF($N2696="",R$8,$N2696),R$4,R$5,$L2696)*MAX($K2696,1)*IF($M2696="",R$7,$M2696)/100)</f>
        <v>754.54600000000005</v>
      </c>
      <c r="S2696" s="84"/>
      <c r="T2696" s="88">
        <f>IF(OR(T$4="",T$4=0,T$5="",T$7=0,T$7="",T$8="",$L2696="",$L2696=0),"",layerCost(IF($N2696="",T$8,$N2696),T$4,T$5,$L2696)*MAX($K2696,1)*IF($M2696="",T$7,$M2696)/100)</f>
        <v>754.54600000000005</v>
      </c>
      <c r="U2696" s="84"/>
      <c r="V2696" s="88">
        <f>IF(OR(V$4="",V$4=0,V$5="",V$7=0,V$7="",V$8="",$L2696="",$L2696=0),"",layerCost(IF($N2696="",V$8,$N2696),V$4,V$5,$L2696)*MAX($K2696,1)*IF($M2696="",V$7,$M2696)/100)</f>
        <v>754.54600000000005</v>
      </c>
      <c r="W2696" s="84"/>
      <c r="X2696" s="88" t="str">
        <f>IF(OR(X$4="",X$4=0,X$5="",X$7=0,X$7="",X$8="",$L2696="",$L2696=0),"",layerCost(IF($N2696="",X$8,$N2696),X$4,X$5,$L2696)*MAX($K2696,1)*IF($M2696="",X$7,$M2696)/100)</f>
        <v/>
      </c>
      <c r="Y2696" s="84"/>
      <c r="Z2696" s="88" t="str">
        <f>IF(OR(Z$4="",Z$4=0,Z$5="",Z$7=0,Z$7="",Z$8="",$L2696="",$L2696=0),"",layerCost(IF($N2696="",Z$8,$N2696),Z$4,Z$5,$L2696)*MAX($K2696,1)*IF($M2696="",Z$7,$M2696)/100)</f>
        <v/>
      </c>
    </row>
    <row r="2697" spans="1:26" x14ac:dyDescent="0.2">
      <c r="A2697">
        <v>0</v>
      </c>
      <c r="B2697">
        <v>25000</v>
      </c>
      <c r="C2697">
        <v>0</v>
      </c>
      <c r="K2697">
        <v>1</v>
      </c>
      <c r="L2697">
        <v>25000</v>
      </c>
      <c r="P2697" s="88">
        <f>IF(OR(P$4="",P$4=0,P$5="",P$7=0,P$7="",P$8="",$L2697="",$L2697=0),"",layerCost(IF($N2697="",P$8,$N2697),P$4,P$5,$L2697)*MAX($K2697,1)*IF($M2697="",P$7,$M2697)/100)</f>
        <v>250</v>
      </c>
      <c r="Q2697" s="84"/>
      <c r="R2697" s="88">
        <f>IF(OR(R$4="",R$4=0,R$5="",R$7=0,R$7="",R$8="",$L2697="",$L2697=0),"",layerCost(IF($N2697="",R$8,$N2697),R$4,R$5,$L2697)*MAX($K2697,1)*IF($M2697="",R$7,$M2697)/100)</f>
        <v>50</v>
      </c>
      <c r="S2697" s="84"/>
      <c r="T2697" s="88">
        <f>IF(OR(T$4="",T$4=0,T$5="",T$7=0,T$7="",T$8="",$L2697="",$L2697=0),"",layerCost(IF($N2697="",T$8,$N2697),T$4,T$5,$L2697)*MAX($K2697,1)*IF($M2697="",T$7,$M2697)/100)</f>
        <v>50</v>
      </c>
      <c r="U2697" s="84"/>
      <c r="V2697" s="88">
        <f>IF(OR(V$4="",V$4=0,V$5="",V$7=0,V$7="",V$8="",$L2697="",$L2697=0),"",layerCost(IF($N2697="",V$8,$N2697),V$4,V$5,$L2697)*MAX($K2697,1)*IF($M2697="",V$7,$M2697)/100)</f>
        <v>50</v>
      </c>
      <c r="W2697" s="84"/>
      <c r="X2697" s="88" t="str">
        <f>IF(OR(X$4="",X$4=0,X$5="",X$7=0,X$7="",X$8="",$L2697="",$L2697=0),"",layerCost(IF($N2697="",X$8,$N2697),X$4,X$5,$L2697)*MAX($K2697,1)*IF($M2697="",X$7,$M2697)/100)</f>
        <v/>
      </c>
      <c r="Y2697" s="84"/>
      <c r="Z2697" s="88" t="str">
        <f>IF(OR(Z$4="",Z$4=0,Z$5="",Z$7=0,Z$7="",Z$8="",$L2697="",$L2697=0),"",layerCost(IF($N2697="",Z$8,$N2697),Z$4,Z$5,$L2697)*MAX($K2697,1)*IF($M2697="",Z$7,$M2697)/100)</f>
        <v/>
      </c>
    </row>
    <row r="2698" spans="1:26" x14ac:dyDescent="0.2">
      <c r="A2698">
        <v>120000</v>
      </c>
      <c r="B2698">
        <v>0</v>
      </c>
      <c r="C2698">
        <v>0</v>
      </c>
      <c r="K2698">
        <v>1</v>
      </c>
      <c r="L2698">
        <v>120000</v>
      </c>
      <c r="P2698" s="88">
        <f>IF(OR(P$4="",P$4=0,P$5="",P$7=0,P$7="",P$8="",$L2698="",$L2698=0),"",layerCost(IF($N2698="",P$8,$N2698),P$4,P$5,$L2698)*MAX($K2698,1)*IF($M2698="",P$7,$M2698)/100)</f>
        <v>1162.3684023071314</v>
      </c>
      <c r="Q2698" s="84"/>
      <c r="R2698" s="88">
        <f>IF(OR(R$4="",R$4=0,R$5="",R$7=0,R$7="",R$8="",$L2698="",$L2698=0),"",layerCost(IF($N2698="",R$8,$N2698),R$4,R$5,$L2698)*MAX($K2698,1)*IF($M2698="",R$7,$M2698)/100)</f>
        <v>240</v>
      </c>
      <c r="S2698" s="84"/>
      <c r="T2698" s="88">
        <f>IF(OR(T$4="",T$4=0,T$5="",T$7=0,T$7="",T$8="",$L2698="",$L2698=0),"",layerCost(IF($N2698="",T$8,$N2698),T$4,T$5,$L2698)*MAX($K2698,1)*IF($M2698="",T$7,$M2698)/100)</f>
        <v>240</v>
      </c>
      <c r="U2698" s="84"/>
      <c r="V2698" s="88">
        <f>IF(OR(V$4="",V$4=0,V$5="",V$7=0,V$7="",V$8="",$L2698="",$L2698=0),"",layerCost(IF($N2698="",V$8,$N2698),V$4,V$5,$L2698)*MAX($K2698,1)*IF($M2698="",V$7,$M2698)/100)</f>
        <v>240</v>
      </c>
      <c r="W2698" s="84"/>
      <c r="X2698" s="88" t="str">
        <f>IF(OR(X$4="",X$4=0,X$5="",X$7=0,X$7="",X$8="",$L2698="",$L2698=0),"",layerCost(IF($N2698="",X$8,$N2698),X$4,X$5,$L2698)*MAX($K2698,1)*IF($M2698="",X$7,$M2698)/100)</f>
        <v/>
      </c>
      <c r="Y2698" s="84"/>
      <c r="Z2698" s="88" t="str">
        <f>IF(OR(Z$4="",Z$4=0,Z$5="",Z$7=0,Z$7="",Z$8="",$L2698="",$L2698=0),"",layerCost(IF($N2698="",Z$8,$N2698),Z$4,Z$5,$L2698)*MAX($K2698,1)*IF($M2698="",Z$7,$M2698)/100)</f>
        <v/>
      </c>
    </row>
    <row r="2699" spans="1:26" x14ac:dyDescent="0.2">
      <c r="A2699">
        <v>200000</v>
      </c>
      <c r="B2699">
        <v>0</v>
      </c>
      <c r="C2699">
        <v>0</v>
      </c>
      <c r="K2699">
        <v>1</v>
      </c>
      <c r="L2699">
        <v>200000</v>
      </c>
      <c r="P2699" s="88">
        <f>IF(OR(P$4="",P$4=0,P$5="",P$7=0,P$7="",P$8="",$L2699="",$L2699=0),"",layerCost(IF($N2699="",P$8,$N2699),P$4,P$5,$L2699)*MAX($K2699,1)*IF($M2699="",P$7,$M2699)/100)</f>
        <v>1736.5806256054877</v>
      </c>
      <c r="Q2699" s="84"/>
      <c r="R2699" s="88">
        <f>IF(OR(R$4="",R$4=0,R$5="",R$7=0,R$7="",R$8="",$L2699="",$L2699=0),"",layerCost(IF($N2699="",R$8,$N2699),R$4,R$5,$L2699)*MAX($K2699,1)*IF($M2699="",R$7,$M2699)/100)</f>
        <v>400</v>
      </c>
      <c r="S2699" s="84"/>
      <c r="T2699" s="88">
        <f>IF(OR(T$4="",T$4=0,T$5="",T$7=0,T$7="",T$8="",$L2699="",$L2699=0),"",layerCost(IF($N2699="",T$8,$N2699),T$4,T$5,$L2699)*MAX($K2699,1)*IF($M2699="",T$7,$M2699)/100)</f>
        <v>400</v>
      </c>
      <c r="U2699" s="84"/>
      <c r="V2699" s="88">
        <f>IF(OR(V$4="",V$4=0,V$5="",V$7=0,V$7="",V$8="",$L2699="",$L2699=0),"",layerCost(IF($N2699="",V$8,$N2699),V$4,V$5,$L2699)*MAX($K2699,1)*IF($M2699="",V$7,$M2699)/100)</f>
        <v>400</v>
      </c>
      <c r="W2699" s="84"/>
      <c r="X2699" s="88" t="str">
        <f>IF(OR(X$4="",X$4=0,X$5="",X$7=0,X$7="",X$8="",$L2699="",$L2699=0),"",layerCost(IF($N2699="",X$8,$N2699),X$4,X$5,$L2699)*MAX($K2699,1)*IF($M2699="",X$7,$M2699)/100)</f>
        <v/>
      </c>
      <c r="Y2699" s="84"/>
      <c r="Z2699" s="88" t="str">
        <f>IF(OR(Z$4="",Z$4=0,Z$5="",Z$7=0,Z$7="",Z$8="",$L2699="",$L2699=0),"",layerCost(IF($N2699="",Z$8,$N2699),Z$4,Z$5,$L2699)*MAX($K2699,1)*IF($M2699="",Z$7,$M2699)/100)</f>
        <v/>
      </c>
    </row>
    <row r="2700" spans="1:26" x14ac:dyDescent="0.2">
      <c r="A2700">
        <v>250000</v>
      </c>
      <c r="B2700">
        <v>15000</v>
      </c>
      <c r="C2700">
        <v>0</v>
      </c>
      <c r="K2700">
        <v>1</v>
      </c>
      <c r="L2700">
        <v>265000</v>
      </c>
      <c r="P2700" s="88">
        <f>IF(OR(P$4="",P$4=0,P$5="",P$7=0,P$7="",P$8="",$L2700="",$L2700=0),"",layerCost(IF($N2700="",P$8,$N2700),P$4,P$5,$L2700)*MAX($K2700,1)*IF($M2700="",P$7,$M2700)/100)</f>
        <v>2181.8007583598428</v>
      </c>
      <c r="Q2700" s="84"/>
      <c r="R2700" s="88">
        <f>IF(OR(R$4="",R$4=0,R$5="",R$7=0,R$7="",R$8="",$L2700="",$L2700=0),"",layerCost(IF($N2700="",R$8,$N2700),R$4,R$5,$L2700)*MAX($K2700,1)*IF($M2700="",R$7,$M2700)/100)</f>
        <v>530</v>
      </c>
      <c r="S2700" s="84"/>
      <c r="T2700" s="88">
        <f>IF(OR(T$4="",T$4=0,T$5="",T$7=0,T$7="",T$8="",$L2700="",$L2700=0),"",layerCost(IF($N2700="",T$8,$N2700),T$4,T$5,$L2700)*MAX($K2700,1)*IF($M2700="",T$7,$M2700)/100)</f>
        <v>530</v>
      </c>
      <c r="U2700" s="84"/>
      <c r="V2700" s="88">
        <f>IF(OR(V$4="",V$4=0,V$5="",V$7=0,V$7="",V$8="",$L2700="",$L2700=0),"",layerCost(IF($N2700="",V$8,$N2700),V$4,V$5,$L2700)*MAX($K2700,1)*IF($M2700="",V$7,$M2700)/100)</f>
        <v>530</v>
      </c>
      <c r="W2700" s="84"/>
      <c r="X2700" s="88" t="str">
        <f>IF(OR(X$4="",X$4=0,X$5="",X$7=0,X$7="",X$8="",$L2700="",$L2700=0),"",layerCost(IF($N2700="",X$8,$N2700),X$4,X$5,$L2700)*MAX($K2700,1)*IF($M2700="",X$7,$M2700)/100)</f>
        <v/>
      </c>
      <c r="Y2700" s="84"/>
      <c r="Z2700" s="88" t="str">
        <f>IF(OR(Z$4="",Z$4=0,Z$5="",Z$7=0,Z$7="",Z$8="",$L2700="",$L2700=0),"",layerCost(IF($N2700="",Z$8,$N2700),Z$4,Z$5,$L2700)*MAX($K2700,1)*IF($M2700="",Z$7,$M2700)/100)</f>
        <v/>
      </c>
    </row>
    <row r="2701" spans="1:26" x14ac:dyDescent="0.2">
      <c r="A2701">
        <v>155000</v>
      </c>
      <c r="B2701">
        <v>0</v>
      </c>
      <c r="C2701">
        <v>0</v>
      </c>
      <c r="K2701">
        <v>1</v>
      </c>
      <c r="L2701">
        <v>155000</v>
      </c>
      <c r="P2701" s="88">
        <f>IF(OR(P$4="",P$4=0,P$5="",P$7=0,P$7="",P$8="",$L2701="",$L2701=0),"",layerCost(IF($N2701="",P$8,$N2701),P$4,P$5,$L2701)*MAX($K2701,1)*IF($M2701="",P$7,$M2701)/100)</f>
        <v>1421.401093309863</v>
      </c>
      <c r="Q2701" s="84"/>
      <c r="R2701" s="88">
        <f>IF(OR(R$4="",R$4=0,R$5="",R$7=0,R$7="",R$8="",$L2701="",$L2701=0),"",layerCost(IF($N2701="",R$8,$N2701),R$4,R$5,$L2701)*MAX($K2701,1)*IF($M2701="",R$7,$M2701)/100)</f>
        <v>310</v>
      </c>
      <c r="S2701" s="84"/>
      <c r="T2701" s="88">
        <f>IF(OR(T$4="",T$4=0,T$5="",T$7=0,T$7="",T$8="",$L2701="",$L2701=0),"",layerCost(IF($N2701="",T$8,$N2701),T$4,T$5,$L2701)*MAX($K2701,1)*IF($M2701="",T$7,$M2701)/100)</f>
        <v>310</v>
      </c>
      <c r="U2701" s="84"/>
      <c r="V2701" s="88">
        <f>IF(OR(V$4="",V$4=0,V$5="",V$7=0,V$7="",V$8="",$L2701="",$L2701=0),"",layerCost(IF($N2701="",V$8,$N2701),V$4,V$5,$L2701)*MAX($K2701,1)*IF($M2701="",V$7,$M2701)/100)</f>
        <v>310</v>
      </c>
      <c r="W2701" s="84"/>
      <c r="X2701" s="88" t="str">
        <f>IF(OR(X$4="",X$4=0,X$5="",X$7=0,X$7="",X$8="",$L2701="",$L2701=0),"",layerCost(IF($N2701="",X$8,$N2701),X$4,X$5,$L2701)*MAX($K2701,1)*IF($M2701="",X$7,$M2701)/100)</f>
        <v/>
      </c>
      <c r="Y2701" s="84"/>
      <c r="Z2701" s="88" t="str">
        <f>IF(OR(Z$4="",Z$4=0,Z$5="",Z$7=0,Z$7="",Z$8="",$L2701="",$L2701=0),"",layerCost(IF($N2701="",Z$8,$N2701),Z$4,Z$5,$L2701)*MAX($K2701,1)*IF($M2701="",Z$7,$M2701)/100)</f>
        <v/>
      </c>
    </row>
    <row r="2702" spans="1:26" x14ac:dyDescent="0.2">
      <c r="A2702">
        <v>158762</v>
      </c>
      <c r="B2702">
        <v>0</v>
      </c>
      <c r="C2702">
        <v>0</v>
      </c>
      <c r="K2702">
        <v>1</v>
      </c>
      <c r="L2702">
        <v>158762</v>
      </c>
      <c r="P2702" s="88">
        <f>IF(OR(P$4="",P$4=0,P$5="",P$7=0,P$7="",P$8="",$L2702="",$L2702=0),"",layerCost(IF($N2702="",P$8,$N2702),P$4,P$5,$L2702)*MAX($K2702,1)*IF($M2702="",P$7,$M2702)/100)</f>
        <v>1448.2345461758937</v>
      </c>
      <c r="Q2702" s="84"/>
      <c r="R2702" s="88">
        <f>IF(OR(R$4="",R$4=0,R$5="",R$7=0,R$7="",R$8="",$L2702="",$L2702=0),"",layerCost(IF($N2702="",R$8,$N2702),R$4,R$5,$L2702)*MAX($K2702,1)*IF($M2702="",R$7,$M2702)/100)</f>
        <v>317.524</v>
      </c>
      <c r="S2702" s="84"/>
      <c r="T2702" s="88">
        <f>IF(OR(T$4="",T$4=0,T$5="",T$7=0,T$7="",T$8="",$L2702="",$L2702=0),"",layerCost(IF($N2702="",T$8,$N2702),T$4,T$5,$L2702)*MAX($K2702,1)*IF($M2702="",T$7,$M2702)/100)</f>
        <v>317.524</v>
      </c>
      <c r="U2702" s="84"/>
      <c r="V2702" s="88">
        <f>IF(OR(V$4="",V$4=0,V$5="",V$7=0,V$7="",V$8="",$L2702="",$L2702=0),"",layerCost(IF($N2702="",V$8,$N2702),V$4,V$5,$L2702)*MAX($K2702,1)*IF($M2702="",V$7,$M2702)/100)</f>
        <v>317.524</v>
      </c>
      <c r="W2702" s="84"/>
      <c r="X2702" s="88" t="str">
        <f>IF(OR(X$4="",X$4=0,X$5="",X$7=0,X$7="",X$8="",$L2702="",$L2702=0),"",layerCost(IF($N2702="",X$8,$N2702),X$4,X$5,$L2702)*MAX($K2702,1)*IF($M2702="",X$7,$M2702)/100)</f>
        <v/>
      </c>
      <c r="Y2702" s="84"/>
      <c r="Z2702" s="88" t="str">
        <f>IF(OR(Z$4="",Z$4=0,Z$5="",Z$7=0,Z$7="",Z$8="",$L2702="",$L2702=0),"",layerCost(IF($N2702="",Z$8,$N2702),Z$4,Z$5,$L2702)*MAX($K2702,1)*IF($M2702="",Z$7,$M2702)/100)</f>
        <v/>
      </c>
    </row>
    <row r="2703" spans="1:26" x14ac:dyDescent="0.2">
      <c r="A2703">
        <v>98000</v>
      </c>
      <c r="B2703">
        <v>30000</v>
      </c>
      <c r="C2703">
        <v>0</v>
      </c>
      <c r="K2703">
        <v>1</v>
      </c>
      <c r="L2703">
        <v>128000</v>
      </c>
      <c r="P2703" s="88">
        <f>IF(OR(P$4="",P$4=0,P$5="",P$7=0,P$7="",P$8="",$L2703="",$L2703=0),"",layerCost(IF($N2703="",P$8,$N2703),P$4,P$5,$L2703)*MAX($K2703,1)*IF($M2703="",P$7,$M2703)/100)</f>
        <v>1223.63791875486</v>
      </c>
      <c r="Q2703" s="84"/>
      <c r="R2703" s="88">
        <f>IF(OR(R$4="",R$4=0,R$5="",R$7=0,R$7="",R$8="",$L2703="",$L2703=0),"",layerCost(IF($N2703="",R$8,$N2703),R$4,R$5,$L2703)*MAX($K2703,1)*IF($M2703="",R$7,$M2703)/100)</f>
        <v>256</v>
      </c>
      <c r="S2703" s="84"/>
      <c r="T2703" s="88">
        <f>IF(OR(T$4="",T$4=0,T$5="",T$7=0,T$7="",T$8="",$L2703="",$L2703=0),"",layerCost(IF($N2703="",T$8,$N2703),T$4,T$5,$L2703)*MAX($K2703,1)*IF($M2703="",T$7,$M2703)/100)</f>
        <v>256</v>
      </c>
      <c r="U2703" s="84"/>
      <c r="V2703" s="88">
        <f>IF(OR(V$4="",V$4=0,V$5="",V$7=0,V$7="",V$8="",$L2703="",$L2703=0),"",layerCost(IF($N2703="",V$8,$N2703),V$4,V$5,$L2703)*MAX($K2703,1)*IF($M2703="",V$7,$M2703)/100)</f>
        <v>256</v>
      </c>
      <c r="W2703" s="84"/>
      <c r="X2703" s="88" t="str">
        <f>IF(OR(X$4="",X$4=0,X$5="",X$7=0,X$7="",X$8="",$L2703="",$L2703=0),"",layerCost(IF($N2703="",X$8,$N2703),X$4,X$5,$L2703)*MAX($K2703,1)*IF($M2703="",X$7,$M2703)/100)</f>
        <v/>
      </c>
      <c r="Y2703" s="84"/>
      <c r="Z2703" s="88" t="str">
        <f>IF(OR(Z$4="",Z$4=0,Z$5="",Z$7=0,Z$7="",Z$8="",$L2703="",$L2703=0),"",layerCost(IF($N2703="",Z$8,$N2703),Z$4,Z$5,$L2703)*MAX($K2703,1)*IF($M2703="",Z$7,$M2703)/100)</f>
        <v/>
      </c>
    </row>
    <row r="2704" spans="1:26" x14ac:dyDescent="0.2">
      <c r="A2704">
        <v>80000</v>
      </c>
      <c r="B2704">
        <v>0</v>
      </c>
      <c r="C2704">
        <v>0</v>
      </c>
      <c r="K2704">
        <v>1</v>
      </c>
      <c r="L2704">
        <v>80000</v>
      </c>
      <c r="P2704" s="88">
        <f>IF(OR(P$4="",P$4=0,P$5="",P$7=0,P$7="",P$8="",$L2704="",$L2704=0),"",layerCost(IF($N2704="",P$8,$N2704),P$4,P$5,$L2704)*MAX($K2704,1)*IF($M2704="",P$7,$M2704)/100)</f>
        <v>800</v>
      </c>
      <c r="Q2704" s="84"/>
      <c r="R2704" s="88">
        <f>IF(OR(R$4="",R$4=0,R$5="",R$7=0,R$7="",R$8="",$L2704="",$L2704=0),"",layerCost(IF($N2704="",R$8,$N2704),R$4,R$5,$L2704)*MAX($K2704,1)*IF($M2704="",R$7,$M2704)/100)</f>
        <v>160</v>
      </c>
      <c r="S2704" s="84"/>
      <c r="T2704" s="88">
        <f>IF(OR(T$4="",T$4=0,T$5="",T$7=0,T$7="",T$8="",$L2704="",$L2704=0),"",layerCost(IF($N2704="",T$8,$N2704),T$4,T$5,$L2704)*MAX($K2704,1)*IF($M2704="",T$7,$M2704)/100)</f>
        <v>160</v>
      </c>
      <c r="U2704" s="84"/>
      <c r="V2704" s="88">
        <f>IF(OR(V$4="",V$4=0,V$5="",V$7=0,V$7="",V$8="",$L2704="",$L2704=0),"",layerCost(IF($N2704="",V$8,$N2704),V$4,V$5,$L2704)*MAX($K2704,1)*IF($M2704="",V$7,$M2704)/100)</f>
        <v>160</v>
      </c>
      <c r="W2704" s="84"/>
      <c r="X2704" s="88" t="str">
        <f>IF(OR(X$4="",X$4=0,X$5="",X$7=0,X$7="",X$8="",$L2704="",$L2704=0),"",layerCost(IF($N2704="",X$8,$N2704),X$4,X$5,$L2704)*MAX($K2704,1)*IF($M2704="",X$7,$M2704)/100)</f>
        <v/>
      </c>
      <c r="Y2704" s="84"/>
      <c r="Z2704" s="88" t="str">
        <f>IF(OR(Z$4="",Z$4=0,Z$5="",Z$7=0,Z$7="",Z$8="",$L2704="",$L2704=0),"",layerCost(IF($N2704="",Z$8,$N2704),Z$4,Z$5,$L2704)*MAX($K2704,1)*IF($M2704="",Z$7,$M2704)/100)</f>
        <v/>
      </c>
    </row>
    <row r="2705" spans="1:26" x14ac:dyDescent="0.2">
      <c r="A2705">
        <v>100000</v>
      </c>
      <c r="B2705">
        <v>30000</v>
      </c>
      <c r="C2705">
        <v>0</v>
      </c>
      <c r="K2705">
        <v>1</v>
      </c>
      <c r="L2705">
        <v>130000</v>
      </c>
      <c r="P2705" s="88">
        <f>IF(OR(P$4="",P$4=0,P$5="",P$7=0,P$7="",P$8="",$L2705="",$L2705=0),"",layerCost(IF($N2705="",P$8,$N2705),P$4,P$5,$L2705)*MAX($K2705,1)*IF($M2705="",P$7,$M2705)/100)</f>
        <v>1238.7087822657702</v>
      </c>
      <c r="Q2705" s="84"/>
      <c r="R2705" s="88">
        <f>IF(OR(R$4="",R$4=0,R$5="",R$7=0,R$7="",R$8="",$L2705="",$L2705=0),"",layerCost(IF($N2705="",R$8,$N2705),R$4,R$5,$L2705)*MAX($K2705,1)*IF($M2705="",R$7,$M2705)/100)</f>
        <v>260</v>
      </c>
      <c r="S2705" s="84"/>
      <c r="T2705" s="88">
        <f>IF(OR(T$4="",T$4=0,T$5="",T$7=0,T$7="",T$8="",$L2705="",$L2705=0),"",layerCost(IF($N2705="",T$8,$N2705),T$4,T$5,$L2705)*MAX($K2705,1)*IF($M2705="",T$7,$M2705)/100)</f>
        <v>260</v>
      </c>
      <c r="U2705" s="84"/>
      <c r="V2705" s="88">
        <f>IF(OR(V$4="",V$4=0,V$5="",V$7=0,V$7="",V$8="",$L2705="",$L2705=0),"",layerCost(IF($N2705="",V$8,$N2705),V$4,V$5,$L2705)*MAX($K2705,1)*IF($M2705="",V$7,$M2705)/100)</f>
        <v>260</v>
      </c>
      <c r="W2705" s="84"/>
      <c r="X2705" s="88" t="str">
        <f>IF(OR(X$4="",X$4=0,X$5="",X$7=0,X$7="",X$8="",$L2705="",$L2705=0),"",layerCost(IF($N2705="",X$8,$N2705),X$4,X$5,$L2705)*MAX($K2705,1)*IF($M2705="",X$7,$M2705)/100)</f>
        <v/>
      </c>
      <c r="Y2705" s="84"/>
      <c r="Z2705" s="88" t="str">
        <f>IF(OR(Z$4="",Z$4=0,Z$5="",Z$7=0,Z$7="",Z$8="",$L2705="",$L2705=0),"",layerCost(IF($N2705="",Z$8,$N2705),Z$4,Z$5,$L2705)*MAX($K2705,1)*IF($M2705="",Z$7,$M2705)/100)</f>
        <v/>
      </c>
    </row>
    <row r="2706" spans="1:26" x14ac:dyDescent="0.2">
      <c r="A2706">
        <v>0</v>
      </c>
      <c r="B2706">
        <v>10000</v>
      </c>
      <c r="C2706">
        <v>0</v>
      </c>
      <c r="K2706">
        <v>1</v>
      </c>
      <c r="L2706">
        <v>10000</v>
      </c>
      <c r="P2706" s="88">
        <f>IF(OR(P$4="",P$4=0,P$5="",P$7=0,P$7="",P$8="",$L2706="",$L2706=0),"",layerCost(IF($N2706="",P$8,$N2706),P$4,P$5,$L2706)*MAX($K2706,1)*IF($M2706="",P$7,$M2706)/100)</f>
        <v>100</v>
      </c>
      <c r="Q2706" s="84"/>
      <c r="R2706" s="88">
        <f>IF(OR(R$4="",R$4=0,R$5="",R$7=0,R$7="",R$8="",$L2706="",$L2706=0),"",layerCost(IF($N2706="",R$8,$N2706),R$4,R$5,$L2706)*MAX($K2706,1)*IF($M2706="",R$7,$M2706)/100)</f>
        <v>20</v>
      </c>
      <c r="S2706" s="84"/>
      <c r="T2706" s="88">
        <f>IF(OR(T$4="",T$4=0,T$5="",T$7=0,T$7="",T$8="",$L2706="",$L2706=0),"",layerCost(IF($N2706="",T$8,$N2706),T$4,T$5,$L2706)*MAX($K2706,1)*IF($M2706="",T$7,$M2706)/100)</f>
        <v>20</v>
      </c>
      <c r="U2706" s="84"/>
      <c r="V2706" s="88">
        <f>IF(OR(V$4="",V$4=0,V$5="",V$7=0,V$7="",V$8="",$L2706="",$L2706=0),"",layerCost(IF($N2706="",V$8,$N2706),V$4,V$5,$L2706)*MAX($K2706,1)*IF($M2706="",V$7,$M2706)/100)</f>
        <v>20</v>
      </c>
      <c r="W2706" s="84"/>
      <c r="X2706" s="88" t="str">
        <f>IF(OR(X$4="",X$4=0,X$5="",X$7=0,X$7="",X$8="",$L2706="",$L2706=0),"",layerCost(IF($N2706="",X$8,$N2706),X$4,X$5,$L2706)*MAX($K2706,1)*IF($M2706="",X$7,$M2706)/100)</f>
        <v/>
      </c>
      <c r="Y2706" s="84"/>
      <c r="Z2706" s="88" t="str">
        <f>IF(OR(Z$4="",Z$4=0,Z$5="",Z$7=0,Z$7="",Z$8="",$L2706="",$L2706=0),"",layerCost(IF($N2706="",Z$8,$N2706),Z$4,Z$5,$L2706)*MAX($K2706,1)*IF($M2706="",Z$7,$M2706)/100)</f>
        <v/>
      </c>
    </row>
    <row r="2707" spans="1:26" x14ac:dyDescent="0.2">
      <c r="A2707">
        <v>130000</v>
      </c>
      <c r="B2707">
        <v>10000</v>
      </c>
      <c r="C2707">
        <v>0</v>
      </c>
      <c r="K2707">
        <v>1</v>
      </c>
      <c r="L2707">
        <v>140000</v>
      </c>
      <c r="P2707" s="88">
        <f>IF(OR(P$4="",P$4=0,P$5="",P$7=0,P$7="",P$8="",$L2707="",$L2707=0),"",layerCost(IF($N2707="",P$8,$N2707),P$4,P$5,$L2707)*MAX($K2707,1)*IF($M2707="",P$7,$M2707)/100)</f>
        <v>1312.8884177963864</v>
      </c>
      <c r="Q2707" s="84"/>
      <c r="R2707" s="88">
        <f>IF(OR(R$4="",R$4=0,R$5="",R$7=0,R$7="",R$8="",$L2707="",$L2707=0),"",layerCost(IF($N2707="",R$8,$N2707),R$4,R$5,$L2707)*MAX($K2707,1)*IF($M2707="",R$7,$M2707)/100)</f>
        <v>280</v>
      </c>
      <c r="S2707" s="84"/>
      <c r="T2707" s="88">
        <f>IF(OR(T$4="",T$4=0,T$5="",T$7=0,T$7="",T$8="",$L2707="",$L2707=0),"",layerCost(IF($N2707="",T$8,$N2707),T$4,T$5,$L2707)*MAX($K2707,1)*IF($M2707="",T$7,$M2707)/100)</f>
        <v>280</v>
      </c>
      <c r="U2707" s="84"/>
      <c r="V2707" s="88">
        <f>IF(OR(V$4="",V$4=0,V$5="",V$7=0,V$7="",V$8="",$L2707="",$L2707=0),"",layerCost(IF($N2707="",V$8,$N2707),V$4,V$5,$L2707)*MAX($K2707,1)*IF($M2707="",V$7,$M2707)/100)</f>
        <v>280</v>
      </c>
      <c r="W2707" s="84"/>
      <c r="X2707" s="88" t="str">
        <f>IF(OR(X$4="",X$4=0,X$5="",X$7=0,X$7="",X$8="",$L2707="",$L2707=0),"",layerCost(IF($N2707="",X$8,$N2707),X$4,X$5,$L2707)*MAX($K2707,1)*IF($M2707="",X$7,$M2707)/100)</f>
        <v/>
      </c>
      <c r="Y2707" s="84"/>
      <c r="Z2707" s="88" t="str">
        <f>IF(OR(Z$4="",Z$4=0,Z$5="",Z$7=0,Z$7="",Z$8="",$L2707="",$L2707=0),"",layerCost(IF($N2707="",Z$8,$N2707),Z$4,Z$5,$L2707)*MAX($K2707,1)*IF($M2707="",Z$7,$M2707)/100)</f>
        <v/>
      </c>
    </row>
    <row r="2708" spans="1:26" x14ac:dyDescent="0.2">
      <c r="A2708">
        <v>175000</v>
      </c>
      <c r="B2708">
        <v>0</v>
      </c>
      <c r="C2708">
        <v>0</v>
      </c>
      <c r="K2708">
        <v>1</v>
      </c>
      <c r="L2708">
        <v>175000</v>
      </c>
      <c r="P2708" s="88">
        <f>IF(OR(P$4="",P$4=0,P$5="",P$7=0,P$7="",P$8="",$L2708="",$L2708=0),"",layerCost(IF($N2708="",P$8,$N2708),P$4,P$5,$L2708)*MAX($K2708,1)*IF($M2708="",P$7,$M2708)/100)</f>
        <v>1562.8155612931403</v>
      </c>
      <c r="Q2708" s="84"/>
      <c r="R2708" s="88">
        <f>IF(OR(R$4="",R$4=0,R$5="",R$7=0,R$7="",R$8="",$L2708="",$L2708=0),"",layerCost(IF($N2708="",R$8,$N2708),R$4,R$5,$L2708)*MAX($K2708,1)*IF($M2708="",R$7,$M2708)/100)</f>
        <v>350</v>
      </c>
      <c r="S2708" s="84"/>
      <c r="T2708" s="88">
        <f>IF(OR(T$4="",T$4=0,T$5="",T$7=0,T$7="",T$8="",$L2708="",$L2708=0),"",layerCost(IF($N2708="",T$8,$N2708),T$4,T$5,$L2708)*MAX($K2708,1)*IF($M2708="",T$7,$M2708)/100)</f>
        <v>350</v>
      </c>
      <c r="U2708" s="84"/>
      <c r="V2708" s="88">
        <f>IF(OR(V$4="",V$4=0,V$5="",V$7=0,V$7="",V$8="",$L2708="",$L2708=0),"",layerCost(IF($N2708="",V$8,$N2708),V$4,V$5,$L2708)*MAX($K2708,1)*IF($M2708="",V$7,$M2708)/100)</f>
        <v>350</v>
      </c>
      <c r="W2708" s="84"/>
      <c r="X2708" s="88" t="str">
        <f>IF(OR(X$4="",X$4=0,X$5="",X$7=0,X$7="",X$8="",$L2708="",$L2708=0),"",layerCost(IF($N2708="",X$8,$N2708),X$4,X$5,$L2708)*MAX($K2708,1)*IF($M2708="",X$7,$M2708)/100)</f>
        <v/>
      </c>
      <c r="Y2708" s="84"/>
      <c r="Z2708" s="88" t="str">
        <f>IF(OR(Z$4="",Z$4=0,Z$5="",Z$7=0,Z$7="",Z$8="",$L2708="",$L2708=0),"",layerCost(IF($N2708="",Z$8,$N2708),Z$4,Z$5,$L2708)*MAX($K2708,1)*IF($M2708="",Z$7,$M2708)/100)</f>
        <v/>
      </c>
    </row>
    <row r="2709" spans="1:26" x14ac:dyDescent="0.2">
      <c r="A2709">
        <v>200000</v>
      </c>
      <c r="B2709">
        <v>0</v>
      </c>
      <c r="C2709">
        <v>0</v>
      </c>
      <c r="K2709">
        <v>1</v>
      </c>
      <c r="L2709">
        <v>200000</v>
      </c>
      <c r="P2709" s="88">
        <f>IF(OR(P$4="",P$4=0,P$5="",P$7=0,P$7="",P$8="",$L2709="",$L2709=0),"",layerCost(IF($N2709="",P$8,$N2709),P$4,P$5,$L2709)*MAX($K2709,1)*IF($M2709="",P$7,$M2709)/100)</f>
        <v>1736.5806256054877</v>
      </c>
      <c r="Q2709" s="84"/>
      <c r="R2709" s="88">
        <f>IF(OR(R$4="",R$4=0,R$5="",R$7=0,R$7="",R$8="",$L2709="",$L2709=0),"",layerCost(IF($N2709="",R$8,$N2709),R$4,R$5,$L2709)*MAX($K2709,1)*IF($M2709="",R$7,$M2709)/100)</f>
        <v>400</v>
      </c>
      <c r="S2709" s="84"/>
      <c r="T2709" s="88">
        <f>IF(OR(T$4="",T$4=0,T$5="",T$7=0,T$7="",T$8="",$L2709="",$L2709=0),"",layerCost(IF($N2709="",T$8,$N2709),T$4,T$5,$L2709)*MAX($K2709,1)*IF($M2709="",T$7,$M2709)/100)</f>
        <v>400</v>
      </c>
      <c r="U2709" s="84"/>
      <c r="V2709" s="88">
        <f>IF(OR(V$4="",V$4=0,V$5="",V$7=0,V$7="",V$8="",$L2709="",$L2709=0),"",layerCost(IF($N2709="",V$8,$N2709),V$4,V$5,$L2709)*MAX($K2709,1)*IF($M2709="",V$7,$M2709)/100)</f>
        <v>400</v>
      </c>
      <c r="W2709" s="84"/>
      <c r="X2709" s="88" t="str">
        <f>IF(OR(X$4="",X$4=0,X$5="",X$7=0,X$7="",X$8="",$L2709="",$L2709=0),"",layerCost(IF($N2709="",X$8,$N2709),X$4,X$5,$L2709)*MAX($K2709,1)*IF($M2709="",X$7,$M2709)/100)</f>
        <v/>
      </c>
      <c r="Y2709" s="84"/>
      <c r="Z2709" s="88" t="str">
        <f>IF(OR(Z$4="",Z$4=0,Z$5="",Z$7=0,Z$7="",Z$8="",$L2709="",$L2709=0),"",layerCost(IF($N2709="",Z$8,$N2709),Z$4,Z$5,$L2709)*MAX($K2709,1)*IF($M2709="",Z$7,$M2709)/100)</f>
        <v/>
      </c>
    </row>
    <row r="2710" spans="1:26" x14ac:dyDescent="0.2">
      <c r="A2710">
        <v>1025000</v>
      </c>
      <c r="B2710">
        <v>0</v>
      </c>
      <c r="C2710">
        <v>0</v>
      </c>
      <c r="K2710">
        <v>1</v>
      </c>
      <c r="L2710">
        <v>1025000</v>
      </c>
      <c r="P2710" s="88">
        <f>IF(OR(P$4="",P$4=0,P$5="",P$7=0,P$7="",P$8="",$L2710="",$L2710=0),"",layerCost(IF($N2710="",P$8,$N2710),P$4,P$5,$L2710)*MAX($K2710,1)*IF($M2710="",P$7,$M2710)/100)</f>
        <v>6119.0146150942983</v>
      </c>
      <c r="Q2710" s="84"/>
      <c r="R2710" s="88">
        <f>IF(OR(R$4="",R$4=0,R$5="",R$7=0,R$7="",R$8="",$L2710="",$L2710=0),"",layerCost(IF($N2710="",R$8,$N2710),R$4,R$5,$L2710)*MAX($K2710,1)*IF($M2710="",R$7,$M2710)/100)</f>
        <v>2050</v>
      </c>
      <c r="S2710" s="84"/>
      <c r="T2710" s="88">
        <f>IF(OR(T$4="",T$4=0,T$5="",T$7=0,T$7="",T$8="",$L2710="",$L2710=0),"",layerCost(IF($N2710="",T$8,$N2710),T$4,T$5,$L2710)*MAX($K2710,1)*IF($M2710="",T$7,$M2710)/100)</f>
        <v>2041.6774352168213</v>
      </c>
      <c r="U2710" s="84"/>
      <c r="V2710" s="88">
        <f>IF(OR(V$4="",V$4=0,V$5="",V$7=0,V$7="",V$8="",$L2710="",$L2710=0),"",layerCost(IF($N2710="",V$8,$N2710),V$4,V$5,$L2710)*MAX($K2710,1)*IF($M2710="",V$7,$M2710)/100)</f>
        <v>2041.6774352168213</v>
      </c>
      <c r="W2710" s="84"/>
      <c r="X2710" s="88" t="str">
        <f>IF(OR(X$4="",X$4=0,X$5="",X$7=0,X$7="",X$8="",$L2710="",$L2710=0),"",layerCost(IF($N2710="",X$8,$N2710),X$4,X$5,$L2710)*MAX($K2710,1)*IF($M2710="",X$7,$M2710)/100)</f>
        <v/>
      </c>
      <c r="Y2710" s="84"/>
      <c r="Z2710" s="88" t="str">
        <f>IF(OR(Z$4="",Z$4=0,Z$5="",Z$7=0,Z$7="",Z$8="",$L2710="",$L2710=0),"",layerCost(IF($N2710="",Z$8,$N2710),Z$4,Z$5,$L2710)*MAX($K2710,1)*IF($M2710="",Z$7,$M2710)/100)</f>
        <v/>
      </c>
    </row>
    <row r="2711" spans="1:26" x14ac:dyDescent="0.2">
      <c r="A2711">
        <v>125000</v>
      </c>
      <c r="B2711">
        <v>0</v>
      </c>
      <c r="C2711">
        <v>0</v>
      </c>
      <c r="K2711">
        <v>1</v>
      </c>
      <c r="L2711">
        <v>125000</v>
      </c>
      <c r="P2711" s="88">
        <f>IF(OR(P$4="",P$4=0,P$5="",P$7=0,P$7="",P$8="",$L2711="",$L2711=0),"",layerCost(IF($N2711="",P$8,$N2711),P$4,P$5,$L2711)*MAX($K2711,1)*IF($M2711="",P$7,$M2711)/100)</f>
        <v>1200.857786251222</v>
      </c>
      <c r="Q2711" s="84"/>
      <c r="R2711" s="88">
        <f>IF(OR(R$4="",R$4=0,R$5="",R$7=0,R$7="",R$8="",$L2711="",$L2711=0),"",layerCost(IF($N2711="",R$8,$N2711),R$4,R$5,$L2711)*MAX($K2711,1)*IF($M2711="",R$7,$M2711)/100)</f>
        <v>250</v>
      </c>
      <c r="S2711" s="84"/>
      <c r="T2711" s="88">
        <f>IF(OR(T$4="",T$4=0,T$5="",T$7=0,T$7="",T$8="",$L2711="",$L2711=0),"",layerCost(IF($N2711="",T$8,$N2711),T$4,T$5,$L2711)*MAX($K2711,1)*IF($M2711="",T$7,$M2711)/100)</f>
        <v>250</v>
      </c>
      <c r="U2711" s="84"/>
      <c r="V2711" s="88">
        <f>IF(OR(V$4="",V$4=0,V$5="",V$7=0,V$7="",V$8="",$L2711="",$L2711=0),"",layerCost(IF($N2711="",V$8,$N2711),V$4,V$5,$L2711)*MAX($K2711,1)*IF($M2711="",V$7,$M2711)/100)</f>
        <v>250</v>
      </c>
      <c r="W2711" s="84"/>
      <c r="X2711" s="88" t="str">
        <f>IF(OR(X$4="",X$4=0,X$5="",X$7=0,X$7="",X$8="",$L2711="",$L2711=0),"",layerCost(IF($N2711="",X$8,$N2711),X$4,X$5,$L2711)*MAX($K2711,1)*IF($M2711="",X$7,$M2711)/100)</f>
        <v/>
      </c>
      <c r="Y2711" s="84"/>
      <c r="Z2711" s="88" t="str">
        <f>IF(OR(Z$4="",Z$4=0,Z$5="",Z$7=0,Z$7="",Z$8="",$L2711="",$L2711=0),"",layerCost(IF($N2711="",Z$8,$N2711),Z$4,Z$5,$L2711)*MAX($K2711,1)*IF($M2711="",Z$7,$M2711)/100)</f>
        <v/>
      </c>
    </row>
    <row r="2712" spans="1:26" x14ac:dyDescent="0.2">
      <c r="A2712">
        <v>230000</v>
      </c>
      <c r="B2712">
        <v>25000</v>
      </c>
      <c r="C2712">
        <v>0</v>
      </c>
      <c r="K2712">
        <v>1</v>
      </c>
      <c r="L2712">
        <v>255000</v>
      </c>
      <c r="P2712" s="88">
        <f>IF(OR(P$4="",P$4=0,P$5="",P$7=0,P$7="",P$8="",$L2712="",$L2712=0),"",layerCost(IF($N2712="",P$8,$N2712),P$4,P$5,$L2712)*MAX($K2712,1)*IF($M2712="",P$7,$M2712)/100)</f>
        <v>2113.6184207606643</v>
      </c>
      <c r="Q2712" s="84"/>
      <c r="R2712" s="88">
        <f>IF(OR(R$4="",R$4=0,R$5="",R$7=0,R$7="",R$8="",$L2712="",$L2712=0),"",layerCost(IF($N2712="",R$8,$N2712),R$4,R$5,$L2712)*MAX($K2712,1)*IF($M2712="",R$7,$M2712)/100)</f>
        <v>510</v>
      </c>
      <c r="S2712" s="84"/>
      <c r="T2712" s="88">
        <f>IF(OR(T$4="",T$4=0,T$5="",T$7=0,T$7="",T$8="",$L2712="",$L2712=0),"",layerCost(IF($N2712="",T$8,$N2712),T$4,T$5,$L2712)*MAX($K2712,1)*IF($M2712="",T$7,$M2712)/100)</f>
        <v>510</v>
      </c>
      <c r="U2712" s="84"/>
      <c r="V2712" s="88">
        <f>IF(OR(V$4="",V$4=0,V$5="",V$7=0,V$7="",V$8="",$L2712="",$L2712=0),"",layerCost(IF($N2712="",V$8,$N2712),V$4,V$5,$L2712)*MAX($K2712,1)*IF($M2712="",V$7,$M2712)/100)</f>
        <v>510</v>
      </c>
      <c r="W2712" s="84"/>
      <c r="X2712" s="88" t="str">
        <f>IF(OR(X$4="",X$4=0,X$5="",X$7=0,X$7="",X$8="",$L2712="",$L2712=0),"",layerCost(IF($N2712="",X$8,$N2712),X$4,X$5,$L2712)*MAX($K2712,1)*IF($M2712="",X$7,$M2712)/100)</f>
        <v/>
      </c>
      <c r="Y2712" s="84"/>
      <c r="Z2712" s="88" t="str">
        <f>IF(OR(Z$4="",Z$4=0,Z$5="",Z$7=0,Z$7="",Z$8="",$L2712="",$L2712=0),"",layerCost(IF($N2712="",Z$8,$N2712),Z$4,Z$5,$L2712)*MAX($K2712,1)*IF($M2712="",Z$7,$M2712)/100)</f>
        <v/>
      </c>
    </row>
    <row r="2713" spans="1:26" x14ac:dyDescent="0.2">
      <c r="A2713">
        <v>120000</v>
      </c>
      <c r="B2713">
        <v>0</v>
      </c>
      <c r="C2713">
        <v>0</v>
      </c>
      <c r="K2713">
        <v>1</v>
      </c>
      <c r="L2713">
        <v>120000</v>
      </c>
      <c r="P2713" s="88">
        <f>IF(OR(P$4="",P$4=0,P$5="",P$7=0,P$7="",P$8="",$L2713="",$L2713=0),"",layerCost(IF($N2713="",P$8,$N2713),P$4,P$5,$L2713)*MAX($K2713,1)*IF($M2713="",P$7,$M2713)/100)</f>
        <v>1162.3684023071314</v>
      </c>
      <c r="Q2713" s="84"/>
      <c r="R2713" s="88">
        <f>IF(OR(R$4="",R$4=0,R$5="",R$7=0,R$7="",R$8="",$L2713="",$L2713=0),"",layerCost(IF($N2713="",R$8,$N2713),R$4,R$5,$L2713)*MAX($K2713,1)*IF($M2713="",R$7,$M2713)/100)</f>
        <v>240</v>
      </c>
      <c r="S2713" s="84"/>
      <c r="T2713" s="88">
        <f>IF(OR(T$4="",T$4=0,T$5="",T$7=0,T$7="",T$8="",$L2713="",$L2713=0),"",layerCost(IF($N2713="",T$8,$N2713),T$4,T$5,$L2713)*MAX($K2713,1)*IF($M2713="",T$7,$M2713)/100)</f>
        <v>240</v>
      </c>
      <c r="U2713" s="84"/>
      <c r="V2713" s="88">
        <f>IF(OR(V$4="",V$4=0,V$5="",V$7=0,V$7="",V$8="",$L2713="",$L2713=0),"",layerCost(IF($N2713="",V$8,$N2713),V$4,V$5,$L2713)*MAX($K2713,1)*IF($M2713="",V$7,$M2713)/100)</f>
        <v>240</v>
      </c>
      <c r="W2713" s="84"/>
      <c r="X2713" s="88" t="str">
        <f>IF(OR(X$4="",X$4=0,X$5="",X$7=0,X$7="",X$8="",$L2713="",$L2713=0),"",layerCost(IF($N2713="",X$8,$N2713),X$4,X$5,$L2713)*MAX($K2713,1)*IF($M2713="",X$7,$M2713)/100)</f>
        <v/>
      </c>
      <c r="Y2713" s="84"/>
      <c r="Z2713" s="88" t="str">
        <f>IF(OR(Z$4="",Z$4=0,Z$5="",Z$7=0,Z$7="",Z$8="",$L2713="",$L2713=0),"",layerCost(IF($N2713="",Z$8,$N2713),Z$4,Z$5,$L2713)*MAX($K2713,1)*IF($M2713="",Z$7,$M2713)/100)</f>
        <v/>
      </c>
    </row>
    <row r="2714" spans="1:26" x14ac:dyDescent="0.2">
      <c r="A2714">
        <v>400000</v>
      </c>
      <c r="B2714">
        <v>0</v>
      </c>
      <c r="C2714">
        <v>0</v>
      </c>
      <c r="K2714">
        <v>1</v>
      </c>
      <c r="L2714">
        <v>400000</v>
      </c>
      <c r="P2714" s="88">
        <f>IF(OR(P$4="",P$4=0,P$5="",P$7=0,P$7="",P$8="",$L2714="",$L2714=0),"",layerCost(IF($N2714="",P$8,$N2714),P$4,P$5,$L2714)*MAX($K2714,1)*IF($M2714="",P$7,$M2714)/100)</f>
        <v>3013.5573972590064</v>
      </c>
      <c r="Q2714" s="84"/>
      <c r="R2714" s="88">
        <f>IF(OR(R$4="",R$4=0,R$5="",R$7=0,R$7="",R$8="",$L2714="",$L2714=0),"",layerCost(IF($N2714="",R$8,$N2714),R$4,R$5,$L2714)*MAX($K2714,1)*IF($M2714="",R$7,$M2714)/100)</f>
        <v>800</v>
      </c>
      <c r="S2714" s="84"/>
      <c r="T2714" s="88">
        <f>IF(OR(T$4="",T$4=0,T$5="",T$7=0,T$7="",T$8="",$L2714="",$L2714=0),"",layerCost(IF($N2714="",T$8,$N2714),T$4,T$5,$L2714)*MAX($K2714,1)*IF($M2714="",T$7,$M2714)/100)</f>
        <v>800</v>
      </c>
      <c r="U2714" s="84"/>
      <c r="V2714" s="88">
        <f>IF(OR(V$4="",V$4=0,V$5="",V$7=0,V$7="",V$8="",$L2714="",$L2714=0),"",layerCost(IF($N2714="",V$8,$N2714),V$4,V$5,$L2714)*MAX($K2714,1)*IF($M2714="",V$7,$M2714)/100)</f>
        <v>800</v>
      </c>
      <c r="W2714" s="84"/>
      <c r="X2714" s="88" t="str">
        <f>IF(OR(X$4="",X$4=0,X$5="",X$7=0,X$7="",X$8="",$L2714="",$L2714=0),"",layerCost(IF($N2714="",X$8,$N2714),X$4,X$5,$L2714)*MAX($K2714,1)*IF($M2714="",X$7,$M2714)/100)</f>
        <v/>
      </c>
      <c r="Y2714" s="84"/>
      <c r="Z2714" s="88" t="str">
        <f>IF(OR(Z$4="",Z$4=0,Z$5="",Z$7=0,Z$7="",Z$8="",$L2714="",$L2714=0),"",layerCost(IF($N2714="",Z$8,$N2714),Z$4,Z$5,$L2714)*MAX($K2714,1)*IF($M2714="",Z$7,$M2714)/100)</f>
        <v/>
      </c>
    </row>
    <row r="2715" spans="1:26" x14ac:dyDescent="0.2">
      <c r="A2715">
        <v>100000</v>
      </c>
      <c r="B2715">
        <v>5000</v>
      </c>
      <c r="C2715">
        <v>0</v>
      </c>
      <c r="K2715">
        <v>1</v>
      </c>
      <c r="L2715">
        <v>105000</v>
      </c>
      <c r="P2715" s="88">
        <f>IF(OR(P$4="",P$4=0,P$5="",P$7=0,P$7="",P$8="",$L2715="",$L2715=0),"",layerCost(IF($N2715="",P$8,$N2715),P$4,P$5,$L2715)*MAX($K2715,1)*IF($M2715="",P$7,$M2715)/100)</f>
        <v>1041.6498877986371</v>
      </c>
      <c r="Q2715" s="84"/>
      <c r="R2715" s="88">
        <f>IF(OR(R$4="",R$4=0,R$5="",R$7=0,R$7="",R$8="",$L2715="",$L2715=0),"",layerCost(IF($N2715="",R$8,$N2715),R$4,R$5,$L2715)*MAX($K2715,1)*IF($M2715="",R$7,$M2715)/100)</f>
        <v>210</v>
      </c>
      <c r="S2715" s="84"/>
      <c r="T2715" s="88">
        <f>IF(OR(T$4="",T$4=0,T$5="",T$7=0,T$7="",T$8="",$L2715="",$L2715=0),"",layerCost(IF($N2715="",T$8,$N2715),T$4,T$5,$L2715)*MAX($K2715,1)*IF($M2715="",T$7,$M2715)/100)</f>
        <v>210</v>
      </c>
      <c r="U2715" s="84"/>
      <c r="V2715" s="88">
        <f>IF(OR(V$4="",V$4=0,V$5="",V$7=0,V$7="",V$8="",$L2715="",$L2715=0),"",layerCost(IF($N2715="",V$8,$N2715),V$4,V$5,$L2715)*MAX($K2715,1)*IF($M2715="",V$7,$M2715)/100)</f>
        <v>210</v>
      </c>
      <c r="W2715" s="84"/>
      <c r="X2715" s="88" t="str">
        <f>IF(OR(X$4="",X$4=0,X$5="",X$7=0,X$7="",X$8="",$L2715="",$L2715=0),"",layerCost(IF($N2715="",X$8,$N2715),X$4,X$5,$L2715)*MAX($K2715,1)*IF($M2715="",X$7,$M2715)/100)</f>
        <v/>
      </c>
      <c r="Y2715" s="84"/>
      <c r="Z2715" s="88" t="str">
        <f>IF(OR(Z$4="",Z$4=0,Z$5="",Z$7=0,Z$7="",Z$8="",$L2715="",$L2715=0),"",layerCost(IF($N2715="",Z$8,$N2715),Z$4,Z$5,$L2715)*MAX($K2715,1)*IF($M2715="",Z$7,$M2715)/100)</f>
        <v/>
      </c>
    </row>
    <row r="2716" spans="1:26" x14ac:dyDescent="0.2">
      <c r="A2716">
        <v>0</v>
      </c>
      <c r="B2716">
        <v>10000</v>
      </c>
      <c r="C2716">
        <v>0</v>
      </c>
      <c r="K2716">
        <v>1</v>
      </c>
      <c r="L2716">
        <v>10000</v>
      </c>
      <c r="P2716" s="88">
        <f>IF(OR(P$4="",P$4=0,P$5="",P$7=0,P$7="",P$8="",$L2716="",$L2716=0),"",layerCost(IF($N2716="",P$8,$N2716),P$4,P$5,$L2716)*MAX($K2716,1)*IF($M2716="",P$7,$M2716)/100)</f>
        <v>100</v>
      </c>
      <c r="Q2716" s="84"/>
      <c r="R2716" s="88">
        <f>IF(OR(R$4="",R$4=0,R$5="",R$7=0,R$7="",R$8="",$L2716="",$L2716=0),"",layerCost(IF($N2716="",R$8,$N2716),R$4,R$5,$L2716)*MAX($K2716,1)*IF($M2716="",R$7,$M2716)/100)</f>
        <v>20</v>
      </c>
      <c r="S2716" s="84"/>
      <c r="T2716" s="88">
        <f>IF(OR(T$4="",T$4=0,T$5="",T$7=0,T$7="",T$8="",$L2716="",$L2716=0),"",layerCost(IF($N2716="",T$8,$N2716),T$4,T$5,$L2716)*MAX($K2716,1)*IF($M2716="",T$7,$M2716)/100)</f>
        <v>20</v>
      </c>
      <c r="U2716" s="84"/>
      <c r="V2716" s="88">
        <f>IF(OR(V$4="",V$4=0,V$5="",V$7=0,V$7="",V$8="",$L2716="",$L2716=0),"",layerCost(IF($N2716="",V$8,$N2716),V$4,V$5,$L2716)*MAX($K2716,1)*IF($M2716="",V$7,$M2716)/100)</f>
        <v>20</v>
      </c>
      <c r="W2716" s="84"/>
      <c r="X2716" s="88" t="str">
        <f>IF(OR(X$4="",X$4=0,X$5="",X$7=0,X$7="",X$8="",$L2716="",$L2716=0),"",layerCost(IF($N2716="",X$8,$N2716),X$4,X$5,$L2716)*MAX($K2716,1)*IF($M2716="",X$7,$M2716)/100)</f>
        <v/>
      </c>
      <c r="Y2716" s="84"/>
      <c r="Z2716" s="88" t="str">
        <f>IF(OR(Z$4="",Z$4=0,Z$5="",Z$7=0,Z$7="",Z$8="",$L2716="",$L2716=0),"",layerCost(IF($N2716="",Z$8,$N2716),Z$4,Z$5,$L2716)*MAX($K2716,1)*IF($M2716="",Z$7,$M2716)/100)</f>
        <v/>
      </c>
    </row>
    <row r="2717" spans="1:26" x14ac:dyDescent="0.2">
      <c r="A2717">
        <v>387524</v>
      </c>
      <c r="B2717">
        <v>41875</v>
      </c>
      <c r="C2717">
        <v>0</v>
      </c>
      <c r="K2717">
        <v>1</v>
      </c>
      <c r="L2717">
        <v>429399</v>
      </c>
      <c r="P2717" s="88">
        <f>IF(OR(P$4="",P$4=0,P$5="",P$7=0,P$7="",P$8="",$L2717="",$L2717=0),"",layerCost(IF($N2717="",P$8,$N2717),P$4,P$5,$L2717)*MAX($K2717,1)*IF($M2717="",P$7,$M2717)/100)</f>
        <v>3164.6283827702678</v>
      </c>
      <c r="Q2717" s="84"/>
      <c r="R2717" s="88">
        <f>IF(OR(R$4="",R$4=0,R$5="",R$7=0,R$7="",R$8="",$L2717="",$L2717=0),"",layerCost(IF($N2717="",R$8,$N2717),R$4,R$5,$L2717)*MAX($K2717,1)*IF($M2717="",R$7,$M2717)/100)</f>
        <v>858.798</v>
      </c>
      <c r="S2717" s="84"/>
      <c r="T2717" s="88">
        <f>IF(OR(T$4="",T$4=0,T$5="",T$7=0,T$7="",T$8="",$L2717="",$L2717=0),"",layerCost(IF($N2717="",T$8,$N2717),T$4,T$5,$L2717)*MAX($K2717,1)*IF($M2717="",T$7,$M2717)/100)</f>
        <v>858.798</v>
      </c>
      <c r="U2717" s="84"/>
      <c r="V2717" s="88">
        <f>IF(OR(V$4="",V$4=0,V$5="",V$7=0,V$7="",V$8="",$L2717="",$L2717=0),"",layerCost(IF($N2717="",V$8,$N2717),V$4,V$5,$L2717)*MAX($K2717,1)*IF($M2717="",V$7,$M2717)/100)</f>
        <v>858.798</v>
      </c>
      <c r="W2717" s="84"/>
      <c r="X2717" s="88" t="str">
        <f>IF(OR(X$4="",X$4=0,X$5="",X$7=0,X$7="",X$8="",$L2717="",$L2717=0),"",layerCost(IF($N2717="",X$8,$N2717),X$4,X$5,$L2717)*MAX($K2717,1)*IF($M2717="",X$7,$M2717)/100)</f>
        <v/>
      </c>
      <c r="Y2717" s="84"/>
      <c r="Z2717" s="88" t="str">
        <f>IF(OR(Z$4="",Z$4=0,Z$5="",Z$7=0,Z$7="",Z$8="",$L2717="",$L2717=0),"",layerCost(IF($N2717="",Z$8,$N2717),Z$4,Z$5,$L2717)*MAX($K2717,1)*IF($M2717="",Z$7,$M2717)/100)</f>
        <v/>
      </c>
    </row>
    <row r="2718" spans="1:26" x14ac:dyDescent="0.2">
      <c r="A2718">
        <v>1000000</v>
      </c>
      <c r="B2718">
        <v>0</v>
      </c>
      <c r="C2718">
        <v>0</v>
      </c>
      <c r="K2718">
        <v>1</v>
      </c>
      <c r="L2718">
        <v>1000000</v>
      </c>
      <c r="P2718" s="88">
        <f>IF(OR(P$4="",P$4=0,P$5="",P$7=0,P$7="",P$8="",$L2718="",$L2718=0),"",layerCost(IF($N2718="",P$8,$N2718),P$4,P$5,$L2718)*MAX($K2718,1)*IF($M2718="",P$7,$M2718)/100)</f>
        <v>5999.2870121072374</v>
      </c>
      <c r="Q2718" s="84"/>
      <c r="R2718" s="88">
        <f>IF(OR(R$4="",R$4=0,R$5="",R$7=0,R$7="",R$8="",$L2718="",$L2718=0),"",layerCost(IF($N2718="",R$8,$N2718),R$4,R$5,$L2718)*MAX($K2718,1)*IF($M2718="",R$7,$M2718)/100)</f>
        <v>2000</v>
      </c>
      <c r="S2718" s="84"/>
      <c r="T2718" s="88">
        <f>IF(OR(T$4="",T$4=0,T$5="",T$7=0,T$7="",T$8="",$L2718="",$L2718=0),"",layerCost(IF($N2718="",T$8,$N2718),T$4,T$5,$L2718)*MAX($K2718,1)*IF($M2718="",T$7,$M2718)/100)</f>
        <v>2000</v>
      </c>
      <c r="U2718" s="84"/>
      <c r="V2718" s="88">
        <f>IF(OR(V$4="",V$4=0,V$5="",V$7=0,V$7="",V$8="",$L2718="",$L2718=0),"",layerCost(IF($N2718="",V$8,$N2718),V$4,V$5,$L2718)*MAX($K2718,1)*IF($M2718="",V$7,$M2718)/100)</f>
        <v>2000</v>
      </c>
      <c r="W2718" s="84"/>
      <c r="X2718" s="88" t="str">
        <f>IF(OR(X$4="",X$4=0,X$5="",X$7=0,X$7="",X$8="",$L2718="",$L2718=0),"",layerCost(IF($N2718="",X$8,$N2718),X$4,X$5,$L2718)*MAX($K2718,1)*IF($M2718="",X$7,$M2718)/100)</f>
        <v/>
      </c>
      <c r="Y2718" s="84"/>
      <c r="Z2718" s="88" t="str">
        <f>IF(OR(Z$4="",Z$4=0,Z$5="",Z$7=0,Z$7="",Z$8="",$L2718="",$L2718=0),"",layerCost(IF($N2718="",Z$8,$N2718),Z$4,Z$5,$L2718)*MAX($K2718,1)*IF($M2718="",Z$7,$M2718)/100)</f>
        <v/>
      </c>
    </row>
    <row r="2719" spans="1:26" x14ac:dyDescent="0.2">
      <c r="A2719">
        <v>140000</v>
      </c>
      <c r="B2719">
        <v>0</v>
      </c>
      <c r="C2719">
        <v>0</v>
      </c>
      <c r="K2719">
        <v>1</v>
      </c>
      <c r="L2719">
        <v>140000</v>
      </c>
      <c r="P2719" s="88">
        <f>IF(OR(P$4="",P$4=0,P$5="",P$7=0,P$7="",P$8="",$L2719="",$L2719=0),"",layerCost(IF($N2719="",P$8,$N2719),P$4,P$5,$L2719)*MAX($K2719,1)*IF($M2719="",P$7,$M2719)/100)</f>
        <v>1312.8884177963864</v>
      </c>
      <c r="Q2719" s="84"/>
      <c r="R2719" s="88">
        <f>IF(OR(R$4="",R$4=0,R$5="",R$7=0,R$7="",R$8="",$L2719="",$L2719=0),"",layerCost(IF($N2719="",R$8,$N2719),R$4,R$5,$L2719)*MAX($K2719,1)*IF($M2719="",R$7,$M2719)/100)</f>
        <v>280</v>
      </c>
      <c r="S2719" s="84"/>
      <c r="T2719" s="88">
        <f>IF(OR(T$4="",T$4=0,T$5="",T$7=0,T$7="",T$8="",$L2719="",$L2719=0),"",layerCost(IF($N2719="",T$8,$N2719),T$4,T$5,$L2719)*MAX($K2719,1)*IF($M2719="",T$7,$M2719)/100)</f>
        <v>280</v>
      </c>
      <c r="U2719" s="84"/>
      <c r="V2719" s="88">
        <f>IF(OR(V$4="",V$4=0,V$5="",V$7=0,V$7="",V$8="",$L2719="",$L2719=0),"",layerCost(IF($N2719="",V$8,$N2719),V$4,V$5,$L2719)*MAX($K2719,1)*IF($M2719="",V$7,$M2719)/100)</f>
        <v>280</v>
      </c>
      <c r="W2719" s="84"/>
      <c r="X2719" s="88" t="str">
        <f>IF(OR(X$4="",X$4=0,X$5="",X$7=0,X$7="",X$8="",$L2719="",$L2719=0),"",layerCost(IF($N2719="",X$8,$N2719),X$4,X$5,$L2719)*MAX($K2719,1)*IF($M2719="",X$7,$M2719)/100)</f>
        <v/>
      </c>
      <c r="Y2719" s="84"/>
      <c r="Z2719" s="88" t="str">
        <f>IF(OR(Z$4="",Z$4=0,Z$5="",Z$7=0,Z$7="",Z$8="",$L2719="",$L2719=0),"",layerCost(IF($N2719="",Z$8,$N2719),Z$4,Z$5,$L2719)*MAX($K2719,1)*IF($M2719="",Z$7,$M2719)/100)</f>
        <v/>
      </c>
    </row>
    <row r="2720" spans="1:26" x14ac:dyDescent="0.2">
      <c r="A2720">
        <v>680000</v>
      </c>
      <c r="B2720">
        <v>0</v>
      </c>
      <c r="C2720">
        <v>0</v>
      </c>
      <c r="K2720">
        <v>1</v>
      </c>
      <c r="L2720">
        <v>680000</v>
      </c>
      <c r="P2720" s="88">
        <f>IF(OR(P$4="",P$4=0,P$5="",P$7=0,P$7="",P$8="",$L2720="",$L2720=0),"",layerCost(IF($N2720="",P$8,$N2720),P$4,P$5,$L2720)*MAX($K2720,1)*IF($M2720="",P$7,$M2720)/100)</f>
        <v>4397.5101516349205</v>
      </c>
      <c r="Q2720" s="84"/>
      <c r="R2720" s="88">
        <f>IF(OR(R$4="",R$4=0,R$5="",R$7=0,R$7="",R$8="",$L2720="",$L2720=0),"",layerCost(IF($N2720="",R$8,$N2720),R$4,R$5,$L2720)*MAX($K2720,1)*IF($M2720="",R$7,$M2720)/100)</f>
        <v>1360</v>
      </c>
      <c r="S2720" s="84"/>
      <c r="T2720" s="88">
        <f>IF(OR(T$4="",T$4=0,T$5="",T$7=0,T$7="",T$8="",$L2720="",$L2720=0),"",layerCost(IF($N2720="",T$8,$N2720),T$4,T$5,$L2720)*MAX($K2720,1)*IF($M2720="",T$7,$M2720)/100)</f>
        <v>1360</v>
      </c>
      <c r="U2720" s="84"/>
      <c r="V2720" s="88">
        <f>IF(OR(V$4="",V$4=0,V$5="",V$7=0,V$7="",V$8="",$L2720="",$L2720=0),"",layerCost(IF($N2720="",V$8,$N2720),V$4,V$5,$L2720)*MAX($K2720,1)*IF($M2720="",V$7,$M2720)/100)</f>
        <v>1360</v>
      </c>
      <c r="W2720" s="84"/>
      <c r="X2720" s="88" t="str">
        <f>IF(OR(X$4="",X$4=0,X$5="",X$7=0,X$7="",X$8="",$L2720="",$L2720=0),"",layerCost(IF($N2720="",X$8,$N2720),X$4,X$5,$L2720)*MAX($K2720,1)*IF($M2720="",X$7,$M2720)/100)</f>
        <v/>
      </c>
      <c r="Y2720" s="84"/>
      <c r="Z2720" s="88" t="str">
        <f>IF(OR(Z$4="",Z$4=0,Z$5="",Z$7=0,Z$7="",Z$8="",$L2720="",$L2720=0),"",layerCost(IF($N2720="",Z$8,$N2720),Z$4,Z$5,$L2720)*MAX($K2720,1)*IF($M2720="",Z$7,$M2720)/100)</f>
        <v/>
      </c>
    </row>
    <row r="2721" spans="1:26" x14ac:dyDescent="0.2">
      <c r="A2721">
        <v>150000</v>
      </c>
      <c r="B2721">
        <v>40000</v>
      </c>
      <c r="C2721">
        <v>0</v>
      </c>
      <c r="K2721">
        <v>1</v>
      </c>
      <c r="L2721">
        <v>190000</v>
      </c>
      <c r="P2721" s="88">
        <f>IF(OR(P$4="",P$4=0,P$5="",P$7=0,P$7="",P$8="",$L2721="",$L2721=0),"",layerCost(IF($N2721="",P$8,$N2721),P$4,P$5,$L2721)*MAX($K2721,1)*IF($M2721="",P$7,$M2721)/100)</f>
        <v>1667.3605411041142</v>
      </c>
      <c r="Q2721" s="84"/>
      <c r="R2721" s="88">
        <f>IF(OR(R$4="",R$4=0,R$5="",R$7=0,R$7="",R$8="",$L2721="",$L2721=0),"",layerCost(IF($N2721="",R$8,$N2721),R$4,R$5,$L2721)*MAX($K2721,1)*IF($M2721="",R$7,$M2721)/100)</f>
        <v>380</v>
      </c>
      <c r="S2721" s="84"/>
      <c r="T2721" s="88">
        <f>IF(OR(T$4="",T$4=0,T$5="",T$7=0,T$7="",T$8="",$L2721="",$L2721=0),"",layerCost(IF($N2721="",T$8,$N2721),T$4,T$5,$L2721)*MAX($K2721,1)*IF($M2721="",T$7,$M2721)/100)</f>
        <v>380</v>
      </c>
      <c r="U2721" s="84"/>
      <c r="V2721" s="88">
        <f>IF(OR(V$4="",V$4=0,V$5="",V$7=0,V$7="",V$8="",$L2721="",$L2721=0),"",layerCost(IF($N2721="",V$8,$N2721),V$4,V$5,$L2721)*MAX($K2721,1)*IF($M2721="",V$7,$M2721)/100)</f>
        <v>380</v>
      </c>
      <c r="W2721" s="84"/>
      <c r="X2721" s="88" t="str">
        <f>IF(OR(X$4="",X$4=0,X$5="",X$7=0,X$7="",X$8="",$L2721="",$L2721=0),"",layerCost(IF($N2721="",X$8,$N2721),X$4,X$5,$L2721)*MAX($K2721,1)*IF($M2721="",X$7,$M2721)/100)</f>
        <v/>
      </c>
      <c r="Y2721" s="84"/>
      <c r="Z2721" s="88" t="str">
        <f>IF(OR(Z$4="",Z$4=0,Z$5="",Z$7=0,Z$7="",Z$8="",$L2721="",$L2721=0),"",layerCost(IF($N2721="",Z$8,$N2721),Z$4,Z$5,$L2721)*MAX($K2721,1)*IF($M2721="",Z$7,$M2721)/100)</f>
        <v/>
      </c>
    </row>
    <row r="2722" spans="1:26" x14ac:dyDescent="0.2">
      <c r="A2722">
        <v>200000</v>
      </c>
      <c r="B2722">
        <v>0</v>
      </c>
      <c r="C2722">
        <v>0</v>
      </c>
      <c r="K2722">
        <v>1</v>
      </c>
      <c r="L2722">
        <v>200000</v>
      </c>
      <c r="P2722" s="88">
        <f>IF(OR(P$4="",P$4=0,P$5="",P$7=0,P$7="",P$8="",$L2722="",$L2722=0),"",layerCost(IF($N2722="",P$8,$N2722),P$4,P$5,$L2722)*MAX($K2722,1)*IF($M2722="",P$7,$M2722)/100)</f>
        <v>1736.5806256054877</v>
      </c>
      <c r="Q2722" s="84"/>
      <c r="R2722" s="88">
        <f>IF(OR(R$4="",R$4=0,R$5="",R$7=0,R$7="",R$8="",$L2722="",$L2722=0),"",layerCost(IF($N2722="",R$8,$N2722),R$4,R$5,$L2722)*MAX($K2722,1)*IF($M2722="",R$7,$M2722)/100)</f>
        <v>400</v>
      </c>
      <c r="S2722" s="84"/>
      <c r="T2722" s="88">
        <f>IF(OR(T$4="",T$4=0,T$5="",T$7=0,T$7="",T$8="",$L2722="",$L2722=0),"",layerCost(IF($N2722="",T$8,$N2722),T$4,T$5,$L2722)*MAX($K2722,1)*IF($M2722="",T$7,$M2722)/100)</f>
        <v>400</v>
      </c>
      <c r="U2722" s="84"/>
      <c r="V2722" s="88">
        <f>IF(OR(V$4="",V$4=0,V$5="",V$7=0,V$7="",V$8="",$L2722="",$L2722=0),"",layerCost(IF($N2722="",V$8,$N2722),V$4,V$5,$L2722)*MAX($K2722,1)*IF($M2722="",V$7,$M2722)/100)</f>
        <v>400</v>
      </c>
      <c r="W2722" s="84"/>
      <c r="X2722" s="88" t="str">
        <f>IF(OR(X$4="",X$4=0,X$5="",X$7=0,X$7="",X$8="",$L2722="",$L2722=0),"",layerCost(IF($N2722="",X$8,$N2722),X$4,X$5,$L2722)*MAX($K2722,1)*IF($M2722="",X$7,$M2722)/100)</f>
        <v/>
      </c>
      <c r="Y2722" s="84"/>
      <c r="Z2722" s="88" t="str">
        <f>IF(OR(Z$4="",Z$4=0,Z$5="",Z$7=0,Z$7="",Z$8="",$L2722="",$L2722=0),"",layerCost(IF($N2722="",Z$8,$N2722),Z$4,Z$5,$L2722)*MAX($K2722,1)*IF($M2722="",Z$7,$M2722)/100)</f>
        <v/>
      </c>
    </row>
    <row r="2723" spans="1:26" x14ac:dyDescent="0.2">
      <c r="A2723">
        <v>180000</v>
      </c>
      <c r="B2723">
        <v>0</v>
      </c>
      <c r="C2723">
        <v>0</v>
      </c>
      <c r="K2723">
        <v>1</v>
      </c>
      <c r="L2723">
        <v>180000</v>
      </c>
      <c r="P2723" s="88">
        <f>IF(OR(P$4="",P$4=0,P$5="",P$7=0,P$7="",P$8="",$L2723="",$L2723=0),"",layerCost(IF($N2723="",P$8,$N2723),P$4,P$5,$L2723)*MAX($K2723,1)*IF($M2723="",P$7,$M2723)/100)</f>
        <v>1597.7768367998669</v>
      </c>
      <c r="Q2723" s="84"/>
      <c r="R2723" s="88">
        <f>IF(OR(R$4="",R$4=0,R$5="",R$7=0,R$7="",R$8="",$L2723="",$L2723=0),"",layerCost(IF($N2723="",R$8,$N2723),R$4,R$5,$L2723)*MAX($K2723,1)*IF($M2723="",R$7,$M2723)/100)</f>
        <v>360</v>
      </c>
      <c r="S2723" s="84"/>
      <c r="T2723" s="88">
        <f>IF(OR(T$4="",T$4=0,T$5="",T$7=0,T$7="",T$8="",$L2723="",$L2723=0),"",layerCost(IF($N2723="",T$8,$N2723),T$4,T$5,$L2723)*MAX($K2723,1)*IF($M2723="",T$7,$M2723)/100)</f>
        <v>360</v>
      </c>
      <c r="U2723" s="84"/>
      <c r="V2723" s="88">
        <f>IF(OR(V$4="",V$4=0,V$5="",V$7=0,V$7="",V$8="",$L2723="",$L2723=0),"",layerCost(IF($N2723="",V$8,$N2723),V$4,V$5,$L2723)*MAX($K2723,1)*IF($M2723="",V$7,$M2723)/100)</f>
        <v>360</v>
      </c>
      <c r="W2723" s="84"/>
      <c r="X2723" s="88" t="str">
        <f>IF(OR(X$4="",X$4=0,X$5="",X$7=0,X$7="",X$8="",$L2723="",$L2723=0),"",layerCost(IF($N2723="",X$8,$N2723),X$4,X$5,$L2723)*MAX($K2723,1)*IF($M2723="",X$7,$M2723)/100)</f>
        <v/>
      </c>
      <c r="Y2723" s="84"/>
      <c r="Z2723" s="88" t="str">
        <f>IF(OR(Z$4="",Z$4=0,Z$5="",Z$7=0,Z$7="",Z$8="",$L2723="",$L2723=0),"",layerCost(IF($N2723="",Z$8,$N2723),Z$4,Z$5,$L2723)*MAX($K2723,1)*IF($M2723="",Z$7,$M2723)/100)</f>
        <v/>
      </c>
    </row>
    <row r="2724" spans="1:26" x14ac:dyDescent="0.2">
      <c r="A2724">
        <v>110000</v>
      </c>
      <c r="B2724">
        <v>0</v>
      </c>
      <c r="C2724">
        <v>0</v>
      </c>
      <c r="K2724">
        <v>1</v>
      </c>
      <c r="L2724">
        <v>110000</v>
      </c>
      <c r="P2724" s="88">
        <f>IF(OR(P$4="",P$4=0,P$5="",P$7=0,P$7="",P$8="",$L2724="",$L2724=0),"",layerCost(IF($N2724="",P$8,$N2724),P$4,P$5,$L2724)*MAX($K2724,1)*IF($M2724="",P$7,$M2724)/100)</f>
        <v>1082.9332218732868</v>
      </c>
      <c r="Q2724" s="84"/>
      <c r="R2724" s="88">
        <f>IF(OR(R$4="",R$4=0,R$5="",R$7=0,R$7="",R$8="",$L2724="",$L2724=0),"",layerCost(IF($N2724="",R$8,$N2724),R$4,R$5,$L2724)*MAX($K2724,1)*IF($M2724="",R$7,$M2724)/100)</f>
        <v>220</v>
      </c>
      <c r="S2724" s="84"/>
      <c r="T2724" s="88">
        <f>IF(OR(T$4="",T$4=0,T$5="",T$7=0,T$7="",T$8="",$L2724="",$L2724=0),"",layerCost(IF($N2724="",T$8,$N2724),T$4,T$5,$L2724)*MAX($K2724,1)*IF($M2724="",T$7,$M2724)/100)</f>
        <v>220</v>
      </c>
      <c r="U2724" s="84"/>
      <c r="V2724" s="88">
        <f>IF(OR(V$4="",V$4=0,V$5="",V$7=0,V$7="",V$8="",$L2724="",$L2724=0),"",layerCost(IF($N2724="",V$8,$N2724),V$4,V$5,$L2724)*MAX($K2724,1)*IF($M2724="",V$7,$M2724)/100)</f>
        <v>220</v>
      </c>
      <c r="W2724" s="84"/>
      <c r="X2724" s="88" t="str">
        <f>IF(OR(X$4="",X$4=0,X$5="",X$7=0,X$7="",X$8="",$L2724="",$L2724=0),"",layerCost(IF($N2724="",X$8,$N2724),X$4,X$5,$L2724)*MAX($K2724,1)*IF($M2724="",X$7,$M2724)/100)</f>
        <v/>
      </c>
      <c r="Y2724" s="84"/>
      <c r="Z2724" s="88" t="str">
        <f>IF(OR(Z$4="",Z$4=0,Z$5="",Z$7=0,Z$7="",Z$8="",$L2724="",$L2724=0),"",layerCost(IF($N2724="",Z$8,$N2724),Z$4,Z$5,$L2724)*MAX($K2724,1)*IF($M2724="",Z$7,$M2724)/100)</f>
        <v/>
      </c>
    </row>
    <row r="2725" spans="1:26" x14ac:dyDescent="0.2">
      <c r="A2725">
        <v>0</v>
      </c>
      <c r="B2725">
        <v>20000</v>
      </c>
      <c r="C2725">
        <v>0</v>
      </c>
      <c r="K2725">
        <v>1</v>
      </c>
      <c r="L2725">
        <v>20000</v>
      </c>
      <c r="P2725" s="88">
        <f>IF(OR(P$4="",P$4=0,P$5="",P$7=0,P$7="",P$8="",$L2725="",$L2725=0),"",layerCost(IF($N2725="",P$8,$N2725),P$4,P$5,$L2725)*MAX($K2725,1)*IF($M2725="",P$7,$M2725)/100)</f>
        <v>200</v>
      </c>
      <c r="Q2725" s="84"/>
      <c r="R2725" s="88">
        <f>IF(OR(R$4="",R$4=0,R$5="",R$7=0,R$7="",R$8="",$L2725="",$L2725=0),"",layerCost(IF($N2725="",R$8,$N2725),R$4,R$5,$L2725)*MAX($K2725,1)*IF($M2725="",R$7,$M2725)/100)</f>
        <v>40</v>
      </c>
      <c r="S2725" s="84"/>
      <c r="T2725" s="88">
        <f>IF(OR(T$4="",T$4=0,T$5="",T$7=0,T$7="",T$8="",$L2725="",$L2725=0),"",layerCost(IF($N2725="",T$8,$N2725),T$4,T$5,$L2725)*MAX($K2725,1)*IF($M2725="",T$7,$M2725)/100)</f>
        <v>40</v>
      </c>
      <c r="U2725" s="84"/>
      <c r="V2725" s="88">
        <f>IF(OR(V$4="",V$4=0,V$5="",V$7=0,V$7="",V$8="",$L2725="",$L2725=0),"",layerCost(IF($N2725="",V$8,$N2725),V$4,V$5,$L2725)*MAX($K2725,1)*IF($M2725="",V$7,$M2725)/100)</f>
        <v>40</v>
      </c>
      <c r="W2725" s="84"/>
      <c r="X2725" s="88" t="str">
        <f>IF(OR(X$4="",X$4=0,X$5="",X$7=0,X$7="",X$8="",$L2725="",$L2725=0),"",layerCost(IF($N2725="",X$8,$N2725),X$4,X$5,$L2725)*MAX($K2725,1)*IF($M2725="",X$7,$M2725)/100)</f>
        <v/>
      </c>
      <c r="Y2725" s="84"/>
      <c r="Z2725" s="88" t="str">
        <f>IF(OR(Z$4="",Z$4=0,Z$5="",Z$7=0,Z$7="",Z$8="",$L2725="",$L2725=0),"",layerCost(IF($N2725="",Z$8,$N2725),Z$4,Z$5,$L2725)*MAX($K2725,1)*IF($M2725="",Z$7,$M2725)/100)</f>
        <v/>
      </c>
    </row>
    <row r="2726" spans="1:26" x14ac:dyDescent="0.2">
      <c r="A2726">
        <v>125000</v>
      </c>
      <c r="B2726">
        <v>0</v>
      </c>
      <c r="C2726">
        <v>0</v>
      </c>
      <c r="K2726">
        <v>1</v>
      </c>
      <c r="L2726">
        <v>125000</v>
      </c>
      <c r="P2726" s="88">
        <f>IF(OR(P$4="",P$4=0,P$5="",P$7=0,P$7="",P$8="",$L2726="",$L2726=0),"",layerCost(IF($N2726="",P$8,$N2726),P$4,P$5,$L2726)*MAX($K2726,1)*IF($M2726="",P$7,$M2726)/100)</f>
        <v>1200.857786251222</v>
      </c>
      <c r="Q2726" s="84"/>
      <c r="R2726" s="88">
        <f>IF(OR(R$4="",R$4=0,R$5="",R$7=0,R$7="",R$8="",$L2726="",$L2726=0),"",layerCost(IF($N2726="",R$8,$N2726),R$4,R$5,$L2726)*MAX($K2726,1)*IF($M2726="",R$7,$M2726)/100)</f>
        <v>250</v>
      </c>
      <c r="S2726" s="84"/>
      <c r="T2726" s="88">
        <f>IF(OR(T$4="",T$4=0,T$5="",T$7=0,T$7="",T$8="",$L2726="",$L2726=0),"",layerCost(IF($N2726="",T$8,$N2726),T$4,T$5,$L2726)*MAX($K2726,1)*IF($M2726="",T$7,$M2726)/100)</f>
        <v>250</v>
      </c>
      <c r="U2726" s="84"/>
      <c r="V2726" s="88">
        <f>IF(OR(V$4="",V$4=0,V$5="",V$7=0,V$7="",V$8="",$L2726="",$L2726=0),"",layerCost(IF($N2726="",V$8,$N2726),V$4,V$5,$L2726)*MAX($K2726,1)*IF($M2726="",V$7,$M2726)/100)</f>
        <v>250</v>
      </c>
      <c r="W2726" s="84"/>
      <c r="X2726" s="88" t="str">
        <f>IF(OR(X$4="",X$4=0,X$5="",X$7=0,X$7="",X$8="",$L2726="",$L2726=0),"",layerCost(IF($N2726="",X$8,$N2726),X$4,X$5,$L2726)*MAX($K2726,1)*IF($M2726="",X$7,$M2726)/100)</f>
        <v/>
      </c>
      <c r="Y2726" s="84"/>
      <c r="Z2726" s="88" t="str">
        <f>IF(OR(Z$4="",Z$4=0,Z$5="",Z$7=0,Z$7="",Z$8="",$L2726="",$L2726=0),"",layerCost(IF($N2726="",Z$8,$N2726),Z$4,Z$5,$L2726)*MAX($K2726,1)*IF($M2726="",Z$7,$M2726)/100)</f>
        <v/>
      </c>
    </row>
    <row r="2727" spans="1:26" x14ac:dyDescent="0.2">
      <c r="A2727">
        <v>300000</v>
      </c>
      <c r="B2727">
        <v>0</v>
      </c>
      <c r="C2727">
        <v>0</v>
      </c>
      <c r="K2727">
        <v>1</v>
      </c>
      <c r="L2727">
        <v>300000</v>
      </c>
      <c r="P2727" s="88">
        <f>IF(OR(P$4="",P$4=0,P$5="",P$7=0,P$7="",P$8="",$L2727="",$L2727=0),"",layerCost(IF($N2727="",P$8,$N2727),P$4,P$5,$L2727)*MAX($K2727,1)*IF($M2727="",P$7,$M2727)/100)</f>
        <v>2419.7059079515557</v>
      </c>
      <c r="Q2727" s="84"/>
      <c r="R2727" s="88">
        <f>IF(OR(R$4="",R$4=0,R$5="",R$7=0,R$7="",R$8="",$L2727="",$L2727=0),"",layerCost(IF($N2727="",R$8,$N2727),R$4,R$5,$L2727)*MAX($K2727,1)*IF($M2727="",R$7,$M2727)/100)</f>
        <v>600</v>
      </c>
      <c r="S2727" s="84"/>
      <c r="T2727" s="88">
        <f>IF(OR(T$4="",T$4=0,T$5="",T$7=0,T$7="",T$8="",$L2727="",$L2727=0),"",layerCost(IF($N2727="",T$8,$N2727),T$4,T$5,$L2727)*MAX($K2727,1)*IF($M2727="",T$7,$M2727)/100)</f>
        <v>600</v>
      </c>
      <c r="U2727" s="84"/>
      <c r="V2727" s="88">
        <f>IF(OR(V$4="",V$4=0,V$5="",V$7=0,V$7="",V$8="",$L2727="",$L2727=0),"",layerCost(IF($N2727="",V$8,$N2727),V$4,V$5,$L2727)*MAX($K2727,1)*IF($M2727="",V$7,$M2727)/100)</f>
        <v>600</v>
      </c>
      <c r="W2727" s="84"/>
      <c r="X2727" s="88" t="str">
        <f>IF(OR(X$4="",X$4=0,X$5="",X$7=0,X$7="",X$8="",$L2727="",$L2727=0),"",layerCost(IF($N2727="",X$8,$N2727),X$4,X$5,$L2727)*MAX($K2727,1)*IF($M2727="",X$7,$M2727)/100)</f>
        <v/>
      </c>
      <c r="Y2727" s="84"/>
      <c r="Z2727" s="88" t="str">
        <f>IF(OR(Z$4="",Z$4=0,Z$5="",Z$7=0,Z$7="",Z$8="",$L2727="",$L2727=0),"",layerCost(IF($N2727="",Z$8,$N2727),Z$4,Z$5,$L2727)*MAX($K2727,1)*IF($M2727="",Z$7,$M2727)/100)</f>
        <v/>
      </c>
    </row>
    <row r="2728" spans="1:26" x14ac:dyDescent="0.2">
      <c r="A2728">
        <v>270000</v>
      </c>
      <c r="B2728">
        <v>0</v>
      </c>
      <c r="C2728">
        <v>0</v>
      </c>
      <c r="K2728">
        <v>1</v>
      </c>
      <c r="L2728">
        <v>270000</v>
      </c>
      <c r="P2728" s="88">
        <f>IF(OR(P$4="",P$4=0,P$5="",P$7=0,P$7="",P$8="",$L2728="",$L2728=0),"",layerCost(IF($N2728="",P$8,$N2728),P$4,P$5,$L2728)*MAX($K2728,1)*IF($M2728="",P$7,$M2728)/100)</f>
        <v>2215.8683926912236</v>
      </c>
      <c r="Q2728" s="84"/>
      <c r="R2728" s="88">
        <f>IF(OR(R$4="",R$4=0,R$5="",R$7=0,R$7="",R$8="",$L2728="",$L2728=0),"",layerCost(IF($N2728="",R$8,$N2728),R$4,R$5,$L2728)*MAX($K2728,1)*IF($M2728="",R$7,$M2728)/100)</f>
        <v>540</v>
      </c>
      <c r="S2728" s="84"/>
      <c r="T2728" s="88">
        <f>IF(OR(T$4="",T$4=0,T$5="",T$7=0,T$7="",T$8="",$L2728="",$L2728=0),"",layerCost(IF($N2728="",T$8,$N2728),T$4,T$5,$L2728)*MAX($K2728,1)*IF($M2728="",T$7,$M2728)/100)</f>
        <v>540</v>
      </c>
      <c r="U2728" s="84"/>
      <c r="V2728" s="88">
        <f>IF(OR(V$4="",V$4=0,V$5="",V$7=0,V$7="",V$8="",$L2728="",$L2728=0),"",layerCost(IF($N2728="",V$8,$N2728),V$4,V$5,$L2728)*MAX($K2728,1)*IF($M2728="",V$7,$M2728)/100)</f>
        <v>540</v>
      </c>
      <c r="W2728" s="84"/>
      <c r="X2728" s="88" t="str">
        <f>IF(OR(X$4="",X$4=0,X$5="",X$7=0,X$7="",X$8="",$L2728="",$L2728=0),"",layerCost(IF($N2728="",X$8,$N2728),X$4,X$5,$L2728)*MAX($K2728,1)*IF($M2728="",X$7,$M2728)/100)</f>
        <v/>
      </c>
      <c r="Y2728" s="84"/>
      <c r="Z2728" s="88" t="str">
        <f>IF(OR(Z$4="",Z$4=0,Z$5="",Z$7=0,Z$7="",Z$8="",$L2728="",$L2728=0),"",layerCost(IF($N2728="",Z$8,$N2728),Z$4,Z$5,$L2728)*MAX($K2728,1)*IF($M2728="",Z$7,$M2728)/100)</f>
        <v/>
      </c>
    </row>
    <row r="2729" spans="1:26" x14ac:dyDescent="0.2">
      <c r="A2729">
        <v>400000</v>
      </c>
      <c r="B2729">
        <v>0</v>
      </c>
      <c r="C2729">
        <v>0</v>
      </c>
      <c r="K2729">
        <v>1</v>
      </c>
      <c r="L2729">
        <v>400000</v>
      </c>
      <c r="P2729" s="88">
        <f>IF(OR(P$4="",P$4=0,P$5="",P$7=0,P$7="",P$8="",$L2729="",$L2729=0),"",layerCost(IF($N2729="",P$8,$N2729),P$4,P$5,$L2729)*MAX($K2729,1)*IF($M2729="",P$7,$M2729)/100)</f>
        <v>3013.5573972590064</v>
      </c>
      <c r="Q2729" s="84"/>
      <c r="R2729" s="88">
        <f>IF(OR(R$4="",R$4=0,R$5="",R$7=0,R$7="",R$8="",$L2729="",$L2729=0),"",layerCost(IF($N2729="",R$8,$N2729),R$4,R$5,$L2729)*MAX($K2729,1)*IF($M2729="",R$7,$M2729)/100)</f>
        <v>800</v>
      </c>
      <c r="S2729" s="84"/>
      <c r="T2729" s="88">
        <f>IF(OR(T$4="",T$4=0,T$5="",T$7=0,T$7="",T$8="",$L2729="",$L2729=0),"",layerCost(IF($N2729="",T$8,$N2729),T$4,T$5,$L2729)*MAX($K2729,1)*IF($M2729="",T$7,$M2729)/100)</f>
        <v>800</v>
      </c>
      <c r="U2729" s="84"/>
      <c r="V2729" s="88">
        <f>IF(OR(V$4="",V$4=0,V$5="",V$7=0,V$7="",V$8="",$L2729="",$L2729=0),"",layerCost(IF($N2729="",V$8,$N2729),V$4,V$5,$L2729)*MAX($K2729,1)*IF($M2729="",V$7,$M2729)/100)</f>
        <v>800</v>
      </c>
      <c r="W2729" s="84"/>
      <c r="X2729" s="88" t="str">
        <f>IF(OR(X$4="",X$4=0,X$5="",X$7=0,X$7="",X$8="",$L2729="",$L2729=0),"",layerCost(IF($N2729="",X$8,$N2729),X$4,X$5,$L2729)*MAX($K2729,1)*IF($M2729="",X$7,$M2729)/100)</f>
        <v/>
      </c>
      <c r="Y2729" s="84"/>
      <c r="Z2729" s="88" t="str">
        <f>IF(OR(Z$4="",Z$4=0,Z$5="",Z$7=0,Z$7="",Z$8="",$L2729="",$L2729=0),"",layerCost(IF($N2729="",Z$8,$N2729),Z$4,Z$5,$L2729)*MAX($K2729,1)*IF($M2729="",Z$7,$M2729)/100)</f>
        <v/>
      </c>
    </row>
    <row r="2730" spans="1:26" x14ac:dyDescent="0.2">
      <c r="A2730">
        <v>270000</v>
      </c>
      <c r="B2730">
        <v>0</v>
      </c>
      <c r="C2730">
        <v>0</v>
      </c>
      <c r="K2730">
        <v>1</v>
      </c>
      <c r="L2730">
        <v>270000</v>
      </c>
      <c r="P2730" s="88">
        <f>IF(OR(P$4="",P$4=0,P$5="",P$7=0,P$7="",P$8="",$L2730="",$L2730=0),"",layerCost(IF($N2730="",P$8,$N2730),P$4,P$5,$L2730)*MAX($K2730,1)*IF($M2730="",P$7,$M2730)/100)</f>
        <v>2215.8683926912236</v>
      </c>
      <c r="Q2730" s="84"/>
      <c r="R2730" s="88">
        <f>IF(OR(R$4="",R$4=0,R$5="",R$7=0,R$7="",R$8="",$L2730="",$L2730=0),"",layerCost(IF($N2730="",R$8,$N2730),R$4,R$5,$L2730)*MAX($K2730,1)*IF($M2730="",R$7,$M2730)/100)</f>
        <v>540</v>
      </c>
      <c r="S2730" s="84"/>
      <c r="T2730" s="88">
        <f>IF(OR(T$4="",T$4=0,T$5="",T$7=0,T$7="",T$8="",$L2730="",$L2730=0),"",layerCost(IF($N2730="",T$8,$N2730),T$4,T$5,$L2730)*MAX($K2730,1)*IF($M2730="",T$7,$M2730)/100)</f>
        <v>540</v>
      </c>
      <c r="U2730" s="84"/>
      <c r="V2730" s="88">
        <f>IF(OR(V$4="",V$4=0,V$5="",V$7=0,V$7="",V$8="",$L2730="",$L2730=0),"",layerCost(IF($N2730="",V$8,$N2730),V$4,V$5,$L2730)*MAX($K2730,1)*IF($M2730="",V$7,$M2730)/100)</f>
        <v>540</v>
      </c>
      <c r="W2730" s="84"/>
      <c r="X2730" s="88" t="str">
        <f>IF(OR(X$4="",X$4=0,X$5="",X$7=0,X$7="",X$8="",$L2730="",$L2730=0),"",layerCost(IF($N2730="",X$8,$N2730),X$4,X$5,$L2730)*MAX($K2730,1)*IF($M2730="",X$7,$M2730)/100)</f>
        <v/>
      </c>
      <c r="Y2730" s="84"/>
      <c r="Z2730" s="88" t="str">
        <f>IF(OR(Z$4="",Z$4=0,Z$5="",Z$7=0,Z$7="",Z$8="",$L2730="",$L2730=0),"",layerCost(IF($N2730="",Z$8,$N2730),Z$4,Z$5,$L2730)*MAX($K2730,1)*IF($M2730="",Z$7,$M2730)/100)</f>
        <v/>
      </c>
    </row>
    <row r="2731" spans="1:26" x14ac:dyDescent="0.2">
      <c r="A2731">
        <v>0</v>
      </c>
      <c r="B2731">
        <v>50000</v>
      </c>
      <c r="C2731">
        <v>0</v>
      </c>
      <c r="K2731">
        <v>1</v>
      </c>
      <c r="L2731">
        <v>50000</v>
      </c>
      <c r="P2731" s="88">
        <f>IF(OR(P$4="",P$4=0,P$5="",P$7=0,P$7="",P$8="",$L2731="",$L2731=0),"",layerCost(IF($N2731="",P$8,$N2731),P$4,P$5,$L2731)*MAX($K2731,1)*IF($M2731="",P$7,$M2731)/100)</f>
        <v>500</v>
      </c>
      <c r="Q2731" s="84"/>
      <c r="R2731" s="88">
        <f>IF(OR(R$4="",R$4=0,R$5="",R$7=0,R$7="",R$8="",$L2731="",$L2731=0),"",layerCost(IF($N2731="",R$8,$N2731),R$4,R$5,$L2731)*MAX($K2731,1)*IF($M2731="",R$7,$M2731)/100)</f>
        <v>100</v>
      </c>
      <c r="S2731" s="84"/>
      <c r="T2731" s="88">
        <f>IF(OR(T$4="",T$4=0,T$5="",T$7=0,T$7="",T$8="",$L2731="",$L2731=0),"",layerCost(IF($N2731="",T$8,$N2731),T$4,T$5,$L2731)*MAX($K2731,1)*IF($M2731="",T$7,$M2731)/100)</f>
        <v>100</v>
      </c>
      <c r="U2731" s="84"/>
      <c r="V2731" s="88">
        <f>IF(OR(V$4="",V$4=0,V$5="",V$7=0,V$7="",V$8="",$L2731="",$L2731=0),"",layerCost(IF($N2731="",V$8,$N2731),V$4,V$5,$L2731)*MAX($K2731,1)*IF($M2731="",V$7,$M2731)/100)</f>
        <v>100</v>
      </c>
      <c r="W2731" s="84"/>
      <c r="X2731" s="88" t="str">
        <f>IF(OR(X$4="",X$4=0,X$5="",X$7=0,X$7="",X$8="",$L2731="",$L2731=0),"",layerCost(IF($N2731="",X$8,$N2731),X$4,X$5,$L2731)*MAX($K2731,1)*IF($M2731="",X$7,$M2731)/100)</f>
        <v/>
      </c>
      <c r="Y2731" s="84"/>
      <c r="Z2731" s="88" t="str">
        <f>IF(OR(Z$4="",Z$4=0,Z$5="",Z$7=0,Z$7="",Z$8="",$L2731="",$L2731=0),"",layerCost(IF($N2731="",Z$8,$N2731),Z$4,Z$5,$L2731)*MAX($K2731,1)*IF($M2731="",Z$7,$M2731)/100)</f>
        <v/>
      </c>
    </row>
    <row r="2732" spans="1:26" x14ac:dyDescent="0.2">
      <c r="A2732">
        <v>200000</v>
      </c>
      <c r="B2732">
        <v>0</v>
      </c>
      <c r="C2732">
        <v>0</v>
      </c>
      <c r="K2732">
        <v>1</v>
      </c>
      <c r="L2732">
        <v>200000</v>
      </c>
      <c r="P2732" s="88">
        <f>IF(OR(P$4="",P$4=0,P$5="",P$7=0,P$7="",P$8="",$L2732="",$L2732=0),"",layerCost(IF($N2732="",P$8,$N2732),P$4,P$5,$L2732)*MAX($K2732,1)*IF($M2732="",P$7,$M2732)/100)</f>
        <v>1736.5806256054877</v>
      </c>
      <c r="Q2732" s="84"/>
      <c r="R2732" s="88">
        <f>IF(OR(R$4="",R$4=0,R$5="",R$7=0,R$7="",R$8="",$L2732="",$L2732=0),"",layerCost(IF($N2732="",R$8,$N2732),R$4,R$5,$L2732)*MAX($K2732,1)*IF($M2732="",R$7,$M2732)/100)</f>
        <v>400</v>
      </c>
      <c r="S2732" s="84"/>
      <c r="T2732" s="88">
        <f>IF(OR(T$4="",T$4=0,T$5="",T$7=0,T$7="",T$8="",$L2732="",$L2732=0),"",layerCost(IF($N2732="",T$8,$N2732),T$4,T$5,$L2732)*MAX($K2732,1)*IF($M2732="",T$7,$M2732)/100)</f>
        <v>400</v>
      </c>
      <c r="U2732" s="84"/>
      <c r="V2732" s="88">
        <f>IF(OR(V$4="",V$4=0,V$5="",V$7=0,V$7="",V$8="",$L2732="",$L2732=0),"",layerCost(IF($N2732="",V$8,$N2732),V$4,V$5,$L2732)*MAX($K2732,1)*IF($M2732="",V$7,$M2732)/100)</f>
        <v>400</v>
      </c>
      <c r="W2732" s="84"/>
      <c r="X2732" s="88" t="str">
        <f>IF(OR(X$4="",X$4=0,X$5="",X$7=0,X$7="",X$8="",$L2732="",$L2732=0),"",layerCost(IF($N2732="",X$8,$N2732),X$4,X$5,$L2732)*MAX($K2732,1)*IF($M2732="",X$7,$M2732)/100)</f>
        <v/>
      </c>
      <c r="Y2732" s="84"/>
      <c r="Z2732" s="88" t="str">
        <f>IF(OR(Z$4="",Z$4=0,Z$5="",Z$7=0,Z$7="",Z$8="",$L2732="",$L2732=0),"",layerCost(IF($N2732="",Z$8,$N2732),Z$4,Z$5,$L2732)*MAX($K2732,1)*IF($M2732="",Z$7,$M2732)/100)</f>
        <v/>
      </c>
    </row>
    <row r="2733" spans="1:26" x14ac:dyDescent="0.2">
      <c r="A2733">
        <v>500000</v>
      </c>
      <c r="B2733">
        <v>0</v>
      </c>
      <c r="C2733">
        <v>0</v>
      </c>
      <c r="K2733">
        <v>1</v>
      </c>
      <c r="L2733">
        <v>500000</v>
      </c>
      <c r="P2733" s="88">
        <f>IF(OR(P$4="",P$4=0,P$5="",P$7=0,P$7="",P$8="",$L2733="",$L2733=0),"",layerCost(IF($N2733="",P$8,$N2733),P$4,P$5,$L2733)*MAX($K2733,1)*IF($M2733="",P$7,$M2733)/100)</f>
        <v>3513.7760910161351</v>
      </c>
      <c r="Q2733" s="84"/>
      <c r="R2733" s="88">
        <f>IF(OR(R$4="",R$4=0,R$5="",R$7=0,R$7="",R$8="",$L2733="",$L2733=0),"",layerCost(IF($N2733="",R$8,$N2733),R$4,R$5,$L2733)*MAX($K2733,1)*IF($M2733="",R$7,$M2733)/100)</f>
        <v>1000</v>
      </c>
      <c r="S2733" s="84"/>
      <c r="T2733" s="88">
        <f>IF(OR(T$4="",T$4=0,T$5="",T$7=0,T$7="",T$8="",$L2733="",$L2733=0),"",layerCost(IF($N2733="",T$8,$N2733),T$4,T$5,$L2733)*MAX($K2733,1)*IF($M2733="",T$7,$M2733)/100)</f>
        <v>1000</v>
      </c>
      <c r="U2733" s="84"/>
      <c r="V2733" s="88">
        <f>IF(OR(V$4="",V$4=0,V$5="",V$7=0,V$7="",V$8="",$L2733="",$L2733=0),"",layerCost(IF($N2733="",V$8,$N2733),V$4,V$5,$L2733)*MAX($K2733,1)*IF($M2733="",V$7,$M2733)/100)</f>
        <v>1000</v>
      </c>
      <c r="W2733" s="84"/>
      <c r="X2733" s="88" t="str">
        <f>IF(OR(X$4="",X$4=0,X$5="",X$7=0,X$7="",X$8="",$L2733="",$L2733=0),"",layerCost(IF($N2733="",X$8,$N2733),X$4,X$5,$L2733)*MAX($K2733,1)*IF($M2733="",X$7,$M2733)/100)</f>
        <v/>
      </c>
      <c r="Y2733" s="84"/>
      <c r="Z2733" s="88" t="str">
        <f>IF(OR(Z$4="",Z$4=0,Z$5="",Z$7=0,Z$7="",Z$8="",$L2733="",$L2733=0),"",layerCost(IF($N2733="",Z$8,$N2733),Z$4,Z$5,$L2733)*MAX($K2733,1)*IF($M2733="",Z$7,$M2733)/100)</f>
        <v/>
      </c>
    </row>
    <row r="2734" spans="1:26" x14ac:dyDescent="0.2">
      <c r="A2734">
        <v>153000</v>
      </c>
      <c r="B2734">
        <v>0</v>
      </c>
      <c r="C2734">
        <v>0</v>
      </c>
      <c r="K2734">
        <v>1</v>
      </c>
      <c r="L2734">
        <v>153000</v>
      </c>
      <c r="P2734" s="88">
        <f>IF(OR(P$4="",P$4=0,P$5="",P$7=0,P$7="",P$8="",$L2734="",$L2734=0),"",layerCost(IF($N2734="",P$8,$N2734),P$4,P$5,$L2734)*MAX($K2734,1)*IF($M2734="",P$7,$M2734)/100)</f>
        <v>1407.0813912846477</v>
      </c>
      <c r="Q2734" s="84"/>
      <c r="R2734" s="88">
        <f>IF(OR(R$4="",R$4=0,R$5="",R$7=0,R$7="",R$8="",$L2734="",$L2734=0),"",layerCost(IF($N2734="",R$8,$N2734),R$4,R$5,$L2734)*MAX($K2734,1)*IF($M2734="",R$7,$M2734)/100)</f>
        <v>306</v>
      </c>
      <c r="S2734" s="84"/>
      <c r="T2734" s="88">
        <f>IF(OR(T$4="",T$4=0,T$5="",T$7=0,T$7="",T$8="",$L2734="",$L2734=0),"",layerCost(IF($N2734="",T$8,$N2734),T$4,T$5,$L2734)*MAX($K2734,1)*IF($M2734="",T$7,$M2734)/100)</f>
        <v>306</v>
      </c>
      <c r="U2734" s="84"/>
      <c r="V2734" s="88">
        <f>IF(OR(V$4="",V$4=0,V$5="",V$7=0,V$7="",V$8="",$L2734="",$L2734=0),"",layerCost(IF($N2734="",V$8,$N2734),V$4,V$5,$L2734)*MAX($K2734,1)*IF($M2734="",V$7,$M2734)/100)</f>
        <v>306</v>
      </c>
      <c r="W2734" s="84"/>
      <c r="X2734" s="88" t="str">
        <f>IF(OR(X$4="",X$4=0,X$5="",X$7=0,X$7="",X$8="",$L2734="",$L2734=0),"",layerCost(IF($N2734="",X$8,$N2734),X$4,X$5,$L2734)*MAX($K2734,1)*IF($M2734="",X$7,$M2734)/100)</f>
        <v/>
      </c>
      <c r="Y2734" s="84"/>
      <c r="Z2734" s="88" t="str">
        <f>IF(OR(Z$4="",Z$4=0,Z$5="",Z$7=0,Z$7="",Z$8="",$L2734="",$L2734=0),"",layerCost(IF($N2734="",Z$8,$N2734),Z$4,Z$5,$L2734)*MAX($K2734,1)*IF($M2734="",Z$7,$M2734)/100)</f>
        <v/>
      </c>
    </row>
    <row r="2735" spans="1:26" x14ac:dyDescent="0.2">
      <c r="A2735">
        <v>100000</v>
      </c>
      <c r="B2735">
        <v>0</v>
      </c>
      <c r="C2735">
        <v>0</v>
      </c>
      <c r="K2735">
        <v>1</v>
      </c>
      <c r="L2735">
        <v>100000</v>
      </c>
      <c r="P2735" s="88">
        <f>IF(OR(P$4="",P$4=0,P$5="",P$7=0,P$7="",P$8="",$L2735="",$L2735=0),"",layerCost(IF($N2735="",P$8,$N2735),P$4,P$5,$L2735)*MAX($K2735,1)*IF($M2735="",P$7,$M2735)/100)</f>
        <v>1000</v>
      </c>
      <c r="Q2735" s="84"/>
      <c r="R2735" s="88">
        <f>IF(OR(R$4="",R$4=0,R$5="",R$7=0,R$7="",R$8="",$L2735="",$L2735=0),"",layerCost(IF($N2735="",R$8,$N2735),R$4,R$5,$L2735)*MAX($K2735,1)*IF($M2735="",R$7,$M2735)/100)</f>
        <v>200</v>
      </c>
      <c r="S2735" s="84"/>
      <c r="T2735" s="88">
        <f>IF(OR(T$4="",T$4=0,T$5="",T$7=0,T$7="",T$8="",$L2735="",$L2735=0),"",layerCost(IF($N2735="",T$8,$N2735),T$4,T$5,$L2735)*MAX($K2735,1)*IF($M2735="",T$7,$M2735)/100)</f>
        <v>200</v>
      </c>
      <c r="U2735" s="84"/>
      <c r="V2735" s="88">
        <f>IF(OR(V$4="",V$4=0,V$5="",V$7=0,V$7="",V$8="",$L2735="",$L2735=0),"",layerCost(IF($N2735="",V$8,$N2735),V$4,V$5,$L2735)*MAX($K2735,1)*IF($M2735="",V$7,$M2735)/100)</f>
        <v>200</v>
      </c>
      <c r="W2735" s="84"/>
      <c r="X2735" s="88" t="str">
        <f>IF(OR(X$4="",X$4=0,X$5="",X$7=0,X$7="",X$8="",$L2735="",$L2735=0),"",layerCost(IF($N2735="",X$8,$N2735),X$4,X$5,$L2735)*MAX($K2735,1)*IF($M2735="",X$7,$M2735)/100)</f>
        <v/>
      </c>
      <c r="Y2735" s="84"/>
      <c r="Z2735" s="88" t="str">
        <f>IF(OR(Z$4="",Z$4=0,Z$5="",Z$7=0,Z$7="",Z$8="",$L2735="",$L2735=0),"",layerCost(IF($N2735="",Z$8,$N2735),Z$4,Z$5,$L2735)*MAX($K2735,1)*IF($M2735="",Z$7,$M2735)/100)</f>
        <v/>
      </c>
    </row>
    <row r="2736" spans="1:26" x14ac:dyDescent="0.2">
      <c r="A2736">
        <v>420000</v>
      </c>
      <c r="B2736">
        <v>15000</v>
      </c>
      <c r="C2736">
        <v>0</v>
      </c>
      <c r="K2736">
        <v>1</v>
      </c>
      <c r="L2736">
        <v>435000</v>
      </c>
      <c r="P2736" s="88">
        <f>IF(OR(P$4="",P$4=0,P$5="",P$7=0,P$7="",P$8="",$L2736="",$L2736=0),"",layerCost(IF($N2736="",P$8,$N2736),P$4,P$5,$L2736)*MAX($K2736,1)*IF($M2736="",P$7,$M2736)/100)</f>
        <v>3192.8631074623518</v>
      </c>
      <c r="Q2736" s="84"/>
      <c r="R2736" s="88">
        <f>IF(OR(R$4="",R$4=0,R$5="",R$7=0,R$7="",R$8="",$L2736="",$L2736=0),"",layerCost(IF($N2736="",R$8,$N2736),R$4,R$5,$L2736)*MAX($K2736,1)*IF($M2736="",R$7,$M2736)/100)</f>
        <v>870</v>
      </c>
      <c r="S2736" s="84"/>
      <c r="T2736" s="88">
        <f>IF(OR(T$4="",T$4=0,T$5="",T$7=0,T$7="",T$8="",$L2736="",$L2736=0),"",layerCost(IF($N2736="",T$8,$N2736),T$4,T$5,$L2736)*MAX($K2736,1)*IF($M2736="",T$7,$M2736)/100)</f>
        <v>870</v>
      </c>
      <c r="U2736" s="84"/>
      <c r="V2736" s="88">
        <f>IF(OR(V$4="",V$4=0,V$5="",V$7=0,V$7="",V$8="",$L2736="",$L2736=0),"",layerCost(IF($N2736="",V$8,$N2736),V$4,V$5,$L2736)*MAX($K2736,1)*IF($M2736="",V$7,$M2736)/100)</f>
        <v>870</v>
      </c>
      <c r="W2736" s="84"/>
      <c r="X2736" s="88" t="str">
        <f>IF(OR(X$4="",X$4=0,X$5="",X$7=0,X$7="",X$8="",$L2736="",$L2736=0),"",layerCost(IF($N2736="",X$8,$N2736),X$4,X$5,$L2736)*MAX($K2736,1)*IF($M2736="",X$7,$M2736)/100)</f>
        <v/>
      </c>
      <c r="Y2736" s="84"/>
      <c r="Z2736" s="88" t="str">
        <f>IF(OR(Z$4="",Z$4=0,Z$5="",Z$7=0,Z$7="",Z$8="",$L2736="",$L2736=0),"",layerCost(IF($N2736="",Z$8,$N2736),Z$4,Z$5,$L2736)*MAX($K2736,1)*IF($M2736="",Z$7,$M2736)/100)</f>
        <v/>
      </c>
    </row>
    <row r="2737" spans="1:26" x14ac:dyDescent="0.2">
      <c r="A2737">
        <v>500000</v>
      </c>
      <c r="B2737">
        <v>30000</v>
      </c>
      <c r="C2737">
        <v>0</v>
      </c>
      <c r="K2737">
        <v>1</v>
      </c>
      <c r="L2737">
        <v>530000</v>
      </c>
      <c r="P2737" s="88">
        <f>IF(OR(P$4="",P$4=0,P$5="",P$7=0,P$7="",P$8="",$L2737="",$L2737=0),"",layerCost(IF($N2737="",P$8,$N2737),P$4,P$5,$L2737)*MAX($K2737,1)*IF($M2737="",P$7,$M2737)/100)</f>
        <v>3660.0452039536681</v>
      </c>
      <c r="Q2737" s="84"/>
      <c r="R2737" s="88">
        <f>IF(OR(R$4="",R$4=0,R$5="",R$7=0,R$7="",R$8="",$L2737="",$L2737=0),"",layerCost(IF($N2737="",R$8,$N2737),R$4,R$5,$L2737)*MAX($K2737,1)*IF($M2737="",R$7,$M2737)/100)</f>
        <v>1060</v>
      </c>
      <c r="S2737" s="84"/>
      <c r="T2737" s="88">
        <f>IF(OR(T$4="",T$4=0,T$5="",T$7=0,T$7="",T$8="",$L2737="",$L2737=0),"",layerCost(IF($N2737="",T$8,$N2737),T$4,T$5,$L2737)*MAX($K2737,1)*IF($M2737="",T$7,$M2737)/100)</f>
        <v>1060</v>
      </c>
      <c r="U2737" s="84"/>
      <c r="V2737" s="88">
        <f>IF(OR(V$4="",V$4=0,V$5="",V$7=0,V$7="",V$8="",$L2737="",$L2737=0),"",layerCost(IF($N2737="",V$8,$N2737),V$4,V$5,$L2737)*MAX($K2737,1)*IF($M2737="",V$7,$M2737)/100)</f>
        <v>1060</v>
      </c>
      <c r="W2737" s="84"/>
      <c r="X2737" s="88" t="str">
        <f>IF(OR(X$4="",X$4=0,X$5="",X$7=0,X$7="",X$8="",$L2737="",$L2737=0),"",layerCost(IF($N2737="",X$8,$N2737),X$4,X$5,$L2737)*MAX($K2737,1)*IF($M2737="",X$7,$M2737)/100)</f>
        <v/>
      </c>
      <c r="Y2737" s="84"/>
      <c r="Z2737" s="88" t="str">
        <f>IF(OR(Z$4="",Z$4=0,Z$5="",Z$7=0,Z$7="",Z$8="",$L2737="",$L2737=0),"",layerCost(IF($N2737="",Z$8,$N2737),Z$4,Z$5,$L2737)*MAX($K2737,1)*IF($M2737="",Z$7,$M2737)/100)</f>
        <v/>
      </c>
    </row>
    <row r="2738" spans="1:26" x14ac:dyDescent="0.2">
      <c r="A2738">
        <v>0</v>
      </c>
      <c r="B2738">
        <v>8444</v>
      </c>
      <c r="C2738">
        <v>0</v>
      </c>
      <c r="K2738">
        <v>1</v>
      </c>
      <c r="L2738">
        <v>8444</v>
      </c>
      <c r="P2738" s="88">
        <f>IF(OR(P$4="",P$4=0,P$5="",P$7=0,P$7="",P$8="",$L2738="",$L2738=0),"",layerCost(IF($N2738="",P$8,$N2738),P$4,P$5,$L2738)*MAX($K2738,1)*IF($M2738="",P$7,$M2738)/100)</f>
        <v>84.44</v>
      </c>
      <c r="Q2738" s="84"/>
      <c r="R2738" s="88">
        <f>IF(OR(R$4="",R$4=0,R$5="",R$7=0,R$7="",R$8="",$L2738="",$L2738=0),"",layerCost(IF($N2738="",R$8,$N2738),R$4,R$5,$L2738)*MAX($K2738,1)*IF($M2738="",R$7,$M2738)/100)</f>
        <v>16.888000000000002</v>
      </c>
      <c r="S2738" s="84"/>
      <c r="T2738" s="88">
        <f>IF(OR(T$4="",T$4=0,T$5="",T$7=0,T$7="",T$8="",$L2738="",$L2738=0),"",layerCost(IF($N2738="",T$8,$N2738),T$4,T$5,$L2738)*MAX($K2738,1)*IF($M2738="",T$7,$M2738)/100)</f>
        <v>16.888000000000002</v>
      </c>
      <c r="U2738" s="84"/>
      <c r="V2738" s="88">
        <f>IF(OR(V$4="",V$4=0,V$5="",V$7=0,V$7="",V$8="",$L2738="",$L2738=0),"",layerCost(IF($N2738="",V$8,$N2738),V$4,V$5,$L2738)*MAX($K2738,1)*IF($M2738="",V$7,$M2738)/100)</f>
        <v>16.888000000000002</v>
      </c>
      <c r="W2738" s="84"/>
      <c r="X2738" s="88" t="str">
        <f>IF(OR(X$4="",X$4=0,X$5="",X$7=0,X$7="",X$8="",$L2738="",$L2738=0),"",layerCost(IF($N2738="",X$8,$N2738),X$4,X$5,$L2738)*MAX($K2738,1)*IF($M2738="",X$7,$M2738)/100)</f>
        <v/>
      </c>
      <c r="Y2738" s="84"/>
      <c r="Z2738" s="88" t="str">
        <f>IF(OR(Z$4="",Z$4=0,Z$5="",Z$7=0,Z$7="",Z$8="",$L2738="",$L2738=0),"",layerCost(IF($N2738="",Z$8,$N2738),Z$4,Z$5,$L2738)*MAX($K2738,1)*IF($M2738="",Z$7,$M2738)/100)</f>
        <v/>
      </c>
    </row>
    <row r="2739" spans="1:26" x14ac:dyDescent="0.2">
      <c r="A2739">
        <v>200000</v>
      </c>
      <c r="B2739">
        <v>0</v>
      </c>
      <c r="C2739">
        <v>0</v>
      </c>
      <c r="K2739">
        <v>1</v>
      </c>
      <c r="L2739">
        <v>200000</v>
      </c>
      <c r="P2739" s="88">
        <f>IF(OR(P$4="",P$4=0,P$5="",P$7=0,P$7="",P$8="",$L2739="",$L2739=0),"",layerCost(IF($N2739="",P$8,$N2739),P$4,P$5,$L2739)*MAX($K2739,1)*IF($M2739="",P$7,$M2739)/100)</f>
        <v>1736.5806256054877</v>
      </c>
      <c r="Q2739" s="84"/>
      <c r="R2739" s="88">
        <f>IF(OR(R$4="",R$4=0,R$5="",R$7=0,R$7="",R$8="",$L2739="",$L2739=0),"",layerCost(IF($N2739="",R$8,$N2739),R$4,R$5,$L2739)*MAX($K2739,1)*IF($M2739="",R$7,$M2739)/100)</f>
        <v>400</v>
      </c>
      <c r="S2739" s="84"/>
      <c r="T2739" s="88">
        <f>IF(OR(T$4="",T$4=0,T$5="",T$7=0,T$7="",T$8="",$L2739="",$L2739=0),"",layerCost(IF($N2739="",T$8,$N2739),T$4,T$5,$L2739)*MAX($K2739,1)*IF($M2739="",T$7,$M2739)/100)</f>
        <v>400</v>
      </c>
      <c r="U2739" s="84"/>
      <c r="V2739" s="88">
        <f>IF(OR(V$4="",V$4=0,V$5="",V$7=0,V$7="",V$8="",$L2739="",$L2739=0),"",layerCost(IF($N2739="",V$8,$N2739),V$4,V$5,$L2739)*MAX($K2739,1)*IF($M2739="",V$7,$M2739)/100)</f>
        <v>400</v>
      </c>
      <c r="W2739" s="84"/>
      <c r="X2739" s="88" t="str">
        <f>IF(OR(X$4="",X$4=0,X$5="",X$7=0,X$7="",X$8="",$L2739="",$L2739=0),"",layerCost(IF($N2739="",X$8,$N2739),X$4,X$5,$L2739)*MAX($K2739,1)*IF($M2739="",X$7,$M2739)/100)</f>
        <v/>
      </c>
      <c r="Y2739" s="84"/>
      <c r="Z2739" s="88" t="str">
        <f>IF(OR(Z$4="",Z$4=0,Z$5="",Z$7=0,Z$7="",Z$8="",$L2739="",$L2739=0),"",layerCost(IF($N2739="",Z$8,$N2739),Z$4,Z$5,$L2739)*MAX($K2739,1)*IF($M2739="",Z$7,$M2739)/100)</f>
        <v/>
      </c>
    </row>
    <row r="2740" spans="1:26" x14ac:dyDescent="0.2">
      <c r="A2740">
        <v>132000</v>
      </c>
      <c r="B2740">
        <v>5000</v>
      </c>
      <c r="C2740">
        <v>0</v>
      </c>
      <c r="K2740">
        <v>1</v>
      </c>
      <c r="L2740">
        <v>137000</v>
      </c>
      <c r="P2740" s="88">
        <f>IF(OR(P$4="",P$4=0,P$5="",P$7=0,P$7="",P$8="",$L2740="",$L2740=0),"",layerCost(IF($N2740="",P$8,$N2740),P$4,P$5,$L2740)*MAX($K2740,1)*IF($M2740="",P$7,$M2740)/100)</f>
        <v>1290.820029049193</v>
      </c>
      <c r="Q2740" s="84"/>
      <c r="R2740" s="88">
        <f>IF(OR(R$4="",R$4=0,R$5="",R$7=0,R$7="",R$8="",$L2740="",$L2740=0),"",layerCost(IF($N2740="",R$8,$N2740),R$4,R$5,$L2740)*MAX($K2740,1)*IF($M2740="",R$7,$M2740)/100)</f>
        <v>274</v>
      </c>
      <c r="S2740" s="84"/>
      <c r="T2740" s="88">
        <f>IF(OR(T$4="",T$4=0,T$5="",T$7=0,T$7="",T$8="",$L2740="",$L2740=0),"",layerCost(IF($N2740="",T$8,$N2740),T$4,T$5,$L2740)*MAX($K2740,1)*IF($M2740="",T$7,$M2740)/100)</f>
        <v>274</v>
      </c>
      <c r="U2740" s="84"/>
      <c r="V2740" s="88">
        <f>IF(OR(V$4="",V$4=0,V$5="",V$7=0,V$7="",V$8="",$L2740="",$L2740=0),"",layerCost(IF($N2740="",V$8,$N2740),V$4,V$5,$L2740)*MAX($K2740,1)*IF($M2740="",V$7,$M2740)/100)</f>
        <v>274</v>
      </c>
      <c r="W2740" s="84"/>
      <c r="X2740" s="88" t="str">
        <f>IF(OR(X$4="",X$4=0,X$5="",X$7=0,X$7="",X$8="",$L2740="",$L2740=0),"",layerCost(IF($N2740="",X$8,$N2740),X$4,X$5,$L2740)*MAX($K2740,1)*IF($M2740="",X$7,$M2740)/100)</f>
        <v/>
      </c>
      <c r="Y2740" s="84"/>
      <c r="Z2740" s="88" t="str">
        <f>IF(OR(Z$4="",Z$4=0,Z$5="",Z$7=0,Z$7="",Z$8="",$L2740="",$L2740=0),"",layerCost(IF($N2740="",Z$8,$N2740),Z$4,Z$5,$L2740)*MAX($K2740,1)*IF($M2740="",Z$7,$M2740)/100)</f>
        <v/>
      </c>
    </row>
    <row r="2741" spans="1:26" x14ac:dyDescent="0.2">
      <c r="A2741">
        <v>150000</v>
      </c>
      <c r="B2741">
        <v>25000</v>
      </c>
      <c r="C2741">
        <v>0</v>
      </c>
      <c r="K2741">
        <v>1</v>
      </c>
      <c r="L2741">
        <v>175000</v>
      </c>
      <c r="P2741" s="88">
        <f>IF(OR(P$4="",P$4=0,P$5="",P$7=0,P$7="",P$8="",$L2741="",$L2741=0),"",layerCost(IF($N2741="",P$8,$N2741),P$4,P$5,$L2741)*MAX($K2741,1)*IF($M2741="",P$7,$M2741)/100)</f>
        <v>1562.8155612931403</v>
      </c>
      <c r="Q2741" s="84"/>
      <c r="R2741" s="88">
        <f>IF(OR(R$4="",R$4=0,R$5="",R$7=0,R$7="",R$8="",$L2741="",$L2741=0),"",layerCost(IF($N2741="",R$8,$N2741),R$4,R$5,$L2741)*MAX($K2741,1)*IF($M2741="",R$7,$M2741)/100)</f>
        <v>350</v>
      </c>
      <c r="S2741" s="84"/>
      <c r="T2741" s="88">
        <f>IF(OR(T$4="",T$4=0,T$5="",T$7=0,T$7="",T$8="",$L2741="",$L2741=0),"",layerCost(IF($N2741="",T$8,$N2741),T$4,T$5,$L2741)*MAX($K2741,1)*IF($M2741="",T$7,$M2741)/100)</f>
        <v>350</v>
      </c>
      <c r="U2741" s="84"/>
      <c r="V2741" s="88">
        <f>IF(OR(V$4="",V$4=0,V$5="",V$7=0,V$7="",V$8="",$L2741="",$L2741=0),"",layerCost(IF($N2741="",V$8,$N2741),V$4,V$5,$L2741)*MAX($K2741,1)*IF($M2741="",V$7,$M2741)/100)</f>
        <v>350</v>
      </c>
      <c r="W2741" s="84"/>
      <c r="X2741" s="88" t="str">
        <f>IF(OR(X$4="",X$4=0,X$5="",X$7=0,X$7="",X$8="",$L2741="",$L2741=0),"",layerCost(IF($N2741="",X$8,$N2741),X$4,X$5,$L2741)*MAX($K2741,1)*IF($M2741="",X$7,$M2741)/100)</f>
        <v/>
      </c>
      <c r="Y2741" s="84"/>
      <c r="Z2741" s="88" t="str">
        <f>IF(OR(Z$4="",Z$4=0,Z$5="",Z$7=0,Z$7="",Z$8="",$L2741="",$L2741=0),"",layerCost(IF($N2741="",Z$8,$N2741),Z$4,Z$5,$L2741)*MAX($K2741,1)*IF($M2741="",Z$7,$M2741)/100)</f>
        <v/>
      </c>
    </row>
    <row r="2742" spans="1:26" x14ac:dyDescent="0.2">
      <c r="A2742">
        <v>200000</v>
      </c>
      <c r="B2742">
        <v>0</v>
      </c>
      <c r="C2742">
        <v>0</v>
      </c>
      <c r="K2742">
        <v>1</v>
      </c>
      <c r="L2742">
        <v>200000</v>
      </c>
      <c r="P2742" s="88">
        <f>IF(OR(P$4="",P$4=0,P$5="",P$7=0,P$7="",P$8="",$L2742="",$L2742=0),"",layerCost(IF($N2742="",P$8,$N2742),P$4,P$5,$L2742)*MAX($K2742,1)*IF($M2742="",P$7,$M2742)/100)</f>
        <v>1736.5806256054877</v>
      </c>
      <c r="Q2742" s="84"/>
      <c r="R2742" s="88">
        <f>IF(OR(R$4="",R$4=0,R$5="",R$7=0,R$7="",R$8="",$L2742="",$L2742=0),"",layerCost(IF($N2742="",R$8,$N2742),R$4,R$5,$L2742)*MAX($K2742,1)*IF($M2742="",R$7,$M2742)/100)</f>
        <v>400</v>
      </c>
      <c r="S2742" s="84"/>
      <c r="T2742" s="88">
        <f>IF(OR(T$4="",T$4=0,T$5="",T$7=0,T$7="",T$8="",$L2742="",$L2742=0),"",layerCost(IF($N2742="",T$8,$N2742),T$4,T$5,$L2742)*MAX($K2742,1)*IF($M2742="",T$7,$M2742)/100)</f>
        <v>400</v>
      </c>
      <c r="U2742" s="84"/>
      <c r="V2742" s="88">
        <f>IF(OR(V$4="",V$4=0,V$5="",V$7=0,V$7="",V$8="",$L2742="",$L2742=0),"",layerCost(IF($N2742="",V$8,$N2742),V$4,V$5,$L2742)*MAX($K2742,1)*IF($M2742="",V$7,$M2742)/100)</f>
        <v>400</v>
      </c>
      <c r="W2742" s="84"/>
      <c r="X2742" s="88" t="str">
        <f>IF(OR(X$4="",X$4=0,X$5="",X$7=0,X$7="",X$8="",$L2742="",$L2742=0),"",layerCost(IF($N2742="",X$8,$N2742),X$4,X$5,$L2742)*MAX($K2742,1)*IF($M2742="",X$7,$M2742)/100)</f>
        <v/>
      </c>
      <c r="Y2742" s="84"/>
      <c r="Z2742" s="88" t="str">
        <f>IF(OR(Z$4="",Z$4=0,Z$5="",Z$7=0,Z$7="",Z$8="",$L2742="",$L2742=0),"",layerCost(IF($N2742="",Z$8,$N2742),Z$4,Z$5,$L2742)*MAX($K2742,1)*IF($M2742="",Z$7,$M2742)/100)</f>
        <v/>
      </c>
    </row>
    <row r="2743" spans="1:26" x14ac:dyDescent="0.2">
      <c r="A2743">
        <v>64000</v>
      </c>
      <c r="B2743">
        <v>0</v>
      </c>
      <c r="C2743">
        <v>0</v>
      </c>
      <c r="K2743">
        <v>1</v>
      </c>
      <c r="L2743">
        <v>64000</v>
      </c>
      <c r="P2743" s="88">
        <f>IF(OR(P$4="",P$4=0,P$5="",P$7=0,P$7="",P$8="",$L2743="",$L2743=0),"",layerCost(IF($N2743="",P$8,$N2743),P$4,P$5,$L2743)*MAX($K2743,1)*IF($M2743="",P$7,$M2743)/100)</f>
        <v>640</v>
      </c>
      <c r="Q2743" s="84"/>
      <c r="R2743" s="88">
        <f>IF(OR(R$4="",R$4=0,R$5="",R$7=0,R$7="",R$8="",$L2743="",$L2743=0),"",layerCost(IF($N2743="",R$8,$N2743),R$4,R$5,$L2743)*MAX($K2743,1)*IF($M2743="",R$7,$M2743)/100)</f>
        <v>128</v>
      </c>
      <c r="S2743" s="84"/>
      <c r="T2743" s="88">
        <f>IF(OR(T$4="",T$4=0,T$5="",T$7=0,T$7="",T$8="",$L2743="",$L2743=0),"",layerCost(IF($N2743="",T$8,$N2743),T$4,T$5,$L2743)*MAX($K2743,1)*IF($M2743="",T$7,$M2743)/100)</f>
        <v>128</v>
      </c>
      <c r="U2743" s="84"/>
      <c r="V2743" s="88">
        <f>IF(OR(V$4="",V$4=0,V$5="",V$7=0,V$7="",V$8="",$L2743="",$L2743=0),"",layerCost(IF($N2743="",V$8,$N2743),V$4,V$5,$L2743)*MAX($K2743,1)*IF($M2743="",V$7,$M2743)/100)</f>
        <v>128</v>
      </c>
      <c r="W2743" s="84"/>
      <c r="X2743" s="88" t="str">
        <f>IF(OR(X$4="",X$4=0,X$5="",X$7=0,X$7="",X$8="",$L2743="",$L2743=0),"",layerCost(IF($N2743="",X$8,$N2743),X$4,X$5,$L2743)*MAX($K2743,1)*IF($M2743="",X$7,$M2743)/100)</f>
        <v/>
      </c>
      <c r="Y2743" s="84"/>
      <c r="Z2743" s="88" t="str">
        <f>IF(OR(Z$4="",Z$4=0,Z$5="",Z$7=0,Z$7="",Z$8="",$L2743="",$L2743=0),"",layerCost(IF($N2743="",Z$8,$N2743),Z$4,Z$5,$L2743)*MAX($K2743,1)*IF($M2743="",Z$7,$M2743)/100)</f>
        <v/>
      </c>
    </row>
    <row r="2744" spans="1:26" x14ac:dyDescent="0.2">
      <c r="A2744">
        <v>160000</v>
      </c>
      <c r="B2744">
        <v>10000</v>
      </c>
      <c r="C2744">
        <v>0</v>
      </c>
      <c r="K2744">
        <v>1</v>
      </c>
      <c r="L2744">
        <v>170000</v>
      </c>
      <c r="P2744" s="88">
        <f>IF(OR(P$4="",P$4=0,P$5="",P$7=0,P$7="",P$8="",$L2744="",$L2744=0),"",layerCost(IF($N2744="",P$8,$N2744),P$4,P$5,$L2744)*MAX($K2744,1)*IF($M2744="",P$7,$M2744)/100)</f>
        <v>1527.7192649210165</v>
      </c>
      <c r="Q2744" s="84"/>
      <c r="R2744" s="88">
        <f>IF(OR(R$4="",R$4=0,R$5="",R$7=0,R$7="",R$8="",$L2744="",$L2744=0),"",layerCost(IF($N2744="",R$8,$N2744),R$4,R$5,$L2744)*MAX($K2744,1)*IF($M2744="",R$7,$M2744)/100)</f>
        <v>340</v>
      </c>
      <c r="S2744" s="84"/>
      <c r="T2744" s="88">
        <f>IF(OR(T$4="",T$4=0,T$5="",T$7=0,T$7="",T$8="",$L2744="",$L2744=0),"",layerCost(IF($N2744="",T$8,$N2744),T$4,T$5,$L2744)*MAX($K2744,1)*IF($M2744="",T$7,$M2744)/100)</f>
        <v>340</v>
      </c>
      <c r="U2744" s="84"/>
      <c r="V2744" s="88">
        <f>IF(OR(V$4="",V$4=0,V$5="",V$7=0,V$7="",V$8="",$L2744="",$L2744=0),"",layerCost(IF($N2744="",V$8,$N2744),V$4,V$5,$L2744)*MAX($K2744,1)*IF($M2744="",V$7,$M2744)/100)</f>
        <v>340</v>
      </c>
      <c r="W2744" s="84"/>
      <c r="X2744" s="88" t="str">
        <f>IF(OR(X$4="",X$4=0,X$5="",X$7=0,X$7="",X$8="",$L2744="",$L2744=0),"",layerCost(IF($N2744="",X$8,$N2744),X$4,X$5,$L2744)*MAX($K2744,1)*IF($M2744="",X$7,$M2744)/100)</f>
        <v/>
      </c>
      <c r="Y2744" s="84"/>
      <c r="Z2744" s="88" t="str">
        <f>IF(OR(Z$4="",Z$4=0,Z$5="",Z$7=0,Z$7="",Z$8="",$L2744="",$L2744=0),"",layerCost(IF($N2744="",Z$8,$N2744),Z$4,Z$5,$L2744)*MAX($K2744,1)*IF($M2744="",Z$7,$M2744)/100)</f>
        <v/>
      </c>
    </row>
    <row r="2745" spans="1:26" x14ac:dyDescent="0.2">
      <c r="A2745">
        <v>116000</v>
      </c>
      <c r="B2745">
        <v>10000</v>
      </c>
      <c r="C2745">
        <v>0</v>
      </c>
      <c r="K2745">
        <v>1</v>
      </c>
      <c r="L2745">
        <v>126000</v>
      </c>
      <c r="P2745" s="88">
        <f>IF(OR(P$4="",P$4=0,P$5="",P$7=0,P$7="",P$8="",$L2745="",$L2745=0),"",layerCost(IF($N2745="",P$8,$N2745),P$4,P$5,$L2745)*MAX($K2745,1)*IF($M2745="",P$7,$M2745)/100)</f>
        <v>1208.4754468009437</v>
      </c>
      <c r="Q2745" s="84"/>
      <c r="R2745" s="88">
        <f>IF(OR(R$4="",R$4=0,R$5="",R$7=0,R$7="",R$8="",$L2745="",$L2745=0),"",layerCost(IF($N2745="",R$8,$N2745),R$4,R$5,$L2745)*MAX($K2745,1)*IF($M2745="",R$7,$M2745)/100)</f>
        <v>252</v>
      </c>
      <c r="S2745" s="84"/>
      <c r="T2745" s="88">
        <f>IF(OR(T$4="",T$4=0,T$5="",T$7=0,T$7="",T$8="",$L2745="",$L2745=0),"",layerCost(IF($N2745="",T$8,$N2745),T$4,T$5,$L2745)*MAX($K2745,1)*IF($M2745="",T$7,$M2745)/100)</f>
        <v>252</v>
      </c>
      <c r="U2745" s="84"/>
      <c r="V2745" s="88">
        <f>IF(OR(V$4="",V$4=0,V$5="",V$7=0,V$7="",V$8="",$L2745="",$L2745=0),"",layerCost(IF($N2745="",V$8,$N2745),V$4,V$5,$L2745)*MAX($K2745,1)*IF($M2745="",V$7,$M2745)/100)</f>
        <v>252</v>
      </c>
      <c r="W2745" s="84"/>
      <c r="X2745" s="88" t="str">
        <f>IF(OR(X$4="",X$4=0,X$5="",X$7=0,X$7="",X$8="",$L2745="",$L2745=0),"",layerCost(IF($N2745="",X$8,$N2745),X$4,X$5,$L2745)*MAX($K2745,1)*IF($M2745="",X$7,$M2745)/100)</f>
        <v/>
      </c>
      <c r="Y2745" s="84"/>
      <c r="Z2745" s="88" t="str">
        <f>IF(OR(Z$4="",Z$4=0,Z$5="",Z$7=0,Z$7="",Z$8="",$L2745="",$L2745=0),"",layerCost(IF($N2745="",Z$8,$N2745),Z$4,Z$5,$L2745)*MAX($K2745,1)*IF($M2745="",Z$7,$M2745)/100)</f>
        <v/>
      </c>
    </row>
    <row r="2746" spans="1:26" x14ac:dyDescent="0.2">
      <c r="A2746">
        <v>300000</v>
      </c>
      <c r="B2746">
        <v>0</v>
      </c>
      <c r="C2746">
        <v>0</v>
      </c>
      <c r="K2746">
        <v>1</v>
      </c>
      <c r="L2746">
        <v>300000</v>
      </c>
      <c r="P2746" s="88">
        <f>IF(OR(P$4="",P$4=0,P$5="",P$7=0,P$7="",P$8="",$L2746="",$L2746=0),"",layerCost(IF($N2746="",P$8,$N2746),P$4,P$5,$L2746)*MAX($K2746,1)*IF($M2746="",P$7,$M2746)/100)</f>
        <v>2419.7059079515557</v>
      </c>
      <c r="Q2746" s="84"/>
      <c r="R2746" s="88">
        <f>IF(OR(R$4="",R$4=0,R$5="",R$7=0,R$7="",R$8="",$L2746="",$L2746=0),"",layerCost(IF($N2746="",R$8,$N2746),R$4,R$5,$L2746)*MAX($K2746,1)*IF($M2746="",R$7,$M2746)/100)</f>
        <v>600</v>
      </c>
      <c r="S2746" s="84"/>
      <c r="T2746" s="88">
        <f>IF(OR(T$4="",T$4=0,T$5="",T$7=0,T$7="",T$8="",$L2746="",$L2746=0),"",layerCost(IF($N2746="",T$8,$N2746),T$4,T$5,$L2746)*MAX($K2746,1)*IF($M2746="",T$7,$M2746)/100)</f>
        <v>600</v>
      </c>
      <c r="U2746" s="84"/>
      <c r="V2746" s="88">
        <f>IF(OR(V$4="",V$4=0,V$5="",V$7=0,V$7="",V$8="",$L2746="",$L2746=0),"",layerCost(IF($N2746="",V$8,$N2746),V$4,V$5,$L2746)*MAX($K2746,1)*IF($M2746="",V$7,$M2746)/100)</f>
        <v>600</v>
      </c>
      <c r="W2746" s="84"/>
      <c r="X2746" s="88" t="str">
        <f>IF(OR(X$4="",X$4=0,X$5="",X$7=0,X$7="",X$8="",$L2746="",$L2746=0),"",layerCost(IF($N2746="",X$8,$N2746),X$4,X$5,$L2746)*MAX($K2746,1)*IF($M2746="",X$7,$M2746)/100)</f>
        <v/>
      </c>
      <c r="Y2746" s="84"/>
      <c r="Z2746" s="88" t="str">
        <f>IF(OR(Z$4="",Z$4=0,Z$5="",Z$7=0,Z$7="",Z$8="",$L2746="",$L2746=0),"",layerCost(IF($N2746="",Z$8,$N2746),Z$4,Z$5,$L2746)*MAX($K2746,1)*IF($M2746="",Z$7,$M2746)/100)</f>
        <v/>
      </c>
    </row>
    <row r="2747" spans="1:26" x14ac:dyDescent="0.2">
      <c r="A2747">
        <v>300000</v>
      </c>
      <c r="B2747">
        <v>20000</v>
      </c>
      <c r="C2747">
        <v>0</v>
      </c>
      <c r="K2747">
        <v>2</v>
      </c>
      <c r="L2747">
        <v>320000</v>
      </c>
      <c r="P2747" s="88">
        <f>IF(OR(P$4="",P$4=0,P$5="",P$7=0,P$7="",P$8="",$L2747="",$L2747=0),"",layerCost(IF($N2747="",P$8,$N2747),P$4,P$5,$L2747)*MAX($K2747,1)*IF($M2747="",P$7,$M2747)/100)</f>
        <v>5103.9385227125467</v>
      </c>
      <c r="Q2747" s="84"/>
      <c r="R2747" s="88">
        <f>IF(OR(R$4="",R$4=0,R$5="",R$7=0,R$7="",R$8="",$L2747="",$L2747=0),"",layerCost(IF($N2747="",R$8,$N2747),R$4,R$5,$L2747)*MAX($K2747,1)*IF($M2747="",R$7,$M2747)/100)</f>
        <v>1280</v>
      </c>
      <c r="S2747" s="84"/>
      <c r="T2747" s="88">
        <f>IF(OR(T$4="",T$4=0,T$5="",T$7=0,T$7="",T$8="",$L2747="",$L2747=0),"",layerCost(IF($N2747="",T$8,$N2747),T$4,T$5,$L2747)*MAX($K2747,1)*IF($M2747="",T$7,$M2747)/100)</f>
        <v>1280</v>
      </c>
      <c r="U2747" s="84"/>
      <c r="V2747" s="88">
        <f>IF(OR(V$4="",V$4=0,V$5="",V$7=0,V$7="",V$8="",$L2747="",$L2747=0),"",layerCost(IF($N2747="",V$8,$N2747),V$4,V$5,$L2747)*MAX($K2747,1)*IF($M2747="",V$7,$M2747)/100)</f>
        <v>1280</v>
      </c>
      <c r="W2747" s="84"/>
      <c r="X2747" s="88" t="str">
        <f>IF(OR(X$4="",X$4=0,X$5="",X$7=0,X$7="",X$8="",$L2747="",$L2747=0),"",layerCost(IF($N2747="",X$8,$N2747),X$4,X$5,$L2747)*MAX($K2747,1)*IF($M2747="",X$7,$M2747)/100)</f>
        <v/>
      </c>
      <c r="Y2747" s="84"/>
      <c r="Z2747" s="88" t="str">
        <f>IF(OR(Z$4="",Z$4=0,Z$5="",Z$7=0,Z$7="",Z$8="",$L2747="",$L2747=0),"",layerCost(IF($N2747="",Z$8,$N2747),Z$4,Z$5,$L2747)*MAX($K2747,1)*IF($M2747="",Z$7,$M2747)/100)</f>
        <v/>
      </c>
    </row>
    <row r="2748" spans="1:26" x14ac:dyDescent="0.2">
      <c r="A2748">
        <v>130000</v>
      </c>
      <c r="B2748">
        <v>0</v>
      </c>
      <c r="C2748">
        <v>0</v>
      </c>
      <c r="K2748">
        <v>1</v>
      </c>
      <c r="L2748">
        <v>130000</v>
      </c>
      <c r="P2748" s="88">
        <f>IF(OR(P$4="",P$4=0,P$5="",P$7=0,P$7="",P$8="",$L2748="",$L2748=0),"",layerCost(IF($N2748="",P$8,$N2748),P$4,P$5,$L2748)*MAX($K2748,1)*IF($M2748="",P$7,$M2748)/100)</f>
        <v>1238.7087822657702</v>
      </c>
      <c r="Q2748" s="84"/>
      <c r="R2748" s="88">
        <f>IF(OR(R$4="",R$4=0,R$5="",R$7=0,R$7="",R$8="",$L2748="",$L2748=0),"",layerCost(IF($N2748="",R$8,$N2748),R$4,R$5,$L2748)*MAX($K2748,1)*IF($M2748="",R$7,$M2748)/100)</f>
        <v>260</v>
      </c>
      <c r="S2748" s="84"/>
      <c r="T2748" s="88">
        <f>IF(OR(T$4="",T$4=0,T$5="",T$7=0,T$7="",T$8="",$L2748="",$L2748=0),"",layerCost(IF($N2748="",T$8,$N2748),T$4,T$5,$L2748)*MAX($K2748,1)*IF($M2748="",T$7,$M2748)/100)</f>
        <v>260</v>
      </c>
      <c r="U2748" s="84"/>
      <c r="V2748" s="88">
        <f>IF(OR(V$4="",V$4=0,V$5="",V$7=0,V$7="",V$8="",$L2748="",$L2748=0),"",layerCost(IF($N2748="",V$8,$N2748),V$4,V$5,$L2748)*MAX($K2748,1)*IF($M2748="",V$7,$M2748)/100)</f>
        <v>260</v>
      </c>
      <c r="W2748" s="84"/>
      <c r="X2748" s="88" t="str">
        <f>IF(OR(X$4="",X$4=0,X$5="",X$7=0,X$7="",X$8="",$L2748="",$L2748=0),"",layerCost(IF($N2748="",X$8,$N2748),X$4,X$5,$L2748)*MAX($K2748,1)*IF($M2748="",X$7,$M2748)/100)</f>
        <v/>
      </c>
      <c r="Y2748" s="84"/>
      <c r="Z2748" s="88" t="str">
        <f>IF(OR(Z$4="",Z$4=0,Z$5="",Z$7=0,Z$7="",Z$8="",$L2748="",$L2748=0),"",layerCost(IF($N2748="",Z$8,$N2748),Z$4,Z$5,$L2748)*MAX($K2748,1)*IF($M2748="",Z$7,$M2748)/100)</f>
        <v/>
      </c>
    </row>
    <row r="2749" spans="1:26" x14ac:dyDescent="0.2">
      <c r="A2749">
        <v>150000</v>
      </c>
      <c r="B2749">
        <v>0</v>
      </c>
      <c r="C2749">
        <v>0</v>
      </c>
      <c r="K2749">
        <v>1</v>
      </c>
      <c r="L2749">
        <v>150000</v>
      </c>
      <c r="P2749" s="88">
        <f>IF(OR(P$4="",P$4=0,P$5="",P$7=0,P$7="",P$8="",$L2749="",$L2749=0),"",layerCost(IF($N2749="",P$8,$N2749),P$4,P$5,$L2749)*MAX($K2749,1)*IF($M2749="",P$7,$M2749)/100)</f>
        <v>1385.524845179772</v>
      </c>
      <c r="Q2749" s="84"/>
      <c r="R2749" s="88">
        <f>IF(OR(R$4="",R$4=0,R$5="",R$7=0,R$7="",R$8="",$L2749="",$L2749=0),"",layerCost(IF($N2749="",R$8,$N2749),R$4,R$5,$L2749)*MAX($K2749,1)*IF($M2749="",R$7,$M2749)/100)</f>
        <v>300</v>
      </c>
      <c r="S2749" s="84"/>
      <c r="T2749" s="88">
        <f>IF(OR(T$4="",T$4=0,T$5="",T$7=0,T$7="",T$8="",$L2749="",$L2749=0),"",layerCost(IF($N2749="",T$8,$N2749),T$4,T$5,$L2749)*MAX($K2749,1)*IF($M2749="",T$7,$M2749)/100)</f>
        <v>300</v>
      </c>
      <c r="U2749" s="84"/>
      <c r="V2749" s="88">
        <f>IF(OR(V$4="",V$4=0,V$5="",V$7=0,V$7="",V$8="",$L2749="",$L2749=0),"",layerCost(IF($N2749="",V$8,$N2749),V$4,V$5,$L2749)*MAX($K2749,1)*IF($M2749="",V$7,$M2749)/100)</f>
        <v>300</v>
      </c>
      <c r="W2749" s="84"/>
      <c r="X2749" s="88" t="str">
        <f>IF(OR(X$4="",X$4=0,X$5="",X$7=0,X$7="",X$8="",$L2749="",$L2749=0),"",layerCost(IF($N2749="",X$8,$N2749),X$4,X$5,$L2749)*MAX($K2749,1)*IF($M2749="",X$7,$M2749)/100)</f>
        <v/>
      </c>
      <c r="Y2749" s="84"/>
      <c r="Z2749" s="88" t="str">
        <f>IF(OR(Z$4="",Z$4=0,Z$5="",Z$7=0,Z$7="",Z$8="",$L2749="",$L2749=0),"",layerCost(IF($N2749="",Z$8,$N2749),Z$4,Z$5,$L2749)*MAX($K2749,1)*IF($M2749="",Z$7,$M2749)/100)</f>
        <v/>
      </c>
    </row>
    <row r="2750" spans="1:26" x14ac:dyDescent="0.2">
      <c r="A2750">
        <v>125000</v>
      </c>
      <c r="B2750">
        <v>10000</v>
      </c>
      <c r="C2750">
        <v>0</v>
      </c>
      <c r="K2750">
        <v>1</v>
      </c>
      <c r="L2750">
        <v>135000</v>
      </c>
      <c r="P2750" s="88">
        <f>IF(OR(P$4="",P$4=0,P$5="",P$7=0,P$7="",P$8="",$L2750="",$L2750=0),"",layerCost(IF($N2750="",P$8,$N2750),P$4,P$5,$L2750)*MAX($K2750,1)*IF($M2750="",P$7,$M2750)/100)</f>
        <v>1276.0243803548628</v>
      </c>
      <c r="Q2750" s="84"/>
      <c r="R2750" s="88">
        <f>IF(OR(R$4="",R$4=0,R$5="",R$7=0,R$7="",R$8="",$L2750="",$L2750=0),"",layerCost(IF($N2750="",R$8,$N2750),R$4,R$5,$L2750)*MAX($K2750,1)*IF($M2750="",R$7,$M2750)/100)</f>
        <v>270</v>
      </c>
      <c r="S2750" s="84"/>
      <c r="T2750" s="88">
        <f>IF(OR(T$4="",T$4=0,T$5="",T$7=0,T$7="",T$8="",$L2750="",$L2750=0),"",layerCost(IF($N2750="",T$8,$N2750),T$4,T$5,$L2750)*MAX($K2750,1)*IF($M2750="",T$7,$M2750)/100)</f>
        <v>270</v>
      </c>
      <c r="U2750" s="84"/>
      <c r="V2750" s="88">
        <f>IF(OR(V$4="",V$4=0,V$5="",V$7=0,V$7="",V$8="",$L2750="",$L2750=0),"",layerCost(IF($N2750="",V$8,$N2750),V$4,V$5,$L2750)*MAX($K2750,1)*IF($M2750="",V$7,$M2750)/100)</f>
        <v>270</v>
      </c>
      <c r="W2750" s="84"/>
      <c r="X2750" s="88" t="str">
        <f>IF(OR(X$4="",X$4=0,X$5="",X$7=0,X$7="",X$8="",$L2750="",$L2750=0),"",layerCost(IF($N2750="",X$8,$N2750),X$4,X$5,$L2750)*MAX($K2750,1)*IF($M2750="",X$7,$M2750)/100)</f>
        <v/>
      </c>
      <c r="Y2750" s="84"/>
      <c r="Z2750" s="88" t="str">
        <f>IF(OR(Z$4="",Z$4=0,Z$5="",Z$7=0,Z$7="",Z$8="",$L2750="",$L2750=0),"",layerCost(IF($N2750="",Z$8,$N2750),Z$4,Z$5,$L2750)*MAX($K2750,1)*IF($M2750="",Z$7,$M2750)/100)</f>
        <v/>
      </c>
    </row>
    <row r="2751" spans="1:26" x14ac:dyDescent="0.2">
      <c r="A2751">
        <v>0</v>
      </c>
      <c r="B2751">
        <v>27500</v>
      </c>
      <c r="C2751">
        <v>0</v>
      </c>
      <c r="K2751">
        <v>1</v>
      </c>
      <c r="L2751">
        <v>27500</v>
      </c>
      <c r="P2751" s="88">
        <f>IF(OR(P$4="",P$4=0,P$5="",P$7=0,P$7="",P$8="",$L2751="",$L2751=0),"",layerCost(IF($N2751="",P$8,$N2751),P$4,P$5,$L2751)*MAX($K2751,1)*IF($M2751="",P$7,$M2751)/100)</f>
        <v>275</v>
      </c>
      <c r="Q2751" s="84"/>
      <c r="R2751" s="88">
        <f>IF(OR(R$4="",R$4=0,R$5="",R$7=0,R$7="",R$8="",$L2751="",$L2751=0),"",layerCost(IF($N2751="",R$8,$N2751),R$4,R$5,$L2751)*MAX($K2751,1)*IF($M2751="",R$7,$M2751)/100)</f>
        <v>55</v>
      </c>
      <c r="S2751" s="84"/>
      <c r="T2751" s="88">
        <f>IF(OR(T$4="",T$4=0,T$5="",T$7=0,T$7="",T$8="",$L2751="",$L2751=0),"",layerCost(IF($N2751="",T$8,$N2751),T$4,T$5,$L2751)*MAX($K2751,1)*IF($M2751="",T$7,$M2751)/100)</f>
        <v>55</v>
      </c>
      <c r="U2751" s="84"/>
      <c r="V2751" s="88">
        <f>IF(OR(V$4="",V$4=0,V$5="",V$7=0,V$7="",V$8="",$L2751="",$L2751=0),"",layerCost(IF($N2751="",V$8,$N2751),V$4,V$5,$L2751)*MAX($K2751,1)*IF($M2751="",V$7,$M2751)/100)</f>
        <v>55</v>
      </c>
      <c r="W2751" s="84"/>
      <c r="X2751" s="88" t="str">
        <f>IF(OR(X$4="",X$4=0,X$5="",X$7=0,X$7="",X$8="",$L2751="",$L2751=0),"",layerCost(IF($N2751="",X$8,$N2751),X$4,X$5,$L2751)*MAX($K2751,1)*IF($M2751="",X$7,$M2751)/100)</f>
        <v/>
      </c>
      <c r="Y2751" s="84"/>
      <c r="Z2751" s="88" t="str">
        <f>IF(OR(Z$4="",Z$4=0,Z$5="",Z$7=0,Z$7="",Z$8="",$L2751="",$L2751=0),"",layerCost(IF($N2751="",Z$8,$N2751),Z$4,Z$5,$L2751)*MAX($K2751,1)*IF($M2751="",Z$7,$M2751)/100)</f>
        <v/>
      </c>
    </row>
    <row r="2752" spans="1:26" x14ac:dyDescent="0.2">
      <c r="A2752">
        <v>62500</v>
      </c>
      <c r="B2752">
        <v>0</v>
      </c>
      <c r="C2752">
        <v>0</v>
      </c>
      <c r="K2752">
        <v>1</v>
      </c>
      <c r="L2752">
        <v>62500</v>
      </c>
      <c r="P2752" s="88">
        <f>IF(OR(P$4="",P$4=0,P$5="",P$7=0,P$7="",P$8="",$L2752="",$L2752=0),"",layerCost(IF($N2752="",P$8,$N2752),P$4,P$5,$L2752)*MAX($K2752,1)*IF($M2752="",P$7,$M2752)/100)</f>
        <v>625</v>
      </c>
      <c r="Q2752" s="84"/>
      <c r="R2752" s="88">
        <f>IF(OR(R$4="",R$4=0,R$5="",R$7=0,R$7="",R$8="",$L2752="",$L2752=0),"",layerCost(IF($N2752="",R$8,$N2752),R$4,R$5,$L2752)*MAX($K2752,1)*IF($M2752="",R$7,$M2752)/100)</f>
        <v>125</v>
      </c>
      <c r="S2752" s="84"/>
      <c r="T2752" s="88">
        <f>IF(OR(T$4="",T$4=0,T$5="",T$7=0,T$7="",T$8="",$L2752="",$L2752=0),"",layerCost(IF($N2752="",T$8,$N2752),T$4,T$5,$L2752)*MAX($K2752,1)*IF($M2752="",T$7,$M2752)/100)</f>
        <v>125</v>
      </c>
      <c r="U2752" s="84"/>
      <c r="V2752" s="88">
        <f>IF(OR(V$4="",V$4=0,V$5="",V$7=0,V$7="",V$8="",$L2752="",$L2752=0),"",layerCost(IF($N2752="",V$8,$N2752),V$4,V$5,$L2752)*MAX($K2752,1)*IF($M2752="",V$7,$M2752)/100)</f>
        <v>125</v>
      </c>
      <c r="W2752" s="84"/>
      <c r="X2752" s="88" t="str">
        <f>IF(OR(X$4="",X$4=0,X$5="",X$7=0,X$7="",X$8="",$L2752="",$L2752=0),"",layerCost(IF($N2752="",X$8,$N2752),X$4,X$5,$L2752)*MAX($K2752,1)*IF($M2752="",X$7,$M2752)/100)</f>
        <v/>
      </c>
      <c r="Y2752" s="84"/>
      <c r="Z2752" s="88" t="str">
        <f>IF(OR(Z$4="",Z$4=0,Z$5="",Z$7=0,Z$7="",Z$8="",$L2752="",$L2752=0),"",layerCost(IF($N2752="",Z$8,$N2752),Z$4,Z$5,$L2752)*MAX($K2752,1)*IF($M2752="",Z$7,$M2752)/100)</f>
        <v/>
      </c>
    </row>
    <row r="2753" spans="1:26" x14ac:dyDescent="0.2">
      <c r="A2753">
        <v>0</v>
      </c>
      <c r="B2753">
        <v>15000</v>
      </c>
      <c r="C2753">
        <v>0</v>
      </c>
      <c r="K2753">
        <v>1</v>
      </c>
      <c r="L2753">
        <v>15000</v>
      </c>
      <c r="P2753" s="88">
        <f>IF(OR(P$4="",P$4=0,P$5="",P$7=0,P$7="",P$8="",$L2753="",$L2753=0),"",layerCost(IF($N2753="",P$8,$N2753),P$4,P$5,$L2753)*MAX($K2753,1)*IF($M2753="",P$7,$M2753)/100)</f>
        <v>150</v>
      </c>
      <c r="Q2753" s="84"/>
      <c r="R2753" s="88">
        <f>IF(OR(R$4="",R$4=0,R$5="",R$7=0,R$7="",R$8="",$L2753="",$L2753=0),"",layerCost(IF($N2753="",R$8,$N2753),R$4,R$5,$L2753)*MAX($K2753,1)*IF($M2753="",R$7,$M2753)/100)</f>
        <v>30</v>
      </c>
      <c r="S2753" s="84"/>
      <c r="T2753" s="88">
        <f>IF(OR(T$4="",T$4=0,T$5="",T$7=0,T$7="",T$8="",$L2753="",$L2753=0),"",layerCost(IF($N2753="",T$8,$N2753),T$4,T$5,$L2753)*MAX($K2753,1)*IF($M2753="",T$7,$M2753)/100)</f>
        <v>30</v>
      </c>
      <c r="U2753" s="84"/>
      <c r="V2753" s="88">
        <f>IF(OR(V$4="",V$4=0,V$5="",V$7=0,V$7="",V$8="",$L2753="",$L2753=0),"",layerCost(IF($N2753="",V$8,$N2753),V$4,V$5,$L2753)*MAX($K2753,1)*IF($M2753="",V$7,$M2753)/100)</f>
        <v>30</v>
      </c>
      <c r="W2753" s="84"/>
      <c r="X2753" s="88" t="str">
        <f>IF(OR(X$4="",X$4=0,X$5="",X$7=0,X$7="",X$8="",$L2753="",$L2753=0),"",layerCost(IF($N2753="",X$8,$N2753),X$4,X$5,$L2753)*MAX($K2753,1)*IF($M2753="",X$7,$M2753)/100)</f>
        <v/>
      </c>
      <c r="Y2753" s="84"/>
      <c r="Z2753" s="88" t="str">
        <f>IF(OR(Z$4="",Z$4=0,Z$5="",Z$7=0,Z$7="",Z$8="",$L2753="",$L2753=0),"",layerCost(IF($N2753="",Z$8,$N2753),Z$4,Z$5,$L2753)*MAX($K2753,1)*IF($M2753="",Z$7,$M2753)/100)</f>
        <v/>
      </c>
    </row>
    <row r="2754" spans="1:26" x14ac:dyDescent="0.2">
      <c r="A2754">
        <v>150000</v>
      </c>
      <c r="B2754">
        <v>0</v>
      </c>
      <c r="C2754">
        <v>0</v>
      </c>
      <c r="K2754">
        <v>1</v>
      </c>
      <c r="L2754">
        <v>150000</v>
      </c>
      <c r="P2754" s="88">
        <f>IF(OR(P$4="",P$4=0,P$5="",P$7=0,P$7="",P$8="",$L2754="",$L2754=0),"",layerCost(IF($N2754="",P$8,$N2754),P$4,P$5,$L2754)*MAX($K2754,1)*IF($M2754="",P$7,$M2754)/100)</f>
        <v>1385.524845179772</v>
      </c>
      <c r="Q2754" s="84"/>
      <c r="R2754" s="88">
        <f>IF(OR(R$4="",R$4=0,R$5="",R$7=0,R$7="",R$8="",$L2754="",$L2754=0),"",layerCost(IF($N2754="",R$8,$N2754),R$4,R$5,$L2754)*MAX($K2754,1)*IF($M2754="",R$7,$M2754)/100)</f>
        <v>300</v>
      </c>
      <c r="S2754" s="84"/>
      <c r="T2754" s="88">
        <f>IF(OR(T$4="",T$4=0,T$5="",T$7=0,T$7="",T$8="",$L2754="",$L2754=0),"",layerCost(IF($N2754="",T$8,$N2754),T$4,T$5,$L2754)*MAX($K2754,1)*IF($M2754="",T$7,$M2754)/100)</f>
        <v>300</v>
      </c>
      <c r="U2754" s="84"/>
      <c r="V2754" s="88">
        <f>IF(OR(V$4="",V$4=0,V$5="",V$7=0,V$7="",V$8="",$L2754="",$L2754=0),"",layerCost(IF($N2754="",V$8,$N2754),V$4,V$5,$L2754)*MAX($K2754,1)*IF($M2754="",V$7,$M2754)/100)</f>
        <v>300</v>
      </c>
      <c r="W2754" s="84"/>
      <c r="X2754" s="88" t="str">
        <f>IF(OR(X$4="",X$4=0,X$5="",X$7=0,X$7="",X$8="",$L2754="",$L2754=0),"",layerCost(IF($N2754="",X$8,$N2754),X$4,X$5,$L2754)*MAX($K2754,1)*IF($M2754="",X$7,$M2754)/100)</f>
        <v/>
      </c>
      <c r="Y2754" s="84"/>
      <c r="Z2754" s="88" t="str">
        <f>IF(OR(Z$4="",Z$4=0,Z$5="",Z$7=0,Z$7="",Z$8="",$L2754="",$L2754=0),"",layerCost(IF($N2754="",Z$8,$N2754),Z$4,Z$5,$L2754)*MAX($K2754,1)*IF($M2754="",Z$7,$M2754)/100)</f>
        <v/>
      </c>
    </row>
    <row r="2755" spans="1:26" x14ac:dyDescent="0.2">
      <c r="A2755">
        <v>0</v>
      </c>
      <c r="B2755">
        <v>15000</v>
      </c>
      <c r="C2755">
        <v>0</v>
      </c>
      <c r="K2755">
        <v>1</v>
      </c>
      <c r="L2755">
        <v>15000</v>
      </c>
      <c r="P2755" s="88">
        <f>IF(OR(P$4="",P$4=0,P$5="",P$7=0,P$7="",P$8="",$L2755="",$L2755=0),"",layerCost(IF($N2755="",P$8,$N2755),P$4,P$5,$L2755)*MAX($K2755,1)*IF($M2755="",P$7,$M2755)/100)</f>
        <v>150</v>
      </c>
      <c r="Q2755" s="84"/>
      <c r="R2755" s="88">
        <f>IF(OR(R$4="",R$4=0,R$5="",R$7=0,R$7="",R$8="",$L2755="",$L2755=0),"",layerCost(IF($N2755="",R$8,$N2755),R$4,R$5,$L2755)*MAX($K2755,1)*IF($M2755="",R$7,$M2755)/100)</f>
        <v>30</v>
      </c>
      <c r="S2755" s="84"/>
      <c r="T2755" s="88">
        <f>IF(OR(T$4="",T$4=0,T$5="",T$7=0,T$7="",T$8="",$L2755="",$L2755=0),"",layerCost(IF($N2755="",T$8,$N2755),T$4,T$5,$L2755)*MAX($K2755,1)*IF($M2755="",T$7,$M2755)/100)</f>
        <v>30</v>
      </c>
      <c r="U2755" s="84"/>
      <c r="V2755" s="88">
        <f>IF(OR(V$4="",V$4=0,V$5="",V$7=0,V$7="",V$8="",$L2755="",$L2755=0),"",layerCost(IF($N2755="",V$8,$N2755),V$4,V$5,$L2755)*MAX($K2755,1)*IF($M2755="",V$7,$M2755)/100)</f>
        <v>30</v>
      </c>
      <c r="W2755" s="84"/>
      <c r="X2755" s="88" t="str">
        <f>IF(OR(X$4="",X$4=0,X$5="",X$7=0,X$7="",X$8="",$L2755="",$L2755=0),"",layerCost(IF($N2755="",X$8,$N2755),X$4,X$5,$L2755)*MAX($K2755,1)*IF($M2755="",X$7,$M2755)/100)</f>
        <v/>
      </c>
      <c r="Y2755" s="84"/>
      <c r="Z2755" s="88" t="str">
        <f>IF(OR(Z$4="",Z$4=0,Z$5="",Z$7=0,Z$7="",Z$8="",$L2755="",$L2755=0),"",layerCost(IF($N2755="",Z$8,$N2755),Z$4,Z$5,$L2755)*MAX($K2755,1)*IF($M2755="",Z$7,$M2755)/100)</f>
        <v/>
      </c>
    </row>
    <row r="2756" spans="1:26" x14ac:dyDescent="0.2">
      <c r="A2756">
        <v>149000</v>
      </c>
      <c r="B2756">
        <v>0</v>
      </c>
      <c r="C2756">
        <v>0</v>
      </c>
      <c r="K2756">
        <v>1</v>
      </c>
      <c r="L2756">
        <v>149000</v>
      </c>
      <c r="P2756" s="88">
        <f>IF(OR(P$4="",P$4=0,P$5="",P$7=0,P$7="",P$8="",$L2756="",$L2756=0),"",layerCost(IF($N2756="",P$8,$N2756),P$4,P$5,$L2756)*MAX($K2756,1)*IF($M2756="",P$7,$M2756)/100)</f>
        <v>1378.3175021129327</v>
      </c>
      <c r="Q2756" s="84"/>
      <c r="R2756" s="88">
        <f>IF(OR(R$4="",R$4=0,R$5="",R$7=0,R$7="",R$8="",$L2756="",$L2756=0),"",layerCost(IF($N2756="",R$8,$N2756),R$4,R$5,$L2756)*MAX($K2756,1)*IF($M2756="",R$7,$M2756)/100)</f>
        <v>298</v>
      </c>
      <c r="S2756" s="84"/>
      <c r="T2756" s="88">
        <f>IF(OR(T$4="",T$4=0,T$5="",T$7=0,T$7="",T$8="",$L2756="",$L2756=0),"",layerCost(IF($N2756="",T$8,$N2756),T$4,T$5,$L2756)*MAX($K2756,1)*IF($M2756="",T$7,$M2756)/100)</f>
        <v>298</v>
      </c>
      <c r="U2756" s="84"/>
      <c r="V2756" s="88">
        <f>IF(OR(V$4="",V$4=0,V$5="",V$7=0,V$7="",V$8="",$L2756="",$L2756=0),"",layerCost(IF($N2756="",V$8,$N2756),V$4,V$5,$L2756)*MAX($K2756,1)*IF($M2756="",V$7,$M2756)/100)</f>
        <v>298</v>
      </c>
      <c r="W2756" s="84"/>
      <c r="X2756" s="88" t="str">
        <f>IF(OR(X$4="",X$4=0,X$5="",X$7=0,X$7="",X$8="",$L2756="",$L2756=0),"",layerCost(IF($N2756="",X$8,$N2756),X$4,X$5,$L2756)*MAX($K2756,1)*IF($M2756="",X$7,$M2756)/100)</f>
        <v/>
      </c>
      <c r="Y2756" s="84"/>
      <c r="Z2756" s="88" t="str">
        <f>IF(OR(Z$4="",Z$4=0,Z$5="",Z$7=0,Z$7="",Z$8="",$L2756="",$L2756=0),"",layerCost(IF($N2756="",Z$8,$N2756),Z$4,Z$5,$L2756)*MAX($K2756,1)*IF($M2756="",Z$7,$M2756)/100)</f>
        <v/>
      </c>
    </row>
    <row r="2757" spans="1:26" x14ac:dyDescent="0.2">
      <c r="A2757">
        <v>125000</v>
      </c>
      <c r="B2757">
        <v>0</v>
      </c>
      <c r="C2757">
        <v>0</v>
      </c>
      <c r="K2757">
        <v>1</v>
      </c>
      <c r="L2757">
        <v>125000</v>
      </c>
      <c r="P2757" s="88">
        <f>IF(OR(P$4="",P$4=0,P$5="",P$7=0,P$7="",P$8="",$L2757="",$L2757=0),"",layerCost(IF($N2757="",P$8,$N2757),P$4,P$5,$L2757)*MAX($K2757,1)*IF($M2757="",P$7,$M2757)/100)</f>
        <v>1200.857786251222</v>
      </c>
      <c r="Q2757" s="84"/>
      <c r="R2757" s="88">
        <f>IF(OR(R$4="",R$4=0,R$5="",R$7=0,R$7="",R$8="",$L2757="",$L2757=0),"",layerCost(IF($N2757="",R$8,$N2757),R$4,R$5,$L2757)*MAX($K2757,1)*IF($M2757="",R$7,$M2757)/100)</f>
        <v>250</v>
      </c>
      <c r="S2757" s="84"/>
      <c r="T2757" s="88">
        <f>IF(OR(T$4="",T$4=0,T$5="",T$7=0,T$7="",T$8="",$L2757="",$L2757=0),"",layerCost(IF($N2757="",T$8,$N2757),T$4,T$5,$L2757)*MAX($K2757,1)*IF($M2757="",T$7,$M2757)/100)</f>
        <v>250</v>
      </c>
      <c r="U2757" s="84"/>
      <c r="V2757" s="88">
        <f>IF(OR(V$4="",V$4=0,V$5="",V$7=0,V$7="",V$8="",$L2757="",$L2757=0),"",layerCost(IF($N2757="",V$8,$N2757),V$4,V$5,$L2757)*MAX($K2757,1)*IF($M2757="",V$7,$M2757)/100)</f>
        <v>250</v>
      </c>
      <c r="W2757" s="84"/>
      <c r="X2757" s="88" t="str">
        <f>IF(OR(X$4="",X$4=0,X$5="",X$7=0,X$7="",X$8="",$L2757="",$L2757=0),"",layerCost(IF($N2757="",X$8,$N2757),X$4,X$5,$L2757)*MAX($K2757,1)*IF($M2757="",X$7,$M2757)/100)</f>
        <v/>
      </c>
      <c r="Y2757" s="84"/>
      <c r="Z2757" s="88" t="str">
        <f>IF(OR(Z$4="",Z$4=0,Z$5="",Z$7=0,Z$7="",Z$8="",$L2757="",$L2757=0),"",layerCost(IF($N2757="",Z$8,$N2757),Z$4,Z$5,$L2757)*MAX($K2757,1)*IF($M2757="",Z$7,$M2757)/100)</f>
        <v/>
      </c>
    </row>
    <row r="2758" spans="1:26" x14ac:dyDescent="0.2">
      <c r="A2758">
        <v>251401</v>
      </c>
      <c r="B2758">
        <v>0</v>
      </c>
      <c r="C2758">
        <v>0</v>
      </c>
      <c r="K2758">
        <v>1</v>
      </c>
      <c r="L2758">
        <v>251401</v>
      </c>
      <c r="P2758" s="88">
        <f>IF(OR(P$4="",P$4=0,P$5="",P$7=0,P$7="",P$8="",$L2758="",$L2758=0),"",layerCost(IF($N2758="",P$8,$N2758),P$4,P$5,$L2758)*MAX($K2758,1)*IF($M2758="",P$7,$M2758)/100)</f>
        <v>2089.0619071037277</v>
      </c>
      <c r="Q2758" s="84"/>
      <c r="R2758" s="88">
        <f>IF(OR(R$4="",R$4=0,R$5="",R$7=0,R$7="",R$8="",$L2758="",$L2758=0),"",layerCost(IF($N2758="",R$8,$N2758),R$4,R$5,$L2758)*MAX($K2758,1)*IF($M2758="",R$7,$M2758)/100)</f>
        <v>502.80200000000002</v>
      </c>
      <c r="S2758" s="84"/>
      <c r="T2758" s="88">
        <f>IF(OR(T$4="",T$4=0,T$5="",T$7=0,T$7="",T$8="",$L2758="",$L2758=0),"",layerCost(IF($N2758="",T$8,$N2758),T$4,T$5,$L2758)*MAX($K2758,1)*IF($M2758="",T$7,$M2758)/100)</f>
        <v>502.80200000000002</v>
      </c>
      <c r="U2758" s="84"/>
      <c r="V2758" s="88">
        <f>IF(OR(V$4="",V$4=0,V$5="",V$7=0,V$7="",V$8="",$L2758="",$L2758=0),"",layerCost(IF($N2758="",V$8,$N2758),V$4,V$5,$L2758)*MAX($K2758,1)*IF($M2758="",V$7,$M2758)/100)</f>
        <v>502.80200000000002</v>
      </c>
      <c r="W2758" s="84"/>
      <c r="X2758" s="88" t="str">
        <f>IF(OR(X$4="",X$4=0,X$5="",X$7=0,X$7="",X$8="",$L2758="",$L2758=0),"",layerCost(IF($N2758="",X$8,$N2758),X$4,X$5,$L2758)*MAX($K2758,1)*IF($M2758="",X$7,$M2758)/100)</f>
        <v/>
      </c>
      <c r="Y2758" s="84"/>
      <c r="Z2758" s="88" t="str">
        <f>IF(OR(Z$4="",Z$4=0,Z$5="",Z$7=0,Z$7="",Z$8="",$L2758="",$L2758=0),"",layerCost(IF($N2758="",Z$8,$N2758),Z$4,Z$5,$L2758)*MAX($K2758,1)*IF($M2758="",Z$7,$M2758)/100)</f>
        <v/>
      </c>
    </row>
    <row r="2759" spans="1:26" x14ac:dyDescent="0.2">
      <c r="A2759">
        <v>0</v>
      </c>
      <c r="B2759">
        <v>20000</v>
      </c>
      <c r="C2759">
        <v>0</v>
      </c>
      <c r="K2759">
        <v>1</v>
      </c>
      <c r="L2759">
        <v>20000</v>
      </c>
      <c r="P2759" s="88">
        <f>IF(OR(P$4="",P$4=0,P$5="",P$7=0,P$7="",P$8="",$L2759="",$L2759=0),"",layerCost(IF($N2759="",P$8,$N2759),P$4,P$5,$L2759)*MAX($K2759,1)*IF($M2759="",P$7,$M2759)/100)</f>
        <v>200</v>
      </c>
      <c r="Q2759" s="84"/>
      <c r="R2759" s="88">
        <f>IF(OR(R$4="",R$4=0,R$5="",R$7=0,R$7="",R$8="",$L2759="",$L2759=0),"",layerCost(IF($N2759="",R$8,$N2759),R$4,R$5,$L2759)*MAX($K2759,1)*IF($M2759="",R$7,$M2759)/100)</f>
        <v>40</v>
      </c>
      <c r="S2759" s="84"/>
      <c r="T2759" s="88">
        <f>IF(OR(T$4="",T$4=0,T$5="",T$7=0,T$7="",T$8="",$L2759="",$L2759=0),"",layerCost(IF($N2759="",T$8,$N2759),T$4,T$5,$L2759)*MAX($K2759,1)*IF($M2759="",T$7,$M2759)/100)</f>
        <v>40</v>
      </c>
      <c r="U2759" s="84"/>
      <c r="V2759" s="88">
        <f>IF(OR(V$4="",V$4=0,V$5="",V$7=0,V$7="",V$8="",$L2759="",$L2759=0),"",layerCost(IF($N2759="",V$8,$N2759),V$4,V$5,$L2759)*MAX($K2759,1)*IF($M2759="",V$7,$M2759)/100)</f>
        <v>40</v>
      </c>
      <c r="W2759" s="84"/>
      <c r="X2759" s="88" t="str">
        <f>IF(OR(X$4="",X$4=0,X$5="",X$7=0,X$7="",X$8="",$L2759="",$L2759=0),"",layerCost(IF($N2759="",X$8,$N2759),X$4,X$5,$L2759)*MAX($K2759,1)*IF($M2759="",X$7,$M2759)/100)</f>
        <v/>
      </c>
      <c r="Y2759" s="84"/>
      <c r="Z2759" s="88" t="str">
        <f>IF(OR(Z$4="",Z$4=0,Z$5="",Z$7=0,Z$7="",Z$8="",$L2759="",$L2759=0),"",layerCost(IF($N2759="",Z$8,$N2759),Z$4,Z$5,$L2759)*MAX($K2759,1)*IF($M2759="",Z$7,$M2759)/100)</f>
        <v/>
      </c>
    </row>
    <row r="2760" spans="1:26" x14ac:dyDescent="0.2">
      <c r="A2760">
        <v>100000</v>
      </c>
      <c r="B2760">
        <v>0</v>
      </c>
      <c r="C2760">
        <v>0</v>
      </c>
      <c r="K2760">
        <v>1</v>
      </c>
      <c r="L2760">
        <v>100000</v>
      </c>
      <c r="P2760" s="88">
        <f>IF(OR(P$4="",P$4=0,P$5="",P$7=0,P$7="",P$8="",$L2760="",$L2760=0),"",layerCost(IF($N2760="",P$8,$N2760),P$4,P$5,$L2760)*MAX($K2760,1)*IF($M2760="",P$7,$M2760)/100)</f>
        <v>1000</v>
      </c>
      <c r="Q2760" s="84"/>
      <c r="R2760" s="88">
        <f>IF(OR(R$4="",R$4=0,R$5="",R$7=0,R$7="",R$8="",$L2760="",$L2760=0),"",layerCost(IF($N2760="",R$8,$N2760),R$4,R$5,$L2760)*MAX($K2760,1)*IF($M2760="",R$7,$M2760)/100)</f>
        <v>200</v>
      </c>
      <c r="S2760" s="84"/>
      <c r="T2760" s="88">
        <f>IF(OR(T$4="",T$4=0,T$5="",T$7=0,T$7="",T$8="",$L2760="",$L2760=0),"",layerCost(IF($N2760="",T$8,$N2760),T$4,T$5,$L2760)*MAX($K2760,1)*IF($M2760="",T$7,$M2760)/100)</f>
        <v>200</v>
      </c>
      <c r="U2760" s="84"/>
      <c r="V2760" s="88">
        <f>IF(OR(V$4="",V$4=0,V$5="",V$7=0,V$7="",V$8="",$L2760="",$L2760=0),"",layerCost(IF($N2760="",V$8,$N2760),V$4,V$5,$L2760)*MAX($K2760,1)*IF($M2760="",V$7,$M2760)/100)</f>
        <v>200</v>
      </c>
      <c r="W2760" s="84"/>
      <c r="X2760" s="88" t="str">
        <f>IF(OR(X$4="",X$4=0,X$5="",X$7=0,X$7="",X$8="",$L2760="",$L2760=0),"",layerCost(IF($N2760="",X$8,$N2760),X$4,X$5,$L2760)*MAX($K2760,1)*IF($M2760="",X$7,$M2760)/100)</f>
        <v/>
      </c>
      <c r="Y2760" s="84"/>
      <c r="Z2760" s="88" t="str">
        <f>IF(OR(Z$4="",Z$4=0,Z$5="",Z$7=0,Z$7="",Z$8="",$L2760="",$L2760=0),"",layerCost(IF($N2760="",Z$8,$N2760),Z$4,Z$5,$L2760)*MAX($K2760,1)*IF($M2760="",Z$7,$M2760)/100)</f>
        <v/>
      </c>
    </row>
    <row r="2761" spans="1:26" x14ac:dyDescent="0.2">
      <c r="A2761">
        <v>300000</v>
      </c>
      <c r="B2761">
        <v>20000</v>
      </c>
      <c r="C2761">
        <v>0</v>
      </c>
      <c r="K2761">
        <v>1</v>
      </c>
      <c r="L2761">
        <v>320000</v>
      </c>
      <c r="P2761" s="88">
        <f>IF(OR(P$4="",P$4=0,P$5="",P$7=0,P$7="",P$8="",$L2761="",$L2761=0),"",layerCost(IF($N2761="",P$8,$N2761),P$4,P$5,$L2761)*MAX($K2761,1)*IF($M2761="",P$7,$M2761)/100)</f>
        <v>2551.9692613562734</v>
      </c>
      <c r="Q2761" s="84"/>
      <c r="R2761" s="88">
        <f>IF(OR(R$4="",R$4=0,R$5="",R$7=0,R$7="",R$8="",$L2761="",$L2761=0),"",layerCost(IF($N2761="",R$8,$N2761),R$4,R$5,$L2761)*MAX($K2761,1)*IF($M2761="",R$7,$M2761)/100)</f>
        <v>640</v>
      </c>
      <c r="S2761" s="84"/>
      <c r="T2761" s="88">
        <f>IF(OR(T$4="",T$4=0,T$5="",T$7=0,T$7="",T$8="",$L2761="",$L2761=0),"",layerCost(IF($N2761="",T$8,$N2761),T$4,T$5,$L2761)*MAX($K2761,1)*IF($M2761="",T$7,$M2761)/100)</f>
        <v>640</v>
      </c>
      <c r="U2761" s="84"/>
      <c r="V2761" s="88">
        <f>IF(OR(V$4="",V$4=0,V$5="",V$7=0,V$7="",V$8="",$L2761="",$L2761=0),"",layerCost(IF($N2761="",V$8,$N2761),V$4,V$5,$L2761)*MAX($K2761,1)*IF($M2761="",V$7,$M2761)/100)</f>
        <v>640</v>
      </c>
      <c r="W2761" s="84"/>
      <c r="X2761" s="88" t="str">
        <f>IF(OR(X$4="",X$4=0,X$5="",X$7=0,X$7="",X$8="",$L2761="",$L2761=0),"",layerCost(IF($N2761="",X$8,$N2761),X$4,X$5,$L2761)*MAX($K2761,1)*IF($M2761="",X$7,$M2761)/100)</f>
        <v/>
      </c>
      <c r="Y2761" s="84"/>
      <c r="Z2761" s="88" t="str">
        <f>IF(OR(Z$4="",Z$4=0,Z$5="",Z$7=0,Z$7="",Z$8="",$L2761="",$L2761=0),"",layerCost(IF($N2761="",Z$8,$N2761),Z$4,Z$5,$L2761)*MAX($K2761,1)*IF($M2761="",Z$7,$M2761)/100)</f>
        <v/>
      </c>
    </row>
    <row r="2762" spans="1:26" x14ac:dyDescent="0.2">
      <c r="A2762">
        <v>130000</v>
      </c>
      <c r="B2762">
        <v>7000</v>
      </c>
      <c r="C2762">
        <v>0</v>
      </c>
      <c r="K2762">
        <v>1</v>
      </c>
      <c r="L2762">
        <v>137000</v>
      </c>
      <c r="P2762" s="88">
        <f>IF(OR(P$4="",P$4=0,P$5="",P$7=0,P$7="",P$8="",$L2762="",$L2762=0),"",layerCost(IF($N2762="",P$8,$N2762),P$4,P$5,$L2762)*MAX($K2762,1)*IF($M2762="",P$7,$M2762)/100)</f>
        <v>1290.820029049193</v>
      </c>
      <c r="Q2762" s="84"/>
      <c r="R2762" s="88">
        <f>IF(OR(R$4="",R$4=0,R$5="",R$7=0,R$7="",R$8="",$L2762="",$L2762=0),"",layerCost(IF($N2762="",R$8,$N2762),R$4,R$5,$L2762)*MAX($K2762,1)*IF($M2762="",R$7,$M2762)/100)</f>
        <v>274</v>
      </c>
      <c r="S2762" s="84"/>
      <c r="T2762" s="88">
        <f>IF(OR(T$4="",T$4=0,T$5="",T$7=0,T$7="",T$8="",$L2762="",$L2762=0),"",layerCost(IF($N2762="",T$8,$N2762),T$4,T$5,$L2762)*MAX($K2762,1)*IF($M2762="",T$7,$M2762)/100)</f>
        <v>274</v>
      </c>
      <c r="U2762" s="84"/>
      <c r="V2762" s="88">
        <f>IF(OR(V$4="",V$4=0,V$5="",V$7=0,V$7="",V$8="",$L2762="",$L2762=0),"",layerCost(IF($N2762="",V$8,$N2762),V$4,V$5,$L2762)*MAX($K2762,1)*IF($M2762="",V$7,$M2762)/100)</f>
        <v>274</v>
      </c>
      <c r="W2762" s="84"/>
      <c r="X2762" s="88" t="str">
        <f>IF(OR(X$4="",X$4=0,X$5="",X$7=0,X$7="",X$8="",$L2762="",$L2762=0),"",layerCost(IF($N2762="",X$8,$N2762),X$4,X$5,$L2762)*MAX($K2762,1)*IF($M2762="",X$7,$M2762)/100)</f>
        <v/>
      </c>
      <c r="Y2762" s="84"/>
      <c r="Z2762" s="88" t="str">
        <f>IF(OR(Z$4="",Z$4=0,Z$5="",Z$7=0,Z$7="",Z$8="",$L2762="",$L2762=0),"",layerCost(IF($N2762="",Z$8,$N2762),Z$4,Z$5,$L2762)*MAX($K2762,1)*IF($M2762="",Z$7,$M2762)/100)</f>
        <v/>
      </c>
    </row>
    <row r="2763" spans="1:26" x14ac:dyDescent="0.2">
      <c r="A2763">
        <v>136000</v>
      </c>
      <c r="B2763">
        <v>0</v>
      </c>
      <c r="C2763">
        <v>0</v>
      </c>
      <c r="K2763">
        <v>1</v>
      </c>
      <c r="L2763">
        <v>136000</v>
      </c>
      <c r="P2763" s="88">
        <f>IF(OR(P$4="",P$4=0,P$5="",P$7=0,P$7="",P$8="",$L2763="",$L2763=0),"",layerCost(IF($N2763="",P$8,$N2763),P$4,P$5,$L2763)*MAX($K2763,1)*IF($M2763="",P$7,$M2763)/100)</f>
        <v>1283.4309170043518</v>
      </c>
      <c r="Q2763" s="84"/>
      <c r="R2763" s="88">
        <f>IF(OR(R$4="",R$4=0,R$5="",R$7=0,R$7="",R$8="",$L2763="",$L2763=0),"",layerCost(IF($N2763="",R$8,$N2763),R$4,R$5,$L2763)*MAX($K2763,1)*IF($M2763="",R$7,$M2763)/100)</f>
        <v>272</v>
      </c>
      <c r="S2763" s="84"/>
      <c r="T2763" s="88">
        <f>IF(OR(T$4="",T$4=0,T$5="",T$7=0,T$7="",T$8="",$L2763="",$L2763=0),"",layerCost(IF($N2763="",T$8,$N2763),T$4,T$5,$L2763)*MAX($K2763,1)*IF($M2763="",T$7,$M2763)/100)</f>
        <v>272</v>
      </c>
      <c r="U2763" s="84"/>
      <c r="V2763" s="88">
        <f>IF(OR(V$4="",V$4=0,V$5="",V$7=0,V$7="",V$8="",$L2763="",$L2763=0),"",layerCost(IF($N2763="",V$8,$N2763),V$4,V$5,$L2763)*MAX($K2763,1)*IF($M2763="",V$7,$M2763)/100)</f>
        <v>272</v>
      </c>
      <c r="W2763" s="84"/>
      <c r="X2763" s="88" t="str">
        <f>IF(OR(X$4="",X$4=0,X$5="",X$7=0,X$7="",X$8="",$L2763="",$L2763=0),"",layerCost(IF($N2763="",X$8,$N2763),X$4,X$5,$L2763)*MAX($K2763,1)*IF($M2763="",X$7,$M2763)/100)</f>
        <v/>
      </c>
      <c r="Y2763" s="84"/>
      <c r="Z2763" s="88" t="str">
        <f>IF(OR(Z$4="",Z$4=0,Z$5="",Z$7=0,Z$7="",Z$8="",$L2763="",$L2763=0),"",layerCost(IF($N2763="",Z$8,$N2763),Z$4,Z$5,$L2763)*MAX($K2763,1)*IF($M2763="",Z$7,$M2763)/100)</f>
        <v/>
      </c>
    </row>
    <row r="2764" spans="1:26" x14ac:dyDescent="0.2">
      <c r="A2764">
        <v>165000</v>
      </c>
      <c r="B2764">
        <v>0</v>
      </c>
      <c r="C2764">
        <v>0</v>
      </c>
      <c r="K2764">
        <v>1</v>
      </c>
      <c r="L2764">
        <v>165000</v>
      </c>
      <c r="P2764" s="88">
        <f>IF(OR(P$4="",P$4=0,P$5="",P$7=0,P$7="",P$8="",$L2764="",$L2764=0),"",layerCost(IF($N2764="",P$8,$N2764),P$4,P$5,$L2764)*MAX($K2764,1)*IF($M2764="",P$7,$M2764)/100)</f>
        <v>1492.4678696070298</v>
      </c>
      <c r="Q2764" s="84"/>
      <c r="R2764" s="88">
        <f>IF(OR(R$4="",R$4=0,R$5="",R$7=0,R$7="",R$8="",$L2764="",$L2764=0),"",layerCost(IF($N2764="",R$8,$N2764),R$4,R$5,$L2764)*MAX($K2764,1)*IF($M2764="",R$7,$M2764)/100)</f>
        <v>330</v>
      </c>
      <c r="S2764" s="84"/>
      <c r="T2764" s="88">
        <f>IF(OR(T$4="",T$4=0,T$5="",T$7=0,T$7="",T$8="",$L2764="",$L2764=0),"",layerCost(IF($N2764="",T$8,$N2764),T$4,T$5,$L2764)*MAX($K2764,1)*IF($M2764="",T$7,$M2764)/100)</f>
        <v>330</v>
      </c>
      <c r="U2764" s="84"/>
      <c r="V2764" s="88">
        <f>IF(OR(V$4="",V$4=0,V$5="",V$7=0,V$7="",V$8="",$L2764="",$L2764=0),"",layerCost(IF($N2764="",V$8,$N2764),V$4,V$5,$L2764)*MAX($K2764,1)*IF($M2764="",V$7,$M2764)/100)</f>
        <v>330</v>
      </c>
      <c r="W2764" s="84"/>
      <c r="X2764" s="88" t="str">
        <f>IF(OR(X$4="",X$4=0,X$5="",X$7=0,X$7="",X$8="",$L2764="",$L2764=0),"",layerCost(IF($N2764="",X$8,$N2764),X$4,X$5,$L2764)*MAX($K2764,1)*IF($M2764="",X$7,$M2764)/100)</f>
        <v/>
      </c>
      <c r="Y2764" s="84"/>
      <c r="Z2764" s="88" t="str">
        <f>IF(OR(Z$4="",Z$4=0,Z$5="",Z$7=0,Z$7="",Z$8="",$L2764="",$L2764=0),"",layerCost(IF($N2764="",Z$8,$N2764),Z$4,Z$5,$L2764)*MAX($K2764,1)*IF($M2764="",Z$7,$M2764)/100)</f>
        <v/>
      </c>
    </row>
    <row r="2765" spans="1:26" x14ac:dyDescent="0.2">
      <c r="A2765">
        <v>200000</v>
      </c>
      <c r="B2765">
        <v>0</v>
      </c>
      <c r="C2765">
        <v>0</v>
      </c>
      <c r="K2765">
        <v>1</v>
      </c>
      <c r="L2765">
        <v>200000</v>
      </c>
      <c r="P2765" s="88">
        <f>IF(OR(P$4="",P$4=0,P$5="",P$7=0,P$7="",P$8="",$L2765="",$L2765=0),"",layerCost(IF($N2765="",P$8,$N2765),P$4,P$5,$L2765)*MAX($K2765,1)*IF($M2765="",P$7,$M2765)/100)</f>
        <v>1736.5806256054877</v>
      </c>
      <c r="Q2765" s="84"/>
      <c r="R2765" s="88">
        <f>IF(OR(R$4="",R$4=0,R$5="",R$7=0,R$7="",R$8="",$L2765="",$L2765=0),"",layerCost(IF($N2765="",R$8,$N2765),R$4,R$5,$L2765)*MAX($K2765,1)*IF($M2765="",R$7,$M2765)/100)</f>
        <v>400</v>
      </c>
      <c r="S2765" s="84"/>
      <c r="T2765" s="88">
        <f>IF(OR(T$4="",T$4=0,T$5="",T$7=0,T$7="",T$8="",$L2765="",$L2765=0),"",layerCost(IF($N2765="",T$8,$N2765),T$4,T$5,$L2765)*MAX($K2765,1)*IF($M2765="",T$7,$M2765)/100)</f>
        <v>400</v>
      </c>
      <c r="U2765" s="84"/>
      <c r="V2765" s="88">
        <f>IF(OR(V$4="",V$4=0,V$5="",V$7=0,V$7="",V$8="",$L2765="",$L2765=0),"",layerCost(IF($N2765="",V$8,$N2765),V$4,V$5,$L2765)*MAX($K2765,1)*IF($M2765="",V$7,$M2765)/100)</f>
        <v>400</v>
      </c>
      <c r="W2765" s="84"/>
      <c r="X2765" s="88" t="str">
        <f>IF(OR(X$4="",X$4=0,X$5="",X$7=0,X$7="",X$8="",$L2765="",$L2765=0),"",layerCost(IF($N2765="",X$8,$N2765),X$4,X$5,$L2765)*MAX($K2765,1)*IF($M2765="",X$7,$M2765)/100)</f>
        <v/>
      </c>
      <c r="Y2765" s="84"/>
      <c r="Z2765" s="88" t="str">
        <f>IF(OR(Z$4="",Z$4=0,Z$5="",Z$7=0,Z$7="",Z$8="",$L2765="",$L2765=0),"",layerCost(IF($N2765="",Z$8,$N2765),Z$4,Z$5,$L2765)*MAX($K2765,1)*IF($M2765="",Z$7,$M2765)/100)</f>
        <v/>
      </c>
    </row>
    <row r="2766" spans="1:26" x14ac:dyDescent="0.2">
      <c r="A2766">
        <v>475000</v>
      </c>
      <c r="B2766">
        <v>35000</v>
      </c>
      <c r="C2766">
        <v>0</v>
      </c>
      <c r="K2766">
        <v>1</v>
      </c>
      <c r="L2766">
        <v>510000</v>
      </c>
      <c r="P2766" s="88">
        <f>IF(OR(P$4="",P$4=0,P$5="",P$7=0,P$7="",P$8="",$L2766="",$L2766=0),"",layerCost(IF($N2766="",P$8,$N2766),P$4,P$5,$L2766)*MAX($K2766,1)*IF($M2766="",P$7,$M2766)/100)</f>
        <v>3562.5717793938466</v>
      </c>
      <c r="Q2766" s="84"/>
      <c r="R2766" s="88">
        <f>IF(OR(R$4="",R$4=0,R$5="",R$7=0,R$7="",R$8="",$L2766="",$L2766=0),"",layerCost(IF($N2766="",R$8,$N2766),R$4,R$5,$L2766)*MAX($K2766,1)*IF($M2766="",R$7,$M2766)/100)</f>
        <v>1020</v>
      </c>
      <c r="S2766" s="84"/>
      <c r="T2766" s="88">
        <f>IF(OR(T$4="",T$4=0,T$5="",T$7=0,T$7="",T$8="",$L2766="",$L2766=0),"",layerCost(IF($N2766="",T$8,$N2766),T$4,T$5,$L2766)*MAX($K2766,1)*IF($M2766="",T$7,$M2766)/100)</f>
        <v>1020</v>
      </c>
      <c r="U2766" s="84"/>
      <c r="V2766" s="88">
        <f>IF(OR(V$4="",V$4=0,V$5="",V$7=0,V$7="",V$8="",$L2766="",$L2766=0),"",layerCost(IF($N2766="",V$8,$N2766),V$4,V$5,$L2766)*MAX($K2766,1)*IF($M2766="",V$7,$M2766)/100)</f>
        <v>1020</v>
      </c>
      <c r="W2766" s="84"/>
      <c r="X2766" s="88" t="str">
        <f>IF(OR(X$4="",X$4=0,X$5="",X$7=0,X$7="",X$8="",$L2766="",$L2766=0),"",layerCost(IF($N2766="",X$8,$N2766),X$4,X$5,$L2766)*MAX($K2766,1)*IF($M2766="",X$7,$M2766)/100)</f>
        <v/>
      </c>
      <c r="Y2766" s="84"/>
      <c r="Z2766" s="88" t="str">
        <f>IF(OR(Z$4="",Z$4=0,Z$5="",Z$7=0,Z$7="",Z$8="",$L2766="",$L2766=0),"",layerCost(IF($N2766="",Z$8,$N2766),Z$4,Z$5,$L2766)*MAX($K2766,1)*IF($M2766="",Z$7,$M2766)/100)</f>
        <v/>
      </c>
    </row>
    <row r="2767" spans="1:26" x14ac:dyDescent="0.2">
      <c r="A2767">
        <v>350000</v>
      </c>
      <c r="B2767">
        <v>0</v>
      </c>
      <c r="C2767">
        <v>0</v>
      </c>
      <c r="K2767">
        <v>1</v>
      </c>
      <c r="L2767">
        <v>350000</v>
      </c>
      <c r="P2767" s="88">
        <f>IF(OR(P$4="",P$4=0,P$5="",P$7=0,P$7="",P$8="",$L2767="",$L2767=0),"",layerCost(IF($N2767="",P$8,$N2767),P$4,P$5,$L2767)*MAX($K2767,1)*IF($M2767="",P$7,$M2767)/100)</f>
        <v>2737.6220603592042</v>
      </c>
      <c r="Q2767" s="84"/>
      <c r="R2767" s="88">
        <f>IF(OR(R$4="",R$4=0,R$5="",R$7=0,R$7="",R$8="",$L2767="",$L2767=0),"",layerCost(IF($N2767="",R$8,$N2767),R$4,R$5,$L2767)*MAX($K2767,1)*IF($M2767="",R$7,$M2767)/100)</f>
        <v>700</v>
      </c>
      <c r="S2767" s="84"/>
      <c r="T2767" s="88">
        <f>IF(OR(T$4="",T$4=0,T$5="",T$7=0,T$7="",T$8="",$L2767="",$L2767=0),"",layerCost(IF($N2767="",T$8,$N2767),T$4,T$5,$L2767)*MAX($K2767,1)*IF($M2767="",T$7,$M2767)/100)</f>
        <v>700</v>
      </c>
      <c r="U2767" s="84"/>
      <c r="V2767" s="88">
        <f>IF(OR(V$4="",V$4=0,V$5="",V$7=0,V$7="",V$8="",$L2767="",$L2767=0),"",layerCost(IF($N2767="",V$8,$N2767),V$4,V$5,$L2767)*MAX($K2767,1)*IF($M2767="",V$7,$M2767)/100)</f>
        <v>700</v>
      </c>
      <c r="W2767" s="84"/>
      <c r="X2767" s="88" t="str">
        <f>IF(OR(X$4="",X$4=0,X$5="",X$7=0,X$7="",X$8="",$L2767="",$L2767=0),"",layerCost(IF($N2767="",X$8,$N2767),X$4,X$5,$L2767)*MAX($K2767,1)*IF($M2767="",X$7,$M2767)/100)</f>
        <v/>
      </c>
      <c r="Y2767" s="84"/>
      <c r="Z2767" s="88" t="str">
        <f>IF(OR(Z$4="",Z$4=0,Z$5="",Z$7=0,Z$7="",Z$8="",$L2767="",$L2767=0),"",layerCost(IF($N2767="",Z$8,$N2767),Z$4,Z$5,$L2767)*MAX($K2767,1)*IF($M2767="",Z$7,$M2767)/100)</f>
        <v/>
      </c>
    </row>
    <row r="2768" spans="1:26" x14ac:dyDescent="0.2">
      <c r="A2768">
        <v>0</v>
      </c>
      <c r="B2768">
        <v>10000</v>
      </c>
      <c r="C2768">
        <v>0</v>
      </c>
      <c r="K2768">
        <v>1</v>
      </c>
      <c r="L2768">
        <v>10000</v>
      </c>
      <c r="P2768" s="88">
        <f>IF(OR(P$4="",P$4=0,P$5="",P$7=0,P$7="",P$8="",$L2768="",$L2768=0),"",layerCost(IF($N2768="",P$8,$N2768),P$4,P$5,$L2768)*MAX($K2768,1)*IF($M2768="",P$7,$M2768)/100)</f>
        <v>100</v>
      </c>
      <c r="Q2768" s="84"/>
      <c r="R2768" s="88">
        <f>IF(OR(R$4="",R$4=0,R$5="",R$7=0,R$7="",R$8="",$L2768="",$L2768=0),"",layerCost(IF($N2768="",R$8,$N2768),R$4,R$5,$L2768)*MAX($K2768,1)*IF($M2768="",R$7,$M2768)/100)</f>
        <v>20</v>
      </c>
      <c r="S2768" s="84"/>
      <c r="T2768" s="88">
        <f>IF(OR(T$4="",T$4=0,T$5="",T$7=0,T$7="",T$8="",$L2768="",$L2768=0),"",layerCost(IF($N2768="",T$8,$N2768),T$4,T$5,$L2768)*MAX($K2768,1)*IF($M2768="",T$7,$M2768)/100)</f>
        <v>20</v>
      </c>
      <c r="U2768" s="84"/>
      <c r="V2768" s="88">
        <f>IF(OR(V$4="",V$4=0,V$5="",V$7=0,V$7="",V$8="",$L2768="",$L2768=0),"",layerCost(IF($N2768="",V$8,$N2768),V$4,V$5,$L2768)*MAX($K2768,1)*IF($M2768="",V$7,$M2768)/100)</f>
        <v>20</v>
      </c>
      <c r="W2768" s="84"/>
      <c r="X2768" s="88" t="str">
        <f>IF(OR(X$4="",X$4=0,X$5="",X$7=0,X$7="",X$8="",$L2768="",$L2768=0),"",layerCost(IF($N2768="",X$8,$N2768),X$4,X$5,$L2768)*MAX($K2768,1)*IF($M2768="",X$7,$M2768)/100)</f>
        <v/>
      </c>
      <c r="Y2768" s="84"/>
      <c r="Z2768" s="88" t="str">
        <f>IF(OR(Z$4="",Z$4=0,Z$5="",Z$7=0,Z$7="",Z$8="",$L2768="",$L2768=0),"",layerCost(IF($N2768="",Z$8,$N2768),Z$4,Z$5,$L2768)*MAX($K2768,1)*IF($M2768="",Z$7,$M2768)/100)</f>
        <v/>
      </c>
    </row>
    <row r="2769" spans="1:26" x14ac:dyDescent="0.2">
      <c r="A2769">
        <v>123412</v>
      </c>
      <c r="B2769">
        <v>0</v>
      </c>
      <c r="C2769">
        <v>0</v>
      </c>
      <c r="K2769">
        <v>1</v>
      </c>
      <c r="L2769">
        <v>123412</v>
      </c>
      <c r="P2769" s="88">
        <f>IF(OR(P$4="",P$4=0,P$5="",P$7=0,P$7="",P$8="",$L2769="",$L2769=0),"",layerCost(IF($N2769="",P$8,$N2769),P$4,P$5,$L2769)*MAX($K2769,1)*IF($M2769="",P$7,$M2769)/100)</f>
        <v>1188.7082508219617</v>
      </c>
      <c r="Q2769" s="84"/>
      <c r="R2769" s="88">
        <f>IF(OR(R$4="",R$4=0,R$5="",R$7=0,R$7="",R$8="",$L2769="",$L2769=0),"",layerCost(IF($N2769="",R$8,$N2769),R$4,R$5,$L2769)*MAX($K2769,1)*IF($M2769="",R$7,$M2769)/100)</f>
        <v>246.82400000000001</v>
      </c>
      <c r="S2769" s="84"/>
      <c r="T2769" s="88">
        <f>IF(OR(T$4="",T$4=0,T$5="",T$7=0,T$7="",T$8="",$L2769="",$L2769=0),"",layerCost(IF($N2769="",T$8,$N2769),T$4,T$5,$L2769)*MAX($K2769,1)*IF($M2769="",T$7,$M2769)/100)</f>
        <v>246.82400000000001</v>
      </c>
      <c r="U2769" s="84"/>
      <c r="V2769" s="88">
        <f>IF(OR(V$4="",V$4=0,V$5="",V$7=0,V$7="",V$8="",$L2769="",$L2769=0),"",layerCost(IF($N2769="",V$8,$N2769),V$4,V$5,$L2769)*MAX($K2769,1)*IF($M2769="",V$7,$M2769)/100)</f>
        <v>246.82400000000001</v>
      </c>
      <c r="W2769" s="84"/>
      <c r="X2769" s="88" t="str">
        <f>IF(OR(X$4="",X$4=0,X$5="",X$7=0,X$7="",X$8="",$L2769="",$L2769=0),"",layerCost(IF($N2769="",X$8,$N2769),X$4,X$5,$L2769)*MAX($K2769,1)*IF($M2769="",X$7,$M2769)/100)</f>
        <v/>
      </c>
      <c r="Y2769" s="84"/>
      <c r="Z2769" s="88" t="str">
        <f>IF(OR(Z$4="",Z$4=0,Z$5="",Z$7=0,Z$7="",Z$8="",$L2769="",$L2769=0),"",layerCost(IF($N2769="",Z$8,$N2769),Z$4,Z$5,$L2769)*MAX($K2769,1)*IF($M2769="",Z$7,$M2769)/100)</f>
        <v/>
      </c>
    </row>
    <row r="2770" spans="1:26" x14ac:dyDescent="0.2">
      <c r="A2770">
        <v>258600</v>
      </c>
      <c r="B2770">
        <v>11000</v>
      </c>
      <c r="C2770">
        <v>0</v>
      </c>
      <c r="K2770">
        <v>1</v>
      </c>
      <c r="L2770">
        <v>269600</v>
      </c>
      <c r="P2770" s="88">
        <f>IF(OR(P$4="",P$4=0,P$5="",P$7=0,P$7="",P$8="",$L2770="",$L2770=0),"",layerCost(IF($N2770="",P$8,$N2770),P$4,P$5,$L2770)*MAX($K2770,1)*IF($M2770="",P$7,$M2770)/100)</f>
        <v>2213.1434976267396</v>
      </c>
      <c r="Q2770" s="84"/>
      <c r="R2770" s="88">
        <f>IF(OR(R$4="",R$4=0,R$5="",R$7=0,R$7="",R$8="",$L2770="",$L2770=0),"",layerCost(IF($N2770="",R$8,$N2770),R$4,R$5,$L2770)*MAX($K2770,1)*IF($M2770="",R$7,$M2770)/100)</f>
        <v>539.20000000000005</v>
      </c>
      <c r="S2770" s="84"/>
      <c r="T2770" s="88">
        <f>IF(OR(T$4="",T$4=0,T$5="",T$7=0,T$7="",T$8="",$L2770="",$L2770=0),"",layerCost(IF($N2770="",T$8,$N2770),T$4,T$5,$L2770)*MAX($K2770,1)*IF($M2770="",T$7,$M2770)/100)</f>
        <v>539.20000000000005</v>
      </c>
      <c r="U2770" s="84"/>
      <c r="V2770" s="88">
        <f>IF(OR(V$4="",V$4=0,V$5="",V$7=0,V$7="",V$8="",$L2770="",$L2770=0),"",layerCost(IF($N2770="",V$8,$N2770),V$4,V$5,$L2770)*MAX($K2770,1)*IF($M2770="",V$7,$M2770)/100)</f>
        <v>539.20000000000005</v>
      </c>
      <c r="W2770" s="84"/>
      <c r="X2770" s="88" t="str">
        <f>IF(OR(X$4="",X$4=0,X$5="",X$7=0,X$7="",X$8="",$L2770="",$L2770=0),"",layerCost(IF($N2770="",X$8,$N2770),X$4,X$5,$L2770)*MAX($K2770,1)*IF($M2770="",X$7,$M2770)/100)</f>
        <v/>
      </c>
      <c r="Y2770" s="84"/>
      <c r="Z2770" s="88" t="str">
        <f>IF(OR(Z$4="",Z$4=0,Z$5="",Z$7=0,Z$7="",Z$8="",$L2770="",$L2770=0),"",layerCost(IF($N2770="",Z$8,$N2770),Z$4,Z$5,$L2770)*MAX($K2770,1)*IF($M2770="",Z$7,$M2770)/100)</f>
        <v/>
      </c>
    </row>
    <row r="2771" spans="1:26" x14ac:dyDescent="0.2">
      <c r="A2771">
        <v>100000</v>
      </c>
      <c r="B2771">
        <v>0</v>
      </c>
      <c r="C2771">
        <v>0</v>
      </c>
      <c r="K2771">
        <v>1</v>
      </c>
      <c r="L2771">
        <v>100000</v>
      </c>
      <c r="P2771" s="88">
        <f>IF(OR(P$4="",P$4=0,P$5="",P$7=0,P$7="",P$8="",$L2771="",$L2771=0),"",layerCost(IF($N2771="",P$8,$N2771),P$4,P$5,$L2771)*MAX($K2771,1)*IF($M2771="",P$7,$M2771)/100)</f>
        <v>1000</v>
      </c>
      <c r="Q2771" s="84"/>
      <c r="R2771" s="88">
        <f>IF(OR(R$4="",R$4=0,R$5="",R$7=0,R$7="",R$8="",$L2771="",$L2771=0),"",layerCost(IF($N2771="",R$8,$N2771),R$4,R$5,$L2771)*MAX($K2771,1)*IF($M2771="",R$7,$M2771)/100)</f>
        <v>200</v>
      </c>
      <c r="S2771" s="84"/>
      <c r="T2771" s="88">
        <f>IF(OR(T$4="",T$4=0,T$5="",T$7=0,T$7="",T$8="",$L2771="",$L2771=0),"",layerCost(IF($N2771="",T$8,$N2771),T$4,T$5,$L2771)*MAX($K2771,1)*IF($M2771="",T$7,$M2771)/100)</f>
        <v>200</v>
      </c>
      <c r="U2771" s="84"/>
      <c r="V2771" s="88">
        <f>IF(OR(V$4="",V$4=0,V$5="",V$7=0,V$7="",V$8="",$L2771="",$L2771=0),"",layerCost(IF($N2771="",V$8,$N2771),V$4,V$5,$L2771)*MAX($K2771,1)*IF($M2771="",V$7,$M2771)/100)</f>
        <v>200</v>
      </c>
      <c r="W2771" s="84"/>
      <c r="X2771" s="88" t="str">
        <f>IF(OR(X$4="",X$4=0,X$5="",X$7=0,X$7="",X$8="",$L2771="",$L2771=0),"",layerCost(IF($N2771="",X$8,$N2771),X$4,X$5,$L2771)*MAX($K2771,1)*IF($M2771="",X$7,$M2771)/100)</f>
        <v/>
      </c>
      <c r="Y2771" s="84"/>
      <c r="Z2771" s="88" t="str">
        <f>IF(OR(Z$4="",Z$4=0,Z$5="",Z$7=0,Z$7="",Z$8="",$L2771="",$L2771=0),"",layerCost(IF($N2771="",Z$8,$N2771),Z$4,Z$5,$L2771)*MAX($K2771,1)*IF($M2771="",Z$7,$M2771)/100)</f>
        <v/>
      </c>
    </row>
    <row r="2772" spans="1:26" x14ac:dyDescent="0.2">
      <c r="A2772">
        <v>198528</v>
      </c>
      <c r="B2772">
        <v>26641</v>
      </c>
      <c r="C2772">
        <v>0</v>
      </c>
      <c r="K2772">
        <v>1</v>
      </c>
      <c r="L2772">
        <v>225169</v>
      </c>
      <c r="P2772" s="88">
        <f>IF(OR(P$4="",P$4=0,P$5="",P$7=0,P$7="",P$8="",$L2772="",$L2772=0),"",layerCost(IF($N2772="",P$8,$N2772),P$4,P$5,$L2772)*MAX($K2772,1)*IF($M2772="",P$7,$M2772)/100)</f>
        <v>1909.6892205000393</v>
      </c>
      <c r="Q2772" s="84"/>
      <c r="R2772" s="88">
        <f>IF(OR(R$4="",R$4=0,R$5="",R$7=0,R$7="",R$8="",$L2772="",$L2772=0),"",layerCost(IF($N2772="",R$8,$N2772),R$4,R$5,$L2772)*MAX($K2772,1)*IF($M2772="",R$7,$M2772)/100)</f>
        <v>450.33800000000002</v>
      </c>
      <c r="S2772" s="84"/>
      <c r="T2772" s="88">
        <f>IF(OR(T$4="",T$4=0,T$5="",T$7=0,T$7="",T$8="",$L2772="",$L2772=0),"",layerCost(IF($N2772="",T$8,$N2772),T$4,T$5,$L2772)*MAX($K2772,1)*IF($M2772="",T$7,$M2772)/100)</f>
        <v>450.33800000000002</v>
      </c>
      <c r="U2772" s="84"/>
      <c r="V2772" s="88">
        <f>IF(OR(V$4="",V$4=0,V$5="",V$7=0,V$7="",V$8="",$L2772="",$L2772=0),"",layerCost(IF($N2772="",V$8,$N2772),V$4,V$5,$L2772)*MAX($K2772,1)*IF($M2772="",V$7,$M2772)/100)</f>
        <v>450.33800000000002</v>
      </c>
      <c r="W2772" s="84"/>
      <c r="X2772" s="88" t="str">
        <f>IF(OR(X$4="",X$4=0,X$5="",X$7=0,X$7="",X$8="",$L2772="",$L2772=0),"",layerCost(IF($N2772="",X$8,$N2772),X$4,X$5,$L2772)*MAX($K2772,1)*IF($M2772="",X$7,$M2772)/100)</f>
        <v/>
      </c>
      <c r="Y2772" s="84"/>
      <c r="Z2772" s="88" t="str">
        <f>IF(OR(Z$4="",Z$4=0,Z$5="",Z$7=0,Z$7="",Z$8="",$L2772="",$L2772=0),"",layerCost(IF($N2772="",Z$8,$N2772),Z$4,Z$5,$L2772)*MAX($K2772,1)*IF($M2772="",Z$7,$M2772)/100)</f>
        <v/>
      </c>
    </row>
    <row r="2773" spans="1:26" x14ac:dyDescent="0.2">
      <c r="A2773">
        <v>162786</v>
      </c>
      <c r="B2773">
        <v>0</v>
      </c>
      <c r="C2773">
        <v>0</v>
      </c>
      <c r="K2773">
        <v>1</v>
      </c>
      <c r="L2773">
        <v>162786</v>
      </c>
      <c r="P2773" s="88">
        <f>IF(OR(P$4="",P$4=0,P$5="",P$7=0,P$7="",P$8="",$L2773="",$L2773=0),"",layerCost(IF($N2773="",P$8,$N2773),P$4,P$5,$L2773)*MAX($K2773,1)*IF($M2773="",P$7,$M2773)/100)</f>
        <v>1476.8030099785442</v>
      </c>
      <c r="Q2773" s="84"/>
      <c r="R2773" s="88">
        <f>IF(OR(R$4="",R$4=0,R$5="",R$7=0,R$7="",R$8="",$L2773="",$L2773=0),"",layerCost(IF($N2773="",R$8,$N2773),R$4,R$5,$L2773)*MAX($K2773,1)*IF($M2773="",R$7,$M2773)/100)</f>
        <v>325.572</v>
      </c>
      <c r="S2773" s="84"/>
      <c r="T2773" s="88">
        <f>IF(OR(T$4="",T$4=0,T$5="",T$7=0,T$7="",T$8="",$L2773="",$L2773=0),"",layerCost(IF($N2773="",T$8,$N2773),T$4,T$5,$L2773)*MAX($K2773,1)*IF($M2773="",T$7,$M2773)/100)</f>
        <v>325.572</v>
      </c>
      <c r="U2773" s="84"/>
      <c r="V2773" s="88">
        <f>IF(OR(V$4="",V$4=0,V$5="",V$7=0,V$7="",V$8="",$L2773="",$L2773=0),"",layerCost(IF($N2773="",V$8,$N2773),V$4,V$5,$L2773)*MAX($K2773,1)*IF($M2773="",V$7,$M2773)/100)</f>
        <v>325.572</v>
      </c>
      <c r="W2773" s="84"/>
      <c r="X2773" s="88" t="str">
        <f>IF(OR(X$4="",X$4=0,X$5="",X$7=0,X$7="",X$8="",$L2773="",$L2773=0),"",layerCost(IF($N2773="",X$8,$N2773),X$4,X$5,$L2773)*MAX($K2773,1)*IF($M2773="",X$7,$M2773)/100)</f>
        <v/>
      </c>
      <c r="Y2773" s="84"/>
      <c r="Z2773" s="88" t="str">
        <f>IF(OR(Z$4="",Z$4=0,Z$5="",Z$7=0,Z$7="",Z$8="",$L2773="",$L2773=0),"",layerCost(IF($N2773="",Z$8,$N2773),Z$4,Z$5,$L2773)*MAX($K2773,1)*IF($M2773="",Z$7,$M2773)/100)</f>
        <v/>
      </c>
    </row>
    <row r="2774" spans="1:26" x14ac:dyDescent="0.2">
      <c r="A2774">
        <v>288360</v>
      </c>
      <c r="B2774">
        <v>13201</v>
      </c>
      <c r="C2774">
        <v>0</v>
      </c>
      <c r="K2774">
        <v>1</v>
      </c>
      <c r="L2774">
        <v>301561</v>
      </c>
      <c r="P2774" s="88">
        <f>IF(OR(P$4="",P$4=0,P$5="",P$7=0,P$7="",P$8="",$L2774="",$L2774=0),"",layerCost(IF($N2774="",P$8,$N2774),P$4,P$5,$L2774)*MAX($K2774,1)*IF($M2774="",P$7,$M2774)/100)</f>
        <v>2430.2046639761297</v>
      </c>
      <c r="Q2774" s="84"/>
      <c r="R2774" s="88">
        <f>IF(OR(R$4="",R$4=0,R$5="",R$7=0,R$7="",R$8="",$L2774="",$L2774=0),"",layerCost(IF($N2774="",R$8,$N2774),R$4,R$5,$L2774)*MAX($K2774,1)*IF($M2774="",R$7,$M2774)/100)</f>
        <v>603.12200000000007</v>
      </c>
      <c r="S2774" s="84"/>
      <c r="T2774" s="88">
        <f>IF(OR(T$4="",T$4=0,T$5="",T$7=0,T$7="",T$8="",$L2774="",$L2774=0),"",layerCost(IF($N2774="",T$8,$N2774),T$4,T$5,$L2774)*MAX($K2774,1)*IF($M2774="",T$7,$M2774)/100)</f>
        <v>603.12200000000007</v>
      </c>
      <c r="U2774" s="84"/>
      <c r="V2774" s="88">
        <f>IF(OR(V$4="",V$4=0,V$5="",V$7=0,V$7="",V$8="",$L2774="",$L2774=0),"",layerCost(IF($N2774="",V$8,$N2774),V$4,V$5,$L2774)*MAX($K2774,1)*IF($M2774="",V$7,$M2774)/100)</f>
        <v>603.12200000000007</v>
      </c>
      <c r="W2774" s="84"/>
      <c r="X2774" s="88" t="str">
        <f>IF(OR(X$4="",X$4=0,X$5="",X$7=0,X$7="",X$8="",$L2774="",$L2774=0),"",layerCost(IF($N2774="",X$8,$N2774),X$4,X$5,$L2774)*MAX($K2774,1)*IF($M2774="",X$7,$M2774)/100)</f>
        <v/>
      </c>
      <c r="Y2774" s="84"/>
      <c r="Z2774" s="88" t="str">
        <f>IF(OR(Z$4="",Z$4=0,Z$5="",Z$7=0,Z$7="",Z$8="",$L2774="",$L2774=0),"",layerCost(IF($N2774="",Z$8,$N2774),Z$4,Z$5,$L2774)*MAX($K2774,1)*IF($M2774="",Z$7,$M2774)/100)</f>
        <v/>
      </c>
    </row>
    <row r="2775" spans="1:26" x14ac:dyDescent="0.2">
      <c r="A2775">
        <v>157000</v>
      </c>
      <c r="B2775">
        <v>0</v>
      </c>
      <c r="C2775">
        <v>0</v>
      </c>
      <c r="K2775">
        <v>1</v>
      </c>
      <c r="L2775">
        <v>157000</v>
      </c>
      <c r="P2775" s="88">
        <f>IF(OR(P$4="",P$4=0,P$5="",P$7=0,P$7="",P$8="",$L2775="",$L2775=0),"",layerCost(IF($N2775="",P$8,$N2775),P$4,P$5,$L2775)*MAX($K2775,1)*IF($M2775="",P$7,$M2775)/100)</f>
        <v>1435.6825355464589</v>
      </c>
      <c r="Q2775" s="84"/>
      <c r="R2775" s="88">
        <f>IF(OR(R$4="",R$4=0,R$5="",R$7=0,R$7="",R$8="",$L2775="",$L2775=0),"",layerCost(IF($N2775="",R$8,$N2775),R$4,R$5,$L2775)*MAX($K2775,1)*IF($M2775="",R$7,$M2775)/100)</f>
        <v>314</v>
      </c>
      <c r="S2775" s="84"/>
      <c r="T2775" s="88">
        <f>IF(OR(T$4="",T$4=0,T$5="",T$7=0,T$7="",T$8="",$L2775="",$L2775=0),"",layerCost(IF($N2775="",T$8,$N2775),T$4,T$5,$L2775)*MAX($K2775,1)*IF($M2775="",T$7,$M2775)/100)</f>
        <v>314</v>
      </c>
      <c r="U2775" s="84"/>
      <c r="V2775" s="88">
        <f>IF(OR(V$4="",V$4=0,V$5="",V$7=0,V$7="",V$8="",$L2775="",$L2775=0),"",layerCost(IF($N2775="",V$8,$N2775),V$4,V$5,$L2775)*MAX($K2775,1)*IF($M2775="",V$7,$M2775)/100)</f>
        <v>314</v>
      </c>
      <c r="W2775" s="84"/>
      <c r="X2775" s="88" t="str">
        <f>IF(OR(X$4="",X$4=0,X$5="",X$7=0,X$7="",X$8="",$L2775="",$L2775=0),"",layerCost(IF($N2775="",X$8,$N2775),X$4,X$5,$L2775)*MAX($K2775,1)*IF($M2775="",X$7,$M2775)/100)</f>
        <v/>
      </c>
      <c r="Y2775" s="84"/>
      <c r="Z2775" s="88" t="str">
        <f>IF(OR(Z$4="",Z$4=0,Z$5="",Z$7=0,Z$7="",Z$8="",$L2775="",$L2775=0),"",layerCost(IF($N2775="",Z$8,$N2775),Z$4,Z$5,$L2775)*MAX($K2775,1)*IF($M2775="",Z$7,$M2775)/100)</f>
        <v/>
      </c>
    </row>
    <row r="2776" spans="1:26" x14ac:dyDescent="0.2">
      <c r="A2776">
        <v>176149</v>
      </c>
      <c r="B2776">
        <v>0</v>
      </c>
      <c r="C2776">
        <v>0</v>
      </c>
      <c r="K2776">
        <v>1</v>
      </c>
      <c r="L2776">
        <v>176149</v>
      </c>
      <c r="P2776" s="88">
        <f>IF(OR(P$4="",P$4=0,P$5="",P$7=0,P$7="",P$8="",$L2776="",$L2776=0),"",layerCost(IF($N2776="",P$8,$N2776),P$4,P$5,$L2776)*MAX($K2776,1)*IF($M2776="",P$7,$M2776)/100)</f>
        <v>1570.8609491956795</v>
      </c>
      <c r="Q2776" s="84"/>
      <c r="R2776" s="88">
        <f>IF(OR(R$4="",R$4=0,R$5="",R$7=0,R$7="",R$8="",$L2776="",$L2776=0),"",layerCost(IF($N2776="",R$8,$N2776),R$4,R$5,$L2776)*MAX($K2776,1)*IF($M2776="",R$7,$M2776)/100)</f>
        <v>352.298</v>
      </c>
      <c r="S2776" s="84"/>
      <c r="T2776" s="88">
        <f>IF(OR(T$4="",T$4=0,T$5="",T$7=0,T$7="",T$8="",$L2776="",$L2776=0),"",layerCost(IF($N2776="",T$8,$N2776),T$4,T$5,$L2776)*MAX($K2776,1)*IF($M2776="",T$7,$M2776)/100)</f>
        <v>352.298</v>
      </c>
      <c r="U2776" s="84"/>
      <c r="V2776" s="88">
        <f>IF(OR(V$4="",V$4=0,V$5="",V$7=0,V$7="",V$8="",$L2776="",$L2776=0),"",layerCost(IF($N2776="",V$8,$N2776),V$4,V$5,$L2776)*MAX($K2776,1)*IF($M2776="",V$7,$M2776)/100)</f>
        <v>352.298</v>
      </c>
      <c r="W2776" s="84"/>
      <c r="X2776" s="88" t="str">
        <f>IF(OR(X$4="",X$4=0,X$5="",X$7=0,X$7="",X$8="",$L2776="",$L2776=0),"",layerCost(IF($N2776="",X$8,$N2776),X$4,X$5,$L2776)*MAX($K2776,1)*IF($M2776="",X$7,$M2776)/100)</f>
        <v/>
      </c>
      <c r="Y2776" s="84"/>
      <c r="Z2776" s="88" t="str">
        <f>IF(OR(Z$4="",Z$4=0,Z$5="",Z$7=0,Z$7="",Z$8="",$L2776="",$L2776=0),"",layerCost(IF($N2776="",Z$8,$N2776),Z$4,Z$5,$L2776)*MAX($K2776,1)*IF($M2776="",Z$7,$M2776)/100)</f>
        <v/>
      </c>
    </row>
    <row r="2777" spans="1:26" x14ac:dyDescent="0.2">
      <c r="A2777">
        <v>165000</v>
      </c>
      <c r="B2777">
        <v>0</v>
      </c>
      <c r="C2777">
        <v>0</v>
      </c>
      <c r="K2777">
        <v>1</v>
      </c>
      <c r="L2777">
        <v>165000</v>
      </c>
      <c r="P2777" s="88">
        <f>IF(OR(P$4="",P$4=0,P$5="",P$7=0,P$7="",P$8="",$L2777="",$L2777=0),"",layerCost(IF($N2777="",P$8,$N2777),P$4,P$5,$L2777)*MAX($K2777,1)*IF($M2777="",P$7,$M2777)/100)</f>
        <v>1492.4678696070298</v>
      </c>
      <c r="Q2777" s="84"/>
      <c r="R2777" s="88">
        <f>IF(OR(R$4="",R$4=0,R$5="",R$7=0,R$7="",R$8="",$L2777="",$L2777=0),"",layerCost(IF($N2777="",R$8,$N2777),R$4,R$5,$L2777)*MAX($K2777,1)*IF($M2777="",R$7,$M2777)/100)</f>
        <v>330</v>
      </c>
      <c r="S2777" s="84"/>
      <c r="T2777" s="88">
        <f>IF(OR(T$4="",T$4=0,T$5="",T$7=0,T$7="",T$8="",$L2777="",$L2777=0),"",layerCost(IF($N2777="",T$8,$N2777),T$4,T$5,$L2777)*MAX($K2777,1)*IF($M2777="",T$7,$M2777)/100)</f>
        <v>330</v>
      </c>
      <c r="U2777" s="84"/>
      <c r="V2777" s="88">
        <f>IF(OR(V$4="",V$4=0,V$5="",V$7=0,V$7="",V$8="",$L2777="",$L2777=0),"",layerCost(IF($N2777="",V$8,$N2777),V$4,V$5,$L2777)*MAX($K2777,1)*IF($M2777="",V$7,$M2777)/100)</f>
        <v>330</v>
      </c>
      <c r="W2777" s="84"/>
      <c r="X2777" s="88" t="str">
        <f>IF(OR(X$4="",X$4=0,X$5="",X$7=0,X$7="",X$8="",$L2777="",$L2777=0),"",layerCost(IF($N2777="",X$8,$N2777),X$4,X$5,$L2777)*MAX($K2777,1)*IF($M2777="",X$7,$M2777)/100)</f>
        <v/>
      </c>
      <c r="Y2777" s="84"/>
      <c r="Z2777" s="88" t="str">
        <f>IF(OR(Z$4="",Z$4=0,Z$5="",Z$7=0,Z$7="",Z$8="",$L2777="",$L2777=0),"",layerCost(IF($N2777="",Z$8,$N2777),Z$4,Z$5,$L2777)*MAX($K2777,1)*IF($M2777="",Z$7,$M2777)/100)</f>
        <v/>
      </c>
    </row>
    <row r="2778" spans="1:26" x14ac:dyDescent="0.2">
      <c r="A2778">
        <v>150000</v>
      </c>
      <c r="B2778">
        <v>5000</v>
      </c>
      <c r="C2778">
        <v>0</v>
      </c>
      <c r="K2778">
        <v>1</v>
      </c>
      <c r="L2778">
        <v>155000</v>
      </c>
      <c r="P2778" s="88">
        <f>IF(OR(P$4="",P$4=0,P$5="",P$7=0,P$7="",P$8="",$L2778="",$L2778=0),"",layerCost(IF($N2778="",P$8,$N2778),P$4,P$5,$L2778)*MAX($K2778,1)*IF($M2778="",P$7,$M2778)/100)</f>
        <v>1421.401093309863</v>
      </c>
      <c r="Q2778" s="84"/>
      <c r="R2778" s="88">
        <f>IF(OR(R$4="",R$4=0,R$5="",R$7=0,R$7="",R$8="",$L2778="",$L2778=0),"",layerCost(IF($N2778="",R$8,$N2778),R$4,R$5,$L2778)*MAX($K2778,1)*IF($M2778="",R$7,$M2778)/100)</f>
        <v>310</v>
      </c>
      <c r="S2778" s="84"/>
      <c r="T2778" s="88">
        <f>IF(OR(T$4="",T$4=0,T$5="",T$7=0,T$7="",T$8="",$L2778="",$L2778=0),"",layerCost(IF($N2778="",T$8,$N2778),T$4,T$5,$L2778)*MAX($K2778,1)*IF($M2778="",T$7,$M2778)/100)</f>
        <v>310</v>
      </c>
      <c r="U2778" s="84"/>
      <c r="V2778" s="88">
        <f>IF(OR(V$4="",V$4=0,V$5="",V$7=0,V$7="",V$8="",$L2778="",$L2778=0),"",layerCost(IF($N2778="",V$8,$N2778),V$4,V$5,$L2778)*MAX($K2778,1)*IF($M2778="",V$7,$M2778)/100)</f>
        <v>310</v>
      </c>
      <c r="W2778" s="84"/>
      <c r="X2778" s="88" t="str">
        <f>IF(OR(X$4="",X$4=0,X$5="",X$7=0,X$7="",X$8="",$L2778="",$L2778=0),"",layerCost(IF($N2778="",X$8,$N2778),X$4,X$5,$L2778)*MAX($K2778,1)*IF($M2778="",X$7,$M2778)/100)</f>
        <v/>
      </c>
      <c r="Y2778" s="84"/>
      <c r="Z2778" s="88" t="str">
        <f>IF(OR(Z$4="",Z$4=0,Z$5="",Z$7=0,Z$7="",Z$8="",$L2778="",$L2778=0),"",layerCost(IF($N2778="",Z$8,$N2778),Z$4,Z$5,$L2778)*MAX($K2778,1)*IF($M2778="",Z$7,$M2778)/100)</f>
        <v/>
      </c>
    </row>
    <row r="2779" spans="1:26" x14ac:dyDescent="0.2">
      <c r="A2779">
        <v>0</v>
      </c>
      <c r="B2779">
        <v>5000</v>
      </c>
      <c r="C2779">
        <v>0</v>
      </c>
      <c r="K2779">
        <v>1</v>
      </c>
      <c r="L2779">
        <v>5000</v>
      </c>
      <c r="P2779" s="88">
        <f>IF(OR(P$4="",P$4=0,P$5="",P$7=0,P$7="",P$8="",$L2779="",$L2779=0),"",layerCost(IF($N2779="",P$8,$N2779),P$4,P$5,$L2779)*MAX($K2779,1)*IF($M2779="",P$7,$M2779)/100)</f>
        <v>50</v>
      </c>
      <c r="Q2779" s="84"/>
      <c r="R2779" s="88">
        <f>IF(OR(R$4="",R$4=0,R$5="",R$7=0,R$7="",R$8="",$L2779="",$L2779=0),"",layerCost(IF($N2779="",R$8,$N2779),R$4,R$5,$L2779)*MAX($K2779,1)*IF($M2779="",R$7,$M2779)/100)</f>
        <v>10</v>
      </c>
      <c r="S2779" s="84"/>
      <c r="T2779" s="88">
        <f>IF(OR(T$4="",T$4=0,T$5="",T$7=0,T$7="",T$8="",$L2779="",$L2779=0),"",layerCost(IF($N2779="",T$8,$N2779),T$4,T$5,$L2779)*MAX($K2779,1)*IF($M2779="",T$7,$M2779)/100)</f>
        <v>10</v>
      </c>
      <c r="U2779" s="84"/>
      <c r="V2779" s="88">
        <f>IF(OR(V$4="",V$4=0,V$5="",V$7=0,V$7="",V$8="",$L2779="",$L2779=0),"",layerCost(IF($N2779="",V$8,$N2779),V$4,V$5,$L2779)*MAX($K2779,1)*IF($M2779="",V$7,$M2779)/100)</f>
        <v>10</v>
      </c>
      <c r="W2779" s="84"/>
      <c r="X2779" s="88" t="str">
        <f>IF(OR(X$4="",X$4=0,X$5="",X$7=0,X$7="",X$8="",$L2779="",$L2779=0),"",layerCost(IF($N2779="",X$8,$N2779),X$4,X$5,$L2779)*MAX($K2779,1)*IF($M2779="",X$7,$M2779)/100)</f>
        <v/>
      </c>
      <c r="Y2779" s="84"/>
      <c r="Z2779" s="88" t="str">
        <f>IF(OR(Z$4="",Z$4=0,Z$5="",Z$7=0,Z$7="",Z$8="",$L2779="",$L2779=0),"",layerCost(IF($N2779="",Z$8,$N2779),Z$4,Z$5,$L2779)*MAX($K2779,1)*IF($M2779="",Z$7,$M2779)/100)</f>
        <v/>
      </c>
    </row>
    <row r="2780" spans="1:26" x14ac:dyDescent="0.2">
      <c r="A2780">
        <v>0</v>
      </c>
      <c r="B2780">
        <v>10000</v>
      </c>
      <c r="C2780">
        <v>0</v>
      </c>
      <c r="K2780">
        <v>1</v>
      </c>
      <c r="L2780">
        <v>10000</v>
      </c>
      <c r="P2780" s="88">
        <f>IF(OR(P$4="",P$4=0,P$5="",P$7=0,P$7="",P$8="",$L2780="",$L2780=0),"",layerCost(IF($N2780="",P$8,$N2780),P$4,P$5,$L2780)*MAX($K2780,1)*IF($M2780="",P$7,$M2780)/100)</f>
        <v>100</v>
      </c>
      <c r="Q2780" s="84"/>
      <c r="R2780" s="88">
        <f>IF(OR(R$4="",R$4=0,R$5="",R$7=0,R$7="",R$8="",$L2780="",$L2780=0),"",layerCost(IF($N2780="",R$8,$N2780),R$4,R$5,$L2780)*MAX($K2780,1)*IF($M2780="",R$7,$M2780)/100)</f>
        <v>20</v>
      </c>
      <c r="S2780" s="84"/>
      <c r="T2780" s="88">
        <f>IF(OR(T$4="",T$4=0,T$5="",T$7=0,T$7="",T$8="",$L2780="",$L2780=0),"",layerCost(IF($N2780="",T$8,$N2780),T$4,T$5,$L2780)*MAX($K2780,1)*IF($M2780="",T$7,$M2780)/100)</f>
        <v>20</v>
      </c>
      <c r="U2780" s="84"/>
      <c r="V2780" s="88">
        <f>IF(OR(V$4="",V$4=0,V$5="",V$7=0,V$7="",V$8="",$L2780="",$L2780=0),"",layerCost(IF($N2780="",V$8,$N2780),V$4,V$5,$L2780)*MAX($K2780,1)*IF($M2780="",V$7,$M2780)/100)</f>
        <v>20</v>
      </c>
      <c r="W2780" s="84"/>
      <c r="X2780" s="88" t="str">
        <f>IF(OR(X$4="",X$4=0,X$5="",X$7=0,X$7="",X$8="",$L2780="",$L2780=0),"",layerCost(IF($N2780="",X$8,$N2780),X$4,X$5,$L2780)*MAX($K2780,1)*IF($M2780="",X$7,$M2780)/100)</f>
        <v/>
      </c>
      <c r="Y2780" s="84"/>
      <c r="Z2780" s="88" t="str">
        <f>IF(OR(Z$4="",Z$4=0,Z$5="",Z$7=0,Z$7="",Z$8="",$L2780="",$L2780=0),"",layerCost(IF($N2780="",Z$8,$N2780),Z$4,Z$5,$L2780)*MAX($K2780,1)*IF($M2780="",Z$7,$M2780)/100)</f>
        <v/>
      </c>
    </row>
    <row r="2781" spans="1:26" x14ac:dyDescent="0.2">
      <c r="A2781">
        <v>475000</v>
      </c>
      <c r="B2781">
        <v>50000</v>
      </c>
      <c r="C2781">
        <v>0</v>
      </c>
      <c r="K2781">
        <v>1</v>
      </c>
      <c r="L2781">
        <v>525000</v>
      </c>
      <c r="P2781" s="88">
        <f>IF(OR(P$4="",P$4=0,P$5="",P$7=0,P$7="",P$8="",$L2781="",$L2781=0),"",layerCost(IF($N2781="",P$8,$N2781),P$4,P$5,$L2781)*MAX($K2781,1)*IF($M2781="",P$7,$M2781)/100)</f>
        <v>3635.6837444028974</v>
      </c>
      <c r="Q2781" s="84"/>
      <c r="R2781" s="88">
        <f>IF(OR(R$4="",R$4=0,R$5="",R$7=0,R$7="",R$8="",$L2781="",$L2781=0),"",layerCost(IF($N2781="",R$8,$N2781),R$4,R$5,$L2781)*MAX($K2781,1)*IF($M2781="",R$7,$M2781)/100)</f>
        <v>1050</v>
      </c>
      <c r="S2781" s="84"/>
      <c r="T2781" s="88">
        <f>IF(OR(T$4="",T$4=0,T$5="",T$7=0,T$7="",T$8="",$L2781="",$L2781=0),"",layerCost(IF($N2781="",T$8,$N2781),T$4,T$5,$L2781)*MAX($K2781,1)*IF($M2781="",T$7,$M2781)/100)</f>
        <v>1050</v>
      </c>
      <c r="U2781" s="84"/>
      <c r="V2781" s="88">
        <f>IF(OR(V$4="",V$4=0,V$5="",V$7=0,V$7="",V$8="",$L2781="",$L2781=0),"",layerCost(IF($N2781="",V$8,$N2781),V$4,V$5,$L2781)*MAX($K2781,1)*IF($M2781="",V$7,$M2781)/100)</f>
        <v>1050</v>
      </c>
      <c r="W2781" s="84"/>
      <c r="X2781" s="88" t="str">
        <f>IF(OR(X$4="",X$4=0,X$5="",X$7=0,X$7="",X$8="",$L2781="",$L2781=0),"",layerCost(IF($N2781="",X$8,$N2781),X$4,X$5,$L2781)*MAX($K2781,1)*IF($M2781="",X$7,$M2781)/100)</f>
        <v/>
      </c>
      <c r="Y2781" s="84"/>
      <c r="Z2781" s="88" t="str">
        <f>IF(OR(Z$4="",Z$4=0,Z$5="",Z$7=0,Z$7="",Z$8="",$L2781="",$L2781=0),"",layerCost(IF($N2781="",Z$8,$N2781),Z$4,Z$5,$L2781)*MAX($K2781,1)*IF($M2781="",Z$7,$M2781)/100)</f>
        <v/>
      </c>
    </row>
    <row r="2782" spans="1:26" x14ac:dyDescent="0.2">
      <c r="A2782">
        <v>450000</v>
      </c>
      <c r="B2782">
        <v>0</v>
      </c>
      <c r="C2782">
        <v>0</v>
      </c>
      <c r="K2782">
        <v>1</v>
      </c>
      <c r="L2782">
        <v>450000</v>
      </c>
      <c r="P2782" s="88">
        <f>IF(OR(P$4="",P$4=0,P$5="",P$7=0,P$7="",P$8="",$L2782="",$L2782=0),"",layerCost(IF($N2782="",P$8,$N2782),P$4,P$5,$L2782)*MAX($K2782,1)*IF($M2782="",P$7,$M2782)/100)</f>
        <v>3267.8567456449646</v>
      </c>
      <c r="Q2782" s="84"/>
      <c r="R2782" s="88">
        <f>IF(OR(R$4="",R$4=0,R$5="",R$7=0,R$7="",R$8="",$L2782="",$L2782=0),"",layerCost(IF($N2782="",R$8,$N2782),R$4,R$5,$L2782)*MAX($K2782,1)*IF($M2782="",R$7,$M2782)/100)</f>
        <v>900</v>
      </c>
      <c r="S2782" s="84"/>
      <c r="T2782" s="88">
        <f>IF(OR(T$4="",T$4=0,T$5="",T$7=0,T$7="",T$8="",$L2782="",$L2782=0),"",layerCost(IF($N2782="",T$8,$N2782),T$4,T$5,$L2782)*MAX($K2782,1)*IF($M2782="",T$7,$M2782)/100)</f>
        <v>900</v>
      </c>
      <c r="U2782" s="84"/>
      <c r="V2782" s="88">
        <f>IF(OR(V$4="",V$4=0,V$5="",V$7=0,V$7="",V$8="",$L2782="",$L2782=0),"",layerCost(IF($N2782="",V$8,$N2782),V$4,V$5,$L2782)*MAX($K2782,1)*IF($M2782="",V$7,$M2782)/100)</f>
        <v>900</v>
      </c>
      <c r="W2782" s="84"/>
      <c r="X2782" s="88" t="str">
        <f>IF(OR(X$4="",X$4=0,X$5="",X$7=0,X$7="",X$8="",$L2782="",$L2782=0),"",layerCost(IF($N2782="",X$8,$N2782),X$4,X$5,$L2782)*MAX($K2782,1)*IF($M2782="",X$7,$M2782)/100)</f>
        <v/>
      </c>
      <c r="Y2782" s="84"/>
      <c r="Z2782" s="88" t="str">
        <f>IF(OR(Z$4="",Z$4=0,Z$5="",Z$7=0,Z$7="",Z$8="",$L2782="",$L2782=0),"",layerCost(IF($N2782="",Z$8,$N2782),Z$4,Z$5,$L2782)*MAX($K2782,1)*IF($M2782="",Z$7,$M2782)/100)</f>
        <v/>
      </c>
    </row>
    <row r="2783" spans="1:26" x14ac:dyDescent="0.2">
      <c r="A2783">
        <v>260000</v>
      </c>
      <c r="B2783">
        <v>0</v>
      </c>
      <c r="C2783">
        <v>0</v>
      </c>
      <c r="K2783">
        <v>1</v>
      </c>
      <c r="L2783">
        <v>260000</v>
      </c>
      <c r="P2783" s="88">
        <f>IF(OR(P$4="",P$4=0,P$5="",P$7=0,P$7="",P$8="",$L2783="",$L2783=0),"",layerCost(IF($N2783="",P$8,$N2783),P$4,P$5,$L2783)*MAX($K2783,1)*IF($M2783="",P$7,$M2783)/100)</f>
        <v>2147.7180426807513</v>
      </c>
      <c r="Q2783" s="84"/>
      <c r="R2783" s="88">
        <f>IF(OR(R$4="",R$4=0,R$5="",R$7=0,R$7="",R$8="",$L2783="",$L2783=0),"",layerCost(IF($N2783="",R$8,$N2783),R$4,R$5,$L2783)*MAX($K2783,1)*IF($M2783="",R$7,$M2783)/100)</f>
        <v>520</v>
      </c>
      <c r="S2783" s="84"/>
      <c r="T2783" s="88">
        <f>IF(OR(T$4="",T$4=0,T$5="",T$7=0,T$7="",T$8="",$L2783="",$L2783=0),"",layerCost(IF($N2783="",T$8,$N2783),T$4,T$5,$L2783)*MAX($K2783,1)*IF($M2783="",T$7,$M2783)/100)</f>
        <v>520</v>
      </c>
      <c r="U2783" s="84"/>
      <c r="V2783" s="88">
        <f>IF(OR(V$4="",V$4=0,V$5="",V$7=0,V$7="",V$8="",$L2783="",$L2783=0),"",layerCost(IF($N2783="",V$8,$N2783),V$4,V$5,$L2783)*MAX($K2783,1)*IF($M2783="",V$7,$M2783)/100)</f>
        <v>520</v>
      </c>
      <c r="W2783" s="84"/>
      <c r="X2783" s="88" t="str">
        <f>IF(OR(X$4="",X$4=0,X$5="",X$7=0,X$7="",X$8="",$L2783="",$L2783=0),"",layerCost(IF($N2783="",X$8,$N2783),X$4,X$5,$L2783)*MAX($K2783,1)*IF($M2783="",X$7,$M2783)/100)</f>
        <v/>
      </c>
      <c r="Y2783" s="84"/>
      <c r="Z2783" s="88" t="str">
        <f>IF(OR(Z$4="",Z$4=0,Z$5="",Z$7=0,Z$7="",Z$8="",$L2783="",$L2783=0),"",layerCost(IF($N2783="",Z$8,$N2783),Z$4,Z$5,$L2783)*MAX($K2783,1)*IF($M2783="",Z$7,$M2783)/100)</f>
        <v/>
      </c>
    </row>
    <row r="2784" spans="1:26" x14ac:dyDescent="0.2">
      <c r="A2784">
        <v>130000</v>
      </c>
      <c r="B2784">
        <v>10000</v>
      </c>
      <c r="C2784">
        <v>0</v>
      </c>
      <c r="K2784">
        <v>1</v>
      </c>
      <c r="L2784">
        <v>140000</v>
      </c>
      <c r="P2784" s="88">
        <f>IF(OR(P$4="",P$4=0,P$5="",P$7=0,P$7="",P$8="",$L2784="",$L2784=0),"",layerCost(IF($N2784="",P$8,$N2784),P$4,P$5,$L2784)*MAX($K2784,1)*IF($M2784="",P$7,$M2784)/100)</f>
        <v>1312.8884177963864</v>
      </c>
      <c r="Q2784" s="84"/>
      <c r="R2784" s="88">
        <f>IF(OR(R$4="",R$4=0,R$5="",R$7=0,R$7="",R$8="",$L2784="",$L2784=0),"",layerCost(IF($N2784="",R$8,$N2784),R$4,R$5,$L2784)*MAX($K2784,1)*IF($M2784="",R$7,$M2784)/100)</f>
        <v>280</v>
      </c>
      <c r="S2784" s="84"/>
      <c r="T2784" s="88">
        <f>IF(OR(T$4="",T$4=0,T$5="",T$7=0,T$7="",T$8="",$L2784="",$L2784=0),"",layerCost(IF($N2784="",T$8,$N2784),T$4,T$5,$L2784)*MAX($K2784,1)*IF($M2784="",T$7,$M2784)/100)</f>
        <v>280</v>
      </c>
      <c r="U2784" s="84"/>
      <c r="V2784" s="88">
        <f>IF(OR(V$4="",V$4=0,V$5="",V$7=0,V$7="",V$8="",$L2784="",$L2784=0),"",layerCost(IF($N2784="",V$8,$N2784),V$4,V$5,$L2784)*MAX($K2784,1)*IF($M2784="",V$7,$M2784)/100)</f>
        <v>280</v>
      </c>
      <c r="W2784" s="84"/>
      <c r="X2784" s="88" t="str">
        <f>IF(OR(X$4="",X$4=0,X$5="",X$7=0,X$7="",X$8="",$L2784="",$L2784=0),"",layerCost(IF($N2784="",X$8,$N2784),X$4,X$5,$L2784)*MAX($K2784,1)*IF($M2784="",X$7,$M2784)/100)</f>
        <v/>
      </c>
      <c r="Y2784" s="84"/>
      <c r="Z2784" s="88" t="str">
        <f>IF(OR(Z$4="",Z$4=0,Z$5="",Z$7=0,Z$7="",Z$8="",$L2784="",$L2784=0),"",layerCost(IF($N2784="",Z$8,$N2784),Z$4,Z$5,$L2784)*MAX($K2784,1)*IF($M2784="",Z$7,$M2784)/100)</f>
        <v/>
      </c>
    </row>
    <row r="2785" spans="1:26" x14ac:dyDescent="0.2">
      <c r="A2785">
        <v>300000</v>
      </c>
      <c r="B2785">
        <v>0</v>
      </c>
      <c r="C2785">
        <v>0</v>
      </c>
      <c r="K2785">
        <v>1</v>
      </c>
      <c r="L2785">
        <v>300000</v>
      </c>
      <c r="P2785" s="88">
        <f>IF(OR(P$4="",P$4=0,P$5="",P$7=0,P$7="",P$8="",$L2785="",$L2785=0),"",layerCost(IF($N2785="",P$8,$N2785),P$4,P$5,$L2785)*MAX($K2785,1)*IF($M2785="",P$7,$M2785)/100)</f>
        <v>2419.7059079515557</v>
      </c>
      <c r="Q2785" s="84"/>
      <c r="R2785" s="88">
        <f>IF(OR(R$4="",R$4=0,R$5="",R$7=0,R$7="",R$8="",$L2785="",$L2785=0),"",layerCost(IF($N2785="",R$8,$N2785),R$4,R$5,$L2785)*MAX($K2785,1)*IF($M2785="",R$7,$M2785)/100)</f>
        <v>600</v>
      </c>
      <c r="S2785" s="84"/>
      <c r="T2785" s="88">
        <f>IF(OR(T$4="",T$4=0,T$5="",T$7=0,T$7="",T$8="",$L2785="",$L2785=0),"",layerCost(IF($N2785="",T$8,$N2785),T$4,T$5,$L2785)*MAX($K2785,1)*IF($M2785="",T$7,$M2785)/100)</f>
        <v>600</v>
      </c>
      <c r="U2785" s="84"/>
      <c r="V2785" s="88">
        <f>IF(OR(V$4="",V$4=0,V$5="",V$7=0,V$7="",V$8="",$L2785="",$L2785=0),"",layerCost(IF($N2785="",V$8,$N2785),V$4,V$5,$L2785)*MAX($K2785,1)*IF($M2785="",V$7,$M2785)/100)</f>
        <v>600</v>
      </c>
      <c r="W2785" s="84"/>
      <c r="X2785" s="88" t="str">
        <f>IF(OR(X$4="",X$4=0,X$5="",X$7=0,X$7="",X$8="",$L2785="",$L2785=0),"",layerCost(IF($N2785="",X$8,$N2785),X$4,X$5,$L2785)*MAX($K2785,1)*IF($M2785="",X$7,$M2785)/100)</f>
        <v/>
      </c>
      <c r="Y2785" s="84"/>
      <c r="Z2785" s="88" t="str">
        <f>IF(OR(Z$4="",Z$4=0,Z$5="",Z$7=0,Z$7="",Z$8="",$L2785="",$L2785=0),"",layerCost(IF($N2785="",Z$8,$N2785),Z$4,Z$5,$L2785)*MAX($K2785,1)*IF($M2785="",Z$7,$M2785)/100)</f>
        <v/>
      </c>
    </row>
    <row r="2786" spans="1:26" x14ac:dyDescent="0.2">
      <c r="A2786">
        <v>0</v>
      </c>
      <c r="B2786">
        <v>50000</v>
      </c>
      <c r="C2786">
        <v>0</v>
      </c>
      <c r="K2786">
        <v>1</v>
      </c>
      <c r="L2786">
        <v>50000</v>
      </c>
      <c r="P2786" s="88">
        <f>IF(OR(P$4="",P$4=0,P$5="",P$7=0,P$7="",P$8="",$L2786="",$L2786=0),"",layerCost(IF($N2786="",P$8,$N2786),P$4,P$5,$L2786)*MAX($K2786,1)*IF($M2786="",P$7,$M2786)/100)</f>
        <v>500</v>
      </c>
      <c r="Q2786" s="84"/>
      <c r="R2786" s="88">
        <f>IF(OR(R$4="",R$4=0,R$5="",R$7=0,R$7="",R$8="",$L2786="",$L2786=0),"",layerCost(IF($N2786="",R$8,$N2786),R$4,R$5,$L2786)*MAX($K2786,1)*IF($M2786="",R$7,$M2786)/100)</f>
        <v>100</v>
      </c>
      <c r="S2786" s="84"/>
      <c r="T2786" s="88">
        <f>IF(OR(T$4="",T$4=0,T$5="",T$7=0,T$7="",T$8="",$L2786="",$L2786=0),"",layerCost(IF($N2786="",T$8,$N2786),T$4,T$5,$L2786)*MAX($K2786,1)*IF($M2786="",T$7,$M2786)/100)</f>
        <v>100</v>
      </c>
      <c r="U2786" s="84"/>
      <c r="V2786" s="88">
        <f>IF(OR(V$4="",V$4=0,V$5="",V$7=0,V$7="",V$8="",$L2786="",$L2786=0),"",layerCost(IF($N2786="",V$8,$N2786),V$4,V$5,$L2786)*MAX($K2786,1)*IF($M2786="",V$7,$M2786)/100)</f>
        <v>100</v>
      </c>
      <c r="W2786" s="84"/>
      <c r="X2786" s="88" t="str">
        <f>IF(OR(X$4="",X$4=0,X$5="",X$7=0,X$7="",X$8="",$L2786="",$L2786=0),"",layerCost(IF($N2786="",X$8,$N2786),X$4,X$5,$L2786)*MAX($K2786,1)*IF($M2786="",X$7,$M2786)/100)</f>
        <v/>
      </c>
      <c r="Y2786" s="84"/>
      <c r="Z2786" s="88" t="str">
        <f>IF(OR(Z$4="",Z$4=0,Z$5="",Z$7=0,Z$7="",Z$8="",$L2786="",$L2786=0),"",layerCost(IF($N2786="",Z$8,$N2786),Z$4,Z$5,$L2786)*MAX($K2786,1)*IF($M2786="",Z$7,$M2786)/100)</f>
        <v/>
      </c>
    </row>
    <row r="2787" spans="1:26" x14ac:dyDescent="0.2">
      <c r="A2787">
        <v>110000</v>
      </c>
      <c r="B2787">
        <v>0</v>
      </c>
      <c r="C2787">
        <v>0</v>
      </c>
      <c r="K2787">
        <v>1</v>
      </c>
      <c r="L2787">
        <v>110000</v>
      </c>
      <c r="P2787" s="88">
        <f>IF(OR(P$4="",P$4=0,P$5="",P$7=0,P$7="",P$8="",$L2787="",$L2787=0),"",layerCost(IF($N2787="",P$8,$N2787),P$4,P$5,$L2787)*MAX($K2787,1)*IF($M2787="",P$7,$M2787)/100)</f>
        <v>1082.9332218732868</v>
      </c>
      <c r="Q2787" s="84"/>
      <c r="R2787" s="88">
        <f>IF(OR(R$4="",R$4=0,R$5="",R$7=0,R$7="",R$8="",$L2787="",$L2787=0),"",layerCost(IF($N2787="",R$8,$N2787),R$4,R$5,$L2787)*MAX($K2787,1)*IF($M2787="",R$7,$M2787)/100)</f>
        <v>220</v>
      </c>
      <c r="S2787" s="84"/>
      <c r="T2787" s="88">
        <f>IF(OR(T$4="",T$4=0,T$5="",T$7=0,T$7="",T$8="",$L2787="",$L2787=0),"",layerCost(IF($N2787="",T$8,$N2787),T$4,T$5,$L2787)*MAX($K2787,1)*IF($M2787="",T$7,$M2787)/100)</f>
        <v>220</v>
      </c>
      <c r="U2787" s="84"/>
      <c r="V2787" s="88">
        <f>IF(OR(V$4="",V$4=0,V$5="",V$7=0,V$7="",V$8="",$L2787="",$L2787=0),"",layerCost(IF($N2787="",V$8,$N2787),V$4,V$5,$L2787)*MAX($K2787,1)*IF($M2787="",V$7,$M2787)/100)</f>
        <v>220</v>
      </c>
      <c r="W2787" s="84"/>
      <c r="X2787" s="88" t="str">
        <f>IF(OR(X$4="",X$4=0,X$5="",X$7=0,X$7="",X$8="",$L2787="",$L2787=0),"",layerCost(IF($N2787="",X$8,$N2787),X$4,X$5,$L2787)*MAX($K2787,1)*IF($M2787="",X$7,$M2787)/100)</f>
        <v/>
      </c>
      <c r="Y2787" s="84"/>
      <c r="Z2787" s="88" t="str">
        <f>IF(OR(Z$4="",Z$4=0,Z$5="",Z$7=0,Z$7="",Z$8="",$L2787="",$L2787=0),"",layerCost(IF($N2787="",Z$8,$N2787),Z$4,Z$5,$L2787)*MAX($K2787,1)*IF($M2787="",Z$7,$M2787)/100)</f>
        <v/>
      </c>
    </row>
    <row r="2788" spans="1:26" x14ac:dyDescent="0.2">
      <c r="A2788">
        <v>145000</v>
      </c>
      <c r="B2788">
        <v>10000</v>
      </c>
      <c r="C2788">
        <v>0</v>
      </c>
      <c r="K2788">
        <v>1</v>
      </c>
      <c r="L2788">
        <v>155000</v>
      </c>
      <c r="P2788" s="88">
        <f>IF(OR(P$4="",P$4=0,P$5="",P$7=0,P$7="",P$8="",$L2788="",$L2788=0),"",layerCost(IF($N2788="",P$8,$N2788),P$4,P$5,$L2788)*MAX($K2788,1)*IF($M2788="",P$7,$M2788)/100)</f>
        <v>1421.401093309863</v>
      </c>
      <c r="Q2788" s="84"/>
      <c r="R2788" s="88">
        <f>IF(OR(R$4="",R$4=0,R$5="",R$7=0,R$7="",R$8="",$L2788="",$L2788=0),"",layerCost(IF($N2788="",R$8,$N2788),R$4,R$5,$L2788)*MAX($K2788,1)*IF($M2788="",R$7,$M2788)/100)</f>
        <v>310</v>
      </c>
      <c r="S2788" s="84"/>
      <c r="T2788" s="88">
        <f>IF(OR(T$4="",T$4=0,T$5="",T$7=0,T$7="",T$8="",$L2788="",$L2788=0),"",layerCost(IF($N2788="",T$8,$N2788),T$4,T$5,$L2788)*MAX($K2788,1)*IF($M2788="",T$7,$M2788)/100)</f>
        <v>310</v>
      </c>
      <c r="U2788" s="84"/>
      <c r="V2788" s="88">
        <f>IF(OR(V$4="",V$4=0,V$5="",V$7=0,V$7="",V$8="",$L2788="",$L2788=0),"",layerCost(IF($N2788="",V$8,$N2788),V$4,V$5,$L2788)*MAX($K2788,1)*IF($M2788="",V$7,$M2788)/100)</f>
        <v>310</v>
      </c>
      <c r="W2788" s="84"/>
      <c r="X2788" s="88" t="str">
        <f>IF(OR(X$4="",X$4=0,X$5="",X$7=0,X$7="",X$8="",$L2788="",$L2788=0),"",layerCost(IF($N2788="",X$8,$N2788),X$4,X$5,$L2788)*MAX($K2788,1)*IF($M2788="",X$7,$M2788)/100)</f>
        <v/>
      </c>
      <c r="Y2788" s="84"/>
      <c r="Z2788" s="88" t="str">
        <f>IF(OR(Z$4="",Z$4=0,Z$5="",Z$7=0,Z$7="",Z$8="",$L2788="",$L2788=0),"",layerCost(IF($N2788="",Z$8,$N2788),Z$4,Z$5,$L2788)*MAX($K2788,1)*IF($M2788="",Z$7,$M2788)/100)</f>
        <v/>
      </c>
    </row>
    <row r="2789" spans="1:26" x14ac:dyDescent="0.2">
      <c r="A2789">
        <v>0</v>
      </c>
      <c r="B2789">
        <v>30000</v>
      </c>
      <c r="C2789">
        <v>0</v>
      </c>
      <c r="K2789">
        <v>1</v>
      </c>
      <c r="L2789">
        <v>30000</v>
      </c>
      <c r="P2789" s="88">
        <f>IF(OR(P$4="",P$4=0,P$5="",P$7=0,P$7="",P$8="",$L2789="",$L2789=0),"",layerCost(IF($N2789="",P$8,$N2789),P$4,P$5,$L2789)*MAX($K2789,1)*IF($M2789="",P$7,$M2789)/100)</f>
        <v>300</v>
      </c>
      <c r="Q2789" s="84"/>
      <c r="R2789" s="88">
        <f>IF(OR(R$4="",R$4=0,R$5="",R$7=0,R$7="",R$8="",$L2789="",$L2789=0),"",layerCost(IF($N2789="",R$8,$N2789),R$4,R$5,$L2789)*MAX($K2789,1)*IF($M2789="",R$7,$M2789)/100)</f>
        <v>60</v>
      </c>
      <c r="S2789" s="84"/>
      <c r="T2789" s="88">
        <f>IF(OR(T$4="",T$4=0,T$5="",T$7=0,T$7="",T$8="",$L2789="",$L2789=0),"",layerCost(IF($N2789="",T$8,$N2789),T$4,T$5,$L2789)*MAX($K2789,1)*IF($M2789="",T$7,$M2789)/100)</f>
        <v>60</v>
      </c>
      <c r="U2789" s="84"/>
      <c r="V2789" s="88">
        <f>IF(OR(V$4="",V$4=0,V$5="",V$7=0,V$7="",V$8="",$L2789="",$L2789=0),"",layerCost(IF($N2789="",V$8,$N2789),V$4,V$5,$L2789)*MAX($K2789,1)*IF($M2789="",V$7,$M2789)/100)</f>
        <v>60</v>
      </c>
      <c r="W2789" s="84"/>
      <c r="X2789" s="88" t="str">
        <f>IF(OR(X$4="",X$4=0,X$5="",X$7=0,X$7="",X$8="",$L2789="",$L2789=0),"",layerCost(IF($N2789="",X$8,$N2789),X$4,X$5,$L2789)*MAX($K2789,1)*IF($M2789="",X$7,$M2789)/100)</f>
        <v/>
      </c>
      <c r="Y2789" s="84"/>
      <c r="Z2789" s="88" t="str">
        <f>IF(OR(Z$4="",Z$4=0,Z$5="",Z$7=0,Z$7="",Z$8="",$L2789="",$L2789=0),"",layerCost(IF($N2789="",Z$8,$N2789),Z$4,Z$5,$L2789)*MAX($K2789,1)*IF($M2789="",Z$7,$M2789)/100)</f>
        <v/>
      </c>
    </row>
    <row r="2790" spans="1:26" x14ac:dyDescent="0.2">
      <c r="A2790">
        <v>500000</v>
      </c>
      <c r="B2790">
        <v>0</v>
      </c>
      <c r="C2790">
        <v>0</v>
      </c>
      <c r="K2790">
        <v>1</v>
      </c>
      <c r="L2790">
        <v>500000</v>
      </c>
      <c r="P2790" s="88">
        <f>IF(OR(P$4="",P$4=0,P$5="",P$7=0,P$7="",P$8="",$L2790="",$L2790=0),"",layerCost(IF($N2790="",P$8,$N2790),P$4,P$5,$L2790)*MAX($K2790,1)*IF($M2790="",P$7,$M2790)/100)</f>
        <v>3513.7760910161351</v>
      </c>
      <c r="Q2790" s="84"/>
      <c r="R2790" s="88">
        <f>IF(OR(R$4="",R$4=0,R$5="",R$7=0,R$7="",R$8="",$L2790="",$L2790=0),"",layerCost(IF($N2790="",R$8,$N2790),R$4,R$5,$L2790)*MAX($K2790,1)*IF($M2790="",R$7,$M2790)/100)</f>
        <v>1000</v>
      </c>
      <c r="S2790" s="84"/>
      <c r="T2790" s="88">
        <f>IF(OR(T$4="",T$4=0,T$5="",T$7=0,T$7="",T$8="",$L2790="",$L2790=0),"",layerCost(IF($N2790="",T$8,$N2790),T$4,T$5,$L2790)*MAX($K2790,1)*IF($M2790="",T$7,$M2790)/100)</f>
        <v>1000</v>
      </c>
      <c r="U2790" s="84"/>
      <c r="V2790" s="88">
        <f>IF(OR(V$4="",V$4=0,V$5="",V$7=0,V$7="",V$8="",$L2790="",$L2790=0),"",layerCost(IF($N2790="",V$8,$N2790),V$4,V$5,$L2790)*MAX($K2790,1)*IF($M2790="",V$7,$M2790)/100)</f>
        <v>1000</v>
      </c>
      <c r="W2790" s="84"/>
      <c r="X2790" s="88" t="str">
        <f>IF(OR(X$4="",X$4=0,X$5="",X$7=0,X$7="",X$8="",$L2790="",$L2790=0),"",layerCost(IF($N2790="",X$8,$N2790),X$4,X$5,$L2790)*MAX($K2790,1)*IF($M2790="",X$7,$M2790)/100)</f>
        <v/>
      </c>
      <c r="Y2790" s="84"/>
      <c r="Z2790" s="88" t="str">
        <f>IF(OR(Z$4="",Z$4=0,Z$5="",Z$7=0,Z$7="",Z$8="",$L2790="",$L2790=0),"",layerCost(IF($N2790="",Z$8,$N2790),Z$4,Z$5,$L2790)*MAX($K2790,1)*IF($M2790="",Z$7,$M2790)/100)</f>
        <v/>
      </c>
    </row>
    <row r="2791" spans="1:26" x14ac:dyDescent="0.2">
      <c r="A2791">
        <v>192000</v>
      </c>
      <c r="B2791">
        <v>0</v>
      </c>
      <c r="C2791">
        <v>0</v>
      </c>
      <c r="K2791">
        <v>1</v>
      </c>
      <c r="L2791">
        <v>192000</v>
      </c>
      <c r="P2791" s="88">
        <f>IF(OR(P$4="",P$4=0,P$5="",P$7=0,P$7="",P$8="",$L2791="",$L2791=0),"",layerCost(IF($N2791="",P$8,$N2791),P$4,P$5,$L2791)*MAX($K2791,1)*IF($M2791="",P$7,$M2791)/100)</f>
        <v>1681.2306688293259</v>
      </c>
      <c r="Q2791" s="84"/>
      <c r="R2791" s="88">
        <f>IF(OR(R$4="",R$4=0,R$5="",R$7=0,R$7="",R$8="",$L2791="",$L2791=0),"",layerCost(IF($N2791="",R$8,$N2791),R$4,R$5,$L2791)*MAX($K2791,1)*IF($M2791="",R$7,$M2791)/100)</f>
        <v>384</v>
      </c>
      <c r="S2791" s="84"/>
      <c r="T2791" s="88">
        <f>IF(OR(T$4="",T$4=0,T$5="",T$7=0,T$7="",T$8="",$L2791="",$L2791=0),"",layerCost(IF($N2791="",T$8,$N2791),T$4,T$5,$L2791)*MAX($K2791,1)*IF($M2791="",T$7,$M2791)/100)</f>
        <v>384</v>
      </c>
      <c r="U2791" s="84"/>
      <c r="V2791" s="88">
        <f>IF(OR(V$4="",V$4=0,V$5="",V$7=0,V$7="",V$8="",$L2791="",$L2791=0),"",layerCost(IF($N2791="",V$8,$N2791),V$4,V$5,$L2791)*MAX($K2791,1)*IF($M2791="",V$7,$M2791)/100)</f>
        <v>384</v>
      </c>
      <c r="W2791" s="84"/>
      <c r="X2791" s="88" t="str">
        <f>IF(OR(X$4="",X$4=0,X$5="",X$7=0,X$7="",X$8="",$L2791="",$L2791=0),"",layerCost(IF($N2791="",X$8,$N2791),X$4,X$5,$L2791)*MAX($K2791,1)*IF($M2791="",X$7,$M2791)/100)</f>
        <v/>
      </c>
      <c r="Y2791" s="84"/>
      <c r="Z2791" s="88" t="str">
        <f>IF(OR(Z$4="",Z$4=0,Z$5="",Z$7=0,Z$7="",Z$8="",$L2791="",$L2791=0),"",layerCost(IF($N2791="",Z$8,$N2791),Z$4,Z$5,$L2791)*MAX($K2791,1)*IF($M2791="",Z$7,$M2791)/100)</f>
        <v/>
      </c>
    </row>
    <row r="2792" spans="1:26" x14ac:dyDescent="0.2">
      <c r="A2792">
        <v>110000</v>
      </c>
      <c r="B2792">
        <v>0</v>
      </c>
      <c r="C2792">
        <v>0</v>
      </c>
      <c r="K2792">
        <v>1</v>
      </c>
      <c r="L2792">
        <v>110000</v>
      </c>
      <c r="P2792" s="88">
        <f>IF(OR(P$4="",P$4=0,P$5="",P$7=0,P$7="",P$8="",$L2792="",$L2792=0),"",layerCost(IF($N2792="",P$8,$N2792),P$4,P$5,$L2792)*MAX($K2792,1)*IF($M2792="",P$7,$M2792)/100)</f>
        <v>1082.9332218732868</v>
      </c>
      <c r="Q2792" s="84"/>
      <c r="R2792" s="88">
        <f>IF(OR(R$4="",R$4=0,R$5="",R$7=0,R$7="",R$8="",$L2792="",$L2792=0),"",layerCost(IF($N2792="",R$8,$N2792),R$4,R$5,$L2792)*MAX($K2792,1)*IF($M2792="",R$7,$M2792)/100)</f>
        <v>220</v>
      </c>
      <c r="S2792" s="84"/>
      <c r="T2792" s="88">
        <f>IF(OR(T$4="",T$4=0,T$5="",T$7=0,T$7="",T$8="",$L2792="",$L2792=0),"",layerCost(IF($N2792="",T$8,$N2792),T$4,T$5,$L2792)*MAX($K2792,1)*IF($M2792="",T$7,$M2792)/100)</f>
        <v>220</v>
      </c>
      <c r="U2792" s="84"/>
      <c r="V2792" s="88">
        <f>IF(OR(V$4="",V$4=0,V$5="",V$7=0,V$7="",V$8="",$L2792="",$L2792=0),"",layerCost(IF($N2792="",V$8,$N2792),V$4,V$5,$L2792)*MAX($K2792,1)*IF($M2792="",V$7,$M2792)/100)</f>
        <v>220</v>
      </c>
      <c r="W2792" s="84"/>
      <c r="X2792" s="88" t="str">
        <f>IF(OR(X$4="",X$4=0,X$5="",X$7=0,X$7="",X$8="",$L2792="",$L2792=0),"",layerCost(IF($N2792="",X$8,$N2792),X$4,X$5,$L2792)*MAX($K2792,1)*IF($M2792="",X$7,$M2792)/100)</f>
        <v/>
      </c>
      <c r="Y2792" s="84"/>
      <c r="Z2792" s="88" t="str">
        <f>IF(OR(Z$4="",Z$4=0,Z$5="",Z$7=0,Z$7="",Z$8="",$L2792="",$L2792=0),"",layerCost(IF($N2792="",Z$8,$N2792),Z$4,Z$5,$L2792)*MAX($K2792,1)*IF($M2792="",Z$7,$M2792)/100)</f>
        <v/>
      </c>
    </row>
    <row r="2793" spans="1:26" x14ac:dyDescent="0.2">
      <c r="A2793">
        <v>400000</v>
      </c>
      <c r="B2793">
        <v>10000</v>
      </c>
      <c r="C2793">
        <v>0</v>
      </c>
      <c r="K2793">
        <v>1</v>
      </c>
      <c r="L2793">
        <v>410000</v>
      </c>
      <c r="P2793" s="88">
        <f>IF(OR(P$4="",P$4=0,P$5="",P$7=0,P$7="",P$8="",$L2793="",$L2793=0),"",layerCost(IF($N2793="",P$8,$N2793),P$4,P$5,$L2793)*MAX($K2793,1)*IF($M2793="",P$7,$M2793)/100)</f>
        <v>3065.5728864500907</v>
      </c>
      <c r="Q2793" s="84"/>
      <c r="R2793" s="88">
        <f>IF(OR(R$4="",R$4=0,R$5="",R$7=0,R$7="",R$8="",$L2793="",$L2793=0),"",layerCost(IF($N2793="",R$8,$N2793),R$4,R$5,$L2793)*MAX($K2793,1)*IF($M2793="",R$7,$M2793)/100)</f>
        <v>820</v>
      </c>
      <c r="S2793" s="84"/>
      <c r="T2793" s="88">
        <f>IF(OR(T$4="",T$4=0,T$5="",T$7=0,T$7="",T$8="",$L2793="",$L2793=0),"",layerCost(IF($N2793="",T$8,$N2793),T$4,T$5,$L2793)*MAX($K2793,1)*IF($M2793="",T$7,$M2793)/100)</f>
        <v>820</v>
      </c>
      <c r="U2793" s="84"/>
      <c r="V2793" s="88">
        <f>IF(OR(V$4="",V$4=0,V$5="",V$7=0,V$7="",V$8="",$L2793="",$L2793=0),"",layerCost(IF($N2793="",V$8,$N2793),V$4,V$5,$L2793)*MAX($K2793,1)*IF($M2793="",V$7,$M2793)/100)</f>
        <v>820</v>
      </c>
      <c r="W2793" s="84"/>
      <c r="X2793" s="88" t="str">
        <f>IF(OR(X$4="",X$4=0,X$5="",X$7=0,X$7="",X$8="",$L2793="",$L2793=0),"",layerCost(IF($N2793="",X$8,$N2793),X$4,X$5,$L2793)*MAX($K2793,1)*IF($M2793="",X$7,$M2793)/100)</f>
        <v/>
      </c>
      <c r="Y2793" s="84"/>
      <c r="Z2793" s="88" t="str">
        <f>IF(OR(Z$4="",Z$4=0,Z$5="",Z$7=0,Z$7="",Z$8="",$L2793="",$L2793=0),"",layerCost(IF($N2793="",Z$8,$N2793),Z$4,Z$5,$L2793)*MAX($K2793,1)*IF($M2793="",Z$7,$M2793)/100)</f>
        <v/>
      </c>
    </row>
    <row r="2794" spans="1:26" x14ac:dyDescent="0.2">
      <c r="A2794">
        <v>67426</v>
      </c>
      <c r="B2794">
        <v>13845</v>
      </c>
      <c r="C2794">
        <v>0</v>
      </c>
      <c r="K2794">
        <v>1</v>
      </c>
      <c r="L2794">
        <v>81271</v>
      </c>
      <c r="P2794" s="88">
        <f>IF(OR(P$4="",P$4=0,P$5="",P$7=0,P$7="",P$8="",$L2794="",$L2794=0),"",layerCost(IF($N2794="",P$8,$N2794),P$4,P$5,$L2794)*MAX($K2794,1)*IF($M2794="",P$7,$M2794)/100)</f>
        <v>812.71</v>
      </c>
      <c r="Q2794" s="84"/>
      <c r="R2794" s="88">
        <f>IF(OR(R$4="",R$4=0,R$5="",R$7=0,R$7="",R$8="",$L2794="",$L2794=0),"",layerCost(IF($N2794="",R$8,$N2794),R$4,R$5,$L2794)*MAX($K2794,1)*IF($M2794="",R$7,$M2794)/100)</f>
        <v>162.542</v>
      </c>
      <c r="S2794" s="84"/>
      <c r="T2794" s="88">
        <f>IF(OR(T$4="",T$4=0,T$5="",T$7=0,T$7="",T$8="",$L2794="",$L2794=0),"",layerCost(IF($N2794="",T$8,$N2794),T$4,T$5,$L2794)*MAX($K2794,1)*IF($M2794="",T$7,$M2794)/100)</f>
        <v>162.542</v>
      </c>
      <c r="U2794" s="84"/>
      <c r="V2794" s="88">
        <f>IF(OR(V$4="",V$4=0,V$5="",V$7=0,V$7="",V$8="",$L2794="",$L2794=0),"",layerCost(IF($N2794="",V$8,$N2794),V$4,V$5,$L2794)*MAX($K2794,1)*IF($M2794="",V$7,$M2794)/100)</f>
        <v>162.542</v>
      </c>
      <c r="W2794" s="84"/>
      <c r="X2794" s="88" t="str">
        <f>IF(OR(X$4="",X$4=0,X$5="",X$7=0,X$7="",X$8="",$L2794="",$L2794=0),"",layerCost(IF($N2794="",X$8,$N2794),X$4,X$5,$L2794)*MAX($K2794,1)*IF($M2794="",X$7,$M2794)/100)</f>
        <v/>
      </c>
      <c r="Y2794" s="84"/>
      <c r="Z2794" s="88" t="str">
        <f>IF(OR(Z$4="",Z$4=0,Z$5="",Z$7=0,Z$7="",Z$8="",$L2794="",$L2794=0),"",layerCost(IF($N2794="",Z$8,$N2794),Z$4,Z$5,$L2794)*MAX($K2794,1)*IF($M2794="",Z$7,$M2794)/100)</f>
        <v/>
      </c>
    </row>
    <row r="2795" spans="1:26" x14ac:dyDescent="0.2">
      <c r="A2795">
        <v>267109</v>
      </c>
      <c r="B2795">
        <v>0</v>
      </c>
      <c r="C2795">
        <v>0</v>
      </c>
      <c r="K2795">
        <v>1</v>
      </c>
      <c r="L2795">
        <v>267109</v>
      </c>
      <c r="P2795" s="88">
        <f>IF(OR(P$4="",P$4=0,P$5="",P$7=0,P$7="",P$8="",$L2795="",$L2795=0),"",layerCost(IF($N2795="",P$8,$N2795),P$4,P$5,$L2795)*MAX($K2795,1)*IF($M2795="",P$7,$M2795)/100)</f>
        <v>2196.1722264121395</v>
      </c>
      <c r="Q2795" s="84"/>
      <c r="R2795" s="88">
        <f>IF(OR(R$4="",R$4=0,R$5="",R$7=0,R$7="",R$8="",$L2795="",$L2795=0),"",layerCost(IF($N2795="",R$8,$N2795),R$4,R$5,$L2795)*MAX($K2795,1)*IF($M2795="",R$7,$M2795)/100)</f>
        <v>534.21800000000007</v>
      </c>
      <c r="S2795" s="84"/>
      <c r="T2795" s="88">
        <f>IF(OR(T$4="",T$4=0,T$5="",T$7=0,T$7="",T$8="",$L2795="",$L2795=0),"",layerCost(IF($N2795="",T$8,$N2795),T$4,T$5,$L2795)*MAX($K2795,1)*IF($M2795="",T$7,$M2795)/100)</f>
        <v>534.21800000000007</v>
      </c>
      <c r="U2795" s="84"/>
      <c r="V2795" s="88">
        <f>IF(OR(V$4="",V$4=0,V$5="",V$7=0,V$7="",V$8="",$L2795="",$L2795=0),"",layerCost(IF($N2795="",V$8,$N2795),V$4,V$5,$L2795)*MAX($K2795,1)*IF($M2795="",V$7,$M2795)/100)</f>
        <v>534.21800000000007</v>
      </c>
      <c r="W2795" s="84"/>
      <c r="X2795" s="88" t="str">
        <f>IF(OR(X$4="",X$4=0,X$5="",X$7=0,X$7="",X$8="",$L2795="",$L2795=0),"",layerCost(IF($N2795="",X$8,$N2795),X$4,X$5,$L2795)*MAX($K2795,1)*IF($M2795="",X$7,$M2795)/100)</f>
        <v/>
      </c>
      <c r="Y2795" s="84"/>
      <c r="Z2795" s="88" t="str">
        <f>IF(OR(Z$4="",Z$4=0,Z$5="",Z$7=0,Z$7="",Z$8="",$L2795="",$L2795=0),"",layerCost(IF($N2795="",Z$8,$N2795),Z$4,Z$5,$L2795)*MAX($K2795,1)*IF($M2795="",Z$7,$M2795)/100)</f>
        <v/>
      </c>
    </row>
    <row r="2796" spans="1:26" x14ac:dyDescent="0.2">
      <c r="A2796">
        <v>0</v>
      </c>
      <c r="B2796">
        <v>52000</v>
      </c>
      <c r="C2796">
        <v>0</v>
      </c>
      <c r="K2796">
        <v>1</v>
      </c>
      <c r="L2796">
        <v>52000</v>
      </c>
      <c r="P2796" s="88">
        <f>IF(OR(P$4="",P$4=0,P$5="",P$7=0,P$7="",P$8="",$L2796="",$L2796=0),"",layerCost(IF($N2796="",P$8,$N2796),P$4,P$5,$L2796)*MAX($K2796,1)*IF($M2796="",P$7,$M2796)/100)</f>
        <v>520</v>
      </c>
      <c r="Q2796" s="84"/>
      <c r="R2796" s="88">
        <f>IF(OR(R$4="",R$4=0,R$5="",R$7=0,R$7="",R$8="",$L2796="",$L2796=0),"",layerCost(IF($N2796="",R$8,$N2796),R$4,R$5,$L2796)*MAX($K2796,1)*IF($M2796="",R$7,$M2796)/100)</f>
        <v>104</v>
      </c>
      <c r="S2796" s="84"/>
      <c r="T2796" s="88">
        <f>IF(OR(T$4="",T$4=0,T$5="",T$7=0,T$7="",T$8="",$L2796="",$L2796=0),"",layerCost(IF($N2796="",T$8,$N2796),T$4,T$5,$L2796)*MAX($K2796,1)*IF($M2796="",T$7,$M2796)/100)</f>
        <v>104</v>
      </c>
      <c r="U2796" s="84"/>
      <c r="V2796" s="88">
        <f>IF(OR(V$4="",V$4=0,V$5="",V$7=0,V$7="",V$8="",$L2796="",$L2796=0),"",layerCost(IF($N2796="",V$8,$N2796),V$4,V$5,$L2796)*MAX($K2796,1)*IF($M2796="",V$7,$M2796)/100)</f>
        <v>104</v>
      </c>
      <c r="W2796" s="84"/>
      <c r="X2796" s="88" t="str">
        <f>IF(OR(X$4="",X$4=0,X$5="",X$7=0,X$7="",X$8="",$L2796="",$L2796=0),"",layerCost(IF($N2796="",X$8,$N2796),X$4,X$5,$L2796)*MAX($K2796,1)*IF($M2796="",X$7,$M2796)/100)</f>
        <v/>
      </c>
      <c r="Y2796" s="84"/>
      <c r="Z2796" s="88" t="str">
        <f>IF(OR(Z$4="",Z$4=0,Z$5="",Z$7=0,Z$7="",Z$8="",$L2796="",$L2796=0),"",layerCost(IF($N2796="",Z$8,$N2796),Z$4,Z$5,$L2796)*MAX($K2796,1)*IF($M2796="",Z$7,$M2796)/100)</f>
        <v/>
      </c>
    </row>
    <row r="2797" spans="1:26" x14ac:dyDescent="0.2">
      <c r="A2797">
        <v>375000</v>
      </c>
      <c r="B2797">
        <v>0</v>
      </c>
      <c r="C2797">
        <v>0</v>
      </c>
      <c r="K2797">
        <v>1</v>
      </c>
      <c r="L2797">
        <v>375000</v>
      </c>
      <c r="P2797" s="88">
        <f>IF(OR(P$4="",P$4=0,P$5="",P$7=0,P$7="",P$8="",$L2797="",$L2797=0),"",layerCost(IF($N2797="",P$8,$N2797),P$4,P$5,$L2797)*MAX($K2797,1)*IF($M2797="",P$7,$M2797)/100)</f>
        <v>2879.5869939509303</v>
      </c>
      <c r="Q2797" s="84"/>
      <c r="R2797" s="88">
        <f>IF(OR(R$4="",R$4=0,R$5="",R$7=0,R$7="",R$8="",$L2797="",$L2797=0),"",layerCost(IF($N2797="",R$8,$N2797),R$4,R$5,$L2797)*MAX($K2797,1)*IF($M2797="",R$7,$M2797)/100)</f>
        <v>750</v>
      </c>
      <c r="S2797" s="84"/>
      <c r="T2797" s="88">
        <f>IF(OR(T$4="",T$4=0,T$5="",T$7=0,T$7="",T$8="",$L2797="",$L2797=0),"",layerCost(IF($N2797="",T$8,$N2797),T$4,T$5,$L2797)*MAX($K2797,1)*IF($M2797="",T$7,$M2797)/100)</f>
        <v>750</v>
      </c>
      <c r="U2797" s="84"/>
      <c r="V2797" s="88">
        <f>IF(OR(V$4="",V$4=0,V$5="",V$7=0,V$7="",V$8="",$L2797="",$L2797=0),"",layerCost(IF($N2797="",V$8,$N2797),V$4,V$5,$L2797)*MAX($K2797,1)*IF($M2797="",V$7,$M2797)/100)</f>
        <v>750</v>
      </c>
      <c r="W2797" s="84"/>
      <c r="X2797" s="88" t="str">
        <f>IF(OR(X$4="",X$4=0,X$5="",X$7=0,X$7="",X$8="",$L2797="",$L2797=0),"",layerCost(IF($N2797="",X$8,$N2797),X$4,X$5,$L2797)*MAX($K2797,1)*IF($M2797="",X$7,$M2797)/100)</f>
        <v/>
      </c>
      <c r="Y2797" s="84"/>
      <c r="Z2797" s="88" t="str">
        <f>IF(OR(Z$4="",Z$4=0,Z$5="",Z$7=0,Z$7="",Z$8="",$L2797="",$L2797=0),"",layerCost(IF($N2797="",Z$8,$N2797),Z$4,Z$5,$L2797)*MAX($K2797,1)*IF($M2797="",Z$7,$M2797)/100)</f>
        <v/>
      </c>
    </row>
    <row r="2798" spans="1:26" x14ac:dyDescent="0.2">
      <c r="A2798">
        <v>200000</v>
      </c>
      <c r="B2798">
        <v>15000</v>
      </c>
      <c r="C2798">
        <v>0</v>
      </c>
      <c r="K2798">
        <v>1</v>
      </c>
      <c r="L2798">
        <v>215000</v>
      </c>
      <c r="P2798" s="88">
        <f>IF(OR(P$4="",P$4=0,P$5="",P$7=0,P$7="",P$8="",$L2798="",$L2798=0),"",layerCost(IF($N2798="",P$8,$N2798),P$4,P$5,$L2798)*MAX($K2798,1)*IF($M2798="",P$7,$M2798)/100)</f>
        <v>1839.9029846063663</v>
      </c>
      <c r="Q2798" s="84"/>
      <c r="R2798" s="88">
        <f>IF(OR(R$4="",R$4=0,R$5="",R$7=0,R$7="",R$8="",$L2798="",$L2798=0),"",layerCost(IF($N2798="",R$8,$N2798),R$4,R$5,$L2798)*MAX($K2798,1)*IF($M2798="",R$7,$M2798)/100)</f>
        <v>430</v>
      </c>
      <c r="S2798" s="84"/>
      <c r="T2798" s="88">
        <f>IF(OR(T$4="",T$4=0,T$5="",T$7=0,T$7="",T$8="",$L2798="",$L2798=0),"",layerCost(IF($N2798="",T$8,$N2798),T$4,T$5,$L2798)*MAX($K2798,1)*IF($M2798="",T$7,$M2798)/100)</f>
        <v>430</v>
      </c>
      <c r="U2798" s="84"/>
      <c r="V2798" s="88">
        <f>IF(OR(V$4="",V$4=0,V$5="",V$7=0,V$7="",V$8="",$L2798="",$L2798=0),"",layerCost(IF($N2798="",V$8,$N2798),V$4,V$5,$L2798)*MAX($K2798,1)*IF($M2798="",V$7,$M2798)/100)</f>
        <v>430</v>
      </c>
      <c r="W2798" s="84"/>
      <c r="X2798" s="88" t="str">
        <f>IF(OR(X$4="",X$4=0,X$5="",X$7=0,X$7="",X$8="",$L2798="",$L2798=0),"",layerCost(IF($N2798="",X$8,$N2798),X$4,X$5,$L2798)*MAX($K2798,1)*IF($M2798="",X$7,$M2798)/100)</f>
        <v/>
      </c>
      <c r="Y2798" s="84"/>
      <c r="Z2798" s="88" t="str">
        <f>IF(OR(Z$4="",Z$4=0,Z$5="",Z$7=0,Z$7="",Z$8="",$L2798="",$L2798=0),"",layerCost(IF($N2798="",Z$8,$N2798),Z$4,Z$5,$L2798)*MAX($K2798,1)*IF($M2798="",Z$7,$M2798)/100)</f>
        <v/>
      </c>
    </row>
    <row r="2799" spans="1:26" x14ac:dyDescent="0.2">
      <c r="A2799">
        <v>200000</v>
      </c>
      <c r="B2799">
        <v>30000</v>
      </c>
      <c r="C2799">
        <v>0</v>
      </c>
      <c r="K2799">
        <v>1</v>
      </c>
      <c r="L2799">
        <v>230000</v>
      </c>
      <c r="P2799" s="88">
        <f>IF(OR(P$4="",P$4=0,P$5="",P$7=0,P$7="",P$8="",$L2799="",$L2799=0),"",layerCost(IF($N2799="",P$8,$N2799),P$4,P$5,$L2799)*MAX($K2799,1)*IF($M2799="",P$7,$M2799)/100)</f>
        <v>1942.7852308099204</v>
      </c>
      <c r="Q2799" s="84"/>
      <c r="R2799" s="88">
        <f>IF(OR(R$4="",R$4=0,R$5="",R$7=0,R$7="",R$8="",$L2799="",$L2799=0),"",layerCost(IF($N2799="",R$8,$N2799),R$4,R$5,$L2799)*MAX($K2799,1)*IF($M2799="",R$7,$M2799)/100)</f>
        <v>460</v>
      </c>
      <c r="S2799" s="84"/>
      <c r="T2799" s="88">
        <f>IF(OR(T$4="",T$4=0,T$5="",T$7=0,T$7="",T$8="",$L2799="",$L2799=0),"",layerCost(IF($N2799="",T$8,$N2799),T$4,T$5,$L2799)*MAX($K2799,1)*IF($M2799="",T$7,$M2799)/100)</f>
        <v>460</v>
      </c>
      <c r="U2799" s="84"/>
      <c r="V2799" s="88">
        <f>IF(OR(V$4="",V$4=0,V$5="",V$7=0,V$7="",V$8="",$L2799="",$L2799=0),"",layerCost(IF($N2799="",V$8,$N2799),V$4,V$5,$L2799)*MAX($K2799,1)*IF($M2799="",V$7,$M2799)/100)</f>
        <v>460</v>
      </c>
      <c r="W2799" s="84"/>
      <c r="X2799" s="88" t="str">
        <f>IF(OR(X$4="",X$4=0,X$5="",X$7=0,X$7="",X$8="",$L2799="",$L2799=0),"",layerCost(IF($N2799="",X$8,$N2799),X$4,X$5,$L2799)*MAX($K2799,1)*IF($M2799="",X$7,$M2799)/100)</f>
        <v/>
      </c>
      <c r="Y2799" s="84"/>
      <c r="Z2799" s="88" t="str">
        <f>IF(OR(Z$4="",Z$4=0,Z$5="",Z$7=0,Z$7="",Z$8="",$L2799="",$L2799=0),"",layerCost(IF($N2799="",Z$8,$N2799),Z$4,Z$5,$L2799)*MAX($K2799,1)*IF($M2799="",Z$7,$M2799)/100)</f>
        <v/>
      </c>
    </row>
    <row r="2800" spans="1:26" x14ac:dyDescent="0.2">
      <c r="A2800">
        <v>100000</v>
      </c>
      <c r="B2800">
        <v>0</v>
      </c>
      <c r="C2800">
        <v>0</v>
      </c>
      <c r="K2800">
        <v>1</v>
      </c>
      <c r="L2800">
        <v>100000</v>
      </c>
      <c r="P2800" s="88">
        <f>IF(OR(P$4="",P$4=0,P$5="",P$7=0,P$7="",P$8="",$L2800="",$L2800=0),"",layerCost(IF($N2800="",P$8,$N2800),P$4,P$5,$L2800)*MAX($K2800,1)*IF($M2800="",P$7,$M2800)/100)</f>
        <v>1000</v>
      </c>
      <c r="Q2800" s="84"/>
      <c r="R2800" s="88">
        <f>IF(OR(R$4="",R$4=0,R$5="",R$7=0,R$7="",R$8="",$L2800="",$L2800=0),"",layerCost(IF($N2800="",R$8,$N2800),R$4,R$5,$L2800)*MAX($K2800,1)*IF($M2800="",R$7,$M2800)/100)</f>
        <v>200</v>
      </c>
      <c r="S2800" s="84"/>
      <c r="T2800" s="88">
        <f>IF(OR(T$4="",T$4=0,T$5="",T$7=0,T$7="",T$8="",$L2800="",$L2800=0),"",layerCost(IF($N2800="",T$8,$N2800),T$4,T$5,$L2800)*MAX($K2800,1)*IF($M2800="",T$7,$M2800)/100)</f>
        <v>200</v>
      </c>
      <c r="U2800" s="84"/>
      <c r="V2800" s="88">
        <f>IF(OR(V$4="",V$4=0,V$5="",V$7=0,V$7="",V$8="",$L2800="",$L2800=0),"",layerCost(IF($N2800="",V$8,$N2800),V$4,V$5,$L2800)*MAX($K2800,1)*IF($M2800="",V$7,$M2800)/100)</f>
        <v>200</v>
      </c>
      <c r="W2800" s="84"/>
      <c r="X2800" s="88" t="str">
        <f>IF(OR(X$4="",X$4=0,X$5="",X$7=0,X$7="",X$8="",$L2800="",$L2800=0),"",layerCost(IF($N2800="",X$8,$N2800),X$4,X$5,$L2800)*MAX($K2800,1)*IF($M2800="",X$7,$M2800)/100)</f>
        <v/>
      </c>
      <c r="Y2800" s="84"/>
      <c r="Z2800" s="88" t="str">
        <f>IF(OR(Z$4="",Z$4=0,Z$5="",Z$7=0,Z$7="",Z$8="",$L2800="",$L2800=0),"",layerCost(IF($N2800="",Z$8,$N2800),Z$4,Z$5,$L2800)*MAX($K2800,1)*IF($M2800="",Z$7,$M2800)/100)</f>
        <v/>
      </c>
    </row>
    <row r="2801" spans="1:26" x14ac:dyDescent="0.2">
      <c r="A2801">
        <v>440169</v>
      </c>
      <c r="B2801">
        <v>10000</v>
      </c>
      <c r="C2801">
        <v>0</v>
      </c>
      <c r="K2801">
        <v>1</v>
      </c>
      <c r="L2801">
        <v>450169</v>
      </c>
      <c r="P2801" s="88">
        <f>IF(OR(P$4="",P$4=0,P$5="",P$7=0,P$7="",P$8="",$L2801="",$L2801=0),"",layerCost(IF($N2801="",P$8,$N2801),P$4,P$5,$L2801)*MAX($K2801,1)*IF($M2801="",P$7,$M2801)/100)</f>
        <v>3268.6972830432705</v>
      </c>
      <c r="Q2801" s="84"/>
      <c r="R2801" s="88">
        <f>IF(OR(R$4="",R$4=0,R$5="",R$7=0,R$7="",R$8="",$L2801="",$L2801=0),"",layerCost(IF($N2801="",R$8,$N2801),R$4,R$5,$L2801)*MAX($K2801,1)*IF($M2801="",R$7,$M2801)/100)</f>
        <v>900.33800000000008</v>
      </c>
      <c r="S2801" s="84"/>
      <c r="T2801" s="88">
        <f>IF(OR(T$4="",T$4=0,T$5="",T$7=0,T$7="",T$8="",$L2801="",$L2801=0),"",layerCost(IF($N2801="",T$8,$N2801),T$4,T$5,$L2801)*MAX($K2801,1)*IF($M2801="",T$7,$M2801)/100)</f>
        <v>900.33800000000008</v>
      </c>
      <c r="U2801" s="84"/>
      <c r="V2801" s="88">
        <f>IF(OR(V$4="",V$4=0,V$5="",V$7=0,V$7="",V$8="",$L2801="",$L2801=0),"",layerCost(IF($N2801="",V$8,$N2801),V$4,V$5,$L2801)*MAX($K2801,1)*IF($M2801="",V$7,$M2801)/100)</f>
        <v>900.33800000000008</v>
      </c>
      <c r="W2801" s="84"/>
      <c r="X2801" s="88" t="str">
        <f>IF(OR(X$4="",X$4=0,X$5="",X$7=0,X$7="",X$8="",$L2801="",$L2801=0),"",layerCost(IF($N2801="",X$8,$N2801),X$4,X$5,$L2801)*MAX($K2801,1)*IF($M2801="",X$7,$M2801)/100)</f>
        <v/>
      </c>
      <c r="Y2801" s="84"/>
      <c r="Z2801" s="88" t="str">
        <f>IF(OR(Z$4="",Z$4=0,Z$5="",Z$7=0,Z$7="",Z$8="",$L2801="",$L2801=0),"",layerCost(IF($N2801="",Z$8,$N2801),Z$4,Z$5,$L2801)*MAX($K2801,1)*IF($M2801="",Z$7,$M2801)/100)</f>
        <v/>
      </c>
    </row>
    <row r="2802" spans="1:26" x14ac:dyDescent="0.2">
      <c r="A2802">
        <v>196000</v>
      </c>
      <c r="B2802">
        <v>10000</v>
      </c>
      <c r="C2802">
        <v>0</v>
      </c>
      <c r="K2802">
        <v>1</v>
      </c>
      <c r="L2802">
        <v>206000</v>
      </c>
      <c r="P2802" s="88">
        <f>IF(OR(P$4="",P$4=0,P$5="",P$7=0,P$7="",P$8="",$L2802="",$L2802=0),"",layerCost(IF($N2802="",P$8,$N2802),P$4,P$5,$L2802)*MAX($K2802,1)*IF($M2802="",P$7,$M2802)/100)</f>
        <v>1777.9732221927284</v>
      </c>
      <c r="Q2802" s="84"/>
      <c r="R2802" s="88">
        <f>IF(OR(R$4="",R$4=0,R$5="",R$7=0,R$7="",R$8="",$L2802="",$L2802=0),"",layerCost(IF($N2802="",R$8,$N2802),R$4,R$5,$L2802)*MAX($K2802,1)*IF($M2802="",R$7,$M2802)/100)</f>
        <v>412</v>
      </c>
      <c r="S2802" s="84"/>
      <c r="T2802" s="88">
        <f>IF(OR(T$4="",T$4=0,T$5="",T$7=0,T$7="",T$8="",$L2802="",$L2802=0),"",layerCost(IF($N2802="",T$8,$N2802),T$4,T$5,$L2802)*MAX($K2802,1)*IF($M2802="",T$7,$M2802)/100)</f>
        <v>412</v>
      </c>
      <c r="U2802" s="84"/>
      <c r="V2802" s="88">
        <f>IF(OR(V$4="",V$4=0,V$5="",V$7=0,V$7="",V$8="",$L2802="",$L2802=0),"",layerCost(IF($N2802="",V$8,$N2802),V$4,V$5,$L2802)*MAX($K2802,1)*IF($M2802="",V$7,$M2802)/100)</f>
        <v>412</v>
      </c>
      <c r="W2802" s="84"/>
      <c r="X2802" s="88" t="str">
        <f>IF(OR(X$4="",X$4=0,X$5="",X$7=0,X$7="",X$8="",$L2802="",$L2802=0),"",layerCost(IF($N2802="",X$8,$N2802),X$4,X$5,$L2802)*MAX($K2802,1)*IF($M2802="",X$7,$M2802)/100)</f>
        <v/>
      </c>
      <c r="Y2802" s="84"/>
      <c r="Z2802" s="88" t="str">
        <f>IF(OR(Z$4="",Z$4=0,Z$5="",Z$7=0,Z$7="",Z$8="",$L2802="",$L2802=0),"",layerCost(IF($N2802="",Z$8,$N2802),Z$4,Z$5,$L2802)*MAX($K2802,1)*IF($M2802="",Z$7,$M2802)/100)</f>
        <v/>
      </c>
    </row>
    <row r="2803" spans="1:26" x14ac:dyDescent="0.2">
      <c r="A2803">
        <v>82798</v>
      </c>
      <c r="B2803">
        <v>0</v>
      </c>
      <c r="C2803">
        <v>0</v>
      </c>
      <c r="K2803">
        <v>1</v>
      </c>
      <c r="L2803">
        <v>82798</v>
      </c>
      <c r="P2803" s="88">
        <f>IF(OR(P$4="",P$4=0,P$5="",P$7=0,P$7="",P$8="",$L2803="",$L2803=0),"",layerCost(IF($N2803="",P$8,$N2803),P$4,P$5,$L2803)*MAX($K2803,1)*IF($M2803="",P$7,$M2803)/100)</f>
        <v>827.98</v>
      </c>
      <c r="Q2803" s="84"/>
      <c r="R2803" s="88">
        <f>IF(OR(R$4="",R$4=0,R$5="",R$7=0,R$7="",R$8="",$L2803="",$L2803=0),"",layerCost(IF($N2803="",R$8,$N2803),R$4,R$5,$L2803)*MAX($K2803,1)*IF($M2803="",R$7,$M2803)/100)</f>
        <v>165.59600000000003</v>
      </c>
      <c r="S2803" s="84"/>
      <c r="T2803" s="88">
        <f>IF(OR(T$4="",T$4=0,T$5="",T$7=0,T$7="",T$8="",$L2803="",$L2803=0),"",layerCost(IF($N2803="",T$8,$N2803),T$4,T$5,$L2803)*MAX($K2803,1)*IF($M2803="",T$7,$M2803)/100)</f>
        <v>165.59600000000003</v>
      </c>
      <c r="U2803" s="84"/>
      <c r="V2803" s="88">
        <f>IF(OR(V$4="",V$4=0,V$5="",V$7=0,V$7="",V$8="",$L2803="",$L2803=0),"",layerCost(IF($N2803="",V$8,$N2803),V$4,V$5,$L2803)*MAX($K2803,1)*IF($M2803="",V$7,$M2803)/100)</f>
        <v>165.59600000000003</v>
      </c>
      <c r="W2803" s="84"/>
      <c r="X2803" s="88" t="str">
        <f>IF(OR(X$4="",X$4=0,X$5="",X$7=0,X$7="",X$8="",$L2803="",$L2803=0),"",layerCost(IF($N2803="",X$8,$N2803),X$4,X$5,$L2803)*MAX($K2803,1)*IF($M2803="",X$7,$M2803)/100)</f>
        <v/>
      </c>
      <c r="Y2803" s="84"/>
      <c r="Z2803" s="88" t="str">
        <f>IF(OR(Z$4="",Z$4=0,Z$5="",Z$7=0,Z$7="",Z$8="",$L2803="",$L2803=0),"",layerCost(IF($N2803="",Z$8,$N2803),Z$4,Z$5,$L2803)*MAX($K2803,1)*IF($M2803="",Z$7,$M2803)/100)</f>
        <v/>
      </c>
    </row>
    <row r="2804" spans="1:26" x14ac:dyDescent="0.2">
      <c r="A2804">
        <v>120000</v>
      </c>
      <c r="B2804">
        <v>20000</v>
      </c>
      <c r="C2804">
        <v>0</v>
      </c>
      <c r="K2804">
        <v>1</v>
      </c>
      <c r="L2804">
        <v>140000</v>
      </c>
      <c r="P2804" s="88">
        <f>IF(OR(P$4="",P$4=0,P$5="",P$7=0,P$7="",P$8="",$L2804="",$L2804=0),"",layerCost(IF($N2804="",P$8,$N2804),P$4,P$5,$L2804)*MAX($K2804,1)*IF($M2804="",P$7,$M2804)/100)</f>
        <v>1312.8884177963864</v>
      </c>
      <c r="Q2804" s="84"/>
      <c r="R2804" s="88">
        <f>IF(OR(R$4="",R$4=0,R$5="",R$7=0,R$7="",R$8="",$L2804="",$L2804=0),"",layerCost(IF($N2804="",R$8,$N2804),R$4,R$5,$L2804)*MAX($K2804,1)*IF($M2804="",R$7,$M2804)/100)</f>
        <v>280</v>
      </c>
      <c r="S2804" s="84"/>
      <c r="T2804" s="88">
        <f>IF(OR(T$4="",T$4=0,T$5="",T$7=0,T$7="",T$8="",$L2804="",$L2804=0),"",layerCost(IF($N2804="",T$8,$N2804),T$4,T$5,$L2804)*MAX($K2804,1)*IF($M2804="",T$7,$M2804)/100)</f>
        <v>280</v>
      </c>
      <c r="U2804" s="84"/>
      <c r="V2804" s="88">
        <f>IF(OR(V$4="",V$4=0,V$5="",V$7=0,V$7="",V$8="",$L2804="",$L2804=0),"",layerCost(IF($N2804="",V$8,$N2804),V$4,V$5,$L2804)*MAX($K2804,1)*IF($M2804="",V$7,$M2804)/100)</f>
        <v>280</v>
      </c>
      <c r="W2804" s="84"/>
      <c r="X2804" s="88" t="str">
        <f>IF(OR(X$4="",X$4=0,X$5="",X$7=0,X$7="",X$8="",$L2804="",$L2804=0),"",layerCost(IF($N2804="",X$8,$N2804),X$4,X$5,$L2804)*MAX($K2804,1)*IF($M2804="",X$7,$M2804)/100)</f>
        <v/>
      </c>
      <c r="Y2804" s="84"/>
      <c r="Z2804" s="88" t="str">
        <f>IF(OR(Z$4="",Z$4=0,Z$5="",Z$7=0,Z$7="",Z$8="",$L2804="",$L2804=0),"",layerCost(IF($N2804="",Z$8,$N2804),Z$4,Z$5,$L2804)*MAX($K2804,1)*IF($M2804="",Z$7,$M2804)/100)</f>
        <v/>
      </c>
    </row>
    <row r="2805" spans="1:26" x14ac:dyDescent="0.2">
      <c r="A2805">
        <v>0</v>
      </c>
      <c r="B2805">
        <v>21749</v>
      </c>
      <c r="C2805">
        <v>0</v>
      </c>
      <c r="K2805">
        <v>1</v>
      </c>
      <c r="L2805">
        <v>21749</v>
      </c>
      <c r="P2805" s="88">
        <f>IF(OR(P$4="",P$4=0,P$5="",P$7=0,P$7="",P$8="",$L2805="",$L2805=0),"",layerCost(IF($N2805="",P$8,$N2805),P$4,P$5,$L2805)*MAX($K2805,1)*IF($M2805="",P$7,$M2805)/100)</f>
        <v>217.49</v>
      </c>
      <c r="Q2805" s="84"/>
      <c r="R2805" s="88">
        <f>IF(OR(R$4="",R$4=0,R$5="",R$7=0,R$7="",R$8="",$L2805="",$L2805=0),"",layerCost(IF($N2805="",R$8,$N2805),R$4,R$5,$L2805)*MAX($K2805,1)*IF($M2805="",R$7,$M2805)/100)</f>
        <v>43.498000000000005</v>
      </c>
      <c r="S2805" s="84"/>
      <c r="T2805" s="88">
        <f>IF(OR(T$4="",T$4=0,T$5="",T$7=0,T$7="",T$8="",$L2805="",$L2805=0),"",layerCost(IF($N2805="",T$8,$N2805),T$4,T$5,$L2805)*MAX($K2805,1)*IF($M2805="",T$7,$M2805)/100)</f>
        <v>43.498000000000005</v>
      </c>
      <c r="U2805" s="84"/>
      <c r="V2805" s="88">
        <f>IF(OR(V$4="",V$4=0,V$5="",V$7=0,V$7="",V$8="",$L2805="",$L2805=0),"",layerCost(IF($N2805="",V$8,$N2805),V$4,V$5,$L2805)*MAX($K2805,1)*IF($M2805="",V$7,$M2805)/100)</f>
        <v>43.498000000000005</v>
      </c>
      <c r="W2805" s="84"/>
      <c r="X2805" s="88" t="str">
        <f>IF(OR(X$4="",X$4=0,X$5="",X$7=0,X$7="",X$8="",$L2805="",$L2805=0),"",layerCost(IF($N2805="",X$8,$N2805),X$4,X$5,$L2805)*MAX($K2805,1)*IF($M2805="",X$7,$M2805)/100)</f>
        <v/>
      </c>
      <c r="Y2805" s="84"/>
      <c r="Z2805" s="88" t="str">
        <f>IF(OR(Z$4="",Z$4=0,Z$5="",Z$7=0,Z$7="",Z$8="",$L2805="",$L2805=0),"",layerCost(IF($N2805="",Z$8,$N2805),Z$4,Z$5,$L2805)*MAX($K2805,1)*IF($M2805="",Z$7,$M2805)/100)</f>
        <v/>
      </c>
    </row>
    <row r="2806" spans="1:26" x14ac:dyDescent="0.2">
      <c r="A2806">
        <v>85000</v>
      </c>
      <c r="B2806">
        <v>10000</v>
      </c>
      <c r="C2806">
        <v>0</v>
      </c>
      <c r="K2806">
        <v>1</v>
      </c>
      <c r="L2806">
        <v>95000</v>
      </c>
      <c r="P2806" s="88">
        <f>IF(OR(P$4="",P$4=0,P$5="",P$7=0,P$7="",P$8="",$L2806="",$L2806=0),"",layerCost(IF($N2806="",P$8,$N2806),P$4,P$5,$L2806)*MAX($K2806,1)*IF($M2806="",P$7,$M2806)/100)</f>
        <v>950</v>
      </c>
      <c r="Q2806" s="84"/>
      <c r="R2806" s="88">
        <f>IF(OR(R$4="",R$4=0,R$5="",R$7=0,R$7="",R$8="",$L2806="",$L2806=0),"",layerCost(IF($N2806="",R$8,$N2806),R$4,R$5,$L2806)*MAX($K2806,1)*IF($M2806="",R$7,$M2806)/100)</f>
        <v>190</v>
      </c>
      <c r="S2806" s="84"/>
      <c r="T2806" s="88">
        <f>IF(OR(T$4="",T$4=0,T$5="",T$7=0,T$7="",T$8="",$L2806="",$L2806=0),"",layerCost(IF($N2806="",T$8,$N2806),T$4,T$5,$L2806)*MAX($K2806,1)*IF($M2806="",T$7,$M2806)/100)</f>
        <v>190</v>
      </c>
      <c r="U2806" s="84"/>
      <c r="V2806" s="88">
        <f>IF(OR(V$4="",V$4=0,V$5="",V$7=0,V$7="",V$8="",$L2806="",$L2806=0),"",layerCost(IF($N2806="",V$8,$N2806),V$4,V$5,$L2806)*MAX($K2806,1)*IF($M2806="",V$7,$M2806)/100)</f>
        <v>190</v>
      </c>
      <c r="W2806" s="84"/>
      <c r="X2806" s="88" t="str">
        <f>IF(OR(X$4="",X$4=0,X$5="",X$7=0,X$7="",X$8="",$L2806="",$L2806=0),"",layerCost(IF($N2806="",X$8,$N2806),X$4,X$5,$L2806)*MAX($K2806,1)*IF($M2806="",X$7,$M2806)/100)</f>
        <v/>
      </c>
      <c r="Y2806" s="84"/>
      <c r="Z2806" s="88" t="str">
        <f>IF(OR(Z$4="",Z$4=0,Z$5="",Z$7=0,Z$7="",Z$8="",$L2806="",$L2806=0),"",layerCost(IF($N2806="",Z$8,$N2806),Z$4,Z$5,$L2806)*MAX($K2806,1)*IF($M2806="",Z$7,$M2806)/100)</f>
        <v/>
      </c>
    </row>
    <row r="2807" spans="1:26" x14ac:dyDescent="0.2">
      <c r="A2807">
        <v>120000</v>
      </c>
      <c r="B2807">
        <v>0</v>
      </c>
      <c r="C2807">
        <v>0</v>
      </c>
      <c r="K2807">
        <v>1</v>
      </c>
      <c r="L2807">
        <v>120000</v>
      </c>
      <c r="P2807" s="88">
        <f>IF(OR(P$4="",P$4=0,P$5="",P$7=0,P$7="",P$8="",$L2807="",$L2807=0),"",layerCost(IF($N2807="",P$8,$N2807),P$4,P$5,$L2807)*MAX($K2807,1)*IF($M2807="",P$7,$M2807)/100)</f>
        <v>1162.3684023071314</v>
      </c>
      <c r="Q2807" s="84"/>
      <c r="R2807" s="88">
        <f>IF(OR(R$4="",R$4=0,R$5="",R$7=0,R$7="",R$8="",$L2807="",$L2807=0),"",layerCost(IF($N2807="",R$8,$N2807),R$4,R$5,$L2807)*MAX($K2807,1)*IF($M2807="",R$7,$M2807)/100)</f>
        <v>240</v>
      </c>
      <c r="S2807" s="84"/>
      <c r="T2807" s="88">
        <f>IF(OR(T$4="",T$4=0,T$5="",T$7=0,T$7="",T$8="",$L2807="",$L2807=0),"",layerCost(IF($N2807="",T$8,$N2807),T$4,T$5,$L2807)*MAX($K2807,1)*IF($M2807="",T$7,$M2807)/100)</f>
        <v>240</v>
      </c>
      <c r="U2807" s="84"/>
      <c r="V2807" s="88">
        <f>IF(OR(V$4="",V$4=0,V$5="",V$7=0,V$7="",V$8="",$L2807="",$L2807=0),"",layerCost(IF($N2807="",V$8,$N2807),V$4,V$5,$L2807)*MAX($K2807,1)*IF($M2807="",V$7,$M2807)/100)</f>
        <v>240</v>
      </c>
      <c r="W2807" s="84"/>
      <c r="X2807" s="88" t="str">
        <f>IF(OR(X$4="",X$4=0,X$5="",X$7=0,X$7="",X$8="",$L2807="",$L2807=0),"",layerCost(IF($N2807="",X$8,$N2807),X$4,X$5,$L2807)*MAX($K2807,1)*IF($M2807="",X$7,$M2807)/100)</f>
        <v/>
      </c>
      <c r="Y2807" s="84"/>
      <c r="Z2807" s="88" t="str">
        <f>IF(OR(Z$4="",Z$4=0,Z$5="",Z$7=0,Z$7="",Z$8="",$L2807="",$L2807=0),"",layerCost(IF($N2807="",Z$8,$N2807),Z$4,Z$5,$L2807)*MAX($K2807,1)*IF($M2807="",Z$7,$M2807)/100)</f>
        <v/>
      </c>
    </row>
    <row r="2808" spans="1:26" x14ac:dyDescent="0.2">
      <c r="A2808">
        <v>140000</v>
      </c>
      <c r="B2808">
        <v>0</v>
      </c>
      <c r="C2808">
        <v>0</v>
      </c>
      <c r="K2808">
        <v>1</v>
      </c>
      <c r="L2808">
        <v>140000</v>
      </c>
      <c r="P2808" s="88">
        <f>IF(OR(P$4="",P$4=0,P$5="",P$7=0,P$7="",P$8="",$L2808="",$L2808=0),"",layerCost(IF($N2808="",P$8,$N2808),P$4,P$5,$L2808)*MAX($K2808,1)*IF($M2808="",P$7,$M2808)/100)</f>
        <v>1312.8884177963864</v>
      </c>
      <c r="Q2808" s="84"/>
      <c r="R2808" s="88">
        <f>IF(OR(R$4="",R$4=0,R$5="",R$7=0,R$7="",R$8="",$L2808="",$L2808=0),"",layerCost(IF($N2808="",R$8,$N2808),R$4,R$5,$L2808)*MAX($K2808,1)*IF($M2808="",R$7,$M2808)/100)</f>
        <v>280</v>
      </c>
      <c r="S2808" s="84"/>
      <c r="T2808" s="88">
        <f>IF(OR(T$4="",T$4=0,T$5="",T$7=0,T$7="",T$8="",$L2808="",$L2808=0),"",layerCost(IF($N2808="",T$8,$N2808),T$4,T$5,$L2808)*MAX($K2808,1)*IF($M2808="",T$7,$M2808)/100)</f>
        <v>280</v>
      </c>
      <c r="U2808" s="84"/>
      <c r="V2808" s="88">
        <f>IF(OR(V$4="",V$4=0,V$5="",V$7=0,V$7="",V$8="",$L2808="",$L2808=0),"",layerCost(IF($N2808="",V$8,$N2808),V$4,V$5,$L2808)*MAX($K2808,1)*IF($M2808="",V$7,$M2808)/100)</f>
        <v>280</v>
      </c>
      <c r="W2808" s="84"/>
      <c r="X2808" s="88" t="str">
        <f>IF(OR(X$4="",X$4=0,X$5="",X$7=0,X$7="",X$8="",$L2808="",$L2808=0),"",layerCost(IF($N2808="",X$8,$N2808),X$4,X$5,$L2808)*MAX($K2808,1)*IF($M2808="",X$7,$M2808)/100)</f>
        <v/>
      </c>
      <c r="Y2808" s="84"/>
      <c r="Z2808" s="88" t="str">
        <f>IF(OR(Z$4="",Z$4=0,Z$5="",Z$7=0,Z$7="",Z$8="",$L2808="",$L2808=0),"",layerCost(IF($N2808="",Z$8,$N2808),Z$4,Z$5,$L2808)*MAX($K2808,1)*IF($M2808="",Z$7,$M2808)/100)</f>
        <v/>
      </c>
    </row>
    <row r="2809" spans="1:26" x14ac:dyDescent="0.2">
      <c r="A2809">
        <v>180000</v>
      </c>
      <c r="B2809">
        <v>5000</v>
      </c>
      <c r="C2809">
        <v>0</v>
      </c>
      <c r="K2809">
        <v>1</v>
      </c>
      <c r="L2809">
        <v>185000</v>
      </c>
      <c r="P2809" s="88">
        <f>IF(OR(P$4="",P$4=0,P$5="",P$7=0,P$7="",P$8="",$L2809="",$L2809=0),"",layerCost(IF($N2809="",P$8,$N2809),P$4,P$5,$L2809)*MAX($K2809,1)*IF($M2809="",P$7,$M2809)/100)</f>
        <v>1632.6202565565347</v>
      </c>
      <c r="Q2809" s="84"/>
      <c r="R2809" s="88">
        <f>IF(OR(R$4="",R$4=0,R$5="",R$7=0,R$7="",R$8="",$L2809="",$L2809=0),"",layerCost(IF($N2809="",R$8,$N2809),R$4,R$5,$L2809)*MAX($K2809,1)*IF($M2809="",R$7,$M2809)/100)</f>
        <v>370</v>
      </c>
      <c r="S2809" s="84"/>
      <c r="T2809" s="88">
        <f>IF(OR(T$4="",T$4=0,T$5="",T$7=0,T$7="",T$8="",$L2809="",$L2809=0),"",layerCost(IF($N2809="",T$8,$N2809),T$4,T$5,$L2809)*MAX($K2809,1)*IF($M2809="",T$7,$M2809)/100)</f>
        <v>370</v>
      </c>
      <c r="U2809" s="84"/>
      <c r="V2809" s="88">
        <f>IF(OR(V$4="",V$4=0,V$5="",V$7=0,V$7="",V$8="",$L2809="",$L2809=0),"",layerCost(IF($N2809="",V$8,$N2809),V$4,V$5,$L2809)*MAX($K2809,1)*IF($M2809="",V$7,$M2809)/100)</f>
        <v>370</v>
      </c>
      <c r="W2809" s="84"/>
      <c r="X2809" s="88" t="str">
        <f>IF(OR(X$4="",X$4=0,X$5="",X$7=0,X$7="",X$8="",$L2809="",$L2809=0),"",layerCost(IF($N2809="",X$8,$N2809),X$4,X$5,$L2809)*MAX($K2809,1)*IF($M2809="",X$7,$M2809)/100)</f>
        <v/>
      </c>
      <c r="Y2809" s="84"/>
      <c r="Z2809" s="88" t="str">
        <f>IF(OR(Z$4="",Z$4=0,Z$5="",Z$7=0,Z$7="",Z$8="",$L2809="",$L2809=0),"",layerCost(IF($N2809="",Z$8,$N2809),Z$4,Z$5,$L2809)*MAX($K2809,1)*IF($M2809="",Z$7,$M2809)/100)</f>
        <v/>
      </c>
    </row>
    <row r="2810" spans="1:26" x14ac:dyDescent="0.2">
      <c r="A2810">
        <v>215000</v>
      </c>
      <c r="B2810">
        <v>10000</v>
      </c>
      <c r="C2810">
        <v>0</v>
      </c>
      <c r="K2810">
        <v>1</v>
      </c>
      <c r="L2810">
        <v>225000</v>
      </c>
      <c r="P2810" s="88">
        <f>IF(OR(P$4="",P$4=0,P$5="",P$7=0,P$7="",P$8="",$L2810="",$L2810=0),"",layerCost(IF($N2810="",P$8,$N2810),P$4,P$5,$L2810)*MAX($K2810,1)*IF($M2810="",P$7,$M2810)/100)</f>
        <v>1908.5308252594011</v>
      </c>
      <c r="Q2810" s="84"/>
      <c r="R2810" s="88">
        <f>IF(OR(R$4="",R$4=0,R$5="",R$7=0,R$7="",R$8="",$L2810="",$L2810=0),"",layerCost(IF($N2810="",R$8,$N2810),R$4,R$5,$L2810)*MAX($K2810,1)*IF($M2810="",R$7,$M2810)/100)</f>
        <v>450</v>
      </c>
      <c r="S2810" s="84"/>
      <c r="T2810" s="88">
        <f>IF(OR(T$4="",T$4=0,T$5="",T$7=0,T$7="",T$8="",$L2810="",$L2810=0),"",layerCost(IF($N2810="",T$8,$N2810),T$4,T$5,$L2810)*MAX($K2810,1)*IF($M2810="",T$7,$M2810)/100)</f>
        <v>450</v>
      </c>
      <c r="U2810" s="84"/>
      <c r="V2810" s="88">
        <f>IF(OR(V$4="",V$4=0,V$5="",V$7=0,V$7="",V$8="",$L2810="",$L2810=0),"",layerCost(IF($N2810="",V$8,$N2810),V$4,V$5,$L2810)*MAX($K2810,1)*IF($M2810="",V$7,$M2810)/100)</f>
        <v>450</v>
      </c>
      <c r="W2810" s="84"/>
      <c r="X2810" s="88" t="str">
        <f>IF(OR(X$4="",X$4=0,X$5="",X$7=0,X$7="",X$8="",$L2810="",$L2810=0),"",layerCost(IF($N2810="",X$8,$N2810),X$4,X$5,$L2810)*MAX($K2810,1)*IF($M2810="",X$7,$M2810)/100)</f>
        <v/>
      </c>
      <c r="Y2810" s="84"/>
      <c r="Z2810" s="88" t="str">
        <f>IF(OR(Z$4="",Z$4=0,Z$5="",Z$7=0,Z$7="",Z$8="",$L2810="",$L2810=0),"",layerCost(IF($N2810="",Z$8,$N2810),Z$4,Z$5,$L2810)*MAX($K2810,1)*IF($M2810="",Z$7,$M2810)/100)</f>
        <v/>
      </c>
    </row>
    <row r="2811" spans="1:26" x14ac:dyDescent="0.2">
      <c r="A2811">
        <v>115000</v>
      </c>
      <c r="B2811">
        <v>0</v>
      </c>
      <c r="C2811">
        <v>0</v>
      </c>
      <c r="K2811">
        <v>1</v>
      </c>
      <c r="L2811">
        <v>115000</v>
      </c>
      <c r="P2811" s="88">
        <f>IF(OR(P$4="",P$4=0,P$5="",P$7=0,P$7="",P$8="",$L2811="",$L2811=0),"",layerCost(IF($N2811="",P$8,$N2811),P$4,P$5,$L2811)*MAX($K2811,1)*IF($M2811="",P$7,$M2811)/100)</f>
        <v>1123.1132049137884</v>
      </c>
      <c r="Q2811" s="84"/>
      <c r="R2811" s="88">
        <f>IF(OR(R$4="",R$4=0,R$5="",R$7=0,R$7="",R$8="",$L2811="",$L2811=0),"",layerCost(IF($N2811="",R$8,$N2811),R$4,R$5,$L2811)*MAX($K2811,1)*IF($M2811="",R$7,$M2811)/100)</f>
        <v>230</v>
      </c>
      <c r="S2811" s="84"/>
      <c r="T2811" s="88">
        <f>IF(OR(T$4="",T$4=0,T$5="",T$7=0,T$7="",T$8="",$L2811="",$L2811=0),"",layerCost(IF($N2811="",T$8,$N2811),T$4,T$5,$L2811)*MAX($K2811,1)*IF($M2811="",T$7,$M2811)/100)</f>
        <v>230</v>
      </c>
      <c r="U2811" s="84"/>
      <c r="V2811" s="88">
        <f>IF(OR(V$4="",V$4=0,V$5="",V$7=0,V$7="",V$8="",$L2811="",$L2811=0),"",layerCost(IF($N2811="",V$8,$N2811),V$4,V$5,$L2811)*MAX($K2811,1)*IF($M2811="",V$7,$M2811)/100)</f>
        <v>230</v>
      </c>
      <c r="W2811" s="84"/>
      <c r="X2811" s="88" t="str">
        <f>IF(OR(X$4="",X$4=0,X$5="",X$7=0,X$7="",X$8="",$L2811="",$L2811=0),"",layerCost(IF($N2811="",X$8,$N2811),X$4,X$5,$L2811)*MAX($K2811,1)*IF($M2811="",X$7,$M2811)/100)</f>
        <v/>
      </c>
      <c r="Y2811" s="84"/>
      <c r="Z2811" s="88" t="str">
        <f>IF(OR(Z$4="",Z$4=0,Z$5="",Z$7=0,Z$7="",Z$8="",$L2811="",$L2811=0),"",layerCost(IF($N2811="",Z$8,$N2811),Z$4,Z$5,$L2811)*MAX($K2811,1)*IF($M2811="",Z$7,$M2811)/100)</f>
        <v/>
      </c>
    </row>
    <row r="2812" spans="1:26" x14ac:dyDescent="0.2">
      <c r="A2812">
        <v>400000</v>
      </c>
      <c r="B2812">
        <v>30000</v>
      </c>
      <c r="C2812">
        <v>0</v>
      </c>
      <c r="K2812">
        <v>1</v>
      </c>
      <c r="L2812">
        <v>430000</v>
      </c>
      <c r="P2812" s="88">
        <f>IF(OR(P$4="",P$4=0,P$5="",P$7=0,P$7="",P$8="",$L2812="",$L2812=0),"",layerCost(IF($N2812="",P$8,$N2812),P$4,P$5,$L2812)*MAX($K2812,1)*IF($M2812="",P$7,$M2812)/100)</f>
        <v>3167.6649815279502</v>
      </c>
      <c r="Q2812" s="84"/>
      <c r="R2812" s="88">
        <f>IF(OR(R$4="",R$4=0,R$5="",R$7=0,R$7="",R$8="",$L2812="",$L2812=0),"",layerCost(IF($N2812="",R$8,$N2812),R$4,R$5,$L2812)*MAX($K2812,1)*IF($M2812="",R$7,$M2812)/100)</f>
        <v>860</v>
      </c>
      <c r="S2812" s="84"/>
      <c r="T2812" s="88">
        <f>IF(OR(T$4="",T$4=0,T$5="",T$7=0,T$7="",T$8="",$L2812="",$L2812=0),"",layerCost(IF($N2812="",T$8,$N2812),T$4,T$5,$L2812)*MAX($K2812,1)*IF($M2812="",T$7,$M2812)/100)</f>
        <v>860</v>
      </c>
      <c r="U2812" s="84"/>
      <c r="V2812" s="88">
        <f>IF(OR(V$4="",V$4=0,V$5="",V$7=0,V$7="",V$8="",$L2812="",$L2812=0),"",layerCost(IF($N2812="",V$8,$N2812),V$4,V$5,$L2812)*MAX($K2812,1)*IF($M2812="",V$7,$M2812)/100)</f>
        <v>860</v>
      </c>
      <c r="W2812" s="84"/>
      <c r="X2812" s="88" t="str">
        <f>IF(OR(X$4="",X$4=0,X$5="",X$7=0,X$7="",X$8="",$L2812="",$L2812=0),"",layerCost(IF($N2812="",X$8,$N2812),X$4,X$5,$L2812)*MAX($K2812,1)*IF($M2812="",X$7,$M2812)/100)</f>
        <v/>
      </c>
      <c r="Y2812" s="84"/>
      <c r="Z2812" s="88" t="str">
        <f>IF(OR(Z$4="",Z$4=0,Z$5="",Z$7=0,Z$7="",Z$8="",$L2812="",$L2812=0),"",layerCost(IF($N2812="",Z$8,$N2812),Z$4,Z$5,$L2812)*MAX($K2812,1)*IF($M2812="",Z$7,$M2812)/100)</f>
        <v/>
      </c>
    </row>
    <row r="2813" spans="1:26" x14ac:dyDescent="0.2">
      <c r="A2813">
        <v>300000</v>
      </c>
      <c r="B2813">
        <v>0</v>
      </c>
      <c r="C2813">
        <v>0</v>
      </c>
      <c r="K2813">
        <v>1</v>
      </c>
      <c r="L2813">
        <v>300000</v>
      </c>
      <c r="P2813" s="88">
        <f>IF(OR(P$4="",P$4=0,P$5="",P$7=0,P$7="",P$8="",$L2813="",$L2813=0),"",layerCost(IF($N2813="",P$8,$N2813),P$4,P$5,$L2813)*MAX($K2813,1)*IF($M2813="",P$7,$M2813)/100)</f>
        <v>2419.7059079515557</v>
      </c>
      <c r="Q2813" s="84"/>
      <c r="R2813" s="88">
        <f>IF(OR(R$4="",R$4=0,R$5="",R$7=0,R$7="",R$8="",$L2813="",$L2813=0),"",layerCost(IF($N2813="",R$8,$N2813),R$4,R$5,$L2813)*MAX($K2813,1)*IF($M2813="",R$7,$M2813)/100)</f>
        <v>600</v>
      </c>
      <c r="S2813" s="84"/>
      <c r="T2813" s="88">
        <f>IF(OR(T$4="",T$4=0,T$5="",T$7=0,T$7="",T$8="",$L2813="",$L2813=0),"",layerCost(IF($N2813="",T$8,$N2813),T$4,T$5,$L2813)*MAX($K2813,1)*IF($M2813="",T$7,$M2813)/100)</f>
        <v>600</v>
      </c>
      <c r="U2813" s="84"/>
      <c r="V2813" s="88">
        <f>IF(OR(V$4="",V$4=0,V$5="",V$7=0,V$7="",V$8="",$L2813="",$L2813=0),"",layerCost(IF($N2813="",V$8,$N2813),V$4,V$5,$L2813)*MAX($K2813,1)*IF($M2813="",V$7,$M2813)/100)</f>
        <v>600</v>
      </c>
      <c r="W2813" s="84"/>
      <c r="X2813" s="88" t="str">
        <f>IF(OR(X$4="",X$4=0,X$5="",X$7=0,X$7="",X$8="",$L2813="",$L2813=0),"",layerCost(IF($N2813="",X$8,$N2813),X$4,X$5,$L2813)*MAX($K2813,1)*IF($M2813="",X$7,$M2813)/100)</f>
        <v/>
      </c>
      <c r="Y2813" s="84"/>
      <c r="Z2813" s="88" t="str">
        <f>IF(OR(Z$4="",Z$4=0,Z$5="",Z$7=0,Z$7="",Z$8="",$L2813="",$L2813=0),"",layerCost(IF($N2813="",Z$8,$N2813),Z$4,Z$5,$L2813)*MAX($K2813,1)*IF($M2813="",Z$7,$M2813)/100)</f>
        <v/>
      </c>
    </row>
    <row r="2814" spans="1:26" x14ac:dyDescent="0.2">
      <c r="A2814">
        <v>150000</v>
      </c>
      <c r="B2814">
        <v>15000</v>
      </c>
      <c r="C2814">
        <v>0</v>
      </c>
      <c r="K2814">
        <v>1</v>
      </c>
      <c r="L2814">
        <v>165000</v>
      </c>
      <c r="P2814" s="88">
        <f>IF(OR(P$4="",P$4=0,P$5="",P$7=0,P$7="",P$8="",$L2814="",$L2814=0),"",layerCost(IF($N2814="",P$8,$N2814),P$4,P$5,$L2814)*MAX($K2814,1)*IF($M2814="",P$7,$M2814)/100)</f>
        <v>1492.4678696070298</v>
      </c>
      <c r="Q2814" s="84"/>
      <c r="R2814" s="88">
        <f>IF(OR(R$4="",R$4=0,R$5="",R$7=0,R$7="",R$8="",$L2814="",$L2814=0),"",layerCost(IF($N2814="",R$8,$N2814),R$4,R$5,$L2814)*MAX($K2814,1)*IF($M2814="",R$7,$M2814)/100)</f>
        <v>330</v>
      </c>
      <c r="S2814" s="84"/>
      <c r="T2814" s="88">
        <f>IF(OR(T$4="",T$4=0,T$5="",T$7=0,T$7="",T$8="",$L2814="",$L2814=0),"",layerCost(IF($N2814="",T$8,$N2814),T$4,T$5,$L2814)*MAX($K2814,1)*IF($M2814="",T$7,$M2814)/100)</f>
        <v>330</v>
      </c>
      <c r="U2814" s="84"/>
      <c r="V2814" s="88">
        <f>IF(OR(V$4="",V$4=0,V$5="",V$7=0,V$7="",V$8="",$L2814="",$L2814=0),"",layerCost(IF($N2814="",V$8,$N2814),V$4,V$5,$L2814)*MAX($K2814,1)*IF($M2814="",V$7,$M2814)/100)</f>
        <v>330</v>
      </c>
      <c r="W2814" s="84"/>
      <c r="X2814" s="88" t="str">
        <f>IF(OR(X$4="",X$4=0,X$5="",X$7=0,X$7="",X$8="",$L2814="",$L2814=0),"",layerCost(IF($N2814="",X$8,$N2814),X$4,X$5,$L2814)*MAX($K2814,1)*IF($M2814="",X$7,$M2814)/100)</f>
        <v/>
      </c>
      <c r="Y2814" s="84"/>
      <c r="Z2814" s="88" t="str">
        <f>IF(OR(Z$4="",Z$4=0,Z$5="",Z$7=0,Z$7="",Z$8="",$L2814="",$L2814=0),"",layerCost(IF($N2814="",Z$8,$N2814),Z$4,Z$5,$L2814)*MAX($K2814,1)*IF($M2814="",Z$7,$M2814)/100)</f>
        <v/>
      </c>
    </row>
    <row r="2815" spans="1:26" x14ac:dyDescent="0.2">
      <c r="A2815">
        <v>190000</v>
      </c>
      <c r="B2815">
        <v>0</v>
      </c>
      <c r="C2815">
        <v>0</v>
      </c>
      <c r="K2815">
        <v>1</v>
      </c>
      <c r="L2815">
        <v>190000</v>
      </c>
      <c r="P2815" s="88">
        <f>IF(OR(P$4="",P$4=0,P$5="",P$7=0,P$7="",P$8="",$L2815="",$L2815=0),"",layerCost(IF($N2815="",P$8,$N2815),P$4,P$5,$L2815)*MAX($K2815,1)*IF($M2815="",P$7,$M2815)/100)</f>
        <v>1667.3605411041142</v>
      </c>
      <c r="Q2815" s="84"/>
      <c r="R2815" s="88">
        <f>IF(OR(R$4="",R$4=0,R$5="",R$7=0,R$7="",R$8="",$L2815="",$L2815=0),"",layerCost(IF($N2815="",R$8,$N2815),R$4,R$5,$L2815)*MAX($K2815,1)*IF($M2815="",R$7,$M2815)/100)</f>
        <v>380</v>
      </c>
      <c r="S2815" s="84"/>
      <c r="T2815" s="88">
        <f>IF(OR(T$4="",T$4=0,T$5="",T$7=0,T$7="",T$8="",$L2815="",$L2815=0),"",layerCost(IF($N2815="",T$8,$N2815),T$4,T$5,$L2815)*MAX($K2815,1)*IF($M2815="",T$7,$M2815)/100)</f>
        <v>380</v>
      </c>
      <c r="U2815" s="84"/>
      <c r="V2815" s="88">
        <f>IF(OR(V$4="",V$4=0,V$5="",V$7=0,V$7="",V$8="",$L2815="",$L2815=0),"",layerCost(IF($N2815="",V$8,$N2815),V$4,V$5,$L2815)*MAX($K2815,1)*IF($M2815="",V$7,$M2815)/100)</f>
        <v>380</v>
      </c>
      <c r="W2815" s="84"/>
      <c r="X2815" s="88" t="str">
        <f>IF(OR(X$4="",X$4=0,X$5="",X$7=0,X$7="",X$8="",$L2815="",$L2815=0),"",layerCost(IF($N2815="",X$8,$N2815),X$4,X$5,$L2815)*MAX($K2815,1)*IF($M2815="",X$7,$M2815)/100)</f>
        <v/>
      </c>
      <c r="Y2815" s="84"/>
      <c r="Z2815" s="88" t="str">
        <f>IF(OR(Z$4="",Z$4=0,Z$5="",Z$7=0,Z$7="",Z$8="",$L2815="",$L2815=0),"",layerCost(IF($N2815="",Z$8,$N2815),Z$4,Z$5,$L2815)*MAX($K2815,1)*IF($M2815="",Z$7,$M2815)/100)</f>
        <v/>
      </c>
    </row>
    <row r="2816" spans="1:26" x14ac:dyDescent="0.2">
      <c r="A2816">
        <v>160000</v>
      </c>
      <c r="B2816">
        <v>0</v>
      </c>
      <c r="C2816">
        <v>0</v>
      </c>
      <c r="K2816">
        <v>1</v>
      </c>
      <c r="L2816">
        <v>160000</v>
      </c>
      <c r="P2816" s="88">
        <f>IF(OR(P$4="",P$4=0,P$5="",P$7=0,P$7="",P$8="",$L2816="",$L2816=0),"",layerCost(IF($N2816="",P$8,$N2816),P$4,P$5,$L2816)*MAX($K2816,1)*IF($M2816="",P$7,$M2816)/100)</f>
        <v>1457.0377665673318</v>
      </c>
      <c r="Q2816" s="84"/>
      <c r="R2816" s="88">
        <f>IF(OR(R$4="",R$4=0,R$5="",R$7=0,R$7="",R$8="",$L2816="",$L2816=0),"",layerCost(IF($N2816="",R$8,$N2816),R$4,R$5,$L2816)*MAX($K2816,1)*IF($M2816="",R$7,$M2816)/100)</f>
        <v>320</v>
      </c>
      <c r="S2816" s="84"/>
      <c r="T2816" s="88">
        <f>IF(OR(T$4="",T$4=0,T$5="",T$7=0,T$7="",T$8="",$L2816="",$L2816=0),"",layerCost(IF($N2816="",T$8,$N2816),T$4,T$5,$L2816)*MAX($K2816,1)*IF($M2816="",T$7,$M2816)/100)</f>
        <v>320</v>
      </c>
      <c r="U2816" s="84"/>
      <c r="V2816" s="88">
        <f>IF(OR(V$4="",V$4=0,V$5="",V$7=0,V$7="",V$8="",$L2816="",$L2816=0),"",layerCost(IF($N2816="",V$8,$N2816),V$4,V$5,$L2816)*MAX($K2816,1)*IF($M2816="",V$7,$M2816)/100)</f>
        <v>320</v>
      </c>
      <c r="W2816" s="84"/>
      <c r="X2816" s="88" t="str">
        <f>IF(OR(X$4="",X$4=0,X$5="",X$7=0,X$7="",X$8="",$L2816="",$L2816=0),"",layerCost(IF($N2816="",X$8,$N2816),X$4,X$5,$L2816)*MAX($K2816,1)*IF($M2816="",X$7,$M2816)/100)</f>
        <v/>
      </c>
      <c r="Y2816" s="84"/>
      <c r="Z2816" s="88" t="str">
        <f>IF(OR(Z$4="",Z$4=0,Z$5="",Z$7=0,Z$7="",Z$8="",$L2816="",$L2816=0),"",layerCost(IF($N2816="",Z$8,$N2816),Z$4,Z$5,$L2816)*MAX($K2816,1)*IF($M2816="",Z$7,$M2816)/100)</f>
        <v/>
      </c>
    </row>
    <row r="2817" spans="1:26" x14ac:dyDescent="0.2">
      <c r="A2817">
        <v>80000</v>
      </c>
      <c r="B2817">
        <v>0</v>
      </c>
      <c r="C2817">
        <v>0</v>
      </c>
      <c r="K2817">
        <v>1</v>
      </c>
      <c r="L2817">
        <v>80000</v>
      </c>
      <c r="P2817" s="88">
        <f>IF(OR(P$4="",P$4=0,P$5="",P$7=0,P$7="",P$8="",$L2817="",$L2817=0),"",layerCost(IF($N2817="",P$8,$N2817),P$4,P$5,$L2817)*MAX($K2817,1)*IF($M2817="",P$7,$M2817)/100)</f>
        <v>800</v>
      </c>
      <c r="Q2817" s="84"/>
      <c r="R2817" s="88">
        <f>IF(OR(R$4="",R$4=0,R$5="",R$7=0,R$7="",R$8="",$L2817="",$L2817=0),"",layerCost(IF($N2817="",R$8,$N2817),R$4,R$5,$L2817)*MAX($K2817,1)*IF($M2817="",R$7,$M2817)/100)</f>
        <v>160</v>
      </c>
      <c r="S2817" s="84"/>
      <c r="T2817" s="88">
        <f>IF(OR(T$4="",T$4=0,T$5="",T$7=0,T$7="",T$8="",$L2817="",$L2817=0),"",layerCost(IF($N2817="",T$8,$N2817),T$4,T$5,$L2817)*MAX($K2817,1)*IF($M2817="",T$7,$M2817)/100)</f>
        <v>160</v>
      </c>
      <c r="U2817" s="84"/>
      <c r="V2817" s="88">
        <f>IF(OR(V$4="",V$4=0,V$5="",V$7=0,V$7="",V$8="",$L2817="",$L2817=0),"",layerCost(IF($N2817="",V$8,$N2817),V$4,V$5,$L2817)*MAX($K2817,1)*IF($M2817="",V$7,$M2817)/100)</f>
        <v>160</v>
      </c>
      <c r="W2817" s="84"/>
      <c r="X2817" s="88" t="str">
        <f>IF(OR(X$4="",X$4=0,X$5="",X$7=0,X$7="",X$8="",$L2817="",$L2817=0),"",layerCost(IF($N2817="",X$8,$N2817),X$4,X$5,$L2817)*MAX($K2817,1)*IF($M2817="",X$7,$M2817)/100)</f>
        <v/>
      </c>
      <c r="Y2817" s="84"/>
      <c r="Z2817" s="88" t="str">
        <f>IF(OR(Z$4="",Z$4=0,Z$5="",Z$7=0,Z$7="",Z$8="",$L2817="",$L2817=0),"",layerCost(IF($N2817="",Z$8,$N2817),Z$4,Z$5,$L2817)*MAX($K2817,1)*IF($M2817="",Z$7,$M2817)/100)</f>
        <v/>
      </c>
    </row>
    <row r="2818" spans="1:26" x14ac:dyDescent="0.2">
      <c r="A2818">
        <v>0</v>
      </c>
      <c r="B2818">
        <v>10000</v>
      </c>
      <c r="C2818">
        <v>0</v>
      </c>
      <c r="K2818">
        <v>1</v>
      </c>
      <c r="L2818">
        <v>10000</v>
      </c>
      <c r="P2818" s="88">
        <f>IF(OR(P$4="",P$4=0,P$5="",P$7=0,P$7="",P$8="",$L2818="",$L2818=0),"",layerCost(IF($N2818="",P$8,$N2818),P$4,P$5,$L2818)*MAX($K2818,1)*IF($M2818="",P$7,$M2818)/100)</f>
        <v>100</v>
      </c>
      <c r="Q2818" s="84"/>
      <c r="R2818" s="88">
        <f>IF(OR(R$4="",R$4=0,R$5="",R$7=0,R$7="",R$8="",$L2818="",$L2818=0),"",layerCost(IF($N2818="",R$8,$N2818),R$4,R$5,$L2818)*MAX($K2818,1)*IF($M2818="",R$7,$M2818)/100)</f>
        <v>20</v>
      </c>
      <c r="S2818" s="84"/>
      <c r="T2818" s="88">
        <f>IF(OR(T$4="",T$4=0,T$5="",T$7=0,T$7="",T$8="",$L2818="",$L2818=0),"",layerCost(IF($N2818="",T$8,$N2818),T$4,T$5,$L2818)*MAX($K2818,1)*IF($M2818="",T$7,$M2818)/100)</f>
        <v>20</v>
      </c>
      <c r="U2818" s="84"/>
      <c r="V2818" s="88">
        <f>IF(OR(V$4="",V$4=0,V$5="",V$7=0,V$7="",V$8="",$L2818="",$L2818=0),"",layerCost(IF($N2818="",V$8,$N2818),V$4,V$5,$L2818)*MAX($K2818,1)*IF($M2818="",V$7,$M2818)/100)</f>
        <v>20</v>
      </c>
      <c r="W2818" s="84"/>
      <c r="X2818" s="88" t="str">
        <f>IF(OR(X$4="",X$4=0,X$5="",X$7=0,X$7="",X$8="",$L2818="",$L2818=0),"",layerCost(IF($N2818="",X$8,$N2818),X$4,X$5,$L2818)*MAX($K2818,1)*IF($M2818="",X$7,$M2818)/100)</f>
        <v/>
      </c>
      <c r="Y2818" s="84"/>
      <c r="Z2818" s="88" t="str">
        <f>IF(OR(Z$4="",Z$4=0,Z$5="",Z$7=0,Z$7="",Z$8="",$L2818="",$L2818=0),"",layerCost(IF($N2818="",Z$8,$N2818),Z$4,Z$5,$L2818)*MAX($K2818,1)*IF($M2818="",Z$7,$M2818)/100)</f>
        <v/>
      </c>
    </row>
    <row r="2819" spans="1:26" x14ac:dyDescent="0.2">
      <c r="A2819">
        <v>137000</v>
      </c>
      <c r="B2819">
        <v>5000</v>
      </c>
      <c r="C2819">
        <v>0</v>
      </c>
      <c r="K2819">
        <v>1</v>
      </c>
      <c r="L2819">
        <v>142000</v>
      </c>
      <c r="P2819" s="88">
        <f>IF(OR(P$4="",P$4=0,P$5="",P$7=0,P$7="",P$8="",$L2819="",$L2819=0),"",layerCost(IF($N2819="",P$8,$N2819),P$4,P$5,$L2819)*MAX($K2819,1)*IF($M2819="",P$7,$M2819)/100)</f>
        <v>1327.5234279096558</v>
      </c>
      <c r="Q2819" s="84"/>
      <c r="R2819" s="88">
        <f>IF(OR(R$4="",R$4=0,R$5="",R$7=0,R$7="",R$8="",$L2819="",$L2819=0),"",layerCost(IF($N2819="",R$8,$N2819),R$4,R$5,$L2819)*MAX($K2819,1)*IF($M2819="",R$7,$M2819)/100)</f>
        <v>284</v>
      </c>
      <c r="S2819" s="84"/>
      <c r="T2819" s="88">
        <f>IF(OR(T$4="",T$4=0,T$5="",T$7=0,T$7="",T$8="",$L2819="",$L2819=0),"",layerCost(IF($N2819="",T$8,$N2819),T$4,T$5,$L2819)*MAX($K2819,1)*IF($M2819="",T$7,$M2819)/100)</f>
        <v>284</v>
      </c>
      <c r="U2819" s="84"/>
      <c r="V2819" s="88">
        <f>IF(OR(V$4="",V$4=0,V$5="",V$7=0,V$7="",V$8="",$L2819="",$L2819=0),"",layerCost(IF($N2819="",V$8,$N2819),V$4,V$5,$L2819)*MAX($K2819,1)*IF($M2819="",V$7,$M2819)/100)</f>
        <v>284</v>
      </c>
      <c r="W2819" s="84"/>
      <c r="X2819" s="88" t="str">
        <f>IF(OR(X$4="",X$4=0,X$5="",X$7=0,X$7="",X$8="",$L2819="",$L2819=0),"",layerCost(IF($N2819="",X$8,$N2819),X$4,X$5,$L2819)*MAX($K2819,1)*IF($M2819="",X$7,$M2819)/100)</f>
        <v/>
      </c>
      <c r="Y2819" s="84"/>
      <c r="Z2819" s="88" t="str">
        <f>IF(OR(Z$4="",Z$4=0,Z$5="",Z$7=0,Z$7="",Z$8="",$L2819="",$L2819=0),"",layerCost(IF($N2819="",Z$8,$N2819),Z$4,Z$5,$L2819)*MAX($K2819,1)*IF($M2819="",Z$7,$M2819)/100)</f>
        <v/>
      </c>
    </row>
    <row r="2820" spans="1:26" x14ac:dyDescent="0.2">
      <c r="A2820">
        <v>494275</v>
      </c>
      <c r="B2820">
        <v>0</v>
      </c>
      <c r="C2820">
        <v>0</v>
      </c>
      <c r="K2820">
        <v>3</v>
      </c>
      <c r="L2820">
        <v>494275</v>
      </c>
      <c r="P2820" s="88">
        <f>IF(OR(P$4="",P$4=0,P$5="",P$7=0,P$7="",P$8="",$L2820="",$L2820=0),"",layerCost(IF($N2820="",P$8,$N2820),P$4,P$5,$L2820)*MAX($K2820,1)*IF($M2820="",P$7,$M2820)/100)</f>
        <v>10457.423069304377</v>
      </c>
      <c r="Q2820" s="84"/>
      <c r="R2820" s="88">
        <f>IF(OR(R$4="",R$4=0,R$5="",R$7=0,R$7="",R$8="",$L2820="",$L2820=0),"",layerCost(IF($N2820="",R$8,$N2820),R$4,R$5,$L2820)*MAX($K2820,1)*IF($M2820="",R$7,$M2820)/100)</f>
        <v>2965.65</v>
      </c>
      <c r="S2820" s="84"/>
      <c r="T2820" s="88">
        <f>IF(OR(T$4="",T$4=0,T$5="",T$7=0,T$7="",T$8="",$L2820="",$L2820=0),"",layerCost(IF($N2820="",T$8,$N2820),T$4,T$5,$L2820)*MAX($K2820,1)*IF($M2820="",T$7,$M2820)/100)</f>
        <v>2965.65</v>
      </c>
      <c r="U2820" s="84"/>
      <c r="V2820" s="88">
        <f>IF(OR(V$4="",V$4=0,V$5="",V$7=0,V$7="",V$8="",$L2820="",$L2820=0),"",layerCost(IF($N2820="",V$8,$N2820),V$4,V$5,$L2820)*MAX($K2820,1)*IF($M2820="",V$7,$M2820)/100)</f>
        <v>2965.65</v>
      </c>
      <c r="W2820" s="84"/>
      <c r="X2820" s="88" t="str">
        <f>IF(OR(X$4="",X$4=0,X$5="",X$7=0,X$7="",X$8="",$L2820="",$L2820=0),"",layerCost(IF($N2820="",X$8,$N2820),X$4,X$5,$L2820)*MAX($K2820,1)*IF($M2820="",X$7,$M2820)/100)</f>
        <v/>
      </c>
      <c r="Y2820" s="84"/>
      <c r="Z2820" s="88" t="str">
        <f>IF(OR(Z$4="",Z$4=0,Z$5="",Z$7=0,Z$7="",Z$8="",$L2820="",$L2820=0),"",layerCost(IF($N2820="",Z$8,$N2820),Z$4,Z$5,$L2820)*MAX($K2820,1)*IF($M2820="",Z$7,$M2820)/100)</f>
        <v/>
      </c>
    </row>
    <row r="2821" spans="1:26" x14ac:dyDescent="0.2">
      <c r="A2821">
        <v>83200</v>
      </c>
      <c r="B2821">
        <v>10120</v>
      </c>
      <c r="C2821">
        <v>0</v>
      </c>
      <c r="K2821">
        <v>1</v>
      </c>
      <c r="L2821">
        <v>93320</v>
      </c>
      <c r="P2821" s="88">
        <f>IF(OR(P$4="",P$4=0,P$5="",P$7=0,P$7="",P$8="",$L2821="",$L2821=0),"",layerCost(IF($N2821="",P$8,$N2821),P$4,P$5,$L2821)*MAX($K2821,1)*IF($M2821="",P$7,$M2821)/100)</f>
        <v>933.2</v>
      </c>
      <c r="Q2821" s="84"/>
      <c r="R2821" s="88">
        <f>IF(OR(R$4="",R$4=0,R$5="",R$7=0,R$7="",R$8="",$L2821="",$L2821=0),"",layerCost(IF($N2821="",R$8,$N2821),R$4,R$5,$L2821)*MAX($K2821,1)*IF($M2821="",R$7,$M2821)/100)</f>
        <v>186.64</v>
      </c>
      <c r="S2821" s="84"/>
      <c r="T2821" s="88">
        <f>IF(OR(T$4="",T$4=0,T$5="",T$7=0,T$7="",T$8="",$L2821="",$L2821=0),"",layerCost(IF($N2821="",T$8,$N2821),T$4,T$5,$L2821)*MAX($K2821,1)*IF($M2821="",T$7,$M2821)/100)</f>
        <v>186.64</v>
      </c>
      <c r="U2821" s="84"/>
      <c r="V2821" s="88">
        <f>IF(OR(V$4="",V$4=0,V$5="",V$7=0,V$7="",V$8="",$L2821="",$L2821=0),"",layerCost(IF($N2821="",V$8,$N2821),V$4,V$5,$L2821)*MAX($K2821,1)*IF($M2821="",V$7,$M2821)/100)</f>
        <v>186.64</v>
      </c>
      <c r="W2821" s="84"/>
      <c r="X2821" s="88" t="str">
        <f>IF(OR(X$4="",X$4=0,X$5="",X$7=0,X$7="",X$8="",$L2821="",$L2821=0),"",layerCost(IF($N2821="",X$8,$N2821),X$4,X$5,$L2821)*MAX($K2821,1)*IF($M2821="",X$7,$M2821)/100)</f>
        <v/>
      </c>
      <c r="Y2821" s="84"/>
      <c r="Z2821" s="88" t="str">
        <f>IF(OR(Z$4="",Z$4=0,Z$5="",Z$7=0,Z$7="",Z$8="",$L2821="",$L2821=0),"",layerCost(IF($N2821="",Z$8,$N2821),Z$4,Z$5,$L2821)*MAX($K2821,1)*IF($M2821="",Z$7,$M2821)/100)</f>
        <v/>
      </c>
    </row>
    <row r="2822" spans="1:26" x14ac:dyDescent="0.2">
      <c r="A2822">
        <v>50000</v>
      </c>
      <c r="B2822">
        <v>25000</v>
      </c>
      <c r="C2822">
        <v>0</v>
      </c>
      <c r="K2822">
        <v>1</v>
      </c>
      <c r="L2822">
        <v>75000</v>
      </c>
      <c r="P2822" s="88">
        <f>IF(OR(P$4="",P$4=0,P$5="",P$7=0,P$7="",P$8="",$L2822="",$L2822=0),"",layerCost(IF($N2822="",P$8,$N2822),P$4,P$5,$L2822)*MAX($K2822,1)*IF($M2822="",P$7,$M2822)/100)</f>
        <v>750</v>
      </c>
      <c r="Q2822" s="84"/>
      <c r="R2822" s="88">
        <f>IF(OR(R$4="",R$4=0,R$5="",R$7=0,R$7="",R$8="",$L2822="",$L2822=0),"",layerCost(IF($N2822="",R$8,$N2822),R$4,R$5,$L2822)*MAX($K2822,1)*IF($M2822="",R$7,$M2822)/100)</f>
        <v>150</v>
      </c>
      <c r="S2822" s="84"/>
      <c r="T2822" s="88">
        <f>IF(OR(T$4="",T$4=0,T$5="",T$7=0,T$7="",T$8="",$L2822="",$L2822=0),"",layerCost(IF($N2822="",T$8,$N2822),T$4,T$5,$L2822)*MAX($K2822,1)*IF($M2822="",T$7,$M2822)/100)</f>
        <v>150</v>
      </c>
      <c r="U2822" s="84"/>
      <c r="V2822" s="88">
        <f>IF(OR(V$4="",V$4=0,V$5="",V$7=0,V$7="",V$8="",$L2822="",$L2822=0),"",layerCost(IF($N2822="",V$8,$N2822),V$4,V$5,$L2822)*MAX($K2822,1)*IF($M2822="",V$7,$M2822)/100)</f>
        <v>150</v>
      </c>
      <c r="W2822" s="84"/>
      <c r="X2822" s="88" t="str">
        <f>IF(OR(X$4="",X$4=0,X$5="",X$7=0,X$7="",X$8="",$L2822="",$L2822=0),"",layerCost(IF($N2822="",X$8,$N2822),X$4,X$5,$L2822)*MAX($K2822,1)*IF($M2822="",X$7,$M2822)/100)</f>
        <v/>
      </c>
      <c r="Y2822" s="84"/>
      <c r="Z2822" s="88" t="str">
        <f>IF(OR(Z$4="",Z$4=0,Z$5="",Z$7=0,Z$7="",Z$8="",$L2822="",$L2822=0),"",layerCost(IF($N2822="",Z$8,$N2822),Z$4,Z$5,$L2822)*MAX($K2822,1)*IF($M2822="",Z$7,$M2822)/100)</f>
        <v/>
      </c>
    </row>
    <row r="2823" spans="1:26" x14ac:dyDescent="0.2">
      <c r="A2823">
        <v>73156</v>
      </c>
      <c r="B2823">
        <v>7000</v>
      </c>
      <c r="C2823">
        <v>0</v>
      </c>
      <c r="K2823">
        <v>1</v>
      </c>
      <c r="L2823">
        <v>80156</v>
      </c>
      <c r="P2823" s="88">
        <f>IF(OR(P$4="",P$4=0,P$5="",P$7=0,P$7="",P$8="",$L2823="",$L2823=0),"",layerCost(IF($N2823="",P$8,$N2823),P$4,P$5,$L2823)*MAX($K2823,1)*IF($M2823="",P$7,$M2823)/100)</f>
        <v>801.56</v>
      </c>
      <c r="Q2823" s="84"/>
      <c r="R2823" s="88">
        <f>IF(OR(R$4="",R$4=0,R$5="",R$7=0,R$7="",R$8="",$L2823="",$L2823=0),"",layerCost(IF($N2823="",R$8,$N2823),R$4,R$5,$L2823)*MAX($K2823,1)*IF($M2823="",R$7,$M2823)/100)</f>
        <v>160.31200000000001</v>
      </c>
      <c r="S2823" s="84"/>
      <c r="T2823" s="88">
        <f>IF(OR(T$4="",T$4=0,T$5="",T$7=0,T$7="",T$8="",$L2823="",$L2823=0),"",layerCost(IF($N2823="",T$8,$N2823),T$4,T$5,$L2823)*MAX($K2823,1)*IF($M2823="",T$7,$M2823)/100)</f>
        <v>160.31200000000001</v>
      </c>
      <c r="U2823" s="84"/>
      <c r="V2823" s="88">
        <f>IF(OR(V$4="",V$4=0,V$5="",V$7=0,V$7="",V$8="",$L2823="",$L2823=0),"",layerCost(IF($N2823="",V$8,$N2823),V$4,V$5,$L2823)*MAX($K2823,1)*IF($M2823="",V$7,$M2823)/100)</f>
        <v>160.31200000000001</v>
      </c>
      <c r="W2823" s="84"/>
      <c r="X2823" s="88" t="str">
        <f>IF(OR(X$4="",X$4=0,X$5="",X$7=0,X$7="",X$8="",$L2823="",$L2823=0),"",layerCost(IF($N2823="",X$8,$N2823),X$4,X$5,$L2823)*MAX($K2823,1)*IF($M2823="",X$7,$M2823)/100)</f>
        <v/>
      </c>
      <c r="Y2823" s="84"/>
      <c r="Z2823" s="88" t="str">
        <f>IF(OR(Z$4="",Z$4=0,Z$5="",Z$7=0,Z$7="",Z$8="",$L2823="",$L2823=0),"",layerCost(IF($N2823="",Z$8,$N2823),Z$4,Z$5,$L2823)*MAX($K2823,1)*IF($M2823="",Z$7,$M2823)/100)</f>
        <v/>
      </c>
    </row>
    <row r="2824" spans="1:26" x14ac:dyDescent="0.2">
      <c r="A2824">
        <v>200000</v>
      </c>
      <c r="B2824">
        <v>0</v>
      </c>
      <c r="C2824">
        <v>0</v>
      </c>
      <c r="K2824">
        <v>1</v>
      </c>
      <c r="L2824">
        <v>200000</v>
      </c>
      <c r="P2824" s="88">
        <f>IF(OR(P$4="",P$4=0,P$5="",P$7=0,P$7="",P$8="",$L2824="",$L2824=0),"",layerCost(IF($N2824="",P$8,$N2824),P$4,P$5,$L2824)*MAX($K2824,1)*IF($M2824="",P$7,$M2824)/100)</f>
        <v>1736.5806256054877</v>
      </c>
      <c r="Q2824" s="84"/>
      <c r="R2824" s="88">
        <f>IF(OR(R$4="",R$4=0,R$5="",R$7=0,R$7="",R$8="",$L2824="",$L2824=0),"",layerCost(IF($N2824="",R$8,$N2824),R$4,R$5,$L2824)*MAX($K2824,1)*IF($M2824="",R$7,$M2824)/100)</f>
        <v>400</v>
      </c>
      <c r="S2824" s="84"/>
      <c r="T2824" s="88">
        <f>IF(OR(T$4="",T$4=0,T$5="",T$7=0,T$7="",T$8="",$L2824="",$L2824=0),"",layerCost(IF($N2824="",T$8,$N2824),T$4,T$5,$L2824)*MAX($K2824,1)*IF($M2824="",T$7,$M2824)/100)</f>
        <v>400</v>
      </c>
      <c r="U2824" s="84"/>
      <c r="V2824" s="88">
        <f>IF(OR(V$4="",V$4=0,V$5="",V$7=0,V$7="",V$8="",$L2824="",$L2824=0),"",layerCost(IF($N2824="",V$8,$N2824),V$4,V$5,$L2824)*MAX($K2824,1)*IF($M2824="",V$7,$M2824)/100)</f>
        <v>400</v>
      </c>
      <c r="W2824" s="84"/>
      <c r="X2824" s="88" t="str">
        <f>IF(OR(X$4="",X$4=0,X$5="",X$7=0,X$7="",X$8="",$L2824="",$L2824=0),"",layerCost(IF($N2824="",X$8,$N2824),X$4,X$5,$L2824)*MAX($K2824,1)*IF($M2824="",X$7,$M2824)/100)</f>
        <v/>
      </c>
      <c r="Y2824" s="84"/>
      <c r="Z2824" s="88" t="str">
        <f>IF(OR(Z$4="",Z$4=0,Z$5="",Z$7=0,Z$7="",Z$8="",$L2824="",$L2824=0),"",layerCost(IF($N2824="",Z$8,$N2824),Z$4,Z$5,$L2824)*MAX($K2824,1)*IF($M2824="",Z$7,$M2824)/100)</f>
        <v/>
      </c>
    </row>
    <row r="2825" spans="1:26" x14ac:dyDescent="0.2">
      <c r="A2825">
        <v>345000</v>
      </c>
      <c r="B2825">
        <v>5000</v>
      </c>
      <c r="C2825">
        <v>0</v>
      </c>
      <c r="K2825">
        <v>1</v>
      </c>
      <c r="L2825">
        <v>350000</v>
      </c>
      <c r="P2825" s="88">
        <f>IF(OR(P$4="",P$4=0,P$5="",P$7=0,P$7="",P$8="",$L2825="",$L2825=0),"",layerCost(IF($N2825="",P$8,$N2825),P$4,P$5,$L2825)*MAX($K2825,1)*IF($M2825="",P$7,$M2825)/100)</f>
        <v>2737.6220603592042</v>
      </c>
      <c r="Q2825" s="84"/>
      <c r="R2825" s="88">
        <f>IF(OR(R$4="",R$4=0,R$5="",R$7=0,R$7="",R$8="",$L2825="",$L2825=0),"",layerCost(IF($N2825="",R$8,$N2825),R$4,R$5,$L2825)*MAX($K2825,1)*IF($M2825="",R$7,$M2825)/100)</f>
        <v>700</v>
      </c>
      <c r="S2825" s="84"/>
      <c r="T2825" s="88">
        <f>IF(OR(T$4="",T$4=0,T$5="",T$7=0,T$7="",T$8="",$L2825="",$L2825=0),"",layerCost(IF($N2825="",T$8,$N2825),T$4,T$5,$L2825)*MAX($K2825,1)*IF($M2825="",T$7,$M2825)/100)</f>
        <v>700</v>
      </c>
      <c r="U2825" s="84"/>
      <c r="V2825" s="88">
        <f>IF(OR(V$4="",V$4=0,V$5="",V$7=0,V$7="",V$8="",$L2825="",$L2825=0),"",layerCost(IF($N2825="",V$8,$N2825),V$4,V$5,$L2825)*MAX($K2825,1)*IF($M2825="",V$7,$M2825)/100)</f>
        <v>700</v>
      </c>
      <c r="W2825" s="84"/>
      <c r="X2825" s="88" t="str">
        <f>IF(OR(X$4="",X$4=0,X$5="",X$7=0,X$7="",X$8="",$L2825="",$L2825=0),"",layerCost(IF($N2825="",X$8,$N2825),X$4,X$5,$L2825)*MAX($K2825,1)*IF($M2825="",X$7,$M2825)/100)</f>
        <v/>
      </c>
      <c r="Y2825" s="84"/>
      <c r="Z2825" s="88" t="str">
        <f>IF(OR(Z$4="",Z$4=0,Z$5="",Z$7=0,Z$7="",Z$8="",$L2825="",$L2825=0),"",layerCost(IF($N2825="",Z$8,$N2825),Z$4,Z$5,$L2825)*MAX($K2825,1)*IF($M2825="",Z$7,$M2825)/100)</f>
        <v/>
      </c>
    </row>
    <row r="2826" spans="1:26" x14ac:dyDescent="0.2">
      <c r="A2826">
        <v>170000</v>
      </c>
      <c r="B2826">
        <v>0</v>
      </c>
      <c r="C2826">
        <v>0</v>
      </c>
      <c r="K2826">
        <v>1</v>
      </c>
      <c r="L2826">
        <v>170000</v>
      </c>
      <c r="P2826" s="88">
        <f>IF(OR(P$4="",P$4=0,P$5="",P$7=0,P$7="",P$8="",$L2826="",$L2826=0),"",layerCost(IF($N2826="",P$8,$N2826),P$4,P$5,$L2826)*MAX($K2826,1)*IF($M2826="",P$7,$M2826)/100)</f>
        <v>1527.7192649210165</v>
      </c>
      <c r="Q2826" s="84"/>
      <c r="R2826" s="88">
        <f>IF(OR(R$4="",R$4=0,R$5="",R$7=0,R$7="",R$8="",$L2826="",$L2826=0),"",layerCost(IF($N2826="",R$8,$N2826),R$4,R$5,$L2826)*MAX($K2826,1)*IF($M2826="",R$7,$M2826)/100)</f>
        <v>340</v>
      </c>
      <c r="S2826" s="84"/>
      <c r="T2826" s="88">
        <f>IF(OR(T$4="",T$4=0,T$5="",T$7=0,T$7="",T$8="",$L2826="",$L2826=0),"",layerCost(IF($N2826="",T$8,$N2826),T$4,T$5,$L2826)*MAX($K2826,1)*IF($M2826="",T$7,$M2826)/100)</f>
        <v>340</v>
      </c>
      <c r="U2826" s="84"/>
      <c r="V2826" s="88">
        <f>IF(OR(V$4="",V$4=0,V$5="",V$7=0,V$7="",V$8="",$L2826="",$L2826=0),"",layerCost(IF($N2826="",V$8,$N2826),V$4,V$5,$L2826)*MAX($K2826,1)*IF($M2826="",V$7,$M2826)/100)</f>
        <v>340</v>
      </c>
      <c r="W2826" s="84"/>
      <c r="X2826" s="88" t="str">
        <f>IF(OR(X$4="",X$4=0,X$5="",X$7=0,X$7="",X$8="",$L2826="",$L2826=0),"",layerCost(IF($N2826="",X$8,$N2826),X$4,X$5,$L2826)*MAX($K2826,1)*IF($M2826="",X$7,$M2826)/100)</f>
        <v/>
      </c>
      <c r="Y2826" s="84"/>
      <c r="Z2826" s="88" t="str">
        <f>IF(OR(Z$4="",Z$4=0,Z$5="",Z$7=0,Z$7="",Z$8="",$L2826="",$L2826=0),"",layerCost(IF($N2826="",Z$8,$N2826),Z$4,Z$5,$L2826)*MAX($K2826,1)*IF($M2826="",Z$7,$M2826)/100)</f>
        <v/>
      </c>
    </row>
    <row r="2827" spans="1:26" x14ac:dyDescent="0.2">
      <c r="A2827">
        <v>0</v>
      </c>
      <c r="B2827">
        <v>40000</v>
      </c>
      <c r="C2827">
        <v>0</v>
      </c>
      <c r="K2827">
        <v>1</v>
      </c>
      <c r="L2827">
        <v>40000</v>
      </c>
      <c r="P2827" s="88">
        <f>IF(OR(P$4="",P$4=0,P$5="",P$7=0,P$7="",P$8="",$L2827="",$L2827=0),"",layerCost(IF($N2827="",P$8,$N2827),P$4,P$5,$L2827)*MAX($K2827,1)*IF($M2827="",P$7,$M2827)/100)</f>
        <v>400</v>
      </c>
      <c r="Q2827" s="84"/>
      <c r="R2827" s="88">
        <f>IF(OR(R$4="",R$4=0,R$5="",R$7=0,R$7="",R$8="",$L2827="",$L2827=0),"",layerCost(IF($N2827="",R$8,$N2827),R$4,R$5,$L2827)*MAX($K2827,1)*IF($M2827="",R$7,$M2827)/100)</f>
        <v>80</v>
      </c>
      <c r="S2827" s="84"/>
      <c r="T2827" s="88">
        <f>IF(OR(T$4="",T$4=0,T$5="",T$7=0,T$7="",T$8="",$L2827="",$L2827=0),"",layerCost(IF($N2827="",T$8,$N2827),T$4,T$5,$L2827)*MAX($K2827,1)*IF($M2827="",T$7,$M2827)/100)</f>
        <v>80</v>
      </c>
      <c r="U2827" s="84"/>
      <c r="V2827" s="88">
        <f>IF(OR(V$4="",V$4=0,V$5="",V$7=0,V$7="",V$8="",$L2827="",$L2827=0),"",layerCost(IF($N2827="",V$8,$N2827),V$4,V$5,$L2827)*MAX($K2827,1)*IF($M2827="",V$7,$M2827)/100)</f>
        <v>80</v>
      </c>
      <c r="W2827" s="84"/>
      <c r="X2827" s="88" t="str">
        <f>IF(OR(X$4="",X$4=0,X$5="",X$7=0,X$7="",X$8="",$L2827="",$L2827=0),"",layerCost(IF($N2827="",X$8,$N2827),X$4,X$5,$L2827)*MAX($K2827,1)*IF($M2827="",X$7,$M2827)/100)</f>
        <v/>
      </c>
      <c r="Y2827" s="84"/>
      <c r="Z2827" s="88" t="str">
        <f>IF(OR(Z$4="",Z$4=0,Z$5="",Z$7=0,Z$7="",Z$8="",$L2827="",$L2827=0),"",layerCost(IF($N2827="",Z$8,$N2827),Z$4,Z$5,$L2827)*MAX($K2827,1)*IF($M2827="",Z$7,$M2827)/100)</f>
        <v/>
      </c>
    </row>
    <row r="2828" spans="1:26" x14ac:dyDescent="0.2">
      <c r="A2828">
        <v>0</v>
      </c>
      <c r="B2828">
        <v>35000</v>
      </c>
      <c r="C2828">
        <v>0</v>
      </c>
      <c r="K2828">
        <v>1</v>
      </c>
      <c r="L2828">
        <v>35000</v>
      </c>
      <c r="P2828" s="88">
        <f>IF(OR(P$4="",P$4=0,P$5="",P$7=0,P$7="",P$8="",$L2828="",$L2828=0),"",layerCost(IF($N2828="",P$8,$N2828),P$4,P$5,$L2828)*MAX($K2828,1)*IF($M2828="",P$7,$M2828)/100)</f>
        <v>350</v>
      </c>
      <c r="Q2828" s="84"/>
      <c r="R2828" s="88">
        <f>IF(OR(R$4="",R$4=0,R$5="",R$7=0,R$7="",R$8="",$L2828="",$L2828=0),"",layerCost(IF($N2828="",R$8,$N2828),R$4,R$5,$L2828)*MAX($K2828,1)*IF($M2828="",R$7,$M2828)/100)</f>
        <v>70</v>
      </c>
      <c r="S2828" s="84"/>
      <c r="T2828" s="88">
        <f>IF(OR(T$4="",T$4=0,T$5="",T$7=0,T$7="",T$8="",$L2828="",$L2828=0),"",layerCost(IF($N2828="",T$8,$N2828),T$4,T$5,$L2828)*MAX($K2828,1)*IF($M2828="",T$7,$M2828)/100)</f>
        <v>70</v>
      </c>
      <c r="U2828" s="84"/>
      <c r="V2828" s="88">
        <f>IF(OR(V$4="",V$4=0,V$5="",V$7=0,V$7="",V$8="",$L2828="",$L2828=0),"",layerCost(IF($N2828="",V$8,$N2828),V$4,V$5,$L2828)*MAX($K2828,1)*IF($M2828="",V$7,$M2828)/100)</f>
        <v>70</v>
      </c>
      <c r="W2828" s="84"/>
      <c r="X2828" s="88" t="str">
        <f>IF(OR(X$4="",X$4=0,X$5="",X$7=0,X$7="",X$8="",$L2828="",$L2828=0),"",layerCost(IF($N2828="",X$8,$N2828),X$4,X$5,$L2828)*MAX($K2828,1)*IF($M2828="",X$7,$M2828)/100)</f>
        <v/>
      </c>
      <c r="Y2828" s="84"/>
      <c r="Z2828" s="88" t="str">
        <f>IF(OR(Z$4="",Z$4=0,Z$5="",Z$7=0,Z$7="",Z$8="",$L2828="",$L2828=0),"",layerCost(IF($N2828="",Z$8,$N2828),Z$4,Z$5,$L2828)*MAX($K2828,1)*IF($M2828="",Z$7,$M2828)/100)</f>
        <v/>
      </c>
    </row>
    <row r="2829" spans="1:26" x14ac:dyDescent="0.2">
      <c r="A2829">
        <v>140000</v>
      </c>
      <c r="B2829">
        <v>0</v>
      </c>
      <c r="C2829">
        <v>0</v>
      </c>
      <c r="K2829">
        <v>1</v>
      </c>
      <c r="L2829">
        <v>140000</v>
      </c>
      <c r="P2829" s="88">
        <f>IF(OR(P$4="",P$4=0,P$5="",P$7=0,P$7="",P$8="",$L2829="",$L2829=0),"",layerCost(IF($N2829="",P$8,$N2829),P$4,P$5,$L2829)*MAX($K2829,1)*IF($M2829="",P$7,$M2829)/100)</f>
        <v>1312.8884177963864</v>
      </c>
      <c r="Q2829" s="84"/>
      <c r="R2829" s="88">
        <f>IF(OR(R$4="",R$4=0,R$5="",R$7=0,R$7="",R$8="",$L2829="",$L2829=0),"",layerCost(IF($N2829="",R$8,$N2829),R$4,R$5,$L2829)*MAX($K2829,1)*IF($M2829="",R$7,$M2829)/100)</f>
        <v>280</v>
      </c>
      <c r="S2829" s="84"/>
      <c r="T2829" s="88">
        <f>IF(OR(T$4="",T$4=0,T$5="",T$7=0,T$7="",T$8="",$L2829="",$L2829=0),"",layerCost(IF($N2829="",T$8,$N2829),T$4,T$5,$L2829)*MAX($K2829,1)*IF($M2829="",T$7,$M2829)/100)</f>
        <v>280</v>
      </c>
      <c r="U2829" s="84"/>
      <c r="V2829" s="88">
        <f>IF(OR(V$4="",V$4=0,V$5="",V$7=0,V$7="",V$8="",$L2829="",$L2829=0),"",layerCost(IF($N2829="",V$8,$N2829),V$4,V$5,$L2829)*MAX($K2829,1)*IF($M2829="",V$7,$M2829)/100)</f>
        <v>280</v>
      </c>
      <c r="W2829" s="84"/>
      <c r="X2829" s="88" t="str">
        <f>IF(OR(X$4="",X$4=0,X$5="",X$7=0,X$7="",X$8="",$L2829="",$L2829=0),"",layerCost(IF($N2829="",X$8,$N2829),X$4,X$5,$L2829)*MAX($K2829,1)*IF($M2829="",X$7,$M2829)/100)</f>
        <v/>
      </c>
      <c r="Y2829" s="84"/>
      <c r="Z2829" s="88" t="str">
        <f>IF(OR(Z$4="",Z$4=0,Z$5="",Z$7=0,Z$7="",Z$8="",$L2829="",$L2829=0),"",layerCost(IF($N2829="",Z$8,$N2829),Z$4,Z$5,$L2829)*MAX($K2829,1)*IF($M2829="",Z$7,$M2829)/100)</f>
        <v/>
      </c>
    </row>
    <row r="2830" spans="1:26" x14ac:dyDescent="0.2">
      <c r="A2830">
        <v>270000</v>
      </c>
      <c r="B2830">
        <v>0</v>
      </c>
      <c r="C2830">
        <v>0</v>
      </c>
      <c r="K2830">
        <v>1</v>
      </c>
      <c r="L2830">
        <v>270000</v>
      </c>
      <c r="P2830" s="88">
        <f>IF(OR(P$4="",P$4=0,P$5="",P$7=0,P$7="",P$8="",$L2830="",$L2830=0),"",layerCost(IF($N2830="",P$8,$N2830),P$4,P$5,$L2830)*MAX($K2830,1)*IF($M2830="",P$7,$M2830)/100)</f>
        <v>2215.8683926912236</v>
      </c>
      <c r="Q2830" s="84"/>
      <c r="R2830" s="88">
        <f>IF(OR(R$4="",R$4=0,R$5="",R$7=0,R$7="",R$8="",$L2830="",$L2830=0),"",layerCost(IF($N2830="",R$8,$N2830),R$4,R$5,$L2830)*MAX($K2830,1)*IF($M2830="",R$7,$M2830)/100)</f>
        <v>540</v>
      </c>
      <c r="S2830" s="84"/>
      <c r="T2830" s="88">
        <f>IF(OR(T$4="",T$4=0,T$5="",T$7=0,T$7="",T$8="",$L2830="",$L2830=0),"",layerCost(IF($N2830="",T$8,$N2830),T$4,T$5,$L2830)*MAX($K2830,1)*IF($M2830="",T$7,$M2830)/100)</f>
        <v>540</v>
      </c>
      <c r="U2830" s="84"/>
      <c r="V2830" s="88">
        <f>IF(OR(V$4="",V$4=0,V$5="",V$7=0,V$7="",V$8="",$L2830="",$L2830=0),"",layerCost(IF($N2830="",V$8,$N2830),V$4,V$5,$L2830)*MAX($K2830,1)*IF($M2830="",V$7,$M2830)/100)</f>
        <v>540</v>
      </c>
      <c r="W2830" s="84"/>
      <c r="X2830" s="88" t="str">
        <f>IF(OR(X$4="",X$4=0,X$5="",X$7=0,X$7="",X$8="",$L2830="",$L2830=0),"",layerCost(IF($N2830="",X$8,$N2830),X$4,X$5,$L2830)*MAX($K2830,1)*IF($M2830="",X$7,$M2830)/100)</f>
        <v/>
      </c>
      <c r="Y2830" s="84"/>
      <c r="Z2830" s="88" t="str">
        <f>IF(OR(Z$4="",Z$4=0,Z$5="",Z$7=0,Z$7="",Z$8="",$L2830="",$L2830=0),"",layerCost(IF($N2830="",Z$8,$N2830),Z$4,Z$5,$L2830)*MAX($K2830,1)*IF($M2830="",Z$7,$M2830)/100)</f>
        <v/>
      </c>
    </row>
    <row r="2831" spans="1:26" x14ac:dyDescent="0.2">
      <c r="A2831">
        <v>200000</v>
      </c>
      <c r="B2831">
        <v>0</v>
      </c>
      <c r="C2831">
        <v>0</v>
      </c>
      <c r="K2831">
        <v>1</v>
      </c>
      <c r="L2831">
        <v>200000</v>
      </c>
      <c r="P2831" s="88">
        <f>IF(OR(P$4="",P$4=0,P$5="",P$7=0,P$7="",P$8="",$L2831="",$L2831=0),"",layerCost(IF($N2831="",P$8,$N2831),P$4,P$5,$L2831)*MAX($K2831,1)*IF($M2831="",P$7,$M2831)/100)</f>
        <v>1736.5806256054877</v>
      </c>
      <c r="Q2831" s="84"/>
      <c r="R2831" s="88">
        <f>IF(OR(R$4="",R$4=0,R$5="",R$7=0,R$7="",R$8="",$L2831="",$L2831=0),"",layerCost(IF($N2831="",R$8,$N2831),R$4,R$5,$L2831)*MAX($K2831,1)*IF($M2831="",R$7,$M2831)/100)</f>
        <v>400</v>
      </c>
      <c r="S2831" s="84"/>
      <c r="T2831" s="88">
        <f>IF(OR(T$4="",T$4=0,T$5="",T$7=0,T$7="",T$8="",$L2831="",$L2831=0),"",layerCost(IF($N2831="",T$8,$N2831),T$4,T$5,$L2831)*MAX($K2831,1)*IF($M2831="",T$7,$M2831)/100)</f>
        <v>400</v>
      </c>
      <c r="U2831" s="84"/>
      <c r="V2831" s="88">
        <f>IF(OR(V$4="",V$4=0,V$5="",V$7=0,V$7="",V$8="",$L2831="",$L2831=0),"",layerCost(IF($N2831="",V$8,$N2831),V$4,V$5,$L2831)*MAX($K2831,1)*IF($M2831="",V$7,$M2831)/100)</f>
        <v>400</v>
      </c>
      <c r="W2831" s="84"/>
      <c r="X2831" s="88" t="str">
        <f>IF(OR(X$4="",X$4=0,X$5="",X$7=0,X$7="",X$8="",$L2831="",$L2831=0),"",layerCost(IF($N2831="",X$8,$N2831),X$4,X$5,$L2831)*MAX($K2831,1)*IF($M2831="",X$7,$M2831)/100)</f>
        <v/>
      </c>
      <c r="Y2831" s="84"/>
      <c r="Z2831" s="88" t="str">
        <f>IF(OR(Z$4="",Z$4=0,Z$5="",Z$7=0,Z$7="",Z$8="",$L2831="",$L2831=0),"",layerCost(IF($N2831="",Z$8,$N2831),Z$4,Z$5,$L2831)*MAX($K2831,1)*IF($M2831="",Z$7,$M2831)/100)</f>
        <v/>
      </c>
    </row>
    <row r="2832" spans="1:26" x14ac:dyDescent="0.2">
      <c r="A2832">
        <v>600000</v>
      </c>
      <c r="B2832">
        <v>0</v>
      </c>
      <c r="C2832">
        <v>0</v>
      </c>
      <c r="K2832">
        <v>3</v>
      </c>
      <c r="L2832">
        <v>600000</v>
      </c>
      <c r="P2832" s="88">
        <f>IF(OR(P$4="",P$4=0,P$5="",P$7=0,P$7="",P$8="",$L2832="",$L2832=0),"",layerCost(IF($N2832="",P$8,$N2832),P$4,P$5,$L2832)*MAX($K2832,1)*IF($M2832="",P$7,$M2832)/100)</f>
        <v>12006.027707898676</v>
      </c>
      <c r="Q2832" s="84"/>
      <c r="R2832" s="88">
        <f>IF(OR(R$4="",R$4=0,R$5="",R$7=0,R$7="",R$8="",$L2832="",$L2832=0),"",layerCost(IF($N2832="",R$8,$N2832),R$4,R$5,$L2832)*MAX($K2832,1)*IF($M2832="",R$7,$M2832)/100)</f>
        <v>3600</v>
      </c>
      <c r="S2832" s="84"/>
      <c r="T2832" s="88">
        <f>IF(OR(T$4="",T$4=0,T$5="",T$7=0,T$7="",T$8="",$L2832="",$L2832=0),"",layerCost(IF($N2832="",T$8,$N2832),T$4,T$5,$L2832)*MAX($K2832,1)*IF($M2832="",T$7,$M2832)/100)</f>
        <v>3600</v>
      </c>
      <c r="U2832" s="84"/>
      <c r="V2832" s="88">
        <f>IF(OR(V$4="",V$4=0,V$5="",V$7=0,V$7="",V$8="",$L2832="",$L2832=0),"",layerCost(IF($N2832="",V$8,$N2832),V$4,V$5,$L2832)*MAX($K2832,1)*IF($M2832="",V$7,$M2832)/100)</f>
        <v>3600</v>
      </c>
      <c r="W2832" s="84"/>
      <c r="X2832" s="88" t="str">
        <f>IF(OR(X$4="",X$4=0,X$5="",X$7=0,X$7="",X$8="",$L2832="",$L2832=0),"",layerCost(IF($N2832="",X$8,$N2832),X$4,X$5,$L2832)*MAX($K2832,1)*IF($M2832="",X$7,$M2832)/100)</f>
        <v/>
      </c>
      <c r="Y2832" s="84"/>
      <c r="Z2832" s="88" t="str">
        <f>IF(OR(Z$4="",Z$4=0,Z$5="",Z$7=0,Z$7="",Z$8="",$L2832="",$L2832=0),"",layerCost(IF($N2832="",Z$8,$N2832),Z$4,Z$5,$L2832)*MAX($K2832,1)*IF($M2832="",Z$7,$M2832)/100)</f>
        <v/>
      </c>
    </row>
    <row r="2833" spans="1:26" x14ac:dyDescent="0.2">
      <c r="A2833">
        <v>99498</v>
      </c>
      <c r="B2833">
        <v>0</v>
      </c>
      <c r="C2833">
        <v>0</v>
      </c>
      <c r="K2833">
        <v>1</v>
      </c>
      <c r="L2833">
        <v>99498</v>
      </c>
      <c r="P2833" s="88">
        <f>IF(OR(P$4="",P$4=0,P$5="",P$7=0,P$7="",P$8="",$L2833="",$L2833=0),"",layerCost(IF($N2833="",P$8,$N2833),P$4,P$5,$L2833)*MAX($K2833,1)*IF($M2833="",P$7,$M2833)/100)</f>
        <v>994.98</v>
      </c>
      <c r="Q2833" s="84"/>
      <c r="R2833" s="88">
        <f>IF(OR(R$4="",R$4=0,R$5="",R$7=0,R$7="",R$8="",$L2833="",$L2833=0),"",layerCost(IF($N2833="",R$8,$N2833),R$4,R$5,$L2833)*MAX($K2833,1)*IF($M2833="",R$7,$M2833)/100)</f>
        <v>198.99600000000001</v>
      </c>
      <c r="S2833" s="84"/>
      <c r="T2833" s="88">
        <f>IF(OR(T$4="",T$4=0,T$5="",T$7=0,T$7="",T$8="",$L2833="",$L2833=0),"",layerCost(IF($N2833="",T$8,$N2833),T$4,T$5,$L2833)*MAX($K2833,1)*IF($M2833="",T$7,$M2833)/100)</f>
        <v>198.99600000000001</v>
      </c>
      <c r="U2833" s="84"/>
      <c r="V2833" s="88">
        <f>IF(OR(V$4="",V$4=0,V$5="",V$7=0,V$7="",V$8="",$L2833="",$L2833=0),"",layerCost(IF($N2833="",V$8,$N2833),V$4,V$5,$L2833)*MAX($K2833,1)*IF($M2833="",V$7,$M2833)/100)</f>
        <v>198.99600000000001</v>
      </c>
      <c r="W2833" s="84"/>
      <c r="X2833" s="88" t="str">
        <f>IF(OR(X$4="",X$4=0,X$5="",X$7=0,X$7="",X$8="",$L2833="",$L2833=0),"",layerCost(IF($N2833="",X$8,$N2833),X$4,X$5,$L2833)*MAX($K2833,1)*IF($M2833="",X$7,$M2833)/100)</f>
        <v/>
      </c>
      <c r="Y2833" s="84"/>
      <c r="Z2833" s="88" t="str">
        <f>IF(OR(Z$4="",Z$4=0,Z$5="",Z$7=0,Z$7="",Z$8="",$L2833="",$L2833=0),"",layerCost(IF($N2833="",Z$8,$N2833),Z$4,Z$5,$L2833)*MAX($K2833,1)*IF($M2833="",Z$7,$M2833)/100)</f>
        <v/>
      </c>
    </row>
    <row r="2834" spans="1:26" x14ac:dyDescent="0.2">
      <c r="A2834">
        <v>160000</v>
      </c>
      <c r="B2834">
        <v>10000</v>
      </c>
      <c r="C2834">
        <v>0</v>
      </c>
      <c r="K2834">
        <v>1</v>
      </c>
      <c r="L2834">
        <v>170000</v>
      </c>
      <c r="P2834" s="88">
        <f>IF(OR(P$4="",P$4=0,P$5="",P$7=0,P$7="",P$8="",$L2834="",$L2834=0),"",layerCost(IF($N2834="",P$8,$N2834),P$4,P$5,$L2834)*MAX($K2834,1)*IF($M2834="",P$7,$M2834)/100)</f>
        <v>1527.7192649210165</v>
      </c>
      <c r="Q2834" s="84"/>
      <c r="R2834" s="88">
        <f>IF(OR(R$4="",R$4=0,R$5="",R$7=0,R$7="",R$8="",$L2834="",$L2834=0),"",layerCost(IF($N2834="",R$8,$N2834),R$4,R$5,$L2834)*MAX($K2834,1)*IF($M2834="",R$7,$M2834)/100)</f>
        <v>340</v>
      </c>
      <c r="S2834" s="84"/>
      <c r="T2834" s="88">
        <f>IF(OR(T$4="",T$4=0,T$5="",T$7=0,T$7="",T$8="",$L2834="",$L2834=0),"",layerCost(IF($N2834="",T$8,$N2834),T$4,T$5,$L2834)*MAX($K2834,1)*IF($M2834="",T$7,$M2834)/100)</f>
        <v>340</v>
      </c>
      <c r="U2834" s="84"/>
      <c r="V2834" s="88">
        <f>IF(OR(V$4="",V$4=0,V$5="",V$7=0,V$7="",V$8="",$L2834="",$L2834=0),"",layerCost(IF($N2834="",V$8,$N2834),V$4,V$5,$L2834)*MAX($K2834,1)*IF($M2834="",V$7,$M2834)/100)</f>
        <v>340</v>
      </c>
      <c r="W2834" s="84"/>
      <c r="X2834" s="88" t="str">
        <f>IF(OR(X$4="",X$4=0,X$5="",X$7=0,X$7="",X$8="",$L2834="",$L2834=0),"",layerCost(IF($N2834="",X$8,$N2834),X$4,X$5,$L2834)*MAX($K2834,1)*IF($M2834="",X$7,$M2834)/100)</f>
        <v/>
      </c>
      <c r="Y2834" s="84"/>
      <c r="Z2834" s="88" t="str">
        <f>IF(OR(Z$4="",Z$4=0,Z$5="",Z$7=0,Z$7="",Z$8="",$L2834="",$L2834=0),"",layerCost(IF($N2834="",Z$8,$N2834),Z$4,Z$5,$L2834)*MAX($K2834,1)*IF($M2834="",Z$7,$M2834)/100)</f>
        <v/>
      </c>
    </row>
    <row r="2835" spans="1:26" x14ac:dyDescent="0.2">
      <c r="A2835">
        <v>305000</v>
      </c>
      <c r="B2835">
        <v>0</v>
      </c>
      <c r="C2835">
        <v>0</v>
      </c>
      <c r="K2835">
        <v>1</v>
      </c>
      <c r="L2835">
        <v>305000</v>
      </c>
      <c r="P2835" s="88">
        <f>IF(OR(P$4="",P$4=0,P$5="",P$7=0,P$7="",P$8="",$L2835="",$L2835=0),"",layerCost(IF($N2835="",P$8,$N2835),P$4,P$5,$L2835)*MAX($K2835,1)*IF($M2835="",P$7,$M2835)/100)</f>
        <v>2453.2469755367088</v>
      </c>
      <c r="Q2835" s="84"/>
      <c r="R2835" s="88">
        <f>IF(OR(R$4="",R$4=0,R$5="",R$7=0,R$7="",R$8="",$L2835="",$L2835=0),"",layerCost(IF($N2835="",R$8,$N2835),R$4,R$5,$L2835)*MAX($K2835,1)*IF($M2835="",R$7,$M2835)/100)</f>
        <v>610</v>
      </c>
      <c r="S2835" s="84"/>
      <c r="T2835" s="88">
        <f>IF(OR(T$4="",T$4=0,T$5="",T$7=0,T$7="",T$8="",$L2835="",$L2835=0),"",layerCost(IF($N2835="",T$8,$N2835),T$4,T$5,$L2835)*MAX($K2835,1)*IF($M2835="",T$7,$M2835)/100)</f>
        <v>610</v>
      </c>
      <c r="U2835" s="84"/>
      <c r="V2835" s="88">
        <f>IF(OR(V$4="",V$4=0,V$5="",V$7=0,V$7="",V$8="",$L2835="",$L2835=0),"",layerCost(IF($N2835="",V$8,$N2835),V$4,V$5,$L2835)*MAX($K2835,1)*IF($M2835="",V$7,$M2835)/100)</f>
        <v>610</v>
      </c>
      <c r="W2835" s="84"/>
      <c r="X2835" s="88" t="str">
        <f>IF(OR(X$4="",X$4=0,X$5="",X$7=0,X$7="",X$8="",$L2835="",$L2835=0),"",layerCost(IF($N2835="",X$8,$N2835),X$4,X$5,$L2835)*MAX($K2835,1)*IF($M2835="",X$7,$M2835)/100)</f>
        <v/>
      </c>
      <c r="Y2835" s="84"/>
      <c r="Z2835" s="88" t="str">
        <f>IF(OR(Z$4="",Z$4=0,Z$5="",Z$7=0,Z$7="",Z$8="",$L2835="",$L2835=0),"",layerCost(IF($N2835="",Z$8,$N2835),Z$4,Z$5,$L2835)*MAX($K2835,1)*IF($M2835="",Z$7,$M2835)/100)</f>
        <v/>
      </c>
    </row>
    <row r="2836" spans="1:26" x14ac:dyDescent="0.2">
      <c r="A2836">
        <v>0</v>
      </c>
      <c r="B2836">
        <v>25000</v>
      </c>
      <c r="C2836">
        <v>0</v>
      </c>
      <c r="K2836">
        <v>1</v>
      </c>
      <c r="L2836">
        <v>25000</v>
      </c>
      <c r="P2836" s="88">
        <f>IF(OR(P$4="",P$4=0,P$5="",P$7=0,P$7="",P$8="",$L2836="",$L2836=0),"",layerCost(IF($N2836="",P$8,$N2836),P$4,P$5,$L2836)*MAX($K2836,1)*IF($M2836="",P$7,$M2836)/100)</f>
        <v>250</v>
      </c>
      <c r="Q2836" s="84"/>
      <c r="R2836" s="88">
        <f>IF(OR(R$4="",R$4=0,R$5="",R$7=0,R$7="",R$8="",$L2836="",$L2836=0),"",layerCost(IF($N2836="",R$8,$N2836),R$4,R$5,$L2836)*MAX($K2836,1)*IF($M2836="",R$7,$M2836)/100)</f>
        <v>50</v>
      </c>
      <c r="S2836" s="84"/>
      <c r="T2836" s="88">
        <f>IF(OR(T$4="",T$4=0,T$5="",T$7=0,T$7="",T$8="",$L2836="",$L2836=0),"",layerCost(IF($N2836="",T$8,$N2836),T$4,T$5,$L2836)*MAX($K2836,1)*IF($M2836="",T$7,$M2836)/100)</f>
        <v>50</v>
      </c>
      <c r="U2836" s="84"/>
      <c r="V2836" s="88">
        <f>IF(OR(V$4="",V$4=0,V$5="",V$7=0,V$7="",V$8="",$L2836="",$L2836=0),"",layerCost(IF($N2836="",V$8,$N2836),V$4,V$5,$L2836)*MAX($K2836,1)*IF($M2836="",V$7,$M2836)/100)</f>
        <v>50</v>
      </c>
      <c r="W2836" s="84"/>
      <c r="X2836" s="88" t="str">
        <f>IF(OR(X$4="",X$4=0,X$5="",X$7=0,X$7="",X$8="",$L2836="",$L2836=0),"",layerCost(IF($N2836="",X$8,$N2836),X$4,X$5,$L2836)*MAX($K2836,1)*IF($M2836="",X$7,$M2836)/100)</f>
        <v/>
      </c>
      <c r="Y2836" s="84"/>
      <c r="Z2836" s="88" t="str">
        <f>IF(OR(Z$4="",Z$4=0,Z$5="",Z$7=0,Z$7="",Z$8="",$L2836="",$L2836=0),"",layerCost(IF($N2836="",Z$8,$N2836),Z$4,Z$5,$L2836)*MAX($K2836,1)*IF($M2836="",Z$7,$M2836)/100)</f>
        <v/>
      </c>
    </row>
    <row r="2837" spans="1:26" x14ac:dyDescent="0.2">
      <c r="A2837">
        <v>196000</v>
      </c>
      <c r="B2837">
        <v>0</v>
      </c>
      <c r="C2837">
        <v>0</v>
      </c>
      <c r="K2837">
        <v>1</v>
      </c>
      <c r="L2837">
        <v>196000</v>
      </c>
      <c r="P2837" s="88">
        <f>IF(OR(P$4="",P$4=0,P$5="",P$7=0,P$7="",P$8="",$L2837="",$L2837=0),"",layerCost(IF($N2837="",P$8,$N2837),P$4,P$5,$L2837)*MAX($K2837,1)*IF($M2837="",P$7,$M2837)/100)</f>
        <v>1708.930440265711</v>
      </c>
      <c r="Q2837" s="84"/>
      <c r="R2837" s="88">
        <f>IF(OR(R$4="",R$4=0,R$5="",R$7=0,R$7="",R$8="",$L2837="",$L2837=0),"",layerCost(IF($N2837="",R$8,$N2837),R$4,R$5,$L2837)*MAX($K2837,1)*IF($M2837="",R$7,$M2837)/100)</f>
        <v>392</v>
      </c>
      <c r="S2837" s="84"/>
      <c r="T2837" s="88">
        <f>IF(OR(T$4="",T$4=0,T$5="",T$7=0,T$7="",T$8="",$L2837="",$L2837=0),"",layerCost(IF($N2837="",T$8,$N2837),T$4,T$5,$L2837)*MAX($K2837,1)*IF($M2837="",T$7,$M2837)/100)</f>
        <v>392</v>
      </c>
      <c r="U2837" s="84"/>
      <c r="V2837" s="88">
        <f>IF(OR(V$4="",V$4=0,V$5="",V$7=0,V$7="",V$8="",$L2837="",$L2837=0),"",layerCost(IF($N2837="",V$8,$N2837),V$4,V$5,$L2837)*MAX($K2837,1)*IF($M2837="",V$7,$M2837)/100)</f>
        <v>392</v>
      </c>
      <c r="W2837" s="84"/>
      <c r="X2837" s="88" t="str">
        <f>IF(OR(X$4="",X$4=0,X$5="",X$7=0,X$7="",X$8="",$L2837="",$L2837=0),"",layerCost(IF($N2837="",X$8,$N2837),X$4,X$5,$L2837)*MAX($K2837,1)*IF($M2837="",X$7,$M2837)/100)</f>
        <v/>
      </c>
      <c r="Y2837" s="84"/>
      <c r="Z2837" s="88" t="str">
        <f>IF(OR(Z$4="",Z$4=0,Z$5="",Z$7=0,Z$7="",Z$8="",$L2837="",$L2837=0),"",layerCost(IF($N2837="",Z$8,$N2837),Z$4,Z$5,$L2837)*MAX($K2837,1)*IF($M2837="",Z$7,$M2837)/100)</f>
        <v/>
      </c>
    </row>
    <row r="2838" spans="1:26" x14ac:dyDescent="0.2">
      <c r="A2838">
        <v>165000</v>
      </c>
      <c r="B2838">
        <v>5000</v>
      </c>
      <c r="C2838">
        <v>0</v>
      </c>
      <c r="K2838">
        <v>1</v>
      </c>
      <c r="L2838">
        <v>170000</v>
      </c>
      <c r="P2838" s="88">
        <f>IF(OR(P$4="",P$4=0,P$5="",P$7=0,P$7="",P$8="",$L2838="",$L2838=0),"",layerCost(IF($N2838="",P$8,$N2838),P$4,P$5,$L2838)*MAX($K2838,1)*IF($M2838="",P$7,$M2838)/100)</f>
        <v>1527.7192649210165</v>
      </c>
      <c r="Q2838" s="84"/>
      <c r="R2838" s="88">
        <f>IF(OR(R$4="",R$4=0,R$5="",R$7=0,R$7="",R$8="",$L2838="",$L2838=0),"",layerCost(IF($N2838="",R$8,$N2838),R$4,R$5,$L2838)*MAX($K2838,1)*IF($M2838="",R$7,$M2838)/100)</f>
        <v>340</v>
      </c>
      <c r="S2838" s="84"/>
      <c r="T2838" s="88">
        <f>IF(OR(T$4="",T$4=0,T$5="",T$7=0,T$7="",T$8="",$L2838="",$L2838=0),"",layerCost(IF($N2838="",T$8,$N2838),T$4,T$5,$L2838)*MAX($K2838,1)*IF($M2838="",T$7,$M2838)/100)</f>
        <v>340</v>
      </c>
      <c r="U2838" s="84"/>
      <c r="V2838" s="88">
        <f>IF(OR(V$4="",V$4=0,V$5="",V$7=0,V$7="",V$8="",$L2838="",$L2838=0),"",layerCost(IF($N2838="",V$8,$N2838),V$4,V$5,$L2838)*MAX($K2838,1)*IF($M2838="",V$7,$M2838)/100)</f>
        <v>340</v>
      </c>
      <c r="W2838" s="84"/>
      <c r="X2838" s="88" t="str">
        <f>IF(OR(X$4="",X$4=0,X$5="",X$7=0,X$7="",X$8="",$L2838="",$L2838=0),"",layerCost(IF($N2838="",X$8,$N2838),X$4,X$5,$L2838)*MAX($K2838,1)*IF($M2838="",X$7,$M2838)/100)</f>
        <v/>
      </c>
      <c r="Y2838" s="84"/>
      <c r="Z2838" s="88" t="str">
        <f>IF(OR(Z$4="",Z$4=0,Z$5="",Z$7=0,Z$7="",Z$8="",$L2838="",$L2838=0),"",layerCost(IF($N2838="",Z$8,$N2838),Z$4,Z$5,$L2838)*MAX($K2838,1)*IF($M2838="",Z$7,$M2838)/100)</f>
        <v/>
      </c>
    </row>
    <row r="2839" spans="1:26" x14ac:dyDescent="0.2">
      <c r="A2839">
        <v>100000</v>
      </c>
      <c r="B2839">
        <v>0</v>
      </c>
      <c r="C2839">
        <v>0</v>
      </c>
      <c r="K2839">
        <v>1</v>
      </c>
      <c r="L2839">
        <v>100000</v>
      </c>
      <c r="P2839" s="88">
        <f>IF(OR(P$4="",P$4=0,P$5="",P$7=0,P$7="",P$8="",$L2839="",$L2839=0),"",layerCost(IF($N2839="",P$8,$N2839),P$4,P$5,$L2839)*MAX($K2839,1)*IF($M2839="",P$7,$M2839)/100)</f>
        <v>1000</v>
      </c>
      <c r="Q2839" s="84"/>
      <c r="R2839" s="88">
        <f>IF(OR(R$4="",R$4=0,R$5="",R$7=0,R$7="",R$8="",$L2839="",$L2839=0),"",layerCost(IF($N2839="",R$8,$N2839),R$4,R$5,$L2839)*MAX($K2839,1)*IF($M2839="",R$7,$M2839)/100)</f>
        <v>200</v>
      </c>
      <c r="S2839" s="84"/>
      <c r="T2839" s="88">
        <f>IF(OR(T$4="",T$4=0,T$5="",T$7=0,T$7="",T$8="",$L2839="",$L2839=0),"",layerCost(IF($N2839="",T$8,$N2839),T$4,T$5,$L2839)*MAX($K2839,1)*IF($M2839="",T$7,$M2839)/100)</f>
        <v>200</v>
      </c>
      <c r="U2839" s="84"/>
      <c r="V2839" s="88">
        <f>IF(OR(V$4="",V$4=0,V$5="",V$7=0,V$7="",V$8="",$L2839="",$L2839=0),"",layerCost(IF($N2839="",V$8,$N2839),V$4,V$5,$L2839)*MAX($K2839,1)*IF($M2839="",V$7,$M2839)/100)</f>
        <v>200</v>
      </c>
      <c r="W2839" s="84"/>
      <c r="X2839" s="88" t="str">
        <f>IF(OR(X$4="",X$4=0,X$5="",X$7=0,X$7="",X$8="",$L2839="",$L2839=0),"",layerCost(IF($N2839="",X$8,$N2839),X$4,X$5,$L2839)*MAX($K2839,1)*IF($M2839="",X$7,$M2839)/100)</f>
        <v/>
      </c>
      <c r="Y2839" s="84"/>
      <c r="Z2839" s="88" t="str">
        <f>IF(OR(Z$4="",Z$4=0,Z$5="",Z$7=0,Z$7="",Z$8="",$L2839="",$L2839=0),"",layerCost(IF($N2839="",Z$8,$N2839),Z$4,Z$5,$L2839)*MAX($K2839,1)*IF($M2839="",Z$7,$M2839)/100)</f>
        <v/>
      </c>
    </row>
    <row r="2840" spans="1:26" x14ac:dyDescent="0.2">
      <c r="A2840">
        <v>257589</v>
      </c>
      <c r="B2840">
        <v>20000</v>
      </c>
      <c r="C2840">
        <v>0</v>
      </c>
      <c r="K2840">
        <v>1</v>
      </c>
      <c r="L2840">
        <v>277589</v>
      </c>
      <c r="P2840" s="88">
        <f>IF(OR(P$4="",P$4=0,P$5="",P$7=0,P$7="",P$8="",$L2840="",$L2840=0),"",layerCost(IF($N2840="",P$8,$N2840),P$4,P$5,$L2840)*MAX($K2840,1)*IF($M2840="",P$7,$M2840)/100)</f>
        <v>2267.5510434439857</v>
      </c>
      <c r="Q2840" s="84"/>
      <c r="R2840" s="88">
        <f>IF(OR(R$4="",R$4=0,R$5="",R$7=0,R$7="",R$8="",$L2840="",$L2840=0),"",layerCost(IF($N2840="",R$8,$N2840),R$4,R$5,$L2840)*MAX($K2840,1)*IF($M2840="",R$7,$M2840)/100)</f>
        <v>555.178</v>
      </c>
      <c r="S2840" s="84"/>
      <c r="T2840" s="88">
        <f>IF(OR(T$4="",T$4=0,T$5="",T$7=0,T$7="",T$8="",$L2840="",$L2840=0),"",layerCost(IF($N2840="",T$8,$N2840),T$4,T$5,$L2840)*MAX($K2840,1)*IF($M2840="",T$7,$M2840)/100)</f>
        <v>555.178</v>
      </c>
      <c r="U2840" s="84"/>
      <c r="V2840" s="88">
        <f>IF(OR(V$4="",V$4=0,V$5="",V$7=0,V$7="",V$8="",$L2840="",$L2840=0),"",layerCost(IF($N2840="",V$8,$N2840),V$4,V$5,$L2840)*MAX($K2840,1)*IF($M2840="",V$7,$M2840)/100)</f>
        <v>555.178</v>
      </c>
      <c r="W2840" s="84"/>
      <c r="X2840" s="88" t="str">
        <f>IF(OR(X$4="",X$4=0,X$5="",X$7=0,X$7="",X$8="",$L2840="",$L2840=0),"",layerCost(IF($N2840="",X$8,$N2840),X$4,X$5,$L2840)*MAX($K2840,1)*IF($M2840="",X$7,$M2840)/100)</f>
        <v/>
      </c>
      <c r="Y2840" s="84"/>
      <c r="Z2840" s="88" t="str">
        <f>IF(OR(Z$4="",Z$4=0,Z$5="",Z$7=0,Z$7="",Z$8="",$L2840="",$L2840=0),"",layerCost(IF($N2840="",Z$8,$N2840),Z$4,Z$5,$L2840)*MAX($K2840,1)*IF($M2840="",Z$7,$M2840)/100)</f>
        <v/>
      </c>
    </row>
    <row r="2841" spans="1:26" x14ac:dyDescent="0.2">
      <c r="A2841">
        <v>83500</v>
      </c>
      <c r="B2841">
        <v>0</v>
      </c>
      <c r="C2841">
        <v>0</v>
      </c>
      <c r="K2841">
        <v>1</v>
      </c>
      <c r="L2841">
        <v>83500</v>
      </c>
      <c r="P2841" s="88">
        <f>IF(OR(P$4="",P$4=0,P$5="",P$7=0,P$7="",P$8="",$L2841="",$L2841=0),"",layerCost(IF($N2841="",P$8,$N2841),P$4,P$5,$L2841)*MAX($K2841,1)*IF($M2841="",P$7,$M2841)/100)</f>
        <v>835</v>
      </c>
      <c r="Q2841" s="84"/>
      <c r="R2841" s="88">
        <f>IF(OR(R$4="",R$4=0,R$5="",R$7=0,R$7="",R$8="",$L2841="",$L2841=0),"",layerCost(IF($N2841="",R$8,$N2841),R$4,R$5,$L2841)*MAX($K2841,1)*IF($M2841="",R$7,$M2841)/100)</f>
        <v>167</v>
      </c>
      <c r="S2841" s="84"/>
      <c r="T2841" s="88">
        <f>IF(OR(T$4="",T$4=0,T$5="",T$7=0,T$7="",T$8="",$L2841="",$L2841=0),"",layerCost(IF($N2841="",T$8,$N2841),T$4,T$5,$L2841)*MAX($K2841,1)*IF($M2841="",T$7,$M2841)/100)</f>
        <v>167</v>
      </c>
      <c r="U2841" s="84"/>
      <c r="V2841" s="88">
        <f>IF(OR(V$4="",V$4=0,V$5="",V$7=0,V$7="",V$8="",$L2841="",$L2841=0),"",layerCost(IF($N2841="",V$8,$N2841),V$4,V$5,$L2841)*MAX($K2841,1)*IF($M2841="",V$7,$M2841)/100)</f>
        <v>167</v>
      </c>
      <c r="W2841" s="84"/>
      <c r="X2841" s="88" t="str">
        <f>IF(OR(X$4="",X$4=0,X$5="",X$7=0,X$7="",X$8="",$L2841="",$L2841=0),"",layerCost(IF($N2841="",X$8,$N2841),X$4,X$5,$L2841)*MAX($K2841,1)*IF($M2841="",X$7,$M2841)/100)</f>
        <v/>
      </c>
      <c r="Y2841" s="84"/>
      <c r="Z2841" s="88" t="str">
        <f>IF(OR(Z$4="",Z$4=0,Z$5="",Z$7=0,Z$7="",Z$8="",$L2841="",$L2841=0),"",layerCost(IF($N2841="",Z$8,$N2841),Z$4,Z$5,$L2841)*MAX($K2841,1)*IF($M2841="",Z$7,$M2841)/100)</f>
        <v/>
      </c>
    </row>
    <row r="2842" spans="1:26" x14ac:dyDescent="0.2">
      <c r="A2842">
        <v>0</v>
      </c>
      <c r="B2842">
        <v>40000</v>
      </c>
      <c r="C2842">
        <v>0</v>
      </c>
      <c r="K2842">
        <v>1</v>
      </c>
      <c r="L2842">
        <v>40000</v>
      </c>
      <c r="P2842" s="88">
        <f>IF(OR(P$4="",P$4=0,P$5="",P$7=0,P$7="",P$8="",$L2842="",$L2842=0),"",layerCost(IF($N2842="",P$8,$N2842),P$4,P$5,$L2842)*MAX($K2842,1)*IF($M2842="",P$7,$M2842)/100)</f>
        <v>400</v>
      </c>
      <c r="Q2842" s="84"/>
      <c r="R2842" s="88">
        <f>IF(OR(R$4="",R$4=0,R$5="",R$7=0,R$7="",R$8="",$L2842="",$L2842=0),"",layerCost(IF($N2842="",R$8,$N2842),R$4,R$5,$L2842)*MAX($K2842,1)*IF($M2842="",R$7,$M2842)/100)</f>
        <v>80</v>
      </c>
      <c r="S2842" s="84"/>
      <c r="T2842" s="88">
        <f>IF(OR(T$4="",T$4=0,T$5="",T$7=0,T$7="",T$8="",$L2842="",$L2842=0),"",layerCost(IF($N2842="",T$8,$N2842),T$4,T$5,$L2842)*MAX($K2842,1)*IF($M2842="",T$7,$M2842)/100)</f>
        <v>80</v>
      </c>
      <c r="U2842" s="84"/>
      <c r="V2842" s="88">
        <f>IF(OR(V$4="",V$4=0,V$5="",V$7=0,V$7="",V$8="",$L2842="",$L2842=0),"",layerCost(IF($N2842="",V$8,$N2842),V$4,V$5,$L2842)*MAX($K2842,1)*IF($M2842="",V$7,$M2842)/100)</f>
        <v>80</v>
      </c>
      <c r="W2842" s="84"/>
      <c r="X2842" s="88" t="str">
        <f>IF(OR(X$4="",X$4=0,X$5="",X$7=0,X$7="",X$8="",$L2842="",$L2842=0),"",layerCost(IF($N2842="",X$8,$N2842),X$4,X$5,$L2842)*MAX($K2842,1)*IF($M2842="",X$7,$M2842)/100)</f>
        <v/>
      </c>
      <c r="Y2842" s="84"/>
      <c r="Z2842" s="88" t="str">
        <f>IF(OR(Z$4="",Z$4=0,Z$5="",Z$7=0,Z$7="",Z$8="",$L2842="",$L2842=0),"",layerCost(IF($N2842="",Z$8,$N2842),Z$4,Z$5,$L2842)*MAX($K2842,1)*IF($M2842="",Z$7,$M2842)/100)</f>
        <v/>
      </c>
    </row>
    <row r="2843" spans="1:26" x14ac:dyDescent="0.2">
      <c r="A2843">
        <v>150000</v>
      </c>
      <c r="B2843">
        <v>0</v>
      </c>
      <c r="C2843">
        <v>0</v>
      </c>
      <c r="K2843">
        <v>1</v>
      </c>
      <c r="L2843">
        <v>150000</v>
      </c>
      <c r="P2843" s="88">
        <f>IF(OR(P$4="",P$4=0,P$5="",P$7=0,P$7="",P$8="",$L2843="",$L2843=0),"",layerCost(IF($N2843="",P$8,$N2843),P$4,P$5,$L2843)*MAX($K2843,1)*IF($M2843="",P$7,$M2843)/100)</f>
        <v>1385.524845179772</v>
      </c>
      <c r="Q2843" s="84"/>
      <c r="R2843" s="88">
        <f>IF(OR(R$4="",R$4=0,R$5="",R$7=0,R$7="",R$8="",$L2843="",$L2843=0),"",layerCost(IF($N2843="",R$8,$N2843),R$4,R$5,$L2843)*MAX($K2843,1)*IF($M2843="",R$7,$M2843)/100)</f>
        <v>300</v>
      </c>
      <c r="S2843" s="84"/>
      <c r="T2843" s="88">
        <f>IF(OR(T$4="",T$4=0,T$5="",T$7=0,T$7="",T$8="",$L2843="",$L2843=0),"",layerCost(IF($N2843="",T$8,$N2843),T$4,T$5,$L2843)*MAX($K2843,1)*IF($M2843="",T$7,$M2843)/100)</f>
        <v>300</v>
      </c>
      <c r="U2843" s="84"/>
      <c r="V2843" s="88">
        <f>IF(OR(V$4="",V$4=0,V$5="",V$7=0,V$7="",V$8="",$L2843="",$L2843=0),"",layerCost(IF($N2843="",V$8,$N2843),V$4,V$5,$L2843)*MAX($K2843,1)*IF($M2843="",V$7,$M2843)/100)</f>
        <v>300</v>
      </c>
      <c r="W2843" s="84"/>
      <c r="X2843" s="88" t="str">
        <f>IF(OR(X$4="",X$4=0,X$5="",X$7=0,X$7="",X$8="",$L2843="",$L2843=0),"",layerCost(IF($N2843="",X$8,$N2843),X$4,X$5,$L2843)*MAX($K2843,1)*IF($M2843="",X$7,$M2843)/100)</f>
        <v/>
      </c>
      <c r="Y2843" s="84"/>
      <c r="Z2843" s="88" t="str">
        <f>IF(OR(Z$4="",Z$4=0,Z$5="",Z$7=0,Z$7="",Z$8="",$L2843="",$L2843=0),"",layerCost(IF($N2843="",Z$8,$N2843),Z$4,Z$5,$L2843)*MAX($K2843,1)*IF($M2843="",Z$7,$M2843)/100)</f>
        <v/>
      </c>
    </row>
    <row r="2844" spans="1:26" x14ac:dyDescent="0.2">
      <c r="A2844">
        <v>150000</v>
      </c>
      <c r="B2844">
        <v>0</v>
      </c>
      <c r="C2844">
        <v>0</v>
      </c>
      <c r="K2844">
        <v>1</v>
      </c>
      <c r="L2844">
        <v>150000</v>
      </c>
      <c r="P2844" s="88">
        <f>IF(OR(P$4="",P$4=0,P$5="",P$7=0,P$7="",P$8="",$L2844="",$L2844=0),"",layerCost(IF($N2844="",P$8,$N2844),P$4,P$5,$L2844)*MAX($K2844,1)*IF($M2844="",P$7,$M2844)/100)</f>
        <v>1385.524845179772</v>
      </c>
      <c r="Q2844" s="84"/>
      <c r="R2844" s="88">
        <f>IF(OR(R$4="",R$4=0,R$5="",R$7=0,R$7="",R$8="",$L2844="",$L2844=0),"",layerCost(IF($N2844="",R$8,$N2844),R$4,R$5,$L2844)*MAX($K2844,1)*IF($M2844="",R$7,$M2844)/100)</f>
        <v>300</v>
      </c>
      <c r="S2844" s="84"/>
      <c r="T2844" s="88">
        <f>IF(OR(T$4="",T$4=0,T$5="",T$7=0,T$7="",T$8="",$L2844="",$L2844=0),"",layerCost(IF($N2844="",T$8,$N2844),T$4,T$5,$L2844)*MAX($K2844,1)*IF($M2844="",T$7,$M2844)/100)</f>
        <v>300</v>
      </c>
      <c r="U2844" s="84"/>
      <c r="V2844" s="88">
        <f>IF(OR(V$4="",V$4=0,V$5="",V$7=0,V$7="",V$8="",$L2844="",$L2844=0),"",layerCost(IF($N2844="",V$8,$N2844),V$4,V$5,$L2844)*MAX($K2844,1)*IF($M2844="",V$7,$M2844)/100)</f>
        <v>300</v>
      </c>
      <c r="W2844" s="84"/>
      <c r="X2844" s="88" t="str">
        <f>IF(OR(X$4="",X$4=0,X$5="",X$7=0,X$7="",X$8="",$L2844="",$L2844=0),"",layerCost(IF($N2844="",X$8,$N2844),X$4,X$5,$L2844)*MAX($K2844,1)*IF($M2844="",X$7,$M2844)/100)</f>
        <v/>
      </c>
      <c r="Y2844" s="84"/>
      <c r="Z2844" s="88" t="str">
        <f>IF(OR(Z$4="",Z$4=0,Z$5="",Z$7=0,Z$7="",Z$8="",$L2844="",$L2844=0),"",layerCost(IF($N2844="",Z$8,$N2844),Z$4,Z$5,$L2844)*MAX($K2844,1)*IF($M2844="",Z$7,$M2844)/100)</f>
        <v/>
      </c>
    </row>
    <row r="2845" spans="1:26" x14ac:dyDescent="0.2">
      <c r="A2845">
        <v>70000</v>
      </c>
      <c r="B2845">
        <v>10000</v>
      </c>
      <c r="C2845">
        <v>0</v>
      </c>
      <c r="K2845">
        <v>1</v>
      </c>
      <c r="L2845">
        <v>80000</v>
      </c>
      <c r="P2845" s="88">
        <f>IF(OR(P$4="",P$4=0,P$5="",P$7=0,P$7="",P$8="",$L2845="",$L2845=0),"",layerCost(IF($N2845="",P$8,$N2845),P$4,P$5,$L2845)*MAX($K2845,1)*IF($M2845="",P$7,$M2845)/100)</f>
        <v>800</v>
      </c>
      <c r="Q2845" s="84"/>
      <c r="R2845" s="88">
        <f>IF(OR(R$4="",R$4=0,R$5="",R$7=0,R$7="",R$8="",$L2845="",$L2845=0),"",layerCost(IF($N2845="",R$8,$N2845),R$4,R$5,$L2845)*MAX($K2845,1)*IF($M2845="",R$7,$M2845)/100)</f>
        <v>160</v>
      </c>
      <c r="S2845" s="84"/>
      <c r="T2845" s="88">
        <f>IF(OR(T$4="",T$4=0,T$5="",T$7=0,T$7="",T$8="",$L2845="",$L2845=0),"",layerCost(IF($N2845="",T$8,$N2845),T$4,T$5,$L2845)*MAX($K2845,1)*IF($M2845="",T$7,$M2845)/100)</f>
        <v>160</v>
      </c>
      <c r="U2845" s="84"/>
      <c r="V2845" s="88">
        <f>IF(OR(V$4="",V$4=0,V$5="",V$7=0,V$7="",V$8="",$L2845="",$L2845=0),"",layerCost(IF($N2845="",V$8,$N2845),V$4,V$5,$L2845)*MAX($K2845,1)*IF($M2845="",V$7,$M2845)/100)</f>
        <v>160</v>
      </c>
      <c r="W2845" s="84"/>
      <c r="X2845" s="88" t="str">
        <f>IF(OR(X$4="",X$4=0,X$5="",X$7=0,X$7="",X$8="",$L2845="",$L2845=0),"",layerCost(IF($N2845="",X$8,$N2845),X$4,X$5,$L2845)*MAX($K2845,1)*IF($M2845="",X$7,$M2845)/100)</f>
        <v/>
      </c>
      <c r="Y2845" s="84"/>
      <c r="Z2845" s="88" t="str">
        <f>IF(OR(Z$4="",Z$4=0,Z$5="",Z$7=0,Z$7="",Z$8="",$L2845="",$L2845=0),"",layerCost(IF($N2845="",Z$8,$N2845),Z$4,Z$5,$L2845)*MAX($K2845,1)*IF($M2845="",Z$7,$M2845)/100)</f>
        <v/>
      </c>
    </row>
    <row r="2846" spans="1:26" x14ac:dyDescent="0.2">
      <c r="A2846">
        <v>0</v>
      </c>
      <c r="B2846">
        <v>50000</v>
      </c>
      <c r="C2846">
        <v>0</v>
      </c>
      <c r="K2846">
        <v>1</v>
      </c>
      <c r="L2846">
        <v>50000</v>
      </c>
      <c r="P2846" s="88">
        <f>IF(OR(P$4="",P$4=0,P$5="",P$7=0,P$7="",P$8="",$L2846="",$L2846=0),"",layerCost(IF($N2846="",P$8,$N2846),P$4,P$5,$L2846)*MAX($K2846,1)*IF($M2846="",P$7,$M2846)/100)</f>
        <v>500</v>
      </c>
      <c r="Q2846" s="84"/>
      <c r="R2846" s="88">
        <f>IF(OR(R$4="",R$4=0,R$5="",R$7=0,R$7="",R$8="",$L2846="",$L2846=0),"",layerCost(IF($N2846="",R$8,$N2846),R$4,R$5,$L2846)*MAX($K2846,1)*IF($M2846="",R$7,$M2846)/100)</f>
        <v>100</v>
      </c>
      <c r="S2846" s="84"/>
      <c r="T2846" s="88">
        <f>IF(OR(T$4="",T$4=0,T$5="",T$7=0,T$7="",T$8="",$L2846="",$L2846=0),"",layerCost(IF($N2846="",T$8,$N2846),T$4,T$5,$L2846)*MAX($K2846,1)*IF($M2846="",T$7,$M2846)/100)</f>
        <v>100</v>
      </c>
      <c r="U2846" s="84"/>
      <c r="V2846" s="88">
        <f>IF(OR(V$4="",V$4=0,V$5="",V$7=0,V$7="",V$8="",$L2846="",$L2846=0),"",layerCost(IF($N2846="",V$8,$N2846),V$4,V$5,$L2846)*MAX($K2846,1)*IF($M2846="",V$7,$M2846)/100)</f>
        <v>100</v>
      </c>
      <c r="W2846" s="84"/>
      <c r="X2846" s="88" t="str">
        <f>IF(OR(X$4="",X$4=0,X$5="",X$7=0,X$7="",X$8="",$L2846="",$L2846=0),"",layerCost(IF($N2846="",X$8,$N2846),X$4,X$5,$L2846)*MAX($K2846,1)*IF($M2846="",X$7,$M2846)/100)</f>
        <v/>
      </c>
      <c r="Y2846" s="84"/>
      <c r="Z2846" s="88" t="str">
        <f>IF(OR(Z$4="",Z$4=0,Z$5="",Z$7=0,Z$7="",Z$8="",$L2846="",$L2846=0),"",layerCost(IF($N2846="",Z$8,$N2846),Z$4,Z$5,$L2846)*MAX($K2846,1)*IF($M2846="",Z$7,$M2846)/100)</f>
        <v/>
      </c>
    </row>
    <row r="2847" spans="1:26" x14ac:dyDescent="0.2">
      <c r="A2847">
        <v>185000</v>
      </c>
      <c r="B2847">
        <v>0</v>
      </c>
      <c r="C2847">
        <v>0</v>
      </c>
      <c r="K2847">
        <v>2</v>
      </c>
      <c r="L2847">
        <v>185000</v>
      </c>
      <c r="P2847" s="88">
        <f>IF(OR(P$4="",P$4=0,P$5="",P$7=0,P$7="",P$8="",$L2847="",$L2847=0),"",layerCost(IF($N2847="",P$8,$N2847),P$4,P$5,$L2847)*MAX($K2847,1)*IF($M2847="",P$7,$M2847)/100)</f>
        <v>3265.2405131130695</v>
      </c>
      <c r="Q2847" s="84"/>
      <c r="R2847" s="88">
        <f>IF(OR(R$4="",R$4=0,R$5="",R$7=0,R$7="",R$8="",$L2847="",$L2847=0),"",layerCost(IF($N2847="",R$8,$N2847),R$4,R$5,$L2847)*MAX($K2847,1)*IF($M2847="",R$7,$M2847)/100)</f>
        <v>740</v>
      </c>
      <c r="S2847" s="84"/>
      <c r="T2847" s="88">
        <f>IF(OR(T$4="",T$4=0,T$5="",T$7=0,T$7="",T$8="",$L2847="",$L2847=0),"",layerCost(IF($N2847="",T$8,$N2847),T$4,T$5,$L2847)*MAX($K2847,1)*IF($M2847="",T$7,$M2847)/100)</f>
        <v>740</v>
      </c>
      <c r="U2847" s="84"/>
      <c r="V2847" s="88">
        <f>IF(OR(V$4="",V$4=0,V$5="",V$7=0,V$7="",V$8="",$L2847="",$L2847=0),"",layerCost(IF($N2847="",V$8,$N2847),V$4,V$5,$L2847)*MAX($K2847,1)*IF($M2847="",V$7,$M2847)/100)</f>
        <v>740</v>
      </c>
      <c r="W2847" s="84"/>
      <c r="X2847" s="88" t="str">
        <f>IF(OR(X$4="",X$4=0,X$5="",X$7=0,X$7="",X$8="",$L2847="",$L2847=0),"",layerCost(IF($N2847="",X$8,$N2847),X$4,X$5,$L2847)*MAX($K2847,1)*IF($M2847="",X$7,$M2847)/100)</f>
        <v/>
      </c>
      <c r="Y2847" s="84"/>
      <c r="Z2847" s="88" t="str">
        <f>IF(OR(Z$4="",Z$4=0,Z$5="",Z$7=0,Z$7="",Z$8="",$L2847="",$L2847=0),"",layerCost(IF($N2847="",Z$8,$N2847),Z$4,Z$5,$L2847)*MAX($K2847,1)*IF($M2847="",Z$7,$M2847)/100)</f>
        <v/>
      </c>
    </row>
    <row r="2848" spans="1:26" x14ac:dyDescent="0.2">
      <c r="A2848">
        <v>90000</v>
      </c>
      <c r="B2848">
        <v>0</v>
      </c>
      <c r="C2848">
        <v>0</v>
      </c>
      <c r="K2848">
        <v>1</v>
      </c>
      <c r="L2848">
        <v>90000</v>
      </c>
      <c r="P2848" s="88">
        <f>IF(OR(P$4="",P$4=0,P$5="",P$7=0,P$7="",P$8="",$L2848="",$L2848=0),"",layerCost(IF($N2848="",P$8,$N2848),P$4,P$5,$L2848)*MAX($K2848,1)*IF($M2848="",P$7,$M2848)/100)</f>
        <v>900</v>
      </c>
      <c r="Q2848" s="84"/>
      <c r="R2848" s="88">
        <f>IF(OR(R$4="",R$4=0,R$5="",R$7=0,R$7="",R$8="",$L2848="",$L2848=0),"",layerCost(IF($N2848="",R$8,$N2848),R$4,R$5,$L2848)*MAX($K2848,1)*IF($M2848="",R$7,$M2848)/100)</f>
        <v>180</v>
      </c>
      <c r="S2848" s="84"/>
      <c r="T2848" s="88">
        <f>IF(OR(T$4="",T$4=0,T$5="",T$7=0,T$7="",T$8="",$L2848="",$L2848=0),"",layerCost(IF($N2848="",T$8,$N2848),T$4,T$5,$L2848)*MAX($K2848,1)*IF($M2848="",T$7,$M2848)/100)</f>
        <v>180</v>
      </c>
      <c r="U2848" s="84"/>
      <c r="V2848" s="88">
        <f>IF(OR(V$4="",V$4=0,V$5="",V$7=0,V$7="",V$8="",$L2848="",$L2848=0),"",layerCost(IF($N2848="",V$8,$N2848),V$4,V$5,$L2848)*MAX($K2848,1)*IF($M2848="",V$7,$M2848)/100)</f>
        <v>180</v>
      </c>
      <c r="W2848" s="84"/>
      <c r="X2848" s="88" t="str">
        <f>IF(OR(X$4="",X$4=0,X$5="",X$7=0,X$7="",X$8="",$L2848="",$L2848=0),"",layerCost(IF($N2848="",X$8,$N2848),X$4,X$5,$L2848)*MAX($K2848,1)*IF($M2848="",X$7,$M2848)/100)</f>
        <v/>
      </c>
      <c r="Y2848" s="84"/>
      <c r="Z2848" s="88" t="str">
        <f>IF(OR(Z$4="",Z$4=0,Z$5="",Z$7=0,Z$7="",Z$8="",$L2848="",$L2848=0),"",layerCost(IF($N2848="",Z$8,$N2848),Z$4,Z$5,$L2848)*MAX($K2848,1)*IF($M2848="",Z$7,$M2848)/100)</f>
        <v/>
      </c>
    </row>
    <row r="2849" spans="1:26" x14ac:dyDescent="0.2">
      <c r="A2849">
        <v>120000</v>
      </c>
      <c r="B2849">
        <v>0</v>
      </c>
      <c r="C2849">
        <v>0</v>
      </c>
      <c r="K2849">
        <v>1</v>
      </c>
      <c r="L2849">
        <v>120000</v>
      </c>
      <c r="P2849" s="88">
        <f>IF(OR(P$4="",P$4=0,P$5="",P$7=0,P$7="",P$8="",$L2849="",$L2849=0),"",layerCost(IF($N2849="",P$8,$N2849),P$4,P$5,$L2849)*MAX($K2849,1)*IF($M2849="",P$7,$M2849)/100)</f>
        <v>1162.3684023071314</v>
      </c>
      <c r="Q2849" s="84"/>
      <c r="R2849" s="88">
        <f>IF(OR(R$4="",R$4=0,R$5="",R$7=0,R$7="",R$8="",$L2849="",$L2849=0),"",layerCost(IF($N2849="",R$8,$N2849),R$4,R$5,$L2849)*MAX($K2849,1)*IF($M2849="",R$7,$M2849)/100)</f>
        <v>240</v>
      </c>
      <c r="S2849" s="84"/>
      <c r="T2849" s="88">
        <f>IF(OR(T$4="",T$4=0,T$5="",T$7=0,T$7="",T$8="",$L2849="",$L2849=0),"",layerCost(IF($N2849="",T$8,$N2849),T$4,T$5,$L2849)*MAX($K2849,1)*IF($M2849="",T$7,$M2849)/100)</f>
        <v>240</v>
      </c>
      <c r="U2849" s="84"/>
      <c r="V2849" s="88">
        <f>IF(OR(V$4="",V$4=0,V$5="",V$7=0,V$7="",V$8="",$L2849="",$L2849=0),"",layerCost(IF($N2849="",V$8,$N2849),V$4,V$5,$L2849)*MAX($K2849,1)*IF($M2849="",V$7,$M2849)/100)</f>
        <v>240</v>
      </c>
      <c r="W2849" s="84"/>
      <c r="X2849" s="88" t="str">
        <f>IF(OR(X$4="",X$4=0,X$5="",X$7=0,X$7="",X$8="",$L2849="",$L2849=0),"",layerCost(IF($N2849="",X$8,$N2849),X$4,X$5,$L2849)*MAX($K2849,1)*IF($M2849="",X$7,$M2849)/100)</f>
        <v/>
      </c>
      <c r="Y2849" s="84"/>
      <c r="Z2849" s="88" t="str">
        <f>IF(OR(Z$4="",Z$4=0,Z$5="",Z$7=0,Z$7="",Z$8="",$L2849="",$L2849=0),"",layerCost(IF($N2849="",Z$8,$N2849),Z$4,Z$5,$L2849)*MAX($K2849,1)*IF($M2849="",Z$7,$M2849)/100)</f>
        <v/>
      </c>
    </row>
    <row r="2850" spans="1:26" x14ac:dyDescent="0.2">
      <c r="A2850">
        <v>184000</v>
      </c>
      <c r="B2850">
        <v>0</v>
      </c>
      <c r="C2850">
        <v>0</v>
      </c>
      <c r="K2850">
        <v>1</v>
      </c>
      <c r="L2850">
        <v>184000</v>
      </c>
      <c r="P2850" s="88">
        <f>IF(OR(P$4="",P$4=0,P$5="",P$7=0,P$7="",P$8="",$L2850="",$L2850=0),"",layerCost(IF($N2850="",P$8,$N2850),P$4,P$5,$L2850)*MAX($K2850,1)*IF($M2850="",P$7,$M2850)/100)</f>
        <v>1625.6602631119467</v>
      </c>
      <c r="Q2850" s="84"/>
      <c r="R2850" s="88">
        <f>IF(OR(R$4="",R$4=0,R$5="",R$7=0,R$7="",R$8="",$L2850="",$L2850=0),"",layerCost(IF($N2850="",R$8,$N2850),R$4,R$5,$L2850)*MAX($K2850,1)*IF($M2850="",R$7,$M2850)/100)</f>
        <v>368</v>
      </c>
      <c r="S2850" s="84"/>
      <c r="T2850" s="88">
        <f>IF(OR(T$4="",T$4=0,T$5="",T$7=0,T$7="",T$8="",$L2850="",$L2850=0),"",layerCost(IF($N2850="",T$8,$N2850),T$4,T$5,$L2850)*MAX($K2850,1)*IF($M2850="",T$7,$M2850)/100)</f>
        <v>368</v>
      </c>
      <c r="U2850" s="84"/>
      <c r="V2850" s="88">
        <f>IF(OR(V$4="",V$4=0,V$5="",V$7=0,V$7="",V$8="",$L2850="",$L2850=0),"",layerCost(IF($N2850="",V$8,$N2850),V$4,V$5,$L2850)*MAX($K2850,1)*IF($M2850="",V$7,$M2850)/100)</f>
        <v>368</v>
      </c>
      <c r="W2850" s="84"/>
      <c r="X2850" s="88" t="str">
        <f>IF(OR(X$4="",X$4=0,X$5="",X$7=0,X$7="",X$8="",$L2850="",$L2850=0),"",layerCost(IF($N2850="",X$8,$N2850),X$4,X$5,$L2850)*MAX($K2850,1)*IF($M2850="",X$7,$M2850)/100)</f>
        <v/>
      </c>
      <c r="Y2850" s="84"/>
      <c r="Z2850" s="88" t="str">
        <f>IF(OR(Z$4="",Z$4=0,Z$5="",Z$7=0,Z$7="",Z$8="",$L2850="",$L2850=0),"",layerCost(IF($N2850="",Z$8,$N2850),Z$4,Z$5,$L2850)*MAX($K2850,1)*IF($M2850="",Z$7,$M2850)/100)</f>
        <v/>
      </c>
    </row>
    <row r="2851" spans="1:26" x14ac:dyDescent="0.2">
      <c r="A2851">
        <v>125000</v>
      </c>
      <c r="B2851">
        <v>0</v>
      </c>
      <c r="C2851">
        <v>0</v>
      </c>
      <c r="K2851">
        <v>1</v>
      </c>
      <c r="L2851">
        <v>125000</v>
      </c>
      <c r="P2851" s="88">
        <f>IF(OR(P$4="",P$4=0,P$5="",P$7=0,P$7="",P$8="",$L2851="",$L2851=0),"",layerCost(IF($N2851="",P$8,$N2851),P$4,P$5,$L2851)*MAX($K2851,1)*IF($M2851="",P$7,$M2851)/100)</f>
        <v>1200.857786251222</v>
      </c>
      <c r="Q2851" s="84"/>
      <c r="R2851" s="88">
        <f>IF(OR(R$4="",R$4=0,R$5="",R$7=0,R$7="",R$8="",$L2851="",$L2851=0),"",layerCost(IF($N2851="",R$8,$N2851),R$4,R$5,$L2851)*MAX($K2851,1)*IF($M2851="",R$7,$M2851)/100)</f>
        <v>250</v>
      </c>
      <c r="S2851" s="84"/>
      <c r="T2851" s="88">
        <f>IF(OR(T$4="",T$4=0,T$5="",T$7=0,T$7="",T$8="",$L2851="",$L2851=0),"",layerCost(IF($N2851="",T$8,$N2851),T$4,T$5,$L2851)*MAX($K2851,1)*IF($M2851="",T$7,$M2851)/100)</f>
        <v>250</v>
      </c>
      <c r="U2851" s="84"/>
      <c r="V2851" s="88">
        <f>IF(OR(V$4="",V$4=0,V$5="",V$7=0,V$7="",V$8="",$L2851="",$L2851=0),"",layerCost(IF($N2851="",V$8,$N2851),V$4,V$5,$L2851)*MAX($K2851,1)*IF($M2851="",V$7,$M2851)/100)</f>
        <v>250</v>
      </c>
      <c r="W2851" s="84"/>
      <c r="X2851" s="88" t="str">
        <f>IF(OR(X$4="",X$4=0,X$5="",X$7=0,X$7="",X$8="",$L2851="",$L2851=0),"",layerCost(IF($N2851="",X$8,$N2851),X$4,X$5,$L2851)*MAX($K2851,1)*IF($M2851="",X$7,$M2851)/100)</f>
        <v/>
      </c>
      <c r="Y2851" s="84"/>
      <c r="Z2851" s="88" t="str">
        <f>IF(OR(Z$4="",Z$4=0,Z$5="",Z$7=0,Z$7="",Z$8="",$L2851="",$L2851=0),"",layerCost(IF($N2851="",Z$8,$N2851),Z$4,Z$5,$L2851)*MAX($K2851,1)*IF($M2851="",Z$7,$M2851)/100)</f>
        <v/>
      </c>
    </row>
    <row r="2852" spans="1:26" x14ac:dyDescent="0.2">
      <c r="A2852">
        <v>100000</v>
      </c>
      <c r="B2852">
        <v>10000</v>
      </c>
      <c r="C2852">
        <v>0</v>
      </c>
      <c r="K2852">
        <v>1</v>
      </c>
      <c r="L2852">
        <v>110000</v>
      </c>
      <c r="P2852" s="88">
        <f>IF(OR(P$4="",P$4=0,P$5="",P$7=0,P$7="",P$8="",$L2852="",$L2852=0),"",layerCost(IF($N2852="",P$8,$N2852),P$4,P$5,$L2852)*MAX($K2852,1)*IF($M2852="",P$7,$M2852)/100)</f>
        <v>1082.9332218732868</v>
      </c>
      <c r="Q2852" s="84"/>
      <c r="R2852" s="88">
        <f>IF(OR(R$4="",R$4=0,R$5="",R$7=0,R$7="",R$8="",$L2852="",$L2852=0),"",layerCost(IF($N2852="",R$8,$N2852),R$4,R$5,$L2852)*MAX($K2852,1)*IF($M2852="",R$7,$M2852)/100)</f>
        <v>220</v>
      </c>
      <c r="S2852" s="84"/>
      <c r="T2852" s="88">
        <f>IF(OR(T$4="",T$4=0,T$5="",T$7=0,T$7="",T$8="",$L2852="",$L2852=0),"",layerCost(IF($N2852="",T$8,$N2852),T$4,T$5,$L2852)*MAX($K2852,1)*IF($M2852="",T$7,$M2852)/100)</f>
        <v>220</v>
      </c>
      <c r="U2852" s="84"/>
      <c r="V2852" s="88">
        <f>IF(OR(V$4="",V$4=0,V$5="",V$7=0,V$7="",V$8="",$L2852="",$L2852=0),"",layerCost(IF($N2852="",V$8,$N2852),V$4,V$5,$L2852)*MAX($K2852,1)*IF($M2852="",V$7,$M2852)/100)</f>
        <v>220</v>
      </c>
      <c r="W2852" s="84"/>
      <c r="X2852" s="88" t="str">
        <f>IF(OR(X$4="",X$4=0,X$5="",X$7=0,X$7="",X$8="",$L2852="",$L2852=0),"",layerCost(IF($N2852="",X$8,$N2852),X$4,X$5,$L2852)*MAX($K2852,1)*IF($M2852="",X$7,$M2852)/100)</f>
        <v/>
      </c>
      <c r="Y2852" s="84"/>
      <c r="Z2852" s="88" t="str">
        <f>IF(OR(Z$4="",Z$4=0,Z$5="",Z$7=0,Z$7="",Z$8="",$L2852="",$L2852=0),"",layerCost(IF($N2852="",Z$8,$N2852),Z$4,Z$5,$L2852)*MAX($K2852,1)*IF($M2852="",Z$7,$M2852)/100)</f>
        <v/>
      </c>
    </row>
    <row r="2853" spans="1:26" x14ac:dyDescent="0.2">
      <c r="A2853">
        <v>250000</v>
      </c>
      <c r="B2853">
        <v>20000</v>
      </c>
      <c r="C2853">
        <v>0</v>
      </c>
      <c r="K2853">
        <v>1</v>
      </c>
      <c r="L2853">
        <v>270000</v>
      </c>
      <c r="P2853" s="88">
        <f>IF(OR(P$4="",P$4=0,P$5="",P$7=0,P$7="",P$8="",$L2853="",$L2853=0),"",layerCost(IF($N2853="",P$8,$N2853),P$4,P$5,$L2853)*MAX($K2853,1)*IF($M2853="",P$7,$M2853)/100)</f>
        <v>2215.8683926912236</v>
      </c>
      <c r="Q2853" s="84"/>
      <c r="R2853" s="88">
        <f>IF(OR(R$4="",R$4=0,R$5="",R$7=0,R$7="",R$8="",$L2853="",$L2853=0),"",layerCost(IF($N2853="",R$8,$N2853),R$4,R$5,$L2853)*MAX($K2853,1)*IF($M2853="",R$7,$M2853)/100)</f>
        <v>540</v>
      </c>
      <c r="S2853" s="84"/>
      <c r="T2853" s="88">
        <f>IF(OR(T$4="",T$4=0,T$5="",T$7=0,T$7="",T$8="",$L2853="",$L2853=0),"",layerCost(IF($N2853="",T$8,$N2853),T$4,T$5,$L2853)*MAX($K2853,1)*IF($M2853="",T$7,$M2853)/100)</f>
        <v>540</v>
      </c>
      <c r="U2853" s="84"/>
      <c r="V2853" s="88">
        <f>IF(OR(V$4="",V$4=0,V$5="",V$7=0,V$7="",V$8="",$L2853="",$L2853=0),"",layerCost(IF($N2853="",V$8,$N2853),V$4,V$5,$L2853)*MAX($K2853,1)*IF($M2853="",V$7,$M2853)/100)</f>
        <v>540</v>
      </c>
      <c r="W2853" s="84"/>
      <c r="X2853" s="88" t="str">
        <f>IF(OR(X$4="",X$4=0,X$5="",X$7=0,X$7="",X$8="",$L2853="",$L2853=0),"",layerCost(IF($N2853="",X$8,$N2853),X$4,X$5,$L2853)*MAX($K2853,1)*IF($M2853="",X$7,$M2853)/100)</f>
        <v/>
      </c>
      <c r="Y2853" s="84"/>
      <c r="Z2853" s="88" t="str">
        <f>IF(OR(Z$4="",Z$4=0,Z$5="",Z$7=0,Z$7="",Z$8="",$L2853="",$L2853=0),"",layerCost(IF($N2853="",Z$8,$N2853),Z$4,Z$5,$L2853)*MAX($K2853,1)*IF($M2853="",Z$7,$M2853)/100)</f>
        <v/>
      </c>
    </row>
    <row r="2854" spans="1:26" x14ac:dyDescent="0.2">
      <c r="A2854">
        <v>100000</v>
      </c>
      <c r="B2854">
        <v>0</v>
      </c>
      <c r="C2854">
        <v>0</v>
      </c>
      <c r="K2854">
        <v>1</v>
      </c>
      <c r="L2854">
        <v>100000</v>
      </c>
      <c r="P2854" s="88">
        <f>IF(OR(P$4="",P$4=0,P$5="",P$7=0,P$7="",P$8="",$L2854="",$L2854=0),"",layerCost(IF($N2854="",P$8,$N2854),P$4,P$5,$L2854)*MAX($K2854,1)*IF($M2854="",P$7,$M2854)/100)</f>
        <v>1000</v>
      </c>
      <c r="Q2854" s="84"/>
      <c r="R2854" s="88">
        <f>IF(OR(R$4="",R$4=0,R$5="",R$7=0,R$7="",R$8="",$L2854="",$L2854=0),"",layerCost(IF($N2854="",R$8,$N2854),R$4,R$5,$L2854)*MAX($K2854,1)*IF($M2854="",R$7,$M2854)/100)</f>
        <v>200</v>
      </c>
      <c r="S2854" s="84"/>
      <c r="T2854" s="88">
        <f>IF(OR(T$4="",T$4=0,T$5="",T$7=0,T$7="",T$8="",$L2854="",$L2854=0),"",layerCost(IF($N2854="",T$8,$N2854),T$4,T$5,$L2854)*MAX($K2854,1)*IF($M2854="",T$7,$M2854)/100)</f>
        <v>200</v>
      </c>
      <c r="U2854" s="84"/>
      <c r="V2854" s="88">
        <f>IF(OR(V$4="",V$4=0,V$5="",V$7=0,V$7="",V$8="",$L2854="",$L2854=0),"",layerCost(IF($N2854="",V$8,$N2854),V$4,V$5,$L2854)*MAX($K2854,1)*IF($M2854="",V$7,$M2854)/100)</f>
        <v>200</v>
      </c>
      <c r="W2854" s="84"/>
      <c r="X2854" s="88" t="str">
        <f>IF(OR(X$4="",X$4=0,X$5="",X$7=0,X$7="",X$8="",$L2854="",$L2854=0),"",layerCost(IF($N2854="",X$8,$N2854),X$4,X$5,$L2854)*MAX($K2854,1)*IF($M2854="",X$7,$M2854)/100)</f>
        <v/>
      </c>
      <c r="Y2854" s="84"/>
      <c r="Z2854" s="88" t="str">
        <f>IF(OR(Z$4="",Z$4=0,Z$5="",Z$7=0,Z$7="",Z$8="",$L2854="",$L2854=0),"",layerCost(IF($N2854="",Z$8,$N2854),Z$4,Z$5,$L2854)*MAX($K2854,1)*IF($M2854="",Z$7,$M2854)/100)</f>
        <v/>
      </c>
    </row>
    <row r="2855" spans="1:26" x14ac:dyDescent="0.2">
      <c r="A2855">
        <v>165065</v>
      </c>
      <c r="B2855">
        <v>21199</v>
      </c>
      <c r="C2855">
        <v>0</v>
      </c>
      <c r="K2855">
        <v>1</v>
      </c>
      <c r="L2855">
        <v>186264</v>
      </c>
      <c r="P2855" s="88">
        <f>IF(OR(P$4="",P$4=0,P$5="",P$7=0,P$7="",P$8="",$L2855="",$L2855=0),"",layerCost(IF($N2855="",P$8,$N2855),P$4,P$5,$L2855)*MAX($K2855,1)*IF($M2855="",P$7,$M2855)/100)</f>
        <v>1641.4118083775541</v>
      </c>
      <c r="Q2855" s="84"/>
      <c r="R2855" s="88">
        <f>IF(OR(R$4="",R$4=0,R$5="",R$7=0,R$7="",R$8="",$L2855="",$L2855=0),"",layerCost(IF($N2855="",R$8,$N2855),R$4,R$5,$L2855)*MAX($K2855,1)*IF($M2855="",R$7,$M2855)/100)</f>
        <v>372.52800000000002</v>
      </c>
      <c r="S2855" s="84"/>
      <c r="T2855" s="88">
        <f>IF(OR(T$4="",T$4=0,T$5="",T$7=0,T$7="",T$8="",$L2855="",$L2855=0),"",layerCost(IF($N2855="",T$8,$N2855),T$4,T$5,$L2855)*MAX($K2855,1)*IF($M2855="",T$7,$M2855)/100)</f>
        <v>372.52800000000002</v>
      </c>
      <c r="U2855" s="84"/>
      <c r="V2855" s="88">
        <f>IF(OR(V$4="",V$4=0,V$5="",V$7=0,V$7="",V$8="",$L2855="",$L2855=0),"",layerCost(IF($N2855="",V$8,$N2855),V$4,V$5,$L2855)*MAX($K2855,1)*IF($M2855="",V$7,$M2855)/100)</f>
        <v>372.52800000000002</v>
      </c>
      <c r="W2855" s="84"/>
      <c r="X2855" s="88" t="str">
        <f>IF(OR(X$4="",X$4=0,X$5="",X$7=0,X$7="",X$8="",$L2855="",$L2855=0),"",layerCost(IF($N2855="",X$8,$N2855),X$4,X$5,$L2855)*MAX($K2855,1)*IF($M2855="",X$7,$M2855)/100)</f>
        <v/>
      </c>
      <c r="Y2855" s="84"/>
      <c r="Z2855" s="88" t="str">
        <f>IF(OR(Z$4="",Z$4=0,Z$5="",Z$7=0,Z$7="",Z$8="",$L2855="",$L2855=0),"",layerCost(IF($N2855="",Z$8,$N2855),Z$4,Z$5,$L2855)*MAX($K2855,1)*IF($M2855="",Z$7,$M2855)/100)</f>
        <v/>
      </c>
    </row>
    <row r="2856" spans="1:26" x14ac:dyDescent="0.2">
      <c r="A2856">
        <v>0</v>
      </c>
      <c r="B2856">
        <v>20000</v>
      </c>
      <c r="C2856">
        <v>0</v>
      </c>
      <c r="K2856">
        <v>1</v>
      </c>
      <c r="L2856">
        <v>20000</v>
      </c>
      <c r="P2856" s="88">
        <f>IF(OR(P$4="",P$4=0,P$5="",P$7=0,P$7="",P$8="",$L2856="",$L2856=0),"",layerCost(IF($N2856="",P$8,$N2856),P$4,P$5,$L2856)*MAX($K2856,1)*IF($M2856="",P$7,$M2856)/100)</f>
        <v>200</v>
      </c>
      <c r="Q2856" s="84"/>
      <c r="R2856" s="88">
        <f>IF(OR(R$4="",R$4=0,R$5="",R$7=0,R$7="",R$8="",$L2856="",$L2856=0),"",layerCost(IF($N2856="",R$8,$N2856),R$4,R$5,$L2856)*MAX($K2856,1)*IF($M2856="",R$7,$M2856)/100)</f>
        <v>40</v>
      </c>
      <c r="S2856" s="84"/>
      <c r="T2856" s="88">
        <f>IF(OR(T$4="",T$4=0,T$5="",T$7=0,T$7="",T$8="",$L2856="",$L2856=0),"",layerCost(IF($N2856="",T$8,$N2856),T$4,T$5,$L2856)*MAX($K2856,1)*IF($M2856="",T$7,$M2856)/100)</f>
        <v>40</v>
      </c>
      <c r="U2856" s="84"/>
      <c r="V2856" s="88">
        <f>IF(OR(V$4="",V$4=0,V$5="",V$7=0,V$7="",V$8="",$L2856="",$L2856=0),"",layerCost(IF($N2856="",V$8,$N2856),V$4,V$5,$L2856)*MAX($K2856,1)*IF($M2856="",V$7,$M2856)/100)</f>
        <v>40</v>
      </c>
      <c r="W2856" s="84"/>
      <c r="X2856" s="88" t="str">
        <f>IF(OR(X$4="",X$4=0,X$5="",X$7=0,X$7="",X$8="",$L2856="",$L2856=0),"",layerCost(IF($N2856="",X$8,$N2856),X$4,X$5,$L2856)*MAX($K2856,1)*IF($M2856="",X$7,$M2856)/100)</f>
        <v/>
      </c>
      <c r="Y2856" s="84"/>
      <c r="Z2856" s="88" t="str">
        <f>IF(OR(Z$4="",Z$4=0,Z$5="",Z$7=0,Z$7="",Z$8="",$L2856="",$L2856=0),"",layerCost(IF($N2856="",Z$8,$N2856),Z$4,Z$5,$L2856)*MAX($K2856,1)*IF($M2856="",Z$7,$M2856)/100)</f>
        <v/>
      </c>
    </row>
    <row r="2857" spans="1:26" x14ac:dyDescent="0.2">
      <c r="A2857">
        <v>100000</v>
      </c>
      <c r="B2857">
        <v>0</v>
      </c>
      <c r="C2857">
        <v>0</v>
      </c>
      <c r="K2857">
        <v>1</v>
      </c>
      <c r="L2857">
        <v>100000</v>
      </c>
      <c r="P2857" s="88">
        <f>IF(OR(P$4="",P$4=0,P$5="",P$7=0,P$7="",P$8="",$L2857="",$L2857=0),"",layerCost(IF($N2857="",P$8,$N2857),P$4,P$5,$L2857)*MAX($K2857,1)*IF($M2857="",P$7,$M2857)/100)</f>
        <v>1000</v>
      </c>
      <c r="Q2857" s="84"/>
      <c r="R2857" s="88">
        <f>IF(OR(R$4="",R$4=0,R$5="",R$7=0,R$7="",R$8="",$L2857="",$L2857=0),"",layerCost(IF($N2857="",R$8,$N2857),R$4,R$5,$L2857)*MAX($K2857,1)*IF($M2857="",R$7,$M2857)/100)</f>
        <v>200</v>
      </c>
      <c r="S2857" s="84"/>
      <c r="T2857" s="88">
        <f>IF(OR(T$4="",T$4=0,T$5="",T$7=0,T$7="",T$8="",$L2857="",$L2857=0),"",layerCost(IF($N2857="",T$8,$N2857),T$4,T$5,$L2857)*MAX($K2857,1)*IF($M2857="",T$7,$M2857)/100)</f>
        <v>200</v>
      </c>
      <c r="U2857" s="84"/>
      <c r="V2857" s="88">
        <f>IF(OR(V$4="",V$4=0,V$5="",V$7=0,V$7="",V$8="",$L2857="",$L2857=0),"",layerCost(IF($N2857="",V$8,$N2857),V$4,V$5,$L2857)*MAX($K2857,1)*IF($M2857="",V$7,$M2857)/100)</f>
        <v>200</v>
      </c>
      <c r="W2857" s="84"/>
      <c r="X2857" s="88" t="str">
        <f>IF(OR(X$4="",X$4=0,X$5="",X$7=0,X$7="",X$8="",$L2857="",$L2857=0),"",layerCost(IF($N2857="",X$8,$N2857),X$4,X$5,$L2857)*MAX($K2857,1)*IF($M2857="",X$7,$M2857)/100)</f>
        <v/>
      </c>
      <c r="Y2857" s="84"/>
      <c r="Z2857" s="88" t="str">
        <f>IF(OR(Z$4="",Z$4=0,Z$5="",Z$7=0,Z$7="",Z$8="",$L2857="",$L2857=0),"",layerCost(IF($N2857="",Z$8,$N2857),Z$4,Z$5,$L2857)*MAX($K2857,1)*IF($M2857="",Z$7,$M2857)/100)</f>
        <v/>
      </c>
    </row>
    <row r="2858" spans="1:26" x14ac:dyDescent="0.2">
      <c r="A2858">
        <v>250000</v>
      </c>
      <c r="B2858">
        <v>0</v>
      </c>
      <c r="C2858">
        <v>0</v>
      </c>
      <c r="K2858">
        <v>1</v>
      </c>
      <c r="L2858">
        <v>250000</v>
      </c>
      <c r="P2858" s="88">
        <f>IF(OR(P$4="",P$4=0,P$5="",P$7=0,P$7="",P$8="",$L2858="",$L2858=0),"",layerCost(IF($N2858="",P$8,$N2858),P$4,P$5,$L2858)*MAX($K2858,1)*IF($M2858="",P$7,$M2858)/100)</f>
        <v>2079.4998431955519</v>
      </c>
      <c r="Q2858" s="84"/>
      <c r="R2858" s="88">
        <f>IF(OR(R$4="",R$4=0,R$5="",R$7=0,R$7="",R$8="",$L2858="",$L2858=0),"",layerCost(IF($N2858="",R$8,$N2858),R$4,R$5,$L2858)*MAX($K2858,1)*IF($M2858="",R$7,$M2858)/100)</f>
        <v>500</v>
      </c>
      <c r="S2858" s="84"/>
      <c r="T2858" s="88">
        <f>IF(OR(T$4="",T$4=0,T$5="",T$7=0,T$7="",T$8="",$L2858="",$L2858=0),"",layerCost(IF($N2858="",T$8,$N2858),T$4,T$5,$L2858)*MAX($K2858,1)*IF($M2858="",T$7,$M2858)/100)</f>
        <v>500</v>
      </c>
      <c r="U2858" s="84"/>
      <c r="V2858" s="88">
        <f>IF(OR(V$4="",V$4=0,V$5="",V$7=0,V$7="",V$8="",$L2858="",$L2858=0),"",layerCost(IF($N2858="",V$8,$N2858),V$4,V$5,$L2858)*MAX($K2858,1)*IF($M2858="",V$7,$M2858)/100)</f>
        <v>500</v>
      </c>
      <c r="W2858" s="84"/>
      <c r="X2858" s="88" t="str">
        <f>IF(OR(X$4="",X$4=0,X$5="",X$7=0,X$7="",X$8="",$L2858="",$L2858=0),"",layerCost(IF($N2858="",X$8,$N2858),X$4,X$5,$L2858)*MAX($K2858,1)*IF($M2858="",X$7,$M2858)/100)</f>
        <v/>
      </c>
      <c r="Y2858" s="84"/>
      <c r="Z2858" s="88" t="str">
        <f>IF(OR(Z$4="",Z$4=0,Z$5="",Z$7=0,Z$7="",Z$8="",$L2858="",$L2858=0),"",layerCost(IF($N2858="",Z$8,$N2858),Z$4,Z$5,$L2858)*MAX($K2858,1)*IF($M2858="",Z$7,$M2858)/100)</f>
        <v/>
      </c>
    </row>
    <row r="2859" spans="1:26" x14ac:dyDescent="0.2">
      <c r="A2859">
        <v>220000</v>
      </c>
      <c r="B2859">
        <v>0</v>
      </c>
      <c r="C2859">
        <v>0</v>
      </c>
      <c r="K2859">
        <v>1</v>
      </c>
      <c r="L2859">
        <v>220000</v>
      </c>
      <c r="P2859" s="88">
        <f>IF(OR(P$4="",P$4=0,P$5="",P$7=0,P$7="",P$8="",$L2859="",$L2859=0),"",layerCost(IF($N2859="",P$8,$N2859),P$4,P$5,$L2859)*MAX($K2859,1)*IF($M2859="",P$7,$M2859)/100)</f>
        <v>1874.2383490612438</v>
      </c>
      <c r="Q2859" s="84"/>
      <c r="R2859" s="88">
        <f>IF(OR(R$4="",R$4=0,R$5="",R$7=0,R$7="",R$8="",$L2859="",$L2859=0),"",layerCost(IF($N2859="",R$8,$N2859),R$4,R$5,$L2859)*MAX($K2859,1)*IF($M2859="",R$7,$M2859)/100)</f>
        <v>440</v>
      </c>
      <c r="S2859" s="84"/>
      <c r="T2859" s="88">
        <f>IF(OR(T$4="",T$4=0,T$5="",T$7=0,T$7="",T$8="",$L2859="",$L2859=0),"",layerCost(IF($N2859="",T$8,$N2859),T$4,T$5,$L2859)*MAX($K2859,1)*IF($M2859="",T$7,$M2859)/100)</f>
        <v>440</v>
      </c>
      <c r="U2859" s="84"/>
      <c r="V2859" s="88">
        <f>IF(OR(V$4="",V$4=0,V$5="",V$7=0,V$7="",V$8="",$L2859="",$L2859=0),"",layerCost(IF($N2859="",V$8,$N2859),V$4,V$5,$L2859)*MAX($K2859,1)*IF($M2859="",V$7,$M2859)/100)</f>
        <v>440</v>
      </c>
      <c r="W2859" s="84"/>
      <c r="X2859" s="88" t="str">
        <f>IF(OR(X$4="",X$4=0,X$5="",X$7=0,X$7="",X$8="",$L2859="",$L2859=0),"",layerCost(IF($N2859="",X$8,$N2859),X$4,X$5,$L2859)*MAX($K2859,1)*IF($M2859="",X$7,$M2859)/100)</f>
        <v/>
      </c>
      <c r="Y2859" s="84"/>
      <c r="Z2859" s="88" t="str">
        <f>IF(OR(Z$4="",Z$4=0,Z$5="",Z$7=0,Z$7="",Z$8="",$L2859="",$L2859=0),"",layerCost(IF($N2859="",Z$8,$N2859),Z$4,Z$5,$L2859)*MAX($K2859,1)*IF($M2859="",Z$7,$M2859)/100)</f>
        <v/>
      </c>
    </row>
    <row r="2860" spans="1:26" x14ac:dyDescent="0.2">
      <c r="A2860">
        <v>213000</v>
      </c>
      <c r="B2860">
        <v>0</v>
      </c>
      <c r="C2860">
        <v>0</v>
      </c>
      <c r="K2860">
        <v>1</v>
      </c>
      <c r="L2860">
        <v>213000</v>
      </c>
      <c r="P2860" s="88">
        <f>IF(OR(P$4="",P$4=0,P$5="",P$7=0,P$7="",P$8="",$L2860="",$L2860=0),"",layerCost(IF($N2860="",P$8,$N2860),P$4,P$5,$L2860)*MAX($K2860,1)*IF($M2860="",P$7,$M2860)/100)</f>
        <v>1826.1556219098677</v>
      </c>
      <c r="Q2860" s="84"/>
      <c r="R2860" s="88">
        <f>IF(OR(R$4="",R$4=0,R$5="",R$7=0,R$7="",R$8="",$L2860="",$L2860=0),"",layerCost(IF($N2860="",R$8,$N2860),R$4,R$5,$L2860)*MAX($K2860,1)*IF($M2860="",R$7,$M2860)/100)</f>
        <v>426</v>
      </c>
      <c r="S2860" s="84"/>
      <c r="T2860" s="88">
        <f>IF(OR(T$4="",T$4=0,T$5="",T$7=0,T$7="",T$8="",$L2860="",$L2860=0),"",layerCost(IF($N2860="",T$8,$N2860),T$4,T$5,$L2860)*MAX($K2860,1)*IF($M2860="",T$7,$M2860)/100)</f>
        <v>426</v>
      </c>
      <c r="U2860" s="84"/>
      <c r="V2860" s="88">
        <f>IF(OR(V$4="",V$4=0,V$5="",V$7=0,V$7="",V$8="",$L2860="",$L2860=0),"",layerCost(IF($N2860="",V$8,$N2860),V$4,V$5,$L2860)*MAX($K2860,1)*IF($M2860="",V$7,$M2860)/100)</f>
        <v>426</v>
      </c>
      <c r="W2860" s="84"/>
      <c r="X2860" s="88" t="str">
        <f>IF(OR(X$4="",X$4=0,X$5="",X$7=0,X$7="",X$8="",$L2860="",$L2860=0),"",layerCost(IF($N2860="",X$8,$N2860),X$4,X$5,$L2860)*MAX($K2860,1)*IF($M2860="",X$7,$M2860)/100)</f>
        <v/>
      </c>
      <c r="Y2860" s="84"/>
      <c r="Z2860" s="88" t="str">
        <f>IF(OR(Z$4="",Z$4=0,Z$5="",Z$7=0,Z$7="",Z$8="",$L2860="",$L2860=0),"",layerCost(IF($N2860="",Z$8,$N2860),Z$4,Z$5,$L2860)*MAX($K2860,1)*IF($M2860="",Z$7,$M2860)/100)</f>
        <v/>
      </c>
    </row>
    <row r="2861" spans="1:26" x14ac:dyDescent="0.2">
      <c r="A2861">
        <v>0</v>
      </c>
      <c r="B2861">
        <v>20000</v>
      </c>
      <c r="C2861">
        <v>0</v>
      </c>
      <c r="K2861">
        <v>1</v>
      </c>
      <c r="L2861">
        <v>20000</v>
      </c>
      <c r="P2861" s="88">
        <f>IF(OR(P$4="",P$4=0,P$5="",P$7=0,P$7="",P$8="",$L2861="",$L2861=0),"",layerCost(IF($N2861="",P$8,$N2861),P$4,P$5,$L2861)*MAX($K2861,1)*IF($M2861="",P$7,$M2861)/100)</f>
        <v>200</v>
      </c>
      <c r="Q2861" s="84"/>
      <c r="R2861" s="88">
        <f>IF(OR(R$4="",R$4=0,R$5="",R$7=0,R$7="",R$8="",$L2861="",$L2861=0),"",layerCost(IF($N2861="",R$8,$N2861),R$4,R$5,$L2861)*MAX($K2861,1)*IF($M2861="",R$7,$M2861)/100)</f>
        <v>40</v>
      </c>
      <c r="S2861" s="84"/>
      <c r="T2861" s="88">
        <f>IF(OR(T$4="",T$4=0,T$5="",T$7=0,T$7="",T$8="",$L2861="",$L2861=0),"",layerCost(IF($N2861="",T$8,$N2861),T$4,T$5,$L2861)*MAX($K2861,1)*IF($M2861="",T$7,$M2861)/100)</f>
        <v>40</v>
      </c>
      <c r="U2861" s="84"/>
      <c r="V2861" s="88">
        <f>IF(OR(V$4="",V$4=0,V$5="",V$7=0,V$7="",V$8="",$L2861="",$L2861=0),"",layerCost(IF($N2861="",V$8,$N2861),V$4,V$5,$L2861)*MAX($K2861,1)*IF($M2861="",V$7,$M2861)/100)</f>
        <v>40</v>
      </c>
      <c r="W2861" s="84"/>
      <c r="X2861" s="88" t="str">
        <f>IF(OR(X$4="",X$4=0,X$5="",X$7=0,X$7="",X$8="",$L2861="",$L2861=0),"",layerCost(IF($N2861="",X$8,$N2861),X$4,X$5,$L2861)*MAX($K2861,1)*IF($M2861="",X$7,$M2861)/100)</f>
        <v/>
      </c>
      <c r="Y2861" s="84"/>
      <c r="Z2861" s="88" t="str">
        <f>IF(OR(Z$4="",Z$4=0,Z$5="",Z$7=0,Z$7="",Z$8="",$L2861="",$L2861=0),"",layerCost(IF($N2861="",Z$8,$N2861),Z$4,Z$5,$L2861)*MAX($K2861,1)*IF($M2861="",Z$7,$M2861)/100)</f>
        <v/>
      </c>
    </row>
    <row r="2862" spans="1:26" x14ac:dyDescent="0.2">
      <c r="A2862">
        <v>500000</v>
      </c>
      <c r="B2862">
        <v>0</v>
      </c>
      <c r="C2862">
        <v>0</v>
      </c>
      <c r="K2862">
        <v>1</v>
      </c>
      <c r="L2862">
        <v>500000</v>
      </c>
      <c r="P2862" s="88">
        <f>IF(OR(P$4="",P$4=0,P$5="",P$7=0,P$7="",P$8="",$L2862="",$L2862=0),"",layerCost(IF($N2862="",P$8,$N2862),P$4,P$5,$L2862)*MAX($K2862,1)*IF($M2862="",P$7,$M2862)/100)</f>
        <v>3513.7760910161351</v>
      </c>
      <c r="Q2862" s="84"/>
      <c r="R2862" s="88">
        <f>IF(OR(R$4="",R$4=0,R$5="",R$7=0,R$7="",R$8="",$L2862="",$L2862=0),"",layerCost(IF($N2862="",R$8,$N2862),R$4,R$5,$L2862)*MAX($K2862,1)*IF($M2862="",R$7,$M2862)/100)</f>
        <v>1000</v>
      </c>
      <c r="S2862" s="84"/>
      <c r="T2862" s="88">
        <f>IF(OR(T$4="",T$4=0,T$5="",T$7=0,T$7="",T$8="",$L2862="",$L2862=0),"",layerCost(IF($N2862="",T$8,$N2862),T$4,T$5,$L2862)*MAX($K2862,1)*IF($M2862="",T$7,$M2862)/100)</f>
        <v>1000</v>
      </c>
      <c r="U2862" s="84"/>
      <c r="V2862" s="88">
        <f>IF(OR(V$4="",V$4=0,V$5="",V$7=0,V$7="",V$8="",$L2862="",$L2862=0),"",layerCost(IF($N2862="",V$8,$N2862),V$4,V$5,$L2862)*MAX($K2862,1)*IF($M2862="",V$7,$M2862)/100)</f>
        <v>1000</v>
      </c>
      <c r="W2862" s="84"/>
      <c r="X2862" s="88" t="str">
        <f>IF(OR(X$4="",X$4=0,X$5="",X$7=0,X$7="",X$8="",$L2862="",$L2862=0),"",layerCost(IF($N2862="",X$8,$N2862),X$4,X$5,$L2862)*MAX($K2862,1)*IF($M2862="",X$7,$M2862)/100)</f>
        <v/>
      </c>
      <c r="Y2862" s="84"/>
      <c r="Z2862" s="88" t="str">
        <f>IF(OR(Z$4="",Z$4=0,Z$5="",Z$7=0,Z$7="",Z$8="",$L2862="",$L2862=0),"",layerCost(IF($N2862="",Z$8,$N2862),Z$4,Z$5,$L2862)*MAX($K2862,1)*IF($M2862="",Z$7,$M2862)/100)</f>
        <v/>
      </c>
    </row>
    <row r="2863" spans="1:26" x14ac:dyDescent="0.2">
      <c r="A2863">
        <v>400000</v>
      </c>
      <c r="B2863">
        <v>25000</v>
      </c>
      <c r="C2863">
        <v>0</v>
      </c>
      <c r="K2863">
        <v>1</v>
      </c>
      <c r="L2863">
        <v>425000</v>
      </c>
      <c r="P2863" s="88">
        <f>IF(OR(P$4="",P$4=0,P$5="",P$7=0,P$7="",P$8="",$L2863="",$L2863=0),"",layerCost(IF($N2863="",P$8,$N2863),P$4,P$5,$L2863)*MAX($K2863,1)*IF($M2863="",P$7,$M2863)/100)</f>
        <v>3142.3490940888523</v>
      </c>
      <c r="Q2863" s="84"/>
      <c r="R2863" s="88">
        <f>IF(OR(R$4="",R$4=0,R$5="",R$7=0,R$7="",R$8="",$L2863="",$L2863=0),"",layerCost(IF($N2863="",R$8,$N2863),R$4,R$5,$L2863)*MAX($K2863,1)*IF($M2863="",R$7,$M2863)/100)</f>
        <v>850</v>
      </c>
      <c r="S2863" s="84"/>
      <c r="T2863" s="88">
        <f>IF(OR(T$4="",T$4=0,T$5="",T$7=0,T$7="",T$8="",$L2863="",$L2863=0),"",layerCost(IF($N2863="",T$8,$N2863),T$4,T$5,$L2863)*MAX($K2863,1)*IF($M2863="",T$7,$M2863)/100)</f>
        <v>850</v>
      </c>
      <c r="U2863" s="84"/>
      <c r="V2863" s="88">
        <f>IF(OR(V$4="",V$4=0,V$5="",V$7=0,V$7="",V$8="",$L2863="",$L2863=0),"",layerCost(IF($N2863="",V$8,$N2863),V$4,V$5,$L2863)*MAX($K2863,1)*IF($M2863="",V$7,$M2863)/100)</f>
        <v>850</v>
      </c>
      <c r="W2863" s="84"/>
      <c r="X2863" s="88" t="str">
        <f>IF(OR(X$4="",X$4=0,X$5="",X$7=0,X$7="",X$8="",$L2863="",$L2863=0),"",layerCost(IF($N2863="",X$8,$N2863),X$4,X$5,$L2863)*MAX($K2863,1)*IF($M2863="",X$7,$M2863)/100)</f>
        <v/>
      </c>
      <c r="Y2863" s="84"/>
      <c r="Z2863" s="88" t="str">
        <f>IF(OR(Z$4="",Z$4=0,Z$5="",Z$7=0,Z$7="",Z$8="",$L2863="",$L2863=0),"",layerCost(IF($N2863="",Z$8,$N2863),Z$4,Z$5,$L2863)*MAX($K2863,1)*IF($M2863="",Z$7,$M2863)/100)</f>
        <v/>
      </c>
    </row>
    <row r="2864" spans="1:26" x14ac:dyDescent="0.2">
      <c r="A2864">
        <v>0</v>
      </c>
      <c r="B2864">
        <v>30000</v>
      </c>
      <c r="C2864">
        <v>0</v>
      </c>
      <c r="K2864">
        <v>1</v>
      </c>
      <c r="L2864">
        <v>30000</v>
      </c>
      <c r="P2864" s="88">
        <f>IF(OR(P$4="",P$4=0,P$5="",P$7=0,P$7="",P$8="",$L2864="",$L2864=0),"",layerCost(IF($N2864="",P$8,$N2864),P$4,P$5,$L2864)*MAX($K2864,1)*IF($M2864="",P$7,$M2864)/100)</f>
        <v>300</v>
      </c>
      <c r="Q2864" s="84"/>
      <c r="R2864" s="88">
        <f>IF(OR(R$4="",R$4=0,R$5="",R$7=0,R$7="",R$8="",$L2864="",$L2864=0),"",layerCost(IF($N2864="",R$8,$N2864),R$4,R$5,$L2864)*MAX($K2864,1)*IF($M2864="",R$7,$M2864)/100)</f>
        <v>60</v>
      </c>
      <c r="S2864" s="84"/>
      <c r="T2864" s="88">
        <f>IF(OR(T$4="",T$4=0,T$5="",T$7=0,T$7="",T$8="",$L2864="",$L2864=0),"",layerCost(IF($N2864="",T$8,$N2864),T$4,T$5,$L2864)*MAX($K2864,1)*IF($M2864="",T$7,$M2864)/100)</f>
        <v>60</v>
      </c>
      <c r="U2864" s="84"/>
      <c r="V2864" s="88">
        <f>IF(OR(V$4="",V$4=0,V$5="",V$7=0,V$7="",V$8="",$L2864="",$L2864=0),"",layerCost(IF($N2864="",V$8,$N2864),V$4,V$5,$L2864)*MAX($K2864,1)*IF($M2864="",V$7,$M2864)/100)</f>
        <v>60</v>
      </c>
      <c r="W2864" s="84"/>
      <c r="X2864" s="88" t="str">
        <f>IF(OR(X$4="",X$4=0,X$5="",X$7=0,X$7="",X$8="",$L2864="",$L2864=0),"",layerCost(IF($N2864="",X$8,$N2864),X$4,X$5,$L2864)*MAX($K2864,1)*IF($M2864="",X$7,$M2864)/100)</f>
        <v/>
      </c>
      <c r="Y2864" s="84"/>
      <c r="Z2864" s="88" t="str">
        <f>IF(OR(Z$4="",Z$4=0,Z$5="",Z$7=0,Z$7="",Z$8="",$L2864="",$L2864=0),"",layerCost(IF($N2864="",Z$8,$N2864),Z$4,Z$5,$L2864)*MAX($K2864,1)*IF($M2864="",Z$7,$M2864)/100)</f>
        <v/>
      </c>
    </row>
    <row r="2865" spans="1:26" x14ac:dyDescent="0.2">
      <c r="A2865">
        <v>600000</v>
      </c>
      <c r="B2865">
        <v>0</v>
      </c>
      <c r="C2865">
        <v>0</v>
      </c>
      <c r="K2865">
        <v>1</v>
      </c>
      <c r="L2865">
        <v>600000</v>
      </c>
      <c r="P2865" s="88">
        <f>IF(OR(P$4="",P$4=0,P$5="",P$7=0,P$7="",P$8="",$L2865="",$L2865=0),"",layerCost(IF($N2865="",P$8,$N2865),P$4,P$5,$L2865)*MAX($K2865,1)*IF($M2865="",P$7,$M2865)/100)</f>
        <v>4002.0092359662253</v>
      </c>
      <c r="Q2865" s="84"/>
      <c r="R2865" s="88">
        <f>IF(OR(R$4="",R$4=0,R$5="",R$7=0,R$7="",R$8="",$L2865="",$L2865=0),"",layerCost(IF($N2865="",R$8,$N2865),R$4,R$5,$L2865)*MAX($K2865,1)*IF($M2865="",R$7,$M2865)/100)</f>
        <v>1200</v>
      </c>
      <c r="S2865" s="84"/>
      <c r="T2865" s="88">
        <f>IF(OR(T$4="",T$4=0,T$5="",T$7=0,T$7="",T$8="",$L2865="",$L2865=0),"",layerCost(IF($N2865="",T$8,$N2865),T$4,T$5,$L2865)*MAX($K2865,1)*IF($M2865="",T$7,$M2865)/100)</f>
        <v>1200</v>
      </c>
      <c r="U2865" s="84"/>
      <c r="V2865" s="88">
        <f>IF(OR(V$4="",V$4=0,V$5="",V$7=0,V$7="",V$8="",$L2865="",$L2865=0),"",layerCost(IF($N2865="",V$8,$N2865),V$4,V$5,$L2865)*MAX($K2865,1)*IF($M2865="",V$7,$M2865)/100)</f>
        <v>1200</v>
      </c>
      <c r="W2865" s="84"/>
      <c r="X2865" s="88" t="str">
        <f>IF(OR(X$4="",X$4=0,X$5="",X$7=0,X$7="",X$8="",$L2865="",$L2865=0),"",layerCost(IF($N2865="",X$8,$N2865),X$4,X$5,$L2865)*MAX($K2865,1)*IF($M2865="",X$7,$M2865)/100)</f>
        <v/>
      </c>
      <c r="Y2865" s="84"/>
      <c r="Z2865" s="88" t="str">
        <f>IF(OR(Z$4="",Z$4=0,Z$5="",Z$7=0,Z$7="",Z$8="",$L2865="",$L2865=0),"",layerCost(IF($N2865="",Z$8,$N2865),Z$4,Z$5,$L2865)*MAX($K2865,1)*IF($M2865="",Z$7,$M2865)/100)</f>
        <v/>
      </c>
    </row>
    <row r="2866" spans="1:26" x14ac:dyDescent="0.2">
      <c r="A2866">
        <v>450000</v>
      </c>
      <c r="B2866">
        <v>0</v>
      </c>
      <c r="C2866">
        <v>0</v>
      </c>
      <c r="K2866">
        <v>1</v>
      </c>
      <c r="L2866">
        <v>450000</v>
      </c>
      <c r="P2866" s="88">
        <f>IF(OR(P$4="",P$4=0,P$5="",P$7=0,P$7="",P$8="",$L2866="",$L2866=0),"",layerCost(IF($N2866="",P$8,$N2866),P$4,P$5,$L2866)*MAX($K2866,1)*IF($M2866="",P$7,$M2866)/100)</f>
        <v>3267.8567456449646</v>
      </c>
      <c r="Q2866" s="84"/>
      <c r="R2866" s="88">
        <f>IF(OR(R$4="",R$4=0,R$5="",R$7=0,R$7="",R$8="",$L2866="",$L2866=0),"",layerCost(IF($N2866="",R$8,$N2866),R$4,R$5,$L2866)*MAX($K2866,1)*IF($M2866="",R$7,$M2866)/100)</f>
        <v>900</v>
      </c>
      <c r="S2866" s="84"/>
      <c r="T2866" s="88">
        <f>IF(OR(T$4="",T$4=0,T$5="",T$7=0,T$7="",T$8="",$L2866="",$L2866=0),"",layerCost(IF($N2866="",T$8,$N2866),T$4,T$5,$L2866)*MAX($K2866,1)*IF($M2866="",T$7,$M2866)/100)</f>
        <v>900</v>
      </c>
      <c r="U2866" s="84"/>
      <c r="V2866" s="88">
        <f>IF(OR(V$4="",V$4=0,V$5="",V$7=0,V$7="",V$8="",$L2866="",$L2866=0),"",layerCost(IF($N2866="",V$8,$N2866),V$4,V$5,$L2866)*MAX($K2866,1)*IF($M2866="",V$7,$M2866)/100)</f>
        <v>900</v>
      </c>
      <c r="W2866" s="84"/>
      <c r="X2866" s="88" t="str">
        <f>IF(OR(X$4="",X$4=0,X$5="",X$7=0,X$7="",X$8="",$L2866="",$L2866=0),"",layerCost(IF($N2866="",X$8,$N2866),X$4,X$5,$L2866)*MAX($K2866,1)*IF($M2866="",X$7,$M2866)/100)</f>
        <v/>
      </c>
      <c r="Y2866" s="84"/>
      <c r="Z2866" s="88" t="str">
        <f>IF(OR(Z$4="",Z$4=0,Z$5="",Z$7=0,Z$7="",Z$8="",$L2866="",$L2866=0),"",layerCost(IF($N2866="",Z$8,$N2866),Z$4,Z$5,$L2866)*MAX($K2866,1)*IF($M2866="",Z$7,$M2866)/100)</f>
        <v/>
      </c>
    </row>
    <row r="2867" spans="1:26" x14ac:dyDescent="0.2">
      <c r="A2867">
        <v>0</v>
      </c>
      <c r="B2867">
        <v>20000</v>
      </c>
      <c r="C2867">
        <v>0</v>
      </c>
      <c r="K2867">
        <v>1</v>
      </c>
      <c r="L2867">
        <v>20000</v>
      </c>
      <c r="P2867" s="88">
        <f>IF(OR(P$4="",P$4=0,P$5="",P$7=0,P$7="",P$8="",$L2867="",$L2867=0),"",layerCost(IF($N2867="",P$8,$N2867),P$4,P$5,$L2867)*MAX($K2867,1)*IF($M2867="",P$7,$M2867)/100)</f>
        <v>200</v>
      </c>
      <c r="Q2867" s="84"/>
      <c r="R2867" s="88">
        <f>IF(OR(R$4="",R$4=0,R$5="",R$7=0,R$7="",R$8="",$L2867="",$L2867=0),"",layerCost(IF($N2867="",R$8,$N2867),R$4,R$5,$L2867)*MAX($K2867,1)*IF($M2867="",R$7,$M2867)/100)</f>
        <v>40</v>
      </c>
      <c r="S2867" s="84"/>
      <c r="T2867" s="88">
        <f>IF(OR(T$4="",T$4=0,T$5="",T$7=0,T$7="",T$8="",$L2867="",$L2867=0),"",layerCost(IF($N2867="",T$8,$N2867),T$4,T$5,$L2867)*MAX($K2867,1)*IF($M2867="",T$7,$M2867)/100)</f>
        <v>40</v>
      </c>
      <c r="U2867" s="84"/>
      <c r="V2867" s="88">
        <f>IF(OR(V$4="",V$4=0,V$5="",V$7=0,V$7="",V$8="",$L2867="",$L2867=0),"",layerCost(IF($N2867="",V$8,$N2867),V$4,V$5,$L2867)*MAX($K2867,1)*IF($M2867="",V$7,$M2867)/100)</f>
        <v>40</v>
      </c>
      <c r="W2867" s="84"/>
      <c r="X2867" s="88" t="str">
        <f>IF(OR(X$4="",X$4=0,X$5="",X$7=0,X$7="",X$8="",$L2867="",$L2867=0),"",layerCost(IF($N2867="",X$8,$N2867),X$4,X$5,$L2867)*MAX($K2867,1)*IF($M2867="",X$7,$M2867)/100)</f>
        <v/>
      </c>
      <c r="Y2867" s="84"/>
      <c r="Z2867" s="88" t="str">
        <f>IF(OR(Z$4="",Z$4=0,Z$5="",Z$7=0,Z$7="",Z$8="",$L2867="",$L2867=0),"",layerCost(IF($N2867="",Z$8,$N2867),Z$4,Z$5,$L2867)*MAX($K2867,1)*IF($M2867="",Z$7,$M2867)/100)</f>
        <v/>
      </c>
    </row>
    <row r="2868" spans="1:26" x14ac:dyDescent="0.2">
      <c r="A2868">
        <v>55000</v>
      </c>
      <c r="B2868">
        <v>2000</v>
      </c>
      <c r="C2868">
        <v>0</v>
      </c>
      <c r="K2868">
        <v>1</v>
      </c>
      <c r="L2868">
        <v>57000</v>
      </c>
      <c r="P2868" s="88">
        <f>IF(OR(P$4="",P$4=0,P$5="",P$7=0,P$7="",P$8="",$L2868="",$L2868=0),"",layerCost(IF($N2868="",P$8,$N2868),P$4,P$5,$L2868)*MAX($K2868,1)*IF($M2868="",P$7,$M2868)/100)</f>
        <v>570</v>
      </c>
      <c r="Q2868" s="84"/>
      <c r="R2868" s="88">
        <f>IF(OR(R$4="",R$4=0,R$5="",R$7=0,R$7="",R$8="",$L2868="",$L2868=0),"",layerCost(IF($N2868="",R$8,$N2868),R$4,R$5,$L2868)*MAX($K2868,1)*IF($M2868="",R$7,$M2868)/100)</f>
        <v>114</v>
      </c>
      <c r="S2868" s="84"/>
      <c r="T2868" s="88">
        <f>IF(OR(T$4="",T$4=0,T$5="",T$7=0,T$7="",T$8="",$L2868="",$L2868=0),"",layerCost(IF($N2868="",T$8,$N2868),T$4,T$5,$L2868)*MAX($K2868,1)*IF($M2868="",T$7,$M2868)/100)</f>
        <v>114</v>
      </c>
      <c r="U2868" s="84"/>
      <c r="V2868" s="88">
        <f>IF(OR(V$4="",V$4=0,V$5="",V$7=0,V$7="",V$8="",$L2868="",$L2868=0),"",layerCost(IF($N2868="",V$8,$N2868),V$4,V$5,$L2868)*MAX($K2868,1)*IF($M2868="",V$7,$M2868)/100)</f>
        <v>114</v>
      </c>
      <c r="W2868" s="84"/>
      <c r="X2868" s="88" t="str">
        <f>IF(OR(X$4="",X$4=0,X$5="",X$7=0,X$7="",X$8="",$L2868="",$L2868=0),"",layerCost(IF($N2868="",X$8,$N2868),X$4,X$5,$L2868)*MAX($K2868,1)*IF($M2868="",X$7,$M2868)/100)</f>
        <v/>
      </c>
      <c r="Y2868" s="84"/>
      <c r="Z2868" s="88" t="str">
        <f>IF(OR(Z$4="",Z$4=0,Z$5="",Z$7=0,Z$7="",Z$8="",$L2868="",$L2868=0),"",layerCost(IF($N2868="",Z$8,$N2868),Z$4,Z$5,$L2868)*MAX($K2868,1)*IF($M2868="",Z$7,$M2868)/100)</f>
        <v/>
      </c>
    </row>
    <row r="2869" spans="1:26" x14ac:dyDescent="0.2">
      <c r="A2869">
        <v>450000</v>
      </c>
      <c r="B2869">
        <v>0</v>
      </c>
      <c r="C2869">
        <v>0</v>
      </c>
      <c r="K2869">
        <v>1</v>
      </c>
      <c r="L2869">
        <v>450000</v>
      </c>
      <c r="P2869" s="88">
        <f>IF(OR(P$4="",P$4=0,P$5="",P$7=0,P$7="",P$8="",$L2869="",$L2869=0),"",layerCost(IF($N2869="",P$8,$N2869),P$4,P$5,$L2869)*MAX($K2869,1)*IF($M2869="",P$7,$M2869)/100)</f>
        <v>3267.8567456449646</v>
      </c>
      <c r="Q2869" s="84"/>
      <c r="R2869" s="88">
        <f>IF(OR(R$4="",R$4=0,R$5="",R$7=0,R$7="",R$8="",$L2869="",$L2869=0),"",layerCost(IF($N2869="",R$8,$N2869),R$4,R$5,$L2869)*MAX($K2869,1)*IF($M2869="",R$7,$M2869)/100)</f>
        <v>900</v>
      </c>
      <c r="S2869" s="84"/>
      <c r="T2869" s="88">
        <f>IF(OR(T$4="",T$4=0,T$5="",T$7=0,T$7="",T$8="",$L2869="",$L2869=0),"",layerCost(IF($N2869="",T$8,$N2869),T$4,T$5,$L2869)*MAX($K2869,1)*IF($M2869="",T$7,$M2869)/100)</f>
        <v>900</v>
      </c>
      <c r="U2869" s="84"/>
      <c r="V2869" s="88">
        <f>IF(OR(V$4="",V$4=0,V$5="",V$7=0,V$7="",V$8="",$L2869="",$L2869=0),"",layerCost(IF($N2869="",V$8,$N2869),V$4,V$5,$L2869)*MAX($K2869,1)*IF($M2869="",V$7,$M2869)/100)</f>
        <v>900</v>
      </c>
      <c r="W2869" s="84"/>
      <c r="X2869" s="88" t="str">
        <f>IF(OR(X$4="",X$4=0,X$5="",X$7=0,X$7="",X$8="",$L2869="",$L2869=0),"",layerCost(IF($N2869="",X$8,$N2869),X$4,X$5,$L2869)*MAX($K2869,1)*IF($M2869="",X$7,$M2869)/100)</f>
        <v/>
      </c>
      <c r="Y2869" s="84"/>
      <c r="Z2869" s="88" t="str">
        <f>IF(OR(Z$4="",Z$4=0,Z$5="",Z$7=0,Z$7="",Z$8="",$L2869="",$L2869=0),"",layerCost(IF($N2869="",Z$8,$N2869),Z$4,Z$5,$L2869)*MAX($K2869,1)*IF($M2869="",Z$7,$M2869)/100)</f>
        <v/>
      </c>
    </row>
    <row r="2870" spans="1:26" x14ac:dyDescent="0.2">
      <c r="A2870">
        <v>150000</v>
      </c>
      <c r="B2870">
        <v>0</v>
      </c>
      <c r="C2870">
        <v>0</v>
      </c>
      <c r="K2870">
        <v>1</v>
      </c>
      <c r="L2870">
        <v>150000</v>
      </c>
      <c r="P2870" s="88">
        <f>IF(OR(P$4="",P$4=0,P$5="",P$7=0,P$7="",P$8="",$L2870="",$L2870=0),"",layerCost(IF($N2870="",P$8,$N2870),P$4,P$5,$L2870)*MAX($K2870,1)*IF($M2870="",P$7,$M2870)/100)</f>
        <v>1385.524845179772</v>
      </c>
      <c r="Q2870" s="84"/>
      <c r="R2870" s="88">
        <f>IF(OR(R$4="",R$4=0,R$5="",R$7=0,R$7="",R$8="",$L2870="",$L2870=0),"",layerCost(IF($N2870="",R$8,$N2870),R$4,R$5,$L2870)*MAX($K2870,1)*IF($M2870="",R$7,$M2870)/100)</f>
        <v>300</v>
      </c>
      <c r="S2870" s="84"/>
      <c r="T2870" s="88">
        <f>IF(OR(T$4="",T$4=0,T$5="",T$7=0,T$7="",T$8="",$L2870="",$L2870=0),"",layerCost(IF($N2870="",T$8,$N2870),T$4,T$5,$L2870)*MAX($K2870,1)*IF($M2870="",T$7,$M2870)/100)</f>
        <v>300</v>
      </c>
      <c r="U2870" s="84"/>
      <c r="V2870" s="88">
        <f>IF(OR(V$4="",V$4=0,V$5="",V$7=0,V$7="",V$8="",$L2870="",$L2870=0),"",layerCost(IF($N2870="",V$8,$N2870),V$4,V$5,$L2870)*MAX($K2870,1)*IF($M2870="",V$7,$M2870)/100)</f>
        <v>300</v>
      </c>
      <c r="W2870" s="84"/>
      <c r="X2870" s="88" t="str">
        <f>IF(OR(X$4="",X$4=0,X$5="",X$7=0,X$7="",X$8="",$L2870="",$L2870=0),"",layerCost(IF($N2870="",X$8,$N2870),X$4,X$5,$L2870)*MAX($K2870,1)*IF($M2870="",X$7,$M2870)/100)</f>
        <v/>
      </c>
      <c r="Y2870" s="84"/>
      <c r="Z2870" s="88" t="str">
        <f>IF(OR(Z$4="",Z$4=0,Z$5="",Z$7=0,Z$7="",Z$8="",$L2870="",$L2870=0),"",layerCost(IF($N2870="",Z$8,$N2870),Z$4,Z$5,$L2870)*MAX($K2870,1)*IF($M2870="",Z$7,$M2870)/100)</f>
        <v/>
      </c>
    </row>
    <row r="2871" spans="1:26" x14ac:dyDescent="0.2">
      <c r="A2871">
        <v>110000</v>
      </c>
      <c r="B2871">
        <v>0</v>
      </c>
      <c r="C2871">
        <v>0</v>
      </c>
      <c r="K2871">
        <v>1</v>
      </c>
      <c r="L2871">
        <v>110000</v>
      </c>
      <c r="P2871" s="88">
        <f>IF(OR(P$4="",P$4=0,P$5="",P$7=0,P$7="",P$8="",$L2871="",$L2871=0),"",layerCost(IF($N2871="",P$8,$N2871),P$4,P$5,$L2871)*MAX($K2871,1)*IF($M2871="",P$7,$M2871)/100)</f>
        <v>1082.9332218732868</v>
      </c>
      <c r="Q2871" s="84"/>
      <c r="R2871" s="88">
        <f>IF(OR(R$4="",R$4=0,R$5="",R$7=0,R$7="",R$8="",$L2871="",$L2871=0),"",layerCost(IF($N2871="",R$8,$N2871),R$4,R$5,$L2871)*MAX($K2871,1)*IF($M2871="",R$7,$M2871)/100)</f>
        <v>220</v>
      </c>
      <c r="S2871" s="84"/>
      <c r="T2871" s="88">
        <f>IF(OR(T$4="",T$4=0,T$5="",T$7=0,T$7="",T$8="",$L2871="",$L2871=0),"",layerCost(IF($N2871="",T$8,$N2871),T$4,T$5,$L2871)*MAX($K2871,1)*IF($M2871="",T$7,$M2871)/100)</f>
        <v>220</v>
      </c>
      <c r="U2871" s="84"/>
      <c r="V2871" s="88">
        <f>IF(OR(V$4="",V$4=0,V$5="",V$7=0,V$7="",V$8="",$L2871="",$L2871=0),"",layerCost(IF($N2871="",V$8,$N2871),V$4,V$5,$L2871)*MAX($K2871,1)*IF($M2871="",V$7,$M2871)/100)</f>
        <v>220</v>
      </c>
      <c r="W2871" s="84"/>
      <c r="X2871" s="88" t="str">
        <f>IF(OR(X$4="",X$4=0,X$5="",X$7=0,X$7="",X$8="",$L2871="",$L2871=0),"",layerCost(IF($N2871="",X$8,$N2871),X$4,X$5,$L2871)*MAX($K2871,1)*IF($M2871="",X$7,$M2871)/100)</f>
        <v/>
      </c>
      <c r="Y2871" s="84"/>
      <c r="Z2871" s="88" t="str">
        <f>IF(OR(Z$4="",Z$4=0,Z$5="",Z$7=0,Z$7="",Z$8="",$L2871="",$L2871=0),"",layerCost(IF($N2871="",Z$8,$N2871),Z$4,Z$5,$L2871)*MAX($K2871,1)*IF($M2871="",Z$7,$M2871)/100)</f>
        <v/>
      </c>
    </row>
    <row r="2872" spans="1:26" x14ac:dyDescent="0.2">
      <c r="A2872">
        <v>160000</v>
      </c>
      <c r="B2872">
        <v>20000</v>
      </c>
      <c r="C2872">
        <v>0</v>
      </c>
      <c r="K2872">
        <v>1</v>
      </c>
      <c r="L2872">
        <v>180000</v>
      </c>
      <c r="P2872" s="88">
        <f>IF(OR(P$4="",P$4=0,P$5="",P$7=0,P$7="",P$8="",$L2872="",$L2872=0),"",layerCost(IF($N2872="",P$8,$N2872),P$4,P$5,$L2872)*MAX($K2872,1)*IF($M2872="",P$7,$M2872)/100)</f>
        <v>1597.7768367998669</v>
      </c>
      <c r="Q2872" s="84"/>
      <c r="R2872" s="88">
        <f>IF(OR(R$4="",R$4=0,R$5="",R$7=0,R$7="",R$8="",$L2872="",$L2872=0),"",layerCost(IF($N2872="",R$8,$N2872),R$4,R$5,$L2872)*MAX($K2872,1)*IF($M2872="",R$7,$M2872)/100)</f>
        <v>360</v>
      </c>
      <c r="S2872" s="84"/>
      <c r="T2872" s="88">
        <f>IF(OR(T$4="",T$4=0,T$5="",T$7=0,T$7="",T$8="",$L2872="",$L2872=0),"",layerCost(IF($N2872="",T$8,$N2872),T$4,T$5,$L2872)*MAX($K2872,1)*IF($M2872="",T$7,$M2872)/100)</f>
        <v>360</v>
      </c>
      <c r="U2872" s="84"/>
      <c r="V2872" s="88">
        <f>IF(OR(V$4="",V$4=0,V$5="",V$7=0,V$7="",V$8="",$L2872="",$L2872=0),"",layerCost(IF($N2872="",V$8,$N2872),V$4,V$5,$L2872)*MAX($K2872,1)*IF($M2872="",V$7,$M2872)/100)</f>
        <v>360</v>
      </c>
      <c r="W2872" s="84"/>
      <c r="X2872" s="88" t="str">
        <f>IF(OR(X$4="",X$4=0,X$5="",X$7=0,X$7="",X$8="",$L2872="",$L2872=0),"",layerCost(IF($N2872="",X$8,$N2872),X$4,X$5,$L2872)*MAX($K2872,1)*IF($M2872="",X$7,$M2872)/100)</f>
        <v/>
      </c>
      <c r="Y2872" s="84"/>
      <c r="Z2872" s="88" t="str">
        <f>IF(OR(Z$4="",Z$4=0,Z$5="",Z$7=0,Z$7="",Z$8="",$L2872="",$L2872=0),"",layerCost(IF($N2872="",Z$8,$N2872),Z$4,Z$5,$L2872)*MAX($K2872,1)*IF($M2872="",Z$7,$M2872)/100)</f>
        <v/>
      </c>
    </row>
    <row r="2873" spans="1:26" x14ac:dyDescent="0.2">
      <c r="A2873">
        <v>0</v>
      </c>
      <c r="B2873">
        <v>25000</v>
      </c>
      <c r="C2873">
        <v>0</v>
      </c>
      <c r="K2873">
        <v>1</v>
      </c>
      <c r="L2873">
        <v>25000</v>
      </c>
      <c r="P2873" s="88">
        <f>IF(OR(P$4="",P$4=0,P$5="",P$7=0,P$7="",P$8="",$L2873="",$L2873=0),"",layerCost(IF($N2873="",P$8,$N2873),P$4,P$5,$L2873)*MAX($K2873,1)*IF($M2873="",P$7,$M2873)/100)</f>
        <v>250</v>
      </c>
      <c r="Q2873" s="84"/>
      <c r="R2873" s="88">
        <f>IF(OR(R$4="",R$4=0,R$5="",R$7=0,R$7="",R$8="",$L2873="",$L2873=0),"",layerCost(IF($N2873="",R$8,$N2873),R$4,R$5,$L2873)*MAX($K2873,1)*IF($M2873="",R$7,$M2873)/100)</f>
        <v>50</v>
      </c>
      <c r="S2873" s="84"/>
      <c r="T2873" s="88">
        <f>IF(OR(T$4="",T$4=0,T$5="",T$7=0,T$7="",T$8="",$L2873="",$L2873=0),"",layerCost(IF($N2873="",T$8,$N2873),T$4,T$5,$L2873)*MAX($K2873,1)*IF($M2873="",T$7,$M2873)/100)</f>
        <v>50</v>
      </c>
      <c r="U2873" s="84"/>
      <c r="V2873" s="88">
        <f>IF(OR(V$4="",V$4=0,V$5="",V$7=0,V$7="",V$8="",$L2873="",$L2873=0),"",layerCost(IF($N2873="",V$8,$N2873),V$4,V$5,$L2873)*MAX($K2873,1)*IF($M2873="",V$7,$M2873)/100)</f>
        <v>50</v>
      </c>
      <c r="W2873" s="84"/>
      <c r="X2873" s="88" t="str">
        <f>IF(OR(X$4="",X$4=0,X$5="",X$7=0,X$7="",X$8="",$L2873="",$L2873=0),"",layerCost(IF($N2873="",X$8,$N2873),X$4,X$5,$L2873)*MAX($K2873,1)*IF($M2873="",X$7,$M2873)/100)</f>
        <v/>
      </c>
      <c r="Y2873" s="84"/>
      <c r="Z2873" s="88" t="str">
        <f>IF(OR(Z$4="",Z$4=0,Z$5="",Z$7=0,Z$7="",Z$8="",$L2873="",$L2873=0),"",layerCost(IF($N2873="",Z$8,$N2873),Z$4,Z$5,$L2873)*MAX($K2873,1)*IF($M2873="",Z$7,$M2873)/100)</f>
        <v/>
      </c>
    </row>
    <row r="2874" spans="1:26" x14ac:dyDescent="0.2">
      <c r="A2874">
        <v>0</v>
      </c>
      <c r="B2874">
        <v>25000</v>
      </c>
      <c r="C2874">
        <v>0</v>
      </c>
      <c r="K2874">
        <v>1</v>
      </c>
      <c r="L2874">
        <v>25000</v>
      </c>
      <c r="P2874" s="88">
        <f>IF(OR(P$4="",P$4=0,P$5="",P$7=0,P$7="",P$8="",$L2874="",$L2874=0),"",layerCost(IF($N2874="",P$8,$N2874),P$4,P$5,$L2874)*MAX($K2874,1)*IF($M2874="",P$7,$M2874)/100)</f>
        <v>250</v>
      </c>
      <c r="Q2874" s="84"/>
      <c r="R2874" s="88">
        <f>IF(OR(R$4="",R$4=0,R$5="",R$7=0,R$7="",R$8="",$L2874="",$L2874=0),"",layerCost(IF($N2874="",R$8,$N2874),R$4,R$5,$L2874)*MAX($K2874,1)*IF($M2874="",R$7,$M2874)/100)</f>
        <v>50</v>
      </c>
      <c r="S2874" s="84"/>
      <c r="T2874" s="88">
        <f>IF(OR(T$4="",T$4=0,T$5="",T$7=0,T$7="",T$8="",$L2874="",$L2874=0),"",layerCost(IF($N2874="",T$8,$N2874),T$4,T$5,$L2874)*MAX($K2874,1)*IF($M2874="",T$7,$M2874)/100)</f>
        <v>50</v>
      </c>
      <c r="U2874" s="84"/>
      <c r="V2874" s="88">
        <f>IF(OR(V$4="",V$4=0,V$5="",V$7=0,V$7="",V$8="",$L2874="",$L2874=0),"",layerCost(IF($N2874="",V$8,$N2874),V$4,V$5,$L2874)*MAX($K2874,1)*IF($M2874="",V$7,$M2874)/100)</f>
        <v>50</v>
      </c>
      <c r="W2874" s="84"/>
      <c r="X2874" s="88" t="str">
        <f>IF(OR(X$4="",X$4=0,X$5="",X$7=0,X$7="",X$8="",$L2874="",$L2874=0),"",layerCost(IF($N2874="",X$8,$N2874),X$4,X$5,$L2874)*MAX($K2874,1)*IF($M2874="",X$7,$M2874)/100)</f>
        <v/>
      </c>
      <c r="Y2874" s="84"/>
      <c r="Z2874" s="88" t="str">
        <f>IF(OR(Z$4="",Z$4=0,Z$5="",Z$7=0,Z$7="",Z$8="",$L2874="",$L2874=0),"",layerCost(IF($N2874="",Z$8,$N2874),Z$4,Z$5,$L2874)*MAX($K2874,1)*IF($M2874="",Z$7,$M2874)/100)</f>
        <v/>
      </c>
    </row>
    <row r="2875" spans="1:26" x14ac:dyDescent="0.2">
      <c r="A2875">
        <v>150000</v>
      </c>
      <c r="B2875">
        <v>0</v>
      </c>
      <c r="C2875">
        <v>0</v>
      </c>
      <c r="K2875">
        <v>1</v>
      </c>
      <c r="L2875">
        <v>150000</v>
      </c>
      <c r="P2875" s="88">
        <f>IF(OR(P$4="",P$4=0,P$5="",P$7=0,P$7="",P$8="",$L2875="",$L2875=0),"",layerCost(IF($N2875="",P$8,$N2875),P$4,P$5,$L2875)*MAX($K2875,1)*IF($M2875="",P$7,$M2875)/100)</f>
        <v>1385.524845179772</v>
      </c>
      <c r="Q2875" s="84"/>
      <c r="R2875" s="88">
        <f>IF(OR(R$4="",R$4=0,R$5="",R$7=0,R$7="",R$8="",$L2875="",$L2875=0),"",layerCost(IF($N2875="",R$8,$N2875),R$4,R$5,$L2875)*MAX($K2875,1)*IF($M2875="",R$7,$M2875)/100)</f>
        <v>300</v>
      </c>
      <c r="S2875" s="84"/>
      <c r="T2875" s="88">
        <f>IF(OR(T$4="",T$4=0,T$5="",T$7=0,T$7="",T$8="",$L2875="",$L2875=0),"",layerCost(IF($N2875="",T$8,$N2875),T$4,T$5,$L2875)*MAX($K2875,1)*IF($M2875="",T$7,$M2875)/100)</f>
        <v>300</v>
      </c>
      <c r="U2875" s="84"/>
      <c r="V2875" s="88">
        <f>IF(OR(V$4="",V$4=0,V$5="",V$7=0,V$7="",V$8="",$L2875="",$L2875=0),"",layerCost(IF($N2875="",V$8,$N2875),V$4,V$5,$L2875)*MAX($K2875,1)*IF($M2875="",V$7,$M2875)/100)</f>
        <v>300</v>
      </c>
      <c r="W2875" s="84"/>
      <c r="X2875" s="88" t="str">
        <f>IF(OR(X$4="",X$4=0,X$5="",X$7=0,X$7="",X$8="",$L2875="",$L2875=0),"",layerCost(IF($N2875="",X$8,$N2875),X$4,X$5,$L2875)*MAX($K2875,1)*IF($M2875="",X$7,$M2875)/100)</f>
        <v/>
      </c>
      <c r="Y2875" s="84"/>
      <c r="Z2875" s="88" t="str">
        <f>IF(OR(Z$4="",Z$4=0,Z$5="",Z$7=0,Z$7="",Z$8="",$L2875="",$L2875=0),"",layerCost(IF($N2875="",Z$8,$N2875),Z$4,Z$5,$L2875)*MAX($K2875,1)*IF($M2875="",Z$7,$M2875)/100)</f>
        <v/>
      </c>
    </row>
    <row r="2876" spans="1:26" x14ac:dyDescent="0.2">
      <c r="A2876">
        <v>175000</v>
      </c>
      <c r="B2876">
        <v>5000</v>
      </c>
      <c r="C2876">
        <v>0</v>
      </c>
      <c r="K2876">
        <v>1</v>
      </c>
      <c r="L2876">
        <v>180000</v>
      </c>
      <c r="P2876" s="88">
        <f>IF(OR(P$4="",P$4=0,P$5="",P$7=0,P$7="",P$8="",$L2876="",$L2876=0),"",layerCost(IF($N2876="",P$8,$N2876),P$4,P$5,$L2876)*MAX($K2876,1)*IF($M2876="",P$7,$M2876)/100)</f>
        <v>1597.7768367998669</v>
      </c>
      <c r="Q2876" s="84"/>
      <c r="R2876" s="88">
        <f>IF(OR(R$4="",R$4=0,R$5="",R$7=0,R$7="",R$8="",$L2876="",$L2876=0),"",layerCost(IF($N2876="",R$8,$N2876),R$4,R$5,$L2876)*MAX($K2876,1)*IF($M2876="",R$7,$M2876)/100)</f>
        <v>360</v>
      </c>
      <c r="S2876" s="84"/>
      <c r="T2876" s="88">
        <f>IF(OR(T$4="",T$4=0,T$5="",T$7=0,T$7="",T$8="",$L2876="",$L2876=0),"",layerCost(IF($N2876="",T$8,$N2876),T$4,T$5,$L2876)*MAX($K2876,1)*IF($M2876="",T$7,$M2876)/100)</f>
        <v>360</v>
      </c>
      <c r="U2876" s="84"/>
      <c r="V2876" s="88">
        <f>IF(OR(V$4="",V$4=0,V$5="",V$7=0,V$7="",V$8="",$L2876="",$L2876=0),"",layerCost(IF($N2876="",V$8,$N2876),V$4,V$5,$L2876)*MAX($K2876,1)*IF($M2876="",V$7,$M2876)/100)</f>
        <v>360</v>
      </c>
      <c r="W2876" s="84"/>
      <c r="X2876" s="88" t="str">
        <f>IF(OR(X$4="",X$4=0,X$5="",X$7=0,X$7="",X$8="",$L2876="",$L2876=0),"",layerCost(IF($N2876="",X$8,$N2876),X$4,X$5,$L2876)*MAX($K2876,1)*IF($M2876="",X$7,$M2876)/100)</f>
        <v/>
      </c>
      <c r="Y2876" s="84"/>
      <c r="Z2876" s="88" t="str">
        <f>IF(OR(Z$4="",Z$4=0,Z$5="",Z$7=0,Z$7="",Z$8="",$L2876="",$L2876=0),"",layerCost(IF($N2876="",Z$8,$N2876),Z$4,Z$5,$L2876)*MAX($K2876,1)*IF($M2876="",Z$7,$M2876)/100)</f>
        <v/>
      </c>
    </row>
    <row r="2877" spans="1:26" x14ac:dyDescent="0.2">
      <c r="A2877">
        <v>350000</v>
      </c>
      <c r="B2877">
        <v>0</v>
      </c>
      <c r="C2877">
        <v>0</v>
      </c>
      <c r="K2877">
        <v>1</v>
      </c>
      <c r="L2877">
        <v>350000</v>
      </c>
      <c r="P2877" s="88">
        <f>IF(OR(P$4="",P$4=0,P$5="",P$7=0,P$7="",P$8="",$L2877="",$L2877=0),"",layerCost(IF($N2877="",P$8,$N2877),P$4,P$5,$L2877)*MAX($K2877,1)*IF($M2877="",P$7,$M2877)/100)</f>
        <v>2737.6220603592042</v>
      </c>
      <c r="Q2877" s="84"/>
      <c r="R2877" s="88">
        <f>IF(OR(R$4="",R$4=0,R$5="",R$7=0,R$7="",R$8="",$L2877="",$L2877=0),"",layerCost(IF($N2877="",R$8,$N2877),R$4,R$5,$L2877)*MAX($K2877,1)*IF($M2877="",R$7,$M2877)/100)</f>
        <v>700</v>
      </c>
      <c r="S2877" s="84"/>
      <c r="T2877" s="88">
        <f>IF(OR(T$4="",T$4=0,T$5="",T$7=0,T$7="",T$8="",$L2877="",$L2877=0),"",layerCost(IF($N2877="",T$8,$N2877),T$4,T$5,$L2877)*MAX($K2877,1)*IF($M2877="",T$7,$M2877)/100)</f>
        <v>700</v>
      </c>
      <c r="U2877" s="84"/>
      <c r="V2877" s="88">
        <f>IF(OR(V$4="",V$4=0,V$5="",V$7=0,V$7="",V$8="",$L2877="",$L2877=0),"",layerCost(IF($N2877="",V$8,$N2877),V$4,V$5,$L2877)*MAX($K2877,1)*IF($M2877="",V$7,$M2877)/100)</f>
        <v>700</v>
      </c>
      <c r="W2877" s="84"/>
      <c r="X2877" s="88" t="str">
        <f>IF(OR(X$4="",X$4=0,X$5="",X$7=0,X$7="",X$8="",$L2877="",$L2877=0),"",layerCost(IF($N2877="",X$8,$N2877),X$4,X$5,$L2877)*MAX($K2877,1)*IF($M2877="",X$7,$M2877)/100)</f>
        <v/>
      </c>
      <c r="Y2877" s="84"/>
      <c r="Z2877" s="88" t="str">
        <f>IF(OR(Z$4="",Z$4=0,Z$5="",Z$7=0,Z$7="",Z$8="",$L2877="",$L2877=0),"",layerCost(IF($N2877="",Z$8,$N2877),Z$4,Z$5,$L2877)*MAX($K2877,1)*IF($M2877="",Z$7,$M2877)/100)</f>
        <v/>
      </c>
    </row>
    <row r="2878" spans="1:26" x14ac:dyDescent="0.2">
      <c r="A2878">
        <v>250000</v>
      </c>
      <c r="B2878">
        <v>0</v>
      </c>
      <c r="C2878">
        <v>0</v>
      </c>
      <c r="K2878">
        <v>1</v>
      </c>
      <c r="L2878">
        <v>250000</v>
      </c>
      <c r="P2878" s="88">
        <f>IF(OR(P$4="",P$4=0,P$5="",P$7=0,P$7="",P$8="",$L2878="",$L2878=0),"",layerCost(IF($N2878="",P$8,$N2878),P$4,P$5,$L2878)*MAX($K2878,1)*IF($M2878="",P$7,$M2878)/100)</f>
        <v>2079.4998431955519</v>
      </c>
      <c r="Q2878" s="84"/>
      <c r="R2878" s="88">
        <f>IF(OR(R$4="",R$4=0,R$5="",R$7=0,R$7="",R$8="",$L2878="",$L2878=0),"",layerCost(IF($N2878="",R$8,$N2878),R$4,R$5,$L2878)*MAX($K2878,1)*IF($M2878="",R$7,$M2878)/100)</f>
        <v>500</v>
      </c>
      <c r="S2878" s="84"/>
      <c r="T2878" s="88">
        <f>IF(OR(T$4="",T$4=0,T$5="",T$7=0,T$7="",T$8="",$L2878="",$L2878=0),"",layerCost(IF($N2878="",T$8,$N2878),T$4,T$5,$L2878)*MAX($K2878,1)*IF($M2878="",T$7,$M2878)/100)</f>
        <v>500</v>
      </c>
      <c r="U2878" s="84"/>
      <c r="V2878" s="88">
        <f>IF(OR(V$4="",V$4=0,V$5="",V$7=0,V$7="",V$8="",$L2878="",$L2878=0),"",layerCost(IF($N2878="",V$8,$N2878),V$4,V$5,$L2878)*MAX($K2878,1)*IF($M2878="",V$7,$M2878)/100)</f>
        <v>500</v>
      </c>
      <c r="W2878" s="84"/>
      <c r="X2878" s="88" t="str">
        <f>IF(OR(X$4="",X$4=0,X$5="",X$7=0,X$7="",X$8="",$L2878="",$L2878=0),"",layerCost(IF($N2878="",X$8,$N2878),X$4,X$5,$L2878)*MAX($K2878,1)*IF($M2878="",X$7,$M2878)/100)</f>
        <v/>
      </c>
      <c r="Y2878" s="84"/>
      <c r="Z2878" s="88" t="str">
        <f>IF(OR(Z$4="",Z$4=0,Z$5="",Z$7=0,Z$7="",Z$8="",$L2878="",$L2878=0),"",layerCost(IF($N2878="",Z$8,$N2878),Z$4,Z$5,$L2878)*MAX($K2878,1)*IF($M2878="",Z$7,$M2878)/100)</f>
        <v/>
      </c>
    </row>
    <row r="2879" spans="1:26" x14ac:dyDescent="0.2">
      <c r="A2879">
        <v>350000</v>
      </c>
      <c r="B2879">
        <v>0</v>
      </c>
      <c r="C2879">
        <v>0</v>
      </c>
      <c r="K2879">
        <v>1</v>
      </c>
      <c r="L2879">
        <v>350000</v>
      </c>
      <c r="P2879" s="88">
        <f>IF(OR(P$4="",P$4=0,P$5="",P$7=0,P$7="",P$8="",$L2879="",$L2879=0),"",layerCost(IF($N2879="",P$8,$N2879),P$4,P$5,$L2879)*MAX($K2879,1)*IF($M2879="",P$7,$M2879)/100)</f>
        <v>2737.6220603592042</v>
      </c>
      <c r="Q2879" s="84"/>
      <c r="R2879" s="88">
        <f>IF(OR(R$4="",R$4=0,R$5="",R$7=0,R$7="",R$8="",$L2879="",$L2879=0),"",layerCost(IF($N2879="",R$8,$N2879),R$4,R$5,$L2879)*MAX($K2879,1)*IF($M2879="",R$7,$M2879)/100)</f>
        <v>700</v>
      </c>
      <c r="S2879" s="84"/>
      <c r="T2879" s="88">
        <f>IF(OR(T$4="",T$4=0,T$5="",T$7=0,T$7="",T$8="",$L2879="",$L2879=0),"",layerCost(IF($N2879="",T$8,$N2879),T$4,T$5,$L2879)*MAX($K2879,1)*IF($M2879="",T$7,$M2879)/100)</f>
        <v>700</v>
      </c>
      <c r="U2879" s="84"/>
      <c r="V2879" s="88">
        <f>IF(OR(V$4="",V$4=0,V$5="",V$7=0,V$7="",V$8="",$L2879="",$L2879=0),"",layerCost(IF($N2879="",V$8,$N2879),V$4,V$5,$L2879)*MAX($K2879,1)*IF($M2879="",V$7,$M2879)/100)</f>
        <v>700</v>
      </c>
      <c r="W2879" s="84"/>
      <c r="X2879" s="88" t="str">
        <f>IF(OR(X$4="",X$4=0,X$5="",X$7=0,X$7="",X$8="",$L2879="",$L2879=0),"",layerCost(IF($N2879="",X$8,$N2879),X$4,X$5,$L2879)*MAX($K2879,1)*IF($M2879="",X$7,$M2879)/100)</f>
        <v/>
      </c>
      <c r="Y2879" s="84"/>
      <c r="Z2879" s="88" t="str">
        <f>IF(OR(Z$4="",Z$4=0,Z$5="",Z$7=0,Z$7="",Z$8="",$L2879="",$L2879=0),"",layerCost(IF($N2879="",Z$8,$N2879),Z$4,Z$5,$L2879)*MAX($K2879,1)*IF($M2879="",Z$7,$M2879)/100)</f>
        <v/>
      </c>
    </row>
    <row r="2880" spans="1:26" x14ac:dyDescent="0.2">
      <c r="A2880">
        <v>250000</v>
      </c>
      <c r="B2880">
        <v>0</v>
      </c>
      <c r="C2880">
        <v>0</v>
      </c>
      <c r="K2880">
        <v>1</v>
      </c>
      <c r="L2880">
        <v>250000</v>
      </c>
      <c r="P2880" s="88">
        <f>IF(OR(P$4="",P$4=0,P$5="",P$7=0,P$7="",P$8="",$L2880="",$L2880=0),"",layerCost(IF($N2880="",P$8,$N2880),P$4,P$5,$L2880)*MAX($K2880,1)*IF($M2880="",P$7,$M2880)/100)</f>
        <v>2079.4998431955519</v>
      </c>
      <c r="Q2880" s="84"/>
      <c r="R2880" s="88">
        <f>IF(OR(R$4="",R$4=0,R$5="",R$7=0,R$7="",R$8="",$L2880="",$L2880=0),"",layerCost(IF($N2880="",R$8,$N2880),R$4,R$5,$L2880)*MAX($K2880,1)*IF($M2880="",R$7,$M2880)/100)</f>
        <v>500</v>
      </c>
      <c r="S2880" s="84"/>
      <c r="T2880" s="88">
        <f>IF(OR(T$4="",T$4=0,T$5="",T$7=0,T$7="",T$8="",$L2880="",$L2880=0),"",layerCost(IF($N2880="",T$8,$N2880),T$4,T$5,$L2880)*MAX($K2880,1)*IF($M2880="",T$7,$M2880)/100)</f>
        <v>500</v>
      </c>
      <c r="U2880" s="84"/>
      <c r="V2880" s="88">
        <f>IF(OR(V$4="",V$4=0,V$5="",V$7=0,V$7="",V$8="",$L2880="",$L2880=0),"",layerCost(IF($N2880="",V$8,$N2880),V$4,V$5,$L2880)*MAX($K2880,1)*IF($M2880="",V$7,$M2880)/100)</f>
        <v>500</v>
      </c>
      <c r="W2880" s="84"/>
      <c r="X2880" s="88" t="str">
        <f>IF(OR(X$4="",X$4=0,X$5="",X$7=0,X$7="",X$8="",$L2880="",$L2880=0),"",layerCost(IF($N2880="",X$8,$N2880),X$4,X$5,$L2880)*MAX($K2880,1)*IF($M2880="",X$7,$M2880)/100)</f>
        <v/>
      </c>
      <c r="Y2880" s="84"/>
      <c r="Z2880" s="88" t="str">
        <f>IF(OR(Z$4="",Z$4=0,Z$5="",Z$7=0,Z$7="",Z$8="",$L2880="",$L2880=0),"",layerCost(IF($N2880="",Z$8,$N2880),Z$4,Z$5,$L2880)*MAX($K2880,1)*IF($M2880="",Z$7,$M2880)/100)</f>
        <v/>
      </c>
    </row>
    <row r="2881" spans="1:26" x14ac:dyDescent="0.2">
      <c r="A2881">
        <v>170000</v>
      </c>
      <c r="B2881">
        <v>0</v>
      </c>
      <c r="C2881">
        <v>0</v>
      </c>
      <c r="K2881">
        <v>1</v>
      </c>
      <c r="L2881">
        <v>170000</v>
      </c>
      <c r="P2881" s="88">
        <f>IF(OR(P$4="",P$4=0,P$5="",P$7=0,P$7="",P$8="",$L2881="",$L2881=0),"",layerCost(IF($N2881="",P$8,$N2881),P$4,P$5,$L2881)*MAX($K2881,1)*IF($M2881="",P$7,$M2881)/100)</f>
        <v>1527.7192649210165</v>
      </c>
      <c r="Q2881" s="84"/>
      <c r="R2881" s="88">
        <f>IF(OR(R$4="",R$4=0,R$5="",R$7=0,R$7="",R$8="",$L2881="",$L2881=0),"",layerCost(IF($N2881="",R$8,$N2881),R$4,R$5,$L2881)*MAX($K2881,1)*IF($M2881="",R$7,$M2881)/100)</f>
        <v>340</v>
      </c>
      <c r="S2881" s="84"/>
      <c r="T2881" s="88">
        <f>IF(OR(T$4="",T$4=0,T$5="",T$7=0,T$7="",T$8="",$L2881="",$L2881=0),"",layerCost(IF($N2881="",T$8,$N2881),T$4,T$5,$L2881)*MAX($K2881,1)*IF($M2881="",T$7,$M2881)/100)</f>
        <v>340</v>
      </c>
      <c r="U2881" s="84"/>
      <c r="V2881" s="88">
        <f>IF(OR(V$4="",V$4=0,V$5="",V$7=0,V$7="",V$8="",$L2881="",$L2881=0),"",layerCost(IF($N2881="",V$8,$N2881),V$4,V$5,$L2881)*MAX($K2881,1)*IF($M2881="",V$7,$M2881)/100)</f>
        <v>340</v>
      </c>
      <c r="W2881" s="84"/>
      <c r="X2881" s="88" t="str">
        <f>IF(OR(X$4="",X$4=0,X$5="",X$7=0,X$7="",X$8="",$L2881="",$L2881=0),"",layerCost(IF($N2881="",X$8,$N2881),X$4,X$5,$L2881)*MAX($K2881,1)*IF($M2881="",X$7,$M2881)/100)</f>
        <v/>
      </c>
      <c r="Y2881" s="84"/>
      <c r="Z2881" s="88" t="str">
        <f>IF(OR(Z$4="",Z$4=0,Z$5="",Z$7=0,Z$7="",Z$8="",$L2881="",$L2881=0),"",layerCost(IF($N2881="",Z$8,$N2881),Z$4,Z$5,$L2881)*MAX($K2881,1)*IF($M2881="",Z$7,$M2881)/100)</f>
        <v/>
      </c>
    </row>
    <row r="2882" spans="1:26" x14ac:dyDescent="0.2">
      <c r="A2882">
        <v>350000</v>
      </c>
      <c r="B2882">
        <v>10000</v>
      </c>
      <c r="C2882">
        <v>0</v>
      </c>
      <c r="K2882">
        <v>1</v>
      </c>
      <c r="L2882">
        <v>360000</v>
      </c>
      <c r="P2882" s="88">
        <f>IF(OR(P$4="",P$4=0,P$5="",P$7=0,P$7="",P$8="",$L2882="",$L2882=0),"",layerCost(IF($N2882="",P$8,$N2882),P$4,P$5,$L2882)*MAX($K2882,1)*IF($M2882="",P$7,$M2882)/100)</f>
        <v>2795.5991397712378</v>
      </c>
      <c r="Q2882" s="84"/>
      <c r="R2882" s="88">
        <f>IF(OR(R$4="",R$4=0,R$5="",R$7=0,R$7="",R$8="",$L2882="",$L2882=0),"",layerCost(IF($N2882="",R$8,$N2882),R$4,R$5,$L2882)*MAX($K2882,1)*IF($M2882="",R$7,$M2882)/100)</f>
        <v>720</v>
      </c>
      <c r="S2882" s="84"/>
      <c r="T2882" s="88">
        <f>IF(OR(T$4="",T$4=0,T$5="",T$7=0,T$7="",T$8="",$L2882="",$L2882=0),"",layerCost(IF($N2882="",T$8,$N2882),T$4,T$5,$L2882)*MAX($K2882,1)*IF($M2882="",T$7,$M2882)/100)</f>
        <v>720</v>
      </c>
      <c r="U2882" s="84"/>
      <c r="V2882" s="88">
        <f>IF(OR(V$4="",V$4=0,V$5="",V$7=0,V$7="",V$8="",$L2882="",$L2882=0),"",layerCost(IF($N2882="",V$8,$N2882),V$4,V$5,$L2882)*MAX($K2882,1)*IF($M2882="",V$7,$M2882)/100)</f>
        <v>720</v>
      </c>
      <c r="W2882" s="84"/>
      <c r="X2882" s="88" t="str">
        <f>IF(OR(X$4="",X$4=0,X$5="",X$7=0,X$7="",X$8="",$L2882="",$L2882=0),"",layerCost(IF($N2882="",X$8,$N2882),X$4,X$5,$L2882)*MAX($K2882,1)*IF($M2882="",X$7,$M2882)/100)</f>
        <v/>
      </c>
      <c r="Y2882" s="84"/>
      <c r="Z2882" s="88" t="str">
        <f>IF(OR(Z$4="",Z$4=0,Z$5="",Z$7=0,Z$7="",Z$8="",$L2882="",$L2882=0),"",layerCost(IF($N2882="",Z$8,$N2882),Z$4,Z$5,$L2882)*MAX($K2882,1)*IF($M2882="",Z$7,$M2882)/100)</f>
        <v/>
      </c>
    </row>
    <row r="2883" spans="1:26" x14ac:dyDescent="0.2">
      <c r="A2883">
        <v>300000</v>
      </c>
      <c r="B2883">
        <v>50000</v>
      </c>
      <c r="C2883">
        <v>0</v>
      </c>
      <c r="K2883">
        <v>1</v>
      </c>
      <c r="L2883">
        <v>350000</v>
      </c>
      <c r="P2883" s="88">
        <f>IF(OR(P$4="",P$4=0,P$5="",P$7=0,P$7="",P$8="",$L2883="",$L2883=0),"",layerCost(IF($N2883="",P$8,$N2883),P$4,P$5,$L2883)*MAX($K2883,1)*IF($M2883="",P$7,$M2883)/100)</f>
        <v>2737.6220603592042</v>
      </c>
      <c r="Q2883" s="84"/>
      <c r="R2883" s="88">
        <f>IF(OR(R$4="",R$4=0,R$5="",R$7=0,R$7="",R$8="",$L2883="",$L2883=0),"",layerCost(IF($N2883="",R$8,$N2883),R$4,R$5,$L2883)*MAX($K2883,1)*IF($M2883="",R$7,$M2883)/100)</f>
        <v>700</v>
      </c>
      <c r="S2883" s="84"/>
      <c r="T2883" s="88">
        <f>IF(OR(T$4="",T$4=0,T$5="",T$7=0,T$7="",T$8="",$L2883="",$L2883=0),"",layerCost(IF($N2883="",T$8,$N2883),T$4,T$5,$L2883)*MAX($K2883,1)*IF($M2883="",T$7,$M2883)/100)</f>
        <v>700</v>
      </c>
      <c r="U2883" s="84"/>
      <c r="V2883" s="88">
        <f>IF(OR(V$4="",V$4=0,V$5="",V$7=0,V$7="",V$8="",$L2883="",$L2883=0),"",layerCost(IF($N2883="",V$8,$N2883),V$4,V$5,$L2883)*MAX($K2883,1)*IF($M2883="",V$7,$M2883)/100)</f>
        <v>700</v>
      </c>
      <c r="W2883" s="84"/>
      <c r="X2883" s="88" t="str">
        <f>IF(OR(X$4="",X$4=0,X$5="",X$7=0,X$7="",X$8="",$L2883="",$L2883=0),"",layerCost(IF($N2883="",X$8,$N2883),X$4,X$5,$L2883)*MAX($K2883,1)*IF($M2883="",X$7,$M2883)/100)</f>
        <v/>
      </c>
      <c r="Y2883" s="84"/>
      <c r="Z2883" s="88" t="str">
        <f>IF(OR(Z$4="",Z$4=0,Z$5="",Z$7=0,Z$7="",Z$8="",$L2883="",$L2883=0),"",layerCost(IF($N2883="",Z$8,$N2883),Z$4,Z$5,$L2883)*MAX($K2883,1)*IF($M2883="",Z$7,$M2883)/100)</f>
        <v/>
      </c>
    </row>
    <row r="2884" spans="1:26" x14ac:dyDescent="0.2">
      <c r="A2884">
        <v>220000</v>
      </c>
      <c r="B2884">
        <v>0</v>
      </c>
      <c r="C2884">
        <v>0</v>
      </c>
      <c r="K2884">
        <v>2</v>
      </c>
      <c r="L2884">
        <v>220000</v>
      </c>
      <c r="P2884" s="88">
        <f>IF(OR(P$4="",P$4=0,P$5="",P$7=0,P$7="",P$8="",$L2884="",$L2884=0),"",layerCost(IF($N2884="",P$8,$N2884),P$4,P$5,$L2884)*MAX($K2884,1)*IF($M2884="",P$7,$M2884)/100)</f>
        <v>3748.4766981224875</v>
      </c>
      <c r="Q2884" s="84"/>
      <c r="R2884" s="88">
        <f>IF(OR(R$4="",R$4=0,R$5="",R$7=0,R$7="",R$8="",$L2884="",$L2884=0),"",layerCost(IF($N2884="",R$8,$N2884),R$4,R$5,$L2884)*MAX($K2884,1)*IF($M2884="",R$7,$M2884)/100)</f>
        <v>880</v>
      </c>
      <c r="S2884" s="84"/>
      <c r="T2884" s="88">
        <f>IF(OR(T$4="",T$4=0,T$5="",T$7=0,T$7="",T$8="",$L2884="",$L2884=0),"",layerCost(IF($N2884="",T$8,$N2884),T$4,T$5,$L2884)*MAX($K2884,1)*IF($M2884="",T$7,$M2884)/100)</f>
        <v>880</v>
      </c>
      <c r="U2884" s="84"/>
      <c r="V2884" s="88">
        <f>IF(OR(V$4="",V$4=0,V$5="",V$7=0,V$7="",V$8="",$L2884="",$L2884=0),"",layerCost(IF($N2884="",V$8,$N2884),V$4,V$5,$L2884)*MAX($K2884,1)*IF($M2884="",V$7,$M2884)/100)</f>
        <v>880</v>
      </c>
      <c r="W2884" s="84"/>
      <c r="X2884" s="88" t="str">
        <f>IF(OR(X$4="",X$4=0,X$5="",X$7=0,X$7="",X$8="",$L2884="",$L2884=0),"",layerCost(IF($N2884="",X$8,$N2884),X$4,X$5,$L2884)*MAX($K2884,1)*IF($M2884="",X$7,$M2884)/100)</f>
        <v/>
      </c>
      <c r="Y2884" s="84"/>
      <c r="Z2884" s="88" t="str">
        <f>IF(OR(Z$4="",Z$4=0,Z$5="",Z$7=0,Z$7="",Z$8="",$L2884="",$L2884=0),"",layerCost(IF($N2884="",Z$8,$N2884),Z$4,Z$5,$L2884)*MAX($K2884,1)*IF($M2884="",Z$7,$M2884)/100)</f>
        <v/>
      </c>
    </row>
    <row r="2885" spans="1:26" x14ac:dyDescent="0.2">
      <c r="A2885">
        <v>300000</v>
      </c>
      <c r="B2885">
        <v>10000</v>
      </c>
      <c r="C2885">
        <v>0</v>
      </c>
      <c r="K2885">
        <v>1</v>
      </c>
      <c r="L2885">
        <v>310000</v>
      </c>
      <c r="P2885" s="88">
        <f>IF(OR(P$4="",P$4=0,P$5="",P$7=0,P$7="",P$8="",$L2885="",$L2885=0),"",layerCost(IF($N2885="",P$8,$N2885),P$4,P$5,$L2885)*MAX($K2885,1)*IF($M2885="",P$7,$M2885)/100)</f>
        <v>2486.5032232218714</v>
      </c>
      <c r="Q2885" s="84"/>
      <c r="R2885" s="88">
        <f>IF(OR(R$4="",R$4=0,R$5="",R$7=0,R$7="",R$8="",$L2885="",$L2885=0),"",layerCost(IF($N2885="",R$8,$N2885),R$4,R$5,$L2885)*MAX($K2885,1)*IF($M2885="",R$7,$M2885)/100)</f>
        <v>620</v>
      </c>
      <c r="S2885" s="84"/>
      <c r="T2885" s="88">
        <f>IF(OR(T$4="",T$4=0,T$5="",T$7=0,T$7="",T$8="",$L2885="",$L2885=0),"",layerCost(IF($N2885="",T$8,$N2885),T$4,T$5,$L2885)*MAX($K2885,1)*IF($M2885="",T$7,$M2885)/100)</f>
        <v>620</v>
      </c>
      <c r="U2885" s="84"/>
      <c r="V2885" s="88">
        <f>IF(OR(V$4="",V$4=0,V$5="",V$7=0,V$7="",V$8="",$L2885="",$L2885=0),"",layerCost(IF($N2885="",V$8,$N2885),V$4,V$5,$L2885)*MAX($K2885,1)*IF($M2885="",V$7,$M2885)/100)</f>
        <v>620</v>
      </c>
      <c r="W2885" s="84"/>
      <c r="X2885" s="88" t="str">
        <f>IF(OR(X$4="",X$4=0,X$5="",X$7=0,X$7="",X$8="",$L2885="",$L2885=0),"",layerCost(IF($N2885="",X$8,$N2885),X$4,X$5,$L2885)*MAX($K2885,1)*IF($M2885="",X$7,$M2885)/100)</f>
        <v/>
      </c>
      <c r="Y2885" s="84"/>
      <c r="Z2885" s="88" t="str">
        <f>IF(OR(Z$4="",Z$4=0,Z$5="",Z$7=0,Z$7="",Z$8="",$L2885="",$L2885=0),"",layerCost(IF($N2885="",Z$8,$N2885),Z$4,Z$5,$L2885)*MAX($K2885,1)*IF($M2885="",Z$7,$M2885)/100)</f>
        <v/>
      </c>
    </row>
    <row r="2886" spans="1:26" x14ac:dyDescent="0.2">
      <c r="A2886">
        <v>0</v>
      </c>
      <c r="B2886">
        <v>15165</v>
      </c>
      <c r="C2886">
        <v>0</v>
      </c>
      <c r="K2886">
        <v>1</v>
      </c>
      <c r="L2886">
        <v>15165</v>
      </c>
      <c r="P2886" s="88">
        <f>IF(OR(P$4="",P$4=0,P$5="",P$7=0,P$7="",P$8="",$L2886="",$L2886=0),"",layerCost(IF($N2886="",P$8,$N2886),P$4,P$5,$L2886)*MAX($K2886,1)*IF($M2886="",P$7,$M2886)/100)</f>
        <v>151.65</v>
      </c>
      <c r="Q2886" s="84"/>
      <c r="R2886" s="88">
        <f>IF(OR(R$4="",R$4=0,R$5="",R$7=0,R$7="",R$8="",$L2886="",$L2886=0),"",layerCost(IF($N2886="",R$8,$N2886),R$4,R$5,$L2886)*MAX($K2886,1)*IF($M2886="",R$7,$M2886)/100)</f>
        <v>30.33</v>
      </c>
      <c r="S2886" s="84"/>
      <c r="T2886" s="88">
        <f>IF(OR(T$4="",T$4=0,T$5="",T$7=0,T$7="",T$8="",$L2886="",$L2886=0),"",layerCost(IF($N2886="",T$8,$N2886),T$4,T$5,$L2886)*MAX($K2886,1)*IF($M2886="",T$7,$M2886)/100)</f>
        <v>30.33</v>
      </c>
      <c r="U2886" s="84"/>
      <c r="V2886" s="88">
        <f>IF(OR(V$4="",V$4=0,V$5="",V$7=0,V$7="",V$8="",$L2886="",$L2886=0),"",layerCost(IF($N2886="",V$8,$N2886),V$4,V$5,$L2886)*MAX($K2886,1)*IF($M2886="",V$7,$M2886)/100)</f>
        <v>30.33</v>
      </c>
      <c r="W2886" s="84"/>
      <c r="X2886" s="88" t="str">
        <f>IF(OR(X$4="",X$4=0,X$5="",X$7=0,X$7="",X$8="",$L2886="",$L2886=0),"",layerCost(IF($N2886="",X$8,$N2886),X$4,X$5,$L2886)*MAX($K2886,1)*IF($M2886="",X$7,$M2886)/100)</f>
        <v/>
      </c>
      <c r="Y2886" s="84"/>
      <c r="Z2886" s="88" t="str">
        <f>IF(OR(Z$4="",Z$4=0,Z$5="",Z$7=0,Z$7="",Z$8="",$L2886="",$L2886=0),"",layerCost(IF($N2886="",Z$8,$N2886),Z$4,Z$5,$L2886)*MAX($K2886,1)*IF($M2886="",Z$7,$M2886)/100)</f>
        <v/>
      </c>
    </row>
    <row r="2887" spans="1:26" x14ac:dyDescent="0.2">
      <c r="A2887">
        <v>220000</v>
      </c>
      <c r="B2887">
        <v>0</v>
      </c>
      <c r="C2887">
        <v>0</v>
      </c>
      <c r="K2887">
        <v>1</v>
      </c>
      <c r="L2887">
        <v>220000</v>
      </c>
      <c r="P2887" s="88">
        <f>IF(OR(P$4="",P$4=0,P$5="",P$7=0,P$7="",P$8="",$L2887="",$L2887=0),"",layerCost(IF($N2887="",P$8,$N2887),P$4,P$5,$L2887)*MAX($K2887,1)*IF($M2887="",P$7,$M2887)/100)</f>
        <v>1874.2383490612438</v>
      </c>
      <c r="Q2887" s="84"/>
      <c r="R2887" s="88">
        <f>IF(OR(R$4="",R$4=0,R$5="",R$7=0,R$7="",R$8="",$L2887="",$L2887=0),"",layerCost(IF($N2887="",R$8,$N2887),R$4,R$5,$L2887)*MAX($K2887,1)*IF($M2887="",R$7,$M2887)/100)</f>
        <v>440</v>
      </c>
      <c r="S2887" s="84"/>
      <c r="T2887" s="88">
        <f>IF(OR(T$4="",T$4=0,T$5="",T$7=0,T$7="",T$8="",$L2887="",$L2887=0),"",layerCost(IF($N2887="",T$8,$N2887),T$4,T$5,$L2887)*MAX($K2887,1)*IF($M2887="",T$7,$M2887)/100)</f>
        <v>440</v>
      </c>
      <c r="U2887" s="84"/>
      <c r="V2887" s="88">
        <f>IF(OR(V$4="",V$4=0,V$5="",V$7=0,V$7="",V$8="",$L2887="",$L2887=0),"",layerCost(IF($N2887="",V$8,$N2887),V$4,V$5,$L2887)*MAX($K2887,1)*IF($M2887="",V$7,$M2887)/100)</f>
        <v>440</v>
      </c>
      <c r="W2887" s="84"/>
      <c r="X2887" s="88" t="str">
        <f>IF(OR(X$4="",X$4=0,X$5="",X$7=0,X$7="",X$8="",$L2887="",$L2887=0),"",layerCost(IF($N2887="",X$8,$N2887),X$4,X$5,$L2887)*MAX($K2887,1)*IF($M2887="",X$7,$M2887)/100)</f>
        <v/>
      </c>
      <c r="Y2887" s="84"/>
      <c r="Z2887" s="88" t="str">
        <f>IF(OR(Z$4="",Z$4=0,Z$5="",Z$7=0,Z$7="",Z$8="",$L2887="",$L2887=0),"",layerCost(IF($N2887="",Z$8,$N2887),Z$4,Z$5,$L2887)*MAX($K2887,1)*IF($M2887="",Z$7,$M2887)/100)</f>
        <v/>
      </c>
    </row>
    <row r="2888" spans="1:26" x14ac:dyDescent="0.2">
      <c r="A2888">
        <v>360000</v>
      </c>
      <c r="B2888">
        <v>0</v>
      </c>
      <c r="C2888">
        <v>0</v>
      </c>
      <c r="K2888">
        <v>1</v>
      </c>
      <c r="L2888">
        <v>360000</v>
      </c>
      <c r="P2888" s="88">
        <f>IF(OR(P$4="",P$4=0,P$5="",P$7=0,P$7="",P$8="",$L2888="",$L2888=0),"",layerCost(IF($N2888="",P$8,$N2888),P$4,P$5,$L2888)*MAX($K2888,1)*IF($M2888="",P$7,$M2888)/100)</f>
        <v>2795.5991397712378</v>
      </c>
      <c r="Q2888" s="84"/>
      <c r="R2888" s="88">
        <f>IF(OR(R$4="",R$4=0,R$5="",R$7=0,R$7="",R$8="",$L2888="",$L2888=0),"",layerCost(IF($N2888="",R$8,$N2888),R$4,R$5,$L2888)*MAX($K2888,1)*IF($M2888="",R$7,$M2888)/100)</f>
        <v>720</v>
      </c>
      <c r="S2888" s="84"/>
      <c r="T2888" s="88">
        <f>IF(OR(T$4="",T$4=0,T$5="",T$7=0,T$7="",T$8="",$L2888="",$L2888=0),"",layerCost(IF($N2888="",T$8,$N2888),T$4,T$5,$L2888)*MAX($K2888,1)*IF($M2888="",T$7,$M2888)/100)</f>
        <v>720</v>
      </c>
      <c r="U2888" s="84"/>
      <c r="V2888" s="88">
        <f>IF(OR(V$4="",V$4=0,V$5="",V$7=0,V$7="",V$8="",$L2888="",$L2888=0),"",layerCost(IF($N2888="",V$8,$N2888),V$4,V$5,$L2888)*MAX($K2888,1)*IF($M2888="",V$7,$M2888)/100)</f>
        <v>720</v>
      </c>
      <c r="W2888" s="84"/>
      <c r="X2888" s="88" t="str">
        <f>IF(OR(X$4="",X$4=0,X$5="",X$7=0,X$7="",X$8="",$L2888="",$L2888=0),"",layerCost(IF($N2888="",X$8,$N2888),X$4,X$5,$L2888)*MAX($K2888,1)*IF($M2888="",X$7,$M2888)/100)</f>
        <v/>
      </c>
      <c r="Y2888" s="84"/>
      <c r="Z2888" s="88" t="str">
        <f>IF(OR(Z$4="",Z$4=0,Z$5="",Z$7=0,Z$7="",Z$8="",$L2888="",$L2888=0),"",layerCost(IF($N2888="",Z$8,$N2888),Z$4,Z$5,$L2888)*MAX($K2888,1)*IF($M2888="",Z$7,$M2888)/100)</f>
        <v/>
      </c>
    </row>
    <row r="2889" spans="1:26" x14ac:dyDescent="0.2">
      <c r="A2889">
        <v>180000</v>
      </c>
      <c r="B2889">
        <v>15000</v>
      </c>
      <c r="C2889">
        <v>0</v>
      </c>
      <c r="K2889">
        <v>1</v>
      </c>
      <c r="L2889">
        <v>195000</v>
      </c>
      <c r="P2889" s="88">
        <f>IF(OR(P$4="",P$4=0,P$5="",P$7=0,P$7="",P$8="",$L2889="",$L2889=0),"",layerCost(IF($N2889="",P$8,$N2889),P$4,P$5,$L2889)*MAX($K2889,1)*IF($M2889="",P$7,$M2889)/100)</f>
        <v>1702.0103454855632</v>
      </c>
      <c r="Q2889" s="84"/>
      <c r="R2889" s="88">
        <f>IF(OR(R$4="",R$4=0,R$5="",R$7=0,R$7="",R$8="",$L2889="",$L2889=0),"",layerCost(IF($N2889="",R$8,$N2889),R$4,R$5,$L2889)*MAX($K2889,1)*IF($M2889="",R$7,$M2889)/100)</f>
        <v>390</v>
      </c>
      <c r="S2889" s="84"/>
      <c r="T2889" s="88">
        <f>IF(OR(T$4="",T$4=0,T$5="",T$7=0,T$7="",T$8="",$L2889="",$L2889=0),"",layerCost(IF($N2889="",T$8,$N2889),T$4,T$5,$L2889)*MAX($K2889,1)*IF($M2889="",T$7,$M2889)/100)</f>
        <v>390</v>
      </c>
      <c r="U2889" s="84"/>
      <c r="V2889" s="88">
        <f>IF(OR(V$4="",V$4=0,V$5="",V$7=0,V$7="",V$8="",$L2889="",$L2889=0),"",layerCost(IF($N2889="",V$8,$N2889),V$4,V$5,$L2889)*MAX($K2889,1)*IF($M2889="",V$7,$M2889)/100)</f>
        <v>390</v>
      </c>
      <c r="W2889" s="84"/>
      <c r="X2889" s="88" t="str">
        <f>IF(OR(X$4="",X$4=0,X$5="",X$7=0,X$7="",X$8="",$L2889="",$L2889=0),"",layerCost(IF($N2889="",X$8,$N2889),X$4,X$5,$L2889)*MAX($K2889,1)*IF($M2889="",X$7,$M2889)/100)</f>
        <v/>
      </c>
      <c r="Y2889" s="84"/>
      <c r="Z2889" s="88" t="str">
        <f>IF(OR(Z$4="",Z$4=0,Z$5="",Z$7=0,Z$7="",Z$8="",$L2889="",$L2889=0),"",layerCost(IF($N2889="",Z$8,$N2889),Z$4,Z$5,$L2889)*MAX($K2889,1)*IF($M2889="",Z$7,$M2889)/100)</f>
        <v/>
      </c>
    </row>
    <row r="2890" spans="1:26" x14ac:dyDescent="0.2">
      <c r="A2890">
        <v>150000</v>
      </c>
      <c r="B2890">
        <v>0</v>
      </c>
      <c r="C2890">
        <v>0</v>
      </c>
      <c r="K2890">
        <v>1</v>
      </c>
      <c r="L2890">
        <v>150000</v>
      </c>
      <c r="P2890" s="88">
        <f>IF(OR(P$4="",P$4=0,P$5="",P$7=0,P$7="",P$8="",$L2890="",$L2890=0),"",layerCost(IF($N2890="",P$8,$N2890),P$4,P$5,$L2890)*MAX($K2890,1)*IF($M2890="",P$7,$M2890)/100)</f>
        <v>1385.524845179772</v>
      </c>
      <c r="Q2890" s="84"/>
      <c r="R2890" s="88">
        <f>IF(OR(R$4="",R$4=0,R$5="",R$7=0,R$7="",R$8="",$L2890="",$L2890=0),"",layerCost(IF($N2890="",R$8,$N2890),R$4,R$5,$L2890)*MAX($K2890,1)*IF($M2890="",R$7,$M2890)/100)</f>
        <v>300</v>
      </c>
      <c r="S2890" s="84"/>
      <c r="T2890" s="88">
        <f>IF(OR(T$4="",T$4=0,T$5="",T$7=0,T$7="",T$8="",$L2890="",$L2890=0),"",layerCost(IF($N2890="",T$8,$N2890),T$4,T$5,$L2890)*MAX($K2890,1)*IF($M2890="",T$7,$M2890)/100)</f>
        <v>300</v>
      </c>
      <c r="U2890" s="84"/>
      <c r="V2890" s="88">
        <f>IF(OR(V$4="",V$4=0,V$5="",V$7=0,V$7="",V$8="",$L2890="",$L2890=0),"",layerCost(IF($N2890="",V$8,$N2890),V$4,V$5,$L2890)*MAX($K2890,1)*IF($M2890="",V$7,$M2890)/100)</f>
        <v>300</v>
      </c>
      <c r="W2890" s="84"/>
      <c r="X2890" s="88" t="str">
        <f>IF(OR(X$4="",X$4=0,X$5="",X$7=0,X$7="",X$8="",$L2890="",$L2890=0),"",layerCost(IF($N2890="",X$8,$N2890),X$4,X$5,$L2890)*MAX($K2890,1)*IF($M2890="",X$7,$M2890)/100)</f>
        <v/>
      </c>
      <c r="Y2890" s="84"/>
      <c r="Z2890" s="88" t="str">
        <f>IF(OR(Z$4="",Z$4=0,Z$5="",Z$7=0,Z$7="",Z$8="",$L2890="",$L2890=0),"",layerCost(IF($N2890="",Z$8,$N2890),Z$4,Z$5,$L2890)*MAX($K2890,1)*IF($M2890="",Z$7,$M2890)/100)</f>
        <v/>
      </c>
    </row>
    <row r="2891" spans="1:26" x14ac:dyDescent="0.2">
      <c r="A2891">
        <v>0</v>
      </c>
      <c r="B2891">
        <v>5000</v>
      </c>
      <c r="C2891">
        <v>0</v>
      </c>
      <c r="K2891">
        <v>1</v>
      </c>
      <c r="L2891">
        <v>5000</v>
      </c>
      <c r="P2891" s="88">
        <f>IF(OR(P$4="",P$4=0,P$5="",P$7=0,P$7="",P$8="",$L2891="",$L2891=0),"",layerCost(IF($N2891="",P$8,$N2891),P$4,P$5,$L2891)*MAX($K2891,1)*IF($M2891="",P$7,$M2891)/100)</f>
        <v>50</v>
      </c>
      <c r="Q2891" s="84"/>
      <c r="R2891" s="88">
        <f>IF(OR(R$4="",R$4=0,R$5="",R$7=0,R$7="",R$8="",$L2891="",$L2891=0),"",layerCost(IF($N2891="",R$8,$N2891),R$4,R$5,$L2891)*MAX($K2891,1)*IF($M2891="",R$7,$M2891)/100)</f>
        <v>10</v>
      </c>
      <c r="S2891" s="84"/>
      <c r="T2891" s="88">
        <f>IF(OR(T$4="",T$4=0,T$5="",T$7=0,T$7="",T$8="",$L2891="",$L2891=0),"",layerCost(IF($N2891="",T$8,$N2891),T$4,T$5,$L2891)*MAX($K2891,1)*IF($M2891="",T$7,$M2891)/100)</f>
        <v>10</v>
      </c>
      <c r="U2891" s="84"/>
      <c r="V2891" s="88">
        <f>IF(OR(V$4="",V$4=0,V$5="",V$7=0,V$7="",V$8="",$L2891="",$L2891=0),"",layerCost(IF($N2891="",V$8,$N2891),V$4,V$5,$L2891)*MAX($K2891,1)*IF($M2891="",V$7,$M2891)/100)</f>
        <v>10</v>
      </c>
      <c r="W2891" s="84"/>
      <c r="X2891" s="88" t="str">
        <f>IF(OR(X$4="",X$4=0,X$5="",X$7=0,X$7="",X$8="",$L2891="",$L2891=0),"",layerCost(IF($N2891="",X$8,$N2891),X$4,X$5,$L2891)*MAX($K2891,1)*IF($M2891="",X$7,$M2891)/100)</f>
        <v/>
      </c>
      <c r="Y2891" s="84"/>
      <c r="Z2891" s="88" t="str">
        <f>IF(OR(Z$4="",Z$4=0,Z$5="",Z$7=0,Z$7="",Z$8="",$L2891="",$L2891=0),"",layerCost(IF($N2891="",Z$8,$N2891),Z$4,Z$5,$L2891)*MAX($K2891,1)*IF($M2891="",Z$7,$M2891)/100)</f>
        <v/>
      </c>
    </row>
    <row r="2892" spans="1:26" x14ac:dyDescent="0.2">
      <c r="A2892">
        <v>76151</v>
      </c>
      <c r="B2892">
        <v>0</v>
      </c>
      <c r="C2892">
        <v>0</v>
      </c>
      <c r="K2892">
        <v>1</v>
      </c>
      <c r="L2892">
        <v>76151</v>
      </c>
      <c r="P2892" s="88">
        <f>IF(OR(P$4="",P$4=0,P$5="",P$7=0,P$7="",P$8="",$L2892="",$L2892=0),"",layerCost(IF($N2892="",P$8,$N2892),P$4,P$5,$L2892)*MAX($K2892,1)*IF($M2892="",P$7,$M2892)/100)</f>
        <v>761.51</v>
      </c>
      <c r="Q2892" s="84"/>
      <c r="R2892" s="88">
        <f>IF(OR(R$4="",R$4=0,R$5="",R$7=0,R$7="",R$8="",$L2892="",$L2892=0),"",layerCost(IF($N2892="",R$8,$N2892),R$4,R$5,$L2892)*MAX($K2892,1)*IF($M2892="",R$7,$M2892)/100)</f>
        <v>152.30200000000002</v>
      </c>
      <c r="S2892" s="84"/>
      <c r="T2892" s="88">
        <f>IF(OR(T$4="",T$4=0,T$5="",T$7=0,T$7="",T$8="",$L2892="",$L2892=0),"",layerCost(IF($N2892="",T$8,$N2892),T$4,T$5,$L2892)*MAX($K2892,1)*IF($M2892="",T$7,$M2892)/100)</f>
        <v>152.30200000000002</v>
      </c>
      <c r="U2892" s="84"/>
      <c r="V2892" s="88">
        <f>IF(OR(V$4="",V$4=0,V$5="",V$7=0,V$7="",V$8="",$L2892="",$L2892=0),"",layerCost(IF($N2892="",V$8,$N2892),V$4,V$5,$L2892)*MAX($K2892,1)*IF($M2892="",V$7,$M2892)/100)</f>
        <v>152.30200000000002</v>
      </c>
      <c r="W2892" s="84"/>
      <c r="X2892" s="88" t="str">
        <f>IF(OR(X$4="",X$4=0,X$5="",X$7=0,X$7="",X$8="",$L2892="",$L2892=0),"",layerCost(IF($N2892="",X$8,$N2892),X$4,X$5,$L2892)*MAX($K2892,1)*IF($M2892="",X$7,$M2892)/100)</f>
        <v/>
      </c>
      <c r="Y2892" s="84"/>
      <c r="Z2892" s="88" t="str">
        <f>IF(OR(Z$4="",Z$4=0,Z$5="",Z$7=0,Z$7="",Z$8="",$L2892="",$L2892=0),"",layerCost(IF($N2892="",Z$8,$N2892),Z$4,Z$5,$L2892)*MAX($K2892,1)*IF($M2892="",Z$7,$M2892)/100)</f>
        <v/>
      </c>
    </row>
    <row r="2893" spans="1:26" x14ac:dyDescent="0.2">
      <c r="A2893">
        <v>180000</v>
      </c>
      <c r="B2893">
        <v>0</v>
      </c>
      <c r="C2893">
        <v>0</v>
      </c>
      <c r="K2893">
        <v>1</v>
      </c>
      <c r="L2893">
        <v>180000</v>
      </c>
      <c r="P2893" s="88">
        <f>IF(OR(P$4="",P$4=0,P$5="",P$7=0,P$7="",P$8="",$L2893="",$L2893=0),"",layerCost(IF($N2893="",P$8,$N2893),P$4,P$5,$L2893)*MAX($K2893,1)*IF($M2893="",P$7,$M2893)/100)</f>
        <v>1597.7768367998669</v>
      </c>
      <c r="Q2893" s="84"/>
      <c r="R2893" s="88">
        <f>IF(OR(R$4="",R$4=0,R$5="",R$7=0,R$7="",R$8="",$L2893="",$L2893=0),"",layerCost(IF($N2893="",R$8,$N2893),R$4,R$5,$L2893)*MAX($K2893,1)*IF($M2893="",R$7,$M2893)/100)</f>
        <v>360</v>
      </c>
      <c r="S2893" s="84"/>
      <c r="T2893" s="88">
        <f>IF(OR(T$4="",T$4=0,T$5="",T$7=0,T$7="",T$8="",$L2893="",$L2893=0),"",layerCost(IF($N2893="",T$8,$N2893),T$4,T$5,$L2893)*MAX($K2893,1)*IF($M2893="",T$7,$M2893)/100)</f>
        <v>360</v>
      </c>
      <c r="U2893" s="84"/>
      <c r="V2893" s="88">
        <f>IF(OR(V$4="",V$4=0,V$5="",V$7=0,V$7="",V$8="",$L2893="",$L2893=0),"",layerCost(IF($N2893="",V$8,$N2893),V$4,V$5,$L2893)*MAX($K2893,1)*IF($M2893="",V$7,$M2893)/100)</f>
        <v>360</v>
      </c>
      <c r="W2893" s="84"/>
      <c r="X2893" s="88" t="str">
        <f>IF(OR(X$4="",X$4=0,X$5="",X$7=0,X$7="",X$8="",$L2893="",$L2893=0),"",layerCost(IF($N2893="",X$8,$N2893),X$4,X$5,$L2893)*MAX($K2893,1)*IF($M2893="",X$7,$M2893)/100)</f>
        <v/>
      </c>
      <c r="Y2893" s="84"/>
      <c r="Z2893" s="88" t="str">
        <f>IF(OR(Z$4="",Z$4=0,Z$5="",Z$7=0,Z$7="",Z$8="",$L2893="",$L2893=0),"",layerCost(IF($N2893="",Z$8,$N2893),Z$4,Z$5,$L2893)*MAX($K2893,1)*IF($M2893="",Z$7,$M2893)/100)</f>
        <v/>
      </c>
    </row>
    <row r="2894" spans="1:26" x14ac:dyDescent="0.2">
      <c r="A2894">
        <v>120000</v>
      </c>
      <c r="B2894">
        <v>0</v>
      </c>
      <c r="C2894">
        <v>0</v>
      </c>
      <c r="K2894">
        <v>1</v>
      </c>
      <c r="L2894">
        <v>120000</v>
      </c>
      <c r="P2894" s="88">
        <f>IF(OR(P$4="",P$4=0,P$5="",P$7=0,P$7="",P$8="",$L2894="",$L2894=0),"",layerCost(IF($N2894="",P$8,$N2894),P$4,P$5,$L2894)*MAX($K2894,1)*IF($M2894="",P$7,$M2894)/100)</f>
        <v>1162.3684023071314</v>
      </c>
      <c r="Q2894" s="84"/>
      <c r="R2894" s="88">
        <f>IF(OR(R$4="",R$4=0,R$5="",R$7=0,R$7="",R$8="",$L2894="",$L2894=0),"",layerCost(IF($N2894="",R$8,$N2894),R$4,R$5,$L2894)*MAX($K2894,1)*IF($M2894="",R$7,$M2894)/100)</f>
        <v>240</v>
      </c>
      <c r="S2894" s="84"/>
      <c r="T2894" s="88">
        <f>IF(OR(T$4="",T$4=0,T$5="",T$7=0,T$7="",T$8="",$L2894="",$L2894=0),"",layerCost(IF($N2894="",T$8,$N2894),T$4,T$5,$L2894)*MAX($K2894,1)*IF($M2894="",T$7,$M2894)/100)</f>
        <v>240</v>
      </c>
      <c r="U2894" s="84"/>
      <c r="V2894" s="88">
        <f>IF(OR(V$4="",V$4=0,V$5="",V$7=0,V$7="",V$8="",$L2894="",$L2894=0),"",layerCost(IF($N2894="",V$8,$N2894),V$4,V$5,$L2894)*MAX($K2894,1)*IF($M2894="",V$7,$M2894)/100)</f>
        <v>240</v>
      </c>
      <c r="W2894" s="84"/>
      <c r="X2894" s="88" t="str">
        <f>IF(OR(X$4="",X$4=0,X$5="",X$7=0,X$7="",X$8="",$L2894="",$L2894=0),"",layerCost(IF($N2894="",X$8,$N2894),X$4,X$5,$L2894)*MAX($K2894,1)*IF($M2894="",X$7,$M2894)/100)</f>
        <v/>
      </c>
      <c r="Y2894" s="84"/>
      <c r="Z2894" s="88" t="str">
        <f>IF(OR(Z$4="",Z$4=0,Z$5="",Z$7=0,Z$7="",Z$8="",$L2894="",$L2894=0),"",layerCost(IF($N2894="",Z$8,$N2894),Z$4,Z$5,$L2894)*MAX($K2894,1)*IF($M2894="",Z$7,$M2894)/100)</f>
        <v/>
      </c>
    </row>
    <row r="2895" spans="1:26" x14ac:dyDescent="0.2">
      <c r="A2895">
        <v>150000</v>
      </c>
      <c r="B2895">
        <v>0</v>
      </c>
      <c r="C2895">
        <v>0</v>
      </c>
      <c r="K2895">
        <v>1</v>
      </c>
      <c r="L2895">
        <v>150000</v>
      </c>
      <c r="P2895" s="88">
        <f>IF(OR(P$4="",P$4=0,P$5="",P$7=0,P$7="",P$8="",$L2895="",$L2895=0),"",layerCost(IF($N2895="",P$8,$N2895),P$4,P$5,$L2895)*MAX($K2895,1)*IF($M2895="",P$7,$M2895)/100)</f>
        <v>1385.524845179772</v>
      </c>
      <c r="Q2895" s="84"/>
      <c r="R2895" s="88">
        <f>IF(OR(R$4="",R$4=0,R$5="",R$7=0,R$7="",R$8="",$L2895="",$L2895=0),"",layerCost(IF($N2895="",R$8,$N2895),R$4,R$5,$L2895)*MAX($K2895,1)*IF($M2895="",R$7,$M2895)/100)</f>
        <v>300</v>
      </c>
      <c r="S2895" s="84"/>
      <c r="T2895" s="88">
        <f>IF(OR(T$4="",T$4=0,T$5="",T$7=0,T$7="",T$8="",$L2895="",$L2895=0),"",layerCost(IF($N2895="",T$8,$N2895),T$4,T$5,$L2895)*MAX($K2895,1)*IF($M2895="",T$7,$M2895)/100)</f>
        <v>300</v>
      </c>
      <c r="U2895" s="84"/>
      <c r="V2895" s="88">
        <f>IF(OR(V$4="",V$4=0,V$5="",V$7=0,V$7="",V$8="",$L2895="",$L2895=0),"",layerCost(IF($N2895="",V$8,$N2895),V$4,V$5,$L2895)*MAX($K2895,1)*IF($M2895="",V$7,$M2895)/100)</f>
        <v>300</v>
      </c>
      <c r="W2895" s="84"/>
      <c r="X2895" s="88" t="str">
        <f>IF(OR(X$4="",X$4=0,X$5="",X$7=0,X$7="",X$8="",$L2895="",$L2895=0),"",layerCost(IF($N2895="",X$8,$N2895),X$4,X$5,$L2895)*MAX($K2895,1)*IF($M2895="",X$7,$M2895)/100)</f>
        <v/>
      </c>
      <c r="Y2895" s="84"/>
      <c r="Z2895" s="88" t="str">
        <f>IF(OR(Z$4="",Z$4=0,Z$5="",Z$7=0,Z$7="",Z$8="",$L2895="",$L2895=0),"",layerCost(IF($N2895="",Z$8,$N2895),Z$4,Z$5,$L2895)*MAX($K2895,1)*IF($M2895="",Z$7,$M2895)/100)</f>
        <v/>
      </c>
    </row>
    <row r="2896" spans="1:26" x14ac:dyDescent="0.2">
      <c r="A2896">
        <v>355000</v>
      </c>
      <c r="B2896">
        <v>0</v>
      </c>
      <c r="C2896">
        <v>0</v>
      </c>
      <c r="K2896">
        <v>1</v>
      </c>
      <c r="L2896">
        <v>355000</v>
      </c>
      <c r="P2896" s="88">
        <f>IF(OR(P$4="",P$4=0,P$5="",P$7=0,P$7="",P$8="",$L2896="",$L2896=0),"",layerCost(IF($N2896="",P$8,$N2896),P$4,P$5,$L2896)*MAX($K2896,1)*IF($M2896="",P$7,$M2896)/100)</f>
        <v>2766.8322736336572</v>
      </c>
      <c r="Q2896" s="84"/>
      <c r="R2896" s="88">
        <f>IF(OR(R$4="",R$4=0,R$5="",R$7=0,R$7="",R$8="",$L2896="",$L2896=0),"",layerCost(IF($N2896="",R$8,$N2896),R$4,R$5,$L2896)*MAX($K2896,1)*IF($M2896="",R$7,$M2896)/100)</f>
        <v>710</v>
      </c>
      <c r="S2896" s="84"/>
      <c r="T2896" s="88">
        <f>IF(OR(T$4="",T$4=0,T$5="",T$7=0,T$7="",T$8="",$L2896="",$L2896=0),"",layerCost(IF($N2896="",T$8,$N2896),T$4,T$5,$L2896)*MAX($K2896,1)*IF($M2896="",T$7,$M2896)/100)</f>
        <v>710</v>
      </c>
      <c r="U2896" s="84"/>
      <c r="V2896" s="88">
        <f>IF(OR(V$4="",V$4=0,V$5="",V$7=0,V$7="",V$8="",$L2896="",$L2896=0),"",layerCost(IF($N2896="",V$8,$N2896),V$4,V$5,$L2896)*MAX($K2896,1)*IF($M2896="",V$7,$M2896)/100)</f>
        <v>710</v>
      </c>
      <c r="W2896" s="84"/>
      <c r="X2896" s="88" t="str">
        <f>IF(OR(X$4="",X$4=0,X$5="",X$7=0,X$7="",X$8="",$L2896="",$L2896=0),"",layerCost(IF($N2896="",X$8,$N2896),X$4,X$5,$L2896)*MAX($K2896,1)*IF($M2896="",X$7,$M2896)/100)</f>
        <v/>
      </c>
      <c r="Y2896" s="84"/>
      <c r="Z2896" s="88" t="str">
        <f>IF(OR(Z$4="",Z$4=0,Z$5="",Z$7=0,Z$7="",Z$8="",$L2896="",$L2896=0),"",layerCost(IF($N2896="",Z$8,$N2896),Z$4,Z$5,$L2896)*MAX($K2896,1)*IF($M2896="",Z$7,$M2896)/100)</f>
        <v/>
      </c>
    </row>
    <row r="2897" spans="1:26" x14ac:dyDescent="0.2">
      <c r="A2897">
        <v>200000</v>
      </c>
      <c r="B2897">
        <v>30000</v>
      </c>
      <c r="C2897">
        <v>0</v>
      </c>
      <c r="K2897">
        <v>1</v>
      </c>
      <c r="L2897">
        <v>230000</v>
      </c>
      <c r="P2897" s="88">
        <f>IF(OR(P$4="",P$4=0,P$5="",P$7=0,P$7="",P$8="",$L2897="",$L2897=0),"",layerCost(IF($N2897="",P$8,$N2897),P$4,P$5,$L2897)*MAX($K2897,1)*IF($M2897="",P$7,$M2897)/100)</f>
        <v>1942.7852308099204</v>
      </c>
      <c r="Q2897" s="84"/>
      <c r="R2897" s="88">
        <f>IF(OR(R$4="",R$4=0,R$5="",R$7=0,R$7="",R$8="",$L2897="",$L2897=0),"",layerCost(IF($N2897="",R$8,$N2897),R$4,R$5,$L2897)*MAX($K2897,1)*IF($M2897="",R$7,$M2897)/100)</f>
        <v>460</v>
      </c>
      <c r="S2897" s="84"/>
      <c r="T2897" s="88">
        <f>IF(OR(T$4="",T$4=0,T$5="",T$7=0,T$7="",T$8="",$L2897="",$L2897=0),"",layerCost(IF($N2897="",T$8,$N2897),T$4,T$5,$L2897)*MAX($K2897,1)*IF($M2897="",T$7,$M2897)/100)</f>
        <v>460</v>
      </c>
      <c r="U2897" s="84"/>
      <c r="V2897" s="88">
        <f>IF(OR(V$4="",V$4=0,V$5="",V$7=0,V$7="",V$8="",$L2897="",$L2897=0),"",layerCost(IF($N2897="",V$8,$N2897),V$4,V$5,$L2897)*MAX($K2897,1)*IF($M2897="",V$7,$M2897)/100)</f>
        <v>460</v>
      </c>
      <c r="W2897" s="84"/>
      <c r="X2897" s="88" t="str">
        <f>IF(OR(X$4="",X$4=0,X$5="",X$7=0,X$7="",X$8="",$L2897="",$L2897=0),"",layerCost(IF($N2897="",X$8,$N2897),X$4,X$5,$L2897)*MAX($K2897,1)*IF($M2897="",X$7,$M2897)/100)</f>
        <v/>
      </c>
      <c r="Y2897" s="84"/>
      <c r="Z2897" s="88" t="str">
        <f>IF(OR(Z$4="",Z$4=0,Z$5="",Z$7=0,Z$7="",Z$8="",$L2897="",$L2897=0),"",layerCost(IF($N2897="",Z$8,$N2897),Z$4,Z$5,$L2897)*MAX($K2897,1)*IF($M2897="",Z$7,$M2897)/100)</f>
        <v/>
      </c>
    </row>
    <row r="2898" spans="1:26" x14ac:dyDescent="0.2">
      <c r="A2898">
        <v>200000</v>
      </c>
      <c r="B2898">
        <v>0</v>
      </c>
      <c r="C2898">
        <v>0</v>
      </c>
      <c r="K2898">
        <v>1</v>
      </c>
      <c r="L2898">
        <v>200000</v>
      </c>
      <c r="P2898" s="88">
        <f>IF(OR(P$4="",P$4=0,P$5="",P$7=0,P$7="",P$8="",$L2898="",$L2898=0),"",layerCost(IF($N2898="",P$8,$N2898),P$4,P$5,$L2898)*MAX($K2898,1)*IF($M2898="",P$7,$M2898)/100)</f>
        <v>1736.5806256054877</v>
      </c>
      <c r="Q2898" s="84"/>
      <c r="R2898" s="88">
        <f>IF(OR(R$4="",R$4=0,R$5="",R$7=0,R$7="",R$8="",$L2898="",$L2898=0),"",layerCost(IF($N2898="",R$8,$N2898),R$4,R$5,$L2898)*MAX($K2898,1)*IF($M2898="",R$7,$M2898)/100)</f>
        <v>400</v>
      </c>
      <c r="S2898" s="84"/>
      <c r="T2898" s="88">
        <f>IF(OR(T$4="",T$4=0,T$5="",T$7=0,T$7="",T$8="",$L2898="",$L2898=0),"",layerCost(IF($N2898="",T$8,$N2898),T$4,T$5,$L2898)*MAX($K2898,1)*IF($M2898="",T$7,$M2898)/100)</f>
        <v>400</v>
      </c>
      <c r="U2898" s="84"/>
      <c r="V2898" s="88">
        <f>IF(OR(V$4="",V$4=0,V$5="",V$7=0,V$7="",V$8="",$L2898="",$L2898=0),"",layerCost(IF($N2898="",V$8,$N2898),V$4,V$5,$L2898)*MAX($K2898,1)*IF($M2898="",V$7,$M2898)/100)</f>
        <v>400</v>
      </c>
      <c r="W2898" s="84"/>
      <c r="X2898" s="88" t="str">
        <f>IF(OR(X$4="",X$4=0,X$5="",X$7=0,X$7="",X$8="",$L2898="",$L2898=0),"",layerCost(IF($N2898="",X$8,$N2898),X$4,X$5,$L2898)*MAX($K2898,1)*IF($M2898="",X$7,$M2898)/100)</f>
        <v/>
      </c>
      <c r="Y2898" s="84"/>
      <c r="Z2898" s="88" t="str">
        <f>IF(OR(Z$4="",Z$4=0,Z$5="",Z$7=0,Z$7="",Z$8="",$L2898="",$L2898=0),"",layerCost(IF($N2898="",Z$8,$N2898),Z$4,Z$5,$L2898)*MAX($K2898,1)*IF($M2898="",Z$7,$M2898)/100)</f>
        <v/>
      </c>
    </row>
    <row r="2899" spans="1:26" x14ac:dyDescent="0.2">
      <c r="A2899">
        <v>150000</v>
      </c>
      <c r="B2899">
        <v>0</v>
      </c>
      <c r="C2899">
        <v>0</v>
      </c>
      <c r="K2899">
        <v>1</v>
      </c>
      <c r="L2899">
        <v>150000</v>
      </c>
      <c r="P2899" s="88">
        <f>IF(OR(P$4="",P$4=0,P$5="",P$7=0,P$7="",P$8="",$L2899="",$L2899=0),"",layerCost(IF($N2899="",P$8,$N2899),P$4,P$5,$L2899)*MAX($K2899,1)*IF($M2899="",P$7,$M2899)/100)</f>
        <v>1385.524845179772</v>
      </c>
      <c r="Q2899" s="84"/>
      <c r="R2899" s="88">
        <f>IF(OR(R$4="",R$4=0,R$5="",R$7=0,R$7="",R$8="",$L2899="",$L2899=0),"",layerCost(IF($N2899="",R$8,$N2899),R$4,R$5,$L2899)*MAX($K2899,1)*IF($M2899="",R$7,$M2899)/100)</f>
        <v>300</v>
      </c>
      <c r="S2899" s="84"/>
      <c r="T2899" s="88">
        <f>IF(OR(T$4="",T$4=0,T$5="",T$7=0,T$7="",T$8="",$L2899="",$L2899=0),"",layerCost(IF($N2899="",T$8,$N2899),T$4,T$5,$L2899)*MAX($K2899,1)*IF($M2899="",T$7,$M2899)/100)</f>
        <v>300</v>
      </c>
      <c r="U2899" s="84"/>
      <c r="V2899" s="88">
        <f>IF(OR(V$4="",V$4=0,V$5="",V$7=0,V$7="",V$8="",$L2899="",$L2899=0),"",layerCost(IF($N2899="",V$8,$N2899),V$4,V$5,$L2899)*MAX($K2899,1)*IF($M2899="",V$7,$M2899)/100)</f>
        <v>300</v>
      </c>
      <c r="W2899" s="84"/>
      <c r="X2899" s="88" t="str">
        <f>IF(OR(X$4="",X$4=0,X$5="",X$7=0,X$7="",X$8="",$L2899="",$L2899=0),"",layerCost(IF($N2899="",X$8,$N2899),X$4,X$5,$L2899)*MAX($K2899,1)*IF($M2899="",X$7,$M2899)/100)</f>
        <v/>
      </c>
      <c r="Y2899" s="84"/>
      <c r="Z2899" s="88" t="str">
        <f>IF(OR(Z$4="",Z$4=0,Z$5="",Z$7=0,Z$7="",Z$8="",$L2899="",$L2899=0),"",layerCost(IF($N2899="",Z$8,$N2899),Z$4,Z$5,$L2899)*MAX($K2899,1)*IF($M2899="",Z$7,$M2899)/100)</f>
        <v/>
      </c>
    </row>
    <row r="2900" spans="1:26" x14ac:dyDescent="0.2">
      <c r="A2900">
        <v>645000</v>
      </c>
      <c r="B2900">
        <v>5000</v>
      </c>
      <c r="C2900">
        <v>0</v>
      </c>
      <c r="K2900">
        <v>1</v>
      </c>
      <c r="L2900">
        <v>650000</v>
      </c>
      <c r="P2900" s="88">
        <f>IF(OR(P$4="",P$4=0,P$5="",P$7=0,P$7="",P$8="",$L2900="",$L2900=0),"",layerCost(IF($N2900="",P$8,$N2900),P$4,P$5,$L2900)*MAX($K2900,1)*IF($M2900="",P$7,$M2900)/100)</f>
        <v>4248.579805638893</v>
      </c>
      <c r="Q2900" s="84"/>
      <c r="R2900" s="88">
        <f>IF(OR(R$4="",R$4=0,R$5="",R$7=0,R$7="",R$8="",$L2900="",$L2900=0),"",layerCost(IF($N2900="",R$8,$N2900),R$4,R$5,$L2900)*MAX($K2900,1)*IF($M2900="",R$7,$M2900)/100)</f>
        <v>1300</v>
      </c>
      <c r="S2900" s="84"/>
      <c r="T2900" s="88">
        <f>IF(OR(T$4="",T$4=0,T$5="",T$7=0,T$7="",T$8="",$L2900="",$L2900=0),"",layerCost(IF($N2900="",T$8,$N2900),T$4,T$5,$L2900)*MAX($K2900,1)*IF($M2900="",T$7,$M2900)/100)</f>
        <v>1300</v>
      </c>
      <c r="U2900" s="84"/>
      <c r="V2900" s="88">
        <f>IF(OR(V$4="",V$4=0,V$5="",V$7=0,V$7="",V$8="",$L2900="",$L2900=0),"",layerCost(IF($N2900="",V$8,$N2900),V$4,V$5,$L2900)*MAX($K2900,1)*IF($M2900="",V$7,$M2900)/100)</f>
        <v>1300</v>
      </c>
      <c r="W2900" s="84"/>
      <c r="X2900" s="88" t="str">
        <f>IF(OR(X$4="",X$4=0,X$5="",X$7=0,X$7="",X$8="",$L2900="",$L2900=0),"",layerCost(IF($N2900="",X$8,$N2900),X$4,X$5,$L2900)*MAX($K2900,1)*IF($M2900="",X$7,$M2900)/100)</f>
        <v/>
      </c>
      <c r="Y2900" s="84"/>
      <c r="Z2900" s="88" t="str">
        <f>IF(OR(Z$4="",Z$4=0,Z$5="",Z$7=0,Z$7="",Z$8="",$L2900="",$L2900=0),"",layerCost(IF($N2900="",Z$8,$N2900),Z$4,Z$5,$L2900)*MAX($K2900,1)*IF($M2900="",Z$7,$M2900)/100)</f>
        <v/>
      </c>
    </row>
    <row r="2901" spans="1:26" x14ac:dyDescent="0.2">
      <c r="A2901">
        <v>210000</v>
      </c>
      <c r="B2901">
        <v>0</v>
      </c>
      <c r="C2901">
        <v>0</v>
      </c>
      <c r="K2901">
        <v>2</v>
      </c>
      <c r="L2901">
        <v>210000</v>
      </c>
      <c r="P2901" s="88">
        <f>IF(OR(P$4="",P$4=0,P$5="",P$7=0,P$7="",P$8="",$L2901="",$L2901=0),"",layerCost(IF($N2901="",P$8,$N2901),P$4,P$5,$L2901)*MAX($K2901,1)*IF($M2901="",P$7,$M2901)/100)</f>
        <v>3611.0384726176144</v>
      </c>
      <c r="Q2901" s="84"/>
      <c r="R2901" s="88">
        <f>IF(OR(R$4="",R$4=0,R$5="",R$7=0,R$7="",R$8="",$L2901="",$L2901=0),"",layerCost(IF($N2901="",R$8,$N2901),R$4,R$5,$L2901)*MAX($K2901,1)*IF($M2901="",R$7,$M2901)/100)</f>
        <v>840</v>
      </c>
      <c r="S2901" s="84"/>
      <c r="T2901" s="88">
        <f>IF(OR(T$4="",T$4=0,T$5="",T$7=0,T$7="",T$8="",$L2901="",$L2901=0),"",layerCost(IF($N2901="",T$8,$N2901),T$4,T$5,$L2901)*MAX($K2901,1)*IF($M2901="",T$7,$M2901)/100)</f>
        <v>840</v>
      </c>
      <c r="U2901" s="84"/>
      <c r="V2901" s="88">
        <f>IF(OR(V$4="",V$4=0,V$5="",V$7=0,V$7="",V$8="",$L2901="",$L2901=0),"",layerCost(IF($N2901="",V$8,$N2901),V$4,V$5,$L2901)*MAX($K2901,1)*IF($M2901="",V$7,$M2901)/100)</f>
        <v>840</v>
      </c>
      <c r="W2901" s="84"/>
      <c r="X2901" s="88" t="str">
        <f>IF(OR(X$4="",X$4=0,X$5="",X$7=0,X$7="",X$8="",$L2901="",$L2901=0),"",layerCost(IF($N2901="",X$8,$N2901),X$4,X$5,$L2901)*MAX($K2901,1)*IF($M2901="",X$7,$M2901)/100)</f>
        <v/>
      </c>
      <c r="Y2901" s="84"/>
      <c r="Z2901" s="88" t="str">
        <f>IF(OR(Z$4="",Z$4=0,Z$5="",Z$7=0,Z$7="",Z$8="",$L2901="",$L2901=0),"",layerCost(IF($N2901="",Z$8,$N2901),Z$4,Z$5,$L2901)*MAX($K2901,1)*IF($M2901="",Z$7,$M2901)/100)</f>
        <v/>
      </c>
    </row>
    <row r="2902" spans="1:26" x14ac:dyDescent="0.2">
      <c r="A2902">
        <v>200000</v>
      </c>
      <c r="B2902">
        <v>20000</v>
      </c>
      <c r="C2902">
        <v>0</v>
      </c>
      <c r="K2902">
        <v>1</v>
      </c>
      <c r="L2902">
        <v>220000</v>
      </c>
      <c r="P2902" s="88">
        <f>IF(OR(P$4="",P$4=0,P$5="",P$7=0,P$7="",P$8="",$L2902="",$L2902=0),"",layerCost(IF($N2902="",P$8,$N2902),P$4,P$5,$L2902)*MAX($K2902,1)*IF($M2902="",P$7,$M2902)/100)</f>
        <v>1874.2383490612438</v>
      </c>
      <c r="Q2902" s="84"/>
      <c r="R2902" s="88">
        <f>IF(OR(R$4="",R$4=0,R$5="",R$7=0,R$7="",R$8="",$L2902="",$L2902=0),"",layerCost(IF($N2902="",R$8,$N2902),R$4,R$5,$L2902)*MAX($K2902,1)*IF($M2902="",R$7,$M2902)/100)</f>
        <v>440</v>
      </c>
      <c r="S2902" s="84"/>
      <c r="T2902" s="88">
        <f>IF(OR(T$4="",T$4=0,T$5="",T$7=0,T$7="",T$8="",$L2902="",$L2902=0),"",layerCost(IF($N2902="",T$8,$N2902),T$4,T$5,$L2902)*MAX($K2902,1)*IF($M2902="",T$7,$M2902)/100)</f>
        <v>440</v>
      </c>
      <c r="U2902" s="84"/>
      <c r="V2902" s="88">
        <f>IF(OR(V$4="",V$4=0,V$5="",V$7=0,V$7="",V$8="",$L2902="",$L2902=0),"",layerCost(IF($N2902="",V$8,$N2902),V$4,V$5,$L2902)*MAX($K2902,1)*IF($M2902="",V$7,$M2902)/100)</f>
        <v>440</v>
      </c>
      <c r="W2902" s="84"/>
      <c r="X2902" s="88" t="str">
        <f>IF(OR(X$4="",X$4=0,X$5="",X$7=0,X$7="",X$8="",$L2902="",$L2902=0),"",layerCost(IF($N2902="",X$8,$N2902),X$4,X$5,$L2902)*MAX($K2902,1)*IF($M2902="",X$7,$M2902)/100)</f>
        <v/>
      </c>
      <c r="Y2902" s="84"/>
      <c r="Z2902" s="88" t="str">
        <f>IF(OR(Z$4="",Z$4=0,Z$5="",Z$7=0,Z$7="",Z$8="",$L2902="",$L2902=0),"",layerCost(IF($N2902="",Z$8,$N2902),Z$4,Z$5,$L2902)*MAX($K2902,1)*IF($M2902="",Z$7,$M2902)/100)</f>
        <v/>
      </c>
    </row>
    <row r="2903" spans="1:26" x14ac:dyDescent="0.2">
      <c r="A2903">
        <v>341842</v>
      </c>
      <c r="B2903">
        <v>0</v>
      </c>
      <c r="C2903">
        <v>0</v>
      </c>
      <c r="K2903">
        <v>3</v>
      </c>
      <c r="L2903">
        <v>341842</v>
      </c>
      <c r="P2903" s="88">
        <f>IF(OR(P$4="",P$4=0,P$5="",P$7=0,P$7="",P$8="",$L2903="",$L2903=0),"",layerCost(IF($N2903="",P$8,$N2903),P$4,P$5,$L2903)*MAX($K2903,1)*IF($M2903="",P$7,$M2903)/100)</f>
        <v>8066.7295092096983</v>
      </c>
      <c r="Q2903" s="84"/>
      <c r="R2903" s="88">
        <f>IF(OR(R$4="",R$4=0,R$5="",R$7=0,R$7="",R$8="",$L2903="",$L2903=0),"",layerCost(IF($N2903="",R$8,$N2903),R$4,R$5,$L2903)*MAX($K2903,1)*IF($M2903="",R$7,$M2903)/100)</f>
        <v>2051.0520000000001</v>
      </c>
      <c r="S2903" s="84"/>
      <c r="T2903" s="88">
        <f>IF(OR(T$4="",T$4=0,T$5="",T$7=0,T$7="",T$8="",$L2903="",$L2903=0),"",layerCost(IF($N2903="",T$8,$N2903),T$4,T$5,$L2903)*MAX($K2903,1)*IF($M2903="",T$7,$M2903)/100)</f>
        <v>2051.0520000000001</v>
      </c>
      <c r="U2903" s="84"/>
      <c r="V2903" s="88">
        <f>IF(OR(V$4="",V$4=0,V$5="",V$7=0,V$7="",V$8="",$L2903="",$L2903=0),"",layerCost(IF($N2903="",V$8,$N2903),V$4,V$5,$L2903)*MAX($K2903,1)*IF($M2903="",V$7,$M2903)/100)</f>
        <v>2051.0520000000001</v>
      </c>
      <c r="W2903" s="84"/>
      <c r="X2903" s="88" t="str">
        <f>IF(OR(X$4="",X$4=0,X$5="",X$7=0,X$7="",X$8="",$L2903="",$L2903=0),"",layerCost(IF($N2903="",X$8,$N2903),X$4,X$5,$L2903)*MAX($K2903,1)*IF($M2903="",X$7,$M2903)/100)</f>
        <v/>
      </c>
      <c r="Y2903" s="84"/>
      <c r="Z2903" s="88" t="str">
        <f>IF(OR(Z$4="",Z$4=0,Z$5="",Z$7=0,Z$7="",Z$8="",$L2903="",$L2903=0),"",layerCost(IF($N2903="",Z$8,$N2903),Z$4,Z$5,$L2903)*MAX($K2903,1)*IF($M2903="",Z$7,$M2903)/100)</f>
        <v/>
      </c>
    </row>
    <row r="2904" spans="1:26" x14ac:dyDescent="0.2">
      <c r="A2904">
        <v>125000</v>
      </c>
      <c r="B2904">
        <v>0</v>
      </c>
      <c r="C2904">
        <v>0</v>
      </c>
      <c r="K2904">
        <v>1</v>
      </c>
      <c r="L2904">
        <v>125000</v>
      </c>
      <c r="P2904" s="88">
        <f>IF(OR(P$4="",P$4=0,P$5="",P$7=0,P$7="",P$8="",$L2904="",$L2904=0),"",layerCost(IF($N2904="",P$8,$N2904),P$4,P$5,$L2904)*MAX($K2904,1)*IF($M2904="",P$7,$M2904)/100)</f>
        <v>1200.857786251222</v>
      </c>
      <c r="Q2904" s="84"/>
      <c r="R2904" s="88">
        <f>IF(OR(R$4="",R$4=0,R$5="",R$7=0,R$7="",R$8="",$L2904="",$L2904=0),"",layerCost(IF($N2904="",R$8,$N2904),R$4,R$5,$L2904)*MAX($K2904,1)*IF($M2904="",R$7,$M2904)/100)</f>
        <v>250</v>
      </c>
      <c r="S2904" s="84"/>
      <c r="T2904" s="88">
        <f>IF(OR(T$4="",T$4=0,T$5="",T$7=0,T$7="",T$8="",$L2904="",$L2904=0),"",layerCost(IF($N2904="",T$8,$N2904),T$4,T$5,$L2904)*MAX($K2904,1)*IF($M2904="",T$7,$M2904)/100)</f>
        <v>250</v>
      </c>
      <c r="U2904" s="84"/>
      <c r="V2904" s="88">
        <f>IF(OR(V$4="",V$4=0,V$5="",V$7=0,V$7="",V$8="",$L2904="",$L2904=0),"",layerCost(IF($N2904="",V$8,$N2904),V$4,V$5,$L2904)*MAX($K2904,1)*IF($M2904="",V$7,$M2904)/100)</f>
        <v>250</v>
      </c>
      <c r="W2904" s="84"/>
      <c r="X2904" s="88" t="str">
        <f>IF(OR(X$4="",X$4=0,X$5="",X$7=0,X$7="",X$8="",$L2904="",$L2904=0),"",layerCost(IF($N2904="",X$8,$N2904),X$4,X$5,$L2904)*MAX($K2904,1)*IF($M2904="",X$7,$M2904)/100)</f>
        <v/>
      </c>
      <c r="Y2904" s="84"/>
      <c r="Z2904" s="88" t="str">
        <f>IF(OR(Z$4="",Z$4=0,Z$5="",Z$7=0,Z$7="",Z$8="",$L2904="",$L2904=0),"",layerCost(IF($N2904="",Z$8,$N2904),Z$4,Z$5,$L2904)*MAX($K2904,1)*IF($M2904="",Z$7,$M2904)/100)</f>
        <v/>
      </c>
    </row>
    <row r="2905" spans="1:26" x14ac:dyDescent="0.2">
      <c r="A2905">
        <v>500000</v>
      </c>
      <c r="B2905">
        <v>70000</v>
      </c>
      <c r="C2905">
        <v>0</v>
      </c>
      <c r="K2905">
        <v>1</v>
      </c>
      <c r="L2905">
        <v>570000</v>
      </c>
      <c r="P2905" s="88">
        <f>IF(OR(P$4="",P$4=0,P$5="",P$7=0,P$7="",P$8="",$L2905="",$L2905=0),"",layerCost(IF($N2905="",P$8,$N2905),P$4,P$5,$L2905)*MAX($K2905,1)*IF($M2905="",P$7,$M2905)/100)</f>
        <v>3855.1215630972306</v>
      </c>
      <c r="Q2905" s="84"/>
      <c r="R2905" s="88">
        <f>IF(OR(R$4="",R$4=0,R$5="",R$7=0,R$7="",R$8="",$L2905="",$L2905=0),"",layerCost(IF($N2905="",R$8,$N2905),R$4,R$5,$L2905)*MAX($K2905,1)*IF($M2905="",R$7,$M2905)/100)</f>
        <v>1140</v>
      </c>
      <c r="S2905" s="84"/>
      <c r="T2905" s="88">
        <f>IF(OR(T$4="",T$4=0,T$5="",T$7=0,T$7="",T$8="",$L2905="",$L2905=0),"",layerCost(IF($N2905="",T$8,$N2905),T$4,T$5,$L2905)*MAX($K2905,1)*IF($M2905="",T$7,$M2905)/100)</f>
        <v>1140</v>
      </c>
      <c r="U2905" s="84"/>
      <c r="V2905" s="88">
        <f>IF(OR(V$4="",V$4=0,V$5="",V$7=0,V$7="",V$8="",$L2905="",$L2905=0),"",layerCost(IF($N2905="",V$8,$N2905),V$4,V$5,$L2905)*MAX($K2905,1)*IF($M2905="",V$7,$M2905)/100)</f>
        <v>1140</v>
      </c>
      <c r="W2905" s="84"/>
      <c r="X2905" s="88" t="str">
        <f>IF(OR(X$4="",X$4=0,X$5="",X$7=0,X$7="",X$8="",$L2905="",$L2905=0),"",layerCost(IF($N2905="",X$8,$N2905),X$4,X$5,$L2905)*MAX($K2905,1)*IF($M2905="",X$7,$M2905)/100)</f>
        <v/>
      </c>
      <c r="Y2905" s="84"/>
      <c r="Z2905" s="88" t="str">
        <f>IF(OR(Z$4="",Z$4=0,Z$5="",Z$7=0,Z$7="",Z$8="",$L2905="",$L2905=0),"",layerCost(IF($N2905="",Z$8,$N2905),Z$4,Z$5,$L2905)*MAX($K2905,1)*IF($M2905="",Z$7,$M2905)/100)</f>
        <v/>
      </c>
    </row>
    <row r="2906" spans="1:26" x14ac:dyDescent="0.2">
      <c r="A2906">
        <v>300000</v>
      </c>
      <c r="B2906">
        <v>0</v>
      </c>
      <c r="C2906">
        <v>0</v>
      </c>
      <c r="K2906">
        <v>1</v>
      </c>
      <c r="L2906">
        <v>300000</v>
      </c>
      <c r="P2906" s="88">
        <f>IF(OR(P$4="",P$4=0,P$5="",P$7=0,P$7="",P$8="",$L2906="",$L2906=0),"",layerCost(IF($N2906="",P$8,$N2906),P$4,P$5,$L2906)*MAX($K2906,1)*IF($M2906="",P$7,$M2906)/100)</f>
        <v>2419.7059079515557</v>
      </c>
      <c r="Q2906" s="84"/>
      <c r="R2906" s="88">
        <f>IF(OR(R$4="",R$4=0,R$5="",R$7=0,R$7="",R$8="",$L2906="",$L2906=0),"",layerCost(IF($N2906="",R$8,$N2906),R$4,R$5,$L2906)*MAX($K2906,1)*IF($M2906="",R$7,$M2906)/100)</f>
        <v>600</v>
      </c>
      <c r="S2906" s="84"/>
      <c r="T2906" s="88">
        <f>IF(OR(T$4="",T$4=0,T$5="",T$7=0,T$7="",T$8="",$L2906="",$L2906=0),"",layerCost(IF($N2906="",T$8,$N2906),T$4,T$5,$L2906)*MAX($K2906,1)*IF($M2906="",T$7,$M2906)/100)</f>
        <v>600</v>
      </c>
      <c r="U2906" s="84"/>
      <c r="V2906" s="88">
        <f>IF(OR(V$4="",V$4=0,V$5="",V$7=0,V$7="",V$8="",$L2906="",$L2906=0),"",layerCost(IF($N2906="",V$8,$N2906),V$4,V$5,$L2906)*MAX($K2906,1)*IF($M2906="",V$7,$M2906)/100)</f>
        <v>600</v>
      </c>
      <c r="W2906" s="84"/>
      <c r="X2906" s="88" t="str">
        <f>IF(OR(X$4="",X$4=0,X$5="",X$7=0,X$7="",X$8="",$L2906="",$L2906=0),"",layerCost(IF($N2906="",X$8,$N2906),X$4,X$5,$L2906)*MAX($K2906,1)*IF($M2906="",X$7,$M2906)/100)</f>
        <v/>
      </c>
      <c r="Y2906" s="84"/>
      <c r="Z2906" s="88" t="str">
        <f>IF(OR(Z$4="",Z$4=0,Z$5="",Z$7=0,Z$7="",Z$8="",$L2906="",$L2906=0),"",layerCost(IF($N2906="",Z$8,$N2906),Z$4,Z$5,$L2906)*MAX($K2906,1)*IF($M2906="",Z$7,$M2906)/100)</f>
        <v/>
      </c>
    </row>
    <row r="2907" spans="1:26" x14ac:dyDescent="0.2">
      <c r="A2907">
        <v>127000</v>
      </c>
      <c r="B2907">
        <v>5000</v>
      </c>
      <c r="C2907">
        <v>0</v>
      </c>
      <c r="K2907">
        <v>1</v>
      </c>
      <c r="L2907">
        <v>132000</v>
      </c>
      <c r="P2907" s="88">
        <f>IF(OR(P$4="",P$4=0,P$5="",P$7=0,P$7="",P$8="",$L2907="",$L2907=0),"",layerCost(IF($N2907="",P$8,$N2907),P$4,P$5,$L2907)*MAX($K2907,1)*IF($M2907="",P$7,$M2907)/100)</f>
        <v>1253.6941940640797</v>
      </c>
      <c r="Q2907" s="84"/>
      <c r="R2907" s="88">
        <f>IF(OR(R$4="",R$4=0,R$5="",R$7=0,R$7="",R$8="",$L2907="",$L2907=0),"",layerCost(IF($N2907="",R$8,$N2907),R$4,R$5,$L2907)*MAX($K2907,1)*IF($M2907="",R$7,$M2907)/100)</f>
        <v>264</v>
      </c>
      <c r="S2907" s="84"/>
      <c r="T2907" s="88">
        <f>IF(OR(T$4="",T$4=0,T$5="",T$7=0,T$7="",T$8="",$L2907="",$L2907=0),"",layerCost(IF($N2907="",T$8,$N2907),T$4,T$5,$L2907)*MAX($K2907,1)*IF($M2907="",T$7,$M2907)/100)</f>
        <v>264</v>
      </c>
      <c r="U2907" s="84"/>
      <c r="V2907" s="88">
        <f>IF(OR(V$4="",V$4=0,V$5="",V$7=0,V$7="",V$8="",$L2907="",$L2907=0),"",layerCost(IF($N2907="",V$8,$N2907),V$4,V$5,$L2907)*MAX($K2907,1)*IF($M2907="",V$7,$M2907)/100)</f>
        <v>264</v>
      </c>
      <c r="W2907" s="84"/>
      <c r="X2907" s="88" t="str">
        <f>IF(OR(X$4="",X$4=0,X$5="",X$7=0,X$7="",X$8="",$L2907="",$L2907=0),"",layerCost(IF($N2907="",X$8,$N2907),X$4,X$5,$L2907)*MAX($K2907,1)*IF($M2907="",X$7,$M2907)/100)</f>
        <v/>
      </c>
      <c r="Y2907" s="84"/>
      <c r="Z2907" s="88" t="str">
        <f>IF(OR(Z$4="",Z$4=0,Z$5="",Z$7=0,Z$7="",Z$8="",$L2907="",$L2907=0),"",layerCost(IF($N2907="",Z$8,$N2907),Z$4,Z$5,$L2907)*MAX($K2907,1)*IF($M2907="",Z$7,$M2907)/100)</f>
        <v/>
      </c>
    </row>
    <row r="2908" spans="1:26" x14ac:dyDescent="0.2">
      <c r="A2908">
        <v>250000</v>
      </c>
      <c r="B2908">
        <v>11000</v>
      </c>
      <c r="C2908">
        <v>0</v>
      </c>
      <c r="K2908">
        <v>1</v>
      </c>
      <c r="L2908">
        <v>261000</v>
      </c>
      <c r="P2908" s="88">
        <f>IF(OR(P$4="",P$4=0,P$5="",P$7=0,P$7="",P$8="",$L2908="",$L2908=0),"",layerCost(IF($N2908="",P$8,$N2908),P$4,P$5,$L2908)*MAX($K2908,1)*IF($M2908="",P$7,$M2908)/100)</f>
        <v>2154.5358764800935</v>
      </c>
      <c r="Q2908" s="84"/>
      <c r="R2908" s="88">
        <f>IF(OR(R$4="",R$4=0,R$5="",R$7=0,R$7="",R$8="",$L2908="",$L2908=0),"",layerCost(IF($N2908="",R$8,$N2908),R$4,R$5,$L2908)*MAX($K2908,1)*IF($M2908="",R$7,$M2908)/100)</f>
        <v>522</v>
      </c>
      <c r="S2908" s="84"/>
      <c r="T2908" s="88">
        <f>IF(OR(T$4="",T$4=0,T$5="",T$7=0,T$7="",T$8="",$L2908="",$L2908=0),"",layerCost(IF($N2908="",T$8,$N2908),T$4,T$5,$L2908)*MAX($K2908,1)*IF($M2908="",T$7,$M2908)/100)</f>
        <v>522</v>
      </c>
      <c r="U2908" s="84"/>
      <c r="V2908" s="88">
        <f>IF(OR(V$4="",V$4=0,V$5="",V$7=0,V$7="",V$8="",$L2908="",$L2908=0),"",layerCost(IF($N2908="",V$8,$N2908),V$4,V$5,$L2908)*MAX($K2908,1)*IF($M2908="",V$7,$M2908)/100)</f>
        <v>522</v>
      </c>
      <c r="W2908" s="84"/>
      <c r="X2908" s="88" t="str">
        <f>IF(OR(X$4="",X$4=0,X$5="",X$7=0,X$7="",X$8="",$L2908="",$L2908=0),"",layerCost(IF($N2908="",X$8,$N2908),X$4,X$5,$L2908)*MAX($K2908,1)*IF($M2908="",X$7,$M2908)/100)</f>
        <v/>
      </c>
      <c r="Y2908" s="84"/>
      <c r="Z2908" s="88" t="str">
        <f>IF(OR(Z$4="",Z$4=0,Z$5="",Z$7=0,Z$7="",Z$8="",$L2908="",$L2908=0),"",layerCost(IF($N2908="",Z$8,$N2908),Z$4,Z$5,$L2908)*MAX($K2908,1)*IF($M2908="",Z$7,$M2908)/100)</f>
        <v/>
      </c>
    </row>
    <row r="2909" spans="1:26" x14ac:dyDescent="0.2">
      <c r="A2909">
        <v>250000</v>
      </c>
      <c r="B2909">
        <v>0</v>
      </c>
      <c r="C2909">
        <v>0</v>
      </c>
      <c r="K2909">
        <v>1</v>
      </c>
      <c r="L2909">
        <v>250000</v>
      </c>
      <c r="P2909" s="88">
        <f>IF(OR(P$4="",P$4=0,P$5="",P$7=0,P$7="",P$8="",$L2909="",$L2909=0),"",layerCost(IF($N2909="",P$8,$N2909),P$4,P$5,$L2909)*MAX($K2909,1)*IF($M2909="",P$7,$M2909)/100)</f>
        <v>2079.4998431955519</v>
      </c>
      <c r="Q2909" s="84"/>
      <c r="R2909" s="88">
        <f>IF(OR(R$4="",R$4=0,R$5="",R$7=0,R$7="",R$8="",$L2909="",$L2909=0),"",layerCost(IF($N2909="",R$8,$N2909),R$4,R$5,$L2909)*MAX($K2909,1)*IF($M2909="",R$7,$M2909)/100)</f>
        <v>500</v>
      </c>
      <c r="S2909" s="84"/>
      <c r="T2909" s="88">
        <f>IF(OR(T$4="",T$4=0,T$5="",T$7=0,T$7="",T$8="",$L2909="",$L2909=0),"",layerCost(IF($N2909="",T$8,$N2909),T$4,T$5,$L2909)*MAX($K2909,1)*IF($M2909="",T$7,$M2909)/100)</f>
        <v>500</v>
      </c>
      <c r="U2909" s="84"/>
      <c r="V2909" s="88">
        <f>IF(OR(V$4="",V$4=0,V$5="",V$7=0,V$7="",V$8="",$L2909="",$L2909=0),"",layerCost(IF($N2909="",V$8,$N2909),V$4,V$5,$L2909)*MAX($K2909,1)*IF($M2909="",V$7,$M2909)/100)</f>
        <v>500</v>
      </c>
      <c r="W2909" s="84"/>
      <c r="X2909" s="88" t="str">
        <f>IF(OR(X$4="",X$4=0,X$5="",X$7=0,X$7="",X$8="",$L2909="",$L2909=0),"",layerCost(IF($N2909="",X$8,$N2909),X$4,X$5,$L2909)*MAX($K2909,1)*IF($M2909="",X$7,$M2909)/100)</f>
        <v/>
      </c>
      <c r="Y2909" s="84"/>
      <c r="Z2909" s="88" t="str">
        <f>IF(OR(Z$4="",Z$4=0,Z$5="",Z$7=0,Z$7="",Z$8="",$L2909="",$L2909=0),"",layerCost(IF($N2909="",Z$8,$N2909),Z$4,Z$5,$L2909)*MAX($K2909,1)*IF($M2909="",Z$7,$M2909)/100)</f>
        <v/>
      </c>
    </row>
    <row r="2910" spans="1:26" x14ac:dyDescent="0.2">
      <c r="A2910">
        <v>207500</v>
      </c>
      <c r="B2910">
        <v>0</v>
      </c>
      <c r="C2910">
        <v>0</v>
      </c>
      <c r="K2910">
        <v>1</v>
      </c>
      <c r="L2910">
        <v>207500</v>
      </c>
      <c r="P2910" s="88">
        <f>IF(OR(P$4="",P$4=0,P$5="",P$7=0,P$7="",P$8="",$L2910="",$L2910=0),"",layerCost(IF($N2910="",P$8,$N2910),P$4,P$5,$L2910)*MAX($K2910,1)*IF($M2910="",P$7,$M2910)/100)</f>
        <v>1788.3072964360615</v>
      </c>
      <c r="Q2910" s="84"/>
      <c r="R2910" s="88">
        <f>IF(OR(R$4="",R$4=0,R$5="",R$7=0,R$7="",R$8="",$L2910="",$L2910=0),"",layerCost(IF($N2910="",R$8,$N2910),R$4,R$5,$L2910)*MAX($K2910,1)*IF($M2910="",R$7,$M2910)/100)</f>
        <v>415</v>
      </c>
      <c r="S2910" s="84"/>
      <c r="T2910" s="88">
        <f>IF(OR(T$4="",T$4=0,T$5="",T$7=0,T$7="",T$8="",$L2910="",$L2910=0),"",layerCost(IF($N2910="",T$8,$N2910),T$4,T$5,$L2910)*MAX($K2910,1)*IF($M2910="",T$7,$M2910)/100)</f>
        <v>415</v>
      </c>
      <c r="U2910" s="84"/>
      <c r="V2910" s="88">
        <f>IF(OR(V$4="",V$4=0,V$5="",V$7=0,V$7="",V$8="",$L2910="",$L2910=0),"",layerCost(IF($N2910="",V$8,$N2910),V$4,V$5,$L2910)*MAX($K2910,1)*IF($M2910="",V$7,$M2910)/100)</f>
        <v>415</v>
      </c>
      <c r="W2910" s="84"/>
      <c r="X2910" s="88" t="str">
        <f>IF(OR(X$4="",X$4=0,X$5="",X$7=0,X$7="",X$8="",$L2910="",$L2910=0),"",layerCost(IF($N2910="",X$8,$N2910),X$4,X$5,$L2910)*MAX($K2910,1)*IF($M2910="",X$7,$M2910)/100)</f>
        <v/>
      </c>
      <c r="Y2910" s="84"/>
      <c r="Z2910" s="88" t="str">
        <f>IF(OR(Z$4="",Z$4=0,Z$5="",Z$7=0,Z$7="",Z$8="",$L2910="",$L2910=0),"",layerCost(IF($N2910="",Z$8,$N2910),Z$4,Z$5,$L2910)*MAX($K2910,1)*IF($M2910="",Z$7,$M2910)/100)</f>
        <v/>
      </c>
    </row>
    <row r="2911" spans="1:26" x14ac:dyDescent="0.2">
      <c r="A2911">
        <v>150000</v>
      </c>
      <c r="B2911">
        <v>0</v>
      </c>
      <c r="C2911">
        <v>0</v>
      </c>
      <c r="K2911">
        <v>1</v>
      </c>
      <c r="L2911">
        <v>150000</v>
      </c>
      <c r="P2911" s="88">
        <f>IF(OR(P$4="",P$4=0,P$5="",P$7=0,P$7="",P$8="",$L2911="",$L2911=0),"",layerCost(IF($N2911="",P$8,$N2911),P$4,P$5,$L2911)*MAX($K2911,1)*IF($M2911="",P$7,$M2911)/100)</f>
        <v>1385.524845179772</v>
      </c>
      <c r="Q2911" s="84"/>
      <c r="R2911" s="88">
        <f>IF(OR(R$4="",R$4=0,R$5="",R$7=0,R$7="",R$8="",$L2911="",$L2911=0),"",layerCost(IF($N2911="",R$8,$N2911),R$4,R$5,$L2911)*MAX($K2911,1)*IF($M2911="",R$7,$M2911)/100)</f>
        <v>300</v>
      </c>
      <c r="S2911" s="84"/>
      <c r="T2911" s="88">
        <f>IF(OR(T$4="",T$4=0,T$5="",T$7=0,T$7="",T$8="",$L2911="",$L2911=0),"",layerCost(IF($N2911="",T$8,$N2911),T$4,T$5,$L2911)*MAX($K2911,1)*IF($M2911="",T$7,$M2911)/100)</f>
        <v>300</v>
      </c>
      <c r="U2911" s="84"/>
      <c r="V2911" s="88">
        <f>IF(OR(V$4="",V$4=0,V$5="",V$7=0,V$7="",V$8="",$L2911="",$L2911=0),"",layerCost(IF($N2911="",V$8,$N2911),V$4,V$5,$L2911)*MAX($K2911,1)*IF($M2911="",V$7,$M2911)/100)</f>
        <v>300</v>
      </c>
      <c r="W2911" s="84"/>
      <c r="X2911" s="88" t="str">
        <f>IF(OR(X$4="",X$4=0,X$5="",X$7=0,X$7="",X$8="",$L2911="",$L2911=0),"",layerCost(IF($N2911="",X$8,$N2911),X$4,X$5,$L2911)*MAX($K2911,1)*IF($M2911="",X$7,$M2911)/100)</f>
        <v/>
      </c>
      <c r="Y2911" s="84"/>
      <c r="Z2911" s="88" t="str">
        <f>IF(OR(Z$4="",Z$4=0,Z$5="",Z$7=0,Z$7="",Z$8="",$L2911="",$L2911=0),"",layerCost(IF($N2911="",Z$8,$N2911),Z$4,Z$5,$L2911)*MAX($K2911,1)*IF($M2911="",Z$7,$M2911)/100)</f>
        <v/>
      </c>
    </row>
    <row r="2912" spans="1:26" x14ac:dyDescent="0.2">
      <c r="A2912">
        <v>225000</v>
      </c>
      <c r="B2912">
        <v>40000</v>
      </c>
      <c r="C2912">
        <v>0</v>
      </c>
      <c r="K2912">
        <v>1</v>
      </c>
      <c r="L2912">
        <v>265000</v>
      </c>
      <c r="P2912" s="88">
        <f>IF(OR(P$4="",P$4=0,P$5="",P$7=0,P$7="",P$8="",$L2912="",$L2912=0),"",layerCost(IF($N2912="",P$8,$N2912),P$4,P$5,$L2912)*MAX($K2912,1)*IF($M2912="",P$7,$M2912)/100)</f>
        <v>2181.8007583598428</v>
      </c>
      <c r="Q2912" s="84"/>
      <c r="R2912" s="88">
        <f>IF(OR(R$4="",R$4=0,R$5="",R$7=0,R$7="",R$8="",$L2912="",$L2912=0),"",layerCost(IF($N2912="",R$8,$N2912),R$4,R$5,$L2912)*MAX($K2912,1)*IF($M2912="",R$7,$M2912)/100)</f>
        <v>530</v>
      </c>
      <c r="S2912" s="84"/>
      <c r="T2912" s="88">
        <f>IF(OR(T$4="",T$4=0,T$5="",T$7=0,T$7="",T$8="",$L2912="",$L2912=0),"",layerCost(IF($N2912="",T$8,$N2912),T$4,T$5,$L2912)*MAX($K2912,1)*IF($M2912="",T$7,$M2912)/100)</f>
        <v>530</v>
      </c>
      <c r="U2912" s="84"/>
      <c r="V2912" s="88">
        <f>IF(OR(V$4="",V$4=0,V$5="",V$7=0,V$7="",V$8="",$L2912="",$L2912=0),"",layerCost(IF($N2912="",V$8,$N2912),V$4,V$5,$L2912)*MAX($K2912,1)*IF($M2912="",V$7,$M2912)/100)</f>
        <v>530</v>
      </c>
      <c r="W2912" s="84"/>
      <c r="X2912" s="88" t="str">
        <f>IF(OR(X$4="",X$4=0,X$5="",X$7=0,X$7="",X$8="",$L2912="",$L2912=0),"",layerCost(IF($N2912="",X$8,$N2912),X$4,X$5,$L2912)*MAX($K2912,1)*IF($M2912="",X$7,$M2912)/100)</f>
        <v/>
      </c>
      <c r="Y2912" s="84"/>
      <c r="Z2912" s="88" t="str">
        <f>IF(OR(Z$4="",Z$4=0,Z$5="",Z$7=0,Z$7="",Z$8="",$L2912="",$L2912=0),"",layerCost(IF($N2912="",Z$8,$N2912),Z$4,Z$5,$L2912)*MAX($K2912,1)*IF($M2912="",Z$7,$M2912)/100)</f>
        <v/>
      </c>
    </row>
    <row r="2913" spans="1:26" x14ac:dyDescent="0.2">
      <c r="A2913">
        <v>60000</v>
      </c>
      <c r="B2913">
        <v>0</v>
      </c>
      <c r="C2913">
        <v>0</v>
      </c>
      <c r="K2913">
        <v>1</v>
      </c>
      <c r="L2913">
        <v>60000</v>
      </c>
      <c r="P2913" s="88">
        <f>IF(OR(P$4="",P$4=0,P$5="",P$7=0,P$7="",P$8="",$L2913="",$L2913=0),"",layerCost(IF($N2913="",P$8,$N2913),P$4,P$5,$L2913)*MAX($K2913,1)*IF($M2913="",P$7,$M2913)/100)</f>
        <v>600</v>
      </c>
      <c r="Q2913" s="84"/>
      <c r="R2913" s="88">
        <f>IF(OR(R$4="",R$4=0,R$5="",R$7=0,R$7="",R$8="",$L2913="",$L2913=0),"",layerCost(IF($N2913="",R$8,$N2913),R$4,R$5,$L2913)*MAX($K2913,1)*IF($M2913="",R$7,$M2913)/100)</f>
        <v>120</v>
      </c>
      <c r="S2913" s="84"/>
      <c r="T2913" s="88">
        <f>IF(OR(T$4="",T$4=0,T$5="",T$7=0,T$7="",T$8="",$L2913="",$L2913=0),"",layerCost(IF($N2913="",T$8,$N2913),T$4,T$5,$L2913)*MAX($K2913,1)*IF($M2913="",T$7,$M2913)/100)</f>
        <v>120</v>
      </c>
      <c r="U2913" s="84"/>
      <c r="V2913" s="88">
        <f>IF(OR(V$4="",V$4=0,V$5="",V$7=0,V$7="",V$8="",$L2913="",$L2913=0),"",layerCost(IF($N2913="",V$8,$N2913),V$4,V$5,$L2913)*MAX($K2913,1)*IF($M2913="",V$7,$M2913)/100)</f>
        <v>120</v>
      </c>
      <c r="W2913" s="84"/>
      <c r="X2913" s="88" t="str">
        <f>IF(OR(X$4="",X$4=0,X$5="",X$7=0,X$7="",X$8="",$L2913="",$L2913=0),"",layerCost(IF($N2913="",X$8,$N2913),X$4,X$5,$L2913)*MAX($K2913,1)*IF($M2913="",X$7,$M2913)/100)</f>
        <v/>
      </c>
      <c r="Y2913" s="84"/>
      <c r="Z2913" s="88" t="str">
        <f>IF(OR(Z$4="",Z$4=0,Z$5="",Z$7=0,Z$7="",Z$8="",$L2913="",$L2913=0),"",layerCost(IF($N2913="",Z$8,$N2913),Z$4,Z$5,$L2913)*MAX($K2913,1)*IF($M2913="",Z$7,$M2913)/100)</f>
        <v/>
      </c>
    </row>
    <row r="2914" spans="1:26" x14ac:dyDescent="0.2">
      <c r="A2914">
        <v>240000</v>
      </c>
      <c r="B2914">
        <v>25000</v>
      </c>
      <c r="C2914">
        <v>0</v>
      </c>
      <c r="K2914">
        <v>1</v>
      </c>
      <c r="L2914">
        <v>265000</v>
      </c>
      <c r="P2914" s="88">
        <f>IF(OR(P$4="",P$4=0,P$5="",P$7=0,P$7="",P$8="",$L2914="",$L2914=0),"",layerCost(IF($N2914="",P$8,$N2914),P$4,P$5,$L2914)*MAX($K2914,1)*IF($M2914="",P$7,$M2914)/100)</f>
        <v>2181.8007583598428</v>
      </c>
      <c r="Q2914" s="84"/>
      <c r="R2914" s="88">
        <f>IF(OR(R$4="",R$4=0,R$5="",R$7=0,R$7="",R$8="",$L2914="",$L2914=0),"",layerCost(IF($N2914="",R$8,$N2914),R$4,R$5,$L2914)*MAX($K2914,1)*IF($M2914="",R$7,$M2914)/100)</f>
        <v>530</v>
      </c>
      <c r="S2914" s="84"/>
      <c r="T2914" s="88">
        <f>IF(OR(T$4="",T$4=0,T$5="",T$7=0,T$7="",T$8="",$L2914="",$L2914=0),"",layerCost(IF($N2914="",T$8,$N2914),T$4,T$5,$L2914)*MAX($K2914,1)*IF($M2914="",T$7,$M2914)/100)</f>
        <v>530</v>
      </c>
      <c r="U2914" s="84"/>
      <c r="V2914" s="88">
        <f>IF(OR(V$4="",V$4=0,V$5="",V$7=0,V$7="",V$8="",$L2914="",$L2914=0),"",layerCost(IF($N2914="",V$8,$N2914),V$4,V$5,$L2914)*MAX($K2914,1)*IF($M2914="",V$7,$M2914)/100)</f>
        <v>530</v>
      </c>
      <c r="W2914" s="84"/>
      <c r="X2914" s="88" t="str">
        <f>IF(OR(X$4="",X$4=0,X$5="",X$7=0,X$7="",X$8="",$L2914="",$L2914=0),"",layerCost(IF($N2914="",X$8,$N2914),X$4,X$5,$L2914)*MAX($K2914,1)*IF($M2914="",X$7,$M2914)/100)</f>
        <v/>
      </c>
      <c r="Y2914" s="84"/>
      <c r="Z2914" s="88" t="str">
        <f>IF(OR(Z$4="",Z$4=0,Z$5="",Z$7=0,Z$7="",Z$8="",$L2914="",$L2914=0),"",layerCost(IF($N2914="",Z$8,$N2914),Z$4,Z$5,$L2914)*MAX($K2914,1)*IF($M2914="",Z$7,$M2914)/100)</f>
        <v/>
      </c>
    </row>
    <row r="2915" spans="1:26" x14ac:dyDescent="0.2">
      <c r="A2915">
        <v>0</v>
      </c>
      <c r="B2915">
        <v>10000</v>
      </c>
      <c r="C2915">
        <v>0</v>
      </c>
      <c r="K2915">
        <v>1</v>
      </c>
      <c r="L2915">
        <v>10000</v>
      </c>
      <c r="P2915" s="88">
        <f>IF(OR(P$4="",P$4=0,P$5="",P$7=0,P$7="",P$8="",$L2915="",$L2915=0),"",layerCost(IF($N2915="",P$8,$N2915),P$4,P$5,$L2915)*MAX($K2915,1)*IF($M2915="",P$7,$M2915)/100)</f>
        <v>100</v>
      </c>
      <c r="Q2915" s="84"/>
      <c r="R2915" s="88">
        <f>IF(OR(R$4="",R$4=0,R$5="",R$7=0,R$7="",R$8="",$L2915="",$L2915=0),"",layerCost(IF($N2915="",R$8,$N2915),R$4,R$5,$L2915)*MAX($K2915,1)*IF($M2915="",R$7,$M2915)/100)</f>
        <v>20</v>
      </c>
      <c r="S2915" s="84"/>
      <c r="T2915" s="88">
        <f>IF(OR(T$4="",T$4=0,T$5="",T$7=0,T$7="",T$8="",$L2915="",$L2915=0),"",layerCost(IF($N2915="",T$8,$N2915),T$4,T$5,$L2915)*MAX($K2915,1)*IF($M2915="",T$7,$M2915)/100)</f>
        <v>20</v>
      </c>
      <c r="U2915" s="84"/>
      <c r="V2915" s="88">
        <f>IF(OR(V$4="",V$4=0,V$5="",V$7=0,V$7="",V$8="",$L2915="",$L2915=0),"",layerCost(IF($N2915="",V$8,$N2915),V$4,V$5,$L2915)*MAX($K2915,1)*IF($M2915="",V$7,$M2915)/100)</f>
        <v>20</v>
      </c>
      <c r="W2915" s="84"/>
      <c r="X2915" s="88" t="str">
        <f>IF(OR(X$4="",X$4=0,X$5="",X$7=0,X$7="",X$8="",$L2915="",$L2915=0),"",layerCost(IF($N2915="",X$8,$N2915),X$4,X$5,$L2915)*MAX($K2915,1)*IF($M2915="",X$7,$M2915)/100)</f>
        <v/>
      </c>
      <c r="Y2915" s="84"/>
      <c r="Z2915" s="88" t="str">
        <f>IF(OR(Z$4="",Z$4=0,Z$5="",Z$7=0,Z$7="",Z$8="",$L2915="",$L2915=0),"",layerCost(IF($N2915="",Z$8,$N2915),Z$4,Z$5,$L2915)*MAX($K2915,1)*IF($M2915="",Z$7,$M2915)/100)</f>
        <v/>
      </c>
    </row>
    <row r="2916" spans="1:26" x14ac:dyDescent="0.2">
      <c r="A2916">
        <v>195000</v>
      </c>
      <c r="B2916">
        <v>0</v>
      </c>
      <c r="C2916">
        <v>0</v>
      </c>
      <c r="K2916">
        <v>1</v>
      </c>
      <c r="L2916">
        <v>195000</v>
      </c>
      <c r="P2916" s="88">
        <f>IF(OR(P$4="",P$4=0,P$5="",P$7=0,P$7="",P$8="",$L2916="",$L2916=0),"",layerCost(IF($N2916="",P$8,$N2916),P$4,P$5,$L2916)*MAX($K2916,1)*IF($M2916="",P$7,$M2916)/100)</f>
        <v>1702.0103454855632</v>
      </c>
      <c r="Q2916" s="84"/>
      <c r="R2916" s="88">
        <f>IF(OR(R$4="",R$4=0,R$5="",R$7=0,R$7="",R$8="",$L2916="",$L2916=0),"",layerCost(IF($N2916="",R$8,$N2916),R$4,R$5,$L2916)*MAX($K2916,1)*IF($M2916="",R$7,$M2916)/100)</f>
        <v>390</v>
      </c>
      <c r="S2916" s="84"/>
      <c r="T2916" s="88">
        <f>IF(OR(T$4="",T$4=0,T$5="",T$7=0,T$7="",T$8="",$L2916="",$L2916=0),"",layerCost(IF($N2916="",T$8,$N2916),T$4,T$5,$L2916)*MAX($K2916,1)*IF($M2916="",T$7,$M2916)/100)</f>
        <v>390</v>
      </c>
      <c r="U2916" s="84"/>
      <c r="V2916" s="88">
        <f>IF(OR(V$4="",V$4=0,V$5="",V$7=0,V$7="",V$8="",$L2916="",$L2916=0),"",layerCost(IF($N2916="",V$8,$N2916),V$4,V$5,$L2916)*MAX($K2916,1)*IF($M2916="",V$7,$M2916)/100)</f>
        <v>390</v>
      </c>
      <c r="W2916" s="84"/>
      <c r="X2916" s="88" t="str">
        <f>IF(OR(X$4="",X$4=0,X$5="",X$7=0,X$7="",X$8="",$L2916="",$L2916=0),"",layerCost(IF($N2916="",X$8,$N2916),X$4,X$5,$L2916)*MAX($K2916,1)*IF($M2916="",X$7,$M2916)/100)</f>
        <v/>
      </c>
      <c r="Y2916" s="84"/>
      <c r="Z2916" s="88" t="str">
        <f>IF(OR(Z$4="",Z$4=0,Z$5="",Z$7=0,Z$7="",Z$8="",$L2916="",$L2916=0),"",layerCost(IF($N2916="",Z$8,$N2916),Z$4,Z$5,$L2916)*MAX($K2916,1)*IF($M2916="",Z$7,$M2916)/100)</f>
        <v/>
      </c>
    </row>
    <row r="2917" spans="1:26" x14ac:dyDescent="0.2">
      <c r="A2917">
        <v>120000</v>
      </c>
      <c r="B2917">
        <v>0</v>
      </c>
      <c r="C2917">
        <v>0</v>
      </c>
      <c r="K2917">
        <v>1</v>
      </c>
      <c r="L2917">
        <v>120000</v>
      </c>
      <c r="P2917" s="88">
        <f>IF(OR(P$4="",P$4=0,P$5="",P$7=0,P$7="",P$8="",$L2917="",$L2917=0),"",layerCost(IF($N2917="",P$8,$N2917),P$4,P$5,$L2917)*MAX($K2917,1)*IF($M2917="",P$7,$M2917)/100)</f>
        <v>1162.3684023071314</v>
      </c>
      <c r="Q2917" s="84"/>
      <c r="R2917" s="88">
        <f>IF(OR(R$4="",R$4=0,R$5="",R$7=0,R$7="",R$8="",$L2917="",$L2917=0),"",layerCost(IF($N2917="",R$8,$N2917),R$4,R$5,$L2917)*MAX($K2917,1)*IF($M2917="",R$7,$M2917)/100)</f>
        <v>240</v>
      </c>
      <c r="S2917" s="84"/>
      <c r="T2917" s="88">
        <f>IF(OR(T$4="",T$4=0,T$5="",T$7=0,T$7="",T$8="",$L2917="",$L2917=0),"",layerCost(IF($N2917="",T$8,$N2917),T$4,T$5,$L2917)*MAX($K2917,1)*IF($M2917="",T$7,$M2917)/100)</f>
        <v>240</v>
      </c>
      <c r="U2917" s="84"/>
      <c r="V2917" s="88">
        <f>IF(OR(V$4="",V$4=0,V$5="",V$7=0,V$7="",V$8="",$L2917="",$L2917=0),"",layerCost(IF($N2917="",V$8,$N2917),V$4,V$5,$L2917)*MAX($K2917,1)*IF($M2917="",V$7,$M2917)/100)</f>
        <v>240</v>
      </c>
      <c r="W2917" s="84"/>
      <c r="X2917" s="88" t="str">
        <f>IF(OR(X$4="",X$4=0,X$5="",X$7=0,X$7="",X$8="",$L2917="",$L2917=0),"",layerCost(IF($N2917="",X$8,$N2917),X$4,X$5,$L2917)*MAX($K2917,1)*IF($M2917="",X$7,$M2917)/100)</f>
        <v/>
      </c>
      <c r="Y2917" s="84"/>
      <c r="Z2917" s="88" t="str">
        <f>IF(OR(Z$4="",Z$4=0,Z$5="",Z$7=0,Z$7="",Z$8="",$L2917="",$L2917=0),"",layerCost(IF($N2917="",Z$8,$N2917),Z$4,Z$5,$L2917)*MAX($K2917,1)*IF($M2917="",Z$7,$M2917)/100)</f>
        <v/>
      </c>
    </row>
    <row r="2918" spans="1:26" x14ac:dyDescent="0.2">
      <c r="A2918">
        <v>378546</v>
      </c>
      <c r="B2918">
        <v>50000</v>
      </c>
      <c r="C2918">
        <v>0</v>
      </c>
      <c r="K2918">
        <v>1</v>
      </c>
      <c r="L2918">
        <v>428546</v>
      </c>
      <c r="P2918" s="88">
        <f>IF(OR(P$4="",P$4=0,P$5="",P$7=0,P$7="",P$8="",$L2918="",$L2918=0),"",layerCost(IF($N2918="",P$8,$N2918),P$4,P$5,$L2918)*MAX($K2918,1)*IF($M2918="",P$7,$M2918)/100)</f>
        <v>3160.3158145525831</v>
      </c>
      <c r="Q2918" s="84"/>
      <c r="R2918" s="88">
        <f>IF(OR(R$4="",R$4=0,R$5="",R$7=0,R$7="",R$8="",$L2918="",$L2918=0),"",layerCost(IF($N2918="",R$8,$N2918),R$4,R$5,$L2918)*MAX($K2918,1)*IF($M2918="",R$7,$M2918)/100)</f>
        <v>857.0920000000001</v>
      </c>
      <c r="S2918" s="84"/>
      <c r="T2918" s="88">
        <f>IF(OR(T$4="",T$4=0,T$5="",T$7=0,T$7="",T$8="",$L2918="",$L2918=0),"",layerCost(IF($N2918="",T$8,$N2918),T$4,T$5,$L2918)*MAX($K2918,1)*IF($M2918="",T$7,$M2918)/100)</f>
        <v>857.0920000000001</v>
      </c>
      <c r="U2918" s="84"/>
      <c r="V2918" s="88">
        <f>IF(OR(V$4="",V$4=0,V$5="",V$7=0,V$7="",V$8="",$L2918="",$L2918=0),"",layerCost(IF($N2918="",V$8,$N2918),V$4,V$5,$L2918)*MAX($K2918,1)*IF($M2918="",V$7,$M2918)/100)</f>
        <v>857.0920000000001</v>
      </c>
      <c r="W2918" s="84"/>
      <c r="X2918" s="88" t="str">
        <f>IF(OR(X$4="",X$4=0,X$5="",X$7=0,X$7="",X$8="",$L2918="",$L2918=0),"",layerCost(IF($N2918="",X$8,$N2918),X$4,X$5,$L2918)*MAX($K2918,1)*IF($M2918="",X$7,$M2918)/100)</f>
        <v/>
      </c>
      <c r="Y2918" s="84"/>
      <c r="Z2918" s="88" t="str">
        <f>IF(OR(Z$4="",Z$4=0,Z$5="",Z$7=0,Z$7="",Z$8="",$L2918="",$L2918=0),"",layerCost(IF($N2918="",Z$8,$N2918),Z$4,Z$5,$L2918)*MAX($K2918,1)*IF($M2918="",Z$7,$M2918)/100)</f>
        <v/>
      </c>
    </row>
    <row r="2919" spans="1:26" x14ac:dyDescent="0.2">
      <c r="A2919">
        <v>250000</v>
      </c>
      <c r="B2919">
        <v>0</v>
      </c>
      <c r="C2919">
        <v>0</v>
      </c>
      <c r="K2919">
        <v>1</v>
      </c>
      <c r="L2919">
        <v>250000</v>
      </c>
      <c r="P2919" s="88">
        <f>IF(OR(P$4="",P$4=0,P$5="",P$7=0,P$7="",P$8="",$L2919="",$L2919=0),"",layerCost(IF($N2919="",P$8,$N2919),P$4,P$5,$L2919)*MAX($K2919,1)*IF($M2919="",P$7,$M2919)/100)</f>
        <v>2079.4998431955519</v>
      </c>
      <c r="Q2919" s="84"/>
      <c r="R2919" s="88">
        <f>IF(OR(R$4="",R$4=0,R$5="",R$7=0,R$7="",R$8="",$L2919="",$L2919=0),"",layerCost(IF($N2919="",R$8,$N2919),R$4,R$5,$L2919)*MAX($K2919,1)*IF($M2919="",R$7,$M2919)/100)</f>
        <v>500</v>
      </c>
      <c r="S2919" s="84"/>
      <c r="T2919" s="88">
        <f>IF(OR(T$4="",T$4=0,T$5="",T$7=0,T$7="",T$8="",$L2919="",$L2919=0),"",layerCost(IF($N2919="",T$8,$N2919),T$4,T$5,$L2919)*MAX($K2919,1)*IF($M2919="",T$7,$M2919)/100)</f>
        <v>500</v>
      </c>
      <c r="U2919" s="84"/>
      <c r="V2919" s="88">
        <f>IF(OR(V$4="",V$4=0,V$5="",V$7=0,V$7="",V$8="",$L2919="",$L2919=0),"",layerCost(IF($N2919="",V$8,$N2919),V$4,V$5,$L2919)*MAX($K2919,1)*IF($M2919="",V$7,$M2919)/100)</f>
        <v>500</v>
      </c>
      <c r="W2919" s="84"/>
      <c r="X2919" s="88" t="str">
        <f>IF(OR(X$4="",X$4=0,X$5="",X$7=0,X$7="",X$8="",$L2919="",$L2919=0),"",layerCost(IF($N2919="",X$8,$N2919),X$4,X$5,$L2919)*MAX($K2919,1)*IF($M2919="",X$7,$M2919)/100)</f>
        <v/>
      </c>
      <c r="Y2919" s="84"/>
      <c r="Z2919" s="88" t="str">
        <f>IF(OR(Z$4="",Z$4=0,Z$5="",Z$7=0,Z$7="",Z$8="",$L2919="",$L2919=0),"",layerCost(IF($N2919="",Z$8,$N2919),Z$4,Z$5,$L2919)*MAX($K2919,1)*IF($M2919="",Z$7,$M2919)/100)</f>
        <v/>
      </c>
    </row>
    <row r="2920" spans="1:26" x14ac:dyDescent="0.2">
      <c r="A2920">
        <v>105000</v>
      </c>
      <c r="B2920">
        <v>0</v>
      </c>
      <c r="C2920">
        <v>0</v>
      </c>
      <c r="K2920">
        <v>1</v>
      </c>
      <c r="L2920">
        <v>105000</v>
      </c>
      <c r="P2920" s="88">
        <f>IF(OR(P$4="",P$4=0,P$5="",P$7=0,P$7="",P$8="",$L2920="",$L2920=0),"",layerCost(IF($N2920="",P$8,$N2920),P$4,P$5,$L2920)*MAX($K2920,1)*IF($M2920="",P$7,$M2920)/100)</f>
        <v>1041.6498877986371</v>
      </c>
      <c r="Q2920" s="84"/>
      <c r="R2920" s="88">
        <f>IF(OR(R$4="",R$4=0,R$5="",R$7=0,R$7="",R$8="",$L2920="",$L2920=0),"",layerCost(IF($N2920="",R$8,$N2920),R$4,R$5,$L2920)*MAX($K2920,1)*IF($M2920="",R$7,$M2920)/100)</f>
        <v>210</v>
      </c>
      <c r="S2920" s="84"/>
      <c r="T2920" s="88">
        <f>IF(OR(T$4="",T$4=0,T$5="",T$7=0,T$7="",T$8="",$L2920="",$L2920=0),"",layerCost(IF($N2920="",T$8,$N2920),T$4,T$5,$L2920)*MAX($K2920,1)*IF($M2920="",T$7,$M2920)/100)</f>
        <v>210</v>
      </c>
      <c r="U2920" s="84"/>
      <c r="V2920" s="88">
        <f>IF(OR(V$4="",V$4=0,V$5="",V$7=0,V$7="",V$8="",$L2920="",$L2920=0),"",layerCost(IF($N2920="",V$8,$N2920),V$4,V$5,$L2920)*MAX($K2920,1)*IF($M2920="",V$7,$M2920)/100)</f>
        <v>210</v>
      </c>
      <c r="W2920" s="84"/>
      <c r="X2920" s="88" t="str">
        <f>IF(OR(X$4="",X$4=0,X$5="",X$7=0,X$7="",X$8="",$L2920="",$L2920=0),"",layerCost(IF($N2920="",X$8,$N2920),X$4,X$5,$L2920)*MAX($K2920,1)*IF($M2920="",X$7,$M2920)/100)</f>
        <v/>
      </c>
      <c r="Y2920" s="84"/>
      <c r="Z2920" s="88" t="str">
        <f>IF(OR(Z$4="",Z$4=0,Z$5="",Z$7=0,Z$7="",Z$8="",$L2920="",$L2920=0),"",layerCost(IF($N2920="",Z$8,$N2920),Z$4,Z$5,$L2920)*MAX($K2920,1)*IF($M2920="",Z$7,$M2920)/100)</f>
        <v/>
      </c>
    </row>
    <row r="2921" spans="1:26" x14ac:dyDescent="0.2">
      <c r="A2921">
        <v>200000</v>
      </c>
      <c r="B2921">
        <v>10000</v>
      </c>
      <c r="C2921">
        <v>0</v>
      </c>
      <c r="K2921">
        <v>1</v>
      </c>
      <c r="L2921">
        <v>210000</v>
      </c>
      <c r="P2921" s="88">
        <f>IF(OR(P$4="",P$4=0,P$5="",P$7=0,P$7="",P$8="",$L2921="",$L2921=0),"",layerCost(IF($N2921="",P$8,$N2921),P$4,P$5,$L2921)*MAX($K2921,1)*IF($M2921="",P$7,$M2921)/100)</f>
        <v>1805.5192363088072</v>
      </c>
      <c r="Q2921" s="84"/>
      <c r="R2921" s="88">
        <f>IF(OR(R$4="",R$4=0,R$5="",R$7=0,R$7="",R$8="",$L2921="",$L2921=0),"",layerCost(IF($N2921="",R$8,$N2921),R$4,R$5,$L2921)*MAX($K2921,1)*IF($M2921="",R$7,$M2921)/100)</f>
        <v>420</v>
      </c>
      <c r="S2921" s="84"/>
      <c r="T2921" s="88">
        <f>IF(OR(T$4="",T$4=0,T$5="",T$7=0,T$7="",T$8="",$L2921="",$L2921=0),"",layerCost(IF($N2921="",T$8,$N2921),T$4,T$5,$L2921)*MAX($K2921,1)*IF($M2921="",T$7,$M2921)/100)</f>
        <v>420</v>
      </c>
      <c r="U2921" s="84"/>
      <c r="V2921" s="88">
        <f>IF(OR(V$4="",V$4=0,V$5="",V$7=0,V$7="",V$8="",$L2921="",$L2921=0),"",layerCost(IF($N2921="",V$8,$N2921),V$4,V$5,$L2921)*MAX($K2921,1)*IF($M2921="",V$7,$M2921)/100)</f>
        <v>420</v>
      </c>
      <c r="W2921" s="84"/>
      <c r="X2921" s="88" t="str">
        <f>IF(OR(X$4="",X$4=0,X$5="",X$7=0,X$7="",X$8="",$L2921="",$L2921=0),"",layerCost(IF($N2921="",X$8,$N2921),X$4,X$5,$L2921)*MAX($K2921,1)*IF($M2921="",X$7,$M2921)/100)</f>
        <v/>
      </c>
      <c r="Y2921" s="84"/>
      <c r="Z2921" s="88" t="str">
        <f>IF(OR(Z$4="",Z$4=0,Z$5="",Z$7=0,Z$7="",Z$8="",$L2921="",$L2921=0),"",layerCost(IF($N2921="",Z$8,$N2921),Z$4,Z$5,$L2921)*MAX($K2921,1)*IF($M2921="",Z$7,$M2921)/100)</f>
        <v/>
      </c>
    </row>
    <row r="2922" spans="1:26" x14ac:dyDescent="0.2">
      <c r="A2922">
        <v>0</v>
      </c>
      <c r="B2922">
        <v>40000</v>
      </c>
      <c r="C2922">
        <v>0</v>
      </c>
      <c r="K2922">
        <v>1</v>
      </c>
      <c r="L2922">
        <v>40000</v>
      </c>
      <c r="P2922" s="88">
        <f>IF(OR(P$4="",P$4=0,P$5="",P$7=0,P$7="",P$8="",$L2922="",$L2922=0),"",layerCost(IF($N2922="",P$8,$N2922),P$4,P$5,$L2922)*MAX($K2922,1)*IF($M2922="",P$7,$M2922)/100)</f>
        <v>400</v>
      </c>
      <c r="Q2922" s="84"/>
      <c r="R2922" s="88">
        <f>IF(OR(R$4="",R$4=0,R$5="",R$7=0,R$7="",R$8="",$L2922="",$L2922=0),"",layerCost(IF($N2922="",R$8,$N2922),R$4,R$5,$L2922)*MAX($K2922,1)*IF($M2922="",R$7,$M2922)/100)</f>
        <v>80</v>
      </c>
      <c r="S2922" s="84"/>
      <c r="T2922" s="88">
        <f>IF(OR(T$4="",T$4=0,T$5="",T$7=0,T$7="",T$8="",$L2922="",$L2922=0),"",layerCost(IF($N2922="",T$8,$N2922),T$4,T$5,$L2922)*MAX($K2922,1)*IF($M2922="",T$7,$M2922)/100)</f>
        <v>80</v>
      </c>
      <c r="U2922" s="84"/>
      <c r="V2922" s="88">
        <f>IF(OR(V$4="",V$4=0,V$5="",V$7=0,V$7="",V$8="",$L2922="",$L2922=0),"",layerCost(IF($N2922="",V$8,$N2922),V$4,V$5,$L2922)*MAX($K2922,1)*IF($M2922="",V$7,$M2922)/100)</f>
        <v>80</v>
      </c>
      <c r="W2922" s="84"/>
      <c r="X2922" s="88" t="str">
        <f>IF(OR(X$4="",X$4=0,X$5="",X$7=0,X$7="",X$8="",$L2922="",$L2922=0),"",layerCost(IF($N2922="",X$8,$N2922),X$4,X$5,$L2922)*MAX($K2922,1)*IF($M2922="",X$7,$M2922)/100)</f>
        <v/>
      </c>
      <c r="Y2922" s="84"/>
      <c r="Z2922" s="88" t="str">
        <f>IF(OR(Z$4="",Z$4=0,Z$5="",Z$7=0,Z$7="",Z$8="",$L2922="",$L2922=0),"",layerCost(IF($N2922="",Z$8,$N2922),Z$4,Z$5,$L2922)*MAX($K2922,1)*IF($M2922="",Z$7,$M2922)/100)</f>
        <v/>
      </c>
    </row>
    <row r="2923" spans="1:26" x14ac:dyDescent="0.2">
      <c r="A2923">
        <v>300000</v>
      </c>
      <c r="B2923">
        <v>50000</v>
      </c>
      <c r="C2923">
        <v>0</v>
      </c>
      <c r="K2923">
        <v>1</v>
      </c>
      <c r="L2923">
        <v>350000</v>
      </c>
      <c r="P2923" s="88">
        <f>IF(OR(P$4="",P$4=0,P$5="",P$7=0,P$7="",P$8="",$L2923="",$L2923=0),"",layerCost(IF($N2923="",P$8,$N2923),P$4,P$5,$L2923)*MAX($K2923,1)*IF($M2923="",P$7,$M2923)/100)</f>
        <v>2737.6220603592042</v>
      </c>
      <c r="Q2923" s="84"/>
      <c r="R2923" s="88">
        <f>IF(OR(R$4="",R$4=0,R$5="",R$7=0,R$7="",R$8="",$L2923="",$L2923=0),"",layerCost(IF($N2923="",R$8,$N2923),R$4,R$5,$L2923)*MAX($K2923,1)*IF($M2923="",R$7,$M2923)/100)</f>
        <v>700</v>
      </c>
      <c r="S2923" s="84"/>
      <c r="T2923" s="88">
        <f>IF(OR(T$4="",T$4=0,T$5="",T$7=0,T$7="",T$8="",$L2923="",$L2923=0),"",layerCost(IF($N2923="",T$8,$N2923),T$4,T$5,$L2923)*MAX($K2923,1)*IF($M2923="",T$7,$M2923)/100)</f>
        <v>700</v>
      </c>
      <c r="U2923" s="84"/>
      <c r="V2923" s="88">
        <f>IF(OR(V$4="",V$4=0,V$5="",V$7=0,V$7="",V$8="",$L2923="",$L2923=0),"",layerCost(IF($N2923="",V$8,$N2923),V$4,V$5,$L2923)*MAX($K2923,1)*IF($M2923="",V$7,$M2923)/100)</f>
        <v>700</v>
      </c>
      <c r="W2923" s="84"/>
      <c r="X2923" s="88" t="str">
        <f>IF(OR(X$4="",X$4=0,X$5="",X$7=0,X$7="",X$8="",$L2923="",$L2923=0),"",layerCost(IF($N2923="",X$8,$N2923),X$4,X$5,$L2923)*MAX($K2923,1)*IF($M2923="",X$7,$M2923)/100)</f>
        <v/>
      </c>
      <c r="Y2923" s="84"/>
      <c r="Z2923" s="88" t="str">
        <f>IF(OR(Z$4="",Z$4=0,Z$5="",Z$7=0,Z$7="",Z$8="",$L2923="",$L2923=0),"",layerCost(IF($N2923="",Z$8,$N2923),Z$4,Z$5,$L2923)*MAX($K2923,1)*IF($M2923="",Z$7,$M2923)/100)</f>
        <v/>
      </c>
    </row>
    <row r="2924" spans="1:26" x14ac:dyDescent="0.2">
      <c r="A2924">
        <v>200000</v>
      </c>
      <c r="B2924">
        <v>0</v>
      </c>
      <c r="C2924">
        <v>0</v>
      </c>
      <c r="K2924">
        <v>1</v>
      </c>
      <c r="L2924">
        <v>200000</v>
      </c>
      <c r="P2924" s="88">
        <f>IF(OR(P$4="",P$4=0,P$5="",P$7=0,P$7="",P$8="",$L2924="",$L2924=0),"",layerCost(IF($N2924="",P$8,$N2924),P$4,P$5,$L2924)*MAX($K2924,1)*IF($M2924="",P$7,$M2924)/100)</f>
        <v>1736.5806256054877</v>
      </c>
      <c r="Q2924" s="84"/>
      <c r="R2924" s="88">
        <f>IF(OR(R$4="",R$4=0,R$5="",R$7=0,R$7="",R$8="",$L2924="",$L2924=0),"",layerCost(IF($N2924="",R$8,$N2924),R$4,R$5,$L2924)*MAX($K2924,1)*IF($M2924="",R$7,$M2924)/100)</f>
        <v>400</v>
      </c>
      <c r="S2924" s="84"/>
      <c r="T2924" s="88">
        <f>IF(OR(T$4="",T$4=0,T$5="",T$7=0,T$7="",T$8="",$L2924="",$L2924=0),"",layerCost(IF($N2924="",T$8,$N2924),T$4,T$5,$L2924)*MAX($K2924,1)*IF($M2924="",T$7,$M2924)/100)</f>
        <v>400</v>
      </c>
      <c r="U2924" s="84"/>
      <c r="V2924" s="88">
        <f>IF(OR(V$4="",V$4=0,V$5="",V$7=0,V$7="",V$8="",$L2924="",$L2924=0),"",layerCost(IF($N2924="",V$8,$N2924),V$4,V$5,$L2924)*MAX($K2924,1)*IF($M2924="",V$7,$M2924)/100)</f>
        <v>400</v>
      </c>
      <c r="W2924" s="84"/>
      <c r="X2924" s="88" t="str">
        <f>IF(OR(X$4="",X$4=0,X$5="",X$7=0,X$7="",X$8="",$L2924="",$L2924=0),"",layerCost(IF($N2924="",X$8,$N2924),X$4,X$5,$L2924)*MAX($K2924,1)*IF($M2924="",X$7,$M2924)/100)</f>
        <v/>
      </c>
      <c r="Y2924" s="84"/>
      <c r="Z2924" s="88" t="str">
        <f>IF(OR(Z$4="",Z$4=0,Z$5="",Z$7=0,Z$7="",Z$8="",$L2924="",$L2924=0),"",layerCost(IF($N2924="",Z$8,$N2924),Z$4,Z$5,$L2924)*MAX($K2924,1)*IF($M2924="",Z$7,$M2924)/100)</f>
        <v/>
      </c>
    </row>
    <row r="2925" spans="1:26" x14ac:dyDescent="0.2">
      <c r="A2925">
        <v>304855</v>
      </c>
      <c r="B2925">
        <v>6844</v>
      </c>
      <c r="C2925">
        <v>0</v>
      </c>
      <c r="K2925">
        <v>1</v>
      </c>
      <c r="L2925">
        <v>311699</v>
      </c>
      <c r="P2925" s="88">
        <f>IF(OR(P$4="",P$4=0,P$5="",P$7=0,P$7="",P$8="",$L2925="",$L2925=0),"",layerCost(IF($N2925="",P$8,$N2925),P$4,P$5,$L2925)*MAX($K2925,1)*IF($M2925="",P$7,$M2925)/100)</f>
        <v>2497.7299014029627</v>
      </c>
      <c r="Q2925" s="84"/>
      <c r="R2925" s="88">
        <f>IF(OR(R$4="",R$4=0,R$5="",R$7=0,R$7="",R$8="",$L2925="",$L2925=0),"",layerCost(IF($N2925="",R$8,$N2925),R$4,R$5,$L2925)*MAX($K2925,1)*IF($M2925="",R$7,$M2925)/100)</f>
        <v>623.39800000000002</v>
      </c>
      <c r="S2925" s="84"/>
      <c r="T2925" s="88">
        <f>IF(OR(T$4="",T$4=0,T$5="",T$7=0,T$7="",T$8="",$L2925="",$L2925=0),"",layerCost(IF($N2925="",T$8,$N2925),T$4,T$5,$L2925)*MAX($K2925,1)*IF($M2925="",T$7,$M2925)/100)</f>
        <v>623.39800000000002</v>
      </c>
      <c r="U2925" s="84"/>
      <c r="V2925" s="88">
        <f>IF(OR(V$4="",V$4=0,V$5="",V$7=0,V$7="",V$8="",$L2925="",$L2925=0),"",layerCost(IF($N2925="",V$8,$N2925),V$4,V$5,$L2925)*MAX($K2925,1)*IF($M2925="",V$7,$M2925)/100)</f>
        <v>623.39800000000002</v>
      </c>
      <c r="W2925" s="84"/>
      <c r="X2925" s="88" t="str">
        <f>IF(OR(X$4="",X$4=0,X$5="",X$7=0,X$7="",X$8="",$L2925="",$L2925=0),"",layerCost(IF($N2925="",X$8,$N2925),X$4,X$5,$L2925)*MAX($K2925,1)*IF($M2925="",X$7,$M2925)/100)</f>
        <v/>
      </c>
      <c r="Y2925" s="84"/>
      <c r="Z2925" s="88" t="str">
        <f>IF(OR(Z$4="",Z$4=0,Z$5="",Z$7=0,Z$7="",Z$8="",$L2925="",$L2925=0),"",layerCost(IF($N2925="",Z$8,$N2925),Z$4,Z$5,$L2925)*MAX($K2925,1)*IF($M2925="",Z$7,$M2925)/100)</f>
        <v/>
      </c>
    </row>
    <row r="2926" spans="1:26" x14ac:dyDescent="0.2">
      <c r="A2926">
        <v>500000</v>
      </c>
      <c r="B2926">
        <v>0</v>
      </c>
      <c r="C2926">
        <v>0</v>
      </c>
      <c r="K2926">
        <v>1</v>
      </c>
      <c r="L2926">
        <v>500000</v>
      </c>
      <c r="P2926" s="88">
        <f>IF(OR(P$4="",P$4=0,P$5="",P$7=0,P$7="",P$8="",$L2926="",$L2926=0),"",layerCost(IF($N2926="",P$8,$N2926),P$4,P$5,$L2926)*MAX($K2926,1)*IF($M2926="",P$7,$M2926)/100)</f>
        <v>3513.7760910161351</v>
      </c>
      <c r="Q2926" s="84"/>
      <c r="R2926" s="88">
        <f>IF(OR(R$4="",R$4=0,R$5="",R$7=0,R$7="",R$8="",$L2926="",$L2926=0),"",layerCost(IF($N2926="",R$8,$N2926),R$4,R$5,$L2926)*MAX($K2926,1)*IF($M2926="",R$7,$M2926)/100)</f>
        <v>1000</v>
      </c>
      <c r="S2926" s="84"/>
      <c r="T2926" s="88">
        <f>IF(OR(T$4="",T$4=0,T$5="",T$7=0,T$7="",T$8="",$L2926="",$L2926=0),"",layerCost(IF($N2926="",T$8,$N2926),T$4,T$5,$L2926)*MAX($K2926,1)*IF($M2926="",T$7,$M2926)/100)</f>
        <v>1000</v>
      </c>
      <c r="U2926" s="84"/>
      <c r="V2926" s="88">
        <f>IF(OR(V$4="",V$4=0,V$5="",V$7=0,V$7="",V$8="",$L2926="",$L2926=0),"",layerCost(IF($N2926="",V$8,$N2926),V$4,V$5,$L2926)*MAX($K2926,1)*IF($M2926="",V$7,$M2926)/100)</f>
        <v>1000</v>
      </c>
      <c r="W2926" s="84"/>
      <c r="X2926" s="88" t="str">
        <f>IF(OR(X$4="",X$4=0,X$5="",X$7=0,X$7="",X$8="",$L2926="",$L2926=0),"",layerCost(IF($N2926="",X$8,$N2926),X$4,X$5,$L2926)*MAX($K2926,1)*IF($M2926="",X$7,$M2926)/100)</f>
        <v/>
      </c>
      <c r="Y2926" s="84"/>
      <c r="Z2926" s="88" t="str">
        <f>IF(OR(Z$4="",Z$4=0,Z$5="",Z$7=0,Z$7="",Z$8="",$L2926="",$L2926=0),"",layerCost(IF($N2926="",Z$8,$N2926),Z$4,Z$5,$L2926)*MAX($K2926,1)*IF($M2926="",Z$7,$M2926)/100)</f>
        <v/>
      </c>
    </row>
    <row r="2927" spans="1:26" x14ac:dyDescent="0.2">
      <c r="A2927">
        <v>200000</v>
      </c>
      <c r="B2927">
        <v>10000</v>
      </c>
      <c r="C2927">
        <v>0</v>
      </c>
      <c r="K2927">
        <v>1</v>
      </c>
      <c r="L2927">
        <v>210000</v>
      </c>
      <c r="P2927" s="88">
        <f>IF(OR(P$4="",P$4=0,P$5="",P$7=0,P$7="",P$8="",$L2927="",$L2927=0),"",layerCost(IF($N2927="",P$8,$N2927),P$4,P$5,$L2927)*MAX($K2927,1)*IF($M2927="",P$7,$M2927)/100)</f>
        <v>1805.5192363088072</v>
      </c>
      <c r="Q2927" s="84"/>
      <c r="R2927" s="88">
        <f>IF(OR(R$4="",R$4=0,R$5="",R$7=0,R$7="",R$8="",$L2927="",$L2927=0),"",layerCost(IF($N2927="",R$8,$N2927),R$4,R$5,$L2927)*MAX($K2927,1)*IF($M2927="",R$7,$M2927)/100)</f>
        <v>420</v>
      </c>
      <c r="S2927" s="84"/>
      <c r="T2927" s="88">
        <f>IF(OR(T$4="",T$4=0,T$5="",T$7=0,T$7="",T$8="",$L2927="",$L2927=0),"",layerCost(IF($N2927="",T$8,$N2927),T$4,T$5,$L2927)*MAX($K2927,1)*IF($M2927="",T$7,$M2927)/100)</f>
        <v>420</v>
      </c>
      <c r="U2927" s="84"/>
      <c r="V2927" s="88">
        <f>IF(OR(V$4="",V$4=0,V$5="",V$7=0,V$7="",V$8="",$L2927="",$L2927=0),"",layerCost(IF($N2927="",V$8,$N2927),V$4,V$5,$L2927)*MAX($K2927,1)*IF($M2927="",V$7,$M2927)/100)</f>
        <v>420</v>
      </c>
      <c r="W2927" s="84"/>
      <c r="X2927" s="88" t="str">
        <f>IF(OR(X$4="",X$4=0,X$5="",X$7=0,X$7="",X$8="",$L2927="",$L2927=0),"",layerCost(IF($N2927="",X$8,$N2927),X$4,X$5,$L2927)*MAX($K2927,1)*IF($M2927="",X$7,$M2927)/100)</f>
        <v/>
      </c>
      <c r="Y2927" s="84"/>
      <c r="Z2927" s="88" t="str">
        <f>IF(OR(Z$4="",Z$4=0,Z$5="",Z$7=0,Z$7="",Z$8="",$L2927="",$L2927=0),"",layerCost(IF($N2927="",Z$8,$N2927),Z$4,Z$5,$L2927)*MAX($K2927,1)*IF($M2927="",Z$7,$M2927)/100)</f>
        <v/>
      </c>
    </row>
    <row r="2928" spans="1:26" x14ac:dyDescent="0.2">
      <c r="A2928">
        <v>330000</v>
      </c>
      <c r="B2928">
        <v>0</v>
      </c>
      <c r="C2928">
        <v>0</v>
      </c>
      <c r="K2928">
        <v>1</v>
      </c>
      <c r="L2928">
        <v>330000</v>
      </c>
      <c r="P2928" s="88">
        <f>IF(OR(P$4="",P$4=0,P$5="",P$7=0,P$7="",P$8="",$L2928="",$L2928=0),"",layerCost(IF($N2928="",P$8,$N2928),P$4,P$5,$L2928)*MAX($K2928,1)*IF($M2928="",P$7,$M2928)/100)</f>
        <v>2615.7851988876237</v>
      </c>
      <c r="Q2928" s="84"/>
      <c r="R2928" s="88">
        <f>IF(OR(R$4="",R$4=0,R$5="",R$7=0,R$7="",R$8="",$L2928="",$L2928=0),"",layerCost(IF($N2928="",R$8,$N2928),R$4,R$5,$L2928)*MAX($K2928,1)*IF($M2928="",R$7,$M2928)/100)</f>
        <v>660</v>
      </c>
      <c r="S2928" s="84"/>
      <c r="T2928" s="88">
        <f>IF(OR(T$4="",T$4=0,T$5="",T$7=0,T$7="",T$8="",$L2928="",$L2928=0),"",layerCost(IF($N2928="",T$8,$N2928),T$4,T$5,$L2928)*MAX($K2928,1)*IF($M2928="",T$7,$M2928)/100)</f>
        <v>660</v>
      </c>
      <c r="U2928" s="84"/>
      <c r="V2928" s="88">
        <f>IF(OR(V$4="",V$4=0,V$5="",V$7=0,V$7="",V$8="",$L2928="",$L2928=0),"",layerCost(IF($N2928="",V$8,$N2928),V$4,V$5,$L2928)*MAX($K2928,1)*IF($M2928="",V$7,$M2928)/100)</f>
        <v>660</v>
      </c>
      <c r="W2928" s="84"/>
      <c r="X2928" s="88" t="str">
        <f>IF(OR(X$4="",X$4=0,X$5="",X$7=0,X$7="",X$8="",$L2928="",$L2928=0),"",layerCost(IF($N2928="",X$8,$N2928),X$4,X$5,$L2928)*MAX($K2928,1)*IF($M2928="",X$7,$M2928)/100)</f>
        <v/>
      </c>
      <c r="Y2928" s="84"/>
      <c r="Z2928" s="88" t="str">
        <f>IF(OR(Z$4="",Z$4=0,Z$5="",Z$7=0,Z$7="",Z$8="",$L2928="",$L2928=0),"",layerCost(IF($N2928="",Z$8,$N2928),Z$4,Z$5,$L2928)*MAX($K2928,1)*IF($M2928="",Z$7,$M2928)/100)</f>
        <v/>
      </c>
    </row>
    <row r="2929" spans="1:26" x14ac:dyDescent="0.2">
      <c r="A2929">
        <v>235000</v>
      </c>
      <c r="B2929">
        <v>0</v>
      </c>
      <c r="C2929">
        <v>0</v>
      </c>
      <c r="K2929">
        <v>1</v>
      </c>
      <c r="L2929">
        <v>235000</v>
      </c>
      <c r="P2929" s="88">
        <f>IF(OR(P$4="",P$4=0,P$5="",P$7=0,P$7="",P$8="",$L2929="",$L2929=0),"",layerCost(IF($N2929="",P$8,$N2929),P$4,P$5,$L2929)*MAX($K2929,1)*IF($M2929="",P$7,$M2929)/100)</f>
        <v>1977.0058074877954</v>
      </c>
      <c r="Q2929" s="84"/>
      <c r="R2929" s="88">
        <f>IF(OR(R$4="",R$4=0,R$5="",R$7=0,R$7="",R$8="",$L2929="",$L2929=0),"",layerCost(IF($N2929="",R$8,$N2929),R$4,R$5,$L2929)*MAX($K2929,1)*IF($M2929="",R$7,$M2929)/100)</f>
        <v>470</v>
      </c>
      <c r="S2929" s="84"/>
      <c r="T2929" s="88">
        <f>IF(OR(T$4="",T$4=0,T$5="",T$7=0,T$7="",T$8="",$L2929="",$L2929=0),"",layerCost(IF($N2929="",T$8,$N2929),T$4,T$5,$L2929)*MAX($K2929,1)*IF($M2929="",T$7,$M2929)/100)</f>
        <v>470</v>
      </c>
      <c r="U2929" s="84"/>
      <c r="V2929" s="88">
        <f>IF(OR(V$4="",V$4=0,V$5="",V$7=0,V$7="",V$8="",$L2929="",$L2929=0),"",layerCost(IF($N2929="",V$8,$N2929),V$4,V$5,$L2929)*MAX($K2929,1)*IF($M2929="",V$7,$M2929)/100)</f>
        <v>470</v>
      </c>
      <c r="W2929" s="84"/>
      <c r="X2929" s="88" t="str">
        <f>IF(OR(X$4="",X$4=0,X$5="",X$7=0,X$7="",X$8="",$L2929="",$L2929=0),"",layerCost(IF($N2929="",X$8,$N2929),X$4,X$5,$L2929)*MAX($K2929,1)*IF($M2929="",X$7,$M2929)/100)</f>
        <v/>
      </c>
      <c r="Y2929" s="84"/>
      <c r="Z2929" s="88" t="str">
        <f>IF(OR(Z$4="",Z$4=0,Z$5="",Z$7=0,Z$7="",Z$8="",$L2929="",$L2929=0),"",layerCost(IF($N2929="",Z$8,$N2929),Z$4,Z$5,$L2929)*MAX($K2929,1)*IF($M2929="",Z$7,$M2929)/100)</f>
        <v/>
      </c>
    </row>
    <row r="2930" spans="1:26" x14ac:dyDescent="0.2">
      <c r="A2930">
        <v>0</v>
      </c>
      <c r="B2930">
        <v>15000</v>
      </c>
      <c r="C2930">
        <v>0</v>
      </c>
      <c r="K2930">
        <v>1</v>
      </c>
      <c r="L2930">
        <v>15000</v>
      </c>
      <c r="P2930" s="88">
        <f>IF(OR(P$4="",P$4=0,P$5="",P$7=0,P$7="",P$8="",$L2930="",$L2930=0),"",layerCost(IF($N2930="",P$8,$N2930),P$4,P$5,$L2930)*MAX($K2930,1)*IF($M2930="",P$7,$M2930)/100)</f>
        <v>150</v>
      </c>
      <c r="Q2930" s="84"/>
      <c r="R2930" s="88">
        <f>IF(OR(R$4="",R$4=0,R$5="",R$7=0,R$7="",R$8="",$L2930="",$L2930=0),"",layerCost(IF($N2930="",R$8,$N2930),R$4,R$5,$L2930)*MAX($K2930,1)*IF($M2930="",R$7,$M2930)/100)</f>
        <v>30</v>
      </c>
      <c r="S2930" s="84"/>
      <c r="T2930" s="88">
        <f>IF(OR(T$4="",T$4=0,T$5="",T$7=0,T$7="",T$8="",$L2930="",$L2930=0),"",layerCost(IF($N2930="",T$8,$N2930),T$4,T$5,$L2930)*MAX($K2930,1)*IF($M2930="",T$7,$M2930)/100)</f>
        <v>30</v>
      </c>
      <c r="U2930" s="84"/>
      <c r="V2930" s="88">
        <f>IF(OR(V$4="",V$4=0,V$5="",V$7=0,V$7="",V$8="",$L2930="",$L2930=0),"",layerCost(IF($N2930="",V$8,$N2930),V$4,V$5,$L2930)*MAX($K2930,1)*IF($M2930="",V$7,$M2930)/100)</f>
        <v>30</v>
      </c>
      <c r="W2930" s="84"/>
      <c r="X2930" s="88" t="str">
        <f>IF(OR(X$4="",X$4=0,X$5="",X$7=0,X$7="",X$8="",$L2930="",$L2930=0),"",layerCost(IF($N2930="",X$8,$N2930),X$4,X$5,$L2930)*MAX($K2930,1)*IF($M2930="",X$7,$M2930)/100)</f>
        <v/>
      </c>
      <c r="Y2930" s="84"/>
      <c r="Z2930" s="88" t="str">
        <f>IF(OR(Z$4="",Z$4=0,Z$5="",Z$7=0,Z$7="",Z$8="",$L2930="",$L2930=0),"",layerCost(IF($N2930="",Z$8,$N2930),Z$4,Z$5,$L2930)*MAX($K2930,1)*IF($M2930="",Z$7,$M2930)/100)</f>
        <v/>
      </c>
    </row>
    <row r="2931" spans="1:26" x14ac:dyDescent="0.2">
      <c r="A2931">
        <v>120000</v>
      </c>
      <c r="B2931">
        <v>0</v>
      </c>
      <c r="C2931">
        <v>0</v>
      </c>
      <c r="K2931">
        <v>1</v>
      </c>
      <c r="L2931">
        <v>120000</v>
      </c>
      <c r="P2931" s="88">
        <f>IF(OR(P$4="",P$4=0,P$5="",P$7=0,P$7="",P$8="",$L2931="",$L2931=0),"",layerCost(IF($N2931="",P$8,$N2931),P$4,P$5,$L2931)*MAX($K2931,1)*IF($M2931="",P$7,$M2931)/100)</f>
        <v>1162.3684023071314</v>
      </c>
      <c r="Q2931" s="84"/>
      <c r="R2931" s="88">
        <f>IF(OR(R$4="",R$4=0,R$5="",R$7=0,R$7="",R$8="",$L2931="",$L2931=0),"",layerCost(IF($N2931="",R$8,$N2931),R$4,R$5,$L2931)*MAX($K2931,1)*IF($M2931="",R$7,$M2931)/100)</f>
        <v>240</v>
      </c>
      <c r="S2931" s="84"/>
      <c r="T2931" s="88">
        <f>IF(OR(T$4="",T$4=0,T$5="",T$7=0,T$7="",T$8="",$L2931="",$L2931=0),"",layerCost(IF($N2931="",T$8,$N2931),T$4,T$5,$L2931)*MAX($K2931,1)*IF($M2931="",T$7,$M2931)/100)</f>
        <v>240</v>
      </c>
      <c r="U2931" s="84"/>
      <c r="V2931" s="88">
        <f>IF(OR(V$4="",V$4=0,V$5="",V$7=0,V$7="",V$8="",$L2931="",$L2931=0),"",layerCost(IF($N2931="",V$8,$N2931),V$4,V$5,$L2931)*MAX($K2931,1)*IF($M2931="",V$7,$M2931)/100)</f>
        <v>240</v>
      </c>
      <c r="W2931" s="84"/>
      <c r="X2931" s="88" t="str">
        <f>IF(OR(X$4="",X$4=0,X$5="",X$7=0,X$7="",X$8="",$L2931="",$L2931=0),"",layerCost(IF($N2931="",X$8,$N2931),X$4,X$5,$L2931)*MAX($K2931,1)*IF($M2931="",X$7,$M2931)/100)</f>
        <v/>
      </c>
      <c r="Y2931" s="84"/>
      <c r="Z2931" s="88" t="str">
        <f>IF(OR(Z$4="",Z$4=0,Z$5="",Z$7=0,Z$7="",Z$8="",$L2931="",$L2931=0),"",layerCost(IF($N2931="",Z$8,$N2931),Z$4,Z$5,$L2931)*MAX($K2931,1)*IF($M2931="",Z$7,$M2931)/100)</f>
        <v/>
      </c>
    </row>
    <row r="2932" spans="1:26" x14ac:dyDescent="0.2">
      <c r="A2932">
        <v>395000</v>
      </c>
      <c r="B2932">
        <v>0</v>
      </c>
      <c r="C2932">
        <v>0</v>
      </c>
      <c r="K2932">
        <v>1</v>
      </c>
      <c r="L2932">
        <v>395000</v>
      </c>
      <c r="P2932" s="88">
        <f>IF(OR(P$4="",P$4=0,P$5="",P$7=0,P$7="",P$8="",$L2932="",$L2932=0),"",layerCost(IF($N2932="",P$8,$N2932),P$4,P$5,$L2932)*MAX($K2932,1)*IF($M2932="",P$7,$M2932)/100)</f>
        <v>2987.2519339003543</v>
      </c>
      <c r="Q2932" s="84"/>
      <c r="R2932" s="88">
        <f>IF(OR(R$4="",R$4=0,R$5="",R$7=0,R$7="",R$8="",$L2932="",$L2932=0),"",layerCost(IF($N2932="",R$8,$N2932),R$4,R$5,$L2932)*MAX($K2932,1)*IF($M2932="",R$7,$M2932)/100)</f>
        <v>790</v>
      </c>
      <c r="S2932" s="84"/>
      <c r="T2932" s="88">
        <f>IF(OR(T$4="",T$4=0,T$5="",T$7=0,T$7="",T$8="",$L2932="",$L2932=0),"",layerCost(IF($N2932="",T$8,$N2932),T$4,T$5,$L2932)*MAX($K2932,1)*IF($M2932="",T$7,$M2932)/100)</f>
        <v>790</v>
      </c>
      <c r="U2932" s="84"/>
      <c r="V2932" s="88">
        <f>IF(OR(V$4="",V$4=0,V$5="",V$7=0,V$7="",V$8="",$L2932="",$L2932=0),"",layerCost(IF($N2932="",V$8,$N2932),V$4,V$5,$L2932)*MAX($K2932,1)*IF($M2932="",V$7,$M2932)/100)</f>
        <v>790</v>
      </c>
      <c r="W2932" s="84"/>
      <c r="X2932" s="88" t="str">
        <f>IF(OR(X$4="",X$4=0,X$5="",X$7=0,X$7="",X$8="",$L2932="",$L2932=0),"",layerCost(IF($N2932="",X$8,$N2932),X$4,X$5,$L2932)*MAX($K2932,1)*IF($M2932="",X$7,$M2932)/100)</f>
        <v/>
      </c>
      <c r="Y2932" s="84"/>
      <c r="Z2932" s="88" t="str">
        <f>IF(OR(Z$4="",Z$4=0,Z$5="",Z$7=0,Z$7="",Z$8="",$L2932="",$L2932=0),"",layerCost(IF($N2932="",Z$8,$N2932),Z$4,Z$5,$L2932)*MAX($K2932,1)*IF($M2932="",Z$7,$M2932)/100)</f>
        <v/>
      </c>
    </row>
    <row r="2933" spans="1:26" x14ac:dyDescent="0.2">
      <c r="A2933">
        <v>130000</v>
      </c>
      <c r="B2933">
        <v>0</v>
      </c>
      <c r="C2933">
        <v>0</v>
      </c>
      <c r="K2933">
        <v>1</v>
      </c>
      <c r="L2933">
        <v>130000</v>
      </c>
      <c r="P2933" s="88">
        <f>IF(OR(P$4="",P$4=0,P$5="",P$7=0,P$7="",P$8="",$L2933="",$L2933=0),"",layerCost(IF($N2933="",P$8,$N2933),P$4,P$5,$L2933)*MAX($K2933,1)*IF($M2933="",P$7,$M2933)/100)</f>
        <v>1238.7087822657702</v>
      </c>
      <c r="Q2933" s="84"/>
      <c r="R2933" s="88">
        <f>IF(OR(R$4="",R$4=0,R$5="",R$7=0,R$7="",R$8="",$L2933="",$L2933=0),"",layerCost(IF($N2933="",R$8,$N2933),R$4,R$5,$L2933)*MAX($K2933,1)*IF($M2933="",R$7,$M2933)/100)</f>
        <v>260</v>
      </c>
      <c r="S2933" s="84"/>
      <c r="T2933" s="88">
        <f>IF(OR(T$4="",T$4=0,T$5="",T$7=0,T$7="",T$8="",$L2933="",$L2933=0),"",layerCost(IF($N2933="",T$8,$N2933),T$4,T$5,$L2933)*MAX($K2933,1)*IF($M2933="",T$7,$M2933)/100)</f>
        <v>260</v>
      </c>
      <c r="U2933" s="84"/>
      <c r="V2933" s="88">
        <f>IF(OR(V$4="",V$4=0,V$5="",V$7=0,V$7="",V$8="",$L2933="",$L2933=0),"",layerCost(IF($N2933="",V$8,$N2933),V$4,V$5,$L2933)*MAX($K2933,1)*IF($M2933="",V$7,$M2933)/100)</f>
        <v>260</v>
      </c>
      <c r="W2933" s="84"/>
      <c r="X2933" s="88" t="str">
        <f>IF(OR(X$4="",X$4=0,X$5="",X$7=0,X$7="",X$8="",$L2933="",$L2933=0),"",layerCost(IF($N2933="",X$8,$N2933),X$4,X$5,$L2933)*MAX($K2933,1)*IF($M2933="",X$7,$M2933)/100)</f>
        <v/>
      </c>
      <c r="Y2933" s="84"/>
      <c r="Z2933" s="88" t="str">
        <f>IF(OR(Z$4="",Z$4=0,Z$5="",Z$7=0,Z$7="",Z$8="",$L2933="",$L2933=0),"",layerCost(IF($N2933="",Z$8,$N2933),Z$4,Z$5,$L2933)*MAX($K2933,1)*IF($M2933="",Z$7,$M2933)/100)</f>
        <v/>
      </c>
    </row>
    <row r="2934" spans="1:26" x14ac:dyDescent="0.2">
      <c r="A2934">
        <v>150000</v>
      </c>
      <c r="B2934">
        <v>0</v>
      </c>
      <c r="C2934">
        <v>0</v>
      </c>
      <c r="K2934">
        <v>1</v>
      </c>
      <c r="L2934">
        <v>150000</v>
      </c>
      <c r="P2934" s="88">
        <f>IF(OR(P$4="",P$4=0,P$5="",P$7=0,P$7="",P$8="",$L2934="",$L2934=0),"",layerCost(IF($N2934="",P$8,$N2934),P$4,P$5,$L2934)*MAX($K2934,1)*IF($M2934="",P$7,$M2934)/100)</f>
        <v>1385.524845179772</v>
      </c>
      <c r="Q2934" s="84"/>
      <c r="R2934" s="88">
        <f>IF(OR(R$4="",R$4=0,R$5="",R$7=0,R$7="",R$8="",$L2934="",$L2934=0),"",layerCost(IF($N2934="",R$8,$N2934),R$4,R$5,$L2934)*MAX($K2934,1)*IF($M2934="",R$7,$M2934)/100)</f>
        <v>300</v>
      </c>
      <c r="S2934" s="84"/>
      <c r="T2934" s="88">
        <f>IF(OR(T$4="",T$4=0,T$5="",T$7=0,T$7="",T$8="",$L2934="",$L2934=0),"",layerCost(IF($N2934="",T$8,$N2934),T$4,T$5,$L2934)*MAX($K2934,1)*IF($M2934="",T$7,$M2934)/100)</f>
        <v>300</v>
      </c>
      <c r="U2934" s="84"/>
      <c r="V2934" s="88">
        <f>IF(OR(V$4="",V$4=0,V$5="",V$7=0,V$7="",V$8="",$L2934="",$L2934=0),"",layerCost(IF($N2934="",V$8,$N2934),V$4,V$5,$L2934)*MAX($K2934,1)*IF($M2934="",V$7,$M2934)/100)</f>
        <v>300</v>
      </c>
      <c r="W2934" s="84"/>
      <c r="X2934" s="88" t="str">
        <f>IF(OR(X$4="",X$4=0,X$5="",X$7=0,X$7="",X$8="",$L2934="",$L2934=0),"",layerCost(IF($N2934="",X$8,$N2934),X$4,X$5,$L2934)*MAX($K2934,1)*IF($M2934="",X$7,$M2934)/100)</f>
        <v/>
      </c>
      <c r="Y2934" s="84"/>
      <c r="Z2934" s="88" t="str">
        <f>IF(OR(Z$4="",Z$4=0,Z$5="",Z$7=0,Z$7="",Z$8="",$L2934="",$L2934=0),"",layerCost(IF($N2934="",Z$8,$N2934),Z$4,Z$5,$L2934)*MAX($K2934,1)*IF($M2934="",Z$7,$M2934)/100)</f>
        <v/>
      </c>
    </row>
    <row r="2935" spans="1:26" x14ac:dyDescent="0.2">
      <c r="A2935">
        <v>140000</v>
      </c>
      <c r="B2935">
        <v>0</v>
      </c>
      <c r="C2935">
        <v>0</v>
      </c>
      <c r="K2935">
        <v>1</v>
      </c>
      <c r="L2935">
        <v>140000</v>
      </c>
      <c r="P2935" s="88">
        <f>IF(OR(P$4="",P$4=0,P$5="",P$7=0,P$7="",P$8="",$L2935="",$L2935=0),"",layerCost(IF($N2935="",P$8,$N2935),P$4,P$5,$L2935)*MAX($K2935,1)*IF($M2935="",P$7,$M2935)/100)</f>
        <v>1312.8884177963864</v>
      </c>
      <c r="Q2935" s="84"/>
      <c r="R2935" s="88">
        <f>IF(OR(R$4="",R$4=0,R$5="",R$7=0,R$7="",R$8="",$L2935="",$L2935=0),"",layerCost(IF($N2935="",R$8,$N2935),R$4,R$5,$L2935)*MAX($K2935,1)*IF($M2935="",R$7,$M2935)/100)</f>
        <v>280</v>
      </c>
      <c r="S2935" s="84"/>
      <c r="T2935" s="88">
        <f>IF(OR(T$4="",T$4=0,T$5="",T$7=0,T$7="",T$8="",$L2935="",$L2935=0),"",layerCost(IF($N2935="",T$8,$N2935),T$4,T$5,$L2935)*MAX($K2935,1)*IF($M2935="",T$7,$M2935)/100)</f>
        <v>280</v>
      </c>
      <c r="U2935" s="84"/>
      <c r="V2935" s="88">
        <f>IF(OR(V$4="",V$4=0,V$5="",V$7=0,V$7="",V$8="",$L2935="",$L2935=0),"",layerCost(IF($N2935="",V$8,$N2935),V$4,V$5,$L2935)*MAX($K2935,1)*IF($M2935="",V$7,$M2935)/100)</f>
        <v>280</v>
      </c>
      <c r="W2935" s="84"/>
      <c r="X2935" s="88" t="str">
        <f>IF(OR(X$4="",X$4=0,X$5="",X$7=0,X$7="",X$8="",$L2935="",$L2935=0),"",layerCost(IF($N2935="",X$8,$N2935),X$4,X$5,$L2935)*MAX($K2935,1)*IF($M2935="",X$7,$M2935)/100)</f>
        <v/>
      </c>
      <c r="Y2935" s="84"/>
      <c r="Z2935" s="88" t="str">
        <f>IF(OR(Z$4="",Z$4=0,Z$5="",Z$7=0,Z$7="",Z$8="",$L2935="",$L2935=0),"",layerCost(IF($N2935="",Z$8,$N2935),Z$4,Z$5,$L2935)*MAX($K2935,1)*IF($M2935="",Z$7,$M2935)/100)</f>
        <v/>
      </c>
    </row>
    <row r="2936" spans="1:26" x14ac:dyDescent="0.2">
      <c r="A2936">
        <v>475000</v>
      </c>
      <c r="B2936">
        <v>0</v>
      </c>
      <c r="C2936">
        <v>0</v>
      </c>
      <c r="K2936">
        <v>1</v>
      </c>
      <c r="L2936">
        <v>475000</v>
      </c>
      <c r="P2936" s="88">
        <f>IF(OR(P$4="",P$4=0,P$5="",P$7=0,P$7="",P$8="",$L2936="",$L2936=0),"",layerCost(IF($N2936="",P$8,$N2936),P$4,P$5,$L2936)*MAX($K2936,1)*IF($M2936="",P$7,$M2936)/100)</f>
        <v>3391.3705431912326</v>
      </c>
      <c r="Q2936" s="84"/>
      <c r="R2936" s="88">
        <f>IF(OR(R$4="",R$4=0,R$5="",R$7=0,R$7="",R$8="",$L2936="",$L2936=0),"",layerCost(IF($N2936="",R$8,$N2936),R$4,R$5,$L2936)*MAX($K2936,1)*IF($M2936="",R$7,$M2936)/100)</f>
        <v>950</v>
      </c>
      <c r="S2936" s="84"/>
      <c r="T2936" s="88">
        <f>IF(OR(T$4="",T$4=0,T$5="",T$7=0,T$7="",T$8="",$L2936="",$L2936=0),"",layerCost(IF($N2936="",T$8,$N2936),T$4,T$5,$L2936)*MAX($K2936,1)*IF($M2936="",T$7,$M2936)/100)</f>
        <v>950</v>
      </c>
      <c r="U2936" s="84"/>
      <c r="V2936" s="88">
        <f>IF(OR(V$4="",V$4=0,V$5="",V$7=0,V$7="",V$8="",$L2936="",$L2936=0),"",layerCost(IF($N2936="",V$8,$N2936),V$4,V$5,$L2936)*MAX($K2936,1)*IF($M2936="",V$7,$M2936)/100)</f>
        <v>950</v>
      </c>
      <c r="W2936" s="84"/>
      <c r="X2936" s="88" t="str">
        <f>IF(OR(X$4="",X$4=0,X$5="",X$7=0,X$7="",X$8="",$L2936="",$L2936=0),"",layerCost(IF($N2936="",X$8,$N2936),X$4,X$5,$L2936)*MAX($K2936,1)*IF($M2936="",X$7,$M2936)/100)</f>
        <v/>
      </c>
      <c r="Y2936" s="84"/>
      <c r="Z2936" s="88" t="str">
        <f>IF(OR(Z$4="",Z$4=0,Z$5="",Z$7=0,Z$7="",Z$8="",$L2936="",$L2936=0),"",layerCost(IF($N2936="",Z$8,$N2936),Z$4,Z$5,$L2936)*MAX($K2936,1)*IF($M2936="",Z$7,$M2936)/100)</f>
        <v/>
      </c>
    </row>
    <row r="2937" spans="1:26" x14ac:dyDescent="0.2">
      <c r="A2937">
        <v>130000</v>
      </c>
      <c r="B2937">
        <v>10000</v>
      </c>
      <c r="C2937">
        <v>0</v>
      </c>
      <c r="K2937">
        <v>1</v>
      </c>
      <c r="L2937">
        <v>140000</v>
      </c>
      <c r="P2937" s="88">
        <f>IF(OR(P$4="",P$4=0,P$5="",P$7=0,P$7="",P$8="",$L2937="",$L2937=0),"",layerCost(IF($N2937="",P$8,$N2937),P$4,P$5,$L2937)*MAX($K2937,1)*IF($M2937="",P$7,$M2937)/100)</f>
        <v>1312.8884177963864</v>
      </c>
      <c r="Q2937" s="84"/>
      <c r="R2937" s="88">
        <f>IF(OR(R$4="",R$4=0,R$5="",R$7=0,R$7="",R$8="",$L2937="",$L2937=0),"",layerCost(IF($N2937="",R$8,$N2937),R$4,R$5,$L2937)*MAX($K2937,1)*IF($M2937="",R$7,$M2937)/100)</f>
        <v>280</v>
      </c>
      <c r="S2937" s="84"/>
      <c r="T2937" s="88">
        <f>IF(OR(T$4="",T$4=0,T$5="",T$7=0,T$7="",T$8="",$L2937="",$L2937=0),"",layerCost(IF($N2937="",T$8,$N2937),T$4,T$5,$L2937)*MAX($K2937,1)*IF($M2937="",T$7,$M2937)/100)</f>
        <v>280</v>
      </c>
      <c r="U2937" s="84"/>
      <c r="V2937" s="88">
        <f>IF(OR(V$4="",V$4=0,V$5="",V$7=0,V$7="",V$8="",$L2937="",$L2937=0),"",layerCost(IF($N2937="",V$8,$N2937),V$4,V$5,$L2937)*MAX($K2937,1)*IF($M2937="",V$7,$M2937)/100)</f>
        <v>280</v>
      </c>
      <c r="W2937" s="84"/>
      <c r="X2937" s="88" t="str">
        <f>IF(OR(X$4="",X$4=0,X$5="",X$7=0,X$7="",X$8="",$L2937="",$L2937=0),"",layerCost(IF($N2937="",X$8,$N2937),X$4,X$5,$L2937)*MAX($K2937,1)*IF($M2937="",X$7,$M2937)/100)</f>
        <v/>
      </c>
      <c r="Y2937" s="84"/>
      <c r="Z2937" s="88" t="str">
        <f>IF(OR(Z$4="",Z$4=0,Z$5="",Z$7=0,Z$7="",Z$8="",$L2937="",$L2937=0),"",layerCost(IF($N2937="",Z$8,$N2937),Z$4,Z$5,$L2937)*MAX($K2937,1)*IF($M2937="",Z$7,$M2937)/100)</f>
        <v/>
      </c>
    </row>
    <row r="2938" spans="1:26" x14ac:dyDescent="0.2">
      <c r="A2938">
        <v>120000</v>
      </c>
      <c r="B2938">
        <v>5000</v>
      </c>
      <c r="C2938">
        <v>0</v>
      </c>
      <c r="K2938">
        <v>1</v>
      </c>
      <c r="L2938">
        <v>125000</v>
      </c>
      <c r="P2938" s="88">
        <f>IF(OR(P$4="",P$4=0,P$5="",P$7=0,P$7="",P$8="",$L2938="",$L2938=0),"",layerCost(IF($N2938="",P$8,$N2938),P$4,P$5,$L2938)*MAX($K2938,1)*IF($M2938="",P$7,$M2938)/100)</f>
        <v>1200.857786251222</v>
      </c>
      <c r="Q2938" s="84"/>
      <c r="R2938" s="88">
        <f>IF(OR(R$4="",R$4=0,R$5="",R$7=0,R$7="",R$8="",$L2938="",$L2938=0),"",layerCost(IF($N2938="",R$8,$N2938),R$4,R$5,$L2938)*MAX($K2938,1)*IF($M2938="",R$7,$M2938)/100)</f>
        <v>250</v>
      </c>
      <c r="S2938" s="84"/>
      <c r="T2938" s="88">
        <f>IF(OR(T$4="",T$4=0,T$5="",T$7=0,T$7="",T$8="",$L2938="",$L2938=0),"",layerCost(IF($N2938="",T$8,$N2938),T$4,T$5,$L2938)*MAX($K2938,1)*IF($M2938="",T$7,$M2938)/100)</f>
        <v>250</v>
      </c>
      <c r="U2938" s="84"/>
      <c r="V2938" s="88">
        <f>IF(OR(V$4="",V$4=0,V$5="",V$7=0,V$7="",V$8="",$L2938="",$L2938=0),"",layerCost(IF($N2938="",V$8,$N2938),V$4,V$5,$L2938)*MAX($K2938,1)*IF($M2938="",V$7,$M2938)/100)</f>
        <v>250</v>
      </c>
      <c r="W2938" s="84"/>
      <c r="X2938" s="88" t="str">
        <f>IF(OR(X$4="",X$4=0,X$5="",X$7=0,X$7="",X$8="",$L2938="",$L2938=0),"",layerCost(IF($N2938="",X$8,$N2938),X$4,X$5,$L2938)*MAX($K2938,1)*IF($M2938="",X$7,$M2938)/100)</f>
        <v/>
      </c>
      <c r="Y2938" s="84"/>
      <c r="Z2938" s="88" t="str">
        <f>IF(OR(Z$4="",Z$4=0,Z$5="",Z$7=0,Z$7="",Z$8="",$L2938="",$L2938=0),"",layerCost(IF($N2938="",Z$8,$N2938),Z$4,Z$5,$L2938)*MAX($K2938,1)*IF($M2938="",Z$7,$M2938)/100)</f>
        <v/>
      </c>
    </row>
    <row r="2939" spans="1:26" x14ac:dyDescent="0.2">
      <c r="A2939">
        <v>600000</v>
      </c>
      <c r="B2939">
        <v>0</v>
      </c>
      <c r="C2939">
        <v>0</v>
      </c>
      <c r="K2939">
        <v>1</v>
      </c>
      <c r="L2939">
        <v>600000</v>
      </c>
      <c r="P2939" s="88">
        <f>IF(OR(P$4="",P$4=0,P$5="",P$7=0,P$7="",P$8="",$L2939="",$L2939=0),"",layerCost(IF($N2939="",P$8,$N2939),P$4,P$5,$L2939)*MAX($K2939,1)*IF($M2939="",P$7,$M2939)/100)</f>
        <v>4002.0092359662253</v>
      </c>
      <c r="Q2939" s="84"/>
      <c r="R2939" s="88">
        <f>IF(OR(R$4="",R$4=0,R$5="",R$7=0,R$7="",R$8="",$L2939="",$L2939=0),"",layerCost(IF($N2939="",R$8,$N2939),R$4,R$5,$L2939)*MAX($K2939,1)*IF($M2939="",R$7,$M2939)/100)</f>
        <v>1200</v>
      </c>
      <c r="S2939" s="84"/>
      <c r="T2939" s="88">
        <f>IF(OR(T$4="",T$4=0,T$5="",T$7=0,T$7="",T$8="",$L2939="",$L2939=0),"",layerCost(IF($N2939="",T$8,$N2939),T$4,T$5,$L2939)*MAX($K2939,1)*IF($M2939="",T$7,$M2939)/100)</f>
        <v>1200</v>
      </c>
      <c r="U2939" s="84"/>
      <c r="V2939" s="88">
        <f>IF(OR(V$4="",V$4=0,V$5="",V$7=0,V$7="",V$8="",$L2939="",$L2939=0),"",layerCost(IF($N2939="",V$8,$N2939),V$4,V$5,$L2939)*MAX($K2939,1)*IF($M2939="",V$7,$M2939)/100)</f>
        <v>1200</v>
      </c>
      <c r="W2939" s="84"/>
      <c r="X2939" s="88" t="str">
        <f>IF(OR(X$4="",X$4=0,X$5="",X$7=0,X$7="",X$8="",$L2939="",$L2939=0),"",layerCost(IF($N2939="",X$8,$N2939),X$4,X$5,$L2939)*MAX($K2939,1)*IF($M2939="",X$7,$M2939)/100)</f>
        <v/>
      </c>
      <c r="Y2939" s="84"/>
      <c r="Z2939" s="88" t="str">
        <f>IF(OR(Z$4="",Z$4=0,Z$5="",Z$7=0,Z$7="",Z$8="",$L2939="",$L2939=0),"",layerCost(IF($N2939="",Z$8,$N2939),Z$4,Z$5,$L2939)*MAX($K2939,1)*IF($M2939="",Z$7,$M2939)/100)</f>
        <v/>
      </c>
    </row>
    <row r="2940" spans="1:26" x14ac:dyDescent="0.2">
      <c r="A2940">
        <v>120000</v>
      </c>
      <c r="B2940">
        <v>0</v>
      </c>
      <c r="C2940">
        <v>0</v>
      </c>
      <c r="K2940">
        <v>1</v>
      </c>
      <c r="L2940">
        <v>120000</v>
      </c>
      <c r="P2940" s="88">
        <f>IF(OR(P$4="",P$4=0,P$5="",P$7=0,P$7="",P$8="",$L2940="",$L2940=0),"",layerCost(IF($N2940="",P$8,$N2940),P$4,P$5,$L2940)*MAX($K2940,1)*IF($M2940="",P$7,$M2940)/100)</f>
        <v>1162.3684023071314</v>
      </c>
      <c r="Q2940" s="84"/>
      <c r="R2940" s="88">
        <f>IF(OR(R$4="",R$4=0,R$5="",R$7=0,R$7="",R$8="",$L2940="",$L2940=0),"",layerCost(IF($N2940="",R$8,$N2940),R$4,R$5,$L2940)*MAX($K2940,1)*IF($M2940="",R$7,$M2940)/100)</f>
        <v>240</v>
      </c>
      <c r="S2940" s="84"/>
      <c r="T2940" s="88">
        <f>IF(OR(T$4="",T$4=0,T$5="",T$7=0,T$7="",T$8="",$L2940="",$L2940=0),"",layerCost(IF($N2940="",T$8,$N2940),T$4,T$5,$L2940)*MAX($K2940,1)*IF($M2940="",T$7,$M2940)/100)</f>
        <v>240</v>
      </c>
      <c r="U2940" s="84"/>
      <c r="V2940" s="88">
        <f>IF(OR(V$4="",V$4=0,V$5="",V$7=0,V$7="",V$8="",$L2940="",$L2940=0),"",layerCost(IF($N2940="",V$8,$N2940),V$4,V$5,$L2940)*MAX($K2940,1)*IF($M2940="",V$7,$M2940)/100)</f>
        <v>240</v>
      </c>
      <c r="W2940" s="84"/>
      <c r="X2940" s="88" t="str">
        <f>IF(OR(X$4="",X$4=0,X$5="",X$7=0,X$7="",X$8="",$L2940="",$L2940=0),"",layerCost(IF($N2940="",X$8,$N2940),X$4,X$5,$L2940)*MAX($K2940,1)*IF($M2940="",X$7,$M2940)/100)</f>
        <v/>
      </c>
      <c r="Y2940" s="84"/>
      <c r="Z2940" s="88" t="str">
        <f>IF(OR(Z$4="",Z$4=0,Z$5="",Z$7=0,Z$7="",Z$8="",$L2940="",$L2940=0),"",layerCost(IF($N2940="",Z$8,$N2940),Z$4,Z$5,$L2940)*MAX($K2940,1)*IF($M2940="",Z$7,$M2940)/100)</f>
        <v/>
      </c>
    </row>
    <row r="2941" spans="1:26" x14ac:dyDescent="0.2">
      <c r="A2941">
        <v>150000</v>
      </c>
      <c r="B2941">
        <v>0</v>
      </c>
      <c r="C2941">
        <v>0</v>
      </c>
      <c r="K2941">
        <v>1</v>
      </c>
      <c r="L2941">
        <v>150000</v>
      </c>
      <c r="P2941" s="88">
        <f>IF(OR(P$4="",P$4=0,P$5="",P$7=0,P$7="",P$8="",$L2941="",$L2941=0),"",layerCost(IF($N2941="",P$8,$N2941),P$4,P$5,$L2941)*MAX($K2941,1)*IF($M2941="",P$7,$M2941)/100)</f>
        <v>1385.524845179772</v>
      </c>
      <c r="Q2941" s="84"/>
      <c r="R2941" s="88">
        <f>IF(OR(R$4="",R$4=0,R$5="",R$7=0,R$7="",R$8="",$L2941="",$L2941=0),"",layerCost(IF($N2941="",R$8,$N2941),R$4,R$5,$L2941)*MAX($K2941,1)*IF($M2941="",R$7,$M2941)/100)</f>
        <v>300</v>
      </c>
      <c r="S2941" s="84"/>
      <c r="T2941" s="88">
        <f>IF(OR(T$4="",T$4=0,T$5="",T$7=0,T$7="",T$8="",$L2941="",$L2941=0),"",layerCost(IF($N2941="",T$8,$N2941),T$4,T$5,$L2941)*MAX($K2941,1)*IF($M2941="",T$7,$M2941)/100)</f>
        <v>300</v>
      </c>
      <c r="U2941" s="84"/>
      <c r="V2941" s="88">
        <f>IF(OR(V$4="",V$4=0,V$5="",V$7=0,V$7="",V$8="",$L2941="",$L2941=0),"",layerCost(IF($N2941="",V$8,$N2941),V$4,V$5,$L2941)*MAX($K2941,1)*IF($M2941="",V$7,$M2941)/100)</f>
        <v>300</v>
      </c>
      <c r="W2941" s="84"/>
      <c r="X2941" s="88" t="str">
        <f>IF(OR(X$4="",X$4=0,X$5="",X$7=0,X$7="",X$8="",$L2941="",$L2941=0),"",layerCost(IF($N2941="",X$8,$N2941),X$4,X$5,$L2941)*MAX($K2941,1)*IF($M2941="",X$7,$M2941)/100)</f>
        <v/>
      </c>
      <c r="Y2941" s="84"/>
      <c r="Z2941" s="88" t="str">
        <f>IF(OR(Z$4="",Z$4=0,Z$5="",Z$7=0,Z$7="",Z$8="",$L2941="",$L2941=0),"",layerCost(IF($N2941="",Z$8,$N2941),Z$4,Z$5,$L2941)*MAX($K2941,1)*IF($M2941="",Z$7,$M2941)/100)</f>
        <v/>
      </c>
    </row>
    <row r="2942" spans="1:26" x14ac:dyDescent="0.2">
      <c r="A2942">
        <v>216000</v>
      </c>
      <c r="B2942">
        <v>0</v>
      </c>
      <c r="C2942">
        <v>0</v>
      </c>
      <c r="K2942">
        <v>3</v>
      </c>
      <c r="L2942">
        <v>216000</v>
      </c>
      <c r="P2942" s="88">
        <f>IF(OR(P$4="",P$4=0,P$5="",P$7=0,P$7="",P$8="",$L2942="",$L2942=0),"",layerCost(IF($N2942="",P$8,$N2942),P$4,P$5,$L2942)*MAX($K2942,1)*IF($M2942="",P$7,$M2942)/100)</f>
        <v>5540.3212291152959</v>
      </c>
      <c r="Q2942" s="84"/>
      <c r="R2942" s="88">
        <f>IF(OR(R$4="",R$4=0,R$5="",R$7=0,R$7="",R$8="",$L2942="",$L2942=0),"",layerCost(IF($N2942="",R$8,$N2942),R$4,R$5,$L2942)*MAX($K2942,1)*IF($M2942="",R$7,$M2942)/100)</f>
        <v>1296</v>
      </c>
      <c r="S2942" s="84"/>
      <c r="T2942" s="88">
        <f>IF(OR(T$4="",T$4=0,T$5="",T$7=0,T$7="",T$8="",$L2942="",$L2942=0),"",layerCost(IF($N2942="",T$8,$N2942),T$4,T$5,$L2942)*MAX($K2942,1)*IF($M2942="",T$7,$M2942)/100)</f>
        <v>1296</v>
      </c>
      <c r="U2942" s="84"/>
      <c r="V2942" s="88">
        <f>IF(OR(V$4="",V$4=0,V$5="",V$7=0,V$7="",V$8="",$L2942="",$L2942=0),"",layerCost(IF($N2942="",V$8,$N2942),V$4,V$5,$L2942)*MAX($K2942,1)*IF($M2942="",V$7,$M2942)/100)</f>
        <v>1296</v>
      </c>
      <c r="W2942" s="84"/>
      <c r="X2942" s="88" t="str">
        <f>IF(OR(X$4="",X$4=0,X$5="",X$7=0,X$7="",X$8="",$L2942="",$L2942=0),"",layerCost(IF($N2942="",X$8,$N2942),X$4,X$5,$L2942)*MAX($K2942,1)*IF($M2942="",X$7,$M2942)/100)</f>
        <v/>
      </c>
      <c r="Y2942" s="84"/>
      <c r="Z2942" s="88" t="str">
        <f>IF(OR(Z$4="",Z$4=0,Z$5="",Z$7=0,Z$7="",Z$8="",$L2942="",$L2942=0),"",layerCost(IF($N2942="",Z$8,$N2942),Z$4,Z$5,$L2942)*MAX($K2942,1)*IF($M2942="",Z$7,$M2942)/100)</f>
        <v/>
      </c>
    </row>
    <row r="2943" spans="1:26" x14ac:dyDescent="0.2">
      <c r="A2943">
        <v>150000</v>
      </c>
      <c r="B2943">
        <v>0</v>
      </c>
      <c r="C2943">
        <v>0</v>
      </c>
      <c r="K2943">
        <v>1</v>
      </c>
      <c r="L2943">
        <v>150000</v>
      </c>
      <c r="P2943" s="88">
        <f>IF(OR(P$4="",P$4=0,P$5="",P$7=0,P$7="",P$8="",$L2943="",$L2943=0),"",layerCost(IF($N2943="",P$8,$N2943),P$4,P$5,$L2943)*MAX($K2943,1)*IF($M2943="",P$7,$M2943)/100)</f>
        <v>1385.524845179772</v>
      </c>
      <c r="Q2943" s="84"/>
      <c r="R2943" s="88">
        <f>IF(OR(R$4="",R$4=0,R$5="",R$7=0,R$7="",R$8="",$L2943="",$L2943=0),"",layerCost(IF($N2943="",R$8,$N2943),R$4,R$5,$L2943)*MAX($K2943,1)*IF($M2943="",R$7,$M2943)/100)</f>
        <v>300</v>
      </c>
      <c r="S2943" s="84"/>
      <c r="T2943" s="88">
        <f>IF(OR(T$4="",T$4=0,T$5="",T$7=0,T$7="",T$8="",$L2943="",$L2943=0),"",layerCost(IF($N2943="",T$8,$N2943),T$4,T$5,$L2943)*MAX($K2943,1)*IF($M2943="",T$7,$M2943)/100)</f>
        <v>300</v>
      </c>
      <c r="U2943" s="84"/>
      <c r="V2943" s="88">
        <f>IF(OR(V$4="",V$4=0,V$5="",V$7=0,V$7="",V$8="",$L2943="",$L2943=0),"",layerCost(IF($N2943="",V$8,$N2943),V$4,V$5,$L2943)*MAX($K2943,1)*IF($M2943="",V$7,$M2943)/100)</f>
        <v>300</v>
      </c>
      <c r="W2943" s="84"/>
      <c r="X2943" s="88" t="str">
        <f>IF(OR(X$4="",X$4=0,X$5="",X$7=0,X$7="",X$8="",$L2943="",$L2943=0),"",layerCost(IF($N2943="",X$8,$N2943),X$4,X$5,$L2943)*MAX($K2943,1)*IF($M2943="",X$7,$M2943)/100)</f>
        <v/>
      </c>
      <c r="Y2943" s="84"/>
      <c r="Z2943" s="88" t="str">
        <f>IF(OR(Z$4="",Z$4=0,Z$5="",Z$7=0,Z$7="",Z$8="",$L2943="",$L2943=0),"",layerCost(IF($N2943="",Z$8,$N2943),Z$4,Z$5,$L2943)*MAX($K2943,1)*IF($M2943="",Z$7,$M2943)/100)</f>
        <v/>
      </c>
    </row>
    <row r="2944" spans="1:26" x14ac:dyDescent="0.2">
      <c r="A2944">
        <v>110000</v>
      </c>
      <c r="B2944">
        <v>0</v>
      </c>
      <c r="C2944">
        <v>0</v>
      </c>
      <c r="K2944">
        <v>1</v>
      </c>
      <c r="L2944">
        <v>110000</v>
      </c>
      <c r="P2944" s="88">
        <f>IF(OR(P$4="",P$4=0,P$5="",P$7=0,P$7="",P$8="",$L2944="",$L2944=0),"",layerCost(IF($N2944="",P$8,$N2944),P$4,P$5,$L2944)*MAX($K2944,1)*IF($M2944="",P$7,$M2944)/100)</f>
        <v>1082.9332218732868</v>
      </c>
      <c r="Q2944" s="84"/>
      <c r="R2944" s="88">
        <f>IF(OR(R$4="",R$4=0,R$5="",R$7=0,R$7="",R$8="",$L2944="",$L2944=0),"",layerCost(IF($N2944="",R$8,$N2944),R$4,R$5,$L2944)*MAX($K2944,1)*IF($M2944="",R$7,$M2944)/100)</f>
        <v>220</v>
      </c>
      <c r="S2944" s="84"/>
      <c r="T2944" s="88">
        <f>IF(OR(T$4="",T$4=0,T$5="",T$7=0,T$7="",T$8="",$L2944="",$L2944=0),"",layerCost(IF($N2944="",T$8,$N2944),T$4,T$5,$L2944)*MAX($K2944,1)*IF($M2944="",T$7,$M2944)/100)</f>
        <v>220</v>
      </c>
      <c r="U2944" s="84"/>
      <c r="V2944" s="88">
        <f>IF(OR(V$4="",V$4=0,V$5="",V$7=0,V$7="",V$8="",$L2944="",$L2944=0),"",layerCost(IF($N2944="",V$8,$N2944),V$4,V$5,$L2944)*MAX($K2944,1)*IF($M2944="",V$7,$M2944)/100)</f>
        <v>220</v>
      </c>
      <c r="W2944" s="84"/>
      <c r="X2944" s="88" t="str">
        <f>IF(OR(X$4="",X$4=0,X$5="",X$7=0,X$7="",X$8="",$L2944="",$L2944=0),"",layerCost(IF($N2944="",X$8,$N2944),X$4,X$5,$L2944)*MAX($K2944,1)*IF($M2944="",X$7,$M2944)/100)</f>
        <v/>
      </c>
      <c r="Y2944" s="84"/>
      <c r="Z2944" s="88" t="str">
        <f>IF(OR(Z$4="",Z$4=0,Z$5="",Z$7=0,Z$7="",Z$8="",$L2944="",$L2944=0),"",layerCost(IF($N2944="",Z$8,$N2944),Z$4,Z$5,$L2944)*MAX($K2944,1)*IF($M2944="",Z$7,$M2944)/100)</f>
        <v/>
      </c>
    </row>
    <row r="2945" spans="1:26" x14ac:dyDescent="0.2">
      <c r="A2945">
        <v>100000</v>
      </c>
      <c r="B2945">
        <v>5000</v>
      </c>
      <c r="C2945">
        <v>0</v>
      </c>
      <c r="K2945">
        <v>1</v>
      </c>
      <c r="L2945">
        <v>105000</v>
      </c>
      <c r="P2945" s="88">
        <f>IF(OR(P$4="",P$4=0,P$5="",P$7=0,P$7="",P$8="",$L2945="",$L2945=0),"",layerCost(IF($N2945="",P$8,$N2945),P$4,P$5,$L2945)*MAX($K2945,1)*IF($M2945="",P$7,$M2945)/100)</f>
        <v>1041.6498877986371</v>
      </c>
      <c r="Q2945" s="84"/>
      <c r="R2945" s="88">
        <f>IF(OR(R$4="",R$4=0,R$5="",R$7=0,R$7="",R$8="",$L2945="",$L2945=0),"",layerCost(IF($N2945="",R$8,$N2945),R$4,R$5,$L2945)*MAX($K2945,1)*IF($M2945="",R$7,$M2945)/100)</f>
        <v>210</v>
      </c>
      <c r="S2945" s="84"/>
      <c r="T2945" s="88">
        <f>IF(OR(T$4="",T$4=0,T$5="",T$7=0,T$7="",T$8="",$L2945="",$L2945=0),"",layerCost(IF($N2945="",T$8,$N2945),T$4,T$5,$L2945)*MAX($K2945,1)*IF($M2945="",T$7,$M2945)/100)</f>
        <v>210</v>
      </c>
      <c r="U2945" s="84"/>
      <c r="V2945" s="88">
        <f>IF(OR(V$4="",V$4=0,V$5="",V$7=0,V$7="",V$8="",$L2945="",$L2945=0),"",layerCost(IF($N2945="",V$8,$N2945),V$4,V$5,$L2945)*MAX($K2945,1)*IF($M2945="",V$7,$M2945)/100)</f>
        <v>210</v>
      </c>
      <c r="W2945" s="84"/>
      <c r="X2945" s="88" t="str">
        <f>IF(OR(X$4="",X$4=0,X$5="",X$7=0,X$7="",X$8="",$L2945="",$L2945=0),"",layerCost(IF($N2945="",X$8,$N2945),X$4,X$5,$L2945)*MAX($K2945,1)*IF($M2945="",X$7,$M2945)/100)</f>
        <v/>
      </c>
      <c r="Y2945" s="84"/>
      <c r="Z2945" s="88" t="str">
        <f>IF(OR(Z$4="",Z$4=0,Z$5="",Z$7=0,Z$7="",Z$8="",$L2945="",$L2945=0),"",layerCost(IF($N2945="",Z$8,$N2945),Z$4,Z$5,$L2945)*MAX($K2945,1)*IF($M2945="",Z$7,$M2945)/100)</f>
        <v/>
      </c>
    </row>
    <row r="2946" spans="1:26" x14ac:dyDescent="0.2">
      <c r="A2946">
        <v>150000</v>
      </c>
      <c r="B2946">
        <v>10000</v>
      </c>
      <c r="C2946">
        <v>0</v>
      </c>
      <c r="K2946">
        <v>1</v>
      </c>
      <c r="L2946">
        <v>160000</v>
      </c>
      <c r="P2946" s="88">
        <f>IF(OR(P$4="",P$4=0,P$5="",P$7=0,P$7="",P$8="",$L2946="",$L2946=0),"",layerCost(IF($N2946="",P$8,$N2946),P$4,P$5,$L2946)*MAX($K2946,1)*IF($M2946="",P$7,$M2946)/100)</f>
        <v>1457.0377665673318</v>
      </c>
      <c r="Q2946" s="84"/>
      <c r="R2946" s="88">
        <f>IF(OR(R$4="",R$4=0,R$5="",R$7=0,R$7="",R$8="",$L2946="",$L2946=0),"",layerCost(IF($N2946="",R$8,$N2946),R$4,R$5,$L2946)*MAX($K2946,1)*IF($M2946="",R$7,$M2946)/100)</f>
        <v>320</v>
      </c>
      <c r="S2946" s="84"/>
      <c r="T2946" s="88">
        <f>IF(OR(T$4="",T$4=0,T$5="",T$7=0,T$7="",T$8="",$L2946="",$L2946=0),"",layerCost(IF($N2946="",T$8,$N2946),T$4,T$5,$L2946)*MAX($K2946,1)*IF($M2946="",T$7,$M2946)/100)</f>
        <v>320</v>
      </c>
      <c r="U2946" s="84"/>
      <c r="V2946" s="88">
        <f>IF(OR(V$4="",V$4=0,V$5="",V$7=0,V$7="",V$8="",$L2946="",$L2946=0),"",layerCost(IF($N2946="",V$8,$N2946),V$4,V$5,$L2946)*MAX($K2946,1)*IF($M2946="",V$7,$M2946)/100)</f>
        <v>320</v>
      </c>
      <c r="W2946" s="84"/>
      <c r="X2946" s="88" t="str">
        <f>IF(OR(X$4="",X$4=0,X$5="",X$7=0,X$7="",X$8="",$L2946="",$L2946=0),"",layerCost(IF($N2946="",X$8,$N2946),X$4,X$5,$L2946)*MAX($K2946,1)*IF($M2946="",X$7,$M2946)/100)</f>
        <v/>
      </c>
      <c r="Y2946" s="84"/>
      <c r="Z2946" s="88" t="str">
        <f>IF(OR(Z$4="",Z$4=0,Z$5="",Z$7=0,Z$7="",Z$8="",$L2946="",$L2946=0),"",layerCost(IF($N2946="",Z$8,$N2946),Z$4,Z$5,$L2946)*MAX($K2946,1)*IF($M2946="",Z$7,$M2946)/100)</f>
        <v/>
      </c>
    </row>
    <row r="2947" spans="1:26" x14ac:dyDescent="0.2">
      <c r="A2947">
        <v>537489</v>
      </c>
      <c r="B2947">
        <v>89093</v>
      </c>
      <c r="C2947">
        <v>0</v>
      </c>
      <c r="K2947">
        <v>1</v>
      </c>
      <c r="L2947">
        <v>626582</v>
      </c>
      <c r="P2947" s="88">
        <f>IF(OR(P$4="",P$4=0,P$5="",P$7=0,P$7="",P$8="",$L2947="",$L2947=0),"",layerCost(IF($N2947="",P$8,$N2947),P$4,P$5,$L2947)*MAX($K2947,1)*IF($M2947="",P$7,$M2947)/100)</f>
        <v>4132.8032670503189</v>
      </c>
      <c r="Q2947" s="84"/>
      <c r="R2947" s="88">
        <f>IF(OR(R$4="",R$4=0,R$5="",R$7=0,R$7="",R$8="",$L2947="",$L2947=0),"",layerCost(IF($N2947="",R$8,$N2947),R$4,R$5,$L2947)*MAX($K2947,1)*IF($M2947="",R$7,$M2947)/100)</f>
        <v>1253.164</v>
      </c>
      <c r="S2947" s="84"/>
      <c r="T2947" s="88">
        <f>IF(OR(T$4="",T$4=0,T$5="",T$7=0,T$7="",T$8="",$L2947="",$L2947=0),"",layerCost(IF($N2947="",T$8,$N2947),T$4,T$5,$L2947)*MAX($K2947,1)*IF($M2947="",T$7,$M2947)/100)</f>
        <v>1253.164</v>
      </c>
      <c r="U2947" s="84"/>
      <c r="V2947" s="88">
        <f>IF(OR(V$4="",V$4=0,V$5="",V$7=0,V$7="",V$8="",$L2947="",$L2947=0),"",layerCost(IF($N2947="",V$8,$N2947),V$4,V$5,$L2947)*MAX($K2947,1)*IF($M2947="",V$7,$M2947)/100)</f>
        <v>1253.164</v>
      </c>
      <c r="W2947" s="84"/>
      <c r="X2947" s="88" t="str">
        <f>IF(OR(X$4="",X$4=0,X$5="",X$7=0,X$7="",X$8="",$L2947="",$L2947=0),"",layerCost(IF($N2947="",X$8,$N2947),X$4,X$5,$L2947)*MAX($K2947,1)*IF($M2947="",X$7,$M2947)/100)</f>
        <v/>
      </c>
      <c r="Y2947" s="84"/>
      <c r="Z2947" s="88" t="str">
        <f>IF(OR(Z$4="",Z$4=0,Z$5="",Z$7=0,Z$7="",Z$8="",$L2947="",$L2947=0),"",layerCost(IF($N2947="",Z$8,$N2947),Z$4,Z$5,$L2947)*MAX($K2947,1)*IF($M2947="",Z$7,$M2947)/100)</f>
        <v/>
      </c>
    </row>
    <row r="2948" spans="1:26" x14ac:dyDescent="0.2">
      <c r="A2948">
        <v>230000</v>
      </c>
      <c r="B2948">
        <v>25000</v>
      </c>
      <c r="C2948">
        <v>0</v>
      </c>
      <c r="K2948">
        <v>1</v>
      </c>
      <c r="L2948">
        <v>255000</v>
      </c>
      <c r="P2948" s="88">
        <f>IF(OR(P$4="",P$4=0,P$5="",P$7=0,P$7="",P$8="",$L2948="",$L2948=0),"",layerCost(IF($N2948="",P$8,$N2948),P$4,P$5,$L2948)*MAX($K2948,1)*IF($M2948="",P$7,$M2948)/100)</f>
        <v>2113.6184207606643</v>
      </c>
      <c r="Q2948" s="84"/>
      <c r="R2948" s="88">
        <f>IF(OR(R$4="",R$4=0,R$5="",R$7=0,R$7="",R$8="",$L2948="",$L2948=0),"",layerCost(IF($N2948="",R$8,$N2948),R$4,R$5,$L2948)*MAX($K2948,1)*IF($M2948="",R$7,$M2948)/100)</f>
        <v>510</v>
      </c>
      <c r="S2948" s="84"/>
      <c r="T2948" s="88">
        <f>IF(OR(T$4="",T$4=0,T$5="",T$7=0,T$7="",T$8="",$L2948="",$L2948=0),"",layerCost(IF($N2948="",T$8,$N2948),T$4,T$5,$L2948)*MAX($K2948,1)*IF($M2948="",T$7,$M2948)/100)</f>
        <v>510</v>
      </c>
      <c r="U2948" s="84"/>
      <c r="V2948" s="88">
        <f>IF(OR(V$4="",V$4=0,V$5="",V$7=0,V$7="",V$8="",$L2948="",$L2948=0),"",layerCost(IF($N2948="",V$8,$N2948),V$4,V$5,$L2948)*MAX($K2948,1)*IF($M2948="",V$7,$M2948)/100)</f>
        <v>510</v>
      </c>
      <c r="W2948" s="84"/>
      <c r="X2948" s="88" t="str">
        <f>IF(OR(X$4="",X$4=0,X$5="",X$7=0,X$7="",X$8="",$L2948="",$L2948=0),"",layerCost(IF($N2948="",X$8,$N2948),X$4,X$5,$L2948)*MAX($K2948,1)*IF($M2948="",X$7,$M2948)/100)</f>
        <v/>
      </c>
      <c r="Y2948" s="84"/>
      <c r="Z2948" s="88" t="str">
        <f>IF(OR(Z$4="",Z$4=0,Z$5="",Z$7=0,Z$7="",Z$8="",$L2948="",$L2948=0),"",layerCost(IF($N2948="",Z$8,$N2948),Z$4,Z$5,$L2948)*MAX($K2948,1)*IF($M2948="",Z$7,$M2948)/100)</f>
        <v/>
      </c>
    </row>
    <row r="2949" spans="1:26" x14ac:dyDescent="0.2">
      <c r="A2949">
        <v>200000</v>
      </c>
      <c r="B2949">
        <v>0</v>
      </c>
      <c r="C2949">
        <v>0</v>
      </c>
      <c r="K2949">
        <v>1</v>
      </c>
      <c r="L2949">
        <v>200000</v>
      </c>
      <c r="P2949" s="88">
        <f>IF(OR(P$4="",P$4=0,P$5="",P$7=0,P$7="",P$8="",$L2949="",$L2949=0),"",layerCost(IF($N2949="",P$8,$N2949),P$4,P$5,$L2949)*MAX($K2949,1)*IF($M2949="",P$7,$M2949)/100)</f>
        <v>1736.5806256054877</v>
      </c>
      <c r="Q2949" s="84"/>
      <c r="R2949" s="88">
        <f>IF(OR(R$4="",R$4=0,R$5="",R$7=0,R$7="",R$8="",$L2949="",$L2949=0),"",layerCost(IF($N2949="",R$8,$N2949),R$4,R$5,$L2949)*MAX($K2949,1)*IF($M2949="",R$7,$M2949)/100)</f>
        <v>400</v>
      </c>
      <c r="S2949" s="84"/>
      <c r="T2949" s="88">
        <f>IF(OR(T$4="",T$4=0,T$5="",T$7=0,T$7="",T$8="",$L2949="",$L2949=0),"",layerCost(IF($N2949="",T$8,$N2949),T$4,T$5,$L2949)*MAX($K2949,1)*IF($M2949="",T$7,$M2949)/100)</f>
        <v>400</v>
      </c>
      <c r="U2949" s="84"/>
      <c r="V2949" s="88">
        <f>IF(OR(V$4="",V$4=0,V$5="",V$7=0,V$7="",V$8="",$L2949="",$L2949=0),"",layerCost(IF($N2949="",V$8,$N2949),V$4,V$5,$L2949)*MAX($K2949,1)*IF($M2949="",V$7,$M2949)/100)</f>
        <v>400</v>
      </c>
      <c r="W2949" s="84"/>
      <c r="X2949" s="88" t="str">
        <f>IF(OR(X$4="",X$4=0,X$5="",X$7=0,X$7="",X$8="",$L2949="",$L2949=0),"",layerCost(IF($N2949="",X$8,$N2949),X$4,X$5,$L2949)*MAX($K2949,1)*IF($M2949="",X$7,$M2949)/100)</f>
        <v/>
      </c>
      <c r="Y2949" s="84"/>
      <c r="Z2949" s="88" t="str">
        <f>IF(OR(Z$4="",Z$4=0,Z$5="",Z$7=0,Z$7="",Z$8="",$L2949="",$L2949=0),"",layerCost(IF($N2949="",Z$8,$N2949),Z$4,Z$5,$L2949)*MAX($K2949,1)*IF($M2949="",Z$7,$M2949)/100)</f>
        <v/>
      </c>
    </row>
    <row r="2950" spans="1:26" x14ac:dyDescent="0.2">
      <c r="A2950">
        <v>130000</v>
      </c>
      <c r="B2950">
        <v>0</v>
      </c>
      <c r="C2950">
        <v>0</v>
      </c>
      <c r="K2950">
        <v>1</v>
      </c>
      <c r="L2950">
        <v>130000</v>
      </c>
      <c r="P2950" s="88">
        <f>IF(OR(P$4="",P$4=0,P$5="",P$7=0,P$7="",P$8="",$L2950="",$L2950=0),"",layerCost(IF($N2950="",P$8,$N2950),P$4,P$5,$L2950)*MAX($K2950,1)*IF($M2950="",P$7,$M2950)/100)</f>
        <v>1238.7087822657702</v>
      </c>
      <c r="Q2950" s="84"/>
      <c r="R2950" s="88">
        <f>IF(OR(R$4="",R$4=0,R$5="",R$7=0,R$7="",R$8="",$L2950="",$L2950=0),"",layerCost(IF($N2950="",R$8,$N2950),R$4,R$5,$L2950)*MAX($K2950,1)*IF($M2950="",R$7,$M2950)/100)</f>
        <v>260</v>
      </c>
      <c r="S2950" s="84"/>
      <c r="T2950" s="88">
        <f>IF(OR(T$4="",T$4=0,T$5="",T$7=0,T$7="",T$8="",$L2950="",$L2950=0),"",layerCost(IF($N2950="",T$8,$N2950),T$4,T$5,$L2950)*MAX($K2950,1)*IF($M2950="",T$7,$M2950)/100)</f>
        <v>260</v>
      </c>
      <c r="U2950" s="84"/>
      <c r="V2950" s="88">
        <f>IF(OR(V$4="",V$4=0,V$5="",V$7=0,V$7="",V$8="",$L2950="",$L2950=0),"",layerCost(IF($N2950="",V$8,$N2950),V$4,V$5,$L2950)*MAX($K2950,1)*IF($M2950="",V$7,$M2950)/100)</f>
        <v>260</v>
      </c>
      <c r="W2950" s="84"/>
      <c r="X2950" s="88" t="str">
        <f>IF(OR(X$4="",X$4=0,X$5="",X$7=0,X$7="",X$8="",$L2950="",$L2950=0),"",layerCost(IF($N2950="",X$8,$N2950),X$4,X$5,$L2950)*MAX($K2950,1)*IF($M2950="",X$7,$M2950)/100)</f>
        <v/>
      </c>
      <c r="Y2950" s="84"/>
      <c r="Z2950" s="88" t="str">
        <f>IF(OR(Z$4="",Z$4=0,Z$5="",Z$7=0,Z$7="",Z$8="",$L2950="",$L2950=0),"",layerCost(IF($N2950="",Z$8,$N2950),Z$4,Z$5,$L2950)*MAX($K2950,1)*IF($M2950="",Z$7,$M2950)/100)</f>
        <v/>
      </c>
    </row>
    <row r="2951" spans="1:26" x14ac:dyDescent="0.2">
      <c r="A2951">
        <v>290000</v>
      </c>
      <c r="B2951">
        <v>20000</v>
      </c>
      <c r="C2951">
        <v>0</v>
      </c>
      <c r="K2951">
        <v>1</v>
      </c>
      <c r="L2951">
        <v>310000</v>
      </c>
      <c r="P2951" s="88">
        <f>IF(OR(P$4="",P$4=0,P$5="",P$7=0,P$7="",P$8="",$L2951="",$L2951=0),"",layerCost(IF($N2951="",P$8,$N2951),P$4,P$5,$L2951)*MAX($K2951,1)*IF($M2951="",P$7,$M2951)/100)</f>
        <v>2486.5032232218714</v>
      </c>
      <c r="Q2951" s="84"/>
      <c r="R2951" s="88">
        <f>IF(OR(R$4="",R$4=0,R$5="",R$7=0,R$7="",R$8="",$L2951="",$L2951=0),"",layerCost(IF($N2951="",R$8,$N2951),R$4,R$5,$L2951)*MAX($K2951,1)*IF($M2951="",R$7,$M2951)/100)</f>
        <v>620</v>
      </c>
      <c r="S2951" s="84"/>
      <c r="T2951" s="88">
        <f>IF(OR(T$4="",T$4=0,T$5="",T$7=0,T$7="",T$8="",$L2951="",$L2951=0),"",layerCost(IF($N2951="",T$8,$N2951),T$4,T$5,$L2951)*MAX($K2951,1)*IF($M2951="",T$7,$M2951)/100)</f>
        <v>620</v>
      </c>
      <c r="U2951" s="84"/>
      <c r="V2951" s="88">
        <f>IF(OR(V$4="",V$4=0,V$5="",V$7=0,V$7="",V$8="",$L2951="",$L2951=0),"",layerCost(IF($N2951="",V$8,$N2951),V$4,V$5,$L2951)*MAX($K2951,1)*IF($M2951="",V$7,$M2951)/100)</f>
        <v>620</v>
      </c>
      <c r="W2951" s="84"/>
      <c r="X2951" s="88" t="str">
        <f>IF(OR(X$4="",X$4=0,X$5="",X$7=0,X$7="",X$8="",$L2951="",$L2951=0),"",layerCost(IF($N2951="",X$8,$N2951),X$4,X$5,$L2951)*MAX($K2951,1)*IF($M2951="",X$7,$M2951)/100)</f>
        <v/>
      </c>
      <c r="Y2951" s="84"/>
      <c r="Z2951" s="88" t="str">
        <f>IF(OR(Z$4="",Z$4=0,Z$5="",Z$7=0,Z$7="",Z$8="",$L2951="",$L2951=0),"",layerCost(IF($N2951="",Z$8,$N2951),Z$4,Z$5,$L2951)*MAX($K2951,1)*IF($M2951="",Z$7,$M2951)/100)</f>
        <v/>
      </c>
    </row>
    <row r="2952" spans="1:26" x14ac:dyDescent="0.2">
      <c r="A2952">
        <v>120000</v>
      </c>
      <c r="B2952">
        <v>0</v>
      </c>
      <c r="C2952">
        <v>0</v>
      </c>
      <c r="K2952">
        <v>1</v>
      </c>
      <c r="L2952">
        <v>120000</v>
      </c>
      <c r="P2952" s="88">
        <f>IF(OR(P$4="",P$4=0,P$5="",P$7=0,P$7="",P$8="",$L2952="",$L2952=0),"",layerCost(IF($N2952="",P$8,$N2952),P$4,P$5,$L2952)*MAX($K2952,1)*IF($M2952="",P$7,$M2952)/100)</f>
        <v>1162.3684023071314</v>
      </c>
      <c r="Q2952" s="84"/>
      <c r="R2952" s="88">
        <f>IF(OR(R$4="",R$4=0,R$5="",R$7=0,R$7="",R$8="",$L2952="",$L2952=0),"",layerCost(IF($N2952="",R$8,$N2952),R$4,R$5,$L2952)*MAX($K2952,1)*IF($M2952="",R$7,$M2952)/100)</f>
        <v>240</v>
      </c>
      <c r="S2952" s="84"/>
      <c r="T2952" s="88">
        <f>IF(OR(T$4="",T$4=0,T$5="",T$7=0,T$7="",T$8="",$L2952="",$L2952=0),"",layerCost(IF($N2952="",T$8,$N2952),T$4,T$5,$L2952)*MAX($K2952,1)*IF($M2952="",T$7,$M2952)/100)</f>
        <v>240</v>
      </c>
      <c r="U2952" s="84"/>
      <c r="V2952" s="88">
        <f>IF(OR(V$4="",V$4=0,V$5="",V$7=0,V$7="",V$8="",$L2952="",$L2952=0),"",layerCost(IF($N2952="",V$8,$N2952),V$4,V$5,$L2952)*MAX($K2952,1)*IF($M2952="",V$7,$M2952)/100)</f>
        <v>240</v>
      </c>
      <c r="W2952" s="84"/>
      <c r="X2952" s="88" t="str">
        <f>IF(OR(X$4="",X$4=0,X$5="",X$7=0,X$7="",X$8="",$L2952="",$L2952=0),"",layerCost(IF($N2952="",X$8,$N2952),X$4,X$5,$L2952)*MAX($K2952,1)*IF($M2952="",X$7,$M2952)/100)</f>
        <v/>
      </c>
      <c r="Y2952" s="84"/>
      <c r="Z2952" s="88" t="str">
        <f>IF(OR(Z$4="",Z$4=0,Z$5="",Z$7=0,Z$7="",Z$8="",$L2952="",$L2952=0),"",layerCost(IF($N2952="",Z$8,$N2952),Z$4,Z$5,$L2952)*MAX($K2952,1)*IF($M2952="",Z$7,$M2952)/100)</f>
        <v/>
      </c>
    </row>
    <row r="2953" spans="1:26" x14ac:dyDescent="0.2">
      <c r="A2953">
        <v>200866</v>
      </c>
      <c r="B2953">
        <v>21404</v>
      </c>
      <c r="C2953">
        <v>0</v>
      </c>
      <c r="K2953">
        <v>1</v>
      </c>
      <c r="L2953">
        <v>222270</v>
      </c>
      <c r="P2953" s="88">
        <f>IF(OR(P$4="",P$4=0,P$5="",P$7=0,P$7="",P$8="",$L2953="",$L2953=0),"",layerCost(IF($N2953="",P$8,$N2953),P$4,P$5,$L2953)*MAX($K2953,1)*IF($M2953="",P$7,$M2953)/100)</f>
        <v>1889.8121475100911</v>
      </c>
      <c r="Q2953" s="84"/>
      <c r="R2953" s="88">
        <f>IF(OR(R$4="",R$4=0,R$5="",R$7=0,R$7="",R$8="",$L2953="",$L2953=0),"",layerCost(IF($N2953="",R$8,$N2953),R$4,R$5,$L2953)*MAX($K2953,1)*IF($M2953="",R$7,$M2953)/100)</f>
        <v>444.54</v>
      </c>
      <c r="S2953" s="84"/>
      <c r="T2953" s="88">
        <f>IF(OR(T$4="",T$4=0,T$5="",T$7=0,T$7="",T$8="",$L2953="",$L2953=0),"",layerCost(IF($N2953="",T$8,$N2953),T$4,T$5,$L2953)*MAX($K2953,1)*IF($M2953="",T$7,$M2953)/100)</f>
        <v>444.54</v>
      </c>
      <c r="U2953" s="84"/>
      <c r="V2953" s="88">
        <f>IF(OR(V$4="",V$4=0,V$5="",V$7=0,V$7="",V$8="",$L2953="",$L2953=0),"",layerCost(IF($N2953="",V$8,$N2953),V$4,V$5,$L2953)*MAX($K2953,1)*IF($M2953="",V$7,$M2953)/100)</f>
        <v>444.54</v>
      </c>
      <c r="W2953" s="84"/>
      <c r="X2953" s="88" t="str">
        <f>IF(OR(X$4="",X$4=0,X$5="",X$7=0,X$7="",X$8="",$L2953="",$L2953=0),"",layerCost(IF($N2953="",X$8,$N2953),X$4,X$5,$L2953)*MAX($K2953,1)*IF($M2953="",X$7,$M2953)/100)</f>
        <v/>
      </c>
      <c r="Y2953" s="84"/>
      <c r="Z2953" s="88" t="str">
        <f>IF(OR(Z$4="",Z$4=0,Z$5="",Z$7=0,Z$7="",Z$8="",$L2953="",$L2953=0),"",layerCost(IF($N2953="",Z$8,$N2953),Z$4,Z$5,$L2953)*MAX($K2953,1)*IF($M2953="",Z$7,$M2953)/100)</f>
        <v/>
      </c>
    </row>
    <row r="2954" spans="1:26" x14ac:dyDescent="0.2">
      <c r="A2954">
        <v>2282192</v>
      </c>
      <c r="B2954">
        <v>0</v>
      </c>
      <c r="C2954">
        <v>0</v>
      </c>
      <c r="K2954">
        <v>19</v>
      </c>
      <c r="L2954">
        <v>2282192</v>
      </c>
      <c r="P2954" s="88">
        <f>IF(OR(P$4="",P$4=0,P$5="",P$7=0,P$7="",P$8="",$L2954="",$L2954=0),"",layerCost(IF($N2954="",P$8,$N2954),P$4,P$5,$L2954)*MAX($K2954,1)*IF($M2954="",P$7,$M2954)/100)</f>
        <v>210512.89261689506</v>
      </c>
      <c r="Q2954" s="84"/>
      <c r="R2954" s="88">
        <f>IF(OR(R$4="",R$4=0,R$5="",R$7=0,R$7="",R$8="",$L2954="",$L2954=0),"",layerCost(IF($N2954="",R$8,$N2954),R$4,R$5,$L2954)*MAX($K2954,1)*IF($M2954="",R$7,$M2954)/100)</f>
        <v>86723.296000000002</v>
      </c>
      <c r="S2954" s="84"/>
      <c r="T2954" s="88">
        <f>IF(OR(T$4="",T$4=0,T$5="",T$7=0,T$7="",T$8="",$L2954="",$L2954=0),"",layerCost(IF($N2954="",T$8,$N2954),T$4,T$5,$L2954)*MAX($K2954,1)*IF($M2954="",T$7,$M2954)/100)</f>
        <v>75332.76632325555</v>
      </c>
      <c r="U2954" s="84"/>
      <c r="V2954" s="88">
        <f>IF(OR(V$4="",V$4=0,V$5="",V$7=0,V$7="",V$8="",$L2954="",$L2954=0),"",layerCost(IF($N2954="",V$8,$N2954),V$4,V$5,$L2954)*MAX($K2954,1)*IF($M2954="",V$7,$M2954)/100)</f>
        <v>75332.76632325555</v>
      </c>
      <c r="W2954" s="84"/>
      <c r="X2954" s="88" t="str">
        <f>IF(OR(X$4="",X$4=0,X$5="",X$7=0,X$7="",X$8="",$L2954="",$L2954=0),"",layerCost(IF($N2954="",X$8,$N2954),X$4,X$5,$L2954)*MAX($K2954,1)*IF($M2954="",X$7,$M2954)/100)</f>
        <v/>
      </c>
      <c r="Y2954" s="84"/>
      <c r="Z2954" s="88" t="str">
        <f>IF(OR(Z$4="",Z$4=0,Z$5="",Z$7=0,Z$7="",Z$8="",$L2954="",$L2954=0),"",layerCost(IF($N2954="",Z$8,$N2954),Z$4,Z$5,$L2954)*MAX($K2954,1)*IF($M2954="",Z$7,$M2954)/100)</f>
        <v/>
      </c>
    </row>
    <row r="2955" spans="1:26" x14ac:dyDescent="0.2">
      <c r="A2955">
        <v>127000</v>
      </c>
      <c r="B2955">
        <v>0</v>
      </c>
      <c r="C2955">
        <v>0</v>
      </c>
      <c r="K2955">
        <v>1</v>
      </c>
      <c r="L2955">
        <v>127000</v>
      </c>
      <c r="P2955" s="88">
        <f>IF(OR(P$4="",P$4=0,P$5="",P$7=0,P$7="",P$8="",$L2955="",$L2955=0),"",layerCost(IF($N2955="",P$8,$N2955),P$4,P$5,$L2955)*MAX($K2955,1)*IF($M2955="",P$7,$M2955)/100)</f>
        <v>1216.0685400985192</v>
      </c>
      <c r="Q2955" s="84"/>
      <c r="R2955" s="88">
        <f>IF(OR(R$4="",R$4=0,R$5="",R$7=0,R$7="",R$8="",$L2955="",$L2955=0),"",layerCost(IF($N2955="",R$8,$N2955),R$4,R$5,$L2955)*MAX($K2955,1)*IF($M2955="",R$7,$M2955)/100)</f>
        <v>254</v>
      </c>
      <c r="S2955" s="84"/>
      <c r="T2955" s="88">
        <f>IF(OR(T$4="",T$4=0,T$5="",T$7=0,T$7="",T$8="",$L2955="",$L2955=0),"",layerCost(IF($N2955="",T$8,$N2955),T$4,T$5,$L2955)*MAX($K2955,1)*IF($M2955="",T$7,$M2955)/100)</f>
        <v>254</v>
      </c>
      <c r="U2955" s="84"/>
      <c r="V2955" s="88">
        <f>IF(OR(V$4="",V$4=0,V$5="",V$7=0,V$7="",V$8="",$L2955="",$L2955=0),"",layerCost(IF($N2955="",V$8,$N2955),V$4,V$5,$L2955)*MAX($K2955,1)*IF($M2955="",V$7,$M2955)/100)</f>
        <v>254</v>
      </c>
      <c r="W2955" s="84"/>
      <c r="X2955" s="88" t="str">
        <f>IF(OR(X$4="",X$4=0,X$5="",X$7=0,X$7="",X$8="",$L2955="",$L2955=0),"",layerCost(IF($N2955="",X$8,$N2955),X$4,X$5,$L2955)*MAX($K2955,1)*IF($M2955="",X$7,$M2955)/100)</f>
        <v/>
      </c>
      <c r="Y2955" s="84"/>
      <c r="Z2955" s="88" t="str">
        <f>IF(OR(Z$4="",Z$4=0,Z$5="",Z$7=0,Z$7="",Z$8="",$L2955="",$L2955=0),"",layerCost(IF($N2955="",Z$8,$N2955),Z$4,Z$5,$L2955)*MAX($K2955,1)*IF($M2955="",Z$7,$M2955)/100)</f>
        <v/>
      </c>
    </row>
    <row r="2956" spans="1:26" x14ac:dyDescent="0.2">
      <c r="A2956">
        <v>160000</v>
      </c>
      <c r="B2956">
        <v>10000</v>
      </c>
      <c r="C2956">
        <v>0</v>
      </c>
      <c r="K2956">
        <v>1</v>
      </c>
      <c r="L2956">
        <v>170000</v>
      </c>
      <c r="P2956" s="88">
        <f>IF(OR(P$4="",P$4=0,P$5="",P$7=0,P$7="",P$8="",$L2956="",$L2956=0),"",layerCost(IF($N2956="",P$8,$N2956),P$4,P$5,$L2956)*MAX($K2956,1)*IF($M2956="",P$7,$M2956)/100)</f>
        <v>1527.7192649210165</v>
      </c>
      <c r="Q2956" s="84"/>
      <c r="R2956" s="88">
        <f>IF(OR(R$4="",R$4=0,R$5="",R$7=0,R$7="",R$8="",$L2956="",$L2956=0),"",layerCost(IF($N2956="",R$8,$N2956),R$4,R$5,$L2956)*MAX($K2956,1)*IF($M2956="",R$7,$M2956)/100)</f>
        <v>340</v>
      </c>
      <c r="S2956" s="84"/>
      <c r="T2956" s="88">
        <f>IF(OR(T$4="",T$4=0,T$5="",T$7=0,T$7="",T$8="",$L2956="",$L2956=0),"",layerCost(IF($N2956="",T$8,$N2956),T$4,T$5,$L2956)*MAX($K2956,1)*IF($M2956="",T$7,$M2956)/100)</f>
        <v>340</v>
      </c>
      <c r="U2956" s="84"/>
      <c r="V2956" s="88">
        <f>IF(OR(V$4="",V$4=0,V$5="",V$7=0,V$7="",V$8="",$L2956="",$L2956=0),"",layerCost(IF($N2956="",V$8,$N2956),V$4,V$5,$L2956)*MAX($K2956,1)*IF($M2956="",V$7,$M2956)/100)</f>
        <v>340</v>
      </c>
      <c r="W2956" s="84"/>
      <c r="X2956" s="88" t="str">
        <f>IF(OR(X$4="",X$4=0,X$5="",X$7=0,X$7="",X$8="",$L2956="",$L2956=0),"",layerCost(IF($N2956="",X$8,$N2956),X$4,X$5,$L2956)*MAX($K2956,1)*IF($M2956="",X$7,$M2956)/100)</f>
        <v/>
      </c>
      <c r="Y2956" s="84"/>
      <c r="Z2956" s="88" t="str">
        <f>IF(OR(Z$4="",Z$4=0,Z$5="",Z$7=0,Z$7="",Z$8="",$L2956="",$L2956=0),"",layerCost(IF($N2956="",Z$8,$N2956),Z$4,Z$5,$L2956)*MAX($K2956,1)*IF($M2956="",Z$7,$M2956)/100)</f>
        <v/>
      </c>
    </row>
    <row r="2957" spans="1:26" x14ac:dyDescent="0.2">
      <c r="A2957">
        <v>0</v>
      </c>
      <c r="B2957">
        <v>30000</v>
      </c>
      <c r="C2957">
        <v>0</v>
      </c>
      <c r="K2957">
        <v>1</v>
      </c>
      <c r="L2957">
        <v>30000</v>
      </c>
      <c r="P2957" s="88">
        <f>IF(OR(P$4="",P$4=0,P$5="",P$7=0,P$7="",P$8="",$L2957="",$L2957=0),"",layerCost(IF($N2957="",P$8,$N2957),P$4,P$5,$L2957)*MAX($K2957,1)*IF($M2957="",P$7,$M2957)/100)</f>
        <v>300</v>
      </c>
      <c r="Q2957" s="84"/>
      <c r="R2957" s="88">
        <f>IF(OR(R$4="",R$4=0,R$5="",R$7=0,R$7="",R$8="",$L2957="",$L2957=0),"",layerCost(IF($N2957="",R$8,$N2957),R$4,R$5,$L2957)*MAX($K2957,1)*IF($M2957="",R$7,$M2957)/100)</f>
        <v>60</v>
      </c>
      <c r="S2957" s="84"/>
      <c r="T2957" s="88">
        <f>IF(OR(T$4="",T$4=0,T$5="",T$7=0,T$7="",T$8="",$L2957="",$L2957=0),"",layerCost(IF($N2957="",T$8,$N2957),T$4,T$5,$L2957)*MAX($K2957,1)*IF($M2957="",T$7,$M2957)/100)</f>
        <v>60</v>
      </c>
      <c r="U2957" s="84"/>
      <c r="V2957" s="88">
        <f>IF(OR(V$4="",V$4=0,V$5="",V$7=0,V$7="",V$8="",$L2957="",$L2957=0),"",layerCost(IF($N2957="",V$8,$N2957),V$4,V$5,$L2957)*MAX($K2957,1)*IF($M2957="",V$7,$M2957)/100)</f>
        <v>60</v>
      </c>
      <c r="W2957" s="84"/>
      <c r="X2957" s="88" t="str">
        <f>IF(OR(X$4="",X$4=0,X$5="",X$7=0,X$7="",X$8="",$L2957="",$L2957=0),"",layerCost(IF($N2957="",X$8,$N2957),X$4,X$5,$L2957)*MAX($K2957,1)*IF($M2957="",X$7,$M2957)/100)</f>
        <v/>
      </c>
      <c r="Y2957" s="84"/>
      <c r="Z2957" s="88" t="str">
        <f>IF(OR(Z$4="",Z$4=0,Z$5="",Z$7=0,Z$7="",Z$8="",$L2957="",$L2957=0),"",layerCost(IF($N2957="",Z$8,$N2957),Z$4,Z$5,$L2957)*MAX($K2957,1)*IF($M2957="",Z$7,$M2957)/100)</f>
        <v/>
      </c>
    </row>
    <row r="2958" spans="1:26" x14ac:dyDescent="0.2">
      <c r="A2958">
        <v>130000</v>
      </c>
      <c r="B2958">
        <v>0</v>
      </c>
      <c r="C2958">
        <v>0</v>
      </c>
      <c r="K2958">
        <v>1</v>
      </c>
      <c r="L2958">
        <v>130000</v>
      </c>
      <c r="P2958" s="88">
        <f>IF(OR(P$4="",P$4=0,P$5="",P$7=0,P$7="",P$8="",$L2958="",$L2958=0),"",layerCost(IF($N2958="",P$8,$N2958),P$4,P$5,$L2958)*MAX($K2958,1)*IF($M2958="",P$7,$M2958)/100)</f>
        <v>1238.7087822657702</v>
      </c>
      <c r="Q2958" s="84"/>
      <c r="R2958" s="88">
        <f>IF(OR(R$4="",R$4=0,R$5="",R$7=0,R$7="",R$8="",$L2958="",$L2958=0),"",layerCost(IF($N2958="",R$8,$N2958),R$4,R$5,$L2958)*MAX($K2958,1)*IF($M2958="",R$7,$M2958)/100)</f>
        <v>260</v>
      </c>
      <c r="S2958" s="84"/>
      <c r="T2958" s="88">
        <f>IF(OR(T$4="",T$4=0,T$5="",T$7=0,T$7="",T$8="",$L2958="",$L2958=0),"",layerCost(IF($N2958="",T$8,$N2958),T$4,T$5,$L2958)*MAX($K2958,1)*IF($M2958="",T$7,$M2958)/100)</f>
        <v>260</v>
      </c>
      <c r="U2958" s="84"/>
      <c r="V2958" s="88">
        <f>IF(OR(V$4="",V$4=0,V$5="",V$7=0,V$7="",V$8="",$L2958="",$L2958=0),"",layerCost(IF($N2958="",V$8,$N2958),V$4,V$5,$L2958)*MAX($K2958,1)*IF($M2958="",V$7,$M2958)/100)</f>
        <v>260</v>
      </c>
      <c r="W2958" s="84"/>
      <c r="X2958" s="88" t="str">
        <f>IF(OR(X$4="",X$4=0,X$5="",X$7=0,X$7="",X$8="",$L2958="",$L2958=0),"",layerCost(IF($N2958="",X$8,$N2958),X$4,X$5,$L2958)*MAX($K2958,1)*IF($M2958="",X$7,$M2958)/100)</f>
        <v/>
      </c>
      <c r="Y2958" s="84"/>
      <c r="Z2958" s="88" t="str">
        <f>IF(OR(Z$4="",Z$4=0,Z$5="",Z$7=0,Z$7="",Z$8="",$L2958="",$L2958=0),"",layerCost(IF($N2958="",Z$8,$N2958),Z$4,Z$5,$L2958)*MAX($K2958,1)*IF($M2958="",Z$7,$M2958)/100)</f>
        <v/>
      </c>
    </row>
    <row r="2959" spans="1:26" x14ac:dyDescent="0.2">
      <c r="A2959">
        <v>350000</v>
      </c>
      <c r="B2959">
        <v>0</v>
      </c>
      <c r="C2959">
        <v>0</v>
      </c>
      <c r="K2959">
        <v>1</v>
      </c>
      <c r="L2959">
        <v>350000</v>
      </c>
      <c r="P2959" s="88">
        <f>IF(OR(P$4="",P$4=0,P$5="",P$7=0,P$7="",P$8="",$L2959="",$L2959=0),"",layerCost(IF($N2959="",P$8,$N2959),P$4,P$5,$L2959)*MAX($K2959,1)*IF($M2959="",P$7,$M2959)/100)</f>
        <v>2737.6220603592042</v>
      </c>
      <c r="Q2959" s="84"/>
      <c r="R2959" s="88">
        <f>IF(OR(R$4="",R$4=0,R$5="",R$7=0,R$7="",R$8="",$L2959="",$L2959=0),"",layerCost(IF($N2959="",R$8,$N2959),R$4,R$5,$L2959)*MAX($K2959,1)*IF($M2959="",R$7,$M2959)/100)</f>
        <v>700</v>
      </c>
      <c r="S2959" s="84"/>
      <c r="T2959" s="88">
        <f>IF(OR(T$4="",T$4=0,T$5="",T$7=0,T$7="",T$8="",$L2959="",$L2959=0),"",layerCost(IF($N2959="",T$8,$N2959),T$4,T$5,$L2959)*MAX($K2959,1)*IF($M2959="",T$7,$M2959)/100)</f>
        <v>700</v>
      </c>
      <c r="U2959" s="84"/>
      <c r="V2959" s="88">
        <f>IF(OR(V$4="",V$4=0,V$5="",V$7=0,V$7="",V$8="",$L2959="",$L2959=0),"",layerCost(IF($N2959="",V$8,$N2959),V$4,V$5,$L2959)*MAX($K2959,1)*IF($M2959="",V$7,$M2959)/100)</f>
        <v>700</v>
      </c>
      <c r="W2959" s="84"/>
      <c r="X2959" s="88" t="str">
        <f>IF(OR(X$4="",X$4=0,X$5="",X$7=0,X$7="",X$8="",$L2959="",$L2959=0),"",layerCost(IF($N2959="",X$8,$N2959),X$4,X$5,$L2959)*MAX($K2959,1)*IF($M2959="",X$7,$M2959)/100)</f>
        <v/>
      </c>
      <c r="Y2959" s="84"/>
      <c r="Z2959" s="88" t="str">
        <f>IF(OR(Z$4="",Z$4=0,Z$5="",Z$7=0,Z$7="",Z$8="",$L2959="",$L2959=0),"",layerCost(IF($N2959="",Z$8,$N2959),Z$4,Z$5,$L2959)*MAX($K2959,1)*IF($M2959="",Z$7,$M2959)/100)</f>
        <v/>
      </c>
    </row>
    <row r="2960" spans="1:26" x14ac:dyDescent="0.2">
      <c r="A2960">
        <v>635000</v>
      </c>
      <c r="B2960">
        <v>20000</v>
      </c>
      <c r="C2960">
        <v>0</v>
      </c>
      <c r="K2960">
        <v>1</v>
      </c>
      <c r="L2960">
        <v>655000</v>
      </c>
      <c r="P2960" s="88">
        <f>IF(OR(P$4="",P$4=0,P$5="",P$7=0,P$7="",P$8="",$L2960="",$L2960=0),"",layerCost(IF($N2960="",P$8,$N2960),P$4,P$5,$L2960)*MAX($K2960,1)*IF($M2960="",P$7,$M2960)/100)</f>
        <v>4273.358365659622</v>
      </c>
      <c r="Q2960" s="84"/>
      <c r="R2960" s="88">
        <f>IF(OR(R$4="",R$4=0,R$5="",R$7=0,R$7="",R$8="",$L2960="",$L2960=0),"",layerCost(IF($N2960="",R$8,$N2960),R$4,R$5,$L2960)*MAX($K2960,1)*IF($M2960="",R$7,$M2960)/100)</f>
        <v>1310</v>
      </c>
      <c r="S2960" s="84"/>
      <c r="T2960" s="88">
        <f>IF(OR(T$4="",T$4=0,T$5="",T$7=0,T$7="",T$8="",$L2960="",$L2960=0),"",layerCost(IF($N2960="",T$8,$N2960),T$4,T$5,$L2960)*MAX($K2960,1)*IF($M2960="",T$7,$M2960)/100)</f>
        <v>1310</v>
      </c>
      <c r="U2960" s="84"/>
      <c r="V2960" s="88">
        <f>IF(OR(V$4="",V$4=0,V$5="",V$7=0,V$7="",V$8="",$L2960="",$L2960=0),"",layerCost(IF($N2960="",V$8,$N2960),V$4,V$5,$L2960)*MAX($K2960,1)*IF($M2960="",V$7,$M2960)/100)</f>
        <v>1310</v>
      </c>
      <c r="W2960" s="84"/>
      <c r="X2960" s="88" t="str">
        <f>IF(OR(X$4="",X$4=0,X$5="",X$7=0,X$7="",X$8="",$L2960="",$L2960=0),"",layerCost(IF($N2960="",X$8,$N2960),X$4,X$5,$L2960)*MAX($K2960,1)*IF($M2960="",X$7,$M2960)/100)</f>
        <v/>
      </c>
      <c r="Y2960" s="84"/>
      <c r="Z2960" s="88" t="str">
        <f>IF(OR(Z$4="",Z$4=0,Z$5="",Z$7=0,Z$7="",Z$8="",$L2960="",$L2960=0),"",layerCost(IF($N2960="",Z$8,$N2960),Z$4,Z$5,$L2960)*MAX($K2960,1)*IF($M2960="",Z$7,$M2960)/100)</f>
        <v/>
      </c>
    </row>
    <row r="2961" spans="1:26" x14ac:dyDescent="0.2">
      <c r="A2961">
        <v>0</v>
      </c>
      <c r="B2961">
        <v>10000</v>
      </c>
      <c r="C2961">
        <v>0</v>
      </c>
      <c r="K2961">
        <v>1</v>
      </c>
      <c r="L2961">
        <v>10000</v>
      </c>
      <c r="P2961" s="88">
        <f>IF(OR(P$4="",P$4=0,P$5="",P$7=0,P$7="",P$8="",$L2961="",$L2961=0),"",layerCost(IF($N2961="",P$8,$N2961),P$4,P$5,$L2961)*MAX($K2961,1)*IF($M2961="",P$7,$M2961)/100)</f>
        <v>100</v>
      </c>
      <c r="Q2961" s="84"/>
      <c r="R2961" s="88">
        <f>IF(OR(R$4="",R$4=0,R$5="",R$7=0,R$7="",R$8="",$L2961="",$L2961=0),"",layerCost(IF($N2961="",R$8,$N2961),R$4,R$5,$L2961)*MAX($K2961,1)*IF($M2961="",R$7,$M2961)/100)</f>
        <v>20</v>
      </c>
      <c r="S2961" s="84"/>
      <c r="T2961" s="88">
        <f>IF(OR(T$4="",T$4=0,T$5="",T$7=0,T$7="",T$8="",$L2961="",$L2961=0),"",layerCost(IF($N2961="",T$8,$N2961),T$4,T$5,$L2961)*MAX($K2961,1)*IF($M2961="",T$7,$M2961)/100)</f>
        <v>20</v>
      </c>
      <c r="U2961" s="84"/>
      <c r="V2961" s="88">
        <f>IF(OR(V$4="",V$4=0,V$5="",V$7=0,V$7="",V$8="",$L2961="",$L2961=0),"",layerCost(IF($N2961="",V$8,$N2961),V$4,V$5,$L2961)*MAX($K2961,1)*IF($M2961="",V$7,$M2961)/100)</f>
        <v>20</v>
      </c>
      <c r="W2961" s="84"/>
      <c r="X2961" s="88" t="str">
        <f>IF(OR(X$4="",X$4=0,X$5="",X$7=0,X$7="",X$8="",$L2961="",$L2961=0),"",layerCost(IF($N2961="",X$8,$N2961),X$4,X$5,$L2961)*MAX($K2961,1)*IF($M2961="",X$7,$M2961)/100)</f>
        <v/>
      </c>
      <c r="Y2961" s="84"/>
      <c r="Z2961" s="88" t="str">
        <f>IF(OR(Z$4="",Z$4=0,Z$5="",Z$7=0,Z$7="",Z$8="",$L2961="",$L2961=0),"",layerCost(IF($N2961="",Z$8,$N2961),Z$4,Z$5,$L2961)*MAX($K2961,1)*IF($M2961="",Z$7,$M2961)/100)</f>
        <v/>
      </c>
    </row>
    <row r="2962" spans="1:26" x14ac:dyDescent="0.2">
      <c r="A2962">
        <v>100000</v>
      </c>
      <c r="B2962">
        <v>0</v>
      </c>
      <c r="C2962">
        <v>0</v>
      </c>
      <c r="K2962">
        <v>1</v>
      </c>
      <c r="L2962">
        <v>100000</v>
      </c>
      <c r="P2962" s="88">
        <f>IF(OR(P$4="",P$4=0,P$5="",P$7=0,P$7="",P$8="",$L2962="",$L2962=0),"",layerCost(IF($N2962="",P$8,$N2962),P$4,P$5,$L2962)*MAX($K2962,1)*IF($M2962="",P$7,$M2962)/100)</f>
        <v>1000</v>
      </c>
      <c r="Q2962" s="84"/>
      <c r="R2962" s="88">
        <f>IF(OR(R$4="",R$4=0,R$5="",R$7=0,R$7="",R$8="",$L2962="",$L2962=0),"",layerCost(IF($N2962="",R$8,$N2962),R$4,R$5,$L2962)*MAX($K2962,1)*IF($M2962="",R$7,$M2962)/100)</f>
        <v>200</v>
      </c>
      <c r="S2962" s="84"/>
      <c r="T2962" s="88">
        <f>IF(OR(T$4="",T$4=0,T$5="",T$7=0,T$7="",T$8="",$L2962="",$L2962=0),"",layerCost(IF($N2962="",T$8,$N2962),T$4,T$5,$L2962)*MAX($K2962,1)*IF($M2962="",T$7,$M2962)/100)</f>
        <v>200</v>
      </c>
      <c r="U2962" s="84"/>
      <c r="V2962" s="88">
        <f>IF(OR(V$4="",V$4=0,V$5="",V$7=0,V$7="",V$8="",$L2962="",$L2962=0),"",layerCost(IF($N2962="",V$8,$N2962),V$4,V$5,$L2962)*MAX($K2962,1)*IF($M2962="",V$7,$M2962)/100)</f>
        <v>200</v>
      </c>
      <c r="W2962" s="84"/>
      <c r="X2962" s="88" t="str">
        <f>IF(OR(X$4="",X$4=0,X$5="",X$7=0,X$7="",X$8="",$L2962="",$L2962=0),"",layerCost(IF($N2962="",X$8,$N2962),X$4,X$5,$L2962)*MAX($K2962,1)*IF($M2962="",X$7,$M2962)/100)</f>
        <v/>
      </c>
      <c r="Y2962" s="84"/>
      <c r="Z2962" s="88" t="str">
        <f>IF(OR(Z$4="",Z$4=0,Z$5="",Z$7=0,Z$7="",Z$8="",$L2962="",$L2962=0),"",layerCost(IF($N2962="",Z$8,$N2962),Z$4,Z$5,$L2962)*MAX($K2962,1)*IF($M2962="",Z$7,$M2962)/100)</f>
        <v/>
      </c>
    </row>
    <row r="2963" spans="1:26" x14ac:dyDescent="0.2">
      <c r="A2963">
        <v>200000</v>
      </c>
      <c r="B2963">
        <v>5000</v>
      </c>
      <c r="C2963">
        <v>0</v>
      </c>
      <c r="K2963">
        <v>1</v>
      </c>
      <c r="L2963">
        <v>205000</v>
      </c>
      <c r="P2963" s="88">
        <f>IF(OR(P$4="",P$4=0,P$5="",P$7=0,P$7="",P$8="",$L2963="",$L2963=0),"",layerCost(IF($N2963="",P$8,$N2963),P$4,P$5,$L2963)*MAX($K2963,1)*IF($M2963="",P$7,$M2963)/100)</f>
        <v>1771.0808419354028</v>
      </c>
      <c r="Q2963" s="84"/>
      <c r="R2963" s="88">
        <f>IF(OR(R$4="",R$4=0,R$5="",R$7=0,R$7="",R$8="",$L2963="",$L2963=0),"",layerCost(IF($N2963="",R$8,$N2963),R$4,R$5,$L2963)*MAX($K2963,1)*IF($M2963="",R$7,$M2963)/100)</f>
        <v>410</v>
      </c>
      <c r="S2963" s="84"/>
      <c r="T2963" s="88">
        <f>IF(OR(T$4="",T$4=0,T$5="",T$7=0,T$7="",T$8="",$L2963="",$L2963=0),"",layerCost(IF($N2963="",T$8,$N2963),T$4,T$5,$L2963)*MAX($K2963,1)*IF($M2963="",T$7,$M2963)/100)</f>
        <v>410</v>
      </c>
      <c r="U2963" s="84"/>
      <c r="V2963" s="88">
        <f>IF(OR(V$4="",V$4=0,V$5="",V$7=0,V$7="",V$8="",$L2963="",$L2963=0),"",layerCost(IF($N2963="",V$8,$N2963),V$4,V$5,$L2963)*MAX($K2963,1)*IF($M2963="",V$7,$M2963)/100)</f>
        <v>410</v>
      </c>
      <c r="W2963" s="84"/>
      <c r="X2963" s="88" t="str">
        <f>IF(OR(X$4="",X$4=0,X$5="",X$7=0,X$7="",X$8="",$L2963="",$L2963=0),"",layerCost(IF($N2963="",X$8,$N2963),X$4,X$5,$L2963)*MAX($K2963,1)*IF($M2963="",X$7,$M2963)/100)</f>
        <v/>
      </c>
      <c r="Y2963" s="84"/>
      <c r="Z2963" s="88" t="str">
        <f>IF(OR(Z$4="",Z$4=0,Z$5="",Z$7=0,Z$7="",Z$8="",$L2963="",$L2963=0),"",layerCost(IF($N2963="",Z$8,$N2963),Z$4,Z$5,$L2963)*MAX($K2963,1)*IF($M2963="",Z$7,$M2963)/100)</f>
        <v/>
      </c>
    </row>
    <row r="2964" spans="1:26" x14ac:dyDescent="0.2">
      <c r="A2964">
        <v>0</v>
      </c>
      <c r="B2964">
        <v>20000</v>
      </c>
      <c r="C2964">
        <v>0</v>
      </c>
      <c r="K2964">
        <v>1</v>
      </c>
      <c r="L2964">
        <v>20000</v>
      </c>
      <c r="P2964" s="88">
        <f>IF(OR(P$4="",P$4=0,P$5="",P$7=0,P$7="",P$8="",$L2964="",$L2964=0),"",layerCost(IF($N2964="",P$8,$N2964),P$4,P$5,$L2964)*MAX($K2964,1)*IF($M2964="",P$7,$M2964)/100)</f>
        <v>200</v>
      </c>
      <c r="Q2964" s="84"/>
      <c r="R2964" s="88">
        <f>IF(OR(R$4="",R$4=0,R$5="",R$7=0,R$7="",R$8="",$L2964="",$L2964=0),"",layerCost(IF($N2964="",R$8,$N2964),R$4,R$5,$L2964)*MAX($K2964,1)*IF($M2964="",R$7,$M2964)/100)</f>
        <v>40</v>
      </c>
      <c r="S2964" s="84"/>
      <c r="T2964" s="88">
        <f>IF(OR(T$4="",T$4=0,T$5="",T$7=0,T$7="",T$8="",$L2964="",$L2964=0),"",layerCost(IF($N2964="",T$8,$N2964),T$4,T$5,$L2964)*MAX($K2964,1)*IF($M2964="",T$7,$M2964)/100)</f>
        <v>40</v>
      </c>
      <c r="U2964" s="84"/>
      <c r="V2964" s="88">
        <f>IF(OR(V$4="",V$4=0,V$5="",V$7=0,V$7="",V$8="",$L2964="",$L2964=0),"",layerCost(IF($N2964="",V$8,$N2964),V$4,V$5,$L2964)*MAX($K2964,1)*IF($M2964="",V$7,$M2964)/100)</f>
        <v>40</v>
      </c>
      <c r="W2964" s="84"/>
      <c r="X2964" s="88" t="str">
        <f>IF(OR(X$4="",X$4=0,X$5="",X$7=0,X$7="",X$8="",$L2964="",$L2964=0),"",layerCost(IF($N2964="",X$8,$N2964),X$4,X$5,$L2964)*MAX($K2964,1)*IF($M2964="",X$7,$M2964)/100)</f>
        <v/>
      </c>
      <c r="Y2964" s="84"/>
      <c r="Z2964" s="88" t="str">
        <f>IF(OR(Z$4="",Z$4=0,Z$5="",Z$7=0,Z$7="",Z$8="",$L2964="",$L2964=0),"",layerCost(IF($N2964="",Z$8,$N2964),Z$4,Z$5,$L2964)*MAX($K2964,1)*IF($M2964="",Z$7,$M2964)/100)</f>
        <v/>
      </c>
    </row>
    <row r="2965" spans="1:26" x14ac:dyDescent="0.2">
      <c r="A2965">
        <v>100000</v>
      </c>
      <c r="B2965">
        <v>0</v>
      </c>
      <c r="C2965">
        <v>0</v>
      </c>
      <c r="K2965">
        <v>1</v>
      </c>
      <c r="L2965">
        <v>100000</v>
      </c>
      <c r="P2965" s="88">
        <f>IF(OR(P$4="",P$4=0,P$5="",P$7=0,P$7="",P$8="",$L2965="",$L2965=0),"",layerCost(IF($N2965="",P$8,$N2965),P$4,P$5,$L2965)*MAX($K2965,1)*IF($M2965="",P$7,$M2965)/100)</f>
        <v>1000</v>
      </c>
      <c r="Q2965" s="84"/>
      <c r="R2965" s="88">
        <f>IF(OR(R$4="",R$4=0,R$5="",R$7=0,R$7="",R$8="",$L2965="",$L2965=0),"",layerCost(IF($N2965="",R$8,$N2965),R$4,R$5,$L2965)*MAX($K2965,1)*IF($M2965="",R$7,$M2965)/100)</f>
        <v>200</v>
      </c>
      <c r="S2965" s="84"/>
      <c r="T2965" s="88">
        <f>IF(OR(T$4="",T$4=0,T$5="",T$7=0,T$7="",T$8="",$L2965="",$L2965=0),"",layerCost(IF($N2965="",T$8,$N2965),T$4,T$5,$L2965)*MAX($K2965,1)*IF($M2965="",T$7,$M2965)/100)</f>
        <v>200</v>
      </c>
      <c r="U2965" s="84"/>
      <c r="V2965" s="88">
        <f>IF(OR(V$4="",V$4=0,V$5="",V$7=0,V$7="",V$8="",$L2965="",$L2965=0),"",layerCost(IF($N2965="",V$8,$N2965),V$4,V$5,$L2965)*MAX($K2965,1)*IF($M2965="",V$7,$M2965)/100)</f>
        <v>200</v>
      </c>
      <c r="W2965" s="84"/>
      <c r="X2965" s="88" t="str">
        <f>IF(OR(X$4="",X$4=0,X$5="",X$7=0,X$7="",X$8="",$L2965="",$L2965=0),"",layerCost(IF($N2965="",X$8,$N2965),X$4,X$5,$L2965)*MAX($K2965,1)*IF($M2965="",X$7,$M2965)/100)</f>
        <v/>
      </c>
      <c r="Y2965" s="84"/>
      <c r="Z2965" s="88" t="str">
        <f>IF(OR(Z$4="",Z$4=0,Z$5="",Z$7=0,Z$7="",Z$8="",$L2965="",$L2965=0),"",layerCost(IF($N2965="",Z$8,$N2965),Z$4,Z$5,$L2965)*MAX($K2965,1)*IF($M2965="",Z$7,$M2965)/100)</f>
        <v/>
      </c>
    </row>
    <row r="2966" spans="1:26" x14ac:dyDescent="0.2">
      <c r="A2966">
        <v>1776679</v>
      </c>
      <c r="B2966">
        <v>150000</v>
      </c>
      <c r="C2966">
        <v>0</v>
      </c>
      <c r="K2966">
        <v>1</v>
      </c>
      <c r="L2966">
        <v>1926679</v>
      </c>
      <c r="P2966" s="88">
        <f>IF(OR(P$4="",P$4=0,P$5="",P$7=0,P$7="",P$8="",$L2966="",$L2966=0),"",layerCost(IF($N2966="",P$8,$N2966),P$4,P$5,$L2966)*MAX($K2966,1)*IF($M2966="",P$7,$M2966)/100)</f>
        <v>9770.1621457946185</v>
      </c>
      <c r="Q2966" s="84"/>
      <c r="R2966" s="88">
        <f>IF(OR(R$4="",R$4=0,R$5="",R$7=0,R$7="",R$8="",$L2966="",$L2966=0),"",layerCost(IF($N2966="",R$8,$N2966),R$4,R$5,$L2966)*MAX($K2966,1)*IF($M2966="",R$7,$M2966)/100)</f>
        <v>3853.3580000000006</v>
      </c>
      <c r="S2966" s="84"/>
      <c r="T2966" s="88">
        <f>IF(OR(T$4="",T$4=0,T$5="",T$7=0,T$7="",T$8="",$L2966="",$L2966=0),"",layerCost(IF($N2966="",T$8,$N2966),T$4,T$5,$L2966)*MAX($K2966,1)*IF($M2966="",T$7,$M2966)/100)</f>
        <v>3451.5214477150212</v>
      </c>
      <c r="U2966" s="84"/>
      <c r="V2966" s="88">
        <f>IF(OR(V$4="",V$4=0,V$5="",V$7=0,V$7="",V$8="",$L2966="",$L2966=0),"",layerCost(IF($N2966="",V$8,$N2966),V$4,V$5,$L2966)*MAX($K2966,1)*IF($M2966="",V$7,$M2966)/100)</f>
        <v>3451.5214477150212</v>
      </c>
      <c r="W2966" s="84"/>
      <c r="X2966" s="88" t="str">
        <f>IF(OR(X$4="",X$4=0,X$5="",X$7=0,X$7="",X$8="",$L2966="",$L2966=0),"",layerCost(IF($N2966="",X$8,$N2966),X$4,X$5,$L2966)*MAX($K2966,1)*IF($M2966="",X$7,$M2966)/100)</f>
        <v/>
      </c>
      <c r="Y2966" s="84"/>
      <c r="Z2966" s="88" t="str">
        <f>IF(OR(Z$4="",Z$4=0,Z$5="",Z$7=0,Z$7="",Z$8="",$L2966="",$L2966=0),"",layerCost(IF($N2966="",Z$8,$N2966),Z$4,Z$5,$L2966)*MAX($K2966,1)*IF($M2966="",Z$7,$M2966)/100)</f>
        <v/>
      </c>
    </row>
    <row r="2967" spans="1:26" x14ac:dyDescent="0.2">
      <c r="A2967">
        <v>150000</v>
      </c>
      <c r="B2967">
        <v>0</v>
      </c>
      <c r="C2967">
        <v>0</v>
      </c>
      <c r="K2967">
        <v>1</v>
      </c>
      <c r="L2967">
        <v>150000</v>
      </c>
      <c r="P2967" s="88">
        <f>IF(OR(P$4="",P$4=0,P$5="",P$7=0,P$7="",P$8="",$L2967="",$L2967=0),"",layerCost(IF($N2967="",P$8,$N2967),P$4,P$5,$L2967)*MAX($K2967,1)*IF($M2967="",P$7,$M2967)/100)</f>
        <v>1385.524845179772</v>
      </c>
      <c r="Q2967" s="84"/>
      <c r="R2967" s="88">
        <f>IF(OR(R$4="",R$4=0,R$5="",R$7=0,R$7="",R$8="",$L2967="",$L2967=0),"",layerCost(IF($N2967="",R$8,$N2967),R$4,R$5,$L2967)*MAX($K2967,1)*IF($M2967="",R$7,$M2967)/100)</f>
        <v>300</v>
      </c>
      <c r="S2967" s="84"/>
      <c r="T2967" s="88">
        <f>IF(OR(T$4="",T$4=0,T$5="",T$7=0,T$7="",T$8="",$L2967="",$L2967=0),"",layerCost(IF($N2967="",T$8,$N2967),T$4,T$5,$L2967)*MAX($K2967,1)*IF($M2967="",T$7,$M2967)/100)</f>
        <v>300</v>
      </c>
      <c r="U2967" s="84"/>
      <c r="V2967" s="88">
        <f>IF(OR(V$4="",V$4=0,V$5="",V$7=0,V$7="",V$8="",$L2967="",$L2967=0),"",layerCost(IF($N2967="",V$8,$N2967),V$4,V$5,$L2967)*MAX($K2967,1)*IF($M2967="",V$7,$M2967)/100)</f>
        <v>300</v>
      </c>
      <c r="W2967" s="84"/>
      <c r="X2967" s="88" t="str">
        <f>IF(OR(X$4="",X$4=0,X$5="",X$7=0,X$7="",X$8="",$L2967="",$L2967=0),"",layerCost(IF($N2967="",X$8,$N2967),X$4,X$5,$L2967)*MAX($K2967,1)*IF($M2967="",X$7,$M2967)/100)</f>
        <v/>
      </c>
      <c r="Y2967" s="84"/>
      <c r="Z2967" s="88" t="str">
        <f>IF(OR(Z$4="",Z$4=0,Z$5="",Z$7=0,Z$7="",Z$8="",$L2967="",$L2967=0),"",layerCost(IF($N2967="",Z$8,$N2967),Z$4,Z$5,$L2967)*MAX($K2967,1)*IF($M2967="",Z$7,$M2967)/100)</f>
        <v/>
      </c>
    </row>
    <row r="2968" spans="1:26" x14ac:dyDescent="0.2">
      <c r="A2968">
        <v>750000</v>
      </c>
      <c r="B2968">
        <v>0</v>
      </c>
      <c r="C2968">
        <v>0</v>
      </c>
      <c r="K2968">
        <v>2</v>
      </c>
      <c r="L2968">
        <v>750000</v>
      </c>
      <c r="P2968" s="88">
        <f>IF(OR(P$4="",P$4=0,P$5="",P$7=0,P$7="",P$8="",$L2968="",$L2968=0),"",layerCost(IF($N2968="",P$8,$N2968),P$4,P$5,$L2968)*MAX($K2968,1)*IF($M2968="",P$7,$M2968)/100)</f>
        <v>9493.5713560012537</v>
      </c>
      <c r="Q2968" s="84"/>
      <c r="R2968" s="88">
        <f>IF(OR(R$4="",R$4=0,R$5="",R$7=0,R$7="",R$8="",$L2968="",$L2968=0),"",layerCost(IF($N2968="",R$8,$N2968),R$4,R$5,$L2968)*MAX($K2968,1)*IF($M2968="",R$7,$M2968)/100)</f>
        <v>3000</v>
      </c>
      <c r="S2968" s="84"/>
      <c r="T2968" s="88">
        <f>IF(OR(T$4="",T$4=0,T$5="",T$7=0,T$7="",T$8="",$L2968="",$L2968=0),"",layerCost(IF($N2968="",T$8,$N2968),T$4,T$5,$L2968)*MAX($K2968,1)*IF($M2968="",T$7,$M2968)/100)</f>
        <v>3000</v>
      </c>
      <c r="U2968" s="84"/>
      <c r="V2968" s="88">
        <f>IF(OR(V$4="",V$4=0,V$5="",V$7=0,V$7="",V$8="",$L2968="",$L2968=0),"",layerCost(IF($N2968="",V$8,$N2968),V$4,V$5,$L2968)*MAX($K2968,1)*IF($M2968="",V$7,$M2968)/100)</f>
        <v>3000</v>
      </c>
      <c r="W2968" s="84"/>
      <c r="X2968" s="88" t="str">
        <f>IF(OR(X$4="",X$4=0,X$5="",X$7=0,X$7="",X$8="",$L2968="",$L2968=0),"",layerCost(IF($N2968="",X$8,$N2968),X$4,X$5,$L2968)*MAX($K2968,1)*IF($M2968="",X$7,$M2968)/100)</f>
        <v/>
      </c>
      <c r="Y2968" s="84"/>
      <c r="Z2968" s="88" t="str">
        <f>IF(OR(Z$4="",Z$4=0,Z$5="",Z$7=0,Z$7="",Z$8="",$L2968="",$L2968=0),"",layerCost(IF($N2968="",Z$8,$N2968),Z$4,Z$5,$L2968)*MAX($K2968,1)*IF($M2968="",Z$7,$M2968)/100)</f>
        <v/>
      </c>
    </row>
    <row r="2969" spans="1:26" x14ac:dyDescent="0.2">
      <c r="A2969">
        <v>218233</v>
      </c>
      <c r="B2969">
        <v>0</v>
      </c>
      <c r="C2969">
        <v>0</v>
      </c>
      <c r="K2969">
        <v>1</v>
      </c>
      <c r="L2969">
        <v>218233</v>
      </c>
      <c r="P2969" s="88">
        <f>IF(OR(P$4="",P$4=0,P$5="",P$7=0,P$7="",P$8="",$L2969="",$L2969=0),"",layerCost(IF($N2969="",P$8,$N2969),P$4,P$5,$L2969)*MAX($K2969,1)*IF($M2969="",P$7,$M2969)/100)</f>
        <v>1862.1093993366198</v>
      </c>
      <c r="Q2969" s="84"/>
      <c r="R2969" s="88">
        <f>IF(OR(R$4="",R$4=0,R$5="",R$7=0,R$7="",R$8="",$L2969="",$L2969=0),"",layerCost(IF($N2969="",R$8,$N2969),R$4,R$5,$L2969)*MAX($K2969,1)*IF($M2969="",R$7,$M2969)/100)</f>
        <v>436.46600000000007</v>
      </c>
      <c r="S2969" s="84"/>
      <c r="T2969" s="88">
        <f>IF(OR(T$4="",T$4=0,T$5="",T$7=0,T$7="",T$8="",$L2969="",$L2969=0),"",layerCost(IF($N2969="",T$8,$N2969),T$4,T$5,$L2969)*MAX($K2969,1)*IF($M2969="",T$7,$M2969)/100)</f>
        <v>436.46600000000007</v>
      </c>
      <c r="U2969" s="84"/>
      <c r="V2969" s="88">
        <f>IF(OR(V$4="",V$4=0,V$5="",V$7=0,V$7="",V$8="",$L2969="",$L2969=0),"",layerCost(IF($N2969="",V$8,$N2969),V$4,V$5,$L2969)*MAX($K2969,1)*IF($M2969="",V$7,$M2969)/100)</f>
        <v>436.46600000000007</v>
      </c>
      <c r="W2969" s="84"/>
      <c r="X2969" s="88" t="str">
        <f>IF(OR(X$4="",X$4=0,X$5="",X$7=0,X$7="",X$8="",$L2969="",$L2969=0),"",layerCost(IF($N2969="",X$8,$N2969),X$4,X$5,$L2969)*MAX($K2969,1)*IF($M2969="",X$7,$M2969)/100)</f>
        <v/>
      </c>
      <c r="Y2969" s="84"/>
      <c r="Z2969" s="88" t="str">
        <f>IF(OR(Z$4="",Z$4=0,Z$5="",Z$7=0,Z$7="",Z$8="",$L2969="",$L2969=0),"",layerCost(IF($N2969="",Z$8,$N2969),Z$4,Z$5,$L2969)*MAX($K2969,1)*IF($M2969="",Z$7,$M2969)/100)</f>
        <v/>
      </c>
    </row>
    <row r="2970" spans="1:26" x14ac:dyDescent="0.2">
      <c r="A2970">
        <v>100000</v>
      </c>
      <c r="B2970">
        <v>6000</v>
      </c>
      <c r="C2970">
        <v>0</v>
      </c>
      <c r="K2970">
        <v>1</v>
      </c>
      <c r="L2970">
        <v>106000</v>
      </c>
      <c r="P2970" s="88">
        <f>IF(OR(P$4="",P$4=0,P$5="",P$7=0,P$7="",P$8="",$L2970="",$L2970=0),"",layerCost(IF($N2970="",P$8,$N2970),P$4,P$5,$L2970)*MAX($K2970,1)*IF($M2970="",P$7,$M2970)/100)</f>
        <v>1049.9910292564336</v>
      </c>
      <c r="Q2970" s="84"/>
      <c r="R2970" s="88">
        <f>IF(OR(R$4="",R$4=0,R$5="",R$7=0,R$7="",R$8="",$L2970="",$L2970=0),"",layerCost(IF($N2970="",R$8,$N2970),R$4,R$5,$L2970)*MAX($K2970,1)*IF($M2970="",R$7,$M2970)/100)</f>
        <v>212</v>
      </c>
      <c r="S2970" s="84"/>
      <c r="T2970" s="88">
        <f>IF(OR(T$4="",T$4=0,T$5="",T$7=0,T$7="",T$8="",$L2970="",$L2970=0),"",layerCost(IF($N2970="",T$8,$N2970),T$4,T$5,$L2970)*MAX($K2970,1)*IF($M2970="",T$7,$M2970)/100)</f>
        <v>212</v>
      </c>
      <c r="U2970" s="84"/>
      <c r="V2970" s="88">
        <f>IF(OR(V$4="",V$4=0,V$5="",V$7=0,V$7="",V$8="",$L2970="",$L2970=0),"",layerCost(IF($N2970="",V$8,$N2970),V$4,V$5,$L2970)*MAX($K2970,1)*IF($M2970="",V$7,$M2970)/100)</f>
        <v>212</v>
      </c>
      <c r="W2970" s="84"/>
      <c r="X2970" s="88" t="str">
        <f>IF(OR(X$4="",X$4=0,X$5="",X$7=0,X$7="",X$8="",$L2970="",$L2970=0),"",layerCost(IF($N2970="",X$8,$N2970),X$4,X$5,$L2970)*MAX($K2970,1)*IF($M2970="",X$7,$M2970)/100)</f>
        <v/>
      </c>
      <c r="Y2970" s="84"/>
      <c r="Z2970" s="88" t="str">
        <f>IF(OR(Z$4="",Z$4=0,Z$5="",Z$7=0,Z$7="",Z$8="",$L2970="",$L2970=0),"",layerCost(IF($N2970="",Z$8,$N2970),Z$4,Z$5,$L2970)*MAX($K2970,1)*IF($M2970="",Z$7,$M2970)/100)</f>
        <v/>
      </c>
    </row>
    <row r="2971" spans="1:26" x14ac:dyDescent="0.2">
      <c r="A2971">
        <v>250000</v>
      </c>
      <c r="B2971">
        <v>10000</v>
      </c>
      <c r="C2971">
        <v>0</v>
      </c>
      <c r="K2971">
        <v>1</v>
      </c>
      <c r="L2971">
        <v>260000</v>
      </c>
      <c r="P2971" s="88">
        <f>IF(OR(P$4="",P$4=0,P$5="",P$7=0,P$7="",P$8="",$L2971="",$L2971=0),"",layerCost(IF($N2971="",P$8,$N2971),P$4,P$5,$L2971)*MAX($K2971,1)*IF($M2971="",P$7,$M2971)/100)</f>
        <v>2147.7180426807513</v>
      </c>
      <c r="Q2971" s="84"/>
      <c r="R2971" s="88">
        <f>IF(OR(R$4="",R$4=0,R$5="",R$7=0,R$7="",R$8="",$L2971="",$L2971=0),"",layerCost(IF($N2971="",R$8,$N2971),R$4,R$5,$L2971)*MAX($K2971,1)*IF($M2971="",R$7,$M2971)/100)</f>
        <v>520</v>
      </c>
      <c r="S2971" s="84"/>
      <c r="T2971" s="88">
        <f>IF(OR(T$4="",T$4=0,T$5="",T$7=0,T$7="",T$8="",$L2971="",$L2971=0),"",layerCost(IF($N2971="",T$8,$N2971),T$4,T$5,$L2971)*MAX($K2971,1)*IF($M2971="",T$7,$M2971)/100)</f>
        <v>520</v>
      </c>
      <c r="U2971" s="84"/>
      <c r="V2971" s="88">
        <f>IF(OR(V$4="",V$4=0,V$5="",V$7=0,V$7="",V$8="",$L2971="",$L2971=0),"",layerCost(IF($N2971="",V$8,$N2971),V$4,V$5,$L2971)*MAX($K2971,1)*IF($M2971="",V$7,$M2971)/100)</f>
        <v>520</v>
      </c>
      <c r="W2971" s="84"/>
      <c r="X2971" s="88" t="str">
        <f>IF(OR(X$4="",X$4=0,X$5="",X$7=0,X$7="",X$8="",$L2971="",$L2971=0),"",layerCost(IF($N2971="",X$8,$N2971),X$4,X$5,$L2971)*MAX($K2971,1)*IF($M2971="",X$7,$M2971)/100)</f>
        <v/>
      </c>
      <c r="Y2971" s="84"/>
      <c r="Z2971" s="88" t="str">
        <f>IF(OR(Z$4="",Z$4=0,Z$5="",Z$7=0,Z$7="",Z$8="",$L2971="",$L2971=0),"",layerCost(IF($N2971="",Z$8,$N2971),Z$4,Z$5,$L2971)*MAX($K2971,1)*IF($M2971="",Z$7,$M2971)/100)</f>
        <v/>
      </c>
    </row>
    <row r="2972" spans="1:26" x14ac:dyDescent="0.2">
      <c r="A2972">
        <v>150000</v>
      </c>
      <c r="B2972">
        <v>5000</v>
      </c>
      <c r="C2972">
        <v>0</v>
      </c>
      <c r="K2972">
        <v>1</v>
      </c>
      <c r="L2972">
        <v>155000</v>
      </c>
      <c r="P2972" s="88">
        <f>IF(OR(P$4="",P$4=0,P$5="",P$7=0,P$7="",P$8="",$L2972="",$L2972=0),"",layerCost(IF($N2972="",P$8,$N2972),P$4,P$5,$L2972)*MAX($K2972,1)*IF($M2972="",P$7,$M2972)/100)</f>
        <v>1421.401093309863</v>
      </c>
      <c r="Q2972" s="84"/>
      <c r="R2972" s="88">
        <f>IF(OR(R$4="",R$4=0,R$5="",R$7=0,R$7="",R$8="",$L2972="",$L2972=0),"",layerCost(IF($N2972="",R$8,$N2972),R$4,R$5,$L2972)*MAX($K2972,1)*IF($M2972="",R$7,$M2972)/100)</f>
        <v>310</v>
      </c>
      <c r="S2972" s="84"/>
      <c r="T2972" s="88">
        <f>IF(OR(T$4="",T$4=0,T$5="",T$7=0,T$7="",T$8="",$L2972="",$L2972=0),"",layerCost(IF($N2972="",T$8,$N2972),T$4,T$5,$L2972)*MAX($K2972,1)*IF($M2972="",T$7,$M2972)/100)</f>
        <v>310</v>
      </c>
      <c r="U2972" s="84"/>
      <c r="V2972" s="88">
        <f>IF(OR(V$4="",V$4=0,V$5="",V$7=0,V$7="",V$8="",$L2972="",$L2972=0),"",layerCost(IF($N2972="",V$8,$N2972),V$4,V$5,$L2972)*MAX($K2972,1)*IF($M2972="",V$7,$M2972)/100)</f>
        <v>310</v>
      </c>
      <c r="W2972" s="84"/>
      <c r="X2972" s="88" t="str">
        <f>IF(OR(X$4="",X$4=0,X$5="",X$7=0,X$7="",X$8="",$L2972="",$L2972=0),"",layerCost(IF($N2972="",X$8,$N2972),X$4,X$5,$L2972)*MAX($K2972,1)*IF($M2972="",X$7,$M2972)/100)</f>
        <v/>
      </c>
      <c r="Y2972" s="84"/>
      <c r="Z2972" s="88" t="str">
        <f>IF(OR(Z$4="",Z$4=0,Z$5="",Z$7=0,Z$7="",Z$8="",$L2972="",$L2972=0),"",layerCost(IF($N2972="",Z$8,$N2972),Z$4,Z$5,$L2972)*MAX($K2972,1)*IF($M2972="",Z$7,$M2972)/100)</f>
        <v/>
      </c>
    </row>
    <row r="2973" spans="1:26" x14ac:dyDescent="0.2">
      <c r="A2973">
        <v>155000</v>
      </c>
      <c r="B2973">
        <v>0</v>
      </c>
      <c r="C2973">
        <v>0</v>
      </c>
      <c r="K2973">
        <v>1</v>
      </c>
      <c r="L2973">
        <v>155000</v>
      </c>
      <c r="P2973" s="88">
        <f>IF(OR(P$4="",P$4=0,P$5="",P$7=0,P$7="",P$8="",$L2973="",$L2973=0),"",layerCost(IF($N2973="",P$8,$N2973),P$4,P$5,$L2973)*MAX($K2973,1)*IF($M2973="",P$7,$M2973)/100)</f>
        <v>1421.401093309863</v>
      </c>
      <c r="Q2973" s="84"/>
      <c r="R2973" s="88">
        <f>IF(OR(R$4="",R$4=0,R$5="",R$7=0,R$7="",R$8="",$L2973="",$L2973=0),"",layerCost(IF($N2973="",R$8,$N2973),R$4,R$5,$L2973)*MAX($K2973,1)*IF($M2973="",R$7,$M2973)/100)</f>
        <v>310</v>
      </c>
      <c r="S2973" s="84"/>
      <c r="T2973" s="88">
        <f>IF(OR(T$4="",T$4=0,T$5="",T$7=0,T$7="",T$8="",$L2973="",$L2973=0),"",layerCost(IF($N2973="",T$8,$N2973),T$4,T$5,$L2973)*MAX($K2973,1)*IF($M2973="",T$7,$M2973)/100)</f>
        <v>310</v>
      </c>
      <c r="U2973" s="84"/>
      <c r="V2973" s="88">
        <f>IF(OR(V$4="",V$4=0,V$5="",V$7=0,V$7="",V$8="",$L2973="",$L2973=0),"",layerCost(IF($N2973="",V$8,$N2973),V$4,V$5,$L2973)*MAX($K2973,1)*IF($M2973="",V$7,$M2973)/100)</f>
        <v>310</v>
      </c>
      <c r="W2973" s="84"/>
      <c r="X2973" s="88" t="str">
        <f>IF(OR(X$4="",X$4=0,X$5="",X$7=0,X$7="",X$8="",$L2973="",$L2973=0),"",layerCost(IF($N2973="",X$8,$N2973),X$4,X$5,$L2973)*MAX($K2973,1)*IF($M2973="",X$7,$M2973)/100)</f>
        <v/>
      </c>
      <c r="Y2973" s="84"/>
      <c r="Z2973" s="88" t="str">
        <f>IF(OR(Z$4="",Z$4=0,Z$5="",Z$7=0,Z$7="",Z$8="",$L2973="",$L2973=0),"",layerCost(IF($N2973="",Z$8,$N2973),Z$4,Z$5,$L2973)*MAX($K2973,1)*IF($M2973="",Z$7,$M2973)/100)</f>
        <v/>
      </c>
    </row>
    <row r="2974" spans="1:26" x14ac:dyDescent="0.2">
      <c r="A2974">
        <v>150000</v>
      </c>
      <c r="B2974">
        <v>0</v>
      </c>
      <c r="C2974">
        <v>0</v>
      </c>
      <c r="K2974">
        <v>1</v>
      </c>
      <c r="L2974">
        <v>150000</v>
      </c>
      <c r="P2974" s="88">
        <f>IF(OR(P$4="",P$4=0,P$5="",P$7=0,P$7="",P$8="",$L2974="",$L2974=0),"",layerCost(IF($N2974="",P$8,$N2974),P$4,P$5,$L2974)*MAX($K2974,1)*IF($M2974="",P$7,$M2974)/100)</f>
        <v>1385.524845179772</v>
      </c>
      <c r="Q2974" s="84"/>
      <c r="R2974" s="88">
        <f>IF(OR(R$4="",R$4=0,R$5="",R$7=0,R$7="",R$8="",$L2974="",$L2974=0),"",layerCost(IF($N2974="",R$8,$N2974),R$4,R$5,$L2974)*MAX($K2974,1)*IF($M2974="",R$7,$M2974)/100)</f>
        <v>300</v>
      </c>
      <c r="S2974" s="84"/>
      <c r="T2974" s="88">
        <f>IF(OR(T$4="",T$4=0,T$5="",T$7=0,T$7="",T$8="",$L2974="",$L2974=0),"",layerCost(IF($N2974="",T$8,$N2974),T$4,T$5,$L2974)*MAX($K2974,1)*IF($M2974="",T$7,$M2974)/100)</f>
        <v>300</v>
      </c>
      <c r="U2974" s="84"/>
      <c r="V2974" s="88">
        <f>IF(OR(V$4="",V$4=0,V$5="",V$7=0,V$7="",V$8="",$L2974="",$L2974=0),"",layerCost(IF($N2974="",V$8,$N2974),V$4,V$5,$L2974)*MAX($K2974,1)*IF($M2974="",V$7,$M2974)/100)</f>
        <v>300</v>
      </c>
      <c r="W2974" s="84"/>
      <c r="X2974" s="88" t="str">
        <f>IF(OR(X$4="",X$4=0,X$5="",X$7=0,X$7="",X$8="",$L2974="",$L2974=0),"",layerCost(IF($N2974="",X$8,$N2974),X$4,X$5,$L2974)*MAX($K2974,1)*IF($M2974="",X$7,$M2974)/100)</f>
        <v/>
      </c>
      <c r="Y2974" s="84"/>
      <c r="Z2974" s="88" t="str">
        <f>IF(OR(Z$4="",Z$4=0,Z$5="",Z$7=0,Z$7="",Z$8="",$L2974="",$L2974=0),"",layerCost(IF($N2974="",Z$8,$N2974),Z$4,Z$5,$L2974)*MAX($K2974,1)*IF($M2974="",Z$7,$M2974)/100)</f>
        <v/>
      </c>
    </row>
    <row r="2975" spans="1:26" x14ac:dyDescent="0.2">
      <c r="A2975">
        <v>336000</v>
      </c>
      <c r="B2975">
        <v>0</v>
      </c>
      <c r="C2975">
        <v>0</v>
      </c>
      <c r="K2975">
        <v>1</v>
      </c>
      <c r="L2975">
        <v>336000</v>
      </c>
      <c r="P2975" s="88">
        <f>IF(OR(P$4="",P$4=0,P$5="",P$7=0,P$7="",P$8="",$L2975="",$L2975=0),"",layerCost(IF($N2975="",P$8,$N2975),P$4,P$5,$L2975)*MAX($K2975,1)*IF($M2975="",P$7,$M2975)/100)</f>
        <v>2653.1838604966483</v>
      </c>
      <c r="Q2975" s="84"/>
      <c r="R2975" s="88">
        <f>IF(OR(R$4="",R$4=0,R$5="",R$7=0,R$7="",R$8="",$L2975="",$L2975=0),"",layerCost(IF($N2975="",R$8,$N2975),R$4,R$5,$L2975)*MAX($K2975,1)*IF($M2975="",R$7,$M2975)/100)</f>
        <v>672</v>
      </c>
      <c r="S2975" s="84"/>
      <c r="T2975" s="88">
        <f>IF(OR(T$4="",T$4=0,T$5="",T$7=0,T$7="",T$8="",$L2975="",$L2975=0),"",layerCost(IF($N2975="",T$8,$N2975),T$4,T$5,$L2975)*MAX($K2975,1)*IF($M2975="",T$7,$M2975)/100)</f>
        <v>672</v>
      </c>
      <c r="U2975" s="84"/>
      <c r="V2975" s="88">
        <f>IF(OR(V$4="",V$4=0,V$5="",V$7=0,V$7="",V$8="",$L2975="",$L2975=0),"",layerCost(IF($N2975="",V$8,$N2975),V$4,V$5,$L2975)*MAX($K2975,1)*IF($M2975="",V$7,$M2975)/100)</f>
        <v>672</v>
      </c>
      <c r="W2975" s="84"/>
      <c r="X2975" s="88" t="str">
        <f>IF(OR(X$4="",X$4=0,X$5="",X$7=0,X$7="",X$8="",$L2975="",$L2975=0),"",layerCost(IF($N2975="",X$8,$N2975),X$4,X$5,$L2975)*MAX($K2975,1)*IF($M2975="",X$7,$M2975)/100)</f>
        <v/>
      </c>
      <c r="Y2975" s="84"/>
      <c r="Z2975" s="88" t="str">
        <f>IF(OR(Z$4="",Z$4=0,Z$5="",Z$7=0,Z$7="",Z$8="",$L2975="",$L2975=0),"",layerCost(IF($N2975="",Z$8,$N2975),Z$4,Z$5,$L2975)*MAX($K2975,1)*IF($M2975="",Z$7,$M2975)/100)</f>
        <v/>
      </c>
    </row>
    <row r="2976" spans="1:26" x14ac:dyDescent="0.2">
      <c r="A2976">
        <v>180000</v>
      </c>
      <c r="B2976">
        <v>15000</v>
      </c>
      <c r="C2976">
        <v>0</v>
      </c>
      <c r="K2976">
        <v>1</v>
      </c>
      <c r="L2976">
        <v>195000</v>
      </c>
      <c r="P2976" s="88">
        <f>IF(OR(P$4="",P$4=0,P$5="",P$7=0,P$7="",P$8="",$L2976="",$L2976=0),"",layerCost(IF($N2976="",P$8,$N2976),P$4,P$5,$L2976)*MAX($K2976,1)*IF($M2976="",P$7,$M2976)/100)</f>
        <v>1702.0103454855632</v>
      </c>
      <c r="Q2976" s="84"/>
      <c r="R2976" s="88">
        <f>IF(OR(R$4="",R$4=0,R$5="",R$7=0,R$7="",R$8="",$L2976="",$L2976=0),"",layerCost(IF($N2976="",R$8,$N2976),R$4,R$5,$L2976)*MAX($K2976,1)*IF($M2976="",R$7,$M2976)/100)</f>
        <v>390</v>
      </c>
      <c r="S2976" s="84"/>
      <c r="T2976" s="88">
        <f>IF(OR(T$4="",T$4=0,T$5="",T$7=0,T$7="",T$8="",$L2976="",$L2976=0),"",layerCost(IF($N2976="",T$8,$N2976),T$4,T$5,$L2976)*MAX($K2976,1)*IF($M2976="",T$7,$M2976)/100)</f>
        <v>390</v>
      </c>
      <c r="U2976" s="84"/>
      <c r="V2976" s="88">
        <f>IF(OR(V$4="",V$4=0,V$5="",V$7=0,V$7="",V$8="",$L2976="",$L2976=0),"",layerCost(IF($N2976="",V$8,$N2976),V$4,V$5,$L2976)*MAX($K2976,1)*IF($M2976="",V$7,$M2976)/100)</f>
        <v>390</v>
      </c>
      <c r="W2976" s="84"/>
      <c r="X2976" s="88" t="str">
        <f>IF(OR(X$4="",X$4=0,X$5="",X$7=0,X$7="",X$8="",$L2976="",$L2976=0),"",layerCost(IF($N2976="",X$8,$N2976),X$4,X$5,$L2976)*MAX($K2976,1)*IF($M2976="",X$7,$M2976)/100)</f>
        <v/>
      </c>
      <c r="Y2976" s="84"/>
      <c r="Z2976" s="88" t="str">
        <f>IF(OR(Z$4="",Z$4=0,Z$5="",Z$7=0,Z$7="",Z$8="",$L2976="",$L2976=0),"",layerCost(IF($N2976="",Z$8,$N2976),Z$4,Z$5,$L2976)*MAX($K2976,1)*IF($M2976="",Z$7,$M2976)/100)</f>
        <v/>
      </c>
    </row>
    <row r="2977" spans="1:26" x14ac:dyDescent="0.2">
      <c r="A2977">
        <v>180000</v>
      </c>
      <c r="B2977">
        <v>20000</v>
      </c>
      <c r="C2977">
        <v>0</v>
      </c>
      <c r="K2977">
        <v>1</v>
      </c>
      <c r="L2977">
        <v>200000</v>
      </c>
      <c r="P2977" s="88">
        <f>IF(OR(P$4="",P$4=0,P$5="",P$7=0,P$7="",P$8="",$L2977="",$L2977=0),"",layerCost(IF($N2977="",P$8,$N2977),P$4,P$5,$L2977)*MAX($K2977,1)*IF($M2977="",P$7,$M2977)/100)</f>
        <v>1736.5806256054877</v>
      </c>
      <c r="Q2977" s="84"/>
      <c r="R2977" s="88">
        <f>IF(OR(R$4="",R$4=0,R$5="",R$7=0,R$7="",R$8="",$L2977="",$L2977=0),"",layerCost(IF($N2977="",R$8,$N2977),R$4,R$5,$L2977)*MAX($K2977,1)*IF($M2977="",R$7,$M2977)/100)</f>
        <v>400</v>
      </c>
      <c r="S2977" s="84"/>
      <c r="T2977" s="88">
        <f>IF(OR(T$4="",T$4=0,T$5="",T$7=0,T$7="",T$8="",$L2977="",$L2977=0),"",layerCost(IF($N2977="",T$8,$N2977),T$4,T$5,$L2977)*MAX($K2977,1)*IF($M2977="",T$7,$M2977)/100)</f>
        <v>400</v>
      </c>
      <c r="U2977" s="84"/>
      <c r="V2977" s="88">
        <f>IF(OR(V$4="",V$4=0,V$5="",V$7=0,V$7="",V$8="",$L2977="",$L2977=0),"",layerCost(IF($N2977="",V$8,$N2977),V$4,V$5,$L2977)*MAX($K2977,1)*IF($M2977="",V$7,$M2977)/100)</f>
        <v>400</v>
      </c>
      <c r="W2977" s="84"/>
      <c r="X2977" s="88" t="str">
        <f>IF(OR(X$4="",X$4=0,X$5="",X$7=0,X$7="",X$8="",$L2977="",$L2977=0),"",layerCost(IF($N2977="",X$8,$N2977),X$4,X$5,$L2977)*MAX($K2977,1)*IF($M2977="",X$7,$M2977)/100)</f>
        <v/>
      </c>
      <c r="Y2977" s="84"/>
      <c r="Z2977" s="88" t="str">
        <f>IF(OR(Z$4="",Z$4=0,Z$5="",Z$7=0,Z$7="",Z$8="",$L2977="",$L2977=0),"",layerCost(IF($N2977="",Z$8,$N2977),Z$4,Z$5,$L2977)*MAX($K2977,1)*IF($M2977="",Z$7,$M2977)/100)</f>
        <v/>
      </c>
    </row>
    <row r="2978" spans="1:26" x14ac:dyDescent="0.2">
      <c r="A2978">
        <v>300000</v>
      </c>
      <c r="B2978">
        <v>0</v>
      </c>
      <c r="C2978">
        <v>0</v>
      </c>
      <c r="K2978">
        <v>1</v>
      </c>
      <c r="L2978">
        <v>300000</v>
      </c>
      <c r="P2978" s="88">
        <f>IF(OR(P$4="",P$4=0,P$5="",P$7=0,P$7="",P$8="",$L2978="",$L2978=0),"",layerCost(IF($N2978="",P$8,$N2978),P$4,P$5,$L2978)*MAX($K2978,1)*IF($M2978="",P$7,$M2978)/100)</f>
        <v>2419.7059079515557</v>
      </c>
      <c r="Q2978" s="84"/>
      <c r="R2978" s="88">
        <f>IF(OR(R$4="",R$4=0,R$5="",R$7=0,R$7="",R$8="",$L2978="",$L2978=0),"",layerCost(IF($N2978="",R$8,$N2978),R$4,R$5,$L2978)*MAX($K2978,1)*IF($M2978="",R$7,$M2978)/100)</f>
        <v>600</v>
      </c>
      <c r="S2978" s="84"/>
      <c r="T2978" s="88">
        <f>IF(OR(T$4="",T$4=0,T$5="",T$7=0,T$7="",T$8="",$L2978="",$L2978=0),"",layerCost(IF($N2978="",T$8,$N2978),T$4,T$5,$L2978)*MAX($K2978,1)*IF($M2978="",T$7,$M2978)/100)</f>
        <v>600</v>
      </c>
      <c r="U2978" s="84"/>
      <c r="V2978" s="88">
        <f>IF(OR(V$4="",V$4=0,V$5="",V$7=0,V$7="",V$8="",$L2978="",$L2978=0),"",layerCost(IF($N2978="",V$8,$N2978),V$4,V$5,$L2978)*MAX($K2978,1)*IF($M2978="",V$7,$M2978)/100)</f>
        <v>600</v>
      </c>
      <c r="W2978" s="84"/>
      <c r="X2978" s="88" t="str">
        <f>IF(OR(X$4="",X$4=0,X$5="",X$7=0,X$7="",X$8="",$L2978="",$L2978=0),"",layerCost(IF($N2978="",X$8,$N2978),X$4,X$5,$L2978)*MAX($K2978,1)*IF($M2978="",X$7,$M2978)/100)</f>
        <v/>
      </c>
      <c r="Y2978" s="84"/>
      <c r="Z2978" s="88" t="str">
        <f>IF(OR(Z$4="",Z$4=0,Z$5="",Z$7=0,Z$7="",Z$8="",$L2978="",$L2978=0),"",layerCost(IF($N2978="",Z$8,$N2978),Z$4,Z$5,$L2978)*MAX($K2978,1)*IF($M2978="",Z$7,$M2978)/100)</f>
        <v/>
      </c>
    </row>
    <row r="2979" spans="1:26" x14ac:dyDescent="0.2">
      <c r="A2979">
        <v>500000</v>
      </c>
      <c r="B2979">
        <v>75000</v>
      </c>
      <c r="C2979">
        <v>0</v>
      </c>
      <c r="K2979">
        <v>1</v>
      </c>
      <c r="L2979">
        <v>575000</v>
      </c>
      <c r="P2979" s="88">
        <f>IF(OR(P$4="",P$4=0,P$5="",P$7=0,P$7="",P$8="",$L2979="",$L2979=0),"",layerCost(IF($N2979="",P$8,$N2979),P$4,P$5,$L2979)*MAX($K2979,1)*IF($M2979="",P$7,$M2979)/100)</f>
        <v>3879.5576607055164</v>
      </c>
      <c r="Q2979" s="84"/>
      <c r="R2979" s="88">
        <f>IF(OR(R$4="",R$4=0,R$5="",R$7=0,R$7="",R$8="",$L2979="",$L2979=0),"",layerCost(IF($N2979="",R$8,$N2979),R$4,R$5,$L2979)*MAX($K2979,1)*IF($M2979="",R$7,$M2979)/100)</f>
        <v>1150</v>
      </c>
      <c r="S2979" s="84"/>
      <c r="T2979" s="88">
        <f>IF(OR(T$4="",T$4=0,T$5="",T$7=0,T$7="",T$8="",$L2979="",$L2979=0),"",layerCost(IF($N2979="",T$8,$N2979),T$4,T$5,$L2979)*MAX($K2979,1)*IF($M2979="",T$7,$M2979)/100)</f>
        <v>1150</v>
      </c>
      <c r="U2979" s="84"/>
      <c r="V2979" s="88">
        <f>IF(OR(V$4="",V$4=0,V$5="",V$7=0,V$7="",V$8="",$L2979="",$L2979=0),"",layerCost(IF($N2979="",V$8,$N2979),V$4,V$5,$L2979)*MAX($K2979,1)*IF($M2979="",V$7,$M2979)/100)</f>
        <v>1150</v>
      </c>
      <c r="W2979" s="84"/>
      <c r="X2979" s="88" t="str">
        <f>IF(OR(X$4="",X$4=0,X$5="",X$7=0,X$7="",X$8="",$L2979="",$L2979=0),"",layerCost(IF($N2979="",X$8,$N2979),X$4,X$5,$L2979)*MAX($K2979,1)*IF($M2979="",X$7,$M2979)/100)</f>
        <v/>
      </c>
      <c r="Y2979" s="84"/>
      <c r="Z2979" s="88" t="str">
        <f>IF(OR(Z$4="",Z$4=0,Z$5="",Z$7=0,Z$7="",Z$8="",$L2979="",$L2979=0),"",layerCost(IF($N2979="",Z$8,$N2979),Z$4,Z$5,$L2979)*MAX($K2979,1)*IF($M2979="",Z$7,$M2979)/100)</f>
        <v/>
      </c>
    </row>
    <row r="2980" spans="1:26" x14ac:dyDescent="0.2">
      <c r="A2980">
        <v>265460</v>
      </c>
      <c r="B2980">
        <v>0</v>
      </c>
      <c r="C2980">
        <v>0</v>
      </c>
      <c r="K2980">
        <v>2</v>
      </c>
      <c r="L2980">
        <v>265460</v>
      </c>
      <c r="P2980" s="88">
        <f>IF(OR(P$4="",P$4=0,P$5="",P$7=0,P$7="",P$8="",$L2980="",$L2980=0),"",layerCost(IF($N2980="",P$8,$N2980),P$4,P$5,$L2980)*MAX($K2980,1)*IF($M2980="",P$7,$M2980)/100)</f>
        <v>4369.871164717234</v>
      </c>
      <c r="Q2980" s="84"/>
      <c r="R2980" s="88">
        <f>IF(OR(R$4="",R$4=0,R$5="",R$7=0,R$7="",R$8="",$L2980="",$L2980=0),"",layerCost(IF($N2980="",R$8,$N2980),R$4,R$5,$L2980)*MAX($K2980,1)*IF($M2980="",R$7,$M2980)/100)</f>
        <v>1061.8399999999999</v>
      </c>
      <c r="S2980" s="84"/>
      <c r="T2980" s="88">
        <f>IF(OR(T$4="",T$4=0,T$5="",T$7=0,T$7="",T$8="",$L2980="",$L2980=0),"",layerCost(IF($N2980="",T$8,$N2980),T$4,T$5,$L2980)*MAX($K2980,1)*IF($M2980="",T$7,$M2980)/100)</f>
        <v>1061.8399999999999</v>
      </c>
      <c r="U2980" s="84"/>
      <c r="V2980" s="88">
        <f>IF(OR(V$4="",V$4=0,V$5="",V$7=0,V$7="",V$8="",$L2980="",$L2980=0),"",layerCost(IF($N2980="",V$8,$N2980),V$4,V$5,$L2980)*MAX($K2980,1)*IF($M2980="",V$7,$M2980)/100)</f>
        <v>1061.8399999999999</v>
      </c>
      <c r="W2980" s="84"/>
      <c r="X2980" s="88" t="str">
        <f>IF(OR(X$4="",X$4=0,X$5="",X$7=0,X$7="",X$8="",$L2980="",$L2980=0),"",layerCost(IF($N2980="",X$8,$N2980),X$4,X$5,$L2980)*MAX($K2980,1)*IF($M2980="",X$7,$M2980)/100)</f>
        <v/>
      </c>
      <c r="Y2980" s="84"/>
      <c r="Z2980" s="88" t="str">
        <f>IF(OR(Z$4="",Z$4=0,Z$5="",Z$7=0,Z$7="",Z$8="",$L2980="",$L2980=0),"",layerCost(IF($N2980="",Z$8,$N2980),Z$4,Z$5,$L2980)*MAX($K2980,1)*IF($M2980="",Z$7,$M2980)/100)</f>
        <v/>
      </c>
    </row>
    <row r="2981" spans="1:26" x14ac:dyDescent="0.2">
      <c r="A2981">
        <v>0</v>
      </c>
      <c r="B2981">
        <v>20000</v>
      </c>
      <c r="C2981">
        <v>0</v>
      </c>
      <c r="K2981">
        <v>1</v>
      </c>
      <c r="L2981">
        <v>20000</v>
      </c>
      <c r="P2981" s="88">
        <f>IF(OR(P$4="",P$4=0,P$5="",P$7=0,P$7="",P$8="",$L2981="",$L2981=0),"",layerCost(IF($N2981="",P$8,$N2981),P$4,P$5,$L2981)*MAX($K2981,1)*IF($M2981="",P$7,$M2981)/100)</f>
        <v>200</v>
      </c>
      <c r="Q2981" s="84"/>
      <c r="R2981" s="88">
        <f>IF(OR(R$4="",R$4=0,R$5="",R$7=0,R$7="",R$8="",$L2981="",$L2981=0),"",layerCost(IF($N2981="",R$8,$N2981),R$4,R$5,$L2981)*MAX($K2981,1)*IF($M2981="",R$7,$M2981)/100)</f>
        <v>40</v>
      </c>
      <c r="S2981" s="84"/>
      <c r="T2981" s="88">
        <f>IF(OR(T$4="",T$4=0,T$5="",T$7=0,T$7="",T$8="",$L2981="",$L2981=0),"",layerCost(IF($N2981="",T$8,$N2981),T$4,T$5,$L2981)*MAX($K2981,1)*IF($M2981="",T$7,$M2981)/100)</f>
        <v>40</v>
      </c>
      <c r="U2981" s="84"/>
      <c r="V2981" s="88">
        <f>IF(OR(V$4="",V$4=0,V$5="",V$7=0,V$7="",V$8="",$L2981="",$L2981=0),"",layerCost(IF($N2981="",V$8,$N2981),V$4,V$5,$L2981)*MAX($K2981,1)*IF($M2981="",V$7,$M2981)/100)</f>
        <v>40</v>
      </c>
      <c r="W2981" s="84"/>
      <c r="X2981" s="88" t="str">
        <f>IF(OR(X$4="",X$4=0,X$5="",X$7=0,X$7="",X$8="",$L2981="",$L2981=0),"",layerCost(IF($N2981="",X$8,$N2981),X$4,X$5,$L2981)*MAX($K2981,1)*IF($M2981="",X$7,$M2981)/100)</f>
        <v/>
      </c>
      <c r="Y2981" s="84"/>
      <c r="Z2981" s="88" t="str">
        <f>IF(OR(Z$4="",Z$4=0,Z$5="",Z$7=0,Z$7="",Z$8="",$L2981="",$L2981=0),"",layerCost(IF($N2981="",Z$8,$N2981),Z$4,Z$5,$L2981)*MAX($K2981,1)*IF($M2981="",Z$7,$M2981)/100)</f>
        <v/>
      </c>
    </row>
    <row r="2982" spans="1:26" x14ac:dyDescent="0.2">
      <c r="A2982">
        <v>300000</v>
      </c>
      <c r="B2982">
        <v>10000</v>
      </c>
      <c r="C2982">
        <v>0</v>
      </c>
      <c r="K2982">
        <v>1</v>
      </c>
      <c r="L2982">
        <v>310000</v>
      </c>
      <c r="P2982" s="88">
        <f>IF(OR(P$4="",P$4=0,P$5="",P$7=0,P$7="",P$8="",$L2982="",$L2982=0),"",layerCost(IF($N2982="",P$8,$N2982),P$4,P$5,$L2982)*MAX($K2982,1)*IF($M2982="",P$7,$M2982)/100)</f>
        <v>2486.5032232218714</v>
      </c>
      <c r="Q2982" s="84"/>
      <c r="R2982" s="88">
        <f>IF(OR(R$4="",R$4=0,R$5="",R$7=0,R$7="",R$8="",$L2982="",$L2982=0),"",layerCost(IF($N2982="",R$8,$N2982),R$4,R$5,$L2982)*MAX($K2982,1)*IF($M2982="",R$7,$M2982)/100)</f>
        <v>620</v>
      </c>
      <c r="S2982" s="84"/>
      <c r="T2982" s="88">
        <f>IF(OR(T$4="",T$4=0,T$5="",T$7=0,T$7="",T$8="",$L2982="",$L2982=0),"",layerCost(IF($N2982="",T$8,$N2982),T$4,T$5,$L2982)*MAX($K2982,1)*IF($M2982="",T$7,$M2982)/100)</f>
        <v>620</v>
      </c>
      <c r="U2982" s="84"/>
      <c r="V2982" s="88">
        <f>IF(OR(V$4="",V$4=0,V$5="",V$7=0,V$7="",V$8="",$L2982="",$L2982=0),"",layerCost(IF($N2982="",V$8,$N2982),V$4,V$5,$L2982)*MAX($K2982,1)*IF($M2982="",V$7,$M2982)/100)</f>
        <v>620</v>
      </c>
      <c r="W2982" s="84"/>
      <c r="X2982" s="88" t="str">
        <f>IF(OR(X$4="",X$4=0,X$5="",X$7=0,X$7="",X$8="",$L2982="",$L2982=0),"",layerCost(IF($N2982="",X$8,$N2982),X$4,X$5,$L2982)*MAX($K2982,1)*IF($M2982="",X$7,$M2982)/100)</f>
        <v/>
      </c>
      <c r="Y2982" s="84"/>
      <c r="Z2982" s="88" t="str">
        <f>IF(OR(Z$4="",Z$4=0,Z$5="",Z$7=0,Z$7="",Z$8="",$L2982="",$L2982=0),"",layerCost(IF($N2982="",Z$8,$N2982),Z$4,Z$5,$L2982)*MAX($K2982,1)*IF($M2982="",Z$7,$M2982)/100)</f>
        <v/>
      </c>
    </row>
    <row r="2983" spans="1:26" x14ac:dyDescent="0.2">
      <c r="A2983">
        <v>200000</v>
      </c>
      <c r="B2983">
        <v>0</v>
      </c>
      <c r="C2983">
        <v>0</v>
      </c>
      <c r="K2983">
        <v>1</v>
      </c>
      <c r="L2983">
        <v>200000</v>
      </c>
      <c r="P2983" s="88">
        <f>IF(OR(P$4="",P$4=0,P$5="",P$7=0,P$7="",P$8="",$L2983="",$L2983=0),"",layerCost(IF($N2983="",P$8,$N2983),P$4,P$5,$L2983)*MAX($K2983,1)*IF($M2983="",P$7,$M2983)/100)</f>
        <v>1736.5806256054877</v>
      </c>
      <c r="Q2983" s="84"/>
      <c r="R2983" s="88">
        <f>IF(OR(R$4="",R$4=0,R$5="",R$7=0,R$7="",R$8="",$L2983="",$L2983=0),"",layerCost(IF($N2983="",R$8,$N2983),R$4,R$5,$L2983)*MAX($K2983,1)*IF($M2983="",R$7,$M2983)/100)</f>
        <v>400</v>
      </c>
      <c r="S2983" s="84"/>
      <c r="T2983" s="88">
        <f>IF(OR(T$4="",T$4=0,T$5="",T$7=0,T$7="",T$8="",$L2983="",$L2983=0),"",layerCost(IF($N2983="",T$8,$N2983),T$4,T$5,$L2983)*MAX($K2983,1)*IF($M2983="",T$7,$M2983)/100)</f>
        <v>400</v>
      </c>
      <c r="U2983" s="84"/>
      <c r="V2983" s="88">
        <f>IF(OR(V$4="",V$4=0,V$5="",V$7=0,V$7="",V$8="",$L2983="",$L2983=0),"",layerCost(IF($N2983="",V$8,$N2983),V$4,V$5,$L2983)*MAX($K2983,1)*IF($M2983="",V$7,$M2983)/100)</f>
        <v>400</v>
      </c>
      <c r="W2983" s="84"/>
      <c r="X2983" s="88" t="str">
        <f>IF(OR(X$4="",X$4=0,X$5="",X$7=0,X$7="",X$8="",$L2983="",$L2983=0),"",layerCost(IF($N2983="",X$8,$N2983),X$4,X$5,$L2983)*MAX($K2983,1)*IF($M2983="",X$7,$M2983)/100)</f>
        <v/>
      </c>
      <c r="Y2983" s="84"/>
      <c r="Z2983" s="88" t="str">
        <f>IF(OR(Z$4="",Z$4=0,Z$5="",Z$7=0,Z$7="",Z$8="",$L2983="",$L2983=0),"",layerCost(IF($N2983="",Z$8,$N2983),Z$4,Z$5,$L2983)*MAX($K2983,1)*IF($M2983="",Z$7,$M2983)/100)</f>
        <v/>
      </c>
    </row>
    <row r="2984" spans="1:26" x14ac:dyDescent="0.2">
      <c r="A2984">
        <v>0</v>
      </c>
      <c r="B2984">
        <v>15000</v>
      </c>
      <c r="C2984">
        <v>0</v>
      </c>
      <c r="K2984">
        <v>1</v>
      </c>
      <c r="L2984">
        <v>15000</v>
      </c>
      <c r="P2984" s="88">
        <f>IF(OR(P$4="",P$4=0,P$5="",P$7=0,P$7="",P$8="",$L2984="",$L2984=0),"",layerCost(IF($N2984="",P$8,$N2984),P$4,P$5,$L2984)*MAX($K2984,1)*IF($M2984="",P$7,$M2984)/100)</f>
        <v>150</v>
      </c>
      <c r="Q2984" s="84"/>
      <c r="R2984" s="88">
        <f>IF(OR(R$4="",R$4=0,R$5="",R$7=0,R$7="",R$8="",$L2984="",$L2984=0),"",layerCost(IF($N2984="",R$8,$N2984),R$4,R$5,$L2984)*MAX($K2984,1)*IF($M2984="",R$7,$M2984)/100)</f>
        <v>30</v>
      </c>
      <c r="S2984" s="84"/>
      <c r="T2984" s="88">
        <f>IF(OR(T$4="",T$4=0,T$5="",T$7=0,T$7="",T$8="",$L2984="",$L2984=0),"",layerCost(IF($N2984="",T$8,$N2984),T$4,T$5,$L2984)*MAX($K2984,1)*IF($M2984="",T$7,$M2984)/100)</f>
        <v>30</v>
      </c>
      <c r="U2984" s="84"/>
      <c r="V2984" s="88">
        <f>IF(OR(V$4="",V$4=0,V$5="",V$7=0,V$7="",V$8="",$L2984="",$L2984=0),"",layerCost(IF($N2984="",V$8,$N2984),V$4,V$5,$L2984)*MAX($K2984,1)*IF($M2984="",V$7,$M2984)/100)</f>
        <v>30</v>
      </c>
      <c r="W2984" s="84"/>
      <c r="X2984" s="88" t="str">
        <f>IF(OR(X$4="",X$4=0,X$5="",X$7=0,X$7="",X$8="",$L2984="",$L2984=0),"",layerCost(IF($N2984="",X$8,$N2984),X$4,X$5,$L2984)*MAX($K2984,1)*IF($M2984="",X$7,$M2984)/100)</f>
        <v/>
      </c>
      <c r="Y2984" s="84"/>
      <c r="Z2984" s="88" t="str">
        <f>IF(OR(Z$4="",Z$4=0,Z$5="",Z$7=0,Z$7="",Z$8="",$L2984="",$L2984=0),"",layerCost(IF($N2984="",Z$8,$N2984),Z$4,Z$5,$L2984)*MAX($K2984,1)*IF($M2984="",Z$7,$M2984)/100)</f>
        <v/>
      </c>
    </row>
    <row r="2985" spans="1:26" x14ac:dyDescent="0.2">
      <c r="A2985">
        <v>195000</v>
      </c>
      <c r="B2985">
        <v>0</v>
      </c>
      <c r="C2985">
        <v>0</v>
      </c>
      <c r="K2985">
        <v>1</v>
      </c>
      <c r="L2985">
        <v>195000</v>
      </c>
      <c r="P2985" s="88">
        <f>IF(OR(P$4="",P$4=0,P$5="",P$7=0,P$7="",P$8="",$L2985="",$L2985=0),"",layerCost(IF($N2985="",P$8,$N2985),P$4,P$5,$L2985)*MAX($K2985,1)*IF($M2985="",P$7,$M2985)/100)</f>
        <v>1702.0103454855632</v>
      </c>
      <c r="Q2985" s="84"/>
      <c r="R2985" s="88">
        <f>IF(OR(R$4="",R$4=0,R$5="",R$7=0,R$7="",R$8="",$L2985="",$L2985=0),"",layerCost(IF($N2985="",R$8,$N2985),R$4,R$5,$L2985)*MAX($K2985,1)*IF($M2985="",R$7,$M2985)/100)</f>
        <v>390</v>
      </c>
      <c r="S2985" s="84"/>
      <c r="T2985" s="88">
        <f>IF(OR(T$4="",T$4=0,T$5="",T$7=0,T$7="",T$8="",$L2985="",$L2985=0),"",layerCost(IF($N2985="",T$8,$N2985),T$4,T$5,$L2985)*MAX($K2985,1)*IF($M2985="",T$7,$M2985)/100)</f>
        <v>390</v>
      </c>
      <c r="U2985" s="84"/>
      <c r="V2985" s="88">
        <f>IF(OR(V$4="",V$4=0,V$5="",V$7=0,V$7="",V$8="",$L2985="",$L2985=0),"",layerCost(IF($N2985="",V$8,$N2985),V$4,V$5,$L2985)*MAX($K2985,1)*IF($M2985="",V$7,$M2985)/100)</f>
        <v>390</v>
      </c>
      <c r="W2985" s="84"/>
      <c r="X2985" s="88" t="str">
        <f>IF(OR(X$4="",X$4=0,X$5="",X$7=0,X$7="",X$8="",$L2985="",$L2985=0),"",layerCost(IF($N2985="",X$8,$N2985),X$4,X$5,$L2985)*MAX($K2985,1)*IF($M2985="",X$7,$M2985)/100)</f>
        <v/>
      </c>
      <c r="Y2985" s="84"/>
      <c r="Z2985" s="88" t="str">
        <f>IF(OR(Z$4="",Z$4=0,Z$5="",Z$7=0,Z$7="",Z$8="",$L2985="",$L2985=0),"",layerCost(IF($N2985="",Z$8,$N2985),Z$4,Z$5,$L2985)*MAX($K2985,1)*IF($M2985="",Z$7,$M2985)/100)</f>
        <v/>
      </c>
    </row>
    <row r="2986" spans="1:26" x14ac:dyDescent="0.2">
      <c r="A2986">
        <v>1200000</v>
      </c>
      <c r="B2986">
        <v>0</v>
      </c>
      <c r="C2986">
        <v>0</v>
      </c>
      <c r="K2986">
        <v>1</v>
      </c>
      <c r="L2986">
        <v>1200000</v>
      </c>
      <c r="P2986" s="88">
        <f>IF(OR(P$4="",P$4=0,P$5="",P$7=0,P$7="",P$8="",$L2986="",$L2986=0),"",layerCost(IF($N2986="",P$8,$N2986),P$4,P$5,$L2986)*MAX($K2986,1)*IF($M2986="",P$7,$M2986)/100)</f>
        <v>6872.6923120475049</v>
      </c>
      <c r="Q2986" s="84"/>
      <c r="R2986" s="88">
        <f>IF(OR(R$4="",R$4=0,R$5="",R$7=0,R$7="",R$8="",$L2986="",$L2986=0),"",layerCost(IF($N2986="",R$8,$N2986),R$4,R$5,$L2986)*MAX($K2986,1)*IF($M2986="",R$7,$M2986)/100)</f>
        <v>2400</v>
      </c>
      <c r="S2986" s="84"/>
      <c r="T2986" s="88">
        <f>IF(OR(T$4="",T$4=0,T$5="",T$7=0,T$7="",T$8="",$L2986="",$L2986=0),"",layerCost(IF($N2986="",T$8,$N2986),T$4,T$5,$L2986)*MAX($K2986,1)*IF($M2986="",T$7,$M2986)/100)</f>
        <v>2332.6484808139703</v>
      </c>
      <c r="U2986" s="84"/>
      <c r="V2986" s="88">
        <f>IF(OR(V$4="",V$4=0,V$5="",V$7=0,V$7="",V$8="",$L2986="",$L2986=0),"",layerCost(IF($N2986="",V$8,$N2986),V$4,V$5,$L2986)*MAX($K2986,1)*IF($M2986="",V$7,$M2986)/100)</f>
        <v>2332.6484808139703</v>
      </c>
      <c r="W2986" s="84"/>
      <c r="X2986" s="88" t="str">
        <f>IF(OR(X$4="",X$4=0,X$5="",X$7=0,X$7="",X$8="",$L2986="",$L2986=0),"",layerCost(IF($N2986="",X$8,$N2986),X$4,X$5,$L2986)*MAX($K2986,1)*IF($M2986="",X$7,$M2986)/100)</f>
        <v/>
      </c>
      <c r="Y2986" s="84"/>
      <c r="Z2986" s="88" t="str">
        <f>IF(OR(Z$4="",Z$4=0,Z$5="",Z$7=0,Z$7="",Z$8="",$L2986="",$L2986=0),"",layerCost(IF($N2986="",Z$8,$N2986),Z$4,Z$5,$L2986)*MAX($K2986,1)*IF($M2986="",Z$7,$M2986)/100)</f>
        <v/>
      </c>
    </row>
    <row r="2987" spans="1:26" x14ac:dyDescent="0.2">
      <c r="A2987">
        <v>322223</v>
      </c>
      <c r="B2987">
        <v>31814</v>
      </c>
      <c r="C2987">
        <v>0</v>
      </c>
      <c r="K2987">
        <v>1</v>
      </c>
      <c r="L2987">
        <v>354037</v>
      </c>
      <c r="P2987" s="88">
        <f>IF(OR(P$4="",P$4=0,P$5="",P$7=0,P$7="",P$8="",$L2987="",$L2987=0),"",layerCost(IF($N2987="",P$8,$N2987),P$4,P$5,$L2987)*MAX($K2987,1)*IF($M2987="",P$7,$M2987)/100)</f>
        <v>2761.2420973093804</v>
      </c>
      <c r="Q2987" s="84"/>
      <c r="R2987" s="88">
        <f>IF(OR(R$4="",R$4=0,R$5="",R$7=0,R$7="",R$8="",$L2987="",$L2987=0),"",layerCost(IF($N2987="",R$8,$N2987),R$4,R$5,$L2987)*MAX($K2987,1)*IF($M2987="",R$7,$M2987)/100)</f>
        <v>708.07400000000007</v>
      </c>
      <c r="S2987" s="84"/>
      <c r="T2987" s="88">
        <f>IF(OR(T$4="",T$4=0,T$5="",T$7=0,T$7="",T$8="",$L2987="",$L2987=0),"",layerCost(IF($N2987="",T$8,$N2987),T$4,T$5,$L2987)*MAX($K2987,1)*IF($M2987="",T$7,$M2987)/100)</f>
        <v>708.07400000000007</v>
      </c>
      <c r="U2987" s="84"/>
      <c r="V2987" s="88">
        <f>IF(OR(V$4="",V$4=0,V$5="",V$7=0,V$7="",V$8="",$L2987="",$L2987=0),"",layerCost(IF($N2987="",V$8,$N2987),V$4,V$5,$L2987)*MAX($K2987,1)*IF($M2987="",V$7,$M2987)/100)</f>
        <v>708.07400000000007</v>
      </c>
      <c r="W2987" s="84"/>
      <c r="X2987" s="88" t="str">
        <f>IF(OR(X$4="",X$4=0,X$5="",X$7=0,X$7="",X$8="",$L2987="",$L2987=0),"",layerCost(IF($N2987="",X$8,$N2987),X$4,X$5,$L2987)*MAX($K2987,1)*IF($M2987="",X$7,$M2987)/100)</f>
        <v/>
      </c>
      <c r="Y2987" s="84"/>
      <c r="Z2987" s="88" t="str">
        <f>IF(OR(Z$4="",Z$4=0,Z$5="",Z$7=0,Z$7="",Z$8="",$L2987="",$L2987=0),"",layerCost(IF($N2987="",Z$8,$N2987),Z$4,Z$5,$L2987)*MAX($K2987,1)*IF($M2987="",Z$7,$M2987)/100)</f>
        <v/>
      </c>
    </row>
    <row r="2988" spans="1:26" x14ac:dyDescent="0.2">
      <c r="P2988" s="88" t="str">
        <f>IF(OR(P$4="",P$4=0,P$5="",P$7=0,P$7="",P$8="",$L2988="",$L2988=0),"",layerCost(IF($N2988="",P$8,$N2988),P$4,P$5,$L2988)*MAX($K2988,1)*IF($M2988="",P$7,$M2988)/100)</f>
        <v/>
      </c>
      <c r="Q2988" s="84"/>
      <c r="R2988" s="88" t="str">
        <f>IF(OR(R$4="",R$4=0,R$5="",R$7=0,R$7="",R$8="",$L2988="",$L2988=0),"",layerCost(IF($N2988="",R$8,$N2988),R$4,R$5,$L2988)*MAX($K2988,1)*IF($M2988="",R$7,$M2988)/100)</f>
        <v/>
      </c>
      <c r="S2988" s="84"/>
      <c r="T2988" s="88" t="str">
        <f>IF(OR(T$4="",T$4=0,T$5="",T$7=0,T$7="",T$8="",$L2988="",$L2988=0),"",layerCost(IF($N2988="",T$8,$N2988),T$4,T$5,$L2988)*MAX($K2988,1)*IF($M2988="",T$7,$M2988)/100)</f>
        <v/>
      </c>
      <c r="U2988" s="84"/>
      <c r="V2988" s="88" t="str">
        <f>IF(OR(V$4="",V$4=0,V$5="",V$7=0,V$7="",V$8="",$L2988="",$L2988=0),"",layerCost(IF($N2988="",V$8,$N2988),V$4,V$5,$L2988)*MAX($K2988,1)*IF($M2988="",V$7,$M2988)/100)</f>
        <v/>
      </c>
      <c r="W2988" s="84"/>
      <c r="X2988" s="88" t="str">
        <f>IF(OR(X$4="",X$4=0,X$5="",X$7=0,X$7="",X$8="",$L2988="",$L2988=0),"",layerCost(IF($N2988="",X$8,$N2988),X$4,X$5,$L2988)*MAX($K2988,1)*IF($M2988="",X$7,$M2988)/100)</f>
        <v/>
      </c>
      <c r="Y2988" s="84"/>
      <c r="Z2988" s="88" t="str">
        <f>IF(OR(Z$4="",Z$4=0,Z$5="",Z$7=0,Z$7="",Z$8="",$L2988="",$L2988=0),"",layerCost(IF($N2988="",Z$8,$N2988),Z$4,Z$5,$L2988)*MAX($K2988,1)*IF($M2988="",Z$7,$M2988)/100)</f>
        <v/>
      </c>
    </row>
    <row r="2989" spans="1:26" x14ac:dyDescent="0.2">
      <c r="P2989" s="88" t="str">
        <f>IF(OR(P$4="",P$4=0,P$5="",P$7=0,P$7="",P$8="",$L2989="",$L2989=0),"",layerCost(IF($N2989="",P$8,$N2989),P$4,P$5,$L2989)*MAX($K2989,1)*IF($M2989="",P$7,$M2989)/100)</f>
        <v/>
      </c>
      <c r="Q2989" s="84"/>
      <c r="R2989" s="88" t="str">
        <f>IF(OR(R$4="",R$4=0,R$5="",R$7=0,R$7="",R$8="",$L2989="",$L2989=0),"",layerCost(IF($N2989="",R$8,$N2989),R$4,R$5,$L2989)*MAX($K2989,1)*IF($M2989="",R$7,$M2989)/100)</f>
        <v/>
      </c>
      <c r="S2989" s="84"/>
      <c r="T2989" s="88" t="str">
        <f>IF(OR(T$4="",T$4=0,T$5="",T$7=0,T$7="",T$8="",$L2989="",$L2989=0),"",layerCost(IF($N2989="",T$8,$N2989),T$4,T$5,$L2989)*MAX($K2989,1)*IF($M2989="",T$7,$M2989)/100)</f>
        <v/>
      </c>
      <c r="U2989" s="84"/>
      <c r="V2989" s="88" t="str">
        <f>IF(OR(V$4="",V$4=0,V$5="",V$7=0,V$7="",V$8="",$L2989="",$L2989=0),"",layerCost(IF($N2989="",V$8,$N2989),V$4,V$5,$L2989)*MAX($K2989,1)*IF($M2989="",V$7,$M2989)/100)</f>
        <v/>
      </c>
      <c r="W2989" s="84"/>
      <c r="X2989" s="88" t="str">
        <f>IF(OR(X$4="",X$4=0,X$5="",X$7=0,X$7="",X$8="",$L2989="",$L2989=0),"",layerCost(IF($N2989="",X$8,$N2989),X$4,X$5,$L2989)*MAX($K2989,1)*IF($M2989="",X$7,$M2989)/100)</f>
        <v/>
      </c>
      <c r="Y2989" s="84"/>
      <c r="Z2989" s="88" t="str">
        <f>IF(OR(Z$4="",Z$4=0,Z$5="",Z$7=0,Z$7="",Z$8="",$L2989="",$L2989=0),"",layerCost(IF($N2989="",Z$8,$N2989),Z$4,Z$5,$L2989)*MAX($K2989,1)*IF($M2989="",Z$7,$M2989)/100)</f>
        <v/>
      </c>
    </row>
    <row r="2990" spans="1:26" x14ac:dyDescent="0.2">
      <c r="P2990" s="88" t="str">
        <f>IF(OR(P$4="",P$4=0,P$5="",P$7=0,P$7="",P$8="",$L2990="",$L2990=0),"",layerCost(IF($N2990="",P$8,$N2990),P$4,P$5,$L2990)*MAX($K2990,1)*IF($M2990="",P$7,$M2990)/100)</f>
        <v/>
      </c>
      <c r="Q2990" s="84"/>
      <c r="R2990" s="88" t="str">
        <f>IF(OR(R$4="",R$4=0,R$5="",R$7=0,R$7="",R$8="",$L2990="",$L2990=0),"",layerCost(IF($N2990="",R$8,$N2990),R$4,R$5,$L2990)*MAX($K2990,1)*IF($M2990="",R$7,$M2990)/100)</f>
        <v/>
      </c>
      <c r="S2990" s="84"/>
      <c r="T2990" s="88" t="str">
        <f>IF(OR(T$4="",T$4=0,T$5="",T$7=0,T$7="",T$8="",$L2990="",$L2990=0),"",layerCost(IF($N2990="",T$8,$N2990),T$4,T$5,$L2990)*MAX($K2990,1)*IF($M2990="",T$7,$M2990)/100)</f>
        <v/>
      </c>
      <c r="U2990" s="84"/>
      <c r="V2990" s="88" t="str">
        <f>IF(OR(V$4="",V$4=0,V$5="",V$7=0,V$7="",V$8="",$L2990="",$L2990=0),"",layerCost(IF($N2990="",V$8,$N2990),V$4,V$5,$L2990)*MAX($K2990,1)*IF($M2990="",V$7,$M2990)/100)</f>
        <v/>
      </c>
      <c r="W2990" s="84"/>
      <c r="X2990" s="88" t="str">
        <f>IF(OR(X$4="",X$4=0,X$5="",X$7=0,X$7="",X$8="",$L2990="",$L2990=0),"",layerCost(IF($N2990="",X$8,$N2990),X$4,X$5,$L2990)*MAX($K2990,1)*IF($M2990="",X$7,$M2990)/100)</f>
        <v/>
      </c>
      <c r="Y2990" s="84"/>
      <c r="Z2990" s="88" t="str">
        <f>IF(OR(Z$4="",Z$4=0,Z$5="",Z$7=0,Z$7="",Z$8="",$L2990="",$L2990=0),"",layerCost(IF($N2990="",Z$8,$N2990),Z$4,Z$5,$L2990)*MAX($K2990,1)*IF($M2990="",Z$7,$M2990)/100)</f>
        <v/>
      </c>
    </row>
    <row r="2991" spans="1:26" x14ac:dyDescent="0.2">
      <c r="P2991" s="88" t="str">
        <f>IF(OR(P$4="",P$4=0,P$5="",P$7=0,P$7="",P$8="",$L2991="",$L2991=0),"",layerCost(IF($N2991="",P$8,$N2991),P$4,P$5,$L2991)*MAX($K2991,1)*IF($M2991="",P$7,$M2991)/100)</f>
        <v/>
      </c>
      <c r="Q2991" s="84"/>
      <c r="R2991" s="88" t="str">
        <f>IF(OR(R$4="",R$4=0,R$5="",R$7=0,R$7="",R$8="",$L2991="",$L2991=0),"",layerCost(IF($N2991="",R$8,$N2991),R$4,R$5,$L2991)*MAX($K2991,1)*IF($M2991="",R$7,$M2991)/100)</f>
        <v/>
      </c>
      <c r="S2991" s="84"/>
      <c r="T2991" s="88" t="str">
        <f>IF(OR(T$4="",T$4=0,T$5="",T$7=0,T$7="",T$8="",$L2991="",$L2991=0),"",layerCost(IF($N2991="",T$8,$N2991),T$4,T$5,$L2991)*MAX($K2991,1)*IF($M2991="",T$7,$M2991)/100)</f>
        <v/>
      </c>
      <c r="U2991" s="84"/>
      <c r="V2991" s="88" t="str">
        <f>IF(OR(V$4="",V$4=0,V$5="",V$7=0,V$7="",V$8="",$L2991="",$L2991=0),"",layerCost(IF($N2991="",V$8,$N2991),V$4,V$5,$L2991)*MAX($K2991,1)*IF($M2991="",V$7,$M2991)/100)</f>
        <v/>
      </c>
      <c r="W2991" s="84"/>
      <c r="X2991" s="88" t="str">
        <f>IF(OR(X$4="",X$4=0,X$5="",X$7=0,X$7="",X$8="",$L2991="",$L2991=0),"",layerCost(IF($N2991="",X$8,$N2991),X$4,X$5,$L2991)*MAX($K2991,1)*IF($M2991="",X$7,$M2991)/100)</f>
        <v/>
      </c>
      <c r="Y2991" s="84"/>
      <c r="Z2991" s="88" t="str">
        <f>IF(OR(Z$4="",Z$4=0,Z$5="",Z$7=0,Z$7="",Z$8="",$L2991="",$L2991=0),"",layerCost(IF($N2991="",Z$8,$N2991),Z$4,Z$5,$L2991)*MAX($K2991,1)*IF($M2991="",Z$7,$M2991)/100)</f>
        <v/>
      </c>
    </row>
    <row r="2992" spans="1:26" x14ac:dyDescent="0.2">
      <c r="P2992" s="88" t="str">
        <f>IF(OR(P$4="",P$4=0,P$5="",P$7=0,P$7="",P$8="",$L2992="",$L2992=0),"",layerCost(IF($N2992="",P$8,$N2992),P$4,P$5,$L2992)*MAX($K2992,1)*IF($M2992="",P$7,$M2992)/100)</f>
        <v/>
      </c>
      <c r="Q2992" s="84"/>
      <c r="R2992" s="88" t="str">
        <f>IF(OR(R$4="",R$4=0,R$5="",R$7=0,R$7="",R$8="",$L2992="",$L2992=0),"",layerCost(IF($N2992="",R$8,$N2992),R$4,R$5,$L2992)*MAX($K2992,1)*IF($M2992="",R$7,$M2992)/100)</f>
        <v/>
      </c>
      <c r="S2992" s="84"/>
      <c r="T2992" s="88" t="str">
        <f>IF(OR(T$4="",T$4=0,T$5="",T$7=0,T$7="",T$8="",$L2992="",$L2992=0),"",layerCost(IF($N2992="",T$8,$N2992),T$4,T$5,$L2992)*MAX($K2992,1)*IF($M2992="",T$7,$M2992)/100)</f>
        <v/>
      </c>
      <c r="U2992" s="84"/>
      <c r="V2992" s="88" t="str">
        <f>IF(OR(V$4="",V$4=0,V$5="",V$7=0,V$7="",V$8="",$L2992="",$L2992=0),"",layerCost(IF($N2992="",V$8,$N2992),V$4,V$5,$L2992)*MAX($K2992,1)*IF($M2992="",V$7,$M2992)/100)</f>
        <v/>
      </c>
      <c r="W2992" s="84"/>
      <c r="X2992" s="88" t="str">
        <f>IF(OR(X$4="",X$4=0,X$5="",X$7=0,X$7="",X$8="",$L2992="",$L2992=0),"",layerCost(IF($N2992="",X$8,$N2992),X$4,X$5,$L2992)*MAX($K2992,1)*IF($M2992="",X$7,$M2992)/100)</f>
        <v/>
      </c>
      <c r="Y2992" s="84"/>
      <c r="Z2992" s="88" t="str">
        <f>IF(OR(Z$4="",Z$4=0,Z$5="",Z$7=0,Z$7="",Z$8="",$L2992="",$L2992=0),"",layerCost(IF($N2992="",Z$8,$N2992),Z$4,Z$5,$L2992)*MAX($K2992,1)*IF($M2992="",Z$7,$M2992)/100)</f>
        <v/>
      </c>
    </row>
    <row r="2993" spans="16:26" x14ac:dyDescent="0.2">
      <c r="P2993" s="88" t="str">
        <f>IF(OR(P$4="",P$4=0,P$5="",P$7=0,P$7="",P$8="",$L2993="",$L2993=0),"",layerCost(IF($N2993="",P$8,$N2993),P$4,P$5,$L2993)*MAX($K2993,1)*IF($M2993="",P$7,$M2993)/100)</f>
        <v/>
      </c>
      <c r="Q2993" s="84"/>
      <c r="R2993" s="88" t="str">
        <f>IF(OR(R$4="",R$4=0,R$5="",R$7=0,R$7="",R$8="",$L2993="",$L2993=0),"",layerCost(IF($N2993="",R$8,$N2993),R$4,R$5,$L2993)*MAX($K2993,1)*IF($M2993="",R$7,$M2993)/100)</f>
        <v/>
      </c>
      <c r="S2993" s="84"/>
      <c r="T2993" s="88" t="str">
        <f>IF(OR(T$4="",T$4=0,T$5="",T$7=0,T$7="",T$8="",$L2993="",$L2993=0),"",layerCost(IF($N2993="",T$8,$N2993),T$4,T$5,$L2993)*MAX($K2993,1)*IF($M2993="",T$7,$M2993)/100)</f>
        <v/>
      </c>
      <c r="U2993" s="84"/>
      <c r="V2993" s="88" t="str">
        <f>IF(OR(V$4="",V$4=0,V$5="",V$7=0,V$7="",V$8="",$L2993="",$L2993=0),"",layerCost(IF($N2993="",V$8,$N2993),V$4,V$5,$L2993)*MAX($K2993,1)*IF($M2993="",V$7,$M2993)/100)</f>
        <v/>
      </c>
      <c r="W2993" s="84"/>
      <c r="X2993" s="88" t="str">
        <f>IF(OR(X$4="",X$4=0,X$5="",X$7=0,X$7="",X$8="",$L2993="",$L2993=0),"",layerCost(IF($N2993="",X$8,$N2993),X$4,X$5,$L2993)*MAX($K2993,1)*IF($M2993="",X$7,$M2993)/100)</f>
        <v/>
      </c>
      <c r="Y2993" s="84"/>
      <c r="Z2993" s="88" t="str">
        <f>IF(OR(Z$4="",Z$4=0,Z$5="",Z$7=0,Z$7="",Z$8="",$L2993="",$L2993=0),"",layerCost(IF($N2993="",Z$8,$N2993),Z$4,Z$5,$L2993)*MAX($K2993,1)*IF($M2993="",Z$7,$M2993)/100)</f>
        <v/>
      </c>
    </row>
    <row r="2994" spans="16:26" x14ac:dyDescent="0.2">
      <c r="P2994" s="88" t="str">
        <f>IF(OR(P$4="",P$4=0,P$5="",P$7=0,P$7="",P$8="",$L2994="",$L2994=0),"",layerCost(IF($N2994="",P$8,$N2994),P$4,P$5,$L2994)*MAX($K2994,1)*IF($M2994="",P$7,$M2994)/100)</f>
        <v/>
      </c>
      <c r="Q2994" s="84"/>
      <c r="R2994" s="88" t="str">
        <f>IF(OR(R$4="",R$4=0,R$5="",R$7=0,R$7="",R$8="",$L2994="",$L2994=0),"",layerCost(IF($N2994="",R$8,$N2994),R$4,R$5,$L2994)*MAX($K2994,1)*IF($M2994="",R$7,$M2994)/100)</f>
        <v/>
      </c>
      <c r="S2994" s="84"/>
      <c r="T2994" s="88" t="str">
        <f>IF(OR(T$4="",T$4=0,T$5="",T$7=0,T$7="",T$8="",$L2994="",$L2994=0),"",layerCost(IF($N2994="",T$8,$N2994),T$4,T$5,$L2994)*MAX($K2994,1)*IF($M2994="",T$7,$M2994)/100)</f>
        <v/>
      </c>
      <c r="U2994" s="84"/>
      <c r="V2994" s="88" t="str">
        <f>IF(OR(V$4="",V$4=0,V$5="",V$7=0,V$7="",V$8="",$L2994="",$L2994=0),"",layerCost(IF($N2994="",V$8,$N2994),V$4,V$5,$L2994)*MAX($K2994,1)*IF($M2994="",V$7,$M2994)/100)</f>
        <v/>
      </c>
      <c r="W2994" s="84"/>
      <c r="X2994" s="88" t="str">
        <f>IF(OR(X$4="",X$4=0,X$5="",X$7=0,X$7="",X$8="",$L2994="",$L2994=0),"",layerCost(IF($N2994="",X$8,$N2994),X$4,X$5,$L2994)*MAX($K2994,1)*IF($M2994="",X$7,$M2994)/100)</f>
        <v/>
      </c>
      <c r="Y2994" s="84"/>
      <c r="Z2994" s="88" t="str">
        <f>IF(OR(Z$4="",Z$4=0,Z$5="",Z$7=0,Z$7="",Z$8="",$L2994="",$L2994=0),"",layerCost(IF($N2994="",Z$8,$N2994),Z$4,Z$5,$L2994)*MAX($K2994,1)*IF($M2994="",Z$7,$M2994)/100)</f>
        <v/>
      </c>
    </row>
    <row r="2995" spans="16:26" x14ac:dyDescent="0.2">
      <c r="P2995" s="88" t="str">
        <f>IF(OR(P$4="",P$4=0,P$5="",P$7=0,P$7="",P$8="",$L2995="",$L2995=0),"",layerCost(IF($N2995="",P$8,$N2995),P$4,P$5,$L2995)*MAX($K2995,1)*IF($M2995="",P$7,$M2995)/100)</f>
        <v/>
      </c>
      <c r="Q2995" s="84"/>
      <c r="R2995" s="88" t="str">
        <f>IF(OR(R$4="",R$4=0,R$5="",R$7=0,R$7="",R$8="",$L2995="",$L2995=0),"",layerCost(IF($N2995="",R$8,$N2995),R$4,R$5,$L2995)*MAX($K2995,1)*IF($M2995="",R$7,$M2995)/100)</f>
        <v/>
      </c>
      <c r="S2995" s="84"/>
      <c r="T2995" s="88" t="str">
        <f>IF(OR(T$4="",T$4=0,T$5="",T$7=0,T$7="",T$8="",$L2995="",$L2995=0),"",layerCost(IF($N2995="",T$8,$N2995),T$4,T$5,$L2995)*MAX($K2995,1)*IF($M2995="",T$7,$M2995)/100)</f>
        <v/>
      </c>
      <c r="U2995" s="84"/>
      <c r="V2995" s="88" t="str">
        <f>IF(OR(V$4="",V$4=0,V$5="",V$7=0,V$7="",V$8="",$L2995="",$L2995=0),"",layerCost(IF($N2995="",V$8,$N2995),V$4,V$5,$L2995)*MAX($K2995,1)*IF($M2995="",V$7,$M2995)/100)</f>
        <v/>
      </c>
      <c r="W2995" s="84"/>
      <c r="X2995" s="88" t="str">
        <f>IF(OR(X$4="",X$4=0,X$5="",X$7=0,X$7="",X$8="",$L2995="",$L2995=0),"",layerCost(IF($N2995="",X$8,$N2995),X$4,X$5,$L2995)*MAX($K2995,1)*IF($M2995="",X$7,$M2995)/100)</f>
        <v/>
      </c>
      <c r="Y2995" s="84"/>
      <c r="Z2995" s="88" t="str">
        <f>IF(OR(Z$4="",Z$4=0,Z$5="",Z$7=0,Z$7="",Z$8="",$L2995="",$L2995=0),"",layerCost(IF($N2995="",Z$8,$N2995),Z$4,Z$5,$L2995)*MAX($K2995,1)*IF($M2995="",Z$7,$M2995)/100)</f>
        <v/>
      </c>
    </row>
    <row r="2996" spans="16:26" x14ac:dyDescent="0.2">
      <c r="P2996" s="88" t="str">
        <f>IF(OR(P$4="",P$4=0,P$5="",P$7=0,P$7="",P$8="",$L2996="",$L2996=0),"",layerCost(IF($N2996="",P$8,$N2996),P$4,P$5,$L2996)*MAX($K2996,1)*IF($M2996="",P$7,$M2996)/100)</f>
        <v/>
      </c>
      <c r="Q2996" s="84"/>
      <c r="R2996" s="88" t="str">
        <f>IF(OR(R$4="",R$4=0,R$5="",R$7=0,R$7="",R$8="",$L2996="",$L2996=0),"",layerCost(IF($N2996="",R$8,$N2996),R$4,R$5,$L2996)*MAX($K2996,1)*IF($M2996="",R$7,$M2996)/100)</f>
        <v/>
      </c>
      <c r="S2996" s="84"/>
      <c r="T2996" s="88" t="str">
        <f>IF(OR(T$4="",T$4=0,T$5="",T$7=0,T$7="",T$8="",$L2996="",$L2996=0),"",layerCost(IF($N2996="",T$8,$N2996),T$4,T$5,$L2996)*MAX($K2996,1)*IF($M2996="",T$7,$M2996)/100)</f>
        <v/>
      </c>
      <c r="U2996" s="84"/>
      <c r="V2996" s="88" t="str">
        <f>IF(OR(V$4="",V$4=0,V$5="",V$7=0,V$7="",V$8="",$L2996="",$L2996=0),"",layerCost(IF($N2996="",V$8,$N2996),V$4,V$5,$L2996)*MAX($K2996,1)*IF($M2996="",V$7,$M2996)/100)</f>
        <v/>
      </c>
      <c r="W2996" s="84"/>
      <c r="X2996" s="88" t="str">
        <f>IF(OR(X$4="",X$4=0,X$5="",X$7=0,X$7="",X$8="",$L2996="",$L2996=0),"",layerCost(IF($N2996="",X$8,$N2996),X$4,X$5,$L2996)*MAX($K2996,1)*IF($M2996="",X$7,$M2996)/100)</f>
        <v/>
      </c>
      <c r="Y2996" s="84"/>
      <c r="Z2996" s="88" t="str">
        <f>IF(OR(Z$4="",Z$4=0,Z$5="",Z$7=0,Z$7="",Z$8="",$L2996="",$L2996=0),"",layerCost(IF($N2996="",Z$8,$N2996),Z$4,Z$5,$L2996)*MAX($K2996,1)*IF($M2996="",Z$7,$M2996)/100)</f>
        <v/>
      </c>
    </row>
    <row r="2997" spans="16:26" x14ac:dyDescent="0.2">
      <c r="P2997" s="88" t="str">
        <f>IF(OR(P$4="",P$4=0,P$5="",P$7=0,P$7="",P$8="",$L2997="",$L2997=0),"",layerCost(IF($N2997="",P$8,$N2997),P$4,P$5,$L2997)*MAX($K2997,1)*IF($M2997="",P$7,$M2997)/100)</f>
        <v/>
      </c>
      <c r="Q2997" s="84"/>
      <c r="R2997" s="88" t="str">
        <f>IF(OR(R$4="",R$4=0,R$5="",R$7=0,R$7="",R$8="",$L2997="",$L2997=0),"",layerCost(IF($N2997="",R$8,$N2997),R$4,R$5,$L2997)*MAX($K2997,1)*IF($M2997="",R$7,$M2997)/100)</f>
        <v/>
      </c>
      <c r="S2997" s="84"/>
      <c r="T2997" s="88" t="str">
        <f>IF(OR(T$4="",T$4=0,T$5="",T$7=0,T$7="",T$8="",$L2997="",$L2997=0),"",layerCost(IF($N2997="",T$8,$N2997),T$4,T$5,$L2997)*MAX($K2997,1)*IF($M2997="",T$7,$M2997)/100)</f>
        <v/>
      </c>
      <c r="U2997" s="84"/>
      <c r="V2997" s="88" t="str">
        <f>IF(OR(V$4="",V$4=0,V$5="",V$7=0,V$7="",V$8="",$L2997="",$L2997=0),"",layerCost(IF($N2997="",V$8,$N2997),V$4,V$5,$L2997)*MAX($K2997,1)*IF($M2997="",V$7,$M2997)/100)</f>
        <v/>
      </c>
      <c r="W2997" s="84"/>
      <c r="X2997" s="88" t="str">
        <f>IF(OR(X$4="",X$4=0,X$5="",X$7=0,X$7="",X$8="",$L2997="",$L2997=0),"",layerCost(IF($N2997="",X$8,$N2997),X$4,X$5,$L2997)*MAX($K2997,1)*IF($M2997="",X$7,$M2997)/100)</f>
        <v/>
      </c>
      <c r="Y2997" s="84"/>
      <c r="Z2997" s="88" t="str">
        <f>IF(OR(Z$4="",Z$4=0,Z$5="",Z$7=0,Z$7="",Z$8="",$L2997="",$L2997=0),"",layerCost(IF($N2997="",Z$8,$N2997),Z$4,Z$5,$L2997)*MAX($K2997,1)*IF($M2997="",Z$7,$M2997)/100)</f>
        <v/>
      </c>
    </row>
    <row r="2998" spans="16:26" x14ac:dyDescent="0.2">
      <c r="P2998" s="88" t="str">
        <f>IF(OR(P$4="",P$4=0,P$5="",P$7=0,P$7="",P$8="",$L2998="",$L2998=0),"",layerCost(IF($N2998="",P$8,$N2998),P$4,P$5,$L2998)*MAX($K2998,1)*IF($M2998="",P$7,$M2998)/100)</f>
        <v/>
      </c>
      <c r="Q2998" s="84"/>
      <c r="R2998" s="88" t="str">
        <f>IF(OR(R$4="",R$4=0,R$5="",R$7=0,R$7="",R$8="",$L2998="",$L2998=0),"",layerCost(IF($N2998="",R$8,$N2998),R$4,R$5,$L2998)*MAX($K2998,1)*IF($M2998="",R$7,$M2998)/100)</f>
        <v/>
      </c>
      <c r="S2998" s="84"/>
      <c r="T2998" s="88" t="str">
        <f>IF(OR(T$4="",T$4=0,T$5="",T$7=0,T$7="",T$8="",$L2998="",$L2998=0),"",layerCost(IF($N2998="",T$8,$N2998),T$4,T$5,$L2998)*MAX($K2998,1)*IF($M2998="",T$7,$M2998)/100)</f>
        <v/>
      </c>
      <c r="U2998" s="84"/>
      <c r="V2998" s="88" t="str">
        <f>IF(OR(V$4="",V$4=0,V$5="",V$7=0,V$7="",V$8="",$L2998="",$L2998=0),"",layerCost(IF($N2998="",V$8,$N2998),V$4,V$5,$L2998)*MAX($K2998,1)*IF($M2998="",V$7,$M2998)/100)</f>
        <v/>
      </c>
      <c r="W2998" s="84"/>
      <c r="X2998" s="88" t="str">
        <f>IF(OR(X$4="",X$4=0,X$5="",X$7=0,X$7="",X$8="",$L2998="",$L2998=0),"",layerCost(IF($N2998="",X$8,$N2998),X$4,X$5,$L2998)*MAX($K2998,1)*IF($M2998="",X$7,$M2998)/100)</f>
        <v/>
      </c>
      <c r="Y2998" s="84"/>
      <c r="Z2998" s="88" t="str">
        <f>IF(OR(Z$4="",Z$4=0,Z$5="",Z$7=0,Z$7="",Z$8="",$L2998="",$L2998=0),"",layerCost(IF($N2998="",Z$8,$N2998),Z$4,Z$5,$L2998)*MAX($K2998,1)*IF($M2998="",Z$7,$M2998)/100)</f>
        <v/>
      </c>
    </row>
    <row r="2999" spans="16:26" x14ac:dyDescent="0.2">
      <c r="P2999" s="88" t="str">
        <f>IF(OR(P$4="",P$4=0,P$5="",P$7=0,P$7="",P$8="",$L2999="",$L2999=0),"",layerCost(IF($N2999="",P$8,$N2999),P$4,P$5,$L2999)*MAX($K2999,1)*IF($M2999="",P$7,$M2999)/100)</f>
        <v/>
      </c>
      <c r="Q2999" s="84"/>
      <c r="R2999" s="88" t="str">
        <f>IF(OR(R$4="",R$4=0,R$5="",R$7=0,R$7="",R$8="",$L2999="",$L2999=0),"",layerCost(IF($N2999="",R$8,$N2999),R$4,R$5,$L2999)*MAX($K2999,1)*IF($M2999="",R$7,$M2999)/100)</f>
        <v/>
      </c>
      <c r="S2999" s="84"/>
      <c r="T2999" s="88" t="str">
        <f>IF(OR(T$4="",T$4=0,T$5="",T$7=0,T$7="",T$8="",$L2999="",$L2999=0),"",layerCost(IF($N2999="",T$8,$N2999),T$4,T$5,$L2999)*MAX($K2999,1)*IF($M2999="",T$7,$M2999)/100)</f>
        <v/>
      </c>
      <c r="U2999" s="84"/>
      <c r="V2999" s="88" t="str">
        <f>IF(OR(V$4="",V$4=0,V$5="",V$7=0,V$7="",V$8="",$L2999="",$L2999=0),"",layerCost(IF($N2999="",V$8,$N2999),V$4,V$5,$L2999)*MAX($K2999,1)*IF($M2999="",V$7,$M2999)/100)</f>
        <v/>
      </c>
      <c r="W2999" s="84"/>
      <c r="X2999" s="88" t="str">
        <f>IF(OR(X$4="",X$4=0,X$5="",X$7=0,X$7="",X$8="",$L2999="",$L2999=0),"",layerCost(IF($N2999="",X$8,$N2999),X$4,X$5,$L2999)*MAX($K2999,1)*IF($M2999="",X$7,$M2999)/100)</f>
        <v/>
      </c>
      <c r="Y2999" s="84"/>
      <c r="Z2999" s="88" t="str">
        <f>IF(OR(Z$4="",Z$4=0,Z$5="",Z$7=0,Z$7="",Z$8="",$L2999="",$L2999=0),"",layerCost(IF($N2999="",Z$8,$N2999),Z$4,Z$5,$L2999)*MAX($K2999,1)*IF($M2999="",Z$7,$M2999)/100)</f>
        <v/>
      </c>
    </row>
    <row r="3000" spans="16:26" x14ac:dyDescent="0.2">
      <c r="P3000" s="88" t="str">
        <f>IF(OR(P$4="",P$4=0,P$5="",P$7=0,P$7="",P$8="",$L3000="",$L3000=0),"",layerCost(IF($N3000="",P$8,$N3000),P$4,P$5,$L3000)*MAX($K3000,1)*IF($M3000="",P$7,$M3000)/100)</f>
        <v/>
      </c>
      <c r="Q3000" s="84"/>
      <c r="R3000" s="88" t="str">
        <f>IF(OR(R$4="",R$4=0,R$5="",R$7=0,R$7="",R$8="",$L3000="",$L3000=0),"",layerCost(IF($N3000="",R$8,$N3000),R$4,R$5,$L3000)*MAX($K3000,1)*IF($M3000="",R$7,$M3000)/100)</f>
        <v/>
      </c>
      <c r="S3000" s="84"/>
      <c r="T3000" s="88" t="str">
        <f>IF(OR(T$4="",T$4=0,T$5="",T$7=0,T$7="",T$8="",$L3000="",$L3000=0),"",layerCost(IF($N3000="",T$8,$N3000),T$4,T$5,$L3000)*MAX($K3000,1)*IF($M3000="",T$7,$M3000)/100)</f>
        <v/>
      </c>
      <c r="U3000" s="84"/>
      <c r="V3000" s="88" t="str">
        <f>IF(OR(V$4="",V$4=0,V$5="",V$7=0,V$7="",V$8="",$L3000="",$L3000=0),"",layerCost(IF($N3000="",V$8,$N3000),V$4,V$5,$L3000)*MAX($K3000,1)*IF($M3000="",V$7,$M3000)/100)</f>
        <v/>
      </c>
      <c r="W3000" s="84"/>
      <c r="X3000" s="88" t="str">
        <f>IF(OR(X$4="",X$4=0,X$5="",X$7=0,X$7="",X$8="",$L3000="",$L3000=0),"",layerCost(IF($N3000="",X$8,$N3000),X$4,X$5,$L3000)*MAX($K3000,1)*IF($M3000="",X$7,$M3000)/100)</f>
        <v/>
      </c>
      <c r="Y3000" s="84"/>
      <c r="Z3000" s="88" t="str">
        <f>IF(OR(Z$4="",Z$4=0,Z$5="",Z$7=0,Z$7="",Z$8="",$L3000="",$L3000=0),"",layerCost(IF($N3000="",Z$8,$N3000),Z$4,Z$5,$L3000)*MAX($K3000,1)*IF($M3000="",Z$7,$M3000)/100)</f>
        <v/>
      </c>
    </row>
    <row r="3001" spans="16:26" x14ac:dyDescent="0.2">
      <c r="P3001" s="88" t="str">
        <f>IF(OR(P$4="",P$4=0,P$5="",P$7=0,P$7="",P$8="",$L3001="",$L3001=0),"",layerCost(IF($N3001="",P$8,$N3001),P$4,P$5,$L3001)*MAX($K3001,1)*IF($M3001="",P$7,$M3001)/100)</f>
        <v/>
      </c>
      <c r="Q3001" s="84"/>
      <c r="R3001" s="88" t="str">
        <f>IF(OR(R$4="",R$4=0,R$5="",R$7=0,R$7="",R$8="",$L3001="",$L3001=0),"",layerCost(IF($N3001="",R$8,$N3001),R$4,R$5,$L3001)*MAX($K3001,1)*IF($M3001="",R$7,$M3001)/100)</f>
        <v/>
      </c>
      <c r="S3001" s="84"/>
      <c r="T3001" s="88" t="str">
        <f>IF(OR(T$4="",T$4=0,T$5="",T$7=0,T$7="",T$8="",$L3001="",$L3001=0),"",layerCost(IF($N3001="",T$8,$N3001),T$4,T$5,$L3001)*MAX($K3001,1)*IF($M3001="",T$7,$M3001)/100)</f>
        <v/>
      </c>
      <c r="U3001" s="84"/>
      <c r="V3001" s="88" t="str">
        <f>IF(OR(V$4="",V$4=0,V$5="",V$7=0,V$7="",V$8="",$L3001="",$L3001=0),"",layerCost(IF($N3001="",V$8,$N3001),V$4,V$5,$L3001)*MAX($K3001,1)*IF($M3001="",V$7,$M3001)/100)</f>
        <v/>
      </c>
      <c r="W3001" s="84"/>
      <c r="X3001" s="88" t="str">
        <f>IF(OR(X$4="",X$4=0,X$5="",X$7=0,X$7="",X$8="",$L3001="",$L3001=0),"",layerCost(IF($N3001="",X$8,$N3001),X$4,X$5,$L3001)*MAX($K3001,1)*IF($M3001="",X$7,$M3001)/100)</f>
        <v/>
      </c>
      <c r="Y3001" s="84"/>
      <c r="Z3001" s="88" t="str">
        <f>IF(OR(Z$4="",Z$4=0,Z$5="",Z$7=0,Z$7="",Z$8="",$L3001="",$L3001=0),"",layerCost(IF($N3001="",Z$8,$N3001),Z$4,Z$5,$L3001)*MAX($K3001,1)*IF($M3001="",Z$7,$M3001)/100)</f>
        <v/>
      </c>
    </row>
    <row r="3002" spans="16:26" x14ac:dyDescent="0.2">
      <c r="P3002" s="88" t="str">
        <f>IF(OR(P$4="",P$4=0,P$5="",P$7=0,P$7="",P$8="",$L3002="",$L3002=0),"",layerCost(IF($N3002="",P$8,$N3002),P$4,P$5,$L3002)*MAX($K3002,1)*IF($M3002="",P$7,$M3002)/100)</f>
        <v/>
      </c>
      <c r="Q3002" s="84"/>
      <c r="R3002" s="88" t="str">
        <f>IF(OR(R$4="",R$4=0,R$5="",R$7=0,R$7="",R$8="",$L3002="",$L3002=0),"",layerCost(IF($N3002="",R$8,$N3002),R$4,R$5,$L3002)*MAX($K3002,1)*IF($M3002="",R$7,$M3002)/100)</f>
        <v/>
      </c>
      <c r="S3002" s="84"/>
      <c r="T3002" s="88" t="str">
        <f>IF(OR(T$4="",T$4=0,T$5="",T$7=0,T$7="",T$8="",$L3002="",$L3002=0),"",layerCost(IF($N3002="",T$8,$N3002),T$4,T$5,$L3002)*MAX($K3002,1)*IF($M3002="",T$7,$M3002)/100)</f>
        <v/>
      </c>
      <c r="U3002" s="84"/>
      <c r="V3002" s="88" t="str">
        <f>IF(OR(V$4="",V$4=0,V$5="",V$7=0,V$7="",V$8="",$L3002="",$L3002=0),"",layerCost(IF($N3002="",V$8,$N3002),V$4,V$5,$L3002)*MAX($K3002,1)*IF($M3002="",V$7,$M3002)/100)</f>
        <v/>
      </c>
      <c r="W3002" s="84"/>
      <c r="X3002" s="88" t="str">
        <f>IF(OR(X$4="",X$4=0,X$5="",X$7=0,X$7="",X$8="",$L3002="",$L3002=0),"",layerCost(IF($N3002="",X$8,$N3002),X$4,X$5,$L3002)*MAX($K3002,1)*IF($M3002="",X$7,$M3002)/100)</f>
        <v/>
      </c>
      <c r="Y3002" s="84"/>
      <c r="Z3002" s="88" t="str">
        <f>IF(OR(Z$4="",Z$4=0,Z$5="",Z$7=0,Z$7="",Z$8="",$L3002="",$L3002=0),"",layerCost(IF($N3002="",Z$8,$N3002),Z$4,Z$5,$L3002)*MAX($K3002,1)*IF($M3002="",Z$7,$M3002)/100)</f>
        <v/>
      </c>
    </row>
    <row r="3003" spans="16:26" x14ac:dyDescent="0.2">
      <c r="P3003" s="88" t="str">
        <f>IF(OR(P$4="",P$4=0,P$5="",P$7=0,P$7="",P$8="",$L3003="",$L3003=0),"",layerCost(IF($N3003="",P$8,$N3003),P$4,P$5,$L3003)*MAX($K3003,1)*IF($M3003="",P$7,$M3003)/100)</f>
        <v/>
      </c>
      <c r="Q3003" s="84"/>
      <c r="R3003" s="88" t="str">
        <f>IF(OR(R$4="",R$4=0,R$5="",R$7=0,R$7="",R$8="",$L3003="",$L3003=0),"",layerCost(IF($N3003="",R$8,$N3003),R$4,R$5,$L3003)*MAX($K3003,1)*IF($M3003="",R$7,$M3003)/100)</f>
        <v/>
      </c>
      <c r="S3003" s="84"/>
      <c r="T3003" s="88" t="str">
        <f>IF(OR(T$4="",T$4=0,T$5="",T$7=0,T$7="",T$8="",$L3003="",$L3003=0),"",layerCost(IF($N3003="",T$8,$N3003),T$4,T$5,$L3003)*MAX($K3003,1)*IF($M3003="",T$7,$M3003)/100)</f>
        <v/>
      </c>
      <c r="U3003" s="84"/>
      <c r="V3003" s="88" t="str">
        <f>IF(OR(V$4="",V$4=0,V$5="",V$7=0,V$7="",V$8="",$L3003="",$L3003=0),"",layerCost(IF($N3003="",V$8,$N3003),V$4,V$5,$L3003)*MAX($K3003,1)*IF($M3003="",V$7,$M3003)/100)</f>
        <v/>
      </c>
      <c r="W3003" s="84"/>
      <c r="X3003" s="88" t="str">
        <f>IF(OR(X$4="",X$4=0,X$5="",X$7=0,X$7="",X$8="",$L3003="",$L3003=0),"",layerCost(IF($N3003="",X$8,$N3003),X$4,X$5,$L3003)*MAX($K3003,1)*IF($M3003="",X$7,$M3003)/100)</f>
        <v/>
      </c>
      <c r="Y3003" s="84"/>
      <c r="Z3003" s="88" t="str">
        <f>IF(OR(Z$4="",Z$4=0,Z$5="",Z$7=0,Z$7="",Z$8="",$L3003="",$L3003=0),"",layerCost(IF($N3003="",Z$8,$N3003),Z$4,Z$5,$L3003)*MAX($K3003,1)*IF($M3003="",Z$7,$M3003)/100)</f>
        <v/>
      </c>
    </row>
    <row r="3004" spans="16:26" x14ac:dyDescent="0.2">
      <c r="P3004" s="88" t="str">
        <f>IF(OR(P$4="",P$4=0,P$5="",P$7=0,P$7="",P$8="",$L3004="",$L3004=0),"",layerCost(IF($N3004="",P$8,$N3004),P$4,P$5,$L3004)*MAX($K3004,1)*IF($M3004="",P$7,$M3004)/100)</f>
        <v/>
      </c>
      <c r="Q3004" s="84"/>
      <c r="R3004" s="88" t="str">
        <f>IF(OR(R$4="",R$4=0,R$5="",R$7=0,R$7="",R$8="",$L3004="",$L3004=0),"",layerCost(IF($N3004="",R$8,$N3004),R$4,R$5,$L3004)*MAX($K3004,1)*IF($M3004="",R$7,$M3004)/100)</f>
        <v/>
      </c>
      <c r="S3004" s="84"/>
      <c r="T3004" s="88" t="str">
        <f>IF(OR(T$4="",T$4=0,T$5="",T$7=0,T$7="",T$8="",$L3004="",$L3004=0),"",layerCost(IF($N3004="",T$8,$N3004),T$4,T$5,$L3004)*MAX($K3004,1)*IF($M3004="",T$7,$M3004)/100)</f>
        <v/>
      </c>
      <c r="U3004" s="84"/>
      <c r="V3004" s="88" t="str">
        <f>IF(OR(V$4="",V$4=0,V$5="",V$7=0,V$7="",V$8="",$L3004="",$L3004=0),"",layerCost(IF($N3004="",V$8,$N3004),V$4,V$5,$L3004)*MAX($K3004,1)*IF($M3004="",V$7,$M3004)/100)</f>
        <v/>
      </c>
      <c r="W3004" s="84"/>
      <c r="X3004" s="88" t="str">
        <f>IF(OR(X$4="",X$4=0,X$5="",X$7=0,X$7="",X$8="",$L3004="",$L3004=0),"",layerCost(IF($N3004="",X$8,$N3004),X$4,X$5,$L3004)*MAX($K3004,1)*IF($M3004="",X$7,$M3004)/100)</f>
        <v/>
      </c>
      <c r="Y3004" s="84"/>
      <c r="Z3004" s="88" t="str">
        <f>IF(OR(Z$4="",Z$4=0,Z$5="",Z$7=0,Z$7="",Z$8="",$L3004="",$L3004=0),"",layerCost(IF($N3004="",Z$8,$N3004),Z$4,Z$5,$L3004)*MAX($K3004,1)*IF($M3004="",Z$7,$M3004)/100)</f>
        <v/>
      </c>
    </row>
    <row r="3005" spans="16:26" x14ac:dyDescent="0.2">
      <c r="P3005" s="88" t="str">
        <f>IF(OR(P$4="",P$4=0,P$5="",P$7=0,P$7="",P$8="",$L3005="",$L3005=0),"",layerCost(IF($N3005="",P$8,$N3005),P$4,P$5,$L3005)*MAX($K3005,1)*IF($M3005="",P$7,$M3005)/100)</f>
        <v/>
      </c>
      <c r="Q3005" s="84"/>
      <c r="R3005" s="88" t="str">
        <f>IF(OR(R$4="",R$4=0,R$5="",R$7=0,R$7="",R$8="",$L3005="",$L3005=0),"",layerCost(IF($N3005="",R$8,$N3005),R$4,R$5,$L3005)*MAX($K3005,1)*IF($M3005="",R$7,$M3005)/100)</f>
        <v/>
      </c>
      <c r="S3005" s="84"/>
      <c r="T3005" s="88" t="str">
        <f>IF(OR(T$4="",T$4=0,T$5="",T$7=0,T$7="",T$8="",$L3005="",$L3005=0),"",layerCost(IF($N3005="",T$8,$N3005),T$4,T$5,$L3005)*MAX($K3005,1)*IF($M3005="",T$7,$M3005)/100)</f>
        <v/>
      </c>
      <c r="U3005" s="84"/>
      <c r="V3005" s="88" t="str">
        <f>IF(OR(V$4="",V$4=0,V$5="",V$7=0,V$7="",V$8="",$L3005="",$L3005=0),"",layerCost(IF($N3005="",V$8,$N3005),V$4,V$5,$L3005)*MAX($K3005,1)*IF($M3005="",V$7,$M3005)/100)</f>
        <v/>
      </c>
      <c r="W3005" s="84"/>
      <c r="X3005" s="88" t="str">
        <f>IF(OR(X$4="",X$4=0,X$5="",X$7=0,X$7="",X$8="",$L3005="",$L3005=0),"",layerCost(IF($N3005="",X$8,$N3005),X$4,X$5,$L3005)*MAX($K3005,1)*IF($M3005="",X$7,$M3005)/100)</f>
        <v/>
      </c>
      <c r="Y3005" s="84"/>
      <c r="Z3005" s="88" t="str">
        <f>IF(OR(Z$4="",Z$4=0,Z$5="",Z$7=0,Z$7="",Z$8="",$L3005="",$L3005=0),"",layerCost(IF($N3005="",Z$8,$N3005),Z$4,Z$5,$L3005)*MAX($K3005,1)*IF($M3005="",Z$7,$M3005)/100)</f>
        <v/>
      </c>
    </row>
    <row r="3006" spans="16:26" x14ac:dyDescent="0.2">
      <c r="P3006" s="88" t="str">
        <f>IF(OR(P$4="",P$4=0,P$5="",P$7=0,P$7="",P$8="",$L3006="",$L3006=0),"",layerCost(IF($N3006="",P$8,$N3006),P$4,P$5,$L3006)*MAX($K3006,1)*IF($M3006="",P$7,$M3006)/100)</f>
        <v/>
      </c>
      <c r="Q3006" s="84"/>
      <c r="R3006" s="88" t="str">
        <f>IF(OR(R$4="",R$4=0,R$5="",R$7=0,R$7="",R$8="",$L3006="",$L3006=0),"",layerCost(IF($N3006="",R$8,$N3006),R$4,R$5,$L3006)*MAX($K3006,1)*IF($M3006="",R$7,$M3006)/100)</f>
        <v/>
      </c>
      <c r="S3006" s="84"/>
      <c r="T3006" s="88" t="str">
        <f>IF(OR(T$4="",T$4=0,T$5="",T$7=0,T$7="",T$8="",$L3006="",$L3006=0),"",layerCost(IF($N3006="",T$8,$N3006),T$4,T$5,$L3006)*MAX($K3006,1)*IF($M3006="",T$7,$M3006)/100)</f>
        <v/>
      </c>
      <c r="U3006" s="84"/>
      <c r="V3006" s="88" t="str">
        <f>IF(OR(V$4="",V$4=0,V$5="",V$7=0,V$7="",V$8="",$L3006="",$L3006=0),"",layerCost(IF($N3006="",V$8,$N3006),V$4,V$5,$L3006)*MAX($K3006,1)*IF($M3006="",V$7,$M3006)/100)</f>
        <v/>
      </c>
      <c r="W3006" s="84"/>
      <c r="X3006" s="88" t="str">
        <f>IF(OR(X$4="",X$4=0,X$5="",X$7=0,X$7="",X$8="",$L3006="",$L3006=0),"",layerCost(IF($N3006="",X$8,$N3006),X$4,X$5,$L3006)*MAX($K3006,1)*IF($M3006="",X$7,$M3006)/100)</f>
        <v/>
      </c>
      <c r="Y3006" s="84"/>
      <c r="Z3006" s="88" t="str">
        <f>IF(OR(Z$4="",Z$4=0,Z$5="",Z$7=0,Z$7="",Z$8="",$L3006="",$L3006=0),"",layerCost(IF($N3006="",Z$8,$N3006),Z$4,Z$5,$L3006)*MAX($K3006,1)*IF($M3006="",Z$7,$M3006)/100)</f>
        <v/>
      </c>
    </row>
    <row r="3007" spans="16:26" x14ac:dyDescent="0.2">
      <c r="P3007" s="88" t="str">
        <f>IF(OR(P$4="",P$4=0,P$5="",P$7=0,P$7="",P$8="",$L3007="",$L3007=0),"",layerCost(IF($N3007="",P$8,$N3007),P$4,P$5,$L3007)*MAX($K3007,1)*IF($M3007="",P$7,$M3007)/100)</f>
        <v/>
      </c>
      <c r="Q3007" s="84"/>
      <c r="R3007" s="88" t="str">
        <f>IF(OR(R$4="",R$4=0,R$5="",R$7=0,R$7="",R$8="",$L3007="",$L3007=0),"",layerCost(IF($N3007="",R$8,$N3007),R$4,R$5,$L3007)*MAX($K3007,1)*IF($M3007="",R$7,$M3007)/100)</f>
        <v/>
      </c>
      <c r="S3007" s="84"/>
      <c r="T3007" s="88" t="str">
        <f>IF(OR(T$4="",T$4=0,T$5="",T$7=0,T$7="",T$8="",$L3007="",$L3007=0),"",layerCost(IF($N3007="",T$8,$N3007),T$4,T$5,$L3007)*MAX($K3007,1)*IF($M3007="",T$7,$M3007)/100)</f>
        <v/>
      </c>
      <c r="U3007" s="84"/>
      <c r="V3007" s="88" t="str">
        <f>IF(OR(V$4="",V$4=0,V$5="",V$7=0,V$7="",V$8="",$L3007="",$L3007=0),"",layerCost(IF($N3007="",V$8,$N3007),V$4,V$5,$L3007)*MAX($K3007,1)*IF($M3007="",V$7,$M3007)/100)</f>
        <v/>
      </c>
      <c r="W3007" s="84"/>
      <c r="X3007" s="88" t="str">
        <f>IF(OR(X$4="",X$4=0,X$5="",X$7=0,X$7="",X$8="",$L3007="",$L3007=0),"",layerCost(IF($N3007="",X$8,$N3007),X$4,X$5,$L3007)*MAX($K3007,1)*IF($M3007="",X$7,$M3007)/100)</f>
        <v/>
      </c>
      <c r="Y3007" s="84"/>
      <c r="Z3007" s="88" t="str">
        <f>IF(OR(Z$4="",Z$4=0,Z$5="",Z$7=0,Z$7="",Z$8="",$L3007="",$L3007=0),"",layerCost(IF($N3007="",Z$8,$N3007),Z$4,Z$5,$L3007)*MAX($K3007,1)*IF($M3007="",Z$7,$M3007)/100)</f>
        <v/>
      </c>
    </row>
    <row r="3008" spans="16:26" x14ac:dyDescent="0.2">
      <c r="P3008" s="88" t="str">
        <f>IF(OR(P$4="",P$4=0,P$5="",P$7=0,P$7="",P$8="",$L3008="",$L3008=0),"",layerCost(IF($N3008="",P$8,$N3008),P$4,P$5,$L3008)*MAX($K3008,1)*IF($M3008="",P$7,$M3008)/100)</f>
        <v/>
      </c>
      <c r="Q3008" s="84"/>
      <c r="R3008" s="88" t="str">
        <f>IF(OR(R$4="",R$4=0,R$5="",R$7=0,R$7="",R$8="",$L3008="",$L3008=0),"",layerCost(IF($N3008="",R$8,$N3008),R$4,R$5,$L3008)*MAX($K3008,1)*IF($M3008="",R$7,$M3008)/100)</f>
        <v/>
      </c>
      <c r="S3008" s="84"/>
      <c r="T3008" s="88" t="str">
        <f>IF(OR(T$4="",T$4=0,T$5="",T$7=0,T$7="",T$8="",$L3008="",$L3008=0),"",layerCost(IF($N3008="",T$8,$N3008),T$4,T$5,$L3008)*MAX($K3008,1)*IF($M3008="",T$7,$M3008)/100)</f>
        <v/>
      </c>
      <c r="U3008" s="84"/>
      <c r="V3008" s="88" t="str">
        <f>IF(OR(V$4="",V$4=0,V$5="",V$7=0,V$7="",V$8="",$L3008="",$L3008=0),"",layerCost(IF($N3008="",V$8,$N3008),V$4,V$5,$L3008)*MAX($K3008,1)*IF($M3008="",V$7,$M3008)/100)</f>
        <v/>
      </c>
      <c r="W3008" s="84"/>
      <c r="X3008" s="88" t="str">
        <f>IF(OR(X$4="",X$4=0,X$5="",X$7=0,X$7="",X$8="",$L3008="",$L3008=0),"",layerCost(IF($N3008="",X$8,$N3008),X$4,X$5,$L3008)*MAX($K3008,1)*IF($M3008="",X$7,$M3008)/100)</f>
        <v/>
      </c>
      <c r="Y3008" s="84"/>
      <c r="Z3008" s="88" t="str">
        <f>IF(OR(Z$4="",Z$4=0,Z$5="",Z$7=0,Z$7="",Z$8="",$L3008="",$L3008=0),"",layerCost(IF($N3008="",Z$8,$N3008),Z$4,Z$5,$L3008)*MAX($K3008,1)*IF($M3008="",Z$7,$M3008)/100)</f>
        <v/>
      </c>
    </row>
    <row r="3009" spans="16:26" x14ac:dyDescent="0.2">
      <c r="P3009" s="88" t="str">
        <f>IF(OR(P$4="",P$4=0,P$5="",P$7=0,P$7="",P$8="",$L3009="",$L3009=0),"",layerCost(IF($N3009="",P$8,$N3009),P$4,P$5,$L3009)*MAX($K3009,1)*IF($M3009="",P$7,$M3009)/100)</f>
        <v/>
      </c>
      <c r="Q3009" s="84"/>
      <c r="R3009" s="88" t="str">
        <f>IF(OR(R$4="",R$4=0,R$5="",R$7=0,R$7="",R$8="",$L3009="",$L3009=0),"",layerCost(IF($N3009="",R$8,$N3009),R$4,R$5,$L3009)*MAX($K3009,1)*IF($M3009="",R$7,$M3009)/100)</f>
        <v/>
      </c>
      <c r="S3009" s="84"/>
      <c r="T3009" s="88" t="str">
        <f>IF(OR(T$4="",T$4=0,T$5="",T$7=0,T$7="",T$8="",$L3009="",$L3009=0),"",layerCost(IF($N3009="",T$8,$N3009),T$4,T$5,$L3009)*MAX($K3009,1)*IF($M3009="",T$7,$M3009)/100)</f>
        <v/>
      </c>
      <c r="U3009" s="84"/>
      <c r="V3009" s="88" t="str">
        <f>IF(OR(V$4="",V$4=0,V$5="",V$7=0,V$7="",V$8="",$L3009="",$L3009=0),"",layerCost(IF($N3009="",V$8,$N3009),V$4,V$5,$L3009)*MAX($K3009,1)*IF($M3009="",V$7,$M3009)/100)</f>
        <v/>
      </c>
      <c r="W3009" s="84"/>
      <c r="X3009" s="88" t="str">
        <f>IF(OR(X$4="",X$4=0,X$5="",X$7=0,X$7="",X$8="",$L3009="",$L3009=0),"",layerCost(IF($N3009="",X$8,$N3009),X$4,X$5,$L3009)*MAX($K3009,1)*IF($M3009="",X$7,$M3009)/100)</f>
        <v/>
      </c>
      <c r="Y3009" s="84"/>
      <c r="Z3009" s="88" t="str">
        <f>IF(OR(Z$4="",Z$4=0,Z$5="",Z$7=0,Z$7="",Z$8="",$L3009="",$L3009=0),"",layerCost(IF($N3009="",Z$8,$N3009),Z$4,Z$5,$L3009)*MAX($K3009,1)*IF($M3009="",Z$7,$M3009)/100)</f>
        <v/>
      </c>
    </row>
    <row r="3010" spans="16:26" x14ac:dyDescent="0.2">
      <c r="P3010" s="88" t="str">
        <f>IF(OR(P$4="",P$4=0,P$5="",P$7=0,P$7="",P$8="",$L3010="",$L3010=0),"",layerCost(IF($N3010="",P$8,$N3010),P$4,P$5,$L3010)*MAX($K3010,1)*IF($M3010="",P$7,$M3010)/100)</f>
        <v/>
      </c>
      <c r="Q3010" s="84"/>
      <c r="R3010" s="88" t="str">
        <f>IF(OR(R$4="",R$4=0,R$5="",R$7=0,R$7="",R$8="",$L3010="",$L3010=0),"",layerCost(IF($N3010="",R$8,$N3010),R$4,R$5,$L3010)*MAX($K3010,1)*IF($M3010="",R$7,$M3010)/100)</f>
        <v/>
      </c>
      <c r="S3010" s="84"/>
      <c r="T3010" s="88" t="str">
        <f>IF(OR(T$4="",T$4=0,T$5="",T$7=0,T$7="",T$8="",$L3010="",$L3010=0),"",layerCost(IF($N3010="",T$8,$N3010),T$4,T$5,$L3010)*MAX($K3010,1)*IF($M3010="",T$7,$M3010)/100)</f>
        <v/>
      </c>
      <c r="U3010" s="84"/>
      <c r="V3010" s="88" t="str">
        <f>IF(OR(V$4="",V$4=0,V$5="",V$7=0,V$7="",V$8="",$L3010="",$L3010=0),"",layerCost(IF($N3010="",V$8,$N3010),V$4,V$5,$L3010)*MAX($K3010,1)*IF($M3010="",V$7,$M3010)/100)</f>
        <v/>
      </c>
      <c r="W3010" s="84"/>
      <c r="X3010" s="88" t="str">
        <f>IF(OR(X$4="",X$4=0,X$5="",X$7=0,X$7="",X$8="",$L3010="",$L3010=0),"",layerCost(IF($N3010="",X$8,$N3010),X$4,X$5,$L3010)*MAX($K3010,1)*IF($M3010="",X$7,$M3010)/100)</f>
        <v/>
      </c>
      <c r="Y3010" s="84"/>
      <c r="Z3010" s="88" t="str">
        <f>IF(OR(Z$4="",Z$4=0,Z$5="",Z$7=0,Z$7="",Z$8="",$L3010="",$L3010=0),"",layerCost(IF($N3010="",Z$8,$N3010),Z$4,Z$5,$L3010)*MAX($K3010,1)*IF($M3010="",Z$7,$M3010)/100)</f>
        <v/>
      </c>
    </row>
    <row r="3011" spans="16:26" x14ac:dyDescent="0.2">
      <c r="P3011" s="88" t="str">
        <f>IF(OR(P$4="",P$4=0,P$5="",P$7=0,P$7="",P$8="",$L3011="",$L3011=0),"",layerCost(IF($N3011="",P$8,$N3011),P$4,P$5,$L3011)*MAX($K3011,1)*IF($M3011="",P$7,$M3011)/100)</f>
        <v/>
      </c>
      <c r="Q3011" s="84"/>
      <c r="R3011" s="88" t="str">
        <f>IF(OR(R$4="",R$4=0,R$5="",R$7=0,R$7="",R$8="",$L3011="",$L3011=0),"",layerCost(IF($N3011="",R$8,$N3011),R$4,R$5,$L3011)*MAX($K3011,1)*IF($M3011="",R$7,$M3011)/100)</f>
        <v/>
      </c>
      <c r="S3011" s="84"/>
      <c r="T3011" s="88" t="str">
        <f>IF(OR(T$4="",T$4=0,T$5="",T$7=0,T$7="",T$8="",$L3011="",$L3011=0),"",layerCost(IF($N3011="",T$8,$N3011),T$4,T$5,$L3011)*MAX($K3011,1)*IF($M3011="",T$7,$M3011)/100)</f>
        <v/>
      </c>
      <c r="U3011" s="84"/>
      <c r="V3011" s="88" t="str">
        <f>IF(OR(V$4="",V$4=0,V$5="",V$7=0,V$7="",V$8="",$L3011="",$L3011=0),"",layerCost(IF($N3011="",V$8,$N3011),V$4,V$5,$L3011)*MAX($K3011,1)*IF($M3011="",V$7,$M3011)/100)</f>
        <v/>
      </c>
      <c r="W3011" s="84"/>
      <c r="X3011" s="88" t="str">
        <f>IF(OR(X$4="",X$4=0,X$5="",X$7=0,X$7="",X$8="",$L3011="",$L3011=0),"",layerCost(IF($N3011="",X$8,$N3011),X$4,X$5,$L3011)*MAX($K3011,1)*IF($M3011="",X$7,$M3011)/100)</f>
        <v/>
      </c>
      <c r="Y3011" s="84"/>
      <c r="Z3011" s="88" t="str">
        <f>IF(OR(Z$4="",Z$4=0,Z$5="",Z$7=0,Z$7="",Z$8="",$L3011="",$L3011=0),"",layerCost(IF($N3011="",Z$8,$N3011),Z$4,Z$5,$L3011)*MAX($K3011,1)*IF($M3011="",Z$7,$M3011)/100)</f>
        <v/>
      </c>
    </row>
    <row r="3012" spans="16:26" x14ac:dyDescent="0.2">
      <c r="P3012" s="88" t="str">
        <f>IF(OR(P$4="",P$4=0,P$5="",P$7=0,P$7="",P$8="",$L3012="",$L3012=0),"",layerCost(IF($N3012="",P$8,$N3012),P$4,P$5,$L3012)*MAX($K3012,1)*IF($M3012="",P$7,$M3012)/100)</f>
        <v/>
      </c>
      <c r="Q3012" s="84"/>
      <c r="R3012" s="88" t="str">
        <f>IF(OR(R$4="",R$4=0,R$5="",R$7=0,R$7="",R$8="",$L3012="",$L3012=0),"",layerCost(IF($N3012="",R$8,$N3012),R$4,R$5,$L3012)*MAX($K3012,1)*IF($M3012="",R$7,$M3012)/100)</f>
        <v/>
      </c>
      <c r="S3012" s="84"/>
      <c r="T3012" s="88" t="str">
        <f>IF(OR(T$4="",T$4=0,T$5="",T$7=0,T$7="",T$8="",$L3012="",$L3012=0),"",layerCost(IF($N3012="",T$8,$N3012),T$4,T$5,$L3012)*MAX($K3012,1)*IF($M3012="",T$7,$M3012)/100)</f>
        <v/>
      </c>
      <c r="U3012" s="84"/>
      <c r="V3012" s="88" t="str">
        <f>IF(OR(V$4="",V$4=0,V$5="",V$7=0,V$7="",V$8="",$L3012="",$L3012=0),"",layerCost(IF($N3012="",V$8,$N3012),V$4,V$5,$L3012)*MAX($K3012,1)*IF($M3012="",V$7,$M3012)/100)</f>
        <v/>
      </c>
      <c r="W3012" s="84"/>
      <c r="X3012" s="88" t="str">
        <f>IF(OR(X$4="",X$4=0,X$5="",X$7=0,X$7="",X$8="",$L3012="",$L3012=0),"",layerCost(IF($N3012="",X$8,$N3012),X$4,X$5,$L3012)*MAX($K3012,1)*IF($M3012="",X$7,$M3012)/100)</f>
        <v/>
      </c>
      <c r="Y3012" s="84"/>
      <c r="Z3012" s="88" t="str">
        <f>IF(OR(Z$4="",Z$4=0,Z$5="",Z$7=0,Z$7="",Z$8="",$L3012="",$L3012=0),"",layerCost(IF($N3012="",Z$8,$N3012),Z$4,Z$5,$L3012)*MAX($K3012,1)*IF($M3012="",Z$7,$M3012)/100)</f>
        <v/>
      </c>
    </row>
    <row r="3013" spans="16:26" x14ac:dyDescent="0.2">
      <c r="P3013" s="88" t="str">
        <f>IF(OR(P$4="",P$4=0,P$5="",P$7=0,P$7="",P$8="",$L3013="",$L3013=0),"",layerCost(IF($N3013="",P$8,$N3013),P$4,P$5,$L3013)*MAX($K3013,1)*IF($M3013="",P$7,$M3013)/100)</f>
        <v/>
      </c>
      <c r="Q3013" s="84"/>
      <c r="R3013" s="88" t="str">
        <f>IF(OR(R$4="",R$4=0,R$5="",R$7=0,R$7="",R$8="",$L3013="",$L3013=0),"",layerCost(IF($N3013="",R$8,$N3013),R$4,R$5,$L3013)*MAX($K3013,1)*IF($M3013="",R$7,$M3013)/100)</f>
        <v/>
      </c>
      <c r="S3013" s="84"/>
      <c r="T3013" s="88" t="str">
        <f>IF(OR(T$4="",T$4=0,T$5="",T$7=0,T$7="",T$8="",$L3013="",$L3013=0),"",layerCost(IF($N3013="",T$8,$N3013),T$4,T$5,$L3013)*MAX($K3013,1)*IF($M3013="",T$7,$M3013)/100)</f>
        <v/>
      </c>
      <c r="U3013" s="84"/>
      <c r="V3013" s="88" t="str">
        <f>IF(OR(V$4="",V$4=0,V$5="",V$7=0,V$7="",V$8="",$L3013="",$L3013=0),"",layerCost(IF($N3013="",V$8,$N3013),V$4,V$5,$L3013)*MAX($K3013,1)*IF($M3013="",V$7,$M3013)/100)</f>
        <v/>
      </c>
      <c r="W3013" s="84"/>
      <c r="X3013" s="88" t="str">
        <f>IF(OR(X$4="",X$4=0,X$5="",X$7=0,X$7="",X$8="",$L3013="",$L3013=0),"",layerCost(IF($N3013="",X$8,$N3013),X$4,X$5,$L3013)*MAX($K3013,1)*IF($M3013="",X$7,$M3013)/100)</f>
        <v/>
      </c>
      <c r="Y3013" s="84"/>
      <c r="Z3013" s="88" t="str">
        <f>IF(OR(Z$4="",Z$4=0,Z$5="",Z$7=0,Z$7="",Z$8="",$L3013="",$L3013=0),"",layerCost(IF($N3013="",Z$8,$N3013),Z$4,Z$5,$L3013)*MAX($K3013,1)*IF($M3013="",Z$7,$M3013)/100)</f>
        <v/>
      </c>
    </row>
    <row r="3014" spans="16:26" x14ac:dyDescent="0.2">
      <c r="P3014" s="88" t="str">
        <f>IF(OR(P$4="",P$4=0,P$5="",P$7=0,P$7="",P$8="",$L3014="",$L3014=0),"",layerCost(IF($N3014="",P$8,$N3014),P$4,P$5,$L3014)*MAX($K3014,1)*IF($M3014="",P$7,$M3014)/100)</f>
        <v/>
      </c>
      <c r="Q3014" s="84"/>
      <c r="R3014" s="88" t="str">
        <f>IF(OR(R$4="",R$4=0,R$5="",R$7=0,R$7="",R$8="",$L3014="",$L3014=0),"",layerCost(IF($N3014="",R$8,$N3014),R$4,R$5,$L3014)*MAX($K3014,1)*IF($M3014="",R$7,$M3014)/100)</f>
        <v/>
      </c>
      <c r="S3014" s="84"/>
      <c r="T3014" s="88" t="str">
        <f>IF(OR(T$4="",T$4=0,T$5="",T$7=0,T$7="",T$8="",$L3014="",$L3014=0),"",layerCost(IF($N3014="",T$8,$N3014),T$4,T$5,$L3014)*MAX($K3014,1)*IF($M3014="",T$7,$M3014)/100)</f>
        <v/>
      </c>
      <c r="U3014" s="84"/>
      <c r="V3014" s="88" t="str">
        <f>IF(OR(V$4="",V$4=0,V$5="",V$7=0,V$7="",V$8="",$L3014="",$L3014=0),"",layerCost(IF($N3014="",V$8,$N3014),V$4,V$5,$L3014)*MAX($K3014,1)*IF($M3014="",V$7,$M3014)/100)</f>
        <v/>
      </c>
      <c r="W3014" s="84"/>
      <c r="X3014" s="88" t="str">
        <f>IF(OR(X$4="",X$4=0,X$5="",X$7=0,X$7="",X$8="",$L3014="",$L3014=0),"",layerCost(IF($N3014="",X$8,$N3014),X$4,X$5,$L3014)*MAX($K3014,1)*IF($M3014="",X$7,$M3014)/100)</f>
        <v/>
      </c>
      <c r="Y3014" s="84"/>
      <c r="Z3014" s="88" t="str">
        <f>IF(OR(Z$4="",Z$4=0,Z$5="",Z$7=0,Z$7="",Z$8="",$L3014="",$L3014=0),"",layerCost(IF($N3014="",Z$8,$N3014),Z$4,Z$5,$L3014)*MAX($K3014,1)*IF($M3014="",Z$7,$M3014)/100)</f>
        <v/>
      </c>
    </row>
    <row r="3015" spans="16:26" x14ac:dyDescent="0.2">
      <c r="P3015" s="88" t="str">
        <f>IF(OR(P$4="",P$4=0,P$5="",P$7=0,P$7="",P$8="",$L3015="",$L3015=0),"",layerCost(IF($N3015="",P$8,$N3015),P$4,P$5,$L3015)*MAX($K3015,1)*IF($M3015="",P$7,$M3015)/100)</f>
        <v/>
      </c>
      <c r="Q3015" s="84"/>
      <c r="R3015" s="88" t="str">
        <f>IF(OR(R$4="",R$4=0,R$5="",R$7=0,R$7="",R$8="",$L3015="",$L3015=0),"",layerCost(IF($N3015="",R$8,$N3015),R$4,R$5,$L3015)*MAX($K3015,1)*IF($M3015="",R$7,$M3015)/100)</f>
        <v/>
      </c>
      <c r="S3015" s="84"/>
      <c r="T3015" s="88" t="str">
        <f>IF(OR(T$4="",T$4=0,T$5="",T$7=0,T$7="",T$8="",$L3015="",$L3015=0),"",layerCost(IF($N3015="",T$8,$N3015),T$4,T$5,$L3015)*MAX($K3015,1)*IF($M3015="",T$7,$M3015)/100)</f>
        <v/>
      </c>
      <c r="U3015" s="84"/>
      <c r="V3015" s="88" t="str">
        <f>IF(OR(V$4="",V$4=0,V$5="",V$7=0,V$7="",V$8="",$L3015="",$L3015=0),"",layerCost(IF($N3015="",V$8,$N3015),V$4,V$5,$L3015)*MAX($K3015,1)*IF($M3015="",V$7,$M3015)/100)</f>
        <v/>
      </c>
      <c r="W3015" s="84"/>
      <c r="X3015" s="88" t="str">
        <f>IF(OR(X$4="",X$4=0,X$5="",X$7=0,X$7="",X$8="",$L3015="",$L3015=0),"",layerCost(IF($N3015="",X$8,$N3015),X$4,X$5,$L3015)*MAX($K3015,1)*IF($M3015="",X$7,$M3015)/100)</f>
        <v/>
      </c>
      <c r="Y3015" s="84"/>
      <c r="Z3015" s="88" t="str">
        <f>IF(OR(Z$4="",Z$4=0,Z$5="",Z$7=0,Z$7="",Z$8="",$L3015="",$L3015=0),"",layerCost(IF($N3015="",Z$8,$N3015),Z$4,Z$5,$L3015)*MAX($K3015,1)*IF($M3015="",Z$7,$M3015)/100)</f>
        <v/>
      </c>
    </row>
    <row r="3016" spans="16:26" x14ac:dyDescent="0.2">
      <c r="P3016" s="88" t="str">
        <f>IF(OR(P$4="",P$4=0,P$5="",P$7=0,P$7="",P$8="",$L3016="",$L3016=0),"",layerCost(IF($N3016="",P$8,$N3016),P$4,P$5,$L3016)*MAX($K3016,1)*IF($M3016="",P$7,$M3016)/100)</f>
        <v/>
      </c>
      <c r="Q3016" s="84"/>
      <c r="R3016" s="88" t="str">
        <f>IF(OR(R$4="",R$4=0,R$5="",R$7=0,R$7="",R$8="",$L3016="",$L3016=0),"",layerCost(IF($N3016="",R$8,$N3016),R$4,R$5,$L3016)*MAX($K3016,1)*IF($M3016="",R$7,$M3016)/100)</f>
        <v/>
      </c>
      <c r="S3016" s="84"/>
      <c r="T3016" s="88" t="str">
        <f>IF(OR(T$4="",T$4=0,T$5="",T$7=0,T$7="",T$8="",$L3016="",$L3016=0),"",layerCost(IF($N3016="",T$8,$N3016),T$4,T$5,$L3016)*MAX($K3016,1)*IF($M3016="",T$7,$M3016)/100)</f>
        <v/>
      </c>
      <c r="U3016" s="84"/>
      <c r="V3016" s="88" t="str">
        <f>IF(OR(V$4="",V$4=0,V$5="",V$7=0,V$7="",V$8="",$L3016="",$L3016=0),"",layerCost(IF($N3016="",V$8,$N3016),V$4,V$5,$L3016)*MAX($K3016,1)*IF($M3016="",V$7,$M3016)/100)</f>
        <v/>
      </c>
      <c r="W3016" s="84"/>
      <c r="X3016" s="88" t="str">
        <f>IF(OR(X$4="",X$4=0,X$5="",X$7=0,X$7="",X$8="",$L3016="",$L3016=0),"",layerCost(IF($N3016="",X$8,$N3016),X$4,X$5,$L3016)*MAX($K3016,1)*IF($M3016="",X$7,$M3016)/100)</f>
        <v/>
      </c>
      <c r="Y3016" s="84"/>
      <c r="Z3016" s="88" t="str">
        <f>IF(OR(Z$4="",Z$4=0,Z$5="",Z$7=0,Z$7="",Z$8="",$L3016="",$L3016=0),"",layerCost(IF($N3016="",Z$8,$N3016),Z$4,Z$5,$L3016)*MAX($K3016,1)*IF($M3016="",Z$7,$M3016)/100)</f>
        <v/>
      </c>
    </row>
    <row r="3017" spans="16:26" x14ac:dyDescent="0.2">
      <c r="P3017" s="88" t="str">
        <f>IF(OR(P$4="",P$4=0,P$5="",P$7=0,P$7="",P$8="",$L3017="",$L3017=0),"",layerCost(IF($N3017="",P$8,$N3017),P$4,P$5,$L3017)*MAX($K3017,1)*IF($M3017="",P$7,$M3017)/100)</f>
        <v/>
      </c>
      <c r="Q3017" s="84"/>
      <c r="R3017" s="88" t="str">
        <f>IF(OR(R$4="",R$4=0,R$5="",R$7=0,R$7="",R$8="",$L3017="",$L3017=0),"",layerCost(IF($N3017="",R$8,$N3017),R$4,R$5,$L3017)*MAX($K3017,1)*IF($M3017="",R$7,$M3017)/100)</f>
        <v/>
      </c>
      <c r="S3017" s="84"/>
      <c r="T3017" s="88" t="str">
        <f>IF(OR(T$4="",T$4=0,T$5="",T$7=0,T$7="",T$8="",$L3017="",$L3017=0),"",layerCost(IF($N3017="",T$8,$N3017),T$4,T$5,$L3017)*MAX($K3017,1)*IF($M3017="",T$7,$M3017)/100)</f>
        <v/>
      </c>
      <c r="U3017" s="84"/>
      <c r="V3017" s="88" t="str">
        <f>IF(OR(V$4="",V$4=0,V$5="",V$7=0,V$7="",V$8="",$L3017="",$L3017=0),"",layerCost(IF($N3017="",V$8,$N3017),V$4,V$5,$L3017)*MAX($K3017,1)*IF($M3017="",V$7,$M3017)/100)</f>
        <v/>
      </c>
      <c r="W3017" s="84"/>
      <c r="X3017" s="88" t="str">
        <f>IF(OR(X$4="",X$4=0,X$5="",X$7=0,X$7="",X$8="",$L3017="",$L3017=0),"",layerCost(IF($N3017="",X$8,$N3017),X$4,X$5,$L3017)*MAX($K3017,1)*IF($M3017="",X$7,$M3017)/100)</f>
        <v/>
      </c>
      <c r="Y3017" s="84"/>
      <c r="Z3017" s="88" t="str">
        <f>IF(OR(Z$4="",Z$4=0,Z$5="",Z$7=0,Z$7="",Z$8="",$L3017="",$L3017=0),"",layerCost(IF($N3017="",Z$8,$N3017),Z$4,Z$5,$L3017)*MAX($K3017,1)*IF($M3017="",Z$7,$M3017)/100)</f>
        <v/>
      </c>
    </row>
    <row r="3018" spans="16:26" x14ac:dyDescent="0.2">
      <c r="P3018" s="88" t="str">
        <f>IF(OR(P$4="",P$4=0,P$5="",P$7=0,P$7="",P$8="",$L3018="",$L3018=0),"",layerCost(IF($N3018="",P$8,$N3018),P$4,P$5,$L3018)*MAX($K3018,1)*IF($M3018="",P$7,$M3018)/100)</f>
        <v/>
      </c>
      <c r="Q3018" s="84"/>
      <c r="R3018" s="88" t="str">
        <f>IF(OR(R$4="",R$4=0,R$5="",R$7=0,R$7="",R$8="",$L3018="",$L3018=0),"",layerCost(IF($N3018="",R$8,$N3018),R$4,R$5,$L3018)*MAX($K3018,1)*IF($M3018="",R$7,$M3018)/100)</f>
        <v/>
      </c>
      <c r="S3018" s="84"/>
      <c r="T3018" s="88" t="str">
        <f>IF(OR(T$4="",T$4=0,T$5="",T$7=0,T$7="",T$8="",$L3018="",$L3018=0),"",layerCost(IF($N3018="",T$8,$N3018),T$4,T$5,$L3018)*MAX($K3018,1)*IF($M3018="",T$7,$M3018)/100)</f>
        <v/>
      </c>
      <c r="U3018" s="84"/>
      <c r="V3018" s="88" t="str">
        <f>IF(OR(V$4="",V$4=0,V$5="",V$7=0,V$7="",V$8="",$L3018="",$L3018=0),"",layerCost(IF($N3018="",V$8,$N3018),V$4,V$5,$L3018)*MAX($K3018,1)*IF($M3018="",V$7,$M3018)/100)</f>
        <v/>
      </c>
      <c r="W3018" s="84"/>
      <c r="X3018" s="88" t="str">
        <f>IF(OR(X$4="",X$4=0,X$5="",X$7=0,X$7="",X$8="",$L3018="",$L3018=0),"",layerCost(IF($N3018="",X$8,$N3018),X$4,X$5,$L3018)*MAX($K3018,1)*IF($M3018="",X$7,$M3018)/100)</f>
        <v/>
      </c>
      <c r="Y3018" s="84"/>
      <c r="Z3018" s="88" t="str">
        <f>IF(OR(Z$4="",Z$4=0,Z$5="",Z$7=0,Z$7="",Z$8="",$L3018="",$L3018=0),"",layerCost(IF($N3018="",Z$8,$N3018),Z$4,Z$5,$L3018)*MAX($K3018,1)*IF($M3018="",Z$7,$M3018)/100)</f>
        <v/>
      </c>
    </row>
    <row r="3019" spans="16:26" x14ac:dyDescent="0.2">
      <c r="P3019" s="88" t="str">
        <f>IF(OR(P$4="",P$4=0,P$5="",P$7=0,P$7="",P$8="",$L3019="",$L3019=0),"",layerCost(IF($N3019="",P$8,$N3019),P$4,P$5,$L3019)*MAX($K3019,1)*IF($M3019="",P$7,$M3019)/100)</f>
        <v/>
      </c>
      <c r="Q3019" s="84"/>
      <c r="R3019" s="88" t="str">
        <f>IF(OR(R$4="",R$4=0,R$5="",R$7=0,R$7="",R$8="",$L3019="",$L3019=0),"",layerCost(IF($N3019="",R$8,$N3019),R$4,R$5,$L3019)*MAX($K3019,1)*IF($M3019="",R$7,$M3019)/100)</f>
        <v/>
      </c>
      <c r="S3019" s="84"/>
      <c r="T3019" s="88" t="str">
        <f>IF(OR(T$4="",T$4=0,T$5="",T$7=0,T$7="",T$8="",$L3019="",$L3019=0),"",layerCost(IF($N3019="",T$8,$N3019),T$4,T$5,$L3019)*MAX($K3019,1)*IF($M3019="",T$7,$M3019)/100)</f>
        <v/>
      </c>
      <c r="U3019" s="84"/>
      <c r="V3019" s="88" t="str">
        <f>IF(OR(V$4="",V$4=0,V$5="",V$7=0,V$7="",V$8="",$L3019="",$L3019=0),"",layerCost(IF($N3019="",V$8,$N3019),V$4,V$5,$L3019)*MAX($K3019,1)*IF($M3019="",V$7,$M3019)/100)</f>
        <v/>
      </c>
      <c r="W3019" s="84"/>
      <c r="X3019" s="88" t="str">
        <f>IF(OR(X$4="",X$4=0,X$5="",X$7=0,X$7="",X$8="",$L3019="",$L3019=0),"",layerCost(IF($N3019="",X$8,$N3019),X$4,X$5,$L3019)*MAX($K3019,1)*IF($M3019="",X$7,$M3019)/100)</f>
        <v/>
      </c>
      <c r="Y3019" s="84"/>
      <c r="Z3019" s="88" t="str">
        <f>IF(OR(Z$4="",Z$4=0,Z$5="",Z$7=0,Z$7="",Z$8="",$L3019="",$L3019=0),"",layerCost(IF($N3019="",Z$8,$N3019),Z$4,Z$5,$L3019)*MAX($K3019,1)*IF($M3019="",Z$7,$M3019)/100)</f>
        <v/>
      </c>
    </row>
    <row r="3020" spans="16:26" x14ac:dyDescent="0.2">
      <c r="P3020" s="88" t="str">
        <f>IF(OR(P$4="",P$4=0,P$5="",P$7=0,P$7="",P$8="",$L3020="",$L3020=0),"",layerCost(IF($N3020="",P$8,$N3020),P$4,P$5,$L3020)*MAX($K3020,1)*IF($M3020="",P$7,$M3020)/100)</f>
        <v/>
      </c>
      <c r="Q3020" s="84"/>
      <c r="R3020" s="88" t="str">
        <f>IF(OR(R$4="",R$4=0,R$5="",R$7=0,R$7="",R$8="",$L3020="",$L3020=0),"",layerCost(IF($N3020="",R$8,$N3020),R$4,R$5,$L3020)*MAX($K3020,1)*IF($M3020="",R$7,$M3020)/100)</f>
        <v/>
      </c>
      <c r="S3020" s="84"/>
      <c r="T3020" s="88" t="str">
        <f>IF(OR(T$4="",T$4=0,T$5="",T$7=0,T$7="",T$8="",$L3020="",$L3020=0),"",layerCost(IF($N3020="",T$8,$N3020),T$4,T$5,$L3020)*MAX($K3020,1)*IF($M3020="",T$7,$M3020)/100)</f>
        <v/>
      </c>
      <c r="U3020" s="84"/>
      <c r="V3020" s="88" t="str">
        <f>IF(OR(V$4="",V$4=0,V$5="",V$7=0,V$7="",V$8="",$L3020="",$L3020=0),"",layerCost(IF($N3020="",V$8,$N3020),V$4,V$5,$L3020)*MAX($K3020,1)*IF($M3020="",V$7,$M3020)/100)</f>
        <v/>
      </c>
      <c r="W3020" s="84"/>
      <c r="X3020" s="88" t="str">
        <f>IF(OR(X$4="",X$4=0,X$5="",X$7=0,X$7="",X$8="",$L3020="",$L3020=0),"",layerCost(IF($N3020="",X$8,$N3020),X$4,X$5,$L3020)*MAX($K3020,1)*IF($M3020="",X$7,$M3020)/100)</f>
        <v/>
      </c>
      <c r="Y3020" s="84"/>
      <c r="Z3020" s="88" t="str">
        <f>IF(OR(Z$4="",Z$4=0,Z$5="",Z$7=0,Z$7="",Z$8="",$L3020="",$L3020=0),"",layerCost(IF($N3020="",Z$8,$N3020),Z$4,Z$5,$L3020)*MAX($K3020,1)*IF($M3020="",Z$7,$M3020)/100)</f>
        <v/>
      </c>
    </row>
    <row r="3021" spans="16:26" x14ac:dyDescent="0.2">
      <c r="P3021" s="88" t="str">
        <f>IF(OR(P$4="",P$4=0,P$5="",P$7=0,P$7="",P$8="",$L3021="",$L3021=0),"",layerCost(IF($N3021="",P$8,$N3021),P$4,P$5,$L3021)*MAX($K3021,1)*IF($M3021="",P$7,$M3021)/100)</f>
        <v/>
      </c>
      <c r="Q3021" s="84"/>
      <c r="R3021" s="88" t="str">
        <f>IF(OR(R$4="",R$4=0,R$5="",R$7=0,R$7="",R$8="",$L3021="",$L3021=0),"",layerCost(IF($N3021="",R$8,$N3021),R$4,R$5,$L3021)*MAX($K3021,1)*IF($M3021="",R$7,$M3021)/100)</f>
        <v/>
      </c>
      <c r="S3021" s="84"/>
      <c r="T3021" s="88" t="str">
        <f>IF(OR(T$4="",T$4=0,T$5="",T$7=0,T$7="",T$8="",$L3021="",$L3021=0),"",layerCost(IF($N3021="",T$8,$N3021),T$4,T$5,$L3021)*MAX($K3021,1)*IF($M3021="",T$7,$M3021)/100)</f>
        <v/>
      </c>
      <c r="U3021" s="84"/>
      <c r="V3021" s="88" t="str">
        <f>IF(OR(V$4="",V$4=0,V$5="",V$7=0,V$7="",V$8="",$L3021="",$L3021=0),"",layerCost(IF($N3021="",V$8,$N3021),V$4,V$5,$L3021)*MAX($K3021,1)*IF($M3021="",V$7,$M3021)/100)</f>
        <v/>
      </c>
      <c r="W3021" s="84"/>
      <c r="X3021" s="88" t="str">
        <f>IF(OR(X$4="",X$4=0,X$5="",X$7=0,X$7="",X$8="",$L3021="",$L3021=0),"",layerCost(IF($N3021="",X$8,$N3021),X$4,X$5,$L3021)*MAX($K3021,1)*IF($M3021="",X$7,$M3021)/100)</f>
        <v/>
      </c>
      <c r="Y3021" s="84"/>
      <c r="Z3021" s="88" t="str">
        <f>IF(OR(Z$4="",Z$4=0,Z$5="",Z$7=0,Z$7="",Z$8="",$L3021="",$L3021=0),"",layerCost(IF($N3021="",Z$8,$N3021),Z$4,Z$5,$L3021)*MAX($K3021,1)*IF($M3021="",Z$7,$M3021)/100)</f>
        <v/>
      </c>
    </row>
    <row r="3022" spans="16:26" x14ac:dyDescent="0.2">
      <c r="P3022" s="88" t="str">
        <f>IF(OR(P$4="",P$4=0,P$5="",P$7=0,P$7="",P$8="",$L3022="",$L3022=0),"",layerCost(IF($N3022="",P$8,$N3022),P$4,P$5,$L3022)*MAX($K3022,1)*IF($M3022="",P$7,$M3022)/100)</f>
        <v/>
      </c>
      <c r="Q3022" s="84"/>
      <c r="R3022" s="88" t="str">
        <f>IF(OR(R$4="",R$4=0,R$5="",R$7=0,R$7="",R$8="",$L3022="",$L3022=0),"",layerCost(IF($N3022="",R$8,$N3022),R$4,R$5,$L3022)*MAX($K3022,1)*IF($M3022="",R$7,$M3022)/100)</f>
        <v/>
      </c>
      <c r="S3022" s="84"/>
      <c r="T3022" s="88" t="str">
        <f>IF(OR(T$4="",T$4=0,T$5="",T$7=0,T$7="",T$8="",$L3022="",$L3022=0),"",layerCost(IF($N3022="",T$8,$N3022),T$4,T$5,$L3022)*MAX($K3022,1)*IF($M3022="",T$7,$M3022)/100)</f>
        <v/>
      </c>
      <c r="U3022" s="84"/>
      <c r="V3022" s="88" t="str">
        <f>IF(OR(V$4="",V$4=0,V$5="",V$7=0,V$7="",V$8="",$L3022="",$L3022=0),"",layerCost(IF($N3022="",V$8,$N3022),V$4,V$5,$L3022)*MAX($K3022,1)*IF($M3022="",V$7,$M3022)/100)</f>
        <v/>
      </c>
      <c r="W3022" s="84"/>
      <c r="X3022" s="88" t="str">
        <f>IF(OR(X$4="",X$4=0,X$5="",X$7=0,X$7="",X$8="",$L3022="",$L3022=0),"",layerCost(IF($N3022="",X$8,$N3022),X$4,X$5,$L3022)*MAX($K3022,1)*IF($M3022="",X$7,$M3022)/100)</f>
        <v/>
      </c>
      <c r="Y3022" s="84"/>
      <c r="Z3022" s="88" t="str">
        <f>IF(OR(Z$4="",Z$4=0,Z$5="",Z$7=0,Z$7="",Z$8="",$L3022="",$L3022=0),"",layerCost(IF($N3022="",Z$8,$N3022),Z$4,Z$5,$L3022)*MAX($K3022,1)*IF($M3022="",Z$7,$M3022)/100)</f>
        <v/>
      </c>
    </row>
    <row r="3023" spans="16:26" x14ac:dyDescent="0.2">
      <c r="P3023" s="88" t="str">
        <f>IF(OR(P$4="",P$4=0,P$5="",P$7=0,P$7="",P$8="",$L3023="",$L3023=0),"",layerCost(IF($N3023="",P$8,$N3023),P$4,P$5,$L3023)*MAX($K3023,1)*IF($M3023="",P$7,$M3023)/100)</f>
        <v/>
      </c>
      <c r="Q3023" s="84"/>
      <c r="R3023" s="88" t="str">
        <f>IF(OR(R$4="",R$4=0,R$5="",R$7=0,R$7="",R$8="",$L3023="",$L3023=0),"",layerCost(IF($N3023="",R$8,$N3023),R$4,R$5,$L3023)*MAX($K3023,1)*IF($M3023="",R$7,$M3023)/100)</f>
        <v/>
      </c>
      <c r="S3023" s="84"/>
      <c r="T3023" s="88" t="str">
        <f>IF(OR(T$4="",T$4=0,T$5="",T$7=0,T$7="",T$8="",$L3023="",$L3023=0),"",layerCost(IF($N3023="",T$8,$N3023),T$4,T$5,$L3023)*MAX($K3023,1)*IF($M3023="",T$7,$M3023)/100)</f>
        <v/>
      </c>
      <c r="U3023" s="84"/>
      <c r="V3023" s="88" t="str">
        <f>IF(OR(V$4="",V$4=0,V$5="",V$7=0,V$7="",V$8="",$L3023="",$L3023=0),"",layerCost(IF($N3023="",V$8,$N3023),V$4,V$5,$L3023)*MAX($K3023,1)*IF($M3023="",V$7,$M3023)/100)</f>
        <v/>
      </c>
      <c r="W3023" s="84"/>
      <c r="X3023" s="88" t="str">
        <f>IF(OR(X$4="",X$4=0,X$5="",X$7=0,X$7="",X$8="",$L3023="",$L3023=0),"",layerCost(IF($N3023="",X$8,$N3023),X$4,X$5,$L3023)*MAX($K3023,1)*IF($M3023="",X$7,$M3023)/100)</f>
        <v/>
      </c>
      <c r="Y3023" s="84"/>
      <c r="Z3023" s="88" t="str">
        <f>IF(OR(Z$4="",Z$4=0,Z$5="",Z$7=0,Z$7="",Z$8="",$L3023="",$L3023=0),"",layerCost(IF($N3023="",Z$8,$N3023),Z$4,Z$5,$L3023)*MAX($K3023,1)*IF($M3023="",Z$7,$M3023)/100)</f>
        <v/>
      </c>
    </row>
    <row r="3024" spans="16:26" x14ac:dyDescent="0.2">
      <c r="P3024" s="88" t="str">
        <f>IF(OR(P$4="",P$4=0,P$5="",P$7=0,P$7="",P$8="",$L3024="",$L3024=0),"",layerCost(IF($N3024="",P$8,$N3024),P$4,P$5,$L3024)*MAX($K3024,1)*IF($M3024="",P$7,$M3024)/100)</f>
        <v/>
      </c>
      <c r="Q3024" s="84"/>
      <c r="R3024" s="88" t="str">
        <f>IF(OR(R$4="",R$4=0,R$5="",R$7=0,R$7="",R$8="",$L3024="",$L3024=0),"",layerCost(IF($N3024="",R$8,$N3024),R$4,R$5,$L3024)*MAX($K3024,1)*IF($M3024="",R$7,$M3024)/100)</f>
        <v/>
      </c>
      <c r="S3024" s="84"/>
      <c r="T3024" s="88" t="str">
        <f>IF(OR(T$4="",T$4=0,T$5="",T$7=0,T$7="",T$8="",$L3024="",$L3024=0),"",layerCost(IF($N3024="",T$8,$N3024),T$4,T$5,$L3024)*MAX($K3024,1)*IF($M3024="",T$7,$M3024)/100)</f>
        <v/>
      </c>
      <c r="U3024" s="84"/>
      <c r="V3024" s="88" t="str">
        <f>IF(OR(V$4="",V$4=0,V$5="",V$7=0,V$7="",V$8="",$L3024="",$L3024=0),"",layerCost(IF($N3024="",V$8,$N3024),V$4,V$5,$L3024)*MAX($K3024,1)*IF($M3024="",V$7,$M3024)/100)</f>
        <v/>
      </c>
      <c r="W3024" s="84"/>
      <c r="X3024" s="88" t="str">
        <f>IF(OR(X$4="",X$4=0,X$5="",X$7=0,X$7="",X$8="",$L3024="",$L3024=0),"",layerCost(IF($N3024="",X$8,$N3024),X$4,X$5,$L3024)*MAX($K3024,1)*IF($M3024="",X$7,$M3024)/100)</f>
        <v/>
      </c>
      <c r="Y3024" s="84"/>
      <c r="Z3024" s="88" t="str">
        <f>IF(OR(Z$4="",Z$4=0,Z$5="",Z$7=0,Z$7="",Z$8="",$L3024="",$L3024=0),"",layerCost(IF($N3024="",Z$8,$N3024),Z$4,Z$5,$L3024)*MAX($K3024,1)*IF($M3024="",Z$7,$M3024)/100)</f>
        <v/>
      </c>
    </row>
    <row r="3025" spans="16:26" x14ac:dyDescent="0.2">
      <c r="P3025" s="88" t="str">
        <f>IF(OR(P$4="",P$4=0,P$5="",P$7=0,P$7="",P$8="",$L3025="",$L3025=0),"",layerCost(IF($N3025="",P$8,$N3025),P$4,P$5,$L3025)*MAX($K3025,1)*IF($M3025="",P$7,$M3025)/100)</f>
        <v/>
      </c>
      <c r="Q3025" s="84"/>
      <c r="R3025" s="88" t="str">
        <f>IF(OR(R$4="",R$4=0,R$5="",R$7=0,R$7="",R$8="",$L3025="",$L3025=0),"",layerCost(IF($N3025="",R$8,$N3025),R$4,R$5,$L3025)*MAX($K3025,1)*IF($M3025="",R$7,$M3025)/100)</f>
        <v/>
      </c>
      <c r="S3025" s="84"/>
      <c r="T3025" s="88" t="str">
        <f>IF(OR(T$4="",T$4=0,T$5="",T$7=0,T$7="",T$8="",$L3025="",$L3025=0),"",layerCost(IF($N3025="",T$8,$N3025),T$4,T$5,$L3025)*MAX($K3025,1)*IF($M3025="",T$7,$M3025)/100)</f>
        <v/>
      </c>
      <c r="U3025" s="84"/>
      <c r="V3025" s="88" t="str">
        <f>IF(OR(V$4="",V$4=0,V$5="",V$7=0,V$7="",V$8="",$L3025="",$L3025=0),"",layerCost(IF($N3025="",V$8,$N3025),V$4,V$5,$L3025)*MAX($K3025,1)*IF($M3025="",V$7,$M3025)/100)</f>
        <v/>
      </c>
      <c r="W3025" s="84"/>
      <c r="X3025" s="88" t="str">
        <f>IF(OR(X$4="",X$4=0,X$5="",X$7=0,X$7="",X$8="",$L3025="",$L3025=0),"",layerCost(IF($N3025="",X$8,$N3025),X$4,X$5,$L3025)*MAX($K3025,1)*IF($M3025="",X$7,$M3025)/100)</f>
        <v/>
      </c>
      <c r="Y3025" s="84"/>
      <c r="Z3025" s="88" t="str">
        <f>IF(OR(Z$4="",Z$4=0,Z$5="",Z$7=0,Z$7="",Z$8="",$L3025="",$L3025=0),"",layerCost(IF($N3025="",Z$8,$N3025),Z$4,Z$5,$L3025)*MAX($K3025,1)*IF($M3025="",Z$7,$M3025)/100)</f>
        <v/>
      </c>
    </row>
    <row r="3026" spans="16:26" x14ac:dyDescent="0.2">
      <c r="P3026" s="88" t="str">
        <f>IF(OR(P$4="",P$4=0,P$5="",P$7=0,P$7="",P$8="",$L3026="",$L3026=0),"",layerCost(IF($N3026="",P$8,$N3026),P$4,P$5,$L3026)*MAX($K3026,1)*IF($M3026="",P$7,$M3026)/100)</f>
        <v/>
      </c>
      <c r="Q3026" s="84"/>
      <c r="R3026" s="88" t="str">
        <f>IF(OR(R$4="",R$4=0,R$5="",R$7=0,R$7="",R$8="",$L3026="",$L3026=0),"",layerCost(IF($N3026="",R$8,$N3026),R$4,R$5,$L3026)*MAX($K3026,1)*IF($M3026="",R$7,$M3026)/100)</f>
        <v/>
      </c>
      <c r="S3026" s="84"/>
      <c r="T3026" s="88" t="str">
        <f>IF(OR(T$4="",T$4=0,T$5="",T$7=0,T$7="",T$8="",$L3026="",$L3026=0),"",layerCost(IF($N3026="",T$8,$N3026),T$4,T$5,$L3026)*MAX($K3026,1)*IF($M3026="",T$7,$M3026)/100)</f>
        <v/>
      </c>
      <c r="U3026" s="84"/>
      <c r="V3026" s="88" t="str">
        <f>IF(OR(V$4="",V$4=0,V$5="",V$7=0,V$7="",V$8="",$L3026="",$L3026=0),"",layerCost(IF($N3026="",V$8,$N3026),V$4,V$5,$L3026)*MAX($K3026,1)*IF($M3026="",V$7,$M3026)/100)</f>
        <v/>
      </c>
      <c r="W3026" s="84"/>
      <c r="X3026" s="88" t="str">
        <f>IF(OR(X$4="",X$4=0,X$5="",X$7=0,X$7="",X$8="",$L3026="",$L3026=0),"",layerCost(IF($N3026="",X$8,$N3026),X$4,X$5,$L3026)*MAX($K3026,1)*IF($M3026="",X$7,$M3026)/100)</f>
        <v/>
      </c>
      <c r="Y3026" s="84"/>
      <c r="Z3026" s="88" t="str">
        <f>IF(OR(Z$4="",Z$4=0,Z$5="",Z$7=0,Z$7="",Z$8="",$L3026="",$L3026=0),"",layerCost(IF($N3026="",Z$8,$N3026),Z$4,Z$5,$L3026)*MAX($K3026,1)*IF($M3026="",Z$7,$M3026)/100)</f>
        <v/>
      </c>
    </row>
    <row r="3027" spans="16:26" x14ac:dyDescent="0.2">
      <c r="P3027" s="88" t="str">
        <f>IF(OR(P$4="",P$4=0,P$5="",P$7=0,P$7="",P$8="",$L3027="",$L3027=0),"",layerCost(IF($N3027="",P$8,$N3027),P$4,P$5,$L3027)*MAX($K3027,1)*IF($M3027="",P$7,$M3027)/100)</f>
        <v/>
      </c>
      <c r="Q3027" s="84"/>
      <c r="R3027" s="88" t="str">
        <f>IF(OR(R$4="",R$4=0,R$5="",R$7=0,R$7="",R$8="",$L3027="",$L3027=0),"",layerCost(IF($N3027="",R$8,$N3027),R$4,R$5,$L3027)*MAX($K3027,1)*IF($M3027="",R$7,$M3027)/100)</f>
        <v/>
      </c>
      <c r="S3027" s="84"/>
      <c r="T3027" s="88" t="str">
        <f>IF(OR(T$4="",T$4=0,T$5="",T$7=0,T$7="",T$8="",$L3027="",$L3027=0),"",layerCost(IF($N3027="",T$8,$N3027),T$4,T$5,$L3027)*MAX($K3027,1)*IF($M3027="",T$7,$M3027)/100)</f>
        <v/>
      </c>
      <c r="U3027" s="84"/>
      <c r="V3027" s="88" t="str">
        <f>IF(OR(V$4="",V$4=0,V$5="",V$7=0,V$7="",V$8="",$L3027="",$L3027=0),"",layerCost(IF($N3027="",V$8,$N3027),V$4,V$5,$L3027)*MAX($K3027,1)*IF($M3027="",V$7,$M3027)/100)</f>
        <v/>
      </c>
      <c r="W3027" s="84"/>
      <c r="X3027" s="88" t="str">
        <f>IF(OR(X$4="",X$4=0,X$5="",X$7=0,X$7="",X$8="",$L3027="",$L3027=0),"",layerCost(IF($N3027="",X$8,$N3027),X$4,X$5,$L3027)*MAX($K3027,1)*IF($M3027="",X$7,$M3027)/100)</f>
        <v/>
      </c>
      <c r="Y3027" s="84"/>
      <c r="Z3027" s="88" t="str">
        <f>IF(OR(Z$4="",Z$4=0,Z$5="",Z$7=0,Z$7="",Z$8="",$L3027="",$L3027=0),"",layerCost(IF($N3027="",Z$8,$N3027),Z$4,Z$5,$L3027)*MAX($K3027,1)*IF($M3027="",Z$7,$M3027)/100)</f>
        <v/>
      </c>
    </row>
    <row r="3028" spans="16:26" x14ac:dyDescent="0.2">
      <c r="P3028" s="88" t="str">
        <f>IF(OR(P$4="",P$4=0,P$5="",P$7=0,P$7="",P$8="",$L3028="",$L3028=0),"",layerCost(IF($N3028="",P$8,$N3028),P$4,P$5,$L3028)*MAX($K3028,1)*IF($M3028="",P$7,$M3028)/100)</f>
        <v/>
      </c>
      <c r="Q3028" s="84"/>
      <c r="R3028" s="88" t="str">
        <f>IF(OR(R$4="",R$4=0,R$5="",R$7=0,R$7="",R$8="",$L3028="",$L3028=0),"",layerCost(IF($N3028="",R$8,$N3028),R$4,R$5,$L3028)*MAX($K3028,1)*IF($M3028="",R$7,$M3028)/100)</f>
        <v/>
      </c>
      <c r="S3028" s="84"/>
      <c r="T3028" s="88" t="str">
        <f>IF(OR(T$4="",T$4=0,T$5="",T$7=0,T$7="",T$8="",$L3028="",$L3028=0),"",layerCost(IF($N3028="",T$8,$N3028),T$4,T$5,$L3028)*MAX($K3028,1)*IF($M3028="",T$7,$M3028)/100)</f>
        <v/>
      </c>
      <c r="U3028" s="84"/>
      <c r="V3028" s="88" t="str">
        <f>IF(OR(V$4="",V$4=0,V$5="",V$7=0,V$7="",V$8="",$L3028="",$L3028=0),"",layerCost(IF($N3028="",V$8,$N3028),V$4,V$5,$L3028)*MAX($K3028,1)*IF($M3028="",V$7,$M3028)/100)</f>
        <v/>
      </c>
      <c r="W3028" s="84"/>
      <c r="X3028" s="88" t="str">
        <f>IF(OR(X$4="",X$4=0,X$5="",X$7=0,X$7="",X$8="",$L3028="",$L3028=0),"",layerCost(IF($N3028="",X$8,$N3028),X$4,X$5,$L3028)*MAX($K3028,1)*IF($M3028="",X$7,$M3028)/100)</f>
        <v/>
      </c>
      <c r="Y3028" s="84"/>
      <c r="Z3028" s="88" t="str">
        <f>IF(OR(Z$4="",Z$4=0,Z$5="",Z$7=0,Z$7="",Z$8="",$L3028="",$L3028=0),"",layerCost(IF($N3028="",Z$8,$N3028),Z$4,Z$5,$L3028)*MAX($K3028,1)*IF($M3028="",Z$7,$M3028)/100)</f>
        <v/>
      </c>
    </row>
    <row r="3029" spans="16:26" x14ac:dyDescent="0.2">
      <c r="P3029" s="88" t="str">
        <f>IF(OR(P$4="",P$4=0,P$5="",P$7=0,P$7="",P$8="",$L3029="",$L3029=0),"",layerCost(IF($N3029="",P$8,$N3029),P$4,P$5,$L3029)*MAX($K3029,1)*IF($M3029="",P$7,$M3029)/100)</f>
        <v/>
      </c>
      <c r="Q3029" s="84"/>
      <c r="R3029" s="88" t="str">
        <f>IF(OR(R$4="",R$4=0,R$5="",R$7=0,R$7="",R$8="",$L3029="",$L3029=0),"",layerCost(IF($N3029="",R$8,$N3029),R$4,R$5,$L3029)*MAX($K3029,1)*IF($M3029="",R$7,$M3029)/100)</f>
        <v/>
      </c>
      <c r="S3029" s="84"/>
      <c r="T3029" s="88" t="str">
        <f>IF(OR(T$4="",T$4=0,T$5="",T$7=0,T$7="",T$8="",$L3029="",$L3029=0),"",layerCost(IF($N3029="",T$8,$N3029),T$4,T$5,$L3029)*MAX($K3029,1)*IF($M3029="",T$7,$M3029)/100)</f>
        <v/>
      </c>
      <c r="U3029" s="84"/>
      <c r="V3029" s="88" t="str">
        <f>IF(OR(V$4="",V$4=0,V$5="",V$7=0,V$7="",V$8="",$L3029="",$L3029=0),"",layerCost(IF($N3029="",V$8,$N3029),V$4,V$5,$L3029)*MAX($K3029,1)*IF($M3029="",V$7,$M3029)/100)</f>
        <v/>
      </c>
      <c r="W3029" s="84"/>
      <c r="X3029" s="88" t="str">
        <f>IF(OR(X$4="",X$4=0,X$5="",X$7=0,X$7="",X$8="",$L3029="",$L3029=0),"",layerCost(IF($N3029="",X$8,$N3029),X$4,X$5,$L3029)*MAX($K3029,1)*IF($M3029="",X$7,$M3029)/100)</f>
        <v/>
      </c>
      <c r="Y3029" s="84"/>
      <c r="Z3029" s="88" t="str">
        <f>IF(OR(Z$4="",Z$4=0,Z$5="",Z$7=0,Z$7="",Z$8="",$L3029="",$L3029=0),"",layerCost(IF($N3029="",Z$8,$N3029),Z$4,Z$5,$L3029)*MAX($K3029,1)*IF($M3029="",Z$7,$M3029)/100)</f>
        <v/>
      </c>
    </row>
    <row r="3030" spans="16:26" x14ac:dyDescent="0.2">
      <c r="P3030" s="88" t="str">
        <f>IF(OR(P$4="",P$4=0,P$5="",P$7=0,P$7="",P$8="",$L3030="",$L3030=0),"",layerCost(IF($N3030="",P$8,$N3030),P$4,P$5,$L3030)*MAX($K3030,1)*IF($M3030="",P$7,$M3030)/100)</f>
        <v/>
      </c>
      <c r="Q3030" s="84"/>
      <c r="R3030" s="88" t="str">
        <f>IF(OR(R$4="",R$4=0,R$5="",R$7=0,R$7="",R$8="",$L3030="",$L3030=0),"",layerCost(IF($N3030="",R$8,$N3030),R$4,R$5,$L3030)*MAX($K3030,1)*IF($M3030="",R$7,$M3030)/100)</f>
        <v/>
      </c>
      <c r="S3030" s="84"/>
      <c r="T3030" s="88" t="str">
        <f>IF(OR(T$4="",T$4=0,T$5="",T$7=0,T$7="",T$8="",$L3030="",$L3030=0),"",layerCost(IF($N3030="",T$8,$N3030),T$4,T$5,$L3030)*MAX($K3030,1)*IF($M3030="",T$7,$M3030)/100)</f>
        <v/>
      </c>
      <c r="U3030" s="84"/>
      <c r="V3030" s="88" t="str">
        <f>IF(OR(V$4="",V$4=0,V$5="",V$7=0,V$7="",V$8="",$L3030="",$L3030=0),"",layerCost(IF($N3030="",V$8,$N3030),V$4,V$5,$L3030)*MAX($K3030,1)*IF($M3030="",V$7,$M3030)/100)</f>
        <v/>
      </c>
      <c r="W3030" s="84"/>
      <c r="X3030" s="88" t="str">
        <f>IF(OR(X$4="",X$4=0,X$5="",X$7=0,X$7="",X$8="",$L3030="",$L3030=0),"",layerCost(IF($N3030="",X$8,$N3030),X$4,X$5,$L3030)*MAX($K3030,1)*IF($M3030="",X$7,$M3030)/100)</f>
        <v/>
      </c>
      <c r="Y3030" s="84"/>
      <c r="Z3030" s="88" t="str">
        <f>IF(OR(Z$4="",Z$4=0,Z$5="",Z$7=0,Z$7="",Z$8="",$L3030="",$L3030=0),"",layerCost(IF($N3030="",Z$8,$N3030),Z$4,Z$5,$L3030)*MAX($K3030,1)*IF($M3030="",Z$7,$M3030)/100)</f>
        <v/>
      </c>
    </row>
    <row r="3031" spans="16:26" x14ac:dyDescent="0.2">
      <c r="P3031" s="88" t="str">
        <f>IF(OR(P$4="",P$4=0,P$5="",P$7=0,P$7="",P$8="",$L3031="",$L3031=0),"",layerCost(IF($N3031="",P$8,$N3031),P$4,P$5,$L3031)*MAX($K3031,1)*IF($M3031="",P$7,$M3031)/100)</f>
        <v/>
      </c>
      <c r="Q3031" s="84"/>
      <c r="R3031" s="88" t="str">
        <f>IF(OR(R$4="",R$4=0,R$5="",R$7=0,R$7="",R$8="",$L3031="",$L3031=0),"",layerCost(IF($N3031="",R$8,$N3031),R$4,R$5,$L3031)*MAX($K3031,1)*IF($M3031="",R$7,$M3031)/100)</f>
        <v/>
      </c>
      <c r="S3031" s="84"/>
      <c r="T3031" s="88" t="str">
        <f>IF(OR(T$4="",T$4=0,T$5="",T$7=0,T$7="",T$8="",$L3031="",$L3031=0),"",layerCost(IF($N3031="",T$8,$N3031),T$4,T$5,$L3031)*MAX($K3031,1)*IF($M3031="",T$7,$M3031)/100)</f>
        <v/>
      </c>
      <c r="U3031" s="84"/>
      <c r="V3031" s="88" t="str">
        <f>IF(OR(V$4="",V$4=0,V$5="",V$7=0,V$7="",V$8="",$L3031="",$L3031=0),"",layerCost(IF($N3031="",V$8,$N3031),V$4,V$5,$L3031)*MAX($K3031,1)*IF($M3031="",V$7,$M3031)/100)</f>
        <v/>
      </c>
      <c r="W3031" s="84"/>
      <c r="X3031" s="88" t="str">
        <f>IF(OR(X$4="",X$4=0,X$5="",X$7=0,X$7="",X$8="",$L3031="",$L3031=0),"",layerCost(IF($N3031="",X$8,$N3031),X$4,X$5,$L3031)*MAX($K3031,1)*IF($M3031="",X$7,$M3031)/100)</f>
        <v/>
      </c>
      <c r="Y3031" s="84"/>
      <c r="Z3031" s="88" t="str">
        <f>IF(OR(Z$4="",Z$4=0,Z$5="",Z$7=0,Z$7="",Z$8="",$L3031="",$L3031=0),"",layerCost(IF($N3031="",Z$8,$N3031),Z$4,Z$5,$L3031)*MAX($K3031,1)*IF($M3031="",Z$7,$M3031)/100)</f>
        <v/>
      </c>
    </row>
    <row r="3032" spans="16:26" x14ac:dyDescent="0.2">
      <c r="P3032" s="88" t="str">
        <f>IF(OR(P$4="",P$4=0,P$5="",P$7=0,P$7="",P$8="",$L3032="",$L3032=0),"",layerCost(IF($N3032="",P$8,$N3032),P$4,P$5,$L3032)*MAX($K3032,1)*IF($M3032="",P$7,$M3032)/100)</f>
        <v/>
      </c>
      <c r="Q3032" s="84"/>
      <c r="R3032" s="88" t="str">
        <f>IF(OR(R$4="",R$4=0,R$5="",R$7=0,R$7="",R$8="",$L3032="",$L3032=0),"",layerCost(IF($N3032="",R$8,$N3032),R$4,R$5,$L3032)*MAX($K3032,1)*IF($M3032="",R$7,$M3032)/100)</f>
        <v/>
      </c>
      <c r="S3032" s="84"/>
      <c r="T3032" s="88" t="str">
        <f>IF(OR(T$4="",T$4=0,T$5="",T$7=0,T$7="",T$8="",$L3032="",$L3032=0),"",layerCost(IF($N3032="",T$8,$N3032),T$4,T$5,$L3032)*MAX($K3032,1)*IF($M3032="",T$7,$M3032)/100)</f>
        <v/>
      </c>
      <c r="U3032" s="84"/>
      <c r="V3032" s="88" t="str">
        <f>IF(OR(V$4="",V$4=0,V$5="",V$7=0,V$7="",V$8="",$L3032="",$L3032=0),"",layerCost(IF($N3032="",V$8,$N3032),V$4,V$5,$L3032)*MAX($K3032,1)*IF($M3032="",V$7,$M3032)/100)</f>
        <v/>
      </c>
      <c r="W3032" s="84"/>
      <c r="X3032" s="88" t="str">
        <f>IF(OR(X$4="",X$4=0,X$5="",X$7=0,X$7="",X$8="",$L3032="",$L3032=0),"",layerCost(IF($N3032="",X$8,$N3032),X$4,X$5,$L3032)*MAX($K3032,1)*IF($M3032="",X$7,$M3032)/100)</f>
        <v/>
      </c>
      <c r="Y3032" s="84"/>
      <c r="Z3032" s="88" t="str">
        <f>IF(OR(Z$4="",Z$4=0,Z$5="",Z$7=0,Z$7="",Z$8="",$L3032="",$L3032=0),"",layerCost(IF($N3032="",Z$8,$N3032),Z$4,Z$5,$L3032)*MAX($K3032,1)*IF($M3032="",Z$7,$M3032)/100)</f>
        <v/>
      </c>
    </row>
    <row r="3033" spans="16:26" x14ac:dyDescent="0.2">
      <c r="P3033" s="88" t="str">
        <f>IF(OR(P$4="",P$4=0,P$5="",P$7=0,P$7="",P$8="",$L3033="",$L3033=0),"",layerCost(IF($N3033="",P$8,$N3033),P$4,P$5,$L3033)*MAX($K3033,1)*IF($M3033="",P$7,$M3033)/100)</f>
        <v/>
      </c>
      <c r="Q3033" s="84"/>
      <c r="R3033" s="88" t="str">
        <f>IF(OR(R$4="",R$4=0,R$5="",R$7=0,R$7="",R$8="",$L3033="",$L3033=0),"",layerCost(IF($N3033="",R$8,$N3033),R$4,R$5,$L3033)*MAX($K3033,1)*IF($M3033="",R$7,$M3033)/100)</f>
        <v/>
      </c>
      <c r="S3033" s="84"/>
      <c r="T3033" s="88" t="str">
        <f>IF(OR(T$4="",T$4=0,T$5="",T$7=0,T$7="",T$8="",$L3033="",$L3033=0),"",layerCost(IF($N3033="",T$8,$N3033),T$4,T$5,$L3033)*MAX($K3033,1)*IF($M3033="",T$7,$M3033)/100)</f>
        <v/>
      </c>
      <c r="U3033" s="84"/>
      <c r="V3033" s="88" t="str">
        <f>IF(OR(V$4="",V$4=0,V$5="",V$7=0,V$7="",V$8="",$L3033="",$L3033=0),"",layerCost(IF($N3033="",V$8,$N3033),V$4,V$5,$L3033)*MAX($K3033,1)*IF($M3033="",V$7,$M3033)/100)</f>
        <v/>
      </c>
      <c r="W3033" s="84"/>
      <c r="X3033" s="88" t="str">
        <f>IF(OR(X$4="",X$4=0,X$5="",X$7=0,X$7="",X$8="",$L3033="",$L3033=0),"",layerCost(IF($N3033="",X$8,$N3033),X$4,X$5,$L3033)*MAX($K3033,1)*IF($M3033="",X$7,$M3033)/100)</f>
        <v/>
      </c>
      <c r="Y3033" s="84"/>
      <c r="Z3033" s="88" t="str">
        <f>IF(OR(Z$4="",Z$4=0,Z$5="",Z$7=0,Z$7="",Z$8="",$L3033="",$L3033=0),"",layerCost(IF($N3033="",Z$8,$N3033),Z$4,Z$5,$L3033)*MAX($K3033,1)*IF($M3033="",Z$7,$M3033)/100)</f>
        <v/>
      </c>
    </row>
    <row r="3034" spans="16:26" x14ac:dyDescent="0.2">
      <c r="P3034" s="88" t="str">
        <f>IF(OR(P$4="",P$4=0,P$5="",P$7=0,P$7="",P$8="",$L3034="",$L3034=0),"",layerCost(IF($N3034="",P$8,$N3034),P$4,P$5,$L3034)*MAX($K3034,1)*IF($M3034="",P$7,$M3034)/100)</f>
        <v/>
      </c>
      <c r="Q3034" s="84"/>
      <c r="R3034" s="88" t="str">
        <f>IF(OR(R$4="",R$4=0,R$5="",R$7=0,R$7="",R$8="",$L3034="",$L3034=0),"",layerCost(IF($N3034="",R$8,$N3034),R$4,R$5,$L3034)*MAX($K3034,1)*IF($M3034="",R$7,$M3034)/100)</f>
        <v/>
      </c>
      <c r="S3034" s="84"/>
      <c r="T3034" s="88" t="str">
        <f>IF(OR(T$4="",T$4=0,T$5="",T$7=0,T$7="",T$8="",$L3034="",$L3034=0),"",layerCost(IF($N3034="",T$8,$N3034),T$4,T$5,$L3034)*MAX($K3034,1)*IF($M3034="",T$7,$M3034)/100)</f>
        <v/>
      </c>
      <c r="U3034" s="84"/>
      <c r="V3034" s="88" t="str">
        <f>IF(OR(V$4="",V$4=0,V$5="",V$7=0,V$7="",V$8="",$L3034="",$L3034=0),"",layerCost(IF($N3034="",V$8,$N3034),V$4,V$5,$L3034)*MAX($K3034,1)*IF($M3034="",V$7,$M3034)/100)</f>
        <v/>
      </c>
      <c r="W3034" s="84"/>
      <c r="X3034" s="88" t="str">
        <f>IF(OR(X$4="",X$4=0,X$5="",X$7=0,X$7="",X$8="",$L3034="",$L3034=0),"",layerCost(IF($N3034="",X$8,$N3034),X$4,X$5,$L3034)*MAX($K3034,1)*IF($M3034="",X$7,$M3034)/100)</f>
        <v/>
      </c>
      <c r="Y3034" s="84"/>
      <c r="Z3034" s="88" t="str">
        <f>IF(OR(Z$4="",Z$4=0,Z$5="",Z$7=0,Z$7="",Z$8="",$L3034="",$L3034=0),"",layerCost(IF($N3034="",Z$8,$N3034),Z$4,Z$5,$L3034)*MAX($K3034,1)*IF($M3034="",Z$7,$M3034)/100)</f>
        <v/>
      </c>
    </row>
    <row r="3035" spans="16:26" x14ac:dyDescent="0.2">
      <c r="P3035" s="88" t="str">
        <f>IF(OR(P$4="",P$4=0,P$5="",P$7=0,P$7="",P$8="",$L3035="",$L3035=0),"",layerCost(IF($N3035="",P$8,$N3035),P$4,P$5,$L3035)*MAX($K3035,1)*IF($M3035="",P$7,$M3035)/100)</f>
        <v/>
      </c>
      <c r="Q3035" s="84"/>
      <c r="R3035" s="88" t="str">
        <f>IF(OR(R$4="",R$4=0,R$5="",R$7=0,R$7="",R$8="",$L3035="",$L3035=0),"",layerCost(IF($N3035="",R$8,$N3035),R$4,R$5,$L3035)*MAX($K3035,1)*IF($M3035="",R$7,$M3035)/100)</f>
        <v/>
      </c>
      <c r="S3035" s="84"/>
      <c r="T3035" s="88" t="str">
        <f>IF(OR(T$4="",T$4=0,T$5="",T$7=0,T$7="",T$8="",$L3035="",$L3035=0),"",layerCost(IF($N3035="",T$8,$N3035),T$4,T$5,$L3035)*MAX($K3035,1)*IF($M3035="",T$7,$M3035)/100)</f>
        <v/>
      </c>
      <c r="U3035" s="84"/>
      <c r="V3035" s="88" t="str">
        <f>IF(OR(V$4="",V$4=0,V$5="",V$7=0,V$7="",V$8="",$L3035="",$L3035=0),"",layerCost(IF($N3035="",V$8,$N3035),V$4,V$5,$L3035)*MAX($K3035,1)*IF($M3035="",V$7,$M3035)/100)</f>
        <v/>
      </c>
      <c r="W3035" s="84"/>
      <c r="X3035" s="88" t="str">
        <f>IF(OR(X$4="",X$4=0,X$5="",X$7=0,X$7="",X$8="",$L3035="",$L3035=0),"",layerCost(IF($N3035="",X$8,$N3035),X$4,X$5,$L3035)*MAX($K3035,1)*IF($M3035="",X$7,$M3035)/100)</f>
        <v/>
      </c>
      <c r="Y3035" s="84"/>
      <c r="Z3035" s="88" t="str">
        <f>IF(OR(Z$4="",Z$4=0,Z$5="",Z$7=0,Z$7="",Z$8="",$L3035="",$L3035=0),"",layerCost(IF($N3035="",Z$8,$N3035),Z$4,Z$5,$L3035)*MAX($K3035,1)*IF($M3035="",Z$7,$M3035)/100)</f>
        <v/>
      </c>
    </row>
    <row r="3036" spans="16:26" x14ac:dyDescent="0.2">
      <c r="P3036" s="88" t="str">
        <f>IF(OR(P$4="",P$4=0,P$5="",P$7=0,P$7="",P$8="",$L3036="",$L3036=0),"",layerCost(IF($N3036="",P$8,$N3036),P$4,P$5,$L3036)*MAX($K3036,1)*IF($M3036="",P$7,$M3036)/100)</f>
        <v/>
      </c>
      <c r="Q3036" s="84"/>
      <c r="R3036" s="88" t="str">
        <f>IF(OR(R$4="",R$4=0,R$5="",R$7=0,R$7="",R$8="",$L3036="",$L3036=0),"",layerCost(IF($N3036="",R$8,$N3036),R$4,R$5,$L3036)*MAX($K3036,1)*IF($M3036="",R$7,$M3036)/100)</f>
        <v/>
      </c>
      <c r="S3036" s="84"/>
      <c r="T3036" s="88" t="str">
        <f>IF(OR(T$4="",T$4=0,T$5="",T$7=0,T$7="",T$8="",$L3036="",$L3036=0),"",layerCost(IF($N3036="",T$8,$N3036),T$4,T$5,$L3036)*MAX($K3036,1)*IF($M3036="",T$7,$M3036)/100)</f>
        <v/>
      </c>
      <c r="U3036" s="84"/>
      <c r="V3036" s="88" t="str">
        <f>IF(OR(V$4="",V$4=0,V$5="",V$7=0,V$7="",V$8="",$L3036="",$L3036=0),"",layerCost(IF($N3036="",V$8,$N3036),V$4,V$5,$L3036)*MAX($K3036,1)*IF($M3036="",V$7,$M3036)/100)</f>
        <v/>
      </c>
      <c r="W3036" s="84"/>
      <c r="X3036" s="88" t="str">
        <f>IF(OR(X$4="",X$4=0,X$5="",X$7=0,X$7="",X$8="",$L3036="",$L3036=0),"",layerCost(IF($N3036="",X$8,$N3036),X$4,X$5,$L3036)*MAX($K3036,1)*IF($M3036="",X$7,$M3036)/100)</f>
        <v/>
      </c>
      <c r="Y3036" s="84"/>
      <c r="Z3036" s="88" t="str">
        <f>IF(OR(Z$4="",Z$4=0,Z$5="",Z$7=0,Z$7="",Z$8="",$L3036="",$L3036=0),"",layerCost(IF($N3036="",Z$8,$N3036),Z$4,Z$5,$L3036)*MAX($K3036,1)*IF($M3036="",Z$7,$M3036)/100)</f>
        <v/>
      </c>
    </row>
    <row r="3037" spans="16:26" x14ac:dyDescent="0.2">
      <c r="P3037" s="88" t="str">
        <f>IF(OR(P$4="",P$4=0,P$5="",P$7=0,P$7="",P$8="",$L3037="",$L3037=0),"",layerCost(IF($N3037="",P$8,$N3037),P$4,P$5,$L3037)*MAX($K3037,1)*IF($M3037="",P$7,$M3037)/100)</f>
        <v/>
      </c>
      <c r="Q3037" s="84"/>
      <c r="R3037" s="88" t="str">
        <f>IF(OR(R$4="",R$4=0,R$5="",R$7=0,R$7="",R$8="",$L3037="",$L3037=0),"",layerCost(IF($N3037="",R$8,$N3037),R$4,R$5,$L3037)*MAX($K3037,1)*IF($M3037="",R$7,$M3037)/100)</f>
        <v/>
      </c>
      <c r="S3037" s="84"/>
      <c r="T3037" s="88" t="str">
        <f>IF(OR(T$4="",T$4=0,T$5="",T$7=0,T$7="",T$8="",$L3037="",$L3037=0),"",layerCost(IF($N3037="",T$8,$N3037),T$4,T$5,$L3037)*MAX($K3037,1)*IF($M3037="",T$7,$M3037)/100)</f>
        <v/>
      </c>
      <c r="U3037" s="84"/>
      <c r="V3037" s="88" t="str">
        <f>IF(OR(V$4="",V$4=0,V$5="",V$7=0,V$7="",V$8="",$L3037="",$L3037=0),"",layerCost(IF($N3037="",V$8,$N3037),V$4,V$5,$L3037)*MAX($K3037,1)*IF($M3037="",V$7,$M3037)/100)</f>
        <v/>
      </c>
      <c r="W3037" s="84"/>
      <c r="X3037" s="88" t="str">
        <f>IF(OR(X$4="",X$4=0,X$5="",X$7=0,X$7="",X$8="",$L3037="",$L3037=0),"",layerCost(IF($N3037="",X$8,$N3037),X$4,X$5,$L3037)*MAX($K3037,1)*IF($M3037="",X$7,$M3037)/100)</f>
        <v/>
      </c>
      <c r="Y3037" s="84"/>
      <c r="Z3037" s="88" t="str">
        <f>IF(OR(Z$4="",Z$4=0,Z$5="",Z$7=0,Z$7="",Z$8="",$L3037="",$L3037=0),"",layerCost(IF($N3037="",Z$8,$N3037),Z$4,Z$5,$L3037)*MAX($K3037,1)*IF($M3037="",Z$7,$M3037)/100)</f>
        <v/>
      </c>
    </row>
    <row r="3038" spans="16:26" x14ac:dyDescent="0.2">
      <c r="P3038" s="88" t="str">
        <f>IF(OR(P$4="",P$4=0,P$5="",P$7=0,P$7="",P$8="",$L3038="",$L3038=0),"",layerCost(IF($N3038="",P$8,$N3038),P$4,P$5,$L3038)*MAX($K3038,1)*IF($M3038="",P$7,$M3038)/100)</f>
        <v/>
      </c>
      <c r="Q3038" s="84"/>
      <c r="R3038" s="88" t="str">
        <f>IF(OR(R$4="",R$4=0,R$5="",R$7=0,R$7="",R$8="",$L3038="",$L3038=0),"",layerCost(IF($N3038="",R$8,$N3038),R$4,R$5,$L3038)*MAX($K3038,1)*IF($M3038="",R$7,$M3038)/100)</f>
        <v/>
      </c>
      <c r="S3038" s="84"/>
      <c r="T3038" s="88" t="str">
        <f>IF(OR(T$4="",T$4=0,T$5="",T$7=0,T$7="",T$8="",$L3038="",$L3038=0),"",layerCost(IF($N3038="",T$8,$N3038),T$4,T$5,$L3038)*MAX($K3038,1)*IF($M3038="",T$7,$M3038)/100)</f>
        <v/>
      </c>
      <c r="U3038" s="84"/>
      <c r="V3038" s="88" t="str">
        <f>IF(OR(V$4="",V$4=0,V$5="",V$7=0,V$7="",V$8="",$L3038="",$L3038=0),"",layerCost(IF($N3038="",V$8,$N3038),V$4,V$5,$L3038)*MAX($K3038,1)*IF($M3038="",V$7,$M3038)/100)</f>
        <v/>
      </c>
      <c r="W3038" s="84"/>
      <c r="X3038" s="88" t="str">
        <f>IF(OR(X$4="",X$4=0,X$5="",X$7=0,X$7="",X$8="",$L3038="",$L3038=0),"",layerCost(IF($N3038="",X$8,$N3038),X$4,X$5,$L3038)*MAX($K3038,1)*IF($M3038="",X$7,$M3038)/100)</f>
        <v/>
      </c>
      <c r="Y3038" s="84"/>
      <c r="Z3038" s="88" t="str">
        <f>IF(OR(Z$4="",Z$4=0,Z$5="",Z$7=0,Z$7="",Z$8="",$L3038="",$L3038=0),"",layerCost(IF($N3038="",Z$8,$N3038),Z$4,Z$5,$L3038)*MAX($K3038,1)*IF($M3038="",Z$7,$M3038)/100)</f>
        <v/>
      </c>
    </row>
    <row r="3039" spans="16:26" x14ac:dyDescent="0.2">
      <c r="P3039" s="88" t="str">
        <f>IF(OR(P$4="",P$4=0,P$5="",P$7=0,P$7="",P$8="",$L3039="",$L3039=0),"",layerCost(IF($N3039="",P$8,$N3039),P$4,P$5,$L3039)*MAX($K3039,1)*IF($M3039="",P$7,$M3039)/100)</f>
        <v/>
      </c>
      <c r="Q3039" s="84"/>
      <c r="R3039" s="88" t="str">
        <f>IF(OR(R$4="",R$4=0,R$5="",R$7=0,R$7="",R$8="",$L3039="",$L3039=0),"",layerCost(IF($N3039="",R$8,$N3039),R$4,R$5,$L3039)*MAX($K3039,1)*IF($M3039="",R$7,$M3039)/100)</f>
        <v/>
      </c>
      <c r="S3039" s="84"/>
      <c r="T3039" s="88" t="str">
        <f>IF(OR(T$4="",T$4=0,T$5="",T$7=0,T$7="",T$8="",$L3039="",$L3039=0),"",layerCost(IF($N3039="",T$8,$N3039),T$4,T$5,$L3039)*MAX($K3039,1)*IF($M3039="",T$7,$M3039)/100)</f>
        <v/>
      </c>
      <c r="U3039" s="84"/>
      <c r="V3039" s="88" t="str">
        <f>IF(OR(V$4="",V$4=0,V$5="",V$7=0,V$7="",V$8="",$L3039="",$L3039=0),"",layerCost(IF($N3039="",V$8,$N3039),V$4,V$5,$L3039)*MAX($K3039,1)*IF($M3039="",V$7,$M3039)/100)</f>
        <v/>
      </c>
      <c r="W3039" s="84"/>
      <c r="X3039" s="88" t="str">
        <f>IF(OR(X$4="",X$4=0,X$5="",X$7=0,X$7="",X$8="",$L3039="",$L3039=0),"",layerCost(IF($N3039="",X$8,$N3039),X$4,X$5,$L3039)*MAX($K3039,1)*IF($M3039="",X$7,$M3039)/100)</f>
        <v/>
      </c>
      <c r="Y3039" s="84"/>
      <c r="Z3039" s="88" t="str">
        <f>IF(OR(Z$4="",Z$4=0,Z$5="",Z$7=0,Z$7="",Z$8="",$L3039="",$L3039=0),"",layerCost(IF($N3039="",Z$8,$N3039),Z$4,Z$5,$L3039)*MAX($K3039,1)*IF($M3039="",Z$7,$M3039)/100)</f>
        <v/>
      </c>
    </row>
    <row r="3040" spans="16:26" x14ac:dyDescent="0.2">
      <c r="P3040" s="88" t="str">
        <f>IF(OR(P$4="",P$4=0,P$5="",P$7=0,P$7="",P$8="",$L3040="",$L3040=0),"",layerCost(IF($N3040="",P$8,$N3040),P$4,P$5,$L3040)*MAX($K3040,1)*IF($M3040="",P$7,$M3040)/100)</f>
        <v/>
      </c>
      <c r="Q3040" s="84"/>
      <c r="R3040" s="88" t="str">
        <f>IF(OR(R$4="",R$4=0,R$5="",R$7=0,R$7="",R$8="",$L3040="",$L3040=0),"",layerCost(IF($N3040="",R$8,$N3040),R$4,R$5,$L3040)*MAX($K3040,1)*IF($M3040="",R$7,$M3040)/100)</f>
        <v/>
      </c>
      <c r="S3040" s="84"/>
      <c r="T3040" s="88" t="str">
        <f>IF(OR(T$4="",T$4=0,T$5="",T$7=0,T$7="",T$8="",$L3040="",$L3040=0),"",layerCost(IF($N3040="",T$8,$N3040),T$4,T$5,$L3040)*MAX($K3040,1)*IF($M3040="",T$7,$M3040)/100)</f>
        <v/>
      </c>
      <c r="U3040" s="84"/>
      <c r="V3040" s="88" t="str">
        <f>IF(OR(V$4="",V$4=0,V$5="",V$7=0,V$7="",V$8="",$L3040="",$L3040=0),"",layerCost(IF($N3040="",V$8,$N3040),V$4,V$5,$L3040)*MAX($K3040,1)*IF($M3040="",V$7,$M3040)/100)</f>
        <v/>
      </c>
      <c r="W3040" s="84"/>
      <c r="X3040" s="88" t="str">
        <f>IF(OR(X$4="",X$4=0,X$5="",X$7=0,X$7="",X$8="",$L3040="",$L3040=0),"",layerCost(IF($N3040="",X$8,$N3040),X$4,X$5,$L3040)*MAX($K3040,1)*IF($M3040="",X$7,$M3040)/100)</f>
        <v/>
      </c>
      <c r="Y3040" s="84"/>
      <c r="Z3040" s="88" t="str">
        <f>IF(OR(Z$4="",Z$4=0,Z$5="",Z$7=0,Z$7="",Z$8="",$L3040="",$L3040=0),"",layerCost(IF($N3040="",Z$8,$N3040),Z$4,Z$5,$L3040)*MAX($K3040,1)*IF($M3040="",Z$7,$M3040)/100)</f>
        <v/>
      </c>
    </row>
    <row r="3041" spans="16:26" x14ac:dyDescent="0.2">
      <c r="P3041" s="88" t="str">
        <f>IF(OR(P$4="",P$4=0,P$5="",P$7=0,P$7="",P$8="",$L3041="",$L3041=0),"",layerCost(IF($N3041="",P$8,$N3041),P$4,P$5,$L3041)*MAX($K3041,1)*IF($M3041="",P$7,$M3041)/100)</f>
        <v/>
      </c>
      <c r="Q3041" s="84"/>
      <c r="R3041" s="88" t="str">
        <f>IF(OR(R$4="",R$4=0,R$5="",R$7=0,R$7="",R$8="",$L3041="",$L3041=0),"",layerCost(IF($N3041="",R$8,$N3041),R$4,R$5,$L3041)*MAX($K3041,1)*IF($M3041="",R$7,$M3041)/100)</f>
        <v/>
      </c>
      <c r="S3041" s="84"/>
      <c r="T3041" s="88" t="str">
        <f>IF(OR(T$4="",T$4=0,T$5="",T$7=0,T$7="",T$8="",$L3041="",$L3041=0),"",layerCost(IF($N3041="",T$8,$N3041),T$4,T$5,$L3041)*MAX($K3041,1)*IF($M3041="",T$7,$M3041)/100)</f>
        <v/>
      </c>
      <c r="U3041" s="84"/>
      <c r="V3041" s="88" t="str">
        <f>IF(OR(V$4="",V$4=0,V$5="",V$7=0,V$7="",V$8="",$L3041="",$L3041=0),"",layerCost(IF($N3041="",V$8,$N3041),V$4,V$5,$L3041)*MAX($K3041,1)*IF($M3041="",V$7,$M3041)/100)</f>
        <v/>
      </c>
      <c r="W3041" s="84"/>
      <c r="X3041" s="88" t="str">
        <f>IF(OR(X$4="",X$4=0,X$5="",X$7=0,X$7="",X$8="",$L3041="",$L3041=0),"",layerCost(IF($N3041="",X$8,$N3041),X$4,X$5,$L3041)*MAX($K3041,1)*IF($M3041="",X$7,$M3041)/100)</f>
        <v/>
      </c>
      <c r="Y3041" s="84"/>
      <c r="Z3041" s="88" t="str">
        <f>IF(OR(Z$4="",Z$4=0,Z$5="",Z$7=0,Z$7="",Z$8="",$L3041="",$L3041=0),"",layerCost(IF($N3041="",Z$8,$N3041),Z$4,Z$5,$L3041)*MAX($K3041,1)*IF($M3041="",Z$7,$M3041)/100)</f>
        <v/>
      </c>
    </row>
    <row r="3042" spans="16:26" x14ac:dyDescent="0.2">
      <c r="P3042" s="88" t="str">
        <f>IF(OR(P$4="",P$4=0,P$5="",P$7=0,P$7="",P$8="",$L3042="",$L3042=0),"",layerCost(IF($N3042="",P$8,$N3042),P$4,P$5,$L3042)*MAX($K3042,1)*IF($M3042="",P$7,$M3042)/100)</f>
        <v/>
      </c>
      <c r="Q3042" s="84"/>
      <c r="R3042" s="88" t="str">
        <f>IF(OR(R$4="",R$4=0,R$5="",R$7=0,R$7="",R$8="",$L3042="",$L3042=0),"",layerCost(IF($N3042="",R$8,$N3042),R$4,R$5,$L3042)*MAX($K3042,1)*IF($M3042="",R$7,$M3042)/100)</f>
        <v/>
      </c>
      <c r="S3042" s="84"/>
      <c r="T3042" s="88" t="str">
        <f>IF(OR(T$4="",T$4=0,T$5="",T$7=0,T$7="",T$8="",$L3042="",$L3042=0),"",layerCost(IF($N3042="",T$8,$N3042),T$4,T$5,$L3042)*MAX($K3042,1)*IF($M3042="",T$7,$M3042)/100)</f>
        <v/>
      </c>
      <c r="U3042" s="84"/>
      <c r="V3042" s="88" t="str">
        <f>IF(OR(V$4="",V$4=0,V$5="",V$7=0,V$7="",V$8="",$L3042="",$L3042=0),"",layerCost(IF($N3042="",V$8,$N3042),V$4,V$5,$L3042)*MAX($K3042,1)*IF($M3042="",V$7,$M3042)/100)</f>
        <v/>
      </c>
      <c r="W3042" s="84"/>
      <c r="X3042" s="88" t="str">
        <f>IF(OR(X$4="",X$4=0,X$5="",X$7=0,X$7="",X$8="",$L3042="",$L3042=0),"",layerCost(IF($N3042="",X$8,$N3042),X$4,X$5,$L3042)*MAX($K3042,1)*IF($M3042="",X$7,$M3042)/100)</f>
        <v/>
      </c>
      <c r="Y3042" s="84"/>
      <c r="Z3042" s="88" t="str">
        <f>IF(OR(Z$4="",Z$4=0,Z$5="",Z$7=0,Z$7="",Z$8="",$L3042="",$L3042=0),"",layerCost(IF($N3042="",Z$8,$N3042),Z$4,Z$5,$L3042)*MAX($K3042,1)*IF($M3042="",Z$7,$M3042)/100)</f>
        <v/>
      </c>
    </row>
    <row r="3043" spans="16:26" x14ac:dyDescent="0.2">
      <c r="P3043" s="88" t="str">
        <f>IF(OR(P$4="",P$4=0,P$5="",P$7=0,P$7="",P$8="",$L3043="",$L3043=0),"",layerCost(IF($N3043="",P$8,$N3043),P$4,P$5,$L3043)*MAX($K3043,1)*IF($M3043="",P$7,$M3043)/100)</f>
        <v/>
      </c>
      <c r="Q3043" s="84"/>
      <c r="R3043" s="88" t="str">
        <f>IF(OR(R$4="",R$4=0,R$5="",R$7=0,R$7="",R$8="",$L3043="",$L3043=0),"",layerCost(IF($N3043="",R$8,$N3043),R$4,R$5,$L3043)*MAX($K3043,1)*IF($M3043="",R$7,$M3043)/100)</f>
        <v/>
      </c>
      <c r="S3043" s="84"/>
      <c r="T3043" s="88" t="str">
        <f>IF(OR(T$4="",T$4=0,T$5="",T$7=0,T$7="",T$8="",$L3043="",$L3043=0),"",layerCost(IF($N3043="",T$8,$N3043),T$4,T$5,$L3043)*MAX($K3043,1)*IF($M3043="",T$7,$M3043)/100)</f>
        <v/>
      </c>
      <c r="U3043" s="84"/>
      <c r="V3043" s="88" t="str">
        <f>IF(OR(V$4="",V$4=0,V$5="",V$7=0,V$7="",V$8="",$L3043="",$L3043=0),"",layerCost(IF($N3043="",V$8,$N3043),V$4,V$5,$L3043)*MAX($K3043,1)*IF($M3043="",V$7,$M3043)/100)</f>
        <v/>
      </c>
      <c r="W3043" s="84"/>
      <c r="X3043" s="88" t="str">
        <f>IF(OR(X$4="",X$4=0,X$5="",X$7=0,X$7="",X$8="",$L3043="",$L3043=0),"",layerCost(IF($N3043="",X$8,$N3043),X$4,X$5,$L3043)*MAX($K3043,1)*IF($M3043="",X$7,$M3043)/100)</f>
        <v/>
      </c>
      <c r="Y3043" s="84"/>
      <c r="Z3043" s="88" t="str">
        <f>IF(OR(Z$4="",Z$4=0,Z$5="",Z$7=0,Z$7="",Z$8="",$L3043="",$L3043=0),"",layerCost(IF($N3043="",Z$8,$N3043),Z$4,Z$5,$L3043)*MAX($K3043,1)*IF($M3043="",Z$7,$M3043)/100)</f>
        <v/>
      </c>
    </row>
    <row r="3044" spans="16:26" x14ac:dyDescent="0.2">
      <c r="P3044" s="88" t="str">
        <f>IF(OR(P$4="",P$4=0,P$5="",P$7=0,P$7="",P$8="",$L3044="",$L3044=0),"",layerCost(IF($N3044="",P$8,$N3044),P$4,P$5,$L3044)*MAX($K3044,1)*IF($M3044="",P$7,$M3044)/100)</f>
        <v/>
      </c>
      <c r="Q3044" s="84"/>
      <c r="R3044" s="88" t="str">
        <f>IF(OR(R$4="",R$4=0,R$5="",R$7=0,R$7="",R$8="",$L3044="",$L3044=0),"",layerCost(IF($N3044="",R$8,$N3044),R$4,R$5,$L3044)*MAX($K3044,1)*IF($M3044="",R$7,$M3044)/100)</f>
        <v/>
      </c>
      <c r="S3044" s="84"/>
      <c r="T3044" s="88" t="str">
        <f>IF(OR(T$4="",T$4=0,T$5="",T$7=0,T$7="",T$8="",$L3044="",$L3044=0),"",layerCost(IF($N3044="",T$8,$N3044),T$4,T$5,$L3044)*MAX($K3044,1)*IF($M3044="",T$7,$M3044)/100)</f>
        <v/>
      </c>
      <c r="U3044" s="84"/>
      <c r="V3044" s="88" t="str">
        <f>IF(OR(V$4="",V$4=0,V$5="",V$7=0,V$7="",V$8="",$L3044="",$L3044=0),"",layerCost(IF($N3044="",V$8,$N3044),V$4,V$5,$L3044)*MAX($K3044,1)*IF($M3044="",V$7,$M3044)/100)</f>
        <v/>
      </c>
      <c r="W3044" s="84"/>
      <c r="X3044" s="88" t="str">
        <f>IF(OR(X$4="",X$4=0,X$5="",X$7=0,X$7="",X$8="",$L3044="",$L3044=0),"",layerCost(IF($N3044="",X$8,$N3044),X$4,X$5,$L3044)*MAX($K3044,1)*IF($M3044="",X$7,$M3044)/100)</f>
        <v/>
      </c>
      <c r="Y3044" s="84"/>
      <c r="Z3044" s="88" t="str">
        <f>IF(OR(Z$4="",Z$4=0,Z$5="",Z$7=0,Z$7="",Z$8="",$L3044="",$L3044=0),"",layerCost(IF($N3044="",Z$8,$N3044),Z$4,Z$5,$L3044)*MAX($K3044,1)*IF($M3044="",Z$7,$M3044)/100)</f>
        <v/>
      </c>
    </row>
    <row r="3045" spans="16:26" x14ac:dyDescent="0.2">
      <c r="P3045" s="88" t="str">
        <f>IF(OR(P$4="",P$4=0,P$5="",P$7=0,P$7="",P$8="",$L3045="",$L3045=0),"",layerCost(IF($N3045="",P$8,$N3045),P$4,P$5,$L3045)*MAX($K3045,1)*IF($M3045="",P$7,$M3045)/100)</f>
        <v/>
      </c>
      <c r="Q3045" s="84"/>
      <c r="R3045" s="88" t="str">
        <f>IF(OR(R$4="",R$4=0,R$5="",R$7=0,R$7="",R$8="",$L3045="",$L3045=0),"",layerCost(IF($N3045="",R$8,$N3045),R$4,R$5,$L3045)*MAX($K3045,1)*IF($M3045="",R$7,$M3045)/100)</f>
        <v/>
      </c>
      <c r="S3045" s="84"/>
      <c r="T3045" s="88" t="str">
        <f>IF(OR(T$4="",T$4=0,T$5="",T$7=0,T$7="",T$8="",$L3045="",$L3045=0),"",layerCost(IF($N3045="",T$8,$N3045),T$4,T$5,$L3045)*MAX($K3045,1)*IF($M3045="",T$7,$M3045)/100)</f>
        <v/>
      </c>
      <c r="U3045" s="84"/>
      <c r="V3045" s="88" t="str">
        <f>IF(OR(V$4="",V$4=0,V$5="",V$7=0,V$7="",V$8="",$L3045="",$L3045=0),"",layerCost(IF($N3045="",V$8,$N3045),V$4,V$5,$L3045)*MAX($K3045,1)*IF($M3045="",V$7,$M3045)/100)</f>
        <v/>
      </c>
      <c r="W3045" s="84"/>
      <c r="X3045" s="88" t="str">
        <f>IF(OR(X$4="",X$4=0,X$5="",X$7=0,X$7="",X$8="",$L3045="",$L3045=0),"",layerCost(IF($N3045="",X$8,$N3045),X$4,X$5,$L3045)*MAX($K3045,1)*IF($M3045="",X$7,$M3045)/100)</f>
        <v/>
      </c>
      <c r="Y3045" s="84"/>
      <c r="Z3045" s="88" t="str">
        <f>IF(OR(Z$4="",Z$4=0,Z$5="",Z$7=0,Z$7="",Z$8="",$L3045="",$L3045=0),"",layerCost(IF($N3045="",Z$8,$N3045),Z$4,Z$5,$L3045)*MAX($K3045,1)*IF($M3045="",Z$7,$M3045)/100)</f>
        <v/>
      </c>
    </row>
    <row r="3046" spans="16:26" x14ac:dyDescent="0.2">
      <c r="P3046" s="88" t="str">
        <f>IF(OR(P$4="",P$4=0,P$5="",P$7=0,P$7="",P$8="",$L3046="",$L3046=0),"",layerCost(IF($N3046="",P$8,$N3046),P$4,P$5,$L3046)*MAX($K3046,1)*IF($M3046="",P$7,$M3046)/100)</f>
        <v/>
      </c>
      <c r="Q3046" s="84"/>
      <c r="R3046" s="88" t="str">
        <f>IF(OR(R$4="",R$4=0,R$5="",R$7=0,R$7="",R$8="",$L3046="",$L3046=0),"",layerCost(IF($N3046="",R$8,$N3046),R$4,R$5,$L3046)*MAX($K3046,1)*IF($M3046="",R$7,$M3046)/100)</f>
        <v/>
      </c>
      <c r="S3046" s="84"/>
      <c r="T3046" s="88" t="str">
        <f>IF(OR(T$4="",T$4=0,T$5="",T$7=0,T$7="",T$8="",$L3046="",$L3046=0),"",layerCost(IF($N3046="",T$8,$N3046),T$4,T$5,$L3046)*MAX($K3046,1)*IF($M3046="",T$7,$M3046)/100)</f>
        <v/>
      </c>
      <c r="U3046" s="84"/>
      <c r="V3046" s="88" t="str">
        <f>IF(OR(V$4="",V$4=0,V$5="",V$7=0,V$7="",V$8="",$L3046="",$L3046=0),"",layerCost(IF($N3046="",V$8,$N3046),V$4,V$5,$L3046)*MAX($K3046,1)*IF($M3046="",V$7,$M3046)/100)</f>
        <v/>
      </c>
      <c r="W3046" s="84"/>
      <c r="X3046" s="88" t="str">
        <f>IF(OR(X$4="",X$4=0,X$5="",X$7=0,X$7="",X$8="",$L3046="",$L3046=0),"",layerCost(IF($N3046="",X$8,$N3046),X$4,X$5,$L3046)*MAX($K3046,1)*IF($M3046="",X$7,$M3046)/100)</f>
        <v/>
      </c>
      <c r="Y3046" s="84"/>
      <c r="Z3046" s="88" t="str">
        <f>IF(OR(Z$4="",Z$4=0,Z$5="",Z$7=0,Z$7="",Z$8="",$L3046="",$L3046=0),"",layerCost(IF($N3046="",Z$8,$N3046),Z$4,Z$5,$L3046)*MAX($K3046,1)*IF($M3046="",Z$7,$M3046)/100)</f>
        <v/>
      </c>
    </row>
    <row r="3047" spans="16:26" x14ac:dyDescent="0.2">
      <c r="P3047" s="88" t="str">
        <f>IF(OR(P$4="",P$4=0,P$5="",P$7=0,P$7="",P$8="",$L3047="",$L3047=0),"",layerCost(IF($N3047="",P$8,$N3047),P$4,P$5,$L3047)*MAX($K3047,1)*IF($M3047="",P$7,$M3047)/100)</f>
        <v/>
      </c>
      <c r="Q3047" s="84"/>
      <c r="R3047" s="88" t="str">
        <f>IF(OR(R$4="",R$4=0,R$5="",R$7=0,R$7="",R$8="",$L3047="",$L3047=0),"",layerCost(IF($N3047="",R$8,$N3047),R$4,R$5,$L3047)*MAX($K3047,1)*IF($M3047="",R$7,$M3047)/100)</f>
        <v/>
      </c>
      <c r="S3047" s="84"/>
      <c r="T3047" s="88" t="str">
        <f>IF(OR(T$4="",T$4=0,T$5="",T$7=0,T$7="",T$8="",$L3047="",$L3047=0),"",layerCost(IF($N3047="",T$8,$N3047),T$4,T$5,$L3047)*MAX($K3047,1)*IF($M3047="",T$7,$M3047)/100)</f>
        <v/>
      </c>
      <c r="U3047" s="84"/>
      <c r="V3047" s="88" t="str">
        <f>IF(OR(V$4="",V$4=0,V$5="",V$7=0,V$7="",V$8="",$L3047="",$L3047=0),"",layerCost(IF($N3047="",V$8,$N3047),V$4,V$5,$L3047)*MAX($K3047,1)*IF($M3047="",V$7,$M3047)/100)</f>
        <v/>
      </c>
      <c r="W3047" s="84"/>
      <c r="X3047" s="88" t="str">
        <f>IF(OR(X$4="",X$4=0,X$5="",X$7=0,X$7="",X$8="",$L3047="",$L3047=0),"",layerCost(IF($N3047="",X$8,$N3047),X$4,X$5,$L3047)*MAX($K3047,1)*IF($M3047="",X$7,$M3047)/100)</f>
        <v/>
      </c>
      <c r="Y3047" s="84"/>
      <c r="Z3047" s="88" t="str">
        <f>IF(OR(Z$4="",Z$4=0,Z$5="",Z$7=0,Z$7="",Z$8="",$L3047="",$L3047=0),"",layerCost(IF($N3047="",Z$8,$N3047),Z$4,Z$5,$L3047)*MAX($K3047,1)*IF($M3047="",Z$7,$M3047)/100)</f>
        <v/>
      </c>
    </row>
    <row r="3048" spans="16:26" x14ac:dyDescent="0.2">
      <c r="P3048" s="88" t="str">
        <f>IF(OR(P$4="",P$4=0,P$5="",P$7=0,P$7="",P$8="",$L3048="",$L3048=0),"",layerCost(IF($N3048="",P$8,$N3048),P$4,P$5,$L3048)*MAX($K3048,1)*IF($M3048="",P$7,$M3048)/100)</f>
        <v/>
      </c>
      <c r="Q3048" s="84"/>
      <c r="R3048" s="88" t="str">
        <f>IF(OR(R$4="",R$4=0,R$5="",R$7=0,R$7="",R$8="",$L3048="",$L3048=0),"",layerCost(IF($N3048="",R$8,$N3048),R$4,R$5,$L3048)*MAX($K3048,1)*IF($M3048="",R$7,$M3048)/100)</f>
        <v/>
      </c>
      <c r="S3048" s="84"/>
      <c r="T3048" s="88" t="str">
        <f>IF(OR(T$4="",T$4=0,T$5="",T$7=0,T$7="",T$8="",$L3048="",$L3048=0),"",layerCost(IF($N3048="",T$8,$N3048),T$4,T$5,$L3048)*MAX($K3048,1)*IF($M3048="",T$7,$M3048)/100)</f>
        <v/>
      </c>
      <c r="U3048" s="84"/>
      <c r="V3048" s="88" t="str">
        <f>IF(OR(V$4="",V$4=0,V$5="",V$7=0,V$7="",V$8="",$L3048="",$L3048=0),"",layerCost(IF($N3048="",V$8,$N3048),V$4,V$5,$L3048)*MAX($K3048,1)*IF($M3048="",V$7,$M3048)/100)</f>
        <v/>
      </c>
      <c r="W3048" s="84"/>
      <c r="X3048" s="88" t="str">
        <f>IF(OR(X$4="",X$4=0,X$5="",X$7=0,X$7="",X$8="",$L3048="",$L3048=0),"",layerCost(IF($N3048="",X$8,$N3048),X$4,X$5,$L3048)*MAX($K3048,1)*IF($M3048="",X$7,$M3048)/100)</f>
        <v/>
      </c>
      <c r="Y3048" s="84"/>
      <c r="Z3048" s="88" t="str">
        <f>IF(OR(Z$4="",Z$4=0,Z$5="",Z$7=0,Z$7="",Z$8="",$L3048="",$L3048=0),"",layerCost(IF($N3048="",Z$8,$N3048),Z$4,Z$5,$L3048)*MAX($K3048,1)*IF($M3048="",Z$7,$M3048)/100)</f>
        <v/>
      </c>
    </row>
    <row r="3049" spans="16:26" x14ac:dyDescent="0.2">
      <c r="P3049" s="88" t="str">
        <f>IF(OR(P$4="",P$4=0,P$5="",P$7=0,P$7="",P$8="",$L3049="",$L3049=0),"",layerCost(IF($N3049="",P$8,$N3049),P$4,P$5,$L3049)*MAX($K3049,1)*IF($M3049="",P$7,$M3049)/100)</f>
        <v/>
      </c>
      <c r="Q3049" s="84"/>
      <c r="R3049" s="88" t="str">
        <f>IF(OR(R$4="",R$4=0,R$5="",R$7=0,R$7="",R$8="",$L3049="",$L3049=0),"",layerCost(IF($N3049="",R$8,$N3049),R$4,R$5,$L3049)*MAX($K3049,1)*IF($M3049="",R$7,$M3049)/100)</f>
        <v/>
      </c>
      <c r="S3049" s="84"/>
      <c r="T3049" s="88" t="str">
        <f>IF(OR(T$4="",T$4=0,T$5="",T$7=0,T$7="",T$8="",$L3049="",$L3049=0),"",layerCost(IF($N3049="",T$8,$N3049),T$4,T$5,$L3049)*MAX($K3049,1)*IF($M3049="",T$7,$M3049)/100)</f>
        <v/>
      </c>
      <c r="U3049" s="84"/>
      <c r="V3049" s="88" t="str">
        <f>IF(OR(V$4="",V$4=0,V$5="",V$7=0,V$7="",V$8="",$L3049="",$L3049=0),"",layerCost(IF($N3049="",V$8,$N3049),V$4,V$5,$L3049)*MAX($K3049,1)*IF($M3049="",V$7,$M3049)/100)</f>
        <v/>
      </c>
      <c r="W3049" s="84"/>
      <c r="X3049" s="88" t="str">
        <f>IF(OR(X$4="",X$4=0,X$5="",X$7=0,X$7="",X$8="",$L3049="",$L3049=0),"",layerCost(IF($N3049="",X$8,$N3049),X$4,X$5,$L3049)*MAX($K3049,1)*IF($M3049="",X$7,$M3049)/100)</f>
        <v/>
      </c>
      <c r="Y3049" s="84"/>
      <c r="Z3049" s="88" t="str">
        <f>IF(OR(Z$4="",Z$4=0,Z$5="",Z$7=0,Z$7="",Z$8="",$L3049="",$L3049=0),"",layerCost(IF($N3049="",Z$8,$N3049),Z$4,Z$5,$L3049)*MAX($K3049,1)*IF($M3049="",Z$7,$M3049)/100)</f>
        <v/>
      </c>
    </row>
    <row r="3050" spans="16:26" x14ac:dyDescent="0.2">
      <c r="P3050" s="88" t="str">
        <f>IF(OR(P$4="",P$4=0,P$5="",P$7=0,P$7="",P$8="",$L3050="",$L3050=0),"",layerCost(IF($N3050="",P$8,$N3050),P$4,P$5,$L3050)*MAX($K3050,1)*IF($M3050="",P$7,$M3050)/100)</f>
        <v/>
      </c>
      <c r="Q3050" s="84"/>
      <c r="R3050" s="88" t="str">
        <f>IF(OR(R$4="",R$4=0,R$5="",R$7=0,R$7="",R$8="",$L3050="",$L3050=0),"",layerCost(IF($N3050="",R$8,$N3050),R$4,R$5,$L3050)*MAX($K3050,1)*IF($M3050="",R$7,$M3050)/100)</f>
        <v/>
      </c>
      <c r="S3050" s="84"/>
      <c r="T3050" s="88" t="str">
        <f>IF(OR(T$4="",T$4=0,T$5="",T$7=0,T$7="",T$8="",$L3050="",$L3050=0),"",layerCost(IF($N3050="",T$8,$N3050),T$4,T$5,$L3050)*MAX($K3050,1)*IF($M3050="",T$7,$M3050)/100)</f>
        <v/>
      </c>
      <c r="U3050" s="84"/>
      <c r="V3050" s="88" t="str">
        <f>IF(OR(V$4="",V$4=0,V$5="",V$7=0,V$7="",V$8="",$L3050="",$L3050=0),"",layerCost(IF($N3050="",V$8,$N3050),V$4,V$5,$L3050)*MAX($K3050,1)*IF($M3050="",V$7,$M3050)/100)</f>
        <v/>
      </c>
      <c r="W3050" s="84"/>
      <c r="X3050" s="88" t="str">
        <f>IF(OR(X$4="",X$4=0,X$5="",X$7=0,X$7="",X$8="",$L3050="",$L3050=0),"",layerCost(IF($N3050="",X$8,$N3050),X$4,X$5,$L3050)*MAX($K3050,1)*IF($M3050="",X$7,$M3050)/100)</f>
        <v/>
      </c>
      <c r="Y3050" s="84"/>
      <c r="Z3050" s="88" t="str">
        <f>IF(OR(Z$4="",Z$4=0,Z$5="",Z$7=0,Z$7="",Z$8="",$L3050="",$L3050=0),"",layerCost(IF($N3050="",Z$8,$N3050),Z$4,Z$5,$L3050)*MAX($K3050,1)*IF($M3050="",Z$7,$M3050)/100)</f>
        <v/>
      </c>
    </row>
    <row r="3051" spans="16:26" x14ac:dyDescent="0.2">
      <c r="P3051" s="88" t="str">
        <f>IF(OR(P$4="",P$4=0,P$5="",P$7=0,P$7="",P$8="",$L3051="",$L3051=0),"",layerCost(IF($N3051="",P$8,$N3051),P$4,P$5,$L3051)*MAX($K3051,1)*IF($M3051="",P$7,$M3051)/100)</f>
        <v/>
      </c>
      <c r="Q3051" s="84"/>
      <c r="R3051" s="88" t="str">
        <f>IF(OR(R$4="",R$4=0,R$5="",R$7=0,R$7="",R$8="",$L3051="",$L3051=0),"",layerCost(IF($N3051="",R$8,$N3051),R$4,R$5,$L3051)*MAX($K3051,1)*IF($M3051="",R$7,$M3051)/100)</f>
        <v/>
      </c>
      <c r="S3051" s="84"/>
      <c r="T3051" s="88" t="str">
        <f>IF(OR(T$4="",T$4=0,T$5="",T$7=0,T$7="",T$8="",$L3051="",$L3051=0),"",layerCost(IF($N3051="",T$8,$N3051),T$4,T$5,$L3051)*MAX($K3051,1)*IF($M3051="",T$7,$M3051)/100)</f>
        <v/>
      </c>
      <c r="U3051" s="84"/>
      <c r="V3051" s="88" t="str">
        <f>IF(OR(V$4="",V$4=0,V$5="",V$7=0,V$7="",V$8="",$L3051="",$L3051=0),"",layerCost(IF($N3051="",V$8,$N3051),V$4,V$5,$L3051)*MAX($K3051,1)*IF($M3051="",V$7,$M3051)/100)</f>
        <v/>
      </c>
      <c r="W3051" s="84"/>
      <c r="X3051" s="88" t="str">
        <f>IF(OR(X$4="",X$4=0,X$5="",X$7=0,X$7="",X$8="",$L3051="",$L3051=0),"",layerCost(IF($N3051="",X$8,$N3051),X$4,X$5,$L3051)*MAX($K3051,1)*IF($M3051="",X$7,$M3051)/100)</f>
        <v/>
      </c>
      <c r="Y3051" s="84"/>
      <c r="Z3051" s="88" t="str">
        <f>IF(OR(Z$4="",Z$4=0,Z$5="",Z$7=0,Z$7="",Z$8="",$L3051="",$L3051=0),"",layerCost(IF($N3051="",Z$8,$N3051),Z$4,Z$5,$L3051)*MAX($K3051,1)*IF($M3051="",Z$7,$M3051)/100)</f>
        <v/>
      </c>
    </row>
    <row r="3052" spans="16:26" x14ac:dyDescent="0.2">
      <c r="P3052" s="88" t="str">
        <f>IF(OR(P$4="",P$4=0,P$5="",P$7=0,P$7="",P$8="",$L3052="",$L3052=0),"",layerCost(IF($N3052="",P$8,$N3052),P$4,P$5,$L3052)*MAX($K3052,1)*IF($M3052="",P$7,$M3052)/100)</f>
        <v/>
      </c>
      <c r="Q3052" s="84"/>
      <c r="R3052" s="88" t="str">
        <f>IF(OR(R$4="",R$4=0,R$5="",R$7=0,R$7="",R$8="",$L3052="",$L3052=0),"",layerCost(IF($N3052="",R$8,$N3052),R$4,R$5,$L3052)*MAX($K3052,1)*IF($M3052="",R$7,$M3052)/100)</f>
        <v/>
      </c>
      <c r="S3052" s="84"/>
      <c r="T3052" s="88" t="str">
        <f>IF(OR(T$4="",T$4=0,T$5="",T$7=0,T$7="",T$8="",$L3052="",$L3052=0),"",layerCost(IF($N3052="",T$8,$N3052),T$4,T$5,$L3052)*MAX($K3052,1)*IF($M3052="",T$7,$M3052)/100)</f>
        <v/>
      </c>
      <c r="U3052" s="84"/>
      <c r="V3052" s="88" t="str">
        <f>IF(OR(V$4="",V$4=0,V$5="",V$7=0,V$7="",V$8="",$L3052="",$L3052=0),"",layerCost(IF($N3052="",V$8,$N3052),V$4,V$5,$L3052)*MAX($K3052,1)*IF($M3052="",V$7,$M3052)/100)</f>
        <v/>
      </c>
      <c r="W3052" s="84"/>
      <c r="X3052" s="88" t="str">
        <f>IF(OR(X$4="",X$4=0,X$5="",X$7=0,X$7="",X$8="",$L3052="",$L3052=0),"",layerCost(IF($N3052="",X$8,$N3052),X$4,X$5,$L3052)*MAX($K3052,1)*IF($M3052="",X$7,$M3052)/100)</f>
        <v/>
      </c>
      <c r="Y3052" s="84"/>
      <c r="Z3052" s="88" t="str">
        <f>IF(OR(Z$4="",Z$4=0,Z$5="",Z$7=0,Z$7="",Z$8="",$L3052="",$L3052=0),"",layerCost(IF($N3052="",Z$8,$N3052),Z$4,Z$5,$L3052)*MAX($K3052,1)*IF($M3052="",Z$7,$M3052)/100)</f>
        <v/>
      </c>
    </row>
    <row r="3053" spans="16:26" x14ac:dyDescent="0.2">
      <c r="P3053" s="88" t="str">
        <f>IF(OR(P$4="",P$4=0,P$5="",P$7=0,P$7="",P$8="",$L3053="",$L3053=0),"",layerCost(IF($N3053="",P$8,$N3053),P$4,P$5,$L3053)*MAX($K3053,1)*IF($M3053="",P$7,$M3053)/100)</f>
        <v/>
      </c>
      <c r="Q3053" s="84"/>
      <c r="R3053" s="88" t="str">
        <f>IF(OR(R$4="",R$4=0,R$5="",R$7=0,R$7="",R$8="",$L3053="",$L3053=0),"",layerCost(IF($N3053="",R$8,$N3053),R$4,R$5,$L3053)*MAX($K3053,1)*IF($M3053="",R$7,$M3053)/100)</f>
        <v/>
      </c>
      <c r="S3053" s="84"/>
      <c r="T3053" s="88" t="str">
        <f>IF(OR(T$4="",T$4=0,T$5="",T$7=0,T$7="",T$8="",$L3053="",$L3053=0),"",layerCost(IF($N3053="",T$8,$N3053),T$4,T$5,$L3053)*MAX($K3053,1)*IF($M3053="",T$7,$M3053)/100)</f>
        <v/>
      </c>
      <c r="U3053" s="84"/>
      <c r="V3053" s="88" t="str">
        <f>IF(OR(V$4="",V$4=0,V$5="",V$7=0,V$7="",V$8="",$L3053="",$L3053=0),"",layerCost(IF($N3053="",V$8,$N3053),V$4,V$5,$L3053)*MAX($K3053,1)*IF($M3053="",V$7,$M3053)/100)</f>
        <v/>
      </c>
      <c r="W3053" s="84"/>
      <c r="X3053" s="88" t="str">
        <f>IF(OR(X$4="",X$4=0,X$5="",X$7=0,X$7="",X$8="",$L3053="",$L3053=0),"",layerCost(IF($N3053="",X$8,$N3053),X$4,X$5,$L3053)*MAX($K3053,1)*IF($M3053="",X$7,$M3053)/100)</f>
        <v/>
      </c>
      <c r="Y3053" s="84"/>
      <c r="Z3053" s="88" t="str">
        <f>IF(OR(Z$4="",Z$4=0,Z$5="",Z$7=0,Z$7="",Z$8="",$L3053="",$L3053=0),"",layerCost(IF($N3053="",Z$8,$N3053),Z$4,Z$5,$L3053)*MAX($K3053,1)*IF($M3053="",Z$7,$M3053)/100)</f>
        <v/>
      </c>
    </row>
    <row r="3054" spans="16:26" x14ac:dyDescent="0.2">
      <c r="P3054" s="88" t="str">
        <f>IF(OR(P$4="",P$4=0,P$5="",P$7=0,P$7="",P$8="",$L3054="",$L3054=0),"",layerCost(IF($N3054="",P$8,$N3054),P$4,P$5,$L3054)*MAX($K3054,1)*IF($M3054="",P$7,$M3054)/100)</f>
        <v/>
      </c>
      <c r="Q3054" s="84"/>
      <c r="R3054" s="88" t="str">
        <f>IF(OR(R$4="",R$4=0,R$5="",R$7=0,R$7="",R$8="",$L3054="",$L3054=0),"",layerCost(IF($N3054="",R$8,$N3054),R$4,R$5,$L3054)*MAX($K3054,1)*IF($M3054="",R$7,$M3054)/100)</f>
        <v/>
      </c>
      <c r="S3054" s="84"/>
      <c r="T3054" s="88" t="str">
        <f>IF(OR(T$4="",T$4=0,T$5="",T$7=0,T$7="",T$8="",$L3054="",$L3054=0),"",layerCost(IF($N3054="",T$8,$N3054),T$4,T$5,$L3054)*MAX($K3054,1)*IF($M3054="",T$7,$M3054)/100)</f>
        <v/>
      </c>
      <c r="U3054" s="84"/>
      <c r="V3054" s="88" t="str">
        <f>IF(OR(V$4="",V$4=0,V$5="",V$7=0,V$7="",V$8="",$L3054="",$L3054=0),"",layerCost(IF($N3054="",V$8,$N3054),V$4,V$5,$L3054)*MAX($K3054,1)*IF($M3054="",V$7,$M3054)/100)</f>
        <v/>
      </c>
      <c r="W3054" s="84"/>
      <c r="X3054" s="88" t="str">
        <f>IF(OR(X$4="",X$4=0,X$5="",X$7=0,X$7="",X$8="",$L3054="",$L3054=0),"",layerCost(IF($N3054="",X$8,$N3054),X$4,X$5,$L3054)*MAX($K3054,1)*IF($M3054="",X$7,$M3054)/100)</f>
        <v/>
      </c>
      <c r="Y3054" s="84"/>
      <c r="Z3054" s="88" t="str">
        <f>IF(OR(Z$4="",Z$4=0,Z$5="",Z$7=0,Z$7="",Z$8="",$L3054="",$L3054=0),"",layerCost(IF($N3054="",Z$8,$N3054),Z$4,Z$5,$L3054)*MAX($K3054,1)*IF($M3054="",Z$7,$M3054)/100)</f>
        <v/>
      </c>
    </row>
    <row r="3055" spans="16:26" x14ac:dyDescent="0.2">
      <c r="P3055" s="88" t="str">
        <f>IF(OR(P$4="",P$4=0,P$5="",P$7=0,P$7="",P$8="",$L3055="",$L3055=0),"",layerCost(IF($N3055="",P$8,$N3055),P$4,P$5,$L3055)*MAX($K3055,1)*IF($M3055="",P$7,$M3055)/100)</f>
        <v/>
      </c>
      <c r="Q3055" s="84"/>
      <c r="R3055" s="88" t="str">
        <f>IF(OR(R$4="",R$4=0,R$5="",R$7=0,R$7="",R$8="",$L3055="",$L3055=0),"",layerCost(IF($N3055="",R$8,$N3055),R$4,R$5,$L3055)*MAX($K3055,1)*IF($M3055="",R$7,$M3055)/100)</f>
        <v/>
      </c>
      <c r="S3055" s="84"/>
      <c r="T3055" s="88" t="str">
        <f>IF(OR(T$4="",T$4=0,T$5="",T$7=0,T$7="",T$8="",$L3055="",$L3055=0),"",layerCost(IF($N3055="",T$8,$N3055),T$4,T$5,$L3055)*MAX($K3055,1)*IF($M3055="",T$7,$M3055)/100)</f>
        <v/>
      </c>
      <c r="U3055" s="84"/>
      <c r="V3055" s="88" t="str">
        <f>IF(OR(V$4="",V$4=0,V$5="",V$7=0,V$7="",V$8="",$L3055="",$L3055=0),"",layerCost(IF($N3055="",V$8,$N3055),V$4,V$5,$L3055)*MAX($K3055,1)*IF($M3055="",V$7,$M3055)/100)</f>
        <v/>
      </c>
      <c r="W3055" s="84"/>
      <c r="X3055" s="88" t="str">
        <f>IF(OR(X$4="",X$4=0,X$5="",X$7=0,X$7="",X$8="",$L3055="",$L3055=0),"",layerCost(IF($N3055="",X$8,$N3055),X$4,X$5,$L3055)*MAX($K3055,1)*IF($M3055="",X$7,$M3055)/100)</f>
        <v/>
      </c>
      <c r="Y3055" s="84"/>
      <c r="Z3055" s="88" t="str">
        <f>IF(OR(Z$4="",Z$4=0,Z$5="",Z$7=0,Z$7="",Z$8="",$L3055="",$L3055=0),"",layerCost(IF($N3055="",Z$8,$N3055),Z$4,Z$5,$L3055)*MAX($K3055,1)*IF($M3055="",Z$7,$M3055)/100)</f>
        <v/>
      </c>
    </row>
    <row r="3056" spans="16:26" x14ac:dyDescent="0.2">
      <c r="P3056" s="88" t="str">
        <f>IF(OR(P$4="",P$4=0,P$5="",P$7=0,P$7="",P$8="",$L3056="",$L3056=0),"",layerCost(IF($N3056="",P$8,$N3056),P$4,P$5,$L3056)*MAX($K3056,1)*IF($M3056="",P$7,$M3056)/100)</f>
        <v/>
      </c>
      <c r="Q3056" s="84"/>
      <c r="R3056" s="88" t="str">
        <f>IF(OR(R$4="",R$4=0,R$5="",R$7=0,R$7="",R$8="",$L3056="",$L3056=0),"",layerCost(IF($N3056="",R$8,$N3056),R$4,R$5,$L3056)*MAX($K3056,1)*IF($M3056="",R$7,$M3056)/100)</f>
        <v/>
      </c>
      <c r="S3056" s="84"/>
      <c r="T3056" s="88" t="str">
        <f>IF(OR(T$4="",T$4=0,T$5="",T$7=0,T$7="",T$8="",$L3056="",$L3056=0),"",layerCost(IF($N3056="",T$8,$N3056),T$4,T$5,$L3056)*MAX($K3056,1)*IF($M3056="",T$7,$M3056)/100)</f>
        <v/>
      </c>
      <c r="U3056" s="84"/>
      <c r="V3056" s="88" t="str">
        <f>IF(OR(V$4="",V$4=0,V$5="",V$7=0,V$7="",V$8="",$L3056="",$L3056=0),"",layerCost(IF($N3056="",V$8,$N3056),V$4,V$5,$L3056)*MAX($K3056,1)*IF($M3056="",V$7,$M3056)/100)</f>
        <v/>
      </c>
      <c r="W3056" s="84"/>
      <c r="X3056" s="88" t="str">
        <f>IF(OR(X$4="",X$4=0,X$5="",X$7=0,X$7="",X$8="",$L3056="",$L3056=0),"",layerCost(IF($N3056="",X$8,$N3056),X$4,X$5,$L3056)*MAX($K3056,1)*IF($M3056="",X$7,$M3056)/100)</f>
        <v/>
      </c>
      <c r="Y3056" s="84"/>
      <c r="Z3056" s="88" t="str">
        <f>IF(OR(Z$4="",Z$4=0,Z$5="",Z$7=0,Z$7="",Z$8="",$L3056="",$L3056=0),"",layerCost(IF($N3056="",Z$8,$N3056),Z$4,Z$5,$L3056)*MAX($K3056,1)*IF($M3056="",Z$7,$M3056)/100)</f>
        <v/>
      </c>
    </row>
    <row r="3057" spans="16:26" x14ac:dyDescent="0.2">
      <c r="P3057" s="88" t="str">
        <f>IF(OR(P$4="",P$4=0,P$5="",P$7=0,P$7="",P$8="",$L3057="",$L3057=0),"",layerCost(IF($N3057="",P$8,$N3057),P$4,P$5,$L3057)*MAX($K3057,1)*IF($M3057="",P$7,$M3057)/100)</f>
        <v/>
      </c>
      <c r="Q3057" s="84"/>
      <c r="R3057" s="88" t="str">
        <f>IF(OR(R$4="",R$4=0,R$5="",R$7=0,R$7="",R$8="",$L3057="",$L3057=0),"",layerCost(IF($N3057="",R$8,$N3057),R$4,R$5,$L3057)*MAX($K3057,1)*IF($M3057="",R$7,$M3057)/100)</f>
        <v/>
      </c>
      <c r="S3057" s="84"/>
      <c r="T3057" s="88" t="str">
        <f>IF(OR(T$4="",T$4=0,T$5="",T$7=0,T$7="",T$8="",$L3057="",$L3057=0),"",layerCost(IF($N3057="",T$8,$N3057),T$4,T$5,$L3057)*MAX($K3057,1)*IF($M3057="",T$7,$M3057)/100)</f>
        <v/>
      </c>
      <c r="U3057" s="84"/>
      <c r="V3057" s="88" t="str">
        <f>IF(OR(V$4="",V$4=0,V$5="",V$7=0,V$7="",V$8="",$L3057="",$L3057=0),"",layerCost(IF($N3057="",V$8,$N3057),V$4,V$5,$L3057)*MAX($K3057,1)*IF($M3057="",V$7,$M3057)/100)</f>
        <v/>
      </c>
      <c r="W3057" s="84"/>
      <c r="X3057" s="88" t="str">
        <f>IF(OR(X$4="",X$4=0,X$5="",X$7=0,X$7="",X$8="",$L3057="",$L3057=0),"",layerCost(IF($N3057="",X$8,$N3057),X$4,X$5,$L3057)*MAX($K3057,1)*IF($M3057="",X$7,$M3057)/100)</f>
        <v/>
      </c>
      <c r="Y3057" s="84"/>
      <c r="Z3057" s="88" t="str">
        <f>IF(OR(Z$4="",Z$4=0,Z$5="",Z$7=0,Z$7="",Z$8="",$L3057="",$L3057=0),"",layerCost(IF($N3057="",Z$8,$N3057),Z$4,Z$5,$L3057)*MAX($K3057,1)*IF($M3057="",Z$7,$M3057)/100)</f>
        <v/>
      </c>
    </row>
    <row r="3058" spans="16:26" x14ac:dyDescent="0.2">
      <c r="P3058" s="88" t="str">
        <f>IF(OR(P$4="",P$4=0,P$5="",P$7=0,P$7="",P$8="",$L3058="",$L3058=0),"",layerCost(IF($N3058="",P$8,$N3058),P$4,P$5,$L3058)*MAX($K3058,1)*IF($M3058="",P$7,$M3058)/100)</f>
        <v/>
      </c>
      <c r="Q3058" s="84"/>
      <c r="R3058" s="88" t="str">
        <f>IF(OR(R$4="",R$4=0,R$5="",R$7=0,R$7="",R$8="",$L3058="",$L3058=0),"",layerCost(IF($N3058="",R$8,$N3058),R$4,R$5,$L3058)*MAX($K3058,1)*IF($M3058="",R$7,$M3058)/100)</f>
        <v/>
      </c>
      <c r="S3058" s="84"/>
      <c r="T3058" s="88" t="str">
        <f>IF(OR(T$4="",T$4=0,T$5="",T$7=0,T$7="",T$8="",$L3058="",$L3058=0),"",layerCost(IF($N3058="",T$8,$N3058),T$4,T$5,$L3058)*MAX($K3058,1)*IF($M3058="",T$7,$M3058)/100)</f>
        <v/>
      </c>
      <c r="U3058" s="84"/>
      <c r="V3058" s="88" t="str">
        <f>IF(OR(V$4="",V$4=0,V$5="",V$7=0,V$7="",V$8="",$L3058="",$L3058=0),"",layerCost(IF($N3058="",V$8,$N3058),V$4,V$5,$L3058)*MAX($K3058,1)*IF($M3058="",V$7,$M3058)/100)</f>
        <v/>
      </c>
      <c r="W3058" s="84"/>
      <c r="X3058" s="88" t="str">
        <f>IF(OR(X$4="",X$4=0,X$5="",X$7=0,X$7="",X$8="",$L3058="",$L3058=0),"",layerCost(IF($N3058="",X$8,$N3058),X$4,X$5,$L3058)*MAX($K3058,1)*IF($M3058="",X$7,$M3058)/100)</f>
        <v/>
      </c>
      <c r="Y3058" s="84"/>
      <c r="Z3058" s="88" t="str">
        <f>IF(OR(Z$4="",Z$4=0,Z$5="",Z$7=0,Z$7="",Z$8="",$L3058="",$L3058=0),"",layerCost(IF($N3058="",Z$8,$N3058),Z$4,Z$5,$L3058)*MAX($K3058,1)*IF($M3058="",Z$7,$M3058)/100)</f>
        <v/>
      </c>
    </row>
    <row r="3059" spans="16:26" x14ac:dyDescent="0.2">
      <c r="P3059" s="88" t="str">
        <f>IF(OR(P$4="",P$4=0,P$5="",P$7=0,P$7="",P$8="",$L3059="",$L3059=0),"",layerCost(IF($N3059="",P$8,$N3059),P$4,P$5,$L3059)*MAX($K3059,1)*IF($M3059="",P$7,$M3059)/100)</f>
        <v/>
      </c>
      <c r="Q3059" s="84"/>
      <c r="R3059" s="88" t="str">
        <f>IF(OR(R$4="",R$4=0,R$5="",R$7=0,R$7="",R$8="",$L3059="",$L3059=0),"",layerCost(IF($N3059="",R$8,$N3059),R$4,R$5,$L3059)*MAX($K3059,1)*IF($M3059="",R$7,$M3059)/100)</f>
        <v/>
      </c>
      <c r="S3059" s="84"/>
      <c r="T3059" s="88" t="str">
        <f>IF(OR(T$4="",T$4=0,T$5="",T$7=0,T$7="",T$8="",$L3059="",$L3059=0),"",layerCost(IF($N3059="",T$8,$N3059),T$4,T$5,$L3059)*MAX($K3059,1)*IF($M3059="",T$7,$M3059)/100)</f>
        <v/>
      </c>
      <c r="U3059" s="84"/>
      <c r="V3059" s="88" t="str">
        <f>IF(OR(V$4="",V$4=0,V$5="",V$7=0,V$7="",V$8="",$L3059="",$L3059=0),"",layerCost(IF($N3059="",V$8,$N3059),V$4,V$5,$L3059)*MAX($K3059,1)*IF($M3059="",V$7,$M3059)/100)</f>
        <v/>
      </c>
      <c r="W3059" s="84"/>
      <c r="X3059" s="88" t="str">
        <f>IF(OR(X$4="",X$4=0,X$5="",X$7=0,X$7="",X$8="",$L3059="",$L3059=0),"",layerCost(IF($N3059="",X$8,$N3059),X$4,X$5,$L3059)*MAX($K3059,1)*IF($M3059="",X$7,$M3059)/100)</f>
        <v/>
      </c>
      <c r="Y3059" s="84"/>
      <c r="Z3059" s="88" t="str">
        <f>IF(OR(Z$4="",Z$4=0,Z$5="",Z$7=0,Z$7="",Z$8="",$L3059="",$L3059=0),"",layerCost(IF($N3059="",Z$8,$N3059),Z$4,Z$5,$L3059)*MAX($K3059,1)*IF($M3059="",Z$7,$M3059)/100)</f>
        <v/>
      </c>
    </row>
    <row r="3060" spans="16:26" x14ac:dyDescent="0.2">
      <c r="P3060" s="88" t="str">
        <f>IF(OR(P$4="",P$4=0,P$5="",P$7=0,P$7="",P$8="",$L3060="",$L3060=0),"",layerCost(IF($N3060="",P$8,$N3060),P$4,P$5,$L3060)*MAX($K3060,1)*IF($M3060="",P$7,$M3060)/100)</f>
        <v/>
      </c>
      <c r="Q3060" s="84"/>
      <c r="R3060" s="88" t="str">
        <f>IF(OR(R$4="",R$4=0,R$5="",R$7=0,R$7="",R$8="",$L3060="",$L3060=0),"",layerCost(IF($N3060="",R$8,$N3060),R$4,R$5,$L3060)*MAX($K3060,1)*IF($M3060="",R$7,$M3060)/100)</f>
        <v/>
      </c>
      <c r="S3060" s="84"/>
      <c r="T3060" s="88" t="str">
        <f>IF(OR(T$4="",T$4=0,T$5="",T$7=0,T$7="",T$8="",$L3060="",$L3060=0),"",layerCost(IF($N3060="",T$8,$N3060),T$4,T$5,$L3060)*MAX($K3060,1)*IF($M3060="",T$7,$M3060)/100)</f>
        <v/>
      </c>
      <c r="U3060" s="84"/>
      <c r="V3060" s="88" t="str">
        <f>IF(OR(V$4="",V$4=0,V$5="",V$7=0,V$7="",V$8="",$L3060="",$L3060=0),"",layerCost(IF($N3060="",V$8,$N3060),V$4,V$5,$L3060)*MAX($K3060,1)*IF($M3060="",V$7,$M3060)/100)</f>
        <v/>
      </c>
      <c r="W3060" s="84"/>
      <c r="X3060" s="88" t="str">
        <f>IF(OR(X$4="",X$4=0,X$5="",X$7=0,X$7="",X$8="",$L3060="",$L3060=0),"",layerCost(IF($N3060="",X$8,$N3060),X$4,X$5,$L3060)*MAX($K3060,1)*IF($M3060="",X$7,$M3060)/100)</f>
        <v/>
      </c>
      <c r="Y3060" s="84"/>
      <c r="Z3060" s="88" t="str">
        <f>IF(OR(Z$4="",Z$4=0,Z$5="",Z$7=0,Z$7="",Z$8="",$L3060="",$L3060=0),"",layerCost(IF($N3060="",Z$8,$N3060),Z$4,Z$5,$L3060)*MAX($K3060,1)*IF($M3060="",Z$7,$M3060)/100)</f>
        <v/>
      </c>
    </row>
    <row r="3061" spans="16:26" x14ac:dyDescent="0.2">
      <c r="P3061" s="88" t="str">
        <f>IF(OR(P$4="",P$4=0,P$5="",P$7=0,P$7="",P$8="",$L3061="",$L3061=0),"",layerCost(IF($N3061="",P$8,$N3061),P$4,P$5,$L3061)*MAX($K3061,1)*IF($M3061="",P$7,$M3061)/100)</f>
        <v/>
      </c>
      <c r="Q3061" s="84"/>
      <c r="R3061" s="88" t="str">
        <f>IF(OR(R$4="",R$4=0,R$5="",R$7=0,R$7="",R$8="",$L3061="",$L3061=0),"",layerCost(IF($N3061="",R$8,$N3061),R$4,R$5,$L3061)*MAX($K3061,1)*IF($M3061="",R$7,$M3061)/100)</f>
        <v/>
      </c>
      <c r="S3061" s="84"/>
      <c r="T3061" s="88" t="str">
        <f>IF(OR(T$4="",T$4=0,T$5="",T$7=0,T$7="",T$8="",$L3061="",$L3061=0),"",layerCost(IF($N3061="",T$8,$N3061),T$4,T$5,$L3061)*MAX($K3061,1)*IF($M3061="",T$7,$M3061)/100)</f>
        <v/>
      </c>
      <c r="U3061" s="84"/>
      <c r="V3061" s="88" t="str">
        <f>IF(OR(V$4="",V$4=0,V$5="",V$7=0,V$7="",V$8="",$L3061="",$L3061=0),"",layerCost(IF($N3061="",V$8,$N3061),V$4,V$5,$L3061)*MAX($K3061,1)*IF($M3061="",V$7,$M3061)/100)</f>
        <v/>
      </c>
      <c r="W3061" s="84"/>
      <c r="X3061" s="88" t="str">
        <f>IF(OR(X$4="",X$4=0,X$5="",X$7=0,X$7="",X$8="",$L3061="",$L3061=0),"",layerCost(IF($N3061="",X$8,$N3061),X$4,X$5,$L3061)*MAX($K3061,1)*IF($M3061="",X$7,$M3061)/100)</f>
        <v/>
      </c>
      <c r="Y3061" s="84"/>
      <c r="Z3061" s="88" t="str">
        <f>IF(OR(Z$4="",Z$4=0,Z$5="",Z$7=0,Z$7="",Z$8="",$L3061="",$L3061=0),"",layerCost(IF($N3061="",Z$8,$N3061),Z$4,Z$5,$L3061)*MAX($K3061,1)*IF($M3061="",Z$7,$M3061)/100)</f>
        <v/>
      </c>
    </row>
    <row r="3062" spans="16:26" x14ac:dyDescent="0.2">
      <c r="P3062" s="88" t="str">
        <f>IF(OR(P$4="",P$4=0,P$5="",P$7=0,P$7="",P$8="",$L3062="",$L3062=0),"",layerCost(IF($N3062="",P$8,$N3062),P$4,P$5,$L3062)*MAX($K3062,1)*IF($M3062="",P$7,$M3062)/100)</f>
        <v/>
      </c>
      <c r="Q3062" s="84"/>
      <c r="R3062" s="88" t="str">
        <f>IF(OR(R$4="",R$4=0,R$5="",R$7=0,R$7="",R$8="",$L3062="",$L3062=0),"",layerCost(IF($N3062="",R$8,$N3062),R$4,R$5,$L3062)*MAX($K3062,1)*IF($M3062="",R$7,$M3062)/100)</f>
        <v/>
      </c>
      <c r="S3062" s="84"/>
      <c r="T3062" s="88" t="str">
        <f>IF(OR(T$4="",T$4=0,T$5="",T$7=0,T$7="",T$8="",$L3062="",$L3062=0),"",layerCost(IF($N3062="",T$8,$N3062),T$4,T$5,$L3062)*MAX($K3062,1)*IF($M3062="",T$7,$M3062)/100)</f>
        <v/>
      </c>
      <c r="U3062" s="84"/>
      <c r="V3062" s="88" t="str">
        <f>IF(OR(V$4="",V$4=0,V$5="",V$7=0,V$7="",V$8="",$L3062="",$L3062=0),"",layerCost(IF($N3062="",V$8,$N3062),V$4,V$5,$L3062)*MAX($K3062,1)*IF($M3062="",V$7,$M3062)/100)</f>
        <v/>
      </c>
      <c r="W3062" s="84"/>
      <c r="X3062" s="88" t="str">
        <f>IF(OR(X$4="",X$4=0,X$5="",X$7=0,X$7="",X$8="",$L3062="",$L3062=0),"",layerCost(IF($N3062="",X$8,$N3062),X$4,X$5,$L3062)*MAX($K3062,1)*IF($M3062="",X$7,$M3062)/100)</f>
        <v/>
      </c>
      <c r="Y3062" s="84"/>
      <c r="Z3062" s="88" t="str">
        <f>IF(OR(Z$4="",Z$4=0,Z$5="",Z$7=0,Z$7="",Z$8="",$L3062="",$L3062=0),"",layerCost(IF($N3062="",Z$8,$N3062),Z$4,Z$5,$L3062)*MAX($K3062,1)*IF($M3062="",Z$7,$M3062)/100)</f>
        <v/>
      </c>
    </row>
    <row r="3063" spans="16:26" x14ac:dyDescent="0.2">
      <c r="P3063" s="88" t="str">
        <f>IF(OR(P$4="",P$4=0,P$5="",P$7=0,P$7="",P$8="",$L3063="",$L3063=0),"",layerCost(IF($N3063="",P$8,$N3063),P$4,P$5,$L3063)*MAX($K3063,1)*IF($M3063="",P$7,$M3063)/100)</f>
        <v/>
      </c>
      <c r="Q3063" s="84"/>
      <c r="R3063" s="88" t="str">
        <f>IF(OR(R$4="",R$4=0,R$5="",R$7=0,R$7="",R$8="",$L3063="",$L3063=0),"",layerCost(IF($N3063="",R$8,$N3063),R$4,R$5,$L3063)*MAX($K3063,1)*IF($M3063="",R$7,$M3063)/100)</f>
        <v/>
      </c>
      <c r="S3063" s="84"/>
      <c r="T3063" s="88" t="str">
        <f>IF(OR(T$4="",T$4=0,T$5="",T$7=0,T$7="",T$8="",$L3063="",$L3063=0),"",layerCost(IF($N3063="",T$8,$N3063),T$4,T$5,$L3063)*MAX($K3063,1)*IF($M3063="",T$7,$M3063)/100)</f>
        <v/>
      </c>
      <c r="U3063" s="84"/>
      <c r="V3063" s="88" t="str">
        <f>IF(OR(V$4="",V$4=0,V$5="",V$7=0,V$7="",V$8="",$L3063="",$L3063=0),"",layerCost(IF($N3063="",V$8,$N3063),V$4,V$5,$L3063)*MAX($K3063,1)*IF($M3063="",V$7,$M3063)/100)</f>
        <v/>
      </c>
      <c r="W3063" s="84"/>
      <c r="X3063" s="88" t="str">
        <f>IF(OR(X$4="",X$4=0,X$5="",X$7=0,X$7="",X$8="",$L3063="",$L3063=0),"",layerCost(IF($N3063="",X$8,$N3063),X$4,X$5,$L3063)*MAX($K3063,1)*IF($M3063="",X$7,$M3063)/100)</f>
        <v/>
      </c>
      <c r="Y3063" s="84"/>
      <c r="Z3063" s="88" t="str">
        <f>IF(OR(Z$4="",Z$4=0,Z$5="",Z$7=0,Z$7="",Z$8="",$L3063="",$L3063=0),"",layerCost(IF($N3063="",Z$8,$N3063),Z$4,Z$5,$L3063)*MAX($K3063,1)*IF($M3063="",Z$7,$M3063)/100)</f>
        <v/>
      </c>
    </row>
    <row r="3064" spans="16:26" x14ac:dyDescent="0.2">
      <c r="P3064" s="88" t="str">
        <f>IF(OR(P$4="",P$4=0,P$5="",P$7=0,P$7="",P$8="",$L3064="",$L3064=0),"",layerCost(IF($N3064="",P$8,$N3064),P$4,P$5,$L3064)*MAX($K3064,1)*IF($M3064="",P$7,$M3064)/100)</f>
        <v/>
      </c>
      <c r="Q3064" s="84"/>
      <c r="R3064" s="88" t="str">
        <f>IF(OR(R$4="",R$4=0,R$5="",R$7=0,R$7="",R$8="",$L3064="",$L3064=0),"",layerCost(IF($N3064="",R$8,$N3064),R$4,R$5,$L3064)*MAX($K3064,1)*IF($M3064="",R$7,$M3064)/100)</f>
        <v/>
      </c>
      <c r="S3064" s="84"/>
      <c r="T3064" s="88" t="str">
        <f>IF(OR(T$4="",T$4=0,T$5="",T$7=0,T$7="",T$8="",$L3064="",$L3064=0),"",layerCost(IF($N3064="",T$8,$N3064),T$4,T$5,$L3064)*MAX($K3064,1)*IF($M3064="",T$7,$M3064)/100)</f>
        <v/>
      </c>
      <c r="U3064" s="84"/>
      <c r="V3064" s="88" t="str">
        <f>IF(OR(V$4="",V$4=0,V$5="",V$7=0,V$7="",V$8="",$L3064="",$L3064=0),"",layerCost(IF($N3064="",V$8,$N3064),V$4,V$5,$L3064)*MAX($K3064,1)*IF($M3064="",V$7,$M3064)/100)</f>
        <v/>
      </c>
      <c r="W3064" s="84"/>
      <c r="X3064" s="88" t="str">
        <f>IF(OR(X$4="",X$4=0,X$5="",X$7=0,X$7="",X$8="",$L3064="",$L3064=0),"",layerCost(IF($N3064="",X$8,$N3064),X$4,X$5,$L3064)*MAX($K3064,1)*IF($M3064="",X$7,$M3064)/100)</f>
        <v/>
      </c>
      <c r="Y3064" s="84"/>
      <c r="Z3064" s="88" t="str">
        <f>IF(OR(Z$4="",Z$4=0,Z$5="",Z$7=0,Z$7="",Z$8="",$L3064="",$L3064=0),"",layerCost(IF($N3064="",Z$8,$N3064),Z$4,Z$5,$L3064)*MAX($K3064,1)*IF($M3064="",Z$7,$M3064)/100)</f>
        <v/>
      </c>
    </row>
    <row r="3065" spans="16:26" x14ac:dyDescent="0.2">
      <c r="P3065" s="88" t="str">
        <f>IF(OR(P$4="",P$4=0,P$5="",P$7=0,P$7="",P$8="",$L3065="",$L3065=0),"",layerCost(IF($N3065="",P$8,$N3065),P$4,P$5,$L3065)*MAX($K3065,1)*IF($M3065="",P$7,$M3065)/100)</f>
        <v/>
      </c>
      <c r="Q3065" s="84"/>
      <c r="R3065" s="88" t="str">
        <f>IF(OR(R$4="",R$4=0,R$5="",R$7=0,R$7="",R$8="",$L3065="",$L3065=0),"",layerCost(IF($N3065="",R$8,$N3065),R$4,R$5,$L3065)*MAX($K3065,1)*IF($M3065="",R$7,$M3065)/100)</f>
        <v/>
      </c>
      <c r="S3065" s="84"/>
      <c r="T3065" s="88" t="str">
        <f>IF(OR(T$4="",T$4=0,T$5="",T$7=0,T$7="",T$8="",$L3065="",$L3065=0),"",layerCost(IF($N3065="",T$8,$N3065),T$4,T$5,$L3065)*MAX($K3065,1)*IF($M3065="",T$7,$M3065)/100)</f>
        <v/>
      </c>
      <c r="U3065" s="84"/>
      <c r="V3065" s="88" t="str">
        <f>IF(OR(V$4="",V$4=0,V$5="",V$7=0,V$7="",V$8="",$L3065="",$L3065=0),"",layerCost(IF($N3065="",V$8,$N3065),V$4,V$5,$L3065)*MAX($K3065,1)*IF($M3065="",V$7,$M3065)/100)</f>
        <v/>
      </c>
      <c r="W3065" s="84"/>
      <c r="X3065" s="88" t="str">
        <f>IF(OR(X$4="",X$4=0,X$5="",X$7=0,X$7="",X$8="",$L3065="",$L3065=0),"",layerCost(IF($N3065="",X$8,$N3065),X$4,X$5,$L3065)*MAX($K3065,1)*IF($M3065="",X$7,$M3065)/100)</f>
        <v/>
      </c>
      <c r="Y3065" s="84"/>
      <c r="Z3065" s="88" t="str">
        <f>IF(OR(Z$4="",Z$4=0,Z$5="",Z$7=0,Z$7="",Z$8="",$L3065="",$L3065=0),"",layerCost(IF($N3065="",Z$8,$N3065),Z$4,Z$5,$L3065)*MAX($K3065,1)*IF($M3065="",Z$7,$M3065)/100)</f>
        <v/>
      </c>
    </row>
    <row r="3066" spans="16:26" x14ac:dyDescent="0.2">
      <c r="P3066" s="88" t="str">
        <f>IF(OR(P$4="",P$4=0,P$5="",P$7=0,P$7="",P$8="",$L3066="",$L3066=0),"",layerCost(IF($N3066="",P$8,$N3066),P$4,P$5,$L3066)*MAX($K3066,1)*IF($M3066="",P$7,$M3066)/100)</f>
        <v/>
      </c>
      <c r="Q3066" s="84"/>
      <c r="R3066" s="88" t="str">
        <f>IF(OR(R$4="",R$4=0,R$5="",R$7=0,R$7="",R$8="",$L3066="",$L3066=0),"",layerCost(IF($N3066="",R$8,$N3066),R$4,R$5,$L3066)*MAX($K3066,1)*IF($M3066="",R$7,$M3066)/100)</f>
        <v/>
      </c>
      <c r="S3066" s="84"/>
      <c r="T3066" s="88" t="str">
        <f>IF(OR(T$4="",T$4=0,T$5="",T$7=0,T$7="",T$8="",$L3066="",$L3066=0),"",layerCost(IF($N3066="",T$8,$N3066),T$4,T$5,$L3066)*MAX($K3066,1)*IF($M3066="",T$7,$M3066)/100)</f>
        <v/>
      </c>
      <c r="U3066" s="84"/>
      <c r="V3066" s="88" t="str">
        <f>IF(OR(V$4="",V$4=0,V$5="",V$7=0,V$7="",V$8="",$L3066="",$L3066=0),"",layerCost(IF($N3066="",V$8,$N3066),V$4,V$5,$L3066)*MAX($K3066,1)*IF($M3066="",V$7,$M3066)/100)</f>
        <v/>
      </c>
      <c r="W3066" s="84"/>
      <c r="X3066" s="88" t="str">
        <f>IF(OR(X$4="",X$4=0,X$5="",X$7=0,X$7="",X$8="",$L3066="",$L3066=0),"",layerCost(IF($N3066="",X$8,$N3066),X$4,X$5,$L3066)*MAX($K3066,1)*IF($M3066="",X$7,$M3066)/100)</f>
        <v/>
      </c>
      <c r="Y3066" s="84"/>
      <c r="Z3066" s="88" t="str">
        <f>IF(OR(Z$4="",Z$4=0,Z$5="",Z$7=0,Z$7="",Z$8="",$L3066="",$L3066=0),"",layerCost(IF($N3066="",Z$8,$N3066),Z$4,Z$5,$L3066)*MAX($K3066,1)*IF($M3066="",Z$7,$M3066)/100)</f>
        <v/>
      </c>
    </row>
    <row r="3067" spans="16:26" x14ac:dyDescent="0.2">
      <c r="P3067" s="88" t="str">
        <f>IF(OR(P$4="",P$4=0,P$5="",P$7=0,P$7="",P$8="",$L3067="",$L3067=0),"",layerCost(IF($N3067="",P$8,$N3067),P$4,P$5,$L3067)*MAX($K3067,1)*IF($M3067="",P$7,$M3067)/100)</f>
        <v/>
      </c>
      <c r="Q3067" s="84"/>
      <c r="R3067" s="88" t="str">
        <f>IF(OR(R$4="",R$4=0,R$5="",R$7=0,R$7="",R$8="",$L3067="",$L3067=0),"",layerCost(IF($N3067="",R$8,$N3067),R$4,R$5,$L3067)*MAX($K3067,1)*IF($M3067="",R$7,$M3067)/100)</f>
        <v/>
      </c>
      <c r="S3067" s="84"/>
      <c r="T3067" s="88" t="str">
        <f>IF(OR(T$4="",T$4=0,T$5="",T$7=0,T$7="",T$8="",$L3067="",$L3067=0),"",layerCost(IF($N3067="",T$8,$N3067),T$4,T$5,$L3067)*MAX($K3067,1)*IF($M3067="",T$7,$M3067)/100)</f>
        <v/>
      </c>
      <c r="U3067" s="84"/>
      <c r="V3067" s="88" t="str">
        <f>IF(OR(V$4="",V$4=0,V$5="",V$7=0,V$7="",V$8="",$L3067="",$L3067=0),"",layerCost(IF($N3067="",V$8,$N3067),V$4,V$5,$L3067)*MAX($K3067,1)*IF($M3067="",V$7,$M3067)/100)</f>
        <v/>
      </c>
      <c r="W3067" s="84"/>
      <c r="X3067" s="88" t="str">
        <f>IF(OR(X$4="",X$4=0,X$5="",X$7=0,X$7="",X$8="",$L3067="",$L3067=0),"",layerCost(IF($N3067="",X$8,$N3067),X$4,X$5,$L3067)*MAX($K3067,1)*IF($M3067="",X$7,$M3067)/100)</f>
        <v/>
      </c>
      <c r="Y3067" s="84"/>
      <c r="Z3067" s="88" t="str">
        <f>IF(OR(Z$4="",Z$4=0,Z$5="",Z$7=0,Z$7="",Z$8="",$L3067="",$L3067=0),"",layerCost(IF($N3067="",Z$8,$N3067),Z$4,Z$5,$L3067)*MAX($K3067,1)*IF($M3067="",Z$7,$M3067)/100)</f>
        <v/>
      </c>
    </row>
    <row r="3068" spans="16:26" x14ac:dyDescent="0.2">
      <c r="P3068" s="88" t="str">
        <f>IF(OR(P$4="",P$4=0,P$5="",P$7=0,P$7="",P$8="",$L3068="",$L3068=0),"",layerCost(IF($N3068="",P$8,$N3068),P$4,P$5,$L3068)*MAX($K3068,1)*IF($M3068="",P$7,$M3068)/100)</f>
        <v/>
      </c>
      <c r="Q3068" s="84"/>
      <c r="R3068" s="88" t="str">
        <f>IF(OR(R$4="",R$4=0,R$5="",R$7=0,R$7="",R$8="",$L3068="",$L3068=0),"",layerCost(IF($N3068="",R$8,$N3068),R$4,R$5,$L3068)*MAX($K3068,1)*IF($M3068="",R$7,$M3068)/100)</f>
        <v/>
      </c>
      <c r="S3068" s="84"/>
      <c r="T3068" s="88" t="str">
        <f>IF(OR(T$4="",T$4=0,T$5="",T$7=0,T$7="",T$8="",$L3068="",$L3068=0),"",layerCost(IF($N3068="",T$8,$N3068),T$4,T$5,$L3068)*MAX($K3068,1)*IF($M3068="",T$7,$M3068)/100)</f>
        <v/>
      </c>
      <c r="U3068" s="84"/>
      <c r="V3068" s="88" t="str">
        <f>IF(OR(V$4="",V$4=0,V$5="",V$7=0,V$7="",V$8="",$L3068="",$L3068=0),"",layerCost(IF($N3068="",V$8,$N3068),V$4,V$5,$L3068)*MAX($K3068,1)*IF($M3068="",V$7,$M3068)/100)</f>
        <v/>
      </c>
      <c r="W3068" s="84"/>
      <c r="X3068" s="88" t="str">
        <f>IF(OR(X$4="",X$4=0,X$5="",X$7=0,X$7="",X$8="",$L3068="",$L3068=0),"",layerCost(IF($N3068="",X$8,$N3068),X$4,X$5,$L3068)*MAX($K3068,1)*IF($M3068="",X$7,$M3068)/100)</f>
        <v/>
      </c>
      <c r="Y3068" s="84"/>
      <c r="Z3068" s="88" t="str">
        <f>IF(OR(Z$4="",Z$4=0,Z$5="",Z$7=0,Z$7="",Z$8="",$L3068="",$L3068=0),"",layerCost(IF($N3068="",Z$8,$N3068),Z$4,Z$5,$L3068)*MAX($K3068,1)*IF($M3068="",Z$7,$M3068)/100)</f>
        <v/>
      </c>
    </row>
    <row r="3069" spans="16:26" x14ac:dyDescent="0.2">
      <c r="P3069" s="88" t="str">
        <f>IF(OR(P$4="",P$4=0,P$5="",P$7=0,P$7="",P$8="",$L3069="",$L3069=0),"",layerCost(IF($N3069="",P$8,$N3069),P$4,P$5,$L3069)*MAX($K3069,1)*IF($M3069="",P$7,$M3069)/100)</f>
        <v/>
      </c>
      <c r="Q3069" s="84"/>
      <c r="R3069" s="88" t="str">
        <f>IF(OR(R$4="",R$4=0,R$5="",R$7=0,R$7="",R$8="",$L3069="",$L3069=0),"",layerCost(IF($N3069="",R$8,$N3069),R$4,R$5,$L3069)*MAX($K3069,1)*IF($M3069="",R$7,$M3069)/100)</f>
        <v/>
      </c>
      <c r="S3069" s="84"/>
      <c r="T3069" s="88" t="str">
        <f>IF(OR(T$4="",T$4=0,T$5="",T$7=0,T$7="",T$8="",$L3069="",$L3069=0),"",layerCost(IF($N3069="",T$8,$N3069),T$4,T$5,$L3069)*MAX($K3069,1)*IF($M3069="",T$7,$M3069)/100)</f>
        <v/>
      </c>
      <c r="U3069" s="84"/>
      <c r="V3069" s="88" t="str">
        <f>IF(OR(V$4="",V$4=0,V$5="",V$7=0,V$7="",V$8="",$L3069="",$L3069=0),"",layerCost(IF($N3069="",V$8,$N3069),V$4,V$5,$L3069)*MAX($K3069,1)*IF($M3069="",V$7,$M3069)/100)</f>
        <v/>
      </c>
      <c r="W3069" s="84"/>
      <c r="X3069" s="88" t="str">
        <f>IF(OR(X$4="",X$4=0,X$5="",X$7=0,X$7="",X$8="",$L3069="",$L3069=0),"",layerCost(IF($N3069="",X$8,$N3069),X$4,X$5,$L3069)*MAX($K3069,1)*IF($M3069="",X$7,$M3069)/100)</f>
        <v/>
      </c>
      <c r="Y3069" s="84"/>
      <c r="Z3069" s="88" t="str">
        <f>IF(OR(Z$4="",Z$4=0,Z$5="",Z$7=0,Z$7="",Z$8="",$L3069="",$L3069=0),"",layerCost(IF($N3069="",Z$8,$N3069),Z$4,Z$5,$L3069)*MAX($K3069,1)*IF($M3069="",Z$7,$M3069)/100)</f>
        <v/>
      </c>
    </row>
    <row r="3070" spans="16:26" x14ac:dyDescent="0.2">
      <c r="P3070" s="88" t="str">
        <f>IF(OR(P$4="",P$4=0,P$5="",P$7=0,P$7="",P$8="",$L3070="",$L3070=0),"",layerCost(IF($N3070="",P$8,$N3070),P$4,P$5,$L3070)*MAX($K3070,1)*IF($M3070="",P$7,$M3070)/100)</f>
        <v/>
      </c>
      <c r="Q3070" s="84"/>
      <c r="R3070" s="88" t="str">
        <f>IF(OR(R$4="",R$4=0,R$5="",R$7=0,R$7="",R$8="",$L3070="",$L3070=0),"",layerCost(IF($N3070="",R$8,$N3070),R$4,R$5,$L3070)*MAX($K3070,1)*IF($M3070="",R$7,$M3070)/100)</f>
        <v/>
      </c>
      <c r="S3070" s="84"/>
      <c r="T3070" s="88" t="str">
        <f>IF(OR(T$4="",T$4=0,T$5="",T$7=0,T$7="",T$8="",$L3070="",$L3070=0),"",layerCost(IF($N3070="",T$8,$N3070),T$4,T$5,$L3070)*MAX($K3070,1)*IF($M3070="",T$7,$M3070)/100)</f>
        <v/>
      </c>
      <c r="U3070" s="84"/>
      <c r="V3070" s="88" t="str">
        <f>IF(OR(V$4="",V$4=0,V$5="",V$7=0,V$7="",V$8="",$L3070="",$L3070=0),"",layerCost(IF($N3070="",V$8,$N3070),V$4,V$5,$L3070)*MAX($K3070,1)*IF($M3070="",V$7,$M3070)/100)</f>
        <v/>
      </c>
      <c r="W3070" s="84"/>
      <c r="X3070" s="88" t="str">
        <f>IF(OR(X$4="",X$4=0,X$5="",X$7=0,X$7="",X$8="",$L3070="",$L3070=0),"",layerCost(IF($N3070="",X$8,$N3070),X$4,X$5,$L3070)*MAX($K3070,1)*IF($M3070="",X$7,$M3070)/100)</f>
        <v/>
      </c>
      <c r="Y3070" s="84"/>
      <c r="Z3070" s="88" t="str">
        <f>IF(OR(Z$4="",Z$4=0,Z$5="",Z$7=0,Z$7="",Z$8="",$L3070="",$L3070=0),"",layerCost(IF($N3070="",Z$8,$N3070),Z$4,Z$5,$L3070)*MAX($K3070,1)*IF($M3070="",Z$7,$M3070)/100)</f>
        <v/>
      </c>
    </row>
    <row r="3071" spans="16:26" x14ac:dyDescent="0.2">
      <c r="P3071" s="88" t="str">
        <f>IF(OR(P$4="",P$4=0,P$5="",P$7=0,P$7="",P$8="",$L3071="",$L3071=0),"",layerCost(IF($N3071="",P$8,$N3071),P$4,P$5,$L3071)*MAX($K3071,1)*IF($M3071="",P$7,$M3071)/100)</f>
        <v/>
      </c>
      <c r="Q3071" s="84"/>
      <c r="R3071" s="88" t="str">
        <f>IF(OR(R$4="",R$4=0,R$5="",R$7=0,R$7="",R$8="",$L3071="",$L3071=0),"",layerCost(IF($N3071="",R$8,$N3071),R$4,R$5,$L3071)*MAX($K3071,1)*IF($M3071="",R$7,$M3071)/100)</f>
        <v/>
      </c>
      <c r="S3071" s="84"/>
      <c r="T3071" s="88" t="str">
        <f>IF(OR(T$4="",T$4=0,T$5="",T$7=0,T$7="",T$8="",$L3071="",$L3071=0),"",layerCost(IF($N3071="",T$8,$N3071),T$4,T$5,$L3071)*MAX($K3071,1)*IF($M3071="",T$7,$M3071)/100)</f>
        <v/>
      </c>
      <c r="U3071" s="84"/>
      <c r="V3071" s="88" t="str">
        <f>IF(OR(V$4="",V$4=0,V$5="",V$7=0,V$7="",V$8="",$L3071="",$L3071=0),"",layerCost(IF($N3071="",V$8,$N3071),V$4,V$5,$L3071)*MAX($K3071,1)*IF($M3071="",V$7,$M3071)/100)</f>
        <v/>
      </c>
      <c r="W3071" s="84"/>
      <c r="X3071" s="88" t="str">
        <f>IF(OR(X$4="",X$4=0,X$5="",X$7=0,X$7="",X$8="",$L3071="",$L3071=0),"",layerCost(IF($N3071="",X$8,$N3071),X$4,X$5,$L3071)*MAX($K3071,1)*IF($M3071="",X$7,$M3071)/100)</f>
        <v/>
      </c>
      <c r="Y3071" s="84"/>
      <c r="Z3071" s="88" t="str">
        <f>IF(OR(Z$4="",Z$4=0,Z$5="",Z$7=0,Z$7="",Z$8="",$L3071="",$L3071=0),"",layerCost(IF($N3071="",Z$8,$N3071),Z$4,Z$5,$L3071)*MAX($K3071,1)*IF($M3071="",Z$7,$M3071)/100)</f>
        <v/>
      </c>
    </row>
    <row r="3072" spans="16:26" x14ac:dyDescent="0.2">
      <c r="P3072" s="88" t="str">
        <f>IF(OR(P$4="",P$4=0,P$5="",P$7=0,P$7="",P$8="",$L3072="",$L3072=0),"",layerCost(IF($N3072="",P$8,$N3072),P$4,P$5,$L3072)*MAX($K3072,1)*IF($M3072="",P$7,$M3072)/100)</f>
        <v/>
      </c>
      <c r="Q3072" s="84"/>
      <c r="R3072" s="88" t="str">
        <f>IF(OR(R$4="",R$4=0,R$5="",R$7=0,R$7="",R$8="",$L3072="",$L3072=0),"",layerCost(IF($N3072="",R$8,$N3072),R$4,R$5,$L3072)*MAX($K3072,1)*IF($M3072="",R$7,$M3072)/100)</f>
        <v/>
      </c>
      <c r="S3072" s="84"/>
      <c r="T3072" s="88" t="str">
        <f>IF(OR(T$4="",T$4=0,T$5="",T$7=0,T$7="",T$8="",$L3072="",$L3072=0),"",layerCost(IF($N3072="",T$8,$N3072),T$4,T$5,$L3072)*MAX($K3072,1)*IF($M3072="",T$7,$M3072)/100)</f>
        <v/>
      </c>
      <c r="U3072" s="84"/>
      <c r="V3072" s="88" t="str">
        <f>IF(OR(V$4="",V$4=0,V$5="",V$7=0,V$7="",V$8="",$L3072="",$L3072=0),"",layerCost(IF($N3072="",V$8,$N3072),V$4,V$5,$L3072)*MAX($K3072,1)*IF($M3072="",V$7,$M3072)/100)</f>
        <v/>
      </c>
      <c r="W3072" s="84"/>
      <c r="X3072" s="88" t="str">
        <f>IF(OR(X$4="",X$4=0,X$5="",X$7=0,X$7="",X$8="",$L3072="",$L3072=0),"",layerCost(IF($N3072="",X$8,$N3072),X$4,X$5,$L3072)*MAX($K3072,1)*IF($M3072="",X$7,$M3072)/100)</f>
        <v/>
      </c>
      <c r="Y3072" s="84"/>
      <c r="Z3072" s="88" t="str">
        <f>IF(OR(Z$4="",Z$4=0,Z$5="",Z$7=0,Z$7="",Z$8="",$L3072="",$L3072=0),"",layerCost(IF($N3072="",Z$8,$N3072),Z$4,Z$5,$L3072)*MAX($K3072,1)*IF($M3072="",Z$7,$M3072)/100)</f>
        <v/>
      </c>
    </row>
    <row r="3073" spans="16:26" x14ac:dyDescent="0.2">
      <c r="P3073" s="88" t="str">
        <f>IF(OR(P$4="",P$4=0,P$5="",P$7=0,P$7="",P$8="",$L3073="",$L3073=0),"",layerCost(IF($N3073="",P$8,$N3073),P$4,P$5,$L3073)*MAX($K3073,1)*IF($M3073="",P$7,$M3073)/100)</f>
        <v/>
      </c>
      <c r="Q3073" s="84"/>
      <c r="R3073" s="88" t="str">
        <f>IF(OR(R$4="",R$4=0,R$5="",R$7=0,R$7="",R$8="",$L3073="",$L3073=0),"",layerCost(IF($N3073="",R$8,$N3073),R$4,R$5,$L3073)*MAX($K3073,1)*IF($M3073="",R$7,$M3073)/100)</f>
        <v/>
      </c>
      <c r="S3073" s="84"/>
      <c r="T3073" s="88" t="str">
        <f>IF(OR(T$4="",T$4=0,T$5="",T$7=0,T$7="",T$8="",$L3073="",$L3073=0),"",layerCost(IF($N3073="",T$8,$N3073),T$4,T$5,$L3073)*MAX($K3073,1)*IF($M3073="",T$7,$M3073)/100)</f>
        <v/>
      </c>
      <c r="U3073" s="84"/>
      <c r="V3073" s="88" t="str">
        <f>IF(OR(V$4="",V$4=0,V$5="",V$7=0,V$7="",V$8="",$L3073="",$L3073=0),"",layerCost(IF($N3073="",V$8,$N3073),V$4,V$5,$L3073)*MAX($K3073,1)*IF($M3073="",V$7,$M3073)/100)</f>
        <v/>
      </c>
      <c r="W3073" s="84"/>
      <c r="X3073" s="88" t="str">
        <f>IF(OR(X$4="",X$4=0,X$5="",X$7=0,X$7="",X$8="",$L3073="",$L3073=0),"",layerCost(IF($N3073="",X$8,$N3073),X$4,X$5,$L3073)*MAX($K3073,1)*IF($M3073="",X$7,$M3073)/100)</f>
        <v/>
      </c>
      <c r="Y3073" s="84"/>
      <c r="Z3073" s="88" t="str">
        <f>IF(OR(Z$4="",Z$4=0,Z$5="",Z$7=0,Z$7="",Z$8="",$L3073="",$L3073=0),"",layerCost(IF($N3073="",Z$8,$N3073),Z$4,Z$5,$L3073)*MAX($K3073,1)*IF($M3073="",Z$7,$M3073)/100)</f>
        <v/>
      </c>
    </row>
    <row r="3074" spans="16:26" x14ac:dyDescent="0.2">
      <c r="P3074" s="88" t="str">
        <f>IF(OR(P$4="",P$4=0,P$5="",P$7=0,P$7="",P$8="",$L3074="",$L3074=0),"",layerCost(IF($N3074="",P$8,$N3074),P$4,P$5,$L3074)*MAX($K3074,1)*IF($M3074="",P$7,$M3074)/100)</f>
        <v/>
      </c>
      <c r="Q3074" s="84"/>
      <c r="R3074" s="88" t="str">
        <f>IF(OR(R$4="",R$4=0,R$5="",R$7=0,R$7="",R$8="",$L3074="",$L3074=0),"",layerCost(IF($N3074="",R$8,$N3074),R$4,R$5,$L3074)*MAX($K3074,1)*IF($M3074="",R$7,$M3074)/100)</f>
        <v/>
      </c>
      <c r="S3074" s="84"/>
      <c r="T3074" s="88" t="str">
        <f>IF(OR(T$4="",T$4=0,T$5="",T$7=0,T$7="",T$8="",$L3074="",$L3074=0),"",layerCost(IF($N3074="",T$8,$N3074),T$4,T$5,$L3074)*MAX($K3074,1)*IF($M3074="",T$7,$M3074)/100)</f>
        <v/>
      </c>
      <c r="U3074" s="84"/>
      <c r="V3074" s="88" t="str">
        <f>IF(OR(V$4="",V$4=0,V$5="",V$7=0,V$7="",V$8="",$L3074="",$L3074=0),"",layerCost(IF($N3074="",V$8,$N3074),V$4,V$5,$L3074)*MAX($K3074,1)*IF($M3074="",V$7,$M3074)/100)</f>
        <v/>
      </c>
      <c r="W3074" s="84"/>
      <c r="X3074" s="88" t="str">
        <f>IF(OR(X$4="",X$4=0,X$5="",X$7=0,X$7="",X$8="",$L3074="",$L3074=0),"",layerCost(IF($N3074="",X$8,$N3074),X$4,X$5,$L3074)*MAX($K3074,1)*IF($M3074="",X$7,$M3074)/100)</f>
        <v/>
      </c>
      <c r="Y3074" s="84"/>
      <c r="Z3074" s="88" t="str">
        <f>IF(OR(Z$4="",Z$4=0,Z$5="",Z$7=0,Z$7="",Z$8="",$L3074="",$L3074=0),"",layerCost(IF($N3074="",Z$8,$N3074),Z$4,Z$5,$L3074)*MAX($K3074,1)*IF($M3074="",Z$7,$M3074)/100)</f>
        <v/>
      </c>
    </row>
    <row r="3075" spans="16:26" x14ac:dyDescent="0.2">
      <c r="P3075" s="88" t="str">
        <f>IF(OR(P$4="",P$4=0,P$5="",P$7=0,P$7="",P$8="",$L3075="",$L3075=0),"",layerCost(IF($N3075="",P$8,$N3075),P$4,P$5,$L3075)*MAX($K3075,1)*IF($M3075="",P$7,$M3075)/100)</f>
        <v/>
      </c>
      <c r="Q3075" s="84"/>
      <c r="R3075" s="88" t="str">
        <f>IF(OR(R$4="",R$4=0,R$5="",R$7=0,R$7="",R$8="",$L3075="",$L3075=0),"",layerCost(IF($N3075="",R$8,$N3075),R$4,R$5,$L3075)*MAX($K3075,1)*IF($M3075="",R$7,$M3075)/100)</f>
        <v/>
      </c>
      <c r="S3075" s="84"/>
      <c r="T3075" s="88" t="str">
        <f>IF(OR(T$4="",T$4=0,T$5="",T$7=0,T$7="",T$8="",$L3075="",$L3075=0),"",layerCost(IF($N3075="",T$8,$N3075),T$4,T$5,$L3075)*MAX($K3075,1)*IF($M3075="",T$7,$M3075)/100)</f>
        <v/>
      </c>
      <c r="U3075" s="84"/>
      <c r="V3075" s="88" t="str">
        <f>IF(OR(V$4="",V$4=0,V$5="",V$7=0,V$7="",V$8="",$L3075="",$L3075=0),"",layerCost(IF($N3075="",V$8,$N3075),V$4,V$5,$L3075)*MAX($K3075,1)*IF($M3075="",V$7,$M3075)/100)</f>
        <v/>
      </c>
      <c r="W3075" s="84"/>
      <c r="X3075" s="88" t="str">
        <f>IF(OR(X$4="",X$4=0,X$5="",X$7=0,X$7="",X$8="",$L3075="",$L3075=0),"",layerCost(IF($N3075="",X$8,$N3075),X$4,X$5,$L3075)*MAX($K3075,1)*IF($M3075="",X$7,$M3075)/100)</f>
        <v/>
      </c>
      <c r="Y3075" s="84"/>
      <c r="Z3075" s="88" t="str">
        <f>IF(OR(Z$4="",Z$4=0,Z$5="",Z$7=0,Z$7="",Z$8="",$L3075="",$L3075=0),"",layerCost(IF($N3075="",Z$8,$N3075),Z$4,Z$5,$L3075)*MAX($K3075,1)*IF($M3075="",Z$7,$M3075)/100)</f>
        <v/>
      </c>
    </row>
    <row r="3076" spans="16:26" x14ac:dyDescent="0.2">
      <c r="P3076" s="88" t="str">
        <f>IF(OR(P$4="",P$4=0,P$5="",P$7=0,P$7="",P$8="",$L3076="",$L3076=0),"",layerCost(IF($N3076="",P$8,$N3076),P$4,P$5,$L3076)*MAX($K3076,1)*IF($M3076="",P$7,$M3076)/100)</f>
        <v/>
      </c>
      <c r="Q3076" s="84"/>
      <c r="R3076" s="88" t="str">
        <f>IF(OR(R$4="",R$4=0,R$5="",R$7=0,R$7="",R$8="",$L3076="",$L3076=0),"",layerCost(IF($N3076="",R$8,$N3076),R$4,R$5,$L3076)*MAX($K3076,1)*IF($M3076="",R$7,$M3076)/100)</f>
        <v/>
      </c>
      <c r="S3076" s="84"/>
      <c r="T3076" s="88" t="str">
        <f>IF(OR(T$4="",T$4=0,T$5="",T$7=0,T$7="",T$8="",$L3076="",$L3076=0),"",layerCost(IF($N3076="",T$8,$N3076),T$4,T$5,$L3076)*MAX($K3076,1)*IF($M3076="",T$7,$M3076)/100)</f>
        <v/>
      </c>
      <c r="U3076" s="84"/>
      <c r="V3076" s="88" t="str">
        <f>IF(OR(V$4="",V$4=0,V$5="",V$7=0,V$7="",V$8="",$L3076="",$L3076=0),"",layerCost(IF($N3076="",V$8,$N3076),V$4,V$5,$L3076)*MAX($K3076,1)*IF($M3076="",V$7,$M3076)/100)</f>
        <v/>
      </c>
      <c r="W3076" s="84"/>
      <c r="X3076" s="88" t="str">
        <f>IF(OR(X$4="",X$4=0,X$5="",X$7=0,X$7="",X$8="",$L3076="",$L3076=0),"",layerCost(IF($N3076="",X$8,$N3076),X$4,X$5,$L3076)*MAX($K3076,1)*IF($M3076="",X$7,$M3076)/100)</f>
        <v/>
      </c>
      <c r="Y3076" s="84"/>
      <c r="Z3076" s="88" t="str">
        <f>IF(OR(Z$4="",Z$4=0,Z$5="",Z$7=0,Z$7="",Z$8="",$L3076="",$L3076=0),"",layerCost(IF($N3076="",Z$8,$N3076),Z$4,Z$5,$L3076)*MAX($K3076,1)*IF($M3076="",Z$7,$M3076)/100)</f>
        <v/>
      </c>
    </row>
    <row r="3077" spans="16:26" x14ac:dyDescent="0.2">
      <c r="P3077" s="88" t="str">
        <f>IF(OR(P$4="",P$4=0,P$5="",P$7=0,P$7="",P$8="",$L3077="",$L3077=0),"",layerCost(IF($N3077="",P$8,$N3077),P$4,P$5,$L3077)*MAX($K3077,1)*IF($M3077="",P$7,$M3077)/100)</f>
        <v/>
      </c>
      <c r="Q3077" s="84"/>
      <c r="R3077" s="88" t="str">
        <f>IF(OR(R$4="",R$4=0,R$5="",R$7=0,R$7="",R$8="",$L3077="",$L3077=0),"",layerCost(IF($N3077="",R$8,$N3077),R$4,R$5,$L3077)*MAX($K3077,1)*IF($M3077="",R$7,$M3077)/100)</f>
        <v/>
      </c>
      <c r="S3077" s="84"/>
      <c r="T3077" s="88" t="str">
        <f>IF(OR(T$4="",T$4=0,T$5="",T$7=0,T$7="",T$8="",$L3077="",$L3077=0),"",layerCost(IF($N3077="",T$8,$N3077),T$4,T$5,$L3077)*MAX($K3077,1)*IF($M3077="",T$7,$M3077)/100)</f>
        <v/>
      </c>
      <c r="U3077" s="84"/>
      <c r="V3077" s="88" t="str">
        <f>IF(OR(V$4="",V$4=0,V$5="",V$7=0,V$7="",V$8="",$L3077="",$L3077=0),"",layerCost(IF($N3077="",V$8,$N3077),V$4,V$5,$L3077)*MAX($K3077,1)*IF($M3077="",V$7,$M3077)/100)</f>
        <v/>
      </c>
      <c r="W3077" s="84"/>
      <c r="X3077" s="88" t="str">
        <f>IF(OR(X$4="",X$4=0,X$5="",X$7=0,X$7="",X$8="",$L3077="",$L3077=0),"",layerCost(IF($N3077="",X$8,$N3077),X$4,X$5,$L3077)*MAX($K3077,1)*IF($M3077="",X$7,$M3077)/100)</f>
        <v/>
      </c>
      <c r="Y3077" s="84"/>
      <c r="Z3077" s="88" t="str">
        <f>IF(OR(Z$4="",Z$4=0,Z$5="",Z$7=0,Z$7="",Z$8="",$L3077="",$L3077=0),"",layerCost(IF($N3077="",Z$8,$N3077),Z$4,Z$5,$L3077)*MAX($K3077,1)*IF($M3077="",Z$7,$M3077)/100)</f>
        <v/>
      </c>
    </row>
    <row r="3078" spans="16:26" x14ac:dyDescent="0.2">
      <c r="P3078" s="88" t="str">
        <f>IF(OR(P$4="",P$4=0,P$5="",P$7=0,P$7="",P$8="",$L3078="",$L3078=0),"",layerCost(IF($N3078="",P$8,$N3078),P$4,P$5,$L3078)*MAX($K3078,1)*IF($M3078="",P$7,$M3078)/100)</f>
        <v/>
      </c>
      <c r="Q3078" s="84"/>
      <c r="R3078" s="88" t="str">
        <f>IF(OR(R$4="",R$4=0,R$5="",R$7=0,R$7="",R$8="",$L3078="",$L3078=0),"",layerCost(IF($N3078="",R$8,$N3078),R$4,R$5,$L3078)*MAX($K3078,1)*IF($M3078="",R$7,$M3078)/100)</f>
        <v/>
      </c>
      <c r="S3078" s="84"/>
      <c r="T3078" s="88" t="str">
        <f>IF(OR(T$4="",T$4=0,T$5="",T$7=0,T$7="",T$8="",$L3078="",$L3078=0),"",layerCost(IF($N3078="",T$8,$N3078),T$4,T$5,$L3078)*MAX($K3078,1)*IF($M3078="",T$7,$M3078)/100)</f>
        <v/>
      </c>
      <c r="U3078" s="84"/>
      <c r="V3078" s="88" t="str">
        <f>IF(OR(V$4="",V$4=0,V$5="",V$7=0,V$7="",V$8="",$L3078="",$L3078=0),"",layerCost(IF($N3078="",V$8,$N3078),V$4,V$5,$L3078)*MAX($K3078,1)*IF($M3078="",V$7,$M3078)/100)</f>
        <v/>
      </c>
      <c r="W3078" s="84"/>
      <c r="X3078" s="88" t="str">
        <f>IF(OR(X$4="",X$4=0,X$5="",X$7=0,X$7="",X$8="",$L3078="",$L3078=0),"",layerCost(IF($N3078="",X$8,$N3078),X$4,X$5,$L3078)*MAX($K3078,1)*IF($M3078="",X$7,$M3078)/100)</f>
        <v/>
      </c>
      <c r="Y3078" s="84"/>
      <c r="Z3078" s="88" t="str">
        <f>IF(OR(Z$4="",Z$4=0,Z$5="",Z$7=0,Z$7="",Z$8="",$L3078="",$L3078=0),"",layerCost(IF($N3078="",Z$8,$N3078),Z$4,Z$5,$L3078)*MAX($K3078,1)*IF($M3078="",Z$7,$M3078)/100)</f>
        <v/>
      </c>
    </row>
    <row r="3079" spans="16:26" x14ac:dyDescent="0.2">
      <c r="P3079" s="88" t="str">
        <f>IF(OR(P$4="",P$4=0,P$5="",P$7=0,P$7="",P$8="",$L3079="",$L3079=0),"",layerCost(IF($N3079="",P$8,$N3079),P$4,P$5,$L3079)*MAX($K3079,1)*IF($M3079="",P$7,$M3079)/100)</f>
        <v/>
      </c>
      <c r="Q3079" s="84"/>
      <c r="R3079" s="88" t="str">
        <f>IF(OR(R$4="",R$4=0,R$5="",R$7=0,R$7="",R$8="",$L3079="",$L3079=0),"",layerCost(IF($N3079="",R$8,$N3079),R$4,R$5,$L3079)*MAX($K3079,1)*IF($M3079="",R$7,$M3079)/100)</f>
        <v/>
      </c>
      <c r="S3079" s="84"/>
      <c r="T3079" s="88" t="str">
        <f>IF(OR(T$4="",T$4=0,T$5="",T$7=0,T$7="",T$8="",$L3079="",$L3079=0),"",layerCost(IF($N3079="",T$8,$N3079),T$4,T$5,$L3079)*MAX($K3079,1)*IF($M3079="",T$7,$M3079)/100)</f>
        <v/>
      </c>
      <c r="U3079" s="84"/>
      <c r="V3079" s="88" t="str">
        <f>IF(OR(V$4="",V$4=0,V$5="",V$7=0,V$7="",V$8="",$L3079="",$L3079=0),"",layerCost(IF($N3079="",V$8,$N3079),V$4,V$5,$L3079)*MAX($K3079,1)*IF($M3079="",V$7,$M3079)/100)</f>
        <v/>
      </c>
      <c r="W3079" s="84"/>
      <c r="X3079" s="88" t="str">
        <f>IF(OR(X$4="",X$4=0,X$5="",X$7=0,X$7="",X$8="",$L3079="",$L3079=0),"",layerCost(IF($N3079="",X$8,$N3079),X$4,X$5,$L3079)*MAX($K3079,1)*IF($M3079="",X$7,$M3079)/100)</f>
        <v/>
      </c>
      <c r="Y3079" s="84"/>
      <c r="Z3079" s="88" t="str">
        <f>IF(OR(Z$4="",Z$4=0,Z$5="",Z$7=0,Z$7="",Z$8="",$L3079="",$L3079=0),"",layerCost(IF($N3079="",Z$8,$N3079),Z$4,Z$5,$L3079)*MAX($K3079,1)*IF($M3079="",Z$7,$M3079)/100)</f>
        <v/>
      </c>
    </row>
    <row r="3080" spans="16:26" x14ac:dyDescent="0.2">
      <c r="P3080" s="88" t="str">
        <f>IF(OR(P$4="",P$4=0,P$5="",P$7=0,P$7="",P$8="",$L3080="",$L3080=0),"",layerCost(IF($N3080="",P$8,$N3080),P$4,P$5,$L3080)*MAX($K3080,1)*IF($M3080="",P$7,$M3080)/100)</f>
        <v/>
      </c>
      <c r="Q3080" s="84"/>
      <c r="R3080" s="88" t="str">
        <f>IF(OR(R$4="",R$4=0,R$5="",R$7=0,R$7="",R$8="",$L3080="",$L3080=0),"",layerCost(IF($N3080="",R$8,$N3080),R$4,R$5,$L3080)*MAX($K3080,1)*IF($M3080="",R$7,$M3080)/100)</f>
        <v/>
      </c>
      <c r="S3080" s="84"/>
      <c r="T3080" s="88" t="str">
        <f>IF(OR(T$4="",T$4=0,T$5="",T$7=0,T$7="",T$8="",$L3080="",$L3080=0),"",layerCost(IF($N3080="",T$8,$N3080),T$4,T$5,$L3080)*MAX($K3080,1)*IF($M3080="",T$7,$M3080)/100)</f>
        <v/>
      </c>
      <c r="U3080" s="84"/>
      <c r="V3080" s="88" t="str">
        <f>IF(OR(V$4="",V$4=0,V$5="",V$7=0,V$7="",V$8="",$L3080="",$L3080=0),"",layerCost(IF($N3080="",V$8,$N3080),V$4,V$5,$L3080)*MAX($K3080,1)*IF($M3080="",V$7,$M3080)/100)</f>
        <v/>
      </c>
      <c r="W3080" s="84"/>
      <c r="X3080" s="88" t="str">
        <f>IF(OR(X$4="",X$4=0,X$5="",X$7=0,X$7="",X$8="",$L3080="",$L3080=0),"",layerCost(IF($N3080="",X$8,$N3080),X$4,X$5,$L3080)*MAX($K3080,1)*IF($M3080="",X$7,$M3080)/100)</f>
        <v/>
      </c>
      <c r="Y3080" s="84"/>
      <c r="Z3080" s="88" t="str">
        <f>IF(OR(Z$4="",Z$4=0,Z$5="",Z$7=0,Z$7="",Z$8="",$L3080="",$L3080=0),"",layerCost(IF($N3080="",Z$8,$N3080),Z$4,Z$5,$L3080)*MAX($K3080,1)*IF($M3080="",Z$7,$M3080)/100)</f>
        <v/>
      </c>
    </row>
    <row r="3081" spans="16:26" x14ac:dyDescent="0.2">
      <c r="P3081" s="88" t="str">
        <f>IF(OR(P$4="",P$4=0,P$5="",P$7=0,P$7="",P$8="",$L3081="",$L3081=0),"",layerCost(IF($N3081="",P$8,$N3081),P$4,P$5,$L3081)*MAX($K3081,1)*IF($M3081="",P$7,$M3081)/100)</f>
        <v/>
      </c>
      <c r="Q3081" s="84"/>
      <c r="R3081" s="88" t="str">
        <f>IF(OR(R$4="",R$4=0,R$5="",R$7=0,R$7="",R$8="",$L3081="",$L3081=0),"",layerCost(IF($N3081="",R$8,$N3081),R$4,R$5,$L3081)*MAX($K3081,1)*IF($M3081="",R$7,$M3081)/100)</f>
        <v/>
      </c>
      <c r="S3081" s="84"/>
      <c r="T3081" s="88" t="str">
        <f>IF(OR(T$4="",T$4=0,T$5="",T$7=0,T$7="",T$8="",$L3081="",$L3081=0),"",layerCost(IF($N3081="",T$8,$N3081),T$4,T$5,$L3081)*MAX($K3081,1)*IF($M3081="",T$7,$M3081)/100)</f>
        <v/>
      </c>
      <c r="U3081" s="84"/>
      <c r="V3081" s="88" t="str">
        <f>IF(OR(V$4="",V$4=0,V$5="",V$7=0,V$7="",V$8="",$L3081="",$L3081=0),"",layerCost(IF($N3081="",V$8,$N3081),V$4,V$5,$L3081)*MAX($K3081,1)*IF($M3081="",V$7,$M3081)/100)</f>
        <v/>
      </c>
      <c r="W3081" s="84"/>
      <c r="X3081" s="88" t="str">
        <f>IF(OR(X$4="",X$4=0,X$5="",X$7=0,X$7="",X$8="",$L3081="",$L3081=0),"",layerCost(IF($N3081="",X$8,$N3081),X$4,X$5,$L3081)*MAX($K3081,1)*IF($M3081="",X$7,$M3081)/100)</f>
        <v/>
      </c>
      <c r="Y3081" s="84"/>
      <c r="Z3081" s="88" t="str">
        <f>IF(OR(Z$4="",Z$4=0,Z$5="",Z$7=0,Z$7="",Z$8="",$L3081="",$L3081=0),"",layerCost(IF($N3081="",Z$8,$N3081),Z$4,Z$5,$L3081)*MAX($K3081,1)*IF($M3081="",Z$7,$M3081)/100)</f>
        <v/>
      </c>
    </row>
    <row r="3082" spans="16:26" x14ac:dyDescent="0.2">
      <c r="P3082" s="88" t="str">
        <f>IF(OR(P$4="",P$4=0,P$5="",P$7=0,P$7="",P$8="",$L3082="",$L3082=0),"",layerCost(IF($N3082="",P$8,$N3082),P$4,P$5,$L3082)*MAX($K3082,1)*IF($M3082="",P$7,$M3082)/100)</f>
        <v/>
      </c>
      <c r="Q3082" s="84"/>
      <c r="R3082" s="88" t="str">
        <f>IF(OR(R$4="",R$4=0,R$5="",R$7=0,R$7="",R$8="",$L3082="",$L3082=0),"",layerCost(IF($N3082="",R$8,$N3082),R$4,R$5,$L3082)*MAX($K3082,1)*IF($M3082="",R$7,$M3082)/100)</f>
        <v/>
      </c>
      <c r="S3082" s="84"/>
      <c r="T3082" s="88" t="str">
        <f>IF(OR(T$4="",T$4=0,T$5="",T$7=0,T$7="",T$8="",$L3082="",$L3082=0),"",layerCost(IF($N3082="",T$8,$N3082),T$4,T$5,$L3082)*MAX($K3082,1)*IF($M3082="",T$7,$M3082)/100)</f>
        <v/>
      </c>
      <c r="U3082" s="84"/>
      <c r="V3082" s="88" t="str">
        <f>IF(OR(V$4="",V$4=0,V$5="",V$7=0,V$7="",V$8="",$L3082="",$L3082=0),"",layerCost(IF($N3082="",V$8,$N3082),V$4,V$5,$L3082)*MAX($K3082,1)*IF($M3082="",V$7,$M3082)/100)</f>
        <v/>
      </c>
      <c r="W3082" s="84"/>
      <c r="X3082" s="88" t="str">
        <f>IF(OR(X$4="",X$4=0,X$5="",X$7=0,X$7="",X$8="",$L3082="",$L3082=0),"",layerCost(IF($N3082="",X$8,$N3082),X$4,X$5,$L3082)*MAX($K3082,1)*IF($M3082="",X$7,$M3082)/100)</f>
        <v/>
      </c>
      <c r="Y3082" s="84"/>
      <c r="Z3082" s="88" t="str">
        <f>IF(OR(Z$4="",Z$4=0,Z$5="",Z$7=0,Z$7="",Z$8="",$L3082="",$L3082=0),"",layerCost(IF($N3082="",Z$8,$N3082),Z$4,Z$5,$L3082)*MAX($K3082,1)*IF($M3082="",Z$7,$M3082)/100)</f>
        <v/>
      </c>
    </row>
    <row r="3083" spans="16:26" x14ac:dyDescent="0.2">
      <c r="P3083" s="88" t="str">
        <f>IF(OR(P$4="",P$4=0,P$5="",P$7=0,P$7="",P$8="",$L3083="",$L3083=0),"",layerCost(IF($N3083="",P$8,$N3083),P$4,P$5,$L3083)*MAX($K3083,1)*IF($M3083="",P$7,$M3083)/100)</f>
        <v/>
      </c>
      <c r="Q3083" s="84"/>
      <c r="R3083" s="88" t="str">
        <f>IF(OR(R$4="",R$4=0,R$5="",R$7=0,R$7="",R$8="",$L3083="",$L3083=0),"",layerCost(IF($N3083="",R$8,$N3083),R$4,R$5,$L3083)*MAX($K3083,1)*IF($M3083="",R$7,$M3083)/100)</f>
        <v/>
      </c>
      <c r="S3083" s="84"/>
      <c r="T3083" s="88" t="str">
        <f>IF(OR(T$4="",T$4=0,T$5="",T$7=0,T$7="",T$8="",$L3083="",$L3083=0),"",layerCost(IF($N3083="",T$8,$N3083),T$4,T$5,$L3083)*MAX($K3083,1)*IF($M3083="",T$7,$M3083)/100)</f>
        <v/>
      </c>
      <c r="U3083" s="84"/>
      <c r="V3083" s="88" t="str">
        <f>IF(OR(V$4="",V$4=0,V$5="",V$7=0,V$7="",V$8="",$L3083="",$L3083=0),"",layerCost(IF($N3083="",V$8,$N3083),V$4,V$5,$L3083)*MAX($K3083,1)*IF($M3083="",V$7,$M3083)/100)</f>
        <v/>
      </c>
      <c r="W3083" s="84"/>
      <c r="X3083" s="88" t="str">
        <f>IF(OR(X$4="",X$4=0,X$5="",X$7=0,X$7="",X$8="",$L3083="",$L3083=0),"",layerCost(IF($N3083="",X$8,$N3083),X$4,X$5,$L3083)*MAX($K3083,1)*IF($M3083="",X$7,$M3083)/100)</f>
        <v/>
      </c>
      <c r="Y3083" s="84"/>
      <c r="Z3083" s="88" t="str">
        <f>IF(OR(Z$4="",Z$4=0,Z$5="",Z$7=0,Z$7="",Z$8="",$L3083="",$L3083=0),"",layerCost(IF($N3083="",Z$8,$N3083),Z$4,Z$5,$L3083)*MAX($K3083,1)*IF($M3083="",Z$7,$M3083)/100)</f>
        <v/>
      </c>
    </row>
    <row r="3084" spans="16:26" x14ac:dyDescent="0.2">
      <c r="P3084" s="88" t="str">
        <f>IF(OR(P$4="",P$4=0,P$5="",P$7=0,P$7="",P$8="",$L3084="",$L3084=0),"",layerCost(IF($N3084="",P$8,$N3084),P$4,P$5,$L3084)*MAX($K3084,1)*IF($M3084="",P$7,$M3084)/100)</f>
        <v/>
      </c>
      <c r="Q3084" s="84"/>
      <c r="R3084" s="88" t="str">
        <f>IF(OR(R$4="",R$4=0,R$5="",R$7=0,R$7="",R$8="",$L3084="",$L3084=0),"",layerCost(IF($N3084="",R$8,$N3084),R$4,R$5,$L3084)*MAX($K3084,1)*IF($M3084="",R$7,$M3084)/100)</f>
        <v/>
      </c>
      <c r="S3084" s="84"/>
      <c r="T3084" s="88" t="str">
        <f>IF(OR(T$4="",T$4=0,T$5="",T$7=0,T$7="",T$8="",$L3084="",$L3084=0),"",layerCost(IF($N3084="",T$8,$N3084),T$4,T$5,$L3084)*MAX($K3084,1)*IF($M3084="",T$7,$M3084)/100)</f>
        <v/>
      </c>
      <c r="U3084" s="84"/>
      <c r="V3084" s="88" t="str">
        <f>IF(OR(V$4="",V$4=0,V$5="",V$7=0,V$7="",V$8="",$L3084="",$L3084=0),"",layerCost(IF($N3084="",V$8,$N3084),V$4,V$5,$L3084)*MAX($K3084,1)*IF($M3084="",V$7,$M3084)/100)</f>
        <v/>
      </c>
      <c r="W3084" s="84"/>
      <c r="X3084" s="88" t="str">
        <f>IF(OR(X$4="",X$4=0,X$5="",X$7=0,X$7="",X$8="",$L3084="",$L3084=0),"",layerCost(IF($N3084="",X$8,$N3084),X$4,X$5,$L3084)*MAX($K3084,1)*IF($M3084="",X$7,$M3084)/100)</f>
        <v/>
      </c>
      <c r="Y3084" s="84"/>
      <c r="Z3084" s="88" t="str">
        <f>IF(OR(Z$4="",Z$4=0,Z$5="",Z$7=0,Z$7="",Z$8="",$L3084="",$L3084=0),"",layerCost(IF($N3084="",Z$8,$N3084),Z$4,Z$5,$L3084)*MAX($K3084,1)*IF($M3084="",Z$7,$M3084)/100)</f>
        <v/>
      </c>
    </row>
    <row r="3085" spans="16:26" x14ac:dyDescent="0.2">
      <c r="P3085" s="88" t="str">
        <f>IF(OR(P$4="",P$4=0,P$5="",P$7=0,P$7="",P$8="",$L3085="",$L3085=0),"",layerCost(IF($N3085="",P$8,$N3085),P$4,P$5,$L3085)*MAX($K3085,1)*IF($M3085="",P$7,$M3085)/100)</f>
        <v/>
      </c>
      <c r="Q3085" s="84"/>
      <c r="R3085" s="88" t="str">
        <f>IF(OR(R$4="",R$4=0,R$5="",R$7=0,R$7="",R$8="",$L3085="",$L3085=0),"",layerCost(IF($N3085="",R$8,$N3085),R$4,R$5,$L3085)*MAX($K3085,1)*IF($M3085="",R$7,$M3085)/100)</f>
        <v/>
      </c>
      <c r="S3085" s="84"/>
      <c r="T3085" s="88" t="str">
        <f>IF(OR(T$4="",T$4=0,T$5="",T$7=0,T$7="",T$8="",$L3085="",$L3085=0),"",layerCost(IF($N3085="",T$8,$N3085),T$4,T$5,$L3085)*MAX($K3085,1)*IF($M3085="",T$7,$M3085)/100)</f>
        <v/>
      </c>
      <c r="U3085" s="84"/>
      <c r="V3085" s="88" t="str">
        <f>IF(OR(V$4="",V$4=0,V$5="",V$7=0,V$7="",V$8="",$L3085="",$L3085=0),"",layerCost(IF($N3085="",V$8,$N3085),V$4,V$5,$L3085)*MAX($K3085,1)*IF($M3085="",V$7,$M3085)/100)</f>
        <v/>
      </c>
      <c r="W3085" s="84"/>
      <c r="X3085" s="88" t="str">
        <f>IF(OR(X$4="",X$4=0,X$5="",X$7=0,X$7="",X$8="",$L3085="",$L3085=0),"",layerCost(IF($N3085="",X$8,$N3085),X$4,X$5,$L3085)*MAX($K3085,1)*IF($M3085="",X$7,$M3085)/100)</f>
        <v/>
      </c>
      <c r="Y3085" s="84"/>
      <c r="Z3085" s="88" t="str">
        <f>IF(OR(Z$4="",Z$4=0,Z$5="",Z$7=0,Z$7="",Z$8="",$L3085="",$L3085=0),"",layerCost(IF($N3085="",Z$8,$N3085),Z$4,Z$5,$L3085)*MAX($K3085,1)*IF($M3085="",Z$7,$M3085)/100)</f>
        <v/>
      </c>
    </row>
    <row r="3086" spans="16:26" x14ac:dyDescent="0.2">
      <c r="P3086" s="88" t="str">
        <f>IF(OR(P$4="",P$4=0,P$5="",P$7=0,P$7="",P$8="",$L3086="",$L3086=0),"",layerCost(IF($N3086="",P$8,$N3086),P$4,P$5,$L3086)*MAX($K3086,1)*IF($M3086="",P$7,$M3086)/100)</f>
        <v/>
      </c>
      <c r="Q3086" s="84"/>
      <c r="R3086" s="88" t="str">
        <f>IF(OR(R$4="",R$4=0,R$5="",R$7=0,R$7="",R$8="",$L3086="",$L3086=0),"",layerCost(IF($N3086="",R$8,$N3086),R$4,R$5,$L3086)*MAX($K3086,1)*IF($M3086="",R$7,$M3086)/100)</f>
        <v/>
      </c>
      <c r="S3086" s="84"/>
      <c r="T3086" s="88" t="str">
        <f>IF(OR(T$4="",T$4=0,T$5="",T$7=0,T$7="",T$8="",$L3086="",$L3086=0),"",layerCost(IF($N3086="",T$8,$N3086),T$4,T$5,$L3086)*MAX($K3086,1)*IF($M3086="",T$7,$M3086)/100)</f>
        <v/>
      </c>
      <c r="U3086" s="84"/>
      <c r="V3086" s="88" t="str">
        <f>IF(OR(V$4="",V$4=0,V$5="",V$7=0,V$7="",V$8="",$L3086="",$L3086=0),"",layerCost(IF($N3086="",V$8,$N3086),V$4,V$5,$L3086)*MAX($K3086,1)*IF($M3086="",V$7,$M3086)/100)</f>
        <v/>
      </c>
      <c r="W3086" s="84"/>
      <c r="X3086" s="88" t="str">
        <f>IF(OR(X$4="",X$4=0,X$5="",X$7=0,X$7="",X$8="",$L3086="",$L3086=0),"",layerCost(IF($N3086="",X$8,$N3086),X$4,X$5,$L3086)*MAX($K3086,1)*IF($M3086="",X$7,$M3086)/100)</f>
        <v/>
      </c>
      <c r="Y3086" s="84"/>
      <c r="Z3086" s="88" t="str">
        <f>IF(OR(Z$4="",Z$4=0,Z$5="",Z$7=0,Z$7="",Z$8="",$L3086="",$L3086=0),"",layerCost(IF($N3086="",Z$8,$N3086),Z$4,Z$5,$L3086)*MAX($K3086,1)*IF($M3086="",Z$7,$M3086)/100)</f>
        <v/>
      </c>
    </row>
    <row r="3087" spans="16:26" x14ac:dyDescent="0.2">
      <c r="P3087" s="88" t="str">
        <f>IF(OR(P$4="",P$4=0,P$5="",P$7=0,P$7="",P$8="",$L3087="",$L3087=0),"",layerCost(IF($N3087="",P$8,$N3087),P$4,P$5,$L3087)*MAX($K3087,1)*IF($M3087="",P$7,$M3087)/100)</f>
        <v/>
      </c>
      <c r="Q3087" s="84"/>
      <c r="R3087" s="88" t="str">
        <f>IF(OR(R$4="",R$4=0,R$5="",R$7=0,R$7="",R$8="",$L3087="",$L3087=0),"",layerCost(IF($N3087="",R$8,$N3087),R$4,R$5,$L3087)*MAX($K3087,1)*IF($M3087="",R$7,$M3087)/100)</f>
        <v/>
      </c>
      <c r="S3087" s="84"/>
      <c r="T3087" s="88" t="str">
        <f>IF(OR(T$4="",T$4=0,T$5="",T$7=0,T$7="",T$8="",$L3087="",$L3087=0),"",layerCost(IF($N3087="",T$8,$N3087),T$4,T$5,$L3087)*MAX($K3087,1)*IF($M3087="",T$7,$M3087)/100)</f>
        <v/>
      </c>
      <c r="U3087" s="84"/>
      <c r="V3087" s="88" t="str">
        <f>IF(OR(V$4="",V$4=0,V$5="",V$7=0,V$7="",V$8="",$L3087="",$L3087=0),"",layerCost(IF($N3087="",V$8,$N3087),V$4,V$5,$L3087)*MAX($K3087,1)*IF($M3087="",V$7,$M3087)/100)</f>
        <v/>
      </c>
      <c r="W3087" s="84"/>
      <c r="X3087" s="88" t="str">
        <f>IF(OR(X$4="",X$4=0,X$5="",X$7=0,X$7="",X$8="",$L3087="",$L3087=0),"",layerCost(IF($N3087="",X$8,$N3087),X$4,X$5,$L3087)*MAX($K3087,1)*IF($M3087="",X$7,$M3087)/100)</f>
        <v/>
      </c>
      <c r="Y3087" s="84"/>
      <c r="Z3087" s="88" t="str">
        <f>IF(OR(Z$4="",Z$4=0,Z$5="",Z$7=0,Z$7="",Z$8="",$L3087="",$L3087=0),"",layerCost(IF($N3087="",Z$8,$N3087),Z$4,Z$5,$L3087)*MAX($K3087,1)*IF($M3087="",Z$7,$M3087)/100)</f>
        <v/>
      </c>
    </row>
    <row r="3088" spans="16:26" x14ac:dyDescent="0.2">
      <c r="P3088" s="88" t="str">
        <f>IF(OR(P$4="",P$4=0,P$5="",P$7=0,P$7="",P$8="",$L3088="",$L3088=0),"",layerCost(IF($N3088="",P$8,$N3088),P$4,P$5,$L3088)*MAX($K3088,1)*IF($M3088="",P$7,$M3088)/100)</f>
        <v/>
      </c>
      <c r="Q3088" s="84"/>
      <c r="R3088" s="88" t="str">
        <f>IF(OR(R$4="",R$4=0,R$5="",R$7=0,R$7="",R$8="",$L3088="",$L3088=0),"",layerCost(IF($N3088="",R$8,$N3088),R$4,R$5,$L3088)*MAX($K3088,1)*IF($M3088="",R$7,$M3088)/100)</f>
        <v/>
      </c>
      <c r="S3088" s="84"/>
      <c r="T3088" s="88" t="str">
        <f>IF(OR(T$4="",T$4=0,T$5="",T$7=0,T$7="",T$8="",$L3088="",$L3088=0),"",layerCost(IF($N3088="",T$8,$N3088),T$4,T$5,$L3088)*MAX($K3088,1)*IF($M3088="",T$7,$M3088)/100)</f>
        <v/>
      </c>
      <c r="U3088" s="84"/>
      <c r="V3088" s="88" t="str">
        <f>IF(OR(V$4="",V$4=0,V$5="",V$7=0,V$7="",V$8="",$L3088="",$L3088=0),"",layerCost(IF($N3088="",V$8,$N3088),V$4,V$5,$L3088)*MAX($K3088,1)*IF($M3088="",V$7,$M3088)/100)</f>
        <v/>
      </c>
      <c r="W3088" s="84"/>
      <c r="X3088" s="88" t="str">
        <f>IF(OR(X$4="",X$4=0,X$5="",X$7=0,X$7="",X$8="",$L3088="",$L3088=0),"",layerCost(IF($N3088="",X$8,$N3088),X$4,X$5,$L3088)*MAX($K3088,1)*IF($M3088="",X$7,$M3088)/100)</f>
        <v/>
      </c>
      <c r="Y3088" s="84"/>
      <c r="Z3088" s="88" t="str">
        <f>IF(OR(Z$4="",Z$4=0,Z$5="",Z$7=0,Z$7="",Z$8="",$L3088="",$L3088=0),"",layerCost(IF($N3088="",Z$8,$N3088),Z$4,Z$5,$L3088)*MAX($K3088,1)*IF($M3088="",Z$7,$M3088)/100)</f>
        <v/>
      </c>
    </row>
    <row r="3089" spans="16:26" x14ac:dyDescent="0.2">
      <c r="P3089" s="88" t="str">
        <f>IF(OR(P$4="",P$4=0,P$5="",P$7=0,P$7="",P$8="",$L3089="",$L3089=0),"",layerCost(IF($N3089="",P$8,$N3089),P$4,P$5,$L3089)*MAX($K3089,1)*IF($M3089="",P$7,$M3089)/100)</f>
        <v/>
      </c>
      <c r="Q3089" s="84"/>
      <c r="R3089" s="88" t="str">
        <f>IF(OR(R$4="",R$4=0,R$5="",R$7=0,R$7="",R$8="",$L3089="",$L3089=0),"",layerCost(IF($N3089="",R$8,$N3089),R$4,R$5,$L3089)*MAX($K3089,1)*IF($M3089="",R$7,$M3089)/100)</f>
        <v/>
      </c>
      <c r="S3089" s="84"/>
      <c r="T3089" s="88" t="str">
        <f>IF(OR(T$4="",T$4=0,T$5="",T$7=0,T$7="",T$8="",$L3089="",$L3089=0),"",layerCost(IF($N3089="",T$8,$N3089),T$4,T$5,$L3089)*MAX($K3089,1)*IF($M3089="",T$7,$M3089)/100)</f>
        <v/>
      </c>
      <c r="U3089" s="84"/>
      <c r="V3089" s="88" t="str">
        <f>IF(OR(V$4="",V$4=0,V$5="",V$7=0,V$7="",V$8="",$L3089="",$L3089=0),"",layerCost(IF($N3089="",V$8,$N3089),V$4,V$5,$L3089)*MAX($K3089,1)*IF($M3089="",V$7,$M3089)/100)</f>
        <v/>
      </c>
      <c r="W3089" s="84"/>
      <c r="X3089" s="88" t="str">
        <f>IF(OR(X$4="",X$4=0,X$5="",X$7=0,X$7="",X$8="",$L3089="",$L3089=0),"",layerCost(IF($N3089="",X$8,$N3089),X$4,X$5,$L3089)*MAX($K3089,1)*IF($M3089="",X$7,$M3089)/100)</f>
        <v/>
      </c>
      <c r="Y3089" s="84"/>
      <c r="Z3089" s="88" t="str">
        <f>IF(OR(Z$4="",Z$4=0,Z$5="",Z$7=0,Z$7="",Z$8="",$L3089="",$L3089=0),"",layerCost(IF($N3089="",Z$8,$N3089),Z$4,Z$5,$L3089)*MAX($K3089,1)*IF($M3089="",Z$7,$M3089)/100)</f>
        <v/>
      </c>
    </row>
    <row r="3090" spans="16:26" x14ac:dyDescent="0.2">
      <c r="P3090" s="88" t="str">
        <f>IF(OR(P$4="",P$4=0,P$5="",P$7=0,P$7="",P$8="",$L3090="",$L3090=0),"",layerCost(IF($N3090="",P$8,$N3090),P$4,P$5,$L3090)*MAX($K3090,1)*IF($M3090="",P$7,$M3090)/100)</f>
        <v/>
      </c>
      <c r="Q3090" s="84"/>
      <c r="R3090" s="88" t="str">
        <f>IF(OR(R$4="",R$4=0,R$5="",R$7=0,R$7="",R$8="",$L3090="",$L3090=0),"",layerCost(IF($N3090="",R$8,$N3090),R$4,R$5,$L3090)*MAX($K3090,1)*IF($M3090="",R$7,$M3090)/100)</f>
        <v/>
      </c>
      <c r="S3090" s="84"/>
      <c r="T3090" s="88" t="str">
        <f>IF(OR(T$4="",T$4=0,T$5="",T$7=0,T$7="",T$8="",$L3090="",$L3090=0),"",layerCost(IF($N3090="",T$8,$N3090),T$4,T$5,$L3090)*MAX($K3090,1)*IF($M3090="",T$7,$M3090)/100)</f>
        <v/>
      </c>
      <c r="U3090" s="84"/>
      <c r="V3090" s="88" t="str">
        <f>IF(OR(V$4="",V$4=0,V$5="",V$7=0,V$7="",V$8="",$L3090="",$L3090=0),"",layerCost(IF($N3090="",V$8,$N3090),V$4,V$5,$L3090)*MAX($K3090,1)*IF($M3090="",V$7,$M3090)/100)</f>
        <v/>
      </c>
      <c r="W3090" s="84"/>
      <c r="X3090" s="88" t="str">
        <f>IF(OR(X$4="",X$4=0,X$5="",X$7=0,X$7="",X$8="",$L3090="",$L3090=0),"",layerCost(IF($N3090="",X$8,$N3090),X$4,X$5,$L3090)*MAX($K3090,1)*IF($M3090="",X$7,$M3090)/100)</f>
        <v/>
      </c>
      <c r="Y3090" s="84"/>
      <c r="Z3090" s="88" t="str">
        <f>IF(OR(Z$4="",Z$4=0,Z$5="",Z$7=0,Z$7="",Z$8="",$L3090="",$L3090=0),"",layerCost(IF($N3090="",Z$8,$N3090),Z$4,Z$5,$L3090)*MAX($K3090,1)*IF($M3090="",Z$7,$M3090)/100)</f>
        <v/>
      </c>
    </row>
    <row r="3091" spans="16:26" x14ac:dyDescent="0.2">
      <c r="P3091" s="88" t="str">
        <f>IF(OR(P$4="",P$4=0,P$5="",P$7=0,P$7="",P$8="",$L3091="",$L3091=0),"",layerCost(IF($N3091="",P$8,$N3091),P$4,P$5,$L3091)*MAX($K3091,1)*IF($M3091="",P$7,$M3091)/100)</f>
        <v/>
      </c>
      <c r="Q3091" s="84"/>
      <c r="R3091" s="88" t="str">
        <f>IF(OR(R$4="",R$4=0,R$5="",R$7=0,R$7="",R$8="",$L3091="",$L3091=0),"",layerCost(IF($N3091="",R$8,$N3091),R$4,R$5,$L3091)*MAX($K3091,1)*IF($M3091="",R$7,$M3091)/100)</f>
        <v/>
      </c>
      <c r="S3091" s="84"/>
      <c r="T3091" s="88" t="str">
        <f>IF(OR(T$4="",T$4=0,T$5="",T$7=0,T$7="",T$8="",$L3091="",$L3091=0),"",layerCost(IF($N3091="",T$8,$N3091),T$4,T$5,$L3091)*MAX($K3091,1)*IF($M3091="",T$7,$M3091)/100)</f>
        <v/>
      </c>
      <c r="U3091" s="84"/>
      <c r="V3091" s="88" t="str">
        <f>IF(OR(V$4="",V$4=0,V$5="",V$7=0,V$7="",V$8="",$L3091="",$L3091=0),"",layerCost(IF($N3091="",V$8,$N3091),V$4,V$5,$L3091)*MAX($K3091,1)*IF($M3091="",V$7,$M3091)/100)</f>
        <v/>
      </c>
      <c r="W3091" s="84"/>
      <c r="X3091" s="88" t="str">
        <f>IF(OR(X$4="",X$4=0,X$5="",X$7=0,X$7="",X$8="",$L3091="",$L3091=0),"",layerCost(IF($N3091="",X$8,$N3091),X$4,X$5,$L3091)*MAX($K3091,1)*IF($M3091="",X$7,$M3091)/100)</f>
        <v/>
      </c>
      <c r="Y3091" s="84"/>
      <c r="Z3091" s="88" t="str">
        <f>IF(OR(Z$4="",Z$4=0,Z$5="",Z$7=0,Z$7="",Z$8="",$L3091="",$L3091=0),"",layerCost(IF($N3091="",Z$8,$N3091),Z$4,Z$5,$L3091)*MAX($K3091,1)*IF($M3091="",Z$7,$M3091)/100)</f>
        <v/>
      </c>
    </row>
    <row r="3092" spans="16:26" x14ac:dyDescent="0.2">
      <c r="P3092" s="88" t="str">
        <f>IF(OR(P$4="",P$4=0,P$5="",P$7=0,P$7="",P$8="",$L3092="",$L3092=0),"",layerCost(IF($N3092="",P$8,$N3092),P$4,P$5,$L3092)*MAX($K3092,1)*IF($M3092="",P$7,$M3092)/100)</f>
        <v/>
      </c>
      <c r="Q3092" s="84"/>
      <c r="R3092" s="88" t="str">
        <f>IF(OR(R$4="",R$4=0,R$5="",R$7=0,R$7="",R$8="",$L3092="",$L3092=0),"",layerCost(IF($N3092="",R$8,$N3092),R$4,R$5,$L3092)*MAX($K3092,1)*IF($M3092="",R$7,$M3092)/100)</f>
        <v/>
      </c>
      <c r="S3092" s="84"/>
      <c r="T3092" s="88" t="str">
        <f>IF(OR(T$4="",T$4=0,T$5="",T$7=0,T$7="",T$8="",$L3092="",$L3092=0),"",layerCost(IF($N3092="",T$8,$N3092),T$4,T$5,$L3092)*MAX($K3092,1)*IF($M3092="",T$7,$M3092)/100)</f>
        <v/>
      </c>
      <c r="U3092" s="84"/>
      <c r="V3092" s="88" t="str">
        <f>IF(OR(V$4="",V$4=0,V$5="",V$7=0,V$7="",V$8="",$L3092="",$L3092=0),"",layerCost(IF($N3092="",V$8,$N3092),V$4,V$5,$L3092)*MAX($K3092,1)*IF($M3092="",V$7,$M3092)/100)</f>
        <v/>
      </c>
      <c r="W3092" s="84"/>
      <c r="X3092" s="88" t="str">
        <f>IF(OR(X$4="",X$4=0,X$5="",X$7=0,X$7="",X$8="",$L3092="",$L3092=0),"",layerCost(IF($N3092="",X$8,$N3092),X$4,X$5,$L3092)*MAX($K3092,1)*IF($M3092="",X$7,$M3092)/100)</f>
        <v/>
      </c>
      <c r="Y3092" s="84"/>
      <c r="Z3092" s="88" t="str">
        <f>IF(OR(Z$4="",Z$4=0,Z$5="",Z$7=0,Z$7="",Z$8="",$L3092="",$L3092=0),"",layerCost(IF($N3092="",Z$8,$N3092),Z$4,Z$5,$L3092)*MAX($K3092,1)*IF($M3092="",Z$7,$M3092)/100)</f>
        <v/>
      </c>
    </row>
    <row r="3093" spans="16:26" x14ac:dyDescent="0.2">
      <c r="P3093" s="88" t="str">
        <f>IF(OR(P$4="",P$4=0,P$5="",P$7=0,P$7="",P$8="",$L3093="",$L3093=0),"",layerCost(IF($N3093="",P$8,$N3093),P$4,P$5,$L3093)*MAX($K3093,1)*IF($M3093="",P$7,$M3093)/100)</f>
        <v/>
      </c>
      <c r="Q3093" s="84"/>
      <c r="R3093" s="88" t="str">
        <f>IF(OR(R$4="",R$4=0,R$5="",R$7=0,R$7="",R$8="",$L3093="",$L3093=0),"",layerCost(IF($N3093="",R$8,$N3093),R$4,R$5,$L3093)*MAX($K3093,1)*IF($M3093="",R$7,$M3093)/100)</f>
        <v/>
      </c>
      <c r="S3093" s="84"/>
      <c r="T3093" s="88" t="str">
        <f>IF(OR(T$4="",T$4=0,T$5="",T$7=0,T$7="",T$8="",$L3093="",$L3093=0),"",layerCost(IF($N3093="",T$8,$N3093),T$4,T$5,$L3093)*MAX($K3093,1)*IF($M3093="",T$7,$M3093)/100)</f>
        <v/>
      </c>
      <c r="U3093" s="84"/>
      <c r="V3093" s="88" t="str">
        <f>IF(OR(V$4="",V$4=0,V$5="",V$7=0,V$7="",V$8="",$L3093="",$L3093=0),"",layerCost(IF($N3093="",V$8,$N3093),V$4,V$5,$L3093)*MAX($K3093,1)*IF($M3093="",V$7,$M3093)/100)</f>
        <v/>
      </c>
      <c r="W3093" s="84"/>
      <c r="X3093" s="88" t="str">
        <f>IF(OR(X$4="",X$4=0,X$5="",X$7=0,X$7="",X$8="",$L3093="",$L3093=0),"",layerCost(IF($N3093="",X$8,$N3093),X$4,X$5,$L3093)*MAX($K3093,1)*IF($M3093="",X$7,$M3093)/100)</f>
        <v/>
      </c>
      <c r="Y3093" s="84"/>
      <c r="Z3093" s="88" t="str">
        <f>IF(OR(Z$4="",Z$4=0,Z$5="",Z$7=0,Z$7="",Z$8="",$L3093="",$L3093=0),"",layerCost(IF($N3093="",Z$8,$N3093),Z$4,Z$5,$L3093)*MAX($K3093,1)*IF($M3093="",Z$7,$M3093)/100)</f>
        <v/>
      </c>
    </row>
    <row r="3094" spans="16:26" x14ac:dyDescent="0.2">
      <c r="P3094" s="88" t="str">
        <f>IF(OR(P$4="",P$4=0,P$5="",P$7=0,P$7="",P$8="",$L3094="",$L3094=0),"",layerCost(IF($N3094="",P$8,$N3094),P$4,P$5,$L3094)*MAX($K3094,1)*IF($M3094="",P$7,$M3094)/100)</f>
        <v/>
      </c>
      <c r="Q3094" s="84"/>
      <c r="R3094" s="88" t="str">
        <f>IF(OR(R$4="",R$4=0,R$5="",R$7=0,R$7="",R$8="",$L3094="",$L3094=0),"",layerCost(IF($N3094="",R$8,$N3094),R$4,R$5,$L3094)*MAX($K3094,1)*IF($M3094="",R$7,$M3094)/100)</f>
        <v/>
      </c>
      <c r="S3094" s="84"/>
      <c r="T3094" s="88" t="str">
        <f>IF(OR(T$4="",T$4=0,T$5="",T$7=0,T$7="",T$8="",$L3094="",$L3094=0),"",layerCost(IF($N3094="",T$8,$N3094),T$4,T$5,$L3094)*MAX($K3094,1)*IF($M3094="",T$7,$M3094)/100)</f>
        <v/>
      </c>
      <c r="U3094" s="84"/>
      <c r="V3094" s="88" t="str">
        <f>IF(OR(V$4="",V$4=0,V$5="",V$7=0,V$7="",V$8="",$L3094="",$L3094=0),"",layerCost(IF($N3094="",V$8,$N3094),V$4,V$5,$L3094)*MAX($K3094,1)*IF($M3094="",V$7,$M3094)/100)</f>
        <v/>
      </c>
      <c r="W3094" s="84"/>
      <c r="X3094" s="88" t="str">
        <f>IF(OR(X$4="",X$4=0,X$5="",X$7=0,X$7="",X$8="",$L3094="",$L3094=0),"",layerCost(IF($N3094="",X$8,$N3094),X$4,X$5,$L3094)*MAX($K3094,1)*IF($M3094="",X$7,$M3094)/100)</f>
        <v/>
      </c>
      <c r="Y3094" s="84"/>
      <c r="Z3094" s="88" t="str">
        <f>IF(OR(Z$4="",Z$4=0,Z$5="",Z$7=0,Z$7="",Z$8="",$L3094="",$L3094=0),"",layerCost(IF($N3094="",Z$8,$N3094),Z$4,Z$5,$L3094)*MAX($K3094,1)*IF($M3094="",Z$7,$M3094)/100)</f>
        <v/>
      </c>
    </row>
    <row r="3095" spans="16:26" x14ac:dyDescent="0.2">
      <c r="P3095" s="88" t="str">
        <f>IF(OR(P$4="",P$4=0,P$5="",P$7=0,P$7="",P$8="",$L3095="",$L3095=0),"",layerCost(IF($N3095="",P$8,$N3095),P$4,P$5,$L3095)*MAX($K3095,1)*IF($M3095="",P$7,$M3095)/100)</f>
        <v/>
      </c>
      <c r="Q3095" s="84"/>
      <c r="R3095" s="88" t="str">
        <f>IF(OR(R$4="",R$4=0,R$5="",R$7=0,R$7="",R$8="",$L3095="",$L3095=0),"",layerCost(IF($N3095="",R$8,$N3095),R$4,R$5,$L3095)*MAX($K3095,1)*IF($M3095="",R$7,$M3095)/100)</f>
        <v/>
      </c>
      <c r="S3095" s="84"/>
      <c r="T3095" s="88" t="str">
        <f>IF(OR(T$4="",T$4=0,T$5="",T$7=0,T$7="",T$8="",$L3095="",$L3095=0),"",layerCost(IF($N3095="",T$8,$N3095),T$4,T$5,$L3095)*MAX($K3095,1)*IF($M3095="",T$7,$M3095)/100)</f>
        <v/>
      </c>
      <c r="U3095" s="84"/>
      <c r="V3095" s="88" t="str">
        <f>IF(OR(V$4="",V$4=0,V$5="",V$7=0,V$7="",V$8="",$L3095="",$L3095=0),"",layerCost(IF($N3095="",V$8,$N3095),V$4,V$5,$L3095)*MAX($K3095,1)*IF($M3095="",V$7,$M3095)/100)</f>
        <v/>
      </c>
      <c r="W3095" s="84"/>
      <c r="X3095" s="88" t="str">
        <f>IF(OR(X$4="",X$4=0,X$5="",X$7=0,X$7="",X$8="",$L3095="",$L3095=0),"",layerCost(IF($N3095="",X$8,$N3095),X$4,X$5,$L3095)*MAX($K3095,1)*IF($M3095="",X$7,$M3095)/100)</f>
        <v/>
      </c>
      <c r="Y3095" s="84"/>
      <c r="Z3095" s="88" t="str">
        <f>IF(OR(Z$4="",Z$4=0,Z$5="",Z$7=0,Z$7="",Z$8="",$L3095="",$L3095=0),"",layerCost(IF($N3095="",Z$8,$N3095),Z$4,Z$5,$L3095)*MAX($K3095,1)*IF($M3095="",Z$7,$M3095)/100)</f>
        <v/>
      </c>
    </row>
    <row r="3096" spans="16:26" x14ac:dyDescent="0.2">
      <c r="P3096" s="88" t="str">
        <f>IF(OR(P$4="",P$4=0,P$5="",P$7=0,P$7="",P$8="",$L3096="",$L3096=0),"",layerCost(IF($N3096="",P$8,$N3096),P$4,P$5,$L3096)*MAX($K3096,1)*IF($M3096="",P$7,$M3096)/100)</f>
        <v/>
      </c>
      <c r="Q3096" s="84"/>
      <c r="R3096" s="88" t="str">
        <f>IF(OR(R$4="",R$4=0,R$5="",R$7=0,R$7="",R$8="",$L3096="",$L3096=0),"",layerCost(IF($N3096="",R$8,$N3096),R$4,R$5,$L3096)*MAX($K3096,1)*IF($M3096="",R$7,$M3096)/100)</f>
        <v/>
      </c>
      <c r="S3096" s="84"/>
      <c r="T3096" s="88" t="str">
        <f>IF(OR(T$4="",T$4=0,T$5="",T$7=0,T$7="",T$8="",$L3096="",$L3096=0),"",layerCost(IF($N3096="",T$8,$N3096),T$4,T$5,$L3096)*MAX($K3096,1)*IF($M3096="",T$7,$M3096)/100)</f>
        <v/>
      </c>
      <c r="U3096" s="84"/>
      <c r="V3096" s="88" t="str">
        <f>IF(OR(V$4="",V$4=0,V$5="",V$7=0,V$7="",V$8="",$L3096="",$L3096=0),"",layerCost(IF($N3096="",V$8,$N3096),V$4,V$5,$L3096)*MAX($K3096,1)*IF($M3096="",V$7,$M3096)/100)</f>
        <v/>
      </c>
      <c r="W3096" s="84"/>
      <c r="X3096" s="88" t="str">
        <f>IF(OR(X$4="",X$4=0,X$5="",X$7=0,X$7="",X$8="",$L3096="",$L3096=0),"",layerCost(IF($N3096="",X$8,$N3096),X$4,X$5,$L3096)*MAX($K3096,1)*IF($M3096="",X$7,$M3096)/100)</f>
        <v/>
      </c>
      <c r="Y3096" s="84"/>
      <c r="Z3096" s="88" t="str">
        <f>IF(OR(Z$4="",Z$4=0,Z$5="",Z$7=0,Z$7="",Z$8="",$L3096="",$L3096=0),"",layerCost(IF($N3096="",Z$8,$N3096),Z$4,Z$5,$L3096)*MAX($K3096,1)*IF($M3096="",Z$7,$M3096)/100)</f>
        <v/>
      </c>
    </row>
    <row r="3097" spans="16:26" x14ac:dyDescent="0.2">
      <c r="P3097" s="88" t="str">
        <f>IF(OR(P$4="",P$4=0,P$5="",P$7=0,P$7="",P$8="",$L3097="",$L3097=0),"",layerCost(IF($N3097="",P$8,$N3097),P$4,P$5,$L3097)*MAX($K3097,1)*IF($M3097="",P$7,$M3097)/100)</f>
        <v/>
      </c>
      <c r="Q3097" s="84"/>
      <c r="R3097" s="88" t="str">
        <f>IF(OR(R$4="",R$4=0,R$5="",R$7=0,R$7="",R$8="",$L3097="",$L3097=0),"",layerCost(IF($N3097="",R$8,$N3097),R$4,R$5,$L3097)*MAX($K3097,1)*IF($M3097="",R$7,$M3097)/100)</f>
        <v/>
      </c>
      <c r="S3097" s="84"/>
      <c r="T3097" s="88" t="str">
        <f>IF(OR(T$4="",T$4=0,T$5="",T$7=0,T$7="",T$8="",$L3097="",$L3097=0),"",layerCost(IF($N3097="",T$8,$N3097),T$4,T$5,$L3097)*MAX($K3097,1)*IF($M3097="",T$7,$M3097)/100)</f>
        <v/>
      </c>
      <c r="U3097" s="84"/>
      <c r="V3097" s="88" t="str">
        <f>IF(OR(V$4="",V$4=0,V$5="",V$7=0,V$7="",V$8="",$L3097="",$L3097=0),"",layerCost(IF($N3097="",V$8,$N3097),V$4,V$5,$L3097)*MAX($K3097,1)*IF($M3097="",V$7,$M3097)/100)</f>
        <v/>
      </c>
      <c r="W3097" s="84"/>
      <c r="X3097" s="88" t="str">
        <f>IF(OR(X$4="",X$4=0,X$5="",X$7=0,X$7="",X$8="",$L3097="",$L3097=0),"",layerCost(IF($N3097="",X$8,$N3097),X$4,X$5,$L3097)*MAX($K3097,1)*IF($M3097="",X$7,$M3097)/100)</f>
        <v/>
      </c>
      <c r="Y3097" s="84"/>
      <c r="Z3097" s="88" t="str">
        <f>IF(OR(Z$4="",Z$4=0,Z$5="",Z$7=0,Z$7="",Z$8="",$L3097="",$L3097=0),"",layerCost(IF($N3097="",Z$8,$N3097),Z$4,Z$5,$L3097)*MAX($K3097,1)*IF($M3097="",Z$7,$M3097)/100)</f>
        <v/>
      </c>
    </row>
    <row r="3098" spans="16:26" x14ac:dyDescent="0.2">
      <c r="P3098" s="88" t="str">
        <f>IF(OR(P$4="",P$4=0,P$5="",P$7=0,P$7="",P$8="",$L3098="",$L3098=0),"",layerCost(IF($N3098="",P$8,$N3098),P$4,P$5,$L3098)*MAX($K3098,1)*IF($M3098="",P$7,$M3098)/100)</f>
        <v/>
      </c>
      <c r="Q3098" s="84"/>
      <c r="R3098" s="88" t="str">
        <f>IF(OR(R$4="",R$4=0,R$5="",R$7=0,R$7="",R$8="",$L3098="",$L3098=0),"",layerCost(IF($N3098="",R$8,$N3098),R$4,R$5,$L3098)*MAX($K3098,1)*IF($M3098="",R$7,$M3098)/100)</f>
        <v/>
      </c>
      <c r="S3098" s="84"/>
      <c r="T3098" s="88" t="str">
        <f>IF(OR(T$4="",T$4=0,T$5="",T$7=0,T$7="",T$8="",$L3098="",$L3098=0),"",layerCost(IF($N3098="",T$8,$N3098),T$4,T$5,$L3098)*MAX($K3098,1)*IF($M3098="",T$7,$M3098)/100)</f>
        <v/>
      </c>
      <c r="U3098" s="84"/>
      <c r="V3098" s="88" t="str">
        <f>IF(OR(V$4="",V$4=0,V$5="",V$7=0,V$7="",V$8="",$L3098="",$L3098=0),"",layerCost(IF($N3098="",V$8,$N3098),V$4,V$5,$L3098)*MAX($K3098,1)*IF($M3098="",V$7,$M3098)/100)</f>
        <v/>
      </c>
      <c r="W3098" s="84"/>
      <c r="X3098" s="88" t="str">
        <f>IF(OR(X$4="",X$4=0,X$5="",X$7=0,X$7="",X$8="",$L3098="",$L3098=0),"",layerCost(IF($N3098="",X$8,$N3098),X$4,X$5,$L3098)*MAX($K3098,1)*IF($M3098="",X$7,$M3098)/100)</f>
        <v/>
      </c>
      <c r="Y3098" s="84"/>
      <c r="Z3098" s="88" t="str">
        <f>IF(OR(Z$4="",Z$4=0,Z$5="",Z$7=0,Z$7="",Z$8="",$L3098="",$L3098=0),"",layerCost(IF($N3098="",Z$8,$N3098),Z$4,Z$5,$L3098)*MAX($K3098,1)*IF($M3098="",Z$7,$M3098)/100)</f>
        <v/>
      </c>
    </row>
    <row r="3099" spans="16:26" x14ac:dyDescent="0.2">
      <c r="P3099" s="88" t="str">
        <f>IF(OR(P$4="",P$4=0,P$5="",P$7=0,P$7="",P$8="",$L3099="",$L3099=0),"",layerCost(IF($N3099="",P$8,$N3099),P$4,P$5,$L3099)*MAX($K3099,1)*IF($M3099="",P$7,$M3099)/100)</f>
        <v/>
      </c>
      <c r="Q3099" s="84"/>
      <c r="R3099" s="88" t="str">
        <f>IF(OR(R$4="",R$4=0,R$5="",R$7=0,R$7="",R$8="",$L3099="",$L3099=0),"",layerCost(IF($N3099="",R$8,$N3099),R$4,R$5,$L3099)*MAX($K3099,1)*IF($M3099="",R$7,$M3099)/100)</f>
        <v/>
      </c>
      <c r="S3099" s="84"/>
      <c r="T3099" s="88" t="str">
        <f>IF(OR(T$4="",T$4=0,T$5="",T$7=0,T$7="",T$8="",$L3099="",$L3099=0),"",layerCost(IF($N3099="",T$8,$N3099),T$4,T$5,$L3099)*MAX($K3099,1)*IF($M3099="",T$7,$M3099)/100)</f>
        <v/>
      </c>
      <c r="U3099" s="84"/>
      <c r="V3099" s="88" t="str">
        <f>IF(OR(V$4="",V$4=0,V$5="",V$7=0,V$7="",V$8="",$L3099="",$L3099=0),"",layerCost(IF($N3099="",V$8,$N3099),V$4,V$5,$L3099)*MAX($K3099,1)*IF($M3099="",V$7,$M3099)/100)</f>
        <v/>
      </c>
      <c r="W3099" s="84"/>
      <c r="X3099" s="88" t="str">
        <f>IF(OR(X$4="",X$4=0,X$5="",X$7=0,X$7="",X$8="",$L3099="",$L3099=0),"",layerCost(IF($N3099="",X$8,$N3099),X$4,X$5,$L3099)*MAX($K3099,1)*IF($M3099="",X$7,$M3099)/100)</f>
        <v/>
      </c>
      <c r="Y3099" s="84"/>
      <c r="Z3099" s="88" t="str">
        <f>IF(OR(Z$4="",Z$4=0,Z$5="",Z$7=0,Z$7="",Z$8="",$L3099="",$L3099=0),"",layerCost(IF($N3099="",Z$8,$N3099),Z$4,Z$5,$L3099)*MAX($K3099,1)*IF($M3099="",Z$7,$M3099)/100)</f>
        <v/>
      </c>
    </row>
    <row r="3100" spans="16:26" x14ac:dyDescent="0.2">
      <c r="P3100" s="88" t="str">
        <f>IF(OR(P$4="",P$4=0,P$5="",P$7=0,P$7="",P$8="",$L3100="",$L3100=0),"",layerCost(IF($N3100="",P$8,$N3100),P$4,P$5,$L3100)*MAX($K3100,1)*IF($M3100="",P$7,$M3100)/100)</f>
        <v/>
      </c>
      <c r="Q3100" s="84"/>
      <c r="R3100" s="88" t="str">
        <f>IF(OR(R$4="",R$4=0,R$5="",R$7=0,R$7="",R$8="",$L3100="",$L3100=0),"",layerCost(IF($N3100="",R$8,$N3100),R$4,R$5,$L3100)*MAX($K3100,1)*IF($M3100="",R$7,$M3100)/100)</f>
        <v/>
      </c>
      <c r="S3100" s="84"/>
      <c r="T3100" s="88" t="str">
        <f>IF(OR(T$4="",T$4=0,T$5="",T$7=0,T$7="",T$8="",$L3100="",$L3100=0),"",layerCost(IF($N3100="",T$8,$N3100),T$4,T$5,$L3100)*MAX($K3100,1)*IF($M3100="",T$7,$M3100)/100)</f>
        <v/>
      </c>
      <c r="U3100" s="84"/>
      <c r="V3100" s="88" t="str">
        <f>IF(OR(V$4="",V$4=0,V$5="",V$7=0,V$7="",V$8="",$L3100="",$L3100=0),"",layerCost(IF($N3100="",V$8,$N3100),V$4,V$5,$L3100)*MAX($K3100,1)*IF($M3100="",V$7,$M3100)/100)</f>
        <v/>
      </c>
      <c r="W3100" s="84"/>
      <c r="X3100" s="88" t="str">
        <f>IF(OR(X$4="",X$4=0,X$5="",X$7=0,X$7="",X$8="",$L3100="",$L3100=0),"",layerCost(IF($N3100="",X$8,$N3100),X$4,X$5,$L3100)*MAX($K3100,1)*IF($M3100="",X$7,$M3100)/100)</f>
        <v/>
      </c>
      <c r="Y3100" s="84"/>
      <c r="Z3100" s="88" t="str">
        <f>IF(OR(Z$4="",Z$4=0,Z$5="",Z$7=0,Z$7="",Z$8="",$L3100="",$L3100=0),"",layerCost(IF($N3100="",Z$8,$N3100),Z$4,Z$5,$L3100)*MAX($K3100,1)*IF($M3100="",Z$7,$M3100)/100)</f>
        <v/>
      </c>
    </row>
    <row r="3101" spans="16:26" x14ac:dyDescent="0.2">
      <c r="P3101" s="88" t="str">
        <f>IF(OR(P$4="",P$4=0,P$5="",P$7=0,P$7="",P$8="",$L3101="",$L3101=0),"",layerCost(IF($N3101="",P$8,$N3101),P$4,P$5,$L3101)*MAX($K3101,1)*IF($M3101="",P$7,$M3101)/100)</f>
        <v/>
      </c>
      <c r="Q3101" s="84"/>
      <c r="R3101" s="88" t="str">
        <f>IF(OR(R$4="",R$4=0,R$5="",R$7=0,R$7="",R$8="",$L3101="",$L3101=0),"",layerCost(IF($N3101="",R$8,$N3101),R$4,R$5,$L3101)*MAX($K3101,1)*IF($M3101="",R$7,$M3101)/100)</f>
        <v/>
      </c>
      <c r="S3101" s="84"/>
      <c r="T3101" s="88" t="str">
        <f>IF(OR(T$4="",T$4=0,T$5="",T$7=0,T$7="",T$8="",$L3101="",$L3101=0),"",layerCost(IF($N3101="",T$8,$N3101),T$4,T$5,$L3101)*MAX($K3101,1)*IF($M3101="",T$7,$M3101)/100)</f>
        <v/>
      </c>
      <c r="U3101" s="84"/>
      <c r="V3101" s="88" t="str">
        <f>IF(OR(V$4="",V$4=0,V$5="",V$7=0,V$7="",V$8="",$L3101="",$L3101=0),"",layerCost(IF($N3101="",V$8,$N3101),V$4,V$5,$L3101)*MAX($K3101,1)*IF($M3101="",V$7,$M3101)/100)</f>
        <v/>
      </c>
      <c r="W3101" s="84"/>
      <c r="X3101" s="88" t="str">
        <f>IF(OR(X$4="",X$4=0,X$5="",X$7=0,X$7="",X$8="",$L3101="",$L3101=0),"",layerCost(IF($N3101="",X$8,$N3101),X$4,X$5,$L3101)*MAX($K3101,1)*IF($M3101="",X$7,$M3101)/100)</f>
        <v/>
      </c>
      <c r="Y3101" s="84"/>
      <c r="Z3101" s="88" t="str">
        <f>IF(OR(Z$4="",Z$4=0,Z$5="",Z$7=0,Z$7="",Z$8="",$L3101="",$L3101=0),"",layerCost(IF($N3101="",Z$8,$N3101),Z$4,Z$5,$L3101)*MAX($K3101,1)*IF($M3101="",Z$7,$M3101)/100)</f>
        <v/>
      </c>
    </row>
    <row r="3102" spans="16:26" x14ac:dyDescent="0.2">
      <c r="P3102" s="88" t="str">
        <f>IF(OR(P$4="",P$4=0,P$5="",P$7=0,P$7="",P$8="",$L3102="",$L3102=0),"",layerCost(IF($N3102="",P$8,$N3102),P$4,P$5,$L3102)*MAX($K3102,1)*IF($M3102="",P$7,$M3102)/100)</f>
        <v/>
      </c>
      <c r="Q3102" s="84"/>
      <c r="R3102" s="88" t="str">
        <f>IF(OR(R$4="",R$4=0,R$5="",R$7=0,R$7="",R$8="",$L3102="",$L3102=0),"",layerCost(IF($N3102="",R$8,$N3102),R$4,R$5,$L3102)*MAX($K3102,1)*IF($M3102="",R$7,$M3102)/100)</f>
        <v/>
      </c>
      <c r="S3102" s="84"/>
      <c r="T3102" s="88" t="str">
        <f>IF(OR(T$4="",T$4=0,T$5="",T$7=0,T$7="",T$8="",$L3102="",$L3102=0),"",layerCost(IF($N3102="",T$8,$N3102),T$4,T$5,$L3102)*MAX($K3102,1)*IF($M3102="",T$7,$M3102)/100)</f>
        <v/>
      </c>
      <c r="U3102" s="84"/>
      <c r="V3102" s="88" t="str">
        <f>IF(OR(V$4="",V$4=0,V$5="",V$7=0,V$7="",V$8="",$L3102="",$L3102=0),"",layerCost(IF($N3102="",V$8,$N3102),V$4,V$5,$L3102)*MAX($K3102,1)*IF($M3102="",V$7,$M3102)/100)</f>
        <v/>
      </c>
      <c r="W3102" s="84"/>
      <c r="X3102" s="88" t="str">
        <f>IF(OR(X$4="",X$4=0,X$5="",X$7=0,X$7="",X$8="",$L3102="",$L3102=0),"",layerCost(IF($N3102="",X$8,$N3102),X$4,X$5,$L3102)*MAX($K3102,1)*IF($M3102="",X$7,$M3102)/100)</f>
        <v/>
      </c>
      <c r="Y3102" s="84"/>
      <c r="Z3102" s="88" t="str">
        <f>IF(OR(Z$4="",Z$4=0,Z$5="",Z$7=0,Z$7="",Z$8="",$L3102="",$L3102=0),"",layerCost(IF($N3102="",Z$8,$N3102),Z$4,Z$5,$L3102)*MAX($K3102,1)*IF($M3102="",Z$7,$M3102)/100)</f>
        <v/>
      </c>
    </row>
    <row r="3103" spans="16:26" x14ac:dyDescent="0.2">
      <c r="P3103" s="88" t="str">
        <f>IF(OR(P$4="",P$4=0,P$5="",P$7=0,P$7="",P$8="",$L3103="",$L3103=0),"",layerCost(IF($N3103="",P$8,$N3103),P$4,P$5,$L3103)*MAX($K3103,1)*IF($M3103="",P$7,$M3103)/100)</f>
        <v/>
      </c>
      <c r="Q3103" s="84"/>
      <c r="R3103" s="88" t="str">
        <f>IF(OR(R$4="",R$4=0,R$5="",R$7=0,R$7="",R$8="",$L3103="",$L3103=0),"",layerCost(IF($N3103="",R$8,$N3103),R$4,R$5,$L3103)*MAX($K3103,1)*IF($M3103="",R$7,$M3103)/100)</f>
        <v/>
      </c>
      <c r="S3103" s="84"/>
      <c r="T3103" s="88" t="str">
        <f>IF(OR(T$4="",T$4=0,T$5="",T$7=0,T$7="",T$8="",$L3103="",$L3103=0),"",layerCost(IF($N3103="",T$8,$N3103),T$4,T$5,$L3103)*MAX($K3103,1)*IF($M3103="",T$7,$M3103)/100)</f>
        <v/>
      </c>
      <c r="U3103" s="84"/>
      <c r="V3103" s="88" t="str">
        <f>IF(OR(V$4="",V$4=0,V$5="",V$7=0,V$7="",V$8="",$L3103="",$L3103=0),"",layerCost(IF($N3103="",V$8,$N3103),V$4,V$5,$L3103)*MAX($K3103,1)*IF($M3103="",V$7,$M3103)/100)</f>
        <v/>
      </c>
      <c r="W3103" s="84"/>
      <c r="X3103" s="88" t="str">
        <f>IF(OR(X$4="",X$4=0,X$5="",X$7=0,X$7="",X$8="",$L3103="",$L3103=0),"",layerCost(IF($N3103="",X$8,$N3103),X$4,X$5,$L3103)*MAX($K3103,1)*IF($M3103="",X$7,$M3103)/100)</f>
        <v/>
      </c>
      <c r="Y3103" s="84"/>
      <c r="Z3103" s="88" t="str">
        <f>IF(OR(Z$4="",Z$4=0,Z$5="",Z$7=0,Z$7="",Z$8="",$L3103="",$L3103=0),"",layerCost(IF($N3103="",Z$8,$N3103),Z$4,Z$5,$L3103)*MAX($K3103,1)*IF($M3103="",Z$7,$M3103)/100)</f>
        <v/>
      </c>
    </row>
    <row r="3104" spans="16:26" x14ac:dyDescent="0.2">
      <c r="P3104" s="88" t="str">
        <f>IF(OR(P$4="",P$4=0,P$5="",P$7=0,P$7="",P$8="",$L3104="",$L3104=0),"",layerCost(IF($N3104="",P$8,$N3104),P$4,P$5,$L3104)*MAX($K3104,1)*IF($M3104="",P$7,$M3104)/100)</f>
        <v/>
      </c>
      <c r="Q3104" s="84"/>
      <c r="R3104" s="88" t="str">
        <f>IF(OR(R$4="",R$4=0,R$5="",R$7=0,R$7="",R$8="",$L3104="",$L3104=0),"",layerCost(IF($N3104="",R$8,$N3104),R$4,R$5,$L3104)*MAX($K3104,1)*IF($M3104="",R$7,$M3104)/100)</f>
        <v/>
      </c>
      <c r="S3104" s="84"/>
      <c r="T3104" s="88" t="str">
        <f>IF(OR(T$4="",T$4=0,T$5="",T$7=0,T$7="",T$8="",$L3104="",$L3104=0),"",layerCost(IF($N3104="",T$8,$N3104),T$4,T$5,$L3104)*MAX($K3104,1)*IF($M3104="",T$7,$M3104)/100)</f>
        <v/>
      </c>
      <c r="U3104" s="84"/>
      <c r="V3104" s="88" t="str">
        <f>IF(OR(V$4="",V$4=0,V$5="",V$7=0,V$7="",V$8="",$L3104="",$L3104=0),"",layerCost(IF($N3104="",V$8,$N3104),V$4,V$5,$L3104)*MAX($K3104,1)*IF($M3104="",V$7,$M3104)/100)</f>
        <v/>
      </c>
      <c r="W3104" s="84"/>
      <c r="X3104" s="88" t="str">
        <f>IF(OR(X$4="",X$4=0,X$5="",X$7=0,X$7="",X$8="",$L3104="",$L3104=0),"",layerCost(IF($N3104="",X$8,$N3104),X$4,X$5,$L3104)*MAX($K3104,1)*IF($M3104="",X$7,$M3104)/100)</f>
        <v/>
      </c>
      <c r="Y3104" s="84"/>
      <c r="Z3104" s="88" t="str">
        <f>IF(OR(Z$4="",Z$4=0,Z$5="",Z$7=0,Z$7="",Z$8="",$L3104="",$L3104=0),"",layerCost(IF($N3104="",Z$8,$N3104),Z$4,Z$5,$L3104)*MAX($K3104,1)*IF($M3104="",Z$7,$M3104)/100)</f>
        <v/>
      </c>
    </row>
    <row r="3105" spans="16:26" x14ac:dyDescent="0.2">
      <c r="P3105" s="88" t="str">
        <f>IF(OR(P$4="",P$4=0,P$5="",P$7=0,P$7="",P$8="",$L3105="",$L3105=0),"",layerCost(IF($N3105="",P$8,$N3105),P$4,P$5,$L3105)*MAX($K3105,1)*IF($M3105="",P$7,$M3105)/100)</f>
        <v/>
      </c>
      <c r="Q3105" s="84"/>
      <c r="R3105" s="88" t="str">
        <f>IF(OR(R$4="",R$4=0,R$5="",R$7=0,R$7="",R$8="",$L3105="",$L3105=0),"",layerCost(IF($N3105="",R$8,$N3105),R$4,R$5,$L3105)*MAX($K3105,1)*IF($M3105="",R$7,$M3105)/100)</f>
        <v/>
      </c>
      <c r="S3105" s="84"/>
      <c r="T3105" s="88" t="str">
        <f>IF(OR(T$4="",T$4=0,T$5="",T$7=0,T$7="",T$8="",$L3105="",$L3105=0),"",layerCost(IF($N3105="",T$8,$N3105),T$4,T$5,$L3105)*MAX($K3105,1)*IF($M3105="",T$7,$M3105)/100)</f>
        <v/>
      </c>
      <c r="U3105" s="84"/>
      <c r="V3105" s="88" t="str">
        <f>IF(OR(V$4="",V$4=0,V$5="",V$7=0,V$7="",V$8="",$L3105="",$L3105=0),"",layerCost(IF($N3105="",V$8,$N3105),V$4,V$5,$L3105)*MAX($K3105,1)*IF($M3105="",V$7,$M3105)/100)</f>
        <v/>
      </c>
      <c r="W3105" s="84"/>
      <c r="X3105" s="88" t="str">
        <f>IF(OR(X$4="",X$4=0,X$5="",X$7=0,X$7="",X$8="",$L3105="",$L3105=0),"",layerCost(IF($N3105="",X$8,$N3105),X$4,X$5,$L3105)*MAX($K3105,1)*IF($M3105="",X$7,$M3105)/100)</f>
        <v/>
      </c>
      <c r="Y3105" s="84"/>
      <c r="Z3105" s="88" t="str">
        <f>IF(OR(Z$4="",Z$4=0,Z$5="",Z$7=0,Z$7="",Z$8="",$L3105="",$L3105=0),"",layerCost(IF($N3105="",Z$8,$N3105),Z$4,Z$5,$L3105)*MAX($K3105,1)*IF($M3105="",Z$7,$M3105)/100)</f>
        <v/>
      </c>
    </row>
    <row r="3106" spans="16:26" x14ac:dyDescent="0.2">
      <c r="P3106" s="88" t="str">
        <f>IF(OR(P$4="",P$4=0,P$5="",P$7=0,P$7="",P$8="",$L3106="",$L3106=0),"",layerCost(IF($N3106="",P$8,$N3106),P$4,P$5,$L3106)*MAX($K3106,1)*IF($M3106="",P$7,$M3106)/100)</f>
        <v/>
      </c>
      <c r="Q3106" s="84"/>
      <c r="R3106" s="88" t="str">
        <f>IF(OR(R$4="",R$4=0,R$5="",R$7=0,R$7="",R$8="",$L3106="",$L3106=0),"",layerCost(IF($N3106="",R$8,$N3106),R$4,R$5,$L3106)*MAX($K3106,1)*IF($M3106="",R$7,$M3106)/100)</f>
        <v/>
      </c>
      <c r="S3106" s="84"/>
      <c r="T3106" s="88" t="str">
        <f>IF(OR(T$4="",T$4=0,T$5="",T$7=0,T$7="",T$8="",$L3106="",$L3106=0),"",layerCost(IF($N3106="",T$8,$N3106),T$4,T$5,$L3106)*MAX($K3106,1)*IF($M3106="",T$7,$M3106)/100)</f>
        <v/>
      </c>
      <c r="U3106" s="84"/>
      <c r="V3106" s="88" t="str">
        <f>IF(OR(V$4="",V$4=0,V$5="",V$7=0,V$7="",V$8="",$L3106="",$L3106=0),"",layerCost(IF($N3106="",V$8,$N3106),V$4,V$5,$L3106)*MAX($K3106,1)*IF($M3106="",V$7,$M3106)/100)</f>
        <v/>
      </c>
      <c r="W3106" s="84"/>
      <c r="X3106" s="88" t="str">
        <f>IF(OR(X$4="",X$4=0,X$5="",X$7=0,X$7="",X$8="",$L3106="",$L3106=0),"",layerCost(IF($N3106="",X$8,$N3106),X$4,X$5,$L3106)*MAX($K3106,1)*IF($M3106="",X$7,$M3106)/100)</f>
        <v/>
      </c>
      <c r="Y3106" s="84"/>
      <c r="Z3106" s="88" t="str">
        <f>IF(OR(Z$4="",Z$4=0,Z$5="",Z$7=0,Z$7="",Z$8="",$L3106="",$L3106=0),"",layerCost(IF($N3106="",Z$8,$N3106),Z$4,Z$5,$L3106)*MAX($K3106,1)*IF($M3106="",Z$7,$M3106)/100)</f>
        <v/>
      </c>
    </row>
    <row r="3107" spans="16:26" x14ac:dyDescent="0.2">
      <c r="P3107" s="88" t="str">
        <f>IF(OR(P$4="",P$4=0,P$5="",P$7=0,P$7="",P$8="",$L3107="",$L3107=0),"",layerCost(IF($N3107="",P$8,$N3107),P$4,P$5,$L3107)*MAX($K3107,1)*IF($M3107="",P$7,$M3107)/100)</f>
        <v/>
      </c>
      <c r="Q3107" s="84"/>
      <c r="R3107" s="88" t="str">
        <f>IF(OR(R$4="",R$4=0,R$5="",R$7=0,R$7="",R$8="",$L3107="",$L3107=0),"",layerCost(IF($N3107="",R$8,$N3107),R$4,R$5,$L3107)*MAX($K3107,1)*IF($M3107="",R$7,$M3107)/100)</f>
        <v/>
      </c>
      <c r="S3107" s="84"/>
      <c r="T3107" s="88" t="str">
        <f>IF(OR(T$4="",T$4=0,T$5="",T$7=0,T$7="",T$8="",$L3107="",$L3107=0),"",layerCost(IF($N3107="",T$8,$N3107),T$4,T$5,$L3107)*MAX($K3107,1)*IF($M3107="",T$7,$M3107)/100)</f>
        <v/>
      </c>
      <c r="U3107" s="84"/>
      <c r="V3107" s="88" t="str">
        <f>IF(OR(V$4="",V$4=0,V$5="",V$7=0,V$7="",V$8="",$L3107="",$L3107=0),"",layerCost(IF($N3107="",V$8,$N3107),V$4,V$5,$L3107)*MAX($K3107,1)*IF($M3107="",V$7,$M3107)/100)</f>
        <v/>
      </c>
      <c r="W3107" s="84"/>
      <c r="X3107" s="88" t="str">
        <f>IF(OR(X$4="",X$4=0,X$5="",X$7=0,X$7="",X$8="",$L3107="",$L3107=0),"",layerCost(IF($N3107="",X$8,$N3107),X$4,X$5,$L3107)*MAX($K3107,1)*IF($M3107="",X$7,$M3107)/100)</f>
        <v/>
      </c>
      <c r="Y3107" s="84"/>
      <c r="Z3107" s="88" t="str">
        <f>IF(OR(Z$4="",Z$4=0,Z$5="",Z$7=0,Z$7="",Z$8="",$L3107="",$L3107=0),"",layerCost(IF($N3107="",Z$8,$N3107),Z$4,Z$5,$L3107)*MAX($K3107,1)*IF($M3107="",Z$7,$M3107)/100)</f>
        <v/>
      </c>
    </row>
    <row r="3108" spans="16:26" x14ac:dyDescent="0.2">
      <c r="P3108" s="88" t="str">
        <f>IF(OR(P$4="",P$4=0,P$5="",P$7=0,P$7="",P$8="",$L3108="",$L3108=0),"",layerCost(IF($N3108="",P$8,$N3108),P$4,P$5,$L3108)*MAX($K3108,1)*IF($M3108="",P$7,$M3108)/100)</f>
        <v/>
      </c>
      <c r="Q3108" s="84"/>
      <c r="R3108" s="88" t="str">
        <f>IF(OR(R$4="",R$4=0,R$5="",R$7=0,R$7="",R$8="",$L3108="",$L3108=0),"",layerCost(IF($N3108="",R$8,$N3108),R$4,R$5,$L3108)*MAX($K3108,1)*IF($M3108="",R$7,$M3108)/100)</f>
        <v/>
      </c>
      <c r="S3108" s="84"/>
      <c r="T3108" s="88" t="str">
        <f>IF(OR(T$4="",T$4=0,T$5="",T$7=0,T$7="",T$8="",$L3108="",$L3108=0),"",layerCost(IF($N3108="",T$8,$N3108),T$4,T$5,$L3108)*MAX($K3108,1)*IF($M3108="",T$7,$M3108)/100)</f>
        <v/>
      </c>
      <c r="U3108" s="84"/>
      <c r="V3108" s="88" t="str">
        <f>IF(OR(V$4="",V$4=0,V$5="",V$7=0,V$7="",V$8="",$L3108="",$L3108=0),"",layerCost(IF($N3108="",V$8,$N3108),V$4,V$5,$L3108)*MAX($K3108,1)*IF($M3108="",V$7,$M3108)/100)</f>
        <v/>
      </c>
      <c r="W3108" s="84"/>
      <c r="X3108" s="88" t="str">
        <f>IF(OR(X$4="",X$4=0,X$5="",X$7=0,X$7="",X$8="",$L3108="",$L3108=0),"",layerCost(IF($N3108="",X$8,$N3108),X$4,X$5,$L3108)*MAX($K3108,1)*IF($M3108="",X$7,$M3108)/100)</f>
        <v/>
      </c>
      <c r="Y3108" s="84"/>
      <c r="Z3108" s="88" t="str">
        <f>IF(OR(Z$4="",Z$4=0,Z$5="",Z$7=0,Z$7="",Z$8="",$L3108="",$L3108=0),"",layerCost(IF($N3108="",Z$8,$N3108),Z$4,Z$5,$L3108)*MAX($K3108,1)*IF($M3108="",Z$7,$M3108)/100)</f>
        <v/>
      </c>
    </row>
    <row r="3109" spans="16:26" x14ac:dyDescent="0.2">
      <c r="P3109" s="88" t="str">
        <f>IF(OR(P$4="",P$4=0,P$5="",P$7=0,P$7="",P$8="",$L3109="",$L3109=0),"",layerCost(IF($N3109="",P$8,$N3109),P$4,P$5,$L3109)*MAX($K3109,1)*IF($M3109="",P$7,$M3109)/100)</f>
        <v/>
      </c>
      <c r="Q3109" s="84"/>
      <c r="R3109" s="88" t="str">
        <f>IF(OR(R$4="",R$4=0,R$5="",R$7=0,R$7="",R$8="",$L3109="",$L3109=0),"",layerCost(IF($N3109="",R$8,$N3109),R$4,R$5,$L3109)*MAX($K3109,1)*IF($M3109="",R$7,$M3109)/100)</f>
        <v/>
      </c>
      <c r="S3109" s="84"/>
      <c r="T3109" s="88" t="str">
        <f>IF(OR(T$4="",T$4=0,T$5="",T$7=0,T$7="",T$8="",$L3109="",$L3109=0),"",layerCost(IF($N3109="",T$8,$N3109),T$4,T$5,$L3109)*MAX($K3109,1)*IF($M3109="",T$7,$M3109)/100)</f>
        <v/>
      </c>
      <c r="U3109" s="84"/>
      <c r="V3109" s="88" t="str">
        <f>IF(OR(V$4="",V$4=0,V$5="",V$7=0,V$7="",V$8="",$L3109="",$L3109=0),"",layerCost(IF($N3109="",V$8,$N3109),V$4,V$5,$L3109)*MAX($K3109,1)*IF($M3109="",V$7,$M3109)/100)</f>
        <v/>
      </c>
      <c r="W3109" s="84"/>
      <c r="X3109" s="88" t="str">
        <f>IF(OR(X$4="",X$4=0,X$5="",X$7=0,X$7="",X$8="",$L3109="",$L3109=0),"",layerCost(IF($N3109="",X$8,$N3109),X$4,X$5,$L3109)*MAX($K3109,1)*IF($M3109="",X$7,$M3109)/100)</f>
        <v/>
      </c>
      <c r="Y3109" s="84"/>
      <c r="Z3109" s="88" t="str">
        <f>IF(OR(Z$4="",Z$4=0,Z$5="",Z$7=0,Z$7="",Z$8="",$L3109="",$L3109=0),"",layerCost(IF($N3109="",Z$8,$N3109),Z$4,Z$5,$L3109)*MAX($K3109,1)*IF($M3109="",Z$7,$M3109)/100)</f>
        <v/>
      </c>
    </row>
    <row r="3110" spans="16:26" x14ac:dyDescent="0.2">
      <c r="P3110" s="88" t="str">
        <f>IF(OR(P$4="",P$4=0,P$5="",P$7=0,P$7="",P$8="",$L3110="",$L3110=0),"",layerCost(IF($N3110="",P$8,$N3110),P$4,P$5,$L3110)*MAX($K3110,1)*IF($M3110="",P$7,$M3110)/100)</f>
        <v/>
      </c>
      <c r="Q3110" s="84"/>
      <c r="R3110" s="88" t="str">
        <f>IF(OR(R$4="",R$4=0,R$5="",R$7=0,R$7="",R$8="",$L3110="",$L3110=0),"",layerCost(IF($N3110="",R$8,$N3110),R$4,R$5,$L3110)*MAX($K3110,1)*IF($M3110="",R$7,$M3110)/100)</f>
        <v/>
      </c>
      <c r="S3110" s="84"/>
      <c r="T3110" s="88" t="str">
        <f>IF(OR(T$4="",T$4=0,T$5="",T$7=0,T$7="",T$8="",$L3110="",$L3110=0),"",layerCost(IF($N3110="",T$8,$N3110),T$4,T$5,$L3110)*MAX($K3110,1)*IF($M3110="",T$7,$M3110)/100)</f>
        <v/>
      </c>
      <c r="U3110" s="84"/>
      <c r="V3110" s="88" t="str">
        <f>IF(OR(V$4="",V$4=0,V$5="",V$7=0,V$7="",V$8="",$L3110="",$L3110=0),"",layerCost(IF($N3110="",V$8,$N3110),V$4,V$5,$L3110)*MAX($K3110,1)*IF($M3110="",V$7,$M3110)/100)</f>
        <v/>
      </c>
      <c r="W3110" s="84"/>
      <c r="X3110" s="88" t="str">
        <f>IF(OR(X$4="",X$4=0,X$5="",X$7=0,X$7="",X$8="",$L3110="",$L3110=0),"",layerCost(IF($N3110="",X$8,$N3110),X$4,X$5,$L3110)*MAX($K3110,1)*IF($M3110="",X$7,$M3110)/100)</f>
        <v/>
      </c>
      <c r="Y3110" s="84"/>
      <c r="Z3110" s="88" t="str">
        <f>IF(OR(Z$4="",Z$4=0,Z$5="",Z$7=0,Z$7="",Z$8="",$L3110="",$L3110=0),"",layerCost(IF($N3110="",Z$8,$N3110),Z$4,Z$5,$L3110)*MAX($K3110,1)*IF($M3110="",Z$7,$M3110)/100)</f>
        <v/>
      </c>
    </row>
    <row r="3111" spans="16:26" x14ac:dyDescent="0.2">
      <c r="P3111" s="88" t="str">
        <f>IF(OR(P$4="",P$4=0,P$5="",P$7=0,P$7="",P$8="",$L3111="",$L3111=0),"",layerCost(IF($N3111="",P$8,$N3111),P$4,P$5,$L3111)*MAX($K3111,1)*IF($M3111="",P$7,$M3111)/100)</f>
        <v/>
      </c>
      <c r="Q3111" s="84"/>
      <c r="R3111" s="88" t="str">
        <f>IF(OR(R$4="",R$4=0,R$5="",R$7=0,R$7="",R$8="",$L3111="",$L3111=0),"",layerCost(IF($N3111="",R$8,$N3111),R$4,R$5,$L3111)*MAX($K3111,1)*IF($M3111="",R$7,$M3111)/100)</f>
        <v/>
      </c>
      <c r="S3111" s="84"/>
      <c r="T3111" s="88" t="str">
        <f>IF(OR(T$4="",T$4=0,T$5="",T$7=0,T$7="",T$8="",$L3111="",$L3111=0),"",layerCost(IF($N3111="",T$8,$N3111),T$4,T$5,$L3111)*MAX($K3111,1)*IF($M3111="",T$7,$M3111)/100)</f>
        <v/>
      </c>
      <c r="U3111" s="84"/>
      <c r="V3111" s="88" t="str">
        <f>IF(OR(V$4="",V$4=0,V$5="",V$7=0,V$7="",V$8="",$L3111="",$L3111=0),"",layerCost(IF($N3111="",V$8,$N3111),V$4,V$5,$L3111)*MAX($K3111,1)*IF($M3111="",V$7,$M3111)/100)</f>
        <v/>
      </c>
      <c r="W3111" s="84"/>
      <c r="X3111" s="88" t="str">
        <f>IF(OR(X$4="",X$4=0,X$5="",X$7=0,X$7="",X$8="",$L3111="",$L3111=0),"",layerCost(IF($N3111="",X$8,$N3111),X$4,X$5,$L3111)*MAX($K3111,1)*IF($M3111="",X$7,$M3111)/100)</f>
        <v/>
      </c>
      <c r="Y3111" s="84"/>
      <c r="Z3111" s="88" t="str">
        <f>IF(OR(Z$4="",Z$4=0,Z$5="",Z$7=0,Z$7="",Z$8="",$L3111="",$L3111=0),"",layerCost(IF($N3111="",Z$8,$N3111),Z$4,Z$5,$L3111)*MAX($K3111,1)*IF($M3111="",Z$7,$M3111)/100)</f>
        <v/>
      </c>
    </row>
    <row r="3112" spans="16:26" x14ac:dyDescent="0.2">
      <c r="P3112" s="88" t="str">
        <f>IF(OR(P$4="",P$4=0,P$5="",P$7=0,P$7="",P$8="",$L3112="",$L3112=0),"",layerCost(IF($N3112="",P$8,$N3112),P$4,P$5,$L3112)*MAX($K3112,1)*IF($M3112="",P$7,$M3112)/100)</f>
        <v/>
      </c>
      <c r="Q3112" s="84"/>
      <c r="R3112" s="88" t="str">
        <f>IF(OR(R$4="",R$4=0,R$5="",R$7=0,R$7="",R$8="",$L3112="",$L3112=0),"",layerCost(IF($N3112="",R$8,$N3112),R$4,R$5,$L3112)*MAX($K3112,1)*IF($M3112="",R$7,$M3112)/100)</f>
        <v/>
      </c>
      <c r="S3112" s="84"/>
      <c r="T3112" s="88" t="str">
        <f>IF(OR(T$4="",T$4=0,T$5="",T$7=0,T$7="",T$8="",$L3112="",$L3112=0),"",layerCost(IF($N3112="",T$8,$N3112),T$4,T$5,$L3112)*MAX($K3112,1)*IF($M3112="",T$7,$M3112)/100)</f>
        <v/>
      </c>
      <c r="U3112" s="84"/>
      <c r="V3112" s="88" t="str">
        <f>IF(OR(V$4="",V$4=0,V$5="",V$7=0,V$7="",V$8="",$L3112="",$L3112=0),"",layerCost(IF($N3112="",V$8,$N3112),V$4,V$5,$L3112)*MAX($K3112,1)*IF($M3112="",V$7,$M3112)/100)</f>
        <v/>
      </c>
      <c r="W3112" s="84"/>
      <c r="X3112" s="88" t="str">
        <f>IF(OR(X$4="",X$4=0,X$5="",X$7=0,X$7="",X$8="",$L3112="",$L3112=0),"",layerCost(IF($N3112="",X$8,$N3112),X$4,X$5,$L3112)*MAX($K3112,1)*IF($M3112="",X$7,$M3112)/100)</f>
        <v/>
      </c>
      <c r="Y3112" s="84"/>
      <c r="Z3112" s="88" t="str">
        <f>IF(OR(Z$4="",Z$4=0,Z$5="",Z$7=0,Z$7="",Z$8="",$L3112="",$L3112=0),"",layerCost(IF($N3112="",Z$8,$N3112),Z$4,Z$5,$L3112)*MAX($K3112,1)*IF($M3112="",Z$7,$M3112)/100)</f>
        <v/>
      </c>
    </row>
    <row r="3113" spans="16:26" x14ac:dyDescent="0.2">
      <c r="P3113" s="88" t="str">
        <f>IF(OR(P$4="",P$4=0,P$5="",P$7=0,P$7="",P$8="",$L3113="",$L3113=0),"",layerCost(IF($N3113="",P$8,$N3113),P$4,P$5,$L3113)*MAX($K3113,1)*IF($M3113="",P$7,$M3113)/100)</f>
        <v/>
      </c>
      <c r="Q3113" s="84"/>
      <c r="R3113" s="88" t="str">
        <f>IF(OR(R$4="",R$4=0,R$5="",R$7=0,R$7="",R$8="",$L3113="",$L3113=0),"",layerCost(IF($N3113="",R$8,$N3113),R$4,R$5,$L3113)*MAX($K3113,1)*IF($M3113="",R$7,$M3113)/100)</f>
        <v/>
      </c>
      <c r="S3113" s="84"/>
      <c r="T3113" s="88" t="str">
        <f>IF(OR(T$4="",T$4=0,T$5="",T$7=0,T$7="",T$8="",$L3113="",$L3113=0),"",layerCost(IF($N3113="",T$8,$N3113),T$4,T$5,$L3113)*MAX($K3113,1)*IF($M3113="",T$7,$M3113)/100)</f>
        <v/>
      </c>
      <c r="U3113" s="84"/>
      <c r="V3113" s="88" t="str">
        <f>IF(OR(V$4="",V$4=0,V$5="",V$7=0,V$7="",V$8="",$L3113="",$L3113=0),"",layerCost(IF($N3113="",V$8,$N3113),V$4,V$5,$L3113)*MAX($K3113,1)*IF($M3113="",V$7,$M3113)/100)</f>
        <v/>
      </c>
      <c r="W3113" s="84"/>
      <c r="X3113" s="88" t="str">
        <f>IF(OR(X$4="",X$4=0,X$5="",X$7=0,X$7="",X$8="",$L3113="",$L3113=0),"",layerCost(IF($N3113="",X$8,$N3113),X$4,X$5,$L3113)*MAX($K3113,1)*IF($M3113="",X$7,$M3113)/100)</f>
        <v/>
      </c>
      <c r="Y3113" s="84"/>
      <c r="Z3113" s="88" t="str">
        <f>IF(OR(Z$4="",Z$4=0,Z$5="",Z$7=0,Z$7="",Z$8="",$L3113="",$L3113=0),"",layerCost(IF($N3113="",Z$8,$N3113),Z$4,Z$5,$L3113)*MAX($K3113,1)*IF($M3113="",Z$7,$M3113)/100)</f>
        <v/>
      </c>
    </row>
    <row r="3114" spans="16:26" x14ac:dyDescent="0.2">
      <c r="P3114" s="88" t="str">
        <f>IF(OR(P$4="",P$4=0,P$5="",P$7=0,P$7="",P$8="",$L3114="",$L3114=0),"",layerCost(IF($N3114="",P$8,$N3114),P$4,P$5,$L3114)*MAX($K3114,1)*IF($M3114="",P$7,$M3114)/100)</f>
        <v/>
      </c>
      <c r="Q3114" s="84"/>
      <c r="R3114" s="88" t="str">
        <f>IF(OR(R$4="",R$4=0,R$5="",R$7=0,R$7="",R$8="",$L3114="",$L3114=0),"",layerCost(IF($N3114="",R$8,$N3114),R$4,R$5,$L3114)*MAX($K3114,1)*IF($M3114="",R$7,$M3114)/100)</f>
        <v/>
      </c>
      <c r="S3114" s="84"/>
      <c r="T3114" s="88" t="str">
        <f>IF(OR(T$4="",T$4=0,T$5="",T$7=0,T$7="",T$8="",$L3114="",$L3114=0),"",layerCost(IF($N3114="",T$8,$N3114),T$4,T$5,$L3114)*MAX($K3114,1)*IF($M3114="",T$7,$M3114)/100)</f>
        <v/>
      </c>
      <c r="U3114" s="84"/>
      <c r="V3114" s="88" t="str">
        <f>IF(OR(V$4="",V$4=0,V$5="",V$7=0,V$7="",V$8="",$L3114="",$L3114=0),"",layerCost(IF($N3114="",V$8,$N3114),V$4,V$5,$L3114)*MAX($K3114,1)*IF($M3114="",V$7,$M3114)/100)</f>
        <v/>
      </c>
      <c r="W3114" s="84"/>
      <c r="X3114" s="88" t="str">
        <f>IF(OR(X$4="",X$4=0,X$5="",X$7=0,X$7="",X$8="",$L3114="",$L3114=0),"",layerCost(IF($N3114="",X$8,$N3114),X$4,X$5,$L3114)*MAX($K3114,1)*IF($M3114="",X$7,$M3114)/100)</f>
        <v/>
      </c>
      <c r="Y3114" s="84"/>
      <c r="Z3114" s="88" t="str">
        <f>IF(OR(Z$4="",Z$4=0,Z$5="",Z$7=0,Z$7="",Z$8="",$L3114="",$L3114=0),"",layerCost(IF($N3114="",Z$8,$N3114),Z$4,Z$5,$L3114)*MAX($K3114,1)*IF($M3114="",Z$7,$M3114)/100)</f>
        <v/>
      </c>
    </row>
    <row r="3115" spans="16:26" x14ac:dyDescent="0.2">
      <c r="P3115" s="88" t="str">
        <f>IF(OR(P$4="",P$4=0,P$5="",P$7=0,P$7="",P$8="",$L3115="",$L3115=0),"",layerCost(IF($N3115="",P$8,$N3115),P$4,P$5,$L3115)*MAX($K3115,1)*IF($M3115="",P$7,$M3115)/100)</f>
        <v/>
      </c>
      <c r="Q3115" s="84"/>
      <c r="R3115" s="88" t="str">
        <f>IF(OR(R$4="",R$4=0,R$5="",R$7=0,R$7="",R$8="",$L3115="",$L3115=0),"",layerCost(IF($N3115="",R$8,$N3115),R$4,R$5,$L3115)*MAX($K3115,1)*IF($M3115="",R$7,$M3115)/100)</f>
        <v/>
      </c>
      <c r="S3115" s="84"/>
      <c r="T3115" s="88" t="str">
        <f>IF(OR(T$4="",T$4=0,T$5="",T$7=0,T$7="",T$8="",$L3115="",$L3115=0),"",layerCost(IF($N3115="",T$8,$N3115),T$4,T$5,$L3115)*MAX($K3115,1)*IF($M3115="",T$7,$M3115)/100)</f>
        <v/>
      </c>
      <c r="U3115" s="84"/>
      <c r="V3115" s="88" t="str">
        <f>IF(OR(V$4="",V$4=0,V$5="",V$7=0,V$7="",V$8="",$L3115="",$L3115=0),"",layerCost(IF($N3115="",V$8,$N3115),V$4,V$5,$L3115)*MAX($K3115,1)*IF($M3115="",V$7,$M3115)/100)</f>
        <v/>
      </c>
      <c r="W3115" s="84"/>
      <c r="X3115" s="88" t="str">
        <f>IF(OR(X$4="",X$4=0,X$5="",X$7=0,X$7="",X$8="",$L3115="",$L3115=0),"",layerCost(IF($N3115="",X$8,$N3115),X$4,X$5,$L3115)*MAX($K3115,1)*IF($M3115="",X$7,$M3115)/100)</f>
        <v/>
      </c>
      <c r="Y3115" s="84"/>
      <c r="Z3115" s="88" t="str">
        <f>IF(OR(Z$4="",Z$4=0,Z$5="",Z$7=0,Z$7="",Z$8="",$L3115="",$L3115=0),"",layerCost(IF($N3115="",Z$8,$N3115),Z$4,Z$5,$L3115)*MAX($K3115,1)*IF($M3115="",Z$7,$M3115)/100)</f>
        <v/>
      </c>
    </row>
    <row r="3116" spans="16:26" x14ac:dyDescent="0.2">
      <c r="P3116" s="88" t="str">
        <f>IF(OR(P$4="",P$4=0,P$5="",P$7=0,P$7="",P$8="",$L3116="",$L3116=0),"",layerCost(IF($N3116="",P$8,$N3116),P$4,P$5,$L3116)*MAX($K3116,1)*IF($M3116="",P$7,$M3116)/100)</f>
        <v/>
      </c>
      <c r="Q3116" s="84"/>
      <c r="R3116" s="88" t="str">
        <f>IF(OR(R$4="",R$4=0,R$5="",R$7=0,R$7="",R$8="",$L3116="",$L3116=0),"",layerCost(IF($N3116="",R$8,$N3116),R$4,R$5,$L3116)*MAX($K3116,1)*IF($M3116="",R$7,$M3116)/100)</f>
        <v/>
      </c>
      <c r="S3116" s="84"/>
      <c r="T3116" s="88" t="str">
        <f>IF(OR(T$4="",T$4=0,T$5="",T$7=0,T$7="",T$8="",$L3116="",$L3116=0),"",layerCost(IF($N3116="",T$8,$N3116),T$4,T$5,$L3116)*MAX($K3116,1)*IF($M3116="",T$7,$M3116)/100)</f>
        <v/>
      </c>
      <c r="U3116" s="84"/>
      <c r="V3116" s="88" t="str">
        <f>IF(OR(V$4="",V$4=0,V$5="",V$7=0,V$7="",V$8="",$L3116="",$L3116=0),"",layerCost(IF($N3116="",V$8,$N3116),V$4,V$5,$L3116)*MAX($K3116,1)*IF($M3116="",V$7,$M3116)/100)</f>
        <v/>
      </c>
      <c r="W3116" s="84"/>
      <c r="X3116" s="88" t="str">
        <f>IF(OR(X$4="",X$4=0,X$5="",X$7=0,X$7="",X$8="",$L3116="",$L3116=0),"",layerCost(IF($N3116="",X$8,$N3116),X$4,X$5,$L3116)*MAX($K3116,1)*IF($M3116="",X$7,$M3116)/100)</f>
        <v/>
      </c>
      <c r="Y3116" s="84"/>
      <c r="Z3116" s="88" t="str">
        <f>IF(OR(Z$4="",Z$4=0,Z$5="",Z$7=0,Z$7="",Z$8="",$L3116="",$L3116=0),"",layerCost(IF($N3116="",Z$8,$N3116),Z$4,Z$5,$L3116)*MAX($K3116,1)*IF($M3116="",Z$7,$M3116)/100)</f>
        <v/>
      </c>
    </row>
    <row r="3117" spans="16:26" x14ac:dyDescent="0.2">
      <c r="P3117" s="88" t="str">
        <f>IF(OR(P$4="",P$4=0,P$5="",P$7=0,P$7="",P$8="",$L3117="",$L3117=0),"",layerCost(IF($N3117="",P$8,$N3117),P$4,P$5,$L3117)*MAX($K3117,1)*IF($M3117="",P$7,$M3117)/100)</f>
        <v/>
      </c>
      <c r="Q3117" s="84"/>
      <c r="R3117" s="88" t="str">
        <f>IF(OR(R$4="",R$4=0,R$5="",R$7=0,R$7="",R$8="",$L3117="",$L3117=0),"",layerCost(IF($N3117="",R$8,$N3117),R$4,R$5,$L3117)*MAX($K3117,1)*IF($M3117="",R$7,$M3117)/100)</f>
        <v/>
      </c>
      <c r="S3117" s="84"/>
      <c r="T3117" s="88" t="str">
        <f>IF(OR(T$4="",T$4=0,T$5="",T$7=0,T$7="",T$8="",$L3117="",$L3117=0),"",layerCost(IF($N3117="",T$8,$N3117),T$4,T$5,$L3117)*MAX($K3117,1)*IF($M3117="",T$7,$M3117)/100)</f>
        <v/>
      </c>
      <c r="U3117" s="84"/>
      <c r="V3117" s="88" t="str">
        <f>IF(OR(V$4="",V$4=0,V$5="",V$7=0,V$7="",V$8="",$L3117="",$L3117=0),"",layerCost(IF($N3117="",V$8,$N3117),V$4,V$5,$L3117)*MAX($K3117,1)*IF($M3117="",V$7,$M3117)/100)</f>
        <v/>
      </c>
      <c r="W3117" s="84"/>
      <c r="X3117" s="88" t="str">
        <f>IF(OR(X$4="",X$4=0,X$5="",X$7=0,X$7="",X$8="",$L3117="",$L3117=0),"",layerCost(IF($N3117="",X$8,$N3117),X$4,X$5,$L3117)*MAX($K3117,1)*IF($M3117="",X$7,$M3117)/100)</f>
        <v/>
      </c>
      <c r="Y3117" s="84"/>
      <c r="Z3117" s="88" t="str">
        <f>IF(OR(Z$4="",Z$4=0,Z$5="",Z$7=0,Z$7="",Z$8="",$L3117="",$L3117=0),"",layerCost(IF($N3117="",Z$8,$N3117),Z$4,Z$5,$L3117)*MAX($K3117,1)*IF($M3117="",Z$7,$M3117)/100)</f>
        <v/>
      </c>
    </row>
    <row r="3118" spans="16:26" x14ac:dyDescent="0.2">
      <c r="P3118" s="88" t="str">
        <f>IF(OR(P$4="",P$4=0,P$5="",P$7=0,P$7="",P$8="",$L3118="",$L3118=0),"",layerCost(IF($N3118="",P$8,$N3118),P$4,P$5,$L3118)*MAX($K3118,1)*IF($M3118="",P$7,$M3118)/100)</f>
        <v/>
      </c>
      <c r="Q3118" s="84"/>
      <c r="R3118" s="88" t="str">
        <f>IF(OR(R$4="",R$4=0,R$5="",R$7=0,R$7="",R$8="",$L3118="",$L3118=0),"",layerCost(IF($N3118="",R$8,$N3118),R$4,R$5,$L3118)*MAX($K3118,1)*IF($M3118="",R$7,$M3118)/100)</f>
        <v/>
      </c>
      <c r="S3118" s="84"/>
      <c r="T3118" s="88" t="str">
        <f>IF(OR(T$4="",T$4=0,T$5="",T$7=0,T$7="",T$8="",$L3118="",$L3118=0),"",layerCost(IF($N3118="",T$8,$N3118),T$4,T$5,$L3118)*MAX($K3118,1)*IF($M3118="",T$7,$M3118)/100)</f>
        <v/>
      </c>
      <c r="U3118" s="84"/>
      <c r="V3118" s="88" t="str">
        <f>IF(OR(V$4="",V$4=0,V$5="",V$7=0,V$7="",V$8="",$L3118="",$L3118=0),"",layerCost(IF($N3118="",V$8,$N3118),V$4,V$5,$L3118)*MAX($K3118,1)*IF($M3118="",V$7,$M3118)/100)</f>
        <v/>
      </c>
      <c r="W3118" s="84"/>
      <c r="X3118" s="88" t="str">
        <f>IF(OR(X$4="",X$4=0,X$5="",X$7=0,X$7="",X$8="",$L3118="",$L3118=0),"",layerCost(IF($N3118="",X$8,$N3118),X$4,X$5,$L3118)*MAX($K3118,1)*IF($M3118="",X$7,$M3118)/100)</f>
        <v/>
      </c>
      <c r="Y3118" s="84"/>
      <c r="Z3118" s="88" t="str">
        <f>IF(OR(Z$4="",Z$4=0,Z$5="",Z$7=0,Z$7="",Z$8="",$L3118="",$L3118=0),"",layerCost(IF($N3118="",Z$8,$N3118),Z$4,Z$5,$L3118)*MAX($K3118,1)*IF($M3118="",Z$7,$M3118)/100)</f>
        <v/>
      </c>
    </row>
    <row r="3119" spans="16:26" x14ac:dyDescent="0.2">
      <c r="P3119" s="88" t="str">
        <f>IF(OR(P$4="",P$4=0,P$5="",P$7=0,P$7="",P$8="",$L3119="",$L3119=0),"",layerCost(IF($N3119="",P$8,$N3119),P$4,P$5,$L3119)*MAX($K3119,1)*IF($M3119="",P$7,$M3119)/100)</f>
        <v/>
      </c>
      <c r="Q3119" s="84"/>
      <c r="R3119" s="88" t="str">
        <f>IF(OR(R$4="",R$4=0,R$5="",R$7=0,R$7="",R$8="",$L3119="",$L3119=0),"",layerCost(IF($N3119="",R$8,$N3119),R$4,R$5,$L3119)*MAX($K3119,1)*IF($M3119="",R$7,$M3119)/100)</f>
        <v/>
      </c>
      <c r="S3119" s="84"/>
      <c r="T3119" s="88" t="str">
        <f>IF(OR(T$4="",T$4=0,T$5="",T$7=0,T$7="",T$8="",$L3119="",$L3119=0),"",layerCost(IF($N3119="",T$8,$N3119),T$4,T$5,$L3119)*MAX($K3119,1)*IF($M3119="",T$7,$M3119)/100)</f>
        <v/>
      </c>
      <c r="U3119" s="84"/>
      <c r="V3119" s="88" t="str">
        <f>IF(OR(V$4="",V$4=0,V$5="",V$7=0,V$7="",V$8="",$L3119="",$L3119=0),"",layerCost(IF($N3119="",V$8,$N3119),V$4,V$5,$L3119)*MAX($K3119,1)*IF($M3119="",V$7,$M3119)/100)</f>
        <v/>
      </c>
      <c r="W3119" s="84"/>
      <c r="X3119" s="88" t="str">
        <f>IF(OR(X$4="",X$4=0,X$5="",X$7=0,X$7="",X$8="",$L3119="",$L3119=0),"",layerCost(IF($N3119="",X$8,$N3119),X$4,X$5,$L3119)*MAX($K3119,1)*IF($M3119="",X$7,$M3119)/100)</f>
        <v/>
      </c>
      <c r="Y3119" s="84"/>
      <c r="Z3119" s="88" t="str">
        <f>IF(OR(Z$4="",Z$4=0,Z$5="",Z$7=0,Z$7="",Z$8="",$L3119="",$L3119=0),"",layerCost(IF($N3119="",Z$8,$N3119),Z$4,Z$5,$L3119)*MAX($K3119,1)*IF($M3119="",Z$7,$M3119)/100)</f>
        <v/>
      </c>
    </row>
    <row r="3120" spans="16:26" x14ac:dyDescent="0.2">
      <c r="P3120" s="88" t="str">
        <f>IF(OR(P$4="",P$4=0,P$5="",P$7=0,P$7="",P$8="",$L3120="",$L3120=0),"",layerCost(IF($N3120="",P$8,$N3120),P$4,P$5,$L3120)*MAX($K3120,1)*IF($M3120="",P$7,$M3120)/100)</f>
        <v/>
      </c>
      <c r="Q3120" s="84"/>
      <c r="R3120" s="88" t="str">
        <f>IF(OR(R$4="",R$4=0,R$5="",R$7=0,R$7="",R$8="",$L3120="",$L3120=0),"",layerCost(IF($N3120="",R$8,$N3120),R$4,R$5,$L3120)*MAX($K3120,1)*IF($M3120="",R$7,$M3120)/100)</f>
        <v/>
      </c>
      <c r="S3120" s="84"/>
      <c r="T3120" s="88" t="str">
        <f>IF(OR(T$4="",T$4=0,T$5="",T$7=0,T$7="",T$8="",$L3120="",$L3120=0),"",layerCost(IF($N3120="",T$8,$N3120),T$4,T$5,$L3120)*MAX($K3120,1)*IF($M3120="",T$7,$M3120)/100)</f>
        <v/>
      </c>
      <c r="U3120" s="84"/>
      <c r="V3120" s="88" t="str">
        <f>IF(OR(V$4="",V$4=0,V$5="",V$7=0,V$7="",V$8="",$L3120="",$L3120=0),"",layerCost(IF($N3120="",V$8,$N3120),V$4,V$5,$L3120)*MAX($K3120,1)*IF($M3120="",V$7,$M3120)/100)</f>
        <v/>
      </c>
      <c r="W3120" s="84"/>
      <c r="X3120" s="88" t="str">
        <f>IF(OR(X$4="",X$4=0,X$5="",X$7=0,X$7="",X$8="",$L3120="",$L3120=0),"",layerCost(IF($N3120="",X$8,$N3120),X$4,X$5,$L3120)*MAX($K3120,1)*IF($M3120="",X$7,$M3120)/100)</f>
        <v/>
      </c>
      <c r="Y3120" s="84"/>
      <c r="Z3120" s="88" t="str">
        <f>IF(OR(Z$4="",Z$4=0,Z$5="",Z$7=0,Z$7="",Z$8="",$L3120="",$L3120=0),"",layerCost(IF($N3120="",Z$8,$N3120),Z$4,Z$5,$L3120)*MAX($K3120,1)*IF($M3120="",Z$7,$M3120)/100)</f>
        <v/>
      </c>
    </row>
    <row r="3121" spans="16:26" x14ac:dyDescent="0.2">
      <c r="P3121" s="88" t="str">
        <f>IF(OR(P$4="",P$4=0,P$5="",P$7=0,P$7="",P$8="",$L3121="",$L3121=0),"",layerCost(IF($N3121="",P$8,$N3121),P$4,P$5,$L3121)*MAX($K3121,1)*IF($M3121="",P$7,$M3121)/100)</f>
        <v/>
      </c>
      <c r="Q3121" s="84"/>
      <c r="R3121" s="88" t="str">
        <f>IF(OR(R$4="",R$4=0,R$5="",R$7=0,R$7="",R$8="",$L3121="",$L3121=0),"",layerCost(IF($N3121="",R$8,$N3121),R$4,R$5,$L3121)*MAX($K3121,1)*IF($M3121="",R$7,$M3121)/100)</f>
        <v/>
      </c>
      <c r="S3121" s="84"/>
      <c r="T3121" s="88" t="str">
        <f>IF(OR(T$4="",T$4=0,T$5="",T$7=0,T$7="",T$8="",$L3121="",$L3121=0),"",layerCost(IF($N3121="",T$8,$N3121),T$4,T$5,$L3121)*MAX($K3121,1)*IF($M3121="",T$7,$M3121)/100)</f>
        <v/>
      </c>
      <c r="U3121" s="84"/>
      <c r="V3121" s="88" t="str">
        <f>IF(OR(V$4="",V$4=0,V$5="",V$7=0,V$7="",V$8="",$L3121="",$L3121=0),"",layerCost(IF($N3121="",V$8,$N3121),V$4,V$5,$L3121)*MAX($K3121,1)*IF($M3121="",V$7,$M3121)/100)</f>
        <v/>
      </c>
      <c r="W3121" s="84"/>
      <c r="X3121" s="88" t="str">
        <f>IF(OR(X$4="",X$4=0,X$5="",X$7=0,X$7="",X$8="",$L3121="",$L3121=0),"",layerCost(IF($N3121="",X$8,$N3121),X$4,X$5,$L3121)*MAX($K3121,1)*IF($M3121="",X$7,$M3121)/100)</f>
        <v/>
      </c>
      <c r="Y3121" s="84"/>
      <c r="Z3121" s="88" t="str">
        <f>IF(OR(Z$4="",Z$4=0,Z$5="",Z$7=0,Z$7="",Z$8="",$L3121="",$L3121=0),"",layerCost(IF($N3121="",Z$8,$N3121),Z$4,Z$5,$L3121)*MAX($K3121,1)*IF($M3121="",Z$7,$M3121)/100)</f>
        <v/>
      </c>
    </row>
    <row r="3122" spans="16:26" x14ac:dyDescent="0.2">
      <c r="P3122" s="88" t="str">
        <f>IF(OR(P$4="",P$4=0,P$5="",P$7=0,P$7="",P$8="",$L3122="",$L3122=0),"",layerCost(IF($N3122="",P$8,$N3122),P$4,P$5,$L3122)*MAX($K3122,1)*IF($M3122="",P$7,$M3122)/100)</f>
        <v/>
      </c>
      <c r="Q3122" s="84"/>
      <c r="R3122" s="88" t="str">
        <f>IF(OR(R$4="",R$4=0,R$5="",R$7=0,R$7="",R$8="",$L3122="",$L3122=0),"",layerCost(IF($N3122="",R$8,$N3122),R$4,R$5,$L3122)*MAX($K3122,1)*IF($M3122="",R$7,$M3122)/100)</f>
        <v/>
      </c>
      <c r="S3122" s="84"/>
      <c r="T3122" s="88" t="str">
        <f>IF(OR(T$4="",T$4=0,T$5="",T$7=0,T$7="",T$8="",$L3122="",$L3122=0),"",layerCost(IF($N3122="",T$8,$N3122),T$4,T$5,$L3122)*MAX($K3122,1)*IF($M3122="",T$7,$M3122)/100)</f>
        <v/>
      </c>
      <c r="U3122" s="84"/>
      <c r="V3122" s="88" t="str">
        <f>IF(OR(V$4="",V$4=0,V$5="",V$7=0,V$7="",V$8="",$L3122="",$L3122=0),"",layerCost(IF($N3122="",V$8,$N3122),V$4,V$5,$L3122)*MAX($K3122,1)*IF($M3122="",V$7,$M3122)/100)</f>
        <v/>
      </c>
      <c r="W3122" s="84"/>
      <c r="X3122" s="88" t="str">
        <f>IF(OR(X$4="",X$4=0,X$5="",X$7=0,X$7="",X$8="",$L3122="",$L3122=0),"",layerCost(IF($N3122="",X$8,$N3122),X$4,X$5,$L3122)*MAX($K3122,1)*IF($M3122="",X$7,$M3122)/100)</f>
        <v/>
      </c>
      <c r="Y3122" s="84"/>
      <c r="Z3122" s="88" t="str">
        <f>IF(OR(Z$4="",Z$4=0,Z$5="",Z$7=0,Z$7="",Z$8="",$L3122="",$L3122=0),"",layerCost(IF($N3122="",Z$8,$N3122),Z$4,Z$5,$L3122)*MAX($K3122,1)*IF($M3122="",Z$7,$M3122)/100)</f>
        <v/>
      </c>
    </row>
    <row r="3123" spans="16:26" x14ac:dyDescent="0.2">
      <c r="P3123" s="88" t="str">
        <f>IF(OR(P$4="",P$4=0,P$5="",P$7=0,P$7="",P$8="",$L3123="",$L3123=0),"",layerCost(IF($N3123="",P$8,$N3123),P$4,P$5,$L3123)*MAX($K3123,1)*IF($M3123="",P$7,$M3123)/100)</f>
        <v/>
      </c>
      <c r="Q3123" s="84"/>
      <c r="R3123" s="88" t="str">
        <f>IF(OR(R$4="",R$4=0,R$5="",R$7=0,R$7="",R$8="",$L3123="",$L3123=0),"",layerCost(IF($N3123="",R$8,$N3123),R$4,R$5,$L3123)*MAX($K3123,1)*IF($M3123="",R$7,$M3123)/100)</f>
        <v/>
      </c>
      <c r="S3123" s="84"/>
      <c r="T3123" s="88" t="str">
        <f>IF(OR(T$4="",T$4=0,T$5="",T$7=0,T$7="",T$8="",$L3123="",$L3123=0),"",layerCost(IF($N3123="",T$8,$N3123),T$4,T$5,$L3123)*MAX($K3123,1)*IF($M3123="",T$7,$M3123)/100)</f>
        <v/>
      </c>
      <c r="U3123" s="84"/>
      <c r="V3123" s="88" t="str">
        <f>IF(OR(V$4="",V$4=0,V$5="",V$7=0,V$7="",V$8="",$L3123="",$L3123=0),"",layerCost(IF($N3123="",V$8,$N3123),V$4,V$5,$L3123)*MAX($K3123,1)*IF($M3123="",V$7,$M3123)/100)</f>
        <v/>
      </c>
      <c r="W3123" s="84"/>
      <c r="X3123" s="88" t="str">
        <f>IF(OR(X$4="",X$4=0,X$5="",X$7=0,X$7="",X$8="",$L3123="",$L3123=0),"",layerCost(IF($N3123="",X$8,$N3123),X$4,X$5,$L3123)*MAX($K3123,1)*IF($M3123="",X$7,$M3123)/100)</f>
        <v/>
      </c>
      <c r="Y3123" s="84"/>
      <c r="Z3123" s="88" t="str">
        <f>IF(OR(Z$4="",Z$4=0,Z$5="",Z$7=0,Z$7="",Z$8="",$L3123="",$L3123=0),"",layerCost(IF($N3123="",Z$8,$N3123),Z$4,Z$5,$L3123)*MAX($K3123,1)*IF($M3123="",Z$7,$M3123)/100)</f>
        <v/>
      </c>
    </row>
    <row r="3124" spans="16:26" x14ac:dyDescent="0.2">
      <c r="P3124" s="88" t="str">
        <f>IF(OR(P$4="",P$4=0,P$5="",P$7=0,P$7="",P$8="",$L3124="",$L3124=0),"",layerCost(IF($N3124="",P$8,$N3124),P$4,P$5,$L3124)*MAX($K3124,1)*IF($M3124="",P$7,$M3124)/100)</f>
        <v/>
      </c>
      <c r="Q3124" s="84"/>
      <c r="R3124" s="88" t="str">
        <f>IF(OR(R$4="",R$4=0,R$5="",R$7=0,R$7="",R$8="",$L3124="",$L3124=0),"",layerCost(IF($N3124="",R$8,$N3124),R$4,R$5,$L3124)*MAX($K3124,1)*IF($M3124="",R$7,$M3124)/100)</f>
        <v/>
      </c>
      <c r="S3124" s="84"/>
      <c r="T3124" s="88" t="str">
        <f>IF(OR(T$4="",T$4=0,T$5="",T$7=0,T$7="",T$8="",$L3124="",$L3124=0),"",layerCost(IF($N3124="",T$8,$N3124),T$4,T$5,$L3124)*MAX($K3124,1)*IF($M3124="",T$7,$M3124)/100)</f>
        <v/>
      </c>
      <c r="U3124" s="84"/>
      <c r="V3124" s="88" t="str">
        <f>IF(OR(V$4="",V$4=0,V$5="",V$7=0,V$7="",V$8="",$L3124="",$L3124=0),"",layerCost(IF($N3124="",V$8,$N3124),V$4,V$5,$L3124)*MAX($K3124,1)*IF($M3124="",V$7,$M3124)/100)</f>
        <v/>
      </c>
      <c r="W3124" s="84"/>
      <c r="X3124" s="88" t="str">
        <f>IF(OR(X$4="",X$4=0,X$5="",X$7=0,X$7="",X$8="",$L3124="",$L3124=0),"",layerCost(IF($N3124="",X$8,$N3124),X$4,X$5,$L3124)*MAX($K3124,1)*IF($M3124="",X$7,$M3124)/100)</f>
        <v/>
      </c>
      <c r="Y3124" s="84"/>
      <c r="Z3124" s="88" t="str">
        <f>IF(OR(Z$4="",Z$4=0,Z$5="",Z$7=0,Z$7="",Z$8="",$L3124="",$L3124=0),"",layerCost(IF($N3124="",Z$8,$N3124),Z$4,Z$5,$L3124)*MAX($K3124,1)*IF($M3124="",Z$7,$M3124)/100)</f>
        <v/>
      </c>
    </row>
    <row r="3125" spans="16:26" x14ac:dyDescent="0.2">
      <c r="P3125" s="88" t="str">
        <f>IF(OR(P$4="",P$4=0,P$5="",P$7=0,P$7="",P$8="",$L3125="",$L3125=0),"",layerCost(IF($N3125="",P$8,$N3125),P$4,P$5,$L3125)*MAX($K3125,1)*IF($M3125="",P$7,$M3125)/100)</f>
        <v/>
      </c>
      <c r="Q3125" s="84"/>
      <c r="R3125" s="88" t="str">
        <f>IF(OR(R$4="",R$4=0,R$5="",R$7=0,R$7="",R$8="",$L3125="",$L3125=0),"",layerCost(IF($N3125="",R$8,$N3125),R$4,R$5,$L3125)*MAX($K3125,1)*IF($M3125="",R$7,$M3125)/100)</f>
        <v/>
      </c>
      <c r="S3125" s="84"/>
      <c r="T3125" s="88" t="str">
        <f>IF(OR(T$4="",T$4=0,T$5="",T$7=0,T$7="",T$8="",$L3125="",$L3125=0),"",layerCost(IF($N3125="",T$8,$N3125),T$4,T$5,$L3125)*MAX($K3125,1)*IF($M3125="",T$7,$M3125)/100)</f>
        <v/>
      </c>
      <c r="U3125" s="84"/>
      <c r="V3125" s="88" t="str">
        <f>IF(OR(V$4="",V$4=0,V$5="",V$7=0,V$7="",V$8="",$L3125="",$L3125=0),"",layerCost(IF($N3125="",V$8,$N3125),V$4,V$5,$L3125)*MAX($K3125,1)*IF($M3125="",V$7,$M3125)/100)</f>
        <v/>
      </c>
      <c r="W3125" s="84"/>
      <c r="X3125" s="88" t="str">
        <f>IF(OR(X$4="",X$4=0,X$5="",X$7=0,X$7="",X$8="",$L3125="",$L3125=0),"",layerCost(IF($N3125="",X$8,$N3125),X$4,X$5,$L3125)*MAX($K3125,1)*IF($M3125="",X$7,$M3125)/100)</f>
        <v/>
      </c>
      <c r="Y3125" s="84"/>
      <c r="Z3125" s="88" t="str">
        <f>IF(OR(Z$4="",Z$4=0,Z$5="",Z$7=0,Z$7="",Z$8="",$L3125="",$L3125=0),"",layerCost(IF($N3125="",Z$8,$N3125),Z$4,Z$5,$L3125)*MAX($K3125,1)*IF($M3125="",Z$7,$M3125)/100)</f>
        <v/>
      </c>
    </row>
    <row r="3126" spans="16:26" x14ac:dyDescent="0.2">
      <c r="P3126" s="88" t="str">
        <f>IF(OR(P$4="",P$4=0,P$5="",P$7=0,P$7="",P$8="",$L3126="",$L3126=0),"",layerCost(IF($N3126="",P$8,$N3126),P$4,P$5,$L3126)*MAX($K3126,1)*IF($M3126="",P$7,$M3126)/100)</f>
        <v/>
      </c>
      <c r="Q3126" s="84"/>
      <c r="R3126" s="88" t="str">
        <f>IF(OR(R$4="",R$4=0,R$5="",R$7=0,R$7="",R$8="",$L3126="",$L3126=0),"",layerCost(IF($N3126="",R$8,$N3126),R$4,R$5,$L3126)*MAX($K3126,1)*IF($M3126="",R$7,$M3126)/100)</f>
        <v/>
      </c>
      <c r="S3126" s="84"/>
      <c r="T3126" s="88" t="str">
        <f>IF(OR(T$4="",T$4=0,T$5="",T$7=0,T$7="",T$8="",$L3126="",$L3126=0),"",layerCost(IF($N3126="",T$8,$N3126),T$4,T$5,$L3126)*MAX($K3126,1)*IF($M3126="",T$7,$M3126)/100)</f>
        <v/>
      </c>
      <c r="U3126" s="84"/>
      <c r="V3126" s="88" t="str">
        <f>IF(OR(V$4="",V$4=0,V$5="",V$7=0,V$7="",V$8="",$L3126="",$L3126=0),"",layerCost(IF($N3126="",V$8,$N3126),V$4,V$5,$L3126)*MAX($K3126,1)*IF($M3126="",V$7,$M3126)/100)</f>
        <v/>
      </c>
      <c r="W3126" s="84"/>
      <c r="X3126" s="88" t="str">
        <f>IF(OR(X$4="",X$4=0,X$5="",X$7=0,X$7="",X$8="",$L3126="",$L3126=0),"",layerCost(IF($N3126="",X$8,$N3126),X$4,X$5,$L3126)*MAX($K3126,1)*IF($M3126="",X$7,$M3126)/100)</f>
        <v/>
      </c>
      <c r="Y3126" s="84"/>
      <c r="Z3126" s="88" t="str">
        <f>IF(OR(Z$4="",Z$4=0,Z$5="",Z$7=0,Z$7="",Z$8="",$L3126="",$L3126=0),"",layerCost(IF($N3126="",Z$8,$N3126),Z$4,Z$5,$L3126)*MAX($K3126,1)*IF($M3126="",Z$7,$M3126)/100)</f>
        <v/>
      </c>
    </row>
    <row r="3127" spans="16:26" x14ac:dyDescent="0.2">
      <c r="P3127" s="88" t="str">
        <f>IF(OR(P$4="",P$4=0,P$5="",P$7=0,P$7="",P$8="",$L3127="",$L3127=0),"",layerCost(IF($N3127="",P$8,$N3127),P$4,P$5,$L3127)*MAX($K3127,1)*IF($M3127="",P$7,$M3127)/100)</f>
        <v/>
      </c>
      <c r="Q3127" s="84"/>
      <c r="R3127" s="88" t="str">
        <f>IF(OR(R$4="",R$4=0,R$5="",R$7=0,R$7="",R$8="",$L3127="",$L3127=0),"",layerCost(IF($N3127="",R$8,$N3127),R$4,R$5,$L3127)*MAX($K3127,1)*IF($M3127="",R$7,$M3127)/100)</f>
        <v/>
      </c>
      <c r="S3127" s="84"/>
      <c r="T3127" s="88" t="str">
        <f>IF(OR(T$4="",T$4=0,T$5="",T$7=0,T$7="",T$8="",$L3127="",$L3127=0),"",layerCost(IF($N3127="",T$8,$N3127),T$4,T$5,$L3127)*MAX($K3127,1)*IF($M3127="",T$7,$M3127)/100)</f>
        <v/>
      </c>
      <c r="U3127" s="84"/>
      <c r="V3127" s="88" t="str">
        <f>IF(OR(V$4="",V$4=0,V$5="",V$7=0,V$7="",V$8="",$L3127="",$L3127=0),"",layerCost(IF($N3127="",V$8,$N3127),V$4,V$5,$L3127)*MAX($K3127,1)*IF($M3127="",V$7,$M3127)/100)</f>
        <v/>
      </c>
      <c r="W3127" s="84"/>
      <c r="X3127" s="88" t="str">
        <f>IF(OR(X$4="",X$4=0,X$5="",X$7=0,X$7="",X$8="",$L3127="",$L3127=0),"",layerCost(IF($N3127="",X$8,$N3127),X$4,X$5,$L3127)*MAX($K3127,1)*IF($M3127="",X$7,$M3127)/100)</f>
        <v/>
      </c>
      <c r="Y3127" s="84"/>
      <c r="Z3127" s="88" t="str">
        <f>IF(OR(Z$4="",Z$4=0,Z$5="",Z$7=0,Z$7="",Z$8="",$L3127="",$L3127=0),"",layerCost(IF($N3127="",Z$8,$N3127),Z$4,Z$5,$L3127)*MAX($K3127,1)*IF($M3127="",Z$7,$M3127)/100)</f>
        <v/>
      </c>
    </row>
    <row r="3128" spans="16:26" x14ac:dyDescent="0.2">
      <c r="P3128" s="88" t="str">
        <f>IF(OR(P$4="",P$4=0,P$5="",P$7=0,P$7="",P$8="",$L3128="",$L3128=0),"",layerCost(IF($N3128="",P$8,$N3128),P$4,P$5,$L3128)*MAX($K3128,1)*IF($M3128="",P$7,$M3128)/100)</f>
        <v/>
      </c>
      <c r="Q3128" s="84"/>
      <c r="R3128" s="88" t="str">
        <f>IF(OR(R$4="",R$4=0,R$5="",R$7=0,R$7="",R$8="",$L3128="",$L3128=0),"",layerCost(IF($N3128="",R$8,$N3128),R$4,R$5,$L3128)*MAX($K3128,1)*IF($M3128="",R$7,$M3128)/100)</f>
        <v/>
      </c>
      <c r="S3128" s="84"/>
      <c r="T3128" s="88" t="str">
        <f>IF(OR(T$4="",T$4=0,T$5="",T$7=0,T$7="",T$8="",$L3128="",$L3128=0),"",layerCost(IF($N3128="",T$8,$N3128),T$4,T$5,$L3128)*MAX($K3128,1)*IF($M3128="",T$7,$M3128)/100)</f>
        <v/>
      </c>
      <c r="U3128" s="84"/>
      <c r="V3128" s="88" t="str">
        <f>IF(OR(V$4="",V$4=0,V$5="",V$7=0,V$7="",V$8="",$L3128="",$L3128=0),"",layerCost(IF($N3128="",V$8,$N3128),V$4,V$5,$L3128)*MAX($K3128,1)*IF($M3128="",V$7,$M3128)/100)</f>
        <v/>
      </c>
      <c r="W3128" s="84"/>
      <c r="X3128" s="88" t="str">
        <f>IF(OR(X$4="",X$4=0,X$5="",X$7=0,X$7="",X$8="",$L3128="",$L3128=0),"",layerCost(IF($N3128="",X$8,$N3128),X$4,X$5,$L3128)*MAX($K3128,1)*IF($M3128="",X$7,$M3128)/100)</f>
        <v/>
      </c>
      <c r="Y3128" s="84"/>
      <c r="Z3128" s="88" t="str">
        <f>IF(OR(Z$4="",Z$4=0,Z$5="",Z$7=0,Z$7="",Z$8="",$L3128="",$L3128=0),"",layerCost(IF($N3128="",Z$8,$N3128),Z$4,Z$5,$L3128)*MAX($K3128,1)*IF($M3128="",Z$7,$M3128)/100)</f>
        <v/>
      </c>
    </row>
    <row r="3129" spans="16:26" x14ac:dyDescent="0.2">
      <c r="P3129" s="88" t="str">
        <f>IF(OR(P$4="",P$4=0,P$5="",P$7=0,P$7="",P$8="",$L3129="",$L3129=0),"",layerCost(IF($N3129="",P$8,$N3129),P$4,P$5,$L3129)*MAX($K3129,1)*IF($M3129="",P$7,$M3129)/100)</f>
        <v/>
      </c>
      <c r="Q3129" s="84"/>
      <c r="R3129" s="88" t="str">
        <f>IF(OR(R$4="",R$4=0,R$5="",R$7=0,R$7="",R$8="",$L3129="",$L3129=0),"",layerCost(IF($N3129="",R$8,$N3129),R$4,R$5,$L3129)*MAX($K3129,1)*IF($M3129="",R$7,$M3129)/100)</f>
        <v/>
      </c>
      <c r="S3129" s="84"/>
      <c r="T3129" s="88" t="str">
        <f>IF(OR(T$4="",T$4=0,T$5="",T$7=0,T$7="",T$8="",$L3129="",$L3129=0),"",layerCost(IF($N3129="",T$8,$N3129),T$4,T$5,$L3129)*MAX($K3129,1)*IF($M3129="",T$7,$M3129)/100)</f>
        <v/>
      </c>
      <c r="U3129" s="84"/>
      <c r="V3129" s="88" t="str">
        <f>IF(OR(V$4="",V$4=0,V$5="",V$7=0,V$7="",V$8="",$L3129="",$L3129=0),"",layerCost(IF($N3129="",V$8,$N3129),V$4,V$5,$L3129)*MAX($K3129,1)*IF($M3129="",V$7,$M3129)/100)</f>
        <v/>
      </c>
      <c r="W3129" s="84"/>
      <c r="X3129" s="88" t="str">
        <f>IF(OR(X$4="",X$4=0,X$5="",X$7=0,X$7="",X$8="",$L3129="",$L3129=0),"",layerCost(IF($N3129="",X$8,$N3129),X$4,X$5,$L3129)*MAX($K3129,1)*IF($M3129="",X$7,$M3129)/100)</f>
        <v/>
      </c>
      <c r="Y3129" s="84"/>
      <c r="Z3129" s="88" t="str">
        <f>IF(OR(Z$4="",Z$4=0,Z$5="",Z$7=0,Z$7="",Z$8="",$L3129="",$L3129=0),"",layerCost(IF($N3129="",Z$8,$N3129),Z$4,Z$5,$L3129)*MAX($K3129,1)*IF($M3129="",Z$7,$M3129)/100)</f>
        <v/>
      </c>
    </row>
    <row r="3130" spans="16:26" x14ac:dyDescent="0.2">
      <c r="P3130" s="88" t="str">
        <f>IF(OR(P$4="",P$4=0,P$5="",P$7=0,P$7="",P$8="",$L3130="",$L3130=0),"",layerCost(IF($N3130="",P$8,$N3130),P$4,P$5,$L3130)*MAX($K3130,1)*IF($M3130="",P$7,$M3130)/100)</f>
        <v/>
      </c>
      <c r="Q3130" s="84"/>
      <c r="R3130" s="88" t="str">
        <f>IF(OR(R$4="",R$4=0,R$5="",R$7=0,R$7="",R$8="",$L3130="",$L3130=0),"",layerCost(IF($N3130="",R$8,$N3130),R$4,R$5,$L3130)*MAX($K3130,1)*IF($M3130="",R$7,$M3130)/100)</f>
        <v/>
      </c>
      <c r="S3130" s="84"/>
      <c r="T3130" s="88" t="str">
        <f>IF(OR(T$4="",T$4=0,T$5="",T$7=0,T$7="",T$8="",$L3130="",$L3130=0),"",layerCost(IF($N3130="",T$8,$N3130),T$4,T$5,$L3130)*MAX($K3130,1)*IF($M3130="",T$7,$M3130)/100)</f>
        <v/>
      </c>
      <c r="U3130" s="84"/>
      <c r="V3130" s="88" t="str">
        <f>IF(OR(V$4="",V$4=0,V$5="",V$7=0,V$7="",V$8="",$L3130="",$L3130=0),"",layerCost(IF($N3130="",V$8,$N3130),V$4,V$5,$L3130)*MAX($K3130,1)*IF($M3130="",V$7,$M3130)/100)</f>
        <v/>
      </c>
      <c r="W3130" s="84"/>
      <c r="X3130" s="88" t="str">
        <f>IF(OR(X$4="",X$4=0,X$5="",X$7=0,X$7="",X$8="",$L3130="",$L3130=0),"",layerCost(IF($N3130="",X$8,$N3130),X$4,X$5,$L3130)*MAX($K3130,1)*IF($M3130="",X$7,$M3130)/100)</f>
        <v/>
      </c>
      <c r="Y3130" s="84"/>
      <c r="Z3130" s="88" t="str">
        <f>IF(OR(Z$4="",Z$4=0,Z$5="",Z$7=0,Z$7="",Z$8="",$L3130="",$L3130=0),"",layerCost(IF($N3130="",Z$8,$N3130),Z$4,Z$5,$L3130)*MAX($K3130,1)*IF($M3130="",Z$7,$M3130)/100)</f>
        <v/>
      </c>
    </row>
    <row r="3131" spans="16:26" x14ac:dyDescent="0.2">
      <c r="P3131" s="88" t="str">
        <f>IF(OR(P$4="",P$4=0,P$5="",P$7=0,P$7="",P$8="",$L3131="",$L3131=0),"",layerCost(IF($N3131="",P$8,$N3131),P$4,P$5,$L3131)*MAX($K3131,1)*IF($M3131="",P$7,$M3131)/100)</f>
        <v/>
      </c>
      <c r="Q3131" s="84"/>
      <c r="R3131" s="88" t="str">
        <f>IF(OR(R$4="",R$4=0,R$5="",R$7=0,R$7="",R$8="",$L3131="",$L3131=0),"",layerCost(IF($N3131="",R$8,$N3131),R$4,R$5,$L3131)*MAX($K3131,1)*IF($M3131="",R$7,$M3131)/100)</f>
        <v/>
      </c>
      <c r="S3131" s="84"/>
      <c r="T3131" s="88" t="str">
        <f>IF(OR(T$4="",T$4=0,T$5="",T$7=0,T$7="",T$8="",$L3131="",$L3131=0),"",layerCost(IF($N3131="",T$8,$N3131),T$4,T$5,$L3131)*MAX($K3131,1)*IF($M3131="",T$7,$M3131)/100)</f>
        <v/>
      </c>
      <c r="U3131" s="84"/>
      <c r="V3131" s="88" t="str">
        <f>IF(OR(V$4="",V$4=0,V$5="",V$7=0,V$7="",V$8="",$L3131="",$L3131=0),"",layerCost(IF($N3131="",V$8,$N3131),V$4,V$5,$L3131)*MAX($K3131,1)*IF($M3131="",V$7,$M3131)/100)</f>
        <v/>
      </c>
      <c r="W3131" s="84"/>
      <c r="X3131" s="88" t="str">
        <f>IF(OR(X$4="",X$4=0,X$5="",X$7=0,X$7="",X$8="",$L3131="",$L3131=0),"",layerCost(IF($N3131="",X$8,$N3131),X$4,X$5,$L3131)*MAX($K3131,1)*IF($M3131="",X$7,$M3131)/100)</f>
        <v/>
      </c>
      <c r="Y3131" s="84"/>
      <c r="Z3131" s="88" t="str">
        <f>IF(OR(Z$4="",Z$4=0,Z$5="",Z$7=0,Z$7="",Z$8="",$L3131="",$L3131=0),"",layerCost(IF($N3131="",Z$8,$N3131),Z$4,Z$5,$L3131)*MAX($K3131,1)*IF($M3131="",Z$7,$M3131)/100)</f>
        <v/>
      </c>
    </row>
    <row r="3132" spans="16:26" x14ac:dyDescent="0.2">
      <c r="P3132" s="88" t="str">
        <f>IF(OR(P$4="",P$4=0,P$5="",P$7=0,P$7="",P$8="",$L3132="",$L3132=0),"",layerCost(IF($N3132="",P$8,$N3132),P$4,P$5,$L3132)*MAX($K3132,1)*IF($M3132="",P$7,$M3132)/100)</f>
        <v/>
      </c>
      <c r="Q3132" s="84"/>
      <c r="R3132" s="88" t="str">
        <f>IF(OR(R$4="",R$4=0,R$5="",R$7=0,R$7="",R$8="",$L3132="",$L3132=0),"",layerCost(IF($N3132="",R$8,$N3132),R$4,R$5,$L3132)*MAX($K3132,1)*IF($M3132="",R$7,$M3132)/100)</f>
        <v/>
      </c>
      <c r="S3132" s="84"/>
      <c r="T3132" s="88" t="str">
        <f>IF(OR(T$4="",T$4=0,T$5="",T$7=0,T$7="",T$8="",$L3132="",$L3132=0),"",layerCost(IF($N3132="",T$8,$N3132),T$4,T$5,$L3132)*MAX($K3132,1)*IF($M3132="",T$7,$M3132)/100)</f>
        <v/>
      </c>
      <c r="U3132" s="84"/>
      <c r="V3132" s="88" t="str">
        <f>IF(OR(V$4="",V$4=0,V$5="",V$7=0,V$7="",V$8="",$L3132="",$L3132=0),"",layerCost(IF($N3132="",V$8,$N3132),V$4,V$5,$L3132)*MAX($K3132,1)*IF($M3132="",V$7,$M3132)/100)</f>
        <v/>
      </c>
      <c r="W3132" s="84"/>
      <c r="X3132" s="88" t="str">
        <f>IF(OR(X$4="",X$4=0,X$5="",X$7=0,X$7="",X$8="",$L3132="",$L3132=0),"",layerCost(IF($N3132="",X$8,$N3132),X$4,X$5,$L3132)*MAX($K3132,1)*IF($M3132="",X$7,$M3132)/100)</f>
        <v/>
      </c>
      <c r="Y3132" s="84"/>
      <c r="Z3132" s="88" t="str">
        <f>IF(OR(Z$4="",Z$4=0,Z$5="",Z$7=0,Z$7="",Z$8="",$L3132="",$L3132=0),"",layerCost(IF($N3132="",Z$8,$N3132),Z$4,Z$5,$L3132)*MAX($K3132,1)*IF($M3132="",Z$7,$M3132)/100)</f>
        <v/>
      </c>
    </row>
    <row r="3133" spans="16:26" x14ac:dyDescent="0.2">
      <c r="P3133" s="88" t="str">
        <f>IF(OR(P$4="",P$4=0,P$5="",P$7=0,P$7="",P$8="",$L3133="",$L3133=0),"",layerCost(IF($N3133="",P$8,$N3133),P$4,P$5,$L3133)*MAX($K3133,1)*IF($M3133="",P$7,$M3133)/100)</f>
        <v/>
      </c>
      <c r="Q3133" s="84"/>
      <c r="R3133" s="88" t="str">
        <f>IF(OR(R$4="",R$4=0,R$5="",R$7=0,R$7="",R$8="",$L3133="",$L3133=0),"",layerCost(IF($N3133="",R$8,$N3133),R$4,R$5,$L3133)*MAX($K3133,1)*IF($M3133="",R$7,$M3133)/100)</f>
        <v/>
      </c>
      <c r="S3133" s="84"/>
      <c r="T3133" s="88" t="str">
        <f>IF(OR(T$4="",T$4=0,T$5="",T$7=0,T$7="",T$8="",$L3133="",$L3133=0),"",layerCost(IF($N3133="",T$8,$N3133),T$4,T$5,$L3133)*MAX($K3133,1)*IF($M3133="",T$7,$M3133)/100)</f>
        <v/>
      </c>
      <c r="U3133" s="84"/>
      <c r="V3133" s="88" t="str">
        <f>IF(OR(V$4="",V$4=0,V$5="",V$7=0,V$7="",V$8="",$L3133="",$L3133=0),"",layerCost(IF($N3133="",V$8,$N3133),V$4,V$5,$L3133)*MAX($K3133,1)*IF($M3133="",V$7,$M3133)/100)</f>
        <v/>
      </c>
      <c r="W3133" s="84"/>
      <c r="X3133" s="88" t="str">
        <f>IF(OR(X$4="",X$4=0,X$5="",X$7=0,X$7="",X$8="",$L3133="",$L3133=0),"",layerCost(IF($N3133="",X$8,$N3133),X$4,X$5,$L3133)*MAX($K3133,1)*IF($M3133="",X$7,$M3133)/100)</f>
        <v/>
      </c>
      <c r="Y3133" s="84"/>
      <c r="Z3133" s="88" t="str">
        <f>IF(OR(Z$4="",Z$4=0,Z$5="",Z$7=0,Z$7="",Z$8="",$L3133="",$L3133=0),"",layerCost(IF($N3133="",Z$8,$N3133),Z$4,Z$5,$L3133)*MAX($K3133,1)*IF($M3133="",Z$7,$M3133)/100)</f>
        <v/>
      </c>
    </row>
    <row r="3134" spans="16:26" x14ac:dyDescent="0.2">
      <c r="P3134" s="88" t="str">
        <f>IF(OR(P$4="",P$4=0,P$5="",P$7=0,P$7="",P$8="",$L3134="",$L3134=0),"",layerCost(IF($N3134="",P$8,$N3134),P$4,P$5,$L3134)*MAX($K3134,1)*IF($M3134="",P$7,$M3134)/100)</f>
        <v/>
      </c>
      <c r="Q3134" s="84"/>
      <c r="R3134" s="88" t="str">
        <f>IF(OR(R$4="",R$4=0,R$5="",R$7=0,R$7="",R$8="",$L3134="",$L3134=0),"",layerCost(IF($N3134="",R$8,$N3134),R$4,R$5,$L3134)*MAX($K3134,1)*IF($M3134="",R$7,$M3134)/100)</f>
        <v/>
      </c>
      <c r="S3134" s="84"/>
      <c r="T3134" s="88" t="str">
        <f>IF(OR(T$4="",T$4=0,T$5="",T$7=0,T$7="",T$8="",$L3134="",$L3134=0),"",layerCost(IF($N3134="",T$8,$N3134),T$4,T$5,$L3134)*MAX($K3134,1)*IF($M3134="",T$7,$M3134)/100)</f>
        <v/>
      </c>
      <c r="U3134" s="84"/>
      <c r="V3134" s="88" t="str">
        <f>IF(OR(V$4="",V$4=0,V$5="",V$7=0,V$7="",V$8="",$L3134="",$L3134=0),"",layerCost(IF($N3134="",V$8,$N3134),V$4,V$5,$L3134)*MAX($K3134,1)*IF($M3134="",V$7,$M3134)/100)</f>
        <v/>
      </c>
      <c r="W3134" s="84"/>
      <c r="X3134" s="88" t="str">
        <f>IF(OR(X$4="",X$4=0,X$5="",X$7=0,X$7="",X$8="",$L3134="",$L3134=0),"",layerCost(IF($N3134="",X$8,$N3134),X$4,X$5,$L3134)*MAX($K3134,1)*IF($M3134="",X$7,$M3134)/100)</f>
        <v/>
      </c>
      <c r="Y3134" s="84"/>
      <c r="Z3134" s="88" t="str">
        <f>IF(OR(Z$4="",Z$4=0,Z$5="",Z$7=0,Z$7="",Z$8="",$L3134="",$L3134=0),"",layerCost(IF($N3134="",Z$8,$N3134),Z$4,Z$5,$L3134)*MAX($K3134,1)*IF($M3134="",Z$7,$M3134)/100)</f>
        <v/>
      </c>
    </row>
    <row r="3135" spans="16:26" x14ac:dyDescent="0.2">
      <c r="P3135" s="88" t="str">
        <f>IF(OR(P$4="",P$4=0,P$5="",P$7=0,P$7="",P$8="",$L3135="",$L3135=0),"",layerCost(IF($N3135="",P$8,$N3135),P$4,P$5,$L3135)*MAX($K3135,1)*IF($M3135="",P$7,$M3135)/100)</f>
        <v/>
      </c>
      <c r="Q3135" s="84"/>
      <c r="R3135" s="88" t="str">
        <f>IF(OR(R$4="",R$4=0,R$5="",R$7=0,R$7="",R$8="",$L3135="",$L3135=0),"",layerCost(IF($N3135="",R$8,$N3135),R$4,R$5,$L3135)*MAX($K3135,1)*IF($M3135="",R$7,$M3135)/100)</f>
        <v/>
      </c>
      <c r="S3135" s="84"/>
      <c r="T3135" s="88" t="str">
        <f>IF(OR(T$4="",T$4=0,T$5="",T$7=0,T$7="",T$8="",$L3135="",$L3135=0),"",layerCost(IF($N3135="",T$8,$N3135),T$4,T$5,$L3135)*MAX($K3135,1)*IF($M3135="",T$7,$M3135)/100)</f>
        <v/>
      </c>
      <c r="U3135" s="84"/>
      <c r="V3135" s="88" t="str">
        <f>IF(OR(V$4="",V$4=0,V$5="",V$7=0,V$7="",V$8="",$L3135="",$L3135=0),"",layerCost(IF($N3135="",V$8,$N3135),V$4,V$5,$L3135)*MAX($K3135,1)*IF($M3135="",V$7,$M3135)/100)</f>
        <v/>
      </c>
      <c r="W3135" s="84"/>
      <c r="X3135" s="88" t="str">
        <f>IF(OR(X$4="",X$4=0,X$5="",X$7=0,X$7="",X$8="",$L3135="",$L3135=0),"",layerCost(IF($N3135="",X$8,$N3135),X$4,X$5,$L3135)*MAX($K3135,1)*IF($M3135="",X$7,$M3135)/100)</f>
        <v/>
      </c>
      <c r="Y3135" s="84"/>
      <c r="Z3135" s="88" t="str">
        <f>IF(OR(Z$4="",Z$4=0,Z$5="",Z$7=0,Z$7="",Z$8="",$L3135="",$L3135=0),"",layerCost(IF($N3135="",Z$8,$N3135),Z$4,Z$5,$L3135)*MAX($K3135,1)*IF($M3135="",Z$7,$M3135)/100)</f>
        <v/>
      </c>
    </row>
    <row r="3136" spans="16:26" x14ac:dyDescent="0.2">
      <c r="P3136" s="88" t="str">
        <f>IF(OR(P$4="",P$4=0,P$5="",P$7=0,P$7="",P$8="",$L3136="",$L3136=0),"",layerCost(IF($N3136="",P$8,$N3136),P$4,P$5,$L3136)*MAX($K3136,1)*IF($M3136="",P$7,$M3136)/100)</f>
        <v/>
      </c>
      <c r="Q3136" s="84"/>
      <c r="R3136" s="88" t="str">
        <f>IF(OR(R$4="",R$4=0,R$5="",R$7=0,R$7="",R$8="",$L3136="",$L3136=0),"",layerCost(IF($N3136="",R$8,$N3136),R$4,R$5,$L3136)*MAX($K3136,1)*IF($M3136="",R$7,$M3136)/100)</f>
        <v/>
      </c>
      <c r="S3136" s="84"/>
      <c r="T3136" s="88" t="str">
        <f>IF(OR(T$4="",T$4=0,T$5="",T$7=0,T$7="",T$8="",$L3136="",$L3136=0),"",layerCost(IF($N3136="",T$8,$N3136),T$4,T$5,$L3136)*MAX($K3136,1)*IF($M3136="",T$7,$M3136)/100)</f>
        <v/>
      </c>
      <c r="U3136" s="84"/>
      <c r="V3136" s="88" t="str">
        <f>IF(OR(V$4="",V$4=0,V$5="",V$7=0,V$7="",V$8="",$L3136="",$L3136=0),"",layerCost(IF($N3136="",V$8,$N3136),V$4,V$5,$L3136)*MAX($K3136,1)*IF($M3136="",V$7,$M3136)/100)</f>
        <v/>
      </c>
      <c r="W3136" s="84"/>
      <c r="X3136" s="88" t="str">
        <f>IF(OR(X$4="",X$4=0,X$5="",X$7=0,X$7="",X$8="",$L3136="",$L3136=0),"",layerCost(IF($N3136="",X$8,$N3136),X$4,X$5,$L3136)*MAX($K3136,1)*IF($M3136="",X$7,$M3136)/100)</f>
        <v/>
      </c>
      <c r="Y3136" s="84"/>
      <c r="Z3136" s="88" t="str">
        <f>IF(OR(Z$4="",Z$4=0,Z$5="",Z$7=0,Z$7="",Z$8="",$L3136="",$L3136=0),"",layerCost(IF($N3136="",Z$8,$N3136),Z$4,Z$5,$L3136)*MAX($K3136,1)*IF($M3136="",Z$7,$M3136)/100)</f>
        <v/>
      </c>
    </row>
    <row r="3137" spans="16:26" x14ac:dyDescent="0.2">
      <c r="P3137" s="88" t="str">
        <f>IF(OR(P$4="",P$4=0,P$5="",P$7=0,P$7="",P$8="",$L3137="",$L3137=0),"",layerCost(IF($N3137="",P$8,$N3137),P$4,P$5,$L3137)*MAX($K3137,1)*IF($M3137="",P$7,$M3137)/100)</f>
        <v/>
      </c>
      <c r="Q3137" s="84"/>
      <c r="R3137" s="88" t="str">
        <f>IF(OR(R$4="",R$4=0,R$5="",R$7=0,R$7="",R$8="",$L3137="",$L3137=0),"",layerCost(IF($N3137="",R$8,$N3137),R$4,R$5,$L3137)*MAX($K3137,1)*IF($M3137="",R$7,$M3137)/100)</f>
        <v/>
      </c>
      <c r="S3137" s="84"/>
      <c r="T3137" s="88" t="str">
        <f>IF(OR(T$4="",T$4=0,T$5="",T$7=0,T$7="",T$8="",$L3137="",$L3137=0),"",layerCost(IF($N3137="",T$8,$N3137),T$4,T$5,$L3137)*MAX($K3137,1)*IF($M3137="",T$7,$M3137)/100)</f>
        <v/>
      </c>
      <c r="U3137" s="84"/>
      <c r="V3137" s="88" t="str">
        <f>IF(OR(V$4="",V$4=0,V$5="",V$7=0,V$7="",V$8="",$L3137="",$L3137=0),"",layerCost(IF($N3137="",V$8,$N3137),V$4,V$5,$L3137)*MAX($K3137,1)*IF($M3137="",V$7,$M3137)/100)</f>
        <v/>
      </c>
      <c r="W3137" s="84"/>
      <c r="X3137" s="88" t="str">
        <f>IF(OR(X$4="",X$4=0,X$5="",X$7=0,X$7="",X$8="",$L3137="",$L3137=0),"",layerCost(IF($N3137="",X$8,$N3137),X$4,X$5,$L3137)*MAX($K3137,1)*IF($M3137="",X$7,$M3137)/100)</f>
        <v/>
      </c>
      <c r="Y3137" s="84"/>
      <c r="Z3137" s="88" t="str">
        <f>IF(OR(Z$4="",Z$4=0,Z$5="",Z$7=0,Z$7="",Z$8="",$L3137="",$L3137=0),"",layerCost(IF($N3137="",Z$8,$N3137),Z$4,Z$5,$L3137)*MAX($K3137,1)*IF($M3137="",Z$7,$M3137)/100)</f>
        <v/>
      </c>
    </row>
    <row r="3138" spans="16:26" x14ac:dyDescent="0.2">
      <c r="P3138" s="88" t="str">
        <f>IF(OR(P$4="",P$4=0,P$5="",P$7=0,P$7="",P$8="",$L3138="",$L3138=0),"",layerCost(IF($N3138="",P$8,$N3138),P$4,P$5,$L3138)*MAX($K3138,1)*IF($M3138="",P$7,$M3138)/100)</f>
        <v/>
      </c>
      <c r="Q3138" s="84"/>
      <c r="R3138" s="88" t="str">
        <f>IF(OR(R$4="",R$4=0,R$5="",R$7=0,R$7="",R$8="",$L3138="",$L3138=0),"",layerCost(IF($N3138="",R$8,$N3138),R$4,R$5,$L3138)*MAX($K3138,1)*IF($M3138="",R$7,$M3138)/100)</f>
        <v/>
      </c>
      <c r="S3138" s="84"/>
      <c r="T3138" s="88" t="str">
        <f>IF(OR(T$4="",T$4=0,T$5="",T$7=0,T$7="",T$8="",$L3138="",$L3138=0),"",layerCost(IF($N3138="",T$8,$N3138),T$4,T$5,$L3138)*MAX($K3138,1)*IF($M3138="",T$7,$M3138)/100)</f>
        <v/>
      </c>
      <c r="U3138" s="84"/>
      <c r="V3138" s="88" t="str">
        <f>IF(OR(V$4="",V$4=0,V$5="",V$7=0,V$7="",V$8="",$L3138="",$L3138=0),"",layerCost(IF($N3138="",V$8,$N3138),V$4,V$5,$L3138)*MAX($K3138,1)*IF($M3138="",V$7,$M3138)/100)</f>
        <v/>
      </c>
      <c r="W3138" s="84"/>
      <c r="X3138" s="88" t="str">
        <f>IF(OR(X$4="",X$4=0,X$5="",X$7=0,X$7="",X$8="",$L3138="",$L3138=0),"",layerCost(IF($N3138="",X$8,$N3138),X$4,X$5,$L3138)*MAX($K3138,1)*IF($M3138="",X$7,$M3138)/100)</f>
        <v/>
      </c>
      <c r="Y3138" s="84"/>
      <c r="Z3138" s="88" t="str">
        <f>IF(OR(Z$4="",Z$4=0,Z$5="",Z$7=0,Z$7="",Z$8="",$L3138="",$L3138=0),"",layerCost(IF($N3138="",Z$8,$N3138),Z$4,Z$5,$L3138)*MAX($K3138,1)*IF($M3138="",Z$7,$M3138)/100)</f>
        <v/>
      </c>
    </row>
    <row r="3139" spans="16:26" x14ac:dyDescent="0.2">
      <c r="P3139" s="88" t="str">
        <f>IF(OR(P$4="",P$4=0,P$5="",P$7=0,P$7="",P$8="",$L3139="",$L3139=0),"",layerCost(IF($N3139="",P$8,$N3139),P$4,P$5,$L3139)*MAX($K3139,1)*IF($M3139="",P$7,$M3139)/100)</f>
        <v/>
      </c>
      <c r="Q3139" s="84"/>
      <c r="R3139" s="88" t="str">
        <f>IF(OR(R$4="",R$4=0,R$5="",R$7=0,R$7="",R$8="",$L3139="",$L3139=0),"",layerCost(IF($N3139="",R$8,$N3139),R$4,R$5,$L3139)*MAX($K3139,1)*IF($M3139="",R$7,$M3139)/100)</f>
        <v/>
      </c>
      <c r="S3139" s="84"/>
      <c r="T3139" s="88" t="str">
        <f>IF(OR(T$4="",T$4=0,T$5="",T$7=0,T$7="",T$8="",$L3139="",$L3139=0),"",layerCost(IF($N3139="",T$8,$N3139),T$4,T$5,$L3139)*MAX($K3139,1)*IF($M3139="",T$7,$M3139)/100)</f>
        <v/>
      </c>
      <c r="U3139" s="84"/>
      <c r="V3139" s="88" t="str">
        <f>IF(OR(V$4="",V$4=0,V$5="",V$7=0,V$7="",V$8="",$L3139="",$L3139=0),"",layerCost(IF($N3139="",V$8,$N3139),V$4,V$5,$L3139)*MAX($K3139,1)*IF($M3139="",V$7,$M3139)/100)</f>
        <v/>
      </c>
      <c r="W3139" s="84"/>
      <c r="X3139" s="88" t="str">
        <f>IF(OR(X$4="",X$4=0,X$5="",X$7=0,X$7="",X$8="",$L3139="",$L3139=0),"",layerCost(IF($N3139="",X$8,$N3139),X$4,X$5,$L3139)*MAX($K3139,1)*IF($M3139="",X$7,$M3139)/100)</f>
        <v/>
      </c>
      <c r="Y3139" s="84"/>
      <c r="Z3139" s="88" t="str">
        <f>IF(OR(Z$4="",Z$4=0,Z$5="",Z$7=0,Z$7="",Z$8="",$L3139="",$L3139=0),"",layerCost(IF($N3139="",Z$8,$N3139),Z$4,Z$5,$L3139)*MAX($K3139,1)*IF($M3139="",Z$7,$M3139)/100)</f>
        <v/>
      </c>
    </row>
    <row r="3140" spans="16:26" x14ac:dyDescent="0.2">
      <c r="P3140" s="88" t="str">
        <f>IF(OR(P$4="",P$4=0,P$5="",P$7=0,P$7="",P$8="",$L3140="",$L3140=0),"",layerCost(IF($N3140="",P$8,$N3140),P$4,P$5,$L3140)*MAX($K3140,1)*IF($M3140="",P$7,$M3140)/100)</f>
        <v/>
      </c>
      <c r="Q3140" s="84"/>
      <c r="R3140" s="88" t="str">
        <f>IF(OR(R$4="",R$4=0,R$5="",R$7=0,R$7="",R$8="",$L3140="",$L3140=0),"",layerCost(IF($N3140="",R$8,$N3140),R$4,R$5,$L3140)*MAX($K3140,1)*IF($M3140="",R$7,$M3140)/100)</f>
        <v/>
      </c>
      <c r="S3140" s="84"/>
      <c r="T3140" s="88" t="str">
        <f>IF(OR(T$4="",T$4=0,T$5="",T$7=0,T$7="",T$8="",$L3140="",$L3140=0),"",layerCost(IF($N3140="",T$8,$N3140),T$4,T$5,$L3140)*MAX($K3140,1)*IF($M3140="",T$7,$M3140)/100)</f>
        <v/>
      </c>
      <c r="U3140" s="84"/>
      <c r="V3140" s="88" t="str">
        <f>IF(OR(V$4="",V$4=0,V$5="",V$7=0,V$7="",V$8="",$L3140="",$L3140=0),"",layerCost(IF($N3140="",V$8,$N3140),V$4,V$5,$L3140)*MAX($K3140,1)*IF($M3140="",V$7,$M3140)/100)</f>
        <v/>
      </c>
      <c r="W3140" s="84"/>
      <c r="X3140" s="88" t="str">
        <f>IF(OR(X$4="",X$4=0,X$5="",X$7=0,X$7="",X$8="",$L3140="",$L3140=0),"",layerCost(IF($N3140="",X$8,$N3140),X$4,X$5,$L3140)*MAX($K3140,1)*IF($M3140="",X$7,$M3140)/100)</f>
        <v/>
      </c>
      <c r="Y3140" s="84"/>
      <c r="Z3140" s="88" t="str">
        <f>IF(OR(Z$4="",Z$4=0,Z$5="",Z$7=0,Z$7="",Z$8="",$L3140="",$L3140=0),"",layerCost(IF($N3140="",Z$8,$N3140),Z$4,Z$5,$L3140)*MAX($K3140,1)*IF($M3140="",Z$7,$M3140)/100)</f>
        <v/>
      </c>
    </row>
    <row r="3141" spans="16:26" x14ac:dyDescent="0.2">
      <c r="P3141" s="88" t="str">
        <f>IF(OR(P$4="",P$4=0,P$5="",P$7=0,P$7="",P$8="",$L3141="",$L3141=0),"",layerCost(IF($N3141="",P$8,$N3141),P$4,P$5,$L3141)*MAX($K3141,1)*IF($M3141="",P$7,$M3141)/100)</f>
        <v/>
      </c>
      <c r="Q3141" s="84"/>
      <c r="R3141" s="88" t="str">
        <f>IF(OR(R$4="",R$4=0,R$5="",R$7=0,R$7="",R$8="",$L3141="",$L3141=0),"",layerCost(IF($N3141="",R$8,$N3141),R$4,R$5,$L3141)*MAX($K3141,1)*IF($M3141="",R$7,$M3141)/100)</f>
        <v/>
      </c>
      <c r="S3141" s="84"/>
      <c r="T3141" s="88" t="str">
        <f>IF(OR(T$4="",T$4=0,T$5="",T$7=0,T$7="",T$8="",$L3141="",$L3141=0),"",layerCost(IF($N3141="",T$8,$N3141),T$4,T$5,$L3141)*MAX($K3141,1)*IF($M3141="",T$7,$M3141)/100)</f>
        <v/>
      </c>
      <c r="U3141" s="84"/>
      <c r="V3141" s="88" t="str">
        <f>IF(OR(V$4="",V$4=0,V$5="",V$7=0,V$7="",V$8="",$L3141="",$L3141=0),"",layerCost(IF($N3141="",V$8,$N3141),V$4,V$5,$L3141)*MAX($K3141,1)*IF($M3141="",V$7,$M3141)/100)</f>
        <v/>
      </c>
      <c r="W3141" s="84"/>
      <c r="X3141" s="88" t="str">
        <f>IF(OR(X$4="",X$4=0,X$5="",X$7=0,X$7="",X$8="",$L3141="",$L3141=0),"",layerCost(IF($N3141="",X$8,$N3141),X$4,X$5,$L3141)*MAX($K3141,1)*IF($M3141="",X$7,$M3141)/100)</f>
        <v/>
      </c>
      <c r="Y3141" s="84"/>
      <c r="Z3141" s="88" t="str">
        <f>IF(OR(Z$4="",Z$4=0,Z$5="",Z$7=0,Z$7="",Z$8="",$L3141="",$L3141=0),"",layerCost(IF($N3141="",Z$8,$N3141),Z$4,Z$5,$L3141)*MAX($K3141,1)*IF($M3141="",Z$7,$M3141)/100)</f>
        <v/>
      </c>
    </row>
    <row r="3142" spans="16:26" x14ac:dyDescent="0.2">
      <c r="P3142" s="88" t="str">
        <f>IF(OR(P$4="",P$4=0,P$5="",P$7=0,P$7="",P$8="",$L3142="",$L3142=0),"",layerCost(IF($N3142="",P$8,$N3142),P$4,P$5,$L3142)*MAX($K3142,1)*IF($M3142="",P$7,$M3142)/100)</f>
        <v/>
      </c>
      <c r="Q3142" s="84"/>
      <c r="R3142" s="88" t="str">
        <f>IF(OR(R$4="",R$4=0,R$5="",R$7=0,R$7="",R$8="",$L3142="",$L3142=0),"",layerCost(IF($N3142="",R$8,$N3142),R$4,R$5,$L3142)*MAX($K3142,1)*IF($M3142="",R$7,$M3142)/100)</f>
        <v/>
      </c>
      <c r="S3142" s="84"/>
      <c r="T3142" s="88" t="str">
        <f>IF(OR(T$4="",T$4=0,T$5="",T$7=0,T$7="",T$8="",$L3142="",$L3142=0),"",layerCost(IF($N3142="",T$8,$N3142),T$4,T$5,$L3142)*MAX($K3142,1)*IF($M3142="",T$7,$M3142)/100)</f>
        <v/>
      </c>
      <c r="U3142" s="84"/>
      <c r="V3142" s="88" t="str">
        <f>IF(OR(V$4="",V$4=0,V$5="",V$7=0,V$7="",V$8="",$L3142="",$L3142=0),"",layerCost(IF($N3142="",V$8,$N3142),V$4,V$5,$L3142)*MAX($K3142,1)*IF($M3142="",V$7,$M3142)/100)</f>
        <v/>
      </c>
      <c r="W3142" s="84"/>
      <c r="X3142" s="88" t="str">
        <f>IF(OR(X$4="",X$4=0,X$5="",X$7=0,X$7="",X$8="",$L3142="",$L3142=0),"",layerCost(IF($N3142="",X$8,$N3142),X$4,X$5,$L3142)*MAX($K3142,1)*IF($M3142="",X$7,$M3142)/100)</f>
        <v/>
      </c>
      <c r="Y3142" s="84"/>
      <c r="Z3142" s="88" t="str">
        <f>IF(OR(Z$4="",Z$4=0,Z$5="",Z$7=0,Z$7="",Z$8="",$L3142="",$L3142=0),"",layerCost(IF($N3142="",Z$8,$N3142),Z$4,Z$5,$L3142)*MAX($K3142,1)*IF($M3142="",Z$7,$M3142)/100)</f>
        <v/>
      </c>
    </row>
    <row r="3143" spans="16:26" x14ac:dyDescent="0.2">
      <c r="P3143" s="88" t="str">
        <f>IF(OR(P$4="",P$4=0,P$5="",P$7=0,P$7="",P$8="",$L3143="",$L3143=0),"",layerCost(IF($N3143="",P$8,$N3143),P$4,P$5,$L3143)*MAX($K3143,1)*IF($M3143="",P$7,$M3143)/100)</f>
        <v/>
      </c>
      <c r="Q3143" s="84"/>
      <c r="R3143" s="88" t="str">
        <f>IF(OR(R$4="",R$4=0,R$5="",R$7=0,R$7="",R$8="",$L3143="",$L3143=0),"",layerCost(IF($N3143="",R$8,$N3143),R$4,R$5,$L3143)*MAX($K3143,1)*IF($M3143="",R$7,$M3143)/100)</f>
        <v/>
      </c>
      <c r="S3143" s="84"/>
      <c r="T3143" s="88" t="str">
        <f>IF(OR(T$4="",T$4=0,T$5="",T$7=0,T$7="",T$8="",$L3143="",$L3143=0),"",layerCost(IF($N3143="",T$8,$N3143),T$4,T$5,$L3143)*MAX($K3143,1)*IF($M3143="",T$7,$M3143)/100)</f>
        <v/>
      </c>
      <c r="U3143" s="84"/>
      <c r="V3143" s="88" t="str">
        <f>IF(OR(V$4="",V$4=0,V$5="",V$7=0,V$7="",V$8="",$L3143="",$L3143=0),"",layerCost(IF($N3143="",V$8,$N3143),V$4,V$5,$L3143)*MAX($K3143,1)*IF($M3143="",V$7,$M3143)/100)</f>
        <v/>
      </c>
      <c r="W3143" s="84"/>
      <c r="X3143" s="88" t="str">
        <f>IF(OR(X$4="",X$4=0,X$5="",X$7=0,X$7="",X$8="",$L3143="",$L3143=0),"",layerCost(IF($N3143="",X$8,$N3143),X$4,X$5,$L3143)*MAX($K3143,1)*IF($M3143="",X$7,$M3143)/100)</f>
        <v/>
      </c>
      <c r="Y3143" s="84"/>
      <c r="Z3143" s="88" t="str">
        <f>IF(OR(Z$4="",Z$4=0,Z$5="",Z$7=0,Z$7="",Z$8="",$L3143="",$L3143=0),"",layerCost(IF($N3143="",Z$8,$N3143),Z$4,Z$5,$L3143)*MAX($K3143,1)*IF($M3143="",Z$7,$M3143)/100)</f>
        <v/>
      </c>
    </row>
    <row r="3144" spans="16:26" x14ac:dyDescent="0.2">
      <c r="P3144" s="88" t="str">
        <f>IF(OR(P$4="",P$4=0,P$5="",P$7=0,P$7="",P$8="",$L3144="",$L3144=0),"",layerCost(IF($N3144="",P$8,$N3144),P$4,P$5,$L3144)*MAX($K3144,1)*IF($M3144="",P$7,$M3144)/100)</f>
        <v/>
      </c>
      <c r="Q3144" s="84"/>
      <c r="R3144" s="88" t="str">
        <f>IF(OR(R$4="",R$4=0,R$5="",R$7=0,R$7="",R$8="",$L3144="",$L3144=0),"",layerCost(IF($N3144="",R$8,$N3144),R$4,R$5,$L3144)*MAX($K3144,1)*IF($M3144="",R$7,$M3144)/100)</f>
        <v/>
      </c>
      <c r="S3144" s="84"/>
      <c r="T3144" s="88" t="str">
        <f>IF(OR(T$4="",T$4=0,T$5="",T$7=0,T$7="",T$8="",$L3144="",$L3144=0),"",layerCost(IF($N3144="",T$8,$N3144),T$4,T$5,$L3144)*MAX($K3144,1)*IF($M3144="",T$7,$M3144)/100)</f>
        <v/>
      </c>
      <c r="U3144" s="84"/>
      <c r="V3144" s="88" t="str">
        <f>IF(OR(V$4="",V$4=0,V$5="",V$7=0,V$7="",V$8="",$L3144="",$L3144=0),"",layerCost(IF($N3144="",V$8,$N3144),V$4,V$5,$L3144)*MAX($K3144,1)*IF($M3144="",V$7,$M3144)/100)</f>
        <v/>
      </c>
      <c r="W3144" s="84"/>
      <c r="X3144" s="88" t="str">
        <f>IF(OR(X$4="",X$4=0,X$5="",X$7=0,X$7="",X$8="",$L3144="",$L3144=0),"",layerCost(IF($N3144="",X$8,$N3144),X$4,X$5,$L3144)*MAX($K3144,1)*IF($M3144="",X$7,$M3144)/100)</f>
        <v/>
      </c>
      <c r="Y3144" s="84"/>
      <c r="Z3144" s="88" t="str">
        <f>IF(OR(Z$4="",Z$4=0,Z$5="",Z$7=0,Z$7="",Z$8="",$L3144="",$L3144=0),"",layerCost(IF($N3144="",Z$8,$N3144),Z$4,Z$5,$L3144)*MAX($K3144,1)*IF($M3144="",Z$7,$M3144)/100)</f>
        <v/>
      </c>
    </row>
    <row r="3145" spans="16:26" x14ac:dyDescent="0.2">
      <c r="P3145" s="88" t="str">
        <f>IF(OR(P$4="",P$4=0,P$5="",P$7=0,P$7="",P$8="",$L3145="",$L3145=0),"",layerCost(IF($N3145="",P$8,$N3145),P$4,P$5,$L3145)*MAX($K3145,1)*IF($M3145="",P$7,$M3145)/100)</f>
        <v/>
      </c>
      <c r="Q3145" s="84"/>
      <c r="R3145" s="88" t="str">
        <f>IF(OR(R$4="",R$4=0,R$5="",R$7=0,R$7="",R$8="",$L3145="",$L3145=0),"",layerCost(IF($N3145="",R$8,$N3145),R$4,R$5,$L3145)*MAX($K3145,1)*IF($M3145="",R$7,$M3145)/100)</f>
        <v/>
      </c>
      <c r="S3145" s="84"/>
      <c r="T3145" s="88" t="str">
        <f>IF(OR(T$4="",T$4=0,T$5="",T$7=0,T$7="",T$8="",$L3145="",$L3145=0),"",layerCost(IF($N3145="",T$8,$N3145),T$4,T$5,$L3145)*MAX($K3145,1)*IF($M3145="",T$7,$M3145)/100)</f>
        <v/>
      </c>
      <c r="U3145" s="84"/>
      <c r="V3145" s="88" t="str">
        <f>IF(OR(V$4="",V$4=0,V$5="",V$7=0,V$7="",V$8="",$L3145="",$L3145=0),"",layerCost(IF($N3145="",V$8,$N3145),V$4,V$5,$L3145)*MAX($K3145,1)*IF($M3145="",V$7,$M3145)/100)</f>
        <v/>
      </c>
      <c r="W3145" s="84"/>
      <c r="X3145" s="88" t="str">
        <f>IF(OR(X$4="",X$4=0,X$5="",X$7=0,X$7="",X$8="",$L3145="",$L3145=0),"",layerCost(IF($N3145="",X$8,$N3145),X$4,X$5,$L3145)*MAX($K3145,1)*IF($M3145="",X$7,$M3145)/100)</f>
        <v/>
      </c>
      <c r="Y3145" s="84"/>
      <c r="Z3145" s="88" t="str">
        <f>IF(OR(Z$4="",Z$4=0,Z$5="",Z$7=0,Z$7="",Z$8="",$L3145="",$L3145=0),"",layerCost(IF($N3145="",Z$8,$N3145),Z$4,Z$5,$L3145)*MAX($K3145,1)*IF($M3145="",Z$7,$M3145)/100)</f>
        <v/>
      </c>
    </row>
    <row r="3146" spans="16:26" x14ac:dyDescent="0.2">
      <c r="P3146" s="88" t="str">
        <f>IF(OR(P$4="",P$4=0,P$5="",P$7=0,P$7="",P$8="",$L3146="",$L3146=0),"",layerCost(IF($N3146="",P$8,$N3146),P$4,P$5,$L3146)*MAX($K3146,1)*IF($M3146="",P$7,$M3146)/100)</f>
        <v/>
      </c>
      <c r="Q3146" s="84"/>
      <c r="R3146" s="88" t="str">
        <f>IF(OR(R$4="",R$4=0,R$5="",R$7=0,R$7="",R$8="",$L3146="",$L3146=0),"",layerCost(IF($N3146="",R$8,$N3146),R$4,R$5,$L3146)*MAX($K3146,1)*IF($M3146="",R$7,$M3146)/100)</f>
        <v/>
      </c>
      <c r="S3146" s="84"/>
      <c r="T3146" s="88" t="str">
        <f>IF(OR(T$4="",T$4=0,T$5="",T$7=0,T$7="",T$8="",$L3146="",$L3146=0),"",layerCost(IF($N3146="",T$8,$N3146),T$4,T$5,$L3146)*MAX($K3146,1)*IF($M3146="",T$7,$M3146)/100)</f>
        <v/>
      </c>
      <c r="U3146" s="84"/>
      <c r="V3146" s="88" t="str">
        <f>IF(OR(V$4="",V$4=0,V$5="",V$7=0,V$7="",V$8="",$L3146="",$L3146=0),"",layerCost(IF($N3146="",V$8,$N3146),V$4,V$5,$L3146)*MAX($K3146,1)*IF($M3146="",V$7,$M3146)/100)</f>
        <v/>
      </c>
      <c r="W3146" s="84"/>
      <c r="X3146" s="88" t="str">
        <f>IF(OR(X$4="",X$4=0,X$5="",X$7=0,X$7="",X$8="",$L3146="",$L3146=0),"",layerCost(IF($N3146="",X$8,$N3146),X$4,X$5,$L3146)*MAX($K3146,1)*IF($M3146="",X$7,$M3146)/100)</f>
        <v/>
      </c>
      <c r="Y3146" s="84"/>
      <c r="Z3146" s="88" t="str">
        <f>IF(OR(Z$4="",Z$4=0,Z$5="",Z$7=0,Z$7="",Z$8="",$L3146="",$L3146=0),"",layerCost(IF($N3146="",Z$8,$N3146),Z$4,Z$5,$L3146)*MAX($K3146,1)*IF($M3146="",Z$7,$M3146)/100)</f>
        <v/>
      </c>
    </row>
    <row r="3147" spans="16:26" x14ac:dyDescent="0.2">
      <c r="P3147" s="88" t="str">
        <f>IF(OR(P$4="",P$4=0,P$5="",P$7=0,P$7="",P$8="",$L3147="",$L3147=0),"",layerCost(IF($N3147="",P$8,$N3147),P$4,P$5,$L3147)*MAX($K3147,1)*IF($M3147="",P$7,$M3147)/100)</f>
        <v/>
      </c>
      <c r="Q3147" s="84"/>
      <c r="R3147" s="88" t="str">
        <f>IF(OR(R$4="",R$4=0,R$5="",R$7=0,R$7="",R$8="",$L3147="",$L3147=0),"",layerCost(IF($N3147="",R$8,$N3147),R$4,R$5,$L3147)*MAX($K3147,1)*IF($M3147="",R$7,$M3147)/100)</f>
        <v/>
      </c>
      <c r="S3147" s="84"/>
      <c r="T3147" s="88" t="str">
        <f>IF(OR(T$4="",T$4=0,T$5="",T$7=0,T$7="",T$8="",$L3147="",$L3147=0),"",layerCost(IF($N3147="",T$8,$N3147),T$4,T$5,$L3147)*MAX($K3147,1)*IF($M3147="",T$7,$M3147)/100)</f>
        <v/>
      </c>
      <c r="U3147" s="84"/>
      <c r="V3147" s="88" t="str">
        <f>IF(OR(V$4="",V$4=0,V$5="",V$7=0,V$7="",V$8="",$L3147="",$L3147=0),"",layerCost(IF($N3147="",V$8,$N3147),V$4,V$5,$L3147)*MAX($K3147,1)*IF($M3147="",V$7,$M3147)/100)</f>
        <v/>
      </c>
      <c r="W3147" s="84"/>
      <c r="X3147" s="88" t="str">
        <f>IF(OR(X$4="",X$4=0,X$5="",X$7=0,X$7="",X$8="",$L3147="",$L3147=0),"",layerCost(IF($N3147="",X$8,$N3147),X$4,X$5,$L3147)*MAX($K3147,1)*IF($M3147="",X$7,$M3147)/100)</f>
        <v/>
      </c>
      <c r="Y3147" s="84"/>
      <c r="Z3147" s="88" t="str">
        <f>IF(OR(Z$4="",Z$4=0,Z$5="",Z$7=0,Z$7="",Z$8="",$L3147="",$L3147=0),"",layerCost(IF($N3147="",Z$8,$N3147),Z$4,Z$5,$L3147)*MAX($K3147,1)*IF($M3147="",Z$7,$M3147)/100)</f>
        <v/>
      </c>
    </row>
    <row r="3148" spans="16:26" x14ac:dyDescent="0.2">
      <c r="P3148" s="88" t="str">
        <f>IF(OR(P$4="",P$4=0,P$5="",P$7=0,P$7="",P$8="",$L3148="",$L3148=0),"",layerCost(IF($N3148="",P$8,$N3148),P$4,P$5,$L3148)*MAX($K3148,1)*IF($M3148="",P$7,$M3148)/100)</f>
        <v/>
      </c>
      <c r="Q3148" s="84"/>
      <c r="R3148" s="88" t="str">
        <f>IF(OR(R$4="",R$4=0,R$5="",R$7=0,R$7="",R$8="",$L3148="",$L3148=0),"",layerCost(IF($N3148="",R$8,$N3148),R$4,R$5,$L3148)*MAX($K3148,1)*IF($M3148="",R$7,$M3148)/100)</f>
        <v/>
      </c>
      <c r="S3148" s="84"/>
      <c r="T3148" s="88" t="str">
        <f>IF(OR(T$4="",T$4=0,T$5="",T$7=0,T$7="",T$8="",$L3148="",$L3148=0),"",layerCost(IF($N3148="",T$8,$N3148),T$4,T$5,$L3148)*MAX($K3148,1)*IF($M3148="",T$7,$M3148)/100)</f>
        <v/>
      </c>
      <c r="U3148" s="84"/>
      <c r="V3148" s="88" t="str">
        <f>IF(OR(V$4="",V$4=0,V$5="",V$7=0,V$7="",V$8="",$L3148="",$L3148=0),"",layerCost(IF($N3148="",V$8,$N3148),V$4,V$5,$L3148)*MAX($K3148,1)*IF($M3148="",V$7,$M3148)/100)</f>
        <v/>
      </c>
      <c r="W3148" s="84"/>
      <c r="X3148" s="88" t="str">
        <f>IF(OR(X$4="",X$4=0,X$5="",X$7=0,X$7="",X$8="",$L3148="",$L3148=0),"",layerCost(IF($N3148="",X$8,$N3148),X$4,X$5,$L3148)*MAX($K3148,1)*IF($M3148="",X$7,$M3148)/100)</f>
        <v/>
      </c>
      <c r="Y3148" s="84"/>
      <c r="Z3148" s="88" t="str">
        <f>IF(OR(Z$4="",Z$4=0,Z$5="",Z$7=0,Z$7="",Z$8="",$L3148="",$L3148=0),"",layerCost(IF($N3148="",Z$8,$N3148),Z$4,Z$5,$L3148)*MAX($K3148,1)*IF($M3148="",Z$7,$M3148)/100)</f>
        <v/>
      </c>
    </row>
    <row r="3149" spans="16:26" x14ac:dyDescent="0.2">
      <c r="P3149" s="88" t="str">
        <f>IF(OR(P$4="",P$4=0,P$5="",P$7=0,P$7="",P$8="",$L3149="",$L3149=0),"",layerCost(IF($N3149="",P$8,$N3149),P$4,P$5,$L3149)*MAX($K3149,1)*IF($M3149="",P$7,$M3149)/100)</f>
        <v/>
      </c>
      <c r="Q3149" s="84"/>
      <c r="R3149" s="88" t="str">
        <f>IF(OR(R$4="",R$4=0,R$5="",R$7=0,R$7="",R$8="",$L3149="",$L3149=0),"",layerCost(IF($N3149="",R$8,$N3149),R$4,R$5,$L3149)*MAX($K3149,1)*IF($M3149="",R$7,$M3149)/100)</f>
        <v/>
      </c>
      <c r="S3149" s="84"/>
      <c r="T3149" s="88" t="str">
        <f>IF(OR(T$4="",T$4=0,T$5="",T$7=0,T$7="",T$8="",$L3149="",$L3149=0),"",layerCost(IF($N3149="",T$8,$N3149),T$4,T$5,$L3149)*MAX($K3149,1)*IF($M3149="",T$7,$M3149)/100)</f>
        <v/>
      </c>
      <c r="U3149" s="84"/>
      <c r="V3149" s="88" t="str">
        <f>IF(OR(V$4="",V$4=0,V$5="",V$7=0,V$7="",V$8="",$L3149="",$L3149=0),"",layerCost(IF($N3149="",V$8,$N3149),V$4,V$5,$L3149)*MAX($K3149,1)*IF($M3149="",V$7,$M3149)/100)</f>
        <v/>
      </c>
      <c r="W3149" s="84"/>
      <c r="X3149" s="88" t="str">
        <f>IF(OR(X$4="",X$4=0,X$5="",X$7=0,X$7="",X$8="",$L3149="",$L3149=0),"",layerCost(IF($N3149="",X$8,$N3149),X$4,X$5,$L3149)*MAX($K3149,1)*IF($M3149="",X$7,$M3149)/100)</f>
        <v/>
      </c>
      <c r="Y3149" s="84"/>
      <c r="Z3149" s="88" t="str">
        <f>IF(OR(Z$4="",Z$4=0,Z$5="",Z$7=0,Z$7="",Z$8="",$L3149="",$L3149=0),"",layerCost(IF($N3149="",Z$8,$N3149),Z$4,Z$5,$L3149)*MAX($K3149,1)*IF($M3149="",Z$7,$M3149)/100)</f>
        <v/>
      </c>
    </row>
    <row r="3150" spans="16:26" x14ac:dyDescent="0.2">
      <c r="P3150" s="88" t="str">
        <f>IF(OR(P$4="",P$4=0,P$5="",P$7=0,P$7="",P$8="",$L3150="",$L3150=0),"",layerCost(IF($N3150="",P$8,$N3150),P$4,P$5,$L3150)*MAX($K3150,1)*IF($M3150="",P$7,$M3150)/100)</f>
        <v/>
      </c>
      <c r="Q3150" s="84"/>
      <c r="R3150" s="88" t="str">
        <f>IF(OR(R$4="",R$4=0,R$5="",R$7=0,R$7="",R$8="",$L3150="",$L3150=0),"",layerCost(IF($N3150="",R$8,$N3150),R$4,R$5,$L3150)*MAX($K3150,1)*IF($M3150="",R$7,$M3150)/100)</f>
        <v/>
      </c>
      <c r="S3150" s="84"/>
      <c r="T3150" s="88" t="str">
        <f>IF(OR(T$4="",T$4=0,T$5="",T$7=0,T$7="",T$8="",$L3150="",$L3150=0),"",layerCost(IF($N3150="",T$8,$N3150),T$4,T$5,$L3150)*MAX($K3150,1)*IF($M3150="",T$7,$M3150)/100)</f>
        <v/>
      </c>
      <c r="U3150" s="84"/>
      <c r="V3150" s="88" t="str">
        <f>IF(OR(V$4="",V$4=0,V$5="",V$7=0,V$7="",V$8="",$L3150="",$L3150=0),"",layerCost(IF($N3150="",V$8,$N3150),V$4,V$5,$L3150)*MAX($K3150,1)*IF($M3150="",V$7,$M3150)/100)</f>
        <v/>
      </c>
      <c r="W3150" s="84"/>
      <c r="X3150" s="88" t="str">
        <f>IF(OR(X$4="",X$4=0,X$5="",X$7=0,X$7="",X$8="",$L3150="",$L3150=0),"",layerCost(IF($N3150="",X$8,$N3150),X$4,X$5,$L3150)*MAX($K3150,1)*IF($M3150="",X$7,$M3150)/100)</f>
        <v/>
      </c>
      <c r="Y3150" s="84"/>
      <c r="Z3150" s="88" t="str">
        <f>IF(OR(Z$4="",Z$4=0,Z$5="",Z$7=0,Z$7="",Z$8="",$L3150="",$L3150=0),"",layerCost(IF($N3150="",Z$8,$N3150),Z$4,Z$5,$L3150)*MAX($K3150,1)*IF($M3150="",Z$7,$M3150)/100)</f>
        <v/>
      </c>
    </row>
    <row r="3151" spans="16:26" x14ac:dyDescent="0.2">
      <c r="P3151" s="88" t="str">
        <f>IF(OR(P$4="",P$4=0,P$5="",P$7=0,P$7="",P$8="",$L3151="",$L3151=0),"",layerCost(IF($N3151="",P$8,$N3151),P$4,P$5,$L3151)*MAX($K3151,1)*IF($M3151="",P$7,$M3151)/100)</f>
        <v/>
      </c>
      <c r="Q3151" s="84"/>
      <c r="R3151" s="88" t="str">
        <f>IF(OR(R$4="",R$4=0,R$5="",R$7=0,R$7="",R$8="",$L3151="",$L3151=0),"",layerCost(IF($N3151="",R$8,$N3151),R$4,R$5,$L3151)*MAX($K3151,1)*IF($M3151="",R$7,$M3151)/100)</f>
        <v/>
      </c>
      <c r="S3151" s="84"/>
      <c r="T3151" s="88" t="str">
        <f>IF(OR(T$4="",T$4=0,T$5="",T$7=0,T$7="",T$8="",$L3151="",$L3151=0),"",layerCost(IF($N3151="",T$8,$N3151),T$4,T$5,$L3151)*MAX($K3151,1)*IF($M3151="",T$7,$M3151)/100)</f>
        <v/>
      </c>
      <c r="U3151" s="84"/>
      <c r="V3151" s="88" t="str">
        <f>IF(OR(V$4="",V$4=0,V$5="",V$7=0,V$7="",V$8="",$L3151="",$L3151=0),"",layerCost(IF($N3151="",V$8,$N3151),V$4,V$5,$L3151)*MAX($K3151,1)*IF($M3151="",V$7,$M3151)/100)</f>
        <v/>
      </c>
      <c r="W3151" s="84"/>
      <c r="X3151" s="88" t="str">
        <f>IF(OR(X$4="",X$4=0,X$5="",X$7=0,X$7="",X$8="",$L3151="",$L3151=0),"",layerCost(IF($N3151="",X$8,$N3151),X$4,X$5,$L3151)*MAX($K3151,1)*IF($M3151="",X$7,$M3151)/100)</f>
        <v/>
      </c>
      <c r="Y3151" s="84"/>
      <c r="Z3151" s="88" t="str">
        <f>IF(OR(Z$4="",Z$4=0,Z$5="",Z$7=0,Z$7="",Z$8="",$L3151="",$L3151=0),"",layerCost(IF($N3151="",Z$8,$N3151),Z$4,Z$5,$L3151)*MAX($K3151,1)*IF($M3151="",Z$7,$M3151)/100)</f>
        <v/>
      </c>
    </row>
    <row r="3152" spans="16:26" x14ac:dyDescent="0.2">
      <c r="P3152" s="88" t="str">
        <f>IF(OR(P$4="",P$4=0,P$5="",P$7=0,P$7="",P$8="",$L3152="",$L3152=0),"",layerCost(IF($N3152="",P$8,$N3152),P$4,P$5,$L3152)*MAX($K3152,1)*IF($M3152="",P$7,$M3152)/100)</f>
        <v/>
      </c>
      <c r="Q3152" s="84"/>
      <c r="R3152" s="88" t="str">
        <f>IF(OR(R$4="",R$4=0,R$5="",R$7=0,R$7="",R$8="",$L3152="",$L3152=0),"",layerCost(IF($N3152="",R$8,$N3152),R$4,R$5,$L3152)*MAX($K3152,1)*IF($M3152="",R$7,$M3152)/100)</f>
        <v/>
      </c>
      <c r="S3152" s="84"/>
      <c r="T3152" s="88" t="str">
        <f>IF(OR(T$4="",T$4=0,T$5="",T$7=0,T$7="",T$8="",$L3152="",$L3152=0),"",layerCost(IF($N3152="",T$8,$N3152),T$4,T$5,$L3152)*MAX($K3152,1)*IF($M3152="",T$7,$M3152)/100)</f>
        <v/>
      </c>
      <c r="U3152" s="84"/>
      <c r="V3152" s="88" t="str">
        <f>IF(OR(V$4="",V$4=0,V$5="",V$7=0,V$7="",V$8="",$L3152="",$L3152=0),"",layerCost(IF($N3152="",V$8,$N3152),V$4,V$5,$L3152)*MAX($K3152,1)*IF($M3152="",V$7,$M3152)/100)</f>
        <v/>
      </c>
      <c r="W3152" s="84"/>
      <c r="X3152" s="88" t="str">
        <f>IF(OR(X$4="",X$4=0,X$5="",X$7=0,X$7="",X$8="",$L3152="",$L3152=0),"",layerCost(IF($N3152="",X$8,$N3152),X$4,X$5,$L3152)*MAX($K3152,1)*IF($M3152="",X$7,$M3152)/100)</f>
        <v/>
      </c>
      <c r="Y3152" s="84"/>
      <c r="Z3152" s="88" t="str">
        <f>IF(OR(Z$4="",Z$4=0,Z$5="",Z$7=0,Z$7="",Z$8="",$L3152="",$L3152=0),"",layerCost(IF($N3152="",Z$8,$N3152),Z$4,Z$5,$L3152)*MAX($K3152,1)*IF($M3152="",Z$7,$M3152)/100)</f>
        <v/>
      </c>
    </row>
    <row r="3153" spans="16:26" x14ac:dyDescent="0.2">
      <c r="P3153" s="88" t="str">
        <f>IF(OR(P$4="",P$4=0,P$5="",P$7=0,P$7="",P$8="",$L3153="",$L3153=0),"",layerCost(IF($N3153="",P$8,$N3153),P$4,P$5,$L3153)*MAX($K3153,1)*IF($M3153="",P$7,$M3153)/100)</f>
        <v/>
      </c>
      <c r="Q3153" s="84"/>
      <c r="R3153" s="88" t="str">
        <f>IF(OR(R$4="",R$4=0,R$5="",R$7=0,R$7="",R$8="",$L3153="",$L3153=0),"",layerCost(IF($N3153="",R$8,$N3153),R$4,R$5,$L3153)*MAX($K3153,1)*IF($M3153="",R$7,$M3153)/100)</f>
        <v/>
      </c>
      <c r="S3153" s="84"/>
      <c r="T3153" s="88" t="str">
        <f>IF(OR(T$4="",T$4=0,T$5="",T$7=0,T$7="",T$8="",$L3153="",$L3153=0),"",layerCost(IF($N3153="",T$8,$N3153),T$4,T$5,$L3153)*MAX($K3153,1)*IF($M3153="",T$7,$M3153)/100)</f>
        <v/>
      </c>
      <c r="U3153" s="84"/>
      <c r="V3153" s="88" t="str">
        <f>IF(OR(V$4="",V$4=0,V$5="",V$7=0,V$7="",V$8="",$L3153="",$L3153=0),"",layerCost(IF($N3153="",V$8,$N3153),V$4,V$5,$L3153)*MAX($K3153,1)*IF($M3153="",V$7,$M3153)/100)</f>
        <v/>
      </c>
      <c r="W3153" s="84"/>
      <c r="X3153" s="88" t="str">
        <f>IF(OR(X$4="",X$4=0,X$5="",X$7=0,X$7="",X$8="",$L3153="",$L3153=0),"",layerCost(IF($N3153="",X$8,$N3153),X$4,X$5,$L3153)*MAX($K3153,1)*IF($M3153="",X$7,$M3153)/100)</f>
        <v/>
      </c>
      <c r="Y3153" s="84"/>
      <c r="Z3153" s="88" t="str">
        <f>IF(OR(Z$4="",Z$4=0,Z$5="",Z$7=0,Z$7="",Z$8="",$L3153="",$L3153=0),"",layerCost(IF($N3153="",Z$8,$N3153),Z$4,Z$5,$L3153)*MAX($K3153,1)*IF($M3153="",Z$7,$M3153)/100)</f>
        <v/>
      </c>
    </row>
    <row r="3154" spans="16:26" x14ac:dyDescent="0.2">
      <c r="P3154" s="88" t="str">
        <f>IF(OR(P$4="",P$4=0,P$5="",P$7=0,P$7="",P$8="",$L3154="",$L3154=0),"",layerCost(IF($N3154="",P$8,$N3154),P$4,P$5,$L3154)*MAX($K3154,1)*IF($M3154="",P$7,$M3154)/100)</f>
        <v/>
      </c>
      <c r="Q3154" s="84"/>
      <c r="R3154" s="88" t="str">
        <f>IF(OR(R$4="",R$4=0,R$5="",R$7=0,R$7="",R$8="",$L3154="",$L3154=0),"",layerCost(IF($N3154="",R$8,$N3154),R$4,R$5,$L3154)*MAX($K3154,1)*IF($M3154="",R$7,$M3154)/100)</f>
        <v/>
      </c>
      <c r="S3154" s="84"/>
      <c r="T3154" s="88" t="str">
        <f>IF(OR(T$4="",T$4=0,T$5="",T$7=0,T$7="",T$8="",$L3154="",$L3154=0),"",layerCost(IF($N3154="",T$8,$N3154),T$4,T$5,$L3154)*MAX($K3154,1)*IF($M3154="",T$7,$M3154)/100)</f>
        <v/>
      </c>
      <c r="U3154" s="84"/>
      <c r="V3154" s="88" t="str">
        <f>IF(OR(V$4="",V$4=0,V$5="",V$7=0,V$7="",V$8="",$L3154="",$L3154=0),"",layerCost(IF($N3154="",V$8,$N3154),V$4,V$5,$L3154)*MAX($K3154,1)*IF($M3154="",V$7,$M3154)/100)</f>
        <v/>
      </c>
      <c r="W3154" s="84"/>
      <c r="X3154" s="88" t="str">
        <f>IF(OR(X$4="",X$4=0,X$5="",X$7=0,X$7="",X$8="",$L3154="",$L3154=0),"",layerCost(IF($N3154="",X$8,$N3154),X$4,X$5,$L3154)*MAX($K3154,1)*IF($M3154="",X$7,$M3154)/100)</f>
        <v/>
      </c>
      <c r="Y3154" s="84"/>
      <c r="Z3154" s="88" t="str">
        <f>IF(OR(Z$4="",Z$4=0,Z$5="",Z$7=0,Z$7="",Z$8="",$L3154="",$L3154=0),"",layerCost(IF($N3154="",Z$8,$N3154),Z$4,Z$5,$L3154)*MAX($K3154,1)*IF($M3154="",Z$7,$M3154)/100)</f>
        <v/>
      </c>
    </row>
    <row r="3155" spans="16:26" x14ac:dyDescent="0.2">
      <c r="P3155" s="88" t="str">
        <f>IF(OR(P$4="",P$4=0,P$5="",P$7=0,P$7="",P$8="",$L3155="",$L3155=0),"",layerCost(IF($N3155="",P$8,$N3155),P$4,P$5,$L3155)*MAX($K3155,1)*IF($M3155="",P$7,$M3155)/100)</f>
        <v/>
      </c>
      <c r="Q3155" s="84"/>
      <c r="R3155" s="88" t="str">
        <f>IF(OR(R$4="",R$4=0,R$5="",R$7=0,R$7="",R$8="",$L3155="",$L3155=0),"",layerCost(IF($N3155="",R$8,$N3155),R$4,R$5,$L3155)*MAX($K3155,1)*IF($M3155="",R$7,$M3155)/100)</f>
        <v/>
      </c>
      <c r="S3155" s="84"/>
      <c r="T3155" s="88" t="str">
        <f>IF(OR(T$4="",T$4=0,T$5="",T$7=0,T$7="",T$8="",$L3155="",$L3155=0),"",layerCost(IF($N3155="",T$8,$N3155),T$4,T$5,$L3155)*MAX($K3155,1)*IF($M3155="",T$7,$M3155)/100)</f>
        <v/>
      </c>
      <c r="U3155" s="84"/>
      <c r="V3155" s="88" t="str">
        <f>IF(OR(V$4="",V$4=0,V$5="",V$7=0,V$7="",V$8="",$L3155="",$L3155=0),"",layerCost(IF($N3155="",V$8,$N3155),V$4,V$5,$L3155)*MAX($K3155,1)*IF($M3155="",V$7,$M3155)/100)</f>
        <v/>
      </c>
      <c r="W3155" s="84"/>
      <c r="X3155" s="88" t="str">
        <f>IF(OR(X$4="",X$4=0,X$5="",X$7=0,X$7="",X$8="",$L3155="",$L3155=0),"",layerCost(IF($N3155="",X$8,$N3155),X$4,X$5,$L3155)*MAX($K3155,1)*IF($M3155="",X$7,$M3155)/100)</f>
        <v/>
      </c>
      <c r="Y3155" s="84"/>
      <c r="Z3155" s="88" t="str">
        <f>IF(OR(Z$4="",Z$4=0,Z$5="",Z$7=0,Z$7="",Z$8="",$L3155="",$L3155=0),"",layerCost(IF($N3155="",Z$8,$N3155),Z$4,Z$5,$L3155)*MAX($K3155,1)*IF($M3155="",Z$7,$M3155)/100)</f>
        <v/>
      </c>
    </row>
    <row r="3156" spans="16:26" x14ac:dyDescent="0.2">
      <c r="P3156" s="88" t="str">
        <f>IF(OR(P$4="",P$4=0,P$5="",P$7=0,P$7="",P$8="",$L3156="",$L3156=0),"",layerCost(IF($N3156="",P$8,$N3156),P$4,P$5,$L3156)*MAX($K3156,1)*IF($M3156="",P$7,$M3156)/100)</f>
        <v/>
      </c>
      <c r="Q3156" s="84"/>
      <c r="R3156" s="88" t="str">
        <f>IF(OR(R$4="",R$4=0,R$5="",R$7=0,R$7="",R$8="",$L3156="",$L3156=0),"",layerCost(IF($N3156="",R$8,$N3156),R$4,R$5,$L3156)*MAX($K3156,1)*IF($M3156="",R$7,$M3156)/100)</f>
        <v/>
      </c>
      <c r="S3156" s="84"/>
      <c r="T3156" s="88" t="str">
        <f>IF(OR(T$4="",T$4=0,T$5="",T$7=0,T$7="",T$8="",$L3156="",$L3156=0),"",layerCost(IF($N3156="",T$8,$N3156),T$4,T$5,$L3156)*MAX($K3156,1)*IF($M3156="",T$7,$M3156)/100)</f>
        <v/>
      </c>
      <c r="U3156" s="84"/>
      <c r="V3156" s="88" t="str">
        <f>IF(OR(V$4="",V$4=0,V$5="",V$7=0,V$7="",V$8="",$L3156="",$L3156=0),"",layerCost(IF($N3156="",V$8,$N3156),V$4,V$5,$L3156)*MAX($K3156,1)*IF($M3156="",V$7,$M3156)/100)</f>
        <v/>
      </c>
      <c r="W3156" s="84"/>
      <c r="X3156" s="88" t="str">
        <f>IF(OR(X$4="",X$4=0,X$5="",X$7=0,X$7="",X$8="",$L3156="",$L3156=0),"",layerCost(IF($N3156="",X$8,$N3156),X$4,X$5,$L3156)*MAX($K3156,1)*IF($M3156="",X$7,$M3156)/100)</f>
        <v/>
      </c>
      <c r="Y3156" s="84"/>
      <c r="Z3156" s="88" t="str">
        <f>IF(OR(Z$4="",Z$4=0,Z$5="",Z$7=0,Z$7="",Z$8="",$L3156="",$L3156=0),"",layerCost(IF($N3156="",Z$8,$N3156),Z$4,Z$5,$L3156)*MAX($K3156,1)*IF($M3156="",Z$7,$M3156)/100)</f>
        <v/>
      </c>
    </row>
    <row r="3157" spans="16:26" x14ac:dyDescent="0.2">
      <c r="P3157" s="88" t="str">
        <f>IF(OR(P$4="",P$4=0,P$5="",P$7=0,P$7="",P$8="",$L3157="",$L3157=0),"",layerCost(IF($N3157="",P$8,$N3157),P$4,P$5,$L3157)*MAX($K3157,1)*IF($M3157="",P$7,$M3157)/100)</f>
        <v/>
      </c>
      <c r="Q3157" s="84"/>
      <c r="R3157" s="88" t="str">
        <f>IF(OR(R$4="",R$4=0,R$5="",R$7=0,R$7="",R$8="",$L3157="",$L3157=0),"",layerCost(IF($N3157="",R$8,$N3157),R$4,R$5,$L3157)*MAX($K3157,1)*IF($M3157="",R$7,$M3157)/100)</f>
        <v/>
      </c>
      <c r="S3157" s="84"/>
      <c r="T3157" s="88" t="str">
        <f>IF(OR(T$4="",T$4=0,T$5="",T$7=0,T$7="",T$8="",$L3157="",$L3157=0),"",layerCost(IF($N3157="",T$8,$N3157),T$4,T$5,$L3157)*MAX($K3157,1)*IF($M3157="",T$7,$M3157)/100)</f>
        <v/>
      </c>
      <c r="U3157" s="84"/>
      <c r="V3157" s="88" t="str">
        <f>IF(OR(V$4="",V$4=0,V$5="",V$7=0,V$7="",V$8="",$L3157="",$L3157=0),"",layerCost(IF($N3157="",V$8,$N3157),V$4,V$5,$L3157)*MAX($K3157,1)*IF($M3157="",V$7,$M3157)/100)</f>
        <v/>
      </c>
      <c r="W3157" s="84"/>
      <c r="X3157" s="88" t="str">
        <f>IF(OR(X$4="",X$4=0,X$5="",X$7=0,X$7="",X$8="",$L3157="",$L3157=0),"",layerCost(IF($N3157="",X$8,$N3157),X$4,X$5,$L3157)*MAX($K3157,1)*IF($M3157="",X$7,$M3157)/100)</f>
        <v/>
      </c>
      <c r="Y3157" s="84"/>
      <c r="Z3157" s="88" t="str">
        <f>IF(OR(Z$4="",Z$4=0,Z$5="",Z$7=0,Z$7="",Z$8="",$L3157="",$L3157=0),"",layerCost(IF($N3157="",Z$8,$N3157),Z$4,Z$5,$L3157)*MAX($K3157,1)*IF($M3157="",Z$7,$M3157)/100)</f>
        <v/>
      </c>
    </row>
    <row r="3158" spans="16:26" x14ac:dyDescent="0.2">
      <c r="P3158" s="88" t="str">
        <f>IF(OR(P$4="",P$4=0,P$5="",P$7=0,P$7="",P$8="",$L3158="",$L3158=0),"",layerCost(IF($N3158="",P$8,$N3158),P$4,P$5,$L3158)*MAX($K3158,1)*IF($M3158="",P$7,$M3158)/100)</f>
        <v/>
      </c>
      <c r="Q3158" s="84"/>
      <c r="R3158" s="88" t="str">
        <f>IF(OR(R$4="",R$4=0,R$5="",R$7=0,R$7="",R$8="",$L3158="",$L3158=0),"",layerCost(IF($N3158="",R$8,$N3158),R$4,R$5,$L3158)*MAX($K3158,1)*IF($M3158="",R$7,$M3158)/100)</f>
        <v/>
      </c>
      <c r="S3158" s="84"/>
      <c r="T3158" s="88" t="str">
        <f>IF(OR(T$4="",T$4=0,T$5="",T$7=0,T$7="",T$8="",$L3158="",$L3158=0),"",layerCost(IF($N3158="",T$8,$N3158),T$4,T$5,$L3158)*MAX($K3158,1)*IF($M3158="",T$7,$M3158)/100)</f>
        <v/>
      </c>
      <c r="U3158" s="84"/>
      <c r="V3158" s="88" t="str">
        <f>IF(OR(V$4="",V$4=0,V$5="",V$7=0,V$7="",V$8="",$L3158="",$L3158=0),"",layerCost(IF($N3158="",V$8,$N3158),V$4,V$5,$L3158)*MAX($K3158,1)*IF($M3158="",V$7,$M3158)/100)</f>
        <v/>
      </c>
      <c r="W3158" s="84"/>
      <c r="X3158" s="88" t="str">
        <f>IF(OR(X$4="",X$4=0,X$5="",X$7=0,X$7="",X$8="",$L3158="",$L3158=0),"",layerCost(IF($N3158="",X$8,$N3158),X$4,X$5,$L3158)*MAX($K3158,1)*IF($M3158="",X$7,$M3158)/100)</f>
        <v/>
      </c>
      <c r="Y3158" s="84"/>
      <c r="Z3158" s="88" t="str">
        <f>IF(OR(Z$4="",Z$4=0,Z$5="",Z$7=0,Z$7="",Z$8="",$L3158="",$L3158=0),"",layerCost(IF($N3158="",Z$8,$N3158),Z$4,Z$5,$L3158)*MAX($K3158,1)*IF($M3158="",Z$7,$M3158)/100)</f>
        <v/>
      </c>
    </row>
    <row r="3159" spans="16:26" x14ac:dyDescent="0.2">
      <c r="P3159" s="88" t="str">
        <f>IF(OR(P$4="",P$4=0,P$5="",P$7=0,P$7="",P$8="",$L3159="",$L3159=0),"",layerCost(IF($N3159="",P$8,$N3159),P$4,P$5,$L3159)*MAX($K3159,1)*IF($M3159="",P$7,$M3159)/100)</f>
        <v/>
      </c>
      <c r="Q3159" s="84"/>
      <c r="R3159" s="88" t="str">
        <f>IF(OR(R$4="",R$4=0,R$5="",R$7=0,R$7="",R$8="",$L3159="",$L3159=0),"",layerCost(IF($N3159="",R$8,$N3159),R$4,R$5,$L3159)*MAX($K3159,1)*IF($M3159="",R$7,$M3159)/100)</f>
        <v/>
      </c>
      <c r="S3159" s="84"/>
      <c r="T3159" s="88" t="str">
        <f>IF(OR(T$4="",T$4=0,T$5="",T$7=0,T$7="",T$8="",$L3159="",$L3159=0),"",layerCost(IF($N3159="",T$8,$N3159),T$4,T$5,$L3159)*MAX($K3159,1)*IF($M3159="",T$7,$M3159)/100)</f>
        <v/>
      </c>
      <c r="U3159" s="84"/>
      <c r="V3159" s="88" t="str">
        <f>IF(OR(V$4="",V$4=0,V$5="",V$7=0,V$7="",V$8="",$L3159="",$L3159=0),"",layerCost(IF($N3159="",V$8,$N3159),V$4,V$5,$L3159)*MAX($K3159,1)*IF($M3159="",V$7,$M3159)/100)</f>
        <v/>
      </c>
      <c r="W3159" s="84"/>
      <c r="X3159" s="88" t="str">
        <f>IF(OR(X$4="",X$4=0,X$5="",X$7=0,X$7="",X$8="",$L3159="",$L3159=0),"",layerCost(IF($N3159="",X$8,$N3159),X$4,X$5,$L3159)*MAX($K3159,1)*IF($M3159="",X$7,$M3159)/100)</f>
        <v/>
      </c>
      <c r="Y3159" s="84"/>
      <c r="Z3159" s="88" t="str">
        <f>IF(OR(Z$4="",Z$4=0,Z$5="",Z$7=0,Z$7="",Z$8="",$L3159="",$L3159=0),"",layerCost(IF($N3159="",Z$8,$N3159),Z$4,Z$5,$L3159)*MAX($K3159,1)*IF($M3159="",Z$7,$M3159)/100)</f>
        <v/>
      </c>
    </row>
    <row r="3160" spans="16:26" x14ac:dyDescent="0.2">
      <c r="P3160" s="88" t="str">
        <f>IF(OR(P$4="",P$4=0,P$5="",P$7=0,P$7="",P$8="",$L3160="",$L3160=0),"",layerCost(IF($N3160="",P$8,$N3160),P$4,P$5,$L3160)*MAX($K3160,1)*IF($M3160="",P$7,$M3160)/100)</f>
        <v/>
      </c>
      <c r="Q3160" s="84"/>
      <c r="R3160" s="88" t="str">
        <f>IF(OR(R$4="",R$4=0,R$5="",R$7=0,R$7="",R$8="",$L3160="",$L3160=0),"",layerCost(IF($N3160="",R$8,$N3160),R$4,R$5,$L3160)*MAX($K3160,1)*IF($M3160="",R$7,$M3160)/100)</f>
        <v/>
      </c>
      <c r="S3160" s="84"/>
      <c r="T3160" s="88" t="str">
        <f>IF(OR(T$4="",T$4=0,T$5="",T$7=0,T$7="",T$8="",$L3160="",$L3160=0),"",layerCost(IF($N3160="",T$8,$N3160),T$4,T$5,$L3160)*MAX($K3160,1)*IF($M3160="",T$7,$M3160)/100)</f>
        <v/>
      </c>
      <c r="U3160" s="84"/>
      <c r="V3160" s="88" t="str">
        <f>IF(OR(V$4="",V$4=0,V$5="",V$7=0,V$7="",V$8="",$L3160="",$L3160=0),"",layerCost(IF($N3160="",V$8,$N3160),V$4,V$5,$L3160)*MAX($K3160,1)*IF($M3160="",V$7,$M3160)/100)</f>
        <v/>
      </c>
      <c r="W3160" s="84"/>
      <c r="X3160" s="88" t="str">
        <f>IF(OR(X$4="",X$4=0,X$5="",X$7=0,X$7="",X$8="",$L3160="",$L3160=0),"",layerCost(IF($N3160="",X$8,$N3160),X$4,X$5,$L3160)*MAX($K3160,1)*IF($M3160="",X$7,$M3160)/100)</f>
        <v/>
      </c>
      <c r="Y3160" s="84"/>
      <c r="Z3160" s="88" t="str">
        <f>IF(OR(Z$4="",Z$4=0,Z$5="",Z$7=0,Z$7="",Z$8="",$L3160="",$L3160=0),"",layerCost(IF($N3160="",Z$8,$N3160),Z$4,Z$5,$L3160)*MAX($K3160,1)*IF($M3160="",Z$7,$M3160)/100)</f>
        <v/>
      </c>
    </row>
    <row r="3161" spans="16:26" x14ac:dyDescent="0.2">
      <c r="P3161" s="88" t="str">
        <f>IF(OR(P$4="",P$4=0,P$5="",P$7=0,P$7="",P$8="",$L3161="",$L3161=0),"",layerCost(IF($N3161="",P$8,$N3161),P$4,P$5,$L3161)*MAX($K3161,1)*IF($M3161="",P$7,$M3161)/100)</f>
        <v/>
      </c>
      <c r="Q3161" s="84"/>
      <c r="R3161" s="88" t="str">
        <f>IF(OR(R$4="",R$4=0,R$5="",R$7=0,R$7="",R$8="",$L3161="",$L3161=0),"",layerCost(IF($N3161="",R$8,$N3161),R$4,R$5,$L3161)*MAX($K3161,1)*IF($M3161="",R$7,$M3161)/100)</f>
        <v/>
      </c>
      <c r="S3161" s="84"/>
      <c r="T3161" s="88" t="str">
        <f>IF(OR(T$4="",T$4=0,T$5="",T$7=0,T$7="",T$8="",$L3161="",$L3161=0),"",layerCost(IF($N3161="",T$8,$N3161),T$4,T$5,$L3161)*MAX($K3161,1)*IF($M3161="",T$7,$M3161)/100)</f>
        <v/>
      </c>
      <c r="U3161" s="84"/>
      <c r="V3161" s="88" t="str">
        <f>IF(OR(V$4="",V$4=0,V$5="",V$7=0,V$7="",V$8="",$L3161="",$L3161=0),"",layerCost(IF($N3161="",V$8,$N3161),V$4,V$5,$L3161)*MAX($K3161,1)*IF($M3161="",V$7,$M3161)/100)</f>
        <v/>
      </c>
      <c r="W3161" s="84"/>
      <c r="X3161" s="88" t="str">
        <f>IF(OR(X$4="",X$4=0,X$5="",X$7=0,X$7="",X$8="",$L3161="",$L3161=0),"",layerCost(IF($N3161="",X$8,$N3161),X$4,X$5,$L3161)*MAX($K3161,1)*IF($M3161="",X$7,$M3161)/100)</f>
        <v/>
      </c>
      <c r="Y3161" s="84"/>
      <c r="Z3161" s="88" t="str">
        <f>IF(OR(Z$4="",Z$4=0,Z$5="",Z$7=0,Z$7="",Z$8="",$L3161="",$L3161=0),"",layerCost(IF($N3161="",Z$8,$N3161),Z$4,Z$5,$L3161)*MAX($K3161,1)*IF($M3161="",Z$7,$M3161)/100)</f>
        <v/>
      </c>
    </row>
    <row r="3162" spans="16:26" x14ac:dyDescent="0.2">
      <c r="P3162" s="88" t="str">
        <f>IF(OR(P$4="",P$4=0,P$5="",P$7=0,P$7="",P$8="",$L3162="",$L3162=0),"",layerCost(IF($N3162="",P$8,$N3162),P$4,P$5,$L3162)*MAX($K3162,1)*IF($M3162="",P$7,$M3162)/100)</f>
        <v/>
      </c>
      <c r="Q3162" s="84"/>
      <c r="R3162" s="88" t="str">
        <f>IF(OR(R$4="",R$4=0,R$5="",R$7=0,R$7="",R$8="",$L3162="",$L3162=0),"",layerCost(IF($N3162="",R$8,$N3162),R$4,R$5,$L3162)*MAX($K3162,1)*IF($M3162="",R$7,$M3162)/100)</f>
        <v/>
      </c>
      <c r="S3162" s="84"/>
      <c r="T3162" s="88" t="str">
        <f>IF(OR(T$4="",T$4=0,T$5="",T$7=0,T$7="",T$8="",$L3162="",$L3162=0),"",layerCost(IF($N3162="",T$8,$N3162),T$4,T$5,$L3162)*MAX($K3162,1)*IF($M3162="",T$7,$M3162)/100)</f>
        <v/>
      </c>
      <c r="U3162" s="84"/>
      <c r="V3162" s="88" t="str">
        <f>IF(OR(V$4="",V$4=0,V$5="",V$7=0,V$7="",V$8="",$L3162="",$L3162=0),"",layerCost(IF($N3162="",V$8,$N3162),V$4,V$5,$L3162)*MAX($K3162,1)*IF($M3162="",V$7,$M3162)/100)</f>
        <v/>
      </c>
      <c r="W3162" s="84"/>
      <c r="X3162" s="88" t="str">
        <f>IF(OR(X$4="",X$4=0,X$5="",X$7=0,X$7="",X$8="",$L3162="",$L3162=0),"",layerCost(IF($N3162="",X$8,$N3162),X$4,X$5,$L3162)*MAX($K3162,1)*IF($M3162="",X$7,$M3162)/100)</f>
        <v/>
      </c>
      <c r="Y3162" s="84"/>
      <c r="Z3162" s="88" t="str">
        <f>IF(OR(Z$4="",Z$4=0,Z$5="",Z$7=0,Z$7="",Z$8="",$L3162="",$L3162=0),"",layerCost(IF($N3162="",Z$8,$N3162),Z$4,Z$5,$L3162)*MAX($K3162,1)*IF($M3162="",Z$7,$M3162)/100)</f>
        <v/>
      </c>
    </row>
    <row r="3163" spans="16:26" x14ac:dyDescent="0.2">
      <c r="P3163" s="88" t="str">
        <f>IF(OR(P$4="",P$4=0,P$5="",P$7=0,P$7="",P$8="",$L3163="",$L3163=0),"",layerCost(IF($N3163="",P$8,$N3163),P$4,P$5,$L3163)*MAX($K3163,1)*IF($M3163="",P$7,$M3163)/100)</f>
        <v/>
      </c>
      <c r="Q3163" s="84"/>
      <c r="R3163" s="88" t="str">
        <f>IF(OR(R$4="",R$4=0,R$5="",R$7=0,R$7="",R$8="",$L3163="",$L3163=0),"",layerCost(IF($N3163="",R$8,$N3163),R$4,R$5,$L3163)*MAX($K3163,1)*IF($M3163="",R$7,$M3163)/100)</f>
        <v/>
      </c>
      <c r="S3163" s="84"/>
      <c r="T3163" s="88" t="str">
        <f>IF(OR(T$4="",T$4=0,T$5="",T$7=0,T$7="",T$8="",$L3163="",$L3163=0),"",layerCost(IF($N3163="",T$8,$N3163),T$4,T$5,$L3163)*MAX($K3163,1)*IF($M3163="",T$7,$M3163)/100)</f>
        <v/>
      </c>
      <c r="U3163" s="84"/>
      <c r="V3163" s="88" t="str">
        <f>IF(OR(V$4="",V$4=0,V$5="",V$7=0,V$7="",V$8="",$L3163="",$L3163=0),"",layerCost(IF($N3163="",V$8,$N3163),V$4,V$5,$L3163)*MAX($K3163,1)*IF($M3163="",V$7,$M3163)/100)</f>
        <v/>
      </c>
      <c r="W3163" s="84"/>
      <c r="X3163" s="88" t="str">
        <f>IF(OR(X$4="",X$4=0,X$5="",X$7=0,X$7="",X$8="",$L3163="",$L3163=0),"",layerCost(IF($N3163="",X$8,$N3163),X$4,X$5,$L3163)*MAX($K3163,1)*IF($M3163="",X$7,$M3163)/100)</f>
        <v/>
      </c>
      <c r="Y3163" s="84"/>
      <c r="Z3163" s="88" t="str">
        <f>IF(OR(Z$4="",Z$4=0,Z$5="",Z$7=0,Z$7="",Z$8="",$L3163="",$L3163=0),"",layerCost(IF($N3163="",Z$8,$N3163),Z$4,Z$5,$L3163)*MAX($K3163,1)*IF($M3163="",Z$7,$M3163)/100)</f>
        <v/>
      </c>
    </row>
    <row r="3164" spans="16:26" x14ac:dyDescent="0.2">
      <c r="P3164" s="88" t="str">
        <f>IF(OR(P$4="",P$4=0,P$5="",P$7=0,P$7="",P$8="",$L3164="",$L3164=0),"",layerCost(IF($N3164="",P$8,$N3164),P$4,P$5,$L3164)*MAX($K3164,1)*IF($M3164="",P$7,$M3164)/100)</f>
        <v/>
      </c>
      <c r="Q3164" s="84"/>
      <c r="R3164" s="88" t="str">
        <f>IF(OR(R$4="",R$4=0,R$5="",R$7=0,R$7="",R$8="",$L3164="",$L3164=0),"",layerCost(IF($N3164="",R$8,$N3164),R$4,R$5,$L3164)*MAX($K3164,1)*IF($M3164="",R$7,$M3164)/100)</f>
        <v/>
      </c>
      <c r="S3164" s="84"/>
      <c r="T3164" s="88" t="str">
        <f>IF(OR(T$4="",T$4=0,T$5="",T$7=0,T$7="",T$8="",$L3164="",$L3164=0),"",layerCost(IF($N3164="",T$8,$N3164),T$4,T$5,$L3164)*MAX($K3164,1)*IF($M3164="",T$7,$M3164)/100)</f>
        <v/>
      </c>
      <c r="U3164" s="84"/>
      <c r="V3164" s="88" t="str">
        <f>IF(OR(V$4="",V$4=0,V$5="",V$7=0,V$7="",V$8="",$L3164="",$L3164=0),"",layerCost(IF($N3164="",V$8,$N3164),V$4,V$5,$L3164)*MAX($K3164,1)*IF($M3164="",V$7,$M3164)/100)</f>
        <v/>
      </c>
      <c r="W3164" s="84"/>
      <c r="X3164" s="88" t="str">
        <f>IF(OR(X$4="",X$4=0,X$5="",X$7=0,X$7="",X$8="",$L3164="",$L3164=0),"",layerCost(IF($N3164="",X$8,$N3164),X$4,X$5,$L3164)*MAX($K3164,1)*IF($M3164="",X$7,$M3164)/100)</f>
        <v/>
      </c>
      <c r="Y3164" s="84"/>
      <c r="Z3164" s="88" t="str">
        <f>IF(OR(Z$4="",Z$4=0,Z$5="",Z$7=0,Z$7="",Z$8="",$L3164="",$L3164=0),"",layerCost(IF($N3164="",Z$8,$N3164),Z$4,Z$5,$L3164)*MAX($K3164,1)*IF($M3164="",Z$7,$M3164)/100)</f>
        <v/>
      </c>
    </row>
    <row r="3165" spans="16:26" x14ac:dyDescent="0.2">
      <c r="P3165" s="88" t="str">
        <f>IF(OR(P$4="",P$4=0,P$5="",P$7=0,P$7="",P$8="",$L3165="",$L3165=0),"",layerCost(IF($N3165="",P$8,$N3165),P$4,P$5,$L3165)*MAX($K3165,1)*IF($M3165="",P$7,$M3165)/100)</f>
        <v/>
      </c>
      <c r="Q3165" s="84"/>
      <c r="R3165" s="88" t="str">
        <f>IF(OR(R$4="",R$4=0,R$5="",R$7=0,R$7="",R$8="",$L3165="",$L3165=0),"",layerCost(IF($N3165="",R$8,$N3165),R$4,R$5,$L3165)*MAX($K3165,1)*IF($M3165="",R$7,$M3165)/100)</f>
        <v/>
      </c>
      <c r="S3165" s="84"/>
      <c r="T3165" s="88" t="str">
        <f>IF(OR(T$4="",T$4=0,T$5="",T$7=0,T$7="",T$8="",$L3165="",$L3165=0),"",layerCost(IF($N3165="",T$8,$N3165),T$4,T$5,$L3165)*MAX($K3165,1)*IF($M3165="",T$7,$M3165)/100)</f>
        <v/>
      </c>
      <c r="U3165" s="84"/>
      <c r="V3165" s="88" t="str">
        <f>IF(OR(V$4="",V$4=0,V$5="",V$7=0,V$7="",V$8="",$L3165="",$L3165=0),"",layerCost(IF($N3165="",V$8,$N3165),V$4,V$5,$L3165)*MAX($K3165,1)*IF($M3165="",V$7,$M3165)/100)</f>
        <v/>
      </c>
      <c r="W3165" s="84"/>
      <c r="X3165" s="88" t="str">
        <f>IF(OR(X$4="",X$4=0,X$5="",X$7=0,X$7="",X$8="",$L3165="",$L3165=0),"",layerCost(IF($N3165="",X$8,$N3165),X$4,X$5,$L3165)*MAX($K3165,1)*IF($M3165="",X$7,$M3165)/100)</f>
        <v/>
      </c>
      <c r="Y3165" s="84"/>
      <c r="Z3165" s="88" t="str">
        <f>IF(OR(Z$4="",Z$4=0,Z$5="",Z$7=0,Z$7="",Z$8="",$L3165="",$L3165=0),"",layerCost(IF($N3165="",Z$8,$N3165),Z$4,Z$5,$L3165)*MAX($K3165,1)*IF($M3165="",Z$7,$M3165)/100)</f>
        <v/>
      </c>
    </row>
    <row r="3166" spans="16:26" x14ac:dyDescent="0.2">
      <c r="P3166" s="88" t="str">
        <f>IF(OR(P$4="",P$4=0,P$5="",P$7=0,P$7="",P$8="",$L3166="",$L3166=0),"",layerCost(IF($N3166="",P$8,$N3166),P$4,P$5,$L3166)*MAX($K3166,1)*IF($M3166="",P$7,$M3166)/100)</f>
        <v/>
      </c>
      <c r="Q3166" s="84"/>
      <c r="R3166" s="88" t="str">
        <f>IF(OR(R$4="",R$4=0,R$5="",R$7=0,R$7="",R$8="",$L3166="",$L3166=0),"",layerCost(IF($N3166="",R$8,$N3166),R$4,R$5,$L3166)*MAX($K3166,1)*IF($M3166="",R$7,$M3166)/100)</f>
        <v/>
      </c>
      <c r="S3166" s="84"/>
      <c r="T3166" s="88" t="str">
        <f>IF(OR(T$4="",T$4=0,T$5="",T$7=0,T$7="",T$8="",$L3166="",$L3166=0),"",layerCost(IF($N3166="",T$8,$N3166),T$4,T$5,$L3166)*MAX($K3166,1)*IF($M3166="",T$7,$M3166)/100)</f>
        <v/>
      </c>
      <c r="U3166" s="84"/>
      <c r="V3166" s="88" t="str">
        <f>IF(OR(V$4="",V$4=0,V$5="",V$7=0,V$7="",V$8="",$L3166="",$L3166=0),"",layerCost(IF($N3166="",V$8,$N3166),V$4,V$5,$L3166)*MAX($K3166,1)*IF($M3166="",V$7,$M3166)/100)</f>
        <v/>
      </c>
      <c r="W3166" s="84"/>
      <c r="X3166" s="88" t="str">
        <f>IF(OR(X$4="",X$4=0,X$5="",X$7=0,X$7="",X$8="",$L3166="",$L3166=0),"",layerCost(IF($N3166="",X$8,$N3166),X$4,X$5,$L3166)*MAX($K3166,1)*IF($M3166="",X$7,$M3166)/100)</f>
        <v/>
      </c>
      <c r="Y3166" s="84"/>
      <c r="Z3166" s="88" t="str">
        <f>IF(OR(Z$4="",Z$4=0,Z$5="",Z$7=0,Z$7="",Z$8="",$L3166="",$L3166=0),"",layerCost(IF($N3166="",Z$8,$N3166),Z$4,Z$5,$L3166)*MAX($K3166,1)*IF($M3166="",Z$7,$M3166)/100)</f>
        <v/>
      </c>
    </row>
    <row r="3167" spans="16:26" x14ac:dyDescent="0.2">
      <c r="P3167" s="88" t="str">
        <f>IF(OR(P$4="",P$4=0,P$5="",P$7=0,P$7="",P$8="",$L3167="",$L3167=0),"",layerCost(IF($N3167="",P$8,$N3167),P$4,P$5,$L3167)*MAX($K3167,1)*IF($M3167="",P$7,$M3167)/100)</f>
        <v/>
      </c>
      <c r="Q3167" s="84"/>
      <c r="R3167" s="88" t="str">
        <f>IF(OR(R$4="",R$4=0,R$5="",R$7=0,R$7="",R$8="",$L3167="",$L3167=0),"",layerCost(IF($N3167="",R$8,$N3167),R$4,R$5,$L3167)*MAX($K3167,1)*IF($M3167="",R$7,$M3167)/100)</f>
        <v/>
      </c>
      <c r="S3167" s="84"/>
      <c r="T3167" s="88" t="str">
        <f>IF(OR(T$4="",T$4=0,T$5="",T$7=0,T$7="",T$8="",$L3167="",$L3167=0),"",layerCost(IF($N3167="",T$8,$N3167),T$4,T$5,$L3167)*MAX($K3167,1)*IF($M3167="",T$7,$M3167)/100)</f>
        <v/>
      </c>
      <c r="U3167" s="84"/>
      <c r="V3167" s="88" t="str">
        <f>IF(OR(V$4="",V$4=0,V$5="",V$7=0,V$7="",V$8="",$L3167="",$L3167=0),"",layerCost(IF($N3167="",V$8,$N3167),V$4,V$5,$L3167)*MAX($K3167,1)*IF($M3167="",V$7,$M3167)/100)</f>
        <v/>
      </c>
      <c r="W3167" s="84"/>
      <c r="X3167" s="88" t="str">
        <f>IF(OR(X$4="",X$4=0,X$5="",X$7=0,X$7="",X$8="",$L3167="",$L3167=0),"",layerCost(IF($N3167="",X$8,$N3167),X$4,X$5,$L3167)*MAX($K3167,1)*IF($M3167="",X$7,$M3167)/100)</f>
        <v/>
      </c>
      <c r="Y3167" s="84"/>
      <c r="Z3167" s="88" t="str">
        <f>IF(OR(Z$4="",Z$4=0,Z$5="",Z$7=0,Z$7="",Z$8="",$L3167="",$L3167=0),"",layerCost(IF($N3167="",Z$8,$N3167),Z$4,Z$5,$L3167)*MAX($K3167,1)*IF($M3167="",Z$7,$M3167)/100)</f>
        <v/>
      </c>
    </row>
    <row r="3168" spans="16:26" x14ac:dyDescent="0.2">
      <c r="P3168" s="88" t="str">
        <f>IF(OR(P$4="",P$4=0,P$5="",P$7=0,P$7="",P$8="",$L3168="",$L3168=0),"",layerCost(IF($N3168="",P$8,$N3168),P$4,P$5,$L3168)*MAX($K3168,1)*IF($M3168="",P$7,$M3168)/100)</f>
        <v/>
      </c>
      <c r="Q3168" s="84"/>
      <c r="R3168" s="88" t="str">
        <f>IF(OR(R$4="",R$4=0,R$5="",R$7=0,R$7="",R$8="",$L3168="",$L3168=0),"",layerCost(IF($N3168="",R$8,$N3168),R$4,R$5,$L3168)*MAX($K3168,1)*IF($M3168="",R$7,$M3168)/100)</f>
        <v/>
      </c>
      <c r="S3168" s="84"/>
      <c r="T3168" s="88" t="str">
        <f>IF(OR(T$4="",T$4=0,T$5="",T$7=0,T$7="",T$8="",$L3168="",$L3168=0),"",layerCost(IF($N3168="",T$8,$N3168),T$4,T$5,$L3168)*MAX($K3168,1)*IF($M3168="",T$7,$M3168)/100)</f>
        <v/>
      </c>
      <c r="U3168" s="84"/>
      <c r="V3168" s="88" t="str">
        <f>IF(OR(V$4="",V$4=0,V$5="",V$7=0,V$7="",V$8="",$L3168="",$L3168=0),"",layerCost(IF($N3168="",V$8,$N3168),V$4,V$5,$L3168)*MAX($K3168,1)*IF($M3168="",V$7,$M3168)/100)</f>
        <v/>
      </c>
      <c r="W3168" s="84"/>
      <c r="X3168" s="88" t="str">
        <f>IF(OR(X$4="",X$4=0,X$5="",X$7=0,X$7="",X$8="",$L3168="",$L3168=0),"",layerCost(IF($N3168="",X$8,$N3168),X$4,X$5,$L3168)*MAX($K3168,1)*IF($M3168="",X$7,$M3168)/100)</f>
        <v/>
      </c>
      <c r="Y3168" s="84"/>
      <c r="Z3168" s="88" t="str">
        <f>IF(OR(Z$4="",Z$4=0,Z$5="",Z$7=0,Z$7="",Z$8="",$L3168="",$L3168=0),"",layerCost(IF($N3168="",Z$8,$N3168),Z$4,Z$5,$L3168)*MAX($K3168,1)*IF($M3168="",Z$7,$M3168)/100)</f>
        <v/>
      </c>
    </row>
    <row r="3169" spans="16:26" x14ac:dyDescent="0.2">
      <c r="P3169" s="88" t="str">
        <f>IF(OR(P$4="",P$4=0,P$5="",P$7=0,P$7="",P$8="",$L3169="",$L3169=0),"",layerCost(IF($N3169="",P$8,$N3169),P$4,P$5,$L3169)*MAX($K3169,1)*IF($M3169="",P$7,$M3169)/100)</f>
        <v/>
      </c>
      <c r="Q3169" s="84"/>
      <c r="R3169" s="88" t="str">
        <f>IF(OR(R$4="",R$4=0,R$5="",R$7=0,R$7="",R$8="",$L3169="",$L3169=0),"",layerCost(IF($N3169="",R$8,$N3169),R$4,R$5,$L3169)*MAX($K3169,1)*IF($M3169="",R$7,$M3169)/100)</f>
        <v/>
      </c>
      <c r="S3169" s="84"/>
      <c r="T3169" s="88" t="str">
        <f>IF(OR(T$4="",T$4=0,T$5="",T$7=0,T$7="",T$8="",$L3169="",$L3169=0),"",layerCost(IF($N3169="",T$8,$N3169),T$4,T$5,$L3169)*MAX($K3169,1)*IF($M3169="",T$7,$M3169)/100)</f>
        <v/>
      </c>
      <c r="U3169" s="84"/>
      <c r="V3169" s="88" t="str">
        <f>IF(OR(V$4="",V$4=0,V$5="",V$7=0,V$7="",V$8="",$L3169="",$L3169=0),"",layerCost(IF($N3169="",V$8,$N3169),V$4,V$5,$L3169)*MAX($K3169,1)*IF($M3169="",V$7,$M3169)/100)</f>
        <v/>
      </c>
      <c r="W3169" s="84"/>
      <c r="X3169" s="88" t="str">
        <f>IF(OR(X$4="",X$4=0,X$5="",X$7=0,X$7="",X$8="",$L3169="",$L3169=0),"",layerCost(IF($N3169="",X$8,$N3169),X$4,X$5,$L3169)*MAX($K3169,1)*IF($M3169="",X$7,$M3169)/100)</f>
        <v/>
      </c>
      <c r="Y3169" s="84"/>
      <c r="Z3169" s="88" t="str">
        <f>IF(OR(Z$4="",Z$4=0,Z$5="",Z$7=0,Z$7="",Z$8="",$L3169="",$L3169=0),"",layerCost(IF($N3169="",Z$8,$N3169),Z$4,Z$5,$L3169)*MAX($K3169,1)*IF($M3169="",Z$7,$M3169)/100)</f>
        <v/>
      </c>
    </row>
    <row r="3170" spans="16:26" x14ac:dyDescent="0.2">
      <c r="P3170" s="88" t="str">
        <f>IF(OR(P$4="",P$4=0,P$5="",P$7=0,P$7="",P$8="",$L3170="",$L3170=0),"",layerCost(IF($N3170="",P$8,$N3170),P$4,P$5,$L3170)*MAX($K3170,1)*IF($M3170="",P$7,$M3170)/100)</f>
        <v/>
      </c>
      <c r="Q3170" s="84"/>
      <c r="R3170" s="88" t="str">
        <f>IF(OR(R$4="",R$4=0,R$5="",R$7=0,R$7="",R$8="",$L3170="",$L3170=0),"",layerCost(IF($N3170="",R$8,$N3170),R$4,R$5,$L3170)*MAX($K3170,1)*IF($M3170="",R$7,$M3170)/100)</f>
        <v/>
      </c>
      <c r="S3170" s="84"/>
      <c r="T3170" s="88" t="str">
        <f>IF(OR(T$4="",T$4=0,T$5="",T$7=0,T$7="",T$8="",$L3170="",$L3170=0),"",layerCost(IF($N3170="",T$8,$N3170),T$4,T$5,$L3170)*MAX($K3170,1)*IF($M3170="",T$7,$M3170)/100)</f>
        <v/>
      </c>
      <c r="U3170" s="84"/>
      <c r="V3170" s="88" t="str">
        <f>IF(OR(V$4="",V$4=0,V$5="",V$7=0,V$7="",V$8="",$L3170="",$L3170=0),"",layerCost(IF($N3170="",V$8,$N3170),V$4,V$5,$L3170)*MAX($K3170,1)*IF($M3170="",V$7,$M3170)/100)</f>
        <v/>
      </c>
      <c r="W3170" s="84"/>
      <c r="X3170" s="88" t="str">
        <f>IF(OR(X$4="",X$4=0,X$5="",X$7=0,X$7="",X$8="",$L3170="",$L3170=0),"",layerCost(IF($N3170="",X$8,$N3170),X$4,X$5,$L3170)*MAX($K3170,1)*IF($M3170="",X$7,$M3170)/100)</f>
        <v/>
      </c>
      <c r="Y3170" s="84"/>
      <c r="Z3170" s="88" t="str">
        <f>IF(OR(Z$4="",Z$4=0,Z$5="",Z$7=0,Z$7="",Z$8="",$L3170="",$L3170=0),"",layerCost(IF($N3170="",Z$8,$N3170),Z$4,Z$5,$L3170)*MAX($K3170,1)*IF($M3170="",Z$7,$M3170)/100)</f>
        <v/>
      </c>
    </row>
    <row r="3171" spans="16:26" x14ac:dyDescent="0.2">
      <c r="P3171" s="88" t="str">
        <f>IF(OR(P$4="",P$4=0,P$5="",P$7=0,P$7="",P$8="",$L3171="",$L3171=0),"",layerCost(IF($N3171="",P$8,$N3171),P$4,P$5,$L3171)*MAX($K3171,1)*IF($M3171="",P$7,$M3171)/100)</f>
        <v/>
      </c>
      <c r="Q3171" s="84"/>
      <c r="R3171" s="88" t="str">
        <f>IF(OR(R$4="",R$4=0,R$5="",R$7=0,R$7="",R$8="",$L3171="",$L3171=0),"",layerCost(IF($N3171="",R$8,$N3171),R$4,R$5,$L3171)*MAX($K3171,1)*IF($M3171="",R$7,$M3171)/100)</f>
        <v/>
      </c>
      <c r="S3171" s="84"/>
      <c r="T3171" s="88" t="str">
        <f>IF(OR(T$4="",T$4=0,T$5="",T$7=0,T$7="",T$8="",$L3171="",$L3171=0),"",layerCost(IF($N3171="",T$8,$N3171),T$4,T$5,$L3171)*MAX($K3171,1)*IF($M3171="",T$7,$M3171)/100)</f>
        <v/>
      </c>
      <c r="U3171" s="84"/>
      <c r="V3171" s="88" t="str">
        <f>IF(OR(V$4="",V$4=0,V$5="",V$7=0,V$7="",V$8="",$L3171="",$L3171=0),"",layerCost(IF($N3171="",V$8,$N3171),V$4,V$5,$L3171)*MAX($K3171,1)*IF($M3171="",V$7,$M3171)/100)</f>
        <v/>
      </c>
      <c r="W3171" s="84"/>
      <c r="X3171" s="88" t="str">
        <f>IF(OR(X$4="",X$4=0,X$5="",X$7=0,X$7="",X$8="",$L3171="",$L3171=0),"",layerCost(IF($N3171="",X$8,$N3171),X$4,X$5,$L3171)*MAX($K3171,1)*IF($M3171="",X$7,$M3171)/100)</f>
        <v/>
      </c>
      <c r="Y3171" s="84"/>
      <c r="Z3171" s="88" t="str">
        <f>IF(OR(Z$4="",Z$4=0,Z$5="",Z$7=0,Z$7="",Z$8="",$L3171="",$L3171=0),"",layerCost(IF($N3171="",Z$8,$N3171),Z$4,Z$5,$L3171)*MAX($K3171,1)*IF($M3171="",Z$7,$M3171)/100)</f>
        <v/>
      </c>
    </row>
    <row r="3172" spans="16:26" x14ac:dyDescent="0.2">
      <c r="P3172" s="88" t="str">
        <f>IF(OR(P$4="",P$4=0,P$5="",P$7=0,P$7="",P$8="",$L3172="",$L3172=0),"",layerCost(IF($N3172="",P$8,$N3172),P$4,P$5,$L3172)*MAX($K3172,1)*IF($M3172="",P$7,$M3172)/100)</f>
        <v/>
      </c>
      <c r="Q3172" s="84"/>
      <c r="R3172" s="88" t="str">
        <f>IF(OR(R$4="",R$4=0,R$5="",R$7=0,R$7="",R$8="",$L3172="",$L3172=0),"",layerCost(IF($N3172="",R$8,$N3172),R$4,R$5,$L3172)*MAX($K3172,1)*IF($M3172="",R$7,$M3172)/100)</f>
        <v/>
      </c>
      <c r="S3172" s="84"/>
      <c r="T3172" s="88" t="str">
        <f>IF(OR(T$4="",T$4=0,T$5="",T$7=0,T$7="",T$8="",$L3172="",$L3172=0),"",layerCost(IF($N3172="",T$8,$N3172),T$4,T$5,$L3172)*MAX($K3172,1)*IF($M3172="",T$7,$M3172)/100)</f>
        <v/>
      </c>
      <c r="U3172" s="84"/>
      <c r="V3172" s="88" t="str">
        <f>IF(OR(V$4="",V$4=0,V$5="",V$7=0,V$7="",V$8="",$L3172="",$L3172=0),"",layerCost(IF($N3172="",V$8,$N3172),V$4,V$5,$L3172)*MAX($K3172,1)*IF($M3172="",V$7,$M3172)/100)</f>
        <v/>
      </c>
      <c r="W3172" s="84"/>
      <c r="X3172" s="88" t="str">
        <f>IF(OR(X$4="",X$4=0,X$5="",X$7=0,X$7="",X$8="",$L3172="",$L3172=0),"",layerCost(IF($N3172="",X$8,$N3172),X$4,X$5,$L3172)*MAX($K3172,1)*IF($M3172="",X$7,$M3172)/100)</f>
        <v/>
      </c>
      <c r="Y3172" s="84"/>
      <c r="Z3172" s="88" t="str">
        <f>IF(OR(Z$4="",Z$4=0,Z$5="",Z$7=0,Z$7="",Z$8="",$L3172="",$L3172=0),"",layerCost(IF($N3172="",Z$8,$N3172),Z$4,Z$5,$L3172)*MAX($K3172,1)*IF($M3172="",Z$7,$M3172)/100)</f>
        <v/>
      </c>
    </row>
    <row r="3173" spans="16:26" x14ac:dyDescent="0.2">
      <c r="P3173" s="88" t="str">
        <f>IF(OR(P$4="",P$4=0,P$5="",P$7=0,P$7="",P$8="",$L3173="",$L3173=0),"",layerCost(IF($N3173="",P$8,$N3173),P$4,P$5,$L3173)*MAX($K3173,1)*IF($M3173="",P$7,$M3173)/100)</f>
        <v/>
      </c>
      <c r="Q3173" s="84"/>
      <c r="R3173" s="88" t="str">
        <f>IF(OR(R$4="",R$4=0,R$5="",R$7=0,R$7="",R$8="",$L3173="",$L3173=0),"",layerCost(IF($N3173="",R$8,$N3173),R$4,R$5,$L3173)*MAX($K3173,1)*IF($M3173="",R$7,$M3173)/100)</f>
        <v/>
      </c>
      <c r="S3173" s="84"/>
      <c r="T3173" s="88" t="str">
        <f>IF(OR(T$4="",T$4=0,T$5="",T$7=0,T$7="",T$8="",$L3173="",$L3173=0),"",layerCost(IF($N3173="",T$8,$N3173),T$4,T$5,$L3173)*MAX($K3173,1)*IF($M3173="",T$7,$M3173)/100)</f>
        <v/>
      </c>
      <c r="U3173" s="84"/>
      <c r="V3173" s="88" t="str">
        <f>IF(OR(V$4="",V$4=0,V$5="",V$7=0,V$7="",V$8="",$L3173="",$L3173=0),"",layerCost(IF($N3173="",V$8,$N3173),V$4,V$5,$L3173)*MAX($K3173,1)*IF($M3173="",V$7,$M3173)/100)</f>
        <v/>
      </c>
      <c r="W3173" s="84"/>
      <c r="X3173" s="88" t="str">
        <f>IF(OR(X$4="",X$4=0,X$5="",X$7=0,X$7="",X$8="",$L3173="",$L3173=0),"",layerCost(IF($N3173="",X$8,$N3173),X$4,X$5,$L3173)*MAX($K3173,1)*IF($M3173="",X$7,$M3173)/100)</f>
        <v/>
      </c>
      <c r="Y3173" s="84"/>
      <c r="Z3173" s="88" t="str">
        <f>IF(OR(Z$4="",Z$4=0,Z$5="",Z$7=0,Z$7="",Z$8="",$L3173="",$L3173=0),"",layerCost(IF($N3173="",Z$8,$N3173),Z$4,Z$5,$L3173)*MAX($K3173,1)*IF($M3173="",Z$7,$M3173)/100)</f>
        <v/>
      </c>
    </row>
    <row r="3174" spans="16:26" x14ac:dyDescent="0.2">
      <c r="P3174" s="88" t="str">
        <f>IF(OR(P$4="",P$4=0,P$5="",P$7=0,P$7="",P$8="",$L3174="",$L3174=0),"",layerCost(IF($N3174="",P$8,$N3174),P$4,P$5,$L3174)*MAX($K3174,1)*IF($M3174="",P$7,$M3174)/100)</f>
        <v/>
      </c>
      <c r="Q3174" s="84"/>
      <c r="R3174" s="88" t="str">
        <f>IF(OR(R$4="",R$4=0,R$5="",R$7=0,R$7="",R$8="",$L3174="",$L3174=0),"",layerCost(IF($N3174="",R$8,$N3174),R$4,R$5,$L3174)*MAX($K3174,1)*IF($M3174="",R$7,$M3174)/100)</f>
        <v/>
      </c>
      <c r="S3174" s="84"/>
      <c r="T3174" s="88" t="str">
        <f>IF(OR(T$4="",T$4=0,T$5="",T$7=0,T$7="",T$8="",$L3174="",$L3174=0),"",layerCost(IF($N3174="",T$8,$N3174),T$4,T$5,$L3174)*MAX($K3174,1)*IF($M3174="",T$7,$M3174)/100)</f>
        <v/>
      </c>
      <c r="U3174" s="84"/>
      <c r="V3174" s="88" t="str">
        <f>IF(OR(V$4="",V$4=0,V$5="",V$7=0,V$7="",V$8="",$L3174="",$L3174=0),"",layerCost(IF($N3174="",V$8,$N3174),V$4,V$5,$L3174)*MAX($K3174,1)*IF($M3174="",V$7,$M3174)/100)</f>
        <v/>
      </c>
      <c r="W3174" s="84"/>
      <c r="X3174" s="88" t="str">
        <f>IF(OR(X$4="",X$4=0,X$5="",X$7=0,X$7="",X$8="",$L3174="",$L3174=0),"",layerCost(IF($N3174="",X$8,$N3174),X$4,X$5,$L3174)*MAX($K3174,1)*IF($M3174="",X$7,$M3174)/100)</f>
        <v/>
      </c>
      <c r="Y3174" s="84"/>
      <c r="Z3174" s="88" t="str">
        <f>IF(OR(Z$4="",Z$4=0,Z$5="",Z$7=0,Z$7="",Z$8="",$L3174="",$L3174=0),"",layerCost(IF($N3174="",Z$8,$N3174),Z$4,Z$5,$L3174)*MAX($K3174,1)*IF($M3174="",Z$7,$M3174)/100)</f>
        <v/>
      </c>
    </row>
    <row r="3175" spans="16:26" x14ac:dyDescent="0.2">
      <c r="P3175" s="88" t="str">
        <f>IF(OR(P$4="",P$4=0,P$5="",P$7=0,P$7="",P$8="",$L3175="",$L3175=0),"",layerCost(IF($N3175="",P$8,$N3175),P$4,P$5,$L3175)*MAX($K3175,1)*IF($M3175="",P$7,$M3175)/100)</f>
        <v/>
      </c>
      <c r="Q3175" s="84"/>
      <c r="R3175" s="88" t="str">
        <f>IF(OR(R$4="",R$4=0,R$5="",R$7=0,R$7="",R$8="",$L3175="",$L3175=0),"",layerCost(IF($N3175="",R$8,$N3175),R$4,R$5,$L3175)*MAX($K3175,1)*IF($M3175="",R$7,$M3175)/100)</f>
        <v/>
      </c>
      <c r="S3175" s="84"/>
      <c r="T3175" s="88" t="str">
        <f>IF(OR(T$4="",T$4=0,T$5="",T$7=0,T$7="",T$8="",$L3175="",$L3175=0),"",layerCost(IF($N3175="",T$8,$N3175),T$4,T$5,$L3175)*MAX($K3175,1)*IF($M3175="",T$7,$M3175)/100)</f>
        <v/>
      </c>
      <c r="U3175" s="84"/>
      <c r="V3175" s="88" t="str">
        <f>IF(OR(V$4="",V$4=0,V$5="",V$7=0,V$7="",V$8="",$L3175="",$L3175=0),"",layerCost(IF($N3175="",V$8,$N3175),V$4,V$5,$L3175)*MAX($K3175,1)*IF($M3175="",V$7,$M3175)/100)</f>
        <v/>
      </c>
      <c r="W3175" s="84"/>
      <c r="X3175" s="88" t="str">
        <f>IF(OR(X$4="",X$4=0,X$5="",X$7=0,X$7="",X$8="",$L3175="",$L3175=0),"",layerCost(IF($N3175="",X$8,$N3175),X$4,X$5,$L3175)*MAX($K3175,1)*IF($M3175="",X$7,$M3175)/100)</f>
        <v/>
      </c>
      <c r="Y3175" s="84"/>
      <c r="Z3175" s="88" t="str">
        <f>IF(OR(Z$4="",Z$4=0,Z$5="",Z$7=0,Z$7="",Z$8="",$L3175="",$L3175=0),"",layerCost(IF($N3175="",Z$8,$N3175),Z$4,Z$5,$L3175)*MAX($K3175,1)*IF($M3175="",Z$7,$M3175)/100)</f>
        <v/>
      </c>
    </row>
    <row r="3176" spans="16:26" x14ac:dyDescent="0.2">
      <c r="P3176" s="88" t="str">
        <f>IF(OR(P$4="",P$4=0,P$5="",P$7=0,P$7="",P$8="",$L3176="",$L3176=0),"",layerCost(IF($N3176="",P$8,$N3176),P$4,P$5,$L3176)*MAX($K3176,1)*IF($M3176="",P$7,$M3176)/100)</f>
        <v/>
      </c>
      <c r="Q3176" s="84"/>
      <c r="R3176" s="88" t="str">
        <f>IF(OR(R$4="",R$4=0,R$5="",R$7=0,R$7="",R$8="",$L3176="",$L3176=0),"",layerCost(IF($N3176="",R$8,$N3176),R$4,R$5,$L3176)*MAX($K3176,1)*IF($M3176="",R$7,$M3176)/100)</f>
        <v/>
      </c>
      <c r="S3176" s="84"/>
      <c r="T3176" s="88" t="str">
        <f>IF(OR(T$4="",T$4=0,T$5="",T$7=0,T$7="",T$8="",$L3176="",$L3176=0),"",layerCost(IF($N3176="",T$8,$N3176),T$4,T$5,$L3176)*MAX($K3176,1)*IF($M3176="",T$7,$M3176)/100)</f>
        <v/>
      </c>
      <c r="U3176" s="84"/>
      <c r="V3176" s="88" t="str">
        <f>IF(OR(V$4="",V$4=0,V$5="",V$7=0,V$7="",V$8="",$L3176="",$L3176=0),"",layerCost(IF($N3176="",V$8,$N3176),V$4,V$5,$L3176)*MAX($K3176,1)*IF($M3176="",V$7,$M3176)/100)</f>
        <v/>
      </c>
      <c r="W3176" s="84"/>
      <c r="X3176" s="88" t="str">
        <f>IF(OR(X$4="",X$4=0,X$5="",X$7=0,X$7="",X$8="",$L3176="",$L3176=0),"",layerCost(IF($N3176="",X$8,$N3176),X$4,X$5,$L3176)*MAX($K3176,1)*IF($M3176="",X$7,$M3176)/100)</f>
        <v/>
      </c>
      <c r="Y3176" s="84"/>
      <c r="Z3176" s="88" t="str">
        <f>IF(OR(Z$4="",Z$4=0,Z$5="",Z$7=0,Z$7="",Z$8="",$L3176="",$L3176=0),"",layerCost(IF($N3176="",Z$8,$N3176),Z$4,Z$5,$L3176)*MAX($K3176,1)*IF($M3176="",Z$7,$M3176)/100)</f>
        <v/>
      </c>
    </row>
    <row r="3177" spans="16:26" x14ac:dyDescent="0.2">
      <c r="P3177" s="88" t="str">
        <f>IF(OR(P$4="",P$4=0,P$5="",P$7=0,P$7="",P$8="",$L3177="",$L3177=0),"",layerCost(IF($N3177="",P$8,$N3177),P$4,P$5,$L3177)*MAX($K3177,1)*IF($M3177="",P$7,$M3177)/100)</f>
        <v/>
      </c>
      <c r="Q3177" s="84"/>
      <c r="R3177" s="88" t="str">
        <f>IF(OR(R$4="",R$4=0,R$5="",R$7=0,R$7="",R$8="",$L3177="",$L3177=0),"",layerCost(IF($N3177="",R$8,$N3177),R$4,R$5,$L3177)*MAX($K3177,1)*IF($M3177="",R$7,$M3177)/100)</f>
        <v/>
      </c>
      <c r="S3177" s="84"/>
      <c r="T3177" s="88" t="str">
        <f>IF(OR(T$4="",T$4=0,T$5="",T$7=0,T$7="",T$8="",$L3177="",$L3177=0),"",layerCost(IF($N3177="",T$8,$N3177),T$4,T$5,$L3177)*MAX($K3177,1)*IF($M3177="",T$7,$M3177)/100)</f>
        <v/>
      </c>
      <c r="U3177" s="84"/>
      <c r="V3177" s="88" t="str">
        <f>IF(OR(V$4="",V$4=0,V$5="",V$7=0,V$7="",V$8="",$L3177="",$L3177=0),"",layerCost(IF($N3177="",V$8,$N3177),V$4,V$5,$L3177)*MAX($K3177,1)*IF($M3177="",V$7,$M3177)/100)</f>
        <v/>
      </c>
      <c r="W3177" s="84"/>
      <c r="X3177" s="88" t="str">
        <f>IF(OR(X$4="",X$4=0,X$5="",X$7=0,X$7="",X$8="",$L3177="",$L3177=0),"",layerCost(IF($N3177="",X$8,$N3177),X$4,X$5,$L3177)*MAX($K3177,1)*IF($M3177="",X$7,$M3177)/100)</f>
        <v/>
      </c>
      <c r="Y3177" s="84"/>
      <c r="Z3177" s="88" t="str">
        <f>IF(OR(Z$4="",Z$4=0,Z$5="",Z$7=0,Z$7="",Z$8="",$L3177="",$L3177=0),"",layerCost(IF($N3177="",Z$8,$N3177),Z$4,Z$5,$L3177)*MAX($K3177,1)*IF($M3177="",Z$7,$M3177)/100)</f>
        <v/>
      </c>
    </row>
    <row r="3178" spans="16:26" x14ac:dyDescent="0.2">
      <c r="P3178" s="88" t="str">
        <f>IF(OR(P$4="",P$4=0,P$5="",P$7=0,P$7="",P$8="",$L3178="",$L3178=0),"",layerCost(IF($N3178="",P$8,$N3178),P$4,P$5,$L3178)*MAX($K3178,1)*IF($M3178="",P$7,$M3178)/100)</f>
        <v/>
      </c>
      <c r="Q3178" s="84"/>
      <c r="R3178" s="88" t="str">
        <f>IF(OR(R$4="",R$4=0,R$5="",R$7=0,R$7="",R$8="",$L3178="",$L3178=0),"",layerCost(IF($N3178="",R$8,$N3178),R$4,R$5,$L3178)*MAX($K3178,1)*IF($M3178="",R$7,$M3178)/100)</f>
        <v/>
      </c>
      <c r="S3178" s="84"/>
      <c r="T3178" s="88" t="str">
        <f>IF(OR(T$4="",T$4=0,T$5="",T$7=0,T$7="",T$8="",$L3178="",$L3178=0),"",layerCost(IF($N3178="",T$8,$N3178),T$4,T$5,$L3178)*MAX($K3178,1)*IF($M3178="",T$7,$M3178)/100)</f>
        <v/>
      </c>
      <c r="U3178" s="84"/>
      <c r="V3178" s="88" t="str">
        <f>IF(OR(V$4="",V$4=0,V$5="",V$7=0,V$7="",V$8="",$L3178="",$L3178=0),"",layerCost(IF($N3178="",V$8,$N3178),V$4,V$5,$L3178)*MAX($K3178,1)*IF($M3178="",V$7,$M3178)/100)</f>
        <v/>
      </c>
      <c r="W3178" s="84"/>
      <c r="X3178" s="88" t="str">
        <f>IF(OR(X$4="",X$4=0,X$5="",X$7=0,X$7="",X$8="",$L3178="",$L3178=0),"",layerCost(IF($N3178="",X$8,$N3178),X$4,X$5,$L3178)*MAX($K3178,1)*IF($M3178="",X$7,$M3178)/100)</f>
        <v/>
      </c>
      <c r="Y3178" s="84"/>
      <c r="Z3178" s="88" t="str">
        <f>IF(OR(Z$4="",Z$4=0,Z$5="",Z$7=0,Z$7="",Z$8="",$L3178="",$L3178=0),"",layerCost(IF($N3178="",Z$8,$N3178),Z$4,Z$5,$L3178)*MAX($K3178,1)*IF($M3178="",Z$7,$M3178)/100)</f>
        <v/>
      </c>
    </row>
    <row r="3179" spans="16:26" x14ac:dyDescent="0.2">
      <c r="P3179" s="88" t="str">
        <f>IF(OR(P$4="",P$4=0,P$5="",P$7=0,P$7="",P$8="",$L3179="",$L3179=0),"",layerCost(IF($N3179="",P$8,$N3179),P$4,P$5,$L3179)*MAX($K3179,1)*IF($M3179="",P$7,$M3179)/100)</f>
        <v/>
      </c>
      <c r="Q3179" s="84"/>
      <c r="R3179" s="88" t="str">
        <f>IF(OR(R$4="",R$4=0,R$5="",R$7=0,R$7="",R$8="",$L3179="",$L3179=0),"",layerCost(IF($N3179="",R$8,$N3179),R$4,R$5,$L3179)*MAX($K3179,1)*IF($M3179="",R$7,$M3179)/100)</f>
        <v/>
      </c>
      <c r="S3179" s="84"/>
      <c r="T3179" s="88" t="str">
        <f>IF(OR(T$4="",T$4=0,T$5="",T$7=0,T$7="",T$8="",$L3179="",$L3179=0),"",layerCost(IF($N3179="",T$8,$N3179),T$4,T$5,$L3179)*MAX($K3179,1)*IF($M3179="",T$7,$M3179)/100)</f>
        <v/>
      </c>
      <c r="U3179" s="84"/>
      <c r="V3179" s="88" t="str">
        <f>IF(OR(V$4="",V$4=0,V$5="",V$7=0,V$7="",V$8="",$L3179="",$L3179=0),"",layerCost(IF($N3179="",V$8,$N3179),V$4,V$5,$L3179)*MAX($K3179,1)*IF($M3179="",V$7,$M3179)/100)</f>
        <v/>
      </c>
      <c r="W3179" s="84"/>
      <c r="X3179" s="88" t="str">
        <f>IF(OR(X$4="",X$4=0,X$5="",X$7=0,X$7="",X$8="",$L3179="",$L3179=0),"",layerCost(IF($N3179="",X$8,$N3179),X$4,X$5,$L3179)*MAX($K3179,1)*IF($M3179="",X$7,$M3179)/100)</f>
        <v/>
      </c>
      <c r="Y3179" s="84"/>
      <c r="Z3179" s="88" t="str">
        <f>IF(OR(Z$4="",Z$4=0,Z$5="",Z$7=0,Z$7="",Z$8="",$L3179="",$L3179=0),"",layerCost(IF($N3179="",Z$8,$N3179),Z$4,Z$5,$L3179)*MAX($K3179,1)*IF($M3179="",Z$7,$M3179)/100)</f>
        <v/>
      </c>
    </row>
    <row r="3180" spans="16:26" x14ac:dyDescent="0.2">
      <c r="P3180" s="88" t="str">
        <f>IF(OR(P$4="",P$4=0,P$5="",P$7=0,P$7="",P$8="",$L3180="",$L3180=0),"",layerCost(IF($N3180="",P$8,$N3180),P$4,P$5,$L3180)*MAX($K3180,1)*IF($M3180="",P$7,$M3180)/100)</f>
        <v/>
      </c>
      <c r="Q3180" s="84"/>
      <c r="R3180" s="88" t="str">
        <f>IF(OR(R$4="",R$4=0,R$5="",R$7=0,R$7="",R$8="",$L3180="",$L3180=0),"",layerCost(IF($N3180="",R$8,$N3180),R$4,R$5,$L3180)*MAX($K3180,1)*IF($M3180="",R$7,$M3180)/100)</f>
        <v/>
      </c>
      <c r="S3180" s="84"/>
      <c r="T3180" s="88" t="str">
        <f>IF(OR(T$4="",T$4=0,T$5="",T$7=0,T$7="",T$8="",$L3180="",$L3180=0),"",layerCost(IF($N3180="",T$8,$N3180),T$4,T$5,$L3180)*MAX($K3180,1)*IF($M3180="",T$7,$M3180)/100)</f>
        <v/>
      </c>
      <c r="U3180" s="84"/>
      <c r="V3180" s="88" t="str">
        <f>IF(OR(V$4="",V$4=0,V$5="",V$7=0,V$7="",V$8="",$L3180="",$L3180=0),"",layerCost(IF($N3180="",V$8,$N3180),V$4,V$5,$L3180)*MAX($K3180,1)*IF($M3180="",V$7,$M3180)/100)</f>
        <v/>
      </c>
      <c r="W3180" s="84"/>
      <c r="X3180" s="88" t="str">
        <f>IF(OR(X$4="",X$4=0,X$5="",X$7=0,X$7="",X$8="",$L3180="",$L3180=0),"",layerCost(IF($N3180="",X$8,$N3180),X$4,X$5,$L3180)*MAX($K3180,1)*IF($M3180="",X$7,$M3180)/100)</f>
        <v/>
      </c>
      <c r="Y3180" s="84"/>
      <c r="Z3180" s="88" t="str">
        <f>IF(OR(Z$4="",Z$4=0,Z$5="",Z$7=0,Z$7="",Z$8="",$L3180="",$L3180=0),"",layerCost(IF($N3180="",Z$8,$N3180),Z$4,Z$5,$L3180)*MAX($K3180,1)*IF($M3180="",Z$7,$M3180)/100)</f>
        <v/>
      </c>
    </row>
    <row r="3181" spans="16:26" x14ac:dyDescent="0.2">
      <c r="P3181" s="88" t="str">
        <f>IF(OR(P$4="",P$4=0,P$5="",P$7=0,P$7="",P$8="",$L3181="",$L3181=0),"",layerCost(IF($N3181="",P$8,$N3181),P$4,P$5,$L3181)*MAX($K3181,1)*IF($M3181="",P$7,$M3181)/100)</f>
        <v/>
      </c>
      <c r="Q3181" s="84"/>
      <c r="R3181" s="88" t="str">
        <f>IF(OR(R$4="",R$4=0,R$5="",R$7=0,R$7="",R$8="",$L3181="",$L3181=0),"",layerCost(IF($N3181="",R$8,$N3181),R$4,R$5,$L3181)*MAX($K3181,1)*IF($M3181="",R$7,$M3181)/100)</f>
        <v/>
      </c>
      <c r="S3181" s="84"/>
      <c r="T3181" s="88" t="str">
        <f>IF(OR(T$4="",T$4=0,T$5="",T$7=0,T$7="",T$8="",$L3181="",$L3181=0),"",layerCost(IF($N3181="",T$8,$N3181),T$4,T$5,$L3181)*MAX($K3181,1)*IF($M3181="",T$7,$M3181)/100)</f>
        <v/>
      </c>
      <c r="U3181" s="84"/>
      <c r="V3181" s="88" t="str">
        <f>IF(OR(V$4="",V$4=0,V$5="",V$7=0,V$7="",V$8="",$L3181="",$L3181=0),"",layerCost(IF($N3181="",V$8,$N3181),V$4,V$5,$L3181)*MAX($K3181,1)*IF($M3181="",V$7,$M3181)/100)</f>
        <v/>
      </c>
      <c r="W3181" s="84"/>
      <c r="X3181" s="88" t="str">
        <f>IF(OR(X$4="",X$4=0,X$5="",X$7=0,X$7="",X$8="",$L3181="",$L3181=0),"",layerCost(IF($N3181="",X$8,$N3181),X$4,X$5,$L3181)*MAX($K3181,1)*IF($M3181="",X$7,$M3181)/100)</f>
        <v/>
      </c>
      <c r="Y3181" s="84"/>
      <c r="Z3181" s="88" t="str">
        <f>IF(OR(Z$4="",Z$4=0,Z$5="",Z$7=0,Z$7="",Z$8="",$L3181="",$L3181=0),"",layerCost(IF($N3181="",Z$8,$N3181),Z$4,Z$5,$L3181)*MAX($K3181,1)*IF($M3181="",Z$7,$M3181)/100)</f>
        <v/>
      </c>
    </row>
    <row r="3182" spans="16:26" x14ac:dyDescent="0.2">
      <c r="P3182" s="88" t="str">
        <f>IF(OR(P$4="",P$4=0,P$5="",P$7=0,P$7="",P$8="",$L3182="",$L3182=0),"",layerCost(IF($N3182="",P$8,$N3182),P$4,P$5,$L3182)*MAX($K3182,1)*IF($M3182="",P$7,$M3182)/100)</f>
        <v/>
      </c>
      <c r="Q3182" s="84"/>
      <c r="R3182" s="88" t="str">
        <f>IF(OR(R$4="",R$4=0,R$5="",R$7=0,R$7="",R$8="",$L3182="",$L3182=0),"",layerCost(IF($N3182="",R$8,$N3182),R$4,R$5,$L3182)*MAX($K3182,1)*IF($M3182="",R$7,$M3182)/100)</f>
        <v/>
      </c>
      <c r="S3182" s="84"/>
      <c r="T3182" s="88" t="str">
        <f>IF(OR(T$4="",T$4=0,T$5="",T$7=0,T$7="",T$8="",$L3182="",$L3182=0),"",layerCost(IF($N3182="",T$8,$N3182),T$4,T$5,$L3182)*MAX($K3182,1)*IF($M3182="",T$7,$M3182)/100)</f>
        <v/>
      </c>
      <c r="U3182" s="84"/>
      <c r="V3182" s="88" t="str">
        <f>IF(OR(V$4="",V$4=0,V$5="",V$7=0,V$7="",V$8="",$L3182="",$L3182=0),"",layerCost(IF($N3182="",V$8,$N3182),V$4,V$5,$L3182)*MAX($K3182,1)*IF($M3182="",V$7,$M3182)/100)</f>
        <v/>
      </c>
      <c r="W3182" s="84"/>
      <c r="X3182" s="88" t="str">
        <f>IF(OR(X$4="",X$4=0,X$5="",X$7=0,X$7="",X$8="",$L3182="",$L3182=0),"",layerCost(IF($N3182="",X$8,$N3182),X$4,X$5,$L3182)*MAX($K3182,1)*IF($M3182="",X$7,$M3182)/100)</f>
        <v/>
      </c>
      <c r="Y3182" s="84"/>
      <c r="Z3182" s="88" t="str">
        <f>IF(OR(Z$4="",Z$4=0,Z$5="",Z$7=0,Z$7="",Z$8="",$L3182="",$L3182=0),"",layerCost(IF($N3182="",Z$8,$N3182),Z$4,Z$5,$L3182)*MAX($K3182,1)*IF($M3182="",Z$7,$M3182)/100)</f>
        <v/>
      </c>
    </row>
    <row r="3183" spans="16:26" x14ac:dyDescent="0.2">
      <c r="P3183" s="88" t="str">
        <f>IF(OR(P$4="",P$4=0,P$5="",P$7=0,P$7="",P$8="",$L3183="",$L3183=0),"",layerCost(IF($N3183="",P$8,$N3183),P$4,P$5,$L3183)*MAX($K3183,1)*IF($M3183="",P$7,$M3183)/100)</f>
        <v/>
      </c>
      <c r="Q3183" s="84"/>
      <c r="R3183" s="88" t="str">
        <f>IF(OR(R$4="",R$4=0,R$5="",R$7=0,R$7="",R$8="",$L3183="",$L3183=0),"",layerCost(IF($N3183="",R$8,$N3183),R$4,R$5,$L3183)*MAX($K3183,1)*IF($M3183="",R$7,$M3183)/100)</f>
        <v/>
      </c>
      <c r="S3183" s="84"/>
      <c r="T3183" s="88" t="str">
        <f>IF(OR(T$4="",T$4=0,T$5="",T$7=0,T$7="",T$8="",$L3183="",$L3183=0),"",layerCost(IF($N3183="",T$8,$N3183),T$4,T$5,$L3183)*MAX($K3183,1)*IF($M3183="",T$7,$M3183)/100)</f>
        <v/>
      </c>
      <c r="U3183" s="84"/>
      <c r="V3183" s="88" t="str">
        <f>IF(OR(V$4="",V$4=0,V$5="",V$7=0,V$7="",V$8="",$L3183="",$L3183=0),"",layerCost(IF($N3183="",V$8,$N3183),V$4,V$5,$L3183)*MAX($K3183,1)*IF($M3183="",V$7,$M3183)/100)</f>
        <v/>
      </c>
      <c r="W3183" s="84"/>
      <c r="X3183" s="88" t="str">
        <f>IF(OR(X$4="",X$4=0,X$5="",X$7=0,X$7="",X$8="",$L3183="",$L3183=0),"",layerCost(IF($N3183="",X$8,$N3183),X$4,X$5,$L3183)*MAX($K3183,1)*IF($M3183="",X$7,$M3183)/100)</f>
        <v/>
      </c>
      <c r="Y3183" s="84"/>
      <c r="Z3183" s="88" t="str">
        <f>IF(OR(Z$4="",Z$4=0,Z$5="",Z$7=0,Z$7="",Z$8="",$L3183="",$L3183=0),"",layerCost(IF($N3183="",Z$8,$N3183),Z$4,Z$5,$L3183)*MAX($K3183,1)*IF($M3183="",Z$7,$M3183)/100)</f>
        <v/>
      </c>
    </row>
    <row r="3184" spans="16:26" x14ac:dyDescent="0.2">
      <c r="P3184" s="88" t="str">
        <f>IF(OR(P$4="",P$4=0,P$5="",P$7=0,P$7="",P$8="",$L3184="",$L3184=0),"",layerCost(IF($N3184="",P$8,$N3184),P$4,P$5,$L3184)*MAX($K3184,1)*IF($M3184="",P$7,$M3184)/100)</f>
        <v/>
      </c>
      <c r="Q3184" s="84"/>
      <c r="R3184" s="88" t="str">
        <f>IF(OR(R$4="",R$4=0,R$5="",R$7=0,R$7="",R$8="",$L3184="",$L3184=0),"",layerCost(IF($N3184="",R$8,$N3184),R$4,R$5,$L3184)*MAX($K3184,1)*IF($M3184="",R$7,$M3184)/100)</f>
        <v/>
      </c>
      <c r="S3184" s="84"/>
      <c r="T3184" s="88" t="str">
        <f>IF(OR(T$4="",T$4=0,T$5="",T$7=0,T$7="",T$8="",$L3184="",$L3184=0),"",layerCost(IF($N3184="",T$8,$N3184),T$4,T$5,$L3184)*MAX($K3184,1)*IF($M3184="",T$7,$M3184)/100)</f>
        <v/>
      </c>
      <c r="U3184" s="84"/>
      <c r="V3184" s="88" t="str">
        <f>IF(OR(V$4="",V$4=0,V$5="",V$7=0,V$7="",V$8="",$L3184="",$L3184=0),"",layerCost(IF($N3184="",V$8,$N3184),V$4,V$5,$L3184)*MAX($K3184,1)*IF($M3184="",V$7,$M3184)/100)</f>
        <v/>
      </c>
      <c r="W3184" s="84"/>
      <c r="X3184" s="88" t="str">
        <f>IF(OR(X$4="",X$4=0,X$5="",X$7=0,X$7="",X$8="",$L3184="",$L3184=0),"",layerCost(IF($N3184="",X$8,$N3184),X$4,X$5,$L3184)*MAX($K3184,1)*IF($M3184="",X$7,$M3184)/100)</f>
        <v/>
      </c>
      <c r="Y3184" s="84"/>
      <c r="Z3184" s="88" t="str">
        <f>IF(OR(Z$4="",Z$4=0,Z$5="",Z$7=0,Z$7="",Z$8="",$L3184="",$L3184=0),"",layerCost(IF($N3184="",Z$8,$N3184),Z$4,Z$5,$L3184)*MAX($K3184,1)*IF($M3184="",Z$7,$M3184)/100)</f>
        <v/>
      </c>
    </row>
    <row r="3185" spans="16:26" x14ac:dyDescent="0.2">
      <c r="P3185" s="88" t="str">
        <f>IF(OR(P$4="",P$4=0,P$5="",P$7=0,P$7="",P$8="",$L3185="",$L3185=0),"",layerCost(IF($N3185="",P$8,$N3185),P$4,P$5,$L3185)*MAX($K3185,1)*IF($M3185="",P$7,$M3185)/100)</f>
        <v/>
      </c>
      <c r="Q3185" s="84"/>
      <c r="R3185" s="88" t="str">
        <f>IF(OR(R$4="",R$4=0,R$5="",R$7=0,R$7="",R$8="",$L3185="",$L3185=0),"",layerCost(IF($N3185="",R$8,$N3185),R$4,R$5,$L3185)*MAX($K3185,1)*IF($M3185="",R$7,$M3185)/100)</f>
        <v/>
      </c>
      <c r="S3185" s="84"/>
      <c r="T3185" s="88" t="str">
        <f>IF(OR(T$4="",T$4=0,T$5="",T$7=0,T$7="",T$8="",$L3185="",$L3185=0),"",layerCost(IF($N3185="",T$8,$N3185),T$4,T$5,$L3185)*MAX($K3185,1)*IF($M3185="",T$7,$M3185)/100)</f>
        <v/>
      </c>
      <c r="U3185" s="84"/>
      <c r="V3185" s="88" t="str">
        <f>IF(OR(V$4="",V$4=0,V$5="",V$7=0,V$7="",V$8="",$L3185="",$L3185=0),"",layerCost(IF($N3185="",V$8,$N3185),V$4,V$5,$L3185)*MAX($K3185,1)*IF($M3185="",V$7,$M3185)/100)</f>
        <v/>
      </c>
      <c r="W3185" s="84"/>
      <c r="X3185" s="88" t="str">
        <f>IF(OR(X$4="",X$4=0,X$5="",X$7=0,X$7="",X$8="",$L3185="",$L3185=0),"",layerCost(IF($N3185="",X$8,$N3185),X$4,X$5,$L3185)*MAX($K3185,1)*IF($M3185="",X$7,$M3185)/100)</f>
        <v/>
      </c>
      <c r="Y3185" s="84"/>
      <c r="Z3185" s="88" t="str">
        <f>IF(OR(Z$4="",Z$4=0,Z$5="",Z$7=0,Z$7="",Z$8="",$L3185="",$L3185=0),"",layerCost(IF($N3185="",Z$8,$N3185),Z$4,Z$5,$L3185)*MAX($K3185,1)*IF($M3185="",Z$7,$M3185)/100)</f>
        <v/>
      </c>
    </row>
    <row r="3186" spans="16:26" x14ac:dyDescent="0.2">
      <c r="P3186" s="88" t="str">
        <f>IF(OR(P$4="",P$4=0,P$5="",P$7=0,P$7="",P$8="",$L3186="",$L3186=0),"",layerCost(IF($N3186="",P$8,$N3186),P$4,P$5,$L3186)*MAX($K3186,1)*IF($M3186="",P$7,$M3186)/100)</f>
        <v/>
      </c>
      <c r="Q3186" s="84"/>
      <c r="R3186" s="88" t="str">
        <f>IF(OR(R$4="",R$4=0,R$5="",R$7=0,R$7="",R$8="",$L3186="",$L3186=0),"",layerCost(IF($N3186="",R$8,$N3186),R$4,R$5,$L3186)*MAX($K3186,1)*IF($M3186="",R$7,$M3186)/100)</f>
        <v/>
      </c>
      <c r="S3186" s="84"/>
      <c r="T3186" s="88" t="str">
        <f>IF(OR(T$4="",T$4=0,T$5="",T$7=0,T$7="",T$8="",$L3186="",$L3186=0),"",layerCost(IF($N3186="",T$8,$N3186),T$4,T$5,$L3186)*MAX($K3186,1)*IF($M3186="",T$7,$M3186)/100)</f>
        <v/>
      </c>
      <c r="U3186" s="84"/>
      <c r="V3186" s="88" t="str">
        <f>IF(OR(V$4="",V$4=0,V$5="",V$7=0,V$7="",V$8="",$L3186="",$L3186=0),"",layerCost(IF($N3186="",V$8,$N3186),V$4,V$5,$L3186)*MAX($K3186,1)*IF($M3186="",V$7,$M3186)/100)</f>
        <v/>
      </c>
      <c r="W3186" s="84"/>
      <c r="X3186" s="88" t="str">
        <f>IF(OR(X$4="",X$4=0,X$5="",X$7=0,X$7="",X$8="",$L3186="",$L3186=0),"",layerCost(IF($N3186="",X$8,$N3186),X$4,X$5,$L3186)*MAX($K3186,1)*IF($M3186="",X$7,$M3186)/100)</f>
        <v/>
      </c>
      <c r="Y3186" s="84"/>
      <c r="Z3186" s="88" t="str">
        <f>IF(OR(Z$4="",Z$4=0,Z$5="",Z$7=0,Z$7="",Z$8="",$L3186="",$L3186=0),"",layerCost(IF($N3186="",Z$8,$N3186),Z$4,Z$5,$L3186)*MAX($K3186,1)*IF($M3186="",Z$7,$M3186)/100)</f>
        <v/>
      </c>
    </row>
    <row r="3187" spans="16:26" x14ac:dyDescent="0.2">
      <c r="P3187" s="88" t="str">
        <f>IF(OR(P$4="",P$4=0,P$5="",P$7=0,P$7="",P$8="",$L3187="",$L3187=0),"",layerCost(IF($N3187="",P$8,$N3187),P$4,P$5,$L3187)*MAX($K3187,1)*IF($M3187="",P$7,$M3187)/100)</f>
        <v/>
      </c>
      <c r="Q3187" s="84"/>
      <c r="R3187" s="88" t="str">
        <f>IF(OR(R$4="",R$4=0,R$5="",R$7=0,R$7="",R$8="",$L3187="",$L3187=0),"",layerCost(IF($N3187="",R$8,$N3187),R$4,R$5,$L3187)*MAX($K3187,1)*IF($M3187="",R$7,$M3187)/100)</f>
        <v/>
      </c>
      <c r="S3187" s="84"/>
      <c r="T3187" s="88" t="str">
        <f>IF(OR(T$4="",T$4=0,T$5="",T$7=0,T$7="",T$8="",$L3187="",$L3187=0),"",layerCost(IF($N3187="",T$8,$N3187),T$4,T$5,$L3187)*MAX($K3187,1)*IF($M3187="",T$7,$M3187)/100)</f>
        <v/>
      </c>
      <c r="U3187" s="84"/>
      <c r="V3187" s="88" t="str">
        <f>IF(OR(V$4="",V$4=0,V$5="",V$7=0,V$7="",V$8="",$L3187="",$L3187=0),"",layerCost(IF($N3187="",V$8,$N3187),V$4,V$5,$L3187)*MAX($K3187,1)*IF($M3187="",V$7,$M3187)/100)</f>
        <v/>
      </c>
      <c r="W3187" s="84"/>
      <c r="X3187" s="88" t="str">
        <f>IF(OR(X$4="",X$4=0,X$5="",X$7=0,X$7="",X$8="",$L3187="",$L3187=0),"",layerCost(IF($N3187="",X$8,$N3187),X$4,X$5,$L3187)*MAX($K3187,1)*IF($M3187="",X$7,$M3187)/100)</f>
        <v/>
      </c>
      <c r="Y3187" s="84"/>
      <c r="Z3187" s="88" t="str">
        <f>IF(OR(Z$4="",Z$4=0,Z$5="",Z$7=0,Z$7="",Z$8="",$L3187="",$L3187=0),"",layerCost(IF($N3187="",Z$8,$N3187),Z$4,Z$5,$L3187)*MAX($K3187,1)*IF($M3187="",Z$7,$M3187)/100)</f>
        <v/>
      </c>
    </row>
    <row r="3188" spans="16:26" x14ac:dyDescent="0.2">
      <c r="P3188" s="88" t="str">
        <f>IF(OR(P$4="",P$4=0,P$5="",P$7=0,P$7="",P$8="",$L3188="",$L3188=0),"",layerCost(IF($N3188="",P$8,$N3188),P$4,P$5,$L3188)*MAX($K3188,1)*IF($M3188="",P$7,$M3188)/100)</f>
        <v/>
      </c>
      <c r="Q3188" s="84"/>
      <c r="R3188" s="88" t="str">
        <f>IF(OR(R$4="",R$4=0,R$5="",R$7=0,R$7="",R$8="",$L3188="",$L3188=0),"",layerCost(IF($N3188="",R$8,$N3188),R$4,R$5,$L3188)*MAX($K3188,1)*IF($M3188="",R$7,$M3188)/100)</f>
        <v/>
      </c>
      <c r="S3188" s="84"/>
      <c r="T3188" s="88" t="str">
        <f>IF(OR(T$4="",T$4=0,T$5="",T$7=0,T$7="",T$8="",$L3188="",$L3188=0),"",layerCost(IF($N3188="",T$8,$N3188),T$4,T$5,$L3188)*MAX($K3188,1)*IF($M3188="",T$7,$M3188)/100)</f>
        <v/>
      </c>
      <c r="U3188" s="84"/>
      <c r="V3188" s="88" t="str">
        <f>IF(OR(V$4="",V$4=0,V$5="",V$7=0,V$7="",V$8="",$L3188="",$L3188=0),"",layerCost(IF($N3188="",V$8,$N3188),V$4,V$5,$L3188)*MAX($K3188,1)*IF($M3188="",V$7,$M3188)/100)</f>
        <v/>
      </c>
      <c r="W3188" s="84"/>
      <c r="X3188" s="88" t="str">
        <f>IF(OR(X$4="",X$4=0,X$5="",X$7=0,X$7="",X$8="",$L3188="",$L3188=0),"",layerCost(IF($N3188="",X$8,$N3188),X$4,X$5,$L3188)*MAX($K3188,1)*IF($M3188="",X$7,$M3188)/100)</f>
        <v/>
      </c>
      <c r="Y3188" s="84"/>
      <c r="Z3188" s="88" t="str">
        <f>IF(OR(Z$4="",Z$4=0,Z$5="",Z$7=0,Z$7="",Z$8="",$L3188="",$L3188=0),"",layerCost(IF($N3188="",Z$8,$N3188),Z$4,Z$5,$L3188)*MAX($K3188,1)*IF($M3188="",Z$7,$M3188)/100)</f>
        <v/>
      </c>
    </row>
    <row r="3189" spans="16:26" x14ac:dyDescent="0.2">
      <c r="P3189" s="88" t="str">
        <f>IF(OR(P$4="",P$4=0,P$5="",P$7=0,P$7="",P$8="",$L3189="",$L3189=0),"",layerCost(IF($N3189="",P$8,$N3189),P$4,P$5,$L3189)*MAX($K3189,1)*IF($M3189="",P$7,$M3189)/100)</f>
        <v/>
      </c>
      <c r="Q3189" s="84"/>
      <c r="R3189" s="88" t="str">
        <f>IF(OR(R$4="",R$4=0,R$5="",R$7=0,R$7="",R$8="",$L3189="",$L3189=0),"",layerCost(IF($N3189="",R$8,$N3189),R$4,R$5,$L3189)*MAX($K3189,1)*IF($M3189="",R$7,$M3189)/100)</f>
        <v/>
      </c>
      <c r="S3189" s="84"/>
      <c r="T3189" s="88" t="str">
        <f>IF(OR(T$4="",T$4=0,T$5="",T$7=0,T$7="",T$8="",$L3189="",$L3189=0),"",layerCost(IF($N3189="",T$8,$N3189),T$4,T$5,$L3189)*MAX($K3189,1)*IF($M3189="",T$7,$M3189)/100)</f>
        <v/>
      </c>
      <c r="U3189" s="84"/>
      <c r="V3189" s="88" t="str">
        <f>IF(OR(V$4="",V$4=0,V$5="",V$7=0,V$7="",V$8="",$L3189="",$L3189=0),"",layerCost(IF($N3189="",V$8,$N3189),V$4,V$5,$L3189)*MAX($K3189,1)*IF($M3189="",V$7,$M3189)/100)</f>
        <v/>
      </c>
      <c r="W3189" s="84"/>
      <c r="X3189" s="88" t="str">
        <f>IF(OR(X$4="",X$4=0,X$5="",X$7=0,X$7="",X$8="",$L3189="",$L3189=0),"",layerCost(IF($N3189="",X$8,$N3189),X$4,X$5,$L3189)*MAX($K3189,1)*IF($M3189="",X$7,$M3189)/100)</f>
        <v/>
      </c>
      <c r="Y3189" s="84"/>
      <c r="Z3189" s="88" t="str">
        <f>IF(OR(Z$4="",Z$4=0,Z$5="",Z$7=0,Z$7="",Z$8="",$L3189="",$L3189=0),"",layerCost(IF($N3189="",Z$8,$N3189),Z$4,Z$5,$L3189)*MAX($K3189,1)*IF($M3189="",Z$7,$M3189)/100)</f>
        <v/>
      </c>
    </row>
    <row r="3190" spans="16:26" x14ac:dyDescent="0.2">
      <c r="P3190" s="88" t="str">
        <f>IF(OR(P$4="",P$4=0,P$5="",P$7=0,P$7="",P$8="",$L3190="",$L3190=0),"",layerCost(IF($N3190="",P$8,$N3190),P$4,P$5,$L3190)*MAX($K3190,1)*IF($M3190="",P$7,$M3190)/100)</f>
        <v/>
      </c>
      <c r="Q3190" s="84"/>
      <c r="R3190" s="88" t="str">
        <f>IF(OR(R$4="",R$4=0,R$5="",R$7=0,R$7="",R$8="",$L3190="",$L3190=0),"",layerCost(IF($N3190="",R$8,$N3190),R$4,R$5,$L3190)*MAX($K3190,1)*IF($M3190="",R$7,$M3190)/100)</f>
        <v/>
      </c>
      <c r="S3190" s="84"/>
      <c r="T3190" s="88" t="str">
        <f>IF(OR(T$4="",T$4=0,T$5="",T$7=0,T$7="",T$8="",$L3190="",$L3190=0),"",layerCost(IF($N3190="",T$8,$N3190),T$4,T$5,$L3190)*MAX($K3190,1)*IF($M3190="",T$7,$M3190)/100)</f>
        <v/>
      </c>
      <c r="U3190" s="84"/>
      <c r="V3190" s="88" t="str">
        <f>IF(OR(V$4="",V$4=0,V$5="",V$7=0,V$7="",V$8="",$L3190="",$L3190=0),"",layerCost(IF($N3190="",V$8,$N3190),V$4,V$5,$L3190)*MAX($K3190,1)*IF($M3190="",V$7,$M3190)/100)</f>
        <v/>
      </c>
      <c r="W3190" s="84"/>
      <c r="X3190" s="88" t="str">
        <f>IF(OR(X$4="",X$4=0,X$5="",X$7=0,X$7="",X$8="",$L3190="",$L3190=0),"",layerCost(IF($N3190="",X$8,$N3190),X$4,X$5,$L3190)*MAX($K3190,1)*IF($M3190="",X$7,$M3190)/100)</f>
        <v/>
      </c>
      <c r="Y3190" s="84"/>
      <c r="Z3190" s="88" t="str">
        <f>IF(OR(Z$4="",Z$4=0,Z$5="",Z$7=0,Z$7="",Z$8="",$L3190="",$L3190=0),"",layerCost(IF($N3190="",Z$8,$N3190),Z$4,Z$5,$L3190)*MAX($K3190,1)*IF($M3190="",Z$7,$M3190)/100)</f>
        <v/>
      </c>
    </row>
    <row r="3191" spans="16:26" x14ac:dyDescent="0.2">
      <c r="P3191" s="88" t="str">
        <f>IF(OR(P$4="",P$4=0,P$5="",P$7=0,P$7="",P$8="",$L3191="",$L3191=0),"",layerCost(IF($N3191="",P$8,$N3191),P$4,P$5,$L3191)*MAX($K3191,1)*IF($M3191="",P$7,$M3191)/100)</f>
        <v/>
      </c>
      <c r="Q3191" s="84"/>
      <c r="R3191" s="88" t="str">
        <f>IF(OR(R$4="",R$4=0,R$5="",R$7=0,R$7="",R$8="",$L3191="",$L3191=0),"",layerCost(IF($N3191="",R$8,$N3191),R$4,R$5,$L3191)*MAX($K3191,1)*IF($M3191="",R$7,$M3191)/100)</f>
        <v/>
      </c>
      <c r="S3191" s="84"/>
      <c r="T3191" s="88" t="str">
        <f>IF(OR(T$4="",T$4=0,T$5="",T$7=0,T$7="",T$8="",$L3191="",$L3191=0),"",layerCost(IF($N3191="",T$8,$N3191),T$4,T$5,$L3191)*MAX($K3191,1)*IF($M3191="",T$7,$M3191)/100)</f>
        <v/>
      </c>
      <c r="U3191" s="84"/>
      <c r="V3191" s="88" t="str">
        <f>IF(OR(V$4="",V$4=0,V$5="",V$7=0,V$7="",V$8="",$L3191="",$L3191=0),"",layerCost(IF($N3191="",V$8,$N3191),V$4,V$5,$L3191)*MAX($K3191,1)*IF($M3191="",V$7,$M3191)/100)</f>
        <v/>
      </c>
      <c r="W3191" s="84"/>
      <c r="X3191" s="88" t="str">
        <f>IF(OR(X$4="",X$4=0,X$5="",X$7=0,X$7="",X$8="",$L3191="",$L3191=0),"",layerCost(IF($N3191="",X$8,$N3191),X$4,X$5,$L3191)*MAX($K3191,1)*IF($M3191="",X$7,$M3191)/100)</f>
        <v/>
      </c>
      <c r="Y3191" s="84"/>
      <c r="Z3191" s="88" t="str">
        <f>IF(OR(Z$4="",Z$4=0,Z$5="",Z$7=0,Z$7="",Z$8="",$L3191="",$L3191=0),"",layerCost(IF($N3191="",Z$8,$N3191),Z$4,Z$5,$L3191)*MAX($K3191,1)*IF($M3191="",Z$7,$M3191)/100)</f>
        <v/>
      </c>
    </row>
    <row r="3192" spans="16:26" x14ac:dyDescent="0.2">
      <c r="P3192" s="88" t="str">
        <f>IF(OR(P$4="",P$4=0,P$5="",P$7=0,P$7="",P$8="",$L3192="",$L3192=0),"",layerCost(IF($N3192="",P$8,$N3192),P$4,P$5,$L3192)*MAX($K3192,1)*IF($M3192="",P$7,$M3192)/100)</f>
        <v/>
      </c>
      <c r="Q3192" s="84"/>
      <c r="R3192" s="88" t="str">
        <f>IF(OR(R$4="",R$4=0,R$5="",R$7=0,R$7="",R$8="",$L3192="",$L3192=0),"",layerCost(IF($N3192="",R$8,$N3192),R$4,R$5,$L3192)*MAX($K3192,1)*IF($M3192="",R$7,$M3192)/100)</f>
        <v/>
      </c>
      <c r="S3192" s="84"/>
      <c r="T3192" s="88" t="str">
        <f>IF(OR(T$4="",T$4=0,T$5="",T$7=0,T$7="",T$8="",$L3192="",$L3192=0),"",layerCost(IF($N3192="",T$8,$N3192),T$4,T$5,$L3192)*MAX($K3192,1)*IF($M3192="",T$7,$M3192)/100)</f>
        <v/>
      </c>
      <c r="U3192" s="84"/>
      <c r="V3192" s="88" t="str">
        <f>IF(OR(V$4="",V$4=0,V$5="",V$7=0,V$7="",V$8="",$L3192="",$L3192=0),"",layerCost(IF($N3192="",V$8,$N3192),V$4,V$5,$L3192)*MAX($K3192,1)*IF($M3192="",V$7,$M3192)/100)</f>
        <v/>
      </c>
      <c r="W3192" s="84"/>
      <c r="X3192" s="88" t="str">
        <f>IF(OR(X$4="",X$4=0,X$5="",X$7=0,X$7="",X$8="",$L3192="",$L3192=0),"",layerCost(IF($N3192="",X$8,$N3192),X$4,X$5,$L3192)*MAX($K3192,1)*IF($M3192="",X$7,$M3192)/100)</f>
        <v/>
      </c>
      <c r="Y3192" s="84"/>
      <c r="Z3192" s="88" t="str">
        <f>IF(OR(Z$4="",Z$4=0,Z$5="",Z$7=0,Z$7="",Z$8="",$L3192="",$L3192=0),"",layerCost(IF($N3192="",Z$8,$N3192),Z$4,Z$5,$L3192)*MAX($K3192,1)*IF($M3192="",Z$7,$M3192)/100)</f>
        <v/>
      </c>
    </row>
    <row r="3193" spans="16:26" x14ac:dyDescent="0.2">
      <c r="P3193" s="88" t="str">
        <f>IF(OR(P$4="",P$4=0,P$5="",P$7=0,P$7="",P$8="",$L3193="",$L3193=0),"",layerCost(IF($N3193="",P$8,$N3193),P$4,P$5,$L3193)*MAX($K3193,1)*IF($M3193="",P$7,$M3193)/100)</f>
        <v/>
      </c>
      <c r="Q3193" s="84"/>
      <c r="R3193" s="88" t="str">
        <f>IF(OR(R$4="",R$4=0,R$5="",R$7=0,R$7="",R$8="",$L3193="",$L3193=0),"",layerCost(IF($N3193="",R$8,$N3193),R$4,R$5,$L3193)*MAX($K3193,1)*IF($M3193="",R$7,$M3193)/100)</f>
        <v/>
      </c>
      <c r="S3193" s="84"/>
      <c r="T3193" s="88" t="str">
        <f>IF(OR(T$4="",T$4=0,T$5="",T$7=0,T$7="",T$8="",$L3193="",$L3193=0),"",layerCost(IF($N3193="",T$8,$N3193),T$4,T$5,$L3193)*MAX($K3193,1)*IF($M3193="",T$7,$M3193)/100)</f>
        <v/>
      </c>
      <c r="U3193" s="84"/>
      <c r="V3193" s="88" t="str">
        <f>IF(OR(V$4="",V$4=0,V$5="",V$7=0,V$7="",V$8="",$L3193="",$L3193=0),"",layerCost(IF($N3193="",V$8,$N3193),V$4,V$5,$L3193)*MAX($K3193,1)*IF($M3193="",V$7,$M3193)/100)</f>
        <v/>
      </c>
      <c r="W3193" s="84"/>
      <c r="X3193" s="88" t="str">
        <f>IF(OR(X$4="",X$4=0,X$5="",X$7=0,X$7="",X$8="",$L3193="",$L3193=0),"",layerCost(IF($N3193="",X$8,$N3193),X$4,X$5,$L3193)*MAX($K3193,1)*IF($M3193="",X$7,$M3193)/100)</f>
        <v/>
      </c>
      <c r="Y3193" s="84"/>
      <c r="Z3193" s="88" t="str">
        <f>IF(OR(Z$4="",Z$4=0,Z$5="",Z$7=0,Z$7="",Z$8="",$L3193="",$L3193=0),"",layerCost(IF($N3193="",Z$8,$N3193),Z$4,Z$5,$L3193)*MAX($K3193,1)*IF($M3193="",Z$7,$M3193)/100)</f>
        <v/>
      </c>
    </row>
    <row r="3194" spans="16:26" x14ac:dyDescent="0.2">
      <c r="P3194" s="88" t="str">
        <f>IF(OR(P$4="",P$4=0,P$5="",P$7=0,P$7="",P$8="",$L3194="",$L3194=0),"",layerCost(IF($N3194="",P$8,$N3194),P$4,P$5,$L3194)*MAX($K3194,1)*IF($M3194="",P$7,$M3194)/100)</f>
        <v/>
      </c>
      <c r="Q3194" s="84"/>
      <c r="R3194" s="88" t="str">
        <f>IF(OR(R$4="",R$4=0,R$5="",R$7=0,R$7="",R$8="",$L3194="",$L3194=0),"",layerCost(IF($N3194="",R$8,$N3194),R$4,R$5,$L3194)*MAX($K3194,1)*IF($M3194="",R$7,$M3194)/100)</f>
        <v/>
      </c>
      <c r="S3194" s="84"/>
      <c r="T3194" s="88" t="str">
        <f>IF(OR(T$4="",T$4=0,T$5="",T$7=0,T$7="",T$8="",$L3194="",$L3194=0),"",layerCost(IF($N3194="",T$8,$N3194),T$4,T$5,$L3194)*MAX($K3194,1)*IF($M3194="",T$7,$M3194)/100)</f>
        <v/>
      </c>
      <c r="U3194" s="84"/>
      <c r="V3194" s="88" t="str">
        <f>IF(OR(V$4="",V$4=0,V$5="",V$7=0,V$7="",V$8="",$L3194="",$L3194=0),"",layerCost(IF($N3194="",V$8,$N3194),V$4,V$5,$L3194)*MAX($K3194,1)*IF($M3194="",V$7,$M3194)/100)</f>
        <v/>
      </c>
      <c r="W3194" s="84"/>
      <c r="X3194" s="88" t="str">
        <f>IF(OR(X$4="",X$4=0,X$5="",X$7=0,X$7="",X$8="",$L3194="",$L3194=0),"",layerCost(IF($N3194="",X$8,$N3194),X$4,X$5,$L3194)*MAX($K3194,1)*IF($M3194="",X$7,$M3194)/100)</f>
        <v/>
      </c>
      <c r="Y3194" s="84"/>
      <c r="Z3194" s="88" t="str">
        <f>IF(OR(Z$4="",Z$4=0,Z$5="",Z$7=0,Z$7="",Z$8="",$L3194="",$L3194=0),"",layerCost(IF($N3194="",Z$8,$N3194),Z$4,Z$5,$L3194)*MAX($K3194,1)*IF($M3194="",Z$7,$M3194)/100)</f>
        <v/>
      </c>
    </row>
    <row r="3195" spans="16:26" x14ac:dyDescent="0.2">
      <c r="P3195" s="88" t="str">
        <f>IF(OR(P$4="",P$4=0,P$5="",P$7=0,P$7="",P$8="",$L3195="",$L3195=0),"",layerCost(IF($N3195="",P$8,$N3195),P$4,P$5,$L3195)*MAX($K3195,1)*IF($M3195="",P$7,$M3195)/100)</f>
        <v/>
      </c>
      <c r="Q3195" s="84"/>
      <c r="R3195" s="88" t="str">
        <f>IF(OR(R$4="",R$4=0,R$5="",R$7=0,R$7="",R$8="",$L3195="",$L3195=0),"",layerCost(IF($N3195="",R$8,$N3195),R$4,R$5,$L3195)*MAX($K3195,1)*IF($M3195="",R$7,$M3195)/100)</f>
        <v/>
      </c>
      <c r="S3195" s="84"/>
      <c r="T3195" s="88" t="str">
        <f>IF(OR(T$4="",T$4=0,T$5="",T$7=0,T$7="",T$8="",$L3195="",$L3195=0),"",layerCost(IF($N3195="",T$8,$N3195),T$4,T$5,$L3195)*MAX($K3195,1)*IF($M3195="",T$7,$M3195)/100)</f>
        <v/>
      </c>
      <c r="U3195" s="84"/>
      <c r="V3195" s="88" t="str">
        <f>IF(OR(V$4="",V$4=0,V$5="",V$7=0,V$7="",V$8="",$L3195="",$L3195=0),"",layerCost(IF($N3195="",V$8,$N3195),V$4,V$5,$L3195)*MAX($K3195,1)*IF($M3195="",V$7,$M3195)/100)</f>
        <v/>
      </c>
      <c r="W3195" s="84"/>
      <c r="X3195" s="88" t="str">
        <f>IF(OR(X$4="",X$4=0,X$5="",X$7=0,X$7="",X$8="",$L3195="",$L3195=0),"",layerCost(IF($N3195="",X$8,$N3195),X$4,X$5,$L3195)*MAX($K3195,1)*IF($M3195="",X$7,$M3195)/100)</f>
        <v/>
      </c>
      <c r="Y3195" s="84"/>
      <c r="Z3195" s="88" t="str">
        <f>IF(OR(Z$4="",Z$4=0,Z$5="",Z$7=0,Z$7="",Z$8="",$L3195="",$L3195=0),"",layerCost(IF($N3195="",Z$8,$N3195),Z$4,Z$5,$L3195)*MAX($K3195,1)*IF($M3195="",Z$7,$M3195)/100)</f>
        <v/>
      </c>
    </row>
    <row r="3196" spans="16:26" x14ac:dyDescent="0.2">
      <c r="P3196" s="88" t="str">
        <f>IF(OR(P$4="",P$4=0,P$5="",P$7=0,P$7="",P$8="",$L3196="",$L3196=0),"",layerCost(IF($N3196="",P$8,$N3196),P$4,P$5,$L3196)*MAX($K3196,1)*IF($M3196="",P$7,$M3196)/100)</f>
        <v/>
      </c>
      <c r="Q3196" s="84"/>
      <c r="R3196" s="88" t="str">
        <f>IF(OR(R$4="",R$4=0,R$5="",R$7=0,R$7="",R$8="",$L3196="",$L3196=0),"",layerCost(IF($N3196="",R$8,$N3196),R$4,R$5,$L3196)*MAX($K3196,1)*IF($M3196="",R$7,$M3196)/100)</f>
        <v/>
      </c>
      <c r="S3196" s="84"/>
      <c r="T3196" s="88" t="str">
        <f>IF(OR(T$4="",T$4=0,T$5="",T$7=0,T$7="",T$8="",$L3196="",$L3196=0),"",layerCost(IF($N3196="",T$8,$N3196),T$4,T$5,$L3196)*MAX($K3196,1)*IF($M3196="",T$7,$M3196)/100)</f>
        <v/>
      </c>
      <c r="U3196" s="84"/>
      <c r="V3196" s="88" t="str">
        <f>IF(OR(V$4="",V$4=0,V$5="",V$7=0,V$7="",V$8="",$L3196="",$L3196=0),"",layerCost(IF($N3196="",V$8,$N3196),V$4,V$5,$L3196)*MAX($K3196,1)*IF($M3196="",V$7,$M3196)/100)</f>
        <v/>
      </c>
      <c r="W3196" s="84"/>
      <c r="X3196" s="88" t="str">
        <f>IF(OR(X$4="",X$4=0,X$5="",X$7=0,X$7="",X$8="",$L3196="",$L3196=0),"",layerCost(IF($N3196="",X$8,$N3196),X$4,X$5,$L3196)*MAX($K3196,1)*IF($M3196="",X$7,$M3196)/100)</f>
        <v/>
      </c>
      <c r="Y3196" s="84"/>
      <c r="Z3196" s="88" t="str">
        <f>IF(OR(Z$4="",Z$4=0,Z$5="",Z$7=0,Z$7="",Z$8="",$L3196="",$L3196=0),"",layerCost(IF($N3196="",Z$8,$N3196),Z$4,Z$5,$L3196)*MAX($K3196,1)*IF($M3196="",Z$7,$M3196)/100)</f>
        <v/>
      </c>
    </row>
    <row r="3197" spans="16:26" x14ac:dyDescent="0.2">
      <c r="P3197" s="88" t="str">
        <f>IF(OR(P$4="",P$4=0,P$5="",P$7=0,P$7="",P$8="",$L3197="",$L3197=0),"",layerCost(IF($N3197="",P$8,$N3197),P$4,P$5,$L3197)*MAX($K3197,1)*IF($M3197="",P$7,$M3197)/100)</f>
        <v/>
      </c>
      <c r="Q3197" s="84"/>
      <c r="R3197" s="88" t="str">
        <f>IF(OR(R$4="",R$4=0,R$5="",R$7=0,R$7="",R$8="",$L3197="",$L3197=0),"",layerCost(IF($N3197="",R$8,$N3197),R$4,R$5,$L3197)*MAX($K3197,1)*IF($M3197="",R$7,$M3197)/100)</f>
        <v/>
      </c>
      <c r="S3197" s="84"/>
      <c r="T3197" s="88" t="str">
        <f>IF(OR(T$4="",T$4=0,T$5="",T$7=0,T$7="",T$8="",$L3197="",$L3197=0),"",layerCost(IF($N3197="",T$8,$N3197),T$4,T$5,$L3197)*MAX($K3197,1)*IF($M3197="",T$7,$M3197)/100)</f>
        <v/>
      </c>
      <c r="U3197" s="84"/>
      <c r="V3197" s="88" t="str">
        <f>IF(OR(V$4="",V$4=0,V$5="",V$7=0,V$7="",V$8="",$L3197="",$L3197=0),"",layerCost(IF($N3197="",V$8,$N3197),V$4,V$5,$L3197)*MAX($K3197,1)*IF($M3197="",V$7,$M3197)/100)</f>
        <v/>
      </c>
      <c r="W3197" s="84"/>
      <c r="X3197" s="88" t="str">
        <f>IF(OR(X$4="",X$4=0,X$5="",X$7=0,X$7="",X$8="",$L3197="",$L3197=0),"",layerCost(IF($N3197="",X$8,$N3197),X$4,X$5,$L3197)*MAX($K3197,1)*IF($M3197="",X$7,$M3197)/100)</f>
        <v/>
      </c>
      <c r="Y3197" s="84"/>
      <c r="Z3197" s="88" t="str">
        <f>IF(OR(Z$4="",Z$4=0,Z$5="",Z$7=0,Z$7="",Z$8="",$L3197="",$L3197=0),"",layerCost(IF($N3197="",Z$8,$N3197),Z$4,Z$5,$L3197)*MAX($K3197,1)*IF($M3197="",Z$7,$M3197)/100)</f>
        <v/>
      </c>
    </row>
    <row r="3198" spans="16:26" x14ac:dyDescent="0.2">
      <c r="P3198" s="88" t="str">
        <f>IF(OR(P$4="",P$4=0,P$5="",P$7=0,P$7="",P$8="",$L3198="",$L3198=0),"",layerCost(IF($N3198="",P$8,$N3198),P$4,P$5,$L3198)*MAX($K3198,1)*IF($M3198="",P$7,$M3198)/100)</f>
        <v/>
      </c>
      <c r="Q3198" s="84"/>
      <c r="R3198" s="88" t="str">
        <f>IF(OR(R$4="",R$4=0,R$5="",R$7=0,R$7="",R$8="",$L3198="",$L3198=0),"",layerCost(IF($N3198="",R$8,$N3198),R$4,R$5,$L3198)*MAX($K3198,1)*IF($M3198="",R$7,$M3198)/100)</f>
        <v/>
      </c>
      <c r="S3198" s="84"/>
      <c r="T3198" s="88" t="str">
        <f>IF(OR(T$4="",T$4=0,T$5="",T$7=0,T$7="",T$8="",$L3198="",$L3198=0),"",layerCost(IF($N3198="",T$8,$N3198),T$4,T$5,$L3198)*MAX($K3198,1)*IF($M3198="",T$7,$M3198)/100)</f>
        <v/>
      </c>
      <c r="U3198" s="84"/>
      <c r="V3198" s="88" t="str">
        <f>IF(OR(V$4="",V$4=0,V$5="",V$7=0,V$7="",V$8="",$L3198="",$L3198=0),"",layerCost(IF($N3198="",V$8,$N3198),V$4,V$5,$L3198)*MAX($K3198,1)*IF($M3198="",V$7,$M3198)/100)</f>
        <v/>
      </c>
      <c r="W3198" s="84"/>
      <c r="X3198" s="88" t="str">
        <f>IF(OR(X$4="",X$4=0,X$5="",X$7=0,X$7="",X$8="",$L3198="",$L3198=0),"",layerCost(IF($N3198="",X$8,$N3198),X$4,X$5,$L3198)*MAX($K3198,1)*IF($M3198="",X$7,$M3198)/100)</f>
        <v/>
      </c>
      <c r="Y3198" s="84"/>
      <c r="Z3198" s="88" t="str">
        <f>IF(OR(Z$4="",Z$4=0,Z$5="",Z$7=0,Z$7="",Z$8="",$L3198="",$L3198=0),"",layerCost(IF($N3198="",Z$8,$N3198),Z$4,Z$5,$L3198)*MAX($K3198,1)*IF($M3198="",Z$7,$M3198)/100)</f>
        <v/>
      </c>
    </row>
    <row r="3199" spans="16:26" x14ac:dyDescent="0.2">
      <c r="P3199" s="88" t="str">
        <f>IF(OR(P$4="",P$4=0,P$5="",P$7=0,P$7="",P$8="",$L3199="",$L3199=0),"",layerCost(IF($N3199="",P$8,$N3199),P$4,P$5,$L3199)*MAX($K3199,1)*IF($M3199="",P$7,$M3199)/100)</f>
        <v/>
      </c>
      <c r="Q3199" s="84"/>
      <c r="R3199" s="88" t="str">
        <f>IF(OR(R$4="",R$4=0,R$5="",R$7=0,R$7="",R$8="",$L3199="",$L3199=0),"",layerCost(IF($N3199="",R$8,$N3199),R$4,R$5,$L3199)*MAX($K3199,1)*IF($M3199="",R$7,$M3199)/100)</f>
        <v/>
      </c>
      <c r="S3199" s="84"/>
      <c r="T3199" s="88" t="str">
        <f>IF(OR(T$4="",T$4=0,T$5="",T$7=0,T$7="",T$8="",$L3199="",$L3199=0),"",layerCost(IF($N3199="",T$8,$N3199),T$4,T$5,$L3199)*MAX($K3199,1)*IF($M3199="",T$7,$M3199)/100)</f>
        <v/>
      </c>
      <c r="U3199" s="84"/>
      <c r="V3199" s="88" t="str">
        <f>IF(OR(V$4="",V$4=0,V$5="",V$7=0,V$7="",V$8="",$L3199="",$L3199=0),"",layerCost(IF($N3199="",V$8,$N3199),V$4,V$5,$L3199)*MAX($K3199,1)*IF($M3199="",V$7,$M3199)/100)</f>
        <v/>
      </c>
      <c r="W3199" s="84"/>
      <c r="X3199" s="88" t="str">
        <f>IF(OR(X$4="",X$4=0,X$5="",X$7=0,X$7="",X$8="",$L3199="",$L3199=0),"",layerCost(IF($N3199="",X$8,$N3199),X$4,X$5,$L3199)*MAX($K3199,1)*IF($M3199="",X$7,$M3199)/100)</f>
        <v/>
      </c>
      <c r="Y3199" s="84"/>
      <c r="Z3199" s="88" t="str">
        <f>IF(OR(Z$4="",Z$4=0,Z$5="",Z$7=0,Z$7="",Z$8="",$L3199="",$L3199=0),"",layerCost(IF($N3199="",Z$8,$N3199),Z$4,Z$5,$L3199)*MAX($K3199,1)*IF($M3199="",Z$7,$M3199)/100)</f>
        <v/>
      </c>
    </row>
    <row r="3200" spans="16:26" x14ac:dyDescent="0.2">
      <c r="P3200" s="88" t="str">
        <f>IF(OR(P$4="",P$4=0,P$5="",P$7=0,P$7="",P$8="",$L3200="",$L3200=0),"",layerCost(IF($N3200="",P$8,$N3200),P$4,P$5,$L3200)*MAX($K3200,1)*IF($M3200="",P$7,$M3200)/100)</f>
        <v/>
      </c>
      <c r="Q3200" s="84"/>
      <c r="R3200" s="88" t="str">
        <f>IF(OR(R$4="",R$4=0,R$5="",R$7=0,R$7="",R$8="",$L3200="",$L3200=0),"",layerCost(IF($N3200="",R$8,$N3200),R$4,R$5,$L3200)*MAX($K3200,1)*IF($M3200="",R$7,$M3200)/100)</f>
        <v/>
      </c>
      <c r="S3200" s="84"/>
      <c r="T3200" s="88" t="str">
        <f>IF(OR(T$4="",T$4=0,T$5="",T$7=0,T$7="",T$8="",$L3200="",$L3200=0),"",layerCost(IF($N3200="",T$8,$N3200),T$4,T$5,$L3200)*MAX($K3200,1)*IF($M3200="",T$7,$M3200)/100)</f>
        <v/>
      </c>
      <c r="U3200" s="84"/>
      <c r="V3200" s="88" t="str">
        <f>IF(OR(V$4="",V$4=0,V$5="",V$7=0,V$7="",V$8="",$L3200="",$L3200=0),"",layerCost(IF($N3200="",V$8,$N3200),V$4,V$5,$L3200)*MAX($K3200,1)*IF($M3200="",V$7,$M3200)/100)</f>
        <v/>
      </c>
      <c r="W3200" s="84"/>
      <c r="X3200" s="88" t="str">
        <f>IF(OR(X$4="",X$4=0,X$5="",X$7=0,X$7="",X$8="",$L3200="",$L3200=0),"",layerCost(IF($N3200="",X$8,$N3200),X$4,X$5,$L3200)*MAX($K3200,1)*IF($M3200="",X$7,$M3200)/100)</f>
        <v/>
      </c>
      <c r="Y3200" s="84"/>
      <c r="Z3200" s="88" t="str">
        <f>IF(OR(Z$4="",Z$4=0,Z$5="",Z$7=0,Z$7="",Z$8="",$L3200="",$L3200=0),"",layerCost(IF($N3200="",Z$8,$N3200),Z$4,Z$5,$L3200)*MAX($K3200,1)*IF($M3200="",Z$7,$M3200)/100)</f>
        <v/>
      </c>
    </row>
    <row r="3201" spans="16:26" x14ac:dyDescent="0.2">
      <c r="P3201" s="88" t="str">
        <f>IF(OR(P$4="",P$4=0,P$5="",P$7=0,P$7="",P$8="",$L3201="",$L3201=0),"",layerCost(IF($N3201="",P$8,$N3201),P$4,P$5,$L3201)*MAX($K3201,1)*IF($M3201="",P$7,$M3201)/100)</f>
        <v/>
      </c>
      <c r="Q3201" s="84"/>
      <c r="R3201" s="88" t="str">
        <f>IF(OR(R$4="",R$4=0,R$5="",R$7=0,R$7="",R$8="",$L3201="",$L3201=0),"",layerCost(IF($N3201="",R$8,$N3201),R$4,R$5,$L3201)*MAX($K3201,1)*IF($M3201="",R$7,$M3201)/100)</f>
        <v/>
      </c>
      <c r="S3201" s="84"/>
      <c r="T3201" s="88" t="str">
        <f>IF(OR(T$4="",T$4=0,T$5="",T$7=0,T$7="",T$8="",$L3201="",$L3201=0),"",layerCost(IF($N3201="",T$8,$N3201),T$4,T$5,$L3201)*MAX($K3201,1)*IF($M3201="",T$7,$M3201)/100)</f>
        <v/>
      </c>
      <c r="U3201" s="84"/>
      <c r="V3201" s="88" t="str">
        <f>IF(OR(V$4="",V$4=0,V$5="",V$7=0,V$7="",V$8="",$L3201="",$L3201=0),"",layerCost(IF($N3201="",V$8,$N3201),V$4,V$5,$L3201)*MAX($K3201,1)*IF($M3201="",V$7,$M3201)/100)</f>
        <v/>
      </c>
      <c r="W3201" s="84"/>
      <c r="X3201" s="88" t="str">
        <f>IF(OR(X$4="",X$4=0,X$5="",X$7=0,X$7="",X$8="",$L3201="",$L3201=0),"",layerCost(IF($N3201="",X$8,$N3201),X$4,X$5,$L3201)*MAX($K3201,1)*IF($M3201="",X$7,$M3201)/100)</f>
        <v/>
      </c>
      <c r="Y3201" s="84"/>
      <c r="Z3201" s="88" t="str">
        <f>IF(OR(Z$4="",Z$4=0,Z$5="",Z$7=0,Z$7="",Z$8="",$L3201="",$L3201=0),"",layerCost(IF($N3201="",Z$8,$N3201),Z$4,Z$5,$L3201)*MAX($K3201,1)*IF($M3201="",Z$7,$M3201)/100)</f>
        <v/>
      </c>
    </row>
    <row r="3202" spans="16:26" x14ac:dyDescent="0.2">
      <c r="P3202" s="88" t="str">
        <f>IF(OR(P$4="",P$4=0,P$5="",P$7=0,P$7="",P$8="",$L3202="",$L3202=0),"",layerCost(IF($N3202="",P$8,$N3202),P$4,P$5,$L3202)*MAX($K3202,1)*IF($M3202="",P$7,$M3202)/100)</f>
        <v/>
      </c>
      <c r="Q3202" s="84"/>
      <c r="R3202" s="88" t="str">
        <f>IF(OR(R$4="",R$4=0,R$5="",R$7=0,R$7="",R$8="",$L3202="",$L3202=0),"",layerCost(IF($N3202="",R$8,$N3202),R$4,R$5,$L3202)*MAX($K3202,1)*IF($M3202="",R$7,$M3202)/100)</f>
        <v/>
      </c>
      <c r="S3202" s="84"/>
      <c r="T3202" s="88" t="str">
        <f>IF(OR(T$4="",T$4=0,T$5="",T$7=0,T$7="",T$8="",$L3202="",$L3202=0),"",layerCost(IF($N3202="",T$8,$N3202),T$4,T$5,$L3202)*MAX($K3202,1)*IF($M3202="",T$7,$M3202)/100)</f>
        <v/>
      </c>
      <c r="U3202" s="84"/>
      <c r="V3202" s="88" t="str">
        <f>IF(OR(V$4="",V$4=0,V$5="",V$7=0,V$7="",V$8="",$L3202="",$L3202=0),"",layerCost(IF($N3202="",V$8,$N3202),V$4,V$5,$L3202)*MAX($K3202,1)*IF($M3202="",V$7,$M3202)/100)</f>
        <v/>
      </c>
      <c r="W3202" s="84"/>
      <c r="X3202" s="88" t="str">
        <f>IF(OR(X$4="",X$4=0,X$5="",X$7=0,X$7="",X$8="",$L3202="",$L3202=0),"",layerCost(IF($N3202="",X$8,$N3202),X$4,X$5,$L3202)*MAX($K3202,1)*IF($M3202="",X$7,$M3202)/100)</f>
        <v/>
      </c>
      <c r="Y3202" s="84"/>
      <c r="Z3202" s="88" t="str">
        <f>IF(OR(Z$4="",Z$4=0,Z$5="",Z$7=0,Z$7="",Z$8="",$L3202="",$L3202=0),"",layerCost(IF($N3202="",Z$8,$N3202),Z$4,Z$5,$L3202)*MAX($K3202,1)*IF($M3202="",Z$7,$M3202)/100)</f>
        <v/>
      </c>
    </row>
    <row r="3203" spans="16:26" x14ac:dyDescent="0.2">
      <c r="P3203" s="88" t="str">
        <f>IF(OR(P$4="",P$4=0,P$5="",P$7=0,P$7="",P$8="",$L3203="",$L3203=0),"",layerCost(IF($N3203="",P$8,$N3203),P$4,P$5,$L3203)*MAX($K3203,1)*IF($M3203="",P$7,$M3203)/100)</f>
        <v/>
      </c>
      <c r="Q3203" s="84"/>
      <c r="R3203" s="88" t="str">
        <f>IF(OR(R$4="",R$4=0,R$5="",R$7=0,R$7="",R$8="",$L3203="",$L3203=0),"",layerCost(IF($N3203="",R$8,$N3203),R$4,R$5,$L3203)*MAX($K3203,1)*IF($M3203="",R$7,$M3203)/100)</f>
        <v/>
      </c>
      <c r="S3203" s="84"/>
      <c r="T3203" s="88" t="str">
        <f>IF(OR(T$4="",T$4=0,T$5="",T$7=0,T$7="",T$8="",$L3203="",$L3203=0),"",layerCost(IF($N3203="",T$8,$N3203),T$4,T$5,$L3203)*MAX($K3203,1)*IF($M3203="",T$7,$M3203)/100)</f>
        <v/>
      </c>
      <c r="U3203" s="84"/>
      <c r="V3203" s="88" t="str">
        <f>IF(OR(V$4="",V$4=0,V$5="",V$7=0,V$7="",V$8="",$L3203="",$L3203=0),"",layerCost(IF($N3203="",V$8,$N3203),V$4,V$5,$L3203)*MAX($K3203,1)*IF($M3203="",V$7,$M3203)/100)</f>
        <v/>
      </c>
      <c r="W3203" s="84"/>
      <c r="X3203" s="88" t="str">
        <f>IF(OR(X$4="",X$4=0,X$5="",X$7=0,X$7="",X$8="",$L3203="",$L3203=0),"",layerCost(IF($N3203="",X$8,$N3203),X$4,X$5,$L3203)*MAX($K3203,1)*IF($M3203="",X$7,$M3203)/100)</f>
        <v/>
      </c>
      <c r="Y3203" s="84"/>
      <c r="Z3203" s="88" t="str">
        <f>IF(OR(Z$4="",Z$4=0,Z$5="",Z$7=0,Z$7="",Z$8="",$L3203="",$L3203=0),"",layerCost(IF($N3203="",Z$8,$N3203),Z$4,Z$5,$L3203)*MAX($K3203,1)*IF($M3203="",Z$7,$M3203)/100)</f>
        <v/>
      </c>
    </row>
    <row r="3204" spans="16:26" x14ac:dyDescent="0.2">
      <c r="P3204" s="88" t="str">
        <f>IF(OR(P$4="",P$4=0,P$5="",P$7=0,P$7="",P$8="",$L3204="",$L3204=0),"",layerCost(IF($N3204="",P$8,$N3204),P$4,P$5,$L3204)*MAX($K3204,1)*IF($M3204="",P$7,$M3204)/100)</f>
        <v/>
      </c>
      <c r="Q3204" s="84"/>
      <c r="R3204" s="88" t="str">
        <f>IF(OR(R$4="",R$4=0,R$5="",R$7=0,R$7="",R$8="",$L3204="",$L3204=0),"",layerCost(IF($N3204="",R$8,$N3204),R$4,R$5,$L3204)*MAX($K3204,1)*IF($M3204="",R$7,$M3204)/100)</f>
        <v/>
      </c>
      <c r="S3204" s="84"/>
      <c r="T3204" s="88" t="str">
        <f>IF(OR(T$4="",T$4=0,T$5="",T$7=0,T$7="",T$8="",$L3204="",$L3204=0),"",layerCost(IF($N3204="",T$8,$N3204),T$4,T$5,$L3204)*MAX($K3204,1)*IF($M3204="",T$7,$M3204)/100)</f>
        <v/>
      </c>
      <c r="U3204" s="84"/>
      <c r="V3204" s="88" t="str">
        <f>IF(OR(V$4="",V$4=0,V$5="",V$7=0,V$7="",V$8="",$L3204="",$L3204=0),"",layerCost(IF($N3204="",V$8,$N3204),V$4,V$5,$L3204)*MAX($K3204,1)*IF($M3204="",V$7,$M3204)/100)</f>
        <v/>
      </c>
      <c r="W3204" s="84"/>
      <c r="X3204" s="88" t="str">
        <f>IF(OR(X$4="",X$4=0,X$5="",X$7=0,X$7="",X$8="",$L3204="",$L3204=0),"",layerCost(IF($N3204="",X$8,$N3204),X$4,X$5,$L3204)*MAX($K3204,1)*IF($M3204="",X$7,$M3204)/100)</f>
        <v/>
      </c>
      <c r="Y3204" s="84"/>
      <c r="Z3204" s="88" t="str">
        <f>IF(OR(Z$4="",Z$4=0,Z$5="",Z$7=0,Z$7="",Z$8="",$L3204="",$L3204=0),"",layerCost(IF($N3204="",Z$8,$N3204),Z$4,Z$5,$L3204)*MAX($K3204,1)*IF($M3204="",Z$7,$M3204)/100)</f>
        <v/>
      </c>
    </row>
    <row r="3205" spans="16:26" x14ac:dyDescent="0.2">
      <c r="P3205" s="88" t="str">
        <f>IF(OR(P$4="",P$4=0,P$5="",P$7=0,P$7="",P$8="",$L3205="",$L3205=0),"",layerCost(IF($N3205="",P$8,$N3205),P$4,P$5,$L3205)*MAX($K3205,1)*IF($M3205="",P$7,$M3205)/100)</f>
        <v/>
      </c>
      <c r="Q3205" s="84"/>
      <c r="R3205" s="88" t="str">
        <f>IF(OR(R$4="",R$4=0,R$5="",R$7=0,R$7="",R$8="",$L3205="",$L3205=0),"",layerCost(IF($N3205="",R$8,$N3205),R$4,R$5,$L3205)*MAX($K3205,1)*IF($M3205="",R$7,$M3205)/100)</f>
        <v/>
      </c>
      <c r="S3205" s="84"/>
      <c r="T3205" s="88" t="str">
        <f>IF(OR(T$4="",T$4=0,T$5="",T$7=0,T$7="",T$8="",$L3205="",$L3205=0),"",layerCost(IF($N3205="",T$8,$N3205),T$4,T$5,$L3205)*MAX($K3205,1)*IF($M3205="",T$7,$M3205)/100)</f>
        <v/>
      </c>
      <c r="U3205" s="84"/>
      <c r="V3205" s="88" t="str">
        <f>IF(OR(V$4="",V$4=0,V$5="",V$7=0,V$7="",V$8="",$L3205="",$L3205=0),"",layerCost(IF($N3205="",V$8,$N3205),V$4,V$5,$L3205)*MAX($K3205,1)*IF($M3205="",V$7,$M3205)/100)</f>
        <v/>
      </c>
      <c r="W3205" s="84"/>
      <c r="X3205" s="88" t="str">
        <f>IF(OR(X$4="",X$4=0,X$5="",X$7=0,X$7="",X$8="",$L3205="",$L3205=0),"",layerCost(IF($N3205="",X$8,$N3205),X$4,X$5,$L3205)*MAX($K3205,1)*IF($M3205="",X$7,$M3205)/100)</f>
        <v/>
      </c>
      <c r="Y3205" s="84"/>
      <c r="Z3205" s="88" t="str">
        <f>IF(OR(Z$4="",Z$4=0,Z$5="",Z$7=0,Z$7="",Z$8="",$L3205="",$L3205=0),"",layerCost(IF($N3205="",Z$8,$N3205),Z$4,Z$5,$L3205)*MAX($K3205,1)*IF($M3205="",Z$7,$M3205)/100)</f>
        <v/>
      </c>
    </row>
    <row r="3206" spans="16:26" x14ac:dyDescent="0.2">
      <c r="P3206" s="88" t="str">
        <f>IF(OR(P$4="",P$4=0,P$5="",P$7=0,P$7="",P$8="",$L3206="",$L3206=0),"",layerCost(IF($N3206="",P$8,$N3206),P$4,P$5,$L3206)*MAX($K3206,1)*IF($M3206="",P$7,$M3206)/100)</f>
        <v/>
      </c>
      <c r="Q3206" s="84"/>
      <c r="R3206" s="88" t="str">
        <f>IF(OR(R$4="",R$4=0,R$5="",R$7=0,R$7="",R$8="",$L3206="",$L3206=0),"",layerCost(IF($N3206="",R$8,$N3206),R$4,R$5,$L3206)*MAX($K3206,1)*IF($M3206="",R$7,$M3206)/100)</f>
        <v/>
      </c>
      <c r="S3206" s="84"/>
      <c r="T3206" s="88" t="str">
        <f>IF(OR(T$4="",T$4=0,T$5="",T$7=0,T$7="",T$8="",$L3206="",$L3206=0),"",layerCost(IF($N3206="",T$8,$N3206),T$4,T$5,$L3206)*MAX($K3206,1)*IF($M3206="",T$7,$M3206)/100)</f>
        <v/>
      </c>
      <c r="U3206" s="84"/>
      <c r="V3206" s="88" t="str">
        <f>IF(OR(V$4="",V$4=0,V$5="",V$7=0,V$7="",V$8="",$L3206="",$L3206=0),"",layerCost(IF($N3206="",V$8,$N3206),V$4,V$5,$L3206)*MAX($K3206,1)*IF($M3206="",V$7,$M3206)/100)</f>
        <v/>
      </c>
      <c r="W3206" s="84"/>
      <c r="X3206" s="88" t="str">
        <f>IF(OR(X$4="",X$4=0,X$5="",X$7=0,X$7="",X$8="",$L3206="",$L3206=0),"",layerCost(IF($N3206="",X$8,$N3206),X$4,X$5,$L3206)*MAX($K3206,1)*IF($M3206="",X$7,$M3206)/100)</f>
        <v/>
      </c>
      <c r="Y3206" s="84"/>
      <c r="Z3206" s="88" t="str">
        <f>IF(OR(Z$4="",Z$4=0,Z$5="",Z$7=0,Z$7="",Z$8="",$L3206="",$L3206=0),"",layerCost(IF($N3206="",Z$8,$N3206),Z$4,Z$5,$L3206)*MAX($K3206,1)*IF($M3206="",Z$7,$M3206)/100)</f>
        <v/>
      </c>
    </row>
    <row r="3207" spans="16:26" x14ac:dyDescent="0.2">
      <c r="P3207" s="88" t="str">
        <f>IF(OR(P$4="",P$4=0,P$5="",P$7=0,P$7="",P$8="",$L3207="",$L3207=0),"",layerCost(IF($N3207="",P$8,$N3207),P$4,P$5,$L3207)*MAX($K3207,1)*IF($M3207="",P$7,$M3207)/100)</f>
        <v/>
      </c>
      <c r="Q3207" s="84"/>
      <c r="R3207" s="88" t="str">
        <f>IF(OR(R$4="",R$4=0,R$5="",R$7=0,R$7="",R$8="",$L3207="",$L3207=0),"",layerCost(IF($N3207="",R$8,$N3207),R$4,R$5,$L3207)*MAX($K3207,1)*IF($M3207="",R$7,$M3207)/100)</f>
        <v/>
      </c>
      <c r="S3207" s="84"/>
      <c r="T3207" s="88" t="str">
        <f>IF(OR(T$4="",T$4=0,T$5="",T$7=0,T$7="",T$8="",$L3207="",$L3207=0),"",layerCost(IF($N3207="",T$8,$N3207),T$4,T$5,$L3207)*MAX($K3207,1)*IF($M3207="",T$7,$M3207)/100)</f>
        <v/>
      </c>
      <c r="U3207" s="84"/>
      <c r="V3207" s="88" t="str">
        <f>IF(OR(V$4="",V$4=0,V$5="",V$7=0,V$7="",V$8="",$L3207="",$L3207=0),"",layerCost(IF($N3207="",V$8,$N3207),V$4,V$5,$L3207)*MAX($K3207,1)*IF($M3207="",V$7,$M3207)/100)</f>
        <v/>
      </c>
      <c r="W3207" s="84"/>
      <c r="X3207" s="88" t="str">
        <f>IF(OR(X$4="",X$4=0,X$5="",X$7=0,X$7="",X$8="",$L3207="",$L3207=0),"",layerCost(IF($N3207="",X$8,$N3207),X$4,X$5,$L3207)*MAX($K3207,1)*IF($M3207="",X$7,$M3207)/100)</f>
        <v/>
      </c>
      <c r="Y3207" s="84"/>
      <c r="Z3207" s="88" t="str">
        <f>IF(OR(Z$4="",Z$4=0,Z$5="",Z$7=0,Z$7="",Z$8="",$L3207="",$L3207=0),"",layerCost(IF($N3207="",Z$8,$N3207),Z$4,Z$5,$L3207)*MAX($K3207,1)*IF($M3207="",Z$7,$M3207)/100)</f>
        <v/>
      </c>
    </row>
    <row r="3208" spans="16:26" x14ac:dyDescent="0.2">
      <c r="P3208" s="88" t="str">
        <f>IF(OR(P$4="",P$4=0,P$5="",P$7=0,P$7="",P$8="",$L3208="",$L3208=0),"",layerCost(IF($N3208="",P$8,$N3208),P$4,P$5,$L3208)*MAX($K3208,1)*IF($M3208="",P$7,$M3208)/100)</f>
        <v/>
      </c>
      <c r="Q3208" s="84"/>
      <c r="R3208" s="88" t="str">
        <f>IF(OR(R$4="",R$4=0,R$5="",R$7=0,R$7="",R$8="",$L3208="",$L3208=0),"",layerCost(IF($N3208="",R$8,$N3208),R$4,R$5,$L3208)*MAX($K3208,1)*IF($M3208="",R$7,$M3208)/100)</f>
        <v/>
      </c>
      <c r="S3208" s="84"/>
      <c r="T3208" s="88" t="str">
        <f>IF(OR(T$4="",T$4=0,T$5="",T$7=0,T$7="",T$8="",$L3208="",$L3208=0),"",layerCost(IF($N3208="",T$8,$N3208),T$4,T$5,$L3208)*MAX($K3208,1)*IF($M3208="",T$7,$M3208)/100)</f>
        <v/>
      </c>
      <c r="U3208" s="84"/>
      <c r="V3208" s="88" t="str">
        <f>IF(OR(V$4="",V$4=0,V$5="",V$7=0,V$7="",V$8="",$L3208="",$L3208=0),"",layerCost(IF($N3208="",V$8,$N3208),V$4,V$5,$L3208)*MAX($K3208,1)*IF($M3208="",V$7,$M3208)/100)</f>
        <v/>
      </c>
      <c r="W3208" s="84"/>
      <c r="X3208" s="88" t="str">
        <f>IF(OR(X$4="",X$4=0,X$5="",X$7=0,X$7="",X$8="",$L3208="",$L3208=0),"",layerCost(IF($N3208="",X$8,$N3208),X$4,X$5,$L3208)*MAX($K3208,1)*IF($M3208="",X$7,$M3208)/100)</f>
        <v/>
      </c>
      <c r="Y3208" s="84"/>
      <c r="Z3208" s="88" t="str">
        <f>IF(OR(Z$4="",Z$4=0,Z$5="",Z$7=0,Z$7="",Z$8="",$L3208="",$L3208=0),"",layerCost(IF($N3208="",Z$8,$N3208),Z$4,Z$5,$L3208)*MAX($K3208,1)*IF($M3208="",Z$7,$M3208)/100)</f>
        <v/>
      </c>
    </row>
    <row r="3209" spans="16:26" x14ac:dyDescent="0.2">
      <c r="P3209" s="88" t="str">
        <f>IF(OR(P$4="",P$4=0,P$5="",P$7=0,P$7="",P$8="",$L3209="",$L3209=0),"",layerCost(IF($N3209="",P$8,$N3209),P$4,P$5,$L3209)*MAX($K3209,1)*IF($M3209="",P$7,$M3209)/100)</f>
        <v/>
      </c>
      <c r="Q3209" s="84"/>
      <c r="R3209" s="88" t="str">
        <f>IF(OR(R$4="",R$4=0,R$5="",R$7=0,R$7="",R$8="",$L3209="",$L3209=0),"",layerCost(IF($N3209="",R$8,$N3209),R$4,R$5,$L3209)*MAX($K3209,1)*IF($M3209="",R$7,$M3209)/100)</f>
        <v/>
      </c>
      <c r="S3209" s="84"/>
      <c r="T3209" s="88" t="str">
        <f>IF(OR(T$4="",T$4=0,T$5="",T$7=0,T$7="",T$8="",$L3209="",$L3209=0),"",layerCost(IF($N3209="",T$8,$N3209),T$4,T$5,$L3209)*MAX($K3209,1)*IF($M3209="",T$7,$M3209)/100)</f>
        <v/>
      </c>
      <c r="U3209" s="84"/>
      <c r="V3209" s="88" t="str">
        <f>IF(OR(V$4="",V$4=0,V$5="",V$7=0,V$7="",V$8="",$L3209="",$L3209=0),"",layerCost(IF($N3209="",V$8,$N3209),V$4,V$5,$L3209)*MAX($K3209,1)*IF($M3209="",V$7,$M3209)/100)</f>
        <v/>
      </c>
      <c r="W3209" s="84"/>
      <c r="X3209" s="88" t="str">
        <f>IF(OR(X$4="",X$4=0,X$5="",X$7=0,X$7="",X$8="",$L3209="",$L3209=0),"",layerCost(IF($N3209="",X$8,$N3209),X$4,X$5,$L3209)*MAX($K3209,1)*IF($M3209="",X$7,$M3209)/100)</f>
        <v/>
      </c>
      <c r="Y3209" s="84"/>
      <c r="Z3209" s="88" t="str">
        <f>IF(OR(Z$4="",Z$4=0,Z$5="",Z$7=0,Z$7="",Z$8="",$L3209="",$L3209=0),"",layerCost(IF($N3209="",Z$8,$N3209),Z$4,Z$5,$L3209)*MAX($K3209,1)*IF($M3209="",Z$7,$M3209)/100)</f>
        <v/>
      </c>
    </row>
    <row r="3210" spans="16:26" x14ac:dyDescent="0.2">
      <c r="P3210" s="88" t="str">
        <f>IF(OR(P$4="",P$4=0,P$5="",P$7=0,P$7="",P$8="",$L3210="",$L3210=0),"",layerCost(IF($N3210="",P$8,$N3210),P$4,P$5,$L3210)*MAX($K3210,1)*IF($M3210="",P$7,$M3210)/100)</f>
        <v/>
      </c>
      <c r="Q3210" s="84"/>
      <c r="R3210" s="88" t="str">
        <f>IF(OR(R$4="",R$4=0,R$5="",R$7=0,R$7="",R$8="",$L3210="",$L3210=0),"",layerCost(IF($N3210="",R$8,$N3210),R$4,R$5,$L3210)*MAX($K3210,1)*IF($M3210="",R$7,$M3210)/100)</f>
        <v/>
      </c>
      <c r="S3210" s="84"/>
      <c r="T3210" s="88" t="str">
        <f>IF(OR(T$4="",T$4=0,T$5="",T$7=0,T$7="",T$8="",$L3210="",$L3210=0),"",layerCost(IF($N3210="",T$8,$N3210),T$4,T$5,$L3210)*MAX($K3210,1)*IF($M3210="",T$7,$M3210)/100)</f>
        <v/>
      </c>
      <c r="U3210" s="84"/>
      <c r="V3210" s="88" t="str">
        <f>IF(OR(V$4="",V$4=0,V$5="",V$7=0,V$7="",V$8="",$L3210="",$L3210=0),"",layerCost(IF($N3210="",V$8,$N3210),V$4,V$5,$L3210)*MAX($K3210,1)*IF($M3210="",V$7,$M3210)/100)</f>
        <v/>
      </c>
      <c r="W3210" s="84"/>
      <c r="X3210" s="88" t="str">
        <f>IF(OR(X$4="",X$4=0,X$5="",X$7=0,X$7="",X$8="",$L3210="",$L3210=0),"",layerCost(IF($N3210="",X$8,$N3210),X$4,X$5,$L3210)*MAX($K3210,1)*IF($M3210="",X$7,$M3210)/100)</f>
        <v/>
      </c>
      <c r="Y3210" s="84"/>
      <c r="Z3210" s="88" t="str">
        <f>IF(OR(Z$4="",Z$4=0,Z$5="",Z$7=0,Z$7="",Z$8="",$L3210="",$L3210=0),"",layerCost(IF($N3210="",Z$8,$N3210),Z$4,Z$5,$L3210)*MAX($K3210,1)*IF($M3210="",Z$7,$M3210)/100)</f>
        <v/>
      </c>
    </row>
    <row r="3211" spans="16:26" x14ac:dyDescent="0.2">
      <c r="P3211" s="88" t="str">
        <f>IF(OR(P$4="",P$4=0,P$5="",P$7=0,P$7="",P$8="",$L3211="",$L3211=0),"",layerCost(IF($N3211="",P$8,$N3211),P$4,P$5,$L3211)*MAX($K3211,1)*IF($M3211="",P$7,$M3211)/100)</f>
        <v/>
      </c>
      <c r="Q3211" s="84"/>
      <c r="R3211" s="88" t="str">
        <f>IF(OR(R$4="",R$4=0,R$5="",R$7=0,R$7="",R$8="",$L3211="",$L3211=0),"",layerCost(IF($N3211="",R$8,$N3211),R$4,R$5,$L3211)*MAX($K3211,1)*IF($M3211="",R$7,$M3211)/100)</f>
        <v/>
      </c>
      <c r="S3211" s="84"/>
      <c r="T3211" s="88" t="str">
        <f>IF(OR(T$4="",T$4=0,T$5="",T$7=0,T$7="",T$8="",$L3211="",$L3211=0),"",layerCost(IF($N3211="",T$8,$N3211),T$4,T$5,$L3211)*MAX($K3211,1)*IF($M3211="",T$7,$M3211)/100)</f>
        <v/>
      </c>
      <c r="U3211" s="84"/>
      <c r="V3211" s="88" t="str">
        <f>IF(OR(V$4="",V$4=0,V$5="",V$7=0,V$7="",V$8="",$L3211="",$L3211=0),"",layerCost(IF($N3211="",V$8,$N3211),V$4,V$5,$L3211)*MAX($K3211,1)*IF($M3211="",V$7,$M3211)/100)</f>
        <v/>
      </c>
      <c r="W3211" s="84"/>
      <c r="X3211" s="88" t="str">
        <f>IF(OR(X$4="",X$4=0,X$5="",X$7=0,X$7="",X$8="",$L3211="",$L3211=0),"",layerCost(IF($N3211="",X$8,$N3211),X$4,X$5,$L3211)*MAX($K3211,1)*IF($M3211="",X$7,$M3211)/100)</f>
        <v/>
      </c>
      <c r="Y3211" s="84"/>
      <c r="Z3211" s="88" t="str">
        <f>IF(OR(Z$4="",Z$4=0,Z$5="",Z$7=0,Z$7="",Z$8="",$L3211="",$L3211=0),"",layerCost(IF($N3211="",Z$8,$N3211),Z$4,Z$5,$L3211)*MAX($K3211,1)*IF($M3211="",Z$7,$M3211)/100)</f>
        <v/>
      </c>
    </row>
    <row r="3212" spans="16:26" x14ac:dyDescent="0.2">
      <c r="P3212" s="88" t="str">
        <f>IF(OR(P$4="",P$4=0,P$5="",P$7=0,P$7="",P$8="",$L3212="",$L3212=0),"",layerCost(IF($N3212="",P$8,$N3212),P$4,P$5,$L3212)*MAX($K3212,1)*IF($M3212="",P$7,$M3212)/100)</f>
        <v/>
      </c>
      <c r="Q3212" s="84"/>
      <c r="R3212" s="88" t="str">
        <f>IF(OR(R$4="",R$4=0,R$5="",R$7=0,R$7="",R$8="",$L3212="",$L3212=0),"",layerCost(IF($N3212="",R$8,$N3212),R$4,R$5,$L3212)*MAX($K3212,1)*IF($M3212="",R$7,$M3212)/100)</f>
        <v/>
      </c>
      <c r="S3212" s="84"/>
      <c r="T3212" s="88" t="str">
        <f>IF(OR(T$4="",T$4=0,T$5="",T$7=0,T$7="",T$8="",$L3212="",$L3212=0),"",layerCost(IF($N3212="",T$8,$N3212),T$4,T$5,$L3212)*MAX($K3212,1)*IF($M3212="",T$7,$M3212)/100)</f>
        <v/>
      </c>
      <c r="U3212" s="84"/>
      <c r="V3212" s="88" t="str">
        <f>IF(OR(V$4="",V$4=0,V$5="",V$7=0,V$7="",V$8="",$L3212="",$L3212=0),"",layerCost(IF($N3212="",V$8,$N3212),V$4,V$5,$L3212)*MAX($K3212,1)*IF($M3212="",V$7,$M3212)/100)</f>
        <v/>
      </c>
      <c r="W3212" s="84"/>
      <c r="X3212" s="88" t="str">
        <f>IF(OR(X$4="",X$4=0,X$5="",X$7=0,X$7="",X$8="",$L3212="",$L3212=0),"",layerCost(IF($N3212="",X$8,$N3212),X$4,X$5,$L3212)*MAX($K3212,1)*IF($M3212="",X$7,$M3212)/100)</f>
        <v/>
      </c>
      <c r="Y3212" s="84"/>
      <c r="Z3212" s="88" t="str">
        <f>IF(OR(Z$4="",Z$4=0,Z$5="",Z$7=0,Z$7="",Z$8="",$L3212="",$L3212=0),"",layerCost(IF($N3212="",Z$8,$N3212),Z$4,Z$5,$L3212)*MAX($K3212,1)*IF($M3212="",Z$7,$M3212)/100)</f>
        <v/>
      </c>
    </row>
    <row r="3213" spans="16:26" x14ac:dyDescent="0.2">
      <c r="P3213" s="88" t="str">
        <f>IF(OR(P$4="",P$4=0,P$5="",P$7=0,P$7="",P$8="",$L3213="",$L3213=0),"",layerCost(IF($N3213="",P$8,$N3213),P$4,P$5,$L3213)*MAX($K3213,1)*IF($M3213="",P$7,$M3213)/100)</f>
        <v/>
      </c>
      <c r="Q3213" s="84"/>
      <c r="R3213" s="88" t="str">
        <f>IF(OR(R$4="",R$4=0,R$5="",R$7=0,R$7="",R$8="",$L3213="",$L3213=0),"",layerCost(IF($N3213="",R$8,$N3213),R$4,R$5,$L3213)*MAX($K3213,1)*IF($M3213="",R$7,$M3213)/100)</f>
        <v/>
      </c>
      <c r="S3213" s="84"/>
      <c r="T3213" s="88" t="str">
        <f>IF(OR(T$4="",T$4=0,T$5="",T$7=0,T$7="",T$8="",$L3213="",$L3213=0),"",layerCost(IF($N3213="",T$8,$N3213),T$4,T$5,$L3213)*MAX($K3213,1)*IF($M3213="",T$7,$M3213)/100)</f>
        <v/>
      </c>
      <c r="U3213" s="84"/>
      <c r="V3213" s="88" t="str">
        <f>IF(OR(V$4="",V$4=0,V$5="",V$7=0,V$7="",V$8="",$L3213="",$L3213=0),"",layerCost(IF($N3213="",V$8,$N3213),V$4,V$5,$L3213)*MAX($K3213,1)*IF($M3213="",V$7,$M3213)/100)</f>
        <v/>
      </c>
      <c r="W3213" s="84"/>
      <c r="X3213" s="88" t="str">
        <f>IF(OR(X$4="",X$4=0,X$5="",X$7=0,X$7="",X$8="",$L3213="",$L3213=0),"",layerCost(IF($N3213="",X$8,$N3213),X$4,X$5,$L3213)*MAX($K3213,1)*IF($M3213="",X$7,$M3213)/100)</f>
        <v/>
      </c>
      <c r="Y3213" s="84"/>
      <c r="Z3213" s="88" t="str">
        <f>IF(OR(Z$4="",Z$4=0,Z$5="",Z$7=0,Z$7="",Z$8="",$L3213="",$L3213=0),"",layerCost(IF($N3213="",Z$8,$N3213),Z$4,Z$5,$L3213)*MAX($K3213,1)*IF($M3213="",Z$7,$M3213)/100)</f>
        <v/>
      </c>
    </row>
    <row r="3214" spans="16:26" x14ac:dyDescent="0.2">
      <c r="P3214" s="88" t="str">
        <f>IF(OR(P$4="",P$4=0,P$5="",P$7=0,P$7="",P$8="",$L3214="",$L3214=0),"",layerCost(IF($N3214="",P$8,$N3214),P$4,P$5,$L3214)*MAX($K3214,1)*IF($M3214="",P$7,$M3214)/100)</f>
        <v/>
      </c>
      <c r="Q3214" s="84"/>
      <c r="R3214" s="88" t="str">
        <f>IF(OR(R$4="",R$4=0,R$5="",R$7=0,R$7="",R$8="",$L3214="",$L3214=0),"",layerCost(IF($N3214="",R$8,$N3214),R$4,R$5,$L3214)*MAX($K3214,1)*IF($M3214="",R$7,$M3214)/100)</f>
        <v/>
      </c>
      <c r="S3214" s="84"/>
      <c r="T3214" s="88" t="str">
        <f>IF(OR(T$4="",T$4=0,T$5="",T$7=0,T$7="",T$8="",$L3214="",$L3214=0),"",layerCost(IF($N3214="",T$8,$N3214),T$4,T$5,$L3214)*MAX($K3214,1)*IF($M3214="",T$7,$M3214)/100)</f>
        <v/>
      </c>
      <c r="U3214" s="84"/>
      <c r="V3214" s="88" t="str">
        <f>IF(OR(V$4="",V$4=0,V$5="",V$7=0,V$7="",V$8="",$L3214="",$L3214=0),"",layerCost(IF($N3214="",V$8,$N3214),V$4,V$5,$L3214)*MAX($K3214,1)*IF($M3214="",V$7,$M3214)/100)</f>
        <v/>
      </c>
      <c r="W3214" s="84"/>
      <c r="X3214" s="88" t="str">
        <f>IF(OR(X$4="",X$4=0,X$5="",X$7=0,X$7="",X$8="",$L3214="",$L3214=0),"",layerCost(IF($N3214="",X$8,$N3214),X$4,X$5,$L3214)*MAX($K3214,1)*IF($M3214="",X$7,$M3214)/100)</f>
        <v/>
      </c>
      <c r="Y3214" s="84"/>
      <c r="Z3214" s="88" t="str">
        <f>IF(OR(Z$4="",Z$4=0,Z$5="",Z$7=0,Z$7="",Z$8="",$L3214="",$L3214=0),"",layerCost(IF($N3214="",Z$8,$N3214),Z$4,Z$5,$L3214)*MAX($K3214,1)*IF($M3214="",Z$7,$M3214)/100)</f>
        <v/>
      </c>
    </row>
    <row r="3215" spans="16:26" x14ac:dyDescent="0.2">
      <c r="P3215" s="88" t="str">
        <f>IF(OR(P$4="",P$4=0,P$5="",P$7=0,P$7="",P$8="",$L3215="",$L3215=0),"",layerCost(IF($N3215="",P$8,$N3215),P$4,P$5,$L3215)*MAX($K3215,1)*IF($M3215="",P$7,$M3215)/100)</f>
        <v/>
      </c>
      <c r="Q3215" s="84"/>
      <c r="R3215" s="88" t="str">
        <f>IF(OR(R$4="",R$4=0,R$5="",R$7=0,R$7="",R$8="",$L3215="",$L3215=0),"",layerCost(IF($N3215="",R$8,$N3215),R$4,R$5,$L3215)*MAX($K3215,1)*IF($M3215="",R$7,$M3215)/100)</f>
        <v/>
      </c>
      <c r="S3215" s="84"/>
      <c r="T3215" s="88" t="str">
        <f>IF(OR(T$4="",T$4=0,T$5="",T$7=0,T$7="",T$8="",$L3215="",$L3215=0),"",layerCost(IF($N3215="",T$8,$N3215),T$4,T$5,$L3215)*MAX($K3215,1)*IF($M3215="",T$7,$M3215)/100)</f>
        <v/>
      </c>
      <c r="U3215" s="84"/>
      <c r="V3215" s="88" t="str">
        <f>IF(OR(V$4="",V$4=0,V$5="",V$7=0,V$7="",V$8="",$L3215="",$L3215=0),"",layerCost(IF($N3215="",V$8,$N3215),V$4,V$5,$L3215)*MAX($K3215,1)*IF($M3215="",V$7,$M3215)/100)</f>
        <v/>
      </c>
      <c r="W3215" s="84"/>
      <c r="X3215" s="88" t="str">
        <f>IF(OR(X$4="",X$4=0,X$5="",X$7=0,X$7="",X$8="",$L3215="",$L3215=0),"",layerCost(IF($N3215="",X$8,$N3215),X$4,X$5,$L3215)*MAX($K3215,1)*IF($M3215="",X$7,$M3215)/100)</f>
        <v/>
      </c>
      <c r="Y3215" s="84"/>
      <c r="Z3215" s="88" t="str">
        <f>IF(OR(Z$4="",Z$4=0,Z$5="",Z$7=0,Z$7="",Z$8="",$L3215="",$L3215=0),"",layerCost(IF($N3215="",Z$8,$N3215),Z$4,Z$5,$L3215)*MAX($K3215,1)*IF($M3215="",Z$7,$M3215)/100)</f>
        <v/>
      </c>
    </row>
    <row r="3216" spans="16:26" x14ac:dyDescent="0.2">
      <c r="P3216" s="88" t="str">
        <f>IF(OR(P$4="",P$4=0,P$5="",P$7=0,P$7="",P$8="",$L3216="",$L3216=0),"",layerCost(IF($N3216="",P$8,$N3216),P$4,P$5,$L3216)*MAX($K3216,1)*IF($M3216="",P$7,$M3216)/100)</f>
        <v/>
      </c>
      <c r="Q3216" s="84"/>
      <c r="R3216" s="88" t="str">
        <f>IF(OR(R$4="",R$4=0,R$5="",R$7=0,R$7="",R$8="",$L3216="",$L3216=0),"",layerCost(IF($N3216="",R$8,$N3216),R$4,R$5,$L3216)*MAX($K3216,1)*IF($M3216="",R$7,$M3216)/100)</f>
        <v/>
      </c>
      <c r="S3216" s="84"/>
      <c r="T3216" s="88" t="str">
        <f>IF(OR(T$4="",T$4=0,T$5="",T$7=0,T$7="",T$8="",$L3216="",$L3216=0),"",layerCost(IF($N3216="",T$8,$N3216),T$4,T$5,$L3216)*MAX($K3216,1)*IF($M3216="",T$7,$M3216)/100)</f>
        <v/>
      </c>
      <c r="U3216" s="84"/>
      <c r="V3216" s="88" t="str">
        <f>IF(OR(V$4="",V$4=0,V$5="",V$7=0,V$7="",V$8="",$L3216="",$L3216=0),"",layerCost(IF($N3216="",V$8,$N3216),V$4,V$5,$L3216)*MAX($K3216,1)*IF($M3216="",V$7,$M3216)/100)</f>
        <v/>
      </c>
      <c r="W3216" s="84"/>
      <c r="X3216" s="88" t="str">
        <f>IF(OR(X$4="",X$4=0,X$5="",X$7=0,X$7="",X$8="",$L3216="",$L3216=0),"",layerCost(IF($N3216="",X$8,$N3216),X$4,X$5,$L3216)*MAX($K3216,1)*IF($M3216="",X$7,$M3216)/100)</f>
        <v/>
      </c>
      <c r="Y3216" s="84"/>
      <c r="Z3216" s="88" t="str">
        <f>IF(OR(Z$4="",Z$4=0,Z$5="",Z$7=0,Z$7="",Z$8="",$L3216="",$L3216=0),"",layerCost(IF($N3216="",Z$8,$N3216),Z$4,Z$5,$L3216)*MAX($K3216,1)*IF($M3216="",Z$7,$M3216)/100)</f>
        <v/>
      </c>
    </row>
    <row r="3217" spans="16:26" x14ac:dyDescent="0.2">
      <c r="P3217" s="88" t="str">
        <f>IF(OR(P$4="",P$4=0,P$5="",P$7=0,P$7="",P$8="",$L3217="",$L3217=0),"",layerCost(IF($N3217="",P$8,$N3217),P$4,P$5,$L3217)*MAX($K3217,1)*IF($M3217="",P$7,$M3217)/100)</f>
        <v/>
      </c>
      <c r="Q3217" s="84"/>
      <c r="R3217" s="88" t="str">
        <f>IF(OR(R$4="",R$4=0,R$5="",R$7=0,R$7="",R$8="",$L3217="",$L3217=0),"",layerCost(IF($N3217="",R$8,$N3217),R$4,R$5,$L3217)*MAX($K3217,1)*IF($M3217="",R$7,$M3217)/100)</f>
        <v/>
      </c>
      <c r="S3217" s="84"/>
      <c r="T3217" s="88" t="str">
        <f>IF(OR(T$4="",T$4=0,T$5="",T$7=0,T$7="",T$8="",$L3217="",$L3217=0),"",layerCost(IF($N3217="",T$8,$N3217),T$4,T$5,$L3217)*MAX($K3217,1)*IF($M3217="",T$7,$M3217)/100)</f>
        <v/>
      </c>
      <c r="U3217" s="84"/>
      <c r="V3217" s="88" t="str">
        <f>IF(OR(V$4="",V$4=0,V$5="",V$7=0,V$7="",V$8="",$L3217="",$L3217=0),"",layerCost(IF($N3217="",V$8,$N3217),V$4,V$5,$L3217)*MAX($K3217,1)*IF($M3217="",V$7,$M3217)/100)</f>
        <v/>
      </c>
      <c r="W3217" s="84"/>
      <c r="X3217" s="88" t="str">
        <f>IF(OR(X$4="",X$4=0,X$5="",X$7=0,X$7="",X$8="",$L3217="",$L3217=0),"",layerCost(IF($N3217="",X$8,$N3217),X$4,X$5,$L3217)*MAX($K3217,1)*IF($M3217="",X$7,$M3217)/100)</f>
        <v/>
      </c>
      <c r="Y3217" s="84"/>
      <c r="Z3217" s="88" t="str">
        <f>IF(OR(Z$4="",Z$4=0,Z$5="",Z$7=0,Z$7="",Z$8="",$L3217="",$L3217=0),"",layerCost(IF($N3217="",Z$8,$N3217),Z$4,Z$5,$L3217)*MAX($K3217,1)*IF($M3217="",Z$7,$M3217)/100)</f>
        <v/>
      </c>
    </row>
    <row r="3218" spans="16:26" x14ac:dyDescent="0.2">
      <c r="P3218" s="88" t="str">
        <f>IF(OR(P$4="",P$4=0,P$5="",P$7=0,P$7="",P$8="",$L3218="",$L3218=0),"",layerCost(IF($N3218="",P$8,$N3218),P$4,P$5,$L3218)*MAX($K3218,1)*IF($M3218="",P$7,$M3218)/100)</f>
        <v/>
      </c>
      <c r="Q3218" s="84"/>
      <c r="R3218" s="88" t="str">
        <f>IF(OR(R$4="",R$4=0,R$5="",R$7=0,R$7="",R$8="",$L3218="",$L3218=0),"",layerCost(IF($N3218="",R$8,$N3218),R$4,R$5,$L3218)*MAX($K3218,1)*IF($M3218="",R$7,$M3218)/100)</f>
        <v/>
      </c>
      <c r="S3218" s="84"/>
      <c r="T3218" s="88" t="str">
        <f>IF(OR(T$4="",T$4=0,T$5="",T$7=0,T$7="",T$8="",$L3218="",$L3218=0),"",layerCost(IF($N3218="",T$8,$N3218),T$4,T$5,$L3218)*MAX($K3218,1)*IF($M3218="",T$7,$M3218)/100)</f>
        <v/>
      </c>
      <c r="U3218" s="84"/>
      <c r="V3218" s="88" t="str">
        <f>IF(OR(V$4="",V$4=0,V$5="",V$7=0,V$7="",V$8="",$L3218="",$L3218=0),"",layerCost(IF($N3218="",V$8,$N3218),V$4,V$5,$L3218)*MAX($K3218,1)*IF($M3218="",V$7,$M3218)/100)</f>
        <v/>
      </c>
      <c r="W3218" s="84"/>
      <c r="X3218" s="88" t="str">
        <f>IF(OR(X$4="",X$4=0,X$5="",X$7=0,X$7="",X$8="",$L3218="",$L3218=0),"",layerCost(IF($N3218="",X$8,$N3218),X$4,X$5,$L3218)*MAX($K3218,1)*IF($M3218="",X$7,$M3218)/100)</f>
        <v/>
      </c>
      <c r="Y3218" s="84"/>
      <c r="Z3218" s="88" t="str">
        <f>IF(OR(Z$4="",Z$4=0,Z$5="",Z$7=0,Z$7="",Z$8="",$L3218="",$L3218=0),"",layerCost(IF($N3218="",Z$8,$N3218),Z$4,Z$5,$L3218)*MAX($K3218,1)*IF($M3218="",Z$7,$M3218)/100)</f>
        <v/>
      </c>
    </row>
    <row r="3219" spans="16:26" x14ac:dyDescent="0.2">
      <c r="P3219" s="88" t="str">
        <f>IF(OR(P$4="",P$4=0,P$5="",P$7=0,P$7="",P$8="",$L3219="",$L3219=0),"",layerCost(IF($N3219="",P$8,$N3219),P$4,P$5,$L3219)*MAX($K3219,1)*IF($M3219="",P$7,$M3219)/100)</f>
        <v/>
      </c>
      <c r="Q3219" s="84"/>
      <c r="R3219" s="88" t="str">
        <f>IF(OR(R$4="",R$4=0,R$5="",R$7=0,R$7="",R$8="",$L3219="",$L3219=0),"",layerCost(IF($N3219="",R$8,$N3219),R$4,R$5,$L3219)*MAX($K3219,1)*IF($M3219="",R$7,$M3219)/100)</f>
        <v/>
      </c>
      <c r="S3219" s="84"/>
      <c r="T3219" s="88" t="str">
        <f>IF(OR(T$4="",T$4=0,T$5="",T$7=0,T$7="",T$8="",$L3219="",$L3219=0),"",layerCost(IF($N3219="",T$8,$N3219),T$4,T$5,$L3219)*MAX($K3219,1)*IF($M3219="",T$7,$M3219)/100)</f>
        <v/>
      </c>
      <c r="U3219" s="84"/>
      <c r="V3219" s="88" t="str">
        <f>IF(OR(V$4="",V$4=0,V$5="",V$7=0,V$7="",V$8="",$L3219="",$L3219=0),"",layerCost(IF($N3219="",V$8,$N3219),V$4,V$5,$L3219)*MAX($K3219,1)*IF($M3219="",V$7,$M3219)/100)</f>
        <v/>
      </c>
      <c r="W3219" s="84"/>
      <c r="X3219" s="88" t="str">
        <f>IF(OR(X$4="",X$4=0,X$5="",X$7=0,X$7="",X$8="",$L3219="",$L3219=0),"",layerCost(IF($N3219="",X$8,$N3219),X$4,X$5,$L3219)*MAX($K3219,1)*IF($M3219="",X$7,$M3219)/100)</f>
        <v/>
      </c>
      <c r="Y3219" s="84"/>
      <c r="Z3219" s="88" t="str">
        <f>IF(OR(Z$4="",Z$4=0,Z$5="",Z$7=0,Z$7="",Z$8="",$L3219="",$L3219=0),"",layerCost(IF($N3219="",Z$8,$N3219),Z$4,Z$5,$L3219)*MAX($K3219,1)*IF($M3219="",Z$7,$M3219)/100)</f>
        <v/>
      </c>
    </row>
    <row r="3220" spans="16:26" x14ac:dyDescent="0.2">
      <c r="P3220" s="88" t="str">
        <f>IF(OR(P$4="",P$4=0,P$5="",P$7=0,P$7="",P$8="",$L3220="",$L3220=0),"",layerCost(IF($N3220="",P$8,$N3220),P$4,P$5,$L3220)*MAX($K3220,1)*IF($M3220="",P$7,$M3220)/100)</f>
        <v/>
      </c>
      <c r="Q3220" s="84"/>
      <c r="R3220" s="88" t="str">
        <f>IF(OR(R$4="",R$4=0,R$5="",R$7=0,R$7="",R$8="",$L3220="",$L3220=0),"",layerCost(IF($N3220="",R$8,$N3220),R$4,R$5,$L3220)*MAX($K3220,1)*IF($M3220="",R$7,$M3220)/100)</f>
        <v/>
      </c>
      <c r="S3220" s="84"/>
      <c r="T3220" s="88" t="str">
        <f>IF(OR(T$4="",T$4=0,T$5="",T$7=0,T$7="",T$8="",$L3220="",$L3220=0),"",layerCost(IF($N3220="",T$8,$N3220),T$4,T$5,$L3220)*MAX($K3220,1)*IF($M3220="",T$7,$M3220)/100)</f>
        <v/>
      </c>
      <c r="U3220" s="84"/>
      <c r="V3220" s="88" t="str">
        <f>IF(OR(V$4="",V$4=0,V$5="",V$7=0,V$7="",V$8="",$L3220="",$L3220=0),"",layerCost(IF($N3220="",V$8,$N3220),V$4,V$5,$L3220)*MAX($K3220,1)*IF($M3220="",V$7,$M3220)/100)</f>
        <v/>
      </c>
      <c r="W3220" s="84"/>
      <c r="X3220" s="88" t="str">
        <f>IF(OR(X$4="",X$4=0,X$5="",X$7=0,X$7="",X$8="",$L3220="",$L3220=0),"",layerCost(IF($N3220="",X$8,$N3220),X$4,X$5,$L3220)*MAX($K3220,1)*IF($M3220="",X$7,$M3220)/100)</f>
        <v/>
      </c>
      <c r="Y3220" s="84"/>
      <c r="Z3220" s="88" t="str">
        <f>IF(OR(Z$4="",Z$4=0,Z$5="",Z$7=0,Z$7="",Z$8="",$L3220="",$L3220=0),"",layerCost(IF($N3220="",Z$8,$N3220),Z$4,Z$5,$L3220)*MAX($K3220,1)*IF($M3220="",Z$7,$M3220)/100)</f>
        <v/>
      </c>
    </row>
    <row r="3221" spans="16:26" x14ac:dyDescent="0.2">
      <c r="P3221" s="88" t="str">
        <f>IF(OR(P$4="",P$4=0,P$5="",P$7=0,P$7="",P$8="",$L3221="",$L3221=0),"",layerCost(IF($N3221="",P$8,$N3221),P$4,P$5,$L3221)*MAX($K3221,1)*IF($M3221="",P$7,$M3221)/100)</f>
        <v/>
      </c>
      <c r="Q3221" s="84"/>
      <c r="R3221" s="88" t="str">
        <f>IF(OR(R$4="",R$4=0,R$5="",R$7=0,R$7="",R$8="",$L3221="",$L3221=0),"",layerCost(IF($N3221="",R$8,$N3221),R$4,R$5,$L3221)*MAX($K3221,1)*IF($M3221="",R$7,$M3221)/100)</f>
        <v/>
      </c>
      <c r="S3221" s="84"/>
      <c r="T3221" s="88" t="str">
        <f>IF(OR(T$4="",T$4=0,T$5="",T$7=0,T$7="",T$8="",$L3221="",$L3221=0),"",layerCost(IF($N3221="",T$8,$N3221),T$4,T$5,$L3221)*MAX($K3221,1)*IF($M3221="",T$7,$M3221)/100)</f>
        <v/>
      </c>
      <c r="U3221" s="84"/>
      <c r="V3221" s="88" t="str">
        <f>IF(OR(V$4="",V$4=0,V$5="",V$7=0,V$7="",V$8="",$L3221="",$L3221=0),"",layerCost(IF($N3221="",V$8,$N3221),V$4,V$5,$L3221)*MAX($K3221,1)*IF($M3221="",V$7,$M3221)/100)</f>
        <v/>
      </c>
      <c r="W3221" s="84"/>
      <c r="X3221" s="88" t="str">
        <f>IF(OR(X$4="",X$4=0,X$5="",X$7=0,X$7="",X$8="",$L3221="",$L3221=0),"",layerCost(IF($N3221="",X$8,$N3221),X$4,X$5,$L3221)*MAX($K3221,1)*IF($M3221="",X$7,$M3221)/100)</f>
        <v/>
      </c>
      <c r="Y3221" s="84"/>
      <c r="Z3221" s="88" t="str">
        <f>IF(OR(Z$4="",Z$4=0,Z$5="",Z$7=0,Z$7="",Z$8="",$L3221="",$L3221=0),"",layerCost(IF($N3221="",Z$8,$N3221),Z$4,Z$5,$L3221)*MAX($K3221,1)*IF($M3221="",Z$7,$M3221)/100)</f>
        <v/>
      </c>
    </row>
    <row r="3222" spans="16:26" x14ac:dyDescent="0.2">
      <c r="P3222" s="88" t="str">
        <f>IF(OR(P$4="",P$4=0,P$5="",P$7=0,P$7="",P$8="",$L3222="",$L3222=0),"",layerCost(IF($N3222="",P$8,$N3222),P$4,P$5,$L3222)*MAX($K3222,1)*IF($M3222="",P$7,$M3222)/100)</f>
        <v/>
      </c>
      <c r="Q3222" s="84"/>
      <c r="R3222" s="88" t="str">
        <f>IF(OR(R$4="",R$4=0,R$5="",R$7=0,R$7="",R$8="",$L3222="",$L3222=0),"",layerCost(IF($N3222="",R$8,$N3222),R$4,R$5,$L3222)*MAX($K3222,1)*IF($M3222="",R$7,$M3222)/100)</f>
        <v/>
      </c>
      <c r="S3222" s="84"/>
      <c r="T3222" s="88" t="str">
        <f>IF(OR(T$4="",T$4=0,T$5="",T$7=0,T$7="",T$8="",$L3222="",$L3222=0),"",layerCost(IF($N3222="",T$8,$N3222),T$4,T$5,$L3222)*MAX($K3222,1)*IF($M3222="",T$7,$M3222)/100)</f>
        <v/>
      </c>
      <c r="U3222" s="84"/>
      <c r="V3222" s="88" t="str">
        <f>IF(OR(V$4="",V$4=0,V$5="",V$7=0,V$7="",V$8="",$L3222="",$L3222=0),"",layerCost(IF($N3222="",V$8,$N3222),V$4,V$5,$L3222)*MAX($K3222,1)*IF($M3222="",V$7,$M3222)/100)</f>
        <v/>
      </c>
      <c r="W3222" s="84"/>
      <c r="X3222" s="88" t="str">
        <f>IF(OR(X$4="",X$4=0,X$5="",X$7=0,X$7="",X$8="",$L3222="",$L3222=0),"",layerCost(IF($N3222="",X$8,$N3222),X$4,X$5,$L3222)*MAX($K3222,1)*IF($M3222="",X$7,$M3222)/100)</f>
        <v/>
      </c>
      <c r="Y3222" s="84"/>
      <c r="Z3222" s="88" t="str">
        <f>IF(OR(Z$4="",Z$4=0,Z$5="",Z$7=0,Z$7="",Z$8="",$L3222="",$L3222=0),"",layerCost(IF($N3222="",Z$8,$N3222),Z$4,Z$5,$L3222)*MAX($K3222,1)*IF($M3222="",Z$7,$M3222)/100)</f>
        <v/>
      </c>
    </row>
    <row r="3223" spans="16:26" x14ac:dyDescent="0.2">
      <c r="P3223" s="88" t="str">
        <f>IF(OR(P$4="",P$4=0,P$5="",P$7=0,P$7="",P$8="",$L3223="",$L3223=0),"",layerCost(IF($N3223="",P$8,$N3223),P$4,P$5,$L3223)*MAX($K3223,1)*IF($M3223="",P$7,$M3223)/100)</f>
        <v/>
      </c>
      <c r="Q3223" s="84"/>
      <c r="R3223" s="88" t="str">
        <f>IF(OR(R$4="",R$4=0,R$5="",R$7=0,R$7="",R$8="",$L3223="",$L3223=0),"",layerCost(IF($N3223="",R$8,$N3223),R$4,R$5,$L3223)*MAX($K3223,1)*IF($M3223="",R$7,$M3223)/100)</f>
        <v/>
      </c>
      <c r="S3223" s="84"/>
      <c r="T3223" s="88" t="str">
        <f>IF(OR(T$4="",T$4=0,T$5="",T$7=0,T$7="",T$8="",$L3223="",$L3223=0),"",layerCost(IF($N3223="",T$8,$N3223),T$4,T$5,$L3223)*MAX($K3223,1)*IF($M3223="",T$7,$M3223)/100)</f>
        <v/>
      </c>
      <c r="U3223" s="84"/>
      <c r="V3223" s="88" t="str">
        <f>IF(OR(V$4="",V$4=0,V$5="",V$7=0,V$7="",V$8="",$L3223="",$L3223=0),"",layerCost(IF($N3223="",V$8,$N3223),V$4,V$5,$L3223)*MAX($K3223,1)*IF($M3223="",V$7,$M3223)/100)</f>
        <v/>
      </c>
      <c r="W3223" s="84"/>
      <c r="X3223" s="88" t="str">
        <f>IF(OR(X$4="",X$4=0,X$5="",X$7=0,X$7="",X$8="",$L3223="",$L3223=0),"",layerCost(IF($N3223="",X$8,$N3223),X$4,X$5,$L3223)*MAX($K3223,1)*IF($M3223="",X$7,$M3223)/100)</f>
        <v/>
      </c>
      <c r="Y3223" s="84"/>
      <c r="Z3223" s="88" t="str">
        <f>IF(OR(Z$4="",Z$4=0,Z$5="",Z$7=0,Z$7="",Z$8="",$L3223="",$L3223=0),"",layerCost(IF($N3223="",Z$8,$N3223),Z$4,Z$5,$L3223)*MAX($K3223,1)*IF($M3223="",Z$7,$M3223)/100)</f>
        <v/>
      </c>
    </row>
    <row r="3224" spans="16:26" x14ac:dyDescent="0.2">
      <c r="P3224" s="88" t="str">
        <f>IF(OR(P$4="",P$4=0,P$5="",P$7=0,P$7="",P$8="",$L3224="",$L3224=0),"",layerCost(IF($N3224="",P$8,$N3224),P$4,P$5,$L3224)*MAX($K3224,1)*IF($M3224="",P$7,$M3224)/100)</f>
        <v/>
      </c>
      <c r="Q3224" s="84"/>
      <c r="R3224" s="88" t="str">
        <f>IF(OR(R$4="",R$4=0,R$5="",R$7=0,R$7="",R$8="",$L3224="",$L3224=0),"",layerCost(IF($N3224="",R$8,$N3224),R$4,R$5,$L3224)*MAX($K3224,1)*IF($M3224="",R$7,$M3224)/100)</f>
        <v/>
      </c>
      <c r="S3224" s="84"/>
      <c r="T3224" s="88" t="str">
        <f>IF(OR(T$4="",T$4=0,T$5="",T$7=0,T$7="",T$8="",$L3224="",$L3224=0),"",layerCost(IF($N3224="",T$8,$N3224),T$4,T$5,$L3224)*MAX($K3224,1)*IF($M3224="",T$7,$M3224)/100)</f>
        <v/>
      </c>
      <c r="U3224" s="84"/>
      <c r="V3224" s="88" t="str">
        <f>IF(OR(V$4="",V$4=0,V$5="",V$7=0,V$7="",V$8="",$L3224="",$L3224=0),"",layerCost(IF($N3224="",V$8,$N3224),V$4,V$5,$L3224)*MAX($K3224,1)*IF($M3224="",V$7,$M3224)/100)</f>
        <v/>
      </c>
      <c r="W3224" s="84"/>
      <c r="X3224" s="88" t="str">
        <f>IF(OR(X$4="",X$4=0,X$5="",X$7=0,X$7="",X$8="",$L3224="",$L3224=0),"",layerCost(IF($N3224="",X$8,$N3224),X$4,X$5,$L3224)*MAX($K3224,1)*IF($M3224="",X$7,$M3224)/100)</f>
        <v/>
      </c>
      <c r="Y3224" s="84"/>
      <c r="Z3224" s="88" t="str">
        <f>IF(OR(Z$4="",Z$4=0,Z$5="",Z$7=0,Z$7="",Z$8="",$L3224="",$L3224=0),"",layerCost(IF($N3224="",Z$8,$N3224),Z$4,Z$5,$L3224)*MAX($K3224,1)*IF($M3224="",Z$7,$M3224)/100)</f>
        <v/>
      </c>
    </row>
    <row r="3225" spans="16:26" x14ac:dyDescent="0.2">
      <c r="P3225" s="88" t="str">
        <f>IF(OR(P$4="",P$4=0,P$5="",P$7=0,P$7="",P$8="",$L3225="",$L3225=0),"",layerCost(IF($N3225="",P$8,$N3225),P$4,P$5,$L3225)*MAX($K3225,1)*IF($M3225="",P$7,$M3225)/100)</f>
        <v/>
      </c>
      <c r="Q3225" s="84"/>
      <c r="R3225" s="88" t="str">
        <f>IF(OR(R$4="",R$4=0,R$5="",R$7=0,R$7="",R$8="",$L3225="",$L3225=0),"",layerCost(IF($N3225="",R$8,$N3225),R$4,R$5,$L3225)*MAX($K3225,1)*IF($M3225="",R$7,$M3225)/100)</f>
        <v/>
      </c>
      <c r="S3225" s="84"/>
      <c r="T3225" s="88" t="str">
        <f>IF(OR(T$4="",T$4=0,T$5="",T$7=0,T$7="",T$8="",$L3225="",$L3225=0),"",layerCost(IF($N3225="",T$8,$N3225),T$4,T$5,$L3225)*MAX($K3225,1)*IF($M3225="",T$7,$M3225)/100)</f>
        <v/>
      </c>
      <c r="U3225" s="84"/>
      <c r="V3225" s="88" t="str">
        <f>IF(OR(V$4="",V$4=0,V$5="",V$7=0,V$7="",V$8="",$L3225="",$L3225=0),"",layerCost(IF($N3225="",V$8,$N3225),V$4,V$5,$L3225)*MAX($K3225,1)*IF($M3225="",V$7,$M3225)/100)</f>
        <v/>
      </c>
      <c r="W3225" s="84"/>
      <c r="X3225" s="88" t="str">
        <f>IF(OR(X$4="",X$4=0,X$5="",X$7=0,X$7="",X$8="",$L3225="",$L3225=0),"",layerCost(IF($N3225="",X$8,$N3225),X$4,X$5,$L3225)*MAX($K3225,1)*IF($M3225="",X$7,$M3225)/100)</f>
        <v/>
      </c>
      <c r="Y3225" s="84"/>
      <c r="Z3225" s="88" t="str">
        <f>IF(OR(Z$4="",Z$4=0,Z$5="",Z$7=0,Z$7="",Z$8="",$L3225="",$L3225=0),"",layerCost(IF($N3225="",Z$8,$N3225),Z$4,Z$5,$L3225)*MAX($K3225,1)*IF($M3225="",Z$7,$M3225)/100)</f>
        <v/>
      </c>
    </row>
    <row r="3226" spans="16:26" x14ac:dyDescent="0.2">
      <c r="P3226" s="88" t="str">
        <f>IF(OR(P$4="",P$4=0,P$5="",P$7=0,P$7="",P$8="",$L3226="",$L3226=0),"",layerCost(IF($N3226="",P$8,$N3226),P$4,P$5,$L3226)*MAX($K3226,1)*IF($M3226="",P$7,$M3226)/100)</f>
        <v/>
      </c>
      <c r="Q3226" s="84"/>
      <c r="R3226" s="88" t="str">
        <f>IF(OR(R$4="",R$4=0,R$5="",R$7=0,R$7="",R$8="",$L3226="",$L3226=0),"",layerCost(IF($N3226="",R$8,$N3226),R$4,R$5,$L3226)*MAX($K3226,1)*IF($M3226="",R$7,$M3226)/100)</f>
        <v/>
      </c>
      <c r="S3226" s="84"/>
      <c r="T3226" s="88" t="str">
        <f>IF(OR(T$4="",T$4=0,T$5="",T$7=0,T$7="",T$8="",$L3226="",$L3226=0),"",layerCost(IF($N3226="",T$8,$N3226),T$4,T$5,$L3226)*MAX($K3226,1)*IF($M3226="",T$7,$M3226)/100)</f>
        <v/>
      </c>
      <c r="U3226" s="84"/>
      <c r="V3226" s="88" t="str">
        <f>IF(OR(V$4="",V$4=0,V$5="",V$7=0,V$7="",V$8="",$L3226="",$L3226=0),"",layerCost(IF($N3226="",V$8,$N3226),V$4,V$5,$L3226)*MAX($K3226,1)*IF($M3226="",V$7,$M3226)/100)</f>
        <v/>
      </c>
      <c r="W3226" s="84"/>
      <c r="X3226" s="88" t="str">
        <f>IF(OR(X$4="",X$4=0,X$5="",X$7=0,X$7="",X$8="",$L3226="",$L3226=0),"",layerCost(IF($N3226="",X$8,$N3226),X$4,X$5,$L3226)*MAX($K3226,1)*IF($M3226="",X$7,$M3226)/100)</f>
        <v/>
      </c>
      <c r="Y3226" s="84"/>
      <c r="Z3226" s="88" t="str">
        <f>IF(OR(Z$4="",Z$4=0,Z$5="",Z$7=0,Z$7="",Z$8="",$L3226="",$L3226=0),"",layerCost(IF($N3226="",Z$8,$N3226),Z$4,Z$5,$L3226)*MAX($K3226,1)*IF($M3226="",Z$7,$M3226)/100)</f>
        <v/>
      </c>
    </row>
    <row r="3227" spans="16:26" x14ac:dyDescent="0.2">
      <c r="P3227" s="88" t="str">
        <f>IF(OR(P$4="",P$4=0,P$5="",P$7=0,P$7="",P$8="",$L3227="",$L3227=0),"",layerCost(IF($N3227="",P$8,$N3227),P$4,P$5,$L3227)*MAX($K3227,1)*IF($M3227="",P$7,$M3227)/100)</f>
        <v/>
      </c>
      <c r="Q3227" s="84"/>
      <c r="R3227" s="88" t="str">
        <f>IF(OR(R$4="",R$4=0,R$5="",R$7=0,R$7="",R$8="",$L3227="",$L3227=0),"",layerCost(IF($N3227="",R$8,$N3227),R$4,R$5,$L3227)*MAX($K3227,1)*IF($M3227="",R$7,$M3227)/100)</f>
        <v/>
      </c>
      <c r="S3227" s="84"/>
      <c r="T3227" s="88" t="str">
        <f>IF(OR(T$4="",T$4=0,T$5="",T$7=0,T$7="",T$8="",$L3227="",$L3227=0),"",layerCost(IF($N3227="",T$8,$N3227),T$4,T$5,$L3227)*MAX($K3227,1)*IF($M3227="",T$7,$M3227)/100)</f>
        <v/>
      </c>
      <c r="U3227" s="84"/>
      <c r="V3227" s="88" t="str">
        <f>IF(OR(V$4="",V$4=0,V$5="",V$7=0,V$7="",V$8="",$L3227="",$L3227=0),"",layerCost(IF($N3227="",V$8,$N3227),V$4,V$5,$L3227)*MAX($K3227,1)*IF($M3227="",V$7,$M3227)/100)</f>
        <v/>
      </c>
      <c r="W3227" s="84"/>
      <c r="X3227" s="88" t="str">
        <f>IF(OR(X$4="",X$4=0,X$5="",X$7=0,X$7="",X$8="",$L3227="",$L3227=0),"",layerCost(IF($N3227="",X$8,$N3227),X$4,X$5,$L3227)*MAX($K3227,1)*IF($M3227="",X$7,$M3227)/100)</f>
        <v/>
      </c>
      <c r="Y3227" s="84"/>
      <c r="Z3227" s="88" t="str">
        <f>IF(OR(Z$4="",Z$4=0,Z$5="",Z$7=0,Z$7="",Z$8="",$L3227="",$L3227=0),"",layerCost(IF($N3227="",Z$8,$N3227),Z$4,Z$5,$L3227)*MAX($K3227,1)*IF($M3227="",Z$7,$M3227)/100)</f>
        <v/>
      </c>
    </row>
    <row r="3228" spans="16:26" x14ac:dyDescent="0.2">
      <c r="P3228" s="88" t="str">
        <f>IF(OR(P$4="",P$4=0,P$5="",P$7=0,P$7="",P$8="",$L3228="",$L3228=0),"",layerCost(IF($N3228="",P$8,$N3228),P$4,P$5,$L3228)*MAX($K3228,1)*IF($M3228="",P$7,$M3228)/100)</f>
        <v/>
      </c>
      <c r="Q3228" s="84"/>
      <c r="R3228" s="88" t="str">
        <f>IF(OR(R$4="",R$4=0,R$5="",R$7=0,R$7="",R$8="",$L3228="",$L3228=0),"",layerCost(IF($N3228="",R$8,$N3228),R$4,R$5,$L3228)*MAX($K3228,1)*IF($M3228="",R$7,$M3228)/100)</f>
        <v/>
      </c>
      <c r="S3228" s="84"/>
      <c r="T3228" s="88" t="str">
        <f>IF(OR(T$4="",T$4=0,T$5="",T$7=0,T$7="",T$8="",$L3228="",$L3228=0),"",layerCost(IF($N3228="",T$8,$N3228),T$4,T$5,$L3228)*MAX($K3228,1)*IF($M3228="",T$7,$M3228)/100)</f>
        <v/>
      </c>
      <c r="U3228" s="84"/>
      <c r="V3228" s="88" t="str">
        <f>IF(OR(V$4="",V$4=0,V$5="",V$7=0,V$7="",V$8="",$L3228="",$L3228=0),"",layerCost(IF($N3228="",V$8,$N3228),V$4,V$5,$L3228)*MAX($K3228,1)*IF($M3228="",V$7,$M3228)/100)</f>
        <v/>
      </c>
      <c r="W3228" s="84"/>
      <c r="X3228" s="88" t="str">
        <f>IF(OR(X$4="",X$4=0,X$5="",X$7=0,X$7="",X$8="",$L3228="",$L3228=0),"",layerCost(IF($N3228="",X$8,$N3228),X$4,X$5,$L3228)*MAX($K3228,1)*IF($M3228="",X$7,$M3228)/100)</f>
        <v/>
      </c>
      <c r="Y3228" s="84"/>
      <c r="Z3228" s="88" t="str">
        <f>IF(OR(Z$4="",Z$4=0,Z$5="",Z$7=0,Z$7="",Z$8="",$L3228="",$L3228=0),"",layerCost(IF($N3228="",Z$8,$N3228),Z$4,Z$5,$L3228)*MAX($K3228,1)*IF($M3228="",Z$7,$M3228)/100)</f>
        <v/>
      </c>
    </row>
    <row r="3229" spans="16:26" x14ac:dyDescent="0.2">
      <c r="P3229" s="88" t="str">
        <f>IF(OR(P$4="",P$4=0,P$5="",P$7=0,P$7="",P$8="",$L3229="",$L3229=0),"",layerCost(IF($N3229="",P$8,$N3229),P$4,P$5,$L3229)*MAX($K3229,1)*IF($M3229="",P$7,$M3229)/100)</f>
        <v/>
      </c>
      <c r="Q3229" s="84"/>
      <c r="R3229" s="88" t="str">
        <f>IF(OR(R$4="",R$4=0,R$5="",R$7=0,R$7="",R$8="",$L3229="",$L3229=0),"",layerCost(IF($N3229="",R$8,$N3229),R$4,R$5,$L3229)*MAX($K3229,1)*IF($M3229="",R$7,$M3229)/100)</f>
        <v/>
      </c>
      <c r="S3229" s="84"/>
      <c r="T3229" s="88" t="str">
        <f>IF(OR(T$4="",T$4=0,T$5="",T$7=0,T$7="",T$8="",$L3229="",$L3229=0),"",layerCost(IF($N3229="",T$8,$N3229),T$4,T$5,$L3229)*MAX($K3229,1)*IF($M3229="",T$7,$M3229)/100)</f>
        <v/>
      </c>
      <c r="U3229" s="84"/>
      <c r="V3229" s="88" t="str">
        <f>IF(OR(V$4="",V$4=0,V$5="",V$7=0,V$7="",V$8="",$L3229="",$L3229=0),"",layerCost(IF($N3229="",V$8,$N3229),V$4,V$5,$L3229)*MAX($K3229,1)*IF($M3229="",V$7,$M3229)/100)</f>
        <v/>
      </c>
      <c r="W3229" s="84"/>
      <c r="X3229" s="88" t="str">
        <f>IF(OR(X$4="",X$4=0,X$5="",X$7=0,X$7="",X$8="",$L3229="",$L3229=0),"",layerCost(IF($N3229="",X$8,$N3229),X$4,X$5,$L3229)*MAX($K3229,1)*IF($M3229="",X$7,$M3229)/100)</f>
        <v/>
      </c>
      <c r="Y3229" s="84"/>
      <c r="Z3229" s="88" t="str">
        <f>IF(OR(Z$4="",Z$4=0,Z$5="",Z$7=0,Z$7="",Z$8="",$L3229="",$L3229=0),"",layerCost(IF($N3229="",Z$8,$N3229),Z$4,Z$5,$L3229)*MAX($K3229,1)*IF($M3229="",Z$7,$M3229)/100)</f>
        <v/>
      </c>
    </row>
    <row r="3230" spans="16:26" x14ac:dyDescent="0.2">
      <c r="P3230" s="88" t="str">
        <f>IF(OR(P$4="",P$4=0,P$5="",P$7=0,P$7="",P$8="",$L3230="",$L3230=0),"",layerCost(IF($N3230="",P$8,$N3230),P$4,P$5,$L3230)*MAX($K3230,1)*IF($M3230="",P$7,$M3230)/100)</f>
        <v/>
      </c>
      <c r="Q3230" s="84"/>
      <c r="R3230" s="88" t="str">
        <f>IF(OR(R$4="",R$4=0,R$5="",R$7=0,R$7="",R$8="",$L3230="",$L3230=0),"",layerCost(IF($N3230="",R$8,$N3230),R$4,R$5,$L3230)*MAX($K3230,1)*IF($M3230="",R$7,$M3230)/100)</f>
        <v/>
      </c>
      <c r="S3230" s="84"/>
      <c r="T3230" s="88" t="str">
        <f>IF(OR(T$4="",T$4=0,T$5="",T$7=0,T$7="",T$8="",$L3230="",$L3230=0),"",layerCost(IF($N3230="",T$8,$N3230),T$4,T$5,$L3230)*MAX($K3230,1)*IF($M3230="",T$7,$M3230)/100)</f>
        <v/>
      </c>
      <c r="U3230" s="84"/>
      <c r="V3230" s="88" t="str">
        <f>IF(OR(V$4="",V$4=0,V$5="",V$7=0,V$7="",V$8="",$L3230="",$L3230=0),"",layerCost(IF($N3230="",V$8,$N3230),V$4,V$5,$L3230)*MAX($K3230,1)*IF($M3230="",V$7,$M3230)/100)</f>
        <v/>
      </c>
      <c r="W3230" s="84"/>
      <c r="X3230" s="88" t="str">
        <f>IF(OR(X$4="",X$4=0,X$5="",X$7=0,X$7="",X$8="",$L3230="",$L3230=0),"",layerCost(IF($N3230="",X$8,$N3230),X$4,X$5,$L3230)*MAX($K3230,1)*IF($M3230="",X$7,$M3230)/100)</f>
        <v/>
      </c>
      <c r="Y3230" s="84"/>
      <c r="Z3230" s="88" t="str">
        <f>IF(OR(Z$4="",Z$4=0,Z$5="",Z$7=0,Z$7="",Z$8="",$L3230="",$L3230=0),"",layerCost(IF($N3230="",Z$8,$N3230),Z$4,Z$5,$L3230)*MAX($K3230,1)*IF($M3230="",Z$7,$M3230)/100)</f>
        <v/>
      </c>
    </row>
    <row r="3231" spans="16:26" x14ac:dyDescent="0.2">
      <c r="P3231" s="88" t="str">
        <f>IF(OR(P$4="",P$4=0,P$5="",P$7=0,P$7="",P$8="",$L3231="",$L3231=0),"",layerCost(IF($N3231="",P$8,$N3231),P$4,P$5,$L3231)*MAX($K3231,1)*IF($M3231="",P$7,$M3231)/100)</f>
        <v/>
      </c>
      <c r="Q3231" s="84"/>
      <c r="R3231" s="88" t="str">
        <f>IF(OR(R$4="",R$4=0,R$5="",R$7=0,R$7="",R$8="",$L3231="",$L3231=0),"",layerCost(IF($N3231="",R$8,$N3231),R$4,R$5,$L3231)*MAX($K3231,1)*IF($M3231="",R$7,$M3231)/100)</f>
        <v/>
      </c>
      <c r="S3231" s="84"/>
      <c r="T3231" s="88" t="str">
        <f>IF(OR(T$4="",T$4=0,T$5="",T$7=0,T$7="",T$8="",$L3231="",$L3231=0),"",layerCost(IF($N3231="",T$8,$N3231),T$4,T$5,$L3231)*MAX($K3231,1)*IF($M3231="",T$7,$M3231)/100)</f>
        <v/>
      </c>
      <c r="U3231" s="84"/>
      <c r="V3231" s="88" t="str">
        <f>IF(OR(V$4="",V$4=0,V$5="",V$7=0,V$7="",V$8="",$L3231="",$L3231=0),"",layerCost(IF($N3231="",V$8,$N3231),V$4,V$5,$L3231)*MAX($K3231,1)*IF($M3231="",V$7,$M3231)/100)</f>
        <v/>
      </c>
      <c r="W3231" s="84"/>
      <c r="X3231" s="88" t="str">
        <f>IF(OR(X$4="",X$4=0,X$5="",X$7=0,X$7="",X$8="",$L3231="",$L3231=0),"",layerCost(IF($N3231="",X$8,$N3231),X$4,X$5,$L3231)*MAX($K3231,1)*IF($M3231="",X$7,$M3231)/100)</f>
        <v/>
      </c>
      <c r="Y3231" s="84"/>
      <c r="Z3231" s="88" t="str">
        <f>IF(OR(Z$4="",Z$4=0,Z$5="",Z$7=0,Z$7="",Z$8="",$L3231="",$L3231=0),"",layerCost(IF($N3231="",Z$8,$N3231),Z$4,Z$5,$L3231)*MAX($K3231,1)*IF($M3231="",Z$7,$M3231)/100)</f>
        <v/>
      </c>
    </row>
    <row r="3232" spans="16:26" x14ac:dyDescent="0.2">
      <c r="P3232" s="88" t="str">
        <f>IF(OR(P$4="",P$4=0,P$5="",P$7=0,P$7="",P$8="",$L3232="",$L3232=0),"",layerCost(IF($N3232="",P$8,$N3232),P$4,P$5,$L3232)*MAX($K3232,1)*IF($M3232="",P$7,$M3232)/100)</f>
        <v/>
      </c>
      <c r="Q3232" s="84"/>
      <c r="R3232" s="88" t="str">
        <f>IF(OR(R$4="",R$4=0,R$5="",R$7=0,R$7="",R$8="",$L3232="",$L3232=0),"",layerCost(IF($N3232="",R$8,$N3232),R$4,R$5,$L3232)*MAX($K3232,1)*IF($M3232="",R$7,$M3232)/100)</f>
        <v/>
      </c>
      <c r="S3232" s="84"/>
      <c r="T3232" s="88" t="str">
        <f>IF(OR(T$4="",T$4=0,T$5="",T$7=0,T$7="",T$8="",$L3232="",$L3232=0),"",layerCost(IF($N3232="",T$8,$N3232),T$4,T$5,$L3232)*MAX($K3232,1)*IF($M3232="",T$7,$M3232)/100)</f>
        <v/>
      </c>
      <c r="U3232" s="84"/>
      <c r="V3232" s="88" t="str">
        <f>IF(OR(V$4="",V$4=0,V$5="",V$7=0,V$7="",V$8="",$L3232="",$L3232=0),"",layerCost(IF($N3232="",V$8,$N3232),V$4,V$5,$L3232)*MAX($K3232,1)*IF($M3232="",V$7,$M3232)/100)</f>
        <v/>
      </c>
      <c r="W3232" s="84"/>
      <c r="X3232" s="88" t="str">
        <f>IF(OR(X$4="",X$4=0,X$5="",X$7=0,X$7="",X$8="",$L3232="",$L3232=0),"",layerCost(IF($N3232="",X$8,$N3232),X$4,X$5,$L3232)*MAX($K3232,1)*IF($M3232="",X$7,$M3232)/100)</f>
        <v/>
      </c>
      <c r="Y3232" s="84"/>
      <c r="Z3232" s="88" t="str">
        <f>IF(OR(Z$4="",Z$4=0,Z$5="",Z$7=0,Z$7="",Z$8="",$L3232="",$L3232=0),"",layerCost(IF($N3232="",Z$8,$N3232),Z$4,Z$5,$L3232)*MAX($K3232,1)*IF($M3232="",Z$7,$M3232)/100)</f>
        <v/>
      </c>
    </row>
    <row r="3233" spans="16:26" x14ac:dyDescent="0.2">
      <c r="P3233" s="88" t="str">
        <f>IF(OR(P$4="",P$4=0,P$5="",P$7=0,P$7="",P$8="",$L3233="",$L3233=0),"",layerCost(IF($N3233="",P$8,$N3233),P$4,P$5,$L3233)*MAX($K3233,1)*IF($M3233="",P$7,$M3233)/100)</f>
        <v/>
      </c>
      <c r="Q3233" s="84"/>
      <c r="R3233" s="88" t="str">
        <f>IF(OR(R$4="",R$4=0,R$5="",R$7=0,R$7="",R$8="",$L3233="",$L3233=0),"",layerCost(IF($N3233="",R$8,$N3233),R$4,R$5,$L3233)*MAX($K3233,1)*IF($M3233="",R$7,$M3233)/100)</f>
        <v/>
      </c>
      <c r="S3233" s="84"/>
      <c r="T3233" s="88" t="str">
        <f>IF(OR(T$4="",T$4=0,T$5="",T$7=0,T$7="",T$8="",$L3233="",$L3233=0),"",layerCost(IF($N3233="",T$8,$N3233),T$4,T$5,$L3233)*MAX($K3233,1)*IF($M3233="",T$7,$M3233)/100)</f>
        <v/>
      </c>
      <c r="U3233" s="84"/>
      <c r="V3233" s="88" t="str">
        <f>IF(OR(V$4="",V$4=0,V$5="",V$7=0,V$7="",V$8="",$L3233="",$L3233=0),"",layerCost(IF($N3233="",V$8,$N3233),V$4,V$5,$L3233)*MAX($K3233,1)*IF($M3233="",V$7,$M3233)/100)</f>
        <v/>
      </c>
      <c r="W3233" s="84"/>
      <c r="X3233" s="88" t="str">
        <f>IF(OR(X$4="",X$4=0,X$5="",X$7=0,X$7="",X$8="",$L3233="",$L3233=0),"",layerCost(IF($N3233="",X$8,$N3233),X$4,X$5,$L3233)*MAX($K3233,1)*IF($M3233="",X$7,$M3233)/100)</f>
        <v/>
      </c>
      <c r="Y3233" s="84"/>
      <c r="Z3233" s="88" t="str">
        <f>IF(OR(Z$4="",Z$4=0,Z$5="",Z$7=0,Z$7="",Z$8="",$L3233="",$L3233=0),"",layerCost(IF($N3233="",Z$8,$N3233),Z$4,Z$5,$L3233)*MAX($K3233,1)*IF($M3233="",Z$7,$M3233)/100)</f>
        <v/>
      </c>
    </row>
    <row r="3234" spans="16:26" x14ac:dyDescent="0.2">
      <c r="P3234" s="88" t="str">
        <f>IF(OR(P$4="",P$4=0,P$5="",P$7=0,P$7="",P$8="",$L3234="",$L3234=0),"",layerCost(IF($N3234="",P$8,$N3234),P$4,P$5,$L3234)*MAX($K3234,1)*IF($M3234="",P$7,$M3234)/100)</f>
        <v/>
      </c>
      <c r="Q3234" s="84"/>
      <c r="R3234" s="88" t="str">
        <f>IF(OR(R$4="",R$4=0,R$5="",R$7=0,R$7="",R$8="",$L3234="",$L3234=0),"",layerCost(IF($N3234="",R$8,$N3234),R$4,R$5,$L3234)*MAX($K3234,1)*IF($M3234="",R$7,$M3234)/100)</f>
        <v/>
      </c>
      <c r="S3234" s="84"/>
      <c r="T3234" s="88" t="str">
        <f>IF(OR(T$4="",T$4=0,T$5="",T$7=0,T$7="",T$8="",$L3234="",$L3234=0),"",layerCost(IF($N3234="",T$8,$N3234),T$4,T$5,$L3234)*MAX($K3234,1)*IF($M3234="",T$7,$M3234)/100)</f>
        <v/>
      </c>
      <c r="U3234" s="84"/>
      <c r="V3234" s="88" t="str">
        <f>IF(OR(V$4="",V$4=0,V$5="",V$7=0,V$7="",V$8="",$L3234="",$L3234=0),"",layerCost(IF($N3234="",V$8,$N3234),V$4,V$5,$L3234)*MAX($K3234,1)*IF($M3234="",V$7,$M3234)/100)</f>
        <v/>
      </c>
      <c r="W3234" s="84"/>
      <c r="X3234" s="88" t="str">
        <f>IF(OR(X$4="",X$4=0,X$5="",X$7=0,X$7="",X$8="",$L3234="",$L3234=0),"",layerCost(IF($N3234="",X$8,$N3234),X$4,X$5,$L3234)*MAX($K3234,1)*IF($M3234="",X$7,$M3234)/100)</f>
        <v/>
      </c>
      <c r="Y3234" s="84"/>
      <c r="Z3234" s="88" t="str">
        <f>IF(OR(Z$4="",Z$4=0,Z$5="",Z$7=0,Z$7="",Z$8="",$L3234="",$L3234=0),"",layerCost(IF($N3234="",Z$8,$N3234),Z$4,Z$5,$L3234)*MAX($K3234,1)*IF($M3234="",Z$7,$M3234)/100)</f>
        <v/>
      </c>
    </row>
    <row r="3235" spans="16:26" x14ac:dyDescent="0.2">
      <c r="P3235" s="88" t="str">
        <f>IF(OR(P$4="",P$4=0,P$5="",P$7=0,P$7="",P$8="",$L3235="",$L3235=0),"",layerCost(IF($N3235="",P$8,$N3235),P$4,P$5,$L3235)*MAX($K3235,1)*IF($M3235="",P$7,$M3235)/100)</f>
        <v/>
      </c>
      <c r="Q3235" s="84"/>
      <c r="R3235" s="88" t="str">
        <f>IF(OR(R$4="",R$4=0,R$5="",R$7=0,R$7="",R$8="",$L3235="",$L3235=0),"",layerCost(IF($N3235="",R$8,$N3235),R$4,R$5,$L3235)*MAX($K3235,1)*IF($M3235="",R$7,$M3235)/100)</f>
        <v/>
      </c>
      <c r="S3235" s="84"/>
      <c r="T3235" s="88" t="str">
        <f>IF(OR(T$4="",T$4=0,T$5="",T$7=0,T$7="",T$8="",$L3235="",$L3235=0),"",layerCost(IF($N3235="",T$8,$N3235),T$4,T$5,$L3235)*MAX($K3235,1)*IF($M3235="",T$7,$M3235)/100)</f>
        <v/>
      </c>
      <c r="U3235" s="84"/>
      <c r="V3235" s="88" t="str">
        <f>IF(OR(V$4="",V$4=0,V$5="",V$7=0,V$7="",V$8="",$L3235="",$L3235=0),"",layerCost(IF($N3235="",V$8,$N3235),V$4,V$5,$L3235)*MAX($K3235,1)*IF($M3235="",V$7,$M3235)/100)</f>
        <v/>
      </c>
      <c r="W3235" s="84"/>
      <c r="X3235" s="88" t="str">
        <f>IF(OR(X$4="",X$4=0,X$5="",X$7=0,X$7="",X$8="",$L3235="",$L3235=0),"",layerCost(IF($N3235="",X$8,$N3235),X$4,X$5,$L3235)*MAX($K3235,1)*IF($M3235="",X$7,$M3235)/100)</f>
        <v/>
      </c>
      <c r="Y3235" s="84"/>
      <c r="Z3235" s="88" t="str">
        <f>IF(OR(Z$4="",Z$4=0,Z$5="",Z$7=0,Z$7="",Z$8="",$L3235="",$L3235=0),"",layerCost(IF($N3235="",Z$8,$N3235),Z$4,Z$5,$L3235)*MAX($K3235,1)*IF($M3235="",Z$7,$M3235)/100)</f>
        <v/>
      </c>
    </row>
    <row r="3236" spans="16:26" x14ac:dyDescent="0.2">
      <c r="P3236" s="88" t="str">
        <f>IF(OR(P$4="",P$4=0,P$5="",P$7=0,P$7="",P$8="",$L3236="",$L3236=0),"",layerCost(IF($N3236="",P$8,$N3236),P$4,P$5,$L3236)*MAX($K3236,1)*IF($M3236="",P$7,$M3236)/100)</f>
        <v/>
      </c>
      <c r="Q3236" s="84"/>
      <c r="R3236" s="88" t="str">
        <f>IF(OR(R$4="",R$4=0,R$5="",R$7=0,R$7="",R$8="",$L3236="",$L3236=0),"",layerCost(IF($N3236="",R$8,$N3236),R$4,R$5,$L3236)*MAX($K3236,1)*IF($M3236="",R$7,$M3236)/100)</f>
        <v/>
      </c>
      <c r="S3236" s="84"/>
      <c r="T3236" s="88" t="str">
        <f>IF(OR(T$4="",T$4=0,T$5="",T$7=0,T$7="",T$8="",$L3236="",$L3236=0),"",layerCost(IF($N3236="",T$8,$N3236),T$4,T$5,$L3236)*MAX($K3236,1)*IF($M3236="",T$7,$M3236)/100)</f>
        <v/>
      </c>
      <c r="U3236" s="84"/>
      <c r="V3236" s="88" t="str">
        <f>IF(OR(V$4="",V$4=0,V$5="",V$7=0,V$7="",V$8="",$L3236="",$L3236=0),"",layerCost(IF($N3236="",V$8,$N3236),V$4,V$5,$L3236)*MAX($K3236,1)*IF($M3236="",V$7,$M3236)/100)</f>
        <v/>
      </c>
      <c r="W3236" s="84"/>
      <c r="X3236" s="88" t="str">
        <f>IF(OR(X$4="",X$4=0,X$5="",X$7=0,X$7="",X$8="",$L3236="",$L3236=0),"",layerCost(IF($N3236="",X$8,$N3236),X$4,X$5,$L3236)*MAX($K3236,1)*IF($M3236="",X$7,$M3236)/100)</f>
        <v/>
      </c>
      <c r="Y3236" s="84"/>
      <c r="Z3236" s="88" t="str">
        <f>IF(OR(Z$4="",Z$4=0,Z$5="",Z$7=0,Z$7="",Z$8="",$L3236="",$L3236=0),"",layerCost(IF($N3236="",Z$8,$N3236),Z$4,Z$5,$L3236)*MAX($K3236,1)*IF($M3236="",Z$7,$M3236)/100)</f>
        <v/>
      </c>
    </row>
    <row r="3237" spans="16:26" x14ac:dyDescent="0.2">
      <c r="P3237" s="88" t="str">
        <f>IF(OR(P$4="",P$4=0,P$5="",P$7=0,P$7="",P$8="",$L3237="",$L3237=0),"",layerCost(IF($N3237="",P$8,$N3237),P$4,P$5,$L3237)*MAX($K3237,1)*IF($M3237="",P$7,$M3237)/100)</f>
        <v/>
      </c>
      <c r="Q3237" s="84"/>
      <c r="R3237" s="88" t="str">
        <f>IF(OR(R$4="",R$4=0,R$5="",R$7=0,R$7="",R$8="",$L3237="",$L3237=0),"",layerCost(IF($N3237="",R$8,$N3237),R$4,R$5,$L3237)*MAX($K3237,1)*IF($M3237="",R$7,$M3237)/100)</f>
        <v/>
      </c>
      <c r="S3237" s="84"/>
      <c r="T3237" s="88" t="str">
        <f>IF(OR(T$4="",T$4=0,T$5="",T$7=0,T$7="",T$8="",$L3237="",$L3237=0),"",layerCost(IF($N3237="",T$8,$N3237),T$4,T$5,$L3237)*MAX($K3237,1)*IF($M3237="",T$7,$M3237)/100)</f>
        <v/>
      </c>
      <c r="U3237" s="84"/>
      <c r="V3237" s="88" t="str">
        <f>IF(OR(V$4="",V$4=0,V$5="",V$7=0,V$7="",V$8="",$L3237="",$L3237=0),"",layerCost(IF($N3237="",V$8,$N3237),V$4,V$5,$L3237)*MAX($K3237,1)*IF($M3237="",V$7,$M3237)/100)</f>
        <v/>
      </c>
      <c r="W3237" s="84"/>
      <c r="X3237" s="88" t="str">
        <f>IF(OR(X$4="",X$4=0,X$5="",X$7=0,X$7="",X$8="",$L3237="",$L3237=0),"",layerCost(IF($N3237="",X$8,$N3237),X$4,X$5,$L3237)*MAX($K3237,1)*IF($M3237="",X$7,$M3237)/100)</f>
        <v/>
      </c>
      <c r="Y3237" s="84"/>
      <c r="Z3237" s="88" t="str">
        <f>IF(OR(Z$4="",Z$4=0,Z$5="",Z$7=0,Z$7="",Z$8="",$L3237="",$L3237=0),"",layerCost(IF($N3237="",Z$8,$N3237),Z$4,Z$5,$L3237)*MAX($K3237,1)*IF($M3237="",Z$7,$M3237)/100)</f>
        <v/>
      </c>
    </row>
    <row r="3238" spans="16:26" x14ac:dyDescent="0.2">
      <c r="P3238" s="88" t="str">
        <f>IF(OR(P$4="",P$4=0,P$5="",P$7=0,P$7="",P$8="",$L3238="",$L3238=0),"",layerCost(IF($N3238="",P$8,$N3238),P$4,P$5,$L3238)*MAX($K3238,1)*IF($M3238="",P$7,$M3238)/100)</f>
        <v/>
      </c>
      <c r="Q3238" s="84"/>
      <c r="R3238" s="88" t="str">
        <f>IF(OR(R$4="",R$4=0,R$5="",R$7=0,R$7="",R$8="",$L3238="",$L3238=0),"",layerCost(IF($N3238="",R$8,$N3238),R$4,R$5,$L3238)*MAX($K3238,1)*IF($M3238="",R$7,$M3238)/100)</f>
        <v/>
      </c>
      <c r="S3238" s="84"/>
      <c r="T3238" s="88" t="str">
        <f>IF(OR(T$4="",T$4=0,T$5="",T$7=0,T$7="",T$8="",$L3238="",$L3238=0),"",layerCost(IF($N3238="",T$8,$N3238),T$4,T$5,$L3238)*MAX($K3238,1)*IF($M3238="",T$7,$M3238)/100)</f>
        <v/>
      </c>
      <c r="U3238" s="84"/>
      <c r="V3238" s="88" t="str">
        <f>IF(OR(V$4="",V$4=0,V$5="",V$7=0,V$7="",V$8="",$L3238="",$L3238=0),"",layerCost(IF($N3238="",V$8,$N3238),V$4,V$5,$L3238)*MAX($K3238,1)*IF($M3238="",V$7,$M3238)/100)</f>
        <v/>
      </c>
      <c r="W3238" s="84"/>
      <c r="X3238" s="88" t="str">
        <f>IF(OR(X$4="",X$4=0,X$5="",X$7=0,X$7="",X$8="",$L3238="",$L3238=0),"",layerCost(IF($N3238="",X$8,$N3238),X$4,X$5,$L3238)*MAX($K3238,1)*IF($M3238="",X$7,$M3238)/100)</f>
        <v/>
      </c>
      <c r="Y3238" s="84"/>
      <c r="Z3238" s="88" t="str">
        <f>IF(OR(Z$4="",Z$4=0,Z$5="",Z$7=0,Z$7="",Z$8="",$L3238="",$L3238=0),"",layerCost(IF($N3238="",Z$8,$N3238),Z$4,Z$5,$L3238)*MAX($K3238,1)*IF($M3238="",Z$7,$M3238)/100)</f>
        <v/>
      </c>
    </row>
    <row r="3239" spans="16:26" x14ac:dyDescent="0.2">
      <c r="P3239" s="88" t="str">
        <f>IF(OR(P$4="",P$4=0,P$5="",P$7=0,P$7="",P$8="",$L3239="",$L3239=0),"",layerCost(IF($N3239="",P$8,$N3239),P$4,P$5,$L3239)*MAX($K3239,1)*IF($M3239="",P$7,$M3239)/100)</f>
        <v/>
      </c>
      <c r="Q3239" s="84"/>
      <c r="R3239" s="88" t="str">
        <f>IF(OR(R$4="",R$4=0,R$5="",R$7=0,R$7="",R$8="",$L3239="",$L3239=0),"",layerCost(IF($N3239="",R$8,$N3239),R$4,R$5,$L3239)*MAX($K3239,1)*IF($M3239="",R$7,$M3239)/100)</f>
        <v/>
      </c>
      <c r="S3239" s="84"/>
      <c r="T3239" s="88" t="str">
        <f>IF(OR(T$4="",T$4=0,T$5="",T$7=0,T$7="",T$8="",$L3239="",$L3239=0),"",layerCost(IF($N3239="",T$8,$N3239),T$4,T$5,$L3239)*MAX($K3239,1)*IF($M3239="",T$7,$M3239)/100)</f>
        <v/>
      </c>
      <c r="U3239" s="84"/>
      <c r="V3239" s="88" t="str">
        <f>IF(OR(V$4="",V$4=0,V$5="",V$7=0,V$7="",V$8="",$L3239="",$L3239=0),"",layerCost(IF($N3239="",V$8,$N3239),V$4,V$5,$L3239)*MAX($K3239,1)*IF($M3239="",V$7,$M3239)/100)</f>
        <v/>
      </c>
      <c r="W3239" s="84"/>
      <c r="X3239" s="88" t="str">
        <f>IF(OR(X$4="",X$4=0,X$5="",X$7=0,X$7="",X$8="",$L3239="",$L3239=0),"",layerCost(IF($N3239="",X$8,$N3239),X$4,X$5,$L3239)*MAX($K3239,1)*IF($M3239="",X$7,$M3239)/100)</f>
        <v/>
      </c>
      <c r="Y3239" s="84"/>
      <c r="Z3239" s="88" t="str">
        <f>IF(OR(Z$4="",Z$4=0,Z$5="",Z$7=0,Z$7="",Z$8="",$L3239="",$L3239=0),"",layerCost(IF($N3239="",Z$8,$N3239),Z$4,Z$5,$L3239)*MAX($K3239,1)*IF($M3239="",Z$7,$M3239)/100)</f>
        <v/>
      </c>
    </row>
    <row r="3240" spans="16:26" x14ac:dyDescent="0.2">
      <c r="P3240" s="88" t="str">
        <f>IF(OR(P$4="",P$4=0,P$5="",P$7=0,P$7="",P$8="",$L3240="",$L3240=0),"",layerCost(IF($N3240="",P$8,$N3240),P$4,P$5,$L3240)*MAX($K3240,1)*IF($M3240="",P$7,$M3240)/100)</f>
        <v/>
      </c>
      <c r="Q3240" s="84"/>
      <c r="R3240" s="88" t="str">
        <f>IF(OR(R$4="",R$4=0,R$5="",R$7=0,R$7="",R$8="",$L3240="",$L3240=0),"",layerCost(IF($N3240="",R$8,$N3240),R$4,R$5,$L3240)*MAX($K3240,1)*IF($M3240="",R$7,$M3240)/100)</f>
        <v/>
      </c>
      <c r="S3240" s="84"/>
      <c r="T3240" s="88" t="str">
        <f>IF(OR(T$4="",T$4=0,T$5="",T$7=0,T$7="",T$8="",$L3240="",$L3240=0),"",layerCost(IF($N3240="",T$8,$N3240),T$4,T$5,$L3240)*MAX($K3240,1)*IF($M3240="",T$7,$M3240)/100)</f>
        <v/>
      </c>
      <c r="U3240" s="84"/>
      <c r="V3240" s="88" t="str">
        <f>IF(OR(V$4="",V$4=0,V$5="",V$7=0,V$7="",V$8="",$L3240="",$L3240=0),"",layerCost(IF($N3240="",V$8,$N3240),V$4,V$5,$L3240)*MAX($K3240,1)*IF($M3240="",V$7,$M3240)/100)</f>
        <v/>
      </c>
      <c r="W3240" s="84"/>
      <c r="X3240" s="88" t="str">
        <f>IF(OR(X$4="",X$4=0,X$5="",X$7=0,X$7="",X$8="",$L3240="",$L3240=0),"",layerCost(IF($N3240="",X$8,$N3240),X$4,X$5,$L3240)*MAX($K3240,1)*IF($M3240="",X$7,$M3240)/100)</f>
        <v/>
      </c>
      <c r="Y3240" s="84"/>
      <c r="Z3240" s="88" t="str">
        <f>IF(OR(Z$4="",Z$4=0,Z$5="",Z$7=0,Z$7="",Z$8="",$L3240="",$L3240=0),"",layerCost(IF($N3240="",Z$8,$N3240),Z$4,Z$5,$L3240)*MAX($K3240,1)*IF($M3240="",Z$7,$M3240)/100)</f>
        <v/>
      </c>
    </row>
    <row r="3241" spans="16:26" x14ac:dyDescent="0.2">
      <c r="P3241" s="88" t="str">
        <f>IF(OR(P$4="",P$4=0,P$5="",P$7=0,P$7="",P$8="",$L3241="",$L3241=0),"",layerCost(IF($N3241="",P$8,$N3241),P$4,P$5,$L3241)*MAX($K3241,1)*IF($M3241="",P$7,$M3241)/100)</f>
        <v/>
      </c>
      <c r="Q3241" s="84"/>
      <c r="R3241" s="88" t="str">
        <f>IF(OR(R$4="",R$4=0,R$5="",R$7=0,R$7="",R$8="",$L3241="",$L3241=0),"",layerCost(IF($N3241="",R$8,$N3241),R$4,R$5,$L3241)*MAX($K3241,1)*IF($M3241="",R$7,$M3241)/100)</f>
        <v/>
      </c>
      <c r="S3241" s="84"/>
      <c r="T3241" s="88" t="str">
        <f>IF(OR(T$4="",T$4=0,T$5="",T$7=0,T$7="",T$8="",$L3241="",$L3241=0),"",layerCost(IF($N3241="",T$8,$N3241),T$4,T$5,$L3241)*MAX($K3241,1)*IF($M3241="",T$7,$M3241)/100)</f>
        <v/>
      </c>
      <c r="U3241" s="84"/>
      <c r="V3241" s="88" t="str">
        <f>IF(OR(V$4="",V$4=0,V$5="",V$7=0,V$7="",V$8="",$L3241="",$L3241=0),"",layerCost(IF($N3241="",V$8,$N3241),V$4,V$5,$L3241)*MAX($K3241,1)*IF($M3241="",V$7,$M3241)/100)</f>
        <v/>
      </c>
      <c r="W3241" s="84"/>
      <c r="X3241" s="88" t="str">
        <f>IF(OR(X$4="",X$4=0,X$5="",X$7=0,X$7="",X$8="",$L3241="",$L3241=0),"",layerCost(IF($N3241="",X$8,$N3241),X$4,X$5,$L3241)*MAX($K3241,1)*IF($M3241="",X$7,$M3241)/100)</f>
        <v/>
      </c>
      <c r="Y3241" s="84"/>
      <c r="Z3241" s="88" t="str">
        <f>IF(OR(Z$4="",Z$4=0,Z$5="",Z$7=0,Z$7="",Z$8="",$L3241="",$L3241=0),"",layerCost(IF($N3241="",Z$8,$N3241),Z$4,Z$5,$L3241)*MAX($K3241,1)*IF($M3241="",Z$7,$M3241)/100)</f>
        <v/>
      </c>
    </row>
    <row r="3242" spans="16:26" x14ac:dyDescent="0.2">
      <c r="P3242" s="88" t="str">
        <f>IF(OR(P$4="",P$4=0,P$5="",P$7=0,P$7="",P$8="",$L3242="",$L3242=0),"",layerCost(IF($N3242="",P$8,$N3242),P$4,P$5,$L3242)*MAX($K3242,1)*IF($M3242="",P$7,$M3242)/100)</f>
        <v/>
      </c>
      <c r="Q3242" s="84"/>
      <c r="R3242" s="88" t="str">
        <f>IF(OR(R$4="",R$4=0,R$5="",R$7=0,R$7="",R$8="",$L3242="",$L3242=0),"",layerCost(IF($N3242="",R$8,$N3242),R$4,R$5,$L3242)*MAX($K3242,1)*IF($M3242="",R$7,$M3242)/100)</f>
        <v/>
      </c>
      <c r="S3242" s="84"/>
      <c r="T3242" s="88" t="str">
        <f>IF(OR(T$4="",T$4=0,T$5="",T$7=0,T$7="",T$8="",$L3242="",$L3242=0),"",layerCost(IF($N3242="",T$8,$N3242),T$4,T$5,$L3242)*MAX($K3242,1)*IF($M3242="",T$7,$M3242)/100)</f>
        <v/>
      </c>
      <c r="U3242" s="84"/>
      <c r="V3242" s="88" t="str">
        <f>IF(OR(V$4="",V$4=0,V$5="",V$7=0,V$7="",V$8="",$L3242="",$L3242=0),"",layerCost(IF($N3242="",V$8,$N3242),V$4,V$5,$L3242)*MAX($K3242,1)*IF($M3242="",V$7,$M3242)/100)</f>
        <v/>
      </c>
      <c r="W3242" s="84"/>
      <c r="X3242" s="88" t="str">
        <f>IF(OR(X$4="",X$4=0,X$5="",X$7=0,X$7="",X$8="",$L3242="",$L3242=0),"",layerCost(IF($N3242="",X$8,$N3242),X$4,X$5,$L3242)*MAX($K3242,1)*IF($M3242="",X$7,$M3242)/100)</f>
        <v/>
      </c>
      <c r="Y3242" s="84"/>
      <c r="Z3242" s="88" t="str">
        <f>IF(OR(Z$4="",Z$4=0,Z$5="",Z$7=0,Z$7="",Z$8="",$L3242="",$L3242=0),"",layerCost(IF($N3242="",Z$8,$N3242),Z$4,Z$5,$L3242)*MAX($K3242,1)*IF($M3242="",Z$7,$M3242)/100)</f>
        <v/>
      </c>
    </row>
    <row r="3243" spans="16:26" x14ac:dyDescent="0.2">
      <c r="P3243" s="88" t="str">
        <f>IF(OR(P$4="",P$4=0,P$5="",P$7=0,P$7="",P$8="",$L3243="",$L3243=0),"",layerCost(IF($N3243="",P$8,$N3243),P$4,P$5,$L3243)*MAX($K3243,1)*IF($M3243="",P$7,$M3243)/100)</f>
        <v/>
      </c>
      <c r="Q3243" s="84"/>
      <c r="R3243" s="88" t="str">
        <f>IF(OR(R$4="",R$4=0,R$5="",R$7=0,R$7="",R$8="",$L3243="",$L3243=0),"",layerCost(IF($N3243="",R$8,$N3243),R$4,R$5,$L3243)*MAX($K3243,1)*IF($M3243="",R$7,$M3243)/100)</f>
        <v/>
      </c>
      <c r="S3243" s="84"/>
      <c r="T3243" s="88" t="str">
        <f>IF(OR(T$4="",T$4=0,T$5="",T$7=0,T$7="",T$8="",$L3243="",$L3243=0),"",layerCost(IF($N3243="",T$8,$N3243),T$4,T$5,$L3243)*MAX($K3243,1)*IF($M3243="",T$7,$M3243)/100)</f>
        <v/>
      </c>
      <c r="U3243" s="84"/>
      <c r="V3243" s="88" t="str">
        <f>IF(OR(V$4="",V$4=0,V$5="",V$7=0,V$7="",V$8="",$L3243="",$L3243=0),"",layerCost(IF($N3243="",V$8,$N3243),V$4,V$5,$L3243)*MAX($K3243,1)*IF($M3243="",V$7,$M3243)/100)</f>
        <v/>
      </c>
      <c r="W3243" s="84"/>
      <c r="X3243" s="88" t="str">
        <f>IF(OR(X$4="",X$4=0,X$5="",X$7=0,X$7="",X$8="",$L3243="",$L3243=0),"",layerCost(IF($N3243="",X$8,$N3243),X$4,X$5,$L3243)*MAX($K3243,1)*IF($M3243="",X$7,$M3243)/100)</f>
        <v/>
      </c>
      <c r="Y3243" s="84"/>
      <c r="Z3243" s="88" t="str">
        <f>IF(OR(Z$4="",Z$4=0,Z$5="",Z$7=0,Z$7="",Z$8="",$L3243="",$L3243=0),"",layerCost(IF($N3243="",Z$8,$N3243),Z$4,Z$5,$L3243)*MAX($K3243,1)*IF($M3243="",Z$7,$M3243)/100)</f>
        <v/>
      </c>
    </row>
    <row r="3244" spans="16:26" x14ac:dyDescent="0.2">
      <c r="P3244" s="88" t="str">
        <f>IF(OR(P$4="",P$4=0,P$5="",P$7=0,P$7="",P$8="",$L3244="",$L3244=0),"",layerCost(IF($N3244="",P$8,$N3244),P$4,P$5,$L3244)*MAX($K3244,1)*IF($M3244="",P$7,$M3244)/100)</f>
        <v/>
      </c>
      <c r="Q3244" s="84"/>
      <c r="R3244" s="88" t="str">
        <f>IF(OR(R$4="",R$4=0,R$5="",R$7=0,R$7="",R$8="",$L3244="",$L3244=0),"",layerCost(IF($N3244="",R$8,$N3244),R$4,R$5,$L3244)*MAX($K3244,1)*IF($M3244="",R$7,$M3244)/100)</f>
        <v/>
      </c>
      <c r="S3244" s="84"/>
      <c r="T3244" s="88" t="str">
        <f>IF(OR(T$4="",T$4=0,T$5="",T$7=0,T$7="",T$8="",$L3244="",$L3244=0),"",layerCost(IF($N3244="",T$8,$N3244),T$4,T$5,$L3244)*MAX($K3244,1)*IF($M3244="",T$7,$M3244)/100)</f>
        <v/>
      </c>
      <c r="U3244" s="84"/>
      <c r="V3244" s="88" t="str">
        <f>IF(OR(V$4="",V$4=0,V$5="",V$7=0,V$7="",V$8="",$L3244="",$L3244=0),"",layerCost(IF($N3244="",V$8,$N3244),V$4,V$5,$L3244)*MAX($K3244,1)*IF($M3244="",V$7,$M3244)/100)</f>
        <v/>
      </c>
      <c r="W3244" s="84"/>
      <c r="X3244" s="88" t="str">
        <f>IF(OR(X$4="",X$4=0,X$5="",X$7=0,X$7="",X$8="",$L3244="",$L3244=0),"",layerCost(IF($N3244="",X$8,$N3244),X$4,X$5,$L3244)*MAX($K3244,1)*IF($M3244="",X$7,$M3244)/100)</f>
        <v/>
      </c>
      <c r="Y3244" s="84"/>
      <c r="Z3244" s="88" t="str">
        <f>IF(OR(Z$4="",Z$4=0,Z$5="",Z$7=0,Z$7="",Z$8="",$L3244="",$L3244=0),"",layerCost(IF($N3244="",Z$8,$N3244),Z$4,Z$5,$L3244)*MAX($K3244,1)*IF($M3244="",Z$7,$M3244)/100)</f>
        <v/>
      </c>
    </row>
    <row r="3245" spans="16:26" x14ac:dyDescent="0.2">
      <c r="P3245" s="88" t="str">
        <f>IF(OR(P$4="",P$4=0,P$5="",P$7=0,P$7="",P$8="",$L3245="",$L3245=0),"",layerCost(IF($N3245="",P$8,$N3245),P$4,P$5,$L3245)*MAX($K3245,1)*IF($M3245="",P$7,$M3245)/100)</f>
        <v/>
      </c>
      <c r="Q3245" s="84"/>
      <c r="R3245" s="88" t="str">
        <f>IF(OR(R$4="",R$4=0,R$5="",R$7=0,R$7="",R$8="",$L3245="",$L3245=0),"",layerCost(IF($N3245="",R$8,$N3245),R$4,R$5,$L3245)*MAX($K3245,1)*IF($M3245="",R$7,$M3245)/100)</f>
        <v/>
      </c>
      <c r="S3245" s="84"/>
      <c r="T3245" s="88" t="str">
        <f>IF(OR(T$4="",T$4=0,T$5="",T$7=0,T$7="",T$8="",$L3245="",$L3245=0),"",layerCost(IF($N3245="",T$8,$N3245),T$4,T$5,$L3245)*MAX($K3245,1)*IF($M3245="",T$7,$M3245)/100)</f>
        <v/>
      </c>
      <c r="U3245" s="84"/>
      <c r="V3245" s="88" t="str">
        <f>IF(OR(V$4="",V$4=0,V$5="",V$7=0,V$7="",V$8="",$L3245="",$L3245=0),"",layerCost(IF($N3245="",V$8,$N3245),V$4,V$5,$L3245)*MAX($K3245,1)*IF($M3245="",V$7,$M3245)/100)</f>
        <v/>
      </c>
      <c r="W3245" s="84"/>
      <c r="X3245" s="88" t="str">
        <f>IF(OR(X$4="",X$4=0,X$5="",X$7=0,X$7="",X$8="",$L3245="",$L3245=0),"",layerCost(IF($N3245="",X$8,$N3245),X$4,X$5,$L3245)*MAX($K3245,1)*IF($M3245="",X$7,$M3245)/100)</f>
        <v/>
      </c>
      <c r="Y3245" s="84"/>
      <c r="Z3245" s="88" t="str">
        <f>IF(OR(Z$4="",Z$4=0,Z$5="",Z$7=0,Z$7="",Z$8="",$L3245="",$L3245=0),"",layerCost(IF($N3245="",Z$8,$N3245),Z$4,Z$5,$L3245)*MAX($K3245,1)*IF($M3245="",Z$7,$M3245)/100)</f>
        <v/>
      </c>
    </row>
    <row r="3246" spans="16:26" x14ac:dyDescent="0.2">
      <c r="P3246" s="88" t="str">
        <f>IF(OR(P$4="",P$4=0,P$5="",P$7=0,P$7="",P$8="",$L3246="",$L3246=0),"",layerCost(IF($N3246="",P$8,$N3246),P$4,P$5,$L3246)*MAX($K3246,1)*IF($M3246="",P$7,$M3246)/100)</f>
        <v/>
      </c>
      <c r="Q3246" s="84"/>
      <c r="R3246" s="88" t="str">
        <f>IF(OR(R$4="",R$4=0,R$5="",R$7=0,R$7="",R$8="",$L3246="",$L3246=0),"",layerCost(IF($N3246="",R$8,$N3246),R$4,R$5,$L3246)*MAX($K3246,1)*IF($M3246="",R$7,$M3246)/100)</f>
        <v/>
      </c>
      <c r="S3246" s="84"/>
      <c r="T3246" s="88" t="str">
        <f>IF(OR(T$4="",T$4=0,T$5="",T$7=0,T$7="",T$8="",$L3246="",$L3246=0),"",layerCost(IF($N3246="",T$8,$N3246),T$4,T$5,$L3246)*MAX($K3246,1)*IF($M3246="",T$7,$M3246)/100)</f>
        <v/>
      </c>
      <c r="U3246" s="84"/>
      <c r="V3246" s="88" t="str">
        <f>IF(OR(V$4="",V$4=0,V$5="",V$7=0,V$7="",V$8="",$L3246="",$L3246=0),"",layerCost(IF($N3246="",V$8,$N3246),V$4,V$5,$L3246)*MAX($K3246,1)*IF($M3246="",V$7,$M3246)/100)</f>
        <v/>
      </c>
      <c r="W3246" s="84"/>
      <c r="X3246" s="88" t="str">
        <f>IF(OR(X$4="",X$4=0,X$5="",X$7=0,X$7="",X$8="",$L3246="",$L3246=0),"",layerCost(IF($N3246="",X$8,$N3246),X$4,X$5,$L3246)*MAX($K3246,1)*IF($M3246="",X$7,$M3246)/100)</f>
        <v/>
      </c>
      <c r="Y3246" s="84"/>
      <c r="Z3246" s="88" t="str">
        <f>IF(OR(Z$4="",Z$4=0,Z$5="",Z$7=0,Z$7="",Z$8="",$L3246="",$L3246=0),"",layerCost(IF($N3246="",Z$8,$N3246),Z$4,Z$5,$L3246)*MAX($K3246,1)*IF($M3246="",Z$7,$M3246)/100)</f>
        <v/>
      </c>
    </row>
    <row r="3247" spans="16:26" x14ac:dyDescent="0.2">
      <c r="P3247" s="88" t="str">
        <f>IF(OR(P$4="",P$4=0,P$5="",P$7=0,P$7="",P$8="",$L3247="",$L3247=0),"",layerCost(IF($N3247="",P$8,$N3247),P$4,P$5,$L3247)*MAX($K3247,1)*IF($M3247="",P$7,$M3247)/100)</f>
        <v/>
      </c>
      <c r="Q3247" s="84"/>
      <c r="R3247" s="88" t="str">
        <f>IF(OR(R$4="",R$4=0,R$5="",R$7=0,R$7="",R$8="",$L3247="",$L3247=0),"",layerCost(IF($N3247="",R$8,$N3247),R$4,R$5,$L3247)*MAX($K3247,1)*IF($M3247="",R$7,$M3247)/100)</f>
        <v/>
      </c>
      <c r="S3247" s="84"/>
      <c r="T3247" s="88" t="str">
        <f>IF(OR(T$4="",T$4=0,T$5="",T$7=0,T$7="",T$8="",$L3247="",$L3247=0),"",layerCost(IF($N3247="",T$8,$N3247),T$4,T$5,$L3247)*MAX($K3247,1)*IF($M3247="",T$7,$M3247)/100)</f>
        <v/>
      </c>
      <c r="U3247" s="84"/>
      <c r="V3247" s="88" t="str">
        <f>IF(OR(V$4="",V$4=0,V$5="",V$7=0,V$7="",V$8="",$L3247="",$L3247=0),"",layerCost(IF($N3247="",V$8,$N3247),V$4,V$5,$L3247)*MAX($K3247,1)*IF($M3247="",V$7,$M3247)/100)</f>
        <v/>
      </c>
      <c r="W3247" s="84"/>
      <c r="X3247" s="88" t="str">
        <f>IF(OR(X$4="",X$4=0,X$5="",X$7=0,X$7="",X$8="",$L3247="",$L3247=0),"",layerCost(IF($N3247="",X$8,$N3247),X$4,X$5,$L3247)*MAX($K3247,1)*IF($M3247="",X$7,$M3247)/100)</f>
        <v/>
      </c>
      <c r="Y3247" s="84"/>
      <c r="Z3247" s="88" t="str">
        <f>IF(OR(Z$4="",Z$4=0,Z$5="",Z$7=0,Z$7="",Z$8="",$L3247="",$L3247=0),"",layerCost(IF($N3247="",Z$8,$N3247),Z$4,Z$5,$L3247)*MAX($K3247,1)*IF($M3247="",Z$7,$M3247)/100)</f>
        <v/>
      </c>
    </row>
    <row r="3248" spans="16:26" x14ac:dyDescent="0.2">
      <c r="P3248" s="88" t="str">
        <f>IF(OR(P$4="",P$4=0,P$5="",P$7=0,P$7="",P$8="",$L3248="",$L3248=0),"",layerCost(IF($N3248="",P$8,$N3248),P$4,P$5,$L3248)*MAX($K3248,1)*IF($M3248="",P$7,$M3248)/100)</f>
        <v/>
      </c>
      <c r="Q3248" s="84"/>
      <c r="R3248" s="88" t="str">
        <f>IF(OR(R$4="",R$4=0,R$5="",R$7=0,R$7="",R$8="",$L3248="",$L3248=0),"",layerCost(IF($N3248="",R$8,$N3248),R$4,R$5,$L3248)*MAX($K3248,1)*IF($M3248="",R$7,$M3248)/100)</f>
        <v/>
      </c>
      <c r="S3248" s="84"/>
      <c r="T3248" s="88" t="str">
        <f>IF(OR(T$4="",T$4=0,T$5="",T$7=0,T$7="",T$8="",$L3248="",$L3248=0),"",layerCost(IF($N3248="",T$8,$N3248),T$4,T$5,$L3248)*MAX($K3248,1)*IF($M3248="",T$7,$M3248)/100)</f>
        <v/>
      </c>
      <c r="U3248" s="84"/>
      <c r="V3248" s="88" t="str">
        <f>IF(OR(V$4="",V$4=0,V$5="",V$7=0,V$7="",V$8="",$L3248="",$L3248=0),"",layerCost(IF($N3248="",V$8,$N3248),V$4,V$5,$L3248)*MAX($K3248,1)*IF($M3248="",V$7,$M3248)/100)</f>
        <v/>
      </c>
      <c r="W3248" s="84"/>
      <c r="X3248" s="88" t="str">
        <f>IF(OR(X$4="",X$4=0,X$5="",X$7=0,X$7="",X$8="",$L3248="",$L3248=0),"",layerCost(IF($N3248="",X$8,$N3248),X$4,X$5,$L3248)*MAX($K3248,1)*IF($M3248="",X$7,$M3248)/100)</f>
        <v/>
      </c>
      <c r="Y3248" s="84"/>
      <c r="Z3248" s="88" t="str">
        <f>IF(OR(Z$4="",Z$4=0,Z$5="",Z$7=0,Z$7="",Z$8="",$L3248="",$L3248=0),"",layerCost(IF($N3248="",Z$8,$N3248),Z$4,Z$5,$L3248)*MAX($K3248,1)*IF($M3248="",Z$7,$M3248)/100)</f>
        <v/>
      </c>
    </row>
    <row r="3249" spans="16:26" x14ac:dyDescent="0.2">
      <c r="P3249" s="88" t="str">
        <f>IF(OR(P$4="",P$4=0,P$5="",P$7=0,P$7="",P$8="",$L3249="",$L3249=0),"",layerCost(IF($N3249="",P$8,$N3249),P$4,P$5,$L3249)*MAX($K3249,1)*IF($M3249="",P$7,$M3249)/100)</f>
        <v/>
      </c>
      <c r="Q3249" s="84"/>
      <c r="R3249" s="88" t="str">
        <f>IF(OR(R$4="",R$4=0,R$5="",R$7=0,R$7="",R$8="",$L3249="",$L3249=0),"",layerCost(IF($N3249="",R$8,$N3249),R$4,R$5,$L3249)*MAX($K3249,1)*IF($M3249="",R$7,$M3249)/100)</f>
        <v/>
      </c>
      <c r="S3249" s="84"/>
      <c r="T3249" s="88" t="str">
        <f>IF(OR(T$4="",T$4=0,T$5="",T$7=0,T$7="",T$8="",$L3249="",$L3249=0),"",layerCost(IF($N3249="",T$8,$N3249),T$4,T$5,$L3249)*MAX($K3249,1)*IF($M3249="",T$7,$M3249)/100)</f>
        <v/>
      </c>
      <c r="U3249" s="84"/>
      <c r="V3249" s="88" t="str">
        <f>IF(OR(V$4="",V$4=0,V$5="",V$7=0,V$7="",V$8="",$L3249="",$L3249=0),"",layerCost(IF($N3249="",V$8,$N3249),V$4,V$5,$L3249)*MAX($K3249,1)*IF($M3249="",V$7,$M3249)/100)</f>
        <v/>
      </c>
      <c r="W3249" s="84"/>
      <c r="X3249" s="88" t="str">
        <f>IF(OR(X$4="",X$4=0,X$5="",X$7=0,X$7="",X$8="",$L3249="",$L3249=0),"",layerCost(IF($N3249="",X$8,$N3249),X$4,X$5,$L3249)*MAX($K3249,1)*IF($M3249="",X$7,$M3249)/100)</f>
        <v/>
      </c>
      <c r="Y3249" s="84"/>
      <c r="Z3249" s="88" t="str">
        <f>IF(OR(Z$4="",Z$4=0,Z$5="",Z$7=0,Z$7="",Z$8="",$L3249="",$L3249=0),"",layerCost(IF($N3249="",Z$8,$N3249),Z$4,Z$5,$L3249)*MAX($K3249,1)*IF($M3249="",Z$7,$M3249)/100)</f>
        <v/>
      </c>
    </row>
    <row r="3250" spans="16:26" x14ac:dyDescent="0.2">
      <c r="P3250" s="88" t="str">
        <f>IF(OR(P$4="",P$4=0,P$5="",P$7=0,P$7="",P$8="",$L3250="",$L3250=0),"",layerCost(IF($N3250="",P$8,$N3250),P$4,P$5,$L3250)*MAX($K3250,1)*IF($M3250="",P$7,$M3250)/100)</f>
        <v/>
      </c>
      <c r="Q3250" s="84"/>
      <c r="R3250" s="88" t="str">
        <f>IF(OR(R$4="",R$4=0,R$5="",R$7=0,R$7="",R$8="",$L3250="",$L3250=0),"",layerCost(IF($N3250="",R$8,$N3250),R$4,R$5,$L3250)*MAX($K3250,1)*IF($M3250="",R$7,$M3250)/100)</f>
        <v/>
      </c>
      <c r="S3250" s="84"/>
      <c r="T3250" s="88" t="str">
        <f>IF(OR(T$4="",T$4=0,T$5="",T$7=0,T$7="",T$8="",$L3250="",$L3250=0),"",layerCost(IF($N3250="",T$8,$N3250),T$4,T$5,$L3250)*MAX($K3250,1)*IF($M3250="",T$7,$M3250)/100)</f>
        <v/>
      </c>
      <c r="U3250" s="84"/>
      <c r="V3250" s="88" t="str">
        <f>IF(OR(V$4="",V$4=0,V$5="",V$7=0,V$7="",V$8="",$L3250="",$L3250=0),"",layerCost(IF($N3250="",V$8,$N3250),V$4,V$5,$L3250)*MAX($K3250,1)*IF($M3250="",V$7,$M3250)/100)</f>
        <v/>
      </c>
      <c r="W3250" s="84"/>
      <c r="X3250" s="88" t="str">
        <f>IF(OR(X$4="",X$4=0,X$5="",X$7=0,X$7="",X$8="",$L3250="",$L3250=0),"",layerCost(IF($N3250="",X$8,$N3250),X$4,X$5,$L3250)*MAX($K3250,1)*IF($M3250="",X$7,$M3250)/100)</f>
        <v/>
      </c>
      <c r="Y3250" s="84"/>
      <c r="Z3250" s="88" t="str">
        <f>IF(OR(Z$4="",Z$4=0,Z$5="",Z$7=0,Z$7="",Z$8="",$L3250="",$L3250=0),"",layerCost(IF($N3250="",Z$8,$N3250),Z$4,Z$5,$L3250)*MAX($K3250,1)*IF($M3250="",Z$7,$M3250)/100)</f>
        <v/>
      </c>
    </row>
    <row r="3251" spans="16:26" x14ac:dyDescent="0.2">
      <c r="P3251" s="88" t="str">
        <f>IF(OR(P$4="",P$4=0,P$5="",P$7=0,P$7="",P$8="",$L3251="",$L3251=0),"",layerCost(IF($N3251="",P$8,$N3251),P$4,P$5,$L3251)*MAX($K3251,1)*IF($M3251="",P$7,$M3251)/100)</f>
        <v/>
      </c>
      <c r="Q3251" s="84"/>
      <c r="R3251" s="88" t="str">
        <f>IF(OR(R$4="",R$4=0,R$5="",R$7=0,R$7="",R$8="",$L3251="",$L3251=0),"",layerCost(IF($N3251="",R$8,$N3251),R$4,R$5,$L3251)*MAX($K3251,1)*IF($M3251="",R$7,$M3251)/100)</f>
        <v/>
      </c>
      <c r="S3251" s="84"/>
      <c r="T3251" s="88" t="str">
        <f>IF(OR(T$4="",T$4=0,T$5="",T$7=0,T$7="",T$8="",$L3251="",$L3251=0),"",layerCost(IF($N3251="",T$8,$N3251),T$4,T$5,$L3251)*MAX($K3251,1)*IF($M3251="",T$7,$M3251)/100)</f>
        <v/>
      </c>
      <c r="U3251" s="84"/>
      <c r="V3251" s="88" t="str">
        <f>IF(OR(V$4="",V$4=0,V$5="",V$7=0,V$7="",V$8="",$L3251="",$L3251=0),"",layerCost(IF($N3251="",V$8,$N3251),V$4,V$5,$L3251)*MAX($K3251,1)*IF($M3251="",V$7,$M3251)/100)</f>
        <v/>
      </c>
      <c r="W3251" s="84"/>
      <c r="X3251" s="88" t="str">
        <f>IF(OR(X$4="",X$4=0,X$5="",X$7=0,X$7="",X$8="",$L3251="",$L3251=0),"",layerCost(IF($N3251="",X$8,$N3251),X$4,X$5,$L3251)*MAX($K3251,1)*IF($M3251="",X$7,$M3251)/100)</f>
        <v/>
      </c>
      <c r="Y3251" s="84"/>
      <c r="Z3251" s="88" t="str">
        <f>IF(OR(Z$4="",Z$4=0,Z$5="",Z$7=0,Z$7="",Z$8="",$L3251="",$L3251=0),"",layerCost(IF($N3251="",Z$8,$N3251),Z$4,Z$5,$L3251)*MAX($K3251,1)*IF($M3251="",Z$7,$M3251)/100)</f>
        <v/>
      </c>
    </row>
    <row r="3252" spans="16:26" x14ac:dyDescent="0.2">
      <c r="P3252" s="88" t="str">
        <f>IF(OR(P$4="",P$4=0,P$5="",P$7=0,P$7="",P$8="",$L3252="",$L3252=0),"",layerCost(IF($N3252="",P$8,$N3252),P$4,P$5,$L3252)*MAX($K3252,1)*IF($M3252="",P$7,$M3252)/100)</f>
        <v/>
      </c>
      <c r="Q3252" s="84"/>
      <c r="R3252" s="88" t="str">
        <f>IF(OR(R$4="",R$4=0,R$5="",R$7=0,R$7="",R$8="",$L3252="",$L3252=0),"",layerCost(IF($N3252="",R$8,$N3252),R$4,R$5,$L3252)*MAX($K3252,1)*IF($M3252="",R$7,$M3252)/100)</f>
        <v/>
      </c>
      <c r="S3252" s="84"/>
      <c r="T3252" s="88" t="str">
        <f>IF(OR(T$4="",T$4=0,T$5="",T$7=0,T$7="",T$8="",$L3252="",$L3252=0),"",layerCost(IF($N3252="",T$8,$N3252),T$4,T$5,$L3252)*MAX($K3252,1)*IF($M3252="",T$7,$M3252)/100)</f>
        <v/>
      </c>
      <c r="U3252" s="84"/>
      <c r="V3252" s="88" t="str">
        <f>IF(OR(V$4="",V$4=0,V$5="",V$7=0,V$7="",V$8="",$L3252="",$L3252=0),"",layerCost(IF($N3252="",V$8,$N3252),V$4,V$5,$L3252)*MAX($K3252,1)*IF($M3252="",V$7,$M3252)/100)</f>
        <v/>
      </c>
      <c r="W3252" s="84"/>
      <c r="X3252" s="88" t="str">
        <f>IF(OR(X$4="",X$4=0,X$5="",X$7=0,X$7="",X$8="",$L3252="",$L3252=0),"",layerCost(IF($N3252="",X$8,$N3252),X$4,X$5,$L3252)*MAX($K3252,1)*IF($M3252="",X$7,$M3252)/100)</f>
        <v/>
      </c>
      <c r="Y3252" s="84"/>
      <c r="Z3252" s="88" t="str">
        <f>IF(OR(Z$4="",Z$4=0,Z$5="",Z$7=0,Z$7="",Z$8="",$L3252="",$L3252=0),"",layerCost(IF($N3252="",Z$8,$N3252),Z$4,Z$5,$L3252)*MAX($K3252,1)*IF($M3252="",Z$7,$M3252)/100)</f>
        <v/>
      </c>
    </row>
    <row r="3253" spans="16:26" x14ac:dyDescent="0.2">
      <c r="P3253" s="88" t="str">
        <f>IF(OR(P$4="",P$4=0,P$5="",P$7=0,P$7="",P$8="",$L3253="",$L3253=0),"",layerCost(IF($N3253="",P$8,$N3253),P$4,P$5,$L3253)*MAX($K3253,1)*IF($M3253="",P$7,$M3253)/100)</f>
        <v/>
      </c>
      <c r="Q3253" s="84"/>
      <c r="R3253" s="88" t="str">
        <f>IF(OR(R$4="",R$4=0,R$5="",R$7=0,R$7="",R$8="",$L3253="",$L3253=0),"",layerCost(IF($N3253="",R$8,$N3253),R$4,R$5,$L3253)*MAX($K3253,1)*IF($M3253="",R$7,$M3253)/100)</f>
        <v/>
      </c>
      <c r="S3253" s="84"/>
      <c r="T3253" s="88" t="str">
        <f>IF(OR(T$4="",T$4=0,T$5="",T$7=0,T$7="",T$8="",$L3253="",$L3253=0),"",layerCost(IF($N3253="",T$8,$N3253),T$4,T$5,$L3253)*MAX($K3253,1)*IF($M3253="",T$7,$M3253)/100)</f>
        <v/>
      </c>
      <c r="U3253" s="84"/>
      <c r="V3253" s="88" t="str">
        <f>IF(OR(V$4="",V$4=0,V$5="",V$7=0,V$7="",V$8="",$L3253="",$L3253=0),"",layerCost(IF($N3253="",V$8,$N3253),V$4,V$5,$L3253)*MAX($K3253,1)*IF($M3253="",V$7,$M3253)/100)</f>
        <v/>
      </c>
      <c r="W3253" s="84"/>
      <c r="X3253" s="88" t="str">
        <f>IF(OR(X$4="",X$4=0,X$5="",X$7=0,X$7="",X$8="",$L3253="",$L3253=0),"",layerCost(IF($N3253="",X$8,$N3253),X$4,X$5,$L3253)*MAX($K3253,1)*IF($M3253="",X$7,$M3253)/100)</f>
        <v/>
      </c>
      <c r="Y3253" s="84"/>
      <c r="Z3253" s="88" t="str">
        <f>IF(OR(Z$4="",Z$4=0,Z$5="",Z$7=0,Z$7="",Z$8="",$L3253="",$L3253=0),"",layerCost(IF($N3253="",Z$8,$N3253),Z$4,Z$5,$L3253)*MAX($K3253,1)*IF($M3253="",Z$7,$M3253)/100)</f>
        <v/>
      </c>
    </row>
    <row r="3254" spans="16:26" x14ac:dyDescent="0.2">
      <c r="P3254" s="88" t="str">
        <f>IF(OR(P$4="",P$4=0,P$5="",P$7=0,P$7="",P$8="",$L3254="",$L3254=0),"",layerCost(IF($N3254="",P$8,$N3254),P$4,P$5,$L3254)*MAX($K3254,1)*IF($M3254="",P$7,$M3254)/100)</f>
        <v/>
      </c>
      <c r="Q3254" s="84"/>
      <c r="R3254" s="88" t="str">
        <f>IF(OR(R$4="",R$4=0,R$5="",R$7=0,R$7="",R$8="",$L3254="",$L3254=0),"",layerCost(IF($N3254="",R$8,$N3254),R$4,R$5,$L3254)*MAX($K3254,1)*IF($M3254="",R$7,$M3254)/100)</f>
        <v/>
      </c>
      <c r="S3254" s="84"/>
      <c r="T3254" s="88" t="str">
        <f>IF(OR(T$4="",T$4=0,T$5="",T$7=0,T$7="",T$8="",$L3254="",$L3254=0),"",layerCost(IF($N3254="",T$8,$N3254),T$4,T$5,$L3254)*MAX($K3254,1)*IF($M3254="",T$7,$M3254)/100)</f>
        <v/>
      </c>
      <c r="U3254" s="84"/>
      <c r="V3254" s="88" t="str">
        <f>IF(OR(V$4="",V$4=0,V$5="",V$7=0,V$7="",V$8="",$L3254="",$L3254=0),"",layerCost(IF($N3254="",V$8,$N3254),V$4,V$5,$L3254)*MAX($K3254,1)*IF($M3254="",V$7,$M3254)/100)</f>
        <v/>
      </c>
      <c r="W3254" s="84"/>
      <c r="X3254" s="88" t="str">
        <f>IF(OR(X$4="",X$4=0,X$5="",X$7=0,X$7="",X$8="",$L3254="",$L3254=0),"",layerCost(IF($N3254="",X$8,$N3254),X$4,X$5,$L3254)*MAX($K3254,1)*IF($M3254="",X$7,$M3254)/100)</f>
        <v/>
      </c>
      <c r="Y3254" s="84"/>
      <c r="Z3254" s="88" t="str">
        <f>IF(OR(Z$4="",Z$4=0,Z$5="",Z$7=0,Z$7="",Z$8="",$L3254="",$L3254=0),"",layerCost(IF($N3254="",Z$8,$N3254),Z$4,Z$5,$L3254)*MAX($K3254,1)*IF($M3254="",Z$7,$M3254)/100)</f>
        <v/>
      </c>
    </row>
    <row r="3255" spans="16:26" x14ac:dyDescent="0.2">
      <c r="P3255" s="88" t="str">
        <f>IF(OR(P$4="",P$4=0,P$5="",P$7=0,P$7="",P$8="",$L3255="",$L3255=0),"",layerCost(IF($N3255="",P$8,$N3255),P$4,P$5,$L3255)*MAX($K3255,1)*IF($M3255="",P$7,$M3255)/100)</f>
        <v/>
      </c>
      <c r="Q3255" s="84"/>
      <c r="R3255" s="88" t="str">
        <f>IF(OR(R$4="",R$4=0,R$5="",R$7=0,R$7="",R$8="",$L3255="",$L3255=0),"",layerCost(IF($N3255="",R$8,$N3255),R$4,R$5,$L3255)*MAX($K3255,1)*IF($M3255="",R$7,$M3255)/100)</f>
        <v/>
      </c>
      <c r="S3255" s="84"/>
      <c r="T3255" s="88" t="str">
        <f>IF(OR(T$4="",T$4=0,T$5="",T$7=0,T$7="",T$8="",$L3255="",$L3255=0),"",layerCost(IF($N3255="",T$8,$N3255),T$4,T$5,$L3255)*MAX($K3255,1)*IF($M3255="",T$7,$M3255)/100)</f>
        <v/>
      </c>
      <c r="U3255" s="84"/>
      <c r="V3255" s="88" t="str">
        <f>IF(OR(V$4="",V$4=0,V$5="",V$7=0,V$7="",V$8="",$L3255="",$L3255=0),"",layerCost(IF($N3255="",V$8,$N3255),V$4,V$5,$L3255)*MAX($K3255,1)*IF($M3255="",V$7,$M3255)/100)</f>
        <v/>
      </c>
      <c r="W3255" s="84"/>
      <c r="X3255" s="88" t="str">
        <f>IF(OR(X$4="",X$4=0,X$5="",X$7=0,X$7="",X$8="",$L3255="",$L3255=0),"",layerCost(IF($N3255="",X$8,$N3255),X$4,X$5,$L3255)*MAX($K3255,1)*IF($M3255="",X$7,$M3255)/100)</f>
        <v/>
      </c>
      <c r="Y3255" s="84"/>
      <c r="Z3255" s="88" t="str">
        <f>IF(OR(Z$4="",Z$4=0,Z$5="",Z$7=0,Z$7="",Z$8="",$L3255="",$L3255=0),"",layerCost(IF($N3255="",Z$8,$N3255),Z$4,Z$5,$L3255)*MAX($K3255,1)*IF($M3255="",Z$7,$M3255)/100)</f>
        <v/>
      </c>
    </row>
    <row r="3256" spans="16:26" x14ac:dyDescent="0.2">
      <c r="P3256" s="88" t="str">
        <f>IF(OR(P$4="",P$4=0,P$5="",P$7=0,P$7="",P$8="",$L3256="",$L3256=0),"",layerCost(IF($N3256="",P$8,$N3256),P$4,P$5,$L3256)*MAX($K3256,1)*IF($M3256="",P$7,$M3256)/100)</f>
        <v/>
      </c>
      <c r="Q3256" s="84"/>
      <c r="R3256" s="88" t="str">
        <f>IF(OR(R$4="",R$4=0,R$5="",R$7=0,R$7="",R$8="",$L3256="",$L3256=0),"",layerCost(IF($N3256="",R$8,$N3256),R$4,R$5,$L3256)*MAX($K3256,1)*IF($M3256="",R$7,$M3256)/100)</f>
        <v/>
      </c>
      <c r="S3256" s="84"/>
      <c r="T3256" s="88" t="str">
        <f>IF(OR(T$4="",T$4=0,T$5="",T$7=0,T$7="",T$8="",$L3256="",$L3256=0),"",layerCost(IF($N3256="",T$8,$N3256),T$4,T$5,$L3256)*MAX($K3256,1)*IF($M3256="",T$7,$M3256)/100)</f>
        <v/>
      </c>
      <c r="U3256" s="84"/>
      <c r="V3256" s="88" t="str">
        <f>IF(OR(V$4="",V$4=0,V$5="",V$7=0,V$7="",V$8="",$L3256="",$L3256=0),"",layerCost(IF($N3256="",V$8,$N3256),V$4,V$5,$L3256)*MAX($K3256,1)*IF($M3256="",V$7,$M3256)/100)</f>
        <v/>
      </c>
      <c r="W3256" s="84"/>
      <c r="X3256" s="88" t="str">
        <f>IF(OR(X$4="",X$4=0,X$5="",X$7=0,X$7="",X$8="",$L3256="",$L3256=0),"",layerCost(IF($N3256="",X$8,$N3256),X$4,X$5,$L3256)*MAX($K3256,1)*IF($M3256="",X$7,$M3256)/100)</f>
        <v/>
      </c>
      <c r="Y3256" s="84"/>
      <c r="Z3256" s="88" t="str">
        <f>IF(OR(Z$4="",Z$4=0,Z$5="",Z$7=0,Z$7="",Z$8="",$L3256="",$L3256=0),"",layerCost(IF($N3256="",Z$8,$N3256),Z$4,Z$5,$L3256)*MAX($K3256,1)*IF($M3256="",Z$7,$M3256)/100)</f>
        <v/>
      </c>
    </row>
    <row r="3257" spans="16:26" x14ac:dyDescent="0.2">
      <c r="P3257" s="88" t="str">
        <f>IF(OR(P$4="",P$4=0,P$5="",P$7=0,P$7="",P$8="",$L3257="",$L3257=0),"",layerCost(IF($N3257="",P$8,$N3257),P$4,P$5,$L3257)*MAX($K3257,1)*IF($M3257="",P$7,$M3257)/100)</f>
        <v/>
      </c>
      <c r="Q3257" s="84"/>
      <c r="R3257" s="88" t="str">
        <f>IF(OR(R$4="",R$4=0,R$5="",R$7=0,R$7="",R$8="",$L3257="",$L3257=0),"",layerCost(IF($N3257="",R$8,$N3257),R$4,R$5,$L3257)*MAX($K3257,1)*IF($M3257="",R$7,$M3257)/100)</f>
        <v/>
      </c>
      <c r="S3257" s="84"/>
      <c r="T3257" s="88" t="str">
        <f>IF(OR(T$4="",T$4=0,T$5="",T$7=0,T$7="",T$8="",$L3257="",$L3257=0),"",layerCost(IF($N3257="",T$8,$N3257),T$4,T$5,$L3257)*MAX($K3257,1)*IF($M3257="",T$7,$M3257)/100)</f>
        <v/>
      </c>
      <c r="U3257" s="84"/>
      <c r="V3257" s="88" t="str">
        <f>IF(OR(V$4="",V$4=0,V$5="",V$7=0,V$7="",V$8="",$L3257="",$L3257=0),"",layerCost(IF($N3257="",V$8,$N3257),V$4,V$5,$L3257)*MAX($K3257,1)*IF($M3257="",V$7,$M3257)/100)</f>
        <v/>
      </c>
      <c r="W3257" s="84"/>
      <c r="X3257" s="88" t="str">
        <f>IF(OR(X$4="",X$4=0,X$5="",X$7=0,X$7="",X$8="",$L3257="",$L3257=0),"",layerCost(IF($N3257="",X$8,$N3257),X$4,X$5,$L3257)*MAX($K3257,1)*IF($M3257="",X$7,$M3257)/100)</f>
        <v/>
      </c>
      <c r="Y3257" s="84"/>
      <c r="Z3257" s="88" t="str">
        <f>IF(OR(Z$4="",Z$4=0,Z$5="",Z$7=0,Z$7="",Z$8="",$L3257="",$L3257=0),"",layerCost(IF($N3257="",Z$8,$N3257),Z$4,Z$5,$L3257)*MAX($K3257,1)*IF($M3257="",Z$7,$M3257)/100)</f>
        <v/>
      </c>
    </row>
    <row r="3258" spans="16:26" x14ac:dyDescent="0.2">
      <c r="P3258" s="88" t="str">
        <f>IF(OR(P$4="",P$4=0,P$5="",P$7=0,P$7="",P$8="",$L3258="",$L3258=0),"",layerCost(IF($N3258="",P$8,$N3258),P$4,P$5,$L3258)*MAX($K3258,1)*IF($M3258="",P$7,$M3258)/100)</f>
        <v/>
      </c>
      <c r="Q3258" s="84"/>
      <c r="R3258" s="88" t="str">
        <f>IF(OR(R$4="",R$4=0,R$5="",R$7=0,R$7="",R$8="",$L3258="",$L3258=0),"",layerCost(IF($N3258="",R$8,$N3258),R$4,R$5,$L3258)*MAX($K3258,1)*IF($M3258="",R$7,$M3258)/100)</f>
        <v/>
      </c>
      <c r="S3258" s="84"/>
      <c r="T3258" s="88" t="str">
        <f>IF(OR(T$4="",T$4=0,T$5="",T$7=0,T$7="",T$8="",$L3258="",$L3258=0),"",layerCost(IF($N3258="",T$8,$N3258),T$4,T$5,$L3258)*MAX($K3258,1)*IF($M3258="",T$7,$M3258)/100)</f>
        <v/>
      </c>
      <c r="U3258" s="84"/>
      <c r="V3258" s="88" t="str">
        <f>IF(OR(V$4="",V$4=0,V$5="",V$7=0,V$7="",V$8="",$L3258="",$L3258=0),"",layerCost(IF($N3258="",V$8,$N3258),V$4,V$5,$L3258)*MAX($K3258,1)*IF($M3258="",V$7,$M3258)/100)</f>
        <v/>
      </c>
      <c r="W3258" s="84"/>
      <c r="X3258" s="88" t="str">
        <f>IF(OR(X$4="",X$4=0,X$5="",X$7=0,X$7="",X$8="",$L3258="",$L3258=0),"",layerCost(IF($N3258="",X$8,$N3258),X$4,X$5,$L3258)*MAX($K3258,1)*IF($M3258="",X$7,$M3258)/100)</f>
        <v/>
      </c>
      <c r="Y3258" s="84"/>
      <c r="Z3258" s="88" t="str">
        <f>IF(OR(Z$4="",Z$4=0,Z$5="",Z$7=0,Z$7="",Z$8="",$L3258="",$L3258=0),"",layerCost(IF($N3258="",Z$8,$N3258),Z$4,Z$5,$L3258)*MAX($K3258,1)*IF($M3258="",Z$7,$M3258)/100)</f>
        <v/>
      </c>
    </row>
    <row r="3259" spans="16:26" x14ac:dyDescent="0.2">
      <c r="P3259" s="88" t="str">
        <f>IF(OR(P$4="",P$4=0,P$5="",P$7=0,P$7="",P$8="",$L3259="",$L3259=0),"",layerCost(IF($N3259="",P$8,$N3259),P$4,P$5,$L3259)*MAX($K3259,1)*IF($M3259="",P$7,$M3259)/100)</f>
        <v/>
      </c>
      <c r="Q3259" s="84"/>
      <c r="R3259" s="88" t="str">
        <f>IF(OR(R$4="",R$4=0,R$5="",R$7=0,R$7="",R$8="",$L3259="",$L3259=0),"",layerCost(IF($N3259="",R$8,$N3259),R$4,R$5,$L3259)*MAX($K3259,1)*IF($M3259="",R$7,$M3259)/100)</f>
        <v/>
      </c>
      <c r="S3259" s="84"/>
      <c r="T3259" s="88" t="str">
        <f>IF(OR(T$4="",T$4=0,T$5="",T$7=0,T$7="",T$8="",$L3259="",$L3259=0),"",layerCost(IF($N3259="",T$8,$N3259),T$4,T$5,$L3259)*MAX($K3259,1)*IF($M3259="",T$7,$M3259)/100)</f>
        <v/>
      </c>
      <c r="U3259" s="84"/>
      <c r="V3259" s="88" t="str">
        <f>IF(OR(V$4="",V$4=0,V$5="",V$7=0,V$7="",V$8="",$L3259="",$L3259=0),"",layerCost(IF($N3259="",V$8,$N3259),V$4,V$5,$L3259)*MAX($K3259,1)*IF($M3259="",V$7,$M3259)/100)</f>
        <v/>
      </c>
      <c r="W3259" s="84"/>
      <c r="X3259" s="88" t="str">
        <f>IF(OR(X$4="",X$4=0,X$5="",X$7=0,X$7="",X$8="",$L3259="",$L3259=0),"",layerCost(IF($N3259="",X$8,$N3259),X$4,X$5,$L3259)*MAX($K3259,1)*IF($M3259="",X$7,$M3259)/100)</f>
        <v/>
      </c>
      <c r="Y3259" s="84"/>
      <c r="Z3259" s="88" t="str">
        <f>IF(OR(Z$4="",Z$4=0,Z$5="",Z$7=0,Z$7="",Z$8="",$L3259="",$L3259=0),"",layerCost(IF($N3259="",Z$8,$N3259),Z$4,Z$5,$L3259)*MAX($K3259,1)*IF($M3259="",Z$7,$M3259)/100)</f>
        <v/>
      </c>
    </row>
    <row r="3260" spans="16:26" x14ac:dyDescent="0.2">
      <c r="P3260" s="88" t="str">
        <f>IF(OR(P$4="",P$4=0,P$5="",P$7=0,P$7="",P$8="",$L3260="",$L3260=0),"",layerCost(IF($N3260="",P$8,$N3260),P$4,P$5,$L3260)*MAX($K3260,1)*IF($M3260="",P$7,$M3260)/100)</f>
        <v/>
      </c>
      <c r="Q3260" s="84"/>
      <c r="R3260" s="88" t="str">
        <f>IF(OR(R$4="",R$4=0,R$5="",R$7=0,R$7="",R$8="",$L3260="",$L3260=0),"",layerCost(IF($N3260="",R$8,$N3260),R$4,R$5,$L3260)*MAX($K3260,1)*IF($M3260="",R$7,$M3260)/100)</f>
        <v/>
      </c>
      <c r="S3260" s="84"/>
      <c r="T3260" s="88" t="str">
        <f>IF(OR(T$4="",T$4=0,T$5="",T$7=0,T$7="",T$8="",$L3260="",$L3260=0),"",layerCost(IF($N3260="",T$8,$N3260),T$4,T$5,$L3260)*MAX($K3260,1)*IF($M3260="",T$7,$M3260)/100)</f>
        <v/>
      </c>
      <c r="U3260" s="84"/>
      <c r="V3260" s="88" t="str">
        <f>IF(OR(V$4="",V$4=0,V$5="",V$7=0,V$7="",V$8="",$L3260="",$L3260=0),"",layerCost(IF($N3260="",V$8,$N3260),V$4,V$5,$L3260)*MAX($K3260,1)*IF($M3260="",V$7,$M3260)/100)</f>
        <v/>
      </c>
      <c r="W3260" s="84"/>
      <c r="X3260" s="88" t="str">
        <f>IF(OR(X$4="",X$4=0,X$5="",X$7=0,X$7="",X$8="",$L3260="",$L3260=0),"",layerCost(IF($N3260="",X$8,$N3260),X$4,X$5,$L3260)*MAX($K3260,1)*IF($M3260="",X$7,$M3260)/100)</f>
        <v/>
      </c>
      <c r="Y3260" s="84"/>
      <c r="Z3260" s="88" t="str">
        <f>IF(OR(Z$4="",Z$4=0,Z$5="",Z$7=0,Z$7="",Z$8="",$L3260="",$L3260=0),"",layerCost(IF($N3260="",Z$8,$N3260),Z$4,Z$5,$L3260)*MAX($K3260,1)*IF($M3260="",Z$7,$M3260)/100)</f>
        <v/>
      </c>
    </row>
    <row r="3261" spans="16:26" x14ac:dyDescent="0.2">
      <c r="P3261" s="88" t="str">
        <f>IF(OR(P$4="",P$4=0,P$5="",P$7=0,P$7="",P$8="",$L3261="",$L3261=0),"",layerCost(IF($N3261="",P$8,$N3261),P$4,P$5,$L3261)*MAX($K3261,1)*IF($M3261="",P$7,$M3261)/100)</f>
        <v/>
      </c>
      <c r="Q3261" s="84"/>
      <c r="R3261" s="88" t="str">
        <f>IF(OR(R$4="",R$4=0,R$5="",R$7=0,R$7="",R$8="",$L3261="",$L3261=0),"",layerCost(IF($N3261="",R$8,$N3261),R$4,R$5,$L3261)*MAX($K3261,1)*IF($M3261="",R$7,$M3261)/100)</f>
        <v/>
      </c>
      <c r="S3261" s="84"/>
      <c r="T3261" s="88" t="str">
        <f>IF(OR(T$4="",T$4=0,T$5="",T$7=0,T$7="",T$8="",$L3261="",$L3261=0),"",layerCost(IF($N3261="",T$8,$N3261),T$4,T$5,$L3261)*MAX($K3261,1)*IF($M3261="",T$7,$M3261)/100)</f>
        <v/>
      </c>
      <c r="U3261" s="84"/>
      <c r="V3261" s="88" t="str">
        <f>IF(OR(V$4="",V$4=0,V$5="",V$7=0,V$7="",V$8="",$L3261="",$L3261=0),"",layerCost(IF($N3261="",V$8,$N3261),V$4,V$5,$L3261)*MAX($K3261,1)*IF($M3261="",V$7,$M3261)/100)</f>
        <v/>
      </c>
      <c r="W3261" s="84"/>
      <c r="X3261" s="88" t="str">
        <f>IF(OR(X$4="",X$4=0,X$5="",X$7=0,X$7="",X$8="",$L3261="",$L3261=0),"",layerCost(IF($N3261="",X$8,$N3261),X$4,X$5,$L3261)*MAX($K3261,1)*IF($M3261="",X$7,$M3261)/100)</f>
        <v/>
      </c>
      <c r="Y3261" s="84"/>
      <c r="Z3261" s="88" t="str">
        <f>IF(OR(Z$4="",Z$4=0,Z$5="",Z$7=0,Z$7="",Z$8="",$L3261="",$L3261=0),"",layerCost(IF($N3261="",Z$8,$N3261),Z$4,Z$5,$L3261)*MAX($K3261,1)*IF($M3261="",Z$7,$M3261)/100)</f>
        <v/>
      </c>
    </row>
    <row r="3262" spans="16:26" x14ac:dyDescent="0.2">
      <c r="P3262" s="88" t="str">
        <f>IF(OR(P$4="",P$4=0,P$5="",P$7=0,P$7="",P$8="",$L3262="",$L3262=0),"",layerCost(IF($N3262="",P$8,$N3262),P$4,P$5,$L3262)*MAX($K3262,1)*IF($M3262="",P$7,$M3262)/100)</f>
        <v/>
      </c>
      <c r="Q3262" s="84"/>
      <c r="R3262" s="88" t="str">
        <f>IF(OR(R$4="",R$4=0,R$5="",R$7=0,R$7="",R$8="",$L3262="",$L3262=0),"",layerCost(IF($N3262="",R$8,$N3262),R$4,R$5,$L3262)*MAX($K3262,1)*IF($M3262="",R$7,$M3262)/100)</f>
        <v/>
      </c>
      <c r="S3262" s="84"/>
      <c r="T3262" s="88" t="str">
        <f>IF(OR(T$4="",T$4=0,T$5="",T$7=0,T$7="",T$8="",$L3262="",$L3262=0),"",layerCost(IF($N3262="",T$8,$N3262),T$4,T$5,$L3262)*MAX($K3262,1)*IF($M3262="",T$7,$M3262)/100)</f>
        <v/>
      </c>
      <c r="U3262" s="84"/>
      <c r="V3262" s="88" t="str">
        <f>IF(OR(V$4="",V$4=0,V$5="",V$7=0,V$7="",V$8="",$L3262="",$L3262=0),"",layerCost(IF($N3262="",V$8,$N3262),V$4,V$5,$L3262)*MAX($K3262,1)*IF($M3262="",V$7,$M3262)/100)</f>
        <v/>
      </c>
      <c r="W3262" s="84"/>
      <c r="X3262" s="88" t="str">
        <f>IF(OR(X$4="",X$4=0,X$5="",X$7=0,X$7="",X$8="",$L3262="",$L3262=0),"",layerCost(IF($N3262="",X$8,$N3262),X$4,X$5,$L3262)*MAX($K3262,1)*IF($M3262="",X$7,$M3262)/100)</f>
        <v/>
      </c>
      <c r="Y3262" s="84"/>
      <c r="Z3262" s="88" t="str">
        <f>IF(OR(Z$4="",Z$4=0,Z$5="",Z$7=0,Z$7="",Z$8="",$L3262="",$L3262=0),"",layerCost(IF($N3262="",Z$8,$N3262),Z$4,Z$5,$L3262)*MAX($K3262,1)*IF($M3262="",Z$7,$M3262)/100)</f>
        <v/>
      </c>
    </row>
    <row r="3263" spans="16:26" x14ac:dyDescent="0.2">
      <c r="P3263" s="88" t="str">
        <f>IF(OR(P$4="",P$4=0,P$5="",P$7=0,P$7="",P$8="",$L3263="",$L3263=0),"",layerCost(IF($N3263="",P$8,$N3263),P$4,P$5,$L3263)*MAX($K3263,1)*IF($M3263="",P$7,$M3263)/100)</f>
        <v/>
      </c>
      <c r="Q3263" s="84"/>
      <c r="R3263" s="88" t="str">
        <f>IF(OR(R$4="",R$4=0,R$5="",R$7=0,R$7="",R$8="",$L3263="",$L3263=0),"",layerCost(IF($N3263="",R$8,$N3263),R$4,R$5,$L3263)*MAX($K3263,1)*IF($M3263="",R$7,$M3263)/100)</f>
        <v/>
      </c>
      <c r="S3263" s="84"/>
      <c r="T3263" s="88" t="str">
        <f>IF(OR(T$4="",T$4=0,T$5="",T$7=0,T$7="",T$8="",$L3263="",$L3263=0),"",layerCost(IF($N3263="",T$8,$N3263),T$4,T$5,$L3263)*MAX($K3263,1)*IF($M3263="",T$7,$M3263)/100)</f>
        <v/>
      </c>
      <c r="U3263" s="84"/>
      <c r="V3263" s="88" t="str">
        <f>IF(OR(V$4="",V$4=0,V$5="",V$7=0,V$7="",V$8="",$L3263="",$L3263=0),"",layerCost(IF($N3263="",V$8,$N3263),V$4,V$5,$L3263)*MAX($K3263,1)*IF($M3263="",V$7,$M3263)/100)</f>
        <v/>
      </c>
      <c r="W3263" s="84"/>
      <c r="X3263" s="88" t="str">
        <f>IF(OR(X$4="",X$4=0,X$5="",X$7=0,X$7="",X$8="",$L3263="",$L3263=0),"",layerCost(IF($N3263="",X$8,$N3263),X$4,X$5,$L3263)*MAX($K3263,1)*IF($M3263="",X$7,$M3263)/100)</f>
        <v/>
      </c>
      <c r="Y3263" s="84"/>
      <c r="Z3263" s="88" t="str">
        <f>IF(OR(Z$4="",Z$4=0,Z$5="",Z$7=0,Z$7="",Z$8="",$L3263="",$L3263=0),"",layerCost(IF($N3263="",Z$8,$N3263),Z$4,Z$5,$L3263)*MAX($K3263,1)*IF($M3263="",Z$7,$M3263)/100)</f>
        <v/>
      </c>
    </row>
    <row r="3264" spans="16:26" x14ac:dyDescent="0.2">
      <c r="P3264" s="88" t="str">
        <f>IF(OR(P$4="",P$4=0,P$5="",P$7=0,P$7="",P$8="",$L3264="",$L3264=0),"",layerCost(IF($N3264="",P$8,$N3264),P$4,P$5,$L3264)*MAX($K3264,1)*IF($M3264="",P$7,$M3264)/100)</f>
        <v/>
      </c>
      <c r="Q3264" s="84"/>
      <c r="R3264" s="88" t="str">
        <f>IF(OR(R$4="",R$4=0,R$5="",R$7=0,R$7="",R$8="",$L3264="",$L3264=0),"",layerCost(IF($N3264="",R$8,$N3264),R$4,R$5,$L3264)*MAX($K3264,1)*IF($M3264="",R$7,$M3264)/100)</f>
        <v/>
      </c>
      <c r="S3264" s="84"/>
      <c r="T3264" s="88" t="str">
        <f>IF(OR(T$4="",T$4=0,T$5="",T$7=0,T$7="",T$8="",$L3264="",$L3264=0),"",layerCost(IF($N3264="",T$8,$N3264),T$4,T$5,$L3264)*MAX($K3264,1)*IF($M3264="",T$7,$M3264)/100)</f>
        <v/>
      </c>
      <c r="U3264" s="84"/>
      <c r="V3264" s="88" t="str">
        <f>IF(OR(V$4="",V$4=0,V$5="",V$7=0,V$7="",V$8="",$L3264="",$L3264=0),"",layerCost(IF($N3264="",V$8,$N3264),V$4,V$5,$L3264)*MAX($K3264,1)*IF($M3264="",V$7,$M3264)/100)</f>
        <v/>
      </c>
      <c r="W3264" s="84"/>
      <c r="X3264" s="88" t="str">
        <f>IF(OR(X$4="",X$4=0,X$5="",X$7=0,X$7="",X$8="",$L3264="",$L3264=0),"",layerCost(IF($N3264="",X$8,$N3264),X$4,X$5,$L3264)*MAX($K3264,1)*IF($M3264="",X$7,$M3264)/100)</f>
        <v/>
      </c>
      <c r="Y3264" s="84"/>
      <c r="Z3264" s="88" t="str">
        <f>IF(OR(Z$4="",Z$4=0,Z$5="",Z$7=0,Z$7="",Z$8="",$L3264="",$L3264=0),"",layerCost(IF($N3264="",Z$8,$N3264),Z$4,Z$5,$L3264)*MAX($K3264,1)*IF($M3264="",Z$7,$M3264)/100)</f>
        <v/>
      </c>
    </row>
    <row r="3265" spans="16:26" x14ac:dyDescent="0.2">
      <c r="P3265" s="88" t="str">
        <f>IF(OR(P$4="",P$4=0,P$5="",P$7=0,P$7="",P$8="",$L3265="",$L3265=0),"",layerCost(IF($N3265="",P$8,$N3265),P$4,P$5,$L3265)*MAX($K3265,1)*IF($M3265="",P$7,$M3265)/100)</f>
        <v/>
      </c>
      <c r="Q3265" s="84"/>
      <c r="R3265" s="88" t="str">
        <f>IF(OR(R$4="",R$4=0,R$5="",R$7=0,R$7="",R$8="",$L3265="",$L3265=0),"",layerCost(IF($N3265="",R$8,$N3265),R$4,R$5,$L3265)*MAX($K3265,1)*IF($M3265="",R$7,$M3265)/100)</f>
        <v/>
      </c>
      <c r="S3265" s="84"/>
      <c r="T3265" s="88" t="str">
        <f>IF(OR(T$4="",T$4=0,T$5="",T$7=0,T$7="",T$8="",$L3265="",$L3265=0),"",layerCost(IF($N3265="",T$8,$N3265),T$4,T$5,$L3265)*MAX($K3265,1)*IF($M3265="",T$7,$M3265)/100)</f>
        <v/>
      </c>
      <c r="U3265" s="84"/>
      <c r="V3265" s="88" t="str">
        <f>IF(OR(V$4="",V$4=0,V$5="",V$7=0,V$7="",V$8="",$L3265="",$L3265=0),"",layerCost(IF($N3265="",V$8,$N3265),V$4,V$5,$L3265)*MAX($K3265,1)*IF($M3265="",V$7,$M3265)/100)</f>
        <v/>
      </c>
      <c r="W3265" s="84"/>
      <c r="X3265" s="88" t="str">
        <f>IF(OR(X$4="",X$4=0,X$5="",X$7=0,X$7="",X$8="",$L3265="",$L3265=0),"",layerCost(IF($N3265="",X$8,$N3265),X$4,X$5,$L3265)*MAX($K3265,1)*IF($M3265="",X$7,$M3265)/100)</f>
        <v/>
      </c>
      <c r="Y3265" s="84"/>
      <c r="Z3265" s="88" t="str">
        <f>IF(OR(Z$4="",Z$4=0,Z$5="",Z$7=0,Z$7="",Z$8="",$L3265="",$L3265=0),"",layerCost(IF($N3265="",Z$8,$N3265),Z$4,Z$5,$L3265)*MAX($K3265,1)*IF($M3265="",Z$7,$M3265)/100)</f>
        <v/>
      </c>
    </row>
    <row r="3266" spans="16:26" x14ac:dyDescent="0.2">
      <c r="P3266" s="88" t="str">
        <f>IF(OR(P$4="",P$4=0,P$5="",P$7=0,P$7="",P$8="",$L3266="",$L3266=0),"",layerCost(IF($N3266="",P$8,$N3266),P$4,P$5,$L3266)*MAX($K3266,1)*IF($M3266="",P$7,$M3266)/100)</f>
        <v/>
      </c>
      <c r="Q3266" s="84"/>
      <c r="R3266" s="88" t="str">
        <f>IF(OR(R$4="",R$4=0,R$5="",R$7=0,R$7="",R$8="",$L3266="",$L3266=0),"",layerCost(IF($N3266="",R$8,$N3266),R$4,R$5,$L3266)*MAX($K3266,1)*IF($M3266="",R$7,$M3266)/100)</f>
        <v/>
      </c>
      <c r="S3266" s="84"/>
      <c r="T3266" s="88" t="str">
        <f>IF(OR(T$4="",T$4=0,T$5="",T$7=0,T$7="",T$8="",$L3266="",$L3266=0),"",layerCost(IF($N3266="",T$8,$N3266),T$4,T$5,$L3266)*MAX($K3266,1)*IF($M3266="",T$7,$M3266)/100)</f>
        <v/>
      </c>
      <c r="U3266" s="84"/>
      <c r="V3266" s="88" t="str">
        <f>IF(OR(V$4="",V$4=0,V$5="",V$7=0,V$7="",V$8="",$L3266="",$L3266=0),"",layerCost(IF($N3266="",V$8,$N3266),V$4,V$5,$L3266)*MAX($K3266,1)*IF($M3266="",V$7,$M3266)/100)</f>
        <v/>
      </c>
      <c r="W3266" s="84"/>
      <c r="X3266" s="88" t="str">
        <f>IF(OR(X$4="",X$4=0,X$5="",X$7=0,X$7="",X$8="",$L3266="",$L3266=0),"",layerCost(IF($N3266="",X$8,$N3266),X$4,X$5,$L3266)*MAX($K3266,1)*IF($M3266="",X$7,$M3266)/100)</f>
        <v/>
      </c>
      <c r="Y3266" s="84"/>
      <c r="Z3266" s="88" t="str">
        <f>IF(OR(Z$4="",Z$4=0,Z$5="",Z$7=0,Z$7="",Z$8="",$L3266="",$L3266=0),"",layerCost(IF($N3266="",Z$8,$N3266),Z$4,Z$5,$L3266)*MAX($K3266,1)*IF($M3266="",Z$7,$M3266)/100)</f>
        <v/>
      </c>
    </row>
    <row r="3267" spans="16:26" x14ac:dyDescent="0.2">
      <c r="P3267" s="88" t="str">
        <f>IF(OR(P$4="",P$4=0,P$5="",P$7=0,P$7="",P$8="",$L3267="",$L3267=0),"",layerCost(IF($N3267="",P$8,$N3267),P$4,P$5,$L3267)*MAX($K3267,1)*IF($M3267="",P$7,$M3267)/100)</f>
        <v/>
      </c>
      <c r="Q3267" s="84"/>
      <c r="R3267" s="88" t="str">
        <f>IF(OR(R$4="",R$4=0,R$5="",R$7=0,R$7="",R$8="",$L3267="",$L3267=0),"",layerCost(IF($N3267="",R$8,$N3267),R$4,R$5,$L3267)*MAX($K3267,1)*IF($M3267="",R$7,$M3267)/100)</f>
        <v/>
      </c>
      <c r="S3267" s="84"/>
      <c r="T3267" s="88" t="str">
        <f>IF(OR(T$4="",T$4=0,T$5="",T$7=0,T$7="",T$8="",$L3267="",$L3267=0),"",layerCost(IF($N3267="",T$8,$N3267),T$4,T$5,$L3267)*MAX($K3267,1)*IF($M3267="",T$7,$M3267)/100)</f>
        <v/>
      </c>
      <c r="U3267" s="84"/>
      <c r="V3267" s="88" t="str">
        <f>IF(OR(V$4="",V$4=0,V$5="",V$7=0,V$7="",V$8="",$L3267="",$L3267=0),"",layerCost(IF($N3267="",V$8,$N3267),V$4,V$5,$L3267)*MAX($K3267,1)*IF($M3267="",V$7,$M3267)/100)</f>
        <v/>
      </c>
      <c r="W3267" s="84"/>
      <c r="X3267" s="88" t="str">
        <f>IF(OR(X$4="",X$4=0,X$5="",X$7=0,X$7="",X$8="",$L3267="",$L3267=0),"",layerCost(IF($N3267="",X$8,$N3267),X$4,X$5,$L3267)*MAX($K3267,1)*IF($M3267="",X$7,$M3267)/100)</f>
        <v/>
      </c>
      <c r="Y3267" s="84"/>
      <c r="Z3267" s="88" t="str">
        <f>IF(OR(Z$4="",Z$4=0,Z$5="",Z$7=0,Z$7="",Z$8="",$L3267="",$L3267=0),"",layerCost(IF($N3267="",Z$8,$N3267),Z$4,Z$5,$L3267)*MAX($K3267,1)*IF($M3267="",Z$7,$M3267)/100)</f>
        <v/>
      </c>
    </row>
    <row r="3268" spans="16:26" x14ac:dyDescent="0.2">
      <c r="P3268" s="88" t="str">
        <f>IF(OR(P$4="",P$4=0,P$5="",P$7=0,P$7="",P$8="",$L3268="",$L3268=0),"",layerCost(IF($N3268="",P$8,$N3268),P$4,P$5,$L3268)*MAX($K3268,1)*IF($M3268="",P$7,$M3268)/100)</f>
        <v/>
      </c>
      <c r="Q3268" s="84"/>
      <c r="R3268" s="88" t="str">
        <f>IF(OR(R$4="",R$4=0,R$5="",R$7=0,R$7="",R$8="",$L3268="",$L3268=0),"",layerCost(IF($N3268="",R$8,$N3268),R$4,R$5,$L3268)*MAX($K3268,1)*IF($M3268="",R$7,$M3268)/100)</f>
        <v/>
      </c>
      <c r="S3268" s="84"/>
      <c r="T3268" s="88" t="str">
        <f>IF(OR(T$4="",T$4=0,T$5="",T$7=0,T$7="",T$8="",$L3268="",$L3268=0),"",layerCost(IF($N3268="",T$8,$N3268),T$4,T$5,$L3268)*MAX($K3268,1)*IF($M3268="",T$7,$M3268)/100)</f>
        <v/>
      </c>
      <c r="U3268" s="84"/>
      <c r="V3268" s="88" t="str">
        <f>IF(OR(V$4="",V$4=0,V$5="",V$7=0,V$7="",V$8="",$L3268="",$L3268=0),"",layerCost(IF($N3268="",V$8,$N3268),V$4,V$5,$L3268)*MAX($K3268,1)*IF($M3268="",V$7,$M3268)/100)</f>
        <v/>
      </c>
      <c r="W3268" s="84"/>
      <c r="X3268" s="88" t="str">
        <f>IF(OR(X$4="",X$4=0,X$5="",X$7=0,X$7="",X$8="",$L3268="",$L3268=0),"",layerCost(IF($N3268="",X$8,$N3268),X$4,X$5,$L3268)*MAX($K3268,1)*IF($M3268="",X$7,$M3268)/100)</f>
        <v/>
      </c>
      <c r="Y3268" s="84"/>
      <c r="Z3268" s="88" t="str">
        <f>IF(OR(Z$4="",Z$4=0,Z$5="",Z$7=0,Z$7="",Z$8="",$L3268="",$L3268=0),"",layerCost(IF($N3268="",Z$8,$N3268),Z$4,Z$5,$L3268)*MAX($K3268,1)*IF($M3268="",Z$7,$M3268)/100)</f>
        <v/>
      </c>
    </row>
    <row r="3269" spans="16:26" x14ac:dyDescent="0.2">
      <c r="P3269" s="88" t="str">
        <f>IF(OR(P$4="",P$4=0,P$5="",P$7=0,P$7="",P$8="",$L3269="",$L3269=0),"",layerCost(IF($N3269="",P$8,$N3269),P$4,P$5,$L3269)*MAX($K3269,1)*IF($M3269="",P$7,$M3269)/100)</f>
        <v/>
      </c>
      <c r="Q3269" s="84"/>
      <c r="R3269" s="88" t="str">
        <f>IF(OR(R$4="",R$4=0,R$5="",R$7=0,R$7="",R$8="",$L3269="",$L3269=0),"",layerCost(IF($N3269="",R$8,$N3269),R$4,R$5,$L3269)*MAX($K3269,1)*IF($M3269="",R$7,$M3269)/100)</f>
        <v/>
      </c>
      <c r="S3269" s="84"/>
      <c r="T3269" s="88" t="str">
        <f>IF(OR(T$4="",T$4=0,T$5="",T$7=0,T$7="",T$8="",$L3269="",$L3269=0),"",layerCost(IF($N3269="",T$8,$N3269),T$4,T$5,$L3269)*MAX($K3269,1)*IF($M3269="",T$7,$M3269)/100)</f>
        <v/>
      </c>
      <c r="U3269" s="84"/>
      <c r="V3269" s="88" t="str">
        <f>IF(OR(V$4="",V$4=0,V$5="",V$7=0,V$7="",V$8="",$L3269="",$L3269=0),"",layerCost(IF($N3269="",V$8,$N3269),V$4,V$5,$L3269)*MAX($K3269,1)*IF($M3269="",V$7,$M3269)/100)</f>
        <v/>
      </c>
      <c r="W3269" s="84"/>
      <c r="X3269" s="88" t="str">
        <f>IF(OR(X$4="",X$4=0,X$5="",X$7=0,X$7="",X$8="",$L3269="",$L3269=0),"",layerCost(IF($N3269="",X$8,$N3269),X$4,X$5,$L3269)*MAX($K3269,1)*IF($M3269="",X$7,$M3269)/100)</f>
        <v/>
      </c>
      <c r="Y3269" s="84"/>
      <c r="Z3269" s="88" t="str">
        <f>IF(OR(Z$4="",Z$4=0,Z$5="",Z$7=0,Z$7="",Z$8="",$L3269="",$L3269=0),"",layerCost(IF($N3269="",Z$8,$N3269),Z$4,Z$5,$L3269)*MAX($K3269,1)*IF($M3269="",Z$7,$M3269)/100)</f>
        <v/>
      </c>
    </row>
    <row r="3270" spans="16:26" x14ac:dyDescent="0.2">
      <c r="P3270" s="88" t="str">
        <f>IF(OR(P$4="",P$4=0,P$5="",P$7=0,P$7="",P$8="",$L3270="",$L3270=0),"",layerCost(IF($N3270="",P$8,$N3270),P$4,P$5,$L3270)*MAX($K3270,1)*IF($M3270="",P$7,$M3270)/100)</f>
        <v/>
      </c>
      <c r="Q3270" s="84"/>
      <c r="R3270" s="88" t="str">
        <f>IF(OR(R$4="",R$4=0,R$5="",R$7=0,R$7="",R$8="",$L3270="",$L3270=0),"",layerCost(IF($N3270="",R$8,$N3270),R$4,R$5,$L3270)*MAX($K3270,1)*IF($M3270="",R$7,$M3270)/100)</f>
        <v/>
      </c>
      <c r="S3270" s="84"/>
      <c r="T3270" s="88" t="str">
        <f>IF(OR(T$4="",T$4=0,T$5="",T$7=0,T$7="",T$8="",$L3270="",$L3270=0),"",layerCost(IF($N3270="",T$8,$N3270),T$4,T$5,$L3270)*MAX($K3270,1)*IF($M3270="",T$7,$M3270)/100)</f>
        <v/>
      </c>
      <c r="U3270" s="84"/>
      <c r="V3270" s="88" t="str">
        <f>IF(OR(V$4="",V$4=0,V$5="",V$7=0,V$7="",V$8="",$L3270="",$L3270=0),"",layerCost(IF($N3270="",V$8,$N3270),V$4,V$5,$L3270)*MAX($K3270,1)*IF($M3270="",V$7,$M3270)/100)</f>
        <v/>
      </c>
      <c r="W3270" s="84"/>
      <c r="X3270" s="88" t="str">
        <f>IF(OR(X$4="",X$4=0,X$5="",X$7=0,X$7="",X$8="",$L3270="",$L3270=0),"",layerCost(IF($N3270="",X$8,$N3270),X$4,X$5,$L3270)*MAX($K3270,1)*IF($M3270="",X$7,$M3270)/100)</f>
        <v/>
      </c>
      <c r="Y3270" s="84"/>
      <c r="Z3270" s="88" t="str">
        <f>IF(OR(Z$4="",Z$4=0,Z$5="",Z$7=0,Z$7="",Z$8="",$L3270="",$L3270=0),"",layerCost(IF($N3270="",Z$8,$N3270),Z$4,Z$5,$L3270)*MAX($K3270,1)*IF($M3270="",Z$7,$M3270)/100)</f>
        <v/>
      </c>
    </row>
    <row r="3271" spans="16:26" x14ac:dyDescent="0.2">
      <c r="P3271" s="88" t="str">
        <f>IF(OR(P$4="",P$4=0,P$5="",P$7=0,P$7="",P$8="",$L3271="",$L3271=0),"",layerCost(IF($N3271="",P$8,$N3271),P$4,P$5,$L3271)*MAX($K3271,1)*IF($M3271="",P$7,$M3271)/100)</f>
        <v/>
      </c>
      <c r="Q3271" s="84"/>
      <c r="R3271" s="88" t="str">
        <f>IF(OR(R$4="",R$4=0,R$5="",R$7=0,R$7="",R$8="",$L3271="",$L3271=0),"",layerCost(IF($N3271="",R$8,$N3271),R$4,R$5,$L3271)*MAX($K3271,1)*IF($M3271="",R$7,$M3271)/100)</f>
        <v/>
      </c>
      <c r="S3271" s="84"/>
      <c r="T3271" s="88" t="str">
        <f>IF(OR(T$4="",T$4=0,T$5="",T$7=0,T$7="",T$8="",$L3271="",$L3271=0),"",layerCost(IF($N3271="",T$8,$N3271),T$4,T$5,$L3271)*MAX($K3271,1)*IF($M3271="",T$7,$M3271)/100)</f>
        <v/>
      </c>
      <c r="U3271" s="84"/>
      <c r="V3271" s="88" t="str">
        <f>IF(OR(V$4="",V$4=0,V$5="",V$7=0,V$7="",V$8="",$L3271="",$L3271=0),"",layerCost(IF($N3271="",V$8,$N3271),V$4,V$5,$L3271)*MAX($K3271,1)*IF($M3271="",V$7,$M3271)/100)</f>
        <v/>
      </c>
      <c r="W3271" s="84"/>
      <c r="X3271" s="88" t="str">
        <f>IF(OR(X$4="",X$4=0,X$5="",X$7=0,X$7="",X$8="",$L3271="",$L3271=0),"",layerCost(IF($N3271="",X$8,$N3271),X$4,X$5,$L3271)*MAX($K3271,1)*IF($M3271="",X$7,$M3271)/100)</f>
        <v/>
      </c>
      <c r="Y3271" s="84"/>
      <c r="Z3271" s="88" t="str">
        <f>IF(OR(Z$4="",Z$4=0,Z$5="",Z$7=0,Z$7="",Z$8="",$L3271="",$L3271=0),"",layerCost(IF($N3271="",Z$8,$N3271),Z$4,Z$5,$L3271)*MAX($K3271,1)*IF($M3271="",Z$7,$M3271)/100)</f>
        <v/>
      </c>
    </row>
    <row r="3272" spans="16:26" x14ac:dyDescent="0.2">
      <c r="P3272" s="88" t="str">
        <f>IF(OR(P$4="",P$4=0,P$5="",P$7=0,P$7="",P$8="",$L3272="",$L3272=0),"",layerCost(IF($N3272="",P$8,$N3272),P$4,P$5,$L3272)*MAX($K3272,1)*IF($M3272="",P$7,$M3272)/100)</f>
        <v/>
      </c>
      <c r="Q3272" s="84"/>
      <c r="R3272" s="88" t="str">
        <f>IF(OR(R$4="",R$4=0,R$5="",R$7=0,R$7="",R$8="",$L3272="",$L3272=0),"",layerCost(IF($N3272="",R$8,$N3272),R$4,R$5,$L3272)*MAX($K3272,1)*IF($M3272="",R$7,$M3272)/100)</f>
        <v/>
      </c>
      <c r="S3272" s="84"/>
      <c r="T3272" s="88" t="str">
        <f>IF(OR(T$4="",T$4=0,T$5="",T$7=0,T$7="",T$8="",$L3272="",$L3272=0),"",layerCost(IF($N3272="",T$8,$N3272),T$4,T$5,$L3272)*MAX($K3272,1)*IF($M3272="",T$7,$M3272)/100)</f>
        <v/>
      </c>
      <c r="U3272" s="84"/>
      <c r="V3272" s="88" t="str">
        <f>IF(OR(V$4="",V$4=0,V$5="",V$7=0,V$7="",V$8="",$L3272="",$L3272=0),"",layerCost(IF($N3272="",V$8,$N3272),V$4,V$5,$L3272)*MAX($K3272,1)*IF($M3272="",V$7,$M3272)/100)</f>
        <v/>
      </c>
      <c r="W3272" s="84"/>
      <c r="X3272" s="88" t="str">
        <f>IF(OR(X$4="",X$4=0,X$5="",X$7=0,X$7="",X$8="",$L3272="",$L3272=0),"",layerCost(IF($N3272="",X$8,$N3272),X$4,X$5,$L3272)*MAX($K3272,1)*IF($M3272="",X$7,$M3272)/100)</f>
        <v/>
      </c>
      <c r="Y3272" s="84"/>
      <c r="Z3272" s="88" t="str">
        <f>IF(OR(Z$4="",Z$4=0,Z$5="",Z$7=0,Z$7="",Z$8="",$L3272="",$L3272=0),"",layerCost(IF($N3272="",Z$8,$N3272),Z$4,Z$5,$L3272)*MAX($K3272,1)*IF($M3272="",Z$7,$M3272)/100)</f>
        <v/>
      </c>
    </row>
    <row r="3273" spans="16:26" x14ac:dyDescent="0.2">
      <c r="P3273" s="88" t="str">
        <f>IF(OR(P$4="",P$4=0,P$5="",P$7=0,P$7="",P$8="",$L3273="",$L3273=0),"",layerCost(IF($N3273="",P$8,$N3273),P$4,P$5,$L3273)*MAX($K3273,1)*IF($M3273="",P$7,$M3273)/100)</f>
        <v/>
      </c>
      <c r="Q3273" s="84"/>
      <c r="R3273" s="88" t="str">
        <f>IF(OR(R$4="",R$4=0,R$5="",R$7=0,R$7="",R$8="",$L3273="",$L3273=0),"",layerCost(IF($N3273="",R$8,$N3273),R$4,R$5,$L3273)*MAX($K3273,1)*IF($M3273="",R$7,$M3273)/100)</f>
        <v/>
      </c>
      <c r="S3273" s="84"/>
      <c r="T3273" s="88" t="str">
        <f>IF(OR(T$4="",T$4=0,T$5="",T$7=0,T$7="",T$8="",$L3273="",$L3273=0),"",layerCost(IF($N3273="",T$8,$N3273),T$4,T$5,$L3273)*MAX($K3273,1)*IF($M3273="",T$7,$M3273)/100)</f>
        <v/>
      </c>
      <c r="U3273" s="84"/>
      <c r="V3273" s="88" t="str">
        <f>IF(OR(V$4="",V$4=0,V$5="",V$7=0,V$7="",V$8="",$L3273="",$L3273=0),"",layerCost(IF($N3273="",V$8,$N3273),V$4,V$5,$L3273)*MAX($K3273,1)*IF($M3273="",V$7,$M3273)/100)</f>
        <v/>
      </c>
      <c r="W3273" s="84"/>
      <c r="X3273" s="88" t="str">
        <f>IF(OR(X$4="",X$4=0,X$5="",X$7=0,X$7="",X$8="",$L3273="",$L3273=0),"",layerCost(IF($N3273="",X$8,$N3273),X$4,X$5,$L3273)*MAX($K3273,1)*IF($M3273="",X$7,$M3273)/100)</f>
        <v/>
      </c>
      <c r="Y3273" s="84"/>
      <c r="Z3273" s="88" t="str">
        <f>IF(OR(Z$4="",Z$4=0,Z$5="",Z$7=0,Z$7="",Z$8="",$L3273="",$L3273=0),"",layerCost(IF($N3273="",Z$8,$N3273),Z$4,Z$5,$L3273)*MAX($K3273,1)*IF($M3273="",Z$7,$M3273)/100)</f>
        <v/>
      </c>
    </row>
    <row r="3274" spans="16:26" x14ac:dyDescent="0.2">
      <c r="P3274" s="88" t="str">
        <f>IF(OR(P$4="",P$4=0,P$5="",P$7=0,P$7="",P$8="",$L3274="",$L3274=0),"",layerCost(IF($N3274="",P$8,$N3274),P$4,P$5,$L3274)*MAX($K3274,1)*IF($M3274="",P$7,$M3274)/100)</f>
        <v/>
      </c>
      <c r="Q3274" s="84"/>
      <c r="R3274" s="88" t="str">
        <f>IF(OR(R$4="",R$4=0,R$5="",R$7=0,R$7="",R$8="",$L3274="",$L3274=0),"",layerCost(IF($N3274="",R$8,$N3274),R$4,R$5,$L3274)*MAX($K3274,1)*IF($M3274="",R$7,$M3274)/100)</f>
        <v/>
      </c>
      <c r="S3274" s="84"/>
      <c r="T3274" s="88" t="str">
        <f>IF(OR(T$4="",T$4=0,T$5="",T$7=0,T$7="",T$8="",$L3274="",$L3274=0),"",layerCost(IF($N3274="",T$8,$N3274),T$4,T$5,$L3274)*MAX($K3274,1)*IF($M3274="",T$7,$M3274)/100)</f>
        <v/>
      </c>
      <c r="U3274" s="84"/>
      <c r="V3274" s="88" t="str">
        <f>IF(OR(V$4="",V$4=0,V$5="",V$7=0,V$7="",V$8="",$L3274="",$L3274=0),"",layerCost(IF($N3274="",V$8,$N3274),V$4,V$5,$L3274)*MAX($K3274,1)*IF($M3274="",V$7,$M3274)/100)</f>
        <v/>
      </c>
      <c r="W3274" s="84"/>
      <c r="X3274" s="88" t="str">
        <f>IF(OR(X$4="",X$4=0,X$5="",X$7=0,X$7="",X$8="",$L3274="",$L3274=0),"",layerCost(IF($N3274="",X$8,$N3274),X$4,X$5,$L3274)*MAX($K3274,1)*IF($M3274="",X$7,$M3274)/100)</f>
        <v/>
      </c>
      <c r="Y3274" s="84"/>
      <c r="Z3274" s="88" t="str">
        <f>IF(OR(Z$4="",Z$4=0,Z$5="",Z$7=0,Z$7="",Z$8="",$L3274="",$L3274=0),"",layerCost(IF($N3274="",Z$8,$N3274),Z$4,Z$5,$L3274)*MAX($K3274,1)*IF($M3274="",Z$7,$M3274)/100)</f>
        <v/>
      </c>
    </row>
    <row r="3275" spans="16:26" x14ac:dyDescent="0.2">
      <c r="P3275" s="88" t="str">
        <f>IF(OR(P$4="",P$4=0,P$5="",P$7=0,P$7="",P$8="",$L3275="",$L3275=0),"",layerCost(IF($N3275="",P$8,$N3275),P$4,P$5,$L3275)*MAX($K3275,1)*IF($M3275="",P$7,$M3275)/100)</f>
        <v/>
      </c>
      <c r="Q3275" s="84"/>
      <c r="R3275" s="88" t="str">
        <f>IF(OR(R$4="",R$4=0,R$5="",R$7=0,R$7="",R$8="",$L3275="",$L3275=0),"",layerCost(IF($N3275="",R$8,$N3275),R$4,R$5,$L3275)*MAX($K3275,1)*IF($M3275="",R$7,$M3275)/100)</f>
        <v/>
      </c>
      <c r="S3275" s="84"/>
      <c r="T3275" s="88" t="str">
        <f>IF(OR(T$4="",T$4=0,T$5="",T$7=0,T$7="",T$8="",$L3275="",$L3275=0),"",layerCost(IF($N3275="",T$8,$N3275),T$4,T$5,$L3275)*MAX($K3275,1)*IF($M3275="",T$7,$M3275)/100)</f>
        <v/>
      </c>
      <c r="U3275" s="84"/>
      <c r="V3275" s="88" t="str">
        <f>IF(OR(V$4="",V$4=0,V$5="",V$7=0,V$7="",V$8="",$L3275="",$L3275=0),"",layerCost(IF($N3275="",V$8,$N3275),V$4,V$5,$L3275)*MAX($K3275,1)*IF($M3275="",V$7,$M3275)/100)</f>
        <v/>
      </c>
      <c r="W3275" s="84"/>
      <c r="X3275" s="88" t="str">
        <f>IF(OR(X$4="",X$4=0,X$5="",X$7=0,X$7="",X$8="",$L3275="",$L3275=0),"",layerCost(IF($N3275="",X$8,$N3275),X$4,X$5,$L3275)*MAX($K3275,1)*IF($M3275="",X$7,$M3275)/100)</f>
        <v/>
      </c>
      <c r="Y3275" s="84"/>
      <c r="Z3275" s="88" t="str">
        <f>IF(OR(Z$4="",Z$4=0,Z$5="",Z$7=0,Z$7="",Z$8="",$L3275="",$L3275=0),"",layerCost(IF($N3275="",Z$8,$N3275),Z$4,Z$5,$L3275)*MAX($K3275,1)*IF($M3275="",Z$7,$M3275)/100)</f>
        <v/>
      </c>
    </row>
    <row r="3276" spans="16:26" x14ac:dyDescent="0.2">
      <c r="P3276" s="88" t="str">
        <f>IF(OR(P$4="",P$4=0,P$5="",P$7=0,P$7="",P$8="",$L3276="",$L3276=0),"",layerCost(IF($N3276="",P$8,$N3276),P$4,P$5,$L3276)*MAX($K3276,1)*IF($M3276="",P$7,$M3276)/100)</f>
        <v/>
      </c>
      <c r="Q3276" s="84"/>
      <c r="R3276" s="88" t="str">
        <f>IF(OR(R$4="",R$4=0,R$5="",R$7=0,R$7="",R$8="",$L3276="",$L3276=0),"",layerCost(IF($N3276="",R$8,$N3276),R$4,R$5,$L3276)*MAX($K3276,1)*IF($M3276="",R$7,$M3276)/100)</f>
        <v/>
      </c>
      <c r="S3276" s="84"/>
      <c r="T3276" s="88" t="str">
        <f>IF(OR(T$4="",T$4=0,T$5="",T$7=0,T$7="",T$8="",$L3276="",$L3276=0),"",layerCost(IF($N3276="",T$8,$N3276),T$4,T$5,$L3276)*MAX($K3276,1)*IF($M3276="",T$7,$M3276)/100)</f>
        <v/>
      </c>
      <c r="U3276" s="84"/>
      <c r="V3276" s="88" t="str">
        <f>IF(OR(V$4="",V$4=0,V$5="",V$7=0,V$7="",V$8="",$L3276="",$L3276=0),"",layerCost(IF($N3276="",V$8,$N3276),V$4,V$5,$L3276)*MAX($K3276,1)*IF($M3276="",V$7,$M3276)/100)</f>
        <v/>
      </c>
      <c r="W3276" s="84"/>
      <c r="X3276" s="88" t="str">
        <f>IF(OR(X$4="",X$4=0,X$5="",X$7=0,X$7="",X$8="",$L3276="",$L3276=0),"",layerCost(IF($N3276="",X$8,$N3276),X$4,X$5,$L3276)*MAX($K3276,1)*IF($M3276="",X$7,$M3276)/100)</f>
        <v/>
      </c>
      <c r="Y3276" s="84"/>
      <c r="Z3276" s="88" t="str">
        <f>IF(OR(Z$4="",Z$4=0,Z$5="",Z$7=0,Z$7="",Z$8="",$L3276="",$L3276=0),"",layerCost(IF($N3276="",Z$8,$N3276),Z$4,Z$5,$L3276)*MAX($K3276,1)*IF($M3276="",Z$7,$M3276)/100)</f>
        <v/>
      </c>
    </row>
    <row r="3277" spans="16:26" x14ac:dyDescent="0.2">
      <c r="P3277" s="88" t="str">
        <f>IF(OR(P$4="",P$4=0,P$5="",P$7=0,P$7="",P$8="",$L3277="",$L3277=0),"",layerCost(IF($N3277="",P$8,$N3277),P$4,P$5,$L3277)*MAX($K3277,1)*IF($M3277="",P$7,$M3277)/100)</f>
        <v/>
      </c>
      <c r="Q3277" s="84"/>
      <c r="R3277" s="88" t="str">
        <f>IF(OR(R$4="",R$4=0,R$5="",R$7=0,R$7="",R$8="",$L3277="",$L3277=0),"",layerCost(IF($N3277="",R$8,$N3277),R$4,R$5,$L3277)*MAX($K3277,1)*IF($M3277="",R$7,$M3277)/100)</f>
        <v/>
      </c>
      <c r="S3277" s="84"/>
      <c r="T3277" s="88" t="str">
        <f>IF(OR(T$4="",T$4=0,T$5="",T$7=0,T$7="",T$8="",$L3277="",$L3277=0),"",layerCost(IF($N3277="",T$8,$N3277),T$4,T$5,$L3277)*MAX($K3277,1)*IF($M3277="",T$7,$M3277)/100)</f>
        <v/>
      </c>
      <c r="U3277" s="84"/>
      <c r="V3277" s="88" t="str">
        <f>IF(OR(V$4="",V$4=0,V$5="",V$7=0,V$7="",V$8="",$L3277="",$L3277=0),"",layerCost(IF($N3277="",V$8,$N3277),V$4,V$5,$L3277)*MAX($K3277,1)*IF($M3277="",V$7,$M3277)/100)</f>
        <v/>
      </c>
      <c r="W3277" s="84"/>
      <c r="X3277" s="88" t="str">
        <f>IF(OR(X$4="",X$4=0,X$5="",X$7=0,X$7="",X$8="",$L3277="",$L3277=0),"",layerCost(IF($N3277="",X$8,$N3277),X$4,X$5,$L3277)*MAX($K3277,1)*IF($M3277="",X$7,$M3277)/100)</f>
        <v/>
      </c>
      <c r="Y3277" s="84"/>
      <c r="Z3277" s="88" t="str">
        <f>IF(OR(Z$4="",Z$4=0,Z$5="",Z$7=0,Z$7="",Z$8="",$L3277="",$L3277=0),"",layerCost(IF($N3277="",Z$8,$N3277),Z$4,Z$5,$L3277)*MAX($K3277,1)*IF($M3277="",Z$7,$M3277)/100)</f>
        <v/>
      </c>
    </row>
    <row r="3278" spans="16:26" x14ac:dyDescent="0.2">
      <c r="P3278" s="88" t="str">
        <f>IF(OR(P$4="",P$4=0,P$5="",P$7=0,P$7="",P$8="",$L3278="",$L3278=0),"",layerCost(IF($N3278="",P$8,$N3278),P$4,P$5,$L3278)*MAX($K3278,1)*IF($M3278="",P$7,$M3278)/100)</f>
        <v/>
      </c>
      <c r="Q3278" s="84"/>
      <c r="R3278" s="88" t="str">
        <f>IF(OR(R$4="",R$4=0,R$5="",R$7=0,R$7="",R$8="",$L3278="",$L3278=0),"",layerCost(IF($N3278="",R$8,$N3278),R$4,R$5,$L3278)*MAX($K3278,1)*IF($M3278="",R$7,$M3278)/100)</f>
        <v/>
      </c>
      <c r="S3278" s="84"/>
      <c r="T3278" s="88" t="str">
        <f>IF(OR(T$4="",T$4=0,T$5="",T$7=0,T$7="",T$8="",$L3278="",$L3278=0),"",layerCost(IF($N3278="",T$8,$N3278),T$4,T$5,$L3278)*MAX($K3278,1)*IF($M3278="",T$7,$M3278)/100)</f>
        <v/>
      </c>
      <c r="U3278" s="84"/>
      <c r="V3278" s="88" t="str">
        <f>IF(OR(V$4="",V$4=0,V$5="",V$7=0,V$7="",V$8="",$L3278="",$L3278=0),"",layerCost(IF($N3278="",V$8,$N3278),V$4,V$5,$L3278)*MAX($K3278,1)*IF($M3278="",V$7,$M3278)/100)</f>
        <v/>
      </c>
      <c r="W3278" s="84"/>
      <c r="X3278" s="88" t="str">
        <f>IF(OR(X$4="",X$4=0,X$5="",X$7=0,X$7="",X$8="",$L3278="",$L3278=0),"",layerCost(IF($N3278="",X$8,$N3278),X$4,X$5,$L3278)*MAX($K3278,1)*IF($M3278="",X$7,$M3278)/100)</f>
        <v/>
      </c>
      <c r="Y3278" s="84"/>
      <c r="Z3278" s="88" t="str">
        <f>IF(OR(Z$4="",Z$4=0,Z$5="",Z$7=0,Z$7="",Z$8="",$L3278="",$L3278=0),"",layerCost(IF($N3278="",Z$8,$N3278),Z$4,Z$5,$L3278)*MAX($K3278,1)*IF($M3278="",Z$7,$M3278)/100)</f>
        <v/>
      </c>
    </row>
    <row r="3279" spans="16:26" x14ac:dyDescent="0.2">
      <c r="P3279" s="88" t="str">
        <f>IF(OR(P$4="",P$4=0,P$5="",P$7=0,P$7="",P$8="",$L3279="",$L3279=0),"",layerCost(IF($N3279="",P$8,$N3279),P$4,P$5,$L3279)*MAX($K3279,1)*IF($M3279="",P$7,$M3279)/100)</f>
        <v/>
      </c>
      <c r="Q3279" s="84"/>
      <c r="R3279" s="88" t="str">
        <f>IF(OR(R$4="",R$4=0,R$5="",R$7=0,R$7="",R$8="",$L3279="",$L3279=0),"",layerCost(IF($N3279="",R$8,$N3279),R$4,R$5,$L3279)*MAX($K3279,1)*IF($M3279="",R$7,$M3279)/100)</f>
        <v/>
      </c>
      <c r="S3279" s="84"/>
      <c r="T3279" s="88" t="str">
        <f>IF(OR(T$4="",T$4=0,T$5="",T$7=0,T$7="",T$8="",$L3279="",$L3279=0),"",layerCost(IF($N3279="",T$8,$N3279),T$4,T$5,$L3279)*MAX($K3279,1)*IF($M3279="",T$7,$M3279)/100)</f>
        <v/>
      </c>
      <c r="U3279" s="84"/>
      <c r="V3279" s="88" t="str">
        <f>IF(OR(V$4="",V$4=0,V$5="",V$7=0,V$7="",V$8="",$L3279="",$L3279=0),"",layerCost(IF($N3279="",V$8,$N3279),V$4,V$5,$L3279)*MAX($K3279,1)*IF($M3279="",V$7,$M3279)/100)</f>
        <v/>
      </c>
      <c r="W3279" s="84"/>
      <c r="X3279" s="88" t="str">
        <f>IF(OR(X$4="",X$4=0,X$5="",X$7=0,X$7="",X$8="",$L3279="",$L3279=0),"",layerCost(IF($N3279="",X$8,$N3279),X$4,X$5,$L3279)*MAX($K3279,1)*IF($M3279="",X$7,$M3279)/100)</f>
        <v/>
      </c>
      <c r="Y3279" s="84"/>
      <c r="Z3279" s="88" t="str">
        <f>IF(OR(Z$4="",Z$4=0,Z$5="",Z$7=0,Z$7="",Z$8="",$L3279="",$L3279=0),"",layerCost(IF($N3279="",Z$8,$N3279),Z$4,Z$5,$L3279)*MAX($K3279,1)*IF($M3279="",Z$7,$M3279)/100)</f>
        <v/>
      </c>
    </row>
    <row r="3280" spans="16:26" x14ac:dyDescent="0.2">
      <c r="P3280" s="88" t="str">
        <f>IF(OR(P$4="",P$4=0,P$5="",P$7=0,P$7="",P$8="",$L3280="",$L3280=0),"",layerCost(IF($N3280="",P$8,$N3280),P$4,P$5,$L3280)*MAX($K3280,1)*IF($M3280="",P$7,$M3280)/100)</f>
        <v/>
      </c>
      <c r="Q3280" s="84"/>
      <c r="R3280" s="88" t="str">
        <f>IF(OR(R$4="",R$4=0,R$5="",R$7=0,R$7="",R$8="",$L3280="",$L3280=0),"",layerCost(IF($N3280="",R$8,$N3280),R$4,R$5,$L3280)*MAX($K3280,1)*IF($M3280="",R$7,$M3280)/100)</f>
        <v/>
      </c>
      <c r="S3280" s="84"/>
      <c r="T3280" s="88" t="str">
        <f>IF(OR(T$4="",T$4=0,T$5="",T$7=0,T$7="",T$8="",$L3280="",$L3280=0),"",layerCost(IF($N3280="",T$8,$N3280),T$4,T$5,$L3280)*MAX($K3280,1)*IF($M3280="",T$7,$M3280)/100)</f>
        <v/>
      </c>
      <c r="U3280" s="84"/>
      <c r="V3280" s="88" t="str">
        <f>IF(OR(V$4="",V$4=0,V$5="",V$7=0,V$7="",V$8="",$L3280="",$L3280=0),"",layerCost(IF($N3280="",V$8,$N3280),V$4,V$5,$L3280)*MAX($K3280,1)*IF($M3280="",V$7,$M3280)/100)</f>
        <v/>
      </c>
      <c r="W3280" s="84"/>
      <c r="X3280" s="88" t="str">
        <f>IF(OR(X$4="",X$4=0,X$5="",X$7=0,X$7="",X$8="",$L3280="",$L3280=0),"",layerCost(IF($N3280="",X$8,$N3280),X$4,X$5,$L3280)*MAX($K3280,1)*IF($M3280="",X$7,$M3280)/100)</f>
        <v/>
      </c>
      <c r="Y3280" s="84"/>
      <c r="Z3280" s="88" t="str">
        <f>IF(OR(Z$4="",Z$4=0,Z$5="",Z$7=0,Z$7="",Z$8="",$L3280="",$L3280=0),"",layerCost(IF($N3280="",Z$8,$N3280),Z$4,Z$5,$L3280)*MAX($K3280,1)*IF($M3280="",Z$7,$M3280)/100)</f>
        <v/>
      </c>
    </row>
    <row r="3281" spans="16:26" x14ac:dyDescent="0.2">
      <c r="P3281" s="88" t="str">
        <f>IF(OR(P$4="",P$4=0,P$5="",P$7=0,P$7="",P$8="",$L3281="",$L3281=0),"",layerCost(IF($N3281="",P$8,$N3281),P$4,P$5,$L3281)*MAX($K3281,1)*IF($M3281="",P$7,$M3281)/100)</f>
        <v/>
      </c>
      <c r="Q3281" s="84"/>
      <c r="R3281" s="88" t="str">
        <f>IF(OR(R$4="",R$4=0,R$5="",R$7=0,R$7="",R$8="",$L3281="",$L3281=0),"",layerCost(IF($N3281="",R$8,$N3281),R$4,R$5,$L3281)*MAX($K3281,1)*IF($M3281="",R$7,$M3281)/100)</f>
        <v/>
      </c>
      <c r="S3281" s="84"/>
      <c r="T3281" s="88" t="str">
        <f>IF(OR(T$4="",T$4=0,T$5="",T$7=0,T$7="",T$8="",$L3281="",$L3281=0),"",layerCost(IF($N3281="",T$8,$N3281),T$4,T$5,$L3281)*MAX($K3281,1)*IF($M3281="",T$7,$M3281)/100)</f>
        <v/>
      </c>
      <c r="U3281" s="84"/>
      <c r="V3281" s="88" t="str">
        <f>IF(OR(V$4="",V$4=0,V$5="",V$7=0,V$7="",V$8="",$L3281="",$L3281=0),"",layerCost(IF($N3281="",V$8,$N3281),V$4,V$5,$L3281)*MAX($K3281,1)*IF($M3281="",V$7,$M3281)/100)</f>
        <v/>
      </c>
      <c r="W3281" s="84"/>
      <c r="X3281" s="88" t="str">
        <f>IF(OR(X$4="",X$4=0,X$5="",X$7=0,X$7="",X$8="",$L3281="",$L3281=0),"",layerCost(IF($N3281="",X$8,$N3281),X$4,X$5,$L3281)*MAX($K3281,1)*IF($M3281="",X$7,$M3281)/100)</f>
        <v/>
      </c>
      <c r="Y3281" s="84"/>
      <c r="Z3281" s="88" t="str">
        <f>IF(OR(Z$4="",Z$4=0,Z$5="",Z$7=0,Z$7="",Z$8="",$L3281="",$L3281=0),"",layerCost(IF($N3281="",Z$8,$N3281),Z$4,Z$5,$L3281)*MAX($K3281,1)*IF($M3281="",Z$7,$M3281)/100)</f>
        <v/>
      </c>
    </row>
    <row r="3282" spans="16:26" x14ac:dyDescent="0.2">
      <c r="P3282" s="88" t="str">
        <f>IF(OR(P$4="",P$4=0,P$5="",P$7=0,P$7="",P$8="",$L3282="",$L3282=0),"",layerCost(IF($N3282="",P$8,$N3282),P$4,P$5,$L3282)*MAX($K3282,1)*IF($M3282="",P$7,$M3282)/100)</f>
        <v/>
      </c>
      <c r="Q3282" s="84"/>
      <c r="R3282" s="88" t="str">
        <f>IF(OR(R$4="",R$4=0,R$5="",R$7=0,R$7="",R$8="",$L3282="",$L3282=0),"",layerCost(IF($N3282="",R$8,$N3282),R$4,R$5,$L3282)*MAX($K3282,1)*IF($M3282="",R$7,$M3282)/100)</f>
        <v/>
      </c>
      <c r="S3282" s="84"/>
      <c r="T3282" s="88" t="str">
        <f>IF(OR(T$4="",T$4=0,T$5="",T$7=0,T$7="",T$8="",$L3282="",$L3282=0),"",layerCost(IF($N3282="",T$8,$N3282),T$4,T$5,$L3282)*MAX($K3282,1)*IF($M3282="",T$7,$M3282)/100)</f>
        <v/>
      </c>
      <c r="U3282" s="84"/>
      <c r="V3282" s="88" t="str">
        <f>IF(OR(V$4="",V$4=0,V$5="",V$7=0,V$7="",V$8="",$L3282="",$L3282=0),"",layerCost(IF($N3282="",V$8,$N3282),V$4,V$5,$L3282)*MAX($K3282,1)*IF($M3282="",V$7,$M3282)/100)</f>
        <v/>
      </c>
      <c r="W3282" s="84"/>
      <c r="X3282" s="88" t="str">
        <f>IF(OR(X$4="",X$4=0,X$5="",X$7=0,X$7="",X$8="",$L3282="",$L3282=0),"",layerCost(IF($N3282="",X$8,$N3282),X$4,X$5,$L3282)*MAX($K3282,1)*IF($M3282="",X$7,$M3282)/100)</f>
        <v/>
      </c>
      <c r="Y3282" s="84"/>
      <c r="Z3282" s="88" t="str">
        <f>IF(OR(Z$4="",Z$4=0,Z$5="",Z$7=0,Z$7="",Z$8="",$L3282="",$L3282=0),"",layerCost(IF($N3282="",Z$8,$N3282),Z$4,Z$5,$L3282)*MAX($K3282,1)*IF($M3282="",Z$7,$M3282)/100)</f>
        <v/>
      </c>
    </row>
    <row r="3283" spans="16:26" x14ac:dyDescent="0.2">
      <c r="P3283" s="88" t="str">
        <f>IF(OR(P$4="",P$4=0,P$5="",P$7=0,P$7="",P$8="",$L3283="",$L3283=0),"",layerCost(IF($N3283="",P$8,$N3283),P$4,P$5,$L3283)*MAX($K3283,1)*IF($M3283="",P$7,$M3283)/100)</f>
        <v/>
      </c>
      <c r="Q3283" s="84"/>
      <c r="R3283" s="88" t="str">
        <f>IF(OR(R$4="",R$4=0,R$5="",R$7=0,R$7="",R$8="",$L3283="",$L3283=0),"",layerCost(IF($N3283="",R$8,$N3283),R$4,R$5,$L3283)*MAX($K3283,1)*IF($M3283="",R$7,$M3283)/100)</f>
        <v/>
      </c>
      <c r="S3283" s="84"/>
      <c r="T3283" s="88" t="str">
        <f>IF(OR(T$4="",T$4=0,T$5="",T$7=0,T$7="",T$8="",$L3283="",$L3283=0),"",layerCost(IF($N3283="",T$8,$N3283),T$4,T$5,$L3283)*MAX($K3283,1)*IF($M3283="",T$7,$M3283)/100)</f>
        <v/>
      </c>
      <c r="U3283" s="84"/>
      <c r="V3283" s="88" t="str">
        <f>IF(OR(V$4="",V$4=0,V$5="",V$7=0,V$7="",V$8="",$L3283="",$L3283=0),"",layerCost(IF($N3283="",V$8,$N3283),V$4,V$5,$L3283)*MAX($K3283,1)*IF($M3283="",V$7,$M3283)/100)</f>
        <v/>
      </c>
      <c r="W3283" s="84"/>
      <c r="X3283" s="88" t="str">
        <f>IF(OR(X$4="",X$4=0,X$5="",X$7=0,X$7="",X$8="",$L3283="",$L3283=0),"",layerCost(IF($N3283="",X$8,$N3283),X$4,X$5,$L3283)*MAX($K3283,1)*IF($M3283="",X$7,$M3283)/100)</f>
        <v/>
      </c>
      <c r="Y3283" s="84"/>
      <c r="Z3283" s="88" t="str">
        <f>IF(OR(Z$4="",Z$4=0,Z$5="",Z$7=0,Z$7="",Z$8="",$L3283="",$L3283=0),"",layerCost(IF($N3283="",Z$8,$N3283),Z$4,Z$5,$L3283)*MAX($K3283,1)*IF($M3283="",Z$7,$M3283)/100)</f>
        <v/>
      </c>
    </row>
    <row r="3284" spans="16:26" x14ac:dyDescent="0.2">
      <c r="P3284" s="88" t="str">
        <f>IF(OR(P$4="",P$4=0,P$5="",P$7=0,P$7="",P$8="",$L3284="",$L3284=0),"",layerCost(IF($N3284="",P$8,$N3284),P$4,P$5,$L3284)*MAX($K3284,1)*IF($M3284="",P$7,$M3284)/100)</f>
        <v/>
      </c>
      <c r="Q3284" s="84"/>
      <c r="R3284" s="88" t="str">
        <f>IF(OR(R$4="",R$4=0,R$5="",R$7=0,R$7="",R$8="",$L3284="",$L3284=0),"",layerCost(IF($N3284="",R$8,$N3284),R$4,R$5,$L3284)*MAX($K3284,1)*IF($M3284="",R$7,$M3284)/100)</f>
        <v/>
      </c>
      <c r="S3284" s="84"/>
      <c r="T3284" s="88" t="str">
        <f>IF(OR(T$4="",T$4=0,T$5="",T$7=0,T$7="",T$8="",$L3284="",$L3284=0),"",layerCost(IF($N3284="",T$8,$N3284),T$4,T$5,$L3284)*MAX($K3284,1)*IF($M3284="",T$7,$M3284)/100)</f>
        <v/>
      </c>
      <c r="U3284" s="84"/>
      <c r="V3284" s="88" t="str">
        <f>IF(OR(V$4="",V$4=0,V$5="",V$7=0,V$7="",V$8="",$L3284="",$L3284=0),"",layerCost(IF($N3284="",V$8,$N3284),V$4,V$5,$L3284)*MAX($K3284,1)*IF($M3284="",V$7,$M3284)/100)</f>
        <v/>
      </c>
      <c r="W3284" s="84"/>
      <c r="X3284" s="88" t="str">
        <f>IF(OR(X$4="",X$4=0,X$5="",X$7=0,X$7="",X$8="",$L3284="",$L3284=0),"",layerCost(IF($N3284="",X$8,$N3284),X$4,X$5,$L3284)*MAX($K3284,1)*IF($M3284="",X$7,$M3284)/100)</f>
        <v/>
      </c>
      <c r="Y3284" s="84"/>
      <c r="Z3284" s="88" t="str">
        <f>IF(OR(Z$4="",Z$4=0,Z$5="",Z$7=0,Z$7="",Z$8="",$L3284="",$L3284=0),"",layerCost(IF($N3284="",Z$8,$N3284),Z$4,Z$5,$L3284)*MAX($K3284,1)*IF($M3284="",Z$7,$M3284)/100)</f>
        <v/>
      </c>
    </row>
    <row r="3285" spans="16:26" x14ac:dyDescent="0.2">
      <c r="P3285" s="88" t="str">
        <f>IF(OR(P$4="",P$4=0,P$5="",P$7=0,P$7="",P$8="",$L3285="",$L3285=0),"",layerCost(IF($N3285="",P$8,$N3285),P$4,P$5,$L3285)*MAX($K3285,1)*IF($M3285="",P$7,$M3285)/100)</f>
        <v/>
      </c>
      <c r="Q3285" s="84"/>
      <c r="R3285" s="88" t="str">
        <f>IF(OR(R$4="",R$4=0,R$5="",R$7=0,R$7="",R$8="",$L3285="",$L3285=0),"",layerCost(IF($N3285="",R$8,$N3285),R$4,R$5,$L3285)*MAX($K3285,1)*IF($M3285="",R$7,$M3285)/100)</f>
        <v/>
      </c>
      <c r="S3285" s="84"/>
      <c r="T3285" s="88" t="str">
        <f>IF(OR(T$4="",T$4=0,T$5="",T$7=0,T$7="",T$8="",$L3285="",$L3285=0),"",layerCost(IF($N3285="",T$8,$N3285),T$4,T$5,$L3285)*MAX($K3285,1)*IF($M3285="",T$7,$M3285)/100)</f>
        <v/>
      </c>
      <c r="U3285" s="84"/>
      <c r="V3285" s="88" t="str">
        <f>IF(OR(V$4="",V$4=0,V$5="",V$7=0,V$7="",V$8="",$L3285="",$L3285=0),"",layerCost(IF($N3285="",V$8,$N3285),V$4,V$5,$L3285)*MAX($K3285,1)*IF($M3285="",V$7,$M3285)/100)</f>
        <v/>
      </c>
      <c r="W3285" s="84"/>
      <c r="X3285" s="88" t="str">
        <f>IF(OR(X$4="",X$4=0,X$5="",X$7=0,X$7="",X$8="",$L3285="",$L3285=0),"",layerCost(IF($N3285="",X$8,$N3285),X$4,X$5,$L3285)*MAX($K3285,1)*IF($M3285="",X$7,$M3285)/100)</f>
        <v/>
      </c>
      <c r="Y3285" s="84"/>
      <c r="Z3285" s="88" t="str">
        <f>IF(OR(Z$4="",Z$4=0,Z$5="",Z$7=0,Z$7="",Z$8="",$L3285="",$L3285=0),"",layerCost(IF($N3285="",Z$8,$N3285),Z$4,Z$5,$L3285)*MAX($K3285,1)*IF($M3285="",Z$7,$M3285)/100)</f>
        <v/>
      </c>
    </row>
    <row r="3286" spans="16:26" x14ac:dyDescent="0.2">
      <c r="P3286" s="88" t="str">
        <f>IF(OR(P$4="",P$4=0,P$5="",P$7=0,P$7="",P$8="",$L3286="",$L3286=0),"",layerCost(IF($N3286="",P$8,$N3286),P$4,P$5,$L3286)*MAX($K3286,1)*IF($M3286="",P$7,$M3286)/100)</f>
        <v/>
      </c>
      <c r="Q3286" s="84"/>
      <c r="R3286" s="88" t="str">
        <f>IF(OR(R$4="",R$4=0,R$5="",R$7=0,R$7="",R$8="",$L3286="",$L3286=0),"",layerCost(IF($N3286="",R$8,$N3286),R$4,R$5,$L3286)*MAX($K3286,1)*IF($M3286="",R$7,$M3286)/100)</f>
        <v/>
      </c>
      <c r="S3286" s="84"/>
      <c r="T3286" s="88" t="str">
        <f>IF(OR(T$4="",T$4=0,T$5="",T$7=0,T$7="",T$8="",$L3286="",$L3286=0),"",layerCost(IF($N3286="",T$8,$N3286),T$4,T$5,$L3286)*MAX($K3286,1)*IF($M3286="",T$7,$M3286)/100)</f>
        <v/>
      </c>
      <c r="U3286" s="84"/>
      <c r="V3286" s="88" t="str">
        <f>IF(OR(V$4="",V$4=0,V$5="",V$7=0,V$7="",V$8="",$L3286="",$L3286=0),"",layerCost(IF($N3286="",V$8,$N3286),V$4,V$5,$L3286)*MAX($K3286,1)*IF($M3286="",V$7,$M3286)/100)</f>
        <v/>
      </c>
      <c r="W3286" s="84"/>
      <c r="X3286" s="88" t="str">
        <f>IF(OR(X$4="",X$4=0,X$5="",X$7=0,X$7="",X$8="",$L3286="",$L3286=0),"",layerCost(IF($N3286="",X$8,$N3286),X$4,X$5,$L3286)*MAX($K3286,1)*IF($M3286="",X$7,$M3286)/100)</f>
        <v/>
      </c>
      <c r="Y3286" s="84"/>
      <c r="Z3286" s="88" t="str">
        <f>IF(OR(Z$4="",Z$4=0,Z$5="",Z$7=0,Z$7="",Z$8="",$L3286="",$L3286=0),"",layerCost(IF($N3286="",Z$8,$N3286),Z$4,Z$5,$L3286)*MAX($K3286,1)*IF($M3286="",Z$7,$M3286)/100)</f>
        <v/>
      </c>
    </row>
    <row r="3287" spans="16:26" x14ac:dyDescent="0.2">
      <c r="P3287" s="88" t="str">
        <f>IF(OR(P$4="",P$4=0,P$5="",P$7=0,P$7="",P$8="",$L3287="",$L3287=0),"",layerCost(IF($N3287="",P$8,$N3287),P$4,P$5,$L3287)*MAX($K3287,1)*IF($M3287="",P$7,$M3287)/100)</f>
        <v/>
      </c>
      <c r="Q3287" s="84"/>
      <c r="R3287" s="88" t="str">
        <f>IF(OR(R$4="",R$4=0,R$5="",R$7=0,R$7="",R$8="",$L3287="",$L3287=0),"",layerCost(IF($N3287="",R$8,$N3287),R$4,R$5,$L3287)*MAX($K3287,1)*IF($M3287="",R$7,$M3287)/100)</f>
        <v/>
      </c>
      <c r="S3287" s="84"/>
      <c r="T3287" s="88" t="str">
        <f>IF(OR(T$4="",T$4=0,T$5="",T$7=0,T$7="",T$8="",$L3287="",$L3287=0),"",layerCost(IF($N3287="",T$8,$N3287),T$4,T$5,$L3287)*MAX($K3287,1)*IF($M3287="",T$7,$M3287)/100)</f>
        <v/>
      </c>
      <c r="U3287" s="84"/>
      <c r="V3287" s="88" t="str">
        <f>IF(OR(V$4="",V$4=0,V$5="",V$7=0,V$7="",V$8="",$L3287="",$L3287=0),"",layerCost(IF($N3287="",V$8,$N3287),V$4,V$5,$L3287)*MAX($K3287,1)*IF($M3287="",V$7,$M3287)/100)</f>
        <v/>
      </c>
      <c r="W3287" s="84"/>
      <c r="X3287" s="88" t="str">
        <f>IF(OR(X$4="",X$4=0,X$5="",X$7=0,X$7="",X$8="",$L3287="",$L3287=0),"",layerCost(IF($N3287="",X$8,$N3287),X$4,X$5,$L3287)*MAX($K3287,1)*IF($M3287="",X$7,$M3287)/100)</f>
        <v/>
      </c>
      <c r="Y3287" s="84"/>
      <c r="Z3287" s="88" t="str">
        <f>IF(OR(Z$4="",Z$4=0,Z$5="",Z$7=0,Z$7="",Z$8="",$L3287="",$L3287=0),"",layerCost(IF($N3287="",Z$8,$N3287),Z$4,Z$5,$L3287)*MAX($K3287,1)*IF($M3287="",Z$7,$M3287)/100)</f>
        <v/>
      </c>
    </row>
    <row r="3288" spans="16:26" x14ac:dyDescent="0.2">
      <c r="P3288" s="88" t="str">
        <f>IF(OR(P$4="",P$4=0,P$5="",P$7=0,P$7="",P$8="",$L3288="",$L3288=0),"",layerCost(IF($N3288="",P$8,$N3288),P$4,P$5,$L3288)*MAX($K3288,1)*IF($M3288="",P$7,$M3288)/100)</f>
        <v/>
      </c>
      <c r="Q3288" s="84"/>
      <c r="R3288" s="88" t="str">
        <f>IF(OR(R$4="",R$4=0,R$5="",R$7=0,R$7="",R$8="",$L3288="",$L3288=0),"",layerCost(IF($N3288="",R$8,$N3288),R$4,R$5,$L3288)*MAX($K3288,1)*IF($M3288="",R$7,$M3288)/100)</f>
        <v/>
      </c>
      <c r="S3288" s="84"/>
      <c r="T3288" s="88" t="str">
        <f>IF(OR(T$4="",T$4=0,T$5="",T$7=0,T$7="",T$8="",$L3288="",$L3288=0),"",layerCost(IF($N3288="",T$8,$N3288),T$4,T$5,$L3288)*MAX($K3288,1)*IF($M3288="",T$7,$M3288)/100)</f>
        <v/>
      </c>
      <c r="U3288" s="84"/>
      <c r="V3288" s="88" t="str">
        <f>IF(OR(V$4="",V$4=0,V$5="",V$7=0,V$7="",V$8="",$L3288="",$L3288=0),"",layerCost(IF($N3288="",V$8,$N3288),V$4,V$5,$L3288)*MAX($K3288,1)*IF($M3288="",V$7,$M3288)/100)</f>
        <v/>
      </c>
      <c r="W3288" s="84"/>
      <c r="X3288" s="88" t="str">
        <f>IF(OR(X$4="",X$4=0,X$5="",X$7=0,X$7="",X$8="",$L3288="",$L3288=0),"",layerCost(IF($N3288="",X$8,$N3288),X$4,X$5,$L3288)*MAX($K3288,1)*IF($M3288="",X$7,$M3288)/100)</f>
        <v/>
      </c>
      <c r="Y3288" s="84"/>
      <c r="Z3288" s="88" t="str">
        <f>IF(OR(Z$4="",Z$4=0,Z$5="",Z$7=0,Z$7="",Z$8="",$L3288="",$L3288=0),"",layerCost(IF($N3288="",Z$8,$N3288),Z$4,Z$5,$L3288)*MAX($K3288,1)*IF($M3288="",Z$7,$M3288)/100)</f>
        <v/>
      </c>
    </row>
    <row r="3289" spans="16:26" x14ac:dyDescent="0.2">
      <c r="P3289" s="88" t="str">
        <f>IF(OR(P$4="",P$4=0,P$5="",P$7=0,P$7="",P$8="",$L3289="",$L3289=0),"",layerCost(IF($N3289="",P$8,$N3289),P$4,P$5,$L3289)*MAX($K3289,1)*IF($M3289="",P$7,$M3289)/100)</f>
        <v/>
      </c>
      <c r="Q3289" s="84"/>
      <c r="R3289" s="88" t="str">
        <f>IF(OR(R$4="",R$4=0,R$5="",R$7=0,R$7="",R$8="",$L3289="",$L3289=0),"",layerCost(IF($N3289="",R$8,$N3289),R$4,R$5,$L3289)*MAX($K3289,1)*IF($M3289="",R$7,$M3289)/100)</f>
        <v/>
      </c>
      <c r="S3289" s="84"/>
      <c r="T3289" s="88" t="str">
        <f>IF(OR(T$4="",T$4=0,T$5="",T$7=0,T$7="",T$8="",$L3289="",$L3289=0),"",layerCost(IF($N3289="",T$8,$N3289),T$4,T$5,$L3289)*MAX($K3289,1)*IF($M3289="",T$7,$M3289)/100)</f>
        <v/>
      </c>
      <c r="U3289" s="84"/>
      <c r="V3289" s="88" t="str">
        <f>IF(OR(V$4="",V$4=0,V$5="",V$7=0,V$7="",V$8="",$L3289="",$L3289=0),"",layerCost(IF($N3289="",V$8,$N3289),V$4,V$5,$L3289)*MAX($K3289,1)*IF($M3289="",V$7,$M3289)/100)</f>
        <v/>
      </c>
      <c r="W3289" s="84"/>
      <c r="X3289" s="88" t="str">
        <f>IF(OR(X$4="",X$4=0,X$5="",X$7=0,X$7="",X$8="",$L3289="",$L3289=0),"",layerCost(IF($N3289="",X$8,$N3289),X$4,X$5,$L3289)*MAX($K3289,1)*IF($M3289="",X$7,$M3289)/100)</f>
        <v/>
      </c>
      <c r="Y3289" s="84"/>
      <c r="Z3289" s="88" t="str">
        <f>IF(OR(Z$4="",Z$4=0,Z$5="",Z$7=0,Z$7="",Z$8="",$L3289="",$L3289=0),"",layerCost(IF($N3289="",Z$8,$N3289),Z$4,Z$5,$L3289)*MAX($K3289,1)*IF($M3289="",Z$7,$M3289)/100)</f>
        <v/>
      </c>
    </row>
    <row r="3290" spans="16:26" x14ac:dyDescent="0.2">
      <c r="P3290" s="88" t="str">
        <f>IF(OR(P$4="",P$4=0,P$5="",P$7=0,P$7="",P$8="",$L3290="",$L3290=0),"",layerCost(IF($N3290="",P$8,$N3290),P$4,P$5,$L3290)*MAX($K3290,1)*IF($M3290="",P$7,$M3290)/100)</f>
        <v/>
      </c>
      <c r="Q3290" s="84"/>
      <c r="R3290" s="88" t="str">
        <f>IF(OR(R$4="",R$4=0,R$5="",R$7=0,R$7="",R$8="",$L3290="",$L3290=0),"",layerCost(IF($N3290="",R$8,$N3290),R$4,R$5,$L3290)*MAX($K3290,1)*IF($M3290="",R$7,$M3290)/100)</f>
        <v/>
      </c>
      <c r="S3290" s="84"/>
      <c r="T3290" s="88" t="str">
        <f>IF(OR(T$4="",T$4=0,T$5="",T$7=0,T$7="",T$8="",$L3290="",$L3290=0),"",layerCost(IF($N3290="",T$8,$N3290),T$4,T$5,$L3290)*MAX($K3290,1)*IF($M3290="",T$7,$M3290)/100)</f>
        <v/>
      </c>
      <c r="U3290" s="84"/>
      <c r="V3290" s="88" t="str">
        <f>IF(OR(V$4="",V$4=0,V$5="",V$7=0,V$7="",V$8="",$L3290="",$L3290=0),"",layerCost(IF($N3290="",V$8,$N3290),V$4,V$5,$L3290)*MAX($K3290,1)*IF($M3290="",V$7,$M3290)/100)</f>
        <v/>
      </c>
      <c r="W3290" s="84"/>
      <c r="X3290" s="88" t="str">
        <f>IF(OR(X$4="",X$4=0,X$5="",X$7=0,X$7="",X$8="",$L3290="",$L3290=0),"",layerCost(IF($N3290="",X$8,$N3290),X$4,X$5,$L3290)*MAX($K3290,1)*IF($M3290="",X$7,$M3290)/100)</f>
        <v/>
      </c>
      <c r="Y3290" s="84"/>
      <c r="Z3290" s="88" t="str">
        <f>IF(OR(Z$4="",Z$4=0,Z$5="",Z$7=0,Z$7="",Z$8="",$L3290="",$L3290=0),"",layerCost(IF($N3290="",Z$8,$N3290),Z$4,Z$5,$L3290)*MAX($K3290,1)*IF($M3290="",Z$7,$M3290)/100)</f>
        <v/>
      </c>
    </row>
    <row r="3291" spans="16:26" x14ac:dyDescent="0.2">
      <c r="P3291" s="88" t="str">
        <f>IF(OR(P$4="",P$4=0,P$5="",P$7=0,P$7="",P$8="",$L3291="",$L3291=0),"",layerCost(IF($N3291="",P$8,$N3291),P$4,P$5,$L3291)*MAX($K3291,1)*IF($M3291="",P$7,$M3291)/100)</f>
        <v/>
      </c>
      <c r="Q3291" s="84"/>
      <c r="R3291" s="88" t="str">
        <f>IF(OR(R$4="",R$4=0,R$5="",R$7=0,R$7="",R$8="",$L3291="",$L3291=0),"",layerCost(IF($N3291="",R$8,$N3291),R$4,R$5,$L3291)*MAX($K3291,1)*IF($M3291="",R$7,$M3291)/100)</f>
        <v/>
      </c>
      <c r="S3291" s="84"/>
      <c r="T3291" s="88" t="str">
        <f>IF(OR(T$4="",T$4=0,T$5="",T$7=0,T$7="",T$8="",$L3291="",$L3291=0),"",layerCost(IF($N3291="",T$8,$N3291),T$4,T$5,$L3291)*MAX($K3291,1)*IF($M3291="",T$7,$M3291)/100)</f>
        <v/>
      </c>
      <c r="U3291" s="84"/>
      <c r="V3291" s="88" t="str">
        <f>IF(OR(V$4="",V$4=0,V$5="",V$7=0,V$7="",V$8="",$L3291="",$L3291=0),"",layerCost(IF($N3291="",V$8,$N3291),V$4,V$5,$L3291)*MAX($K3291,1)*IF($M3291="",V$7,$M3291)/100)</f>
        <v/>
      </c>
      <c r="W3291" s="84"/>
      <c r="X3291" s="88" t="str">
        <f>IF(OR(X$4="",X$4=0,X$5="",X$7=0,X$7="",X$8="",$L3291="",$L3291=0),"",layerCost(IF($N3291="",X$8,$N3291),X$4,X$5,$L3291)*MAX($K3291,1)*IF($M3291="",X$7,$M3291)/100)</f>
        <v/>
      </c>
      <c r="Y3291" s="84"/>
      <c r="Z3291" s="88" t="str">
        <f>IF(OR(Z$4="",Z$4=0,Z$5="",Z$7=0,Z$7="",Z$8="",$L3291="",$L3291=0),"",layerCost(IF($N3291="",Z$8,$N3291),Z$4,Z$5,$L3291)*MAX($K3291,1)*IF($M3291="",Z$7,$M3291)/100)</f>
        <v/>
      </c>
    </row>
    <row r="3292" spans="16:26" x14ac:dyDescent="0.2">
      <c r="P3292" s="88" t="str">
        <f>IF(OR(P$4="",P$4=0,P$5="",P$7=0,P$7="",P$8="",$L3292="",$L3292=0),"",layerCost(IF($N3292="",P$8,$N3292),P$4,P$5,$L3292)*MAX($K3292,1)*IF($M3292="",P$7,$M3292)/100)</f>
        <v/>
      </c>
      <c r="Q3292" s="84"/>
      <c r="R3292" s="88" t="str">
        <f>IF(OR(R$4="",R$4=0,R$5="",R$7=0,R$7="",R$8="",$L3292="",$L3292=0),"",layerCost(IF($N3292="",R$8,$N3292),R$4,R$5,$L3292)*MAX($K3292,1)*IF($M3292="",R$7,$M3292)/100)</f>
        <v/>
      </c>
      <c r="S3292" s="84"/>
      <c r="T3292" s="88" t="str">
        <f>IF(OR(T$4="",T$4=0,T$5="",T$7=0,T$7="",T$8="",$L3292="",$L3292=0),"",layerCost(IF($N3292="",T$8,$N3292),T$4,T$5,$L3292)*MAX($K3292,1)*IF($M3292="",T$7,$M3292)/100)</f>
        <v/>
      </c>
      <c r="U3292" s="84"/>
      <c r="V3292" s="88" t="str">
        <f>IF(OR(V$4="",V$4=0,V$5="",V$7=0,V$7="",V$8="",$L3292="",$L3292=0),"",layerCost(IF($N3292="",V$8,$N3292),V$4,V$5,$L3292)*MAX($K3292,1)*IF($M3292="",V$7,$M3292)/100)</f>
        <v/>
      </c>
      <c r="W3292" s="84"/>
      <c r="X3292" s="88" t="str">
        <f>IF(OR(X$4="",X$4=0,X$5="",X$7=0,X$7="",X$8="",$L3292="",$L3292=0),"",layerCost(IF($N3292="",X$8,$N3292),X$4,X$5,$L3292)*MAX($K3292,1)*IF($M3292="",X$7,$M3292)/100)</f>
        <v/>
      </c>
      <c r="Y3292" s="84"/>
      <c r="Z3292" s="88" t="str">
        <f>IF(OR(Z$4="",Z$4=0,Z$5="",Z$7=0,Z$7="",Z$8="",$L3292="",$L3292=0),"",layerCost(IF($N3292="",Z$8,$N3292),Z$4,Z$5,$L3292)*MAX($K3292,1)*IF($M3292="",Z$7,$M3292)/100)</f>
        <v/>
      </c>
    </row>
    <row r="3293" spans="16:26" x14ac:dyDescent="0.2">
      <c r="P3293" s="88" t="str">
        <f>IF(OR(P$4="",P$4=0,P$5="",P$7=0,P$7="",P$8="",$L3293="",$L3293=0),"",layerCost(IF($N3293="",P$8,$N3293),P$4,P$5,$L3293)*MAX($K3293,1)*IF($M3293="",P$7,$M3293)/100)</f>
        <v/>
      </c>
      <c r="Q3293" s="84"/>
      <c r="R3293" s="88" t="str">
        <f>IF(OR(R$4="",R$4=0,R$5="",R$7=0,R$7="",R$8="",$L3293="",$L3293=0),"",layerCost(IF($N3293="",R$8,$N3293),R$4,R$5,$L3293)*MAX($K3293,1)*IF($M3293="",R$7,$M3293)/100)</f>
        <v/>
      </c>
      <c r="S3293" s="84"/>
      <c r="T3293" s="88" t="str">
        <f>IF(OR(T$4="",T$4=0,T$5="",T$7=0,T$7="",T$8="",$L3293="",$L3293=0),"",layerCost(IF($N3293="",T$8,$N3293),T$4,T$5,$L3293)*MAX($K3293,1)*IF($M3293="",T$7,$M3293)/100)</f>
        <v/>
      </c>
      <c r="U3293" s="84"/>
      <c r="V3293" s="88" t="str">
        <f>IF(OR(V$4="",V$4=0,V$5="",V$7=0,V$7="",V$8="",$L3293="",$L3293=0),"",layerCost(IF($N3293="",V$8,$N3293),V$4,V$5,$L3293)*MAX($K3293,1)*IF($M3293="",V$7,$M3293)/100)</f>
        <v/>
      </c>
      <c r="W3293" s="84"/>
      <c r="X3293" s="88" t="str">
        <f>IF(OR(X$4="",X$4=0,X$5="",X$7=0,X$7="",X$8="",$L3293="",$L3293=0),"",layerCost(IF($N3293="",X$8,$N3293),X$4,X$5,$L3293)*MAX($K3293,1)*IF($M3293="",X$7,$M3293)/100)</f>
        <v/>
      </c>
      <c r="Y3293" s="84"/>
      <c r="Z3293" s="88" t="str">
        <f>IF(OR(Z$4="",Z$4=0,Z$5="",Z$7=0,Z$7="",Z$8="",$L3293="",$L3293=0),"",layerCost(IF($N3293="",Z$8,$N3293),Z$4,Z$5,$L3293)*MAX($K3293,1)*IF($M3293="",Z$7,$M3293)/100)</f>
        <v/>
      </c>
    </row>
    <row r="3294" spans="16:26" x14ac:dyDescent="0.2">
      <c r="P3294" s="88" t="str">
        <f>IF(OR(P$4="",P$4=0,P$5="",P$7=0,P$7="",P$8="",$L3294="",$L3294=0),"",layerCost(IF($N3294="",P$8,$N3294),P$4,P$5,$L3294)*MAX($K3294,1)*IF($M3294="",P$7,$M3294)/100)</f>
        <v/>
      </c>
      <c r="Q3294" s="84"/>
      <c r="R3294" s="88" t="str">
        <f>IF(OR(R$4="",R$4=0,R$5="",R$7=0,R$7="",R$8="",$L3294="",$L3294=0),"",layerCost(IF($N3294="",R$8,$N3294),R$4,R$5,$L3294)*MAX($K3294,1)*IF($M3294="",R$7,$M3294)/100)</f>
        <v/>
      </c>
      <c r="S3294" s="84"/>
      <c r="T3294" s="88" t="str">
        <f>IF(OR(T$4="",T$4=0,T$5="",T$7=0,T$7="",T$8="",$L3294="",$L3294=0),"",layerCost(IF($N3294="",T$8,$N3294),T$4,T$5,$L3294)*MAX($K3294,1)*IF($M3294="",T$7,$M3294)/100)</f>
        <v/>
      </c>
      <c r="U3294" s="84"/>
      <c r="V3294" s="88" t="str">
        <f>IF(OR(V$4="",V$4=0,V$5="",V$7=0,V$7="",V$8="",$L3294="",$L3294=0),"",layerCost(IF($N3294="",V$8,$N3294),V$4,V$5,$L3294)*MAX($K3294,1)*IF($M3294="",V$7,$M3294)/100)</f>
        <v/>
      </c>
      <c r="W3294" s="84"/>
      <c r="X3294" s="88" t="str">
        <f>IF(OR(X$4="",X$4=0,X$5="",X$7=0,X$7="",X$8="",$L3294="",$L3294=0),"",layerCost(IF($N3294="",X$8,$N3294),X$4,X$5,$L3294)*MAX($K3294,1)*IF($M3294="",X$7,$M3294)/100)</f>
        <v/>
      </c>
      <c r="Y3294" s="84"/>
      <c r="Z3294" s="88" t="str">
        <f>IF(OR(Z$4="",Z$4=0,Z$5="",Z$7=0,Z$7="",Z$8="",$L3294="",$L3294=0),"",layerCost(IF($N3294="",Z$8,$N3294),Z$4,Z$5,$L3294)*MAX($K3294,1)*IF($M3294="",Z$7,$M3294)/100)</f>
        <v/>
      </c>
    </row>
    <row r="3295" spans="16:26" x14ac:dyDescent="0.2">
      <c r="P3295" s="88" t="str">
        <f>IF(OR(P$4="",P$4=0,P$5="",P$7=0,P$7="",P$8="",$L3295="",$L3295=0),"",layerCost(IF($N3295="",P$8,$N3295),P$4,P$5,$L3295)*MAX($K3295,1)*IF($M3295="",P$7,$M3295)/100)</f>
        <v/>
      </c>
      <c r="Q3295" s="84"/>
      <c r="R3295" s="88" t="str">
        <f>IF(OR(R$4="",R$4=0,R$5="",R$7=0,R$7="",R$8="",$L3295="",$L3295=0),"",layerCost(IF($N3295="",R$8,$N3295),R$4,R$5,$L3295)*MAX($K3295,1)*IF($M3295="",R$7,$M3295)/100)</f>
        <v/>
      </c>
      <c r="S3295" s="84"/>
      <c r="T3295" s="88" t="str">
        <f>IF(OR(T$4="",T$4=0,T$5="",T$7=0,T$7="",T$8="",$L3295="",$L3295=0),"",layerCost(IF($N3295="",T$8,$N3295),T$4,T$5,$L3295)*MAX($K3295,1)*IF($M3295="",T$7,$M3295)/100)</f>
        <v/>
      </c>
      <c r="U3295" s="84"/>
      <c r="V3295" s="88" t="str">
        <f>IF(OR(V$4="",V$4=0,V$5="",V$7=0,V$7="",V$8="",$L3295="",$L3295=0),"",layerCost(IF($N3295="",V$8,$N3295),V$4,V$5,$L3295)*MAX($K3295,1)*IF($M3295="",V$7,$M3295)/100)</f>
        <v/>
      </c>
      <c r="W3295" s="84"/>
      <c r="X3295" s="88" t="str">
        <f>IF(OR(X$4="",X$4=0,X$5="",X$7=0,X$7="",X$8="",$L3295="",$L3295=0),"",layerCost(IF($N3295="",X$8,$N3295),X$4,X$5,$L3295)*MAX($K3295,1)*IF($M3295="",X$7,$M3295)/100)</f>
        <v/>
      </c>
      <c r="Y3295" s="84"/>
      <c r="Z3295" s="88" t="str">
        <f>IF(OR(Z$4="",Z$4=0,Z$5="",Z$7=0,Z$7="",Z$8="",$L3295="",$L3295=0),"",layerCost(IF($N3295="",Z$8,$N3295),Z$4,Z$5,$L3295)*MAX($K3295,1)*IF($M3295="",Z$7,$M3295)/100)</f>
        <v/>
      </c>
    </row>
    <row r="3296" spans="16:26" x14ac:dyDescent="0.2">
      <c r="P3296" s="88" t="str">
        <f>IF(OR(P$4="",P$4=0,P$5="",P$7=0,P$7="",P$8="",$L3296="",$L3296=0),"",layerCost(IF($N3296="",P$8,$N3296),P$4,P$5,$L3296)*MAX($K3296,1)*IF($M3296="",P$7,$M3296)/100)</f>
        <v/>
      </c>
      <c r="Q3296" s="84"/>
      <c r="R3296" s="88" t="str">
        <f>IF(OR(R$4="",R$4=0,R$5="",R$7=0,R$7="",R$8="",$L3296="",$L3296=0),"",layerCost(IF($N3296="",R$8,$N3296),R$4,R$5,$L3296)*MAX($K3296,1)*IF($M3296="",R$7,$M3296)/100)</f>
        <v/>
      </c>
      <c r="S3296" s="84"/>
      <c r="T3296" s="88" t="str">
        <f>IF(OR(T$4="",T$4=0,T$5="",T$7=0,T$7="",T$8="",$L3296="",$L3296=0),"",layerCost(IF($N3296="",T$8,$N3296),T$4,T$5,$L3296)*MAX($K3296,1)*IF($M3296="",T$7,$M3296)/100)</f>
        <v/>
      </c>
      <c r="U3296" s="84"/>
      <c r="V3296" s="88" t="str">
        <f>IF(OR(V$4="",V$4=0,V$5="",V$7=0,V$7="",V$8="",$L3296="",$L3296=0),"",layerCost(IF($N3296="",V$8,$N3296),V$4,V$5,$L3296)*MAX($K3296,1)*IF($M3296="",V$7,$M3296)/100)</f>
        <v/>
      </c>
      <c r="W3296" s="84"/>
      <c r="X3296" s="88" t="str">
        <f>IF(OR(X$4="",X$4=0,X$5="",X$7=0,X$7="",X$8="",$L3296="",$L3296=0),"",layerCost(IF($N3296="",X$8,$N3296),X$4,X$5,$L3296)*MAX($K3296,1)*IF($M3296="",X$7,$M3296)/100)</f>
        <v/>
      </c>
      <c r="Y3296" s="84"/>
      <c r="Z3296" s="88" t="str">
        <f>IF(OR(Z$4="",Z$4=0,Z$5="",Z$7=0,Z$7="",Z$8="",$L3296="",$L3296=0),"",layerCost(IF($N3296="",Z$8,$N3296),Z$4,Z$5,$L3296)*MAX($K3296,1)*IF($M3296="",Z$7,$M3296)/100)</f>
        <v/>
      </c>
    </row>
    <row r="3297" spans="16:26" x14ac:dyDescent="0.2">
      <c r="P3297" s="88" t="str">
        <f>IF(OR(P$4="",P$4=0,P$5="",P$7=0,P$7="",P$8="",$L3297="",$L3297=0),"",layerCost(IF($N3297="",P$8,$N3297),P$4,P$5,$L3297)*MAX($K3297,1)*IF($M3297="",P$7,$M3297)/100)</f>
        <v/>
      </c>
      <c r="Q3297" s="84"/>
      <c r="R3297" s="88" t="str">
        <f>IF(OR(R$4="",R$4=0,R$5="",R$7=0,R$7="",R$8="",$L3297="",$L3297=0),"",layerCost(IF($N3297="",R$8,$N3297),R$4,R$5,$L3297)*MAX($K3297,1)*IF($M3297="",R$7,$M3297)/100)</f>
        <v/>
      </c>
      <c r="S3297" s="84"/>
      <c r="T3297" s="88" t="str">
        <f>IF(OR(T$4="",T$4=0,T$5="",T$7=0,T$7="",T$8="",$L3297="",$L3297=0),"",layerCost(IF($N3297="",T$8,$N3297),T$4,T$5,$L3297)*MAX($K3297,1)*IF($M3297="",T$7,$M3297)/100)</f>
        <v/>
      </c>
      <c r="U3297" s="84"/>
      <c r="V3297" s="88" t="str">
        <f>IF(OR(V$4="",V$4=0,V$5="",V$7=0,V$7="",V$8="",$L3297="",$L3297=0),"",layerCost(IF($N3297="",V$8,$N3297),V$4,V$5,$L3297)*MAX($K3297,1)*IF($M3297="",V$7,$M3297)/100)</f>
        <v/>
      </c>
      <c r="W3297" s="84"/>
      <c r="X3297" s="88" t="str">
        <f>IF(OR(X$4="",X$4=0,X$5="",X$7=0,X$7="",X$8="",$L3297="",$L3297=0),"",layerCost(IF($N3297="",X$8,$N3297),X$4,X$5,$L3297)*MAX($K3297,1)*IF($M3297="",X$7,$M3297)/100)</f>
        <v/>
      </c>
      <c r="Y3297" s="84"/>
      <c r="Z3297" s="88" t="str">
        <f>IF(OR(Z$4="",Z$4=0,Z$5="",Z$7=0,Z$7="",Z$8="",$L3297="",$L3297=0),"",layerCost(IF($N3297="",Z$8,$N3297),Z$4,Z$5,$L3297)*MAX($K3297,1)*IF($M3297="",Z$7,$M3297)/100)</f>
        <v/>
      </c>
    </row>
    <row r="3298" spans="16:26" x14ac:dyDescent="0.2">
      <c r="P3298" s="88" t="str">
        <f>IF(OR(P$4="",P$4=0,P$5="",P$7=0,P$7="",P$8="",$L3298="",$L3298=0),"",layerCost(IF($N3298="",P$8,$N3298),P$4,P$5,$L3298)*MAX($K3298,1)*IF($M3298="",P$7,$M3298)/100)</f>
        <v/>
      </c>
      <c r="Q3298" s="84"/>
      <c r="R3298" s="88" t="str">
        <f>IF(OR(R$4="",R$4=0,R$5="",R$7=0,R$7="",R$8="",$L3298="",$L3298=0),"",layerCost(IF($N3298="",R$8,$N3298),R$4,R$5,$L3298)*MAX($K3298,1)*IF($M3298="",R$7,$M3298)/100)</f>
        <v/>
      </c>
      <c r="S3298" s="84"/>
      <c r="T3298" s="88" t="str">
        <f>IF(OR(T$4="",T$4=0,T$5="",T$7=0,T$7="",T$8="",$L3298="",$L3298=0),"",layerCost(IF($N3298="",T$8,$N3298),T$4,T$5,$L3298)*MAX($K3298,1)*IF($M3298="",T$7,$M3298)/100)</f>
        <v/>
      </c>
      <c r="U3298" s="84"/>
      <c r="V3298" s="88" t="str">
        <f>IF(OR(V$4="",V$4=0,V$5="",V$7=0,V$7="",V$8="",$L3298="",$L3298=0),"",layerCost(IF($N3298="",V$8,$N3298),V$4,V$5,$L3298)*MAX($K3298,1)*IF($M3298="",V$7,$M3298)/100)</f>
        <v/>
      </c>
      <c r="W3298" s="84"/>
      <c r="X3298" s="88" t="str">
        <f>IF(OR(X$4="",X$4=0,X$5="",X$7=0,X$7="",X$8="",$L3298="",$L3298=0),"",layerCost(IF($N3298="",X$8,$N3298),X$4,X$5,$L3298)*MAX($K3298,1)*IF($M3298="",X$7,$M3298)/100)</f>
        <v/>
      </c>
      <c r="Y3298" s="84"/>
      <c r="Z3298" s="88" t="str">
        <f>IF(OR(Z$4="",Z$4=0,Z$5="",Z$7=0,Z$7="",Z$8="",$L3298="",$L3298=0),"",layerCost(IF($N3298="",Z$8,$N3298),Z$4,Z$5,$L3298)*MAX($K3298,1)*IF($M3298="",Z$7,$M3298)/100)</f>
        <v/>
      </c>
    </row>
    <row r="3299" spans="16:26" x14ac:dyDescent="0.2">
      <c r="P3299" s="88" t="str">
        <f>IF(OR(P$4="",P$4=0,P$5="",P$7=0,P$7="",P$8="",$L3299="",$L3299=0),"",layerCost(IF($N3299="",P$8,$N3299),P$4,P$5,$L3299)*MAX($K3299,1)*IF($M3299="",P$7,$M3299)/100)</f>
        <v/>
      </c>
      <c r="Q3299" s="84"/>
      <c r="R3299" s="88" t="str">
        <f>IF(OR(R$4="",R$4=0,R$5="",R$7=0,R$7="",R$8="",$L3299="",$L3299=0),"",layerCost(IF($N3299="",R$8,$N3299),R$4,R$5,$L3299)*MAX($K3299,1)*IF($M3299="",R$7,$M3299)/100)</f>
        <v/>
      </c>
      <c r="S3299" s="84"/>
      <c r="T3299" s="88" t="str">
        <f>IF(OR(T$4="",T$4=0,T$5="",T$7=0,T$7="",T$8="",$L3299="",$L3299=0),"",layerCost(IF($N3299="",T$8,$N3299),T$4,T$5,$L3299)*MAX($K3299,1)*IF($M3299="",T$7,$M3299)/100)</f>
        <v/>
      </c>
      <c r="U3299" s="84"/>
      <c r="V3299" s="88" t="str">
        <f>IF(OR(V$4="",V$4=0,V$5="",V$7=0,V$7="",V$8="",$L3299="",$L3299=0),"",layerCost(IF($N3299="",V$8,$N3299),V$4,V$5,$L3299)*MAX($K3299,1)*IF($M3299="",V$7,$M3299)/100)</f>
        <v/>
      </c>
      <c r="W3299" s="84"/>
      <c r="X3299" s="88" t="str">
        <f>IF(OR(X$4="",X$4=0,X$5="",X$7=0,X$7="",X$8="",$L3299="",$L3299=0),"",layerCost(IF($N3299="",X$8,$N3299),X$4,X$5,$L3299)*MAX($K3299,1)*IF($M3299="",X$7,$M3299)/100)</f>
        <v/>
      </c>
      <c r="Y3299" s="84"/>
      <c r="Z3299" s="88" t="str">
        <f>IF(OR(Z$4="",Z$4=0,Z$5="",Z$7=0,Z$7="",Z$8="",$L3299="",$L3299=0),"",layerCost(IF($N3299="",Z$8,$N3299),Z$4,Z$5,$L3299)*MAX($K3299,1)*IF($M3299="",Z$7,$M3299)/100)</f>
        <v/>
      </c>
    </row>
    <row r="3300" spans="16:26" x14ac:dyDescent="0.2">
      <c r="P3300" s="88" t="str">
        <f>IF(OR(P$4="",P$4=0,P$5="",P$7=0,P$7="",P$8="",$L3300="",$L3300=0),"",layerCost(IF($N3300="",P$8,$N3300),P$4,P$5,$L3300)*MAX($K3300,1)*IF($M3300="",P$7,$M3300)/100)</f>
        <v/>
      </c>
      <c r="Q3300" s="84"/>
      <c r="R3300" s="88" t="str">
        <f>IF(OR(R$4="",R$4=0,R$5="",R$7=0,R$7="",R$8="",$L3300="",$L3300=0),"",layerCost(IF($N3300="",R$8,$N3300),R$4,R$5,$L3300)*MAX($K3300,1)*IF($M3300="",R$7,$M3300)/100)</f>
        <v/>
      </c>
      <c r="S3300" s="84"/>
      <c r="T3300" s="88" t="str">
        <f>IF(OR(T$4="",T$4=0,T$5="",T$7=0,T$7="",T$8="",$L3300="",$L3300=0),"",layerCost(IF($N3300="",T$8,$N3300),T$4,T$5,$L3300)*MAX($K3300,1)*IF($M3300="",T$7,$M3300)/100)</f>
        <v/>
      </c>
      <c r="U3300" s="84"/>
      <c r="V3300" s="88" t="str">
        <f>IF(OR(V$4="",V$4=0,V$5="",V$7=0,V$7="",V$8="",$L3300="",$L3300=0),"",layerCost(IF($N3300="",V$8,$N3300),V$4,V$5,$L3300)*MAX($K3300,1)*IF($M3300="",V$7,$M3300)/100)</f>
        <v/>
      </c>
      <c r="W3300" s="84"/>
      <c r="X3300" s="88" t="str">
        <f>IF(OR(X$4="",X$4=0,X$5="",X$7=0,X$7="",X$8="",$L3300="",$L3300=0),"",layerCost(IF($N3300="",X$8,$N3300),X$4,X$5,$L3300)*MAX($K3300,1)*IF($M3300="",X$7,$M3300)/100)</f>
        <v/>
      </c>
      <c r="Y3300" s="84"/>
      <c r="Z3300" s="88" t="str">
        <f>IF(OR(Z$4="",Z$4=0,Z$5="",Z$7=0,Z$7="",Z$8="",$L3300="",$L3300=0),"",layerCost(IF($N3300="",Z$8,$N3300),Z$4,Z$5,$L3300)*MAX($K3300,1)*IF($M3300="",Z$7,$M3300)/100)</f>
        <v/>
      </c>
    </row>
    <row r="3301" spans="16:26" x14ac:dyDescent="0.2">
      <c r="P3301" s="88" t="str">
        <f>IF(OR(P$4="",P$4=0,P$5="",P$7=0,P$7="",P$8="",$L3301="",$L3301=0),"",layerCost(IF($N3301="",P$8,$N3301),P$4,P$5,$L3301)*MAX($K3301,1)*IF($M3301="",P$7,$M3301)/100)</f>
        <v/>
      </c>
      <c r="Q3301" s="84"/>
      <c r="R3301" s="88" t="str">
        <f>IF(OR(R$4="",R$4=0,R$5="",R$7=0,R$7="",R$8="",$L3301="",$L3301=0),"",layerCost(IF($N3301="",R$8,$N3301),R$4,R$5,$L3301)*MAX($K3301,1)*IF($M3301="",R$7,$M3301)/100)</f>
        <v/>
      </c>
      <c r="S3301" s="84"/>
      <c r="T3301" s="88" t="str">
        <f>IF(OR(T$4="",T$4=0,T$5="",T$7=0,T$7="",T$8="",$L3301="",$L3301=0),"",layerCost(IF($N3301="",T$8,$N3301),T$4,T$5,$L3301)*MAX($K3301,1)*IF($M3301="",T$7,$M3301)/100)</f>
        <v/>
      </c>
      <c r="U3301" s="84"/>
      <c r="V3301" s="88" t="str">
        <f>IF(OR(V$4="",V$4=0,V$5="",V$7=0,V$7="",V$8="",$L3301="",$L3301=0),"",layerCost(IF($N3301="",V$8,$N3301),V$4,V$5,$L3301)*MAX($K3301,1)*IF($M3301="",V$7,$M3301)/100)</f>
        <v/>
      </c>
      <c r="W3301" s="84"/>
      <c r="X3301" s="88" t="str">
        <f>IF(OR(X$4="",X$4=0,X$5="",X$7=0,X$7="",X$8="",$L3301="",$L3301=0),"",layerCost(IF($N3301="",X$8,$N3301),X$4,X$5,$L3301)*MAX($K3301,1)*IF($M3301="",X$7,$M3301)/100)</f>
        <v/>
      </c>
      <c r="Y3301" s="84"/>
      <c r="Z3301" s="88" t="str">
        <f>IF(OR(Z$4="",Z$4=0,Z$5="",Z$7=0,Z$7="",Z$8="",$L3301="",$L3301=0),"",layerCost(IF($N3301="",Z$8,$N3301),Z$4,Z$5,$L3301)*MAX($K3301,1)*IF($M3301="",Z$7,$M3301)/100)</f>
        <v/>
      </c>
    </row>
    <row r="3302" spans="16:26" x14ac:dyDescent="0.2">
      <c r="P3302" s="88" t="str">
        <f>IF(OR(P$4="",P$4=0,P$5="",P$7=0,P$7="",P$8="",$L3302="",$L3302=0),"",layerCost(IF($N3302="",P$8,$N3302),P$4,P$5,$L3302)*MAX($K3302,1)*IF($M3302="",P$7,$M3302)/100)</f>
        <v/>
      </c>
      <c r="Q3302" s="84"/>
      <c r="R3302" s="88" t="str">
        <f>IF(OR(R$4="",R$4=0,R$5="",R$7=0,R$7="",R$8="",$L3302="",$L3302=0),"",layerCost(IF($N3302="",R$8,$N3302),R$4,R$5,$L3302)*MAX($K3302,1)*IF($M3302="",R$7,$M3302)/100)</f>
        <v/>
      </c>
      <c r="S3302" s="84"/>
      <c r="T3302" s="88" t="str">
        <f>IF(OR(T$4="",T$4=0,T$5="",T$7=0,T$7="",T$8="",$L3302="",$L3302=0),"",layerCost(IF($N3302="",T$8,$N3302),T$4,T$5,$L3302)*MAX($K3302,1)*IF($M3302="",T$7,$M3302)/100)</f>
        <v/>
      </c>
      <c r="U3302" s="84"/>
      <c r="V3302" s="88" t="str">
        <f>IF(OR(V$4="",V$4=0,V$5="",V$7=0,V$7="",V$8="",$L3302="",$L3302=0),"",layerCost(IF($N3302="",V$8,$N3302),V$4,V$5,$L3302)*MAX($K3302,1)*IF($M3302="",V$7,$M3302)/100)</f>
        <v/>
      </c>
      <c r="W3302" s="84"/>
      <c r="X3302" s="88" t="str">
        <f>IF(OR(X$4="",X$4=0,X$5="",X$7=0,X$7="",X$8="",$L3302="",$L3302=0),"",layerCost(IF($N3302="",X$8,$N3302),X$4,X$5,$L3302)*MAX($K3302,1)*IF($M3302="",X$7,$M3302)/100)</f>
        <v/>
      </c>
      <c r="Y3302" s="84"/>
      <c r="Z3302" s="88" t="str">
        <f>IF(OR(Z$4="",Z$4=0,Z$5="",Z$7=0,Z$7="",Z$8="",$L3302="",$L3302=0),"",layerCost(IF($N3302="",Z$8,$N3302),Z$4,Z$5,$L3302)*MAX($K3302,1)*IF($M3302="",Z$7,$M3302)/100)</f>
        <v/>
      </c>
    </row>
    <row r="3303" spans="16:26" x14ac:dyDescent="0.2">
      <c r="P3303" s="88" t="str">
        <f>IF(OR(P$4="",P$4=0,P$5="",P$7=0,P$7="",P$8="",$L3303="",$L3303=0),"",layerCost(IF($N3303="",P$8,$N3303),P$4,P$5,$L3303)*MAX($K3303,1)*IF($M3303="",P$7,$M3303)/100)</f>
        <v/>
      </c>
      <c r="Q3303" s="84"/>
      <c r="R3303" s="88" t="str">
        <f>IF(OR(R$4="",R$4=0,R$5="",R$7=0,R$7="",R$8="",$L3303="",$L3303=0),"",layerCost(IF($N3303="",R$8,$N3303),R$4,R$5,$L3303)*MAX($K3303,1)*IF($M3303="",R$7,$M3303)/100)</f>
        <v/>
      </c>
      <c r="S3303" s="84"/>
      <c r="T3303" s="88" t="str">
        <f>IF(OR(T$4="",T$4=0,T$5="",T$7=0,T$7="",T$8="",$L3303="",$L3303=0),"",layerCost(IF($N3303="",T$8,$N3303),T$4,T$5,$L3303)*MAX($K3303,1)*IF($M3303="",T$7,$M3303)/100)</f>
        <v/>
      </c>
      <c r="U3303" s="84"/>
      <c r="V3303" s="88" t="str">
        <f>IF(OR(V$4="",V$4=0,V$5="",V$7=0,V$7="",V$8="",$L3303="",$L3303=0),"",layerCost(IF($N3303="",V$8,$N3303),V$4,V$5,$L3303)*MAX($K3303,1)*IF($M3303="",V$7,$M3303)/100)</f>
        <v/>
      </c>
      <c r="W3303" s="84"/>
      <c r="X3303" s="88" t="str">
        <f>IF(OR(X$4="",X$4=0,X$5="",X$7=0,X$7="",X$8="",$L3303="",$L3303=0),"",layerCost(IF($N3303="",X$8,$N3303),X$4,X$5,$L3303)*MAX($K3303,1)*IF($M3303="",X$7,$M3303)/100)</f>
        <v/>
      </c>
      <c r="Y3303" s="84"/>
      <c r="Z3303" s="88" t="str">
        <f>IF(OR(Z$4="",Z$4=0,Z$5="",Z$7=0,Z$7="",Z$8="",$L3303="",$L3303=0),"",layerCost(IF($N3303="",Z$8,$N3303),Z$4,Z$5,$L3303)*MAX($K3303,1)*IF($M3303="",Z$7,$M3303)/100)</f>
        <v/>
      </c>
    </row>
    <row r="3304" spans="16:26" x14ac:dyDescent="0.2">
      <c r="P3304" s="88" t="str">
        <f>IF(OR(P$4="",P$4=0,P$5="",P$7=0,P$7="",P$8="",$L3304="",$L3304=0),"",layerCost(IF($N3304="",P$8,$N3304),P$4,P$5,$L3304)*MAX($K3304,1)*IF($M3304="",P$7,$M3304)/100)</f>
        <v/>
      </c>
      <c r="Q3304" s="84"/>
      <c r="R3304" s="88" t="str">
        <f>IF(OR(R$4="",R$4=0,R$5="",R$7=0,R$7="",R$8="",$L3304="",$L3304=0),"",layerCost(IF($N3304="",R$8,$N3304),R$4,R$5,$L3304)*MAX($K3304,1)*IF($M3304="",R$7,$M3304)/100)</f>
        <v/>
      </c>
      <c r="S3304" s="84"/>
      <c r="T3304" s="88" t="str">
        <f>IF(OR(T$4="",T$4=0,T$5="",T$7=0,T$7="",T$8="",$L3304="",$L3304=0),"",layerCost(IF($N3304="",T$8,$N3304),T$4,T$5,$L3304)*MAX($K3304,1)*IF($M3304="",T$7,$M3304)/100)</f>
        <v/>
      </c>
      <c r="U3304" s="84"/>
      <c r="V3304" s="88" t="str">
        <f>IF(OR(V$4="",V$4=0,V$5="",V$7=0,V$7="",V$8="",$L3304="",$L3304=0),"",layerCost(IF($N3304="",V$8,$N3304),V$4,V$5,$L3304)*MAX($K3304,1)*IF($M3304="",V$7,$M3304)/100)</f>
        <v/>
      </c>
      <c r="W3304" s="84"/>
      <c r="X3304" s="88" t="str">
        <f>IF(OR(X$4="",X$4=0,X$5="",X$7=0,X$7="",X$8="",$L3304="",$L3304=0),"",layerCost(IF($N3304="",X$8,$N3304),X$4,X$5,$L3304)*MAX($K3304,1)*IF($M3304="",X$7,$M3304)/100)</f>
        <v/>
      </c>
      <c r="Y3304" s="84"/>
      <c r="Z3304" s="88" t="str">
        <f>IF(OR(Z$4="",Z$4=0,Z$5="",Z$7=0,Z$7="",Z$8="",$L3304="",$L3304=0),"",layerCost(IF($N3304="",Z$8,$N3304),Z$4,Z$5,$L3304)*MAX($K3304,1)*IF($M3304="",Z$7,$M3304)/100)</f>
        <v/>
      </c>
    </row>
    <row r="3305" spans="16:26" x14ac:dyDescent="0.2">
      <c r="P3305" s="88" t="str">
        <f>IF(OR(P$4="",P$4=0,P$5="",P$7=0,P$7="",P$8="",$L3305="",$L3305=0),"",layerCost(IF($N3305="",P$8,$N3305),P$4,P$5,$L3305)*MAX($K3305,1)*IF($M3305="",P$7,$M3305)/100)</f>
        <v/>
      </c>
      <c r="Q3305" s="84"/>
      <c r="R3305" s="88" t="str">
        <f>IF(OR(R$4="",R$4=0,R$5="",R$7=0,R$7="",R$8="",$L3305="",$L3305=0),"",layerCost(IF($N3305="",R$8,$N3305),R$4,R$5,$L3305)*MAX($K3305,1)*IF($M3305="",R$7,$M3305)/100)</f>
        <v/>
      </c>
      <c r="S3305" s="84"/>
      <c r="T3305" s="88" t="str">
        <f>IF(OR(T$4="",T$4=0,T$5="",T$7=0,T$7="",T$8="",$L3305="",$L3305=0),"",layerCost(IF($N3305="",T$8,$N3305),T$4,T$5,$L3305)*MAX($K3305,1)*IF($M3305="",T$7,$M3305)/100)</f>
        <v/>
      </c>
      <c r="U3305" s="84"/>
      <c r="V3305" s="88" t="str">
        <f>IF(OR(V$4="",V$4=0,V$5="",V$7=0,V$7="",V$8="",$L3305="",$L3305=0),"",layerCost(IF($N3305="",V$8,$N3305),V$4,V$5,$L3305)*MAX($K3305,1)*IF($M3305="",V$7,$M3305)/100)</f>
        <v/>
      </c>
      <c r="W3305" s="84"/>
      <c r="X3305" s="88" t="str">
        <f>IF(OR(X$4="",X$4=0,X$5="",X$7=0,X$7="",X$8="",$L3305="",$L3305=0),"",layerCost(IF($N3305="",X$8,$N3305),X$4,X$5,$L3305)*MAX($K3305,1)*IF($M3305="",X$7,$M3305)/100)</f>
        <v/>
      </c>
      <c r="Y3305" s="84"/>
      <c r="Z3305" s="88" t="str">
        <f>IF(OR(Z$4="",Z$4=0,Z$5="",Z$7=0,Z$7="",Z$8="",$L3305="",$L3305=0),"",layerCost(IF($N3305="",Z$8,$N3305),Z$4,Z$5,$L3305)*MAX($K3305,1)*IF($M3305="",Z$7,$M3305)/100)</f>
        <v/>
      </c>
    </row>
    <row r="3306" spans="16:26" x14ac:dyDescent="0.2">
      <c r="P3306" s="88" t="str">
        <f>IF(OR(P$4="",P$4=0,P$5="",P$7=0,P$7="",P$8="",$L3306="",$L3306=0),"",layerCost(IF($N3306="",P$8,$N3306),P$4,P$5,$L3306)*MAX($K3306,1)*IF($M3306="",P$7,$M3306)/100)</f>
        <v/>
      </c>
      <c r="Q3306" s="84"/>
      <c r="R3306" s="88" t="str">
        <f>IF(OR(R$4="",R$4=0,R$5="",R$7=0,R$7="",R$8="",$L3306="",$L3306=0),"",layerCost(IF($N3306="",R$8,$N3306),R$4,R$5,$L3306)*MAX($K3306,1)*IF($M3306="",R$7,$M3306)/100)</f>
        <v/>
      </c>
      <c r="S3306" s="84"/>
      <c r="T3306" s="88" t="str">
        <f>IF(OR(T$4="",T$4=0,T$5="",T$7=0,T$7="",T$8="",$L3306="",$L3306=0),"",layerCost(IF($N3306="",T$8,$N3306),T$4,T$5,$L3306)*MAX($K3306,1)*IF($M3306="",T$7,$M3306)/100)</f>
        <v/>
      </c>
      <c r="U3306" s="84"/>
      <c r="V3306" s="88" t="str">
        <f>IF(OR(V$4="",V$4=0,V$5="",V$7=0,V$7="",V$8="",$L3306="",$L3306=0),"",layerCost(IF($N3306="",V$8,$N3306),V$4,V$5,$L3306)*MAX($K3306,1)*IF($M3306="",V$7,$M3306)/100)</f>
        <v/>
      </c>
      <c r="W3306" s="84"/>
      <c r="X3306" s="88" t="str">
        <f>IF(OR(X$4="",X$4=0,X$5="",X$7=0,X$7="",X$8="",$L3306="",$L3306=0),"",layerCost(IF($N3306="",X$8,$N3306),X$4,X$5,$L3306)*MAX($K3306,1)*IF($M3306="",X$7,$M3306)/100)</f>
        <v/>
      </c>
      <c r="Y3306" s="84"/>
      <c r="Z3306" s="88" t="str">
        <f>IF(OR(Z$4="",Z$4=0,Z$5="",Z$7=0,Z$7="",Z$8="",$L3306="",$L3306=0),"",layerCost(IF($N3306="",Z$8,$N3306),Z$4,Z$5,$L3306)*MAX($K3306,1)*IF($M3306="",Z$7,$M3306)/100)</f>
        <v/>
      </c>
    </row>
    <row r="3307" spans="16:26" x14ac:dyDescent="0.2">
      <c r="P3307" s="88" t="str">
        <f>IF(OR(P$4="",P$4=0,P$5="",P$7=0,P$7="",P$8="",$L3307="",$L3307=0),"",layerCost(IF($N3307="",P$8,$N3307),P$4,P$5,$L3307)*MAX($K3307,1)*IF($M3307="",P$7,$M3307)/100)</f>
        <v/>
      </c>
      <c r="Q3307" s="84"/>
      <c r="R3307" s="88" t="str">
        <f>IF(OR(R$4="",R$4=0,R$5="",R$7=0,R$7="",R$8="",$L3307="",$L3307=0),"",layerCost(IF($N3307="",R$8,$N3307),R$4,R$5,$L3307)*MAX($K3307,1)*IF($M3307="",R$7,$M3307)/100)</f>
        <v/>
      </c>
      <c r="S3307" s="84"/>
      <c r="T3307" s="88" t="str">
        <f>IF(OR(T$4="",T$4=0,T$5="",T$7=0,T$7="",T$8="",$L3307="",$L3307=0),"",layerCost(IF($N3307="",T$8,$N3307),T$4,T$5,$L3307)*MAX($K3307,1)*IF($M3307="",T$7,$M3307)/100)</f>
        <v/>
      </c>
      <c r="U3307" s="84"/>
      <c r="V3307" s="88" t="str">
        <f>IF(OR(V$4="",V$4=0,V$5="",V$7=0,V$7="",V$8="",$L3307="",$L3307=0),"",layerCost(IF($N3307="",V$8,$N3307),V$4,V$5,$L3307)*MAX($K3307,1)*IF($M3307="",V$7,$M3307)/100)</f>
        <v/>
      </c>
      <c r="W3307" s="84"/>
      <c r="X3307" s="88" t="str">
        <f>IF(OR(X$4="",X$4=0,X$5="",X$7=0,X$7="",X$8="",$L3307="",$L3307=0),"",layerCost(IF($N3307="",X$8,$N3307),X$4,X$5,$L3307)*MAX($K3307,1)*IF($M3307="",X$7,$M3307)/100)</f>
        <v/>
      </c>
      <c r="Y3307" s="84"/>
      <c r="Z3307" s="88" t="str">
        <f>IF(OR(Z$4="",Z$4=0,Z$5="",Z$7=0,Z$7="",Z$8="",$L3307="",$L3307=0),"",layerCost(IF($N3307="",Z$8,$N3307),Z$4,Z$5,$L3307)*MAX($K3307,1)*IF($M3307="",Z$7,$M3307)/100)</f>
        <v/>
      </c>
    </row>
    <row r="3308" spans="16:26" x14ac:dyDescent="0.2">
      <c r="P3308" s="88" t="str">
        <f>IF(OR(P$4="",P$4=0,P$5="",P$7=0,P$7="",P$8="",$L3308="",$L3308=0),"",layerCost(IF($N3308="",P$8,$N3308),P$4,P$5,$L3308)*MAX($K3308,1)*IF($M3308="",P$7,$M3308)/100)</f>
        <v/>
      </c>
      <c r="Q3308" s="84"/>
      <c r="R3308" s="88" t="str">
        <f>IF(OR(R$4="",R$4=0,R$5="",R$7=0,R$7="",R$8="",$L3308="",$L3308=0),"",layerCost(IF($N3308="",R$8,$N3308),R$4,R$5,$L3308)*MAX($K3308,1)*IF($M3308="",R$7,$M3308)/100)</f>
        <v/>
      </c>
      <c r="S3308" s="84"/>
      <c r="T3308" s="88" t="str">
        <f>IF(OR(T$4="",T$4=0,T$5="",T$7=0,T$7="",T$8="",$L3308="",$L3308=0),"",layerCost(IF($N3308="",T$8,$N3308),T$4,T$5,$L3308)*MAX($K3308,1)*IF($M3308="",T$7,$M3308)/100)</f>
        <v/>
      </c>
      <c r="U3308" s="84"/>
      <c r="V3308" s="88" t="str">
        <f>IF(OR(V$4="",V$4=0,V$5="",V$7=0,V$7="",V$8="",$L3308="",$L3308=0),"",layerCost(IF($N3308="",V$8,$N3308),V$4,V$5,$L3308)*MAX($K3308,1)*IF($M3308="",V$7,$M3308)/100)</f>
        <v/>
      </c>
      <c r="W3308" s="84"/>
      <c r="X3308" s="88" t="str">
        <f>IF(OR(X$4="",X$4=0,X$5="",X$7=0,X$7="",X$8="",$L3308="",$L3308=0),"",layerCost(IF($N3308="",X$8,$N3308),X$4,X$5,$L3308)*MAX($K3308,1)*IF($M3308="",X$7,$M3308)/100)</f>
        <v/>
      </c>
      <c r="Y3308" s="84"/>
      <c r="Z3308" s="88" t="str">
        <f>IF(OR(Z$4="",Z$4=0,Z$5="",Z$7=0,Z$7="",Z$8="",$L3308="",$L3308=0),"",layerCost(IF($N3308="",Z$8,$N3308),Z$4,Z$5,$L3308)*MAX($K3308,1)*IF($M3308="",Z$7,$M3308)/100)</f>
        <v/>
      </c>
    </row>
    <row r="3309" spans="16:26" x14ac:dyDescent="0.2">
      <c r="P3309" s="88" t="str">
        <f>IF(OR(P$4="",P$4=0,P$5="",P$7=0,P$7="",P$8="",$L3309="",$L3309=0),"",layerCost(IF($N3309="",P$8,$N3309),P$4,P$5,$L3309)*MAX($K3309,1)*IF($M3309="",P$7,$M3309)/100)</f>
        <v/>
      </c>
      <c r="Q3309" s="84"/>
      <c r="R3309" s="88" t="str">
        <f>IF(OR(R$4="",R$4=0,R$5="",R$7=0,R$7="",R$8="",$L3309="",$L3309=0),"",layerCost(IF($N3309="",R$8,$N3309),R$4,R$5,$L3309)*MAX($K3309,1)*IF($M3309="",R$7,$M3309)/100)</f>
        <v/>
      </c>
      <c r="S3309" s="84"/>
      <c r="T3309" s="88" t="str">
        <f>IF(OR(T$4="",T$4=0,T$5="",T$7=0,T$7="",T$8="",$L3309="",$L3309=0),"",layerCost(IF($N3309="",T$8,$N3309),T$4,T$5,$L3309)*MAX($K3309,1)*IF($M3309="",T$7,$M3309)/100)</f>
        <v/>
      </c>
      <c r="U3309" s="84"/>
      <c r="V3309" s="88" t="str">
        <f>IF(OR(V$4="",V$4=0,V$5="",V$7=0,V$7="",V$8="",$L3309="",$L3309=0),"",layerCost(IF($N3309="",V$8,$N3309),V$4,V$5,$L3309)*MAX($K3309,1)*IF($M3309="",V$7,$M3309)/100)</f>
        <v/>
      </c>
      <c r="W3309" s="84"/>
      <c r="X3309" s="88" t="str">
        <f>IF(OR(X$4="",X$4=0,X$5="",X$7=0,X$7="",X$8="",$L3309="",$L3309=0),"",layerCost(IF($N3309="",X$8,$N3309),X$4,X$5,$L3309)*MAX($K3309,1)*IF($M3309="",X$7,$M3309)/100)</f>
        <v/>
      </c>
      <c r="Y3309" s="84"/>
      <c r="Z3309" s="88" t="str">
        <f>IF(OR(Z$4="",Z$4=0,Z$5="",Z$7=0,Z$7="",Z$8="",$L3309="",$L3309=0),"",layerCost(IF($N3309="",Z$8,$N3309),Z$4,Z$5,$L3309)*MAX($K3309,1)*IF($M3309="",Z$7,$M3309)/100)</f>
        <v/>
      </c>
    </row>
    <row r="3310" spans="16:26" x14ac:dyDescent="0.2">
      <c r="P3310" s="88" t="str">
        <f>IF(OR(P$4="",P$4=0,P$5="",P$7=0,P$7="",P$8="",$L3310="",$L3310=0),"",layerCost(IF($N3310="",P$8,$N3310),P$4,P$5,$L3310)*MAX($K3310,1)*IF($M3310="",P$7,$M3310)/100)</f>
        <v/>
      </c>
      <c r="Q3310" s="84"/>
      <c r="R3310" s="88" t="str">
        <f>IF(OR(R$4="",R$4=0,R$5="",R$7=0,R$7="",R$8="",$L3310="",$L3310=0),"",layerCost(IF($N3310="",R$8,$N3310),R$4,R$5,$L3310)*MAX($K3310,1)*IF($M3310="",R$7,$M3310)/100)</f>
        <v/>
      </c>
      <c r="S3310" s="84"/>
      <c r="T3310" s="88" t="str">
        <f>IF(OR(T$4="",T$4=0,T$5="",T$7=0,T$7="",T$8="",$L3310="",$L3310=0),"",layerCost(IF($N3310="",T$8,$N3310),T$4,T$5,$L3310)*MAX($K3310,1)*IF($M3310="",T$7,$M3310)/100)</f>
        <v/>
      </c>
      <c r="U3310" s="84"/>
      <c r="V3310" s="88" t="str">
        <f>IF(OR(V$4="",V$4=0,V$5="",V$7=0,V$7="",V$8="",$L3310="",$L3310=0),"",layerCost(IF($N3310="",V$8,$N3310),V$4,V$5,$L3310)*MAX($K3310,1)*IF($M3310="",V$7,$M3310)/100)</f>
        <v/>
      </c>
      <c r="W3310" s="84"/>
      <c r="X3310" s="88" t="str">
        <f>IF(OR(X$4="",X$4=0,X$5="",X$7=0,X$7="",X$8="",$L3310="",$L3310=0),"",layerCost(IF($N3310="",X$8,$N3310),X$4,X$5,$L3310)*MAX($K3310,1)*IF($M3310="",X$7,$M3310)/100)</f>
        <v/>
      </c>
      <c r="Y3310" s="84"/>
      <c r="Z3310" s="88" t="str">
        <f>IF(OR(Z$4="",Z$4=0,Z$5="",Z$7=0,Z$7="",Z$8="",$L3310="",$L3310=0),"",layerCost(IF($N3310="",Z$8,$N3310),Z$4,Z$5,$L3310)*MAX($K3310,1)*IF($M3310="",Z$7,$M3310)/100)</f>
        <v/>
      </c>
    </row>
    <row r="3311" spans="16:26" x14ac:dyDescent="0.2">
      <c r="P3311" s="88" t="str">
        <f>IF(OR(P$4="",P$4=0,P$5="",P$7=0,P$7="",P$8="",$L3311="",$L3311=0),"",layerCost(IF($N3311="",P$8,$N3311),P$4,P$5,$L3311)*MAX($K3311,1)*IF($M3311="",P$7,$M3311)/100)</f>
        <v/>
      </c>
      <c r="Q3311" s="84"/>
      <c r="R3311" s="88" t="str">
        <f>IF(OR(R$4="",R$4=0,R$5="",R$7=0,R$7="",R$8="",$L3311="",$L3311=0),"",layerCost(IF($N3311="",R$8,$N3311),R$4,R$5,$L3311)*MAX($K3311,1)*IF($M3311="",R$7,$M3311)/100)</f>
        <v/>
      </c>
      <c r="S3311" s="84"/>
      <c r="T3311" s="88" t="str">
        <f>IF(OR(T$4="",T$4=0,T$5="",T$7=0,T$7="",T$8="",$L3311="",$L3311=0),"",layerCost(IF($N3311="",T$8,$N3311),T$4,T$5,$L3311)*MAX($K3311,1)*IF($M3311="",T$7,$M3311)/100)</f>
        <v/>
      </c>
      <c r="U3311" s="84"/>
      <c r="V3311" s="88" t="str">
        <f>IF(OR(V$4="",V$4=0,V$5="",V$7=0,V$7="",V$8="",$L3311="",$L3311=0),"",layerCost(IF($N3311="",V$8,$N3311),V$4,V$5,$L3311)*MAX($K3311,1)*IF($M3311="",V$7,$M3311)/100)</f>
        <v/>
      </c>
      <c r="W3311" s="84"/>
      <c r="X3311" s="88" t="str">
        <f>IF(OR(X$4="",X$4=0,X$5="",X$7=0,X$7="",X$8="",$L3311="",$L3311=0),"",layerCost(IF($N3311="",X$8,$N3311),X$4,X$5,$L3311)*MAX($K3311,1)*IF($M3311="",X$7,$M3311)/100)</f>
        <v/>
      </c>
      <c r="Y3311" s="84"/>
      <c r="Z3311" s="88" t="str">
        <f>IF(OR(Z$4="",Z$4=0,Z$5="",Z$7=0,Z$7="",Z$8="",$L3311="",$L3311=0),"",layerCost(IF($N3311="",Z$8,$N3311),Z$4,Z$5,$L3311)*MAX($K3311,1)*IF($M3311="",Z$7,$M3311)/100)</f>
        <v/>
      </c>
    </row>
    <row r="3312" spans="16:26" x14ac:dyDescent="0.2">
      <c r="P3312" s="88" t="str">
        <f>IF(OR(P$4="",P$4=0,P$5="",P$7=0,P$7="",P$8="",$L3312="",$L3312=0),"",layerCost(IF($N3312="",P$8,$N3312),P$4,P$5,$L3312)*MAX($K3312,1)*IF($M3312="",P$7,$M3312)/100)</f>
        <v/>
      </c>
      <c r="Q3312" s="84"/>
      <c r="R3312" s="88" t="str">
        <f>IF(OR(R$4="",R$4=0,R$5="",R$7=0,R$7="",R$8="",$L3312="",$L3312=0),"",layerCost(IF($N3312="",R$8,$N3312),R$4,R$5,$L3312)*MAX($K3312,1)*IF($M3312="",R$7,$M3312)/100)</f>
        <v/>
      </c>
      <c r="S3312" s="84"/>
      <c r="T3312" s="88" t="str">
        <f>IF(OR(T$4="",T$4=0,T$5="",T$7=0,T$7="",T$8="",$L3312="",$L3312=0),"",layerCost(IF($N3312="",T$8,$N3312),T$4,T$5,$L3312)*MAX($K3312,1)*IF($M3312="",T$7,$M3312)/100)</f>
        <v/>
      </c>
      <c r="U3312" s="84"/>
      <c r="V3312" s="88" t="str">
        <f>IF(OR(V$4="",V$4=0,V$5="",V$7=0,V$7="",V$8="",$L3312="",$L3312=0),"",layerCost(IF($N3312="",V$8,$N3312),V$4,V$5,$L3312)*MAX($K3312,1)*IF($M3312="",V$7,$M3312)/100)</f>
        <v/>
      </c>
      <c r="W3312" s="84"/>
      <c r="X3312" s="88" t="str">
        <f>IF(OR(X$4="",X$4=0,X$5="",X$7=0,X$7="",X$8="",$L3312="",$L3312=0),"",layerCost(IF($N3312="",X$8,$N3312),X$4,X$5,$L3312)*MAX($K3312,1)*IF($M3312="",X$7,$M3312)/100)</f>
        <v/>
      </c>
      <c r="Y3312" s="84"/>
      <c r="Z3312" s="88" t="str">
        <f>IF(OR(Z$4="",Z$4=0,Z$5="",Z$7=0,Z$7="",Z$8="",$L3312="",$L3312=0),"",layerCost(IF($N3312="",Z$8,$N3312),Z$4,Z$5,$L3312)*MAX($K3312,1)*IF($M3312="",Z$7,$M3312)/100)</f>
        <v/>
      </c>
    </row>
    <row r="3313" spans="16:26" x14ac:dyDescent="0.2">
      <c r="P3313" s="88" t="str">
        <f>IF(OR(P$4="",P$4=0,P$5="",P$7=0,P$7="",P$8="",$L3313="",$L3313=0),"",layerCost(IF($N3313="",P$8,$N3313),P$4,P$5,$L3313)*MAX($K3313,1)*IF($M3313="",P$7,$M3313)/100)</f>
        <v/>
      </c>
      <c r="Q3313" s="84"/>
      <c r="R3313" s="88" t="str">
        <f>IF(OR(R$4="",R$4=0,R$5="",R$7=0,R$7="",R$8="",$L3313="",$L3313=0),"",layerCost(IF($N3313="",R$8,$N3313),R$4,R$5,$L3313)*MAX($K3313,1)*IF($M3313="",R$7,$M3313)/100)</f>
        <v/>
      </c>
      <c r="S3313" s="84"/>
      <c r="T3313" s="88" t="str">
        <f>IF(OR(T$4="",T$4=0,T$5="",T$7=0,T$7="",T$8="",$L3313="",$L3313=0),"",layerCost(IF($N3313="",T$8,$N3313),T$4,T$5,$L3313)*MAX($K3313,1)*IF($M3313="",T$7,$M3313)/100)</f>
        <v/>
      </c>
      <c r="U3313" s="84"/>
      <c r="V3313" s="88" t="str">
        <f>IF(OR(V$4="",V$4=0,V$5="",V$7=0,V$7="",V$8="",$L3313="",$L3313=0),"",layerCost(IF($N3313="",V$8,$N3313),V$4,V$5,$L3313)*MAX($K3313,1)*IF($M3313="",V$7,$M3313)/100)</f>
        <v/>
      </c>
      <c r="W3313" s="84"/>
      <c r="X3313" s="88" t="str">
        <f>IF(OR(X$4="",X$4=0,X$5="",X$7=0,X$7="",X$8="",$L3313="",$L3313=0),"",layerCost(IF($N3313="",X$8,$N3313),X$4,X$5,$L3313)*MAX($K3313,1)*IF($M3313="",X$7,$M3313)/100)</f>
        <v/>
      </c>
      <c r="Y3313" s="84"/>
      <c r="Z3313" s="88" t="str">
        <f>IF(OR(Z$4="",Z$4=0,Z$5="",Z$7=0,Z$7="",Z$8="",$L3313="",$L3313=0),"",layerCost(IF($N3313="",Z$8,$N3313),Z$4,Z$5,$L3313)*MAX($K3313,1)*IF($M3313="",Z$7,$M3313)/100)</f>
        <v/>
      </c>
    </row>
    <row r="3314" spans="16:26" x14ac:dyDescent="0.2">
      <c r="P3314" s="88" t="str">
        <f>IF(OR(P$4="",P$4=0,P$5="",P$7=0,P$7="",P$8="",$L3314="",$L3314=0),"",layerCost(IF($N3314="",P$8,$N3314),P$4,P$5,$L3314)*MAX($K3314,1)*IF($M3314="",P$7,$M3314)/100)</f>
        <v/>
      </c>
      <c r="Q3314" s="84"/>
      <c r="R3314" s="88" t="str">
        <f>IF(OR(R$4="",R$4=0,R$5="",R$7=0,R$7="",R$8="",$L3314="",$L3314=0),"",layerCost(IF($N3314="",R$8,$N3314),R$4,R$5,$L3314)*MAX($K3314,1)*IF($M3314="",R$7,$M3314)/100)</f>
        <v/>
      </c>
      <c r="S3314" s="84"/>
      <c r="T3314" s="88" t="str">
        <f>IF(OR(T$4="",T$4=0,T$5="",T$7=0,T$7="",T$8="",$L3314="",$L3314=0),"",layerCost(IF($N3314="",T$8,$N3314),T$4,T$5,$L3314)*MAX($K3314,1)*IF($M3314="",T$7,$M3314)/100)</f>
        <v/>
      </c>
      <c r="U3314" s="84"/>
      <c r="V3314" s="88" t="str">
        <f>IF(OR(V$4="",V$4=0,V$5="",V$7=0,V$7="",V$8="",$L3314="",$L3314=0),"",layerCost(IF($N3314="",V$8,$N3314),V$4,V$5,$L3314)*MAX($K3314,1)*IF($M3314="",V$7,$M3314)/100)</f>
        <v/>
      </c>
      <c r="W3314" s="84"/>
      <c r="X3314" s="88" t="str">
        <f>IF(OR(X$4="",X$4=0,X$5="",X$7=0,X$7="",X$8="",$L3314="",$L3314=0),"",layerCost(IF($N3314="",X$8,$N3314),X$4,X$5,$L3314)*MAX($K3314,1)*IF($M3314="",X$7,$M3314)/100)</f>
        <v/>
      </c>
      <c r="Y3314" s="84"/>
      <c r="Z3314" s="88" t="str">
        <f>IF(OR(Z$4="",Z$4=0,Z$5="",Z$7=0,Z$7="",Z$8="",$L3314="",$L3314=0),"",layerCost(IF($N3314="",Z$8,$N3314),Z$4,Z$5,$L3314)*MAX($K3314,1)*IF($M3314="",Z$7,$M3314)/100)</f>
        <v/>
      </c>
    </row>
    <row r="3315" spans="16:26" x14ac:dyDescent="0.2">
      <c r="P3315" s="88" t="str">
        <f>IF(OR(P$4="",P$4=0,P$5="",P$7=0,P$7="",P$8="",$L3315="",$L3315=0),"",layerCost(IF($N3315="",P$8,$N3315),P$4,P$5,$L3315)*MAX($K3315,1)*IF($M3315="",P$7,$M3315)/100)</f>
        <v/>
      </c>
      <c r="Q3315" s="84"/>
      <c r="R3315" s="88" t="str">
        <f>IF(OR(R$4="",R$4=0,R$5="",R$7=0,R$7="",R$8="",$L3315="",$L3315=0),"",layerCost(IF($N3315="",R$8,$N3315),R$4,R$5,$L3315)*MAX($K3315,1)*IF($M3315="",R$7,$M3315)/100)</f>
        <v/>
      </c>
      <c r="S3315" s="84"/>
      <c r="T3315" s="88" t="str">
        <f>IF(OR(T$4="",T$4=0,T$5="",T$7=0,T$7="",T$8="",$L3315="",$L3315=0),"",layerCost(IF($N3315="",T$8,$N3315),T$4,T$5,$L3315)*MAX($K3315,1)*IF($M3315="",T$7,$M3315)/100)</f>
        <v/>
      </c>
      <c r="U3315" s="84"/>
      <c r="V3315" s="88" t="str">
        <f>IF(OR(V$4="",V$4=0,V$5="",V$7=0,V$7="",V$8="",$L3315="",$L3315=0),"",layerCost(IF($N3315="",V$8,$N3315),V$4,V$5,$L3315)*MAX($K3315,1)*IF($M3315="",V$7,$M3315)/100)</f>
        <v/>
      </c>
      <c r="W3315" s="84"/>
      <c r="X3315" s="88" t="str">
        <f>IF(OR(X$4="",X$4=0,X$5="",X$7=0,X$7="",X$8="",$L3315="",$L3315=0),"",layerCost(IF($N3315="",X$8,$N3315),X$4,X$5,$L3315)*MAX($K3315,1)*IF($M3315="",X$7,$M3315)/100)</f>
        <v/>
      </c>
      <c r="Y3315" s="84"/>
      <c r="Z3315" s="88" t="str">
        <f>IF(OR(Z$4="",Z$4=0,Z$5="",Z$7=0,Z$7="",Z$8="",$L3315="",$L3315=0),"",layerCost(IF($N3315="",Z$8,$N3315),Z$4,Z$5,$L3315)*MAX($K3315,1)*IF($M3315="",Z$7,$M3315)/100)</f>
        <v/>
      </c>
    </row>
    <row r="3316" spans="16:26" x14ac:dyDescent="0.2">
      <c r="P3316" s="88" t="str">
        <f>IF(OR(P$4="",P$4=0,P$5="",P$7=0,P$7="",P$8="",$L3316="",$L3316=0),"",layerCost(IF($N3316="",P$8,$N3316),P$4,P$5,$L3316)*MAX($K3316,1)*IF($M3316="",P$7,$M3316)/100)</f>
        <v/>
      </c>
      <c r="Q3316" s="84"/>
      <c r="R3316" s="88" t="str">
        <f>IF(OR(R$4="",R$4=0,R$5="",R$7=0,R$7="",R$8="",$L3316="",$L3316=0),"",layerCost(IF($N3316="",R$8,$N3316),R$4,R$5,$L3316)*MAX($K3316,1)*IF($M3316="",R$7,$M3316)/100)</f>
        <v/>
      </c>
      <c r="S3316" s="84"/>
      <c r="T3316" s="88" t="str">
        <f>IF(OR(T$4="",T$4=0,T$5="",T$7=0,T$7="",T$8="",$L3316="",$L3316=0),"",layerCost(IF($N3316="",T$8,$N3316),T$4,T$5,$L3316)*MAX($K3316,1)*IF($M3316="",T$7,$M3316)/100)</f>
        <v/>
      </c>
      <c r="U3316" s="84"/>
      <c r="V3316" s="88" t="str">
        <f>IF(OR(V$4="",V$4=0,V$5="",V$7=0,V$7="",V$8="",$L3316="",$L3316=0),"",layerCost(IF($N3316="",V$8,$N3316),V$4,V$5,$L3316)*MAX($K3316,1)*IF($M3316="",V$7,$M3316)/100)</f>
        <v/>
      </c>
      <c r="W3316" s="84"/>
      <c r="X3316" s="88" t="str">
        <f>IF(OR(X$4="",X$4=0,X$5="",X$7=0,X$7="",X$8="",$L3316="",$L3316=0),"",layerCost(IF($N3316="",X$8,$N3316),X$4,X$5,$L3316)*MAX($K3316,1)*IF($M3316="",X$7,$M3316)/100)</f>
        <v/>
      </c>
      <c r="Y3316" s="84"/>
      <c r="Z3316" s="88" t="str">
        <f>IF(OR(Z$4="",Z$4=0,Z$5="",Z$7=0,Z$7="",Z$8="",$L3316="",$L3316=0),"",layerCost(IF($N3316="",Z$8,$N3316),Z$4,Z$5,$L3316)*MAX($K3316,1)*IF($M3316="",Z$7,$M3316)/100)</f>
        <v/>
      </c>
    </row>
    <row r="3317" spans="16:26" x14ac:dyDescent="0.2">
      <c r="P3317" s="88" t="str">
        <f>IF(OR(P$4="",P$4=0,P$5="",P$7=0,P$7="",P$8="",$L3317="",$L3317=0),"",layerCost(IF($N3317="",P$8,$N3317),P$4,P$5,$L3317)*MAX($K3317,1)*IF($M3317="",P$7,$M3317)/100)</f>
        <v/>
      </c>
      <c r="Q3317" s="84"/>
      <c r="R3317" s="88" t="str">
        <f>IF(OR(R$4="",R$4=0,R$5="",R$7=0,R$7="",R$8="",$L3317="",$L3317=0),"",layerCost(IF($N3317="",R$8,$N3317),R$4,R$5,$L3317)*MAX($K3317,1)*IF($M3317="",R$7,$M3317)/100)</f>
        <v/>
      </c>
      <c r="S3317" s="84"/>
      <c r="T3317" s="88" t="str">
        <f>IF(OR(T$4="",T$4=0,T$5="",T$7=0,T$7="",T$8="",$L3317="",$L3317=0),"",layerCost(IF($N3317="",T$8,$N3317),T$4,T$5,$L3317)*MAX($K3317,1)*IF($M3317="",T$7,$M3317)/100)</f>
        <v/>
      </c>
      <c r="U3317" s="84"/>
      <c r="V3317" s="88" t="str">
        <f>IF(OR(V$4="",V$4=0,V$5="",V$7=0,V$7="",V$8="",$L3317="",$L3317=0),"",layerCost(IF($N3317="",V$8,$N3317),V$4,V$5,$L3317)*MAX($K3317,1)*IF($M3317="",V$7,$M3317)/100)</f>
        <v/>
      </c>
      <c r="W3317" s="84"/>
      <c r="X3317" s="88" t="str">
        <f>IF(OR(X$4="",X$4=0,X$5="",X$7=0,X$7="",X$8="",$L3317="",$L3317=0),"",layerCost(IF($N3317="",X$8,$N3317),X$4,X$5,$L3317)*MAX($K3317,1)*IF($M3317="",X$7,$M3317)/100)</f>
        <v/>
      </c>
      <c r="Y3317" s="84"/>
      <c r="Z3317" s="88" t="str">
        <f>IF(OR(Z$4="",Z$4=0,Z$5="",Z$7=0,Z$7="",Z$8="",$L3317="",$L3317=0),"",layerCost(IF($N3317="",Z$8,$N3317),Z$4,Z$5,$L3317)*MAX($K3317,1)*IF($M3317="",Z$7,$M3317)/100)</f>
        <v/>
      </c>
    </row>
    <row r="3318" spans="16:26" x14ac:dyDescent="0.2">
      <c r="P3318" s="88" t="str">
        <f>IF(OR(P$4="",P$4=0,P$5="",P$7=0,P$7="",P$8="",$L3318="",$L3318=0),"",layerCost(IF($N3318="",P$8,$N3318),P$4,P$5,$L3318)*MAX($K3318,1)*IF($M3318="",P$7,$M3318)/100)</f>
        <v/>
      </c>
      <c r="Q3318" s="84"/>
      <c r="R3318" s="88" t="str">
        <f>IF(OR(R$4="",R$4=0,R$5="",R$7=0,R$7="",R$8="",$L3318="",$L3318=0),"",layerCost(IF($N3318="",R$8,$N3318),R$4,R$5,$L3318)*MAX($K3318,1)*IF($M3318="",R$7,$M3318)/100)</f>
        <v/>
      </c>
      <c r="S3318" s="84"/>
      <c r="T3318" s="88" t="str">
        <f>IF(OR(T$4="",T$4=0,T$5="",T$7=0,T$7="",T$8="",$L3318="",$L3318=0),"",layerCost(IF($N3318="",T$8,$N3318),T$4,T$5,$L3318)*MAX($K3318,1)*IF($M3318="",T$7,$M3318)/100)</f>
        <v/>
      </c>
      <c r="U3318" s="84"/>
      <c r="V3318" s="88" t="str">
        <f>IF(OR(V$4="",V$4=0,V$5="",V$7=0,V$7="",V$8="",$L3318="",$L3318=0),"",layerCost(IF($N3318="",V$8,$N3318),V$4,V$5,$L3318)*MAX($K3318,1)*IF($M3318="",V$7,$M3318)/100)</f>
        <v/>
      </c>
      <c r="W3318" s="84"/>
      <c r="X3318" s="88" t="str">
        <f>IF(OR(X$4="",X$4=0,X$5="",X$7=0,X$7="",X$8="",$L3318="",$L3318=0),"",layerCost(IF($N3318="",X$8,$N3318),X$4,X$5,$L3318)*MAX($K3318,1)*IF($M3318="",X$7,$M3318)/100)</f>
        <v/>
      </c>
      <c r="Y3318" s="84"/>
      <c r="Z3318" s="88" t="str">
        <f>IF(OR(Z$4="",Z$4=0,Z$5="",Z$7=0,Z$7="",Z$8="",$L3318="",$L3318=0),"",layerCost(IF($N3318="",Z$8,$N3318),Z$4,Z$5,$L3318)*MAX($K3318,1)*IF($M3318="",Z$7,$M3318)/100)</f>
        <v/>
      </c>
    </row>
    <row r="3319" spans="16:26" x14ac:dyDescent="0.2">
      <c r="P3319" s="88" t="str">
        <f>IF(OR(P$4="",P$4=0,P$5="",P$7=0,P$7="",P$8="",$L3319="",$L3319=0),"",layerCost(IF($N3319="",P$8,$N3319),P$4,P$5,$L3319)*MAX($K3319,1)*IF($M3319="",P$7,$M3319)/100)</f>
        <v/>
      </c>
      <c r="Q3319" s="84"/>
      <c r="R3319" s="88" t="str">
        <f>IF(OR(R$4="",R$4=0,R$5="",R$7=0,R$7="",R$8="",$L3319="",$L3319=0),"",layerCost(IF($N3319="",R$8,$N3319),R$4,R$5,$L3319)*MAX($K3319,1)*IF($M3319="",R$7,$M3319)/100)</f>
        <v/>
      </c>
      <c r="S3319" s="84"/>
      <c r="T3319" s="88" t="str">
        <f>IF(OR(T$4="",T$4=0,T$5="",T$7=0,T$7="",T$8="",$L3319="",$L3319=0),"",layerCost(IF($N3319="",T$8,$N3319),T$4,T$5,$L3319)*MAX($K3319,1)*IF($M3319="",T$7,$M3319)/100)</f>
        <v/>
      </c>
      <c r="U3319" s="84"/>
      <c r="V3319" s="88" t="str">
        <f>IF(OR(V$4="",V$4=0,V$5="",V$7=0,V$7="",V$8="",$L3319="",$L3319=0),"",layerCost(IF($N3319="",V$8,$N3319),V$4,V$5,$L3319)*MAX($K3319,1)*IF($M3319="",V$7,$M3319)/100)</f>
        <v/>
      </c>
      <c r="W3319" s="84"/>
      <c r="X3319" s="88" t="str">
        <f>IF(OR(X$4="",X$4=0,X$5="",X$7=0,X$7="",X$8="",$L3319="",$L3319=0),"",layerCost(IF($N3319="",X$8,$N3319),X$4,X$5,$L3319)*MAX($K3319,1)*IF($M3319="",X$7,$M3319)/100)</f>
        <v/>
      </c>
      <c r="Y3319" s="84"/>
      <c r="Z3319" s="88" t="str">
        <f>IF(OR(Z$4="",Z$4=0,Z$5="",Z$7=0,Z$7="",Z$8="",$L3319="",$L3319=0),"",layerCost(IF($N3319="",Z$8,$N3319),Z$4,Z$5,$L3319)*MAX($K3319,1)*IF($M3319="",Z$7,$M3319)/100)</f>
        <v/>
      </c>
    </row>
    <row r="3320" spans="16:26" x14ac:dyDescent="0.2">
      <c r="P3320" s="88" t="str">
        <f>IF(OR(P$4="",P$4=0,P$5="",P$7=0,P$7="",P$8="",$L3320="",$L3320=0),"",layerCost(IF($N3320="",P$8,$N3320),P$4,P$5,$L3320)*MAX($K3320,1)*IF($M3320="",P$7,$M3320)/100)</f>
        <v/>
      </c>
      <c r="Q3320" s="84"/>
      <c r="R3320" s="88" t="str">
        <f>IF(OR(R$4="",R$4=0,R$5="",R$7=0,R$7="",R$8="",$L3320="",$L3320=0),"",layerCost(IF($N3320="",R$8,$N3320),R$4,R$5,$L3320)*MAX($K3320,1)*IF($M3320="",R$7,$M3320)/100)</f>
        <v/>
      </c>
      <c r="S3320" s="84"/>
      <c r="T3320" s="88" t="str">
        <f>IF(OR(T$4="",T$4=0,T$5="",T$7=0,T$7="",T$8="",$L3320="",$L3320=0),"",layerCost(IF($N3320="",T$8,$N3320),T$4,T$5,$L3320)*MAX($K3320,1)*IF($M3320="",T$7,$M3320)/100)</f>
        <v/>
      </c>
      <c r="U3320" s="84"/>
      <c r="V3320" s="88" t="str">
        <f>IF(OR(V$4="",V$4=0,V$5="",V$7=0,V$7="",V$8="",$L3320="",$L3320=0),"",layerCost(IF($N3320="",V$8,$N3320),V$4,V$5,$L3320)*MAX($K3320,1)*IF($M3320="",V$7,$M3320)/100)</f>
        <v/>
      </c>
      <c r="W3320" s="84"/>
      <c r="X3320" s="88" t="str">
        <f>IF(OR(X$4="",X$4=0,X$5="",X$7=0,X$7="",X$8="",$L3320="",$L3320=0),"",layerCost(IF($N3320="",X$8,$N3320),X$4,X$5,$L3320)*MAX($K3320,1)*IF($M3320="",X$7,$M3320)/100)</f>
        <v/>
      </c>
      <c r="Y3320" s="84"/>
      <c r="Z3320" s="88" t="str">
        <f>IF(OR(Z$4="",Z$4=0,Z$5="",Z$7=0,Z$7="",Z$8="",$L3320="",$L3320=0),"",layerCost(IF($N3320="",Z$8,$N3320),Z$4,Z$5,$L3320)*MAX($K3320,1)*IF($M3320="",Z$7,$M3320)/100)</f>
        <v/>
      </c>
    </row>
    <row r="3321" spans="16:26" x14ac:dyDescent="0.2">
      <c r="P3321" s="88" t="str">
        <f>IF(OR(P$4="",P$4=0,P$5="",P$7=0,P$7="",P$8="",$L3321="",$L3321=0),"",layerCost(IF($N3321="",P$8,$N3321),P$4,P$5,$L3321)*MAX($K3321,1)*IF($M3321="",P$7,$M3321)/100)</f>
        <v/>
      </c>
      <c r="Q3321" s="84"/>
      <c r="R3321" s="88" t="str">
        <f>IF(OR(R$4="",R$4=0,R$5="",R$7=0,R$7="",R$8="",$L3321="",$L3321=0),"",layerCost(IF($N3321="",R$8,$N3321),R$4,R$5,$L3321)*MAX($K3321,1)*IF($M3321="",R$7,$M3321)/100)</f>
        <v/>
      </c>
      <c r="S3321" s="84"/>
      <c r="T3321" s="88" t="str">
        <f>IF(OR(T$4="",T$4=0,T$5="",T$7=0,T$7="",T$8="",$L3321="",$L3321=0),"",layerCost(IF($N3321="",T$8,$N3321),T$4,T$5,$L3321)*MAX($K3321,1)*IF($M3321="",T$7,$M3321)/100)</f>
        <v/>
      </c>
      <c r="U3321" s="84"/>
      <c r="V3321" s="88" t="str">
        <f>IF(OR(V$4="",V$4=0,V$5="",V$7=0,V$7="",V$8="",$L3321="",$L3321=0),"",layerCost(IF($N3321="",V$8,$N3321),V$4,V$5,$L3321)*MAX($K3321,1)*IF($M3321="",V$7,$M3321)/100)</f>
        <v/>
      </c>
      <c r="W3321" s="84"/>
      <c r="X3321" s="88" t="str">
        <f>IF(OR(X$4="",X$4=0,X$5="",X$7=0,X$7="",X$8="",$L3321="",$L3321=0),"",layerCost(IF($N3321="",X$8,$N3321),X$4,X$5,$L3321)*MAX($K3321,1)*IF($M3321="",X$7,$M3321)/100)</f>
        <v/>
      </c>
      <c r="Y3321" s="84"/>
      <c r="Z3321" s="88" t="str">
        <f>IF(OR(Z$4="",Z$4=0,Z$5="",Z$7=0,Z$7="",Z$8="",$L3321="",$L3321=0),"",layerCost(IF($N3321="",Z$8,$N3321),Z$4,Z$5,$L3321)*MAX($K3321,1)*IF($M3321="",Z$7,$M3321)/100)</f>
        <v/>
      </c>
    </row>
    <row r="3322" spans="16:26" x14ac:dyDescent="0.2">
      <c r="P3322" s="88" t="str">
        <f>IF(OR(P$4="",P$4=0,P$5="",P$7=0,P$7="",P$8="",$L3322="",$L3322=0),"",layerCost(IF($N3322="",P$8,$N3322),P$4,P$5,$L3322)*MAX($K3322,1)*IF($M3322="",P$7,$M3322)/100)</f>
        <v/>
      </c>
      <c r="Q3322" s="84"/>
      <c r="R3322" s="88" t="str">
        <f>IF(OR(R$4="",R$4=0,R$5="",R$7=0,R$7="",R$8="",$L3322="",$L3322=0),"",layerCost(IF($N3322="",R$8,$N3322),R$4,R$5,$L3322)*MAX($K3322,1)*IF($M3322="",R$7,$M3322)/100)</f>
        <v/>
      </c>
      <c r="S3322" s="84"/>
      <c r="T3322" s="88" t="str">
        <f>IF(OR(T$4="",T$4=0,T$5="",T$7=0,T$7="",T$8="",$L3322="",$L3322=0),"",layerCost(IF($N3322="",T$8,$N3322),T$4,T$5,$L3322)*MAX($K3322,1)*IF($M3322="",T$7,$M3322)/100)</f>
        <v/>
      </c>
      <c r="U3322" s="84"/>
      <c r="V3322" s="88" t="str">
        <f>IF(OR(V$4="",V$4=0,V$5="",V$7=0,V$7="",V$8="",$L3322="",$L3322=0),"",layerCost(IF($N3322="",V$8,$N3322),V$4,V$5,$L3322)*MAX($K3322,1)*IF($M3322="",V$7,$M3322)/100)</f>
        <v/>
      </c>
      <c r="W3322" s="84"/>
      <c r="X3322" s="88" t="str">
        <f>IF(OR(X$4="",X$4=0,X$5="",X$7=0,X$7="",X$8="",$L3322="",$L3322=0),"",layerCost(IF($N3322="",X$8,$N3322),X$4,X$5,$L3322)*MAX($K3322,1)*IF($M3322="",X$7,$M3322)/100)</f>
        <v/>
      </c>
      <c r="Y3322" s="84"/>
      <c r="Z3322" s="88" t="str">
        <f>IF(OR(Z$4="",Z$4=0,Z$5="",Z$7=0,Z$7="",Z$8="",$L3322="",$L3322=0),"",layerCost(IF($N3322="",Z$8,$N3322),Z$4,Z$5,$L3322)*MAX($K3322,1)*IF($M3322="",Z$7,$M3322)/100)</f>
        <v/>
      </c>
    </row>
    <row r="3323" spans="16:26" x14ac:dyDescent="0.2">
      <c r="P3323" s="88" t="str">
        <f>IF(OR(P$4="",P$4=0,P$5="",P$7=0,P$7="",P$8="",$L3323="",$L3323=0),"",layerCost(IF($N3323="",P$8,$N3323),P$4,P$5,$L3323)*MAX($K3323,1)*IF($M3323="",P$7,$M3323)/100)</f>
        <v/>
      </c>
      <c r="Q3323" s="84"/>
      <c r="R3323" s="88" t="str">
        <f>IF(OR(R$4="",R$4=0,R$5="",R$7=0,R$7="",R$8="",$L3323="",$L3323=0),"",layerCost(IF($N3323="",R$8,$N3323),R$4,R$5,$L3323)*MAX($K3323,1)*IF($M3323="",R$7,$M3323)/100)</f>
        <v/>
      </c>
      <c r="S3323" s="84"/>
      <c r="T3323" s="88" t="str">
        <f>IF(OR(T$4="",T$4=0,T$5="",T$7=0,T$7="",T$8="",$L3323="",$L3323=0),"",layerCost(IF($N3323="",T$8,$N3323),T$4,T$5,$L3323)*MAX($K3323,1)*IF($M3323="",T$7,$M3323)/100)</f>
        <v/>
      </c>
      <c r="U3323" s="84"/>
      <c r="V3323" s="88" t="str">
        <f>IF(OR(V$4="",V$4=0,V$5="",V$7=0,V$7="",V$8="",$L3323="",$L3323=0),"",layerCost(IF($N3323="",V$8,$N3323),V$4,V$5,$L3323)*MAX($K3323,1)*IF($M3323="",V$7,$M3323)/100)</f>
        <v/>
      </c>
      <c r="W3323" s="84"/>
      <c r="X3323" s="88" t="str">
        <f>IF(OR(X$4="",X$4=0,X$5="",X$7=0,X$7="",X$8="",$L3323="",$L3323=0),"",layerCost(IF($N3323="",X$8,$N3323),X$4,X$5,$L3323)*MAX($K3323,1)*IF($M3323="",X$7,$M3323)/100)</f>
        <v/>
      </c>
      <c r="Y3323" s="84"/>
      <c r="Z3323" s="88" t="str">
        <f>IF(OR(Z$4="",Z$4=0,Z$5="",Z$7=0,Z$7="",Z$8="",$L3323="",$L3323=0),"",layerCost(IF($N3323="",Z$8,$N3323),Z$4,Z$5,$L3323)*MAX($K3323,1)*IF($M3323="",Z$7,$M3323)/100)</f>
        <v/>
      </c>
    </row>
    <row r="3324" spans="16:26" x14ac:dyDescent="0.2">
      <c r="P3324" s="88" t="str">
        <f>IF(OR(P$4="",P$4=0,P$5="",P$7=0,P$7="",P$8="",$L3324="",$L3324=0),"",layerCost(IF($N3324="",P$8,$N3324),P$4,P$5,$L3324)*MAX($K3324,1)*IF($M3324="",P$7,$M3324)/100)</f>
        <v/>
      </c>
      <c r="Q3324" s="84"/>
      <c r="R3324" s="88" t="str">
        <f>IF(OR(R$4="",R$4=0,R$5="",R$7=0,R$7="",R$8="",$L3324="",$L3324=0),"",layerCost(IF($N3324="",R$8,$N3324),R$4,R$5,$L3324)*MAX($K3324,1)*IF($M3324="",R$7,$M3324)/100)</f>
        <v/>
      </c>
      <c r="S3324" s="84"/>
      <c r="T3324" s="88" t="str">
        <f>IF(OR(T$4="",T$4=0,T$5="",T$7=0,T$7="",T$8="",$L3324="",$L3324=0),"",layerCost(IF($N3324="",T$8,$N3324),T$4,T$5,$L3324)*MAX($K3324,1)*IF($M3324="",T$7,$M3324)/100)</f>
        <v/>
      </c>
      <c r="U3324" s="84"/>
      <c r="V3324" s="88" t="str">
        <f>IF(OR(V$4="",V$4=0,V$5="",V$7=0,V$7="",V$8="",$L3324="",$L3324=0),"",layerCost(IF($N3324="",V$8,$N3324),V$4,V$5,$L3324)*MAX($K3324,1)*IF($M3324="",V$7,$M3324)/100)</f>
        <v/>
      </c>
      <c r="W3324" s="84"/>
      <c r="X3324" s="88" t="str">
        <f>IF(OR(X$4="",X$4=0,X$5="",X$7=0,X$7="",X$8="",$L3324="",$L3324=0),"",layerCost(IF($N3324="",X$8,$N3324),X$4,X$5,$L3324)*MAX($K3324,1)*IF($M3324="",X$7,$M3324)/100)</f>
        <v/>
      </c>
      <c r="Y3324" s="84"/>
      <c r="Z3324" s="88" t="str">
        <f>IF(OR(Z$4="",Z$4=0,Z$5="",Z$7=0,Z$7="",Z$8="",$L3324="",$L3324=0),"",layerCost(IF($N3324="",Z$8,$N3324),Z$4,Z$5,$L3324)*MAX($K3324,1)*IF($M3324="",Z$7,$M3324)/100)</f>
        <v/>
      </c>
    </row>
    <row r="3325" spans="16:26" x14ac:dyDescent="0.2">
      <c r="P3325" s="88" t="str">
        <f>IF(OR(P$4="",P$4=0,P$5="",P$7=0,P$7="",P$8="",$L3325="",$L3325=0),"",layerCost(IF($N3325="",P$8,$N3325),P$4,P$5,$L3325)*MAX($K3325,1)*IF($M3325="",P$7,$M3325)/100)</f>
        <v/>
      </c>
      <c r="Q3325" s="84"/>
      <c r="R3325" s="88" t="str">
        <f>IF(OR(R$4="",R$4=0,R$5="",R$7=0,R$7="",R$8="",$L3325="",$L3325=0),"",layerCost(IF($N3325="",R$8,$N3325),R$4,R$5,$L3325)*MAX($K3325,1)*IF($M3325="",R$7,$M3325)/100)</f>
        <v/>
      </c>
      <c r="S3325" s="84"/>
      <c r="T3325" s="88" t="str">
        <f>IF(OR(T$4="",T$4=0,T$5="",T$7=0,T$7="",T$8="",$L3325="",$L3325=0),"",layerCost(IF($N3325="",T$8,$N3325),T$4,T$5,$L3325)*MAX($K3325,1)*IF($M3325="",T$7,$M3325)/100)</f>
        <v/>
      </c>
      <c r="U3325" s="84"/>
      <c r="V3325" s="88" t="str">
        <f>IF(OR(V$4="",V$4=0,V$5="",V$7=0,V$7="",V$8="",$L3325="",$L3325=0),"",layerCost(IF($N3325="",V$8,$N3325),V$4,V$5,$L3325)*MAX($K3325,1)*IF($M3325="",V$7,$M3325)/100)</f>
        <v/>
      </c>
      <c r="W3325" s="84"/>
      <c r="X3325" s="88" t="str">
        <f>IF(OR(X$4="",X$4=0,X$5="",X$7=0,X$7="",X$8="",$L3325="",$L3325=0),"",layerCost(IF($N3325="",X$8,$N3325),X$4,X$5,$L3325)*MAX($K3325,1)*IF($M3325="",X$7,$M3325)/100)</f>
        <v/>
      </c>
      <c r="Y3325" s="84"/>
      <c r="Z3325" s="88" t="str">
        <f>IF(OR(Z$4="",Z$4=0,Z$5="",Z$7=0,Z$7="",Z$8="",$L3325="",$L3325=0),"",layerCost(IF($N3325="",Z$8,$N3325),Z$4,Z$5,$L3325)*MAX($K3325,1)*IF($M3325="",Z$7,$M3325)/100)</f>
        <v/>
      </c>
    </row>
    <row r="3326" spans="16:26" x14ac:dyDescent="0.2">
      <c r="P3326" s="88" t="str">
        <f>IF(OR(P$4="",P$4=0,P$5="",P$7=0,P$7="",P$8="",$L3326="",$L3326=0),"",layerCost(IF($N3326="",P$8,$N3326),P$4,P$5,$L3326)*MAX($K3326,1)*IF($M3326="",P$7,$M3326)/100)</f>
        <v/>
      </c>
      <c r="Q3326" s="84"/>
      <c r="R3326" s="88" t="str">
        <f>IF(OR(R$4="",R$4=0,R$5="",R$7=0,R$7="",R$8="",$L3326="",$L3326=0),"",layerCost(IF($N3326="",R$8,$N3326),R$4,R$5,$L3326)*MAX($K3326,1)*IF($M3326="",R$7,$M3326)/100)</f>
        <v/>
      </c>
      <c r="S3326" s="84"/>
      <c r="T3326" s="88" t="str">
        <f>IF(OR(T$4="",T$4=0,T$5="",T$7=0,T$7="",T$8="",$L3326="",$L3326=0),"",layerCost(IF($N3326="",T$8,$N3326),T$4,T$5,$L3326)*MAX($K3326,1)*IF($M3326="",T$7,$M3326)/100)</f>
        <v/>
      </c>
      <c r="U3326" s="84"/>
      <c r="V3326" s="88" t="str">
        <f>IF(OR(V$4="",V$4=0,V$5="",V$7=0,V$7="",V$8="",$L3326="",$L3326=0),"",layerCost(IF($N3326="",V$8,$N3326),V$4,V$5,$L3326)*MAX($K3326,1)*IF($M3326="",V$7,$M3326)/100)</f>
        <v/>
      </c>
      <c r="W3326" s="84"/>
      <c r="X3326" s="88" t="str">
        <f>IF(OR(X$4="",X$4=0,X$5="",X$7=0,X$7="",X$8="",$L3326="",$L3326=0),"",layerCost(IF($N3326="",X$8,$N3326),X$4,X$5,$L3326)*MAX($K3326,1)*IF($M3326="",X$7,$M3326)/100)</f>
        <v/>
      </c>
      <c r="Y3326" s="84"/>
      <c r="Z3326" s="88" t="str">
        <f>IF(OR(Z$4="",Z$4=0,Z$5="",Z$7=0,Z$7="",Z$8="",$L3326="",$L3326=0),"",layerCost(IF($N3326="",Z$8,$N3326),Z$4,Z$5,$L3326)*MAX($K3326,1)*IF($M3326="",Z$7,$M3326)/100)</f>
        <v/>
      </c>
    </row>
    <row r="3327" spans="16:26" x14ac:dyDescent="0.2">
      <c r="P3327" s="88" t="str">
        <f>IF(OR(P$4="",P$4=0,P$5="",P$7=0,P$7="",P$8="",$L3327="",$L3327=0),"",layerCost(IF($N3327="",P$8,$N3327),P$4,P$5,$L3327)*MAX($K3327,1)*IF($M3327="",P$7,$M3327)/100)</f>
        <v/>
      </c>
      <c r="Q3327" s="84"/>
      <c r="R3327" s="88" t="str">
        <f>IF(OR(R$4="",R$4=0,R$5="",R$7=0,R$7="",R$8="",$L3327="",$L3327=0),"",layerCost(IF($N3327="",R$8,$N3327),R$4,R$5,$L3327)*MAX($K3327,1)*IF($M3327="",R$7,$M3327)/100)</f>
        <v/>
      </c>
      <c r="S3327" s="84"/>
      <c r="T3327" s="88" t="str">
        <f>IF(OR(T$4="",T$4=0,T$5="",T$7=0,T$7="",T$8="",$L3327="",$L3327=0),"",layerCost(IF($N3327="",T$8,$N3327),T$4,T$5,$L3327)*MAX($K3327,1)*IF($M3327="",T$7,$M3327)/100)</f>
        <v/>
      </c>
      <c r="U3327" s="84"/>
      <c r="V3327" s="88" t="str">
        <f>IF(OR(V$4="",V$4=0,V$5="",V$7=0,V$7="",V$8="",$L3327="",$L3327=0),"",layerCost(IF($N3327="",V$8,$N3327),V$4,V$5,$L3327)*MAX($K3327,1)*IF($M3327="",V$7,$M3327)/100)</f>
        <v/>
      </c>
      <c r="W3327" s="84"/>
      <c r="X3327" s="88" t="str">
        <f>IF(OR(X$4="",X$4=0,X$5="",X$7=0,X$7="",X$8="",$L3327="",$L3327=0),"",layerCost(IF($N3327="",X$8,$N3327),X$4,X$5,$L3327)*MAX($K3327,1)*IF($M3327="",X$7,$M3327)/100)</f>
        <v/>
      </c>
      <c r="Y3327" s="84"/>
      <c r="Z3327" s="88" t="str">
        <f>IF(OR(Z$4="",Z$4=0,Z$5="",Z$7=0,Z$7="",Z$8="",$L3327="",$L3327=0),"",layerCost(IF($N3327="",Z$8,$N3327),Z$4,Z$5,$L3327)*MAX($K3327,1)*IF($M3327="",Z$7,$M3327)/100)</f>
        <v/>
      </c>
    </row>
    <row r="3328" spans="16:26" x14ac:dyDescent="0.2">
      <c r="P3328" s="88" t="str">
        <f>IF(OR(P$4="",P$4=0,P$5="",P$7=0,P$7="",P$8="",$L3328="",$L3328=0),"",layerCost(IF($N3328="",P$8,$N3328),P$4,P$5,$L3328)*MAX($K3328,1)*IF($M3328="",P$7,$M3328)/100)</f>
        <v/>
      </c>
      <c r="Q3328" s="84"/>
      <c r="R3328" s="88" t="str">
        <f>IF(OR(R$4="",R$4=0,R$5="",R$7=0,R$7="",R$8="",$L3328="",$L3328=0),"",layerCost(IF($N3328="",R$8,$N3328),R$4,R$5,$L3328)*MAX($K3328,1)*IF($M3328="",R$7,$M3328)/100)</f>
        <v/>
      </c>
      <c r="S3328" s="84"/>
      <c r="T3328" s="88" t="str">
        <f>IF(OR(T$4="",T$4=0,T$5="",T$7=0,T$7="",T$8="",$L3328="",$L3328=0),"",layerCost(IF($N3328="",T$8,$N3328),T$4,T$5,$L3328)*MAX($K3328,1)*IF($M3328="",T$7,$M3328)/100)</f>
        <v/>
      </c>
      <c r="U3328" s="84"/>
      <c r="V3328" s="88" t="str">
        <f>IF(OR(V$4="",V$4=0,V$5="",V$7=0,V$7="",V$8="",$L3328="",$L3328=0),"",layerCost(IF($N3328="",V$8,$N3328),V$4,V$5,$L3328)*MAX($K3328,1)*IF($M3328="",V$7,$M3328)/100)</f>
        <v/>
      </c>
      <c r="W3328" s="84"/>
      <c r="X3328" s="88" t="str">
        <f>IF(OR(X$4="",X$4=0,X$5="",X$7=0,X$7="",X$8="",$L3328="",$L3328=0),"",layerCost(IF($N3328="",X$8,$N3328),X$4,X$5,$L3328)*MAX($K3328,1)*IF($M3328="",X$7,$M3328)/100)</f>
        <v/>
      </c>
      <c r="Y3328" s="84"/>
      <c r="Z3328" s="88" t="str">
        <f>IF(OR(Z$4="",Z$4=0,Z$5="",Z$7=0,Z$7="",Z$8="",$L3328="",$L3328=0),"",layerCost(IF($N3328="",Z$8,$N3328),Z$4,Z$5,$L3328)*MAX($K3328,1)*IF($M3328="",Z$7,$M3328)/100)</f>
        <v/>
      </c>
    </row>
    <row r="3329" spans="16:26" x14ac:dyDescent="0.2">
      <c r="P3329" s="88" t="str">
        <f>IF(OR(P$4="",P$4=0,P$5="",P$7=0,P$7="",P$8="",$L3329="",$L3329=0),"",layerCost(IF($N3329="",P$8,$N3329),P$4,P$5,$L3329)*MAX($K3329,1)*IF($M3329="",P$7,$M3329)/100)</f>
        <v/>
      </c>
      <c r="Q3329" s="84"/>
      <c r="R3329" s="88" t="str">
        <f>IF(OR(R$4="",R$4=0,R$5="",R$7=0,R$7="",R$8="",$L3329="",$L3329=0),"",layerCost(IF($N3329="",R$8,$N3329),R$4,R$5,$L3329)*MAX($K3329,1)*IF($M3329="",R$7,$M3329)/100)</f>
        <v/>
      </c>
      <c r="S3329" s="84"/>
      <c r="T3329" s="88" t="str">
        <f>IF(OR(T$4="",T$4=0,T$5="",T$7=0,T$7="",T$8="",$L3329="",$L3329=0),"",layerCost(IF($N3329="",T$8,$N3329),T$4,T$5,$L3329)*MAX($K3329,1)*IF($M3329="",T$7,$M3329)/100)</f>
        <v/>
      </c>
      <c r="U3329" s="84"/>
      <c r="V3329" s="88" t="str">
        <f>IF(OR(V$4="",V$4=0,V$5="",V$7=0,V$7="",V$8="",$L3329="",$L3329=0),"",layerCost(IF($N3329="",V$8,$N3329),V$4,V$5,$L3329)*MAX($K3329,1)*IF($M3329="",V$7,$M3329)/100)</f>
        <v/>
      </c>
      <c r="W3329" s="84"/>
      <c r="X3329" s="88" t="str">
        <f>IF(OR(X$4="",X$4=0,X$5="",X$7=0,X$7="",X$8="",$L3329="",$L3329=0),"",layerCost(IF($N3329="",X$8,$N3329),X$4,X$5,$L3329)*MAX($K3329,1)*IF($M3329="",X$7,$M3329)/100)</f>
        <v/>
      </c>
      <c r="Y3329" s="84"/>
      <c r="Z3329" s="88" t="str">
        <f>IF(OR(Z$4="",Z$4=0,Z$5="",Z$7=0,Z$7="",Z$8="",$L3329="",$L3329=0),"",layerCost(IF($N3329="",Z$8,$N3329),Z$4,Z$5,$L3329)*MAX($K3329,1)*IF($M3329="",Z$7,$M3329)/100)</f>
        <v/>
      </c>
    </row>
    <row r="3330" spans="16:26" x14ac:dyDescent="0.2">
      <c r="P3330" s="88" t="str">
        <f>IF(OR(P$4="",P$4=0,P$5="",P$7=0,P$7="",P$8="",$L3330="",$L3330=0),"",layerCost(IF($N3330="",P$8,$N3330),P$4,P$5,$L3330)*MAX($K3330,1)*IF($M3330="",P$7,$M3330)/100)</f>
        <v/>
      </c>
      <c r="Q3330" s="84"/>
      <c r="R3330" s="88" t="str">
        <f>IF(OR(R$4="",R$4=0,R$5="",R$7=0,R$7="",R$8="",$L3330="",$L3330=0),"",layerCost(IF($N3330="",R$8,$N3330),R$4,R$5,$L3330)*MAX($K3330,1)*IF($M3330="",R$7,$M3330)/100)</f>
        <v/>
      </c>
      <c r="S3330" s="84"/>
      <c r="T3330" s="88" t="str">
        <f>IF(OR(T$4="",T$4=0,T$5="",T$7=0,T$7="",T$8="",$L3330="",$L3330=0),"",layerCost(IF($N3330="",T$8,$N3330),T$4,T$5,$L3330)*MAX($K3330,1)*IF($M3330="",T$7,$M3330)/100)</f>
        <v/>
      </c>
      <c r="U3330" s="84"/>
      <c r="V3330" s="88" t="str">
        <f>IF(OR(V$4="",V$4=0,V$5="",V$7=0,V$7="",V$8="",$L3330="",$L3330=0),"",layerCost(IF($N3330="",V$8,$N3330),V$4,V$5,$L3330)*MAX($K3330,1)*IF($M3330="",V$7,$M3330)/100)</f>
        <v/>
      </c>
      <c r="W3330" s="84"/>
      <c r="X3330" s="88" t="str">
        <f>IF(OR(X$4="",X$4=0,X$5="",X$7=0,X$7="",X$8="",$L3330="",$L3330=0),"",layerCost(IF($N3330="",X$8,$N3330),X$4,X$5,$L3330)*MAX($K3330,1)*IF($M3330="",X$7,$M3330)/100)</f>
        <v/>
      </c>
      <c r="Y3330" s="84"/>
      <c r="Z3330" s="88" t="str">
        <f>IF(OR(Z$4="",Z$4=0,Z$5="",Z$7=0,Z$7="",Z$8="",$L3330="",$L3330=0),"",layerCost(IF($N3330="",Z$8,$N3330),Z$4,Z$5,$L3330)*MAX($K3330,1)*IF($M3330="",Z$7,$M3330)/100)</f>
        <v/>
      </c>
    </row>
    <row r="3331" spans="16:26" x14ac:dyDescent="0.2">
      <c r="P3331" s="88" t="str">
        <f>IF(OR(P$4="",P$4=0,P$5="",P$7=0,P$7="",P$8="",$L3331="",$L3331=0),"",layerCost(IF($N3331="",P$8,$N3331),P$4,P$5,$L3331)*MAX($K3331,1)*IF($M3331="",P$7,$M3331)/100)</f>
        <v/>
      </c>
      <c r="Q3331" s="84"/>
      <c r="R3331" s="88" t="str">
        <f>IF(OR(R$4="",R$4=0,R$5="",R$7=0,R$7="",R$8="",$L3331="",$L3331=0),"",layerCost(IF($N3331="",R$8,$N3331),R$4,R$5,$L3331)*MAX($K3331,1)*IF($M3331="",R$7,$M3331)/100)</f>
        <v/>
      </c>
      <c r="S3331" s="84"/>
      <c r="T3331" s="88" t="str">
        <f>IF(OR(T$4="",T$4=0,T$5="",T$7=0,T$7="",T$8="",$L3331="",$L3331=0),"",layerCost(IF($N3331="",T$8,$N3331),T$4,T$5,$L3331)*MAX($K3331,1)*IF($M3331="",T$7,$M3331)/100)</f>
        <v/>
      </c>
      <c r="U3331" s="84"/>
      <c r="V3331" s="88" t="str">
        <f>IF(OR(V$4="",V$4=0,V$5="",V$7=0,V$7="",V$8="",$L3331="",$L3331=0),"",layerCost(IF($N3331="",V$8,$N3331),V$4,V$5,$L3331)*MAX($K3331,1)*IF($M3331="",V$7,$M3331)/100)</f>
        <v/>
      </c>
      <c r="W3331" s="84"/>
      <c r="X3331" s="88" t="str">
        <f>IF(OR(X$4="",X$4=0,X$5="",X$7=0,X$7="",X$8="",$L3331="",$L3331=0),"",layerCost(IF($N3331="",X$8,$N3331),X$4,X$5,$L3331)*MAX($K3331,1)*IF($M3331="",X$7,$M3331)/100)</f>
        <v/>
      </c>
      <c r="Y3331" s="84"/>
      <c r="Z3331" s="88" t="str">
        <f>IF(OR(Z$4="",Z$4=0,Z$5="",Z$7=0,Z$7="",Z$8="",$L3331="",$L3331=0),"",layerCost(IF($N3331="",Z$8,$N3331),Z$4,Z$5,$L3331)*MAX($K3331,1)*IF($M3331="",Z$7,$M3331)/100)</f>
        <v/>
      </c>
    </row>
    <row r="3332" spans="16:26" x14ac:dyDescent="0.2">
      <c r="P3332" s="88" t="str">
        <f>IF(OR(P$4="",P$4=0,P$5="",P$7=0,P$7="",P$8="",$L3332="",$L3332=0),"",layerCost(IF($N3332="",P$8,$N3332),P$4,P$5,$L3332)*MAX($K3332,1)*IF($M3332="",P$7,$M3332)/100)</f>
        <v/>
      </c>
      <c r="Q3332" s="84"/>
      <c r="R3332" s="88" t="str">
        <f>IF(OR(R$4="",R$4=0,R$5="",R$7=0,R$7="",R$8="",$L3332="",$L3332=0),"",layerCost(IF($N3332="",R$8,$N3332),R$4,R$5,$L3332)*MAX($K3332,1)*IF($M3332="",R$7,$M3332)/100)</f>
        <v/>
      </c>
      <c r="S3332" s="84"/>
      <c r="T3332" s="88" t="str">
        <f>IF(OR(T$4="",T$4=0,T$5="",T$7=0,T$7="",T$8="",$L3332="",$L3332=0),"",layerCost(IF($N3332="",T$8,$N3332),T$4,T$5,$L3332)*MAX($K3332,1)*IF($M3332="",T$7,$M3332)/100)</f>
        <v/>
      </c>
      <c r="U3332" s="84"/>
      <c r="V3332" s="88" t="str">
        <f>IF(OR(V$4="",V$4=0,V$5="",V$7=0,V$7="",V$8="",$L3332="",$L3332=0),"",layerCost(IF($N3332="",V$8,$N3332),V$4,V$5,$L3332)*MAX($K3332,1)*IF($M3332="",V$7,$M3332)/100)</f>
        <v/>
      </c>
      <c r="W3332" s="84"/>
      <c r="X3332" s="88" t="str">
        <f>IF(OR(X$4="",X$4=0,X$5="",X$7=0,X$7="",X$8="",$L3332="",$L3332=0),"",layerCost(IF($N3332="",X$8,$N3332),X$4,X$5,$L3332)*MAX($K3332,1)*IF($M3332="",X$7,$M3332)/100)</f>
        <v/>
      </c>
      <c r="Y3332" s="84"/>
      <c r="Z3332" s="88" t="str">
        <f>IF(OR(Z$4="",Z$4=0,Z$5="",Z$7=0,Z$7="",Z$8="",$L3332="",$L3332=0),"",layerCost(IF($N3332="",Z$8,$N3332),Z$4,Z$5,$L3332)*MAX($K3332,1)*IF($M3332="",Z$7,$M3332)/100)</f>
        <v/>
      </c>
    </row>
    <row r="3333" spans="16:26" x14ac:dyDescent="0.2">
      <c r="P3333" s="88" t="str">
        <f>IF(OR(P$4="",P$4=0,P$5="",P$7=0,P$7="",P$8="",$L3333="",$L3333=0),"",layerCost(IF($N3333="",P$8,$N3333),P$4,P$5,$L3333)*MAX($K3333,1)*IF($M3333="",P$7,$M3333)/100)</f>
        <v/>
      </c>
      <c r="Q3333" s="84"/>
      <c r="R3333" s="88" t="str">
        <f>IF(OR(R$4="",R$4=0,R$5="",R$7=0,R$7="",R$8="",$L3333="",$L3333=0),"",layerCost(IF($N3333="",R$8,$N3333),R$4,R$5,$L3333)*MAX($K3333,1)*IF($M3333="",R$7,$M3333)/100)</f>
        <v/>
      </c>
      <c r="S3333" s="84"/>
      <c r="T3333" s="88" t="str">
        <f>IF(OR(T$4="",T$4=0,T$5="",T$7=0,T$7="",T$8="",$L3333="",$L3333=0),"",layerCost(IF($N3333="",T$8,$N3333),T$4,T$5,$L3333)*MAX($K3333,1)*IF($M3333="",T$7,$M3333)/100)</f>
        <v/>
      </c>
      <c r="U3333" s="84"/>
      <c r="V3333" s="88" t="str">
        <f>IF(OR(V$4="",V$4=0,V$5="",V$7=0,V$7="",V$8="",$L3333="",$L3333=0),"",layerCost(IF($N3333="",V$8,$N3333),V$4,V$5,$L3333)*MAX($K3333,1)*IF($M3333="",V$7,$M3333)/100)</f>
        <v/>
      </c>
      <c r="W3333" s="84"/>
      <c r="X3333" s="88" t="str">
        <f>IF(OR(X$4="",X$4=0,X$5="",X$7=0,X$7="",X$8="",$L3333="",$L3333=0),"",layerCost(IF($N3333="",X$8,$N3333),X$4,X$5,$L3333)*MAX($K3333,1)*IF($M3333="",X$7,$M3333)/100)</f>
        <v/>
      </c>
      <c r="Y3333" s="84"/>
      <c r="Z3333" s="88" t="str">
        <f>IF(OR(Z$4="",Z$4=0,Z$5="",Z$7=0,Z$7="",Z$8="",$L3333="",$L3333=0),"",layerCost(IF($N3333="",Z$8,$N3333),Z$4,Z$5,$L3333)*MAX($K3333,1)*IF($M3333="",Z$7,$M3333)/100)</f>
        <v/>
      </c>
    </row>
    <row r="3334" spans="16:26" x14ac:dyDescent="0.2">
      <c r="P3334" s="88" t="str">
        <f>IF(OR(P$4="",P$4=0,P$5="",P$7=0,P$7="",P$8="",$L3334="",$L3334=0),"",layerCost(IF($N3334="",P$8,$N3334),P$4,P$5,$L3334)*MAX($K3334,1)*IF($M3334="",P$7,$M3334)/100)</f>
        <v/>
      </c>
      <c r="Q3334" s="84"/>
      <c r="R3334" s="88" t="str">
        <f>IF(OR(R$4="",R$4=0,R$5="",R$7=0,R$7="",R$8="",$L3334="",$L3334=0),"",layerCost(IF($N3334="",R$8,$N3334),R$4,R$5,$L3334)*MAX($K3334,1)*IF($M3334="",R$7,$M3334)/100)</f>
        <v/>
      </c>
      <c r="S3334" s="84"/>
      <c r="T3334" s="88" t="str">
        <f>IF(OR(T$4="",T$4=0,T$5="",T$7=0,T$7="",T$8="",$L3334="",$L3334=0),"",layerCost(IF($N3334="",T$8,$N3334),T$4,T$5,$L3334)*MAX($K3334,1)*IF($M3334="",T$7,$M3334)/100)</f>
        <v/>
      </c>
      <c r="U3334" s="84"/>
      <c r="V3334" s="88" t="str">
        <f>IF(OR(V$4="",V$4=0,V$5="",V$7=0,V$7="",V$8="",$L3334="",$L3334=0),"",layerCost(IF($N3334="",V$8,$N3334),V$4,V$5,$L3334)*MAX($K3334,1)*IF($M3334="",V$7,$M3334)/100)</f>
        <v/>
      </c>
      <c r="W3334" s="84"/>
      <c r="X3334" s="88" t="str">
        <f>IF(OR(X$4="",X$4=0,X$5="",X$7=0,X$7="",X$8="",$L3334="",$L3334=0),"",layerCost(IF($N3334="",X$8,$N3334),X$4,X$5,$L3334)*MAX($K3334,1)*IF($M3334="",X$7,$M3334)/100)</f>
        <v/>
      </c>
      <c r="Y3334" s="84"/>
      <c r="Z3334" s="88" t="str">
        <f>IF(OR(Z$4="",Z$4=0,Z$5="",Z$7=0,Z$7="",Z$8="",$L3334="",$L3334=0),"",layerCost(IF($N3334="",Z$8,$N3334),Z$4,Z$5,$L3334)*MAX($K3334,1)*IF($M3334="",Z$7,$M3334)/100)</f>
        <v/>
      </c>
    </row>
    <row r="3335" spans="16:26" x14ac:dyDescent="0.2">
      <c r="P3335" s="88" t="str">
        <f>IF(OR(P$4="",P$4=0,P$5="",P$7=0,P$7="",P$8="",$L3335="",$L3335=0),"",layerCost(IF($N3335="",P$8,$N3335),P$4,P$5,$L3335)*MAX($K3335,1)*IF($M3335="",P$7,$M3335)/100)</f>
        <v/>
      </c>
      <c r="Q3335" s="84"/>
      <c r="R3335" s="88" t="str">
        <f>IF(OR(R$4="",R$4=0,R$5="",R$7=0,R$7="",R$8="",$L3335="",$L3335=0),"",layerCost(IF($N3335="",R$8,$N3335),R$4,R$5,$L3335)*MAX($K3335,1)*IF($M3335="",R$7,$M3335)/100)</f>
        <v/>
      </c>
      <c r="S3335" s="84"/>
      <c r="T3335" s="88" t="str">
        <f>IF(OR(T$4="",T$4=0,T$5="",T$7=0,T$7="",T$8="",$L3335="",$L3335=0),"",layerCost(IF($N3335="",T$8,$N3335),T$4,T$5,$L3335)*MAX($K3335,1)*IF($M3335="",T$7,$M3335)/100)</f>
        <v/>
      </c>
      <c r="U3335" s="84"/>
      <c r="V3335" s="88" t="str">
        <f>IF(OR(V$4="",V$4=0,V$5="",V$7=0,V$7="",V$8="",$L3335="",$L3335=0),"",layerCost(IF($N3335="",V$8,$N3335),V$4,V$5,$L3335)*MAX($K3335,1)*IF($M3335="",V$7,$M3335)/100)</f>
        <v/>
      </c>
      <c r="W3335" s="84"/>
      <c r="X3335" s="88" t="str">
        <f>IF(OR(X$4="",X$4=0,X$5="",X$7=0,X$7="",X$8="",$L3335="",$L3335=0),"",layerCost(IF($N3335="",X$8,$N3335),X$4,X$5,$L3335)*MAX($K3335,1)*IF($M3335="",X$7,$M3335)/100)</f>
        <v/>
      </c>
      <c r="Y3335" s="84"/>
      <c r="Z3335" s="88" t="str">
        <f>IF(OR(Z$4="",Z$4=0,Z$5="",Z$7=0,Z$7="",Z$8="",$L3335="",$L3335=0),"",layerCost(IF($N3335="",Z$8,$N3335),Z$4,Z$5,$L3335)*MAX($K3335,1)*IF($M3335="",Z$7,$M3335)/100)</f>
        <v/>
      </c>
    </row>
    <row r="3336" spans="16:26" x14ac:dyDescent="0.2">
      <c r="P3336" s="88" t="str">
        <f>IF(OR(P$4="",P$4=0,P$5="",P$7=0,P$7="",P$8="",$L3336="",$L3336=0),"",layerCost(IF($N3336="",P$8,$N3336),P$4,P$5,$L3336)*MAX($K3336,1)*IF($M3336="",P$7,$M3336)/100)</f>
        <v/>
      </c>
      <c r="Q3336" s="84"/>
      <c r="R3336" s="88" t="str">
        <f>IF(OR(R$4="",R$4=0,R$5="",R$7=0,R$7="",R$8="",$L3336="",$L3336=0),"",layerCost(IF($N3336="",R$8,$N3336),R$4,R$5,$L3336)*MAX($K3336,1)*IF($M3336="",R$7,$M3336)/100)</f>
        <v/>
      </c>
      <c r="S3336" s="84"/>
      <c r="T3336" s="88" t="str">
        <f>IF(OR(T$4="",T$4=0,T$5="",T$7=0,T$7="",T$8="",$L3336="",$L3336=0),"",layerCost(IF($N3336="",T$8,$N3336),T$4,T$5,$L3336)*MAX($K3336,1)*IF($M3336="",T$7,$M3336)/100)</f>
        <v/>
      </c>
      <c r="U3336" s="84"/>
      <c r="V3336" s="88" t="str">
        <f>IF(OR(V$4="",V$4=0,V$5="",V$7=0,V$7="",V$8="",$L3336="",$L3336=0),"",layerCost(IF($N3336="",V$8,$N3336),V$4,V$5,$L3336)*MAX($K3336,1)*IF($M3336="",V$7,$M3336)/100)</f>
        <v/>
      </c>
      <c r="W3336" s="84"/>
      <c r="X3336" s="88" t="str">
        <f>IF(OR(X$4="",X$4=0,X$5="",X$7=0,X$7="",X$8="",$L3336="",$L3336=0),"",layerCost(IF($N3336="",X$8,$N3336),X$4,X$5,$L3336)*MAX($K3336,1)*IF($M3336="",X$7,$M3336)/100)</f>
        <v/>
      </c>
      <c r="Y3336" s="84"/>
      <c r="Z3336" s="88" t="str">
        <f>IF(OR(Z$4="",Z$4=0,Z$5="",Z$7=0,Z$7="",Z$8="",$L3336="",$L3336=0),"",layerCost(IF($N3336="",Z$8,$N3336),Z$4,Z$5,$L3336)*MAX($K3336,1)*IF($M3336="",Z$7,$M3336)/100)</f>
        <v/>
      </c>
    </row>
    <row r="3337" spans="16:26" x14ac:dyDescent="0.2">
      <c r="P3337" s="88" t="str">
        <f>IF(OR(P$4="",P$4=0,P$5="",P$7=0,P$7="",P$8="",$L3337="",$L3337=0),"",layerCost(IF($N3337="",P$8,$N3337),P$4,P$5,$L3337)*MAX($K3337,1)*IF($M3337="",P$7,$M3337)/100)</f>
        <v/>
      </c>
      <c r="Q3337" s="84"/>
      <c r="R3337" s="88" t="str">
        <f>IF(OR(R$4="",R$4=0,R$5="",R$7=0,R$7="",R$8="",$L3337="",$L3337=0),"",layerCost(IF($N3337="",R$8,$N3337),R$4,R$5,$L3337)*MAX($K3337,1)*IF($M3337="",R$7,$M3337)/100)</f>
        <v/>
      </c>
      <c r="S3337" s="84"/>
      <c r="T3337" s="88" t="str">
        <f>IF(OR(T$4="",T$4=0,T$5="",T$7=0,T$7="",T$8="",$L3337="",$L3337=0),"",layerCost(IF($N3337="",T$8,$N3337),T$4,T$5,$L3337)*MAX($K3337,1)*IF($M3337="",T$7,$M3337)/100)</f>
        <v/>
      </c>
      <c r="U3337" s="84"/>
      <c r="V3337" s="88" t="str">
        <f>IF(OR(V$4="",V$4=0,V$5="",V$7=0,V$7="",V$8="",$L3337="",$L3337=0),"",layerCost(IF($N3337="",V$8,$N3337),V$4,V$5,$L3337)*MAX($K3337,1)*IF($M3337="",V$7,$M3337)/100)</f>
        <v/>
      </c>
      <c r="W3337" s="84"/>
      <c r="X3337" s="88" t="str">
        <f>IF(OR(X$4="",X$4=0,X$5="",X$7=0,X$7="",X$8="",$L3337="",$L3337=0),"",layerCost(IF($N3337="",X$8,$N3337),X$4,X$5,$L3337)*MAX($K3337,1)*IF($M3337="",X$7,$M3337)/100)</f>
        <v/>
      </c>
      <c r="Y3337" s="84"/>
      <c r="Z3337" s="88" t="str">
        <f>IF(OR(Z$4="",Z$4=0,Z$5="",Z$7=0,Z$7="",Z$8="",$L3337="",$L3337=0),"",layerCost(IF($N3337="",Z$8,$N3337),Z$4,Z$5,$L3337)*MAX($K3337,1)*IF($M3337="",Z$7,$M3337)/100)</f>
        <v/>
      </c>
    </row>
    <row r="3338" spans="16:26" x14ac:dyDescent="0.2">
      <c r="P3338" s="88" t="str">
        <f>IF(OR(P$4="",P$4=0,P$5="",P$7=0,P$7="",P$8="",$L3338="",$L3338=0),"",layerCost(IF($N3338="",P$8,$N3338),P$4,P$5,$L3338)*MAX($K3338,1)*IF($M3338="",P$7,$M3338)/100)</f>
        <v/>
      </c>
      <c r="Q3338" s="84"/>
      <c r="R3338" s="88" t="str">
        <f>IF(OR(R$4="",R$4=0,R$5="",R$7=0,R$7="",R$8="",$L3338="",$L3338=0),"",layerCost(IF($N3338="",R$8,$N3338),R$4,R$5,$L3338)*MAX($K3338,1)*IF($M3338="",R$7,$M3338)/100)</f>
        <v/>
      </c>
      <c r="S3338" s="84"/>
      <c r="T3338" s="88" t="str">
        <f>IF(OR(T$4="",T$4=0,T$5="",T$7=0,T$7="",T$8="",$L3338="",$L3338=0),"",layerCost(IF($N3338="",T$8,$N3338),T$4,T$5,$L3338)*MAX($K3338,1)*IF($M3338="",T$7,$M3338)/100)</f>
        <v/>
      </c>
      <c r="U3338" s="84"/>
      <c r="V3338" s="88" t="str">
        <f>IF(OR(V$4="",V$4=0,V$5="",V$7=0,V$7="",V$8="",$L3338="",$L3338=0),"",layerCost(IF($N3338="",V$8,$N3338),V$4,V$5,$L3338)*MAX($K3338,1)*IF($M3338="",V$7,$M3338)/100)</f>
        <v/>
      </c>
      <c r="W3338" s="84"/>
      <c r="X3338" s="88" t="str">
        <f>IF(OR(X$4="",X$4=0,X$5="",X$7=0,X$7="",X$8="",$L3338="",$L3338=0),"",layerCost(IF($N3338="",X$8,$N3338),X$4,X$5,$L3338)*MAX($K3338,1)*IF($M3338="",X$7,$M3338)/100)</f>
        <v/>
      </c>
      <c r="Y3338" s="84"/>
      <c r="Z3338" s="88" t="str">
        <f>IF(OR(Z$4="",Z$4=0,Z$5="",Z$7=0,Z$7="",Z$8="",$L3338="",$L3338=0),"",layerCost(IF($N3338="",Z$8,$N3338),Z$4,Z$5,$L3338)*MAX($K3338,1)*IF($M3338="",Z$7,$M3338)/100)</f>
        <v/>
      </c>
    </row>
    <row r="3339" spans="16:26" x14ac:dyDescent="0.2">
      <c r="P3339" s="88" t="str">
        <f>IF(OR(P$4="",P$4=0,P$5="",P$7=0,P$7="",P$8="",$L3339="",$L3339=0),"",layerCost(IF($N3339="",P$8,$N3339),P$4,P$5,$L3339)*MAX($K3339,1)*IF($M3339="",P$7,$M3339)/100)</f>
        <v/>
      </c>
      <c r="Q3339" s="84"/>
      <c r="R3339" s="88" t="str">
        <f>IF(OR(R$4="",R$4=0,R$5="",R$7=0,R$7="",R$8="",$L3339="",$L3339=0),"",layerCost(IF($N3339="",R$8,$N3339),R$4,R$5,$L3339)*MAX($K3339,1)*IF($M3339="",R$7,$M3339)/100)</f>
        <v/>
      </c>
      <c r="S3339" s="84"/>
      <c r="T3339" s="88" t="str">
        <f>IF(OR(T$4="",T$4=0,T$5="",T$7=0,T$7="",T$8="",$L3339="",$L3339=0),"",layerCost(IF($N3339="",T$8,$N3339),T$4,T$5,$L3339)*MAX($K3339,1)*IF($M3339="",T$7,$M3339)/100)</f>
        <v/>
      </c>
      <c r="U3339" s="84"/>
      <c r="V3339" s="88" t="str">
        <f>IF(OR(V$4="",V$4=0,V$5="",V$7=0,V$7="",V$8="",$L3339="",$L3339=0),"",layerCost(IF($N3339="",V$8,$N3339),V$4,V$5,$L3339)*MAX($K3339,1)*IF($M3339="",V$7,$M3339)/100)</f>
        <v/>
      </c>
      <c r="W3339" s="84"/>
      <c r="X3339" s="88" t="str">
        <f>IF(OR(X$4="",X$4=0,X$5="",X$7=0,X$7="",X$8="",$L3339="",$L3339=0),"",layerCost(IF($N3339="",X$8,$N3339),X$4,X$5,$L3339)*MAX($K3339,1)*IF($M3339="",X$7,$M3339)/100)</f>
        <v/>
      </c>
      <c r="Y3339" s="84"/>
      <c r="Z3339" s="88" t="str">
        <f>IF(OR(Z$4="",Z$4=0,Z$5="",Z$7=0,Z$7="",Z$8="",$L3339="",$L3339=0),"",layerCost(IF($N3339="",Z$8,$N3339),Z$4,Z$5,$L3339)*MAX($K3339,1)*IF($M3339="",Z$7,$M3339)/100)</f>
        <v/>
      </c>
    </row>
    <row r="3340" spans="16:26" x14ac:dyDescent="0.2">
      <c r="P3340" s="88" t="str">
        <f>IF(OR(P$4="",P$4=0,P$5="",P$7=0,P$7="",P$8="",$L3340="",$L3340=0),"",layerCost(IF($N3340="",P$8,$N3340),P$4,P$5,$L3340)*MAX($K3340,1)*IF($M3340="",P$7,$M3340)/100)</f>
        <v/>
      </c>
      <c r="Q3340" s="84"/>
      <c r="R3340" s="88" t="str">
        <f>IF(OR(R$4="",R$4=0,R$5="",R$7=0,R$7="",R$8="",$L3340="",$L3340=0),"",layerCost(IF($N3340="",R$8,$N3340),R$4,R$5,$L3340)*MAX($K3340,1)*IF($M3340="",R$7,$M3340)/100)</f>
        <v/>
      </c>
      <c r="S3340" s="84"/>
      <c r="T3340" s="88" t="str">
        <f>IF(OR(T$4="",T$4=0,T$5="",T$7=0,T$7="",T$8="",$L3340="",$L3340=0),"",layerCost(IF($N3340="",T$8,$N3340),T$4,T$5,$L3340)*MAX($K3340,1)*IF($M3340="",T$7,$M3340)/100)</f>
        <v/>
      </c>
      <c r="U3340" s="84"/>
      <c r="V3340" s="88" t="str">
        <f>IF(OR(V$4="",V$4=0,V$5="",V$7=0,V$7="",V$8="",$L3340="",$L3340=0),"",layerCost(IF($N3340="",V$8,$N3340),V$4,V$5,$L3340)*MAX($K3340,1)*IF($M3340="",V$7,$M3340)/100)</f>
        <v/>
      </c>
      <c r="W3340" s="84"/>
      <c r="X3340" s="88" t="str">
        <f>IF(OR(X$4="",X$4=0,X$5="",X$7=0,X$7="",X$8="",$L3340="",$L3340=0),"",layerCost(IF($N3340="",X$8,$N3340),X$4,X$5,$L3340)*MAX($K3340,1)*IF($M3340="",X$7,$M3340)/100)</f>
        <v/>
      </c>
      <c r="Y3340" s="84"/>
      <c r="Z3340" s="88" t="str">
        <f>IF(OR(Z$4="",Z$4=0,Z$5="",Z$7=0,Z$7="",Z$8="",$L3340="",$L3340=0),"",layerCost(IF($N3340="",Z$8,$N3340),Z$4,Z$5,$L3340)*MAX($K3340,1)*IF($M3340="",Z$7,$M3340)/100)</f>
        <v/>
      </c>
    </row>
    <row r="3341" spans="16:26" x14ac:dyDescent="0.2">
      <c r="P3341" s="88" t="str">
        <f>IF(OR(P$4="",P$4=0,P$5="",P$7=0,P$7="",P$8="",$L3341="",$L3341=0),"",layerCost(IF($N3341="",P$8,$N3341),P$4,P$5,$L3341)*MAX($K3341,1)*IF($M3341="",P$7,$M3341)/100)</f>
        <v/>
      </c>
      <c r="Q3341" s="84"/>
      <c r="R3341" s="88" t="str">
        <f>IF(OR(R$4="",R$4=0,R$5="",R$7=0,R$7="",R$8="",$L3341="",$L3341=0),"",layerCost(IF($N3341="",R$8,$N3341),R$4,R$5,$L3341)*MAX($K3341,1)*IF($M3341="",R$7,$M3341)/100)</f>
        <v/>
      </c>
      <c r="S3341" s="84"/>
      <c r="T3341" s="88" t="str">
        <f>IF(OR(T$4="",T$4=0,T$5="",T$7=0,T$7="",T$8="",$L3341="",$L3341=0),"",layerCost(IF($N3341="",T$8,$N3341),T$4,T$5,$L3341)*MAX($K3341,1)*IF($M3341="",T$7,$M3341)/100)</f>
        <v/>
      </c>
      <c r="U3341" s="84"/>
      <c r="V3341" s="88" t="str">
        <f>IF(OR(V$4="",V$4=0,V$5="",V$7=0,V$7="",V$8="",$L3341="",$L3341=0),"",layerCost(IF($N3341="",V$8,$N3341),V$4,V$5,$L3341)*MAX($K3341,1)*IF($M3341="",V$7,$M3341)/100)</f>
        <v/>
      </c>
      <c r="W3341" s="84"/>
      <c r="X3341" s="88" t="str">
        <f>IF(OR(X$4="",X$4=0,X$5="",X$7=0,X$7="",X$8="",$L3341="",$L3341=0),"",layerCost(IF($N3341="",X$8,$N3341),X$4,X$5,$L3341)*MAX($K3341,1)*IF($M3341="",X$7,$M3341)/100)</f>
        <v/>
      </c>
      <c r="Y3341" s="84"/>
      <c r="Z3341" s="88" t="str">
        <f>IF(OR(Z$4="",Z$4=0,Z$5="",Z$7=0,Z$7="",Z$8="",$L3341="",$L3341=0),"",layerCost(IF($N3341="",Z$8,$N3341),Z$4,Z$5,$L3341)*MAX($K3341,1)*IF($M3341="",Z$7,$M3341)/100)</f>
        <v/>
      </c>
    </row>
    <row r="3342" spans="16:26" x14ac:dyDescent="0.2">
      <c r="P3342" s="88" t="str">
        <f>IF(OR(P$4="",P$4=0,P$5="",P$7=0,P$7="",P$8="",$L3342="",$L3342=0),"",layerCost(IF($N3342="",P$8,$N3342),P$4,P$5,$L3342)*MAX($K3342,1)*IF($M3342="",P$7,$M3342)/100)</f>
        <v/>
      </c>
      <c r="Q3342" s="84"/>
      <c r="R3342" s="88" t="str">
        <f>IF(OR(R$4="",R$4=0,R$5="",R$7=0,R$7="",R$8="",$L3342="",$L3342=0),"",layerCost(IF($N3342="",R$8,$N3342),R$4,R$5,$L3342)*MAX($K3342,1)*IF($M3342="",R$7,$M3342)/100)</f>
        <v/>
      </c>
      <c r="S3342" s="84"/>
      <c r="T3342" s="88" t="str">
        <f>IF(OR(T$4="",T$4=0,T$5="",T$7=0,T$7="",T$8="",$L3342="",$L3342=0),"",layerCost(IF($N3342="",T$8,$N3342),T$4,T$5,$L3342)*MAX($K3342,1)*IF($M3342="",T$7,$M3342)/100)</f>
        <v/>
      </c>
      <c r="U3342" s="84"/>
      <c r="V3342" s="88" t="str">
        <f>IF(OR(V$4="",V$4=0,V$5="",V$7=0,V$7="",V$8="",$L3342="",$L3342=0),"",layerCost(IF($N3342="",V$8,$N3342),V$4,V$5,$L3342)*MAX($K3342,1)*IF($M3342="",V$7,$M3342)/100)</f>
        <v/>
      </c>
      <c r="W3342" s="84"/>
      <c r="X3342" s="88" t="str">
        <f>IF(OR(X$4="",X$4=0,X$5="",X$7=0,X$7="",X$8="",$L3342="",$L3342=0),"",layerCost(IF($N3342="",X$8,$N3342),X$4,X$5,$L3342)*MAX($K3342,1)*IF($M3342="",X$7,$M3342)/100)</f>
        <v/>
      </c>
      <c r="Y3342" s="84"/>
      <c r="Z3342" s="88" t="str">
        <f>IF(OR(Z$4="",Z$4=0,Z$5="",Z$7=0,Z$7="",Z$8="",$L3342="",$L3342=0),"",layerCost(IF($N3342="",Z$8,$N3342),Z$4,Z$5,$L3342)*MAX($K3342,1)*IF($M3342="",Z$7,$M3342)/100)</f>
        <v/>
      </c>
    </row>
    <row r="3343" spans="16:26" x14ac:dyDescent="0.2">
      <c r="P3343" s="88" t="str">
        <f>IF(OR(P$4="",P$4=0,P$5="",P$7=0,P$7="",P$8="",$L3343="",$L3343=0),"",layerCost(IF($N3343="",P$8,$N3343),P$4,P$5,$L3343)*MAX($K3343,1)*IF($M3343="",P$7,$M3343)/100)</f>
        <v/>
      </c>
      <c r="Q3343" s="84"/>
      <c r="R3343" s="88" t="str">
        <f>IF(OR(R$4="",R$4=0,R$5="",R$7=0,R$7="",R$8="",$L3343="",$L3343=0),"",layerCost(IF($N3343="",R$8,$N3343),R$4,R$5,$L3343)*MAX($K3343,1)*IF($M3343="",R$7,$M3343)/100)</f>
        <v/>
      </c>
      <c r="S3343" s="84"/>
      <c r="T3343" s="88" t="str">
        <f>IF(OR(T$4="",T$4=0,T$5="",T$7=0,T$7="",T$8="",$L3343="",$L3343=0),"",layerCost(IF($N3343="",T$8,$N3343),T$4,T$5,$L3343)*MAX($K3343,1)*IF($M3343="",T$7,$M3343)/100)</f>
        <v/>
      </c>
      <c r="U3343" s="84"/>
      <c r="V3343" s="88" t="str">
        <f>IF(OR(V$4="",V$4=0,V$5="",V$7=0,V$7="",V$8="",$L3343="",$L3343=0),"",layerCost(IF($N3343="",V$8,$N3343),V$4,V$5,$L3343)*MAX($K3343,1)*IF($M3343="",V$7,$M3343)/100)</f>
        <v/>
      </c>
      <c r="W3343" s="84"/>
      <c r="X3343" s="88" t="str">
        <f>IF(OR(X$4="",X$4=0,X$5="",X$7=0,X$7="",X$8="",$L3343="",$L3343=0),"",layerCost(IF($N3343="",X$8,$N3343),X$4,X$5,$L3343)*MAX($K3343,1)*IF($M3343="",X$7,$M3343)/100)</f>
        <v/>
      </c>
      <c r="Y3343" s="84"/>
      <c r="Z3343" s="88" t="str">
        <f>IF(OR(Z$4="",Z$4=0,Z$5="",Z$7=0,Z$7="",Z$8="",$L3343="",$L3343=0),"",layerCost(IF($N3343="",Z$8,$N3343),Z$4,Z$5,$L3343)*MAX($K3343,1)*IF($M3343="",Z$7,$M3343)/100)</f>
        <v/>
      </c>
    </row>
    <row r="3344" spans="16:26" x14ac:dyDescent="0.2">
      <c r="P3344" s="88" t="str">
        <f>IF(OR(P$4="",P$4=0,P$5="",P$7=0,P$7="",P$8="",$L3344="",$L3344=0),"",layerCost(IF($N3344="",P$8,$N3344),P$4,P$5,$L3344)*MAX($K3344,1)*IF($M3344="",P$7,$M3344)/100)</f>
        <v/>
      </c>
      <c r="Q3344" s="84"/>
      <c r="R3344" s="88" t="str">
        <f>IF(OR(R$4="",R$4=0,R$5="",R$7=0,R$7="",R$8="",$L3344="",$L3344=0),"",layerCost(IF($N3344="",R$8,$N3344),R$4,R$5,$L3344)*MAX($K3344,1)*IF($M3344="",R$7,$M3344)/100)</f>
        <v/>
      </c>
      <c r="S3344" s="84"/>
      <c r="T3344" s="88" t="str">
        <f>IF(OR(T$4="",T$4=0,T$5="",T$7=0,T$7="",T$8="",$L3344="",$L3344=0),"",layerCost(IF($N3344="",T$8,$N3344),T$4,T$5,$L3344)*MAX($K3344,1)*IF($M3344="",T$7,$M3344)/100)</f>
        <v/>
      </c>
      <c r="U3344" s="84"/>
      <c r="V3344" s="88" t="str">
        <f>IF(OR(V$4="",V$4=0,V$5="",V$7=0,V$7="",V$8="",$L3344="",$L3344=0),"",layerCost(IF($N3344="",V$8,$N3344),V$4,V$5,$L3344)*MAX($K3344,1)*IF($M3344="",V$7,$M3344)/100)</f>
        <v/>
      </c>
      <c r="W3344" s="84"/>
      <c r="X3344" s="88" t="str">
        <f>IF(OR(X$4="",X$4=0,X$5="",X$7=0,X$7="",X$8="",$L3344="",$L3344=0),"",layerCost(IF($N3344="",X$8,$N3344),X$4,X$5,$L3344)*MAX($K3344,1)*IF($M3344="",X$7,$M3344)/100)</f>
        <v/>
      </c>
      <c r="Y3344" s="84"/>
      <c r="Z3344" s="88" t="str">
        <f>IF(OR(Z$4="",Z$4=0,Z$5="",Z$7=0,Z$7="",Z$8="",$L3344="",$L3344=0),"",layerCost(IF($N3344="",Z$8,$N3344),Z$4,Z$5,$L3344)*MAX($K3344,1)*IF($M3344="",Z$7,$M3344)/100)</f>
        <v/>
      </c>
    </row>
    <row r="3345" spans="16:26" x14ac:dyDescent="0.2">
      <c r="P3345" s="88" t="str">
        <f>IF(OR(P$4="",P$4=0,P$5="",P$7=0,P$7="",P$8="",$L3345="",$L3345=0),"",layerCost(IF($N3345="",P$8,$N3345),P$4,P$5,$L3345)*MAX($K3345,1)*IF($M3345="",P$7,$M3345)/100)</f>
        <v/>
      </c>
      <c r="Q3345" s="84"/>
      <c r="R3345" s="88" t="str">
        <f>IF(OR(R$4="",R$4=0,R$5="",R$7=0,R$7="",R$8="",$L3345="",$L3345=0),"",layerCost(IF($N3345="",R$8,$N3345),R$4,R$5,$L3345)*MAX($K3345,1)*IF($M3345="",R$7,$M3345)/100)</f>
        <v/>
      </c>
      <c r="S3345" s="84"/>
      <c r="T3345" s="88" t="str">
        <f>IF(OR(T$4="",T$4=0,T$5="",T$7=0,T$7="",T$8="",$L3345="",$L3345=0),"",layerCost(IF($N3345="",T$8,$N3345),T$4,T$5,$L3345)*MAX($K3345,1)*IF($M3345="",T$7,$M3345)/100)</f>
        <v/>
      </c>
      <c r="U3345" s="84"/>
      <c r="V3345" s="88" t="str">
        <f>IF(OR(V$4="",V$4=0,V$5="",V$7=0,V$7="",V$8="",$L3345="",$L3345=0),"",layerCost(IF($N3345="",V$8,$N3345),V$4,V$5,$L3345)*MAX($K3345,1)*IF($M3345="",V$7,$M3345)/100)</f>
        <v/>
      </c>
      <c r="W3345" s="84"/>
      <c r="X3345" s="88" t="str">
        <f>IF(OR(X$4="",X$4=0,X$5="",X$7=0,X$7="",X$8="",$L3345="",$L3345=0),"",layerCost(IF($N3345="",X$8,$N3345),X$4,X$5,$L3345)*MAX($K3345,1)*IF($M3345="",X$7,$M3345)/100)</f>
        <v/>
      </c>
      <c r="Y3345" s="84"/>
      <c r="Z3345" s="88" t="str">
        <f>IF(OR(Z$4="",Z$4=0,Z$5="",Z$7=0,Z$7="",Z$8="",$L3345="",$L3345=0),"",layerCost(IF($N3345="",Z$8,$N3345),Z$4,Z$5,$L3345)*MAX($K3345,1)*IF($M3345="",Z$7,$M3345)/100)</f>
        <v/>
      </c>
    </row>
    <row r="3346" spans="16:26" x14ac:dyDescent="0.2">
      <c r="P3346" s="88" t="str">
        <f>IF(OR(P$4="",P$4=0,P$5="",P$7=0,P$7="",P$8="",$L3346="",$L3346=0),"",layerCost(IF($N3346="",P$8,$N3346),P$4,P$5,$L3346)*MAX($K3346,1)*IF($M3346="",P$7,$M3346)/100)</f>
        <v/>
      </c>
      <c r="Q3346" s="84"/>
      <c r="R3346" s="88" t="str">
        <f>IF(OR(R$4="",R$4=0,R$5="",R$7=0,R$7="",R$8="",$L3346="",$L3346=0),"",layerCost(IF($N3346="",R$8,$N3346),R$4,R$5,$L3346)*MAX($K3346,1)*IF($M3346="",R$7,$M3346)/100)</f>
        <v/>
      </c>
      <c r="S3346" s="84"/>
      <c r="T3346" s="88" t="str">
        <f>IF(OR(T$4="",T$4=0,T$5="",T$7=0,T$7="",T$8="",$L3346="",$L3346=0),"",layerCost(IF($N3346="",T$8,$N3346),T$4,T$5,$L3346)*MAX($K3346,1)*IF($M3346="",T$7,$M3346)/100)</f>
        <v/>
      </c>
      <c r="U3346" s="84"/>
      <c r="V3346" s="88" t="str">
        <f>IF(OR(V$4="",V$4=0,V$5="",V$7=0,V$7="",V$8="",$L3346="",$L3346=0),"",layerCost(IF($N3346="",V$8,$N3346),V$4,V$5,$L3346)*MAX($K3346,1)*IF($M3346="",V$7,$M3346)/100)</f>
        <v/>
      </c>
      <c r="W3346" s="84"/>
      <c r="X3346" s="88" t="str">
        <f>IF(OR(X$4="",X$4=0,X$5="",X$7=0,X$7="",X$8="",$L3346="",$L3346=0),"",layerCost(IF($N3346="",X$8,$N3346),X$4,X$5,$L3346)*MAX($K3346,1)*IF($M3346="",X$7,$M3346)/100)</f>
        <v/>
      </c>
      <c r="Y3346" s="84"/>
      <c r="Z3346" s="88" t="str">
        <f>IF(OR(Z$4="",Z$4=0,Z$5="",Z$7=0,Z$7="",Z$8="",$L3346="",$L3346=0),"",layerCost(IF($N3346="",Z$8,$N3346),Z$4,Z$5,$L3346)*MAX($K3346,1)*IF($M3346="",Z$7,$M3346)/100)</f>
        <v/>
      </c>
    </row>
    <row r="3347" spans="16:26" x14ac:dyDescent="0.2">
      <c r="P3347" s="88" t="str">
        <f>IF(OR(P$4="",P$4=0,P$5="",P$7=0,P$7="",P$8="",$L3347="",$L3347=0),"",layerCost(IF($N3347="",P$8,$N3347),P$4,P$5,$L3347)*MAX($K3347,1)*IF($M3347="",P$7,$M3347)/100)</f>
        <v/>
      </c>
      <c r="Q3347" s="84"/>
      <c r="R3347" s="88" t="str">
        <f>IF(OR(R$4="",R$4=0,R$5="",R$7=0,R$7="",R$8="",$L3347="",$L3347=0),"",layerCost(IF($N3347="",R$8,$N3347),R$4,R$5,$L3347)*MAX($K3347,1)*IF($M3347="",R$7,$M3347)/100)</f>
        <v/>
      </c>
      <c r="S3347" s="84"/>
      <c r="T3347" s="88" t="str">
        <f>IF(OR(T$4="",T$4=0,T$5="",T$7=0,T$7="",T$8="",$L3347="",$L3347=0),"",layerCost(IF($N3347="",T$8,$N3347),T$4,T$5,$L3347)*MAX($K3347,1)*IF($M3347="",T$7,$M3347)/100)</f>
        <v/>
      </c>
      <c r="U3347" s="84"/>
      <c r="V3347" s="88" t="str">
        <f>IF(OR(V$4="",V$4=0,V$5="",V$7=0,V$7="",V$8="",$L3347="",$L3347=0),"",layerCost(IF($N3347="",V$8,$N3347),V$4,V$5,$L3347)*MAX($K3347,1)*IF($M3347="",V$7,$M3347)/100)</f>
        <v/>
      </c>
      <c r="W3347" s="84"/>
      <c r="X3347" s="88" t="str">
        <f>IF(OR(X$4="",X$4=0,X$5="",X$7=0,X$7="",X$8="",$L3347="",$L3347=0),"",layerCost(IF($N3347="",X$8,$N3347),X$4,X$5,$L3347)*MAX($K3347,1)*IF($M3347="",X$7,$M3347)/100)</f>
        <v/>
      </c>
      <c r="Y3347" s="84"/>
      <c r="Z3347" s="88" t="str">
        <f>IF(OR(Z$4="",Z$4=0,Z$5="",Z$7=0,Z$7="",Z$8="",$L3347="",$L3347=0),"",layerCost(IF($N3347="",Z$8,$N3347),Z$4,Z$5,$L3347)*MAX($K3347,1)*IF($M3347="",Z$7,$M3347)/100)</f>
        <v/>
      </c>
    </row>
    <row r="3348" spans="16:26" x14ac:dyDescent="0.2">
      <c r="P3348" s="88" t="str">
        <f>IF(OR(P$4="",P$4=0,P$5="",P$7=0,P$7="",P$8="",$L3348="",$L3348=0),"",layerCost(IF($N3348="",P$8,$N3348),P$4,P$5,$L3348)*MAX($K3348,1)*IF($M3348="",P$7,$M3348)/100)</f>
        <v/>
      </c>
      <c r="Q3348" s="84"/>
      <c r="R3348" s="88" t="str">
        <f>IF(OR(R$4="",R$4=0,R$5="",R$7=0,R$7="",R$8="",$L3348="",$L3348=0),"",layerCost(IF($N3348="",R$8,$N3348),R$4,R$5,$L3348)*MAX($K3348,1)*IF($M3348="",R$7,$M3348)/100)</f>
        <v/>
      </c>
      <c r="S3348" s="84"/>
      <c r="T3348" s="88" t="str">
        <f>IF(OR(T$4="",T$4=0,T$5="",T$7=0,T$7="",T$8="",$L3348="",$L3348=0),"",layerCost(IF($N3348="",T$8,$N3348),T$4,T$5,$L3348)*MAX($K3348,1)*IF($M3348="",T$7,$M3348)/100)</f>
        <v/>
      </c>
      <c r="U3348" s="84"/>
      <c r="V3348" s="88" t="str">
        <f>IF(OR(V$4="",V$4=0,V$5="",V$7=0,V$7="",V$8="",$L3348="",$L3348=0),"",layerCost(IF($N3348="",V$8,$N3348),V$4,V$5,$L3348)*MAX($K3348,1)*IF($M3348="",V$7,$M3348)/100)</f>
        <v/>
      </c>
      <c r="W3348" s="84"/>
      <c r="X3348" s="88" t="str">
        <f>IF(OR(X$4="",X$4=0,X$5="",X$7=0,X$7="",X$8="",$L3348="",$L3348=0),"",layerCost(IF($N3348="",X$8,$N3348),X$4,X$5,$L3348)*MAX($K3348,1)*IF($M3348="",X$7,$M3348)/100)</f>
        <v/>
      </c>
      <c r="Y3348" s="84"/>
      <c r="Z3348" s="88" t="str">
        <f>IF(OR(Z$4="",Z$4=0,Z$5="",Z$7=0,Z$7="",Z$8="",$L3348="",$L3348=0),"",layerCost(IF($N3348="",Z$8,$N3348),Z$4,Z$5,$L3348)*MAX($K3348,1)*IF($M3348="",Z$7,$M3348)/100)</f>
        <v/>
      </c>
    </row>
    <row r="3349" spans="16:26" x14ac:dyDescent="0.2">
      <c r="P3349" s="88" t="str">
        <f>IF(OR(P$4="",P$4=0,P$5="",P$7=0,P$7="",P$8="",$L3349="",$L3349=0),"",layerCost(IF($N3349="",P$8,$N3349),P$4,P$5,$L3349)*MAX($K3349,1)*IF($M3349="",P$7,$M3349)/100)</f>
        <v/>
      </c>
      <c r="Q3349" s="84"/>
      <c r="R3349" s="88" t="str">
        <f>IF(OR(R$4="",R$4=0,R$5="",R$7=0,R$7="",R$8="",$L3349="",$L3349=0),"",layerCost(IF($N3349="",R$8,$N3349),R$4,R$5,$L3349)*MAX($K3349,1)*IF($M3349="",R$7,$M3349)/100)</f>
        <v/>
      </c>
      <c r="S3349" s="84"/>
      <c r="T3349" s="88" t="str">
        <f>IF(OR(T$4="",T$4=0,T$5="",T$7=0,T$7="",T$8="",$L3349="",$L3349=0),"",layerCost(IF($N3349="",T$8,$N3349),T$4,T$5,$L3349)*MAX($K3349,1)*IF($M3349="",T$7,$M3349)/100)</f>
        <v/>
      </c>
      <c r="U3349" s="84"/>
      <c r="V3349" s="88" t="str">
        <f>IF(OR(V$4="",V$4=0,V$5="",V$7=0,V$7="",V$8="",$L3349="",$L3349=0),"",layerCost(IF($N3349="",V$8,$N3349),V$4,V$5,$L3349)*MAX($K3349,1)*IF($M3349="",V$7,$M3349)/100)</f>
        <v/>
      </c>
      <c r="W3349" s="84"/>
      <c r="X3349" s="88" t="str">
        <f>IF(OR(X$4="",X$4=0,X$5="",X$7=0,X$7="",X$8="",$L3349="",$L3349=0),"",layerCost(IF($N3349="",X$8,$N3349),X$4,X$5,$L3349)*MAX($K3349,1)*IF($M3349="",X$7,$M3349)/100)</f>
        <v/>
      </c>
      <c r="Y3349" s="84"/>
      <c r="Z3349" s="88" t="str">
        <f>IF(OR(Z$4="",Z$4=0,Z$5="",Z$7=0,Z$7="",Z$8="",$L3349="",$L3349=0),"",layerCost(IF($N3349="",Z$8,$N3349),Z$4,Z$5,$L3349)*MAX($K3349,1)*IF($M3349="",Z$7,$M3349)/100)</f>
        <v/>
      </c>
    </row>
    <row r="3350" spans="16:26" x14ac:dyDescent="0.2">
      <c r="P3350" s="88" t="str">
        <f>IF(OR(P$4="",P$4=0,P$5="",P$7=0,P$7="",P$8="",$L3350="",$L3350=0),"",layerCost(IF($N3350="",P$8,$N3350),P$4,P$5,$L3350)*MAX($K3350,1)*IF($M3350="",P$7,$M3350)/100)</f>
        <v/>
      </c>
      <c r="Q3350" s="84"/>
      <c r="R3350" s="88" t="str">
        <f>IF(OR(R$4="",R$4=0,R$5="",R$7=0,R$7="",R$8="",$L3350="",$L3350=0),"",layerCost(IF($N3350="",R$8,$N3350),R$4,R$5,$L3350)*MAX($K3350,1)*IF($M3350="",R$7,$M3350)/100)</f>
        <v/>
      </c>
      <c r="S3350" s="84"/>
      <c r="T3350" s="88" t="str">
        <f>IF(OR(T$4="",T$4=0,T$5="",T$7=0,T$7="",T$8="",$L3350="",$L3350=0),"",layerCost(IF($N3350="",T$8,$N3350),T$4,T$5,$L3350)*MAX($K3350,1)*IF($M3350="",T$7,$M3350)/100)</f>
        <v/>
      </c>
      <c r="U3350" s="84"/>
      <c r="V3350" s="88" t="str">
        <f>IF(OR(V$4="",V$4=0,V$5="",V$7=0,V$7="",V$8="",$L3350="",$L3350=0),"",layerCost(IF($N3350="",V$8,$N3350),V$4,V$5,$L3350)*MAX($K3350,1)*IF($M3350="",V$7,$M3350)/100)</f>
        <v/>
      </c>
      <c r="W3350" s="84"/>
      <c r="X3350" s="88" t="str">
        <f>IF(OR(X$4="",X$4=0,X$5="",X$7=0,X$7="",X$8="",$L3350="",$L3350=0),"",layerCost(IF($N3350="",X$8,$N3350),X$4,X$5,$L3350)*MAX($K3350,1)*IF($M3350="",X$7,$M3350)/100)</f>
        <v/>
      </c>
      <c r="Y3350" s="84"/>
      <c r="Z3350" s="88" t="str">
        <f>IF(OR(Z$4="",Z$4=0,Z$5="",Z$7=0,Z$7="",Z$8="",$L3350="",$L3350=0),"",layerCost(IF($N3350="",Z$8,$N3350),Z$4,Z$5,$L3350)*MAX($K3350,1)*IF($M3350="",Z$7,$M3350)/100)</f>
        <v/>
      </c>
    </row>
    <row r="3351" spans="16:26" x14ac:dyDescent="0.2">
      <c r="P3351" s="88" t="str">
        <f>IF(OR(P$4="",P$4=0,P$5="",P$7=0,P$7="",P$8="",$L3351="",$L3351=0),"",layerCost(IF($N3351="",P$8,$N3351),P$4,P$5,$L3351)*MAX($K3351,1)*IF($M3351="",P$7,$M3351)/100)</f>
        <v/>
      </c>
      <c r="Q3351" s="84"/>
      <c r="R3351" s="88" t="str">
        <f>IF(OR(R$4="",R$4=0,R$5="",R$7=0,R$7="",R$8="",$L3351="",$L3351=0),"",layerCost(IF($N3351="",R$8,$N3351),R$4,R$5,$L3351)*MAX($K3351,1)*IF($M3351="",R$7,$M3351)/100)</f>
        <v/>
      </c>
      <c r="S3351" s="84"/>
      <c r="T3351" s="88" t="str">
        <f>IF(OR(T$4="",T$4=0,T$5="",T$7=0,T$7="",T$8="",$L3351="",$L3351=0),"",layerCost(IF($N3351="",T$8,$N3351),T$4,T$5,$L3351)*MAX($K3351,1)*IF($M3351="",T$7,$M3351)/100)</f>
        <v/>
      </c>
      <c r="U3351" s="84"/>
      <c r="V3351" s="88" t="str">
        <f>IF(OR(V$4="",V$4=0,V$5="",V$7=0,V$7="",V$8="",$L3351="",$L3351=0),"",layerCost(IF($N3351="",V$8,$N3351),V$4,V$5,$L3351)*MAX($K3351,1)*IF($M3351="",V$7,$M3351)/100)</f>
        <v/>
      </c>
      <c r="W3351" s="84"/>
      <c r="X3351" s="88" t="str">
        <f>IF(OR(X$4="",X$4=0,X$5="",X$7=0,X$7="",X$8="",$L3351="",$L3351=0),"",layerCost(IF($N3351="",X$8,$N3351),X$4,X$5,$L3351)*MAX($K3351,1)*IF($M3351="",X$7,$M3351)/100)</f>
        <v/>
      </c>
      <c r="Y3351" s="84"/>
      <c r="Z3351" s="88" t="str">
        <f>IF(OR(Z$4="",Z$4=0,Z$5="",Z$7=0,Z$7="",Z$8="",$L3351="",$L3351=0),"",layerCost(IF($N3351="",Z$8,$N3351),Z$4,Z$5,$L3351)*MAX($K3351,1)*IF($M3351="",Z$7,$M3351)/100)</f>
        <v/>
      </c>
    </row>
    <row r="3352" spans="16:26" x14ac:dyDescent="0.2">
      <c r="P3352" s="88" t="str">
        <f>IF(OR(P$4="",P$4=0,P$5="",P$7=0,P$7="",P$8="",$L3352="",$L3352=0),"",layerCost(IF($N3352="",P$8,$N3352),P$4,P$5,$L3352)*MAX($K3352,1)*IF($M3352="",P$7,$M3352)/100)</f>
        <v/>
      </c>
      <c r="Q3352" s="84"/>
      <c r="R3352" s="88" t="str">
        <f>IF(OR(R$4="",R$4=0,R$5="",R$7=0,R$7="",R$8="",$L3352="",$L3352=0),"",layerCost(IF($N3352="",R$8,$N3352),R$4,R$5,$L3352)*MAX($K3352,1)*IF($M3352="",R$7,$M3352)/100)</f>
        <v/>
      </c>
      <c r="S3352" s="84"/>
      <c r="T3352" s="88" t="str">
        <f>IF(OR(T$4="",T$4=0,T$5="",T$7=0,T$7="",T$8="",$L3352="",$L3352=0),"",layerCost(IF($N3352="",T$8,$N3352),T$4,T$5,$L3352)*MAX($K3352,1)*IF($M3352="",T$7,$M3352)/100)</f>
        <v/>
      </c>
      <c r="U3352" s="84"/>
      <c r="V3352" s="88" t="str">
        <f>IF(OR(V$4="",V$4=0,V$5="",V$7=0,V$7="",V$8="",$L3352="",$L3352=0),"",layerCost(IF($N3352="",V$8,$N3352),V$4,V$5,$L3352)*MAX($K3352,1)*IF($M3352="",V$7,$M3352)/100)</f>
        <v/>
      </c>
      <c r="W3352" s="84"/>
      <c r="X3352" s="88" t="str">
        <f>IF(OR(X$4="",X$4=0,X$5="",X$7=0,X$7="",X$8="",$L3352="",$L3352=0),"",layerCost(IF($N3352="",X$8,$N3352),X$4,X$5,$L3352)*MAX($K3352,1)*IF($M3352="",X$7,$M3352)/100)</f>
        <v/>
      </c>
      <c r="Y3352" s="84"/>
      <c r="Z3352" s="88" t="str">
        <f>IF(OR(Z$4="",Z$4=0,Z$5="",Z$7=0,Z$7="",Z$8="",$L3352="",$L3352=0),"",layerCost(IF($N3352="",Z$8,$N3352),Z$4,Z$5,$L3352)*MAX($K3352,1)*IF($M3352="",Z$7,$M3352)/100)</f>
        <v/>
      </c>
    </row>
    <row r="3353" spans="16:26" x14ac:dyDescent="0.2">
      <c r="P3353" s="88" t="str">
        <f>IF(OR(P$4="",P$4=0,P$5="",P$7=0,P$7="",P$8="",$L3353="",$L3353=0),"",layerCost(IF($N3353="",P$8,$N3353),P$4,P$5,$L3353)*MAX($K3353,1)*IF($M3353="",P$7,$M3353)/100)</f>
        <v/>
      </c>
      <c r="Q3353" s="84"/>
      <c r="R3353" s="88" t="str">
        <f>IF(OR(R$4="",R$4=0,R$5="",R$7=0,R$7="",R$8="",$L3353="",$L3353=0),"",layerCost(IF($N3353="",R$8,$N3353),R$4,R$5,$L3353)*MAX($K3353,1)*IF($M3353="",R$7,$M3353)/100)</f>
        <v/>
      </c>
      <c r="S3353" s="84"/>
      <c r="T3353" s="88" t="str">
        <f>IF(OR(T$4="",T$4=0,T$5="",T$7=0,T$7="",T$8="",$L3353="",$L3353=0),"",layerCost(IF($N3353="",T$8,$N3353),T$4,T$5,$L3353)*MAX($K3353,1)*IF($M3353="",T$7,$M3353)/100)</f>
        <v/>
      </c>
      <c r="U3353" s="84"/>
      <c r="V3353" s="88" t="str">
        <f>IF(OR(V$4="",V$4=0,V$5="",V$7=0,V$7="",V$8="",$L3353="",$L3353=0),"",layerCost(IF($N3353="",V$8,$N3353),V$4,V$5,$L3353)*MAX($K3353,1)*IF($M3353="",V$7,$M3353)/100)</f>
        <v/>
      </c>
      <c r="W3353" s="84"/>
      <c r="X3353" s="88" t="str">
        <f>IF(OR(X$4="",X$4=0,X$5="",X$7=0,X$7="",X$8="",$L3353="",$L3353=0),"",layerCost(IF($N3353="",X$8,$N3353),X$4,X$5,$L3353)*MAX($K3353,1)*IF($M3353="",X$7,$M3353)/100)</f>
        <v/>
      </c>
      <c r="Y3353" s="84"/>
      <c r="Z3353" s="88" t="str">
        <f>IF(OR(Z$4="",Z$4=0,Z$5="",Z$7=0,Z$7="",Z$8="",$L3353="",$L3353=0),"",layerCost(IF($N3353="",Z$8,$N3353),Z$4,Z$5,$L3353)*MAX($K3353,1)*IF($M3353="",Z$7,$M3353)/100)</f>
        <v/>
      </c>
    </row>
    <row r="3354" spans="16:26" x14ac:dyDescent="0.2">
      <c r="P3354" s="88" t="str">
        <f>IF(OR(P$4="",P$4=0,P$5="",P$7=0,P$7="",P$8="",$L3354="",$L3354=0),"",layerCost(IF($N3354="",P$8,$N3354),P$4,P$5,$L3354)*MAX($K3354,1)*IF($M3354="",P$7,$M3354)/100)</f>
        <v/>
      </c>
      <c r="Q3354" s="84"/>
      <c r="R3354" s="88" t="str">
        <f>IF(OR(R$4="",R$4=0,R$5="",R$7=0,R$7="",R$8="",$L3354="",$L3354=0),"",layerCost(IF($N3354="",R$8,$N3354),R$4,R$5,$L3354)*MAX($K3354,1)*IF($M3354="",R$7,$M3354)/100)</f>
        <v/>
      </c>
      <c r="S3354" s="84"/>
      <c r="T3354" s="88" t="str">
        <f>IF(OR(T$4="",T$4=0,T$5="",T$7=0,T$7="",T$8="",$L3354="",$L3354=0),"",layerCost(IF($N3354="",T$8,$N3354),T$4,T$5,$L3354)*MAX($K3354,1)*IF($M3354="",T$7,$M3354)/100)</f>
        <v/>
      </c>
      <c r="U3354" s="84"/>
      <c r="V3354" s="88" t="str">
        <f>IF(OR(V$4="",V$4=0,V$5="",V$7=0,V$7="",V$8="",$L3354="",$L3354=0),"",layerCost(IF($N3354="",V$8,$N3354),V$4,V$5,$L3354)*MAX($K3354,1)*IF($M3354="",V$7,$M3354)/100)</f>
        <v/>
      </c>
      <c r="W3354" s="84"/>
      <c r="X3354" s="88" t="str">
        <f>IF(OR(X$4="",X$4=0,X$5="",X$7=0,X$7="",X$8="",$L3354="",$L3354=0),"",layerCost(IF($N3354="",X$8,$N3354),X$4,X$5,$L3354)*MAX($K3354,1)*IF($M3354="",X$7,$M3354)/100)</f>
        <v/>
      </c>
      <c r="Y3354" s="84"/>
      <c r="Z3354" s="88" t="str">
        <f>IF(OR(Z$4="",Z$4=0,Z$5="",Z$7=0,Z$7="",Z$8="",$L3354="",$L3354=0),"",layerCost(IF($N3354="",Z$8,$N3354),Z$4,Z$5,$L3354)*MAX($K3354,1)*IF($M3354="",Z$7,$M3354)/100)</f>
        <v/>
      </c>
    </row>
    <row r="3355" spans="16:26" x14ac:dyDescent="0.2">
      <c r="P3355" s="88" t="str">
        <f>IF(OR(P$4="",P$4=0,P$5="",P$7=0,P$7="",P$8="",$L3355="",$L3355=0),"",layerCost(IF($N3355="",P$8,$N3355),P$4,P$5,$L3355)*MAX($K3355,1)*IF($M3355="",P$7,$M3355)/100)</f>
        <v/>
      </c>
      <c r="Q3355" s="84"/>
      <c r="R3355" s="88" t="str">
        <f>IF(OR(R$4="",R$4=0,R$5="",R$7=0,R$7="",R$8="",$L3355="",$L3355=0),"",layerCost(IF($N3355="",R$8,$N3355),R$4,R$5,$L3355)*MAX($K3355,1)*IF($M3355="",R$7,$M3355)/100)</f>
        <v/>
      </c>
      <c r="S3355" s="84"/>
      <c r="T3355" s="88" t="str">
        <f>IF(OR(T$4="",T$4=0,T$5="",T$7=0,T$7="",T$8="",$L3355="",$L3355=0),"",layerCost(IF($N3355="",T$8,$N3355),T$4,T$5,$L3355)*MAX($K3355,1)*IF($M3355="",T$7,$M3355)/100)</f>
        <v/>
      </c>
      <c r="U3355" s="84"/>
      <c r="V3355" s="88" t="str">
        <f>IF(OR(V$4="",V$4=0,V$5="",V$7=0,V$7="",V$8="",$L3355="",$L3355=0),"",layerCost(IF($N3355="",V$8,$N3355),V$4,V$5,$L3355)*MAX($K3355,1)*IF($M3355="",V$7,$M3355)/100)</f>
        <v/>
      </c>
      <c r="W3355" s="84"/>
      <c r="X3355" s="88" t="str">
        <f>IF(OR(X$4="",X$4=0,X$5="",X$7=0,X$7="",X$8="",$L3355="",$L3355=0),"",layerCost(IF($N3355="",X$8,$N3355),X$4,X$5,$L3355)*MAX($K3355,1)*IF($M3355="",X$7,$M3355)/100)</f>
        <v/>
      </c>
      <c r="Y3355" s="84"/>
      <c r="Z3355" s="88" t="str">
        <f>IF(OR(Z$4="",Z$4=0,Z$5="",Z$7=0,Z$7="",Z$8="",$L3355="",$L3355=0),"",layerCost(IF($N3355="",Z$8,$N3355),Z$4,Z$5,$L3355)*MAX($K3355,1)*IF($M3355="",Z$7,$M3355)/100)</f>
        <v/>
      </c>
    </row>
    <row r="3356" spans="16:26" x14ac:dyDescent="0.2">
      <c r="P3356" s="88" t="str">
        <f>IF(OR(P$4="",P$4=0,P$5="",P$7=0,P$7="",P$8="",$L3356="",$L3356=0),"",layerCost(IF($N3356="",P$8,$N3356),P$4,P$5,$L3356)*MAX($K3356,1)*IF($M3356="",P$7,$M3356)/100)</f>
        <v/>
      </c>
      <c r="Q3356" s="84"/>
      <c r="R3356" s="88" t="str">
        <f>IF(OR(R$4="",R$4=0,R$5="",R$7=0,R$7="",R$8="",$L3356="",$L3356=0),"",layerCost(IF($N3356="",R$8,$N3356),R$4,R$5,$L3356)*MAX($K3356,1)*IF($M3356="",R$7,$M3356)/100)</f>
        <v/>
      </c>
      <c r="S3356" s="84"/>
      <c r="T3356" s="88" t="str">
        <f>IF(OR(T$4="",T$4=0,T$5="",T$7=0,T$7="",T$8="",$L3356="",$L3356=0),"",layerCost(IF($N3356="",T$8,$N3356),T$4,T$5,$L3356)*MAX($K3356,1)*IF($M3356="",T$7,$M3356)/100)</f>
        <v/>
      </c>
      <c r="U3356" s="84"/>
      <c r="V3356" s="88" t="str">
        <f>IF(OR(V$4="",V$4=0,V$5="",V$7=0,V$7="",V$8="",$L3356="",$L3356=0),"",layerCost(IF($N3356="",V$8,$N3356),V$4,V$5,$L3356)*MAX($K3356,1)*IF($M3356="",V$7,$M3356)/100)</f>
        <v/>
      </c>
      <c r="W3356" s="84"/>
      <c r="X3356" s="88" t="str">
        <f>IF(OR(X$4="",X$4=0,X$5="",X$7=0,X$7="",X$8="",$L3356="",$L3356=0),"",layerCost(IF($N3356="",X$8,$N3356),X$4,X$5,$L3356)*MAX($K3356,1)*IF($M3356="",X$7,$M3356)/100)</f>
        <v/>
      </c>
      <c r="Y3356" s="84"/>
      <c r="Z3356" s="88" t="str">
        <f>IF(OR(Z$4="",Z$4=0,Z$5="",Z$7=0,Z$7="",Z$8="",$L3356="",$L3356=0),"",layerCost(IF($N3356="",Z$8,$N3356),Z$4,Z$5,$L3356)*MAX($K3356,1)*IF($M3356="",Z$7,$M3356)/100)</f>
        <v/>
      </c>
    </row>
    <row r="3357" spans="16:26" x14ac:dyDescent="0.2">
      <c r="P3357" s="88" t="str">
        <f>IF(OR(P$4="",P$4=0,P$5="",P$7=0,P$7="",P$8="",$L3357="",$L3357=0),"",layerCost(IF($N3357="",P$8,$N3357),P$4,P$5,$L3357)*MAX($K3357,1)*IF($M3357="",P$7,$M3357)/100)</f>
        <v/>
      </c>
      <c r="Q3357" s="84"/>
      <c r="R3357" s="88" t="str">
        <f>IF(OR(R$4="",R$4=0,R$5="",R$7=0,R$7="",R$8="",$L3357="",$L3357=0),"",layerCost(IF($N3357="",R$8,$N3357),R$4,R$5,$L3357)*MAX($K3357,1)*IF($M3357="",R$7,$M3357)/100)</f>
        <v/>
      </c>
      <c r="S3357" s="84"/>
      <c r="T3357" s="88" t="str">
        <f>IF(OR(T$4="",T$4=0,T$5="",T$7=0,T$7="",T$8="",$L3357="",$L3357=0),"",layerCost(IF($N3357="",T$8,$N3357),T$4,T$5,$L3357)*MAX($K3357,1)*IF($M3357="",T$7,$M3357)/100)</f>
        <v/>
      </c>
      <c r="U3357" s="84"/>
      <c r="V3357" s="88" t="str">
        <f>IF(OR(V$4="",V$4=0,V$5="",V$7=0,V$7="",V$8="",$L3357="",$L3357=0),"",layerCost(IF($N3357="",V$8,$N3357),V$4,V$5,$L3357)*MAX($K3357,1)*IF($M3357="",V$7,$M3357)/100)</f>
        <v/>
      </c>
      <c r="W3357" s="84"/>
      <c r="X3357" s="88" t="str">
        <f>IF(OR(X$4="",X$4=0,X$5="",X$7=0,X$7="",X$8="",$L3357="",$L3357=0),"",layerCost(IF($N3357="",X$8,$N3357),X$4,X$5,$L3357)*MAX($K3357,1)*IF($M3357="",X$7,$M3357)/100)</f>
        <v/>
      </c>
      <c r="Y3357" s="84"/>
      <c r="Z3357" s="88" t="str">
        <f>IF(OR(Z$4="",Z$4=0,Z$5="",Z$7=0,Z$7="",Z$8="",$L3357="",$L3357=0),"",layerCost(IF($N3357="",Z$8,$N3357),Z$4,Z$5,$L3357)*MAX($K3357,1)*IF($M3357="",Z$7,$M3357)/100)</f>
        <v/>
      </c>
    </row>
    <row r="3358" spans="16:26" x14ac:dyDescent="0.2">
      <c r="P3358" s="88" t="str">
        <f>IF(OR(P$4="",P$4=0,P$5="",P$7=0,P$7="",P$8="",$L3358="",$L3358=0),"",layerCost(IF($N3358="",P$8,$N3358),P$4,P$5,$L3358)*MAX($K3358,1)*IF($M3358="",P$7,$M3358)/100)</f>
        <v/>
      </c>
      <c r="Q3358" s="84"/>
      <c r="R3358" s="88" t="str">
        <f>IF(OR(R$4="",R$4=0,R$5="",R$7=0,R$7="",R$8="",$L3358="",$L3358=0),"",layerCost(IF($N3358="",R$8,$N3358),R$4,R$5,$L3358)*MAX($K3358,1)*IF($M3358="",R$7,$M3358)/100)</f>
        <v/>
      </c>
      <c r="S3358" s="84"/>
      <c r="T3358" s="88" t="str">
        <f>IF(OR(T$4="",T$4=0,T$5="",T$7=0,T$7="",T$8="",$L3358="",$L3358=0),"",layerCost(IF($N3358="",T$8,$N3358),T$4,T$5,$L3358)*MAX($K3358,1)*IF($M3358="",T$7,$M3358)/100)</f>
        <v/>
      </c>
      <c r="U3358" s="84"/>
      <c r="V3358" s="88" t="str">
        <f>IF(OR(V$4="",V$4=0,V$5="",V$7=0,V$7="",V$8="",$L3358="",$L3358=0),"",layerCost(IF($N3358="",V$8,$N3358),V$4,V$5,$L3358)*MAX($K3358,1)*IF($M3358="",V$7,$M3358)/100)</f>
        <v/>
      </c>
      <c r="W3358" s="84"/>
      <c r="X3358" s="88" t="str">
        <f>IF(OR(X$4="",X$4=0,X$5="",X$7=0,X$7="",X$8="",$L3358="",$L3358=0),"",layerCost(IF($N3358="",X$8,$N3358),X$4,X$5,$L3358)*MAX($K3358,1)*IF($M3358="",X$7,$M3358)/100)</f>
        <v/>
      </c>
      <c r="Y3358" s="84"/>
      <c r="Z3358" s="88" t="str">
        <f>IF(OR(Z$4="",Z$4=0,Z$5="",Z$7=0,Z$7="",Z$8="",$L3358="",$L3358=0),"",layerCost(IF($N3358="",Z$8,$N3358),Z$4,Z$5,$L3358)*MAX($K3358,1)*IF($M3358="",Z$7,$M3358)/100)</f>
        <v/>
      </c>
    </row>
    <row r="3359" spans="16:26" x14ac:dyDescent="0.2">
      <c r="P3359" s="88" t="str">
        <f>IF(OR(P$4="",P$4=0,P$5="",P$7=0,P$7="",P$8="",$L3359="",$L3359=0),"",layerCost(IF($N3359="",P$8,$N3359),P$4,P$5,$L3359)*MAX($K3359,1)*IF($M3359="",P$7,$M3359)/100)</f>
        <v/>
      </c>
      <c r="Q3359" s="84"/>
      <c r="R3359" s="88" t="str">
        <f>IF(OR(R$4="",R$4=0,R$5="",R$7=0,R$7="",R$8="",$L3359="",$L3359=0),"",layerCost(IF($N3359="",R$8,$N3359),R$4,R$5,$L3359)*MAX($K3359,1)*IF($M3359="",R$7,$M3359)/100)</f>
        <v/>
      </c>
      <c r="S3359" s="84"/>
      <c r="T3359" s="88" t="str">
        <f>IF(OR(T$4="",T$4=0,T$5="",T$7=0,T$7="",T$8="",$L3359="",$L3359=0),"",layerCost(IF($N3359="",T$8,$N3359),T$4,T$5,$L3359)*MAX($K3359,1)*IF($M3359="",T$7,$M3359)/100)</f>
        <v/>
      </c>
      <c r="U3359" s="84"/>
      <c r="V3359" s="88" t="str">
        <f>IF(OR(V$4="",V$4=0,V$5="",V$7=0,V$7="",V$8="",$L3359="",$L3359=0),"",layerCost(IF($N3359="",V$8,$N3359),V$4,V$5,$L3359)*MAX($K3359,1)*IF($M3359="",V$7,$M3359)/100)</f>
        <v/>
      </c>
      <c r="W3359" s="84"/>
      <c r="X3359" s="88" t="str">
        <f>IF(OR(X$4="",X$4=0,X$5="",X$7=0,X$7="",X$8="",$L3359="",$L3359=0),"",layerCost(IF($N3359="",X$8,$N3359),X$4,X$5,$L3359)*MAX($K3359,1)*IF($M3359="",X$7,$M3359)/100)</f>
        <v/>
      </c>
      <c r="Y3359" s="84"/>
      <c r="Z3359" s="88" t="str">
        <f>IF(OR(Z$4="",Z$4=0,Z$5="",Z$7=0,Z$7="",Z$8="",$L3359="",$L3359=0),"",layerCost(IF($N3359="",Z$8,$N3359),Z$4,Z$5,$L3359)*MAX($K3359,1)*IF($M3359="",Z$7,$M3359)/100)</f>
        <v/>
      </c>
    </row>
    <row r="3360" spans="16:26" x14ac:dyDescent="0.2">
      <c r="P3360" s="88" t="str">
        <f>IF(OR(P$4="",P$4=0,P$5="",P$7=0,P$7="",P$8="",$L3360="",$L3360=0),"",layerCost(IF($N3360="",P$8,$N3360),P$4,P$5,$L3360)*MAX($K3360,1)*IF($M3360="",P$7,$M3360)/100)</f>
        <v/>
      </c>
      <c r="Q3360" s="84"/>
      <c r="R3360" s="88" t="str">
        <f>IF(OR(R$4="",R$4=0,R$5="",R$7=0,R$7="",R$8="",$L3360="",$L3360=0),"",layerCost(IF($N3360="",R$8,$N3360),R$4,R$5,$L3360)*MAX($K3360,1)*IF($M3360="",R$7,$M3360)/100)</f>
        <v/>
      </c>
      <c r="S3360" s="84"/>
      <c r="T3360" s="88" t="str">
        <f>IF(OR(T$4="",T$4=0,T$5="",T$7=0,T$7="",T$8="",$L3360="",$L3360=0),"",layerCost(IF($N3360="",T$8,$N3360),T$4,T$5,$L3360)*MAX($K3360,1)*IF($M3360="",T$7,$M3360)/100)</f>
        <v/>
      </c>
      <c r="U3360" s="84"/>
      <c r="V3360" s="88" t="str">
        <f>IF(OR(V$4="",V$4=0,V$5="",V$7=0,V$7="",V$8="",$L3360="",$L3360=0),"",layerCost(IF($N3360="",V$8,$N3360),V$4,V$5,$L3360)*MAX($K3360,1)*IF($M3360="",V$7,$M3360)/100)</f>
        <v/>
      </c>
      <c r="W3360" s="84"/>
      <c r="X3360" s="88" t="str">
        <f>IF(OR(X$4="",X$4=0,X$5="",X$7=0,X$7="",X$8="",$L3360="",$L3360=0),"",layerCost(IF($N3360="",X$8,$N3360),X$4,X$5,$L3360)*MAX($K3360,1)*IF($M3360="",X$7,$M3360)/100)</f>
        <v/>
      </c>
      <c r="Y3360" s="84"/>
      <c r="Z3360" s="88" t="str">
        <f>IF(OR(Z$4="",Z$4=0,Z$5="",Z$7=0,Z$7="",Z$8="",$L3360="",$L3360=0),"",layerCost(IF($N3360="",Z$8,$N3360),Z$4,Z$5,$L3360)*MAX($K3360,1)*IF($M3360="",Z$7,$M3360)/100)</f>
        <v/>
      </c>
    </row>
    <row r="3361" spans="16:26" x14ac:dyDescent="0.2">
      <c r="P3361" s="88" t="str">
        <f>IF(OR(P$4="",P$4=0,P$5="",P$7=0,P$7="",P$8="",$L3361="",$L3361=0),"",layerCost(IF($N3361="",P$8,$N3361),P$4,P$5,$L3361)*MAX($K3361,1)*IF($M3361="",P$7,$M3361)/100)</f>
        <v/>
      </c>
      <c r="Q3361" s="84"/>
      <c r="R3361" s="88" t="str">
        <f>IF(OR(R$4="",R$4=0,R$5="",R$7=0,R$7="",R$8="",$L3361="",$L3361=0),"",layerCost(IF($N3361="",R$8,$N3361),R$4,R$5,$L3361)*MAX($K3361,1)*IF($M3361="",R$7,$M3361)/100)</f>
        <v/>
      </c>
      <c r="S3361" s="84"/>
      <c r="T3361" s="88" t="str">
        <f>IF(OR(T$4="",T$4=0,T$5="",T$7=0,T$7="",T$8="",$L3361="",$L3361=0),"",layerCost(IF($N3361="",T$8,$N3361),T$4,T$5,$L3361)*MAX($K3361,1)*IF($M3361="",T$7,$M3361)/100)</f>
        <v/>
      </c>
      <c r="U3361" s="84"/>
      <c r="V3361" s="88" t="str">
        <f>IF(OR(V$4="",V$4=0,V$5="",V$7=0,V$7="",V$8="",$L3361="",$L3361=0),"",layerCost(IF($N3361="",V$8,$N3361),V$4,V$5,$L3361)*MAX($K3361,1)*IF($M3361="",V$7,$M3361)/100)</f>
        <v/>
      </c>
      <c r="W3361" s="84"/>
      <c r="X3361" s="88" t="str">
        <f>IF(OR(X$4="",X$4=0,X$5="",X$7=0,X$7="",X$8="",$L3361="",$L3361=0),"",layerCost(IF($N3361="",X$8,$N3361),X$4,X$5,$L3361)*MAX($K3361,1)*IF($M3361="",X$7,$M3361)/100)</f>
        <v/>
      </c>
      <c r="Y3361" s="84"/>
      <c r="Z3361" s="88" t="str">
        <f>IF(OR(Z$4="",Z$4=0,Z$5="",Z$7=0,Z$7="",Z$8="",$L3361="",$L3361=0),"",layerCost(IF($N3361="",Z$8,$N3361),Z$4,Z$5,$L3361)*MAX($K3361,1)*IF($M3361="",Z$7,$M3361)/100)</f>
        <v/>
      </c>
    </row>
    <row r="3362" spans="16:26" x14ac:dyDescent="0.2">
      <c r="P3362" s="88" t="str">
        <f>IF(OR(P$4="",P$4=0,P$5="",P$7=0,P$7="",P$8="",$L3362="",$L3362=0),"",layerCost(IF($N3362="",P$8,$N3362),P$4,P$5,$L3362)*MAX($K3362,1)*IF($M3362="",P$7,$M3362)/100)</f>
        <v/>
      </c>
      <c r="Q3362" s="84"/>
      <c r="R3362" s="88" t="str">
        <f>IF(OR(R$4="",R$4=0,R$5="",R$7=0,R$7="",R$8="",$L3362="",$L3362=0),"",layerCost(IF($N3362="",R$8,$N3362),R$4,R$5,$L3362)*MAX($K3362,1)*IF($M3362="",R$7,$M3362)/100)</f>
        <v/>
      </c>
      <c r="S3362" s="84"/>
      <c r="T3362" s="88" t="str">
        <f>IF(OR(T$4="",T$4=0,T$5="",T$7=0,T$7="",T$8="",$L3362="",$L3362=0),"",layerCost(IF($N3362="",T$8,$N3362),T$4,T$5,$L3362)*MAX($K3362,1)*IF($M3362="",T$7,$M3362)/100)</f>
        <v/>
      </c>
      <c r="U3362" s="84"/>
      <c r="V3362" s="88" t="str">
        <f>IF(OR(V$4="",V$4=0,V$5="",V$7=0,V$7="",V$8="",$L3362="",$L3362=0),"",layerCost(IF($N3362="",V$8,$N3362),V$4,V$5,$L3362)*MAX($K3362,1)*IF($M3362="",V$7,$M3362)/100)</f>
        <v/>
      </c>
      <c r="W3362" s="84"/>
      <c r="X3362" s="88" t="str">
        <f>IF(OR(X$4="",X$4=0,X$5="",X$7=0,X$7="",X$8="",$L3362="",$L3362=0),"",layerCost(IF($N3362="",X$8,$N3362),X$4,X$5,$L3362)*MAX($K3362,1)*IF($M3362="",X$7,$M3362)/100)</f>
        <v/>
      </c>
      <c r="Y3362" s="84"/>
      <c r="Z3362" s="88" t="str">
        <f>IF(OR(Z$4="",Z$4=0,Z$5="",Z$7=0,Z$7="",Z$8="",$L3362="",$L3362=0),"",layerCost(IF($N3362="",Z$8,$N3362),Z$4,Z$5,$L3362)*MAX($K3362,1)*IF($M3362="",Z$7,$M3362)/100)</f>
        <v/>
      </c>
    </row>
    <row r="3363" spans="16:26" x14ac:dyDescent="0.2">
      <c r="P3363" s="88" t="str">
        <f>IF(OR(P$4="",P$4=0,P$5="",P$7=0,P$7="",P$8="",$L3363="",$L3363=0),"",layerCost(IF($N3363="",P$8,$N3363),P$4,P$5,$L3363)*MAX($K3363,1)*IF($M3363="",P$7,$M3363)/100)</f>
        <v/>
      </c>
      <c r="Q3363" s="84"/>
      <c r="R3363" s="88" t="str">
        <f>IF(OR(R$4="",R$4=0,R$5="",R$7=0,R$7="",R$8="",$L3363="",$L3363=0),"",layerCost(IF($N3363="",R$8,$N3363),R$4,R$5,$L3363)*MAX($K3363,1)*IF($M3363="",R$7,$M3363)/100)</f>
        <v/>
      </c>
      <c r="S3363" s="84"/>
      <c r="T3363" s="88" t="str">
        <f>IF(OR(T$4="",T$4=0,T$5="",T$7=0,T$7="",T$8="",$L3363="",$L3363=0),"",layerCost(IF($N3363="",T$8,$N3363),T$4,T$5,$L3363)*MAX($K3363,1)*IF($M3363="",T$7,$M3363)/100)</f>
        <v/>
      </c>
      <c r="U3363" s="84"/>
      <c r="V3363" s="88" t="str">
        <f>IF(OR(V$4="",V$4=0,V$5="",V$7=0,V$7="",V$8="",$L3363="",$L3363=0),"",layerCost(IF($N3363="",V$8,$N3363),V$4,V$5,$L3363)*MAX($K3363,1)*IF($M3363="",V$7,$M3363)/100)</f>
        <v/>
      </c>
      <c r="W3363" s="84"/>
      <c r="X3363" s="88" t="str">
        <f>IF(OR(X$4="",X$4=0,X$5="",X$7=0,X$7="",X$8="",$L3363="",$L3363=0),"",layerCost(IF($N3363="",X$8,$N3363),X$4,X$5,$L3363)*MAX($K3363,1)*IF($M3363="",X$7,$M3363)/100)</f>
        <v/>
      </c>
      <c r="Y3363" s="84"/>
      <c r="Z3363" s="88" t="str">
        <f>IF(OR(Z$4="",Z$4=0,Z$5="",Z$7=0,Z$7="",Z$8="",$L3363="",$L3363=0),"",layerCost(IF($N3363="",Z$8,$N3363),Z$4,Z$5,$L3363)*MAX($K3363,1)*IF($M3363="",Z$7,$M3363)/100)</f>
        <v/>
      </c>
    </row>
    <row r="3364" spans="16:26" x14ac:dyDescent="0.2">
      <c r="P3364" s="88" t="str">
        <f>IF(OR(P$4="",P$4=0,P$5="",P$7=0,P$7="",P$8="",$L3364="",$L3364=0),"",layerCost(IF($N3364="",P$8,$N3364),P$4,P$5,$L3364)*MAX($K3364,1)*IF($M3364="",P$7,$M3364)/100)</f>
        <v/>
      </c>
      <c r="Q3364" s="84"/>
      <c r="R3364" s="88" t="str">
        <f>IF(OR(R$4="",R$4=0,R$5="",R$7=0,R$7="",R$8="",$L3364="",$L3364=0),"",layerCost(IF($N3364="",R$8,$N3364),R$4,R$5,$L3364)*MAX($K3364,1)*IF($M3364="",R$7,$M3364)/100)</f>
        <v/>
      </c>
      <c r="S3364" s="84"/>
      <c r="T3364" s="88" t="str">
        <f>IF(OR(T$4="",T$4=0,T$5="",T$7=0,T$7="",T$8="",$L3364="",$L3364=0),"",layerCost(IF($N3364="",T$8,$N3364),T$4,T$5,$L3364)*MAX($K3364,1)*IF($M3364="",T$7,$M3364)/100)</f>
        <v/>
      </c>
      <c r="U3364" s="84"/>
      <c r="V3364" s="88" t="str">
        <f>IF(OR(V$4="",V$4=0,V$5="",V$7=0,V$7="",V$8="",$L3364="",$L3364=0),"",layerCost(IF($N3364="",V$8,$N3364),V$4,V$5,$L3364)*MAX($K3364,1)*IF($M3364="",V$7,$M3364)/100)</f>
        <v/>
      </c>
      <c r="W3364" s="84"/>
      <c r="X3364" s="88" t="str">
        <f>IF(OR(X$4="",X$4=0,X$5="",X$7=0,X$7="",X$8="",$L3364="",$L3364=0),"",layerCost(IF($N3364="",X$8,$N3364),X$4,X$5,$L3364)*MAX($K3364,1)*IF($M3364="",X$7,$M3364)/100)</f>
        <v/>
      </c>
      <c r="Y3364" s="84"/>
      <c r="Z3364" s="88" t="str">
        <f>IF(OR(Z$4="",Z$4=0,Z$5="",Z$7=0,Z$7="",Z$8="",$L3364="",$L3364=0),"",layerCost(IF($N3364="",Z$8,$N3364),Z$4,Z$5,$L3364)*MAX($K3364,1)*IF($M3364="",Z$7,$M3364)/100)</f>
        <v/>
      </c>
    </row>
    <row r="3365" spans="16:26" x14ac:dyDescent="0.2">
      <c r="P3365" s="88" t="str">
        <f>IF(OR(P$4="",P$4=0,P$5="",P$7=0,P$7="",P$8="",$L3365="",$L3365=0),"",layerCost(IF($N3365="",P$8,$N3365),P$4,P$5,$L3365)*MAX($K3365,1)*IF($M3365="",P$7,$M3365)/100)</f>
        <v/>
      </c>
      <c r="Q3365" s="84"/>
      <c r="R3365" s="88" t="str">
        <f>IF(OR(R$4="",R$4=0,R$5="",R$7=0,R$7="",R$8="",$L3365="",$L3365=0),"",layerCost(IF($N3365="",R$8,$N3365),R$4,R$5,$L3365)*MAX($K3365,1)*IF($M3365="",R$7,$M3365)/100)</f>
        <v/>
      </c>
      <c r="S3365" s="84"/>
      <c r="T3365" s="88" t="str">
        <f>IF(OR(T$4="",T$4=0,T$5="",T$7=0,T$7="",T$8="",$L3365="",$L3365=0),"",layerCost(IF($N3365="",T$8,$N3365),T$4,T$5,$L3365)*MAX($K3365,1)*IF($M3365="",T$7,$M3365)/100)</f>
        <v/>
      </c>
      <c r="U3365" s="84"/>
      <c r="V3365" s="88" t="str">
        <f>IF(OR(V$4="",V$4=0,V$5="",V$7=0,V$7="",V$8="",$L3365="",$L3365=0),"",layerCost(IF($N3365="",V$8,$N3365),V$4,V$5,$L3365)*MAX($K3365,1)*IF($M3365="",V$7,$M3365)/100)</f>
        <v/>
      </c>
      <c r="W3365" s="84"/>
      <c r="X3365" s="88" t="str">
        <f>IF(OR(X$4="",X$4=0,X$5="",X$7=0,X$7="",X$8="",$L3365="",$L3365=0),"",layerCost(IF($N3365="",X$8,$N3365),X$4,X$5,$L3365)*MAX($K3365,1)*IF($M3365="",X$7,$M3365)/100)</f>
        <v/>
      </c>
      <c r="Y3365" s="84"/>
      <c r="Z3365" s="88" t="str">
        <f>IF(OR(Z$4="",Z$4=0,Z$5="",Z$7=0,Z$7="",Z$8="",$L3365="",$L3365=0),"",layerCost(IF($N3365="",Z$8,$N3365),Z$4,Z$5,$L3365)*MAX($K3365,1)*IF($M3365="",Z$7,$M3365)/100)</f>
        <v/>
      </c>
    </row>
    <row r="3366" spans="16:26" x14ac:dyDescent="0.2">
      <c r="P3366" s="88" t="str">
        <f>IF(OR(P$4="",P$4=0,P$5="",P$7=0,P$7="",P$8="",$L3366="",$L3366=0),"",layerCost(IF($N3366="",P$8,$N3366),P$4,P$5,$L3366)*MAX($K3366,1)*IF($M3366="",P$7,$M3366)/100)</f>
        <v/>
      </c>
      <c r="Q3366" s="84"/>
      <c r="R3366" s="88" t="str">
        <f>IF(OR(R$4="",R$4=0,R$5="",R$7=0,R$7="",R$8="",$L3366="",$L3366=0),"",layerCost(IF($N3366="",R$8,$N3366),R$4,R$5,$L3366)*MAX($K3366,1)*IF($M3366="",R$7,$M3366)/100)</f>
        <v/>
      </c>
      <c r="S3366" s="84"/>
      <c r="T3366" s="88" t="str">
        <f>IF(OR(T$4="",T$4=0,T$5="",T$7=0,T$7="",T$8="",$L3366="",$L3366=0),"",layerCost(IF($N3366="",T$8,$N3366),T$4,T$5,$L3366)*MAX($K3366,1)*IF($M3366="",T$7,$M3366)/100)</f>
        <v/>
      </c>
      <c r="U3366" s="84"/>
      <c r="V3366" s="88" t="str">
        <f>IF(OR(V$4="",V$4=0,V$5="",V$7=0,V$7="",V$8="",$L3366="",$L3366=0),"",layerCost(IF($N3366="",V$8,$N3366),V$4,V$5,$L3366)*MAX($K3366,1)*IF($M3366="",V$7,$M3366)/100)</f>
        <v/>
      </c>
      <c r="W3366" s="84"/>
      <c r="X3366" s="88" t="str">
        <f>IF(OR(X$4="",X$4=0,X$5="",X$7=0,X$7="",X$8="",$L3366="",$L3366=0),"",layerCost(IF($N3366="",X$8,$N3366),X$4,X$5,$L3366)*MAX($K3366,1)*IF($M3366="",X$7,$M3366)/100)</f>
        <v/>
      </c>
      <c r="Y3366" s="84"/>
      <c r="Z3366" s="88" t="str">
        <f>IF(OR(Z$4="",Z$4=0,Z$5="",Z$7=0,Z$7="",Z$8="",$L3366="",$L3366=0),"",layerCost(IF($N3366="",Z$8,$N3366),Z$4,Z$5,$L3366)*MAX($K3366,1)*IF($M3366="",Z$7,$M3366)/100)</f>
        <v/>
      </c>
    </row>
    <row r="3367" spans="16:26" x14ac:dyDescent="0.2">
      <c r="P3367" s="88" t="str">
        <f>IF(OR(P$4="",P$4=0,P$5="",P$7=0,P$7="",P$8="",$L3367="",$L3367=0),"",layerCost(IF($N3367="",P$8,$N3367),P$4,P$5,$L3367)*MAX($K3367,1)*IF($M3367="",P$7,$M3367)/100)</f>
        <v/>
      </c>
      <c r="Q3367" s="84"/>
      <c r="R3367" s="88" t="str">
        <f>IF(OR(R$4="",R$4=0,R$5="",R$7=0,R$7="",R$8="",$L3367="",$L3367=0),"",layerCost(IF($N3367="",R$8,$N3367),R$4,R$5,$L3367)*MAX($K3367,1)*IF($M3367="",R$7,$M3367)/100)</f>
        <v/>
      </c>
      <c r="S3367" s="84"/>
      <c r="T3367" s="88" t="str">
        <f>IF(OR(T$4="",T$4=0,T$5="",T$7=0,T$7="",T$8="",$L3367="",$L3367=0),"",layerCost(IF($N3367="",T$8,$N3367),T$4,T$5,$L3367)*MAX($K3367,1)*IF($M3367="",T$7,$M3367)/100)</f>
        <v/>
      </c>
      <c r="U3367" s="84"/>
      <c r="V3367" s="88" t="str">
        <f>IF(OR(V$4="",V$4=0,V$5="",V$7=0,V$7="",V$8="",$L3367="",$L3367=0),"",layerCost(IF($N3367="",V$8,$N3367),V$4,V$5,$L3367)*MAX($K3367,1)*IF($M3367="",V$7,$M3367)/100)</f>
        <v/>
      </c>
      <c r="W3367" s="84"/>
      <c r="X3367" s="88" t="str">
        <f>IF(OR(X$4="",X$4=0,X$5="",X$7=0,X$7="",X$8="",$L3367="",$L3367=0),"",layerCost(IF($N3367="",X$8,$N3367),X$4,X$5,$L3367)*MAX($K3367,1)*IF($M3367="",X$7,$M3367)/100)</f>
        <v/>
      </c>
      <c r="Y3367" s="84"/>
      <c r="Z3367" s="88" t="str">
        <f>IF(OR(Z$4="",Z$4=0,Z$5="",Z$7=0,Z$7="",Z$8="",$L3367="",$L3367=0),"",layerCost(IF($N3367="",Z$8,$N3367),Z$4,Z$5,$L3367)*MAX($K3367,1)*IF($M3367="",Z$7,$M3367)/100)</f>
        <v/>
      </c>
    </row>
    <row r="3368" spans="16:26" x14ac:dyDescent="0.2">
      <c r="P3368" s="88" t="str">
        <f>IF(OR(P$4="",P$4=0,P$5="",P$7=0,P$7="",P$8="",$L3368="",$L3368=0),"",layerCost(IF($N3368="",P$8,$N3368),P$4,P$5,$L3368)*MAX($K3368,1)*IF($M3368="",P$7,$M3368)/100)</f>
        <v/>
      </c>
      <c r="Q3368" s="84"/>
      <c r="R3368" s="88" t="str">
        <f>IF(OR(R$4="",R$4=0,R$5="",R$7=0,R$7="",R$8="",$L3368="",$L3368=0),"",layerCost(IF($N3368="",R$8,$N3368),R$4,R$5,$L3368)*MAX($K3368,1)*IF($M3368="",R$7,$M3368)/100)</f>
        <v/>
      </c>
      <c r="S3368" s="84"/>
      <c r="T3368" s="88" t="str">
        <f>IF(OR(T$4="",T$4=0,T$5="",T$7=0,T$7="",T$8="",$L3368="",$L3368=0),"",layerCost(IF($N3368="",T$8,$N3368),T$4,T$5,$L3368)*MAX($K3368,1)*IF($M3368="",T$7,$M3368)/100)</f>
        <v/>
      </c>
      <c r="U3368" s="84"/>
      <c r="V3368" s="88" t="str">
        <f>IF(OR(V$4="",V$4=0,V$5="",V$7=0,V$7="",V$8="",$L3368="",$L3368=0),"",layerCost(IF($N3368="",V$8,$N3368),V$4,V$5,$L3368)*MAX($K3368,1)*IF($M3368="",V$7,$M3368)/100)</f>
        <v/>
      </c>
      <c r="W3368" s="84"/>
      <c r="X3368" s="88" t="str">
        <f>IF(OR(X$4="",X$4=0,X$5="",X$7=0,X$7="",X$8="",$L3368="",$L3368=0),"",layerCost(IF($N3368="",X$8,$N3368),X$4,X$5,$L3368)*MAX($K3368,1)*IF($M3368="",X$7,$M3368)/100)</f>
        <v/>
      </c>
      <c r="Y3368" s="84"/>
      <c r="Z3368" s="88" t="str">
        <f>IF(OR(Z$4="",Z$4=0,Z$5="",Z$7=0,Z$7="",Z$8="",$L3368="",$L3368=0),"",layerCost(IF($N3368="",Z$8,$N3368),Z$4,Z$5,$L3368)*MAX($K3368,1)*IF($M3368="",Z$7,$M3368)/100)</f>
        <v/>
      </c>
    </row>
    <row r="3369" spans="16:26" x14ac:dyDescent="0.2">
      <c r="P3369" s="88" t="str">
        <f>IF(OR(P$4="",P$4=0,P$5="",P$7=0,P$7="",P$8="",$L3369="",$L3369=0),"",layerCost(IF($N3369="",P$8,$N3369),P$4,P$5,$L3369)*MAX($K3369,1)*IF($M3369="",P$7,$M3369)/100)</f>
        <v/>
      </c>
      <c r="Q3369" s="84"/>
      <c r="R3369" s="88" t="str">
        <f>IF(OR(R$4="",R$4=0,R$5="",R$7=0,R$7="",R$8="",$L3369="",$L3369=0),"",layerCost(IF($N3369="",R$8,$N3369),R$4,R$5,$L3369)*MAX($K3369,1)*IF($M3369="",R$7,$M3369)/100)</f>
        <v/>
      </c>
      <c r="S3369" s="84"/>
      <c r="T3369" s="88" t="str">
        <f>IF(OR(T$4="",T$4=0,T$5="",T$7=0,T$7="",T$8="",$L3369="",$L3369=0),"",layerCost(IF($N3369="",T$8,$N3369),T$4,T$5,$L3369)*MAX($K3369,1)*IF($M3369="",T$7,$M3369)/100)</f>
        <v/>
      </c>
      <c r="U3369" s="84"/>
      <c r="V3369" s="88" t="str">
        <f>IF(OR(V$4="",V$4=0,V$5="",V$7=0,V$7="",V$8="",$L3369="",$L3369=0),"",layerCost(IF($N3369="",V$8,$N3369),V$4,V$5,$L3369)*MAX($K3369,1)*IF($M3369="",V$7,$M3369)/100)</f>
        <v/>
      </c>
      <c r="W3369" s="84"/>
      <c r="X3369" s="88" t="str">
        <f>IF(OR(X$4="",X$4=0,X$5="",X$7=0,X$7="",X$8="",$L3369="",$L3369=0),"",layerCost(IF($N3369="",X$8,$N3369),X$4,X$5,$L3369)*MAX($K3369,1)*IF($M3369="",X$7,$M3369)/100)</f>
        <v/>
      </c>
      <c r="Y3369" s="84"/>
      <c r="Z3369" s="88" t="str">
        <f>IF(OR(Z$4="",Z$4=0,Z$5="",Z$7=0,Z$7="",Z$8="",$L3369="",$L3369=0),"",layerCost(IF($N3369="",Z$8,$N3369),Z$4,Z$5,$L3369)*MAX($K3369,1)*IF($M3369="",Z$7,$M3369)/100)</f>
        <v/>
      </c>
    </row>
    <row r="3370" spans="16:26" x14ac:dyDescent="0.2">
      <c r="P3370" s="88" t="str">
        <f>IF(OR(P$4="",P$4=0,P$5="",P$7=0,P$7="",P$8="",$L3370="",$L3370=0),"",layerCost(IF($N3370="",P$8,$N3370),P$4,P$5,$L3370)*MAX($K3370,1)*IF($M3370="",P$7,$M3370)/100)</f>
        <v/>
      </c>
      <c r="Q3370" s="84"/>
      <c r="R3370" s="88" t="str">
        <f>IF(OR(R$4="",R$4=0,R$5="",R$7=0,R$7="",R$8="",$L3370="",$L3370=0),"",layerCost(IF($N3370="",R$8,$N3370),R$4,R$5,$L3370)*MAX($K3370,1)*IF($M3370="",R$7,$M3370)/100)</f>
        <v/>
      </c>
      <c r="S3370" s="84"/>
      <c r="T3370" s="88" t="str">
        <f>IF(OR(T$4="",T$4=0,T$5="",T$7=0,T$7="",T$8="",$L3370="",$L3370=0),"",layerCost(IF($N3370="",T$8,$N3370),T$4,T$5,$L3370)*MAX($K3370,1)*IF($M3370="",T$7,$M3370)/100)</f>
        <v/>
      </c>
      <c r="U3370" s="84"/>
      <c r="V3370" s="88" t="str">
        <f>IF(OR(V$4="",V$4=0,V$5="",V$7=0,V$7="",V$8="",$L3370="",$L3370=0),"",layerCost(IF($N3370="",V$8,$N3370),V$4,V$5,$L3370)*MAX($K3370,1)*IF($M3370="",V$7,$M3370)/100)</f>
        <v/>
      </c>
      <c r="W3370" s="84"/>
      <c r="X3370" s="88" t="str">
        <f>IF(OR(X$4="",X$4=0,X$5="",X$7=0,X$7="",X$8="",$L3370="",$L3370=0),"",layerCost(IF($N3370="",X$8,$N3370),X$4,X$5,$L3370)*MAX($K3370,1)*IF($M3370="",X$7,$M3370)/100)</f>
        <v/>
      </c>
      <c r="Y3370" s="84"/>
      <c r="Z3370" s="88" t="str">
        <f>IF(OR(Z$4="",Z$4=0,Z$5="",Z$7=0,Z$7="",Z$8="",$L3370="",$L3370=0),"",layerCost(IF($N3370="",Z$8,$N3370),Z$4,Z$5,$L3370)*MAX($K3370,1)*IF($M3370="",Z$7,$M3370)/100)</f>
        <v/>
      </c>
    </row>
    <row r="3371" spans="16:26" x14ac:dyDescent="0.2">
      <c r="P3371" s="88" t="str">
        <f>IF(OR(P$4="",P$4=0,P$5="",P$7=0,P$7="",P$8="",$L3371="",$L3371=0),"",layerCost(IF($N3371="",P$8,$N3371),P$4,P$5,$L3371)*MAX($K3371,1)*IF($M3371="",P$7,$M3371)/100)</f>
        <v/>
      </c>
      <c r="Q3371" s="84"/>
      <c r="R3371" s="88" t="str">
        <f>IF(OR(R$4="",R$4=0,R$5="",R$7=0,R$7="",R$8="",$L3371="",$L3371=0),"",layerCost(IF($N3371="",R$8,$N3371),R$4,R$5,$L3371)*MAX($K3371,1)*IF($M3371="",R$7,$M3371)/100)</f>
        <v/>
      </c>
      <c r="S3371" s="84"/>
      <c r="T3371" s="88" t="str">
        <f>IF(OR(T$4="",T$4=0,T$5="",T$7=0,T$7="",T$8="",$L3371="",$L3371=0),"",layerCost(IF($N3371="",T$8,$N3371),T$4,T$5,$L3371)*MAX($K3371,1)*IF($M3371="",T$7,$M3371)/100)</f>
        <v/>
      </c>
      <c r="U3371" s="84"/>
      <c r="V3371" s="88" t="str">
        <f>IF(OR(V$4="",V$4=0,V$5="",V$7=0,V$7="",V$8="",$L3371="",$L3371=0),"",layerCost(IF($N3371="",V$8,$N3371),V$4,V$5,$L3371)*MAX($K3371,1)*IF($M3371="",V$7,$M3371)/100)</f>
        <v/>
      </c>
      <c r="W3371" s="84"/>
      <c r="X3371" s="88" t="str">
        <f>IF(OR(X$4="",X$4=0,X$5="",X$7=0,X$7="",X$8="",$L3371="",$L3371=0),"",layerCost(IF($N3371="",X$8,$N3371),X$4,X$5,$L3371)*MAX($K3371,1)*IF($M3371="",X$7,$M3371)/100)</f>
        <v/>
      </c>
      <c r="Y3371" s="84"/>
      <c r="Z3371" s="88" t="str">
        <f>IF(OR(Z$4="",Z$4=0,Z$5="",Z$7=0,Z$7="",Z$8="",$L3371="",$L3371=0),"",layerCost(IF($N3371="",Z$8,$N3371),Z$4,Z$5,$L3371)*MAX($K3371,1)*IF($M3371="",Z$7,$M3371)/100)</f>
        <v/>
      </c>
    </row>
    <row r="3372" spans="16:26" x14ac:dyDescent="0.2">
      <c r="P3372" s="88" t="str">
        <f>IF(OR(P$4="",P$4=0,P$5="",P$7=0,P$7="",P$8="",$L3372="",$L3372=0),"",layerCost(IF($N3372="",P$8,$N3372),P$4,P$5,$L3372)*MAX($K3372,1)*IF($M3372="",P$7,$M3372)/100)</f>
        <v/>
      </c>
      <c r="Q3372" s="84"/>
      <c r="R3372" s="88" t="str">
        <f>IF(OR(R$4="",R$4=0,R$5="",R$7=0,R$7="",R$8="",$L3372="",$L3372=0),"",layerCost(IF($N3372="",R$8,$N3372),R$4,R$5,$L3372)*MAX($K3372,1)*IF($M3372="",R$7,$M3372)/100)</f>
        <v/>
      </c>
      <c r="S3372" s="84"/>
      <c r="T3372" s="88" t="str">
        <f>IF(OR(T$4="",T$4=0,T$5="",T$7=0,T$7="",T$8="",$L3372="",$L3372=0),"",layerCost(IF($N3372="",T$8,$N3372),T$4,T$5,$L3372)*MAX($K3372,1)*IF($M3372="",T$7,$M3372)/100)</f>
        <v/>
      </c>
      <c r="U3372" s="84"/>
      <c r="V3372" s="88" t="str">
        <f>IF(OR(V$4="",V$4=0,V$5="",V$7=0,V$7="",V$8="",$L3372="",$L3372=0),"",layerCost(IF($N3372="",V$8,$N3372),V$4,V$5,$L3372)*MAX($K3372,1)*IF($M3372="",V$7,$M3372)/100)</f>
        <v/>
      </c>
      <c r="W3372" s="84"/>
      <c r="X3372" s="88" t="str">
        <f>IF(OR(X$4="",X$4=0,X$5="",X$7=0,X$7="",X$8="",$L3372="",$L3372=0),"",layerCost(IF($N3372="",X$8,$N3372),X$4,X$5,$L3372)*MAX($K3372,1)*IF($M3372="",X$7,$M3372)/100)</f>
        <v/>
      </c>
      <c r="Y3372" s="84"/>
      <c r="Z3372" s="88" t="str">
        <f>IF(OR(Z$4="",Z$4=0,Z$5="",Z$7=0,Z$7="",Z$8="",$L3372="",$L3372=0),"",layerCost(IF($N3372="",Z$8,$N3372),Z$4,Z$5,$L3372)*MAX($K3372,1)*IF($M3372="",Z$7,$M3372)/100)</f>
        <v/>
      </c>
    </row>
    <row r="3373" spans="16:26" x14ac:dyDescent="0.2">
      <c r="P3373" s="88" t="str">
        <f>IF(OR(P$4="",P$4=0,P$5="",P$7=0,P$7="",P$8="",$L3373="",$L3373=0),"",layerCost(IF($N3373="",P$8,$N3373),P$4,P$5,$L3373)*MAX($K3373,1)*IF($M3373="",P$7,$M3373)/100)</f>
        <v/>
      </c>
      <c r="Q3373" s="84"/>
      <c r="R3373" s="88" t="str">
        <f>IF(OR(R$4="",R$4=0,R$5="",R$7=0,R$7="",R$8="",$L3373="",$L3373=0),"",layerCost(IF($N3373="",R$8,$N3373),R$4,R$5,$L3373)*MAX($K3373,1)*IF($M3373="",R$7,$M3373)/100)</f>
        <v/>
      </c>
      <c r="S3373" s="84"/>
      <c r="T3373" s="88" t="str">
        <f>IF(OR(T$4="",T$4=0,T$5="",T$7=0,T$7="",T$8="",$L3373="",$L3373=0),"",layerCost(IF($N3373="",T$8,$N3373),T$4,T$5,$L3373)*MAX($K3373,1)*IF($M3373="",T$7,$M3373)/100)</f>
        <v/>
      </c>
      <c r="U3373" s="84"/>
      <c r="V3373" s="88" t="str">
        <f>IF(OR(V$4="",V$4=0,V$5="",V$7=0,V$7="",V$8="",$L3373="",$L3373=0),"",layerCost(IF($N3373="",V$8,$N3373),V$4,V$5,$L3373)*MAX($K3373,1)*IF($M3373="",V$7,$M3373)/100)</f>
        <v/>
      </c>
      <c r="W3373" s="84"/>
      <c r="X3373" s="88" t="str">
        <f>IF(OR(X$4="",X$4=0,X$5="",X$7=0,X$7="",X$8="",$L3373="",$L3373=0),"",layerCost(IF($N3373="",X$8,$N3373),X$4,X$5,$L3373)*MAX($K3373,1)*IF($M3373="",X$7,$M3373)/100)</f>
        <v/>
      </c>
      <c r="Y3373" s="84"/>
      <c r="Z3373" s="88" t="str">
        <f>IF(OR(Z$4="",Z$4=0,Z$5="",Z$7=0,Z$7="",Z$8="",$L3373="",$L3373=0),"",layerCost(IF($N3373="",Z$8,$N3373),Z$4,Z$5,$L3373)*MAX($K3373,1)*IF($M3373="",Z$7,$M3373)/100)</f>
        <v/>
      </c>
    </row>
    <row r="3374" spans="16:26" x14ac:dyDescent="0.2">
      <c r="P3374" s="88" t="str">
        <f>IF(OR(P$4="",P$4=0,P$5="",P$7=0,P$7="",P$8="",$L3374="",$L3374=0),"",layerCost(IF($N3374="",P$8,$N3374),P$4,P$5,$L3374)*MAX($K3374,1)*IF($M3374="",P$7,$M3374)/100)</f>
        <v/>
      </c>
      <c r="Q3374" s="84"/>
      <c r="R3374" s="88" t="str">
        <f>IF(OR(R$4="",R$4=0,R$5="",R$7=0,R$7="",R$8="",$L3374="",$L3374=0),"",layerCost(IF($N3374="",R$8,$N3374),R$4,R$5,$L3374)*MAX($K3374,1)*IF($M3374="",R$7,$M3374)/100)</f>
        <v/>
      </c>
      <c r="S3374" s="84"/>
      <c r="T3374" s="88" t="str">
        <f>IF(OR(T$4="",T$4=0,T$5="",T$7=0,T$7="",T$8="",$L3374="",$L3374=0),"",layerCost(IF($N3374="",T$8,$N3374),T$4,T$5,$L3374)*MAX($K3374,1)*IF($M3374="",T$7,$M3374)/100)</f>
        <v/>
      </c>
      <c r="U3374" s="84"/>
      <c r="V3374" s="88" t="str">
        <f>IF(OR(V$4="",V$4=0,V$5="",V$7=0,V$7="",V$8="",$L3374="",$L3374=0),"",layerCost(IF($N3374="",V$8,$N3374),V$4,V$5,$L3374)*MAX($K3374,1)*IF($M3374="",V$7,$M3374)/100)</f>
        <v/>
      </c>
      <c r="W3374" s="84"/>
      <c r="X3374" s="88" t="str">
        <f>IF(OR(X$4="",X$4=0,X$5="",X$7=0,X$7="",X$8="",$L3374="",$L3374=0),"",layerCost(IF($N3374="",X$8,$N3374),X$4,X$5,$L3374)*MAX($K3374,1)*IF($M3374="",X$7,$M3374)/100)</f>
        <v/>
      </c>
      <c r="Y3374" s="84"/>
      <c r="Z3374" s="88" t="str">
        <f>IF(OR(Z$4="",Z$4=0,Z$5="",Z$7=0,Z$7="",Z$8="",$L3374="",$L3374=0),"",layerCost(IF($N3374="",Z$8,$N3374),Z$4,Z$5,$L3374)*MAX($K3374,1)*IF($M3374="",Z$7,$M3374)/100)</f>
        <v/>
      </c>
    </row>
    <row r="3375" spans="16:26" x14ac:dyDescent="0.2">
      <c r="P3375" s="88" t="str">
        <f>IF(OR(P$4="",P$4=0,P$5="",P$7=0,P$7="",P$8="",$L3375="",$L3375=0),"",layerCost(IF($N3375="",P$8,$N3375),P$4,P$5,$L3375)*MAX($K3375,1)*IF($M3375="",P$7,$M3375)/100)</f>
        <v/>
      </c>
      <c r="Q3375" s="84"/>
      <c r="R3375" s="88" t="str">
        <f>IF(OR(R$4="",R$4=0,R$5="",R$7=0,R$7="",R$8="",$L3375="",$L3375=0),"",layerCost(IF($N3375="",R$8,$N3375),R$4,R$5,$L3375)*MAX($K3375,1)*IF($M3375="",R$7,$M3375)/100)</f>
        <v/>
      </c>
      <c r="S3375" s="84"/>
      <c r="T3375" s="88" t="str">
        <f>IF(OR(T$4="",T$4=0,T$5="",T$7=0,T$7="",T$8="",$L3375="",$L3375=0),"",layerCost(IF($N3375="",T$8,$N3375),T$4,T$5,$L3375)*MAX($K3375,1)*IF($M3375="",T$7,$M3375)/100)</f>
        <v/>
      </c>
      <c r="U3375" s="84"/>
      <c r="V3375" s="88" t="str">
        <f>IF(OR(V$4="",V$4=0,V$5="",V$7=0,V$7="",V$8="",$L3375="",$L3375=0),"",layerCost(IF($N3375="",V$8,$N3375),V$4,V$5,$L3375)*MAX($K3375,1)*IF($M3375="",V$7,$M3375)/100)</f>
        <v/>
      </c>
      <c r="W3375" s="84"/>
      <c r="X3375" s="88" t="str">
        <f>IF(OR(X$4="",X$4=0,X$5="",X$7=0,X$7="",X$8="",$L3375="",$L3375=0),"",layerCost(IF($N3375="",X$8,$N3375),X$4,X$5,$L3375)*MAX($K3375,1)*IF($M3375="",X$7,$M3375)/100)</f>
        <v/>
      </c>
      <c r="Y3375" s="84"/>
      <c r="Z3375" s="88" t="str">
        <f>IF(OR(Z$4="",Z$4=0,Z$5="",Z$7=0,Z$7="",Z$8="",$L3375="",$L3375=0),"",layerCost(IF($N3375="",Z$8,$N3375),Z$4,Z$5,$L3375)*MAX($K3375,1)*IF($M3375="",Z$7,$M3375)/100)</f>
        <v/>
      </c>
    </row>
    <row r="3376" spans="16:26" x14ac:dyDescent="0.2">
      <c r="P3376" s="88" t="str">
        <f>IF(OR(P$4="",P$4=0,P$5="",P$7=0,P$7="",P$8="",$L3376="",$L3376=0),"",layerCost(IF($N3376="",P$8,$N3376),P$4,P$5,$L3376)*MAX($K3376,1)*IF($M3376="",P$7,$M3376)/100)</f>
        <v/>
      </c>
      <c r="Q3376" s="84"/>
      <c r="R3376" s="88" t="str">
        <f>IF(OR(R$4="",R$4=0,R$5="",R$7=0,R$7="",R$8="",$L3376="",$L3376=0),"",layerCost(IF($N3376="",R$8,$N3376),R$4,R$5,$L3376)*MAX($K3376,1)*IF($M3376="",R$7,$M3376)/100)</f>
        <v/>
      </c>
      <c r="S3376" s="84"/>
      <c r="T3376" s="88" t="str">
        <f>IF(OR(T$4="",T$4=0,T$5="",T$7=0,T$7="",T$8="",$L3376="",$L3376=0),"",layerCost(IF($N3376="",T$8,$N3376),T$4,T$5,$L3376)*MAX($K3376,1)*IF($M3376="",T$7,$M3376)/100)</f>
        <v/>
      </c>
      <c r="U3376" s="84"/>
      <c r="V3376" s="88" t="str">
        <f>IF(OR(V$4="",V$4=0,V$5="",V$7=0,V$7="",V$8="",$L3376="",$L3376=0),"",layerCost(IF($N3376="",V$8,$N3376),V$4,V$5,$L3376)*MAX($K3376,1)*IF($M3376="",V$7,$M3376)/100)</f>
        <v/>
      </c>
      <c r="W3376" s="84"/>
      <c r="X3376" s="88" t="str">
        <f>IF(OR(X$4="",X$4=0,X$5="",X$7=0,X$7="",X$8="",$L3376="",$L3376=0),"",layerCost(IF($N3376="",X$8,$N3376),X$4,X$5,$L3376)*MAX($K3376,1)*IF($M3376="",X$7,$M3376)/100)</f>
        <v/>
      </c>
      <c r="Y3376" s="84"/>
      <c r="Z3376" s="88" t="str">
        <f>IF(OR(Z$4="",Z$4=0,Z$5="",Z$7=0,Z$7="",Z$8="",$L3376="",$L3376=0),"",layerCost(IF($N3376="",Z$8,$N3376),Z$4,Z$5,$L3376)*MAX($K3376,1)*IF($M3376="",Z$7,$M3376)/100)</f>
        <v/>
      </c>
    </row>
    <row r="3377" spans="16:26" x14ac:dyDescent="0.2">
      <c r="P3377" s="88" t="str">
        <f>IF(OR(P$4="",P$4=0,P$5="",P$7=0,P$7="",P$8="",$L3377="",$L3377=0),"",layerCost(IF($N3377="",P$8,$N3377),P$4,P$5,$L3377)*MAX($K3377,1)*IF($M3377="",P$7,$M3377)/100)</f>
        <v/>
      </c>
      <c r="Q3377" s="84"/>
      <c r="R3377" s="88" t="str">
        <f>IF(OR(R$4="",R$4=0,R$5="",R$7=0,R$7="",R$8="",$L3377="",$L3377=0),"",layerCost(IF($N3377="",R$8,$N3377),R$4,R$5,$L3377)*MAX($K3377,1)*IF($M3377="",R$7,$M3377)/100)</f>
        <v/>
      </c>
      <c r="S3377" s="84"/>
      <c r="T3377" s="88" t="str">
        <f>IF(OR(T$4="",T$4=0,T$5="",T$7=0,T$7="",T$8="",$L3377="",$L3377=0),"",layerCost(IF($N3377="",T$8,$N3377),T$4,T$5,$L3377)*MAX($K3377,1)*IF($M3377="",T$7,$M3377)/100)</f>
        <v/>
      </c>
      <c r="U3377" s="84"/>
      <c r="V3377" s="88" t="str">
        <f>IF(OR(V$4="",V$4=0,V$5="",V$7=0,V$7="",V$8="",$L3377="",$L3377=0),"",layerCost(IF($N3377="",V$8,$N3377),V$4,V$5,$L3377)*MAX($K3377,1)*IF($M3377="",V$7,$M3377)/100)</f>
        <v/>
      </c>
      <c r="W3377" s="84"/>
      <c r="X3377" s="88" t="str">
        <f>IF(OR(X$4="",X$4=0,X$5="",X$7=0,X$7="",X$8="",$L3377="",$L3377=0),"",layerCost(IF($N3377="",X$8,$N3377),X$4,X$5,$L3377)*MAX($K3377,1)*IF($M3377="",X$7,$M3377)/100)</f>
        <v/>
      </c>
      <c r="Y3377" s="84"/>
      <c r="Z3377" s="88" t="str">
        <f>IF(OR(Z$4="",Z$4=0,Z$5="",Z$7=0,Z$7="",Z$8="",$L3377="",$L3377=0),"",layerCost(IF($N3377="",Z$8,$N3377),Z$4,Z$5,$L3377)*MAX($K3377,1)*IF($M3377="",Z$7,$M3377)/100)</f>
        <v/>
      </c>
    </row>
    <row r="3378" spans="16:26" x14ac:dyDescent="0.2">
      <c r="P3378" s="88" t="str">
        <f>IF(OR(P$4="",P$4=0,P$5="",P$7=0,P$7="",P$8="",$L3378="",$L3378=0),"",layerCost(IF($N3378="",P$8,$N3378),P$4,P$5,$L3378)*MAX($K3378,1)*IF($M3378="",P$7,$M3378)/100)</f>
        <v/>
      </c>
      <c r="Q3378" s="84"/>
      <c r="R3378" s="88" t="str">
        <f>IF(OR(R$4="",R$4=0,R$5="",R$7=0,R$7="",R$8="",$L3378="",$L3378=0),"",layerCost(IF($N3378="",R$8,$N3378),R$4,R$5,$L3378)*MAX($K3378,1)*IF($M3378="",R$7,$M3378)/100)</f>
        <v/>
      </c>
      <c r="S3378" s="84"/>
      <c r="T3378" s="88" t="str">
        <f>IF(OR(T$4="",T$4=0,T$5="",T$7=0,T$7="",T$8="",$L3378="",$L3378=0),"",layerCost(IF($N3378="",T$8,$N3378),T$4,T$5,$L3378)*MAX($K3378,1)*IF($M3378="",T$7,$M3378)/100)</f>
        <v/>
      </c>
      <c r="U3378" s="84"/>
      <c r="V3378" s="88" t="str">
        <f>IF(OR(V$4="",V$4=0,V$5="",V$7=0,V$7="",V$8="",$L3378="",$L3378=0),"",layerCost(IF($N3378="",V$8,$N3378),V$4,V$5,$L3378)*MAX($K3378,1)*IF($M3378="",V$7,$M3378)/100)</f>
        <v/>
      </c>
      <c r="W3378" s="84"/>
      <c r="X3378" s="88" t="str">
        <f>IF(OR(X$4="",X$4=0,X$5="",X$7=0,X$7="",X$8="",$L3378="",$L3378=0),"",layerCost(IF($N3378="",X$8,$N3378),X$4,X$5,$L3378)*MAX($K3378,1)*IF($M3378="",X$7,$M3378)/100)</f>
        <v/>
      </c>
      <c r="Y3378" s="84"/>
      <c r="Z3378" s="88" t="str">
        <f>IF(OR(Z$4="",Z$4=0,Z$5="",Z$7=0,Z$7="",Z$8="",$L3378="",$L3378=0),"",layerCost(IF($N3378="",Z$8,$N3378),Z$4,Z$5,$L3378)*MAX($K3378,1)*IF($M3378="",Z$7,$M3378)/100)</f>
        <v/>
      </c>
    </row>
    <row r="3379" spans="16:26" x14ac:dyDescent="0.2">
      <c r="P3379" s="88" t="str">
        <f>IF(OR(P$4="",P$4=0,P$5="",P$7=0,P$7="",P$8="",$L3379="",$L3379=0),"",layerCost(IF($N3379="",P$8,$N3379),P$4,P$5,$L3379)*MAX($K3379,1)*IF($M3379="",P$7,$M3379)/100)</f>
        <v/>
      </c>
      <c r="Q3379" s="84"/>
      <c r="R3379" s="88" t="str">
        <f>IF(OR(R$4="",R$4=0,R$5="",R$7=0,R$7="",R$8="",$L3379="",$L3379=0),"",layerCost(IF($N3379="",R$8,$N3379),R$4,R$5,$L3379)*MAX($K3379,1)*IF($M3379="",R$7,$M3379)/100)</f>
        <v/>
      </c>
      <c r="S3379" s="84"/>
      <c r="T3379" s="88" t="str">
        <f>IF(OR(T$4="",T$4=0,T$5="",T$7=0,T$7="",T$8="",$L3379="",$L3379=0),"",layerCost(IF($N3379="",T$8,$N3379),T$4,T$5,$L3379)*MAX($K3379,1)*IF($M3379="",T$7,$M3379)/100)</f>
        <v/>
      </c>
      <c r="U3379" s="84"/>
      <c r="V3379" s="88" t="str">
        <f>IF(OR(V$4="",V$4=0,V$5="",V$7=0,V$7="",V$8="",$L3379="",$L3379=0),"",layerCost(IF($N3379="",V$8,$N3379),V$4,V$5,$L3379)*MAX($K3379,1)*IF($M3379="",V$7,$M3379)/100)</f>
        <v/>
      </c>
      <c r="W3379" s="84"/>
      <c r="X3379" s="88" t="str">
        <f>IF(OR(X$4="",X$4=0,X$5="",X$7=0,X$7="",X$8="",$L3379="",$L3379=0),"",layerCost(IF($N3379="",X$8,$N3379),X$4,X$5,$L3379)*MAX($K3379,1)*IF($M3379="",X$7,$M3379)/100)</f>
        <v/>
      </c>
      <c r="Y3379" s="84"/>
      <c r="Z3379" s="88" t="str">
        <f>IF(OR(Z$4="",Z$4=0,Z$5="",Z$7=0,Z$7="",Z$8="",$L3379="",$L3379=0),"",layerCost(IF($N3379="",Z$8,$N3379),Z$4,Z$5,$L3379)*MAX($K3379,1)*IF($M3379="",Z$7,$M3379)/100)</f>
        <v/>
      </c>
    </row>
    <row r="3380" spans="16:26" x14ac:dyDescent="0.2">
      <c r="P3380" s="88" t="str">
        <f>IF(OR(P$4="",P$4=0,P$5="",P$7=0,P$7="",P$8="",$L3380="",$L3380=0),"",layerCost(IF($N3380="",P$8,$N3380),P$4,P$5,$L3380)*MAX($K3380,1)*IF($M3380="",P$7,$M3380)/100)</f>
        <v/>
      </c>
      <c r="Q3380" s="84"/>
      <c r="R3380" s="88" t="str">
        <f>IF(OR(R$4="",R$4=0,R$5="",R$7=0,R$7="",R$8="",$L3380="",$L3380=0),"",layerCost(IF($N3380="",R$8,$N3380),R$4,R$5,$L3380)*MAX($K3380,1)*IF($M3380="",R$7,$M3380)/100)</f>
        <v/>
      </c>
      <c r="S3380" s="84"/>
      <c r="T3380" s="88" t="str">
        <f>IF(OR(T$4="",T$4=0,T$5="",T$7=0,T$7="",T$8="",$L3380="",$L3380=0),"",layerCost(IF($N3380="",T$8,$N3380),T$4,T$5,$L3380)*MAX($K3380,1)*IF($M3380="",T$7,$M3380)/100)</f>
        <v/>
      </c>
      <c r="U3380" s="84"/>
      <c r="V3380" s="88" t="str">
        <f>IF(OR(V$4="",V$4=0,V$5="",V$7=0,V$7="",V$8="",$L3380="",$L3380=0),"",layerCost(IF($N3380="",V$8,$N3380),V$4,V$5,$L3380)*MAX($K3380,1)*IF($M3380="",V$7,$M3380)/100)</f>
        <v/>
      </c>
      <c r="W3380" s="84"/>
      <c r="X3380" s="88" t="str">
        <f>IF(OR(X$4="",X$4=0,X$5="",X$7=0,X$7="",X$8="",$L3380="",$L3380=0),"",layerCost(IF($N3380="",X$8,$N3380),X$4,X$5,$L3380)*MAX($K3380,1)*IF($M3380="",X$7,$M3380)/100)</f>
        <v/>
      </c>
      <c r="Y3380" s="84"/>
      <c r="Z3380" s="88" t="str">
        <f>IF(OR(Z$4="",Z$4=0,Z$5="",Z$7=0,Z$7="",Z$8="",$L3380="",$L3380=0),"",layerCost(IF($N3380="",Z$8,$N3380),Z$4,Z$5,$L3380)*MAX($K3380,1)*IF($M3380="",Z$7,$M3380)/100)</f>
        <v/>
      </c>
    </row>
    <row r="3381" spans="16:26" x14ac:dyDescent="0.2">
      <c r="P3381" s="88" t="str">
        <f>IF(OR(P$4="",P$4=0,P$5="",P$7=0,P$7="",P$8="",$L3381="",$L3381=0),"",layerCost(IF($N3381="",P$8,$N3381),P$4,P$5,$L3381)*MAX($K3381,1)*IF($M3381="",P$7,$M3381)/100)</f>
        <v/>
      </c>
      <c r="Q3381" s="84"/>
      <c r="R3381" s="88" t="str">
        <f>IF(OR(R$4="",R$4=0,R$5="",R$7=0,R$7="",R$8="",$L3381="",$L3381=0),"",layerCost(IF($N3381="",R$8,$N3381),R$4,R$5,$L3381)*MAX($K3381,1)*IF($M3381="",R$7,$M3381)/100)</f>
        <v/>
      </c>
      <c r="S3381" s="84"/>
      <c r="T3381" s="88" t="str">
        <f>IF(OR(T$4="",T$4=0,T$5="",T$7=0,T$7="",T$8="",$L3381="",$L3381=0),"",layerCost(IF($N3381="",T$8,$N3381),T$4,T$5,$L3381)*MAX($K3381,1)*IF($M3381="",T$7,$M3381)/100)</f>
        <v/>
      </c>
      <c r="U3381" s="84"/>
      <c r="V3381" s="88" t="str">
        <f>IF(OR(V$4="",V$4=0,V$5="",V$7=0,V$7="",V$8="",$L3381="",$L3381=0),"",layerCost(IF($N3381="",V$8,$N3381),V$4,V$5,$L3381)*MAX($K3381,1)*IF($M3381="",V$7,$M3381)/100)</f>
        <v/>
      </c>
      <c r="W3381" s="84"/>
      <c r="X3381" s="88" t="str">
        <f>IF(OR(X$4="",X$4=0,X$5="",X$7=0,X$7="",X$8="",$L3381="",$L3381=0),"",layerCost(IF($N3381="",X$8,$N3381),X$4,X$5,$L3381)*MAX($K3381,1)*IF($M3381="",X$7,$M3381)/100)</f>
        <v/>
      </c>
      <c r="Y3381" s="84"/>
      <c r="Z3381" s="88" t="str">
        <f>IF(OR(Z$4="",Z$4=0,Z$5="",Z$7=0,Z$7="",Z$8="",$L3381="",$L3381=0),"",layerCost(IF($N3381="",Z$8,$N3381),Z$4,Z$5,$L3381)*MAX($K3381,1)*IF($M3381="",Z$7,$M3381)/100)</f>
        <v/>
      </c>
    </row>
    <row r="3382" spans="16:26" x14ac:dyDescent="0.2">
      <c r="P3382" s="88" t="str">
        <f>IF(OR(P$4="",P$4=0,P$5="",P$7=0,P$7="",P$8="",$L3382="",$L3382=0),"",layerCost(IF($N3382="",P$8,$N3382),P$4,P$5,$L3382)*MAX($K3382,1)*IF($M3382="",P$7,$M3382)/100)</f>
        <v/>
      </c>
      <c r="Q3382" s="84"/>
      <c r="R3382" s="88" t="str">
        <f>IF(OR(R$4="",R$4=0,R$5="",R$7=0,R$7="",R$8="",$L3382="",$L3382=0),"",layerCost(IF($N3382="",R$8,$N3382),R$4,R$5,$L3382)*MAX($K3382,1)*IF($M3382="",R$7,$M3382)/100)</f>
        <v/>
      </c>
      <c r="S3382" s="84"/>
      <c r="T3382" s="88" t="str">
        <f>IF(OR(T$4="",T$4=0,T$5="",T$7=0,T$7="",T$8="",$L3382="",$L3382=0),"",layerCost(IF($N3382="",T$8,$N3382),T$4,T$5,$L3382)*MAX($K3382,1)*IF($M3382="",T$7,$M3382)/100)</f>
        <v/>
      </c>
      <c r="U3382" s="84"/>
      <c r="V3382" s="88" t="str">
        <f>IF(OR(V$4="",V$4=0,V$5="",V$7=0,V$7="",V$8="",$L3382="",$L3382=0),"",layerCost(IF($N3382="",V$8,$N3382),V$4,V$5,$L3382)*MAX($K3382,1)*IF($M3382="",V$7,$M3382)/100)</f>
        <v/>
      </c>
      <c r="W3382" s="84"/>
      <c r="X3382" s="88" t="str">
        <f>IF(OR(X$4="",X$4=0,X$5="",X$7=0,X$7="",X$8="",$L3382="",$L3382=0),"",layerCost(IF($N3382="",X$8,$N3382),X$4,X$5,$L3382)*MAX($K3382,1)*IF($M3382="",X$7,$M3382)/100)</f>
        <v/>
      </c>
      <c r="Y3382" s="84"/>
      <c r="Z3382" s="88" t="str">
        <f>IF(OR(Z$4="",Z$4=0,Z$5="",Z$7=0,Z$7="",Z$8="",$L3382="",$L3382=0),"",layerCost(IF($N3382="",Z$8,$N3382),Z$4,Z$5,$L3382)*MAX($K3382,1)*IF($M3382="",Z$7,$M3382)/100)</f>
        <v/>
      </c>
    </row>
    <row r="3383" spans="16:26" x14ac:dyDescent="0.2">
      <c r="P3383" s="88" t="str">
        <f>IF(OR(P$4="",P$4=0,P$5="",P$7=0,P$7="",P$8="",$L3383="",$L3383=0),"",layerCost(IF($N3383="",P$8,$N3383),P$4,P$5,$L3383)*MAX($K3383,1)*IF($M3383="",P$7,$M3383)/100)</f>
        <v/>
      </c>
      <c r="Q3383" s="84"/>
      <c r="R3383" s="88" t="str">
        <f>IF(OR(R$4="",R$4=0,R$5="",R$7=0,R$7="",R$8="",$L3383="",$L3383=0),"",layerCost(IF($N3383="",R$8,$N3383),R$4,R$5,$L3383)*MAX($K3383,1)*IF($M3383="",R$7,$M3383)/100)</f>
        <v/>
      </c>
      <c r="S3383" s="84"/>
      <c r="T3383" s="88" t="str">
        <f>IF(OR(T$4="",T$4=0,T$5="",T$7=0,T$7="",T$8="",$L3383="",$L3383=0),"",layerCost(IF($N3383="",T$8,$N3383),T$4,T$5,$L3383)*MAX($K3383,1)*IF($M3383="",T$7,$M3383)/100)</f>
        <v/>
      </c>
      <c r="U3383" s="84"/>
      <c r="V3383" s="88" t="str">
        <f>IF(OR(V$4="",V$4=0,V$5="",V$7=0,V$7="",V$8="",$L3383="",$L3383=0),"",layerCost(IF($N3383="",V$8,$N3383),V$4,V$5,$L3383)*MAX($K3383,1)*IF($M3383="",V$7,$M3383)/100)</f>
        <v/>
      </c>
      <c r="W3383" s="84"/>
      <c r="X3383" s="88" t="str">
        <f>IF(OR(X$4="",X$4=0,X$5="",X$7=0,X$7="",X$8="",$L3383="",$L3383=0),"",layerCost(IF($N3383="",X$8,$N3383),X$4,X$5,$L3383)*MAX($K3383,1)*IF($M3383="",X$7,$M3383)/100)</f>
        <v/>
      </c>
      <c r="Y3383" s="84"/>
      <c r="Z3383" s="88" t="str">
        <f>IF(OR(Z$4="",Z$4=0,Z$5="",Z$7=0,Z$7="",Z$8="",$L3383="",$L3383=0),"",layerCost(IF($N3383="",Z$8,$N3383),Z$4,Z$5,$L3383)*MAX($K3383,1)*IF($M3383="",Z$7,$M3383)/100)</f>
        <v/>
      </c>
    </row>
    <row r="3384" spans="16:26" x14ac:dyDescent="0.2">
      <c r="P3384" s="88" t="str">
        <f>IF(OR(P$4="",P$4=0,P$5="",P$7=0,P$7="",P$8="",$L3384="",$L3384=0),"",layerCost(IF($N3384="",P$8,$N3384),P$4,P$5,$L3384)*MAX($K3384,1)*IF($M3384="",P$7,$M3384)/100)</f>
        <v/>
      </c>
      <c r="Q3384" s="84"/>
      <c r="R3384" s="88" t="str">
        <f>IF(OR(R$4="",R$4=0,R$5="",R$7=0,R$7="",R$8="",$L3384="",$L3384=0),"",layerCost(IF($N3384="",R$8,$N3384),R$4,R$5,$L3384)*MAX($K3384,1)*IF($M3384="",R$7,$M3384)/100)</f>
        <v/>
      </c>
      <c r="S3384" s="84"/>
      <c r="T3384" s="88" t="str">
        <f>IF(OR(T$4="",T$4=0,T$5="",T$7=0,T$7="",T$8="",$L3384="",$L3384=0),"",layerCost(IF($N3384="",T$8,$N3384),T$4,T$5,$L3384)*MAX($K3384,1)*IF($M3384="",T$7,$M3384)/100)</f>
        <v/>
      </c>
      <c r="U3384" s="84"/>
      <c r="V3384" s="88" t="str">
        <f>IF(OR(V$4="",V$4=0,V$5="",V$7=0,V$7="",V$8="",$L3384="",$L3384=0),"",layerCost(IF($N3384="",V$8,$N3384),V$4,V$5,$L3384)*MAX($K3384,1)*IF($M3384="",V$7,$M3384)/100)</f>
        <v/>
      </c>
      <c r="W3384" s="84"/>
      <c r="X3384" s="88" t="str">
        <f>IF(OR(X$4="",X$4=0,X$5="",X$7=0,X$7="",X$8="",$L3384="",$L3384=0),"",layerCost(IF($N3384="",X$8,$N3384),X$4,X$5,$L3384)*MAX($K3384,1)*IF($M3384="",X$7,$M3384)/100)</f>
        <v/>
      </c>
      <c r="Y3384" s="84"/>
      <c r="Z3384" s="88" t="str">
        <f>IF(OR(Z$4="",Z$4=0,Z$5="",Z$7=0,Z$7="",Z$8="",$L3384="",$L3384=0),"",layerCost(IF($N3384="",Z$8,$N3384),Z$4,Z$5,$L3384)*MAX($K3384,1)*IF($M3384="",Z$7,$M3384)/100)</f>
        <v/>
      </c>
    </row>
    <row r="3385" spans="16:26" x14ac:dyDescent="0.2">
      <c r="P3385" s="88" t="str">
        <f>IF(OR(P$4="",P$4=0,P$5="",P$7=0,P$7="",P$8="",$L3385="",$L3385=0),"",layerCost(IF($N3385="",P$8,$N3385),P$4,P$5,$L3385)*MAX($K3385,1)*IF($M3385="",P$7,$M3385)/100)</f>
        <v/>
      </c>
      <c r="Q3385" s="84"/>
      <c r="R3385" s="88" t="str">
        <f>IF(OR(R$4="",R$4=0,R$5="",R$7=0,R$7="",R$8="",$L3385="",$L3385=0),"",layerCost(IF($N3385="",R$8,$N3385),R$4,R$5,$L3385)*MAX($K3385,1)*IF($M3385="",R$7,$M3385)/100)</f>
        <v/>
      </c>
      <c r="S3385" s="84"/>
      <c r="T3385" s="88" t="str">
        <f>IF(OR(T$4="",T$4=0,T$5="",T$7=0,T$7="",T$8="",$L3385="",$L3385=0),"",layerCost(IF($N3385="",T$8,$N3385),T$4,T$5,$L3385)*MAX($K3385,1)*IF($M3385="",T$7,$M3385)/100)</f>
        <v/>
      </c>
      <c r="U3385" s="84"/>
      <c r="V3385" s="88" t="str">
        <f>IF(OR(V$4="",V$4=0,V$5="",V$7=0,V$7="",V$8="",$L3385="",$L3385=0),"",layerCost(IF($N3385="",V$8,$N3385),V$4,V$5,$L3385)*MAX($K3385,1)*IF($M3385="",V$7,$M3385)/100)</f>
        <v/>
      </c>
      <c r="W3385" s="84"/>
      <c r="X3385" s="88" t="str">
        <f>IF(OR(X$4="",X$4=0,X$5="",X$7=0,X$7="",X$8="",$L3385="",$L3385=0),"",layerCost(IF($N3385="",X$8,$N3385),X$4,X$5,$L3385)*MAX($K3385,1)*IF($M3385="",X$7,$M3385)/100)</f>
        <v/>
      </c>
      <c r="Y3385" s="84"/>
      <c r="Z3385" s="88" t="str">
        <f>IF(OR(Z$4="",Z$4=0,Z$5="",Z$7=0,Z$7="",Z$8="",$L3385="",$L3385=0),"",layerCost(IF($N3385="",Z$8,$N3385),Z$4,Z$5,$L3385)*MAX($K3385,1)*IF($M3385="",Z$7,$M3385)/100)</f>
        <v/>
      </c>
    </row>
    <row r="3386" spans="16:26" x14ac:dyDescent="0.2">
      <c r="P3386" s="88" t="str">
        <f>IF(OR(P$4="",P$4=0,P$5="",P$7=0,P$7="",P$8="",$L3386="",$L3386=0),"",layerCost(IF($N3386="",P$8,$N3386),P$4,P$5,$L3386)*MAX($K3386,1)*IF($M3386="",P$7,$M3386)/100)</f>
        <v/>
      </c>
      <c r="Q3386" s="84"/>
      <c r="R3386" s="88" t="str">
        <f>IF(OR(R$4="",R$4=0,R$5="",R$7=0,R$7="",R$8="",$L3386="",$L3386=0),"",layerCost(IF($N3386="",R$8,$N3386),R$4,R$5,$L3386)*MAX($K3386,1)*IF($M3386="",R$7,$M3386)/100)</f>
        <v/>
      </c>
      <c r="S3386" s="84"/>
      <c r="T3386" s="88" t="str">
        <f>IF(OR(T$4="",T$4=0,T$5="",T$7=0,T$7="",T$8="",$L3386="",$L3386=0),"",layerCost(IF($N3386="",T$8,$N3386),T$4,T$5,$L3386)*MAX($K3386,1)*IF($M3386="",T$7,$M3386)/100)</f>
        <v/>
      </c>
      <c r="U3386" s="84"/>
      <c r="V3386" s="88" t="str">
        <f>IF(OR(V$4="",V$4=0,V$5="",V$7=0,V$7="",V$8="",$L3386="",$L3386=0),"",layerCost(IF($N3386="",V$8,$N3386),V$4,V$5,$L3386)*MAX($K3386,1)*IF($M3386="",V$7,$M3386)/100)</f>
        <v/>
      </c>
      <c r="W3386" s="84"/>
      <c r="X3386" s="88" t="str">
        <f>IF(OR(X$4="",X$4=0,X$5="",X$7=0,X$7="",X$8="",$L3386="",$L3386=0),"",layerCost(IF($N3386="",X$8,$N3386),X$4,X$5,$L3386)*MAX($K3386,1)*IF($M3386="",X$7,$M3386)/100)</f>
        <v/>
      </c>
      <c r="Y3386" s="84"/>
      <c r="Z3386" s="88" t="str">
        <f>IF(OR(Z$4="",Z$4=0,Z$5="",Z$7=0,Z$7="",Z$8="",$L3386="",$L3386=0),"",layerCost(IF($N3386="",Z$8,$N3386),Z$4,Z$5,$L3386)*MAX($K3386,1)*IF($M3386="",Z$7,$M3386)/100)</f>
        <v/>
      </c>
    </row>
    <row r="3387" spans="16:26" x14ac:dyDescent="0.2">
      <c r="P3387" s="88" t="str">
        <f>IF(OR(P$4="",P$4=0,P$5="",P$7=0,P$7="",P$8="",$L3387="",$L3387=0),"",layerCost(IF($N3387="",P$8,$N3387),P$4,P$5,$L3387)*MAX($K3387,1)*IF($M3387="",P$7,$M3387)/100)</f>
        <v/>
      </c>
      <c r="Q3387" s="84"/>
      <c r="R3387" s="88" t="str">
        <f>IF(OR(R$4="",R$4=0,R$5="",R$7=0,R$7="",R$8="",$L3387="",$L3387=0),"",layerCost(IF($N3387="",R$8,$N3387),R$4,R$5,$L3387)*MAX($K3387,1)*IF($M3387="",R$7,$M3387)/100)</f>
        <v/>
      </c>
      <c r="S3387" s="84"/>
      <c r="T3387" s="88" t="str">
        <f>IF(OR(T$4="",T$4=0,T$5="",T$7=0,T$7="",T$8="",$L3387="",$L3387=0),"",layerCost(IF($N3387="",T$8,$N3387),T$4,T$5,$L3387)*MAX($K3387,1)*IF($M3387="",T$7,$M3387)/100)</f>
        <v/>
      </c>
      <c r="U3387" s="84"/>
      <c r="V3387" s="88" t="str">
        <f>IF(OR(V$4="",V$4=0,V$5="",V$7=0,V$7="",V$8="",$L3387="",$L3387=0),"",layerCost(IF($N3387="",V$8,$N3387),V$4,V$5,$L3387)*MAX($K3387,1)*IF($M3387="",V$7,$M3387)/100)</f>
        <v/>
      </c>
      <c r="W3387" s="84"/>
      <c r="X3387" s="88" t="str">
        <f>IF(OR(X$4="",X$4=0,X$5="",X$7=0,X$7="",X$8="",$L3387="",$L3387=0),"",layerCost(IF($N3387="",X$8,$N3387),X$4,X$5,$L3387)*MAX($K3387,1)*IF($M3387="",X$7,$M3387)/100)</f>
        <v/>
      </c>
      <c r="Y3387" s="84"/>
      <c r="Z3387" s="88" t="str">
        <f>IF(OR(Z$4="",Z$4=0,Z$5="",Z$7=0,Z$7="",Z$8="",$L3387="",$L3387=0),"",layerCost(IF($N3387="",Z$8,$N3387),Z$4,Z$5,$L3387)*MAX($K3387,1)*IF($M3387="",Z$7,$M3387)/100)</f>
        <v/>
      </c>
    </row>
    <row r="3388" spans="16:26" x14ac:dyDescent="0.2">
      <c r="P3388" s="88" t="str">
        <f>IF(OR(P$4="",P$4=0,P$5="",P$7=0,P$7="",P$8="",$L3388="",$L3388=0),"",layerCost(IF($N3388="",P$8,$N3388),P$4,P$5,$L3388)*MAX($K3388,1)*IF($M3388="",P$7,$M3388)/100)</f>
        <v/>
      </c>
      <c r="Q3388" s="84"/>
      <c r="R3388" s="88" t="str">
        <f>IF(OR(R$4="",R$4=0,R$5="",R$7=0,R$7="",R$8="",$L3388="",$L3388=0),"",layerCost(IF($N3388="",R$8,$N3388),R$4,R$5,$L3388)*MAX($K3388,1)*IF($M3388="",R$7,$M3388)/100)</f>
        <v/>
      </c>
      <c r="S3388" s="84"/>
      <c r="T3388" s="88" t="str">
        <f>IF(OR(T$4="",T$4=0,T$5="",T$7=0,T$7="",T$8="",$L3388="",$L3388=0),"",layerCost(IF($N3388="",T$8,$N3388),T$4,T$5,$L3388)*MAX($K3388,1)*IF($M3388="",T$7,$M3388)/100)</f>
        <v/>
      </c>
      <c r="U3388" s="84"/>
      <c r="V3388" s="88" t="str">
        <f>IF(OR(V$4="",V$4=0,V$5="",V$7=0,V$7="",V$8="",$L3388="",$L3388=0),"",layerCost(IF($N3388="",V$8,$N3388),V$4,V$5,$L3388)*MAX($K3388,1)*IF($M3388="",V$7,$M3388)/100)</f>
        <v/>
      </c>
      <c r="W3388" s="84"/>
      <c r="X3388" s="88" t="str">
        <f>IF(OR(X$4="",X$4=0,X$5="",X$7=0,X$7="",X$8="",$L3388="",$L3388=0),"",layerCost(IF($N3388="",X$8,$N3388),X$4,X$5,$L3388)*MAX($K3388,1)*IF($M3388="",X$7,$M3388)/100)</f>
        <v/>
      </c>
      <c r="Y3388" s="84"/>
      <c r="Z3388" s="88" t="str">
        <f>IF(OR(Z$4="",Z$4=0,Z$5="",Z$7=0,Z$7="",Z$8="",$L3388="",$L3388=0),"",layerCost(IF($N3388="",Z$8,$N3388),Z$4,Z$5,$L3388)*MAX($K3388,1)*IF($M3388="",Z$7,$M3388)/100)</f>
        <v/>
      </c>
    </row>
    <row r="3389" spans="16:26" x14ac:dyDescent="0.2">
      <c r="P3389" s="88" t="str">
        <f>IF(OR(P$4="",P$4=0,P$5="",P$7=0,P$7="",P$8="",$L3389="",$L3389=0),"",layerCost(IF($N3389="",P$8,$N3389),P$4,P$5,$L3389)*MAX($K3389,1)*IF($M3389="",P$7,$M3389)/100)</f>
        <v/>
      </c>
      <c r="Q3389" s="84"/>
      <c r="R3389" s="88" t="str">
        <f>IF(OR(R$4="",R$4=0,R$5="",R$7=0,R$7="",R$8="",$L3389="",$L3389=0),"",layerCost(IF($N3389="",R$8,$N3389),R$4,R$5,$L3389)*MAX($K3389,1)*IF($M3389="",R$7,$M3389)/100)</f>
        <v/>
      </c>
      <c r="S3389" s="84"/>
      <c r="T3389" s="88" t="str">
        <f>IF(OR(T$4="",T$4=0,T$5="",T$7=0,T$7="",T$8="",$L3389="",$L3389=0),"",layerCost(IF($N3389="",T$8,$N3389),T$4,T$5,$L3389)*MAX($K3389,1)*IF($M3389="",T$7,$M3389)/100)</f>
        <v/>
      </c>
      <c r="U3389" s="84"/>
      <c r="V3389" s="88" t="str">
        <f>IF(OR(V$4="",V$4=0,V$5="",V$7=0,V$7="",V$8="",$L3389="",$L3389=0),"",layerCost(IF($N3389="",V$8,$N3389),V$4,V$5,$L3389)*MAX($K3389,1)*IF($M3389="",V$7,$M3389)/100)</f>
        <v/>
      </c>
      <c r="W3389" s="84"/>
      <c r="X3389" s="88" t="str">
        <f>IF(OR(X$4="",X$4=0,X$5="",X$7=0,X$7="",X$8="",$L3389="",$L3389=0),"",layerCost(IF($N3389="",X$8,$N3389),X$4,X$5,$L3389)*MAX($K3389,1)*IF($M3389="",X$7,$M3389)/100)</f>
        <v/>
      </c>
      <c r="Y3389" s="84"/>
      <c r="Z3389" s="88" t="str">
        <f>IF(OR(Z$4="",Z$4=0,Z$5="",Z$7=0,Z$7="",Z$8="",$L3389="",$L3389=0),"",layerCost(IF($N3389="",Z$8,$N3389),Z$4,Z$5,$L3389)*MAX($K3389,1)*IF($M3389="",Z$7,$M3389)/100)</f>
        <v/>
      </c>
    </row>
    <row r="3390" spans="16:26" x14ac:dyDescent="0.2">
      <c r="P3390" s="88" t="str">
        <f>IF(OR(P$4="",P$4=0,P$5="",P$7=0,P$7="",P$8="",$L3390="",$L3390=0),"",layerCost(IF($N3390="",P$8,$N3390),P$4,P$5,$L3390)*MAX($K3390,1)*IF($M3390="",P$7,$M3390)/100)</f>
        <v/>
      </c>
      <c r="Q3390" s="84"/>
      <c r="R3390" s="88" t="str">
        <f>IF(OR(R$4="",R$4=0,R$5="",R$7=0,R$7="",R$8="",$L3390="",$L3390=0),"",layerCost(IF($N3390="",R$8,$N3390),R$4,R$5,$L3390)*MAX($K3390,1)*IF($M3390="",R$7,$M3390)/100)</f>
        <v/>
      </c>
      <c r="S3390" s="84"/>
      <c r="T3390" s="88" t="str">
        <f>IF(OR(T$4="",T$4=0,T$5="",T$7=0,T$7="",T$8="",$L3390="",$L3390=0),"",layerCost(IF($N3390="",T$8,$N3390),T$4,T$5,$L3390)*MAX($K3390,1)*IF($M3390="",T$7,$M3390)/100)</f>
        <v/>
      </c>
      <c r="U3390" s="84"/>
      <c r="V3390" s="88" t="str">
        <f>IF(OR(V$4="",V$4=0,V$5="",V$7=0,V$7="",V$8="",$L3390="",$L3390=0),"",layerCost(IF($N3390="",V$8,$N3390),V$4,V$5,$L3390)*MAX($K3390,1)*IF($M3390="",V$7,$M3390)/100)</f>
        <v/>
      </c>
      <c r="W3390" s="84"/>
      <c r="X3390" s="88" t="str">
        <f>IF(OR(X$4="",X$4=0,X$5="",X$7=0,X$7="",X$8="",$L3390="",$L3390=0),"",layerCost(IF($N3390="",X$8,$N3390),X$4,X$5,$L3390)*MAX($K3390,1)*IF($M3390="",X$7,$M3390)/100)</f>
        <v/>
      </c>
      <c r="Y3390" s="84"/>
      <c r="Z3390" s="88" t="str">
        <f>IF(OR(Z$4="",Z$4=0,Z$5="",Z$7=0,Z$7="",Z$8="",$L3390="",$L3390=0),"",layerCost(IF($N3390="",Z$8,$N3390),Z$4,Z$5,$L3390)*MAX($K3390,1)*IF($M3390="",Z$7,$M3390)/100)</f>
        <v/>
      </c>
    </row>
    <row r="3391" spans="16:26" x14ac:dyDescent="0.2">
      <c r="P3391" s="88" t="str">
        <f>IF(OR(P$4="",P$4=0,P$5="",P$7=0,P$7="",P$8="",$L3391="",$L3391=0),"",layerCost(IF($N3391="",P$8,$N3391),P$4,P$5,$L3391)*MAX($K3391,1)*IF($M3391="",P$7,$M3391)/100)</f>
        <v/>
      </c>
      <c r="Q3391" s="84"/>
      <c r="R3391" s="88" t="str">
        <f>IF(OR(R$4="",R$4=0,R$5="",R$7=0,R$7="",R$8="",$L3391="",$L3391=0),"",layerCost(IF($N3391="",R$8,$N3391),R$4,R$5,$L3391)*MAX($K3391,1)*IF($M3391="",R$7,$M3391)/100)</f>
        <v/>
      </c>
      <c r="S3391" s="84"/>
      <c r="T3391" s="88" t="str">
        <f>IF(OR(T$4="",T$4=0,T$5="",T$7=0,T$7="",T$8="",$L3391="",$L3391=0),"",layerCost(IF($N3391="",T$8,$N3391),T$4,T$5,$L3391)*MAX($K3391,1)*IF($M3391="",T$7,$M3391)/100)</f>
        <v/>
      </c>
      <c r="U3391" s="84"/>
      <c r="V3391" s="88" t="str">
        <f>IF(OR(V$4="",V$4=0,V$5="",V$7=0,V$7="",V$8="",$L3391="",$L3391=0),"",layerCost(IF($N3391="",V$8,$N3391),V$4,V$5,$L3391)*MAX($K3391,1)*IF($M3391="",V$7,$M3391)/100)</f>
        <v/>
      </c>
      <c r="W3391" s="84"/>
      <c r="X3391" s="88" t="str">
        <f>IF(OR(X$4="",X$4=0,X$5="",X$7=0,X$7="",X$8="",$L3391="",$L3391=0),"",layerCost(IF($N3391="",X$8,$N3391),X$4,X$5,$L3391)*MAX($K3391,1)*IF($M3391="",X$7,$M3391)/100)</f>
        <v/>
      </c>
      <c r="Y3391" s="84"/>
      <c r="Z3391" s="88" t="str">
        <f>IF(OR(Z$4="",Z$4=0,Z$5="",Z$7=0,Z$7="",Z$8="",$L3391="",$L3391=0),"",layerCost(IF($N3391="",Z$8,$N3391),Z$4,Z$5,$L3391)*MAX($K3391,1)*IF($M3391="",Z$7,$M3391)/100)</f>
        <v/>
      </c>
    </row>
    <row r="3392" spans="16:26" x14ac:dyDescent="0.2">
      <c r="P3392" s="88" t="str">
        <f>IF(OR(P$4="",P$4=0,P$5="",P$7=0,P$7="",P$8="",$L3392="",$L3392=0),"",layerCost(IF($N3392="",P$8,$N3392),P$4,P$5,$L3392)*MAX($K3392,1)*IF($M3392="",P$7,$M3392)/100)</f>
        <v/>
      </c>
      <c r="Q3392" s="84"/>
      <c r="R3392" s="88" t="str">
        <f>IF(OR(R$4="",R$4=0,R$5="",R$7=0,R$7="",R$8="",$L3392="",$L3392=0),"",layerCost(IF($N3392="",R$8,$N3392),R$4,R$5,$L3392)*MAX($K3392,1)*IF($M3392="",R$7,$M3392)/100)</f>
        <v/>
      </c>
      <c r="S3392" s="84"/>
      <c r="T3392" s="88" t="str">
        <f>IF(OR(T$4="",T$4=0,T$5="",T$7=0,T$7="",T$8="",$L3392="",$L3392=0),"",layerCost(IF($N3392="",T$8,$N3392),T$4,T$5,$L3392)*MAX($K3392,1)*IF($M3392="",T$7,$M3392)/100)</f>
        <v/>
      </c>
      <c r="U3392" s="84"/>
      <c r="V3392" s="88" t="str">
        <f>IF(OR(V$4="",V$4=0,V$5="",V$7=0,V$7="",V$8="",$L3392="",$L3392=0),"",layerCost(IF($N3392="",V$8,$N3392),V$4,V$5,$L3392)*MAX($K3392,1)*IF($M3392="",V$7,$M3392)/100)</f>
        <v/>
      </c>
      <c r="W3392" s="84"/>
      <c r="X3392" s="88" t="str">
        <f>IF(OR(X$4="",X$4=0,X$5="",X$7=0,X$7="",X$8="",$L3392="",$L3392=0),"",layerCost(IF($N3392="",X$8,$N3392),X$4,X$5,$L3392)*MAX($K3392,1)*IF($M3392="",X$7,$M3392)/100)</f>
        <v/>
      </c>
      <c r="Y3392" s="84"/>
      <c r="Z3392" s="88" t="str">
        <f>IF(OR(Z$4="",Z$4=0,Z$5="",Z$7=0,Z$7="",Z$8="",$L3392="",$L3392=0),"",layerCost(IF($N3392="",Z$8,$N3392),Z$4,Z$5,$L3392)*MAX($K3392,1)*IF($M3392="",Z$7,$M3392)/100)</f>
        <v/>
      </c>
    </row>
    <row r="3393" spans="16:26" x14ac:dyDescent="0.2">
      <c r="P3393" s="88" t="str">
        <f>IF(OR(P$4="",P$4=0,P$5="",P$7=0,P$7="",P$8="",$L3393="",$L3393=0),"",layerCost(IF($N3393="",P$8,$N3393),P$4,P$5,$L3393)*MAX($K3393,1)*IF($M3393="",P$7,$M3393)/100)</f>
        <v/>
      </c>
      <c r="Q3393" s="84"/>
      <c r="R3393" s="88" t="str">
        <f>IF(OR(R$4="",R$4=0,R$5="",R$7=0,R$7="",R$8="",$L3393="",$L3393=0),"",layerCost(IF($N3393="",R$8,$N3393),R$4,R$5,$L3393)*MAX($K3393,1)*IF($M3393="",R$7,$M3393)/100)</f>
        <v/>
      </c>
      <c r="S3393" s="84"/>
      <c r="T3393" s="88" t="str">
        <f>IF(OR(T$4="",T$4=0,T$5="",T$7=0,T$7="",T$8="",$L3393="",$L3393=0),"",layerCost(IF($N3393="",T$8,$N3393),T$4,T$5,$L3393)*MAX($K3393,1)*IF($M3393="",T$7,$M3393)/100)</f>
        <v/>
      </c>
      <c r="U3393" s="84"/>
      <c r="V3393" s="88" t="str">
        <f>IF(OR(V$4="",V$4=0,V$5="",V$7=0,V$7="",V$8="",$L3393="",$L3393=0),"",layerCost(IF($N3393="",V$8,$N3393),V$4,V$5,$L3393)*MAX($K3393,1)*IF($M3393="",V$7,$M3393)/100)</f>
        <v/>
      </c>
      <c r="W3393" s="84"/>
      <c r="X3393" s="88" t="str">
        <f>IF(OR(X$4="",X$4=0,X$5="",X$7=0,X$7="",X$8="",$L3393="",$L3393=0),"",layerCost(IF($N3393="",X$8,$N3393),X$4,X$5,$L3393)*MAX($K3393,1)*IF($M3393="",X$7,$M3393)/100)</f>
        <v/>
      </c>
      <c r="Y3393" s="84"/>
      <c r="Z3393" s="88" t="str">
        <f>IF(OR(Z$4="",Z$4=0,Z$5="",Z$7=0,Z$7="",Z$8="",$L3393="",$L3393=0),"",layerCost(IF($N3393="",Z$8,$N3393),Z$4,Z$5,$L3393)*MAX($K3393,1)*IF($M3393="",Z$7,$M3393)/100)</f>
        <v/>
      </c>
    </row>
    <row r="3394" spans="16:26" x14ac:dyDescent="0.2">
      <c r="P3394" s="88" t="str">
        <f>IF(OR(P$4="",P$4=0,P$5="",P$7=0,P$7="",P$8="",$L3394="",$L3394=0),"",layerCost(IF($N3394="",P$8,$N3394),P$4,P$5,$L3394)*MAX($K3394,1)*IF($M3394="",P$7,$M3394)/100)</f>
        <v/>
      </c>
      <c r="Q3394" s="84"/>
      <c r="R3394" s="88" t="str">
        <f>IF(OR(R$4="",R$4=0,R$5="",R$7=0,R$7="",R$8="",$L3394="",$L3394=0),"",layerCost(IF($N3394="",R$8,$N3394),R$4,R$5,$L3394)*MAX($K3394,1)*IF($M3394="",R$7,$M3394)/100)</f>
        <v/>
      </c>
      <c r="S3394" s="84"/>
      <c r="T3394" s="88" t="str">
        <f>IF(OR(T$4="",T$4=0,T$5="",T$7=0,T$7="",T$8="",$L3394="",$L3394=0),"",layerCost(IF($N3394="",T$8,$N3394),T$4,T$5,$L3394)*MAX($K3394,1)*IF($M3394="",T$7,$M3394)/100)</f>
        <v/>
      </c>
      <c r="U3394" s="84"/>
      <c r="V3394" s="88" t="str">
        <f>IF(OR(V$4="",V$4=0,V$5="",V$7=0,V$7="",V$8="",$L3394="",$L3394=0),"",layerCost(IF($N3394="",V$8,$N3394),V$4,V$5,$L3394)*MAX($K3394,1)*IF($M3394="",V$7,$M3394)/100)</f>
        <v/>
      </c>
      <c r="W3394" s="84"/>
      <c r="X3394" s="88" t="str">
        <f>IF(OR(X$4="",X$4=0,X$5="",X$7=0,X$7="",X$8="",$L3394="",$L3394=0),"",layerCost(IF($N3394="",X$8,$N3394),X$4,X$5,$L3394)*MAX($K3394,1)*IF($M3394="",X$7,$M3394)/100)</f>
        <v/>
      </c>
      <c r="Y3394" s="84"/>
      <c r="Z3394" s="88" t="str">
        <f>IF(OR(Z$4="",Z$4=0,Z$5="",Z$7=0,Z$7="",Z$8="",$L3394="",$L3394=0),"",layerCost(IF($N3394="",Z$8,$N3394),Z$4,Z$5,$L3394)*MAX($K3394,1)*IF($M3394="",Z$7,$M3394)/100)</f>
        <v/>
      </c>
    </row>
    <row r="3395" spans="16:26" x14ac:dyDescent="0.2">
      <c r="P3395" s="88" t="str">
        <f>IF(OR(P$4="",P$4=0,P$5="",P$7=0,P$7="",P$8="",$L3395="",$L3395=0),"",layerCost(IF($N3395="",P$8,$N3395),P$4,P$5,$L3395)*MAX($K3395,1)*IF($M3395="",P$7,$M3395)/100)</f>
        <v/>
      </c>
      <c r="Q3395" s="84"/>
      <c r="R3395" s="88" t="str">
        <f>IF(OR(R$4="",R$4=0,R$5="",R$7=0,R$7="",R$8="",$L3395="",$L3395=0),"",layerCost(IF($N3395="",R$8,$N3395),R$4,R$5,$L3395)*MAX($K3395,1)*IF($M3395="",R$7,$M3395)/100)</f>
        <v/>
      </c>
      <c r="S3395" s="84"/>
      <c r="T3395" s="88" t="str">
        <f>IF(OR(T$4="",T$4=0,T$5="",T$7=0,T$7="",T$8="",$L3395="",$L3395=0),"",layerCost(IF($N3395="",T$8,$N3395),T$4,T$5,$L3395)*MAX($K3395,1)*IF($M3395="",T$7,$M3395)/100)</f>
        <v/>
      </c>
      <c r="U3395" s="84"/>
      <c r="V3395" s="88" t="str">
        <f>IF(OR(V$4="",V$4=0,V$5="",V$7=0,V$7="",V$8="",$L3395="",$L3395=0),"",layerCost(IF($N3395="",V$8,$N3395),V$4,V$5,$L3395)*MAX($K3395,1)*IF($M3395="",V$7,$M3395)/100)</f>
        <v/>
      </c>
      <c r="W3395" s="84"/>
      <c r="X3395" s="88" t="str">
        <f>IF(OR(X$4="",X$4=0,X$5="",X$7=0,X$7="",X$8="",$L3395="",$L3395=0),"",layerCost(IF($N3395="",X$8,$N3395),X$4,X$5,$L3395)*MAX($K3395,1)*IF($M3395="",X$7,$M3395)/100)</f>
        <v/>
      </c>
      <c r="Y3395" s="84"/>
      <c r="Z3395" s="88" t="str">
        <f>IF(OR(Z$4="",Z$4=0,Z$5="",Z$7=0,Z$7="",Z$8="",$L3395="",$L3395=0),"",layerCost(IF($N3395="",Z$8,$N3395),Z$4,Z$5,$L3395)*MAX($K3395,1)*IF($M3395="",Z$7,$M3395)/100)</f>
        <v/>
      </c>
    </row>
    <row r="3396" spans="16:26" x14ac:dyDescent="0.2">
      <c r="P3396" s="88" t="str">
        <f>IF(OR(P$4="",P$4=0,P$5="",P$7=0,P$7="",P$8="",$L3396="",$L3396=0),"",layerCost(IF($N3396="",P$8,$N3396),P$4,P$5,$L3396)*MAX($K3396,1)*IF($M3396="",P$7,$M3396)/100)</f>
        <v/>
      </c>
      <c r="Q3396" s="84"/>
      <c r="R3396" s="88" t="str">
        <f>IF(OR(R$4="",R$4=0,R$5="",R$7=0,R$7="",R$8="",$L3396="",$L3396=0),"",layerCost(IF($N3396="",R$8,$N3396),R$4,R$5,$L3396)*MAX($K3396,1)*IF($M3396="",R$7,$M3396)/100)</f>
        <v/>
      </c>
      <c r="S3396" s="84"/>
      <c r="T3396" s="88" t="str">
        <f>IF(OR(T$4="",T$4=0,T$5="",T$7=0,T$7="",T$8="",$L3396="",$L3396=0),"",layerCost(IF($N3396="",T$8,$N3396),T$4,T$5,$L3396)*MAX($K3396,1)*IF($M3396="",T$7,$M3396)/100)</f>
        <v/>
      </c>
      <c r="U3396" s="84"/>
      <c r="V3396" s="88" t="str">
        <f>IF(OR(V$4="",V$4=0,V$5="",V$7=0,V$7="",V$8="",$L3396="",$L3396=0),"",layerCost(IF($N3396="",V$8,$N3396),V$4,V$5,$L3396)*MAX($K3396,1)*IF($M3396="",V$7,$M3396)/100)</f>
        <v/>
      </c>
      <c r="W3396" s="84"/>
      <c r="X3396" s="88" t="str">
        <f>IF(OR(X$4="",X$4=0,X$5="",X$7=0,X$7="",X$8="",$L3396="",$L3396=0),"",layerCost(IF($N3396="",X$8,$N3396),X$4,X$5,$L3396)*MAX($K3396,1)*IF($M3396="",X$7,$M3396)/100)</f>
        <v/>
      </c>
      <c r="Y3396" s="84"/>
      <c r="Z3396" s="88" t="str">
        <f>IF(OR(Z$4="",Z$4=0,Z$5="",Z$7=0,Z$7="",Z$8="",$L3396="",$L3396=0),"",layerCost(IF($N3396="",Z$8,$N3396),Z$4,Z$5,$L3396)*MAX($K3396,1)*IF($M3396="",Z$7,$M3396)/100)</f>
        <v/>
      </c>
    </row>
    <row r="3397" spans="16:26" x14ac:dyDescent="0.2">
      <c r="P3397" s="88" t="str">
        <f>IF(OR(P$4="",P$4=0,P$5="",P$7=0,P$7="",P$8="",$L3397="",$L3397=0),"",layerCost(IF($N3397="",P$8,$N3397),P$4,P$5,$L3397)*MAX($K3397,1)*IF($M3397="",P$7,$M3397)/100)</f>
        <v/>
      </c>
      <c r="Q3397" s="84"/>
      <c r="R3397" s="88" t="str">
        <f>IF(OR(R$4="",R$4=0,R$5="",R$7=0,R$7="",R$8="",$L3397="",$L3397=0),"",layerCost(IF($N3397="",R$8,$N3397),R$4,R$5,$L3397)*MAX($K3397,1)*IF($M3397="",R$7,$M3397)/100)</f>
        <v/>
      </c>
      <c r="S3397" s="84"/>
      <c r="T3397" s="88" t="str">
        <f>IF(OR(T$4="",T$4=0,T$5="",T$7=0,T$7="",T$8="",$L3397="",$L3397=0),"",layerCost(IF($N3397="",T$8,$N3397),T$4,T$5,$L3397)*MAX($K3397,1)*IF($M3397="",T$7,$M3397)/100)</f>
        <v/>
      </c>
      <c r="U3397" s="84"/>
      <c r="V3397" s="88" t="str">
        <f>IF(OR(V$4="",V$4=0,V$5="",V$7=0,V$7="",V$8="",$L3397="",$L3397=0),"",layerCost(IF($N3397="",V$8,$N3397),V$4,V$5,$L3397)*MAX($K3397,1)*IF($M3397="",V$7,$M3397)/100)</f>
        <v/>
      </c>
      <c r="W3397" s="84"/>
      <c r="X3397" s="88" t="str">
        <f>IF(OR(X$4="",X$4=0,X$5="",X$7=0,X$7="",X$8="",$L3397="",$L3397=0),"",layerCost(IF($N3397="",X$8,$N3397),X$4,X$5,$L3397)*MAX($K3397,1)*IF($M3397="",X$7,$M3397)/100)</f>
        <v/>
      </c>
      <c r="Y3397" s="84"/>
      <c r="Z3397" s="88" t="str">
        <f>IF(OR(Z$4="",Z$4=0,Z$5="",Z$7=0,Z$7="",Z$8="",$L3397="",$L3397=0),"",layerCost(IF($N3397="",Z$8,$N3397),Z$4,Z$5,$L3397)*MAX($K3397,1)*IF($M3397="",Z$7,$M3397)/100)</f>
        <v/>
      </c>
    </row>
    <row r="3398" spans="16:26" x14ac:dyDescent="0.2">
      <c r="P3398" s="88" t="str">
        <f>IF(OR(P$4="",P$4=0,P$5="",P$7=0,P$7="",P$8="",$L3398="",$L3398=0),"",layerCost(IF($N3398="",P$8,$N3398),P$4,P$5,$L3398)*MAX($K3398,1)*IF($M3398="",P$7,$M3398)/100)</f>
        <v/>
      </c>
      <c r="Q3398" s="84"/>
      <c r="R3398" s="88" t="str">
        <f>IF(OR(R$4="",R$4=0,R$5="",R$7=0,R$7="",R$8="",$L3398="",$L3398=0),"",layerCost(IF($N3398="",R$8,$N3398),R$4,R$5,$L3398)*MAX($K3398,1)*IF($M3398="",R$7,$M3398)/100)</f>
        <v/>
      </c>
      <c r="S3398" s="84"/>
      <c r="T3398" s="88" t="str">
        <f>IF(OR(T$4="",T$4=0,T$5="",T$7=0,T$7="",T$8="",$L3398="",$L3398=0),"",layerCost(IF($N3398="",T$8,$N3398),T$4,T$5,$L3398)*MAX($K3398,1)*IF($M3398="",T$7,$M3398)/100)</f>
        <v/>
      </c>
      <c r="U3398" s="84"/>
      <c r="V3398" s="88" t="str">
        <f>IF(OR(V$4="",V$4=0,V$5="",V$7=0,V$7="",V$8="",$L3398="",$L3398=0),"",layerCost(IF($N3398="",V$8,$N3398),V$4,V$5,$L3398)*MAX($K3398,1)*IF($M3398="",V$7,$M3398)/100)</f>
        <v/>
      </c>
      <c r="W3398" s="84"/>
      <c r="X3398" s="88" t="str">
        <f>IF(OR(X$4="",X$4=0,X$5="",X$7=0,X$7="",X$8="",$L3398="",$L3398=0),"",layerCost(IF($N3398="",X$8,$N3398),X$4,X$5,$L3398)*MAX($K3398,1)*IF($M3398="",X$7,$M3398)/100)</f>
        <v/>
      </c>
      <c r="Y3398" s="84"/>
      <c r="Z3398" s="88" t="str">
        <f>IF(OR(Z$4="",Z$4=0,Z$5="",Z$7=0,Z$7="",Z$8="",$L3398="",$L3398=0),"",layerCost(IF($N3398="",Z$8,$N3398),Z$4,Z$5,$L3398)*MAX($K3398,1)*IF($M3398="",Z$7,$M3398)/100)</f>
        <v/>
      </c>
    </row>
    <row r="3399" spans="16:26" x14ac:dyDescent="0.2">
      <c r="P3399" s="88" t="str">
        <f>IF(OR(P$4="",P$4=0,P$5="",P$7=0,P$7="",P$8="",$L3399="",$L3399=0),"",layerCost(IF($N3399="",P$8,$N3399),P$4,P$5,$L3399)*MAX($K3399,1)*IF($M3399="",P$7,$M3399)/100)</f>
        <v/>
      </c>
      <c r="Q3399" s="84"/>
      <c r="R3399" s="88" t="str">
        <f>IF(OR(R$4="",R$4=0,R$5="",R$7=0,R$7="",R$8="",$L3399="",$L3399=0),"",layerCost(IF($N3399="",R$8,$N3399),R$4,R$5,$L3399)*MAX($K3399,1)*IF($M3399="",R$7,$M3399)/100)</f>
        <v/>
      </c>
      <c r="S3399" s="84"/>
      <c r="T3399" s="88" t="str">
        <f>IF(OR(T$4="",T$4=0,T$5="",T$7=0,T$7="",T$8="",$L3399="",$L3399=0),"",layerCost(IF($N3399="",T$8,$N3399),T$4,T$5,$L3399)*MAX($K3399,1)*IF($M3399="",T$7,$M3399)/100)</f>
        <v/>
      </c>
      <c r="U3399" s="84"/>
      <c r="V3399" s="88" t="str">
        <f>IF(OR(V$4="",V$4=0,V$5="",V$7=0,V$7="",V$8="",$L3399="",$L3399=0),"",layerCost(IF($N3399="",V$8,$N3399),V$4,V$5,$L3399)*MAX($K3399,1)*IF($M3399="",V$7,$M3399)/100)</f>
        <v/>
      </c>
      <c r="W3399" s="84"/>
      <c r="X3399" s="88" t="str">
        <f>IF(OR(X$4="",X$4=0,X$5="",X$7=0,X$7="",X$8="",$L3399="",$L3399=0),"",layerCost(IF($N3399="",X$8,$N3399),X$4,X$5,$L3399)*MAX($K3399,1)*IF($M3399="",X$7,$M3399)/100)</f>
        <v/>
      </c>
      <c r="Y3399" s="84"/>
      <c r="Z3399" s="88" t="str">
        <f>IF(OR(Z$4="",Z$4=0,Z$5="",Z$7=0,Z$7="",Z$8="",$L3399="",$L3399=0),"",layerCost(IF($N3399="",Z$8,$N3399),Z$4,Z$5,$L3399)*MAX($K3399,1)*IF($M3399="",Z$7,$M3399)/100)</f>
        <v/>
      </c>
    </row>
    <row r="3400" spans="16:26" x14ac:dyDescent="0.2">
      <c r="P3400" s="88" t="str">
        <f>IF(OR(P$4="",P$4=0,P$5="",P$7=0,P$7="",P$8="",$L3400="",$L3400=0),"",layerCost(IF($N3400="",P$8,$N3400),P$4,P$5,$L3400)*MAX($K3400,1)*IF($M3400="",P$7,$M3400)/100)</f>
        <v/>
      </c>
      <c r="Q3400" s="84"/>
      <c r="R3400" s="88" t="str">
        <f>IF(OR(R$4="",R$4=0,R$5="",R$7=0,R$7="",R$8="",$L3400="",$L3400=0),"",layerCost(IF($N3400="",R$8,$N3400),R$4,R$5,$L3400)*MAX($K3400,1)*IF($M3400="",R$7,$M3400)/100)</f>
        <v/>
      </c>
      <c r="S3400" s="84"/>
      <c r="T3400" s="88" t="str">
        <f>IF(OR(T$4="",T$4=0,T$5="",T$7=0,T$7="",T$8="",$L3400="",$L3400=0),"",layerCost(IF($N3400="",T$8,$N3400),T$4,T$5,$L3400)*MAX($K3400,1)*IF($M3400="",T$7,$M3400)/100)</f>
        <v/>
      </c>
      <c r="U3400" s="84"/>
      <c r="V3400" s="88" t="str">
        <f>IF(OR(V$4="",V$4=0,V$5="",V$7=0,V$7="",V$8="",$L3400="",$L3400=0),"",layerCost(IF($N3400="",V$8,$N3400),V$4,V$5,$L3400)*MAX($K3400,1)*IF($M3400="",V$7,$M3400)/100)</f>
        <v/>
      </c>
      <c r="W3400" s="84"/>
      <c r="X3400" s="88" t="str">
        <f>IF(OR(X$4="",X$4=0,X$5="",X$7=0,X$7="",X$8="",$L3400="",$L3400=0),"",layerCost(IF($N3400="",X$8,$N3400),X$4,X$5,$L3400)*MAX($K3400,1)*IF($M3400="",X$7,$M3400)/100)</f>
        <v/>
      </c>
      <c r="Y3400" s="84"/>
      <c r="Z3400" s="88" t="str">
        <f>IF(OR(Z$4="",Z$4=0,Z$5="",Z$7=0,Z$7="",Z$8="",$L3400="",$L3400=0),"",layerCost(IF($N3400="",Z$8,$N3400),Z$4,Z$5,$L3400)*MAX($K3400,1)*IF($M3400="",Z$7,$M3400)/100)</f>
        <v/>
      </c>
    </row>
    <row r="3401" spans="16:26" x14ac:dyDescent="0.2">
      <c r="P3401" s="88" t="str">
        <f>IF(OR(P$4="",P$4=0,P$5="",P$7=0,P$7="",P$8="",$L3401="",$L3401=0),"",layerCost(IF($N3401="",P$8,$N3401),P$4,P$5,$L3401)*MAX($K3401,1)*IF($M3401="",P$7,$M3401)/100)</f>
        <v/>
      </c>
      <c r="Q3401" s="84"/>
      <c r="R3401" s="88" t="str">
        <f>IF(OR(R$4="",R$4=0,R$5="",R$7=0,R$7="",R$8="",$L3401="",$L3401=0),"",layerCost(IF($N3401="",R$8,$N3401),R$4,R$5,$L3401)*MAX($K3401,1)*IF($M3401="",R$7,$M3401)/100)</f>
        <v/>
      </c>
      <c r="S3401" s="84"/>
      <c r="T3401" s="88" t="str">
        <f>IF(OR(T$4="",T$4=0,T$5="",T$7=0,T$7="",T$8="",$L3401="",$L3401=0),"",layerCost(IF($N3401="",T$8,$N3401),T$4,T$5,$L3401)*MAX($K3401,1)*IF($M3401="",T$7,$M3401)/100)</f>
        <v/>
      </c>
      <c r="U3401" s="84"/>
      <c r="V3401" s="88" t="str">
        <f>IF(OR(V$4="",V$4=0,V$5="",V$7=0,V$7="",V$8="",$L3401="",$L3401=0),"",layerCost(IF($N3401="",V$8,$N3401),V$4,V$5,$L3401)*MAX($K3401,1)*IF($M3401="",V$7,$M3401)/100)</f>
        <v/>
      </c>
      <c r="W3401" s="84"/>
      <c r="X3401" s="88" t="str">
        <f>IF(OR(X$4="",X$4=0,X$5="",X$7=0,X$7="",X$8="",$L3401="",$L3401=0),"",layerCost(IF($N3401="",X$8,$N3401),X$4,X$5,$L3401)*MAX($K3401,1)*IF($M3401="",X$7,$M3401)/100)</f>
        <v/>
      </c>
      <c r="Y3401" s="84"/>
      <c r="Z3401" s="88" t="str">
        <f>IF(OR(Z$4="",Z$4=0,Z$5="",Z$7=0,Z$7="",Z$8="",$L3401="",$L3401=0),"",layerCost(IF($N3401="",Z$8,$N3401),Z$4,Z$5,$L3401)*MAX($K3401,1)*IF($M3401="",Z$7,$M3401)/100)</f>
        <v/>
      </c>
    </row>
    <row r="3402" spans="16:26" x14ac:dyDescent="0.2">
      <c r="P3402" s="88" t="str">
        <f>IF(OR(P$4="",P$4=0,P$5="",P$7=0,P$7="",P$8="",$L3402="",$L3402=0),"",layerCost(IF($N3402="",P$8,$N3402),P$4,P$5,$L3402)*MAX($K3402,1)*IF($M3402="",P$7,$M3402)/100)</f>
        <v/>
      </c>
      <c r="Q3402" s="84"/>
      <c r="R3402" s="88" t="str">
        <f>IF(OR(R$4="",R$4=0,R$5="",R$7=0,R$7="",R$8="",$L3402="",$L3402=0),"",layerCost(IF($N3402="",R$8,$N3402),R$4,R$5,$L3402)*MAX($K3402,1)*IF($M3402="",R$7,$M3402)/100)</f>
        <v/>
      </c>
      <c r="S3402" s="84"/>
      <c r="T3402" s="88" t="str">
        <f>IF(OR(T$4="",T$4=0,T$5="",T$7=0,T$7="",T$8="",$L3402="",$L3402=0),"",layerCost(IF($N3402="",T$8,$N3402),T$4,T$5,$L3402)*MAX($K3402,1)*IF($M3402="",T$7,$M3402)/100)</f>
        <v/>
      </c>
      <c r="U3402" s="84"/>
      <c r="V3402" s="88" t="str">
        <f>IF(OR(V$4="",V$4=0,V$5="",V$7=0,V$7="",V$8="",$L3402="",$L3402=0),"",layerCost(IF($N3402="",V$8,$N3402),V$4,V$5,$L3402)*MAX($K3402,1)*IF($M3402="",V$7,$M3402)/100)</f>
        <v/>
      </c>
      <c r="W3402" s="84"/>
      <c r="X3402" s="88" t="str">
        <f>IF(OR(X$4="",X$4=0,X$5="",X$7=0,X$7="",X$8="",$L3402="",$L3402=0),"",layerCost(IF($N3402="",X$8,$N3402),X$4,X$5,$L3402)*MAX($K3402,1)*IF($M3402="",X$7,$M3402)/100)</f>
        <v/>
      </c>
      <c r="Y3402" s="84"/>
      <c r="Z3402" s="88" t="str">
        <f>IF(OR(Z$4="",Z$4=0,Z$5="",Z$7=0,Z$7="",Z$8="",$L3402="",$L3402=0),"",layerCost(IF($N3402="",Z$8,$N3402),Z$4,Z$5,$L3402)*MAX($K3402,1)*IF($M3402="",Z$7,$M3402)/100)</f>
        <v/>
      </c>
    </row>
    <row r="3403" spans="16:26" x14ac:dyDescent="0.2">
      <c r="P3403" s="88" t="str">
        <f>IF(OR(P$4="",P$4=0,P$5="",P$7=0,P$7="",P$8="",$L3403="",$L3403=0),"",layerCost(IF($N3403="",P$8,$N3403),P$4,P$5,$L3403)*MAX($K3403,1)*IF($M3403="",P$7,$M3403)/100)</f>
        <v/>
      </c>
      <c r="Q3403" s="84"/>
      <c r="R3403" s="88" t="str">
        <f>IF(OR(R$4="",R$4=0,R$5="",R$7=0,R$7="",R$8="",$L3403="",$L3403=0),"",layerCost(IF($N3403="",R$8,$N3403),R$4,R$5,$L3403)*MAX($K3403,1)*IF($M3403="",R$7,$M3403)/100)</f>
        <v/>
      </c>
      <c r="S3403" s="84"/>
      <c r="T3403" s="88" t="str">
        <f>IF(OR(T$4="",T$4=0,T$5="",T$7=0,T$7="",T$8="",$L3403="",$L3403=0),"",layerCost(IF($N3403="",T$8,$N3403),T$4,T$5,$L3403)*MAX($K3403,1)*IF($M3403="",T$7,$M3403)/100)</f>
        <v/>
      </c>
      <c r="U3403" s="84"/>
      <c r="V3403" s="88" t="str">
        <f>IF(OR(V$4="",V$4=0,V$5="",V$7=0,V$7="",V$8="",$L3403="",$L3403=0),"",layerCost(IF($N3403="",V$8,$N3403),V$4,V$5,$L3403)*MAX($K3403,1)*IF($M3403="",V$7,$M3403)/100)</f>
        <v/>
      </c>
      <c r="W3403" s="84"/>
      <c r="X3403" s="88" t="str">
        <f>IF(OR(X$4="",X$4=0,X$5="",X$7=0,X$7="",X$8="",$L3403="",$L3403=0),"",layerCost(IF($N3403="",X$8,$N3403),X$4,X$5,$L3403)*MAX($K3403,1)*IF($M3403="",X$7,$M3403)/100)</f>
        <v/>
      </c>
      <c r="Y3403" s="84"/>
      <c r="Z3403" s="88" t="str">
        <f>IF(OR(Z$4="",Z$4=0,Z$5="",Z$7=0,Z$7="",Z$8="",$L3403="",$L3403=0),"",layerCost(IF($N3403="",Z$8,$N3403),Z$4,Z$5,$L3403)*MAX($K3403,1)*IF($M3403="",Z$7,$M3403)/100)</f>
        <v/>
      </c>
    </row>
    <row r="3404" spans="16:26" x14ac:dyDescent="0.2">
      <c r="P3404" s="88" t="str">
        <f>IF(OR(P$4="",P$4=0,P$5="",P$7=0,P$7="",P$8="",$L3404="",$L3404=0),"",layerCost(IF($N3404="",P$8,$N3404),P$4,P$5,$L3404)*MAX($K3404,1)*IF($M3404="",P$7,$M3404)/100)</f>
        <v/>
      </c>
      <c r="Q3404" s="84"/>
      <c r="R3404" s="88" t="str">
        <f>IF(OR(R$4="",R$4=0,R$5="",R$7=0,R$7="",R$8="",$L3404="",$L3404=0),"",layerCost(IF($N3404="",R$8,$N3404),R$4,R$5,$L3404)*MAX($K3404,1)*IF($M3404="",R$7,$M3404)/100)</f>
        <v/>
      </c>
      <c r="S3404" s="84"/>
      <c r="T3404" s="88" t="str">
        <f>IF(OR(T$4="",T$4=0,T$5="",T$7=0,T$7="",T$8="",$L3404="",$L3404=0),"",layerCost(IF($N3404="",T$8,$N3404),T$4,T$5,$L3404)*MAX($K3404,1)*IF($M3404="",T$7,$M3404)/100)</f>
        <v/>
      </c>
      <c r="U3404" s="84"/>
      <c r="V3404" s="88" t="str">
        <f>IF(OR(V$4="",V$4=0,V$5="",V$7=0,V$7="",V$8="",$L3404="",$L3404=0),"",layerCost(IF($N3404="",V$8,$N3404),V$4,V$5,$L3404)*MAX($K3404,1)*IF($M3404="",V$7,$M3404)/100)</f>
        <v/>
      </c>
      <c r="W3404" s="84"/>
      <c r="X3404" s="88" t="str">
        <f>IF(OR(X$4="",X$4=0,X$5="",X$7=0,X$7="",X$8="",$L3404="",$L3404=0),"",layerCost(IF($N3404="",X$8,$N3404),X$4,X$5,$L3404)*MAX($K3404,1)*IF($M3404="",X$7,$M3404)/100)</f>
        <v/>
      </c>
      <c r="Y3404" s="84"/>
      <c r="Z3404" s="88" t="str">
        <f>IF(OR(Z$4="",Z$4=0,Z$5="",Z$7=0,Z$7="",Z$8="",$L3404="",$L3404=0),"",layerCost(IF($N3404="",Z$8,$N3404),Z$4,Z$5,$L3404)*MAX($K3404,1)*IF($M3404="",Z$7,$M3404)/100)</f>
        <v/>
      </c>
    </row>
    <row r="3405" spans="16:26" x14ac:dyDescent="0.2">
      <c r="P3405" s="88" t="str">
        <f>IF(OR(P$4="",P$4=0,P$5="",P$7=0,P$7="",P$8="",$L3405="",$L3405=0),"",layerCost(IF($N3405="",P$8,$N3405),P$4,P$5,$L3405)*MAX($K3405,1)*IF($M3405="",P$7,$M3405)/100)</f>
        <v/>
      </c>
      <c r="Q3405" s="84"/>
      <c r="R3405" s="88" t="str">
        <f>IF(OR(R$4="",R$4=0,R$5="",R$7=0,R$7="",R$8="",$L3405="",$L3405=0),"",layerCost(IF($N3405="",R$8,$N3405),R$4,R$5,$L3405)*MAX($K3405,1)*IF($M3405="",R$7,$M3405)/100)</f>
        <v/>
      </c>
      <c r="S3405" s="84"/>
      <c r="T3405" s="88" t="str">
        <f>IF(OR(T$4="",T$4=0,T$5="",T$7=0,T$7="",T$8="",$L3405="",$L3405=0),"",layerCost(IF($N3405="",T$8,$N3405),T$4,T$5,$L3405)*MAX($K3405,1)*IF($M3405="",T$7,$M3405)/100)</f>
        <v/>
      </c>
      <c r="U3405" s="84"/>
      <c r="V3405" s="88" t="str">
        <f>IF(OR(V$4="",V$4=0,V$5="",V$7=0,V$7="",V$8="",$L3405="",$L3405=0),"",layerCost(IF($N3405="",V$8,$N3405),V$4,V$5,$L3405)*MAX($K3405,1)*IF($M3405="",V$7,$M3405)/100)</f>
        <v/>
      </c>
      <c r="W3405" s="84"/>
      <c r="X3405" s="88" t="str">
        <f>IF(OR(X$4="",X$4=0,X$5="",X$7=0,X$7="",X$8="",$L3405="",$L3405=0),"",layerCost(IF($N3405="",X$8,$N3405),X$4,X$5,$L3405)*MAX($K3405,1)*IF($M3405="",X$7,$M3405)/100)</f>
        <v/>
      </c>
      <c r="Y3405" s="84"/>
      <c r="Z3405" s="88" t="str">
        <f>IF(OR(Z$4="",Z$4=0,Z$5="",Z$7=0,Z$7="",Z$8="",$L3405="",$L3405=0),"",layerCost(IF($N3405="",Z$8,$N3405),Z$4,Z$5,$L3405)*MAX($K3405,1)*IF($M3405="",Z$7,$M3405)/100)</f>
        <v/>
      </c>
    </row>
    <row r="3406" spans="16:26" x14ac:dyDescent="0.2">
      <c r="P3406" s="88" t="str">
        <f>IF(OR(P$4="",P$4=0,P$5="",P$7=0,P$7="",P$8="",$L3406="",$L3406=0),"",layerCost(IF($N3406="",P$8,$N3406),P$4,P$5,$L3406)*MAX($K3406,1)*IF($M3406="",P$7,$M3406)/100)</f>
        <v/>
      </c>
      <c r="Q3406" s="84"/>
      <c r="R3406" s="88" t="str">
        <f>IF(OR(R$4="",R$4=0,R$5="",R$7=0,R$7="",R$8="",$L3406="",$L3406=0),"",layerCost(IF($N3406="",R$8,$N3406),R$4,R$5,$L3406)*MAX($K3406,1)*IF($M3406="",R$7,$M3406)/100)</f>
        <v/>
      </c>
      <c r="S3406" s="84"/>
      <c r="T3406" s="88" t="str">
        <f>IF(OR(T$4="",T$4=0,T$5="",T$7=0,T$7="",T$8="",$L3406="",$L3406=0),"",layerCost(IF($N3406="",T$8,$N3406),T$4,T$5,$L3406)*MAX($K3406,1)*IF($M3406="",T$7,$M3406)/100)</f>
        <v/>
      </c>
      <c r="U3406" s="84"/>
      <c r="V3406" s="88" t="str">
        <f>IF(OR(V$4="",V$4=0,V$5="",V$7=0,V$7="",V$8="",$L3406="",$L3406=0),"",layerCost(IF($N3406="",V$8,$N3406),V$4,V$5,$L3406)*MAX($K3406,1)*IF($M3406="",V$7,$M3406)/100)</f>
        <v/>
      </c>
      <c r="W3406" s="84"/>
      <c r="X3406" s="88" t="str">
        <f>IF(OR(X$4="",X$4=0,X$5="",X$7=0,X$7="",X$8="",$L3406="",$L3406=0),"",layerCost(IF($N3406="",X$8,$N3406),X$4,X$5,$L3406)*MAX($K3406,1)*IF($M3406="",X$7,$M3406)/100)</f>
        <v/>
      </c>
      <c r="Y3406" s="84"/>
      <c r="Z3406" s="88" t="str">
        <f>IF(OR(Z$4="",Z$4=0,Z$5="",Z$7=0,Z$7="",Z$8="",$L3406="",$L3406=0),"",layerCost(IF($N3406="",Z$8,$N3406),Z$4,Z$5,$L3406)*MAX($K3406,1)*IF($M3406="",Z$7,$M3406)/100)</f>
        <v/>
      </c>
    </row>
    <row r="3407" spans="16:26" x14ac:dyDescent="0.2">
      <c r="P3407" s="88" t="str">
        <f>IF(OR(P$4="",P$4=0,P$5="",P$7=0,P$7="",P$8="",$L3407="",$L3407=0),"",layerCost(IF($N3407="",P$8,$N3407),P$4,P$5,$L3407)*MAX($K3407,1)*IF($M3407="",P$7,$M3407)/100)</f>
        <v/>
      </c>
      <c r="Q3407" s="84"/>
      <c r="R3407" s="88" t="str">
        <f>IF(OR(R$4="",R$4=0,R$5="",R$7=0,R$7="",R$8="",$L3407="",$L3407=0),"",layerCost(IF($N3407="",R$8,$N3407),R$4,R$5,$L3407)*MAX($K3407,1)*IF($M3407="",R$7,$M3407)/100)</f>
        <v/>
      </c>
      <c r="S3407" s="84"/>
      <c r="T3407" s="88" t="str">
        <f>IF(OR(T$4="",T$4=0,T$5="",T$7=0,T$7="",T$8="",$L3407="",$L3407=0),"",layerCost(IF($N3407="",T$8,$N3407),T$4,T$5,$L3407)*MAX($K3407,1)*IF($M3407="",T$7,$M3407)/100)</f>
        <v/>
      </c>
      <c r="U3407" s="84"/>
      <c r="V3407" s="88" t="str">
        <f>IF(OR(V$4="",V$4=0,V$5="",V$7=0,V$7="",V$8="",$L3407="",$L3407=0),"",layerCost(IF($N3407="",V$8,$N3407),V$4,V$5,$L3407)*MAX($K3407,1)*IF($M3407="",V$7,$M3407)/100)</f>
        <v/>
      </c>
      <c r="W3407" s="84"/>
      <c r="X3407" s="88" t="str">
        <f>IF(OR(X$4="",X$4=0,X$5="",X$7=0,X$7="",X$8="",$L3407="",$L3407=0),"",layerCost(IF($N3407="",X$8,$N3407),X$4,X$5,$L3407)*MAX($K3407,1)*IF($M3407="",X$7,$M3407)/100)</f>
        <v/>
      </c>
      <c r="Y3407" s="84"/>
      <c r="Z3407" s="88" t="str">
        <f>IF(OR(Z$4="",Z$4=0,Z$5="",Z$7=0,Z$7="",Z$8="",$L3407="",$L3407=0),"",layerCost(IF($N3407="",Z$8,$N3407),Z$4,Z$5,$L3407)*MAX($K3407,1)*IF($M3407="",Z$7,$M3407)/100)</f>
        <v/>
      </c>
    </row>
    <row r="3408" spans="16:26" x14ac:dyDescent="0.2">
      <c r="P3408" s="88" t="str">
        <f>IF(OR(P$4="",P$4=0,P$5="",P$7=0,P$7="",P$8="",$L3408="",$L3408=0),"",layerCost(IF($N3408="",P$8,$N3408),P$4,P$5,$L3408)*MAX($K3408,1)*IF($M3408="",P$7,$M3408)/100)</f>
        <v/>
      </c>
      <c r="Q3408" s="84"/>
      <c r="R3408" s="88" t="str">
        <f>IF(OR(R$4="",R$4=0,R$5="",R$7=0,R$7="",R$8="",$L3408="",$L3408=0),"",layerCost(IF($N3408="",R$8,$N3408),R$4,R$5,$L3408)*MAX($K3408,1)*IF($M3408="",R$7,$M3408)/100)</f>
        <v/>
      </c>
      <c r="S3408" s="84"/>
      <c r="T3408" s="88" t="str">
        <f>IF(OR(T$4="",T$4=0,T$5="",T$7=0,T$7="",T$8="",$L3408="",$L3408=0),"",layerCost(IF($N3408="",T$8,$N3408),T$4,T$5,$L3408)*MAX($K3408,1)*IF($M3408="",T$7,$M3408)/100)</f>
        <v/>
      </c>
      <c r="U3408" s="84"/>
      <c r="V3408" s="88" t="str">
        <f>IF(OR(V$4="",V$4=0,V$5="",V$7=0,V$7="",V$8="",$L3408="",$L3408=0),"",layerCost(IF($N3408="",V$8,$N3408),V$4,V$5,$L3408)*MAX($K3408,1)*IF($M3408="",V$7,$M3408)/100)</f>
        <v/>
      </c>
      <c r="W3408" s="84"/>
      <c r="X3408" s="88" t="str">
        <f>IF(OR(X$4="",X$4=0,X$5="",X$7=0,X$7="",X$8="",$L3408="",$L3408=0),"",layerCost(IF($N3408="",X$8,$N3408),X$4,X$5,$L3408)*MAX($K3408,1)*IF($M3408="",X$7,$M3408)/100)</f>
        <v/>
      </c>
      <c r="Y3408" s="84"/>
      <c r="Z3408" s="88" t="str">
        <f>IF(OR(Z$4="",Z$4=0,Z$5="",Z$7=0,Z$7="",Z$8="",$L3408="",$L3408=0),"",layerCost(IF($N3408="",Z$8,$N3408),Z$4,Z$5,$L3408)*MAX($K3408,1)*IF($M3408="",Z$7,$M3408)/100)</f>
        <v/>
      </c>
    </row>
    <row r="3409" spans="16:26" x14ac:dyDescent="0.2">
      <c r="P3409" s="88" t="str">
        <f>IF(OR(P$4="",P$4=0,P$5="",P$7=0,P$7="",P$8="",$L3409="",$L3409=0),"",layerCost(IF($N3409="",P$8,$N3409),P$4,P$5,$L3409)*MAX($K3409,1)*IF($M3409="",P$7,$M3409)/100)</f>
        <v/>
      </c>
      <c r="Q3409" s="84"/>
      <c r="R3409" s="88" t="str">
        <f>IF(OR(R$4="",R$4=0,R$5="",R$7=0,R$7="",R$8="",$L3409="",$L3409=0),"",layerCost(IF($N3409="",R$8,$N3409),R$4,R$5,$L3409)*MAX($K3409,1)*IF($M3409="",R$7,$M3409)/100)</f>
        <v/>
      </c>
      <c r="S3409" s="84"/>
      <c r="T3409" s="88" t="str">
        <f>IF(OR(T$4="",T$4=0,T$5="",T$7=0,T$7="",T$8="",$L3409="",$L3409=0),"",layerCost(IF($N3409="",T$8,$N3409),T$4,T$5,$L3409)*MAX($K3409,1)*IF($M3409="",T$7,$M3409)/100)</f>
        <v/>
      </c>
      <c r="U3409" s="84"/>
      <c r="V3409" s="88" t="str">
        <f>IF(OR(V$4="",V$4=0,V$5="",V$7=0,V$7="",V$8="",$L3409="",$L3409=0),"",layerCost(IF($N3409="",V$8,$N3409),V$4,V$5,$L3409)*MAX($K3409,1)*IF($M3409="",V$7,$M3409)/100)</f>
        <v/>
      </c>
      <c r="W3409" s="84"/>
      <c r="X3409" s="88" t="str">
        <f>IF(OR(X$4="",X$4=0,X$5="",X$7=0,X$7="",X$8="",$L3409="",$L3409=0),"",layerCost(IF($N3409="",X$8,$N3409),X$4,X$5,$L3409)*MAX($K3409,1)*IF($M3409="",X$7,$M3409)/100)</f>
        <v/>
      </c>
      <c r="Y3409" s="84"/>
      <c r="Z3409" s="88" t="str">
        <f>IF(OR(Z$4="",Z$4=0,Z$5="",Z$7=0,Z$7="",Z$8="",$L3409="",$L3409=0),"",layerCost(IF($N3409="",Z$8,$N3409),Z$4,Z$5,$L3409)*MAX($K3409,1)*IF($M3409="",Z$7,$M3409)/100)</f>
        <v/>
      </c>
    </row>
    <row r="3410" spans="16:26" x14ac:dyDescent="0.2">
      <c r="P3410" s="88" t="str">
        <f>IF(OR(P$4="",P$4=0,P$5="",P$7=0,P$7="",P$8="",$L3410="",$L3410=0),"",layerCost(IF($N3410="",P$8,$N3410),P$4,P$5,$L3410)*MAX($K3410,1)*IF($M3410="",P$7,$M3410)/100)</f>
        <v/>
      </c>
      <c r="Q3410" s="84"/>
      <c r="R3410" s="88" t="str">
        <f>IF(OR(R$4="",R$4=0,R$5="",R$7=0,R$7="",R$8="",$L3410="",$L3410=0),"",layerCost(IF($N3410="",R$8,$N3410),R$4,R$5,$L3410)*MAX($K3410,1)*IF($M3410="",R$7,$M3410)/100)</f>
        <v/>
      </c>
      <c r="S3410" s="84"/>
      <c r="T3410" s="88" t="str">
        <f>IF(OR(T$4="",T$4=0,T$5="",T$7=0,T$7="",T$8="",$L3410="",$L3410=0),"",layerCost(IF($N3410="",T$8,$N3410),T$4,T$5,$L3410)*MAX($K3410,1)*IF($M3410="",T$7,$M3410)/100)</f>
        <v/>
      </c>
      <c r="U3410" s="84"/>
      <c r="V3410" s="88" t="str">
        <f>IF(OR(V$4="",V$4=0,V$5="",V$7=0,V$7="",V$8="",$L3410="",$L3410=0),"",layerCost(IF($N3410="",V$8,$N3410),V$4,V$5,$L3410)*MAX($K3410,1)*IF($M3410="",V$7,$M3410)/100)</f>
        <v/>
      </c>
      <c r="W3410" s="84"/>
      <c r="X3410" s="88" t="str">
        <f>IF(OR(X$4="",X$4=0,X$5="",X$7=0,X$7="",X$8="",$L3410="",$L3410=0),"",layerCost(IF($N3410="",X$8,$N3410),X$4,X$5,$L3410)*MAX($K3410,1)*IF($M3410="",X$7,$M3410)/100)</f>
        <v/>
      </c>
      <c r="Y3410" s="84"/>
      <c r="Z3410" s="88" t="str">
        <f>IF(OR(Z$4="",Z$4=0,Z$5="",Z$7=0,Z$7="",Z$8="",$L3410="",$L3410=0),"",layerCost(IF($N3410="",Z$8,$N3410),Z$4,Z$5,$L3410)*MAX($K3410,1)*IF($M3410="",Z$7,$M3410)/100)</f>
        <v/>
      </c>
    </row>
    <row r="3411" spans="16:26" x14ac:dyDescent="0.2">
      <c r="P3411" s="88" t="str">
        <f>IF(OR(P$4="",P$4=0,P$5="",P$7=0,P$7="",P$8="",$L3411="",$L3411=0),"",layerCost(IF($N3411="",P$8,$N3411),P$4,P$5,$L3411)*MAX($K3411,1)*IF($M3411="",P$7,$M3411)/100)</f>
        <v/>
      </c>
      <c r="Q3411" s="84"/>
      <c r="R3411" s="88" t="str">
        <f>IF(OR(R$4="",R$4=0,R$5="",R$7=0,R$7="",R$8="",$L3411="",$L3411=0),"",layerCost(IF($N3411="",R$8,$N3411),R$4,R$5,$L3411)*MAX($K3411,1)*IF($M3411="",R$7,$M3411)/100)</f>
        <v/>
      </c>
      <c r="S3411" s="84"/>
      <c r="T3411" s="88" t="str">
        <f>IF(OR(T$4="",T$4=0,T$5="",T$7=0,T$7="",T$8="",$L3411="",$L3411=0),"",layerCost(IF($N3411="",T$8,$N3411),T$4,T$5,$L3411)*MAX($K3411,1)*IF($M3411="",T$7,$M3411)/100)</f>
        <v/>
      </c>
      <c r="U3411" s="84"/>
      <c r="V3411" s="88" t="str">
        <f>IF(OR(V$4="",V$4=0,V$5="",V$7=0,V$7="",V$8="",$L3411="",$L3411=0),"",layerCost(IF($N3411="",V$8,$N3411),V$4,V$5,$L3411)*MAX($K3411,1)*IF($M3411="",V$7,$M3411)/100)</f>
        <v/>
      </c>
      <c r="W3411" s="84"/>
      <c r="X3411" s="88" t="str">
        <f>IF(OR(X$4="",X$4=0,X$5="",X$7=0,X$7="",X$8="",$L3411="",$L3411=0),"",layerCost(IF($N3411="",X$8,$N3411),X$4,X$5,$L3411)*MAX($K3411,1)*IF($M3411="",X$7,$M3411)/100)</f>
        <v/>
      </c>
      <c r="Y3411" s="84"/>
      <c r="Z3411" s="88" t="str">
        <f>IF(OR(Z$4="",Z$4=0,Z$5="",Z$7=0,Z$7="",Z$8="",$L3411="",$L3411=0),"",layerCost(IF($N3411="",Z$8,$N3411),Z$4,Z$5,$L3411)*MAX($K3411,1)*IF($M3411="",Z$7,$M3411)/100)</f>
        <v/>
      </c>
    </row>
    <row r="3412" spans="16:26" x14ac:dyDescent="0.2">
      <c r="P3412" s="88" t="str">
        <f>IF(OR(P$4="",P$4=0,P$5="",P$7=0,P$7="",P$8="",$L3412="",$L3412=0),"",layerCost(IF($N3412="",P$8,$N3412),P$4,P$5,$L3412)*MAX($K3412,1)*IF($M3412="",P$7,$M3412)/100)</f>
        <v/>
      </c>
      <c r="Q3412" s="84"/>
      <c r="R3412" s="88" t="str">
        <f>IF(OR(R$4="",R$4=0,R$5="",R$7=0,R$7="",R$8="",$L3412="",$L3412=0),"",layerCost(IF($N3412="",R$8,$N3412),R$4,R$5,$L3412)*MAX($K3412,1)*IF($M3412="",R$7,$M3412)/100)</f>
        <v/>
      </c>
      <c r="S3412" s="84"/>
      <c r="T3412" s="88" t="str">
        <f>IF(OR(T$4="",T$4=0,T$5="",T$7=0,T$7="",T$8="",$L3412="",$L3412=0),"",layerCost(IF($N3412="",T$8,$N3412),T$4,T$5,$L3412)*MAX($K3412,1)*IF($M3412="",T$7,$M3412)/100)</f>
        <v/>
      </c>
      <c r="U3412" s="84"/>
      <c r="V3412" s="88" t="str">
        <f>IF(OR(V$4="",V$4=0,V$5="",V$7=0,V$7="",V$8="",$L3412="",$L3412=0),"",layerCost(IF($N3412="",V$8,$N3412),V$4,V$5,$L3412)*MAX($K3412,1)*IF($M3412="",V$7,$M3412)/100)</f>
        <v/>
      </c>
      <c r="W3412" s="84"/>
      <c r="X3412" s="88" t="str">
        <f>IF(OR(X$4="",X$4=0,X$5="",X$7=0,X$7="",X$8="",$L3412="",$L3412=0),"",layerCost(IF($N3412="",X$8,$N3412),X$4,X$5,$L3412)*MAX($K3412,1)*IF($M3412="",X$7,$M3412)/100)</f>
        <v/>
      </c>
      <c r="Y3412" s="84"/>
      <c r="Z3412" s="88" t="str">
        <f>IF(OR(Z$4="",Z$4=0,Z$5="",Z$7=0,Z$7="",Z$8="",$L3412="",$L3412=0),"",layerCost(IF($N3412="",Z$8,$N3412),Z$4,Z$5,$L3412)*MAX($K3412,1)*IF($M3412="",Z$7,$M3412)/100)</f>
        <v/>
      </c>
    </row>
    <row r="3413" spans="16:26" x14ac:dyDescent="0.2">
      <c r="P3413" s="88" t="str">
        <f>IF(OR(P$4="",P$4=0,P$5="",P$7=0,P$7="",P$8="",$L3413="",$L3413=0),"",layerCost(IF($N3413="",P$8,$N3413),P$4,P$5,$L3413)*MAX($K3413,1)*IF($M3413="",P$7,$M3413)/100)</f>
        <v/>
      </c>
      <c r="Q3413" s="84"/>
      <c r="R3413" s="88" t="str">
        <f>IF(OR(R$4="",R$4=0,R$5="",R$7=0,R$7="",R$8="",$L3413="",$L3413=0),"",layerCost(IF($N3413="",R$8,$N3413),R$4,R$5,$L3413)*MAX($K3413,1)*IF($M3413="",R$7,$M3413)/100)</f>
        <v/>
      </c>
      <c r="S3413" s="84"/>
      <c r="T3413" s="88" t="str">
        <f>IF(OR(T$4="",T$4=0,T$5="",T$7=0,T$7="",T$8="",$L3413="",$L3413=0),"",layerCost(IF($N3413="",T$8,$N3413),T$4,T$5,$L3413)*MAX($K3413,1)*IF($M3413="",T$7,$M3413)/100)</f>
        <v/>
      </c>
      <c r="U3413" s="84"/>
      <c r="V3413" s="88" t="str">
        <f>IF(OR(V$4="",V$4=0,V$5="",V$7=0,V$7="",V$8="",$L3413="",$L3413=0),"",layerCost(IF($N3413="",V$8,$N3413),V$4,V$5,$L3413)*MAX($K3413,1)*IF($M3413="",V$7,$M3413)/100)</f>
        <v/>
      </c>
      <c r="W3413" s="84"/>
      <c r="X3413" s="88" t="str">
        <f>IF(OR(X$4="",X$4=0,X$5="",X$7=0,X$7="",X$8="",$L3413="",$L3413=0),"",layerCost(IF($N3413="",X$8,$N3413),X$4,X$5,$L3413)*MAX($K3413,1)*IF($M3413="",X$7,$M3413)/100)</f>
        <v/>
      </c>
      <c r="Y3413" s="84"/>
      <c r="Z3413" s="88" t="str">
        <f>IF(OR(Z$4="",Z$4=0,Z$5="",Z$7=0,Z$7="",Z$8="",$L3413="",$L3413=0),"",layerCost(IF($N3413="",Z$8,$N3413),Z$4,Z$5,$L3413)*MAX($K3413,1)*IF($M3413="",Z$7,$M3413)/100)</f>
        <v/>
      </c>
    </row>
    <row r="3414" spans="16:26" x14ac:dyDescent="0.2">
      <c r="P3414" s="88" t="str">
        <f>IF(OR(P$4="",P$4=0,P$5="",P$7=0,P$7="",P$8="",$L3414="",$L3414=0),"",layerCost(IF($N3414="",P$8,$N3414),P$4,P$5,$L3414)*MAX($K3414,1)*IF($M3414="",P$7,$M3414)/100)</f>
        <v/>
      </c>
      <c r="Q3414" s="84"/>
      <c r="R3414" s="88" t="str">
        <f>IF(OR(R$4="",R$4=0,R$5="",R$7=0,R$7="",R$8="",$L3414="",$L3414=0),"",layerCost(IF($N3414="",R$8,$N3414),R$4,R$5,$L3414)*MAX($K3414,1)*IF($M3414="",R$7,$M3414)/100)</f>
        <v/>
      </c>
      <c r="S3414" s="84"/>
      <c r="T3414" s="88" t="str">
        <f>IF(OR(T$4="",T$4=0,T$5="",T$7=0,T$7="",T$8="",$L3414="",$L3414=0),"",layerCost(IF($N3414="",T$8,$N3414),T$4,T$5,$L3414)*MAX($K3414,1)*IF($M3414="",T$7,$M3414)/100)</f>
        <v/>
      </c>
      <c r="U3414" s="84"/>
      <c r="V3414" s="88" t="str">
        <f>IF(OR(V$4="",V$4=0,V$5="",V$7=0,V$7="",V$8="",$L3414="",$L3414=0),"",layerCost(IF($N3414="",V$8,$N3414),V$4,V$5,$L3414)*MAX($K3414,1)*IF($M3414="",V$7,$M3414)/100)</f>
        <v/>
      </c>
      <c r="W3414" s="84"/>
      <c r="X3414" s="88" t="str">
        <f>IF(OR(X$4="",X$4=0,X$5="",X$7=0,X$7="",X$8="",$L3414="",$L3414=0),"",layerCost(IF($N3414="",X$8,$N3414),X$4,X$5,$L3414)*MAX($K3414,1)*IF($M3414="",X$7,$M3414)/100)</f>
        <v/>
      </c>
      <c r="Y3414" s="84"/>
      <c r="Z3414" s="88" t="str">
        <f>IF(OR(Z$4="",Z$4=0,Z$5="",Z$7=0,Z$7="",Z$8="",$L3414="",$L3414=0),"",layerCost(IF($N3414="",Z$8,$N3414),Z$4,Z$5,$L3414)*MAX($K3414,1)*IF($M3414="",Z$7,$M3414)/100)</f>
        <v/>
      </c>
    </row>
    <row r="3415" spans="16:26" x14ac:dyDescent="0.2">
      <c r="P3415" s="88" t="str">
        <f>IF(OR(P$4="",P$4=0,P$5="",P$7=0,P$7="",P$8="",$L3415="",$L3415=0),"",layerCost(IF($N3415="",P$8,$N3415),P$4,P$5,$L3415)*MAX($K3415,1)*IF($M3415="",P$7,$M3415)/100)</f>
        <v/>
      </c>
      <c r="Q3415" s="84"/>
      <c r="R3415" s="88" t="str">
        <f>IF(OR(R$4="",R$4=0,R$5="",R$7=0,R$7="",R$8="",$L3415="",$L3415=0),"",layerCost(IF($N3415="",R$8,$N3415),R$4,R$5,$L3415)*MAX($K3415,1)*IF($M3415="",R$7,$M3415)/100)</f>
        <v/>
      </c>
      <c r="S3415" s="84"/>
      <c r="T3415" s="88" t="str">
        <f>IF(OR(T$4="",T$4=0,T$5="",T$7=0,T$7="",T$8="",$L3415="",$L3415=0),"",layerCost(IF($N3415="",T$8,$N3415),T$4,T$5,$L3415)*MAX($K3415,1)*IF($M3415="",T$7,$M3415)/100)</f>
        <v/>
      </c>
      <c r="U3415" s="84"/>
      <c r="V3415" s="88" t="str">
        <f>IF(OR(V$4="",V$4=0,V$5="",V$7=0,V$7="",V$8="",$L3415="",$L3415=0),"",layerCost(IF($N3415="",V$8,$N3415),V$4,V$5,$L3415)*MAX($K3415,1)*IF($M3415="",V$7,$M3415)/100)</f>
        <v/>
      </c>
      <c r="W3415" s="84"/>
      <c r="X3415" s="88" t="str">
        <f>IF(OR(X$4="",X$4=0,X$5="",X$7=0,X$7="",X$8="",$L3415="",$L3415=0),"",layerCost(IF($N3415="",X$8,$N3415),X$4,X$5,$L3415)*MAX($K3415,1)*IF($M3415="",X$7,$M3415)/100)</f>
        <v/>
      </c>
      <c r="Y3415" s="84"/>
      <c r="Z3415" s="88" t="str">
        <f>IF(OR(Z$4="",Z$4=0,Z$5="",Z$7=0,Z$7="",Z$8="",$L3415="",$L3415=0),"",layerCost(IF($N3415="",Z$8,$N3415),Z$4,Z$5,$L3415)*MAX($K3415,1)*IF($M3415="",Z$7,$M3415)/100)</f>
        <v/>
      </c>
    </row>
    <row r="3416" spans="16:26" x14ac:dyDescent="0.2">
      <c r="P3416" s="88" t="str">
        <f>IF(OR(P$4="",P$4=0,P$5="",P$7=0,P$7="",P$8="",$L3416="",$L3416=0),"",layerCost(IF($N3416="",P$8,$N3416),P$4,P$5,$L3416)*MAX($K3416,1)*IF($M3416="",P$7,$M3416)/100)</f>
        <v/>
      </c>
      <c r="Q3416" s="84"/>
      <c r="R3416" s="88" t="str">
        <f>IF(OR(R$4="",R$4=0,R$5="",R$7=0,R$7="",R$8="",$L3416="",$L3416=0),"",layerCost(IF($N3416="",R$8,$N3416),R$4,R$5,$L3416)*MAX($K3416,1)*IF($M3416="",R$7,$M3416)/100)</f>
        <v/>
      </c>
      <c r="S3416" s="84"/>
      <c r="T3416" s="88" t="str">
        <f>IF(OR(T$4="",T$4=0,T$5="",T$7=0,T$7="",T$8="",$L3416="",$L3416=0),"",layerCost(IF($N3416="",T$8,$N3416),T$4,T$5,$L3416)*MAX($K3416,1)*IF($M3416="",T$7,$M3416)/100)</f>
        <v/>
      </c>
      <c r="U3416" s="84"/>
      <c r="V3416" s="88" t="str">
        <f>IF(OR(V$4="",V$4=0,V$5="",V$7=0,V$7="",V$8="",$L3416="",$L3416=0),"",layerCost(IF($N3416="",V$8,$N3416),V$4,V$5,$L3416)*MAX($K3416,1)*IF($M3416="",V$7,$M3416)/100)</f>
        <v/>
      </c>
      <c r="W3416" s="84"/>
      <c r="X3416" s="88" t="str">
        <f>IF(OR(X$4="",X$4=0,X$5="",X$7=0,X$7="",X$8="",$L3416="",$L3416=0),"",layerCost(IF($N3416="",X$8,$N3416),X$4,X$5,$L3416)*MAX($K3416,1)*IF($M3416="",X$7,$M3416)/100)</f>
        <v/>
      </c>
      <c r="Y3416" s="84"/>
      <c r="Z3416" s="88" t="str">
        <f>IF(OR(Z$4="",Z$4=0,Z$5="",Z$7=0,Z$7="",Z$8="",$L3416="",$L3416=0),"",layerCost(IF($N3416="",Z$8,$N3416),Z$4,Z$5,$L3416)*MAX($K3416,1)*IF($M3416="",Z$7,$M3416)/100)</f>
        <v/>
      </c>
    </row>
    <row r="3417" spans="16:26" x14ac:dyDescent="0.2">
      <c r="P3417" s="88" t="str">
        <f>IF(OR(P$4="",P$4=0,P$5="",P$7=0,P$7="",P$8="",$L3417="",$L3417=0),"",layerCost(IF($N3417="",P$8,$N3417),P$4,P$5,$L3417)*MAX($K3417,1)*IF($M3417="",P$7,$M3417)/100)</f>
        <v/>
      </c>
      <c r="Q3417" s="84"/>
      <c r="R3417" s="88" t="str">
        <f>IF(OR(R$4="",R$4=0,R$5="",R$7=0,R$7="",R$8="",$L3417="",$L3417=0),"",layerCost(IF($N3417="",R$8,$N3417),R$4,R$5,$L3417)*MAX($K3417,1)*IF($M3417="",R$7,$M3417)/100)</f>
        <v/>
      </c>
      <c r="S3417" s="84"/>
      <c r="T3417" s="88" t="str">
        <f>IF(OR(T$4="",T$4=0,T$5="",T$7=0,T$7="",T$8="",$L3417="",$L3417=0),"",layerCost(IF($N3417="",T$8,$N3417),T$4,T$5,$L3417)*MAX($K3417,1)*IF($M3417="",T$7,$M3417)/100)</f>
        <v/>
      </c>
      <c r="U3417" s="84"/>
      <c r="V3417" s="88" t="str">
        <f>IF(OR(V$4="",V$4=0,V$5="",V$7=0,V$7="",V$8="",$L3417="",$L3417=0),"",layerCost(IF($N3417="",V$8,$N3417),V$4,V$5,$L3417)*MAX($K3417,1)*IF($M3417="",V$7,$M3417)/100)</f>
        <v/>
      </c>
      <c r="W3417" s="84"/>
      <c r="X3417" s="88" t="str">
        <f>IF(OR(X$4="",X$4=0,X$5="",X$7=0,X$7="",X$8="",$L3417="",$L3417=0),"",layerCost(IF($N3417="",X$8,$N3417),X$4,X$5,$L3417)*MAX($K3417,1)*IF($M3417="",X$7,$M3417)/100)</f>
        <v/>
      </c>
      <c r="Y3417" s="84"/>
      <c r="Z3417" s="88" t="str">
        <f>IF(OR(Z$4="",Z$4=0,Z$5="",Z$7=0,Z$7="",Z$8="",$L3417="",$L3417=0),"",layerCost(IF($N3417="",Z$8,$N3417),Z$4,Z$5,$L3417)*MAX($K3417,1)*IF($M3417="",Z$7,$M3417)/100)</f>
        <v/>
      </c>
    </row>
    <row r="3418" spans="16:26" x14ac:dyDescent="0.2">
      <c r="P3418" s="88" t="str">
        <f>IF(OR(P$4="",P$4=0,P$5="",P$7=0,P$7="",P$8="",$L3418="",$L3418=0),"",layerCost(IF($N3418="",P$8,$N3418),P$4,P$5,$L3418)*MAX($K3418,1)*IF($M3418="",P$7,$M3418)/100)</f>
        <v/>
      </c>
      <c r="Q3418" s="84"/>
      <c r="R3418" s="88" t="str">
        <f>IF(OR(R$4="",R$4=0,R$5="",R$7=0,R$7="",R$8="",$L3418="",$L3418=0),"",layerCost(IF($N3418="",R$8,$N3418),R$4,R$5,$L3418)*MAX($K3418,1)*IF($M3418="",R$7,$M3418)/100)</f>
        <v/>
      </c>
      <c r="S3418" s="84"/>
      <c r="T3418" s="88" t="str">
        <f>IF(OR(T$4="",T$4=0,T$5="",T$7=0,T$7="",T$8="",$L3418="",$L3418=0),"",layerCost(IF($N3418="",T$8,$N3418),T$4,T$5,$L3418)*MAX($K3418,1)*IF($M3418="",T$7,$M3418)/100)</f>
        <v/>
      </c>
      <c r="U3418" s="84"/>
      <c r="V3418" s="88" t="str">
        <f>IF(OR(V$4="",V$4=0,V$5="",V$7=0,V$7="",V$8="",$L3418="",$L3418=0),"",layerCost(IF($N3418="",V$8,$N3418),V$4,V$5,$L3418)*MAX($K3418,1)*IF($M3418="",V$7,$M3418)/100)</f>
        <v/>
      </c>
      <c r="W3418" s="84"/>
      <c r="X3418" s="88" t="str">
        <f>IF(OR(X$4="",X$4=0,X$5="",X$7=0,X$7="",X$8="",$L3418="",$L3418=0),"",layerCost(IF($N3418="",X$8,$N3418),X$4,X$5,$L3418)*MAX($K3418,1)*IF($M3418="",X$7,$M3418)/100)</f>
        <v/>
      </c>
      <c r="Y3418" s="84"/>
      <c r="Z3418" s="88" t="str">
        <f>IF(OR(Z$4="",Z$4=0,Z$5="",Z$7=0,Z$7="",Z$8="",$L3418="",$L3418=0),"",layerCost(IF($N3418="",Z$8,$N3418),Z$4,Z$5,$L3418)*MAX($K3418,1)*IF($M3418="",Z$7,$M3418)/100)</f>
        <v/>
      </c>
    </row>
    <row r="3419" spans="16:26" x14ac:dyDescent="0.2">
      <c r="P3419" s="88" t="str">
        <f>IF(OR(P$4="",P$4=0,P$5="",P$7=0,P$7="",P$8="",$L3419="",$L3419=0),"",layerCost(IF($N3419="",P$8,$N3419),P$4,P$5,$L3419)*MAX($K3419,1)*IF($M3419="",P$7,$M3419)/100)</f>
        <v/>
      </c>
      <c r="Q3419" s="84"/>
      <c r="R3419" s="88" t="str">
        <f>IF(OR(R$4="",R$4=0,R$5="",R$7=0,R$7="",R$8="",$L3419="",$L3419=0),"",layerCost(IF($N3419="",R$8,$N3419),R$4,R$5,$L3419)*MAX($K3419,1)*IF($M3419="",R$7,$M3419)/100)</f>
        <v/>
      </c>
      <c r="S3419" s="84"/>
      <c r="T3419" s="88" t="str">
        <f>IF(OR(T$4="",T$4=0,T$5="",T$7=0,T$7="",T$8="",$L3419="",$L3419=0),"",layerCost(IF($N3419="",T$8,$N3419),T$4,T$5,$L3419)*MAX($K3419,1)*IF($M3419="",T$7,$M3419)/100)</f>
        <v/>
      </c>
      <c r="U3419" s="84"/>
      <c r="V3419" s="88" t="str">
        <f>IF(OR(V$4="",V$4=0,V$5="",V$7=0,V$7="",V$8="",$L3419="",$L3419=0),"",layerCost(IF($N3419="",V$8,$N3419),V$4,V$5,$L3419)*MAX($K3419,1)*IF($M3419="",V$7,$M3419)/100)</f>
        <v/>
      </c>
      <c r="W3419" s="84"/>
      <c r="X3419" s="88" t="str">
        <f>IF(OR(X$4="",X$4=0,X$5="",X$7=0,X$7="",X$8="",$L3419="",$L3419=0),"",layerCost(IF($N3419="",X$8,$N3419),X$4,X$5,$L3419)*MAX($K3419,1)*IF($M3419="",X$7,$M3419)/100)</f>
        <v/>
      </c>
      <c r="Y3419" s="84"/>
      <c r="Z3419" s="88" t="str">
        <f>IF(OR(Z$4="",Z$4=0,Z$5="",Z$7=0,Z$7="",Z$8="",$L3419="",$L3419=0),"",layerCost(IF($N3419="",Z$8,$N3419),Z$4,Z$5,$L3419)*MAX($K3419,1)*IF($M3419="",Z$7,$M3419)/100)</f>
        <v/>
      </c>
    </row>
    <row r="3420" spans="16:26" x14ac:dyDescent="0.2">
      <c r="P3420" s="88" t="str">
        <f>IF(OR(P$4="",P$4=0,P$5="",P$7=0,P$7="",P$8="",$L3420="",$L3420=0),"",layerCost(IF($N3420="",P$8,$N3420),P$4,P$5,$L3420)*MAX($K3420,1)*IF($M3420="",P$7,$M3420)/100)</f>
        <v/>
      </c>
      <c r="Q3420" s="84"/>
      <c r="R3420" s="88" t="str">
        <f>IF(OR(R$4="",R$4=0,R$5="",R$7=0,R$7="",R$8="",$L3420="",$L3420=0),"",layerCost(IF($N3420="",R$8,$N3420),R$4,R$5,$L3420)*MAX($K3420,1)*IF($M3420="",R$7,$M3420)/100)</f>
        <v/>
      </c>
      <c r="S3420" s="84"/>
      <c r="T3420" s="88" t="str">
        <f>IF(OR(T$4="",T$4=0,T$5="",T$7=0,T$7="",T$8="",$L3420="",$L3420=0),"",layerCost(IF($N3420="",T$8,$N3420),T$4,T$5,$L3420)*MAX($K3420,1)*IF($M3420="",T$7,$M3420)/100)</f>
        <v/>
      </c>
      <c r="U3420" s="84"/>
      <c r="V3420" s="88" t="str">
        <f>IF(OR(V$4="",V$4=0,V$5="",V$7=0,V$7="",V$8="",$L3420="",$L3420=0),"",layerCost(IF($N3420="",V$8,$N3420),V$4,V$5,$L3420)*MAX($K3420,1)*IF($M3420="",V$7,$M3420)/100)</f>
        <v/>
      </c>
      <c r="W3420" s="84"/>
      <c r="X3420" s="88" t="str">
        <f>IF(OR(X$4="",X$4=0,X$5="",X$7=0,X$7="",X$8="",$L3420="",$L3420=0),"",layerCost(IF($N3420="",X$8,$N3420),X$4,X$5,$L3420)*MAX($K3420,1)*IF($M3420="",X$7,$M3420)/100)</f>
        <v/>
      </c>
      <c r="Y3420" s="84"/>
      <c r="Z3420" s="88" t="str">
        <f>IF(OR(Z$4="",Z$4=0,Z$5="",Z$7=0,Z$7="",Z$8="",$L3420="",$L3420=0),"",layerCost(IF($N3420="",Z$8,$N3420),Z$4,Z$5,$L3420)*MAX($K3420,1)*IF($M3420="",Z$7,$M3420)/100)</f>
        <v/>
      </c>
    </row>
    <row r="3421" spans="16:26" x14ac:dyDescent="0.2">
      <c r="P3421" s="88" t="str">
        <f>IF(OR(P$4="",P$4=0,P$5="",P$7=0,P$7="",P$8="",$L3421="",$L3421=0),"",layerCost(IF($N3421="",P$8,$N3421),P$4,P$5,$L3421)*MAX($K3421,1)*IF($M3421="",P$7,$M3421)/100)</f>
        <v/>
      </c>
      <c r="Q3421" s="84"/>
      <c r="R3421" s="88" t="str">
        <f>IF(OR(R$4="",R$4=0,R$5="",R$7=0,R$7="",R$8="",$L3421="",$L3421=0),"",layerCost(IF($N3421="",R$8,$N3421),R$4,R$5,$L3421)*MAX($K3421,1)*IF($M3421="",R$7,$M3421)/100)</f>
        <v/>
      </c>
      <c r="S3421" s="84"/>
      <c r="T3421" s="88" t="str">
        <f>IF(OR(T$4="",T$4=0,T$5="",T$7=0,T$7="",T$8="",$L3421="",$L3421=0),"",layerCost(IF($N3421="",T$8,$N3421),T$4,T$5,$L3421)*MAX($K3421,1)*IF($M3421="",T$7,$M3421)/100)</f>
        <v/>
      </c>
      <c r="U3421" s="84"/>
      <c r="V3421" s="88" t="str">
        <f>IF(OR(V$4="",V$4=0,V$5="",V$7=0,V$7="",V$8="",$L3421="",$L3421=0),"",layerCost(IF($N3421="",V$8,$N3421),V$4,V$5,$L3421)*MAX($K3421,1)*IF($M3421="",V$7,$M3421)/100)</f>
        <v/>
      </c>
      <c r="W3421" s="84"/>
      <c r="X3421" s="88" t="str">
        <f>IF(OR(X$4="",X$4=0,X$5="",X$7=0,X$7="",X$8="",$L3421="",$L3421=0),"",layerCost(IF($N3421="",X$8,$N3421),X$4,X$5,$L3421)*MAX($K3421,1)*IF($M3421="",X$7,$M3421)/100)</f>
        <v/>
      </c>
      <c r="Y3421" s="84"/>
      <c r="Z3421" s="88" t="str">
        <f>IF(OR(Z$4="",Z$4=0,Z$5="",Z$7=0,Z$7="",Z$8="",$L3421="",$L3421=0),"",layerCost(IF($N3421="",Z$8,$N3421),Z$4,Z$5,$L3421)*MAX($K3421,1)*IF($M3421="",Z$7,$M3421)/100)</f>
        <v/>
      </c>
    </row>
    <row r="3422" spans="16:26" x14ac:dyDescent="0.2">
      <c r="P3422" s="88" t="str">
        <f>IF(OR(P$4="",P$4=0,P$5="",P$7=0,P$7="",P$8="",$L3422="",$L3422=0),"",layerCost(IF($N3422="",P$8,$N3422),P$4,P$5,$L3422)*MAX($K3422,1)*IF($M3422="",P$7,$M3422)/100)</f>
        <v/>
      </c>
      <c r="Q3422" s="84"/>
      <c r="R3422" s="88" t="str">
        <f>IF(OR(R$4="",R$4=0,R$5="",R$7=0,R$7="",R$8="",$L3422="",$L3422=0),"",layerCost(IF($N3422="",R$8,$N3422),R$4,R$5,$L3422)*MAX($K3422,1)*IF($M3422="",R$7,$M3422)/100)</f>
        <v/>
      </c>
      <c r="S3422" s="84"/>
      <c r="T3422" s="88" t="str">
        <f>IF(OR(T$4="",T$4=0,T$5="",T$7=0,T$7="",T$8="",$L3422="",$L3422=0),"",layerCost(IF($N3422="",T$8,$N3422),T$4,T$5,$L3422)*MAX($K3422,1)*IF($M3422="",T$7,$M3422)/100)</f>
        <v/>
      </c>
      <c r="U3422" s="84"/>
      <c r="V3422" s="88" t="str">
        <f>IF(OR(V$4="",V$4=0,V$5="",V$7=0,V$7="",V$8="",$L3422="",$L3422=0),"",layerCost(IF($N3422="",V$8,$N3422),V$4,V$5,$L3422)*MAX($K3422,1)*IF($M3422="",V$7,$M3422)/100)</f>
        <v/>
      </c>
      <c r="W3422" s="84"/>
      <c r="X3422" s="88" t="str">
        <f>IF(OR(X$4="",X$4=0,X$5="",X$7=0,X$7="",X$8="",$L3422="",$L3422=0),"",layerCost(IF($N3422="",X$8,$N3422),X$4,X$5,$L3422)*MAX($K3422,1)*IF($M3422="",X$7,$M3422)/100)</f>
        <v/>
      </c>
      <c r="Y3422" s="84"/>
      <c r="Z3422" s="88" t="str">
        <f>IF(OR(Z$4="",Z$4=0,Z$5="",Z$7=0,Z$7="",Z$8="",$L3422="",$L3422=0),"",layerCost(IF($N3422="",Z$8,$N3422),Z$4,Z$5,$L3422)*MAX($K3422,1)*IF($M3422="",Z$7,$M3422)/100)</f>
        <v/>
      </c>
    </row>
    <row r="3423" spans="16:26" x14ac:dyDescent="0.2">
      <c r="P3423" s="88" t="str">
        <f>IF(OR(P$4="",P$4=0,P$5="",P$7=0,P$7="",P$8="",$L3423="",$L3423=0),"",layerCost(IF($N3423="",P$8,$N3423),P$4,P$5,$L3423)*MAX($K3423,1)*IF($M3423="",P$7,$M3423)/100)</f>
        <v/>
      </c>
      <c r="Q3423" s="84"/>
      <c r="R3423" s="88" t="str">
        <f>IF(OR(R$4="",R$4=0,R$5="",R$7=0,R$7="",R$8="",$L3423="",$L3423=0),"",layerCost(IF($N3423="",R$8,$N3423),R$4,R$5,$L3423)*MAX($K3423,1)*IF($M3423="",R$7,$M3423)/100)</f>
        <v/>
      </c>
      <c r="S3423" s="84"/>
      <c r="T3423" s="88" t="str">
        <f>IF(OR(T$4="",T$4=0,T$5="",T$7=0,T$7="",T$8="",$L3423="",$L3423=0),"",layerCost(IF($N3423="",T$8,$N3423),T$4,T$5,$L3423)*MAX($K3423,1)*IF($M3423="",T$7,$M3423)/100)</f>
        <v/>
      </c>
      <c r="U3423" s="84"/>
      <c r="V3423" s="88" t="str">
        <f>IF(OR(V$4="",V$4=0,V$5="",V$7=0,V$7="",V$8="",$L3423="",$L3423=0),"",layerCost(IF($N3423="",V$8,$N3423),V$4,V$5,$L3423)*MAX($K3423,1)*IF($M3423="",V$7,$M3423)/100)</f>
        <v/>
      </c>
      <c r="W3423" s="84"/>
      <c r="X3423" s="88" t="str">
        <f>IF(OR(X$4="",X$4=0,X$5="",X$7=0,X$7="",X$8="",$L3423="",$L3423=0),"",layerCost(IF($N3423="",X$8,$N3423),X$4,X$5,$L3423)*MAX($K3423,1)*IF($M3423="",X$7,$M3423)/100)</f>
        <v/>
      </c>
      <c r="Y3423" s="84"/>
      <c r="Z3423" s="88" t="str">
        <f>IF(OR(Z$4="",Z$4=0,Z$5="",Z$7=0,Z$7="",Z$8="",$L3423="",$L3423=0),"",layerCost(IF($N3423="",Z$8,$N3423),Z$4,Z$5,$L3423)*MAX($K3423,1)*IF($M3423="",Z$7,$M3423)/100)</f>
        <v/>
      </c>
    </row>
    <row r="3424" spans="16:26" x14ac:dyDescent="0.2">
      <c r="P3424" s="88" t="str">
        <f>IF(OR(P$4="",P$4=0,P$5="",P$7=0,P$7="",P$8="",$L3424="",$L3424=0),"",layerCost(IF($N3424="",P$8,$N3424),P$4,P$5,$L3424)*MAX($K3424,1)*IF($M3424="",P$7,$M3424)/100)</f>
        <v/>
      </c>
      <c r="Q3424" s="84"/>
      <c r="R3424" s="88" t="str">
        <f>IF(OR(R$4="",R$4=0,R$5="",R$7=0,R$7="",R$8="",$L3424="",$L3424=0),"",layerCost(IF($N3424="",R$8,$N3424),R$4,R$5,$L3424)*MAX($K3424,1)*IF($M3424="",R$7,$M3424)/100)</f>
        <v/>
      </c>
      <c r="S3424" s="84"/>
      <c r="T3424" s="88" t="str">
        <f>IF(OR(T$4="",T$4=0,T$5="",T$7=0,T$7="",T$8="",$L3424="",$L3424=0),"",layerCost(IF($N3424="",T$8,$N3424),T$4,T$5,$L3424)*MAX($K3424,1)*IF($M3424="",T$7,$M3424)/100)</f>
        <v/>
      </c>
      <c r="U3424" s="84"/>
      <c r="V3424" s="88" t="str">
        <f>IF(OR(V$4="",V$4=0,V$5="",V$7=0,V$7="",V$8="",$L3424="",$L3424=0),"",layerCost(IF($N3424="",V$8,$N3424),V$4,V$5,$L3424)*MAX($K3424,1)*IF($M3424="",V$7,$M3424)/100)</f>
        <v/>
      </c>
      <c r="W3424" s="84"/>
      <c r="X3424" s="88" t="str">
        <f>IF(OR(X$4="",X$4=0,X$5="",X$7=0,X$7="",X$8="",$L3424="",$L3424=0),"",layerCost(IF($N3424="",X$8,$N3424),X$4,X$5,$L3424)*MAX($K3424,1)*IF($M3424="",X$7,$M3424)/100)</f>
        <v/>
      </c>
      <c r="Y3424" s="84"/>
      <c r="Z3424" s="88" t="str">
        <f>IF(OR(Z$4="",Z$4=0,Z$5="",Z$7=0,Z$7="",Z$8="",$L3424="",$L3424=0),"",layerCost(IF($N3424="",Z$8,$N3424),Z$4,Z$5,$L3424)*MAX($K3424,1)*IF($M3424="",Z$7,$M3424)/100)</f>
        <v/>
      </c>
    </row>
    <row r="3425" spans="16:26" x14ac:dyDescent="0.2">
      <c r="P3425" s="88" t="str">
        <f>IF(OR(P$4="",P$4=0,P$5="",P$7=0,P$7="",P$8="",$L3425="",$L3425=0),"",layerCost(IF($N3425="",P$8,$N3425),P$4,P$5,$L3425)*MAX($K3425,1)*IF($M3425="",P$7,$M3425)/100)</f>
        <v/>
      </c>
      <c r="Q3425" s="84"/>
      <c r="R3425" s="88" t="str">
        <f>IF(OR(R$4="",R$4=0,R$5="",R$7=0,R$7="",R$8="",$L3425="",$L3425=0),"",layerCost(IF($N3425="",R$8,$N3425),R$4,R$5,$L3425)*MAX($K3425,1)*IF($M3425="",R$7,$M3425)/100)</f>
        <v/>
      </c>
      <c r="S3425" s="84"/>
      <c r="T3425" s="88" t="str">
        <f>IF(OR(T$4="",T$4=0,T$5="",T$7=0,T$7="",T$8="",$L3425="",$L3425=0),"",layerCost(IF($N3425="",T$8,$N3425),T$4,T$5,$L3425)*MAX($K3425,1)*IF($M3425="",T$7,$M3425)/100)</f>
        <v/>
      </c>
      <c r="U3425" s="84"/>
      <c r="V3425" s="88" t="str">
        <f>IF(OR(V$4="",V$4=0,V$5="",V$7=0,V$7="",V$8="",$L3425="",$L3425=0),"",layerCost(IF($N3425="",V$8,$N3425),V$4,V$5,$L3425)*MAX($K3425,1)*IF($M3425="",V$7,$M3425)/100)</f>
        <v/>
      </c>
      <c r="W3425" s="84"/>
      <c r="X3425" s="88" t="str">
        <f>IF(OR(X$4="",X$4=0,X$5="",X$7=0,X$7="",X$8="",$L3425="",$L3425=0),"",layerCost(IF($N3425="",X$8,$N3425),X$4,X$5,$L3425)*MAX($K3425,1)*IF($M3425="",X$7,$M3425)/100)</f>
        <v/>
      </c>
      <c r="Y3425" s="84"/>
      <c r="Z3425" s="88" t="str">
        <f>IF(OR(Z$4="",Z$4=0,Z$5="",Z$7=0,Z$7="",Z$8="",$L3425="",$L3425=0),"",layerCost(IF($N3425="",Z$8,$N3425),Z$4,Z$5,$L3425)*MAX($K3425,1)*IF($M3425="",Z$7,$M3425)/100)</f>
        <v/>
      </c>
    </row>
    <row r="3426" spans="16:26" x14ac:dyDescent="0.2">
      <c r="P3426" s="88" t="str">
        <f>IF(OR(P$4="",P$4=0,P$5="",P$7=0,P$7="",P$8="",$L3426="",$L3426=0),"",layerCost(IF($N3426="",P$8,$N3426),P$4,P$5,$L3426)*MAX($K3426,1)*IF($M3426="",P$7,$M3426)/100)</f>
        <v/>
      </c>
      <c r="Q3426" s="84"/>
      <c r="R3426" s="88" t="str">
        <f>IF(OR(R$4="",R$4=0,R$5="",R$7=0,R$7="",R$8="",$L3426="",$L3426=0),"",layerCost(IF($N3426="",R$8,$N3426),R$4,R$5,$L3426)*MAX($K3426,1)*IF($M3426="",R$7,$M3426)/100)</f>
        <v/>
      </c>
      <c r="S3426" s="84"/>
      <c r="T3426" s="88" t="str">
        <f>IF(OR(T$4="",T$4=0,T$5="",T$7=0,T$7="",T$8="",$L3426="",$L3426=0),"",layerCost(IF($N3426="",T$8,$N3426),T$4,T$5,$L3426)*MAX($K3426,1)*IF($M3426="",T$7,$M3426)/100)</f>
        <v/>
      </c>
      <c r="U3426" s="84"/>
      <c r="V3426" s="88" t="str">
        <f>IF(OR(V$4="",V$4=0,V$5="",V$7=0,V$7="",V$8="",$L3426="",$L3426=0),"",layerCost(IF($N3426="",V$8,$N3426),V$4,V$5,$L3426)*MAX($K3426,1)*IF($M3426="",V$7,$M3426)/100)</f>
        <v/>
      </c>
      <c r="W3426" s="84"/>
      <c r="X3426" s="88" t="str">
        <f>IF(OR(X$4="",X$4=0,X$5="",X$7=0,X$7="",X$8="",$L3426="",$L3426=0),"",layerCost(IF($N3426="",X$8,$N3426),X$4,X$5,$L3426)*MAX($K3426,1)*IF($M3426="",X$7,$M3426)/100)</f>
        <v/>
      </c>
      <c r="Y3426" s="84"/>
      <c r="Z3426" s="88" t="str">
        <f>IF(OR(Z$4="",Z$4=0,Z$5="",Z$7=0,Z$7="",Z$8="",$L3426="",$L3426=0),"",layerCost(IF($N3426="",Z$8,$N3426),Z$4,Z$5,$L3426)*MAX($K3426,1)*IF($M3426="",Z$7,$M3426)/100)</f>
        <v/>
      </c>
    </row>
    <row r="3427" spans="16:26" x14ac:dyDescent="0.2">
      <c r="P3427" s="88" t="str">
        <f>IF(OR(P$4="",P$4=0,P$5="",P$7=0,P$7="",P$8="",$L3427="",$L3427=0),"",layerCost(IF($N3427="",P$8,$N3427),P$4,P$5,$L3427)*MAX($K3427,1)*IF($M3427="",P$7,$M3427)/100)</f>
        <v/>
      </c>
      <c r="Q3427" s="84"/>
      <c r="R3427" s="88" t="str">
        <f>IF(OR(R$4="",R$4=0,R$5="",R$7=0,R$7="",R$8="",$L3427="",$L3427=0),"",layerCost(IF($N3427="",R$8,$N3427),R$4,R$5,$L3427)*MAX($K3427,1)*IF($M3427="",R$7,$M3427)/100)</f>
        <v/>
      </c>
      <c r="S3427" s="84"/>
      <c r="T3427" s="88" t="str">
        <f>IF(OR(T$4="",T$4=0,T$5="",T$7=0,T$7="",T$8="",$L3427="",$L3427=0),"",layerCost(IF($N3427="",T$8,$N3427),T$4,T$5,$L3427)*MAX($K3427,1)*IF($M3427="",T$7,$M3427)/100)</f>
        <v/>
      </c>
      <c r="U3427" s="84"/>
      <c r="V3427" s="88" t="str">
        <f>IF(OR(V$4="",V$4=0,V$5="",V$7=0,V$7="",V$8="",$L3427="",$L3427=0),"",layerCost(IF($N3427="",V$8,$N3427),V$4,V$5,$L3427)*MAX($K3427,1)*IF($M3427="",V$7,$M3427)/100)</f>
        <v/>
      </c>
      <c r="W3427" s="84"/>
      <c r="X3427" s="88" t="str">
        <f>IF(OR(X$4="",X$4=0,X$5="",X$7=0,X$7="",X$8="",$L3427="",$L3427=0),"",layerCost(IF($N3427="",X$8,$N3427),X$4,X$5,$L3427)*MAX($K3427,1)*IF($M3427="",X$7,$M3427)/100)</f>
        <v/>
      </c>
      <c r="Y3427" s="84"/>
      <c r="Z3427" s="88" t="str">
        <f>IF(OR(Z$4="",Z$4=0,Z$5="",Z$7=0,Z$7="",Z$8="",$L3427="",$L3427=0),"",layerCost(IF($N3427="",Z$8,$N3427),Z$4,Z$5,$L3427)*MAX($K3427,1)*IF($M3427="",Z$7,$M3427)/100)</f>
        <v/>
      </c>
    </row>
    <row r="3428" spans="16:26" x14ac:dyDescent="0.2">
      <c r="P3428" s="88" t="str">
        <f>IF(OR(P$4="",P$4=0,P$5="",P$7=0,P$7="",P$8="",$L3428="",$L3428=0),"",layerCost(IF($N3428="",P$8,$N3428),P$4,P$5,$L3428)*MAX($K3428,1)*IF($M3428="",P$7,$M3428)/100)</f>
        <v/>
      </c>
      <c r="Q3428" s="84"/>
      <c r="R3428" s="88" t="str">
        <f>IF(OR(R$4="",R$4=0,R$5="",R$7=0,R$7="",R$8="",$L3428="",$L3428=0),"",layerCost(IF($N3428="",R$8,$N3428),R$4,R$5,$L3428)*MAX($K3428,1)*IF($M3428="",R$7,$M3428)/100)</f>
        <v/>
      </c>
      <c r="S3428" s="84"/>
      <c r="T3428" s="88" t="str">
        <f>IF(OR(T$4="",T$4=0,T$5="",T$7=0,T$7="",T$8="",$L3428="",$L3428=0),"",layerCost(IF($N3428="",T$8,$N3428),T$4,T$5,$L3428)*MAX($K3428,1)*IF($M3428="",T$7,$M3428)/100)</f>
        <v/>
      </c>
      <c r="U3428" s="84"/>
      <c r="V3428" s="88" t="str">
        <f>IF(OR(V$4="",V$4=0,V$5="",V$7=0,V$7="",V$8="",$L3428="",$L3428=0),"",layerCost(IF($N3428="",V$8,$N3428),V$4,V$5,$L3428)*MAX($K3428,1)*IF($M3428="",V$7,$M3428)/100)</f>
        <v/>
      </c>
      <c r="W3428" s="84"/>
      <c r="X3428" s="88" t="str">
        <f>IF(OR(X$4="",X$4=0,X$5="",X$7=0,X$7="",X$8="",$L3428="",$L3428=0),"",layerCost(IF($N3428="",X$8,$N3428),X$4,X$5,$L3428)*MAX($K3428,1)*IF($M3428="",X$7,$M3428)/100)</f>
        <v/>
      </c>
      <c r="Y3428" s="84"/>
      <c r="Z3428" s="88" t="str">
        <f>IF(OR(Z$4="",Z$4=0,Z$5="",Z$7=0,Z$7="",Z$8="",$L3428="",$L3428=0),"",layerCost(IF($N3428="",Z$8,$N3428),Z$4,Z$5,$L3428)*MAX($K3428,1)*IF($M3428="",Z$7,$M3428)/100)</f>
        <v/>
      </c>
    </row>
    <row r="3429" spans="16:26" x14ac:dyDescent="0.2">
      <c r="P3429" s="88" t="str">
        <f>IF(OR(P$4="",P$4=0,P$5="",P$7=0,P$7="",P$8="",$L3429="",$L3429=0),"",layerCost(IF($N3429="",P$8,$N3429),P$4,P$5,$L3429)*MAX($K3429,1)*IF($M3429="",P$7,$M3429)/100)</f>
        <v/>
      </c>
      <c r="Q3429" s="84"/>
      <c r="R3429" s="88" t="str">
        <f>IF(OR(R$4="",R$4=0,R$5="",R$7=0,R$7="",R$8="",$L3429="",$L3429=0),"",layerCost(IF($N3429="",R$8,$N3429),R$4,R$5,$L3429)*MAX($K3429,1)*IF($M3429="",R$7,$M3429)/100)</f>
        <v/>
      </c>
      <c r="S3429" s="84"/>
      <c r="T3429" s="88" t="str">
        <f>IF(OR(T$4="",T$4=0,T$5="",T$7=0,T$7="",T$8="",$L3429="",$L3429=0),"",layerCost(IF($N3429="",T$8,$N3429),T$4,T$5,$L3429)*MAX($K3429,1)*IF($M3429="",T$7,$M3429)/100)</f>
        <v/>
      </c>
      <c r="U3429" s="84"/>
      <c r="V3429" s="88" t="str">
        <f>IF(OR(V$4="",V$4=0,V$5="",V$7=0,V$7="",V$8="",$L3429="",$L3429=0),"",layerCost(IF($N3429="",V$8,$N3429),V$4,V$5,$L3429)*MAX($K3429,1)*IF($M3429="",V$7,$M3429)/100)</f>
        <v/>
      </c>
      <c r="W3429" s="84"/>
      <c r="X3429" s="88" t="str">
        <f>IF(OR(X$4="",X$4=0,X$5="",X$7=0,X$7="",X$8="",$L3429="",$L3429=0),"",layerCost(IF($N3429="",X$8,$N3429),X$4,X$5,$L3429)*MAX($K3429,1)*IF($M3429="",X$7,$M3429)/100)</f>
        <v/>
      </c>
      <c r="Y3429" s="84"/>
      <c r="Z3429" s="88" t="str">
        <f>IF(OR(Z$4="",Z$4=0,Z$5="",Z$7=0,Z$7="",Z$8="",$L3429="",$L3429=0),"",layerCost(IF($N3429="",Z$8,$N3429),Z$4,Z$5,$L3429)*MAX($K3429,1)*IF($M3429="",Z$7,$M3429)/100)</f>
        <v/>
      </c>
    </row>
    <row r="3430" spans="16:26" x14ac:dyDescent="0.2">
      <c r="P3430" s="88" t="str">
        <f>IF(OR(P$4="",P$4=0,P$5="",P$7=0,P$7="",P$8="",$L3430="",$L3430=0),"",layerCost(IF($N3430="",P$8,$N3430),P$4,P$5,$L3430)*MAX($K3430,1)*IF($M3430="",P$7,$M3430)/100)</f>
        <v/>
      </c>
      <c r="Q3430" s="84"/>
      <c r="R3430" s="88" t="str">
        <f>IF(OR(R$4="",R$4=0,R$5="",R$7=0,R$7="",R$8="",$L3430="",$L3430=0),"",layerCost(IF($N3430="",R$8,$N3430),R$4,R$5,$L3430)*MAX($K3430,1)*IF($M3430="",R$7,$M3430)/100)</f>
        <v/>
      </c>
      <c r="S3430" s="84"/>
      <c r="T3430" s="88" t="str">
        <f>IF(OR(T$4="",T$4=0,T$5="",T$7=0,T$7="",T$8="",$L3430="",$L3430=0),"",layerCost(IF($N3430="",T$8,$N3430),T$4,T$5,$L3430)*MAX($K3430,1)*IF($M3430="",T$7,$M3430)/100)</f>
        <v/>
      </c>
      <c r="U3430" s="84"/>
      <c r="V3430" s="88" t="str">
        <f>IF(OR(V$4="",V$4=0,V$5="",V$7=0,V$7="",V$8="",$L3430="",$L3430=0),"",layerCost(IF($N3430="",V$8,$N3430),V$4,V$5,$L3430)*MAX($K3430,1)*IF($M3430="",V$7,$M3430)/100)</f>
        <v/>
      </c>
      <c r="W3430" s="84"/>
      <c r="X3430" s="88" t="str">
        <f>IF(OR(X$4="",X$4=0,X$5="",X$7=0,X$7="",X$8="",$L3430="",$L3430=0),"",layerCost(IF($N3430="",X$8,$N3430),X$4,X$5,$L3430)*MAX($K3430,1)*IF($M3430="",X$7,$M3430)/100)</f>
        <v/>
      </c>
      <c r="Y3430" s="84"/>
      <c r="Z3430" s="88" t="str">
        <f>IF(OR(Z$4="",Z$4=0,Z$5="",Z$7=0,Z$7="",Z$8="",$L3430="",$L3430=0),"",layerCost(IF($N3430="",Z$8,$N3430),Z$4,Z$5,$L3430)*MAX($K3430,1)*IF($M3430="",Z$7,$M3430)/100)</f>
        <v/>
      </c>
    </row>
    <row r="3431" spans="16:26" x14ac:dyDescent="0.2">
      <c r="P3431" s="88" t="str">
        <f>IF(OR(P$4="",P$4=0,P$5="",P$7=0,P$7="",P$8="",$L3431="",$L3431=0),"",layerCost(IF($N3431="",P$8,$N3431),P$4,P$5,$L3431)*MAX($K3431,1)*IF($M3431="",P$7,$M3431)/100)</f>
        <v/>
      </c>
      <c r="Q3431" s="84"/>
      <c r="R3431" s="88" t="str">
        <f>IF(OR(R$4="",R$4=0,R$5="",R$7=0,R$7="",R$8="",$L3431="",$L3431=0),"",layerCost(IF($N3431="",R$8,$N3431),R$4,R$5,$L3431)*MAX($K3431,1)*IF($M3431="",R$7,$M3431)/100)</f>
        <v/>
      </c>
      <c r="S3431" s="84"/>
      <c r="T3431" s="88" t="str">
        <f>IF(OR(T$4="",T$4=0,T$5="",T$7=0,T$7="",T$8="",$L3431="",$L3431=0),"",layerCost(IF($N3431="",T$8,$N3431),T$4,T$5,$L3431)*MAX($K3431,1)*IF($M3431="",T$7,$M3431)/100)</f>
        <v/>
      </c>
      <c r="U3431" s="84"/>
      <c r="V3431" s="88" t="str">
        <f>IF(OR(V$4="",V$4=0,V$5="",V$7=0,V$7="",V$8="",$L3431="",$L3431=0),"",layerCost(IF($N3431="",V$8,$N3431),V$4,V$5,$L3431)*MAX($K3431,1)*IF($M3431="",V$7,$M3431)/100)</f>
        <v/>
      </c>
      <c r="W3431" s="84"/>
      <c r="X3431" s="88" t="str">
        <f>IF(OR(X$4="",X$4=0,X$5="",X$7=0,X$7="",X$8="",$L3431="",$L3431=0),"",layerCost(IF($N3431="",X$8,$N3431),X$4,X$5,$L3431)*MAX($K3431,1)*IF($M3431="",X$7,$M3431)/100)</f>
        <v/>
      </c>
      <c r="Y3431" s="84"/>
      <c r="Z3431" s="88" t="str">
        <f>IF(OR(Z$4="",Z$4=0,Z$5="",Z$7=0,Z$7="",Z$8="",$L3431="",$L3431=0),"",layerCost(IF($N3431="",Z$8,$N3431),Z$4,Z$5,$L3431)*MAX($K3431,1)*IF($M3431="",Z$7,$M3431)/100)</f>
        <v/>
      </c>
    </row>
    <row r="3432" spans="16:26" x14ac:dyDescent="0.2">
      <c r="P3432" s="88" t="str">
        <f>IF(OR(P$4="",P$4=0,P$5="",P$7=0,P$7="",P$8="",$L3432="",$L3432=0),"",layerCost(IF($N3432="",P$8,$N3432),P$4,P$5,$L3432)*MAX($K3432,1)*IF($M3432="",P$7,$M3432)/100)</f>
        <v/>
      </c>
      <c r="Q3432" s="84"/>
      <c r="R3432" s="88" t="str">
        <f>IF(OR(R$4="",R$4=0,R$5="",R$7=0,R$7="",R$8="",$L3432="",$L3432=0),"",layerCost(IF($N3432="",R$8,$N3432),R$4,R$5,$L3432)*MAX($K3432,1)*IF($M3432="",R$7,$M3432)/100)</f>
        <v/>
      </c>
      <c r="S3432" s="84"/>
      <c r="T3432" s="88" t="str">
        <f>IF(OR(T$4="",T$4=0,T$5="",T$7=0,T$7="",T$8="",$L3432="",$L3432=0),"",layerCost(IF($N3432="",T$8,$N3432),T$4,T$5,$L3432)*MAX($K3432,1)*IF($M3432="",T$7,$M3432)/100)</f>
        <v/>
      </c>
      <c r="U3432" s="84"/>
      <c r="V3432" s="88" t="str">
        <f>IF(OR(V$4="",V$4=0,V$5="",V$7=0,V$7="",V$8="",$L3432="",$L3432=0),"",layerCost(IF($N3432="",V$8,$N3432),V$4,V$5,$L3432)*MAX($K3432,1)*IF($M3432="",V$7,$M3432)/100)</f>
        <v/>
      </c>
      <c r="W3432" s="84"/>
      <c r="X3432" s="88" t="str">
        <f>IF(OR(X$4="",X$4=0,X$5="",X$7=0,X$7="",X$8="",$L3432="",$L3432=0),"",layerCost(IF($N3432="",X$8,$N3432),X$4,X$5,$L3432)*MAX($K3432,1)*IF($M3432="",X$7,$M3432)/100)</f>
        <v/>
      </c>
      <c r="Y3432" s="84"/>
      <c r="Z3432" s="88" t="str">
        <f>IF(OR(Z$4="",Z$4=0,Z$5="",Z$7=0,Z$7="",Z$8="",$L3432="",$L3432=0),"",layerCost(IF($N3432="",Z$8,$N3432),Z$4,Z$5,$L3432)*MAX($K3432,1)*IF($M3432="",Z$7,$M3432)/100)</f>
        <v/>
      </c>
    </row>
    <row r="3433" spans="16:26" x14ac:dyDescent="0.2">
      <c r="P3433" s="88" t="str">
        <f>IF(OR(P$4="",P$4=0,P$5="",P$7=0,P$7="",P$8="",$L3433="",$L3433=0),"",layerCost(IF($N3433="",P$8,$N3433),P$4,P$5,$L3433)*MAX($K3433,1)*IF($M3433="",P$7,$M3433)/100)</f>
        <v/>
      </c>
      <c r="Q3433" s="84"/>
      <c r="R3433" s="88" t="str">
        <f>IF(OR(R$4="",R$4=0,R$5="",R$7=0,R$7="",R$8="",$L3433="",$L3433=0),"",layerCost(IF($N3433="",R$8,$N3433),R$4,R$5,$L3433)*MAX($K3433,1)*IF($M3433="",R$7,$M3433)/100)</f>
        <v/>
      </c>
      <c r="S3433" s="84"/>
      <c r="T3433" s="88" t="str">
        <f>IF(OR(T$4="",T$4=0,T$5="",T$7=0,T$7="",T$8="",$L3433="",$L3433=0),"",layerCost(IF($N3433="",T$8,$N3433),T$4,T$5,$L3433)*MAX($K3433,1)*IF($M3433="",T$7,$M3433)/100)</f>
        <v/>
      </c>
      <c r="U3433" s="84"/>
      <c r="V3433" s="88" t="str">
        <f>IF(OR(V$4="",V$4=0,V$5="",V$7=0,V$7="",V$8="",$L3433="",$L3433=0),"",layerCost(IF($N3433="",V$8,$N3433),V$4,V$5,$L3433)*MAX($K3433,1)*IF($M3433="",V$7,$M3433)/100)</f>
        <v/>
      </c>
      <c r="W3433" s="84"/>
      <c r="X3433" s="88" t="str">
        <f>IF(OR(X$4="",X$4=0,X$5="",X$7=0,X$7="",X$8="",$L3433="",$L3433=0),"",layerCost(IF($N3433="",X$8,$N3433),X$4,X$5,$L3433)*MAX($K3433,1)*IF($M3433="",X$7,$M3433)/100)</f>
        <v/>
      </c>
      <c r="Y3433" s="84"/>
      <c r="Z3433" s="88" t="str">
        <f>IF(OR(Z$4="",Z$4=0,Z$5="",Z$7=0,Z$7="",Z$8="",$L3433="",$L3433=0),"",layerCost(IF($N3433="",Z$8,$N3433),Z$4,Z$5,$L3433)*MAX($K3433,1)*IF($M3433="",Z$7,$M3433)/100)</f>
        <v/>
      </c>
    </row>
    <row r="3434" spans="16:26" x14ac:dyDescent="0.2">
      <c r="P3434" s="88" t="str">
        <f>IF(OR(P$4="",P$4=0,P$5="",P$7=0,P$7="",P$8="",$L3434="",$L3434=0),"",layerCost(IF($N3434="",P$8,$N3434),P$4,P$5,$L3434)*MAX($K3434,1)*IF($M3434="",P$7,$M3434)/100)</f>
        <v/>
      </c>
      <c r="Q3434" s="84"/>
      <c r="R3434" s="88" t="str">
        <f>IF(OR(R$4="",R$4=0,R$5="",R$7=0,R$7="",R$8="",$L3434="",$L3434=0),"",layerCost(IF($N3434="",R$8,$N3434),R$4,R$5,$L3434)*MAX($K3434,1)*IF($M3434="",R$7,$M3434)/100)</f>
        <v/>
      </c>
      <c r="S3434" s="84"/>
      <c r="T3434" s="88" t="str">
        <f>IF(OR(T$4="",T$4=0,T$5="",T$7=0,T$7="",T$8="",$L3434="",$L3434=0),"",layerCost(IF($N3434="",T$8,$N3434),T$4,T$5,$L3434)*MAX($K3434,1)*IF($M3434="",T$7,$M3434)/100)</f>
        <v/>
      </c>
      <c r="U3434" s="84"/>
      <c r="V3434" s="88" t="str">
        <f>IF(OR(V$4="",V$4=0,V$5="",V$7=0,V$7="",V$8="",$L3434="",$L3434=0),"",layerCost(IF($N3434="",V$8,$N3434),V$4,V$5,$L3434)*MAX($K3434,1)*IF($M3434="",V$7,$M3434)/100)</f>
        <v/>
      </c>
      <c r="W3434" s="84"/>
      <c r="X3434" s="88" t="str">
        <f>IF(OR(X$4="",X$4=0,X$5="",X$7=0,X$7="",X$8="",$L3434="",$L3434=0),"",layerCost(IF($N3434="",X$8,$N3434),X$4,X$5,$L3434)*MAX($K3434,1)*IF($M3434="",X$7,$M3434)/100)</f>
        <v/>
      </c>
      <c r="Y3434" s="84"/>
      <c r="Z3434" s="88" t="str">
        <f>IF(OR(Z$4="",Z$4=0,Z$5="",Z$7=0,Z$7="",Z$8="",$L3434="",$L3434=0),"",layerCost(IF($N3434="",Z$8,$N3434),Z$4,Z$5,$L3434)*MAX($K3434,1)*IF($M3434="",Z$7,$M3434)/100)</f>
        <v/>
      </c>
    </row>
    <row r="3435" spans="16:26" x14ac:dyDescent="0.2">
      <c r="P3435" s="88" t="str">
        <f>IF(OR(P$4="",P$4=0,P$5="",P$7=0,P$7="",P$8="",$L3435="",$L3435=0),"",layerCost(IF($N3435="",P$8,$N3435),P$4,P$5,$L3435)*MAX($K3435,1)*IF($M3435="",P$7,$M3435)/100)</f>
        <v/>
      </c>
      <c r="Q3435" s="84"/>
      <c r="R3435" s="88" t="str">
        <f>IF(OR(R$4="",R$4=0,R$5="",R$7=0,R$7="",R$8="",$L3435="",$L3435=0),"",layerCost(IF($N3435="",R$8,$N3435),R$4,R$5,$L3435)*MAX($K3435,1)*IF($M3435="",R$7,$M3435)/100)</f>
        <v/>
      </c>
      <c r="S3435" s="84"/>
      <c r="T3435" s="88" t="str">
        <f>IF(OR(T$4="",T$4=0,T$5="",T$7=0,T$7="",T$8="",$L3435="",$L3435=0),"",layerCost(IF($N3435="",T$8,$N3435),T$4,T$5,$L3435)*MAX($K3435,1)*IF($M3435="",T$7,$M3435)/100)</f>
        <v/>
      </c>
      <c r="U3435" s="84"/>
      <c r="V3435" s="88" t="str">
        <f>IF(OR(V$4="",V$4=0,V$5="",V$7=0,V$7="",V$8="",$L3435="",$L3435=0),"",layerCost(IF($N3435="",V$8,$N3435),V$4,V$5,$L3435)*MAX($K3435,1)*IF($M3435="",V$7,$M3435)/100)</f>
        <v/>
      </c>
      <c r="W3435" s="84"/>
      <c r="X3435" s="88" t="str">
        <f>IF(OR(X$4="",X$4=0,X$5="",X$7=0,X$7="",X$8="",$L3435="",$L3435=0),"",layerCost(IF($N3435="",X$8,$N3435),X$4,X$5,$L3435)*MAX($K3435,1)*IF($M3435="",X$7,$M3435)/100)</f>
        <v/>
      </c>
      <c r="Y3435" s="84"/>
      <c r="Z3435" s="88" t="str">
        <f>IF(OR(Z$4="",Z$4=0,Z$5="",Z$7=0,Z$7="",Z$8="",$L3435="",$L3435=0),"",layerCost(IF($N3435="",Z$8,$N3435),Z$4,Z$5,$L3435)*MAX($K3435,1)*IF($M3435="",Z$7,$M3435)/100)</f>
        <v/>
      </c>
    </row>
    <row r="3436" spans="16:26" x14ac:dyDescent="0.2">
      <c r="P3436" s="88" t="str">
        <f>IF(OR(P$4="",P$4=0,P$5="",P$7=0,P$7="",P$8="",$L3436="",$L3436=0),"",layerCost(IF($N3436="",P$8,$N3436),P$4,P$5,$L3436)*MAX($K3436,1)*IF($M3436="",P$7,$M3436)/100)</f>
        <v/>
      </c>
      <c r="Q3436" s="84"/>
      <c r="R3436" s="88" t="str">
        <f>IF(OR(R$4="",R$4=0,R$5="",R$7=0,R$7="",R$8="",$L3436="",$L3436=0),"",layerCost(IF($N3436="",R$8,$N3436),R$4,R$5,$L3436)*MAX($K3436,1)*IF($M3436="",R$7,$M3436)/100)</f>
        <v/>
      </c>
      <c r="S3436" s="84"/>
      <c r="T3436" s="88" t="str">
        <f>IF(OR(T$4="",T$4=0,T$5="",T$7=0,T$7="",T$8="",$L3436="",$L3436=0),"",layerCost(IF($N3436="",T$8,$N3436),T$4,T$5,$L3436)*MAX($K3436,1)*IF($M3436="",T$7,$M3436)/100)</f>
        <v/>
      </c>
      <c r="U3436" s="84"/>
      <c r="V3436" s="88" t="str">
        <f>IF(OR(V$4="",V$4=0,V$5="",V$7=0,V$7="",V$8="",$L3436="",$L3436=0),"",layerCost(IF($N3436="",V$8,$N3436),V$4,V$5,$L3436)*MAX($K3436,1)*IF($M3436="",V$7,$M3436)/100)</f>
        <v/>
      </c>
      <c r="W3436" s="84"/>
      <c r="X3436" s="88" t="str">
        <f>IF(OR(X$4="",X$4=0,X$5="",X$7=0,X$7="",X$8="",$L3436="",$L3436=0),"",layerCost(IF($N3436="",X$8,$N3436),X$4,X$5,$L3436)*MAX($K3436,1)*IF($M3436="",X$7,$M3436)/100)</f>
        <v/>
      </c>
      <c r="Y3436" s="84"/>
      <c r="Z3436" s="88" t="str">
        <f>IF(OR(Z$4="",Z$4=0,Z$5="",Z$7=0,Z$7="",Z$8="",$L3436="",$L3436=0),"",layerCost(IF($N3436="",Z$8,$N3436),Z$4,Z$5,$L3436)*MAX($K3436,1)*IF($M3436="",Z$7,$M3436)/100)</f>
        <v/>
      </c>
    </row>
    <row r="3437" spans="16:26" x14ac:dyDescent="0.2">
      <c r="P3437" s="88" t="str">
        <f>IF(OR(P$4="",P$4=0,P$5="",P$7=0,P$7="",P$8="",$L3437="",$L3437=0),"",layerCost(IF($N3437="",P$8,$N3437),P$4,P$5,$L3437)*MAX($K3437,1)*IF($M3437="",P$7,$M3437)/100)</f>
        <v/>
      </c>
      <c r="Q3437" s="84"/>
      <c r="R3437" s="88" t="str">
        <f>IF(OR(R$4="",R$4=0,R$5="",R$7=0,R$7="",R$8="",$L3437="",$L3437=0),"",layerCost(IF($N3437="",R$8,$N3437),R$4,R$5,$L3437)*MAX($K3437,1)*IF($M3437="",R$7,$M3437)/100)</f>
        <v/>
      </c>
      <c r="S3437" s="84"/>
      <c r="T3437" s="88" t="str">
        <f>IF(OR(T$4="",T$4=0,T$5="",T$7=0,T$7="",T$8="",$L3437="",$L3437=0),"",layerCost(IF($N3437="",T$8,$N3437),T$4,T$5,$L3437)*MAX($K3437,1)*IF($M3437="",T$7,$M3437)/100)</f>
        <v/>
      </c>
      <c r="U3437" s="84"/>
      <c r="V3437" s="88" t="str">
        <f>IF(OR(V$4="",V$4=0,V$5="",V$7=0,V$7="",V$8="",$L3437="",$L3437=0),"",layerCost(IF($N3437="",V$8,$N3437),V$4,V$5,$L3437)*MAX($K3437,1)*IF($M3437="",V$7,$M3437)/100)</f>
        <v/>
      </c>
      <c r="W3437" s="84"/>
      <c r="X3437" s="88" t="str">
        <f>IF(OR(X$4="",X$4=0,X$5="",X$7=0,X$7="",X$8="",$L3437="",$L3437=0),"",layerCost(IF($N3437="",X$8,$N3437),X$4,X$5,$L3437)*MAX($K3437,1)*IF($M3437="",X$7,$M3437)/100)</f>
        <v/>
      </c>
      <c r="Y3437" s="84"/>
      <c r="Z3437" s="88" t="str">
        <f>IF(OR(Z$4="",Z$4=0,Z$5="",Z$7=0,Z$7="",Z$8="",$L3437="",$L3437=0),"",layerCost(IF($N3437="",Z$8,$N3437),Z$4,Z$5,$L3437)*MAX($K3437,1)*IF($M3437="",Z$7,$M3437)/100)</f>
        <v/>
      </c>
    </row>
    <row r="3438" spans="16:26" x14ac:dyDescent="0.2">
      <c r="P3438" s="88" t="str">
        <f>IF(OR(P$4="",P$4=0,P$5="",P$7=0,P$7="",P$8="",$L3438="",$L3438=0),"",layerCost(IF($N3438="",P$8,$N3438),P$4,P$5,$L3438)*MAX($K3438,1)*IF($M3438="",P$7,$M3438)/100)</f>
        <v/>
      </c>
      <c r="Q3438" s="84"/>
      <c r="R3438" s="88" t="str">
        <f>IF(OR(R$4="",R$4=0,R$5="",R$7=0,R$7="",R$8="",$L3438="",$L3438=0),"",layerCost(IF($N3438="",R$8,$N3438),R$4,R$5,$L3438)*MAX($K3438,1)*IF($M3438="",R$7,$M3438)/100)</f>
        <v/>
      </c>
      <c r="S3438" s="84"/>
      <c r="T3438" s="88" t="str">
        <f>IF(OR(T$4="",T$4=0,T$5="",T$7=0,T$7="",T$8="",$L3438="",$L3438=0),"",layerCost(IF($N3438="",T$8,$N3438),T$4,T$5,$L3438)*MAX($K3438,1)*IF($M3438="",T$7,$M3438)/100)</f>
        <v/>
      </c>
      <c r="U3438" s="84"/>
      <c r="V3438" s="88" t="str">
        <f>IF(OR(V$4="",V$4=0,V$5="",V$7=0,V$7="",V$8="",$L3438="",$L3438=0),"",layerCost(IF($N3438="",V$8,$N3438),V$4,V$5,$L3438)*MAX($K3438,1)*IF($M3438="",V$7,$M3438)/100)</f>
        <v/>
      </c>
      <c r="W3438" s="84"/>
      <c r="X3438" s="88" t="str">
        <f>IF(OR(X$4="",X$4=0,X$5="",X$7=0,X$7="",X$8="",$L3438="",$L3438=0),"",layerCost(IF($N3438="",X$8,$N3438),X$4,X$5,$L3438)*MAX($K3438,1)*IF($M3438="",X$7,$M3438)/100)</f>
        <v/>
      </c>
      <c r="Y3438" s="84"/>
      <c r="Z3438" s="88" t="str">
        <f>IF(OR(Z$4="",Z$4=0,Z$5="",Z$7=0,Z$7="",Z$8="",$L3438="",$L3438=0),"",layerCost(IF($N3438="",Z$8,$N3438),Z$4,Z$5,$L3438)*MAX($K3438,1)*IF($M3438="",Z$7,$M3438)/100)</f>
        <v/>
      </c>
    </row>
    <row r="3439" spans="16:26" x14ac:dyDescent="0.2">
      <c r="P3439" s="88" t="str">
        <f>IF(OR(P$4="",P$4=0,P$5="",P$7=0,P$7="",P$8="",$L3439="",$L3439=0),"",layerCost(IF($N3439="",P$8,$N3439),P$4,P$5,$L3439)*MAX($K3439,1)*IF($M3439="",P$7,$M3439)/100)</f>
        <v/>
      </c>
      <c r="Q3439" s="84"/>
      <c r="R3439" s="88" t="str">
        <f>IF(OR(R$4="",R$4=0,R$5="",R$7=0,R$7="",R$8="",$L3439="",$L3439=0),"",layerCost(IF($N3439="",R$8,$N3439),R$4,R$5,$L3439)*MAX($K3439,1)*IF($M3439="",R$7,$M3439)/100)</f>
        <v/>
      </c>
      <c r="S3439" s="84"/>
      <c r="T3439" s="88" t="str">
        <f>IF(OR(T$4="",T$4=0,T$5="",T$7=0,T$7="",T$8="",$L3439="",$L3439=0),"",layerCost(IF($N3439="",T$8,$N3439),T$4,T$5,$L3439)*MAX($K3439,1)*IF($M3439="",T$7,$M3439)/100)</f>
        <v/>
      </c>
      <c r="U3439" s="84"/>
      <c r="V3439" s="88" t="str">
        <f>IF(OR(V$4="",V$4=0,V$5="",V$7=0,V$7="",V$8="",$L3439="",$L3439=0),"",layerCost(IF($N3439="",V$8,$N3439),V$4,V$5,$L3439)*MAX($K3439,1)*IF($M3439="",V$7,$M3439)/100)</f>
        <v/>
      </c>
      <c r="W3439" s="84"/>
      <c r="X3439" s="88" t="str">
        <f>IF(OR(X$4="",X$4=0,X$5="",X$7=0,X$7="",X$8="",$L3439="",$L3439=0),"",layerCost(IF($N3439="",X$8,$N3439),X$4,X$5,$L3439)*MAX($K3439,1)*IF($M3439="",X$7,$M3439)/100)</f>
        <v/>
      </c>
      <c r="Y3439" s="84"/>
      <c r="Z3439" s="88" t="str">
        <f>IF(OR(Z$4="",Z$4=0,Z$5="",Z$7=0,Z$7="",Z$8="",$L3439="",$L3439=0),"",layerCost(IF($N3439="",Z$8,$N3439),Z$4,Z$5,$L3439)*MAX($K3439,1)*IF($M3439="",Z$7,$M3439)/100)</f>
        <v/>
      </c>
    </row>
    <row r="3440" spans="16:26" x14ac:dyDescent="0.2">
      <c r="P3440" s="88" t="str">
        <f>IF(OR(P$4="",P$4=0,P$5="",P$7=0,P$7="",P$8="",$L3440="",$L3440=0),"",layerCost(IF($N3440="",P$8,$N3440),P$4,P$5,$L3440)*MAX($K3440,1)*IF($M3440="",P$7,$M3440)/100)</f>
        <v/>
      </c>
      <c r="Q3440" s="84"/>
      <c r="R3440" s="88" t="str">
        <f>IF(OR(R$4="",R$4=0,R$5="",R$7=0,R$7="",R$8="",$L3440="",$L3440=0),"",layerCost(IF($N3440="",R$8,$N3440),R$4,R$5,$L3440)*MAX($K3440,1)*IF($M3440="",R$7,$M3440)/100)</f>
        <v/>
      </c>
      <c r="S3440" s="84"/>
      <c r="T3440" s="88" t="str">
        <f>IF(OR(T$4="",T$4=0,T$5="",T$7=0,T$7="",T$8="",$L3440="",$L3440=0),"",layerCost(IF($N3440="",T$8,$N3440),T$4,T$5,$L3440)*MAX($K3440,1)*IF($M3440="",T$7,$M3440)/100)</f>
        <v/>
      </c>
      <c r="U3440" s="84"/>
      <c r="V3440" s="88" t="str">
        <f>IF(OR(V$4="",V$4=0,V$5="",V$7=0,V$7="",V$8="",$L3440="",$L3440=0),"",layerCost(IF($N3440="",V$8,$N3440),V$4,V$5,$L3440)*MAX($K3440,1)*IF($M3440="",V$7,$M3440)/100)</f>
        <v/>
      </c>
      <c r="W3440" s="84"/>
      <c r="X3440" s="88" t="str">
        <f>IF(OR(X$4="",X$4=0,X$5="",X$7=0,X$7="",X$8="",$L3440="",$L3440=0),"",layerCost(IF($N3440="",X$8,$N3440),X$4,X$5,$L3440)*MAX($K3440,1)*IF($M3440="",X$7,$M3440)/100)</f>
        <v/>
      </c>
      <c r="Y3440" s="84"/>
      <c r="Z3440" s="88" t="str">
        <f>IF(OR(Z$4="",Z$4=0,Z$5="",Z$7=0,Z$7="",Z$8="",$L3440="",$L3440=0),"",layerCost(IF($N3440="",Z$8,$N3440),Z$4,Z$5,$L3440)*MAX($K3440,1)*IF($M3440="",Z$7,$M3440)/100)</f>
        <v/>
      </c>
    </row>
    <row r="3441" spans="16:26" x14ac:dyDescent="0.2">
      <c r="P3441" s="88" t="str">
        <f>IF(OR(P$4="",P$4=0,P$5="",P$7=0,P$7="",P$8="",$L3441="",$L3441=0),"",layerCost(IF($N3441="",P$8,$N3441),P$4,P$5,$L3441)*MAX($K3441,1)*IF($M3441="",P$7,$M3441)/100)</f>
        <v/>
      </c>
      <c r="Q3441" s="84"/>
      <c r="R3441" s="88" t="str">
        <f>IF(OR(R$4="",R$4=0,R$5="",R$7=0,R$7="",R$8="",$L3441="",$L3441=0),"",layerCost(IF($N3441="",R$8,$N3441),R$4,R$5,$L3441)*MAX($K3441,1)*IF($M3441="",R$7,$M3441)/100)</f>
        <v/>
      </c>
      <c r="S3441" s="84"/>
      <c r="T3441" s="88" t="str">
        <f>IF(OR(T$4="",T$4=0,T$5="",T$7=0,T$7="",T$8="",$L3441="",$L3441=0),"",layerCost(IF($N3441="",T$8,$N3441),T$4,T$5,$L3441)*MAX($K3441,1)*IF($M3441="",T$7,$M3441)/100)</f>
        <v/>
      </c>
      <c r="U3441" s="84"/>
      <c r="V3441" s="88" t="str">
        <f>IF(OR(V$4="",V$4=0,V$5="",V$7=0,V$7="",V$8="",$L3441="",$L3441=0),"",layerCost(IF($N3441="",V$8,$N3441),V$4,V$5,$L3441)*MAX($K3441,1)*IF($M3441="",V$7,$M3441)/100)</f>
        <v/>
      </c>
      <c r="W3441" s="84"/>
      <c r="X3441" s="88" t="str">
        <f>IF(OR(X$4="",X$4=0,X$5="",X$7=0,X$7="",X$8="",$L3441="",$L3441=0),"",layerCost(IF($N3441="",X$8,$N3441),X$4,X$5,$L3441)*MAX($K3441,1)*IF($M3441="",X$7,$M3441)/100)</f>
        <v/>
      </c>
      <c r="Y3441" s="84"/>
      <c r="Z3441" s="88" t="str">
        <f>IF(OR(Z$4="",Z$4=0,Z$5="",Z$7=0,Z$7="",Z$8="",$L3441="",$L3441=0),"",layerCost(IF($N3441="",Z$8,$N3441),Z$4,Z$5,$L3441)*MAX($K3441,1)*IF($M3441="",Z$7,$M3441)/100)</f>
        <v/>
      </c>
    </row>
    <row r="3442" spans="16:26" x14ac:dyDescent="0.2">
      <c r="P3442" s="88" t="str">
        <f>IF(OR(P$4="",P$4=0,P$5="",P$7=0,P$7="",P$8="",$L3442="",$L3442=0),"",layerCost(IF($N3442="",P$8,$N3442),P$4,P$5,$L3442)*MAX($K3442,1)*IF($M3442="",P$7,$M3442)/100)</f>
        <v/>
      </c>
      <c r="Q3442" s="84"/>
      <c r="R3442" s="88" t="str">
        <f>IF(OR(R$4="",R$4=0,R$5="",R$7=0,R$7="",R$8="",$L3442="",$L3442=0),"",layerCost(IF($N3442="",R$8,$N3442),R$4,R$5,$L3442)*MAX($K3442,1)*IF($M3442="",R$7,$M3442)/100)</f>
        <v/>
      </c>
      <c r="S3442" s="84"/>
      <c r="T3442" s="88" t="str">
        <f>IF(OR(T$4="",T$4=0,T$5="",T$7=0,T$7="",T$8="",$L3442="",$L3442=0),"",layerCost(IF($N3442="",T$8,$N3442),T$4,T$5,$L3442)*MAX($K3442,1)*IF($M3442="",T$7,$M3442)/100)</f>
        <v/>
      </c>
      <c r="U3442" s="84"/>
      <c r="V3442" s="88" t="str">
        <f>IF(OR(V$4="",V$4=0,V$5="",V$7=0,V$7="",V$8="",$L3442="",$L3442=0),"",layerCost(IF($N3442="",V$8,$N3442),V$4,V$5,$L3442)*MAX($K3442,1)*IF($M3442="",V$7,$M3442)/100)</f>
        <v/>
      </c>
      <c r="W3442" s="84"/>
      <c r="X3442" s="88" t="str">
        <f>IF(OR(X$4="",X$4=0,X$5="",X$7=0,X$7="",X$8="",$L3442="",$L3442=0),"",layerCost(IF($N3442="",X$8,$N3442),X$4,X$5,$L3442)*MAX($K3442,1)*IF($M3442="",X$7,$M3442)/100)</f>
        <v/>
      </c>
      <c r="Y3442" s="84"/>
      <c r="Z3442" s="88" t="str">
        <f>IF(OR(Z$4="",Z$4=0,Z$5="",Z$7=0,Z$7="",Z$8="",$L3442="",$L3442=0),"",layerCost(IF($N3442="",Z$8,$N3442),Z$4,Z$5,$L3442)*MAX($K3442,1)*IF($M3442="",Z$7,$M3442)/100)</f>
        <v/>
      </c>
    </row>
    <row r="3443" spans="16:26" x14ac:dyDescent="0.2">
      <c r="P3443" s="88" t="str">
        <f>IF(OR(P$4="",P$4=0,P$5="",P$7=0,P$7="",P$8="",$L3443="",$L3443=0),"",layerCost(IF($N3443="",P$8,$N3443),P$4,P$5,$L3443)*MAX($K3443,1)*IF($M3443="",P$7,$M3443)/100)</f>
        <v/>
      </c>
      <c r="Q3443" s="84"/>
      <c r="R3443" s="88" t="str">
        <f>IF(OR(R$4="",R$4=0,R$5="",R$7=0,R$7="",R$8="",$L3443="",$L3443=0),"",layerCost(IF($N3443="",R$8,$N3443),R$4,R$5,$L3443)*MAX($K3443,1)*IF($M3443="",R$7,$M3443)/100)</f>
        <v/>
      </c>
      <c r="S3443" s="84"/>
      <c r="T3443" s="88" t="str">
        <f>IF(OR(T$4="",T$4=0,T$5="",T$7=0,T$7="",T$8="",$L3443="",$L3443=0),"",layerCost(IF($N3443="",T$8,$N3443),T$4,T$5,$L3443)*MAX($K3443,1)*IF($M3443="",T$7,$M3443)/100)</f>
        <v/>
      </c>
      <c r="U3443" s="84"/>
      <c r="V3443" s="88" t="str">
        <f>IF(OR(V$4="",V$4=0,V$5="",V$7=0,V$7="",V$8="",$L3443="",$L3443=0),"",layerCost(IF($N3443="",V$8,$N3443),V$4,V$5,$L3443)*MAX($K3443,1)*IF($M3443="",V$7,$M3443)/100)</f>
        <v/>
      </c>
      <c r="W3443" s="84"/>
      <c r="X3443" s="88" t="str">
        <f>IF(OR(X$4="",X$4=0,X$5="",X$7=0,X$7="",X$8="",$L3443="",$L3443=0),"",layerCost(IF($N3443="",X$8,$N3443),X$4,X$5,$L3443)*MAX($K3443,1)*IF($M3443="",X$7,$M3443)/100)</f>
        <v/>
      </c>
      <c r="Y3443" s="84"/>
      <c r="Z3443" s="88" t="str">
        <f>IF(OR(Z$4="",Z$4=0,Z$5="",Z$7=0,Z$7="",Z$8="",$L3443="",$L3443=0),"",layerCost(IF($N3443="",Z$8,$N3443),Z$4,Z$5,$L3443)*MAX($K3443,1)*IF($M3443="",Z$7,$M3443)/100)</f>
        <v/>
      </c>
    </row>
    <row r="3444" spans="16:26" x14ac:dyDescent="0.2">
      <c r="P3444" s="88" t="str">
        <f>IF(OR(P$4="",P$4=0,P$5="",P$7=0,P$7="",P$8="",$L3444="",$L3444=0),"",layerCost(IF($N3444="",P$8,$N3444),P$4,P$5,$L3444)*MAX($K3444,1)*IF($M3444="",P$7,$M3444)/100)</f>
        <v/>
      </c>
      <c r="Q3444" s="84"/>
      <c r="R3444" s="88" t="str">
        <f>IF(OR(R$4="",R$4=0,R$5="",R$7=0,R$7="",R$8="",$L3444="",$L3444=0),"",layerCost(IF($N3444="",R$8,$N3444),R$4,R$5,$L3444)*MAX($K3444,1)*IF($M3444="",R$7,$M3444)/100)</f>
        <v/>
      </c>
      <c r="S3444" s="84"/>
      <c r="T3444" s="88" t="str">
        <f>IF(OR(T$4="",T$4=0,T$5="",T$7=0,T$7="",T$8="",$L3444="",$L3444=0),"",layerCost(IF($N3444="",T$8,$N3444),T$4,T$5,$L3444)*MAX($K3444,1)*IF($M3444="",T$7,$M3444)/100)</f>
        <v/>
      </c>
      <c r="U3444" s="84"/>
      <c r="V3444" s="88" t="str">
        <f>IF(OR(V$4="",V$4=0,V$5="",V$7=0,V$7="",V$8="",$L3444="",$L3444=0),"",layerCost(IF($N3444="",V$8,$N3444),V$4,V$5,$L3444)*MAX($K3444,1)*IF($M3444="",V$7,$M3444)/100)</f>
        <v/>
      </c>
      <c r="W3444" s="84"/>
      <c r="X3444" s="88" t="str">
        <f>IF(OR(X$4="",X$4=0,X$5="",X$7=0,X$7="",X$8="",$L3444="",$L3444=0),"",layerCost(IF($N3444="",X$8,$N3444),X$4,X$5,$L3444)*MAX($K3444,1)*IF($M3444="",X$7,$M3444)/100)</f>
        <v/>
      </c>
      <c r="Y3444" s="84"/>
      <c r="Z3444" s="88" t="str">
        <f>IF(OR(Z$4="",Z$4=0,Z$5="",Z$7=0,Z$7="",Z$8="",$L3444="",$L3444=0),"",layerCost(IF($N3444="",Z$8,$N3444),Z$4,Z$5,$L3444)*MAX($K3444,1)*IF($M3444="",Z$7,$M3444)/100)</f>
        <v/>
      </c>
    </row>
    <row r="3445" spans="16:26" x14ac:dyDescent="0.2">
      <c r="P3445" s="88" t="str">
        <f>IF(OR(P$4="",P$4=0,P$5="",P$7=0,P$7="",P$8="",$L3445="",$L3445=0),"",layerCost(IF($N3445="",P$8,$N3445),P$4,P$5,$L3445)*MAX($K3445,1)*IF($M3445="",P$7,$M3445)/100)</f>
        <v/>
      </c>
      <c r="Q3445" s="84"/>
      <c r="R3445" s="88" t="str">
        <f>IF(OR(R$4="",R$4=0,R$5="",R$7=0,R$7="",R$8="",$L3445="",$L3445=0),"",layerCost(IF($N3445="",R$8,$N3445),R$4,R$5,$L3445)*MAX($K3445,1)*IF($M3445="",R$7,$M3445)/100)</f>
        <v/>
      </c>
      <c r="S3445" s="84"/>
      <c r="T3445" s="88" t="str">
        <f>IF(OR(T$4="",T$4=0,T$5="",T$7=0,T$7="",T$8="",$L3445="",$L3445=0),"",layerCost(IF($N3445="",T$8,$N3445),T$4,T$5,$L3445)*MAX($K3445,1)*IF($M3445="",T$7,$M3445)/100)</f>
        <v/>
      </c>
      <c r="U3445" s="84"/>
      <c r="V3445" s="88" t="str">
        <f>IF(OR(V$4="",V$4=0,V$5="",V$7=0,V$7="",V$8="",$L3445="",$L3445=0),"",layerCost(IF($N3445="",V$8,$N3445),V$4,V$5,$L3445)*MAX($K3445,1)*IF($M3445="",V$7,$M3445)/100)</f>
        <v/>
      </c>
      <c r="W3445" s="84"/>
      <c r="X3445" s="88" t="str">
        <f>IF(OR(X$4="",X$4=0,X$5="",X$7=0,X$7="",X$8="",$L3445="",$L3445=0),"",layerCost(IF($N3445="",X$8,$N3445),X$4,X$5,$L3445)*MAX($K3445,1)*IF($M3445="",X$7,$M3445)/100)</f>
        <v/>
      </c>
      <c r="Y3445" s="84"/>
      <c r="Z3445" s="88" t="str">
        <f>IF(OR(Z$4="",Z$4=0,Z$5="",Z$7=0,Z$7="",Z$8="",$L3445="",$L3445=0),"",layerCost(IF($N3445="",Z$8,$N3445),Z$4,Z$5,$L3445)*MAX($K3445,1)*IF($M3445="",Z$7,$M3445)/100)</f>
        <v/>
      </c>
    </row>
    <row r="3446" spans="16:26" x14ac:dyDescent="0.2">
      <c r="P3446" s="88" t="str">
        <f>IF(OR(P$4="",P$4=0,P$5="",P$7=0,P$7="",P$8="",$L3446="",$L3446=0),"",layerCost(IF($N3446="",P$8,$N3446),P$4,P$5,$L3446)*MAX($K3446,1)*IF($M3446="",P$7,$M3446)/100)</f>
        <v/>
      </c>
      <c r="Q3446" s="84"/>
      <c r="R3446" s="88" t="str">
        <f>IF(OR(R$4="",R$4=0,R$5="",R$7=0,R$7="",R$8="",$L3446="",$L3446=0),"",layerCost(IF($N3446="",R$8,$N3446),R$4,R$5,$L3446)*MAX($K3446,1)*IF($M3446="",R$7,$M3446)/100)</f>
        <v/>
      </c>
      <c r="S3446" s="84"/>
      <c r="T3446" s="88" t="str">
        <f>IF(OR(T$4="",T$4=0,T$5="",T$7=0,T$7="",T$8="",$L3446="",$L3446=0),"",layerCost(IF($N3446="",T$8,$N3446),T$4,T$5,$L3446)*MAX($K3446,1)*IF($M3446="",T$7,$M3446)/100)</f>
        <v/>
      </c>
      <c r="U3446" s="84"/>
      <c r="V3446" s="88" t="str">
        <f>IF(OR(V$4="",V$4=0,V$5="",V$7=0,V$7="",V$8="",$L3446="",$L3446=0),"",layerCost(IF($N3446="",V$8,$N3446),V$4,V$5,$L3446)*MAX($K3446,1)*IF($M3446="",V$7,$M3446)/100)</f>
        <v/>
      </c>
      <c r="W3446" s="84"/>
      <c r="X3446" s="88" t="str">
        <f>IF(OR(X$4="",X$4=0,X$5="",X$7=0,X$7="",X$8="",$L3446="",$L3446=0),"",layerCost(IF($N3446="",X$8,$N3446),X$4,X$5,$L3446)*MAX($K3446,1)*IF($M3446="",X$7,$M3446)/100)</f>
        <v/>
      </c>
      <c r="Y3446" s="84"/>
      <c r="Z3446" s="88" t="str">
        <f>IF(OR(Z$4="",Z$4=0,Z$5="",Z$7=0,Z$7="",Z$8="",$L3446="",$L3446=0),"",layerCost(IF($N3446="",Z$8,$N3446),Z$4,Z$5,$L3446)*MAX($K3446,1)*IF($M3446="",Z$7,$M3446)/100)</f>
        <v/>
      </c>
    </row>
    <row r="3447" spans="16:26" x14ac:dyDescent="0.2">
      <c r="P3447" s="88" t="str">
        <f>IF(OR(P$4="",P$4=0,P$5="",P$7=0,P$7="",P$8="",$L3447="",$L3447=0),"",layerCost(IF($N3447="",P$8,$N3447),P$4,P$5,$L3447)*MAX($K3447,1)*IF($M3447="",P$7,$M3447)/100)</f>
        <v/>
      </c>
      <c r="Q3447" s="84"/>
      <c r="R3447" s="88" t="str">
        <f>IF(OR(R$4="",R$4=0,R$5="",R$7=0,R$7="",R$8="",$L3447="",$L3447=0),"",layerCost(IF($N3447="",R$8,$N3447),R$4,R$5,$L3447)*MAX($K3447,1)*IF($M3447="",R$7,$M3447)/100)</f>
        <v/>
      </c>
      <c r="S3447" s="84"/>
      <c r="T3447" s="88" t="str">
        <f>IF(OR(T$4="",T$4=0,T$5="",T$7=0,T$7="",T$8="",$L3447="",$L3447=0),"",layerCost(IF($N3447="",T$8,$N3447),T$4,T$5,$L3447)*MAX($K3447,1)*IF($M3447="",T$7,$M3447)/100)</f>
        <v/>
      </c>
      <c r="U3447" s="84"/>
      <c r="V3447" s="88" t="str">
        <f>IF(OR(V$4="",V$4=0,V$5="",V$7=0,V$7="",V$8="",$L3447="",$L3447=0),"",layerCost(IF($N3447="",V$8,$N3447),V$4,V$5,$L3447)*MAX($K3447,1)*IF($M3447="",V$7,$M3447)/100)</f>
        <v/>
      </c>
      <c r="W3447" s="84"/>
      <c r="X3447" s="88" t="str">
        <f>IF(OR(X$4="",X$4=0,X$5="",X$7=0,X$7="",X$8="",$L3447="",$L3447=0),"",layerCost(IF($N3447="",X$8,$N3447),X$4,X$5,$L3447)*MAX($K3447,1)*IF($M3447="",X$7,$M3447)/100)</f>
        <v/>
      </c>
      <c r="Y3447" s="84"/>
      <c r="Z3447" s="88" t="str">
        <f>IF(OR(Z$4="",Z$4=0,Z$5="",Z$7=0,Z$7="",Z$8="",$L3447="",$L3447=0),"",layerCost(IF($N3447="",Z$8,$N3447),Z$4,Z$5,$L3447)*MAX($K3447,1)*IF($M3447="",Z$7,$M3447)/100)</f>
        <v/>
      </c>
    </row>
    <row r="3448" spans="16:26" x14ac:dyDescent="0.2">
      <c r="P3448" s="88" t="str">
        <f>IF(OR(P$4="",P$4=0,P$5="",P$7=0,P$7="",P$8="",$L3448="",$L3448=0),"",layerCost(IF($N3448="",P$8,$N3448),P$4,P$5,$L3448)*MAX($K3448,1)*IF($M3448="",P$7,$M3448)/100)</f>
        <v/>
      </c>
      <c r="Q3448" s="84"/>
      <c r="R3448" s="88" t="str">
        <f>IF(OR(R$4="",R$4=0,R$5="",R$7=0,R$7="",R$8="",$L3448="",$L3448=0),"",layerCost(IF($N3448="",R$8,$N3448),R$4,R$5,$L3448)*MAX($K3448,1)*IF($M3448="",R$7,$M3448)/100)</f>
        <v/>
      </c>
      <c r="S3448" s="84"/>
      <c r="T3448" s="88" t="str">
        <f>IF(OR(T$4="",T$4=0,T$5="",T$7=0,T$7="",T$8="",$L3448="",$L3448=0),"",layerCost(IF($N3448="",T$8,$N3448),T$4,T$5,$L3448)*MAX($K3448,1)*IF($M3448="",T$7,$M3448)/100)</f>
        <v/>
      </c>
      <c r="U3448" s="84"/>
      <c r="V3448" s="88" t="str">
        <f>IF(OR(V$4="",V$4=0,V$5="",V$7=0,V$7="",V$8="",$L3448="",$L3448=0),"",layerCost(IF($N3448="",V$8,$N3448),V$4,V$5,$L3448)*MAX($K3448,1)*IF($M3448="",V$7,$M3448)/100)</f>
        <v/>
      </c>
      <c r="W3448" s="84"/>
      <c r="X3448" s="88" t="str">
        <f>IF(OR(X$4="",X$4=0,X$5="",X$7=0,X$7="",X$8="",$L3448="",$L3448=0),"",layerCost(IF($N3448="",X$8,$N3448),X$4,X$5,$L3448)*MAX($K3448,1)*IF($M3448="",X$7,$M3448)/100)</f>
        <v/>
      </c>
      <c r="Y3448" s="84"/>
      <c r="Z3448" s="88" t="str">
        <f>IF(OR(Z$4="",Z$4=0,Z$5="",Z$7=0,Z$7="",Z$8="",$L3448="",$L3448=0),"",layerCost(IF($N3448="",Z$8,$N3448),Z$4,Z$5,$L3448)*MAX($K3448,1)*IF($M3448="",Z$7,$M3448)/100)</f>
        <v/>
      </c>
    </row>
    <row r="3449" spans="16:26" x14ac:dyDescent="0.2">
      <c r="P3449" s="88" t="str">
        <f>IF(OR(P$4="",P$4=0,P$5="",P$7=0,P$7="",P$8="",$L3449="",$L3449=0),"",layerCost(IF($N3449="",P$8,$N3449),P$4,P$5,$L3449)*MAX($K3449,1)*IF($M3449="",P$7,$M3449)/100)</f>
        <v/>
      </c>
      <c r="Q3449" s="84"/>
      <c r="R3449" s="88" t="str">
        <f>IF(OR(R$4="",R$4=0,R$5="",R$7=0,R$7="",R$8="",$L3449="",$L3449=0),"",layerCost(IF($N3449="",R$8,$N3449),R$4,R$5,$L3449)*MAX($K3449,1)*IF($M3449="",R$7,$M3449)/100)</f>
        <v/>
      </c>
      <c r="S3449" s="84"/>
      <c r="T3449" s="88" t="str">
        <f>IF(OR(T$4="",T$4=0,T$5="",T$7=0,T$7="",T$8="",$L3449="",$L3449=0),"",layerCost(IF($N3449="",T$8,$N3449),T$4,T$5,$L3449)*MAX($K3449,1)*IF($M3449="",T$7,$M3449)/100)</f>
        <v/>
      </c>
      <c r="U3449" s="84"/>
      <c r="V3449" s="88" t="str">
        <f>IF(OR(V$4="",V$4=0,V$5="",V$7=0,V$7="",V$8="",$L3449="",$L3449=0),"",layerCost(IF($N3449="",V$8,$N3449),V$4,V$5,$L3449)*MAX($K3449,1)*IF($M3449="",V$7,$M3449)/100)</f>
        <v/>
      </c>
      <c r="W3449" s="84"/>
      <c r="X3449" s="88" t="str">
        <f>IF(OR(X$4="",X$4=0,X$5="",X$7=0,X$7="",X$8="",$L3449="",$L3449=0),"",layerCost(IF($N3449="",X$8,$N3449),X$4,X$5,$L3449)*MAX($K3449,1)*IF($M3449="",X$7,$M3449)/100)</f>
        <v/>
      </c>
      <c r="Y3449" s="84"/>
      <c r="Z3449" s="88" t="str">
        <f>IF(OR(Z$4="",Z$4=0,Z$5="",Z$7=0,Z$7="",Z$8="",$L3449="",$L3449=0),"",layerCost(IF($N3449="",Z$8,$N3449),Z$4,Z$5,$L3449)*MAX($K3449,1)*IF($M3449="",Z$7,$M3449)/100)</f>
        <v/>
      </c>
    </row>
    <row r="3450" spans="16:26" x14ac:dyDescent="0.2">
      <c r="P3450" s="88" t="str">
        <f>IF(OR(P$4="",P$4=0,P$5="",P$7=0,P$7="",P$8="",$L3450="",$L3450=0),"",layerCost(IF($N3450="",P$8,$N3450),P$4,P$5,$L3450)*MAX($K3450,1)*IF($M3450="",P$7,$M3450)/100)</f>
        <v/>
      </c>
      <c r="Q3450" s="84"/>
      <c r="R3450" s="88" t="str">
        <f>IF(OR(R$4="",R$4=0,R$5="",R$7=0,R$7="",R$8="",$L3450="",$L3450=0),"",layerCost(IF($N3450="",R$8,$N3450),R$4,R$5,$L3450)*MAX($K3450,1)*IF($M3450="",R$7,$M3450)/100)</f>
        <v/>
      </c>
      <c r="S3450" s="84"/>
      <c r="T3450" s="88" t="str">
        <f>IF(OR(T$4="",T$4=0,T$5="",T$7=0,T$7="",T$8="",$L3450="",$L3450=0),"",layerCost(IF($N3450="",T$8,$N3450),T$4,T$5,$L3450)*MAX($K3450,1)*IF($M3450="",T$7,$M3450)/100)</f>
        <v/>
      </c>
      <c r="U3450" s="84"/>
      <c r="V3450" s="88" t="str">
        <f>IF(OR(V$4="",V$4=0,V$5="",V$7=0,V$7="",V$8="",$L3450="",$L3450=0),"",layerCost(IF($N3450="",V$8,$N3450),V$4,V$5,$L3450)*MAX($K3450,1)*IF($M3450="",V$7,$M3450)/100)</f>
        <v/>
      </c>
      <c r="W3450" s="84"/>
      <c r="X3450" s="88" t="str">
        <f>IF(OR(X$4="",X$4=0,X$5="",X$7=0,X$7="",X$8="",$L3450="",$L3450=0),"",layerCost(IF($N3450="",X$8,$N3450),X$4,X$5,$L3450)*MAX($K3450,1)*IF($M3450="",X$7,$M3450)/100)</f>
        <v/>
      </c>
      <c r="Y3450" s="84"/>
      <c r="Z3450" s="88" t="str">
        <f>IF(OR(Z$4="",Z$4=0,Z$5="",Z$7=0,Z$7="",Z$8="",$L3450="",$L3450=0),"",layerCost(IF($N3450="",Z$8,$N3450),Z$4,Z$5,$L3450)*MAX($K3450,1)*IF($M3450="",Z$7,$M3450)/100)</f>
        <v/>
      </c>
    </row>
    <row r="3451" spans="16:26" x14ac:dyDescent="0.2">
      <c r="P3451" s="88" t="str">
        <f>IF(OR(P$4="",P$4=0,P$5="",P$7=0,P$7="",P$8="",$L3451="",$L3451=0),"",layerCost(IF($N3451="",P$8,$N3451),P$4,P$5,$L3451)*MAX($K3451,1)*IF($M3451="",P$7,$M3451)/100)</f>
        <v/>
      </c>
      <c r="Q3451" s="84"/>
      <c r="R3451" s="88" t="str">
        <f>IF(OR(R$4="",R$4=0,R$5="",R$7=0,R$7="",R$8="",$L3451="",$L3451=0),"",layerCost(IF($N3451="",R$8,$N3451),R$4,R$5,$L3451)*MAX($K3451,1)*IF($M3451="",R$7,$M3451)/100)</f>
        <v/>
      </c>
      <c r="S3451" s="84"/>
      <c r="T3451" s="88" t="str">
        <f>IF(OR(T$4="",T$4=0,T$5="",T$7=0,T$7="",T$8="",$L3451="",$L3451=0),"",layerCost(IF($N3451="",T$8,$N3451),T$4,T$5,$L3451)*MAX($K3451,1)*IF($M3451="",T$7,$M3451)/100)</f>
        <v/>
      </c>
      <c r="U3451" s="84"/>
      <c r="V3451" s="88" t="str">
        <f>IF(OR(V$4="",V$4=0,V$5="",V$7=0,V$7="",V$8="",$L3451="",$L3451=0),"",layerCost(IF($N3451="",V$8,$N3451),V$4,V$5,$L3451)*MAX($K3451,1)*IF($M3451="",V$7,$M3451)/100)</f>
        <v/>
      </c>
      <c r="W3451" s="84"/>
      <c r="X3451" s="88" t="str">
        <f>IF(OR(X$4="",X$4=0,X$5="",X$7=0,X$7="",X$8="",$L3451="",$L3451=0),"",layerCost(IF($N3451="",X$8,$N3451),X$4,X$5,$L3451)*MAX($K3451,1)*IF($M3451="",X$7,$M3451)/100)</f>
        <v/>
      </c>
      <c r="Y3451" s="84"/>
      <c r="Z3451" s="88" t="str">
        <f>IF(OR(Z$4="",Z$4=0,Z$5="",Z$7=0,Z$7="",Z$8="",$L3451="",$L3451=0),"",layerCost(IF($N3451="",Z$8,$N3451),Z$4,Z$5,$L3451)*MAX($K3451,1)*IF($M3451="",Z$7,$M3451)/100)</f>
        <v/>
      </c>
    </row>
    <row r="3452" spans="16:26" x14ac:dyDescent="0.2">
      <c r="P3452" s="88" t="str">
        <f>IF(OR(P$4="",P$4=0,P$5="",P$7=0,P$7="",P$8="",$L3452="",$L3452=0),"",layerCost(IF($N3452="",P$8,$N3452),P$4,P$5,$L3452)*MAX($K3452,1)*IF($M3452="",P$7,$M3452)/100)</f>
        <v/>
      </c>
      <c r="Q3452" s="84"/>
      <c r="R3452" s="88" t="str">
        <f>IF(OR(R$4="",R$4=0,R$5="",R$7=0,R$7="",R$8="",$L3452="",$L3452=0),"",layerCost(IF($N3452="",R$8,$N3452),R$4,R$5,$L3452)*MAX($K3452,1)*IF($M3452="",R$7,$M3452)/100)</f>
        <v/>
      </c>
      <c r="S3452" s="84"/>
      <c r="T3452" s="88" t="str">
        <f>IF(OR(T$4="",T$4=0,T$5="",T$7=0,T$7="",T$8="",$L3452="",$L3452=0),"",layerCost(IF($N3452="",T$8,$N3452),T$4,T$5,$L3452)*MAX($K3452,1)*IF($M3452="",T$7,$M3452)/100)</f>
        <v/>
      </c>
      <c r="U3452" s="84"/>
      <c r="V3452" s="88" t="str">
        <f>IF(OR(V$4="",V$4=0,V$5="",V$7=0,V$7="",V$8="",$L3452="",$L3452=0),"",layerCost(IF($N3452="",V$8,$N3452),V$4,V$5,$L3452)*MAX($K3452,1)*IF($M3452="",V$7,$M3452)/100)</f>
        <v/>
      </c>
      <c r="W3452" s="84"/>
      <c r="X3452" s="88" t="str">
        <f>IF(OR(X$4="",X$4=0,X$5="",X$7=0,X$7="",X$8="",$L3452="",$L3452=0),"",layerCost(IF($N3452="",X$8,$N3452),X$4,X$5,$L3452)*MAX($K3452,1)*IF($M3452="",X$7,$M3452)/100)</f>
        <v/>
      </c>
      <c r="Y3452" s="84"/>
      <c r="Z3452" s="88" t="str">
        <f>IF(OR(Z$4="",Z$4=0,Z$5="",Z$7=0,Z$7="",Z$8="",$L3452="",$L3452=0),"",layerCost(IF($N3452="",Z$8,$N3452),Z$4,Z$5,$L3452)*MAX($K3452,1)*IF($M3452="",Z$7,$M3452)/100)</f>
        <v/>
      </c>
    </row>
    <row r="3453" spans="16:26" x14ac:dyDescent="0.2">
      <c r="P3453" s="88" t="str">
        <f>IF(OR(P$4="",P$4=0,P$5="",P$7=0,P$7="",P$8="",$L3453="",$L3453=0),"",layerCost(IF($N3453="",P$8,$N3453),P$4,P$5,$L3453)*MAX($K3453,1)*IF($M3453="",P$7,$M3453)/100)</f>
        <v/>
      </c>
      <c r="Q3453" s="84"/>
      <c r="R3453" s="88" t="str">
        <f>IF(OR(R$4="",R$4=0,R$5="",R$7=0,R$7="",R$8="",$L3453="",$L3453=0),"",layerCost(IF($N3453="",R$8,$N3453),R$4,R$5,$L3453)*MAX($K3453,1)*IF($M3453="",R$7,$M3453)/100)</f>
        <v/>
      </c>
      <c r="S3453" s="84"/>
      <c r="T3453" s="88" t="str">
        <f>IF(OR(T$4="",T$4=0,T$5="",T$7=0,T$7="",T$8="",$L3453="",$L3453=0),"",layerCost(IF($N3453="",T$8,$N3453),T$4,T$5,$L3453)*MAX($K3453,1)*IF($M3453="",T$7,$M3453)/100)</f>
        <v/>
      </c>
      <c r="U3453" s="84"/>
      <c r="V3453" s="88" t="str">
        <f>IF(OR(V$4="",V$4=0,V$5="",V$7=0,V$7="",V$8="",$L3453="",$L3453=0),"",layerCost(IF($N3453="",V$8,$N3453),V$4,V$5,$L3453)*MAX($K3453,1)*IF($M3453="",V$7,$M3453)/100)</f>
        <v/>
      </c>
      <c r="W3453" s="84"/>
      <c r="X3453" s="88" t="str">
        <f>IF(OR(X$4="",X$4=0,X$5="",X$7=0,X$7="",X$8="",$L3453="",$L3453=0),"",layerCost(IF($N3453="",X$8,$N3453),X$4,X$5,$L3453)*MAX($K3453,1)*IF($M3453="",X$7,$M3453)/100)</f>
        <v/>
      </c>
      <c r="Y3453" s="84"/>
      <c r="Z3453" s="88" t="str">
        <f>IF(OR(Z$4="",Z$4=0,Z$5="",Z$7=0,Z$7="",Z$8="",$L3453="",$L3453=0),"",layerCost(IF($N3453="",Z$8,$N3453),Z$4,Z$5,$L3453)*MAX($K3453,1)*IF($M3453="",Z$7,$M3453)/100)</f>
        <v/>
      </c>
    </row>
    <row r="3454" spans="16:26" x14ac:dyDescent="0.2">
      <c r="P3454" s="88" t="str">
        <f>IF(OR(P$4="",P$4=0,P$5="",P$7=0,P$7="",P$8="",$L3454="",$L3454=0),"",layerCost(IF($N3454="",P$8,$N3454),P$4,P$5,$L3454)*MAX($K3454,1)*IF($M3454="",P$7,$M3454)/100)</f>
        <v/>
      </c>
      <c r="Q3454" s="84"/>
      <c r="R3454" s="88" t="str">
        <f>IF(OR(R$4="",R$4=0,R$5="",R$7=0,R$7="",R$8="",$L3454="",$L3454=0),"",layerCost(IF($N3454="",R$8,$N3454),R$4,R$5,$L3454)*MAX($K3454,1)*IF($M3454="",R$7,$M3454)/100)</f>
        <v/>
      </c>
      <c r="S3454" s="84"/>
      <c r="T3454" s="88" t="str">
        <f>IF(OR(T$4="",T$4=0,T$5="",T$7=0,T$7="",T$8="",$L3454="",$L3454=0),"",layerCost(IF($N3454="",T$8,$N3454),T$4,T$5,$L3454)*MAX($K3454,1)*IF($M3454="",T$7,$M3454)/100)</f>
        <v/>
      </c>
      <c r="U3454" s="84"/>
      <c r="V3454" s="88" t="str">
        <f>IF(OR(V$4="",V$4=0,V$5="",V$7=0,V$7="",V$8="",$L3454="",$L3454=0),"",layerCost(IF($N3454="",V$8,$N3454),V$4,V$5,$L3454)*MAX($K3454,1)*IF($M3454="",V$7,$M3454)/100)</f>
        <v/>
      </c>
      <c r="W3454" s="84"/>
      <c r="X3454" s="88" t="str">
        <f>IF(OR(X$4="",X$4=0,X$5="",X$7=0,X$7="",X$8="",$L3454="",$L3454=0),"",layerCost(IF($N3454="",X$8,$N3454),X$4,X$5,$L3454)*MAX($K3454,1)*IF($M3454="",X$7,$M3454)/100)</f>
        <v/>
      </c>
      <c r="Y3454" s="84"/>
      <c r="Z3454" s="88" t="str">
        <f>IF(OR(Z$4="",Z$4=0,Z$5="",Z$7=0,Z$7="",Z$8="",$L3454="",$L3454=0),"",layerCost(IF($N3454="",Z$8,$N3454),Z$4,Z$5,$L3454)*MAX($K3454,1)*IF($M3454="",Z$7,$M3454)/100)</f>
        <v/>
      </c>
    </row>
    <row r="3455" spans="16:26" x14ac:dyDescent="0.2">
      <c r="P3455" s="88" t="str">
        <f>IF(OR(P$4="",P$4=0,P$5="",P$7=0,P$7="",P$8="",$L3455="",$L3455=0),"",layerCost(IF($N3455="",P$8,$N3455),P$4,P$5,$L3455)*MAX($K3455,1)*IF($M3455="",P$7,$M3455)/100)</f>
        <v/>
      </c>
      <c r="Q3455" s="84"/>
      <c r="R3455" s="88" t="str">
        <f>IF(OR(R$4="",R$4=0,R$5="",R$7=0,R$7="",R$8="",$L3455="",$L3455=0),"",layerCost(IF($N3455="",R$8,$N3455),R$4,R$5,$L3455)*MAX($K3455,1)*IF($M3455="",R$7,$M3455)/100)</f>
        <v/>
      </c>
      <c r="S3455" s="84"/>
      <c r="T3455" s="88" t="str">
        <f>IF(OR(T$4="",T$4=0,T$5="",T$7=0,T$7="",T$8="",$L3455="",$L3455=0),"",layerCost(IF($N3455="",T$8,$N3455),T$4,T$5,$L3455)*MAX($K3455,1)*IF($M3455="",T$7,$M3455)/100)</f>
        <v/>
      </c>
      <c r="U3455" s="84"/>
      <c r="V3455" s="88" t="str">
        <f>IF(OR(V$4="",V$4=0,V$5="",V$7=0,V$7="",V$8="",$L3455="",$L3455=0),"",layerCost(IF($N3455="",V$8,$N3455),V$4,V$5,$L3455)*MAX($K3455,1)*IF($M3455="",V$7,$M3455)/100)</f>
        <v/>
      </c>
      <c r="W3455" s="84"/>
      <c r="X3455" s="88" t="str">
        <f>IF(OR(X$4="",X$4=0,X$5="",X$7=0,X$7="",X$8="",$L3455="",$L3455=0),"",layerCost(IF($N3455="",X$8,$N3455),X$4,X$5,$L3455)*MAX($K3455,1)*IF($M3455="",X$7,$M3455)/100)</f>
        <v/>
      </c>
      <c r="Y3455" s="84"/>
      <c r="Z3455" s="88" t="str">
        <f>IF(OR(Z$4="",Z$4=0,Z$5="",Z$7=0,Z$7="",Z$8="",$L3455="",$L3455=0),"",layerCost(IF($N3455="",Z$8,$N3455),Z$4,Z$5,$L3455)*MAX($K3455,1)*IF($M3455="",Z$7,$M3455)/100)</f>
        <v/>
      </c>
    </row>
    <row r="3456" spans="16:26" x14ac:dyDescent="0.2">
      <c r="P3456" s="88" t="str">
        <f>IF(OR(P$4="",P$4=0,P$5="",P$7=0,P$7="",P$8="",$L3456="",$L3456=0),"",layerCost(IF($N3456="",P$8,$N3456),P$4,P$5,$L3456)*MAX($K3456,1)*IF($M3456="",P$7,$M3456)/100)</f>
        <v/>
      </c>
      <c r="Q3456" s="84"/>
      <c r="R3456" s="88" t="str">
        <f>IF(OR(R$4="",R$4=0,R$5="",R$7=0,R$7="",R$8="",$L3456="",$L3456=0),"",layerCost(IF($N3456="",R$8,$N3456),R$4,R$5,$L3456)*MAX($K3456,1)*IF($M3456="",R$7,$M3456)/100)</f>
        <v/>
      </c>
      <c r="S3456" s="84"/>
      <c r="T3456" s="88" t="str">
        <f>IF(OR(T$4="",T$4=0,T$5="",T$7=0,T$7="",T$8="",$L3456="",$L3456=0),"",layerCost(IF($N3456="",T$8,$N3456),T$4,T$5,$L3456)*MAX($K3456,1)*IF($M3456="",T$7,$M3456)/100)</f>
        <v/>
      </c>
      <c r="U3456" s="84"/>
      <c r="V3456" s="88" t="str">
        <f>IF(OR(V$4="",V$4=0,V$5="",V$7=0,V$7="",V$8="",$L3456="",$L3456=0),"",layerCost(IF($N3456="",V$8,$N3456),V$4,V$5,$L3456)*MAX($K3456,1)*IF($M3456="",V$7,$M3456)/100)</f>
        <v/>
      </c>
      <c r="W3456" s="84"/>
      <c r="X3456" s="88" t="str">
        <f>IF(OR(X$4="",X$4=0,X$5="",X$7=0,X$7="",X$8="",$L3456="",$L3456=0),"",layerCost(IF($N3456="",X$8,$N3456),X$4,X$5,$L3456)*MAX($K3456,1)*IF($M3456="",X$7,$M3456)/100)</f>
        <v/>
      </c>
      <c r="Y3456" s="84"/>
      <c r="Z3456" s="88" t="str">
        <f>IF(OR(Z$4="",Z$4=0,Z$5="",Z$7=0,Z$7="",Z$8="",$L3456="",$L3456=0),"",layerCost(IF($N3456="",Z$8,$N3456),Z$4,Z$5,$L3456)*MAX($K3456,1)*IF($M3456="",Z$7,$M3456)/100)</f>
        <v/>
      </c>
    </row>
    <row r="3457" spans="16:26" x14ac:dyDescent="0.2">
      <c r="P3457" s="88" t="str">
        <f>IF(OR(P$4="",P$4=0,P$5="",P$7=0,P$7="",P$8="",$L3457="",$L3457=0),"",layerCost(IF($N3457="",P$8,$N3457),P$4,P$5,$L3457)*MAX($K3457,1)*IF($M3457="",P$7,$M3457)/100)</f>
        <v/>
      </c>
      <c r="Q3457" s="84"/>
      <c r="R3457" s="88" t="str">
        <f>IF(OR(R$4="",R$4=0,R$5="",R$7=0,R$7="",R$8="",$L3457="",$L3457=0),"",layerCost(IF($N3457="",R$8,$N3457),R$4,R$5,$L3457)*MAX($K3457,1)*IF($M3457="",R$7,$M3457)/100)</f>
        <v/>
      </c>
      <c r="S3457" s="84"/>
      <c r="T3457" s="88" t="str">
        <f>IF(OR(T$4="",T$4=0,T$5="",T$7=0,T$7="",T$8="",$L3457="",$L3457=0),"",layerCost(IF($N3457="",T$8,$N3457),T$4,T$5,$L3457)*MAX($K3457,1)*IF($M3457="",T$7,$M3457)/100)</f>
        <v/>
      </c>
      <c r="U3457" s="84"/>
      <c r="V3457" s="88" t="str">
        <f>IF(OR(V$4="",V$4=0,V$5="",V$7=0,V$7="",V$8="",$L3457="",$L3457=0),"",layerCost(IF($N3457="",V$8,$N3457),V$4,V$5,$L3457)*MAX($K3457,1)*IF($M3457="",V$7,$M3457)/100)</f>
        <v/>
      </c>
      <c r="W3457" s="84"/>
      <c r="X3457" s="88" t="str">
        <f>IF(OR(X$4="",X$4=0,X$5="",X$7=0,X$7="",X$8="",$L3457="",$L3457=0),"",layerCost(IF($N3457="",X$8,$N3457),X$4,X$5,$L3457)*MAX($K3457,1)*IF($M3457="",X$7,$M3457)/100)</f>
        <v/>
      </c>
      <c r="Y3457" s="84"/>
      <c r="Z3457" s="88" t="str">
        <f>IF(OR(Z$4="",Z$4=0,Z$5="",Z$7=0,Z$7="",Z$8="",$L3457="",$L3457=0),"",layerCost(IF($N3457="",Z$8,$N3457),Z$4,Z$5,$L3457)*MAX($K3457,1)*IF($M3457="",Z$7,$M3457)/100)</f>
        <v/>
      </c>
    </row>
    <row r="3458" spans="16:26" x14ac:dyDescent="0.2">
      <c r="P3458" s="88" t="str">
        <f>IF(OR(P$4="",P$4=0,P$5="",P$7=0,P$7="",P$8="",$L3458="",$L3458=0),"",layerCost(IF($N3458="",P$8,$N3458),P$4,P$5,$L3458)*MAX($K3458,1)*IF($M3458="",P$7,$M3458)/100)</f>
        <v/>
      </c>
      <c r="Q3458" s="84"/>
      <c r="R3458" s="88" t="str">
        <f>IF(OR(R$4="",R$4=0,R$5="",R$7=0,R$7="",R$8="",$L3458="",$L3458=0),"",layerCost(IF($N3458="",R$8,$N3458),R$4,R$5,$L3458)*MAX($K3458,1)*IF($M3458="",R$7,$M3458)/100)</f>
        <v/>
      </c>
      <c r="S3458" s="84"/>
      <c r="T3458" s="88" t="str">
        <f>IF(OR(T$4="",T$4=0,T$5="",T$7=0,T$7="",T$8="",$L3458="",$L3458=0),"",layerCost(IF($N3458="",T$8,$N3458),T$4,T$5,$L3458)*MAX($K3458,1)*IF($M3458="",T$7,$M3458)/100)</f>
        <v/>
      </c>
      <c r="U3458" s="84"/>
      <c r="V3458" s="88" t="str">
        <f>IF(OR(V$4="",V$4=0,V$5="",V$7=0,V$7="",V$8="",$L3458="",$L3458=0),"",layerCost(IF($N3458="",V$8,$N3458),V$4,V$5,$L3458)*MAX($K3458,1)*IF($M3458="",V$7,$M3458)/100)</f>
        <v/>
      </c>
      <c r="W3458" s="84"/>
      <c r="X3458" s="88" t="str">
        <f>IF(OR(X$4="",X$4=0,X$5="",X$7=0,X$7="",X$8="",$L3458="",$L3458=0),"",layerCost(IF($N3458="",X$8,$N3458),X$4,X$5,$L3458)*MAX($K3458,1)*IF($M3458="",X$7,$M3458)/100)</f>
        <v/>
      </c>
      <c r="Y3458" s="84"/>
      <c r="Z3458" s="88" t="str">
        <f>IF(OR(Z$4="",Z$4=0,Z$5="",Z$7=0,Z$7="",Z$8="",$L3458="",$L3458=0),"",layerCost(IF($N3458="",Z$8,$N3458),Z$4,Z$5,$L3458)*MAX($K3458,1)*IF($M3458="",Z$7,$M3458)/100)</f>
        <v/>
      </c>
    </row>
    <row r="3459" spans="16:26" x14ac:dyDescent="0.2">
      <c r="P3459" s="88" t="str">
        <f>IF(OR(P$4="",P$4=0,P$5="",P$7=0,P$7="",P$8="",$L3459="",$L3459=0),"",layerCost(IF($N3459="",P$8,$N3459),P$4,P$5,$L3459)*MAX($K3459,1)*IF($M3459="",P$7,$M3459)/100)</f>
        <v/>
      </c>
      <c r="Q3459" s="84"/>
      <c r="R3459" s="88" t="str">
        <f>IF(OR(R$4="",R$4=0,R$5="",R$7=0,R$7="",R$8="",$L3459="",$L3459=0),"",layerCost(IF($N3459="",R$8,$N3459),R$4,R$5,$L3459)*MAX($K3459,1)*IF($M3459="",R$7,$M3459)/100)</f>
        <v/>
      </c>
      <c r="S3459" s="84"/>
      <c r="T3459" s="88" t="str">
        <f>IF(OR(T$4="",T$4=0,T$5="",T$7=0,T$7="",T$8="",$L3459="",$L3459=0),"",layerCost(IF($N3459="",T$8,$N3459),T$4,T$5,$L3459)*MAX($K3459,1)*IF($M3459="",T$7,$M3459)/100)</f>
        <v/>
      </c>
      <c r="U3459" s="84"/>
      <c r="V3459" s="88" t="str">
        <f>IF(OR(V$4="",V$4=0,V$5="",V$7=0,V$7="",V$8="",$L3459="",$L3459=0),"",layerCost(IF($N3459="",V$8,$N3459),V$4,V$5,$L3459)*MAX($K3459,1)*IF($M3459="",V$7,$M3459)/100)</f>
        <v/>
      </c>
      <c r="W3459" s="84"/>
      <c r="X3459" s="88" t="str">
        <f>IF(OR(X$4="",X$4=0,X$5="",X$7=0,X$7="",X$8="",$L3459="",$L3459=0),"",layerCost(IF($N3459="",X$8,$N3459),X$4,X$5,$L3459)*MAX($K3459,1)*IF($M3459="",X$7,$M3459)/100)</f>
        <v/>
      </c>
      <c r="Y3459" s="84"/>
      <c r="Z3459" s="88" t="str">
        <f>IF(OR(Z$4="",Z$4=0,Z$5="",Z$7=0,Z$7="",Z$8="",$L3459="",$L3459=0),"",layerCost(IF($N3459="",Z$8,$N3459),Z$4,Z$5,$L3459)*MAX($K3459,1)*IF($M3459="",Z$7,$M3459)/100)</f>
        <v/>
      </c>
    </row>
    <row r="3460" spans="16:26" x14ac:dyDescent="0.2">
      <c r="P3460" s="88" t="str">
        <f>IF(OR(P$4="",P$4=0,P$5="",P$7=0,P$7="",P$8="",$L3460="",$L3460=0),"",layerCost(IF($N3460="",P$8,$N3460),P$4,P$5,$L3460)*MAX($K3460,1)*IF($M3460="",P$7,$M3460)/100)</f>
        <v/>
      </c>
      <c r="Q3460" s="84"/>
      <c r="R3460" s="88" t="str">
        <f>IF(OR(R$4="",R$4=0,R$5="",R$7=0,R$7="",R$8="",$L3460="",$L3460=0),"",layerCost(IF($N3460="",R$8,$N3460),R$4,R$5,$L3460)*MAX($K3460,1)*IF($M3460="",R$7,$M3460)/100)</f>
        <v/>
      </c>
      <c r="S3460" s="84"/>
      <c r="T3460" s="88" t="str">
        <f>IF(OR(T$4="",T$4=0,T$5="",T$7=0,T$7="",T$8="",$L3460="",$L3460=0),"",layerCost(IF($N3460="",T$8,$N3460),T$4,T$5,$L3460)*MAX($K3460,1)*IF($M3460="",T$7,$M3460)/100)</f>
        <v/>
      </c>
      <c r="U3460" s="84"/>
      <c r="V3460" s="88" t="str">
        <f>IF(OR(V$4="",V$4=0,V$5="",V$7=0,V$7="",V$8="",$L3460="",$L3460=0),"",layerCost(IF($N3460="",V$8,$N3460),V$4,V$5,$L3460)*MAX($K3460,1)*IF($M3460="",V$7,$M3460)/100)</f>
        <v/>
      </c>
      <c r="W3460" s="84"/>
      <c r="X3460" s="88" t="str">
        <f>IF(OR(X$4="",X$4=0,X$5="",X$7=0,X$7="",X$8="",$L3460="",$L3460=0),"",layerCost(IF($N3460="",X$8,$N3460),X$4,X$5,$L3460)*MAX($K3460,1)*IF($M3460="",X$7,$M3460)/100)</f>
        <v/>
      </c>
      <c r="Y3460" s="84"/>
      <c r="Z3460" s="88" t="str">
        <f>IF(OR(Z$4="",Z$4=0,Z$5="",Z$7=0,Z$7="",Z$8="",$L3460="",$L3460=0),"",layerCost(IF($N3460="",Z$8,$N3460),Z$4,Z$5,$L3460)*MAX($K3460,1)*IF($M3460="",Z$7,$M3460)/100)</f>
        <v/>
      </c>
    </row>
    <row r="3461" spans="16:26" x14ac:dyDescent="0.2">
      <c r="P3461" s="88" t="str">
        <f>IF(OR(P$4="",P$4=0,P$5="",P$7=0,P$7="",P$8="",$L3461="",$L3461=0),"",layerCost(IF($N3461="",P$8,$N3461),P$4,P$5,$L3461)*MAX($K3461,1)*IF($M3461="",P$7,$M3461)/100)</f>
        <v/>
      </c>
      <c r="Q3461" s="84"/>
      <c r="R3461" s="88" t="str">
        <f>IF(OR(R$4="",R$4=0,R$5="",R$7=0,R$7="",R$8="",$L3461="",$L3461=0),"",layerCost(IF($N3461="",R$8,$N3461),R$4,R$5,$L3461)*MAX($K3461,1)*IF($M3461="",R$7,$M3461)/100)</f>
        <v/>
      </c>
      <c r="S3461" s="84"/>
      <c r="T3461" s="88" t="str">
        <f>IF(OR(T$4="",T$4=0,T$5="",T$7=0,T$7="",T$8="",$L3461="",$L3461=0),"",layerCost(IF($N3461="",T$8,$N3461),T$4,T$5,$L3461)*MAX($K3461,1)*IF($M3461="",T$7,$M3461)/100)</f>
        <v/>
      </c>
      <c r="U3461" s="84"/>
      <c r="V3461" s="88" t="str">
        <f>IF(OR(V$4="",V$4=0,V$5="",V$7=0,V$7="",V$8="",$L3461="",$L3461=0),"",layerCost(IF($N3461="",V$8,$N3461),V$4,V$5,$L3461)*MAX($K3461,1)*IF($M3461="",V$7,$M3461)/100)</f>
        <v/>
      </c>
      <c r="W3461" s="84"/>
      <c r="X3461" s="88" t="str">
        <f>IF(OR(X$4="",X$4=0,X$5="",X$7=0,X$7="",X$8="",$L3461="",$L3461=0),"",layerCost(IF($N3461="",X$8,$N3461),X$4,X$5,$L3461)*MAX($K3461,1)*IF($M3461="",X$7,$M3461)/100)</f>
        <v/>
      </c>
      <c r="Y3461" s="84"/>
      <c r="Z3461" s="88" t="str">
        <f>IF(OR(Z$4="",Z$4=0,Z$5="",Z$7=0,Z$7="",Z$8="",$L3461="",$L3461=0),"",layerCost(IF($N3461="",Z$8,$N3461),Z$4,Z$5,$L3461)*MAX($K3461,1)*IF($M3461="",Z$7,$M3461)/100)</f>
        <v/>
      </c>
    </row>
    <row r="3462" spans="16:26" x14ac:dyDescent="0.2">
      <c r="P3462" s="88" t="str">
        <f>IF(OR(P$4="",P$4=0,P$5="",P$7=0,P$7="",P$8="",$L3462="",$L3462=0),"",layerCost(IF($N3462="",P$8,$N3462),P$4,P$5,$L3462)*MAX($K3462,1)*IF($M3462="",P$7,$M3462)/100)</f>
        <v/>
      </c>
      <c r="Q3462" s="84"/>
      <c r="R3462" s="88" t="str">
        <f>IF(OR(R$4="",R$4=0,R$5="",R$7=0,R$7="",R$8="",$L3462="",$L3462=0),"",layerCost(IF($N3462="",R$8,$N3462),R$4,R$5,$L3462)*MAX($K3462,1)*IF($M3462="",R$7,$M3462)/100)</f>
        <v/>
      </c>
      <c r="S3462" s="84"/>
      <c r="T3462" s="88" t="str">
        <f>IF(OR(T$4="",T$4=0,T$5="",T$7=0,T$7="",T$8="",$L3462="",$L3462=0),"",layerCost(IF($N3462="",T$8,$N3462),T$4,T$5,$L3462)*MAX($K3462,1)*IF($M3462="",T$7,$M3462)/100)</f>
        <v/>
      </c>
      <c r="U3462" s="84"/>
      <c r="V3462" s="88" t="str">
        <f>IF(OR(V$4="",V$4=0,V$5="",V$7=0,V$7="",V$8="",$L3462="",$L3462=0),"",layerCost(IF($N3462="",V$8,$N3462),V$4,V$5,$L3462)*MAX($K3462,1)*IF($M3462="",V$7,$M3462)/100)</f>
        <v/>
      </c>
      <c r="W3462" s="84"/>
      <c r="X3462" s="88" t="str">
        <f>IF(OR(X$4="",X$4=0,X$5="",X$7=0,X$7="",X$8="",$L3462="",$L3462=0),"",layerCost(IF($N3462="",X$8,$N3462),X$4,X$5,$L3462)*MAX($K3462,1)*IF($M3462="",X$7,$M3462)/100)</f>
        <v/>
      </c>
      <c r="Y3462" s="84"/>
      <c r="Z3462" s="88" t="str">
        <f>IF(OR(Z$4="",Z$4=0,Z$5="",Z$7=0,Z$7="",Z$8="",$L3462="",$L3462=0),"",layerCost(IF($N3462="",Z$8,$N3462),Z$4,Z$5,$L3462)*MAX($K3462,1)*IF($M3462="",Z$7,$M3462)/100)</f>
        <v/>
      </c>
    </row>
    <row r="3463" spans="16:26" x14ac:dyDescent="0.2">
      <c r="P3463" s="88" t="str">
        <f>IF(OR(P$4="",P$4=0,P$5="",P$7=0,P$7="",P$8="",$L3463="",$L3463=0),"",layerCost(IF($N3463="",P$8,$N3463),P$4,P$5,$L3463)*MAX($K3463,1)*IF($M3463="",P$7,$M3463)/100)</f>
        <v/>
      </c>
      <c r="Q3463" s="84"/>
      <c r="R3463" s="88" t="str">
        <f>IF(OR(R$4="",R$4=0,R$5="",R$7=0,R$7="",R$8="",$L3463="",$L3463=0),"",layerCost(IF($N3463="",R$8,$N3463),R$4,R$5,$L3463)*MAX($K3463,1)*IF($M3463="",R$7,$M3463)/100)</f>
        <v/>
      </c>
      <c r="S3463" s="84"/>
      <c r="T3463" s="88" t="str">
        <f>IF(OR(T$4="",T$4=0,T$5="",T$7=0,T$7="",T$8="",$L3463="",$L3463=0),"",layerCost(IF($N3463="",T$8,$N3463),T$4,T$5,$L3463)*MAX($K3463,1)*IF($M3463="",T$7,$M3463)/100)</f>
        <v/>
      </c>
      <c r="U3463" s="84"/>
      <c r="V3463" s="88" t="str">
        <f>IF(OR(V$4="",V$4=0,V$5="",V$7=0,V$7="",V$8="",$L3463="",$L3463=0),"",layerCost(IF($N3463="",V$8,$N3463),V$4,V$5,$L3463)*MAX($K3463,1)*IF($M3463="",V$7,$M3463)/100)</f>
        <v/>
      </c>
      <c r="W3463" s="84"/>
      <c r="X3463" s="88" t="str">
        <f>IF(OR(X$4="",X$4=0,X$5="",X$7=0,X$7="",X$8="",$L3463="",$L3463=0),"",layerCost(IF($N3463="",X$8,$N3463),X$4,X$5,$L3463)*MAX($K3463,1)*IF($M3463="",X$7,$M3463)/100)</f>
        <v/>
      </c>
      <c r="Y3463" s="84"/>
      <c r="Z3463" s="88" t="str">
        <f>IF(OR(Z$4="",Z$4=0,Z$5="",Z$7=0,Z$7="",Z$8="",$L3463="",$L3463=0),"",layerCost(IF($N3463="",Z$8,$N3463),Z$4,Z$5,$L3463)*MAX($K3463,1)*IF($M3463="",Z$7,$M3463)/100)</f>
        <v/>
      </c>
    </row>
    <row r="3464" spans="16:26" x14ac:dyDescent="0.2">
      <c r="P3464" s="88" t="str">
        <f>IF(OR(P$4="",P$4=0,P$5="",P$7=0,P$7="",P$8="",$L3464="",$L3464=0),"",layerCost(IF($N3464="",P$8,$N3464),P$4,P$5,$L3464)*MAX($K3464,1)*IF($M3464="",P$7,$M3464)/100)</f>
        <v/>
      </c>
      <c r="Q3464" s="84"/>
      <c r="R3464" s="88" t="str">
        <f>IF(OR(R$4="",R$4=0,R$5="",R$7=0,R$7="",R$8="",$L3464="",$L3464=0),"",layerCost(IF($N3464="",R$8,$N3464),R$4,R$5,$L3464)*MAX($K3464,1)*IF($M3464="",R$7,$M3464)/100)</f>
        <v/>
      </c>
      <c r="S3464" s="84"/>
      <c r="T3464" s="88" t="str">
        <f>IF(OR(T$4="",T$4=0,T$5="",T$7=0,T$7="",T$8="",$L3464="",$L3464=0),"",layerCost(IF($N3464="",T$8,$N3464),T$4,T$5,$L3464)*MAX($K3464,1)*IF($M3464="",T$7,$M3464)/100)</f>
        <v/>
      </c>
      <c r="U3464" s="84"/>
      <c r="V3464" s="88" t="str">
        <f>IF(OR(V$4="",V$4=0,V$5="",V$7=0,V$7="",V$8="",$L3464="",$L3464=0),"",layerCost(IF($N3464="",V$8,$N3464),V$4,V$5,$L3464)*MAX($K3464,1)*IF($M3464="",V$7,$M3464)/100)</f>
        <v/>
      </c>
      <c r="W3464" s="84"/>
      <c r="X3464" s="88" t="str">
        <f>IF(OR(X$4="",X$4=0,X$5="",X$7=0,X$7="",X$8="",$L3464="",$L3464=0),"",layerCost(IF($N3464="",X$8,$N3464),X$4,X$5,$L3464)*MAX($K3464,1)*IF($M3464="",X$7,$M3464)/100)</f>
        <v/>
      </c>
      <c r="Y3464" s="84"/>
      <c r="Z3464" s="88" t="str">
        <f>IF(OR(Z$4="",Z$4=0,Z$5="",Z$7=0,Z$7="",Z$8="",$L3464="",$L3464=0),"",layerCost(IF($N3464="",Z$8,$N3464),Z$4,Z$5,$L3464)*MAX($K3464,1)*IF($M3464="",Z$7,$M3464)/100)</f>
        <v/>
      </c>
    </row>
    <row r="3465" spans="16:26" x14ac:dyDescent="0.2">
      <c r="P3465" s="88" t="str">
        <f>IF(OR(P$4="",P$4=0,P$5="",P$7=0,P$7="",P$8="",$L3465="",$L3465=0),"",layerCost(IF($N3465="",P$8,$N3465),P$4,P$5,$L3465)*MAX($K3465,1)*IF($M3465="",P$7,$M3465)/100)</f>
        <v/>
      </c>
      <c r="Q3465" s="84"/>
      <c r="R3465" s="88" t="str">
        <f>IF(OR(R$4="",R$4=0,R$5="",R$7=0,R$7="",R$8="",$L3465="",$L3465=0),"",layerCost(IF($N3465="",R$8,$N3465),R$4,R$5,$L3465)*MAX($K3465,1)*IF($M3465="",R$7,$M3465)/100)</f>
        <v/>
      </c>
      <c r="S3465" s="84"/>
      <c r="T3465" s="88" t="str">
        <f>IF(OR(T$4="",T$4=0,T$5="",T$7=0,T$7="",T$8="",$L3465="",$L3465=0),"",layerCost(IF($N3465="",T$8,$N3465),T$4,T$5,$L3465)*MAX($K3465,1)*IF($M3465="",T$7,$M3465)/100)</f>
        <v/>
      </c>
      <c r="U3465" s="84"/>
      <c r="V3465" s="88" t="str">
        <f>IF(OR(V$4="",V$4=0,V$5="",V$7=0,V$7="",V$8="",$L3465="",$L3465=0),"",layerCost(IF($N3465="",V$8,$N3465),V$4,V$5,$L3465)*MAX($K3465,1)*IF($M3465="",V$7,$M3465)/100)</f>
        <v/>
      </c>
      <c r="W3465" s="84"/>
      <c r="X3465" s="88" t="str">
        <f>IF(OR(X$4="",X$4=0,X$5="",X$7=0,X$7="",X$8="",$L3465="",$L3465=0),"",layerCost(IF($N3465="",X$8,$N3465),X$4,X$5,$L3465)*MAX($K3465,1)*IF($M3465="",X$7,$M3465)/100)</f>
        <v/>
      </c>
      <c r="Y3465" s="84"/>
      <c r="Z3465" s="88" t="str">
        <f>IF(OR(Z$4="",Z$4=0,Z$5="",Z$7=0,Z$7="",Z$8="",$L3465="",$L3465=0),"",layerCost(IF($N3465="",Z$8,$N3465),Z$4,Z$5,$L3465)*MAX($K3465,1)*IF($M3465="",Z$7,$M3465)/100)</f>
        <v/>
      </c>
    </row>
    <row r="3466" spans="16:26" x14ac:dyDescent="0.2">
      <c r="P3466" s="88" t="str">
        <f>IF(OR(P$4="",P$4=0,P$5="",P$7=0,P$7="",P$8="",$L3466="",$L3466=0),"",layerCost(IF($N3466="",P$8,$N3466),P$4,P$5,$L3466)*MAX($K3466,1)*IF($M3466="",P$7,$M3466)/100)</f>
        <v/>
      </c>
      <c r="Q3466" s="84"/>
      <c r="R3466" s="88" t="str">
        <f>IF(OR(R$4="",R$4=0,R$5="",R$7=0,R$7="",R$8="",$L3466="",$L3466=0),"",layerCost(IF($N3466="",R$8,$N3466),R$4,R$5,$L3466)*MAX($K3466,1)*IF($M3466="",R$7,$M3466)/100)</f>
        <v/>
      </c>
      <c r="S3466" s="84"/>
      <c r="T3466" s="88" t="str">
        <f>IF(OR(T$4="",T$4=0,T$5="",T$7=0,T$7="",T$8="",$L3466="",$L3466=0),"",layerCost(IF($N3466="",T$8,$N3466),T$4,T$5,$L3466)*MAX($K3466,1)*IF($M3466="",T$7,$M3466)/100)</f>
        <v/>
      </c>
      <c r="U3466" s="84"/>
      <c r="V3466" s="88" t="str">
        <f>IF(OR(V$4="",V$4=0,V$5="",V$7=0,V$7="",V$8="",$L3466="",$L3466=0),"",layerCost(IF($N3466="",V$8,$N3466),V$4,V$5,$L3466)*MAX($K3466,1)*IF($M3466="",V$7,$M3466)/100)</f>
        <v/>
      </c>
      <c r="W3466" s="84"/>
      <c r="X3466" s="88" t="str">
        <f>IF(OR(X$4="",X$4=0,X$5="",X$7=0,X$7="",X$8="",$L3466="",$L3466=0),"",layerCost(IF($N3466="",X$8,$N3466),X$4,X$5,$L3466)*MAX($K3466,1)*IF($M3466="",X$7,$M3466)/100)</f>
        <v/>
      </c>
      <c r="Y3466" s="84"/>
      <c r="Z3466" s="88" t="str">
        <f>IF(OR(Z$4="",Z$4=0,Z$5="",Z$7=0,Z$7="",Z$8="",$L3466="",$L3466=0),"",layerCost(IF($N3466="",Z$8,$N3466),Z$4,Z$5,$L3466)*MAX($K3466,1)*IF($M3466="",Z$7,$M3466)/100)</f>
        <v/>
      </c>
    </row>
    <row r="3467" spans="16:26" x14ac:dyDescent="0.2">
      <c r="P3467" s="88" t="str">
        <f>IF(OR(P$4="",P$4=0,P$5="",P$7=0,P$7="",P$8="",$L3467="",$L3467=0),"",layerCost(IF($N3467="",P$8,$N3467),P$4,P$5,$L3467)*MAX($K3467,1)*IF($M3467="",P$7,$M3467)/100)</f>
        <v/>
      </c>
      <c r="Q3467" s="84"/>
      <c r="R3467" s="88" t="str">
        <f>IF(OR(R$4="",R$4=0,R$5="",R$7=0,R$7="",R$8="",$L3467="",$L3467=0),"",layerCost(IF($N3467="",R$8,$N3467),R$4,R$5,$L3467)*MAX($K3467,1)*IF($M3467="",R$7,$M3467)/100)</f>
        <v/>
      </c>
      <c r="S3467" s="84"/>
      <c r="T3467" s="88" t="str">
        <f>IF(OR(T$4="",T$4=0,T$5="",T$7=0,T$7="",T$8="",$L3467="",$L3467=0),"",layerCost(IF($N3467="",T$8,$N3467),T$4,T$5,$L3467)*MAX($K3467,1)*IF($M3467="",T$7,$M3467)/100)</f>
        <v/>
      </c>
      <c r="U3467" s="84"/>
      <c r="V3467" s="88" t="str">
        <f>IF(OR(V$4="",V$4=0,V$5="",V$7=0,V$7="",V$8="",$L3467="",$L3467=0),"",layerCost(IF($N3467="",V$8,$N3467),V$4,V$5,$L3467)*MAX($K3467,1)*IF($M3467="",V$7,$M3467)/100)</f>
        <v/>
      </c>
      <c r="W3467" s="84"/>
      <c r="X3467" s="88" t="str">
        <f>IF(OR(X$4="",X$4=0,X$5="",X$7=0,X$7="",X$8="",$L3467="",$L3467=0),"",layerCost(IF($N3467="",X$8,$N3467),X$4,X$5,$L3467)*MAX($K3467,1)*IF($M3467="",X$7,$M3467)/100)</f>
        <v/>
      </c>
      <c r="Y3467" s="84"/>
      <c r="Z3467" s="88" t="str">
        <f>IF(OR(Z$4="",Z$4=0,Z$5="",Z$7=0,Z$7="",Z$8="",$L3467="",$L3467=0),"",layerCost(IF($N3467="",Z$8,$N3467),Z$4,Z$5,$L3467)*MAX($K3467,1)*IF($M3467="",Z$7,$M3467)/100)</f>
        <v/>
      </c>
    </row>
    <row r="3468" spans="16:26" x14ac:dyDescent="0.2">
      <c r="P3468" s="88" t="str">
        <f>IF(OR(P$4="",P$4=0,P$5="",P$7=0,P$7="",P$8="",$L3468="",$L3468=0),"",layerCost(IF($N3468="",P$8,$N3468),P$4,P$5,$L3468)*MAX($K3468,1)*IF($M3468="",P$7,$M3468)/100)</f>
        <v/>
      </c>
      <c r="Q3468" s="84"/>
      <c r="R3468" s="88" t="str">
        <f>IF(OR(R$4="",R$4=0,R$5="",R$7=0,R$7="",R$8="",$L3468="",$L3468=0),"",layerCost(IF($N3468="",R$8,$N3468),R$4,R$5,$L3468)*MAX($K3468,1)*IF($M3468="",R$7,$M3468)/100)</f>
        <v/>
      </c>
      <c r="S3468" s="84"/>
      <c r="T3468" s="88" t="str">
        <f>IF(OR(T$4="",T$4=0,T$5="",T$7=0,T$7="",T$8="",$L3468="",$L3468=0),"",layerCost(IF($N3468="",T$8,$N3468),T$4,T$5,$L3468)*MAX($K3468,1)*IF($M3468="",T$7,$M3468)/100)</f>
        <v/>
      </c>
      <c r="U3468" s="84"/>
      <c r="V3468" s="88" t="str">
        <f>IF(OR(V$4="",V$4=0,V$5="",V$7=0,V$7="",V$8="",$L3468="",$L3468=0),"",layerCost(IF($N3468="",V$8,$N3468),V$4,V$5,$L3468)*MAX($K3468,1)*IF($M3468="",V$7,$M3468)/100)</f>
        <v/>
      </c>
      <c r="W3468" s="84"/>
      <c r="X3468" s="88" t="str">
        <f>IF(OR(X$4="",X$4=0,X$5="",X$7=0,X$7="",X$8="",$L3468="",$L3468=0),"",layerCost(IF($N3468="",X$8,$N3468),X$4,X$5,$L3468)*MAX($K3468,1)*IF($M3468="",X$7,$M3468)/100)</f>
        <v/>
      </c>
      <c r="Y3468" s="84"/>
      <c r="Z3468" s="88" t="str">
        <f>IF(OR(Z$4="",Z$4=0,Z$5="",Z$7=0,Z$7="",Z$8="",$L3468="",$L3468=0),"",layerCost(IF($N3468="",Z$8,$N3468),Z$4,Z$5,$L3468)*MAX($K3468,1)*IF($M3468="",Z$7,$M3468)/100)</f>
        <v/>
      </c>
    </row>
    <row r="3469" spans="16:26" x14ac:dyDescent="0.2">
      <c r="P3469" s="88" t="str">
        <f>IF(OR(P$4="",P$4=0,P$5="",P$7=0,P$7="",P$8="",$L3469="",$L3469=0),"",layerCost(IF($N3469="",P$8,$N3469),P$4,P$5,$L3469)*MAX($K3469,1)*IF($M3469="",P$7,$M3469)/100)</f>
        <v/>
      </c>
      <c r="Q3469" s="84"/>
      <c r="R3469" s="88" t="str">
        <f>IF(OR(R$4="",R$4=0,R$5="",R$7=0,R$7="",R$8="",$L3469="",$L3469=0),"",layerCost(IF($N3469="",R$8,$N3469),R$4,R$5,$L3469)*MAX($K3469,1)*IF($M3469="",R$7,$M3469)/100)</f>
        <v/>
      </c>
      <c r="S3469" s="84"/>
      <c r="T3469" s="88" t="str">
        <f>IF(OR(T$4="",T$4=0,T$5="",T$7=0,T$7="",T$8="",$L3469="",$L3469=0),"",layerCost(IF($N3469="",T$8,$N3469),T$4,T$5,$L3469)*MAX($K3469,1)*IF($M3469="",T$7,$M3469)/100)</f>
        <v/>
      </c>
      <c r="U3469" s="84"/>
      <c r="V3469" s="88" t="str">
        <f>IF(OR(V$4="",V$4=0,V$5="",V$7=0,V$7="",V$8="",$L3469="",$L3469=0),"",layerCost(IF($N3469="",V$8,$N3469),V$4,V$5,$L3469)*MAX($K3469,1)*IF($M3469="",V$7,$M3469)/100)</f>
        <v/>
      </c>
      <c r="W3469" s="84"/>
      <c r="X3469" s="88" t="str">
        <f>IF(OR(X$4="",X$4=0,X$5="",X$7=0,X$7="",X$8="",$L3469="",$L3469=0),"",layerCost(IF($N3469="",X$8,$N3469),X$4,X$5,$L3469)*MAX($K3469,1)*IF($M3469="",X$7,$M3469)/100)</f>
        <v/>
      </c>
      <c r="Y3469" s="84"/>
      <c r="Z3469" s="88" t="str">
        <f>IF(OR(Z$4="",Z$4=0,Z$5="",Z$7=0,Z$7="",Z$8="",$L3469="",$L3469=0),"",layerCost(IF($N3469="",Z$8,$N3469),Z$4,Z$5,$L3469)*MAX($K3469,1)*IF($M3469="",Z$7,$M3469)/100)</f>
        <v/>
      </c>
    </row>
    <row r="3470" spans="16:26" x14ac:dyDescent="0.2">
      <c r="P3470" s="88" t="str">
        <f>IF(OR(P$4="",P$4=0,P$5="",P$7=0,P$7="",P$8="",$L3470="",$L3470=0),"",layerCost(IF($N3470="",P$8,$N3470),P$4,P$5,$L3470)*MAX($K3470,1)*IF($M3470="",P$7,$M3470)/100)</f>
        <v/>
      </c>
      <c r="Q3470" s="84"/>
      <c r="R3470" s="88" t="str">
        <f>IF(OR(R$4="",R$4=0,R$5="",R$7=0,R$7="",R$8="",$L3470="",$L3470=0),"",layerCost(IF($N3470="",R$8,$N3470),R$4,R$5,$L3470)*MAX($K3470,1)*IF($M3470="",R$7,$M3470)/100)</f>
        <v/>
      </c>
      <c r="S3470" s="84"/>
      <c r="T3470" s="88" t="str">
        <f>IF(OR(T$4="",T$4=0,T$5="",T$7=0,T$7="",T$8="",$L3470="",$L3470=0),"",layerCost(IF($N3470="",T$8,$N3470),T$4,T$5,$L3470)*MAX($K3470,1)*IF($M3470="",T$7,$M3470)/100)</f>
        <v/>
      </c>
      <c r="U3470" s="84"/>
      <c r="V3470" s="88" t="str">
        <f>IF(OR(V$4="",V$4=0,V$5="",V$7=0,V$7="",V$8="",$L3470="",$L3470=0),"",layerCost(IF($N3470="",V$8,$N3470),V$4,V$5,$L3470)*MAX($K3470,1)*IF($M3470="",V$7,$M3470)/100)</f>
        <v/>
      </c>
      <c r="W3470" s="84"/>
      <c r="X3470" s="88" t="str">
        <f>IF(OR(X$4="",X$4=0,X$5="",X$7=0,X$7="",X$8="",$L3470="",$L3470=0),"",layerCost(IF($N3470="",X$8,$N3470),X$4,X$5,$L3470)*MAX($K3470,1)*IF($M3470="",X$7,$M3470)/100)</f>
        <v/>
      </c>
      <c r="Y3470" s="84"/>
      <c r="Z3470" s="88" t="str">
        <f>IF(OR(Z$4="",Z$4=0,Z$5="",Z$7=0,Z$7="",Z$8="",$L3470="",$L3470=0),"",layerCost(IF($N3470="",Z$8,$N3470),Z$4,Z$5,$L3470)*MAX($K3470,1)*IF($M3470="",Z$7,$M3470)/100)</f>
        <v/>
      </c>
    </row>
    <row r="3471" spans="16:26" x14ac:dyDescent="0.2">
      <c r="P3471" s="88" t="str">
        <f>IF(OR(P$4="",P$4=0,P$5="",P$7=0,P$7="",P$8="",$L3471="",$L3471=0),"",layerCost(IF($N3471="",P$8,$N3471),P$4,P$5,$L3471)*MAX($K3471,1)*IF($M3471="",P$7,$M3471)/100)</f>
        <v/>
      </c>
      <c r="Q3471" s="84"/>
      <c r="R3471" s="88" t="str">
        <f>IF(OR(R$4="",R$4=0,R$5="",R$7=0,R$7="",R$8="",$L3471="",$L3471=0),"",layerCost(IF($N3471="",R$8,$N3471),R$4,R$5,$L3471)*MAX($K3471,1)*IF($M3471="",R$7,$M3471)/100)</f>
        <v/>
      </c>
      <c r="S3471" s="84"/>
      <c r="T3471" s="88" t="str">
        <f>IF(OR(T$4="",T$4=0,T$5="",T$7=0,T$7="",T$8="",$L3471="",$L3471=0),"",layerCost(IF($N3471="",T$8,$N3471),T$4,T$5,$L3471)*MAX($K3471,1)*IF($M3471="",T$7,$M3471)/100)</f>
        <v/>
      </c>
      <c r="U3471" s="84"/>
      <c r="V3471" s="88" t="str">
        <f>IF(OR(V$4="",V$4=0,V$5="",V$7=0,V$7="",V$8="",$L3471="",$L3471=0),"",layerCost(IF($N3471="",V$8,$N3471),V$4,V$5,$L3471)*MAX($K3471,1)*IF($M3471="",V$7,$M3471)/100)</f>
        <v/>
      </c>
      <c r="W3471" s="84"/>
      <c r="X3471" s="88" t="str">
        <f>IF(OR(X$4="",X$4=0,X$5="",X$7=0,X$7="",X$8="",$L3471="",$L3471=0),"",layerCost(IF($N3471="",X$8,$N3471),X$4,X$5,$L3471)*MAX($K3471,1)*IF($M3471="",X$7,$M3471)/100)</f>
        <v/>
      </c>
      <c r="Y3471" s="84"/>
      <c r="Z3471" s="88" t="str">
        <f>IF(OR(Z$4="",Z$4=0,Z$5="",Z$7=0,Z$7="",Z$8="",$L3471="",$L3471=0),"",layerCost(IF($N3471="",Z$8,$N3471),Z$4,Z$5,$L3471)*MAX($K3471,1)*IF($M3471="",Z$7,$M3471)/100)</f>
        <v/>
      </c>
    </row>
    <row r="3472" spans="16:26" x14ac:dyDescent="0.2">
      <c r="P3472" s="88" t="str">
        <f>IF(OR(P$4="",P$4=0,P$5="",P$7=0,P$7="",P$8="",$L3472="",$L3472=0),"",layerCost(IF($N3472="",P$8,$N3472),P$4,P$5,$L3472)*MAX($K3472,1)*IF($M3472="",P$7,$M3472)/100)</f>
        <v/>
      </c>
      <c r="Q3472" s="84"/>
      <c r="R3472" s="88" t="str">
        <f>IF(OR(R$4="",R$4=0,R$5="",R$7=0,R$7="",R$8="",$L3472="",$L3472=0),"",layerCost(IF($N3472="",R$8,$N3472),R$4,R$5,$L3472)*MAX($K3472,1)*IF($M3472="",R$7,$M3472)/100)</f>
        <v/>
      </c>
      <c r="S3472" s="84"/>
      <c r="T3472" s="88" t="str">
        <f>IF(OR(T$4="",T$4=0,T$5="",T$7=0,T$7="",T$8="",$L3472="",$L3472=0),"",layerCost(IF($N3472="",T$8,$N3472),T$4,T$5,$L3472)*MAX($K3472,1)*IF($M3472="",T$7,$M3472)/100)</f>
        <v/>
      </c>
      <c r="U3472" s="84"/>
      <c r="V3472" s="88" t="str">
        <f>IF(OR(V$4="",V$4=0,V$5="",V$7=0,V$7="",V$8="",$L3472="",$L3472=0),"",layerCost(IF($N3472="",V$8,$N3472),V$4,V$5,$L3472)*MAX($K3472,1)*IF($M3472="",V$7,$M3472)/100)</f>
        <v/>
      </c>
      <c r="W3472" s="84"/>
      <c r="X3472" s="88" t="str">
        <f>IF(OR(X$4="",X$4=0,X$5="",X$7=0,X$7="",X$8="",$L3472="",$L3472=0),"",layerCost(IF($N3472="",X$8,$N3472),X$4,X$5,$L3472)*MAX($K3472,1)*IF($M3472="",X$7,$M3472)/100)</f>
        <v/>
      </c>
      <c r="Y3472" s="84"/>
      <c r="Z3472" s="88" t="str">
        <f>IF(OR(Z$4="",Z$4=0,Z$5="",Z$7=0,Z$7="",Z$8="",$L3472="",$L3472=0),"",layerCost(IF($N3472="",Z$8,$N3472),Z$4,Z$5,$L3472)*MAX($K3472,1)*IF($M3472="",Z$7,$M3472)/100)</f>
        <v/>
      </c>
    </row>
    <row r="3473" spans="16:26" x14ac:dyDescent="0.2">
      <c r="P3473" s="88" t="str">
        <f>IF(OR(P$4="",P$4=0,P$5="",P$7=0,P$7="",P$8="",$L3473="",$L3473=0),"",layerCost(IF($N3473="",P$8,$N3473),P$4,P$5,$L3473)*MAX($K3473,1)*IF($M3473="",P$7,$M3473)/100)</f>
        <v/>
      </c>
      <c r="Q3473" s="84"/>
      <c r="R3473" s="88" t="str">
        <f>IF(OR(R$4="",R$4=0,R$5="",R$7=0,R$7="",R$8="",$L3473="",$L3473=0),"",layerCost(IF($N3473="",R$8,$N3473),R$4,R$5,$L3473)*MAX($K3473,1)*IF($M3473="",R$7,$M3473)/100)</f>
        <v/>
      </c>
      <c r="S3473" s="84"/>
      <c r="T3473" s="88" t="str">
        <f>IF(OR(T$4="",T$4=0,T$5="",T$7=0,T$7="",T$8="",$L3473="",$L3473=0),"",layerCost(IF($N3473="",T$8,$N3473),T$4,T$5,$L3473)*MAX($K3473,1)*IF($M3473="",T$7,$M3473)/100)</f>
        <v/>
      </c>
      <c r="U3473" s="84"/>
      <c r="V3473" s="88" t="str">
        <f>IF(OR(V$4="",V$4=0,V$5="",V$7=0,V$7="",V$8="",$L3473="",$L3473=0),"",layerCost(IF($N3473="",V$8,$N3473),V$4,V$5,$L3473)*MAX($K3473,1)*IF($M3473="",V$7,$M3473)/100)</f>
        <v/>
      </c>
      <c r="W3473" s="84"/>
      <c r="X3473" s="88" t="str">
        <f>IF(OR(X$4="",X$4=0,X$5="",X$7=0,X$7="",X$8="",$L3473="",$L3473=0),"",layerCost(IF($N3473="",X$8,$N3473),X$4,X$5,$L3473)*MAX($K3473,1)*IF($M3473="",X$7,$M3473)/100)</f>
        <v/>
      </c>
      <c r="Y3473" s="84"/>
      <c r="Z3473" s="88" t="str">
        <f>IF(OR(Z$4="",Z$4=0,Z$5="",Z$7=0,Z$7="",Z$8="",$L3473="",$L3473=0),"",layerCost(IF($N3473="",Z$8,$N3473),Z$4,Z$5,$L3473)*MAX($K3473,1)*IF($M3473="",Z$7,$M3473)/100)</f>
        <v/>
      </c>
    </row>
    <row r="3474" spans="16:26" x14ac:dyDescent="0.2">
      <c r="P3474" s="88" t="str">
        <f>IF(OR(P$4="",P$4=0,P$5="",P$7=0,P$7="",P$8="",$L3474="",$L3474=0),"",layerCost(IF($N3474="",P$8,$N3474),P$4,P$5,$L3474)*MAX($K3474,1)*IF($M3474="",P$7,$M3474)/100)</f>
        <v/>
      </c>
      <c r="Q3474" s="84"/>
      <c r="R3474" s="88" t="str">
        <f>IF(OR(R$4="",R$4=0,R$5="",R$7=0,R$7="",R$8="",$L3474="",$L3474=0),"",layerCost(IF($N3474="",R$8,$N3474),R$4,R$5,$L3474)*MAX($K3474,1)*IF($M3474="",R$7,$M3474)/100)</f>
        <v/>
      </c>
      <c r="S3474" s="84"/>
      <c r="T3474" s="88" t="str">
        <f>IF(OR(T$4="",T$4=0,T$5="",T$7=0,T$7="",T$8="",$L3474="",$L3474=0),"",layerCost(IF($N3474="",T$8,$N3474),T$4,T$5,$L3474)*MAX($K3474,1)*IF($M3474="",T$7,$M3474)/100)</f>
        <v/>
      </c>
      <c r="U3474" s="84"/>
      <c r="V3474" s="88" t="str">
        <f>IF(OR(V$4="",V$4=0,V$5="",V$7=0,V$7="",V$8="",$L3474="",$L3474=0),"",layerCost(IF($N3474="",V$8,$N3474),V$4,V$5,$L3474)*MAX($K3474,1)*IF($M3474="",V$7,$M3474)/100)</f>
        <v/>
      </c>
      <c r="W3474" s="84"/>
      <c r="X3474" s="88" t="str">
        <f>IF(OR(X$4="",X$4=0,X$5="",X$7=0,X$7="",X$8="",$L3474="",$L3474=0),"",layerCost(IF($N3474="",X$8,$N3474),X$4,X$5,$L3474)*MAX($K3474,1)*IF($M3474="",X$7,$M3474)/100)</f>
        <v/>
      </c>
      <c r="Y3474" s="84"/>
      <c r="Z3474" s="88" t="str">
        <f>IF(OR(Z$4="",Z$4=0,Z$5="",Z$7=0,Z$7="",Z$8="",$L3474="",$L3474=0),"",layerCost(IF($N3474="",Z$8,$N3474),Z$4,Z$5,$L3474)*MAX($K3474,1)*IF($M3474="",Z$7,$M3474)/100)</f>
        <v/>
      </c>
    </row>
    <row r="3475" spans="16:26" x14ac:dyDescent="0.2">
      <c r="P3475" s="88" t="str">
        <f>IF(OR(P$4="",P$4=0,P$5="",P$7=0,P$7="",P$8="",$L3475="",$L3475=0),"",layerCost(IF($N3475="",P$8,$N3475),P$4,P$5,$L3475)*MAX($K3475,1)*IF($M3475="",P$7,$M3475)/100)</f>
        <v/>
      </c>
      <c r="Q3475" s="84"/>
      <c r="R3475" s="88" t="str">
        <f>IF(OR(R$4="",R$4=0,R$5="",R$7=0,R$7="",R$8="",$L3475="",$L3475=0),"",layerCost(IF($N3475="",R$8,$N3475),R$4,R$5,$L3475)*MAX($K3475,1)*IF($M3475="",R$7,$M3475)/100)</f>
        <v/>
      </c>
      <c r="S3475" s="84"/>
      <c r="T3475" s="88" t="str">
        <f>IF(OR(T$4="",T$4=0,T$5="",T$7=0,T$7="",T$8="",$L3475="",$L3475=0),"",layerCost(IF($N3475="",T$8,$N3475),T$4,T$5,$L3475)*MAX($K3475,1)*IF($M3475="",T$7,$M3475)/100)</f>
        <v/>
      </c>
      <c r="U3475" s="84"/>
      <c r="V3475" s="88" t="str">
        <f>IF(OR(V$4="",V$4=0,V$5="",V$7=0,V$7="",V$8="",$L3475="",$L3475=0),"",layerCost(IF($N3475="",V$8,$N3475),V$4,V$5,$L3475)*MAX($K3475,1)*IF($M3475="",V$7,$M3475)/100)</f>
        <v/>
      </c>
      <c r="W3475" s="84"/>
      <c r="X3475" s="88" t="str">
        <f>IF(OR(X$4="",X$4=0,X$5="",X$7=0,X$7="",X$8="",$L3475="",$L3475=0),"",layerCost(IF($N3475="",X$8,$N3475),X$4,X$5,$L3475)*MAX($K3475,1)*IF($M3475="",X$7,$M3475)/100)</f>
        <v/>
      </c>
      <c r="Y3475" s="84"/>
      <c r="Z3475" s="88" t="str">
        <f>IF(OR(Z$4="",Z$4=0,Z$5="",Z$7=0,Z$7="",Z$8="",$L3475="",$L3475=0),"",layerCost(IF($N3475="",Z$8,$N3475),Z$4,Z$5,$L3475)*MAX($K3475,1)*IF($M3475="",Z$7,$M3475)/100)</f>
        <v/>
      </c>
    </row>
    <row r="3476" spans="16:26" x14ac:dyDescent="0.2">
      <c r="P3476" s="88" t="str">
        <f>IF(OR(P$4="",P$4=0,P$5="",P$7=0,P$7="",P$8="",$L3476="",$L3476=0),"",layerCost(IF($N3476="",P$8,$N3476),P$4,P$5,$L3476)*MAX($K3476,1)*IF($M3476="",P$7,$M3476)/100)</f>
        <v/>
      </c>
      <c r="Q3476" s="84"/>
      <c r="R3476" s="88" t="str">
        <f>IF(OR(R$4="",R$4=0,R$5="",R$7=0,R$7="",R$8="",$L3476="",$L3476=0),"",layerCost(IF($N3476="",R$8,$N3476),R$4,R$5,$L3476)*MAX($K3476,1)*IF($M3476="",R$7,$M3476)/100)</f>
        <v/>
      </c>
      <c r="S3476" s="84"/>
      <c r="T3476" s="88" t="str">
        <f>IF(OR(T$4="",T$4=0,T$5="",T$7=0,T$7="",T$8="",$L3476="",$L3476=0),"",layerCost(IF($N3476="",T$8,$N3476),T$4,T$5,$L3476)*MAX($K3476,1)*IF($M3476="",T$7,$M3476)/100)</f>
        <v/>
      </c>
      <c r="U3476" s="84"/>
      <c r="V3476" s="88" t="str">
        <f>IF(OR(V$4="",V$4=0,V$5="",V$7=0,V$7="",V$8="",$L3476="",$L3476=0),"",layerCost(IF($N3476="",V$8,$N3476),V$4,V$5,$L3476)*MAX($K3476,1)*IF($M3476="",V$7,$M3476)/100)</f>
        <v/>
      </c>
      <c r="W3476" s="84"/>
      <c r="X3476" s="88" t="str">
        <f>IF(OR(X$4="",X$4=0,X$5="",X$7=0,X$7="",X$8="",$L3476="",$L3476=0),"",layerCost(IF($N3476="",X$8,$N3476),X$4,X$5,$L3476)*MAX($K3476,1)*IF($M3476="",X$7,$M3476)/100)</f>
        <v/>
      </c>
      <c r="Y3476" s="84"/>
      <c r="Z3476" s="88" t="str">
        <f>IF(OR(Z$4="",Z$4=0,Z$5="",Z$7=0,Z$7="",Z$8="",$L3476="",$L3476=0),"",layerCost(IF($N3476="",Z$8,$N3476),Z$4,Z$5,$L3476)*MAX($K3476,1)*IF($M3476="",Z$7,$M3476)/100)</f>
        <v/>
      </c>
    </row>
    <row r="3477" spans="16:26" x14ac:dyDescent="0.2">
      <c r="P3477" s="88" t="str">
        <f>IF(OR(P$4="",P$4=0,P$5="",P$7=0,P$7="",P$8="",$L3477="",$L3477=0),"",layerCost(IF($N3477="",P$8,$N3477),P$4,P$5,$L3477)*MAX($K3477,1)*IF($M3477="",P$7,$M3477)/100)</f>
        <v/>
      </c>
      <c r="Q3477" s="84"/>
      <c r="R3477" s="88" t="str">
        <f>IF(OR(R$4="",R$4=0,R$5="",R$7=0,R$7="",R$8="",$L3477="",$L3477=0),"",layerCost(IF($N3477="",R$8,$N3477),R$4,R$5,$L3477)*MAX($K3477,1)*IF($M3477="",R$7,$M3477)/100)</f>
        <v/>
      </c>
      <c r="S3477" s="84"/>
      <c r="T3477" s="88" t="str">
        <f>IF(OR(T$4="",T$4=0,T$5="",T$7=0,T$7="",T$8="",$L3477="",$L3477=0),"",layerCost(IF($N3477="",T$8,$N3477),T$4,T$5,$L3477)*MAX($K3477,1)*IF($M3477="",T$7,$M3477)/100)</f>
        <v/>
      </c>
      <c r="U3477" s="84"/>
      <c r="V3477" s="88" t="str">
        <f>IF(OR(V$4="",V$4=0,V$5="",V$7=0,V$7="",V$8="",$L3477="",$L3477=0),"",layerCost(IF($N3477="",V$8,$N3477),V$4,V$5,$L3477)*MAX($K3477,1)*IF($M3477="",V$7,$M3477)/100)</f>
        <v/>
      </c>
      <c r="W3477" s="84"/>
      <c r="X3477" s="88" t="str">
        <f>IF(OR(X$4="",X$4=0,X$5="",X$7=0,X$7="",X$8="",$L3477="",$L3477=0),"",layerCost(IF($N3477="",X$8,$N3477),X$4,X$5,$L3477)*MAX($K3477,1)*IF($M3477="",X$7,$M3477)/100)</f>
        <v/>
      </c>
      <c r="Y3477" s="84"/>
      <c r="Z3477" s="88" t="str">
        <f>IF(OR(Z$4="",Z$4=0,Z$5="",Z$7=0,Z$7="",Z$8="",$L3477="",$L3477=0),"",layerCost(IF($N3477="",Z$8,$N3477),Z$4,Z$5,$L3477)*MAX($K3477,1)*IF($M3477="",Z$7,$M3477)/100)</f>
        <v/>
      </c>
    </row>
    <row r="3478" spans="16:26" x14ac:dyDescent="0.2">
      <c r="P3478" s="88" t="str">
        <f>IF(OR(P$4="",P$4=0,P$5="",P$7=0,P$7="",P$8="",$L3478="",$L3478=0),"",layerCost(IF($N3478="",P$8,$N3478),P$4,P$5,$L3478)*MAX($K3478,1)*IF($M3478="",P$7,$M3478)/100)</f>
        <v/>
      </c>
      <c r="Q3478" s="84"/>
      <c r="R3478" s="88" t="str">
        <f>IF(OR(R$4="",R$4=0,R$5="",R$7=0,R$7="",R$8="",$L3478="",$L3478=0),"",layerCost(IF($N3478="",R$8,$N3478),R$4,R$5,$L3478)*MAX($K3478,1)*IF($M3478="",R$7,$M3478)/100)</f>
        <v/>
      </c>
      <c r="S3478" s="84"/>
      <c r="T3478" s="88" t="str">
        <f>IF(OR(T$4="",T$4=0,T$5="",T$7=0,T$7="",T$8="",$L3478="",$L3478=0),"",layerCost(IF($N3478="",T$8,$N3478),T$4,T$5,$L3478)*MAX($K3478,1)*IF($M3478="",T$7,$M3478)/100)</f>
        <v/>
      </c>
      <c r="U3478" s="84"/>
      <c r="V3478" s="88" t="str">
        <f>IF(OR(V$4="",V$4=0,V$5="",V$7=0,V$7="",V$8="",$L3478="",$L3478=0),"",layerCost(IF($N3478="",V$8,$N3478),V$4,V$5,$L3478)*MAX($K3478,1)*IF($M3478="",V$7,$M3478)/100)</f>
        <v/>
      </c>
      <c r="W3478" s="84"/>
      <c r="X3478" s="88" t="str">
        <f>IF(OR(X$4="",X$4=0,X$5="",X$7=0,X$7="",X$8="",$L3478="",$L3478=0),"",layerCost(IF($N3478="",X$8,$N3478),X$4,X$5,$L3478)*MAX($K3478,1)*IF($M3478="",X$7,$M3478)/100)</f>
        <v/>
      </c>
      <c r="Y3478" s="84"/>
      <c r="Z3478" s="88" t="str">
        <f>IF(OR(Z$4="",Z$4=0,Z$5="",Z$7=0,Z$7="",Z$8="",$L3478="",$L3478=0),"",layerCost(IF($N3478="",Z$8,$N3478),Z$4,Z$5,$L3478)*MAX($K3478,1)*IF($M3478="",Z$7,$M3478)/100)</f>
        <v/>
      </c>
    </row>
    <row r="3479" spans="16:26" x14ac:dyDescent="0.2">
      <c r="P3479" s="88" t="str">
        <f>IF(OR(P$4="",P$4=0,P$5="",P$7=0,P$7="",P$8="",$L3479="",$L3479=0),"",layerCost(IF($N3479="",P$8,$N3479),P$4,P$5,$L3479)*MAX($K3479,1)*IF($M3479="",P$7,$M3479)/100)</f>
        <v/>
      </c>
      <c r="Q3479" s="84"/>
      <c r="R3479" s="88" t="str">
        <f>IF(OR(R$4="",R$4=0,R$5="",R$7=0,R$7="",R$8="",$L3479="",$L3479=0),"",layerCost(IF($N3479="",R$8,$N3479),R$4,R$5,$L3479)*MAX($K3479,1)*IF($M3479="",R$7,$M3479)/100)</f>
        <v/>
      </c>
      <c r="S3479" s="84"/>
      <c r="T3479" s="88" t="str">
        <f>IF(OR(T$4="",T$4=0,T$5="",T$7=0,T$7="",T$8="",$L3479="",$L3479=0),"",layerCost(IF($N3479="",T$8,$N3479),T$4,T$5,$L3479)*MAX($K3479,1)*IF($M3479="",T$7,$M3479)/100)</f>
        <v/>
      </c>
      <c r="U3479" s="84"/>
      <c r="V3479" s="88" t="str">
        <f>IF(OR(V$4="",V$4=0,V$5="",V$7=0,V$7="",V$8="",$L3479="",$L3479=0),"",layerCost(IF($N3479="",V$8,$N3479),V$4,V$5,$L3479)*MAX($K3479,1)*IF($M3479="",V$7,$M3479)/100)</f>
        <v/>
      </c>
      <c r="W3479" s="84"/>
      <c r="X3479" s="88" t="str">
        <f>IF(OR(X$4="",X$4=0,X$5="",X$7=0,X$7="",X$8="",$L3479="",$L3479=0),"",layerCost(IF($N3479="",X$8,$N3479),X$4,X$5,$L3479)*MAX($K3479,1)*IF($M3479="",X$7,$M3479)/100)</f>
        <v/>
      </c>
      <c r="Y3479" s="84"/>
      <c r="Z3479" s="88" t="str">
        <f>IF(OR(Z$4="",Z$4=0,Z$5="",Z$7=0,Z$7="",Z$8="",$L3479="",$L3479=0),"",layerCost(IF($N3479="",Z$8,$N3479),Z$4,Z$5,$L3479)*MAX($K3479,1)*IF($M3479="",Z$7,$M3479)/100)</f>
        <v/>
      </c>
    </row>
    <row r="3480" spans="16:26" x14ac:dyDescent="0.2">
      <c r="P3480" s="88" t="str">
        <f>IF(OR(P$4="",P$4=0,P$5="",P$7=0,P$7="",P$8="",$L3480="",$L3480=0),"",layerCost(IF($N3480="",P$8,$N3480),P$4,P$5,$L3480)*MAX($K3480,1)*IF($M3480="",P$7,$M3480)/100)</f>
        <v/>
      </c>
      <c r="Q3480" s="84"/>
      <c r="R3480" s="88" t="str">
        <f>IF(OR(R$4="",R$4=0,R$5="",R$7=0,R$7="",R$8="",$L3480="",$L3480=0),"",layerCost(IF($N3480="",R$8,$N3480),R$4,R$5,$L3480)*MAX($K3480,1)*IF($M3480="",R$7,$M3480)/100)</f>
        <v/>
      </c>
      <c r="S3480" s="84"/>
      <c r="T3480" s="88" t="str">
        <f>IF(OR(T$4="",T$4=0,T$5="",T$7=0,T$7="",T$8="",$L3480="",$L3480=0),"",layerCost(IF($N3480="",T$8,$N3480),T$4,T$5,$L3480)*MAX($K3480,1)*IF($M3480="",T$7,$M3480)/100)</f>
        <v/>
      </c>
      <c r="U3480" s="84"/>
      <c r="V3480" s="88" t="str">
        <f>IF(OR(V$4="",V$4=0,V$5="",V$7=0,V$7="",V$8="",$L3480="",$L3480=0),"",layerCost(IF($N3480="",V$8,$N3480),V$4,V$5,$L3480)*MAX($K3480,1)*IF($M3480="",V$7,$M3480)/100)</f>
        <v/>
      </c>
      <c r="W3480" s="84"/>
      <c r="X3480" s="88" t="str">
        <f>IF(OR(X$4="",X$4=0,X$5="",X$7=0,X$7="",X$8="",$L3480="",$L3480=0),"",layerCost(IF($N3480="",X$8,$N3480),X$4,X$5,$L3480)*MAX($K3480,1)*IF($M3480="",X$7,$M3480)/100)</f>
        <v/>
      </c>
      <c r="Y3480" s="84"/>
      <c r="Z3480" s="88" t="str">
        <f>IF(OR(Z$4="",Z$4=0,Z$5="",Z$7=0,Z$7="",Z$8="",$L3480="",$L3480=0),"",layerCost(IF($N3480="",Z$8,$N3480),Z$4,Z$5,$L3480)*MAX($K3480,1)*IF($M3480="",Z$7,$M3480)/100)</f>
        <v/>
      </c>
    </row>
    <row r="3481" spans="16:26" x14ac:dyDescent="0.2">
      <c r="P3481" s="88" t="str">
        <f>IF(OR(P$4="",P$4=0,P$5="",P$7=0,P$7="",P$8="",$L3481="",$L3481=0),"",layerCost(IF($N3481="",P$8,$N3481),P$4,P$5,$L3481)*MAX($K3481,1)*IF($M3481="",P$7,$M3481)/100)</f>
        <v/>
      </c>
      <c r="Q3481" s="84"/>
      <c r="R3481" s="88" t="str">
        <f>IF(OR(R$4="",R$4=0,R$5="",R$7=0,R$7="",R$8="",$L3481="",$L3481=0),"",layerCost(IF($N3481="",R$8,$N3481),R$4,R$5,$L3481)*MAX($K3481,1)*IF($M3481="",R$7,$M3481)/100)</f>
        <v/>
      </c>
      <c r="S3481" s="84"/>
      <c r="T3481" s="88" t="str">
        <f>IF(OR(T$4="",T$4=0,T$5="",T$7=0,T$7="",T$8="",$L3481="",$L3481=0),"",layerCost(IF($N3481="",T$8,$N3481),T$4,T$5,$L3481)*MAX($K3481,1)*IF($M3481="",T$7,$M3481)/100)</f>
        <v/>
      </c>
      <c r="U3481" s="84"/>
      <c r="V3481" s="88" t="str">
        <f>IF(OR(V$4="",V$4=0,V$5="",V$7=0,V$7="",V$8="",$L3481="",$L3481=0),"",layerCost(IF($N3481="",V$8,$N3481),V$4,V$5,$L3481)*MAX($K3481,1)*IF($M3481="",V$7,$M3481)/100)</f>
        <v/>
      </c>
      <c r="W3481" s="84"/>
      <c r="X3481" s="88" t="str">
        <f>IF(OR(X$4="",X$4=0,X$5="",X$7=0,X$7="",X$8="",$L3481="",$L3481=0),"",layerCost(IF($N3481="",X$8,$N3481),X$4,X$5,$L3481)*MAX($K3481,1)*IF($M3481="",X$7,$M3481)/100)</f>
        <v/>
      </c>
      <c r="Y3481" s="84"/>
      <c r="Z3481" s="88" t="str">
        <f>IF(OR(Z$4="",Z$4=0,Z$5="",Z$7=0,Z$7="",Z$8="",$L3481="",$L3481=0),"",layerCost(IF($N3481="",Z$8,$N3481),Z$4,Z$5,$L3481)*MAX($K3481,1)*IF($M3481="",Z$7,$M3481)/100)</f>
        <v/>
      </c>
    </row>
    <row r="3482" spans="16:26" x14ac:dyDescent="0.2">
      <c r="P3482" s="88" t="str">
        <f>IF(OR(P$4="",P$4=0,P$5="",P$7=0,P$7="",P$8="",$L3482="",$L3482=0),"",layerCost(IF($N3482="",P$8,$N3482),P$4,P$5,$L3482)*MAX($K3482,1)*IF($M3482="",P$7,$M3482)/100)</f>
        <v/>
      </c>
      <c r="Q3482" s="84"/>
      <c r="R3482" s="88" t="str">
        <f>IF(OR(R$4="",R$4=0,R$5="",R$7=0,R$7="",R$8="",$L3482="",$L3482=0),"",layerCost(IF($N3482="",R$8,$N3482),R$4,R$5,$L3482)*MAX($K3482,1)*IF($M3482="",R$7,$M3482)/100)</f>
        <v/>
      </c>
      <c r="S3482" s="84"/>
      <c r="T3482" s="88" t="str">
        <f>IF(OR(T$4="",T$4=0,T$5="",T$7=0,T$7="",T$8="",$L3482="",$L3482=0),"",layerCost(IF($N3482="",T$8,$N3482),T$4,T$5,$L3482)*MAX($K3482,1)*IF($M3482="",T$7,$M3482)/100)</f>
        <v/>
      </c>
      <c r="U3482" s="84"/>
      <c r="V3482" s="88" t="str">
        <f>IF(OR(V$4="",V$4=0,V$5="",V$7=0,V$7="",V$8="",$L3482="",$L3482=0),"",layerCost(IF($N3482="",V$8,$N3482),V$4,V$5,$L3482)*MAX($K3482,1)*IF($M3482="",V$7,$M3482)/100)</f>
        <v/>
      </c>
      <c r="W3482" s="84"/>
      <c r="X3482" s="88" t="str">
        <f>IF(OR(X$4="",X$4=0,X$5="",X$7=0,X$7="",X$8="",$L3482="",$L3482=0),"",layerCost(IF($N3482="",X$8,$N3482),X$4,X$5,$L3482)*MAX($K3482,1)*IF($M3482="",X$7,$M3482)/100)</f>
        <v/>
      </c>
      <c r="Y3482" s="84"/>
      <c r="Z3482" s="88" t="str">
        <f>IF(OR(Z$4="",Z$4=0,Z$5="",Z$7=0,Z$7="",Z$8="",$L3482="",$L3482=0),"",layerCost(IF($N3482="",Z$8,$N3482),Z$4,Z$5,$L3482)*MAX($K3482,1)*IF($M3482="",Z$7,$M3482)/100)</f>
        <v/>
      </c>
    </row>
    <row r="3483" spans="16:26" x14ac:dyDescent="0.2">
      <c r="P3483" s="88" t="str">
        <f>IF(OR(P$4="",P$4=0,P$5="",P$7=0,P$7="",P$8="",$L3483="",$L3483=0),"",layerCost(IF($N3483="",P$8,$N3483),P$4,P$5,$L3483)*MAX($K3483,1)*IF($M3483="",P$7,$M3483)/100)</f>
        <v/>
      </c>
      <c r="Q3483" s="84"/>
      <c r="R3483" s="88" t="str">
        <f>IF(OR(R$4="",R$4=0,R$5="",R$7=0,R$7="",R$8="",$L3483="",$L3483=0),"",layerCost(IF($N3483="",R$8,$N3483),R$4,R$5,$L3483)*MAX($K3483,1)*IF($M3483="",R$7,$M3483)/100)</f>
        <v/>
      </c>
      <c r="S3483" s="84"/>
      <c r="T3483" s="88" t="str">
        <f>IF(OR(T$4="",T$4=0,T$5="",T$7=0,T$7="",T$8="",$L3483="",$L3483=0),"",layerCost(IF($N3483="",T$8,$N3483),T$4,T$5,$L3483)*MAX($K3483,1)*IF($M3483="",T$7,$M3483)/100)</f>
        <v/>
      </c>
      <c r="U3483" s="84"/>
      <c r="V3483" s="88" t="str">
        <f>IF(OR(V$4="",V$4=0,V$5="",V$7=0,V$7="",V$8="",$L3483="",$L3483=0),"",layerCost(IF($N3483="",V$8,$N3483),V$4,V$5,$L3483)*MAX($K3483,1)*IF($M3483="",V$7,$M3483)/100)</f>
        <v/>
      </c>
      <c r="W3483" s="84"/>
      <c r="X3483" s="88" t="str">
        <f>IF(OR(X$4="",X$4=0,X$5="",X$7=0,X$7="",X$8="",$L3483="",$L3483=0),"",layerCost(IF($N3483="",X$8,$N3483),X$4,X$5,$L3483)*MAX($K3483,1)*IF($M3483="",X$7,$M3483)/100)</f>
        <v/>
      </c>
      <c r="Y3483" s="84"/>
      <c r="Z3483" s="88" t="str">
        <f>IF(OR(Z$4="",Z$4=0,Z$5="",Z$7=0,Z$7="",Z$8="",$L3483="",$L3483=0),"",layerCost(IF($N3483="",Z$8,$N3483),Z$4,Z$5,$L3483)*MAX($K3483,1)*IF($M3483="",Z$7,$M3483)/100)</f>
        <v/>
      </c>
    </row>
    <row r="3484" spans="16:26" x14ac:dyDescent="0.2">
      <c r="P3484" s="88" t="str">
        <f>IF(OR(P$4="",P$4=0,P$5="",P$7=0,P$7="",P$8="",$L3484="",$L3484=0),"",layerCost(IF($N3484="",P$8,$N3484),P$4,P$5,$L3484)*MAX($K3484,1)*IF($M3484="",P$7,$M3484)/100)</f>
        <v/>
      </c>
      <c r="Q3484" s="84"/>
      <c r="R3484" s="88" t="str">
        <f>IF(OR(R$4="",R$4=0,R$5="",R$7=0,R$7="",R$8="",$L3484="",$L3484=0),"",layerCost(IF($N3484="",R$8,$N3484),R$4,R$5,$L3484)*MAX($K3484,1)*IF($M3484="",R$7,$M3484)/100)</f>
        <v/>
      </c>
      <c r="S3484" s="84"/>
      <c r="T3484" s="88" t="str">
        <f>IF(OR(T$4="",T$4=0,T$5="",T$7=0,T$7="",T$8="",$L3484="",$L3484=0),"",layerCost(IF($N3484="",T$8,$N3484),T$4,T$5,$L3484)*MAX($K3484,1)*IF($M3484="",T$7,$M3484)/100)</f>
        <v/>
      </c>
      <c r="U3484" s="84"/>
      <c r="V3484" s="88" t="str">
        <f>IF(OR(V$4="",V$4=0,V$5="",V$7=0,V$7="",V$8="",$L3484="",$L3484=0),"",layerCost(IF($N3484="",V$8,$N3484),V$4,V$5,$L3484)*MAX($K3484,1)*IF($M3484="",V$7,$M3484)/100)</f>
        <v/>
      </c>
      <c r="W3484" s="84"/>
      <c r="X3484" s="88" t="str">
        <f>IF(OR(X$4="",X$4=0,X$5="",X$7=0,X$7="",X$8="",$L3484="",$L3484=0),"",layerCost(IF($N3484="",X$8,$N3484),X$4,X$5,$L3484)*MAX($K3484,1)*IF($M3484="",X$7,$M3484)/100)</f>
        <v/>
      </c>
      <c r="Y3484" s="84"/>
      <c r="Z3484" s="88" t="str">
        <f>IF(OR(Z$4="",Z$4=0,Z$5="",Z$7=0,Z$7="",Z$8="",$L3484="",$L3484=0),"",layerCost(IF($N3484="",Z$8,$N3484),Z$4,Z$5,$L3484)*MAX($K3484,1)*IF($M3484="",Z$7,$M3484)/100)</f>
        <v/>
      </c>
    </row>
    <row r="3485" spans="16:26" x14ac:dyDescent="0.2">
      <c r="P3485" s="88" t="str">
        <f>IF(OR(P$4="",P$4=0,P$5="",P$7=0,P$7="",P$8="",$L3485="",$L3485=0),"",layerCost(IF($N3485="",P$8,$N3485),P$4,P$5,$L3485)*MAX($K3485,1)*IF($M3485="",P$7,$M3485)/100)</f>
        <v/>
      </c>
      <c r="Q3485" s="84"/>
      <c r="R3485" s="88" t="str">
        <f>IF(OR(R$4="",R$4=0,R$5="",R$7=0,R$7="",R$8="",$L3485="",$L3485=0),"",layerCost(IF($N3485="",R$8,$N3485),R$4,R$5,$L3485)*MAX($K3485,1)*IF($M3485="",R$7,$M3485)/100)</f>
        <v/>
      </c>
      <c r="S3485" s="84"/>
      <c r="T3485" s="88" t="str">
        <f>IF(OR(T$4="",T$4=0,T$5="",T$7=0,T$7="",T$8="",$L3485="",$L3485=0),"",layerCost(IF($N3485="",T$8,$N3485),T$4,T$5,$L3485)*MAX($K3485,1)*IF($M3485="",T$7,$M3485)/100)</f>
        <v/>
      </c>
      <c r="U3485" s="84"/>
      <c r="V3485" s="88" t="str">
        <f>IF(OR(V$4="",V$4=0,V$5="",V$7=0,V$7="",V$8="",$L3485="",$L3485=0),"",layerCost(IF($N3485="",V$8,$N3485),V$4,V$5,$L3485)*MAX($K3485,1)*IF($M3485="",V$7,$M3485)/100)</f>
        <v/>
      </c>
      <c r="W3485" s="84"/>
      <c r="X3485" s="88" t="str">
        <f>IF(OR(X$4="",X$4=0,X$5="",X$7=0,X$7="",X$8="",$L3485="",$L3485=0),"",layerCost(IF($N3485="",X$8,$N3485),X$4,X$5,$L3485)*MAX($K3485,1)*IF($M3485="",X$7,$M3485)/100)</f>
        <v/>
      </c>
      <c r="Y3485" s="84"/>
      <c r="Z3485" s="88" t="str">
        <f>IF(OR(Z$4="",Z$4=0,Z$5="",Z$7=0,Z$7="",Z$8="",$L3485="",$L3485=0),"",layerCost(IF($N3485="",Z$8,$N3485),Z$4,Z$5,$L3485)*MAX($K3485,1)*IF($M3485="",Z$7,$M3485)/100)</f>
        <v/>
      </c>
    </row>
    <row r="3486" spans="16:26" x14ac:dyDescent="0.2">
      <c r="P3486" s="88" t="str">
        <f>IF(OR(P$4="",P$4=0,P$5="",P$7=0,P$7="",P$8="",$L3486="",$L3486=0),"",layerCost(IF($N3486="",P$8,$N3486),P$4,P$5,$L3486)*MAX($K3486,1)*IF($M3486="",P$7,$M3486)/100)</f>
        <v/>
      </c>
      <c r="Q3486" s="84"/>
      <c r="R3486" s="88" t="str">
        <f>IF(OR(R$4="",R$4=0,R$5="",R$7=0,R$7="",R$8="",$L3486="",$L3486=0),"",layerCost(IF($N3486="",R$8,$N3486),R$4,R$5,$L3486)*MAX($K3486,1)*IF($M3486="",R$7,$M3486)/100)</f>
        <v/>
      </c>
      <c r="S3486" s="84"/>
      <c r="T3486" s="88" t="str">
        <f>IF(OR(T$4="",T$4=0,T$5="",T$7=0,T$7="",T$8="",$L3486="",$L3486=0),"",layerCost(IF($N3486="",T$8,$N3486),T$4,T$5,$L3486)*MAX($K3486,1)*IF($M3486="",T$7,$M3486)/100)</f>
        <v/>
      </c>
      <c r="U3486" s="84"/>
      <c r="V3486" s="88" t="str">
        <f>IF(OR(V$4="",V$4=0,V$5="",V$7=0,V$7="",V$8="",$L3486="",$L3486=0),"",layerCost(IF($N3486="",V$8,$N3486),V$4,V$5,$L3486)*MAX($K3486,1)*IF($M3486="",V$7,$M3486)/100)</f>
        <v/>
      </c>
      <c r="W3486" s="84"/>
      <c r="X3486" s="88" t="str">
        <f>IF(OR(X$4="",X$4=0,X$5="",X$7=0,X$7="",X$8="",$L3486="",$L3486=0),"",layerCost(IF($N3486="",X$8,$N3486),X$4,X$5,$L3486)*MAX($K3486,1)*IF($M3486="",X$7,$M3486)/100)</f>
        <v/>
      </c>
      <c r="Y3486" s="84"/>
      <c r="Z3486" s="88" t="str">
        <f>IF(OR(Z$4="",Z$4=0,Z$5="",Z$7=0,Z$7="",Z$8="",$L3486="",$L3486=0),"",layerCost(IF($N3486="",Z$8,$N3486),Z$4,Z$5,$L3486)*MAX($K3486,1)*IF($M3486="",Z$7,$M3486)/100)</f>
        <v/>
      </c>
    </row>
    <row r="3487" spans="16:26" x14ac:dyDescent="0.2">
      <c r="P3487" s="88" t="str">
        <f>IF(OR(P$4="",P$4=0,P$5="",P$7=0,P$7="",P$8="",$L3487="",$L3487=0),"",layerCost(IF($N3487="",P$8,$N3487),P$4,P$5,$L3487)*MAX($K3487,1)*IF($M3487="",P$7,$M3487)/100)</f>
        <v/>
      </c>
      <c r="Q3487" s="84"/>
      <c r="R3487" s="88" t="str">
        <f>IF(OR(R$4="",R$4=0,R$5="",R$7=0,R$7="",R$8="",$L3487="",$L3487=0),"",layerCost(IF($N3487="",R$8,$N3487),R$4,R$5,$L3487)*MAX($K3487,1)*IF($M3487="",R$7,$M3487)/100)</f>
        <v/>
      </c>
      <c r="S3487" s="84"/>
      <c r="T3487" s="88" t="str">
        <f>IF(OR(T$4="",T$4=0,T$5="",T$7=0,T$7="",T$8="",$L3487="",$L3487=0),"",layerCost(IF($N3487="",T$8,$N3487),T$4,T$5,$L3487)*MAX($K3487,1)*IF($M3487="",T$7,$M3487)/100)</f>
        <v/>
      </c>
      <c r="U3487" s="84"/>
      <c r="V3487" s="88" t="str">
        <f>IF(OR(V$4="",V$4=0,V$5="",V$7=0,V$7="",V$8="",$L3487="",$L3487=0),"",layerCost(IF($N3487="",V$8,$N3487),V$4,V$5,$L3487)*MAX($K3487,1)*IF($M3487="",V$7,$M3487)/100)</f>
        <v/>
      </c>
      <c r="W3487" s="84"/>
      <c r="X3487" s="88" t="str">
        <f>IF(OR(X$4="",X$4=0,X$5="",X$7=0,X$7="",X$8="",$L3487="",$L3487=0),"",layerCost(IF($N3487="",X$8,$N3487),X$4,X$5,$L3487)*MAX($K3487,1)*IF($M3487="",X$7,$M3487)/100)</f>
        <v/>
      </c>
      <c r="Y3487" s="84"/>
      <c r="Z3487" s="88" t="str">
        <f>IF(OR(Z$4="",Z$4=0,Z$5="",Z$7=0,Z$7="",Z$8="",$L3487="",$L3487=0),"",layerCost(IF($N3487="",Z$8,$N3487),Z$4,Z$5,$L3487)*MAX($K3487,1)*IF($M3487="",Z$7,$M3487)/100)</f>
        <v/>
      </c>
    </row>
    <row r="3488" spans="16:26" x14ac:dyDescent="0.2">
      <c r="P3488" s="88" t="str">
        <f>IF(OR(P$4="",P$4=0,P$5="",P$7=0,P$7="",P$8="",$L3488="",$L3488=0),"",layerCost(IF($N3488="",P$8,$N3488),P$4,P$5,$L3488)*MAX($K3488,1)*IF($M3488="",P$7,$M3488)/100)</f>
        <v/>
      </c>
      <c r="Q3488" s="84"/>
      <c r="R3488" s="88" t="str">
        <f>IF(OR(R$4="",R$4=0,R$5="",R$7=0,R$7="",R$8="",$L3488="",$L3488=0),"",layerCost(IF($N3488="",R$8,$N3488),R$4,R$5,$L3488)*MAX($K3488,1)*IF($M3488="",R$7,$M3488)/100)</f>
        <v/>
      </c>
      <c r="S3488" s="84"/>
      <c r="T3488" s="88" t="str">
        <f>IF(OR(T$4="",T$4=0,T$5="",T$7=0,T$7="",T$8="",$L3488="",$L3488=0),"",layerCost(IF($N3488="",T$8,$N3488),T$4,T$5,$L3488)*MAX($K3488,1)*IF($M3488="",T$7,$M3488)/100)</f>
        <v/>
      </c>
      <c r="U3488" s="84"/>
      <c r="V3488" s="88" t="str">
        <f>IF(OR(V$4="",V$4=0,V$5="",V$7=0,V$7="",V$8="",$L3488="",$L3488=0),"",layerCost(IF($N3488="",V$8,$N3488),V$4,V$5,$L3488)*MAX($K3488,1)*IF($M3488="",V$7,$M3488)/100)</f>
        <v/>
      </c>
      <c r="W3488" s="84"/>
      <c r="X3488" s="88" t="str">
        <f>IF(OR(X$4="",X$4=0,X$5="",X$7=0,X$7="",X$8="",$L3488="",$L3488=0),"",layerCost(IF($N3488="",X$8,$N3488),X$4,X$5,$L3488)*MAX($K3488,1)*IF($M3488="",X$7,$M3488)/100)</f>
        <v/>
      </c>
      <c r="Y3488" s="84"/>
      <c r="Z3488" s="88" t="str">
        <f>IF(OR(Z$4="",Z$4=0,Z$5="",Z$7=0,Z$7="",Z$8="",$L3488="",$L3488=0),"",layerCost(IF($N3488="",Z$8,$N3488),Z$4,Z$5,$L3488)*MAX($K3488,1)*IF($M3488="",Z$7,$M3488)/100)</f>
        <v/>
      </c>
    </row>
    <row r="3489" spans="16:26" x14ac:dyDescent="0.2">
      <c r="P3489" s="88" t="str">
        <f>IF(OR(P$4="",P$4=0,P$5="",P$7=0,P$7="",P$8="",$L3489="",$L3489=0),"",layerCost(IF($N3489="",P$8,$N3489),P$4,P$5,$L3489)*MAX($K3489,1)*IF($M3489="",P$7,$M3489)/100)</f>
        <v/>
      </c>
      <c r="Q3489" s="84"/>
      <c r="R3489" s="88" t="str">
        <f>IF(OR(R$4="",R$4=0,R$5="",R$7=0,R$7="",R$8="",$L3489="",$L3489=0),"",layerCost(IF($N3489="",R$8,$N3489),R$4,R$5,$L3489)*MAX($K3489,1)*IF($M3489="",R$7,$M3489)/100)</f>
        <v/>
      </c>
      <c r="S3489" s="84"/>
      <c r="T3489" s="88" t="str">
        <f>IF(OR(T$4="",T$4=0,T$5="",T$7=0,T$7="",T$8="",$L3489="",$L3489=0),"",layerCost(IF($N3489="",T$8,$N3489),T$4,T$5,$L3489)*MAX($K3489,1)*IF($M3489="",T$7,$M3489)/100)</f>
        <v/>
      </c>
      <c r="U3489" s="84"/>
      <c r="V3489" s="88" t="str">
        <f>IF(OR(V$4="",V$4=0,V$5="",V$7=0,V$7="",V$8="",$L3489="",$L3489=0),"",layerCost(IF($N3489="",V$8,$N3489),V$4,V$5,$L3489)*MAX($K3489,1)*IF($M3489="",V$7,$M3489)/100)</f>
        <v/>
      </c>
      <c r="W3489" s="84"/>
      <c r="X3489" s="88" t="str">
        <f>IF(OR(X$4="",X$4=0,X$5="",X$7=0,X$7="",X$8="",$L3489="",$L3489=0),"",layerCost(IF($N3489="",X$8,$N3489),X$4,X$5,$L3489)*MAX($K3489,1)*IF($M3489="",X$7,$M3489)/100)</f>
        <v/>
      </c>
      <c r="Y3489" s="84"/>
      <c r="Z3489" s="88" t="str">
        <f>IF(OR(Z$4="",Z$4=0,Z$5="",Z$7=0,Z$7="",Z$8="",$L3489="",$L3489=0),"",layerCost(IF($N3489="",Z$8,$N3489),Z$4,Z$5,$L3489)*MAX($K3489,1)*IF($M3489="",Z$7,$M3489)/100)</f>
        <v/>
      </c>
    </row>
    <row r="3490" spans="16:26" x14ac:dyDescent="0.2">
      <c r="P3490" s="88" t="str">
        <f>IF(OR(P$4="",P$4=0,P$5="",P$7=0,P$7="",P$8="",$L3490="",$L3490=0),"",layerCost(IF($N3490="",P$8,$N3490),P$4,P$5,$L3490)*MAX($K3490,1)*IF($M3490="",P$7,$M3490)/100)</f>
        <v/>
      </c>
      <c r="Q3490" s="84"/>
      <c r="R3490" s="88" t="str">
        <f>IF(OR(R$4="",R$4=0,R$5="",R$7=0,R$7="",R$8="",$L3490="",$L3490=0),"",layerCost(IF($N3490="",R$8,$N3490),R$4,R$5,$L3490)*MAX($K3490,1)*IF($M3490="",R$7,$M3490)/100)</f>
        <v/>
      </c>
      <c r="S3490" s="84"/>
      <c r="T3490" s="88" t="str">
        <f>IF(OR(T$4="",T$4=0,T$5="",T$7=0,T$7="",T$8="",$L3490="",$L3490=0),"",layerCost(IF($N3490="",T$8,$N3490),T$4,T$5,$L3490)*MAX($K3490,1)*IF($M3490="",T$7,$M3490)/100)</f>
        <v/>
      </c>
      <c r="U3490" s="84"/>
      <c r="V3490" s="88" t="str">
        <f>IF(OR(V$4="",V$4=0,V$5="",V$7=0,V$7="",V$8="",$L3490="",$L3490=0),"",layerCost(IF($N3490="",V$8,$N3490),V$4,V$5,$L3490)*MAX($K3490,1)*IF($M3490="",V$7,$M3490)/100)</f>
        <v/>
      </c>
      <c r="W3490" s="84"/>
      <c r="X3490" s="88" t="str">
        <f>IF(OR(X$4="",X$4=0,X$5="",X$7=0,X$7="",X$8="",$L3490="",$L3490=0),"",layerCost(IF($N3490="",X$8,$N3490),X$4,X$5,$L3490)*MAX($K3490,1)*IF($M3490="",X$7,$M3490)/100)</f>
        <v/>
      </c>
      <c r="Y3490" s="84"/>
      <c r="Z3490" s="88" t="str">
        <f>IF(OR(Z$4="",Z$4=0,Z$5="",Z$7=0,Z$7="",Z$8="",$L3490="",$L3490=0),"",layerCost(IF($N3490="",Z$8,$N3490),Z$4,Z$5,$L3490)*MAX($K3490,1)*IF($M3490="",Z$7,$M3490)/100)</f>
        <v/>
      </c>
    </row>
    <row r="3491" spans="16:26" x14ac:dyDescent="0.2">
      <c r="P3491" s="88" t="str">
        <f>IF(OR(P$4="",P$4=0,P$5="",P$7=0,P$7="",P$8="",$L3491="",$L3491=0),"",layerCost(IF($N3491="",P$8,$N3491),P$4,P$5,$L3491)*MAX($K3491,1)*IF($M3491="",P$7,$M3491)/100)</f>
        <v/>
      </c>
      <c r="Q3491" s="84"/>
      <c r="R3491" s="88" t="str">
        <f>IF(OR(R$4="",R$4=0,R$5="",R$7=0,R$7="",R$8="",$L3491="",$L3491=0),"",layerCost(IF($N3491="",R$8,$N3491),R$4,R$5,$L3491)*MAX($K3491,1)*IF($M3491="",R$7,$M3491)/100)</f>
        <v/>
      </c>
      <c r="S3491" s="84"/>
      <c r="T3491" s="88" t="str">
        <f>IF(OR(T$4="",T$4=0,T$5="",T$7=0,T$7="",T$8="",$L3491="",$L3491=0),"",layerCost(IF($N3491="",T$8,$N3491),T$4,T$5,$L3491)*MAX($K3491,1)*IF($M3491="",T$7,$M3491)/100)</f>
        <v/>
      </c>
      <c r="U3491" s="84"/>
      <c r="V3491" s="88" t="str">
        <f>IF(OR(V$4="",V$4=0,V$5="",V$7=0,V$7="",V$8="",$L3491="",$L3491=0),"",layerCost(IF($N3491="",V$8,$N3491),V$4,V$5,$L3491)*MAX($K3491,1)*IF($M3491="",V$7,$M3491)/100)</f>
        <v/>
      </c>
      <c r="W3491" s="84"/>
      <c r="X3491" s="88" t="str">
        <f>IF(OR(X$4="",X$4=0,X$5="",X$7=0,X$7="",X$8="",$L3491="",$L3491=0),"",layerCost(IF($N3491="",X$8,$N3491),X$4,X$5,$L3491)*MAX($K3491,1)*IF($M3491="",X$7,$M3491)/100)</f>
        <v/>
      </c>
      <c r="Y3491" s="84"/>
      <c r="Z3491" s="88" t="str">
        <f>IF(OR(Z$4="",Z$4=0,Z$5="",Z$7=0,Z$7="",Z$8="",$L3491="",$L3491=0),"",layerCost(IF($N3491="",Z$8,$N3491),Z$4,Z$5,$L3491)*MAX($K3491,1)*IF($M3491="",Z$7,$M3491)/100)</f>
        <v/>
      </c>
    </row>
    <row r="3492" spans="16:26" x14ac:dyDescent="0.2">
      <c r="P3492" s="88" t="str">
        <f>IF(OR(P$4="",P$4=0,P$5="",P$7=0,P$7="",P$8="",$L3492="",$L3492=0),"",layerCost(IF($N3492="",P$8,$N3492),P$4,P$5,$L3492)*MAX($K3492,1)*IF($M3492="",P$7,$M3492)/100)</f>
        <v/>
      </c>
      <c r="Q3492" s="84"/>
      <c r="R3492" s="88" t="str">
        <f>IF(OR(R$4="",R$4=0,R$5="",R$7=0,R$7="",R$8="",$L3492="",$L3492=0),"",layerCost(IF($N3492="",R$8,$N3492),R$4,R$5,$L3492)*MAX($K3492,1)*IF($M3492="",R$7,$M3492)/100)</f>
        <v/>
      </c>
      <c r="S3492" s="84"/>
      <c r="T3492" s="88" t="str">
        <f>IF(OR(T$4="",T$4=0,T$5="",T$7=0,T$7="",T$8="",$L3492="",$L3492=0),"",layerCost(IF($N3492="",T$8,$N3492),T$4,T$5,$L3492)*MAX($K3492,1)*IF($M3492="",T$7,$M3492)/100)</f>
        <v/>
      </c>
      <c r="U3492" s="84"/>
      <c r="V3492" s="88" t="str">
        <f>IF(OR(V$4="",V$4=0,V$5="",V$7=0,V$7="",V$8="",$L3492="",$L3492=0),"",layerCost(IF($N3492="",V$8,$N3492),V$4,V$5,$L3492)*MAX($K3492,1)*IF($M3492="",V$7,$M3492)/100)</f>
        <v/>
      </c>
      <c r="W3492" s="84"/>
      <c r="X3492" s="88" t="str">
        <f>IF(OR(X$4="",X$4=0,X$5="",X$7=0,X$7="",X$8="",$L3492="",$L3492=0),"",layerCost(IF($N3492="",X$8,$N3492),X$4,X$5,$L3492)*MAX($K3492,1)*IF($M3492="",X$7,$M3492)/100)</f>
        <v/>
      </c>
      <c r="Y3492" s="84"/>
      <c r="Z3492" s="88" t="str">
        <f>IF(OR(Z$4="",Z$4=0,Z$5="",Z$7=0,Z$7="",Z$8="",$L3492="",$L3492=0),"",layerCost(IF($N3492="",Z$8,$N3492),Z$4,Z$5,$L3492)*MAX($K3492,1)*IF($M3492="",Z$7,$M3492)/100)</f>
        <v/>
      </c>
    </row>
    <row r="3493" spans="16:26" x14ac:dyDescent="0.2">
      <c r="P3493" s="88" t="str">
        <f>IF(OR(P$4="",P$4=0,P$5="",P$7=0,P$7="",P$8="",$L3493="",$L3493=0),"",layerCost(IF($N3493="",P$8,$N3493),P$4,P$5,$L3493)*MAX($K3493,1)*IF($M3493="",P$7,$M3493)/100)</f>
        <v/>
      </c>
      <c r="Q3493" s="84"/>
      <c r="R3493" s="88" t="str">
        <f>IF(OR(R$4="",R$4=0,R$5="",R$7=0,R$7="",R$8="",$L3493="",$L3493=0),"",layerCost(IF($N3493="",R$8,$N3493),R$4,R$5,$L3493)*MAX($K3493,1)*IF($M3493="",R$7,$M3493)/100)</f>
        <v/>
      </c>
      <c r="S3493" s="84"/>
      <c r="T3493" s="88" t="str">
        <f>IF(OR(T$4="",T$4=0,T$5="",T$7=0,T$7="",T$8="",$L3493="",$L3493=0),"",layerCost(IF($N3493="",T$8,$N3493),T$4,T$5,$L3493)*MAX($K3493,1)*IF($M3493="",T$7,$M3493)/100)</f>
        <v/>
      </c>
      <c r="U3493" s="84"/>
      <c r="V3493" s="88" t="str">
        <f>IF(OR(V$4="",V$4=0,V$5="",V$7=0,V$7="",V$8="",$L3493="",$L3493=0),"",layerCost(IF($N3493="",V$8,$N3493),V$4,V$5,$L3493)*MAX($K3493,1)*IF($M3493="",V$7,$M3493)/100)</f>
        <v/>
      </c>
      <c r="W3493" s="84"/>
      <c r="X3493" s="88" t="str">
        <f>IF(OR(X$4="",X$4=0,X$5="",X$7=0,X$7="",X$8="",$L3493="",$L3493=0),"",layerCost(IF($N3493="",X$8,$N3493),X$4,X$5,$L3493)*MAX($K3493,1)*IF($M3493="",X$7,$M3493)/100)</f>
        <v/>
      </c>
      <c r="Y3493" s="84"/>
      <c r="Z3493" s="88" t="str">
        <f>IF(OR(Z$4="",Z$4=0,Z$5="",Z$7=0,Z$7="",Z$8="",$L3493="",$L3493=0),"",layerCost(IF($N3493="",Z$8,$N3493),Z$4,Z$5,$L3493)*MAX($K3493,1)*IF($M3493="",Z$7,$M3493)/100)</f>
        <v/>
      </c>
    </row>
    <row r="3494" spans="16:26" x14ac:dyDescent="0.2">
      <c r="P3494" s="88" t="str">
        <f>IF(OR(P$4="",P$4=0,P$5="",P$7=0,P$7="",P$8="",$L3494="",$L3494=0),"",layerCost(IF($N3494="",P$8,$N3494),P$4,P$5,$L3494)*MAX($K3494,1)*IF($M3494="",P$7,$M3494)/100)</f>
        <v/>
      </c>
      <c r="Q3494" s="84"/>
      <c r="R3494" s="88" t="str">
        <f>IF(OR(R$4="",R$4=0,R$5="",R$7=0,R$7="",R$8="",$L3494="",$L3494=0),"",layerCost(IF($N3494="",R$8,$N3494),R$4,R$5,$L3494)*MAX($K3494,1)*IF($M3494="",R$7,$M3494)/100)</f>
        <v/>
      </c>
      <c r="S3494" s="84"/>
      <c r="T3494" s="88" t="str">
        <f>IF(OR(T$4="",T$4=0,T$5="",T$7=0,T$7="",T$8="",$L3494="",$L3494=0),"",layerCost(IF($N3494="",T$8,$N3494),T$4,T$5,$L3494)*MAX($K3494,1)*IF($M3494="",T$7,$M3494)/100)</f>
        <v/>
      </c>
      <c r="U3494" s="84"/>
      <c r="V3494" s="88" t="str">
        <f>IF(OR(V$4="",V$4=0,V$5="",V$7=0,V$7="",V$8="",$L3494="",$L3494=0),"",layerCost(IF($N3494="",V$8,$N3494),V$4,V$5,$L3494)*MAX($K3494,1)*IF($M3494="",V$7,$M3494)/100)</f>
        <v/>
      </c>
      <c r="W3494" s="84"/>
      <c r="X3494" s="88" t="str">
        <f>IF(OR(X$4="",X$4=0,X$5="",X$7=0,X$7="",X$8="",$L3494="",$L3494=0),"",layerCost(IF($N3494="",X$8,$N3494),X$4,X$5,$L3494)*MAX($K3494,1)*IF($M3494="",X$7,$M3494)/100)</f>
        <v/>
      </c>
      <c r="Y3494" s="84"/>
      <c r="Z3494" s="88" t="str">
        <f>IF(OR(Z$4="",Z$4=0,Z$5="",Z$7=0,Z$7="",Z$8="",$L3494="",$L3494=0),"",layerCost(IF($N3494="",Z$8,$N3494),Z$4,Z$5,$L3494)*MAX($K3494,1)*IF($M3494="",Z$7,$M3494)/100)</f>
        <v/>
      </c>
    </row>
    <row r="3495" spans="16:26" x14ac:dyDescent="0.2">
      <c r="P3495" s="88" t="str">
        <f>IF(OR(P$4="",P$4=0,P$5="",P$7=0,P$7="",P$8="",$L3495="",$L3495=0),"",layerCost(IF($N3495="",P$8,$N3495),P$4,P$5,$L3495)*MAX($K3495,1)*IF($M3495="",P$7,$M3495)/100)</f>
        <v/>
      </c>
      <c r="Q3495" s="84"/>
      <c r="R3495" s="88" t="str">
        <f>IF(OR(R$4="",R$4=0,R$5="",R$7=0,R$7="",R$8="",$L3495="",$L3495=0),"",layerCost(IF($N3495="",R$8,$N3495),R$4,R$5,$L3495)*MAX($K3495,1)*IF($M3495="",R$7,$M3495)/100)</f>
        <v/>
      </c>
      <c r="S3495" s="84"/>
      <c r="T3495" s="88" t="str">
        <f>IF(OR(T$4="",T$4=0,T$5="",T$7=0,T$7="",T$8="",$L3495="",$L3495=0),"",layerCost(IF($N3495="",T$8,$N3495),T$4,T$5,$L3495)*MAX($K3495,1)*IF($M3495="",T$7,$M3495)/100)</f>
        <v/>
      </c>
      <c r="U3495" s="84"/>
      <c r="V3495" s="88" t="str">
        <f>IF(OR(V$4="",V$4=0,V$5="",V$7=0,V$7="",V$8="",$L3495="",$L3495=0),"",layerCost(IF($N3495="",V$8,$N3495),V$4,V$5,$L3495)*MAX($K3495,1)*IF($M3495="",V$7,$M3495)/100)</f>
        <v/>
      </c>
      <c r="W3495" s="84"/>
      <c r="X3495" s="88" t="str">
        <f>IF(OR(X$4="",X$4=0,X$5="",X$7=0,X$7="",X$8="",$L3495="",$L3495=0),"",layerCost(IF($N3495="",X$8,$N3495),X$4,X$5,$L3495)*MAX($K3495,1)*IF($M3495="",X$7,$M3495)/100)</f>
        <v/>
      </c>
      <c r="Y3495" s="84"/>
      <c r="Z3495" s="88" t="str">
        <f>IF(OR(Z$4="",Z$4=0,Z$5="",Z$7=0,Z$7="",Z$8="",$L3495="",$L3495=0),"",layerCost(IF($N3495="",Z$8,$N3495),Z$4,Z$5,$L3495)*MAX($K3495,1)*IF($M3495="",Z$7,$M3495)/100)</f>
        <v/>
      </c>
    </row>
    <row r="3496" spans="16:26" x14ac:dyDescent="0.2">
      <c r="P3496" s="88" t="str">
        <f>IF(OR(P$4="",P$4=0,P$5="",P$7=0,P$7="",P$8="",$L3496="",$L3496=0),"",layerCost(IF($N3496="",P$8,$N3496),P$4,P$5,$L3496)*MAX($K3496,1)*IF($M3496="",P$7,$M3496)/100)</f>
        <v/>
      </c>
      <c r="Q3496" s="84"/>
      <c r="R3496" s="88" t="str">
        <f>IF(OR(R$4="",R$4=0,R$5="",R$7=0,R$7="",R$8="",$L3496="",$L3496=0),"",layerCost(IF($N3496="",R$8,$N3496),R$4,R$5,$L3496)*MAX($K3496,1)*IF($M3496="",R$7,$M3496)/100)</f>
        <v/>
      </c>
      <c r="S3496" s="84"/>
      <c r="T3496" s="88" t="str">
        <f>IF(OR(T$4="",T$4=0,T$5="",T$7=0,T$7="",T$8="",$L3496="",$L3496=0),"",layerCost(IF($N3496="",T$8,$N3496),T$4,T$5,$L3496)*MAX($K3496,1)*IF($M3496="",T$7,$M3496)/100)</f>
        <v/>
      </c>
      <c r="U3496" s="84"/>
      <c r="V3496" s="88" t="str">
        <f>IF(OR(V$4="",V$4=0,V$5="",V$7=0,V$7="",V$8="",$L3496="",$L3496=0),"",layerCost(IF($N3496="",V$8,$N3496),V$4,V$5,$L3496)*MAX($K3496,1)*IF($M3496="",V$7,$M3496)/100)</f>
        <v/>
      </c>
      <c r="W3496" s="84"/>
      <c r="X3496" s="88" t="str">
        <f>IF(OR(X$4="",X$4=0,X$5="",X$7=0,X$7="",X$8="",$L3496="",$L3496=0),"",layerCost(IF($N3496="",X$8,$N3496),X$4,X$5,$L3496)*MAX($K3496,1)*IF($M3496="",X$7,$M3496)/100)</f>
        <v/>
      </c>
      <c r="Y3496" s="84"/>
      <c r="Z3496" s="88" t="str">
        <f>IF(OR(Z$4="",Z$4=0,Z$5="",Z$7=0,Z$7="",Z$8="",$L3496="",$L3496=0),"",layerCost(IF($N3496="",Z$8,$N3496),Z$4,Z$5,$L3496)*MAX($K3496,1)*IF($M3496="",Z$7,$M3496)/100)</f>
        <v/>
      </c>
    </row>
    <row r="3497" spans="16:26" x14ac:dyDescent="0.2">
      <c r="P3497" s="88" t="str">
        <f>IF(OR(P$4="",P$4=0,P$5="",P$7=0,P$7="",P$8="",$L3497="",$L3497=0),"",layerCost(IF($N3497="",P$8,$N3497),P$4,P$5,$L3497)*MAX($K3497,1)*IF($M3497="",P$7,$M3497)/100)</f>
        <v/>
      </c>
      <c r="Q3497" s="84"/>
      <c r="R3497" s="88" t="str">
        <f>IF(OR(R$4="",R$4=0,R$5="",R$7=0,R$7="",R$8="",$L3497="",$L3497=0),"",layerCost(IF($N3497="",R$8,$N3497),R$4,R$5,$L3497)*MAX($K3497,1)*IF($M3497="",R$7,$M3497)/100)</f>
        <v/>
      </c>
      <c r="S3497" s="84"/>
      <c r="T3497" s="88" t="str">
        <f>IF(OR(T$4="",T$4=0,T$5="",T$7=0,T$7="",T$8="",$L3497="",$L3497=0),"",layerCost(IF($N3497="",T$8,$N3497),T$4,T$5,$L3497)*MAX($K3497,1)*IF($M3497="",T$7,$M3497)/100)</f>
        <v/>
      </c>
      <c r="U3497" s="84"/>
      <c r="V3497" s="88" t="str">
        <f>IF(OR(V$4="",V$4=0,V$5="",V$7=0,V$7="",V$8="",$L3497="",$L3497=0),"",layerCost(IF($N3497="",V$8,$N3497),V$4,V$5,$L3497)*MAX($K3497,1)*IF($M3497="",V$7,$M3497)/100)</f>
        <v/>
      </c>
      <c r="W3497" s="84"/>
      <c r="X3497" s="88" t="str">
        <f>IF(OR(X$4="",X$4=0,X$5="",X$7=0,X$7="",X$8="",$L3497="",$L3497=0),"",layerCost(IF($N3497="",X$8,$N3497),X$4,X$5,$L3497)*MAX($K3497,1)*IF($M3497="",X$7,$M3497)/100)</f>
        <v/>
      </c>
      <c r="Y3497" s="84"/>
      <c r="Z3497" s="88" t="str">
        <f>IF(OR(Z$4="",Z$4=0,Z$5="",Z$7=0,Z$7="",Z$8="",$L3497="",$L3497=0),"",layerCost(IF($N3497="",Z$8,$N3497),Z$4,Z$5,$L3497)*MAX($K3497,1)*IF($M3497="",Z$7,$M3497)/100)</f>
        <v/>
      </c>
    </row>
    <row r="3498" spans="16:26" x14ac:dyDescent="0.2">
      <c r="P3498" s="88" t="str">
        <f>IF(OR(P$4="",P$4=0,P$5="",P$7=0,P$7="",P$8="",$L3498="",$L3498=0),"",layerCost(IF($N3498="",P$8,$N3498),P$4,P$5,$L3498)*MAX($K3498,1)*IF($M3498="",P$7,$M3498)/100)</f>
        <v/>
      </c>
      <c r="Q3498" s="84"/>
      <c r="R3498" s="88" t="str">
        <f>IF(OR(R$4="",R$4=0,R$5="",R$7=0,R$7="",R$8="",$L3498="",$L3498=0),"",layerCost(IF($N3498="",R$8,$N3498),R$4,R$5,$L3498)*MAX($K3498,1)*IF($M3498="",R$7,$M3498)/100)</f>
        <v/>
      </c>
      <c r="S3498" s="84"/>
      <c r="T3498" s="88" t="str">
        <f>IF(OR(T$4="",T$4=0,T$5="",T$7=0,T$7="",T$8="",$L3498="",$L3498=0),"",layerCost(IF($N3498="",T$8,$N3498),T$4,T$5,$L3498)*MAX($K3498,1)*IF($M3498="",T$7,$M3498)/100)</f>
        <v/>
      </c>
      <c r="U3498" s="84"/>
      <c r="V3498" s="88" t="str">
        <f>IF(OR(V$4="",V$4=0,V$5="",V$7=0,V$7="",V$8="",$L3498="",$L3498=0),"",layerCost(IF($N3498="",V$8,$N3498),V$4,V$5,$L3498)*MAX($K3498,1)*IF($M3498="",V$7,$M3498)/100)</f>
        <v/>
      </c>
      <c r="W3498" s="84"/>
      <c r="X3498" s="88" t="str">
        <f>IF(OR(X$4="",X$4=0,X$5="",X$7=0,X$7="",X$8="",$L3498="",$L3498=0),"",layerCost(IF($N3498="",X$8,$N3498),X$4,X$5,$L3498)*MAX($K3498,1)*IF($M3498="",X$7,$M3498)/100)</f>
        <v/>
      </c>
      <c r="Y3498" s="84"/>
      <c r="Z3498" s="88" t="str">
        <f>IF(OR(Z$4="",Z$4=0,Z$5="",Z$7=0,Z$7="",Z$8="",$L3498="",$L3498=0),"",layerCost(IF($N3498="",Z$8,$N3498),Z$4,Z$5,$L3498)*MAX($K3498,1)*IF($M3498="",Z$7,$M3498)/100)</f>
        <v/>
      </c>
    </row>
    <row r="3499" spans="16:26" x14ac:dyDescent="0.2">
      <c r="P3499" s="88" t="str">
        <f>IF(OR(P$4="",P$4=0,P$5="",P$7=0,P$7="",P$8="",$L3499="",$L3499=0),"",layerCost(IF($N3499="",P$8,$N3499),P$4,P$5,$L3499)*MAX($K3499,1)*IF($M3499="",P$7,$M3499)/100)</f>
        <v/>
      </c>
      <c r="Q3499" s="84"/>
      <c r="R3499" s="88" t="str">
        <f>IF(OR(R$4="",R$4=0,R$5="",R$7=0,R$7="",R$8="",$L3499="",$L3499=0),"",layerCost(IF($N3499="",R$8,$N3499),R$4,R$5,$L3499)*MAX($K3499,1)*IF($M3499="",R$7,$M3499)/100)</f>
        <v/>
      </c>
      <c r="S3499" s="84"/>
      <c r="T3499" s="88" t="str">
        <f>IF(OR(T$4="",T$4=0,T$5="",T$7=0,T$7="",T$8="",$L3499="",$L3499=0),"",layerCost(IF($N3499="",T$8,$N3499),T$4,T$5,$L3499)*MAX($K3499,1)*IF($M3499="",T$7,$M3499)/100)</f>
        <v/>
      </c>
      <c r="U3499" s="84"/>
      <c r="V3499" s="88" t="str">
        <f>IF(OR(V$4="",V$4=0,V$5="",V$7=0,V$7="",V$8="",$L3499="",$L3499=0),"",layerCost(IF($N3499="",V$8,$N3499),V$4,V$5,$L3499)*MAX($K3499,1)*IF($M3499="",V$7,$M3499)/100)</f>
        <v/>
      </c>
      <c r="W3499" s="84"/>
      <c r="X3499" s="88" t="str">
        <f>IF(OR(X$4="",X$4=0,X$5="",X$7=0,X$7="",X$8="",$L3499="",$L3499=0),"",layerCost(IF($N3499="",X$8,$N3499),X$4,X$5,$L3499)*MAX($K3499,1)*IF($M3499="",X$7,$M3499)/100)</f>
        <v/>
      </c>
      <c r="Y3499" s="84"/>
      <c r="Z3499" s="88" t="str">
        <f>IF(OR(Z$4="",Z$4=0,Z$5="",Z$7=0,Z$7="",Z$8="",$L3499="",$L3499=0),"",layerCost(IF($N3499="",Z$8,$N3499),Z$4,Z$5,$L3499)*MAX($K3499,1)*IF($M3499="",Z$7,$M3499)/100)</f>
        <v/>
      </c>
    </row>
    <row r="3500" spans="16:26" x14ac:dyDescent="0.2">
      <c r="P3500" s="88" t="str">
        <f>IF(OR(P$4="",P$4=0,P$5="",P$7=0,P$7="",P$8="",$L3500="",$L3500=0),"",layerCost(IF($N3500="",P$8,$N3500),P$4,P$5,$L3500)*MAX($K3500,1)*IF($M3500="",P$7,$M3500)/100)</f>
        <v/>
      </c>
      <c r="Q3500" s="84"/>
      <c r="R3500" s="88" t="str">
        <f>IF(OR(R$4="",R$4=0,R$5="",R$7=0,R$7="",R$8="",$L3500="",$L3500=0),"",layerCost(IF($N3500="",R$8,$N3500),R$4,R$5,$L3500)*MAX($K3500,1)*IF($M3500="",R$7,$M3500)/100)</f>
        <v/>
      </c>
      <c r="S3500" s="84"/>
      <c r="T3500" s="88" t="str">
        <f>IF(OR(T$4="",T$4=0,T$5="",T$7=0,T$7="",T$8="",$L3500="",$L3500=0),"",layerCost(IF($N3500="",T$8,$N3500),T$4,T$5,$L3500)*MAX($K3500,1)*IF($M3500="",T$7,$M3500)/100)</f>
        <v/>
      </c>
      <c r="U3500" s="84"/>
      <c r="V3500" s="88" t="str">
        <f>IF(OR(V$4="",V$4=0,V$5="",V$7=0,V$7="",V$8="",$L3500="",$L3500=0),"",layerCost(IF($N3500="",V$8,$N3500),V$4,V$5,$L3500)*MAX($K3500,1)*IF($M3500="",V$7,$M3500)/100)</f>
        <v/>
      </c>
      <c r="W3500" s="84"/>
      <c r="X3500" s="88" t="str">
        <f>IF(OR(X$4="",X$4=0,X$5="",X$7=0,X$7="",X$8="",$L3500="",$L3500=0),"",layerCost(IF($N3500="",X$8,$N3500),X$4,X$5,$L3500)*MAX($K3500,1)*IF($M3500="",X$7,$M3500)/100)</f>
        <v/>
      </c>
      <c r="Y3500" s="84"/>
      <c r="Z3500" s="88" t="str">
        <f>IF(OR(Z$4="",Z$4=0,Z$5="",Z$7=0,Z$7="",Z$8="",$L3500="",$L3500=0),"",layerCost(IF($N3500="",Z$8,$N3500),Z$4,Z$5,$L3500)*MAX($K3500,1)*IF($M3500="",Z$7,$M3500)/100)</f>
        <v/>
      </c>
    </row>
    <row r="3501" spans="16:26" x14ac:dyDescent="0.2">
      <c r="P3501" s="88" t="str">
        <f>IF(OR(P$4="",P$4=0,P$5="",P$7=0,P$7="",P$8="",$L3501="",$L3501=0),"",layerCost(IF($N3501="",P$8,$N3501),P$4,P$5,$L3501)*MAX($K3501,1)*IF($M3501="",P$7,$M3501)/100)</f>
        <v/>
      </c>
      <c r="Q3501" s="84"/>
      <c r="R3501" s="88" t="str">
        <f>IF(OR(R$4="",R$4=0,R$5="",R$7=0,R$7="",R$8="",$L3501="",$L3501=0),"",layerCost(IF($N3501="",R$8,$N3501),R$4,R$5,$L3501)*MAX($K3501,1)*IF($M3501="",R$7,$M3501)/100)</f>
        <v/>
      </c>
      <c r="S3501" s="84"/>
      <c r="T3501" s="88" t="str">
        <f>IF(OR(T$4="",T$4=0,T$5="",T$7=0,T$7="",T$8="",$L3501="",$L3501=0),"",layerCost(IF($N3501="",T$8,$N3501),T$4,T$5,$L3501)*MAX($K3501,1)*IF($M3501="",T$7,$M3501)/100)</f>
        <v/>
      </c>
      <c r="U3501" s="84"/>
      <c r="V3501" s="88" t="str">
        <f>IF(OR(V$4="",V$4=0,V$5="",V$7=0,V$7="",V$8="",$L3501="",$L3501=0),"",layerCost(IF($N3501="",V$8,$N3501),V$4,V$5,$L3501)*MAX($K3501,1)*IF($M3501="",V$7,$M3501)/100)</f>
        <v/>
      </c>
      <c r="W3501" s="84"/>
      <c r="X3501" s="88" t="str">
        <f>IF(OR(X$4="",X$4=0,X$5="",X$7=0,X$7="",X$8="",$L3501="",$L3501=0),"",layerCost(IF($N3501="",X$8,$N3501),X$4,X$5,$L3501)*MAX($K3501,1)*IF($M3501="",X$7,$M3501)/100)</f>
        <v/>
      </c>
      <c r="Y3501" s="84"/>
      <c r="Z3501" s="88" t="str">
        <f>IF(OR(Z$4="",Z$4=0,Z$5="",Z$7=0,Z$7="",Z$8="",$L3501="",$L3501=0),"",layerCost(IF($N3501="",Z$8,$N3501),Z$4,Z$5,$L3501)*MAX($K3501,1)*IF($M3501="",Z$7,$M3501)/100)</f>
        <v/>
      </c>
    </row>
    <row r="3502" spans="16:26" x14ac:dyDescent="0.2">
      <c r="P3502" s="88" t="str">
        <f>IF(OR(P$4="",P$4=0,P$5="",P$7=0,P$7="",P$8="",$L3502="",$L3502=0),"",layerCost(IF($N3502="",P$8,$N3502),P$4,P$5,$L3502)*MAX($K3502,1)*IF($M3502="",P$7,$M3502)/100)</f>
        <v/>
      </c>
      <c r="Q3502" s="84"/>
      <c r="R3502" s="88" t="str">
        <f>IF(OR(R$4="",R$4=0,R$5="",R$7=0,R$7="",R$8="",$L3502="",$L3502=0),"",layerCost(IF($N3502="",R$8,$N3502),R$4,R$5,$L3502)*MAX($K3502,1)*IF($M3502="",R$7,$M3502)/100)</f>
        <v/>
      </c>
      <c r="S3502" s="84"/>
      <c r="T3502" s="88" t="str">
        <f>IF(OR(T$4="",T$4=0,T$5="",T$7=0,T$7="",T$8="",$L3502="",$L3502=0),"",layerCost(IF($N3502="",T$8,$N3502),T$4,T$5,$L3502)*MAX($K3502,1)*IF($M3502="",T$7,$M3502)/100)</f>
        <v/>
      </c>
      <c r="U3502" s="84"/>
      <c r="V3502" s="88" t="str">
        <f>IF(OR(V$4="",V$4=0,V$5="",V$7=0,V$7="",V$8="",$L3502="",$L3502=0),"",layerCost(IF($N3502="",V$8,$N3502),V$4,V$5,$L3502)*MAX($K3502,1)*IF($M3502="",V$7,$M3502)/100)</f>
        <v/>
      </c>
      <c r="W3502" s="84"/>
      <c r="X3502" s="88" t="str">
        <f>IF(OR(X$4="",X$4=0,X$5="",X$7=0,X$7="",X$8="",$L3502="",$L3502=0),"",layerCost(IF($N3502="",X$8,$N3502),X$4,X$5,$L3502)*MAX($K3502,1)*IF($M3502="",X$7,$M3502)/100)</f>
        <v/>
      </c>
      <c r="Y3502" s="84"/>
      <c r="Z3502" s="88" t="str">
        <f>IF(OR(Z$4="",Z$4=0,Z$5="",Z$7=0,Z$7="",Z$8="",$L3502="",$L3502=0),"",layerCost(IF($N3502="",Z$8,$N3502),Z$4,Z$5,$L3502)*MAX($K3502,1)*IF($M3502="",Z$7,$M3502)/100)</f>
        <v/>
      </c>
    </row>
    <row r="3503" spans="16:26" x14ac:dyDescent="0.2">
      <c r="P3503" s="88" t="str">
        <f>IF(OR(P$4="",P$4=0,P$5="",P$7=0,P$7="",P$8="",$L3503="",$L3503=0),"",layerCost(IF($N3503="",P$8,$N3503),P$4,P$5,$L3503)*MAX($K3503,1)*IF($M3503="",P$7,$M3503)/100)</f>
        <v/>
      </c>
      <c r="Q3503" s="84"/>
      <c r="R3503" s="88" t="str">
        <f>IF(OR(R$4="",R$4=0,R$5="",R$7=0,R$7="",R$8="",$L3503="",$L3503=0),"",layerCost(IF($N3503="",R$8,$N3503),R$4,R$5,$L3503)*MAX($K3503,1)*IF($M3503="",R$7,$M3503)/100)</f>
        <v/>
      </c>
      <c r="S3503" s="84"/>
      <c r="T3503" s="88" t="str">
        <f>IF(OR(T$4="",T$4=0,T$5="",T$7=0,T$7="",T$8="",$L3503="",$L3503=0),"",layerCost(IF($N3503="",T$8,$N3503),T$4,T$5,$L3503)*MAX($K3503,1)*IF($M3503="",T$7,$M3503)/100)</f>
        <v/>
      </c>
      <c r="U3503" s="84"/>
      <c r="V3503" s="88" t="str">
        <f>IF(OR(V$4="",V$4=0,V$5="",V$7=0,V$7="",V$8="",$L3503="",$L3503=0),"",layerCost(IF($N3503="",V$8,$N3503),V$4,V$5,$L3503)*MAX($K3503,1)*IF($M3503="",V$7,$M3503)/100)</f>
        <v/>
      </c>
      <c r="W3503" s="84"/>
      <c r="X3503" s="88" t="str">
        <f>IF(OR(X$4="",X$4=0,X$5="",X$7=0,X$7="",X$8="",$L3503="",$L3503=0),"",layerCost(IF($N3503="",X$8,$N3503),X$4,X$5,$L3503)*MAX($K3503,1)*IF($M3503="",X$7,$M3503)/100)</f>
        <v/>
      </c>
      <c r="Y3503" s="84"/>
      <c r="Z3503" s="88" t="str">
        <f>IF(OR(Z$4="",Z$4=0,Z$5="",Z$7=0,Z$7="",Z$8="",$L3503="",$L3503=0),"",layerCost(IF($N3503="",Z$8,$N3503),Z$4,Z$5,$L3503)*MAX($K3503,1)*IF($M3503="",Z$7,$M3503)/100)</f>
        <v/>
      </c>
    </row>
    <row r="3504" spans="16:26" x14ac:dyDescent="0.2">
      <c r="P3504" s="88" t="str">
        <f>IF(OR(P$4="",P$4=0,P$5="",P$7=0,P$7="",P$8="",$L3504="",$L3504=0),"",layerCost(IF($N3504="",P$8,$N3504),P$4,P$5,$L3504)*MAX($K3504,1)*IF($M3504="",P$7,$M3504)/100)</f>
        <v/>
      </c>
      <c r="Q3504" s="84"/>
      <c r="R3504" s="88" t="str">
        <f>IF(OR(R$4="",R$4=0,R$5="",R$7=0,R$7="",R$8="",$L3504="",$L3504=0),"",layerCost(IF($N3504="",R$8,$N3504),R$4,R$5,$L3504)*MAX($K3504,1)*IF($M3504="",R$7,$M3504)/100)</f>
        <v/>
      </c>
      <c r="S3504" s="84"/>
      <c r="T3504" s="88" t="str">
        <f>IF(OR(T$4="",T$4=0,T$5="",T$7=0,T$7="",T$8="",$L3504="",$L3504=0),"",layerCost(IF($N3504="",T$8,$N3504),T$4,T$5,$L3504)*MAX($K3504,1)*IF($M3504="",T$7,$M3504)/100)</f>
        <v/>
      </c>
      <c r="U3504" s="84"/>
      <c r="V3504" s="88" t="str">
        <f>IF(OR(V$4="",V$4=0,V$5="",V$7=0,V$7="",V$8="",$L3504="",$L3504=0),"",layerCost(IF($N3504="",V$8,$N3504),V$4,V$5,$L3504)*MAX($K3504,1)*IF($M3504="",V$7,$M3504)/100)</f>
        <v/>
      </c>
      <c r="W3504" s="84"/>
      <c r="X3504" s="88" t="str">
        <f>IF(OR(X$4="",X$4=0,X$5="",X$7=0,X$7="",X$8="",$L3504="",$L3504=0),"",layerCost(IF($N3504="",X$8,$N3504),X$4,X$5,$L3504)*MAX($K3504,1)*IF($M3504="",X$7,$M3504)/100)</f>
        <v/>
      </c>
      <c r="Y3504" s="84"/>
      <c r="Z3504" s="88" t="str">
        <f>IF(OR(Z$4="",Z$4=0,Z$5="",Z$7=0,Z$7="",Z$8="",$L3504="",$L3504=0),"",layerCost(IF($N3504="",Z$8,$N3504),Z$4,Z$5,$L3504)*MAX($K3504,1)*IF($M3504="",Z$7,$M3504)/100)</f>
        <v/>
      </c>
    </row>
    <row r="3505" spans="16:26" x14ac:dyDescent="0.2">
      <c r="P3505" s="88" t="str">
        <f>IF(OR(P$4="",P$4=0,P$5="",P$7=0,P$7="",P$8="",$L3505="",$L3505=0),"",layerCost(IF($N3505="",P$8,$N3505),P$4,P$5,$L3505)*MAX($K3505,1)*IF($M3505="",P$7,$M3505)/100)</f>
        <v/>
      </c>
      <c r="Q3505" s="84"/>
      <c r="R3505" s="88" t="str">
        <f>IF(OR(R$4="",R$4=0,R$5="",R$7=0,R$7="",R$8="",$L3505="",$L3505=0),"",layerCost(IF($N3505="",R$8,$N3505),R$4,R$5,$L3505)*MAX($K3505,1)*IF($M3505="",R$7,$M3505)/100)</f>
        <v/>
      </c>
      <c r="S3505" s="84"/>
      <c r="T3505" s="88" t="str">
        <f>IF(OR(T$4="",T$4=0,T$5="",T$7=0,T$7="",T$8="",$L3505="",$L3505=0),"",layerCost(IF($N3505="",T$8,$N3505),T$4,T$5,$L3505)*MAX($K3505,1)*IF($M3505="",T$7,$M3505)/100)</f>
        <v/>
      </c>
      <c r="U3505" s="84"/>
      <c r="V3505" s="88" t="str">
        <f>IF(OR(V$4="",V$4=0,V$5="",V$7=0,V$7="",V$8="",$L3505="",$L3505=0),"",layerCost(IF($N3505="",V$8,$N3505),V$4,V$5,$L3505)*MAX($K3505,1)*IF($M3505="",V$7,$M3505)/100)</f>
        <v/>
      </c>
      <c r="W3505" s="84"/>
      <c r="X3505" s="88" t="str">
        <f>IF(OR(X$4="",X$4=0,X$5="",X$7=0,X$7="",X$8="",$L3505="",$L3505=0),"",layerCost(IF($N3505="",X$8,$N3505),X$4,X$5,$L3505)*MAX($K3505,1)*IF($M3505="",X$7,$M3505)/100)</f>
        <v/>
      </c>
      <c r="Y3505" s="84"/>
      <c r="Z3505" s="88" t="str">
        <f>IF(OR(Z$4="",Z$4=0,Z$5="",Z$7=0,Z$7="",Z$8="",$L3505="",$L3505=0),"",layerCost(IF($N3505="",Z$8,$N3505),Z$4,Z$5,$L3505)*MAX($K3505,1)*IF($M3505="",Z$7,$M3505)/100)</f>
        <v/>
      </c>
    </row>
    <row r="3506" spans="16:26" x14ac:dyDescent="0.2">
      <c r="P3506" s="88" t="str">
        <f>IF(OR(P$4="",P$4=0,P$5="",P$7=0,P$7="",P$8="",$L3506="",$L3506=0),"",layerCost(IF($N3506="",P$8,$N3506),P$4,P$5,$L3506)*MAX($K3506,1)*IF($M3506="",P$7,$M3506)/100)</f>
        <v/>
      </c>
      <c r="Q3506" s="84"/>
      <c r="R3506" s="88" t="str">
        <f>IF(OR(R$4="",R$4=0,R$5="",R$7=0,R$7="",R$8="",$L3506="",$L3506=0),"",layerCost(IF($N3506="",R$8,$N3506),R$4,R$5,$L3506)*MAX($K3506,1)*IF($M3506="",R$7,$M3506)/100)</f>
        <v/>
      </c>
      <c r="S3506" s="84"/>
      <c r="T3506" s="88" t="str">
        <f>IF(OR(T$4="",T$4=0,T$5="",T$7=0,T$7="",T$8="",$L3506="",$L3506=0),"",layerCost(IF($N3506="",T$8,$N3506),T$4,T$5,$L3506)*MAX($K3506,1)*IF($M3506="",T$7,$M3506)/100)</f>
        <v/>
      </c>
      <c r="U3506" s="84"/>
      <c r="V3506" s="88" t="str">
        <f>IF(OR(V$4="",V$4=0,V$5="",V$7=0,V$7="",V$8="",$L3506="",$L3506=0),"",layerCost(IF($N3506="",V$8,$N3506),V$4,V$5,$L3506)*MAX($K3506,1)*IF($M3506="",V$7,$M3506)/100)</f>
        <v/>
      </c>
      <c r="W3506" s="84"/>
      <c r="X3506" s="88" t="str">
        <f>IF(OR(X$4="",X$4=0,X$5="",X$7=0,X$7="",X$8="",$L3506="",$L3506=0),"",layerCost(IF($N3506="",X$8,$N3506),X$4,X$5,$L3506)*MAX($K3506,1)*IF($M3506="",X$7,$M3506)/100)</f>
        <v/>
      </c>
      <c r="Y3506" s="84"/>
      <c r="Z3506" s="88" t="str">
        <f>IF(OR(Z$4="",Z$4=0,Z$5="",Z$7=0,Z$7="",Z$8="",$L3506="",$L3506=0),"",layerCost(IF($N3506="",Z$8,$N3506),Z$4,Z$5,$L3506)*MAX($K3506,1)*IF($M3506="",Z$7,$M3506)/100)</f>
        <v/>
      </c>
    </row>
    <row r="3507" spans="16:26" x14ac:dyDescent="0.2">
      <c r="P3507" s="88" t="str">
        <f>IF(OR(P$4="",P$4=0,P$5="",P$7=0,P$7="",P$8="",$L3507="",$L3507=0),"",layerCost(IF($N3507="",P$8,$N3507),P$4,P$5,$L3507)*MAX($K3507,1)*IF($M3507="",P$7,$M3507)/100)</f>
        <v/>
      </c>
      <c r="Q3507" s="84"/>
      <c r="R3507" s="88" t="str">
        <f>IF(OR(R$4="",R$4=0,R$5="",R$7=0,R$7="",R$8="",$L3507="",$L3507=0),"",layerCost(IF($N3507="",R$8,$N3507),R$4,R$5,$L3507)*MAX($K3507,1)*IF($M3507="",R$7,$M3507)/100)</f>
        <v/>
      </c>
      <c r="S3507" s="84"/>
      <c r="T3507" s="88" t="str">
        <f>IF(OR(T$4="",T$4=0,T$5="",T$7=0,T$7="",T$8="",$L3507="",$L3507=0),"",layerCost(IF($N3507="",T$8,$N3507),T$4,T$5,$L3507)*MAX($K3507,1)*IF($M3507="",T$7,$M3507)/100)</f>
        <v/>
      </c>
      <c r="U3507" s="84"/>
      <c r="V3507" s="88" t="str">
        <f>IF(OR(V$4="",V$4=0,V$5="",V$7=0,V$7="",V$8="",$L3507="",$L3507=0),"",layerCost(IF($N3507="",V$8,$N3507),V$4,V$5,$L3507)*MAX($K3507,1)*IF($M3507="",V$7,$M3507)/100)</f>
        <v/>
      </c>
      <c r="W3507" s="84"/>
      <c r="X3507" s="88" t="str">
        <f>IF(OR(X$4="",X$4=0,X$5="",X$7=0,X$7="",X$8="",$L3507="",$L3507=0),"",layerCost(IF($N3507="",X$8,$N3507),X$4,X$5,$L3507)*MAX($K3507,1)*IF($M3507="",X$7,$M3507)/100)</f>
        <v/>
      </c>
      <c r="Y3507" s="84"/>
      <c r="Z3507" s="88" t="str">
        <f>IF(OR(Z$4="",Z$4=0,Z$5="",Z$7=0,Z$7="",Z$8="",$L3507="",$L3507=0),"",layerCost(IF($N3507="",Z$8,$N3507),Z$4,Z$5,$L3507)*MAX($K3507,1)*IF($M3507="",Z$7,$M3507)/100)</f>
        <v/>
      </c>
    </row>
    <row r="3508" spans="16:26" x14ac:dyDescent="0.2">
      <c r="P3508" s="88" t="str">
        <f>IF(OR(P$4="",P$4=0,P$5="",P$7=0,P$7="",P$8="",$L3508="",$L3508=0),"",layerCost(IF($N3508="",P$8,$N3508),P$4,P$5,$L3508)*MAX($K3508,1)*IF($M3508="",P$7,$M3508)/100)</f>
        <v/>
      </c>
      <c r="Q3508" s="84"/>
      <c r="R3508" s="88" t="str">
        <f>IF(OR(R$4="",R$4=0,R$5="",R$7=0,R$7="",R$8="",$L3508="",$L3508=0),"",layerCost(IF($N3508="",R$8,$N3508),R$4,R$5,$L3508)*MAX($K3508,1)*IF($M3508="",R$7,$M3508)/100)</f>
        <v/>
      </c>
      <c r="S3508" s="84"/>
      <c r="T3508" s="88" t="str">
        <f>IF(OR(T$4="",T$4=0,T$5="",T$7=0,T$7="",T$8="",$L3508="",$L3508=0),"",layerCost(IF($N3508="",T$8,$N3508),T$4,T$5,$L3508)*MAX($K3508,1)*IF($M3508="",T$7,$M3508)/100)</f>
        <v/>
      </c>
      <c r="U3508" s="84"/>
      <c r="V3508" s="88" t="str">
        <f>IF(OR(V$4="",V$4=0,V$5="",V$7=0,V$7="",V$8="",$L3508="",$L3508=0),"",layerCost(IF($N3508="",V$8,$N3508),V$4,V$5,$L3508)*MAX($K3508,1)*IF($M3508="",V$7,$M3508)/100)</f>
        <v/>
      </c>
      <c r="W3508" s="84"/>
      <c r="X3508" s="88" t="str">
        <f>IF(OR(X$4="",X$4=0,X$5="",X$7=0,X$7="",X$8="",$L3508="",$L3508=0),"",layerCost(IF($N3508="",X$8,$N3508),X$4,X$5,$L3508)*MAX($K3508,1)*IF($M3508="",X$7,$M3508)/100)</f>
        <v/>
      </c>
      <c r="Y3508" s="84"/>
      <c r="Z3508" s="88" t="str">
        <f>IF(OR(Z$4="",Z$4=0,Z$5="",Z$7=0,Z$7="",Z$8="",$L3508="",$L3508=0),"",layerCost(IF($N3508="",Z$8,$N3508),Z$4,Z$5,$L3508)*MAX($K3508,1)*IF($M3508="",Z$7,$M3508)/100)</f>
        <v/>
      </c>
    </row>
    <row r="3509" spans="16:26" x14ac:dyDescent="0.2">
      <c r="P3509" s="88" t="str">
        <f>IF(OR(P$4="",P$4=0,P$5="",P$7=0,P$7="",P$8="",$L3509="",$L3509=0),"",layerCost(IF($N3509="",P$8,$N3509),P$4,P$5,$L3509)*MAX($K3509,1)*IF($M3509="",P$7,$M3509)/100)</f>
        <v/>
      </c>
      <c r="Q3509" s="84"/>
      <c r="R3509" s="88" t="str">
        <f>IF(OR(R$4="",R$4=0,R$5="",R$7=0,R$7="",R$8="",$L3509="",$L3509=0),"",layerCost(IF($N3509="",R$8,$N3509),R$4,R$5,$L3509)*MAX($K3509,1)*IF($M3509="",R$7,$M3509)/100)</f>
        <v/>
      </c>
      <c r="S3509" s="84"/>
      <c r="T3509" s="88" t="str">
        <f>IF(OR(T$4="",T$4=0,T$5="",T$7=0,T$7="",T$8="",$L3509="",$L3509=0),"",layerCost(IF($N3509="",T$8,$N3509),T$4,T$5,$L3509)*MAX($K3509,1)*IF($M3509="",T$7,$M3509)/100)</f>
        <v/>
      </c>
      <c r="U3509" s="84"/>
      <c r="V3509" s="88" t="str">
        <f>IF(OR(V$4="",V$4=0,V$5="",V$7=0,V$7="",V$8="",$L3509="",$L3509=0),"",layerCost(IF($N3509="",V$8,$N3509),V$4,V$5,$L3509)*MAX($K3509,1)*IF($M3509="",V$7,$M3509)/100)</f>
        <v/>
      </c>
      <c r="W3509" s="84"/>
      <c r="X3509" s="88" t="str">
        <f>IF(OR(X$4="",X$4=0,X$5="",X$7=0,X$7="",X$8="",$L3509="",$L3509=0),"",layerCost(IF($N3509="",X$8,$N3509),X$4,X$5,$L3509)*MAX($K3509,1)*IF($M3509="",X$7,$M3509)/100)</f>
        <v/>
      </c>
      <c r="Y3509" s="84"/>
      <c r="Z3509" s="88" t="str">
        <f>IF(OR(Z$4="",Z$4=0,Z$5="",Z$7=0,Z$7="",Z$8="",$L3509="",$L3509=0),"",layerCost(IF($N3509="",Z$8,$N3509),Z$4,Z$5,$L3509)*MAX($K3509,1)*IF($M3509="",Z$7,$M3509)/100)</f>
        <v/>
      </c>
    </row>
    <row r="3510" spans="16:26" x14ac:dyDescent="0.2">
      <c r="P3510" s="88" t="str">
        <f>IF(OR(P$4="",P$4=0,P$5="",P$7=0,P$7="",P$8="",$L3510="",$L3510=0),"",layerCost(IF($N3510="",P$8,$N3510),P$4,P$5,$L3510)*MAX($K3510,1)*IF($M3510="",P$7,$M3510)/100)</f>
        <v/>
      </c>
      <c r="Q3510" s="84"/>
      <c r="R3510" s="88" t="str">
        <f>IF(OR(R$4="",R$4=0,R$5="",R$7=0,R$7="",R$8="",$L3510="",$L3510=0),"",layerCost(IF($N3510="",R$8,$N3510),R$4,R$5,$L3510)*MAX($K3510,1)*IF($M3510="",R$7,$M3510)/100)</f>
        <v/>
      </c>
      <c r="S3510" s="84"/>
      <c r="T3510" s="88" t="str">
        <f>IF(OR(T$4="",T$4=0,T$5="",T$7=0,T$7="",T$8="",$L3510="",$L3510=0),"",layerCost(IF($N3510="",T$8,$N3510),T$4,T$5,$L3510)*MAX($K3510,1)*IF($M3510="",T$7,$M3510)/100)</f>
        <v/>
      </c>
      <c r="U3510" s="84"/>
      <c r="V3510" s="88" t="str">
        <f>IF(OR(V$4="",V$4=0,V$5="",V$7=0,V$7="",V$8="",$L3510="",$L3510=0),"",layerCost(IF($N3510="",V$8,$N3510),V$4,V$5,$L3510)*MAX($K3510,1)*IF($M3510="",V$7,$M3510)/100)</f>
        <v/>
      </c>
      <c r="W3510" s="84"/>
      <c r="X3510" s="88" t="str">
        <f>IF(OR(X$4="",X$4=0,X$5="",X$7=0,X$7="",X$8="",$L3510="",$L3510=0),"",layerCost(IF($N3510="",X$8,$N3510),X$4,X$5,$L3510)*MAX($K3510,1)*IF($M3510="",X$7,$M3510)/100)</f>
        <v/>
      </c>
      <c r="Y3510" s="84"/>
      <c r="Z3510" s="88" t="str">
        <f>IF(OR(Z$4="",Z$4=0,Z$5="",Z$7=0,Z$7="",Z$8="",$L3510="",$L3510=0),"",layerCost(IF($N3510="",Z$8,$N3510),Z$4,Z$5,$L3510)*MAX($K3510,1)*IF($M3510="",Z$7,$M3510)/100)</f>
        <v/>
      </c>
    </row>
    <row r="3511" spans="16:26" x14ac:dyDescent="0.2">
      <c r="P3511" s="88" t="str">
        <f>IF(OR(P$4="",P$4=0,P$5="",P$7=0,P$7="",P$8="",$L3511="",$L3511=0),"",layerCost(IF($N3511="",P$8,$N3511),P$4,P$5,$L3511)*MAX($K3511,1)*IF($M3511="",P$7,$M3511)/100)</f>
        <v/>
      </c>
      <c r="Q3511" s="84"/>
      <c r="R3511" s="88" t="str">
        <f>IF(OR(R$4="",R$4=0,R$5="",R$7=0,R$7="",R$8="",$L3511="",$L3511=0),"",layerCost(IF($N3511="",R$8,$N3511),R$4,R$5,$L3511)*MAX($K3511,1)*IF($M3511="",R$7,$M3511)/100)</f>
        <v/>
      </c>
      <c r="S3511" s="84"/>
      <c r="T3511" s="88" t="str">
        <f>IF(OR(T$4="",T$4=0,T$5="",T$7=0,T$7="",T$8="",$L3511="",$L3511=0),"",layerCost(IF($N3511="",T$8,$N3511),T$4,T$5,$L3511)*MAX($K3511,1)*IF($M3511="",T$7,$M3511)/100)</f>
        <v/>
      </c>
      <c r="U3511" s="84"/>
      <c r="V3511" s="88" t="str">
        <f>IF(OR(V$4="",V$4=0,V$5="",V$7=0,V$7="",V$8="",$L3511="",$L3511=0),"",layerCost(IF($N3511="",V$8,$N3511),V$4,V$5,$L3511)*MAX($K3511,1)*IF($M3511="",V$7,$M3511)/100)</f>
        <v/>
      </c>
      <c r="W3511" s="84"/>
      <c r="X3511" s="88" t="str">
        <f>IF(OR(X$4="",X$4=0,X$5="",X$7=0,X$7="",X$8="",$L3511="",$L3511=0),"",layerCost(IF($N3511="",X$8,$N3511),X$4,X$5,$L3511)*MAX($K3511,1)*IF($M3511="",X$7,$M3511)/100)</f>
        <v/>
      </c>
      <c r="Y3511" s="84"/>
      <c r="Z3511" s="88" t="str">
        <f>IF(OR(Z$4="",Z$4=0,Z$5="",Z$7=0,Z$7="",Z$8="",$L3511="",$L3511=0),"",layerCost(IF($N3511="",Z$8,$N3511),Z$4,Z$5,$L3511)*MAX($K3511,1)*IF($M3511="",Z$7,$M3511)/100)</f>
        <v/>
      </c>
    </row>
    <row r="3512" spans="16:26" x14ac:dyDescent="0.2">
      <c r="P3512" s="88" t="str">
        <f>IF(OR(P$4="",P$4=0,P$5="",P$7=0,P$7="",P$8="",$L3512="",$L3512=0),"",layerCost(IF($N3512="",P$8,$N3512),P$4,P$5,$L3512)*MAX($K3512,1)*IF($M3512="",P$7,$M3512)/100)</f>
        <v/>
      </c>
      <c r="Q3512" s="84"/>
      <c r="R3512" s="88" t="str">
        <f>IF(OR(R$4="",R$4=0,R$5="",R$7=0,R$7="",R$8="",$L3512="",$L3512=0),"",layerCost(IF($N3512="",R$8,$N3512),R$4,R$5,$L3512)*MAX($K3512,1)*IF($M3512="",R$7,$M3512)/100)</f>
        <v/>
      </c>
      <c r="S3512" s="84"/>
      <c r="T3512" s="88" t="str">
        <f>IF(OR(T$4="",T$4=0,T$5="",T$7=0,T$7="",T$8="",$L3512="",$L3512=0),"",layerCost(IF($N3512="",T$8,$N3512),T$4,T$5,$L3512)*MAX($K3512,1)*IF($M3512="",T$7,$M3512)/100)</f>
        <v/>
      </c>
      <c r="U3512" s="84"/>
      <c r="V3512" s="88" t="str">
        <f>IF(OR(V$4="",V$4=0,V$5="",V$7=0,V$7="",V$8="",$L3512="",$L3512=0),"",layerCost(IF($N3512="",V$8,$N3512),V$4,V$5,$L3512)*MAX($K3512,1)*IF($M3512="",V$7,$M3512)/100)</f>
        <v/>
      </c>
      <c r="W3512" s="84"/>
      <c r="X3512" s="88" t="str">
        <f>IF(OR(X$4="",X$4=0,X$5="",X$7=0,X$7="",X$8="",$L3512="",$L3512=0),"",layerCost(IF($N3512="",X$8,$N3512),X$4,X$5,$L3512)*MAX($K3512,1)*IF($M3512="",X$7,$M3512)/100)</f>
        <v/>
      </c>
      <c r="Y3512" s="84"/>
      <c r="Z3512" s="88" t="str">
        <f>IF(OR(Z$4="",Z$4=0,Z$5="",Z$7=0,Z$7="",Z$8="",$L3512="",$L3512=0),"",layerCost(IF($N3512="",Z$8,$N3512),Z$4,Z$5,$L3512)*MAX($K3512,1)*IF($M3512="",Z$7,$M3512)/100)</f>
        <v/>
      </c>
    </row>
    <row r="3513" spans="16:26" x14ac:dyDescent="0.2">
      <c r="P3513" s="88" t="str">
        <f>IF(OR(P$4="",P$4=0,P$5="",P$7=0,P$7="",P$8="",$L3513="",$L3513=0),"",layerCost(IF($N3513="",P$8,$N3513),P$4,P$5,$L3513)*MAX($K3513,1)*IF($M3513="",P$7,$M3513)/100)</f>
        <v/>
      </c>
      <c r="Q3513" s="84"/>
      <c r="R3513" s="88" t="str">
        <f>IF(OR(R$4="",R$4=0,R$5="",R$7=0,R$7="",R$8="",$L3513="",$L3513=0),"",layerCost(IF($N3513="",R$8,$N3513),R$4,R$5,$L3513)*MAX($K3513,1)*IF($M3513="",R$7,$M3513)/100)</f>
        <v/>
      </c>
      <c r="S3513" s="84"/>
      <c r="T3513" s="88" t="str">
        <f>IF(OR(T$4="",T$4=0,T$5="",T$7=0,T$7="",T$8="",$L3513="",$L3513=0),"",layerCost(IF($N3513="",T$8,$N3513),T$4,T$5,$L3513)*MAX($K3513,1)*IF($M3513="",T$7,$M3513)/100)</f>
        <v/>
      </c>
      <c r="U3513" s="84"/>
      <c r="V3513" s="88" t="str">
        <f>IF(OR(V$4="",V$4=0,V$5="",V$7=0,V$7="",V$8="",$L3513="",$L3513=0),"",layerCost(IF($N3513="",V$8,$N3513),V$4,V$5,$L3513)*MAX($K3513,1)*IF($M3513="",V$7,$M3513)/100)</f>
        <v/>
      </c>
      <c r="W3513" s="84"/>
      <c r="X3513" s="88" t="str">
        <f>IF(OR(X$4="",X$4=0,X$5="",X$7=0,X$7="",X$8="",$L3513="",$L3513=0),"",layerCost(IF($N3513="",X$8,$N3513),X$4,X$5,$L3513)*MAX($K3513,1)*IF($M3513="",X$7,$M3513)/100)</f>
        <v/>
      </c>
      <c r="Y3513" s="84"/>
      <c r="Z3513" s="88" t="str">
        <f>IF(OR(Z$4="",Z$4=0,Z$5="",Z$7=0,Z$7="",Z$8="",$L3513="",$L3513=0),"",layerCost(IF($N3513="",Z$8,$N3513),Z$4,Z$5,$L3513)*MAX($K3513,1)*IF($M3513="",Z$7,$M3513)/100)</f>
        <v/>
      </c>
    </row>
    <row r="3514" spans="16:26" x14ac:dyDescent="0.2">
      <c r="P3514" s="88" t="str">
        <f>IF(OR(P$4="",P$4=0,P$5="",P$7=0,P$7="",P$8="",$L3514="",$L3514=0),"",layerCost(IF($N3514="",P$8,$N3514),P$4,P$5,$L3514)*MAX($K3514,1)*IF($M3514="",P$7,$M3514)/100)</f>
        <v/>
      </c>
      <c r="Q3514" s="84"/>
      <c r="R3514" s="88" t="str">
        <f>IF(OR(R$4="",R$4=0,R$5="",R$7=0,R$7="",R$8="",$L3514="",$L3514=0),"",layerCost(IF($N3514="",R$8,$N3514),R$4,R$5,$L3514)*MAX($K3514,1)*IF($M3514="",R$7,$M3514)/100)</f>
        <v/>
      </c>
      <c r="S3514" s="84"/>
      <c r="T3514" s="88" t="str">
        <f>IF(OR(T$4="",T$4=0,T$5="",T$7=0,T$7="",T$8="",$L3514="",$L3514=0),"",layerCost(IF($N3514="",T$8,$N3514),T$4,T$5,$L3514)*MAX($K3514,1)*IF($M3514="",T$7,$M3514)/100)</f>
        <v/>
      </c>
      <c r="U3514" s="84"/>
      <c r="V3514" s="88" t="str">
        <f>IF(OR(V$4="",V$4=0,V$5="",V$7=0,V$7="",V$8="",$L3514="",$L3514=0),"",layerCost(IF($N3514="",V$8,$N3514),V$4,V$5,$L3514)*MAX($K3514,1)*IF($M3514="",V$7,$M3514)/100)</f>
        <v/>
      </c>
      <c r="W3514" s="84"/>
      <c r="X3514" s="88" t="str">
        <f>IF(OR(X$4="",X$4=0,X$5="",X$7=0,X$7="",X$8="",$L3514="",$L3514=0),"",layerCost(IF($N3514="",X$8,$N3514),X$4,X$5,$L3514)*MAX($K3514,1)*IF($M3514="",X$7,$M3514)/100)</f>
        <v/>
      </c>
      <c r="Y3514" s="84"/>
      <c r="Z3514" s="88" t="str">
        <f>IF(OR(Z$4="",Z$4=0,Z$5="",Z$7=0,Z$7="",Z$8="",$L3514="",$L3514=0),"",layerCost(IF($N3514="",Z$8,$N3514),Z$4,Z$5,$L3514)*MAX($K3514,1)*IF($M3514="",Z$7,$M3514)/100)</f>
        <v/>
      </c>
    </row>
    <row r="3515" spans="16:26" x14ac:dyDescent="0.2">
      <c r="P3515" s="88" t="str">
        <f>IF(OR(P$4="",P$4=0,P$5="",P$7=0,P$7="",P$8="",$L3515="",$L3515=0),"",layerCost(IF($N3515="",P$8,$N3515),P$4,P$5,$L3515)*MAX($K3515,1)*IF($M3515="",P$7,$M3515)/100)</f>
        <v/>
      </c>
      <c r="Q3515" s="84"/>
      <c r="R3515" s="88" t="str">
        <f>IF(OR(R$4="",R$4=0,R$5="",R$7=0,R$7="",R$8="",$L3515="",$L3515=0),"",layerCost(IF($N3515="",R$8,$N3515),R$4,R$5,$L3515)*MAX($K3515,1)*IF($M3515="",R$7,$M3515)/100)</f>
        <v/>
      </c>
      <c r="S3515" s="84"/>
      <c r="T3515" s="88" t="str">
        <f>IF(OR(T$4="",T$4=0,T$5="",T$7=0,T$7="",T$8="",$L3515="",$L3515=0),"",layerCost(IF($N3515="",T$8,$N3515),T$4,T$5,$L3515)*MAX($K3515,1)*IF($M3515="",T$7,$M3515)/100)</f>
        <v/>
      </c>
      <c r="U3515" s="84"/>
      <c r="V3515" s="88" t="str">
        <f>IF(OR(V$4="",V$4=0,V$5="",V$7=0,V$7="",V$8="",$L3515="",$L3515=0),"",layerCost(IF($N3515="",V$8,$N3515),V$4,V$5,$L3515)*MAX($K3515,1)*IF($M3515="",V$7,$M3515)/100)</f>
        <v/>
      </c>
      <c r="W3515" s="84"/>
      <c r="X3515" s="88" t="str">
        <f>IF(OR(X$4="",X$4=0,X$5="",X$7=0,X$7="",X$8="",$L3515="",$L3515=0),"",layerCost(IF($N3515="",X$8,$N3515),X$4,X$5,$L3515)*MAX($K3515,1)*IF($M3515="",X$7,$M3515)/100)</f>
        <v/>
      </c>
      <c r="Y3515" s="84"/>
      <c r="Z3515" s="88" t="str">
        <f>IF(OR(Z$4="",Z$4=0,Z$5="",Z$7=0,Z$7="",Z$8="",$L3515="",$L3515=0),"",layerCost(IF($N3515="",Z$8,$N3515),Z$4,Z$5,$L3515)*MAX($K3515,1)*IF($M3515="",Z$7,$M3515)/100)</f>
        <v/>
      </c>
    </row>
    <row r="3516" spans="16:26" x14ac:dyDescent="0.2">
      <c r="P3516" s="88" t="str">
        <f>IF(OR(P$4="",P$4=0,P$5="",P$7=0,P$7="",P$8="",$L3516="",$L3516=0),"",layerCost(IF($N3516="",P$8,$N3516),P$4,P$5,$L3516)*MAX($K3516,1)*IF($M3516="",P$7,$M3516)/100)</f>
        <v/>
      </c>
      <c r="Q3516" s="84"/>
      <c r="R3516" s="88" t="str">
        <f>IF(OR(R$4="",R$4=0,R$5="",R$7=0,R$7="",R$8="",$L3516="",$L3516=0),"",layerCost(IF($N3516="",R$8,$N3516),R$4,R$5,$L3516)*MAX($K3516,1)*IF($M3516="",R$7,$M3516)/100)</f>
        <v/>
      </c>
      <c r="S3516" s="84"/>
      <c r="T3516" s="88" t="str">
        <f>IF(OR(T$4="",T$4=0,T$5="",T$7=0,T$7="",T$8="",$L3516="",$L3516=0),"",layerCost(IF($N3516="",T$8,$N3516),T$4,T$5,$L3516)*MAX($K3516,1)*IF($M3516="",T$7,$M3516)/100)</f>
        <v/>
      </c>
      <c r="U3516" s="84"/>
      <c r="V3516" s="88" t="str">
        <f>IF(OR(V$4="",V$4=0,V$5="",V$7=0,V$7="",V$8="",$L3516="",$L3516=0),"",layerCost(IF($N3516="",V$8,$N3516),V$4,V$5,$L3516)*MAX($K3516,1)*IF($M3516="",V$7,$M3516)/100)</f>
        <v/>
      </c>
      <c r="W3516" s="84"/>
      <c r="X3516" s="88" t="str">
        <f>IF(OR(X$4="",X$4=0,X$5="",X$7=0,X$7="",X$8="",$L3516="",$L3516=0),"",layerCost(IF($N3516="",X$8,$N3516),X$4,X$5,$L3516)*MAX($K3516,1)*IF($M3516="",X$7,$M3516)/100)</f>
        <v/>
      </c>
      <c r="Y3516" s="84"/>
      <c r="Z3516" s="88" t="str">
        <f>IF(OR(Z$4="",Z$4=0,Z$5="",Z$7=0,Z$7="",Z$8="",$L3516="",$L3516=0),"",layerCost(IF($N3516="",Z$8,$N3516),Z$4,Z$5,$L3516)*MAX($K3516,1)*IF($M3516="",Z$7,$M3516)/100)</f>
        <v/>
      </c>
    </row>
    <row r="3517" spans="16:26" x14ac:dyDescent="0.2">
      <c r="P3517" s="88" t="str">
        <f>IF(OR(P$4="",P$4=0,P$5="",P$7=0,P$7="",P$8="",$L3517="",$L3517=0),"",layerCost(IF($N3517="",P$8,$N3517),P$4,P$5,$L3517)*MAX($K3517,1)*IF($M3517="",P$7,$M3517)/100)</f>
        <v/>
      </c>
      <c r="Q3517" s="84"/>
      <c r="R3517" s="88" t="str">
        <f>IF(OR(R$4="",R$4=0,R$5="",R$7=0,R$7="",R$8="",$L3517="",$L3517=0),"",layerCost(IF($N3517="",R$8,$N3517),R$4,R$5,$L3517)*MAX($K3517,1)*IF($M3517="",R$7,$M3517)/100)</f>
        <v/>
      </c>
      <c r="S3517" s="84"/>
      <c r="T3517" s="88" t="str">
        <f>IF(OR(T$4="",T$4=0,T$5="",T$7=0,T$7="",T$8="",$L3517="",$L3517=0),"",layerCost(IF($N3517="",T$8,$N3517),T$4,T$5,$L3517)*MAX($K3517,1)*IF($M3517="",T$7,$M3517)/100)</f>
        <v/>
      </c>
      <c r="U3517" s="84"/>
      <c r="V3517" s="88" t="str">
        <f>IF(OR(V$4="",V$4=0,V$5="",V$7=0,V$7="",V$8="",$L3517="",$L3517=0),"",layerCost(IF($N3517="",V$8,$N3517),V$4,V$5,$L3517)*MAX($K3517,1)*IF($M3517="",V$7,$M3517)/100)</f>
        <v/>
      </c>
      <c r="W3517" s="84"/>
      <c r="X3517" s="88" t="str">
        <f>IF(OR(X$4="",X$4=0,X$5="",X$7=0,X$7="",X$8="",$L3517="",$L3517=0),"",layerCost(IF($N3517="",X$8,$N3517),X$4,X$5,$L3517)*MAX($K3517,1)*IF($M3517="",X$7,$M3517)/100)</f>
        <v/>
      </c>
      <c r="Y3517" s="84"/>
      <c r="Z3517" s="88" t="str">
        <f>IF(OR(Z$4="",Z$4=0,Z$5="",Z$7=0,Z$7="",Z$8="",$L3517="",$L3517=0),"",layerCost(IF($N3517="",Z$8,$N3517),Z$4,Z$5,$L3517)*MAX($K3517,1)*IF($M3517="",Z$7,$M3517)/100)</f>
        <v/>
      </c>
    </row>
    <row r="3518" spans="16:26" x14ac:dyDescent="0.2">
      <c r="P3518" s="88" t="str">
        <f>IF(OR(P$4="",P$4=0,P$5="",P$7=0,P$7="",P$8="",$L3518="",$L3518=0),"",layerCost(IF($N3518="",P$8,$N3518),P$4,P$5,$L3518)*MAX($K3518,1)*IF($M3518="",P$7,$M3518)/100)</f>
        <v/>
      </c>
      <c r="Q3518" s="84"/>
      <c r="R3518" s="88" t="str">
        <f>IF(OR(R$4="",R$4=0,R$5="",R$7=0,R$7="",R$8="",$L3518="",$L3518=0),"",layerCost(IF($N3518="",R$8,$N3518),R$4,R$5,$L3518)*MAX($K3518,1)*IF($M3518="",R$7,$M3518)/100)</f>
        <v/>
      </c>
      <c r="S3518" s="84"/>
      <c r="T3518" s="88" t="str">
        <f>IF(OR(T$4="",T$4=0,T$5="",T$7=0,T$7="",T$8="",$L3518="",$L3518=0),"",layerCost(IF($N3518="",T$8,$N3518),T$4,T$5,$L3518)*MAX($K3518,1)*IF($M3518="",T$7,$M3518)/100)</f>
        <v/>
      </c>
      <c r="U3518" s="84"/>
      <c r="V3518" s="88" t="str">
        <f>IF(OR(V$4="",V$4=0,V$5="",V$7=0,V$7="",V$8="",$L3518="",$L3518=0),"",layerCost(IF($N3518="",V$8,$N3518),V$4,V$5,$L3518)*MAX($K3518,1)*IF($M3518="",V$7,$M3518)/100)</f>
        <v/>
      </c>
      <c r="W3518" s="84"/>
      <c r="X3518" s="88" t="str">
        <f>IF(OR(X$4="",X$4=0,X$5="",X$7=0,X$7="",X$8="",$L3518="",$L3518=0),"",layerCost(IF($N3518="",X$8,$N3518),X$4,X$5,$L3518)*MAX($K3518,1)*IF($M3518="",X$7,$M3518)/100)</f>
        <v/>
      </c>
      <c r="Y3518" s="84"/>
      <c r="Z3518" s="88" t="str">
        <f>IF(OR(Z$4="",Z$4=0,Z$5="",Z$7=0,Z$7="",Z$8="",$L3518="",$L3518=0),"",layerCost(IF($N3518="",Z$8,$N3518),Z$4,Z$5,$L3518)*MAX($K3518,1)*IF($M3518="",Z$7,$M3518)/100)</f>
        <v/>
      </c>
    </row>
    <row r="3519" spans="16:26" x14ac:dyDescent="0.2">
      <c r="P3519" s="88" t="str">
        <f>IF(OR(P$4="",P$4=0,P$5="",P$7=0,P$7="",P$8="",$L3519="",$L3519=0),"",layerCost(IF($N3519="",P$8,$N3519),P$4,P$5,$L3519)*MAX($K3519,1)*IF($M3519="",P$7,$M3519)/100)</f>
        <v/>
      </c>
      <c r="Q3519" s="84"/>
      <c r="R3519" s="88" t="str">
        <f>IF(OR(R$4="",R$4=0,R$5="",R$7=0,R$7="",R$8="",$L3519="",$L3519=0),"",layerCost(IF($N3519="",R$8,$N3519),R$4,R$5,$L3519)*MAX($K3519,1)*IF($M3519="",R$7,$M3519)/100)</f>
        <v/>
      </c>
      <c r="S3519" s="84"/>
      <c r="T3519" s="88" t="str">
        <f>IF(OR(T$4="",T$4=0,T$5="",T$7=0,T$7="",T$8="",$L3519="",$L3519=0),"",layerCost(IF($N3519="",T$8,$N3519),T$4,T$5,$L3519)*MAX($K3519,1)*IF($M3519="",T$7,$M3519)/100)</f>
        <v/>
      </c>
      <c r="U3519" s="84"/>
      <c r="V3519" s="88" t="str">
        <f>IF(OR(V$4="",V$4=0,V$5="",V$7=0,V$7="",V$8="",$L3519="",$L3519=0),"",layerCost(IF($N3519="",V$8,$N3519),V$4,V$5,$L3519)*MAX($K3519,1)*IF($M3519="",V$7,$M3519)/100)</f>
        <v/>
      </c>
      <c r="W3519" s="84"/>
      <c r="X3519" s="88" t="str">
        <f>IF(OR(X$4="",X$4=0,X$5="",X$7=0,X$7="",X$8="",$L3519="",$L3519=0),"",layerCost(IF($N3519="",X$8,$N3519),X$4,X$5,$L3519)*MAX($K3519,1)*IF($M3519="",X$7,$M3519)/100)</f>
        <v/>
      </c>
      <c r="Y3519" s="84"/>
      <c r="Z3519" s="88" t="str">
        <f>IF(OR(Z$4="",Z$4=0,Z$5="",Z$7=0,Z$7="",Z$8="",$L3519="",$L3519=0),"",layerCost(IF($N3519="",Z$8,$N3519),Z$4,Z$5,$L3519)*MAX($K3519,1)*IF($M3519="",Z$7,$M3519)/100)</f>
        <v/>
      </c>
    </row>
    <row r="3520" spans="16:26" x14ac:dyDescent="0.2">
      <c r="P3520" s="88" t="str">
        <f>IF(OR(P$4="",P$4=0,P$5="",P$7=0,P$7="",P$8="",$L3520="",$L3520=0),"",layerCost(IF($N3520="",P$8,$N3520),P$4,P$5,$L3520)*MAX($K3520,1)*IF($M3520="",P$7,$M3520)/100)</f>
        <v/>
      </c>
      <c r="Q3520" s="84"/>
      <c r="R3520" s="88" t="str">
        <f>IF(OR(R$4="",R$4=0,R$5="",R$7=0,R$7="",R$8="",$L3520="",$L3520=0),"",layerCost(IF($N3520="",R$8,$N3520),R$4,R$5,$L3520)*MAX($K3520,1)*IF($M3520="",R$7,$M3520)/100)</f>
        <v/>
      </c>
      <c r="S3520" s="84"/>
      <c r="T3520" s="88" t="str">
        <f>IF(OR(T$4="",T$4=0,T$5="",T$7=0,T$7="",T$8="",$L3520="",$L3520=0),"",layerCost(IF($N3520="",T$8,$N3520),T$4,T$5,$L3520)*MAX($K3520,1)*IF($M3520="",T$7,$M3520)/100)</f>
        <v/>
      </c>
      <c r="U3520" s="84"/>
      <c r="V3520" s="88" t="str">
        <f>IF(OR(V$4="",V$4=0,V$5="",V$7=0,V$7="",V$8="",$L3520="",$L3520=0),"",layerCost(IF($N3520="",V$8,$N3520),V$4,V$5,$L3520)*MAX($K3520,1)*IF($M3520="",V$7,$M3520)/100)</f>
        <v/>
      </c>
      <c r="W3520" s="84"/>
      <c r="X3520" s="88" t="str">
        <f>IF(OR(X$4="",X$4=0,X$5="",X$7=0,X$7="",X$8="",$L3520="",$L3520=0),"",layerCost(IF($N3520="",X$8,$N3520),X$4,X$5,$L3520)*MAX($K3520,1)*IF($M3520="",X$7,$M3520)/100)</f>
        <v/>
      </c>
      <c r="Y3520" s="84"/>
      <c r="Z3520" s="88" t="str">
        <f>IF(OR(Z$4="",Z$4=0,Z$5="",Z$7=0,Z$7="",Z$8="",$L3520="",$L3520=0),"",layerCost(IF($N3520="",Z$8,$N3520),Z$4,Z$5,$L3520)*MAX($K3520,1)*IF($M3520="",Z$7,$M3520)/100)</f>
        <v/>
      </c>
    </row>
    <row r="3521" spans="16:26" x14ac:dyDescent="0.2">
      <c r="P3521" s="88" t="str">
        <f>IF(OR(P$4="",P$4=0,P$5="",P$7=0,P$7="",P$8="",$L3521="",$L3521=0),"",layerCost(IF($N3521="",P$8,$N3521),P$4,P$5,$L3521)*MAX($K3521,1)*IF($M3521="",P$7,$M3521)/100)</f>
        <v/>
      </c>
      <c r="Q3521" s="84"/>
      <c r="R3521" s="88" t="str">
        <f>IF(OR(R$4="",R$4=0,R$5="",R$7=0,R$7="",R$8="",$L3521="",$L3521=0),"",layerCost(IF($N3521="",R$8,$N3521),R$4,R$5,$L3521)*MAX($K3521,1)*IF($M3521="",R$7,$M3521)/100)</f>
        <v/>
      </c>
      <c r="S3521" s="84"/>
      <c r="T3521" s="88" t="str">
        <f>IF(OR(T$4="",T$4=0,T$5="",T$7=0,T$7="",T$8="",$L3521="",$L3521=0),"",layerCost(IF($N3521="",T$8,$N3521),T$4,T$5,$L3521)*MAX($K3521,1)*IF($M3521="",T$7,$M3521)/100)</f>
        <v/>
      </c>
      <c r="U3521" s="84"/>
      <c r="V3521" s="88" t="str">
        <f>IF(OR(V$4="",V$4=0,V$5="",V$7=0,V$7="",V$8="",$L3521="",$L3521=0),"",layerCost(IF($N3521="",V$8,$N3521),V$4,V$5,$L3521)*MAX($K3521,1)*IF($M3521="",V$7,$M3521)/100)</f>
        <v/>
      </c>
      <c r="W3521" s="84"/>
      <c r="X3521" s="88" t="str">
        <f>IF(OR(X$4="",X$4=0,X$5="",X$7=0,X$7="",X$8="",$L3521="",$L3521=0),"",layerCost(IF($N3521="",X$8,$N3521),X$4,X$5,$L3521)*MAX($K3521,1)*IF($M3521="",X$7,$M3521)/100)</f>
        <v/>
      </c>
      <c r="Y3521" s="84"/>
      <c r="Z3521" s="88" t="str">
        <f>IF(OR(Z$4="",Z$4=0,Z$5="",Z$7=0,Z$7="",Z$8="",$L3521="",$L3521=0),"",layerCost(IF($N3521="",Z$8,$N3521),Z$4,Z$5,$L3521)*MAX($K3521,1)*IF($M3521="",Z$7,$M3521)/100)</f>
        <v/>
      </c>
    </row>
    <row r="3522" spans="16:26" x14ac:dyDescent="0.2">
      <c r="P3522" s="88" t="str">
        <f>IF(OR(P$4="",P$4=0,P$5="",P$7=0,P$7="",P$8="",$L3522="",$L3522=0),"",layerCost(IF($N3522="",P$8,$N3522),P$4,P$5,$L3522)*MAX($K3522,1)*IF($M3522="",P$7,$M3522)/100)</f>
        <v/>
      </c>
      <c r="Q3522" s="84"/>
      <c r="R3522" s="88" t="str">
        <f>IF(OR(R$4="",R$4=0,R$5="",R$7=0,R$7="",R$8="",$L3522="",$L3522=0),"",layerCost(IF($N3522="",R$8,$N3522),R$4,R$5,$L3522)*MAX($K3522,1)*IF($M3522="",R$7,$M3522)/100)</f>
        <v/>
      </c>
      <c r="S3522" s="84"/>
      <c r="T3522" s="88" t="str">
        <f>IF(OR(T$4="",T$4=0,T$5="",T$7=0,T$7="",T$8="",$L3522="",$L3522=0),"",layerCost(IF($N3522="",T$8,$N3522),T$4,T$5,$L3522)*MAX($K3522,1)*IF($M3522="",T$7,$M3522)/100)</f>
        <v/>
      </c>
      <c r="U3522" s="84"/>
      <c r="V3522" s="88" t="str">
        <f>IF(OR(V$4="",V$4=0,V$5="",V$7=0,V$7="",V$8="",$L3522="",$L3522=0),"",layerCost(IF($N3522="",V$8,$N3522),V$4,V$5,$L3522)*MAX($K3522,1)*IF($M3522="",V$7,$M3522)/100)</f>
        <v/>
      </c>
      <c r="W3522" s="84"/>
      <c r="X3522" s="88" t="str">
        <f>IF(OR(X$4="",X$4=0,X$5="",X$7=0,X$7="",X$8="",$L3522="",$L3522=0),"",layerCost(IF($N3522="",X$8,$N3522),X$4,X$5,$L3522)*MAX($K3522,1)*IF($M3522="",X$7,$M3522)/100)</f>
        <v/>
      </c>
      <c r="Y3522" s="84"/>
      <c r="Z3522" s="88" t="str">
        <f>IF(OR(Z$4="",Z$4=0,Z$5="",Z$7=0,Z$7="",Z$8="",$L3522="",$L3522=0),"",layerCost(IF($N3522="",Z$8,$N3522),Z$4,Z$5,$L3522)*MAX($K3522,1)*IF($M3522="",Z$7,$M3522)/100)</f>
        <v/>
      </c>
    </row>
    <row r="3523" spans="16:26" x14ac:dyDescent="0.2">
      <c r="P3523" s="88" t="str">
        <f>IF(OR(P$4="",P$4=0,P$5="",P$7=0,P$7="",P$8="",$L3523="",$L3523=0),"",layerCost(IF($N3523="",P$8,$N3523),P$4,P$5,$L3523)*MAX($K3523,1)*IF($M3523="",P$7,$M3523)/100)</f>
        <v/>
      </c>
      <c r="Q3523" s="84"/>
      <c r="R3523" s="88" t="str">
        <f>IF(OR(R$4="",R$4=0,R$5="",R$7=0,R$7="",R$8="",$L3523="",$L3523=0),"",layerCost(IF($N3523="",R$8,$N3523),R$4,R$5,$L3523)*MAX($K3523,1)*IF($M3523="",R$7,$M3523)/100)</f>
        <v/>
      </c>
      <c r="S3523" s="84"/>
      <c r="T3523" s="88" t="str">
        <f>IF(OR(T$4="",T$4=0,T$5="",T$7=0,T$7="",T$8="",$L3523="",$L3523=0),"",layerCost(IF($N3523="",T$8,$N3523),T$4,T$5,$L3523)*MAX($K3523,1)*IF($M3523="",T$7,$M3523)/100)</f>
        <v/>
      </c>
      <c r="U3523" s="84"/>
      <c r="V3523" s="88" t="str">
        <f>IF(OR(V$4="",V$4=0,V$5="",V$7=0,V$7="",V$8="",$L3523="",$L3523=0),"",layerCost(IF($N3523="",V$8,$N3523),V$4,V$5,$L3523)*MAX($K3523,1)*IF($M3523="",V$7,$M3523)/100)</f>
        <v/>
      </c>
      <c r="W3523" s="84"/>
      <c r="X3523" s="88" t="str">
        <f>IF(OR(X$4="",X$4=0,X$5="",X$7=0,X$7="",X$8="",$L3523="",$L3523=0),"",layerCost(IF($N3523="",X$8,$N3523),X$4,X$5,$L3523)*MAX($K3523,1)*IF($M3523="",X$7,$M3523)/100)</f>
        <v/>
      </c>
      <c r="Y3523" s="84"/>
      <c r="Z3523" s="88" t="str">
        <f>IF(OR(Z$4="",Z$4=0,Z$5="",Z$7=0,Z$7="",Z$8="",$L3523="",$L3523=0),"",layerCost(IF($N3523="",Z$8,$N3523),Z$4,Z$5,$L3523)*MAX($K3523,1)*IF($M3523="",Z$7,$M3523)/100)</f>
        <v/>
      </c>
    </row>
    <row r="3524" spans="16:26" x14ac:dyDescent="0.2">
      <c r="P3524" s="88" t="str">
        <f>IF(OR(P$4="",P$4=0,P$5="",P$7=0,P$7="",P$8="",$L3524="",$L3524=0),"",layerCost(IF($N3524="",P$8,$N3524),P$4,P$5,$L3524)*MAX($K3524,1)*IF($M3524="",P$7,$M3524)/100)</f>
        <v/>
      </c>
      <c r="Q3524" s="84"/>
      <c r="R3524" s="88" t="str">
        <f>IF(OR(R$4="",R$4=0,R$5="",R$7=0,R$7="",R$8="",$L3524="",$L3524=0),"",layerCost(IF($N3524="",R$8,$N3524),R$4,R$5,$L3524)*MAX($K3524,1)*IF($M3524="",R$7,$M3524)/100)</f>
        <v/>
      </c>
      <c r="S3524" s="84"/>
      <c r="T3524" s="88" t="str">
        <f>IF(OR(T$4="",T$4=0,T$5="",T$7=0,T$7="",T$8="",$L3524="",$L3524=0),"",layerCost(IF($N3524="",T$8,$N3524),T$4,T$5,$L3524)*MAX($K3524,1)*IF($M3524="",T$7,$M3524)/100)</f>
        <v/>
      </c>
      <c r="U3524" s="84"/>
      <c r="V3524" s="88" t="str">
        <f>IF(OR(V$4="",V$4=0,V$5="",V$7=0,V$7="",V$8="",$L3524="",$L3524=0),"",layerCost(IF($N3524="",V$8,$N3524),V$4,V$5,$L3524)*MAX($K3524,1)*IF($M3524="",V$7,$M3524)/100)</f>
        <v/>
      </c>
      <c r="W3524" s="84"/>
      <c r="X3524" s="88" t="str">
        <f>IF(OR(X$4="",X$4=0,X$5="",X$7=0,X$7="",X$8="",$L3524="",$L3524=0),"",layerCost(IF($N3524="",X$8,$N3524),X$4,X$5,$L3524)*MAX($K3524,1)*IF($M3524="",X$7,$M3524)/100)</f>
        <v/>
      </c>
      <c r="Y3524" s="84"/>
      <c r="Z3524" s="88" t="str">
        <f>IF(OR(Z$4="",Z$4=0,Z$5="",Z$7=0,Z$7="",Z$8="",$L3524="",$L3524=0),"",layerCost(IF($N3524="",Z$8,$N3524),Z$4,Z$5,$L3524)*MAX($K3524,1)*IF($M3524="",Z$7,$M3524)/100)</f>
        <v/>
      </c>
    </row>
    <row r="3525" spans="16:26" x14ac:dyDescent="0.2">
      <c r="P3525" s="88" t="str">
        <f>IF(OR(P$4="",P$4=0,P$5="",P$7=0,P$7="",P$8="",$L3525="",$L3525=0),"",layerCost(IF($N3525="",P$8,$N3525),P$4,P$5,$L3525)*MAX($K3525,1)*IF($M3525="",P$7,$M3525)/100)</f>
        <v/>
      </c>
      <c r="Q3525" s="84"/>
      <c r="R3525" s="88" t="str">
        <f>IF(OR(R$4="",R$4=0,R$5="",R$7=0,R$7="",R$8="",$L3525="",$L3525=0),"",layerCost(IF($N3525="",R$8,$N3525),R$4,R$5,$L3525)*MAX($K3525,1)*IF($M3525="",R$7,$M3525)/100)</f>
        <v/>
      </c>
      <c r="S3525" s="84"/>
      <c r="T3525" s="88" t="str">
        <f>IF(OR(T$4="",T$4=0,T$5="",T$7=0,T$7="",T$8="",$L3525="",$L3525=0),"",layerCost(IF($N3525="",T$8,$N3525),T$4,T$5,$L3525)*MAX($K3525,1)*IF($M3525="",T$7,$M3525)/100)</f>
        <v/>
      </c>
      <c r="U3525" s="84"/>
      <c r="V3525" s="88" t="str">
        <f>IF(OR(V$4="",V$4=0,V$5="",V$7=0,V$7="",V$8="",$L3525="",$L3525=0),"",layerCost(IF($N3525="",V$8,$N3525),V$4,V$5,$L3525)*MAX($K3525,1)*IF($M3525="",V$7,$M3525)/100)</f>
        <v/>
      </c>
      <c r="W3525" s="84"/>
      <c r="X3525" s="88" t="str">
        <f>IF(OR(X$4="",X$4=0,X$5="",X$7=0,X$7="",X$8="",$L3525="",$L3525=0),"",layerCost(IF($N3525="",X$8,$N3525),X$4,X$5,$L3525)*MAX($K3525,1)*IF($M3525="",X$7,$M3525)/100)</f>
        <v/>
      </c>
      <c r="Y3525" s="84"/>
      <c r="Z3525" s="88" t="str">
        <f>IF(OR(Z$4="",Z$4=0,Z$5="",Z$7=0,Z$7="",Z$8="",$L3525="",$L3525=0),"",layerCost(IF($N3525="",Z$8,$N3525),Z$4,Z$5,$L3525)*MAX($K3525,1)*IF($M3525="",Z$7,$M3525)/100)</f>
        <v/>
      </c>
    </row>
    <row r="3526" spans="16:26" x14ac:dyDescent="0.2">
      <c r="P3526" s="88" t="str">
        <f>IF(OR(P$4="",P$4=0,P$5="",P$7=0,P$7="",P$8="",$L3526="",$L3526=0),"",layerCost(IF($N3526="",P$8,$N3526),P$4,P$5,$L3526)*MAX($K3526,1)*IF($M3526="",P$7,$M3526)/100)</f>
        <v/>
      </c>
      <c r="Q3526" s="84"/>
      <c r="R3526" s="88" t="str">
        <f>IF(OR(R$4="",R$4=0,R$5="",R$7=0,R$7="",R$8="",$L3526="",$L3526=0),"",layerCost(IF($N3526="",R$8,$N3526),R$4,R$5,$L3526)*MAX($K3526,1)*IF($M3526="",R$7,$M3526)/100)</f>
        <v/>
      </c>
      <c r="S3526" s="84"/>
      <c r="T3526" s="88" t="str">
        <f>IF(OR(T$4="",T$4=0,T$5="",T$7=0,T$7="",T$8="",$L3526="",$L3526=0),"",layerCost(IF($N3526="",T$8,$N3526),T$4,T$5,$L3526)*MAX($K3526,1)*IF($M3526="",T$7,$M3526)/100)</f>
        <v/>
      </c>
      <c r="U3526" s="84"/>
      <c r="V3526" s="88" t="str">
        <f>IF(OR(V$4="",V$4=0,V$5="",V$7=0,V$7="",V$8="",$L3526="",$L3526=0),"",layerCost(IF($N3526="",V$8,$N3526),V$4,V$5,$L3526)*MAX($K3526,1)*IF($M3526="",V$7,$M3526)/100)</f>
        <v/>
      </c>
      <c r="W3526" s="84"/>
      <c r="X3526" s="88" t="str">
        <f>IF(OR(X$4="",X$4=0,X$5="",X$7=0,X$7="",X$8="",$L3526="",$L3526=0),"",layerCost(IF($N3526="",X$8,$N3526),X$4,X$5,$L3526)*MAX($K3526,1)*IF($M3526="",X$7,$M3526)/100)</f>
        <v/>
      </c>
      <c r="Y3526" s="84"/>
      <c r="Z3526" s="88" t="str">
        <f>IF(OR(Z$4="",Z$4=0,Z$5="",Z$7=0,Z$7="",Z$8="",$L3526="",$L3526=0),"",layerCost(IF($N3526="",Z$8,$N3526),Z$4,Z$5,$L3526)*MAX($K3526,1)*IF($M3526="",Z$7,$M3526)/100)</f>
        <v/>
      </c>
    </row>
    <row r="3527" spans="16:26" x14ac:dyDescent="0.2">
      <c r="P3527" s="88" t="str">
        <f>IF(OR(P$4="",P$4=0,P$5="",P$7=0,P$7="",P$8="",$L3527="",$L3527=0),"",layerCost(IF($N3527="",P$8,$N3527),P$4,P$5,$L3527)*MAX($K3527,1)*IF($M3527="",P$7,$M3527)/100)</f>
        <v/>
      </c>
      <c r="Q3527" s="84"/>
      <c r="R3527" s="88" t="str">
        <f>IF(OR(R$4="",R$4=0,R$5="",R$7=0,R$7="",R$8="",$L3527="",$L3527=0),"",layerCost(IF($N3527="",R$8,$N3527),R$4,R$5,$L3527)*MAX($K3527,1)*IF($M3527="",R$7,$M3527)/100)</f>
        <v/>
      </c>
      <c r="S3527" s="84"/>
      <c r="T3527" s="88" t="str">
        <f>IF(OR(T$4="",T$4=0,T$5="",T$7=0,T$7="",T$8="",$L3527="",$L3527=0),"",layerCost(IF($N3527="",T$8,$N3527),T$4,T$5,$L3527)*MAX($K3527,1)*IF($M3527="",T$7,$M3527)/100)</f>
        <v/>
      </c>
      <c r="U3527" s="84"/>
      <c r="V3527" s="88" t="str">
        <f>IF(OR(V$4="",V$4=0,V$5="",V$7=0,V$7="",V$8="",$L3527="",$L3527=0),"",layerCost(IF($N3527="",V$8,$N3527),V$4,V$5,$L3527)*MAX($K3527,1)*IF($M3527="",V$7,$M3527)/100)</f>
        <v/>
      </c>
      <c r="W3527" s="84"/>
      <c r="X3527" s="88" t="str">
        <f>IF(OR(X$4="",X$4=0,X$5="",X$7=0,X$7="",X$8="",$L3527="",$L3527=0),"",layerCost(IF($N3527="",X$8,$N3527),X$4,X$5,$L3527)*MAX($K3527,1)*IF($M3527="",X$7,$M3527)/100)</f>
        <v/>
      </c>
      <c r="Y3527" s="84"/>
      <c r="Z3527" s="88" t="str">
        <f>IF(OR(Z$4="",Z$4=0,Z$5="",Z$7=0,Z$7="",Z$8="",$L3527="",$L3527=0),"",layerCost(IF($N3527="",Z$8,$N3527),Z$4,Z$5,$L3527)*MAX($K3527,1)*IF($M3527="",Z$7,$M3527)/100)</f>
        <v/>
      </c>
    </row>
    <row r="3528" spans="16:26" x14ac:dyDescent="0.2">
      <c r="P3528" s="88" t="str">
        <f>IF(OR(P$4="",P$4=0,P$5="",P$7=0,P$7="",P$8="",$L3528="",$L3528=0),"",layerCost(IF($N3528="",P$8,$N3528),P$4,P$5,$L3528)*MAX($K3528,1)*IF($M3528="",P$7,$M3528)/100)</f>
        <v/>
      </c>
      <c r="Q3528" s="84"/>
      <c r="R3528" s="88" t="str">
        <f>IF(OR(R$4="",R$4=0,R$5="",R$7=0,R$7="",R$8="",$L3528="",$L3528=0),"",layerCost(IF($N3528="",R$8,$N3528),R$4,R$5,$L3528)*MAX($K3528,1)*IF($M3528="",R$7,$M3528)/100)</f>
        <v/>
      </c>
      <c r="S3528" s="84"/>
      <c r="T3528" s="88" t="str">
        <f>IF(OR(T$4="",T$4=0,T$5="",T$7=0,T$7="",T$8="",$L3528="",$L3528=0),"",layerCost(IF($N3528="",T$8,$N3528),T$4,T$5,$L3528)*MAX($K3528,1)*IF($M3528="",T$7,$M3528)/100)</f>
        <v/>
      </c>
      <c r="U3528" s="84"/>
      <c r="V3528" s="88" t="str">
        <f>IF(OR(V$4="",V$4=0,V$5="",V$7=0,V$7="",V$8="",$L3528="",$L3528=0),"",layerCost(IF($N3528="",V$8,$N3528),V$4,V$5,$L3528)*MAX($K3528,1)*IF($M3528="",V$7,$M3528)/100)</f>
        <v/>
      </c>
      <c r="W3528" s="84"/>
      <c r="X3528" s="88" t="str">
        <f>IF(OR(X$4="",X$4=0,X$5="",X$7=0,X$7="",X$8="",$L3528="",$L3528=0),"",layerCost(IF($N3528="",X$8,$N3528),X$4,X$5,$L3528)*MAX($K3528,1)*IF($M3528="",X$7,$M3528)/100)</f>
        <v/>
      </c>
      <c r="Y3528" s="84"/>
      <c r="Z3528" s="88" t="str">
        <f>IF(OR(Z$4="",Z$4=0,Z$5="",Z$7=0,Z$7="",Z$8="",$L3528="",$L3528=0),"",layerCost(IF($N3528="",Z$8,$N3528),Z$4,Z$5,$L3528)*MAX($K3528,1)*IF($M3528="",Z$7,$M3528)/100)</f>
        <v/>
      </c>
    </row>
    <row r="3529" spans="16:26" x14ac:dyDescent="0.2">
      <c r="P3529" s="88" t="str">
        <f>IF(OR(P$4="",P$4=0,P$5="",P$7=0,P$7="",P$8="",$L3529="",$L3529=0),"",layerCost(IF($N3529="",P$8,$N3529),P$4,P$5,$L3529)*MAX($K3529,1)*IF($M3529="",P$7,$M3529)/100)</f>
        <v/>
      </c>
      <c r="Q3529" s="84"/>
      <c r="R3529" s="88" t="str">
        <f>IF(OR(R$4="",R$4=0,R$5="",R$7=0,R$7="",R$8="",$L3529="",$L3529=0),"",layerCost(IF($N3529="",R$8,$N3529),R$4,R$5,$L3529)*MAX($K3529,1)*IF($M3529="",R$7,$M3529)/100)</f>
        <v/>
      </c>
      <c r="S3529" s="84"/>
      <c r="T3529" s="88" t="str">
        <f>IF(OR(T$4="",T$4=0,T$5="",T$7=0,T$7="",T$8="",$L3529="",$L3529=0),"",layerCost(IF($N3529="",T$8,$N3529),T$4,T$5,$L3529)*MAX($K3529,1)*IF($M3529="",T$7,$M3529)/100)</f>
        <v/>
      </c>
      <c r="U3529" s="84"/>
      <c r="V3529" s="88" t="str">
        <f>IF(OR(V$4="",V$4=0,V$5="",V$7=0,V$7="",V$8="",$L3529="",$L3529=0),"",layerCost(IF($N3529="",V$8,$N3529),V$4,V$5,$L3529)*MAX($K3529,1)*IF($M3529="",V$7,$M3529)/100)</f>
        <v/>
      </c>
      <c r="W3529" s="84"/>
      <c r="X3529" s="88" t="str">
        <f>IF(OR(X$4="",X$4=0,X$5="",X$7=0,X$7="",X$8="",$L3529="",$L3529=0),"",layerCost(IF($N3529="",X$8,$N3529),X$4,X$5,$L3529)*MAX($K3529,1)*IF($M3529="",X$7,$M3529)/100)</f>
        <v/>
      </c>
      <c r="Y3529" s="84"/>
      <c r="Z3529" s="88" t="str">
        <f>IF(OR(Z$4="",Z$4=0,Z$5="",Z$7=0,Z$7="",Z$8="",$L3529="",$L3529=0),"",layerCost(IF($N3529="",Z$8,$N3529),Z$4,Z$5,$L3529)*MAX($K3529,1)*IF($M3529="",Z$7,$M3529)/100)</f>
        <v/>
      </c>
    </row>
    <row r="3530" spans="16:26" x14ac:dyDescent="0.2">
      <c r="P3530" s="88" t="str">
        <f>IF(OR(P$4="",P$4=0,P$5="",P$7=0,P$7="",P$8="",$L3530="",$L3530=0),"",layerCost(IF($N3530="",P$8,$N3530),P$4,P$5,$L3530)*MAX($K3530,1)*IF($M3530="",P$7,$M3530)/100)</f>
        <v/>
      </c>
      <c r="Q3530" s="84"/>
      <c r="R3530" s="88" t="str">
        <f>IF(OR(R$4="",R$4=0,R$5="",R$7=0,R$7="",R$8="",$L3530="",$L3530=0),"",layerCost(IF($N3530="",R$8,$N3530),R$4,R$5,$L3530)*MAX($K3530,1)*IF($M3530="",R$7,$M3530)/100)</f>
        <v/>
      </c>
      <c r="S3530" s="84"/>
      <c r="T3530" s="88" t="str">
        <f>IF(OR(T$4="",T$4=0,T$5="",T$7=0,T$7="",T$8="",$L3530="",$L3530=0),"",layerCost(IF($N3530="",T$8,$N3530),T$4,T$5,$L3530)*MAX($K3530,1)*IF($M3530="",T$7,$M3530)/100)</f>
        <v/>
      </c>
      <c r="U3530" s="84"/>
      <c r="V3530" s="88" t="str">
        <f>IF(OR(V$4="",V$4=0,V$5="",V$7=0,V$7="",V$8="",$L3530="",$L3530=0),"",layerCost(IF($N3530="",V$8,$N3530),V$4,V$5,$L3530)*MAX($K3530,1)*IF($M3530="",V$7,$M3530)/100)</f>
        <v/>
      </c>
      <c r="W3530" s="84"/>
      <c r="X3530" s="88" t="str">
        <f>IF(OR(X$4="",X$4=0,X$5="",X$7=0,X$7="",X$8="",$L3530="",$L3530=0),"",layerCost(IF($N3530="",X$8,$N3530),X$4,X$5,$L3530)*MAX($K3530,1)*IF($M3530="",X$7,$M3530)/100)</f>
        <v/>
      </c>
      <c r="Y3530" s="84"/>
      <c r="Z3530" s="88" t="str">
        <f>IF(OR(Z$4="",Z$4=0,Z$5="",Z$7=0,Z$7="",Z$8="",$L3530="",$L3530=0),"",layerCost(IF($N3530="",Z$8,$N3530),Z$4,Z$5,$L3530)*MAX($K3530,1)*IF($M3530="",Z$7,$M3530)/100)</f>
        <v/>
      </c>
    </row>
    <row r="3531" spans="16:26" x14ac:dyDescent="0.2">
      <c r="P3531" s="88" t="str">
        <f>IF(OR(P$4="",P$4=0,P$5="",P$7=0,P$7="",P$8="",$L3531="",$L3531=0),"",layerCost(IF($N3531="",P$8,$N3531),P$4,P$5,$L3531)*MAX($K3531,1)*IF($M3531="",P$7,$M3531)/100)</f>
        <v/>
      </c>
      <c r="Q3531" s="84"/>
      <c r="R3531" s="88" t="str">
        <f>IF(OR(R$4="",R$4=0,R$5="",R$7=0,R$7="",R$8="",$L3531="",$L3531=0),"",layerCost(IF($N3531="",R$8,$N3531),R$4,R$5,$L3531)*MAX($K3531,1)*IF($M3531="",R$7,$M3531)/100)</f>
        <v/>
      </c>
      <c r="S3531" s="84"/>
      <c r="T3531" s="88" t="str">
        <f>IF(OR(T$4="",T$4=0,T$5="",T$7=0,T$7="",T$8="",$L3531="",$L3531=0),"",layerCost(IF($N3531="",T$8,$N3531),T$4,T$5,$L3531)*MAX($K3531,1)*IF($M3531="",T$7,$M3531)/100)</f>
        <v/>
      </c>
      <c r="U3531" s="84"/>
      <c r="V3531" s="88" t="str">
        <f>IF(OR(V$4="",V$4=0,V$5="",V$7=0,V$7="",V$8="",$L3531="",$L3531=0),"",layerCost(IF($N3531="",V$8,$N3531),V$4,V$5,$L3531)*MAX($K3531,1)*IF($M3531="",V$7,$M3531)/100)</f>
        <v/>
      </c>
      <c r="W3531" s="84"/>
      <c r="X3531" s="88" t="str">
        <f>IF(OR(X$4="",X$4=0,X$5="",X$7=0,X$7="",X$8="",$L3531="",$L3531=0),"",layerCost(IF($N3531="",X$8,$N3531),X$4,X$5,$L3531)*MAX($K3531,1)*IF($M3531="",X$7,$M3531)/100)</f>
        <v/>
      </c>
      <c r="Y3531" s="84"/>
      <c r="Z3531" s="88" t="str">
        <f>IF(OR(Z$4="",Z$4=0,Z$5="",Z$7=0,Z$7="",Z$8="",$L3531="",$L3531=0),"",layerCost(IF($N3531="",Z$8,$N3531),Z$4,Z$5,$L3531)*MAX($K3531,1)*IF($M3531="",Z$7,$M3531)/100)</f>
        <v/>
      </c>
    </row>
    <row r="3532" spans="16:26" x14ac:dyDescent="0.2">
      <c r="P3532" s="88" t="str">
        <f>IF(OR(P$4="",P$4=0,P$5="",P$7=0,P$7="",P$8="",$L3532="",$L3532=0),"",layerCost(IF($N3532="",P$8,$N3532),P$4,P$5,$L3532)*MAX($K3532,1)*IF($M3532="",P$7,$M3532)/100)</f>
        <v/>
      </c>
      <c r="Q3532" s="84"/>
      <c r="R3532" s="88" t="str">
        <f>IF(OR(R$4="",R$4=0,R$5="",R$7=0,R$7="",R$8="",$L3532="",$L3532=0),"",layerCost(IF($N3532="",R$8,$N3532),R$4,R$5,$L3532)*MAX($K3532,1)*IF($M3532="",R$7,$M3532)/100)</f>
        <v/>
      </c>
      <c r="S3532" s="84"/>
      <c r="T3532" s="88" t="str">
        <f>IF(OR(T$4="",T$4=0,T$5="",T$7=0,T$7="",T$8="",$L3532="",$L3532=0),"",layerCost(IF($N3532="",T$8,$N3532),T$4,T$5,$L3532)*MAX($K3532,1)*IF($M3532="",T$7,$M3532)/100)</f>
        <v/>
      </c>
      <c r="U3532" s="84"/>
      <c r="V3532" s="88" t="str">
        <f>IF(OR(V$4="",V$4=0,V$5="",V$7=0,V$7="",V$8="",$L3532="",$L3532=0),"",layerCost(IF($N3532="",V$8,$N3532),V$4,V$5,$L3532)*MAX($K3532,1)*IF($M3532="",V$7,$M3532)/100)</f>
        <v/>
      </c>
      <c r="W3532" s="84"/>
      <c r="X3532" s="88" t="str">
        <f>IF(OR(X$4="",X$4=0,X$5="",X$7=0,X$7="",X$8="",$L3532="",$L3532=0),"",layerCost(IF($N3532="",X$8,$N3532),X$4,X$5,$L3532)*MAX($K3532,1)*IF($M3532="",X$7,$M3532)/100)</f>
        <v/>
      </c>
      <c r="Y3532" s="84"/>
      <c r="Z3532" s="88" t="str">
        <f>IF(OR(Z$4="",Z$4=0,Z$5="",Z$7=0,Z$7="",Z$8="",$L3532="",$L3532=0),"",layerCost(IF($N3532="",Z$8,$N3532),Z$4,Z$5,$L3532)*MAX($K3532,1)*IF($M3532="",Z$7,$M3532)/100)</f>
        <v/>
      </c>
    </row>
    <row r="3533" spans="16:26" x14ac:dyDescent="0.2">
      <c r="P3533" s="88" t="str">
        <f>IF(OR(P$4="",P$4=0,P$5="",P$7=0,P$7="",P$8="",$L3533="",$L3533=0),"",layerCost(IF($N3533="",P$8,$N3533),P$4,P$5,$L3533)*MAX($K3533,1)*IF($M3533="",P$7,$M3533)/100)</f>
        <v/>
      </c>
      <c r="Q3533" s="84"/>
      <c r="R3533" s="88" t="str">
        <f>IF(OR(R$4="",R$4=0,R$5="",R$7=0,R$7="",R$8="",$L3533="",$L3533=0),"",layerCost(IF($N3533="",R$8,$N3533),R$4,R$5,$L3533)*MAX($K3533,1)*IF($M3533="",R$7,$M3533)/100)</f>
        <v/>
      </c>
      <c r="S3533" s="84"/>
      <c r="T3533" s="88" t="str">
        <f>IF(OR(T$4="",T$4=0,T$5="",T$7=0,T$7="",T$8="",$L3533="",$L3533=0),"",layerCost(IF($N3533="",T$8,$N3533),T$4,T$5,$L3533)*MAX($K3533,1)*IF($M3533="",T$7,$M3533)/100)</f>
        <v/>
      </c>
      <c r="U3533" s="84"/>
      <c r="V3533" s="88" t="str">
        <f>IF(OR(V$4="",V$4=0,V$5="",V$7=0,V$7="",V$8="",$L3533="",$L3533=0),"",layerCost(IF($N3533="",V$8,$N3533),V$4,V$5,$L3533)*MAX($K3533,1)*IF($M3533="",V$7,$M3533)/100)</f>
        <v/>
      </c>
      <c r="W3533" s="84"/>
      <c r="X3533" s="88" t="str">
        <f>IF(OR(X$4="",X$4=0,X$5="",X$7=0,X$7="",X$8="",$L3533="",$L3533=0),"",layerCost(IF($N3533="",X$8,$N3533),X$4,X$5,$L3533)*MAX($K3533,1)*IF($M3533="",X$7,$M3533)/100)</f>
        <v/>
      </c>
      <c r="Y3533" s="84"/>
      <c r="Z3533" s="88" t="str">
        <f>IF(OR(Z$4="",Z$4=0,Z$5="",Z$7=0,Z$7="",Z$8="",$L3533="",$L3533=0),"",layerCost(IF($N3533="",Z$8,$N3533),Z$4,Z$5,$L3533)*MAX($K3533,1)*IF($M3533="",Z$7,$M3533)/100)</f>
        <v/>
      </c>
    </row>
    <row r="3534" spans="16:26" x14ac:dyDescent="0.2">
      <c r="P3534" s="88" t="str">
        <f>IF(OR(P$4="",P$4=0,P$5="",P$7=0,P$7="",P$8="",$L3534="",$L3534=0),"",layerCost(IF($N3534="",P$8,$N3534),P$4,P$5,$L3534)*MAX($K3534,1)*IF($M3534="",P$7,$M3534)/100)</f>
        <v/>
      </c>
      <c r="Q3534" s="84"/>
      <c r="R3534" s="88" t="str">
        <f>IF(OR(R$4="",R$4=0,R$5="",R$7=0,R$7="",R$8="",$L3534="",$L3534=0),"",layerCost(IF($N3534="",R$8,$N3534),R$4,R$5,$L3534)*MAX($K3534,1)*IF($M3534="",R$7,$M3534)/100)</f>
        <v/>
      </c>
      <c r="S3534" s="84"/>
      <c r="T3534" s="88" t="str">
        <f>IF(OR(T$4="",T$4=0,T$5="",T$7=0,T$7="",T$8="",$L3534="",$L3534=0),"",layerCost(IF($N3534="",T$8,$N3534),T$4,T$5,$L3534)*MAX($K3534,1)*IF($M3534="",T$7,$M3534)/100)</f>
        <v/>
      </c>
      <c r="U3534" s="84"/>
      <c r="V3534" s="88" t="str">
        <f>IF(OR(V$4="",V$4=0,V$5="",V$7=0,V$7="",V$8="",$L3534="",$L3534=0),"",layerCost(IF($N3534="",V$8,$N3534),V$4,V$5,$L3534)*MAX($K3534,1)*IF($M3534="",V$7,$M3534)/100)</f>
        <v/>
      </c>
      <c r="W3534" s="84"/>
      <c r="X3534" s="88" t="str">
        <f>IF(OR(X$4="",X$4=0,X$5="",X$7=0,X$7="",X$8="",$L3534="",$L3534=0),"",layerCost(IF($N3534="",X$8,$N3534),X$4,X$5,$L3534)*MAX($K3534,1)*IF($M3534="",X$7,$M3534)/100)</f>
        <v/>
      </c>
      <c r="Y3534" s="84"/>
      <c r="Z3534" s="88" t="str">
        <f>IF(OR(Z$4="",Z$4=0,Z$5="",Z$7=0,Z$7="",Z$8="",$L3534="",$L3534=0),"",layerCost(IF($N3534="",Z$8,$N3534),Z$4,Z$5,$L3534)*MAX($K3534,1)*IF($M3534="",Z$7,$M3534)/100)</f>
        <v/>
      </c>
    </row>
    <row r="3535" spans="16:26" x14ac:dyDescent="0.2">
      <c r="P3535" s="88" t="str">
        <f>IF(OR(P$4="",P$4=0,P$5="",P$7=0,P$7="",P$8="",$L3535="",$L3535=0),"",layerCost(IF($N3535="",P$8,$N3535),P$4,P$5,$L3535)*MAX($K3535,1)*IF($M3535="",P$7,$M3535)/100)</f>
        <v/>
      </c>
      <c r="Q3535" s="84"/>
      <c r="R3535" s="88" t="str">
        <f>IF(OR(R$4="",R$4=0,R$5="",R$7=0,R$7="",R$8="",$L3535="",$L3535=0),"",layerCost(IF($N3535="",R$8,$N3535),R$4,R$5,$L3535)*MAX($K3535,1)*IF($M3535="",R$7,$M3535)/100)</f>
        <v/>
      </c>
      <c r="S3535" s="84"/>
      <c r="T3535" s="88" t="str">
        <f>IF(OR(T$4="",T$4=0,T$5="",T$7=0,T$7="",T$8="",$L3535="",$L3535=0),"",layerCost(IF($N3535="",T$8,$N3535),T$4,T$5,$L3535)*MAX($K3535,1)*IF($M3535="",T$7,$M3535)/100)</f>
        <v/>
      </c>
      <c r="U3535" s="84"/>
      <c r="V3535" s="88" t="str">
        <f>IF(OR(V$4="",V$4=0,V$5="",V$7=0,V$7="",V$8="",$L3535="",$L3535=0),"",layerCost(IF($N3535="",V$8,$N3535),V$4,V$5,$L3535)*MAX($K3535,1)*IF($M3535="",V$7,$M3535)/100)</f>
        <v/>
      </c>
      <c r="W3535" s="84"/>
      <c r="X3535" s="88" t="str">
        <f>IF(OR(X$4="",X$4=0,X$5="",X$7=0,X$7="",X$8="",$L3535="",$L3535=0),"",layerCost(IF($N3535="",X$8,$N3535),X$4,X$5,$L3535)*MAX($K3535,1)*IF($M3535="",X$7,$M3535)/100)</f>
        <v/>
      </c>
      <c r="Y3535" s="84"/>
      <c r="Z3535" s="88" t="str">
        <f>IF(OR(Z$4="",Z$4=0,Z$5="",Z$7=0,Z$7="",Z$8="",$L3535="",$L3535=0),"",layerCost(IF($N3535="",Z$8,$N3535),Z$4,Z$5,$L3535)*MAX($K3535,1)*IF($M3535="",Z$7,$M3535)/100)</f>
        <v/>
      </c>
    </row>
    <row r="3536" spans="16:26" x14ac:dyDescent="0.2">
      <c r="P3536" s="88" t="str">
        <f>IF(OR(P$4="",P$4=0,P$5="",P$7=0,P$7="",P$8="",$L3536="",$L3536=0),"",layerCost(IF($N3536="",P$8,$N3536),P$4,P$5,$L3536)*MAX($K3536,1)*IF($M3536="",P$7,$M3536)/100)</f>
        <v/>
      </c>
      <c r="Q3536" s="84"/>
      <c r="R3536" s="88" t="str">
        <f>IF(OR(R$4="",R$4=0,R$5="",R$7=0,R$7="",R$8="",$L3536="",$L3536=0),"",layerCost(IF($N3536="",R$8,$N3536),R$4,R$5,$L3536)*MAX($K3536,1)*IF($M3536="",R$7,$M3536)/100)</f>
        <v/>
      </c>
      <c r="S3536" s="84"/>
      <c r="T3536" s="88" t="str">
        <f>IF(OR(T$4="",T$4=0,T$5="",T$7=0,T$7="",T$8="",$L3536="",$L3536=0),"",layerCost(IF($N3536="",T$8,$N3536),T$4,T$5,$L3536)*MAX($K3536,1)*IF($M3536="",T$7,$M3536)/100)</f>
        <v/>
      </c>
      <c r="U3536" s="84"/>
      <c r="V3536" s="88" t="str">
        <f>IF(OR(V$4="",V$4=0,V$5="",V$7=0,V$7="",V$8="",$L3536="",$L3536=0),"",layerCost(IF($N3536="",V$8,$N3536),V$4,V$5,$L3536)*MAX($K3536,1)*IF($M3536="",V$7,$M3536)/100)</f>
        <v/>
      </c>
      <c r="W3536" s="84"/>
      <c r="X3536" s="88" t="str">
        <f>IF(OR(X$4="",X$4=0,X$5="",X$7=0,X$7="",X$8="",$L3536="",$L3536=0),"",layerCost(IF($N3536="",X$8,$N3536),X$4,X$5,$L3536)*MAX($K3536,1)*IF($M3536="",X$7,$M3536)/100)</f>
        <v/>
      </c>
      <c r="Y3536" s="84"/>
      <c r="Z3536" s="88" t="str">
        <f>IF(OR(Z$4="",Z$4=0,Z$5="",Z$7=0,Z$7="",Z$8="",$L3536="",$L3536=0),"",layerCost(IF($N3536="",Z$8,$N3536),Z$4,Z$5,$L3536)*MAX($K3536,1)*IF($M3536="",Z$7,$M3536)/100)</f>
        <v/>
      </c>
    </row>
    <row r="3537" spans="16:26" x14ac:dyDescent="0.2">
      <c r="P3537" s="88" t="str">
        <f>IF(OR(P$4="",P$4=0,P$5="",P$7=0,P$7="",P$8="",$L3537="",$L3537=0),"",layerCost(IF($N3537="",P$8,$N3537),P$4,P$5,$L3537)*MAX($K3537,1)*IF($M3537="",P$7,$M3537)/100)</f>
        <v/>
      </c>
      <c r="Q3537" s="84"/>
      <c r="R3537" s="88" t="str">
        <f>IF(OR(R$4="",R$4=0,R$5="",R$7=0,R$7="",R$8="",$L3537="",$L3537=0),"",layerCost(IF($N3537="",R$8,$N3537),R$4,R$5,$L3537)*MAX($K3537,1)*IF($M3537="",R$7,$M3537)/100)</f>
        <v/>
      </c>
      <c r="S3537" s="84"/>
      <c r="T3537" s="88" t="str">
        <f>IF(OR(T$4="",T$4=0,T$5="",T$7=0,T$7="",T$8="",$L3537="",$L3537=0),"",layerCost(IF($N3537="",T$8,$N3537),T$4,T$5,$L3537)*MAX($K3537,1)*IF($M3537="",T$7,$M3537)/100)</f>
        <v/>
      </c>
      <c r="U3537" s="84"/>
      <c r="V3537" s="88" t="str">
        <f>IF(OR(V$4="",V$4=0,V$5="",V$7=0,V$7="",V$8="",$L3537="",$L3537=0),"",layerCost(IF($N3537="",V$8,$N3537),V$4,V$5,$L3537)*MAX($K3537,1)*IF($M3537="",V$7,$M3537)/100)</f>
        <v/>
      </c>
      <c r="W3537" s="84"/>
      <c r="X3537" s="88" t="str">
        <f>IF(OR(X$4="",X$4=0,X$5="",X$7=0,X$7="",X$8="",$L3537="",$L3537=0),"",layerCost(IF($N3537="",X$8,$N3537),X$4,X$5,$L3537)*MAX($K3537,1)*IF($M3537="",X$7,$M3537)/100)</f>
        <v/>
      </c>
      <c r="Y3537" s="84"/>
      <c r="Z3537" s="88" t="str">
        <f>IF(OR(Z$4="",Z$4=0,Z$5="",Z$7=0,Z$7="",Z$8="",$L3537="",$L3537=0),"",layerCost(IF($N3537="",Z$8,$N3537),Z$4,Z$5,$L3537)*MAX($K3537,1)*IF($M3537="",Z$7,$M3537)/100)</f>
        <v/>
      </c>
    </row>
    <row r="3538" spans="16:26" x14ac:dyDescent="0.2">
      <c r="P3538" s="88" t="str">
        <f>IF(OR(P$4="",P$4=0,P$5="",P$7=0,P$7="",P$8="",$L3538="",$L3538=0),"",layerCost(IF($N3538="",P$8,$N3538),P$4,P$5,$L3538)*MAX($K3538,1)*IF($M3538="",P$7,$M3538)/100)</f>
        <v/>
      </c>
      <c r="Q3538" s="84"/>
      <c r="R3538" s="88" t="str">
        <f>IF(OR(R$4="",R$4=0,R$5="",R$7=0,R$7="",R$8="",$L3538="",$L3538=0),"",layerCost(IF($N3538="",R$8,$N3538),R$4,R$5,$L3538)*MAX($K3538,1)*IF($M3538="",R$7,$M3538)/100)</f>
        <v/>
      </c>
      <c r="S3538" s="84"/>
      <c r="T3538" s="88" t="str">
        <f>IF(OR(T$4="",T$4=0,T$5="",T$7=0,T$7="",T$8="",$L3538="",$L3538=0),"",layerCost(IF($N3538="",T$8,$N3538),T$4,T$5,$L3538)*MAX($K3538,1)*IF($M3538="",T$7,$M3538)/100)</f>
        <v/>
      </c>
      <c r="U3538" s="84"/>
      <c r="V3538" s="88" t="str">
        <f>IF(OR(V$4="",V$4=0,V$5="",V$7=0,V$7="",V$8="",$L3538="",$L3538=0),"",layerCost(IF($N3538="",V$8,$N3538),V$4,V$5,$L3538)*MAX($K3538,1)*IF($M3538="",V$7,$M3538)/100)</f>
        <v/>
      </c>
      <c r="W3538" s="84"/>
      <c r="X3538" s="88" t="str">
        <f>IF(OR(X$4="",X$4=0,X$5="",X$7=0,X$7="",X$8="",$L3538="",$L3538=0),"",layerCost(IF($N3538="",X$8,$N3538),X$4,X$5,$L3538)*MAX($K3538,1)*IF($M3538="",X$7,$M3538)/100)</f>
        <v/>
      </c>
      <c r="Y3538" s="84"/>
      <c r="Z3538" s="88" t="str">
        <f>IF(OR(Z$4="",Z$4=0,Z$5="",Z$7=0,Z$7="",Z$8="",$L3538="",$L3538=0),"",layerCost(IF($N3538="",Z$8,$N3538),Z$4,Z$5,$L3538)*MAX($K3538,1)*IF($M3538="",Z$7,$M3538)/100)</f>
        <v/>
      </c>
    </row>
    <row r="3539" spans="16:26" x14ac:dyDescent="0.2">
      <c r="P3539" s="88" t="str">
        <f>IF(OR(P$4="",P$4=0,P$5="",P$7=0,P$7="",P$8="",$L3539="",$L3539=0),"",layerCost(IF($N3539="",P$8,$N3539),P$4,P$5,$L3539)*MAX($K3539,1)*IF($M3539="",P$7,$M3539)/100)</f>
        <v/>
      </c>
      <c r="Q3539" s="84"/>
      <c r="R3539" s="88" t="str">
        <f>IF(OR(R$4="",R$4=0,R$5="",R$7=0,R$7="",R$8="",$L3539="",$L3539=0),"",layerCost(IF($N3539="",R$8,$N3539),R$4,R$5,$L3539)*MAX($K3539,1)*IF($M3539="",R$7,$M3539)/100)</f>
        <v/>
      </c>
      <c r="S3539" s="84"/>
      <c r="T3539" s="88" t="str">
        <f>IF(OR(T$4="",T$4=0,T$5="",T$7=0,T$7="",T$8="",$L3539="",$L3539=0),"",layerCost(IF($N3539="",T$8,$N3539),T$4,T$5,$L3539)*MAX($K3539,1)*IF($M3539="",T$7,$M3539)/100)</f>
        <v/>
      </c>
      <c r="U3539" s="84"/>
      <c r="V3539" s="88" t="str">
        <f>IF(OR(V$4="",V$4=0,V$5="",V$7=0,V$7="",V$8="",$L3539="",$L3539=0),"",layerCost(IF($N3539="",V$8,$N3539),V$4,V$5,$L3539)*MAX($K3539,1)*IF($M3539="",V$7,$M3539)/100)</f>
        <v/>
      </c>
      <c r="W3539" s="84"/>
      <c r="X3539" s="88" t="str">
        <f>IF(OR(X$4="",X$4=0,X$5="",X$7=0,X$7="",X$8="",$L3539="",$L3539=0),"",layerCost(IF($N3539="",X$8,$N3539),X$4,X$5,$L3539)*MAX($K3539,1)*IF($M3539="",X$7,$M3539)/100)</f>
        <v/>
      </c>
      <c r="Y3539" s="84"/>
      <c r="Z3539" s="88" t="str">
        <f>IF(OR(Z$4="",Z$4=0,Z$5="",Z$7=0,Z$7="",Z$8="",$L3539="",$L3539=0),"",layerCost(IF($N3539="",Z$8,$N3539),Z$4,Z$5,$L3539)*MAX($K3539,1)*IF($M3539="",Z$7,$M3539)/100)</f>
        <v/>
      </c>
    </row>
    <row r="3540" spans="16:26" x14ac:dyDescent="0.2">
      <c r="P3540" s="88" t="str">
        <f>IF(OR(P$4="",P$4=0,P$5="",P$7=0,P$7="",P$8="",$L3540="",$L3540=0),"",layerCost(IF($N3540="",P$8,$N3540),P$4,P$5,$L3540)*MAX($K3540,1)*IF($M3540="",P$7,$M3540)/100)</f>
        <v/>
      </c>
      <c r="Q3540" s="84"/>
      <c r="R3540" s="88" t="str">
        <f>IF(OR(R$4="",R$4=0,R$5="",R$7=0,R$7="",R$8="",$L3540="",$L3540=0),"",layerCost(IF($N3540="",R$8,$N3540),R$4,R$5,$L3540)*MAX($K3540,1)*IF($M3540="",R$7,$M3540)/100)</f>
        <v/>
      </c>
      <c r="S3540" s="84"/>
      <c r="T3540" s="88" t="str">
        <f>IF(OR(T$4="",T$4=0,T$5="",T$7=0,T$7="",T$8="",$L3540="",$L3540=0),"",layerCost(IF($N3540="",T$8,$N3540),T$4,T$5,$L3540)*MAX($K3540,1)*IF($M3540="",T$7,$M3540)/100)</f>
        <v/>
      </c>
      <c r="U3540" s="84"/>
      <c r="V3540" s="88" t="str">
        <f>IF(OR(V$4="",V$4=0,V$5="",V$7=0,V$7="",V$8="",$L3540="",$L3540=0),"",layerCost(IF($N3540="",V$8,$N3540),V$4,V$5,$L3540)*MAX($K3540,1)*IF($M3540="",V$7,$M3540)/100)</f>
        <v/>
      </c>
      <c r="W3540" s="84"/>
      <c r="X3540" s="88" t="str">
        <f>IF(OR(X$4="",X$4=0,X$5="",X$7=0,X$7="",X$8="",$L3540="",$L3540=0),"",layerCost(IF($N3540="",X$8,$N3540),X$4,X$5,$L3540)*MAX($K3540,1)*IF($M3540="",X$7,$M3540)/100)</f>
        <v/>
      </c>
      <c r="Y3540" s="84"/>
      <c r="Z3540" s="88" t="str">
        <f>IF(OR(Z$4="",Z$4=0,Z$5="",Z$7=0,Z$7="",Z$8="",$L3540="",$L3540=0),"",layerCost(IF($N3540="",Z$8,$N3540),Z$4,Z$5,$L3540)*MAX($K3540,1)*IF($M3540="",Z$7,$M3540)/100)</f>
        <v/>
      </c>
    </row>
    <row r="3541" spans="16:26" x14ac:dyDescent="0.2">
      <c r="P3541" s="88" t="str">
        <f>IF(OR(P$4="",P$4=0,P$5="",P$7=0,P$7="",P$8="",$L3541="",$L3541=0),"",layerCost(IF($N3541="",P$8,$N3541),P$4,P$5,$L3541)*MAX($K3541,1)*IF($M3541="",P$7,$M3541)/100)</f>
        <v/>
      </c>
      <c r="Q3541" s="84"/>
      <c r="R3541" s="88" t="str">
        <f>IF(OR(R$4="",R$4=0,R$5="",R$7=0,R$7="",R$8="",$L3541="",$L3541=0),"",layerCost(IF($N3541="",R$8,$N3541),R$4,R$5,$L3541)*MAX($K3541,1)*IF($M3541="",R$7,$M3541)/100)</f>
        <v/>
      </c>
      <c r="S3541" s="84"/>
      <c r="T3541" s="88" t="str">
        <f>IF(OR(T$4="",T$4=0,T$5="",T$7=0,T$7="",T$8="",$L3541="",$L3541=0),"",layerCost(IF($N3541="",T$8,$N3541),T$4,T$5,$L3541)*MAX($K3541,1)*IF($M3541="",T$7,$M3541)/100)</f>
        <v/>
      </c>
      <c r="U3541" s="84"/>
      <c r="V3541" s="88" t="str">
        <f>IF(OR(V$4="",V$4=0,V$5="",V$7=0,V$7="",V$8="",$L3541="",$L3541=0),"",layerCost(IF($N3541="",V$8,$N3541),V$4,V$5,$L3541)*MAX($K3541,1)*IF($M3541="",V$7,$M3541)/100)</f>
        <v/>
      </c>
      <c r="W3541" s="84"/>
      <c r="X3541" s="88" t="str">
        <f>IF(OR(X$4="",X$4=0,X$5="",X$7=0,X$7="",X$8="",$L3541="",$L3541=0),"",layerCost(IF($N3541="",X$8,$N3541),X$4,X$5,$L3541)*MAX($K3541,1)*IF($M3541="",X$7,$M3541)/100)</f>
        <v/>
      </c>
      <c r="Y3541" s="84"/>
      <c r="Z3541" s="88" t="str">
        <f>IF(OR(Z$4="",Z$4=0,Z$5="",Z$7=0,Z$7="",Z$8="",$L3541="",$L3541=0),"",layerCost(IF($N3541="",Z$8,$N3541),Z$4,Z$5,$L3541)*MAX($K3541,1)*IF($M3541="",Z$7,$M3541)/100)</f>
        <v/>
      </c>
    </row>
    <row r="3542" spans="16:26" x14ac:dyDescent="0.2">
      <c r="P3542" s="88" t="str">
        <f>IF(OR(P$4="",P$4=0,P$5="",P$7=0,P$7="",P$8="",$L3542="",$L3542=0),"",layerCost(IF($N3542="",P$8,$N3542),P$4,P$5,$L3542)*MAX($K3542,1)*IF($M3542="",P$7,$M3542)/100)</f>
        <v/>
      </c>
      <c r="Q3542" s="84"/>
      <c r="R3542" s="88" t="str">
        <f>IF(OR(R$4="",R$4=0,R$5="",R$7=0,R$7="",R$8="",$L3542="",$L3542=0),"",layerCost(IF($N3542="",R$8,$N3542),R$4,R$5,$L3542)*MAX($K3542,1)*IF($M3542="",R$7,$M3542)/100)</f>
        <v/>
      </c>
      <c r="S3542" s="84"/>
      <c r="T3542" s="88" t="str">
        <f>IF(OR(T$4="",T$4=0,T$5="",T$7=0,T$7="",T$8="",$L3542="",$L3542=0),"",layerCost(IF($N3542="",T$8,$N3542),T$4,T$5,$L3542)*MAX($K3542,1)*IF($M3542="",T$7,$M3542)/100)</f>
        <v/>
      </c>
      <c r="U3542" s="84"/>
      <c r="V3542" s="88" t="str">
        <f>IF(OR(V$4="",V$4=0,V$5="",V$7=0,V$7="",V$8="",$L3542="",$L3542=0),"",layerCost(IF($N3542="",V$8,$N3542),V$4,V$5,$L3542)*MAX($K3542,1)*IF($M3542="",V$7,$M3542)/100)</f>
        <v/>
      </c>
      <c r="W3542" s="84"/>
      <c r="X3542" s="88" t="str">
        <f>IF(OR(X$4="",X$4=0,X$5="",X$7=0,X$7="",X$8="",$L3542="",$L3542=0),"",layerCost(IF($N3542="",X$8,$N3542),X$4,X$5,$L3542)*MAX($K3542,1)*IF($M3542="",X$7,$M3542)/100)</f>
        <v/>
      </c>
      <c r="Y3542" s="84"/>
      <c r="Z3542" s="88" t="str">
        <f>IF(OR(Z$4="",Z$4=0,Z$5="",Z$7=0,Z$7="",Z$8="",$L3542="",$L3542=0),"",layerCost(IF($N3542="",Z$8,$N3542),Z$4,Z$5,$L3542)*MAX($K3542,1)*IF($M3542="",Z$7,$M3542)/100)</f>
        <v/>
      </c>
    </row>
    <row r="3543" spans="16:26" x14ac:dyDescent="0.2">
      <c r="P3543" s="88" t="str">
        <f>IF(OR(P$4="",P$4=0,P$5="",P$7=0,P$7="",P$8="",$L3543="",$L3543=0),"",layerCost(IF($N3543="",P$8,$N3543),P$4,P$5,$L3543)*MAX($K3543,1)*IF($M3543="",P$7,$M3543)/100)</f>
        <v/>
      </c>
      <c r="Q3543" s="84"/>
      <c r="R3543" s="88" t="str">
        <f>IF(OR(R$4="",R$4=0,R$5="",R$7=0,R$7="",R$8="",$L3543="",$L3543=0),"",layerCost(IF($N3543="",R$8,$N3543),R$4,R$5,$L3543)*MAX($K3543,1)*IF($M3543="",R$7,$M3543)/100)</f>
        <v/>
      </c>
      <c r="S3543" s="84"/>
      <c r="T3543" s="88" t="str">
        <f>IF(OR(T$4="",T$4=0,T$5="",T$7=0,T$7="",T$8="",$L3543="",$L3543=0),"",layerCost(IF($N3543="",T$8,$N3543),T$4,T$5,$L3543)*MAX($K3543,1)*IF($M3543="",T$7,$M3543)/100)</f>
        <v/>
      </c>
      <c r="U3543" s="84"/>
      <c r="V3543" s="88" t="str">
        <f>IF(OR(V$4="",V$4=0,V$5="",V$7=0,V$7="",V$8="",$L3543="",$L3543=0),"",layerCost(IF($N3543="",V$8,$N3543),V$4,V$5,$L3543)*MAX($K3543,1)*IF($M3543="",V$7,$M3543)/100)</f>
        <v/>
      </c>
      <c r="W3543" s="84"/>
      <c r="X3543" s="88" t="str">
        <f>IF(OR(X$4="",X$4=0,X$5="",X$7=0,X$7="",X$8="",$L3543="",$L3543=0),"",layerCost(IF($N3543="",X$8,$N3543),X$4,X$5,$L3543)*MAX($K3543,1)*IF($M3543="",X$7,$M3543)/100)</f>
        <v/>
      </c>
      <c r="Y3543" s="84"/>
      <c r="Z3543" s="88" t="str">
        <f>IF(OR(Z$4="",Z$4=0,Z$5="",Z$7=0,Z$7="",Z$8="",$L3543="",$L3543=0),"",layerCost(IF($N3543="",Z$8,$N3543),Z$4,Z$5,$L3543)*MAX($K3543,1)*IF($M3543="",Z$7,$M3543)/100)</f>
        <v/>
      </c>
    </row>
    <row r="3544" spans="16:26" x14ac:dyDescent="0.2">
      <c r="P3544" s="88" t="str">
        <f>IF(OR(P$4="",P$4=0,P$5="",P$7=0,P$7="",P$8="",$L3544="",$L3544=0),"",layerCost(IF($N3544="",P$8,$N3544),P$4,P$5,$L3544)*MAX($K3544,1)*IF($M3544="",P$7,$M3544)/100)</f>
        <v/>
      </c>
      <c r="Q3544" s="84"/>
      <c r="R3544" s="88" t="str">
        <f>IF(OR(R$4="",R$4=0,R$5="",R$7=0,R$7="",R$8="",$L3544="",$L3544=0),"",layerCost(IF($N3544="",R$8,$N3544),R$4,R$5,$L3544)*MAX($K3544,1)*IF($M3544="",R$7,$M3544)/100)</f>
        <v/>
      </c>
      <c r="S3544" s="84"/>
      <c r="T3544" s="88" t="str">
        <f>IF(OR(T$4="",T$4=0,T$5="",T$7=0,T$7="",T$8="",$L3544="",$L3544=0),"",layerCost(IF($N3544="",T$8,$N3544),T$4,T$5,$L3544)*MAX($K3544,1)*IF($M3544="",T$7,$M3544)/100)</f>
        <v/>
      </c>
      <c r="U3544" s="84"/>
      <c r="V3544" s="88" t="str">
        <f>IF(OR(V$4="",V$4=0,V$5="",V$7=0,V$7="",V$8="",$L3544="",$L3544=0),"",layerCost(IF($N3544="",V$8,$N3544),V$4,V$5,$L3544)*MAX($K3544,1)*IF($M3544="",V$7,$M3544)/100)</f>
        <v/>
      </c>
      <c r="W3544" s="84"/>
      <c r="X3544" s="88" t="str">
        <f>IF(OR(X$4="",X$4=0,X$5="",X$7=0,X$7="",X$8="",$L3544="",$L3544=0),"",layerCost(IF($N3544="",X$8,$N3544),X$4,X$5,$L3544)*MAX($K3544,1)*IF($M3544="",X$7,$M3544)/100)</f>
        <v/>
      </c>
      <c r="Y3544" s="84"/>
      <c r="Z3544" s="88" t="str">
        <f>IF(OR(Z$4="",Z$4=0,Z$5="",Z$7=0,Z$7="",Z$8="",$L3544="",$L3544=0),"",layerCost(IF($N3544="",Z$8,$N3544),Z$4,Z$5,$L3544)*MAX($K3544,1)*IF($M3544="",Z$7,$M3544)/100)</f>
        <v/>
      </c>
    </row>
    <row r="3545" spans="16:26" x14ac:dyDescent="0.2">
      <c r="P3545" s="88" t="str">
        <f>IF(OR(P$4="",P$4=0,P$5="",P$7=0,P$7="",P$8="",$L3545="",$L3545=0),"",layerCost(IF($N3545="",P$8,$N3545),P$4,P$5,$L3545)*MAX($K3545,1)*IF($M3545="",P$7,$M3545)/100)</f>
        <v/>
      </c>
      <c r="Q3545" s="84"/>
      <c r="R3545" s="88" t="str">
        <f>IF(OR(R$4="",R$4=0,R$5="",R$7=0,R$7="",R$8="",$L3545="",$L3545=0),"",layerCost(IF($N3545="",R$8,$N3545),R$4,R$5,$L3545)*MAX($K3545,1)*IF($M3545="",R$7,$M3545)/100)</f>
        <v/>
      </c>
      <c r="S3545" s="84"/>
      <c r="T3545" s="88" t="str">
        <f>IF(OR(T$4="",T$4=0,T$5="",T$7=0,T$7="",T$8="",$L3545="",$L3545=0),"",layerCost(IF($N3545="",T$8,$N3545),T$4,T$5,$L3545)*MAX($K3545,1)*IF($M3545="",T$7,$M3545)/100)</f>
        <v/>
      </c>
      <c r="U3545" s="84"/>
      <c r="V3545" s="88" t="str">
        <f>IF(OR(V$4="",V$4=0,V$5="",V$7=0,V$7="",V$8="",$L3545="",$L3545=0),"",layerCost(IF($N3545="",V$8,$N3545),V$4,V$5,$L3545)*MAX($K3545,1)*IF($M3545="",V$7,$M3545)/100)</f>
        <v/>
      </c>
      <c r="W3545" s="84"/>
      <c r="X3545" s="88" t="str">
        <f>IF(OR(X$4="",X$4=0,X$5="",X$7=0,X$7="",X$8="",$L3545="",$L3545=0),"",layerCost(IF($N3545="",X$8,$N3545),X$4,X$5,$L3545)*MAX($K3545,1)*IF($M3545="",X$7,$M3545)/100)</f>
        <v/>
      </c>
      <c r="Y3545" s="84"/>
      <c r="Z3545" s="88" t="str">
        <f>IF(OR(Z$4="",Z$4=0,Z$5="",Z$7=0,Z$7="",Z$8="",$L3545="",$L3545=0),"",layerCost(IF($N3545="",Z$8,$N3545),Z$4,Z$5,$L3545)*MAX($K3545,1)*IF($M3545="",Z$7,$M3545)/100)</f>
        <v/>
      </c>
    </row>
    <row r="3546" spans="16:26" x14ac:dyDescent="0.2">
      <c r="P3546" s="88" t="str">
        <f>IF(OR(P$4="",P$4=0,P$5="",P$7=0,P$7="",P$8="",$L3546="",$L3546=0),"",layerCost(IF($N3546="",P$8,$N3546),P$4,P$5,$L3546)*MAX($K3546,1)*IF($M3546="",P$7,$M3546)/100)</f>
        <v/>
      </c>
      <c r="Q3546" s="84"/>
      <c r="R3546" s="88" t="str">
        <f>IF(OR(R$4="",R$4=0,R$5="",R$7=0,R$7="",R$8="",$L3546="",$L3546=0),"",layerCost(IF($N3546="",R$8,$N3546),R$4,R$5,$L3546)*MAX($K3546,1)*IF($M3546="",R$7,$M3546)/100)</f>
        <v/>
      </c>
      <c r="S3546" s="84"/>
      <c r="T3546" s="88" t="str">
        <f>IF(OR(T$4="",T$4=0,T$5="",T$7=0,T$7="",T$8="",$L3546="",$L3546=0),"",layerCost(IF($N3546="",T$8,$N3546),T$4,T$5,$L3546)*MAX($K3546,1)*IF($M3546="",T$7,$M3546)/100)</f>
        <v/>
      </c>
      <c r="U3546" s="84"/>
      <c r="V3546" s="88" t="str">
        <f>IF(OR(V$4="",V$4=0,V$5="",V$7=0,V$7="",V$8="",$L3546="",$L3546=0),"",layerCost(IF($N3546="",V$8,$N3546),V$4,V$5,$L3546)*MAX($K3546,1)*IF($M3546="",V$7,$M3546)/100)</f>
        <v/>
      </c>
      <c r="W3546" s="84"/>
      <c r="X3546" s="88" t="str">
        <f>IF(OR(X$4="",X$4=0,X$5="",X$7=0,X$7="",X$8="",$L3546="",$L3546=0),"",layerCost(IF($N3546="",X$8,$N3546),X$4,X$5,$L3546)*MAX($K3546,1)*IF($M3546="",X$7,$M3546)/100)</f>
        <v/>
      </c>
      <c r="Y3546" s="84"/>
      <c r="Z3546" s="88" t="str">
        <f>IF(OR(Z$4="",Z$4=0,Z$5="",Z$7=0,Z$7="",Z$8="",$L3546="",$L3546=0),"",layerCost(IF($N3546="",Z$8,$N3546),Z$4,Z$5,$L3546)*MAX($K3546,1)*IF($M3546="",Z$7,$M3546)/100)</f>
        <v/>
      </c>
    </row>
    <row r="3547" spans="16:26" x14ac:dyDescent="0.2">
      <c r="P3547" s="88" t="str">
        <f>IF(OR(P$4="",P$4=0,P$5="",P$7=0,P$7="",P$8="",$L3547="",$L3547=0),"",layerCost(IF($N3547="",P$8,$N3547),P$4,P$5,$L3547)*MAX($K3547,1)*IF($M3547="",P$7,$M3547)/100)</f>
        <v/>
      </c>
      <c r="Q3547" s="84"/>
      <c r="R3547" s="88" t="str">
        <f>IF(OR(R$4="",R$4=0,R$5="",R$7=0,R$7="",R$8="",$L3547="",$L3547=0),"",layerCost(IF($N3547="",R$8,$N3547),R$4,R$5,$L3547)*MAX($K3547,1)*IF($M3547="",R$7,$M3547)/100)</f>
        <v/>
      </c>
      <c r="S3547" s="84"/>
      <c r="T3547" s="88" t="str">
        <f>IF(OR(T$4="",T$4=0,T$5="",T$7=0,T$7="",T$8="",$L3547="",$L3547=0),"",layerCost(IF($N3547="",T$8,$N3547),T$4,T$5,$L3547)*MAX($K3547,1)*IF($M3547="",T$7,$M3547)/100)</f>
        <v/>
      </c>
      <c r="U3547" s="84"/>
      <c r="V3547" s="88" t="str">
        <f>IF(OR(V$4="",V$4=0,V$5="",V$7=0,V$7="",V$8="",$L3547="",$L3547=0),"",layerCost(IF($N3547="",V$8,$N3547),V$4,V$5,$L3547)*MAX($K3547,1)*IF($M3547="",V$7,$M3547)/100)</f>
        <v/>
      </c>
      <c r="W3547" s="84"/>
      <c r="X3547" s="88" t="str">
        <f>IF(OR(X$4="",X$4=0,X$5="",X$7=0,X$7="",X$8="",$L3547="",$L3547=0),"",layerCost(IF($N3547="",X$8,$N3547),X$4,X$5,$L3547)*MAX($K3547,1)*IF($M3547="",X$7,$M3547)/100)</f>
        <v/>
      </c>
      <c r="Y3547" s="84"/>
      <c r="Z3547" s="88" t="str">
        <f>IF(OR(Z$4="",Z$4=0,Z$5="",Z$7=0,Z$7="",Z$8="",$L3547="",$L3547=0),"",layerCost(IF($N3547="",Z$8,$N3547),Z$4,Z$5,$L3547)*MAX($K3547,1)*IF($M3547="",Z$7,$M3547)/100)</f>
        <v/>
      </c>
    </row>
    <row r="3548" spans="16:26" x14ac:dyDescent="0.2">
      <c r="P3548" s="88" t="str">
        <f>IF(OR(P$4="",P$4=0,P$5="",P$7=0,P$7="",P$8="",$L3548="",$L3548=0),"",layerCost(IF($N3548="",P$8,$N3548),P$4,P$5,$L3548)*MAX($K3548,1)*IF($M3548="",P$7,$M3548)/100)</f>
        <v/>
      </c>
      <c r="Q3548" s="84"/>
      <c r="R3548" s="88" t="str">
        <f>IF(OR(R$4="",R$4=0,R$5="",R$7=0,R$7="",R$8="",$L3548="",$L3548=0),"",layerCost(IF($N3548="",R$8,$N3548),R$4,R$5,$L3548)*MAX($K3548,1)*IF($M3548="",R$7,$M3548)/100)</f>
        <v/>
      </c>
      <c r="S3548" s="84"/>
      <c r="T3548" s="88" t="str">
        <f>IF(OR(T$4="",T$4=0,T$5="",T$7=0,T$7="",T$8="",$L3548="",$L3548=0),"",layerCost(IF($N3548="",T$8,$N3548),T$4,T$5,$L3548)*MAX($K3548,1)*IF($M3548="",T$7,$M3548)/100)</f>
        <v/>
      </c>
      <c r="U3548" s="84"/>
      <c r="V3548" s="88" t="str">
        <f>IF(OR(V$4="",V$4=0,V$5="",V$7=0,V$7="",V$8="",$L3548="",$L3548=0),"",layerCost(IF($N3548="",V$8,$N3548),V$4,V$5,$L3548)*MAX($K3548,1)*IF($M3548="",V$7,$M3548)/100)</f>
        <v/>
      </c>
      <c r="W3548" s="84"/>
      <c r="X3548" s="88" t="str">
        <f>IF(OR(X$4="",X$4=0,X$5="",X$7=0,X$7="",X$8="",$L3548="",$L3548=0),"",layerCost(IF($N3548="",X$8,$N3548),X$4,X$5,$L3548)*MAX($K3548,1)*IF($M3548="",X$7,$M3548)/100)</f>
        <v/>
      </c>
      <c r="Y3548" s="84"/>
      <c r="Z3548" s="88" t="str">
        <f>IF(OR(Z$4="",Z$4=0,Z$5="",Z$7=0,Z$7="",Z$8="",$L3548="",$L3548=0),"",layerCost(IF($N3548="",Z$8,$N3548),Z$4,Z$5,$L3548)*MAX($K3548,1)*IF($M3548="",Z$7,$M3548)/100)</f>
        <v/>
      </c>
    </row>
    <row r="3549" spans="16:26" x14ac:dyDescent="0.2">
      <c r="P3549" s="88" t="str">
        <f>IF(OR(P$4="",P$4=0,P$5="",P$7=0,P$7="",P$8="",$L3549="",$L3549=0),"",layerCost(IF($N3549="",P$8,$N3549),P$4,P$5,$L3549)*MAX($K3549,1)*IF($M3549="",P$7,$M3549)/100)</f>
        <v/>
      </c>
      <c r="Q3549" s="84"/>
      <c r="R3549" s="88" t="str">
        <f>IF(OR(R$4="",R$4=0,R$5="",R$7=0,R$7="",R$8="",$L3549="",$L3549=0),"",layerCost(IF($N3549="",R$8,$N3549),R$4,R$5,$L3549)*MAX($K3549,1)*IF($M3549="",R$7,$M3549)/100)</f>
        <v/>
      </c>
      <c r="S3549" s="84"/>
      <c r="T3549" s="88" t="str">
        <f>IF(OR(T$4="",T$4=0,T$5="",T$7=0,T$7="",T$8="",$L3549="",$L3549=0),"",layerCost(IF($N3549="",T$8,$N3549),T$4,T$5,$L3549)*MAX($K3549,1)*IF($M3549="",T$7,$M3549)/100)</f>
        <v/>
      </c>
      <c r="U3549" s="84"/>
      <c r="V3549" s="88" t="str">
        <f>IF(OR(V$4="",V$4=0,V$5="",V$7=0,V$7="",V$8="",$L3549="",$L3549=0),"",layerCost(IF($N3549="",V$8,$N3549),V$4,V$5,$L3549)*MAX($K3549,1)*IF($M3549="",V$7,$M3549)/100)</f>
        <v/>
      </c>
      <c r="W3549" s="84"/>
      <c r="X3549" s="88" t="str">
        <f>IF(OR(X$4="",X$4=0,X$5="",X$7=0,X$7="",X$8="",$L3549="",$L3549=0),"",layerCost(IF($N3549="",X$8,$N3549),X$4,X$5,$L3549)*MAX($K3549,1)*IF($M3549="",X$7,$M3549)/100)</f>
        <v/>
      </c>
      <c r="Y3549" s="84"/>
      <c r="Z3549" s="88" t="str">
        <f>IF(OR(Z$4="",Z$4=0,Z$5="",Z$7=0,Z$7="",Z$8="",$L3549="",$L3549=0),"",layerCost(IF($N3549="",Z$8,$N3549),Z$4,Z$5,$L3549)*MAX($K3549,1)*IF($M3549="",Z$7,$M3549)/100)</f>
        <v/>
      </c>
    </row>
    <row r="3550" spans="16:26" x14ac:dyDescent="0.2">
      <c r="P3550" s="88" t="str">
        <f>IF(OR(P$4="",P$4=0,P$5="",P$7=0,P$7="",P$8="",$L3550="",$L3550=0),"",layerCost(IF($N3550="",P$8,$N3550),P$4,P$5,$L3550)*MAX($K3550,1)*IF($M3550="",P$7,$M3550)/100)</f>
        <v/>
      </c>
      <c r="Q3550" s="84"/>
      <c r="R3550" s="88" t="str">
        <f>IF(OR(R$4="",R$4=0,R$5="",R$7=0,R$7="",R$8="",$L3550="",$L3550=0),"",layerCost(IF($N3550="",R$8,$N3550),R$4,R$5,$L3550)*MAX($K3550,1)*IF($M3550="",R$7,$M3550)/100)</f>
        <v/>
      </c>
      <c r="S3550" s="84"/>
      <c r="T3550" s="88" t="str">
        <f>IF(OR(T$4="",T$4=0,T$5="",T$7=0,T$7="",T$8="",$L3550="",$L3550=0),"",layerCost(IF($N3550="",T$8,$N3550),T$4,T$5,$L3550)*MAX($K3550,1)*IF($M3550="",T$7,$M3550)/100)</f>
        <v/>
      </c>
      <c r="U3550" s="84"/>
      <c r="V3550" s="88" t="str">
        <f>IF(OR(V$4="",V$4=0,V$5="",V$7=0,V$7="",V$8="",$L3550="",$L3550=0),"",layerCost(IF($N3550="",V$8,$N3550),V$4,V$5,$L3550)*MAX($K3550,1)*IF($M3550="",V$7,$M3550)/100)</f>
        <v/>
      </c>
      <c r="W3550" s="84"/>
      <c r="X3550" s="88" t="str">
        <f>IF(OR(X$4="",X$4=0,X$5="",X$7=0,X$7="",X$8="",$L3550="",$L3550=0),"",layerCost(IF($N3550="",X$8,$N3550),X$4,X$5,$L3550)*MAX($K3550,1)*IF($M3550="",X$7,$M3550)/100)</f>
        <v/>
      </c>
      <c r="Y3550" s="84"/>
      <c r="Z3550" s="88" t="str">
        <f>IF(OR(Z$4="",Z$4=0,Z$5="",Z$7=0,Z$7="",Z$8="",$L3550="",$L3550=0),"",layerCost(IF($N3550="",Z$8,$N3550),Z$4,Z$5,$L3550)*MAX($K3550,1)*IF($M3550="",Z$7,$M3550)/100)</f>
        <v/>
      </c>
    </row>
    <row r="3551" spans="16:26" x14ac:dyDescent="0.2">
      <c r="P3551" s="88" t="str">
        <f>IF(OR(P$4="",P$4=0,P$5="",P$7=0,P$7="",P$8="",$L3551="",$L3551=0),"",layerCost(IF($N3551="",P$8,$N3551),P$4,P$5,$L3551)*MAX($K3551,1)*IF($M3551="",P$7,$M3551)/100)</f>
        <v/>
      </c>
      <c r="Q3551" s="84"/>
      <c r="R3551" s="88" t="str">
        <f>IF(OR(R$4="",R$4=0,R$5="",R$7=0,R$7="",R$8="",$L3551="",$L3551=0),"",layerCost(IF($N3551="",R$8,$N3551),R$4,R$5,$L3551)*MAX($K3551,1)*IF($M3551="",R$7,$M3551)/100)</f>
        <v/>
      </c>
      <c r="S3551" s="84"/>
      <c r="T3551" s="88" t="str">
        <f>IF(OR(T$4="",T$4=0,T$5="",T$7=0,T$7="",T$8="",$L3551="",$L3551=0),"",layerCost(IF($N3551="",T$8,$N3551),T$4,T$5,$L3551)*MAX($K3551,1)*IF($M3551="",T$7,$M3551)/100)</f>
        <v/>
      </c>
      <c r="U3551" s="84"/>
      <c r="V3551" s="88" t="str">
        <f>IF(OR(V$4="",V$4=0,V$5="",V$7=0,V$7="",V$8="",$L3551="",$L3551=0),"",layerCost(IF($N3551="",V$8,$N3551),V$4,V$5,$L3551)*MAX($K3551,1)*IF($M3551="",V$7,$M3551)/100)</f>
        <v/>
      </c>
      <c r="W3551" s="84"/>
      <c r="X3551" s="88" t="str">
        <f>IF(OR(X$4="",X$4=0,X$5="",X$7=0,X$7="",X$8="",$L3551="",$L3551=0),"",layerCost(IF($N3551="",X$8,$N3551),X$4,X$5,$L3551)*MAX($K3551,1)*IF($M3551="",X$7,$M3551)/100)</f>
        <v/>
      </c>
      <c r="Y3551" s="84"/>
      <c r="Z3551" s="88" t="str">
        <f>IF(OR(Z$4="",Z$4=0,Z$5="",Z$7=0,Z$7="",Z$8="",$L3551="",$L3551=0),"",layerCost(IF($N3551="",Z$8,$N3551),Z$4,Z$5,$L3551)*MAX($K3551,1)*IF($M3551="",Z$7,$M3551)/100)</f>
        <v/>
      </c>
    </row>
    <row r="3552" spans="16:26" x14ac:dyDescent="0.2">
      <c r="P3552" s="88" t="str">
        <f>IF(OR(P$4="",P$4=0,P$5="",P$7=0,P$7="",P$8="",$L3552="",$L3552=0),"",layerCost(IF($N3552="",P$8,$N3552),P$4,P$5,$L3552)*MAX($K3552,1)*IF($M3552="",P$7,$M3552)/100)</f>
        <v/>
      </c>
      <c r="Q3552" s="84"/>
      <c r="R3552" s="88" t="str">
        <f>IF(OR(R$4="",R$4=0,R$5="",R$7=0,R$7="",R$8="",$L3552="",$L3552=0),"",layerCost(IF($N3552="",R$8,$N3552),R$4,R$5,$L3552)*MAX($K3552,1)*IF($M3552="",R$7,$M3552)/100)</f>
        <v/>
      </c>
      <c r="S3552" s="84"/>
      <c r="T3552" s="88" t="str">
        <f>IF(OR(T$4="",T$4=0,T$5="",T$7=0,T$7="",T$8="",$L3552="",$L3552=0),"",layerCost(IF($N3552="",T$8,$N3552),T$4,T$5,$L3552)*MAX($K3552,1)*IF($M3552="",T$7,$M3552)/100)</f>
        <v/>
      </c>
      <c r="U3552" s="84"/>
      <c r="V3552" s="88" t="str">
        <f>IF(OR(V$4="",V$4=0,V$5="",V$7=0,V$7="",V$8="",$L3552="",$L3552=0),"",layerCost(IF($N3552="",V$8,$N3552),V$4,V$5,$L3552)*MAX($K3552,1)*IF($M3552="",V$7,$M3552)/100)</f>
        <v/>
      </c>
      <c r="W3552" s="84"/>
      <c r="X3552" s="88" t="str">
        <f>IF(OR(X$4="",X$4=0,X$5="",X$7=0,X$7="",X$8="",$L3552="",$L3552=0),"",layerCost(IF($N3552="",X$8,$N3552),X$4,X$5,$L3552)*MAX($K3552,1)*IF($M3552="",X$7,$M3552)/100)</f>
        <v/>
      </c>
      <c r="Y3552" s="84"/>
      <c r="Z3552" s="88" t="str">
        <f>IF(OR(Z$4="",Z$4=0,Z$5="",Z$7=0,Z$7="",Z$8="",$L3552="",$L3552=0),"",layerCost(IF($N3552="",Z$8,$N3552),Z$4,Z$5,$L3552)*MAX($K3552,1)*IF($M3552="",Z$7,$M3552)/100)</f>
        <v/>
      </c>
    </row>
    <row r="3553" spans="16:26" x14ac:dyDescent="0.2">
      <c r="P3553" s="88" t="str">
        <f>IF(OR(P$4="",P$4=0,P$5="",P$7=0,P$7="",P$8="",$L3553="",$L3553=0),"",layerCost(IF($N3553="",P$8,$N3553),P$4,P$5,$L3553)*MAX($K3553,1)*IF($M3553="",P$7,$M3553)/100)</f>
        <v/>
      </c>
      <c r="Q3553" s="84"/>
      <c r="R3553" s="88" t="str">
        <f>IF(OR(R$4="",R$4=0,R$5="",R$7=0,R$7="",R$8="",$L3553="",$L3553=0),"",layerCost(IF($N3553="",R$8,$N3553),R$4,R$5,$L3553)*MAX($K3553,1)*IF($M3553="",R$7,$M3553)/100)</f>
        <v/>
      </c>
      <c r="S3553" s="84"/>
      <c r="T3553" s="88" t="str">
        <f>IF(OR(T$4="",T$4=0,T$5="",T$7=0,T$7="",T$8="",$L3553="",$L3553=0),"",layerCost(IF($N3553="",T$8,$N3553),T$4,T$5,$L3553)*MAX($K3553,1)*IF($M3553="",T$7,$M3553)/100)</f>
        <v/>
      </c>
      <c r="U3553" s="84"/>
      <c r="V3553" s="88" t="str">
        <f>IF(OR(V$4="",V$4=0,V$5="",V$7=0,V$7="",V$8="",$L3553="",$L3553=0),"",layerCost(IF($N3553="",V$8,$N3553),V$4,V$5,$L3553)*MAX($K3553,1)*IF($M3553="",V$7,$M3553)/100)</f>
        <v/>
      </c>
      <c r="W3553" s="84"/>
      <c r="X3553" s="88" t="str">
        <f>IF(OR(X$4="",X$4=0,X$5="",X$7=0,X$7="",X$8="",$L3553="",$L3553=0),"",layerCost(IF($N3553="",X$8,$N3553),X$4,X$5,$L3553)*MAX($K3553,1)*IF($M3553="",X$7,$M3553)/100)</f>
        <v/>
      </c>
      <c r="Y3553" s="84"/>
      <c r="Z3553" s="88" t="str">
        <f>IF(OR(Z$4="",Z$4=0,Z$5="",Z$7=0,Z$7="",Z$8="",$L3553="",$L3553=0),"",layerCost(IF($N3553="",Z$8,$N3553),Z$4,Z$5,$L3553)*MAX($K3553,1)*IF($M3553="",Z$7,$M3553)/100)</f>
        <v/>
      </c>
    </row>
    <row r="3554" spans="16:26" x14ac:dyDescent="0.2">
      <c r="P3554" s="88" t="str">
        <f>IF(OR(P$4="",P$4=0,P$5="",P$7=0,P$7="",P$8="",$L3554="",$L3554=0),"",layerCost(IF($N3554="",P$8,$N3554),P$4,P$5,$L3554)*MAX($K3554,1)*IF($M3554="",P$7,$M3554)/100)</f>
        <v/>
      </c>
      <c r="Q3554" s="84"/>
      <c r="R3554" s="88" t="str">
        <f>IF(OR(R$4="",R$4=0,R$5="",R$7=0,R$7="",R$8="",$L3554="",$L3554=0),"",layerCost(IF($N3554="",R$8,$N3554),R$4,R$5,$L3554)*MAX($K3554,1)*IF($M3554="",R$7,$M3554)/100)</f>
        <v/>
      </c>
      <c r="S3554" s="84"/>
      <c r="T3554" s="88" t="str">
        <f>IF(OR(T$4="",T$4=0,T$5="",T$7=0,T$7="",T$8="",$L3554="",$L3554=0),"",layerCost(IF($N3554="",T$8,$N3554),T$4,T$5,$L3554)*MAX($K3554,1)*IF($M3554="",T$7,$M3554)/100)</f>
        <v/>
      </c>
      <c r="U3554" s="84"/>
      <c r="V3554" s="88" t="str">
        <f>IF(OR(V$4="",V$4=0,V$5="",V$7=0,V$7="",V$8="",$L3554="",$L3554=0),"",layerCost(IF($N3554="",V$8,$N3554),V$4,V$5,$L3554)*MAX($K3554,1)*IF($M3554="",V$7,$M3554)/100)</f>
        <v/>
      </c>
      <c r="W3554" s="84"/>
      <c r="X3554" s="88" t="str">
        <f>IF(OR(X$4="",X$4=0,X$5="",X$7=0,X$7="",X$8="",$L3554="",$L3554=0),"",layerCost(IF($N3554="",X$8,$N3554),X$4,X$5,$L3554)*MAX($K3554,1)*IF($M3554="",X$7,$M3554)/100)</f>
        <v/>
      </c>
      <c r="Y3554" s="84"/>
      <c r="Z3554" s="88" t="str">
        <f>IF(OR(Z$4="",Z$4=0,Z$5="",Z$7=0,Z$7="",Z$8="",$L3554="",$L3554=0),"",layerCost(IF($N3554="",Z$8,$N3554),Z$4,Z$5,$L3554)*MAX($K3554,1)*IF($M3554="",Z$7,$M3554)/100)</f>
        <v/>
      </c>
    </row>
    <row r="3555" spans="16:26" x14ac:dyDescent="0.2">
      <c r="P3555" s="88" t="str">
        <f>IF(OR(P$4="",P$4=0,P$5="",P$7=0,P$7="",P$8="",$L3555="",$L3555=0),"",layerCost(IF($N3555="",P$8,$N3555),P$4,P$5,$L3555)*MAX($K3555,1)*IF($M3555="",P$7,$M3555)/100)</f>
        <v/>
      </c>
      <c r="Q3555" s="84"/>
      <c r="R3555" s="88" t="str">
        <f>IF(OR(R$4="",R$4=0,R$5="",R$7=0,R$7="",R$8="",$L3555="",$L3555=0),"",layerCost(IF($N3555="",R$8,$N3555),R$4,R$5,$L3555)*MAX($K3555,1)*IF($M3555="",R$7,$M3555)/100)</f>
        <v/>
      </c>
      <c r="S3555" s="84"/>
      <c r="T3555" s="88" t="str">
        <f>IF(OR(T$4="",T$4=0,T$5="",T$7=0,T$7="",T$8="",$L3555="",$L3555=0),"",layerCost(IF($N3555="",T$8,$N3555),T$4,T$5,$L3555)*MAX($K3555,1)*IF($M3555="",T$7,$M3555)/100)</f>
        <v/>
      </c>
      <c r="U3555" s="84"/>
      <c r="V3555" s="88" t="str">
        <f>IF(OR(V$4="",V$4=0,V$5="",V$7=0,V$7="",V$8="",$L3555="",$L3555=0),"",layerCost(IF($N3555="",V$8,$N3555),V$4,V$5,$L3555)*MAX($K3555,1)*IF($M3555="",V$7,$M3555)/100)</f>
        <v/>
      </c>
      <c r="W3555" s="84"/>
      <c r="X3555" s="88" t="str">
        <f>IF(OR(X$4="",X$4=0,X$5="",X$7=0,X$7="",X$8="",$L3555="",$L3555=0),"",layerCost(IF($N3555="",X$8,$N3555),X$4,X$5,$L3555)*MAX($K3555,1)*IF($M3555="",X$7,$M3555)/100)</f>
        <v/>
      </c>
      <c r="Y3555" s="84"/>
      <c r="Z3555" s="88" t="str">
        <f>IF(OR(Z$4="",Z$4=0,Z$5="",Z$7=0,Z$7="",Z$8="",$L3555="",$L3555=0),"",layerCost(IF($N3555="",Z$8,$N3555),Z$4,Z$5,$L3555)*MAX($K3555,1)*IF($M3555="",Z$7,$M3555)/100)</f>
        <v/>
      </c>
    </row>
    <row r="3556" spans="16:26" x14ac:dyDescent="0.2">
      <c r="P3556" s="88" t="str">
        <f>IF(OR(P$4="",P$4=0,P$5="",P$7=0,P$7="",P$8="",$L3556="",$L3556=0),"",layerCost(IF($N3556="",P$8,$N3556),P$4,P$5,$L3556)*MAX($K3556,1)*IF($M3556="",P$7,$M3556)/100)</f>
        <v/>
      </c>
      <c r="Q3556" s="84"/>
      <c r="R3556" s="88" t="str">
        <f>IF(OR(R$4="",R$4=0,R$5="",R$7=0,R$7="",R$8="",$L3556="",$L3556=0),"",layerCost(IF($N3556="",R$8,$N3556),R$4,R$5,$L3556)*MAX($K3556,1)*IF($M3556="",R$7,$M3556)/100)</f>
        <v/>
      </c>
      <c r="S3556" s="84"/>
      <c r="T3556" s="88" t="str">
        <f>IF(OR(T$4="",T$4=0,T$5="",T$7=0,T$7="",T$8="",$L3556="",$L3556=0),"",layerCost(IF($N3556="",T$8,$N3556),T$4,T$5,$L3556)*MAX($K3556,1)*IF($M3556="",T$7,$M3556)/100)</f>
        <v/>
      </c>
      <c r="U3556" s="84"/>
      <c r="V3556" s="88" t="str">
        <f>IF(OR(V$4="",V$4=0,V$5="",V$7=0,V$7="",V$8="",$L3556="",$L3556=0),"",layerCost(IF($N3556="",V$8,$N3556),V$4,V$5,$L3556)*MAX($K3556,1)*IF($M3556="",V$7,$M3556)/100)</f>
        <v/>
      </c>
      <c r="W3556" s="84"/>
      <c r="X3556" s="88" t="str">
        <f>IF(OR(X$4="",X$4=0,X$5="",X$7=0,X$7="",X$8="",$L3556="",$L3556=0),"",layerCost(IF($N3556="",X$8,$N3556),X$4,X$5,$L3556)*MAX($K3556,1)*IF($M3556="",X$7,$M3556)/100)</f>
        <v/>
      </c>
      <c r="Y3556" s="84"/>
      <c r="Z3556" s="88" t="str">
        <f>IF(OR(Z$4="",Z$4=0,Z$5="",Z$7=0,Z$7="",Z$8="",$L3556="",$L3556=0),"",layerCost(IF($N3556="",Z$8,$N3556),Z$4,Z$5,$L3556)*MAX($K3556,1)*IF($M3556="",Z$7,$M3556)/100)</f>
        <v/>
      </c>
    </row>
    <row r="3557" spans="16:26" x14ac:dyDescent="0.2">
      <c r="P3557" s="88" t="str">
        <f>IF(OR(P$4="",P$4=0,P$5="",P$7=0,P$7="",P$8="",$L3557="",$L3557=0),"",layerCost(IF($N3557="",P$8,$N3557),P$4,P$5,$L3557)*MAX($K3557,1)*IF($M3557="",P$7,$M3557)/100)</f>
        <v/>
      </c>
      <c r="Q3557" s="84"/>
      <c r="R3557" s="88" t="str">
        <f>IF(OR(R$4="",R$4=0,R$5="",R$7=0,R$7="",R$8="",$L3557="",$L3557=0),"",layerCost(IF($N3557="",R$8,$N3557),R$4,R$5,$L3557)*MAX($K3557,1)*IF($M3557="",R$7,$M3557)/100)</f>
        <v/>
      </c>
      <c r="S3557" s="84"/>
      <c r="T3557" s="88" t="str">
        <f>IF(OR(T$4="",T$4=0,T$5="",T$7=0,T$7="",T$8="",$L3557="",$L3557=0),"",layerCost(IF($N3557="",T$8,$N3557),T$4,T$5,$L3557)*MAX($K3557,1)*IF($M3557="",T$7,$M3557)/100)</f>
        <v/>
      </c>
      <c r="U3557" s="84"/>
      <c r="V3557" s="88" t="str">
        <f>IF(OR(V$4="",V$4=0,V$5="",V$7=0,V$7="",V$8="",$L3557="",$L3557=0),"",layerCost(IF($N3557="",V$8,$N3557),V$4,V$5,$L3557)*MAX($K3557,1)*IF($M3557="",V$7,$M3557)/100)</f>
        <v/>
      </c>
      <c r="W3557" s="84"/>
      <c r="X3557" s="88" t="str">
        <f>IF(OR(X$4="",X$4=0,X$5="",X$7=0,X$7="",X$8="",$L3557="",$L3557=0),"",layerCost(IF($N3557="",X$8,$N3557),X$4,X$5,$L3557)*MAX($K3557,1)*IF($M3557="",X$7,$M3557)/100)</f>
        <v/>
      </c>
      <c r="Y3557" s="84"/>
      <c r="Z3557" s="88" t="str">
        <f>IF(OR(Z$4="",Z$4=0,Z$5="",Z$7=0,Z$7="",Z$8="",$L3557="",$L3557=0),"",layerCost(IF($N3557="",Z$8,$N3557),Z$4,Z$5,$L3557)*MAX($K3557,1)*IF($M3557="",Z$7,$M3557)/100)</f>
        <v/>
      </c>
    </row>
    <row r="3558" spans="16:26" x14ac:dyDescent="0.2">
      <c r="P3558" s="88" t="str">
        <f>IF(OR(P$4="",P$4=0,P$5="",P$7=0,P$7="",P$8="",$L3558="",$L3558=0),"",layerCost(IF($N3558="",P$8,$N3558),P$4,P$5,$L3558)*MAX($K3558,1)*IF($M3558="",P$7,$M3558)/100)</f>
        <v/>
      </c>
      <c r="Q3558" s="84"/>
      <c r="R3558" s="88" t="str">
        <f>IF(OR(R$4="",R$4=0,R$5="",R$7=0,R$7="",R$8="",$L3558="",$L3558=0),"",layerCost(IF($N3558="",R$8,$N3558),R$4,R$5,$L3558)*MAX($K3558,1)*IF($M3558="",R$7,$M3558)/100)</f>
        <v/>
      </c>
      <c r="S3558" s="84"/>
      <c r="T3558" s="88" t="str">
        <f>IF(OR(T$4="",T$4=0,T$5="",T$7=0,T$7="",T$8="",$L3558="",$L3558=0),"",layerCost(IF($N3558="",T$8,$N3558),T$4,T$5,$L3558)*MAX($K3558,1)*IF($M3558="",T$7,$M3558)/100)</f>
        <v/>
      </c>
      <c r="U3558" s="84"/>
      <c r="V3558" s="88" t="str">
        <f>IF(OR(V$4="",V$4=0,V$5="",V$7=0,V$7="",V$8="",$L3558="",$L3558=0),"",layerCost(IF($N3558="",V$8,$N3558),V$4,V$5,$L3558)*MAX($K3558,1)*IF($M3558="",V$7,$M3558)/100)</f>
        <v/>
      </c>
      <c r="W3558" s="84"/>
      <c r="X3558" s="88" t="str">
        <f>IF(OR(X$4="",X$4=0,X$5="",X$7=0,X$7="",X$8="",$L3558="",$L3558=0),"",layerCost(IF($N3558="",X$8,$N3558),X$4,X$5,$L3558)*MAX($K3558,1)*IF($M3558="",X$7,$M3558)/100)</f>
        <v/>
      </c>
      <c r="Y3558" s="84"/>
      <c r="Z3558" s="88" t="str">
        <f>IF(OR(Z$4="",Z$4=0,Z$5="",Z$7=0,Z$7="",Z$8="",$L3558="",$L3558=0),"",layerCost(IF($N3558="",Z$8,$N3558),Z$4,Z$5,$L3558)*MAX($K3558,1)*IF($M3558="",Z$7,$M3558)/100)</f>
        <v/>
      </c>
    </row>
    <row r="3559" spans="16:26" x14ac:dyDescent="0.2">
      <c r="P3559" s="88" t="str">
        <f>IF(OR(P$4="",P$4=0,P$5="",P$7=0,P$7="",P$8="",$L3559="",$L3559=0),"",layerCost(IF($N3559="",P$8,$N3559),P$4,P$5,$L3559)*MAX($K3559,1)*IF($M3559="",P$7,$M3559)/100)</f>
        <v/>
      </c>
      <c r="Q3559" s="84"/>
      <c r="R3559" s="88" t="str">
        <f>IF(OR(R$4="",R$4=0,R$5="",R$7=0,R$7="",R$8="",$L3559="",$L3559=0),"",layerCost(IF($N3559="",R$8,$N3559),R$4,R$5,$L3559)*MAX($K3559,1)*IF($M3559="",R$7,$M3559)/100)</f>
        <v/>
      </c>
      <c r="S3559" s="84"/>
      <c r="T3559" s="88" t="str">
        <f>IF(OR(T$4="",T$4=0,T$5="",T$7=0,T$7="",T$8="",$L3559="",$L3559=0),"",layerCost(IF($N3559="",T$8,$N3559),T$4,T$5,$L3559)*MAX($K3559,1)*IF($M3559="",T$7,$M3559)/100)</f>
        <v/>
      </c>
      <c r="U3559" s="84"/>
      <c r="V3559" s="88" t="str">
        <f>IF(OR(V$4="",V$4=0,V$5="",V$7=0,V$7="",V$8="",$L3559="",$L3559=0),"",layerCost(IF($N3559="",V$8,$N3559),V$4,V$5,$L3559)*MAX($K3559,1)*IF($M3559="",V$7,$M3559)/100)</f>
        <v/>
      </c>
      <c r="W3559" s="84"/>
      <c r="X3559" s="88" t="str">
        <f>IF(OR(X$4="",X$4=0,X$5="",X$7=0,X$7="",X$8="",$L3559="",$L3559=0),"",layerCost(IF($N3559="",X$8,$N3559),X$4,X$5,$L3559)*MAX($K3559,1)*IF($M3559="",X$7,$M3559)/100)</f>
        <v/>
      </c>
      <c r="Y3559" s="84"/>
      <c r="Z3559" s="88" t="str">
        <f>IF(OR(Z$4="",Z$4=0,Z$5="",Z$7=0,Z$7="",Z$8="",$L3559="",$L3559=0),"",layerCost(IF($N3559="",Z$8,$N3559),Z$4,Z$5,$L3559)*MAX($K3559,1)*IF($M3559="",Z$7,$M3559)/100)</f>
        <v/>
      </c>
    </row>
    <row r="3560" spans="16:26" x14ac:dyDescent="0.2">
      <c r="P3560" s="88" t="str">
        <f>IF(OR(P$4="",P$4=0,P$5="",P$7=0,P$7="",P$8="",$L3560="",$L3560=0),"",layerCost(IF($N3560="",P$8,$N3560),P$4,P$5,$L3560)*MAX($K3560,1)*IF($M3560="",P$7,$M3560)/100)</f>
        <v/>
      </c>
      <c r="Q3560" s="84"/>
      <c r="R3560" s="88" t="str">
        <f>IF(OR(R$4="",R$4=0,R$5="",R$7=0,R$7="",R$8="",$L3560="",$L3560=0),"",layerCost(IF($N3560="",R$8,$N3560),R$4,R$5,$L3560)*MAX($K3560,1)*IF($M3560="",R$7,$M3560)/100)</f>
        <v/>
      </c>
      <c r="S3560" s="84"/>
      <c r="T3560" s="88" t="str">
        <f>IF(OR(T$4="",T$4=0,T$5="",T$7=0,T$7="",T$8="",$L3560="",$L3560=0),"",layerCost(IF($N3560="",T$8,$N3560),T$4,T$5,$L3560)*MAX($K3560,1)*IF($M3560="",T$7,$M3560)/100)</f>
        <v/>
      </c>
      <c r="U3560" s="84"/>
      <c r="V3560" s="88" t="str">
        <f>IF(OR(V$4="",V$4=0,V$5="",V$7=0,V$7="",V$8="",$L3560="",$L3560=0),"",layerCost(IF($N3560="",V$8,$N3560),V$4,V$5,$L3560)*MAX($K3560,1)*IF($M3560="",V$7,$M3560)/100)</f>
        <v/>
      </c>
      <c r="W3560" s="84"/>
      <c r="X3560" s="88" t="str">
        <f>IF(OR(X$4="",X$4=0,X$5="",X$7=0,X$7="",X$8="",$L3560="",$L3560=0),"",layerCost(IF($N3560="",X$8,$N3560),X$4,X$5,$L3560)*MAX($K3560,1)*IF($M3560="",X$7,$M3560)/100)</f>
        <v/>
      </c>
      <c r="Y3560" s="84"/>
      <c r="Z3560" s="88" t="str">
        <f>IF(OR(Z$4="",Z$4=0,Z$5="",Z$7=0,Z$7="",Z$8="",$L3560="",$L3560=0),"",layerCost(IF($N3560="",Z$8,$N3560),Z$4,Z$5,$L3560)*MAX($K3560,1)*IF($M3560="",Z$7,$M3560)/100)</f>
        <v/>
      </c>
    </row>
    <row r="3561" spans="16:26" x14ac:dyDescent="0.2">
      <c r="P3561" s="88" t="str">
        <f>IF(OR(P$4="",P$4=0,P$5="",P$7=0,P$7="",P$8="",$L3561="",$L3561=0),"",layerCost(IF($N3561="",P$8,$N3561),P$4,P$5,$L3561)*MAX($K3561,1)*IF($M3561="",P$7,$M3561)/100)</f>
        <v/>
      </c>
      <c r="Q3561" s="84"/>
      <c r="R3561" s="88" t="str">
        <f>IF(OR(R$4="",R$4=0,R$5="",R$7=0,R$7="",R$8="",$L3561="",$L3561=0),"",layerCost(IF($N3561="",R$8,$N3561),R$4,R$5,$L3561)*MAX($K3561,1)*IF($M3561="",R$7,$M3561)/100)</f>
        <v/>
      </c>
      <c r="S3561" s="84"/>
      <c r="T3561" s="88" t="str">
        <f>IF(OR(T$4="",T$4=0,T$5="",T$7=0,T$7="",T$8="",$L3561="",$L3561=0),"",layerCost(IF($N3561="",T$8,$N3561),T$4,T$5,$L3561)*MAX($K3561,1)*IF($M3561="",T$7,$M3561)/100)</f>
        <v/>
      </c>
      <c r="U3561" s="84"/>
      <c r="V3561" s="88" t="str">
        <f>IF(OR(V$4="",V$4=0,V$5="",V$7=0,V$7="",V$8="",$L3561="",$L3561=0),"",layerCost(IF($N3561="",V$8,$N3561),V$4,V$5,$L3561)*MAX($K3561,1)*IF($M3561="",V$7,$M3561)/100)</f>
        <v/>
      </c>
      <c r="W3561" s="84"/>
      <c r="X3561" s="88" t="str">
        <f>IF(OR(X$4="",X$4=0,X$5="",X$7=0,X$7="",X$8="",$L3561="",$L3561=0),"",layerCost(IF($N3561="",X$8,$N3561),X$4,X$5,$L3561)*MAX($K3561,1)*IF($M3561="",X$7,$M3561)/100)</f>
        <v/>
      </c>
      <c r="Y3561" s="84"/>
      <c r="Z3561" s="88" t="str">
        <f>IF(OR(Z$4="",Z$4=0,Z$5="",Z$7=0,Z$7="",Z$8="",$L3561="",$L3561=0),"",layerCost(IF($N3561="",Z$8,$N3561),Z$4,Z$5,$L3561)*MAX($K3561,1)*IF($M3561="",Z$7,$M3561)/100)</f>
        <v/>
      </c>
    </row>
    <row r="3562" spans="16:26" x14ac:dyDescent="0.2">
      <c r="P3562" s="88" t="str">
        <f>IF(OR(P$4="",P$4=0,P$5="",P$7=0,P$7="",P$8="",$L3562="",$L3562=0),"",layerCost(IF($N3562="",P$8,$N3562),P$4,P$5,$L3562)*MAX($K3562,1)*IF($M3562="",P$7,$M3562)/100)</f>
        <v/>
      </c>
      <c r="Q3562" s="84"/>
      <c r="R3562" s="88" t="str">
        <f>IF(OR(R$4="",R$4=0,R$5="",R$7=0,R$7="",R$8="",$L3562="",$L3562=0),"",layerCost(IF($N3562="",R$8,$N3562),R$4,R$5,$L3562)*MAX($K3562,1)*IF($M3562="",R$7,$M3562)/100)</f>
        <v/>
      </c>
      <c r="S3562" s="84"/>
      <c r="T3562" s="88" t="str">
        <f>IF(OR(T$4="",T$4=0,T$5="",T$7=0,T$7="",T$8="",$L3562="",$L3562=0),"",layerCost(IF($N3562="",T$8,$N3562),T$4,T$5,$L3562)*MAX($K3562,1)*IF($M3562="",T$7,$M3562)/100)</f>
        <v/>
      </c>
      <c r="U3562" s="84"/>
      <c r="V3562" s="88" t="str">
        <f>IF(OR(V$4="",V$4=0,V$5="",V$7=0,V$7="",V$8="",$L3562="",$L3562=0),"",layerCost(IF($N3562="",V$8,$N3562),V$4,V$5,$L3562)*MAX($K3562,1)*IF($M3562="",V$7,$M3562)/100)</f>
        <v/>
      </c>
      <c r="W3562" s="84"/>
      <c r="X3562" s="88" t="str">
        <f>IF(OR(X$4="",X$4=0,X$5="",X$7=0,X$7="",X$8="",$L3562="",$L3562=0),"",layerCost(IF($N3562="",X$8,$N3562),X$4,X$5,$L3562)*MAX($K3562,1)*IF($M3562="",X$7,$M3562)/100)</f>
        <v/>
      </c>
      <c r="Y3562" s="84"/>
      <c r="Z3562" s="88" t="str">
        <f>IF(OR(Z$4="",Z$4=0,Z$5="",Z$7=0,Z$7="",Z$8="",$L3562="",$L3562=0),"",layerCost(IF($N3562="",Z$8,$N3562),Z$4,Z$5,$L3562)*MAX($K3562,1)*IF($M3562="",Z$7,$M3562)/100)</f>
        <v/>
      </c>
    </row>
    <row r="3563" spans="16:26" x14ac:dyDescent="0.2">
      <c r="P3563" s="88" t="str">
        <f>IF(OR(P$4="",P$4=0,P$5="",P$7=0,P$7="",P$8="",$L3563="",$L3563=0),"",layerCost(IF($N3563="",P$8,$N3563),P$4,P$5,$L3563)*MAX($K3563,1)*IF($M3563="",P$7,$M3563)/100)</f>
        <v/>
      </c>
      <c r="Q3563" s="84"/>
      <c r="R3563" s="88" t="str">
        <f>IF(OR(R$4="",R$4=0,R$5="",R$7=0,R$7="",R$8="",$L3563="",$L3563=0),"",layerCost(IF($N3563="",R$8,$N3563),R$4,R$5,$L3563)*MAX($K3563,1)*IF($M3563="",R$7,$M3563)/100)</f>
        <v/>
      </c>
      <c r="S3563" s="84"/>
      <c r="T3563" s="88" t="str">
        <f>IF(OR(T$4="",T$4=0,T$5="",T$7=0,T$7="",T$8="",$L3563="",$L3563=0),"",layerCost(IF($N3563="",T$8,$N3563),T$4,T$5,$L3563)*MAX($K3563,1)*IF($M3563="",T$7,$M3563)/100)</f>
        <v/>
      </c>
      <c r="U3563" s="84"/>
      <c r="V3563" s="88" t="str">
        <f>IF(OR(V$4="",V$4=0,V$5="",V$7=0,V$7="",V$8="",$L3563="",$L3563=0),"",layerCost(IF($N3563="",V$8,$N3563),V$4,V$5,$L3563)*MAX($K3563,1)*IF($M3563="",V$7,$M3563)/100)</f>
        <v/>
      </c>
      <c r="W3563" s="84"/>
      <c r="X3563" s="88" t="str">
        <f>IF(OR(X$4="",X$4=0,X$5="",X$7=0,X$7="",X$8="",$L3563="",$L3563=0),"",layerCost(IF($N3563="",X$8,$N3563),X$4,X$5,$L3563)*MAX($K3563,1)*IF($M3563="",X$7,$M3563)/100)</f>
        <v/>
      </c>
      <c r="Y3563" s="84"/>
      <c r="Z3563" s="88" t="str">
        <f>IF(OR(Z$4="",Z$4=0,Z$5="",Z$7=0,Z$7="",Z$8="",$L3563="",$L3563=0),"",layerCost(IF($N3563="",Z$8,$N3563),Z$4,Z$5,$L3563)*MAX($K3563,1)*IF($M3563="",Z$7,$M3563)/100)</f>
        <v/>
      </c>
    </row>
    <row r="3564" spans="16:26" x14ac:dyDescent="0.2">
      <c r="P3564" s="88" t="str">
        <f>IF(OR(P$4="",P$4=0,P$5="",P$7=0,P$7="",P$8="",$L3564="",$L3564=0),"",layerCost(IF($N3564="",P$8,$N3564),P$4,P$5,$L3564)*MAX($K3564,1)*IF($M3564="",P$7,$M3564)/100)</f>
        <v/>
      </c>
      <c r="Q3564" s="84"/>
      <c r="R3564" s="88" t="str">
        <f>IF(OR(R$4="",R$4=0,R$5="",R$7=0,R$7="",R$8="",$L3564="",$L3564=0),"",layerCost(IF($N3564="",R$8,$N3564),R$4,R$5,$L3564)*MAX($K3564,1)*IF($M3564="",R$7,$M3564)/100)</f>
        <v/>
      </c>
      <c r="S3564" s="84"/>
      <c r="T3564" s="88" t="str">
        <f>IF(OR(T$4="",T$4=0,T$5="",T$7=0,T$7="",T$8="",$L3564="",$L3564=0),"",layerCost(IF($N3564="",T$8,$N3564),T$4,T$5,$L3564)*MAX($K3564,1)*IF($M3564="",T$7,$M3564)/100)</f>
        <v/>
      </c>
      <c r="U3564" s="84"/>
      <c r="V3564" s="88" t="str">
        <f>IF(OR(V$4="",V$4=0,V$5="",V$7=0,V$7="",V$8="",$L3564="",$L3564=0),"",layerCost(IF($N3564="",V$8,$N3564),V$4,V$5,$L3564)*MAX($K3564,1)*IF($M3564="",V$7,$M3564)/100)</f>
        <v/>
      </c>
      <c r="W3564" s="84"/>
      <c r="X3564" s="88" t="str">
        <f>IF(OR(X$4="",X$4=0,X$5="",X$7=0,X$7="",X$8="",$L3564="",$L3564=0),"",layerCost(IF($N3564="",X$8,$N3564),X$4,X$5,$L3564)*MAX($K3564,1)*IF($M3564="",X$7,$M3564)/100)</f>
        <v/>
      </c>
      <c r="Y3564" s="84"/>
      <c r="Z3564" s="88" t="str">
        <f>IF(OR(Z$4="",Z$4=0,Z$5="",Z$7=0,Z$7="",Z$8="",$L3564="",$L3564=0),"",layerCost(IF($N3564="",Z$8,$N3564),Z$4,Z$5,$L3564)*MAX($K3564,1)*IF($M3564="",Z$7,$M3564)/100)</f>
        <v/>
      </c>
    </row>
    <row r="3565" spans="16:26" x14ac:dyDescent="0.2">
      <c r="P3565" s="88" t="str">
        <f>IF(OR(P$4="",P$4=0,P$5="",P$7=0,P$7="",P$8="",$L3565="",$L3565=0),"",layerCost(IF($N3565="",P$8,$N3565),P$4,P$5,$L3565)*MAX($K3565,1)*IF($M3565="",P$7,$M3565)/100)</f>
        <v/>
      </c>
      <c r="Q3565" s="84"/>
      <c r="R3565" s="88" t="str">
        <f>IF(OR(R$4="",R$4=0,R$5="",R$7=0,R$7="",R$8="",$L3565="",$L3565=0),"",layerCost(IF($N3565="",R$8,$N3565),R$4,R$5,$L3565)*MAX($K3565,1)*IF($M3565="",R$7,$M3565)/100)</f>
        <v/>
      </c>
      <c r="S3565" s="84"/>
      <c r="T3565" s="88" t="str">
        <f>IF(OR(T$4="",T$4=0,T$5="",T$7=0,T$7="",T$8="",$L3565="",$L3565=0),"",layerCost(IF($N3565="",T$8,$N3565),T$4,T$5,$L3565)*MAX($K3565,1)*IF($M3565="",T$7,$M3565)/100)</f>
        <v/>
      </c>
      <c r="U3565" s="84"/>
      <c r="V3565" s="88" t="str">
        <f>IF(OR(V$4="",V$4=0,V$5="",V$7=0,V$7="",V$8="",$L3565="",$L3565=0),"",layerCost(IF($N3565="",V$8,$N3565),V$4,V$5,$L3565)*MAX($K3565,1)*IF($M3565="",V$7,$M3565)/100)</f>
        <v/>
      </c>
      <c r="W3565" s="84"/>
      <c r="X3565" s="88" t="str">
        <f>IF(OR(X$4="",X$4=0,X$5="",X$7=0,X$7="",X$8="",$L3565="",$L3565=0),"",layerCost(IF($N3565="",X$8,$N3565),X$4,X$5,$L3565)*MAX($K3565,1)*IF($M3565="",X$7,$M3565)/100)</f>
        <v/>
      </c>
      <c r="Y3565" s="84"/>
      <c r="Z3565" s="88" t="str">
        <f>IF(OR(Z$4="",Z$4=0,Z$5="",Z$7=0,Z$7="",Z$8="",$L3565="",$L3565=0),"",layerCost(IF($N3565="",Z$8,$N3565),Z$4,Z$5,$L3565)*MAX($K3565,1)*IF($M3565="",Z$7,$M3565)/100)</f>
        <v/>
      </c>
    </row>
    <row r="3566" spans="16:26" x14ac:dyDescent="0.2">
      <c r="P3566" s="88" t="str">
        <f>IF(OR(P$4="",P$4=0,P$5="",P$7=0,P$7="",P$8="",$L3566="",$L3566=0),"",layerCost(IF($N3566="",P$8,$N3566),P$4,P$5,$L3566)*MAX($K3566,1)*IF($M3566="",P$7,$M3566)/100)</f>
        <v/>
      </c>
      <c r="Q3566" s="84"/>
      <c r="R3566" s="88" t="str">
        <f>IF(OR(R$4="",R$4=0,R$5="",R$7=0,R$7="",R$8="",$L3566="",$L3566=0),"",layerCost(IF($N3566="",R$8,$N3566),R$4,R$5,$L3566)*MAX($K3566,1)*IF($M3566="",R$7,$M3566)/100)</f>
        <v/>
      </c>
      <c r="S3566" s="84"/>
      <c r="T3566" s="88" t="str">
        <f>IF(OR(T$4="",T$4=0,T$5="",T$7=0,T$7="",T$8="",$L3566="",$L3566=0),"",layerCost(IF($N3566="",T$8,$N3566),T$4,T$5,$L3566)*MAX($K3566,1)*IF($M3566="",T$7,$M3566)/100)</f>
        <v/>
      </c>
      <c r="U3566" s="84"/>
      <c r="V3566" s="88" t="str">
        <f>IF(OR(V$4="",V$4=0,V$5="",V$7=0,V$7="",V$8="",$L3566="",$L3566=0),"",layerCost(IF($N3566="",V$8,$N3566),V$4,V$5,$L3566)*MAX($K3566,1)*IF($M3566="",V$7,$M3566)/100)</f>
        <v/>
      </c>
      <c r="W3566" s="84"/>
      <c r="X3566" s="88" t="str">
        <f>IF(OR(X$4="",X$4=0,X$5="",X$7=0,X$7="",X$8="",$L3566="",$L3566=0),"",layerCost(IF($N3566="",X$8,$N3566),X$4,X$5,$L3566)*MAX($K3566,1)*IF($M3566="",X$7,$M3566)/100)</f>
        <v/>
      </c>
      <c r="Y3566" s="84"/>
      <c r="Z3566" s="88" t="str">
        <f>IF(OR(Z$4="",Z$4=0,Z$5="",Z$7=0,Z$7="",Z$8="",$L3566="",$L3566=0),"",layerCost(IF($N3566="",Z$8,$N3566),Z$4,Z$5,$L3566)*MAX($K3566,1)*IF($M3566="",Z$7,$M3566)/100)</f>
        <v/>
      </c>
    </row>
    <row r="3567" spans="16:26" x14ac:dyDescent="0.2">
      <c r="P3567" s="88" t="str">
        <f>IF(OR(P$4="",P$4=0,P$5="",P$7=0,P$7="",P$8="",$L3567="",$L3567=0),"",layerCost(IF($N3567="",P$8,$N3567),P$4,P$5,$L3567)*MAX($K3567,1)*IF($M3567="",P$7,$M3567)/100)</f>
        <v/>
      </c>
      <c r="Q3567" s="84"/>
      <c r="R3567" s="88" t="str">
        <f>IF(OR(R$4="",R$4=0,R$5="",R$7=0,R$7="",R$8="",$L3567="",$L3567=0),"",layerCost(IF($N3567="",R$8,$N3567),R$4,R$5,$L3567)*MAX($K3567,1)*IF($M3567="",R$7,$M3567)/100)</f>
        <v/>
      </c>
      <c r="S3567" s="84"/>
      <c r="T3567" s="88" t="str">
        <f>IF(OR(T$4="",T$4=0,T$5="",T$7=0,T$7="",T$8="",$L3567="",$L3567=0),"",layerCost(IF($N3567="",T$8,$N3567),T$4,T$5,$L3567)*MAX($K3567,1)*IF($M3567="",T$7,$M3567)/100)</f>
        <v/>
      </c>
      <c r="U3567" s="84"/>
      <c r="V3567" s="88" t="str">
        <f>IF(OR(V$4="",V$4=0,V$5="",V$7=0,V$7="",V$8="",$L3567="",$L3567=0),"",layerCost(IF($N3567="",V$8,$N3567),V$4,V$5,$L3567)*MAX($K3567,1)*IF($M3567="",V$7,$M3567)/100)</f>
        <v/>
      </c>
      <c r="W3567" s="84"/>
      <c r="X3567" s="88" t="str">
        <f>IF(OR(X$4="",X$4=0,X$5="",X$7=0,X$7="",X$8="",$L3567="",$L3567=0),"",layerCost(IF($N3567="",X$8,$N3567),X$4,X$5,$L3567)*MAX($K3567,1)*IF($M3567="",X$7,$M3567)/100)</f>
        <v/>
      </c>
      <c r="Y3567" s="84"/>
      <c r="Z3567" s="88" t="str">
        <f>IF(OR(Z$4="",Z$4=0,Z$5="",Z$7=0,Z$7="",Z$8="",$L3567="",$L3567=0),"",layerCost(IF($N3567="",Z$8,$N3567),Z$4,Z$5,$L3567)*MAX($K3567,1)*IF($M3567="",Z$7,$M3567)/100)</f>
        <v/>
      </c>
    </row>
    <row r="3568" spans="16:26" x14ac:dyDescent="0.2">
      <c r="P3568" s="88" t="str">
        <f>IF(OR(P$4="",P$4=0,P$5="",P$7=0,P$7="",P$8="",$L3568="",$L3568=0),"",layerCost(IF($N3568="",P$8,$N3568),P$4,P$5,$L3568)*MAX($K3568,1)*IF($M3568="",P$7,$M3568)/100)</f>
        <v/>
      </c>
      <c r="Q3568" s="84"/>
      <c r="R3568" s="88" t="str">
        <f>IF(OR(R$4="",R$4=0,R$5="",R$7=0,R$7="",R$8="",$L3568="",$L3568=0),"",layerCost(IF($N3568="",R$8,$N3568),R$4,R$5,$L3568)*MAX($K3568,1)*IF($M3568="",R$7,$M3568)/100)</f>
        <v/>
      </c>
      <c r="S3568" s="84"/>
      <c r="T3568" s="88" t="str">
        <f>IF(OR(T$4="",T$4=0,T$5="",T$7=0,T$7="",T$8="",$L3568="",$L3568=0),"",layerCost(IF($N3568="",T$8,$N3568),T$4,T$5,$L3568)*MAX($K3568,1)*IF($M3568="",T$7,$M3568)/100)</f>
        <v/>
      </c>
      <c r="U3568" s="84"/>
      <c r="V3568" s="88" t="str">
        <f>IF(OR(V$4="",V$4=0,V$5="",V$7=0,V$7="",V$8="",$L3568="",$L3568=0),"",layerCost(IF($N3568="",V$8,$N3568),V$4,V$5,$L3568)*MAX($K3568,1)*IF($M3568="",V$7,$M3568)/100)</f>
        <v/>
      </c>
      <c r="W3568" s="84"/>
      <c r="X3568" s="88" t="str">
        <f>IF(OR(X$4="",X$4=0,X$5="",X$7=0,X$7="",X$8="",$L3568="",$L3568=0),"",layerCost(IF($N3568="",X$8,$N3568),X$4,X$5,$L3568)*MAX($K3568,1)*IF($M3568="",X$7,$M3568)/100)</f>
        <v/>
      </c>
      <c r="Y3568" s="84"/>
      <c r="Z3568" s="88" t="str">
        <f>IF(OR(Z$4="",Z$4=0,Z$5="",Z$7=0,Z$7="",Z$8="",$L3568="",$L3568=0),"",layerCost(IF($N3568="",Z$8,$N3568),Z$4,Z$5,$L3568)*MAX($K3568,1)*IF($M3568="",Z$7,$M3568)/100)</f>
        <v/>
      </c>
    </row>
    <row r="3569" spans="16:26" x14ac:dyDescent="0.2">
      <c r="P3569" s="88" t="str">
        <f>IF(OR(P$4="",P$4=0,P$5="",P$7=0,P$7="",P$8="",$L3569="",$L3569=0),"",layerCost(IF($N3569="",P$8,$N3569),P$4,P$5,$L3569)*MAX($K3569,1)*IF($M3569="",P$7,$M3569)/100)</f>
        <v/>
      </c>
      <c r="Q3569" s="84"/>
      <c r="R3569" s="88" t="str">
        <f>IF(OR(R$4="",R$4=0,R$5="",R$7=0,R$7="",R$8="",$L3569="",$L3569=0),"",layerCost(IF($N3569="",R$8,$N3569),R$4,R$5,$L3569)*MAX($K3569,1)*IF($M3569="",R$7,$M3569)/100)</f>
        <v/>
      </c>
      <c r="S3569" s="84"/>
      <c r="T3569" s="88" t="str">
        <f>IF(OR(T$4="",T$4=0,T$5="",T$7=0,T$7="",T$8="",$L3569="",$L3569=0),"",layerCost(IF($N3569="",T$8,$N3569),T$4,T$5,$L3569)*MAX($K3569,1)*IF($M3569="",T$7,$M3569)/100)</f>
        <v/>
      </c>
      <c r="U3569" s="84"/>
      <c r="V3569" s="88" t="str">
        <f>IF(OR(V$4="",V$4=0,V$5="",V$7=0,V$7="",V$8="",$L3569="",$L3569=0),"",layerCost(IF($N3569="",V$8,$N3569),V$4,V$5,$L3569)*MAX($K3569,1)*IF($M3569="",V$7,$M3569)/100)</f>
        <v/>
      </c>
      <c r="W3569" s="84"/>
      <c r="X3569" s="88" t="str">
        <f>IF(OR(X$4="",X$4=0,X$5="",X$7=0,X$7="",X$8="",$L3569="",$L3569=0),"",layerCost(IF($N3569="",X$8,$N3569),X$4,X$5,$L3569)*MAX($K3569,1)*IF($M3569="",X$7,$M3569)/100)</f>
        <v/>
      </c>
      <c r="Y3569" s="84"/>
      <c r="Z3569" s="88" t="str">
        <f>IF(OR(Z$4="",Z$4=0,Z$5="",Z$7=0,Z$7="",Z$8="",$L3569="",$L3569=0),"",layerCost(IF($N3569="",Z$8,$N3569),Z$4,Z$5,$L3569)*MAX($K3569,1)*IF($M3569="",Z$7,$M3569)/100)</f>
        <v/>
      </c>
    </row>
    <row r="3570" spans="16:26" x14ac:dyDescent="0.2">
      <c r="P3570" s="88" t="str">
        <f>IF(OR(P$4="",P$4=0,P$5="",P$7=0,P$7="",P$8="",$L3570="",$L3570=0),"",layerCost(IF($N3570="",P$8,$N3570),P$4,P$5,$L3570)*MAX($K3570,1)*IF($M3570="",P$7,$M3570)/100)</f>
        <v/>
      </c>
      <c r="Q3570" s="84"/>
      <c r="R3570" s="88" t="str">
        <f>IF(OR(R$4="",R$4=0,R$5="",R$7=0,R$7="",R$8="",$L3570="",$L3570=0),"",layerCost(IF($N3570="",R$8,$N3570),R$4,R$5,$L3570)*MAX($K3570,1)*IF($M3570="",R$7,$M3570)/100)</f>
        <v/>
      </c>
      <c r="S3570" s="84"/>
      <c r="T3570" s="88" t="str">
        <f>IF(OR(T$4="",T$4=0,T$5="",T$7=0,T$7="",T$8="",$L3570="",$L3570=0),"",layerCost(IF($N3570="",T$8,$N3570),T$4,T$5,$L3570)*MAX($K3570,1)*IF($M3570="",T$7,$M3570)/100)</f>
        <v/>
      </c>
      <c r="U3570" s="84"/>
      <c r="V3570" s="88" t="str">
        <f>IF(OR(V$4="",V$4=0,V$5="",V$7=0,V$7="",V$8="",$L3570="",$L3570=0),"",layerCost(IF($N3570="",V$8,$N3570),V$4,V$5,$L3570)*MAX($K3570,1)*IF($M3570="",V$7,$M3570)/100)</f>
        <v/>
      </c>
      <c r="W3570" s="84"/>
      <c r="X3570" s="88" t="str">
        <f>IF(OR(X$4="",X$4=0,X$5="",X$7=0,X$7="",X$8="",$L3570="",$L3570=0),"",layerCost(IF($N3570="",X$8,$N3570),X$4,X$5,$L3570)*MAX($K3570,1)*IF($M3570="",X$7,$M3570)/100)</f>
        <v/>
      </c>
      <c r="Y3570" s="84"/>
      <c r="Z3570" s="88" t="str">
        <f>IF(OR(Z$4="",Z$4=0,Z$5="",Z$7=0,Z$7="",Z$8="",$L3570="",$L3570=0),"",layerCost(IF($N3570="",Z$8,$N3570),Z$4,Z$5,$L3570)*MAX($K3570,1)*IF($M3570="",Z$7,$M3570)/100)</f>
        <v/>
      </c>
    </row>
    <row r="3571" spans="16:26" x14ac:dyDescent="0.2">
      <c r="P3571" s="88" t="str">
        <f>IF(OR(P$4="",P$4=0,P$5="",P$7=0,P$7="",P$8="",$L3571="",$L3571=0),"",layerCost(IF($N3571="",P$8,$N3571),P$4,P$5,$L3571)*MAX($K3571,1)*IF($M3571="",P$7,$M3571)/100)</f>
        <v/>
      </c>
      <c r="Q3571" s="84"/>
      <c r="R3571" s="88" t="str">
        <f>IF(OR(R$4="",R$4=0,R$5="",R$7=0,R$7="",R$8="",$L3571="",$L3571=0),"",layerCost(IF($N3571="",R$8,$N3571),R$4,R$5,$L3571)*MAX($K3571,1)*IF($M3571="",R$7,$M3571)/100)</f>
        <v/>
      </c>
      <c r="S3571" s="84"/>
      <c r="T3571" s="88" t="str">
        <f>IF(OR(T$4="",T$4=0,T$5="",T$7=0,T$7="",T$8="",$L3571="",$L3571=0),"",layerCost(IF($N3571="",T$8,$N3571),T$4,T$5,$L3571)*MAX($K3571,1)*IF($M3571="",T$7,$M3571)/100)</f>
        <v/>
      </c>
      <c r="U3571" s="84"/>
      <c r="V3571" s="88" t="str">
        <f>IF(OR(V$4="",V$4=0,V$5="",V$7=0,V$7="",V$8="",$L3571="",$L3571=0),"",layerCost(IF($N3571="",V$8,$N3571),V$4,V$5,$L3571)*MAX($K3571,1)*IF($M3571="",V$7,$M3571)/100)</f>
        <v/>
      </c>
      <c r="W3571" s="84"/>
      <c r="X3571" s="88" t="str">
        <f>IF(OR(X$4="",X$4=0,X$5="",X$7=0,X$7="",X$8="",$L3571="",$L3571=0),"",layerCost(IF($N3571="",X$8,$N3571),X$4,X$5,$L3571)*MAX($K3571,1)*IF($M3571="",X$7,$M3571)/100)</f>
        <v/>
      </c>
      <c r="Y3571" s="84"/>
      <c r="Z3571" s="88" t="str">
        <f>IF(OR(Z$4="",Z$4=0,Z$5="",Z$7=0,Z$7="",Z$8="",$L3571="",$L3571=0),"",layerCost(IF($N3571="",Z$8,$N3571),Z$4,Z$5,$L3571)*MAX($K3571,1)*IF($M3571="",Z$7,$M3571)/100)</f>
        <v/>
      </c>
    </row>
    <row r="3572" spans="16:26" x14ac:dyDescent="0.2">
      <c r="P3572" s="88" t="str">
        <f>IF(OR(P$4="",P$4=0,P$5="",P$7=0,P$7="",P$8="",$L3572="",$L3572=0),"",layerCost(IF($N3572="",P$8,$N3572),P$4,P$5,$L3572)*MAX($K3572,1)*IF($M3572="",P$7,$M3572)/100)</f>
        <v/>
      </c>
      <c r="Q3572" s="84"/>
      <c r="R3572" s="88" t="str">
        <f>IF(OR(R$4="",R$4=0,R$5="",R$7=0,R$7="",R$8="",$L3572="",$L3572=0),"",layerCost(IF($N3572="",R$8,$N3572),R$4,R$5,$L3572)*MAX($K3572,1)*IF($M3572="",R$7,$M3572)/100)</f>
        <v/>
      </c>
      <c r="S3572" s="84"/>
      <c r="T3572" s="88" t="str">
        <f>IF(OR(T$4="",T$4=0,T$5="",T$7=0,T$7="",T$8="",$L3572="",$L3572=0),"",layerCost(IF($N3572="",T$8,$N3572),T$4,T$5,$L3572)*MAX($K3572,1)*IF($M3572="",T$7,$M3572)/100)</f>
        <v/>
      </c>
      <c r="U3572" s="84"/>
      <c r="V3572" s="88" t="str">
        <f>IF(OR(V$4="",V$4=0,V$5="",V$7=0,V$7="",V$8="",$L3572="",$L3572=0),"",layerCost(IF($N3572="",V$8,$N3572),V$4,V$5,$L3572)*MAX($K3572,1)*IF($M3572="",V$7,$M3572)/100)</f>
        <v/>
      </c>
      <c r="W3572" s="84"/>
      <c r="X3572" s="88" t="str">
        <f>IF(OR(X$4="",X$4=0,X$5="",X$7=0,X$7="",X$8="",$L3572="",$L3572=0),"",layerCost(IF($N3572="",X$8,$N3572),X$4,X$5,$L3572)*MAX($K3572,1)*IF($M3572="",X$7,$M3572)/100)</f>
        <v/>
      </c>
      <c r="Y3572" s="84"/>
      <c r="Z3572" s="88" t="str">
        <f>IF(OR(Z$4="",Z$4=0,Z$5="",Z$7=0,Z$7="",Z$8="",$L3572="",$L3572=0),"",layerCost(IF($N3572="",Z$8,$N3572),Z$4,Z$5,$L3572)*MAX($K3572,1)*IF($M3572="",Z$7,$M3572)/100)</f>
        <v/>
      </c>
    </row>
    <row r="3573" spans="16:26" x14ac:dyDescent="0.2">
      <c r="P3573" s="88" t="str">
        <f>IF(OR(P$4="",P$4=0,P$5="",P$7=0,P$7="",P$8="",$L3573="",$L3573=0),"",layerCost(IF($N3573="",P$8,$N3573),P$4,P$5,$L3573)*MAX($K3573,1)*IF($M3573="",P$7,$M3573)/100)</f>
        <v/>
      </c>
      <c r="Q3573" s="84"/>
      <c r="R3573" s="88" t="str">
        <f>IF(OR(R$4="",R$4=0,R$5="",R$7=0,R$7="",R$8="",$L3573="",$L3573=0),"",layerCost(IF($N3573="",R$8,$N3573),R$4,R$5,$L3573)*MAX($K3573,1)*IF($M3573="",R$7,$M3573)/100)</f>
        <v/>
      </c>
      <c r="S3573" s="84"/>
      <c r="T3573" s="88" t="str">
        <f>IF(OR(T$4="",T$4=0,T$5="",T$7=0,T$7="",T$8="",$L3573="",$L3573=0),"",layerCost(IF($N3573="",T$8,$N3573),T$4,T$5,$L3573)*MAX($K3573,1)*IF($M3573="",T$7,$M3573)/100)</f>
        <v/>
      </c>
      <c r="U3573" s="84"/>
      <c r="V3573" s="88" t="str">
        <f>IF(OR(V$4="",V$4=0,V$5="",V$7=0,V$7="",V$8="",$L3573="",$L3573=0),"",layerCost(IF($N3573="",V$8,$N3573),V$4,V$5,$L3573)*MAX($K3573,1)*IF($M3573="",V$7,$M3573)/100)</f>
        <v/>
      </c>
      <c r="W3573" s="84"/>
      <c r="X3573" s="88" t="str">
        <f>IF(OR(X$4="",X$4=0,X$5="",X$7=0,X$7="",X$8="",$L3573="",$L3573=0),"",layerCost(IF($N3573="",X$8,$N3573),X$4,X$5,$L3573)*MAX($K3573,1)*IF($M3573="",X$7,$M3573)/100)</f>
        <v/>
      </c>
      <c r="Y3573" s="84"/>
      <c r="Z3573" s="88" t="str">
        <f>IF(OR(Z$4="",Z$4=0,Z$5="",Z$7=0,Z$7="",Z$8="",$L3573="",$L3573=0),"",layerCost(IF($N3573="",Z$8,$N3573),Z$4,Z$5,$L3573)*MAX($K3573,1)*IF($M3573="",Z$7,$M3573)/100)</f>
        <v/>
      </c>
    </row>
    <row r="3574" spans="16:26" x14ac:dyDescent="0.2">
      <c r="P3574" s="88" t="str">
        <f>IF(OR(P$4="",P$4=0,P$5="",P$7=0,P$7="",P$8="",$L3574="",$L3574=0),"",layerCost(IF($N3574="",P$8,$N3574),P$4,P$5,$L3574)*MAX($K3574,1)*IF($M3574="",P$7,$M3574)/100)</f>
        <v/>
      </c>
      <c r="Q3574" s="84"/>
      <c r="R3574" s="88" t="str">
        <f>IF(OR(R$4="",R$4=0,R$5="",R$7=0,R$7="",R$8="",$L3574="",$L3574=0),"",layerCost(IF($N3574="",R$8,$N3574),R$4,R$5,$L3574)*MAX($K3574,1)*IF($M3574="",R$7,$M3574)/100)</f>
        <v/>
      </c>
      <c r="S3574" s="84"/>
      <c r="T3574" s="88" t="str">
        <f>IF(OR(T$4="",T$4=0,T$5="",T$7=0,T$7="",T$8="",$L3574="",$L3574=0),"",layerCost(IF($N3574="",T$8,$N3574),T$4,T$5,$L3574)*MAX($K3574,1)*IF($M3574="",T$7,$M3574)/100)</f>
        <v/>
      </c>
      <c r="U3574" s="84"/>
      <c r="V3574" s="88" t="str">
        <f>IF(OR(V$4="",V$4=0,V$5="",V$7=0,V$7="",V$8="",$L3574="",$L3574=0),"",layerCost(IF($N3574="",V$8,$N3574),V$4,V$5,$L3574)*MAX($K3574,1)*IF($M3574="",V$7,$M3574)/100)</f>
        <v/>
      </c>
      <c r="W3574" s="84"/>
      <c r="X3574" s="88" t="str">
        <f>IF(OR(X$4="",X$4=0,X$5="",X$7=0,X$7="",X$8="",$L3574="",$L3574=0),"",layerCost(IF($N3574="",X$8,$N3574),X$4,X$5,$L3574)*MAX($K3574,1)*IF($M3574="",X$7,$M3574)/100)</f>
        <v/>
      </c>
      <c r="Y3574" s="84"/>
      <c r="Z3574" s="88" t="str">
        <f>IF(OR(Z$4="",Z$4=0,Z$5="",Z$7=0,Z$7="",Z$8="",$L3574="",$L3574=0),"",layerCost(IF($N3574="",Z$8,$N3574),Z$4,Z$5,$L3574)*MAX($K3574,1)*IF($M3574="",Z$7,$M3574)/100)</f>
        <v/>
      </c>
    </row>
    <row r="3575" spans="16:26" x14ac:dyDescent="0.2">
      <c r="P3575" s="88" t="str">
        <f>IF(OR(P$4="",P$4=0,P$5="",P$7=0,P$7="",P$8="",$L3575="",$L3575=0),"",layerCost(IF($N3575="",P$8,$N3575),P$4,P$5,$L3575)*MAX($K3575,1)*IF($M3575="",P$7,$M3575)/100)</f>
        <v/>
      </c>
      <c r="Q3575" s="84"/>
      <c r="R3575" s="88" t="str">
        <f>IF(OR(R$4="",R$4=0,R$5="",R$7=0,R$7="",R$8="",$L3575="",$L3575=0),"",layerCost(IF($N3575="",R$8,$N3575),R$4,R$5,$L3575)*MAX($K3575,1)*IF($M3575="",R$7,$M3575)/100)</f>
        <v/>
      </c>
      <c r="S3575" s="84"/>
      <c r="T3575" s="88" t="str">
        <f>IF(OR(T$4="",T$4=0,T$5="",T$7=0,T$7="",T$8="",$L3575="",$L3575=0),"",layerCost(IF($N3575="",T$8,$N3575),T$4,T$5,$L3575)*MAX($K3575,1)*IF($M3575="",T$7,$M3575)/100)</f>
        <v/>
      </c>
      <c r="U3575" s="84"/>
      <c r="V3575" s="88" t="str">
        <f>IF(OR(V$4="",V$4=0,V$5="",V$7=0,V$7="",V$8="",$L3575="",$L3575=0),"",layerCost(IF($N3575="",V$8,$N3575),V$4,V$5,$L3575)*MAX($K3575,1)*IF($M3575="",V$7,$M3575)/100)</f>
        <v/>
      </c>
      <c r="W3575" s="84"/>
      <c r="X3575" s="88" t="str">
        <f>IF(OR(X$4="",X$4=0,X$5="",X$7=0,X$7="",X$8="",$L3575="",$L3575=0),"",layerCost(IF($N3575="",X$8,$N3575),X$4,X$5,$L3575)*MAX($K3575,1)*IF($M3575="",X$7,$M3575)/100)</f>
        <v/>
      </c>
      <c r="Y3575" s="84"/>
      <c r="Z3575" s="88" t="str">
        <f>IF(OR(Z$4="",Z$4=0,Z$5="",Z$7=0,Z$7="",Z$8="",$L3575="",$L3575=0),"",layerCost(IF($N3575="",Z$8,$N3575),Z$4,Z$5,$L3575)*MAX($K3575,1)*IF($M3575="",Z$7,$M3575)/100)</f>
        <v/>
      </c>
    </row>
    <row r="3576" spans="16:26" x14ac:dyDescent="0.2">
      <c r="P3576" s="88" t="str">
        <f>IF(OR(P$4="",P$4=0,P$5="",P$7=0,P$7="",P$8="",$L3576="",$L3576=0),"",layerCost(IF($N3576="",P$8,$N3576),P$4,P$5,$L3576)*MAX($K3576,1)*IF($M3576="",P$7,$M3576)/100)</f>
        <v/>
      </c>
      <c r="Q3576" s="84"/>
      <c r="R3576" s="88" t="str">
        <f>IF(OR(R$4="",R$4=0,R$5="",R$7=0,R$7="",R$8="",$L3576="",$L3576=0),"",layerCost(IF($N3576="",R$8,$N3576),R$4,R$5,$L3576)*MAX($K3576,1)*IF($M3576="",R$7,$M3576)/100)</f>
        <v/>
      </c>
      <c r="S3576" s="84"/>
      <c r="T3576" s="88" t="str">
        <f>IF(OR(T$4="",T$4=0,T$5="",T$7=0,T$7="",T$8="",$L3576="",$L3576=0),"",layerCost(IF($N3576="",T$8,$N3576),T$4,T$5,$L3576)*MAX($K3576,1)*IF($M3576="",T$7,$M3576)/100)</f>
        <v/>
      </c>
      <c r="U3576" s="84"/>
      <c r="V3576" s="88" t="str">
        <f>IF(OR(V$4="",V$4=0,V$5="",V$7=0,V$7="",V$8="",$L3576="",$L3576=0),"",layerCost(IF($N3576="",V$8,$N3576),V$4,V$5,$L3576)*MAX($K3576,1)*IF($M3576="",V$7,$M3576)/100)</f>
        <v/>
      </c>
      <c r="W3576" s="84"/>
      <c r="X3576" s="88" t="str">
        <f>IF(OR(X$4="",X$4=0,X$5="",X$7=0,X$7="",X$8="",$L3576="",$L3576=0),"",layerCost(IF($N3576="",X$8,$N3576),X$4,X$5,$L3576)*MAX($K3576,1)*IF($M3576="",X$7,$M3576)/100)</f>
        <v/>
      </c>
      <c r="Y3576" s="84"/>
      <c r="Z3576" s="88" t="str">
        <f>IF(OR(Z$4="",Z$4=0,Z$5="",Z$7=0,Z$7="",Z$8="",$L3576="",$L3576=0),"",layerCost(IF($N3576="",Z$8,$N3576),Z$4,Z$5,$L3576)*MAX($K3576,1)*IF($M3576="",Z$7,$M3576)/100)</f>
        <v/>
      </c>
    </row>
    <row r="3577" spans="16:26" x14ac:dyDescent="0.2">
      <c r="P3577" s="88" t="str">
        <f>IF(OR(P$4="",P$4=0,P$5="",P$7=0,P$7="",P$8="",$L3577="",$L3577=0),"",layerCost(IF($N3577="",P$8,$N3577),P$4,P$5,$L3577)*MAX($K3577,1)*IF($M3577="",P$7,$M3577)/100)</f>
        <v/>
      </c>
      <c r="Q3577" s="84"/>
      <c r="R3577" s="88" t="str">
        <f>IF(OR(R$4="",R$4=0,R$5="",R$7=0,R$7="",R$8="",$L3577="",$L3577=0),"",layerCost(IF($N3577="",R$8,$N3577),R$4,R$5,$L3577)*MAX($K3577,1)*IF($M3577="",R$7,$M3577)/100)</f>
        <v/>
      </c>
      <c r="S3577" s="84"/>
      <c r="T3577" s="88" t="str">
        <f>IF(OR(T$4="",T$4=0,T$5="",T$7=0,T$7="",T$8="",$L3577="",$L3577=0),"",layerCost(IF($N3577="",T$8,$N3577),T$4,T$5,$L3577)*MAX($K3577,1)*IF($M3577="",T$7,$M3577)/100)</f>
        <v/>
      </c>
      <c r="U3577" s="84"/>
      <c r="V3577" s="88" t="str">
        <f>IF(OR(V$4="",V$4=0,V$5="",V$7=0,V$7="",V$8="",$L3577="",$L3577=0),"",layerCost(IF($N3577="",V$8,$N3577),V$4,V$5,$L3577)*MAX($K3577,1)*IF($M3577="",V$7,$M3577)/100)</f>
        <v/>
      </c>
      <c r="W3577" s="84"/>
      <c r="X3577" s="88" t="str">
        <f>IF(OR(X$4="",X$4=0,X$5="",X$7=0,X$7="",X$8="",$L3577="",$L3577=0),"",layerCost(IF($N3577="",X$8,$N3577),X$4,X$5,$L3577)*MAX($K3577,1)*IF($M3577="",X$7,$M3577)/100)</f>
        <v/>
      </c>
      <c r="Y3577" s="84"/>
      <c r="Z3577" s="88" t="str">
        <f>IF(OR(Z$4="",Z$4=0,Z$5="",Z$7=0,Z$7="",Z$8="",$L3577="",$L3577=0),"",layerCost(IF($N3577="",Z$8,$N3577),Z$4,Z$5,$L3577)*MAX($K3577,1)*IF($M3577="",Z$7,$M3577)/100)</f>
        <v/>
      </c>
    </row>
    <row r="3578" spans="16:26" x14ac:dyDescent="0.2">
      <c r="P3578" s="88" t="str">
        <f>IF(OR(P$4="",P$4=0,P$5="",P$7=0,P$7="",P$8="",$L3578="",$L3578=0),"",layerCost(IF($N3578="",P$8,$N3578),P$4,P$5,$L3578)*MAX($K3578,1)*IF($M3578="",P$7,$M3578)/100)</f>
        <v/>
      </c>
      <c r="Q3578" s="84"/>
      <c r="R3578" s="88" t="str">
        <f>IF(OR(R$4="",R$4=0,R$5="",R$7=0,R$7="",R$8="",$L3578="",$L3578=0),"",layerCost(IF($N3578="",R$8,$N3578),R$4,R$5,$L3578)*MAX($K3578,1)*IF($M3578="",R$7,$M3578)/100)</f>
        <v/>
      </c>
      <c r="S3578" s="84"/>
      <c r="T3578" s="88" t="str">
        <f>IF(OR(T$4="",T$4=0,T$5="",T$7=0,T$7="",T$8="",$L3578="",$L3578=0),"",layerCost(IF($N3578="",T$8,$N3578),T$4,T$5,$L3578)*MAX($K3578,1)*IF($M3578="",T$7,$M3578)/100)</f>
        <v/>
      </c>
      <c r="U3578" s="84"/>
      <c r="V3578" s="88" t="str">
        <f>IF(OR(V$4="",V$4=0,V$5="",V$7=0,V$7="",V$8="",$L3578="",$L3578=0),"",layerCost(IF($N3578="",V$8,$N3578),V$4,V$5,$L3578)*MAX($K3578,1)*IF($M3578="",V$7,$M3578)/100)</f>
        <v/>
      </c>
      <c r="W3578" s="84"/>
      <c r="X3578" s="88" t="str">
        <f>IF(OR(X$4="",X$4=0,X$5="",X$7=0,X$7="",X$8="",$L3578="",$L3578=0),"",layerCost(IF($N3578="",X$8,$N3578),X$4,X$5,$L3578)*MAX($K3578,1)*IF($M3578="",X$7,$M3578)/100)</f>
        <v/>
      </c>
      <c r="Y3578" s="84"/>
      <c r="Z3578" s="88" t="str">
        <f>IF(OR(Z$4="",Z$4=0,Z$5="",Z$7=0,Z$7="",Z$8="",$L3578="",$L3578=0),"",layerCost(IF($N3578="",Z$8,$N3578),Z$4,Z$5,$L3578)*MAX($K3578,1)*IF($M3578="",Z$7,$M3578)/100)</f>
        <v/>
      </c>
    </row>
    <row r="3579" spans="16:26" x14ac:dyDescent="0.2">
      <c r="P3579" s="88" t="str">
        <f>IF(OR(P$4="",P$4=0,P$5="",P$7=0,P$7="",P$8="",$L3579="",$L3579=0),"",layerCost(IF($N3579="",P$8,$N3579),P$4,P$5,$L3579)*MAX($K3579,1)*IF($M3579="",P$7,$M3579)/100)</f>
        <v/>
      </c>
      <c r="Q3579" s="84"/>
      <c r="R3579" s="88" t="str">
        <f>IF(OR(R$4="",R$4=0,R$5="",R$7=0,R$7="",R$8="",$L3579="",$L3579=0),"",layerCost(IF($N3579="",R$8,$N3579),R$4,R$5,$L3579)*MAX($K3579,1)*IF($M3579="",R$7,$M3579)/100)</f>
        <v/>
      </c>
      <c r="S3579" s="84"/>
      <c r="T3579" s="88" t="str">
        <f>IF(OR(T$4="",T$4=0,T$5="",T$7=0,T$7="",T$8="",$L3579="",$L3579=0),"",layerCost(IF($N3579="",T$8,$N3579),T$4,T$5,$L3579)*MAX($K3579,1)*IF($M3579="",T$7,$M3579)/100)</f>
        <v/>
      </c>
      <c r="U3579" s="84"/>
      <c r="V3579" s="88" t="str">
        <f>IF(OR(V$4="",V$4=0,V$5="",V$7=0,V$7="",V$8="",$L3579="",$L3579=0),"",layerCost(IF($N3579="",V$8,$N3579),V$4,V$5,$L3579)*MAX($K3579,1)*IF($M3579="",V$7,$M3579)/100)</f>
        <v/>
      </c>
      <c r="W3579" s="84"/>
      <c r="X3579" s="88" t="str">
        <f>IF(OR(X$4="",X$4=0,X$5="",X$7=0,X$7="",X$8="",$L3579="",$L3579=0),"",layerCost(IF($N3579="",X$8,$N3579),X$4,X$5,$L3579)*MAX($K3579,1)*IF($M3579="",X$7,$M3579)/100)</f>
        <v/>
      </c>
      <c r="Y3579" s="84"/>
      <c r="Z3579" s="88" t="str">
        <f>IF(OR(Z$4="",Z$4=0,Z$5="",Z$7=0,Z$7="",Z$8="",$L3579="",$L3579=0),"",layerCost(IF($N3579="",Z$8,$N3579),Z$4,Z$5,$L3579)*MAX($K3579,1)*IF($M3579="",Z$7,$M3579)/100)</f>
        <v/>
      </c>
    </row>
    <row r="3580" spans="16:26" x14ac:dyDescent="0.2">
      <c r="P3580" s="88" t="str">
        <f>IF(OR(P$4="",P$4=0,P$5="",P$7=0,P$7="",P$8="",$L3580="",$L3580=0),"",layerCost(IF($N3580="",P$8,$N3580),P$4,P$5,$L3580)*MAX($K3580,1)*IF($M3580="",P$7,$M3580)/100)</f>
        <v/>
      </c>
      <c r="Q3580" s="84"/>
      <c r="R3580" s="88" t="str">
        <f>IF(OR(R$4="",R$4=0,R$5="",R$7=0,R$7="",R$8="",$L3580="",$L3580=0),"",layerCost(IF($N3580="",R$8,$N3580),R$4,R$5,$L3580)*MAX($K3580,1)*IF($M3580="",R$7,$M3580)/100)</f>
        <v/>
      </c>
      <c r="S3580" s="84"/>
      <c r="T3580" s="88" t="str">
        <f>IF(OR(T$4="",T$4=0,T$5="",T$7=0,T$7="",T$8="",$L3580="",$L3580=0),"",layerCost(IF($N3580="",T$8,$N3580),T$4,T$5,$L3580)*MAX($K3580,1)*IF($M3580="",T$7,$M3580)/100)</f>
        <v/>
      </c>
      <c r="U3580" s="84"/>
      <c r="V3580" s="88" t="str">
        <f>IF(OR(V$4="",V$4=0,V$5="",V$7=0,V$7="",V$8="",$L3580="",$L3580=0),"",layerCost(IF($N3580="",V$8,$N3580),V$4,V$5,$L3580)*MAX($K3580,1)*IF($M3580="",V$7,$M3580)/100)</f>
        <v/>
      </c>
      <c r="W3580" s="84"/>
      <c r="X3580" s="88" t="str">
        <f>IF(OR(X$4="",X$4=0,X$5="",X$7=0,X$7="",X$8="",$L3580="",$L3580=0),"",layerCost(IF($N3580="",X$8,$N3580),X$4,X$5,$L3580)*MAX($K3580,1)*IF($M3580="",X$7,$M3580)/100)</f>
        <v/>
      </c>
      <c r="Y3580" s="84"/>
      <c r="Z3580" s="88" t="str">
        <f>IF(OR(Z$4="",Z$4=0,Z$5="",Z$7=0,Z$7="",Z$8="",$L3580="",$L3580=0),"",layerCost(IF($N3580="",Z$8,$N3580),Z$4,Z$5,$L3580)*MAX($K3580,1)*IF($M3580="",Z$7,$M3580)/100)</f>
        <v/>
      </c>
    </row>
    <row r="3581" spans="16:26" x14ac:dyDescent="0.2">
      <c r="P3581" s="88" t="str">
        <f>IF(OR(P$4="",P$4=0,P$5="",P$7=0,P$7="",P$8="",$L3581="",$L3581=0),"",layerCost(IF($N3581="",P$8,$N3581),P$4,P$5,$L3581)*MAX($K3581,1)*IF($M3581="",P$7,$M3581)/100)</f>
        <v/>
      </c>
      <c r="Q3581" s="84"/>
      <c r="R3581" s="88" t="str">
        <f>IF(OR(R$4="",R$4=0,R$5="",R$7=0,R$7="",R$8="",$L3581="",$L3581=0),"",layerCost(IF($N3581="",R$8,$N3581),R$4,R$5,$L3581)*MAX($K3581,1)*IF($M3581="",R$7,$M3581)/100)</f>
        <v/>
      </c>
      <c r="S3581" s="84"/>
      <c r="T3581" s="88" t="str">
        <f>IF(OR(T$4="",T$4=0,T$5="",T$7=0,T$7="",T$8="",$L3581="",$L3581=0),"",layerCost(IF($N3581="",T$8,$N3581),T$4,T$5,$L3581)*MAX($K3581,1)*IF($M3581="",T$7,$M3581)/100)</f>
        <v/>
      </c>
      <c r="U3581" s="84"/>
      <c r="V3581" s="88" t="str">
        <f>IF(OR(V$4="",V$4=0,V$5="",V$7=0,V$7="",V$8="",$L3581="",$L3581=0),"",layerCost(IF($N3581="",V$8,$N3581),V$4,V$5,$L3581)*MAX($K3581,1)*IF($M3581="",V$7,$M3581)/100)</f>
        <v/>
      </c>
      <c r="W3581" s="84"/>
      <c r="X3581" s="88" t="str">
        <f>IF(OR(X$4="",X$4=0,X$5="",X$7=0,X$7="",X$8="",$L3581="",$L3581=0),"",layerCost(IF($N3581="",X$8,$N3581),X$4,X$5,$L3581)*MAX($K3581,1)*IF($M3581="",X$7,$M3581)/100)</f>
        <v/>
      </c>
      <c r="Y3581" s="84"/>
      <c r="Z3581" s="88" t="str">
        <f>IF(OR(Z$4="",Z$4=0,Z$5="",Z$7=0,Z$7="",Z$8="",$L3581="",$L3581=0),"",layerCost(IF($N3581="",Z$8,$N3581),Z$4,Z$5,$L3581)*MAX($K3581,1)*IF($M3581="",Z$7,$M3581)/100)</f>
        <v/>
      </c>
    </row>
    <row r="3582" spans="16:26" x14ac:dyDescent="0.2">
      <c r="P3582" s="88" t="str">
        <f>IF(OR(P$4="",P$4=0,P$5="",P$7=0,P$7="",P$8="",$L3582="",$L3582=0),"",layerCost(IF($N3582="",P$8,$N3582),P$4,P$5,$L3582)*MAX($K3582,1)*IF($M3582="",P$7,$M3582)/100)</f>
        <v/>
      </c>
      <c r="Q3582" s="84"/>
      <c r="R3582" s="88" t="str">
        <f>IF(OR(R$4="",R$4=0,R$5="",R$7=0,R$7="",R$8="",$L3582="",$L3582=0),"",layerCost(IF($N3582="",R$8,$N3582),R$4,R$5,$L3582)*MAX($K3582,1)*IF($M3582="",R$7,$M3582)/100)</f>
        <v/>
      </c>
      <c r="S3582" s="84"/>
      <c r="T3582" s="88" t="str">
        <f>IF(OR(T$4="",T$4=0,T$5="",T$7=0,T$7="",T$8="",$L3582="",$L3582=0),"",layerCost(IF($N3582="",T$8,$N3582),T$4,T$5,$L3582)*MAX($K3582,1)*IF($M3582="",T$7,$M3582)/100)</f>
        <v/>
      </c>
      <c r="U3582" s="84"/>
      <c r="V3582" s="88" t="str">
        <f>IF(OR(V$4="",V$4=0,V$5="",V$7=0,V$7="",V$8="",$L3582="",$L3582=0),"",layerCost(IF($N3582="",V$8,$N3582),V$4,V$5,$L3582)*MAX($K3582,1)*IF($M3582="",V$7,$M3582)/100)</f>
        <v/>
      </c>
      <c r="W3582" s="84"/>
      <c r="X3582" s="88" t="str">
        <f>IF(OR(X$4="",X$4=0,X$5="",X$7=0,X$7="",X$8="",$L3582="",$L3582=0),"",layerCost(IF($N3582="",X$8,$N3582),X$4,X$5,$L3582)*MAX($K3582,1)*IF($M3582="",X$7,$M3582)/100)</f>
        <v/>
      </c>
      <c r="Y3582" s="84"/>
      <c r="Z3582" s="88" t="str">
        <f>IF(OR(Z$4="",Z$4=0,Z$5="",Z$7=0,Z$7="",Z$8="",$L3582="",$L3582=0),"",layerCost(IF($N3582="",Z$8,$N3582),Z$4,Z$5,$L3582)*MAX($K3582,1)*IF($M3582="",Z$7,$M3582)/100)</f>
        <v/>
      </c>
    </row>
    <row r="3583" spans="16:26" x14ac:dyDescent="0.2">
      <c r="P3583" s="88" t="str">
        <f>IF(OR(P$4="",P$4=0,P$5="",P$7=0,P$7="",P$8="",$L3583="",$L3583=0),"",layerCost(IF($N3583="",P$8,$N3583),P$4,P$5,$L3583)*MAX($K3583,1)*IF($M3583="",P$7,$M3583)/100)</f>
        <v/>
      </c>
      <c r="Q3583" s="84"/>
      <c r="R3583" s="88" t="str">
        <f>IF(OR(R$4="",R$4=0,R$5="",R$7=0,R$7="",R$8="",$L3583="",$L3583=0),"",layerCost(IF($N3583="",R$8,$N3583),R$4,R$5,$L3583)*MAX($K3583,1)*IF($M3583="",R$7,$M3583)/100)</f>
        <v/>
      </c>
      <c r="S3583" s="84"/>
      <c r="T3583" s="88" t="str">
        <f>IF(OR(T$4="",T$4=0,T$5="",T$7=0,T$7="",T$8="",$L3583="",$L3583=0),"",layerCost(IF($N3583="",T$8,$N3583),T$4,T$5,$L3583)*MAX($K3583,1)*IF($M3583="",T$7,$M3583)/100)</f>
        <v/>
      </c>
      <c r="U3583" s="84"/>
      <c r="V3583" s="88" t="str">
        <f>IF(OR(V$4="",V$4=0,V$5="",V$7=0,V$7="",V$8="",$L3583="",$L3583=0),"",layerCost(IF($N3583="",V$8,$N3583),V$4,V$5,$L3583)*MAX($K3583,1)*IF($M3583="",V$7,$M3583)/100)</f>
        <v/>
      </c>
      <c r="W3583" s="84"/>
      <c r="X3583" s="88" t="str">
        <f>IF(OR(X$4="",X$4=0,X$5="",X$7=0,X$7="",X$8="",$L3583="",$L3583=0),"",layerCost(IF($N3583="",X$8,$N3583),X$4,X$5,$L3583)*MAX($K3583,1)*IF($M3583="",X$7,$M3583)/100)</f>
        <v/>
      </c>
      <c r="Y3583" s="84"/>
      <c r="Z3583" s="88" t="str">
        <f>IF(OR(Z$4="",Z$4=0,Z$5="",Z$7=0,Z$7="",Z$8="",$L3583="",$L3583=0),"",layerCost(IF($N3583="",Z$8,$N3583),Z$4,Z$5,$L3583)*MAX($K3583,1)*IF($M3583="",Z$7,$M3583)/100)</f>
        <v/>
      </c>
    </row>
    <row r="3584" spans="16:26" x14ac:dyDescent="0.2">
      <c r="P3584" s="88" t="str">
        <f>IF(OR(P$4="",P$4=0,P$5="",P$7=0,P$7="",P$8="",$L3584="",$L3584=0),"",layerCost(IF($N3584="",P$8,$N3584),P$4,P$5,$L3584)*MAX($K3584,1)*IF($M3584="",P$7,$M3584)/100)</f>
        <v/>
      </c>
      <c r="Q3584" s="84"/>
      <c r="R3584" s="88" t="str">
        <f>IF(OR(R$4="",R$4=0,R$5="",R$7=0,R$7="",R$8="",$L3584="",$L3584=0),"",layerCost(IF($N3584="",R$8,$N3584),R$4,R$5,$L3584)*MAX($K3584,1)*IF($M3584="",R$7,$M3584)/100)</f>
        <v/>
      </c>
      <c r="S3584" s="84"/>
      <c r="T3584" s="88" t="str">
        <f>IF(OR(T$4="",T$4=0,T$5="",T$7=0,T$7="",T$8="",$L3584="",$L3584=0),"",layerCost(IF($N3584="",T$8,$N3584),T$4,T$5,$L3584)*MAX($K3584,1)*IF($M3584="",T$7,$M3584)/100)</f>
        <v/>
      </c>
      <c r="U3584" s="84"/>
      <c r="V3584" s="88" t="str">
        <f>IF(OR(V$4="",V$4=0,V$5="",V$7=0,V$7="",V$8="",$L3584="",$L3584=0),"",layerCost(IF($N3584="",V$8,$N3584),V$4,V$5,$L3584)*MAX($K3584,1)*IF($M3584="",V$7,$M3584)/100)</f>
        <v/>
      </c>
      <c r="W3584" s="84"/>
      <c r="X3584" s="88" t="str">
        <f>IF(OR(X$4="",X$4=0,X$5="",X$7=0,X$7="",X$8="",$L3584="",$L3584=0),"",layerCost(IF($N3584="",X$8,$N3584),X$4,X$5,$L3584)*MAX($K3584,1)*IF($M3584="",X$7,$M3584)/100)</f>
        <v/>
      </c>
      <c r="Y3584" s="84"/>
      <c r="Z3584" s="88" t="str">
        <f>IF(OR(Z$4="",Z$4=0,Z$5="",Z$7=0,Z$7="",Z$8="",$L3584="",$L3584=0),"",layerCost(IF($N3584="",Z$8,$N3584),Z$4,Z$5,$L3584)*MAX($K3584,1)*IF($M3584="",Z$7,$M3584)/100)</f>
        <v/>
      </c>
    </row>
    <row r="3585" spans="16:26" x14ac:dyDescent="0.2">
      <c r="P3585" s="88" t="str">
        <f>IF(OR(P$4="",P$4=0,P$5="",P$7=0,P$7="",P$8="",$L3585="",$L3585=0),"",layerCost(IF($N3585="",P$8,$N3585),P$4,P$5,$L3585)*MAX($K3585,1)*IF($M3585="",P$7,$M3585)/100)</f>
        <v/>
      </c>
      <c r="Q3585" s="84"/>
      <c r="R3585" s="88" t="str">
        <f>IF(OR(R$4="",R$4=0,R$5="",R$7=0,R$7="",R$8="",$L3585="",$L3585=0),"",layerCost(IF($N3585="",R$8,$N3585),R$4,R$5,$L3585)*MAX($K3585,1)*IF($M3585="",R$7,$M3585)/100)</f>
        <v/>
      </c>
      <c r="S3585" s="84"/>
      <c r="T3585" s="88" t="str">
        <f>IF(OR(T$4="",T$4=0,T$5="",T$7=0,T$7="",T$8="",$L3585="",$L3585=0),"",layerCost(IF($N3585="",T$8,$N3585),T$4,T$5,$L3585)*MAX($K3585,1)*IF($M3585="",T$7,$M3585)/100)</f>
        <v/>
      </c>
      <c r="U3585" s="84"/>
      <c r="V3585" s="88" t="str">
        <f>IF(OR(V$4="",V$4=0,V$5="",V$7=0,V$7="",V$8="",$L3585="",$L3585=0),"",layerCost(IF($N3585="",V$8,$N3585),V$4,V$5,$L3585)*MAX($K3585,1)*IF($M3585="",V$7,$M3585)/100)</f>
        <v/>
      </c>
      <c r="W3585" s="84"/>
      <c r="X3585" s="88" t="str">
        <f>IF(OR(X$4="",X$4=0,X$5="",X$7=0,X$7="",X$8="",$L3585="",$L3585=0),"",layerCost(IF($N3585="",X$8,$N3585),X$4,X$5,$L3585)*MAX($K3585,1)*IF($M3585="",X$7,$M3585)/100)</f>
        <v/>
      </c>
      <c r="Y3585" s="84"/>
      <c r="Z3585" s="88" t="str">
        <f>IF(OR(Z$4="",Z$4=0,Z$5="",Z$7=0,Z$7="",Z$8="",$L3585="",$L3585=0),"",layerCost(IF($N3585="",Z$8,$N3585),Z$4,Z$5,$L3585)*MAX($K3585,1)*IF($M3585="",Z$7,$M3585)/100)</f>
        <v/>
      </c>
    </row>
    <row r="3586" spans="16:26" x14ac:dyDescent="0.2">
      <c r="P3586" s="88" t="str">
        <f>IF(OR(P$4="",P$4=0,P$5="",P$7=0,P$7="",P$8="",$L3586="",$L3586=0),"",layerCost(IF($N3586="",P$8,$N3586),P$4,P$5,$L3586)*MAX($K3586,1)*IF($M3586="",P$7,$M3586)/100)</f>
        <v/>
      </c>
      <c r="Q3586" s="84"/>
      <c r="R3586" s="88" t="str">
        <f>IF(OR(R$4="",R$4=0,R$5="",R$7=0,R$7="",R$8="",$L3586="",$L3586=0),"",layerCost(IF($N3586="",R$8,$N3586),R$4,R$5,$L3586)*MAX($K3586,1)*IF($M3586="",R$7,$M3586)/100)</f>
        <v/>
      </c>
      <c r="S3586" s="84"/>
      <c r="T3586" s="88" t="str">
        <f>IF(OR(T$4="",T$4=0,T$5="",T$7=0,T$7="",T$8="",$L3586="",$L3586=0),"",layerCost(IF($N3586="",T$8,$N3586),T$4,T$5,$L3586)*MAX($K3586,1)*IF($M3586="",T$7,$M3586)/100)</f>
        <v/>
      </c>
      <c r="U3586" s="84"/>
      <c r="V3586" s="88" t="str">
        <f>IF(OR(V$4="",V$4=0,V$5="",V$7=0,V$7="",V$8="",$L3586="",$L3586=0),"",layerCost(IF($N3586="",V$8,$N3586),V$4,V$5,$L3586)*MAX($K3586,1)*IF($M3586="",V$7,$M3586)/100)</f>
        <v/>
      </c>
      <c r="W3586" s="84"/>
      <c r="X3586" s="88" t="str">
        <f>IF(OR(X$4="",X$4=0,X$5="",X$7=0,X$7="",X$8="",$L3586="",$L3586=0),"",layerCost(IF($N3586="",X$8,$N3586),X$4,X$5,$L3586)*MAX($K3586,1)*IF($M3586="",X$7,$M3586)/100)</f>
        <v/>
      </c>
      <c r="Y3586" s="84"/>
      <c r="Z3586" s="88" t="str">
        <f>IF(OR(Z$4="",Z$4=0,Z$5="",Z$7=0,Z$7="",Z$8="",$L3586="",$L3586=0),"",layerCost(IF($N3586="",Z$8,$N3586),Z$4,Z$5,$L3586)*MAX($K3586,1)*IF($M3586="",Z$7,$M3586)/100)</f>
        <v/>
      </c>
    </row>
    <row r="3587" spans="16:26" x14ac:dyDescent="0.2">
      <c r="P3587" s="88" t="str">
        <f>IF(OR(P$4="",P$4=0,P$5="",P$7=0,P$7="",P$8="",$L3587="",$L3587=0),"",layerCost(IF($N3587="",P$8,$N3587),P$4,P$5,$L3587)*MAX($K3587,1)*IF($M3587="",P$7,$M3587)/100)</f>
        <v/>
      </c>
      <c r="Q3587" s="84"/>
      <c r="R3587" s="88" t="str">
        <f>IF(OR(R$4="",R$4=0,R$5="",R$7=0,R$7="",R$8="",$L3587="",$L3587=0),"",layerCost(IF($N3587="",R$8,$N3587),R$4,R$5,$L3587)*MAX($K3587,1)*IF($M3587="",R$7,$M3587)/100)</f>
        <v/>
      </c>
      <c r="S3587" s="84"/>
      <c r="T3587" s="88" t="str">
        <f>IF(OR(T$4="",T$4=0,T$5="",T$7=0,T$7="",T$8="",$L3587="",$L3587=0),"",layerCost(IF($N3587="",T$8,$N3587),T$4,T$5,$L3587)*MAX($K3587,1)*IF($M3587="",T$7,$M3587)/100)</f>
        <v/>
      </c>
      <c r="U3587" s="84"/>
      <c r="V3587" s="88" t="str">
        <f>IF(OR(V$4="",V$4=0,V$5="",V$7=0,V$7="",V$8="",$L3587="",$L3587=0),"",layerCost(IF($N3587="",V$8,$N3587),V$4,V$5,$L3587)*MAX($K3587,1)*IF($M3587="",V$7,$M3587)/100)</f>
        <v/>
      </c>
      <c r="W3587" s="84"/>
      <c r="X3587" s="88" t="str">
        <f>IF(OR(X$4="",X$4=0,X$5="",X$7=0,X$7="",X$8="",$L3587="",$L3587=0),"",layerCost(IF($N3587="",X$8,$N3587),X$4,X$5,$L3587)*MAX($K3587,1)*IF($M3587="",X$7,$M3587)/100)</f>
        <v/>
      </c>
      <c r="Y3587" s="84"/>
      <c r="Z3587" s="88" t="str">
        <f>IF(OR(Z$4="",Z$4=0,Z$5="",Z$7=0,Z$7="",Z$8="",$L3587="",$L3587=0),"",layerCost(IF($N3587="",Z$8,$N3587),Z$4,Z$5,$L3587)*MAX($K3587,1)*IF($M3587="",Z$7,$M3587)/100)</f>
        <v/>
      </c>
    </row>
    <row r="3588" spans="16:26" x14ac:dyDescent="0.2">
      <c r="P3588" s="88" t="str">
        <f>IF(OR(P$4="",P$4=0,P$5="",P$7=0,P$7="",P$8="",$L3588="",$L3588=0),"",layerCost(IF($N3588="",P$8,$N3588),P$4,P$5,$L3588)*MAX($K3588,1)*IF($M3588="",P$7,$M3588)/100)</f>
        <v/>
      </c>
      <c r="Q3588" s="84"/>
      <c r="R3588" s="88" t="str">
        <f>IF(OR(R$4="",R$4=0,R$5="",R$7=0,R$7="",R$8="",$L3588="",$L3588=0),"",layerCost(IF($N3588="",R$8,$N3588),R$4,R$5,$L3588)*MAX($K3588,1)*IF($M3588="",R$7,$M3588)/100)</f>
        <v/>
      </c>
      <c r="S3588" s="84"/>
      <c r="T3588" s="88" t="str">
        <f>IF(OR(T$4="",T$4=0,T$5="",T$7=0,T$7="",T$8="",$L3588="",$L3588=0),"",layerCost(IF($N3588="",T$8,$N3588),T$4,T$5,$L3588)*MAX($K3588,1)*IF($M3588="",T$7,$M3588)/100)</f>
        <v/>
      </c>
      <c r="U3588" s="84"/>
      <c r="V3588" s="88" t="str">
        <f>IF(OR(V$4="",V$4=0,V$5="",V$7=0,V$7="",V$8="",$L3588="",$L3588=0),"",layerCost(IF($N3588="",V$8,$N3588),V$4,V$5,$L3588)*MAX($K3588,1)*IF($M3588="",V$7,$M3588)/100)</f>
        <v/>
      </c>
      <c r="W3588" s="84"/>
      <c r="X3588" s="88" t="str">
        <f>IF(OR(X$4="",X$4=0,X$5="",X$7=0,X$7="",X$8="",$L3588="",$L3588=0),"",layerCost(IF($N3588="",X$8,$N3588),X$4,X$5,$L3588)*MAX($K3588,1)*IF($M3588="",X$7,$M3588)/100)</f>
        <v/>
      </c>
      <c r="Y3588" s="84"/>
      <c r="Z3588" s="88" t="str">
        <f>IF(OR(Z$4="",Z$4=0,Z$5="",Z$7=0,Z$7="",Z$8="",$L3588="",$L3588=0),"",layerCost(IF($N3588="",Z$8,$N3588),Z$4,Z$5,$L3588)*MAX($K3588,1)*IF($M3588="",Z$7,$M3588)/100)</f>
        <v/>
      </c>
    </row>
    <row r="3589" spans="16:26" x14ac:dyDescent="0.2">
      <c r="P3589" s="88" t="str">
        <f>IF(OR(P$4="",P$4=0,P$5="",P$7=0,P$7="",P$8="",$L3589="",$L3589=0),"",layerCost(IF($N3589="",P$8,$N3589),P$4,P$5,$L3589)*MAX($K3589,1)*IF($M3589="",P$7,$M3589)/100)</f>
        <v/>
      </c>
      <c r="Q3589" s="84"/>
      <c r="R3589" s="88" t="str">
        <f>IF(OR(R$4="",R$4=0,R$5="",R$7=0,R$7="",R$8="",$L3589="",$L3589=0),"",layerCost(IF($N3589="",R$8,$N3589),R$4,R$5,$L3589)*MAX($K3589,1)*IF($M3589="",R$7,$M3589)/100)</f>
        <v/>
      </c>
      <c r="S3589" s="84"/>
      <c r="T3589" s="88" t="str">
        <f>IF(OR(T$4="",T$4=0,T$5="",T$7=0,T$7="",T$8="",$L3589="",$L3589=0),"",layerCost(IF($N3589="",T$8,$N3589),T$4,T$5,$L3589)*MAX($K3589,1)*IF($M3589="",T$7,$M3589)/100)</f>
        <v/>
      </c>
      <c r="U3589" s="84"/>
      <c r="V3589" s="88" t="str">
        <f>IF(OR(V$4="",V$4=0,V$5="",V$7=0,V$7="",V$8="",$L3589="",$L3589=0),"",layerCost(IF($N3589="",V$8,$N3589),V$4,V$5,$L3589)*MAX($K3589,1)*IF($M3589="",V$7,$M3589)/100)</f>
        <v/>
      </c>
      <c r="W3589" s="84"/>
      <c r="X3589" s="88" t="str">
        <f>IF(OR(X$4="",X$4=0,X$5="",X$7=0,X$7="",X$8="",$L3589="",$L3589=0),"",layerCost(IF($N3589="",X$8,$N3589),X$4,X$5,$L3589)*MAX($K3589,1)*IF($M3589="",X$7,$M3589)/100)</f>
        <v/>
      </c>
      <c r="Y3589" s="84"/>
      <c r="Z3589" s="88" t="str">
        <f>IF(OR(Z$4="",Z$4=0,Z$5="",Z$7=0,Z$7="",Z$8="",$L3589="",$L3589=0),"",layerCost(IF($N3589="",Z$8,$N3589),Z$4,Z$5,$L3589)*MAX($K3589,1)*IF($M3589="",Z$7,$M3589)/100)</f>
        <v/>
      </c>
    </row>
    <row r="3590" spans="16:26" x14ac:dyDescent="0.2">
      <c r="P3590" s="88" t="str">
        <f>IF(OR(P$4="",P$4=0,P$5="",P$7=0,P$7="",P$8="",$L3590="",$L3590=0),"",layerCost(IF($N3590="",P$8,$N3590),P$4,P$5,$L3590)*MAX($K3590,1)*IF($M3590="",P$7,$M3590)/100)</f>
        <v/>
      </c>
      <c r="Q3590" s="84"/>
      <c r="R3590" s="88" t="str">
        <f>IF(OR(R$4="",R$4=0,R$5="",R$7=0,R$7="",R$8="",$L3590="",$L3590=0),"",layerCost(IF($N3590="",R$8,$N3590),R$4,R$5,$L3590)*MAX($K3590,1)*IF($M3590="",R$7,$M3590)/100)</f>
        <v/>
      </c>
      <c r="S3590" s="84"/>
      <c r="T3590" s="88" t="str">
        <f>IF(OR(T$4="",T$4=0,T$5="",T$7=0,T$7="",T$8="",$L3590="",$L3590=0),"",layerCost(IF($N3590="",T$8,$N3590),T$4,T$5,$L3590)*MAX($K3590,1)*IF($M3590="",T$7,$M3590)/100)</f>
        <v/>
      </c>
      <c r="U3590" s="84"/>
      <c r="V3590" s="88" t="str">
        <f>IF(OR(V$4="",V$4=0,V$5="",V$7=0,V$7="",V$8="",$L3590="",$L3590=0),"",layerCost(IF($N3590="",V$8,$N3590),V$4,V$5,$L3590)*MAX($K3590,1)*IF($M3590="",V$7,$M3590)/100)</f>
        <v/>
      </c>
      <c r="W3590" s="84"/>
      <c r="X3590" s="88" t="str">
        <f>IF(OR(X$4="",X$4=0,X$5="",X$7=0,X$7="",X$8="",$L3590="",$L3590=0),"",layerCost(IF($N3590="",X$8,$N3590),X$4,X$5,$L3590)*MAX($K3590,1)*IF($M3590="",X$7,$M3590)/100)</f>
        <v/>
      </c>
      <c r="Y3590" s="84"/>
      <c r="Z3590" s="88" t="str">
        <f>IF(OR(Z$4="",Z$4=0,Z$5="",Z$7=0,Z$7="",Z$8="",$L3590="",$L3590=0),"",layerCost(IF($N3590="",Z$8,$N3590),Z$4,Z$5,$L3590)*MAX($K3590,1)*IF($M3590="",Z$7,$M3590)/100)</f>
        <v/>
      </c>
    </row>
    <row r="3591" spans="16:26" x14ac:dyDescent="0.2">
      <c r="P3591" s="88" t="str">
        <f>IF(OR(P$4="",P$4=0,P$5="",P$7=0,P$7="",P$8="",$L3591="",$L3591=0),"",layerCost(IF($N3591="",P$8,$N3591),P$4,P$5,$L3591)*MAX($K3591,1)*IF($M3591="",P$7,$M3591)/100)</f>
        <v/>
      </c>
      <c r="Q3591" s="84"/>
      <c r="R3591" s="88" t="str">
        <f>IF(OR(R$4="",R$4=0,R$5="",R$7=0,R$7="",R$8="",$L3591="",$L3591=0),"",layerCost(IF($N3591="",R$8,$N3591),R$4,R$5,$L3591)*MAX($K3591,1)*IF($M3591="",R$7,$M3591)/100)</f>
        <v/>
      </c>
      <c r="S3591" s="84"/>
      <c r="T3591" s="88" t="str">
        <f>IF(OR(T$4="",T$4=0,T$5="",T$7=0,T$7="",T$8="",$L3591="",$L3591=0),"",layerCost(IF($N3591="",T$8,$N3591),T$4,T$5,$L3591)*MAX($K3591,1)*IF($M3591="",T$7,$M3591)/100)</f>
        <v/>
      </c>
      <c r="U3591" s="84"/>
      <c r="V3591" s="88" t="str">
        <f>IF(OR(V$4="",V$4=0,V$5="",V$7=0,V$7="",V$8="",$L3591="",$L3591=0),"",layerCost(IF($N3591="",V$8,$N3591),V$4,V$5,$L3591)*MAX($K3591,1)*IF($M3591="",V$7,$M3591)/100)</f>
        <v/>
      </c>
      <c r="W3591" s="84"/>
      <c r="X3591" s="88" t="str">
        <f>IF(OR(X$4="",X$4=0,X$5="",X$7=0,X$7="",X$8="",$L3591="",$L3591=0),"",layerCost(IF($N3591="",X$8,$N3591),X$4,X$5,$L3591)*MAX($K3591,1)*IF($M3591="",X$7,$M3591)/100)</f>
        <v/>
      </c>
      <c r="Y3591" s="84"/>
      <c r="Z3591" s="88" t="str">
        <f>IF(OR(Z$4="",Z$4=0,Z$5="",Z$7=0,Z$7="",Z$8="",$L3591="",$L3591=0),"",layerCost(IF($N3591="",Z$8,$N3591),Z$4,Z$5,$L3591)*MAX($K3591,1)*IF($M3591="",Z$7,$M3591)/100)</f>
        <v/>
      </c>
    </row>
    <row r="3592" spans="16:26" x14ac:dyDescent="0.2">
      <c r="P3592" s="88" t="str">
        <f>IF(OR(P$4="",P$4=0,P$5="",P$7=0,P$7="",P$8="",$L3592="",$L3592=0),"",layerCost(IF($N3592="",P$8,$N3592),P$4,P$5,$L3592)*MAX($K3592,1)*IF($M3592="",P$7,$M3592)/100)</f>
        <v/>
      </c>
      <c r="Q3592" s="84"/>
      <c r="R3592" s="88" t="str">
        <f>IF(OR(R$4="",R$4=0,R$5="",R$7=0,R$7="",R$8="",$L3592="",$L3592=0),"",layerCost(IF($N3592="",R$8,$N3592),R$4,R$5,$L3592)*MAX($K3592,1)*IF($M3592="",R$7,$M3592)/100)</f>
        <v/>
      </c>
      <c r="S3592" s="84"/>
      <c r="T3592" s="88" t="str">
        <f>IF(OR(T$4="",T$4=0,T$5="",T$7=0,T$7="",T$8="",$L3592="",$L3592=0),"",layerCost(IF($N3592="",T$8,$N3592),T$4,T$5,$L3592)*MAX($K3592,1)*IF($M3592="",T$7,$M3592)/100)</f>
        <v/>
      </c>
      <c r="U3592" s="84"/>
      <c r="V3592" s="88" t="str">
        <f>IF(OR(V$4="",V$4=0,V$5="",V$7=0,V$7="",V$8="",$L3592="",$L3592=0),"",layerCost(IF($N3592="",V$8,$N3592),V$4,V$5,$L3592)*MAX($K3592,1)*IF($M3592="",V$7,$M3592)/100)</f>
        <v/>
      </c>
      <c r="W3592" s="84"/>
      <c r="X3592" s="88" t="str">
        <f>IF(OR(X$4="",X$4=0,X$5="",X$7=0,X$7="",X$8="",$L3592="",$L3592=0),"",layerCost(IF($N3592="",X$8,$N3592),X$4,X$5,$L3592)*MAX($K3592,1)*IF($M3592="",X$7,$M3592)/100)</f>
        <v/>
      </c>
      <c r="Y3592" s="84"/>
      <c r="Z3592" s="88" t="str">
        <f>IF(OR(Z$4="",Z$4=0,Z$5="",Z$7=0,Z$7="",Z$8="",$L3592="",$L3592=0),"",layerCost(IF($N3592="",Z$8,$N3592),Z$4,Z$5,$L3592)*MAX($K3592,1)*IF($M3592="",Z$7,$M3592)/100)</f>
        <v/>
      </c>
    </row>
    <row r="3593" spans="16:26" x14ac:dyDescent="0.2">
      <c r="P3593" s="88" t="str">
        <f>IF(OR(P$4="",P$4=0,P$5="",P$7=0,P$7="",P$8="",$L3593="",$L3593=0),"",layerCost(IF($N3593="",P$8,$N3593),P$4,P$5,$L3593)*MAX($K3593,1)*IF($M3593="",P$7,$M3593)/100)</f>
        <v/>
      </c>
      <c r="Q3593" s="84"/>
      <c r="R3593" s="88" t="str">
        <f>IF(OR(R$4="",R$4=0,R$5="",R$7=0,R$7="",R$8="",$L3593="",$L3593=0),"",layerCost(IF($N3593="",R$8,$N3593),R$4,R$5,$L3593)*MAX($K3593,1)*IF($M3593="",R$7,$M3593)/100)</f>
        <v/>
      </c>
      <c r="S3593" s="84"/>
      <c r="T3593" s="88" t="str">
        <f>IF(OR(T$4="",T$4=0,T$5="",T$7=0,T$7="",T$8="",$L3593="",$L3593=0),"",layerCost(IF($N3593="",T$8,$N3593),T$4,T$5,$L3593)*MAX($K3593,1)*IF($M3593="",T$7,$M3593)/100)</f>
        <v/>
      </c>
      <c r="U3593" s="84"/>
      <c r="V3593" s="88" t="str">
        <f>IF(OR(V$4="",V$4=0,V$5="",V$7=0,V$7="",V$8="",$L3593="",$L3593=0),"",layerCost(IF($N3593="",V$8,$N3593),V$4,V$5,$L3593)*MAX($K3593,1)*IF($M3593="",V$7,$M3593)/100)</f>
        <v/>
      </c>
      <c r="W3593" s="84"/>
      <c r="X3593" s="88" t="str">
        <f>IF(OR(X$4="",X$4=0,X$5="",X$7=0,X$7="",X$8="",$L3593="",$L3593=0),"",layerCost(IF($N3593="",X$8,$N3593),X$4,X$5,$L3593)*MAX($K3593,1)*IF($M3593="",X$7,$M3593)/100)</f>
        <v/>
      </c>
      <c r="Y3593" s="84"/>
      <c r="Z3593" s="88" t="str">
        <f>IF(OR(Z$4="",Z$4=0,Z$5="",Z$7=0,Z$7="",Z$8="",$L3593="",$L3593=0),"",layerCost(IF($N3593="",Z$8,$N3593),Z$4,Z$5,$L3593)*MAX($K3593,1)*IF($M3593="",Z$7,$M3593)/100)</f>
        <v/>
      </c>
    </row>
    <row r="3594" spans="16:26" x14ac:dyDescent="0.2">
      <c r="P3594" s="88" t="str">
        <f>IF(OR(P$4="",P$4=0,P$5="",P$7=0,P$7="",P$8="",$L3594="",$L3594=0),"",layerCost(IF($N3594="",P$8,$N3594),P$4,P$5,$L3594)*MAX($K3594,1)*IF($M3594="",P$7,$M3594)/100)</f>
        <v/>
      </c>
      <c r="Q3594" s="84"/>
      <c r="R3594" s="88" t="str">
        <f>IF(OR(R$4="",R$4=0,R$5="",R$7=0,R$7="",R$8="",$L3594="",$L3594=0),"",layerCost(IF($N3594="",R$8,$N3594),R$4,R$5,$L3594)*MAX($K3594,1)*IF($M3594="",R$7,$M3594)/100)</f>
        <v/>
      </c>
      <c r="S3594" s="84"/>
      <c r="T3594" s="88" t="str">
        <f>IF(OR(T$4="",T$4=0,T$5="",T$7=0,T$7="",T$8="",$L3594="",$L3594=0),"",layerCost(IF($N3594="",T$8,$N3594),T$4,T$5,$L3594)*MAX($K3594,1)*IF($M3594="",T$7,$M3594)/100)</f>
        <v/>
      </c>
      <c r="U3594" s="84"/>
      <c r="V3594" s="88" t="str">
        <f>IF(OR(V$4="",V$4=0,V$5="",V$7=0,V$7="",V$8="",$L3594="",$L3594=0),"",layerCost(IF($N3594="",V$8,$N3594),V$4,V$5,$L3594)*MAX($K3594,1)*IF($M3594="",V$7,$M3594)/100)</f>
        <v/>
      </c>
      <c r="W3594" s="84"/>
      <c r="X3594" s="88" t="str">
        <f>IF(OR(X$4="",X$4=0,X$5="",X$7=0,X$7="",X$8="",$L3594="",$L3594=0),"",layerCost(IF($N3594="",X$8,$N3594),X$4,X$5,$L3594)*MAX($K3594,1)*IF($M3594="",X$7,$M3594)/100)</f>
        <v/>
      </c>
      <c r="Y3594" s="84"/>
      <c r="Z3594" s="88" t="str">
        <f>IF(OR(Z$4="",Z$4=0,Z$5="",Z$7=0,Z$7="",Z$8="",$L3594="",$L3594=0),"",layerCost(IF($N3594="",Z$8,$N3594),Z$4,Z$5,$L3594)*MAX($K3594,1)*IF($M3594="",Z$7,$M3594)/100)</f>
        <v/>
      </c>
    </row>
    <row r="3595" spans="16:26" x14ac:dyDescent="0.2">
      <c r="P3595" s="88" t="str">
        <f>IF(OR(P$4="",P$4=0,P$5="",P$7=0,P$7="",P$8="",$L3595="",$L3595=0),"",layerCost(IF($N3595="",P$8,$N3595),P$4,P$5,$L3595)*MAX($K3595,1)*IF($M3595="",P$7,$M3595)/100)</f>
        <v/>
      </c>
      <c r="Q3595" s="84"/>
      <c r="R3595" s="88" t="str">
        <f>IF(OR(R$4="",R$4=0,R$5="",R$7=0,R$7="",R$8="",$L3595="",$L3595=0),"",layerCost(IF($N3595="",R$8,$N3595),R$4,R$5,$L3595)*MAX($K3595,1)*IF($M3595="",R$7,$M3595)/100)</f>
        <v/>
      </c>
      <c r="S3595" s="84"/>
      <c r="T3595" s="88" t="str">
        <f>IF(OR(T$4="",T$4=0,T$5="",T$7=0,T$7="",T$8="",$L3595="",$L3595=0),"",layerCost(IF($N3595="",T$8,$N3595),T$4,T$5,$L3595)*MAX($K3595,1)*IF($M3595="",T$7,$M3595)/100)</f>
        <v/>
      </c>
      <c r="U3595" s="84"/>
      <c r="V3595" s="88" t="str">
        <f>IF(OR(V$4="",V$4=0,V$5="",V$7=0,V$7="",V$8="",$L3595="",$L3595=0),"",layerCost(IF($N3595="",V$8,$N3595),V$4,V$5,$L3595)*MAX($K3595,1)*IF($M3595="",V$7,$M3595)/100)</f>
        <v/>
      </c>
      <c r="W3595" s="84"/>
      <c r="X3595" s="88" t="str">
        <f>IF(OR(X$4="",X$4=0,X$5="",X$7=0,X$7="",X$8="",$L3595="",$L3595=0),"",layerCost(IF($N3595="",X$8,$N3595),X$4,X$5,$L3595)*MAX($K3595,1)*IF($M3595="",X$7,$M3595)/100)</f>
        <v/>
      </c>
      <c r="Y3595" s="84"/>
      <c r="Z3595" s="88" t="str">
        <f>IF(OR(Z$4="",Z$4=0,Z$5="",Z$7=0,Z$7="",Z$8="",$L3595="",$L3595=0),"",layerCost(IF($N3595="",Z$8,$N3595),Z$4,Z$5,$L3595)*MAX($K3595,1)*IF($M3595="",Z$7,$M3595)/100)</f>
        <v/>
      </c>
    </row>
    <row r="3596" spans="16:26" x14ac:dyDescent="0.2">
      <c r="P3596" s="88" t="str">
        <f>IF(OR(P$4="",P$4=0,P$5="",P$7=0,P$7="",P$8="",$L3596="",$L3596=0),"",layerCost(IF($N3596="",P$8,$N3596),P$4,P$5,$L3596)*MAX($K3596,1)*IF($M3596="",P$7,$M3596)/100)</f>
        <v/>
      </c>
      <c r="Q3596" s="84"/>
      <c r="R3596" s="88" t="str">
        <f>IF(OR(R$4="",R$4=0,R$5="",R$7=0,R$7="",R$8="",$L3596="",$L3596=0),"",layerCost(IF($N3596="",R$8,$N3596),R$4,R$5,$L3596)*MAX($K3596,1)*IF($M3596="",R$7,$M3596)/100)</f>
        <v/>
      </c>
      <c r="S3596" s="84"/>
      <c r="T3596" s="88" t="str">
        <f>IF(OR(T$4="",T$4=0,T$5="",T$7=0,T$7="",T$8="",$L3596="",$L3596=0),"",layerCost(IF($N3596="",T$8,$N3596),T$4,T$5,$L3596)*MAX($K3596,1)*IF($M3596="",T$7,$M3596)/100)</f>
        <v/>
      </c>
      <c r="U3596" s="84"/>
      <c r="V3596" s="88" t="str">
        <f>IF(OR(V$4="",V$4=0,V$5="",V$7=0,V$7="",V$8="",$L3596="",$L3596=0),"",layerCost(IF($N3596="",V$8,$N3596),V$4,V$5,$L3596)*MAX($K3596,1)*IF($M3596="",V$7,$M3596)/100)</f>
        <v/>
      </c>
      <c r="W3596" s="84"/>
      <c r="X3596" s="88" t="str">
        <f>IF(OR(X$4="",X$4=0,X$5="",X$7=0,X$7="",X$8="",$L3596="",$L3596=0),"",layerCost(IF($N3596="",X$8,$N3596),X$4,X$5,$L3596)*MAX($K3596,1)*IF($M3596="",X$7,$M3596)/100)</f>
        <v/>
      </c>
      <c r="Y3596" s="84"/>
      <c r="Z3596" s="88" t="str">
        <f>IF(OR(Z$4="",Z$4=0,Z$5="",Z$7=0,Z$7="",Z$8="",$L3596="",$L3596=0),"",layerCost(IF($N3596="",Z$8,$N3596),Z$4,Z$5,$L3596)*MAX($K3596,1)*IF($M3596="",Z$7,$M3596)/100)</f>
        <v/>
      </c>
    </row>
    <row r="3597" spans="16:26" x14ac:dyDescent="0.2">
      <c r="P3597" s="88" t="str">
        <f>IF(OR(P$4="",P$4=0,P$5="",P$7=0,P$7="",P$8="",$L3597="",$L3597=0),"",layerCost(IF($N3597="",P$8,$N3597),P$4,P$5,$L3597)*MAX($K3597,1)*IF($M3597="",P$7,$M3597)/100)</f>
        <v/>
      </c>
      <c r="Q3597" s="84"/>
      <c r="R3597" s="88" t="str">
        <f>IF(OR(R$4="",R$4=0,R$5="",R$7=0,R$7="",R$8="",$L3597="",$L3597=0),"",layerCost(IF($N3597="",R$8,$N3597),R$4,R$5,$L3597)*MAX($K3597,1)*IF($M3597="",R$7,$M3597)/100)</f>
        <v/>
      </c>
      <c r="S3597" s="84"/>
      <c r="T3597" s="88" t="str">
        <f>IF(OR(T$4="",T$4=0,T$5="",T$7=0,T$7="",T$8="",$L3597="",$L3597=0),"",layerCost(IF($N3597="",T$8,$N3597),T$4,T$5,$L3597)*MAX($K3597,1)*IF($M3597="",T$7,$M3597)/100)</f>
        <v/>
      </c>
      <c r="U3597" s="84"/>
      <c r="V3597" s="88" t="str">
        <f>IF(OR(V$4="",V$4=0,V$5="",V$7=0,V$7="",V$8="",$L3597="",$L3597=0),"",layerCost(IF($N3597="",V$8,$N3597),V$4,V$5,$L3597)*MAX($K3597,1)*IF($M3597="",V$7,$M3597)/100)</f>
        <v/>
      </c>
      <c r="W3597" s="84"/>
      <c r="X3597" s="88" t="str">
        <f>IF(OR(X$4="",X$4=0,X$5="",X$7=0,X$7="",X$8="",$L3597="",$L3597=0),"",layerCost(IF($N3597="",X$8,$N3597),X$4,X$5,$L3597)*MAX($K3597,1)*IF($M3597="",X$7,$M3597)/100)</f>
        <v/>
      </c>
      <c r="Y3597" s="84"/>
      <c r="Z3597" s="88" t="str">
        <f>IF(OR(Z$4="",Z$4=0,Z$5="",Z$7=0,Z$7="",Z$8="",$L3597="",$L3597=0),"",layerCost(IF($N3597="",Z$8,$N3597),Z$4,Z$5,$L3597)*MAX($K3597,1)*IF($M3597="",Z$7,$M3597)/100)</f>
        <v/>
      </c>
    </row>
    <row r="3598" spans="16:26" x14ac:dyDescent="0.2">
      <c r="P3598" s="88" t="str">
        <f>IF(OR(P$4="",P$4=0,P$5="",P$7=0,P$7="",P$8="",$L3598="",$L3598=0),"",layerCost(IF($N3598="",P$8,$N3598),P$4,P$5,$L3598)*MAX($K3598,1)*IF($M3598="",P$7,$M3598)/100)</f>
        <v/>
      </c>
      <c r="Q3598" s="84"/>
      <c r="R3598" s="88" t="str">
        <f>IF(OR(R$4="",R$4=0,R$5="",R$7=0,R$7="",R$8="",$L3598="",$L3598=0),"",layerCost(IF($N3598="",R$8,$N3598),R$4,R$5,$L3598)*MAX($K3598,1)*IF($M3598="",R$7,$M3598)/100)</f>
        <v/>
      </c>
      <c r="S3598" s="84"/>
      <c r="T3598" s="88" t="str">
        <f>IF(OR(T$4="",T$4=0,T$5="",T$7=0,T$7="",T$8="",$L3598="",$L3598=0),"",layerCost(IF($N3598="",T$8,$N3598),T$4,T$5,$L3598)*MAX($K3598,1)*IF($M3598="",T$7,$M3598)/100)</f>
        <v/>
      </c>
      <c r="U3598" s="84"/>
      <c r="V3598" s="88" t="str">
        <f>IF(OR(V$4="",V$4=0,V$5="",V$7=0,V$7="",V$8="",$L3598="",$L3598=0),"",layerCost(IF($N3598="",V$8,$N3598),V$4,V$5,$L3598)*MAX($K3598,1)*IF($M3598="",V$7,$M3598)/100)</f>
        <v/>
      </c>
      <c r="W3598" s="84"/>
      <c r="X3598" s="88" t="str">
        <f>IF(OR(X$4="",X$4=0,X$5="",X$7=0,X$7="",X$8="",$L3598="",$L3598=0),"",layerCost(IF($N3598="",X$8,$N3598),X$4,X$5,$L3598)*MAX($K3598,1)*IF($M3598="",X$7,$M3598)/100)</f>
        <v/>
      </c>
      <c r="Y3598" s="84"/>
      <c r="Z3598" s="88" t="str">
        <f>IF(OR(Z$4="",Z$4=0,Z$5="",Z$7=0,Z$7="",Z$8="",$L3598="",$L3598=0),"",layerCost(IF($N3598="",Z$8,$N3598),Z$4,Z$5,$L3598)*MAX($K3598,1)*IF($M3598="",Z$7,$M3598)/100)</f>
        <v/>
      </c>
    </row>
    <row r="3599" spans="16:26" x14ac:dyDescent="0.2">
      <c r="P3599" s="88" t="str">
        <f>IF(OR(P$4="",P$4=0,P$5="",P$7=0,P$7="",P$8="",$L3599="",$L3599=0),"",layerCost(IF($N3599="",P$8,$N3599),P$4,P$5,$L3599)*MAX($K3599,1)*IF($M3599="",P$7,$M3599)/100)</f>
        <v/>
      </c>
      <c r="Q3599" s="84"/>
      <c r="R3599" s="88" t="str">
        <f>IF(OR(R$4="",R$4=0,R$5="",R$7=0,R$7="",R$8="",$L3599="",$L3599=0),"",layerCost(IF($N3599="",R$8,$N3599),R$4,R$5,$L3599)*MAX($K3599,1)*IF($M3599="",R$7,$M3599)/100)</f>
        <v/>
      </c>
      <c r="S3599" s="84"/>
      <c r="T3599" s="88" t="str">
        <f>IF(OR(T$4="",T$4=0,T$5="",T$7=0,T$7="",T$8="",$L3599="",$L3599=0),"",layerCost(IF($N3599="",T$8,$N3599),T$4,T$5,$L3599)*MAX($K3599,1)*IF($M3599="",T$7,$M3599)/100)</f>
        <v/>
      </c>
      <c r="U3599" s="84"/>
      <c r="V3599" s="88" t="str">
        <f>IF(OR(V$4="",V$4=0,V$5="",V$7=0,V$7="",V$8="",$L3599="",$L3599=0),"",layerCost(IF($N3599="",V$8,$N3599),V$4,V$5,$L3599)*MAX($K3599,1)*IF($M3599="",V$7,$M3599)/100)</f>
        <v/>
      </c>
      <c r="W3599" s="84"/>
      <c r="X3599" s="88" t="str">
        <f>IF(OR(X$4="",X$4=0,X$5="",X$7=0,X$7="",X$8="",$L3599="",$L3599=0),"",layerCost(IF($N3599="",X$8,$N3599),X$4,X$5,$L3599)*MAX($K3599,1)*IF($M3599="",X$7,$M3599)/100)</f>
        <v/>
      </c>
      <c r="Y3599" s="84"/>
      <c r="Z3599" s="88" t="str">
        <f>IF(OR(Z$4="",Z$4=0,Z$5="",Z$7=0,Z$7="",Z$8="",$L3599="",$L3599=0),"",layerCost(IF($N3599="",Z$8,$N3599),Z$4,Z$5,$L3599)*MAX($K3599,1)*IF($M3599="",Z$7,$M3599)/100)</f>
        <v/>
      </c>
    </row>
    <row r="3600" spans="16:26" x14ac:dyDescent="0.2">
      <c r="P3600" s="88" t="str">
        <f>IF(OR(P$4="",P$4=0,P$5="",P$7=0,P$7="",P$8="",$L3600="",$L3600=0),"",layerCost(IF($N3600="",P$8,$N3600),P$4,P$5,$L3600)*MAX($K3600,1)*IF($M3600="",P$7,$M3600)/100)</f>
        <v/>
      </c>
      <c r="Q3600" s="84"/>
      <c r="R3600" s="88" t="str">
        <f>IF(OR(R$4="",R$4=0,R$5="",R$7=0,R$7="",R$8="",$L3600="",$L3600=0),"",layerCost(IF($N3600="",R$8,$N3600),R$4,R$5,$L3600)*MAX($K3600,1)*IF($M3600="",R$7,$M3600)/100)</f>
        <v/>
      </c>
      <c r="S3600" s="84"/>
      <c r="T3600" s="88" t="str">
        <f>IF(OR(T$4="",T$4=0,T$5="",T$7=0,T$7="",T$8="",$L3600="",$L3600=0),"",layerCost(IF($N3600="",T$8,$N3600),T$4,T$5,$L3600)*MAX($K3600,1)*IF($M3600="",T$7,$M3600)/100)</f>
        <v/>
      </c>
      <c r="U3600" s="84"/>
      <c r="V3600" s="88" t="str">
        <f>IF(OR(V$4="",V$4=0,V$5="",V$7=0,V$7="",V$8="",$L3600="",$L3600=0),"",layerCost(IF($N3600="",V$8,$N3600),V$4,V$5,$L3600)*MAX($K3600,1)*IF($M3600="",V$7,$M3600)/100)</f>
        <v/>
      </c>
      <c r="W3600" s="84"/>
      <c r="X3600" s="88" t="str">
        <f>IF(OR(X$4="",X$4=0,X$5="",X$7=0,X$7="",X$8="",$L3600="",$L3600=0),"",layerCost(IF($N3600="",X$8,$N3600),X$4,X$5,$L3600)*MAX($K3600,1)*IF($M3600="",X$7,$M3600)/100)</f>
        <v/>
      </c>
      <c r="Y3600" s="84"/>
      <c r="Z3600" s="88" t="str">
        <f>IF(OR(Z$4="",Z$4=0,Z$5="",Z$7=0,Z$7="",Z$8="",$L3600="",$L3600=0),"",layerCost(IF($N3600="",Z$8,$N3600),Z$4,Z$5,$L3600)*MAX($K3600,1)*IF($M3600="",Z$7,$M3600)/100)</f>
        <v/>
      </c>
    </row>
    <row r="3601" spans="16:26" x14ac:dyDescent="0.2">
      <c r="P3601" s="88" t="str">
        <f>IF(OR(P$4="",P$4=0,P$5="",P$7=0,P$7="",P$8="",$L3601="",$L3601=0),"",layerCost(IF($N3601="",P$8,$N3601),P$4,P$5,$L3601)*MAX($K3601,1)*IF($M3601="",P$7,$M3601)/100)</f>
        <v/>
      </c>
      <c r="Q3601" s="84"/>
      <c r="R3601" s="88" t="str">
        <f>IF(OR(R$4="",R$4=0,R$5="",R$7=0,R$7="",R$8="",$L3601="",$L3601=0),"",layerCost(IF($N3601="",R$8,$N3601),R$4,R$5,$L3601)*MAX($K3601,1)*IF($M3601="",R$7,$M3601)/100)</f>
        <v/>
      </c>
      <c r="S3601" s="84"/>
      <c r="T3601" s="88" t="str">
        <f>IF(OR(T$4="",T$4=0,T$5="",T$7=0,T$7="",T$8="",$L3601="",$L3601=0),"",layerCost(IF($N3601="",T$8,$N3601),T$4,T$5,$L3601)*MAX($K3601,1)*IF($M3601="",T$7,$M3601)/100)</f>
        <v/>
      </c>
      <c r="U3601" s="84"/>
      <c r="V3601" s="88" t="str">
        <f>IF(OR(V$4="",V$4=0,V$5="",V$7=0,V$7="",V$8="",$L3601="",$L3601=0),"",layerCost(IF($N3601="",V$8,$N3601),V$4,V$5,$L3601)*MAX($K3601,1)*IF($M3601="",V$7,$M3601)/100)</f>
        <v/>
      </c>
      <c r="W3601" s="84"/>
      <c r="X3601" s="88" t="str">
        <f>IF(OR(X$4="",X$4=0,X$5="",X$7=0,X$7="",X$8="",$L3601="",$L3601=0),"",layerCost(IF($N3601="",X$8,$N3601),X$4,X$5,$L3601)*MAX($K3601,1)*IF($M3601="",X$7,$M3601)/100)</f>
        <v/>
      </c>
      <c r="Y3601" s="84"/>
      <c r="Z3601" s="88" t="str">
        <f>IF(OR(Z$4="",Z$4=0,Z$5="",Z$7=0,Z$7="",Z$8="",$L3601="",$L3601=0),"",layerCost(IF($N3601="",Z$8,$N3601),Z$4,Z$5,$L3601)*MAX($K3601,1)*IF($M3601="",Z$7,$M3601)/100)</f>
        <v/>
      </c>
    </row>
    <row r="3602" spans="16:26" x14ac:dyDescent="0.2">
      <c r="P3602" s="88" t="str">
        <f>IF(OR(P$4="",P$4=0,P$5="",P$7=0,P$7="",P$8="",$L3602="",$L3602=0),"",layerCost(IF($N3602="",P$8,$N3602),P$4,P$5,$L3602)*MAX($K3602,1)*IF($M3602="",P$7,$M3602)/100)</f>
        <v/>
      </c>
      <c r="Q3602" s="84"/>
      <c r="R3602" s="88" t="str">
        <f>IF(OR(R$4="",R$4=0,R$5="",R$7=0,R$7="",R$8="",$L3602="",$L3602=0),"",layerCost(IF($N3602="",R$8,$N3602),R$4,R$5,$L3602)*MAX($K3602,1)*IF($M3602="",R$7,$M3602)/100)</f>
        <v/>
      </c>
      <c r="S3602" s="84"/>
      <c r="T3602" s="88" t="str">
        <f>IF(OR(T$4="",T$4=0,T$5="",T$7=0,T$7="",T$8="",$L3602="",$L3602=0),"",layerCost(IF($N3602="",T$8,$N3602),T$4,T$5,$L3602)*MAX($K3602,1)*IF($M3602="",T$7,$M3602)/100)</f>
        <v/>
      </c>
      <c r="U3602" s="84"/>
      <c r="V3602" s="88" t="str">
        <f>IF(OR(V$4="",V$4=0,V$5="",V$7=0,V$7="",V$8="",$L3602="",$L3602=0),"",layerCost(IF($N3602="",V$8,$N3602),V$4,V$5,$L3602)*MAX($K3602,1)*IF($M3602="",V$7,$M3602)/100)</f>
        <v/>
      </c>
      <c r="W3602" s="84"/>
      <c r="X3602" s="88" t="str">
        <f>IF(OR(X$4="",X$4=0,X$5="",X$7=0,X$7="",X$8="",$L3602="",$L3602=0),"",layerCost(IF($N3602="",X$8,$N3602),X$4,X$5,$L3602)*MAX($K3602,1)*IF($M3602="",X$7,$M3602)/100)</f>
        <v/>
      </c>
      <c r="Y3602" s="84"/>
      <c r="Z3602" s="88" t="str">
        <f>IF(OR(Z$4="",Z$4=0,Z$5="",Z$7=0,Z$7="",Z$8="",$L3602="",$L3602=0),"",layerCost(IF($N3602="",Z$8,$N3602),Z$4,Z$5,$L3602)*MAX($K3602,1)*IF($M3602="",Z$7,$M3602)/100)</f>
        <v/>
      </c>
    </row>
    <row r="3603" spans="16:26" x14ac:dyDescent="0.2">
      <c r="P3603" s="88" t="str">
        <f>IF(OR(P$4="",P$4=0,P$5="",P$7=0,P$7="",P$8="",$L3603="",$L3603=0),"",layerCost(IF($N3603="",P$8,$N3603),P$4,P$5,$L3603)*MAX($K3603,1)*IF($M3603="",P$7,$M3603)/100)</f>
        <v/>
      </c>
      <c r="Q3603" s="84"/>
      <c r="R3603" s="88" t="str">
        <f>IF(OR(R$4="",R$4=0,R$5="",R$7=0,R$7="",R$8="",$L3603="",$L3603=0),"",layerCost(IF($N3603="",R$8,$N3603),R$4,R$5,$L3603)*MAX($K3603,1)*IF($M3603="",R$7,$M3603)/100)</f>
        <v/>
      </c>
      <c r="S3603" s="84"/>
      <c r="T3603" s="88" t="str">
        <f>IF(OR(T$4="",T$4=0,T$5="",T$7=0,T$7="",T$8="",$L3603="",$L3603=0),"",layerCost(IF($N3603="",T$8,$N3603),T$4,T$5,$L3603)*MAX($K3603,1)*IF($M3603="",T$7,$M3603)/100)</f>
        <v/>
      </c>
      <c r="U3603" s="84"/>
      <c r="V3603" s="88" t="str">
        <f>IF(OR(V$4="",V$4=0,V$5="",V$7=0,V$7="",V$8="",$L3603="",$L3603=0),"",layerCost(IF($N3603="",V$8,$N3603),V$4,V$5,$L3603)*MAX($K3603,1)*IF($M3603="",V$7,$M3603)/100)</f>
        <v/>
      </c>
      <c r="W3603" s="84"/>
      <c r="X3603" s="88" t="str">
        <f>IF(OR(X$4="",X$4=0,X$5="",X$7=0,X$7="",X$8="",$L3603="",$L3603=0),"",layerCost(IF($N3603="",X$8,$N3603),X$4,X$5,$L3603)*MAX($K3603,1)*IF($M3603="",X$7,$M3603)/100)</f>
        <v/>
      </c>
      <c r="Y3603" s="84"/>
      <c r="Z3603" s="88" t="str">
        <f>IF(OR(Z$4="",Z$4=0,Z$5="",Z$7=0,Z$7="",Z$8="",$L3603="",$L3603=0),"",layerCost(IF($N3603="",Z$8,$N3603),Z$4,Z$5,$L3603)*MAX($K3603,1)*IF($M3603="",Z$7,$M3603)/100)</f>
        <v/>
      </c>
    </row>
    <row r="3604" spans="16:26" x14ac:dyDescent="0.2">
      <c r="P3604" s="88" t="str">
        <f>IF(OR(P$4="",P$4=0,P$5="",P$7=0,P$7="",P$8="",$L3604="",$L3604=0),"",layerCost(IF($N3604="",P$8,$N3604),P$4,P$5,$L3604)*MAX($K3604,1)*IF($M3604="",P$7,$M3604)/100)</f>
        <v/>
      </c>
      <c r="Q3604" s="84"/>
      <c r="R3604" s="88" t="str">
        <f>IF(OR(R$4="",R$4=0,R$5="",R$7=0,R$7="",R$8="",$L3604="",$L3604=0),"",layerCost(IF($N3604="",R$8,$N3604),R$4,R$5,$L3604)*MAX($K3604,1)*IF($M3604="",R$7,$M3604)/100)</f>
        <v/>
      </c>
      <c r="S3604" s="84"/>
      <c r="T3604" s="88" t="str">
        <f>IF(OR(T$4="",T$4=0,T$5="",T$7=0,T$7="",T$8="",$L3604="",$L3604=0),"",layerCost(IF($N3604="",T$8,$N3604),T$4,T$5,$L3604)*MAX($K3604,1)*IF($M3604="",T$7,$M3604)/100)</f>
        <v/>
      </c>
      <c r="U3604" s="84"/>
      <c r="V3604" s="88" t="str">
        <f>IF(OR(V$4="",V$4=0,V$5="",V$7=0,V$7="",V$8="",$L3604="",$L3604=0),"",layerCost(IF($N3604="",V$8,$N3604),V$4,V$5,$L3604)*MAX($K3604,1)*IF($M3604="",V$7,$M3604)/100)</f>
        <v/>
      </c>
      <c r="W3604" s="84"/>
      <c r="X3604" s="88" t="str">
        <f>IF(OR(X$4="",X$4=0,X$5="",X$7=0,X$7="",X$8="",$L3604="",$L3604=0),"",layerCost(IF($N3604="",X$8,$N3604),X$4,X$5,$L3604)*MAX($K3604,1)*IF($M3604="",X$7,$M3604)/100)</f>
        <v/>
      </c>
      <c r="Y3604" s="84"/>
      <c r="Z3604" s="88" t="str">
        <f>IF(OR(Z$4="",Z$4=0,Z$5="",Z$7=0,Z$7="",Z$8="",$L3604="",$L3604=0),"",layerCost(IF($N3604="",Z$8,$N3604),Z$4,Z$5,$L3604)*MAX($K3604,1)*IF($M3604="",Z$7,$M3604)/100)</f>
        <v/>
      </c>
    </row>
    <row r="3605" spans="16:26" x14ac:dyDescent="0.2">
      <c r="P3605" s="88" t="str">
        <f>IF(OR(P$4="",P$4=0,P$5="",P$7=0,P$7="",P$8="",$L3605="",$L3605=0),"",layerCost(IF($N3605="",P$8,$N3605),P$4,P$5,$L3605)*MAX($K3605,1)*IF($M3605="",P$7,$M3605)/100)</f>
        <v/>
      </c>
      <c r="Q3605" s="84"/>
      <c r="R3605" s="88" t="str">
        <f>IF(OR(R$4="",R$4=0,R$5="",R$7=0,R$7="",R$8="",$L3605="",$L3605=0),"",layerCost(IF($N3605="",R$8,$N3605),R$4,R$5,$L3605)*MAX($K3605,1)*IF($M3605="",R$7,$M3605)/100)</f>
        <v/>
      </c>
      <c r="S3605" s="84"/>
      <c r="T3605" s="88" t="str">
        <f>IF(OR(T$4="",T$4=0,T$5="",T$7=0,T$7="",T$8="",$L3605="",$L3605=0),"",layerCost(IF($N3605="",T$8,$N3605),T$4,T$5,$L3605)*MAX($K3605,1)*IF($M3605="",T$7,$M3605)/100)</f>
        <v/>
      </c>
      <c r="U3605" s="84"/>
      <c r="V3605" s="88" t="str">
        <f>IF(OR(V$4="",V$4=0,V$5="",V$7=0,V$7="",V$8="",$L3605="",$L3605=0),"",layerCost(IF($N3605="",V$8,$N3605),V$4,V$5,$L3605)*MAX($K3605,1)*IF($M3605="",V$7,$M3605)/100)</f>
        <v/>
      </c>
      <c r="W3605" s="84"/>
      <c r="X3605" s="88" t="str">
        <f>IF(OR(X$4="",X$4=0,X$5="",X$7=0,X$7="",X$8="",$L3605="",$L3605=0),"",layerCost(IF($N3605="",X$8,$N3605),X$4,X$5,$L3605)*MAX($K3605,1)*IF($M3605="",X$7,$M3605)/100)</f>
        <v/>
      </c>
      <c r="Y3605" s="84"/>
      <c r="Z3605" s="88" t="str">
        <f>IF(OR(Z$4="",Z$4=0,Z$5="",Z$7=0,Z$7="",Z$8="",$L3605="",$L3605=0),"",layerCost(IF($N3605="",Z$8,$N3605),Z$4,Z$5,$L3605)*MAX($K3605,1)*IF($M3605="",Z$7,$M3605)/100)</f>
        <v/>
      </c>
    </row>
    <row r="3606" spans="16:26" x14ac:dyDescent="0.2">
      <c r="P3606" s="88" t="str">
        <f>IF(OR(P$4="",P$4=0,P$5="",P$7=0,P$7="",P$8="",$L3606="",$L3606=0),"",layerCost(IF($N3606="",P$8,$N3606),P$4,P$5,$L3606)*MAX($K3606,1)*IF($M3606="",P$7,$M3606)/100)</f>
        <v/>
      </c>
      <c r="Q3606" s="84"/>
      <c r="R3606" s="88" t="str">
        <f>IF(OR(R$4="",R$4=0,R$5="",R$7=0,R$7="",R$8="",$L3606="",$L3606=0),"",layerCost(IF($N3606="",R$8,$N3606),R$4,R$5,$L3606)*MAX($K3606,1)*IF($M3606="",R$7,$M3606)/100)</f>
        <v/>
      </c>
      <c r="S3606" s="84"/>
      <c r="T3606" s="88" t="str">
        <f>IF(OR(T$4="",T$4=0,T$5="",T$7=0,T$7="",T$8="",$L3606="",$L3606=0),"",layerCost(IF($N3606="",T$8,$N3606),T$4,T$5,$L3606)*MAX($K3606,1)*IF($M3606="",T$7,$M3606)/100)</f>
        <v/>
      </c>
      <c r="U3606" s="84"/>
      <c r="V3606" s="88" t="str">
        <f>IF(OR(V$4="",V$4=0,V$5="",V$7=0,V$7="",V$8="",$L3606="",$L3606=0),"",layerCost(IF($N3606="",V$8,$N3606),V$4,V$5,$L3606)*MAX($K3606,1)*IF($M3606="",V$7,$M3606)/100)</f>
        <v/>
      </c>
      <c r="W3606" s="84"/>
      <c r="X3606" s="88" t="str">
        <f>IF(OR(X$4="",X$4=0,X$5="",X$7=0,X$7="",X$8="",$L3606="",$L3606=0),"",layerCost(IF($N3606="",X$8,$N3606),X$4,X$5,$L3606)*MAX($K3606,1)*IF($M3606="",X$7,$M3606)/100)</f>
        <v/>
      </c>
      <c r="Y3606" s="84"/>
      <c r="Z3606" s="88" t="str">
        <f>IF(OR(Z$4="",Z$4=0,Z$5="",Z$7=0,Z$7="",Z$8="",$L3606="",$L3606=0),"",layerCost(IF($N3606="",Z$8,$N3606),Z$4,Z$5,$L3606)*MAX($K3606,1)*IF($M3606="",Z$7,$M3606)/100)</f>
        <v/>
      </c>
    </row>
    <row r="3607" spans="16:26" x14ac:dyDescent="0.2">
      <c r="P3607" s="88" t="str">
        <f>IF(OR(P$4="",P$4=0,P$5="",P$7=0,P$7="",P$8="",$L3607="",$L3607=0),"",layerCost(IF($N3607="",P$8,$N3607),P$4,P$5,$L3607)*MAX($K3607,1)*IF($M3607="",P$7,$M3607)/100)</f>
        <v/>
      </c>
      <c r="Q3607" s="84"/>
      <c r="R3607" s="88" t="str">
        <f>IF(OR(R$4="",R$4=0,R$5="",R$7=0,R$7="",R$8="",$L3607="",$L3607=0),"",layerCost(IF($N3607="",R$8,$N3607),R$4,R$5,$L3607)*MAX($K3607,1)*IF($M3607="",R$7,$M3607)/100)</f>
        <v/>
      </c>
      <c r="S3607" s="84"/>
      <c r="T3607" s="88" t="str">
        <f>IF(OR(T$4="",T$4=0,T$5="",T$7=0,T$7="",T$8="",$L3607="",$L3607=0),"",layerCost(IF($N3607="",T$8,$N3607),T$4,T$5,$L3607)*MAX($K3607,1)*IF($M3607="",T$7,$M3607)/100)</f>
        <v/>
      </c>
      <c r="U3607" s="84"/>
      <c r="V3607" s="88" t="str">
        <f>IF(OR(V$4="",V$4=0,V$5="",V$7=0,V$7="",V$8="",$L3607="",$L3607=0),"",layerCost(IF($N3607="",V$8,$N3607),V$4,V$5,$L3607)*MAX($K3607,1)*IF($M3607="",V$7,$M3607)/100)</f>
        <v/>
      </c>
      <c r="W3607" s="84"/>
      <c r="X3607" s="88" t="str">
        <f>IF(OR(X$4="",X$4=0,X$5="",X$7=0,X$7="",X$8="",$L3607="",$L3607=0),"",layerCost(IF($N3607="",X$8,$N3607),X$4,X$5,$L3607)*MAX($K3607,1)*IF($M3607="",X$7,$M3607)/100)</f>
        <v/>
      </c>
      <c r="Y3607" s="84"/>
      <c r="Z3607" s="88" t="str">
        <f>IF(OR(Z$4="",Z$4=0,Z$5="",Z$7=0,Z$7="",Z$8="",$L3607="",$L3607=0),"",layerCost(IF($N3607="",Z$8,$N3607),Z$4,Z$5,$L3607)*MAX($K3607,1)*IF($M3607="",Z$7,$M3607)/100)</f>
        <v/>
      </c>
    </row>
    <row r="3608" spans="16:26" x14ac:dyDescent="0.2">
      <c r="P3608" s="88" t="str">
        <f>IF(OR(P$4="",P$4=0,P$5="",P$7=0,P$7="",P$8="",$L3608="",$L3608=0),"",layerCost(IF($N3608="",P$8,$N3608),P$4,P$5,$L3608)*MAX($K3608,1)*IF($M3608="",P$7,$M3608)/100)</f>
        <v/>
      </c>
      <c r="Q3608" s="84"/>
      <c r="R3608" s="88" t="str">
        <f>IF(OR(R$4="",R$4=0,R$5="",R$7=0,R$7="",R$8="",$L3608="",$L3608=0),"",layerCost(IF($N3608="",R$8,$N3608),R$4,R$5,$L3608)*MAX($K3608,1)*IF($M3608="",R$7,$M3608)/100)</f>
        <v/>
      </c>
      <c r="S3608" s="84"/>
      <c r="T3608" s="88" t="str">
        <f>IF(OR(T$4="",T$4=0,T$5="",T$7=0,T$7="",T$8="",$L3608="",$L3608=0),"",layerCost(IF($N3608="",T$8,$N3608),T$4,T$5,$L3608)*MAX($K3608,1)*IF($M3608="",T$7,$M3608)/100)</f>
        <v/>
      </c>
      <c r="U3608" s="84"/>
      <c r="V3608" s="88" t="str">
        <f>IF(OR(V$4="",V$4=0,V$5="",V$7=0,V$7="",V$8="",$L3608="",$L3608=0),"",layerCost(IF($N3608="",V$8,$N3608),V$4,V$5,$L3608)*MAX($K3608,1)*IF($M3608="",V$7,$M3608)/100)</f>
        <v/>
      </c>
      <c r="W3608" s="84"/>
      <c r="X3608" s="88" t="str">
        <f>IF(OR(X$4="",X$4=0,X$5="",X$7=0,X$7="",X$8="",$L3608="",$L3608=0),"",layerCost(IF($N3608="",X$8,$N3608),X$4,X$5,$L3608)*MAX($K3608,1)*IF($M3608="",X$7,$M3608)/100)</f>
        <v/>
      </c>
      <c r="Y3608" s="84"/>
      <c r="Z3608" s="88" t="str">
        <f>IF(OR(Z$4="",Z$4=0,Z$5="",Z$7=0,Z$7="",Z$8="",$L3608="",$L3608=0),"",layerCost(IF($N3608="",Z$8,$N3608),Z$4,Z$5,$L3608)*MAX($K3608,1)*IF($M3608="",Z$7,$M3608)/100)</f>
        <v/>
      </c>
    </row>
    <row r="3609" spans="16:26" x14ac:dyDescent="0.2">
      <c r="P3609" s="88" t="str">
        <f>IF(OR(P$4="",P$4=0,P$5="",P$7=0,P$7="",P$8="",$L3609="",$L3609=0),"",layerCost(IF($N3609="",P$8,$N3609),P$4,P$5,$L3609)*MAX($K3609,1)*IF($M3609="",P$7,$M3609)/100)</f>
        <v/>
      </c>
      <c r="Q3609" s="84"/>
      <c r="R3609" s="88" t="str">
        <f>IF(OR(R$4="",R$4=0,R$5="",R$7=0,R$7="",R$8="",$L3609="",$L3609=0),"",layerCost(IF($N3609="",R$8,$N3609),R$4,R$5,$L3609)*MAX($K3609,1)*IF($M3609="",R$7,$M3609)/100)</f>
        <v/>
      </c>
      <c r="S3609" s="84"/>
      <c r="T3609" s="88" t="str">
        <f>IF(OR(T$4="",T$4=0,T$5="",T$7=0,T$7="",T$8="",$L3609="",$L3609=0),"",layerCost(IF($N3609="",T$8,$N3609),T$4,T$5,$L3609)*MAX($K3609,1)*IF($M3609="",T$7,$M3609)/100)</f>
        <v/>
      </c>
      <c r="U3609" s="84"/>
      <c r="V3609" s="88" t="str">
        <f>IF(OR(V$4="",V$4=0,V$5="",V$7=0,V$7="",V$8="",$L3609="",$L3609=0),"",layerCost(IF($N3609="",V$8,$N3609),V$4,V$5,$L3609)*MAX($K3609,1)*IF($M3609="",V$7,$M3609)/100)</f>
        <v/>
      </c>
      <c r="W3609" s="84"/>
      <c r="X3609" s="88" t="str">
        <f>IF(OR(X$4="",X$4=0,X$5="",X$7=0,X$7="",X$8="",$L3609="",$L3609=0),"",layerCost(IF($N3609="",X$8,$N3609),X$4,X$5,$L3609)*MAX($K3609,1)*IF($M3609="",X$7,$M3609)/100)</f>
        <v/>
      </c>
      <c r="Y3609" s="84"/>
      <c r="Z3609" s="88" t="str">
        <f>IF(OR(Z$4="",Z$4=0,Z$5="",Z$7=0,Z$7="",Z$8="",$L3609="",$L3609=0),"",layerCost(IF($N3609="",Z$8,$N3609),Z$4,Z$5,$L3609)*MAX($K3609,1)*IF($M3609="",Z$7,$M3609)/100)</f>
        <v/>
      </c>
    </row>
    <row r="3610" spans="16:26" x14ac:dyDescent="0.2">
      <c r="P3610" s="88" t="str">
        <f>IF(OR(P$4="",P$4=0,P$5="",P$7=0,P$7="",P$8="",$L3610="",$L3610=0),"",layerCost(IF($N3610="",P$8,$N3610),P$4,P$5,$L3610)*MAX($K3610,1)*IF($M3610="",P$7,$M3610)/100)</f>
        <v/>
      </c>
      <c r="Q3610" s="84"/>
      <c r="R3610" s="88" t="str">
        <f>IF(OR(R$4="",R$4=0,R$5="",R$7=0,R$7="",R$8="",$L3610="",$L3610=0),"",layerCost(IF($N3610="",R$8,$N3610),R$4,R$5,$L3610)*MAX($K3610,1)*IF($M3610="",R$7,$M3610)/100)</f>
        <v/>
      </c>
      <c r="S3610" s="84"/>
      <c r="T3610" s="88" t="str">
        <f>IF(OR(T$4="",T$4=0,T$5="",T$7=0,T$7="",T$8="",$L3610="",$L3610=0),"",layerCost(IF($N3610="",T$8,$N3610),T$4,T$5,$L3610)*MAX($K3610,1)*IF($M3610="",T$7,$M3610)/100)</f>
        <v/>
      </c>
      <c r="U3610" s="84"/>
      <c r="V3610" s="88" t="str">
        <f>IF(OR(V$4="",V$4=0,V$5="",V$7=0,V$7="",V$8="",$L3610="",$L3610=0),"",layerCost(IF($N3610="",V$8,$N3610),V$4,V$5,$L3610)*MAX($K3610,1)*IF($M3610="",V$7,$M3610)/100)</f>
        <v/>
      </c>
      <c r="W3610" s="84"/>
      <c r="X3610" s="88" t="str">
        <f>IF(OR(X$4="",X$4=0,X$5="",X$7=0,X$7="",X$8="",$L3610="",$L3610=0),"",layerCost(IF($N3610="",X$8,$N3610),X$4,X$5,$L3610)*MAX($K3610,1)*IF($M3610="",X$7,$M3610)/100)</f>
        <v/>
      </c>
      <c r="Y3610" s="84"/>
      <c r="Z3610" s="88" t="str">
        <f>IF(OR(Z$4="",Z$4=0,Z$5="",Z$7=0,Z$7="",Z$8="",$L3610="",$L3610=0),"",layerCost(IF($N3610="",Z$8,$N3610),Z$4,Z$5,$L3610)*MAX($K3610,1)*IF($M3610="",Z$7,$M3610)/100)</f>
        <v/>
      </c>
    </row>
    <row r="3611" spans="16:26" x14ac:dyDescent="0.2">
      <c r="P3611" s="88" t="str">
        <f>IF(OR(P$4="",P$4=0,P$5="",P$7=0,P$7="",P$8="",$L3611="",$L3611=0),"",layerCost(IF($N3611="",P$8,$N3611),P$4,P$5,$L3611)*MAX($K3611,1)*IF($M3611="",P$7,$M3611)/100)</f>
        <v/>
      </c>
      <c r="Q3611" s="84"/>
      <c r="R3611" s="88" t="str">
        <f>IF(OR(R$4="",R$4=0,R$5="",R$7=0,R$7="",R$8="",$L3611="",$L3611=0),"",layerCost(IF($N3611="",R$8,$N3611),R$4,R$5,$L3611)*MAX($K3611,1)*IF($M3611="",R$7,$M3611)/100)</f>
        <v/>
      </c>
      <c r="S3611" s="84"/>
      <c r="T3611" s="88" t="str">
        <f>IF(OR(T$4="",T$4=0,T$5="",T$7=0,T$7="",T$8="",$L3611="",$L3611=0),"",layerCost(IF($N3611="",T$8,$N3611),T$4,T$5,$L3611)*MAX($K3611,1)*IF($M3611="",T$7,$M3611)/100)</f>
        <v/>
      </c>
      <c r="U3611" s="84"/>
      <c r="V3611" s="88" t="str">
        <f>IF(OR(V$4="",V$4=0,V$5="",V$7=0,V$7="",V$8="",$L3611="",$L3611=0),"",layerCost(IF($N3611="",V$8,$N3611),V$4,V$5,$L3611)*MAX($K3611,1)*IF($M3611="",V$7,$M3611)/100)</f>
        <v/>
      </c>
      <c r="W3611" s="84"/>
      <c r="X3611" s="88" t="str">
        <f>IF(OR(X$4="",X$4=0,X$5="",X$7=0,X$7="",X$8="",$L3611="",$L3611=0),"",layerCost(IF($N3611="",X$8,$N3611),X$4,X$5,$L3611)*MAX($K3611,1)*IF($M3611="",X$7,$M3611)/100)</f>
        <v/>
      </c>
      <c r="Y3611" s="84"/>
      <c r="Z3611" s="88" t="str">
        <f>IF(OR(Z$4="",Z$4=0,Z$5="",Z$7=0,Z$7="",Z$8="",$L3611="",$L3611=0),"",layerCost(IF($N3611="",Z$8,$N3611),Z$4,Z$5,$L3611)*MAX($K3611,1)*IF($M3611="",Z$7,$M3611)/100)</f>
        <v/>
      </c>
    </row>
    <row r="3612" spans="16:26" x14ac:dyDescent="0.2">
      <c r="P3612" s="88" t="str">
        <f>IF(OR(P$4="",P$4=0,P$5="",P$7=0,P$7="",P$8="",$L3612="",$L3612=0),"",layerCost(IF($N3612="",P$8,$N3612),P$4,P$5,$L3612)*MAX($K3612,1)*IF($M3612="",P$7,$M3612)/100)</f>
        <v/>
      </c>
      <c r="Q3612" s="84"/>
      <c r="R3612" s="88" t="str">
        <f>IF(OR(R$4="",R$4=0,R$5="",R$7=0,R$7="",R$8="",$L3612="",$L3612=0),"",layerCost(IF($N3612="",R$8,$N3612),R$4,R$5,$L3612)*MAX($K3612,1)*IF($M3612="",R$7,$M3612)/100)</f>
        <v/>
      </c>
      <c r="S3612" s="84"/>
      <c r="T3612" s="88" t="str">
        <f>IF(OR(T$4="",T$4=0,T$5="",T$7=0,T$7="",T$8="",$L3612="",$L3612=0),"",layerCost(IF($N3612="",T$8,$N3612),T$4,T$5,$L3612)*MAX($K3612,1)*IF($M3612="",T$7,$M3612)/100)</f>
        <v/>
      </c>
      <c r="U3612" s="84"/>
      <c r="V3612" s="88" t="str">
        <f>IF(OR(V$4="",V$4=0,V$5="",V$7=0,V$7="",V$8="",$L3612="",$L3612=0),"",layerCost(IF($N3612="",V$8,$N3612),V$4,V$5,$L3612)*MAX($K3612,1)*IF($M3612="",V$7,$M3612)/100)</f>
        <v/>
      </c>
      <c r="W3612" s="84"/>
      <c r="X3612" s="88" t="str">
        <f>IF(OR(X$4="",X$4=0,X$5="",X$7=0,X$7="",X$8="",$L3612="",$L3612=0),"",layerCost(IF($N3612="",X$8,$N3612),X$4,X$5,$L3612)*MAX($K3612,1)*IF($M3612="",X$7,$M3612)/100)</f>
        <v/>
      </c>
      <c r="Y3612" s="84"/>
      <c r="Z3612" s="88" t="str">
        <f>IF(OR(Z$4="",Z$4=0,Z$5="",Z$7=0,Z$7="",Z$8="",$L3612="",$L3612=0),"",layerCost(IF($N3612="",Z$8,$N3612),Z$4,Z$5,$L3612)*MAX($K3612,1)*IF($M3612="",Z$7,$M3612)/100)</f>
        <v/>
      </c>
    </row>
    <row r="3613" spans="16:26" x14ac:dyDescent="0.2">
      <c r="P3613" s="88" t="str">
        <f>IF(OR(P$4="",P$4=0,P$5="",P$7=0,P$7="",P$8="",$L3613="",$L3613=0),"",layerCost(IF($N3613="",P$8,$N3613),P$4,P$5,$L3613)*MAX($K3613,1)*IF($M3613="",P$7,$M3613)/100)</f>
        <v/>
      </c>
      <c r="Q3613" s="84"/>
      <c r="R3613" s="88" t="str">
        <f>IF(OR(R$4="",R$4=0,R$5="",R$7=0,R$7="",R$8="",$L3613="",$L3613=0),"",layerCost(IF($N3613="",R$8,$N3613),R$4,R$5,$L3613)*MAX($K3613,1)*IF($M3613="",R$7,$M3613)/100)</f>
        <v/>
      </c>
      <c r="S3613" s="84"/>
      <c r="T3613" s="88" t="str">
        <f>IF(OR(T$4="",T$4=0,T$5="",T$7=0,T$7="",T$8="",$L3613="",$L3613=0),"",layerCost(IF($N3613="",T$8,$N3613),T$4,T$5,$L3613)*MAX($K3613,1)*IF($M3613="",T$7,$M3613)/100)</f>
        <v/>
      </c>
      <c r="U3613" s="84"/>
      <c r="V3613" s="88" t="str">
        <f>IF(OR(V$4="",V$4=0,V$5="",V$7=0,V$7="",V$8="",$L3613="",$L3613=0),"",layerCost(IF($N3613="",V$8,$N3613),V$4,V$5,$L3613)*MAX($K3613,1)*IF($M3613="",V$7,$M3613)/100)</f>
        <v/>
      </c>
      <c r="W3613" s="84"/>
      <c r="X3613" s="88" t="str">
        <f>IF(OR(X$4="",X$4=0,X$5="",X$7=0,X$7="",X$8="",$L3613="",$L3613=0),"",layerCost(IF($N3613="",X$8,$N3613),X$4,X$5,$L3613)*MAX($K3613,1)*IF($M3613="",X$7,$M3613)/100)</f>
        <v/>
      </c>
      <c r="Y3613" s="84"/>
      <c r="Z3613" s="88" t="str">
        <f>IF(OR(Z$4="",Z$4=0,Z$5="",Z$7=0,Z$7="",Z$8="",$L3613="",$L3613=0),"",layerCost(IF($N3613="",Z$8,$N3613),Z$4,Z$5,$L3613)*MAX($K3613,1)*IF($M3613="",Z$7,$M3613)/100)</f>
        <v/>
      </c>
    </row>
    <row r="3614" spans="16:26" x14ac:dyDescent="0.2">
      <c r="P3614" s="88" t="str">
        <f>IF(OR(P$4="",P$4=0,P$5="",P$7=0,P$7="",P$8="",$L3614="",$L3614=0),"",layerCost(IF($N3614="",P$8,$N3614),P$4,P$5,$L3614)*MAX($K3614,1)*IF($M3614="",P$7,$M3614)/100)</f>
        <v/>
      </c>
      <c r="Q3614" s="84"/>
      <c r="R3614" s="88" t="str">
        <f>IF(OR(R$4="",R$4=0,R$5="",R$7=0,R$7="",R$8="",$L3614="",$L3614=0),"",layerCost(IF($N3614="",R$8,$N3614),R$4,R$5,$L3614)*MAX($K3614,1)*IF($M3614="",R$7,$M3614)/100)</f>
        <v/>
      </c>
      <c r="S3614" s="84"/>
      <c r="T3614" s="88" t="str">
        <f>IF(OR(T$4="",T$4=0,T$5="",T$7=0,T$7="",T$8="",$L3614="",$L3614=0),"",layerCost(IF($N3614="",T$8,$N3614),T$4,T$5,$L3614)*MAX($K3614,1)*IF($M3614="",T$7,$M3614)/100)</f>
        <v/>
      </c>
      <c r="U3614" s="84"/>
      <c r="V3614" s="88" t="str">
        <f>IF(OR(V$4="",V$4=0,V$5="",V$7=0,V$7="",V$8="",$L3614="",$L3614=0),"",layerCost(IF($N3614="",V$8,$N3614),V$4,V$5,$L3614)*MAX($K3614,1)*IF($M3614="",V$7,$M3614)/100)</f>
        <v/>
      </c>
      <c r="W3614" s="84"/>
      <c r="X3614" s="88" t="str">
        <f>IF(OR(X$4="",X$4=0,X$5="",X$7=0,X$7="",X$8="",$L3614="",$L3614=0),"",layerCost(IF($N3614="",X$8,$N3614),X$4,X$5,$L3614)*MAX($K3614,1)*IF($M3614="",X$7,$M3614)/100)</f>
        <v/>
      </c>
      <c r="Y3614" s="84"/>
      <c r="Z3614" s="88" t="str">
        <f>IF(OR(Z$4="",Z$4=0,Z$5="",Z$7=0,Z$7="",Z$8="",$L3614="",$L3614=0),"",layerCost(IF($N3614="",Z$8,$N3614),Z$4,Z$5,$L3614)*MAX($K3614,1)*IF($M3614="",Z$7,$M3614)/100)</f>
        <v/>
      </c>
    </row>
    <row r="3615" spans="16:26" x14ac:dyDescent="0.2">
      <c r="P3615" s="88" t="str">
        <f>IF(OR(P$4="",P$4=0,P$5="",P$7=0,P$7="",P$8="",$L3615="",$L3615=0),"",layerCost(IF($N3615="",P$8,$N3615),P$4,P$5,$L3615)*MAX($K3615,1)*IF($M3615="",P$7,$M3615)/100)</f>
        <v/>
      </c>
      <c r="Q3615" s="84"/>
      <c r="R3615" s="88" t="str">
        <f>IF(OR(R$4="",R$4=0,R$5="",R$7=0,R$7="",R$8="",$L3615="",$L3615=0),"",layerCost(IF($N3615="",R$8,$N3615),R$4,R$5,$L3615)*MAX($K3615,1)*IF($M3615="",R$7,$M3615)/100)</f>
        <v/>
      </c>
      <c r="S3615" s="84"/>
      <c r="T3615" s="88" t="str">
        <f>IF(OR(T$4="",T$4=0,T$5="",T$7=0,T$7="",T$8="",$L3615="",$L3615=0),"",layerCost(IF($N3615="",T$8,$N3615),T$4,T$5,$L3615)*MAX($K3615,1)*IF($M3615="",T$7,$M3615)/100)</f>
        <v/>
      </c>
      <c r="U3615" s="84"/>
      <c r="V3615" s="88" t="str">
        <f>IF(OR(V$4="",V$4=0,V$5="",V$7=0,V$7="",V$8="",$L3615="",$L3615=0),"",layerCost(IF($N3615="",V$8,$N3615),V$4,V$5,$L3615)*MAX($K3615,1)*IF($M3615="",V$7,$M3615)/100)</f>
        <v/>
      </c>
      <c r="W3615" s="84"/>
      <c r="X3615" s="88" t="str">
        <f>IF(OR(X$4="",X$4=0,X$5="",X$7=0,X$7="",X$8="",$L3615="",$L3615=0),"",layerCost(IF($N3615="",X$8,$N3615),X$4,X$5,$L3615)*MAX($K3615,1)*IF($M3615="",X$7,$M3615)/100)</f>
        <v/>
      </c>
      <c r="Y3615" s="84"/>
      <c r="Z3615" s="88" t="str">
        <f>IF(OR(Z$4="",Z$4=0,Z$5="",Z$7=0,Z$7="",Z$8="",$L3615="",$L3615=0),"",layerCost(IF($N3615="",Z$8,$N3615),Z$4,Z$5,$L3615)*MAX($K3615,1)*IF($M3615="",Z$7,$M3615)/100)</f>
        <v/>
      </c>
    </row>
    <row r="3616" spans="16:26" x14ac:dyDescent="0.2">
      <c r="P3616" s="88" t="str">
        <f>IF(OR(P$4="",P$4=0,P$5="",P$7=0,P$7="",P$8="",$L3616="",$L3616=0),"",layerCost(IF($N3616="",P$8,$N3616),P$4,P$5,$L3616)*MAX($K3616,1)*IF($M3616="",P$7,$M3616)/100)</f>
        <v/>
      </c>
      <c r="Q3616" s="84"/>
      <c r="R3616" s="88" t="str">
        <f>IF(OR(R$4="",R$4=0,R$5="",R$7=0,R$7="",R$8="",$L3616="",$L3616=0),"",layerCost(IF($N3616="",R$8,$N3616),R$4,R$5,$L3616)*MAX($K3616,1)*IF($M3616="",R$7,$M3616)/100)</f>
        <v/>
      </c>
      <c r="S3616" s="84"/>
      <c r="T3616" s="88" t="str">
        <f>IF(OR(T$4="",T$4=0,T$5="",T$7=0,T$7="",T$8="",$L3616="",$L3616=0),"",layerCost(IF($N3616="",T$8,$N3616),T$4,T$5,$L3616)*MAX($K3616,1)*IF($M3616="",T$7,$M3616)/100)</f>
        <v/>
      </c>
      <c r="U3616" s="84"/>
      <c r="V3616" s="88" t="str">
        <f>IF(OR(V$4="",V$4=0,V$5="",V$7=0,V$7="",V$8="",$L3616="",$L3616=0),"",layerCost(IF($N3616="",V$8,$N3616),V$4,V$5,$L3616)*MAX($K3616,1)*IF($M3616="",V$7,$M3616)/100)</f>
        <v/>
      </c>
      <c r="W3616" s="84"/>
      <c r="X3616" s="88" t="str">
        <f>IF(OR(X$4="",X$4=0,X$5="",X$7=0,X$7="",X$8="",$L3616="",$L3616=0),"",layerCost(IF($N3616="",X$8,$N3616),X$4,X$5,$L3616)*MAX($K3616,1)*IF($M3616="",X$7,$M3616)/100)</f>
        <v/>
      </c>
      <c r="Y3616" s="84"/>
      <c r="Z3616" s="88" t="str">
        <f>IF(OR(Z$4="",Z$4=0,Z$5="",Z$7=0,Z$7="",Z$8="",$L3616="",$L3616=0),"",layerCost(IF($N3616="",Z$8,$N3616),Z$4,Z$5,$L3616)*MAX($K3616,1)*IF($M3616="",Z$7,$M3616)/100)</f>
        <v/>
      </c>
    </row>
    <row r="3617" spans="16:26" x14ac:dyDescent="0.2">
      <c r="P3617" s="88" t="str">
        <f>IF(OR(P$4="",P$4=0,P$5="",P$7=0,P$7="",P$8="",$L3617="",$L3617=0),"",layerCost(IF($N3617="",P$8,$N3617),P$4,P$5,$L3617)*MAX($K3617,1)*IF($M3617="",P$7,$M3617)/100)</f>
        <v/>
      </c>
      <c r="Q3617" s="84"/>
      <c r="R3617" s="88" t="str">
        <f>IF(OR(R$4="",R$4=0,R$5="",R$7=0,R$7="",R$8="",$L3617="",$L3617=0),"",layerCost(IF($N3617="",R$8,$N3617),R$4,R$5,$L3617)*MAX($K3617,1)*IF($M3617="",R$7,$M3617)/100)</f>
        <v/>
      </c>
      <c r="S3617" s="84"/>
      <c r="T3617" s="88" t="str">
        <f>IF(OR(T$4="",T$4=0,T$5="",T$7=0,T$7="",T$8="",$L3617="",$L3617=0),"",layerCost(IF($N3617="",T$8,$N3617),T$4,T$5,$L3617)*MAX($K3617,1)*IF($M3617="",T$7,$M3617)/100)</f>
        <v/>
      </c>
      <c r="U3617" s="84"/>
      <c r="V3617" s="88" t="str">
        <f>IF(OR(V$4="",V$4=0,V$5="",V$7=0,V$7="",V$8="",$L3617="",$L3617=0),"",layerCost(IF($N3617="",V$8,$N3617),V$4,V$5,$L3617)*MAX($K3617,1)*IF($M3617="",V$7,$M3617)/100)</f>
        <v/>
      </c>
      <c r="W3617" s="84"/>
      <c r="X3617" s="88" t="str">
        <f>IF(OR(X$4="",X$4=0,X$5="",X$7=0,X$7="",X$8="",$L3617="",$L3617=0),"",layerCost(IF($N3617="",X$8,$N3617),X$4,X$5,$L3617)*MAX($K3617,1)*IF($M3617="",X$7,$M3617)/100)</f>
        <v/>
      </c>
      <c r="Y3617" s="84"/>
      <c r="Z3617" s="88" t="str">
        <f>IF(OR(Z$4="",Z$4=0,Z$5="",Z$7=0,Z$7="",Z$8="",$L3617="",$L3617=0),"",layerCost(IF($N3617="",Z$8,$N3617),Z$4,Z$5,$L3617)*MAX($K3617,1)*IF($M3617="",Z$7,$M3617)/100)</f>
        <v/>
      </c>
    </row>
    <row r="3618" spans="16:26" x14ac:dyDescent="0.2">
      <c r="P3618" s="88" t="str">
        <f>IF(OR(P$4="",P$4=0,P$5="",P$7=0,P$7="",P$8="",$L3618="",$L3618=0),"",layerCost(IF($N3618="",P$8,$N3618),P$4,P$5,$L3618)*MAX($K3618,1)*IF($M3618="",P$7,$M3618)/100)</f>
        <v/>
      </c>
      <c r="Q3618" s="84"/>
      <c r="R3618" s="88" t="str">
        <f>IF(OR(R$4="",R$4=0,R$5="",R$7=0,R$7="",R$8="",$L3618="",$L3618=0),"",layerCost(IF($N3618="",R$8,$N3618),R$4,R$5,$L3618)*MAX($K3618,1)*IF($M3618="",R$7,$M3618)/100)</f>
        <v/>
      </c>
      <c r="S3618" s="84"/>
      <c r="T3618" s="88" t="str">
        <f>IF(OR(T$4="",T$4=0,T$5="",T$7=0,T$7="",T$8="",$L3618="",$L3618=0),"",layerCost(IF($N3618="",T$8,$N3618),T$4,T$5,$L3618)*MAX($K3618,1)*IF($M3618="",T$7,$M3618)/100)</f>
        <v/>
      </c>
      <c r="U3618" s="84"/>
      <c r="V3618" s="88" t="str">
        <f>IF(OR(V$4="",V$4=0,V$5="",V$7=0,V$7="",V$8="",$L3618="",$L3618=0),"",layerCost(IF($N3618="",V$8,$N3618),V$4,V$5,$L3618)*MAX($K3618,1)*IF($M3618="",V$7,$M3618)/100)</f>
        <v/>
      </c>
      <c r="W3618" s="84"/>
      <c r="X3618" s="88" t="str">
        <f>IF(OR(X$4="",X$4=0,X$5="",X$7=0,X$7="",X$8="",$L3618="",$L3618=0),"",layerCost(IF($N3618="",X$8,$N3618),X$4,X$5,$L3618)*MAX($K3618,1)*IF($M3618="",X$7,$M3618)/100)</f>
        <v/>
      </c>
      <c r="Y3618" s="84"/>
      <c r="Z3618" s="88" t="str">
        <f>IF(OR(Z$4="",Z$4=0,Z$5="",Z$7=0,Z$7="",Z$8="",$L3618="",$L3618=0),"",layerCost(IF($N3618="",Z$8,$N3618),Z$4,Z$5,$L3618)*MAX($K3618,1)*IF($M3618="",Z$7,$M3618)/100)</f>
        <v/>
      </c>
    </row>
    <row r="3619" spans="16:26" x14ac:dyDescent="0.2">
      <c r="P3619" s="88" t="str">
        <f>IF(OR(P$4="",P$4=0,P$5="",P$7=0,P$7="",P$8="",$L3619="",$L3619=0),"",layerCost(IF($N3619="",P$8,$N3619),P$4,P$5,$L3619)*MAX($K3619,1)*IF($M3619="",P$7,$M3619)/100)</f>
        <v/>
      </c>
      <c r="Q3619" s="84"/>
      <c r="R3619" s="88" t="str">
        <f>IF(OR(R$4="",R$4=0,R$5="",R$7=0,R$7="",R$8="",$L3619="",$L3619=0),"",layerCost(IF($N3619="",R$8,$N3619),R$4,R$5,$L3619)*MAX($K3619,1)*IF($M3619="",R$7,$M3619)/100)</f>
        <v/>
      </c>
      <c r="S3619" s="84"/>
      <c r="T3619" s="88" t="str">
        <f>IF(OR(T$4="",T$4=0,T$5="",T$7=0,T$7="",T$8="",$L3619="",$L3619=0),"",layerCost(IF($N3619="",T$8,$N3619),T$4,T$5,$L3619)*MAX($K3619,1)*IF($M3619="",T$7,$M3619)/100)</f>
        <v/>
      </c>
      <c r="U3619" s="84"/>
      <c r="V3619" s="88" t="str">
        <f>IF(OR(V$4="",V$4=0,V$5="",V$7=0,V$7="",V$8="",$L3619="",$L3619=0),"",layerCost(IF($N3619="",V$8,$N3619),V$4,V$5,$L3619)*MAX($K3619,1)*IF($M3619="",V$7,$M3619)/100)</f>
        <v/>
      </c>
      <c r="W3619" s="84"/>
      <c r="X3619" s="88" t="str">
        <f>IF(OR(X$4="",X$4=0,X$5="",X$7=0,X$7="",X$8="",$L3619="",$L3619=0),"",layerCost(IF($N3619="",X$8,$N3619),X$4,X$5,$L3619)*MAX($K3619,1)*IF($M3619="",X$7,$M3619)/100)</f>
        <v/>
      </c>
      <c r="Y3619" s="84"/>
      <c r="Z3619" s="88" t="str">
        <f>IF(OR(Z$4="",Z$4=0,Z$5="",Z$7=0,Z$7="",Z$8="",$L3619="",$L3619=0),"",layerCost(IF($N3619="",Z$8,$N3619),Z$4,Z$5,$L3619)*MAX($K3619,1)*IF($M3619="",Z$7,$M3619)/100)</f>
        <v/>
      </c>
    </row>
    <row r="3620" spans="16:26" x14ac:dyDescent="0.2">
      <c r="P3620" s="88" t="str">
        <f>IF(OR(P$4="",P$4=0,P$5="",P$7=0,P$7="",P$8="",$L3620="",$L3620=0),"",layerCost(IF($N3620="",P$8,$N3620),P$4,P$5,$L3620)*MAX($K3620,1)*IF($M3620="",P$7,$M3620)/100)</f>
        <v/>
      </c>
      <c r="Q3620" s="84"/>
      <c r="R3620" s="88" t="str">
        <f>IF(OR(R$4="",R$4=0,R$5="",R$7=0,R$7="",R$8="",$L3620="",$L3620=0),"",layerCost(IF($N3620="",R$8,$N3620),R$4,R$5,$L3620)*MAX($K3620,1)*IF($M3620="",R$7,$M3620)/100)</f>
        <v/>
      </c>
      <c r="S3620" s="84"/>
      <c r="T3620" s="88" t="str">
        <f>IF(OR(T$4="",T$4=0,T$5="",T$7=0,T$7="",T$8="",$L3620="",$L3620=0),"",layerCost(IF($N3620="",T$8,$N3620),T$4,T$5,$L3620)*MAX($K3620,1)*IF($M3620="",T$7,$M3620)/100)</f>
        <v/>
      </c>
      <c r="U3620" s="84"/>
      <c r="V3620" s="88" t="str">
        <f>IF(OR(V$4="",V$4=0,V$5="",V$7=0,V$7="",V$8="",$L3620="",$L3620=0),"",layerCost(IF($N3620="",V$8,$N3620),V$4,V$5,$L3620)*MAX($K3620,1)*IF($M3620="",V$7,$M3620)/100)</f>
        <v/>
      </c>
      <c r="W3620" s="84"/>
      <c r="X3620" s="88" t="str">
        <f>IF(OR(X$4="",X$4=0,X$5="",X$7=0,X$7="",X$8="",$L3620="",$L3620=0),"",layerCost(IF($N3620="",X$8,$N3620),X$4,X$5,$L3620)*MAX($K3620,1)*IF($M3620="",X$7,$M3620)/100)</f>
        <v/>
      </c>
      <c r="Y3620" s="84"/>
      <c r="Z3620" s="88" t="str">
        <f>IF(OR(Z$4="",Z$4=0,Z$5="",Z$7=0,Z$7="",Z$8="",$L3620="",$L3620=0),"",layerCost(IF($N3620="",Z$8,$N3620),Z$4,Z$5,$L3620)*MAX($K3620,1)*IF($M3620="",Z$7,$M3620)/100)</f>
        <v/>
      </c>
    </row>
    <row r="3621" spans="16:26" x14ac:dyDescent="0.2">
      <c r="P3621" s="88" t="str">
        <f>IF(OR(P$4="",P$4=0,P$5="",P$7=0,P$7="",P$8="",$L3621="",$L3621=0),"",layerCost(IF($N3621="",P$8,$N3621),P$4,P$5,$L3621)*MAX($K3621,1)*IF($M3621="",P$7,$M3621)/100)</f>
        <v/>
      </c>
      <c r="Q3621" s="84"/>
      <c r="R3621" s="88" t="str">
        <f>IF(OR(R$4="",R$4=0,R$5="",R$7=0,R$7="",R$8="",$L3621="",$L3621=0),"",layerCost(IF($N3621="",R$8,$N3621),R$4,R$5,$L3621)*MAX($K3621,1)*IF($M3621="",R$7,$M3621)/100)</f>
        <v/>
      </c>
      <c r="S3621" s="84"/>
      <c r="T3621" s="88" t="str">
        <f>IF(OR(T$4="",T$4=0,T$5="",T$7=0,T$7="",T$8="",$L3621="",$L3621=0),"",layerCost(IF($N3621="",T$8,$N3621),T$4,T$5,$L3621)*MAX($K3621,1)*IF($M3621="",T$7,$M3621)/100)</f>
        <v/>
      </c>
      <c r="U3621" s="84"/>
      <c r="V3621" s="88" t="str">
        <f>IF(OR(V$4="",V$4=0,V$5="",V$7=0,V$7="",V$8="",$L3621="",$L3621=0),"",layerCost(IF($N3621="",V$8,$N3621),V$4,V$5,$L3621)*MAX($K3621,1)*IF($M3621="",V$7,$M3621)/100)</f>
        <v/>
      </c>
      <c r="W3621" s="84"/>
      <c r="X3621" s="88" t="str">
        <f>IF(OR(X$4="",X$4=0,X$5="",X$7=0,X$7="",X$8="",$L3621="",$L3621=0),"",layerCost(IF($N3621="",X$8,$N3621),X$4,X$5,$L3621)*MAX($K3621,1)*IF($M3621="",X$7,$M3621)/100)</f>
        <v/>
      </c>
      <c r="Y3621" s="84"/>
      <c r="Z3621" s="88" t="str">
        <f>IF(OR(Z$4="",Z$4=0,Z$5="",Z$7=0,Z$7="",Z$8="",$L3621="",$L3621=0),"",layerCost(IF($N3621="",Z$8,$N3621),Z$4,Z$5,$L3621)*MAX($K3621,1)*IF($M3621="",Z$7,$M3621)/100)</f>
        <v/>
      </c>
    </row>
    <row r="3622" spans="16:26" x14ac:dyDescent="0.2">
      <c r="P3622" s="88" t="str">
        <f>IF(OR(P$4="",P$4=0,P$5="",P$7=0,P$7="",P$8="",$L3622="",$L3622=0),"",layerCost(IF($N3622="",P$8,$N3622),P$4,P$5,$L3622)*MAX($K3622,1)*IF($M3622="",P$7,$M3622)/100)</f>
        <v/>
      </c>
      <c r="Q3622" s="84"/>
      <c r="R3622" s="88" t="str">
        <f>IF(OR(R$4="",R$4=0,R$5="",R$7=0,R$7="",R$8="",$L3622="",$L3622=0),"",layerCost(IF($N3622="",R$8,$N3622),R$4,R$5,$L3622)*MAX($K3622,1)*IF($M3622="",R$7,$M3622)/100)</f>
        <v/>
      </c>
      <c r="S3622" s="84"/>
      <c r="T3622" s="88" t="str">
        <f>IF(OR(T$4="",T$4=0,T$5="",T$7=0,T$7="",T$8="",$L3622="",$L3622=0),"",layerCost(IF($N3622="",T$8,$N3622),T$4,T$5,$L3622)*MAX($K3622,1)*IF($M3622="",T$7,$M3622)/100)</f>
        <v/>
      </c>
      <c r="U3622" s="84"/>
      <c r="V3622" s="88" t="str">
        <f>IF(OR(V$4="",V$4=0,V$5="",V$7=0,V$7="",V$8="",$L3622="",$L3622=0),"",layerCost(IF($N3622="",V$8,$N3622),V$4,V$5,$L3622)*MAX($K3622,1)*IF($M3622="",V$7,$M3622)/100)</f>
        <v/>
      </c>
      <c r="W3622" s="84"/>
      <c r="X3622" s="88" t="str">
        <f>IF(OR(X$4="",X$4=0,X$5="",X$7=0,X$7="",X$8="",$L3622="",$L3622=0),"",layerCost(IF($N3622="",X$8,$N3622),X$4,X$5,$L3622)*MAX($K3622,1)*IF($M3622="",X$7,$M3622)/100)</f>
        <v/>
      </c>
      <c r="Y3622" s="84"/>
      <c r="Z3622" s="88" t="str">
        <f>IF(OR(Z$4="",Z$4=0,Z$5="",Z$7=0,Z$7="",Z$8="",$L3622="",$L3622=0),"",layerCost(IF($N3622="",Z$8,$N3622),Z$4,Z$5,$L3622)*MAX($K3622,1)*IF($M3622="",Z$7,$M3622)/100)</f>
        <v/>
      </c>
    </row>
    <row r="3623" spans="16:26" x14ac:dyDescent="0.2">
      <c r="P3623" s="88" t="str">
        <f>IF(OR(P$4="",P$4=0,P$5="",P$7=0,P$7="",P$8="",$L3623="",$L3623=0),"",layerCost(IF($N3623="",P$8,$N3623),P$4,P$5,$L3623)*MAX($K3623,1)*IF($M3623="",P$7,$M3623)/100)</f>
        <v/>
      </c>
      <c r="Q3623" s="84"/>
      <c r="R3623" s="88" t="str">
        <f>IF(OR(R$4="",R$4=0,R$5="",R$7=0,R$7="",R$8="",$L3623="",$L3623=0),"",layerCost(IF($N3623="",R$8,$N3623),R$4,R$5,$L3623)*MAX($K3623,1)*IF($M3623="",R$7,$M3623)/100)</f>
        <v/>
      </c>
      <c r="S3623" s="84"/>
      <c r="T3623" s="88" t="str">
        <f>IF(OR(T$4="",T$4=0,T$5="",T$7=0,T$7="",T$8="",$L3623="",$L3623=0),"",layerCost(IF($N3623="",T$8,$N3623),T$4,T$5,$L3623)*MAX($K3623,1)*IF($M3623="",T$7,$M3623)/100)</f>
        <v/>
      </c>
      <c r="U3623" s="84"/>
      <c r="V3623" s="88" t="str">
        <f>IF(OR(V$4="",V$4=0,V$5="",V$7=0,V$7="",V$8="",$L3623="",$L3623=0),"",layerCost(IF($N3623="",V$8,$N3623),V$4,V$5,$L3623)*MAX($K3623,1)*IF($M3623="",V$7,$M3623)/100)</f>
        <v/>
      </c>
      <c r="W3623" s="84"/>
      <c r="X3623" s="88" t="str">
        <f>IF(OR(X$4="",X$4=0,X$5="",X$7=0,X$7="",X$8="",$L3623="",$L3623=0),"",layerCost(IF($N3623="",X$8,$N3623),X$4,X$5,$L3623)*MAX($K3623,1)*IF($M3623="",X$7,$M3623)/100)</f>
        <v/>
      </c>
      <c r="Y3623" s="84"/>
      <c r="Z3623" s="88" t="str">
        <f>IF(OR(Z$4="",Z$4=0,Z$5="",Z$7=0,Z$7="",Z$8="",$L3623="",$L3623=0),"",layerCost(IF($N3623="",Z$8,$N3623),Z$4,Z$5,$L3623)*MAX($K3623,1)*IF($M3623="",Z$7,$M3623)/100)</f>
        <v/>
      </c>
    </row>
    <row r="3624" spans="16:26" x14ac:dyDescent="0.2">
      <c r="P3624" s="88" t="str">
        <f>IF(OR(P$4="",P$4=0,P$5="",P$7=0,P$7="",P$8="",$L3624="",$L3624=0),"",layerCost(IF($N3624="",P$8,$N3624),P$4,P$5,$L3624)*MAX($K3624,1)*IF($M3624="",P$7,$M3624)/100)</f>
        <v/>
      </c>
      <c r="Q3624" s="84"/>
      <c r="R3624" s="88" t="str">
        <f>IF(OR(R$4="",R$4=0,R$5="",R$7=0,R$7="",R$8="",$L3624="",$L3624=0),"",layerCost(IF($N3624="",R$8,$N3624),R$4,R$5,$L3624)*MAX($K3624,1)*IF($M3624="",R$7,$M3624)/100)</f>
        <v/>
      </c>
      <c r="S3624" s="84"/>
      <c r="T3624" s="88" t="str">
        <f>IF(OR(T$4="",T$4=0,T$5="",T$7=0,T$7="",T$8="",$L3624="",$L3624=0),"",layerCost(IF($N3624="",T$8,$N3624),T$4,T$5,$L3624)*MAX($K3624,1)*IF($M3624="",T$7,$M3624)/100)</f>
        <v/>
      </c>
      <c r="U3624" s="84"/>
      <c r="V3624" s="88" t="str">
        <f>IF(OR(V$4="",V$4=0,V$5="",V$7=0,V$7="",V$8="",$L3624="",$L3624=0),"",layerCost(IF($N3624="",V$8,$N3624),V$4,V$5,$L3624)*MAX($K3624,1)*IF($M3624="",V$7,$M3624)/100)</f>
        <v/>
      </c>
      <c r="W3624" s="84"/>
      <c r="X3624" s="88" t="str">
        <f>IF(OR(X$4="",X$4=0,X$5="",X$7=0,X$7="",X$8="",$L3624="",$L3624=0),"",layerCost(IF($N3624="",X$8,$N3624),X$4,X$5,$L3624)*MAX($K3624,1)*IF($M3624="",X$7,$M3624)/100)</f>
        <v/>
      </c>
      <c r="Y3624" s="84"/>
      <c r="Z3624" s="88" t="str">
        <f>IF(OR(Z$4="",Z$4=0,Z$5="",Z$7=0,Z$7="",Z$8="",$L3624="",$L3624=0),"",layerCost(IF($N3624="",Z$8,$N3624),Z$4,Z$5,$L3624)*MAX($K3624,1)*IF($M3624="",Z$7,$M3624)/100)</f>
        <v/>
      </c>
    </row>
    <row r="3625" spans="16:26" x14ac:dyDescent="0.2">
      <c r="P3625" s="88" t="str">
        <f>IF(OR(P$4="",P$4=0,P$5="",P$7=0,P$7="",P$8="",$L3625="",$L3625=0),"",layerCost(IF($N3625="",P$8,$N3625),P$4,P$5,$L3625)*MAX($K3625,1)*IF($M3625="",P$7,$M3625)/100)</f>
        <v/>
      </c>
      <c r="Q3625" s="84"/>
      <c r="R3625" s="88" t="str">
        <f>IF(OR(R$4="",R$4=0,R$5="",R$7=0,R$7="",R$8="",$L3625="",$L3625=0),"",layerCost(IF($N3625="",R$8,$N3625),R$4,R$5,$L3625)*MAX($K3625,1)*IF($M3625="",R$7,$M3625)/100)</f>
        <v/>
      </c>
      <c r="S3625" s="84"/>
      <c r="T3625" s="88" t="str">
        <f>IF(OR(T$4="",T$4=0,T$5="",T$7=0,T$7="",T$8="",$L3625="",$L3625=0),"",layerCost(IF($N3625="",T$8,$N3625),T$4,T$5,$L3625)*MAX($K3625,1)*IF($M3625="",T$7,$M3625)/100)</f>
        <v/>
      </c>
      <c r="U3625" s="84"/>
      <c r="V3625" s="88" t="str">
        <f>IF(OR(V$4="",V$4=0,V$5="",V$7=0,V$7="",V$8="",$L3625="",$L3625=0),"",layerCost(IF($N3625="",V$8,$N3625),V$4,V$5,$L3625)*MAX($K3625,1)*IF($M3625="",V$7,$M3625)/100)</f>
        <v/>
      </c>
      <c r="W3625" s="84"/>
      <c r="X3625" s="88" t="str">
        <f>IF(OR(X$4="",X$4=0,X$5="",X$7=0,X$7="",X$8="",$L3625="",$L3625=0),"",layerCost(IF($N3625="",X$8,$N3625),X$4,X$5,$L3625)*MAX($K3625,1)*IF($M3625="",X$7,$M3625)/100)</f>
        <v/>
      </c>
      <c r="Y3625" s="84"/>
      <c r="Z3625" s="88" t="str">
        <f>IF(OR(Z$4="",Z$4=0,Z$5="",Z$7=0,Z$7="",Z$8="",$L3625="",$L3625=0),"",layerCost(IF($N3625="",Z$8,$N3625),Z$4,Z$5,$L3625)*MAX($K3625,1)*IF($M3625="",Z$7,$M3625)/100)</f>
        <v/>
      </c>
    </row>
    <row r="3626" spans="16:26" x14ac:dyDescent="0.2">
      <c r="P3626" s="88" t="str">
        <f>IF(OR(P$4="",P$4=0,P$5="",P$7=0,P$7="",P$8="",$L3626="",$L3626=0),"",layerCost(IF($N3626="",P$8,$N3626),P$4,P$5,$L3626)*MAX($K3626,1)*IF($M3626="",P$7,$M3626)/100)</f>
        <v/>
      </c>
      <c r="Q3626" s="84"/>
      <c r="R3626" s="88" t="str">
        <f>IF(OR(R$4="",R$4=0,R$5="",R$7=0,R$7="",R$8="",$L3626="",$L3626=0),"",layerCost(IF($N3626="",R$8,$N3626),R$4,R$5,$L3626)*MAX($K3626,1)*IF($M3626="",R$7,$M3626)/100)</f>
        <v/>
      </c>
      <c r="S3626" s="84"/>
      <c r="T3626" s="88" t="str">
        <f>IF(OR(T$4="",T$4=0,T$5="",T$7=0,T$7="",T$8="",$L3626="",$L3626=0),"",layerCost(IF($N3626="",T$8,$N3626),T$4,T$5,$L3626)*MAX($K3626,1)*IF($M3626="",T$7,$M3626)/100)</f>
        <v/>
      </c>
      <c r="U3626" s="84"/>
      <c r="V3626" s="88" t="str">
        <f>IF(OR(V$4="",V$4=0,V$5="",V$7=0,V$7="",V$8="",$L3626="",$L3626=0),"",layerCost(IF($N3626="",V$8,$N3626),V$4,V$5,$L3626)*MAX($K3626,1)*IF($M3626="",V$7,$M3626)/100)</f>
        <v/>
      </c>
      <c r="W3626" s="84"/>
      <c r="X3626" s="88" t="str">
        <f>IF(OR(X$4="",X$4=0,X$5="",X$7=0,X$7="",X$8="",$L3626="",$L3626=0),"",layerCost(IF($N3626="",X$8,$N3626),X$4,X$5,$L3626)*MAX($K3626,1)*IF($M3626="",X$7,$M3626)/100)</f>
        <v/>
      </c>
      <c r="Y3626" s="84"/>
      <c r="Z3626" s="88" t="str">
        <f>IF(OR(Z$4="",Z$4=0,Z$5="",Z$7=0,Z$7="",Z$8="",$L3626="",$L3626=0),"",layerCost(IF($N3626="",Z$8,$N3626),Z$4,Z$5,$L3626)*MAX($K3626,1)*IF($M3626="",Z$7,$M3626)/100)</f>
        <v/>
      </c>
    </row>
    <row r="3627" spans="16:26" x14ac:dyDescent="0.2">
      <c r="P3627" s="88" t="str">
        <f>IF(OR(P$4="",P$4=0,P$5="",P$7=0,P$7="",P$8="",$L3627="",$L3627=0),"",layerCost(IF($N3627="",P$8,$N3627),P$4,P$5,$L3627)*MAX($K3627,1)*IF($M3627="",P$7,$M3627)/100)</f>
        <v/>
      </c>
      <c r="Q3627" s="84"/>
      <c r="R3627" s="88" t="str">
        <f>IF(OR(R$4="",R$4=0,R$5="",R$7=0,R$7="",R$8="",$L3627="",$L3627=0),"",layerCost(IF($N3627="",R$8,$N3627),R$4,R$5,$L3627)*MAX($K3627,1)*IF($M3627="",R$7,$M3627)/100)</f>
        <v/>
      </c>
      <c r="S3627" s="84"/>
      <c r="T3627" s="88" t="str">
        <f>IF(OR(T$4="",T$4=0,T$5="",T$7=0,T$7="",T$8="",$L3627="",$L3627=0),"",layerCost(IF($N3627="",T$8,$N3627),T$4,T$5,$L3627)*MAX($K3627,1)*IF($M3627="",T$7,$M3627)/100)</f>
        <v/>
      </c>
      <c r="U3627" s="84"/>
      <c r="V3627" s="88" t="str">
        <f>IF(OR(V$4="",V$4=0,V$5="",V$7=0,V$7="",V$8="",$L3627="",$L3627=0),"",layerCost(IF($N3627="",V$8,$N3627),V$4,V$5,$L3627)*MAX($K3627,1)*IF($M3627="",V$7,$M3627)/100)</f>
        <v/>
      </c>
      <c r="W3627" s="84"/>
      <c r="X3627" s="88" t="str">
        <f>IF(OR(X$4="",X$4=0,X$5="",X$7=0,X$7="",X$8="",$L3627="",$L3627=0),"",layerCost(IF($N3627="",X$8,$N3627),X$4,X$5,$L3627)*MAX($K3627,1)*IF($M3627="",X$7,$M3627)/100)</f>
        <v/>
      </c>
      <c r="Y3627" s="84"/>
      <c r="Z3627" s="88" t="str">
        <f>IF(OR(Z$4="",Z$4=0,Z$5="",Z$7=0,Z$7="",Z$8="",$L3627="",$L3627=0),"",layerCost(IF($N3627="",Z$8,$N3627),Z$4,Z$5,$L3627)*MAX($K3627,1)*IF($M3627="",Z$7,$M3627)/100)</f>
        <v/>
      </c>
    </row>
    <row r="3628" spans="16:26" x14ac:dyDescent="0.2">
      <c r="P3628" s="88" t="str">
        <f>IF(OR(P$4="",P$4=0,P$5="",P$7=0,P$7="",P$8="",$L3628="",$L3628=0),"",layerCost(IF($N3628="",P$8,$N3628),P$4,P$5,$L3628)*MAX($K3628,1)*IF($M3628="",P$7,$M3628)/100)</f>
        <v/>
      </c>
      <c r="Q3628" s="84"/>
      <c r="R3628" s="88" t="str">
        <f>IF(OR(R$4="",R$4=0,R$5="",R$7=0,R$7="",R$8="",$L3628="",$L3628=0),"",layerCost(IF($N3628="",R$8,$N3628),R$4,R$5,$L3628)*MAX($K3628,1)*IF($M3628="",R$7,$M3628)/100)</f>
        <v/>
      </c>
      <c r="S3628" s="84"/>
      <c r="T3628" s="88" t="str">
        <f>IF(OR(T$4="",T$4=0,T$5="",T$7=0,T$7="",T$8="",$L3628="",$L3628=0),"",layerCost(IF($N3628="",T$8,$N3628),T$4,T$5,$L3628)*MAX($K3628,1)*IF($M3628="",T$7,$M3628)/100)</f>
        <v/>
      </c>
      <c r="U3628" s="84"/>
      <c r="V3628" s="88" t="str">
        <f>IF(OR(V$4="",V$4=0,V$5="",V$7=0,V$7="",V$8="",$L3628="",$L3628=0),"",layerCost(IF($N3628="",V$8,$N3628),V$4,V$5,$L3628)*MAX($K3628,1)*IF($M3628="",V$7,$M3628)/100)</f>
        <v/>
      </c>
      <c r="W3628" s="84"/>
      <c r="X3628" s="88" t="str">
        <f>IF(OR(X$4="",X$4=0,X$5="",X$7=0,X$7="",X$8="",$L3628="",$L3628=0),"",layerCost(IF($N3628="",X$8,$N3628),X$4,X$5,$L3628)*MAX($K3628,1)*IF($M3628="",X$7,$M3628)/100)</f>
        <v/>
      </c>
      <c r="Y3628" s="84"/>
      <c r="Z3628" s="88" t="str">
        <f>IF(OR(Z$4="",Z$4=0,Z$5="",Z$7=0,Z$7="",Z$8="",$L3628="",$L3628=0),"",layerCost(IF($N3628="",Z$8,$N3628),Z$4,Z$5,$L3628)*MAX($K3628,1)*IF($M3628="",Z$7,$M3628)/100)</f>
        <v/>
      </c>
    </row>
    <row r="3629" spans="16:26" x14ac:dyDescent="0.2">
      <c r="P3629" s="88" t="str">
        <f>IF(OR(P$4="",P$4=0,P$5="",P$7=0,P$7="",P$8="",$L3629="",$L3629=0),"",layerCost(IF($N3629="",P$8,$N3629),P$4,P$5,$L3629)*MAX($K3629,1)*IF($M3629="",P$7,$M3629)/100)</f>
        <v/>
      </c>
      <c r="Q3629" s="84"/>
      <c r="R3629" s="88" t="str">
        <f>IF(OR(R$4="",R$4=0,R$5="",R$7=0,R$7="",R$8="",$L3629="",$L3629=0),"",layerCost(IF($N3629="",R$8,$N3629),R$4,R$5,$L3629)*MAX($K3629,1)*IF($M3629="",R$7,$M3629)/100)</f>
        <v/>
      </c>
      <c r="S3629" s="84"/>
      <c r="T3629" s="88" t="str">
        <f>IF(OR(T$4="",T$4=0,T$5="",T$7=0,T$7="",T$8="",$L3629="",$L3629=0),"",layerCost(IF($N3629="",T$8,$N3629),T$4,T$5,$L3629)*MAX($K3629,1)*IF($M3629="",T$7,$M3629)/100)</f>
        <v/>
      </c>
      <c r="U3629" s="84"/>
      <c r="V3629" s="88" t="str">
        <f>IF(OR(V$4="",V$4=0,V$5="",V$7=0,V$7="",V$8="",$L3629="",$L3629=0),"",layerCost(IF($N3629="",V$8,$N3629),V$4,V$5,$L3629)*MAX($K3629,1)*IF($M3629="",V$7,$M3629)/100)</f>
        <v/>
      </c>
      <c r="W3629" s="84"/>
      <c r="X3629" s="88" t="str">
        <f>IF(OR(X$4="",X$4=0,X$5="",X$7=0,X$7="",X$8="",$L3629="",$L3629=0),"",layerCost(IF($N3629="",X$8,$N3629),X$4,X$5,$L3629)*MAX($K3629,1)*IF($M3629="",X$7,$M3629)/100)</f>
        <v/>
      </c>
      <c r="Y3629" s="84"/>
      <c r="Z3629" s="88" t="str">
        <f>IF(OR(Z$4="",Z$4=0,Z$5="",Z$7=0,Z$7="",Z$8="",$L3629="",$L3629=0),"",layerCost(IF($N3629="",Z$8,$N3629),Z$4,Z$5,$L3629)*MAX($K3629,1)*IF($M3629="",Z$7,$M3629)/100)</f>
        <v/>
      </c>
    </row>
    <row r="3630" spans="16:26" x14ac:dyDescent="0.2">
      <c r="P3630" s="88" t="str">
        <f>IF(OR(P$4="",P$4=0,P$5="",P$7=0,P$7="",P$8="",$L3630="",$L3630=0),"",layerCost(IF($N3630="",P$8,$N3630),P$4,P$5,$L3630)*MAX($K3630,1)*IF($M3630="",P$7,$M3630)/100)</f>
        <v/>
      </c>
      <c r="Q3630" s="84"/>
      <c r="R3630" s="88" t="str">
        <f>IF(OR(R$4="",R$4=0,R$5="",R$7=0,R$7="",R$8="",$L3630="",$L3630=0),"",layerCost(IF($N3630="",R$8,$N3630),R$4,R$5,$L3630)*MAX($K3630,1)*IF($M3630="",R$7,$M3630)/100)</f>
        <v/>
      </c>
      <c r="S3630" s="84"/>
      <c r="T3630" s="88" t="str">
        <f>IF(OR(T$4="",T$4=0,T$5="",T$7=0,T$7="",T$8="",$L3630="",$L3630=0),"",layerCost(IF($N3630="",T$8,$N3630),T$4,T$5,$L3630)*MAX($K3630,1)*IF($M3630="",T$7,$M3630)/100)</f>
        <v/>
      </c>
      <c r="U3630" s="84"/>
      <c r="V3630" s="88" t="str">
        <f>IF(OR(V$4="",V$4=0,V$5="",V$7=0,V$7="",V$8="",$L3630="",$L3630=0),"",layerCost(IF($N3630="",V$8,$N3630),V$4,V$5,$L3630)*MAX($K3630,1)*IF($M3630="",V$7,$M3630)/100)</f>
        <v/>
      </c>
      <c r="W3630" s="84"/>
      <c r="X3630" s="88" t="str">
        <f>IF(OR(X$4="",X$4=0,X$5="",X$7=0,X$7="",X$8="",$L3630="",$L3630=0),"",layerCost(IF($N3630="",X$8,$N3630),X$4,X$5,$L3630)*MAX($K3630,1)*IF($M3630="",X$7,$M3630)/100)</f>
        <v/>
      </c>
      <c r="Y3630" s="84"/>
      <c r="Z3630" s="88" t="str">
        <f>IF(OR(Z$4="",Z$4=0,Z$5="",Z$7=0,Z$7="",Z$8="",$L3630="",$L3630=0),"",layerCost(IF($N3630="",Z$8,$N3630),Z$4,Z$5,$L3630)*MAX($K3630,1)*IF($M3630="",Z$7,$M3630)/100)</f>
        <v/>
      </c>
    </row>
    <row r="3631" spans="16:26" x14ac:dyDescent="0.2">
      <c r="P3631" s="88" t="str">
        <f>IF(OR(P$4="",P$4=0,P$5="",P$7=0,P$7="",P$8="",$L3631="",$L3631=0),"",layerCost(IF($N3631="",P$8,$N3631),P$4,P$5,$L3631)*MAX($K3631,1)*IF($M3631="",P$7,$M3631)/100)</f>
        <v/>
      </c>
      <c r="Q3631" s="84"/>
      <c r="R3631" s="88" t="str">
        <f>IF(OR(R$4="",R$4=0,R$5="",R$7=0,R$7="",R$8="",$L3631="",$L3631=0),"",layerCost(IF($N3631="",R$8,$N3631),R$4,R$5,$L3631)*MAX($K3631,1)*IF($M3631="",R$7,$M3631)/100)</f>
        <v/>
      </c>
      <c r="S3631" s="84"/>
      <c r="T3631" s="88" t="str">
        <f>IF(OR(T$4="",T$4=0,T$5="",T$7=0,T$7="",T$8="",$L3631="",$L3631=0),"",layerCost(IF($N3631="",T$8,$N3631),T$4,T$5,$L3631)*MAX($K3631,1)*IF($M3631="",T$7,$M3631)/100)</f>
        <v/>
      </c>
      <c r="U3631" s="84"/>
      <c r="V3631" s="88" t="str">
        <f>IF(OR(V$4="",V$4=0,V$5="",V$7=0,V$7="",V$8="",$L3631="",$L3631=0),"",layerCost(IF($N3631="",V$8,$N3631),V$4,V$5,$L3631)*MAX($K3631,1)*IF($M3631="",V$7,$M3631)/100)</f>
        <v/>
      </c>
      <c r="W3631" s="84"/>
      <c r="X3631" s="88" t="str">
        <f>IF(OR(X$4="",X$4=0,X$5="",X$7=0,X$7="",X$8="",$L3631="",$L3631=0),"",layerCost(IF($N3631="",X$8,$N3631),X$4,X$5,$L3631)*MAX($K3631,1)*IF($M3631="",X$7,$M3631)/100)</f>
        <v/>
      </c>
      <c r="Y3631" s="84"/>
      <c r="Z3631" s="88" t="str">
        <f>IF(OR(Z$4="",Z$4=0,Z$5="",Z$7=0,Z$7="",Z$8="",$L3631="",$L3631=0),"",layerCost(IF($N3631="",Z$8,$N3631),Z$4,Z$5,$L3631)*MAX($K3631,1)*IF($M3631="",Z$7,$M3631)/100)</f>
        <v/>
      </c>
    </row>
    <row r="3632" spans="16:26" x14ac:dyDescent="0.2">
      <c r="P3632" s="88" t="str">
        <f>IF(OR(P$4="",P$4=0,P$5="",P$7=0,P$7="",P$8="",$L3632="",$L3632=0),"",layerCost(IF($N3632="",P$8,$N3632),P$4,P$5,$L3632)*MAX($K3632,1)*IF($M3632="",P$7,$M3632)/100)</f>
        <v/>
      </c>
      <c r="Q3632" s="84"/>
      <c r="R3632" s="88" t="str">
        <f>IF(OR(R$4="",R$4=0,R$5="",R$7=0,R$7="",R$8="",$L3632="",$L3632=0),"",layerCost(IF($N3632="",R$8,$N3632),R$4,R$5,$L3632)*MAX($K3632,1)*IF($M3632="",R$7,$M3632)/100)</f>
        <v/>
      </c>
      <c r="S3632" s="84"/>
      <c r="T3632" s="88" t="str">
        <f>IF(OR(T$4="",T$4=0,T$5="",T$7=0,T$7="",T$8="",$L3632="",$L3632=0),"",layerCost(IF($N3632="",T$8,$N3632),T$4,T$5,$L3632)*MAX($K3632,1)*IF($M3632="",T$7,$M3632)/100)</f>
        <v/>
      </c>
      <c r="U3632" s="84"/>
      <c r="V3632" s="88" t="str">
        <f>IF(OR(V$4="",V$4=0,V$5="",V$7=0,V$7="",V$8="",$L3632="",$L3632=0),"",layerCost(IF($N3632="",V$8,$N3632),V$4,V$5,$L3632)*MAX($K3632,1)*IF($M3632="",V$7,$M3632)/100)</f>
        <v/>
      </c>
      <c r="W3632" s="84"/>
      <c r="X3632" s="88" t="str">
        <f>IF(OR(X$4="",X$4=0,X$5="",X$7=0,X$7="",X$8="",$L3632="",$L3632=0),"",layerCost(IF($N3632="",X$8,$N3632),X$4,X$5,$L3632)*MAX($K3632,1)*IF($M3632="",X$7,$M3632)/100)</f>
        <v/>
      </c>
      <c r="Y3632" s="84"/>
      <c r="Z3632" s="88" t="str">
        <f>IF(OR(Z$4="",Z$4=0,Z$5="",Z$7=0,Z$7="",Z$8="",$L3632="",$L3632=0),"",layerCost(IF($N3632="",Z$8,$N3632),Z$4,Z$5,$L3632)*MAX($K3632,1)*IF($M3632="",Z$7,$M3632)/100)</f>
        <v/>
      </c>
    </row>
    <row r="3633" spans="16:26" x14ac:dyDescent="0.2">
      <c r="P3633" s="88" t="str">
        <f>IF(OR(P$4="",P$4=0,P$5="",P$7=0,P$7="",P$8="",$L3633="",$L3633=0),"",layerCost(IF($N3633="",P$8,$N3633),P$4,P$5,$L3633)*MAX($K3633,1)*IF($M3633="",P$7,$M3633)/100)</f>
        <v/>
      </c>
      <c r="Q3633" s="84"/>
      <c r="R3633" s="88" t="str">
        <f>IF(OR(R$4="",R$4=0,R$5="",R$7=0,R$7="",R$8="",$L3633="",$L3633=0),"",layerCost(IF($N3633="",R$8,$N3633),R$4,R$5,$L3633)*MAX($K3633,1)*IF($M3633="",R$7,$M3633)/100)</f>
        <v/>
      </c>
      <c r="S3633" s="84"/>
      <c r="T3633" s="88" t="str">
        <f>IF(OR(T$4="",T$4=0,T$5="",T$7=0,T$7="",T$8="",$L3633="",$L3633=0),"",layerCost(IF($N3633="",T$8,$N3633),T$4,T$5,$L3633)*MAX($K3633,1)*IF($M3633="",T$7,$M3633)/100)</f>
        <v/>
      </c>
      <c r="U3633" s="84"/>
      <c r="V3633" s="88" t="str">
        <f>IF(OR(V$4="",V$4=0,V$5="",V$7=0,V$7="",V$8="",$L3633="",$L3633=0),"",layerCost(IF($N3633="",V$8,$N3633),V$4,V$5,$L3633)*MAX($K3633,1)*IF($M3633="",V$7,$M3633)/100)</f>
        <v/>
      </c>
      <c r="W3633" s="84"/>
      <c r="X3633" s="88" t="str">
        <f>IF(OR(X$4="",X$4=0,X$5="",X$7=0,X$7="",X$8="",$L3633="",$L3633=0),"",layerCost(IF($N3633="",X$8,$N3633),X$4,X$5,$L3633)*MAX($K3633,1)*IF($M3633="",X$7,$M3633)/100)</f>
        <v/>
      </c>
      <c r="Y3633" s="84"/>
      <c r="Z3633" s="88" t="str">
        <f>IF(OR(Z$4="",Z$4=0,Z$5="",Z$7=0,Z$7="",Z$8="",$L3633="",$L3633=0),"",layerCost(IF($N3633="",Z$8,$N3633),Z$4,Z$5,$L3633)*MAX($K3633,1)*IF($M3633="",Z$7,$M3633)/100)</f>
        <v/>
      </c>
    </row>
    <row r="3634" spans="16:26" x14ac:dyDescent="0.2">
      <c r="P3634" s="88" t="str">
        <f>IF(OR(P$4="",P$4=0,P$5="",P$7=0,P$7="",P$8="",$L3634="",$L3634=0),"",layerCost(IF($N3634="",P$8,$N3634),P$4,P$5,$L3634)*MAX($K3634,1)*IF($M3634="",P$7,$M3634)/100)</f>
        <v/>
      </c>
      <c r="Q3634" s="84"/>
      <c r="R3634" s="88" t="str">
        <f>IF(OR(R$4="",R$4=0,R$5="",R$7=0,R$7="",R$8="",$L3634="",$L3634=0),"",layerCost(IF($N3634="",R$8,$N3634),R$4,R$5,$L3634)*MAX($K3634,1)*IF($M3634="",R$7,$M3634)/100)</f>
        <v/>
      </c>
      <c r="S3634" s="84"/>
      <c r="T3634" s="88" t="str">
        <f>IF(OR(T$4="",T$4=0,T$5="",T$7=0,T$7="",T$8="",$L3634="",$L3634=0),"",layerCost(IF($N3634="",T$8,$N3634),T$4,T$5,$L3634)*MAX($K3634,1)*IF($M3634="",T$7,$M3634)/100)</f>
        <v/>
      </c>
      <c r="U3634" s="84"/>
      <c r="V3634" s="88" t="str">
        <f>IF(OR(V$4="",V$4=0,V$5="",V$7=0,V$7="",V$8="",$L3634="",$L3634=0),"",layerCost(IF($N3634="",V$8,$N3634),V$4,V$5,$L3634)*MAX($K3634,1)*IF($M3634="",V$7,$M3634)/100)</f>
        <v/>
      </c>
      <c r="W3634" s="84"/>
      <c r="X3634" s="88" t="str">
        <f>IF(OR(X$4="",X$4=0,X$5="",X$7=0,X$7="",X$8="",$L3634="",$L3634=0),"",layerCost(IF($N3634="",X$8,$N3634),X$4,X$5,$L3634)*MAX($K3634,1)*IF($M3634="",X$7,$M3634)/100)</f>
        <v/>
      </c>
      <c r="Y3634" s="84"/>
      <c r="Z3634" s="88" t="str">
        <f>IF(OR(Z$4="",Z$4=0,Z$5="",Z$7=0,Z$7="",Z$8="",$L3634="",$L3634=0),"",layerCost(IF($N3634="",Z$8,$N3634),Z$4,Z$5,$L3634)*MAX($K3634,1)*IF($M3634="",Z$7,$M3634)/100)</f>
        <v/>
      </c>
    </row>
    <row r="3635" spans="16:26" x14ac:dyDescent="0.2">
      <c r="P3635" s="88" t="str">
        <f>IF(OR(P$4="",P$4=0,P$5="",P$7=0,P$7="",P$8="",$L3635="",$L3635=0),"",layerCost(IF($N3635="",P$8,$N3635),P$4,P$5,$L3635)*MAX($K3635,1)*IF($M3635="",P$7,$M3635)/100)</f>
        <v/>
      </c>
      <c r="Q3635" s="84"/>
      <c r="R3635" s="88" t="str">
        <f>IF(OR(R$4="",R$4=0,R$5="",R$7=0,R$7="",R$8="",$L3635="",$L3635=0),"",layerCost(IF($N3635="",R$8,$N3635),R$4,R$5,$L3635)*MAX($K3635,1)*IF($M3635="",R$7,$M3635)/100)</f>
        <v/>
      </c>
      <c r="S3635" s="84"/>
      <c r="T3635" s="88" t="str">
        <f>IF(OR(T$4="",T$4=0,T$5="",T$7=0,T$7="",T$8="",$L3635="",$L3635=0),"",layerCost(IF($N3635="",T$8,$N3635),T$4,T$5,$L3635)*MAX($K3635,1)*IF($M3635="",T$7,$M3635)/100)</f>
        <v/>
      </c>
      <c r="U3635" s="84"/>
      <c r="V3635" s="88" t="str">
        <f>IF(OR(V$4="",V$4=0,V$5="",V$7=0,V$7="",V$8="",$L3635="",$L3635=0),"",layerCost(IF($N3635="",V$8,$N3635),V$4,V$5,$L3635)*MAX($K3635,1)*IF($M3635="",V$7,$M3635)/100)</f>
        <v/>
      </c>
      <c r="W3635" s="84"/>
      <c r="X3635" s="88" t="str">
        <f>IF(OR(X$4="",X$4=0,X$5="",X$7=0,X$7="",X$8="",$L3635="",$L3635=0),"",layerCost(IF($N3635="",X$8,$N3635),X$4,X$5,$L3635)*MAX($K3635,1)*IF($M3635="",X$7,$M3635)/100)</f>
        <v/>
      </c>
      <c r="Y3635" s="84"/>
      <c r="Z3635" s="88" t="str">
        <f>IF(OR(Z$4="",Z$4=0,Z$5="",Z$7=0,Z$7="",Z$8="",$L3635="",$L3635=0),"",layerCost(IF($N3635="",Z$8,$N3635),Z$4,Z$5,$L3635)*MAX($K3635,1)*IF($M3635="",Z$7,$M3635)/100)</f>
        <v/>
      </c>
    </row>
    <row r="3636" spans="16:26" x14ac:dyDescent="0.2">
      <c r="P3636" s="88" t="str">
        <f>IF(OR(P$4="",P$4=0,P$5="",P$7=0,P$7="",P$8="",$L3636="",$L3636=0),"",layerCost(IF($N3636="",P$8,$N3636),P$4,P$5,$L3636)*MAX($K3636,1)*IF($M3636="",P$7,$M3636)/100)</f>
        <v/>
      </c>
      <c r="Q3636" s="84"/>
      <c r="R3636" s="88" t="str">
        <f>IF(OR(R$4="",R$4=0,R$5="",R$7=0,R$7="",R$8="",$L3636="",$L3636=0),"",layerCost(IF($N3636="",R$8,$N3636),R$4,R$5,$L3636)*MAX($K3636,1)*IF($M3636="",R$7,$M3636)/100)</f>
        <v/>
      </c>
      <c r="S3636" s="84"/>
      <c r="T3636" s="88" t="str">
        <f>IF(OR(T$4="",T$4=0,T$5="",T$7=0,T$7="",T$8="",$L3636="",$L3636=0),"",layerCost(IF($N3636="",T$8,$N3636),T$4,T$5,$L3636)*MAX($K3636,1)*IF($M3636="",T$7,$M3636)/100)</f>
        <v/>
      </c>
      <c r="U3636" s="84"/>
      <c r="V3636" s="88" t="str">
        <f>IF(OR(V$4="",V$4=0,V$5="",V$7=0,V$7="",V$8="",$L3636="",$L3636=0),"",layerCost(IF($N3636="",V$8,$N3636),V$4,V$5,$L3636)*MAX($K3636,1)*IF($M3636="",V$7,$M3636)/100)</f>
        <v/>
      </c>
      <c r="W3636" s="84"/>
      <c r="X3636" s="88" t="str">
        <f>IF(OR(X$4="",X$4=0,X$5="",X$7=0,X$7="",X$8="",$L3636="",$L3636=0),"",layerCost(IF($N3636="",X$8,$N3636),X$4,X$5,$L3636)*MAX($K3636,1)*IF($M3636="",X$7,$M3636)/100)</f>
        <v/>
      </c>
      <c r="Y3636" s="84"/>
      <c r="Z3636" s="88" t="str">
        <f>IF(OR(Z$4="",Z$4=0,Z$5="",Z$7=0,Z$7="",Z$8="",$L3636="",$L3636=0),"",layerCost(IF($N3636="",Z$8,$N3636),Z$4,Z$5,$L3636)*MAX($K3636,1)*IF($M3636="",Z$7,$M3636)/100)</f>
        <v/>
      </c>
    </row>
    <row r="3637" spans="16:26" x14ac:dyDescent="0.2">
      <c r="P3637" s="88" t="str">
        <f>IF(OR(P$4="",P$4=0,P$5="",P$7=0,P$7="",P$8="",$L3637="",$L3637=0),"",layerCost(IF($N3637="",P$8,$N3637),P$4,P$5,$L3637)*MAX($K3637,1)*IF($M3637="",P$7,$M3637)/100)</f>
        <v/>
      </c>
      <c r="Q3637" s="84"/>
      <c r="R3637" s="88" t="str">
        <f>IF(OR(R$4="",R$4=0,R$5="",R$7=0,R$7="",R$8="",$L3637="",$L3637=0),"",layerCost(IF($N3637="",R$8,$N3637),R$4,R$5,$L3637)*MAX($K3637,1)*IF($M3637="",R$7,$M3637)/100)</f>
        <v/>
      </c>
      <c r="S3637" s="84"/>
      <c r="T3637" s="88" t="str">
        <f>IF(OR(T$4="",T$4=0,T$5="",T$7=0,T$7="",T$8="",$L3637="",$L3637=0),"",layerCost(IF($N3637="",T$8,$N3637),T$4,T$5,$L3637)*MAX($K3637,1)*IF($M3637="",T$7,$M3637)/100)</f>
        <v/>
      </c>
      <c r="U3637" s="84"/>
      <c r="V3637" s="88" t="str">
        <f>IF(OR(V$4="",V$4=0,V$5="",V$7=0,V$7="",V$8="",$L3637="",$L3637=0),"",layerCost(IF($N3637="",V$8,$N3637),V$4,V$5,$L3637)*MAX($K3637,1)*IF($M3637="",V$7,$M3637)/100)</f>
        <v/>
      </c>
      <c r="W3637" s="84"/>
      <c r="X3637" s="88" t="str">
        <f>IF(OR(X$4="",X$4=0,X$5="",X$7=0,X$7="",X$8="",$L3637="",$L3637=0),"",layerCost(IF($N3637="",X$8,$N3637),X$4,X$5,$L3637)*MAX($K3637,1)*IF($M3637="",X$7,$M3637)/100)</f>
        <v/>
      </c>
      <c r="Y3637" s="84"/>
      <c r="Z3637" s="88" t="str">
        <f>IF(OR(Z$4="",Z$4=0,Z$5="",Z$7=0,Z$7="",Z$8="",$L3637="",$L3637=0),"",layerCost(IF($N3637="",Z$8,$N3637),Z$4,Z$5,$L3637)*MAX($K3637,1)*IF($M3637="",Z$7,$M3637)/100)</f>
        <v/>
      </c>
    </row>
    <row r="3638" spans="16:26" x14ac:dyDescent="0.2">
      <c r="P3638" s="88" t="str">
        <f>IF(OR(P$4="",P$4=0,P$5="",P$7=0,P$7="",P$8="",$L3638="",$L3638=0),"",layerCost(IF($N3638="",P$8,$N3638),P$4,P$5,$L3638)*MAX($K3638,1)*IF($M3638="",P$7,$M3638)/100)</f>
        <v/>
      </c>
      <c r="Q3638" s="84"/>
      <c r="R3638" s="88" t="str">
        <f>IF(OR(R$4="",R$4=0,R$5="",R$7=0,R$7="",R$8="",$L3638="",$L3638=0),"",layerCost(IF($N3638="",R$8,$N3638),R$4,R$5,$L3638)*MAX($K3638,1)*IF($M3638="",R$7,$M3638)/100)</f>
        <v/>
      </c>
      <c r="S3638" s="84"/>
      <c r="T3638" s="88" t="str">
        <f>IF(OR(T$4="",T$4=0,T$5="",T$7=0,T$7="",T$8="",$L3638="",$L3638=0),"",layerCost(IF($N3638="",T$8,$N3638),T$4,T$5,$L3638)*MAX($K3638,1)*IF($M3638="",T$7,$M3638)/100)</f>
        <v/>
      </c>
      <c r="U3638" s="84"/>
      <c r="V3638" s="88" t="str">
        <f>IF(OR(V$4="",V$4=0,V$5="",V$7=0,V$7="",V$8="",$L3638="",$L3638=0),"",layerCost(IF($N3638="",V$8,$N3638),V$4,V$5,$L3638)*MAX($K3638,1)*IF($M3638="",V$7,$M3638)/100)</f>
        <v/>
      </c>
      <c r="W3638" s="84"/>
      <c r="X3638" s="88" t="str">
        <f>IF(OR(X$4="",X$4=0,X$5="",X$7=0,X$7="",X$8="",$L3638="",$L3638=0),"",layerCost(IF($N3638="",X$8,$N3638),X$4,X$5,$L3638)*MAX($K3638,1)*IF($M3638="",X$7,$M3638)/100)</f>
        <v/>
      </c>
      <c r="Y3638" s="84"/>
      <c r="Z3638" s="88" t="str">
        <f>IF(OR(Z$4="",Z$4=0,Z$5="",Z$7=0,Z$7="",Z$8="",$L3638="",$L3638=0),"",layerCost(IF($N3638="",Z$8,$N3638),Z$4,Z$5,$L3638)*MAX($K3638,1)*IF($M3638="",Z$7,$M3638)/100)</f>
        <v/>
      </c>
    </row>
    <row r="3639" spans="16:26" x14ac:dyDescent="0.2">
      <c r="P3639" s="88" t="str">
        <f>IF(OR(P$4="",P$4=0,P$5="",P$7=0,P$7="",P$8="",$L3639="",$L3639=0),"",layerCost(IF($N3639="",P$8,$N3639),P$4,P$5,$L3639)*MAX($K3639,1)*IF($M3639="",P$7,$M3639)/100)</f>
        <v/>
      </c>
      <c r="Q3639" s="84"/>
      <c r="R3639" s="88" t="str">
        <f>IF(OR(R$4="",R$4=0,R$5="",R$7=0,R$7="",R$8="",$L3639="",$L3639=0),"",layerCost(IF($N3639="",R$8,$N3639),R$4,R$5,$L3639)*MAX($K3639,1)*IF($M3639="",R$7,$M3639)/100)</f>
        <v/>
      </c>
      <c r="S3639" s="84"/>
      <c r="T3639" s="88" t="str">
        <f>IF(OR(T$4="",T$4=0,T$5="",T$7=0,T$7="",T$8="",$L3639="",$L3639=0),"",layerCost(IF($N3639="",T$8,$N3639),T$4,T$5,$L3639)*MAX($K3639,1)*IF($M3639="",T$7,$M3639)/100)</f>
        <v/>
      </c>
      <c r="U3639" s="84"/>
      <c r="V3639" s="88" t="str">
        <f>IF(OR(V$4="",V$4=0,V$5="",V$7=0,V$7="",V$8="",$L3639="",$L3639=0),"",layerCost(IF($N3639="",V$8,$N3639),V$4,V$5,$L3639)*MAX($K3639,1)*IF($M3639="",V$7,$M3639)/100)</f>
        <v/>
      </c>
      <c r="W3639" s="84"/>
      <c r="X3639" s="88" t="str">
        <f>IF(OR(X$4="",X$4=0,X$5="",X$7=0,X$7="",X$8="",$L3639="",$L3639=0),"",layerCost(IF($N3639="",X$8,$N3639),X$4,X$5,$L3639)*MAX($K3639,1)*IF($M3639="",X$7,$M3639)/100)</f>
        <v/>
      </c>
      <c r="Y3639" s="84"/>
      <c r="Z3639" s="88" t="str">
        <f>IF(OR(Z$4="",Z$4=0,Z$5="",Z$7=0,Z$7="",Z$8="",$L3639="",$L3639=0),"",layerCost(IF($N3639="",Z$8,$N3639),Z$4,Z$5,$L3639)*MAX($K3639,1)*IF($M3639="",Z$7,$M3639)/100)</f>
        <v/>
      </c>
    </row>
    <row r="3640" spans="16:26" x14ac:dyDescent="0.2">
      <c r="P3640" s="88" t="str">
        <f>IF(OR(P$4="",P$4=0,P$5="",P$7=0,P$7="",P$8="",$L3640="",$L3640=0),"",layerCost(IF($N3640="",P$8,$N3640),P$4,P$5,$L3640)*MAX($K3640,1)*IF($M3640="",P$7,$M3640)/100)</f>
        <v/>
      </c>
      <c r="Q3640" s="84"/>
      <c r="R3640" s="88" t="str">
        <f>IF(OR(R$4="",R$4=0,R$5="",R$7=0,R$7="",R$8="",$L3640="",$L3640=0),"",layerCost(IF($N3640="",R$8,$N3640),R$4,R$5,$L3640)*MAX($K3640,1)*IF($M3640="",R$7,$M3640)/100)</f>
        <v/>
      </c>
      <c r="S3640" s="84"/>
      <c r="T3640" s="88" t="str">
        <f>IF(OR(T$4="",T$4=0,T$5="",T$7=0,T$7="",T$8="",$L3640="",$L3640=0),"",layerCost(IF($N3640="",T$8,$N3640),T$4,T$5,$L3640)*MAX($K3640,1)*IF($M3640="",T$7,$M3640)/100)</f>
        <v/>
      </c>
      <c r="U3640" s="84"/>
      <c r="V3640" s="88" t="str">
        <f>IF(OR(V$4="",V$4=0,V$5="",V$7=0,V$7="",V$8="",$L3640="",$L3640=0),"",layerCost(IF($N3640="",V$8,$N3640),V$4,V$5,$L3640)*MAX($K3640,1)*IF($M3640="",V$7,$M3640)/100)</f>
        <v/>
      </c>
      <c r="W3640" s="84"/>
      <c r="X3640" s="88" t="str">
        <f>IF(OR(X$4="",X$4=0,X$5="",X$7=0,X$7="",X$8="",$L3640="",$L3640=0),"",layerCost(IF($N3640="",X$8,$N3640),X$4,X$5,$L3640)*MAX($K3640,1)*IF($M3640="",X$7,$M3640)/100)</f>
        <v/>
      </c>
      <c r="Y3640" s="84"/>
      <c r="Z3640" s="88" t="str">
        <f>IF(OR(Z$4="",Z$4=0,Z$5="",Z$7=0,Z$7="",Z$8="",$L3640="",$L3640=0),"",layerCost(IF($N3640="",Z$8,$N3640),Z$4,Z$5,$L3640)*MAX($K3640,1)*IF($M3640="",Z$7,$M3640)/100)</f>
        <v/>
      </c>
    </row>
    <row r="3641" spans="16:26" x14ac:dyDescent="0.2">
      <c r="P3641" s="88" t="str">
        <f>IF(OR(P$4="",P$4=0,P$5="",P$7=0,P$7="",P$8="",$L3641="",$L3641=0),"",layerCost(IF($N3641="",P$8,$N3641),P$4,P$5,$L3641)*MAX($K3641,1)*IF($M3641="",P$7,$M3641)/100)</f>
        <v/>
      </c>
      <c r="Q3641" s="84"/>
      <c r="R3641" s="88" t="str">
        <f>IF(OR(R$4="",R$4=0,R$5="",R$7=0,R$7="",R$8="",$L3641="",$L3641=0),"",layerCost(IF($N3641="",R$8,$N3641),R$4,R$5,$L3641)*MAX($K3641,1)*IF($M3641="",R$7,$M3641)/100)</f>
        <v/>
      </c>
      <c r="S3641" s="84"/>
      <c r="T3641" s="88" t="str">
        <f>IF(OR(T$4="",T$4=0,T$5="",T$7=0,T$7="",T$8="",$L3641="",$L3641=0),"",layerCost(IF($N3641="",T$8,$N3641),T$4,T$5,$L3641)*MAX($K3641,1)*IF($M3641="",T$7,$M3641)/100)</f>
        <v/>
      </c>
      <c r="U3641" s="84"/>
      <c r="V3641" s="88" t="str">
        <f>IF(OR(V$4="",V$4=0,V$5="",V$7=0,V$7="",V$8="",$L3641="",$L3641=0),"",layerCost(IF($N3641="",V$8,$N3641),V$4,V$5,$L3641)*MAX($K3641,1)*IF($M3641="",V$7,$M3641)/100)</f>
        <v/>
      </c>
      <c r="W3641" s="84"/>
      <c r="X3641" s="88" t="str">
        <f>IF(OR(X$4="",X$4=0,X$5="",X$7=0,X$7="",X$8="",$L3641="",$L3641=0),"",layerCost(IF($N3641="",X$8,$N3641),X$4,X$5,$L3641)*MAX($K3641,1)*IF($M3641="",X$7,$M3641)/100)</f>
        <v/>
      </c>
      <c r="Y3641" s="84"/>
      <c r="Z3641" s="88" t="str">
        <f>IF(OR(Z$4="",Z$4=0,Z$5="",Z$7=0,Z$7="",Z$8="",$L3641="",$L3641=0),"",layerCost(IF($N3641="",Z$8,$N3641),Z$4,Z$5,$L3641)*MAX($K3641,1)*IF($M3641="",Z$7,$M3641)/100)</f>
        <v/>
      </c>
    </row>
    <row r="3642" spans="16:26" x14ac:dyDescent="0.2">
      <c r="P3642" s="88" t="str">
        <f>IF(OR(P$4="",P$4=0,P$5="",P$7=0,P$7="",P$8="",$L3642="",$L3642=0),"",layerCost(IF($N3642="",P$8,$N3642),P$4,P$5,$L3642)*MAX($K3642,1)*IF($M3642="",P$7,$M3642)/100)</f>
        <v/>
      </c>
      <c r="Q3642" s="84"/>
      <c r="R3642" s="88" t="str">
        <f>IF(OR(R$4="",R$4=0,R$5="",R$7=0,R$7="",R$8="",$L3642="",$L3642=0),"",layerCost(IF($N3642="",R$8,$N3642),R$4,R$5,$L3642)*MAX($K3642,1)*IF($M3642="",R$7,$M3642)/100)</f>
        <v/>
      </c>
      <c r="S3642" s="84"/>
      <c r="T3642" s="88" t="str">
        <f>IF(OR(T$4="",T$4=0,T$5="",T$7=0,T$7="",T$8="",$L3642="",$L3642=0),"",layerCost(IF($N3642="",T$8,$N3642),T$4,T$5,$L3642)*MAX($K3642,1)*IF($M3642="",T$7,$M3642)/100)</f>
        <v/>
      </c>
      <c r="U3642" s="84"/>
      <c r="V3642" s="88" t="str">
        <f>IF(OR(V$4="",V$4=0,V$5="",V$7=0,V$7="",V$8="",$L3642="",$L3642=0),"",layerCost(IF($N3642="",V$8,$N3642),V$4,V$5,$L3642)*MAX($K3642,1)*IF($M3642="",V$7,$M3642)/100)</f>
        <v/>
      </c>
      <c r="W3642" s="84"/>
      <c r="X3642" s="88" t="str">
        <f>IF(OR(X$4="",X$4=0,X$5="",X$7=0,X$7="",X$8="",$L3642="",$L3642=0),"",layerCost(IF($N3642="",X$8,$N3642),X$4,X$5,$L3642)*MAX($K3642,1)*IF($M3642="",X$7,$M3642)/100)</f>
        <v/>
      </c>
      <c r="Y3642" s="84"/>
      <c r="Z3642" s="88" t="str">
        <f>IF(OR(Z$4="",Z$4=0,Z$5="",Z$7=0,Z$7="",Z$8="",$L3642="",$L3642=0),"",layerCost(IF($N3642="",Z$8,$N3642),Z$4,Z$5,$L3642)*MAX($K3642,1)*IF($M3642="",Z$7,$M3642)/100)</f>
        <v/>
      </c>
    </row>
    <row r="3643" spans="16:26" x14ac:dyDescent="0.2">
      <c r="P3643" s="88" t="str">
        <f>IF(OR(P$4="",P$4=0,P$5="",P$7=0,P$7="",P$8="",$L3643="",$L3643=0),"",layerCost(IF($N3643="",P$8,$N3643),P$4,P$5,$L3643)*MAX($K3643,1)*IF($M3643="",P$7,$M3643)/100)</f>
        <v/>
      </c>
      <c r="Q3643" s="84"/>
      <c r="R3643" s="88" t="str">
        <f>IF(OR(R$4="",R$4=0,R$5="",R$7=0,R$7="",R$8="",$L3643="",$L3643=0),"",layerCost(IF($N3643="",R$8,$N3643),R$4,R$5,$L3643)*MAX($K3643,1)*IF($M3643="",R$7,$M3643)/100)</f>
        <v/>
      </c>
      <c r="S3643" s="84"/>
      <c r="T3643" s="88" t="str">
        <f>IF(OR(T$4="",T$4=0,T$5="",T$7=0,T$7="",T$8="",$L3643="",$L3643=0),"",layerCost(IF($N3643="",T$8,$N3643),T$4,T$5,$L3643)*MAX($K3643,1)*IF($M3643="",T$7,$M3643)/100)</f>
        <v/>
      </c>
      <c r="U3643" s="84"/>
      <c r="V3643" s="88" t="str">
        <f>IF(OR(V$4="",V$4=0,V$5="",V$7=0,V$7="",V$8="",$L3643="",$L3643=0),"",layerCost(IF($N3643="",V$8,$N3643),V$4,V$5,$L3643)*MAX($K3643,1)*IF($M3643="",V$7,$M3643)/100)</f>
        <v/>
      </c>
      <c r="W3643" s="84"/>
      <c r="X3643" s="88" t="str">
        <f>IF(OR(X$4="",X$4=0,X$5="",X$7=0,X$7="",X$8="",$L3643="",$L3643=0),"",layerCost(IF($N3643="",X$8,$N3643),X$4,X$5,$L3643)*MAX($K3643,1)*IF($M3643="",X$7,$M3643)/100)</f>
        <v/>
      </c>
      <c r="Y3643" s="84"/>
      <c r="Z3643" s="88" t="str">
        <f>IF(OR(Z$4="",Z$4=0,Z$5="",Z$7=0,Z$7="",Z$8="",$L3643="",$L3643=0),"",layerCost(IF($N3643="",Z$8,$N3643),Z$4,Z$5,$L3643)*MAX($K3643,1)*IF($M3643="",Z$7,$M3643)/100)</f>
        <v/>
      </c>
    </row>
    <row r="3644" spans="16:26" x14ac:dyDescent="0.2">
      <c r="P3644" s="88" t="str">
        <f>IF(OR(P$4="",P$4=0,P$5="",P$7=0,P$7="",P$8="",$L3644="",$L3644=0),"",layerCost(IF($N3644="",P$8,$N3644),P$4,P$5,$L3644)*MAX($K3644,1)*IF($M3644="",P$7,$M3644)/100)</f>
        <v/>
      </c>
      <c r="Q3644" s="84"/>
      <c r="R3644" s="88" t="str">
        <f>IF(OR(R$4="",R$4=0,R$5="",R$7=0,R$7="",R$8="",$L3644="",$L3644=0),"",layerCost(IF($N3644="",R$8,$N3644),R$4,R$5,$L3644)*MAX($K3644,1)*IF($M3644="",R$7,$M3644)/100)</f>
        <v/>
      </c>
      <c r="S3644" s="84"/>
      <c r="T3644" s="88" t="str">
        <f>IF(OR(T$4="",T$4=0,T$5="",T$7=0,T$7="",T$8="",$L3644="",$L3644=0),"",layerCost(IF($N3644="",T$8,$N3644),T$4,T$5,$L3644)*MAX($K3644,1)*IF($M3644="",T$7,$M3644)/100)</f>
        <v/>
      </c>
      <c r="U3644" s="84"/>
      <c r="V3644" s="88" t="str">
        <f>IF(OR(V$4="",V$4=0,V$5="",V$7=0,V$7="",V$8="",$L3644="",$L3644=0),"",layerCost(IF($N3644="",V$8,$N3644),V$4,V$5,$L3644)*MAX($K3644,1)*IF($M3644="",V$7,$M3644)/100)</f>
        <v/>
      </c>
      <c r="W3644" s="84"/>
      <c r="X3644" s="88" t="str">
        <f>IF(OR(X$4="",X$4=0,X$5="",X$7=0,X$7="",X$8="",$L3644="",$L3644=0),"",layerCost(IF($N3644="",X$8,$N3644),X$4,X$5,$L3644)*MAX($K3644,1)*IF($M3644="",X$7,$M3644)/100)</f>
        <v/>
      </c>
      <c r="Y3644" s="84"/>
      <c r="Z3644" s="88" t="str">
        <f>IF(OR(Z$4="",Z$4=0,Z$5="",Z$7=0,Z$7="",Z$8="",$L3644="",$L3644=0),"",layerCost(IF($N3644="",Z$8,$N3644),Z$4,Z$5,$L3644)*MAX($K3644,1)*IF($M3644="",Z$7,$M3644)/100)</f>
        <v/>
      </c>
    </row>
    <row r="3645" spans="16:26" x14ac:dyDescent="0.2">
      <c r="P3645" s="88" t="str">
        <f>IF(OR(P$4="",P$4=0,P$5="",P$7=0,P$7="",P$8="",$L3645="",$L3645=0),"",layerCost(IF($N3645="",P$8,$N3645),P$4,P$5,$L3645)*MAX($K3645,1)*IF($M3645="",P$7,$M3645)/100)</f>
        <v/>
      </c>
      <c r="Q3645" s="84"/>
      <c r="R3645" s="88" t="str">
        <f>IF(OR(R$4="",R$4=0,R$5="",R$7=0,R$7="",R$8="",$L3645="",$L3645=0),"",layerCost(IF($N3645="",R$8,$N3645),R$4,R$5,$L3645)*MAX($K3645,1)*IF($M3645="",R$7,$M3645)/100)</f>
        <v/>
      </c>
      <c r="S3645" s="84"/>
      <c r="T3645" s="88" t="str">
        <f>IF(OR(T$4="",T$4=0,T$5="",T$7=0,T$7="",T$8="",$L3645="",$L3645=0),"",layerCost(IF($N3645="",T$8,$N3645),T$4,T$5,$L3645)*MAX($K3645,1)*IF($M3645="",T$7,$M3645)/100)</f>
        <v/>
      </c>
      <c r="U3645" s="84"/>
      <c r="V3645" s="88" t="str">
        <f>IF(OR(V$4="",V$4=0,V$5="",V$7=0,V$7="",V$8="",$L3645="",$L3645=0),"",layerCost(IF($N3645="",V$8,$N3645),V$4,V$5,$L3645)*MAX($K3645,1)*IF($M3645="",V$7,$M3645)/100)</f>
        <v/>
      </c>
      <c r="W3645" s="84"/>
      <c r="X3645" s="88" t="str">
        <f>IF(OR(X$4="",X$4=0,X$5="",X$7=0,X$7="",X$8="",$L3645="",$L3645=0),"",layerCost(IF($N3645="",X$8,$N3645),X$4,X$5,$L3645)*MAX($K3645,1)*IF($M3645="",X$7,$M3645)/100)</f>
        <v/>
      </c>
      <c r="Y3645" s="84"/>
      <c r="Z3645" s="88" t="str">
        <f>IF(OR(Z$4="",Z$4=0,Z$5="",Z$7=0,Z$7="",Z$8="",$L3645="",$L3645=0),"",layerCost(IF($N3645="",Z$8,$N3645),Z$4,Z$5,$L3645)*MAX($K3645,1)*IF($M3645="",Z$7,$M3645)/100)</f>
        <v/>
      </c>
    </row>
    <row r="3646" spans="16:26" x14ac:dyDescent="0.2">
      <c r="P3646" s="88" t="str">
        <f>IF(OR(P$4="",P$4=0,P$5="",P$7=0,P$7="",P$8="",$L3646="",$L3646=0),"",layerCost(IF($N3646="",P$8,$N3646),P$4,P$5,$L3646)*MAX($K3646,1)*IF($M3646="",P$7,$M3646)/100)</f>
        <v/>
      </c>
      <c r="Q3646" s="84"/>
      <c r="R3646" s="88" t="str">
        <f>IF(OR(R$4="",R$4=0,R$5="",R$7=0,R$7="",R$8="",$L3646="",$L3646=0),"",layerCost(IF($N3646="",R$8,$N3646),R$4,R$5,$L3646)*MAX($K3646,1)*IF($M3646="",R$7,$M3646)/100)</f>
        <v/>
      </c>
      <c r="S3646" s="84"/>
      <c r="T3646" s="88" t="str">
        <f>IF(OR(T$4="",T$4=0,T$5="",T$7=0,T$7="",T$8="",$L3646="",$L3646=0),"",layerCost(IF($N3646="",T$8,$N3646),T$4,T$5,$L3646)*MAX($K3646,1)*IF($M3646="",T$7,$M3646)/100)</f>
        <v/>
      </c>
      <c r="U3646" s="84"/>
      <c r="V3646" s="88" t="str">
        <f>IF(OR(V$4="",V$4=0,V$5="",V$7=0,V$7="",V$8="",$L3646="",$L3646=0),"",layerCost(IF($N3646="",V$8,$N3646),V$4,V$5,$L3646)*MAX($K3646,1)*IF($M3646="",V$7,$M3646)/100)</f>
        <v/>
      </c>
      <c r="W3646" s="84"/>
      <c r="X3646" s="88" t="str">
        <f>IF(OR(X$4="",X$4=0,X$5="",X$7=0,X$7="",X$8="",$L3646="",$L3646=0),"",layerCost(IF($N3646="",X$8,$N3646),X$4,X$5,$L3646)*MAX($K3646,1)*IF($M3646="",X$7,$M3646)/100)</f>
        <v/>
      </c>
      <c r="Y3646" s="84"/>
      <c r="Z3646" s="88" t="str">
        <f>IF(OR(Z$4="",Z$4=0,Z$5="",Z$7=0,Z$7="",Z$8="",$L3646="",$L3646=0),"",layerCost(IF($N3646="",Z$8,$N3646),Z$4,Z$5,$L3646)*MAX($K3646,1)*IF($M3646="",Z$7,$M3646)/100)</f>
        <v/>
      </c>
    </row>
    <row r="3647" spans="16:26" x14ac:dyDescent="0.2">
      <c r="P3647" s="88" t="str">
        <f>IF(OR(P$4="",P$4=0,P$5="",P$7=0,P$7="",P$8="",$L3647="",$L3647=0),"",layerCost(IF($N3647="",P$8,$N3647),P$4,P$5,$L3647)*MAX($K3647,1)*IF($M3647="",P$7,$M3647)/100)</f>
        <v/>
      </c>
      <c r="Q3647" s="84"/>
      <c r="R3647" s="88" t="str">
        <f>IF(OR(R$4="",R$4=0,R$5="",R$7=0,R$7="",R$8="",$L3647="",$L3647=0),"",layerCost(IF($N3647="",R$8,$N3647),R$4,R$5,$L3647)*MAX($K3647,1)*IF($M3647="",R$7,$M3647)/100)</f>
        <v/>
      </c>
      <c r="S3647" s="84"/>
      <c r="T3647" s="88" t="str">
        <f>IF(OR(T$4="",T$4=0,T$5="",T$7=0,T$7="",T$8="",$L3647="",$L3647=0),"",layerCost(IF($N3647="",T$8,$N3647),T$4,T$5,$L3647)*MAX($K3647,1)*IF($M3647="",T$7,$M3647)/100)</f>
        <v/>
      </c>
      <c r="U3647" s="84"/>
      <c r="V3647" s="88" t="str">
        <f>IF(OR(V$4="",V$4=0,V$5="",V$7=0,V$7="",V$8="",$L3647="",$L3647=0),"",layerCost(IF($N3647="",V$8,$N3647),V$4,V$5,$L3647)*MAX($K3647,1)*IF($M3647="",V$7,$M3647)/100)</f>
        <v/>
      </c>
      <c r="W3647" s="84"/>
      <c r="X3647" s="88" t="str">
        <f>IF(OR(X$4="",X$4=0,X$5="",X$7=0,X$7="",X$8="",$L3647="",$L3647=0),"",layerCost(IF($N3647="",X$8,$N3647),X$4,X$5,$L3647)*MAX($K3647,1)*IF($M3647="",X$7,$M3647)/100)</f>
        <v/>
      </c>
      <c r="Y3647" s="84"/>
      <c r="Z3647" s="88" t="str">
        <f>IF(OR(Z$4="",Z$4=0,Z$5="",Z$7=0,Z$7="",Z$8="",$L3647="",$L3647=0),"",layerCost(IF($N3647="",Z$8,$N3647),Z$4,Z$5,$L3647)*MAX($K3647,1)*IF($M3647="",Z$7,$M3647)/100)</f>
        <v/>
      </c>
    </row>
    <row r="3648" spans="16:26" x14ac:dyDescent="0.2">
      <c r="P3648" s="88" t="str">
        <f>IF(OR(P$4="",P$4=0,P$5="",P$7=0,P$7="",P$8="",$L3648="",$L3648=0),"",layerCost(IF($N3648="",P$8,$N3648),P$4,P$5,$L3648)*MAX($K3648,1)*IF($M3648="",P$7,$M3648)/100)</f>
        <v/>
      </c>
      <c r="Q3648" s="84"/>
      <c r="R3648" s="88" t="str">
        <f>IF(OR(R$4="",R$4=0,R$5="",R$7=0,R$7="",R$8="",$L3648="",$L3648=0),"",layerCost(IF($N3648="",R$8,$N3648),R$4,R$5,$L3648)*MAX($K3648,1)*IF($M3648="",R$7,$M3648)/100)</f>
        <v/>
      </c>
      <c r="S3648" s="84"/>
      <c r="T3648" s="88" t="str">
        <f>IF(OR(T$4="",T$4=0,T$5="",T$7=0,T$7="",T$8="",$L3648="",$L3648=0),"",layerCost(IF($N3648="",T$8,$N3648),T$4,T$5,$L3648)*MAX($K3648,1)*IF($M3648="",T$7,$M3648)/100)</f>
        <v/>
      </c>
      <c r="U3648" s="84"/>
      <c r="V3648" s="88" t="str">
        <f>IF(OR(V$4="",V$4=0,V$5="",V$7=0,V$7="",V$8="",$L3648="",$L3648=0),"",layerCost(IF($N3648="",V$8,$N3648),V$4,V$5,$L3648)*MAX($K3648,1)*IF($M3648="",V$7,$M3648)/100)</f>
        <v/>
      </c>
      <c r="W3648" s="84"/>
      <c r="X3648" s="88" t="str">
        <f>IF(OR(X$4="",X$4=0,X$5="",X$7=0,X$7="",X$8="",$L3648="",$L3648=0),"",layerCost(IF($N3648="",X$8,$N3648),X$4,X$5,$L3648)*MAX($K3648,1)*IF($M3648="",X$7,$M3648)/100)</f>
        <v/>
      </c>
      <c r="Y3648" s="84"/>
      <c r="Z3648" s="88" t="str">
        <f>IF(OR(Z$4="",Z$4=0,Z$5="",Z$7=0,Z$7="",Z$8="",$L3648="",$L3648=0),"",layerCost(IF($N3648="",Z$8,$N3648),Z$4,Z$5,$L3648)*MAX($K3648,1)*IF($M3648="",Z$7,$M3648)/100)</f>
        <v/>
      </c>
    </row>
    <row r="3649" spans="16:26" x14ac:dyDescent="0.2">
      <c r="P3649" s="88" t="str">
        <f>IF(OR(P$4="",P$4=0,P$5="",P$7=0,P$7="",P$8="",$L3649="",$L3649=0),"",layerCost(IF($N3649="",P$8,$N3649),P$4,P$5,$L3649)*MAX($K3649,1)*IF($M3649="",P$7,$M3649)/100)</f>
        <v/>
      </c>
      <c r="Q3649" s="84"/>
      <c r="R3649" s="88" t="str">
        <f>IF(OR(R$4="",R$4=0,R$5="",R$7=0,R$7="",R$8="",$L3649="",$L3649=0),"",layerCost(IF($N3649="",R$8,$N3649),R$4,R$5,$L3649)*MAX($K3649,1)*IF($M3649="",R$7,$M3649)/100)</f>
        <v/>
      </c>
      <c r="S3649" s="84"/>
      <c r="T3649" s="88" t="str">
        <f>IF(OR(T$4="",T$4=0,T$5="",T$7=0,T$7="",T$8="",$L3649="",$L3649=0),"",layerCost(IF($N3649="",T$8,$N3649),T$4,T$5,$L3649)*MAX($K3649,1)*IF($M3649="",T$7,$M3649)/100)</f>
        <v/>
      </c>
      <c r="U3649" s="84"/>
      <c r="V3649" s="88" t="str">
        <f>IF(OR(V$4="",V$4=0,V$5="",V$7=0,V$7="",V$8="",$L3649="",$L3649=0),"",layerCost(IF($N3649="",V$8,$N3649),V$4,V$5,$L3649)*MAX($K3649,1)*IF($M3649="",V$7,$M3649)/100)</f>
        <v/>
      </c>
      <c r="W3649" s="84"/>
      <c r="X3649" s="88" t="str">
        <f>IF(OR(X$4="",X$4=0,X$5="",X$7=0,X$7="",X$8="",$L3649="",$L3649=0),"",layerCost(IF($N3649="",X$8,$N3649),X$4,X$5,$L3649)*MAX($K3649,1)*IF($M3649="",X$7,$M3649)/100)</f>
        <v/>
      </c>
      <c r="Y3649" s="84"/>
      <c r="Z3649" s="88" t="str">
        <f>IF(OR(Z$4="",Z$4=0,Z$5="",Z$7=0,Z$7="",Z$8="",$L3649="",$L3649=0),"",layerCost(IF($N3649="",Z$8,$N3649),Z$4,Z$5,$L3649)*MAX($K3649,1)*IF($M3649="",Z$7,$M3649)/100)</f>
        <v/>
      </c>
    </row>
    <row r="3650" spans="16:26" x14ac:dyDescent="0.2">
      <c r="P3650" s="88" t="str">
        <f>IF(OR(P$4="",P$4=0,P$5="",P$7=0,P$7="",P$8="",$L3650="",$L3650=0),"",layerCost(IF($N3650="",P$8,$N3650),P$4,P$5,$L3650)*MAX($K3650,1)*IF($M3650="",P$7,$M3650)/100)</f>
        <v/>
      </c>
      <c r="Q3650" s="84"/>
      <c r="R3650" s="88" t="str">
        <f>IF(OR(R$4="",R$4=0,R$5="",R$7=0,R$7="",R$8="",$L3650="",$L3650=0),"",layerCost(IF($N3650="",R$8,$N3650),R$4,R$5,$L3650)*MAX($K3650,1)*IF($M3650="",R$7,$M3650)/100)</f>
        <v/>
      </c>
      <c r="S3650" s="84"/>
      <c r="T3650" s="88" t="str">
        <f>IF(OR(T$4="",T$4=0,T$5="",T$7=0,T$7="",T$8="",$L3650="",$L3650=0),"",layerCost(IF($N3650="",T$8,$N3650),T$4,T$5,$L3650)*MAX($K3650,1)*IF($M3650="",T$7,$M3650)/100)</f>
        <v/>
      </c>
      <c r="U3650" s="84"/>
      <c r="V3650" s="88" t="str">
        <f>IF(OR(V$4="",V$4=0,V$5="",V$7=0,V$7="",V$8="",$L3650="",$L3650=0),"",layerCost(IF($N3650="",V$8,$N3650),V$4,V$5,$L3650)*MAX($K3650,1)*IF($M3650="",V$7,$M3650)/100)</f>
        <v/>
      </c>
      <c r="W3650" s="84"/>
      <c r="X3650" s="88" t="str">
        <f>IF(OR(X$4="",X$4=0,X$5="",X$7=0,X$7="",X$8="",$L3650="",$L3650=0),"",layerCost(IF($N3650="",X$8,$N3650),X$4,X$5,$L3650)*MAX($K3650,1)*IF($M3650="",X$7,$M3650)/100)</f>
        <v/>
      </c>
      <c r="Y3650" s="84"/>
      <c r="Z3650" s="88" t="str">
        <f>IF(OR(Z$4="",Z$4=0,Z$5="",Z$7=0,Z$7="",Z$8="",$L3650="",$L3650=0),"",layerCost(IF($N3650="",Z$8,$N3650),Z$4,Z$5,$L3650)*MAX($K3650,1)*IF($M3650="",Z$7,$M3650)/100)</f>
        <v/>
      </c>
    </row>
    <row r="3651" spans="16:26" x14ac:dyDescent="0.2">
      <c r="P3651" s="88" t="str">
        <f>IF(OR(P$4="",P$4=0,P$5="",P$7=0,P$7="",P$8="",$L3651="",$L3651=0),"",layerCost(IF($N3651="",P$8,$N3651),P$4,P$5,$L3651)*MAX($K3651,1)*IF($M3651="",P$7,$M3651)/100)</f>
        <v/>
      </c>
      <c r="Q3651" s="84"/>
      <c r="R3651" s="88" t="str">
        <f>IF(OR(R$4="",R$4=0,R$5="",R$7=0,R$7="",R$8="",$L3651="",$L3651=0),"",layerCost(IF($N3651="",R$8,$N3651),R$4,R$5,$L3651)*MAX($K3651,1)*IF($M3651="",R$7,$M3651)/100)</f>
        <v/>
      </c>
      <c r="S3651" s="84"/>
      <c r="T3651" s="88" t="str">
        <f>IF(OR(T$4="",T$4=0,T$5="",T$7=0,T$7="",T$8="",$L3651="",$L3651=0),"",layerCost(IF($N3651="",T$8,$N3651),T$4,T$5,$L3651)*MAX($K3651,1)*IF($M3651="",T$7,$M3651)/100)</f>
        <v/>
      </c>
      <c r="U3651" s="84"/>
      <c r="V3651" s="88" t="str">
        <f>IF(OR(V$4="",V$4=0,V$5="",V$7=0,V$7="",V$8="",$L3651="",$L3651=0),"",layerCost(IF($N3651="",V$8,$N3651),V$4,V$5,$L3651)*MAX($K3651,1)*IF($M3651="",V$7,$M3651)/100)</f>
        <v/>
      </c>
      <c r="W3651" s="84"/>
      <c r="X3651" s="88" t="str">
        <f>IF(OR(X$4="",X$4=0,X$5="",X$7=0,X$7="",X$8="",$L3651="",$L3651=0),"",layerCost(IF($N3651="",X$8,$N3651),X$4,X$5,$L3651)*MAX($K3651,1)*IF($M3651="",X$7,$M3651)/100)</f>
        <v/>
      </c>
      <c r="Y3651" s="84"/>
      <c r="Z3651" s="88" t="str">
        <f>IF(OR(Z$4="",Z$4=0,Z$5="",Z$7=0,Z$7="",Z$8="",$L3651="",$L3651=0),"",layerCost(IF($N3651="",Z$8,$N3651),Z$4,Z$5,$L3651)*MAX($K3651,1)*IF($M3651="",Z$7,$M3651)/100)</f>
        <v/>
      </c>
    </row>
    <row r="3652" spans="16:26" x14ac:dyDescent="0.2">
      <c r="P3652" s="88" t="str">
        <f>IF(OR(P$4="",P$4=0,P$5="",P$7=0,P$7="",P$8="",$L3652="",$L3652=0),"",layerCost(IF($N3652="",P$8,$N3652),P$4,P$5,$L3652)*MAX($K3652,1)*IF($M3652="",P$7,$M3652)/100)</f>
        <v/>
      </c>
      <c r="Q3652" s="84"/>
      <c r="R3652" s="88" t="str">
        <f>IF(OR(R$4="",R$4=0,R$5="",R$7=0,R$7="",R$8="",$L3652="",$L3652=0),"",layerCost(IF($N3652="",R$8,$N3652),R$4,R$5,$L3652)*MAX($K3652,1)*IF($M3652="",R$7,$M3652)/100)</f>
        <v/>
      </c>
      <c r="S3652" s="84"/>
      <c r="T3652" s="88" t="str">
        <f>IF(OR(T$4="",T$4=0,T$5="",T$7=0,T$7="",T$8="",$L3652="",$L3652=0),"",layerCost(IF($N3652="",T$8,$N3652),T$4,T$5,$L3652)*MAX($K3652,1)*IF($M3652="",T$7,$M3652)/100)</f>
        <v/>
      </c>
      <c r="U3652" s="84"/>
      <c r="V3652" s="88" t="str">
        <f>IF(OR(V$4="",V$4=0,V$5="",V$7=0,V$7="",V$8="",$L3652="",$L3652=0),"",layerCost(IF($N3652="",V$8,$N3652),V$4,V$5,$L3652)*MAX($K3652,1)*IF($M3652="",V$7,$M3652)/100)</f>
        <v/>
      </c>
      <c r="W3652" s="84"/>
      <c r="X3652" s="88" t="str">
        <f>IF(OR(X$4="",X$4=0,X$5="",X$7=0,X$7="",X$8="",$L3652="",$L3652=0),"",layerCost(IF($N3652="",X$8,$N3652),X$4,X$5,$L3652)*MAX($K3652,1)*IF($M3652="",X$7,$M3652)/100)</f>
        <v/>
      </c>
      <c r="Y3652" s="84"/>
      <c r="Z3652" s="88" t="str">
        <f>IF(OR(Z$4="",Z$4=0,Z$5="",Z$7=0,Z$7="",Z$8="",$L3652="",$L3652=0),"",layerCost(IF($N3652="",Z$8,$N3652),Z$4,Z$5,$L3652)*MAX($K3652,1)*IF($M3652="",Z$7,$M3652)/100)</f>
        <v/>
      </c>
    </row>
    <row r="3653" spans="16:26" x14ac:dyDescent="0.2">
      <c r="P3653" s="88" t="str">
        <f>IF(OR(P$4="",P$4=0,P$5="",P$7=0,P$7="",P$8="",$L3653="",$L3653=0),"",layerCost(IF($N3653="",P$8,$N3653),P$4,P$5,$L3653)*MAX($K3653,1)*IF($M3653="",P$7,$M3653)/100)</f>
        <v/>
      </c>
      <c r="Q3653" s="84"/>
      <c r="R3653" s="88" t="str">
        <f>IF(OR(R$4="",R$4=0,R$5="",R$7=0,R$7="",R$8="",$L3653="",$L3653=0),"",layerCost(IF($N3653="",R$8,$N3653),R$4,R$5,$L3653)*MAX($K3653,1)*IF($M3653="",R$7,$M3653)/100)</f>
        <v/>
      </c>
      <c r="S3653" s="84"/>
      <c r="T3653" s="88" t="str">
        <f>IF(OR(T$4="",T$4=0,T$5="",T$7=0,T$7="",T$8="",$L3653="",$L3653=0),"",layerCost(IF($N3653="",T$8,$N3653),T$4,T$5,$L3653)*MAX($K3653,1)*IF($M3653="",T$7,$M3653)/100)</f>
        <v/>
      </c>
      <c r="U3653" s="84"/>
      <c r="V3653" s="88" t="str">
        <f>IF(OR(V$4="",V$4=0,V$5="",V$7=0,V$7="",V$8="",$L3653="",$L3653=0),"",layerCost(IF($N3653="",V$8,$N3653),V$4,V$5,$L3653)*MAX($K3653,1)*IF($M3653="",V$7,$M3653)/100)</f>
        <v/>
      </c>
      <c r="W3653" s="84"/>
      <c r="X3653" s="88" t="str">
        <f>IF(OR(X$4="",X$4=0,X$5="",X$7=0,X$7="",X$8="",$L3653="",$L3653=0),"",layerCost(IF($N3653="",X$8,$N3653),X$4,X$5,$L3653)*MAX($K3653,1)*IF($M3653="",X$7,$M3653)/100)</f>
        <v/>
      </c>
      <c r="Y3653" s="84"/>
      <c r="Z3653" s="88" t="str">
        <f>IF(OR(Z$4="",Z$4=0,Z$5="",Z$7=0,Z$7="",Z$8="",$L3653="",$L3653=0),"",layerCost(IF($N3653="",Z$8,$N3653),Z$4,Z$5,$L3653)*MAX($K3653,1)*IF($M3653="",Z$7,$M3653)/100)</f>
        <v/>
      </c>
    </row>
    <row r="3654" spans="16:26" x14ac:dyDescent="0.2">
      <c r="P3654" s="88" t="str">
        <f>IF(OR(P$4="",P$4=0,P$5="",P$7=0,P$7="",P$8="",$L3654="",$L3654=0),"",layerCost(IF($N3654="",P$8,$N3654),P$4,P$5,$L3654)*MAX($K3654,1)*IF($M3654="",P$7,$M3654)/100)</f>
        <v/>
      </c>
      <c r="Q3654" s="84"/>
      <c r="R3654" s="88" t="str">
        <f>IF(OR(R$4="",R$4=0,R$5="",R$7=0,R$7="",R$8="",$L3654="",$L3654=0),"",layerCost(IF($N3654="",R$8,$N3654),R$4,R$5,$L3654)*MAX($K3654,1)*IF($M3654="",R$7,$M3654)/100)</f>
        <v/>
      </c>
      <c r="S3654" s="84"/>
      <c r="T3654" s="88" t="str">
        <f>IF(OR(T$4="",T$4=0,T$5="",T$7=0,T$7="",T$8="",$L3654="",$L3654=0),"",layerCost(IF($N3654="",T$8,$N3654),T$4,T$5,$L3654)*MAX($K3654,1)*IF($M3654="",T$7,$M3654)/100)</f>
        <v/>
      </c>
      <c r="U3654" s="84"/>
      <c r="V3654" s="88" t="str">
        <f>IF(OR(V$4="",V$4=0,V$5="",V$7=0,V$7="",V$8="",$L3654="",$L3654=0),"",layerCost(IF($N3654="",V$8,$N3654),V$4,V$5,$L3654)*MAX($K3654,1)*IF($M3654="",V$7,$M3654)/100)</f>
        <v/>
      </c>
      <c r="W3654" s="84"/>
      <c r="X3654" s="88" t="str">
        <f>IF(OR(X$4="",X$4=0,X$5="",X$7=0,X$7="",X$8="",$L3654="",$L3654=0),"",layerCost(IF($N3654="",X$8,$N3654),X$4,X$5,$L3654)*MAX($K3654,1)*IF($M3654="",X$7,$M3654)/100)</f>
        <v/>
      </c>
      <c r="Y3654" s="84"/>
      <c r="Z3654" s="88" t="str">
        <f>IF(OR(Z$4="",Z$4=0,Z$5="",Z$7=0,Z$7="",Z$8="",$L3654="",$L3654=0),"",layerCost(IF($N3654="",Z$8,$N3654),Z$4,Z$5,$L3654)*MAX($K3654,1)*IF($M3654="",Z$7,$M3654)/100)</f>
        <v/>
      </c>
    </row>
    <row r="3655" spans="16:26" x14ac:dyDescent="0.2">
      <c r="P3655" s="88" t="str">
        <f>IF(OR(P$4="",P$4=0,P$5="",P$7=0,P$7="",P$8="",$L3655="",$L3655=0),"",layerCost(IF($N3655="",P$8,$N3655),P$4,P$5,$L3655)*MAX($K3655,1)*IF($M3655="",P$7,$M3655)/100)</f>
        <v/>
      </c>
      <c r="Q3655" s="84"/>
      <c r="R3655" s="88" t="str">
        <f>IF(OR(R$4="",R$4=0,R$5="",R$7=0,R$7="",R$8="",$L3655="",$L3655=0),"",layerCost(IF($N3655="",R$8,$N3655),R$4,R$5,$L3655)*MAX($K3655,1)*IF($M3655="",R$7,$M3655)/100)</f>
        <v/>
      </c>
      <c r="S3655" s="84"/>
      <c r="T3655" s="88" t="str">
        <f>IF(OR(T$4="",T$4=0,T$5="",T$7=0,T$7="",T$8="",$L3655="",$L3655=0),"",layerCost(IF($N3655="",T$8,$N3655),T$4,T$5,$L3655)*MAX($K3655,1)*IF($M3655="",T$7,$M3655)/100)</f>
        <v/>
      </c>
      <c r="U3655" s="84"/>
      <c r="V3655" s="88" t="str">
        <f>IF(OR(V$4="",V$4=0,V$5="",V$7=0,V$7="",V$8="",$L3655="",$L3655=0),"",layerCost(IF($N3655="",V$8,$N3655),V$4,V$5,$L3655)*MAX($K3655,1)*IF($M3655="",V$7,$M3655)/100)</f>
        <v/>
      </c>
      <c r="W3655" s="84"/>
      <c r="X3655" s="88" t="str">
        <f>IF(OR(X$4="",X$4=0,X$5="",X$7=0,X$7="",X$8="",$L3655="",$L3655=0),"",layerCost(IF($N3655="",X$8,$N3655),X$4,X$5,$L3655)*MAX($K3655,1)*IF($M3655="",X$7,$M3655)/100)</f>
        <v/>
      </c>
      <c r="Y3655" s="84"/>
      <c r="Z3655" s="88" t="str">
        <f>IF(OR(Z$4="",Z$4=0,Z$5="",Z$7=0,Z$7="",Z$8="",$L3655="",$L3655=0),"",layerCost(IF($N3655="",Z$8,$N3655),Z$4,Z$5,$L3655)*MAX($K3655,1)*IF($M3655="",Z$7,$M3655)/100)</f>
        <v/>
      </c>
    </row>
    <row r="3656" spans="16:26" x14ac:dyDescent="0.2">
      <c r="P3656" s="88" t="str">
        <f>IF(OR(P$4="",P$4=0,P$5="",P$7=0,P$7="",P$8="",$L3656="",$L3656=0),"",layerCost(IF($N3656="",P$8,$N3656),P$4,P$5,$L3656)*MAX($K3656,1)*IF($M3656="",P$7,$M3656)/100)</f>
        <v/>
      </c>
      <c r="Q3656" s="84"/>
      <c r="R3656" s="88" t="str">
        <f>IF(OR(R$4="",R$4=0,R$5="",R$7=0,R$7="",R$8="",$L3656="",$L3656=0),"",layerCost(IF($N3656="",R$8,$N3656),R$4,R$5,$L3656)*MAX($K3656,1)*IF($M3656="",R$7,$M3656)/100)</f>
        <v/>
      </c>
      <c r="S3656" s="84"/>
      <c r="T3656" s="88" t="str">
        <f>IF(OR(T$4="",T$4=0,T$5="",T$7=0,T$7="",T$8="",$L3656="",$L3656=0),"",layerCost(IF($N3656="",T$8,$N3656),T$4,T$5,$L3656)*MAX($K3656,1)*IF($M3656="",T$7,$M3656)/100)</f>
        <v/>
      </c>
      <c r="U3656" s="84"/>
      <c r="V3656" s="88" t="str">
        <f>IF(OR(V$4="",V$4=0,V$5="",V$7=0,V$7="",V$8="",$L3656="",$L3656=0),"",layerCost(IF($N3656="",V$8,$N3656),V$4,V$5,$L3656)*MAX($K3656,1)*IF($M3656="",V$7,$M3656)/100)</f>
        <v/>
      </c>
      <c r="W3656" s="84"/>
      <c r="X3656" s="88" t="str">
        <f>IF(OR(X$4="",X$4=0,X$5="",X$7=0,X$7="",X$8="",$L3656="",$L3656=0),"",layerCost(IF($N3656="",X$8,$N3656),X$4,X$5,$L3656)*MAX($K3656,1)*IF($M3656="",X$7,$M3656)/100)</f>
        <v/>
      </c>
      <c r="Y3656" s="84"/>
      <c r="Z3656" s="88" t="str">
        <f>IF(OR(Z$4="",Z$4=0,Z$5="",Z$7=0,Z$7="",Z$8="",$L3656="",$L3656=0),"",layerCost(IF($N3656="",Z$8,$N3656),Z$4,Z$5,$L3656)*MAX($K3656,1)*IF($M3656="",Z$7,$M3656)/100)</f>
        <v/>
      </c>
    </row>
    <row r="3657" spans="16:26" x14ac:dyDescent="0.2">
      <c r="P3657" s="88" t="str">
        <f>IF(OR(P$4="",P$4=0,P$5="",P$7=0,P$7="",P$8="",$L3657="",$L3657=0),"",layerCost(IF($N3657="",P$8,$N3657),P$4,P$5,$L3657)*MAX($K3657,1)*IF($M3657="",P$7,$M3657)/100)</f>
        <v/>
      </c>
      <c r="Q3657" s="84"/>
      <c r="R3657" s="88" t="str">
        <f>IF(OR(R$4="",R$4=0,R$5="",R$7=0,R$7="",R$8="",$L3657="",$L3657=0),"",layerCost(IF($N3657="",R$8,$N3657),R$4,R$5,$L3657)*MAX($K3657,1)*IF($M3657="",R$7,$M3657)/100)</f>
        <v/>
      </c>
      <c r="S3657" s="84"/>
      <c r="T3657" s="88" t="str">
        <f>IF(OR(T$4="",T$4=0,T$5="",T$7=0,T$7="",T$8="",$L3657="",$L3657=0),"",layerCost(IF($N3657="",T$8,$N3657),T$4,T$5,$L3657)*MAX($K3657,1)*IF($M3657="",T$7,$M3657)/100)</f>
        <v/>
      </c>
      <c r="U3657" s="84"/>
      <c r="V3657" s="88" t="str">
        <f>IF(OR(V$4="",V$4=0,V$5="",V$7=0,V$7="",V$8="",$L3657="",$L3657=0),"",layerCost(IF($N3657="",V$8,$N3657),V$4,V$5,$L3657)*MAX($K3657,1)*IF($M3657="",V$7,$M3657)/100)</f>
        <v/>
      </c>
      <c r="W3657" s="84"/>
      <c r="X3657" s="88" t="str">
        <f>IF(OR(X$4="",X$4=0,X$5="",X$7=0,X$7="",X$8="",$L3657="",$L3657=0),"",layerCost(IF($N3657="",X$8,$N3657),X$4,X$5,$L3657)*MAX($K3657,1)*IF($M3657="",X$7,$M3657)/100)</f>
        <v/>
      </c>
      <c r="Y3657" s="84"/>
      <c r="Z3657" s="88" t="str">
        <f>IF(OR(Z$4="",Z$4=0,Z$5="",Z$7=0,Z$7="",Z$8="",$L3657="",$L3657=0),"",layerCost(IF($N3657="",Z$8,$N3657),Z$4,Z$5,$L3657)*MAX($K3657,1)*IF($M3657="",Z$7,$M3657)/100)</f>
        <v/>
      </c>
    </row>
    <row r="3658" spans="16:26" x14ac:dyDescent="0.2">
      <c r="P3658" s="88" t="str">
        <f>IF(OR(P$4="",P$4=0,P$5="",P$7=0,P$7="",P$8="",$L3658="",$L3658=0),"",layerCost(IF($N3658="",P$8,$N3658),P$4,P$5,$L3658)*MAX($K3658,1)*IF($M3658="",P$7,$M3658)/100)</f>
        <v/>
      </c>
      <c r="Q3658" s="84"/>
      <c r="R3658" s="88" t="str">
        <f>IF(OR(R$4="",R$4=0,R$5="",R$7=0,R$7="",R$8="",$L3658="",$L3658=0),"",layerCost(IF($N3658="",R$8,$N3658),R$4,R$5,$L3658)*MAX($K3658,1)*IF($M3658="",R$7,$M3658)/100)</f>
        <v/>
      </c>
      <c r="S3658" s="84"/>
      <c r="T3658" s="88" t="str">
        <f>IF(OR(T$4="",T$4=0,T$5="",T$7=0,T$7="",T$8="",$L3658="",$L3658=0),"",layerCost(IF($N3658="",T$8,$N3658),T$4,T$5,$L3658)*MAX($K3658,1)*IF($M3658="",T$7,$M3658)/100)</f>
        <v/>
      </c>
      <c r="U3658" s="84"/>
      <c r="V3658" s="88" t="str">
        <f>IF(OR(V$4="",V$4=0,V$5="",V$7=0,V$7="",V$8="",$L3658="",$L3658=0),"",layerCost(IF($N3658="",V$8,$N3658),V$4,V$5,$L3658)*MAX($K3658,1)*IF($M3658="",V$7,$M3658)/100)</f>
        <v/>
      </c>
      <c r="W3658" s="84"/>
      <c r="X3658" s="88" t="str">
        <f>IF(OR(X$4="",X$4=0,X$5="",X$7=0,X$7="",X$8="",$L3658="",$L3658=0),"",layerCost(IF($N3658="",X$8,$N3658),X$4,X$5,$L3658)*MAX($K3658,1)*IF($M3658="",X$7,$M3658)/100)</f>
        <v/>
      </c>
      <c r="Y3658" s="84"/>
      <c r="Z3658" s="88" t="str">
        <f>IF(OR(Z$4="",Z$4=0,Z$5="",Z$7=0,Z$7="",Z$8="",$L3658="",$L3658=0),"",layerCost(IF($N3658="",Z$8,$N3658),Z$4,Z$5,$L3658)*MAX($K3658,1)*IF($M3658="",Z$7,$M3658)/100)</f>
        <v/>
      </c>
    </row>
    <row r="3659" spans="16:26" x14ac:dyDescent="0.2">
      <c r="P3659" s="88" t="str">
        <f>IF(OR(P$4="",P$4=0,P$5="",P$7=0,P$7="",P$8="",$L3659="",$L3659=0),"",layerCost(IF($N3659="",P$8,$N3659),P$4,P$5,$L3659)*MAX($K3659,1)*IF($M3659="",P$7,$M3659)/100)</f>
        <v/>
      </c>
      <c r="Q3659" s="84"/>
      <c r="R3659" s="88" t="str">
        <f>IF(OR(R$4="",R$4=0,R$5="",R$7=0,R$7="",R$8="",$L3659="",$L3659=0),"",layerCost(IF($N3659="",R$8,$N3659),R$4,R$5,$L3659)*MAX($K3659,1)*IF($M3659="",R$7,$M3659)/100)</f>
        <v/>
      </c>
      <c r="S3659" s="84"/>
      <c r="T3659" s="88" t="str">
        <f>IF(OR(T$4="",T$4=0,T$5="",T$7=0,T$7="",T$8="",$L3659="",$L3659=0),"",layerCost(IF($N3659="",T$8,$N3659),T$4,T$5,$L3659)*MAX($K3659,1)*IF($M3659="",T$7,$M3659)/100)</f>
        <v/>
      </c>
      <c r="U3659" s="84"/>
      <c r="V3659" s="88" t="str">
        <f>IF(OR(V$4="",V$4=0,V$5="",V$7=0,V$7="",V$8="",$L3659="",$L3659=0),"",layerCost(IF($N3659="",V$8,$N3659),V$4,V$5,$L3659)*MAX($K3659,1)*IF($M3659="",V$7,$M3659)/100)</f>
        <v/>
      </c>
      <c r="W3659" s="84"/>
      <c r="X3659" s="88" t="str">
        <f>IF(OR(X$4="",X$4=0,X$5="",X$7=0,X$7="",X$8="",$L3659="",$L3659=0),"",layerCost(IF($N3659="",X$8,$N3659),X$4,X$5,$L3659)*MAX($K3659,1)*IF($M3659="",X$7,$M3659)/100)</f>
        <v/>
      </c>
      <c r="Y3659" s="84"/>
      <c r="Z3659" s="88" t="str">
        <f>IF(OR(Z$4="",Z$4=0,Z$5="",Z$7=0,Z$7="",Z$8="",$L3659="",$L3659=0),"",layerCost(IF($N3659="",Z$8,$N3659),Z$4,Z$5,$L3659)*MAX($K3659,1)*IF($M3659="",Z$7,$M3659)/100)</f>
        <v/>
      </c>
    </row>
    <row r="3660" spans="16:26" x14ac:dyDescent="0.2">
      <c r="P3660" s="88" t="str">
        <f>IF(OR(P$4="",P$4=0,P$5="",P$7=0,P$7="",P$8="",$L3660="",$L3660=0),"",layerCost(IF($N3660="",P$8,$N3660),P$4,P$5,$L3660)*MAX($K3660,1)*IF($M3660="",P$7,$M3660)/100)</f>
        <v/>
      </c>
      <c r="Q3660" s="84"/>
      <c r="R3660" s="88" t="str">
        <f>IF(OR(R$4="",R$4=0,R$5="",R$7=0,R$7="",R$8="",$L3660="",$L3660=0),"",layerCost(IF($N3660="",R$8,$N3660),R$4,R$5,$L3660)*MAX($K3660,1)*IF($M3660="",R$7,$M3660)/100)</f>
        <v/>
      </c>
      <c r="S3660" s="84"/>
      <c r="T3660" s="88" t="str">
        <f>IF(OR(T$4="",T$4=0,T$5="",T$7=0,T$7="",T$8="",$L3660="",$L3660=0),"",layerCost(IF($N3660="",T$8,$N3660),T$4,T$5,$L3660)*MAX($K3660,1)*IF($M3660="",T$7,$M3660)/100)</f>
        <v/>
      </c>
      <c r="U3660" s="84"/>
      <c r="V3660" s="88" t="str">
        <f>IF(OR(V$4="",V$4=0,V$5="",V$7=0,V$7="",V$8="",$L3660="",$L3660=0),"",layerCost(IF($N3660="",V$8,$N3660),V$4,V$5,$L3660)*MAX($K3660,1)*IF($M3660="",V$7,$M3660)/100)</f>
        <v/>
      </c>
      <c r="W3660" s="84"/>
      <c r="X3660" s="88" t="str">
        <f>IF(OR(X$4="",X$4=0,X$5="",X$7=0,X$7="",X$8="",$L3660="",$L3660=0),"",layerCost(IF($N3660="",X$8,$N3660),X$4,X$5,$L3660)*MAX($K3660,1)*IF($M3660="",X$7,$M3660)/100)</f>
        <v/>
      </c>
      <c r="Y3660" s="84"/>
      <c r="Z3660" s="88" t="str">
        <f>IF(OR(Z$4="",Z$4=0,Z$5="",Z$7=0,Z$7="",Z$8="",$L3660="",$L3660=0),"",layerCost(IF($N3660="",Z$8,$N3660),Z$4,Z$5,$L3660)*MAX($K3660,1)*IF($M3660="",Z$7,$M3660)/100)</f>
        <v/>
      </c>
    </row>
    <row r="3661" spans="16:26" x14ac:dyDescent="0.2">
      <c r="P3661" s="88" t="str">
        <f>IF(OR(P$4="",P$4=0,P$5="",P$7=0,P$7="",P$8="",$L3661="",$L3661=0),"",layerCost(IF($N3661="",P$8,$N3661),P$4,P$5,$L3661)*MAX($K3661,1)*IF($M3661="",P$7,$M3661)/100)</f>
        <v/>
      </c>
      <c r="Q3661" s="84"/>
      <c r="R3661" s="88" t="str">
        <f>IF(OR(R$4="",R$4=0,R$5="",R$7=0,R$7="",R$8="",$L3661="",$L3661=0),"",layerCost(IF($N3661="",R$8,$N3661),R$4,R$5,$L3661)*MAX($K3661,1)*IF($M3661="",R$7,$M3661)/100)</f>
        <v/>
      </c>
      <c r="S3661" s="84"/>
      <c r="T3661" s="88" t="str">
        <f>IF(OR(T$4="",T$4=0,T$5="",T$7=0,T$7="",T$8="",$L3661="",$L3661=0),"",layerCost(IF($N3661="",T$8,$N3661),T$4,T$5,$L3661)*MAX($K3661,1)*IF($M3661="",T$7,$M3661)/100)</f>
        <v/>
      </c>
      <c r="U3661" s="84"/>
      <c r="V3661" s="88" t="str">
        <f>IF(OR(V$4="",V$4=0,V$5="",V$7=0,V$7="",V$8="",$L3661="",$L3661=0),"",layerCost(IF($N3661="",V$8,$N3661),V$4,V$5,$L3661)*MAX($K3661,1)*IF($M3661="",V$7,$M3661)/100)</f>
        <v/>
      </c>
      <c r="W3661" s="84"/>
      <c r="X3661" s="88" t="str">
        <f>IF(OR(X$4="",X$4=0,X$5="",X$7=0,X$7="",X$8="",$L3661="",$L3661=0),"",layerCost(IF($N3661="",X$8,$N3661),X$4,X$5,$L3661)*MAX($K3661,1)*IF($M3661="",X$7,$M3661)/100)</f>
        <v/>
      </c>
      <c r="Y3661" s="84"/>
      <c r="Z3661" s="88" t="str">
        <f>IF(OR(Z$4="",Z$4=0,Z$5="",Z$7=0,Z$7="",Z$8="",$L3661="",$L3661=0),"",layerCost(IF($N3661="",Z$8,$N3661),Z$4,Z$5,$L3661)*MAX($K3661,1)*IF($M3661="",Z$7,$M3661)/100)</f>
        <v/>
      </c>
    </row>
    <row r="3662" spans="16:26" x14ac:dyDescent="0.2">
      <c r="P3662" s="88" t="str">
        <f>IF(OR(P$4="",P$4=0,P$5="",P$7=0,P$7="",P$8="",$L3662="",$L3662=0),"",layerCost(IF($N3662="",P$8,$N3662),P$4,P$5,$L3662)*MAX($K3662,1)*IF($M3662="",P$7,$M3662)/100)</f>
        <v/>
      </c>
      <c r="Q3662" s="84"/>
      <c r="R3662" s="88" t="str">
        <f>IF(OR(R$4="",R$4=0,R$5="",R$7=0,R$7="",R$8="",$L3662="",$L3662=0),"",layerCost(IF($N3662="",R$8,$N3662),R$4,R$5,$L3662)*MAX($K3662,1)*IF($M3662="",R$7,$M3662)/100)</f>
        <v/>
      </c>
      <c r="S3662" s="84"/>
      <c r="T3662" s="88" t="str">
        <f>IF(OR(T$4="",T$4=0,T$5="",T$7=0,T$7="",T$8="",$L3662="",$L3662=0),"",layerCost(IF($N3662="",T$8,$N3662),T$4,T$5,$L3662)*MAX($K3662,1)*IF($M3662="",T$7,$M3662)/100)</f>
        <v/>
      </c>
      <c r="U3662" s="84"/>
      <c r="V3662" s="88" t="str">
        <f>IF(OR(V$4="",V$4=0,V$5="",V$7=0,V$7="",V$8="",$L3662="",$L3662=0),"",layerCost(IF($N3662="",V$8,$N3662),V$4,V$5,$L3662)*MAX($K3662,1)*IF($M3662="",V$7,$M3662)/100)</f>
        <v/>
      </c>
      <c r="W3662" s="84"/>
      <c r="X3662" s="88" t="str">
        <f>IF(OR(X$4="",X$4=0,X$5="",X$7=0,X$7="",X$8="",$L3662="",$L3662=0),"",layerCost(IF($N3662="",X$8,$N3662),X$4,X$5,$L3662)*MAX($K3662,1)*IF($M3662="",X$7,$M3662)/100)</f>
        <v/>
      </c>
      <c r="Y3662" s="84"/>
      <c r="Z3662" s="88" t="str">
        <f>IF(OR(Z$4="",Z$4=0,Z$5="",Z$7=0,Z$7="",Z$8="",$L3662="",$L3662=0),"",layerCost(IF($N3662="",Z$8,$N3662),Z$4,Z$5,$L3662)*MAX($K3662,1)*IF($M3662="",Z$7,$M3662)/100)</f>
        <v/>
      </c>
    </row>
    <row r="3663" spans="16:26" x14ac:dyDescent="0.2">
      <c r="P3663" s="88" t="str">
        <f>IF(OR(P$4="",P$4=0,P$5="",P$7=0,P$7="",P$8="",$L3663="",$L3663=0),"",layerCost(IF($N3663="",P$8,$N3663),P$4,P$5,$L3663)*MAX($K3663,1)*IF($M3663="",P$7,$M3663)/100)</f>
        <v/>
      </c>
      <c r="Q3663" s="84"/>
      <c r="R3663" s="88" t="str">
        <f>IF(OR(R$4="",R$4=0,R$5="",R$7=0,R$7="",R$8="",$L3663="",$L3663=0),"",layerCost(IF($N3663="",R$8,$N3663),R$4,R$5,$L3663)*MAX($K3663,1)*IF($M3663="",R$7,$M3663)/100)</f>
        <v/>
      </c>
      <c r="S3663" s="84"/>
      <c r="T3663" s="88" t="str">
        <f>IF(OR(T$4="",T$4=0,T$5="",T$7=0,T$7="",T$8="",$L3663="",$L3663=0),"",layerCost(IF($N3663="",T$8,$N3663),T$4,T$5,$L3663)*MAX($K3663,1)*IF($M3663="",T$7,$M3663)/100)</f>
        <v/>
      </c>
      <c r="U3663" s="84"/>
      <c r="V3663" s="88" t="str">
        <f>IF(OR(V$4="",V$4=0,V$5="",V$7=0,V$7="",V$8="",$L3663="",$L3663=0),"",layerCost(IF($N3663="",V$8,$N3663),V$4,V$5,$L3663)*MAX($K3663,1)*IF($M3663="",V$7,$M3663)/100)</f>
        <v/>
      </c>
      <c r="W3663" s="84"/>
      <c r="X3663" s="88" t="str">
        <f>IF(OR(X$4="",X$4=0,X$5="",X$7=0,X$7="",X$8="",$L3663="",$L3663=0),"",layerCost(IF($N3663="",X$8,$N3663),X$4,X$5,$L3663)*MAX($K3663,1)*IF($M3663="",X$7,$M3663)/100)</f>
        <v/>
      </c>
      <c r="Y3663" s="84"/>
      <c r="Z3663" s="88" t="str">
        <f>IF(OR(Z$4="",Z$4=0,Z$5="",Z$7=0,Z$7="",Z$8="",$L3663="",$L3663=0),"",layerCost(IF($N3663="",Z$8,$N3663),Z$4,Z$5,$L3663)*MAX($K3663,1)*IF($M3663="",Z$7,$M3663)/100)</f>
        <v/>
      </c>
    </row>
    <row r="3664" spans="16:26" x14ac:dyDescent="0.2">
      <c r="P3664" s="88" t="str">
        <f>IF(OR(P$4="",P$4=0,P$5="",P$7=0,P$7="",P$8="",$L3664="",$L3664=0),"",layerCost(IF($N3664="",P$8,$N3664),P$4,P$5,$L3664)*MAX($K3664,1)*IF($M3664="",P$7,$M3664)/100)</f>
        <v/>
      </c>
      <c r="Q3664" s="84"/>
      <c r="R3664" s="88" t="str">
        <f>IF(OR(R$4="",R$4=0,R$5="",R$7=0,R$7="",R$8="",$L3664="",$L3664=0),"",layerCost(IF($N3664="",R$8,$N3664),R$4,R$5,$L3664)*MAX($K3664,1)*IF($M3664="",R$7,$M3664)/100)</f>
        <v/>
      </c>
      <c r="S3664" s="84"/>
      <c r="T3664" s="88" t="str">
        <f>IF(OR(T$4="",T$4=0,T$5="",T$7=0,T$7="",T$8="",$L3664="",$L3664=0),"",layerCost(IF($N3664="",T$8,$N3664),T$4,T$5,$L3664)*MAX($K3664,1)*IF($M3664="",T$7,$M3664)/100)</f>
        <v/>
      </c>
      <c r="U3664" s="84"/>
      <c r="V3664" s="88" t="str">
        <f>IF(OR(V$4="",V$4=0,V$5="",V$7=0,V$7="",V$8="",$L3664="",$L3664=0),"",layerCost(IF($N3664="",V$8,$N3664),V$4,V$5,$L3664)*MAX($K3664,1)*IF($M3664="",V$7,$M3664)/100)</f>
        <v/>
      </c>
      <c r="W3664" s="84"/>
      <c r="X3664" s="88" t="str">
        <f>IF(OR(X$4="",X$4=0,X$5="",X$7=0,X$7="",X$8="",$L3664="",$L3664=0),"",layerCost(IF($N3664="",X$8,$N3664),X$4,X$5,$L3664)*MAX($K3664,1)*IF($M3664="",X$7,$M3664)/100)</f>
        <v/>
      </c>
      <c r="Y3664" s="84"/>
      <c r="Z3664" s="88" t="str">
        <f>IF(OR(Z$4="",Z$4=0,Z$5="",Z$7=0,Z$7="",Z$8="",$L3664="",$L3664=0),"",layerCost(IF($N3664="",Z$8,$N3664),Z$4,Z$5,$L3664)*MAX($K3664,1)*IF($M3664="",Z$7,$M3664)/100)</f>
        <v/>
      </c>
    </row>
    <row r="3665" spans="16:26" x14ac:dyDescent="0.2">
      <c r="P3665" s="88" t="str">
        <f>IF(OR(P$4="",P$4=0,P$5="",P$7=0,P$7="",P$8="",$L3665="",$L3665=0),"",layerCost(IF($N3665="",P$8,$N3665),P$4,P$5,$L3665)*MAX($K3665,1)*IF($M3665="",P$7,$M3665)/100)</f>
        <v/>
      </c>
      <c r="Q3665" s="84"/>
      <c r="R3665" s="88" t="str">
        <f>IF(OR(R$4="",R$4=0,R$5="",R$7=0,R$7="",R$8="",$L3665="",$L3665=0),"",layerCost(IF($N3665="",R$8,$N3665),R$4,R$5,$L3665)*MAX($K3665,1)*IF($M3665="",R$7,$M3665)/100)</f>
        <v/>
      </c>
      <c r="S3665" s="84"/>
      <c r="T3665" s="88" t="str">
        <f>IF(OR(T$4="",T$4=0,T$5="",T$7=0,T$7="",T$8="",$L3665="",$L3665=0),"",layerCost(IF($N3665="",T$8,$N3665),T$4,T$5,$L3665)*MAX($K3665,1)*IF($M3665="",T$7,$M3665)/100)</f>
        <v/>
      </c>
      <c r="U3665" s="84"/>
      <c r="V3665" s="88" t="str">
        <f>IF(OR(V$4="",V$4=0,V$5="",V$7=0,V$7="",V$8="",$L3665="",$L3665=0),"",layerCost(IF($N3665="",V$8,$N3665),V$4,V$5,$L3665)*MAX($K3665,1)*IF($M3665="",V$7,$M3665)/100)</f>
        <v/>
      </c>
      <c r="W3665" s="84"/>
      <c r="X3665" s="88" t="str">
        <f>IF(OR(X$4="",X$4=0,X$5="",X$7=0,X$7="",X$8="",$L3665="",$L3665=0),"",layerCost(IF($N3665="",X$8,$N3665),X$4,X$5,$L3665)*MAX($K3665,1)*IF($M3665="",X$7,$M3665)/100)</f>
        <v/>
      </c>
      <c r="Y3665" s="84"/>
      <c r="Z3665" s="88" t="str">
        <f>IF(OR(Z$4="",Z$4=0,Z$5="",Z$7=0,Z$7="",Z$8="",$L3665="",$L3665=0),"",layerCost(IF($N3665="",Z$8,$N3665),Z$4,Z$5,$L3665)*MAX($K3665,1)*IF($M3665="",Z$7,$M3665)/100)</f>
        <v/>
      </c>
    </row>
    <row r="3666" spans="16:26" x14ac:dyDescent="0.2">
      <c r="P3666" s="88" t="str">
        <f>IF(OR(P$4="",P$4=0,P$5="",P$7=0,P$7="",P$8="",$L3666="",$L3666=0),"",layerCost(IF($N3666="",P$8,$N3666),P$4,P$5,$L3666)*MAX($K3666,1)*IF($M3666="",P$7,$M3666)/100)</f>
        <v/>
      </c>
      <c r="Q3666" s="84"/>
      <c r="R3666" s="88" t="str">
        <f>IF(OR(R$4="",R$4=0,R$5="",R$7=0,R$7="",R$8="",$L3666="",$L3666=0),"",layerCost(IF($N3666="",R$8,$N3666),R$4,R$5,$L3666)*MAX($K3666,1)*IF($M3666="",R$7,$M3666)/100)</f>
        <v/>
      </c>
      <c r="S3666" s="84"/>
      <c r="T3666" s="88" t="str">
        <f>IF(OR(T$4="",T$4=0,T$5="",T$7=0,T$7="",T$8="",$L3666="",$L3666=0),"",layerCost(IF($N3666="",T$8,$N3666),T$4,T$5,$L3666)*MAX($K3666,1)*IF($M3666="",T$7,$M3666)/100)</f>
        <v/>
      </c>
      <c r="U3666" s="84"/>
      <c r="V3666" s="88" t="str">
        <f>IF(OR(V$4="",V$4=0,V$5="",V$7=0,V$7="",V$8="",$L3666="",$L3666=0),"",layerCost(IF($N3666="",V$8,$N3666),V$4,V$5,$L3666)*MAX($K3666,1)*IF($M3666="",V$7,$M3666)/100)</f>
        <v/>
      </c>
      <c r="W3666" s="84"/>
      <c r="X3666" s="88" t="str">
        <f>IF(OR(X$4="",X$4=0,X$5="",X$7=0,X$7="",X$8="",$L3666="",$L3666=0),"",layerCost(IF($N3666="",X$8,$N3666),X$4,X$5,$L3666)*MAX($K3666,1)*IF($M3666="",X$7,$M3666)/100)</f>
        <v/>
      </c>
      <c r="Y3666" s="84"/>
      <c r="Z3666" s="88" t="str">
        <f>IF(OR(Z$4="",Z$4=0,Z$5="",Z$7=0,Z$7="",Z$8="",$L3666="",$L3666=0),"",layerCost(IF($N3666="",Z$8,$N3666),Z$4,Z$5,$L3666)*MAX($K3666,1)*IF($M3666="",Z$7,$M3666)/100)</f>
        <v/>
      </c>
    </row>
    <row r="3667" spans="16:26" x14ac:dyDescent="0.2">
      <c r="P3667" s="88" t="str">
        <f>IF(OR(P$4="",P$4=0,P$5="",P$7=0,P$7="",P$8="",$L3667="",$L3667=0),"",layerCost(IF($N3667="",P$8,$N3667),P$4,P$5,$L3667)*MAX($K3667,1)*IF($M3667="",P$7,$M3667)/100)</f>
        <v/>
      </c>
      <c r="Q3667" s="84"/>
      <c r="R3667" s="88" t="str">
        <f>IF(OR(R$4="",R$4=0,R$5="",R$7=0,R$7="",R$8="",$L3667="",$L3667=0),"",layerCost(IF($N3667="",R$8,$N3667),R$4,R$5,$L3667)*MAX($K3667,1)*IF($M3667="",R$7,$M3667)/100)</f>
        <v/>
      </c>
      <c r="S3667" s="84"/>
      <c r="T3667" s="88" t="str">
        <f>IF(OR(T$4="",T$4=0,T$5="",T$7=0,T$7="",T$8="",$L3667="",$L3667=0),"",layerCost(IF($N3667="",T$8,$N3667),T$4,T$5,$L3667)*MAX($K3667,1)*IF($M3667="",T$7,$M3667)/100)</f>
        <v/>
      </c>
      <c r="U3667" s="84"/>
      <c r="V3667" s="88" t="str">
        <f>IF(OR(V$4="",V$4=0,V$5="",V$7=0,V$7="",V$8="",$L3667="",$L3667=0),"",layerCost(IF($N3667="",V$8,$N3667),V$4,V$5,$L3667)*MAX($K3667,1)*IF($M3667="",V$7,$M3667)/100)</f>
        <v/>
      </c>
      <c r="W3667" s="84"/>
      <c r="X3667" s="88" t="str">
        <f>IF(OR(X$4="",X$4=0,X$5="",X$7=0,X$7="",X$8="",$L3667="",$L3667=0),"",layerCost(IF($N3667="",X$8,$N3667),X$4,X$5,$L3667)*MAX($K3667,1)*IF($M3667="",X$7,$M3667)/100)</f>
        <v/>
      </c>
      <c r="Y3667" s="84"/>
      <c r="Z3667" s="88" t="str">
        <f>IF(OR(Z$4="",Z$4=0,Z$5="",Z$7=0,Z$7="",Z$8="",$L3667="",$L3667=0),"",layerCost(IF($N3667="",Z$8,$N3667),Z$4,Z$5,$L3667)*MAX($K3667,1)*IF($M3667="",Z$7,$M3667)/100)</f>
        <v/>
      </c>
    </row>
    <row r="3668" spans="16:26" x14ac:dyDescent="0.2">
      <c r="P3668" s="88" t="str">
        <f>IF(OR(P$4="",P$4=0,P$5="",P$7=0,P$7="",P$8="",$L3668="",$L3668=0),"",layerCost(IF($N3668="",P$8,$N3668),P$4,P$5,$L3668)*MAX($K3668,1)*IF($M3668="",P$7,$M3668)/100)</f>
        <v/>
      </c>
      <c r="Q3668" s="84"/>
      <c r="R3668" s="88" t="str">
        <f>IF(OR(R$4="",R$4=0,R$5="",R$7=0,R$7="",R$8="",$L3668="",$L3668=0),"",layerCost(IF($N3668="",R$8,$N3668),R$4,R$5,$L3668)*MAX($K3668,1)*IF($M3668="",R$7,$M3668)/100)</f>
        <v/>
      </c>
      <c r="S3668" s="84"/>
      <c r="T3668" s="88" t="str">
        <f>IF(OR(T$4="",T$4=0,T$5="",T$7=0,T$7="",T$8="",$L3668="",$L3668=0),"",layerCost(IF($N3668="",T$8,$N3668),T$4,T$5,$L3668)*MAX($K3668,1)*IF($M3668="",T$7,$M3668)/100)</f>
        <v/>
      </c>
      <c r="U3668" s="84"/>
      <c r="V3668" s="88" t="str">
        <f>IF(OR(V$4="",V$4=0,V$5="",V$7=0,V$7="",V$8="",$L3668="",$L3668=0),"",layerCost(IF($N3668="",V$8,$N3668),V$4,V$5,$L3668)*MAX($K3668,1)*IF($M3668="",V$7,$M3668)/100)</f>
        <v/>
      </c>
      <c r="W3668" s="84"/>
      <c r="X3668" s="88" t="str">
        <f>IF(OR(X$4="",X$4=0,X$5="",X$7=0,X$7="",X$8="",$L3668="",$L3668=0),"",layerCost(IF($N3668="",X$8,$N3668),X$4,X$5,$L3668)*MAX($K3668,1)*IF($M3668="",X$7,$M3668)/100)</f>
        <v/>
      </c>
      <c r="Y3668" s="84"/>
      <c r="Z3668" s="88" t="str">
        <f>IF(OR(Z$4="",Z$4=0,Z$5="",Z$7=0,Z$7="",Z$8="",$L3668="",$L3668=0),"",layerCost(IF($N3668="",Z$8,$N3668),Z$4,Z$5,$L3668)*MAX($K3668,1)*IF($M3668="",Z$7,$M3668)/100)</f>
        <v/>
      </c>
    </row>
    <row r="3669" spans="16:26" x14ac:dyDescent="0.2">
      <c r="P3669" s="88" t="str">
        <f>IF(OR(P$4="",P$4=0,P$5="",P$7=0,P$7="",P$8="",$L3669="",$L3669=0),"",layerCost(IF($N3669="",P$8,$N3669),P$4,P$5,$L3669)*MAX($K3669,1)*IF($M3669="",P$7,$M3669)/100)</f>
        <v/>
      </c>
      <c r="Q3669" s="84"/>
      <c r="R3669" s="88" t="str">
        <f>IF(OR(R$4="",R$4=0,R$5="",R$7=0,R$7="",R$8="",$L3669="",$L3669=0),"",layerCost(IF($N3669="",R$8,$N3669),R$4,R$5,$L3669)*MAX($K3669,1)*IF($M3669="",R$7,$M3669)/100)</f>
        <v/>
      </c>
      <c r="S3669" s="84"/>
      <c r="T3669" s="88" t="str">
        <f>IF(OR(T$4="",T$4=0,T$5="",T$7=0,T$7="",T$8="",$L3669="",$L3669=0),"",layerCost(IF($N3669="",T$8,$N3669),T$4,T$5,$L3669)*MAX($K3669,1)*IF($M3669="",T$7,$M3669)/100)</f>
        <v/>
      </c>
      <c r="U3669" s="84"/>
      <c r="V3669" s="88" t="str">
        <f>IF(OR(V$4="",V$4=0,V$5="",V$7=0,V$7="",V$8="",$L3669="",$L3669=0),"",layerCost(IF($N3669="",V$8,$N3669),V$4,V$5,$L3669)*MAX($K3669,1)*IF($M3669="",V$7,$M3669)/100)</f>
        <v/>
      </c>
      <c r="W3669" s="84"/>
      <c r="X3669" s="88" t="str">
        <f>IF(OR(X$4="",X$4=0,X$5="",X$7=0,X$7="",X$8="",$L3669="",$L3669=0),"",layerCost(IF($N3669="",X$8,$N3669),X$4,X$5,$L3669)*MAX($K3669,1)*IF($M3669="",X$7,$M3669)/100)</f>
        <v/>
      </c>
      <c r="Y3669" s="84"/>
      <c r="Z3669" s="88" t="str">
        <f>IF(OR(Z$4="",Z$4=0,Z$5="",Z$7=0,Z$7="",Z$8="",$L3669="",$L3669=0),"",layerCost(IF($N3669="",Z$8,$N3669),Z$4,Z$5,$L3669)*MAX($K3669,1)*IF($M3669="",Z$7,$M3669)/100)</f>
        <v/>
      </c>
    </row>
    <row r="3670" spans="16:26" x14ac:dyDescent="0.2">
      <c r="P3670" s="88" t="str">
        <f>IF(OR(P$4="",P$4=0,P$5="",P$7=0,P$7="",P$8="",$L3670="",$L3670=0),"",layerCost(IF($N3670="",P$8,$N3670),P$4,P$5,$L3670)*MAX($K3670,1)*IF($M3670="",P$7,$M3670)/100)</f>
        <v/>
      </c>
      <c r="Q3670" s="84"/>
      <c r="R3670" s="88" t="str">
        <f>IF(OR(R$4="",R$4=0,R$5="",R$7=0,R$7="",R$8="",$L3670="",$L3670=0),"",layerCost(IF($N3670="",R$8,$N3670),R$4,R$5,$L3670)*MAX($K3670,1)*IF($M3670="",R$7,$M3670)/100)</f>
        <v/>
      </c>
      <c r="S3670" s="84"/>
      <c r="T3670" s="88" t="str">
        <f>IF(OR(T$4="",T$4=0,T$5="",T$7=0,T$7="",T$8="",$L3670="",$L3670=0),"",layerCost(IF($N3670="",T$8,$N3670),T$4,T$5,$L3670)*MAX($K3670,1)*IF($M3670="",T$7,$M3670)/100)</f>
        <v/>
      </c>
      <c r="U3670" s="84"/>
      <c r="V3670" s="88" t="str">
        <f>IF(OR(V$4="",V$4=0,V$5="",V$7=0,V$7="",V$8="",$L3670="",$L3670=0),"",layerCost(IF($N3670="",V$8,$N3670),V$4,V$5,$L3670)*MAX($K3670,1)*IF($M3670="",V$7,$M3670)/100)</f>
        <v/>
      </c>
      <c r="W3670" s="84"/>
      <c r="X3670" s="88" t="str">
        <f>IF(OR(X$4="",X$4=0,X$5="",X$7=0,X$7="",X$8="",$L3670="",$L3670=0),"",layerCost(IF($N3670="",X$8,$N3670),X$4,X$5,$L3670)*MAX($K3670,1)*IF($M3670="",X$7,$M3670)/100)</f>
        <v/>
      </c>
      <c r="Y3670" s="84"/>
      <c r="Z3670" s="88" t="str">
        <f>IF(OR(Z$4="",Z$4=0,Z$5="",Z$7=0,Z$7="",Z$8="",$L3670="",$L3670=0),"",layerCost(IF($N3670="",Z$8,$N3670),Z$4,Z$5,$L3670)*MAX($K3670,1)*IF($M3670="",Z$7,$M3670)/100)</f>
        <v/>
      </c>
    </row>
    <row r="3671" spans="16:26" x14ac:dyDescent="0.2">
      <c r="P3671" s="88" t="str">
        <f>IF(OR(P$4="",P$4=0,P$5="",P$7=0,P$7="",P$8="",$L3671="",$L3671=0),"",layerCost(IF($N3671="",P$8,$N3671),P$4,P$5,$L3671)*MAX($K3671,1)*IF($M3671="",P$7,$M3671)/100)</f>
        <v/>
      </c>
      <c r="Q3671" s="84"/>
      <c r="R3671" s="88" t="str">
        <f>IF(OR(R$4="",R$4=0,R$5="",R$7=0,R$7="",R$8="",$L3671="",$L3671=0),"",layerCost(IF($N3671="",R$8,$N3671),R$4,R$5,$L3671)*MAX($K3671,1)*IF($M3671="",R$7,$M3671)/100)</f>
        <v/>
      </c>
      <c r="S3671" s="84"/>
      <c r="T3671" s="88" t="str">
        <f>IF(OR(T$4="",T$4=0,T$5="",T$7=0,T$7="",T$8="",$L3671="",$L3671=0),"",layerCost(IF($N3671="",T$8,$N3671),T$4,T$5,$L3671)*MAX($K3671,1)*IF($M3671="",T$7,$M3671)/100)</f>
        <v/>
      </c>
      <c r="U3671" s="84"/>
      <c r="V3671" s="88" t="str">
        <f>IF(OR(V$4="",V$4=0,V$5="",V$7=0,V$7="",V$8="",$L3671="",$L3671=0),"",layerCost(IF($N3671="",V$8,$N3671),V$4,V$5,$L3671)*MAX($K3671,1)*IF($M3671="",V$7,$M3671)/100)</f>
        <v/>
      </c>
      <c r="W3671" s="84"/>
      <c r="X3671" s="88" t="str">
        <f>IF(OR(X$4="",X$4=0,X$5="",X$7=0,X$7="",X$8="",$L3671="",$L3671=0),"",layerCost(IF($N3671="",X$8,$N3671),X$4,X$5,$L3671)*MAX($K3671,1)*IF($M3671="",X$7,$M3671)/100)</f>
        <v/>
      </c>
      <c r="Y3671" s="84"/>
      <c r="Z3671" s="88" t="str">
        <f>IF(OR(Z$4="",Z$4=0,Z$5="",Z$7=0,Z$7="",Z$8="",$L3671="",$L3671=0),"",layerCost(IF($N3671="",Z$8,$N3671),Z$4,Z$5,$L3671)*MAX($K3671,1)*IF($M3671="",Z$7,$M3671)/100)</f>
        <v/>
      </c>
    </row>
    <row r="3672" spans="16:26" x14ac:dyDescent="0.2">
      <c r="P3672" s="88" t="str">
        <f>IF(OR(P$4="",P$4=0,P$5="",P$7=0,P$7="",P$8="",$L3672="",$L3672=0),"",layerCost(IF($N3672="",P$8,$N3672),P$4,P$5,$L3672)*MAX($K3672,1)*IF($M3672="",P$7,$M3672)/100)</f>
        <v/>
      </c>
      <c r="Q3672" s="84"/>
      <c r="R3672" s="88" t="str">
        <f>IF(OR(R$4="",R$4=0,R$5="",R$7=0,R$7="",R$8="",$L3672="",$L3672=0),"",layerCost(IF($N3672="",R$8,$N3672),R$4,R$5,$L3672)*MAX($K3672,1)*IF($M3672="",R$7,$M3672)/100)</f>
        <v/>
      </c>
      <c r="S3672" s="84"/>
      <c r="T3672" s="88" t="str">
        <f>IF(OR(T$4="",T$4=0,T$5="",T$7=0,T$7="",T$8="",$L3672="",$L3672=0),"",layerCost(IF($N3672="",T$8,$N3672),T$4,T$5,$L3672)*MAX($K3672,1)*IF($M3672="",T$7,$M3672)/100)</f>
        <v/>
      </c>
      <c r="U3672" s="84"/>
      <c r="V3672" s="88" t="str">
        <f>IF(OR(V$4="",V$4=0,V$5="",V$7=0,V$7="",V$8="",$L3672="",$L3672=0),"",layerCost(IF($N3672="",V$8,$N3672),V$4,V$5,$L3672)*MAX($K3672,1)*IF($M3672="",V$7,$M3672)/100)</f>
        <v/>
      </c>
      <c r="W3672" s="84"/>
      <c r="X3672" s="88" t="str">
        <f>IF(OR(X$4="",X$4=0,X$5="",X$7=0,X$7="",X$8="",$L3672="",$L3672=0),"",layerCost(IF($N3672="",X$8,$N3672),X$4,X$5,$L3672)*MAX($K3672,1)*IF($M3672="",X$7,$M3672)/100)</f>
        <v/>
      </c>
      <c r="Y3672" s="84"/>
      <c r="Z3672" s="88" t="str">
        <f>IF(OR(Z$4="",Z$4=0,Z$5="",Z$7=0,Z$7="",Z$8="",$L3672="",$L3672=0),"",layerCost(IF($N3672="",Z$8,$N3672),Z$4,Z$5,$L3672)*MAX($K3672,1)*IF($M3672="",Z$7,$M3672)/100)</f>
        <v/>
      </c>
    </row>
    <row r="3673" spans="16:26" x14ac:dyDescent="0.2">
      <c r="P3673" s="88" t="str">
        <f>IF(OR(P$4="",P$4=0,P$5="",P$7=0,P$7="",P$8="",$L3673="",$L3673=0),"",layerCost(IF($N3673="",P$8,$N3673),P$4,P$5,$L3673)*MAX($K3673,1)*IF($M3673="",P$7,$M3673)/100)</f>
        <v/>
      </c>
      <c r="Q3673" s="84"/>
      <c r="R3673" s="88" t="str">
        <f>IF(OR(R$4="",R$4=0,R$5="",R$7=0,R$7="",R$8="",$L3673="",$L3673=0),"",layerCost(IF($N3673="",R$8,$N3673),R$4,R$5,$L3673)*MAX($K3673,1)*IF($M3673="",R$7,$M3673)/100)</f>
        <v/>
      </c>
      <c r="S3673" s="84"/>
      <c r="T3673" s="88" t="str">
        <f>IF(OR(T$4="",T$4=0,T$5="",T$7=0,T$7="",T$8="",$L3673="",$L3673=0),"",layerCost(IF($N3673="",T$8,$N3673),T$4,T$5,$L3673)*MAX($K3673,1)*IF($M3673="",T$7,$M3673)/100)</f>
        <v/>
      </c>
      <c r="U3673" s="84"/>
      <c r="V3673" s="88" t="str">
        <f>IF(OR(V$4="",V$4=0,V$5="",V$7=0,V$7="",V$8="",$L3673="",$L3673=0),"",layerCost(IF($N3673="",V$8,$N3673),V$4,V$5,$L3673)*MAX($K3673,1)*IF($M3673="",V$7,$M3673)/100)</f>
        <v/>
      </c>
      <c r="W3673" s="84"/>
      <c r="X3673" s="88" t="str">
        <f>IF(OR(X$4="",X$4=0,X$5="",X$7=0,X$7="",X$8="",$L3673="",$L3673=0),"",layerCost(IF($N3673="",X$8,$N3673),X$4,X$5,$L3673)*MAX($K3673,1)*IF($M3673="",X$7,$M3673)/100)</f>
        <v/>
      </c>
      <c r="Y3673" s="84"/>
      <c r="Z3673" s="88" t="str">
        <f>IF(OR(Z$4="",Z$4=0,Z$5="",Z$7=0,Z$7="",Z$8="",$L3673="",$L3673=0),"",layerCost(IF($N3673="",Z$8,$N3673),Z$4,Z$5,$L3673)*MAX($K3673,1)*IF($M3673="",Z$7,$M3673)/100)</f>
        <v/>
      </c>
    </row>
    <row r="3674" spans="16:26" x14ac:dyDescent="0.2">
      <c r="P3674" s="88" t="str">
        <f>IF(OR(P$4="",P$4=0,P$5="",P$7=0,P$7="",P$8="",$L3674="",$L3674=0),"",layerCost(IF($N3674="",P$8,$N3674),P$4,P$5,$L3674)*MAX($K3674,1)*IF($M3674="",P$7,$M3674)/100)</f>
        <v/>
      </c>
      <c r="Q3674" s="84"/>
      <c r="R3674" s="88" t="str">
        <f>IF(OR(R$4="",R$4=0,R$5="",R$7=0,R$7="",R$8="",$L3674="",$L3674=0),"",layerCost(IF($N3674="",R$8,$N3674),R$4,R$5,$L3674)*MAX($K3674,1)*IF($M3674="",R$7,$M3674)/100)</f>
        <v/>
      </c>
      <c r="S3674" s="84"/>
      <c r="T3674" s="88" t="str">
        <f>IF(OR(T$4="",T$4=0,T$5="",T$7=0,T$7="",T$8="",$L3674="",$L3674=0),"",layerCost(IF($N3674="",T$8,$N3674),T$4,T$5,$L3674)*MAX($K3674,1)*IF($M3674="",T$7,$M3674)/100)</f>
        <v/>
      </c>
      <c r="U3674" s="84"/>
      <c r="V3674" s="88" t="str">
        <f>IF(OR(V$4="",V$4=0,V$5="",V$7=0,V$7="",V$8="",$L3674="",$L3674=0),"",layerCost(IF($N3674="",V$8,$N3674),V$4,V$5,$L3674)*MAX($K3674,1)*IF($M3674="",V$7,$M3674)/100)</f>
        <v/>
      </c>
      <c r="W3674" s="84"/>
      <c r="X3674" s="88" t="str">
        <f>IF(OR(X$4="",X$4=0,X$5="",X$7=0,X$7="",X$8="",$L3674="",$L3674=0),"",layerCost(IF($N3674="",X$8,$N3674),X$4,X$5,$L3674)*MAX($K3674,1)*IF($M3674="",X$7,$M3674)/100)</f>
        <v/>
      </c>
      <c r="Y3674" s="84"/>
      <c r="Z3674" s="88" t="str">
        <f>IF(OR(Z$4="",Z$4=0,Z$5="",Z$7=0,Z$7="",Z$8="",$L3674="",$L3674=0),"",layerCost(IF($N3674="",Z$8,$N3674),Z$4,Z$5,$L3674)*MAX($K3674,1)*IF($M3674="",Z$7,$M3674)/100)</f>
        <v/>
      </c>
    </row>
    <row r="3675" spans="16:26" x14ac:dyDescent="0.2">
      <c r="P3675" s="88" t="str">
        <f>IF(OR(P$4="",P$4=0,P$5="",P$7=0,P$7="",P$8="",$L3675="",$L3675=0),"",layerCost(IF($N3675="",P$8,$N3675),P$4,P$5,$L3675)*MAX($K3675,1)*IF($M3675="",P$7,$M3675)/100)</f>
        <v/>
      </c>
      <c r="Q3675" s="84"/>
      <c r="R3675" s="88" t="str">
        <f>IF(OR(R$4="",R$4=0,R$5="",R$7=0,R$7="",R$8="",$L3675="",$L3675=0),"",layerCost(IF($N3675="",R$8,$N3675),R$4,R$5,$L3675)*MAX($K3675,1)*IF($M3675="",R$7,$M3675)/100)</f>
        <v/>
      </c>
      <c r="S3675" s="84"/>
      <c r="T3675" s="88" t="str">
        <f>IF(OR(T$4="",T$4=0,T$5="",T$7=0,T$7="",T$8="",$L3675="",$L3675=0),"",layerCost(IF($N3675="",T$8,$N3675),T$4,T$5,$L3675)*MAX($K3675,1)*IF($M3675="",T$7,$M3675)/100)</f>
        <v/>
      </c>
      <c r="U3675" s="84"/>
      <c r="V3675" s="88" t="str">
        <f>IF(OR(V$4="",V$4=0,V$5="",V$7=0,V$7="",V$8="",$L3675="",$L3675=0),"",layerCost(IF($N3675="",V$8,$N3675),V$4,V$5,$L3675)*MAX($K3675,1)*IF($M3675="",V$7,$M3675)/100)</f>
        <v/>
      </c>
      <c r="W3675" s="84"/>
      <c r="X3675" s="88" t="str">
        <f>IF(OR(X$4="",X$4=0,X$5="",X$7=0,X$7="",X$8="",$L3675="",$L3675=0),"",layerCost(IF($N3675="",X$8,$N3675),X$4,X$5,$L3675)*MAX($K3675,1)*IF($M3675="",X$7,$M3675)/100)</f>
        <v/>
      </c>
      <c r="Y3675" s="84"/>
      <c r="Z3675" s="88" t="str">
        <f>IF(OR(Z$4="",Z$4=0,Z$5="",Z$7=0,Z$7="",Z$8="",$L3675="",$L3675=0),"",layerCost(IF($N3675="",Z$8,$N3675),Z$4,Z$5,$L3675)*MAX($K3675,1)*IF($M3675="",Z$7,$M3675)/100)</f>
        <v/>
      </c>
    </row>
    <row r="3676" spans="16:26" x14ac:dyDescent="0.2">
      <c r="P3676" s="88" t="str">
        <f>IF(OR(P$4="",P$4=0,P$5="",P$7=0,P$7="",P$8="",$L3676="",$L3676=0),"",layerCost(IF($N3676="",P$8,$N3676),P$4,P$5,$L3676)*MAX($K3676,1)*IF($M3676="",P$7,$M3676)/100)</f>
        <v/>
      </c>
      <c r="Q3676" s="84"/>
      <c r="R3676" s="88" t="str">
        <f>IF(OR(R$4="",R$4=0,R$5="",R$7=0,R$7="",R$8="",$L3676="",$L3676=0),"",layerCost(IF($N3676="",R$8,$N3676),R$4,R$5,$L3676)*MAX($K3676,1)*IF($M3676="",R$7,$M3676)/100)</f>
        <v/>
      </c>
      <c r="S3676" s="84"/>
      <c r="T3676" s="88" t="str">
        <f>IF(OR(T$4="",T$4=0,T$5="",T$7=0,T$7="",T$8="",$L3676="",$L3676=0),"",layerCost(IF($N3676="",T$8,$N3676),T$4,T$5,$L3676)*MAX($K3676,1)*IF($M3676="",T$7,$M3676)/100)</f>
        <v/>
      </c>
      <c r="U3676" s="84"/>
      <c r="V3676" s="88" t="str">
        <f>IF(OR(V$4="",V$4=0,V$5="",V$7=0,V$7="",V$8="",$L3676="",$L3676=0),"",layerCost(IF($N3676="",V$8,$N3676),V$4,V$5,$L3676)*MAX($K3676,1)*IF($M3676="",V$7,$M3676)/100)</f>
        <v/>
      </c>
      <c r="W3676" s="84"/>
      <c r="X3676" s="88" t="str">
        <f>IF(OR(X$4="",X$4=0,X$5="",X$7=0,X$7="",X$8="",$L3676="",$L3676=0),"",layerCost(IF($N3676="",X$8,$N3676),X$4,X$5,$L3676)*MAX($K3676,1)*IF($M3676="",X$7,$M3676)/100)</f>
        <v/>
      </c>
      <c r="Y3676" s="84"/>
      <c r="Z3676" s="88" t="str">
        <f>IF(OR(Z$4="",Z$4=0,Z$5="",Z$7=0,Z$7="",Z$8="",$L3676="",$L3676=0),"",layerCost(IF($N3676="",Z$8,$N3676),Z$4,Z$5,$L3676)*MAX($K3676,1)*IF($M3676="",Z$7,$M3676)/100)</f>
        <v/>
      </c>
    </row>
    <row r="3677" spans="16:26" x14ac:dyDescent="0.2">
      <c r="P3677" s="88" t="str">
        <f>IF(OR(P$4="",P$4=0,P$5="",P$7=0,P$7="",P$8="",$L3677="",$L3677=0),"",layerCost(IF($N3677="",P$8,$N3677),P$4,P$5,$L3677)*MAX($K3677,1)*IF($M3677="",P$7,$M3677)/100)</f>
        <v/>
      </c>
      <c r="Q3677" s="84"/>
      <c r="R3677" s="88" t="str">
        <f>IF(OR(R$4="",R$4=0,R$5="",R$7=0,R$7="",R$8="",$L3677="",$L3677=0),"",layerCost(IF($N3677="",R$8,$N3677),R$4,R$5,$L3677)*MAX($K3677,1)*IF($M3677="",R$7,$M3677)/100)</f>
        <v/>
      </c>
      <c r="S3677" s="84"/>
      <c r="T3677" s="88" t="str">
        <f>IF(OR(T$4="",T$4=0,T$5="",T$7=0,T$7="",T$8="",$L3677="",$L3677=0),"",layerCost(IF($N3677="",T$8,$N3677),T$4,T$5,$L3677)*MAX($K3677,1)*IF($M3677="",T$7,$M3677)/100)</f>
        <v/>
      </c>
      <c r="U3677" s="84"/>
      <c r="V3677" s="88" t="str">
        <f>IF(OR(V$4="",V$4=0,V$5="",V$7=0,V$7="",V$8="",$L3677="",$L3677=0),"",layerCost(IF($N3677="",V$8,$N3677),V$4,V$5,$L3677)*MAX($K3677,1)*IF($M3677="",V$7,$M3677)/100)</f>
        <v/>
      </c>
      <c r="W3677" s="84"/>
      <c r="X3677" s="88" t="str">
        <f>IF(OR(X$4="",X$4=0,X$5="",X$7=0,X$7="",X$8="",$L3677="",$L3677=0),"",layerCost(IF($N3677="",X$8,$N3677),X$4,X$5,$L3677)*MAX($K3677,1)*IF($M3677="",X$7,$M3677)/100)</f>
        <v/>
      </c>
      <c r="Y3677" s="84"/>
      <c r="Z3677" s="88" t="str">
        <f>IF(OR(Z$4="",Z$4=0,Z$5="",Z$7=0,Z$7="",Z$8="",$L3677="",$L3677=0),"",layerCost(IF($N3677="",Z$8,$N3677),Z$4,Z$5,$L3677)*MAX($K3677,1)*IF($M3677="",Z$7,$M3677)/100)</f>
        <v/>
      </c>
    </row>
    <row r="3678" spans="16:26" x14ac:dyDescent="0.2">
      <c r="P3678" s="88" t="str">
        <f>IF(OR(P$4="",P$4=0,P$5="",P$7=0,P$7="",P$8="",$L3678="",$L3678=0),"",layerCost(IF($N3678="",P$8,$N3678),P$4,P$5,$L3678)*MAX($K3678,1)*IF($M3678="",P$7,$M3678)/100)</f>
        <v/>
      </c>
      <c r="Q3678" s="84"/>
      <c r="R3678" s="88" t="str">
        <f>IF(OR(R$4="",R$4=0,R$5="",R$7=0,R$7="",R$8="",$L3678="",$L3678=0),"",layerCost(IF($N3678="",R$8,$N3678),R$4,R$5,$L3678)*MAX($K3678,1)*IF($M3678="",R$7,$M3678)/100)</f>
        <v/>
      </c>
      <c r="S3678" s="84"/>
      <c r="T3678" s="88" t="str">
        <f>IF(OR(T$4="",T$4=0,T$5="",T$7=0,T$7="",T$8="",$L3678="",$L3678=0),"",layerCost(IF($N3678="",T$8,$N3678),T$4,T$5,$L3678)*MAX($K3678,1)*IF($M3678="",T$7,$M3678)/100)</f>
        <v/>
      </c>
      <c r="U3678" s="84"/>
      <c r="V3678" s="88" t="str">
        <f>IF(OR(V$4="",V$4=0,V$5="",V$7=0,V$7="",V$8="",$L3678="",$L3678=0),"",layerCost(IF($N3678="",V$8,$N3678),V$4,V$5,$L3678)*MAX($K3678,1)*IF($M3678="",V$7,$M3678)/100)</f>
        <v/>
      </c>
      <c r="W3678" s="84"/>
      <c r="X3678" s="88" t="str">
        <f>IF(OR(X$4="",X$4=0,X$5="",X$7=0,X$7="",X$8="",$L3678="",$L3678=0),"",layerCost(IF($N3678="",X$8,$N3678),X$4,X$5,$L3678)*MAX($K3678,1)*IF($M3678="",X$7,$M3678)/100)</f>
        <v/>
      </c>
      <c r="Y3678" s="84"/>
      <c r="Z3678" s="88" t="str">
        <f>IF(OR(Z$4="",Z$4=0,Z$5="",Z$7=0,Z$7="",Z$8="",$L3678="",$L3678=0),"",layerCost(IF($N3678="",Z$8,$N3678),Z$4,Z$5,$L3678)*MAX($K3678,1)*IF($M3678="",Z$7,$M3678)/100)</f>
        <v/>
      </c>
    </row>
    <row r="3679" spans="16:26" x14ac:dyDescent="0.2">
      <c r="P3679" s="88" t="str">
        <f>IF(OR(P$4="",P$4=0,P$5="",P$7=0,P$7="",P$8="",$L3679="",$L3679=0),"",layerCost(IF($N3679="",P$8,$N3679),P$4,P$5,$L3679)*MAX($K3679,1)*IF($M3679="",P$7,$M3679)/100)</f>
        <v/>
      </c>
      <c r="Q3679" s="84"/>
      <c r="R3679" s="88" t="str">
        <f>IF(OR(R$4="",R$4=0,R$5="",R$7=0,R$7="",R$8="",$L3679="",$L3679=0),"",layerCost(IF($N3679="",R$8,$N3679),R$4,R$5,$L3679)*MAX($K3679,1)*IF($M3679="",R$7,$M3679)/100)</f>
        <v/>
      </c>
      <c r="S3679" s="84"/>
      <c r="T3679" s="88" t="str">
        <f>IF(OR(T$4="",T$4=0,T$5="",T$7=0,T$7="",T$8="",$L3679="",$L3679=0),"",layerCost(IF($N3679="",T$8,$N3679),T$4,T$5,$L3679)*MAX($K3679,1)*IF($M3679="",T$7,$M3679)/100)</f>
        <v/>
      </c>
      <c r="U3679" s="84"/>
      <c r="V3679" s="88" t="str">
        <f>IF(OR(V$4="",V$4=0,V$5="",V$7=0,V$7="",V$8="",$L3679="",$L3679=0),"",layerCost(IF($N3679="",V$8,$N3679),V$4,V$5,$L3679)*MAX($K3679,1)*IF($M3679="",V$7,$M3679)/100)</f>
        <v/>
      </c>
      <c r="W3679" s="84"/>
      <c r="X3679" s="88" t="str">
        <f>IF(OR(X$4="",X$4=0,X$5="",X$7=0,X$7="",X$8="",$L3679="",$L3679=0),"",layerCost(IF($N3679="",X$8,$N3679),X$4,X$5,$L3679)*MAX($K3679,1)*IF($M3679="",X$7,$M3679)/100)</f>
        <v/>
      </c>
      <c r="Y3679" s="84"/>
      <c r="Z3679" s="88" t="str">
        <f>IF(OR(Z$4="",Z$4=0,Z$5="",Z$7=0,Z$7="",Z$8="",$L3679="",$L3679=0),"",layerCost(IF($N3679="",Z$8,$N3679),Z$4,Z$5,$L3679)*MAX($K3679,1)*IF($M3679="",Z$7,$M3679)/100)</f>
        <v/>
      </c>
    </row>
    <row r="3680" spans="16:26" x14ac:dyDescent="0.2">
      <c r="P3680" s="88" t="str">
        <f>IF(OR(P$4="",P$4=0,P$5="",P$7=0,P$7="",P$8="",$L3680="",$L3680=0),"",layerCost(IF($N3680="",P$8,$N3680),P$4,P$5,$L3680)*MAX($K3680,1)*IF($M3680="",P$7,$M3680)/100)</f>
        <v/>
      </c>
      <c r="Q3680" s="84"/>
      <c r="R3680" s="88" t="str">
        <f>IF(OR(R$4="",R$4=0,R$5="",R$7=0,R$7="",R$8="",$L3680="",$L3680=0),"",layerCost(IF($N3680="",R$8,$N3680),R$4,R$5,$L3680)*MAX($K3680,1)*IF($M3680="",R$7,$M3680)/100)</f>
        <v/>
      </c>
      <c r="S3680" s="84"/>
      <c r="T3680" s="88" t="str">
        <f>IF(OR(T$4="",T$4=0,T$5="",T$7=0,T$7="",T$8="",$L3680="",$L3680=0),"",layerCost(IF($N3680="",T$8,$N3680),T$4,T$5,$L3680)*MAX($K3680,1)*IF($M3680="",T$7,$M3680)/100)</f>
        <v/>
      </c>
      <c r="U3680" s="84"/>
      <c r="V3680" s="88" t="str">
        <f>IF(OR(V$4="",V$4=0,V$5="",V$7=0,V$7="",V$8="",$L3680="",$L3680=0),"",layerCost(IF($N3680="",V$8,$N3680),V$4,V$5,$L3680)*MAX($K3680,1)*IF($M3680="",V$7,$M3680)/100)</f>
        <v/>
      </c>
      <c r="W3680" s="84"/>
      <c r="X3680" s="88" t="str">
        <f>IF(OR(X$4="",X$4=0,X$5="",X$7=0,X$7="",X$8="",$L3680="",$L3680=0),"",layerCost(IF($N3680="",X$8,$N3680),X$4,X$5,$L3680)*MAX($K3680,1)*IF($M3680="",X$7,$M3680)/100)</f>
        <v/>
      </c>
      <c r="Y3680" s="84"/>
      <c r="Z3680" s="88" t="str">
        <f>IF(OR(Z$4="",Z$4=0,Z$5="",Z$7=0,Z$7="",Z$8="",$L3680="",$L3680=0),"",layerCost(IF($N3680="",Z$8,$N3680),Z$4,Z$5,$L3680)*MAX($K3680,1)*IF($M3680="",Z$7,$M3680)/100)</f>
        <v/>
      </c>
    </row>
    <row r="3681" spans="16:26" x14ac:dyDescent="0.2">
      <c r="P3681" s="88" t="str">
        <f>IF(OR(P$4="",P$4=0,P$5="",P$7=0,P$7="",P$8="",$L3681="",$L3681=0),"",layerCost(IF($N3681="",P$8,$N3681),P$4,P$5,$L3681)*MAX($K3681,1)*IF($M3681="",P$7,$M3681)/100)</f>
        <v/>
      </c>
      <c r="Q3681" s="84"/>
      <c r="R3681" s="88" t="str">
        <f>IF(OR(R$4="",R$4=0,R$5="",R$7=0,R$7="",R$8="",$L3681="",$L3681=0),"",layerCost(IF($N3681="",R$8,$N3681),R$4,R$5,$L3681)*MAX($K3681,1)*IF($M3681="",R$7,$M3681)/100)</f>
        <v/>
      </c>
      <c r="S3681" s="84"/>
      <c r="T3681" s="88" t="str">
        <f>IF(OR(T$4="",T$4=0,T$5="",T$7=0,T$7="",T$8="",$L3681="",$L3681=0),"",layerCost(IF($N3681="",T$8,$N3681),T$4,T$5,$L3681)*MAX($K3681,1)*IF($M3681="",T$7,$M3681)/100)</f>
        <v/>
      </c>
      <c r="U3681" s="84"/>
      <c r="V3681" s="88" t="str">
        <f>IF(OR(V$4="",V$4=0,V$5="",V$7=0,V$7="",V$8="",$L3681="",$L3681=0),"",layerCost(IF($N3681="",V$8,$N3681),V$4,V$5,$L3681)*MAX($K3681,1)*IF($M3681="",V$7,$M3681)/100)</f>
        <v/>
      </c>
      <c r="W3681" s="84"/>
      <c r="X3681" s="88" t="str">
        <f>IF(OR(X$4="",X$4=0,X$5="",X$7=0,X$7="",X$8="",$L3681="",$L3681=0),"",layerCost(IF($N3681="",X$8,$N3681),X$4,X$5,$L3681)*MAX($K3681,1)*IF($M3681="",X$7,$M3681)/100)</f>
        <v/>
      </c>
      <c r="Y3681" s="84"/>
      <c r="Z3681" s="88" t="str">
        <f>IF(OR(Z$4="",Z$4=0,Z$5="",Z$7=0,Z$7="",Z$8="",$L3681="",$L3681=0),"",layerCost(IF($N3681="",Z$8,$N3681),Z$4,Z$5,$L3681)*MAX($K3681,1)*IF($M3681="",Z$7,$M3681)/100)</f>
        <v/>
      </c>
    </row>
    <row r="3682" spans="16:26" x14ac:dyDescent="0.2">
      <c r="P3682" s="88" t="str">
        <f>IF(OR(P$4="",P$4=0,P$5="",P$7=0,P$7="",P$8="",$L3682="",$L3682=0),"",layerCost(IF($N3682="",P$8,$N3682),P$4,P$5,$L3682)*MAX($K3682,1)*IF($M3682="",P$7,$M3682)/100)</f>
        <v/>
      </c>
      <c r="Q3682" s="84"/>
      <c r="R3682" s="88" t="str">
        <f>IF(OR(R$4="",R$4=0,R$5="",R$7=0,R$7="",R$8="",$L3682="",$L3682=0),"",layerCost(IF($N3682="",R$8,$N3682),R$4,R$5,$L3682)*MAX($K3682,1)*IF($M3682="",R$7,$M3682)/100)</f>
        <v/>
      </c>
      <c r="S3682" s="84"/>
      <c r="T3682" s="88" t="str">
        <f>IF(OR(T$4="",T$4=0,T$5="",T$7=0,T$7="",T$8="",$L3682="",$L3682=0),"",layerCost(IF($N3682="",T$8,$N3682),T$4,T$5,$L3682)*MAX($K3682,1)*IF($M3682="",T$7,$M3682)/100)</f>
        <v/>
      </c>
      <c r="U3682" s="84"/>
      <c r="V3682" s="88" t="str">
        <f>IF(OR(V$4="",V$4=0,V$5="",V$7=0,V$7="",V$8="",$L3682="",$L3682=0),"",layerCost(IF($N3682="",V$8,$N3682),V$4,V$5,$L3682)*MAX($K3682,1)*IF($M3682="",V$7,$M3682)/100)</f>
        <v/>
      </c>
      <c r="W3682" s="84"/>
      <c r="X3682" s="88" t="str">
        <f>IF(OR(X$4="",X$4=0,X$5="",X$7=0,X$7="",X$8="",$L3682="",$L3682=0),"",layerCost(IF($N3682="",X$8,$N3682),X$4,X$5,$L3682)*MAX($K3682,1)*IF($M3682="",X$7,$M3682)/100)</f>
        <v/>
      </c>
      <c r="Y3682" s="84"/>
      <c r="Z3682" s="88" t="str">
        <f>IF(OR(Z$4="",Z$4=0,Z$5="",Z$7=0,Z$7="",Z$8="",$L3682="",$L3682=0),"",layerCost(IF($N3682="",Z$8,$N3682),Z$4,Z$5,$L3682)*MAX($K3682,1)*IF($M3682="",Z$7,$M3682)/100)</f>
        <v/>
      </c>
    </row>
    <row r="3683" spans="16:26" x14ac:dyDescent="0.2">
      <c r="P3683" s="88" t="str">
        <f>IF(OR(P$4="",P$4=0,P$5="",P$7=0,P$7="",P$8="",$L3683="",$L3683=0),"",layerCost(IF($N3683="",P$8,$N3683),P$4,P$5,$L3683)*MAX($K3683,1)*IF($M3683="",P$7,$M3683)/100)</f>
        <v/>
      </c>
      <c r="Q3683" s="84"/>
      <c r="R3683" s="88" t="str">
        <f>IF(OR(R$4="",R$4=0,R$5="",R$7=0,R$7="",R$8="",$L3683="",$L3683=0),"",layerCost(IF($N3683="",R$8,$N3683),R$4,R$5,$L3683)*MAX($K3683,1)*IF($M3683="",R$7,$M3683)/100)</f>
        <v/>
      </c>
      <c r="S3683" s="84"/>
      <c r="T3683" s="88" t="str">
        <f>IF(OR(T$4="",T$4=0,T$5="",T$7=0,T$7="",T$8="",$L3683="",$L3683=0),"",layerCost(IF($N3683="",T$8,$N3683),T$4,T$5,$L3683)*MAX($K3683,1)*IF($M3683="",T$7,$M3683)/100)</f>
        <v/>
      </c>
      <c r="U3683" s="84"/>
      <c r="V3683" s="88" t="str">
        <f>IF(OR(V$4="",V$4=0,V$5="",V$7=0,V$7="",V$8="",$L3683="",$L3683=0),"",layerCost(IF($N3683="",V$8,$N3683),V$4,V$5,$L3683)*MAX($K3683,1)*IF($M3683="",V$7,$M3683)/100)</f>
        <v/>
      </c>
      <c r="W3683" s="84"/>
      <c r="X3683" s="88" t="str">
        <f>IF(OR(X$4="",X$4=0,X$5="",X$7=0,X$7="",X$8="",$L3683="",$L3683=0),"",layerCost(IF($N3683="",X$8,$N3683),X$4,X$5,$L3683)*MAX($K3683,1)*IF($M3683="",X$7,$M3683)/100)</f>
        <v/>
      </c>
      <c r="Y3683" s="84"/>
      <c r="Z3683" s="88" t="str">
        <f>IF(OR(Z$4="",Z$4=0,Z$5="",Z$7=0,Z$7="",Z$8="",$L3683="",$L3683=0),"",layerCost(IF($N3683="",Z$8,$N3683),Z$4,Z$5,$L3683)*MAX($K3683,1)*IF($M3683="",Z$7,$M3683)/100)</f>
        <v/>
      </c>
    </row>
    <row r="3684" spans="16:26" x14ac:dyDescent="0.2">
      <c r="P3684" s="88" t="str">
        <f>IF(OR(P$4="",P$4=0,P$5="",P$7=0,P$7="",P$8="",$L3684="",$L3684=0),"",layerCost(IF($N3684="",P$8,$N3684),P$4,P$5,$L3684)*MAX($K3684,1)*IF($M3684="",P$7,$M3684)/100)</f>
        <v/>
      </c>
      <c r="Q3684" s="84"/>
      <c r="R3684" s="88" t="str">
        <f>IF(OR(R$4="",R$4=0,R$5="",R$7=0,R$7="",R$8="",$L3684="",$L3684=0),"",layerCost(IF($N3684="",R$8,$N3684),R$4,R$5,$L3684)*MAX($K3684,1)*IF($M3684="",R$7,$M3684)/100)</f>
        <v/>
      </c>
      <c r="S3684" s="84"/>
      <c r="T3684" s="88" t="str">
        <f>IF(OR(T$4="",T$4=0,T$5="",T$7=0,T$7="",T$8="",$L3684="",$L3684=0),"",layerCost(IF($N3684="",T$8,$N3684),T$4,T$5,$L3684)*MAX($K3684,1)*IF($M3684="",T$7,$M3684)/100)</f>
        <v/>
      </c>
      <c r="U3684" s="84"/>
      <c r="V3684" s="88" t="str">
        <f>IF(OR(V$4="",V$4=0,V$5="",V$7=0,V$7="",V$8="",$L3684="",$L3684=0),"",layerCost(IF($N3684="",V$8,$N3684),V$4,V$5,$L3684)*MAX($K3684,1)*IF($M3684="",V$7,$M3684)/100)</f>
        <v/>
      </c>
      <c r="W3684" s="84"/>
      <c r="X3684" s="88" t="str">
        <f>IF(OR(X$4="",X$4=0,X$5="",X$7=0,X$7="",X$8="",$L3684="",$L3684=0),"",layerCost(IF($N3684="",X$8,$N3684),X$4,X$5,$L3684)*MAX($K3684,1)*IF($M3684="",X$7,$M3684)/100)</f>
        <v/>
      </c>
      <c r="Y3684" s="84"/>
      <c r="Z3684" s="88" t="str">
        <f>IF(OR(Z$4="",Z$4=0,Z$5="",Z$7=0,Z$7="",Z$8="",$L3684="",$L3684=0),"",layerCost(IF($N3684="",Z$8,$N3684),Z$4,Z$5,$L3684)*MAX($K3684,1)*IF($M3684="",Z$7,$M3684)/100)</f>
        <v/>
      </c>
    </row>
    <row r="3685" spans="16:26" x14ac:dyDescent="0.2">
      <c r="P3685" s="88" t="str">
        <f>IF(OR(P$4="",P$4=0,P$5="",P$7=0,P$7="",P$8="",$L3685="",$L3685=0),"",layerCost(IF($N3685="",P$8,$N3685),P$4,P$5,$L3685)*MAX($K3685,1)*IF($M3685="",P$7,$M3685)/100)</f>
        <v/>
      </c>
      <c r="Q3685" s="84"/>
      <c r="R3685" s="88" t="str">
        <f>IF(OR(R$4="",R$4=0,R$5="",R$7=0,R$7="",R$8="",$L3685="",$L3685=0),"",layerCost(IF($N3685="",R$8,$N3685),R$4,R$5,$L3685)*MAX($K3685,1)*IF($M3685="",R$7,$M3685)/100)</f>
        <v/>
      </c>
      <c r="S3685" s="84"/>
      <c r="T3685" s="88" t="str">
        <f>IF(OR(T$4="",T$4=0,T$5="",T$7=0,T$7="",T$8="",$L3685="",$L3685=0),"",layerCost(IF($N3685="",T$8,$N3685),T$4,T$5,$L3685)*MAX($K3685,1)*IF($M3685="",T$7,$M3685)/100)</f>
        <v/>
      </c>
      <c r="U3685" s="84"/>
      <c r="V3685" s="88" t="str">
        <f>IF(OR(V$4="",V$4=0,V$5="",V$7=0,V$7="",V$8="",$L3685="",$L3685=0),"",layerCost(IF($N3685="",V$8,$N3685),V$4,V$5,$L3685)*MAX($K3685,1)*IF($M3685="",V$7,$M3685)/100)</f>
        <v/>
      </c>
      <c r="W3685" s="84"/>
      <c r="X3685" s="88" t="str">
        <f>IF(OR(X$4="",X$4=0,X$5="",X$7=0,X$7="",X$8="",$L3685="",$L3685=0),"",layerCost(IF($N3685="",X$8,$N3685),X$4,X$5,$L3685)*MAX($K3685,1)*IF($M3685="",X$7,$M3685)/100)</f>
        <v/>
      </c>
      <c r="Y3685" s="84"/>
      <c r="Z3685" s="88" t="str">
        <f>IF(OR(Z$4="",Z$4=0,Z$5="",Z$7=0,Z$7="",Z$8="",$L3685="",$L3685=0),"",layerCost(IF($N3685="",Z$8,$N3685),Z$4,Z$5,$L3685)*MAX($K3685,1)*IF($M3685="",Z$7,$M3685)/100)</f>
        <v/>
      </c>
    </row>
    <row r="3686" spans="16:26" x14ac:dyDescent="0.2">
      <c r="P3686" s="88" t="str">
        <f>IF(OR(P$4="",P$4=0,P$5="",P$7=0,P$7="",P$8="",$L3686="",$L3686=0),"",layerCost(IF($N3686="",P$8,$N3686),P$4,P$5,$L3686)*MAX($K3686,1)*IF($M3686="",P$7,$M3686)/100)</f>
        <v/>
      </c>
      <c r="Q3686" s="84"/>
      <c r="R3686" s="88" t="str">
        <f>IF(OR(R$4="",R$4=0,R$5="",R$7=0,R$7="",R$8="",$L3686="",$L3686=0),"",layerCost(IF($N3686="",R$8,$N3686),R$4,R$5,$L3686)*MAX($K3686,1)*IF($M3686="",R$7,$M3686)/100)</f>
        <v/>
      </c>
      <c r="S3686" s="84"/>
      <c r="T3686" s="88" t="str">
        <f>IF(OR(T$4="",T$4=0,T$5="",T$7=0,T$7="",T$8="",$L3686="",$L3686=0),"",layerCost(IF($N3686="",T$8,$N3686),T$4,T$5,$L3686)*MAX($K3686,1)*IF($M3686="",T$7,$M3686)/100)</f>
        <v/>
      </c>
      <c r="U3686" s="84"/>
      <c r="V3686" s="88" t="str">
        <f>IF(OR(V$4="",V$4=0,V$5="",V$7=0,V$7="",V$8="",$L3686="",$L3686=0),"",layerCost(IF($N3686="",V$8,$N3686),V$4,V$5,$L3686)*MAX($K3686,1)*IF($M3686="",V$7,$M3686)/100)</f>
        <v/>
      </c>
      <c r="W3686" s="84"/>
      <c r="X3686" s="88" t="str">
        <f>IF(OR(X$4="",X$4=0,X$5="",X$7=0,X$7="",X$8="",$L3686="",$L3686=0),"",layerCost(IF($N3686="",X$8,$N3686),X$4,X$5,$L3686)*MAX($K3686,1)*IF($M3686="",X$7,$M3686)/100)</f>
        <v/>
      </c>
      <c r="Y3686" s="84"/>
      <c r="Z3686" s="88" t="str">
        <f>IF(OR(Z$4="",Z$4=0,Z$5="",Z$7=0,Z$7="",Z$8="",$L3686="",$L3686=0),"",layerCost(IF($N3686="",Z$8,$N3686),Z$4,Z$5,$L3686)*MAX($K3686,1)*IF($M3686="",Z$7,$M3686)/100)</f>
        <v/>
      </c>
    </row>
    <row r="3687" spans="16:26" x14ac:dyDescent="0.2">
      <c r="P3687" s="88" t="str">
        <f>IF(OR(P$4="",P$4=0,P$5="",P$7=0,P$7="",P$8="",$L3687="",$L3687=0),"",layerCost(IF($N3687="",P$8,$N3687),P$4,P$5,$L3687)*MAX($K3687,1)*IF($M3687="",P$7,$M3687)/100)</f>
        <v/>
      </c>
      <c r="Q3687" s="84"/>
      <c r="R3687" s="88" t="str">
        <f>IF(OR(R$4="",R$4=0,R$5="",R$7=0,R$7="",R$8="",$L3687="",$L3687=0),"",layerCost(IF($N3687="",R$8,$N3687),R$4,R$5,$L3687)*MAX($K3687,1)*IF($M3687="",R$7,$M3687)/100)</f>
        <v/>
      </c>
      <c r="S3687" s="84"/>
      <c r="T3687" s="88" t="str">
        <f>IF(OR(T$4="",T$4=0,T$5="",T$7=0,T$7="",T$8="",$L3687="",$L3687=0),"",layerCost(IF($N3687="",T$8,$N3687),T$4,T$5,$L3687)*MAX($K3687,1)*IF($M3687="",T$7,$M3687)/100)</f>
        <v/>
      </c>
      <c r="U3687" s="84"/>
      <c r="V3687" s="88" t="str">
        <f>IF(OR(V$4="",V$4=0,V$5="",V$7=0,V$7="",V$8="",$L3687="",$L3687=0),"",layerCost(IF($N3687="",V$8,$N3687),V$4,V$5,$L3687)*MAX($K3687,1)*IF($M3687="",V$7,$M3687)/100)</f>
        <v/>
      </c>
      <c r="W3687" s="84"/>
      <c r="X3687" s="88" t="str">
        <f>IF(OR(X$4="",X$4=0,X$5="",X$7=0,X$7="",X$8="",$L3687="",$L3687=0),"",layerCost(IF($N3687="",X$8,$N3687),X$4,X$5,$L3687)*MAX($K3687,1)*IF($M3687="",X$7,$M3687)/100)</f>
        <v/>
      </c>
      <c r="Y3687" s="84"/>
      <c r="Z3687" s="88" t="str">
        <f>IF(OR(Z$4="",Z$4=0,Z$5="",Z$7=0,Z$7="",Z$8="",$L3687="",$L3687=0),"",layerCost(IF($N3687="",Z$8,$N3687),Z$4,Z$5,$L3687)*MAX($K3687,1)*IF($M3687="",Z$7,$M3687)/100)</f>
        <v/>
      </c>
    </row>
    <row r="3688" spans="16:26" x14ac:dyDescent="0.2">
      <c r="P3688" s="88" t="str">
        <f>IF(OR(P$4="",P$4=0,P$5="",P$7=0,P$7="",P$8="",$L3688="",$L3688=0),"",layerCost(IF($N3688="",P$8,$N3688),P$4,P$5,$L3688)*MAX($K3688,1)*IF($M3688="",P$7,$M3688)/100)</f>
        <v/>
      </c>
      <c r="Q3688" s="84"/>
      <c r="R3688" s="88" t="str">
        <f>IF(OR(R$4="",R$4=0,R$5="",R$7=0,R$7="",R$8="",$L3688="",$L3688=0),"",layerCost(IF($N3688="",R$8,$N3688),R$4,R$5,$L3688)*MAX($K3688,1)*IF($M3688="",R$7,$M3688)/100)</f>
        <v/>
      </c>
      <c r="S3688" s="84"/>
      <c r="T3688" s="88" t="str">
        <f>IF(OR(T$4="",T$4=0,T$5="",T$7=0,T$7="",T$8="",$L3688="",$L3688=0),"",layerCost(IF($N3688="",T$8,$N3688),T$4,T$5,$L3688)*MAX($K3688,1)*IF($M3688="",T$7,$M3688)/100)</f>
        <v/>
      </c>
      <c r="U3688" s="84"/>
      <c r="V3688" s="88" t="str">
        <f>IF(OR(V$4="",V$4=0,V$5="",V$7=0,V$7="",V$8="",$L3688="",$L3688=0),"",layerCost(IF($N3688="",V$8,$N3688),V$4,V$5,$L3688)*MAX($K3688,1)*IF($M3688="",V$7,$M3688)/100)</f>
        <v/>
      </c>
      <c r="W3688" s="84"/>
      <c r="X3688" s="88" t="str">
        <f>IF(OR(X$4="",X$4=0,X$5="",X$7=0,X$7="",X$8="",$L3688="",$L3688=0),"",layerCost(IF($N3688="",X$8,$N3688),X$4,X$5,$L3688)*MAX($K3688,1)*IF($M3688="",X$7,$M3688)/100)</f>
        <v/>
      </c>
      <c r="Y3688" s="84"/>
      <c r="Z3688" s="88" t="str">
        <f>IF(OR(Z$4="",Z$4=0,Z$5="",Z$7=0,Z$7="",Z$8="",$L3688="",$L3688=0),"",layerCost(IF($N3688="",Z$8,$N3688),Z$4,Z$5,$L3688)*MAX($K3688,1)*IF($M3688="",Z$7,$M3688)/100)</f>
        <v/>
      </c>
    </row>
    <row r="3689" spans="16:26" x14ac:dyDescent="0.2">
      <c r="P3689" s="88" t="str">
        <f>IF(OR(P$4="",P$4=0,P$5="",P$7=0,P$7="",P$8="",$L3689="",$L3689=0),"",layerCost(IF($N3689="",P$8,$N3689),P$4,P$5,$L3689)*MAX($K3689,1)*IF($M3689="",P$7,$M3689)/100)</f>
        <v/>
      </c>
      <c r="Q3689" s="84"/>
      <c r="R3689" s="88" t="str">
        <f>IF(OR(R$4="",R$4=0,R$5="",R$7=0,R$7="",R$8="",$L3689="",$L3689=0),"",layerCost(IF($N3689="",R$8,$N3689),R$4,R$5,$L3689)*MAX($K3689,1)*IF($M3689="",R$7,$M3689)/100)</f>
        <v/>
      </c>
      <c r="S3689" s="84"/>
      <c r="T3689" s="88" t="str">
        <f>IF(OR(T$4="",T$4=0,T$5="",T$7=0,T$7="",T$8="",$L3689="",$L3689=0),"",layerCost(IF($N3689="",T$8,$N3689),T$4,T$5,$L3689)*MAX($K3689,1)*IF($M3689="",T$7,$M3689)/100)</f>
        <v/>
      </c>
      <c r="U3689" s="84"/>
      <c r="V3689" s="88" t="str">
        <f>IF(OR(V$4="",V$4=0,V$5="",V$7=0,V$7="",V$8="",$L3689="",$L3689=0),"",layerCost(IF($N3689="",V$8,$N3689),V$4,V$5,$L3689)*MAX($K3689,1)*IF($M3689="",V$7,$M3689)/100)</f>
        <v/>
      </c>
      <c r="W3689" s="84"/>
      <c r="X3689" s="88" t="str">
        <f>IF(OR(X$4="",X$4=0,X$5="",X$7=0,X$7="",X$8="",$L3689="",$L3689=0),"",layerCost(IF($N3689="",X$8,$N3689),X$4,X$5,$L3689)*MAX($K3689,1)*IF($M3689="",X$7,$M3689)/100)</f>
        <v/>
      </c>
      <c r="Y3689" s="84"/>
      <c r="Z3689" s="88" t="str">
        <f>IF(OR(Z$4="",Z$4=0,Z$5="",Z$7=0,Z$7="",Z$8="",$L3689="",$L3689=0),"",layerCost(IF($N3689="",Z$8,$N3689),Z$4,Z$5,$L3689)*MAX($K3689,1)*IF($M3689="",Z$7,$M3689)/100)</f>
        <v/>
      </c>
    </row>
    <row r="3690" spans="16:26" x14ac:dyDescent="0.2">
      <c r="P3690" s="88" t="str">
        <f>IF(OR(P$4="",P$4=0,P$5="",P$7=0,P$7="",P$8="",$L3690="",$L3690=0),"",layerCost(IF($N3690="",P$8,$N3690),P$4,P$5,$L3690)*MAX($K3690,1)*IF($M3690="",P$7,$M3690)/100)</f>
        <v/>
      </c>
      <c r="Q3690" s="84"/>
      <c r="R3690" s="88" t="str">
        <f>IF(OR(R$4="",R$4=0,R$5="",R$7=0,R$7="",R$8="",$L3690="",$L3690=0),"",layerCost(IF($N3690="",R$8,$N3690),R$4,R$5,$L3690)*MAX($K3690,1)*IF($M3690="",R$7,$M3690)/100)</f>
        <v/>
      </c>
      <c r="S3690" s="84"/>
      <c r="T3690" s="88" t="str">
        <f>IF(OR(T$4="",T$4=0,T$5="",T$7=0,T$7="",T$8="",$L3690="",$L3690=0),"",layerCost(IF($N3690="",T$8,$N3690),T$4,T$5,$L3690)*MAX($K3690,1)*IF($M3690="",T$7,$M3690)/100)</f>
        <v/>
      </c>
      <c r="U3690" s="84"/>
      <c r="V3690" s="88" t="str">
        <f>IF(OR(V$4="",V$4=0,V$5="",V$7=0,V$7="",V$8="",$L3690="",$L3690=0),"",layerCost(IF($N3690="",V$8,$N3690),V$4,V$5,$L3690)*MAX($K3690,1)*IF($M3690="",V$7,$M3690)/100)</f>
        <v/>
      </c>
      <c r="W3690" s="84"/>
      <c r="X3690" s="88" t="str">
        <f>IF(OR(X$4="",X$4=0,X$5="",X$7=0,X$7="",X$8="",$L3690="",$L3690=0),"",layerCost(IF($N3690="",X$8,$N3690),X$4,X$5,$L3690)*MAX($K3690,1)*IF($M3690="",X$7,$M3690)/100)</f>
        <v/>
      </c>
      <c r="Y3690" s="84"/>
      <c r="Z3690" s="88" t="str">
        <f>IF(OR(Z$4="",Z$4=0,Z$5="",Z$7=0,Z$7="",Z$8="",$L3690="",$L3690=0),"",layerCost(IF($N3690="",Z$8,$N3690),Z$4,Z$5,$L3690)*MAX($K3690,1)*IF($M3690="",Z$7,$M3690)/100)</f>
        <v/>
      </c>
    </row>
    <row r="3691" spans="16:26" x14ac:dyDescent="0.2">
      <c r="P3691" s="88" t="str">
        <f>IF(OR(P$4="",P$4=0,P$5="",P$7=0,P$7="",P$8="",$L3691="",$L3691=0),"",layerCost(IF($N3691="",P$8,$N3691),P$4,P$5,$L3691)*MAX($K3691,1)*IF($M3691="",P$7,$M3691)/100)</f>
        <v/>
      </c>
      <c r="Q3691" s="84"/>
      <c r="R3691" s="88" t="str">
        <f>IF(OR(R$4="",R$4=0,R$5="",R$7=0,R$7="",R$8="",$L3691="",$L3691=0),"",layerCost(IF($N3691="",R$8,$N3691),R$4,R$5,$L3691)*MAX($K3691,1)*IF($M3691="",R$7,$M3691)/100)</f>
        <v/>
      </c>
      <c r="S3691" s="84"/>
      <c r="T3691" s="88" t="str">
        <f>IF(OR(T$4="",T$4=0,T$5="",T$7=0,T$7="",T$8="",$L3691="",$L3691=0),"",layerCost(IF($N3691="",T$8,$N3691),T$4,T$5,$L3691)*MAX($K3691,1)*IF($M3691="",T$7,$M3691)/100)</f>
        <v/>
      </c>
      <c r="U3691" s="84"/>
      <c r="V3691" s="88" t="str">
        <f>IF(OR(V$4="",V$4=0,V$5="",V$7=0,V$7="",V$8="",$L3691="",$L3691=0),"",layerCost(IF($N3691="",V$8,$N3691),V$4,V$5,$L3691)*MAX($K3691,1)*IF($M3691="",V$7,$M3691)/100)</f>
        <v/>
      </c>
      <c r="W3691" s="84"/>
      <c r="X3691" s="88" t="str">
        <f>IF(OR(X$4="",X$4=0,X$5="",X$7=0,X$7="",X$8="",$L3691="",$L3691=0),"",layerCost(IF($N3691="",X$8,$N3691),X$4,X$5,$L3691)*MAX($K3691,1)*IF($M3691="",X$7,$M3691)/100)</f>
        <v/>
      </c>
      <c r="Y3691" s="84"/>
      <c r="Z3691" s="88" t="str">
        <f>IF(OR(Z$4="",Z$4=0,Z$5="",Z$7=0,Z$7="",Z$8="",$L3691="",$L3691=0),"",layerCost(IF($N3691="",Z$8,$N3691),Z$4,Z$5,$L3691)*MAX($K3691,1)*IF($M3691="",Z$7,$M3691)/100)</f>
        <v/>
      </c>
    </row>
    <row r="3692" spans="16:26" x14ac:dyDescent="0.2">
      <c r="P3692" s="88" t="str">
        <f>IF(OR(P$4="",P$4=0,P$5="",P$7=0,P$7="",P$8="",$L3692="",$L3692=0),"",layerCost(IF($N3692="",P$8,$N3692),P$4,P$5,$L3692)*MAX($K3692,1)*IF($M3692="",P$7,$M3692)/100)</f>
        <v/>
      </c>
      <c r="Q3692" s="84"/>
      <c r="R3692" s="88" t="str">
        <f>IF(OR(R$4="",R$4=0,R$5="",R$7=0,R$7="",R$8="",$L3692="",$L3692=0),"",layerCost(IF($N3692="",R$8,$N3692),R$4,R$5,$L3692)*MAX($K3692,1)*IF($M3692="",R$7,$M3692)/100)</f>
        <v/>
      </c>
      <c r="S3692" s="84"/>
      <c r="T3692" s="88" t="str">
        <f>IF(OR(T$4="",T$4=0,T$5="",T$7=0,T$7="",T$8="",$L3692="",$L3692=0),"",layerCost(IF($N3692="",T$8,$N3692),T$4,T$5,$L3692)*MAX($K3692,1)*IF($M3692="",T$7,$M3692)/100)</f>
        <v/>
      </c>
      <c r="U3692" s="84"/>
      <c r="V3692" s="88" t="str">
        <f>IF(OR(V$4="",V$4=0,V$5="",V$7=0,V$7="",V$8="",$L3692="",$L3692=0),"",layerCost(IF($N3692="",V$8,$N3692),V$4,V$5,$L3692)*MAX($K3692,1)*IF($M3692="",V$7,$M3692)/100)</f>
        <v/>
      </c>
      <c r="W3692" s="84"/>
      <c r="X3692" s="88" t="str">
        <f>IF(OR(X$4="",X$4=0,X$5="",X$7=0,X$7="",X$8="",$L3692="",$L3692=0),"",layerCost(IF($N3692="",X$8,$N3692),X$4,X$5,$L3692)*MAX($K3692,1)*IF($M3692="",X$7,$M3692)/100)</f>
        <v/>
      </c>
      <c r="Y3692" s="84"/>
      <c r="Z3692" s="88" t="str">
        <f>IF(OR(Z$4="",Z$4=0,Z$5="",Z$7=0,Z$7="",Z$8="",$L3692="",$L3692=0),"",layerCost(IF($N3692="",Z$8,$N3692),Z$4,Z$5,$L3692)*MAX($K3692,1)*IF($M3692="",Z$7,$M3692)/100)</f>
        <v/>
      </c>
    </row>
    <row r="3693" spans="16:26" x14ac:dyDescent="0.2">
      <c r="P3693" s="88" t="str">
        <f>IF(OR(P$4="",P$4=0,P$5="",P$7=0,P$7="",P$8="",$L3693="",$L3693=0),"",layerCost(IF($N3693="",P$8,$N3693),P$4,P$5,$L3693)*MAX($K3693,1)*IF($M3693="",P$7,$M3693)/100)</f>
        <v/>
      </c>
      <c r="Q3693" s="84"/>
      <c r="R3693" s="88" t="str">
        <f>IF(OR(R$4="",R$4=0,R$5="",R$7=0,R$7="",R$8="",$L3693="",$L3693=0),"",layerCost(IF($N3693="",R$8,$N3693),R$4,R$5,$L3693)*MAX($K3693,1)*IF($M3693="",R$7,$M3693)/100)</f>
        <v/>
      </c>
      <c r="S3693" s="84"/>
      <c r="T3693" s="88" t="str">
        <f>IF(OR(T$4="",T$4=0,T$5="",T$7=0,T$7="",T$8="",$L3693="",$L3693=0),"",layerCost(IF($N3693="",T$8,$N3693),T$4,T$5,$L3693)*MAX($K3693,1)*IF($M3693="",T$7,$M3693)/100)</f>
        <v/>
      </c>
      <c r="U3693" s="84"/>
      <c r="V3693" s="88" t="str">
        <f>IF(OR(V$4="",V$4=0,V$5="",V$7=0,V$7="",V$8="",$L3693="",$L3693=0),"",layerCost(IF($N3693="",V$8,$N3693),V$4,V$5,$L3693)*MAX($K3693,1)*IF($M3693="",V$7,$M3693)/100)</f>
        <v/>
      </c>
      <c r="W3693" s="84"/>
      <c r="X3693" s="88" t="str">
        <f>IF(OR(X$4="",X$4=0,X$5="",X$7=0,X$7="",X$8="",$L3693="",$L3693=0),"",layerCost(IF($N3693="",X$8,$N3693),X$4,X$5,$L3693)*MAX($K3693,1)*IF($M3693="",X$7,$M3693)/100)</f>
        <v/>
      </c>
      <c r="Y3693" s="84"/>
      <c r="Z3693" s="88" t="str">
        <f>IF(OR(Z$4="",Z$4=0,Z$5="",Z$7=0,Z$7="",Z$8="",$L3693="",$L3693=0),"",layerCost(IF($N3693="",Z$8,$N3693),Z$4,Z$5,$L3693)*MAX($K3693,1)*IF($M3693="",Z$7,$M3693)/100)</f>
        <v/>
      </c>
    </row>
    <row r="3694" spans="16:26" x14ac:dyDescent="0.2">
      <c r="P3694" s="88" t="str">
        <f>IF(OR(P$4="",P$4=0,P$5="",P$7=0,P$7="",P$8="",$L3694="",$L3694=0),"",layerCost(IF($N3694="",P$8,$N3694),P$4,P$5,$L3694)*MAX($K3694,1)*IF($M3694="",P$7,$M3694)/100)</f>
        <v/>
      </c>
      <c r="Q3694" s="84"/>
      <c r="R3694" s="88" t="str">
        <f>IF(OR(R$4="",R$4=0,R$5="",R$7=0,R$7="",R$8="",$L3694="",$L3694=0),"",layerCost(IF($N3694="",R$8,$N3694),R$4,R$5,$L3694)*MAX($K3694,1)*IF($M3694="",R$7,$M3694)/100)</f>
        <v/>
      </c>
      <c r="S3694" s="84"/>
      <c r="T3694" s="88" t="str">
        <f>IF(OR(T$4="",T$4=0,T$5="",T$7=0,T$7="",T$8="",$L3694="",$L3694=0),"",layerCost(IF($N3694="",T$8,$N3694),T$4,T$5,$L3694)*MAX($K3694,1)*IF($M3694="",T$7,$M3694)/100)</f>
        <v/>
      </c>
      <c r="U3694" s="84"/>
      <c r="V3694" s="88" t="str">
        <f>IF(OR(V$4="",V$4=0,V$5="",V$7=0,V$7="",V$8="",$L3694="",$L3694=0),"",layerCost(IF($N3694="",V$8,$N3694),V$4,V$5,$L3694)*MAX($K3694,1)*IF($M3694="",V$7,$M3694)/100)</f>
        <v/>
      </c>
      <c r="W3694" s="84"/>
      <c r="X3694" s="88" t="str">
        <f>IF(OR(X$4="",X$4=0,X$5="",X$7=0,X$7="",X$8="",$L3694="",$L3694=0),"",layerCost(IF($N3694="",X$8,$N3694),X$4,X$5,$L3694)*MAX($K3694,1)*IF($M3694="",X$7,$M3694)/100)</f>
        <v/>
      </c>
      <c r="Y3694" s="84"/>
      <c r="Z3694" s="88" t="str">
        <f>IF(OR(Z$4="",Z$4=0,Z$5="",Z$7=0,Z$7="",Z$8="",$L3694="",$L3694=0),"",layerCost(IF($N3694="",Z$8,$N3694),Z$4,Z$5,$L3694)*MAX($K3694,1)*IF($M3694="",Z$7,$M3694)/100)</f>
        <v/>
      </c>
    </row>
    <row r="3695" spans="16:26" x14ac:dyDescent="0.2">
      <c r="P3695" s="88" t="str">
        <f>IF(OR(P$4="",P$4=0,P$5="",P$7=0,P$7="",P$8="",$L3695="",$L3695=0),"",layerCost(IF($N3695="",P$8,$N3695),P$4,P$5,$L3695)*MAX($K3695,1)*IF($M3695="",P$7,$M3695)/100)</f>
        <v/>
      </c>
      <c r="Q3695" s="84"/>
      <c r="R3695" s="88" t="str">
        <f>IF(OR(R$4="",R$4=0,R$5="",R$7=0,R$7="",R$8="",$L3695="",$L3695=0),"",layerCost(IF($N3695="",R$8,$N3695),R$4,R$5,$L3695)*MAX($K3695,1)*IF($M3695="",R$7,$M3695)/100)</f>
        <v/>
      </c>
      <c r="S3695" s="84"/>
      <c r="T3695" s="88" t="str">
        <f>IF(OR(T$4="",T$4=0,T$5="",T$7=0,T$7="",T$8="",$L3695="",$L3695=0),"",layerCost(IF($N3695="",T$8,$N3695),T$4,T$5,$L3695)*MAX($K3695,1)*IF($M3695="",T$7,$M3695)/100)</f>
        <v/>
      </c>
      <c r="U3695" s="84"/>
      <c r="V3695" s="88" t="str">
        <f>IF(OR(V$4="",V$4=0,V$5="",V$7=0,V$7="",V$8="",$L3695="",$L3695=0),"",layerCost(IF($N3695="",V$8,$N3695),V$4,V$5,$L3695)*MAX($K3695,1)*IF($M3695="",V$7,$M3695)/100)</f>
        <v/>
      </c>
      <c r="W3695" s="84"/>
      <c r="X3695" s="88" t="str">
        <f>IF(OR(X$4="",X$4=0,X$5="",X$7=0,X$7="",X$8="",$L3695="",$L3695=0),"",layerCost(IF($N3695="",X$8,$N3695),X$4,X$5,$L3695)*MAX($K3695,1)*IF($M3695="",X$7,$M3695)/100)</f>
        <v/>
      </c>
      <c r="Y3695" s="84"/>
      <c r="Z3695" s="88" t="str">
        <f>IF(OR(Z$4="",Z$4=0,Z$5="",Z$7=0,Z$7="",Z$8="",$L3695="",$L3695=0),"",layerCost(IF($N3695="",Z$8,$N3695),Z$4,Z$5,$L3695)*MAX($K3695,1)*IF($M3695="",Z$7,$M3695)/100)</f>
        <v/>
      </c>
    </row>
    <row r="3696" spans="16:26" x14ac:dyDescent="0.2">
      <c r="P3696" s="88" t="str">
        <f>IF(OR(P$4="",P$4=0,P$5="",P$7=0,P$7="",P$8="",$L3696="",$L3696=0),"",layerCost(IF($N3696="",P$8,$N3696),P$4,P$5,$L3696)*MAX($K3696,1)*IF($M3696="",P$7,$M3696)/100)</f>
        <v/>
      </c>
      <c r="Q3696" s="84"/>
      <c r="R3696" s="88" t="str">
        <f>IF(OR(R$4="",R$4=0,R$5="",R$7=0,R$7="",R$8="",$L3696="",$L3696=0),"",layerCost(IF($N3696="",R$8,$N3696),R$4,R$5,$L3696)*MAX($K3696,1)*IF($M3696="",R$7,$M3696)/100)</f>
        <v/>
      </c>
      <c r="S3696" s="84"/>
      <c r="T3696" s="88" t="str">
        <f>IF(OR(T$4="",T$4=0,T$5="",T$7=0,T$7="",T$8="",$L3696="",$L3696=0),"",layerCost(IF($N3696="",T$8,$N3696),T$4,T$5,$L3696)*MAX($K3696,1)*IF($M3696="",T$7,$M3696)/100)</f>
        <v/>
      </c>
      <c r="U3696" s="84"/>
      <c r="V3696" s="88" t="str">
        <f>IF(OR(V$4="",V$4=0,V$5="",V$7=0,V$7="",V$8="",$L3696="",$L3696=0),"",layerCost(IF($N3696="",V$8,$N3696),V$4,V$5,$L3696)*MAX($K3696,1)*IF($M3696="",V$7,$M3696)/100)</f>
        <v/>
      </c>
      <c r="W3696" s="84"/>
      <c r="X3696" s="88" t="str">
        <f>IF(OR(X$4="",X$4=0,X$5="",X$7=0,X$7="",X$8="",$L3696="",$L3696=0),"",layerCost(IF($N3696="",X$8,$N3696),X$4,X$5,$L3696)*MAX($K3696,1)*IF($M3696="",X$7,$M3696)/100)</f>
        <v/>
      </c>
      <c r="Y3696" s="84"/>
      <c r="Z3696" s="88" t="str">
        <f>IF(OR(Z$4="",Z$4=0,Z$5="",Z$7=0,Z$7="",Z$8="",$L3696="",$L3696=0),"",layerCost(IF($N3696="",Z$8,$N3696),Z$4,Z$5,$L3696)*MAX($K3696,1)*IF($M3696="",Z$7,$M3696)/100)</f>
        <v/>
      </c>
    </row>
    <row r="3697" spans="16:26" x14ac:dyDescent="0.2">
      <c r="P3697" s="88" t="str">
        <f>IF(OR(P$4="",P$4=0,P$5="",P$7=0,P$7="",P$8="",$L3697="",$L3697=0),"",layerCost(IF($N3697="",P$8,$N3697),P$4,P$5,$L3697)*MAX($K3697,1)*IF($M3697="",P$7,$M3697)/100)</f>
        <v/>
      </c>
      <c r="Q3697" s="84"/>
      <c r="R3697" s="88" t="str">
        <f>IF(OR(R$4="",R$4=0,R$5="",R$7=0,R$7="",R$8="",$L3697="",$L3697=0),"",layerCost(IF($N3697="",R$8,$N3697),R$4,R$5,$L3697)*MAX($K3697,1)*IF($M3697="",R$7,$M3697)/100)</f>
        <v/>
      </c>
      <c r="S3697" s="84"/>
      <c r="T3697" s="88" t="str">
        <f>IF(OR(T$4="",T$4=0,T$5="",T$7=0,T$7="",T$8="",$L3697="",$L3697=0),"",layerCost(IF($N3697="",T$8,$N3697),T$4,T$5,$L3697)*MAX($K3697,1)*IF($M3697="",T$7,$M3697)/100)</f>
        <v/>
      </c>
      <c r="U3697" s="84"/>
      <c r="V3697" s="88" t="str">
        <f>IF(OR(V$4="",V$4=0,V$5="",V$7=0,V$7="",V$8="",$L3697="",$L3697=0),"",layerCost(IF($N3697="",V$8,$N3697),V$4,V$5,$L3697)*MAX($K3697,1)*IF($M3697="",V$7,$M3697)/100)</f>
        <v/>
      </c>
      <c r="W3697" s="84"/>
      <c r="X3697" s="88" t="str">
        <f>IF(OR(X$4="",X$4=0,X$5="",X$7=0,X$7="",X$8="",$L3697="",$L3697=0),"",layerCost(IF($N3697="",X$8,$N3697),X$4,X$5,$L3697)*MAX($K3697,1)*IF($M3697="",X$7,$M3697)/100)</f>
        <v/>
      </c>
      <c r="Y3697" s="84"/>
      <c r="Z3697" s="88" t="str">
        <f>IF(OR(Z$4="",Z$4=0,Z$5="",Z$7=0,Z$7="",Z$8="",$L3697="",$L3697=0),"",layerCost(IF($N3697="",Z$8,$N3697),Z$4,Z$5,$L3697)*MAX($K3697,1)*IF($M3697="",Z$7,$M3697)/100)</f>
        <v/>
      </c>
    </row>
    <row r="3698" spans="16:26" x14ac:dyDescent="0.2">
      <c r="P3698" s="88" t="str">
        <f>IF(OR(P$4="",P$4=0,P$5="",P$7=0,P$7="",P$8="",$L3698="",$L3698=0),"",layerCost(IF($N3698="",P$8,$N3698),P$4,P$5,$L3698)*MAX($K3698,1)*IF($M3698="",P$7,$M3698)/100)</f>
        <v/>
      </c>
      <c r="Q3698" s="84"/>
      <c r="R3698" s="88" t="str">
        <f>IF(OR(R$4="",R$4=0,R$5="",R$7=0,R$7="",R$8="",$L3698="",$L3698=0),"",layerCost(IF($N3698="",R$8,$N3698),R$4,R$5,$L3698)*MAX($K3698,1)*IF($M3698="",R$7,$M3698)/100)</f>
        <v/>
      </c>
      <c r="S3698" s="84"/>
      <c r="T3698" s="88" t="str">
        <f>IF(OR(T$4="",T$4=0,T$5="",T$7=0,T$7="",T$8="",$L3698="",$L3698=0),"",layerCost(IF($N3698="",T$8,$N3698),T$4,T$5,$L3698)*MAX($K3698,1)*IF($M3698="",T$7,$M3698)/100)</f>
        <v/>
      </c>
      <c r="U3698" s="84"/>
      <c r="V3698" s="88" t="str">
        <f>IF(OR(V$4="",V$4=0,V$5="",V$7=0,V$7="",V$8="",$L3698="",$L3698=0),"",layerCost(IF($N3698="",V$8,$N3698),V$4,V$5,$L3698)*MAX($K3698,1)*IF($M3698="",V$7,$M3698)/100)</f>
        <v/>
      </c>
      <c r="W3698" s="84"/>
      <c r="X3698" s="88" t="str">
        <f>IF(OR(X$4="",X$4=0,X$5="",X$7=0,X$7="",X$8="",$L3698="",$L3698=0),"",layerCost(IF($N3698="",X$8,$N3698),X$4,X$5,$L3698)*MAX($K3698,1)*IF($M3698="",X$7,$M3698)/100)</f>
        <v/>
      </c>
      <c r="Y3698" s="84"/>
      <c r="Z3698" s="88" t="str">
        <f>IF(OR(Z$4="",Z$4=0,Z$5="",Z$7=0,Z$7="",Z$8="",$L3698="",$L3698=0),"",layerCost(IF($N3698="",Z$8,$N3698),Z$4,Z$5,$L3698)*MAX($K3698,1)*IF($M3698="",Z$7,$M3698)/100)</f>
        <v/>
      </c>
    </row>
    <row r="3699" spans="16:26" x14ac:dyDescent="0.2">
      <c r="P3699" s="88" t="str">
        <f>IF(OR(P$4="",P$4=0,P$5="",P$7=0,P$7="",P$8="",$L3699="",$L3699=0),"",layerCost(IF($N3699="",P$8,$N3699),P$4,P$5,$L3699)*MAX($K3699,1)*IF($M3699="",P$7,$M3699)/100)</f>
        <v/>
      </c>
      <c r="Q3699" s="84"/>
      <c r="R3699" s="88" t="str">
        <f>IF(OR(R$4="",R$4=0,R$5="",R$7=0,R$7="",R$8="",$L3699="",$L3699=0),"",layerCost(IF($N3699="",R$8,$N3699),R$4,R$5,$L3699)*MAX($K3699,1)*IF($M3699="",R$7,$M3699)/100)</f>
        <v/>
      </c>
      <c r="S3699" s="84"/>
      <c r="T3699" s="88" t="str">
        <f>IF(OR(T$4="",T$4=0,T$5="",T$7=0,T$7="",T$8="",$L3699="",$L3699=0),"",layerCost(IF($N3699="",T$8,$N3699),T$4,T$5,$L3699)*MAX($K3699,1)*IF($M3699="",T$7,$M3699)/100)</f>
        <v/>
      </c>
      <c r="U3699" s="84"/>
      <c r="V3699" s="88" t="str">
        <f>IF(OR(V$4="",V$4=0,V$5="",V$7=0,V$7="",V$8="",$L3699="",$L3699=0),"",layerCost(IF($N3699="",V$8,$N3699),V$4,V$5,$L3699)*MAX($K3699,1)*IF($M3699="",V$7,$M3699)/100)</f>
        <v/>
      </c>
      <c r="W3699" s="84"/>
      <c r="X3699" s="88" t="str">
        <f>IF(OR(X$4="",X$4=0,X$5="",X$7=0,X$7="",X$8="",$L3699="",$L3699=0),"",layerCost(IF($N3699="",X$8,$N3699),X$4,X$5,$L3699)*MAX($K3699,1)*IF($M3699="",X$7,$M3699)/100)</f>
        <v/>
      </c>
      <c r="Y3699" s="84"/>
      <c r="Z3699" s="88" t="str">
        <f>IF(OR(Z$4="",Z$4=0,Z$5="",Z$7=0,Z$7="",Z$8="",$L3699="",$L3699=0),"",layerCost(IF($N3699="",Z$8,$N3699),Z$4,Z$5,$L3699)*MAX($K3699,1)*IF($M3699="",Z$7,$M3699)/100)</f>
        <v/>
      </c>
    </row>
    <row r="3700" spans="16:26" x14ac:dyDescent="0.2">
      <c r="P3700" s="88" t="str">
        <f>IF(OR(P$4="",P$4=0,P$5="",P$7=0,P$7="",P$8="",$L3700="",$L3700=0),"",layerCost(IF($N3700="",P$8,$N3700),P$4,P$5,$L3700)*MAX($K3700,1)*IF($M3700="",P$7,$M3700)/100)</f>
        <v/>
      </c>
      <c r="Q3700" s="84"/>
      <c r="R3700" s="88" t="str">
        <f>IF(OR(R$4="",R$4=0,R$5="",R$7=0,R$7="",R$8="",$L3700="",$L3700=0),"",layerCost(IF($N3700="",R$8,$N3700),R$4,R$5,$L3700)*MAX($K3700,1)*IF($M3700="",R$7,$M3700)/100)</f>
        <v/>
      </c>
      <c r="S3700" s="84"/>
      <c r="T3700" s="88" t="str">
        <f>IF(OR(T$4="",T$4=0,T$5="",T$7=0,T$7="",T$8="",$L3700="",$L3700=0),"",layerCost(IF($N3700="",T$8,$N3700),T$4,T$5,$L3700)*MAX($K3700,1)*IF($M3700="",T$7,$M3700)/100)</f>
        <v/>
      </c>
      <c r="U3700" s="84"/>
      <c r="V3700" s="88" t="str">
        <f>IF(OR(V$4="",V$4=0,V$5="",V$7=0,V$7="",V$8="",$L3700="",$L3700=0),"",layerCost(IF($N3700="",V$8,$N3700),V$4,V$5,$L3700)*MAX($K3700,1)*IF($M3700="",V$7,$M3700)/100)</f>
        <v/>
      </c>
      <c r="W3700" s="84"/>
      <c r="X3700" s="88" t="str">
        <f>IF(OR(X$4="",X$4=0,X$5="",X$7=0,X$7="",X$8="",$L3700="",$L3700=0),"",layerCost(IF($N3700="",X$8,$N3700),X$4,X$5,$L3700)*MAX($K3700,1)*IF($M3700="",X$7,$M3700)/100)</f>
        <v/>
      </c>
      <c r="Y3700" s="84"/>
      <c r="Z3700" s="88" t="str">
        <f>IF(OR(Z$4="",Z$4=0,Z$5="",Z$7=0,Z$7="",Z$8="",$L3700="",$L3700=0),"",layerCost(IF($N3700="",Z$8,$N3700),Z$4,Z$5,$L3700)*MAX($K3700,1)*IF($M3700="",Z$7,$M3700)/100)</f>
        <v/>
      </c>
    </row>
    <row r="3701" spans="16:26" x14ac:dyDescent="0.2">
      <c r="P3701" s="88" t="str">
        <f>IF(OR(P$4="",P$4=0,P$5="",P$7=0,P$7="",P$8="",$L3701="",$L3701=0),"",layerCost(IF($N3701="",P$8,$N3701),P$4,P$5,$L3701)*MAX($K3701,1)*IF($M3701="",P$7,$M3701)/100)</f>
        <v/>
      </c>
      <c r="Q3701" s="84"/>
      <c r="R3701" s="88" t="str">
        <f>IF(OR(R$4="",R$4=0,R$5="",R$7=0,R$7="",R$8="",$L3701="",$L3701=0),"",layerCost(IF($N3701="",R$8,$N3701),R$4,R$5,$L3701)*MAX($K3701,1)*IF($M3701="",R$7,$M3701)/100)</f>
        <v/>
      </c>
      <c r="S3701" s="84"/>
      <c r="T3701" s="88" t="str">
        <f>IF(OR(T$4="",T$4=0,T$5="",T$7=0,T$7="",T$8="",$L3701="",$L3701=0),"",layerCost(IF($N3701="",T$8,$N3701),T$4,T$5,$L3701)*MAX($K3701,1)*IF($M3701="",T$7,$M3701)/100)</f>
        <v/>
      </c>
      <c r="U3701" s="84"/>
      <c r="V3701" s="88" t="str">
        <f>IF(OR(V$4="",V$4=0,V$5="",V$7=0,V$7="",V$8="",$L3701="",$L3701=0),"",layerCost(IF($N3701="",V$8,$N3701),V$4,V$5,$L3701)*MAX($K3701,1)*IF($M3701="",V$7,$M3701)/100)</f>
        <v/>
      </c>
      <c r="W3701" s="84"/>
      <c r="X3701" s="88" t="str">
        <f>IF(OR(X$4="",X$4=0,X$5="",X$7=0,X$7="",X$8="",$L3701="",$L3701=0),"",layerCost(IF($N3701="",X$8,$N3701),X$4,X$5,$L3701)*MAX($K3701,1)*IF($M3701="",X$7,$M3701)/100)</f>
        <v/>
      </c>
      <c r="Y3701" s="84"/>
      <c r="Z3701" s="88" t="str">
        <f>IF(OR(Z$4="",Z$4=0,Z$5="",Z$7=0,Z$7="",Z$8="",$L3701="",$L3701=0),"",layerCost(IF($N3701="",Z$8,$N3701),Z$4,Z$5,$L3701)*MAX($K3701,1)*IF($M3701="",Z$7,$M3701)/100)</f>
        <v/>
      </c>
    </row>
    <row r="3702" spans="16:26" x14ac:dyDescent="0.2">
      <c r="P3702" s="88" t="str">
        <f>IF(OR(P$4="",P$4=0,P$5="",P$7=0,P$7="",P$8="",$L3702="",$L3702=0),"",layerCost(IF($N3702="",P$8,$N3702),P$4,P$5,$L3702)*MAX($K3702,1)*IF($M3702="",P$7,$M3702)/100)</f>
        <v/>
      </c>
      <c r="Q3702" s="84"/>
      <c r="R3702" s="88" t="str">
        <f>IF(OR(R$4="",R$4=0,R$5="",R$7=0,R$7="",R$8="",$L3702="",$L3702=0),"",layerCost(IF($N3702="",R$8,$N3702),R$4,R$5,$L3702)*MAX($K3702,1)*IF($M3702="",R$7,$M3702)/100)</f>
        <v/>
      </c>
      <c r="S3702" s="84"/>
      <c r="T3702" s="88" t="str">
        <f>IF(OR(T$4="",T$4=0,T$5="",T$7=0,T$7="",T$8="",$L3702="",$L3702=0),"",layerCost(IF($N3702="",T$8,$N3702),T$4,T$5,$L3702)*MAX($K3702,1)*IF($M3702="",T$7,$M3702)/100)</f>
        <v/>
      </c>
      <c r="U3702" s="84"/>
      <c r="V3702" s="88" t="str">
        <f>IF(OR(V$4="",V$4=0,V$5="",V$7=0,V$7="",V$8="",$L3702="",$L3702=0),"",layerCost(IF($N3702="",V$8,$N3702),V$4,V$5,$L3702)*MAX($K3702,1)*IF($M3702="",V$7,$M3702)/100)</f>
        <v/>
      </c>
      <c r="W3702" s="84"/>
      <c r="X3702" s="88" t="str">
        <f>IF(OR(X$4="",X$4=0,X$5="",X$7=0,X$7="",X$8="",$L3702="",$L3702=0),"",layerCost(IF($N3702="",X$8,$N3702),X$4,X$5,$L3702)*MAX($K3702,1)*IF($M3702="",X$7,$M3702)/100)</f>
        <v/>
      </c>
      <c r="Y3702" s="84"/>
      <c r="Z3702" s="88" t="str">
        <f>IF(OR(Z$4="",Z$4=0,Z$5="",Z$7=0,Z$7="",Z$8="",$L3702="",$L3702=0),"",layerCost(IF($N3702="",Z$8,$N3702),Z$4,Z$5,$L3702)*MAX($K3702,1)*IF($M3702="",Z$7,$M3702)/100)</f>
        <v/>
      </c>
    </row>
    <row r="3703" spans="16:26" x14ac:dyDescent="0.2">
      <c r="P3703" s="88" t="str">
        <f>IF(OR(P$4="",P$4=0,P$5="",P$7=0,P$7="",P$8="",$L3703="",$L3703=0),"",layerCost(IF($N3703="",P$8,$N3703),P$4,P$5,$L3703)*MAX($K3703,1)*IF($M3703="",P$7,$M3703)/100)</f>
        <v/>
      </c>
      <c r="Q3703" s="84"/>
      <c r="R3703" s="88" t="str">
        <f>IF(OR(R$4="",R$4=0,R$5="",R$7=0,R$7="",R$8="",$L3703="",$L3703=0),"",layerCost(IF($N3703="",R$8,$N3703),R$4,R$5,$L3703)*MAX($K3703,1)*IF($M3703="",R$7,$M3703)/100)</f>
        <v/>
      </c>
      <c r="S3703" s="84"/>
      <c r="T3703" s="88" t="str">
        <f>IF(OR(T$4="",T$4=0,T$5="",T$7=0,T$7="",T$8="",$L3703="",$L3703=0),"",layerCost(IF($N3703="",T$8,$N3703),T$4,T$5,$L3703)*MAX($K3703,1)*IF($M3703="",T$7,$M3703)/100)</f>
        <v/>
      </c>
      <c r="U3703" s="84"/>
      <c r="V3703" s="88" t="str">
        <f>IF(OR(V$4="",V$4=0,V$5="",V$7=0,V$7="",V$8="",$L3703="",$L3703=0),"",layerCost(IF($N3703="",V$8,$N3703),V$4,V$5,$L3703)*MAX($K3703,1)*IF($M3703="",V$7,$M3703)/100)</f>
        <v/>
      </c>
      <c r="W3703" s="84"/>
      <c r="X3703" s="88" t="str">
        <f>IF(OR(X$4="",X$4=0,X$5="",X$7=0,X$7="",X$8="",$L3703="",$L3703=0),"",layerCost(IF($N3703="",X$8,$N3703),X$4,X$5,$L3703)*MAX($K3703,1)*IF($M3703="",X$7,$M3703)/100)</f>
        <v/>
      </c>
      <c r="Y3703" s="84"/>
      <c r="Z3703" s="88" t="str">
        <f>IF(OR(Z$4="",Z$4=0,Z$5="",Z$7=0,Z$7="",Z$8="",$L3703="",$L3703=0),"",layerCost(IF($N3703="",Z$8,$N3703),Z$4,Z$5,$L3703)*MAX($K3703,1)*IF($M3703="",Z$7,$M3703)/100)</f>
        <v/>
      </c>
    </row>
    <row r="3704" spans="16:26" x14ac:dyDescent="0.2">
      <c r="P3704" s="88" t="str">
        <f>IF(OR(P$4="",P$4=0,P$5="",P$7=0,P$7="",P$8="",$L3704="",$L3704=0),"",layerCost(IF($N3704="",P$8,$N3704),P$4,P$5,$L3704)*MAX($K3704,1)*IF($M3704="",P$7,$M3704)/100)</f>
        <v/>
      </c>
      <c r="Q3704" s="84"/>
      <c r="R3704" s="88" t="str">
        <f>IF(OR(R$4="",R$4=0,R$5="",R$7=0,R$7="",R$8="",$L3704="",$L3704=0),"",layerCost(IF($N3704="",R$8,$N3704),R$4,R$5,$L3704)*MAX($K3704,1)*IF($M3704="",R$7,$M3704)/100)</f>
        <v/>
      </c>
      <c r="S3704" s="84"/>
      <c r="T3704" s="88" t="str">
        <f>IF(OR(T$4="",T$4=0,T$5="",T$7=0,T$7="",T$8="",$L3704="",$L3704=0),"",layerCost(IF($N3704="",T$8,$N3704),T$4,T$5,$L3704)*MAX($K3704,1)*IF($M3704="",T$7,$M3704)/100)</f>
        <v/>
      </c>
      <c r="U3704" s="84"/>
      <c r="V3704" s="88" t="str">
        <f>IF(OR(V$4="",V$4=0,V$5="",V$7=0,V$7="",V$8="",$L3704="",$L3704=0),"",layerCost(IF($N3704="",V$8,$N3704),V$4,V$5,$L3704)*MAX($K3704,1)*IF($M3704="",V$7,$M3704)/100)</f>
        <v/>
      </c>
      <c r="W3704" s="84"/>
      <c r="X3704" s="88" t="str">
        <f>IF(OR(X$4="",X$4=0,X$5="",X$7=0,X$7="",X$8="",$L3704="",$L3704=0),"",layerCost(IF($N3704="",X$8,$N3704),X$4,X$5,$L3704)*MAX($K3704,1)*IF($M3704="",X$7,$M3704)/100)</f>
        <v/>
      </c>
      <c r="Y3704" s="84"/>
      <c r="Z3704" s="88" t="str">
        <f>IF(OR(Z$4="",Z$4=0,Z$5="",Z$7=0,Z$7="",Z$8="",$L3704="",$L3704=0),"",layerCost(IF($N3704="",Z$8,$N3704),Z$4,Z$5,$L3704)*MAX($K3704,1)*IF($M3704="",Z$7,$M3704)/100)</f>
        <v/>
      </c>
    </row>
    <row r="3705" spans="16:26" x14ac:dyDescent="0.2">
      <c r="P3705" s="88" t="str">
        <f>IF(OR(P$4="",P$4=0,P$5="",P$7=0,P$7="",P$8="",$L3705="",$L3705=0),"",layerCost(IF($N3705="",P$8,$N3705),P$4,P$5,$L3705)*MAX($K3705,1)*IF($M3705="",P$7,$M3705)/100)</f>
        <v/>
      </c>
      <c r="Q3705" s="84"/>
      <c r="R3705" s="88" t="str">
        <f>IF(OR(R$4="",R$4=0,R$5="",R$7=0,R$7="",R$8="",$L3705="",$L3705=0),"",layerCost(IF($N3705="",R$8,$N3705),R$4,R$5,$L3705)*MAX($K3705,1)*IF($M3705="",R$7,$M3705)/100)</f>
        <v/>
      </c>
      <c r="S3705" s="84"/>
      <c r="T3705" s="88" t="str">
        <f>IF(OR(T$4="",T$4=0,T$5="",T$7=0,T$7="",T$8="",$L3705="",$L3705=0),"",layerCost(IF($N3705="",T$8,$N3705),T$4,T$5,$L3705)*MAX($K3705,1)*IF($M3705="",T$7,$M3705)/100)</f>
        <v/>
      </c>
      <c r="U3705" s="84"/>
      <c r="V3705" s="88" t="str">
        <f>IF(OR(V$4="",V$4=0,V$5="",V$7=0,V$7="",V$8="",$L3705="",$L3705=0),"",layerCost(IF($N3705="",V$8,$N3705),V$4,V$5,$L3705)*MAX($K3705,1)*IF($M3705="",V$7,$M3705)/100)</f>
        <v/>
      </c>
      <c r="W3705" s="84"/>
      <c r="X3705" s="88" t="str">
        <f>IF(OR(X$4="",X$4=0,X$5="",X$7=0,X$7="",X$8="",$L3705="",$L3705=0),"",layerCost(IF($N3705="",X$8,$N3705),X$4,X$5,$L3705)*MAX($K3705,1)*IF($M3705="",X$7,$M3705)/100)</f>
        <v/>
      </c>
      <c r="Y3705" s="84"/>
      <c r="Z3705" s="88" t="str">
        <f>IF(OR(Z$4="",Z$4=0,Z$5="",Z$7=0,Z$7="",Z$8="",$L3705="",$L3705=0),"",layerCost(IF($N3705="",Z$8,$N3705),Z$4,Z$5,$L3705)*MAX($K3705,1)*IF($M3705="",Z$7,$M3705)/100)</f>
        <v/>
      </c>
    </row>
    <row r="3706" spans="16:26" x14ac:dyDescent="0.2">
      <c r="P3706" s="88" t="str">
        <f>IF(OR(P$4="",P$4=0,P$5="",P$7=0,P$7="",P$8="",$L3706="",$L3706=0),"",layerCost(IF($N3706="",P$8,$N3706),P$4,P$5,$L3706)*MAX($K3706,1)*IF($M3706="",P$7,$M3706)/100)</f>
        <v/>
      </c>
      <c r="Q3706" s="84"/>
      <c r="R3706" s="88" t="str">
        <f>IF(OR(R$4="",R$4=0,R$5="",R$7=0,R$7="",R$8="",$L3706="",$L3706=0),"",layerCost(IF($N3706="",R$8,$N3706),R$4,R$5,$L3706)*MAX($K3706,1)*IF($M3706="",R$7,$M3706)/100)</f>
        <v/>
      </c>
      <c r="S3706" s="84"/>
      <c r="T3706" s="88" t="str">
        <f>IF(OR(T$4="",T$4=0,T$5="",T$7=0,T$7="",T$8="",$L3706="",$L3706=0),"",layerCost(IF($N3706="",T$8,$N3706),T$4,T$5,$L3706)*MAX($K3706,1)*IF($M3706="",T$7,$M3706)/100)</f>
        <v/>
      </c>
      <c r="U3706" s="84"/>
      <c r="V3706" s="88" t="str">
        <f>IF(OR(V$4="",V$4=0,V$5="",V$7=0,V$7="",V$8="",$L3706="",$L3706=0),"",layerCost(IF($N3706="",V$8,$N3706),V$4,V$5,$L3706)*MAX($K3706,1)*IF($M3706="",V$7,$M3706)/100)</f>
        <v/>
      </c>
      <c r="W3706" s="84"/>
      <c r="X3706" s="88" t="str">
        <f>IF(OR(X$4="",X$4=0,X$5="",X$7=0,X$7="",X$8="",$L3706="",$L3706=0),"",layerCost(IF($N3706="",X$8,$N3706),X$4,X$5,$L3706)*MAX($K3706,1)*IF($M3706="",X$7,$M3706)/100)</f>
        <v/>
      </c>
      <c r="Y3706" s="84"/>
      <c r="Z3706" s="88" t="str">
        <f>IF(OR(Z$4="",Z$4=0,Z$5="",Z$7=0,Z$7="",Z$8="",$L3706="",$L3706=0),"",layerCost(IF($N3706="",Z$8,$N3706),Z$4,Z$5,$L3706)*MAX($K3706,1)*IF($M3706="",Z$7,$M3706)/100)</f>
        <v/>
      </c>
    </row>
    <row r="3707" spans="16:26" x14ac:dyDescent="0.2">
      <c r="P3707" s="88" t="str">
        <f>IF(OR(P$4="",P$4=0,P$5="",P$7=0,P$7="",P$8="",$L3707="",$L3707=0),"",layerCost(IF($N3707="",P$8,$N3707),P$4,P$5,$L3707)*MAX($K3707,1)*IF($M3707="",P$7,$M3707)/100)</f>
        <v/>
      </c>
      <c r="Q3707" s="84"/>
      <c r="R3707" s="88" t="str">
        <f>IF(OR(R$4="",R$4=0,R$5="",R$7=0,R$7="",R$8="",$L3707="",$L3707=0),"",layerCost(IF($N3707="",R$8,$N3707),R$4,R$5,$L3707)*MAX($K3707,1)*IF($M3707="",R$7,$M3707)/100)</f>
        <v/>
      </c>
      <c r="S3707" s="84"/>
      <c r="T3707" s="88" t="str">
        <f>IF(OR(T$4="",T$4=0,T$5="",T$7=0,T$7="",T$8="",$L3707="",$L3707=0),"",layerCost(IF($N3707="",T$8,$N3707),T$4,T$5,$L3707)*MAX($K3707,1)*IF($M3707="",T$7,$M3707)/100)</f>
        <v/>
      </c>
      <c r="U3707" s="84"/>
      <c r="V3707" s="88" t="str">
        <f>IF(OR(V$4="",V$4=0,V$5="",V$7=0,V$7="",V$8="",$L3707="",$L3707=0),"",layerCost(IF($N3707="",V$8,$N3707),V$4,V$5,$L3707)*MAX($K3707,1)*IF($M3707="",V$7,$M3707)/100)</f>
        <v/>
      </c>
      <c r="W3707" s="84"/>
      <c r="X3707" s="88" t="str">
        <f>IF(OR(X$4="",X$4=0,X$5="",X$7=0,X$7="",X$8="",$L3707="",$L3707=0),"",layerCost(IF($N3707="",X$8,$N3707),X$4,X$5,$L3707)*MAX($K3707,1)*IF($M3707="",X$7,$M3707)/100)</f>
        <v/>
      </c>
      <c r="Y3707" s="84"/>
      <c r="Z3707" s="88" t="str">
        <f>IF(OR(Z$4="",Z$4=0,Z$5="",Z$7=0,Z$7="",Z$8="",$L3707="",$L3707=0),"",layerCost(IF($N3707="",Z$8,$N3707),Z$4,Z$5,$L3707)*MAX($K3707,1)*IF($M3707="",Z$7,$M3707)/100)</f>
        <v/>
      </c>
    </row>
    <row r="3708" spans="16:26" x14ac:dyDescent="0.2">
      <c r="P3708" s="88" t="str">
        <f>IF(OR(P$4="",P$4=0,P$5="",P$7=0,P$7="",P$8="",$L3708="",$L3708=0),"",layerCost(IF($N3708="",P$8,$N3708),P$4,P$5,$L3708)*MAX($K3708,1)*IF($M3708="",P$7,$M3708)/100)</f>
        <v/>
      </c>
      <c r="Q3708" s="84"/>
      <c r="R3708" s="88" t="str">
        <f>IF(OR(R$4="",R$4=0,R$5="",R$7=0,R$7="",R$8="",$L3708="",$L3708=0),"",layerCost(IF($N3708="",R$8,$N3708),R$4,R$5,$L3708)*MAX($K3708,1)*IF($M3708="",R$7,$M3708)/100)</f>
        <v/>
      </c>
      <c r="S3708" s="84"/>
      <c r="T3708" s="88" t="str">
        <f>IF(OR(T$4="",T$4=0,T$5="",T$7=0,T$7="",T$8="",$L3708="",$L3708=0),"",layerCost(IF($N3708="",T$8,$N3708),T$4,T$5,$L3708)*MAX($K3708,1)*IF($M3708="",T$7,$M3708)/100)</f>
        <v/>
      </c>
      <c r="U3708" s="84"/>
      <c r="V3708" s="88" t="str">
        <f>IF(OR(V$4="",V$4=0,V$5="",V$7=0,V$7="",V$8="",$L3708="",$L3708=0),"",layerCost(IF($N3708="",V$8,$N3708),V$4,V$5,$L3708)*MAX($K3708,1)*IF($M3708="",V$7,$M3708)/100)</f>
        <v/>
      </c>
      <c r="W3708" s="84"/>
      <c r="X3708" s="88" t="str">
        <f>IF(OR(X$4="",X$4=0,X$5="",X$7=0,X$7="",X$8="",$L3708="",$L3708=0),"",layerCost(IF($N3708="",X$8,$N3708),X$4,X$5,$L3708)*MAX($K3708,1)*IF($M3708="",X$7,$M3708)/100)</f>
        <v/>
      </c>
      <c r="Y3708" s="84"/>
      <c r="Z3708" s="88" t="str">
        <f>IF(OR(Z$4="",Z$4=0,Z$5="",Z$7=0,Z$7="",Z$8="",$L3708="",$L3708=0),"",layerCost(IF($N3708="",Z$8,$N3708),Z$4,Z$5,$L3708)*MAX($K3708,1)*IF($M3708="",Z$7,$M3708)/100)</f>
        <v/>
      </c>
    </row>
    <row r="3709" spans="16:26" x14ac:dyDescent="0.2">
      <c r="P3709" s="88" t="str">
        <f>IF(OR(P$4="",P$4=0,P$5="",P$7=0,P$7="",P$8="",$L3709="",$L3709=0),"",layerCost(IF($N3709="",P$8,$N3709),P$4,P$5,$L3709)*MAX($K3709,1)*IF($M3709="",P$7,$M3709)/100)</f>
        <v/>
      </c>
      <c r="Q3709" s="84"/>
      <c r="R3709" s="88" t="str">
        <f>IF(OR(R$4="",R$4=0,R$5="",R$7=0,R$7="",R$8="",$L3709="",$L3709=0),"",layerCost(IF($N3709="",R$8,$N3709),R$4,R$5,$L3709)*MAX($K3709,1)*IF($M3709="",R$7,$M3709)/100)</f>
        <v/>
      </c>
      <c r="S3709" s="84"/>
      <c r="T3709" s="88" t="str">
        <f>IF(OR(T$4="",T$4=0,T$5="",T$7=0,T$7="",T$8="",$L3709="",$L3709=0),"",layerCost(IF($N3709="",T$8,$N3709),T$4,T$5,$L3709)*MAX($K3709,1)*IF($M3709="",T$7,$M3709)/100)</f>
        <v/>
      </c>
      <c r="U3709" s="84"/>
      <c r="V3709" s="88" t="str">
        <f>IF(OR(V$4="",V$4=0,V$5="",V$7=0,V$7="",V$8="",$L3709="",$L3709=0),"",layerCost(IF($N3709="",V$8,$N3709),V$4,V$5,$L3709)*MAX($K3709,1)*IF($M3709="",V$7,$M3709)/100)</f>
        <v/>
      </c>
      <c r="W3709" s="84"/>
      <c r="X3709" s="88" t="str">
        <f>IF(OR(X$4="",X$4=0,X$5="",X$7=0,X$7="",X$8="",$L3709="",$L3709=0),"",layerCost(IF($N3709="",X$8,$N3709),X$4,X$5,$L3709)*MAX($K3709,1)*IF($M3709="",X$7,$M3709)/100)</f>
        <v/>
      </c>
      <c r="Y3709" s="84"/>
      <c r="Z3709" s="88" t="str">
        <f>IF(OR(Z$4="",Z$4=0,Z$5="",Z$7=0,Z$7="",Z$8="",$L3709="",$L3709=0),"",layerCost(IF($N3709="",Z$8,$N3709),Z$4,Z$5,$L3709)*MAX($K3709,1)*IF($M3709="",Z$7,$M3709)/100)</f>
        <v/>
      </c>
    </row>
    <row r="3710" spans="16:26" x14ac:dyDescent="0.2">
      <c r="P3710" s="88" t="str">
        <f>IF(OR(P$4="",P$4=0,P$5="",P$7=0,P$7="",P$8="",$L3710="",$L3710=0),"",layerCost(IF($N3710="",P$8,$N3710),P$4,P$5,$L3710)*MAX($K3710,1)*IF($M3710="",P$7,$M3710)/100)</f>
        <v/>
      </c>
      <c r="Q3710" s="84"/>
      <c r="R3710" s="88" t="str">
        <f>IF(OR(R$4="",R$4=0,R$5="",R$7=0,R$7="",R$8="",$L3710="",$L3710=0),"",layerCost(IF($N3710="",R$8,$N3710),R$4,R$5,$L3710)*MAX($K3710,1)*IF($M3710="",R$7,$M3710)/100)</f>
        <v/>
      </c>
      <c r="S3710" s="84"/>
      <c r="T3710" s="88" t="str">
        <f>IF(OR(T$4="",T$4=0,T$5="",T$7=0,T$7="",T$8="",$L3710="",$L3710=0),"",layerCost(IF($N3710="",T$8,$N3710),T$4,T$5,$L3710)*MAX($K3710,1)*IF($M3710="",T$7,$M3710)/100)</f>
        <v/>
      </c>
      <c r="U3710" s="84"/>
      <c r="V3710" s="88" t="str">
        <f>IF(OR(V$4="",V$4=0,V$5="",V$7=0,V$7="",V$8="",$L3710="",$L3710=0),"",layerCost(IF($N3710="",V$8,$N3710),V$4,V$5,$L3710)*MAX($K3710,1)*IF($M3710="",V$7,$M3710)/100)</f>
        <v/>
      </c>
      <c r="W3710" s="84"/>
      <c r="X3710" s="88" t="str">
        <f>IF(OR(X$4="",X$4=0,X$5="",X$7=0,X$7="",X$8="",$L3710="",$L3710=0),"",layerCost(IF($N3710="",X$8,$N3710),X$4,X$5,$L3710)*MAX($K3710,1)*IF($M3710="",X$7,$M3710)/100)</f>
        <v/>
      </c>
      <c r="Y3710" s="84"/>
      <c r="Z3710" s="88" t="str">
        <f>IF(OR(Z$4="",Z$4=0,Z$5="",Z$7=0,Z$7="",Z$8="",$L3710="",$L3710=0),"",layerCost(IF($N3710="",Z$8,$N3710),Z$4,Z$5,$L3710)*MAX($K3710,1)*IF($M3710="",Z$7,$M3710)/100)</f>
        <v/>
      </c>
    </row>
    <row r="3711" spans="16:26" x14ac:dyDescent="0.2">
      <c r="P3711" s="88" t="str">
        <f>IF(OR(P$4="",P$4=0,P$5="",P$7=0,P$7="",P$8="",$L3711="",$L3711=0),"",layerCost(IF($N3711="",P$8,$N3711),P$4,P$5,$L3711)*MAX($K3711,1)*IF($M3711="",P$7,$M3711)/100)</f>
        <v/>
      </c>
      <c r="Q3711" s="84"/>
      <c r="R3711" s="88" t="str">
        <f>IF(OR(R$4="",R$4=0,R$5="",R$7=0,R$7="",R$8="",$L3711="",$L3711=0),"",layerCost(IF($N3711="",R$8,$N3711),R$4,R$5,$L3711)*MAX($K3711,1)*IF($M3711="",R$7,$M3711)/100)</f>
        <v/>
      </c>
      <c r="S3711" s="84"/>
      <c r="T3711" s="88" t="str">
        <f>IF(OR(T$4="",T$4=0,T$5="",T$7=0,T$7="",T$8="",$L3711="",$L3711=0),"",layerCost(IF($N3711="",T$8,$N3711),T$4,T$5,$L3711)*MAX($K3711,1)*IF($M3711="",T$7,$M3711)/100)</f>
        <v/>
      </c>
      <c r="U3711" s="84"/>
      <c r="V3711" s="88" t="str">
        <f>IF(OR(V$4="",V$4=0,V$5="",V$7=0,V$7="",V$8="",$L3711="",$L3711=0),"",layerCost(IF($N3711="",V$8,$N3711),V$4,V$5,$L3711)*MAX($K3711,1)*IF($M3711="",V$7,$M3711)/100)</f>
        <v/>
      </c>
      <c r="W3711" s="84"/>
      <c r="X3711" s="88" t="str">
        <f>IF(OR(X$4="",X$4=0,X$5="",X$7=0,X$7="",X$8="",$L3711="",$L3711=0),"",layerCost(IF($N3711="",X$8,$N3711),X$4,X$5,$L3711)*MAX($K3711,1)*IF($M3711="",X$7,$M3711)/100)</f>
        <v/>
      </c>
      <c r="Y3711" s="84"/>
      <c r="Z3711" s="88" t="str">
        <f>IF(OR(Z$4="",Z$4=0,Z$5="",Z$7=0,Z$7="",Z$8="",$L3711="",$L3711=0),"",layerCost(IF($N3711="",Z$8,$N3711),Z$4,Z$5,$L3711)*MAX($K3711,1)*IF($M3711="",Z$7,$M3711)/100)</f>
        <v/>
      </c>
    </row>
    <row r="3712" spans="16:26" x14ac:dyDescent="0.2">
      <c r="P3712" s="88" t="str">
        <f>IF(OR(P$4="",P$4=0,P$5="",P$7=0,P$7="",P$8="",$L3712="",$L3712=0),"",layerCost(IF($N3712="",P$8,$N3712),P$4,P$5,$L3712)*MAX($K3712,1)*IF($M3712="",P$7,$M3712)/100)</f>
        <v/>
      </c>
      <c r="Q3712" s="84"/>
      <c r="R3712" s="88" t="str">
        <f>IF(OR(R$4="",R$4=0,R$5="",R$7=0,R$7="",R$8="",$L3712="",$L3712=0),"",layerCost(IF($N3712="",R$8,$N3712),R$4,R$5,$L3712)*MAX($K3712,1)*IF($M3712="",R$7,$M3712)/100)</f>
        <v/>
      </c>
      <c r="S3712" s="84"/>
      <c r="T3712" s="88" t="str">
        <f>IF(OR(T$4="",T$4=0,T$5="",T$7=0,T$7="",T$8="",$L3712="",$L3712=0),"",layerCost(IF($N3712="",T$8,$N3712),T$4,T$5,$L3712)*MAX($K3712,1)*IF($M3712="",T$7,$M3712)/100)</f>
        <v/>
      </c>
      <c r="U3712" s="84"/>
      <c r="V3712" s="88" t="str">
        <f>IF(OR(V$4="",V$4=0,V$5="",V$7=0,V$7="",V$8="",$L3712="",$L3712=0),"",layerCost(IF($N3712="",V$8,$N3712),V$4,V$5,$L3712)*MAX($K3712,1)*IF($M3712="",V$7,$M3712)/100)</f>
        <v/>
      </c>
      <c r="W3712" s="84"/>
      <c r="X3712" s="88" t="str">
        <f>IF(OR(X$4="",X$4=0,X$5="",X$7=0,X$7="",X$8="",$L3712="",$L3712=0),"",layerCost(IF($N3712="",X$8,$N3712),X$4,X$5,$L3712)*MAX($K3712,1)*IF($M3712="",X$7,$M3712)/100)</f>
        <v/>
      </c>
      <c r="Y3712" s="84"/>
      <c r="Z3712" s="88" t="str">
        <f>IF(OR(Z$4="",Z$4=0,Z$5="",Z$7=0,Z$7="",Z$8="",$L3712="",$L3712=0),"",layerCost(IF($N3712="",Z$8,$N3712),Z$4,Z$5,$L3712)*MAX($K3712,1)*IF($M3712="",Z$7,$M3712)/100)</f>
        <v/>
      </c>
    </row>
    <row r="3713" spans="16:26" x14ac:dyDescent="0.2">
      <c r="P3713" s="88" t="str">
        <f>IF(OR(P$4="",P$4=0,P$5="",P$7=0,P$7="",P$8="",$L3713="",$L3713=0),"",layerCost(IF($N3713="",P$8,$N3713),P$4,P$5,$L3713)*MAX($K3713,1)*IF($M3713="",P$7,$M3713)/100)</f>
        <v/>
      </c>
      <c r="Q3713" s="84"/>
      <c r="R3713" s="88" t="str">
        <f>IF(OR(R$4="",R$4=0,R$5="",R$7=0,R$7="",R$8="",$L3713="",$L3713=0),"",layerCost(IF($N3713="",R$8,$N3713),R$4,R$5,$L3713)*MAX($K3713,1)*IF($M3713="",R$7,$M3713)/100)</f>
        <v/>
      </c>
      <c r="S3713" s="84"/>
      <c r="T3713" s="88" t="str">
        <f>IF(OR(T$4="",T$4=0,T$5="",T$7=0,T$7="",T$8="",$L3713="",$L3713=0),"",layerCost(IF($N3713="",T$8,$N3713),T$4,T$5,$L3713)*MAX($K3713,1)*IF($M3713="",T$7,$M3713)/100)</f>
        <v/>
      </c>
      <c r="U3713" s="84"/>
      <c r="V3713" s="88" t="str">
        <f>IF(OR(V$4="",V$4=0,V$5="",V$7=0,V$7="",V$8="",$L3713="",$L3713=0),"",layerCost(IF($N3713="",V$8,$N3713),V$4,V$5,$L3713)*MAX($K3713,1)*IF($M3713="",V$7,$M3713)/100)</f>
        <v/>
      </c>
      <c r="W3713" s="84"/>
      <c r="X3713" s="88" t="str">
        <f>IF(OR(X$4="",X$4=0,X$5="",X$7=0,X$7="",X$8="",$L3713="",$L3713=0),"",layerCost(IF($N3713="",X$8,$N3713),X$4,X$5,$L3713)*MAX($K3713,1)*IF($M3713="",X$7,$M3713)/100)</f>
        <v/>
      </c>
      <c r="Y3713" s="84"/>
      <c r="Z3713" s="88" t="str">
        <f>IF(OR(Z$4="",Z$4=0,Z$5="",Z$7=0,Z$7="",Z$8="",$L3713="",$L3713=0),"",layerCost(IF($N3713="",Z$8,$N3713),Z$4,Z$5,$L3713)*MAX($K3713,1)*IF($M3713="",Z$7,$M3713)/100)</f>
        <v/>
      </c>
    </row>
    <row r="3714" spans="16:26" x14ac:dyDescent="0.2">
      <c r="P3714" s="88" t="str">
        <f>IF(OR(P$4="",P$4=0,P$5="",P$7=0,P$7="",P$8="",$L3714="",$L3714=0),"",layerCost(IF($N3714="",P$8,$N3714),P$4,P$5,$L3714)*MAX($K3714,1)*IF($M3714="",P$7,$M3714)/100)</f>
        <v/>
      </c>
      <c r="Q3714" s="84"/>
      <c r="R3714" s="88" t="str">
        <f>IF(OR(R$4="",R$4=0,R$5="",R$7=0,R$7="",R$8="",$L3714="",$L3714=0),"",layerCost(IF($N3714="",R$8,$N3714),R$4,R$5,$L3714)*MAX($K3714,1)*IF($M3714="",R$7,$M3714)/100)</f>
        <v/>
      </c>
      <c r="S3714" s="84"/>
      <c r="T3714" s="88" t="str">
        <f>IF(OR(T$4="",T$4=0,T$5="",T$7=0,T$7="",T$8="",$L3714="",$L3714=0),"",layerCost(IF($N3714="",T$8,$N3714),T$4,T$5,$L3714)*MAX($K3714,1)*IF($M3714="",T$7,$M3714)/100)</f>
        <v/>
      </c>
      <c r="U3714" s="84"/>
      <c r="V3714" s="88" t="str">
        <f>IF(OR(V$4="",V$4=0,V$5="",V$7=0,V$7="",V$8="",$L3714="",$L3714=0),"",layerCost(IF($N3714="",V$8,$N3714),V$4,V$5,$L3714)*MAX($K3714,1)*IF($M3714="",V$7,$M3714)/100)</f>
        <v/>
      </c>
      <c r="W3714" s="84"/>
      <c r="X3714" s="88" t="str">
        <f>IF(OR(X$4="",X$4=0,X$5="",X$7=0,X$7="",X$8="",$L3714="",$L3714=0),"",layerCost(IF($N3714="",X$8,$N3714),X$4,X$5,$L3714)*MAX($K3714,1)*IF($M3714="",X$7,$M3714)/100)</f>
        <v/>
      </c>
      <c r="Y3714" s="84"/>
      <c r="Z3714" s="88" t="str">
        <f>IF(OR(Z$4="",Z$4=0,Z$5="",Z$7=0,Z$7="",Z$8="",$L3714="",$L3714=0),"",layerCost(IF($N3714="",Z$8,$N3714),Z$4,Z$5,$L3714)*MAX($K3714,1)*IF($M3714="",Z$7,$M3714)/100)</f>
        <v/>
      </c>
    </row>
    <row r="3715" spans="16:26" x14ac:dyDescent="0.2">
      <c r="P3715" s="88" t="str">
        <f>IF(OR(P$4="",P$4=0,P$5="",P$7=0,P$7="",P$8="",$L3715="",$L3715=0),"",layerCost(IF($N3715="",P$8,$N3715),P$4,P$5,$L3715)*MAX($K3715,1)*IF($M3715="",P$7,$M3715)/100)</f>
        <v/>
      </c>
      <c r="Q3715" s="84"/>
      <c r="R3715" s="88" t="str">
        <f>IF(OR(R$4="",R$4=0,R$5="",R$7=0,R$7="",R$8="",$L3715="",$L3715=0),"",layerCost(IF($N3715="",R$8,$N3715),R$4,R$5,$L3715)*MAX($K3715,1)*IF($M3715="",R$7,$M3715)/100)</f>
        <v/>
      </c>
      <c r="S3715" s="84"/>
      <c r="T3715" s="88" t="str">
        <f>IF(OR(T$4="",T$4=0,T$5="",T$7=0,T$7="",T$8="",$L3715="",$L3715=0),"",layerCost(IF($N3715="",T$8,$N3715),T$4,T$5,$L3715)*MAX($K3715,1)*IF($M3715="",T$7,$M3715)/100)</f>
        <v/>
      </c>
      <c r="U3715" s="84"/>
      <c r="V3715" s="88" t="str">
        <f>IF(OR(V$4="",V$4=0,V$5="",V$7=0,V$7="",V$8="",$L3715="",$L3715=0),"",layerCost(IF($N3715="",V$8,$N3715),V$4,V$5,$L3715)*MAX($K3715,1)*IF($M3715="",V$7,$M3715)/100)</f>
        <v/>
      </c>
      <c r="W3715" s="84"/>
      <c r="X3715" s="88" t="str">
        <f>IF(OR(X$4="",X$4=0,X$5="",X$7=0,X$7="",X$8="",$L3715="",$L3715=0),"",layerCost(IF($N3715="",X$8,$N3715),X$4,X$5,$L3715)*MAX($K3715,1)*IF($M3715="",X$7,$M3715)/100)</f>
        <v/>
      </c>
      <c r="Y3715" s="84"/>
      <c r="Z3715" s="88" t="str">
        <f>IF(OR(Z$4="",Z$4=0,Z$5="",Z$7=0,Z$7="",Z$8="",$L3715="",$L3715=0),"",layerCost(IF($N3715="",Z$8,$N3715),Z$4,Z$5,$L3715)*MAX($K3715,1)*IF($M3715="",Z$7,$M3715)/100)</f>
        <v/>
      </c>
    </row>
    <row r="3716" spans="16:26" x14ac:dyDescent="0.2">
      <c r="P3716" s="88" t="str">
        <f>IF(OR(P$4="",P$4=0,P$5="",P$7=0,P$7="",P$8="",$L3716="",$L3716=0),"",layerCost(IF($N3716="",P$8,$N3716),P$4,P$5,$L3716)*MAX($K3716,1)*IF($M3716="",P$7,$M3716)/100)</f>
        <v/>
      </c>
      <c r="Q3716" s="84"/>
      <c r="R3716" s="88" t="str">
        <f>IF(OR(R$4="",R$4=0,R$5="",R$7=0,R$7="",R$8="",$L3716="",$L3716=0),"",layerCost(IF($N3716="",R$8,$N3716),R$4,R$5,$L3716)*MAX($K3716,1)*IF($M3716="",R$7,$M3716)/100)</f>
        <v/>
      </c>
      <c r="S3716" s="84"/>
      <c r="T3716" s="88" t="str">
        <f>IF(OR(T$4="",T$4=0,T$5="",T$7=0,T$7="",T$8="",$L3716="",$L3716=0),"",layerCost(IF($N3716="",T$8,$N3716),T$4,T$5,$L3716)*MAX($K3716,1)*IF($M3716="",T$7,$M3716)/100)</f>
        <v/>
      </c>
      <c r="U3716" s="84"/>
      <c r="V3716" s="88" t="str">
        <f>IF(OR(V$4="",V$4=0,V$5="",V$7=0,V$7="",V$8="",$L3716="",$L3716=0),"",layerCost(IF($N3716="",V$8,$N3716),V$4,V$5,$L3716)*MAX($K3716,1)*IF($M3716="",V$7,$M3716)/100)</f>
        <v/>
      </c>
      <c r="W3716" s="84"/>
      <c r="X3716" s="88" t="str">
        <f>IF(OR(X$4="",X$4=0,X$5="",X$7=0,X$7="",X$8="",$L3716="",$L3716=0),"",layerCost(IF($N3716="",X$8,$N3716),X$4,X$5,$L3716)*MAX($K3716,1)*IF($M3716="",X$7,$M3716)/100)</f>
        <v/>
      </c>
      <c r="Y3716" s="84"/>
      <c r="Z3716" s="88" t="str">
        <f>IF(OR(Z$4="",Z$4=0,Z$5="",Z$7=0,Z$7="",Z$8="",$L3716="",$L3716=0),"",layerCost(IF($N3716="",Z$8,$N3716),Z$4,Z$5,$L3716)*MAX($K3716,1)*IF($M3716="",Z$7,$M3716)/100)</f>
        <v/>
      </c>
    </row>
    <row r="3717" spans="16:26" x14ac:dyDescent="0.2">
      <c r="P3717" s="88" t="str">
        <f>IF(OR(P$4="",P$4=0,P$5="",P$7=0,P$7="",P$8="",$L3717="",$L3717=0),"",layerCost(IF($N3717="",P$8,$N3717),P$4,P$5,$L3717)*MAX($K3717,1)*IF($M3717="",P$7,$M3717)/100)</f>
        <v/>
      </c>
      <c r="Q3717" s="84"/>
      <c r="R3717" s="88" t="str">
        <f>IF(OR(R$4="",R$4=0,R$5="",R$7=0,R$7="",R$8="",$L3717="",$L3717=0),"",layerCost(IF($N3717="",R$8,$N3717),R$4,R$5,$L3717)*MAX($K3717,1)*IF($M3717="",R$7,$M3717)/100)</f>
        <v/>
      </c>
      <c r="S3717" s="84"/>
      <c r="T3717" s="88" t="str">
        <f>IF(OR(T$4="",T$4=0,T$5="",T$7=0,T$7="",T$8="",$L3717="",$L3717=0),"",layerCost(IF($N3717="",T$8,$N3717),T$4,T$5,$L3717)*MAX($K3717,1)*IF($M3717="",T$7,$M3717)/100)</f>
        <v/>
      </c>
      <c r="U3717" s="84"/>
      <c r="V3717" s="88" t="str">
        <f>IF(OR(V$4="",V$4=0,V$5="",V$7=0,V$7="",V$8="",$L3717="",$L3717=0),"",layerCost(IF($N3717="",V$8,$N3717),V$4,V$5,$L3717)*MAX($K3717,1)*IF($M3717="",V$7,$M3717)/100)</f>
        <v/>
      </c>
      <c r="W3717" s="84"/>
      <c r="X3717" s="88" t="str">
        <f>IF(OR(X$4="",X$4=0,X$5="",X$7=0,X$7="",X$8="",$L3717="",$L3717=0),"",layerCost(IF($N3717="",X$8,$N3717),X$4,X$5,$L3717)*MAX($K3717,1)*IF($M3717="",X$7,$M3717)/100)</f>
        <v/>
      </c>
      <c r="Y3717" s="84"/>
      <c r="Z3717" s="88" t="str">
        <f>IF(OR(Z$4="",Z$4=0,Z$5="",Z$7=0,Z$7="",Z$8="",$L3717="",$L3717=0),"",layerCost(IF($N3717="",Z$8,$N3717),Z$4,Z$5,$L3717)*MAX($K3717,1)*IF($M3717="",Z$7,$M3717)/100)</f>
        <v/>
      </c>
    </row>
    <row r="3718" spans="16:26" x14ac:dyDescent="0.2">
      <c r="P3718" s="88" t="str">
        <f>IF(OR(P$4="",P$4=0,P$5="",P$7=0,P$7="",P$8="",$L3718="",$L3718=0),"",layerCost(IF($N3718="",P$8,$N3718),P$4,P$5,$L3718)*MAX($K3718,1)*IF($M3718="",P$7,$M3718)/100)</f>
        <v/>
      </c>
      <c r="Q3718" s="84"/>
      <c r="R3718" s="88" t="str">
        <f>IF(OR(R$4="",R$4=0,R$5="",R$7=0,R$7="",R$8="",$L3718="",$L3718=0),"",layerCost(IF($N3718="",R$8,$N3718),R$4,R$5,$L3718)*MAX($K3718,1)*IF($M3718="",R$7,$M3718)/100)</f>
        <v/>
      </c>
      <c r="S3718" s="84"/>
      <c r="T3718" s="88" t="str">
        <f>IF(OR(T$4="",T$4=0,T$5="",T$7=0,T$7="",T$8="",$L3718="",$L3718=0),"",layerCost(IF($N3718="",T$8,$N3718),T$4,T$5,$L3718)*MAX($K3718,1)*IF($M3718="",T$7,$M3718)/100)</f>
        <v/>
      </c>
      <c r="U3718" s="84"/>
      <c r="V3718" s="88" t="str">
        <f>IF(OR(V$4="",V$4=0,V$5="",V$7=0,V$7="",V$8="",$L3718="",$L3718=0),"",layerCost(IF($N3718="",V$8,$N3718),V$4,V$5,$L3718)*MAX($K3718,1)*IF($M3718="",V$7,$M3718)/100)</f>
        <v/>
      </c>
      <c r="W3718" s="84"/>
      <c r="X3718" s="88" t="str">
        <f>IF(OR(X$4="",X$4=0,X$5="",X$7=0,X$7="",X$8="",$L3718="",$L3718=0),"",layerCost(IF($N3718="",X$8,$N3718),X$4,X$5,$L3718)*MAX($K3718,1)*IF($M3718="",X$7,$M3718)/100)</f>
        <v/>
      </c>
      <c r="Y3718" s="84"/>
      <c r="Z3718" s="88" t="str">
        <f>IF(OR(Z$4="",Z$4=0,Z$5="",Z$7=0,Z$7="",Z$8="",$L3718="",$L3718=0),"",layerCost(IF($N3718="",Z$8,$N3718),Z$4,Z$5,$L3718)*MAX($K3718,1)*IF($M3718="",Z$7,$M3718)/100)</f>
        <v/>
      </c>
    </row>
    <row r="3719" spans="16:26" x14ac:dyDescent="0.2">
      <c r="P3719" s="88" t="str">
        <f>IF(OR(P$4="",P$4=0,P$5="",P$7=0,P$7="",P$8="",$L3719="",$L3719=0),"",layerCost(IF($N3719="",P$8,$N3719),P$4,P$5,$L3719)*MAX($K3719,1)*IF($M3719="",P$7,$M3719)/100)</f>
        <v/>
      </c>
      <c r="Q3719" s="84"/>
      <c r="R3719" s="88" t="str">
        <f>IF(OR(R$4="",R$4=0,R$5="",R$7=0,R$7="",R$8="",$L3719="",$L3719=0),"",layerCost(IF($N3719="",R$8,$N3719),R$4,R$5,$L3719)*MAX($K3719,1)*IF($M3719="",R$7,$M3719)/100)</f>
        <v/>
      </c>
      <c r="S3719" s="84"/>
      <c r="T3719" s="88" t="str">
        <f>IF(OR(T$4="",T$4=0,T$5="",T$7=0,T$7="",T$8="",$L3719="",$L3719=0),"",layerCost(IF($N3719="",T$8,$N3719),T$4,T$5,$L3719)*MAX($K3719,1)*IF($M3719="",T$7,$M3719)/100)</f>
        <v/>
      </c>
      <c r="U3719" s="84"/>
      <c r="V3719" s="88" t="str">
        <f>IF(OR(V$4="",V$4=0,V$5="",V$7=0,V$7="",V$8="",$L3719="",$L3719=0),"",layerCost(IF($N3719="",V$8,$N3719),V$4,V$5,$L3719)*MAX($K3719,1)*IF($M3719="",V$7,$M3719)/100)</f>
        <v/>
      </c>
      <c r="W3719" s="84"/>
      <c r="X3719" s="88" t="str">
        <f>IF(OR(X$4="",X$4=0,X$5="",X$7=0,X$7="",X$8="",$L3719="",$L3719=0),"",layerCost(IF($N3719="",X$8,$N3719),X$4,X$5,$L3719)*MAX($K3719,1)*IF($M3719="",X$7,$M3719)/100)</f>
        <v/>
      </c>
      <c r="Y3719" s="84"/>
      <c r="Z3719" s="88" t="str">
        <f>IF(OR(Z$4="",Z$4=0,Z$5="",Z$7=0,Z$7="",Z$8="",$L3719="",$L3719=0),"",layerCost(IF($N3719="",Z$8,$N3719),Z$4,Z$5,$L3719)*MAX($K3719,1)*IF($M3719="",Z$7,$M3719)/100)</f>
        <v/>
      </c>
    </row>
    <row r="3720" spans="16:26" x14ac:dyDescent="0.2">
      <c r="P3720" s="88" t="str">
        <f>IF(OR(P$4="",P$4=0,P$5="",P$7=0,P$7="",P$8="",$L3720="",$L3720=0),"",layerCost(IF($N3720="",P$8,$N3720),P$4,P$5,$L3720)*MAX($K3720,1)*IF($M3720="",P$7,$M3720)/100)</f>
        <v/>
      </c>
      <c r="Q3720" s="84"/>
      <c r="R3720" s="88" t="str">
        <f>IF(OR(R$4="",R$4=0,R$5="",R$7=0,R$7="",R$8="",$L3720="",$L3720=0),"",layerCost(IF($N3720="",R$8,$N3720),R$4,R$5,$L3720)*MAX($K3720,1)*IF($M3720="",R$7,$M3720)/100)</f>
        <v/>
      </c>
      <c r="S3720" s="84"/>
      <c r="T3720" s="88" t="str">
        <f>IF(OR(T$4="",T$4=0,T$5="",T$7=0,T$7="",T$8="",$L3720="",$L3720=0),"",layerCost(IF($N3720="",T$8,$N3720),T$4,T$5,$L3720)*MAX($K3720,1)*IF($M3720="",T$7,$M3720)/100)</f>
        <v/>
      </c>
      <c r="U3720" s="84"/>
      <c r="V3720" s="88" t="str">
        <f>IF(OR(V$4="",V$4=0,V$5="",V$7=0,V$7="",V$8="",$L3720="",$L3720=0),"",layerCost(IF($N3720="",V$8,$N3720),V$4,V$5,$L3720)*MAX($K3720,1)*IF($M3720="",V$7,$M3720)/100)</f>
        <v/>
      </c>
      <c r="W3720" s="84"/>
      <c r="X3720" s="88" t="str">
        <f>IF(OR(X$4="",X$4=0,X$5="",X$7=0,X$7="",X$8="",$L3720="",$L3720=0),"",layerCost(IF($N3720="",X$8,$N3720),X$4,X$5,$L3720)*MAX($K3720,1)*IF($M3720="",X$7,$M3720)/100)</f>
        <v/>
      </c>
      <c r="Y3720" s="84"/>
      <c r="Z3720" s="88" t="str">
        <f>IF(OR(Z$4="",Z$4=0,Z$5="",Z$7=0,Z$7="",Z$8="",$L3720="",$L3720=0),"",layerCost(IF($N3720="",Z$8,$N3720),Z$4,Z$5,$L3720)*MAX($K3720,1)*IF($M3720="",Z$7,$M3720)/100)</f>
        <v/>
      </c>
    </row>
    <row r="3721" spans="16:26" x14ac:dyDescent="0.2">
      <c r="P3721" s="88" t="str">
        <f>IF(OR(P$4="",P$4=0,P$5="",P$7=0,P$7="",P$8="",$L3721="",$L3721=0),"",layerCost(IF($N3721="",P$8,$N3721),P$4,P$5,$L3721)*MAX($K3721,1)*IF($M3721="",P$7,$M3721)/100)</f>
        <v/>
      </c>
      <c r="Q3721" s="84"/>
      <c r="R3721" s="88" t="str">
        <f>IF(OR(R$4="",R$4=0,R$5="",R$7=0,R$7="",R$8="",$L3721="",$L3721=0),"",layerCost(IF($N3721="",R$8,$N3721),R$4,R$5,$L3721)*MAX($K3721,1)*IF($M3721="",R$7,$M3721)/100)</f>
        <v/>
      </c>
      <c r="S3721" s="84"/>
      <c r="T3721" s="88" t="str">
        <f>IF(OR(T$4="",T$4=0,T$5="",T$7=0,T$7="",T$8="",$L3721="",$L3721=0),"",layerCost(IF($N3721="",T$8,$N3721),T$4,T$5,$L3721)*MAX($K3721,1)*IF($M3721="",T$7,$M3721)/100)</f>
        <v/>
      </c>
      <c r="U3721" s="84"/>
      <c r="V3721" s="88" t="str">
        <f>IF(OR(V$4="",V$4=0,V$5="",V$7=0,V$7="",V$8="",$L3721="",$L3721=0),"",layerCost(IF($N3721="",V$8,$N3721),V$4,V$5,$L3721)*MAX($K3721,1)*IF($M3721="",V$7,$M3721)/100)</f>
        <v/>
      </c>
      <c r="W3721" s="84"/>
      <c r="X3721" s="88" t="str">
        <f>IF(OR(X$4="",X$4=0,X$5="",X$7=0,X$7="",X$8="",$L3721="",$L3721=0),"",layerCost(IF($N3721="",X$8,$N3721),X$4,X$5,$L3721)*MAX($K3721,1)*IF($M3721="",X$7,$M3721)/100)</f>
        <v/>
      </c>
      <c r="Y3721" s="84"/>
      <c r="Z3721" s="88" t="str">
        <f>IF(OR(Z$4="",Z$4=0,Z$5="",Z$7=0,Z$7="",Z$8="",$L3721="",$L3721=0),"",layerCost(IF($N3721="",Z$8,$N3721),Z$4,Z$5,$L3721)*MAX($K3721,1)*IF($M3721="",Z$7,$M3721)/100)</f>
        <v/>
      </c>
    </row>
    <row r="3722" spans="16:26" x14ac:dyDescent="0.2">
      <c r="P3722" s="88" t="str">
        <f>IF(OR(P$4="",P$4=0,P$5="",P$7=0,P$7="",P$8="",$L3722="",$L3722=0),"",layerCost(IF($N3722="",P$8,$N3722),P$4,P$5,$L3722)*MAX($K3722,1)*IF($M3722="",P$7,$M3722)/100)</f>
        <v/>
      </c>
      <c r="Q3722" s="84"/>
      <c r="R3722" s="88" t="str">
        <f>IF(OR(R$4="",R$4=0,R$5="",R$7=0,R$7="",R$8="",$L3722="",$L3722=0),"",layerCost(IF($N3722="",R$8,$N3722),R$4,R$5,$L3722)*MAX($K3722,1)*IF($M3722="",R$7,$M3722)/100)</f>
        <v/>
      </c>
      <c r="S3722" s="84"/>
      <c r="T3722" s="88" t="str">
        <f>IF(OR(T$4="",T$4=0,T$5="",T$7=0,T$7="",T$8="",$L3722="",$L3722=0),"",layerCost(IF($N3722="",T$8,$N3722),T$4,T$5,$L3722)*MAX($K3722,1)*IF($M3722="",T$7,$M3722)/100)</f>
        <v/>
      </c>
      <c r="U3722" s="84"/>
      <c r="V3722" s="88" t="str">
        <f>IF(OR(V$4="",V$4=0,V$5="",V$7=0,V$7="",V$8="",$L3722="",$L3722=0),"",layerCost(IF($N3722="",V$8,$N3722),V$4,V$5,$L3722)*MAX($K3722,1)*IF($M3722="",V$7,$M3722)/100)</f>
        <v/>
      </c>
      <c r="W3722" s="84"/>
      <c r="X3722" s="88" t="str">
        <f>IF(OR(X$4="",X$4=0,X$5="",X$7=0,X$7="",X$8="",$L3722="",$L3722=0),"",layerCost(IF($N3722="",X$8,$N3722),X$4,X$5,$L3722)*MAX($K3722,1)*IF($M3722="",X$7,$M3722)/100)</f>
        <v/>
      </c>
      <c r="Y3722" s="84"/>
      <c r="Z3722" s="88" t="str">
        <f>IF(OR(Z$4="",Z$4=0,Z$5="",Z$7=0,Z$7="",Z$8="",$L3722="",$L3722=0),"",layerCost(IF($N3722="",Z$8,$N3722),Z$4,Z$5,$L3722)*MAX($K3722,1)*IF($M3722="",Z$7,$M3722)/100)</f>
        <v/>
      </c>
    </row>
    <row r="3723" spans="16:26" x14ac:dyDescent="0.2">
      <c r="P3723" s="88" t="str">
        <f>IF(OR(P$4="",P$4=0,P$5="",P$7=0,P$7="",P$8="",$L3723="",$L3723=0),"",layerCost(IF($N3723="",P$8,$N3723),P$4,P$5,$L3723)*MAX($K3723,1)*IF($M3723="",P$7,$M3723)/100)</f>
        <v/>
      </c>
      <c r="Q3723" s="84"/>
      <c r="R3723" s="88" t="str">
        <f>IF(OR(R$4="",R$4=0,R$5="",R$7=0,R$7="",R$8="",$L3723="",$L3723=0),"",layerCost(IF($N3723="",R$8,$N3723),R$4,R$5,$L3723)*MAX($K3723,1)*IF($M3723="",R$7,$M3723)/100)</f>
        <v/>
      </c>
      <c r="S3723" s="84"/>
      <c r="T3723" s="88" t="str">
        <f>IF(OR(T$4="",T$4=0,T$5="",T$7=0,T$7="",T$8="",$L3723="",$L3723=0),"",layerCost(IF($N3723="",T$8,$N3723),T$4,T$5,$L3723)*MAX($K3723,1)*IF($M3723="",T$7,$M3723)/100)</f>
        <v/>
      </c>
      <c r="U3723" s="84"/>
      <c r="V3723" s="88" t="str">
        <f>IF(OR(V$4="",V$4=0,V$5="",V$7=0,V$7="",V$8="",$L3723="",$L3723=0),"",layerCost(IF($N3723="",V$8,$N3723),V$4,V$5,$L3723)*MAX($K3723,1)*IF($M3723="",V$7,$M3723)/100)</f>
        <v/>
      </c>
      <c r="W3723" s="84"/>
      <c r="X3723" s="88" t="str">
        <f>IF(OR(X$4="",X$4=0,X$5="",X$7=0,X$7="",X$8="",$L3723="",$L3723=0),"",layerCost(IF($N3723="",X$8,$N3723),X$4,X$5,$L3723)*MAX($K3723,1)*IF($M3723="",X$7,$M3723)/100)</f>
        <v/>
      </c>
      <c r="Y3723" s="84"/>
      <c r="Z3723" s="88" t="str">
        <f>IF(OR(Z$4="",Z$4=0,Z$5="",Z$7=0,Z$7="",Z$8="",$L3723="",$L3723=0),"",layerCost(IF($N3723="",Z$8,$N3723),Z$4,Z$5,$L3723)*MAX($K3723,1)*IF($M3723="",Z$7,$M3723)/100)</f>
        <v/>
      </c>
    </row>
    <row r="3724" spans="16:26" x14ac:dyDescent="0.2">
      <c r="P3724" s="88" t="str">
        <f>IF(OR(P$4="",P$4=0,P$5="",P$7=0,P$7="",P$8="",$L3724="",$L3724=0),"",layerCost(IF($N3724="",P$8,$N3724),P$4,P$5,$L3724)*MAX($K3724,1)*IF($M3724="",P$7,$M3724)/100)</f>
        <v/>
      </c>
      <c r="Q3724" s="84"/>
      <c r="R3724" s="88" t="str">
        <f>IF(OR(R$4="",R$4=0,R$5="",R$7=0,R$7="",R$8="",$L3724="",$L3724=0),"",layerCost(IF($N3724="",R$8,$N3724),R$4,R$5,$L3724)*MAX($K3724,1)*IF($M3724="",R$7,$M3724)/100)</f>
        <v/>
      </c>
      <c r="S3724" s="84"/>
      <c r="T3724" s="88" t="str">
        <f>IF(OR(T$4="",T$4=0,T$5="",T$7=0,T$7="",T$8="",$L3724="",$L3724=0),"",layerCost(IF($N3724="",T$8,$N3724),T$4,T$5,$L3724)*MAX($K3724,1)*IF($M3724="",T$7,$M3724)/100)</f>
        <v/>
      </c>
      <c r="U3724" s="84"/>
      <c r="V3724" s="88" t="str">
        <f>IF(OR(V$4="",V$4=0,V$5="",V$7=0,V$7="",V$8="",$L3724="",$L3724=0),"",layerCost(IF($N3724="",V$8,$N3724),V$4,V$5,$L3724)*MAX($K3724,1)*IF($M3724="",V$7,$M3724)/100)</f>
        <v/>
      </c>
      <c r="W3724" s="84"/>
      <c r="X3724" s="88" t="str">
        <f>IF(OR(X$4="",X$4=0,X$5="",X$7=0,X$7="",X$8="",$L3724="",$L3724=0),"",layerCost(IF($N3724="",X$8,$N3724),X$4,X$5,$L3724)*MAX($K3724,1)*IF($M3724="",X$7,$M3724)/100)</f>
        <v/>
      </c>
      <c r="Y3724" s="84"/>
      <c r="Z3724" s="88" t="str">
        <f>IF(OR(Z$4="",Z$4=0,Z$5="",Z$7=0,Z$7="",Z$8="",$L3724="",$L3724=0),"",layerCost(IF($N3724="",Z$8,$N3724),Z$4,Z$5,$L3724)*MAX($K3724,1)*IF($M3724="",Z$7,$M3724)/100)</f>
        <v/>
      </c>
    </row>
    <row r="3725" spans="16:26" x14ac:dyDescent="0.2">
      <c r="P3725" s="88" t="str">
        <f>IF(OR(P$4="",P$4=0,P$5="",P$7=0,P$7="",P$8="",$L3725="",$L3725=0),"",layerCost(IF($N3725="",P$8,$N3725),P$4,P$5,$L3725)*MAX($K3725,1)*IF($M3725="",P$7,$M3725)/100)</f>
        <v/>
      </c>
      <c r="Q3725" s="84"/>
      <c r="R3725" s="88" t="str">
        <f>IF(OR(R$4="",R$4=0,R$5="",R$7=0,R$7="",R$8="",$L3725="",$L3725=0),"",layerCost(IF($N3725="",R$8,$N3725),R$4,R$5,$L3725)*MAX($K3725,1)*IF($M3725="",R$7,$M3725)/100)</f>
        <v/>
      </c>
      <c r="S3725" s="84"/>
      <c r="T3725" s="88" t="str">
        <f>IF(OR(T$4="",T$4=0,T$5="",T$7=0,T$7="",T$8="",$L3725="",$L3725=0),"",layerCost(IF($N3725="",T$8,$N3725),T$4,T$5,$L3725)*MAX($K3725,1)*IF($M3725="",T$7,$M3725)/100)</f>
        <v/>
      </c>
      <c r="U3725" s="84"/>
      <c r="V3725" s="88" t="str">
        <f>IF(OR(V$4="",V$4=0,V$5="",V$7=0,V$7="",V$8="",$L3725="",$L3725=0),"",layerCost(IF($N3725="",V$8,$N3725),V$4,V$5,$L3725)*MAX($K3725,1)*IF($M3725="",V$7,$M3725)/100)</f>
        <v/>
      </c>
      <c r="W3725" s="84"/>
      <c r="X3725" s="88" t="str">
        <f>IF(OR(X$4="",X$4=0,X$5="",X$7=0,X$7="",X$8="",$L3725="",$L3725=0),"",layerCost(IF($N3725="",X$8,$N3725),X$4,X$5,$L3725)*MAX($K3725,1)*IF($M3725="",X$7,$M3725)/100)</f>
        <v/>
      </c>
      <c r="Y3725" s="84"/>
      <c r="Z3725" s="88" t="str">
        <f>IF(OR(Z$4="",Z$4=0,Z$5="",Z$7=0,Z$7="",Z$8="",$L3725="",$L3725=0),"",layerCost(IF($N3725="",Z$8,$N3725),Z$4,Z$5,$L3725)*MAX($K3725,1)*IF($M3725="",Z$7,$M3725)/100)</f>
        <v/>
      </c>
    </row>
    <row r="3726" spans="16:26" x14ac:dyDescent="0.2">
      <c r="P3726" s="88" t="str">
        <f>IF(OR(P$4="",P$4=0,P$5="",P$7=0,P$7="",P$8="",$L3726="",$L3726=0),"",layerCost(IF($N3726="",P$8,$N3726),P$4,P$5,$L3726)*MAX($K3726,1)*IF($M3726="",P$7,$M3726)/100)</f>
        <v/>
      </c>
      <c r="Q3726" s="84"/>
      <c r="R3726" s="88" t="str">
        <f>IF(OR(R$4="",R$4=0,R$5="",R$7=0,R$7="",R$8="",$L3726="",$L3726=0),"",layerCost(IF($N3726="",R$8,$N3726),R$4,R$5,$L3726)*MAX($K3726,1)*IF($M3726="",R$7,$M3726)/100)</f>
        <v/>
      </c>
      <c r="S3726" s="84"/>
      <c r="T3726" s="88" t="str">
        <f>IF(OR(T$4="",T$4=0,T$5="",T$7=0,T$7="",T$8="",$L3726="",$L3726=0),"",layerCost(IF($N3726="",T$8,$N3726),T$4,T$5,$L3726)*MAX($K3726,1)*IF($M3726="",T$7,$M3726)/100)</f>
        <v/>
      </c>
      <c r="U3726" s="84"/>
      <c r="V3726" s="88" t="str">
        <f>IF(OR(V$4="",V$4=0,V$5="",V$7=0,V$7="",V$8="",$L3726="",$L3726=0),"",layerCost(IF($N3726="",V$8,$N3726),V$4,V$5,$L3726)*MAX($K3726,1)*IF($M3726="",V$7,$M3726)/100)</f>
        <v/>
      </c>
      <c r="W3726" s="84"/>
      <c r="X3726" s="88" t="str">
        <f>IF(OR(X$4="",X$4=0,X$5="",X$7=0,X$7="",X$8="",$L3726="",$L3726=0),"",layerCost(IF($N3726="",X$8,$N3726),X$4,X$5,$L3726)*MAX($K3726,1)*IF($M3726="",X$7,$M3726)/100)</f>
        <v/>
      </c>
      <c r="Y3726" s="84"/>
      <c r="Z3726" s="88" t="str">
        <f>IF(OR(Z$4="",Z$4=0,Z$5="",Z$7=0,Z$7="",Z$8="",$L3726="",$L3726=0),"",layerCost(IF($N3726="",Z$8,$N3726),Z$4,Z$5,$L3726)*MAX($K3726,1)*IF($M3726="",Z$7,$M3726)/100)</f>
        <v/>
      </c>
    </row>
    <row r="3727" spans="16:26" x14ac:dyDescent="0.2">
      <c r="P3727" s="88" t="str">
        <f>IF(OR(P$4="",P$4=0,P$5="",P$7=0,P$7="",P$8="",$L3727="",$L3727=0),"",layerCost(IF($N3727="",P$8,$N3727),P$4,P$5,$L3727)*MAX($K3727,1)*IF($M3727="",P$7,$M3727)/100)</f>
        <v/>
      </c>
      <c r="Q3727" s="84"/>
      <c r="R3727" s="88" t="str">
        <f>IF(OR(R$4="",R$4=0,R$5="",R$7=0,R$7="",R$8="",$L3727="",$L3727=0),"",layerCost(IF($N3727="",R$8,$N3727),R$4,R$5,$L3727)*MAX($K3727,1)*IF($M3727="",R$7,$M3727)/100)</f>
        <v/>
      </c>
      <c r="S3727" s="84"/>
      <c r="T3727" s="88" t="str">
        <f>IF(OR(T$4="",T$4=0,T$5="",T$7=0,T$7="",T$8="",$L3727="",$L3727=0),"",layerCost(IF($N3727="",T$8,$N3727),T$4,T$5,$L3727)*MAX($K3727,1)*IF($M3727="",T$7,$M3727)/100)</f>
        <v/>
      </c>
      <c r="U3727" s="84"/>
      <c r="V3727" s="88" t="str">
        <f>IF(OR(V$4="",V$4=0,V$5="",V$7=0,V$7="",V$8="",$L3727="",$L3727=0),"",layerCost(IF($N3727="",V$8,$N3727),V$4,V$5,$L3727)*MAX($K3727,1)*IF($M3727="",V$7,$M3727)/100)</f>
        <v/>
      </c>
      <c r="W3727" s="84"/>
      <c r="X3727" s="88" t="str">
        <f>IF(OR(X$4="",X$4=0,X$5="",X$7=0,X$7="",X$8="",$L3727="",$L3727=0),"",layerCost(IF($N3727="",X$8,$N3727),X$4,X$5,$L3727)*MAX($K3727,1)*IF($M3727="",X$7,$M3727)/100)</f>
        <v/>
      </c>
      <c r="Y3727" s="84"/>
      <c r="Z3727" s="88" t="str">
        <f>IF(OR(Z$4="",Z$4=0,Z$5="",Z$7=0,Z$7="",Z$8="",$L3727="",$L3727=0),"",layerCost(IF($N3727="",Z$8,$N3727),Z$4,Z$5,$L3727)*MAX($K3727,1)*IF($M3727="",Z$7,$M3727)/100)</f>
        <v/>
      </c>
    </row>
    <row r="3728" spans="16:26" x14ac:dyDescent="0.2">
      <c r="P3728" s="88" t="str">
        <f>IF(OR(P$4="",P$4=0,P$5="",P$7=0,P$7="",P$8="",$L3728="",$L3728=0),"",layerCost(IF($N3728="",P$8,$N3728),P$4,P$5,$L3728)*MAX($K3728,1)*IF($M3728="",P$7,$M3728)/100)</f>
        <v/>
      </c>
      <c r="Q3728" s="84"/>
      <c r="R3728" s="88" t="str">
        <f>IF(OR(R$4="",R$4=0,R$5="",R$7=0,R$7="",R$8="",$L3728="",$L3728=0),"",layerCost(IF($N3728="",R$8,$N3728),R$4,R$5,$L3728)*MAX($K3728,1)*IF($M3728="",R$7,$M3728)/100)</f>
        <v/>
      </c>
      <c r="S3728" s="84"/>
      <c r="T3728" s="88" t="str">
        <f>IF(OR(T$4="",T$4=0,T$5="",T$7=0,T$7="",T$8="",$L3728="",$L3728=0),"",layerCost(IF($N3728="",T$8,$N3728),T$4,T$5,$L3728)*MAX($K3728,1)*IF($M3728="",T$7,$M3728)/100)</f>
        <v/>
      </c>
      <c r="U3728" s="84"/>
      <c r="V3728" s="88" t="str">
        <f>IF(OR(V$4="",V$4=0,V$5="",V$7=0,V$7="",V$8="",$L3728="",$L3728=0),"",layerCost(IF($N3728="",V$8,$N3728),V$4,V$5,$L3728)*MAX($K3728,1)*IF($M3728="",V$7,$M3728)/100)</f>
        <v/>
      </c>
      <c r="W3728" s="84"/>
      <c r="X3728" s="88" t="str">
        <f>IF(OR(X$4="",X$4=0,X$5="",X$7=0,X$7="",X$8="",$L3728="",$L3728=0),"",layerCost(IF($N3728="",X$8,$N3728),X$4,X$5,$L3728)*MAX($K3728,1)*IF($M3728="",X$7,$M3728)/100)</f>
        <v/>
      </c>
      <c r="Y3728" s="84"/>
      <c r="Z3728" s="88" t="str">
        <f>IF(OR(Z$4="",Z$4=0,Z$5="",Z$7=0,Z$7="",Z$8="",$L3728="",$L3728=0),"",layerCost(IF($N3728="",Z$8,$N3728),Z$4,Z$5,$L3728)*MAX($K3728,1)*IF($M3728="",Z$7,$M3728)/100)</f>
        <v/>
      </c>
    </row>
    <row r="3729" spans="16:26" x14ac:dyDescent="0.2">
      <c r="P3729" s="88" t="str">
        <f>IF(OR(P$4="",P$4=0,P$5="",P$7=0,P$7="",P$8="",$L3729="",$L3729=0),"",layerCost(IF($N3729="",P$8,$N3729),P$4,P$5,$L3729)*MAX($K3729,1)*IF($M3729="",P$7,$M3729)/100)</f>
        <v/>
      </c>
      <c r="Q3729" s="84"/>
      <c r="R3729" s="88" t="str">
        <f>IF(OR(R$4="",R$4=0,R$5="",R$7=0,R$7="",R$8="",$L3729="",$L3729=0),"",layerCost(IF($N3729="",R$8,$N3729),R$4,R$5,$L3729)*MAX($K3729,1)*IF($M3729="",R$7,$M3729)/100)</f>
        <v/>
      </c>
      <c r="S3729" s="84"/>
      <c r="T3729" s="88" t="str">
        <f>IF(OR(T$4="",T$4=0,T$5="",T$7=0,T$7="",T$8="",$L3729="",$L3729=0),"",layerCost(IF($N3729="",T$8,$N3729),T$4,T$5,$L3729)*MAX($K3729,1)*IF($M3729="",T$7,$M3729)/100)</f>
        <v/>
      </c>
      <c r="U3729" s="84"/>
      <c r="V3729" s="88" t="str">
        <f>IF(OR(V$4="",V$4=0,V$5="",V$7=0,V$7="",V$8="",$L3729="",$L3729=0),"",layerCost(IF($N3729="",V$8,$N3729),V$4,V$5,$L3729)*MAX($K3729,1)*IF($M3729="",V$7,$M3729)/100)</f>
        <v/>
      </c>
      <c r="W3729" s="84"/>
      <c r="X3729" s="88" t="str">
        <f>IF(OR(X$4="",X$4=0,X$5="",X$7=0,X$7="",X$8="",$L3729="",$L3729=0),"",layerCost(IF($N3729="",X$8,$N3729),X$4,X$5,$L3729)*MAX($K3729,1)*IF($M3729="",X$7,$M3729)/100)</f>
        <v/>
      </c>
      <c r="Y3729" s="84"/>
      <c r="Z3729" s="88" t="str">
        <f>IF(OR(Z$4="",Z$4=0,Z$5="",Z$7=0,Z$7="",Z$8="",$L3729="",$L3729=0),"",layerCost(IF($N3729="",Z$8,$N3729),Z$4,Z$5,$L3729)*MAX($K3729,1)*IF($M3729="",Z$7,$M3729)/100)</f>
        <v/>
      </c>
    </row>
    <row r="3730" spans="16:26" x14ac:dyDescent="0.2">
      <c r="P3730" s="88" t="str">
        <f>IF(OR(P$4="",P$4=0,P$5="",P$7=0,P$7="",P$8="",$L3730="",$L3730=0),"",layerCost(IF($N3730="",P$8,$N3730),P$4,P$5,$L3730)*MAX($K3730,1)*IF($M3730="",P$7,$M3730)/100)</f>
        <v/>
      </c>
      <c r="Q3730" s="84"/>
      <c r="R3730" s="88" t="str">
        <f>IF(OR(R$4="",R$4=0,R$5="",R$7=0,R$7="",R$8="",$L3730="",$L3730=0),"",layerCost(IF($N3730="",R$8,$N3730),R$4,R$5,$L3730)*MAX($K3730,1)*IF($M3730="",R$7,$M3730)/100)</f>
        <v/>
      </c>
      <c r="S3730" s="84"/>
      <c r="T3730" s="88" t="str">
        <f>IF(OR(T$4="",T$4=0,T$5="",T$7=0,T$7="",T$8="",$L3730="",$L3730=0),"",layerCost(IF($N3730="",T$8,$N3730),T$4,T$5,$L3730)*MAX($K3730,1)*IF($M3730="",T$7,$M3730)/100)</f>
        <v/>
      </c>
      <c r="U3730" s="84"/>
      <c r="V3730" s="88" t="str">
        <f>IF(OR(V$4="",V$4=0,V$5="",V$7=0,V$7="",V$8="",$L3730="",$L3730=0),"",layerCost(IF($N3730="",V$8,$N3730),V$4,V$5,$L3730)*MAX($K3730,1)*IF($M3730="",V$7,$M3730)/100)</f>
        <v/>
      </c>
      <c r="W3730" s="84"/>
      <c r="X3730" s="88" t="str">
        <f>IF(OR(X$4="",X$4=0,X$5="",X$7=0,X$7="",X$8="",$L3730="",$L3730=0),"",layerCost(IF($N3730="",X$8,$N3730),X$4,X$5,$L3730)*MAX($K3730,1)*IF($M3730="",X$7,$M3730)/100)</f>
        <v/>
      </c>
      <c r="Y3730" s="84"/>
      <c r="Z3730" s="88" t="str">
        <f>IF(OR(Z$4="",Z$4=0,Z$5="",Z$7=0,Z$7="",Z$8="",$L3730="",$L3730=0),"",layerCost(IF($N3730="",Z$8,$N3730),Z$4,Z$5,$L3730)*MAX($K3730,1)*IF($M3730="",Z$7,$M3730)/100)</f>
        <v/>
      </c>
    </row>
    <row r="3731" spans="16:26" x14ac:dyDescent="0.2">
      <c r="P3731" s="88" t="str">
        <f>IF(OR(P$4="",P$4=0,P$5="",P$7=0,P$7="",P$8="",$L3731="",$L3731=0),"",layerCost(IF($N3731="",P$8,$N3731),P$4,P$5,$L3731)*MAX($K3731,1)*IF($M3731="",P$7,$M3731)/100)</f>
        <v/>
      </c>
      <c r="Q3731" s="84"/>
      <c r="R3731" s="88" t="str">
        <f>IF(OR(R$4="",R$4=0,R$5="",R$7=0,R$7="",R$8="",$L3731="",$L3731=0),"",layerCost(IF($N3731="",R$8,$N3731),R$4,R$5,$L3731)*MAX($K3731,1)*IF($M3731="",R$7,$M3731)/100)</f>
        <v/>
      </c>
      <c r="S3731" s="84"/>
      <c r="T3731" s="88" t="str">
        <f>IF(OR(T$4="",T$4=0,T$5="",T$7=0,T$7="",T$8="",$L3731="",$L3731=0),"",layerCost(IF($N3731="",T$8,$N3731),T$4,T$5,$L3731)*MAX($K3731,1)*IF($M3731="",T$7,$M3731)/100)</f>
        <v/>
      </c>
      <c r="U3731" s="84"/>
      <c r="V3731" s="88" t="str">
        <f>IF(OR(V$4="",V$4=0,V$5="",V$7=0,V$7="",V$8="",$L3731="",$L3731=0),"",layerCost(IF($N3731="",V$8,$N3731),V$4,V$5,$L3731)*MAX($K3731,1)*IF($M3731="",V$7,$M3731)/100)</f>
        <v/>
      </c>
      <c r="W3731" s="84"/>
      <c r="X3731" s="88" t="str">
        <f>IF(OR(X$4="",X$4=0,X$5="",X$7=0,X$7="",X$8="",$L3731="",$L3731=0),"",layerCost(IF($N3731="",X$8,$N3731),X$4,X$5,$L3731)*MAX($K3731,1)*IF($M3731="",X$7,$M3731)/100)</f>
        <v/>
      </c>
      <c r="Y3731" s="84"/>
      <c r="Z3731" s="88" t="str">
        <f>IF(OR(Z$4="",Z$4=0,Z$5="",Z$7=0,Z$7="",Z$8="",$L3731="",$L3731=0),"",layerCost(IF($N3731="",Z$8,$N3731),Z$4,Z$5,$L3731)*MAX($K3731,1)*IF($M3731="",Z$7,$M3731)/100)</f>
        <v/>
      </c>
    </row>
    <row r="3732" spans="16:26" x14ac:dyDescent="0.2">
      <c r="P3732" s="88" t="str">
        <f>IF(OR(P$4="",P$4=0,P$5="",P$7=0,P$7="",P$8="",$L3732="",$L3732=0),"",layerCost(IF($N3732="",P$8,$N3732),P$4,P$5,$L3732)*MAX($K3732,1)*IF($M3732="",P$7,$M3732)/100)</f>
        <v/>
      </c>
      <c r="Q3732" s="84"/>
      <c r="R3732" s="88" t="str">
        <f>IF(OR(R$4="",R$4=0,R$5="",R$7=0,R$7="",R$8="",$L3732="",$L3732=0),"",layerCost(IF($N3732="",R$8,$N3732),R$4,R$5,$L3732)*MAX($K3732,1)*IF($M3732="",R$7,$M3732)/100)</f>
        <v/>
      </c>
      <c r="S3732" s="84"/>
      <c r="T3732" s="88" t="str">
        <f>IF(OR(T$4="",T$4=0,T$5="",T$7=0,T$7="",T$8="",$L3732="",$L3732=0),"",layerCost(IF($N3732="",T$8,$N3732),T$4,T$5,$L3732)*MAX($K3732,1)*IF($M3732="",T$7,$M3732)/100)</f>
        <v/>
      </c>
      <c r="U3732" s="84"/>
      <c r="V3732" s="88" t="str">
        <f>IF(OR(V$4="",V$4=0,V$5="",V$7=0,V$7="",V$8="",$L3732="",$L3732=0),"",layerCost(IF($N3732="",V$8,$N3732),V$4,V$5,$L3732)*MAX($K3732,1)*IF($M3732="",V$7,$M3732)/100)</f>
        <v/>
      </c>
      <c r="W3732" s="84"/>
      <c r="X3732" s="88" t="str">
        <f>IF(OR(X$4="",X$4=0,X$5="",X$7=0,X$7="",X$8="",$L3732="",$L3732=0),"",layerCost(IF($N3732="",X$8,$N3732),X$4,X$5,$L3732)*MAX($K3732,1)*IF($M3732="",X$7,$M3732)/100)</f>
        <v/>
      </c>
      <c r="Y3732" s="84"/>
      <c r="Z3732" s="88" t="str">
        <f>IF(OR(Z$4="",Z$4=0,Z$5="",Z$7=0,Z$7="",Z$8="",$L3732="",$L3732=0),"",layerCost(IF($N3732="",Z$8,$N3732),Z$4,Z$5,$L3732)*MAX($K3732,1)*IF($M3732="",Z$7,$M3732)/100)</f>
        <v/>
      </c>
    </row>
    <row r="3733" spans="16:26" x14ac:dyDescent="0.2">
      <c r="P3733" s="88" t="str">
        <f>IF(OR(P$4="",P$4=0,P$5="",P$7=0,P$7="",P$8="",$L3733="",$L3733=0),"",layerCost(IF($N3733="",P$8,$N3733),P$4,P$5,$L3733)*MAX($K3733,1)*IF($M3733="",P$7,$M3733)/100)</f>
        <v/>
      </c>
      <c r="Q3733" s="84"/>
      <c r="R3733" s="88" t="str">
        <f>IF(OR(R$4="",R$4=0,R$5="",R$7=0,R$7="",R$8="",$L3733="",$L3733=0),"",layerCost(IF($N3733="",R$8,$N3733),R$4,R$5,$L3733)*MAX($K3733,1)*IF($M3733="",R$7,$M3733)/100)</f>
        <v/>
      </c>
      <c r="S3733" s="84"/>
      <c r="T3733" s="88" t="str">
        <f>IF(OR(T$4="",T$4=0,T$5="",T$7=0,T$7="",T$8="",$L3733="",$L3733=0),"",layerCost(IF($N3733="",T$8,$N3733),T$4,T$5,$L3733)*MAX($K3733,1)*IF($M3733="",T$7,$M3733)/100)</f>
        <v/>
      </c>
      <c r="U3733" s="84"/>
      <c r="V3733" s="88" t="str">
        <f>IF(OR(V$4="",V$4=0,V$5="",V$7=0,V$7="",V$8="",$L3733="",$L3733=0),"",layerCost(IF($N3733="",V$8,$N3733),V$4,V$5,$L3733)*MAX($K3733,1)*IF($M3733="",V$7,$M3733)/100)</f>
        <v/>
      </c>
      <c r="W3733" s="84"/>
      <c r="X3733" s="88" t="str">
        <f>IF(OR(X$4="",X$4=0,X$5="",X$7=0,X$7="",X$8="",$L3733="",$L3733=0),"",layerCost(IF($N3733="",X$8,$N3733),X$4,X$5,$L3733)*MAX($K3733,1)*IF($M3733="",X$7,$M3733)/100)</f>
        <v/>
      </c>
      <c r="Y3733" s="84"/>
      <c r="Z3733" s="88" t="str">
        <f>IF(OR(Z$4="",Z$4=0,Z$5="",Z$7=0,Z$7="",Z$8="",$L3733="",$L3733=0),"",layerCost(IF($N3733="",Z$8,$N3733),Z$4,Z$5,$L3733)*MAX($K3733,1)*IF($M3733="",Z$7,$M3733)/100)</f>
        <v/>
      </c>
    </row>
    <row r="3734" spans="16:26" x14ac:dyDescent="0.2">
      <c r="P3734" s="88" t="str">
        <f>IF(OR(P$4="",P$4=0,P$5="",P$7=0,P$7="",P$8="",$L3734="",$L3734=0),"",layerCost(IF($N3734="",P$8,$N3734),P$4,P$5,$L3734)*MAX($K3734,1)*IF($M3734="",P$7,$M3734)/100)</f>
        <v/>
      </c>
      <c r="Q3734" s="84"/>
      <c r="R3734" s="88" t="str">
        <f>IF(OR(R$4="",R$4=0,R$5="",R$7=0,R$7="",R$8="",$L3734="",$L3734=0),"",layerCost(IF($N3734="",R$8,$N3734),R$4,R$5,$L3734)*MAX($K3734,1)*IF($M3734="",R$7,$M3734)/100)</f>
        <v/>
      </c>
      <c r="S3734" s="84"/>
      <c r="T3734" s="88" t="str">
        <f>IF(OR(T$4="",T$4=0,T$5="",T$7=0,T$7="",T$8="",$L3734="",$L3734=0),"",layerCost(IF($N3734="",T$8,$N3734),T$4,T$5,$L3734)*MAX($K3734,1)*IF($M3734="",T$7,$M3734)/100)</f>
        <v/>
      </c>
      <c r="U3734" s="84"/>
      <c r="V3734" s="88" t="str">
        <f>IF(OR(V$4="",V$4=0,V$5="",V$7=0,V$7="",V$8="",$L3734="",$L3734=0),"",layerCost(IF($N3734="",V$8,$N3734),V$4,V$5,$L3734)*MAX($K3734,1)*IF($M3734="",V$7,$M3734)/100)</f>
        <v/>
      </c>
      <c r="W3734" s="84"/>
      <c r="X3734" s="88" t="str">
        <f>IF(OR(X$4="",X$4=0,X$5="",X$7=0,X$7="",X$8="",$L3734="",$L3734=0),"",layerCost(IF($N3734="",X$8,$N3734),X$4,X$5,$L3734)*MAX($K3734,1)*IF($M3734="",X$7,$M3734)/100)</f>
        <v/>
      </c>
      <c r="Y3734" s="84"/>
      <c r="Z3734" s="88" t="str">
        <f>IF(OR(Z$4="",Z$4=0,Z$5="",Z$7=0,Z$7="",Z$8="",$L3734="",$L3734=0),"",layerCost(IF($N3734="",Z$8,$N3734),Z$4,Z$5,$L3734)*MAX($K3734,1)*IF($M3734="",Z$7,$M3734)/100)</f>
        <v/>
      </c>
    </row>
    <row r="3735" spans="16:26" x14ac:dyDescent="0.2">
      <c r="P3735" s="88" t="str">
        <f>IF(OR(P$4="",P$4=0,P$5="",P$7=0,P$7="",P$8="",$L3735="",$L3735=0),"",layerCost(IF($N3735="",P$8,$N3735),P$4,P$5,$L3735)*MAX($K3735,1)*IF($M3735="",P$7,$M3735)/100)</f>
        <v/>
      </c>
      <c r="Q3735" s="84"/>
      <c r="R3735" s="88" t="str">
        <f>IF(OR(R$4="",R$4=0,R$5="",R$7=0,R$7="",R$8="",$L3735="",$L3735=0),"",layerCost(IF($N3735="",R$8,$N3735),R$4,R$5,$L3735)*MAX($K3735,1)*IF($M3735="",R$7,$M3735)/100)</f>
        <v/>
      </c>
      <c r="S3735" s="84"/>
      <c r="T3735" s="88" t="str">
        <f>IF(OR(T$4="",T$4=0,T$5="",T$7=0,T$7="",T$8="",$L3735="",$L3735=0),"",layerCost(IF($N3735="",T$8,$N3735),T$4,T$5,$L3735)*MAX($K3735,1)*IF($M3735="",T$7,$M3735)/100)</f>
        <v/>
      </c>
      <c r="U3735" s="84"/>
      <c r="V3735" s="88" t="str">
        <f>IF(OR(V$4="",V$4=0,V$5="",V$7=0,V$7="",V$8="",$L3735="",$L3735=0),"",layerCost(IF($N3735="",V$8,$N3735),V$4,V$5,$L3735)*MAX($K3735,1)*IF($M3735="",V$7,$M3735)/100)</f>
        <v/>
      </c>
      <c r="W3735" s="84"/>
      <c r="X3735" s="88" t="str">
        <f>IF(OR(X$4="",X$4=0,X$5="",X$7=0,X$7="",X$8="",$L3735="",$L3735=0),"",layerCost(IF($N3735="",X$8,$N3735),X$4,X$5,$L3735)*MAX($K3735,1)*IF($M3735="",X$7,$M3735)/100)</f>
        <v/>
      </c>
      <c r="Y3735" s="84"/>
      <c r="Z3735" s="88" t="str">
        <f>IF(OR(Z$4="",Z$4=0,Z$5="",Z$7=0,Z$7="",Z$8="",$L3735="",$L3735=0),"",layerCost(IF($N3735="",Z$8,$N3735),Z$4,Z$5,$L3735)*MAX($K3735,1)*IF($M3735="",Z$7,$M3735)/100)</f>
        <v/>
      </c>
    </row>
    <row r="3736" spans="16:26" x14ac:dyDescent="0.2">
      <c r="P3736" s="88" t="str">
        <f>IF(OR(P$4="",P$4=0,P$5="",P$7=0,P$7="",P$8="",$L3736="",$L3736=0),"",layerCost(IF($N3736="",P$8,$N3736),P$4,P$5,$L3736)*MAX($K3736,1)*IF($M3736="",P$7,$M3736)/100)</f>
        <v/>
      </c>
      <c r="Q3736" s="84"/>
      <c r="R3736" s="88" t="str">
        <f>IF(OR(R$4="",R$4=0,R$5="",R$7=0,R$7="",R$8="",$L3736="",$L3736=0),"",layerCost(IF($N3736="",R$8,$N3736),R$4,R$5,$L3736)*MAX($K3736,1)*IF($M3736="",R$7,$M3736)/100)</f>
        <v/>
      </c>
      <c r="S3736" s="84"/>
      <c r="T3736" s="88" t="str">
        <f>IF(OR(T$4="",T$4=0,T$5="",T$7=0,T$7="",T$8="",$L3736="",$L3736=0),"",layerCost(IF($N3736="",T$8,$N3736),T$4,T$5,$L3736)*MAX($K3736,1)*IF($M3736="",T$7,$M3736)/100)</f>
        <v/>
      </c>
      <c r="U3736" s="84"/>
      <c r="V3736" s="88" t="str">
        <f>IF(OR(V$4="",V$4=0,V$5="",V$7=0,V$7="",V$8="",$L3736="",$L3736=0),"",layerCost(IF($N3736="",V$8,$N3736),V$4,V$5,$L3736)*MAX($K3736,1)*IF($M3736="",V$7,$M3736)/100)</f>
        <v/>
      </c>
      <c r="W3736" s="84"/>
      <c r="X3736" s="88" t="str">
        <f>IF(OR(X$4="",X$4=0,X$5="",X$7=0,X$7="",X$8="",$L3736="",$L3736=0),"",layerCost(IF($N3736="",X$8,$N3736),X$4,X$5,$L3736)*MAX($K3736,1)*IF($M3736="",X$7,$M3736)/100)</f>
        <v/>
      </c>
      <c r="Y3736" s="84"/>
      <c r="Z3736" s="88" t="str">
        <f>IF(OR(Z$4="",Z$4=0,Z$5="",Z$7=0,Z$7="",Z$8="",$L3736="",$L3736=0),"",layerCost(IF($N3736="",Z$8,$N3736),Z$4,Z$5,$L3736)*MAX($K3736,1)*IF($M3736="",Z$7,$M3736)/100)</f>
        <v/>
      </c>
    </row>
    <row r="3737" spans="16:26" x14ac:dyDescent="0.2">
      <c r="P3737" s="88" t="str">
        <f>IF(OR(P$4="",P$4=0,P$5="",P$7=0,P$7="",P$8="",$L3737="",$L3737=0),"",layerCost(IF($N3737="",P$8,$N3737),P$4,P$5,$L3737)*MAX($K3737,1)*IF($M3737="",P$7,$M3737)/100)</f>
        <v/>
      </c>
      <c r="Q3737" s="84"/>
      <c r="R3737" s="88" t="str">
        <f>IF(OR(R$4="",R$4=0,R$5="",R$7=0,R$7="",R$8="",$L3737="",$L3737=0),"",layerCost(IF($N3737="",R$8,$N3737),R$4,R$5,$L3737)*MAX($K3737,1)*IF($M3737="",R$7,$M3737)/100)</f>
        <v/>
      </c>
      <c r="S3737" s="84"/>
      <c r="T3737" s="88" t="str">
        <f>IF(OR(T$4="",T$4=0,T$5="",T$7=0,T$7="",T$8="",$L3737="",$L3737=0),"",layerCost(IF($N3737="",T$8,$N3737),T$4,T$5,$L3737)*MAX($K3737,1)*IF($M3737="",T$7,$M3737)/100)</f>
        <v/>
      </c>
      <c r="U3737" s="84"/>
      <c r="V3737" s="88" t="str">
        <f>IF(OR(V$4="",V$4=0,V$5="",V$7=0,V$7="",V$8="",$L3737="",$L3737=0),"",layerCost(IF($N3737="",V$8,$N3737),V$4,V$5,$L3737)*MAX($K3737,1)*IF($M3737="",V$7,$M3737)/100)</f>
        <v/>
      </c>
      <c r="W3737" s="84"/>
      <c r="X3737" s="88" t="str">
        <f>IF(OR(X$4="",X$4=0,X$5="",X$7=0,X$7="",X$8="",$L3737="",$L3737=0),"",layerCost(IF($N3737="",X$8,$N3737),X$4,X$5,$L3737)*MAX($K3737,1)*IF($M3737="",X$7,$M3737)/100)</f>
        <v/>
      </c>
      <c r="Y3737" s="84"/>
      <c r="Z3737" s="88" t="str">
        <f>IF(OR(Z$4="",Z$4=0,Z$5="",Z$7=0,Z$7="",Z$8="",$L3737="",$L3737=0),"",layerCost(IF($N3737="",Z$8,$N3737),Z$4,Z$5,$L3737)*MAX($K3737,1)*IF($M3737="",Z$7,$M3737)/100)</f>
        <v/>
      </c>
    </row>
    <row r="3738" spans="16:26" x14ac:dyDescent="0.2">
      <c r="P3738" s="88" t="str">
        <f>IF(OR(P$4="",P$4=0,P$5="",P$7=0,P$7="",P$8="",$L3738="",$L3738=0),"",layerCost(IF($N3738="",P$8,$N3738),P$4,P$5,$L3738)*MAX($K3738,1)*IF($M3738="",P$7,$M3738)/100)</f>
        <v/>
      </c>
      <c r="Q3738" s="84"/>
      <c r="R3738" s="88" t="str">
        <f>IF(OR(R$4="",R$4=0,R$5="",R$7=0,R$7="",R$8="",$L3738="",$L3738=0),"",layerCost(IF($N3738="",R$8,$N3738),R$4,R$5,$L3738)*MAX($K3738,1)*IF($M3738="",R$7,$M3738)/100)</f>
        <v/>
      </c>
      <c r="S3738" s="84"/>
      <c r="T3738" s="88" t="str">
        <f>IF(OR(T$4="",T$4=0,T$5="",T$7=0,T$7="",T$8="",$L3738="",$L3738=0),"",layerCost(IF($N3738="",T$8,$N3738),T$4,T$5,$L3738)*MAX($K3738,1)*IF($M3738="",T$7,$M3738)/100)</f>
        <v/>
      </c>
      <c r="U3738" s="84"/>
      <c r="V3738" s="88" t="str">
        <f>IF(OR(V$4="",V$4=0,V$5="",V$7=0,V$7="",V$8="",$L3738="",$L3738=0),"",layerCost(IF($N3738="",V$8,$N3738),V$4,V$5,$L3738)*MAX($K3738,1)*IF($M3738="",V$7,$M3738)/100)</f>
        <v/>
      </c>
      <c r="W3738" s="84"/>
      <c r="X3738" s="88" t="str">
        <f>IF(OR(X$4="",X$4=0,X$5="",X$7=0,X$7="",X$8="",$L3738="",$L3738=0),"",layerCost(IF($N3738="",X$8,$N3738),X$4,X$5,$L3738)*MAX($K3738,1)*IF($M3738="",X$7,$M3738)/100)</f>
        <v/>
      </c>
      <c r="Y3738" s="84"/>
      <c r="Z3738" s="88" t="str">
        <f>IF(OR(Z$4="",Z$4=0,Z$5="",Z$7=0,Z$7="",Z$8="",$L3738="",$L3738=0),"",layerCost(IF($N3738="",Z$8,$N3738),Z$4,Z$5,$L3738)*MAX($K3738,1)*IF($M3738="",Z$7,$M3738)/100)</f>
        <v/>
      </c>
    </row>
    <row r="3739" spans="16:26" x14ac:dyDescent="0.2">
      <c r="P3739" s="88" t="str">
        <f>IF(OR(P$4="",P$4=0,P$5="",P$7=0,P$7="",P$8="",$L3739="",$L3739=0),"",layerCost(IF($N3739="",P$8,$N3739),P$4,P$5,$L3739)*MAX($K3739,1)*IF($M3739="",P$7,$M3739)/100)</f>
        <v/>
      </c>
      <c r="Q3739" s="84"/>
      <c r="R3739" s="88" t="str">
        <f>IF(OR(R$4="",R$4=0,R$5="",R$7=0,R$7="",R$8="",$L3739="",$L3739=0),"",layerCost(IF($N3739="",R$8,$N3739),R$4,R$5,$L3739)*MAX($K3739,1)*IF($M3739="",R$7,$M3739)/100)</f>
        <v/>
      </c>
      <c r="S3739" s="84"/>
      <c r="T3739" s="88" t="str">
        <f>IF(OR(T$4="",T$4=0,T$5="",T$7=0,T$7="",T$8="",$L3739="",$L3739=0),"",layerCost(IF($N3739="",T$8,$N3739),T$4,T$5,$L3739)*MAX($K3739,1)*IF($M3739="",T$7,$M3739)/100)</f>
        <v/>
      </c>
      <c r="U3739" s="84"/>
      <c r="V3739" s="88" t="str">
        <f>IF(OR(V$4="",V$4=0,V$5="",V$7=0,V$7="",V$8="",$L3739="",$L3739=0),"",layerCost(IF($N3739="",V$8,$N3739),V$4,V$5,$L3739)*MAX($K3739,1)*IF($M3739="",V$7,$M3739)/100)</f>
        <v/>
      </c>
      <c r="W3739" s="84"/>
      <c r="X3739" s="88" t="str">
        <f>IF(OR(X$4="",X$4=0,X$5="",X$7=0,X$7="",X$8="",$L3739="",$L3739=0),"",layerCost(IF($N3739="",X$8,$N3739),X$4,X$5,$L3739)*MAX($K3739,1)*IF($M3739="",X$7,$M3739)/100)</f>
        <v/>
      </c>
      <c r="Y3739" s="84"/>
      <c r="Z3739" s="88" t="str">
        <f>IF(OR(Z$4="",Z$4=0,Z$5="",Z$7=0,Z$7="",Z$8="",$L3739="",$L3739=0),"",layerCost(IF($N3739="",Z$8,$N3739),Z$4,Z$5,$L3739)*MAX($K3739,1)*IF($M3739="",Z$7,$M3739)/100)</f>
        <v/>
      </c>
    </row>
    <row r="3740" spans="16:26" x14ac:dyDescent="0.2">
      <c r="P3740" s="88" t="str">
        <f>IF(OR(P$4="",P$4=0,P$5="",P$7=0,P$7="",P$8="",$L3740="",$L3740=0),"",layerCost(IF($N3740="",P$8,$N3740),P$4,P$5,$L3740)*MAX($K3740,1)*IF($M3740="",P$7,$M3740)/100)</f>
        <v/>
      </c>
      <c r="Q3740" s="84"/>
      <c r="R3740" s="88" t="str">
        <f>IF(OR(R$4="",R$4=0,R$5="",R$7=0,R$7="",R$8="",$L3740="",$L3740=0),"",layerCost(IF($N3740="",R$8,$N3740),R$4,R$5,$L3740)*MAX($K3740,1)*IF($M3740="",R$7,$M3740)/100)</f>
        <v/>
      </c>
      <c r="S3740" s="84"/>
      <c r="T3740" s="88" t="str">
        <f>IF(OR(T$4="",T$4=0,T$5="",T$7=0,T$7="",T$8="",$L3740="",$L3740=0),"",layerCost(IF($N3740="",T$8,$N3740),T$4,T$5,$L3740)*MAX($K3740,1)*IF($M3740="",T$7,$M3740)/100)</f>
        <v/>
      </c>
      <c r="U3740" s="84"/>
      <c r="V3740" s="88" t="str">
        <f>IF(OR(V$4="",V$4=0,V$5="",V$7=0,V$7="",V$8="",$L3740="",$L3740=0),"",layerCost(IF($N3740="",V$8,$N3740),V$4,V$5,$L3740)*MAX($K3740,1)*IF($M3740="",V$7,$M3740)/100)</f>
        <v/>
      </c>
      <c r="W3740" s="84"/>
      <c r="X3740" s="88" t="str">
        <f>IF(OR(X$4="",X$4=0,X$5="",X$7=0,X$7="",X$8="",$L3740="",$L3740=0),"",layerCost(IF($N3740="",X$8,$N3740),X$4,X$5,$L3740)*MAX($K3740,1)*IF($M3740="",X$7,$M3740)/100)</f>
        <v/>
      </c>
      <c r="Y3740" s="84"/>
      <c r="Z3740" s="88" t="str">
        <f>IF(OR(Z$4="",Z$4=0,Z$5="",Z$7=0,Z$7="",Z$8="",$L3740="",$L3740=0),"",layerCost(IF($N3740="",Z$8,$N3740),Z$4,Z$5,$L3740)*MAX($K3740,1)*IF($M3740="",Z$7,$M3740)/100)</f>
        <v/>
      </c>
    </row>
    <row r="3741" spans="16:26" x14ac:dyDescent="0.2">
      <c r="P3741" s="88" t="str">
        <f>IF(OR(P$4="",P$4=0,P$5="",P$7=0,P$7="",P$8="",$L3741="",$L3741=0),"",layerCost(IF($N3741="",P$8,$N3741),P$4,P$5,$L3741)*MAX($K3741,1)*IF($M3741="",P$7,$M3741)/100)</f>
        <v/>
      </c>
      <c r="Q3741" s="84"/>
      <c r="R3741" s="88" t="str">
        <f>IF(OR(R$4="",R$4=0,R$5="",R$7=0,R$7="",R$8="",$L3741="",$L3741=0),"",layerCost(IF($N3741="",R$8,$N3741),R$4,R$5,$L3741)*MAX($K3741,1)*IF($M3741="",R$7,$M3741)/100)</f>
        <v/>
      </c>
      <c r="S3741" s="84"/>
      <c r="T3741" s="88" t="str">
        <f>IF(OR(T$4="",T$4=0,T$5="",T$7=0,T$7="",T$8="",$L3741="",$L3741=0),"",layerCost(IF($N3741="",T$8,$N3741),T$4,T$5,$L3741)*MAX($K3741,1)*IF($M3741="",T$7,$M3741)/100)</f>
        <v/>
      </c>
      <c r="U3741" s="84"/>
      <c r="V3741" s="88" t="str">
        <f>IF(OR(V$4="",V$4=0,V$5="",V$7=0,V$7="",V$8="",$L3741="",$L3741=0),"",layerCost(IF($N3741="",V$8,$N3741),V$4,V$5,$L3741)*MAX($K3741,1)*IF($M3741="",V$7,$M3741)/100)</f>
        <v/>
      </c>
      <c r="W3741" s="84"/>
      <c r="X3741" s="88" t="str">
        <f>IF(OR(X$4="",X$4=0,X$5="",X$7=0,X$7="",X$8="",$L3741="",$L3741=0),"",layerCost(IF($N3741="",X$8,$N3741),X$4,X$5,$L3741)*MAX($K3741,1)*IF($M3741="",X$7,$M3741)/100)</f>
        <v/>
      </c>
      <c r="Y3741" s="84"/>
      <c r="Z3741" s="88" t="str">
        <f>IF(OR(Z$4="",Z$4=0,Z$5="",Z$7=0,Z$7="",Z$8="",$L3741="",$L3741=0),"",layerCost(IF($N3741="",Z$8,$N3741),Z$4,Z$5,$L3741)*MAX($K3741,1)*IF($M3741="",Z$7,$M3741)/100)</f>
        <v/>
      </c>
    </row>
    <row r="3742" spans="16:26" x14ac:dyDescent="0.2">
      <c r="P3742" s="88" t="str">
        <f>IF(OR(P$4="",P$4=0,P$5="",P$7=0,P$7="",P$8="",$L3742="",$L3742=0),"",layerCost(IF($N3742="",P$8,$N3742),P$4,P$5,$L3742)*MAX($K3742,1)*IF($M3742="",P$7,$M3742)/100)</f>
        <v/>
      </c>
      <c r="Q3742" s="84"/>
      <c r="R3742" s="88" t="str">
        <f>IF(OR(R$4="",R$4=0,R$5="",R$7=0,R$7="",R$8="",$L3742="",$L3742=0),"",layerCost(IF($N3742="",R$8,$N3742),R$4,R$5,$L3742)*MAX($K3742,1)*IF($M3742="",R$7,$M3742)/100)</f>
        <v/>
      </c>
      <c r="S3742" s="84"/>
      <c r="T3742" s="88" t="str">
        <f>IF(OR(T$4="",T$4=0,T$5="",T$7=0,T$7="",T$8="",$L3742="",$L3742=0),"",layerCost(IF($N3742="",T$8,$N3742),T$4,T$5,$L3742)*MAX($K3742,1)*IF($M3742="",T$7,$M3742)/100)</f>
        <v/>
      </c>
      <c r="U3742" s="84"/>
      <c r="V3742" s="88" t="str">
        <f>IF(OR(V$4="",V$4=0,V$5="",V$7=0,V$7="",V$8="",$L3742="",$L3742=0),"",layerCost(IF($N3742="",V$8,$N3742),V$4,V$5,$L3742)*MAX($K3742,1)*IF($M3742="",V$7,$M3742)/100)</f>
        <v/>
      </c>
      <c r="W3742" s="84"/>
      <c r="X3742" s="88" t="str">
        <f>IF(OR(X$4="",X$4=0,X$5="",X$7=0,X$7="",X$8="",$L3742="",$L3742=0),"",layerCost(IF($N3742="",X$8,$N3742),X$4,X$5,$L3742)*MAX($K3742,1)*IF($M3742="",X$7,$M3742)/100)</f>
        <v/>
      </c>
      <c r="Y3742" s="84"/>
      <c r="Z3742" s="88" t="str">
        <f>IF(OR(Z$4="",Z$4=0,Z$5="",Z$7=0,Z$7="",Z$8="",$L3742="",$L3742=0),"",layerCost(IF($N3742="",Z$8,$N3742),Z$4,Z$5,$L3742)*MAX($K3742,1)*IF($M3742="",Z$7,$M3742)/100)</f>
        <v/>
      </c>
    </row>
    <row r="3743" spans="16:26" x14ac:dyDescent="0.2">
      <c r="P3743" s="88" t="str">
        <f>IF(OR(P$4="",P$4=0,P$5="",P$7=0,P$7="",P$8="",$L3743="",$L3743=0),"",layerCost(IF($N3743="",P$8,$N3743),P$4,P$5,$L3743)*MAX($K3743,1)*IF($M3743="",P$7,$M3743)/100)</f>
        <v/>
      </c>
      <c r="Q3743" s="84"/>
      <c r="R3743" s="88" t="str">
        <f>IF(OR(R$4="",R$4=0,R$5="",R$7=0,R$7="",R$8="",$L3743="",$L3743=0),"",layerCost(IF($N3743="",R$8,$N3743),R$4,R$5,$L3743)*MAX($K3743,1)*IF($M3743="",R$7,$M3743)/100)</f>
        <v/>
      </c>
      <c r="S3743" s="84"/>
      <c r="T3743" s="88" t="str">
        <f>IF(OR(T$4="",T$4=0,T$5="",T$7=0,T$7="",T$8="",$L3743="",$L3743=0),"",layerCost(IF($N3743="",T$8,$N3743),T$4,T$5,$L3743)*MAX($K3743,1)*IF($M3743="",T$7,$M3743)/100)</f>
        <v/>
      </c>
      <c r="U3743" s="84"/>
      <c r="V3743" s="88" t="str">
        <f>IF(OR(V$4="",V$4=0,V$5="",V$7=0,V$7="",V$8="",$L3743="",$L3743=0),"",layerCost(IF($N3743="",V$8,$N3743),V$4,V$5,$L3743)*MAX($K3743,1)*IF($M3743="",V$7,$M3743)/100)</f>
        <v/>
      </c>
      <c r="W3743" s="84"/>
      <c r="X3743" s="88" t="str">
        <f>IF(OR(X$4="",X$4=0,X$5="",X$7=0,X$7="",X$8="",$L3743="",$L3743=0),"",layerCost(IF($N3743="",X$8,$N3743),X$4,X$5,$L3743)*MAX($K3743,1)*IF($M3743="",X$7,$M3743)/100)</f>
        <v/>
      </c>
      <c r="Y3743" s="84"/>
      <c r="Z3743" s="88" t="str">
        <f>IF(OR(Z$4="",Z$4=0,Z$5="",Z$7=0,Z$7="",Z$8="",$L3743="",$L3743=0),"",layerCost(IF($N3743="",Z$8,$N3743),Z$4,Z$5,$L3743)*MAX($K3743,1)*IF($M3743="",Z$7,$M3743)/100)</f>
        <v/>
      </c>
    </row>
    <row r="3744" spans="16:26" x14ac:dyDescent="0.2">
      <c r="P3744" s="88" t="str">
        <f>IF(OR(P$4="",P$4=0,P$5="",P$7=0,P$7="",P$8="",$L3744="",$L3744=0),"",layerCost(IF($N3744="",P$8,$N3744),P$4,P$5,$L3744)*MAX($K3744,1)*IF($M3744="",P$7,$M3744)/100)</f>
        <v/>
      </c>
      <c r="Q3744" s="84"/>
      <c r="R3744" s="88" t="str">
        <f>IF(OR(R$4="",R$4=0,R$5="",R$7=0,R$7="",R$8="",$L3744="",$L3744=0),"",layerCost(IF($N3744="",R$8,$N3744),R$4,R$5,$L3744)*MAX($K3744,1)*IF($M3744="",R$7,$M3744)/100)</f>
        <v/>
      </c>
      <c r="S3744" s="84"/>
      <c r="T3744" s="88" t="str">
        <f>IF(OR(T$4="",T$4=0,T$5="",T$7=0,T$7="",T$8="",$L3744="",$L3744=0),"",layerCost(IF($N3744="",T$8,$N3744),T$4,T$5,$L3744)*MAX($K3744,1)*IF($M3744="",T$7,$M3744)/100)</f>
        <v/>
      </c>
      <c r="U3744" s="84"/>
      <c r="V3744" s="88" t="str">
        <f>IF(OR(V$4="",V$4=0,V$5="",V$7=0,V$7="",V$8="",$L3744="",$L3744=0),"",layerCost(IF($N3744="",V$8,$N3744),V$4,V$5,$L3744)*MAX($K3744,1)*IF($M3744="",V$7,$M3744)/100)</f>
        <v/>
      </c>
      <c r="W3744" s="84"/>
      <c r="X3744" s="88" t="str">
        <f>IF(OR(X$4="",X$4=0,X$5="",X$7=0,X$7="",X$8="",$L3744="",$L3744=0),"",layerCost(IF($N3744="",X$8,$N3744),X$4,X$5,$L3744)*MAX($K3744,1)*IF($M3744="",X$7,$M3744)/100)</f>
        <v/>
      </c>
      <c r="Y3744" s="84"/>
      <c r="Z3744" s="88" t="str">
        <f>IF(OR(Z$4="",Z$4=0,Z$5="",Z$7=0,Z$7="",Z$8="",$L3744="",$L3744=0),"",layerCost(IF($N3744="",Z$8,$N3744),Z$4,Z$5,$L3744)*MAX($K3744,1)*IF($M3744="",Z$7,$M3744)/100)</f>
        <v/>
      </c>
    </row>
    <row r="3745" spans="16:26" x14ac:dyDescent="0.2">
      <c r="P3745" s="88" t="str">
        <f>IF(OR(P$4="",P$4=0,P$5="",P$7=0,P$7="",P$8="",$L3745="",$L3745=0),"",layerCost(IF($N3745="",P$8,$N3745),P$4,P$5,$L3745)*MAX($K3745,1)*IF($M3745="",P$7,$M3745)/100)</f>
        <v/>
      </c>
      <c r="Q3745" s="84"/>
      <c r="R3745" s="88" t="str">
        <f>IF(OR(R$4="",R$4=0,R$5="",R$7=0,R$7="",R$8="",$L3745="",$L3745=0),"",layerCost(IF($N3745="",R$8,$N3745),R$4,R$5,$L3745)*MAX($K3745,1)*IF($M3745="",R$7,$M3745)/100)</f>
        <v/>
      </c>
      <c r="S3745" s="84"/>
      <c r="T3745" s="88" t="str">
        <f>IF(OR(T$4="",T$4=0,T$5="",T$7=0,T$7="",T$8="",$L3745="",$L3745=0),"",layerCost(IF($N3745="",T$8,$N3745),T$4,T$5,$L3745)*MAX($K3745,1)*IF($M3745="",T$7,$M3745)/100)</f>
        <v/>
      </c>
      <c r="U3745" s="84"/>
      <c r="V3745" s="88" t="str">
        <f>IF(OR(V$4="",V$4=0,V$5="",V$7=0,V$7="",V$8="",$L3745="",$L3745=0),"",layerCost(IF($N3745="",V$8,$N3745),V$4,V$5,$L3745)*MAX($K3745,1)*IF($M3745="",V$7,$M3745)/100)</f>
        <v/>
      </c>
      <c r="W3745" s="84"/>
      <c r="X3745" s="88" t="str">
        <f>IF(OR(X$4="",X$4=0,X$5="",X$7=0,X$7="",X$8="",$L3745="",$L3745=0),"",layerCost(IF($N3745="",X$8,$N3745),X$4,X$5,$L3745)*MAX($K3745,1)*IF($M3745="",X$7,$M3745)/100)</f>
        <v/>
      </c>
      <c r="Y3745" s="84"/>
      <c r="Z3745" s="88" t="str">
        <f>IF(OR(Z$4="",Z$4=0,Z$5="",Z$7=0,Z$7="",Z$8="",$L3745="",$L3745=0),"",layerCost(IF($N3745="",Z$8,$N3745),Z$4,Z$5,$L3745)*MAX($K3745,1)*IF($M3745="",Z$7,$M3745)/100)</f>
        <v/>
      </c>
    </row>
    <row r="3746" spans="16:26" x14ac:dyDescent="0.2">
      <c r="P3746" s="88" t="str">
        <f>IF(OR(P$4="",P$4=0,P$5="",P$7=0,P$7="",P$8="",$L3746="",$L3746=0),"",layerCost(IF($N3746="",P$8,$N3746),P$4,P$5,$L3746)*MAX($K3746,1)*IF($M3746="",P$7,$M3746)/100)</f>
        <v/>
      </c>
      <c r="Q3746" s="84"/>
      <c r="R3746" s="88" t="str">
        <f>IF(OR(R$4="",R$4=0,R$5="",R$7=0,R$7="",R$8="",$L3746="",$L3746=0),"",layerCost(IF($N3746="",R$8,$N3746),R$4,R$5,$L3746)*MAX($K3746,1)*IF($M3746="",R$7,$M3746)/100)</f>
        <v/>
      </c>
      <c r="S3746" s="84"/>
      <c r="T3746" s="88" t="str">
        <f>IF(OR(T$4="",T$4=0,T$5="",T$7=0,T$7="",T$8="",$L3746="",$L3746=0),"",layerCost(IF($N3746="",T$8,$N3746),T$4,T$5,$L3746)*MAX($K3746,1)*IF($M3746="",T$7,$M3746)/100)</f>
        <v/>
      </c>
      <c r="U3746" s="84"/>
      <c r="V3746" s="88" t="str">
        <f>IF(OR(V$4="",V$4=0,V$5="",V$7=0,V$7="",V$8="",$L3746="",$L3746=0),"",layerCost(IF($N3746="",V$8,$N3746),V$4,V$5,$L3746)*MAX($K3746,1)*IF($M3746="",V$7,$M3746)/100)</f>
        <v/>
      </c>
      <c r="W3746" s="84"/>
      <c r="X3746" s="88" t="str">
        <f>IF(OR(X$4="",X$4=0,X$5="",X$7=0,X$7="",X$8="",$L3746="",$L3746=0),"",layerCost(IF($N3746="",X$8,$N3746),X$4,X$5,$L3746)*MAX($K3746,1)*IF($M3746="",X$7,$M3746)/100)</f>
        <v/>
      </c>
      <c r="Y3746" s="84"/>
      <c r="Z3746" s="88" t="str">
        <f>IF(OR(Z$4="",Z$4=0,Z$5="",Z$7=0,Z$7="",Z$8="",$L3746="",$L3746=0),"",layerCost(IF($N3746="",Z$8,$N3746),Z$4,Z$5,$L3746)*MAX($K3746,1)*IF($M3746="",Z$7,$M3746)/100)</f>
        <v/>
      </c>
    </row>
    <row r="3747" spans="16:26" x14ac:dyDescent="0.2">
      <c r="P3747" s="88" t="str">
        <f>IF(OR(P$4="",P$4=0,P$5="",P$7=0,P$7="",P$8="",$L3747="",$L3747=0),"",layerCost(IF($N3747="",P$8,$N3747),P$4,P$5,$L3747)*MAX($K3747,1)*IF($M3747="",P$7,$M3747)/100)</f>
        <v/>
      </c>
      <c r="Q3747" s="84"/>
      <c r="R3747" s="88" t="str">
        <f>IF(OR(R$4="",R$4=0,R$5="",R$7=0,R$7="",R$8="",$L3747="",$L3747=0),"",layerCost(IF($N3747="",R$8,$N3747),R$4,R$5,$L3747)*MAX($K3747,1)*IF($M3747="",R$7,$M3747)/100)</f>
        <v/>
      </c>
      <c r="S3747" s="84"/>
      <c r="T3747" s="88" t="str">
        <f>IF(OR(T$4="",T$4=0,T$5="",T$7=0,T$7="",T$8="",$L3747="",$L3747=0),"",layerCost(IF($N3747="",T$8,$N3747),T$4,T$5,$L3747)*MAX($K3747,1)*IF($M3747="",T$7,$M3747)/100)</f>
        <v/>
      </c>
      <c r="U3747" s="84"/>
      <c r="V3747" s="88" t="str">
        <f>IF(OR(V$4="",V$4=0,V$5="",V$7=0,V$7="",V$8="",$L3747="",$L3747=0),"",layerCost(IF($N3747="",V$8,$N3747),V$4,V$5,$L3747)*MAX($K3747,1)*IF($M3747="",V$7,$M3747)/100)</f>
        <v/>
      </c>
      <c r="W3747" s="84"/>
      <c r="X3747" s="88" t="str">
        <f>IF(OR(X$4="",X$4=0,X$5="",X$7=0,X$7="",X$8="",$L3747="",$L3747=0),"",layerCost(IF($N3747="",X$8,$N3747),X$4,X$5,$L3747)*MAX($K3747,1)*IF($M3747="",X$7,$M3747)/100)</f>
        <v/>
      </c>
      <c r="Y3747" s="84"/>
      <c r="Z3747" s="88" t="str">
        <f>IF(OR(Z$4="",Z$4=0,Z$5="",Z$7=0,Z$7="",Z$8="",$L3747="",$L3747=0),"",layerCost(IF($N3747="",Z$8,$N3747),Z$4,Z$5,$L3747)*MAX($K3747,1)*IF($M3747="",Z$7,$M3747)/100)</f>
        <v/>
      </c>
    </row>
    <row r="3748" spans="16:26" x14ac:dyDescent="0.2">
      <c r="P3748" s="88" t="str">
        <f>IF(OR(P$4="",P$4=0,P$5="",P$7=0,P$7="",P$8="",$L3748="",$L3748=0),"",layerCost(IF($N3748="",P$8,$N3748),P$4,P$5,$L3748)*MAX($K3748,1)*IF($M3748="",P$7,$M3748)/100)</f>
        <v/>
      </c>
      <c r="Q3748" s="84"/>
      <c r="R3748" s="88" t="str">
        <f>IF(OR(R$4="",R$4=0,R$5="",R$7=0,R$7="",R$8="",$L3748="",$L3748=0),"",layerCost(IF($N3748="",R$8,$N3748),R$4,R$5,$L3748)*MAX($K3748,1)*IF($M3748="",R$7,$M3748)/100)</f>
        <v/>
      </c>
      <c r="S3748" s="84"/>
      <c r="T3748" s="88" t="str">
        <f>IF(OR(T$4="",T$4=0,T$5="",T$7=0,T$7="",T$8="",$L3748="",$L3748=0),"",layerCost(IF($N3748="",T$8,$N3748),T$4,T$5,$L3748)*MAX($K3748,1)*IF($M3748="",T$7,$M3748)/100)</f>
        <v/>
      </c>
      <c r="U3748" s="84"/>
      <c r="V3748" s="88" t="str">
        <f>IF(OR(V$4="",V$4=0,V$5="",V$7=0,V$7="",V$8="",$L3748="",$L3748=0),"",layerCost(IF($N3748="",V$8,$N3748),V$4,V$5,$L3748)*MAX($K3748,1)*IF($M3748="",V$7,$M3748)/100)</f>
        <v/>
      </c>
      <c r="W3748" s="84"/>
      <c r="X3748" s="88" t="str">
        <f>IF(OR(X$4="",X$4=0,X$5="",X$7=0,X$7="",X$8="",$L3748="",$L3748=0),"",layerCost(IF($N3748="",X$8,$N3748),X$4,X$5,$L3748)*MAX($K3748,1)*IF($M3748="",X$7,$M3748)/100)</f>
        <v/>
      </c>
      <c r="Y3748" s="84"/>
      <c r="Z3748" s="88" t="str">
        <f>IF(OR(Z$4="",Z$4=0,Z$5="",Z$7=0,Z$7="",Z$8="",$L3748="",$L3748=0),"",layerCost(IF($N3748="",Z$8,$N3748),Z$4,Z$5,$L3748)*MAX($K3748,1)*IF($M3748="",Z$7,$M3748)/100)</f>
        <v/>
      </c>
    </row>
    <row r="3749" spans="16:26" x14ac:dyDescent="0.2">
      <c r="P3749" s="88" t="str">
        <f>IF(OR(P$4="",P$4=0,P$5="",P$7=0,P$7="",P$8="",$L3749="",$L3749=0),"",layerCost(IF($N3749="",P$8,$N3749),P$4,P$5,$L3749)*MAX($K3749,1)*IF($M3749="",P$7,$M3749)/100)</f>
        <v/>
      </c>
      <c r="Q3749" s="84"/>
      <c r="R3749" s="88" t="str">
        <f>IF(OR(R$4="",R$4=0,R$5="",R$7=0,R$7="",R$8="",$L3749="",$L3749=0),"",layerCost(IF($N3749="",R$8,$N3749),R$4,R$5,$L3749)*MAX($K3749,1)*IF($M3749="",R$7,$M3749)/100)</f>
        <v/>
      </c>
      <c r="S3749" s="84"/>
      <c r="T3749" s="88" t="str">
        <f>IF(OR(T$4="",T$4=0,T$5="",T$7=0,T$7="",T$8="",$L3749="",$L3749=0),"",layerCost(IF($N3749="",T$8,$N3749),T$4,T$5,$L3749)*MAX($K3749,1)*IF($M3749="",T$7,$M3749)/100)</f>
        <v/>
      </c>
      <c r="U3749" s="84"/>
      <c r="V3749" s="88" t="str">
        <f>IF(OR(V$4="",V$4=0,V$5="",V$7=0,V$7="",V$8="",$L3749="",$L3749=0),"",layerCost(IF($N3749="",V$8,$N3749),V$4,V$5,$L3749)*MAX($K3749,1)*IF($M3749="",V$7,$M3749)/100)</f>
        <v/>
      </c>
      <c r="W3749" s="84"/>
      <c r="X3749" s="88" t="str">
        <f>IF(OR(X$4="",X$4=0,X$5="",X$7=0,X$7="",X$8="",$L3749="",$L3749=0),"",layerCost(IF($N3749="",X$8,$N3749),X$4,X$5,$L3749)*MAX($K3749,1)*IF($M3749="",X$7,$M3749)/100)</f>
        <v/>
      </c>
      <c r="Y3749" s="84"/>
      <c r="Z3749" s="88" t="str">
        <f>IF(OR(Z$4="",Z$4=0,Z$5="",Z$7=0,Z$7="",Z$8="",$L3749="",$L3749=0),"",layerCost(IF($N3749="",Z$8,$N3749),Z$4,Z$5,$L3749)*MAX($K3749,1)*IF($M3749="",Z$7,$M3749)/100)</f>
        <v/>
      </c>
    </row>
    <row r="3750" spans="16:26" x14ac:dyDescent="0.2">
      <c r="P3750" s="88" t="str">
        <f>IF(OR(P$4="",P$4=0,P$5="",P$7=0,P$7="",P$8="",$L3750="",$L3750=0),"",layerCost(IF($N3750="",P$8,$N3750),P$4,P$5,$L3750)*MAX($K3750,1)*IF($M3750="",P$7,$M3750)/100)</f>
        <v/>
      </c>
      <c r="Q3750" s="84"/>
      <c r="R3750" s="88" t="str">
        <f>IF(OR(R$4="",R$4=0,R$5="",R$7=0,R$7="",R$8="",$L3750="",$L3750=0),"",layerCost(IF($N3750="",R$8,$N3750),R$4,R$5,$L3750)*MAX($K3750,1)*IF($M3750="",R$7,$M3750)/100)</f>
        <v/>
      </c>
      <c r="S3750" s="84"/>
      <c r="T3750" s="88" t="str">
        <f>IF(OR(T$4="",T$4=0,T$5="",T$7=0,T$7="",T$8="",$L3750="",$L3750=0),"",layerCost(IF($N3750="",T$8,$N3750),T$4,T$5,$L3750)*MAX($K3750,1)*IF($M3750="",T$7,$M3750)/100)</f>
        <v/>
      </c>
      <c r="U3750" s="84"/>
      <c r="V3750" s="88" t="str">
        <f>IF(OR(V$4="",V$4=0,V$5="",V$7=0,V$7="",V$8="",$L3750="",$L3750=0),"",layerCost(IF($N3750="",V$8,$N3750),V$4,V$5,$L3750)*MAX($K3750,1)*IF($M3750="",V$7,$M3750)/100)</f>
        <v/>
      </c>
      <c r="W3750" s="84"/>
      <c r="X3750" s="88" t="str">
        <f>IF(OR(X$4="",X$4=0,X$5="",X$7=0,X$7="",X$8="",$L3750="",$L3750=0),"",layerCost(IF($N3750="",X$8,$N3750),X$4,X$5,$L3750)*MAX($K3750,1)*IF($M3750="",X$7,$M3750)/100)</f>
        <v/>
      </c>
      <c r="Y3750" s="84"/>
      <c r="Z3750" s="88" t="str">
        <f>IF(OR(Z$4="",Z$4=0,Z$5="",Z$7=0,Z$7="",Z$8="",$L3750="",$L3750=0),"",layerCost(IF($N3750="",Z$8,$N3750),Z$4,Z$5,$L3750)*MAX($K3750,1)*IF($M3750="",Z$7,$M3750)/100)</f>
        <v/>
      </c>
    </row>
    <row r="3751" spans="16:26" x14ac:dyDescent="0.2">
      <c r="P3751" s="88" t="str">
        <f>IF(OR(P$4="",P$4=0,P$5="",P$7=0,P$7="",P$8="",$L3751="",$L3751=0),"",layerCost(IF($N3751="",P$8,$N3751),P$4,P$5,$L3751)*MAX($K3751,1)*IF($M3751="",P$7,$M3751)/100)</f>
        <v/>
      </c>
      <c r="Q3751" s="84"/>
      <c r="R3751" s="88" t="str">
        <f>IF(OR(R$4="",R$4=0,R$5="",R$7=0,R$7="",R$8="",$L3751="",$L3751=0),"",layerCost(IF($N3751="",R$8,$N3751),R$4,R$5,$L3751)*MAX($K3751,1)*IF($M3751="",R$7,$M3751)/100)</f>
        <v/>
      </c>
      <c r="S3751" s="84"/>
      <c r="T3751" s="88" t="str">
        <f>IF(OR(T$4="",T$4=0,T$5="",T$7=0,T$7="",T$8="",$L3751="",$L3751=0),"",layerCost(IF($N3751="",T$8,$N3751),T$4,T$5,$L3751)*MAX($K3751,1)*IF($M3751="",T$7,$M3751)/100)</f>
        <v/>
      </c>
      <c r="U3751" s="84"/>
      <c r="V3751" s="88" t="str">
        <f>IF(OR(V$4="",V$4=0,V$5="",V$7=0,V$7="",V$8="",$L3751="",$L3751=0),"",layerCost(IF($N3751="",V$8,$N3751),V$4,V$5,$L3751)*MAX($K3751,1)*IF($M3751="",V$7,$M3751)/100)</f>
        <v/>
      </c>
      <c r="W3751" s="84"/>
      <c r="X3751" s="88" t="str">
        <f>IF(OR(X$4="",X$4=0,X$5="",X$7=0,X$7="",X$8="",$L3751="",$L3751=0),"",layerCost(IF($N3751="",X$8,$N3751),X$4,X$5,$L3751)*MAX($K3751,1)*IF($M3751="",X$7,$M3751)/100)</f>
        <v/>
      </c>
      <c r="Y3751" s="84"/>
      <c r="Z3751" s="88" t="str">
        <f>IF(OR(Z$4="",Z$4=0,Z$5="",Z$7=0,Z$7="",Z$8="",$L3751="",$L3751=0),"",layerCost(IF($N3751="",Z$8,$N3751),Z$4,Z$5,$L3751)*MAX($K3751,1)*IF($M3751="",Z$7,$M3751)/100)</f>
        <v/>
      </c>
    </row>
    <row r="3752" spans="16:26" x14ac:dyDescent="0.2">
      <c r="P3752" s="88" t="str">
        <f>IF(OR(P$4="",P$4=0,P$5="",P$7=0,P$7="",P$8="",$L3752="",$L3752=0),"",layerCost(IF($N3752="",P$8,$N3752),P$4,P$5,$L3752)*MAX($K3752,1)*IF($M3752="",P$7,$M3752)/100)</f>
        <v/>
      </c>
      <c r="Q3752" s="84"/>
      <c r="R3752" s="88" t="str">
        <f>IF(OR(R$4="",R$4=0,R$5="",R$7=0,R$7="",R$8="",$L3752="",$L3752=0),"",layerCost(IF($N3752="",R$8,$N3752),R$4,R$5,$L3752)*MAX($K3752,1)*IF($M3752="",R$7,$M3752)/100)</f>
        <v/>
      </c>
      <c r="S3752" s="84"/>
      <c r="T3752" s="88" t="str">
        <f>IF(OR(T$4="",T$4=0,T$5="",T$7=0,T$7="",T$8="",$L3752="",$L3752=0),"",layerCost(IF($N3752="",T$8,$N3752),T$4,T$5,$L3752)*MAX($K3752,1)*IF($M3752="",T$7,$M3752)/100)</f>
        <v/>
      </c>
      <c r="U3752" s="84"/>
      <c r="V3752" s="88" t="str">
        <f>IF(OR(V$4="",V$4=0,V$5="",V$7=0,V$7="",V$8="",$L3752="",$L3752=0),"",layerCost(IF($N3752="",V$8,$N3752),V$4,V$5,$L3752)*MAX($K3752,1)*IF($M3752="",V$7,$M3752)/100)</f>
        <v/>
      </c>
      <c r="W3752" s="84"/>
      <c r="X3752" s="88" t="str">
        <f>IF(OR(X$4="",X$4=0,X$5="",X$7=0,X$7="",X$8="",$L3752="",$L3752=0),"",layerCost(IF($N3752="",X$8,$N3752),X$4,X$5,$L3752)*MAX($K3752,1)*IF($M3752="",X$7,$M3752)/100)</f>
        <v/>
      </c>
      <c r="Y3752" s="84"/>
      <c r="Z3752" s="88" t="str">
        <f>IF(OR(Z$4="",Z$4=0,Z$5="",Z$7=0,Z$7="",Z$8="",$L3752="",$L3752=0),"",layerCost(IF($N3752="",Z$8,$N3752),Z$4,Z$5,$L3752)*MAX($K3752,1)*IF($M3752="",Z$7,$M3752)/100)</f>
        <v/>
      </c>
    </row>
    <row r="3753" spans="16:26" x14ac:dyDescent="0.2">
      <c r="P3753" s="88" t="str">
        <f>IF(OR(P$4="",P$4=0,P$5="",P$7=0,P$7="",P$8="",$L3753="",$L3753=0),"",layerCost(IF($N3753="",P$8,$N3753),P$4,P$5,$L3753)*MAX($K3753,1)*IF($M3753="",P$7,$M3753)/100)</f>
        <v/>
      </c>
      <c r="Q3753" s="84"/>
      <c r="R3753" s="88" t="str">
        <f>IF(OR(R$4="",R$4=0,R$5="",R$7=0,R$7="",R$8="",$L3753="",$L3753=0),"",layerCost(IF($N3753="",R$8,$N3753),R$4,R$5,$L3753)*MAX($K3753,1)*IF($M3753="",R$7,$M3753)/100)</f>
        <v/>
      </c>
      <c r="S3753" s="84"/>
      <c r="T3753" s="88" t="str">
        <f>IF(OR(T$4="",T$4=0,T$5="",T$7=0,T$7="",T$8="",$L3753="",$L3753=0),"",layerCost(IF($N3753="",T$8,$N3753),T$4,T$5,$L3753)*MAX($K3753,1)*IF($M3753="",T$7,$M3753)/100)</f>
        <v/>
      </c>
      <c r="U3753" s="84"/>
      <c r="V3753" s="88" t="str">
        <f>IF(OR(V$4="",V$4=0,V$5="",V$7=0,V$7="",V$8="",$L3753="",$L3753=0),"",layerCost(IF($N3753="",V$8,$N3753),V$4,V$5,$L3753)*MAX($K3753,1)*IF($M3753="",V$7,$M3753)/100)</f>
        <v/>
      </c>
      <c r="W3753" s="84"/>
      <c r="X3753" s="88" t="str">
        <f>IF(OR(X$4="",X$4=0,X$5="",X$7=0,X$7="",X$8="",$L3753="",$L3753=0),"",layerCost(IF($N3753="",X$8,$N3753),X$4,X$5,$L3753)*MAX($K3753,1)*IF($M3753="",X$7,$M3753)/100)</f>
        <v/>
      </c>
      <c r="Y3753" s="84"/>
      <c r="Z3753" s="88" t="str">
        <f>IF(OR(Z$4="",Z$4=0,Z$5="",Z$7=0,Z$7="",Z$8="",$L3753="",$L3753=0),"",layerCost(IF($N3753="",Z$8,$N3753),Z$4,Z$5,$L3753)*MAX($K3753,1)*IF($M3753="",Z$7,$M3753)/100)</f>
        <v/>
      </c>
    </row>
    <row r="3754" spans="16:26" x14ac:dyDescent="0.2">
      <c r="P3754" s="88" t="str">
        <f>IF(OR(P$4="",P$4=0,P$5="",P$7=0,P$7="",P$8="",$L3754="",$L3754=0),"",layerCost(IF($N3754="",P$8,$N3754),P$4,P$5,$L3754)*MAX($K3754,1)*IF($M3754="",P$7,$M3754)/100)</f>
        <v/>
      </c>
      <c r="Q3754" s="84"/>
      <c r="R3754" s="88" t="str">
        <f>IF(OR(R$4="",R$4=0,R$5="",R$7=0,R$7="",R$8="",$L3754="",$L3754=0),"",layerCost(IF($N3754="",R$8,$N3754),R$4,R$5,$L3754)*MAX($K3754,1)*IF($M3754="",R$7,$M3754)/100)</f>
        <v/>
      </c>
      <c r="S3754" s="84"/>
      <c r="T3754" s="88" t="str">
        <f>IF(OR(T$4="",T$4=0,T$5="",T$7=0,T$7="",T$8="",$L3754="",$L3754=0),"",layerCost(IF($N3754="",T$8,$N3754),T$4,T$5,$L3754)*MAX($K3754,1)*IF($M3754="",T$7,$M3754)/100)</f>
        <v/>
      </c>
      <c r="U3754" s="84"/>
      <c r="V3754" s="88" t="str">
        <f>IF(OR(V$4="",V$4=0,V$5="",V$7=0,V$7="",V$8="",$L3754="",$L3754=0),"",layerCost(IF($N3754="",V$8,$N3754),V$4,V$5,$L3754)*MAX($K3754,1)*IF($M3754="",V$7,$M3754)/100)</f>
        <v/>
      </c>
      <c r="W3754" s="84"/>
      <c r="X3754" s="88" t="str">
        <f>IF(OR(X$4="",X$4=0,X$5="",X$7=0,X$7="",X$8="",$L3754="",$L3754=0),"",layerCost(IF($N3754="",X$8,$N3754),X$4,X$5,$L3754)*MAX($K3754,1)*IF($M3754="",X$7,$M3754)/100)</f>
        <v/>
      </c>
      <c r="Y3754" s="84"/>
      <c r="Z3754" s="88" t="str">
        <f>IF(OR(Z$4="",Z$4=0,Z$5="",Z$7=0,Z$7="",Z$8="",$L3754="",$L3754=0),"",layerCost(IF($N3754="",Z$8,$N3754),Z$4,Z$5,$L3754)*MAX($K3754,1)*IF($M3754="",Z$7,$M3754)/100)</f>
        <v/>
      </c>
    </row>
    <row r="3755" spans="16:26" x14ac:dyDescent="0.2">
      <c r="P3755" s="88" t="str">
        <f>IF(OR(P$4="",P$4=0,P$5="",P$7=0,P$7="",P$8="",$L3755="",$L3755=0),"",layerCost(IF($N3755="",P$8,$N3755),P$4,P$5,$L3755)*MAX($K3755,1)*IF($M3755="",P$7,$M3755)/100)</f>
        <v/>
      </c>
      <c r="Q3755" s="84"/>
      <c r="R3755" s="88" t="str">
        <f>IF(OR(R$4="",R$4=0,R$5="",R$7=0,R$7="",R$8="",$L3755="",$L3755=0),"",layerCost(IF($N3755="",R$8,$N3755),R$4,R$5,$L3755)*MAX($K3755,1)*IF($M3755="",R$7,$M3755)/100)</f>
        <v/>
      </c>
      <c r="S3755" s="84"/>
      <c r="T3755" s="88" t="str">
        <f>IF(OR(T$4="",T$4=0,T$5="",T$7=0,T$7="",T$8="",$L3755="",$L3755=0),"",layerCost(IF($N3755="",T$8,$N3755),T$4,T$5,$L3755)*MAX($K3755,1)*IF($M3755="",T$7,$M3755)/100)</f>
        <v/>
      </c>
      <c r="U3755" s="84"/>
      <c r="V3755" s="88" t="str">
        <f>IF(OR(V$4="",V$4=0,V$5="",V$7=0,V$7="",V$8="",$L3755="",$L3755=0),"",layerCost(IF($N3755="",V$8,$N3755),V$4,V$5,$L3755)*MAX($K3755,1)*IF($M3755="",V$7,$M3755)/100)</f>
        <v/>
      </c>
      <c r="W3755" s="84"/>
      <c r="X3755" s="88" t="str">
        <f>IF(OR(X$4="",X$4=0,X$5="",X$7=0,X$7="",X$8="",$L3755="",$L3755=0),"",layerCost(IF($N3755="",X$8,$N3755),X$4,X$5,$L3755)*MAX($K3755,1)*IF($M3755="",X$7,$M3755)/100)</f>
        <v/>
      </c>
      <c r="Y3755" s="84"/>
      <c r="Z3755" s="88" t="str">
        <f>IF(OR(Z$4="",Z$4=0,Z$5="",Z$7=0,Z$7="",Z$8="",$L3755="",$L3755=0),"",layerCost(IF($N3755="",Z$8,$N3755),Z$4,Z$5,$L3755)*MAX($K3755,1)*IF($M3755="",Z$7,$M3755)/100)</f>
        <v/>
      </c>
    </row>
    <row r="3756" spans="16:26" x14ac:dyDescent="0.2">
      <c r="P3756" s="88" t="str">
        <f>IF(OR(P$4="",P$4=0,P$5="",P$7=0,P$7="",P$8="",$L3756="",$L3756=0),"",layerCost(IF($N3756="",P$8,$N3756),P$4,P$5,$L3756)*MAX($K3756,1)*IF($M3756="",P$7,$M3756)/100)</f>
        <v/>
      </c>
      <c r="Q3756" s="84"/>
      <c r="R3756" s="88" t="str">
        <f>IF(OR(R$4="",R$4=0,R$5="",R$7=0,R$7="",R$8="",$L3756="",$L3756=0),"",layerCost(IF($N3756="",R$8,$N3756),R$4,R$5,$L3756)*MAX($K3756,1)*IF($M3756="",R$7,$M3756)/100)</f>
        <v/>
      </c>
      <c r="S3756" s="84"/>
      <c r="T3756" s="88" t="str">
        <f>IF(OR(T$4="",T$4=0,T$5="",T$7=0,T$7="",T$8="",$L3756="",$L3756=0),"",layerCost(IF($N3756="",T$8,$N3756),T$4,T$5,$L3756)*MAX($K3756,1)*IF($M3756="",T$7,$M3756)/100)</f>
        <v/>
      </c>
      <c r="U3756" s="84"/>
      <c r="V3756" s="88" t="str">
        <f>IF(OR(V$4="",V$4=0,V$5="",V$7=0,V$7="",V$8="",$L3756="",$L3756=0),"",layerCost(IF($N3756="",V$8,$N3756),V$4,V$5,$L3756)*MAX($K3756,1)*IF($M3756="",V$7,$M3756)/100)</f>
        <v/>
      </c>
      <c r="W3756" s="84"/>
      <c r="X3756" s="88" t="str">
        <f>IF(OR(X$4="",X$4=0,X$5="",X$7=0,X$7="",X$8="",$L3756="",$L3756=0),"",layerCost(IF($N3756="",X$8,$N3756),X$4,X$5,$L3756)*MAX($K3756,1)*IF($M3756="",X$7,$M3756)/100)</f>
        <v/>
      </c>
      <c r="Y3756" s="84"/>
      <c r="Z3756" s="88" t="str">
        <f>IF(OR(Z$4="",Z$4=0,Z$5="",Z$7=0,Z$7="",Z$8="",$L3756="",$L3756=0),"",layerCost(IF($N3756="",Z$8,$N3756),Z$4,Z$5,$L3756)*MAX($K3756,1)*IF($M3756="",Z$7,$M3756)/100)</f>
        <v/>
      </c>
    </row>
    <row r="3757" spans="16:26" x14ac:dyDescent="0.2">
      <c r="P3757" s="88" t="str">
        <f>IF(OR(P$4="",P$4=0,P$5="",P$7=0,P$7="",P$8="",$L3757="",$L3757=0),"",layerCost(IF($N3757="",P$8,$N3757),P$4,P$5,$L3757)*MAX($K3757,1)*IF($M3757="",P$7,$M3757)/100)</f>
        <v/>
      </c>
      <c r="Q3757" s="84"/>
      <c r="R3757" s="88" t="str">
        <f>IF(OR(R$4="",R$4=0,R$5="",R$7=0,R$7="",R$8="",$L3757="",$L3757=0),"",layerCost(IF($N3757="",R$8,$N3757),R$4,R$5,$L3757)*MAX($K3757,1)*IF($M3757="",R$7,$M3757)/100)</f>
        <v/>
      </c>
      <c r="S3757" s="84"/>
      <c r="T3757" s="88" t="str">
        <f>IF(OR(T$4="",T$4=0,T$5="",T$7=0,T$7="",T$8="",$L3757="",$L3757=0),"",layerCost(IF($N3757="",T$8,$N3757),T$4,T$5,$L3757)*MAX($K3757,1)*IF($M3757="",T$7,$M3757)/100)</f>
        <v/>
      </c>
      <c r="U3757" s="84"/>
      <c r="V3757" s="88" t="str">
        <f>IF(OR(V$4="",V$4=0,V$5="",V$7=0,V$7="",V$8="",$L3757="",$L3757=0),"",layerCost(IF($N3757="",V$8,$N3757),V$4,V$5,$L3757)*MAX($K3757,1)*IF($M3757="",V$7,$M3757)/100)</f>
        <v/>
      </c>
      <c r="W3757" s="84"/>
      <c r="X3757" s="88" t="str">
        <f>IF(OR(X$4="",X$4=0,X$5="",X$7=0,X$7="",X$8="",$L3757="",$L3757=0),"",layerCost(IF($N3757="",X$8,$N3757),X$4,X$5,$L3757)*MAX($K3757,1)*IF($M3757="",X$7,$M3757)/100)</f>
        <v/>
      </c>
      <c r="Y3757" s="84"/>
      <c r="Z3757" s="88" t="str">
        <f>IF(OR(Z$4="",Z$4=0,Z$5="",Z$7=0,Z$7="",Z$8="",$L3757="",$L3757=0),"",layerCost(IF($N3757="",Z$8,$N3757),Z$4,Z$5,$L3757)*MAX($K3757,1)*IF($M3757="",Z$7,$M3757)/100)</f>
        <v/>
      </c>
    </row>
    <row r="3758" spans="16:26" x14ac:dyDescent="0.2">
      <c r="P3758" s="88" t="str">
        <f>IF(OR(P$4="",P$4=0,P$5="",P$7=0,P$7="",P$8="",$L3758="",$L3758=0),"",layerCost(IF($N3758="",P$8,$N3758),P$4,P$5,$L3758)*MAX($K3758,1)*IF($M3758="",P$7,$M3758)/100)</f>
        <v/>
      </c>
      <c r="Q3758" s="84"/>
      <c r="R3758" s="88" t="str">
        <f>IF(OR(R$4="",R$4=0,R$5="",R$7=0,R$7="",R$8="",$L3758="",$L3758=0),"",layerCost(IF($N3758="",R$8,$N3758),R$4,R$5,$L3758)*MAX($K3758,1)*IF($M3758="",R$7,$M3758)/100)</f>
        <v/>
      </c>
      <c r="S3758" s="84"/>
      <c r="T3758" s="88" t="str">
        <f>IF(OR(T$4="",T$4=0,T$5="",T$7=0,T$7="",T$8="",$L3758="",$L3758=0),"",layerCost(IF($N3758="",T$8,$N3758),T$4,T$5,$L3758)*MAX($K3758,1)*IF($M3758="",T$7,$M3758)/100)</f>
        <v/>
      </c>
      <c r="U3758" s="84"/>
      <c r="V3758" s="88" t="str">
        <f>IF(OR(V$4="",V$4=0,V$5="",V$7=0,V$7="",V$8="",$L3758="",$L3758=0),"",layerCost(IF($N3758="",V$8,$N3758),V$4,V$5,$L3758)*MAX($K3758,1)*IF($M3758="",V$7,$M3758)/100)</f>
        <v/>
      </c>
      <c r="W3758" s="84"/>
      <c r="X3758" s="88" t="str">
        <f>IF(OR(X$4="",X$4=0,X$5="",X$7=0,X$7="",X$8="",$L3758="",$L3758=0),"",layerCost(IF($N3758="",X$8,$N3758),X$4,X$5,$L3758)*MAX($K3758,1)*IF($M3758="",X$7,$M3758)/100)</f>
        <v/>
      </c>
      <c r="Y3758" s="84"/>
      <c r="Z3758" s="88" t="str">
        <f>IF(OR(Z$4="",Z$4=0,Z$5="",Z$7=0,Z$7="",Z$8="",$L3758="",$L3758=0),"",layerCost(IF($N3758="",Z$8,$N3758),Z$4,Z$5,$L3758)*MAX($K3758,1)*IF($M3758="",Z$7,$M3758)/100)</f>
        <v/>
      </c>
    </row>
    <row r="3759" spans="16:26" x14ac:dyDescent="0.2">
      <c r="P3759" s="88" t="str">
        <f>IF(OR(P$4="",P$4=0,P$5="",P$7=0,P$7="",P$8="",$L3759="",$L3759=0),"",layerCost(IF($N3759="",P$8,$N3759),P$4,P$5,$L3759)*MAX($K3759,1)*IF($M3759="",P$7,$M3759)/100)</f>
        <v/>
      </c>
      <c r="Q3759" s="84"/>
      <c r="R3759" s="88" t="str">
        <f>IF(OR(R$4="",R$4=0,R$5="",R$7=0,R$7="",R$8="",$L3759="",$L3759=0),"",layerCost(IF($N3759="",R$8,$N3759),R$4,R$5,$L3759)*MAX($K3759,1)*IF($M3759="",R$7,$M3759)/100)</f>
        <v/>
      </c>
      <c r="S3759" s="84"/>
      <c r="T3759" s="88" t="str">
        <f>IF(OR(T$4="",T$4=0,T$5="",T$7=0,T$7="",T$8="",$L3759="",$L3759=0),"",layerCost(IF($N3759="",T$8,$N3759),T$4,T$5,$L3759)*MAX($K3759,1)*IF($M3759="",T$7,$M3759)/100)</f>
        <v/>
      </c>
      <c r="U3759" s="84"/>
      <c r="V3759" s="88" t="str">
        <f>IF(OR(V$4="",V$4=0,V$5="",V$7=0,V$7="",V$8="",$L3759="",$L3759=0),"",layerCost(IF($N3759="",V$8,$N3759),V$4,V$5,$L3759)*MAX($K3759,1)*IF($M3759="",V$7,$M3759)/100)</f>
        <v/>
      </c>
      <c r="W3759" s="84"/>
      <c r="X3759" s="88" t="str">
        <f>IF(OR(X$4="",X$4=0,X$5="",X$7=0,X$7="",X$8="",$L3759="",$L3759=0),"",layerCost(IF($N3759="",X$8,$N3759),X$4,X$5,$L3759)*MAX($K3759,1)*IF($M3759="",X$7,$M3759)/100)</f>
        <v/>
      </c>
      <c r="Y3759" s="84"/>
      <c r="Z3759" s="88" t="str">
        <f>IF(OR(Z$4="",Z$4=0,Z$5="",Z$7=0,Z$7="",Z$8="",$L3759="",$L3759=0),"",layerCost(IF($N3759="",Z$8,$N3759),Z$4,Z$5,$L3759)*MAX($K3759,1)*IF($M3759="",Z$7,$M3759)/100)</f>
        <v/>
      </c>
    </row>
    <row r="3760" spans="16:26" x14ac:dyDescent="0.2">
      <c r="P3760" s="88" t="str">
        <f>IF(OR(P$4="",P$4=0,P$5="",P$7=0,P$7="",P$8="",$L3760="",$L3760=0),"",layerCost(IF($N3760="",P$8,$N3760),P$4,P$5,$L3760)*MAX($K3760,1)*IF($M3760="",P$7,$M3760)/100)</f>
        <v/>
      </c>
      <c r="Q3760" s="84"/>
      <c r="R3760" s="88" t="str">
        <f>IF(OR(R$4="",R$4=0,R$5="",R$7=0,R$7="",R$8="",$L3760="",$L3760=0),"",layerCost(IF($N3760="",R$8,$N3760),R$4,R$5,$L3760)*MAX($K3760,1)*IF($M3760="",R$7,$M3760)/100)</f>
        <v/>
      </c>
      <c r="S3760" s="84"/>
      <c r="T3760" s="88" t="str">
        <f>IF(OR(T$4="",T$4=0,T$5="",T$7=0,T$7="",T$8="",$L3760="",$L3760=0),"",layerCost(IF($N3760="",T$8,$N3760),T$4,T$5,$L3760)*MAX($K3760,1)*IF($M3760="",T$7,$M3760)/100)</f>
        <v/>
      </c>
      <c r="U3760" s="84"/>
      <c r="V3760" s="88" t="str">
        <f>IF(OR(V$4="",V$4=0,V$5="",V$7=0,V$7="",V$8="",$L3760="",$L3760=0),"",layerCost(IF($N3760="",V$8,$N3760),V$4,V$5,$L3760)*MAX($K3760,1)*IF($M3760="",V$7,$M3760)/100)</f>
        <v/>
      </c>
      <c r="W3760" s="84"/>
      <c r="X3760" s="88" t="str">
        <f>IF(OR(X$4="",X$4=0,X$5="",X$7=0,X$7="",X$8="",$L3760="",$L3760=0),"",layerCost(IF($N3760="",X$8,$N3760),X$4,X$5,$L3760)*MAX($K3760,1)*IF($M3760="",X$7,$M3760)/100)</f>
        <v/>
      </c>
      <c r="Y3760" s="84"/>
      <c r="Z3760" s="88" t="str">
        <f>IF(OR(Z$4="",Z$4=0,Z$5="",Z$7=0,Z$7="",Z$8="",$L3760="",$L3760=0),"",layerCost(IF($N3760="",Z$8,$N3760),Z$4,Z$5,$L3760)*MAX($K3760,1)*IF($M3760="",Z$7,$M3760)/100)</f>
        <v/>
      </c>
    </row>
    <row r="3761" spans="16:26" x14ac:dyDescent="0.2">
      <c r="P3761" s="88" t="str">
        <f>IF(OR(P$4="",P$4=0,P$5="",P$7=0,P$7="",P$8="",$L3761="",$L3761=0),"",layerCost(IF($N3761="",P$8,$N3761),P$4,P$5,$L3761)*MAX($K3761,1)*IF($M3761="",P$7,$M3761)/100)</f>
        <v/>
      </c>
      <c r="Q3761" s="84"/>
      <c r="R3761" s="88" t="str">
        <f>IF(OR(R$4="",R$4=0,R$5="",R$7=0,R$7="",R$8="",$L3761="",$L3761=0),"",layerCost(IF($N3761="",R$8,$N3761),R$4,R$5,$L3761)*MAX($K3761,1)*IF($M3761="",R$7,$M3761)/100)</f>
        <v/>
      </c>
      <c r="S3761" s="84"/>
      <c r="T3761" s="88" t="str">
        <f>IF(OR(T$4="",T$4=0,T$5="",T$7=0,T$7="",T$8="",$L3761="",$L3761=0),"",layerCost(IF($N3761="",T$8,$N3761),T$4,T$5,$L3761)*MAX($K3761,1)*IF($M3761="",T$7,$M3761)/100)</f>
        <v/>
      </c>
      <c r="U3761" s="84"/>
      <c r="V3761" s="88" t="str">
        <f>IF(OR(V$4="",V$4=0,V$5="",V$7=0,V$7="",V$8="",$L3761="",$L3761=0),"",layerCost(IF($N3761="",V$8,$N3761),V$4,V$5,$L3761)*MAX($K3761,1)*IF($M3761="",V$7,$M3761)/100)</f>
        <v/>
      </c>
      <c r="W3761" s="84"/>
      <c r="X3761" s="88" t="str">
        <f>IF(OR(X$4="",X$4=0,X$5="",X$7=0,X$7="",X$8="",$L3761="",$L3761=0),"",layerCost(IF($N3761="",X$8,$N3761),X$4,X$5,$L3761)*MAX($K3761,1)*IF($M3761="",X$7,$M3761)/100)</f>
        <v/>
      </c>
      <c r="Y3761" s="84"/>
      <c r="Z3761" s="88" t="str">
        <f>IF(OR(Z$4="",Z$4=0,Z$5="",Z$7=0,Z$7="",Z$8="",$L3761="",$L3761=0),"",layerCost(IF($N3761="",Z$8,$N3761),Z$4,Z$5,$L3761)*MAX($K3761,1)*IF($M3761="",Z$7,$M3761)/100)</f>
        <v/>
      </c>
    </row>
    <row r="3762" spans="16:26" x14ac:dyDescent="0.2">
      <c r="P3762" s="88" t="str">
        <f>IF(OR(P$4="",P$4=0,P$5="",P$7=0,P$7="",P$8="",$L3762="",$L3762=0),"",layerCost(IF($N3762="",P$8,$N3762),P$4,P$5,$L3762)*MAX($K3762,1)*IF($M3762="",P$7,$M3762)/100)</f>
        <v/>
      </c>
      <c r="Q3762" s="84"/>
      <c r="R3762" s="88" t="str">
        <f>IF(OR(R$4="",R$4=0,R$5="",R$7=0,R$7="",R$8="",$L3762="",$L3762=0),"",layerCost(IF($N3762="",R$8,$N3762),R$4,R$5,$L3762)*MAX($K3762,1)*IF($M3762="",R$7,$M3762)/100)</f>
        <v/>
      </c>
      <c r="S3762" s="84"/>
      <c r="T3762" s="88" t="str">
        <f>IF(OR(T$4="",T$4=0,T$5="",T$7=0,T$7="",T$8="",$L3762="",$L3762=0),"",layerCost(IF($N3762="",T$8,$N3762),T$4,T$5,$L3762)*MAX($K3762,1)*IF($M3762="",T$7,$M3762)/100)</f>
        <v/>
      </c>
      <c r="U3762" s="84"/>
      <c r="V3762" s="88" t="str">
        <f>IF(OR(V$4="",V$4=0,V$5="",V$7=0,V$7="",V$8="",$L3762="",$L3762=0),"",layerCost(IF($N3762="",V$8,$N3762),V$4,V$5,$L3762)*MAX($K3762,1)*IF($M3762="",V$7,$M3762)/100)</f>
        <v/>
      </c>
      <c r="W3762" s="84"/>
      <c r="X3762" s="88" t="str">
        <f>IF(OR(X$4="",X$4=0,X$5="",X$7=0,X$7="",X$8="",$L3762="",$L3762=0),"",layerCost(IF($N3762="",X$8,$N3762),X$4,X$5,$L3762)*MAX($K3762,1)*IF($M3762="",X$7,$M3762)/100)</f>
        <v/>
      </c>
      <c r="Y3762" s="84"/>
      <c r="Z3762" s="88" t="str">
        <f>IF(OR(Z$4="",Z$4=0,Z$5="",Z$7=0,Z$7="",Z$8="",$L3762="",$L3762=0),"",layerCost(IF($N3762="",Z$8,$N3762),Z$4,Z$5,$L3762)*MAX($K3762,1)*IF($M3762="",Z$7,$M3762)/100)</f>
        <v/>
      </c>
    </row>
    <row r="3763" spans="16:26" x14ac:dyDescent="0.2">
      <c r="P3763" s="88" t="str">
        <f>IF(OR(P$4="",P$4=0,P$5="",P$7=0,P$7="",P$8="",$L3763="",$L3763=0),"",layerCost(IF($N3763="",P$8,$N3763),P$4,P$5,$L3763)*MAX($K3763,1)*IF($M3763="",P$7,$M3763)/100)</f>
        <v/>
      </c>
      <c r="Q3763" s="84"/>
      <c r="R3763" s="88" t="str">
        <f>IF(OR(R$4="",R$4=0,R$5="",R$7=0,R$7="",R$8="",$L3763="",$L3763=0),"",layerCost(IF($N3763="",R$8,$N3763),R$4,R$5,$L3763)*MAX($K3763,1)*IF($M3763="",R$7,$M3763)/100)</f>
        <v/>
      </c>
      <c r="S3763" s="84"/>
      <c r="T3763" s="88" t="str">
        <f>IF(OR(T$4="",T$4=0,T$5="",T$7=0,T$7="",T$8="",$L3763="",$L3763=0),"",layerCost(IF($N3763="",T$8,$N3763),T$4,T$5,$L3763)*MAX($K3763,1)*IF($M3763="",T$7,$M3763)/100)</f>
        <v/>
      </c>
      <c r="U3763" s="84"/>
      <c r="V3763" s="88" t="str">
        <f>IF(OR(V$4="",V$4=0,V$5="",V$7=0,V$7="",V$8="",$L3763="",$L3763=0),"",layerCost(IF($N3763="",V$8,$N3763),V$4,V$5,$L3763)*MAX($K3763,1)*IF($M3763="",V$7,$M3763)/100)</f>
        <v/>
      </c>
      <c r="W3763" s="84"/>
      <c r="X3763" s="88" t="str">
        <f>IF(OR(X$4="",X$4=0,X$5="",X$7=0,X$7="",X$8="",$L3763="",$L3763=0),"",layerCost(IF($N3763="",X$8,$N3763),X$4,X$5,$L3763)*MAX($K3763,1)*IF($M3763="",X$7,$M3763)/100)</f>
        <v/>
      </c>
      <c r="Y3763" s="84"/>
      <c r="Z3763" s="88" t="str">
        <f>IF(OR(Z$4="",Z$4=0,Z$5="",Z$7=0,Z$7="",Z$8="",$L3763="",$L3763=0),"",layerCost(IF($N3763="",Z$8,$N3763),Z$4,Z$5,$L3763)*MAX($K3763,1)*IF($M3763="",Z$7,$M3763)/100)</f>
        <v/>
      </c>
    </row>
    <row r="3764" spans="16:26" x14ac:dyDescent="0.2">
      <c r="P3764" s="88" t="str">
        <f>IF(OR(P$4="",P$4=0,P$5="",P$7=0,P$7="",P$8="",$L3764="",$L3764=0),"",layerCost(IF($N3764="",P$8,$N3764),P$4,P$5,$L3764)*MAX($K3764,1)*IF($M3764="",P$7,$M3764)/100)</f>
        <v/>
      </c>
      <c r="Q3764" s="84"/>
      <c r="R3764" s="88" t="str">
        <f>IF(OR(R$4="",R$4=0,R$5="",R$7=0,R$7="",R$8="",$L3764="",$L3764=0),"",layerCost(IF($N3764="",R$8,$N3764),R$4,R$5,$L3764)*MAX($K3764,1)*IF($M3764="",R$7,$M3764)/100)</f>
        <v/>
      </c>
      <c r="S3764" s="84"/>
      <c r="T3764" s="88" t="str">
        <f>IF(OR(T$4="",T$4=0,T$5="",T$7=0,T$7="",T$8="",$L3764="",$L3764=0),"",layerCost(IF($N3764="",T$8,$N3764),T$4,T$5,$L3764)*MAX($K3764,1)*IF($M3764="",T$7,$M3764)/100)</f>
        <v/>
      </c>
      <c r="U3764" s="84"/>
      <c r="V3764" s="88" t="str">
        <f>IF(OR(V$4="",V$4=0,V$5="",V$7=0,V$7="",V$8="",$L3764="",$L3764=0),"",layerCost(IF($N3764="",V$8,$N3764),V$4,V$5,$L3764)*MAX($K3764,1)*IF($M3764="",V$7,$M3764)/100)</f>
        <v/>
      </c>
      <c r="W3764" s="84"/>
      <c r="X3764" s="88" t="str">
        <f>IF(OR(X$4="",X$4=0,X$5="",X$7=0,X$7="",X$8="",$L3764="",$L3764=0),"",layerCost(IF($N3764="",X$8,$N3764),X$4,X$5,$L3764)*MAX($K3764,1)*IF($M3764="",X$7,$M3764)/100)</f>
        <v/>
      </c>
      <c r="Y3764" s="84"/>
      <c r="Z3764" s="88" t="str">
        <f>IF(OR(Z$4="",Z$4=0,Z$5="",Z$7=0,Z$7="",Z$8="",$L3764="",$L3764=0),"",layerCost(IF($N3764="",Z$8,$N3764),Z$4,Z$5,$L3764)*MAX($K3764,1)*IF($M3764="",Z$7,$M3764)/100)</f>
        <v/>
      </c>
    </row>
    <row r="3765" spans="16:26" x14ac:dyDescent="0.2">
      <c r="P3765" s="88" t="str">
        <f>IF(OR(P$4="",P$4=0,P$5="",P$7=0,P$7="",P$8="",$L3765="",$L3765=0),"",layerCost(IF($N3765="",P$8,$N3765),P$4,P$5,$L3765)*MAX($K3765,1)*IF($M3765="",P$7,$M3765)/100)</f>
        <v/>
      </c>
      <c r="Q3765" s="84"/>
      <c r="R3765" s="88" t="str">
        <f>IF(OR(R$4="",R$4=0,R$5="",R$7=0,R$7="",R$8="",$L3765="",$L3765=0),"",layerCost(IF($N3765="",R$8,$N3765),R$4,R$5,$L3765)*MAX($K3765,1)*IF($M3765="",R$7,$M3765)/100)</f>
        <v/>
      </c>
      <c r="S3765" s="84"/>
      <c r="T3765" s="88" t="str">
        <f>IF(OR(T$4="",T$4=0,T$5="",T$7=0,T$7="",T$8="",$L3765="",$L3765=0),"",layerCost(IF($N3765="",T$8,$N3765),T$4,T$5,$L3765)*MAX($K3765,1)*IF($M3765="",T$7,$M3765)/100)</f>
        <v/>
      </c>
      <c r="U3765" s="84"/>
      <c r="V3765" s="88" t="str">
        <f>IF(OR(V$4="",V$4=0,V$5="",V$7=0,V$7="",V$8="",$L3765="",$L3765=0),"",layerCost(IF($N3765="",V$8,$N3765),V$4,V$5,$L3765)*MAX($K3765,1)*IF($M3765="",V$7,$M3765)/100)</f>
        <v/>
      </c>
      <c r="W3765" s="84"/>
      <c r="X3765" s="88" t="str">
        <f>IF(OR(X$4="",X$4=0,X$5="",X$7=0,X$7="",X$8="",$L3765="",$L3765=0),"",layerCost(IF($N3765="",X$8,$N3765),X$4,X$5,$L3765)*MAX($K3765,1)*IF($M3765="",X$7,$M3765)/100)</f>
        <v/>
      </c>
      <c r="Y3765" s="84"/>
      <c r="Z3765" s="88" t="str">
        <f>IF(OR(Z$4="",Z$4=0,Z$5="",Z$7=0,Z$7="",Z$8="",$L3765="",$L3765=0),"",layerCost(IF($N3765="",Z$8,$N3765),Z$4,Z$5,$L3765)*MAX($K3765,1)*IF($M3765="",Z$7,$M3765)/100)</f>
        <v/>
      </c>
    </row>
    <row r="3766" spans="16:26" x14ac:dyDescent="0.2">
      <c r="P3766" s="88" t="str">
        <f>IF(OR(P$4="",P$4=0,P$5="",P$7=0,P$7="",P$8="",$L3766="",$L3766=0),"",layerCost(IF($N3766="",P$8,$N3766),P$4,P$5,$L3766)*MAX($K3766,1)*IF($M3766="",P$7,$M3766)/100)</f>
        <v/>
      </c>
      <c r="Q3766" s="84"/>
      <c r="R3766" s="88" t="str">
        <f>IF(OR(R$4="",R$4=0,R$5="",R$7=0,R$7="",R$8="",$L3766="",$L3766=0),"",layerCost(IF($N3766="",R$8,$N3766),R$4,R$5,$L3766)*MAX($K3766,1)*IF($M3766="",R$7,$M3766)/100)</f>
        <v/>
      </c>
      <c r="S3766" s="84"/>
      <c r="T3766" s="88" t="str">
        <f>IF(OR(T$4="",T$4=0,T$5="",T$7=0,T$7="",T$8="",$L3766="",$L3766=0),"",layerCost(IF($N3766="",T$8,$N3766),T$4,T$5,$L3766)*MAX($K3766,1)*IF($M3766="",T$7,$M3766)/100)</f>
        <v/>
      </c>
      <c r="U3766" s="84"/>
      <c r="V3766" s="88" t="str">
        <f>IF(OR(V$4="",V$4=0,V$5="",V$7=0,V$7="",V$8="",$L3766="",$L3766=0),"",layerCost(IF($N3766="",V$8,$N3766),V$4,V$5,$L3766)*MAX($K3766,1)*IF($M3766="",V$7,$M3766)/100)</f>
        <v/>
      </c>
      <c r="W3766" s="84"/>
      <c r="X3766" s="88" t="str">
        <f>IF(OR(X$4="",X$4=0,X$5="",X$7=0,X$7="",X$8="",$L3766="",$L3766=0),"",layerCost(IF($N3766="",X$8,$N3766),X$4,X$5,$L3766)*MAX($K3766,1)*IF($M3766="",X$7,$M3766)/100)</f>
        <v/>
      </c>
      <c r="Y3766" s="84"/>
      <c r="Z3766" s="88" t="str">
        <f>IF(OR(Z$4="",Z$4=0,Z$5="",Z$7=0,Z$7="",Z$8="",$L3766="",$L3766=0),"",layerCost(IF($N3766="",Z$8,$N3766),Z$4,Z$5,$L3766)*MAX($K3766,1)*IF($M3766="",Z$7,$M3766)/100)</f>
        <v/>
      </c>
    </row>
    <row r="3767" spans="16:26" x14ac:dyDescent="0.2">
      <c r="P3767" s="88" t="str">
        <f>IF(OR(P$4="",P$4=0,P$5="",P$7=0,P$7="",P$8="",$L3767="",$L3767=0),"",layerCost(IF($N3767="",P$8,$N3767),P$4,P$5,$L3767)*MAX($K3767,1)*IF($M3767="",P$7,$M3767)/100)</f>
        <v/>
      </c>
      <c r="Q3767" s="84"/>
      <c r="R3767" s="88" t="str">
        <f>IF(OR(R$4="",R$4=0,R$5="",R$7=0,R$7="",R$8="",$L3767="",$L3767=0),"",layerCost(IF($N3767="",R$8,$N3767),R$4,R$5,$L3767)*MAX($K3767,1)*IF($M3767="",R$7,$M3767)/100)</f>
        <v/>
      </c>
      <c r="S3767" s="84"/>
      <c r="T3767" s="88" t="str">
        <f>IF(OR(T$4="",T$4=0,T$5="",T$7=0,T$7="",T$8="",$L3767="",$L3767=0),"",layerCost(IF($N3767="",T$8,$N3767),T$4,T$5,$L3767)*MAX($K3767,1)*IF($M3767="",T$7,$M3767)/100)</f>
        <v/>
      </c>
      <c r="U3767" s="84"/>
      <c r="V3767" s="88" t="str">
        <f>IF(OR(V$4="",V$4=0,V$5="",V$7=0,V$7="",V$8="",$L3767="",$L3767=0),"",layerCost(IF($N3767="",V$8,$N3767),V$4,V$5,$L3767)*MAX($K3767,1)*IF($M3767="",V$7,$M3767)/100)</f>
        <v/>
      </c>
      <c r="W3767" s="84"/>
      <c r="X3767" s="88" t="str">
        <f>IF(OR(X$4="",X$4=0,X$5="",X$7=0,X$7="",X$8="",$L3767="",$L3767=0),"",layerCost(IF($N3767="",X$8,$N3767),X$4,X$5,$L3767)*MAX($K3767,1)*IF($M3767="",X$7,$M3767)/100)</f>
        <v/>
      </c>
      <c r="Y3767" s="84"/>
      <c r="Z3767" s="88" t="str">
        <f>IF(OR(Z$4="",Z$4=0,Z$5="",Z$7=0,Z$7="",Z$8="",$L3767="",$L3767=0),"",layerCost(IF($N3767="",Z$8,$N3767),Z$4,Z$5,$L3767)*MAX($K3767,1)*IF($M3767="",Z$7,$M3767)/100)</f>
        <v/>
      </c>
    </row>
    <row r="3768" spans="16:26" x14ac:dyDescent="0.2">
      <c r="P3768" s="88" t="str">
        <f>IF(OR(P$4="",P$4=0,P$5="",P$7=0,P$7="",P$8="",$L3768="",$L3768=0),"",layerCost(IF($N3768="",P$8,$N3768),P$4,P$5,$L3768)*MAX($K3768,1)*IF($M3768="",P$7,$M3768)/100)</f>
        <v/>
      </c>
      <c r="Q3768" s="84"/>
      <c r="R3768" s="88" t="str">
        <f>IF(OR(R$4="",R$4=0,R$5="",R$7=0,R$7="",R$8="",$L3768="",$L3768=0),"",layerCost(IF($N3768="",R$8,$N3768),R$4,R$5,$L3768)*MAX($K3768,1)*IF($M3768="",R$7,$M3768)/100)</f>
        <v/>
      </c>
      <c r="S3768" s="84"/>
      <c r="T3768" s="88" t="str">
        <f>IF(OR(T$4="",T$4=0,T$5="",T$7=0,T$7="",T$8="",$L3768="",$L3768=0),"",layerCost(IF($N3768="",T$8,$N3768),T$4,T$5,$L3768)*MAX($K3768,1)*IF($M3768="",T$7,$M3768)/100)</f>
        <v/>
      </c>
      <c r="U3768" s="84"/>
      <c r="V3768" s="88" t="str">
        <f>IF(OR(V$4="",V$4=0,V$5="",V$7=0,V$7="",V$8="",$L3768="",$L3768=0),"",layerCost(IF($N3768="",V$8,$N3768),V$4,V$5,$L3768)*MAX($K3768,1)*IF($M3768="",V$7,$M3768)/100)</f>
        <v/>
      </c>
      <c r="W3768" s="84"/>
      <c r="X3768" s="88" t="str">
        <f>IF(OR(X$4="",X$4=0,X$5="",X$7=0,X$7="",X$8="",$L3768="",$L3768=0),"",layerCost(IF($N3768="",X$8,$N3768),X$4,X$5,$L3768)*MAX($K3768,1)*IF($M3768="",X$7,$M3768)/100)</f>
        <v/>
      </c>
      <c r="Y3768" s="84"/>
      <c r="Z3768" s="88" t="str">
        <f>IF(OR(Z$4="",Z$4=0,Z$5="",Z$7=0,Z$7="",Z$8="",$L3768="",$L3768=0),"",layerCost(IF($N3768="",Z$8,$N3768),Z$4,Z$5,$L3768)*MAX($K3768,1)*IF($M3768="",Z$7,$M3768)/100)</f>
        <v/>
      </c>
    </row>
    <row r="3769" spans="16:26" x14ac:dyDescent="0.2">
      <c r="P3769" s="88" t="str">
        <f>IF(OR(P$4="",P$4=0,P$5="",P$7=0,P$7="",P$8="",$L3769="",$L3769=0),"",layerCost(IF($N3769="",P$8,$N3769),P$4,P$5,$L3769)*MAX($K3769,1)*IF($M3769="",P$7,$M3769)/100)</f>
        <v/>
      </c>
      <c r="Q3769" s="84"/>
      <c r="R3769" s="88" t="str">
        <f>IF(OR(R$4="",R$4=0,R$5="",R$7=0,R$7="",R$8="",$L3769="",$L3769=0),"",layerCost(IF($N3769="",R$8,$N3769),R$4,R$5,$L3769)*MAX($K3769,1)*IF($M3769="",R$7,$M3769)/100)</f>
        <v/>
      </c>
      <c r="S3769" s="84"/>
      <c r="T3769" s="88" t="str">
        <f>IF(OR(T$4="",T$4=0,T$5="",T$7=0,T$7="",T$8="",$L3769="",$L3769=0),"",layerCost(IF($N3769="",T$8,$N3769),T$4,T$5,$L3769)*MAX($K3769,1)*IF($M3769="",T$7,$M3769)/100)</f>
        <v/>
      </c>
      <c r="U3769" s="84"/>
      <c r="V3769" s="88" t="str">
        <f>IF(OR(V$4="",V$4=0,V$5="",V$7=0,V$7="",V$8="",$L3769="",$L3769=0),"",layerCost(IF($N3769="",V$8,$N3769),V$4,V$5,$L3769)*MAX($K3769,1)*IF($M3769="",V$7,$M3769)/100)</f>
        <v/>
      </c>
      <c r="W3769" s="84"/>
      <c r="X3769" s="88" t="str">
        <f>IF(OR(X$4="",X$4=0,X$5="",X$7=0,X$7="",X$8="",$L3769="",$L3769=0),"",layerCost(IF($N3769="",X$8,$N3769),X$4,X$5,$L3769)*MAX($K3769,1)*IF($M3769="",X$7,$M3769)/100)</f>
        <v/>
      </c>
      <c r="Y3769" s="84"/>
      <c r="Z3769" s="88" t="str">
        <f>IF(OR(Z$4="",Z$4=0,Z$5="",Z$7=0,Z$7="",Z$8="",$L3769="",$L3769=0),"",layerCost(IF($N3769="",Z$8,$N3769),Z$4,Z$5,$L3769)*MAX($K3769,1)*IF($M3769="",Z$7,$M3769)/100)</f>
        <v/>
      </c>
    </row>
    <row r="3770" spans="16:26" x14ac:dyDescent="0.2">
      <c r="P3770" s="88" t="str">
        <f>IF(OR(P$4="",P$4=0,P$5="",P$7=0,P$7="",P$8="",$L3770="",$L3770=0),"",layerCost(IF($N3770="",P$8,$N3770),P$4,P$5,$L3770)*MAX($K3770,1)*IF($M3770="",P$7,$M3770)/100)</f>
        <v/>
      </c>
      <c r="Q3770" s="84"/>
      <c r="R3770" s="88" t="str">
        <f>IF(OR(R$4="",R$4=0,R$5="",R$7=0,R$7="",R$8="",$L3770="",$L3770=0),"",layerCost(IF($N3770="",R$8,$N3770),R$4,R$5,$L3770)*MAX($K3770,1)*IF($M3770="",R$7,$M3770)/100)</f>
        <v/>
      </c>
      <c r="S3770" s="84"/>
      <c r="T3770" s="88" t="str">
        <f>IF(OR(T$4="",T$4=0,T$5="",T$7=0,T$7="",T$8="",$L3770="",$L3770=0),"",layerCost(IF($N3770="",T$8,$N3770),T$4,T$5,$L3770)*MAX($K3770,1)*IF($M3770="",T$7,$M3770)/100)</f>
        <v/>
      </c>
      <c r="U3770" s="84"/>
      <c r="V3770" s="88" t="str">
        <f>IF(OR(V$4="",V$4=0,V$5="",V$7=0,V$7="",V$8="",$L3770="",$L3770=0),"",layerCost(IF($N3770="",V$8,$N3770),V$4,V$5,$L3770)*MAX($K3770,1)*IF($M3770="",V$7,$M3770)/100)</f>
        <v/>
      </c>
      <c r="W3770" s="84"/>
      <c r="X3770" s="88" t="str">
        <f>IF(OR(X$4="",X$4=0,X$5="",X$7=0,X$7="",X$8="",$L3770="",$L3770=0),"",layerCost(IF($N3770="",X$8,$N3770),X$4,X$5,$L3770)*MAX($K3770,1)*IF($M3770="",X$7,$M3770)/100)</f>
        <v/>
      </c>
      <c r="Y3770" s="84"/>
      <c r="Z3770" s="88" t="str">
        <f>IF(OR(Z$4="",Z$4=0,Z$5="",Z$7=0,Z$7="",Z$8="",$L3770="",$L3770=0),"",layerCost(IF($N3770="",Z$8,$N3770),Z$4,Z$5,$L3770)*MAX($K3770,1)*IF($M3770="",Z$7,$M3770)/100)</f>
        <v/>
      </c>
    </row>
    <row r="3771" spans="16:26" x14ac:dyDescent="0.2">
      <c r="P3771" s="88" t="str">
        <f>IF(OR(P$4="",P$4=0,P$5="",P$7=0,P$7="",P$8="",$L3771="",$L3771=0),"",layerCost(IF($N3771="",P$8,$N3771),P$4,P$5,$L3771)*MAX($K3771,1)*IF($M3771="",P$7,$M3771)/100)</f>
        <v/>
      </c>
      <c r="Q3771" s="84"/>
      <c r="R3771" s="88" t="str">
        <f>IF(OR(R$4="",R$4=0,R$5="",R$7=0,R$7="",R$8="",$L3771="",$L3771=0),"",layerCost(IF($N3771="",R$8,$N3771),R$4,R$5,$L3771)*MAX($K3771,1)*IF($M3771="",R$7,$M3771)/100)</f>
        <v/>
      </c>
      <c r="S3771" s="84"/>
      <c r="T3771" s="88" t="str">
        <f>IF(OR(T$4="",T$4=0,T$5="",T$7=0,T$7="",T$8="",$L3771="",$L3771=0),"",layerCost(IF($N3771="",T$8,$N3771),T$4,T$5,$L3771)*MAX($K3771,1)*IF($M3771="",T$7,$M3771)/100)</f>
        <v/>
      </c>
      <c r="U3771" s="84"/>
      <c r="V3771" s="88" t="str">
        <f>IF(OR(V$4="",V$4=0,V$5="",V$7=0,V$7="",V$8="",$L3771="",$L3771=0),"",layerCost(IF($N3771="",V$8,$N3771),V$4,V$5,$L3771)*MAX($K3771,1)*IF($M3771="",V$7,$M3771)/100)</f>
        <v/>
      </c>
      <c r="W3771" s="84"/>
      <c r="X3771" s="88" t="str">
        <f>IF(OR(X$4="",X$4=0,X$5="",X$7=0,X$7="",X$8="",$L3771="",$L3771=0),"",layerCost(IF($N3771="",X$8,$N3771),X$4,X$5,$L3771)*MAX($K3771,1)*IF($M3771="",X$7,$M3771)/100)</f>
        <v/>
      </c>
      <c r="Y3771" s="84"/>
      <c r="Z3771" s="88" t="str">
        <f>IF(OR(Z$4="",Z$4=0,Z$5="",Z$7=0,Z$7="",Z$8="",$L3771="",$L3771=0),"",layerCost(IF($N3771="",Z$8,$N3771),Z$4,Z$5,$L3771)*MAX($K3771,1)*IF($M3771="",Z$7,$M3771)/100)</f>
        <v/>
      </c>
    </row>
    <row r="3772" spans="16:26" x14ac:dyDescent="0.2">
      <c r="P3772" s="88" t="str">
        <f>IF(OR(P$4="",P$4=0,P$5="",P$7=0,P$7="",P$8="",$L3772="",$L3772=0),"",layerCost(IF($N3772="",P$8,$N3772),P$4,P$5,$L3772)*MAX($K3772,1)*IF($M3772="",P$7,$M3772)/100)</f>
        <v/>
      </c>
      <c r="Q3772" s="84"/>
      <c r="R3772" s="88" t="str">
        <f>IF(OR(R$4="",R$4=0,R$5="",R$7=0,R$7="",R$8="",$L3772="",$L3772=0),"",layerCost(IF($N3772="",R$8,$N3772),R$4,R$5,$L3772)*MAX($K3772,1)*IF($M3772="",R$7,$M3772)/100)</f>
        <v/>
      </c>
      <c r="S3772" s="84"/>
      <c r="T3772" s="88" t="str">
        <f>IF(OR(T$4="",T$4=0,T$5="",T$7=0,T$7="",T$8="",$L3772="",$L3772=0),"",layerCost(IF($N3772="",T$8,$N3772),T$4,T$5,$L3772)*MAX($K3772,1)*IF($M3772="",T$7,$M3772)/100)</f>
        <v/>
      </c>
      <c r="U3772" s="84"/>
      <c r="V3772" s="88" t="str">
        <f>IF(OR(V$4="",V$4=0,V$5="",V$7=0,V$7="",V$8="",$L3772="",$L3772=0),"",layerCost(IF($N3772="",V$8,$N3772),V$4,V$5,$L3772)*MAX($K3772,1)*IF($M3772="",V$7,$M3772)/100)</f>
        <v/>
      </c>
      <c r="W3772" s="84"/>
      <c r="X3772" s="88" t="str">
        <f>IF(OR(X$4="",X$4=0,X$5="",X$7=0,X$7="",X$8="",$L3772="",$L3772=0),"",layerCost(IF($N3772="",X$8,$N3772),X$4,X$5,$L3772)*MAX($K3772,1)*IF($M3772="",X$7,$M3772)/100)</f>
        <v/>
      </c>
      <c r="Y3772" s="84"/>
      <c r="Z3772" s="88" t="str">
        <f>IF(OR(Z$4="",Z$4=0,Z$5="",Z$7=0,Z$7="",Z$8="",$L3772="",$L3772=0),"",layerCost(IF($N3772="",Z$8,$N3772),Z$4,Z$5,$L3772)*MAX($K3772,1)*IF($M3772="",Z$7,$M3772)/100)</f>
        <v/>
      </c>
    </row>
    <row r="3773" spans="16:26" x14ac:dyDescent="0.2">
      <c r="P3773" s="88" t="str">
        <f>IF(OR(P$4="",P$4=0,P$5="",P$7=0,P$7="",P$8="",$L3773="",$L3773=0),"",layerCost(IF($N3773="",P$8,$N3773),P$4,P$5,$L3773)*MAX($K3773,1)*IF($M3773="",P$7,$M3773)/100)</f>
        <v/>
      </c>
      <c r="Q3773" s="84"/>
      <c r="R3773" s="88" t="str">
        <f>IF(OR(R$4="",R$4=0,R$5="",R$7=0,R$7="",R$8="",$L3773="",$L3773=0),"",layerCost(IF($N3773="",R$8,$N3773),R$4,R$5,$L3773)*MAX($K3773,1)*IF($M3773="",R$7,$M3773)/100)</f>
        <v/>
      </c>
      <c r="S3773" s="84"/>
      <c r="T3773" s="88" t="str">
        <f>IF(OR(T$4="",T$4=0,T$5="",T$7=0,T$7="",T$8="",$L3773="",$L3773=0),"",layerCost(IF($N3773="",T$8,$N3773),T$4,T$5,$L3773)*MAX($K3773,1)*IF($M3773="",T$7,$M3773)/100)</f>
        <v/>
      </c>
      <c r="U3773" s="84"/>
      <c r="V3773" s="88" t="str">
        <f>IF(OR(V$4="",V$4=0,V$5="",V$7=0,V$7="",V$8="",$L3773="",$L3773=0),"",layerCost(IF($N3773="",V$8,$N3773),V$4,V$5,$L3773)*MAX($K3773,1)*IF($M3773="",V$7,$M3773)/100)</f>
        <v/>
      </c>
      <c r="W3773" s="84"/>
      <c r="X3773" s="88" t="str">
        <f>IF(OR(X$4="",X$4=0,X$5="",X$7=0,X$7="",X$8="",$L3773="",$L3773=0),"",layerCost(IF($N3773="",X$8,$N3773),X$4,X$5,$L3773)*MAX($K3773,1)*IF($M3773="",X$7,$M3773)/100)</f>
        <v/>
      </c>
      <c r="Y3773" s="84"/>
      <c r="Z3773" s="88" t="str">
        <f>IF(OR(Z$4="",Z$4=0,Z$5="",Z$7=0,Z$7="",Z$8="",$L3773="",$L3773=0),"",layerCost(IF($N3773="",Z$8,$N3773),Z$4,Z$5,$L3773)*MAX($K3773,1)*IF($M3773="",Z$7,$M3773)/100)</f>
        <v/>
      </c>
    </row>
    <row r="3774" spans="16:26" x14ac:dyDescent="0.2">
      <c r="P3774" s="88" t="str">
        <f>IF(OR(P$4="",P$4=0,P$5="",P$7=0,P$7="",P$8="",$L3774="",$L3774=0),"",layerCost(IF($N3774="",P$8,$N3774),P$4,P$5,$L3774)*MAX($K3774,1)*IF($M3774="",P$7,$M3774)/100)</f>
        <v/>
      </c>
      <c r="Q3774" s="84"/>
      <c r="R3774" s="88" t="str">
        <f>IF(OR(R$4="",R$4=0,R$5="",R$7=0,R$7="",R$8="",$L3774="",$L3774=0),"",layerCost(IF($N3774="",R$8,$N3774),R$4,R$5,$L3774)*MAX($K3774,1)*IF($M3774="",R$7,$M3774)/100)</f>
        <v/>
      </c>
      <c r="S3774" s="84"/>
      <c r="T3774" s="88" t="str">
        <f>IF(OR(T$4="",T$4=0,T$5="",T$7=0,T$7="",T$8="",$L3774="",$L3774=0),"",layerCost(IF($N3774="",T$8,$N3774),T$4,T$5,$L3774)*MAX($K3774,1)*IF($M3774="",T$7,$M3774)/100)</f>
        <v/>
      </c>
      <c r="U3774" s="84"/>
      <c r="V3774" s="88" t="str">
        <f>IF(OR(V$4="",V$4=0,V$5="",V$7=0,V$7="",V$8="",$L3774="",$L3774=0),"",layerCost(IF($N3774="",V$8,$N3774),V$4,V$5,$L3774)*MAX($K3774,1)*IF($M3774="",V$7,$M3774)/100)</f>
        <v/>
      </c>
      <c r="W3774" s="84"/>
      <c r="X3774" s="88" t="str">
        <f>IF(OR(X$4="",X$4=0,X$5="",X$7=0,X$7="",X$8="",$L3774="",$L3774=0),"",layerCost(IF($N3774="",X$8,$N3774),X$4,X$5,$L3774)*MAX($K3774,1)*IF($M3774="",X$7,$M3774)/100)</f>
        <v/>
      </c>
      <c r="Y3774" s="84"/>
      <c r="Z3774" s="88" t="str">
        <f>IF(OR(Z$4="",Z$4=0,Z$5="",Z$7=0,Z$7="",Z$8="",$L3774="",$L3774=0),"",layerCost(IF($N3774="",Z$8,$N3774),Z$4,Z$5,$L3774)*MAX($K3774,1)*IF($M3774="",Z$7,$M3774)/100)</f>
        <v/>
      </c>
    </row>
    <row r="3775" spans="16:26" x14ac:dyDescent="0.2">
      <c r="P3775" s="88" t="str">
        <f>IF(OR(P$4="",P$4=0,P$5="",P$7=0,P$7="",P$8="",$L3775="",$L3775=0),"",layerCost(IF($N3775="",P$8,$N3775),P$4,P$5,$L3775)*MAX($K3775,1)*IF($M3775="",P$7,$M3775)/100)</f>
        <v/>
      </c>
      <c r="Q3775" s="84"/>
      <c r="R3775" s="88" t="str">
        <f>IF(OR(R$4="",R$4=0,R$5="",R$7=0,R$7="",R$8="",$L3775="",$L3775=0),"",layerCost(IF($N3775="",R$8,$N3775),R$4,R$5,$L3775)*MAX($K3775,1)*IF($M3775="",R$7,$M3775)/100)</f>
        <v/>
      </c>
      <c r="S3775" s="84"/>
      <c r="T3775" s="88" t="str">
        <f>IF(OR(T$4="",T$4=0,T$5="",T$7=0,T$7="",T$8="",$L3775="",$L3775=0),"",layerCost(IF($N3775="",T$8,$N3775),T$4,T$5,$L3775)*MAX($K3775,1)*IF($M3775="",T$7,$M3775)/100)</f>
        <v/>
      </c>
      <c r="U3775" s="84"/>
      <c r="V3775" s="88" t="str">
        <f>IF(OR(V$4="",V$4=0,V$5="",V$7=0,V$7="",V$8="",$L3775="",$L3775=0),"",layerCost(IF($N3775="",V$8,$N3775),V$4,V$5,$L3775)*MAX($K3775,1)*IF($M3775="",V$7,$M3775)/100)</f>
        <v/>
      </c>
      <c r="W3775" s="84"/>
      <c r="X3775" s="88" t="str">
        <f>IF(OR(X$4="",X$4=0,X$5="",X$7=0,X$7="",X$8="",$L3775="",$L3775=0),"",layerCost(IF($N3775="",X$8,$N3775),X$4,X$5,$L3775)*MAX($K3775,1)*IF($M3775="",X$7,$M3775)/100)</f>
        <v/>
      </c>
      <c r="Y3775" s="84"/>
      <c r="Z3775" s="88" t="str">
        <f>IF(OR(Z$4="",Z$4=0,Z$5="",Z$7=0,Z$7="",Z$8="",$L3775="",$L3775=0),"",layerCost(IF($N3775="",Z$8,$N3775),Z$4,Z$5,$L3775)*MAX($K3775,1)*IF($M3775="",Z$7,$M3775)/100)</f>
        <v/>
      </c>
    </row>
    <row r="3776" spans="16:26" x14ac:dyDescent="0.2">
      <c r="P3776" s="88" t="str">
        <f>IF(OR(P$4="",P$4=0,P$5="",P$7=0,P$7="",P$8="",$L3776="",$L3776=0),"",layerCost(IF($N3776="",P$8,$N3776),P$4,P$5,$L3776)*MAX($K3776,1)*IF($M3776="",P$7,$M3776)/100)</f>
        <v/>
      </c>
      <c r="Q3776" s="84"/>
      <c r="R3776" s="88" t="str">
        <f>IF(OR(R$4="",R$4=0,R$5="",R$7=0,R$7="",R$8="",$L3776="",$L3776=0),"",layerCost(IF($N3776="",R$8,$N3776),R$4,R$5,$L3776)*MAX($K3776,1)*IF($M3776="",R$7,$M3776)/100)</f>
        <v/>
      </c>
      <c r="S3776" s="84"/>
      <c r="T3776" s="88" t="str">
        <f>IF(OR(T$4="",T$4=0,T$5="",T$7=0,T$7="",T$8="",$L3776="",$L3776=0),"",layerCost(IF($N3776="",T$8,$N3776),T$4,T$5,$L3776)*MAX($K3776,1)*IF($M3776="",T$7,$M3776)/100)</f>
        <v/>
      </c>
      <c r="U3776" s="84"/>
      <c r="V3776" s="88" t="str">
        <f>IF(OR(V$4="",V$4=0,V$5="",V$7=0,V$7="",V$8="",$L3776="",$L3776=0),"",layerCost(IF($N3776="",V$8,$N3776),V$4,V$5,$L3776)*MAX($K3776,1)*IF($M3776="",V$7,$M3776)/100)</f>
        <v/>
      </c>
      <c r="W3776" s="84"/>
      <c r="X3776" s="88" t="str">
        <f>IF(OR(X$4="",X$4=0,X$5="",X$7=0,X$7="",X$8="",$L3776="",$L3776=0),"",layerCost(IF($N3776="",X$8,$N3776),X$4,X$5,$L3776)*MAX($K3776,1)*IF($M3776="",X$7,$M3776)/100)</f>
        <v/>
      </c>
      <c r="Y3776" s="84"/>
      <c r="Z3776" s="88" t="str">
        <f>IF(OR(Z$4="",Z$4=0,Z$5="",Z$7=0,Z$7="",Z$8="",$L3776="",$L3776=0),"",layerCost(IF($N3776="",Z$8,$N3776),Z$4,Z$5,$L3776)*MAX($K3776,1)*IF($M3776="",Z$7,$M3776)/100)</f>
        <v/>
      </c>
    </row>
    <row r="3777" spans="16:26" x14ac:dyDescent="0.2">
      <c r="P3777" s="88" t="str">
        <f>IF(OR(P$4="",P$4=0,P$5="",P$7=0,P$7="",P$8="",$L3777="",$L3777=0),"",layerCost(IF($N3777="",P$8,$N3777),P$4,P$5,$L3777)*MAX($K3777,1)*IF($M3777="",P$7,$M3777)/100)</f>
        <v/>
      </c>
      <c r="Q3777" s="84"/>
      <c r="R3777" s="88" t="str">
        <f>IF(OR(R$4="",R$4=0,R$5="",R$7=0,R$7="",R$8="",$L3777="",$L3777=0),"",layerCost(IF($N3777="",R$8,$N3777),R$4,R$5,$L3777)*MAX($K3777,1)*IF($M3777="",R$7,$M3777)/100)</f>
        <v/>
      </c>
      <c r="S3777" s="84"/>
      <c r="T3777" s="88" t="str">
        <f>IF(OR(T$4="",T$4=0,T$5="",T$7=0,T$7="",T$8="",$L3777="",$L3777=0),"",layerCost(IF($N3777="",T$8,$N3777),T$4,T$5,$L3777)*MAX($K3777,1)*IF($M3777="",T$7,$M3777)/100)</f>
        <v/>
      </c>
      <c r="U3777" s="84"/>
      <c r="V3777" s="88" t="str">
        <f>IF(OR(V$4="",V$4=0,V$5="",V$7=0,V$7="",V$8="",$L3777="",$L3777=0),"",layerCost(IF($N3777="",V$8,$N3777),V$4,V$5,$L3777)*MAX($K3777,1)*IF($M3777="",V$7,$M3777)/100)</f>
        <v/>
      </c>
      <c r="W3777" s="84"/>
      <c r="X3777" s="88" t="str">
        <f>IF(OR(X$4="",X$4=0,X$5="",X$7=0,X$7="",X$8="",$L3777="",$L3777=0),"",layerCost(IF($N3777="",X$8,$N3777),X$4,X$5,$L3777)*MAX($K3777,1)*IF($M3777="",X$7,$M3777)/100)</f>
        <v/>
      </c>
      <c r="Y3777" s="84"/>
      <c r="Z3777" s="88" t="str">
        <f>IF(OR(Z$4="",Z$4=0,Z$5="",Z$7=0,Z$7="",Z$8="",$L3777="",$L3777=0),"",layerCost(IF($N3777="",Z$8,$N3777),Z$4,Z$5,$L3777)*MAX($K3777,1)*IF($M3777="",Z$7,$M3777)/100)</f>
        <v/>
      </c>
    </row>
    <row r="3778" spans="16:26" x14ac:dyDescent="0.2">
      <c r="P3778" s="88" t="str">
        <f>IF(OR(P$4="",P$4=0,P$5="",P$7=0,P$7="",P$8="",$L3778="",$L3778=0),"",layerCost(IF($N3778="",P$8,$N3778),P$4,P$5,$L3778)*MAX($K3778,1)*IF($M3778="",P$7,$M3778)/100)</f>
        <v/>
      </c>
      <c r="Q3778" s="84"/>
      <c r="R3778" s="88" t="str">
        <f>IF(OR(R$4="",R$4=0,R$5="",R$7=0,R$7="",R$8="",$L3778="",$L3778=0),"",layerCost(IF($N3778="",R$8,$N3778),R$4,R$5,$L3778)*MAX($K3778,1)*IF($M3778="",R$7,$M3778)/100)</f>
        <v/>
      </c>
      <c r="S3778" s="84"/>
      <c r="T3778" s="88" t="str">
        <f>IF(OR(T$4="",T$4=0,T$5="",T$7=0,T$7="",T$8="",$L3778="",$L3778=0),"",layerCost(IF($N3778="",T$8,$N3778),T$4,T$5,$L3778)*MAX($K3778,1)*IF($M3778="",T$7,$M3778)/100)</f>
        <v/>
      </c>
      <c r="U3778" s="84"/>
      <c r="V3778" s="88" t="str">
        <f>IF(OR(V$4="",V$4=0,V$5="",V$7=0,V$7="",V$8="",$L3778="",$L3778=0),"",layerCost(IF($N3778="",V$8,$N3778),V$4,V$5,$L3778)*MAX($K3778,1)*IF($M3778="",V$7,$M3778)/100)</f>
        <v/>
      </c>
      <c r="W3778" s="84"/>
      <c r="X3778" s="88" t="str">
        <f>IF(OR(X$4="",X$4=0,X$5="",X$7=0,X$7="",X$8="",$L3778="",$L3778=0),"",layerCost(IF($N3778="",X$8,$N3778),X$4,X$5,$L3778)*MAX($K3778,1)*IF($M3778="",X$7,$M3778)/100)</f>
        <v/>
      </c>
      <c r="Y3778" s="84"/>
      <c r="Z3778" s="88" t="str">
        <f>IF(OR(Z$4="",Z$4=0,Z$5="",Z$7=0,Z$7="",Z$8="",$L3778="",$L3778=0),"",layerCost(IF($N3778="",Z$8,$N3778),Z$4,Z$5,$L3778)*MAX($K3778,1)*IF($M3778="",Z$7,$M3778)/100)</f>
        <v/>
      </c>
    </row>
    <row r="3779" spans="16:26" x14ac:dyDescent="0.2">
      <c r="P3779" s="88" t="str">
        <f>IF(OR(P$4="",P$4=0,P$5="",P$7=0,P$7="",P$8="",$L3779="",$L3779=0),"",layerCost(IF($N3779="",P$8,$N3779),P$4,P$5,$L3779)*MAX($K3779,1)*IF($M3779="",P$7,$M3779)/100)</f>
        <v/>
      </c>
      <c r="Q3779" s="84"/>
      <c r="R3779" s="88" t="str">
        <f>IF(OR(R$4="",R$4=0,R$5="",R$7=0,R$7="",R$8="",$L3779="",$L3779=0),"",layerCost(IF($N3779="",R$8,$N3779),R$4,R$5,$L3779)*MAX($K3779,1)*IF($M3779="",R$7,$M3779)/100)</f>
        <v/>
      </c>
      <c r="S3779" s="84"/>
      <c r="T3779" s="88" t="str">
        <f>IF(OR(T$4="",T$4=0,T$5="",T$7=0,T$7="",T$8="",$L3779="",$L3779=0),"",layerCost(IF($N3779="",T$8,$N3779),T$4,T$5,$L3779)*MAX($K3779,1)*IF($M3779="",T$7,$M3779)/100)</f>
        <v/>
      </c>
      <c r="U3779" s="84"/>
      <c r="V3779" s="88" t="str">
        <f>IF(OR(V$4="",V$4=0,V$5="",V$7=0,V$7="",V$8="",$L3779="",$L3779=0),"",layerCost(IF($N3779="",V$8,$N3779),V$4,V$5,$L3779)*MAX($K3779,1)*IF($M3779="",V$7,$M3779)/100)</f>
        <v/>
      </c>
      <c r="W3779" s="84"/>
      <c r="X3779" s="88" t="str">
        <f>IF(OR(X$4="",X$4=0,X$5="",X$7=0,X$7="",X$8="",$L3779="",$L3779=0),"",layerCost(IF($N3779="",X$8,$N3779),X$4,X$5,$L3779)*MAX($K3779,1)*IF($M3779="",X$7,$M3779)/100)</f>
        <v/>
      </c>
      <c r="Y3779" s="84"/>
      <c r="Z3779" s="88" t="str">
        <f>IF(OR(Z$4="",Z$4=0,Z$5="",Z$7=0,Z$7="",Z$8="",$L3779="",$L3779=0),"",layerCost(IF($N3779="",Z$8,$N3779),Z$4,Z$5,$L3779)*MAX($K3779,1)*IF($M3779="",Z$7,$M3779)/100)</f>
        <v/>
      </c>
    </row>
    <row r="3780" spans="16:26" x14ac:dyDescent="0.2">
      <c r="P3780" s="88" t="str">
        <f>IF(OR(P$4="",P$4=0,P$5="",P$7=0,P$7="",P$8="",$L3780="",$L3780=0),"",layerCost(IF($N3780="",P$8,$N3780),P$4,P$5,$L3780)*MAX($K3780,1)*IF($M3780="",P$7,$M3780)/100)</f>
        <v/>
      </c>
      <c r="Q3780" s="84"/>
      <c r="R3780" s="88" t="str">
        <f>IF(OR(R$4="",R$4=0,R$5="",R$7=0,R$7="",R$8="",$L3780="",$L3780=0),"",layerCost(IF($N3780="",R$8,$N3780),R$4,R$5,$L3780)*MAX($K3780,1)*IF($M3780="",R$7,$M3780)/100)</f>
        <v/>
      </c>
      <c r="S3780" s="84"/>
      <c r="T3780" s="88" t="str">
        <f>IF(OR(T$4="",T$4=0,T$5="",T$7=0,T$7="",T$8="",$L3780="",$L3780=0),"",layerCost(IF($N3780="",T$8,$N3780),T$4,T$5,$L3780)*MAX($K3780,1)*IF($M3780="",T$7,$M3780)/100)</f>
        <v/>
      </c>
      <c r="U3780" s="84"/>
      <c r="V3780" s="88" t="str">
        <f>IF(OR(V$4="",V$4=0,V$5="",V$7=0,V$7="",V$8="",$L3780="",$L3780=0),"",layerCost(IF($N3780="",V$8,$N3780),V$4,V$5,$L3780)*MAX($K3780,1)*IF($M3780="",V$7,$M3780)/100)</f>
        <v/>
      </c>
      <c r="W3780" s="84"/>
      <c r="X3780" s="88" t="str">
        <f>IF(OR(X$4="",X$4=0,X$5="",X$7=0,X$7="",X$8="",$L3780="",$L3780=0),"",layerCost(IF($N3780="",X$8,$N3780),X$4,X$5,$L3780)*MAX($K3780,1)*IF($M3780="",X$7,$M3780)/100)</f>
        <v/>
      </c>
      <c r="Y3780" s="84"/>
      <c r="Z3780" s="88" t="str">
        <f>IF(OR(Z$4="",Z$4=0,Z$5="",Z$7=0,Z$7="",Z$8="",$L3780="",$L3780=0),"",layerCost(IF($N3780="",Z$8,$N3780),Z$4,Z$5,$L3780)*MAX($K3780,1)*IF($M3780="",Z$7,$M3780)/100)</f>
        <v/>
      </c>
    </row>
    <row r="3781" spans="16:26" x14ac:dyDescent="0.2">
      <c r="P3781" s="88" t="str">
        <f>IF(OR(P$4="",P$4=0,P$5="",P$7=0,P$7="",P$8="",$L3781="",$L3781=0),"",layerCost(IF($N3781="",P$8,$N3781),P$4,P$5,$L3781)*MAX($K3781,1)*IF($M3781="",P$7,$M3781)/100)</f>
        <v/>
      </c>
      <c r="Q3781" s="84"/>
      <c r="R3781" s="88" t="str">
        <f>IF(OR(R$4="",R$4=0,R$5="",R$7=0,R$7="",R$8="",$L3781="",$L3781=0),"",layerCost(IF($N3781="",R$8,$N3781),R$4,R$5,$L3781)*MAX($K3781,1)*IF($M3781="",R$7,$M3781)/100)</f>
        <v/>
      </c>
      <c r="S3781" s="84"/>
      <c r="T3781" s="88" t="str">
        <f>IF(OR(T$4="",T$4=0,T$5="",T$7=0,T$7="",T$8="",$L3781="",$L3781=0),"",layerCost(IF($N3781="",T$8,$N3781),T$4,T$5,$L3781)*MAX($K3781,1)*IF($M3781="",T$7,$M3781)/100)</f>
        <v/>
      </c>
      <c r="U3781" s="84"/>
      <c r="V3781" s="88" t="str">
        <f>IF(OR(V$4="",V$4=0,V$5="",V$7=0,V$7="",V$8="",$L3781="",$L3781=0),"",layerCost(IF($N3781="",V$8,$N3781),V$4,V$5,$L3781)*MAX($K3781,1)*IF($M3781="",V$7,$M3781)/100)</f>
        <v/>
      </c>
      <c r="W3781" s="84"/>
      <c r="X3781" s="88" t="str">
        <f>IF(OR(X$4="",X$4=0,X$5="",X$7=0,X$7="",X$8="",$L3781="",$L3781=0),"",layerCost(IF($N3781="",X$8,$N3781),X$4,X$5,$L3781)*MAX($K3781,1)*IF($M3781="",X$7,$M3781)/100)</f>
        <v/>
      </c>
      <c r="Y3781" s="84"/>
      <c r="Z3781" s="88" t="str">
        <f>IF(OR(Z$4="",Z$4=0,Z$5="",Z$7=0,Z$7="",Z$8="",$L3781="",$L3781=0),"",layerCost(IF($N3781="",Z$8,$N3781),Z$4,Z$5,$L3781)*MAX($K3781,1)*IF($M3781="",Z$7,$M3781)/100)</f>
        <v/>
      </c>
    </row>
    <row r="3782" spans="16:26" x14ac:dyDescent="0.2">
      <c r="P3782" s="88" t="str">
        <f>IF(OR(P$4="",P$4=0,P$5="",P$7=0,P$7="",P$8="",$L3782="",$L3782=0),"",layerCost(IF($N3782="",P$8,$N3782),P$4,P$5,$L3782)*MAX($K3782,1)*IF($M3782="",P$7,$M3782)/100)</f>
        <v/>
      </c>
      <c r="Q3782" s="84"/>
      <c r="R3782" s="88" t="str">
        <f>IF(OR(R$4="",R$4=0,R$5="",R$7=0,R$7="",R$8="",$L3782="",$L3782=0),"",layerCost(IF($N3782="",R$8,$N3782),R$4,R$5,$L3782)*MAX($K3782,1)*IF($M3782="",R$7,$M3782)/100)</f>
        <v/>
      </c>
      <c r="S3782" s="84"/>
      <c r="T3782" s="88" t="str">
        <f>IF(OR(T$4="",T$4=0,T$5="",T$7=0,T$7="",T$8="",$L3782="",$L3782=0),"",layerCost(IF($N3782="",T$8,$N3782),T$4,T$5,$L3782)*MAX($K3782,1)*IF($M3782="",T$7,$M3782)/100)</f>
        <v/>
      </c>
      <c r="U3782" s="84"/>
      <c r="V3782" s="88" t="str">
        <f>IF(OR(V$4="",V$4=0,V$5="",V$7=0,V$7="",V$8="",$L3782="",$L3782=0),"",layerCost(IF($N3782="",V$8,$N3782),V$4,V$5,$L3782)*MAX($K3782,1)*IF($M3782="",V$7,$M3782)/100)</f>
        <v/>
      </c>
      <c r="W3782" s="84"/>
      <c r="X3782" s="88" t="str">
        <f>IF(OR(X$4="",X$4=0,X$5="",X$7=0,X$7="",X$8="",$L3782="",$L3782=0),"",layerCost(IF($N3782="",X$8,$N3782),X$4,X$5,$L3782)*MAX($K3782,1)*IF($M3782="",X$7,$M3782)/100)</f>
        <v/>
      </c>
      <c r="Y3782" s="84"/>
      <c r="Z3782" s="88" t="str">
        <f>IF(OR(Z$4="",Z$4=0,Z$5="",Z$7=0,Z$7="",Z$8="",$L3782="",$L3782=0),"",layerCost(IF($N3782="",Z$8,$N3782),Z$4,Z$5,$L3782)*MAX($K3782,1)*IF($M3782="",Z$7,$M3782)/100)</f>
        <v/>
      </c>
    </row>
    <row r="3783" spans="16:26" x14ac:dyDescent="0.2">
      <c r="P3783" s="88" t="str">
        <f>IF(OR(P$4="",P$4=0,P$5="",P$7=0,P$7="",P$8="",$L3783="",$L3783=0),"",layerCost(IF($N3783="",P$8,$N3783),P$4,P$5,$L3783)*MAX($K3783,1)*IF($M3783="",P$7,$M3783)/100)</f>
        <v/>
      </c>
      <c r="Q3783" s="84"/>
      <c r="R3783" s="88" t="str">
        <f>IF(OR(R$4="",R$4=0,R$5="",R$7=0,R$7="",R$8="",$L3783="",$L3783=0),"",layerCost(IF($N3783="",R$8,$N3783),R$4,R$5,$L3783)*MAX($K3783,1)*IF($M3783="",R$7,$M3783)/100)</f>
        <v/>
      </c>
      <c r="S3783" s="84"/>
      <c r="T3783" s="88" t="str">
        <f>IF(OR(T$4="",T$4=0,T$5="",T$7=0,T$7="",T$8="",$L3783="",$L3783=0),"",layerCost(IF($N3783="",T$8,$N3783),T$4,T$5,$L3783)*MAX($K3783,1)*IF($M3783="",T$7,$M3783)/100)</f>
        <v/>
      </c>
      <c r="U3783" s="84"/>
      <c r="V3783" s="88" t="str">
        <f>IF(OR(V$4="",V$4=0,V$5="",V$7=0,V$7="",V$8="",$L3783="",$L3783=0),"",layerCost(IF($N3783="",V$8,$N3783),V$4,V$5,$L3783)*MAX($K3783,1)*IF($M3783="",V$7,$M3783)/100)</f>
        <v/>
      </c>
      <c r="W3783" s="84"/>
      <c r="X3783" s="88" t="str">
        <f>IF(OR(X$4="",X$4=0,X$5="",X$7=0,X$7="",X$8="",$L3783="",$L3783=0),"",layerCost(IF($N3783="",X$8,$N3783),X$4,X$5,$L3783)*MAX($K3783,1)*IF($M3783="",X$7,$M3783)/100)</f>
        <v/>
      </c>
      <c r="Y3783" s="84"/>
      <c r="Z3783" s="88" t="str">
        <f>IF(OR(Z$4="",Z$4=0,Z$5="",Z$7=0,Z$7="",Z$8="",$L3783="",$L3783=0),"",layerCost(IF($N3783="",Z$8,$N3783),Z$4,Z$5,$L3783)*MAX($K3783,1)*IF($M3783="",Z$7,$M3783)/100)</f>
        <v/>
      </c>
    </row>
    <row r="3784" spans="16:26" x14ac:dyDescent="0.2">
      <c r="P3784" s="88" t="str">
        <f>IF(OR(P$4="",P$4=0,P$5="",P$7=0,P$7="",P$8="",$L3784="",$L3784=0),"",layerCost(IF($N3784="",P$8,$N3784),P$4,P$5,$L3784)*MAX($K3784,1)*IF($M3784="",P$7,$M3784)/100)</f>
        <v/>
      </c>
      <c r="Q3784" s="84"/>
      <c r="R3784" s="88" t="str">
        <f>IF(OR(R$4="",R$4=0,R$5="",R$7=0,R$7="",R$8="",$L3784="",$L3784=0),"",layerCost(IF($N3784="",R$8,$N3784),R$4,R$5,$L3784)*MAX($K3784,1)*IF($M3784="",R$7,$M3784)/100)</f>
        <v/>
      </c>
      <c r="S3784" s="84"/>
      <c r="T3784" s="88" t="str">
        <f>IF(OR(T$4="",T$4=0,T$5="",T$7=0,T$7="",T$8="",$L3784="",$L3784=0),"",layerCost(IF($N3784="",T$8,$N3784),T$4,T$5,$L3784)*MAX($K3784,1)*IF($M3784="",T$7,$M3784)/100)</f>
        <v/>
      </c>
      <c r="U3784" s="84"/>
      <c r="V3784" s="88" t="str">
        <f>IF(OR(V$4="",V$4=0,V$5="",V$7=0,V$7="",V$8="",$L3784="",$L3784=0),"",layerCost(IF($N3784="",V$8,$N3784),V$4,V$5,$L3784)*MAX($K3784,1)*IF($M3784="",V$7,$M3784)/100)</f>
        <v/>
      </c>
      <c r="W3784" s="84"/>
      <c r="X3784" s="88" t="str">
        <f>IF(OR(X$4="",X$4=0,X$5="",X$7=0,X$7="",X$8="",$L3784="",$L3784=0),"",layerCost(IF($N3784="",X$8,$N3784),X$4,X$5,$L3784)*MAX($K3784,1)*IF($M3784="",X$7,$M3784)/100)</f>
        <v/>
      </c>
      <c r="Y3784" s="84"/>
      <c r="Z3784" s="88" t="str">
        <f>IF(OR(Z$4="",Z$4=0,Z$5="",Z$7=0,Z$7="",Z$8="",$L3784="",$L3784=0),"",layerCost(IF($N3784="",Z$8,$N3784),Z$4,Z$5,$L3784)*MAX($K3784,1)*IF($M3784="",Z$7,$M3784)/100)</f>
        <v/>
      </c>
    </row>
    <row r="3785" spans="16:26" x14ac:dyDescent="0.2">
      <c r="P3785" s="88" t="str">
        <f>IF(OR(P$4="",P$4=0,P$5="",P$7=0,P$7="",P$8="",$L3785="",$L3785=0),"",layerCost(IF($N3785="",P$8,$N3785),P$4,P$5,$L3785)*MAX($K3785,1)*IF($M3785="",P$7,$M3785)/100)</f>
        <v/>
      </c>
      <c r="Q3785" s="84"/>
      <c r="R3785" s="88" t="str">
        <f>IF(OR(R$4="",R$4=0,R$5="",R$7=0,R$7="",R$8="",$L3785="",$L3785=0),"",layerCost(IF($N3785="",R$8,$N3785),R$4,R$5,$L3785)*MAX($K3785,1)*IF($M3785="",R$7,$M3785)/100)</f>
        <v/>
      </c>
      <c r="S3785" s="84"/>
      <c r="T3785" s="88" t="str">
        <f>IF(OR(T$4="",T$4=0,T$5="",T$7=0,T$7="",T$8="",$L3785="",$L3785=0),"",layerCost(IF($N3785="",T$8,$N3785),T$4,T$5,$L3785)*MAX($K3785,1)*IF($M3785="",T$7,$M3785)/100)</f>
        <v/>
      </c>
      <c r="U3785" s="84"/>
      <c r="V3785" s="88" t="str">
        <f>IF(OR(V$4="",V$4=0,V$5="",V$7=0,V$7="",V$8="",$L3785="",$L3785=0),"",layerCost(IF($N3785="",V$8,$N3785),V$4,V$5,$L3785)*MAX($K3785,1)*IF($M3785="",V$7,$M3785)/100)</f>
        <v/>
      </c>
      <c r="W3785" s="84"/>
      <c r="X3785" s="88" t="str">
        <f>IF(OR(X$4="",X$4=0,X$5="",X$7=0,X$7="",X$8="",$L3785="",$L3785=0),"",layerCost(IF($N3785="",X$8,$N3785),X$4,X$5,$L3785)*MAX($K3785,1)*IF($M3785="",X$7,$M3785)/100)</f>
        <v/>
      </c>
      <c r="Y3785" s="84"/>
      <c r="Z3785" s="88" t="str">
        <f>IF(OR(Z$4="",Z$4=0,Z$5="",Z$7=0,Z$7="",Z$8="",$L3785="",$L3785=0),"",layerCost(IF($N3785="",Z$8,$N3785),Z$4,Z$5,$L3785)*MAX($K3785,1)*IF($M3785="",Z$7,$M3785)/100)</f>
        <v/>
      </c>
    </row>
    <row r="3786" spans="16:26" x14ac:dyDescent="0.2">
      <c r="P3786" s="88" t="str">
        <f>IF(OR(P$4="",P$4=0,P$5="",P$7=0,P$7="",P$8="",$L3786="",$L3786=0),"",layerCost(IF($N3786="",P$8,$N3786),P$4,P$5,$L3786)*MAX($K3786,1)*IF($M3786="",P$7,$M3786)/100)</f>
        <v/>
      </c>
      <c r="Q3786" s="84"/>
      <c r="R3786" s="88" t="str">
        <f>IF(OR(R$4="",R$4=0,R$5="",R$7=0,R$7="",R$8="",$L3786="",$L3786=0),"",layerCost(IF($N3786="",R$8,$N3786),R$4,R$5,$L3786)*MAX($K3786,1)*IF($M3786="",R$7,$M3786)/100)</f>
        <v/>
      </c>
      <c r="S3786" s="84"/>
      <c r="T3786" s="88" t="str">
        <f>IF(OR(T$4="",T$4=0,T$5="",T$7=0,T$7="",T$8="",$L3786="",$L3786=0),"",layerCost(IF($N3786="",T$8,$N3786),T$4,T$5,$L3786)*MAX($K3786,1)*IF($M3786="",T$7,$M3786)/100)</f>
        <v/>
      </c>
      <c r="U3786" s="84"/>
      <c r="V3786" s="88" t="str">
        <f>IF(OR(V$4="",V$4=0,V$5="",V$7=0,V$7="",V$8="",$L3786="",$L3786=0),"",layerCost(IF($N3786="",V$8,$N3786),V$4,V$5,$L3786)*MAX($K3786,1)*IF($M3786="",V$7,$M3786)/100)</f>
        <v/>
      </c>
      <c r="W3786" s="84"/>
      <c r="X3786" s="88" t="str">
        <f>IF(OR(X$4="",X$4=0,X$5="",X$7=0,X$7="",X$8="",$L3786="",$L3786=0),"",layerCost(IF($N3786="",X$8,$N3786),X$4,X$5,$L3786)*MAX($K3786,1)*IF($M3786="",X$7,$M3786)/100)</f>
        <v/>
      </c>
      <c r="Y3786" s="84"/>
      <c r="Z3786" s="88" t="str">
        <f>IF(OR(Z$4="",Z$4=0,Z$5="",Z$7=0,Z$7="",Z$8="",$L3786="",$L3786=0),"",layerCost(IF($N3786="",Z$8,$N3786),Z$4,Z$5,$L3786)*MAX($K3786,1)*IF($M3786="",Z$7,$M3786)/100)</f>
        <v/>
      </c>
    </row>
    <row r="3787" spans="16:26" x14ac:dyDescent="0.2">
      <c r="P3787" s="88" t="str">
        <f>IF(OR(P$4="",P$4=0,P$5="",P$7=0,P$7="",P$8="",$L3787="",$L3787=0),"",layerCost(IF($N3787="",P$8,$N3787),P$4,P$5,$L3787)*MAX($K3787,1)*IF($M3787="",P$7,$M3787)/100)</f>
        <v/>
      </c>
      <c r="Q3787" s="84"/>
      <c r="R3787" s="88" t="str">
        <f>IF(OR(R$4="",R$4=0,R$5="",R$7=0,R$7="",R$8="",$L3787="",$L3787=0),"",layerCost(IF($N3787="",R$8,$N3787),R$4,R$5,$L3787)*MAX($K3787,1)*IF($M3787="",R$7,$M3787)/100)</f>
        <v/>
      </c>
      <c r="S3787" s="84"/>
      <c r="T3787" s="88" t="str">
        <f>IF(OR(T$4="",T$4=0,T$5="",T$7=0,T$7="",T$8="",$L3787="",$L3787=0),"",layerCost(IF($N3787="",T$8,$N3787),T$4,T$5,$L3787)*MAX($K3787,1)*IF($M3787="",T$7,$M3787)/100)</f>
        <v/>
      </c>
      <c r="U3787" s="84"/>
      <c r="V3787" s="88" t="str">
        <f>IF(OR(V$4="",V$4=0,V$5="",V$7=0,V$7="",V$8="",$L3787="",$L3787=0),"",layerCost(IF($N3787="",V$8,$N3787),V$4,V$5,$L3787)*MAX($K3787,1)*IF($M3787="",V$7,$M3787)/100)</f>
        <v/>
      </c>
      <c r="W3787" s="84"/>
      <c r="X3787" s="88" t="str">
        <f>IF(OR(X$4="",X$4=0,X$5="",X$7=0,X$7="",X$8="",$L3787="",$L3787=0),"",layerCost(IF($N3787="",X$8,$N3787),X$4,X$5,$L3787)*MAX($K3787,1)*IF($M3787="",X$7,$M3787)/100)</f>
        <v/>
      </c>
      <c r="Y3787" s="84"/>
      <c r="Z3787" s="88" t="str">
        <f>IF(OR(Z$4="",Z$4=0,Z$5="",Z$7=0,Z$7="",Z$8="",$L3787="",$L3787=0),"",layerCost(IF($N3787="",Z$8,$N3787),Z$4,Z$5,$L3787)*MAX($K3787,1)*IF($M3787="",Z$7,$M3787)/100)</f>
        <v/>
      </c>
    </row>
    <row r="3788" spans="16:26" x14ac:dyDescent="0.2">
      <c r="P3788" s="88" t="str">
        <f>IF(OR(P$4="",P$4=0,P$5="",P$7=0,P$7="",P$8="",$L3788="",$L3788=0),"",layerCost(IF($N3788="",P$8,$N3788),P$4,P$5,$L3788)*MAX($K3788,1)*IF($M3788="",P$7,$M3788)/100)</f>
        <v/>
      </c>
      <c r="Q3788" s="84"/>
      <c r="R3788" s="88" t="str">
        <f>IF(OR(R$4="",R$4=0,R$5="",R$7=0,R$7="",R$8="",$L3788="",$L3788=0),"",layerCost(IF($N3788="",R$8,$N3788),R$4,R$5,$L3788)*MAX($K3788,1)*IF($M3788="",R$7,$M3788)/100)</f>
        <v/>
      </c>
      <c r="S3788" s="84"/>
      <c r="T3788" s="88" t="str">
        <f>IF(OR(T$4="",T$4=0,T$5="",T$7=0,T$7="",T$8="",$L3788="",$L3788=0),"",layerCost(IF($N3788="",T$8,$N3788),T$4,T$5,$L3788)*MAX($K3788,1)*IF($M3788="",T$7,$M3788)/100)</f>
        <v/>
      </c>
      <c r="U3788" s="84"/>
      <c r="V3788" s="88" t="str">
        <f>IF(OR(V$4="",V$4=0,V$5="",V$7=0,V$7="",V$8="",$L3788="",$L3788=0),"",layerCost(IF($N3788="",V$8,$N3788),V$4,V$5,$L3788)*MAX($K3788,1)*IF($M3788="",V$7,$M3788)/100)</f>
        <v/>
      </c>
      <c r="W3788" s="84"/>
      <c r="X3788" s="88" t="str">
        <f>IF(OR(X$4="",X$4=0,X$5="",X$7=0,X$7="",X$8="",$L3788="",$L3788=0),"",layerCost(IF($N3788="",X$8,$N3788),X$4,X$5,$L3788)*MAX($K3788,1)*IF($M3788="",X$7,$M3788)/100)</f>
        <v/>
      </c>
      <c r="Y3788" s="84"/>
      <c r="Z3788" s="88" t="str">
        <f>IF(OR(Z$4="",Z$4=0,Z$5="",Z$7=0,Z$7="",Z$8="",$L3788="",$L3788=0),"",layerCost(IF($N3788="",Z$8,$N3788),Z$4,Z$5,$L3788)*MAX($K3788,1)*IF($M3788="",Z$7,$M3788)/100)</f>
        <v/>
      </c>
    </row>
    <row r="3789" spans="16:26" x14ac:dyDescent="0.2">
      <c r="P3789" s="88" t="str">
        <f>IF(OR(P$4="",P$4=0,P$5="",P$7=0,P$7="",P$8="",$L3789="",$L3789=0),"",layerCost(IF($N3789="",P$8,$N3789),P$4,P$5,$L3789)*MAX($K3789,1)*IF($M3789="",P$7,$M3789)/100)</f>
        <v/>
      </c>
      <c r="Q3789" s="84"/>
      <c r="R3789" s="88" t="str">
        <f>IF(OR(R$4="",R$4=0,R$5="",R$7=0,R$7="",R$8="",$L3789="",$L3789=0),"",layerCost(IF($N3789="",R$8,$N3789),R$4,R$5,$L3789)*MAX($K3789,1)*IF($M3789="",R$7,$M3789)/100)</f>
        <v/>
      </c>
      <c r="S3789" s="84"/>
      <c r="T3789" s="88" t="str">
        <f>IF(OR(T$4="",T$4=0,T$5="",T$7=0,T$7="",T$8="",$L3789="",$L3789=0),"",layerCost(IF($N3789="",T$8,$N3789),T$4,T$5,$L3789)*MAX($K3789,1)*IF($M3789="",T$7,$M3789)/100)</f>
        <v/>
      </c>
      <c r="U3789" s="84"/>
      <c r="V3789" s="88" t="str">
        <f>IF(OR(V$4="",V$4=0,V$5="",V$7=0,V$7="",V$8="",$L3789="",$L3789=0),"",layerCost(IF($N3789="",V$8,$N3789),V$4,V$5,$L3789)*MAX($K3789,1)*IF($M3789="",V$7,$M3789)/100)</f>
        <v/>
      </c>
      <c r="W3789" s="84"/>
      <c r="X3789" s="88" t="str">
        <f>IF(OR(X$4="",X$4=0,X$5="",X$7=0,X$7="",X$8="",$L3789="",$L3789=0),"",layerCost(IF($N3789="",X$8,$N3789),X$4,X$5,$L3789)*MAX($K3789,1)*IF($M3789="",X$7,$M3789)/100)</f>
        <v/>
      </c>
      <c r="Y3789" s="84"/>
      <c r="Z3789" s="88" t="str">
        <f>IF(OR(Z$4="",Z$4=0,Z$5="",Z$7=0,Z$7="",Z$8="",$L3789="",$L3789=0),"",layerCost(IF($N3789="",Z$8,$N3789),Z$4,Z$5,$L3789)*MAX($K3789,1)*IF($M3789="",Z$7,$M3789)/100)</f>
        <v/>
      </c>
    </row>
    <row r="3790" spans="16:26" x14ac:dyDescent="0.2">
      <c r="P3790" s="88" t="str">
        <f>IF(OR(P$4="",P$4=0,P$5="",P$7=0,P$7="",P$8="",$L3790="",$L3790=0),"",layerCost(IF($N3790="",P$8,$N3790),P$4,P$5,$L3790)*MAX($K3790,1)*IF($M3790="",P$7,$M3790)/100)</f>
        <v/>
      </c>
      <c r="Q3790" s="84"/>
      <c r="R3790" s="88" t="str">
        <f>IF(OR(R$4="",R$4=0,R$5="",R$7=0,R$7="",R$8="",$L3790="",$L3790=0),"",layerCost(IF($N3790="",R$8,$N3790),R$4,R$5,$L3790)*MAX($K3790,1)*IF($M3790="",R$7,$M3790)/100)</f>
        <v/>
      </c>
      <c r="S3790" s="84"/>
      <c r="T3790" s="88" t="str">
        <f>IF(OR(T$4="",T$4=0,T$5="",T$7=0,T$7="",T$8="",$L3790="",$L3790=0),"",layerCost(IF($N3790="",T$8,$N3790),T$4,T$5,$L3790)*MAX($K3790,1)*IF($M3790="",T$7,$M3790)/100)</f>
        <v/>
      </c>
      <c r="U3790" s="84"/>
      <c r="V3790" s="88" t="str">
        <f>IF(OR(V$4="",V$4=0,V$5="",V$7=0,V$7="",V$8="",$L3790="",$L3790=0),"",layerCost(IF($N3790="",V$8,$N3790),V$4,V$5,$L3790)*MAX($K3790,1)*IF($M3790="",V$7,$M3790)/100)</f>
        <v/>
      </c>
      <c r="W3790" s="84"/>
      <c r="X3790" s="88" t="str">
        <f>IF(OR(X$4="",X$4=0,X$5="",X$7=0,X$7="",X$8="",$L3790="",$L3790=0),"",layerCost(IF($N3790="",X$8,$N3790),X$4,X$5,$L3790)*MAX($K3790,1)*IF($M3790="",X$7,$M3790)/100)</f>
        <v/>
      </c>
      <c r="Y3790" s="84"/>
      <c r="Z3790" s="88" t="str">
        <f>IF(OR(Z$4="",Z$4=0,Z$5="",Z$7=0,Z$7="",Z$8="",$L3790="",$L3790=0),"",layerCost(IF($N3790="",Z$8,$N3790),Z$4,Z$5,$L3790)*MAX($K3790,1)*IF($M3790="",Z$7,$M3790)/100)</f>
        <v/>
      </c>
    </row>
    <row r="3791" spans="16:26" x14ac:dyDescent="0.2">
      <c r="P3791" s="88" t="str">
        <f>IF(OR(P$4="",P$4=0,P$5="",P$7=0,P$7="",P$8="",$L3791="",$L3791=0),"",layerCost(IF($N3791="",P$8,$N3791),P$4,P$5,$L3791)*MAX($K3791,1)*IF($M3791="",P$7,$M3791)/100)</f>
        <v/>
      </c>
      <c r="Q3791" s="84"/>
      <c r="R3791" s="88" t="str">
        <f>IF(OR(R$4="",R$4=0,R$5="",R$7=0,R$7="",R$8="",$L3791="",$L3791=0),"",layerCost(IF($N3791="",R$8,$N3791),R$4,R$5,$L3791)*MAX($K3791,1)*IF($M3791="",R$7,$M3791)/100)</f>
        <v/>
      </c>
      <c r="S3791" s="84"/>
      <c r="T3791" s="88" t="str">
        <f>IF(OR(T$4="",T$4=0,T$5="",T$7=0,T$7="",T$8="",$L3791="",$L3791=0),"",layerCost(IF($N3791="",T$8,$N3791),T$4,T$5,$L3791)*MAX($K3791,1)*IF($M3791="",T$7,$M3791)/100)</f>
        <v/>
      </c>
      <c r="U3791" s="84"/>
      <c r="V3791" s="88" t="str">
        <f>IF(OR(V$4="",V$4=0,V$5="",V$7=0,V$7="",V$8="",$L3791="",$L3791=0),"",layerCost(IF($N3791="",V$8,$N3791),V$4,V$5,$L3791)*MAX($K3791,1)*IF($M3791="",V$7,$M3791)/100)</f>
        <v/>
      </c>
      <c r="W3791" s="84"/>
      <c r="X3791" s="88" t="str">
        <f>IF(OR(X$4="",X$4=0,X$5="",X$7=0,X$7="",X$8="",$L3791="",$L3791=0),"",layerCost(IF($N3791="",X$8,$N3791),X$4,X$5,$L3791)*MAX($K3791,1)*IF($M3791="",X$7,$M3791)/100)</f>
        <v/>
      </c>
      <c r="Y3791" s="84"/>
      <c r="Z3791" s="88" t="str">
        <f>IF(OR(Z$4="",Z$4=0,Z$5="",Z$7=0,Z$7="",Z$8="",$L3791="",$L3791=0),"",layerCost(IF($N3791="",Z$8,$N3791),Z$4,Z$5,$L3791)*MAX($K3791,1)*IF($M3791="",Z$7,$M3791)/100)</f>
        <v/>
      </c>
    </row>
    <row r="3792" spans="16:26" x14ac:dyDescent="0.2">
      <c r="P3792" s="88" t="str">
        <f>IF(OR(P$4="",P$4=0,P$5="",P$7=0,P$7="",P$8="",$L3792="",$L3792=0),"",layerCost(IF($N3792="",P$8,$N3792),P$4,P$5,$L3792)*MAX($K3792,1)*IF($M3792="",P$7,$M3792)/100)</f>
        <v/>
      </c>
      <c r="Q3792" s="84"/>
      <c r="R3792" s="88" t="str">
        <f>IF(OR(R$4="",R$4=0,R$5="",R$7=0,R$7="",R$8="",$L3792="",$L3792=0),"",layerCost(IF($N3792="",R$8,$N3792),R$4,R$5,$L3792)*MAX($K3792,1)*IF($M3792="",R$7,$M3792)/100)</f>
        <v/>
      </c>
      <c r="S3792" s="84"/>
      <c r="T3792" s="88" t="str">
        <f>IF(OR(T$4="",T$4=0,T$5="",T$7=0,T$7="",T$8="",$L3792="",$L3792=0),"",layerCost(IF($N3792="",T$8,$N3792),T$4,T$5,$L3792)*MAX($K3792,1)*IF($M3792="",T$7,$M3792)/100)</f>
        <v/>
      </c>
      <c r="U3792" s="84"/>
      <c r="V3792" s="88" t="str">
        <f>IF(OR(V$4="",V$4=0,V$5="",V$7=0,V$7="",V$8="",$L3792="",$L3792=0),"",layerCost(IF($N3792="",V$8,$N3792),V$4,V$5,$L3792)*MAX($K3792,1)*IF($M3792="",V$7,$M3792)/100)</f>
        <v/>
      </c>
      <c r="W3792" s="84"/>
      <c r="X3792" s="88" t="str">
        <f>IF(OR(X$4="",X$4=0,X$5="",X$7=0,X$7="",X$8="",$L3792="",$L3792=0),"",layerCost(IF($N3792="",X$8,$N3792),X$4,X$5,$L3792)*MAX($K3792,1)*IF($M3792="",X$7,$M3792)/100)</f>
        <v/>
      </c>
      <c r="Y3792" s="84"/>
      <c r="Z3792" s="88" t="str">
        <f>IF(OR(Z$4="",Z$4=0,Z$5="",Z$7=0,Z$7="",Z$8="",$L3792="",$L3792=0),"",layerCost(IF($N3792="",Z$8,$N3792),Z$4,Z$5,$L3792)*MAX($K3792,1)*IF($M3792="",Z$7,$M3792)/100)</f>
        <v/>
      </c>
    </row>
    <row r="3793" spans="16:26" x14ac:dyDescent="0.2">
      <c r="P3793" s="88" t="str">
        <f>IF(OR(P$4="",P$4=0,P$5="",P$7=0,P$7="",P$8="",$L3793="",$L3793=0),"",layerCost(IF($N3793="",P$8,$N3793),P$4,P$5,$L3793)*MAX($K3793,1)*IF($M3793="",P$7,$M3793)/100)</f>
        <v/>
      </c>
      <c r="Q3793" s="84"/>
      <c r="R3793" s="88" t="str">
        <f>IF(OR(R$4="",R$4=0,R$5="",R$7=0,R$7="",R$8="",$L3793="",$L3793=0),"",layerCost(IF($N3793="",R$8,$N3793),R$4,R$5,$L3793)*MAX($K3793,1)*IF($M3793="",R$7,$M3793)/100)</f>
        <v/>
      </c>
      <c r="S3793" s="84"/>
      <c r="T3793" s="88" t="str">
        <f>IF(OR(T$4="",T$4=0,T$5="",T$7=0,T$7="",T$8="",$L3793="",$L3793=0),"",layerCost(IF($N3793="",T$8,$N3793),T$4,T$5,$L3793)*MAX($K3793,1)*IF($M3793="",T$7,$M3793)/100)</f>
        <v/>
      </c>
      <c r="U3793" s="84"/>
      <c r="V3793" s="88" t="str">
        <f>IF(OR(V$4="",V$4=0,V$5="",V$7=0,V$7="",V$8="",$L3793="",$L3793=0),"",layerCost(IF($N3793="",V$8,$N3793),V$4,V$5,$L3793)*MAX($K3793,1)*IF($M3793="",V$7,$M3793)/100)</f>
        <v/>
      </c>
      <c r="W3793" s="84"/>
      <c r="X3793" s="88" t="str">
        <f>IF(OR(X$4="",X$4=0,X$5="",X$7=0,X$7="",X$8="",$L3793="",$L3793=0),"",layerCost(IF($N3793="",X$8,$N3793),X$4,X$5,$L3793)*MAX($K3793,1)*IF($M3793="",X$7,$M3793)/100)</f>
        <v/>
      </c>
      <c r="Y3793" s="84"/>
      <c r="Z3793" s="88" t="str">
        <f>IF(OR(Z$4="",Z$4=0,Z$5="",Z$7=0,Z$7="",Z$8="",$L3793="",$L3793=0),"",layerCost(IF($N3793="",Z$8,$N3793),Z$4,Z$5,$L3793)*MAX($K3793,1)*IF($M3793="",Z$7,$M3793)/100)</f>
        <v/>
      </c>
    </row>
    <row r="3794" spans="16:26" x14ac:dyDescent="0.2">
      <c r="P3794" s="88" t="str">
        <f>IF(OR(P$4="",P$4=0,P$5="",P$7=0,P$7="",P$8="",$L3794="",$L3794=0),"",layerCost(IF($N3794="",P$8,$N3794),P$4,P$5,$L3794)*MAX($K3794,1)*IF($M3794="",P$7,$M3794)/100)</f>
        <v/>
      </c>
      <c r="Q3794" s="84"/>
      <c r="R3794" s="88" t="str">
        <f>IF(OR(R$4="",R$4=0,R$5="",R$7=0,R$7="",R$8="",$L3794="",$L3794=0),"",layerCost(IF($N3794="",R$8,$N3794),R$4,R$5,$L3794)*MAX($K3794,1)*IF($M3794="",R$7,$M3794)/100)</f>
        <v/>
      </c>
      <c r="S3794" s="84"/>
      <c r="T3794" s="88" t="str">
        <f>IF(OR(T$4="",T$4=0,T$5="",T$7=0,T$7="",T$8="",$L3794="",$L3794=0),"",layerCost(IF($N3794="",T$8,$N3794),T$4,T$5,$L3794)*MAX($K3794,1)*IF($M3794="",T$7,$M3794)/100)</f>
        <v/>
      </c>
      <c r="U3794" s="84"/>
      <c r="V3794" s="88" t="str">
        <f>IF(OR(V$4="",V$4=0,V$5="",V$7=0,V$7="",V$8="",$L3794="",$L3794=0),"",layerCost(IF($N3794="",V$8,$N3794),V$4,V$5,$L3794)*MAX($K3794,1)*IF($M3794="",V$7,$M3794)/100)</f>
        <v/>
      </c>
      <c r="W3794" s="84"/>
      <c r="X3794" s="88" t="str">
        <f>IF(OR(X$4="",X$4=0,X$5="",X$7=0,X$7="",X$8="",$L3794="",$L3794=0),"",layerCost(IF($N3794="",X$8,$N3794),X$4,X$5,$L3794)*MAX($K3794,1)*IF($M3794="",X$7,$M3794)/100)</f>
        <v/>
      </c>
      <c r="Y3794" s="84"/>
      <c r="Z3794" s="88" t="str">
        <f>IF(OR(Z$4="",Z$4=0,Z$5="",Z$7=0,Z$7="",Z$8="",$L3794="",$L3794=0),"",layerCost(IF($N3794="",Z$8,$N3794),Z$4,Z$5,$L3794)*MAX($K3794,1)*IF($M3794="",Z$7,$M3794)/100)</f>
        <v/>
      </c>
    </row>
    <row r="3795" spans="16:26" x14ac:dyDescent="0.2">
      <c r="P3795" s="88" t="str">
        <f>IF(OR(P$4="",P$4=0,P$5="",P$7=0,P$7="",P$8="",$L3795="",$L3795=0),"",layerCost(IF($N3795="",P$8,$N3795),P$4,P$5,$L3795)*MAX($K3795,1)*IF($M3795="",P$7,$M3795)/100)</f>
        <v/>
      </c>
      <c r="Q3795" s="84"/>
      <c r="R3795" s="88" t="str">
        <f>IF(OR(R$4="",R$4=0,R$5="",R$7=0,R$7="",R$8="",$L3795="",$L3795=0),"",layerCost(IF($N3795="",R$8,$N3795),R$4,R$5,$L3795)*MAX($K3795,1)*IF($M3795="",R$7,$M3795)/100)</f>
        <v/>
      </c>
      <c r="S3795" s="84"/>
      <c r="T3795" s="88" t="str">
        <f>IF(OR(T$4="",T$4=0,T$5="",T$7=0,T$7="",T$8="",$L3795="",$L3795=0),"",layerCost(IF($N3795="",T$8,$N3795),T$4,T$5,$L3795)*MAX($K3795,1)*IF($M3795="",T$7,$M3795)/100)</f>
        <v/>
      </c>
      <c r="U3795" s="84"/>
      <c r="V3795" s="88" t="str">
        <f>IF(OR(V$4="",V$4=0,V$5="",V$7=0,V$7="",V$8="",$L3795="",$L3795=0),"",layerCost(IF($N3795="",V$8,$N3795),V$4,V$5,$L3795)*MAX($K3795,1)*IF($M3795="",V$7,$M3795)/100)</f>
        <v/>
      </c>
      <c r="W3795" s="84"/>
      <c r="X3795" s="88" t="str">
        <f>IF(OR(X$4="",X$4=0,X$5="",X$7=0,X$7="",X$8="",$L3795="",$L3795=0),"",layerCost(IF($N3795="",X$8,$N3795),X$4,X$5,$L3795)*MAX($K3795,1)*IF($M3795="",X$7,$M3795)/100)</f>
        <v/>
      </c>
      <c r="Y3795" s="84"/>
      <c r="Z3795" s="88" t="str">
        <f>IF(OR(Z$4="",Z$4=0,Z$5="",Z$7=0,Z$7="",Z$8="",$L3795="",$L3795=0),"",layerCost(IF($N3795="",Z$8,$N3795),Z$4,Z$5,$L3795)*MAX($K3795,1)*IF($M3795="",Z$7,$M3795)/100)</f>
        <v/>
      </c>
    </row>
    <row r="3796" spans="16:26" x14ac:dyDescent="0.2">
      <c r="P3796" s="88" t="str">
        <f>IF(OR(P$4="",P$4=0,P$5="",P$7=0,P$7="",P$8="",$L3796="",$L3796=0),"",layerCost(IF($N3796="",P$8,$N3796),P$4,P$5,$L3796)*MAX($K3796,1)*IF($M3796="",P$7,$M3796)/100)</f>
        <v/>
      </c>
      <c r="Q3796" s="84"/>
      <c r="R3796" s="88" t="str">
        <f>IF(OR(R$4="",R$4=0,R$5="",R$7=0,R$7="",R$8="",$L3796="",$L3796=0),"",layerCost(IF($N3796="",R$8,$N3796),R$4,R$5,$L3796)*MAX($K3796,1)*IF($M3796="",R$7,$M3796)/100)</f>
        <v/>
      </c>
      <c r="S3796" s="84"/>
      <c r="T3796" s="88" t="str">
        <f>IF(OR(T$4="",T$4=0,T$5="",T$7=0,T$7="",T$8="",$L3796="",$L3796=0),"",layerCost(IF($N3796="",T$8,$N3796),T$4,T$5,$L3796)*MAX($K3796,1)*IF($M3796="",T$7,$M3796)/100)</f>
        <v/>
      </c>
      <c r="U3796" s="84"/>
      <c r="V3796" s="88" t="str">
        <f>IF(OR(V$4="",V$4=0,V$5="",V$7=0,V$7="",V$8="",$L3796="",$L3796=0),"",layerCost(IF($N3796="",V$8,$N3796),V$4,V$5,$L3796)*MAX($K3796,1)*IF($M3796="",V$7,$M3796)/100)</f>
        <v/>
      </c>
      <c r="W3796" s="84"/>
      <c r="X3796" s="88" t="str">
        <f>IF(OR(X$4="",X$4=0,X$5="",X$7=0,X$7="",X$8="",$L3796="",$L3796=0),"",layerCost(IF($N3796="",X$8,$N3796),X$4,X$5,$L3796)*MAX($K3796,1)*IF($M3796="",X$7,$M3796)/100)</f>
        <v/>
      </c>
      <c r="Y3796" s="84"/>
      <c r="Z3796" s="88" t="str">
        <f>IF(OR(Z$4="",Z$4=0,Z$5="",Z$7=0,Z$7="",Z$8="",$L3796="",$L3796=0),"",layerCost(IF($N3796="",Z$8,$N3796),Z$4,Z$5,$L3796)*MAX($K3796,1)*IF($M3796="",Z$7,$M3796)/100)</f>
        <v/>
      </c>
    </row>
    <row r="3797" spans="16:26" x14ac:dyDescent="0.2">
      <c r="P3797" s="88" t="str">
        <f>IF(OR(P$4="",P$4=0,P$5="",P$7=0,P$7="",P$8="",$L3797="",$L3797=0),"",layerCost(IF($N3797="",P$8,$N3797),P$4,P$5,$L3797)*MAX($K3797,1)*IF($M3797="",P$7,$M3797)/100)</f>
        <v/>
      </c>
      <c r="Q3797" s="84"/>
      <c r="R3797" s="88" t="str">
        <f>IF(OR(R$4="",R$4=0,R$5="",R$7=0,R$7="",R$8="",$L3797="",$L3797=0),"",layerCost(IF($N3797="",R$8,$N3797),R$4,R$5,$L3797)*MAX($K3797,1)*IF($M3797="",R$7,$M3797)/100)</f>
        <v/>
      </c>
      <c r="S3797" s="84"/>
      <c r="T3797" s="88" t="str">
        <f>IF(OR(T$4="",T$4=0,T$5="",T$7=0,T$7="",T$8="",$L3797="",$L3797=0),"",layerCost(IF($N3797="",T$8,$N3797),T$4,T$5,$L3797)*MAX($K3797,1)*IF($M3797="",T$7,$M3797)/100)</f>
        <v/>
      </c>
      <c r="U3797" s="84"/>
      <c r="V3797" s="88" t="str">
        <f>IF(OR(V$4="",V$4=0,V$5="",V$7=0,V$7="",V$8="",$L3797="",$L3797=0),"",layerCost(IF($N3797="",V$8,$N3797),V$4,V$5,$L3797)*MAX($K3797,1)*IF($M3797="",V$7,$M3797)/100)</f>
        <v/>
      </c>
      <c r="W3797" s="84"/>
      <c r="X3797" s="88" t="str">
        <f>IF(OR(X$4="",X$4=0,X$5="",X$7=0,X$7="",X$8="",$L3797="",$L3797=0),"",layerCost(IF($N3797="",X$8,$N3797),X$4,X$5,$L3797)*MAX($K3797,1)*IF($M3797="",X$7,$M3797)/100)</f>
        <v/>
      </c>
      <c r="Y3797" s="84"/>
      <c r="Z3797" s="88" t="str">
        <f>IF(OR(Z$4="",Z$4=0,Z$5="",Z$7=0,Z$7="",Z$8="",$L3797="",$L3797=0),"",layerCost(IF($N3797="",Z$8,$N3797),Z$4,Z$5,$L3797)*MAX($K3797,1)*IF($M3797="",Z$7,$M3797)/100)</f>
        <v/>
      </c>
    </row>
    <row r="3798" spans="16:26" x14ac:dyDescent="0.2">
      <c r="P3798" s="88" t="str">
        <f>IF(OR(P$4="",P$4=0,P$5="",P$7=0,P$7="",P$8="",$L3798="",$L3798=0),"",layerCost(IF($N3798="",P$8,$N3798),P$4,P$5,$L3798)*MAX($K3798,1)*IF($M3798="",P$7,$M3798)/100)</f>
        <v/>
      </c>
      <c r="Q3798" s="84"/>
      <c r="R3798" s="88" t="str">
        <f>IF(OR(R$4="",R$4=0,R$5="",R$7=0,R$7="",R$8="",$L3798="",$L3798=0),"",layerCost(IF($N3798="",R$8,$N3798),R$4,R$5,$L3798)*MAX($K3798,1)*IF($M3798="",R$7,$M3798)/100)</f>
        <v/>
      </c>
      <c r="S3798" s="84"/>
      <c r="T3798" s="88" t="str">
        <f>IF(OR(T$4="",T$4=0,T$5="",T$7=0,T$7="",T$8="",$L3798="",$L3798=0),"",layerCost(IF($N3798="",T$8,$N3798),T$4,T$5,$L3798)*MAX($K3798,1)*IF($M3798="",T$7,$M3798)/100)</f>
        <v/>
      </c>
      <c r="U3798" s="84"/>
      <c r="V3798" s="88" t="str">
        <f>IF(OR(V$4="",V$4=0,V$5="",V$7=0,V$7="",V$8="",$L3798="",$L3798=0),"",layerCost(IF($N3798="",V$8,$N3798),V$4,V$5,$L3798)*MAX($K3798,1)*IF($M3798="",V$7,$M3798)/100)</f>
        <v/>
      </c>
      <c r="W3798" s="84"/>
      <c r="X3798" s="88" t="str">
        <f>IF(OR(X$4="",X$4=0,X$5="",X$7=0,X$7="",X$8="",$L3798="",$L3798=0),"",layerCost(IF($N3798="",X$8,$N3798),X$4,X$5,$L3798)*MAX($K3798,1)*IF($M3798="",X$7,$M3798)/100)</f>
        <v/>
      </c>
      <c r="Y3798" s="84"/>
      <c r="Z3798" s="88" t="str">
        <f>IF(OR(Z$4="",Z$4=0,Z$5="",Z$7=0,Z$7="",Z$8="",$L3798="",$L3798=0),"",layerCost(IF($N3798="",Z$8,$N3798),Z$4,Z$5,$L3798)*MAX($K3798,1)*IF($M3798="",Z$7,$M3798)/100)</f>
        <v/>
      </c>
    </row>
    <row r="3799" spans="16:26" x14ac:dyDescent="0.2">
      <c r="P3799" s="88" t="str">
        <f>IF(OR(P$4="",P$4=0,P$5="",P$7=0,P$7="",P$8="",$L3799="",$L3799=0),"",layerCost(IF($N3799="",P$8,$N3799),P$4,P$5,$L3799)*MAX($K3799,1)*IF($M3799="",P$7,$M3799)/100)</f>
        <v/>
      </c>
      <c r="Q3799" s="84"/>
      <c r="R3799" s="88" t="str">
        <f>IF(OR(R$4="",R$4=0,R$5="",R$7=0,R$7="",R$8="",$L3799="",$L3799=0),"",layerCost(IF($N3799="",R$8,$N3799),R$4,R$5,$L3799)*MAX($K3799,1)*IF($M3799="",R$7,$M3799)/100)</f>
        <v/>
      </c>
      <c r="S3799" s="84"/>
      <c r="T3799" s="88" t="str">
        <f>IF(OR(T$4="",T$4=0,T$5="",T$7=0,T$7="",T$8="",$L3799="",$L3799=0),"",layerCost(IF($N3799="",T$8,$N3799),T$4,T$5,$L3799)*MAX($K3799,1)*IF($M3799="",T$7,$M3799)/100)</f>
        <v/>
      </c>
      <c r="U3799" s="84"/>
      <c r="V3799" s="88" t="str">
        <f>IF(OR(V$4="",V$4=0,V$5="",V$7=0,V$7="",V$8="",$L3799="",$L3799=0),"",layerCost(IF($N3799="",V$8,$N3799),V$4,V$5,$L3799)*MAX($K3799,1)*IF($M3799="",V$7,$M3799)/100)</f>
        <v/>
      </c>
      <c r="W3799" s="84"/>
      <c r="X3799" s="88" t="str">
        <f>IF(OR(X$4="",X$4=0,X$5="",X$7=0,X$7="",X$8="",$L3799="",$L3799=0),"",layerCost(IF($N3799="",X$8,$N3799),X$4,X$5,$L3799)*MAX($K3799,1)*IF($M3799="",X$7,$M3799)/100)</f>
        <v/>
      </c>
      <c r="Y3799" s="84"/>
      <c r="Z3799" s="88" t="str">
        <f>IF(OR(Z$4="",Z$4=0,Z$5="",Z$7=0,Z$7="",Z$8="",$L3799="",$L3799=0),"",layerCost(IF($N3799="",Z$8,$N3799),Z$4,Z$5,$L3799)*MAX($K3799,1)*IF($M3799="",Z$7,$M3799)/100)</f>
        <v/>
      </c>
    </row>
    <row r="3800" spans="16:26" x14ac:dyDescent="0.2">
      <c r="P3800" s="88" t="str">
        <f>IF(OR(P$4="",P$4=0,P$5="",P$7=0,P$7="",P$8="",$L3800="",$L3800=0),"",layerCost(IF($N3800="",P$8,$N3800),P$4,P$5,$L3800)*MAX($K3800,1)*IF($M3800="",P$7,$M3800)/100)</f>
        <v/>
      </c>
      <c r="Q3800" s="84"/>
      <c r="R3800" s="88" t="str">
        <f>IF(OR(R$4="",R$4=0,R$5="",R$7=0,R$7="",R$8="",$L3800="",$L3800=0),"",layerCost(IF($N3800="",R$8,$N3800),R$4,R$5,$L3800)*MAX($K3800,1)*IF($M3800="",R$7,$M3800)/100)</f>
        <v/>
      </c>
      <c r="S3800" s="84"/>
      <c r="T3800" s="88" t="str">
        <f>IF(OR(T$4="",T$4=0,T$5="",T$7=0,T$7="",T$8="",$L3800="",$L3800=0),"",layerCost(IF($N3800="",T$8,$N3800),T$4,T$5,$L3800)*MAX($K3800,1)*IF($M3800="",T$7,$M3800)/100)</f>
        <v/>
      </c>
      <c r="U3800" s="84"/>
      <c r="V3800" s="88" t="str">
        <f>IF(OR(V$4="",V$4=0,V$5="",V$7=0,V$7="",V$8="",$L3800="",$L3800=0),"",layerCost(IF($N3800="",V$8,$N3800),V$4,V$5,$L3800)*MAX($K3800,1)*IF($M3800="",V$7,$M3800)/100)</f>
        <v/>
      </c>
      <c r="W3800" s="84"/>
      <c r="X3800" s="88" t="str">
        <f>IF(OR(X$4="",X$4=0,X$5="",X$7=0,X$7="",X$8="",$L3800="",$L3800=0),"",layerCost(IF($N3800="",X$8,$N3800),X$4,X$5,$L3800)*MAX($K3800,1)*IF($M3800="",X$7,$M3800)/100)</f>
        <v/>
      </c>
      <c r="Y3800" s="84"/>
      <c r="Z3800" s="88" t="str">
        <f>IF(OR(Z$4="",Z$4=0,Z$5="",Z$7=0,Z$7="",Z$8="",$L3800="",$L3800=0),"",layerCost(IF($N3800="",Z$8,$N3800),Z$4,Z$5,$L3800)*MAX($K3800,1)*IF($M3800="",Z$7,$M3800)/100)</f>
        <v/>
      </c>
    </row>
    <row r="3801" spans="16:26" x14ac:dyDescent="0.2">
      <c r="P3801" s="88" t="str">
        <f>IF(OR(P$4="",P$4=0,P$5="",P$7=0,P$7="",P$8="",$L3801="",$L3801=0),"",layerCost(IF($N3801="",P$8,$N3801),P$4,P$5,$L3801)*MAX($K3801,1)*IF($M3801="",P$7,$M3801)/100)</f>
        <v/>
      </c>
      <c r="Q3801" s="84"/>
      <c r="R3801" s="88" t="str">
        <f>IF(OR(R$4="",R$4=0,R$5="",R$7=0,R$7="",R$8="",$L3801="",$L3801=0),"",layerCost(IF($N3801="",R$8,$N3801),R$4,R$5,$L3801)*MAX($K3801,1)*IF($M3801="",R$7,$M3801)/100)</f>
        <v/>
      </c>
      <c r="S3801" s="84"/>
      <c r="T3801" s="88" t="str">
        <f>IF(OR(T$4="",T$4=0,T$5="",T$7=0,T$7="",T$8="",$L3801="",$L3801=0),"",layerCost(IF($N3801="",T$8,$N3801),T$4,T$5,$L3801)*MAX($K3801,1)*IF($M3801="",T$7,$M3801)/100)</f>
        <v/>
      </c>
      <c r="U3801" s="84"/>
      <c r="V3801" s="88" t="str">
        <f>IF(OR(V$4="",V$4=0,V$5="",V$7=0,V$7="",V$8="",$L3801="",$L3801=0),"",layerCost(IF($N3801="",V$8,$N3801),V$4,V$5,$L3801)*MAX($K3801,1)*IF($M3801="",V$7,$M3801)/100)</f>
        <v/>
      </c>
      <c r="W3801" s="84"/>
      <c r="X3801" s="88" t="str">
        <f>IF(OR(X$4="",X$4=0,X$5="",X$7=0,X$7="",X$8="",$L3801="",$L3801=0),"",layerCost(IF($N3801="",X$8,$N3801),X$4,X$5,$L3801)*MAX($K3801,1)*IF($M3801="",X$7,$M3801)/100)</f>
        <v/>
      </c>
      <c r="Y3801" s="84"/>
      <c r="Z3801" s="88" t="str">
        <f>IF(OR(Z$4="",Z$4=0,Z$5="",Z$7=0,Z$7="",Z$8="",$L3801="",$L3801=0),"",layerCost(IF($N3801="",Z$8,$N3801),Z$4,Z$5,$L3801)*MAX($K3801,1)*IF($M3801="",Z$7,$M3801)/100)</f>
        <v/>
      </c>
    </row>
    <row r="3802" spans="16:26" x14ac:dyDescent="0.2">
      <c r="P3802" s="88" t="str">
        <f>IF(OR(P$4="",P$4=0,P$5="",P$7=0,P$7="",P$8="",$L3802="",$L3802=0),"",layerCost(IF($N3802="",P$8,$N3802),P$4,P$5,$L3802)*MAX($K3802,1)*IF($M3802="",P$7,$M3802)/100)</f>
        <v/>
      </c>
      <c r="Q3802" s="84"/>
      <c r="R3802" s="88" t="str">
        <f>IF(OR(R$4="",R$4=0,R$5="",R$7=0,R$7="",R$8="",$L3802="",$L3802=0),"",layerCost(IF($N3802="",R$8,$N3802),R$4,R$5,$L3802)*MAX($K3802,1)*IF($M3802="",R$7,$M3802)/100)</f>
        <v/>
      </c>
      <c r="S3802" s="84"/>
      <c r="T3802" s="88" t="str">
        <f>IF(OR(T$4="",T$4=0,T$5="",T$7=0,T$7="",T$8="",$L3802="",$L3802=0),"",layerCost(IF($N3802="",T$8,$N3802),T$4,T$5,$L3802)*MAX($K3802,1)*IF($M3802="",T$7,$M3802)/100)</f>
        <v/>
      </c>
      <c r="U3802" s="84"/>
      <c r="V3802" s="88" t="str">
        <f>IF(OR(V$4="",V$4=0,V$5="",V$7=0,V$7="",V$8="",$L3802="",$L3802=0),"",layerCost(IF($N3802="",V$8,$N3802),V$4,V$5,$L3802)*MAX($K3802,1)*IF($M3802="",V$7,$M3802)/100)</f>
        <v/>
      </c>
      <c r="W3802" s="84"/>
      <c r="X3802" s="88" t="str">
        <f>IF(OR(X$4="",X$4=0,X$5="",X$7=0,X$7="",X$8="",$L3802="",$L3802=0),"",layerCost(IF($N3802="",X$8,$N3802),X$4,X$5,$L3802)*MAX($K3802,1)*IF($M3802="",X$7,$M3802)/100)</f>
        <v/>
      </c>
      <c r="Y3802" s="84"/>
      <c r="Z3802" s="88" t="str">
        <f>IF(OR(Z$4="",Z$4=0,Z$5="",Z$7=0,Z$7="",Z$8="",$L3802="",$L3802=0),"",layerCost(IF($N3802="",Z$8,$N3802),Z$4,Z$5,$L3802)*MAX($K3802,1)*IF($M3802="",Z$7,$M3802)/100)</f>
        <v/>
      </c>
    </row>
    <row r="3803" spans="16:26" x14ac:dyDescent="0.2">
      <c r="P3803" s="88" t="str">
        <f>IF(OR(P$4="",P$4=0,P$5="",P$7=0,P$7="",P$8="",$L3803="",$L3803=0),"",layerCost(IF($N3803="",P$8,$N3803),P$4,P$5,$L3803)*MAX($K3803,1)*IF($M3803="",P$7,$M3803)/100)</f>
        <v/>
      </c>
      <c r="Q3803" s="84"/>
      <c r="R3803" s="88" t="str">
        <f>IF(OR(R$4="",R$4=0,R$5="",R$7=0,R$7="",R$8="",$L3803="",$L3803=0),"",layerCost(IF($N3803="",R$8,$N3803),R$4,R$5,$L3803)*MAX($K3803,1)*IF($M3803="",R$7,$M3803)/100)</f>
        <v/>
      </c>
      <c r="S3803" s="84"/>
      <c r="T3803" s="88" t="str">
        <f>IF(OR(T$4="",T$4=0,T$5="",T$7=0,T$7="",T$8="",$L3803="",$L3803=0),"",layerCost(IF($N3803="",T$8,$N3803),T$4,T$5,$L3803)*MAX($K3803,1)*IF($M3803="",T$7,$M3803)/100)</f>
        <v/>
      </c>
      <c r="U3803" s="84"/>
      <c r="V3803" s="88" t="str">
        <f>IF(OR(V$4="",V$4=0,V$5="",V$7=0,V$7="",V$8="",$L3803="",$L3803=0),"",layerCost(IF($N3803="",V$8,$N3803),V$4,V$5,$L3803)*MAX($K3803,1)*IF($M3803="",V$7,$M3803)/100)</f>
        <v/>
      </c>
      <c r="W3803" s="84"/>
      <c r="X3803" s="88" t="str">
        <f>IF(OR(X$4="",X$4=0,X$5="",X$7=0,X$7="",X$8="",$L3803="",$L3803=0),"",layerCost(IF($N3803="",X$8,$N3803),X$4,X$5,$L3803)*MAX($K3803,1)*IF($M3803="",X$7,$M3803)/100)</f>
        <v/>
      </c>
      <c r="Y3803" s="84"/>
      <c r="Z3803" s="88" t="str">
        <f>IF(OR(Z$4="",Z$4=0,Z$5="",Z$7=0,Z$7="",Z$8="",$L3803="",$L3803=0),"",layerCost(IF($N3803="",Z$8,$N3803),Z$4,Z$5,$L3803)*MAX($K3803,1)*IF($M3803="",Z$7,$M3803)/100)</f>
        <v/>
      </c>
    </row>
    <row r="3804" spans="16:26" x14ac:dyDescent="0.2">
      <c r="P3804" s="88" t="str">
        <f>IF(OR(P$4="",P$4=0,P$5="",P$7=0,P$7="",P$8="",$L3804="",$L3804=0),"",layerCost(IF($N3804="",P$8,$N3804),P$4,P$5,$L3804)*MAX($K3804,1)*IF($M3804="",P$7,$M3804)/100)</f>
        <v/>
      </c>
      <c r="Q3804" s="84"/>
      <c r="R3804" s="88" t="str">
        <f>IF(OR(R$4="",R$4=0,R$5="",R$7=0,R$7="",R$8="",$L3804="",$L3804=0),"",layerCost(IF($N3804="",R$8,$N3804),R$4,R$5,$L3804)*MAX($K3804,1)*IF($M3804="",R$7,$M3804)/100)</f>
        <v/>
      </c>
      <c r="S3804" s="84"/>
      <c r="T3804" s="88" t="str">
        <f>IF(OR(T$4="",T$4=0,T$5="",T$7=0,T$7="",T$8="",$L3804="",$L3804=0),"",layerCost(IF($N3804="",T$8,$N3804),T$4,T$5,$L3804)*MAX($K3804,1)*IF($M3804="",T$7,$M3804)/100)</f>
        <v/>
      </c>
      <c r="U3804" s="84"/>
      <c r="V3804" s="88" t="str">
        <f>IF(OR(V$4="",V$4=0,V$5="",V$7=0,V$7="",V$8="",$L3804="",$L3804=0),"",layerCost(IF($N3804="",V$8,$N3804),V$4,V$5,$L3804)*MAX($K3804,1)*IF($M3804="",V$7,$M3804)/100)</f>
        <v/>
      </c>
      <c r="W3804" s="84"/>
      <c r="X3804" s="88" t="str">
        <f>IF(OR(X$4="",X$4=0,X$5="",X$7=0,X$7="",X$8="",$L3804="",$L3804=0),"",layerCost(IF($N3804="",X$8,$N3804),X$4,X$5,$L3804)*MAX($K3804,1)*IF($M3804="",X$7,$M3804)/100)</f>
        <v/>
      </c>
      <c r="Y3804" s="84"/>
      <c r="Z3804" s="88" t="str">
        <f>IF(OR(Z$4="",Z$4=0,Z$5="",Z$7=0,Z$7="",Z$8="",$L3804="",$L3804=0),"",layerCost(IF($N3804="",Z$8,$N3804),Z$4,Z$5,$L3804)*MAX($K3804,1)*IF($M3804="",Z$7,$M3804)/100)</f>
        <v/>
      </c>
    </row>
    <row r="3805" spans="16:26" x14ac:dyDescent="0.2">
      <c r="P3805" s="88" t="str">
        <f>IF(OR(P$4="",P$4=0,P$5="",P$7=0,P$7="",P$8="",$L3805="",$L3805=0),"",layerCost(IF($N3805="",P$8,$N3805),P$4,P$5,$L3805)*MAX($K3805,1)*IF($M3805="",P$7,$M3805)/100)</f>
        <v/>
      </c>
      <c r="Q3805" s="84"/>
      <c r="R3805" s="88" t="str">
        <f>IF(OR(R$4="",R$4=0,R$5="",R$7=0,R$7="",R$8="",$L3805="",$L3805=0),"",layerCost(IF($N3805="",R$8,$N3805),R$4,R$5,$L3805)*MAX($K3805,1)*IF($M3805="",R$7,$M3805)/100)</f>
        <v/>
      </c>
      <c r="S3805" s="84"/>
      <c r="T3805" s="88" t="str">
        <f>IF(OR(T$4="",T$4=0,T$5="",T$7=0,T$7="",T$8="",$L3805="",$L3805=0),"",layerCost(IF($N3805="",T$8,$N3805),T$4,T$5,$L3805)*MAX($K3805,1)*IF($M3805="",T$7,$M3805)/100)</f>
        <v/>
      </c>
      <c r="U3805" s="84"/>
      <c r="V3805" s="88" t="str">
        <f>IF(OR(V$4="",V$4=0,V$5="",V$7=0,V$7="",V$8="",$L3805="",$L3805=0),"",layerCost(IF($N3805="",V$8,$N3805),V$4,V$5,$L3805)*MAX($K3805,1)*IF($M3805="",V$7,$M3805)/100)</f>
        <v/>
      </c>
      <c r="W3805" s="84"/>
      <c r="X3805" s="88" t="str">
        <f>IF(OR(X$4="",X$4=0,X$5="",X$7=0,X$7="",X$8="",$L3805="",$L3805=0),"",layerCost(IF($N3805="",X$8,$N3805),X$4,X$5,$L3805)*MAX($K3805,1)*IF($M3805="",X$7,$M3805)/100)</f>
        <v/>
      </c>
      <c r="Y3805" s="84"/>
      <c r="Z3805" s="88" t="str">
        <f>IF(OR(Z$4="",Z$4=0,Z$5="",Z$7=0,Z$7="",Z$8="",$L3805="",$L3805=0),"",layerCost(IF($N3805="",Z$8,$N3805),Z$4,Z$5,$L3805)*MAX($K3805,1)*IF($M3805="",Z$7,$M3805)/100)</f>
        <v/>
      </c>
    </row>
    <row r="3806" spans="16:26" x14ac:dyDescent="0.2">
      <c r="P3806" s="88" t="str">
        <f>IF(OR(P$4="",P$4=0,P$5="",P$7=0,P$7="",P$8="",$L3806="",$L3806=0),"",layerCost(IF($N3806="",P$8,$N3806),P$4,P$5,$L3806)*MAX($K3806,1)*IF($M3806="",P$7,$M3806)/100)</f>
        <v/>
      </c>
      <c r="Q3806" s="84"/>
      <c r="R3806" s="88" t="str">
        <f>IF(OR(R$4="",R$4=0,R$5="",R$7=0,R$7="",R$8="",$L3806="",$L3806=0),"",layerCost(IF($N3806="",R$8,$N3806),R$4,R$5,$L3806)*MAX($K3806,1)*IF($M3806="",R$7,$M3806)/100)</f>
        <v/>
      </c>
      <c r="S3806" s="84"/>
      <c r="T3806" s="88" t="str">
        <f>IF(OR(T$4="",T$4=0,T$5="",T$7=0,T$7="",T$8="",$L3806="",$L3806=0),"",layerCost(IF($N3806="",T$8,$N3806),T$4,T$5,$L3806)*MAX($K3806,1)*IF($M3806="",T$7,$M3806)/100)</f>
        <v/>
      </c>
      <c r="U3806" s="84"/>
      <c r="V3806" s="88" t="str">
        <f>IF(OR(V$4="",V$4=0,V$5="",V$7=0,V$7="",V$8="",$L3806="",$L3806=0),"",layerCost(IF($N3806="",V$8,$N3806),V$4,V$5,$L3806)*MAX($K3806,1)*IF($M3806="",V$7,$M3806)/100)</f>
        <v/>
      </c>
      <c r="W3806" s="84"/>
      <c r="X3806" s="88" t="str">
        <f>IF(OR(X$4="",X$4=0,X$5="",X$7=0,X$7="",X$8="",$L3806="",$L3806=0),"",layerCost(IF($N3806="",X$8,$N3806),X$4,X$5,$L3806)*MAX($K3806,1)*IF($M3806="",X$7,$M3806)/100)</f>
        <v/>
      </c>
      <c r="Y3806" s="84"/>
      <c r="Z3806" s="88" t="str">
        <f>IF(OR(Z$4="",Z$4=0,Z$5="",Z$7=0,Z$7="",Z$8="",$L3806="",$L3806=0),"",layerCost(IF($N3806="",Z$8,$N3806),Z$4,Z$5,$L3806)*MAX($K3806,1)*IF($M3806="",Z$7,$M3806)/100)</f>
        <v/>
      </c>
    </row>
    <row r="3807" spans="16:26" x14ac:dyDescent="0.2">
      <c r="P3807" s="88" t="str">
        <f>IF(OR(P$4="",P$4=0,P$5="",P$7=0,P$7="",P$8="",$L3807="",$L3807=0),"",layerCost(IF($N3807="",P$8,$N3807),P$4,P$5,$L3807)*MAX($K3807,1)*IF($M3807="",P$7,$M3807)/100)</f>
        <v/>
      </c>
      <c r="Q3807" s="84"/>
      <c r="R3807" s="88" t="str">
        <f>IF(OR(R$4="",R$4=0,R$5="",R$7=0,R$7="",R$8="",$L3807="",$L3807=0),"",layerCost(IF($N3807="",R$8,$N3807),R$4,R$5,$L3807)*MAX($K3807,1)*IF($M3807="",R$7,$M3807)/100)</f>
        <v/>
      </c>
      <c r="S3807" s="84"/>
      <c r="T3807" s="88" t="str">
        <f>IF(OR(T$4="",T$4=0,T$5="",T$7=0,T$7="",T$8="",$L3807="",$L3807=0),"",layerCost(IF($N3807="",T$8,$N3807),T$4,T$5,$L3807)*MAX($K3807,1)*IF($M3807="",T$7,$M3807)/100)</f>
        <v/>
      </c>
      <c r="U3807" s="84"/>
      <c r="V3807" s="88" t="str">
        <f>IF(OR(V$4="",V$4=0,V$5="",V$7=0,V$7="",V$8="",$L3807="",$L3807=0),"",layerCost(IF($N3807="",V$8,$N3807),V$4,V$5,$L3807)*MAX($K3807,1)*IF($M3807="",V$7,$M3807)/100)</f>
        <v/>
      </c>
      <c r="W3807" s="84"/>
      <c r="X3807" s="88" t="str">
        <f>IF(OR(X$4="",X$4=0,X$5="",X$7=0,X$7="",X$8="",$L3807="",$L3807=0),"",layerCost(IF($N3807="",X$8,$N3807),X$4,X$5,$L3807)*MAX($K3807,1)*IF($M3807="",X$7,$M3807)/100)</f>
        <v/>
      </c>
      <c r="Y3807" s="84"/>
      <c r="Z3807" s="88" t="str">
        <f>IF(OR(Z$4="",Z$4=0,Z$5="",Z$7=0,Z$7="",Z$8="",$L3807="",$L3807=0),"",layerCost(IF($N3807="",Z$8,$N3807),Z$4,Z$5,$L3807)*MAX($K3807,1)*IF($M3807="",Z$7,$M3807)/100)</f>
        <v/>
      </c>
    </row>
    <row r="3808" spans="16:26" x14ac:dyDescent="0.2">
      <c r="P3808" s="88" t="str">
        <f>IF(OR(P$4="",P$4=0,P$5="",P$7=0,P$7="",P$8="",$L3808="",$L3808=0),"",layerCost(IF($N3808="",P$8,$N3808),P$4,P$5,$L3808)*MAX($K3808,1)*IF($M3808="",P$7,$M3808)/100)</f>
        <v/>
      </c>
      <c r="Q3808" s="84"/>
      <c r="R3808" s="88" t="str">
        <f>IF(OR(R$4="",R$4=0,R$5="",R$7=0,R$7="",R$8="",$L3808="",$L3808=0),"",layerCost(IF($N3808="",R$8,$N3808),R$4,R$5,$L3808)*MAX($K3808,1)*IF($M3808="",R$7,$M3808)/100)</f>
        <v/>
      </c>
      <c r="S3808" s="84"/>
      <c r="T3808" s="88" t="str">
        <f>IF(OR(T$4="",T$4=0,T$5="",T$7=0,T$7="",T$8="",$L3808="",$L3808=0),"",layerCost(IF($N3808="",T$8,$N3808),T$4,T$5,$L3808)*MAX($K3808,1)*IF($M3808="",T$7,$M3808)/100)</f>
        <v/>
      </c>
      <c r="U3808" s="84"/>
      <c r="V3808" s="88" t="str">
        <f>IF(OR(V$4="",V$4=0,V$5="",V$7=0,V$7="",V$8="",$L3808="",$L3808=0),"",layerCost(IF($N3808="",V$8,$N3808),V$4,V$5,$L3808)*MAX($K3808,1)*IF($M3808="",V$7,$M3808)/100)</f>
        <v/>
      </c>
      <c r="W3808" s="84"/>
      <c r="X3808" s="88" t="str">
        <f>IF(OR(X$4="",X$4=0,X$5="",X$7=0,X$7="",X$8="",$L3808="",$L3808=0),"",layerCost(IF($N3808="",X$8,$N3808),X$4,X$5,$L3808)*MAX($K3808,1)*IF($M3808="",X$7,$M3808)/100)</f>
        <v/>
      </c>
      <c r="Y3808" s="84"/>
      <c r="Z3808" s="88" t="str">
        <f>IF(OR(Z$4="",Z$4=0,Z$5="",Z$7=0,Z$7="",Z$8="",$L3808="",$L3808=0),"",layerCost(IF($N3808="",Z$8,$N3808),Z$4,Z$5,$L3808)*MAX($K3808,1)*IF($M3808="",Z$7,$M3808)/100)</f>
        <v/>
      </c>
    </row>
    <row r="3809" spans="16:26" x14ac:dyDescent="0.2">
      <c r="P3809" s="88" t="str">
        <f>IF(OR(P$4="",P$4=0,P$5="",P$7=0,P$7="",P$8="",$L3809="",$L3809=0),"",layerCost(IF($N3809="",P$8,$N3809),P$4,P$5,$L3809)*MAX($K3809,1)*IF($M3809="",P$7,$M3809)/100)</f>
        <v/>
      </c>
      <c r="Q3809" s="84"/>
      <c r="R3809" s="88" t="str">
        <f>IF(OR(R$4="",R$4=0,R$5="",R$7=0,R$7="",R$8="",$L3809="",$L3809=0),"",layerCost(IF($N3809="",R$8,$N3809),R$4,R$5,$L3809)*MAX($K3809,1)*IF($M3809="",R$7,$M3809)/100)</f>
        <v/>
      </c>
      <c r="S3809" s="84"/>
      <c r="T3809" s="88" t="str">
        <f>IF(OR(T$4="",T$4=0,T$5="",T$7=0,T$7="",T$8="",$L3809="",$L3809=0),"",layerCost(IF($N3809="",T$8,$N3809),T$4,T$5,$L3809)*MAX($K3809,1)*IF($M3809="",T$7,$M3809)/100)</f>
        <v/>
      </c>
      <c r="U3809" s="84"/>
      <c r="V3809" s="88" t="str">
        <f>IF(OR(V$4="",V$4=0,V$5="",V$7=0,V$7="",V$8="",$L3809="",$L3809=0),"",layerCost(IF($N3809="",V$8,$N3809),V$4,V$5,$L3809)*MAX($K3809,1)*IF($M3809="",V$7,$M3809)/100)</f>
        <v/>
      </c>
      <c r="W3809" s="84"/>
      <c r="X3809" s="88" t="str">
        <f>IF(OR(X$4="",X$4=0,X$5="",X$7=0,X$7="",X$8="",$L3809="",$L3809=0),"",layerCost(IF($N3809="",X$8,$N3809),X$4,X$5,$L3809)*MAX($K3809,1)*IF($M3809="",X$7,$M3809)/100)</f>
        <v/>
      </c>
      <c r="Y3809" s="84"/>
      <c r="Z3809" s="88" t="str">
        <f>IF(OR(Z$4="",Z$4=0,Z$5="",Z$7=0,Z$7="",Z$8="",$L3809="",$L3809=0),"",layerCost(IF($N3809="",Z$8,$N3809),Z$4,Z$5,$L3809)*MAX($K3809,1)*IF($M3809="",Z$7,$M3809)/100)</f>
        <v/>
      </c>
    </row>
    <row r="3810" spans="16:26" x14ac:dyDescent="0.2">
      <c r="P3810" s="88" t="str">
        <f>IF(OR(P$4="",P$4=0,P$5="",P$7=0,P$7="",P$8="",$L3810="",$L3810=0),"",layerCost(IF($N3810="",P$8,$N3810),P$4,P$5,$L3810)*MAX($K3810,1)*IF($M3810="",P$7,$M3810)/100)</f>
        <v/>
      </c>
      <c r="Q3810" s="84"/>
      <c r="R3810" s="88" t="str">
        <f>IF(OR(R$4="",R$4=0,R$5="",R$7=0,R$7="",R$8="",$L3810="",$L3810=0),"",layerCost(IF($N3810="",R$8,$N3810),R$4,R$5,$L3810)*MAX($K3810,1)*IF($M3810="",R$7,$M3810)/100)</f>
        <v/>
      </c>
      <c r="S3810" s="84"/>
      <c r="T3810" s="88" t="str">
        <f>IF(OR(T$4="",T$4=0,T$5="",T$7=0,T$7="",T$8="",$L3810="",$L3810=0),"",layerCost(IF($N3810="",T$8,$N3810),T$4,T$5,$L3810)*MAX($K3810,1)*IF($M3810="",T$7,$M3810)/100)</f>
        <v/>
      </c>
      <c r="U3810" s="84"/>
      <c r="V3810" s="88" t="str">
        <f>IF(OR(V$4="",V$4=0,V$5="",V$7=0,V$7="",V$8="",$L3810="",$L3810=0),"",layerCost(IF($N3810="",V$8,$N3810),V$4,V$5,$L3810)*MAX($K3810,1)*IF($M3810="",V$7,$M3810)/100)</f>
        <v/>
      </c>
      <c r="W3810" s="84"/>
      <c r="X3810" s="88" t="str">
        <f>IF(OR(X$4="",X$4=0,X$5="",X$7=0,X$7="",X$8="",$L3810="",$L3810=0),"",layerCost(IF($N3810="",X$8,$N3810),X$4,X$5,$L3810)*MAX($K3810,1)*IF($M3810="",X$7,$M3810)/100)</f>
        <v/>
      </c>
      <c r="Y3810" s="84"/>
      <c r="Z3810" s="88" t="str">
        <f>IF(OR(Z$4="",Z$4=0,Z$5="",Z$7=0,Z$7="",Z$8="",$L3810="",$L3810=0),"",layerCost(IF($N3810="",Z$8,$N3810),Z$4,Z$5,$L3810)*MAX($K3810,1)*IF($M3810="",Z$7,$M3810)/100)</f>
        <v/>
      </c>
    </row>
    <row r="3811" spans="16:26" x14ac:dyDescent="0.2">
      <c r="P3811" s="88" t="str">
        <f>IF(OR(P$4="",P$4=0,P$5="",P$7=0,P$7="",P$8="",$L3811="",$L3811=0),"",layerCost(IF($N3811="",P$8,$N3811),P$4,P$5,$L3811)*MAX($K3811,1)*IF($M3811="",P$7,$M3811)/100)</f>
        <v/>
      </c>
      <c r="Q3811" s="84"/>
      <c r="R3811" s="88" t="str">
        <f>IF(OR(R$4="",R$4=0,R$5="",R$7=0,R$7="",R$8="",$L3811="",$L3811=0),"",layerCost(IF($N3811="",R$8,$N3811),R$4,R$5,$L3811)*MAX($K3811,1)*IF($M3811="",R$7,$M3811)/100)</f>
        <v/>
      </c>
      <c r="S3811" s="84"/>
      <c r="T3811" s="88" t="str">
        <f>IF(OR(T$4="",T$4=0,T$5="",T$7=0,T$7="",T$8="",$L3811="",$L3811=0),"",layerCost(IF($N3811="",T$8,$N3811),T$4,T$5,$L3811)*MAX($K3811,1)*IF($M3811="",T$7,$M3811)/100)</f>
        <v/>
      </c>
      <c r="U3811" s="84"/>
      <c r="V3811" s="88" t="str">
        <f>IF(OR(V$4="",V$4=0,V$5="",V$7=0,V$7="",V$8="",$L3811="",$L3811=0),"",layerCost(IF($N3811="",V$8,$N3811),V$4,V$5,$L3811)*MAX($K3811,1)*IF($M3811="",V$7,$M3811)/100)</f>
        <v/>
      </c>
      <c r="W3811" s="84"/>
      <c r="X3811" s="88" t="str">
        <f>IF(OR(X$4="",X$4=0,X$5="",X$7=0,X$7="",X$8="",$L3811="",$L3811=0),"",layerCost(IF($N3811="",X$8,$N3811),X$4,X$5,$L3811)*MAX($K3811,1)*IF($M3811="",X$7,$M3811)/100)</f>
        <v/>
      </c>
      <c r="Y3811" s="84"/>
      <c r="Z3811" s="88" t="str">
        <f>IF(OR(Z$4="",Z$4=0,Z$5="",Z$7=0,Z$7="",Z$8="",$L3811="",$L3811=0),"",layerCost(IF($N3811="",Z$8,$N3811),Z$4,Z$5,$L3811)*MAX($K3811,1)*IF($M3811="",Z$7,$M3811)/100)</f>
        <v/>
      </c>
    </row>
    <row r="3812" spans="16:26" x14ac:dyDescent="0.2">
      <c r="P3812" s="88" t="str">
        <f>IF(OR(P$4="",P$4=0,P$5="",P$7=0,P$7="",P$8="",$L3812="",$L3812=0),"",layerCost(IF($N3812="",P$8,$N3812),P$4,P$5,$L3812)*MAX($K3812,1)*IF($M3812="",P$7,$M3812)/100)</f>
        <v/>
      </c>
      <c r="Q3812" s="84"/>
      <c r="R3812" s="88" t="str">
        <f>IF(OR(R$4="",R$4=0,R$5="",R$7=0,R$7="",R$8="",$L3812="",$L3812=0),"",layerCost(IF($N3812="",R$8,$N3812),R$4,R$5,$L3812)*MAX($K3812,1)*IF($M3812="",R$7,$M3812)/100)</f>
        <v/>
      </c>
      <c r="S3812" s="84"/>
      <c r="T3812" s="88" t="str">
        <f>IF(OR(T$4="",T$4=0,T$5="",T$7=0,T$7="",T$8="",$L3812="",$L3812=0),"",layerCost(IF($N3812="",T$8,$N3812),T$4,T$5,$L3812)*MAX($K3812,1)*IF($M3812="",T$7,$M3812)/100)</f>
        <v/>
      </c>
      <c r="U3812" s="84"/>
      <c r="V3812" s="88" t="str">
        <f>IF(OR(V$4="",V$4=0,V$5="",V$7=0,V$7="",V$8="",$L3812="",$L3812=0),"",layerCost(IF($N3812="",V$8,$N3812),V$4,V$5,$L3812)*MAX($K3812,1)*IF($M3812="",V$7,$M3812)/100)</f>
        <v/>
      </c>
      <c r="W3812" s="84"/>
      <c r="X3812" s="88" t="str">
        <f>IF(OR(X$4="",X$4=0,X$5="",X$7=0,X$7="",X$8="",$L3812="",$L3812=0),"",layerCost(IF($N3812="",X$8,$N3812),X$4,X$5,$L3812)*MAX($K3812,1)*IF($M3812="",X$7,$M3812)/100)</f>
        <v/>
      </c>
      <c r="Y3812" s="84"/>
      <c r="Z3812" s="88" t="str">
        <f>IF(OR(Z$4="",Z$4=0,Z$5="",Z$7=0,Z$7="",Z$8="",$L3812="",$L3812=0),"",layerCost(IF($N3812="",Z$8,$N3812),Z$4,Z$5,$L3812)*MAX($K3812,1)*IF($M3812="",Z$7,$M3812)/100)</f>
        <v/>
      </c>
    </row>
    <row r="3813" spans="16:26" x14ac:dyDescent="0.2">
      <c r="P3813" s="88" t="str">
        <f>IF(OR(P$4="",P$4=0,P$5="",P$7=0,P$7="",P$8="",$L3813="",$L3813=0),"",layerCost(IF($N3813="",P$8,$N3813),P$4,P$5,$L3813)*MAX($K3813,1)*IF($M3813="",P$7,$M3813)/100)</f>
        <v/>
      </c>
      <c r="Q3813" s="84"/>
      <c r="R3813" s="88" t="str">
        <f>IF(OR(R$4="",R$4=0,R$5="",R$7=0,R$7="",R$8="",$L3813="",$L3813=0),"",layerCost(IF($N3813="",R$8,$N3813),R$4,R$5,$L3813)*MAX($K3813,1)*IF($M3813="",R$7,$M3813)/100)</f>
        <v/>
      </c>
      <c r="S3813" s="84"/>
      <c r="T3813" s="88" t="str">
        <f>IF(OR(T$4="",T$4=0,T$5="",T$7=0,T$7="",T$8="",$L3813="",$L3813=0),"",layerCost(IF($N3813="",T$8,$N3813),T$4,T$5,$L3813)*MAX($K3813,1)*IF($M3813="",T$7,$M3813)/100)</f>
        <v/>
      </c>
      <c r="U3813" s="84"/>
      <c r="V3813" s="88" t="str">
        <f>IF(OR(V$4="",V$4=0,V$5="",V$7=0,V$7="",V$8="",$L3813="",$L3813=0),"",layerCost(IF($N3813="",V$8,$N3813),V$4,V$5,$L3813)*MAX($K3813,1)*IF($M3813="",V$7,$M3813)/100)</f>
        <v/>
      </c>
      <c r="W3813" s="84"/>
      <c r="X3813" s="88" t="str">
        <f>IF(OR(X$4="",X$4=0,X$5="",X$7=0,X$7="",X$8="",$L3813="",$L3813=0),"",layerCost(IF($N3813="",X$8,$N3813),X$4,X$5,$L3813)*MAX($K3813,1)*IF($M3813="",X$7,$M3813)/100)</f>
        <v/>
      </c>
      <c r="Y3813" s="84"/>
      <c r="Z3813" s="88" t="str">
        <f>IF(OR(Z$4="",Z$4=0,Z$5="",Z$7=0,Z$7="",Z$8="",$L3813="",$L3813=0),"",layerCost(IF($N3813="",Z$8,$N3813),Z$4,Z$5,$L3813)*MAX($K3813,1)*IF($M3813="",Z$7,$M3813)/100)</f>
        <v/>
      </c>
    </row>
    <row r="3814" spans="16:26" x14ac:dyDescent="0.2">
      <c r="P3814" s="88" t="str">
        <f>IF(OR(P$4="",P$4=0,P$5="",P$7=0,P$7="",P$8="",$L3814="",$L3814=0),"",layerCost(IF($N3814="",P$8,$N3814),P$4,P$5,$L3814)*MAX($K3814,1)*IF($M3814="",P$7,$M3814)/100)</f>
        <v/>
      </c>
      <c r="Q3814" s="84"/>
      <c r="R3814" s="88" t="str">
        <f>IF(OR(R$4="",R$4=0,R$5="",R$7=0,R$7="",R$8="",$L3814="",$L3814=0),"",layerCost(IF($N3814="",R$8,$N3814),R$4,R$5,$L3814)*MAX($K3814,1)*IF($M3814="",R$7,$M3814)/100)</f>
        <v/>
      </c>
      <c r="S3814" s="84"/>
      <c r="T3814" s="88" t="str">
        <f>IF(OR(T$4="",T$4=0,T$5="",T$7=0,T$7="",T$8="",$L3814="",$L3814=0),"",layerCost(IF($N3814="",T$8,$N3814),T$4,T$5,$L3814)*MAX($K3814,1)*IF($M3814="",T$7,$M3814)/100)</f>
        <v/>
      </c>
      <c r="U3814" s="84"/>
      <c r="V3814" s="88" t="str">
        <f>IF(OR(V$4="",V$4=0,V$5="",V$7=0,V$7="",V$8="",$L3814="",$L3814=0),"",layerCost(IF($N3814="",V$8,$N3814),V$4,V$5,$L3814)*MAX($K3814,1)*IF($M3814="",V$7,$M3814)/100)</f>
        <v/>
      </c>
      <c r="W3814" s="84"/>
      <c r="X3814" s="88" t="str">
        <f>IF(OR(X$4="",X$4=0,X$5="",X$7=0,X$7="",X$8="",$L3814="",$L3814=0),"",layerCost(IF($N3814="",X$8,$N3814),X$4,X$5,$L3814)*MAX($K3814,1)*IF($M3814="",X$7,$M3814)/100)</f>
        <v/>
      </c>
      <c r="Y3814" s="84"/>
      <c r="Z3814" s="88" t="str">
        <f>IF(OR(Z$4="",Z$4=0,Z$5="",Z$7=0,Z$7="",Z$8="",$L3814="",$L3814=0),"",layerCost(IF($N3814="",Z$8,$N3814),Z$4,Z$5,$L3814)*MAX($K3814,1)*IF($M3814="",Z$7,$M3814)/100)</f>
        <v/>
      </c>
    </row>
    <row r="3815" spans="16:26" x14ac:dyDescent="0.2">
      <c r="P3815" s="88" t="str">
        <f>IF(OR(P$4="",P$4=0,P$5="",P$7=0,P$7="",P$8="",$L3815="",$L3815=0),"",layerCost(IF($N3815="",P$8,$N3815),P$4,P$5,$L3815)*MAX($K3815,1)*IF($M3815="",P$7,$M3815)/100)</f>
        <v/>
      </c>
      <c r="Q3815" s="84"/>
      <c r="R3815" s="88" t="str">
        <f>IF(OR(R$4="",R$4=0,R$5="",R$7=0,R$7="",R$8="",$L3815="",$L3815=0),"",layerCost(IF($N3815="",R$8,$N3815),R$4,R$5,$L3815)*MAX($K3815,1)*IF($M3815="",R$7,$M3815)/100)</f>
        <v/>
      </c>
      <c r="S3815" s="84"/>
      <c r="T3815" s="88" t="str">
        <f>IF(OR(T$4="",T$4=0,T$5="",T$7=0,T$7="",T$8="",$L3815="",$L3815=0),"",layerCost(IF($N3815="",T$8,$N3815),T$4,T$5,$L3815)*MAX($K3815,1)*IF($M3815="",T$7,$M3815)/100)</f>
        <v/>
      </c>
      <c r="U3815" s="84"/>
      <c r="V3815" s="88" t="str">
        <f>IF(OR(V$4="",V$4=0,V$5="",V$7=0,V$7="",V$8="",$L3815="",$L3815=0),"",layerCost(IF($N3815="",V$8,$N3815),V$4,V$5,$L3815)*MAX($K3815,1)*IF($M3815="",V$7,$M3815)/100)</f>
        <v/>
      </c>
      <c r="W3815" s="84"/>
      <c r="X3815" s="88" t="str">
        <f>IF(OR(X$4="",X$4=0,X$5="",X$7=0,X$7="",X$8="",$L3815="",$L3815=0),"",layerCost(IF($N3815="",X$8,$N3815),X$4,X$5,$L3815)*MAX($K3815,1)*IF($M3815="",X$7,$M3815)/100)</f>
        <v/>
      </c>
      <c r="Y3815" s="84"/>
      <c r="Z3815" s="88" t="str">
        <f>IF(OR(Z$4="",Z$4=0,Z$5="",Z$7=0,Z$7="",Z$8="",$L3815="",$L3815=0),"",layerCost(IF($N3815="",Z$8,$N3815),Z$4,Z$5,$L3815)*MAX($K3815,1)*IF($M3815="",Z$7,$M3815)/100)</f>
        <v/>
      </c>
    </row>
    <row r="3816" spans="16:26" x14ac:dyDescent="0.2">
      <c r="P3816" s="88" t="str">
        <f>IF(OR(P$4="",P$4=0,P$5="",P$7=0,P$7="",P$8="",$L3816="",$L3816=0),"",layerCost(IF($N3816="",P$8,$N3816),P$4,P$5,$L3816)*MAX($K3816,1)*IF($M3816="",P$7,$M3816)/100)</f>
        <v/>
      </c>
      <c r="Q3816" s="84"/>
      <c r="R3816" s="88" t="str">
        <f>IF(OR(R$4="",R$4=0,R$5="",R$7=0,R$7="",R$8="",$L3816="",$L3816=0),"",layerCost(IF($N3816="",R$8,$N3816),R$4,R$5,$L3816)*MAX($K3816,1)*IF($M3816="",R$7,$M3816)/100)</f>
        <v/>
      </c>
      <c r="S3816" s="84"/>
      <c r="T3816" s="88" t="str">
        <f>IF(OR(T$4="",T$4=0,T$5="",T$7=0,T$7="",T$8="",$L3816="",$L3816=0),"",layerCost(IF($N3816="",T$8,$N3816),T$4,T$5,$L3816)*MAX($K3816,1)*IF($M3816="",T$7,$M3816)/100)</f>
        <v/>
      </c>
      <c r="U3816" s="84"/>
      <c r="V3816" s="88" t="str">
        <f>IF(OR(V$4="",V$4=0,V$5="",V$7=0,V$7="",V$8="",$L3816="",$L3816=0),"",layerCost(IF($N3816="",V$8,$N3816),V$4,V$5,$L3816)*MAX($K3816,1)*IF($M3816="",V$7,$M3816)/100)</f>
        <v/>
      </c>
      <c r="W3816" s="84"/>
      <c r="X3816" s="88" t="str">
        <f>IF(OR(X$4="",X$4=0,X$5="",X$7=0,X$7="",X$8="",$L3816="",$L3816=0),"",layerCost(IF($N3816="",X$8,$N3816),X$4,X$5,$L3816)*MAX($K3816,1)*IF($M3816="",X$7,$M3816)/100)</f>
        <v/>
      </c>
      <c r="Y3816" s="84"/>
      <c r="Z3816" s="88" t="str">
        <f>IF(OR(Z$4="",Z$4=0,Z$5="",Z$7=0,Z$7="",Z$8="",$L3816="",$L3816=0),"",layerCost(IF($N3816="",Z$8,$N3816),Z$4,Z$5,$L3816)*MAX($K3816,1)*IF($M3816="",Z$7,$M3816)/100)</f>
        <v/>
      </c>
    </row>
    <row r="3817" spans="16:26" x14ac:dyDescent="0.2">
      <c r="P3817" s="88" t="str">
        <f>IF(OR(P$4="",P$4=0,P$5="",P$7=0,P$7="",P$8="",$L3817="",$L3817=0),"",layerCost(IF($N3817="",P$8,$N3817),P$4,P$5,$L3817)*MAX($K3817,1)*IF($M3817="",P$7,$M3817)/100)</f>
        <v/>
      </c>
      <c r="Q3817" s="84"/>
      <c r="R3817" s="88" t="str">
        <f>IF(OR(R$4="",R$4=0,R$5="",R$7=0,R$7="",R$8="",$L3817="",$L3817=0),"",layerCost(IF($N3817="",R$8,$N3817),R$4,R$5,$L3817)*MAX($K3817,1)*IF($M3817="",R$7,$M3817)/100)</f>
        <v/>
      </c>
      <c r="S3817" s="84"/>
      <c r="T3817" s="88" t="str">
        <f>IF(OR(T$4="",T$4=0,T$5="",T$7=0,T$7="",T$8="",$L3817="",$L3817=0),"",layerCost(IF($N3817="",T$8,$N3817),T$4,T$5,$L3817)*MAX($K3817,1)*IF($M3817="",T$7,$M3817)/100)</f>
        <v/>
      </c>
      <c r="U3817" s="84"/>
      <c r="V3817" s="88" t="str">
        <f>IF(OR(V$4="",V$4=0,V$5="",V$7=0,V$7="",V$8="",$L3817="",$L3817=0),"",layerCost(IF($N3817="",V$8,$N3817),V$4,V$5,$L3817)*MAX($K3817,1)*IF($M3817="",V$7,$M3817)/100)</f>
        <v/>
      </c>
      <c r="W3817" s="84"/>
      <c r="X3817" s="88" t="str">
        <f>IF(OR(X$4="",X$4=0,X$5="",X$7=0,X$7="",X$8="",$L3817="",$L3817=0),"",layerCost(IF($N3817="",X$8,$N3817),X$4,X$5,$L3817)*MAX($K3817,1)*IF($M3817="",X$7,$M3817)/100)</f>
        <v/>
      </c>
      <c r="Y3817" s="84"/>
      <c r="Z3817" s="88" t="str">
        <f>IF(OR(Z$4="",Z$4=0,Z$5="",Z$7=0,Z$7="",Z$8="",$L3817="",$L3817=0),"",layerCost(IF($N3817="",Z$8,$N3817),Z$4,Z$5,$L3817)*MAX($K3817,1)*IF($M3817="",Z$7,$M3817)/100)</f>
        <v/>
      </c>
    </row>
    <row r="3818" spans="16:26" x14ac:dyDescent="0.2">
      <c r="P3818" s="88" t="str">
        <f>IF(OR(P$4="",P$4=0,P$5="",P$7=0,P$7="",P$8="",$L3818="",$L3818=0),"",layerCost(IF($N3818="",P$8,$N3818),P$4,P$5,$L3818)*MAX($K3818,1)*IF($M3818="",P$7,$M3818)/100)</f>
        <v/>
      </c>
      <c r="Q3818" s="84"/>
      <c r="R3818" s="88" t="str">
        <f>IF(OR(R$4="",R$4=0,R$5="",R$7=0,R$7="",R$8="",$L3818="",$L3818=0),"",layerCost(IF($N3818="",R$8,$N3818),R$4,R$5,$L3818)*MAX($K3818,1)*IF($M3818="",R$7,$M3818)/100)</f>
        <v/>
      </c>
      <c r="S3818" s="84"/>
      <c r="T3818" s="88" t="str">
        <f>IF(OR(T$4="",T$4=0,T$5="",T$7=0,T$7="",T$8="",$L3818="",$L3818=0),"",layerCost(IF($N3818="",T$8,$N3818),T$4,T$5,$L3818)*MAX($K3818,1)*IF($M3818="",T$7,$M3818)/100)</f>
        <v/>
      </c>
      <c r="U3818" s="84"/>
      <c r="V3818" s="88" t="str">
        <f>IF(OR(V$4="",V$4=0,V$5="",V$7=0,V$7="",V$8="",$L3818="",$L3818=0),"",layerCost(IF($N3818="",V$8,$N3818),V$4,V$5,$L3818)*MAX($K3818,1)*IF($M3818="",V$7,$M3818)/100)</f>
        <v/>
      </c>
      <c r="W3818" s="84"/>
      <c r="X3818" s="88" t="str">
        <f>IF(OR(X$4="",X$4=0,X$5="",X$7=0,X$7="",X$8="",$L3818="",$L3818=0),"",layerCost(IF($N3818="",X$8,$N3818),X$4,X$5,$L3818)*MAX($K3818,1)*IF($M3818="",X$7,$M3818)/100)</f>
        <v/>
      </c>
      <c r="Y3818" s="84"/>
      <c r="Z3818" s="88" t="str">
        <f>IF(OR(Z$4="",Z$4=0,Z$5="",Z$7=0,Z$7="",Z$8="",$L3818="",$L3818=0),"",layerCost(IF($N3818="",Z$8,$N3818),Z$4,Z$5,$L3818)*MAX($K3818,1)*IF($M3818="",Z$7,$M3818)/100)</f>
        <v/>
      </c>
    </row>
    <row r="3819" spans="16:26" x14ac:dyDescent="0.2">
      <c r="P3819" s="88" t="str">
        <f>IF(OR(P$4="",P$4=0,P$5="",P$7=0,P$7="",P$8="",$L3819="",$L3819=0),"",layerCost(IF($N3819="",P$8,$N3819),P$4,P$5,$L3819)*MAX($K3819,1)*IF($M3819="",P$7,$M3819)/100)</f>
        <v/>
      </c>
      <c r="Q3819" s="84"/>
      <c r="R3819" s="88" t="str">
        <f>IF(OR(R$4="",R$4=0,R$5="",R$7=0,R$7="",R$8="",$L3819="",$L3819=0),"",layerCost(IF($N3819="",R$8,$N3819),R$4,R$5,$L3819)*MAX($K3819,1)*IF($M3819="",R$7,$M3819)/100)</f>
        <v/>
      </c>
      <c r="S3819" s="84"/>
      <c r="T3819" s="88" t="str">
        <f>IF(OR(T$4="",T$4=0,T$5="",T$7=0,T$7="",T$8="",$L3819="",$L3819=0),"",layerCost(IF($N3819="",T$8,$N3819),T$4,T$5,$L3819)*MAX($K3819,1)*IF($M3819="",T$7,$M3819)/100)</f>
        <v/>
      </c>
      <c r="U3819" s="84"/>
      <c r="V3819" s="88" t="str">
        <f>IF(OR(V$4="",V$4=0,V$5="",V$7=0,V$7="",V$8="",$L3819="",$L3819=0),"",layerCost(IF($N3819="",V$8,$N3819),V$4,V$5,$L3819)*MAX($K3819,1)*IF($M3819="",V$7,$M3819)/100)</f>
        <v/>
      </c>
      <c r="W3819" s="84"/>
      <c r="X3819" s="88" t="str">
        <f>IF(OR(X$4="",X$4=0,X$5="",X$7=0,X$7="",X$8="",$L3819="",$L3819=0),"",layerCost(IF($N3819="",X$8,$N3819),X$4,X$5,$L3819)*MAX($K3819,1)*IF($M3819="",X$7,$M3819)/100)</f>
        <v/>
      </c>
      <c r="Y3819" s="84"/>
      <c r="Z3819" s="88" t="str">
        <f>IF(OR(Z$4="",Z$4=0,Z$5="",Z$7=0,Z$7="",Z$8="",$L3819="",$L3819=0),"",layerCost(IF($N3819="",Z$8,$N3819),Z$4,Z$5,$L3819)*MAX($K3819,1)*IF($M3819="",Z$7,$M3819)/100)</f>
        <v/>
      </c>
    </row>
    <row r="3820" spans="16:26" x14ac:dyDescent="0.2">
      <c r="P3820" s="88" t="str">
        <f>IF(OR(P$4="",P$4=0,P$5="",P$7=0,P$7="",P$8="",$L3820="",$L3820=0),"",layerCost(IF($N3820="",P$8,$N3820),P$4,P$5,$L3820)*MAX($K3820,1)*IF($M3820="",P$7,$M3820)/100)</f>
        <v/>
      </c>
      <c r="Q3820" s="84"/>
      <c r="R3820" s="88" t="str">
        <f>IF(OR(R$4="",R$4=0,R$5="",R$7=0,R$7="",R$8="",$L3820="",$L3820=0),"",layerCost(IF($N3820="",R$8,$N3820),R$4,R$5,$L3820)*MAX($K3820,1)*IF($M3820="",R$7,$M3820)/100)</f>
        <v/>
      </c>
      <c r="S3820" s="84"/>
      <c r="T3820" s="88" t="str">
        <f>IF(OR(T$4="",T$4=0,T$5="",T$7=0,T$7="",T$8="",$L3820="",$L3820=0),"",layerCost(IF($N3820="",T$8,$N3820),T$4,T$5,$L3820)*MAX($K3820,1)*IF($M3820="",T$7,$M3820)/100)</f>
        <v/>
      </c>
      <c r="U3820" s="84"/>
      <c r="V3820" s="88" t="str">
        <f>IF(OR(V$4="",V$4=0,V$5="",V$7=0,V$7="",V$8="",$L3820="",$L3820=0),"",layerCost(IF($N3820="",V$8,$N3820),V$4,V$5,$L3820)*MAX($K3820,1)*IF($M3820="",V$7,$M3820)/100)</f>
        <v/>
      </c>
      <c r="W3820" s="84"/>
      <c r="X3820" s="88" t="str">
        <f>IF(OR(X$4="",X$4=0,X$5="",X$7=0,X$7="",X$8="",$L3820="",$L3820=0),"",layerCost(IF($N3820="",X$8,$N3820),X$4,X$5,$L3820)*MAX($K3820,1)*IF($M3820="",X$7,$M3820)/100)</f>
        <v/>
      </c>
      <c r="Y3820" s="84"/>
      <c r="Z3820" s="88" t="str">
        <f>IF(OR(Z$4="",Z$4=0,Z$5="",Z$7=0,Z$7="",Z$8="",$L3820="",$L3820=0),"",layerCost(IF($N3820="",Z$8,$N3820),Z$4,Z$5,$L3820)*MAX($K3820,1)*IF($M3820="",Z$7,$M3820)/100)</f>
        <v/>
      </c>
    </row>
    <row r="3821" spans="16:26" x14ac:dyDescent="0.2">
      <c r="P3821" s="88" t="str">
        <f>IF(OR(P$4="",P$4=0,P$5="",P$7=0,P$7="",P$8="",$L3821="",$L3821=0),"",layerCost(IF($N3821="",P$8,$N3821),P$4,P$5,$L3821)*MAX($K3821,1)*IF($M3821="",P$7,$M3821)/100)</f>
        <v/>
      </c>
      <c r="Q3821" s="84"/>
      <c r="R3821" s="88" t="str">
        <f>IF(OR(R$4="",R$4=0,R$5="",R$7=0,R$7="",R$8="",$L3821="",$L3821=0),"",layerCost(IF($N3821="",R$8,$N3821),R$4,R$5,$L3821)*MAX($K3821,1)*IF($M3821="",R$7,$M3821)/100)</f>
        <v/>
      </c>
      <c r="S3821" s="84"/>
      <c r="T3821" s="88" t="str">
        <f>IF(OR(T$4="",T$4=0,T$5="",T$7=0,T$7="",T$8="",$L3821="",$L3821=0),"",layerCost(IF($N3821="",T$8,$N3821),T$4,T$5,$L3821)*MAX($K3821,1)*IF($M3821="",T$7,$M3821)/100)</f>
        <v/>
      </c>
      <c r="U3821" s="84"/>
      <c r="V3821" s="88" t="str">
        <f>IF(OR(V$4="",V$4=0,V$5="",V$7=0,V$7="",V$8="",$L3821="",$L3821=0),"",layerCost(IF($N3821="",V$8,$N3821),V$4,V$5,$L3821)*MAX($K3821,1)*IF($M3821="",V$7,$M3821)/100)</f>
        <v/>
      </c>
      <c r="W3821" s="84"/>
      <c r="X3821" s="88" t="str">
        <f>IF(OR(X$4="",X$4=0,X$5="",X$7=0,X$7="",X$8="",$L3821="",$L3821=0),"",layerCost(IF($N3821="",X$8,$N3821),X$4,X$5,$L3821)*MAX($K3821,1)*IF($M3821="",X$7,$M3821)/100)</f>
        <v/>
      </c>
      <c r="Y3821" s="84"/>
      <c r="Z3821" s="88" t="str">
        <f>IF(OR(Z$4="",Z$4=0,Z$5="",Z$7=0,Z$7="",Z$8="",$L3821="",$L3821=0),"",layerCost(IF($N3821="",Z$8,$N3821),Z$4,Z$5,$L3821)*MAX($K3821,1)*IF($M3821="",Z$7,$M3821)/100)</f>
        <v/>
      </c>
    </row>
    <row r="3822" spans="16:26" x14ac:dyDescent="0.2">
      <c r="P3822" s="88" t="str">
        <f>IF(OR(P$4="",P$4=0,P$5="",P$7=0,P$7="",P$8="",$L3822="",$L3822=0),"",layerCost(IF($N3822="",P$8,$N3822),P$4,P$5,$L3822)*MAX($K3822,1)*IF($M3822="",P$7,$M3822)/100)</f>
        <v/>
      </c>
      <c r="Q3822" s="84"/>
      <c r="R3822" s="88" t="str">
        <f>IF(OR(R$4="",R$4=0,R$5="",R$7=0,R$7="",R$8="",$L3822="",$L3822=0),"",layerCost(IF($N3822="",R$8,$N3822),R$4,R$5,$L3822)*MAX($K3822,1)*IF($M3822="",R$7,$M3822)/100)</f>
        <v/>
      </c>
      <c r="S3822" s="84"/>
      <c r="T3822" s="88" t="str">
        <f>IF(OR(T$4="",T$4=0,T$5="",T$7=0,T$7="",T$8="",$L3822="",$L3822=0),"",layerCost(IF($N3822="",T$8,$N3822),T$4,T$5,$L3822)*MAX($K3822,1)*IF($M3822="",T$7,$M3822)/100)</f>
        <v/>
      </c>
      <c r="U3822" s="84"/>
      <c r="V3822" s="88" t="str">
        <f>IF(OR(V$4="",V$4=0,V$5="",V$7=0,V$7="",V$8="",$L3822="",$L3822=0),"",layerCost(IF($N3822="",V$8,$N3822),V$4,V$5,$L3822)*MAX($K3822,1)*IF($M3822="",V$7,$M3822)/100)</f>
        <v/>
      </c>
      <c r="W3822" s="84"/>
      <c r="X3822" s="88" t="str">
        <f>IF(OR(X$4="",X$4=0,X$5="",X$7=0,X$7="",X$8="",$L3822="",$L3822=0),"",layerCost(IF($N3822="",X$8,$N3822),X$4,X$5,$L3822)*MAX($K3822,1)*IF($M3822="",X$7,$M3822)/100)</f>
        <v/>
      </c>
      <c r="Y3822" s="84"/>
      <c r="Z3822" s="88" t="str">
        <f>IF(OR(Z$4="",Z$4=0,Z$5="",Z$7=0,Z$7="",Z$8="",$L3822="",$L3822=0),"",layerCost(IF($N3822="",Z$8,$N3822),Z$4,Z$5,$L3822)*MAX($K3822,1)*IF($M3822="",Z$7,$M3822)/100)</f>
        <v/>
      </c>
    </row>
    <row r="3823" spans="16:26" x14ac:dyDescent="0.2">
      <c r="P3823" s="88" t="str">
        <f>IF(OR(P$4="",P$4=0,P$5="",P$7=0,P$7="",P$8="",$L3823="",$L3823=0),"",layerCost(IF($N3823="",P$8,$N3823),P$4,P$5,$L3823)*MAX($K3823,1)*IF($M3823="",P$7,$M3823)/100)</f>
        <v/>
      </c>
      <c r="Q3823" s="84"/>
      <c r="R3823" s="88" t="str">
        <f>IF(OR(R$4="",R$4=0,R$5="",R$7=0,R$7="",R$8="",$L3823="",$L3823=0),"",layerCost(IF($N3823="",R$8,$N3823),R$4,R$5,$L3823)*MAX($K3823,1)*IF($M3823="",R$7,$M3823)/100)</f>
        <v/>
      </c>
      <c r="S3823" s="84"/>
      <c r="T3823" s="88" t="str">
        <f>IF(OR(T$4="",T$4=0,T$5="",T$7=0,T$7="",T$8="",$L3823="",$L3823=0),"",layerCost(IF($N3823="",T$8,$N3823),T$4,T$5,$L3823)*MAX($K3823,1)*IF($M3823="",T$7,$M3823)/100)</f>
        <v/>
      </c>
      <c r="U3823" s="84"/>
      <c r="V3823" s="88" t="str">
        <f>IF(OR(V$4="",V$4=0,V$5="",V$7=0,V$7="",V$8="",$L3823="",$L3823=0),"",layerCost(IF($N3823="",V$8,$N3823),V$4,V$5,$L3823)*MAX($K3823,1)*IF($M3823="",V$7,$M3823)/100)</f>
        <v/>
      </c>
      <c r="W3823" s="84"/>
      <c r="X3823" s="88" t="str">
        <f>IF(OR(X$4="",X$4=0,X$5="",X$7=0,X$7="",X$8="",$L3823="",$L3823=0),"",layerCost(IF($N3823="",X$8,$N3823),X$4,X$5,$L3823)*MAX($K3823,1)*IF($M3823="",X$7,$M3823)/100)</f>
        <v/>
      </c>
      <c r="Y3823" s="84"/>
      <c r="Z3823" s="88" t="str">
        <f>IF(OR(Z$4="",Z$4=0,Z$5="",Z$7=0,Z$7="",Z$8="",$L3823="",$L3823=0),"",layerCost(IF($N3823="",Z$8,$N3823),Z$4,Z$5,$L3823)*MAX($K3823,1)*IF($M3823="",Z$7,$M3823)/100)</f>
        <v/>
      </c>
    </row>
    <row r="3824" spans="16:26" x14ac:dyDescent="0.2">
      <c r="P3824" s="88" t="str">
        <f>IF(OR(P$4="",P$4=0,P$5="",P$7=0,P$7="",P$8="",$L3824="",$L3824=0),"",layerCost(IF($N3824="",P$8,$N3824),P$4,P$5,$L3824)*MAX($K3824,1)*IF($M3824="",P$7,$M3824)/100)</f>
        <v/>
      </c>
      <c r="Q3824" s="84"/>
      <c r="R3824" s="88" t="str">
        <f>IF(OR(R$4="",R$4=0,R$5="",R$7=0,R$7="",R$8="",$L3824="",$L3824=0),"",layerCost(IF($N3824="",R$8,$N3824),R$4,R$5,$L3824)*MAX($K3824,1)*IF($M3824="",R$7,$M3824)/100)</f>
        <v/>
      </c>
      <c r="S3824" s="84"/>
      <c r="T3824" s="88" t="str">
        <f>IF(OR(T$4="",T$4=0,T$5="",T$7=0,T$7="",T$8="",$L3824="",$L3824=0),"",layerCost(IF($N3824="",T$8,$N3824),T$4,T$5,$L3824)*MAX($K3824,1)*IF($M3824="",T$7,$M3824)/100)</f>
        <v/>
      </c>
      <c r="U3824" s="84"/>
      <c r="V3824" s="88" t="str">
        <f>IF(OR(V$4="",V$4=0,V$5="",V$7=0,V$7="",V$8="",$L3824="",$L3824=0),"",layerCost(IF($N3824="",V$8,$N3824),V$4,V$5,$L3824)*MAX($K3824,1)*IF($M3824="",V$7,$M3824)/100)</f>
        <v/>
      </c>
      <c r="W3824" s="84"/>
      <c r="X3824" s="88" t="str">
        <f>IF(OR(X$4="",X$4=0,X$5="",X$7=0,X$7="",X$8="",$L3824="",$L3824=0),"",layerCost(IF($N3824="",X$8,$N3824),X$4,X$5,$L3824)*MAX($K3824,1)*IF($M3824="",X$7,$M3824)/100)</f>
        <v/>
      </c>
      <c r="Y3824" s="84"/>
      <c r="Z3824" s="88" t="str">
        <f>IF(OR(Z$4="",Z$4=0,Z$5="",Z$7=0,Z$7="",Z$8="",$L3824="",$L3824=0),"",layerCost(IF($N3824="",Z$8,$N3824),Z$4,Z$5,$L3824)*MAX($K3824,1)*IF($M3824="",Z$7,$M3824)/100)</f>
        <v/>
      </c>
    </row>
    <row r="3825" spans="16:26" x14ac:dyDescent="0.2">
      <c r="P3825" s="88" t="str">
        <f>IF(OR(P$4="",P$4=0,P$5="",P$7=0,P$7="",P$8="",$L3825="",$L3825=0),"",layerCost(IF($N3825="",P$8,$N3825),P$4,P$5,$L3825)*MAX($K3825,1)*IF($M3825="",P$7,$M3825)/100)</f>
        <v/>
      </c>
      <c r="Q3825" s="84"/>
      <c r="R3825" s="88" t="str">
        <f>IF(OR(R$4="",R$4=0,R$5="",R$7=0,R$7="",R$8="",$L3825="",$L3825=0),"",layerCost(IF($N3825="",R$8,$N3825),R$4,R$5,$L3825)*MAX($K3825,1)*IF($M3825="",R$7,$M3825)/100)</f>
        <v/>
      </c>
      <c r="S3825" s="84"/>
      <c r="T3825" s="88" t="str">
        <f>IF(OR(T$4="",T$4=0,T$5="",T$7=0,T$7="",T$8="",$L3825="",$L3825=0),"",layerCost(IF($N3825="",T$8,$N3825),T$4,T$5,$L3825)*MAX($K3825,1)*IF($M3825="",T$7,$M3825)/100)</f>
        <v/>
      </c>
      <c r="U3825" s="84"/>
      <c r="V3825" s="88" t="str">
        <f>IF(OR(V$4="",V$4=0,V$5="",V$7=0,V$7="",V$8="",$L3825="",$L3825=0),"",layerCost(IF($N3825="",V$8,$N3825),V$4,V$5,$L3825)*MAX($K3825,1)*IF($M3825="",V$7,$M3825)/100)</f>
        <v/>
      </c>
      <c r="W3825" s="84"/>
      <c r="X3825" s="88" t="str">
        <f>IF(OR(X$4="",X$4=0,X$5="",X$7=0,X$7="",X$8="",$L3825="",$L3825=0),"",layerCost(IF($N3825="",X$8,$N3825),X$4,X$5,$L3825)*MAX($K3825,1)*IF($M3825="",X$7,$M3825)/100)</f>
        <v/>
      </c>
      <c r="Y3825" s="84"/>
      <c r="Z3825" s="88" t="str">
        <f>IF(OR(Z$4="",Z$4=0,Z$5="",Z$7=0,Z$7="",Z$8="",$L3825="",$L3825=0),"",layerCost(IF($N3825="",Z$8,$N3825),Z$4,Z$5,$L3825)*MAX($K3825,1)*IF($M3825="",Z$7,$M3825)/100)</f>
        <v/>
      </c>
    </row>
    <row r="3826" spans="16:26" x14ac:dyDescent="0.2">
      <c r="P3826" s="88" t="str">
        <f>IF(OR(P$4="",P$4=0,P$5="",P$7=0,P$7="",P$8="",$L3826="",$L3826=0),"",layerCost(IF($N3826="",P$8,$N3826),P$4,P$5,$L3826)*MAX($K3826,1)*IF($M3826="",P$7,$M3826)/100)</f>
        <v/>
      </c>
      <c r="Q3826" s="84"/>
      <c r="R3826" s="88" t="str">
        <f>IF(OR(R$4="",R$4=0,R$5="",R$7=0,R$7="",R$8="",$L3826="",$L3826=0),"",layerCost(IF($N3826="",R$8,$N3826),R$4,R$5,$L3826)*MAX($K3826,1)*IF($M3826="",R$7,$M3826)/100)</f>
        <v/>
      </c>
      <c r="S3826" s="84"/>
      <c r="T3826" s="88" t="str">
        <f>IF(OR(T$4="",T$4=0,T$5="",T$7=0,T$7="",T$8="",$L3826="",$L3826=0),"",layerCost(IF($N3826="",T$8,$N3826),T$4,T$5,$L3826)*MAX($K3826,1)*IF($M3826="",T$7,$M3826)/100)</f>
        <v/>
      </c>
      <c r="U3826" s="84"/>
      <c r="V3826" s="88" t="str">
        <f>IF(OR(V$4="",V$4=0,V$5="",V$7=0,V$7="",V$8="",$L3826="",$L3826=0),"",layerCost(IF($N3826="",V$8,$N3826),V$4,V$5,$L3826)*MAX($K3826,1)*IF($M3826="",V$7,$M3826)/100)</f>
        <v/>
      </c>
      <c r="W3826" s="84"/>
      <c r="X3826" s="88" t="str">
        <f>IF(OR(X$4="",X$4=0,X$5="",X$7=0,X$7="",X$8="",$L3826="",$L3826=0),"",layerCost(IF($N3826="",X$8,$N3826),X$4,X$5,$L3826)*MAX($K3826,1)*IF($M3826="",X$7,$M3826)/100)</f>
        <v/>
      </c>
      <c r="Y3826" s="84"/>
      <c r="Z3826" s="88" t="str">
        <f>IF(OR(Z$4="",Z$4=0,Z$5="",Z$7=0,Z$7="",Z$8="",$L3826="",$L3826=0),"",layerCost(IF($N3826="",Z$8,$N3826),Z$4,Z$5,$L3826)*MAX($K3826,1)*IF($M3826="",Z$7,$M3826)/100)</f>
        <v/>
      </c>
    </row>
    <row r="3827" spans="16:26" x14ac:dyDescent="0.2">
      <c r="P3827" s="88" t="str">
        <f>IF(OR(P$4="",P$4=0,P$5="",P$7=0,P$7="",P$8="",$L3827="",$L3827=0),"",layerCost(IF($N3827="",P$8,$N3827),P$4,P$5,$L3827)*MAX($K3827,1)*IF($M3827="",P$7,$M3827)/100)</f>
        <v/>
      </c>
      <c r="Q3827" s="84"/>
      <c r="R3827" s="88" t="str">
        <f>IF(OR(R$4="",R$4=0,R$5="",R$7=0,R$7="",R$8="",$L3827="",$L3827=0),"",layerCost(IF($N3827="",R$8,$N3827),R$4,R$5,$L3827)*MAX($K3827,1)*IF($M3827="",R$7,$M3827)/100)</f>
        <v/>
      </c>
      <c r="S3827" s="84"/>
      <c r="T3827" s="88" t="str">
        <f>IF(OR(T$4="",T$4=0,T$5="",T$7=0,T$7="",T$8="",$L3827="",$L3827=0),"",layerCost(IF($N3827="",T$8,$N3827),T$4,T$5,$L3827)*MAX($K3827,1)*IF($M3827="",T$7,$M3827)/100)</f>
        <v/>
      </c>
      <c r="U3827" s="84"/>
      <c r="V3827" s="88" t="str">
        <f>IF(OR(V$4="",V$4=0,V$5="",V$7=0,V$7="",V$8="",$L3827="",$L3827=0),"",layerCost(IF($N3827="",V$8,$N3827),V$4,V$5,$L3827)*MAX($K3827,1)*IF($M3827="",V$7,$M3827)/100)</f>
        <v/>
      </c>
      <c r="W3827" s="84"/>
      <c r="X3827" s="88" t="str">
        <f>IF(OR(X$4="",X$4=0,X$5="",X$7=0,X$7="",X$8="",$L3827="",$L3827=0),"",layerCost(IF($N3827="",X$8,$N3827),X$4,X$5,$L3827)*MAX($K3827,1)*IF($M3827="",X$7,$M3827)/100)</f>
        <v/>
      </c>
      <c r="Y3827" s="84"/>
      <c r="Z3827" s="88" t="str">
        <f>IF(OR(Z$4="",Z$4=0,Z$5="",Z$7=0,Z$7="",Z$8="",$L3827="",$L3827=0),"",layerCost(IF($N3827="",Z$8,$N3827),Z$4,Z$5,$L3827)*MAX($K3827,1)*IF($M3827="",Z$7,$M3827)/100)</f>
        <v/>
      </c>
    </row>
    <row r="3828" spans="16:26" x14ac:dyDescent="0.2">
      <c r="P3828" s="88" t="str">
        <f>IF(OR(P$4="",P$4=0,P$5="",P$7=0,P$7="",P$8="",$L3828="",$L3828=0),"",layerCost(IF($N3828="",P$8,$N3828),P$4,P$5,$L3828)*MAX($K3828,1)*IF($M3828="",P$7,$M3828)/100)</f>
        <v/>
      </c>
      <c r="Q3828" s="84"/>
      <c r="R3828" s="88" t="str">
        <f>IF(OR(R$4="",R$4=0,R$5="",R$7=0,R$7="",R$8="",$L3828="",$L3828=0),"",layerCost(IF($N3828="",R$8,$N3828),R$4,R$5,$L3828)*MAX($K3828,1)*IF($M3828="",R$7,$M3828)/100)</f>
        <v/>
      </c>
      <c r="S3828" s="84"/>
      <c r="T3828" s="88" t="str">
        <f>IF(OR(T$4="",T$4=0,T$5="",T$7=0,T$7="",T$8="",$L3828="",$L3828=0),"",layerCost(IF($N3828="",T$8,$N3828),T$4,T$5,$L3828)*MAX($K3828,1)*IF($M3828="",T$7,$M3828)/100)</f>
        <v/>
      </c>
      <c r="U3828" s="84"/>
      <c r="V3828" s="88" t="str">
        <f>IF(OR(V$4="",V$4=0,V$5="",V$7=0,V$7="",V$8="",$L3828="",$L3828=0),"",layerCost(IF($N3828="",V$8,$N3828),V$4,V$5,$L3828)*MAX($K3828,1)*IF($M3828="",V$7,$M3828)/100)</f>
        <v/>
      </c>
      <c r="W3828" s="84"/>
      <c r="X3828" s="88" t="str">
        <f>IF(OR(X$4="",X$4=0,X$5="",X$7=0,X$7="",X$8="",$L3828="",$L3828=0),"",layerCost(IF($N3828="",X$8,$N3828),X$4,X$5,$L3828)*MAX($K3828,1)*IF($M3828="",X$7,$M3828)/100)</f>
        <v/>
      </c>
      <c r="Y3828" s="84"/>
      <c r="Z3828" s="88" t="str">
        <f>IF(OR(Z$4="",Z$4=0,Z$5="",Z$7=0,Z$7="",Z$8="",$L3828="",$L3828=0),"",layerCost(IF($N3828="",Z$8,$N3828),Z$4,Z$5,$L3828)*MAX($K3828,1)*IF($M3828="",Z$7,$M3828)/100)</f>
        <v/>
      </c>
    </row>
    <row r="3829" spans="16:26" x14ac:dyDescent="0.2">
      <c r="P3829" s="88" t="str">
        <f>IF(OR(P$4="",P$4=0,P$5="",P$7=0,P$7="",P$8="",$L3829="",$L3829=0),"",layerCost(IF($N3829="",P$8,$N3829),P$4,P$5,$L3829)*MAX($K3829,1)*IF($M3829="",P$7,$M3829)/100)</f>
        <v/>
      </c>
      <c r="Q3829" s="84"/>
      <c r="R3829" s="88" t="str">
        <f>IF(OR(R$4="",R$4=0,R$5="",R$7=0,R$7="",R$8="",$L3829="",$L3829=0),"",layerCost(IF($N3829="",R$8,$N3829),R$4,R$5,$L3829)*MAX($K3829,1)*IF($M3829="",R$7,$M3829)/100)</f>
        <v/>
      </c>
      <c r="S3829" s="84"/>
      <c r="T3829" s="88" t="str">
        <f>IF(OR(T$4="",T$4=0,T$5="",T$7=0,T$7="",T$8="",$L3829="",$L3829=0),"",layerCost(IF($N3829="",T$8,$N3829),T$4,T$5,$L3829)*MAX($K3829,1)*IF($M3829="",T$7,$M3829)/100)</f>
        <v/>
      </c>
      <c r="U3829" s="84"/>
      <c r="V3829" s="88" t="str">
        <f>IF(OR(V$4="",V$4=0,V$5="",V$7=0,V$7="",V$8="",$L3829="",$L3829=0),"",layerCost(IF($N3829="",V$8,$N3829),V$4,V$5,$L3829)*MAX($K3829,1)*IF($M3829="",V$7,$M3829)/100)</f>
        <v/>
      </c>
      <c r="W3829" s="84"/>
      <c r="X3829" s="88" t="str">
        <f>IF(OR(X$4="",X$4=0,X$5="",X$7=0,X$7="",X$8="",$L3829="",$L3829=0),"",layerCost(IF($N3829="",X$8,$N3829),X$4,X$5,$L3829)*MAX($K3829,1)*IF($M3829="",X$7,$M3829)/100)</f>
        <v/>
      </c>
      <c r="Y3829" s="84"/>
      <c r="Z3829" s="88" t="str">
        <f>IF(OR(Z$4="",Z$4=0,Z$5="",Z$7=0,Z$7="",Z$8="",$L3829="",$L3829=0),"",layerCost(IF($N3829="",Z$8,$N3829),Z$4,Z$5,$L3829)*MAX($K3829,1)*IF($M3829="",Z$7,$M3829)/100)</f>
        <v/>
      </c>
    </row>
    <row r="3830" spans="16:26" x14ac:dyDescent="0.2">
      <c r="P3830" s="88" t="str">
        <f>IF(OR(P$4="",P$4=0,P$5="",P$7=0,P$7="",P$8="",$L3830="",$L3830=0),"",layerCost(IF($N3830="",P$8,$N3830),P$4,P$5,$L3830)*MAX($K3830,1)*IF($M3830="",P$7,$M3830)/100)</f>
        <v/>
      </c>
      <c r="Q3830" s="84"/>
      <c r="R3830" s="88" t="str">
        <f>IF(OR(R$4="",R$4=0,R$5="",R$7=0,R$7="",R$8="",$L3830="",$L3830=0),"",layerCost(IF($N3830="",R$8,$N3830),R$4,R$5,$L3830)*MAX($K3830,1)*IF($M3830="",R$7,$M3830)/100)</f>
        <v/>
      </c>
      <c r="S3830" s="84"/>
      <c r="T3830" s="88" t="str">
        <f>IF(OR(T$4="",T$4=0,T$5="",T$7=0,T$7="",T$8="",$L3830="",$L3830=0),"",layerCost(IF($N3830="",T$8,$N3830),T$4,T$5,$L3830)*MAX($K3830,1)*IF($M3830="",T$7,$M3830)/100)</f>
        <v/>
      </c>
      <c r="U3830" s="84"/>
      <c r="V3830" s="88" t="str">
        <f>IF(OR(V$4="",V$4=0,V$5="",V$7=0,V$7="",V$8="",$L3830="",$L3830=0),"",layerCost(IF($N3830="",V$8,$N3830),V$4,V$5,$L3830)*MAX($K3830,1)*IF($M3830="",V$7,$M3830)/100)</f>
        <v/>
      </c>
      <c r="W3830" s="84"/>
      <c r="X3830" s="88" t="str">
        <f>IF(OR(X$4="",X$4=0,X$5="",X$7=0,X$7="",X$8="",$L3830="",$L3830=0),"",layerCost(IF($N3830="",X$8,$N3830),X$4,X$5,$L3830)*MAX($K3830,1)*IF($M3830="",X$7,$M3830)/100)</f>
        <v/>
      </c>
      <c r="Y3830" s="84"/>
      <c r="Z3830" s="88" t="str">
        <f>IF(OR(Z$4="",Z$4=0,Z$5="",Z$7=0,Z$7="",Z$8="",$L3830="",$L3830=0),"",layerCost(IF($N3830="",Z$8,$N3830),Z$4,Z$5,$L3830)*MAX($K3830,1)*IF($M3830="",Z$7,$M3830)/100)</f>
        <v/>
      </c>
    </row>
    <row r="3831" spans="16:26" x14ac:dyDescent="0.2">
      <c r="P3831" s="88" t="str">
        <f>IF(OR(P$4="",P$4=0,P$5="",P$7=0,P$7="",P$8="",$L3831="",$L3831=0),"",layerCost(IF($N3831="",P$8,$N3831),P$4,P$5,$L3831)*MAX($K3831,1)*IF($M3831="",P$7,$M3831)/100)</f>
        <v/>
      </c>
      <c r="Q3831" s="84"/>
      <c r="R3831" s="88" t="str">
        <f>IF(OR(R$4="",R$4=0,R$5="",R$7=0,R$7="",R$8="",$L3831="",$L3831=0),"",layerCost(IF($N3831="",R$8,$N3831),R$4,R$5,$L3831)*MAX($K3831,1)*IF($M3831="",R$7,$M3831)/100)</f>
        <v/>
      </c>
      <c r="S3831" s="84"/>
      <c r="T3831" s="88" t="str">
        <f>IF(OR(T$4="",T$4=0,T$5="",T$7=0,T$7="",T$8="",$L3831="",$L3831=0),"",layerCost(IF($N3831="",T$8,$N3831),T$4,T$5,$L3831)*MAX($K3831,1)*IF($M3831="",T$7,$M3831)/100)</f>
        <v/>
      </c>
      <c r="U3831" s="84"/>
      <c r="V3831" s="88" t="str">
        <f>IF(OR(V$4="",V$4=0,V$5="",V$7=0,V$7="",V$8="",$L3831="",$L3831=0),"",layerCost(IF($N3831="",V$8,$N3831),V$4,V$5,$L3831)*MAX($K3831,1)*IF($M3831="",V$7,$M3831)/100)</f>
        <v/>
      </c>
      <c r="W3831" s="84"/>
      <c r="X3831" s="88" t="str">
        <f>IF(OR(X$4="",X$4=0,X$5="",X$7=0,X$7="",X$8="",$L3831="",$L3831=0),"",layerCost(IF($N3831="",X$8,$N3831),X$4,X$5,$L3831)*MAX($K3831,1)*IF($M3831="",X$7,$M3831)/100)</f>
        <v/>
      </c>
      <c r="Y3831" s="84"/>
      <c r="Z3831" s="88" t="str">
        <f>IF(OR(Z$4="",Z$4=0,Z$5="",Z$7=0,Z$7="",Z$8="",$L3831="",$L3831=0),"",layerCost(IF($N3831="",Z$8,$N3831),Z$4,Z$5,$L3831)*MAX($K3831,1)*IF($M3831="",Z$7,$M3831)/100)</f>
        <v/>
      </c>
    </row>
    <row r="3832" spans="16:26" x14ac:dyDescent="0.2">
      <c r="P3832" s="88" t="str">
        <f>IF(OR(P$4="",P$4=0,P$5="",P$7=0,P$7="",P$8="",$L3832="",$L3832=0),"",layerCost(IF($N3832="",P$8,$N3832),P$4,P$5,$L3832)*MAX($K3832,1)*IF($M3832="",P$7,$M3832)/100)</f>
        <v/>
      </c>
      <c r="Q3832" s="84"/>
      <c r="R3832" s="88" t="str">
        <f>IF(OR(R$4="",R$4=0,R$5="",R$7=0,R$7="",R$8="",$L3832="",$L3832=0),"",layerCost(IF($N3832="",R$8,$N3832),R$4,R$5,$L3832)*MAX($K3832,1)*IF($M3832="",R$7,$M3832)/100)</f>
        <v/>
      </c>
      <c r="S3832" s="84"/>
      <c r="T3832" s="88" t="str">
        <f>IF(OR(T$4="",T$4=0,T$5="",T$7=0,T$7="",T$8="",$L3832="",$L3832=0),"",layerCost(IF($N3832="",T$8,$N3832),T$4,T$5,$L3832)*MAX($K3832,1)*IF($M3832="",T$7,$M3832)/100)</f>
        <v/>
      </c>
      <c r="U3832" s="84"/>
      <c r="V3832" s="88" t="str">
        <f>IF(OR(V$4="",V$4=0,V$5="",V$7=0,V$7="",V$8="",$L3832="",$L3832=0),"",layerCost(IF($N3832="",V$8,$N3832),V$4,V$5,$L3832)*MAX($K3832,1)*IF($M3832="",V$7,$M3832)/100)</f>
        <v/>
      </c>
      <c r="W3832" s="84"/>
      <c r="X3832" s="88" t="str">
        <f>IF(OR(X$4="",X$4=0,X$5="",X$7=0,X$7="",X$8="",$L3832="",$L3832=0),"",layerCost(IF($N3832="",X$8,$N3832),X$4,X$5,$L3832)*MAX($K3832,1)*IF($M3832="",X$7,$M3832)/100)</f>
        <v/>
      </c>
      <c r="Y3832" s="84"/>
      <c r="Z3832" s="88" t="str">
        <f>IF(OR(Z$4="",Z$4=0,Z$5="",Z$7=0,Z$7="",Z$8="",$L3832="",$L3832=0),"",layerCost(IF($N3832="",Z$8,$N3832),Z$4,Z$5,$L3832)*MAX($K3832,1)*IF($M3832="",Z$7,$M3832)/100)</f>
        <v/>
      </c>
    </row>
    <row r="3833" spans="16:26" x14ac:dyDescent="0.2">
      <c r="P3833" s="88" t="str">
        <f>IF(OR(P$4="",P$4=0,P$5="",P$7=0,P$7="",P$8="",$L3833="",$L3833=0),"",layerCost(IF($N3833="",P$8,$N3833),P$4,P$5,$L3833)*MAX($K3833,1)*IF($M3833="",P$7,$M3833)/100)</f>
        <v/>
      </c>
      <c r="Q3833" s="84"/>
      <c r="R3833" s="88" t="str">
        <f>IF(OR(R$4="",R$4=0,R$5="",R$7=0,R$7="",R$8="",$L3833="",$L3833=0),"",layerCost(IF($N3833="",R$8,$N3833),R$4,R$5,$L3833)*MAX($K3833,1)*IF($M3833="",R$7,$M3833)/100)</f>
        <v/>
      </c>
      <c r="S3833" s="84"/>
      <c r="T3833" s="88" t="str">
        <f>IF(OR(T$4="",T$4=0,T$5="",T$7=0,T$7="",T$8="",$L3833="",$L3833=0),"",layerCost(IF($N3833="",T$8,$N3833),T$4,T$5,$L3833)*MAX($K3833,1)*IF($M3833="",T$7,$M3833)/100)</f>
        <v/>
      </c>
      <c r="U3833" s="84"/>
      <c r="V3833" s="88" t="str">
        <f>IF(OR(V$4="",V$4=0,V$5="",V$7=0,V$7="",V$8="",$L3833="",$L3833=0),"",layerCost(IF($N3833="",V$8,$N3833),V$4,V$5,$L3833)*MAX($K3833,1)*IF($M3833="",V$7,$M3833)/100)</f>
        <v/>
      </c>
      <c r="W3833" s="84"/>
      <c r="X3833" s="88" t="str">
        <f>IF(OR(X$4="",X$4=0,X$5="",X$7=0,X$7="",X$8="",$L3833="",$L3833=0),"",layerCost(IF($N3833="",X$8,$N3833),X$4,X$5,$L3833)*MAX($K3833,1)*IF($M3833="",X$7,$M3833)/100)</f>
        <v/>
      </c>
      <c r="Y3833" s="84"/>
      <c r="Z3833" s="88" t="str">
        <f>IF(OR(Z$4="",Z$4=0,Z$5="",Z$7=0,Z$7="",Z$8="",$L3833="",$L3833=0),"",layerCost(IF($N3833="",Z$8,$N3833),Z$4,Z$5,$L3833)*MAX($K3833,1)*IF($M3833="",Z$7,$M3833)/100)</f>
        <v/>
      </c>
    </row>
    <row r="3834" spans="16:26" x14ac:dyDescent="0.2">
      <c r="P3834" s="88" t="str">
        <f>IF(OR(P$4="",P$4=0,P$5="",P$7=0,P$7="",P$8="",$L3834="",$L3834=0),"",layerCost(IF($N3834="",P$8,$N3834),P$4,P$5,$L3834)*MAX($K3834,1)*IF($M3834="",P$7,$M3834)/100)</f>
        <v/>
      </c>
      <c r="Q3834" s="84"/>
      <c r="R3834" s="88" t="str">
        <f>IF(OR(R$4="",R$4=0,R$5="",R$7=0,R$7="",R$8="",$L3834="",$L3834=0),"",layerCost(IF($N3834="",R$8,$N3834),R$4,R$5,$L3834)*MAX($K3834,1)*IF($M3834="",R$7,$M3834)/100)</f>
        <v/>
      </c>
      <c r="S3834" s="84"/>
      <c r="T3834" s="88" t="str">
        <f>IF(OR(T$4="",T$4=0,T$5="",T$7=0,T$7="",T$8="",$L3834="",$L3834=0),"",layerCost(IF($N3834="",T$8,$N3834),T$4,T$5,$L3834)*MAX($K3834,1)*IF($M3834="",T$7,$M3834)/100)</f>
        <v/>
      </c>
      <c r="U3834" s="84"/>
      <c r="V3834" s="88" t="str">
        <f>IF(OR(V$4="",V$4=0,V$5="",V$7=0,V$7="",V$8="",$L3834="",$L3834=0),"",layerCost(IF($N3834="",V$8,$N3834),V$4,V$5,$L3834)*MAX($K3834,1)*IF($M3834="",V$7,$M3834)/100)</f>
        <v/>
      </c>
      <c r="W3834" s="84"/>
      <c r="X3834" s="88" t="str">
        <f>IF(OR(X$4="",X$4=0,X$5="",X$7=0,X$7="",X$8="",$L3834="",$L3834=0),"",layerCost(IF($N3834="",X$8,$N3834),X$4,X$5,$L3834)*MAX($K3834,1)*IF($M3834="",X$7,$M3834)/100)</f>
        <v/>
      </c>
      <c r="Y3834" s="84"/>
      <c r="Z3834" s="88" t="str">
        <f>IF(OR(Z$4="",Z$4=0,Z$5="",Z$7=0,Z$7="",Z$8="",$L3834="",$L3834=0),"",layerCost(IF($N3834="",Z$8,$N3834),Z$4,Z$5,$L3834)*MAX($K3834,1)*IF($M3834="",Z$7,$M3834)/100)</f>
        <v/>
      </c>
    </row>
    <row r="3835" spans="16:26" x14ac:dyDescent="0.2">
      <c r="P3835" s="88" t="str">
        <f>IF(OR(P$4="",P$4=0,P$5="",P$7=0,P$7="",P$8="",$L3835="",$L3835=0),"",layerCost(IF($N3835="",P$8,$N3835),P$4,P$5,$L3835)*MAX($K3835,1)*IF($M3835="",P$7,$M3835)/100)</f>
        <v/>
      </c>
      <c r="Q3835" s="84"/>
      <c r="R3835" s="88" t="str">
        <f>IF(OR(R$4="",R$4=0,R$5="",R$7=0,R$7="",R$8="",$L3835="",$L3835=0),"",layerCost(IF($N3835="",R$8,$N3835),R$4,R$5,$L3835)*MAX($K3835,1)*IF($M3835="",R$7,$M3835)/100)</f>
        <v/>
      </c>
      <c r="S3835" s="84"/>
      <c r="T3835" s="88" t="str">
        <f>IF(OR(T$4="",T$4=0,T$5="",T$7=0,T$7="",T$8="",$L3835="",$L3835=0),"",layerCost(IF($N3835="",T$8,$N3835),T$4,T$5,$L3835)*MAX($K3835,1)*IF($M3835="",T$7,$M3835)/100)</f>
        <v/>
      </c>
      <c r="U3835" s="84"/>
      <c r="V3835" s="88" t="str">
        <f>IF(OR(V$4="",V$4=0,V$5="",V$7=0,V$7="",V$8="",$L3835="",$L3835=0),"",layerCost(IF($N3835="",V$8,$N3835),V$4,V$5,$L3835)*MAX($K3835,1)*IF($M3835="",V$7,$M3835)/100)</f>
        <v/>
      </c>
      <c r="W3835" s="84"/>
      <c r="X3835" s="88" t="str">
        <f>IF(OR(X$4="",X$4=0,X$5="",X$7=0,X$7="",X$8="",$L3835="",$L3835=0),"",layerCost(IF($N3835="",X$8,$N3835),X$4,X$5,$L3835)*MAX($K3835,1)*IF($M3835="",X$7,$M3835)/100)</f>
        <v/>
      </c>
      <c r="Y3835" s="84"/>
      <c r="Z3835" s="88" t="str">
        <f>IF(OR(Z$4="",Z$4=0,Z$5="",Z$7=0,Z$7="",Z$8="",$L3835="",$L3835=0),"",layerCost(IF($N3835="",Z$8,$N3835),Z$4,Z$5,$L3835)*MAX($K3835,1)*IF($M3835="",Z$7,$M3835)/100)</f>
        <v/>
      </c>
    </row>
    <row r="3836" spans="16:26" x14ac:dyDescent="0.2">
      <c r="P3836" s="88" t="str">
        <f>IF(OR(P$4="",P$4=0,P$5="",P$7=0,P$7="",P$8="",$L3836="",$L3836=0),"",layerCost(IF($N3836="",P$8,$N3836),P$4,P$5,$L3836)*MAX($K3836,1)*IF($M3836="",P$7,$M3836)/100)</f>
        <v/>
      </c>
      <c r="Q3836" s="84"/>
      <c r="R3836" s="88" t="str">
        <f>IF(OR(R$4="",R$4=0,R$5="",R$7=0,R$7="",R$8="",$L3836="",$L3836=0),"",layerCost(IF($N3836="",R$8,$N3836),R$4,R$5,$L3836)*MAX($K3836,1)*IF($M3836="",R$7,$M3836)/100)</f>
        <v/>
      </c>
      <c r="S3836" s="84"/>
      <c r="T3836" s="88" t="str">
        <f>IF(OR(T$4="",T$4=0,T$5="",T$7=0,T$7="",T$8="",$L3836="",$L3836=0),"",layerCost(IF($N3836="",T$8,$N3836),T$4,T$5,$L3836)*MAX($K3836,1)*IF($M3836="",T$7,$M3836)/100)</f>
        <v/>
      </c>
      <c r="U3836" s="84"/>
      <c r="V3836" s="88" t="str">
        <f>IF(OR(V$4="",V$4=0,V$5="",V$7=0,V$7="",V$8="",$L3836="",$L3836=0),"",layerCost(IF($N3836="",V$8,$N3836),V$4,V$5,$L3836)*MAX($K3836,1)*IF($M3836="",V$7,$M3836)/100)</f>
        <v/>
      </c>
      <c r="W3836" s="84"/>
      <c r="X3836" s="88" t="str">
        <f>IF(OR(X$4="",X$4=0,X$5="",X$7=0,X$7="",X$8="",$L3836="",$L3836=0),"",layerCost(IF($N3836="",X$8,$N3836),X$4,X$5,$L3836)*MAX($K3836,1)*IF($M3836="",X$7,$M3836)/100)</f>
        <v/>
      </c>
      <c r="Y3836" s="84"/>
      <c r="Z3836" s="88" t="str">
        <f>IF(OR(Z$4="",Z$4=0,Z$5="",Z$7=0,Z$7="",Z$8="",$L3836="",$L3836=0),"",layerCost(IF($N3836="",Z$8,$N3836),Z$4,Z$5,$L3836)*MAX($K3836,1)*IF($M3836="",Z$7,$M3836)/100)</f>
        <v/>
      </c>
    </row>
    <row r="3837" spans="16:26" x14ac:dyDescent="0.2">
      <c r="P3837" s="88" t="str">
        <f>IF(OR(P$4="",P$4=0,P$5="",P$7=0,P$7="",P$8="",$L3837="",$L3837=0),"",layerCost(IF($N3837="",P$8,$N3837),P$4,P$5,$L3837)*MAX($K3837,1)*IF($M3837="",P$7,$M3837)/100)</f>
        <v/>
      </c>
      <c r="Q3837" s="84"/>
      <c r="R3837" s="88" t="str">
        <f>IF(OR(R$4="",R$4=0,R$5="",R$7=0,R$7="",R$8="",$L3837="",$L3837=0),"",layerCost(IF($N3837="",R$8,$N3837),R$4,R$5,$L3837)*MAX($K3837,1)*IF($M3837="",R$7,$M3837)/100)</f>
        <v/>
      </c>
      <c r="S3837" s="84"/>
      <c r="T3837" s="88" t="str">
        <f>IF(OR(T$4="",T$4=0,T$5="",T$7=0,T$7="",T$8="",$L3837="",$L3837=0),"",layerCost(IF($N3837="",T$8,$N3837),T$4,T$5,$L3837)*MAX($K3837,1)*IF($M3837="",T$7,$M3837)/100)</f>
        <v/>
      </c>
      <c r="U3837" s="84"/>
      <c r="V3837" s="88" t="str">
        <f>IF(OR(V$4="",V$4=0,V$5="",V$7=0,V$7="",V$8="",$L3837="",$L3837=0),"",layerCost(IF($N3837="",V$8,$N3837),V$4,V$5,$L3837)*MAX($K3837,1)*IF($M3837="",V$7,$M3837)/100)</f>
        <v/>
      </c>
      <c r="W3837" s="84"/>
      <c r="X3837" s="88" t="str">
        <f>IF(OR(X$4="",X$4=0,X$5="",X$7=0,X$7="",X$8="",$L3837="",$L3837=0),"",layerCost(IF($N3837="",X$8,$N3837),X$4,X$5,$L3837)*MAX($K3837,1)*IF($M3837="",X$7,$M3837)/100)</f>
        <v/>
      </c>
      <c r="Y3837" s="84"/>
      <c r="Z3837" s="88" t="str">
        <f>IF(OR(Z$4="",Z$4=0,Z$5="",Z$7=0,Z$7="",Z$8="",$L3837="",$L3837=0),"",layerCost(IF($N3837="",Z$8,$N3837),Z$4,Z$5,$L3837)*MAX($K3837,1)*IF($M3837="",Z$7,$M3837)/100)</f>
        <v/>
      </c>
    </row>
    <row r="3838" spans="16:26" x14ac:dyDescent="0.2">
      <c r="P3838" s="88" t="str">
        <f>IF(OR(P$4="",P$4=0,P$5="",P$7=0,P$7="",P$8="",$L3838="",$L3838=0),"",layerCost(IF($N3838="",P$8,$N3838),P$4,P$5,$L3838)*MAX($K3838,1)*IF($M3838="",P$7,$M3838)/100)</f>
        <v/>
      </c>
      <c r="Q3838" s="84"/>
      <c r="R3838" s="88" t="str">
        <f>IF(OR(R$4="",R$4=0,R$5="",R$7=0,R$7="",R$8="",$L3838="",$L3838=0),"",layerCost(IF($N3838="",R$8,$N3838),R$4,R$5,$L3838)*MAX($K3838,1)*IF($M3838="",R$7,$M3838)/100)</f>
        <v/>
      </c>
      <c r="S3838" s="84"/>
      <c r="T3838" s="88" t="str">
        <f>IF(OR(T$4="",T$4=0,T$5="",T$7=0,T$7="",T$8="",$L3838="",$L3838=0),"",layerCost(IF($N3838="",T$8,$N3838),T$4,T$5,$L3838)*MAX($K3838,1)*IF($M3838="",T$7,$M3838)/100)</f>
        <v/>
      </c>
      <c r="U3838" s="84"/>
      <c r="V3838" s="88" t="str">
        <f>IF(OR(V$4="",V$4=0,V$5="",V$7=0,V$7="",V$8="",$L3838="",$L3838=0),"",layerCost(IF($N3838="",V$8,$N3838),V$4,V$5,$L3838)*MAX($K3838,1)*IF($M3838="",V$7,$M3838)/100)</f>
        <v/>
      </c>
      <c r="W3838" s="84"/>
      <c r="X3838" s="88" t="str">
        <f>IF(OR(X$4="",X$4=0,X$5="",X$7=0,X$7="",X$8="",$L3838="",$L3838=0),"",layerCost(IF($N3838="",X$8,$N3838),X$4,X$5,$L3838)*MAX($K3838,1)*IF($M3838="",X$7,$M3838)/100)</f>
        <v/>
      </c>
      <c r="Y3838" s="84"/>
      <c r="Z3838" s="88" t="str">
        <f>IF(OR(Z$4="",Z$4=0,Z$5="",Z$7=0,Z$7="",Z$8="",$L3838="",$L3838=0),"",layerCost(IF($N3838="",Z$8,$N3838),Z$4,Z$5,$L3838)*MAX($K3838,1)*IF($M3838="",Z$7,$M3838)/100)</f>
        <v/>
      </c>
    </row>
    <row r="3839" spans="16:26" x14ac:dyDescent="0.2">
      <c r="P3839" s="88" t="str">
        <f>IF(OR(P$4="",P$4=0,P$5="",P$7=0,P$7="",P$8="",$L3839="",$L3839=0),"",layerCost(IF($N3839="",P$8,$N3839),P$4,P$5,$L3839)*MAX($K3839,1)*IF($M3839="",P$7,$M3839)/100)</f>
        <v/>
      </c>
      <c r="Q3839" s="84"/>
      <c r="R3839" s="88" t="str">
        <f>IF(OR(R$4="",R$4=0,R$5="",R$7=0,R$7="",R$8="",$L3839="",$L3839=0),"",layerCost(IF($N3839="",R$8,$N3839),R$4,R$5,$L3839)*MAX($K3839,1)*IF($M3839="",R$7,$M3839)/100)</f>
        <v/>
      </c>
      <c r="S3839" s="84"/>
      <c r="T3839" s="88" t="str">
        <f>IF(OR(T$4="",T$4=0,T$5="",T$7=0,T$7="",T$8="",$L3839="",$L3839=0),"",layerCost(IF($N3839="",T$8,$N3839),T$4,T$5,$L3839)*MAX($K3839,1)*IF($M3839="",T$7,$M3839)/100)</f>
        <v/>
      </c>
      <c r="U3839" s="84"/>
      <c r="V3839" s="88" t="str">
        <f>IF(OR(V$4="",V$4=0,V$5="",V$7=0,V$7="",V$8="",$L3839="",$L3839=0),"",layerCost(IF($N3839="",V$8,$N3839),V$4,V$5,$L3839)*MAX($K3839,1)*IF($M3839="",V$7,$M3839)/100)</f>
        <v/>
      </c>
      <c r="W3839" s="84"/>
      <c r="X3839" s="88" t="str">
        <f>IF(OR(X$4="",X$4=0,X$5="",X$7=0,X$7="",X$8="",$L3839="",$L3839=0),"",layerCost(IF($N3839="",X$8,$N3839),X$4,X$5,$L3839)*MAX($K3839,1)*IF($M3839="",X$7,$M3839)/100)</f>
        <v/>
      </c>
      <c r="Y3839" s="84"/>
      <c r="Z3839" s="88" t="str">
        <f>IF(OR(Z$4="",Z$4=0,Z$5="",Z$7=0,Z$7="",Z$8="",$L3839="",$L3839=0),"",layerCost(IF($N3839="",Z$8,$N3839),Z$4,Z$5,$L3839)*MAX($K3839,1)*IF($M3839="",Z$7,$M3839)/100)</f>
        <v/>
      </c>
    </row>
    <row r="3840" spans="16:26" x14ac:dyDescent="0.2">
      <c r="P3840" s="88" t="str">
        <f>IF(OR(P$4="",P$4=0,P$5="",P$7=0,P$7="",P$8="",$L3840="",$L3840=0),"",layerCost(IF($N3840="",P$8,$N3840),P$4,P$5,$L3840)*MAX($K3840,1)*IF($M3840="",P$7,$M3840)/100)</f>
        <v/>
      </c>
      <c r="Q3840" s="84"/>
      <c r="R3840" s="88" t="str">
        <f>IF(OR(R$4="",R$4=0,R$5="",R$7=0,R$7="",R$8="",$L3840="",$L3840=0),"",layerCost(IF($N3840="",R$8,$N3840),R$4,R$5,$L3840)*MAX($K3840,1)*IF($M3840="",R$7,$M3840)/100)</f>
        <v/>
      </c>
      <c r="S3840" s="84"/>
      <c r="T3840" s="88" t="str">
        <f>IF(OR(T$4="",T$4=0,T$5="",T$7=0,T$7="",T$8="",$L3840="",$L3840=0),"",layerCost(IF($N3840="",T$8,$N3840),T$4,T$5,$L3840)*MAX($K3840,1)*IF($M3840="",T$7,$M3840)/100)</f>
        <v/>
      </c>
      <c r="U3840" s="84"/>
      <c r="V3840" s="88" t="str">
        <f>IF(OR(V$4="",V$4=0,V$5="",V$7=0,V$7="",V$8="",$L3840="",$L3840=0),"",layerCost(IF($N3840="",V$8,$N3840),V$4,V$5,$L3840)*MAX($K3840,1)*IF($M3840="",V$7,$M3840)/100)</f>
        <v/>
      </c>
      <c r="W3840" s="84"/>
      <c r="X3840" s="88" t="str">
        <f>IF(OR(X$4="",X$4=0,X$5="",X$7=0,X$7="",X$8="",$L3840="",$L3840=0),"",layerCost(IF($N3840="",X$8,$N3840),X$4,X$5,$L3840)*MAX($K3840,1)*IF($M3840="",X$7,$M3840)/100)</f>
        <v/>
      </c>
      <c r="Y3840" s="84"/>
      <c r="Z3840" s="88" t="str">
        <f>IF(OR(Z$4="",Z$4=0,Z$5="",Z$7=0,Z$7="",Z$8="",$L3840="",$L3840=0),"",layerCost(IF($N3840="",Z$8,$N3840),Z$4,Z$5,$L3840)*MAX($K3840,1)*IF($M3840="",Z$7,$M3840)/100)</f>
        <v/>
      </c>
    </row>
    <row r="3841" spans="16:26" x14ac:dyDescent="0.2">
      <c r="P3841" s="88" t="str">
        <f>IF(OR(P$4="",P$4=0,P$5="",P$7=0,P$7="",P$8="",$L3841="",$L3841=0),"",layerCost(IF($N3841="",P$8,$N3841),P$4,P$5,$L3841)*MAX($K3841,1)*IF($M3841="",P$7,$M3841)/100)</f>
        <v/>
      </c>
      <c r="Q3841" s="84"/>
      <c r="R3841" s="88" t="str">
        <f>IF(OR(R$4="",R$4=0,R$5="",R$7=0,R$7="",R$8="",$L3841="",$L3841=0),"",layerCost(IF($N3841="",R$8,$N3841),R$4,R$5,$L3841)*MAX($K3841,1)*IF($M3841="",R$7,$M3841)/100)</f>
        <v/>
      </c>
      <c r="S3841" s="84"/>
      <c r="T3841" s="88" t="str">
        <f>IF(OR(T$4="",T$4=0,T$5="",T$7=0,T$7="",T$8="",$L3841="",$L3841=0),"",layerCost(IF($N3841="",T$8,$N3841),T$4,T$5,$L3841)*MAX($K3841,1)*IF($M3841="",T$7,$M3841)/100)</f>
        <v/>
      </c>
      <c r="U3841" s="84"/>
      <c r="V3841" s="88" t="str">
        <f>IF(OR(V$4="",V$4=0,V$5="",V$7=0,V$7="",V$8="",$L3841="",$L3841=0),"",layerCost(IF($N3841="",V$8,$N3841),V$4,V$5,$L3841)*MAX($K3841,1)*IF($M3841="",V$7,$M3841)/100)</f>
        <v/>
      </c>
      <c r="W3841" s="84"/>
      <c r="X3841" s="88" t="str">
        <f>IF(OR(X$4="",X$4=0,X$5="",X$7=0,X$7="",X$8="",$L3841="",$L3841=0),"",layerCost(IF($N3841="",X$8,$N3841),X$4,X$5,$L3841)*MAX($K3841,1)*IF($M3841="",X$7,$M3841)/100)</f>
        <v/>
      </c>
      <c r="Y3841" s="84"/>
      <c r="Z3841" s="88" t="str">
        <f>IF(OR(Z$4="",Z$4=0,Z$5="",Z$7=0,Z$7="",Z$8="",$L3841="",$L3841=0),"",layerCost(IF($N3841="",Z$8,$N3841),Z$4,Z$5,$L3841)*MAX($K3841,1)*IF($M3841="",Z$7,$M3841)/100)</f>
        <v/>
      </c>
    </row>
    <row r="3842" spans="16:26" x14ac:dyDescent="0.2">
      <c r="P3842" s="88" t="str">
        <f>IF(OR(P$4="",P$4=0,P$5="",P$7=0,P$7="",P$8="",$L3842="",$L3842=0),"",layerCost(IF($N3842="",P$8,$N3842),P$4,P$5,$L3842)*MAX($K3842,1)*IF($M3842="",P$7,$M3842)/100)</f>
        <v/>
      </c>
      <c r="Q3842" s="84"/>
      <c r="R3842" s="88" t="str">
        <f>IF(OR(R$4="",R$4=0,R$5="",R$7=0,R$7="",R$8="",$L3842="",$L3842=0),"",layerCost(IF($N3842="",R$8,$N3842),R$4,R$5,$L3842)*MAX($K3842,1)*IF($M3842="",R$7,$M3842)/100)</f>
        <v/>
      </c>
      <c r="S3842" s="84"/>
      <c r="T3842" s="88" t="str">
        <f>IF(OR(T$4="",T$4=0,T$5="",T$7=0,T$7="",T$8="",$L3842="",$L3842=0),"",layerCost(IF($N3842="",T$8,$N3842),T$4,T$5,$L3842)*MAX($K3842,1)*IF($M3842="",T$7,$M3842)/100)</f>
        <v/>
      </c>
      <c r="U3842" s="84"/>
      <c r="V3842" s="88" t="str">
        <f>IF(OR(V$4="",V$4=0,V$5="",V$7=0,V$7="",V$8="",$L3842="",$L3842=0),"",layerCost(IF($N3842="",V$8,$N3842),V$4,V$5,$L3842)*MAX($K3842,1)*IF($M3842="",V$7,$M3842)/100)</f>
        <v/>
      </c>
      <c r="W3842" s="84"/>
      <c r="X3842" s="88" t="str">
        <f>IF(OR(X$4="",X$4=0,X$5="",X$7=0,X$7="",X$8="",$L3842="",$L3842=0),"",layerCost(IF($N3842="",X$8,$N3842),X$4,X$5,$L3842)*MAX($K3842,1)*IF($M3842="",X$7,$M3842)/100)</f>
        <v/>
      </c>
      <c r="Y3842" s="84"/>
      <c r="Z3842" s="88" t="str">
        <f>IF(OR(Z$4="",Z$4=0,Z$5="",Z$7=0,Z$7="",Z$8="",$L3842="",$L3842=0),"",layerCost(IF($N3842="",Z$8,$N3842),Z$4,Z$5,$L3842)*MAX($K3842,1)*IF($M3842="",Z$7,$M3842)/100)</f>
        <v/>
      </c>
    </row>
    <row r="3843" spans="16:26" x14ac:dyDescent="0.2">
      <c r="P3843" s="88" t="str">
        <f>IF(OR(P$4="",P$4=0,P$5="",P$7=0,P$7="",P$8="",$L3843="",$L3843=0),"",layerCost(IF($N3843="",P$8,$N3843),P$4,P$5,$L3843)*MAX($K3843,1)*IF($M3843="",P$7,$M3843)/100)</f>
        <v/>
      </c>
      <c r="Q3843" s="84"/>
      <c r="R3843" s="88" t="str">
        <f>IF(OR(R$4="",R$4=0,R$5="",R$7=0,R$7="",R$8="",$L3843="",$L3843=0),"",layerCost(IF($N3843="",R$8,$N3843),R$4,R$5,$L3843)*MAX($K3843,1)*IF($M3843="",R$7,$M3843)/100)</f>
        <v/>
      </c>
      <c r="S3843" s="84"/>
      <c r="T3843" s="88" t="str">
        <f>IF(OR(T$4="",T$4=0,T$5="",T$7=0,T$7="",T$8="",$L3843="",$L3843=0),"",layerCost(IF($N3843="",T$8,$N3843),T$4,T$5,$L3843)*MAX($K3843,1)*IF($M3843="",T$7,$M3843)/100)</f>
        <v/>
      </c>
      <c r="U3843" s="84"/>
      <c r="V3843" s="88" t="str">
        <f>IF(OR(V$4="",V$4=0,V$5="",V$7=0,V$7="",V$8="",$L3843="",$L3843=0),"",layerCost(IF($N3843="",V$8,$N3843),V$4,V$5,$L3843)*MAX($K3843,1)*IF($M3843="",V$7,$M3843)/100)</f>
        <v/>
      </c>
      <c r="W3843" s="84"/>
      <c r="X3843" s="88" t="str">
        <f>IF(OR(X$4="",X$4=0,X$5="",X$7=0,X$7="",X$8="",$L3843="",$L3843=0),"",layerCost(IF($N3843="",X$8,$N3843),X$4,X$5,$L3843)*MAX($K3843,1)*IF($M3843="",X$7,$M3843)/100)</f>
        <v/>
      </c>
      <c r="Y3843" s="84"/>
      <c r="Z3843" s="88" t="str">
        <f>IF(OR(Z$4="",Z$4=0,Z$5="",Z$7=0,Z$7="",Z$8="",$L3843="",$L3843=0),"",layerCost(IF($N3843="",Z$8,$N3843),Z$4,Z$5,$L3843)*MAX($K3843,1)*IF($M3843="",Z$7,$M3843)/100)</f>
        <v/>
      </c>
    </row>
    <row r="3844" spans="16:26" x14ac:dyDescent="0.2">
      <c r="P3844" s="88" t="str">
        <f>IF(OR(P$4="",P$4=0,P$5="",P$7=0,P$7="",P$8="",$L3844="",$L3844=0),"",layerCost(IF($N3844="",P$8,$N3844),P$4,P$5,$L3844)*MAX($K3844,1)*IF($M3844="",P$7,$M3844)/100)</f>
        <v/>
      </c>
      <c r="Q3844" s="84"/>
      <c r="R3844" s="88" t="str">
        <f>IF(OR(R$4="",R$4=0,R$5="",R$7=0,R$7="",R$8="",$L3844="",$L3844=0),"",layerCost(IF($N3844="",R$8,$N3844),R$4,R$5,$L3844)*MAX($K3844,1)*IF($M3844="",R$7,$M3844)/100)</f>
        <v/>
      </c>
      <c r="S3844" s="84"/>
      <c r="T3844" s="88" t="str">
        <f>IF(OR(T$4="",T$4=0,T$5="",T$7=0,T$7="",T$8="",$L3844="",$L3844=0),"",layerCost(IF($N3844="",T$8,$N3844),T$4,T$5,$L3844)*MAX($K3844,1)*IF($M3844="",T$7,$M3844)/100)</f>
        <v/>
      </c>
      <c r="U3844" s="84"/>
      <c r="V3844" s="88" t="str">
        <f>IF(OR(V$4="",V$4=0,V$5="",V$7=0,V$7="",V$8="",$L3844="",$L3844=0),"",layerCost(IF($N3844="",V$8,$N3844),V$4,V$5,$L3844)*MAX($K3844,1)*IF($M3844="",V$7,$M3844)/100)</f>
        <v/>
      </c>
      <c r="W3844" s="84"/>
      <c r="X3844" s="88" t="str">
        <f>IF(OR(X$4="",X$4=0,X$5="",X$7=0,X$7="",X$8="",$L3844="",$L3844=0),"",layerCost(IF($N3844="",X$8,$N3844),X$4,X$5,$L3844)*MAX($K3844,1)*IF($M3844="",X$7,$M3844)/100)</f>
        <v/>
      </c>
      <c r="Y3844" s="84"/>
      <c r="Z3844" s="88" t="str">
        <f>IF(OR(Z$4="",Z$4=0,Z$5="",Z$7=0,Z$7="",Z$8="",$L3844="",$L3844=0),"",layerCost(IF($N3844="",Z$8,$N3844),Z$4,Z$5,$L3844)*MAX($K3844,1)*IF($M3844="",Z$7,$M3844)/100)</f>
        <v/>
      </c>
    </row>
    <row r="3845" spans="16:26" x14ac:dyDescent="0.2">
      <c r="P3845" s="88" t="str">
        <f>IF(OR(P$4="",P$4=0,P$5="",P$7=0,P$7="",P$8="",$L3845="",$L3845=0),"",layerCost(IF($N3845="",P$8,$N3845),P$4,P$5,$L3845)*MAX($K3845,1)*IF($M3845="",P$7,$M3845)/100)</f>
        <v/>
      </c>
      <c r="Q3845" s="84"/>
      <c r="R3845" s="88" t="str">
        <f>IF(OR(R$4="",R$4=0,R$5="",R$7=0,R$7="",R$8="",$L3845="",$L3845=0),"",layerCost(IF($N3845="",R$8,$N3845),R$4,R$5,$L3845)*MAX($K3845,1)*IF($M3845="",R$7,$M3845)/100)</f>
        <v/>
      </c>
      <c r="S3845" s="84"/>
      <c r="T3845" s="88" t="str">
        <f>IF(OR(T$4="",T$4=0,T$5="",T$7=0,T$7="",T$8="",$L3845="",$L3845=0),"",layerCost(IF($N3845="",T$8,$N3845),T$4,T$5,$L3845)*MAX($K3845,1)*IF($M3845="",T$7,$M3845)/100)</f>
        <v/>
      </c>
      <c r="U3845" s="84"/>
      <c r="V3845" s="88" t="str">
        <f>IF(OR(V$4="",V$4=0,V$5="",V$7=0,V$7="",V$8="",$L3845="",$L3845=0),"",layerCost(IF($N3845="",V$8,$N3845),V$4,V$5,$L3845)*MAX($K3845,1)*IF($M3845="",V$7,$M3845)/100)</f>
        <v/>
      </c>
      <c r="W3845" s="84"/>
      <c r="X3845" s="88" t="str">
        <f>IF(OR(X$4="",X$4=0,X$5="",X$7=0,X$7="",X$8="",$L3845="",$L3845=0),"",layerCost(IF($N3845="",X$8,$N3845),X$4,X$5,$L3845)*MAX($K3845,1)*IF($M3845="",X$7,$M3845)/100)</f>
        <v/>
      </c>
      <c r="Y3845" s="84"/>
      <c r="Z3845" s="88" t="str">
        <f>IF(OR(Z$4="",Z$4=0,Z$5="",Z$7=0,Z$7="",Z$8="",$L3845="",$L3845=0),"",layerCost(IF($N3845="",Z$8,$N3845),Z$4,Z$5,$L3845)*MAX($K3845,1)*IF($M3845="",Z$7,$M3845)/100)</f>
        <v/>
      </c>
    </row>
    <row r="3846" spans="16:26" x14ac:dyDescent="0.2">
      <c r="P3846" s="88" t="str">
        <f>IF(OR(P$4="",P$4=0,P$5="",P$7=0,P$7="",P$8="",$L3846="",$L3846=0),"",layerCost(IF($N3846="",P$8,$N3846),P$4,P$5,$L3846)*MAX($K3846,1)*IF($M3846="",P$7,$M3846)/100)</f>
        <v/>
      </c>
      <c r="Q3846" s="84"/>
      <c r="R3846" s="88" t="str">
        <f>IF(OR(R$4="",R$4=0,R$5="",R$7=0,R$7="",R$8="",$L3846="",$L3846=0),"",layerCost(IF($N3846="",R$8,$N3846),R$4,R$5,$L3846)*MAX($K3846,1)*IF($M3846="",R$7,$M3846)/100)</f>
        <v/>
      </c>
      <c r="S3846" s="84"/>
      <c r="T3846" s="88" t="str">
        <f>IF(OR(T$4="",T$4=0,T$5="",T$7=0,T$7="",T$8="",$L3846="",$L3846=0),"",layerCost(IF($N3846="",T$8,$N3846),T$4,T$5,$L3846)*MAX($K3846,1)*IF($M3846="",T$7,$M3846)/100)</f>
        <v/>
      </c>
      <c r="U3846" s="84"/>
      <c r="V3846" s="88" t="str">
        <f>IF(OR(V$4="",V$4=0,V$5="",V$7=0,V$7="",V$8="",$L3846="",$L3846=0),"",layerCost(IF($N3846="",V$8,$N3846),V$4,V$5,$L3846)*MAX($K3846,1)*IF($M3846="",V$7,$M3846)/100)</f>
        <v/>
      </c>
      <c r="W3846" s="84"/>
      <c r="X3846" s="88" t="str">
        <f>IF(OR(X$4="",X$4=0,X$5="",X$7=0,X$7="",X$8="",$L3846="",$L3846=0),"",layerCost(IF($N3846="",X$8,$N3846),X$4,X$5,$L3846)*MAX($K3846,1)*IF($M3846="",X$7,$M3846)/100)</f>
        <v/>
      </c>
      <c r="Y3846" s="84"/>
      <c r="Z3846" s="88" t="str">
        <f>IF(OR(Z$4="",Z$4=0,Z$5="",Z$7=0,Z$7="",Z$8="",$L3846="",$L3846=0),"",layerCost(IF($N3846="",Z$8,$N3846),Z$4,Z$5,$L3846)*MAX($K3846,1)*IF($M3846="",Z$7,$M3846)/100)</f>
        <v/>
      </c>
    </row>
    <row r="3847" spans="16:26" x14ac:dyDescent="0.2">
      <c r="P3847" s="88" t="str">
        <f>IF(OR(P$4="",P$4=0,P$5="",P$7=0,P$7="",P$8="",$L3847="",$L3847=0),"",layerCost(IF($N3847="",P$8,$N3847),P$4,P$5,$L3847)*MAX($K3847,1)*IF($M3847="",P$7,$M3847)/100)</f>
        <v/>
      </c>
      <c r="Q3847" s="84"/>
      <c r="R3847" s="88" t="str">
        <f>IF(OR(R$4="",R$4=0,R$5="",R$7=0,R$7="",R$8="",$L3847="",$L3847=0),"",layerCost(IF($N3847="",R$8,$N3847),R$4,R$5,$L3847)*MAX($K3847,1)*IF($M3847="",R$7,$M3847)/100)</f>
        <v/>
      </c>
      <c r="S3847" s="84"/>
      <c r="T3847" s="88" t="str">
        <f>IF(OR(T$4="",T$4=0,T$5="",T$7=0,T$7="",T$8="",$L3847="",$L3847=0),"",layerCost(IF($N3847="",T$8,$N3847),T$4,T$5,$L3847)*MAX($K3847,1)*IF($M3847="",T$7,$M3847)/100)</f>
        <v/>
      </c>
      <c r="U3847" s="84"/>
      <c r="V3847" s="88" t="str">
        <f>IF(OR(V$4="",V$4=0,V$5="",V$7=0,V$7="",V$8="",$L3847="",$L3847=0),"",layerCost(IF($N3847="",V$8,$N3847),V$4,V$5,$L3847)*MAX($K3847,1)*IF($M3847="",V$7,$M3847)/100)</f>
        <v/>
      </c>
      <c r="W3847" s="84"/>
      <c r="X3847" s="88" t="str">
        <f>IF(OR(X$4="",X$4=0,X$5="",X$7=0,X$7="",X$8="",$L3847="",$L3847=0),"",layerCost(IF($N3847="",X$8,$N3847),X$4,X$5,$L3847)*MAX($K3847,1)*IF($M3847="",X$7,$M3847)/100)</f>
        <v/>
      </c>
      <c r="Y3847" s="84"/>
      <c r="Z3847" s="88" t="str">
        <f>IF(OR(Z$4="",Z$4=0,Z$5="",Z$7=0,Z$7="",Z$8="",$L3847="",$L3847=0),"",layerCost(IF($N3847="",Z$8,$N3847),Z$4,Z$5,$L3847)*MAX($K3847,1)*IF($M3847="",Z$7,$M3847)/100)</f>
        <v/>
      </c>
    </row>
    <row r="3848" spans="16:26" x14ac:dyDescent="0.2">
      <c r="P3848" s="88" t="str">
        <f>IF(OR(P$4="",P$4=0,P$5="",P$7=0,P$7="",P$8="",$L3848="",$L3848=0),"",layerCost(IF($N3848="",P$8,$N3848),P$4,P$5,$L3848)*MAX($K3848,1)*IF($M3848="",P$7,$M3848)/100)</f>
        <v/>
      </c>
      <c r="Q3848" s="84"/>
      <c r="R3848" s="88" t="str">
        <f>IF(OR(R$4="",R$4=0,R$5="",R$7=0,R$7="",R$8="",$L3848="",$L3848=0),"",layerCost(IF($N3848="",R$8,$N3848),R$4,R$5,$L3848)*MAX($K3848,1)*IF($M3848="",R$7,$M3848)/100)</f>
        <v/>
      </c>
      <c r="S3848" s="84"/>
      <c r="T3848" s="88" t="str">
        <f>IF(OR(T$4="",T$4=0,T$5="",T$7=0,T$7="",T$8="",$L3848="",$L3848=0),"",layerCost(IF($N3848="",T$8,$N3848),T$4,T$5,$L3848)*MAX($K3848,1)*IF($M3848="",T$7,$M3848)/100)</f>
        <v/>
      </c>
      <c r="U3848" s="84"/>
      <c r="V3848" s="88" t="str">
        <f>IF(OR(V$4="",V$4=0,V$5="",V$7=0,V$7="",V$8="",$L3848="",$L3848=0),"",layerCost(IF($N3848="",V$8,$N3848),V$4,V$5,$L3848)*MAX($K3848,1)*IF($M3848="",V$7,$M3848)/100)</f>
        <v/>
      </c>
      <c r="W3848" s="84"/>
      <c r="X3848" s="88" t="str">
        <f>IF(OR(X$4="",X$4=0,X$5="",X$7=0,X$7="",X$8="",$L3848="",$L3848=0),"",layerCost(IF($N3848="",X$8,$N3848),X$4,X$5,$L3848)*MAX($K3848,1)*IF($M3848="",X$7,$M3848)/100)</f>
        <v/>
      </c>
      <c r="Y3848" s="84"/>
      <c r="Z3848" s="88" t="str">
        <f>IF(OR(Z$4="",Z$4=0,Z$5="",Z$7=0,Z$7="",Z$8="",$L3848="",$L3848=0),"",layerCost(IF($N3848="",Z$8,$N3848),Z$4,Z$5,$L3848)*MAX($K3848,1)*IF($M3848="",Z$7,$M3848)/100)</f>
        <v/>
      </c>
    </row>
    <row r="3849" spans="16:26" x14ac:dyDescent="0.2">
      <c r="P3849" s="88" t="str">
        <f>IF(OR(P$4="",P$4=0,P$5="",P$7=0,P$7="",P$8="",$L3849="",$L3849=0),"",layerCost(IF($N3849="",P$8,$N3849),P$4,P$5,$L3849)*MAX($K3849,1)*IF($M3849="",P$7,$M3849)/100)</f>
        <v/>
      </c>
      <c r="Q3849" s="84"/>
      <c r="R3849" s="88" t="str">
        <f>IF(OR(R$4="",R$4=0,R$5="",R$7=0,R$7="",R$8="",$L3849="",$L3849=0),"",layerCost(IF($N3849="",R$8,$N3849),R$4,R$5,$L3849)*MAX($K3849,1)*IF($M3849="",R$7,$M3849)/100)</f>
        <v/>
      </c>
      <c r="S3849" s="84"/>
      <c r="T3849" s="88" t="str">
        <f>IF(OR(T$4="",T$4=0,T$5="",T$7=0,T$7="",T$8="",$L3849="",$L3849=0),"",layerCost(IF($N3849="",T$8,$N3849),T$4,T$5,$L3849)*MAX($K3849,1)*IF($M3849="",T$7,$M3849)/100)</f>
        <v/>
      </c>
      <c r="U3849" s="84"/>
      <c r="V3849" s="88" t="str">
        <f>IF(OR(V$4="",V$4=0,V$5="",V$7=0,V$7="",V$8="",$L3849="",$L3849=0),"",layerCost(IF($N3849="",V$8,$N3849),V$4,V$5,$L3849)*MAX($K3849,1)*IF($M3849="",V$7,$M3849)/100)</f>
        <v/>
      </c>
      <c r="W3849" s="84"/>
      <c r="X3849" s="88" t="str">
        <f>IF(OR(X$4="",X$4=0,X$5="",X$7=0,X$7="",X$8="",$L3849="",$L3849=0),"",layerCost(IF($N3849="",X$8,$N3849),X$4,X$5,$L3849)*MAX($K3849,1)*IF($M3849="",X$7,$M3849)/100)</f>
        <v/>
      </c>
      <c r="Y3849" s="84"/>
      <c r="Z3849" s="88" t="str">
        <f>IF(OR(Z$4="",Z$4=0,Z$5="",Z$7=0,Z$7="",Z$8="",$L3849="",$L3849=0),"",layerCost(IF($N3849="",Z$8,$N3849),Z$4,Z$5,$L3849)*MAX($K3849,1)*IF($M3849="",Z$7,$M3849)/100)</f>
        <v/>
      </c>
    </row>
    <row r="3850" spans="16:26" x14ac:dyDescent="0.2">
      <c r="P3850" s="88" t="str">
        <f>IF(OR(P$4="",P$4=0,P$5="",P$7=0,P$7="",P$8="",$L3850="",$L3850=0),"",layerCost(IF($N3850="",P$8,$N3850),P$4,P$5,$L3850)*MAX($K3850,1)*IF($M3850="",P$7,$M3850)/100)</f>
        <v/>
      </c>
      <c r="Q3850" s="84"/>
      <c r="R3850" s="88" t="str">
        <f>IF(OR(R$4="",R$4=0,R$5="",R$7=0,R$7="",R$8="",$L3850="",$L3850=0),"",layerCost(IF($N3850="",R$8,$N3850),R$4,R$5,$L3850)*MAX($K3850,1)*IF($M3850="",R$7,$M3850)/100)</f>
        <v/>
      </c>
      <c r="S3850" s="84"/>
      <c r="T3850" s="88" t="str">
        <f>IF(OR(T$4="",T$4=0,T$5="",T$7=0,T$7="",T$8="",$L3850="",$L3850=0),"",layerCost(IF($N3850="",T$8,$N3850),T$4,T$5,$L3850)*MAX($K3850,1)*IF($M3850="",T$7,$M3850)/100)</f>
        <v/>
      </c>
      <c r="U3850" s="84"/>
      <c r="V3850" s="88" t="str">
        <f>IF(OR(V$4="",V$4=0,V$5="",V$7=0,V$7="",V$8="",$L3850="",$L3850=0),"",layerCost(IF($N3850="",V$8,$N3850),V$4,V$5,$L3850)*MAX($K3850,1)*IF($M3850="",V$7,$M3850)/100)</f>
        <v/>
      </c>
      <c r="W3850" s="84"/>
      <c r="X3850" s="88" t="str">
        <f>IF(OR(X$4="",X$4=0,X$5="",X$7=0,X$7="",X$8="",$L3850="",$L3850=0),"",layerCost(IF($N3850="",X$8,$N3850),X$4,X$5,$L3850)*MAX($K3850,1)*IF($M3850="",X$7,$M3850)/100)</f>
        <v/>
      </c>
      <c r="Y3850" s="84"/>
      <c r="Z3850" s="88" t="str">
        <f>IF(OR(Z$4="",Z$4=0,Z$5="",Z$7=0,Z$7="",Z$8="",$L3850="",$L3850=0),"",layerCost(IF($N3850="",Z$8,$N3850),Z$4,Z$5,$L3850)*MAX($K3850,1)*IF($M3850="",Z$7,$M3850)/100)</f>
        <v/>
      </c>
    </row>
    <row r="3851" spans="16:26" x14ac:dyDescent="0.2">
      <c r="P3851" s="88" t="str">
        <f>IF(OR(P$4="",P$4=0,P$5="",P$7=0,P$7="",P$8="",$L3851="",$L3851=0),"",layerCost(IF($N3851="",P$8,$N3851),P$4,P$5,$L3851)*MAX($K3851,1)*IF($M3851="",P$7,$M3851)/100)</f>
        <v/>
      </c>
      <c r="Q3851" s="84"/>
      <c r="R3851" s="88" t="str">
        <f>IF(OR(R$4="",R$4=0,R$5="",R$7=0,R$7="",R$8="",$L3851="",$L3851=0),"",layerCost(IF($N3851="",R$8,$N3851),R$4,R$5,$L3851)*MAX($K3851,1)*IF($M3851="",R$7,$M3851)/100)</f>
        <v/>
      </c>
      <c r="S3851" s="84"/>
      <c r="T3851" s="88" t="str">
        <f>IF(OR(T$4="",T$4=0,T$5="",T$7=0,T$7="",T$8="",$L3851="",$L3851=0),"",layerCost(IF($N3851="",T$8,$N3851),T$4,T$5,$L3851)*MAX($K3851,1)*IF($M3851="",T$7,$M3851)/100)</f>
        <v/>
      </c>
      <c r="U3851" s="84"/>
      <c r="V3851" s="88" t="str">
        <f>IF(OR(V$4="",V$4=0,V$5="",V$7=0,V$7="",V$8="",$L3851="",$L3851=0),"",layerCost(IF($N3851="",V$8,$N3851),V$4,V$5,$L3851)*MAX($K3851,1)*IF($M3851="",V$7,$M3851)/100)</f>
        <v/>
      </c>
      <c r="W3851" s="84"/>
      <c r="X3851" s="88" t="str">
        <f>IF(OR(X$4="",X$4=0,X$5="",X$7=0,X$7="",X$8="",$L3851="",$L3851=0),"",layerCost(IF($N3851="",X$8,$N3851),X$4,X$5,$L3851)*MAX($K3851,1)*IF($M3851="",X$7,$M3851)/100)</f>
        <v/>
      </c>
      <c r="Y3851" s="84"/>
      <c r="Z3851" s="88" t="str">
        <f>IF(OR(Z$4="",Z$4=0,Z$5="",Z$7=0,Z$7="",Z$8="",$L3851="",$L3851=0),"",layerCost(IF($N3851="",Z$8,$N3851),Z$4,Z$5,$L3851)*MAX($K3851,1)*IF($M3851="",Z$7,$M3851)/100)</f>
        <v/>
      </c>
    </row>
    <row r="3852" spans="16:26" x14ac:dyDescent="0.2">
      <c r="P3852" s="88" t="str">
        <f>IF(OR(P$4="",P$4=0,P$5="",P$7=0,P$7="",P$8="",$L3852="",$L3852=0),"",layerCost(IF($N3852="",P$8,$N3852),P$4,P$5,$L3852)*MAX($K3852,1)*IF($M3852="",P$7,$M3852)/100)</f>
        <v/>
      </c>
      <c r="Q3852" s="84"/>
      <c r="R3852" s="88" t="str">
        <f>IF(OR(R$4="",R$4=0,R$5="",R$7=0,R$7="",R$8="",$L3852="",$L3852=0),"",layerCost(IF($N3852="",R$8,$N3852),R$4,R$5,$L3852)*MAX($K3852,1)*IF($M3852="",R$7,$M3852)/100)</f>
        <v/>
      </c>
      <c r="S3852" s="84"/>
      <c r="T3852" s="88" t="str">
        <f>IF(OR(T$4="",T$4=0,T$5="",T$7=0,T$7="",T$8="",$L3852="",$L3852=0),"",layerCost(IF($N3852="",T$8,$N3852),T$4,T$5,$L3852)*MAX($K3852,1)*IF($M3852="",T$7,$M3852)/100)</f>
        <v/>
      </c>
      <c r="U3852" s="84"/>
      <c r="V3852" s="88" t="str">
        <f>IF(OR(V$4="",V$4=0,V$5="",V$7=0,V$7="",V$8="",$L3852="",$L3852=0),"",layerCost(IF($N3852="",V$8,$N3852),V$4,V$5,$L3852)*MAX($K3852,1)*IF($M3852="",V$7,$M3852)/100)</f>
        <v/>
      </c>
      <c r="W3852" s="84"/>
      <c r="X3852" s="88" t="str">
        <f>IF(OR(X$4="",X$4=0,X$5="",X$7=0,X$7="",X$8="",$L3852="",$L3852=0),"",layerCost(IF($N3852="",X$8,$N3852),X$4,X$5,$L3852)*MAX($K3852,1)*IF($M3852="",X$7,$M3852)/100)</f>
        <v/>
      </c>
      <c r="Y3852" s="84"/>
      <c r="Z3852" s="88" t="str">
        <f>IF(OR(Z$4="",Z$4=0,Z$5="",Z$7=0,Z$7="",Z$8="",$L3852="",$L3852=0),"",layerCost(IF($N3852="",Z$8,$N3852),Z$4,Z$5,$L3852)*MAX($K3852,1)*IF($M3852="",Z$7,$M3852)/100)</f>
        <v/>
      </c>
    </row>
    <row r="3853" spans="16:26" x14ac:dyDescent="0.2">
      <c r="P3853" s="88" t="str">
        <f>IF(OR(P$4="",P$4=0,P$5="",P$7=0,P$7="",P$8="",$L3853="",$L3853=0),"",layerCost(IF($N3853="",P$8,$N3853),P$4,P$5,$L3853)*MAX($K3853,1)*IF($M3853="",P$7,$M3853)/100)</f>
        <v/>
      </c>
      <c r="Q3853" s="84"/>
      <c r="R3853" s="88" t="str">
        <f>IF(OR(R$4="",R$4=0,R$5="",R$7=0,R$7="",R$8="",$L3853="",$L3853=0),"",layerCost(IF($N3853="",R$8,$N3853),R$4,R$5,$L3853)*MAX($K3853,1)*IF($M3853="",R$7,$M3853)/100)</f>
        <v/>
      </c>
      <c r="S3853" s="84"/>
      <c r="T3853" s="88" t="str">
        <f>IF(OR(T$4="",T$4=0,T$5="",T$7=0,T$7="",T$8="",$L3853="",$L3853=0),"",layerCost(IF($N3853="",T$8,$N3853),T$4,T$5,$L3853)*MAX($K3853,1)*IF($M3853="",T$7,$M3853)/100)</f>
        <v/>
      </c>
      <c r="U3853" s="84"/>
      <c r="V3853" s="88" t="str">
        <f>IF(OR(V$4="",V$4=0,V$5="",V$7=0,V$7="",V$8="",$L3853="",$L3853=0),"",layerCost(IF($N3853="",V$8,$N3853),V$4,V$5,$L3853)*MAX($K3853,1)*IF($M3853="",V$7,$M3853)/100)</f>
        <v/>
      </c>
      <c r="W3853" s="84"/>
      <c r="X3853" s="88" t="str">
        <f>IF(OR(X$4="",X$4=0,X$5="",X$7=0,X$7="",X$8="",$L3853="",$L3853=0),"",layerCost(IF($N3853="",X$8,$N3853),X$4,X$5,$L3853)*MAX($K3853,1)*IF($M3853="",X$7,$M3853)/100)</f>
        <v/>
      </c>
      <c r="Y3853" s="84"/>
      <c r="Z3853" s="88" t="str">
        <f>IF(OR(Z$4="",Z$4=0,Z$5="",Z$7=0,Z$7="",Z$8="",$L3853="",$L3853=0),"",layerCost(IF($N3853="",Z$8,$N3853),Z$4,Z$5,$L3853)*MAX($K3853,1)*IF($M3853="",Z$7,$M3853)/100)</f>
        <v/>
      </c>
    </row>
    <row r="3854" spans="16:26" x14ac:dyDescent="0.2">
      <c r="P3854" s="88" t="str">
        <f>IF(OR(P$4="",P$4=0,P$5="",P$7=0,P$7="",P$8="",$L3854="",$L3854=0),"",layerCost(IF($N3854="",P$8,$N3854),P$4,P$5,$L3854)*MAX($K3854,1)*IF($M3854="",P$7,$M3854)/100)</f>
        <v/>
      </c>
      <c r="Q3854" s="84"/>
      <c r="R3854" s="88" t="str">
        <f>IF(OR(R$4="",R$4=0,R$5="",R$7=0,R$7="",R$8="",$L3854="",$L3854=0),"",layerCost(IF($N3854="",R$8,$N3854),R$4,R$5,$L3854)*MAX($K3854,1)*IF($M3854="",R$7,$M3854)/100)</f>
        <v/>
      </c>
      <c r="S3854" s="84"/>
      <c r="T3854" s="88" t="str">
        <f>IF(OR(T$4="",T$4=0,T$5="",T$7=0,T$7="",T$8="",$L3854="",$L3854=0),"",layerCost(IF($N3854="",T$8,$N3854),T$4,T$5,$L3854)*MAX($K3854,1)*IF($M3854="",T$7,$M3854)/100)</f>
        <v/>
      </c>
      <c r="U3854" s="84"/>
      <c r="V3854" s="88" t="str">
        <f>IF(OR(V$4="",V$4=0,V$5="",V$7=0,V$7="",V$8="",$L3854="",$L3854=0),"",layerCost(IF($N3854="",V$8,$N3854),V$4,V$5,$L3854)*MAX($K3854,1)*IF($M3854="",V$7,$M3854)/100)</f>
        <v/>
      </c>
      <c r="W3854" s="84"/>
      <c r="X3854" s="88" t="str">
        <f>IF(OR(X$4="",X$4=0,X$5="",X$7=0,X$7="",X$8="",$L3854="",$L3854=0),"",layerCost(IF($N3854="",X$8,$N3854),X$4,X$5,$L3854)*MAX($K3854,1)*IF($M3854="",X$7,$M3854)/100)</f>
        <v/>
      </c>
      <c r="Y3854" s="84"/>
      <c r="Z3854" s="88" t="str">
        <f>IF(OR(Z$4="",Z$4=0,Z$5="",Z$7=0,Z$7="",Z$8="",$L3854="",$L3854=0),"",layerCost(IF($N3854="",Z$8,$N3854),Z$4,Z$5,$L3854)*MAX($K3854,1)*IF($M3854="",Z$7,$M3854)/100)</f>
        <v/>
      </c>
    </row>
    <row r="3855" spans="16:26" x14ac:dyDescent="0.2">
      <c r="P3855" s="88" t="str">
        <f>IF(OR(P$4="",P$4=0,P$5="",P$7=0,P$7="",P$8="",$L3855="",$L3855=0),"",layerCost(IF($N3855="",P$8,$N3855),P$4,P$5,$L3855)*MAX($K3855,1)*IF($M3855="",P$7,$M3855)/100)</f>
        <v/>
      </c>
      <c r="Q3855" s="84"/>
      <c r="R3855" s="88" t="str">
        <f>IF(OR(R$4="",R$4=0,R$5="",R$7=0,R$7="",R$8="",$L3855="",$L3855=0),"",layerCost(IF($N3855="",R$8,$N3855),R$4,R$5,$L3855)*MAX($K3855,1)*IF($M3855="",R$7,$M3855)/100)</f>
        <v/>
      </c>
      <c r="S3855" s="84"/>
      <c r="T3855" s="88" t="str">
        <f>IF(OR(T$4="",T$4=0,T$5="",T$7=0,T$7="",T$8="",$L3855="",$L3855=0),"",layerCost(IF($N3855="",T$8,$N3855),T$4,T$5,$L3855)*MAX($K3855,1)*IF($M3855="",T$7,$M3855)/100)</f>
        <v/>
      </c>
      <c r="U3855" s="84"/>
      <c r="V3855" s="88" t="str">
        <f>IF(OR(V$4="",V$4=0,V$5="",V$7=0,V$7="",V$8="",$L3855="",$L3855=0),"",layerCost(IF($N3855="",V$8,$N3855),V$4,V$5,$L3855)*MAX($K3855,1)*IF($M3855="",V$7,$M3855)/100)</f>
        <v/>
      </c>
      <c r="W3855" s="84"/>
      <c r="X3855" s="88" t="str">
        <f>IF(OR(X$4="",X$4=0,X$5="",X$7=0,X$7="",X$8="",$L3855="",$L3855=0),"",layerCost(IF($N3855="",X$8,$N3855),X$4,X$5,$L3855)*MAX($K3855,1)*IF($M3855="",X$7,$M3855)/100)</f>
        <v/>
      </c>
      <c r="Y3855" s="84"/>
      <c r="Z3855" s="88" t="str">
        <f>IF(OR(Z$4="",Z$4=0,Z$5="",Z$7=0,Z$7="",Z$8="",$L3855="",$L3855=0),"",layerCost(IF($N3855="",Z$8,$N3855),Z$4,Z$5,$L3855)*MAX($K3855,1)*IF($M3855="",Z$7,$M3855)/100)</f>
        <v/>
      </c>
    </row>
    <row r="3856" spans="16:26" x14ac:dyDescent="0.2">
      <c r="P3856" s="88" t="str">
        <f>IF(OR(P$4="",P$4=0,P$5="",P$7=0,P$7="",P$8="",$L3856="",$L3856=0),"",layerCost(IF($N3856="",P$8,$N3856),P$4,P$5,$L3856)*MAX($K3856,1)*IF($M3856="",P$7,$M3856)/100)</f>
        <v/>
      </c>
      <c r="Q3856" s="84"/>
      <c r="R3856" s="88" t="str">
        <f>IF(OR(R$4="",R$4=0,R$5="",R$7=0,R$7="",R$8="",$L3856="",$L3856=0),"",layerCost(IF($N3856="",R$8,$N3856),R$4,R$5,$L3856)*MAX($K3856,1)*IF($M3856="",R$7,$M3856)/100)</f>
        <v/>
      </c>
      <c r="S3856" s="84"/>
      <c r="T3856" s="88" t="str">
        <f>IF(OR(T$4="",T$4=0,T$5="",T$7=0,T$7="",T$8="",$L3856="",$L3856=0),"",layerCost(IF($N3856="",T$8,$N3856),T$4,T$5,$L3856)*MAX($K3856,1)*IF($M3856="",T$7,$M3856)/100)</f>
        <v/>
      </c>
      <c r="U3856" s="84"/>
      <c r="V3856" s="88" t="str">
        <f>IF(OR(V$4="",V$4=0,V$5="",V$7=0,V$7="",V$8="",$L3856="",$L3856=0),"",layerCost(IF($N3856="",V$8,$N3856),V$4,V$5,$L3856)*MAX($K3856,1)*IF($M3856="",V$7,$M3856)/100)</f>
        <v/>
      </c>
      <c r="W3856" s="84"/>
      <c r="X3856" s="88" t="str">
        <f>IF(OR(X$4="",X$4=0,X$5="",X$7=0,X$7="",X$8="",$L3856="",$L3856=0),"",layerCost(IF($N3856="",X$8,$N3856),X$4,X$5,$L3856)*MAX($K3856,1)*IF($M3856="",X$7,$M3856)/100)</f>
        <v/>
      </c>
      <c r="Y3856" s="84"/>
      <c r="Z3856" s="88" t="str">
        <f>IF(OR(Z$4="",Z$4=0,Z$5="",Z$7=0,Z$7="",Z$8="",$L3856="",$L3856=0),"",layerCost(IF($N3856="",Z$8,$N3856),Z$4,Z$5,$L3856)*MAX($K3856,1)*IF($M3856="",Z$7,$M3856)/100)</f>
        <v/>
      </c>
    </row>
    <row r="3857" spans="16:26" x14ac:dyDescent="0.2">
      <c r="P3857" s="88" t="str">
        <f>IF(OR(P$4="",P$4=0,P$5="",P$7=0,P$7="",P$8="",$L3857="",$L3857=0),"",layerCost(IF($N3857="",P$8,$N3857),P$4,P$5,$L3857)*MAX($K3857,1)*IF($M3857="",P$7,$M3857)/100)</f>
        <v/>
      </c>
      <c r="Q3857" s="84"/>
      <c r="R3857" s="88" t="str">
        <f>IF(OR(R$4="",R$4=0,R$5="",R$7=0,R$7="",R$8="",$L3857="",$L3857=0),"",layerCost(IF($N3857="",R$8,$N3857),R$4,R$5,$L3857)*MAX($K3857,1)*IF($M3857="",R$7,$M3857)/100)</f>
        <v/>
      </c>
      <c r="S3857" s="84"/>
      <c r="T3857" s="88" t="str">
        <f>IF(OR(T$4="",T$4=0,T$5="",T$7=0,T$7="",T$8="",$L3857="",$L3857=0),"",layerCost(IF($N3857="",T$8,$N3857),T$4,T$5,$L3857)*MAX($K3857,1)*IF($M3857="",T$7,$M3857)/100)</f>
        <v/>
      </c>
      <c r="U3857" s="84"/>
      <c r="V3857" s="88" t="str">
        <f>IF(OR(V$4="",V$4=0,V$5="",V$7=0,V$7="",V$8="",$L3857="",$L3857=0),"",layerCost(IF($N3857="",V$8,$N3857),V$4,V$5,$L3857)*MAX($K3857,1)*IF($M3857="",V$7,$M3857)/100)</f>
        <v/>
      </c>
      <c r="W3857" s="84"/>
      <c r="X3857" s="88" t="str">
        <f>IF(OR(X$4="",X$4=0,X$5="",X$7=0,X$7="",X$8="",$L3857="",$L3857=0),"",layerCost(IF($N3857="",X$8,$N3857),X$4,X$5,$L3857)*MAX($K3857,1)*IF($M3857="",X$7,$M3857)/100)</f>
        <v/>
      </c>
      <c r="Y3857" s="84"/>
      <c r="Z3857" s="88" t="str">
        <f>IF(OR(Z$4="",Z$4=0,Z$5="",Z$7=0,Z$7="",Z$8="",$L3857="",$L3857=0),"",layerCost(IF($N3857="",Z$8,$N3857),Z$4,Z$5,$L3857)*MAX($K3857,1)*IF($M3857="",Z$7,$M3857)/100)</f>
        <v/>
      </c>
    </row>
    <row r="3858" spans="16:26" x14ac:dyDescent="0.2">
      <c r="P3858" s="88" t="str">
        <f>IF(OR(P$4="",P$4=0,P$5="",P$7=0,P$7="",P$8="",$L3858="",$L3858=0),"",layerCost(IF($N3858="",P$8,$N3858),P$4,P$5,$L3858)*MAX($K3858,1)*IF($M3858="",P$7,$M3858)/100)</f>
        <v/>
      </c>
      <c r="Q3858" s="84"/>
      <c r="R3858" s="88" t="str">
        <f>IF(OR(R$4="",R$4=0,R$5="",R$7=0,R$7="",R$8="",$L3858="",$L3858=0),"",layerCost(IF($N3858="",R$8,$N3858),R$4,R$5,$L3858)*MAX($K3858,1)*IF($M3858="",R$7,$M3858)/100)</f>
        <v/>
      </c>
      <c r="S3858" s="84"/>
      <c r="T3858" s="88" t="str">
        <f>IF(OR(T$4="",T$4=0,T$5="",T$7=0,T$7="",T$8="",$L3858="",$L3858=0),"",layerCost(IF($N3858="",T$8,$N3858),T$4,T$5,$L3858)*MAX($K3858,1)*IF($M3858="",T$7,$M3858)/100)</f>
        <v/>
      </c>
      <c r="U3858" s="84"/>
      <c r="V3858" s="88" t="str">
        <f>IF(OR(V$4="",V$4=0,V$5="",V$7=0,V$7="",V$8="",$L3858="",$L3858=0),"",layerCost(IF($N3858="",V$8,$N3858),V$4,V$5,$L3858)*MAX($K3858,1)*IF($M3858="",V$7,$M3858)/100)</f>
        <v/>
      </c>
      <c r="W3858" s="84"/>
      <c r="X3858" s="88" t="str">
        <f>IF(OR(X$4="",X$4=0,X$5="",X$7=0,X$7="",X$8="",$L3858="",$L3858=0),"",layerCost(IF($N3858="",X$8,$N3858),X$4,X$5,$L3858)*MAX($K3858,1)*IF($M3858="",X$7,$M3858)/100)</f>
        <v/>
      </c>
      <c r="Y3858" s="84"/>
      <c r="Z3858" s="88" t="str">
        <f>IF(OR(Z$4="",Z$4=0,Z$5="",Z$7=0,Z$7="",Z$8="",$L3858="",$L3858=0),"",layerCost(IF($N3858="",Z$8,$N3858),Z$4,Z$5,$L3858)*MAX($K3858,1)*IF($M3858="",Z$7,$M3858)/100)</f>
        <v/>
      </c>
    </row>
    <row r="3859" spans="16:26" x14ac:dyDescent="0.2">
      <c r="P3859" s="88" t="str">
        <f>IF(OR(P$4="",P$4=0,P$5="",P$7=0,P$7="",P$8="",$L3859="",$L3859=0),"",layerCost(IF($N3859="",P$8,$N3859),P$4,P$5,$L3859)*MAX($K3859,1)*IF($M3859="",P$7,$M3859)/100)</f>
        <v/>
      </c>
      <c r="Q3859" s="84"/>
      <c r="R3859" s="88" t="str">
        <f>IF(OR(R$4="",R$4=0,R$5="",R$7=0,R$7="",R$8="",$L3859="",$L3859=0),"",layerCost(IF($N3859="",R$8,$N3859),R$4,R$5,$L3859)*MAX($K3859,1)*IF($M3859="",R$7,$M3859)/100)</f>
        <v/>
      </c>
      <c r="S3859" s="84"/>
      <c r="T3859" s="88" t="str">
        <f>IF(OR(T$4="",T$4=0,T$5="",T$7=0,T$7="",T$8="",$L3859="",$L3859=0),"",layerCost(IF($N3859="",T$8,$N3859),T$4,T$5,$L3859)*MAX($K3859,1)*IF($M3859="",T$7,$M3859)/100)</f>
        <v/>
      </c>
      <c r="U3859" s="84"/>
      <c r="V3859" s="88" t="str">
        <f>IF(OR(V$4="",V$4=0,V$5="",V$7=0,V$7="",V$8="",$L3859="",$L3859=0),"",layerCost(IF($N3859="",V$8,$N3859),V$4,V$5,$L3859)*MAX($K3859,1)*IF($M3859="",V$7,$M3859)/100)</f>
        <v/>
      </c>
      <c r="W3859" s="84"/>
      <c r="X3859" s="88" t="str">
        <f>IF(OR(X$4="",X$4=0,X$5="",X$7=0,X$7="",X$8="",$L3859="",$L3859=0),"",layerCost(IF($N3859="",X$8,$N3859),X$4,X$5,$L3859)*MAX($K3859,1)*IF($M3859="",X$7,$M3859)/100)</f>
        <v/>
      </c>
      <c r="Y3859" s="84"/>
      <c r="Z3859" s="88" t="str">
        <f>IF(OR(Z$4="",Z$4=0,Z$5="",Z$7=0,Z$7="",Z$8="",$L3859="",$L3859=0),"",layerCost(IF($N3859="",Z$8,$N3859),Z$4,Z$5,$L3859)*MAX($K3859,1)*IF($M3859="",Z$7,$M3859)/100)</f>
        <v/>
      </c>
    </row>
    <row r="3860" spans="16:26" x14ac:dyDescent="0.2">
      <c r="P3860" s="88" t="str">
        <f>IF(OR(P$4="",P$4=0,P$5="",P$7=0,P$7="",P$8="",$L3860="",$L3860=0),"",layerCost(IF($N3860="",P$8,$N3860),P$4,P$5,$L3860)*MAX($K3860,1)*IF($M3860="",P$7,$M3860)/100)</f>
        <v/>
      </c>
      <c r="Q3860" s="84"/>
      <c r="R3860" s="88" t="str">
        <f>IF(OR(R$4="",R$4=0,R$5="",R$7=0,R$7="",R$8="",$L3860="",$L3860=0),"",layerCost(IF($N3860="",R$8,$N3860),R$4,R$5,$L3860)*MAX($K3860,1)*IF($M3860="",R$7,$M3860)/100)</f>
        <v/>
      </c>
      <c r="S3860" s="84"/>
      <c r="T3860" s="88" t="str">
        <f>IF(OR(T$4="",T$4=0,T$5="",T$7=0,T$7="",T$8="",$L3860="",$L3860=0),"",layerCost(IF($N3860="",T$8,$N3860),T$4,T$5,$L3860)*MAX($K3860,1)*IF($M3860="",T$7,$M3860)/100)</f>
        <v/>
      </c>
      <c r="U3860" s="84"/>
      <c r="V3860" s="88" t="str">
        <f>IF(OR(V$4="",V$4=0,V$5="",V$7=0,V$7="",V$8="",$L3860="",$L3860=0),"",layerCost(IF($N3860="",V$8,$N3860),V$4,V$5,$L3860)*MAX($K3860,1)*IF($M3860="",V$7,$M3860)/100)</f>
        <v/>
      </c>
      <c r="W3860" s="84"/>
      <c r="X3860" s="88" t="str">
        <f>IF(OR(X$4="",X$4=0,X$5="",X$7=0,X$7="",X$8="",$L3860="",$L3860=0),"",layerCost(IF($N3860="",X$8,$N3860),X$4,X$5,$L3860)*MAX($K3860,1)*IF($M3860="",X$7,$M3860)/100)</f>
        <v/>
      </c>
      <c r="Y3860" s="84"/>
      <c r="Z3860" s="88" t="str">
        <f>IF(OR(Z$4="",Z$4=0,Z$5="",Z$7=0,Z$7="",Z$8="",$L3860="",$L3860=0),"",layerCost(IF($N3860="",Z$8,$N3860),Z$4,Z$5,$L3860)*MAX($K3860,1)*IF($M3860="",Z$7,$M3860)/100)</f>
        <v/>
      </c>
    </row>
    <row r="3861" spans="16:26" x14ac:dyDescent="0.2">
      <c r="P3861" s="88" t="str">
        <f>IF(OR(P$4="",P$4=0,P$5="",P$7=0,P$7="",P$8="",$L3861="",$L3861=0),"",layerCost(IF($N3861="",P$8,$N3861),P$4,P$5,$L3861)*MAX($K3861,1)*IF($M3861="",P$7,$M3861)/100)</f>
        <v/>
      </c>
      <c r="Q3861" s="84"/>
      <c r="R3861" s="88" t="str">
        <f>IF(OR(R$4="",R$4=0,R$5="",R$7=0,R$7="",R$8="",$L3861="",$L3861=0),"",layerCost(IF($N3861="",R$8,$N3861),R$4,R$5,$L3861)*MAX($K3861,1)*IF($M3861="",R$7,$M3861)/100)</f>
        <v/>
      </c>
      <c r="S3861" s="84"/>
      <c r="T3861" s="88" t="str">
        <f>IF(OR(T$4="",T$4=0,T$5="",T$7=0,T$7="",T$8="",$L3861="",$L3861=0),"",layerCost(IF($N3861="",T$8,$N3861),T$4,T$5,$L3861)*MAX($K3861,1)*IF($M3861="",T$7,$M3861)/100)</f>
        <v/>
      </c>
      <c r="U3861" s="84"/>
      <c r="V3861" s="88" t="str">
        <f>IF(OR(V$4="",V$4=0,V$5="",V$7=0,V$7="",V$8="",$L3861="",$L3861=0),"",layerCost(IF($N3861="",V$8,$N3861),V$4,V$5,$L3861)*MAX($K3861,1)*IF($M3861="",V$7,$M3861)/100)</f>
        <v/>
      </c>
      <c r="W3861" s="84"/>
      <c r="X3861" s="88" t="str">
        <f>IF(OR(X$4="",X$4=0,X$5="",X$7=0,X$7="",X$8="",$L3861="",$L3861=0),"",layerCost(IF($N3861="",X$8,$N3861),X$4,X$5,$L3861)*MAX($K3861,1)*IF($M3861="",X$7,$M3861)/100)</f>
        <v/>
      </c>
      <c r="Y3861" s="84"/>
      <c r="Z3861" s="88" t="str">
        <f>IF(OR(Z$4="",Z$4=0,Z$5="",Z$7=0,Z$7="",Z$8="",$L3861="",$L3861=0),"",layerCost(IF($N3861="",Z$8,$N3861),Z$4,Z$5,$L3861)*MAX($K3861,1)*IF($M3861="",Z$7,$M3861)/100)</f>
        <v/>
      </c>
    </row>
    <row r="3862" spans="16:26" x14ac:dyDescent="0.2">
      <c r="P3862" s="88" t="str">
        <f>IF(OR(P$4="",P$4=0,P$5="",P$7=0,P$7="",P$8="",$L3862="",$L3862=0),"",layerCost(IF($N3862="",P$8,$N3862),P$4,P$5,$L3862)*MAX($K3862,1)*IF($M3862="",P$7,$M3862)/100)</f>
        <v/>
      </c>
      <c r="Q3862" s="84"/>
      <c r="R3862" s="88" t="str">
        <f>IF(OR(R$4="",R$4=0,R$5="",R$7=0,R$7="",R$8="",$L3862="",$L3862=0),"",layerCost(IF($N3862="",R$8,$N3862),R$4,R$5,$L3862)*MAX($K3862,1)*IF($M3862="",R$7,$M3862)/100)</f>
        <v/>
      </c>
      <c r="S3862" s="84"/>
      <c r="T3862" s="88" t="str">
        <f>IF(OR(T$4="",T$4=0,T$5="",T$7=0,T$7="",T$8="",$L3862="",$L3862=0),"",layerCost(IF($N3862="",T$8,$N3862),T$4,T$5,$L3862)*MAX($K3862,1)*IF($M3862="",T$7,$M3862)/100)</f>
        <v/>
      </c>
      <c r="U3862" s="84"/>
      <c r="V3862" s="88" t="str">
        <f>IF(OR(V$4="",V$4=0,V$5="",V$7=0,V$7="",V$8="",$L3862="",$L3862=0),"",layerCost(IF($N3862="",V$8,$N3862),V$4,V$5,$L3862)*MAX($K3862,1)*IF($M3862="",V$7,$M3862)/100)</f>
        <v/>
      </c>
      <c r="W3862" s="84"/>
      <c r="X3862" s="88" t="str">
        <f>IF(OR(X$4="",X$4=0,X$5="",X$7=0,X$7="",X$8="",$L3862="",$L3862=0),"",layerCost(IF($N3862="",X$8,$N3862),X$4,X$5,$L3862)*MAX($K3862,1)*IF($M3862="",X$7,$M3862)/100)</f>
        <v/>
      </c>
      <c r="Y3862" s="84"/>
      <c r="Z3862" s="88" t="str">
        <f>IF(OR(Z$4="",Z$4=0,Z$5="",Z$7=0,Z$7="",Z$8="",$L3862="",$L3862=0),"",layerCost(IF($N3862="",Z$8,$N3862),Z$4,Z$5,$L3862)*MAX($K3862,1)*IF($M3862="",Z$7,$M3862)/100)</f>
        <v/>
      </c>
    </row>
    <row r="3863" spans="16:26" x14ac:dyDescent="0.2">
      <c r="P3863" s="88" t="str">
        <f>IF(OR(P$4="",P$4=0,P$5="",P$7=0,P$7="",P$8="",$L3863="",$L3863=0),"",layerCost(IF($N3863="",P$8,$N3863),P$4,P$5,$L3863)*MAX($K3863,1)*IF($M3863="",P$7,$M3863)/100)</f>
        <v/>
      </c>
      <c r="Q3863" s="84"/>
      <c r="R3863" s="88" t="str">
        <f>IF(OR(R$4="",R$4=0,R$5="",R$7=0,R$7="",R$8="",$L3863="",$L3863=0),"",layerCost(IF($N3863="",R$8,$N3863),R$4,R$5,$L3863)*MAX($K3863,1)*IF($M3863="",R$7,$M3863)/100)</f>
        <v/>
      </c>
      <c r="S3863" s="84"/>
      <c r="T3863" s="88" t="str">
        <f>IF(OR(T$4="",T$4=0,T$5="",T$7=0,T$7="",T$8="",$L3863="",$L3863=0),"",layerCost(IF($N3863="",T$8,$N3863),T$4,T$5,$L3863)*MAX($K3863,1)*IF($M3863="",T$7,$M3863)/100)</f>
        <v/>
      </c>
      <c r="U3863" s="84"/>
      <c r="V3863" s="88" t="str">
        <f>IF(OR(V$4="",V$4=0,V$5="",V$7=0,V$7="",V$8="",$L3863="",$L3863=0),"",layerCost(IF($N3863="",V$8,$N3863),V$4,V$5,$L3863)*MAX($K3863,1)*IF($M3863="",V$7,$M3863)/100)</f>
        <v/>
      </c>
      <c r="W3863" s="84"/>
      <c r="X3863" s="88" t="str">
        <f>IF(OR(X$4="",X$4=0,X$5="",X$7=0,X$7="",X$8="",$L3863="",$L3863=0),"",layerCost(IF($N3863="",X$8,$N3863),X$4,X$5,$L3863)*MAX($K3863,1)*IF($M3863="",X$7,$M3863)/100)</f>
        <v/>
      </c>
      <c r="Y3863" s="84"/>
      <c r="Z3863" s="88" t="str">
        <f>IF(OR(Z$4="",Z$4=0,Z$5="",Z$7=0,Z$7="",Z$8="",$L3863="",$L3863=0),"",layerCost(IF($N3863="",Z$8,$N3863),Z$4,Z$5,$L3863)*MAX($K3863,1)*IF($M3863="",Z$7,$M3863)/100)</f>
        <v/>
      </c>
    </row>
    <row r="3864" spans="16:26" x14ac:dyDescent="0.2">
      <c r="P3864" s="88" t="str">
        <f>IF(OR(P$4="",P$4=0,P$5="",P$7=0,P$7="",P$8="",$L3864="",$L3864=0),"",layerCost(IF($N3864="",P$8,$N3864),P$4,P$5,$L3864)*MAX($K3864,1)*IF($M3864="",P$7,$M3864)/100)</f>
        <v/>
      </c>
      <c r="Q3864" s="84"/>
      <c r="R3864" s="88" t="str">
        <f>IF(OR(R$4="",R$4=0,R$5="",R$7=0,R$7="",R$8="",$L3864="",$L3864=0),"",layerCost(IF($N3864="",R$8,$N3864),R$4,R$5,$L3864)*MAX($K3864,1)*IF($M3864="",R$7,$M3864)/100)</f>
        <v/>
      </c>
      <c r="S3864" s="84"/>
      <c r="T3864" s="88" t="str">
        <f>IF(OR(T$4="",T$4=0,T$5="",T$7=0,T$7="",T$8="",$L3864="",$L3864=0),"",layerCost(IF($N3864="",T$8,$N3864),T$4,T$5,$L3864)*MAX($K3864,1)*IF($M3864="",T$7,$M3864)/100)</f>
        <v/>
      </c>
      <c r="U3864" s="84"/>
      <c r="V3864" s="88" t="str">
        <f>IF(OR(V$4="",V$4=0,V$5="",V$7=0,V$7="",V$8="",$L3864="",$L3864=0),"",layerCost(IF($N3864="",V$8,$N3864),V$4,V$5,$L3864)*MAX($K3864,1)*IF($M3864="",V$7,$M3864)/100)</f>
        <v/>
      </c>
      <c r="W3864" s="84"/>
      <c r="X3864" s="88" t="str">
        <f>IF(OR(X$4="",X$4=0,X$5="",X$7=0,X$7="",X$8="",$L3864="",$L3864=0),"",layerCost(IF($N3864="",X$8,$N3864),X$4,X$5,$L3864)*MAX($K3864,1)*IF($M3864="",X$7,$M3864)/100)</f>
        <v/>
      </c>
      <c r="Y3864" s="84"/>
      <c r="Z3864" s="88" t="str">
        <f>IF(OR(Z$4="",Z$4=0,Z$5="",Z$7=0,Z$7="",Z$8="",$L3864="",$L3864=0),"",layerCost(IF($N3864="",Z$8,$N3864),Z$4,Z$5,$L3864)*MAX($K3864,1)*IF($M3864="",Z$7,$M3864)/100)</f>
        <v/>
      </c>
    </row>
    <row r="3865" spans="16:26" x14ac:dyDescent="0.2">
      <c r="P3865" s="88" t="str">
        <f>IF(OR(P$4="",P$4=0,P$5="",P$7=0,P$7="",P$8="",$L3865="",$L3865=0),"",layerCost(IF($N3865="",P$8,$N3865),P$4,P$5,$L3865)*MAX($K3865,1)*IF($M3865="",P$7,$M3865)/100)</f>
        <v/>
      </c>
      <c r="Q3865" s="84"/>
      <c r="R3865" s="88" t="str">
        <f>IF(OR(R$4="",R$4=0,R$5="",R$7=0,R$7="",R$8="",$L3865="",$L3865=0),"",layerCost(IF($N3865="",R$8,$N3865),R$4,R$5,$L3865)*MAX($K3865,1)*IF($M3865="",R$7,$M3865)/100)</f>
        <v/>
      </c>
      <c r="S3865" s="84"/>
      <c r="T3865" s="88" t="str">
        <f>IF(OR(T$4="",T$4=0,T$5="",T$7=0,T$7="",T$8="",$L3865="",$L3865=0),"",layerCost(IF($N3865="",T$8,$N3865),T$4,T$5,$L3865)*MAX($K3865,1)*IF($M3865="",T$7,$M3865)/100)</f>
        <v/>
      </c>
      <c r="U3865" s="84"/>
      <c r="V3865" s="88" t="str">
        <f>IF(OR(V$4="",V$4=0,V$5="",V$7=0,V$7="",V$8="",$L3865="",$L3865=0),"",layerCost(IF($N3865="",V$8,$N3865),V$4,V$5,$L3865)*MAX($K3865,1)*IF($M3865="",V$7,$M3865)/100)</f>
        <v/>
      </c>
      <c r="W3865" s="84"/>
      <c r="X3865" s="88" t="str">
        <f>IF(OR(X$4="",X$4=0,X$5="",X$7=0,X$7="",X$8="",$L3865="",$L3865=0),"",layerCost(IF($N3865="",X$8,$N3865),X$4,X$5,$L3865)*MAX($K3865,1)*IF($M3865="",X$7,$M3865)/100)</f>
        <v/>
      </c>
      <c r="Y3865" s="84"/>
      <c r="Z3865" s="88" t="str">
        <f>IF(OR(Z$4="",Z$4=0,Z$5="",Z$7=0,Z$7="",Z$8="",$L3865="",$L3865=0),"",layerCost(IF($N3865="",Z$8,$N3865),Z$4,Z$5,$L3865)*MAX($K3865,1)*IF($M3865="",Z$7,$M3865)/100)</f>
        <v/>
      </c>
    </row>
    <row r="3866" spans="16:26" x14ac:dyDescent="0.2">
      <c r="P3866" s="88" t="str">
        <f>IF(OR(P$4="",P$4=0,P$5="",P$7=0,P$7="",P$8="",$L3866="",$L3866=0),"",layerCost(IF($N3866="",P$8,$N3866),P$4,P$5,$L3866)*MAX($K3866,1)*IF($M3866="",P$7,$M3866)/100)</f>
        <v/>
      </c>
      <c r="Q3866" s="84"/>
      <c r="R3866" s="88" t="str">
        <f>IF(OR(R$4="",R$4=0,R$5="",R$7=0,R$7="",R$8="",$L3866="",$L3866=0),"",layerCost(IF($N3866="",R$8,$N3866),R$4,R$5,$L3866)*MAX($K3866,1)*IF($M3866="",R$7,$M3866)/100)</f>
        <v/>
      </c>
      <c r="S3866" s="84"/>
      <c r="T3866" s="88" t="str">
        <f>IF(OR(T$4="",T$4=0,T$5="",T$7=0,T$7="",T$8="",$L3866="",$L3866=0),"",layerCost(IF($N3866="",T$8,$N3866),T$4,T$5,$L3866)*MAX($K3866,1)*IF($M3866="",T$7,$M3866)/100)</f>
        <v/>
      </c>
      <c r="U3866" s="84"/>
      <c r="V3866" s="88" t="str">
        <f>IF(OR(V$4="",V$4=0,V$5="",V$7=0,V$7="",V$8="",$L3866="",$L3866=0),"",layerCost(IF($N3866="",V$8,$N3866),V$4,V$5,$L3866)*MAX($K3866,1)*IF($M3866="",V$7,$M3866)/100)</f>
        <v/>
      </c>
      <c r="W3866" s="84"/>
      <c r="X3866" s="88" t="str">
        <f>IF(OR(X$4="",X$4=0,X$5="",X$7=0,X$7="",X$8="",$L3866="",$L3866=0),"",layerCost(IF($N3866="",X$8,$N3866),X$4,X$5,$L3866)*MAX($K3866,1)*IF($M3866="",X$7,$M3866)/100)</f>
        <v/>
      </c>
      <c r="Y3866" s="84"/>
      <c r="Z3866" s="88" t="str">
        <f>IF(OR(Z$4="",Z$4=0,Z$5="",Z$7=0,Z$7="",Z$8="",$L3866="",$L3866=0),"",layerCost(IF($N3866="",Z$8,$N3866),Z$4,Z$5,$L3866)*MAX($K3866,1)*IF($M3866="",Z$7,$M3866)/100)</f>
        <v/>
      </c>
    </row>
    <row r="3867" spans="16:26" x14ac:dyDescent="0.2">
      <c r="P3867" s="88" t="str">
        <f>IF(OR(P$4="",P$4=0,P$5="",P$7=0,P$7="",P$8="",$L3867="",$L3867=0),"",layerCost(IF($N3867="",P$8,$N3867),P$4,P$5,$L3867)*MAX($K3867,1)*IF($M3867="",P$7,$M3867)/100)</f>
        <v/>
      </c>
      <c r="Q3867" s="84"/>
      <c r="R3867" s="88" t="str">
        <f>IF(OR(R$4="",R$4=0,R$5="",R$7=0,R$7="",R$8="",$L3867="",$L3867=0),"",layerCost(IF($N3867="",R$8,$N3867),R$4,R$5,$L3867)*MAX($K3867,1)*IF($M3867="",R$7,$M3867)/100)</f>
        <v/>
      </c>
      <c r="S3867" s="84"/>
      <c r="T3867" s="88" t="str">
        <f>IF(OR(T$4="",T$4=0,T$5="",T$7=0,T$7="",T$8="",$L3867="",$L3867=0),"",layerCost(IF($N3867="",T$8,$N3867),T$4,T$5,$L3867)*MAX($K3867,1)*IF($M3867="",T$7,$M3867)/100)</f>
        <v/>
      </c>
      <c r="U3867" s="84"/>
      <c r="V3867" s="88" t="str">
        <f>IF(OR(V$4="",V$4=0,V$5="",V$7=0,V$7="",V$8="",$L3867="",$L3867=0),"",layerCost(IF($N3867="",V$8,$N3867),V$4,V$5,$L3867)*MAX($K3867,1)*IF($M3867="",V$7,$M3867)/100)</f>
        <v/>
      </c>
      <c r="W3867" s="84"/>
      <c r="X3867" s="88" t="str">
        <f>IF(OR(X$4="",X$4=0,X$5="",X$7=0,X$7="",X$8="",$L3867="",$L3867=0),"",layerCost(IF($N3867="",X$8,$N3867),X$4,X$5,$L3867)*MAX($K3867,1)*IF($M3867="",X$7,$M3867)/100)</f>
        <v/>
      </c>
      <c r="Y3867" s="84"/>
      <c r="Z3867" s="88" t="str">
        <f>IF(OR(Z$4="",Z$4=0,Z$5="",Z$7=0,Z$7="",Z$8="",$L3867="",$L3867=0),"",layerCost(IF($N3867="",Z$8,$N3867),Z$4,Z$5,$L3867)*MAX($K3867,1)*IF($M3867="",Z$7,$M3867)/100)</f>
        <v/>
      </c>
    </row>
    <row r="3868" spans="16:26" x14ac:dyDescent="0.2">
      <c r="P3868" s="88" t="str">
        <f>IF(OR(P$4="",P$4=0,P$5="",P$7=0,P$7="",P$8="",$L3868="",$L3868=0),"",layerCost(IF($N3868="",P$8,$N3868),P$4,P$5,$L3868)*MAX($K3868,1)*IF($M3868="",P$7,$M3868)/100)</f>
        <v/>
      </c>
      <c r="Q3868" s="84"/>
      <c r="R3868" s="88" t="str">
        <f>IF(OR(R$4="",R$4=0,R$5="",R$7=0,R$7="",R$8="",$L3868="",$L3868=0),"",layerCost(IF($N3868="",R$8,$N3868),R$4,R$5,$L3868)*MAX($K3868,1)*IF($M3868="",R$7,$M3868)/100)</f>
        <v/>
      </c>
      <c r="S3868" s="84"/>
      <c r="T3868" s="88" t="str">
        <f>IF(OR(T$4="",T$4=0,T$5="",T$7=0,T$7="",T$8="",$L3868="",$L3868=0),"",layerCost(IF($N3868="",T$8,$N3868),T$4,T$5,$L3868)*MAX($K3868,1)*IF($M3868="",T$7,$M3868)/100)</f>
        <v/>
      </c>
      <c r="U3868" s="84"/>
      <c r="V3868" s="88" t="str">
        <f>IF(OR(V$4="",V$4=0,V$5="",V$7=0,V$7="",V$8="",$L3868="",$L3868=0),"",layerCost(IF($N3868="",V$8,$N3868),V$4,V$5,$L3868)*MAX($K3868,1)*IF($M3868="",V$7,$M3868)/100)</f>
        <v/>
      </c>
      <c r="W3868" s="84"/>
      <c r="X3868" s="88" t="str">
        <f>IF(OR(X$4="",X$4=0,X$5="",X$7=0,X$7="",X$8="",$L3868="",$L3868=0),"",layerCost(IF($N3868="",X$8,$N3868),X$4,X$5,$L3868)*MAX($K3868,1)*IF($M3868="",X$7,$M3868)/100)</f>
        <v/>
      </c>
      <c r="Y3868" s="84"/>
      <c r="Z3868" s="88" t="str">
        <f>IF(OR(Z$4="",Z$4=0,Z$5="",Z$7=0,Z$7="",Z$8="",$L3868="",$L3868=0),"",layerCost(IF($N3868="",Z$8,$N3868),Z$4,Z$5,$L3868)*MAX($K3868,1)*IF($M3868="",Z$7,$M3868)/100)</f>
        <v/>
      </c>
    </row>
    <row r="3869" spans="16:26" x14ac:dyDescent="0.2">
      <c r="P3869" s="88" t="str">
        <f>IF(OR(P$4="",P$4=0,P$5="",P$7=0,P$7="",P$8="",$L3869="",$L3869=0),"",layerCost(IF($N3869="",P$8,$N3869),P$4,P$5,$L3869)*MAX($K3869,1)*IF($M3869="",P$7,$M3869)/100)</f>
        <v/>
      </c>
      <c r="Q3869" s="84"/>
      <c r="R3869" s="88" t="str">
        <f>IF(OR(R$4="",R$4=0,R$5="",R$7=0,R$7="",R$8="",$L3869="",$L3869=0),"",layerCost(IF($N3869="",R$8,$N3869),R$4,R$5,$L3869)*MAX($K3869,1)*IF($M3869="",R$7,$M3869)/100)</f>
        <v/>
      </c>
      <c r="S3869" s="84"/>
      <c r="T3869" s="88" t="str">
        <f>IF(OR(T$4="",T$4=0,T$5="",T$7=0,T$7="",T$8="",$L3869="",$L3869=0),"",layerCost(IF($N3869="",T$8,$N3869),T$4,T$5,$L3869)*MAX($K3869,1)*IF($M3869="",T$7,$M3869)/100)</f>
        <v/>
      </c>
      <c r="U3869" s="84"/>
      <c r="V3869" s="88" t="str">
        <f>IF(OR(V$4="",V$4=0,V$5="",V$7=0,V$7="",V$8="",$L3869="",$L3869=0),"",layerCost(IF($N3869="",V$8,$N3869),V$4,V$5,$L3869)*MAX($K3869,1)*IF($M3869="",V$7,$M3869)/100)</f>
        <v/>
      </c>
      <c r="W3869" s="84"/>
      <c r="X3869" s="88" t="str">
        <f>IF(OR(X$4="",X$4=0,X$5="",X$7=0,X$7="",X$8="",$L3869="",$L3869=0),"",layerCost(IF($N3869="",X$8,$N3869),X$4,X$5,$L3869)*MAX($K3869,1)*IF($M3869="",X$7,$M3869)/100)</f>
        <v/>
      </c>
      <c r="Y3869" s="84"/>
      <c r="Z3869" s="88" t="str">
        <f>IF(OR(Z$4="",Z$4=0,Z$5="",Z$7=0,Z$7="",Z$8="",$L3869="",$L3869=0),"",layerCost(IF($N3869="",Z$8,$N3869),Z$4,Z$5,$L3869)*MAX($K3869,1)*IF($M3869="",Z$7,$M3869)/100)</f>
        <v/>
      </c>
    </row>
    <row r="3870" spans="16:26" x14ac:dyDescent="0.2">
      <c r="P3870" s="88" t="str">
        <f>IF(OR(P$4="",P$4=0,P$5="",P$7=0,P$7="",P$8="",$L3870="",$L3870=0),"",layerCost(IF($N3870="",P$8,$N3870),P$4,P$5,$L3870)*MAX($K3870,1)*IF($M3870="",P$7,$M3870)/100)</f>
        <v/>
      </c>
      <c r="Q3870" s="84"/>
      <c r="R3870" s="88" t="str">
        <f>IF(OR(R$4="",R$4=0,R$5="",R$7=0,R$7="",R$8="",$L3870="",$L3870=0),"",layerCost(IF($N3870="",R$8,$N3870),R$4,R$5,$L3870)*MAX($K3870,1)*IF($M3870="",R$7,$M3870)/100)</f>
        <v/>
      </c>
      <c r="S3870" s="84"/>
      <c r="T3870" s="88" t="str">
        <f>IF(OR(T$4="",T$4=0,T$5="",T$7=0,T$7="",T$8="",$L3870="",$L3870=0),"",layerCost(IF($N3870="",T$8,$N3870),T$4,T$5,$L3870)*MAX($K3870,1)*IF($M3870="",T$7,$M3870)/100)</f>
        <v/>
      </c>
      <c r="U3870" s="84"/>
      <c r="V3870" s="88" t="str">
        <f>IF(OR(V$4="",V$4=0,V$5="",V$7=0,V$7="",V$8="",$L3870="",$L3870=0),"",layerCost(IF($N3870="",V$8,$N3870),V$4,V$5,$L3870)*MAX($K3870,1)*IF($M3870="",V$7,$M3870)/100)</f>
        <v/>
      </c>
      <c r="W3870" s="84"/>
      <c r="X3870" s="88" t="str">
        <f>IF(OR(X$4="",X$4=0,X$5="",X$7=0,X$7="",X$8="",$L3870="",$L3870=0),"",layerCost(IF($N3870="",X$8,$N3870),X$4,X$5,$L3870)*MAX($K3870,1)*IF($M3870="",X$7,$M3870)/100)</f>
        <v/>
      </c>
      <c r="Y3870" s="84"/>
      <c r="Z3870" s="88" t="str">
        <f>IF(OR(Z$4="",Z$4=0,Z$5="",Z$7=0,Z$7="",Z$8="",$L3870="",$L3870=0),"",layerCost(IF($N3870="",Z$8,$N3870),Z$4,Z$5,$L3870)*MAX($K3870,1)*IF($M3870="",Z$7,$M3870)/100)</f>
        <v/>
      </c>
    </row>
    <row r="3871" spans="16:26" x14ac:dyDescent="0.2">
      <c r="P3871" s="88" t="str">
        <f>IF(OR(P$4="",P$4=0,P$5="",P$7=0,P$7="",P$8="",$L3871="",$L3871=0),"",layerCost(IF($N3871="",P$8,$N3871),P$4,P$5,$L3871)*MAX($K3871,1)*IF($M3871="",P$7,$M3871)/100)</f>
        <v/>
      </c>
      <c r="Q3871" s="84"/>
      <c r="R3871" s="88" t="str">
        <f>IF(OR(R$4="",R$4=0,R$5="",R$7=0,R$7="",R$8="",$L3871="",$L3871=0),"",layerCost(IF($N3871="",R$8,$N3871),R$4,R$5,$L3871)*MAX($K3871,1)*IF($M3871="",R$7,$M3871)/100)</f>
        <v/>
      </c>
      <c r="S3871" s="84"/>
      <c r="T3871" s="88" t="str">
        <f>IF(OR(T$4="",T$4=0,T$5="",T$7=0,T$7="",T$8="",$L3871="",$L3871=0),"",layerCost(IF($N3871="",T$8,$N3871),T$4,T$5,$L3871)*MAX($K3871,1)*IF($M3871="",T$7,$M3871)/100)</f>
        <v/>
      </c>
      <c r="U3871" s="84"/>
      <c r="V3871" s="88" t="str">
        <f>IF(OR(V$4="",V$4=0,V$5="",V$7=0,V$7="",V$8="",$L3871="",$L3871=0),"",layerCost(IF($N3871="",V$8,$N3871),V$4,V$5,$L3871)*MAX($K3871,1)*IF($M3871="",V$7,$M3871)/100)</f>
        <v/>
      </c>
      <c r="W3871" s="84"/>
      <c r="X3871" s="88" t="str">
        <f>IF(OR(X$4="",X$4=0,X$5="",X$7=0,X$7="",X$8="",$L3871="",$L3871=0),"",layerCost(IF($N3871="",X$8,$N3871),X$4,X$5,$L3871)*MAX($K3871,1)*IF($M3871="",X$7,$M3871)/100)</f>
        <v/>
      </c>
      <c r="Y3871" s="84"/>
      <c r="Z3871" s="88" t="str">
        <f>IF(OR(Z$4="",Z$4=0,Z$5="",Z$7=0,Z$7="",Z$8="",$L3871="",$L3871=0),"",layerCost(IF($N3871="",Z$8,$N3871),Z$4,Z$5,$L3871)*MAX($K3871,1)*IF($M3871="",Z$7,$M3871)/100)</f>
        <v/>
      </c>
    </row>
    <row r="3872" spans="16:26" x14ac:dyDescent="0.2">
      <c r="P3872" s="88" t="str">
        <f>IF(OR(P$4="",P$4=0,P$5="",P$7=0,P$7="",P$8="",$L3872="",$L3872=0),"",layerCost(IF($N3872="",P$8,$N3872),P$4,P$5,$L3872)*MAX($K3872,1)*IF($M3872="",P$7,$M3872)/100)</f>
        <v/>
      </c>
      <c r="Q3872" s="84"/>
      <c r="R3872" s="88" t="str">
        <f>IF(OR(R$4="",R$4=0,R$5="",R$7=0,R$7="",R$8="",$L3872="",$L3872=0),"",layerCost(IF($N3872="",R$8,$N3872),R$4,R$5,$L3872)*MAX($K3872,1)*IF($M3872="",R$7,$M3872)/100)</f>
        <v/>
      </c>
      <c r="S3872" s="84"/>
      <c r="T3872" s="88" t="str">
        <f>IF(OR(T$4="",T$4=0,T$5="",T$7=0,T$7="",T$8="",$L3872="",$L3872=0),"",layerCost(IF($N3872="",T$8,$N3872),T$4,T$5,$L3872)*MAX($K3872,1)*IF($M3872="",T$7,$M3872)/100)</f>
        <v/>
      </c>
      <c r="U3872" s="84"/>
      <c r="V3872" s="88" t="str">
        <f>IF(OR(V$4="",V$4=0,V$5="",V$7=0,V$7="",V$8="",$L3872="",$L3872=0),"",layerCost(IF($N3872="",V$8,$N3872),V$4,V$5,$L3872)*MAX($K3872,1)*IF($M3872="",V$7,$M3872)/100)</f>
        <v/>
      </c>
      <c r="W3872" s="84"/>
      <c r="X3872" s="88" t="str">
        <f>IF(OR(X$4="",X$4=0,X$5="",X$7=0,X$7="",X$8="",$L3872="",$L3872=0),"",layerCost(IF($N3872="",X$8,$N3872),X$4,X$5,$L3872)*MAX($K3872,1)*IF($M3872="",X$7,$M3872)/100)</f>
        <v/>
      </c>
      <c r="Y3872" s="84"/>
      <c r="Z3872" s="88" t="str">
        <f>IF(OR(Z$4="",Z$4=0,Z$5="",Z$7=0,Z$7="",Z$8="",$L3872="",$L3872=0),"",layerCost(IF($N3872="",Z$8,$N3872),Z$4,Z$5,$L3872)*MAX($K3872,1)*IF($M3872="",Z$7,$M3872)/100)</f>
        <v/>
      </c>
    </row>
    <row r="3873" spans="16:26" x14ac:dyDescent="0.2">
      <c r="P3873" s="88" t="str">
        <f>IF(OR(P$4="",P$4=0,P$5="",P$7=0,P$7="",P$8="",$L3873="",$L3873=0),"",layerCost(IF($N3873="",P$8,$N3873),P$4,P$5,$L3873)*MAX($K3873,1)*IF($M3873="",P$7,$M3873)/100)</f>
        <v/>
      </c>
      <c r="Q3873" s="84"/>
      <c r="R3873" s="88" t="str">
        <f>IF(OR(R$4="",R$4=0,R$5="",R$7=0,R$7="",R$8="",$L3873="",$L3873=0),"",layerCost(IF($N3873="",R$8,$N3873),R$4,R$5,$L3873)*MAX($K3873,1)*IF($M3873="",R$7,$M3873)/100)</f>
        <v/>
      </c>
      <c r="S3873" s="84"/>
      <c r="T3873" s="88" t="str">
        <f>IF(OR(T$4="",T$4=0,T$5="",T$7=0,T$7="",T$8="",$L3873="",$L3873=0),"",layerCost(IF($N3873="",T$8,$N3873),T$4,T$5,$L3873)*MAX($K3873,1)*IF($M3873="",T$7,$M3873)/100)</f>
        <v/>
      </c>
      <c r="U3873" s="84"/>
      <c r="V3873" s="88" t="str">
        <f>IF(OR(V$4="",V$4=0,V$5="",V$7=0,V$7="",V$8="",$L3873="",$L3873=0),"",layerCost(IF($N3873="",V$8,$N3873),V$4,V$5,$L3873)*MAX($K3873,1)*IF($M3873="",V$7,$M3873)/100)</f>
        <v/>
      </c>
      <c r="W3873" s="84"/>
      <c r="X3873" s="88" t="str">
        <f>IF(OR(X$4="",X$4=0,X$5="",X$7=0,X$7="",X$8="",$L3873="",$L3873=0),"",layerCost(IF($N3873="",X$8,$N3873),X$4,X$5,$L3873)*MAX($K3873,1)*IF($M3873="",X$7,$M3873)/100)</f>
        <v/>
      </c>
      <c r="Y3873" s="84"/>
      <c r="Z3873" s="88" t="str">
        <f>IF(OR(Z$4="",Z$4=0,Z$5="",Z$7=0,Z$7="",Z$8="",$L3873="",$L3873=0),"",layerCost(IF($N3873="",Z$8,$N3873),Z$4,Z$5,$L3873)*MAX($K3873,1)*IF($M3873="",Z$7,$M3873)/100)</f>
        <v/>
      </c>
    </row>
    <row r="3874" spans="16:26" x14ac:dyDescent="0.2">
      <c r="P3874" s="88" t="str">
        <f>IF(OR(P$4="",P$4=0,P$5="",P$7=0,P$7="",P$8="",$L3874="",$L3874=0),"",layerCost(IF($N3874="",P$8,$N3874),P$4,P$5,$L3874)*MAX($K3874,1)*IF($M3874="",P$7,$M3874)/100)</f>
        <v/>
      </c>
      <c r="Q3874" s="84"/>
      <c r="R3874" s="88" t="str">
        <f>IF(OR(R$4="",R$4=0,R$5="",R$7=0,R$7="",R$8="",$L3874="",$L3874=0),"",layerCost(IF($N3874="",R$8,$N3874),R$4,R$5,$L3874)*MAX($K3874,1)*IF($M3874="",R$7,$M3874)/100)</f>
        <v/>
      </c>
      <c r="S3874" s="84"/>
      <c r="T3874" s="88" t="str">
        <f>IF(OR(T$4="",T$4=0,T$5="",T$7=0,T$7="",T$8="",$L3874="",$L3874=0),"",layerCost(IF($N3874="",T$8,$N3874),T$4,T$5,$L3874)*MAX($K3874,1)*IF($M3874="",T$7,$M3874)/100)</f>
        <v/>
      </c>
      <c r="U3874" s="84"/>
      <c r="V3874" s="88" t="str">
        <f>IF(OR(V$4="",V$4=0,V$5="",V$7=0,V$7="",V$8="",$L3874="",$L3874=0),"",layerCost(IF($N3874="",V$8,$N3874),V$4,V$5,$L3874)*MAX($K3874,1)*IF($M3874="",V$7,$M3874)/100)</f>
        <v/>
      </c>
      <c r="W3874" s="84"/>
      <c r="X3874" s="88" t="str">
        <f>IF(OR(X$4="",X$4=0,X$5="",X$7=0,X$7="",X$8="",$L3874="",$L3874=0),"",layerCost(IF($N3874="",X$8,$N3874),X$4,X$5,$L3874)*MAX($K3874,1)*IF($M3874="",X$7,$M3874)/100)</f>
        <v/>
      </c>
      <c r="Y3874" s="84"/>
      <c r="Z3874" s="88" t="str">
        <f>IF(OR(Z$4="",Z$4=0,Z$5="",Z$7=0,Z$7="",Z$8="",$L3874="",$L3874=0),"",layerCost(IF($N3874="",Z$8,$N3874),Z$4,Z$5,$L3874)*MAX($K3874,1)*IF($M3874="",Z$7,$M3874)/100)</f>
        <v/>
      </c>
    </row>
    <row r="3875" spans="16:26" x14ac:dyDescent="0.2">
      <c r="P3875" s="88" t="str">
        <f>IF(OR(P$4="",P$4=0,P$5="",P$7=0,P$7="",P$8="",$L3875="",$L3875=0),"",layerCost(IF($N3875="",P$8,$N3875),P$4,P$5,$L3875)*MAX($K3875,1)*IF($M3875="",P$7,$M3875)/100)</f>
        <v/>
      </c>
      <c r="Q3875" s="84"/>
      <c r="R3875" s="88" t="str">
        <f>IF(OR(R$4="",R$4=0,R$5="",R$7=0,R$7="",R$8="",$L3875="",$L3875=0),"",layerCost(IF($N3875="",R$8,$N3875),R$4,R$5,$L3875)*MAX($K3875,1)*IF($M3875="",R$7,$M3875)/100)</f>
        <v/>
      </c>
      <c r="S3875" s="84"/>
      <c r="T3875" s="88" t="str">
        <f>IF(OR(T$4="",T$4=0,T$5="",T$7=0,T$7="",T$8="",$L3875="",$L3875=0),"",layerCost(IF($N3875="",T$8,$N3875),T$4,T$5,$L3875)*MAX($K3875,1)*IF($M3875="",T$7,$M3875)/100)</f>
        <v/>
      </c>
      <c r="U3875" s="84"/>
      <c r="V3875" s="88" t="str">
        <f>IF(OR(V$4="",V$4=0,V$5="",V$7=0,V$7="",V$8="",$L3875="",$L3875=0),"",layerCost(IF($N3875="",V$8,$N3875),V$4,V$5,$L3875)*MAX($K3875,1)*IF($M3875="",V$7,$M3875)/100)</f>
        <v/>
      </c>
      <c r="W3875" s="84"/>
      <c r="X3875" s="88" t="str">
        <f>IF(OR(X$4="",X$4=0,X$5="",X$7=0,X$7="",X$8="",$L3875="",$L3875=0),"",layerCost(IF($N3875="",X$8,$N3875),X$4,X$5,$L3875)*MAX($K3875,1)*IF($M3875="",X$7,$M3875)/100)</f>
        <v/>
      </c>
      <c r="Y3875" s="84"/>
      <c r="Z3875" s="88" t="str">
        <f>IF(OR(Z$4="",Z$4=0,Z$5="",Z$7=0,Z$7="",Z$8="",$L3875="",$L3875=0),"",layerCost(IF($N3875="",Z$8,$N3875),Z$4,Z$5,$L3875)*MAX($K3875,1)*IF($M3875="",Z$7,$M3875)/100)</f>
        <v/>
      </c>
    </row>
    <row r="3876" spans="16:26" x14ac:dyDescent="0.2">
      <c r="P3876" s="88" t="str">
        <f>IF(OR(P$4="",P$4=0,P$5="",P$7=0,P$7="",P$8="",$L3876="",$L3876=0),"",layerCost(IF($N3876="",P$8,$N3876),P$4,P$5,$L3876)*MAX($K3876,1)*IF($M3876="",P$7,$M3876)/100)</f>
        <v/>
      </c>
      <c r="Q3876" s="84"/>
      <c r="R3876" s="88" t="str">
        <f>IF(OR(R$4="",R$4=0,R$5="",R$7=0,R$7="",R$8="",$L3876="",$L3876=0),"",layerCost(IF($N3876="",R$8,$N3876),R$4,R$5,$L3876)*MAX($K3876,1)*IF($M3876="",R$7,$M3876)/100)</f>
        <v/>
      </c>
      <c r="S3876" s="84"/>
      <c r="T3876" s="88" t="str">
        <f>IF(OR(T$4="",T$4=0,T$5="",T$7=0,T$7="",T$8="",$L3876="",$L3876=0),"",layerCost(IF($N3876="",T$8,$N3876),T$4,T$5,$L3876)*MAX($K3876,1)*IF($M3876="",T$7,$M3876)/100)</f>
        <v/>
      </c>
      <c r="U3876" s="84"/>
      <c r="V3876" s="88" t="str">
        <f>IF(OR(V$4="",V$4=0,V$5="",V$7=0,V$7="",V$8="",$L3876="",$L3876=0),"",layerCost(IF($N3876="",V$8,$N3876),V$4,V$5,$L3876)*MAX($K3876,1)*IF($M3876="",V$7,$M3876)/100)</f>
        <v/>
      </c>
      <c r="W3876" s="84"/>
      <c r="X3876" s="88" t="str">
        <f>IF(OR(X$4="",X$4=0,X$5="",X$7=0,X$7="",X$8="",$L3876="",$L3876=0),"",layerCost(IF($N3876="",X$8,$N3876),X$4,X$5,$L3876)*MAX($K3876,1)*IF($M3876="",X$7,$M3876)/100)</f>
        <v/>
      </c>
      <c r="Y3876" s="84"/>
      <c r="Z3876" s="88" t="str">
        <f>IF(OR(Z$4="",Z$4=0,Z$5="",Z$7=0,Z$7="",Z$8="",$L3876="",$L3876=0),"",layerCost(IF($N3876="",Z$8,$N3876),Z$4,Z$5,$L3876)*MAX($K3876,1)*IF($M3876="",Z$7,$M3876)/100)</f>
        <v/>
      </c>
    </row>
    <row r="3877" spans="16:26" x14ac:dyDescent="0.2">
      <c r="P3877" s="88" t="str">
        <f>IF(OR(P$4="",P$4=0,P$5="",P$7=0,P$7="",P$8="",$L3877="",$L3877=0),"",layerCost(IF($N3877="",P$8,$N3877),P$4,P$5,$L3877)*MAX($K3877,1)*IF($M3877="",P$7,$M3877)/100)</f>
        <v/>
      </c>
      <c r="Q3877" s="84"/>
      <c r="R3877" s="88" t="str">
        <f>IF(OR(R$4="",R$4=0,R$5="",R$7=0,R$7="",R$8="",$L3877="",$L3877=0),"",layerCost(IF($N3877="",R$8,$N3877),R$4,R$5,$L3877)*MAX($K3877,1)*IF($M3877="",R$7,$M3877)/100)</f>
        <v/>
      </c>
      <c r="S3877" s="84"/>
      <c r="T3877" s="88" t="str">
        <f>IF(OR(T$4="",T$4=0,T$5="",T$7=0,T$7="",T$8="",$L3877="",$L3877=0),"",layerCost(IF($N3877="",T$8,$N3877),T$4,T$5,$L3877)*MAX($K3877,1)*IF($M3877="",T$7,$M3877)/100)</f>
        <v/>
      </c>
      <c r="U3877" s="84"/>
      <c r="V3877" s="88" t="str">
        <f>IF(OR(V$4="",V$4=0,V$5="",V$7=0,V$7="",V$8="",$L3877="",$L3877=0),"",layerCost(IF($N3877="",V$8,$N3877),V$4,V$5,$L3877)*MAX($K3877,1)*IF($M3877="",V$7,$M3877)/100)</f>
        <v/>
      </c>
      <c r="W3877" s="84"/>
      <c r="X3877" s="88" t="str">
        <f>IF(OR(X$4="",X$4=0,X$5="",X$7=0,X$7="",X$8="",$L3877="",$L3877=0),"",layerCost(IF($N3877="",X$8,$N3877),X$4,X$5,$L3877)*MAX($K3877,1)*IF($M3877="",X$7,$M3877)/100)</f>
        <v/>
      </c>
      <c r="Y3877" s="84"/>
      <c r="Z3877" s="88" t="str">
        <f>IF(OR(Z$4="",Z$4=0,Z$5="",Z$7=0,Z$7="",Z$8="",$L3877="",$L3877=0),"",layerCost(IF($N3877="",Z$8,$N3877),Z$4,Z$5,$L3877)*MAX($K3877,1)*IF($M3877="",Z$7,$M3877)/100)</f>
        <v/>
      </c>
    </row>
    <row r="3878" spans="16:26" x14ac:dyDescent="0.2">
      <c r="P3878" s="88" t="str">
        <f>IF(OR(P$4="",P$4=0,P$5="",P$7=0,P$7="",P$8="",$L3878="",$L3878=0),"",layerCost(IF($N3878="",P$8,$N3878),P$4,P$5,$L3878)*MAX($K3878,1)*IF($M3878="",P$7,$M3878)/100)</f>
        <v/>
      </c>
      <c r="Q3878" s="84"/>
      <c r="R3878" s="88" t="str">
        <f>IF(OR(R$4="",R$4=0,R$5="",R$7=0,R$7="",R$8="",$L3878="",$L3878=0),"",layerCost(IF($N3878="",R$8,$N3878),R$4,R$5,$L3878)*MAX($K3878,1)*IF($M3878="",R$7,$M3878)/100)</f>
        <v/>
      </c>
      <c r="S3878" s="84"/>
      <c r="T3878" s="88" t="str">
        <f>IF(OR(T$4="",T$4=0,T$5="",T$7=0,T$7="",T$8="",$L3878="",$L3878=0),"",layerCost(IF($N3878="",T$8,$N3878),T$4,T$5,$L3878)*MAX($K3878,1)*IF($M3878="",T$7,$M3878)/100)</f>
        <v/>
      </c>
      <c r="U3878" s="84"/>
      <c r="V3878" s="88" t="str">
        <f>IF(OR(V$4="",V$4=0,V$5="",V$7=0,V$7="",V$8="",$L3878="",$L3878=0),"",layerCost(IF($N3878="",V$8,$N3878),V$4,V$5,$L3878)*MAX($K3878,1)*IF($M3878="",V$7,$M3878)/100)</f>
        <v/>
      </c>
      <c r="W3878" s="84"/>
      <c r="X3878" s="88" t="str">
        <f>IF(OR(X$4="",X$4=0,X$5="",X$7=0,X$7="",X$8="",$L3878="",$L3878=0),"",layerCost(IF($N3878="",X$8,$N3878),X$4,X$5,$L3878)*MAX($K3878,1)*IF($M3878="",X$7,$M3878)/100)</f>
        <v/>
      </c>
      <c r="Y3878" s="84"/>
      <c r="Z3878" s="88" t="str">
        <f>IF(OR(Z$4="",Z$4=0,Z$5="",Z$7=0,Z$7="",Z$8="",$L3878="",$L3878=0),"",layerCost(IF($N3878="",Z$8,$N3878),Z$4,Z$5,$L3878)*MAX($K3878,1)*IF($M3878="",Z$7,$M3878)/100)</f>
        <v/>
      </c>
    </row>
    <row r="3879" spans="16:26" x14ac:dyDescent="0.2">
      <c r="P3879" s="88" t="str">
        <f>IF(OR(P$4="",P$4=0,P$5="",P$7=0,P$7="",P$8="",$L3879="",$L3879=0),"",layerCost(IF($N3879="",P$8,$N3879),P$4,P$5,$L3879)*MAX($K3879,1)*IF($M3879="",P$7,$M3879)/100)</f>
        <v/>
      </c>
      <c r="Q3879" s="84"/>
      <c r="R3879" s="88" t="str">
        <f>IF(OR(R$4="",R$4=0,R$5="",R$7=0,R$7="",R$8="",$L3879="",$L3879=0),"",layerCost(IF($N3879="",R$8,$N3879),R$4,R$5,$L3879)*MAX($K3879,1)*IF($M3879="",R$7,$M3879)/100)</f>
        <v/>
      </c>
      <c r="S3879" s="84"/>
      <c r="T3879" s="88" t="str">
        <f>IF(OR(T$4="",T$4=0,T$5="",T$7=0,T$7="",T$8="",$L3879="",$L3879=0),"",layerCost(IF($N3879="",T$8,$N3879),T$4,T$5,$L3879)*MAX($K3879,1)*IF($M3879="",T$7,$M3879)/100)</f>
        <v/>
      </c>
      <c r="U3879" s="84"/>
      <c r="V3879" s="88" t="str">
        <f>IF(OR(V$4="",V$4=0,V$5="",V$7=0,V$7="",V$8="",$L3879="",$L3879=0),"",layerCost(IF($N3879="",V$8,$N3879),V$4,V$5,$L3879)*MAX($K3879,1)*IF($M3879="",V$7,$M3879)/100)</f>
        <v/>
      </c>
      <c r="W3879" s="84"/>
      <c r="X3879" s="88" t="str">
        <f>IF(OR(X$4="",X$4=0,X$5="",X$7=0,X$7="",X$8="",$L3879="",$L3879=0),"",layerCost(IF($N3879="",X$8,$N3879),X$4,X$5,$L3879)*MAX($K3879,1)*IF($M3879="",X$7,$M3879)/100)</f>
        <v/>
      </c>
      <c r="Y3879" s="84"/>
      <c r="Z3879" s="88" t="str">
        <f>IF(OR(Z$4="",Z$4=0,Z$5="",Z$7=0,Z$7="",Z$8="",$L3879="",$L3879=0),"",layerCost(IF($N3879="",Z$8,$N3879),Z$4,Z$5,$L3879)*MAX($K3879,1)*IF($M3879="",Z$7,$M3879)/100)</f>
        <v/>
      </c>
    </row>
    <row r="3880" spans="16:26" x14ac:dyDescent="0.2">
      <c r="P3880" s="88" t="str">
        <f>IF(OR(P$4="",P$4=0,P$5="",P$7=0,P$7="",P$8="",$L3880="",$L3880=0),"",layerCost(IF($N3880="",P$8,$N3880),P$4,P$5,$L3880)*MAX($K3880,1)*IF($M3880="",P$7,$M3880)/100)</f>
        <v/>
      </c>
      <c r="Q3880" s="84"/>
      <c r="R3880" s="88" t="str">
        <f>IF(OR(R$4="",R$4=0,R$5="",R$7=0,R$7="",R$8="",$L3880="",$L3880=0),"",layerCost(IF($N3880="",R$8,$N3880),R$4,R$5,$L3880)*MAX($K3880,1)*IF($M3880="",R$7,$M3880)/100)</f>
        <v/>
      </c>
      <c r="S3880" s="84"/>
      <c r="T3880" s="88" t="str">
        <f>IF(OR(T$4="",T$4=0,T$5="",T$7=0,T$7="",T$8="",$L3880="",$L3880=0),"",layerCost(IF($N3880="",T$8,$N3880),T$4,T$5,$L3880)*MAX($K3880,1)*IF($M3880="",T$7,$M3880)/100)</f>
        <v/>
      </c>
      <c r="U3880" s="84"/>
      <c r="V3880" s="88" t="str">
        <f>IF(OR(V$4="",V$4=0,V$5="",V$7=0,V$7="",V$8="",$L3880="",$L3880=0),"",layerCost(IF($N3880="",V$8,$N3880),V$4,V$5,$L3880)*MAX($K3880,1)*IF($M3880="",V$7,$M3880)/100)</f>
        <v/>
      </c>
      <c r="W3880" s="84"/>
      <c r="X3880" s="88" t="str">
        <f>IF(OR(X$4="",X$4=0,X$5="",X$7=0,X$7="",X$8="",$L3880="",$L3880=0),"",layerCost(IF($N3880="",X$8,$N3880),X$4,X$5,$L3880)*MAX($K3880,1)*IF($M3880="",X$7,$M3880)/100)</f>
        <v/>
      </c>
      <c r="Y3880" s="84"/>
      <c r="Z3880" s="88" t="str">
        <f>IF(OR(Z$4="",Z$4=0,Z$5="",Z$7=0,Z$7="",Z$8="",$L3880="",$L3880=0),"",layerCost(IF($N3880="",Z$8,$N3880),Z$4,Z$5,$L3880)*MAX($K3880,1)*IF($M3880="",Z$7,$M3880)/100)</f>
        <v/>
      </c>
    </row>
    <row r="3881" spans="16:26" x14ac:dyDescent="0.2">
      <c r="P3881" s="88" t="str">
        <f>IF(OR(P$4="",P$4=0,P$5="",P$7=0,P$7="",P$8="",$L3881="",$L3881=0),"",layerCost(IF($N3881="",P$8,$N3881),P$4,P$5,$L3881)*MAX($K3881,1)*IF($M3881="",P$7,$M3881)/100)</f>
        <v/>
      </c>
      <c r="Q3881" s="84"/>
      <c r="R3881" s="88" t="str">
        <f>IF(OR(R$4="",R$4=0,R$5="",R$7=0,R$7="",R$8="",$L3881="",$L3881=0),"",layerCost(IF($N3881="",R$8,$N3881),R$4,R$5,$L3881)*MAX($K3881,1)*IF($M3881="",R$7,$M3881)/100)</f>
        <v/>
      </c>
      <c r="S3881" s="84"/>
      <c r="T3881" s="88" t="str">
        <f>IF(OR(T$4="",T$4=0,T$5="",T$7=0,T$7="",T$8="",$L3881="",$L3881=0),"",layerCost(IF($N3881="",T$8,$N3881),T$4,T$5,$L3881)*MAX($K3881,1)*IF($M3881="",T$7,$M3881)/100)</f>
        <v/>
      </c>
      <c r="U3881" s="84"/>
      <c r="V3881" s="88" t="str">
        <f>IF(OR(V$4="",V$4=0,V$5="",V$7=0,V$7="",V$8="",$L3881="",$L3881=0),"",layerCost(IF($N3881="",V$8,$N3881),V$4,V$5,$L3881)*MAX($K3881,1)*IF($M3881="",V$7,$M3881)/100)</f>
        <v/>
      </c>
      <c r="W3881" s="84"/>
      <c r="X3881" s="88" t="str">
        <f>IF(OR(X$4="",X$4=0,X$5="",X$7=0,X$7="",X$8="",$L3881="",$L3881=0),"",layerCost(IF($N3881="",X$8,$N3881),X$4,X$5,$L3881)*MAX($K3881,1)*IF($M3881="",X$7,$M3881)/100)</f>
        <v/>
      </c>
      <c r="Y3881" s="84"/>
      <c r="Z3881" s="88" t="str">
        <f>IF(OR(Z$4="",Z$4=0,Z$5="",Z$7=0,Z$7="",Z$8="",$L3881="",$L3881=0),"",layerCost(IF($N3881="",Z$8,$N3881),Z$4,Z$5,$L3881)*MAX($K3881,1)*IF($M3881="",Z$7,$M3881)/100)</f>
        <v/>
      </c>
    </row>
    <row r="3882" spans="16:26" x14ac:dyDescent="0.2">
      <c r="P3882" s="88" t="str">
        <f>IF(OR(P$4="",P$4=0,P$5="",P$7=0,P$7="",P$8="",$L3882="",$L3882=0),"",layerCost(IF($N3882="",P$8,$N3882),P$4,P$5,$L3882)*MAX($K3882,1)*IF($M3882="",P$7,$M3882)/100)</f>
        <v/>
      </c>
      <c r="Q3882" s="84"/>
      <c r="R3882" s="88" t="str">
        <f>IF(OR(R$4="",R$4=0,R$5="",R$7=0,R$7="",R$8="",$L3882="",$L3882=0),"",layerCost(IF($N3882="",R$8,$N3882),R$4,R$5,$L3882)*MAX($K3882,1)*IF($M3882="",R$7,$M3882)/100)</f>
        <v/>
      </c>
      <c r="S3882" s="84"/>
      <c r="T3882" s="88" t="str">
        <f>IF(OR(T$4="",T$4=0,T$5="",T$7=0,T$7="",T$8="",$L3882="",$L3882=0),"",layerCost(IF($N3882="",T$8,$N3882),T$4,T$5,$L3882)*MAX($K3882,1)*IF($M3882="",T$7,$M3882)/100)</f>
        <v/>
      </c>
      <c r="U3882" s="84"/>
      <c r="V3882" s="88" t="str">
        <f>IF(OR(V$4="",V$4=0,V$5="",V$7=0,V$7="",V$8="",$L3882="",$L3882=0),"",layerCost(IF($N3882="",V$8,$N3882),V$4,V$5,$L3882)*MAX($K3882,1)*IF($M3882="",V$7,$M3882)/100)</f>
        <v/>
      </c>
      <c r="W3882" s="84"/>
      <c r="X3882" s="88" t="str">
        <f>IF(OR(X$4="",X$4=0,X$5="",X$7=0,X$7="",X$8="",$L3882="",$L3882=0),"",layerCost(IF($N3882="",X$8,$N3882),X$4,X$5,$L3882)*MAX($K3882,1)*IF($M3882="",X$7,$M3882)/100)</f>
        <v/>
      </c>
      <c r="Y3882" s="84"/>
      <c r="Z3882" s="88" t="str">
        <f>IF(OR(Z$4="",Z$4=0,Z$5="",Z$7=0,Z$7="",Z$8="",$L3882="",$L3882=0),"",layerCost(IF($N3882="",Z$8,$N3882),Z$4,Z$5,$L3882)*MAX($K3882,1)*IF($M3882="",Z$7,$M3882)/100)</f>
        <v/>
      </c>
    </row>
    <row r="3883" spans="16:26" x14ac:dyDescent="0.2">
      <c r="P3883" s="88" t="str">
        <f>IF(OR(P$4="",P$4=0,P$5="",P$7=0,P$7="",P$8="",$L3883="",$L3883=0),"",layerCost(IF($N3883="",P$8,$N3883),P$4,P$5,$L3883)*MAX($K3883,1)*IF($M3883="",P$7,$M3883)/100)</f>
        <v/>
      </c>
      <c r="Q3883" s="84"/>
      <c r="R3883" s="88" t="str">
        <f>IF(OR(R$4="",R$4=0,R$5="",R$7=0,R$7="",R$8="",$L3883="",$L3883=0),"",layerCost(IF($N3883="",R$8,$N3883),R$4,R$5,$L3883)*MAX($K3883,1)*IF($M3883="",R$7,$M3883)/100)</f>
        <v/>
      </c>
      <c r="S3883" s="84"/>
      <c r="T3883" s="88" t="str">
        <f>IF(OR(T$4="",T$4=0,T$5="",T$7=0,T$7="",T$8="",$L3883="",$L3883=0),"",layerCost(IF($N3883="",T$8,$N3883),T$4,T$5,$L3883)*MAX($K3883,1)*IF($M3883="",T$7,$M3883)/100)</f>
        <v/>
      </c>
      <c r="U3883" s="84"/>
      <c r="V3883" s="88" t="str">
        <f>IF(OR(V$4="",V$4=0,V$5="",V$7=0,V$7="",V$8="",$L3883="",$L3883=0),"",layerCost(IF($N3883="",V$8,$N3883),V$4,V$5,$L3883)*MAX($K3883,1)*IF($M3883="",V$7,$M3883)/100)</f>
        <v/>
      </c>
      <c r="W3883" s="84"/>
      <c r="X3883" s="88" t="str">
        <f>IF(OR(X$4="",X$4=0,X$5="",X$7=0,X$7="",X$8="",$L3883="",$L3883=0),"",layerCost(IF($N3883="",X$8,$N3883),X$4,X$5,$L3883)*MAX($K3883,1)*IF($M3883="",X$7,$M3883)/100)</f>
        <v/>
      </c>
      <c r="Y3883" s="84"/>
      <c r="Z3883" s="88" t="str">
        <f>IF(OR(Z$4="",Z$4=0,Z$5="",Z$7=0,Z$7="",Z$8="",$L3883="",$L3883=0),"",layerCost(IF($N3883="",Z$8,$N3883),Z$4,Z$5,$L3883)*MAX($K3883,1)*IF($M3883="",Z$7,$M3883)/100)</f>
        <v/>
      </c>
    </row>
    <row r="3884" spans="16:26" x14ac:dyDescent="0.2">
      <c r="P3884" s="88" t="str">
        <f>IF(OR(P$4="",P$4=0,P$5="",P$7=0,P$7="",P$8="",$L3884="",$L3884=0),"",layerCost(IF($N3884="",P$8,$N3884),P$4,P$5,$L3884)*MAX($K3884,1)*IF($M3884="",P$7,$M3884)/100)</f>
        <v/>
      </c>
      <c r="Q3884" s="84"/>
      <c r="R3884" s="88" t="str">
        <f>IF(OR(R$4="",R$4=0,R$5="",R$7=0,R$7="",R$8="",$L3884="",$L3884=0),"",layerCost(IF($N3884="",R$8,$N3884),R$4,R$5,$L3884)*MAX($K3884,1)*IF($M3884="",R$7,$M3884)/100)</f>
        <v/>
      </c>
      <c r="S3884" s="84"/>
      <c r="T3884" s="88" t="str">
        <f>IF(OR(T$4="",T$4=0,T$5="",T$7=0,T$7="",T$8="",$L3884="",$L3884=0),"",layerCost(IF($N3884="",T$8,$N3884),T$4,T$5,$L3884)*MAX($K3884,1)*IF($M3884="",T$7,$M3884)/100)</f>
        <v/>
      </c>
      <c r="U3884" s="84"/>
      <c r="V3884" s="88" t="str">
        <f>IF(OR(V$4="",V$4=0,V$5="",V$7=0,V$7="",V$8="",$L3884="",$L3884=0),"",layerCost(IF($N3884="",V$8,$N3884),V$4,V$5,$L3884)*MAX($K3884,1)*IF($M3884="",V$7,$M3884)/100)</f>
        <v/>
      </c>
      <c r="W3884" s="84"/>
      <c r="X3884" s="88" t="str">
        <f>IF(OR(X$4="",X$4=0,X$5="",X$7=0,X$7="",X$8="",$L3884="",$L3884=0),"",layerCost(IF($N3884="",X$8,$N3884),X$4,X$5,$L3884)*MAX($K3884,1)*IF($M3884="",X$7,$M3884)/100)</f>
        <v/>
      </c>
      <c r="Y3884" s="84"/>
      <c r="Z3884" s="88" t="str">
        <f>IF(OR(Z$4="",Z$4=0,Z$5="",Z$7=0,Z$7="",Z$8="",$L3884="",$L3884=0),"",layerCost(IF($N3884="",Z$8,$N3884),Z$4,Z$5,$L3884)*MAX($K3884,1)*IF($M3884="",Z$7,$M3884)/100)</f>
        <v/>
      </c>
    </row>
    <row r="3885" spans="16:26" x14ac:dyDescent="0.2">
      <c r="P3885" s="88" t="str">
        <f>IF(OR(P$4="",P$4=0,P$5="",P$7=0,P$7="",P$8="",$L3885="",$L3885=0),"",layerCost(IF($N3885="",P$8,$N3885),P$4,P$5,$L3885)*MAX($K3885,1)*IF($M3885="",P$7,$M3885)/100)</f>
        <v/>
      </c>
      <c r="Q3885" s="84"/>
      <c r="R3885" s="88" t="str">
        <f>IF(OR(R$4="",R$4=0,R$5="",R$7=0,R$7="",R$8="",$L3885="",$L3885=0),"",layerCost(IF($N3885="",R$8,$N3885),R$4,R$5,$L3885)*MAX($K3885,1)*IF($M3885="",R$7,$M3885)/100)</f>
        <v/>
      </c>
      <c r="S3885" s="84"/>
      <c r="T3885" s="88" t="str">
        <f>IF(OR(T$4="",T$4=0,T$5="",T$7=0,T$7="",T$8="",$L3885="",$L3885=0),"",layerCost(IF($N3885="",T$8,$N3885),T$4,T$5,$L3885)*MAX($K3885,1)*IF($M3885="",T$7,$M3885)/100)</f>
        <v/>
      </c>
      <c r="U3885" s="84"/>
      <c r="V3885" s="88" t="str">
        <f>IF(OR(V$4="",V$4=0,V$5="",V$7=0,V$7="",V$8="",$L3885="",$L3885=0),"",layerCost(IF($N3885="",V$8,$N3885),V$4,V$5,$L3885)*MAX($K3885,1)*IF($M3885="",V$7,$M3885)/100)</f>
        <v/>
      </c>
      <c r="W3885" s="84"/>
      <c r="X3885" s="88" t="str">
        <f>IF(OR(X$4="",X$4=0,X$5="",X$7=0,X$7="",X$8="",$L3885="",$L3885=0),"",layerCost(IF($N3885="",X$8,$N3885),X$4,X$5,$L3885)*MAX($K3885,1)*IF($M3885="",X$7,$M3885)/100)</f>
        <v/>
      </c>
      <c r="Y3885" s="84"/>
      <c r="Z3885" s="88" t="str">
        <f>IF(OR(Z$4="",Z$4=0,Z$5="",Z$7=0,Z$7="",Z$8="",$L3885="",$L3885=0),"",layerCost(IF($N3885="",Z$8,$N3885),Z$4,Z$5,$L3885)*MAX($K3885,1)*IF($M3885="",Z$7,$M3885)/100)</f>
        <v/>
      </c>
    </row>
    <row r="3886" spans="16:26" x14ac:dyDescent="0.2">
      <c r="P3886" s="88" t="str">
        <f>IF(OR(P$4="",P$4=0,P$5="",P$7=0,P$7="",P$8="",$L3886="",$L3886=0),"",layerCost(IF($N3886="",P$8,$N3886),P$4,P$5,$L3886)*MAX($K3886,1)*IF($M3886="",P$7,$M3886)/100)</f>
        <v/>
      </c>
      <c r="Q3886" s="84"/>
      <c r="R3886" s="88" t="str">
        <f>IF(OR(R$4="",R$4=0,R$5="",R$7=0,R$7="",R$8="",$L3886="",$L3886=0),"",layerCost(IF($N3886="",R$8,$N3886),R$4,R$5,$L3886)*MAX($K3886,1)*IF($M3886="",R$7,$M3886)/100)</f>
        <v/>
      </c>
      <c r="S3886" s="84"/>
      <c r="T3886" s="88" t="str">
        <f>IF(OR(T$4="",T$4=0,T$5="",T$7=0,T$7="",T$8="",$L3886="",$L3886=0),"",layerCost(IF($N3886="",T$8,$N3886),T$4,T$5,$L3886)*MAX($K3886,1)*IF($M3886="",T$7,$M3886)/100)</f>
        <v/>
      </c>
      <c r="U3886" s="84"/>
      <c r="V3886" s="88" t="str">
        <f>IF(OR(V$4="",V$4=0,V$5="",V$7=0,V$7="",V$8="",$L3886="",$L3886=0),"",layerCost(IF($N3886="",V$8,$N3886),V$4,V$5,$L3886)*MAX($K3886,1)*IF($M3886="",V$7,$M3886)/100)</f>
        <v/>
      </c>
      <c r="W3886" s="84"/>
      <c r="X3886" s="88" t="str">
        <f>IF(OR(X$4="",X$4=0,X$5="",X$7=0,X$7="",X$8="",$L3886="",$L3886=0),"",layerCost(IF($N3886="",X$8,$N3886),X$4,X$5,$L3886)*MAX($K3886,1)*IF($M3886="",X$7,$M3886)/100)</f>
        <v/>
      </c>
      <c r="Y3886" s="84"/>
      <c r="Z3886" s="88" t="str">
        <f>IF(OR(Z$4="",Z$4=0,Z$5="",Z$7=0,Z$7="",Z$8="",$L3886="",$L3886=0),"",layerCost(IF($N3886="",Z$8,$N3886),Z$4,Z$5,$L3886)*MAX($K3886,1)*IF($M3886="",Z$7,$M3886)/100)</f>
        <v/>
      </c>
    </row>
    <row r="3887" spans="16:26" x14ac:dyDescent="0.2">
      <c r="P3887" s="88" t="str">
        <f>IF(OR(P$4="",P$4=0,P$5="",P$7=0,P$7="",P$8="",$L3887="",$L3887=0),"",layerCost(IF($N3887="",P$8,$N3887),P$4,P$5,$L3887)*MAX($K3887,1)*IF($M3887="",P$7,$M3887)/100)</f>
        <v/>
      </c>
      <c r="Q3887" s="84"/>
      <c r="R3887" s="88" t="str">
        <f>IF(OR(R$4="",R$4=0,R$5="",R$7=0,R$7="",R$8="",$L3887="",$L3887=0),"",layerCost(IF($N3887="",R$8,$N3887),R$4,R$5,$L3887)*MAX($K3887,1)*IF($M3887="",R$7,$M3887)/100)</f>
        <v/>
      </c>
      <c r="S3887" s="84"/>
      <c r="T3887" s="88" t="str">
        <f>IF(OR(T$4="",T$4=0,T$5="",T$7=0,T$7="",T$8="",$L3887="",$L3887=0),"",layerCost(IF($N3887="",T$8,$N3887),T$4,T$5,$L3887)*MAX($K3887,1)*IF($M3887="",T$7,$M3887)/100)</f>
        <v/>
      </c>
      <c r="U3887" s="84"/>
      <c r="V3887" s="88" t="str">
        <f>IF(OR(V$4="",V$4=0,V$5="",V$7=0,V$7="",V$8="",$L3887="",$L3887=0),"",layerCost(IF($N3887="",V$8,$N3887),V$4,V$5,$L3887)*MAX($K3887,1)*IF($M3887="",V$7,$M3887)/100)</f>
        <v/>
      </c>
      <c r="W3887" s="84"/>
      <c r="X3887" s="88" t="str">
        <f>IF(OR(X$4="",X$4=0,X$5="",X$7=0,X$7="",X$8="",$L3887="",$L3887=0),"",layerCost(IF($N3887="",X$8,$N3887),X$4,X$5,$L3887)*MAX($K3887,1)*IF($M3887="",X$7,$M3887)/100)</f>
        <v/>
      </c>
      <c r="Y3887" s="84"/>
      <c r="Z3887" s="88" t="str">
        <f>IF(OR(Z$4="",Z$4=0,Z$5="",Z$7=0,Z$7="",Z$8="",$L3887="",$L3887=0),"",layerCost(IF($N3887="",Z$8,$N3887),Z$4,Z$5,$L3887)*MAX($K3887,1)*IF($M3887="",Z$7,$M3887)/100)</f>
        <v/>
      </c>
    </row>
    <row r="3888" spans="16:26" x14ac:dyDescent="0.2">
      <c r="P3888" s="88" t="str">
        <f>IF(OR(P$4="",P$4=0,P$5="",P$7=0,P$7="",P$8="",$L3888="",$L3888=0),"",layerCost(IF($N3888="",P$8,$N3888),P$4,P$5,$L3888)*MAX($K3888,1)*IF($M3888="",P$7,$M3888)/100)</f>
        <v/>
      </c>
      <c r="Q3888" s="84"/>
      <c r="R3888" s="88" t="str">
        <f>IF(OR(R$4="",R$4=0,R$5="",R$7=0,R$7="",R$8="",$L3888="",$L3888=0),"",layerCost(IF($N3888="",R$8,$N3888),R$4,R$5,$L3888)*MAX($K3888,1)*IF($M3888="",R$7,$M3888)/100)</f>
        <v/>
      </c>
      <c r="S3888" s="84"/>
      <c r="T3888" s="88" t="str">
        <f>IF(OR(T$4="",T$4=0,T$5="",T$7=0,T$7="",T$8="",$L3888="",$L3888=0),"",layerCost(IF($N3888="",T$8,$N3888),T$4,T$5,$L3888)*MAX($K3888,1)*IF($M3888="",T$7,$M3888)/100)</f>
        <v/>
      </c>
      <c r="U3888" s="84"/>
      <c r="V3888" s="88" t="str">
        <f>IF(OR(V$4="",V$4=0,V$5="",V$7=0,V$7="",V$8="",$L3888="",$L3888=0),"",layerCost(IF($N3888="",V$8,$N3888),V$4,V$5,$L3888)*MAX($K3888,1)*IF($M3888="",V$7,$M3888)/100)</f>
        <v/>
      </c>
      <c r="W3888" s="84"/>
      <c r="X3888" s="88" t="str">
        <f>IF(OR(X$4="",X$4=0,X$5="",X$7=0,X$7="",X$8="",$L3888="",$L3888=0),"",layerCost(IF($N3888="",X$8,$N3888),X$4,X$5,$L3888)*MAX($K3888,1)*IF($M3888="",X$7,$M3888)/100)</f>
        <v/>
      </c>
      <c r="Y3888" s="84"/>
      <c r="Z3888" s="88" t="str">
        <f>IF(OR(Z$4="",Z$4=0,Z$5="",Z$7=0,Z$7="",Z$8="",$L3888="",$L3888=0),"",layerCost(IF($N3888="",Z$8,$N3888),Z$4,Z$5,$L3888)*MAX($K3888,1)*IF($M3888="",Z$7,$M3888)/100)</f>
        <v/>
      </c>
    </row>
    <row r="3889" spans="16:26" x14ac:dyDescent="0.2">
      <c r="P3889" s="88" t="str">
        <f>IF(OR(P$4="",P$4=0,P$5="",P$7=0,P$7="",P$8="",$L3889="",$L3889=0),"",layerCost(IF($N3889="",P$8,$N3889),P$4,P$5,$L3889)*MAX($K3889,1)*IF($M3889="",P$7,$M3889)/100)</f>
        <v/>
      </c>
      <c r="Q3889" s="84"/>
      <c r="R3889" s="88" t="str">
        <f>IF(OR(R$4="",R$4=0,R$5="",R$7=0,R$7="",R$8="",$L3889="",$L3889=0),"",layerCost(IF($N3889="",R$8,$N3889),R$4,R$5,$L3889)*MAX($K3889,1)*IF($M3889="",R$7,$M3889)/100)</f>
        <v/>
      </c>
      <c r="S3889" s="84"/>
      <c r="T3889" s="88" t="str">
        <f>IF(OR(T$4="",T$4=0,T$5="",T$7=0,T$7="",T$8="",$L3889="",$L3889=0),"",layerCost(IF($N3889="",T$8,$N3889),T$4,T$5,$L3889)*MAX($K3889,1)*IF($M3889="",T$7,$M3889)/100)</f>
        <v/>
      </c>
      <c r="U3889" s="84"/>
      <c r="V3889" s="88" t="str">
        <f>IF(OR(V$4="",V$4=0,V$5="",V$7=0,V$7="",V$8="",$L3889="",$L3889=0),"",layerCost(IF($N3889="",V$8,$N3889),V$4,V$5,$L3889)*MAX($K3889,1)*IF($M3889="",V$7,$M3889)/100)</f>
        <v/>
      </c>
      <c r="W3889" s="84"/>
      <c r="X3889" s="88" t="str">
        <f>IF(OR(X$4="",X$4=0,X$5="",X$7=0,X$7="",X$8="",$L3889="",$L3889=0),"",layerCost(IF($N3889="",X$8,$N3889),X$4,X$5,$L3889)*MAX($K3889,1)*IF($M3889="",X$7,$M3889)/100)</f>
        <v/>
      </c>
      <c r="Y3889" s="84"/>
      <c r="Z3889" s="88" t="str">
        <f>IF(OR(Z$4="",Z$4=0,Z$5="",Z$7=0,Z$7="",Z$8="",$L3889="",$L3889=0),"",layerCost(IF($N3889="",Z$8,$N3889),Z$4,Z$5,$L3889)*MAX($K3889,1)*IF($M3889="",Z$7,$M3889)/100)</f>
        <v/>
      </c>
    </row>
    <row r="3890" spans="16:26" x14ac:dyDescent="0.2">
      <c r="P3890" s="88" t="str">
        <f>IF(OR(P$4="",P$4=0,P$5="",P$7=0,P$7="",P$8="",$L3890="",$L3890=0),"",layerCost(IF($N3890="",P$8,$N3890),P$4,P$5,$L3890)*MAX($K3890,1)*IF($M3890="",P$7,$M3890)/100)</f>
        <v/>
      </c>
      <c r="Q3890" s="84"/>
      <c r="R3890" s="88" t="str">
        <f>IF(OR(R$4="",R$4=0,R$5="",R$7=0,R$7="",R$8="",$L3890="",$L3890=0),"",layerCost(IF($N3890="",R$8,$N3890),R$4,R$5,$L3890)*MAX($K3890,1)*IF($M3890="",R$7,$M3890)/100)</f>
        <v/>
      </c>
      <c r="S3890" s="84"/>
      <c r="T3890" s="88" t="str">
        <f>IF(OR(T$4="",T$4=0,T$5="",T$7=0,T$7="",T$8="",$L3890="",$L3890=0),"",layerCost(IF($N3890="",T$8,$N3890),T$4,T$5,$L3890)*MAX($K3890,1)*IF($M3890="",T$7,$M3890)/100)</f>
        <v/>
      </c>
      <c r="U3890" s="84"/>
      <c r="V3890" s="88" t="str">
        <f>IF(OR(V$4="",V$4=0,V$5="",V$7=0,V$7="",V$8="",$L3890="",$L3890=0),"",layerCost(IF($N3890="",V$8,$N3890),V$4,V$5,$L3890)*MAX($K3890,1)*IF($M3890="",V$7,$M3890)/100)</f>
        <v/>
      </c>
      <c r="W3890" s="84"/>
      <c r="X3890" s="88" t="str">
        <f>IF(OR(X$4="",X$4=0,X$5="",X$7=0,X$7="",X$8="",$L3890="",$L3890=0),"",layerCost(IF($N3890="",X$8,$N3890),X$4,X$5,$L3890)*MAX($K3890,1)*IF($M3890="",X$7,$M3890)/100)</f>
        <v/>
      </c>
      <c r="Y3890" s="84"/>
      <c r="Z3890" s="88" t="str">
        <f>IF(OR(Z$4="",Z$4=0,Z$5="",Z$7=0,Z$7="",Z$8="",$L3890="",$L3890=0),"",layerCost(IF($N3890="",Z$8,$N3890),Z$4,Z$5,$L3890)*MAX($K3890,1)*IF($M3890="",Z$7,$M3890)/100)</f>
        <v/>
      </c>
    </row>
    <row r="3891" spans="16:26" x14ac:dyDescent="0.2">
      <c r="P3891" s="88" t="str">
        <f>IF(OR(P$4="",P$4=0,P$5="",P$7=0,P$7="",P$8="",$L3891="",$L3891=0),"",layerCost(IF($N3891="",P$8,$N3891),P$4,P$5,$L3891)*MAX($K3891,1)*IF($M3891="",P$7,$M3891)/100)</f>
        <v/>
      </c>
      <c r="Q3891" s="84"/>
      <c r="R3891" s="88" t="str">
        <f>IF(OR(R$4="",R$4=0,R$5="",R$7=0,R$7="",R$8="",$L3891="",$L3891=0),"",layerCost(IF($N3891="",R$8,$N3891),R$4,R$5,$L3891)*MAX($K3891,1)*IF($M3891="",R$7,$M3891)/100)</f>
        <v/>
      </c>
      <c r="S3891" s="84"/>
      <c r="T3891" s="88" t="str">
        <f>IF(OR(T$4="",T$4=0,T$5="",T$7=0,T$7="",T$8="",$L3891="",$L3891=0),"",layerCost(IF($N3891="",T$8,$N3891),T$4,T$5,$L3891)*MAX($K3891,1)*IF($M3891="",T$7,$M3891)/100)</f>
        <v/>
      </c>
      <c r="U3891" s="84"/>
      <c r="V3891" s="88" t="str">
        <f>IF(OR(V$4="",V$4=0,V$5="",V$7=0,V$7="",V$8="",$L3891="",$L3891=0),"",layerCost(IF($N3891="",V$8,$N3891),V$4,V$5,$L3891)*MAX($K3891,1)*IF($M3891="",V$7,$M3891)/100)</f>
        <v/>
      </c>
      <c r="W3891" s="84"/>
      <c r="X3891" s="88" t="str">
        <f>IF(OR(X$4="",X$4=0,X$5="",X$7=0,X$7="",X$8="",$L3891="",$L3891=0),"",layerCost(IF($N3891="",X$8,$N3891),X$4,X$5,$L3891)*MAX($K3891,1)*IF($M3891="",X$7,$M3891)/100)</f>
        <v/>
      </c>
      <c r="Y3891" s="84"/>
      <c r="Z3891" s="88" t="str">
        <f>IF(OR(Z$4="",Z$4=0,Z$5="",Z$7=0,Z$7="",Z$8="",$L3891="",$L3891=0),"",layerCost(IF($N3891="",Z$8,$N3891),Z$4,Z$5,$L3891)*MAX($K3891,1)*IF($M3891="",Z$7,$M3891)/100)</f>
        <v/>
      </c>
    </row>
    <row r="3892" spans="16:26" x14ac:dyDescent="0.2">
      <c r="P3892" s="88" t="str">
        <f>IF(OR(P$4="",P$4=0,P$5="",P$7=0,P$7="",P$8="",$L3892="",$L3892=0),"",layerCost(IF($N3892="",P$8,$N3892),P$4,P$5,$L3892)*MAX($K3892,1)*IF($M3892="",P$7,$M3892)/100)</f>
        <v/>
      </c>
      <c r="Q3892" s="84"/>
      <c r="R3892" s="88" t="str">
        <f>IF(OR(R$4="",R$4=0,R$5="",R$7=0,R$7="",R$8="",$L3892="",$L3892=0),"",layerCost(IF($N3892="",R$8,$N3892),R$4,R$5,$L3892)*MAX($K3892,1)*IF($M3892="",R$7,$M3892)/100)</f>
        <v/>
      </c>
      <c r="S3892" s="84"/>
      <c r="T3892" s="88" t="str">
        <f>IF(OR(T$4="",T$4=0,T$5="",T$7=0,T$7="",T$8="",$L3892="",$L3892=0),"",layerCost(IF($N3892="",T$8,$N3892),T$4,T$5,$L3892)*MAX($K3892,1)*IF($M3892="",T$7,$M3892)/100)</f>
        <v/>
      </c>
      <c r="U3892" s="84"/>
      <c r="V3892" s="88" t="str">
        <f>IF(OR(V$4="",V$4=0,V$5="",V$7=0,V$7="",V$8="",$L3892="",$L3892=0),"",layerCost(IF($N3892="",V$8,$N3892),V$4,V$5,$L3892)*MAX($K3892,1)*IF($M3892="",V$7,$M3892)/100)</f>
        <v/>
      </c>
      <c r="W3892" s="84"/>
      <c r="X3892" s="88" t="str">
        <f>IF(OR(X$4="",X$4=0,X$5="",X$7=0,X$7="",X$8="",$L3892="",$L3892=0),"",layerCost(IF($N3892="",X$8,$N3892),X$4,X$5,$L3892)*MAX($K3892,1)*IF($M3892="",X$7,$M3892)/100)</f>
        <v/>
      </c>
      <c r="Y3892" s="84"/>
      <c r="Z3892" s="88" t="str">
        <f>IF(OR(Z$4="",Z$4=0,Z$5="",Z$7=0,Z$7="",Z$8="",$L3892="",$L3892=0),"",layerCost(IF($N3892="",Z$8,$N3892),Z$4,Z$5,$L3892)*MAX($K3892,1)*IF($M3892="",Z$7,$M3892)/100)</f>
        <v/>
      </c>
    </row>
    <row r="3893" spans="16:26" x14ac:dyDescent="0.2">
      <c r="P3893" s="88" t="str">
        <f>IF(OR(P$4="",P$4=0,P$5="",P$7=0,P$7="",P$8="",$L3893="",$L3893=0),"",layerCost(IF($N3893="",P$8,$N3893),P$4,P$5,$L3893)*MAX($K3893,1)*IF($M3893="",P$7,$M3893)/100)</f>
        <v/>
      </c>
      <c r="Q3893" s="84"/>
      <c r="R3893" s="88" t="str">
        <f>IF(OR(R$4="",R$4=0,R$5="",R$7=0,R$7="",R$8="",$L3893="",$L3893=0),"",layerCost(IF($N3893="",R$8,$N3893),R$4,R$5,$L3893)*MAX($K3893,1)*IF($M3893="",R$7,$M3893)/100)</f>
        <v/>
      </c>
      <c r="S3893" s="84"/>
      <c r="T3893" s="88" t="str">
        <f>IF(OR(T$4="",T$4=0,T$5="",T$7=0,T$7="",T$8="",$L3893="",$L3893=0),"",layerCost(IF($N3893="",T$8,$N3893),T$4,T$5,$L3893)*MAX($K3893,1)*IF($M3893="",T$7,$M3893)/100)</f>
        <v/>
      </c>
      <c r="U3893" s="84"/>
      <c r="V3893" s="88" t="str">
        <f>IF(OR(V$4="",V$4=0,V$5="",V$7=0,V$7="",V$8="",$L3893="",$L3893=0),"",layerCost(IF($N3893="",V$8,$N3893),V$4,V$5,$L3893)*MAX($K3893,1)*IF($M3893="",V$7,$M3893)/100)</f>
        <v/>
      </c>
      <c r="W3893" s="84"/>
      <c r="X3893" s="88" t="str">
        <f>IF(OR(X$4="",X$4=0,X$5="",X$7=0,X$7="",X$8="",$L3893="",$L3893=0),"",layerCost(IF($N3893="",X$8,$N3893),X$4,X$5,$L3893)*MAX($K3893,1)*IF($M3893="",X$7,$M3893)/100)</f>
        <v/>
      </c>
      <c r="Y3893" s="84"/>
      <c r="Z3893" s="88" t="str">
        <f>IF(OR(Z$4="",Z$4=0,Z$5="",Z$7=0,Z$7="",Z$8="",$L3893="",$L3893=0),"",layerCost(IF($N3893="",Z$8,$N3893),Z$4,Z$5,$L3893)*MAX($K3893,1)*IF($M3893="",Z$7,$M3893)/100)</f>
        <v/>
      </c>
    </row>
    <row r="3894" spans="16:26" x14ac:dyDescent="0.2">
      <c r="P3894" s="88" t="str">
        <f>IF(OR(P$4="",P$4=0,P$5="",P$7=0,P$7="",P$8="",$L3894="",$L3894=0),"",layerCost(IF($N3894="",P$8,$N3894),P$4,P$5,$L3894)*MAX($K3894,1)*IF($M3894="",P$7,$M3894)/100)</f>
        <v/>
      </c>
      <c r="Q3894" s="84"/>
      <c r="R3894" s="88" t="str">
        <f>IF(OR(R$4="",R$4=0,R$5="",R$7=0,R$7="",R$8="",$L3894="",$L3894=0),"",layerCost(IF($N3894="",R$8,$N3894),R$4,R$5,$L3894)*MAX($K3894,1)*IF($M3894="",R$7,$M3894)/100)</f>
        <v/>
      </c>
      <c r="S3894" s="84"/>
      <c r="T3894" s="88" t="str">
        <f>IF(OR(T$4="",T$4=0,T$5="",T$7=0,T$7="",T$8="",$L3894="",$L3894=0),"",layerCost(IF($N3894="",T$8,$N3894),T$4,T$5,$L3894)*MAX($K3894,1)*IF($M3894="",T$7,$M3894)/100)</f>
        <v/>
      </c>
      <c r="U3894" s="84"/>
      <c r="V3894" s="88" t="str">
        <f>IF(OR(V$4="",V$4=0,V$5="",V$7=0,V$7="",V$8="",$L3894="",$L3894=0),"",layerCost(IF($N3894="",V$8,$N3894),V$4,V$5,$L3894)*MAX($K3894,1)*IF($M3894="",V$7,$M3894)/100)</f>
        <v/>
      </c>
      <c r="W3894" s="84"/>
      <c r="X3894" s="88" t="str">
        <f>IF(OR(X$4="",X$4=0,X$5="",X$7=0,X$7="",X$8="",$L3894="",$L3894=0),"",layerCost(IF($N3894="",X$8,$N3894),X$4,X$5,$L3894)*MAX($K3894,1)*IF($M3894="",X$7,$M3894)/100)</f>
        <v/>
      </c>
      <c r="Y3894" s="84"/>
      <c r="Z3894" s="88" t="str">
        <f>IF(OR(Z$4="",Z$4=0,Z$5="",Z$7=0,Z$7="",Z$8="",$L3894="",$L3894=0),"",layerCost(IF($N3894="",Z$8,$N3894),Z$4,Z$5,$L3894)*MAX($K3894,1)*IF($M3894="",Z$7,$M3894)/100)</f>
        <v/>
      </c>
    </row>
    <row r="3895" spans="16:26" x14ac:dyDescent="0.2">
      <c r="P3895" s="88" t="str">
        <f>IF(OR(P$4="",P$4=0,P$5="",P$7=0,P$7="",P$8="",$L3895="",$L3895=0),"",layerCost(IF($N3895="",P$8,$N3895),P$4,P$5,$L3895)*MAX($K3895,1)*IF($M3895="",P$7,$M3895)/100)</f>
        <v/>
      </c>
      <c r="Q3895" s="84"/>
      <c r="R3895" s="88" t="str">
        <f>IF(OR(R$4="",R$4=0,R$5="",R$7=0,R$7="",R$8="",$L3895="",$L3895=0),"",layerCost(IF($N3895="",R$8,$N3895),R$4,R$5,$L3895)*MAX($K3895,1)*IF($M3895="",R$7,$M3895)/100)</f>
        <v/>
      </c>
      <c r="S3895" s="84"/>
      <c r="T3895" s="88" t="str">
        <f>IF(OR(T$4="",T$4=0,T$5="",T$7=0,T$7="",T$8="",$L3895="",$L3895=0),"",layerCost(IF($N3895="",T$8,$N3895),T$4,T$5,$L3895)*MAX($K3895,1)*IF($M3895="",T$7,$M3895)/100)</f>
        <v/>
      </c>
      <c r="U3895" s="84"/>
      <c r="V3895" s="88" t="str">
        <f>IF(OR(V$4="",V$4=0,V$5="",V$7=0,V$7="",V$8="",$L3895="",$L3895=0),"",layerCost(IF($N3895="",V$8,$N3895),V$4,V$5,$L3895)*MAX($K3895,1)*IF($M3895="",V$7,$M3895)/100)</f>
        <v/>
      </c>
      <c r="W3895" s="84"/>
      <c r="X3895" s="88" t="str">
        <f>IF(OR(X$4="",X$4=0,X$5="",X$7=0,X$7="",X$8="",$L3895="",$L3895=0),"",layerCost(IF($N3895="",X$8,$N3895),X$4,X$5,$L3895)*MAX($K3895,1)*IF($M3895="",X$7,$M3895)/100)</f>
        <v/>
      </c>
      <c r="Y3895" s="84"/>
      <c r="Z3895" s="88" t="str">
        <f>IF(OR(Z$4="",Z$4=0,Z$5="",Z$7=0,Z$7="",Z$8="",$L3895="",$L3895=0),"",layerCost(IF($N3895="",Z$8,$N3895),Z$4,Z$5,$L3895)*MAX($K3895,1)*IF($M3895="",Z$7,$M3895)/100)</f>
        <v/>
      </c>
    </row>
    <row r="3896" spans="16:26" x14ac:dyDescent="0.2">
      <c r="P3896" s="88" t="str">
        <f>IF(OR(P$4="",P$4=0,P$5="",P$7=0,P$7="",P$8="",$L3896="",$L3896=0),"",layerCost(IF($N3896="",P$8,$N3896),P$4,P$5,$L3896)*MAX($K3896,1)*IF($M3896="",P$7,$M3896)/100)</f>
        <v/>
      </c>
      <c r="Q3896" s="84"/>
      <c r="R3896" s="88" t="str">
        <f>IF(OR(R$4="",R$4=0,R$5="",R$7=0,R$7="",R$8="",$L3896="",$L3896=0),"",layerCost(IF($N3896="",R$8,$N3896),R$4,R$5,$L3896)*MAX($K3896,1)*IF($M3896="",R$7,$M3896)/100)</f>
        <v/>
      </c>
      <c r="S3896" s="84"/>
      <c r="T3896" s="88" t="str">
        <f>IF(OR(T$4="",T$4=0,T$5="",T$7=0,T$7="",T$8="",$L3896="",$L3896=0),"",layerCost(IF($N3896="",T$8,$N3896),T$4,T$5,$L3896)*MAX($K3896,1)*IF($M3896="",T$7,$M3896)/100)</f>
        <v/>
      </c>
      <c r="U3896" s="84"/>
      <c r="V3896" s="88" t="str">
        <f>IF(OR(V$4="",V$4=0,V$5="",V$7=0,V$7="",V$8="",$L3896="",$L3896=0),"",layerCost(IF($N3896="",V$8,$N3896),V$4,V$5,$L3896)*MAX($K3896,1)*IF($M3896="",V$7,$M3896)/100)</f>
        <v/>
      </c>
      <c r="W3896" s="84"/>
      <c r="X3896" s="88" t="str">
        <f>IF(OR(X$4="",X$4=0,X$5="",X$7=0,X$7="",X$8="",$L3896="",$L3896=0),"",layerCost(IF($N3896="",X$8,$N3896),X$4,X$5,$L3896)*MAX($K3896,1)*IF($M3896="",X$7,$M3896)/100)</f>
        <v/>
      </c>
      <c r="Y3896" s="84"/>
      <c r="Z3896" s="88" t="str">
        <f>IF(OR(Z$4="",Z$4=0,Z$5="",Z$7=0,Z$7="",Z$8="",$L3896="",$L3896=0),"",layerCost(IF($N3896="",Z$8,$N3896),Z$4,Z$5,$L3896)*MAX($K3896,1)*IF($M3896="",Z$7,$M3896)/100)</f>
        <v/>
      </c>
    </row>
    <row r="3897" spans="16:26" x14ac:dyDescent="0.2">
      <c r="P3897" s="88" t="str">
        <f>IF(OR(P$4="",P$4=0,P$5="",P$7=0,P$7="",P$8="",$L3897="",$L3897=0),"",layerCost(IF($N3897="",P$8,$N3897),P$4,P$5,$L3897)*MAX($K3897,1)*IF($M3897="",P$7,$M3897)/100)</f>
        <v/>
      </c>
      <c r="Q3897" s="84"/>
      <c r="R3897" s="88" t="str">
        <f>IF(OR(R$4="",R$4=0,R$5="",R$7=0,R$7="",R$8="",$L3897="",$L3897=0),"",layerCost(IF($N3897="",R$8,$N3897),R$4,R$5,$L3897)*MAX($K3897,1)*IF($M3897="",R$7,$M3897)/100)</f>
        <v/>
      </c>
      <c r="S3897" s="84"/>
      <c r="T3897" s="88" t="str">
        <f>IF(OR(T$4="",T$4=0,T$5="",T$7=0,T$7="",T$8="",$L3897="",$L3897=0),"",layerCost(IF($N3897="",T$8,$N3897),T$4,T$5,$L3897)*MAX($K3897,1)*IF($M3897="",T$7,$M3897)/100)</f>
        <v/>
      </c>
      <c r="U3897" s="84"/>
      <c r="V3897" s="88" t="str">
        <f>IF(OR(V$4="",V$4=0,V$5="",V$7=0,V$7="",V$8="",$L3897="",$L3897=0),"",layerCost(IF($N3897="",V$8,$N3897),V$4,V$5,$L3897)*MAX($K3897,1)*IF($M3897="",V$7,$M3897)/100)</f>
        <v/>
      </c>
      <c r="W3897" s="84"/>
      <c r="X3897" s="88" t="str">
        <f>IF(OR(X$4="",X$4=0,X$5="",X$7=0,X$7="",X$8="",$L3897="",$L3897=0),"",layerCost(IF($N3897="",X$8,$N3897),X$4,X$5,$L3897)*MAX($K3897,1)*IF($M3897="",X$7,$M3897)/100)</f>
        <v/>
      </c>
      <c r="Y3897" s="84"/>
      <c r="Z3897" s="88" t="str">
        <f>IF(OR(Z$4="",Z$4=0,Z$5="",Z$7=0,Z$7="",Z$8="",$L3897="",$L3897=0),"",layerCost(IF($N3897="",Z$8,$N3897),Z$4,Z$5,$L3897)*MAX($K3897,1)*IF($M3897="",Z$7,$M3897)/100)</f>
        <v/>
      </c>
    </row>
    <row r="3898" spans="16:26" x14ac:dyDescent="0.2">
      <c r="P3898" s="88" t="str">
        <f>IF(OR(P$4="",P$4=0,P$5="",P$7=0,P$7="",P$8="",$L3898="",$L3898=0),"",layerCost(IF($N3898="",P$8,$N3898),P$4,P$5,$L3898)*MAX($K3898,1)*IF($M3898="",P$7,$M3898)/100)</f>
        <v/>
      </c>
      <c r="Q3898" s="84"/>
      <c r="R3898" s="88" t="str">
        <f>IF(OR(R$4="",R$4=0,R$5="",R$7=0,R$7="",R$8="",$L3898="",$L3898=0),"",layerCost(IF($N3898="",R$8,$N3898),R$4,R$5,$L3898)*MAX($K3898,1)*IF($M3898="",R$7,$M3898)/100)</f>
        <v/>
      </c>
      <c r="S3898" s="84"/>
      <c r="T3898" s="88" t="str">
        <f>IF(OR(T$4="",T$4=0,T$5="",T$7=0,T$7="",T$8="",$L3898="",$L3898=0),"",layerCost(IF($N3898="",T$8,$N3898),T$4,T$5,$L3898)*MAX($K3898,1)*IF($M3898="",T$7,$M3898)/100)</f>
        <v/>
      </c>
      <c r="U3898" s="84"/>
      <c r="V3898" s="88" t="str">
        <f>IF(OR(V$4="",V$4=0,V$5="",V$7=0,V$7="",V$8="",$L3898="",$L3898=0),"",layerCost(IF($N3898="",V$8,$N3898),V$4,V$5,$L3898)*MAX($K3898,1)*IF($M3898="",V$7,$M3898)/100)</f>
        <v/>
      </c>
      <c r="W3898" s="84"/>
      <c r="X3898" s="88" t="str">
        <f>IF(OR(X$4="",X$4=0,X$5="",X$7=0,X$7="",X$8="",$L3898="",$L3898=0),"",layerCost(IF($N3898="",X$8,$N3898),X$4,X$5,$L3898)*MAX($K3898,1)*IF($M3898="",X$7,$M3898)/100)</f>
        <v/>
      </c>
      <c r="Y3898" s="84"/>
      <c r="Z3898" s="88" t="str">
        <f>IF(OR(Z$4="",Z$4=0,Z$5="",Z$7=0,Z$7="",Z$8="",$L3898="",$L3898=0),"",layerCost(IF($N3898="",Z$8,$N3898),Z$4,Z$5,$L3898)*MAX($K3898,1)*IF($M3898="",Z$7,$M3898)/100)</f>
        <v/>
      </c>
    </row>
    <row r="3899" spans="16:26" x14ac:dyDescent="0.2">
      <c r="P3899" s="88" t="str">
        <f>IF(OR(P$4="",P$4=0,P$5="",P$7=0,P$7="",P$8="",$L3899="",$L3899=0),"",layerCost(IF($N3899="",P$8,$N3899),P$4,P$5,$L3899)*MAX($K3899,1)*IF($M3899="",P$7,$M3899)/100)</f>
        <v/>
      </c>
      <c r="Q3899" s="84"/>
      <c r="R3899" s="88" t="str">
        <f>IF(OR(R$4="",R$4=0,R$5="",R$7=0,R$7="",R$8="",$L3899="",$L3899=0),"",layerCost(IF($N3899="",R$8,$N3899),R$4,R$5,$L3899)*MAX($K3899,1)*IF($M3899="",R$7,$M3899)/100)</f>
        <v/>
      </c>
      <c r="S3899" s="84"/>
      <c r="T3899" s="88" t="str">
        <f>IF(OR(T$4="",T$4=0,T$5="",T$7=0,T$7="",T$8="",$L3899="",$L3899=0),"",layerCost(IF($N3899="",T$8,$N3899),T$4,T$5,$L3899)*MAX($K3899,1)*IF($M3899="",T$7,$M3899)/100)</f>
        <v/>
      </c>
      <c r="U3899" s="84"/>
      <c r="V3899" s="88" t="str">
        <f>IF(OR(V$4="",V$4=0,V$5="",V$7=0,V$7="",V$8="",$L3899="",$L3899=0),"",layerCost(IF($N3899="",V$8,$N3899),V$4,V$5,$L3899)*MAX($K3899,1)*IF($M3899="",V$7,$M3899)/100)</f>
        <v/>
      </c>
      <c r="W3899" s="84"/>
      <c r="X3899" s="88" t="str">
        <f>IF(OR(X$4="",X$4=0,X$5="",X$7=0,X$7="",X$8="",$L3899="",$L3899=0),"",layerCost(IF($N3899="",X$8,$N3899),X$4,X$5,$L3899)*MAX($K3899,1)*IF($M3899="",X$7,$M3899)/100)</f>
        <v/>
      </c>
      <c r="Y3899" s="84"/>
      <c r="Z3899" s="88" t="str">
        <f>IF(OR(Z$4="",Z$4=0,Z$5="",Z$7=0,Z$7="",Z$8="",$L3899="",$L3899=0),"",layerCost(IF($N3899="",Z$8,$N3899),Z$4,Z$5,$L3899)*MAX($K3899,1)*IF($M3899="",Z$7,$M3899)/100)</f>
        <v/>
      </c>
    </row>
    <row r="3900" spans="16:26" x14ac:dyDescent="0.2">
      <c r="P3900" s="88" t="str">
        <f>IF(OR(P$4="",P$4=0,P$5="",P$7=0,P$7="",P$8="",$L3900="",$L3900=0),"",layerCost(IF($N3900="",P$8,$N3900),P$4,P$5,$L3900)*MAX($K3900,1)*IF($M3900="",P$7,$M3900)/100)</f>
        <v/>
      </c>
      <c r="Q3900" s="84"/>
      <c r="R3900" s="88" t="str">
        <f>IF(OR(R$4="",R$4=0,R$5="",R$7=0,R$7="",R$8="",$L3900="",$L3900=0),"",layerCost(IF($N3900="",R$8,$N3900),R$4,R$5,$L3900)*MAX($K3900,1)*IF($M3900="",R$7,$M3900)/100)</f>
        <v/>
      </c>
      <c r="S3900" s="84"/>
      <c r="T3900" s="88" t="str">
        <f>IF(OR(T$4="",T$4=0,T$5="",T$7=0,T$7="",T$8="",$L3900="",$L3900=0),"",layerCost(IF($N3900="",T$8,$N3900),T$4,T$5,$L3900)*MAX($K3900,1)*IF($M3900="",T$7,$M3900)/100)</f>
        <v/>
      </c>
      <c r="U3900" s="84"/>
      <c r="V3900" s="88" t="str">
        <f>IF(OR(V$4="",V$4=0,V$5="",V$7=0,V$7="",V$8="",$L3900="",$L3900=0),"",layerCost(IF($N3900="",V$8,$N3900),V$4,V$5,$L3900)*MAX($K3900,1)*IF($M3900="",V$7,$M3900)/100)</f>
        <v/>
      </c>
      <c r="W3900" s="84"/>
      <c r="X3900" s="88" t="str">
        <f>IF(OR(X$4="",X$4=0,X$5="",X$7=0,X$7="",X$8="",$L3900="",$L3900=0),"",layerCost(IF($N3900="",X$8,$N3900),X$4,X$5,$L3900)*MAX($K3900,1)*IF($M3900="",X$7,$M3900)/100)</f>
        <v/>
      </c>
      <c r="Y3900" s="84"/>
      <c r="Z3900" s="88" t="str">
        <f>IF(OR(Z$4="",Z$4=0,Z$5="",Z$7=0,Z$7="",Z$8="",$L3900="",$L3900=0),"",layerCost(IF($N3900="",Z$8,$N3900),Z$4,Z$5,$L3900)*MAX($K3900,1)*IF($M3900="",Z$7,$M3900)/100)</f>
        <v/>
      </c>
    </row>
    <row r="3901" spans="16:26" x14ac:dyDescent="0.2">
      <c r="P3901" s="88" t="str">
        <f>IF(OR(P$4="",P$4=0,P$5="",P$7=0,P$7="",P$8="",$L3901="",$L3901=0),"",layerCost(IF($N3901="",P$8,$N3901),P$4,P$5,$L3901)*MAX($K3901,1)*IF($M3901="",P$7,$M3901)/100)</f>
        <v/>
      </c>
      <c r="Q3901" s="84"/>
      <c r="R3901" s="88" t="str">
        <f>IF(OR(R$4="",R$4=0,R$5="",R$7=0,R$7="",R$8="",$L3901="",$L3901=0),"",layerCost(IF($N3901="",R$8,$N3901),R$4,R$5,$L3901)*MAX($K3901,1)*IF($M3901="",R$7,$M3901)/100)</f>
        <v/>
      </c>
      <c r="S3901" s="84"/>
      <c r="T3901" s="88" t="str">
        <f>IF(OR(T$4="",T$4=0,T$5="",T$7=0,T$7="",T$8="",$L3901="",$L3901=0),"",layerCost(IF($N3901="",T$8,$N3901),T$4,T$5,$L3901)*MAX($K3901,1)*IF($M3901="",T$7,$M3901)/100)</f>
        <v/>
      </c>
      <c r="U3901" s="84"/>
      <c r="V3901" s="88" t="str">
        <f>IF(OR(V$4="",V$4=0,V$5="",V$7=0,V$7="",V$8="",$L3901="",$L3901=0),"",layerCost(IF($N3901="",V$8,$N3901),V$4,V$5,$L3901)*MAX($K3901,1)*IF($M3901="",V$7,$M3901)/100)</f>
        <v/>
      </c>
      <c r="W3901" s="84"/>
      <c r="X3901" s="88" t="str">
        <f>IF(OR(X$4="",X$4=0,X$5="",X$7=0,X$7="",X$8="",$L3901="",$L3901=0),"",layerCost(IF($N3901="",X$8,$N3901),X$4,X$5,$L3901)*MAX($K3901,1)*IF($M3901="",X$7,$M3901)/100)</f>
        <v/>
      </c>
      <c r="Y3901" s="84"/>
      <c r="Z3901" s="88" t="str">
        <f>IF(OR(Z$4="",Z$4=0,Z$5="",Z$7=0,Z$7="",Z$8="",$L3901="",$L3901=0),"",layerCost(IF($N3901="",Z$8,$N3901),Z$4,Z$5,$L3901)*MAX($K3901,1)*IF($M3901="",Z$7,$M3901)/100)</f>
        <v/>
      </c>
    </row>
    <row r="3902" spans="16:26" x14ac:dyDescent="0.2">
      <c r="P3902" s="88" t="str">
        <f>IF(OR(P$4="",P$4=0,P$5="",P$7=0,P$7="",P$8="",$L3902="",$L3902=0),"",layerCost(IF($N3902="",P$8,$N3902),P$4,P$5,$L3902)*MAX($K3902,1)*IF($M3902="",P$7,$M3902)/100)</f>
        <v/>
      </c>
      <c r="Q3902" s="84"/>
      <c r="R3902" s="88" t="str">
        <f>IF(OR(R$4="",R$4=0,R$5="",R$7=0,R$7="",R$8="",$L3902="",$L3902=0),"",layerCost(IF($N3902="",R$8,$N3902),R$4,R$5,$L3902)*MAX($K3902,1)*IF($M3902="",R$7,$M3902)/100)</f>
        <v/>
      </c>
      <c r="S3902" s="84"/>
      <c r="T3902" s="88" t="str">
        <f>IF(OR(T$4="",T$4=0,T$5="",T$7=0,T$7="",T$8="",$L3902="",$L3902=0),"",layerCost(IF($N3902="",T$8,$N3902),T$4,T$5,$L3902)*MAX($K3902,1)*IF($M3902="",T$7,$M3902)/100)</f>
        <v/>
      </c>
      <c r="U3902" s="84"/>
      <c r="V3902" s="88" t="str">
        <f>IF(OR(V$4="",V$4=0,V$5="",V$7=0,V$7="",V$8="",$L3902="",$L3902=0),"",layerCost(IF($N3902="",V$8,$N3902),V$4,V$5,$L3902)*MAX($K3902,1)*IF($M3902="",V$7,$M3902)/100)</f>
        <v/>
      </c>
      <c r="W3902" s="84"/>
      <c r="X3902" s="88" t="str">
        <f>IF(OR(X$4="",X$4=0,X$5="",X$7=0,X$7="",X$8="",$L3902="",$L3902=0),"",layerCost(IF($N3902="",X$8,$N3902),X$4,X$5,$L3902)*MAX($K3902,1)*IF($M3902="",X$7,$M3902)/100)</f>
        <v/>
      </c>
      <c r="Y3902" s="84"/>
      <c r="Z3902" s="88" t="str">
        <f>IF(OR(Z$4="",Z$4=0,Z$5="",Z$7=0,Z$7="",Z$8="",$L3902="",$L3902=0),"",layerCost(IF($N3902="",Z$8,$N3902),Z$4,Z$5,$L3902)*MAX($K3902,1)*IF($M3902="",Z$7,$M3902)/100)</f>
        <v/>
      </c>
    </row>
    <row r="3903" spans="16:26" x14ac:dyDescent="0.2">
      <c r="P3903" s="88" t="str">
        <f>IF(OR(P$4="",P$4=0,P$5="",P$7=0,P$7="",P$8="",$L3903="",$L3903=0),"",layerCost(IF($N3903="",P$8,$N3903),P$4,P$5,$L3903)*MAX($K3903,1)*IF($M3903="",P$7,$M3903)/100)</f>
        <v/>
      </c>
      <c r="Q3903" s="84"/>
      <c r="R3903" s="88" t="str">
        <f>IF(OR(R$4="",R$4=0,R$5="",R$7=0,R$7="",R$8="",$L3903="",$L3903=0),"",layerCost(IF($N3903="",R$8,$N3903),R$4,R$5,$L3903)*MAX($K3903,1)*IF($M3903="",R$7,$M3903)/100)</f>
        <v/>
      </c>
      <c r="S3903" s="84"/>
      <c r="T3903" s="88" t="str">
        <f>IF(OR(T$4="",T$4=0,T$5="",T$7=0,T$7="",T$8="",$L3903="",$L3903=0),"",layerCost(IF($N3903="",T$8,$N3903),T$4,T$5,$L3903)*MAX($K3903,1)*IF($M3903="",T$7,$M3903)/100)</f>
        <v/>
      </c>
      <c r="U3903" s="84"/>
      <c r="V3903" s="88" t="str">
        <f>IF(OR(V$4="",V$4=0,V$5="",V$7=0,V$7="",V$8="",$L3903="",$L3903=0),"",layerCost(IF($N3903="",V$8,$N3903),V$4,V$5,$L3903)*MAX($K3903,1)*IF($M3903="",V$7,$M3903)/100)</f>
        <v/>
      </c>
      <c r="W3903" s="84"/>
      <c r="X3903" s="88" t="str">
        <f>IF(OR(X$4="",X$4=0,X$5="",X$7=0,X$7="",X$8="",$L3903="",$L3903=0),"",layerCost(IF($N3903="",X$8,$N3903),X$4,X$5,$L3903)*MAX($K3903,1)*IF($M3903="",X$7,$M3903)/100)</f>
        <v/>
      </c>
      <c r="Y3903" s="84"/>
      <c r="Z3903" s="88" t="str">
        <f>IF(OR(Z$4="",Z$4=0,Z$5="",Z$7=0,Z$7="",Z$8="",$L3903="",$L3903=0),"",layerCost(IF($N3903="",Z$8,$N3903),Z$4,Z$5,$L3903)*MAX($K3903,1)*IF($M3903="",Z$7,$M3903)/100)</f>
        <v/>
      </c>
    </row>
    <row r="3904" spans="16:26" x14ac:dyDescent="0.2">
      <c r="P3904" s="88" t="str">
        <f>IF(OR(P$4="",P$4=0,P$5="",P$7=0,P$7="",P$8="",$L3904="",$L3904=0),"",layerCost(IF($N3904="",P$8,$N3904),P$4,P$5,$L3904)*MAX($K3904,1)*IF($M3904="",P$7,$M3904)/100)</f>
        <v/>
      </c>
      <c r="Q3904" s="84"/>
      <c r="R3904" s="88" t="str">
        <f>IF(OR(R$4="",R$4=0,R$5="",R$7=0,R$7="",R$8="",$L3904="",$L3904=0),"",layerCost(IF($N3904="",R$8,$N3904),R$4,R$5,$L3904)*MAX($K3904,1)*IF($M3904="",R$7,$M3904)/100)</f>
        <v/>
      </c>
      <c r="S3904" s="84"/>
      <c r="T3904" s="88" t="str">
        <f>IF(OR(T$4="",T$4=0,T$5="",T$7=0,T$7="",T$8="",$L3904="",$L3904=0),"",layerCost(IF($N3904="",T$8,$N3904),T$4,T$5,$L3904)*MAX($K3904,1)*IF($M3904="",T$7,$M3904)/100)</f>
        <v/>
      </c>
      <c r="U3904" s="84"/>
      <c r="V3904" s="88" t="str">
        <f>IF(OR(V$4="",V$4=0,V$5="",V$7=0,V$7="",V$8="",$L3904="",$L3904=0),"",layerCost(IF($N3904="",V$8,$N3904),V$4,V$5,$L3904)*MAX($K3904,1)*IF($M3904="",V$7,$M3904)/100)</f>
        <v/>
      </c>
      <c r="W3904" s="84"/>
      <c r="X3904" s="88" t="str">
        <f>IF(OR(X$4="",X$4=0,X$5="",X$7=0,X$7="",X$8="",$L3904="",$L3904=0),"",layerCost(IF($N3904="",X$8,$N3904),X$4,X$5,$L3904)*MAX($K3904,1)*IF($M3904="",X$7,$M3904)/100)</f>
        <v/>
      </c>
      <c r="Y3904" s="84"/>
      <c r="Z3904" s="88" t="str">
        <f>IF(OR(Z$4="",Z$4=0,Z$5="",Z$7=0,Z$7="",Z$8="",$L3904="",$L3904=0),"",layerCost(IF($N3904="",Z$8,$N3904),Z$4,Z$5,$L3904)*MAX($K3904,1)*IF($M3904="",Z$7,$M3904)/100)</f>
        <v/>
      </c>
    </row>
    <row r="3905" spans="16:26" x14ac:dyDescent="0.2">
      <c r="P3905" s="88" t="str">
        <f>IF(OR(P$4="",P$4=0,P$5="",P$7=0,P$7="",P$8="",$L3905="",$L3905=0),"",layerCost(IF($N3905="",P$8,$N3905),P$4,P$5,$L3905)*MAX($K3905,1)*IF($M3905="",P$7,$M3905)/100)</f>
        <v/>
      </c>
      <c r="Q3905" s="84"/>
      <c r="R3905" s="88" t="str">
        <f>IF(OR(R$4="",R$4=0,R$5="",R$7=0,R$7="",R$8="",$L3905="",$L3905=0),"",layerCost(IF($N3905="",R$8,$N3905),R$4,R$5,$L3905)*MAX($K3905,1)*IF($M3905="",R$7,$M3905)/100)</f>
        <v/>
      </c>
      <c r="S3905" s="84"/>
      <c r="T3905" s="88" t="str">
        <f>IF(OR(T$4="",T$4=0,T$5="",T$7=0,T$7="",T$8="",$L3905="",$L3905=0),"",layerCost(IF($N3905="",T$8,$N3905),T$4,T$5,$L3905)*MAX($K3905,1)*IF($M3905="",T$7,$M3905)/100)</f>
        <v/>
      </c>
      <c r="U3905" s="84"/>
      <c r="V3905" s="88" t="str">
        <f>IF(OR(V$4="",V$4=0,V$5="",V$7=0,V$7="",V$8="",$L3905="",$L3905=0),"",layerCost(IF($N3905="",V$8,$N3905),V$4,V$5,$L3905)*MAX($K3905,1)*IF($M3905="",V$7,$M3905)/100)</f>
        <v/>
      </c>
      <c r="W3905" s="84"/>
      <c r="X3905" s="88" t="str">
        <f>IF(OR(X$4="",X$4=0,X$5="",X$7=0,X$7="",X$8="",$L3905="",$L3905=0),"",layerCost(IF($N3905="",X$8,$N3905),X$4,X$5,$L3905)*MAX($K3905,1)*IF($M3905="",X$7,$M3905)/100)</f>
        <v/>
      </c>
      <c r="Y3905" s="84"/>
      <c r="Z3905" s="88" t="str">
        <f>IF(OR(Z$4="",Z$4=0,Z$5="",Z$7=0,Z$7="",Z$8="",$L3905="",$L3905=0),"",layerCost(IF($N3905="",Z$8,$N3905),Z$4,Z$5,$L3905)*MAX($K3905,1)*IF($M3905="",Z$7,$M3905)/100)</f>
        <v/>
      </c>
    </row>
    <row r="3906" spans="16:26" x14ac:dyDescent="0.2">
      <c r="P3906" s="88" t="str">
        <f>IF(OR(P$4="",P$4=0,P$5="",P$7=0,P$7="",P$8="",$L3906="",$L3906=0),"",layerCost(IF($N3906="",P$8,$N3906),P$4,P$5,$L3906)*MAX($K3906,1)*IF($M3906="",P$7,$M3906)/100)</f>
        <v/>
      </c>
      <c r="Q3906" s="84"/>
      <c r="R3906" s="88" t="str">
        <f>IF(OR(R$4="",R$4=0,R$5="",R$7=0,R$7="",R$8="",$L3906="",$L3906=0),"",layerCost(IF($N3906="",R$8,$N3906),R$4,R$5,$L3906)*MAX($K3906,1)*IF($M3906="",R$7,$M3906)/100)</f>
        <v/>
      </c>
      <c r="S3906" s="84"/>
      <c r="T3906" s="88" t="str">
        <f>IF(OR(T$4="",T$4=0,T$5="",T$7=0,T$7="",T$8="",$L3906="",$L3906=0),"",layerCost(IF($N3906="",T$8,$N3906),T$4,T$5,$L3906)*MAX($K3906,1)*IF($M3906="",T$7,$M3906)/100)</f>
        <v/>
      </c>
      <c r="U3906" s="84"/>
      <c r="V3906" s="88" t="str">
        <f>IF(OR(V$4="",V$4=0,V$5="",V$7=0,V$7="",V$8="",$L3906="",$L3906=0),"",layerCost(IF($N3906="",V$8,$N3906),V$4,V$5,$L3906)*MAX($K3906,1)*IF($M3906="",V$7,$M3906)/100)</f>
        <v/>
      </c>
      <c r="W3906" s="84"/>
      <c r="X3906" s="88" t="str">
        <f>IF(OR(X$4="",X$4=0,X$5="",X$7=0,X$7="",X$8="",$L3906="",$L3906=0),"",layerCost(IF($N3906="",X$8,$N3906),X$4,X$5,$L3906)*MAX($K3906,1)*IF($M3906="",X$7,$M3906)/100)</f>
        <v/>
      </c>
      <c r="Y3906" s="84"/>
      <c r="Z3906" s="88" t="str">
        <f>IF(OR(Z$4="",Z$4=0,Z$5="",Z$7=0,Z$7="",Z$8="",$L3906="",$L3906=0),"",layerCost(IF($N3906="",Z$8,$N3906),Z$4,Z$5,$L3906)*MAX($K3906,1)*IF($M3906="",Z$7,$M3906)/100)</f>
        <v/>
      </c>
    </row>
    <row r="3907" spans="16:26" x14ac:dyDescent="0.2">
      <c r="P3907" s="88" t="str">
        <f>IF(OR(P$4="",P$4=0,P$5="",P$7=0,P$7="",P$8="",$L3907="",$L3907=0),"",layerCost(IF($N3907="",P$8,$N3907),P$4,P$5,$L3907)*MAX($K3907,1)*IF($M3907="",P$7,$M3907)/100)</f>
        <v/>
      </c>
      <c r="Q3907" s="84"/>
      <c r="R3907" s="88" t="str">
        <f>IF(OR(R$4="",R$4=0,R$5="",R$7=0,R$7="",R$8="",$L3907="",$L3907=0),"",layerCost(IF($N3907="",R$8,$N3907),R$4,R$5,$L3907)*MAX($K3907,1)*IF($M3907="",R$7,$M3907)/100)</f>
        <v/>
      </c>
      <c r="S3907" s="84"/>
      <c r="T3907" s="88" t="str">
        <f>IF(OR(T$4="",T$4=0,T$5="",T$7=0,T$7="",T$8="",$L3907="",$L3907=0),"",layerCost(IF($N3907="",T$8,$N3907),T$4,T$5,$L3907)*MAX($K3907,1)*IF($M3907="",T$7,$M3907)/100)</f>
        <v/>
      </c>
      <c r="U3907" s="84"/>
      <c r="V3907" s="88" t="str">
        <f>IF(OR(V$4="",V$4=0,V$5="",V$7=0,V$7="",V$8="",$L3907="",$L3907=0),"",layerCost(IF($N3907="",V$8,$N3907),V$4,V$5,$L3907)*MAX($K3907,1)*IF($M3907="",V$7,$M3907)/100)</f>
        <v/>
      </c>
      <c r="W3907" s="84"/>
      <c r="X3907" s="88" t="str">
        <f>IF(OR(X$4="",X$4=0,X$5="",X$7=0,X$7="",X$8="",$L3907="",$L3907=0),"",layerCost(IF($N3907="",X$8,$N3907),X$4,X$5,$L3907)*MAX($K3907,1)*IF($M3907="",X$7,$M3907)/100)</f>
        <v/>
      </c>
      <c r="Y3907" s="84"/>
      <c r="Z3907" s="88" t="str">
        <f>IF(OR(Z$4="",Z$4=0,Z$5="",Z$7=0,Z$7="",Z$8="",$L3907="",$L3907=0),"",layerCost(IF($N3907="",Z$8,$N3907),Z$4,Z$5,$L3907)*MAX($K3907,1)*IF($M3907="",Z$7,$M3907)/100)</f>
        <v/>
      </c>
    </row>
    <row r="3908" spans="16:26" x14ac:dyDescent="0.2">
      <c r="P3908" s="88" t="str">
        <f>IF(OR(P$4="",P$4=0,P$5="",P$7=0,P$7="",P$8="",$L3908="",$L3908=0),"",layerCost(IF($N3908="",P$8,$N3908),P$4,P$5,$L3908)*MAX($K3908,1)*IF($M3908="",P$7,$M3908)/100)</f>
        <v/>
      </c>
      <c r="Q3908" s="84"/>
      <c r="R3908" s="88" t="str">
        <f>IF(OR(R$4="",R$4=0,R$5="",R$7=0,R$7="",R$8="",$L3908="",$L3908=0),"",layerCost(IF($N3908="",R$8,$N3908),R$4,R$5,$L3908)*MAX($K3908,1)*IF($M3908="",R$7,$M3908)/100)</f>
        <v/>
      </c>
      <c r="S3908" s="84"/>
      <c r="T3908" s="88" t="str">
        <f>IF(OR(T$4="",T$4=0,T$5="",T$7=0,T$7="",T$8="",$L3908="",$L3908=0),"",layerCost(IF($N3908="",T$8,$N3908),T$4,T$5,$L3908)*MAX($K3908,1)*IF($M3908="",T$7,$M3908)/100)</f>
        <v/>
      </c>
      <c r="U3908" s="84"/>
      <c r="V3908" s="88" t="str">
        <f>IF(OR(V$4="",V$4=0,V$5="",V$7=0,V$7="",V$8="",$L3908="",$L3908=0),"",layerCost(IF($N3908="",V$8,$N3908),V$4,V$5,$L3908)*MAX($K3908,1)*IF($M3908="",V$7,$M3908)/100)</f>
        <v/>
      </c>
      <c r="W3908" s="84"/>
      <c r="X3908" s="88" t="str">
        <f>IF(OR(X$4="",X$4=0,X$5="",X$7=0,X$7="",X$8="",$L3908="",$L3908=0),"",layerCost(IF($N3908="",X$8,$N3908),X$4,X$5,$L3908)*MAX($K3908,1)*IF($M3908="",X$7,$M3908)/100)</f>
        <v/>
      </c>
      <c r="Y3908" s="84"/>
      <c r="Z3908" s="88" t="str">
        <f>IF(OR(Z$4="",Z$4=0,Z$5="",Z$7=0,Z$7="",Z$8="",$L3908="",$L3908=0),"",layerCost(IF($N3908="",Z$8,$N3908),Z$4,Z$5,$L3908)*MAX($K3908,1)*IF($M3908="",Z$7,$M3908)/100)</f>
        <v/>
      </c>
    </row>
    <row r="3909" spans="16:26" x14ac:dyDescent="0.2">
      <c r="P3909" s="88" t="str">
        <f>IF(OR(P$4="",P$4=0,P$5="",P$7=0,P$7="",P$8="",$L3909="",$L3909=0),"",layerCost(IF($N3909="",P$8,$N3909),P$4,P$5,$L3909)*MAX($K3909,1)*IF($M3909="",P$7,$M3909)/100)</f>
        <v/>
      </c>
      <c r="Q3909" s="84"/>
      <c r="R3909" s="88" t="str">
        <f>IF(OR(R$4="",R$4=0,R$5="",R$7=0,R$7="",R$8="",$L3909="",$L3909=0),"",layerCost(IF($N3909="",R$8,$N3909),R$4,R$5,$L3909)*MAX($K3909,1)*IF($M3909="",R$7,$M3909)/100)</f>
        <v/>
      </c>
      <c r="S3909" s="84"/>
      <c r="T3909" s="88" t="str">
        <f>IF(OR(T$4="",T$4=0,T$5="",T$7=0,T$7="",T$8="",$L3909="",$L3909=0),"",layerCost(IF($N3909="",T$8,$N3909),T$4,T$5,$L3909)*MAX($K3909,1)*IF($M3909="",T$7,$M3909)/100)</f>
        <v/>
      </c>
      <c r="U3909" s="84"/>
      <c r="V3909" s="88" t="str">
        <f>IF(OR(V$4="",V$4=0,V$5="",V$7=0,V$7="",V$8="",$L3909="",$L3909=0),"",layerCost(IF($N3909="",V$8,$N3909),V$4,V$5,$L3909)*MAX($K3909,1)*IF($M3909="",V$7,$M3909)/100)</f>
        <v/>
      </c>
      <c r="W3909" s="84"/>
      <c r="X3909" s="88" t="str">
        <f>IF(OR(X$4="",X$4=0,X$5="",X$7=0,X$7="",X$8="",$L3909="",$L3909=0),"",layerCost(IF($N3909="",X$8,$N3909),X$4,X$5,$L3909)*MAX($K3909,1)*IF($M3909="",X$7,$M3909)/100)</f>
        <v/>
      </c>
      <c r="Y3909" s="84"/>
      <c r="Z3909" s="88" t="str">
        <f>IF(OR(Z$4="",Z$4=0,Z$5="",Z$7=0,Z$7="",Z$8="",$L3909="",$L3909=0),"",layerCost(IF($N3909="",Z$8,$N3909),Z$4,Z$5,$L3909)*MAX($K3909,1)*IF($M3909="",Z$7,$M3909)/100)</f>
        <v/>
      </c>
    </row>
    <row r="3910" spans="16:26" x14ac:dyDescent="0.2">
      <c r="P3910" s="88" t="str">
        <f>IF(OR(P$4="",P$4=0,P$5="",P$7=0,P$7="",P$8="",$L3910="",$L3910=0),"",layerCost(IF($N3910="",P$8,$N3910),P$4,P$5,$L3910)*MAX($K3910,1)*IF($M3910="",P$7,$M3910)/100)</f>
        <v/>
      </c>
      <c r="Q3910" s="84"/>
      <c r="R3910" s="88" t="str">
        <f>IF(OR(R$4="",R$4=0,R$5="",R$7=0,R$7="",R$8="",$L3910="",$L3910=0),"",layerCost(IF($N3910="",R$8,$N3910),R$4,R$5,$L3910)*MAX($K3910,1)*IF($M3910="",R$7,$M3910)/100)</f>
        <v/>
      </c>
      <c r="S3910" s="84"/>
      <c r="T3910" s="88" t="str">
        <f>IF(OR(T$4="",T$4=0,T$5="",T$7=0,T$7="",T$8="",$L3910="",$L3910=0),"",layerCost(IF($N3910="",T$8,$N3910),T$4,T$5,$L3910)*MAX($K3910,1)*IF($M3910="",T$7,$M3910)/100)</f>
        <v/>
      </c>
      <c r="U3910" s="84"/>
      <c r="V3910" s="88" t="str">
        <f>IF(OR(V$4="",V$4=0,V$5="",V$7=0,V$7="",V$8="",$L3910="",$L3910=0),"",layerCost(IF($N3910="",V$8,$N3910),V$4,V$5,$L3910)*MAX($K3910,1)*IF($M3910="",V$7,$M3910)/100)</f>
        <v/>
      </c>
      <c r="W3910" s="84"/>
      <c r="X3910" s="88" t="str">
        <f>IF(OR(X$4="",X$4=0,X$5="",X$7=0,X$7="",X$8="",$L3910="",$L3910=0),"",layerCost(IF($N3910="",X$8,$N3910),X$4,X$5,$L3910)*MAX($K3910,1)*IF($M3910="",X$7,$M3910)/100)</f>
        <v/>
      </c>
      <c r="Y3910" s="84"/>
      <c r="Z3910" s="88" t="str">
        <f>IF(OR(Z$4="",Z$4=0,Z$5="",Z$7=0,Z$7="",Z$8="",$L3910="",$L3910=0),"",layerCost(IF($N3910="",Z$8,$N3910),Z$4,Z$5,$L3910)*MAX($K3910,1)*IF($M3910="",Z$7,$M3910)/100)</f>
        <v/>
      </c>
    </row>
    <row r="3911" spans="16:26" x14ac:dyDescent="0.2">
      <c r="P3911" s="88" t="str">
        <f>IF(OR(P$4="",P$4=0,P$5="",P$7=0,P$7="",P$8="",$L3911="",$L3911=0),"",layerCost(IF($N3911="",P$8,$N3911),P$4,P$5,$L3911)*MAX($K3911,1)*IF($M3911="",P$7,$M3911)/100)</f>
        <v/>
      </c>
      <c r="Q3911" s="84"/>
      <c r="R3911" s="88" t="str">
        <f>IF(OR(R$4="",R$4=0,R$5="",R$7=0,R$7="",R$8="",$L3911="",$L3911=0),"",layerCost(IF($N3911="",R$8,$N3911),R$4,R$5,$L3911)*MAX($K3911,1)*IF($M3911="",R$7,$M3911)/100)</f>
        <v/>
      </c>
      <c r="S3911" s="84"/>
      <c r="T3911" s="88" t="str">
        <f>IF(OR(T$4="",T$4=0,T$5="",T$7=0,T$7="",T$8="",$L3911="",$L3911=0),"",layerCost(IF($N3911="",T$8,$N3911),T$4,T$5,$L3911)*MAX($K3911,1)*IF($M3911="",T$7,$M3911)/100)</f>
        <v/>
      </c>
      <c r="U3911" s="84"/>
      <c r="V3911" s="88" t="str">
        <f>IF(OR(V$4="",V$4=0,V$5="",V$7=0,V$7="",V$8="",$L3911="",$L3911=0),"",layerCost(IF($N3911="",V$8,$N3911),V$4,V$5,$L3911)*MAX($K3911,1)*IF($M3911="",V$7,$M3911)/100)</f>
        <v/>
      </c>
      <c r="W3911" s="84"/>
      <c r="X3911" s="88" t="str">
        <f>IF(OR(X$4="",X$4=0,X$5="",X$7=0,X$7="",X$8="",$L3911="",$L3911=0),"",layerCost(IF($N3911="",X$8,$N3911),X$4,X$5,$L3911)*MAX($K3911,1)*IF($M3911="",X$7,$M3911)/100)</f>
        <v/>
      </c>
      <c r="Y3911" s="84"/>
      <c r="Z3911" s="88" t="str">
        <f>IF(OR(Z$4="",Z$4=0,Z$5="",Z$7=0,Z$7="",Z$8="",$L3911="",$L3911=0),"",layerCost(IF($N3911="",Z$8,$N3911),Z$4,Z$5,$L3911)*MAX($K3911,1)*IF($M3911="",Z$7,$M3911)/100)</f>
        <v/>
      </c>
    </row>
    <row r="3912" spans="16:26" x14ac:dyDescent="0.2">
      <c r="P3912" s="88" t="str">
        <f>IF(OR(P$4="",P$4=0,P$5="",P$7=0,P$7="",P$8="",$L3912="",$L3912=0),"",layerCost(IF($N3912="",P$8,$N3912),P$4,P$5,$L3912)*MAX($K3912,1)*IF($M3912="",P$7,$M3912)/100)</f>
        <v/>
      </c>
      <c r="Q3912" s="84"/>
      <c r="R3912" s="88" t="str">
        <f>IF(OR(R$4="",R$4=0,R$5="",R$7=0,R$7="",R$8="",$L3912="",$L3912=0),"",layerCost(IF($N3912="",R$8,$N3912),R$4,R$5,$L3912)*MAX($K3912,1)*IF($M3912="",R$7,$M3912)/100)</f>
        <v/>
      </c>
      <c r="S3912" s="84"/>
      <c r="T3912" s="88" t="str">
        <f>IF(OR(T$4="",T$4=0,T$5="",T$7=0,T$7="",T$8="",$L3912="",$L3912=0),"",layerCost(IF($N3912="",T$8,$N3912),T$4,T$5,$L3912)*MAX($K3912,1)*IF($M3912="",T$7,$M3912)/100)</f>
        <v/>
      </c>
      <c r="U3912" s="84"/>
      <c r="V3912" s="88" t="str">
        <f>IF(OR(V$4="",V$4=0,V$5="",V$7=0,V$7="",V$8="",$L3912="",$L3912=0),"",layerCost(IF($N3912="",V$8,$N3912),V$4,V$5,$L3912)*MAX($K3912,1)*IF($M3912="",V$7,$M3912)/100)</f>
        <v/>
      </c>
      <c r="W3912" s="84"/>
      <c r="X3912" s="88" t="str">
        <f>IF(OR(X$4="",X$4=0,X$5="",X$7=0,X$7="",X$8="",$L3912="",$L3912=0),"",layerCost(IF($N3912="",X$8,$N3912),X$4,X$5,$L3912)*MAX($K3912,1)*IF($M3912="",X$7,$M3912)/100)</f>
        <v/>
      </c>
      <c r="Y3912" s="84"/>
      <c r="Z3912" s="88" t="str">
        <f>IF(OR(Z$4="",Z$4=0,Z$5="",Z$7=0,Z$7="",Z$8="",$L3912="",$L3912=0),"",layerCost(IF($N3912="",Z$8,$N3912),Z$4,Z$5,$L3912)*MAX($K3912,1)*IF($M3912="",Z$7,$M3912)/100)</f>
        <v/>
      </c>
    </row>
    <row r="3913" spans="16:26" x14ac:dyDescent="0.2">
      <c r="P3913" s="88" t="str">
        <f>IF(OR(P$4="",P$4=0,P$5="",P$7=0,P$7="",P$8="",$L3913="",$L3913=0),"",layerCost(IF($N3913="",P$8,$N3913),P$4,P$5,$L3913)*MAX($K3913,1)*IF($M3913="",P$7,$M3913)/100)</f>
        <v/>
      </c>
      <c r="Q3913" s="84"/>
      <c r="R3913" s="88" t="str">
        <f>IF(OR(R$4="",R$4=0,R$5="",R$7=0,R$7="",R$8="",$L3913="",$L3913=0),"",layerCost(IF($N3913="",R$8,$N3913),R$4,R$5,$L3913)*MAX($K3913,1)*IF($M3913="",R$7,$M3913)/100)</f>
        <v/>
      </c>
      <c r="S3913" s="84"/>
      <c r="T3913" s="88" t="str">
        <f>IF(OR(T$4="",T$4=0,T$5="",T$7=0,T$7="",T$8="",$L3913="",$L3913=0),"",layerCost(IF($N3913="",T$8,$N3913),T$4,T$5,$L3913)*MAX($K3913,1)*IF($M3913="",T$7,$M3913)/100)</f>
        <v/>
      </c>
      <c r="U3913" s="84"/>
      <c r="V3913" s="88" t="str">
        <f>IF(OR(V$4="",V$4=0,V$5="",V$7=0,V$7="",V$8="",$L3913="",$L3913=0),"",layerCost(IF($N3913="",V$8,$N3913),V$4,V$5,$L3913)*MAX($K3913,1)*IF($M3913="",V$7,$M3913)/100)</f>
        <v/>
      </c>
      <c r="W3913" s="84"/>
      <c r="X3913" s="88" t="str">
        <f>IF(OR(X$4="",X$4=0,X$5="",X$7=0,X$7="",X$8="",$L3913="",$L3913=0),"",layerCost(IF($N3913="",X$8,$N3913),X$4,X$5,$L3913)*MAX($K3913,1)*IF($M3913="",X$7,$M3913)/100)</f>
        <v/>
      </c>
      <c r="Y3913" s="84"/>
      <c r="Z3913" s="88" t="str">
        <f>IF(OR(Z$4="",Z$4=0,Z$5="",Z$7=0,Z$7="",Z$8="",$L3913="",$L3913=0),"",layerCost(IF($N3913="",Z$8,$N3913),Z$4,Z$5,$L3913)*MAX($K3913,1)*IF($M3913="",Z$7,$M3913)/100)</f>
        <v/>
      </c>
    </row>
    <row r="3914" spans="16:26" x14ac:dyDescent="0.2">
      <c r="P3914" s="88" t="str">
        <f>IF(OR(P$4="",P$4=0,P$5="",P$7=0,P$7="",P$8="",$L3914="",$L3914=0),"",layerCost(IF($N3914="",P$8,$N3914),P$4,P$5,$L3914)*MAX($K3914,1)*IF($M3914="",P$7,$M3914)/100)</f>
        <v/>
      </c>
      <c r="Q3914" s="84"/>
      <c r="R3914" s="88" t="str">
        <f>IF(OR(R$4="",R$4=0,R$5="",R$7=0,R$7="",R$8="",$L3914="",$L3914=0),"",layerCost(IF($N3914="",R$8,$N3914),R$4,R$5,$L3914)*MAX($K3914,1)*IF($M3914="",R$7,$M3914)/100)</f>
        <v/>
      </c>
      <c r="S3914" s="84"/>
      <c r="T3914" s="88" t="str">
        <f>IF(OR(T$4="",T$4=0,T$5="",T$7=0,T$7="",T$8="",$L3914="",$L3914=0),"",layerCost(IF($N3914="",T$8,$N3914),T$4,T$5,$L3914)*MAX($K3914,1)*IF($M3914="",T$7,$M3914)/100)</f>
        <v/>
      </c>
      <c r="U3914" s="84"/>
      <c r="V3914" s="88" t="str">
        <f>IF(OR(V$4="",V$4=0,V$5="",V$7=0,V$7="",V$8="",$L3914="",$L3914=0),"",layerCost(IF($N3914="",V$8,$N3914),V$4,V$5,$L3914)*MAX($K3914,1)*IF($M3914="",V$7,$M3914)/100)</f>
        <v/>
      </c>
      <c r="W3914" s="84"/>
      <c r="X3914" s="88" t="str">
        <f>IF(OR(X$4="",X$4=0,X$5="",X$7=0,X$7="",X$8="",$L3914="",$L3914=0),"",layerCost(IF($N3914="",X$8,$N3914),X$4,X$5,$L3914)*MAX($K3914,1)*IF($M3914="",X$7,$M3914)/100)</f>
        <v/>
      </c>
      <c r="Y3914" s="84"/>
      <c r="Z3914" s="88" t="str">
        <f>IF(OR(Z$4="",Z$4=0,Z$5="",Z$7=0,Z$7="",Z$8="",$L3914="",$L3914=0),"",layerCost(IF($N3914="",Z$8,$N3914),Z$4,Z$5,$L3914)*MAX($K3914,1)*IF($M3914="",Z$7,$M3914)/100)</f>
        <v/>
      </c>
    </row>
    <row r="3915" spans="16:26" x14ac:dyDescent="0.2">
      <c r="P3915" s="88" t="str">
        <f>IF(OR(P$4="",P$4=0,P$5="",P$7=0,P$7="",P$8="",$L3915="",$L3915=0),"",layerCost(IF($N3915="",P$8,$N3915),P$4,P$5,$L3915)*MAX($K3915,1)*IF($M3915="",P$7,$M3915)/100)</f>
        <v/>
      </c>
      <c r="Q3915" s="84"/>
      <c r="R3915" s="88" t="str">
        <f>IF(OR(R$4="",R$4=0,R$5="",R$7=0,R$7="",R$8="",$L3915="",$L3915=0),"",layerCost(IF($N3915="",R$8,$N3915),R$4,R$5,$L3915)*MAX($K3915,1)*IF($M3915="",R$7,$M3915)/100)</f>
        <v/>
      </c>
      <c r="S3915" s="84"/>
      <c r="T3915" s="88" t="str">
        <f>IF(OR(T$4="",T$4=0,T$5="",T$7=0,T$7="",T$8="",$L3915="",$L3915=0),"",layerCost(IF($N3915="",T$8,$N3915),T$4,T$5,$L3915)*MAX($K3915,1)*IF($M3915="",T$7,$M3915)/100)</f>
        <v/>
      </c>
      <c r="U3915" s="84"/>
      <c r="V3915" s="88" t="str">
        <f>IF(OR(V$4="",V$4=0,V$5="",V$7=0,V$7="",V$8="",$L3915="",$L3915=0),"",layerCost(IF($N3915="",V$8,$N3915),V$4,V$5,$L3915)*MAX($K3915,1)*IF($M3915="",V$7,$M3915)/100)</f>
        <v/>
      </c>
      <c r="W3915" s="84"/>
      <c r="X3915" s="88" t="str">
        <f>IF(OR(X$4="",X$4=0,X$5="",X$7=0,X$7="",X$8="",$L3915="",$L3915=0),"",layerCost(IF($N3915="",X$8,$N3915),X$4,X$5,$L3915)*MAX($K3915,1)*IF($M3915="",X$7,$M3915)/100)</f>
        <v/>
      </c>
      <c r="Y3915" s="84"/>
      <c r="Z3915" s="88" t="str">
        <f>IF(OR(Z$4="",Z$4=0,Z$5="",Z$7=0,Z$7="",Z$8="",$L3915="",$L3915=0),"",layerCost(IF($N3915="",Z$8,$N3915),Z$4,Z$5,$L3915)*MAX($K3915,1)*IF($M3915="",Z$7,$M3915)/100)</f>
        <v/>
      </c>
    </row>
    <row r="3916" spans="16:26" x14ac:dyDescent="0.2">
      <c r="P3916" s="88" t="str">
        <f>IF(OR(P$4="",P$4=0,P$5="",P$7=0,P$7="",P$8="",$L3916="",$L3916=0),"",layerCost(IF($N3916="",P$8,$N3916),P$4,P$5,$L3916)*MAX($K3916,1)*IF($M3916="",P$7,$M3916)/100)</f>
        <v/>
      </c>
      <c r="Q3916" s="84"/>
      <c r="R3916" s="88" t="str">
        <f>IF(OR(R$4="",R$4=0,R$5="",R$7=0,R$7="",R$8="",$L3916="",$L3916=0),"",layerCost(IF($N3916="",R$8,$N3916),R$4,R$5,$L3916)*MAX($K3916,1)*IF($M3916="",R$7,$M3916)/100)</f>
        <v/>
      </c>
      <c r="S3916" s="84"/>
      <c r="T3916" s="88" t="str">
        <f>IF(OR(T$4="",T$4=0,T$5="",T$7=0,T$7="",T$8="",$L3916="",$L3916=0),"",layerCost(IF($N3916="",T$8,$N3916),T$4,T$5,$L3916)*MAX($K3916,1)*IF($M3916="",T$7,$M3916)/100)</f>
        <v/>
      </c>
      <c r="U3916" s="84"/>
      <c r="V3916" s="88" t="str">
        <f>IF(OR(V$4="",V$4=0,V$5="",V$7=0,V$7="",V$8="",$L3916="",$L3916=0),"",layerCost(IF($N3916="",V$8,$N3916),V$4,V$5,$L3916)*MAX($K3916,1)*IF($M3916="",V$7,$M3916)/100)</f>
        <v/>
      </c>
      <c r="W3916" s="84"/>
      <c r="X3916" s="88" t="str">
        <f>IF(OR(X$4="",X$4=0,X$5="",X$7=0,X$7="",X$8="",$L3916="",$L3916=0),"",layerCost(IF($N3916="",X$8,$N3916),X$4,X$5,$L3916)*MAX($K3916,1)*IF($M3916="",X$7,$M3916)/100)</f>
        <v/>
      </c>
      <c r="Y3916" s="84"/>
      <c r="Z3916" s="88" t="str">
        <f>IF(OR(Z$4="",Z$4=0,Z$5="",Z$7=0,Z$7="",Z$8="",$L3916="",$L3916=0),"",layerCost(IF($N3916="",Z$8,$N3916),Z$4,Z$5,$L3916)*MAX($K3916,1)*IF($M3916="",Z$7,$M3916)/100)</f>
        <v/>
      </c>
    </row>
    <row r="3917" spans="16:26" x14ac:dyDescent="0.2">
      <c r="P3917" s="88" t="str">
        <f>IF(OR(P$4="",P$4=0,P$5="",P$7=0,P$7="",P$8="",$L3917="",$L3917=0),"",layerCost(IF($N3917="",P$8,$N3917),P$4,P$5,$L3917)*MAX($K3917,1)*IF($M3917="",P$7,$M3917)/100)</f>
        <v/>
      </c>
      <c r="Q3917" s="84"/>
      <c r="R3917" s="88" t="str">
        <f>IF(OR(R$4="",R$4=0,R$5="",R$7=0,R$7="",R$8="",$L3917="",$L3917=0),"",layerCost(IF($N3917="",R$8,$N3917),R$4,R$5,$L3917)*MAX($K3917,1)*IF($M3917="",R$7,$M3917)/100)</f>
        <v/>
      </c>
      <c r="S3917" s="84"/>
      <c r="T3917" s="88" t="str">
        <f>IF(OR(T$4="",T$4=0,T$5="",T$7=0,T$7="",T$8="",$L3917="",$L3917=0),"",layerCost(IF($N3917="",T$8,$N3917),T$4,T$5,$L3917)*MAX($K3917,1)*IF($M3917="",T$7,$M3917)/100)</f>
        <v/>
      </c>
      <c r="U3917" s="84"/>
      <c r="V3917" s="88" t="str">
        <f>IF(OR(V$4="",V$4=0,V$5="",V$7=0,V$7="",V$8="",$L3917="",$L3917=0),"",layerCost(IF($N3917="",V$8,$N3917),V$4,V$5,$L3917)*MAX($K3917,1)*IF($M3917="",V$7,$M3917)/100)</f>
        <v/>
      </c>
      <c r="W3917" s="84"/>
      <c r="X3917" s="88" t="str">
        <f>IF(OR(X$4="",X$4=0,X$5="",X$7=0,X$7="",X$8="",$L3917="",$L3917=0),"",layerCost(IF($N3917="",X$8,$N3917),X$4,X$5,$L3917)*MAX($K3917,1)*IF($M3917="",X$7,$M3917)/100)</f>
        <v/>
      </c>
      <c r="Y3917" s="84"/>
      <c r="Z3917" s="88" t="str">
        <f>IF(OR(Z$4="",Z$4=0,Z$5="",Z$7=0,Z$7="",Z$8="",$L3917="",$L3917=0),"",layerCost(IF($N3917="",Z$8,$N3917),Z$4,Z$5,$L3917)*MAX($K3917,1)*IF($M3917="",Z$7,$M3917)/100)</f>
        <v/>
      </c>
    </row>
    <row r="3918" spans="16:26" x14ac:dyDescent="0.2">
      <c r="P3918" s="88" t="str">
        <f>IF(OR(P$4="",P$4=0,P$5="",P$7=0,P$7="",P$8="",$L3918="",$L3918=0),"",layerCost(IF($N3918="",P$8,$N3918),P$4,P$5,$L3918)*MAX($K3918,1)*IF($M3918="",P$7,$M3918)/100)</f>
        <v/>
      </c>
      <c r="Q3918" s="84"/>
      <c r="R3918" s="88" t="str">
        <f>IF(OR(R$4="",R$4=0,R$5="",R$7=0,R$7="",R$8="",$L3918="",$L3918=0),"",layerCost(IF($N3918="",R$8,$N3918),R$4,R$5,$L3918)*MAX($K3918,1)*IF($M3918="",R$7,$M3918)/100)</f>
        <v/>
      </c>
      <c r="S3918" s="84"/>
      <c r="T3918" s="88" t="str">
        <f>IF(OR(T$4="",T$4=0,T$5="",T$7=0,T$7="",T$8="",$L3918="",$L3918=0),"",layerCost(IF($N3918="",T$8,$N3918),T$4,T$5,$L3918)*MAX($K3918,1)*IF($M3918="",T$7,$M3918)/100)</f>
        <v/>
      </c>
      <c r="U3918" s="84"/>
      <c r="V3918" s="88" t="str">
        <f>IF(OR(V$4="",V$4=0,V$5="",V$7=0,V$7="",V$8="",$L3918="",$L3918=0),"",layerCost(IF($N3918="",V$8,$N3918),V$4,V$5,$L3918)*MAX($K3918,1)*IF($M3918="",V$7,$M3918)/100)</f>
        <v/>
      </c>
      <c r="W3918" s="84"/>
      <c r="X3918" s="88" t="str">
        <f>IF(OR(X$4="",X$4=0,X$5="",X$7=0,X$7="",X$8="",$L3918="",$L3918=0),"",layerCost(IF($N3918="",X$8,$N3918),X$4,X$5,$L3918)*MAX($K3918,1)*IF($M3918="",X$7,$M3918)/100)</f>
        <v/>
      </c>
      <c r="Y3918" s="84"/>
      <c r="Z3918" s="88" t="str">
        <f>IF(OR(Z$4="",Z$4=0,Z$5="",Z$7=0,Z$7="",Z$8="",$L3918="",$L3918=0),"",layerCost(IF($N3918="",Z$8,$N3918),Z$4,Z$5,$L3918)*MAX($K3918,1)*IF($M3918="",Z$7,$M3918)/100)</f>
        <v/>
      </c>
    </row>
    <row r="3919" spans="16:26" x14ac:dyDescent="0.2">
      <c r="P3919" s="88" t="str">
        <f>IF(OR(P$4="",P$4=0,P$5="",P$7=0,P$7="",P$8="",$L3919="",$L3919=0),"",layerCost(IF($N3919="",P$8,$N3919),P$4,P$5,$L3919)*MAX($K3919,1)*IF($M3919="",P$7,$M3919)/100)</f>
        <v/>
      </c>
      <c r="Q3919" s="84"/>
      <c r="R3919" s="88" t="str">
        <f>IF(OR(R$4="",R$4=0,R$5="",R$7=0,R$7="",R$8="",$L3919="",$L3919=0),"",layerCost(IF($N3919="",R$8,$N3919),R$4,R$5,$L3919)*MAX($K3919,1)*IF($M3919="",R$7,$M3919)/100)</f>
        <v/>
      </c>
      <c r="S3919" s="84"/>
      <c r="T3919" s="88" t="str">
        <f>IF(OR(T$4="",T$4=0,T$5="",T$7=0,T$7="",T$8="",$L3919="",$L3919=0),"",layerCost(IF($N3919="",T$8,$N3919),T$4,T$5,$L3919)*MAX($K3919,1)*IF($M3919="",T$7,$M3919)/100)</f>
        <v/>
      </c>
      <c r="U3919" s="84"/>
      <c r="V3919" s="88" t="str">
        <f>IF(OR(V$4="",V$4=0,V$5="",V$7=0,V$7="",V$8="",$L3919="",$L3919=0),"",layerCost(IF($N3919="",V$8,$N3919),V$4,V$5,$L3919)*MAX($K3919,1)*IF($M3919="",V$7,$M3919)/100)</f>
        <v/>
      </c>
      <c r="W3919" s="84"/>
      <c r="X3919" s="88" t="str">
        <f>IF(OR(X$4="",X$4=0,X$5="",X$7=0,X$7="",X$8="",$L3919="",$L3919=0),"",layerCost(IF($N3919="",X$8,$N3919),X$4,X$5,$L3919)*MAX($K3919,1)*IF($M3919="",X$7,$M3919)/100)</f>
        <v/>
      </c>
      <c r="Y3919" s="84"/>
      <c r="Z3919" s="88" t="str">
        <f>IF(OR(Z$4="",Z$4=0,Z$5="",Z$7=0,Z$7="",Z$8="",$L3919="",$L3919=0),"",layerCost(IF($N3919="",Z$8,$N3919),Z$4,Z$5,$L3919)*MAX($K3919,1)*IF($M3919="",Z$7,$M3919)/100)</f>
        <v/>
      </c>
    </row>
    <row r="3920" spans="16:26" x14ac:dyDescent="0.2">
      <c r="P3920" s="88" t="str">
        <f>IF(OR(P$4="",P$4=0,P$5="",P$7=0,P$7="",P$8="",$L3920="",$L3920=0),"",layerCost(IF($N3920="",P$8,$N3920),P$4,P$5,$L3920)*MAX($K3920,1)*IF($M3920="",P$7,$M3920)/100)</f>
        <v/>
      </c>
      <c r="Q3920" s="84"/>
      <c r="R3920" s="88" t="str">
        <f>IF(OR(R$4="",R$4=0,R$5="",R$7=0,R$7="",R$8="",$L3920="",$L3920=0),"",layerCost(IF($N3920="",R$8,$N3920),R$4,R$5,$L3920)*MAX($K3920,1)*IF($M3920="",R$7,$M3920)/100)</f>
        <v/>
      </c>
      <c r="S3920" s="84"/>
      <c r="T3920" s="88" t="str">
        <f>IF(OR(T$4="",T$4=0,T$5="",T$7=0,T$7="",T$8="",$L3920="",$L3920=0),"",layerCost(IF($N3920="",T$8,$N3920),T$4,T$5,$L3920)*MAX($K3920,1)*IF($M3920="",T$7,$M3920)/100)</f>
        <v/>
      </c>
      <c r="U3920" s="84"/>
      <c r="V3920" s="88" t="str">
        <f>IF(OR(V$4="",V$4=0,V$5="",V$7=0,V$7="",V$8="",$L3920="",$L3920=0),"",layerCost(IF($N3920="",V$8,$N3920),V$4,V$5,$L3920)*MAX($K3920,1)*IF($M3920="",V$7,$M3920)/100)</f>
        <v/>
      </c>
      <c r="W3920" s="84"/>
      <c r="X3920" s="88" t="str">
        <f>IF(OR(X$4="",X$4=0,X$5="",X$7=0,X$7="",X$8="",$L3920="",$L3920=0),"",layerCost(IF($N3920="",X$8,$N3920),X$4,X$5,$L3920)*MAX($K3920,1)*IF($M3920="",X$7,$M3920)/100)</f>
        <v/>
      </c>
      <c r="Y3920" s="84"/>
      <c r="Z3920" s="88" t="str">
        <f>IF(OR(Z$4="",Z$4=0,Z$5="",Z$7=0,Z$7="",Z$8="",$L3920="",$L3920=0),"",layerCost(IF($N3920="",Z$8,$N3920),Z$4,Z$5,$L3920)*MAX($K3920,1)*IF($M3920="",Z$7,$M3920)/100)</f>
        <v/>
      </c>
    </row>
    <row r="3921" spans="16:26" x14ac:dyDescent="0.2">
      <c r="P3921" s="88" t="str">
        <f>IF(OR(P$4="",P$4=0,P$5="",P$7=0,P$7="",P$8="",$L3921="",$L3921=0),"",layerCost(IF($N3921="",P$8,$N3921),P$4,P$5,$L3921)*MAX($K3921,1)*IF($M3921="",P$7,$M3921)/100)</f>
        <v/>
      </c>
      <c r="Q3921" s="84"/>
      <c r="R3921" s="88" t="str">
        <f>IF(OR(R$4="",R$4=0,R$5="",R$7=0,R$7="",R$8="",$L3921="",$L3921=0),"",layerCost(IF($N3921="",R$8,$N3921),R$4,R$5,$L3921)*MAX($K3921,1)*IF($M3921="",R$7,$M3921)/100)</f>
        <v/>
      </c>
      <c r="S3921" s="84"/>
      <c r="T3921" s="88" t="str">
        <f>IF(OR(T$4="",T$4=0,T$5="",T$7=0,T$7="",T$8="",$L3921="",$L3921=0),"",layerCost(IF($N3921="",T$8,$N3921),T$4,T$5,$L3921)*MAX($K3921,1)*IF($M3921="",T$7,$M3921)/100)</f>
        <v/>
      </c>
      <c r="U3921" s="84"/>
      <c r="V3921" s="88" t="str">
        <f>IF(OR(V$4="",V$4=0,V$5="",V$7=0,V$7="",V$8="",$L3921="",$L3921=0),"",layerCost(IF($N3921="",V$8,$N3921),V$4,V$5,$L3921)*MAX($K3921,1)*IF($M3921="",V$7,$M3921)/100)</f>
        <v/>
      </c>
      <c r="W3921" s="84"/>
      <c r="X3921" s="88" t="str">
        <f>IF(OR(X$4="",X$4=0,X$5="",X$7=0,X$7="",X$8="",$L3921="",$L3921=0),"",layerCost(IF($N3921="",X$8,$N3921),X$4,X$5,$L3921)*MAX($K3921,1)*IF($M3921="",X$7,$M3921)/100)</f>
        <v/>
      </c>
      <c r="Y3921" s="84"/>
      <c r="Z3921" s="88" t="str">
        <f>IF(OR(Z$4="",Z$4=0,Z$5="",Z$7=0,Z$7="",Z$8="",$L3921="",$L3921=0),"",layerCost(IF($N3921="",Z$8,$N3921),Z$4,Z$5,$L3921)*MAX($K3921,1)*IF($M3921="",Z$7,$M3921)/100)</f>
        <v/>
      </c>
    </row>
    <row r="3922" spans="16:26" x14ac:dyDescent="0.2">
      <c r="P3922" s="88" t="str">
        <f>IF(OR(P$4="",P$4=0,P$5="",P$7=0,P$7="",P$8="",$L3922="",$L3922=0),"",layerCost(IF($N3922="",P$8,$N3922),P$4,P$5,$L3922)*MAX($K3922,1)*IF($M3922="",P$7,$M3922)/100)</f>
        <v/>
      </c>
      <c r="Q3922" s="84"/>
      <c r="R3922" s="88" t="str">
        <f>IF(OR(R$4="",R$4=0,R$5="",R$7=0,R$7="",R$8="",$L3922="",$L3922=0),"",layerCost(IF($N3922="",R$8,$N3922),R$4,R$5,$L3922)*MAX($K3922,1)*IF($M3922="",R$7,$M3922)/100)</f>
        <v/>
      </c>
      <c r="S3922" s="84"/>
      <c r="T3922" s="88" t="str">
        <f>IF(OR(T$4="",T$4=0,T$5="",T$7=0,T$7="",T$8="",$L3922="",$L3922=0),"",layerCost(IF($N3922="",T$8,$N3922),T$4,T$5,$L3922)*MAX($K3922,1)*IF($M3922="",T$7,$M3922)/100)</f>
        <v/>
      </c>
      <c r="U3922" s="84"/>
      <c r="V3922" s="88" t="str">
        <f>IF(OR(V$4="",V$4=0,V$5="",V$7=0,V$7="",V$8="",$L3922="",$L3922=0),"",layerCost(IF($N3922="",V$8,$N3922),V$4,V$5,$L3922)*MAX($K3922,1)*IF($M3922="",V$7,$M3922)/100)</f>
        <v/>
      </c>
      <c r="W3922" s="84"/>
      <c r="X3922" s="88" t="str">
        <f>IF(OR(X$4="",X$4=0,X$5="",X$7=0,X$7="",X$8="",$L3922="",$L3922=0),"",layerCost(IF($N3922="",X$8,$N3922),X$4,X$5,$L3922)*MAX($K3922,1)*IF($M3922="",X$7,$M3922)/100)</f>
        <v/>
      </c>
      <c r="Y3922" s="84"/>
      <c r="Z3922" s="88" t="str">
        <f>IF(OR(Z$4="",Z$4=0,Z$5="",Z$7=0,Z$7="",Z$8="",$L3922="",$L3922=0),"",layerCost(IF($N3922="",Z$8,$N3922),Z$4,Z$5,$L3922)*MAX($K3922,1)*IF($M3922="",Z$7,$M3922)/100)</f>
        <v/>
      </c>
    </row>
    <row r="3923" spans="16:26" x14ac:dyDescent="0.2">
      <c r="P3923" s="88" t="str">
        <f>IF(OR(P$4="",P$4=0,P$5="",P$7=0,P$7="",P$8="",$L3923="",$L3923=0),"",layerCost(IF($N3923="",P$8,$N3923),P$4,P$5,$L3923)*MAX($K3923,1)*IF($M3923="",P$7,$M3923)/100)</f>
        <v/>
      </c>
      <c r="Q3923" s="84"/>
      <c r="R3923" s="88" t="str">
        <f>IF(OR(R$4="",R$4=0,R$5="",R$7=0,R$7="",R$8="",$L3923="",$L3923=0),"",layerCost(IF($N3923="",R$8,$N3923),R$4,R$5,$L3923)*MAX($K3923,1)*IF($M3923="",R$7,$M3923)/100)</f>
        <v/>
      </c>
      <c r="S3923" s="84"/>
      <c r="T3923" s="88" t="str">
        <f>IF(OR(T$4="",T$4=0,T$5="",T$7=0,T$7="",T$8="",$L3923="",$L3923=0),"",layerCost(IF($N3923="",T$8,$N3923),T$4,T$5,$L3923)*MAX($K3923,1)*IF($M3923="",T$7,$M3923)/100)</f>
        <v/>
      </c>
      <c r="U3923" s="84"/>
      <c r="V3923" s="88" t="str">
        <f>IF(OR(V$4="",V$4=0,V$5="",V$7=0,V$7="",V$8="",$L3923="",$L3923=0),"",layerCost(IF($N3923="",V$8,$N3923),V$4,V$5,$L3923)*MAX($K3923,1)*IF($M3923="",V$7,$M3923)/100)</f>
        <v/>
      </c>
      <c r="W3923" s="84"/>
      <c r="X3923" s="88" t="str">
        <f>IF(OR(X$4="",X$4=0,X$5="",X$7=0,X$7="",X$8="",$L3923="",$L3923=0),"",layerCost(IF($N3923="",X$8,$N3923),X$4,X$5,$L3923)*MAX($K3923,1)*IF($M3923="",X$7,$M3923)/100)</f>
        <v/>
      </c>
      <c r="Y3923" s="84"/>
      <c r="Z3923" s="88" t="str">
        <f>IF(OR(Z$4="",Z$4=0,Z$5="",Z$7=0,Z$7="",Z$8="",$L3923="",$L3923=0),"",layerCost(IF($N3923="",Z$8,$N3923),Z$4,Z$5,$L3923)*MAX($K3923,1)*IF($M3923="",Z$7,$M3923)/100)</f>
        <v/>
      </c>
    </row>
    <row r="3924" spans="16:26" x14ac:dyDescent="0.2">
      <c r="P3924" s="88" t="str">
        <f>IF(OR(P$4="",P$4=0,P$5="",P$7=0,P$7="",P$8="",$L3924="",$L3924=0),"",layerCost(IF($N3924="",P$8,$N3924),P$4,P$5,$L3924)*MAX($K3924,1)*IF($M3924="",P$7,$M3924)/100)</f>
        <v/>
      </c>
      <c r="Q3924" s="84"/>
      <c r="R3924" s="88" t="str">
        <f>IF(OR(R$4="",R$4=0,R$5="",R$7=0,R$7="",R$8="",$L3924="",$L3924=0),"",layerCost(IF($N3924="",R$8,$N3924),R$4,R$5,$L3924)*MAX($K3924,1)*IF($M3924="",R$7,$M3924)/100)</f>
        <v/>
      </c>
      <c r="S3924" s="84"/>
      <c r="T3924" s="88" t="str">
        <f>IF(OR(T$4="",T$4=0,T$5="",T$7=0,T$7="",T$8="",$L3924="",$L3924=0),"",layerCost(IF($N3924="",T$8,$N3924),T$4,T$5,$L3924)*MAX($K3924,1)*IF($M3924="",T$7,$M3924)/100)</f>
        <v/>
      </c>
      <c r="U3924" s="84"/>
      <c r="V3924" s="88" t="str">
        <f>IF(OR(V$4="",V$4=0,V$5="",V$7=0,V$7="",V$8="",$L3924="",$L3924=0),"",layerCost(IF($N3924="",V$8,$N3924),V$4,V$5,$L3924)*MAX($K3924,1)*IF($M3924="",V$7,$M3924)/100)</f>
        <v/>
      </c>
      <c r="W3924" s="84"/>
      <c r="X3924" s="88" t="str">
        <f>IF(OR(X$4="",X$4=0,X$5="",X$7=0,X$7="",X$8="",$L3924="",$L3924=0),"",layerCost(IF($N3924="",X$8,$N3924),X$4,X$5,$L3924)*MAX($K3924,1)*IF($M3924="",X$7,$M3924)/100)</f>
        <v/>
      </c>
      <c r="Y3924" s="84"/>
      <c r="Z3924" s="88" t="str">
        <f>IF(OR(Z$4="",Z$4=0,Z$5="",Z$7=0,Z$7="",Z$8="",$L3924="",$L3924=0),"",layerCost(IF($N3924="",Z$8,$N3924),Z$4,Z$5,$L3924)*MAX($K3924,1)*IF($M3924="",Z$7,$M3924)/100)</f>
        <v/>
      </c>
    </row>
    <row r="3925" spans="16:26" x14ac:dyDescent="0.2">
      <c r="P3925" s="88" t="str">
        <f>IF(OR(P$4="",P$4=0,P$5="",P$7=0,P$7="",P$8="",$L3925="",$L3925=0),"",layerCost(IF($N3925="",P$8,$N3925),P$4,P$5,$L3925)*MAX($K3925,1)*IF($M3925="",P$7,$M3925)/100)</f>
        <v/>
      </c>
      <c r="Q3925" s="84"/>
      <c r="R3925" s="88" t="str">
        <f>IF(OR(R$4="",R$4=0,R$5="",R$7=0,R$7="",R$8="",$L3925="",$L3925=0),"",layerCost(IF($N3925="",R$8,$N3925),R$4,R$5,$L3925)*MAX($K3925,1)*IF($M3925="",R$7,$M3925)/100)</f>
        <v/>
      </c>
      <c r="S3925" s="84"/>
      <c r="T3925" s="88" t="str">
        <f>IF(OR(T$4="",T$4=0,T$5="",T$7=0,T$7="",T$8="",$L3925="",$L3925=0),"",layerCost(IF($N3925="",T$8,$N3925),T$4,T$5,$L3925)*MAX($K3925,1)*IF($M3925="",T$7,$M3925)/100)</f>
        <v/>
      </c>
      <c r="U3925" s="84"/>
      <c r="V3925" s="88" t="str">
        <f>IF(OR(V$4="",V$4=0,V$5="",V$7=0,V$7="",V$8="",$L3925="",$L3925=0),"",layerCost(IF($N3925="",V$8,$N3925),V$4,V$5,$L3925)*MAX($K3925,1)*IF($M3925="",V$7,$M3925)/100)</f>
        <v/>
      </c>
      <c r="W3925" s="84"/>
      <c r="X3925" s="88" t="str">
        <f>IF(OR(X$4="",X$4=0,X$5="",X$7=0,X$7="",X$8="",$L3925="",$L3925=0),"",layerCost(IF($N3925="",X$8,$N3925),X$4,X$5,$L3925)*MAX($K3925,1)*IF($M3925="",X$7,$M3925)/100)</f>
        <v/>
      </c>
      <c r="Y3925" s="84"/>
      <c r="Z3925" s="88" t="str">
        <f>IF(OR(Z$4="",Z$4=0,Z$5="",Z$7=0,Z$7="",Z$8="",$L3925="",$L3925=0),"",layerCost(IF($N3925="",Z$8,$N3925),Z$4,Z$5,$L3925)*MAX($K3925,1)*IF($M3925="",Z$7,$M3925)/100)</f>
        <v/>
      </c>
    </row>
    <row r="3926" spans="16:26" x14ac:dyDescent="0.2">
      <c r="P3926" s="88" t="str">
        <f>IF(OR(P$4="",P$4=0,P$5="",P$7=0,P$7="",P$8="",$L3926="",$L3926=0),"",layerCost(IF($N3926="",P$8,$N3926),P$4,P$5,$L3926)*MAX($K3926,1)*IF($M3926="",P$7,$M3926)/100)</f>
        <v/>
      </c>
      <c r="Q3926" s="84"/>
      <c r="R3926" s="88" t="str">
        <f>IF(OR(R$4="",R$4=0,R$5="",R$7=0,R$7="",R$8="",$L3926="",$L3926=0),"",layerCost(IF($N3926="",R$8,$N3926),R$4,R$5,$L3926)*MAX($K3926,1)*IF($M3926="",R$7,$M3926)/100)</f>
        <v/>
      </c>
      <c r="S3926" s="84"/>
      <c r="T3926" s="88" t="str">
        <f>IF(OR(T$4="",T$4=0,T$5="",T$7=0,T$7="",T$8="",$L3926="",$L3926=0),"",layerCost(IF($N3926="",T$8,$N3926),T$4,T$5,$L3926)*MAX($K3926,1)*IF($M3926="",T$7,$M3926)/100)</f>
        <v/>
      </c>
      <c r="U3926" s="84"/>
      <c r="V3926" s="88" t="str">
        <f>IF(OR(V$4="",V$4=0,V$5="",V$7=0,V$7="",V$8="",$L3926="",$L3926=0),"",layerCost(IF($N3926="",V$8,$N3926),V$4,V$5,$L3926)*MAX($K3926,1)*IF($M3926="",V$7,$M3926)/100)</f>
        <v/>
      </c>
      <c r="W3926" s="84"/>
      <c r="X3926" s="88" t="str">
        <f>IF(OR(X$4="",X$4=0,X$5="",X$7=0,X$7="",X$8="",$L3926="",$L3926=0),"",layerCost(IF($N3926="",X$8,$N3926),X$4,X$5,$L3926)*MAX($K3926,1)*IF($M3926="",X$7,$M3926)/100)</f>
        <v/>
      </c>
      <c r="Y3926" s="84"/>
      <c r="Z3926" s="88" t="str">
        <f>IF(OR(Z$4="",Z$4=0,Z$5="",Z$7=0,Z$7="",Z$8="",$L3926="",$L3926=0),"",layerCost(IF($N3926="",Z$8,$N3926),Z$4,Z$5,$L3926)*MAX($K3926,1)*IF($M3926="",Z$7,$M3926)/100)</f>
        <v/>
      </c>
    </row>
    <row r="3927" spans="16:26" x14ac:dyDescent="0.2">
      <c r="P3927" s="88" t="str">
        <f>IF(OR(P$4="",P$4=0,P$5="",P$7=0,P$7="",P$8="",$L3927="",$L3927=0),"",layerCost(IF($N3927="",P$8,$N3927),P$4,P$5,$L3927)*MAX($K3927,1)*IF($M3927="",P$7,$M3927)/100)</f>
        <v/>
      </c>
      <c r="Q3927" s="84"/>
      <c r="R3927" s="88" t="str">
        <f>IF(OR(R$4="",R$4=0,R$5="",R$7=0,R$7="",R$8="",$L3927="",$L3927=0),"",layerCost(IF($N3927="",R$8,$N3927),R$4,R$5,$L3927)*MAX($K3927,1)*IF($M3927="",R$7,$M3927)/100)</f>
        <v/>
      </c>
      <c r="S3927" s="84"/>
      <c r="T3927" s="88" t="str">
        <f>IF(OR(T$4="",T$4=0,T$5="",T$7=0,T$7="",T$8="",$L3927="",$L3927=0),"",layerCost(IF($N3927="",T$8,$N3927),T$4,T$5,$L3927)*MAX($K3927,1)*IF($M3927="",T$7,$M3927)/100)</f>
        <v/>
      </c>
      <c r="U3927" s="84"/>
      <c r="V3927" s="88" t="str">
        <f>IF(OR(V$4="",V$4=0,V$5="",V$7=0,V$7="",V$8="",$L3927="",$L3927=0),"",layerCost(IF($N3927="",V$8,$N3927),V$4,V$5,$L3927)*MAX($K3927,1)*IF($M3927="",V$7,$M3927)/100)</f>
        <v/>
      </c>
      <c r="W3927" s="84"/>
      <c r="X3927" s="88" t="str">
        <f>IF(OR(X$4="",X$4=0,X$5="",X$7=0,X$7="",X$8="",$L3927="",$L3927=0),"",layerCost(IF($N3927="",X$8,$N3927),X$4,X$5,$L3927)*MAX($K3927,1)*IF($M3927="",X$7,$M3927)/100)</f>
        <v/>
      </c>
      <c r="Y3927" s="84"/>
      <c r="Z3927" s="88" t="str">
        <f>IF(OR(Z$4="",Z$4=0,Z$5="",Z$7=0,Z$7="",Z$8="",$L3927="",$L3927=0),"",layerCost(IF($N3927="",Z$8,$N3927),Z$4,Z$5,$L3927)*MAX($K3927,1)*IF($M3927="",Z$7,$M3927)/100)</f>
        <v/>
      </c>
    </row>
    <row r="3928" spans="16:26" x14ac:dyDescent="0.2">
      <c r="P3928" s="88" t="str">
        <f>IF(OR(P$4="",P$4=0,P$5="",P$7=0,P$7="",P$8="",$L3928="",$L3928=0),"",layerCost(IF($N3928="",P$8,$N3928),P$4,P$5,$L3928)*MAX($K3928,1)*IF($M3928="",P$7,$M3928)/100)</f>
        <v/>
      </c>
      <c r="Q3928" s="84"/>
      <c r="R3928" s="88" t="str">
        <f>IF(OR(R$4="",R$4=0,R$5="",R$7=0,R$7="",R$8="",$L3928="",$L3928=0),"",layerCost(IF($N3928="",R$8,$N3928),R$4,R$5,$L3928)*MAX($K3928,1)*IF($M3928="",R$7,$M3928)/100)</f>
        <v/>
      </c>
      <c r="S3928" s="84"/>
      <c r="T3928" s="88" t="str">
        <f>IF(OR(T$4="",T$4=0,T$5="",T$7=0,T$7="",T$8="",$L3928="",$L3928=0),"",layerCost(IF($N3928="",T$8,$N3928),T$4,T$5,$L3928)*MAX($K3928,1)*IF($M3928="",T$7,$M3928)/100)</f>
        <v/>
      </c>
      <c r="U3928" s="84"/>
      <c r="V3928" s="88" t="str">
        <f>IF(OR(V$4="",V$4=0,V$5="",V$7=0,V$7="",V$8="",$L3928="",$L3928=0),"",layerCost(IF($N3928="",V$8,$N3928),V$4,V$5,$L3928)*MAX($K3928,1)*IF($M3928="",V$7,$M3928)/100)</f>
        <v/>
      </c>
      <c r="W3928" s="84"/>
      <c r="X3928" s="88" t="str">
        <f>IF(OR(X$4="",X$4=0,X$5="",X$7=0,X$7="",X$8="",$L3928="",$L3928=0),"",layerCost(IF($N3928="",X$8,$N3928),X$4,X$5,$L3928)*MAX($K3928,1)*IF($M3928="",X$7,$M3928)/100)</f>
        <v/>
      </c>
      <c r="Y3928" s="84"/>
      <c r="Z3928" s="88" t="str">
        <f>IF(OR(Z$4="",Z$4=0,Z$5="",Z$7=0,Z$7="",Z$8="",$L3928="",$L3928=0),"",layerCost(IF($N3928="",Z$8,$N3928),Z$4,Z$5,$L3928)*MAX($K3928,1)*IF($M3928="",Z$7,$M3928)/100)</f>
        <v/>
      </c>
    </row>
    <row r="3929" spans="16:26" x14ac:dyDescent="0.2">
      <c r="P3929" s="88" t="str">
        <f>IF(OR(P$4="",P$4=0,P$5="",P$7=0,P$7="",P$8="",$L3929="",$L3929=0),"",layerCost(IF($N3929="",P$8,$N3929),P$4,P$5,$L3929)*MAX($K3929,1)*IF($M3929="",P$7,$M3929)/100)</f>
        <v/>
      </c>
      <c r="Q3929" s="84"/>
      <c r="R3929" s="88" t="str">
        <f>IF(OR(R$4="",R$4=0,R$5="",R$7=0,R$7="",R$8="",$L3929="",$L3929=0),"",layerCost(IF($N3929="",R$8,$N3929),R$4,R$5,$L3929)*MAX($K3929,1)*IF($M3929="",R$7,$M3929)/100)</f>
        <v/>
      </c>
      <c r="S3929" s="84"/>
      <c r="T3929" s="88" t="str">
        <f>IF(OR(T$4="",T$4=0,T$5="",T$7=0,T$7="",T$8="",$L3929="",$L3929=0),"",layerCost(IF($N3929="",T$8,$N3929),T$4,T$5,$L3929)*MAX($K3929,1)*IF($M3929="",T$7,$M3929)/100)</f>
        <v/>
      </c>
      <c r="U3929" s="84"/>
      <c r="V3929" s="88" t="str">
        <f>IF(OR(V$4="",V$4=0,V$5="",V$7=0,V$7="",V$8="",$L3929="",$L3929=0),"",layerCost(IF($N3929="",V$8,$N3929),V$4,V$5,$L3929)*MAX($K3929,1)*IF($M3929="",V$7,$M3929)/100)</f>
        <v/>
      </c>
      <c r="W3929" s="84"/>
      <c r="X3929" s="88" t="str">
        <f>IF(OR(X$4="",X$4=0,X$5="",X$7=0,X$7="",X$8="",$L3929="",$L3929=0),"",layerCost(IF($N3929="",X$8,$N3929),X$4,X$5,$L3929)*MAX($K3929,1)*IF($M3929="",X$7,$M3929)/100)</f>
        <v/>
      </c>
      <c r="Y3929" s="84"/>
      <c r="Z3929" s="88" t="str">
        <f>IF(OR(Z$4="",Z$4=0,Z$5="",Z$7=0,Z$7="",Z$8="",$L3929="",$L3929=0),"",layerCost(IF($N3929="",Z$8,$N3929),Z$4,Z$5,$L3929)*MAX($K3929,1)*IF($M3929="",Z$7,$M3929)/100)</f>
        <v/>
      </c>
    </row>
    <row r="3930" spans="16:26" x14ac:dyDescent="0.2">
      <c r="P3930" s="88" t="str">
        <f>IF(OR(P$4="",P$4=0,P$5="",P$7=0,P$7="",P$8="",$L3930="",$L3930=0),"",layerCost(IF($N3930="",P$8,$N3930),P$4,P$5,$L3930)*MAX($K3930,1)*IF($M3930="",P$7,$M3930)/100)</f>
        <v/>
      </c>
      <c r="Q3930" s="84"/>
      <c r="R3930" s="88" t="str">
        <f>IF(OR(R$4="",R$4=0,R$5="",R$7=0,R$7="",R$8="",$L3930="",$L3930=0),"",layerCost(IF($N3930="",R$8,$N3930),R$4,R$5,$L3930)*MAX($K3930,1)*IF($M3930="",R$7,$M3930)/100)</f>
        <v/>
      </c>
      <c r="S3930" s="84"/>
      <c r="T3930" s="88" t="str">
        <f>IF(OR(T$4="",T$4=0,T$5="",T$7=0,T$7="",T$8="",$L3930="",$L3930=0),"",layerCost(IF($N3930="",T$8,$N3930),T$4,T$5,$L3930)*MAX($K3930,1)*IF($M3930="",T$7,$M3930)/100)</f>
        <v/>
      </c>
      <c r="U3930" s="84"/>
      <c r="V3930" s="88" t="str">
        <f>IF(OR(V$4="",V$4=0,V$5="",V$7=0,V$7="",V$8="",$L3930="",$L3930=0),"",layerCost(IF($N3930="",V$8,$N3930),V$4,V$5,$L3930)*MAX($K3930,1)*IF($M3930="",V$7,$M3930)/100)</f>
        <v/>
      </c>
      <c r="W3930" s="84"/>
      <c r="X3930" s="88" t="str">
        <f>IF(OR(X$4="",X$4=0,X$5="",X$7=0,X$7="",X$8="",$L3930="",$L3930=0),"",layerCost(IF($N3930="",X$8,$N3930),X$4,X$5,$L3930)*MAX($K3930,1)*IF($M3930="",X$7,$M3930)/100)</f>
        <v/>
      </c>
      <c r="Y3930" s="84"/>
      <c r="Z3930" s="88" t="str">
        <f>IF(OR(Z$4="",Z$4=0,Z$5="",Z$7=0,Z$7="",Z$8="",$L3930="",$L3930=0),"",layerCost(IF($N3930="",Z$8,$N3930),Z$4,Z$5,$L3930)*MAX($K3930,1)*IF($M3930="",Z$7,$M3930)/100)</f>
        <v/>
      </c>
    </row>
    <row r="3931" spans="16:26" x14ac:dyDescent="0.2">
      <c r="P3931" s="88" t="str">
        <f>IF(OR(P$4="",P$4=0,P$5="",P$7=0,P$7="",P$8="",$L3931="",$L3931=0),"",layerCost(IF($N3931="",P$8,$N3931),P$4,P$5,$L3931)*MAX($K3931,1)*IF($M3931="",P$7,$M3931)/100)</f>
        <v/>
      </c>
      <c r="Q3931" s="84"/>
      <c r="R3931" s="88" t="str">
        <f>IF(OR(R$4="",R$4=0,R$5="",R$7=0,R$7="",R$8="",$L3931="",$L3931=0),"",layerCost(IF($N3931="",R$8,$N3931),R$4,R$5,$L3931)*MAX($K3931,1)*IF($M3931="",R$7,$M3931)/100)</f>
        <v/>
      </c>
      <c r="S3931" s="84"/>
      <c r="T3931" s="88" t="str">
        <f>IF(OR(T$4="",T$4=0,T$5="",T$7=0,T$7="",T$8="",$L3931="",$L3931=0),"",layerCost(IF($N3931="",T$8,$N3931),T$4,T$5,$L3931)*MAX($K3931,1)*IF($M3931="",T$7,$M3931)/100)</f>
        <v/>
      </c>
      <c r="U3931" s="84"/>
      <c r="V3931" s="88" t="str">
        <f>IF(OR(V$4="",V$4=0,V$5="",V$7=0,V$7="",V$8="",$L3931="",$L3931=0),"",layerCost(IF($N3931="",V$8,$N3931),V$4,V$5,$L3931)*MAX($K3931,1)*IF($M3931="",V$7,$M3931)/100)</f>
        <v/>
      </c>
      <c r="W3931" s="84"/>
      <c r="X3931" s="88" t="str">
        <f>IF(OR(X$4="",X$4=0,X$5="",X$7=0,X$7="",X$8="",$L3931="",$L3931=0),"",layerCost(IF($N3931="",X$8,$N3931),X$4,X$5,$L3931)*MAX($K3931,1)*IF($M3931="",X$7,$M3931)/100)</f>
        <v/>
      </c>
      <c r="Y3931" s="84"/>
      <c r="Z3931" s="88" t="str">
        <f>IF(OR(Z$4="",Z$4=0,Z$5="",Z$7=0,Z$7="",Z$8="",$L3931="",$L3931=0),"",layerCost(IF($N3931="",Z$8,$N3931),Z$4,Z$5,$L3931)*MAX($K3931,1)*IF($M3931="",Z$7,$M3931)/100)</f>
        <v/>
      </c>
    </row>
    <row r="3932" spans="16:26" x14ac:dyDescent="0.2">
      <c r="P3932" s="88" t="str">
        <f>IF(OR(P$4="",P$4=0,P$5="",P$7=0,P$7="",P$8="",$L3932="",$L3932=0),"",layerCost(IF($N3932="",P$8,$N3932),P$4,P$5,$L3932)*MAX($K3932,1)*IF($M3932="",P$7,$M3932)/100)</f>
        <v/>
      </c>
      <c r="Q3932" s="84"/>
      <c r="R3932" s="88" t="str">
        <f>IF(OR(R$4="",R$4=0,R$5="",R$7=0,R$7="",R$8="",$L3932="",$L3932=0),"",layerCost(IF($N3932="",R$8,$N3932),R$4,R$5,$L3932)*MAX($K3932,1)*IF($M3932="",R$7,$M3932)/100)</f>
        <v/>
      </c>
      <c r="S3932" s="84"/>
      <c r="T3932" s="88" t="str">
        <f>IF(OR(T$4="",T$4=0,T$5="",T$7=0,T$7="",T$8="",$L3932="",$L3932=0),"",layerCost(IF($N3932="",T$8,$N3932),T$4,T$5,$L3932)*MAX($K3932,1)*IF($M3932="",T$7,$M3932)/100)</f>
        <v/>
      </c>
      <c r="U3932" s="84"/>
      <c r="V3932" s="88" t="str">
        <f>IF(OR(V$4="",V$4=0,V$5="",V$7=0,V$7="",V$8="",$L3932="",$L3932=0),"",layerCost(IF($N3932="",V$8,$N3932),V$4,V$5,$L3932)*MAX($K3932,1)*IF($M3932="",V$7,$M3932)/100)</f>
        <v/>
      </c>
      <c r="W3932" s="84"/>
      <c r="X3932" s="88" t="str">
        <f>IF(OR(X$4="",X$4=0,X$5="",X$7=0,X$7="",X$8="",$L3932="",$L3932=0),"",layerCost(IF($N3932="",X$8,$N3932),X$4,X$5,$L3932)*MAX($K3932,1)*IF($M3932="",X$7,$M3932)/100)</f>
        <v/>
      </c>
      <c r="Y3932" s="84"/>
      <c r="Z3932" s="88" t="str">
        <f>IF(OR(Z$4="",Z$4=0,Z$5="",Z$7=0,Z$7="",Z$8="",$L3932="",$L3932=0),"",layerCost(IF($N3932="",Z$8,$N3932),Z$4,Z$5,$L3932)*MAX($K3932,1)*IF($M3932="",Z$7,$M3932)/100)</f>
        <v/>
      </c>
    </row>
    <row r="3933" spans="16:26" x14ac:dyDescent="0.2">
      <c r="P3933" s="88" t="str">
        <f>IF(OR(P$4="",P$4=0,P$5="",P$7=0,P$7="",P$8="",$L3933="",$L3933=0),"",layerCost(IF($N3933="",P$8,$N3933),P$4,P$5,$L3933)*MAX($K3933,1)*IF($M3933="",P$7,$M3933)/100)</f>
        <v/>
      </c>
      <c r="Q3933" s="84"/>
      <c r="R3933" s="88" t="str">
        <f>IF(OR(R$4="",R$4=0,R$5="",R$7=0,R$7="",R$8="",$L3933="",$L3933=0),"",layerCost(IF($N3933="",R$8,$N3933),R$4,R$5,$L3933)*MAX($K3933,1)*IF($M3933="",R$7,$M3933)/100)</f>
        <v/>
      </c>
      <c r="S3933" s="84"/>
      <c r="T3933" s="88" t="str">
        <f>IF(OR(T$4="",T$4=0,T$5="",T$7=0,T$7="",T$8="",$L3933="",$L3933=0),"",layerCost(IF($N3933="",T$8,$N3933),T$4,T$5,$L3933)*MAX($K3933,1)*IF($M3933="",T$7,$M3933)/100)</f>
        <v/>
      </c>
      <c r="U3933" s="84"/>
      <c r="V3933" s="88" t="str">
        <f>IF(OR(V$4="",V$4=0,V$5="",V$7=0,V$7="",V$8="",$L3933="",$L3933=0),"",layerCost(IF($N3933="",V$8,$N3933),V$4,V$5,$L3933)*MAX($K3933,1)*IF($M3933="",V$7,$M3933)/100)</f>
        <v/>
      </c>
      <c r="W3933" s="84"/>
      <c r="X3933" s="88" t="str">
        <f>IF(OR(X$4="",X$4=0,X$5="",X$7=0,X$7="",X$8="",$L3933="",$L3933=0),"",layerCost(IF($N3933="",X$8,$N3933),X$4,X$5,$L3933)*MAX($K3933,1)*IF($M3933="",X$7,$M3933)/100)</f>
        <v/>
      </c>
      <c r="Y3933" s="84"/>
      <c r="Z3933" s="88" t="str">
        <f>IF(OR(Z$4="",Z$4=0,Z$5="",Z$7=0,Z$7="",Z$8="",$L3933="",$L3933=0),"",layerCost(IF($N3933="",Z$8,$N3933),Z$4,Z$5,$L3933)*MAX($K3933,1)*IF($M3933="",Z$7,$M3933)/100)</f>
        <v/>
      </c>
    </row>
    <row r="3934" spans="16:26" x14ac:dyDescent="0.2">
      <c r="P3934" s="88" t="str">
        <f>IF(OR(P$4="",P$4=0,P$5="",P$7=0,P$7="",P$8="",$L3934="",$L3934=0),"",layerCost(IF($N3934="",P$8,$N3934),P$4,P$5,$L3934)*MAX($K3934,1)*IF($M3934="",P$7,$M3934)/100)</f>
        <v/>
      </c>
      <c r="Q3934" s="84"/>
      <c r="R3934" s="88" t="str">
        <f>IF(OR(R$4="",R$4=0,R$5="",R$7=0,R$7="",R$8="",$L3934="",$L3934=0),"",layerCost(IF($N3934="",R$8,$N3934),R$4,R$5,$L3934)*MAX($K3934,1)*IF($M3934="",R$7,$M3934)/100)</f>
        <v/>
      </c>
      <c r="S3934" s="84"/>
      <c r="T3934" s="88" t="str">
        <f>IF(OR(T$4="",T$4=0,T$5="",T$7=0,T$7="",T$8="",$L3934="",$L3934=0),"",layerCost(IF($N3934="",T$8,$N3934),T$4,T$5,$L3934)*MAX($K3934,1)*IF($M3934="",T$7,$M3934)/100)</f>
        <v/>
      </c>
      <c r="U3934" s="84"/>
      <c r="V3934" s="88" t="str">
        <f>IF(OR(V$4="",V$4=0,V$5="",V$7=0,V$7="",V$8="",$L3934="",$L3934=0),"",layerCost(IF($N3934="",V$8,$N3934),V$4,V$5,$L3934)*MAX($K3934,1)*IF($M3934="",V$7,$M3934)/100)</f>
        <v/>
      </c>
      <c r="W3934" s="84"/>
      <c r="X3934" s="88" t="str">
        <f>IF(OR(X$4="",X$4=0,X$5="",X$7=0,X$7="",X$8="",$L3934="",$L3934=0),"",layerCost(IF($N3934="",X$8,$N3934),X$4,X$5,$L3934)*MAX($K3934,1)*IF($M3934="",X$7,$M3934)/100)</f>
        <v/>
      </c>
      <c r="Y3934" s="84"/>
      <c r="Z3934" s="88" t="str">
        <f>IF(OR(Z$4="",Z$4=0,Z$5="",Z$7=0,Z$7="",Z$8="",$L3934="",$L3934=0),"",layerCost(IF($N3934="",Z$8,$N3934),Z$4,Z$5,$L3934)*MAX($K3934,1)*IF($M3934="",Z$7,$M3934)/100)</f>
        <v/>
      </c>
    </row>
    <row r="3935" spans="16:26" x14ac:dyDescent="0.2">
      <c r="P3935" s="88" t="str">
        <f>IF(OR(P$4="",P$4=0,P$5="",P$7=0,P$7="",P$8="",$L3935="",$L3935=0),"",layerCost(IF($N3935="",P$8,$N3935),P$4,P$5,$L3935)*MAX($K3935,1)*IF($M3935="",P$7,$M3935)/100)</f>
        <v/>
      </c>
      <c r="Q3935" s="84"/>
      <c r="R3935" s="88" t="str">
        <f>IF(OR(R$4="",R$4=0,R$5="",R$7=0,R$7="",R$8="",$L3935="",$L3935=0),"",layerCost(IF($N3935="",R$8,$N3935),R$4,R$5,$L3935)*MAX($K3935,1)*IF($M3935="",R$7,$M3935)/100)</f>
        <v/>
      </c>
      <c r="S3935" s="84"/>
      <c r="T3935" s="88" t="str">
        <f>IF(OR(T$4="",T$4=0,T$5="",T$7=0,T$7="",T$8="",$L3935="",$L3935=0),"",layerCost(IF($N3935="",T$8,$N3935),T$4,T$5,$L3935)*MAX($K3935,1)*IF($M3935="",T$7,$M3935)/100)</f>
        <v/>
      </c>
      <c r="U3935" s="84"/>
      <c r="V3935" s="88" t="str">
        <f>IF(OR(V$4="",V$4=0,V$5="",V$7=0,V$7="",V$8="",$L3935="",$L3935=0),"",layerCost(IF($N3935="",V$8,$N3935),V$4,V$5,$L3935)*MAX($K3935,1)*IF($M3935="",V$7,$M3935)/100)</f>
        <v/>
      </c>
      <c r="W3935" s="84"/>
      <c r="X3935" s="88" t="str">
        <f>IF(OR(X$4="",X$4=0,X$5="",X$7=0,X$7="",X$8="",$L3935="",$L3935=0),"",layerCost(IF($N3935="",X$8,$N3935),X$4,X$5,$L3935)*MAX($K3935,1)*IF($M3935="",X$7,$M3935)/100)</f>
        <v/>
      </c>
      <c r="Y3935" s="84"/>
      <c r="Z3935" s="88" t="str">
        <f>IF(OR(Z$4="",Z$4=0,Z$5="",Z$7=0,Z$7="",Z$8="",$L3935="",$L3935=0),"",layerCost(IF($N3935="",Z$8,$N3935),Z$4,Z$5,$L3935)*MAX($K3935,1)*IF($M3935="",Z$7,$M3935)/100)</f>
        <v/>
      </c>
    </row>
    <row r="3936" spans="16:26" x14ac:dyDescent="0.2">
      <c r="P3936" s="88" t="str">
        <f>IF(OR(P$4="",P$4=0,P$5="",P$7=0,P$7="",P$8="",$L3936="",$L3936=0),"",layerCost(IF($N3936="",P$8,$N3936),P$4,P$5,$L3936)*MAX($K3936,1)*IF($M3936="",P$7,$M3936)/100)</f>
        <v/>
      </c>
      <c r="Q3936" s="84"/>
      <c r="R3936" s="88" t="str">
        <f>IF(OR(R$4="",R$4=0,R$5="",R$7=0,R$7="",R$8="",$L3936="",$L3936=0),"",layerCost(IF($N3936="",R$8,$N3936),R$4,R$5,$L3936)*MAX($K3936,1)*IF($M3936="",R$7,$M3936)/100)</f>
        <v/>
      </c>
      <c r="S3936" s="84"/>
      <c r="T3936" s="88" t="str">
        <f>IF(OR(T$4="",T$4=0,T$5="",T$7=0,T$7="",T$8="",$L3936="",$L3936=0),"",layerCost(IF($N3936="",T$8,$N3936),T$4,T$5,$L3936)*MAX($K3936,1)*IF($M3936="",T$7,$M3936)/100)</f>
        <v/>
      </c>
      <c r="U3936" s="84"/>
      <c r="V3936" s="88" t="str">
        <f>IF(OR(V$4="",V$4=0,V$5="",V$7=0,V$7="",V$8="",$L3936="",$L3936=0),"",layerCost(IF($N3936="",V$8,$N3936),V$4,V$5,$L3936)*MAX($K3936,1)*IF($M3936="",V$7,$M3936)/100)</f>
        <v/>
      </c>
      <c r="W3936" s="84"/>
      <c r="X3936" s="88" t="str">
        <f>IF(OR(X$4="",X$4=0,X$5="",X$7=0,X$7="",X$8="",$L3936="",$L3936=0),"",layerCost(IF($N3936="",X$8,$N3936),X$4,X$5,$L3936)*MAX($K3936,1)*IF($M3936="",X$7,$M3936)/100)</f>
        <v/>
      </c>
      <c r="Y3936" s="84"/>
      <c r="Z3936" s="88" t="str">
        <f>IF(OR(Z$4="",Z$4=0,Z$5="",Z$7=0,Z$7="",Z$8="",$L3936="",$L3936=0),"",layerCost(IF($N3936="",Z$8,$N3936),Z$4,Z$5,$L3936)*MAX($K3936,1)*IF($M3936="",Z$7,$M3936)/100)</f>
        <v/>
      </c>
    </row>
    <row r="3937" spans="16:26" x14ac:dyDescent="0.2">
      <c r="P3937" s="88" t="str">
        <f>IF(OR(P$4="",P$4=0,P$5="",P$7=0,P$7="",P$8="",$L3937="",$L3937=0),"",layerCost(IF($N3937="",P$8,$N3937),P$4,P$5,$L3937)*MAX($K3937,1)*IF($M3937="",P$7,$M3937)/100)</f>
        <v/>
      </c>
      <c r="Q3937" s="84"/>
      <c r="R3937" s="88" t="str">
        <f>IF(OR(R$4="",R$4=0,R$5="",R$7=0,R$7="",R$8="",$L3937="",$L3937=0),"",layerCost(IF($N3937="",R$8,$N3937),R$4,R$5,$L3937)*MAX($K3937,1)*IF($M3937="",R$7,$M3937)/100)</f>
        <v/>
      </c>
      <c r="S3937" s="84"/>
      <c r="T3937" s="88" t="str">
        <f>IF(OR(T$4="",T$4=0,T$5="",T$7=0,T$7="",T$8="",$L3937="",$L3937=0),"",layerCost(IF($N3937="",T$8,$N3937),T$4,T$5,$L3937)*MAX($K3937,1)*IF($M3937="",T$7,$M3937)/100)</f>
        <v/>
      </c>
      <c r="U3937" s="84"/>
      <c r="V3937" s="88" t="str">
        <f>IF(OR(V$4="",V$4=0,V$5="",V$7=0,V$7="",V$8="",$L3937="",$L3937=0),"",layerCost(IF($N3937="",V$8,$N3937),V$4,V$5,$L3937)*MAX($K3937,1)*IF($M3937="",V$7,$M3937)/100)</f>
        <v/>
      </c>
      <c r="W3937" s="84"/>
      <c r="X3937" s="88" t="str">
        <f>IF(OR(X$4="",X$4=0,X$5="",X$7=0,X$7="",X$8="",$L3937="",$L3937=0),"",layerCost(IF($N3937="",X$8,$N3937),X$4,X$5,$L3937)*MAX($K3937,1)*IF($M3937="",X$7,$M3937)/100)</f>
        <v/>
      </c>
      <c r="Y3937" s="84"/>
      <c r="Z3937" s="88" t="str">
        <f>IF(OR(Z$4="",Z$4=0,Z$5="",Z$7=0,Z$7="",Z$8="",$L3937="",$L3937=0),"",layerCost(IF($N3937="",Z$8,$N3937),Z$4,Z$5,$L3937)*MAX($K3937,1)*IF($M3937="",Z$7,$M3937)/100)</f>
        <v/>
      </c>
    </row>
    <row r="3938" spans="16:26" x14ac:dyDescent="0.2">
      <c r="P3938" s="88" t="str">
        <f>IF(OR(P$4="",P$4=0,P$5="",P$7=0,P$7="",P$8="",$L3938="",$L3938=0),"",layerCost(IF($N3938="",P$8,$N3938),P$4,P$5,$L3938)*MAX($K3938,1)*IF($M3938="",P$7,$M3938)/100)</f>
        <v/>
      </c>
      <c r="Q3938" s="84"/>
      <c r="R3938" s="88" t="str">
        <f>IF(OR(R$4="",R$4=0,R$5="",R$7=0,R$7="",R$8="",$L3938="",$L3938=0),"",layerCost(IF($N3938="",R$8,$N3938),R$4,R$5,$L3938)*MAX($K3938,1)*IF($M3938="",R$7,$M3938)/100)</f>
        <v/>
      </c>
      <c r="S3938" s="84"/>
      <c r="T3938" s="88" t="str">
        <f>IF(OR(T$4="",T$4=0,T$5="",T$7=0,T$7="",T$8="",$L3938="",$L3938=0),"",layerCost(IF($N3938="",T$8,$N3938),T$4,T$5,$L3938)*MAX($K3938,1)*IF($M3938="",T$7,$M3938)/100)</f>
        <v/>
      </c>
      <c r="U3938" s="84"/>
      <c r="V3938" s="88" t="str">
        <f>IF(OR(V$4="",V$4=0,V$5="",V$7=0,V$7="",V$8="",$L3938="",$L3938=0),"",layerCost(IF($N3938="",V$8,$N3938),V$4,V$5,$L3938)*MAX($K3938,1)*IF($M3938="",V$7,$M3938)/100)</f>
        <v/>
      </c>
      <c r="W3938" s="84"/>
      <c r="X3938" s="88" t="str">
        <f>IF(OR(X$4="",X$4=0,X$5="",X$7=0,X$7="",X$8="",$L3938="",$L3938=0),"",layerCost(IF($N3938="",X$8,$N3938),X$4,X$5,$L3938)*MAX($K3938,1)*IF($M3938="",X$7,$M3938)/100)</f>
        <v/>
      </c>
      <c r="Y3938" s="84"/>
      <c r="Z3938" s="88" t="str">
        <f>IF(OR(Z$4="",Z$4=0,Z$5="",Z$7=0,Z$7="",Z$8="",$L3938="",$L3938=0),"",layerCost(IF($N3938="",Z$8,$N3938),Z$4,Z$5,$L3938)*MAX($K3938,1)*IF($M3938="",Z$7,$M3938)/100)</f>
        <v/>
      </c>
    </row>
    <row r="3939" spans="16:26" x14ac:dyDescent="0.2">
      <c r="P3939" s="88" t="str">
        <f>IF(OR(P$4="",P$4=0,P$5="",P$7=0,P$7="",P$8="",$L3939="",$L3939=0),"",layerCost(IF($N3939="",P$8,$N3939),P$4,P$5,$L3939)*MAX($K3939,1)*IF($M3939="",P$7,$M3939)/100)</f>
        <v/>
      </c>
      <c r="Q3939" s="84"/>
      <c r="R3939" s="88" t="str">
        <f>IF(OR(R$4="",R$4=0,R$5="",R$7=0,R$7="",R$8="",$L3939="",$L3939=0),"",layerCost(IF($N3939="",R$8,$N3939),R$4,R$5,$L3939)*MAX($K3939,1)*IF($M3939="",R$7,$M3939)/100)</f>
        <v/>
      </c>
      <c r="S3939" s="84"/>
      <c r="T3939" s="88" t="str">
        <f>IF(OR(T$4="",T$4=0,T$5="",T$7=0,T$7="",T$8="",$L3939="",$L3939=0),"",layerCost(IF($N3939="",T$8,$N3939),T$4,T$5,$L3939)*MAX($K3939,1)*IF($M3939="",T$7,$M3939)/100)</f>
        <v/>
      </c>
      <c r="U3939" s="84"/>
      <c r="V3939" s="88" t="str">
        <f>IF(OR(V$4="",V$4=0,V$5="",V$7=0,V$7="",V$8="",$L3939="",$L3939=0),"",layerCost(IF($N3939="",V$8,$N3939),V$4,V$5,$L3939)*MAX($K3939,1)*IF($M3939="",V$7,$M3939)/100)</f>
        <v/>
      </c>
      <c r="W3939" s="84"/>
      <c r="X3939" s="88" t="str">
        <f>IF(OR(X$4="",X$4=0,X$5="",X$7=0,X$7="",X$8="",$L3939="",$L3939=0),"",layerCost(IF($N3939="",X$8,$N3939),X$4,X$5,$L3939)*MAX($K3939,1)*IF($M3939="",X$7,$M3939)/100)</f>
        <v/>
      </c>
      <c r="Y3939" s="84"/>
      <c r="Z3939" s="88" t="str">
        <f>IF(OR(Z$4="",Z$4=0,Z$5="",Z$7=0,Z$7="",Z$8="",$L3939="",$L3939=0),"",layerCost(IF($N3939="",Z$8,$N3939),Z$4,Z$5,$L3939)*MAX($K3939,1)*IF($M3939="",Z$7,$M3939)/100)</f>
        <v/>
      </c>
    </row>
    <row r="3940" spans="16:26" x14ac:dyDescent="0.2">
      <c r="P3940" s="88" t="str">
        <f>IF(OR(P$4="",P$4=0,P$5="",P$7=0,P$7="",P$8="",$L3940="",$L3940=0),"",layerCost(IF($N3940="",P$8,$N3940),P$4,P$5,$L3940)*MAX($K3940,1)*IF($M3940="",P$7,$M3940)/100)</f>
        <v/>
      </c>
      <c r="Q3940" s="84"/>
      <c r="R3940" s="88" t="str">
        <f>IF(OR(R$4="",R$4=0,R$5="",R$7=0,R$7="",R$8="",$L3940="",$L3940=0),"",layerCost(IF($N3940="",R$8,$N3940),R$4,R$5,$L3940)*MAX($K3940,1)*IF($M3940="",R$7,$M3940)/100)</f>
        <v/>
      </c>
      <c r="S3940" s="84"/>
      <c r="T3940" s="88" t="str">
        <f>IF(OR(T$4="",T$4=0,T$5="",T$7=0,T$7="",T$8="",$L3940="",$L3940=0),"",layerCost(IF($N3940="",T$8,$N3940),T$4,T$5,$L3940)*MAX($K3940,1)*IF($M3940="",T$7,$M3940)/100)</f>
        <v/>
      </c>
      <c r="U3940" s="84"/>
      <c r="V3940" s="88" t="str">
        <f>IF(OR(V$4="",V$4=0,V$5="",V$7=0,V$7="",V$8="",$L3940="",$L3940=0),"",layerCost(IF($N3940="",V$8,$N3940),V$4,V$5,$L3940)*MAX($K3940,1)*IF($M3940="",V$7,$M3940)/100)</f>
        <v/>
      </c>
      <c r="W3940" s="84"/>
      <c r="X3940" s="88" t="str">
        <f>IF(OR(X$4="",X$4=0,X$5="",X$7=0,X$7="",X$8="",$L3940="",$L3940=0),"",layerCost(IF($N3940="",X$8,$N3940),X$4,X$5,$L3940)*MAX($K3940,1)*IF($M3940="",X$7,$M3940)/100)</f>
        <v/>
      </c>
      <c r="Y3940" s="84"/>
      <c r="Z3940" s="88" t="str">
        <f>IF(OR(Z$4="",Z$4=0,Z$5="",Z$7=0,Z$7="",Z$8="",$L3940="",$L3940=0),"",layerCost(IF($N3940="",Z$8,$N3940),Z$4,Z$5,$L3940)*MAX($K3940,1)*IF($M3940="",Z$7,$M3940)/100)</f>
        <v/>
      </c>
    </row>
    <row r="3941" spans="16:26" x14ac:dyDescent="0.2">
      <c r="P3941" s="88" t="str">
        <f>IF(OR(P$4="",P$4=0,P$5="",P$7=0,P$7="",P$8="",$L3941="",$L3941=0),"",layerCost(IF($N3941="",P$8,$N3941),P$4,P$5,$L3941)*MAX($K3941,1)*IF($M3941="",P$7,$M3941)/100)</f>
        <v/>
      </c>
      <c r="Q3941" s="84"/>
      <c r="R3941" s="88" t="str">
        <f>IF(OR(R$4="",R$4=0,R$5="",R$7=0,R$7="",R$8="",$L3941="",$L3941=0),"",layerCost(IF($N3941="",R$8,$N3941),R$4,R$5,$L3941)*MAX($K3941,1)*IF($M3941="",R$7,$M3941)/100)</f>
        <v/>
      </c>
      <c r="S3941" s="84"/>
      <c r="T3941" s="88" t="str">
        <f>IF(OR(T$4="",T$4=0,T$5="",T$7=0,T$7="",T$8="",$L3941="",$L3941=0),"",layerCost(IF($N3941="",T$8,$N3941),T$4,T$5,$L3941)*MAX($K3941,1)*IF($M3941="",T$7,$M3941)/100)</f>
        <v/>
      </c>
      <c r="U3941" s="84"/>
      <c r="V3941" s="88" t="str">
        <f>IF(OR(V$4="",V$4=0,V$5="",V$7=0,V$7="",V$8="",$L3941="",$L3941=0),"",layerCost(IF($N3941="",V$8,$N3941),V$4,V$5,$L3941)*MAX($K3941,1)*IF($M3941="",V$7,$M3941)/100)</f>
        <v/>
      </c>
      <c r="W3941" s="84"/>
      <c r="X3941" s="88" t="str">
        <f>IF(OR(X$4="",X$4=0,X$5="",X$7=0,X$7="",X$8="",$L3941="",$L3941=0),"",layerCost(IF($N3941="",X$8,$N3941),X$4,X$5,$L3941)*MAX($K3941,1)*IF($M3941="",X$7,$M3941)/100)</f>
        <v/>
      </c>
      <c r="Y3941" s="84"/>
      <c r="Z3941" s="88" t="str">
        <f>IF(OR(Z$4="",Z$4=0,Z$5="",Z$7=0,Z$7="",Z$8="",$L3941="",$L3941=0),"",layerCost(IF($N3941="",Z$8,$N3941),Z$4,Z$5,$L3941)*MAX($K3941,1)*IF($M3941="",Z$7,$M3941)/100)</f>
        <v/>
      </c>
    </row>
    <row r="3942" spans="16:26" x14ac:dyDescent="0.2">
      <c r="P3942" s="88" t="str">
        <f>IF(OR(P$4="",P$4=0,P$5="",P$7=0,P$7="",P$8="",$L3942="",$L3942=0),"",layerCost(IF($N3942="",P$8,$N3942),P$4,P$5,$L3942)*MAX($K3942,1)*IF($M3942="",P$7,$M3942)/100)</f>
        <v/>
      </c>
      <c r="Q3942" s="84"/>
      <c r="R3942" s="88" t="str">
        <f>IF(OR(R$4="",R$4=0,R$5="",R$7=0,R$7="",R$8="",$L3942="",$L3942=0),"",layerCost(IF($N3942="",R$8,$N3942),R$4,R$5,$L3942)*MAX($K3942,1)*IF($M3942="",R$7,$M3942)/100)</f>
        <v/>
      </c>
      <c r="S3942" s="84"/>
      <c r="T3942" s="88" t="str">
        <f>IF(OR(T$4="",T$4=0,T$5="",T$7=0,T$7="",T$8="",$L3942="",$L3942=0),"",layerCost(IF($N3942="",T$8,$N3942),T$4,T$5,$L3942)*MAX($K3942,1)*IF($M3942="",T$7,$M3942)/100)</f>
        <v/>
      </c>
      <c r="U3942" s="84"/>
      <c r="V3942" s="88" t="str">
        <f>IF(OR(V$4="",V$4=0,V$5="",V$7=0,V$7="",V$8="",$L3942="",$L3942=0),"",layerCost(IF($N3942="",V$8,$N3942),V$4,V$5,$L3942)*MAX($K3942,1)*IF($M3942="",V$7,$M3942)/100)</f>
        <v/>
      </c>
      <c r="W3942" s="84"/>
      <c r="X3942" s="88" t="str">
        <f>IF(OR(X$4="",X$4=0,X$5="",X$7=0,X$7="",X$8="",$L3942="",$L3942=0),"",layerCost(IF($N3942="",X$8,$N3942),X$4,X$5,$L3942)*MAX($K3942,1)*IF($M3942="",X$7,$M3942)/100)</f>
        <v/>
      </c>
      <c r="Y3942" s="84"/>
      <c r="Z3942" s="88" t="str">
        <f>IF(OR(Z$4="",Z$4=0,Z$5="",Z$7=0,Z$7="",Z$8="",$L3942="",$L3942=0),"",layerCost(IF($N3942="",Z$8,$N3942),Z$4,Z$5,$L3942)*MAX($K3942,1)*IF($M3942="",Z$7,$M3942)/100)</f>
        <v/>
      </c>
    </row>
    <row r="3943" spans="16:26" x14ac:dyDescent="0.2">
      <c r="P3943" s="88" t="str">
        <f>IF(OR(P$4="",P$4=0,P$5="",P$7=0,P$7="",P$8="",$L3943="",$L3943=0),"",layerCost(IF($N3943="",P$8,$N3943),P$4,P$5,$L3943)*MAX($K3943,1)*IF($M3943="",P$7,$M3943)/100)</f>
        <v/>
      </c>
      <c r="Q3943" s="84"/>
      <c r="R3943" s="88" t="str">
        <f>IF(OR(R$4="",R$4=0,R$5="",R$7=0,R$7="",R$8="",$L3943="",$L3943=0),"",layerCost(IF($N3943="",R$8,$N3943),R$4,R$5,$L3943)*MAX($K3943,1)*IF($M3943="",R$7,$M3943)/100)</f>
        <v/>
      </c>
      <c r="S3943" s="84"/>
      <c r="T3943" s="88" t="str">
        <f>IF(OR(T$4="",T$4=0,T$5="",T$7=0,T$7="",T$8="",$L3943="",$L3943=0),"",layerCost(IF($N3943="",T$8,$N3943),T$4,T$5,$L3943)*MAX($K3943,1)*IF($M3943="",T$7,$M3943)/100)</f>
        <v/>
      </c>
      <c r="U3943" s="84"/>
      <c r="V3943" s="88" t="str">
        <f>IF(OR(V$4="",V$4=0,V$5="",V$7=0,V$7="",V$8="",$L3943="",$L3943=0),"",layerCost(IF($N3943="",V$8,$N3943),V$4,V$5,$L3943)*MAX($K3943,1)*IF($M3943="",V$7,$M3943)/100)</f>
        <v/>
      </c>
      <c r="W3943" s="84"/>
      <c r="X3943" s="88" t="str">
        <f>IF(OR(X$4="",X$4=0,X$5="",X$7=0,X$7="",X$8="",$L3943="",$L3943=0),"",layerCost(IF($N3943="",X$8,$N3943),X$4,X$5,$L3943)*MAX($K3943,1)*IF($M3943="",X$7,$M3943)/100)</f>
        <v/>
      </c>
      <c r="Y3943" s="84"/>
      <c r="Z3943" s="88" t="str">
        <f>IF(OR(Z$4="",Z$4=0,Z$5="",Z$7=0,Z$7="",Z$8="",$L3943="",$L3943=0),"",layerCost(IF($N3943="",Z$8,$N3943),Z$4,Z$5,$L3943)*MAX($K3943,1)*IF($M3943="",Z$7,$M3943)/100)</f>
        <v/>
      </c>
    </row>
    <row r="3944" spans="16:26" x14ac:dyDescent="0.2">
      <c r="P3944" s="88" t="str">
        <f>IF(OR(P$4="",P$4=0,P$5="",P$7=0,P$7="",P$8="",$L3944="",$L3944=0),"",layerCost(IF($N3944="",P$8,$N3944),P$4,P$5,$L3944)*MAX($K3944,1)*IF($M3944="",P$7,$M3944)/100)</f>
        <v/>
      </c>
      <c r="Q3944" s="84"/>
      <c r="R3944" s="88" t="str">
        <f>IF(OR(R$4="",R$4=0,R$5="",R$7=0,R$7="",R$8="",$L3944="",$L3944=0),"",layerCost(IF($N3944="",R$8,$N3944),R$4,R$5,$L3944)*MAX($K3944,1)*IF($M3944="",R$7,$M3944)/100)</f>
        <v/>
      </c>
      <c r="S3944" s="84"/>
      <c r="T3944" s="88" t="str">
        <f>IF(OR(T$4="",T$4=0,T$5="",T$7=0,T$7="",T$8="",$L3944="",$L3944=0),"",layerCost(IF($N3944="",T$8,$N3944),T$4,T$5,$L3944)*MAX($K3944,1)*IF($M3944="",T$7,$M3944)/100)</f>
        <v/>
      </c>
      <c r="U3944" s="84"/>
      <c r="V3944" s="88" t="str">
        <f>IF(OR(V$4="",V$4=0,V$5="",V$7=0,V$7="",V$8="",$L3944="",$L3944=0),"",layerCost(IF($N3944="",V$8,$N3944),V$4,V$5,$L3944)*MAX($K3944,1)*IF($M3944="",V$7,$M3944)/100)</f>
        <v/>
      </c>
      <c r="W3944" s="84"/>
      <c r="X3944" s="88" t="str">
        <f>IF(OR(X$4="",X$4=0,X$5="",X$7=0,X$7="",X$8="",$L3944="",$L3944=0),"",layerCost(IF($N3944="",X$8,$N3944),X$4,X$5,$L3944)*MAX($K3944,1)*IF($M3944="",X$7,$M3944)/100)</f>
        <v/>
      </c>
      <c r="Y3944" s="84"/>
      <c r="Z3944" s="88" t="str">
        <f>IF(OR(Z$4="",Z$4=0,Z$5="",Z$7=0,Z$7="",Z$8="",$L3944="",$L3944=0),"",layerCost(IF($N3944="",Z$8,$N3944),Z$4,Z$5,$L3944)*MAX($K3944,1)*IF($M3944="",Z$7,$M3944)/100)</f>
        <v/>
      </c>
    </row>
    <row r="3945" spans="16:26" x14ac:dyDescent="0.2">
      <c r="P3945" s="88" t="str">
        <f>IF(OR(P$4="",P$4=0,P$5="",P$7=0,P$7="",P$8="",$L3945="",$L3945=0),"",layerCost(IF($N3945="",P$8,$N3945),P$4,P$5,$L3945)*MAX($K3945,1)*IF($M3945="",P$7,$M3945)/100)</f>
        <v/>
      </c>
      <c r="Q3945" s="84"/>
      <c r="R3945" s="88" t="str">
        <f>IF(OR(R$4="",R$4=0,R$5="",R$7=0,R$7="",R$8="",$L3945="",$L3945=0),"",layerCost(IF($N3945="",R$8,$N3945),R$4,R$5,$L3945)*MAX($K3945,1)*IF($M3945="",R$7,$M3945)/100)</f>
        <v/>
      </c>
      <c r="S3945" s="84"/>
      <c r="T3945" s="88" t="str">
        <f>IF(OR(T$4="",T$4=0,T$5="",T$7=0,T$7="",T$8="",$L3945="",$L3945=0),"",layerCost(IF($N3945="",T$8,$N3945),T$4,T$5,$L3945)*MAX($K3945,1)*IF($M3945="",T$7,$M3945)/100)</f>
        <v/>
      </c>
      <c r="U3945" s="84"/>
      <c r="V3945" s="88" t="str">
        <f>IF(OR(V$4="",V$4=0,V$5="",V$7=0,V$7="",V$8="",$L3945="",$L3945=0),"",layerCost(IF($N3945="",V$8,$N3945),V$4,V$5,$L3945)*MAX($K3945,1)*IF($M3945="",V$7,$M3945)/100)</f>
        <v/>
      </c>
      <c r="W3945" s="84"/>
      <c r="X3945" s="88" t="str">
        <f>IF(OR(X$4="",X$4=0,X$5="",X$7=0,X$7="",X$8="",$L3945="",$L3945=0),"",layerCost(IF($N3945="",X$8,$N3945),X$4,X$5,$L3945)*MAX($K3945,1)*IF($M3945="",X$7,$M3945)/100)</f>
        <v/>
      </c>
      <c r="Y3945" s="84"/>
      <c r="Z3945" s="88" t="str">
        <f>IF(OR(Z$4="",Z$4=0,Z$5="",Z$7=0,Z$7="",Z$8="",$L3945="",$L3945=0),"",layerCost(IF($N3945="",Z$8,$N3945),Z$4,Z$5,$L3945)*MAX($K3945,1)*IF($M3945="",Z$7,$M3945)/100)</f>
        <v/>
      </c>
    </row>
    <row r="3946" spans="16:26" x14ac:dyDescent="0.2">
      <c r="P3946" s="88" t="str">
        <f>IF(OR(P$4="",P$4=0,P$5="",P$7=0,P$7="",P$8="",$L3946="",$L3946=0),"",layerCost(IF($N3946="",P$8,$N3946),P$4,P$5,$L3946)*MAX($K3946,1)*IF($M3946="",P$7,$M3946)/100)</f>
        <v/>
      </c>
      <c r="Q3946" s="84"/>
      <c r="R3946" s="88" t="str">
        <f>IF(OR(R$4="",R$4=0,R$5="",R$7=0,R$7="",R$8="",$L3946="",$L3946=0),"",layerCost(IF($N3946="",R$8,$N3946),R$4,R$5,$L3946)*MAX($K3946,1)*IF($M3946="",R$7,$M3946)/100)</f>
        <v/>
      </c>
      <c r="S3946" s="84"/>
      <c r="T3946" s="88" t="str">
        <f>IF(OR(T$4="",T$4=0,T$5="",T$7=0,T$7="",T$8="",$L3946="",$L3946=0),"",layerCost(IF($N3946="",T$8,$N3946),T$4,T$5,$L3946)*MAX($K3946,1)*IF($M3946="",T$7,$M3946)/100)</f>
        <v/>
      </c>
      <c r="U3946" s="84"/>
      <c r="V3946" s="88" t="str">
        <f>IF(OR(V$4="",V$4=0,V$5="",V$7=0,V$7="",V$8="",$L3946="",$L3946=0),"",layerCost(IF($N3946="",V$8,$N3946),V$4,V$5,$L3946)*MAX($K3946,1)*IF($M3946="",V$7,$M3946)/100)</f>
        <v/>
      </c>
      <c r="W3946" s="84"/>
      <c r="X3946" s="88" t="str">
        <f>IF(OR(X$4="",X$4=0,X$5="",X$7=0,X$7="",X$8="",$L3946="",$L3946=0),"",layerCost(IF($N3946="",X$8,$N3946),X$4,X$5,$L3946)*MAX($K3946,1)*IF($M3946="",X$7,$M3946)/100)</f>
        <v/>
      </c>
      <c r="Y3946" s="84"/>
      <c r="Z3946" s="88" t="str">
        <f>IF(OR(Z$4="",Z$4=0,Z$5="",Z$7=0,Z$7="",Z$8="",$L3946="",$L3946=0),"",layerCost(IF($N3946="",Z$8,$N3946),Z$4,Z$5,$L3946)*MAX($K3946,1)*IF($M3946="",Z$7,$M3946)/100)</f>
        <v/>
      </c>
    </row>
    <row r="3947" spans="16:26" x14ac:dyDescent="0.2">
      <c r="P3947" s="88" t="str">
        <f>IF(OR(P$4="",P$4=0,P$5="",P$7=0,P$7="",P$8="",$L3947="",$L3947=0),"",layerCost(IF($N3947="",P$8,$N3947),P$4,P$5,$L3947)*MAX($K3947,1)*IF($M3947="",P$7,$M3947)/100)</f>
        <v/>
      </c>
      <c r="Q3947" s="84"/>
      <c r="R3947" s="88" t="str">
        <f>IF(OR(R$4="",R$4=0,R$5="",R$7=0,R$7="",R$8="",$L3947="",$L3947=0),"",layerCost(IF($N3947="",R$8,$N3947),R$4,R$5,$L3947)*MAX($K3947,1)*IF($M3947="",R$7,$M3947)/100)</f>
        <v/>
      </c>
      <c r="S3947" s="84"/>
      <c r="T3947" s="88" t="str">
        <f>IF(OR(T$4="",T$4=0,T$5="",T$7=0,T$7="",T$8="",$L3947="",$L3947=0),"",layerCost(IF($N3947="",T$8,$N3947),T$4,T$5,$L3947)*MAX($K3947,1)*IF($M3947="",T$7,$M3947)/100)</f>
        <v/>
      </c>
      <c r="U3947" s="84"/>
      <c r="V3947" s="88" t="str">
        <f>IF(OR(V$4="",V$4=0,V$5="",V$7=0,V$7="",V$8="",$L3947="",$L3947=0),"",layerCost(IF($N3947="",V$8,$N3947),V$4,V$5,$L3947)*MAX($K3947,1)*IF($M3947="",V$7,$M3947)/100)</f>
        <v/>
      </c>
      <c r="W3947" s="84"/>
      <c r="X3947" s="88" t="str">
        <f>IF(OR(X$4="",X$4=0,X$5="",X$7=0,X$7="",X$8="",$L3947="",$L3947=0),"",layerCost(IF($N3947="",X$8,$N3947),X$4,X$5,$L3947)*MAX($K3947,1)*IF($M3947="",X$7,$M3947)/100)</f>
        <v/>
      </c>
      <c r="Y3947" s="84"/>
      <c r="Z3947" s="88" t="str">
        <f>IF(OR(Z$4="",Z$4=0,Z$5="",Z$7=0,Z$7="",Z$8="",$L3947="",$L3947=0),"",layerCost(IF($N3947="",Z$8,$N3947),Z$4,Z$5,$L3947)*MAX($K3947,1)*IF($M3947="",Z$7,$M3947)/100)</f>
        <v/>
      </c>
    </row>
    <row r="3948" spans="16:26" x14ac:dyDescent="0.2">
      <c r="P3948" s="88" t="str">
        <f>IF(OR(P$4="",P$4=0,P$5="",P$7=0,P$7="",P$8="",$L3948="",$L3948=0),"",layerCost(IF($N3948="",P$8,$N3948),P$4,P$5,$L3948)*MAX($K3948,1)*IF($M3948="",P$7,$M3948)/100)</f>
        <v/>
      </c>
      <c r="Q3948" s="84"/>
      <c r="R3948" s="88" t="str">
        <f>IF(OR(R$4="",R$4=0,R$5="",R$7=0,R$7="",R$8="",$L3948="",$L3948=0),"",layerCost(IF($N3948="",R$8,$N3948),R$4,R$5,$L3948)*MAX($K3948,1)*IF($M3948="",R$7,$M3948)/100)</f>
        <v/>
      </c>
      <c r="S3948" s="84"/>
      <c r="T3948" s="88" t="str">
        <f>IF(OR(T$4="",T$4=0,T$5="",T$7=0,T$7="",T$8="",$L3948="",$L3948=0),"",layerCost(IF($N3948="",T$8,$N3948),T$4,T$5,$L3948)*MAX($K3948,1)*IF($M3948="",T$7,$M3948)/100)</f>
        <v/>
      </c>
      <c r="U3948" s="84"/>
      <c r="V3948" s="88" t="str">
        <f>IF(OR(V$4="",V$4=0,V$5="",V$7=0,V$7="",V$8="",$L3948="",$L3948=0),"",layerCost(IF($N3948="",V$8,$N3948),V$4,V$5,$L3948)*MAX($K3948,1)*IF($M3948="",V$7,$M3948)/100)</f>
        <v/>
      </c>
      <c r="W3948" s="84"/>
      <c r="X3948" s="88" t="str">
        <f>IF(OR(X$4="",X$4=0,X$5="",X$7=0,X$7="",X$8="",$L3948="",$L3948=0),"",layerCost(IF($N3948="",X$8,$N3948),X$4,X$5,$L3948)*MAX($K3948,1)*IF($M3948="",X$7,$M3948)/100)</f>
        <v/>
      </c>
      <c r="Y3948" s="84"/>
      <c r="Z3948" s="88" t="str">
        <f>IF(OR(Z$4="",Z$4=0,Z$5="",Z$7=0,Z$7="",Z$8="",$L3948="",$L3948=0),"",layerCost(IF($N3948="",Z$8,$N3948),Z$4,Z$5,$L3948)*MAX($K3948,1)*IF($M3948="",Z$7,$M3948)/100)</f>
        <v/>
      </c>
    </row>
    <row r="3949" spans="16:26" x14ac:dyDescent="0.2">
      <c r="P3949" s="88" t="str">
        <f>IF(OR(P$4="",P$4=0,P$5="",P$7=0,P$7="",P$8="",$L3949="",$L3949=0),"",layerCost(IF($N3949="",P$8,$N3949),P$4,P$5,$L3949)*MAX($K3949,1)*IF($M3949="",P$7,$M3949)/100)</f>
        <v/>
      </c>
      <c r="Q3949" s="84"/>
      <c r="R3949" s="88" t="str">
        <f>IF(OR(R$4="",R$4=0,R$5="",R$7=0,R$7="",R$8="",$L3949="",$L3949=0),"",layerCost(IF($N3949="",R$8,$N3949),R$4,R$5,$L3949)*MAX($K3949,1)*IF($M3949="",R$7,$M3949)/100)</f>
        <v/>
      </c>
      <c r="S3949" s="84"/>
      <c r="T3949" s="88" t="str">
        <f>IF(OR(T$4="",T$4=0,T$5="",T$7=0,T$7="",T$8="",$L3949="",$L3949=0),"",layerCost(IF($N3949="",T$8,$N3949),T$4,T$5,$L3949)*MAX($K3949,1)*IF($M3949="",T$7,$M3949)/100)</f>
        <v/>
      </c>
      <c r="U3949" s="84"/>
      <c r="V3949" s="88" t="str">
        <f>IF(OR(V$4="",V$4=0,V$5="",V$7=0,V$7="",V$8="",$L3949="",$L3949=0),"",layerCost(IF($N3949="",V$8,$N3949),V$4,V$5,$L3949)*MAX($K3949,1)*IF($M3949="",V$7,$M3949)/100)</f>
        <v/>
      </c>
      <c r="W3949" s="84"/>
      <c r="X3949" s="88" t="str">
        <f>IF(OR(X$4="",X$4=0,X$5="",X$7=0,X$7="",X$8="",$L3949="",$L3949=0),"",layerCost(IF($N3949="",X$8,$N3949),X$4,X$5,$L3949)*MAX($K3949,1)*IF($M3949="",X$7,$M3949)/100)</f>
        <v/>
      </c>
      <c r="Y3949" s="84"/>
      <c r="Z3949" s="88" t="str">
        <f>IF(OR(Z$4="",Z$4=0,Z$5="",Z$7=0,Z$7="",Z$8="",$L3949="",$L3949=0),"",layerCost(IF($N3949="",Z$8,$N3949),Z$4,Z$5,$L3949)*MAX($K3949,1)*IF($M3949="",Z$7,$M3949)/100)</f>
        <v/>
      </c>
    </row>
    <row r="3950" spans="16:26" x14ac:dyDescent="0.2">
      <c r="P3950" s="88" t="str">
        <f>IF(OR(P$4="",P$4=0,P$5="",P$7=0,P$7="",P$8="",$L3950="",$L3950=0),"",layerCost(IF($N3950="",P$8,$N3950),P$4,P$5,$L3950)*MAX($K3950,1)*IF($M3950="",P$7,$M3950)/100)</f>
        <v/>
      </c>
      <c r="Q3950" s="84"/>
      <c r="R3950" s="88" t="str">
        <f>IF(OR(R$4="",R$4=0,R$5="",R$7=0,R$7="",R$8="",$L3950="",$L3950=0),"",layerCost(IF($N3950="",R$8,$N3950),R$4,R$5,$L3950)*MAX($K3950,1)*IF($M3950="",R$7,$M3950)/100)</f>
        <v/>
      </c>
      <c r="S3950" s="84"/>
      <c r="T3950" s="88" t="str">
        <f>IF(OR(T$4="",T$4=0,T$5="",T$7=0,T$7="",T$8="",$L3950="",$L3950=0),"",layerCost(IF($N3950="",T$8,$N3950),T$4,T$5,$L3950)*MAX($K3950,1)*IF($M3950="",T$7,$M3950)/100)</f>
        <v/>
      </c>
      <c r="U3950" s="84"/>
      <c r="V3950" s="88" t="str">
        <f>IF(OR(V$4="",V$4=0,V$5="",V$7=0,V$7="",V$8="",$L3950="",$L3950=0),"",layerCost(IF($N3950="",V$8,$N3950),V$4,V$5,$L3950)*MAX($K3950,1)*IF($M3950="",V$7,$M3950)/100)</f>
        <v/>
      </c>
      <c r="W3950" s="84"/>
      <c r="X3950" s="88" t="str">
        <f>IF(OR(X$4="",X$4=0,X$5="",X$7=0,X$7="",X$8="",$L3950="",$L3950=0),"",layerCost(IF($N3950="",X$8,$N3950),X$4,X$5,$L3950)*MAX($K3950,1)*IF($M3950="",X$7,$M3950)/100)</f>
        <v/>
      </c>
      <c r="Y3950" s="84"/>
      <c r="Z3950" s="88" t="str">
        <f>IF(OR(Z$4="",Z$4=0,Z$5="",Z$7=0,Z$7="",Z$8="",$L3950="",$L3950=0),"",layerCost(IF($N3950="",Z$8,$N3950),Z$4,Z$5,$L3950)*MAX($K3950,1)*IF($M3950="",Z$7,$M3950)/100)</f>
        <v/>
      </c>
    </row>
    <row r="3951" spans="16:26" x14ac:dyDescent="0.2">
      <c r="P3951" s="88" t="str">
        <f>IF(OR(P$4="",P$4=0,P$5="",P$7=0,P$7="",P$8="",$L3951="",$L3951=0),"",layerCost(IF($N3951="",P$8,$N3951),P$4,P$5,$L3951)*MAX($K3951,1)*IF($M3951="",P$7,$M3951)/100)</f>
        <v/>
      </c>
      <c r="Q3951" s="84"/>
      <c r="R3951" s="88" t="str">
        <f>IF(OR(R$4="",R$4=0,R$5="",R$7=0,R$7="",R$8="",$L3951="",$L3951=0),"",layerCost(IF($N3951="",R$8,$N3951),R$4,R$5,$L3951)*MAX($K3951,1)*IF($M3951="",R$7,$M3951)/100)</f>
        <v/>
      </c>
      <c r="S3951" s="84"/>
      <c r="T3951" s="88" t="str">
        <f>IF(OR(T$4="",T$4=0,T$5="",T$7=0,T$7="",T$8="",$L3951="",$L3951=0),"",layerCost(IF($N3951="",T$8,$N3951),T$4,T$5,$L3951)*MAX($K3951,1)*IF($M3951="",T$7,$M3951)/100)</f>
        <v/>
      </c>
      <c r="U3951" s="84"/>
      <c r="V3951" s="88" t="str">
        <f>IF(OR(V$4="",V$4=0,V$5="",V$7=0,V$7="",V$8="",$L3951="",$L3951=0),"",layerCost(IF($N3951="",V$8,$N3951),V$4,V$5,$L3951)*MAX($K3951,1)*IF($M3951="",V$7,$M3951)/100)</f>
        <v/>
      </c>
      <c r="W3951" s="84"/>
      <c r="X3951" s="88" t="str">
        <f>IF(OR(X$4="",X$4=0,X$5="",X$7=0,X$7="",X$8="",$L3951="",$L3951=0),"",layerCost(IF($N3951="",X$8,$N3951),X$4,X$5,$L3951)*MAX($K3951,1)*IF($M3951="",X$7,$M3951)/100)</f>
        <v/>
      </c>
      <c r="Y3951" s="84"/>
      <c r="Z3951" s="88" t="str">
        <f>IF(OR(Z$4="",Z$4=0,Z$5="",Z$7=0,Z$7="",Z$8="",$L3951="",$L3951=0),"",layerCost(IF($N3951="",Z$8,$N3951),Z$4,Z$5,$L3951)*MAX($K3951,1)*IF($M3951="",Z$7,$M3951)/100)</f>
        <v/>
      </c>
    </row>
    <row r="3952" spans="16:26" x14ac:dyDescent="0.2">
      <c r="P3952" s="88" t="str">
        <f>IF(OR(P$4="",P$4=0,P$5="",P$7=0,P$7="",P$8="",$L3952="",$L3952=0),"",layerCost(IF($N3952="",P$8,$N3952),P$4,P$5,$L3952)*MAX($K3952,1)*IF($M3952="",P$7,$M3952)/100)</f>
        <v/>
      </c>
      <c r="Q3952" s="84"/>
      <c r="R3952" s="88" t="str">
        <f>IF(OR(R$4="",R$4=0,R$5="",R$7=0,R$7="",R$8="",$L3952="",$L3952=0),"",layerCost(IF($N3952="",R$8,$N3952),R$4,R$5,$L3952)*MAX($K3952,1)*IF($M3952="",R$7,$M3952)/100)</f>
        <v/>
      </c>
      <c r="S3952" s="84"/>
      <c r="T3952" s="88" t="str">
        <f>IF(OR(T$4="",T$4=0,T$5="",T$7=0,T$7="",T$8="",$L3952="",$L3952=0),"",layerCost(IF($N3952="",T$8,$N3952),T$4,T$5,$L3952)*MAX($K3952,1)*IF($M3952="",T$7,$M3952)/100)</f>
        <v/>
      </c>
      <c r="U3952" s="84"/>
      <c r="V3952" s="88" t="str">
        <f>IF(OR(V$4="",V$4=0,V$5="",V$7=0,V$7="",V$8="",$L3952="",$L3952=0),"",layerCost(IF($N3952="",V$8,$N3952),V$4,V$5,$L3952)*MAX($K3952,1)*IF($M3952="",V$7,$M3952)/100)</f>
        <v/>
      </c>
      <c r="W3952" s="84"/>
      <c r="X3952" s="88" t="str">
        <f>IF(OR(X$4="",X$4=0,X$5="",X$7=0,X$7="",X$8="",$L3952="",$L3952=0),"",layerCost(IF($N3952="",X$8,$N3952),X$4,X$5,$L3952)*MAX($K3952,1)*IF($M3952="",X$7,$M3952)/100)</f>
        <v/>
      </c>
      <c r="Y3952" s="84"/>
      <c r="Z3952" s="88" t="str">
        <f>IF(OR(Z$4="",Z$4=0,Z$5="",Z$7=0,Z$7="",Z$8="",$L3952="",$L3952=0),"",layerCost(IF($N3952="",Z$8,$N3952),Z$4,Z$5,$L3952)*MAX($K3952,1)*IF($M3952="",Z$7,$M3952)/100)</f>
        <v/>
      </c>
    </row>
    <row r="3953" spans="16:26" x14ac:dyDescent="0.2">
      <c r="P3953" s="88" t="str">
        <f>IF(OR(P$4="",P$4=0,P$5="",P$7=0,P$7="",P$8="",$L3953="",$L3953=0),"",layerCost(IF($N3953="",P$8,$N3953),P$4,P$5,$L3953)*MAX($K3953,1)*IF($M3953="",P$7,$M3953)/100)</f>
        <v/>
      </c>
      <c r="Q3953" s="84"/>
      <c r="R3953" s="88" t="str">
        <f>IF(OR(R$4="",R$4=0,R$5="",R$7=0,R$7="",R$8="",$L3953="",$L3953=0),"",layerCost(IF($N3953="",R$8,$N3953),R$4,R$5,$L3953)*MAX($K3953,1)*IF($M3953="",R$7,$M3953)/100)</f>
        <v/>
      </c>
      <c r="S3953" s="84"/>
      <c r="T3953" s="88" t="str">
        <f>IF(OR(T$4="",T$4=0,T$5="",T$7=0,T$7="",T$8="",$L3953="",$L3953=0),"",layerCost(IF($N3953="",T$8,$N3953),T$4,T$5,$L3953)*MAX($K3953,1)*IF($M3953="",T$7,$M3953)/100)</f>
        <v/>
      </c>
      <c r="U3953" s="84"/>
      <c r="V3953" s="88" t="str">
        <f>IF(OR(V$4="",V$4=0,V$5="",V$7=0,V$7="",V$8="",$L3953="",$L3953=0),"",layerCost(IF($N3953="",V$8,$N3953),V$4,V$5,$L3953)*MAX($K3953,1)*IF($M3953="",V$7,$M3953)/100)</f>
        <v/>
      </c>
      <c r="W3953" s="84"/>
      <c r="X3953" s="88" t="str">
        <f>IF(OR(X$4="",X$4=0,X$5="",X$7=0,X$7="",X$8="",$L3953="",$L3953=0),"",layerCost(IF($N3953="",X$8,$N3953),X$4,X$5,$L3953)*MAX($K3953,1)*IF($M3953="",X$7,$M3953)/100)</f>
        <v/>
      </c>
      <c r="Y3953" s="84"/>
      <c r="Z3953" s="88" t="str">
        <f>IF(OR(Z$4="",Z$4=0,Z$5="",Z$7=0,Z$7="",Z$8="",$L3953="",$L3953=0),"",layerCost(IF($N3953="",Z$8,$N3953),Z$4,Z$5,$L3953)*MAX($K3953,1)*IF($M3953="",Z$7,$M3953)/100)</f>
        <v/>
      </c>
    </row>
    <row r="3954" spans="16:26" x14ac:dyDescent="0.2">
      <c r="P3954" s="88" t="str">
        <f>IF(OR(P$4="",P$4=0,P$5="",P$7=0,P$7="",P$8="",$L3954="",$L3954=0),"",layerCost(IF($N3954="",P$8,$N3954),P$4,P$5,$L3954)*MAX($K3954,1)*IF($M3954="",P$7,$M3954)/100)</f>
        <v/>
      </c>
      <c r="Q3954" s="84"/>
      <c r="R3954" s="88" t="str">
        <f>IF(OR(R$4="",R$4=0,R$5="",R$7=0,R$7="",R$8="",$L3954="",$L3954=0),"",layerCost(IF($N3954="",R$8,$N3954),R$4,R$5,$L3954)*MAX($K3954,1)*IF($M3954="",R$7,$M3954)/100)</f>
        <v/>
      </c>
      <c r="S3954" s="84"/>
      <c r="T3954" s="88" t="str">
        <f>IF(OR(T$4="",T$4=0,T$5="",T$7=0,T$7="",T$8="",$L3954="",$L3954=0),"",layerCost(IF($N3954="",T$8,$N3954),T$4,T$5,$L3954)*MAX($K3954,1)*IF($M3954="",T$7,$M3954)/100)</f>
        <v/>
      </c>
      <c r="U3954" s="84"/>
      <c r="V3954" s="88" t="str">
        <f>IF(OR(V$4="",V$4=0,V$5="",V$7=0,V$7="",V$8="",$L3954="",$L3954=0),"",layerCost(IF($N3954="",V$8,$N3954),V$4,V$5,$L3954)*MAX($K3954,1)*IF($M3954="",V$7,$M3954)/100)</f>
        <v/>
      </c>
      <c r="W3954" s="84"/>
      <c r="X3954" s="88" t="str">
        <f>IF(OR(X$4="",X$4=0,X$5="",X$7=0,X$7="",X$8="",$L3954="",$L3954=0),"",layerCost(IF($N3954="",X$8,$N3954),X$4,X$5,$L3954)*MAX($K3954,1)*IF($M3954="",X$7,$M3954)/100)</f>
        <v/>
      </c>
      <c r="Y3954" s="84"/>
      <c r="Z3954" s="88" t="str">
        <f>IF(OR(Z$4="",Z$4=0,Z$5="",Z$7=0,Z$7="",Z$8="",$L3954="",$L3954=0),"",layerCost(IF($N3954="",Z$8,$N3954),Z$4,Z$5,$L3954)*MAX($K3954,1)*IF($M3954="",Z$7,$M3954)/100)</f>
        <v/>
      </c>
    </row>
    <row r="3955" spans="16:26" x14ac:dyDescent="0.2">
      <c r="P3955" s="88" t="str">
        <f>IF(OR(P$4="",P$4=0,P$5="",P$7=0,P$7="",P$8="",$L3955="",$L3955=0),"",layerCost(IF($N3955="",P$8,$N3955),P$4,P$5,$L3955)*MAX($K3955,1)*IF($M3955="",P$7,$M3955)/100)</f>
        <v/>
      </c>
      <c r="Q3955" s="84"/>
      <c r="R3955" s="88" t="str">
        <f>IF(OR(R$4="",R$4=0,R$5="",R$7=0,R$7="",R$8="",$L3955="",$L3955=0),"",layerCost(IF($N3955="",R$8,$N3955),R$4,R$5,$L3955)*MAX($K3955,1)*IF($M3955="",R$7,$M3955)/100)</f>
        <v/>
      </c>
      <c r="S3955" s="84"/>
      <c r="T3955" s="88" t="str">
        <f>IF(OR(T$4="",T$4=0,T$5="",T$7=0,T$7="",T$8="",$L3955="",$L3955=0),"",layerCost(IF($N3955="",T$8,$N3955),T$4,T$5,$L3955)*MAX($K3955,1)*IF($M3955="",T$7,$M3955)/100)</f>
        <v/>
      </c>
      <c r="U3955" s="84"/>
      <c r="V3955" s="88" t="str">
        <f>IF(OR(V$4="",V$4=0,V$5="",V$7=0,V$7="",V$8="",$L3955="",$L3955=0),"",layerCost(IF($N3955="",V$8,$N3955),V$4,V$5,$L3955)*MAX($K3955,1)*IF($M3955="",V$7,$M3955)/100)</f>
        <v/>
      </c>
      <c r="W3955" s="84"/>
      <c r="X3955" s="88" t="str">
        <f>IF(OR(X$4="",X$4=0,X$5="",X$7=0,X$7="",X$8="",$L3955="",$L3955=0),"",layerCost(IF($N3955="",X$8,$N3955),X$4,X$5,$L3955)*MAX($K3955,1)*IF($M3955="",X$7,$M3955)/100)</f>
        <v/>
      </c>
      <c r="Y3955" s="84"/>
      <c r="Z3955" s="88" t="str">
        <f>IF(OR(Z$4="",Z$4=0,Z$5="",Z$7=0,Z$7="",Z$8="",$L3955="",$L3955=0),"",layerCost(IF($N3955="",Z$8,$N3955),Z$4,Z$5,$L3955)*MAX($K3955,1)*IF($M3955="",Z$7,$M3955)/100)</f>
        <v/>
      </c>
    </row>
    <row r="3956" spans="16:26" x14ac:dyDescent="0.2">
      <c r="P3956" s="88" t="str">
        <f>IF(OR(P$4="",P$4=0,P$5="",P$7=0,P$7="",P$8="",$L3956="",$L3956=0),"",layerCost(IF($N3956="",P$8,$N3956),P$4,P$5,$L3956)*MAX($K3956,1)*IF($M3956="",P$7,$M3956)/100)</f>
        <v/>
      </c>
      <c r="Q3956" s="84"/>
      <c r="R3956" s="88" t="str">
        <f>IF(OR(R$4="",R$4=0,R$5="",R$7=0,R$7="",R$8="",$L3956="",$L3956=0),"",layerCost(IF($N3956="",R$8,$N3956),R$4,R$5,$L3956)*MAX($K3956,1)*IF($M3956="",R$7,$M3956)/100)</f>
        <v/>
      </c>
      <c r="S3956" s="84"/>
      <c r="T3956" s="88" t="str">
        <f>IF(OR(T$4="",T$4=0,T$5="",T$7=0,T$7="",T$8="",$L3956="",$L3956=0),"",layerCost(IF($N3956="",T$8,$N3956),T$4,T$5,$L3956)*MAX($K3956,1)*IF($M3956="",T$7,$M3956)/100)</f>
        <v/>
      </c>
      <c r="U3956" s="84"/>
      <c r="V3956" s="88" t="str">
        <f>IF(OR(V$4="",V$4=0,V$5="",V$7=0,V$7="",V$8="",$L3956="",$L3956=0),"",layerCost(IF($N3956="",V$8,$N3956),V$4,V$5,$L3956)*MAX($K3956,1)*IF($M3956="",V$7,$M3956)/100)</f>
        <v/>
      </c>
      <c r="W3956" s="84"/>
      <c r="X3956" s="88" t="str">
        <f>IF(OR(X$4="",X$4=0,X$5="",X$7=0,X$7="",X$8="",$L3956="",$L3956=0),"",layerCost(IF($N3956="",X$8,$N3956),X$4,X$5,$L3956)*MAX($K3956,1)*IF($M3956="",X$7,$M3956)/100)</f>
        <v/>
      </c>
      <c r="Y3956" s="84"/>
      <c r="Z3956" s="88" t="str">
        <f>IF(OR(Z$4="",Z$4=0,Z$5="",Z$7=0,Z$7="",Z$8="",$L3956="",$L3956=0),"",layerCost(IF($N3956="",Z$8,$N3956),Z$4,Z$5,$L3956)*MAX($K3956,1)*IF($M3956="",Z$7,$M3956)/100)</f>
        <v/>
      </c>
    </row>
    <row r="3957" spans="16:26" x14ac:dyDescent="0.2">
      <c r="P3957" s="88" t="str">
        <f>IF(OR(P$4="",P$4=0,P$5="",P$7=0,P$7="",P$8="",$L3957="",$L3957=0),"",layerCost(IF($N3957="",P$8,$N3957),P$4,P$5,$L3957)*MAX($K3957,1)*IF($M3957="",P$7,$M3957)/100)</f>
        <v/>
      </c>
      <c r="Q3957" s="84"/>
      <c r="R3957" s="88" t="str">
        <f>IF(OR(R$4="",R$4=0,R$5="",R$7=0,R$7="",R$8="",$L3957="",$L3957=0),"",layerCost(IF($N3957="",R$8,$N3957),R$4,R$5,$L3957)*MAX($K3957,1)*IF($M3957="",R$7,$M3957)/100)</f>
        <v/>
      </c>
      <c r="S3957" s="84"/>
      <c r="T3957" s="88" t="str">
        <f>IF(OR(T$4="",T$4=0,T$5="",T$7=0,T$7="",T$8="",$L3957="",$L3957=0),"",layerCost(IF($N3957="",T$8,$N3957),T$4,T$5,$L3957)*MAX($K3957,1)*IF($M3957="",T$7,$M3957)/100)</f>
        <v/>
      </c>
      <c r="U3957" s="84"/>
      <c r="V3957" s="88" t="str">
        <f>IF(OR(V$4="",V$4=0,V$5="",V$7=0,V$7="",V$8="",$L3957="",$L3957=0),"",layerCost(IF($N3957="",V$8,$N3957),V$4,V$5,$L3957)*MAX($K3957,1)*IF($M3957="",V$7,$M3957)/100)</f>
        <v/>
      </c>
      <c r="W3957" s="84"/>
      <c r="X3957" s="88" t="str">
        <f>IF(OR(X$4="",X$4=0,X$5="",X$7=0,X$7="",X$8="",$L3957="",$L3957=0),"",layerCost(IF($N3957="",X$8,$N3957),X$4,X$5,$L3957)*MAX($K3957,1)*IF($M3957="",X$7,$M3957)/100)</f>
        <v/>
      </c>
      <c r="Y3957" s="84"/>
      <c r="Z3957" s="88" t="str">
        <f>IF(OR(Z$4="",Z$4=0,Z$5="",Z$7=0,Z$7="",Z$8="",$L3957="",$L3957=0),"",layerCost(IF($N3957="",Z$8,$N3957),Z$4,Z$5,$L3957)*MAX($K3957,1)*IF($M3957="",Z$7,$M3957)/100)</f>
        <v/>
      </c>
    </row>
    <row r="3958" spans="16:26" x14ac:dyDescent="0.2">
      <c r="P3958" s="88" t="str">
        <f>IF(OR(P$4="",P$4=0,P$5="",P$7=0,P$7="",P$8="",$L3958="",$L3958=0),"",layerCost(IF($N3958="",P$8,$N3958),P$4,P$5,$L3958)*MAX($K3958,1)*IF($M3958="",P$7,$M3958)/100)</f>
        <v/>
      </c>
      <c r="Q3958" s="84"/>
      <c r="R3958" s="88" t="str">
        <f>IF(OR(R$4="",R$4=0,R$5="",R$7=0,R$7="",R$8="",$L3958="",$L3958=0),"",layerCost(IF($N3958="",R$8,$N3958),R$4,R$5,$L3958)*MAX($K3958,1)*IF($M3958="",R$7,$M3958)/100)</f>
        <v/>
      </c>
      <c r="S3958" s="84"/>
      <c r="T3958" s="88" t="str">
        <f>IF(OR(T$4="",T$4=0,T$5="",T$7=0,T$7="",T$8="",$L3958="",$L3958=0),"",layerCost(IF($N3958="",T$8,$N3958),T$4,T$5,$L3958)*MAX($K3958,1)*IF($M3958="",T$7,$M3958)/100)</f>
        <v/>
      </c>
      <c r="U3958" s="84"/>
      <c r="V3958" s="88" t="str">
        <f>IF(OR(V$4="",V$4=0,V$5="",V$7=0,V$7="",V$8="",$L3958="",$L3958=0),"",layerCost(IF($N3958="",V$8,$N3958),V$4,V$5,$L3958)*MAX($K3958,1)*IF($M3958="",V$7,$M3958)/100)</f>
        <v/>
      </c>
      <c r="W3958" s="84"/>
      <c r="X3958" s="88" t="str">
        <f>IF(OR(X$4="",X$4=0,X$5="",X$7=0,X$7="",X$8="",$L3958="",$L3958=0),"",layerCost(IF($N3958="",X$8,$N3958),X$4,X$5,$L3958)*MAX($K3958,1)*IF($M3958="",X$7,$M3958)/100)</f>
        <v/>
      </c>
      <c r="Y3958" s="84"/>
      <c r="Z3958" s="88" t="str">
        <f>IF(OR(Z$4="",Z$4=0,Z$5="",Z$7=0,Z$7="",Z$8="",$L3958="",$L3958=0),"",layerCost(IF($N3958="",Z$8,$N3958),Z$4,Z$5,$L3958)*MAX($K3958,1)*IF($M3958="",Z$7,$M3958)/100)</f>
        <v/>
      </c>
    </row>
    <row r="3959" spans="16:26" x14ac:dyDescent="0.2">
      <c r="P3959" s="88" t="str">
        <f>IF(OR(P$4="",P$4=0,P$5="",P$7=0,P$7="",P$8="",$L3959="",$L3959=0),"",layerCost(IF($N3959="",P$8,$N3959),P$4,P$5,$L3959)*MAX($K3959,1)*IF($M3959="",P$7,$M3959)/100)</f>
        <v/>
      </c>
      <c r="Q3959" s="84"/>
      <c r="R3959" s="88" t="str">
        <f>IF(OR(R$4="",R$4=0,R$5="",R$7=0,R$7="",R$8="",$L3959="",$L3959=0),"",layerCost(IF($N3959="",R$8,$N3959),R$4,R$5,$L3959)*MAX($K3959,1)*IF($M3959="",R$7,$M3959)/100)</f>
        <v/>
      </c>
      <c r="S3959" s="84"/>
      <c r="T3959" s="88" t="str">
        <f>IF(OR(T$4="",T$4=0,T$5="",T$7=0,T$7="",T$8="",$L3959="",$L3959=0),"",layerCost(IF($N3959="",T$8,$N3959),T$4,T$5,$L3959)*MAX($K3959,1)*IF($M3959="",T$7,$M3959)/100)</f>
        <v/>
      </c>
      <c r="U3959" s="84"/>
      <c r="V3959" s="88" t="str">
        <f>IF(OR(V$4="",V$4=0,V$5="",V$7=0,V$7="",V$8="",$L3959="",$L3959=0),"",layerCost(IF($N3959="",V$8,$N3959),V$4,V$5,$L3959)*MAX($K3959,1)*IF($M3959="",V$7,$M3959)/100)</f>
        <v/>
      </c>
      <c r="W3959" s="84"/>
      <c r="X3959" s="88" t="str">
        <f>IF(OR(X$4="",X$4=0,X$5="",X$7=0,X$7="",X$8="",$L3959="",$L3959=0),"",layerCost(IF($N3959="",X$8,$N3959),X$4,X$5,$L3959)*MAX($K3959,1)*IF($M3959="",X$7,$M3959)/100)</f>
        <v/>
      </c>
      <c r="Y3959" s="84"/>
      <c r="Z3959" s="88" t="str">
        <f>IF(OR(Z$4="",Z$4=0,Z$5="",Z$7=0,Z$7="",Z$8="",$L3959="",$L3959=0),"",layerCost(IF($N3959="",Z$8,$N3959),Z$4,Z$5,$L3959)*MAX($K3959,1)*IF($M3959="",Z$7,$M3959)/100)</f>
        <v/>
      </c>
    </row>
    <row r="3960" spans="16:26" x14ac:dyDescent="0.2">
      <c r="P3960" s="88" t="str">
        <f>IF(OR(P$4="",P$4=0,P$5="",P$7=0,P$7="",P$8="",$L3960="",$L3960=0),"",layerCost(IF($N3960="",P$8,$N3960),P$4,P$5,$L3960)*MAX($K3960,1)*IF($M3960="",P$7,$M3960)/100)</f>
        <v/>
      </c>
      <c r="Q3960" s="84"/>
      <c r="R3960" s="88" t="str">
        <f>IF(OR(R$4="",R$4=0,R$5="",R$7=0,R$7="",R$8="",$L3960="",$L3960=0),"",layerCost(IF($N3960="",R$8,$N3960),R$4,R$5,$L3960)*MAX($K3960,1)*IF($M3960="",R$7,$M3960)/100)</f>
        <v/>
      </c>
      <c r="S3960" s="84"/>
      <c r="T3960" s="88" t="str">
        <f>IF(OR(T$4="",T$4=0,T$5="",T$7=0,T$7="",T$8="",$L3960="",$L3960=0),"",layerCost(IF($N3960="",T$8,$N3960),T$4,T$5,$L3960)*MAX($K3960,1)*IF($M3960="",T$7,$M3960)/100)</f>
        <v/>
      </c>
      <c r="U3960" s="84"/>
      <c r="V3960" s="88" t="str">
        <f>IF(OR(V$4="",V$4=0,V$5="",V$7=0,V$7="",V$8="",$L3960="",$L3960=0),"",layerCost(IF($N3960="",V$8,$N3960),V$4,V$5,$L3960)*MAX($K3960,1)*IF($M3960="",V$7,$M3960)/100)</f>
        <v/>
      </c>
      <c r="W3960" s="84"/>
      <c r="X3960" s="88" t="str">
        <f>IF(OR(X$4="",X$4=0,X$5="",X$7=0,X$7="",X$8="",$L3960="",$L3960=0),"",layerCost(IF($N3960="",X$8,$N3960),X$4,X$5,$L3960)*MAX($K3960,1)*IF($M3960="",X$7,$M3960)/100)</f>
        <v/>
      </c>
      <c r="Y3960" s="84"/>
      <c r="Z3960" s="88" t="str">
        <f>IF(OR(Z$4="",Z$4=0,Z$5="",Z$7=0,Z$7="",Z$8="",$L3960="",$L3960=0),"",layerCost(IF($N3960="",Z$8,$N3960),Z$4,Z$5,$L3960)*MAX($K3960,1)*IF($M3960="",Z$7,$M3960)/100)</f>
        <v/>
      </c>
    </row>
    <row r="3961" spans="16:26" x14ac:dyDescent="0.2">
      <c r="P3961" s="88" t="str">
        <f>IF(OR(P$4="",P$4=0,P$5="",P$7=0,P$7="",P$8="",$L3961="",$L3961=0),"",layerCost(IF($N3961="",P$8,$N3961),P$4,P$5,$L3961)*MAX($K3961,1)*IF($M3961="",P$7,$M3961)/100)</f>
        <v/>
      </c>
      <c r="Q3961" s="84"/>
      <c r="R3961" s="88" t="str">
        <f>IF(OR(R$4="",R$4=0,R$5="",R$7=0,R$7="",R$8="",$L3961="",$L3961=0),"",layerCost(IF($N3961="",R$8,$N3961),R$4,R$5,$L3961)*MAX($K3961,1)*IF($M3961="",R$7,$M3961)/100)</f>
        <v/>
      </c>
      <c r="S3961" s="84"/>
      <c r="T3961" s="88" t="str">
        <f>IF(OR(T$4="",T$4=0,T$5="",T$7=0,T$7="",T$8="",$L3961="",$L3961=0),"",layerCost(IF($N3961="",T$8,$N3961),T$4,T$5,$L3961)*MAX($K3961,1)*IF($M3961="",T$7,$M3961)/100)</f>
        <v/>
      </c>
      <c r="U3961" s="84"/>
      <c r="V3961" s="88" t="str">
        <f>IF(OR(V$4="",V$4=0,V$5="",V$7=0,V$7="",V$8="",$L3961="",$L3961=0),"",layerCost(IF($N3961="",V$8,$N3961),V$4,V$5,$L3961)*MAX($K3961,1)*IF($M3961="",V$7,$M3961)/100)</f>
        <v/>
      </c>
      <c r="W3961" s="84"/>
      <c r="X3961" s="88" t="str">
        <f>IF(OR(X$4="",X$4=0,X$5="",X$7=0,X$7="",X$8="",$L3961="",$L3961=0),"",layerCost(IF($N3961="",X$8,$N3961),X$4,X$5,$L3961)*MAX($K3961,1)*IF($M3961="",X$7,$M3961)/100)</f>
        <v/>
      </c>
      <c r="Y3961" s="84"/>
      <c r="Z3961" s="88" t="str">
        <f>IF(OR(Z$4="",Z$4=0,Z$5="",Z$7=0,Z$7="",Z$8="",$L3961="",$L3961=0),"",layerCost(IF($N3961="",Z$8,$N3961),Z$4,Z$5,$L3961)*MAX($K3961,1)*IF($M3961="",Z$7,$M3961)/100)</f>
        <v/>
      </c>
    </row>
    <row r="3962" spans="16:26" x14ac:dyDescent="0.2">
      <c r="P3962" s="88" t="str">
        <f>IF(OR(P$4="",P$4=0,P$5="",P$7=0,P$7="",P$8="",$L3962="",$L3962=0),"",layerCost(IF($N3962="",P$8,$N3962),P$4,P$5,$L3962)*MAX($K3962,1)*IF($M3962="",P$7,$M3962)/100)</f>
        <v/>
      </c>
      <c r="Q3962" s="84"/>
      <c r="R3962" s="88" t="str">
        <f>IF(OR(R$4="",R$4=0,R$5="",R$7=0,R$7="",R$8="",$L3962="",$L3962=0),"",layerCost(IF($N3962="",R$8,$N3962),R$4,R$5,$L3962)*MAX($K3962,1)*IF($M3962="",R$7,$M3962)/100)</f>
        <v/>
      </c>
      <c r="S3962" s="84"/>
      <c r="T3962" s="88" t="str">
        <f>IF(OR(T$4="",T$4=0,T$5="",T$7=0,T$7="",T$8="",$L3962="",$L3962=0),"",layerCost(IF($N3962="",T$8,$N3962),T$4,T$5,$L3962)*MAX($K3962,1)*IF($M3962="",T$7,$M3962)/100)</f>
        <v/>
      </c>
      <c r="U3962" s="84"/>
      <c r="V3962" s="88" t="str">
        <f>IF(OR(V$4="",V$4=0,V$5="",V$7=0,V$7="",V$8="",$L3962="",$L3962=0),"",layerCost(IF($N3962="",V$8,$N3962),V$4,V$5,$L3962)*MAX($K3962,1)*IF($M3962="",V$7,$M3962)/100)</f>
        <v/>
      </c>
      <c r="W3962" s="84"/>
      <c r="X3962" s="88" t="str">
        <f>IF(OR(X$4="",X$4=0,X$5="",X$7=0,X$7="",X$8="",$L3962="",$L3962=0),"",layerCost(IF($N3962="",X$8,$N3962),X$4,X$5,$L3962)*MAX($K3962,1)*IF($M3962="",X$7,$M3962)/100)</f>
        <v/>
      </c>
      <c r="Y3962" s="84"/>
      <c r="Z3962" s="88" t="str">
        <f>IF(OR(Z$4="",Z$4=0,Z$5="",Z$7=0,Z$7="",Z$8="",$L3962="",$L3962=0),"",layerCost(IF($N3962="",Z$8,$N3962),Z$4,Z$5,$L3962)*MAX($K3962,1)*IF($M3962="",Z$7,$M3962)/100)</f>
        <v/>
      </c>
    </row>
    <row r="3963" spans="16:26" x14ac:dyDescent="0.2">
      <c r="P3963" s="88" t="str">
        <f>IF(OR(P$4="",P$4=0,P$5="",P$7=0,P$7="",P$8="",$L3963="",$L3963=0),"",layerCost(IF($N3963="",P$8,$N3963),P$4,P$5,$L3963)*MAX($K3963,1)*IF($M3963="",P$7,$M3963)/100)</f>
        <v/>
      </c>
      <c r="Q3963" s="84"/>
      <c r="R3963" s="88" t="str">
        <f>IF(OR(R$4="",R$4=0,R$5="",R$7=0,R$7="",R$8="",$L3963="",$L3963=0),"",layerCost(IF($N3963="",R$8,$N3963),R$4,R$5,$L3963)*MAX($K3963,1)*IF($M3963="",R$7,$M3963)/100)</f>
        <v/>
      </c>
      <c r="S3963" s="84"/>
      <c r="T3963" s="88" t="str">
        <f>IF(OR(T$4="",T$4=0,T$5="",T$7=0,T$7="",T$8="",$L3963="",$L3963=0),"",layerCost(IF($N3963="",T$8,$N3963),T$4,T$5,$L3963)*MAX($K3963,1)*IF($M3963="",T$7,$M3963)/100)</f>
        <v/>
      </c>
      <c r="U3963" s="84"/>
      <c r="V3963" s="88" t="str">
        <f>IF(OR(V$4="",V$4=0,V$5="",V$7=0,V$7="",V$8="",$L3963="",$L3963=0),"",layerCost(IF($N3963="",V$8,$N3963),V$4,V$5,$L3963)*MAX($K3963,1)*IF($M3963="",V$7,$M3963)/100)</f>
        <v/>
      </c>
      <c r="W3963" s="84"/>
      <c r="X3963" s="88" t="str">
        <f>IF(OR(X$4="",X$4=0,X$5="",X$7=0,X$7="",X$8="",$L3963="",$L3963=0),"",layerCost(IF($N3963="",X$8,$N3963),X$4,X$5,$L3963)*MAX($K3963,1)*IF($M3963="",X$7,$M3963)/100)</f>
        <v/>
      </c>
      <c r="Y3963" s="84"/>
      <c r="Z3963" s="88" t="str">
        <f>IF(OR(Z$4="",Z$4=0,Z$5="",Z$7=0,Z$7="",Z$8="",$L3963="",$L3963=0),"",layerCost(IF($N3963="",Z$8,$N3963),Z$4,Z$5,$L3963)*MAX($K3963,1)*IF($M3963="",Z$7,$M3963)/100)</f>
        <v/>
      </c>
    </row>
    <row r="3964" spans="16:26" x14ac:dyDescent="0.2">
      <c r="P3964" s="88" t="str">
        <f>IF(OR(P$4="",P$4=0,P$5="",P$7=0,P$7="",P$8="",$L3964="",$L3964=0),"",layerCost(IF($N3964="",P$8,$N3964),P$4,P$5,$L3964)*MAX($K3964,1)*IF($M3964="",P$7,$M3964)/100)</f>
        <v/>
      </c>
      <c r="Q3964" s="84"/>
      <c r="R3964" s="88" t="str">
        <f>IF(OR(R$4="",R$4=0,R$5="",R$7=0,R$7="",R$8="",$L3964="",$L3964=0),"",layerCost(IF($N3964="",R$8,$N3964),R$4,R$5,$L3964)*MAX($K3964,1)*IF($M3964="",R$7,$M3964)/100)</f>
        <v/>
      </c>
      <c r="S3964" s="84"/>
      <c r="T3964" s="88" t="str">
        <f>IF(OR(T$4="",T$4=0,T$5="",T$7=0,T$7="",T$8="",$L3964="",$L3964=0),"",layerCost(IF($N3964="",T$8,$N3964),T$4,T$5,$L3964)*MAX($K3964,1)*IF($M3964="",T$7,$M3964)/100)</f>
        <v/>
      </c>
      <c r="U3964" s="84"/>
      <c r="V3964" s="88" t="str">
        <f>IF(OR(V$4="",V$4=0,V$5="",V$7=0,V$7="",V$8="",$L3964="",$L3964=0),"",layerCost(IF($N3964="",V$8,$N3964),V$4,V$5,$L3964)*MAX($K3964,1)*IF($M3964="",V$7,$M3964)/100)</f>
        <v/>
      </c>
      <c r="W3964" s="84"/>
      <c r="X3964" s="88" t="str">
        <f>IF(OR(X$4="",X$4=0,X$5="",X$7=0,X$7="",X$8="",$L3964="",$L3964=0),"",layerCost(IF($N3964="",X$8,$N3964),X$4,X$5,$L3964)*MAX($K3964,1)*IF($M3964="",X$7,$M3964)/100)</f>
        <v/>
      </c>
      <c r="Y3964" s="84"/>
      <c r="Z3964" s="88" t="str">
        <f>IF(OR(Z$4="",Z$4=0,Z$5="",Z$7=0,Z$7="",Z$8="",$L3964="",$L3964=0),"",layerCost(IF($N3964="",Z$8,$N3964),Z$4,Z$5,$L3964)*MAX($K3964,1)*IF($M3964="",Z$7,$M3964)/100)</f>
        <v/>
      </c>
    </row>
    <row r="3965" spans="16:26" x14ac:dyDescent="0.2">
      <c r="P3965" s="88" t="str">
        <f>IF(OR(P$4="",P$4=0,P$5="",P$7=0,P$7="",P$8="",$L3965="",$L3965=0),"",layerCost(IF($N3965="",P$8,$N3965),P$4,P$5,$L3965)*MAX($K3965,1)*IF($M3965="",P$7,$M3965)/100)</f>
        <v/>
      </c>
      <c r="Q3965" s="84"/>
      <c r="R3965" s="88" t="str">
        <f>IF(OR(R$4="",R$4=0,R$5="",R$7=0,R$7="",R$8="",$L3965="",$L3965=0),"",layerCost(IF($N3965="",R$8,$N3965),R$4,R$5,$L3965)*MAX($K3965,1)*IF($M3965="",R$7,$M3965)/100)</f>
        <v/>
      </c>
      <c r="S3965" s="84"/>
      <c r="T3965" s="88" t="str">
        <f>IF(OR(T$4="",T$4=0,T$5="",T$7=0,T$7="",T$8="",$L3965="",$L3965=0),"",layerCost(IF($N3965="",T$8,$N3965),T$4,T$5,$L3965)*MAX($K3965,1)*IF($M3965="",T$7,$M3965)/100)</f>
        <v/>
      </c>
      <c r="U3965" s="84"/>
      <c r="V3965" s="88" t="str">
        <f>IF(OR(V$4="",V$4=0,V$5="",V$7=0,V$7="",V$8="",$L3965="",$L3965=0),"",layerCost(IF($N3965="",V$8,$N3965),V$4,V$5,$L3965)*MAX($K3965,1)*IF($M3965="",V$7,$M3965)/100)</f>
        <v/>
      </c>
      <c r="W3965" s="84"/>
      <c r="X3965" s="88" t="str">
        <f>IF(OR(X$4="",X$4=0,X$5="",X$7=0,X$7="",X$8="",$L3965="",$L3965=0),"",layerCost(IF($N3965="",X$8,$N3965),X$4,X$5,$L3965)*MAX($K3965,1)*IF($M3965="",X$7,$M3965)/100)</f>
        <v/>
      </c>
      <c r="Y3965" s="84"/>
      <c r="Z3965" s="88" t="str">
        <f>IF(OR(Z$4="",Z$4=0,Z$5="",Z$7=0,Z$7="",Z$8="",$L3965="",$L3965=0),"",layerCost(IF($N3965="",Z$8,$N3965),Z$4,Z$5,$L3965)*MAX($K3965,1)*IF($M3965="",Z$7,$M3965)/100)</f>
        <v/>
      </c>
    </row>
    <row r="3966" spans="16:26" x14ac:dyDescent="0.2">
      <c r="P3966" s="88" t="str">
        <f>IF(OR(P$4="",P$4=0,P$5="",P$7=0,P$7="",P$8="",$L3966="",$L3966=0),"",layerCost(IF($N3966="",P$8,$N3966),P$4,P$5,$L3966)*MAX($K3966,1)*IF($M3966="",P$7,$M3966)/100)</f>
        <v/>
      </c>
      <c r="Q3966" s="84"/>
      <c r="R3966" s="88" t="str">
        <f>IF(OR(R$4="",R$4=0,R$5="",R$7=0,R$7="",R$8="",$L3966="",$L3966=0),"",layerCost(IF($N3966="",R$8,$N3966),R$4,R$5,$L3966)*MAX($K3966,1)*IF($M3966="",R$7,$M3966)/100)</f>
        <v/>
      </c>
      <c r="S3966" s="84"/>
      <c r="T3966" s="88" t="str">
        <f>IF(OR(T$4="",T$4=0,T$5="",T$7=0,T$7="",T$8="",$L3966="",$L3966=0),"",layerCost(IF($N3966="",T$8,$N3966),T$4,T$5,$L3966)*MAX($K3966,1)*IF($M3966="",T$7,$M3966)/100)</f>
        <v/>
      </c>
      <c r="U3966" s="84"/>
      <c r="V3966" s="88" t="str">
        <f>IF(OR(V$4="",V$4=0,V$5="",V$7=0,V$7="",V$8="",$L3966="",$L3966=0),"",layerCost(IF($N3966="",V$8,$N3966),V$4,V$5,$L3966)*MAX($K3966,1)*IF($M3966="",V$7,$M3966)/100)</f>
        <v/>
      </c>
      <c r="W3966" s="84"/>
      <c r="X3966" s="88" t="str">
        <f>IF(OR(X$4="",X$4=0,X$5="",X$7=0,X$7="",X$8="",$L3966="",$L3966=0),"",layerCost(IF($N3966="",X$8,$N3966),X$4,X$5,$L3966)*MAX($K3966,1)*IF($M3966="",X$7,$M3966)/100)</f>
        <v/>
      </c>
      <c r="Y3966" s="84"/>
      <c r="Z3966" s="88" t="str">
        <f>IF(OR(Z$4="",Z$4=0,Z$5="",Z$7=0,Z$7="",Z$8="",$L3966="",$L3966=0),"",layerCost(IF($N3966="",Z$8,$N3966),Z$4,Z$5,$L3966)*MAX($K3966,1)*IF($M3966="",Z$7,$M3966)/100)</f>
        <v/>
      </c>
    </row>
    <row r="3967" spans="16:26" x14ac:dyDescent="0.2">
      <c r="P3967" s="88" t="str">
        <f>IF(OR(P$4="",P$4=0,P$5="",P$7=0,P$7="",P$8="",$L3967="",$L3967=0),"",layerCost(IF($N3967="",P$8,$N3967),P$4,P$5,$L3967)*MAX($K3967,1)*IF($M3967="",P$7,$M3967)/100)</f>
        <v/>
      </c>
      <c r="Q3967" s="84"/>
      <c r="R3967" s="88" t="str">
        <f>IF(OR(R$4="",R$4=0,R$5="",R$7=0,R$7="",R$8="",$L3967="",$L3967=0),"",layerCost(IF($N3967="",R$8,$N3967),R$4,R$5,$L3967)*MAX($K3967,1)*IF($M3967="",R$7,$M3967)/100)</f>
        <v/>
      </c>
      <c r="S3967" s="84"/>
      <c r="T3967" s="88" t="str">
        <f>IF(OR(T$4="",T$4=0,T$5="",T$7=0,T$7="",T$8="",$L3967="",$L3967=0),"",layerCost(IF($N3967="",T$8,$N3967),T$4,T$5,$L3967)*MAX($K3967,1)*IF($M3967="",T$7,$M3967)/100)</f>
        <v/>
      </c>
      <c r="U3967" s="84"/>
      <c r="V3967" s="88" t="str">
        <f>IF(OR(V$4="",V$4=0,V$5="",V$7=0,V$7="",V$8="",$L3967="",$L3967=0),"",layerCost(IF($N3967="",V$8,$N3967),V$4,V$5,$L3967)*MAX($K3967,1)*IF($M3967="",V$7,$M3967)/100)</f>
        <v/>
      </c>
      <c r="W3967" s="84"/>
      <c r="X3967" s="88" t="str">
        <f>IF(OR(X$4="",X$4=0,X$5="",X$7=0,X$7="",X$8="",$L3967="",$L3967=0),"",layerCost(IF($N3967="",X$8,$N3967),X$4,X$5,$L3967)*MAX($K3967,1)*IF($M3967="",X$7,$M3967)/100)</f>
        <v/>
      </c>
      <c r="Y3967" s="84"/>
      <c r="Z3967" s="88" t="str">
        <f>IF(OR(Z$4="",Z$4=0,Z$5="",Z$7=0,Z$7="",Z$8="",$L3967="",$L3967=0),"",layerCost(IF($N3967="",Z$8,$N3967),Z$4,Z$5,$L3967)*MAX($K3967,1)*IF($M3967="",Z$7,$M3967)/100)</f>
        <v/>
      </c>
    </row>
    <row r="3968" spans="16:26" x14ac:dyDescent="0.2">
      <c r="P3968" s="88" t="str">
        <f>IF(OR(P$4="",P$4=0,P$5="",P$7=0,P$7="",P$8="",$L3968="",$L3968=0),"",layerCost(IF($N3968="",P$8,$N3968),P$4,P$5,$L3968)*MAX($K3968,1)*IF($M3968="",P$7,$M3968)/100)</f>
        <v/>
      </c>
      <c r="Q3968" s="84"/>
      <c r="R3968" s="88" t="str">
        <f>IF(OR(R$4="",R$4=0,R$5="",R$7=0,R$7="",R$8="",$L3968="",$L3968=0),"",layerCost(IF($N3968="",R$8,$N3968),R$4,R$5,$L3968)*MAX($K3968,1)*IF($M3968="",R$7,$M3968)/100)</f>
        <v/>
      </c>
      <c r="S3968" s="84"/>
      <c r="T3968" s="88" t="str">
        <f>IF(OR(T$4="",T$4=0,T$5="",T$7=0,T$7="",T$8="",$L3968="",$L3968=0),"",layerCost(IF($N3968="",T$8,$N3968),T$4,T$5,$L3968)*MAX($K3968,1)*IF($M3968="",T$7,$M3968)/100)</f>
        <v/>
      </c>
      <c r="U3968" s="84"/>
      <c r="V3968" s="88" t="str">
        <f>IF(OR(V$4="",V$4=0,V$5="",V$7=0,V$7="",V$8="",$L3968="",$L3968=0),"",layerCost(IF($N3968="",V$8,$N3968),V$4,V$5,$L3968)*MAX($K3968,1)*IF($M3968="",V$7,$M3968)/100)</f>
        <v/>
      </c>
      <c r="W3968" s="84"/>
      <c r="X3968" s="88" t="str">
        <f>IF(OR(X$4="",X$4=0,X$5="",X$7=0,X$7="",X$8="",$L3968="",$L3968=0),"",layerCost(IF($N3968="",X$8,$N3968),X$4,X$5,$L3968)*MAX($K3968,1)*IF($M3968="",X$7,$M3968)/100)</f>
        <v/>
      </c>
      <c r="Y3968" s="84"/>
      <c r="Z3968" s="88" t="str">
        <f>IF(OR(Z$4="",Z$4=0,Z$5="",Z$7=0,Z$7="",Z$8="",$L3968="",$L3968=0),"",layerCost(IF($N3968="",Z$8,$N3968),Z$4,Z$5,$L3968)*MAX($K3968,1)*IF($M3968="",Z$7,$M3968)/100)</f>
        <v/>
      </c>
    </row>
    <row r="3969" spans="16:26" x14ac:dyDescent="0.2">
      <c r="P3969" s="88" t="str">
        <f>IF(OR(P$4="",P$4=0,P$5="",P$7=0,P$7="",P$8="",$L3969="",$L3969=0),"",layerCost(IF($N3969="",P$8,$N3969),P$4,P$5,$L3969)*MAX($K3969,1)*IF($M3969="",P$7,$M3969)/100)</f>
        <v/>
      </c>
      <c r="Q3969" s="84"/>
      <c r="R3969" s="88" t="str">
        <f>IF(OR(R$4="",R$4=0,R$5="",R$7=0,R$7="",R$8="",$L3969="",$L3969=0),"",layerCost(IF($N3969="",R$8,$N3969),R$4,R$5,$L3969)*MAX($K3969,1)*IF($M3969="",R$7,$M3969)/100)</f>
        <v/>
      </c>
      <c r="S3969" s="84"/>
      <c r="T3969" s="88" t="str">
        <f>IF(OR(T$4="",T$4=0,T$5="",T$7=0,T$7="",T$8="",$L3969="",$L3969=0),"",layerCost(IF($N3969="",T$8,$N3969),T$4,T$5,$L3969)*MAX($K3969,1)*IF($M3969="",T$7,$M3969)/100)</f>
        <v/>
      </c>
      <c r="U3969" s="84"/>
      <c r="V3969" s="88" t="str">
        <f>IF(OR(V$4="",V$4=0,V$5="",V$7=0,V$7="",V$8="",$L3969="",$L3969=0),"",layerCost(IF($N3969="",V$8,$N3969),V$4,V$5,$L3969)*MAX($K3969,1)*IF($M3969="",V$7,$M3969)/100)</f>
        <v/>
      </c>
      <c r="W3969" s="84"/>
      <c r="X3969" s="88" t="str">
        <f>IF(OR(X$4="",X$4=0,X$5="",X$7=0,X$7="",X$8="",$L3969="",$L3969=0),"",layerCost(IF($N3969="",X$8,$N3969),X$4,X$5,$L3969)*MAX($K3969,1)*IF($M3969="",X$7,$M3969)/100)</f>
        <v/>
      </c>
      <c r="Y3969" s="84"/>
      <c r="Z3969" s="88" t="str">
        <f>IF(OR(Z$4="",Z$4=0,Z$5="",Z$7=0,Z$7="",Z$8="",$L3969="",$L3969=0),"",layerCost(IF($N3969="",Z$8,$N3969),Z$4,Z$5,$L3969)*MAX($K3969,1)*IF($M3969="",Z$7,$M3969)/100)</f>
        <v/>
      </c>
    </row>
    <row r="3970" spans="16:26" x14ac:dyDescent="0.2">
      <c r="P3970" s="88" t="str">
        <f>IF(OR(P$4="",P$4=0,P$5="",P$7=0,P$7="",P$8="",$L3970="",$L3970=0),"",layerCost(IF($N3970="",P$8,$N3970),P$4,P$5,$L3970)*MAX($K3970,1)*IF($M3970="",P$7,$M3970)/100)</f>
        <v/>
      </c>
      <c r="Q3970" s="84"/>
      <c r="R3970" s="88" t="str">
        <f>IF(OR(R$4="",R$4=0,R$5="",R$7=0,R$7="",R$8="",$L3970="",$L3970=0),"",layerCost(IF($N3970="",R$8,$N3970),R$4,R$5,$L3970)*MAX($K3970,1)*IF($M3970="",R$7,$M3970)/100)</f>
        <v/>
      </c>
      <c r="S3970" s="84"/>
      <c r="T3970" s="88" t="str">
        <f>IF(OR(T$4="",T$4=0,T$5="",T$7=0,T$7="",T$8="",$L3970="",$L3970=0),"",layerCost(IF($N3970="",T$8,$N3970),T$4,T$5,$L3970)*MAX($K3970,1)*IF($M3970="",T$7,$M3970)/100)</f>
        <v/>
      </c>
      <c r="U3970" s="84"/>
      <c r="V3970" s="88" t="str">
        <f>IF(OR(V$4="",V$4=0,V$5="",V$7=0,V$7="",V$8="",$L3970="",$L3970=0),"",layerCost(IF($N3970="",V$8,$N3970),V$4,V$5,$L3970)*MAX($K3970,1)*IF($M3970="",V$7,$M3970)/100)</f>
        <v/>
      </c>
      <c r="W3970" s="84"/>
      <c r="X3970" s="88" t="str">
        <f>IF(OR(X$4="",X$4=0,X$5="",X$7=0,X$7="",X$8="",$L3970="",$L3970=0),"",layerCost(IF($N3970="",X$8,$N3970),X$4,X$5,$L3970)*MAX($K3970,1)*IF($M3970="",X$7,$M3970)/100)</f>
        <v/>
      </c>
      <c r="Y3970" s="84"/>
      <c r="Z3970" s="88" t="str">
        <f>IF(OR(Z$4="",Z$4=0,Z$5="",Z$7=0,Z$7="",Z$8="",$L3970="",$L3970=0),"",layerCost(IF($N3970="",Z$8,$N3970),Z$4,Z$5,$L3970)*MAX($K3970,1)*IF($M3970="",Z$7,$M3970)/100)</f>
        <v/>
      </c>
    </row>
    <row r="3971" spans="16:26" x14ac:dyDescent="0.2">
      <c r="P3971" s="88" t="str">
        <f>IF(OR(P$4="",P$4=0,P$5="",P$7=0,P$7="",P$8="",$L3971="",$L3971=0),"",layerCost(IF($N3971="",P$8,$N3971),P$4,P$5,$L3971)*MAX($K3971,1)*IF($M3971="",P$7,$M3971)/100)</f>
        <v/>
      </c>
      <c r="Q3971" s="84"/>
      <c r="R3971" s="88" t="str">
        <f>IF(OR(R$4="",R$4=0,R$5="",R$7=0,R$7="",R$8="",$L3971="",$L3971=0),"",layerCost(IF($N3971="",R$8,$N3971),R$4,R$5,$L3971)*MAX($K3971,1)*IF($M3971="",R$7,$M3971)/100)</f>
        <v/>
      </c>
      <c r="S3971" s="84"/>
      <c r="T3971" s="88" t="str">
        <f>IF(OR(T$4="",T$4=0,T$5="",T$7=0,T$7="",T$8="",$L3971="",$L3971=0),"",layerCost(IF($N3971="",T$8,$N3971),T$4,T$5,$L3971)*MAX($K3971,1)*IF($M3971="",T$7,$M3971)/100)</f>
        <v/>
      </c>
      <c r="U3971" s="84"/>
      <c r="V3971" s="88" t="str">
        <f>IF(OR(V$4="",V$4=0,V$5="",V$7=0,V$7="",V$8="",$L3971="",$L3971=0),"",layerCost(IF($N3971="",V$8,$N3971),V$4,V$5,$L3971)*MAX($K3971,1)*IF($M3971="",V$7,$M3971)/100)</f>
        <v/>
      </c>
      <c r="W3971" s="84"/>
      <c r="X3971" s="88" t="str">
        <f>IF(OR(X$4="",X$4=0,X$5="",X$7=0,X$7="",X$8="",$L3971="",$L3971=0),"",layerCost(IF($N3971="",X$8,$N3971),X$4,X$5,$L3971)*MAX($K3971,1)*IF($M3971="",X$7,$M3971)/100)</f>
        <v/>
      </c>
      <c r="Y3971" s="84"/>
      <c r="Z3971" s="88" t="str">
        <f>IF(OR(Z$4="",Z$4=0,Z$5="",Z$7=0,Z$7="",Z$8="",$L3971="",$L3971=0),"",layerCost(IF($N3971="",Z$8,$N3971),Z$4,Z$5,$L3971)*MAX($K3971,1)*IF($M3971="",Z$7,$M3971)/100)</f>
        <v/>
      </c>
    </row>
    <row r="3972" spans="16:26" x14ac:dyDescent="0.2">
      <c r="P3972" s="88" t="str">
        <f>IF(OR(P$4="",P$4=0,P$5="",P$7=0,P$7="",P$8="",$L3972="",$L3972=0),"",layerCost(IF($N3972="",P$8,$N3972),P$4,P$5,$L3972)*MAX($K3972,1)*IF($M3972="",P$7,$M3972)/100)</f>
        <v/>
      </c>
      <c r="Q3972" s="84"/>
      <c r="R3972" s="88" t="str">
        <f>IF(OR(R$4="",R$4=0,R$5="",R$7=0,R$7="",R$8="",$L3972="",$L3972=0),"",layerCost(IF($N3972="",R$8,$N3972),R$4,R$5,$L3972)*MAX($K3972,1)*IF($M3972="",R$7,$M3972)/100)</f>
        <v/>
      </c>
      <c r="S3972" s="84"/>
      <c r="T3972" s="88" t="str">
        <f>IF(OR(T$4="",T$4=0,T$5="",T$7=0,T$7="",T$8="",$L3972="",$L3972=0),"",layerCost(IF($N3972="",T$8,$N3972),T$4,T$5,$L3972)*MAX($K3972,1)*IF($M3972="",T$7,$M3972)/100)</f>
        <v/>
      </c>
      <c r="U3972" s="84"/>
      <c r="V3972" s="88" t="str">
        <f>IF(OR(V$4="",V$4=0,V$5="",V$7=0,V$7="",V$8="",$L3972="",$L3972=0),"",layerCost(IF($N3972="",V$8,$N3972),V$4,V$5,$L3972)*MAX($K3972,1)*IF($M3972="",V$7,$M3972)/100)</f>
        <v/>
      </c>
      <c r="W3972" s="84"/>
      <c r="X3972" s="88" t="str">
        <f>IF(OR(X$4="",X$4=0,X$5="",X$7=0,X$7="",X$8="",$L3972="",$L3972=0),"",layerCost(IF($N3972="",X$8,$N3972),X$4,X$5,$L3972)*MAX($K3972,1)*IF($M3972="",X$7,$M3972)/100)</f>
        <v/>
      </c>
      <c r="Y3972" s="84"/>
      <c r="Z3972" s="88" t="str">
        <f>IF(OR(Z$4="",Z$4=0,Z$5="",Z$7=0,Z$7="",Z$8="",$L3972="",$L3972=0),"",layerCost(IF($N3972="",Z$8,$N3972),Z$4,Z$5,$L3972)*MAX($K3972,1)*IF($M3972="",Z$7,$M3972)/100)</f>
        <v/>
      </c>
    </row>
    <row r="3973" spans="16:26" x14ac:dyDescent="0.2">
      <c r="P3973" s="88" t="str">
        <f>IF(OR(P$4="",P$4=0,P$5="",P$7=0,P$7="",P$8="",$L3973="",$L3973=0),"",layerCost(IF($N3973="",P$8,$N3973),P$4,P$5,$L3973)*MAX($K3973,1)*IF($M3973="",P$7,$M3973)/100)</f>
        <v/>
      </c>
      <c r="Q3973" s="84"/>
      <c r="R3973" s="88" t="str">
        <f>IF(OR(R$4="",R$4=0,R$5="",R$7=0,R$7="",R$8="",$L3973="",$L3973=0),"",layerCost(IF($N3973="",R$8,$N3973),R$4,R$5,$L3973)*MAX($K3973,1)*IF($M3973="",R$7,$M3973)/100)</f>
        <v/>
      </c>
      <c r="S3973" s="84"/>
      <c r="T3973" s="88" t="str">
        <f>IF(OR(T$4="",T$4=0,T$5="",T$7=0,T$7="",T$8="",$L3973="",$L3973=0),"",layerCost(IF($N3973="",T$8,$N3973),T$4,T$5,$L3973)*MAX($K3973,1)*IF($M3973="",T$7,$M3973)/100)</f>
        <v/>
      </c>
      <c r="U3973" s="84"/>
      <c r="V3973" s="88" t="str">
        <f>IF(OR(V$4="",V$4=0,V$5="",V$7=0,V$7="",V$8="",$L3973="",$L3973=0),"",layerCost(IF($N3973="",V$8,$N3973),V$4,V$5,$L3973)*MAX($K3973,1)*IF($M3973="",V$7,$M3973)/100)</f>
        <v/>
      </c>
      <c r="W3973" s="84"/>
      <c r="X3973" s="88" t="str">
        <f>IF(OR(X$4="",X$4=0,X$5="",X$7=0,X$7="",X$8="",$L3973="",$L3973=0),"",layerCost(IF($N3973="",X$8,$N3973),X$4,X$5,$L3973)*MAX($K3973,1)*IF($M3973="",X$7,$M3973)/100)</f>
        <v/>
      </c>
      <c r="Y3973" s="84"/>
      <c r="Z3973" s="88" t="str">
        <f>IF(OR(Z$4="",Z$4=0,Z$5="",Z$7=0,Z$7="",Z$8="",$L3973="",$L3973=0),"",layerCost(IF($N3973="",Z$8,$N3973),Z$4,Z$5,$L3973)*MAX($K3973,1)*IF($M3973="",Z$7,$M3973)/100)</f>
        <v/>
      </c>
    </row>
    <row r="3974" spans="16:26" x14ac:dyDescent="0.2">
      <c r="P3974" s="88" t="str">
        <f>IF(OR(P$4="",P$4=0,P$5="",P$7=0,P$7="",P$8="",$L3974="",$L3974=0),"",layerCost(IF($N3974="",P$8,$N3974),P$4,P$5,$L3974)*MAX($K3974,1)*IF($M3974="",P$7,$M3974)/100)</f>
        <v/>
      </c>
      <c r="Q3974" s="84"/>
      <c r="R3974" s="88" t="str">
        <f>IF(OR(R$4="",R$4=0,R$5="",R$7=0,R$7="",R$8="",$L3974="",$L3974=0),"",layerCost(IF($N3974="",R$8,$N3974),R$4,R$5,$L3974)*MAX($K3974,1)*IF($M3974="",R$7,$M3974)/100)</f>
        <v/>
      </c>
      <c r="S3974" s="84"/>
      <c r="T3974" s="88" t="str">
        <f>IF(OR(T$4="",T$4=0,T$5="",T$7=0,T$7="",T$8="",$L3974="",$L3974=0),"",layerCost(IF($N3974="",T$8,$N3974),T$4,T$5,$L3974)*MAX($K3974,1)*IF($M3974="",T$7,$M3974)/100)</f>
        <v/>
      </c>
      <c r="U3974" s="84"/>
      <c r="V3974" s="88" t="str">
        <f>IF(OR(V$4="",V$4=0,V$5="",V$7=0,V$7="",V$8="",$L3974="",$L3974=0),"",layerCost(IF($N3974="",V$8,$N3974),V$4,V$5,$L3974)*MAX($K3974,1)*IF($M3974="",V$7,$M3974)/100)</f>
        <v/>
      </c>
      <c r="W3974" s="84"/>
      <c r="X3974" s="88" t="str">
        <f>IF(OR(X$4="",X$4=0,X$5="",X$7=0,X$7="",X$8="",$L3974="",$L3974=0),"",layerCost(IF($N3974="",X$8,$N3974),X$4,X$5,$L3974)*MAX($K3974,1)*IF($M3974="",X$7,$M3974)/100)</f>
        <v/>
      </c>
      <c r="Y3974" s="84"/>
      <c r="Z3974" s="88" t="str">
        <f>IF(OR(Z$4="",Z$4=0,Z$5="",Z$7=0,Z$7="",Z$8="",$L3974="",$L3974=0),"",layerCost(IF($N3974="",Z$8,$N3974),Z$4,Z$5,$L3974)*MAX($K3974,1)*IF($M3974="",Z$7,$M3974)/100)</f>
        <v/>
      </c>
    </row>
    <row r="3975" spans="16:26" x14ac:dyDescent="0.2">
      <c r="P3975" s="88" t="str">
        <f>IF(OR(P$4="",P$4=0,P$5="",P$7=0,P$7="",P$8="",$L3975="",$L3975=0),"",layerCost(IF($N3975="",P$8,$N3975),P$4,P$5,$L3975)*MAX($K3975,1)*IF($M3975="",P$7,$M3975)/100)</f>
        <v/>
      </c>
      <c r="Q3975" s="84"/>
      <c r="R3975" s="88" t="str">
        <f>IF(OR(R$4="",R$4=0,R$5="",R$7=0,R$7="",R$8="",$L3975="",$L3975=0),"",layerCost(IF($N3975="",R$8,$N3975),R$4,R$5,$L3975)*MAX($K3975,1)*IF($M3975="",R$7,$M3975)/100)</f>
        <v/>
      </c>
      <c r="S3975" s="84"/>
      <c r="T3975" s="88" t="str">
        <f>IF(OR(T$4="",T$4=0,T$5="",T$7=0,T$7="",T$8="",$L3975="",$L3975=0),"",layerCost(IF($N3975="",T$8,$N3975),T$4,T$5,$L3975)*MAX($K3975,1)*IF($M3975="",T$7,$M3975)/100)</f>
        <v/>
      </c>
      <c r="U3975" s="84"/>
      <c r="V3975" s="88" t="str">
        <f>IF(OR(V$4="",V$4=0,V$5="",V$7=0,V$7="",V$8="",$L3975="",$L3975=0),"",layerCost(IF($N3975="",V$8,$N3975),V$4,V$5,$L3975)*MAX($K3975,1)*IF($M3975="",V$7,$M3975)/100)</f>
        <v/>
      </c>
      <c r="W3975" s="84"/>
      <c r="X3975" s="88" t="str">
        <f>IF(OR(X$4="",X$4=0,X$5="",X$7=0,X$7="",X$8="",$L3975="",$L3975=0),"",layerCost(IF($N3975="",X$8,$N3975),X$4,X$5,$L3975)*MAX($K3975,1)*IF($M3975="",X$7,$M3975)/100)</f>
        <v/>
      </c>
      <c r="Y3975" s="84"/>
      <c r="Z3975" s="88" t="str">
        <f>IF(OR(Z$4="",Z$4=0,Z$5="",Z$7=0,Z$7="",Z$8="",$L3975="",$L3975=0),"",layerCost(IF($N3975="",Z$8,$N3975),Z$4,Z$5,$L3975)*MAX($K3975,1)*IF($M3975="",Z$7,$M3975)/100)</f>
        <v/>
      </c>
    </row>
    <row r="3976" spans="16:26" x14ac:dyDescent="0.2">
      <c r="P3976" s="88" t="str">
        <f>IF(OR(P$4="",P$4=0,P$5="",P$7=0,P$7="",P$8="",$L3976="",$L3976=0),"",layerCost(IF($N3976="",P$8,$N3976),P$4,P$5,$L3976)*MAX($K3976,1)*IF($M3976="",P$7,$M3976)/100)</f>
        <v/>
      </c>
      <c r="Q3976" s="84"/>
      <c r="R3976" s="88" t="str">
        <f>IF(OR(R$4="",R$4=0,R$5="",R$7=0,R$7="",R$8="",$L3976="",$L3976=0),"",layerCost(IF($N3976="",R$8,$N3976),R$4,R$5,$L3976)*MAX($K3976,1)*IF($M3976="",R$7,$M3976)/100)</f>
        <v/>
      </c>
      <c r="S3976" s="84"/>
      <c r="T3976" s="88" t="str">
        <f>IF(OR(T$4="",T$4=0,T$5="",T$7=0,T$7="",T$8="",$L3976="",$L3976=0),"",layerCost(IF($N3976="",T$8,$N3976),T$4,T$5,$L3976)*MAX($K3976,1)*IF($M3976="",T$7,$M3976)/100)</f>
        <v/>
      </c>
      <c r="U3976" s="84"/>
      <c r="V3976" s="88" t="str">
        <f>IF(OR(V$4="",V$4=0,V$5="",V$7=0,V$7="",V$8="",$L3976="",$L3976=0),"",layerCost(IF($N3976="",V$8,$N3976),V$4,V$5,$L3976)*MAX($K3976,1)*IF($M3976="",V$7,$M3976)/100)</f>
        <v/>
      </c>
      <c r="W3976" s="84"/>
      <c r="X3976" s="88" t="str">
        <f>IF(OR(X$4="",X$4=0,X$5="",X$7=0,X$7="",X$8="",$L3976="",$L3976=0),"",layerCost(IF($N3976="",X$8,$N3976),X$4,X$5,$L3976)*MAX($K3976,1)*IF($M3976="",X$7,$M3976)/100)</f>
        <v/>
      </c>
      <c r="Y3976" s="84"/>
      <c r="Z3976" s="88" t="str">
        <f>IF(OR(Z$4="",Z$4=0,Z$5="",Z$7=0,Z$7="",Z$8="",$L3976="",$L3976=0),"",layerCost(IF($N3976="",Z$8,$N3976),Z$4,Z$5,$L3976)*MAX($K3976,1)*IF($M3976="",Z$7,$M3976)/100)</f>
        <v/>
      </c>
    </row>
    <row r="3977" spans="16:26" x14ac:dyDescent="0.2">
      <c r="P3977" s="88" t="str">
        <f>IF(OR(P$4="",P$4=0,P$5="",P$7=0,P$7="",P$8="",$L3977="",$L3977=0),"",layerCost(IF($N3977="",P$8,$N3977),P$4,P$5,$L3977)*MAX($K3977,1)*IF($M3977="",P$7,$M3977)/100)</f>
        <v/>
      </c>
      <c r="Q3977" s="84"/>
      <c r="R3977" s="88" t="str">
        <f>IF(OR(R$4="",R$4=0,R$5="",R$7=0,R$7="",R$8="",$L3977="",$L3977=0),"",layerCost(IF($N3977="",R$8,$N3977),R$4,R$5,$L3977)*MAX($K3977,1)*IF($M3977="",R$7,$M3977)/100)</f>
        <v/>
      </c>
      <c r="S3977" s="84"/>
      <c r="T3977" s="88" t="str">
        <f>IF(OR(T$4="",T$4=0,T$5="",T$7=0,T$7="",T$8="",$L3977="",$L3977=0),"",layerCost(IF($N3977="",T$8,$N3977),T$4,T$5,$L3977)*MAX($K3977,1)*IF($M3977="",T$7,$M3977)/100)</f>
        <v/>
      </c>
      <c r="U3977" s="84"/>
      <c r="V3977" s="88" t="str">
        <f>IF(OR(V$4="",V$4=0,V$5="",V$7=0,V$7="",V$8="",$L3977="",$L3977=0),"",layerCost(IF($N3977="",V$8,$N3977),V$4,V$5,$L3977)*MAX($K3977,1)*IF($M3977="",V$7,$M3977)/100)</f>
        <v/>
      </c>
      <c r="W3977" s="84"/>
      <c r="X3977" s="88" t="str">
        <f>IF(OR(X$4="",X$4=0,X$5="",X$7=0,X$7="",X$8="",$L3977="",$L3977=0),"",layerCost(IF($N3977="",X$8,$N3977),X$4,X$5,$L3977)*MAX($K3977,1)*IF($M3977="",X$7,$M3977)/100)</f>
        <v/>
      </c>
      <c r="Y3977" s="84"/>
      <c r="Z3977" s="88" t="str">
        <f>IF(OR(Z$4="",Z$4=0,Z$5="",Z$7=0,Z$7="",Z$8="",$L3977="",$L3977=0),"",layerCost(IF($N3977="",Z$8,$N3977),Z$4,Z$5,$L3977)*MAX($K3977,1)*IF($M3977="",Z$7,$M3977)/100)</f>
        <v/>
      </c>
    </row>
    <row r="3978" spans="16:26" x14ac:dyDescent="0.2">
      <c r="P3978" s="88" t="str">
        <f>IF(OR(P$4="",P$4=0,P$5="",P$7=0,P$7="",P$8="",$L3978="",$L3978=0),"",layerCost(IF($N3978="",P$8,$N3978),P$4,P$5,$L3978)*MAX($K3978,1)*IF($M3978="",P$7,$M3978)/100)</f>
        <v/>
      </c>
      <c r="Q3978" s="84"/>
      <c r="R3978" s="88" t="str">
        <f>IF(OR(R$4="",R$4=0,R$5="",R$7=0,R$7="",R$8="",$L3978="",$L3978=0),"",layerCost(IF($N3978="",R$8,$N3978),R$4,R$5,$L3978)*MAX($K3978,1)*IF($M3978="",R$7,$M3978)/100)</f>
        <v/>
      </c>
      <c r="S3978" s="84"/>
      <c r="T3978" s="88" t="str">
        <f>IF(OR(T$4="",T$4=0,T$5="",T$7=0,T$7="",T$8="",$L3978="",$L3978=0),"",layerCost(IF($N3978="",T$8,$N3978),T$4,T$5,$L3978)*MAX($K3978,1)*IF($M3978="",T$7,$M3978)/100)</f>
        <v/>
      </c>
      <c r="U3978" s="84"/>
      <c r="V3978" s="88" t="str">
        <f>IF(OR(V$4="",V$4=0,V$5="",V$7=0,V$7="",V$8="",$L3978="",$L3978=0),"",layerCost(IF($N3978="",V$8,$N3978),V$4,V$5,$L3978)*MAX($K3978,1)*IF($M3978="",V$7,$M3978)/100)</f>
        <v/>
      </c>
      <c r="W3978" s="84"/>
      <c r="X3978" s="88" t="str">
        <f>IF(OR(X$4="",X$4=0,X$5="",X$7=0,X$7="",X$8="",$L3978="",$L3978=0),"",layerCost(IF($N3978="",X$8,$N3978),X$4,X$5,$L3978)*MAX($K3978,1)*IF($M3978="",X$7,$M3978)/100)</f>
        <v/>
      </c>
      <c r="Y3978" s="84"/>
      <c r="Z3978" s="88" t="str">
        <f>IF(OR(Z$4="",Z$4=0,Z$5="",Z$7=0,Z$7="",Z$8="",$L3978="",$L3978=0),"",layerCost(IF($N3978="",Z$8,$N3978),Z$4,Z$5,$L3978)*MAX($K3978,1)*IF($M3978="",Z$7,$M3978)/100)</f>
        <v/>
      </c>
    </row>
    <row r="3979" spans="16:26" x14ac:dyDescent="0.2">
      <c r="P3979" s="88" t="str">
        <f>IF(OR(P$4="",P$4=0,P$5="",P$7=0,P$7="",P$8="",$L3979="",$L3979=0),"",layerCost(IF($N3979="",P$8,$N3979),P$4,P$5,$L3979)*MAX($K3979,1)*IF($M3979="",P$7,$M3979)/100)</f>
        <v/>
      </c>
      <c r="Q3979" s="84"/>
      <c r="R3979" s="88" t="str">
        <f>IF(OR(R$4="",R$4=0,R$5="",R$7=0,R$7="",R$8="",$L3979="",$L3979=0),"",layerCost(IF($N3979="",R$8,$N3979),R$4,R$5,$L3979)*MAX($K3979,1)*IF($M3979="",R$7,$M3979)/100)</f>
        <v/>
      </c>
      <c r="S3979" s="84"/>
      <c r="T3979" s="88" t="str">
        <f>IF(OR(T$4="",T$4=0,T$5="",T$7=0,T$7="",T$8="",$L3979="",$L3979=0),"",layerCost(IF($N3979="",T$8,$N3979),T$4,T$5,$L3979)*MAX($K3979,1)*IF($M3979="",T$7,$M3979)/100)</f>
        <v/>
      </c>
      <c r="U3979" s="84"/>
      <c r="V3979" s="88" t="str">
        <f>IF(OR(V$4="",V$4=0,V$5="",V$7=0,V$7="",V$8="",$L3979="",$L3979=0),"",layerCost(IF($N3979="",V$8,$N3979),V$4,V$5,$L3979)*MAX($K3979,1)*IF($M3979="",V$7,$M3979)/100)</f>
        <v/>
      </c>
      <c r="W3979" s="84"/>
      <c r="X3979" s="88" t="str">
        <f>IF(OR(X$4="",X$4=0,X$5="",X$7=0,X$7="",X$8="",$L3979="",$L3979=0),"",layerCost(IF($N3979="",X$8,$N3979),X$4,X$5,$L3979)*MAX($K3979,1)*IF($M3979="",X$7,$M3979)/100)</f>
        <v/>
      </c>
      <c r="Y3979" s="84"/>
      <c r="Z3979" s="88" t="str">
        <f>IF(OR(Z$4="",Z$4=0,Z$5="",Z$7=0,Z$7="",Z$8="",$L3979="",$L3979=0),"",layerCost(IF($N3979="",Z$8,$N3979),Z$4,Z$5,$L3979)*MAX($K3979,1)*IF($M3979="",Z$7,$M3979)/100)</f>
        <v/>
      </c>
    </row>
    <row r="3980" spans="16:26" x14ac:dyDescent="0.2">
      <c r="P3980" s="88" t="str">
        <f>IF(OR(P$4="",P$4=0,P$5="",P$7=0,P$7="",P$8="",$L3980="",$L3980=0),"",layerCost(IF($N3980="",P$8,$N3980),P$4,P$5,$L3980)*MAX($K3980,1)*IF($M3980="",P$7,$M3980)/100)</f>
        <v/>
      </c>
      <c r="Q3980" s="84"/>
      <c r="R3980" s="88" t="str">
        <f>IF(OR(R$4="",R$4=0,R$5="",R$7=0,R$7="",R$8="",$L3980="",$L3980=0),"",layerCost(IF($N3980="",R$8,$N3980),R$4,R$5,$L3980)*MAX($K3980,1)*IF($M3980="",R$7,$M3980)/100)</f>
        <v/>
      </c>
      <c r="S3980" s="84"/>
      <c r="T3980" s="88" t="str">
        <f>IF(OR(T$4="",T$4=0,T$5="",T$7=0,T$7="",T$8="",$L3980="",$L3980=0),"",layerCost(IF($N3980="",T$8,$N3980),T$4,T$5,$L3980)*MAX($K3980,1)*IF($M3980="",T$7,$M3980)/100)</f>
        <v/>
      </c>
      <c r="U3980" s="84"/>
      <c r="V3980" s="88" t="str">
        <f>IF(OR(V$4="",V$4=0,V$5="",V$7=0,V$7="",V$8="",$L3980="",$L3980=0),"",layerCost(IF($N3980="",V$8,$N3980),V$4,V$5,$L3980)*MAX($K3980,1)*IF($M3980="",V$7,$M3980)/100)</f>
        <v/>
      </c>
      <c r="W3980" s="84"/>
      <c r="X3980" s="88" t="str">
        <f>IF(OR(X$4="",X$4=0,X$5="",X$7=0,X$7="",X$8="",$L3980="",$L3980=0),"",layerCost(IF($N3980="",X$8,$N3980),X$4,X$5,$L3980)*MAX($K3980,1)*IF($M3980="",X$7,$M3980)/100)</f>
        <v/>
      </c>
      <c r="Y3980" s="84"/>
      <c r="Z3980" s="88" t="str">
        <f>IF(OR(Z$4="",Z$4=0,Z$5="",Z$7=0,Z$7="",Z$8="",$L3980="",$L3980=0),"",layerCost(IF($N3980="",Z$8,$N3980),Z$4,Z$5,$L3980)*MAX($K3980,1)*IF($M3980="",Z$7,$M3980)/100)</f>
        <v/>
      </c>
    </row>
    <row r="3981" spans="16:26" x14ac:dyDescent="0.2">
      <c r="P3981" s="88" t="str">
        <f>IF(OR(P$4="",P$4=0,P$5="",P$7=0,P$7="",P$8="",$L3981="",$L3981=0),"",layerCost(IF($N3981="",P$8,$N3981),P$4,P$5,$L3981)*MAX($K3981,1)*IF($M3981="",P$7,$M3981)/100)</f>
        <v/>
      </c>
      <c r="Q3981" s="84"/>
      <c r="R3981" s="88" t="str">
        <f>IF(OR(R$4="",R$4=0,R$5="",R$7=0,R$7="",R$8="",$L3981="",$L3981=0),"",layerCost(IF($N3981="",R$8,$N3981),R$4,R$5,$L3981)*MAX($K3981,1)*IF($M3981="",R$7,$M3981)/100)</f>
        <v/>
      </c>
      <c r="S3981" s="84"/>
      <c r="T3981" s="88" t="str">
        <f>IF(OR(T$4="",T$4=0,T$5="",T$7=0,T$7="",T$8="",$L3981="",$L3981=0),"",layerCost(IF($N3981="",T$8,$N3981),T$4,T$5,$L3981)*MAX($K3981,1)*IF($M3981="",T$7,$M3981)/100)</f>
        <v/>
      </c>
      <c r="U3981" s="84"/>
      <c r="V3981" s="88" t="str">
        <f>IF(OR(V$4="",V$4=0,V$5="",V$7=0,V$7="",V$8="",$L3981="",$L3981=0),"",layerCost(IF($N3981="",V$8,$N3981),V$4,V$5,$L3981)*MAX($K3981,1)*IF($M3981="",V$7,$M3981)/100)</f>
        <v/>
      </c>
      <c r="W3981" s="84"/>
      <c r="X3981" s="88" t="str">
        <f>IF(OR(X$4="",X$4=0,X$5="",X$7=0,X$7="",X$8="",$L3981="",$L3981=0),"",layerCost(IF($N3981="",X$8,$N3981),X$4,X$5,$L3981)*MAX($K3981,1)*IF($M3981="",X$7,$M3981)/100)</f>
        <v/>
      </c>
      <c r="Y3981" s="84"/>
      <c r="Z3981" s="88" t="str">
        <f>IF(OR(Z$4="",Z$4=0,Z$5="",Z$7=0,Z$7="",Z$8="",$L3981="",$L3981=0),"",layerCost(IF($N3981="",Z$8,$N3981),Z$4,Z$5,$L3981)*MAX($K3981,1)*IF($M3981="",Z$7,$M3981)/100)</f>
        <v/>
      </c>
    </row>
    <row r="3982" spans="16:26" x14ac:dyDescent="0.2">
      <c r="P3982" s="88" t="str">
        <f>IF(OR(P$4="",P$4=0,P$5="",P$7=0,P$7="",P$8="",$L3982="",$L3982=0),"",layerCost(IF($N3982="",P$8,$N3982),P$4,P$5,$L3982)*MAX($K3982,1)*IF($M3982="",P$7,$M3982)/100)</f>
        <v/>
      </c>
      <c r="Q3982" s="84"/>
      <c r="R3982" s="88" t="str">
        <f>IF(OR(R$4="",R$4=0,R$5="",R$7=0,R$7="",R$8="",$L3982="",$L3982=0),"",layerCost(IF($N3982="",R$8,$N3982),R$4,R$5,$L3982)*MAX($K3982,1)*IF($M3982="",R$7,$M3982)/100)</f>
        <v/>
      </c>
      <c r="S3982" s="84"/>
      <c r="T3982" s="88" t="str">
        <f>IF(OR(T$4="",T$4=0,T$5="",T$7=0,T$7="",T$8="",$L3982="",$L3982=0),"",layerCost(IF($N3982="",T$8,$N3982),T$4,T$5,$L3982)*MAX($K3982,1)*IF($M3982="",T$7,$M3982)/100)</f>
        <v/>
      </c>
      <c r="U3982" s="84"/>
      <c r="V3982" s="88" t="str">
        <f>IF(OR(V$4="",V$4=0,V$5="",V$7=0,V$7="",V$8="",$L3982="",$L3982=0),"",layerCost(IF($N3982="",V$8,$N3982),V$4,V$5,$L3982)*MAX($K3982,1)*IF($M3982="",V$7,$M3982)/100)</f>
        <v/>
      </c>
      <c r="W3982" s="84"/>
      <c r="X3982" s="88" t="str">
        <f>IF(OR(X$4="",X$4=0,X$5="",X$7=0,X$7="",X$8="",$L3982="",$L3982=0),"",layerCost(IF($N3982="",X$8,$N3982),X$4,X$5,$L3982)*MAX($K3982,1)*IF($M3982="",X$7,$M3982)/100)</f>
        <v/>
      </c>
      <c r="Y3982" s="84"/>
      <c r="Z3982" s="88" t="str">
        <f>IF(OR(Z$4="",Z$4=0,Z$5="",Z$7=0,Z$7="",Z$8="",$L3982="",$L3982=0),"",layerCost(IF($N3982="",Z$8,$N3982),Z$4,Z$5,$L3982)*MAX($K3982,1)*IF($M3982="",Z$7,$M3982)/100)</f>
        <v/>
      </c>
    </row>
    <row r="3983" spans="16:26" x14ac:dyDescent="0.2">
      <c r="P3983" s="88" t="str">
        <f>IF(OR(P$4="",P$4=0,P$5="",P$7=0,P$7="",P$8="",$L3983="",$L3983=0),"",layerCost(IF($N3983="",P$8,$N3983),P$4,P$5,$L3983)*MAX($K3983,1)*IF($M3983="",P$7,$M3983)/100)</f>
        <v/>
      </c>
      <c r="Q3983" s="84"/>
      <c r="R3983" s="88" t="str">
        <f>IF(OR(R$4="",R$4=0,R$5="",R$7=0,R$7="",R$8="",$L3983="",$L3983=0),"",layerCost(IF($N3983="",R$8,$N3983),R$4,R$5,$L3983)*MAX($K3983,1)*IF($M3983="",R$7,$M3983)/100)</f>
        <v/>
      </c>
      <c r="S3983" s="84"/>
      <c r="T3983" s="88" t="str">
        <f>IF(OR(T$4="",T$4=0,T$5="",T$7=0,T$7="",T$8="",$L3983="",$L3983=0),"",layerCost(IF($N3983="",T$8,$N3983),T$4,T$5,$L3983)*MAX($K3983,1)*IF($M3983="",T$7,$M3983)/100)</f>
        <v/>
      </c>
      <c r="U3983" s="84"/>
      <c r="V3983" s="88" t="str">
        <f>IF(OR(V$4="",V$4=0,V$5="",V$7=0,V$7="",V$8="",$L3983="",$L3983=0),"",layerCost(IF($N3983="",V$8,$N3983),V$4,V$5,$L3983)*MAX($K3983,1)*IF($M3983="",V$7,$M3983)/100)</f>
        <v/>
      </c>
      <c r="W3983" s="84"/>
      <c r="X3983" s="88" t="str">
        <f>IF(OR(X$4="",X$4=0,X$5="",X$7=0,X$7="",X$8="",$L3983="",$L3983=0),"",layerCost(IF($N3983="",X$8,$N3983),X$4,X$5,$L3983)*MAX($K3983,1)*IF($M3983="",X$7,$M3983)/100)</f>
        <v/>
      </c>
      <c r="Y3983" s="84"/>
      <c r="Z3983" s="88" t="str">
        <f>IF(OR(Z$4="",Z$4=0,Z$5="",Z$7=0,Z$7="",Z$8="",$L3983="",$L3983=0),"",layerCost(IF($N3983="",Z$8,$N3983),Z$4,Z$5,$L3983)*MAX($K3983,1)*IF($M3983="",Z$7,$M3983)/100)</f>
        <v/>
      </c>
    </row>
    <row r="3984" spans="16:26" x14ac:dyDescent="0.2">
      <c r="P3984" s="88" t="str">
        <f>IF(OR(P$4="",P$4=0,P$5="",P$7=0,P$7="",P$8="",$L3984="",$L3984=0),"",layerCost(IF($N3984="",P$8,$N3984),P$4,P$5,$L3984)*MAX($K3984,1)*IF($M3984="",P$7,$M3984)/100)</f>
        <v/>
      </c>
      <c r="Q3984" s="84"/>
      <c r="R3984" s="88" t="str">
        <f>IF(OR(R$4="",R$4=0,R$5="",R$7=0,R$7="",R$8="",$L3984="",$L3984=0),"",layerCost(IF($N3984="",R$8,$N3984),R$4,R$5,$L3984)*MAX($K3984,1)*IF($M3984="",R$7,$M3984)/100)</f>
        <v/>
      </c>
      <c r="S3984" s="84"/>
      <c r="T3984" s="88" t="str">
        <f>IF(OR(T$4="",T$4=0,T$5="",T$7=0,T$7="",T$8="",$L3984="",$L3984=0),"",layerCost(IF($N3984="",T$8,$N3984),T$4,T$5,$L3984)*MAX($K3984,1)*IF($M3984="",T$7,$M3984)/100)</f>
        <v/>
      </c>
      <c r="U3984" s="84"/>
      <c r="V3984" s="88" t="str">
        <f>IF(OR(V$4="",V$4=0,V$5="",V$7=0,V$7="",V$8="",$L3984="",$L3984=0),"",layerCost(IF($N3984="",V$8,$N3984),V$4,V$5,$L3984)*MAX($K3984,1)*IF($M3984="",V$7,$M3984)/100)</f>
        <v/>
      </c>
      <c r="W3984" s="84"/>
      <c r="X3984" s="88" t="str">
        <f>IF(OR(X$4="",X$4=0,X$5="",X$7=0,X$7="",X$8="",$L3984="",$L3984=0),"",layerCost(IF($N3984="",X$8,$N3984),X$4,X$5,$L3984)*MAX($K3984,1)*IF($M3984="",X$7,$M3984)/100)</f>
        <v/>
      </c>
      <c r="Y3984" s="84"/>
      <c r="Z3984" s="88" t="str">
        <f>IF(OR(Z$4="",Z$4=0,Z$5="",Z$7=0,Z$7="",Z$8="",$L3984="",$L3984=0),"",layerCost(IF($N3984="",Z$8,$N3984),Z$4,Z$5,$L3984)*MAX($K3984,1)*IF($M3984="",Z$7,$M3984)/100)</f>
        <v/>
      </c>
    </row>
    <row r="3985" spans="16:26" x14ac:dyDescent="0.2">
      <c r="P3985" s="88" t="str">
        <f>IF(OR(P$4="",P$4=0,P$5="",P$7=0,P$7="",P$8="",$L3985="",$L3985=0),"",layerCost(IF($N3985="",P$8,$N3985),P$4,P$5,$L3985)*MAX($K3985,1)*IF($M3985="",P$7,$M3985)/100)</f>
        <v/>
      </c>
      <c r="Q3985" s="84"/>
      <c r="R3985" s="88" t="str">
        <f>IF(OR(R$4="",R$4=0,R$5="",R$7=0,R$7="",R$8="",$L3985="",$L3985=0),"",layerCost(IF($N3985="",R$8,$N3985),R$4,R$5,$L3985)*MAX($K3985,1)*IF($M3985="",R$7,$M3985)/100)</f>
        <v/>
      </c>
      <c r="S3985" s="84"/>
      <c r="T3985" s="88" t="str">
        <f>IF(OR(T$4="",T$4=0,T$5="",T$7=0,T$7="",T$8="",$L3985="",$L3985=0),"",layerCost(IF($N3985="",T$8,$N3985),T$4,T$5,$L3985)*MAX($K3985,1)*IF($M3985="",T$7,$M3985)/100)</f>
        <v/>
      </c>
      <c r="U3985" s="84"/>
      <c r="V3985" s="88" t="str">
        <f>IF(OR(V$4="",V$4=0,V$5="",V$7=0,V$7="",V$8="",$L3985="",$L3985=0),"",layerCost(IF($N3985="",V$8,$N3985),V$4,V$5,$L3985)*MAX($K3985,1)*IF($M3985="",V$7,$M3985)/100)</f>
        <v/>
      </c>
      <c r="W3985" s="84"/>
      <c r="X3985" s="88" t="str">
        <f>IF(OR(X$4="",X$4=0,X$5="",X$7=0,X$7="",X$8="",$L3985="",$L3985=0),"",layerCost(IF($N3985="",X$8,$N3985),X$4,X$5,$L3985)*MAX($K3985,1)*IF($M3985="",X$7,$M3985)/100)</f>
        <v/>
      </c>
      <c r="Y3985" s="84"/>
      <c r="Z3985" s="88" t="str">
        <f>IF(OR(Z$4="",Z$4=0,Z$5="",Z$7=0,Z$7="",Z$8="",$L3985="",$L3985=0),"",layerCost(IF($N3985="",Z$8,$N3985),Z$4,Z$5,$L3985)*MAX($K3985,1)*IF($M3985="",Z$7,$M3985)/100)</f>
        <v/>
      </c>
    </row>
    <row r="3986" spans="16:26" x14ac:dyDescent="0.2">
      <c r="P3986" s="88" t="str">
        <f>IF(OR(P$4="",P$4=0,P$5="",P$7=0,P$7="",P$8="",$L3986="",$L3986=0),"",layerCost(IF($N3986="",P$8,$N3986),P$4,P$5,$L3986)*MAX($K3986,1)*IF($M3986="",P$7,$M3986)/100)</f>
        <v/>
      </c>
      <c r="Q3986" s="84"/>
      <c r="R3986" s="88" t="str">
        <f>IF(OR(R$4="",R$4=0,R$5="",R$7=0,R$7="",R$8="",$L3986="",$L3986=0),"",layerCost(IF($N3986="",R$8,$N3986),R$4,R$5,$L3986)*MAX($K3986,1)*IF($M3986="",R$7,$M3986)/100)</f>
        <v/>
      </c>
      <c r="S3986" s="84"/>
      <c r="T3986" s="88" t="str">
        <f>IF(OR(T$4="",T$4=0,T$5="",T$7=0,T$7="",T$8="",$L3986="",$L3986=0),"",layerCost(IF($N3986="",T$8,$N3986),T$4,T$5,$L3986)*MAX($K3986,1)*IF($M3986="",T$7,$M3986)/100)</f>
        <v/>
      </c>
      <c r="U3986" s="84"/>
      <c r="V3986" s="88" t="str">
        <f>IF(OR(V$4="",V$4=0,V$5="",V$7=0,V$7="",V$8="",$L3986="",$L3986=0),"",layerCost(IF($N3986="",V$8,$N3986),V$4,V$5,$L3986)*MAX($K3986,1)*IF($M3986="",V$7,$M3986)/100)</f>
        <v/>
      </c>
      <c r="W3986" s="84"/>
      <c r="X3986" s="88" t="str">
        <f>IF(OR(X$4="",X$4=0,X$5="",X$7=0,X$7="",X$8="",$L3986="",$L3986=0),"",layerCost(IF($N3986="",X$8,$N3986),X$4,X$5,$L3986)*MAX($K3986,1)*IF($M3986="",X$7,$M3986)/100)</f>
        <v/>
      </c>
      <c r="Y3986" s="84"/>
      <c r="Z3986" s="88" t="str">
        <f>IF(OR(Z$4="",Z$4=0,Z$5="",Z$7=0,Z$7="",Z$8="",$L3986="",$L3986=0),"",layerCost(IF($N3986="",Z$8,$N3986),Z$4,Z$5,$L3986)*MAX($K3986,1)*IF($M3986="",Z$7,$M3986)/100)</f>
        <v/>
      </c>
    </row>
    <row r="3987" spans="16:26" x14ac:dyDescent="0.2">
      <c r="P3987" s="88" t="str">
        <f>IF(OR(P$4="",P$4=0,P$5="",P$7=0,P$7="",P$8="",$L3987="",$L3987=0),"",layerCost(IF($N3987="",P$8,$N3987),P$4,P$5,$L3987)*MAX($K3987,1)*IF($M3987="",P$7,$M3987)/100)</f>
        <v/>
      </c>
      <c r="Q3987" s="84"/>
      <c r="R3987" s="88" t="str">
        <f>IF(OR(R$4="",R$4=0,R$5="",R$7=0,R$7="",R$8="",$L3987="",$L3987=0),"",layerCost(IF($N3987="",R$8,$N3987),R$4,R$5,$L3987)*MAX($K3987,1)*IF($M3987="",R$7,$M3987)/100)</f>
        <v/>
      </c>
      <c r="S3987" s="84"/>
      <c r="T3987" s="88" t="str">
        <f>IF(OR(T$4="",T$4=0,T$5="",T$7=0,T$7="",T$8="",$L3987="",$L3987=0),"",layerCost(IF($N3987="",T$8,$N3987),T$4,T$5,$L3987)*MAX($K3987,1)*IF($M3987="",T$7,$M3987)/100)</f>
        <v/>
      </c>
      <c r="U3987" s="84"/>
      <c r="V3987" s="88" t="str">
        <f>IF(OR(V$4="",V$4=0,V$5="",V$7=0,V$7="",V$8="",$L3987="",$L3987=0),"",layerCost(IF($N3987="",V$8,$N3987),V$4,V$5,$L3987)*MAX($K3987,1)*IF($M3987="",V$7,$M3987)/100)</f>
        <v/>
      </c>
      <c r="W3987" s="84"/>
      <c r="X3987" s="88" t="str">
        <f>IF(OR(X$4="",X$4=0,X$5="",X$7=0,X$7="",X$8="",$L3987="",$L3987=0),"",layerCost(IF($N3987="",X$8,$N3987),X$4,X$5,$L3987)*MAX($K3987,1)*IF($M3987="",X$7,$M3987)/100)</f>
        <v/>
      </c>
      <c r="Y3987" s="84"/>
      <c r="Z3987" s="88" t="str">
        <f>IF(OR(Z$4="",Z$4=0,Z$5="",Z$7=0,Z$7="",Z$8="",$L3987="",$L3987=0),"",layerCost(IF($N3987="",Z$8,$N3987),Z$4,Z$5,$L3987)*MAX($K3987,1)*IF($M3987="",Z$7,$M3987)/100)</f>
        <v/>
      </c>
    </row>
    <row r="3988" spans="16:26" x14ac:dyDescent="0.2">
      <c r="P3988" s="88" t="str">
        <f>IF(OR(P$4="",P$4=0,P$5="",P$7=0,P$7="",P$8="",$L3988="",$L3988=0),"",layerCost(IF($N3988="",P$8,$N3988),P$4,P$5,$L3988)*MAX($K3988,1)*IF($M3988="",P$7,$M3988)/100)</f>
        <v/>
      </c>
      <c r="Q3988" s="84"/>
      <c r="R3988" s="88" t="str">
        <f>IF(OR(R$4="",R$4=0,R$5="",R$7=0,R$7="",R$8="",$L3988="",$L3988=0),"",layerCost(IF($N3988="",R$8,$N3988),R$4,R$5,$L3988)*MAX($K3988,1)*IF($M3988="",R$7,$M3988)/100)</f>
        <v/>
      </c>
      <c r="S3988" s="84"/>
      <c r="T3988" s="88" t="str">
        <f>IF(OR(T$4="",T$4=0,T$5="",T$7=0,T$7="",T$8="",$L3988="",$L3988=0),"",layerCost(IF($N3988="",T$8,$N3988),T$4,T$5,$L3988)*MAX($K3988,1)*IF($M3988="",T$7,$M3988)/100)</f>
        <v/>
      </c>
      <c r="U3988" s="84"/>
      <c r="V3988" s="88" t="str">
        <f>IF(OR(V$4="",V$4=0,V$5="",V$7=0,V$7="",V$8="",$L3988="",$L3988=0),"",layerCost(IF($N3988="",V$8,$N3988),V$4,V$5,$L3988)*MAX($K3988,1)*IF($M3988="",V$7,$M3988)/100)</f>
        <v/>
      </c>
      <c r="W3988" s="84"/>
      <c r="X3988" s="88" t="str">
        <f>IF(OR(X$4="",X$4=0,X$5="",X$7=0,X$7="",X$8="",$L3988="",$L3988=0),"",layerCost(IF($N3988="",X$8,$N3988),X$4,X$5,$L3988)*MAX($K3988,1)*IF($M3988="",X$7,$M3988)/100)</f>
        <v/>
      </c>
      <c r="Y3988" s="84"/>
      <c r="Z3988" s="88" t="str">
        <f>IF(OR(Z$4="",Z$4=0,Z$5="",Z$7=0,Z$7="",Z$8="",$L3988="",$L3988=0),"",layerCost(IF($N3988="",Z$8,$N3988),Z$4,Z$5,$L3988)*MAX($K3988,1)*IF($M3988="",Z$7,$M3988)/100)</f>
        <v/>
      </c>
    </row>
    <row r="3989" spans="16:26" x14ac:dyDescent="0.2">
      <c r="P3989" s="88" t="str">
        <f>IF(OR(P$4="",P$4=0,P$5="",P$7=0,P$7="",P$8="",$L3989="",$L3989=0),"",layerCost(IF($N3989="",P$8,$N3989),P$4,P$5,$L3989)*MAX($K3989,1)*IF($M3989="",P$7,$M3989)/100)</f>
        <v/>
      </c>
      <c r="Q3989" s="84"/>
      <c r="R3989" s="88" t="str">
        <f>IF(OR(R$4="",R$4=0,R$5="",R$7=0,R$7="",R$8="",$L3989="",$L3989=0),"",layerCost(IF($N3989="",R$8,$N3989),R$4,R$5,$L3989)*MAX($K3989,1)*IF($M3989="",R$7,$M3989)/100)</f>
        <v/>
      </c>
      <c r="S3989" s="84"/>
      <c r="T3989" s="88" t="str">
        <f>IF(OR(T$4="",T$4=0,T$5="",T$7=0,T$7="",T$8="",$L3989="",$L3989=0),"",layerCost(IF($N3989="",T$8,$N3989),T$4,T$5,$L3989)*MAX($K3989,1)*IF($M3989="",T$7,$M3989)/100)</f>
        <v/>
      </c>
      <c r="U3989" s="84"/>
      <c r="V3989" s="88" t="str">
        <f>IF(OR(V$4="",V$4=0,V$5="",V$7=0,V$7="",V$8="",$L3989="",$L3989=0),"",layerCost(IF($N3989="",V$8,$N3989),V$4,V$5,$L3989)*MAX($K3989,1)*IF($M3989="",V$7,$M3989)/100)</f>
        <v/>
      </c>
      <c r="W3989" s="84"/>
      <c r="X3989" s="88" t="str">
        <f>IF(OR(X$4="",X$4=0,X$5="",X$7=0,X$7="",X$8="",$L3989="",$L3989=0),"",layerCost(IF($N3989="",X$8,$N3989),X$4,X$5,$L3989)*MAX($K3989,1)*IF($M3989="",X$7,$M3989)/100)</f>
        <v/>
      </c>
      <c r="Y3989" s="84"/>
      <c r="Z3989" s="88" t="str">
        <f>IF(OR(Z$4="",Z$4=0,Z$5="",Z$7=0,Z$7="",Z$8="",$L3989="",$L3989=0),"",layerCost(IF($N3989="",Z$8,$N3989),Z$4,Z$5,$L3989)*MAX($K3989,1)*IF($M3989="",Z$7,$M3989)/100)</f>
        <v/>
      </c>
    </row>
    <row r="3990" spans="16:26" x14ac:dyDescent="0.2">
      <c r="P3990" s="88" t="str">
        <f>IF(OR(P$4="",P$4=0,P$5="",P$7=0,P$7="",P$8="",$L3990="",$L3990=0),"",layerCost(IF($N3990="",P$8,$N3990),P$4,P$5,$L3990)*MAX($K3990,1)*IF($M3990="",P$7,$M3990)/100)</f>
        <v/>
      </c>
      <c r="Q3990" s="84"/>
      <c r="R3990" s="88" t="str">
        <f>IF(OR(R$4="",R$4=0,R$5="",R$7=0,R$7="",R$8="",$L3990="",$L3990=0),"",layerCost(IF($N3990="",R$8,$N3990),R$4,R$5,$L3990)*MAX($K3990,1)*IF($M3990="",R$7,$M3990)/100)</f>
        <v/>
      </c>
      <c r="S3990" s="84"/>
      <c r="T3990" s="88" t="str">
        <f>IF(OR(T$4="",T$4=0,T$5="",T$7=0,T$7="",T$8="",$L3990="",$L3990=0),"",layerCost(IF($N3990="",T$8,$N3990),T$4,T$5,$L3990)*MAX($K3990,1)*IF($M3990="",T$7,$M3990)/100)</f>
        <v/>
      </c>
      <c r="U3990" s="84"/>
      <c r="V3990" s="88" t="str">
        <f>IF(OR(V$4="",V$4=0,V$5="",V$7=0,V$7="",V$8="",$L3990="",$L3990=0),"",layerCost(IF($N3990="",V$8,$N3990),V$4,V$5,$L3990)*MAX($K3990,1)*IF($M3990="",V$7,$M3990)/100)</f>
        <v/>
      </c>
      <c r="W3990" s="84"/>
      <c r="X3990" s="88" t="str">
        <f>IF(OR(X$4="",X$4=0,X$5="",X$7=0,X$7="",X$8="",$L3990="",$L3990=0),"",layerCost(IF($N3990="",X$8,$N3990),X$4,X$5,$L3990)*MAX($K3990,1)*IF($M3990="",X$7,$M3990)/100)</f>
        <v/>
      </c>
      <c r="Y3990" s="84"/>
      <c r="Z3990" s="88" t="str">
        <f>IF(OR(Z$4="",Z$4=0,Z$5="",Z$7=0,Z$7="",Z$8="",$L3990="",$L3990=0),"",layerCost(IF($N3990="",Z$8,$N3990),Z$4,Z$5,$L3990)*MAX($K3990,1)*IF($M3990="",Z$7,$M3990)/100)</f>
        <v/>
      </c>
    </row>
    <row r="3991" spans="16:26" x14ac:dyDescent="0.2">
      <c r="P3991" s="88" t="str">
        <f>IF(OR(P$4="",P$4=0,P$5="",P$7=0,P$7="",P$8="",$L3991="",$L3991=0),"",layerCost(IF($N3991="",P$8,$N3991),P$4,P$5,$L3991)*MAX($K3991,1)*IF($M3991="",P$7,$M3991)/100)</f>
        <v/>
      </c>
      <c r="Q3991" s="84"/>
      <c r="R3991" s="88" t="str">
        <f>IF(OR(R$4="",R$4=0,R$5="",R$7=0,R$7="",R$8="",$L3991="",$L3991=0),"",layerCost(IF($N3991="",R$8,$N3991),R$4,R$5,$L3991)*MAX($K3991,1)*IF($M3991="",R$7,$M3991)/100)</f>
        <v/>
      </c>
      <c r="S3991" s="84"/>
      <c r="T3991" s="88" t="str">
        <f>IF(OR(T$4="",T$4=0,T$5="",T$7=0,T$7="",T$8="",$L3991="",$L3991=0),"",layerCost(IF($N3991="",T$8,$N3991),T$4,T$5,$L3991)*MAX($K3991,1)*IF($M3991="",T$7,$M3991)/100)</f>
        <v/>
      </c>
      <c r="U3991" s="84"/>
      <c r="V3991" s="88" t="str">
        <f>IF(OR(V$4="",V$4=0,V$5="",V$7=0,V$7="",V$8="",$L3991="",$L3991=0),"",layerCost(IF($N3991="",V$8,$N3991),V$4,V$5,$L3991)*MAX($K3991,1)*IF($M3991="",V$7,$M3991)/100)</f>
        <v/>
      </c>
      <c r="W3991" s="84"/>
      <c r="X3991" s="88" t="str">
        <f>IF(OR(X$4="",X$4=0,X$5="",X$7=0,X$7="",X$8="",$L3991="",$L3991=0),"",layerCost(IF($N3991="",X$8,$N3991),X$4,X$5,$L3991)*MAX($K3991,1)*IF($M3991="",X$7,$M3991)/100)</f>
        <v/>
      </c>
      <c r="Y3991" s="84"/>
      <c r="Z3991" s="88" t="str">
        <f>IF(OR(Z$4="",Z$4=0,Z$5="",Z$7=0,Z$7="",Z$8="",$L3991="",$L3991=0),"",layerCost(IF($N3991="",Z$8,$N3991),Z$4,Z$5,$L3991)*MAX($K3991,1)*IF($M3991="",Z$7,$M3991)/100)</f>
        <v/>
      </c>
    </row>
    <row r="3992" spans="16:26" x14ac:dyDescent="0.2">
      <c r="P3992" s="88" t="str">
        <f>IF(OR(P$4="",P$4=0,P$5="",P$7=0,P$7="",P$8="",$L3992="",$L3992=0),"",layerCost(IF($N3992="",P$8,$N3992),P$4,P$5,$L3992)*MAX($K3992,1)*IF($M3992="",P$7,$M3992)/100)</f>
        <v/>
      </c>
      <c r="Q3992" s="84"/>
      <c r="R3992" s="88" t="str">
        <f>IF(OR(R$4="",R$4=0,R$5="",R$7=0,R$7="",R$8="",$L3992="",$L3992=0),"",layerCost(IF($N3992="",R$8,$N3992),R$4,R$5,$L3992)*MAX($K3992,1)*IF($M3992="",R$7,$M3992)/100)</f>
        <v/>
      </c>
      <c r="S3992" s="84"/>
      <c r="T3992" s="88" t="str">
        <f>IF(OR(T$4="",T$4=0,T$5="",T$7=0,T$7="",T$8="",$L3992="",$L3992=0),"",layerCost(IF($N3992="",T$8,$N3992),T$4,T$5,$L3992)*MAX($K3992,1)*IF($M3992="",T$7,$M3992)/100)</f>
        <v/>
      </c>
      <c r="U3992" s="84"/>
      <c r="V3992" s="88" t="str">
        <f>IF(OR(V$4="",V$4=0,V$5="",V$7=0,V$7="",V$8="",$L3992="",$L3992=0),"",layerCost(IF($N3992="",V$8,$N3992),V$4,V$5,$L3992)*MAX($K3992,1)*IF($M3992="",V$7,$M3992)/100)</f>
        <v/>
      </c>
      <c r="W3992" s="84"/>
      <c r="X3992" s="88" t="str">
        <f>IF(OR(X$4="",X$4=0,X$5="",X$7=0,X$7="",X$8="",$L3992="",$L3992=0),"",layerCost(IF($N3992="",X$8,$N3992),X$4,X$5,$L3992)*MAX($K3992,1)*IF($M3992="",X$7,$M3992)/100)</f>
        <v/>
      </c>
      <c r="Y3992" s="84"/>
      <c r="Z3992" s="88" t="str">
        <f>IF(OR(Z$4="",Z$4=0,Z$5="",Z$7=0,Z$7="",Z$8="",$L3992="",$L3992=0),"",layerCost(IF($N3992="",Z$8,$N3992),Z$4,Z$5,$L3992)*MAX($K3992,1)*IF($M3992="",Z$7,$M3992)/100)</f>
        <v/>
      </c>
    </row>
    <row r="3993" spans="16:26" x14ac:dyDescent="0.2">
      <c r="P3993" s="88" t="str">
        <f>IF(OR(P$4="",P$4=0,P$5="",P$7=0,P$7="",P$8="",$L3993="",$L3993=0),"",layerCost(IF($N3993="",P$8,$N3993),P$4,P$5,$L3993)*MAX($K3993,1)*IF($M3993="",P$7,$M3993)/100)</f>
        <v/>
      </c>
      <c r="Q3993" s="84"/>
      <c r="R3993" s="88" t="str">
        <f>IF(OR(R$4="",R$4=0,R$5="",R$7=0,R$7="",R$8="",$L3993="",$L3993=0),"",layerCost(IF($N3993="",R$8,$N3993),R$4,R$5,$L3993)*MAX($K3993,1)*IF($M3993="",R$7,$M3993)/100)</f>
        <v/>
      </c>
      <c r="S3993" s="84"/>
      <c r="T3993" s="88" t="str">
        <f>IF(OR(T$4="",T$4=0,T$5="",T$7=0,T$7="",T$8="",$L3993="",$L3993=0),"",layerCost(IF($N3993="",T$8,$N3993),T$4,T$5,$L3993)*MAX($K3993,1)*IF($M3993="",T$7,$M3993)/100)</f>
        <v/>
      </c>
      <c r="U3993" s="84"/>
      <c r="V3993" s="88" t="str">
        <f>IF(OR(V$4="",V$4=0,V$5="",V$7=0,V$7="",V$8="",$L3993="",$L3993=0),"",layerCost(IF($N3993="",V$8,$N3993),V$4,V$5,$L3993)*MAX($K3993,1)*IF($M3993="",V$7,$M3993)/100)</f>
        <v/>
      </c>
      <c r="W3993" s="84"/>
      <c r="X3993" s="88" t="str">
        <f>IF(OR(X$4="",X$4=0,X$5="",X$7=0,X$7="",X$8="",$L3993="",$L3993=0),"",layerCost(IF($N3993="",X$8,$N3993),X$4,X$5,$L3993)*MAX($K3993,1)*IF($M3993="",X$7,$M3993)/100)</f>
        <v/>
      </c>
      <c r="Y3993" s="84"/>
      <c r="Z3993" s="88" t="str">
        <f>IF(OR(Z$4="",Z$4=0,Z$5="",Z$7=0,Z$7="",Z$8="",$L3993="",$L3993=0),"",layerCost(IF($N3993="",Z$8,$N3993),Z$4,Z$5,$L3993)*MAX($K3993,1)*IF($M3993="",Z$7,$M3993)/100)</f>
        <v/>
      </c>
    </row>
    <row r="3994" spans="16:26" x14ac:dyDescent="0.2">
      <c r="P3994" s="88" t="str">
        <f>IF(OR(P$4="",P$4=0,P$5="",P$7=0,P$7="",P$8="",$L3994="",$L3994=0),"",layerCost(IF($N3994="",P$8,$N3994),P$4,P$5,$L3994)*MAX($K3994,1)*IF($M3994="",P$7,$M3994)/100)</f>
        <v/>
      </c>
      <c r="Q3994" s="84"/>
      <c r="R3994" s="88" t="str">
        <f>IF(OR(R$4="",R$4=0,R$5="",R$7=0,R$7="",R$8="",$L3994="",$L3994=0),"",layerCost(IF($N3994="",R$8,$N3994),R$4,R$5,$L3994)*MAX($K3994,1)*IF($M3994="",R$7,$M3994)/100)</f>
        <v/>
      </c>
      <c r="S3994" s="84"/>
      <c r="T3994" s="88" t="str">
        <f>IF(OR(T$4="",T$4=0,T$5="",T$7=0,T$7="",T$8="",$L3994="",$L3994=0),"",layerCost(IF($N3994="",T$8,$N3994),T$4,T$5,$L3994)*MAX($K3994,1)*IF($M3994="",T$7,$M3994)/100)</f>
        <v/>
      </c>
      <c r="U3994" s="84"/>
      <c r="V3994" s="88" t="str">
        <f>IF(OR(V$4="",V$4=0,V$5="",V$7=0,V$7="",V$8="",$L3994="",$L3994=0),"",layerCost(IF($N3994="",V$8,$N3994),V$4,V$5,$L3994)*MAX($K3994,1)*IF($M3994="",V$7,$M3994)/100)</f>
        <v/>
      </c>
      <c r="W3994" s="84"/>
      <c r="X3994" s="88" t="str">
        <f>IF(OR(X$4="",X$4=0,X$5="",X$7=0,X$7="",X$8="",$L3994="",$L3994=0),"",layerCost(IF($N3994="",X$8,$N3994),X$4,X$5,$L3994)*MAX($K3994,1)*IF($M3994="",X$7,$M3994)/100)</f>
        <v/>
      </c>
      <c r="Y3994" s="84"/>
      <c r="Z3994" s="88" t="str">
        <f>IF(OR(Z$4="",Z$4=0,Z$5="",Z$7=0,Z$7="",Z$8="",$L3994="",$L3994=0),"",layerCost(IF($N3994="",Z$8,$N3994),Z$4,Z$5,$L3994)*MAX($K3994,1)*IF($M3994="",Z$7,$M3994)/100)</f>
        <v/>
      </c>
    </row>
    <row r="3995" spans="16:26" x14ac:dyDescent="0.2">
      <c r="P3995" s="88" t="str">
        <f>IF(OR(P$4="",P$4=0,P$5="",P$7=0,P$7="",P$8="",$L3995="",$L3995=0),"",layerCost(IF($N3995="",P$8,$N3995),P$4,P$5,$L3995)*MAX($K3995,1)*IF($M3995="",P$7,$M3995)/100)</f>
        <v/>
      </c>
      <c r="Q3995" s="84"/>
      <c r="R3995" s="88" t="str">
        <f>IF(OR(R$4="",R$4=0,R$5="",R$7=0,R$7="",R$8="",$L3995="",$L3995=0),"",layerCost(IF($N3995="",R$8,$N3995),R$4,R$5,$L3995)*MAX($K3995,1)*IF($M3995="",R$7,$M3995)/100)</f>
        <v/>
      </c>
      <c r="S3995" s="84"/>
      <c r="T3995" s="88" t="str">
        <f>IF(OR(T$4="",T$4=0,T$5="",T$7=0,T$7="",T$8="",$L3995="",$L3995=0),"",layerCost(IF($N3995="",T$8,$N3995),T$4,T$5,$L3995)*MAX($K3995,1)*IF($M3995="",T$7,$M3995)/100)</f>
        <v/>
      </c>
      <c r="U3995" s="84"/>
      <c r="V3995" s="88" t="str">
        <f>IF(OR(V$4="",V$4=0,V$5="",V$7=0,V$7="",V$8="",$L3995="",$L3995=0),"",layerCost(IF($N3995="",V$8,$N3995),V$4,V$5,$L3995)*MAX($K3995,1)*IF($M3995="",V$7,$M3995)/100)</f>
        <v/>
      </c>
      <c r="W3995" s="84"/>
      <c r="X3995" s="88" t="str">
        <f>IF(OR(X$4="",X$4=0,X$5="",X$7=0,X$7="",X$8="",$L3995="",$L3995=0),"",layerCost(IF($N3995="",X$8,$N3995),X$4,X$5,$L3995)*MAX($K3995,1)*IF($M3995="",X$7,$M3995)/100)</f>
        <v/>
      </c>
      <c r="Y3995" s="84"/>
      <c r="Z3995" s="88" t="str">
        <f>IF(OR(Z$4="",Z$4=0,Z$5="",Z$7=0,Z$7="",Z$8="",$L3995="",$L3995=0),"",layerCost(IF($N3995="",Z$8,$N3995),Z$4,Z$5,$L3995)*MAX($K3995,1)*IF($M3995="",Z$7,$M3995)/100)</f>
        <v/>
      </c>
    </row>
    <row r="3996" spans="16:26" x14ac:dyDescent="0.2">
      <c r="P3996" s="88" t="str">
        <f>IF(OR(P$4="",P$4=0,P$5="",P$7=0,P$7="",P$8="",$L3996="",$L3996=0),"",layerCost(IF($N3996="",P$8,$N3996),P$4,P$5,$L3996)*MAX($K3996,1)*IF($M3996="",P$7,$M3996)/100)</f>
        <v/>
      </c>
      <c r="Q3996" s="84"/>
      <c r="R3996" s="88" t="str">
        <f>IF(OR(R$4="",R$4=0,R$5="",R$7=0,R$7="",R$8="",$L3996="",$L3996=0),"",layerCost(IF($N3996="",R$8,$N3996),R$4,R$5,$L3996)*MAX($K3996,1)*IF($M3996="",R$7,$M3996)/100)</f>
        <v/>
      </c>
      <c r="S3996" s="84"/>
      <c r="T3996" s="88" t="str">
        <f>IF(OR(T$4="",T$4=0,T$5="",T$7=0,T$7="",T$8="",$L3996="",$L3996=0),"",layerCost(IF($N3996="",T$8,$N3996),T$4,T$5,$L3996)*MAX($K3996,1)*IF($M3996="",T$7,$M3996)/100)</f>
        <v/>
      </c>
      <c r="U3996" s="84"/>
      <c r="V3996" s="88" t="str">
        <f>IF(OR(V$4="",V$4=0,V$5="",V$7=0,V$7="",V$8="",$L3996="",$L3996=0),"",layerCost(IF($N3996="",V$8,$N3996),V$4,V$5,$L3996)*MAX($K3996,1)*IF($M3996="",V$7,$M3996)/100)</f>
        <v/>
      </c>
      <c r="W3996" s="84"/>
      <c r="X3996" s="88" t="str">
        <f>IF(OR(X$4="",X$4=0,X$5="",X$7=0,X$7="",X$8="",$L3996="",$L3996=0),"",layerCost(IF($N3996="",X$8,$N3996),X$4,X$5,$L3996)*MAX($K3996,1)*IF($M3996="",X$7,$M3996)/100)</f>
        <v/>
      </c>
      <c r="Y3996" s="84"/>
      <c r="Z3996" s="88" t="str">
        <f>IF(OR(Z$4="",Z$4=0,Z$5="",Z$7=0,Z$7="",Z$8="",$L3996="",$L3996=0),"",layerCost(IF($N3996="",Z$8,$N3996),Z$4,Z$5,$L3996)*MAX($K3996,1)*IF($M3996="",Z$7,$M3996)/100)</f>
        <v/>
      </c>
    </row>
    <row r="3997" spans="16:26" x14ac:dyDescent="0.2">
      <c r="P3997" s="88" t="str">
        <f>IF(OR(P$4="",P$4=0,P$5="",P$7=0,P$7="",P$8="",$L3997="",$L3997=0),"",layerCost(IF($N3997="",P$8,$N3997),P$4,P$5,$L3997)*MAX($K3997,1)*IF($M3997="",P$7,$M3997)/100)</f>
        <v/>
      </c>
      <c r="Q3997" s="84"/>
      <c r="R3997" s="88" t="str">
        <f>IF(OR(R$4="",R$4=0,R$5="",R$7=0,R$7="",R$8="",$L3997="",$L3997=0),"",layerCost(IF($N3997="",R$8,$N3997),R$4,R$5,$L3997)*MAX($K3997,1)*IF($M3997="",R$7,$M3997)/100)</f>
        <v/>
      </c>
      <c r="S3997" s="84"/>
      <c r="T3997" s="88" t="str">
        <f>IF(OR(T$4="",T$4=0,T$5="",T$7=0,T$7="",T$8="",$L3997="",$L3997=0),"",layerCost(IF($N3997="",T$8,$N3997),T$4,T$5,$L3997)*MAX($K3997,1)*IF($M3997="",T$7,$M3997)/100)</f>
        <v/>
      </c>
      <c r="U3997" s="84"/>
      <c r="V3997" s="88" t="str">
        <f>IF(OR(V$4="",V$4=0,V$5="",V$7=0,V$7="",V$8="",$L3997="",$L3997=0),"",layerCost(IF($N3997="",V$8,$N3997),V$4,V$5,$L3997)*MAX($K3997,1)*IF($M3997="",V$7,$M3997)/100)</f>
        <v/>
      </c>
      <c r="W3997" s="84"/>
      <c r="X3997" s="88" t="str">
        <f>IF(OR(X$4="",X$4=0,X$5="",X$7=0,X$7="",X$8="",$L3997="",$L3997=0),"",layerCost(IF($N3997="",X$8,$N3997),X$4,X$5,$L3997)*MAX($K3997,1)*IF($M3997="",X$7,$M3997)/100)</f>
        <v/>
      </c>
      <c r="Y3997" s="84"/>
      <c r="Z3997" s="88" t="str">
        <f>IF(OR(Z$4="",Z$4=0,Z$5="",Z$7=0,Z$7="",Z$8="",$L3997="",$L3997=0),"",layerCost(IF($N3997="",Z$8,$N3997),Z$4,Z$5,$L3997)*MAX($K3997,1)*IF($M3997="",Z$7,$M3997)/100)</f>
        <v/>
      </c>
    </row>
    <row r="3998" spans="16:26" x14ac:dyDescent="0.2">
      <c r="P3998" s="88" t="str">
        <f>IF(OR(P$4="",P$4=0,P$5="",P$7=0,P$7="",P$8="",$L3998="",$L3998=0),"",layerCost(IF($N3998="",P$8,$N3998),P$4,P$5,$L3998)*MAX($K3998,1)*IF($M3998="",P$7,$M3998)/100)</f>
        <v/>
      </c>
      <c r="Q3998" s="84"/>
      <c r="R3998" s="88" t="str">
        <f>IF(OR(R$4="",R$4=0,R$5="",R$7=0,R$7="",R$8="",$L3998="",$L3998=0),"",layerCost(IF($N3998="",R$8,$N3998),R$4,R$5,$L3998)*MAX($K3998,1)*IF($M3998="",R$7,$M3998)/100)</f>
        <v/>
      </c>
      <c r="S3998" s="84"/>
      <c r="T3998" s="88" t="str">
        <f>IF(OR(T$4="",T$4=0,T$5="",T$7=0,T$7="",T$8="",$L3998="",$L3998=0),"",layerCost(IF($N3998="",T$8,$N3998),T$4,T$5,$L3998)*MAX($K3998,1)*IF($M3998="",T$7,$M3998)/100)</f>
        <v/>
      </c>
      <c r="U3998" s="84"/>
      <c r="V3998" s="88" t="str">
        <f>IF(OR(V$4="",V$4=0,V$5="",V$7=0,V$7="",V$8="",$L3998="",$L3998=0),"",layerCost(IF($N3998="",V$8,$N3998),V$4,V$5,$L3998)*MAX($K3998,1)*IF($M3998="",V$7,$M3998)/100)</f>
        <v/>
      </c>
      <c r="W3998" s="84"/>
      <c r="X3998" s="88" t="str">
        <f>IF(OR(X$4="",X$4=0,X$5="",X$7=0,X$7="",X$8="",$L3998="",$L3998=0),"",layerCost(IF($N3998="",X$8,$N3998),X$4,X$5,$L3998)*MAX($K3998,1)*IF($M3998="",X$7,$M3998)/100)</f>
        <v/>
      </c>
      <c r="Y3998" s="84"/>
      <c r="Z3998" s="88" t="str">
        <f>IF(OR(Z$4="",Z$4=0,Z$5="",Z$7=0,Z$7="",Z$8="",$L3998="",$L3998=0),"",layerCost(IF($N3998="",Z$8,$N3998),Z$4,Z$5,$L3998)*MAX($K3998,1)*IF($M3998="",Z$7,$M3998)/100)</f>
        <v/>
      </c>
    </row>
    <row r="3999" spans="16:26" x14ac:dyDescent="0.2">
      <c r="P3999" s="88" t="str">
        <f>IF(OR(P$4="",P$4=0,P$5="",P$7=0,P$7="",P$8="",$L3999="",$L3999=0),"",layerCost(IF($N3999="",P$8,$N3999),P$4,P$5,$L3999)*MAX($K3999,1)*IF($M3999="",P$7,$M3999)/100)</f>
        <v/>
      </c>
      <c r="Q3999" s="84"/>
      <c r="R3999" s="88" t="str">
        <f>IF(OR(R$4="",R$4=0,R$5="",R$7=0,R$7="",R$8="",$L3999="",$L3999=0),"",layerCost(IF($N3999="",R$8,$N3999),R$4,R$5,$L3999)*MAX($K3999,1)*IF($M3999="",R$7,$M3999)/100)</f>
        <v/>
      </c>
      <c r="S3999" s="84"/>
      <c r="T3999" s="88" t="str">
        <f>IF(OR(T$4="",T$4=0,T$5="",T$7=0,T$7="",T$8="",$L3999="",$L3999=0),"",layerCost(IF($N3999="",T$8,$N3999),T$4,T$5,$L3999)*MAX($K3999,1)*IF($M3999="",T$7,$M3999)/100)</f>
        <v/>
      </c>
      <c r="U3999" s="84"/>
      <c r="V3999" s="88" t="str">
        <f>IF(OR(V$4="",V$4=0,V$5="",V$7=0,V$7="",V$8="",$L3999="",$L3999=0),"",layerCost(IF($N3999="",V$8,$N3999),V$4,V$5,$L3999)*MAX($K3999,1)*IF($M3999="",V$7,$M3999)/100)</f>
        <v/>
      </c>
      <c r="W3999" s="84"/>
      <c r="X3999" s="88" t="str">
        <f>IF(OR(X$4="",X$4=0,X$5="",X$7=0,X$7="",X$8="",$L3999="",$L3999=0),"",layerCost(IF($N3999="",X$8,$N3999),X$4,X$5,$L3999)*MAX($K3999,1)*IF($M3999="",X$7,$M3999)/100)</f>
        <v/>
      </c>
      <c r="Y3999" s="84"/>
      <c r="Z3999" s="88" t="str">
        <f>IF(OR(Z$4="",Z$4=0,Z$5="",Z$7=0,Z$7="",Z$8="",$L3999="",$L3999=0),"",layerCost(IF($N3999="",Z$8,$N3999),Z$4,Z$5,$L3999)*MAX($K3999,1)*IF($M3999="",Z$7,$M3999)/100)</f>
        <v/>
      </c>
    </row>
    <row r="4000" spans="16:26" x14ac:dyDescent="0.2">
      <c r="P4000" s="88" t="str">
        <f>IF(OR(P$4="",P$4=0,P$5="",P$7=0,P$7="",P$8="",$L4000="",$L4000=0),"",layerCost(IF($N4000="",P$8,$N4000),P$4,P$5,$L4000)*MAX($K4000,1)*IF($M4000="",P$7,$M4000)/100)</f>
        <v/>
      </c>
      <c r="Q4000" s="84"/>
      <c r="R4000" s="88" t="str">
        <f>IF(OR(R$4="",R$4=0,R$5="",R$7=0,R$7="",R$8="",$L4000="",$L4000=0),"",layerCost(IF($N4000="",R$8,$N4000),R$4,R$5,$L4000)*MAX($K4000,1)*IF($M4000="",R$7,$M4000)/100)</f>
        <v/>
      </c>
      <c r="S4000" s="84"/>
      <c r="T4000" s="88" t="str">
        <f>IF(OR(T$4="",T$4=0,T$5="",T$7=0,T$7="",T$8="",$L4000="",$L4000=0),"",layerCost(IF($N4000="",T$8,$N4000),T$4,T$5,$L4000)*MAX($K4000,1)*IF($M4000="",T$7,$M4000)/100)</f>
        <v/>
      </c>
      <c r="U4000" s="84"/>
      <c r="V4000" s="88" t="str">
        <f>IF(OR(V$4="",V$4=0,V$5="",V$7=0,V$7="",V$8="",$L4000="",$L4000=0),"",layerCost(IF($N4000="",V$8,$N4000),V$4,V$5,$L4000)*MAX($K4000,1)*IF($M4000="",V$7,$M4000)/100)</f>
        <v/>
      </c>
      <c r="W4000" s="84"/>
      <c r="X4000" s="88" t="str">
        <f>IF(OR(X$4="",X$4=0,X$5="",X$7=0,X$7="",X$8="",$L4000="",$L4000=0),"",layerCost(IF($N4000="",X$8,$N4000),X$4,X$5,$L4000)*MAX($K4000,1)*IF($M4000="",X$7,$M4000)/100)</f>
        <v/>
      </c>
      <c r="Y4000" s="84"/>
      <c r="Z4000" s="88" t="str">
        <f>IF(OR(Z$4="",Z$4=0,Z$5="",Z$7=0,Z$7="",Z$8="",$L4000="",$L4000=0),"",layerCost(IF($N4000="",Z$8,$N4000),Z$4,Z$5,$L4000)*MAX($K4000,1)*IF($M4000="",Z$7,$M4000)/100)</f>
        <v/>
      </c>
    </row>
    <row r="4001" spans="16:26" x14ac:dyDescent="0.2">
      <c r="P4001" s="88" t="str">
        <f>IF(OR(P$4="",P$4=0,P$5="",P$7=0,P$7="",P$8="",$L4001="",$L4001=0),"",layerCost(IF($N4001="",P$8,$N4001),P$4,P$5,$L4001)*MAX($K4001,1)*IF($M4001="",P$7,$M4001)/100)</f>
        <v/>
      </c>
      <c r="Q4001" s="84"/>
      <c r="R4001" s="88" t="str">
        <f>IF(OR(R$4="",R$4=0,R$5="",R$7=0,R$7="",R$8="",$L4001="",$L4001=0),"",layerCost(IF($N4001="",R$8,$N4001),R$4,R$5,$L4001)*MAX($K4001,1)*IF($M4001="",R$7,$M4001)/100)</f>
        <v/>
      </c>
      <c r="S4001" s="84"/>
      <c r="T4001" s="88" t="str">
        <f>IF(OR(T$4="",T$4=0,T$5="",T$7=0,T$7="",T$8="",$L4001="",$L4001=0),"",layerCost(IF($N4001="",T$8,$N4001),T$4,T$5,$L4001)*MAX($K4001,1)*IF($M4001="",T$7,$M4001)/100)</f>
        <v/>
      </c>
      <c r="U4001" s="84"/>
      <c r="V4001" s="88" t="str">
        <f>IF(OR(V$4="",V$4=0,V$5="",V$7=0,V$7="",V$8="",$L4001="",$L4001=0),"",layerCost(IF($N4001="",V$8,$N4001),V$4,V$5,$L4001)*MAX($K4001,1)*IF($M4001="",V$7,$M4001)/100)</f>
        <v/>
      </c>
      <c r="W4001" s="84"/>
      <c r="X4001" s="88" t="str">
        <f>IF(OR(X$4="",X$4=0,X$5="",X$7=0,X$7="",X$8="",$L4001="",$L4001=0),"",layerCost(IF($N4001="",X$8,$N4001),X$4,X$5,$L4001)*MAX($K4001,1)*IF($M4001="",X$7,$M4001)/100)</f>
        <v/>
      </c>
      <c r="Y4001" s="84"/>
      <c r="Z4001" s="88" t="str">
        <f>IF(OR(Z$4="",Z$4=0,Z$5="",Z$7=0,Z$7="",Z$8="",$L4001="",$L4001=0),"",layerCost(IF($N4001="",Z$8,$N4001),Z$4,Z$5,$L4001)*MAX($K4001,1)*IF($M4001="",Z$7,$M4001)/100)</f>
        <v/>
      </c>
    </row>
    <row r="4002" spans="16:26" x14ac:dyDescent="0.2">
      <c r="P4002" s="88" t="str">
        <f>IF(OR(P$4="",P$4=0,P$5="",P$7=0,P$7="",P$8="",$L4002="",$L4002=0),"",layerCost(IF($N4002="",P$8,$N4002),P$4,P$5,$L4002)*MAX($K4002,1)*IF($M4002="",P$7,$M4002)/100)</f>
        <v/>
      </c>
      <c r="Q4002" s="84"/>
      <c r="R4002" s="88" t="str">
        <f>IF(OR(R$4="",R$4=0,R$5="",R$7=0,R$7="",R$8="",$L4002="",$L4002=0),"",layerCost(IF($N4002="",R$8,$N4002),R$4,R$5,$L4002)*MAX($K4002,1)*IF($M4002="",R$7,$M4002)/100)</f>
        <v/>
      </c>
      <c r="S4002" s="84"/>
      <c r="T4002" s="88" t="str">
        <f>IF(OR(T$4="",T$4=0,T$5="",T$7=0,T$7="",T$8="",$L4002="",$L4002=0),"",layerCost(IF($N4002="",T$8,$N4002),T$4,T$5,$L4002)*MAX($K4002,1)*IF($M4002="",T$7,$M4002)/100)</f>
        <v/>
      </c>
      <c r="U4002" s="84"/>
      <c r="V4002" s="88" t="str">
        <f>IF(OR(V$4="",V$4=0,V$5="",V$7=0,V$7="",V$8="",$L4002="",$L4002=0),"",layerCost(IF($N4002="",V$8,$N4002),V$4,V$5,$L4002)*MAX($K4002,1)*IF($M4002="",V$7,$M4002)/100)</f>
        <v/>
      </c>
      <c r="W4002" s="84"/>
      <c r="X4002" s="88" t="str">
        <f>IF(OR(X$4="",X$4=0,X$5="",X$7=0,X$7="",X$8="",$L4002="",$L4002=0),"",layerCost(IF($N4002="",X$8,$N4002),X$4,X$5,$L4002)*MAX($K4002,1)*IF($M4002="",X$7,$M4002)/100)</f>
        <v/>
      </c>
      <c r="Y4002" s="84"/>
      <c r="Z4002" s="88" t="str">
        <f>IF(OR(Z$4="",Z$4=0,Z$5="",Z$7=0,Z$7="",Z$8="",$L4002="",$L4002=0),"",layerCost(IF($N4002="",Z$8,$N4002),Z$4,Z$5,$L4002)*MAX($K4002,1)*IF($M4002="",Z$7,$M4002)/100)</f>
        <v/>
      </c>
    </row>
    <row r="4003" spans="16:26" x14ac:dyDescent="0.2">
      <c r="P4003" s="88" t="str">
        <f>IF(OR(P$4="",P$4=0,P$5="",P$7=0,P$7="",P$8="",$L4003="",$L4003=0),"",layerCost(IF($N4003="",P$8,$N4003),P$4,P$5,$L4003)*MAX($K4003,1)*IF($M4003="",P$7,$M4003)/100)</f>
        <v/>
      </c>
      <c r="Q4003" s="84"/>
      <c r="R4003" s="88" t="str">
        <f>IF(OR(R$4="",R$4=0,R$5="",R$7=0,R$7="",R$8="",$L4003="",$L4003=0),"",layerCost(IF($N4003="",R$8,$N4003),R$4,R$5,$L4003)*MAX($K4003,1)*IF($M4003="",R$7,$M4003)/100)</f>
        <v/>
      </c>
      <c r="S4003" s="84"/>
      <c r="T4003" s="88" t="str">
        <f>IF(OR(T$4="",T$4=0,T$5="",T$7=0,T$7="",T$8="",$L4003="",$L4003=0),"",layerCost(IF($N4003="",T$8,$N4003),T$4,T$5,$L4003)*MAX($K4003,1)*IF($M4003="",T$7,$M4003)/100)</f>
        <v/>
      </c>
      <c r="U4003" s="84"/>
      <c r="V4003" s="88" t="str">
        <f>IF(OR(V$4="",V$4=0,V$5="",V$7=0,V$7="",V$8="",$L4003="",$L4003=0),"",layerCost(IF($N4003="",V$8,$N4003),V$4,V$5,$L4003)*MAX($K4003,1)*IF($M4003="",V$7,$M4003)/100)</f>
        <v/>
      </c>
      <c r="W4003" s="84"/>
      <c r="X4003" s="88" t="str">
        <f>IF(OR(X$4="",X$4=0,X$5="",X$7=0,X$7="",X$8="",$L4003="",$L4003=0),"",layerCost(IF($N4003="",X$8,$N4003),X$4,X$5,$L4003)*MAX($K4003,1)*IF($M4003="",X$7,$M4003)/100)</f>
        <v/>
      </c>
      <c r="Y4003" s="84"/>
      <c r="Z4003" s="88" t="str">
        <f>IF(OR(Z$4="",Z$4=0,Z$5="",Z$7=0,Z$7="",Z$8="",$L4003="",$L4003=0),"",layerCost(IF($N4003="",Z$8,$N4003),Z$4,Z$5,$L4003)*MAX($K4003,1)*IF($M4003="",Z$7,$M4003)/100)</f>
        <v/>
      </c>
    </row>
    <row r="4004" spans="16:26" x14ac:dyDescent="0.2">
      <c r="P4004" s="88" t="str">
        <f>IF(OR(P$4="",P$4=0,P$5="",P$7=0,P$7="",P$8="",$L4004="",$L4004=0),"",layerCost(IF($N4004="",P$8,$N4004),P$4,P$5,$L4004)*MAX($K4004,1)*IF($M4004="",P$7,$M4004)/100)</f>
        <v/>
      </c>
      <c r="Q4004" s="84"/>
      <c r="R4004" s="88" t="str">
        <f>IF(OR(R$4="",R$4=0,R$5="",R$7=0,R$7="",R$8="",$L4004="",$L4004=0),"",layerCost(IF($N4004="",R$8,$N4004),R$4,R$5,$L4004)*MAX($K4004,1)*IF($M4004="",R$7,$M4004)/100)</f>
        <v/>
      </c>
      <c r="S4004" s="84"/>
      <c r="T4004" s="88" t="str">
        <f>IF(OR(T$4="",T$4=0,T$5="",T$7=0,T$7="",T$8="",$L4004="",$L4004=0),"",layerCost(IF($N4004="",T$8,$N4004),T$4,T$5,$L4004)*MAX($K4004,1)*IF($M4004="",T$7,$M4004)/100)</f>
        <v/>
      </c>
      <c r="U4004" s="84"/>
      <c r="V4004" s="88" t="str">
        <f>IF(OR(V$4="",V$4=0,V$5="",V$7=0,V$7="",V$8="",$L4004="",$L4004=0),"",layerCost(IF($N4004="",V$8,$N4004),V$4,V$5,$L4004)*MAX($K4004,1)*IF($M4004="",V$7,$M4004)/100)</f>
        <v/>
      </c>
      <c r="W4004" s="84"/>
      <c r="X4004" s="88" t="str">
        <f>IF(OR(X$4="",X$4=0,X$5="",X$7=0,X$7="",X$8="",$L4004="",$L4004=0),"",layerCost(IF($N4004="",X$8,$N4004),X$4,X$5,$L4004)*MAX($K4004,1)*IF($M4004="",X$7,$M4004)/100)</f>
        <v/>
      </c>
      <c r="Y4004" s="84"/>
      <c r="Z4004" s="88" t="str">
        <f>IF(OR(Z$4="",Z$4=0,Z$5="",Z$7=0,Z$7="",Z$8="",$L4004="",$L4004=0),"",layerCost(IF($N4004="",Z$8,$N4004),Z$4,Z$5,$L4004)*MAX($K4004,1)*IF($M4004="",Z$7,$M4004)/100)</f>
        <v/>
      </c>
    </row>
    <row r="4005" spans="16:26" x14ac:dyDescent="0.2">
      <c r="P4005" s="88" t="str">
        <f>IF(OR(P$4="",P$4=0,P$5="",P$7=0,P$7="",P$8="",$L4005="",$L4005=0),"",layerCost(IF($N4005="",P$8,$N4005),P$4,P$5,$L4005)*MAX($K4005,1)*IF($M4005="",P$7,$M4005)/100)</f>
        <v/>
      </c>
      <c r="Q4005" s="84"/>
      <c r="R4005" s="88" t="str">
        <f>IF(OR(R$4="",R$4=0,R$5="",R$7=0,R$7="",R$8="",$L4005="",$L4005=0),"",layerCost(IF($N4005="",R$8,$N4005),R$4,R$5,$L4005)*MAX($K4005,1)*IF($M4005="",R$7,$M4005)/100)</f>
        <v/>
      </c>
      <c r="S4005" s="84"/>
      <c r="T4005" s="88" t="str">
        <f>IF(OR(T$4="",T$4=0,T$5="",T$7=0,T$7="",T$8="",$L4005="",$L4005=0),"",layerCost(IF($N4005="",T$8,$N4005),T$4,T$5,$L4005)*MAX($K4005,1)*IF($M4005="",T$7,$M4005)/100)</f>
        <v/>
      </c>
      <c r="U4005" s="84"/>
      <c r="V4005" s="88" t="str">
        <f>IF(OR(V$4="",V$4=0,V$5="",V$7=0,V$7="",V$8="",$L4005="",$L4005=0),"",layerCost(IF($N4005="",V$8,$N4005),V$4,V$5,$L4005)*MAX($K4005,1)*IF($M4005="",V$7,$M4005)/100)</f>
        <v/>
      </c>
      <c r="W4005" s="84"/>
      <c r="X4005" s="88" t="str">
        <f>IF(OR(X$4="",X$4=0,X$5="",X$7=0,X$7="",X$8="",$L4005="",$L4005=0),"",layerCost(IF($N4005="",X$8,$N4005),X$4,X$5,$L4005)*MAX($K4005,1)*IF($M4005="",X$7,$M4005)/100)</f>
        <v/>
      </c>
      <c r="Y4005" s="84"/>
      <c r="Z4005" s="88" t="str">
        <f>IF(OR(Z$4="",Z$4=0,Z$5="",Z$7=0,Z$7="",Z$8="",$L4005="",$L4005=0),"",layerCost(IF($N4005="",Z$8,$N4005),Z$4,Z$5,$L4005)*MAX($K4005,1)*IF($M4005="",Z$7,$M4005)/100)</f>
        <v/>
      </c>
    </row>
    <row r="4006" spans="16:26" x14ac:dyDescent="0.2">
      <c r="P4006" s="88" t="str">
        <f>IF(OR(P$4="",P$4=0,P$5="",P$7=0,P$7="",P$8="",$L4006="",$L4006=0),"",layerCost(IF($N4006="",P$8,$N4006),P$4,P$5,$L4006)*MAX($K4006,1)*IF($M4006="",P$7,$M4006)/100)</f>
        <v/>
      </c>
      <c r="Q4006" s="84"/>
      <c r="R4006" s="88" t="str">
        <f>IF(OR(R$4="",R$4=0,R$5="",R$7=0,R$7="",R$8="",$L4006="",$L4006=0),"",layerCost(IF($N4006="",R$8,$N4006),R$4,R$5,$L4006)*MAX($K4006,1)*IF($M4006="",R$7,$M4006)/100)</f>
        <v/>
      </c>
      <c r="S4006" s="84"/>
      <c r="T4006" s="88" t="str">
        <f>IF(OR(T$4="",T$4=0,T$5="",T$7=0,T$7="",T$8="",$L4006="",$L4006=0),"",layerCost(IF($N4006="",T$8,$N4006),T$4,T$5,$L4006)*MAX($K4006,1)*IF($M4006="",T$7,$M4006)/100)</f>
        <v/>
      </c>
      <c r="U4006" s="84"/>
      <c r="V4006" s="88" t="str">
        <f>IF(OR(V$4="",V$4=0,V$5="",V$7=0,V$7="",V$8="",$L4006="",$L4006=0),"",layerCost(IF($N4006="",V$8,$N4006),V$4,V$5,$L4006)*MAX($K4006,1)*IF($M4006="",V$7,$M4006)/100)</f>
        <v/>
      </c>
      <c r="W4006" s="84"/>
      <c r="X4006" s="88" t="str">
        <f>IF(OR(X$4="",X$4=0,X$5="",X$7=0,X$7="",X$8="",$L4006="",$L4006=0),"",layerCost(IF($N4006="",X$8,$N4006),X$4,X$5,$L4006)*MAX($K4006,1)*IF($M4006="",X$7,$M4006)/100)</f>
        <v/>
      </c>
      <c r="Y4006" s="84"/>
      <c r="Z4006" s="88" t="str">
        <f>IF(OR(Z$4="",Z$4=0,Z$5="",Z$7=0,Z$7="",Z$8="",$L4006="",$L4006=0),"",layerCost(IF($N4006="",Z$8,$N4006),Z$4,Z$5,$L4006)*MAX($K4006,1)*IF($M4006="",Z$7,$M4006)/100)</f>
        <v/>
      </c>
    </row>
    <row r="4007" spans="16:26" x14ac:dyDescent="0.2">
      <c r="P4007" s="88" t="str">
        <f>IF(OR(P$4="",P$4=0,P$5="",P$7=0,P$7="",P$8="",$L4007="",$L4007=0),"",layerCost(IF($N4007="",P$8,$N4007),P$4,P$5,$L4007)*MAX($K4007,1)*IF($M4007="",P$7,$M4007)/100)</f>
        <v/>
      </c>
      <c r="Q4007" s="84"/>
      <c r="R4007" s="88" t="str">
        <f>IF(OR(R$4="",R$4=0,R$5="",R$7=0,R$7="",R$8="",$L4007="",$L4007=0),"",layerCost(IF($N4007="",R$8,$N4007),R$4,R$5,$L4007)*MAX($K4007,1)*IF($M4007="",R$7,$M4007)/100)</f>
        <v/>
      </c>
      <c r="S4007" s="84"/>
      <c r="T4007" s="88" t="str">
        <f>IF(OR(T$4="",T$4=0,T$5="",T$7=0,T$7="",T$8="",$L4007="",$L4007=0),"",layerCost(IF($N4007="",T$8,$N4007),T$4,T$5,$L4007)*MAX($K4007,1)*IF($M4007="",T$7,$M4007)/100)</f>
        <v/>
      </c>
      <c r="U4007" s="84"/>
      <c r="V4007" s="88" t="str">
        <f>IF(OR(V$4="",V$4=0,V$5="",V$7=0,V$7="",V$8="",$L4007="",$L4007=0),"",layerCost(IF($N4007="",V$8,$N4007),V$4,V$5,$L4007)*MAX($K4007,1)*IF($M4007="",V$7,$M4007)/100)</f>
        <v/>
      </c>
      <c r="W4007" s="84"/>
      <c r="X4007" s="88" t="str">
        <f>IF(OR(X$4="",X$4=0,X$5="",X$7=0,X$7="",X$8="",$L4007="",$L4007=0),"",layerCost(IF($N4007="",X$8,$N4007),X$4,X$5,$L4007)*MAX($K4007,1)*IF($M4007="",X$7,$M4007)/100)</f>
        <v/>
      </c>
      <c r="Y4007" s="84"/>
      <c r="Z4007" s="88" t="str">
        <f>IF(OR(Z$4="",Z$4=0,Z$5="",Z$7=0,Z$7="",Z$8="",$L4007="",$L4007=0),"",layerCost(IF($N4007="",Z$8,$N4007),Z$4,Z$5,$L4007)*MAX($K4007,1)*IF($M4007="",Z$7,$M4007)/100)</f>
        <v/>
      </c>
    </row>
    <row r="4008" spans="16:26" x14ac:dyDescent="0.2">
      <c r="P4008" s="88" t="str">
        <f>IF(OR(P$4="",P$4=0,P$5="",P$7=0,P$7="",P$8="",$L4008="",$L4008=0),"",layerCost(IF($N4008="",P$8,$N4008),P$4,P$5,$L4008)*MAX($K4008,1)*IF($M4008="",P$7,$M4008)/100)</f>
        <v/>
      </c>
      <c r="Q4008" s="84"/>
      <c r="R4008" s="88" t="str">
        <f>IF(OR(R$4="",R$4=0,R$5="",R$7=0,R$7="",R$8="",$L4008="",$L4008=0),"",layerCost(IF($N4008="",R$8,$N4008),R$4,R$5,$L4008)*MAX($K4008,1)*IF($M4008="",R$7,$M4008)/100)</f>
        <v/>
      </c>
      <c r="S4008" s="84"/>
      <c r="T4008" s="88" t="str">
        <f>IF(OR(T$4="",T$4=0,T$5="",T$7=0,T$7="",T$8="",$L4008="",$L4008=0),"",layerCost(IF($N4008="",T$8,$N4008),T$4,T$5,$L4008)*MAX($K4008,1)*IF($M4008="",T$7,$M4008)/100)</f>
        <v/>
      </c>
      <c r="U4008" s="84"/>
      <c r="V4008" s="88" t="str">
        <f>IF(OR(V$4="",V$4=0,V$5="",V$7=0,V$7="",V$8="",$L4008="",$L4008=0),"",layerCost(IF($N4008="",V$8,$N4008),V$4,V$5,$L4008)*MAX($K4008,1)*IF($M4008="",V$7,$M4008)/100)</f>
        <v/>
      </c>
      <c r="W4008" s="84"/>
      <c r="X4008" s="88" t="str">
        <f>IF(OR(X$4="",X$4=0,X$5="",X$7=0,X$7="",X$8="",$L4008="",$L4008=0),"",layerCost(IF($N4008="",X$8,$N4008),X$4,X$5,$L4008)*MAX($K4008,1)*IF($M4008="",X$7,$M4008)/100)</f>
        <v/>
      </c>
      <c r="Y4008" s="84"/>
      <c r="Z4008" s="88" t="str">
        <f>IF(OR(Z$4="",Z$4=0,Z$5="",Z$7=0,Z$7="",Z$8="",$L4008="",$L4008=0),"",layerCost(IF($N4008="",Z$8,$N4008),Z$4,Z$5,$L4008)*MAX($K4008,1)*IF($M4008="",Z$7,$M4008)/100)</f>
        <v/>
      </c>
    </row>
    <row r="4009" spans="16:26" x14ac:dyDescent="0.2">
      <c r="P4009" s="88" t="str">
        <f>IF(OR(P$4="",P$4=0,P$5="",P$7=0,P$7="",P$8="",$L4009="",$L4009=0),"",layerCost(IF($N4009="",P$8,$N4009),P$4,P$5,$L4009)*MAX($K4009,1)*IF($M4009="",P$7,$M4009)/100)</f>
        <v/>
      </c>
      <c r="Q4009" s="84"/>
      <c r="R4009" s="88" t="str">
        <f>IF(OR(R$4="",R$4=0,R$5="",R$7=0,R$7="",R$8="",$L4009="",$L4009=0),"",layerCost(IF($N4009="",R$8,$N4009),R$4,R$5,$L4009)*MAX($K4009,1)*IF($M4009="",R$7,$M4009)/100)</f>
        <v/>
      </c>
      <c r="S4009" s="84"/>
      <c r="T4009" s="88" t="str">
        <f>IF(OR(T$4="",T$4=0,T$5="",T$7=0,T$7="",T$8="",$L4009="",$L4009=0),"",layerCost(IF($N4009="",T$8,$N4009),T$4,T$5,$L4009)*MAX($K4009,1)*IF($M4009="",T$7,$M4009)/100)</f>
        <v/>
      </c>
      <c r="U4009" s="84"/>
      <c r="V4009" s="88" t="str">
        <f>IF(OR(V$4="",V$4=0,V$5="",V$7=0,V$7="",V$8="",$L4009="",$L4009=0),"",layerCost(IF($N4009="",V$8,$N4009),V$4,V$5,$L4009)*MAX($K4009,1)*IF($M4009="",V$7,$M4009)/100)</f>
        <v/>
      </c>
      <c r="W4009" s="84"/>
      <c r="X4009" s="88" t="str">
        <f>IF(OR(X$4="",X$4=0,X$5="",X$7=0,X$7="",X$8="",$L4009="",$L4009=0),"",layerCost(IF($N4009="",X$8,$N4009),X$4,X$5,$L4009)*MAX($K4009,1)*IF($M4009="",X$7,$M4009)/100)</f>
        <v/>
      </c>
      <c r="Y4009" s="84"/>
      <c r="Z4009" s="88" t="str">
        <f>IF(OR(Z$4="",Z$4=0,Z$5="",Z$7=0,Z$7="",Z$8="",$L4009="",$L4009=0),"",layerCost(IF($N4009="",Z$8,$N4009),Z$4,Z$5,$L4009)*MAX($K4009,1)*IF($M4009="",Z$7,$M4009)/100)</f>
        <v/>
      </c>
    </row>
    <row r="4010" spans="16:26" x14ac:dyDescent="0.2">
      <c r="P4010" s="88" t="str">
        <f>IF(OR(P$4="",P$4=0,P$5="",P$7=0,P$7="",P$8="",$L4010="",$L4010=0),"",layerCost(IF($N4010="",P$8,$N4010),P$4,P$5,$L4010)*MAX($K4010,1)*IF($M4010="",P$7,$M4010)/100)</f>
        <v/>
      </c>
      <c r="Q4010" s="84"/>
      <c r="R4010" s="88" t="str">
        <f>IF(OR(R$4="",R$4=0,R$5="",R$7=0,R$7="",R$8="",$L4010="",$L4010=0),"",layerCost(IF($N4010="",R$8,$N4010),R$4,R$5,$L4010)*MAX($K4010,1)*IF($M4010="",R$7,$M4010)/100)</f>
        <v/>
      </c>
      <c r="S4010" s="84"/>
      <c r="T4010" s="88" t="str">
        <f>IF(OR(T$4="",T$4=0,T$5="",T$7=0,T$7="",T$8="",$L4010="",$L4010=0),"",layerCost(IF($N4010="",T$8,$N4010),T$4,T$5,$L4010)*MAX($K4010,1)*IF($M4010="",T$7,$M4010)/100)</f>
        <v/>
      </c>
      <c r="U4010" s="84"/>
      <c r="V4010" s="88" t="str">
        <f>IF(OR(V$4="",V$4=0,V$5="",V$7=0,V$7="",V$8="",$L4010="",$L4010=0),"",layerCost(IF($N4010="",V$8,$N4010),V$4,V$5,$L4010)*MAX($K4010,1)*IF($M4010="",V$7,$M4010)/100)</f>
        <v/>
      </c>
      <c r="W4010" s="84"/>
      <c r="X4010" s="88" t="str">
        <f>IF(OR(X$4="",X$4=0,X$5="",X$7=0,X$7="",X$8="",$L4010="",$L4010=0),"",layerCost(IF($N4010="",X$8,$N4010),X$4,X$5,$L4010)*MAX($K4010,1)*IF($M4010="",X$7,$M4010)/100)</f>
        <v/>
      </c>
      <c r="Y4010" s="84"/>
      <c r="Z4010" s="88" t="str">
        <f>IF(OR(Z$4="",Z$4=0,Z$5="",Z$7=0,Z$7="",Z$8="",$L4010="",$L4010=0),"",layerCost(IF($N4010="",Z$8,$N4010),Z$4,Z$5,$L4010)*MAX($K4010,1)*IF($M4010="",Z$7,$M4010)/100)</f>
        <v/>
      </c>
    </row>
    <row r="4011" spans="16:26" x14ac:dyDescent="0.2">
      <c r="P4011" s="88" t="str">
        <f>IF(OR(P$4="",P$4=0,P$5="",P$7=0,P$7="",P$8="",$L4011="",$L4011=0),"",layerCost(IF($N4011="",P$8,$N4011),P$4,P$5,$L4011)*MAX($K4011,1)*IF($M4011="",P$7,$M4011)/100)</f>
        <v/>
      </c>
      <c r="Q4011" s="84"/>
      <c r="R4011" s="88" t="str">
        <f>IF(OR(R$4="",R$4=0,R$5="",R$7=0,R$7="",R$8="",$L4011="",$L4011=0),"",layerCost(IF($N4011="",R$8,$N4011),R$4,R$5,$L4011)*MAX($K4011,1)*IF($M4011="",R$7,$M4011)/100)</f>
        <v/>
      </c>
      <c r="S4011" s="84"/>
      <c r="T4011" s="88" t="str">
        <f>IF(OR(T$4="",T$4=0,T$5="",T$7=0,T$7="",T$8="",$L4011="",$L4011=0),"",layerCost(IF($N4011="",T$8,$N4011),T$4,T$5,$L4011)*MAX($K4011,1)*IF($M4011="",T$7,$M4011)/100)</f>
        <v/>
      </c>
      <c r="U4011" s="84"/>
      <c r="V4011" s="88" t="str">
        <f>IF(OR(V$4="",V$4=0,V$5="",V$7=0,V$7="",V$8="",$L4011="",$L4011=0),"",layerCost(IF($N4011="",V$8,$N4011),V$4,V$5,$L4011)*MAX($K4011,1)*IF($M4011="",V$7,$M4011)/100)</f>
        <v/>
      </c>
      <c r="W4011" s="84"/>
      <c r="X4011" s="88" t="str">
        <f>IF(OR(X$4="",X$4=0,X$5="",X$7=0,X$7="",X$8="",$L4011="",$L4011=0),"",layerCost(IF($N4011="",X$8,$N4011),X$4,X$5,$L4011)*MAX($K4011,1)*IF($M4011="",X$7,$M4011)/100)</f>
        <v/>
      </c>
      <c r="Y4011" s="84"/>
      <c r="Z4011" s="88" t="str">
        <f>IF(OR(Z$4="",Z$4=0,Z$5="",Z$7=0,Z$7="",Z$8="",$L4011="",$L4011=0),"",layerCost(IF($N4011="",Z$8,$N4011),Z$4,Z$5,$L4011)*MAX($K4011,1)*IF($M4011="",Z$7,$M4011)/100)</f>
        <v/>
      </c>
    </row>
    <row r="4012" spans="16:26" x14ac:dyDescent="0.2">
      <c r="P4012" s="88" t="str">
        <f>IF(OR(P$4="",P$4=0,P$5="",P$7=0,P$7="",P$8="",$L4012="",$L4012=0),"",layerCost(IF($N4012="",P$8,$N4012),P$4,P$5,$L4012)*MAX($K4012,1)*IF($M4012="",P$7,$M4012)/100)</f>
        <v/>
      </c>
      <c r="Q4012" s="84"/>
      <c r="R4012" s="88" t="str">
        <f>IF(OR(R$4="",R$4=0,R$5="",R$7=0,R$7="",R$8="",$L4012="",$L4012=0),"",layerCost(IF($N4012="",R$8,$N4012),R$4,R$5,$L4012)*MAX($K4012,1)*IF($M4012="",R$7,$M4012)/100)</f>
        <v/>
      </c>
      <c r="S4012" s="84"/>
      <c r="T4012" s="88" t="str">
        <f>IF(OR(T$4="",T$4=0,T$5="",T$7=0,T$7="",T$8="",$L4012="",$L4012=0),"",layerCost(IF($N4012="",T$8,$N4012),T$4,T$5,$L4012)*MAX($K4012,1)*IF($M4012="",T$7,$M4012)/100)</f>
        <v/>
      </c>
      <c r="U4012" s="84"/>
      <c r="V4012" s="88" t="str">
        <f>IF(OR(V$4="",V$4=0,V$5="",V$7=0,V$7="",V$8="",$L4012="",$L4012=0),"",layerCost(IF($N4012="",V$8,$N4012),V$4,V$5,$L4012)*MAX($K4012,1)*IF($M4012="",V$7,$M4012)/100)</f>
        <v/>
      </c>
      <c r="W4012" s="84"/>
      <c r="X4012" s="88" t="str">
        <f>IF(OR(X$4="",X$4=0,X$5="",X$7=0,X$7="",X$8="",$L4012="",$L4012=0),"",layerCost(IF($N4012="",X$8,$N4012),X$4,X$5,$L4012)*MAX($K4012,1)*IF($M4012="",X$7,$M4012)/100)</f>
        <v/>
      </c>
      <c r="Y4012" s="84"/>
      <c r="Z4012" s="88" t="str">
        <f>IF(OR(Z$4="",Z$4=0,Z$5="",Z$7=0,Z$7="",Z$8="",$L4012="",$L4012=0),"",layerCost(IF($N4012="",Z$8,$N4012),Z$4,Z$5,$L4012)*MAX($K4012,1)*IF($M4012="",Z$7,$M4012)/100)</f>
        <v/>
      </c>
    </row>
    <row r="4013" spans="16:26" x14ac:dyDescent="0.2">
      <c r="P4013" s="88" t="str">
        <f>IF(OR(P$4="",P$4=0,P$5="",P$7=0,P$7="",P$8="",$L4013="",$L4013=0),"",layerCost(IF($N4013="",P$8,$N4013),P$4,P$5,$L4013)*MAX($K4013,1)*IF($M4013="",P$7,$M4013)/100)</f>
        <v/>
      </c>
      <c r="Q4013" s="84"/>
      <c r="R4013" s="88" t="str">
        <f>IF(OR(R$4="",R$4=0,R$5="",R$7=0,R$7="",R$8="",$L4013="",$L4013=0),"",layerCost(IF($N4013="",R$8,$N4013),R$4,R$5,$L4013)*MAX($K4013,1)*IF($M4013="",R$7,$M4013)/100)</f>
        <v/>
      </c>
      <c r="S4013" s="84"/>
      <c r="T4013" s="88" t="str">
        <f>IF(OR(T$4="",T$4=0,T$5="",T$7=0,T$7="",T$8="",$L4013="",$L4013=0),"",layerCost(IF($N4013="",T$8,$N4013),T$4,T$5,$L4013)*MAX($K4013,1)*IF($M4013="",T$7,$M4013)/100)</f>
        <v/>
      </c>
      <c r="U4013" s="84"/>
      <c r="V4013" s="88" t="str">
        <f>IF(OR(V$4="",V$4=0,V$5="",V$7=0,V$7="",V$8="",$L4013="",$L4013=0),"",layerCost(IF($N4013="",V$8,$N4013),V$4,V$5,$L4013)*MAX($K4013,1)*IF($M4013="",V$7,$M4013)/100)</f>
        <v/>
      </c>
      <c r="W4013" s="84"/>
      <c r="X4013" s="88" t="str">
        <f>IF(OR(X$4="",X$4=0,X$5="",X$7=0,X$7="",X$8="",$L4013="",$L4013=0),"",layerCost(IF($N4013="",X$8,$N4013),X$4,X$5,$L4013)*MAX($K4013,1)*IF($M4013="",X$7,$M4013)/100)</f>
        <v/>
      </c>
      <c r="Y4013" s="84"/>
      <c r="Z4013" s="88" t="str">
        <f>IF(OR(Z$4="",Z$4=0,Z$5="",Z$7=0,Z$7="",Z$8="",$L4013="",$L4013=0),"",layerCost(IF($N4013="",Z$8,$N4013),Z$4,Z$5,$L4013)*MAX($K4013,1)*IF($M4013="",Z$7,$M4013)/100)</f>
        <v/>
      </c>
    </row>
    <row r="4014" spans="16:26" x14ac:dyDescent="0.2">
      <c r="P4014" s="88" t="str">
        <f>IF(OR(P$4="",P$4=0,P$5="",P$7=0,P$7="",P$8="",$L4014="",$L4014=0),"",layerCost(IF($N4014="",P$8,$N4014),P$4,P$5,$L4014)*MAX($K4014,1)*IF($M4014="",P$7,$M4014)/100)</f>
        <v/>
      </c>
      <c r="Q4014" s="84"/>
      <c r="R4014" s="88" t="str">
        <f>IF(OR(R$4="",R$4=0,R$5="",R$7=0,R$7="",R$8="",$L4014="",$L4014=0),"",layerCost(IF($N4014="",R$8,$N4014),R$4,R$5,$L4014)*MAX($K4014,1)*IF($M4014="",R$7,$M4014)/100)</f>
        <v/>
      </c>
      <c r="S4014" s="84"/>
      <c r="T4014" s="88" t="str">
        <f>IF(OR(T$4="",T$4=0,T$5="",T$7=0,T$7="",T$8="",$L4014="",$L4014=0),"",layerCost(IF($N4014="",T$8,$N4014),T$4,T$5,$L4014)*MAX($K4014,1)*IF($M4014="",T$7,$M4014)/100)</f>
        <v/>
      </c>
      <c r="U4014" s="84"/>
      <c r="V4014" s="88" t="str">
        <f>IF(OR(V$4="",V$4=0,V$5="",V$7=0,V$7="",V$8="",$L4014="",$L4014=0),"",layerCost(IF($N4014="",V$8,$N4014),V$4,V$5,$L4014)*MAX($K4014,1)*IF($M4014="",V$7,$M4014)/100)</f>
        <v/>
      </c>
      <c r="W4014" s="84"/>
      <c r="X4014" s="88" t="str">
        <f>IF(OR(X$4="",X$4=0,X$5="",X$7=0,X$7="",X$8="",$L4014="",$L4014=0),"",layerCost(IF($N4014="",X$8,$N4014),X$4,X$5,$L4014)*MAX($K4014,1)*IF($M4014="",X$7,$M4014)/100)</f>
        <v/>
      </c>
      <c r="Y4014" s="84"/>
      <c r="Z4014" s="88" t="str">
        <f>IF(OR(Z$4="",Z$4=0,Z$5="",Z$7=0,Z$7="",Z$8="",$L4014="",$L4014=0),"",layerCost(IF($N4014="",Z$8,$N4014),Z$4,Z$5,$L4014)*MAX($K4014,1)*IF($M4014="",Z$7,$M4014)/100)</f>
        <v/>
      </c>
    </row>
    <row r="4015" spans="16:26" x14ac:dyDescent="0.2">
      <c r="P4015" s="88" t="str">
        <f>IF(OR(P$4="",P$4=0,P$5="",P$7=0,P$7="",P$8="",$L4015="",$L4015=0),"",layerCost(IF($N4015="",P$8,$N4015),P$4,P$5,$L4015)*MAX($K4015,1)*IF($M4015="",P$7,$M4015)/100)</f>
        <v/>
      </c>
      <c r="Q4015" s="84"/>
      <c r="R4015" s="88" t="str">
        <f>IF(OR(R$4="",R$4=0,R$5="",R$7=0,R$7="",R$8="",$L4015="",$L4015=0),"",layerCost(IF($N4015="",R$8,$N4015),R$4,R$5,$L4015)*MAX($K4015,1)*IF($M4015="",R$7,$M4015)/100)</f>
        <v/>
      </c>
      <c r="S4015" s="84"/>
      <c r="T4015" s="88" t="str">
        <f>IF(OR(T$4="",T$4=0,T$5="",T$7=0,T$7="",T$8="",$L4015="",$L4015=0),"",layerCost(IF($N4015="",T$8,$N4015),T$4,T$5,$L4015)*MAX($K4015,1)*IF($M4015="",T$7,$M4015)/100)</f>
        <v/>
      </c>
      <c r="U4015" s="84"/>
      <c r="V4015" s="88" t="str">
        <f>IF(OR(V$4="",V$4=0,V$5="",V$7=0,V$7="",V$8="",$L4015="",$L4015=0),"",layerCost(IF($N4015="",V$8,$N4015),V$4,V$5,$L4015)*MAX($K4015,1)*IF($M4015="",V$7,$M4015)/100)</f>
        <v/>
      </c>
      <c r="W4015" s="84"/>
      <c r="X4015" s="88" t="str">
        <f>IF(OR(X$4="",X$4=0,X$5="",X$7=0,X$7="",X$8="",$L4015="",$L4015=0),"",layerCost(IF($N4015="",X$8,$N4015),X$4,X$5,$L4015)*MAX($K4015,1)*IF($M4015="",X$7,$M4015)/100)</f>
        <v/>
      </c>
      <c r="Y4015" s="84"/>
      <c r="Z4015" s="88" t="str">
        <f>IF(OR(Z$4="",Z$4=0,Z$5="",Z$7=0,Z$7="",Z$8="",$L4015="",$L4015=0),"",layerCost(IF($N4015="",Z$8,$N4015),Z$4,Z$5,$L4015)*MAX($K4015,1)*IF($M4015="",Z$7,$M4015)/100)</f>
        <v/>
      </c>
    </row>
    <row r="4016" spans="16:26" x14ac:dyDescent="0.2">
      <c r="P4016" s="88" t="str">
        <f>IF(OR(P$4="",P$4=0,P$5="",P$7=0,P$7="",P$8="",$L4016="",$L4016=0),"",layerCost(IF($N4016="",P$8,$N4016),P$4,P$5,$L4016)*MAX($K4016,1)*IF($M4016="",P$7,$M4016)/100)</f>
        <v/>
      </c>
      <c r="Q4016" s="84"/>
      <c r="R4016" s="88" t="str">
        <f>IF(OR(R$4="",R$4=0,R$5="",R$7=0,R$7="",R$8="",$L4016="",$L4016=0),"",layerCost(IF($N4016="",R$8,$N4016),R$4,R$5,$L4016)*MAX($K4016,1)*IF($M4016="",R$7,$M4016)/100)</f>
        <v/>
      </c>
      <c r="S4016" s="84"/>
      <c r="T4016" s="88" t="str">
        <f>IF(OR(T$4="",T$4=0,T$5="",T$7=0,T$7="",T$8="",$L4016="",$L4016=0),"",layerCost(IF($N4016="",T$8,$N4016),T$4,T$5,$L4016)*MAX($K4016,1)*IF($M4016="",T$7,$M4016)/100)</f>
        <v/>
      </c>
      <c r="U4016" s="84"/>
      <c r="V4016" s="88" t="str">
        <f>IF(OR(V$4="",V$4=0,V$5="",V$7=0,V$7="",V$8="",$L4016="",$L4016=0),"",layerCost(IF($N4016="",V$8,$N4016),V$4,V$5,$L4016)*MAX($K4016,1)*IF($M4016="",V$7,$M4016)/100)</f>
        <v/>
      </c>
      <c r="W4016" s="84"/>
      <c r="X4016" s="88" t="str">
        <f>IF(OR(X$4="",X$4=0,X$5="",X$7=0,X$7="",X$8="",$L4016="",$L4016=0),"",layerCost(IF($N4016="",X$8,$N4016),X$4,X$5,$L4016)*MAX($K4016,1)*IF($M4016="",X$7,$M4016)/100)</f>
        <v/>
      </c>
      <c r="Y4016" s="84"/>
      <c r="Z4016" s="88" t="str">
        <f>IF(OR(Z$4="",Z$4=0,Z$5="",Z$7=0,Z$7="",Z$8="",$L4016="",$L4016=0),"",layerCost(IF($N4016="",Z$8,$N4016),Z$4,Z$5,$L4016)*MAX($K4016,1)*IF($M4016="",Z$7,$M4016)/100)</f>
        <v/>
      </c>
    </row>
    <row r="4017" spans="16:26" x14ac:dyDescent="0.2">
      <c r="P4017" s="88" t="str">
        <f>IF(OR(P$4="",P$4=0,P$5="",P$7=0,P$7="",P$8="",$L4017="",$L4017=0),"",layerCost(IF($N4017="",P$8,$N4017),P$4,P$5,$L4017)*MAX($K4017,1)*IF($M4017="",P$7,$M4017)/100)</f>
        <v/>
      </c>
      <c r="Q4017" s="84"/>
      <c r="R4017" s="88" t="str">
        <f>IF(OR(R$4="",R$4=0,R$5="",R$7=0,R$7="",R$8="",$L4017="",$L4017=0),"",layerCost(IF($N4017="",R$8,$N4017),R$4,R$5,$L4017)*MAX($K4017,1)*IF($M4017="",R$7,$M4017)/100)</f>
        <v/>
      </c>
      <c r="S4017" s="84"/>
      <c r="T4017" s="88" t="str">
        <f>IF(OR(T$4="",T$4=0,T$5="",T$7=0,T$7="",T$8="",$L4017="",$L4017=0),"",layerCost(IF($N4017="",T$8,$N4017),T$4,T$5,$L4017)*MAX($K4017,1)*IF($M4017="",T$7,$M4017)/100)</f>
        <v/>
      </c>
      <c r="U4017" s="84"/>
      <c r="V4017" s="88" t="str">
        <f>IF(OR(V$4="",V$4=0,V$5="",V$7=0,V$7="",V$8="",$L4017="",$L4017=0),"",layerCost(IF($N4017="",V$8,$N4017),V$4,V$5,$L4017)*MAX($K4017,1)*IF($M4017="",V$7,$M4017)/100)</f>
        <v/>
      </c>
      <c r="W4017" s="84"/>
      <c r="X4017" s="88" t="str">
        <f>IF(OR(X$4="",X$4=0,X$5="",X$7=0,X$7="",X$8="",$L4017="",$L4017=0),"",layerCost(IF($N4017="",X$8,$N4017),X$4,X$5,$L4017)*MAX($K4017,1)*IF($M4017="",X$7,$M4017)/100)</f>
        <v/>
      </c>
      <c r="Y4017" s="84"/>
      <c r="Z4017" s="88" t="str">
        <f>IF(OR(Z$4="",Z$4=0,Z$5="",Z$7=0,Z$7="",Z$8="",$L4017="",$L4017=0),"",layerCost(IF($N4017="",Z$8,$N4017),Z$4,Z$5,$L4017)*MAX($K4017,1)*IF($M4017="",Z$7,$M4017)/100)</f>
        <v/>
      </c>
    </row>
    <row r="4018" spans="16:26" x14ac:dyDescent="0.2">
      <c r="P4018" s="88" t="str">
        <f>IF(OR(P$4="",P$4=0,P$5="",P$7=0,P$7="",P$8="",$L4018="",$L4018=0),"",layerCost(IF($N4018="",P$8,$N4018),P$4,P$5,$L4018)*MAX($K4018,1)*IF($M4018="",P$7,$M4018)/100)</f>
        <v/>
      </c>
      <c r="Q4018" s="84"/>
      <c r="R4018" s="88" t="str">
        <f>IF(OR(R$4="",R$4=0,R$5="",R$7=0,R$7="",R$8="",$L4018="",$L4018=0),"",layerCost(IF($N4018="",R$8,$N4018),R$4,R$5,$L4018)*MAX($K4018,1)*IF($M4018="",R$7,$M4018)/100)</f>
        <v/>
      </c>
      <c r="S4018" s="84"/>
      <c r="T4018" s="88" t="str">
        <f>IF(OR(T$4="",T$4=0,T$5="",T$7=0,T$7="",T$8="",$L4018="",$L4018=0),"",layerCost(IF($N4018="",T$8,$N4018),T$4,T$5,$L4018)*MAX($K4018,1)*IF($M4018="",T$7,$M4018)/100)</f>
        <v/>
      </c>
      <c r="U4018" s="84"/>
      <c r="V4018" s="88" t="str">
        <f>IF(OR(V$4="",V$4=0,V$5="",V$7=0,V$7="",V$8="",$L4018="",$L4018=0),"",layerCost(IF($N4018="",V$8,$N4018),V$4,V$5,$L4018)*MAX($K4018,1)*IF($M4018="",V$7,$M4018)/100)</f>
        <v/>
      </c>
      <c r="W4018" s="84"/>
      <c r="X4018" s="88" t="str">
        <f>IF(OR(X$4="",X$4=0,X$5="",X$7=0,X$7="",X$8="",$L4018="",$L4018=0),"",layerCost(IF($N4018="",X$8,$N4018),X$4,X$5,$L4018)*MAX($K4018,1)*IF($M4018="",X$7,$M4018)/100)</f>
        <v/>
      </c>
      <c r="Y4018" s="84"/>
      <c r="Z4018" s="88" t="str">
        <f>IF(OR(Z$4="",Z$4=0,Z$5="",Z$7=0,Z$7="",Z$8="",$L4018="",$L4018=0),"",layerCost(IF($N4018="",Z$8,$N4018),Z$4,Z$5,$L4018)*MAX($K4018,1)*IF($M4018="",Z$7,$M4018)/100)</f>
        <v/>
      </c>
    </row>
    <row r="4019" spans="16:26" x14ac:dyDescent="0.2">
      <c r="P4019" s="88" t="str">
        <f>IF(OR(P$4="",P$4=0,P$5="",P$7=0,P$7="",P$8="",$L4019="",$L4019=0),"",layerCost(IF($N4019="",P$8,$N4019),P$4,P$5,$L4019)*MAX($K4019,1)*IF($M4019="",P$7,$M4019)/100)</f>
        <v/>
      </c>
      <c r="Q4019" s="84"/>
      <c r="R4019" s="88" t="str">
        <f>IF(OR(R$4="",R$4=0,R$5="",R$7=0,R$7="",R$8="",$L4019="",$L4019=0),"",layerCost(IF($N4019="",R$8,$N4019),R$4,R$5,$L4019)*MAX($K4019,1)*IF($M4019="",R$7,$M4019)/100)</f>
        <v/>
      </c>
      <c r="S4019" s="84"/>
      <c r="T4019" s="88" t="str">
        <f>IF(OR(T$4="",T$4=0,T$5="",T$7=0,T$7="",T$8="",$L4019="",$L4019=0),"",layerCost(IF($N4019="",T$8,$N4019),T$4,T$5,$L4019)*MAX($K4019,1)*IF($M4019="",T$7,$M4019)/100)</f>
        <v/>
      </c>
      <c r="U4019" s="84"/>
      <c r="V4019" s="88" t="str">
        <f>IF(OR(V$4="",V$4=0,V$5="",V$7=0,V$7="",V$8="",$L4019="",$L4019=0),"",layerCost(IF($N4019="",V$8,$N4019),V$4,V$5,$L4019)*MAX($K4019,1)*IF($M4019="",V$7,$M4019)/100)</f>
        <v/>
      </c>
      <c r="W4019" s="84"/>
      <c r="X4019" s="88" t="str">
        <f>IF(OR(X$4="",X$4=0,X$5="",X$7=0,X$7="",X$8="",$L4019="",$L4019=0),"",layerCost(IF($N4019="",X$8,$N4019),X$4,X$5,$L4019)*MAX($K4019,1)*IF($M4019="",X$7,$M4019)/100)</f>
        <v/>
      </c>
      <c r="Y4019" s="84"/>
      <c r="Z4019" s="88" t="str">
        <f>IF(OR(Z$4="",Z$4=0,Z$5="",Z$7=0,Z$7="",Z$8="",$L4019="",$L4019=0),"",layerCost(IF($N4019="",Z$8,$N4019),Z$4,Z$5,$L4019)*MAX($K4019,1)*IF($M4019="",Z$7,$M4019)/100)</f>
        <v/>
      </c>
    </row>
    <row r="4020" spans="16:26" x14ac:dyDescent="0.2">
      <c r="P4020" s="88" t="str">
        <f>IF(OR(P$4="",P$4=0,P$5="",P$7=0,P$7="",P$8="",$L4020="",$L4020=0),"",layerCost(IF($N4020="",P$8,$N4020),P$4,P$5,$L4020)*MAX($K4020,1)*IF($M4020="",P$7,$M4020)/100)</f>
        <v/>
      </c>
      <c r="Q4020" s="84"/>
      <c r="R4020" s="88" t="str">
        <f>IF(OR(R$4="",R$4=0,R$5="",R$7=0,R$7="",R$8="",$L4020="",$L4020=0),"",layerCost(IF($N4020="",R$8,$N4020),R$4,R$5,$L4020)*MAX($K4020,1)*IF($M4020="",R$7,$M4020)/100)</f>
        <v/>
      </c>
      <c r="S4020" s="84"/>
      <c r="T4020" s="88" t="str">
        <f>IF(OR(T$4="",T$4=0,T$5="",T$7=0,T$7="",T$8="",$L4020="",$L4020=0),"",layerCost(IF($N4020="",T$8,$N4020),T$4,T$5,$L4020)*MAX($K4020,1)*IF($M4020="",T$7,$M4020)/100)</f>
        <v/>
      </c>
      <c r="U4020" s="84"/>
      <c r="V4020" s="88" t="str">
        <f>IF(OR(V$4="",V$4=0,V$5="",V$7=0,V$7="",V$8="",$L4020="",$L4020=0),"",layerCost(IF($N4020="",V$8,$N4020),V$4,V$5,$L4020)*MAX($K4020,1)*IF($M4020="",V$7,$M4020)/100)</f>
        <v/>
      </c>
      <c r="W4020" s="84"/>
      <c r="X4020" s="88" t="str">
        <f>IF(OR(X$4="",X$4=0,X$5="",X$7=0,X$7="",X$8="",$L4020="",$L4020=0),"",layerCost(IF($N4020="",X$8,$N4020),X$4,X$5,$L4020)*MAX($K4020,1)*IF($M4020="",X$7,$M4020)/100)</f>
        <v/>
      </c>
      <c r="Y4020" s="84"/>
      <c r="Z4020" s="88" t="str">
        <f>IF(OR(Z$4="",Z$4=0,Z$5="",Z$7=0,Z$7="",Z$8="",$L4020="",$L4020=0),"",layerCost(IF($N4020="",Z$8,$N4020),Z$4,Z$5,$L4020)*MAX($K4020,1)*IF($M4020="",Z$7,$M4020)/100)</f>
        <v/>
      </c>
    </row>
    <row r="4021" spans="16:26" x14ac:dyDescent="0.2">
      <c r="P4021" s="88" t="str">
        <f>IF(OR(P$4="",P$4=0,P$5="",P$7=0,P$7="",P$8="",$L4021="",$L4021=0),"",layerCost(IF($N4021="",P$8,$N4021),P$4,P$5,$L4021)*MAX($K4021,1)*IF($M4021="",P$7,$M4021)/100)</f>
        <v/>
      </c>
      <c r="Q4021" s="84"/>
      <c r="R4021" s="88" t="str">
        <f>IF(OR(R$4="",R$4=0,R$5="",R$7=0,R$7="",R$8="",$L4021="",$L4021=0),"",layerCost(IF($N4021="",R$8,$N4021),R$4,R$5,$L4021)*MAX($K4021,1)*IF($M4021="",R$7,$M4021)/100)</f>
        <v/>
      </c>
      <c r="S4021" s="84"/>
      <c r="T4021" s="88" t="str">
        <f>IF(OR(T$4="",T$4=0,T$5="",T$7=0,T$7="",T$8="",$L4021="",$L4021=0),"",layerCost(IF($N4021="",T$8,$N4021),T$4,T$5,$L4021)*MAX($K4021,1)*IF($M4021="",T$7,$M4021)/100)</f>
        <v/>
      </c>
      <c r="U4021" s="84"/>
      <c r="V4021" s="88" t="str">
        <f>IF(OR(V$4="",V$4=0,V$5="",V$7=0,V$7="",V$8="",$L4021="",$L4021=0),"",layerCost(IF($N4021="",V$8,$N4021),V$4,V$5,$L4021)*MAX($K4021,1)*IF($M4021="",V$7,$M4021)/100)</f>
        <v/>
      </c>
      <c r="W4021" s="84"/>
      <c r="X4021" s="88" t="str">
        <f>IF(OR(X$4="",X$4=0,X$5="",X$7=0,X$7="",X$8="",$L4021="",$L4021=0),"",layerCost(IF($N4021="",X$8,$N4021),X$4,X$5,$L4021)*MAX($K4021,1)*IF($M4021="",X$7,$M4021)/100)</f>
        <v/>
      </c>
      <c r="Y4021" s="84"/>
      <c r="Z4021" s="88" t="str">
        <f>IF(OR(Z$4="",Z$4=0,Z$5="",Z$7=0,Z$7="",Z$8="",$L4021="",$L4021=0),"",layerCost(IF($N4021="",Z$8,$N4021),Z$4,Z$5,$L4021)*MAX($K4021,1)*IF($M4021="",Z$7,$M4021)/100)</f>
        <v/>
      </c>
    </row>
    <row r="4022" spans="16:26" x14ac:dyDescent="0.2">
      <c r="P4022" s="88" t="str">
        <f>IF(OR(P$4="",P$4=0,P$5="",P$7=0,P$7="",P$8="",$L4022="",$L4022=0),"",layerCost(IF($N4022="",P$8,$N4022),P$4,P$5,$L4022)*MAX($K4022,1)*IF($M4022="",P$7,$M4022)/100)</f>
        <v/>
      </c>
      <c r="Q4022" s="84"/>
      <c r="R4022" s="88" t="str">
        <f>IF(OR(R$4="",R$4=0,R$5="",R$7=0,R$7="",R$8="",$L4022="",$L4022=0),"",layerCost(IF($N4022="",R$8,$N4022),R$4,R$5,$L4022)*MAX($K4022,1)*IF($M4022="",R$7,$M4022)/100)</f>
        <v/>
      </c>
      <c r="S4022" s="84"/>
      <c r="T4022" s="88" t="str">
        <f>IF(OR(T$4="",T$4=0,T$5="",T$7=0,T$7="",T$8="",$L4022="",$L4022=0),"",layerCost(IF($N4022="",T$8,$N4022),T$4,T$5,$L4022)*MAX($K4022,1)*IF($M4022="",T$7,$M4022)/100)</f>
        <v/>
      </c>
      <c r="U4022" s="84"/>
      <c r="V4022" s="88" t="str">
        <f>IF(OR(V$4="",V$4=0,V$5="",V$7=0,V$7="",V$8="",$L4022="",$L4022=0),"",layerCost(IF($N4022="",V$8,$N4022),V$4,V$5,$L4022)*MAX($K4022,1)*IF($M4022="",V$7,$M4022)/100)</f>
        <v/>
      </c>
      <c r="W4022" s="84"/>
      <c r="X4022" s="88" t="str">
        <f>IF(OR(X$4="",X$4=0,X$5="",X$7=0,X$7="",X$8="",$L4022="",$L4022=0),"",layerCost(IF($N4022="",X$8,$N4022),X$4,X$5,$L4022)*MAX($K4022,1)*IF($M4022="",X$7,$M4022)/100)</f>
        <v/>
      </c>
      <c r="Y4022" s="84"/>
      <c r="Z4022" s="88" t="str">
        <f>IF(OR(Z$4="",Z$4=0,Z$5="",Z$7=0,Z$7="",Z$8="",$L4022="",$L4022=0),"",layerCost(IF($N4022="",Z$8,$N4022),Z$4,Z$5,$L4022)*MAX($K4022,1)*IF($M4022="",Z$7,$M4022)/100)</f>
        <v/>
      </c>
    </row>
    <row r="4023" spans="16:26" x14ac:dyDescent="0.2">
      <c r="P4023" s="88" t="str">
        <f>IF(OR(P$4="",P$4=0,P$5="",P$7=0,P$7="",P$8="",$L4023="",$L4023=0),"",layerCost(IF($N4023="",P$8,$N4023),P$4,P$5,$L4023)*MAX($K4023,1)*IF($M4023="",P$7,$M4023)/100)</f>
        <v/>
      </c>
      <c r="Q4023" s="84"/>
      <c r="R4023" s="88" t="str">
        <f>IF(OR(R$4="",R$4=0,R$5="",R$7=0,R$7="",R$8="",$L4023="",$L4023=0),"",layerCost(IF($N4023="",R$8,$N4023),R$4,R$5,$L4023)*MAX($K4023,1)*IF($M4023="",R$7,$M4023)/100)</f>
        <v/>
      </c>
      <c r="S4023" s="84"/>
      <c r="T4023" s="88" t="str">
        <f>IF(OR(T$4="",T$4=0,T$5="",T$7=0,T$7="",T$8="",$L4023="",$L4023=0),"",layerCost(IF($N4023="",T$8,$N4023),T$4,T$5,$L4023)*MAX($K4023,1)*IF($M4023="",T$7,$M4023)/100)</f>
        <v/>
      </c>
      <c r="U4023" s="84"/>
      <c r="V4023" s="88" t="str">
        <f>IF(OR(V$4="",V$4=0,V$5="",V$7=0,V$7="",V$8="",$L4023="",$L4023=0),"",layerCost(IF($N4023="",V$8,$N4023),V$4,V$5,$L4023)*MAX($K4023,1)*IF($M4023="",V$7,$M4023)/100)</f>
        <v/>
      </c>
      <c r="W4023" s="84"/>
      <c r="X4023" s="88" t="str">
        <f>IF(OR(X$4="",X$4=0,X$5="",X$7=0,X$7="",X$8="",$L4023="",$L4023=0),"",layerCost(IF($N4023="",X$8,$N4023),X$4,X$5,$L4023)*MAX($K4023,1)*IF($M4023="",X$7,$M4023)/100)</f>
        <v/>
      </c>
      <c r="Y4023" s="84"/>
      <c r="Z4023" s="88" t="str">
        <f>IF(OR(Z$4="",Z$4=0,Z$5="",Z$7=0,Z$7="",Z$8="",$L4023="",$L4023=0),"",layerCost(IF($N4023="",Z$8,$N4023),Z$4,Z$5,$L4023)*MAX($K4023,1)*IF($M4023="",Z$7,$M4023)/100)</f>
        <v/>
      </c>
    </row>
    <row r="4024" spans="16:26" x14ac:dyDescent="0.2">
      <c r="P4024" s="88" t="str">
        <f>IF(OR(P$4="",P$4=0,P$5="",P$7=0,P$7="",P$8="",$L4024="",$L4024=0),"",layerCost(IF($N4024="",P$8,$N4024),P$4,P$5,$L4024)*MAX($K4024,1)*IF($M4024="",P$7,$M4024)/100)</f>
        <v/>
      </c>
      <c r="Q4024" s="84"/>
      <c r="R4024" s="88" t="str">
        <f>IF(OR(R$4="",R$4=0,R$5="",R$7=0,R$7="",R$8="",$L4024="",$L4024=0),"",layerCost(IF($N4024="",R$8,$N4024),R$4,R$5,$L4024)*MAX($K4024,1)*IF($M4024="",R$7,$M4024)/100)</f>
        <v/>
      </c>
      <c r="S4024" s="84"/>
      <c r="T4024" s="88" t="str">
        <f>IF(OR(T$4="",T$4=0,T$5="",T$7=0,T$7="",T$8="",$L4024="",$L4024=0),"",layerCost(IF($N4024="",T$8,$N4024),T$4,T$5,$L4024)*MAX($K4024,1)*IF($M4024="",T$7,$M4024)/100)</f>
        <v/>
      </c>
      <c r="U4024" s="84"/>
      <c r="V4024" s="88" t="str">
        <f>IF(OR(V$4="",V$4=0,V$5="",V$7=0,V$7="",V$8="",$L4024="",$L4024=0),"",layerCost(IF($N4024="",V$8,$N4024),V$4,V$5,$L4024)*MAX($K4024,1)*IF($M4024="",V$7,$M4024)/100)</f>
        <v/>
      </c>
      <c r="W4024" s="84"/>
      <c r="X4024" s="88" t="str">
        <f>IF(OR(X$4="",X$4=0,X$5="",X$7=0,X$7="",X$8="",$L4024="",$L4024=0),"",layerCost(IF($N4024="",X$8,$N4024),X$4,X$5,$L4024)*MAX($K4024,1)*IF($M4024="",X$7,$M4024)/100)</f>
        <v/>
      </c>
      <c r="Y4024" s="84"/>
      <c r="Z4024" s="88" t="str">
        <f>IF(OR(Z$4="",Z$4=0,Z$5="",Z$7=0,Z$7="",Z$8="",$L4024="",$L4024=0),"",layerCost(IF($N4024="",Z$8,$N4024),Z$4,Z$5,$L4024)*MAX($K4024,1)*IF($M4024="",Z$7,$M4024)/100)</f>
        <v/>
      </c>
    </row>
    <row r="4025" spans="16:26" x14ac:dyDescent="0.2">
      <c r="P4025" s="88" t="str">
        <f>IF(OR(P$4="",P$4=0,P$5="",P$7=0,P$7="",P$8="",$L4025="",$L4025=0),"",layerCost(IF($N4025="",P$8,$N4025),P$4,P$5,$L4025)*MAX($K4025,1)*IF($M4025="",P$7,$M4025)/100)</f>
        <v/>
      </c>
      <c r="Q4025" s="84"/>
      <c r="R4025" s="88" t="str">
        <f>IF(OR(R$4="",R$4=0,R$5="",R$7=0,R$7="",R$8="",$L4025="",$L4025=0),"",layerCost(IF($N4025="",R$8,$N4025),R$4,R$5,$L4025)*MAX($K4025,1)*IF($M4025="",R$7,$M4025)/100)</f>
        <v/>
      </c>
      <c r="S4025" s="84"/>
      <c r="T4025" s="88" t="str">
        <f>IF(OR(T$4="",T$4=0,T$5="",T$7=0,T$7="",T$8="",$L4025="",$L4025=0),"",layerCost(IF($N4025="",T$8,$N4025),T$4,T$5,$L4025)*MAX($K4025,1)*IF($M4025="",T$7,$M4025)/100)</f>
        <v/>
      </c>
      <c r="U4025" s="84"/>
      <c r="V4025" s="88" t="str">
        <f>IF(OR(V$4="",V$4=0,V$5="",V$7=0,V$7="",V$8="",$L4025="",$L4025=0),"",layerCost(IF($N4025="",V$8,$N4025),V$4,V$5,$L4025)*MAX($K4025,1)*IF($M4025="",V$7,$M4025)/100)</f>
        <v/>
      </c>
      <c r="W4025" s="84"/>
      <c r="X4025" s="88" t="str">
        <f>IF(OR(X$4="",X$4=0,X$5="",X$7=0,X$7="",X$8="",$L4025="",$L4025=0),"",layerCost(IF($N4025="",X$8,$N4025),X$4,X$5,$L4025)*MAX($K4025,1)*IF($M4025="",X$7,$M4025)/100)</f>
        <v/>
      </c>
      <c r="Y4025" s="84"/>
      <c r="Z4025" s="88" t="str">
        <f>IF(OR(Z$4="",Z$4=0,Z$5="",Z$7=0,Z$7="",Z$8="",$L4025="",$L4025=0),"",layerCost(IF($N4025="",Z$8,$N4025),Z$4,Z$5,$L4025)*MAX($K4025,1)*IF($M4025="",Z$7,$M4025)/100)</f>
        <v/>
      </c>
    </row>
    <row r="4026" spans="16:26" x14ac:dyDescent="0.2">
      <c r="P4026" s="88" t="str">
        <f>IF(OR(P$4="",P$4=0,P$5="",P$7=0,P$7="",P$8="",$L4026="",$L4026=0),"",layerCost(IF($N4026="",P$8,$N4026),P$4,P$5,$L4026)*MAX($K4026,1)*IF($M4026="",P$7,$M4026)/100)</f>
        <v/>
      </c>
      <c r="Q4026" s="84"/>
      <c r="R4026" s="88" t="str">
        <f>IF(OR(R$4="",R$4=0,R$5="",R$7=0,R$7="",R$8="",$L4026="",$L4026=0),"",layerCost(IF($N4026="",R$8,$N4026),R$4,R$5,$L4026)*MAX($K4026,1)*IF($M4026="",R$7,$M4026)/100)</f>
        <v/>
      </c>
      <c r="S4026" s="84"/>
      <c r="T4026" s="88" t="str">
        <f>IF(OR(T$4="",T$4=0,T$5="",T$7=0,T$7="",T$8="",$L4026="",$L4026=0),"",layerCost(IF($N4026="",T$8,$N4026),T$4,T$5,$L4026)*MAX($K4026,1)*IF($M4026="",T$7,$M4026)/100)</f>
        <v/>
      </c>
      <c r="U4026" s="84"/>
      <c r="V4026" s="88" t="str">
        <f>IF(OR(V$4="",V$4=0,V$5="",V$7=0,V$7="",V$8="",$L4026="",$L4026=0),"",layerCost(IF($N4026="",V$8,$N4026),V$4,V$5,$L4026)*MAX($K4026,1)*IF($M4026="",V$7,$M4026)/100)</f>
        <v/>
      </c>
      <c r="W4026" s="84"/>
      <c r="X4026" s="88" t="str">
        <f>IF(OR(X$4="",X$4=0,X$5="",X$7=0,X$7="",X$8="",$L4026="",$L4026=0),"",layerCost(IF($N4026="",X$8,$N4026),X$4,X$5,$L4026)*MAX($K4026,1)*IF($M4026="",X$7,$M4026)/100)</f>
        <v/>
      </c>
      <c r="Y4026" s="84"/>
      <c r="Z4026" s="88" t="str">
        <f>IF(OR(Z$4="",Z$4=0,Z$5="",Z$7=0,Z$7="",Z$8="",$L4026="",$L4026=0),"",layerCost(IF($N4026="",Z$8,$N4026),Z$4,Z$5,$L4026)*MAX($K4026,1)*IF($M4026="",Z$7,$M4026)/100)</f>
        <v/>
      </c>
    </row>
    <row r="4027" spans="16:26" x14ac:dyDescent="0.2">
      <c r="P4027" s="88" t="str">
        <f>IF(OR(P$4="",P$4=0,P$5="",P$7=0,P$7="",P$8="",$L4027="",$L4027=0),"",layerCost(IF($N4027="",P$8,$N4027),P$4,P$5,$L4027)*MAX($K4027,1)*IF($M4027="",P$7,$M4027)/100)</f>
        <v/>
      </c>
      <c r="Q4027" s="84"/>
      <c r="R4027" s="88" t="str">
        <f>IF(OR(R$4="",R$4=0,R$5="",R$7=0,R$7="",R$8="",$L4027="",$L4027=0),"",layerCost(IF($N4027="",R$8,$N4027),R$4,R$5,$L4027)*MAX($K4027,1)*IF($M4027="",R$7,$M4027)/100)</f>
        <v/>
      </c>
      <c r="S4027" s="84"/>
      <c r="T4027" s="88" t="str">
        <f>IF(OR(T$4="",T$4=0,T$5="",T$7=0,T$7="",T$8="",$L4027="",$L4027=0),"",layerCost(IF($N4027="",T$8,$N4027),T$4,T$5,$L4027)*MAX($K4027,1)*IF($M4027="",T$7,$M4027)/100)</f>
        <v/>
      </c>
      <c r="U4027" s="84"/>
      <c r="V4027" s="88" t="str">
        <f>IF(OR(V$4="",V$4=0,V$5="",V$7=0,V$7="",V$8="",$L4027="",$L4027=0),"",layerCost(IF($N4027="",V$8,$N4027),V$4,V$5,$L4027)*MAX($K4027,1)*IF($M4027="",V$7,$M4027)/100)</f>
        <v/>
      </c>
      <c r="W4027" s="84"/>
      <c r="X4027" s="88" t="str">
        <f>IF(OR(X$4="",X$4=0,X$5="",X$7=0,X$7="",X$8="",$L4027="",$L4027=0),"",layerCost(IF($N4027="",X$8,$N4027),X$4,X$5,$L4027)*MAX($K4027,1)*IF($M4027="",X$7,$M4027)/100)</f>
        <v/>
      </c>
      <c r="Y4027" s="84"/>
      <c r="Z4027" s="88" t="str">
        <f>IF(OR(Z$4="",Z$4=0,Z$5="",Z$7=0,Z$7="",Z$8="",$L4027="",$L4027=0),"",layerCost(IF($N4027="",Z$8,$N4027),Z$4,Z$5,$L4027)*MAX($K4027,1)*IF($M4027="",Z$7,$M4027)/100)</f>
        <v/>
      </c>
    </row>
    <row r="4028" spans="16:26" x14ac:dyDescent="0.2">
      <c r="P4028" s="88" t="str">
        <f>IF(OR(P$4="",P$4=0,P$5="",P$7=0,P$7="",P$8="",$L4028="",$L4028=0),"",layerCost(IF($N4028="",P$8,$N4028),P$4,P$5,$L4028)*MAX($K4028,1)*IF($M4028="",P$7,$M4028)/100)</f>
        <v/>
      </c>
      <c r="Q4028" s="84"/>
      <c r="R4028" s="88" t="str">
        <f>IF(OR(R$4="",R$4=0,R$5="",R$7=0,R$7="",R$8="",$L4028="",$L4028=0),"",layerCost(IF($N4028="",R$8,$N4028),R$4,R$5,$L4028)*MAX($K4028,1)*IF($M4028="",R$7,$M4028)/100)</f>
        <v/>
      </c>
      <c r="S4028" s="84"/>
      <c r="T4028" s="88" t="str">
        <f>IF(OR(T$4="",T$4=0,T$5="",T$7=0,T$7="",T$8="",$L4028="",$L4028=0),"",layerCost(IF($N4028="",T$8,$N4028),T$4,T$5,$L4028)*MAX($K4028,1)*IF($M4028="",T$7,$M4028)/100)</f>
        <v/>
      </c>
      <c r="U4028" s="84"/>
      <c r="V4028" s="88" t="str">
        <f>IF(OR(V$4="",V$4=0,V$5="",V$7=0,V$7="",V$8="",$L4028="",$L4028=0),"",layerCost(IF($N4028="",V$8,$N4028),V$4,V$5,$L4028)*MAX($K4028,1)*IF($M4028="",V$7,$M4028)/100)</f>
        <v/>
      </c>
      <c r="W4028" s="84"/>
      <c r="X4028" s="88" t="str">
        <f>IF(OR(X$4="",X$4=0,X$5="",X$7=0,X$7="",X$8="",$L4028="",$L4028=0),"",layerCost(IF($N4028="",X$8,$N4028),X$4,X$5,$L4028)*MAX($K4028,1)*IF($M4028="",X$7,$M4028)/100)</f>
        <v/>
      </c>
      <c r="Y4028" s="84"/>
      <c r="Z4028" s="88" t="str">
        <f>IF(OR(Z$4="",Z$4=0,Z$5="",Z$7=0,Z$7="",Z$8="",$L4028="",$L4028=0),"",layerCost(IF($N4028="",Z$8,$N4028),Z$4,Z$5,$L4028)*MAX($K4028,1)*IF($M4028="",Z$7,$M4028)/100)</f>
        <v/>
      </c>
    </row>
    <row r="4029" spans="16:26" x14ac:dyDescent="0.2">
      <c r="P4029" s="88" t="str">
        <f>IF(OR(P$4="",P$4=0,P$5="",P$7=0,P$7="",P$8="",$L4029="",$L4029=0),"",layerCost(IF($N4029="",P$8,$N4029),P$4,P$5,$L4029)*MAX($K4029,1)*IF($M4029="",P$7,$M4029)/100)</f>
        <v/>
      </c>
      <c r="Q4029" s="84"/>
      <c r="R4029" s="88" t="str">
        <f>IF(OR(R$4="",R$4=0,R$5="",R$7=0,R$7="",R$8="",$L4029="",$L4029=0),"",layerCost(IF($N4029="",R$8,$N4029),R$4,R$5,$L4029)*MAX($K4029,1)*IF($M4029="",R$7,$M4029)/100)</f>
        <v/>
      </c>
      <c r="S4029" s="84"/>
      <c r="T4029" s="88" t="str">
        <f>IF(OR(T$4="",T$4=0,T$5="",T$7=0,T$7="",T$8="",$L4029="",$L4029=0),"",layerCost(IF($N4029="",T$8,$N4029),T$4,T$5,$L4029)*MAX($K4029,1)*IF($M4029="",T$7,$M4029)/100)</f>
        <v/>
      </c>
      <c r="U4029" s="84"/>
      <c r="V4029" s="88" t="str">
        <f>IF(OR(V$4="",V$4=0,V$5="",V$7=0,V$7="",V$8="",$L4029="",$L4029=0),"",layerCost(IF($N4029="",V$8,$N4029),V$4,V$5,$L4029)*MAX($K4029,1)*IF($M4029="",V$7,$M4029)/100)</f>
        <v/>
      </c>
      <c r="W4029" s="84"/>
      <c r="X4029" s="88" t="str">
        <f>IF(OR(X$4="",X$4=0,X$5="",X$7=0,X$7="",X$8="",$L4029="",$L4029=0),"",layerCost(IF($N4029="",X$8,$N4029),X$4,X$5,$L4029)*MAX($K4029,1)*IF($M4029="",X$7,$M4029)/100)</f>
        <v/>
      </c>
      <c r="Y4029" s="84"/>
      <c r="Z4029" s="88" t="str">
        <f>IF(OR(Z$4="",Z$4=0,Z$5="",Z$7=0,Z$7="",Z$8="",$L4029="",$L4029=0),"",layerCost(IF($N4029="",Z$8,$N4029),Z$4,Z$5,$L4029)*MAX($K4029,1)*IF($M4029="",Z$7,$M4029)/100)</f>
        <v/>
      </c>
    </row>
    <row r="4030" spans="16:26" x14ac:dyDescent="0.2">
      <c r="P4030" s="88" t="str">
        <f>IF(OR(P$4="",P$4=0,P$5="",P$7=0,P$7="",P$8="",$L4030="",$L4030=0),"",layerCost(IF($N4030="",P$8,$N4030),P$4,P$5,$L4030)*MAX($K4030,1)*IF($M4030="",P$7,$M4030)/100)</f>
        <v/>
      </c>
      <c r="Q4030" s="84"/>
      <c r="R4030" s="88" t="str">
        <f>IF(OR(R$4="",R$4=0,R$5="",R$7=0,R$7="",R$8="",$L4030="",$L4030=0),"",layerCost(IF($N4030="",R$8,$N4030),R$4,R$5,$L4030)*MAX($K4030,1)*IF($M4030="",R$7,$M4030)/100)</f>
        <v/>
      </c>
      <c r="S4030" s="84"/>
      <c r="T4030" s="88" t="str">
        <f>IF(OR(T$4="",T$4=0,T$5="",T$7=0,T$7="",T$8="",$L4030="",$L4030=0),"",layerCost(IF($N4030="",T$8,$N4030),T$4,T$5,$L4030)*MAX($K4030,1)*IF($M4030="",T$7,$M4030)/100)</f>
        <v/>
      </c>
      <c r="U4030" s="84"/>
      <c r="V4030" s="88" t="str">
        <f>IF(OR(V$4="",V$4=0,V$5="",V$7=0,V$7="",V$8="",$L4030="",$L4030=0),"",layerCost(IF($N4030="",V$8,$N4030),V$4,V$5,$L4030)*MAX($K4030,1)*IF($M4030="",V$7,$M4030)/100)</f>
        <v/>
      </c>
      <c r="W4030" s="84"/>
      <c r="X4030" s="88" t="str">
        <f>IF(OR(X$4="",X$4=0,X$5="",X$7=0,X$7="",X$8="",$L4030="",$L4030=0),"",layerCost(IF($N4030="",X$8,$N4030),X$4,X$5,$L4030)*MAX($K4030,1)*IF($M4030="",X$7,$M4030)/100)</f>
        <v/>
      </c>
      <c r="Y4030" s="84"/>
      <c r="Z4030" s="88" t="str">
        <f>IF(OR(Z$4="",Z$4=0,Z$5="",Z$7=0,Z$7="",Z$8="",$L4030="",$L4030=0),"",layerCost(IF($N4030="",Z$8,$N4030),Z$4,Z$5,$L4030)*MAX($K4030,1)*IF($M4030="",Z$7,$M4030)/100)</f>
        <v/>
      </c>
    </row>
    <row r="4031" spans="16:26" x14ac:dyDescent="0.2">
      <c r="P4031" s="88" t="str">
        <f>IF(OR(P$4="",P$4=0,P$5="",P$7=0,P$7="",P$8="",$L4031="",$L4031=0),"",layerCost(IF($N4031="",P$8,$N4031),P$4,P$5,$L4031)*MAX($K4031,1)*IF($M4031="",P$7,$M4031)/100)</f>
        <v/>
      </c>
      <c r="Q4031" s="84"/>
      <c r="R4031" s="88" t="str">
        <f>IF(OR(R$4="",R$4=0,R$5="",R$7=0,R$7="",R$8="",$L4031="",$L4031=0),"",layerCost(IF($N4031="",R$8,$N4031),R$4,R$5,$L4031)*MAX($K4031,1)*IF($M4031="",R$7,$M4031)/100)</f>
        <v/>
      </c>
      <c r="S4031" s="84"/>
      <c r="T4031" s="88" t="str">
        <f>IF(OR(T$4="",T$4=0,T$5="",T$7=0,T$7="",T$8="",$L4031="",$L4031=0),"",layerCost(IF($N4031="",T$8,$N4031),T$4,T$5,$L4031)*MAX($K4031,1)*IF($M4031="",T$7,$M4031)/100)</f>
        <v/>
      </c>
      <c r="U4031" s="84"/>
      <c r="V4031" s="88" t="str">
        <f>IF(OR(V$4="",V$4=0,V$5="",V$7=0,V$7="",V$8="",$L4031="",$L4031=0),"",layerCost(IF($N4031="",V$8,$N4031),V$4,V$5,$L4031)*MAX($K4031,1)*IF($M4031="",V$7,$M4031)/100)</f>
        <v/>
      </c>
      <c r="W4031" s="84"/>
      <c r="X4031" s="88" t="str">
        <f>IF(OR(X$4="",X$4=0,X$5="",X$7=0,X$7="",X$8="",$L4031="",$L4031=0),"",layerCost(IF($N4031="",X$8,$N4031),X$4,X$5,$L4031)*MAX($K4031,1)*IF($M4031="",X$7,$M4031)/100)</f>
        <v/>
      </c>
      <c r="Y4031" s="84"/>
      <c r="Z4031" s="88" t="str">
        <f>IF(OR(Z$4="",Z$4=0,Z$5="",Z$7=0,Z$7="",Z$8="",$L4031="",$L4031=0),"",layerCost(IF($N4031="",Z$8,$N4031),Z$4,Z$5,$L4031)*MAX($K4031,1)*IF($M4031="",Z$7,$M4031)/100)</f>
        <v/>
      </c>
    </row>
    <row r="4032" spans="16:26" x14ac:dyDescent="0.2">
      <c r="P4032" s="88" t="str">
        <f>IF(OR(P$4="",P$4=0,P$5="",P$7=0,P$7="",P$8="",$L4032="",$L4032=0),"",layerCost(IF($N4032="",P$8,$N4032),P$4,P$5,$L4032)*MAX($K4032,1)*IF($M4032="",P$7,$M4032)/100)</f>
        <v/>
      </c>
      <c r="Q4032" s="84"/>
      <c r="R4032" s="88" t="str">
        <f>IF(OR(R$4="",R$4=0,R$5="",R$7=0,R$7="",R$8="",$L4032="",$L4032=0),"",layerCost(IF($N4032="",R$8,$N4032),R$4,R$5,$L4032)*MAX($K4032,1)*IF($M4032="",R$7,$M4032)/100)</f>
        <v/>
      </c>
      <c r="S4032" s="84"/>
      <c r="T4032" s="88" t="str">
        <f>IF(OR(T$4="",T$4=0,T$5="",T$7=0,T$7="",T$8="",$L4032="",$L4032=0),"",layerCost(IF($N4032="",T$8,$N4032),T$4,T$5,$L4032)*MAX($K4032,1)*IF($M4032="",T$7,$M4032)/100)</f>
        <v/>
      </c>
      <c r="U4032" s="84"/>
      <c r="V4032" s="88" t="str">
        <f>IF(OR(V$4="",V$4=0,V$5="",V$7=0,V$7="",V$8="",$L4032="",$L4032=0),"",layerCost(IF($N4032="",V$8,$N4032),V$4,V$5,$L4032)*MAX($K4032,1)*IF($M4032="",V$7,$M4032)/100)</f>
        <v/>
      </c>
      <c r="W4032" s="84"/>
      <c r="X4032" s="88" t="str">
        <f>IF(OR(X$4="",X$4=0,X$5="",X$7=0,X$7="",X$8="",$L4032="",$L4032=0),"",layerCost(IF($N4032="",X$8,$N4032),X$4,X$5,$L4032)*MAX($K4032,1)*IF($M4032="",X$7,$M4032)/100)</f>
        <v/>
      </c>
      <c r="Y4032" s="84"/>
      <c r="Z4032" s="88" t="str">
        <f>IF(OR(Z$4="",Z$4=0,Z$5="",Z$7=0,Z$7="",Z$8="",$L4032="",$L4032=0),"",layerCost(IF($N4032="",Z$8,$N4032),Z$4,Z$5,$L4032)*MAX($K4032,1)*IF($M4032="",Z$7,$M4032)/100)</f>
        <v/>
      </c>
    </row>
    <row r="4033" spans="16:26" x14ac:dyDescent="0.2">
      <c r="P4033" s="88" t="str">
        <f>IF(OR(P$4="",P$4=0,P$5="",P$7=0,P$7="",P$8="",$L4033="",$L4033=0),"",layerCost(IF($N4033="",P$8,$N4033),P$4,P$5,$L4033)*MAX($K4033,1)*IF($M4033="",P$7,$M4033)/100)</f>
        <v/>
      </c>
      <c r="Q4033" s="84"/>
      <c r="R4033" s="88" t="str">
        <f>IF(OR(R$4="",R$4=0,R$5="",R$7=0,R$7="",R$8="",$L4033="",$L4033=0),"",layerCost(IF($N4033="",R$8,$N4033),R$4,R$5,$L4033)*MAX($K4033,1)*IF($M4033="",R$7,$M4033)/100)</f>
        <v/>
      </c>
      <c r="S4033" s="84"/>
      <c r="T4033" s="88" t="str">
        <f>IF(OR(T$4="",T$4=0,T$5="",T$7=0,T$7="",T$8="",$L4033="",$L4033=0),"",layerCost(IF($N4033="",T$8,$N4033),T$4,T$5,$L4033)*MAX($K4033,1)*IF($M4033="",T$7,$M4033)/100)</f>
        <v/>
      </c>
      <c r="U4033" s="84"/>
      <c r="V4033" s="88" t="str">
        <f>IF(OR(V$4="",V$4=0,V$5="",V$7=0,V$7="",V$8="",$L4033="",$L4033=0),"",layerCost(IF($N4033="",V$8,$N4033),V$4,V$5,$L4033)*MAX($K4033,1)*IF($M4033="",V$7,$M4033)/100)</f>
        <v/>
      </c>
      <c r="W4033" s="84"/>
      <c r="X4033" s="88" t="str">
        <f>IF(OR(X$4="",X$4=0,X$5="",X$7=0,X$7="",X$8="",$L4033="",$L4033=0),"",layerCost(IF($N4033="",X$8,$N4033),X$4,X$5,$L4033)*MAX($K4033,1)*IF($M4033="",X$7,$M4033)/100)</f>
        <v/>
      </c>
      <c r="Y4033" s="84"/>
      <c r="Z4033" s="88" t="str">
        <f>IF(OR(Z$4="",Z$4=0,Z$5="",Z$7=0,Z$7="",Z$8="",$L4033="",$L4033=0),"",layerCost(IF($N4033="",Z$8,$N4033),Z$4,Z$5,$L4033)*MAX($K4033,1)*IF($M4033="",Z$7,$M4033)/100)</f>
        <v/>
      </c>
    </row>
    <row r="4034" spans="16:26" x14ac:dyDescent="0.2">
      <c r="P4034" s="88" t="str">
        <f>IF(OR(P$4="",P$4=0,P$5="",P$7=0,P$7="",P$8="",$L4034="",$L4034=0),"",layerCost(IF($N4034="",P$8,$N4034),P$4,P$5,$L4034)*MAX($K4034,1)*IF($M4034="",P$7,$M4034)/100)</f>
        <v/>
      </c>
      <c r="Q4034" s="84"/>
      <c r="R4034" s="88" t="str">
        <f>IF(OR(R$4="",R$4=0,R$5="",R$7=0,R$7="",R$8="",$L4034="",$L4034=0),"",layerCost(IF($N4034="",R$8,$N4034),R$4,R$5,$L4034)*MAX($K4034,1)*IF($M4034="",R$7,$M4034)/100)</f>
        <v/>
      </c>
      <c r="S4034" s="84"/>
      <c r="T4034" s="88" t="str">
        <f>IF(OR(T$4="",T$4=0,T$5="",T$7=0,T$7="",T$8="",$L4034="",$L4034=0),"",layerCost(IF($N4034="",T$8,$N4034),T$4,T$5,$L4034)*MAX($K4034,1)*IF($M4034="",T$7,$M4034)/100)</f>
        <v/>
      </c>
      <c r="U4034" s="84"/>
      <c r="V4034" s="88" t="str">
        <f>IF(OR(V$4="",V$4=0,V$5="",V$7=0,V$7="",V$8="",$L4034="",$L4034=0),"",layerCost(IF($N4034="",V$8,$N4034),V$4,V$5,$L4034)*MAX($K4034,1)*IF($M4034="",V$7,$M4034)/100)</f>
        <v/>
      </c>
      <c r="W4034" s="84"/>
      <c r="X4034" s="88" t="str">
        <f>IF(OR(X$4="",X$4=0,X$5="",X$7=0,X$7="",X$8="",$L4034="",$L4034=0),"",layerCost(IF($N4034="",X$8,$N4034),X$4,X$5,$L4034)*MAX($K4034,1)*IF($M4034="",X$7,$M4034)/100)</f>
        <v/>
      </c>
      <c r="Y4034" s="84"/>
      <c r="Z4034" s="88" t="str">
        <f>IF(OR(Z$4="",Z$4=0,Z$5="",Z$7=0,Z$7="",Z$8="",$L4034="",$L4034=0),"",layerCost(IF($N4034="",Z$8,$N4034),Z$4,Z$5,$L4034)*MAX($K4034,1)*IF($M4034="",Z$7,$M4034)/100)</f>
        <v/>
      </c>
    </row>
    <row r="4035" spans="16:26" x14ac:dyDescent="0.2">
      <c r="P4035" s="88" t="str">
        <f>IF(OR(P$4="",P$4=0,P$5="",P$7=0,P$7="",P$8="",$L4035="",$L4035=0),"",layerCost(IF($N4035="",P$8,$N4035),P$4,P$5,$L4035)*MAX($K4035,1)*IF($M4035="",P$7,$M4035)/100)</f>
        <v/>
      </c>
      <c r="Q4035" s="84"/>
      <c r="R4035" s="88" t="str">
        <f>IF(OR(R$4="",R$4=0,R$5="",R$7=0,R$7="",R$8="",$L4035="",$L4035=0),"",layerCost(IF($N4035="",R$8,$N4035),R$4,R$5,$L4035)*MAX($K4035,1)*IF($M4035="",R$7,$M4035)/100)</f>
        <v/>
      </c>
      <c r="S4035" s="84"/>
      <c r="T4035" s="88" t="str">
        <f>IF(OR(T$4="",T$4=0,T$5="",T$7=0,T$7="",T$8="",$L4035="",$L4035=0),"",layerCost(IF($N4035="",T$8,$N4035),T$4,T$5,$L4035)*MAX($K4035,1)*IF($M4035="",T$7,$M4035)/100)</f>
        <v/>
      </c>
      <c r="U4035" s="84"/>
      <c r="V4035" s="88" t="str">
        <f>IF(OR(V$4="",V$4=0,V$5="",V$7=0,V$7="",V$8="",$L4035="",$L4035=0),"",layerCost(IF($N4035="",V$8,$N4035),V$4,V$5,$L4035)*MAX($K4035,1)*IF($M4035="",V$7,$M4035)/100)</f>
        <v/>
      </c>
      <c r="W4035" s="84"/>
      <c r="X4035" s="88" t="str">
        <f>IF(OR(X$4="",X$4=0,X$5="",X$7=0,X$7="",X$8="",$L4035="",$L4035=0),"",layerCost(IF($N4035="",X$8,$N4035),X$4,X$5,$L4035)*MAX($K4035,1)*IF($M4035="",X$7,$M4035)/100)</f>
        <v/>
      </c>
      <c r="Y4035" s="84"/>
      <c r="Z4035" s="88" t="str">
        <f>IF(OR(Z$4="",Z$4=0,Z$5="",Z$7=0,Z$7="",Z$8="",$L4035="",$L4035=0),"",layerCost(IF($N4035="",Z$8,$N4035),Z$4,Z$5,$L4035)*MAX($K4035,1)*IF($M4035="",Z$7,$M4035)/100)</f>
        <v/>
      </c>
    </row>
    <row r="4036" spans="16:26" x14ac:dyDescent="0.2">
      <c r="P4036" s="88" t="str">
        <f>IF(OR(P$4="",P$4=0,P$5="",P$7=0,P$7="",P$8="",$L4036="",$L4036=0),"",layerCost(IF($N4036="",P$8,$N4036),P$4,P$5,$L4036)*MAX($K4036,1)*IF($M4036="",P$7,$M4036)/100)</f>
        <v/>
      </c>
      <c r="Q4036" s="84"/>
      <c r="R4036" s="88" t="str">
        <f>IF(OR(R$4="",R$4=0,R$5="",R$7=0,R$7="",R$8="",$L4036="",$L4036=0),"",layerCost(IF($N4036="",R$8,$N4036),R$4,R$5,$L4036)*MAX($K4036,1)*IF($M4036="",R$7,$M4036)/100)</f>
        <v/>
      </c>
      <c r="S4036" s="84"/>
      <c r="T4036" s="88" t="str">
        <f>IF(OR(T$4="",T$4=0,T$5="",T$7=0,T$7="",T$8="",$L4036="",$L4036=0),"",layerCost(IF($N4036="",T$8,$N4036),T$4,T$5,$L4036)*MAX($K4036,1)*IF($M4036="",T$7,$M4036)/100)</f>
        <v/>
      </c>
      <c r="U4036" s="84"/>
      <c r="V4036" s="88" t="str">
        <f>IF(OR(V$4="",V$4=0,V$5="",V$7=0,V$7="",V$8="",$L4036="",$L4036=0),"",layerCost(IF($N4036="",V$8,$N4036),V$4,V$5,$L4036)*MAX($K4036,1)*IF($M4036="",V$7,$M4036)/100)</f>
        <v/>
      </c>
      <c r="W4036" s="84"/>
      <c r="X4036" s="88" t="str">
        <f>IF(OR(X$4="",X$4=0,X$5="",X$7=0,X$7="",X$8="",$L4036="",$L4036=0),"",layerCost(IF($N4036="",X$8,$N4036),X$4,X$5,$L4036)*MAX($K4036,1)*IF($M4036="",X$7,$M4036)/100)</f>
        <v/>
      </c>
      <c r="Y4036" s="84"/>
      <c r="Z4036" s="88" t="str">
        <f>IF(OR(Z$4="",Z$4=0,Z$5="",Z$7=0,Z$7="",Z$8="",$L4036="",$L4036=0),"",layerCost(IF($N4036="",Z$8,$N4036),Z$4,Z$5,$L4036)*MAX($K4036,1)*IF($M4036="",Z$7,$M4036)/100)</f>
        <v/>
      </c>
    </row>
    <row r="4037" spans="16:26" x14ac:dyDescent="0.2">
      <c r="P4037" s="88" t="str">
        <f>IF(OR(P$4="",P$4=0,P$5="",P$7=0,P$7="",P$8="",$L4037="",$L4037=0),"",layerCost(IF($N4037="",P$8,$N4037),P$4,P$5,$L4037)*MAX($K4037,1)*IF($M4037="",P$7,$M4037)/100)</f>
        <v/>
      </c>
      <c r="Q4037" s="84"/>
      <c r="R4037" s="88" t="str">
        <f>IF(OR(R$4="",R$4=0,R$5="",R$7=0,R$7="",R$8="",$L4037="",$L4037=0),"",layerCost(IF($N4037="",R$8,$N4037),R$4,R$5,$L4037)*MAX($K4037,1)*IF($M4037="",R$7,$M4037)/100)</f>
        <v/>
      </c>
      <c r="S4037" s="84"/>
      <c r="T4037" s="88" t="str">
        <f>IF(OR(T$4="",T$4=0,T$5="",T$7=0,T$7="",T$8="",$L4037="",$L4037=0),"",layerCost(IF($N4037="",T$8,$N4037),T$4,T$5,$L4037)*MAX($K4037,1)*IF($M4037="",T$7,$M4037)/100)</f>
        <v/>
      </c>
      <c r="U4037" s="84"/>
      <c r="V4037" s="88" t="str">
        <f>IF(OR(V$4="",V$4=0,V$5="",V$7=0,V$7="",V$8="",$L4037="",$L4037=0),"",layerCost(IF($N4037="",V$8,$N4037),V$4,V$5,$L4037)*MAX($K4037,1)*IF($M4037="",V$7,$M4037)/100)</f>
        <v/>
      </c>
      <c r="W4037" s="84"/>
      <c r="X4037" s="88" t="str">
        <f>IF(OR(X$4="",X$4=0,X$5="",X$7=0,X$7="",X$8="",$L4037="",$L4037=0),"",layerCost(IF($N4037="",X$8,$N4037),X$4,X$5,$L4037)*MAX($K4037,1)*IF($M4037="",X$7,$M4037)/100)</f>
        <v/>
      </c>
      <c r="Y4037" s="84"/>
      <c r="Z4037" s="88" t="str">
        <f>IF(OR(Z$4="",Z$4=0,Z$5="",Z$7=0,Z$7="",Z$8="",$L4037="",$L4037=0),"",layerCost(IF($N4037="",Z$8,$N4037),Z$4,Z$5,$L4037)*MAX($K4037,1)*IF($M4037="",Z$7,$M4037)/100)</f>
        <v/>
      </c>
    </row>
    <row r="4038" spans="16:26" x14ac:dyDescent="0.2">
      <c r="P4038" s="88" t="str">
        <f>IF(OR(P$4="",P$4=0,P$5="",P$7=0,P$7="",P$8="",$L4038="",$L4038=0),"",layerCost(IF($N4038="",P$8,$N4038),P$4,P$5,$L4038)*MAX($K4038,1)*IF($M4038="",P$7,$M4038)/100)</f>
        <v/>
      </c>
      <c r="Q4038" s="84"/>
      <c r="R4038" s="88" t="str">
        <f>IF(OR(R$4="",R$4=0,R$5="",R$7=0,R$7="",R$8="",$L4038="",$L4038=0),"",layerCost(IF($N4038="",R$8,$N4038),R$4,R$5,$L4038)*MAX($K4038,1)*IF($M4038="",R$7,$M4038)/100)</f>
        <v/>
      </c>
      <c r="S4038" s="84"/>
      <c r="T4038" s="88" t="str">
        <f>IF(OR(T$4="",T$4=0,T$5="",T$7=0,T$7="",T$8="",$L4038="",$L4038=0),"",layerCost(IF($N4038="",T$8,$N4038),T$4,T$5,$L4038)*MAX($K4038,1)*IF($M4038="",T$7,$M4038)/100)</f>
        <v/>
      </c>
      <c r="U4038" s="84"/>
      <c r="V4038" s="88" t="str">
        <f>IF(OR(V$4="",V$4=0,V$5="",V$7=0,V$7="",V$8="",$L4038="",$L4038=0),"",layerCost(IF($N4038="",V$8,$N4038),V$4,V$5,$L4038)*MAX($K4038,1)*IF($M4038="",V$7,$M4038)/100)</f>
        <v/>
      </c>
      <c r="W4038" s="84"/>
      <c r="X4038" s="88" t="str">
        <f>IF(OR(X$4="",X$4=0,X$5="",X$7=0,X$7="",X$8="",$L4038="",$L4038=0),"",layerCost(IF($N4038="",X$8,$N4038),X$4,X$5,$L4038)*MAX($K4038,1)*IF($M4038="",X$7,$M4038)/100)</f>
        <v/>
      </c>
      <c r="Y4038" s="84"/>
      <c r="Z4038" s="88" t="str">
        <f>IF(OR(Z$4="",Z$4=0,Z$5="",Z$7=0,Z$7="",Z$8="",$L4038="",$L4038=0),"",layerCost(IF($N4038="",Z$8,$N4038),Z$4,Z$5,$L4038)*MAX($K4038,1)*IF($M4038="",Z$7,$M4038)/100)</f>
        <v/>
      </c>
    </row>
    <row r="4039" spans="16:26" x14ac:dyDescent="0.2">
      <c r="P4039" s="88" t="str">
        <f>IF(OR(P$4="",P$4=0,P$5="",P$7=0,P$7="",P$8="",$L4039="",$L4039=0),"",layerCost(IF($N4039="",P$8,$N4039),P$4,P$5,$L4039)*MAX($K4039,1)*IF($M4039="",P$7,$M4039)/100)</f>
        <v/>
      </c>
      <c r="Q4039" s="84"/>
      <c r="R4039" s="88" t="str">
        <f>IF(OR(R$4="",R$4=0,R$5="",R$7=0,R$7="",R$8="",$L4039="",$L4039=0),"",layerCost(IF($N4039="",R$8,$N4039),R$4,R$5,$L4039)*MAX($K4039,1)*IF($M4039="",R$7,$M4039)/100)</f>
        <v/>
      </c>
      <c r="S4039" s="84"/>
      <c r="T4039" s="88" t="str">
        <f>IF(OR(T$4="",T$4=0,T$5="",T$7=0,T$7="",T$8="",$L4039="",$L4039=0),"",layerCost(IF($N4039="",T$8,$N4039),T$4,T$5,$L4039)*MAX($K4039,1)*IF($M4039="",T$7,$M4039)/100)</f>
        <v/>
      </c>
      <c r="U4039" s="84"/>
      <c r="V4039" s="88" t="str">
        <f>IF(OR(V$4="",V$4=0,V$5="",V$7=0,V$7="",V$8="",$L4039="",$L4039=0),"",layerCost(IF($N4039="",V$8,$N4039),V$4,V$5,$L4039)*MAX($K4039,1)*IF($M4039="",V$7,$M4039)/100)</f>
        <v/>
      </c>
      <c r="W4039" s="84"/>
      <c r="X4039" s="88" t="str">
        <f>IF(OR(X$4="",X$4=0,X$5="",X$7=0,X$7="",X$8="",$L4039="",$L4039=0),"",layerCost(IF($N4039="",X$8,$N4039),X$4,X$5,$L4039)*MAX($K4039,1)*IF($M4039="",X$7,$M4039)/100)</f>
        <v/>
      </c>
      <c r="Y4039" s="84"/>
      <c r="Z4039" s="88" t="str">
        <f>IF(OR(Z$4="",Z$4=0,Z$5="",Z$7=0,Z$7="",Z$8="",$L4039="",$L4039=0),"",layerCost(IF($N4039="",Z$8,$N4039),Z$4,Z$5,$L4039)*MAX($K4039,1)*IF($M4039="",Z$7,$M4039)/100)</f>
        <v/>
      </c>
    </row>
    <row r="4040" spans="16:26" x14ac:dyDescent="0.2">
      <c r="P4040" s="88" t="str">
        <f>IF(OR(P$4="",P$4=0,P$5="",P$7=0,P$7="",P$8="",$L4040="",$L4040=0),"",layerCost(IF($N4040="",P$8,$N4040),P$4,P$5,$L4040)*MAX($K4040,1)*IF($M4040="",P$7,$M4040)/100)</f>
        <v/>
      </c>
      <c r="Q4040" s="84"/>
      <c r="R4040" s="88" t="str">
        <f>IF(OR(R$4="",R$4=0,R$5="",R$7=0,R$7="",R$8="",$L4040="",$L4040=0),"",layerCost(IF($N4040="",R$8,$N4040),R$4,R$5,$L4040)*MAX($K4040,1)*IF($M4040="",R$7,$M4040)/100)</f>
        <v/>
      </c>
      <c r="S4040" s="84"/>
      <c r="T4040" s="88" t="str">
        <f>IF(OR(T$4="",T$4=0,T$5="",T$7=0,T$7="",T$8="",$L4040="",$L4040=0),"",layerCost(IF($N4040="",T$8,$N4040),T$4,T$5,$L4040)*MAX($K4040,1)*IF($M4040="",T$7,$M4040)/100)</f>
        <v/>
      </c>
      <c r="U4040" s="84"/>
      <c r="V4040" s="88" t="str">
        <f>IF(OR(V$4="",V$4=0,V$5="",V$7=0,V$7="",V$8="",$L4040="",$L4040=0),"",layerCost(IF($N4040="",V$8,$N4040),V$4,V$5,$L4040)*MAX($K4040,1)*IF($M4040="",V$7,$M4040)/100)</f>
        <v/>
      </c>
      <c r="W4040" s="84"/>
      <c r="X4040" s="88" t="str">
        <f>IF(OR(X$4="",X$4=0,X$5="",X$7=0,X$7="",X$8="",$L4040="",$L4040=0),"",layerCost(IF($N4040="",X$8,$N4040),X$4,X$5,$L4040)*MAX($K4040,1)*IF($M4040="",X$7,$M4040)/100)</f>
        <v/>
      </c>
      <c r="Y4040" s="84"/>
      <c r="Z4040" s="88" t="str">
        <f>IF(OR(Z$4="",Z$4=0,Z$5="",Z$7=0,Z$7="",Z$8="",$L4040="",$L4040=0),"",layerCost(IF($N4040="",Z$8,$N4040),Z$4,Z$5,$L4040)*MAX($K4040,1)*IF($M4040="",Z$7,$M4040)/100)</f>
        <v/>
      </c>
    </row>
    <row r="4041" spans="16:26" x14ac:dyDescent="0.2">
      <c r="P4041" s="88" t="str">
        <f>IF(OR(P$4="",P$4=0,P$5="",P$7=0,P$7="",P$8="",$L4041="",$L4041=0),"",layerCost(IF($N4041="",P$8,$N4041),P$4,P$5,$L4041)*MAX($K4041,1)*IF($M4041="",P$7,$M4041)/100)</f>
        <v/>
      </c>
      <c r="Q4041" s="84"/>
      <c r="R4041" s="88" t="str">
        <f>IF(OR(R$4="",R$4=0,R$5="",R$7=0,R$7="",R$8="",$L4041="",$L4041=0),"",layerCost(IF($N4041="",R$8,$N4041),R$4,R$5,$L4041)*MAX($K4041,1)*IF($M4041="",R$7,$M4041)/100)</f>
        <v/>
      </c>
      <c r="S4041" s="84"/>
      <c r="T4041" s="88" t="str">
        <f>IF(OR(T$4="",T$4=0,T$5="",T$7=0,T$7="",T$8="",$L4041="",$L4041=0),"",layerCost(IF($N4041="",T$8,$N4041),T$4,T$5,$L4041)*MAX($K4041,1)*IF($M4041="",T$7,$M4041)/100)</f>
        <v/>
      </c>
      <c r="U4041" s="84"/>
      <c r="V4041" s="88" t="str">
        <f>IF(OR(V$4="",V$4=0,V$5="",V$7=0,V$7="",V$8="",$L4041="",$L4041=0),"",layerCost(IF($N4041="",V$8,$N4041),V$4,V$5,$L4041)*MAX($K4041,1)*IF($M4041="",V$7,$M4041)/100)</f>
        <v/>
      </c>
      <c r="W4041" s="84"/>
      <c r="X4041" s="88" t="str">
        <f>IF(OR(X$4="",X$4=0,X$5="",X$7=0,X$7="",X$8="",$L4041="",$L4041=0),"",layerCost(IF($N4041="",X$8,$N4041),X$4,X$5,$L4041)*MAX($K4041,1)*IF($M4041="",X$7,$M4041)/100)</f>
        <v/>
      </c>
      <c r="Y4041" s="84"/>
      <c r="Z4041" s="88" t="str">
        <f>IF(OR(Z$4="",Z$4=0,Z$5="",Z$7=0,Z$7="",Z$8="",$L4041="",$L4041=0),"",layerCost(IF($N4041="",Z$8,$N4041),Z$4,Z$5,$L4041)*MAX($K4041,1)*IF($M4041="",Z$7,$M4041)/100)</f>
        <v/>
      </c>
    </row>
    <row r="4042" spans="16:26" x14ac:dyDescent="0.2">
      <c r="P4042" s="88" t="str">
        <f>IF(OR(P$4="",P$4=0,P$5="",P$7=0,P$7="",P$8="",$L4042="",$L4042=0),"",layerCost(IF($N4042="",P$8,$N4042),P$4,P$5,$L4042)*MAX($K4042,1)*IF($M4042="",P$7,$M4042)/100)</f>
        <v/>
      </c>
      <c r="Q4042" s="84"/>
      <c r="R4042" s="88" t="str">
        <f>IF(OR(R$4="",R$4=0,R$5="",R$7=0,R$7="",R$8="",$L4042="",$L4042=0),"",layerCost(IF($N4042="",R$8,$N4042),R$4,R$5,$L4042)*MAX($K4042,1)*IF($M4042="",R$7,$M4042)/100)</f>
        <v/>
      </c>
      <c r="S4042" s="84"/>
      <c r="T4042" s="88" t="str">
        <f>IF(OR(T$4="",T$4=0,T$5="",T$7=0,T$7="",T$8="",$L4042="",$L4042=0),"",layerCost(IF($N4042="",T$8,$N4042),T$4,T$5,$L4042)*MAX($K4042,1)*IF($M4042="",T$7,$M4042)/100)</f>
        <v/>
      </c>
      <c r="U4042" s="84"/>
      <c r="V4042" s="88" t="str">
        <f>IF(OR(V$4="",V$4=0,V$5="",V$7=0,V$7="",V$8="",$L4042="",$L4042=0),"",layerCost(IF($N4042="",V$8,$N4042),V$4,V$5,$L4042)*MAX($K4042,1)*IF($M4042="",V$7,$M4042)/100)</f>
        <v/>
      </c>
      <c r="W4042" s="84"/>
      <c r="X4042" s="88" t="str">
        <f>IF(OR(X$4="",X$4=0,X$5="",X$7=0,X$7="",X$8="",$L4042="",$L4042=0),"",layerCost(IF($N4042="",X$8,$N4042),X$4,X$5,$L4042)*MAX($K4042,1)*IF($M4042="",X$7,$M4042)/100)</f>
        <v/>
      </c>
      <c r="Y4042" s="84"/>
      <c r="Z4042" s="88" t="str">
        <f>IF(OR(Z$4="",Z$4=0,Z$5="",Z$7=0,Z$7="",Z$8="",$L4042="",$L4042=0),"",layerCost(IF($N4042="",Z$8,$N4042),Z$4,Z$5,$L4042)*MAX($K4042,1)*IF($M4042="",Z$7,$M4042)/100)</f>
        <v/>
      </c>
    </row>
    <row r="4043" spans="16:26" x14ac:dyDescent="0.2">
      <c r="P4043" s="88" t="str">
        <f>IF(OR(P$4="",P$4=0,P$5="",P$7=0,P$7="",P$8="",$L4043="",$L4043=0),"",layerCost(IF($N4043="",P$8,$N4043),P$4,P$5,$L4043)*MAX($K4043,1)*IF($M4043="",P$7,$M4043)/100)</f>
        <v/>
      </c>
      <c r="Q4043" s="84"/>
      <c r="R4043" s="88" t="str">
        <f>IF(OR(R$4="",R$4=0,R$5="",R$7=0,R$7="",R$8="",$L4043="",$L4043=0),"",layerCost(IF($N4043="",R$8,$N4043),R$4,R$5,$L4043)*MAX($K4043,1)*IF($M4043="",R$7,$M4043)/100)</f>
        <v/>
      </c>
      <c r="S4043" s="84"/>
      <c r="T4043" s="88" t="str">
        <f>IF(OR(T$4="",T$4=0,T$5="",T$7=0,T$7="",T$8="",$L4043="",$L4043=0),"",layerCost(IF($N4043="",T$8,$N4043),T$4,T$5,$L4043)*MAX($K4043,1)*IF($M4043="",T$7,$M4043)/100)</f>
        <v/>
      </c>
      <c r="U4043" s="84"/>
      <c r="V4043" s="88" t="str">
        <f>IF(OR(V$4="",V$4=0,V$5="",V$7=0,V$7="",V$8="",$L4043="",$L4043=0),"",layerCost(IF($N4043="",V$8,$N4043),V$4,V$5,$L4043)*MAX($K4043,1)*IF($M4043="",V$7,$M4043)/100)</f>
        <v/>
      </c>
      <c r="W4043" s="84"/>
      <c r="X4043" s="88" t="str">
        <f>IF(OR(X$4="",X$4=0,X$5="",X$7=0,X$7="",X$8="",$L4043="",$L4043=0),"",layerCost(IF($N4043="",X$8,$N4043),X$4,X$5,$L4043)*MAX($K4043,1)*IF($M4043="",X$7,$M4043)/100)</f>
        <v/>
      </c>
      <c r="Y4043" s="84"/>
      <c r="Z4043" s="88" t="str">
        <f>IF(OR(Z$4="",Z$4=0,Z$5="",Z$7=0,Z$7="",Z$8="",$L4043="",$L4043=0),"",layerCost(IF($N4043="",Z$8,$N4043),Z$4,Z$5,$L4043)*MAX($K4043,1)*IF($M4043="",Z$7,$M4043)/100)</f>
        <v/>
      </c>
    </row>
    <row r="4044" spans="16:26" x14ac:dyDescent="0.2">
      <c r="P4044" s="88" t="str">
        <f>IF(OR(P$4="",P$4=0,P$5="",P$7=0,P$7="",P$8="",$L4044="",$L4044=0),"",layerCost(IF($N4044="",P$8,$N4044),P$4,P$5,$L4044)*MAX($K4044,1)*IF($M4044="",P$7,$M4044)/100)</f>
        <v/>
      </c>
      <c r="Q4044" s="84"/>
      <c r="R4044" s="88" t="str">
        <f>IF(OR(R$4="",R$4=0,R$5="",R$7=0,R$7="",R$8="",$L4044="",$L4044=0),"",layerCost(IF($N4044="",R$8,$N4044),R$4,R$5,$L4044)*MAX($K4044,1)*IF($M4044="",R$7,$M4044)/100)</f>
        <v/>
      </c>
      <c r="S4044" s="84"/>
      <c r="T4044" s="88" t="str">
        <f>IF(OR(T$4="",T$4=0,T$5="",T$7=0,T$7="",T$8="",$L4044="",$L4044=0),"",layerCost(IF($N4044="",T$8,$N4044),T$4,T$5,$L4044)*MAX($K4044,1)*IF($M4044="",T$7,$M4044)/100)</f>
        <v/>
      </c>
      <c r="U4044" s="84"/>
      <c r="V4044" s="88" t="str">
        <f>IF(OR(V$4="",V$4=0,V$5="",V$7=0,V$7="",V$8="",$L4044="",$L4044=0),"",layerCost(IF($N4044="",V$8,$N4044),V$4,V$5,$L4044)*MAX($K4044,1)*IF($M4044="",V$7,$M4044)/100)</f>
        <v/>
      </c>
      <c r="W4044" s="84"/>
      <c r="X4044" s="88" t="str">
        <f>IF(OR(X$4="",X$4=0,X$5="",X$7=0,X$7="",X$8="",$L4044="",$L4044=0),"",layerCost(IF($N4044="",X$8,$N4044),X$4,X$5,$L4044)*MAX($K4044,1)*IF($M4044="",X$7,$M4044)/100)</f>
        <v/>
      </c>
      <c r="Y4044" s="84"/>
      <c r="Z4044" s="88" t="str">
        <f>IF(OR(Z$4="",Z$4=0,Z$5="",Z$7=0,Z$7="",Z$8="",$L4044="",$L4044=0),"",layerCost(IF($N4044="",Z$8,$N4044),Z$4,Z$5,$L4044)*MAX($K4044,1)*IF($M4044="",Z$7,$M4044)/100)</f>
        <v/>
      </c>
    </row>
    <row r="4045" spans="16:26" x14ac:dyDescent="0.2">
      <c r="P4045" s="88" t="str">
        <f>IF(OR(P$4="",P$4=0,P$5="",P$7=0,P$7="",P$8="",$L4045="",$L4045=0),"",layerCost(IF($N4045="",P$8,$N4045),P$4,P$5,$L4045)*MAX($K4045,1)*IF($M4045="",P$7,$M4045)/100)</f>
        <v/>
      </c>
      <c r="Q4045" s="84"/>
      <c r="R4045" s="88" t="str">
        <f>IF(OR(R$4="",R$4=0,R$5="",R$7=0,R$7="",R$8="",$L4045="",$L4045=0),"",layerCost(IF($N4045="",R$8,$N4045),R$4,R$5,$L4045)*MAX($K4045,1)*IF($M4045="",R$7,$M4045)/100)</f>
        <v/>
      </c>
      <c r="S4045" s="84"/>
      <c r="T4045" s="88" t="str">
        <f>IF(OR(T$4="",T$4=0,T$5="",T$7=0,T$7="",T$8="",$L4045="",$L4045=0),"",layerCost(IF($N4045="",T$8,$N4045),T$4,T$5,$L4045)*MAX($K4045,1)*IF($M4045="",T$7,$M4045)/100)</f>
        <v/>
      </c>
      <c r="U4045" s="84"/>
      <c r="V4045" s="88" t="str">
        <f>IF(OR(V$4="",V$4=0,V$5="",V$7=0,V$7="",V$8="",$L4045="",$L4045=0),"",layerCost(IF($N4045="",V$8,$N4045),V$4,V$5,$L4045)*MAX($K4045,1)*IF($M4045="",V$7,$M4045)/100)</f>
        <v/>
      </c>
      <c r="W4045" s="84"/>
      <c r="X4045" s="88" t="str">
        <f>IF(OR(X$4="",X$4=0,X$5="",X$7=0,X$7="",X$8="",$L4045="",$L4045=0),"",layerCost(IF($N4045="",X$8,$N4045),X$4,X$5,$L4045)*MAX($K4045,1)*IF($M4045="",X$7,$M4045)/100)</f>
        <v/>
      </c>
      <c r="Y4045" s="84"/>
      <c r="Z4045" s="88" t="str">
        <f>IF(OR(Z$4="",Z$4=0,Z$5="",Z$7=0,Z$7="",Z$8="",$L4045="",$L4045=0),"",layerCost(IF($N4045="",Z$8,$N4045),Z$4,Z$5,$L4045)*MAX($K4045,1)*IF($M4045="",Z$7,$M4045)/100)</f>
        <v/>
      </c>
    </row>
    <row r="4046" spans="16:26" x14ac:dyDescent="0.2">
      <c r="P4046" s="88" t="str">
        <f>IF(OR(P$4="",P$4=0,P$5="",P$7=0,P$7="",P$8="",$L4046="",$L4046=0),"",layerCost(IF($N4046="",P$8,$N4046),P$4,P$5,$L4046)*MAX($K4046,1)*IF($M4046="",P$7,$M4046)/100)</f>
        <v/>
      </c>
      <c r="Q4046" s="84"/>
      <c r="R4046" s="88" t="str">
        <f>IF(OR(R$4="",R$4=0,R$5="",R$7=0,R$7="",R$8="",$L4046="",$L4046=0),"",layerCost(IF($N4046="",R$8,$N4046),R$4,R$5,$L4046)*MAX($K4046,1)*IF($M4046="",R$7,$M4046)/100)</f>
        <v/>
      </c>
      <c r="S4046" s="84"/>
      <c r="T4046" s="88" t="str">
        <f>IF(OR(T$4="",T$4=0,T$5="",T$7=0,T$7="",T$8="",$L4046="",$L4046=0),"",layerCost(IF($N4046="",T$8,$N4046),T$4,T$5,$L4046)*MAX($K4046,1)*IF($M4046="",T$7,$M4046)/100)</f>
        <v/>
      </c>
      <c r="U4046" s="84"/>
      <c r="V4046" s="88" t="str">
        <f>IF(OR(V$4="",V$4=0,V$5="",V$7=0,V$7="",V$8="",$L4046="",$L4046=0),"",layerCost(IF($N4046="",V$8,$N4046),V$4,V$5,$L4046)*MAX($K4046,1)*IF($M4046="",V$7,$M4046)/100)</f>
        <v/>
      </c>
      <c r="W4046" s="84"/>
      <c r="X4046" s="88" t="str">
        <f>IF(OR(X$4="",X$4=0,X$5="",X$7=0,X$7="",X$8="",$L4046="",$L4046=0),"",layerCost(IF($N4046="",X$8,$N4046),X$4,X$5,$L4046)*MAX($K4046,1)*IF($M4046="",X$7,$M4046)/100)</f>
        <v/>
      </c>
      <c r="Y4046" s="84"/>
      <c r="Z4046" s="88" t="str">
        <f>IF(OR(Z$4="",Z$4=0,Z$5="",Z$7=0,Z$7="",Z$8="",$L4046="",$L4046=0),"",layerCost(IF($N4046="",Z$8,$N4046),Z$4,Z$5,$L4046)*MAX($K4046,1)*IF($M4046="",Z$7,$M4046)/100)</f>
        <v/>
      </c>
    </row>
    <row r="4047" spans="16:26" x14ac:dyDescent="0.2">
      <c r="P4047" s="88" t="str">
        <f>IF(OR(P$4="",P$4=0,P$5="",P$7=0,P$7="",P$8="",$L4047="",$L4047=0),"",layerCost(IF($N4047="",P$8,$N4047),P$4,P$5,$L4047)*MAX($K4047,1)*IF($M4047="",P$7,$M4047)/100)</f>
        <v/>
      </c>
      <c r="Q4047" s="84"/>
      <c r="R4047" s="88" t="str">
        <f>IF(OR(R$4="",R$4=0,R$5="",R$7=0,R$7="",R$8="",$L4047="",$L4047=0),"",layerCost(IF($N4047="",R$8,$N4047),R$4,R$5,$L4047)*MAX($K4047,1)*IF($M4047="",R$7,$M4047)/100)</f>
        <v/>
      </c>
      <c r="S4047" s="84"/>
      <c r="T4047" s="88" t="str">
        <f>IF(OR(T$4="",T$4=0,T$5="",T$7=0,T$7="",T$8="",$L4047="",$L4047=0),"",layerCost(IF($N4047="",T$8,$N4047),T$4,T$5,$L4047)*MAX($K4047,1)*IF($M4047="",T$7,$M4047)/100)</f>
        <v/>
      </c>
      <c r="U4047" s="84"/>
      <c r="V4047" s="88" t="str">
        <f>IF(OR(V$4="",V$4=0,V$5="",V$7=0,V$7="",V$8="",$L4047="",$L4047=0),"",layerCost(IF($N4047="",V$8,$N4047),V$4,V$5,$L4047)*MAX($K4047,1)*IF($M4047="",V$7,$M4047)/100)</f>
        <v/>
      </c>
      <c r="W4047" s="84"/>
      <c r="X4047" s="88" t="str">
        <f>IF(OR(X$4="",X$4=0,X$5="",X$7=0,X$7="",X$8="",$L4047="",$L4047=0),"",layerCost(IF($N4047="",X$8,$N4047),X$4,X$5,$L4047)*MAX($K4047,1)*IF($M4047="",X$7,$M4047)/100)</f>
        <v/>
      </c>
      <c r="Y4047" s="84"/>
      <c r="Z4047" s="88" t="str">
        <f>IF(OR(Z$4="",Z$4=0,Z$5="",Z$7=0,Z$7="",Z$8="",$L4047="",$L4047=0),"",layerCost(IF($N4047="",Z$8,$N4047),Z$4,Z$5,$L4047)*MAX($K4047,1)*IF($M4047="",Z$7,$M4047)/100)</f>
        <v/>
      </c>
    </row>
    <row r="4048" spans="16:26" x14ac:dyDescent="0.2">
      <c r="P4048" s="88" t="str">
        <f>IF(OR(P$4="",P$4=0,P$5="",P$7=0,P$7="",P$8="",$L4048="",$L4048=0),"",layerCost(IF($N4048="",P$8,$N4048),P$4,P$5,$L4048)*MAX($K4048,1)*IF($M4048="",P$7,$M4048)/100)</f>
        <v/>
      </c>
      <c r="Q4048" s="84"/>
      <c r="R4048" s="88" t="str">
        <f>IF(OR(R$4="",R$4=0,R$5="",R$7=0,R$7="",R$8="",$L4048="",$L4048=0),"",layerCost(IF($N4048="",R$8,$N4048),R$4,R$5,$L4048)*MAX($K4048,1)*IF($M4048="",R$7,$M4048)/100)</f>
        <v/>
      </c>
      <c r="S4048" s="84"/>
      <c r="T4048" s="88" t="str">
        <f>IF(OR(T$4="",T$4=0,T$5="",T$7=0,T$7="",T$8="",$L4048="",$L4048=0),"",layerCost(IF($N4048="",T$8,$N4048),T$4,T$5,$L4048)*MAX($K4048,1)*IF($M4048="",T$7,$M4048)/100)</f>
        <v/>
      </c>
      <c r="U4048" s="84"/>
      <c r="V4048" s="88" t="str">
        <f>IF(OR(V$4="",V$4=0,V$5="",V$7=0,V$7="",V$8="",$L4048="",$L4048=0),"",layerCost(IF($N4048="",V$8,$N4048),V$4,V$5,$L4048)*MAX($K4048,1)*IF($M4048="",V$7,$M4048)/100)</f>
        <v/>
      </c>
      <c r="W4048" s="84"/>
      <c r="X4048" s="88" t="str">
        <f>IF(OR(X$4="",X$4=0,X$5="",X$7=0,X$7="",X$8="",$L4048="",$L4048=0),"",layerCost(IF($N4048="",X$8,$N4048),X$4,X$5,$L4048)*MAX($K4048,1)*IF($M4048="",X$7,$M4048)/100)</f>
        <v/>
      </c>
      <c r="Y4048" s="84"/>
      <c r="Z4048" s="88" t="str">
        <f>IF(OR(Z$4="",Z$4=0,Z$5="",Z$7=0,Z$7="",Z$8="",$L4048="",$L4048=0),"",layerCost(IF($N4048="",Z$8,$N4048),Z$4,Z$5,$L4048)*MAX($K4048,1)*IF($M4048="",Z$7,$M4048)/100)</f>
        <v/>
      </c>
    </row>
    <row r="4049" spans="16:26" x14ac:dyDescent="0.2">
      <c r="P4049" s="88" t="str">
        <f>IF(OR(P$4="",P$4=0,P$5="",P$7=0,P$7="",P$8="",$L4049="",$L4049=0),"",layerCost(IF($N4049="",P$8,$N4049),P$4,P$5,$L4049)*MAX($K4049,1)*IF($M4049="",P$7,$M4049)/100)</f>
        <v/>
      </c>
      <c r="Q4049" s="84"/>
      <c r="R4049" s="88" t="str">
        <f>IF(OR(R$4="",R$4=0,R$5="",R$7=0,R$7="",R$8="",$L4049="",$L4049=0),"",layerCost(IF($N4049="",R$8,$N4049),R$4,R$5,$L4049)*MAX($K4049,1)*IF($M4049="",R$7,$M4049)/100)</f>
        <v/>
      </c>
      <c r="S4049" s="84"/>
      <c r="T4049" s="88" t="str">
        <f>IF(OR(T$4="",T$4=0,T$5="",T$7=0,T$7="",T$8="",$L4049="",$L4049=0),"",layerCost(IF($N4049="",T$8,$N4049),T$4,T$5,$L4049)*MAX($K4049,1)*IF($M4049="",T$7,$M4049)/100)</f>
        <v/>
      </c>
      <c r="U4049" s="84"/>
      <c r="V4049" s="88" t="str">
        <f>IF(OR(V$4="",V$4=0,V$5="",V$7=0,V$7="",V$8="",$L4049="",$L4049=0),"",layerCost(IF($N4049="",V$8,$N4049),V$4,V$5,$L4049)*MAX($K4049,1)*IF($M4049="",V$7,$M4049)/100)</f>
        <v/>
      </c>
      <c r="W4049" s="84"/>
      <c r="X4049" s="88" t="str">
        <f>IF(OR(X$4="",X$4=0,X$5="",X$7=0,X$7="",X$8="",$L4049="",$L4049=0),"",layerCost(IF($N4049="",X$8,$N4049),X$4,X$5,$L4049)*MAX($K4049,1)*IF($M4049="",X$7,$M4049)/100)</f>
        <v/>
      </c>
      <c r="Y4049" s="84"/>
      <c r="Z4049" s="88" t="str">
        <f>IF(OR(Z$4="",Z$4=0,Z$5="",Z$7=0,Z$7="",Z$8="",$L4049="",$L4049=0),"",layerCost(IF($N4049="",Z$8,$N4049),Z$4,Z$5,$L4049)*MAX($K4049,1)*IF($M4049="",Z$7,$M4049)/100)</f>
        <v/>
      </c>
    </row>
    <row r="4050" spans="16:26" x14ac:dyDescent="0.2">
      <c r="P4050" s="88" t="str">
        <f>IF(OR(P$4="",P$4=0,P$5="",P$7=0,P$7="",P$8="",$L4050="",$L4050=0),"",layerCost(IF($N4050="",P$8,$N4050),P$4,P$5,$L4050)*MAX($K4050,1)*IF($M4050="",P$7,$M4050)/100)</f>
        <v/>
      </c>
      <c r="Q4050" s="84"/>
      <c r="R4050" s="88" t="str">
        <f>IF(OR(R$4="",R$4=0,R$5="",R$7=0,R$7="",R$8="",$L4050="",$L4050=0),"",layerCost(IF($N4050="",R$8,$N4050),R$4,R$5,$L4050)*MAX($K4050,1)*IF($M4050="",R$7,$M4050)/100)</f>
        <v/>
      </c>
      <c r="S4050" s="84"/>
      <c r="T4050" s="88" t="str">
        <f>IF(OR(T$4="",T$4=0,T$5="",T$7=0,T$7="",T$8="",$L4050="",$L4050=0),"",layerCost(IF($N4050="",T$8,$N4050),T$4,T$5,$L4050)*MAX($K4050,1)*IF($M4050="",T$7,$M4050)/100)</f>
        <v/>
      </c>
      <c r="U4050" s="84"/>
      <c r="V4050" s="88" t="str">
        <f>IF(OR(V$4="",V$4=0,V$5="",V$7=0,V$7="",V$8="",$L4050="",$L4050=0),"",layerCost(IF($N4050="",V$8,$N4050),V$4,V$5,$L4050)*MAX($K4050,1)*IF($M4050="",V$7,$M4050)/100)</f>
        <v/>
      </c>
      <c r="W4050" s="84"/>
      <c r="X4050" s="88" t="str">
        <f>IF(OR(X$4="",X$4=0,X$5="",X$7=0,X$7="",X$8="",$L4050="",$L4050=0),"",layerCost(IF($N4050="",X$8,$N4050),X$4,X$5,$L4050)*MAX($K4050,1)*IF($M4050="",X$7,$M4050)/100)</f>
        <v/>
      </c>
      <c r="Y4050" s="84"/>
      <c r="Z4050" s="88" t="str">
        <f>IF(OR(Z$4="",Z$4=0,Z$5="",Z$7=0,Z$7="",Z$8="",$L4050="",$L4050=0),"",layerCost(IF($N4050="",Z$8,$N4050),Z$4,Z$5,$L4050)*MAX($K4050,1)*IF($M4050="",Z$7,$M4050)/100)</f>
        <v/>
      </c>
    </row>
    <row r="4051" spans="16:26" x14ac:dyDescent="0.2">
      <c r="P4051" s="88" t="str">
        <f>IF(OR(P$4="",P$4=0,P$5="",P$7=0,P$7="",P$8="",$L4051="",$L4051=0),"",layerCost(IF($N4051="",P$8,$N4051),P$4,P$5,$L4051)*MAX($K4051,1)*IF($M4051="",P$7,$M4051)/100)</f>
        <v/>
      </c>
      <c r="Q4051" s="84"/>
      <c r="R4051" s="88" t="str">
        <f>IF(OR(R$4="",R$4=0,R$5="",R$7=0,R$7="",R$8="",$L4051="",$L4051=0),"",layerCost(IF($N4051="",R$8,$N4051),R$4,R$5,$L4051)*MAX($K4051,1)*IF($M4051="",R$7,$M4051)/100)</f>
        <v/>
      </c>
      <c r="S4051" s="84"/>
      <c r="T4051" s="88" t="str">
        <f>IF(OR(T$4="",T$4=0,T$5="",T$7=0,T$7="",T$8="",$L4051="",$L4051=0),"",layerCost(IF($N4051="",T$8,$N4051),T$4,T$5,$L4051)*MAX($K4051,1)*IF($M4051="",T$7,$M4051)/100)</f>
        <v/>
      </c>
      <c r="U4051" s="84"/>
      <c r="V4051" s="88" t="str">
        <f>IF(OR(V$4="",V$4=0,V$5="",V$7=0,V$7="",V$8="",$L4051="",$L4051=0),"",layerCost(IF($N4051="",V$8,$N4051),V$4,V$5,$L4051)*MAX($K4051,1)*IF($M4051="",V$7,$M4051)/100)</f>
        <v/>
      </c>
      <c r="W4051" s="84"/>
      <c r="X4051" s="88" t="str">
        <f>IF(OR(X$4="",X$4=0,X$5="",X$7=0,X$7="",X$8="",$L4051="",$L4051=0),"",layerCost(IF($N4051="",X$8,$N4051),X$4,X$5,$L4051)*MAX($K4051,1)*IF($M4051="",X$7,$M4051)/100)</f>
        <v/>
      </c>
      <c r="Y4051" s="84"/>
      <c r="Z4051" s="88" t="str">
        <f>IF(OR(Z$4="",Z$4=0,Z$5="",Z$7=0,Z$7="",Z$8="",$L4051="",$L4051=0),"",layerCost(IF($N4051="",Z$8,$N4051),Z$4,Z$5,$L4051)*MAX($K4051,1)*IF($M4051="",Z$7,$M4051)/100)</f>
        <v/>
      </c>
    </row>
    <row r="4052" spans="16:26" x14ac:dyDescent="0.2">
      <c r="P4052" s="88" t="str">
        <f>IF(OR(P$4="",P$4=0,P$5="",P$7=0,P$7="",P$8="",$L4052="",$L4052=0),"",layerCost(IF($N4052="",P$8,$N4052),P$4,P$5,$L4052)*MAX($K4052,1)*IF($M4052="",P$7,$M4052)/100)</f>
        <v/>
      </c>
      <c r="Q4052" s="84"/>
      <c r="R4052" s="88" t="str">
        <f>IF(OR(R$4="",R$4=0,R$5="",R$7=0,R$7="",R$8="",$L4052="",$L4052=0),"",layerCost(IF($N4052="",R$8,$N4052),R$4,R$5,$L4052)*MAX($K4052,1)*IF($M4052="",R$7,$M4052)/100)</f>
        <v/>
      </c>
      <c r="S4052" s="84"/>
      <c r="T4052" s="88" t="str">
        <f>IF(OR(T$4="",T$4=0,T$5="",T$7=0,T$7="",T$8="",$L4052="",$L4052=0),"",layerCost(IF($N4052="",T$8,$N4052),T$4,T$5,$L4052)*MAX($K4052,1)*IF($M4052="",T$7,$M4052)/100)</f>
        <v/>
      </c>
      <c r="U4052" s="84"/>
      <c r="V4052" s="88" t="str">
        <f>IF(OR(V$4="",V$4=0,V$5="",V$7=0,V$7="",V$8="",$L4052="",$L4052=0),"",layerCost(IF($N4052="",V$8,$N4052),V$4,V$5,$L4052)*MAX($K4052,1)*IF($M4052="",V$7,$M4052)/100)</f>
        <v/>
      </c>
      <c r="W4052" s="84"/>
      <c r="X4052" s="88" t="str">
        <f>IF(OR(X$4="",X$4=0,X$5="",X$7=0,X$7="",X$8="",$L4052="",$L4052=0),"",layerCost(IF($N4052="",X$8,$N4052),X$4,X$5,$L4052)*MAX($K4052,1)*IF($M4052="",X$7,$M4052)/100)</f>
        <v/>
      </c>
      <c r="Y4052" s="84"/>
      <c r="Z4052" s="88" t="str">
        <f>IF(OR(Z$4="",Z$4=0,Z$5="",Z$7=0,Z$7="",Z$8="",$L4052="",$L4052=0),"",layerCost(IF($N4052="",Z$8,$N4052),Z$4,Z$5,$L4052)*MAX($K4052,1)*IF($M4052="",Z$7,$M4052)/100)</f>
        <v/>
      </c>
    </row>
    <row r="4053" spans="16:26" x14ac:dyDescent="0.2">
      <c r="P4053" s="88" t="str">
        <f>IF(OR(P$4="",P$4=0,P$5="",P$7=0,P$7="",P$8="",$L4053="",$L4053=0),"",layerCost(IF($N4053="",P$8,$N4053),P$4,P$5,$L4053)*MAX($K4053,1)*IF($M4053="",P$7,$M4053)/100)</f>
        <v/>
      </c>
      <c r="Q4053" s="84"/>
      <c r="R4053" s="88" t="str">
        <f>IF(OR(R$4="",R$4=0,R$5="",R$7=0,R$7="",R$8="",$L4053="",$L4053=0),"",layerCost(IF($N4053="",R$8,$N4053),R$4,R$5,$L4053)*MAX($K4053,1)*IF($M4053="",R$7,$M4053)/100)</f>
        <v/>
      </c>
      <c r="S4053" s="84"/>
      <c r="T4053" s="88" t="str">
        <f>IF(OR(T$4="",T$4=0,T$5="",T$7=0,T$7="",T$8="",$L4053="",$L4053=0),"",layerCost(IF($N4053="",T$8,$N4053),T$4,T$5,$L4053)*MAX($K4053,1)*IF($M4053="",T$7,$M4053)/100)</f>
        <v/>
      </c>
      <c r="U4053" s="84"/>
      <c r="V4053" s="88" t="str">
        <f>IF(OR(V$4="",V$4=0,V$5="",V$7=0,V$7="",V$8="",$L4053="",$L4053=0),"",layerCost(IF($N4053="",V$8,$N4053),V$4,V$5,$L4053)*MAX($K4053,1)*IF($M4053="",V$7,$M4053)/100)</f>
        <v/>
      </c>
      <c r="W4053" s="84"/>
      <c r="X4053" s="88" t="str">
        <f>IF(OR(X$4="",X$4=0,X$5="",X$7=0,X$7="",X$8="",$L4053="",$L4053=0),"",layerCost(IF($N4053="",X$8,$N4053),X$4,X$5,$L4053)*MAX($K4053,1)*IF($M4053="",X$7,$M4053)/100)</f>
        <v/>
      </c>
      <c r="Y4053" s="84"/>
      <c r="Z4053" s="88" t="str">
        <f>IF(OR(Z$4="",Z$4=0,Z$5="",Z$7=0,Z$7="",Z$8="",$L4053="",$L4053=0),"",layerCost(IF($N4053="",Z$8,$N4053),Z$4,Z$5,$L4053)*MAX($K4053,1)*IF($M4053="",Z$7,$M4053)/100)</f>
        <v/>
      </c>
    </row>
    <row r="4054" spans="16:26" x14ac:dyDescent="0.2">
      <c r="P4054" s="88" t="str">
        <f>IF(OR(P$4="",P$4=0,P$5="",P$7=0,P$7="",P$8="",$L4054="",$L4054=0),"",layerCost(IF($N4054="",P$8,$N4054),P$4,P$5,$L4054)*MAX($K4054,1)*IF($M4054="",P$7,$M4054)/100)</f>
        <v/>
      </c>
      <c r="Q4054" s="84"/>
      <c r="R4054" s="88" t="str">
        <f>IF(OR(R$4="",R$4=0,R$5="",R$7=0,R$7="",R$8="",$L4054="",$L4054=0),"",layerCost(IF($N4054="",R$8,$N4054),R$4,R$5,$L4054)*MAX($K4054,1)*IF($M4054="",R$7,$M4054)/100)</f>
        <v/>
      </c>
      <c r="S4054" s="84"/>
      <c r="T4054" s="88" t="str">
        <f>IF(OR(T$4="",T$4=0,T$5="",T$7=0,T$7="",T$8="",$L4054="",$L4054=0),"",layerCost(IF($N4054="",T$8,$N4054),T$4,T$5,$L4054)*MAX($K4054,1)*IF($M4054="",T$7,$M4054)/100)</f>
        <v/>
      </c>
      <c r="U4054" s="84"/>
      <c r="V4054" s="88" t="str">
        <f>IF(OR(V$4="",V$4=0,V$5="",V$7=0,V$7="",V$8="",$L4054="",$L4054=0),"",layerCost(IF($N4054="",V$8,$N4054),V$4,V$5,$L4054)*MAX($K4054,1)*IF($M4054="",V$7,$M4054)/100)</f>
        <v/>
      </c>
      <c r="W4054" s="84"/>
      <c r="X4054" s="88" t="str">
        <f>IF(OR(X$4="",X$4=0,X$5="",X$7=0,X$7="",X$8="",$L4054="",$L4054=0),"",layerCost(IF($N4054="",X$8,$N4054),X$4,X$5,$L4054)*MAX($K4054,1)*IF($M4054="",X$7,$M4054)/100)</f>
        <v/>
      </c>
      <c r="Y4054" s="84"/>
      <c r="Z4054" s="88" t="str">
        <f>IF(OR(Z$4="",Z$4=0,Z$5="",Z$7=0,Z$7="",Z$8="",$L4054="",$L4054=0),"",layerCost(IF($N4054="",Z$8,$N4054),Z$4,Z$5,$L4054)*MAX($K4054,1)*IF($M4054="",Z$7,$M4054)/100)</f>
        <v/>
      </c>
    </row>
    <row r="4055" spans="16:26" x14ac:dyDescent="0.2">
      <c r="P4055" s="88" t="str">
        <f>IF(OR(P$4="",P$4=0,P$5="",P$7=0,P$7="",P$8="",$L4055="",$L4055=0),"",layerCost(IF($N4055="",P$8,$N4055),P$4,P$5,$L4055)*MAX($K4055,1)*IF($M4055="",P$7,$M4055)/100)</f>
        <v/>
      </c>
      <c r="Q4055" s="84"/>
      <c r="R4055" s="88" t="str">
        <f>IF(OR(R$4="",R$4=0,R$5="",R$7=0,R$7="",R$8="",$L4055="",$L4055=0),"",layerCost(IF($N4055="",R$8,$N4055),R$4,R$5,$L4055)*MAX($K4055,1)*IF($M4055="",R$7,$M4055)/100)</f>
        <v/>
      </c>
      <c r="S4055" s="84"/>
      <c r="T4055" s="88" t="str">
        <f>IF(OR(T$4="",T$4=0,T$5="",T$7=0,T$7="",T$8="",$L4055="",$L4055=0),"",layerCost(IF($N4055="",T$8,$N4055),T$4,T$5,$L4055)*MAX($K4055,1)*IF($M4055="",T$7,$M4055)/100)</f>
        <v/>
      </c>
      <c r="U4055" s="84"/>
      <c r="V4055" s="88" t="str">
        <f>IF(OR(V$4="",V$4=0,V$5="",V$7=0,V$7="",V$8="",$L4055="",$L4055=0),"",layerCost(IF($N4055="",V$8,$N4055),V$4,V$5,$L4055)*MAX($K4055,1)*IF($M4055="",V$7,$M4055)/100)</f>
        <v/>
      </c>
      <c r="W4055" s="84"/>
      <c r="X4055" s="88" t="str">
        <f>IF(OR(X$4="",X$4=0,X$5="",X$7=0,X$7="",X$8="",$L4055="",$L4055=0),"",layerCost(IF($N4055="",X$8,$N4055),X$4,X$5,$L4055)*MAX($K4055,1)*IF($M4055="",X$7,$M4055)/100)</f>
        <v/>
      </c>
      <c r="Y4055" s="84"/>
      <c r="Z4055" s="88" t="str">
        <f>IF(OR(Z$4="",Z$4=0,Z$5="",Z$7=0,Z$7="",Z$8="",$L4055="",$L4055=0),"",layerCost(IF($N4055="",Z$8,$N4055),Z$4,Z$5,$L4055)*MAX($K4055,1)*IF($M4055="",Z$7,$M4055)/100)</f>
        <v/>
      </c>
    </row>
    <row r="4056" spans="16:26" x14ac:dyDescent="0.2">
      <c r="P4056" s="88" t="str">
        <f>IF(OR(P$4="",P$4=0,P$5="",P$7=0,P$7="",P$8="",$L4056="",$L4056=0),"",layerCost(IF($N4056="",P$8,$N4056),P$4,P$5,$L4056)*MAX($K4056,1)*IF($M4056="",P$7,$M4056)/100)</f>
        <v/>
      </c>
      <c r="Q4056" s="84"/>
      <c r="R4056" s="88" t="str">
        <f>IF(OR(R$4="",R$4=0,R$5="",R$7=0,R$7="",R$8="",$L4056="",$L4056=0),"",layerCost(IF($N4056="",R$8,$N4056),R$4,R$5,$L4056)*MAX($K4056,1)*IF($M4056="",R$7,$M4056)/100)</f>
        <v/>
      </c>
      <c r="S4056" s="84"/>
      <c r="T4056" s="88" t="str">
        <f>IF(OR(T$4="",T$4=0,T$5="",T$7=0,T$7="",T$8="",$L4056="",$L4056=0),"",layerCost(IF($N4056="",T$8,$N4056),T$4,T$5,$L4056)*MAX($K4056,1)*IF($M4056="",T$7,$M4056)/100)</f>
        <v/>
      </c>
      <c r="U4056" s="84"/>
      <c r="V4056" s="88" t="str">
        <f>IF(OR(V$4="",V$4=0,V$5="",V$7=0,V$7="",V$8="",$L4056="",$L4056=0),"",layerCost(IF($N4056="",V$8,$N4056),V$4,V$5,$L4056)*MAX($K4056,1)*IF($M4056="",V$7,$M4056)/100)</f>
        <v/>
      </c>
      <c r="W4056" s="84"/>
      <c r="X4056" s="88" t="str">
        <f>IF(OR(X$4="",X$4=0,X$5="",X$7=0,X$7="",X$8="",$L4056="",$L4056=0),"",layerCost(IF($N4056="",X$8,$N4056),X$4,X$5,$L4056)*MAX($K4056,1)*IF($M4056="",X$7,$M4056)/100)</f>
        <v/>
      </c>
      <c r="Y4056" s="84"/>
      <c r="Z4056" s="88" t="str">
        <f>IF(OR(Z$4="",Z$4=0,Z$5="",Z$7=0,Z$7="",Z$8="",$L4056="",$L4056=0),"",layerCost(IF($N4056="",Z$8,$N4056),Z$4,Z$5,$L4056)*MAX($K4056,1)*IF($M4056="",Z$7,$M4056)/100)</f>
        <v/>
      </c>
    </row>
    <row r="4057" spans="16:26" x14ac:dyDescent="0.2">
      <c r="P4057" s="88" t="str">
        <f>IF(OR(P$4="",P$4=0,P$5="",P$7=0,P$7="",P$8="",$L4057="",$L4057=0),"",layerCost(IF($N4057="",P$8,$N4057),P$4,P$5,$L4057)*MAX($K4057,1)*IF($M4057="",P$7,$M4057)/100)</f>
        <v/>
      </c>
      <c r="Q4057" s="84"/>
      <c r="R4057" s="88" t="str">
        <f>IF(OR(R$4="",R$4=0,R$5="",R$7=0,R$7="",R$8="",$L4057="",$L4057=0),"",layerCost(IF($N4057="",R$8,$N4057),R$4,R$5,$L4057)*MAX($K4057,1)*IF($M4057="",R$7,$M4057)/100)</f>
        <v/>
      </c>
      <c r="S4057" s="84"/>
      <c r="T4057" s="88" t="str">
        <f>IF(OR(T$4="",T$4=0,T$5="",T$7=0,T$7="",T$8="",$L4057="",$L4057=0),"",layerCost(IF($N4057="",T$8,$N4057),T$4,T$5,$L4057)*MAX($K4057,1)*IF($M4057="",T$7,$M4057)/100)</f>
        <v/>
      </c>
      <c r="U4057" s="84"/>
      <c r="V4057" s="88" t="str">
        <f>IF(OR(V$4="",V$4=0,V$5="",V$7=0,V$7="",V$8="",$L4057="",$L4057=0),"",layerCost(IF($N4057="",V$8,$N4057),V$4,V$5,$L4057)*MAX($K4057,1)*IF($M4057="",V$7,$M4057)/100)</f>
        <v/>
      </c>
      <c r="W4057" s="84"/>
      <c r="X4057" s="88" t="str">
        <f>IF(OR(X$4="",X$4=0,X$5="",X$7=0,X$7="",X$8="",$L4057="",$L4057=0),"",layerCost(IF($N4057="",X$8,$N4057),X$4,X$5,$L4057)*MAX($K4057,1)*IF($M4057="",X$7,$M4057)/100)</f>
        <v/>
      </c>
      <c r="Y4057" s="84"/>
      <c r="Z4057" s="88" t="str">
        <f>IF(OR(Z$4="",Z$4=0,Z$5="",Z$7=0,Z$7="",Z$8="",$L4057="",$L4057=0),"",layerCost(IF($N4057="",Z$8,$N4057),Z$4,Z$5,$L4057)*MAX($K4057,1)*IF($M4057="",Z$7,$M4057)/100)</f>
        <v/>
      </c>
    </row>
    <row r="4058" spans="16:26" x14ac:dyDescent="0.2">
      <c r="P4058" s="88" t="str">
        <f>IF(OR(P$4="",P$4=0,P$5="",P$7=0,P$7="",P$8="",$L4058="",$L4058=0),"",layerCost(IF($N4058="",P$8,$N4058),P$4,P$5,$L4058)*MAX($K4058,1)*IF($M4058="",P$7,$M4058)/100)</f>
        <v/>
      </c>
      <c r="Q4058" s="84"/>
      <c r="R4058" s="88" t="str">
        <f>IF(OR(R$4="",R$4=0,R$5="",R$7=0,R$7="",R$8="",$L4058="",$L4058=0),"",layerCost(IF($N4058="",R$8,$N4058),R$4,R$5,$L4058)*MAX($K4058,1)*IF($M4058="",R$7,$M4058)/100)</f>
        <v/>
      </c>
      <c r="S4058" s="84"/>
      <c r="T4058" s="88" t="str">
        <f>IF(OR(T$4="",T$4=0,T$5="",T$7=0,T$7="",T$8="",$L4058="",$L4058=0),"",layerCost(IF($N4058="",T$8,$N4058),T$4,T$5,$L4058)*MAX($K4058,1)*IF($M4058="",T$7,$M4058)/100)</f>
        <v/>
      </c>
      <c r="U4058" s="84"/>
      <c r="V4058" s="88" t="str">
        <f>IF(OR(V$4="",V$4=0,V$5="",V$7=0,V$7="",V$8="",$L4058="",$L4058=0),"",layerCost(IF($N4058="",V$8,$N4058),V$4,V$5,$L4058)*MAX($K4058,1)*IF($M4058="",V$7,$M4058)/100)</f>
        <v/>
      </c>
      <c r="W4058" s="84"/>
      <c r="X4058" s="88" t="str">
        <f>IF(OR(X$4="",X$4=0,X$5="",X$7=0,X$7="",X$8="",$L4058="",$L4058=0),"",layerCost(IF($N4058="",X$8,$N4058),X$4,X$5,$L4058)*MAX($K4058,1)*IF($M4058="",X$7,$M4058)/100)</f>
        <v/>
      </c>
      <c r="Y4058" s="84"/>
      <c r="Z4058" s="88" t="str">
        <f>IF(OR(Z$4="",Z$4=0,Z$5="",Z$7=0,Z$7="",Z$8="",$L4058="",$L4058=0),"",layerCost(IF($N4058="",Z$8,$N4058),Z$4,Z$5,$L4058)*MAX($K4058,1)*IF($M4058="",Z$7,$M4058)/100)</f>
        <v/>
      </c>
    </row>
    <row r="4059" spans="16:26" x14ac:dyDescent="0.2">
      <c r="P4059" s="88" t="str">
        <f>IF(OR(P$4="",P$4=0,P$5="",P$7=0,P$7="",P$8="",$L4059="",$L4059=0),"",layerCost(IF($N4059="",P$8,$N4059),P$4,P$5,$L4059)*MAX($K4059,1)*IF($M4059="",P$7,$M4059)/100)</f>
        <v/>
      </c>
      <c r="Q4059" s="84"/>
      <c r="R4059" s="88" t="str">
        <f>IF(OR(R$4="",R$4=0,R$5="",R$7=0,R$7="",R$8="",$L4059="",$L4059=0),"",layerCost(IF($N4059="",R$8,$N4059),R$4,R$5,$L4059)*MAX($K4059,1)*IF($M4059="",R$7,$M4059)/100)</f>
        <v/>
      </c>
      <c r="S4059" s="84"/>
      <c r="T4059" s="88" t="str">
        <f>IF(OR(T$4="",T$4=0,T$5="",T$7=0,T$7="",T$8="",$L4059="",$L4059=0),"",layerCost(IF($N4059="",T$8,$N4059),T$4,T$5,$L4059)*MAX($K4059,1)*IF($M4059="",T$7,$M4059)/100)</f>
        <v/>
      </c>
      <c r="U4059" s="84"/>
      <c r="V4059" s="88" t="str">
        <f>IF(OR(V$4="",V$4=0,V$5="",V$7=0,V$7="",V$8="",$L4059="",$L4059=0),"",layerCost(IF($N4059="",V$8,$N4059),V$4,V$5,$L4059)*MAX($K4059,1)*IF($M4059="",V$7,$M4059)/100)</f>
        <v/>
      </c>
      <c r="W4059" s="84"/>
      <c r="X4059" s="88" t="str">
        <f>IF(OR(X$4="",X$4=0,X$5="",X$7=0,X$7="",X$8="",$L4059="",$L4059=0),"",layerCost(IF($N4059="",X$8,$N4059),X$4,X$5,$L4059)*MAX($K4059,1)*IF($M4059="",X$7,$M4059)/100)</f>
        <v/>
      </c>
      <c r="Y4059" s="84"/>
      <c r="Z4059" s="88" t="str">
        <f>IF(OR(Z$4="",Z$4=0,Z$5="",Z$7=0,Z$7="",Z$8="",$L4059="",$L4059=0),"",layerCost(IF($N4059="",Z$8,$N4059),Z$4,Z$5,$L4059)*MAX($K4059,1)*IF($M4059="",Z$7,$M4059)/100)</f>
        <v/>
      </c>
    </row>
    <row r="4060" spans="16:26" x14ac:dyDescent="0.2">
      <c r="P4060" s="88" t="str">
        <f>IF(OR(P$4="",P$4=0,P$5="",P$7=0,P$7="",P$8="",$L4060="",$L4060=0),"",layerCost(IF($N4060="",P$8,$N4060),P$4,P$5,$L4060)*MAX($K4060,1)*IF($M4060="",P$7,$M4060)/100)</f>
        <v/>
      </c>
      <c r="Q4060" s="84"/>
      <c r="R4060" s="88" t="str">
        <f>IF(OR(R$4="",R$4=0,R$5="",R$7=0,R$7="",R$8="",$L4060="",$L4060=0),"",layerCost(IF($N4060="",R$8,$N4060),R$4,R$5,$L4060)*MAX($K4060,1)*IF($M4060="",R$7,$M4060)/100)</f>
        <v/>
      </c>
      <c r="S4060" s="84"/>
      <c r="T4060" s="88" t="str">
        <f>IF(OR(T$4="",T$4=0,T$5="",T$7=0,T$7="",T$8="",$L4060="",$L4060=0),"",layerCost(IF($N4060="",T$8,$N4060),T$4,T$5,$L4060)*MAX($K4060,1)*IF($M4060="",T$7,$M4060)/100)</f>
        <v/>
      </c>
      <c r="U4060" s="84"/>
      <c r="V4060" s="88" t="str">
        <f>IF(OR(V$4="",V$4=0,V$5="",V$7=0,V$7="",V$8="",$L4060="",$L4060=0),"",layerCost(IF($N4060="",V$8,$N4060),V$4,V$5,$L4060)*MAX($K4060,1)*IF($M4060="",V$7,$M4060)/100)</f>
        <v/>
      </c>
      <c r="W4060" s="84"/>
      <c r="X4060" s="88" t="str">
        <f>IF(OR(X$4="",X$4=0,X$5="",X$7=0,X$7="",X$8="",$L4060="",$L4060=0),"",layerCost(IF($N4060="",X$8,$N4060),X$4,X$5,$L4060)*MAX($K4060,1)*IF($M4060="",X$7,$M4060)/100)</f>
        <v/>
      </c>
      <c r="Y4060" s="84"/>
      <c r="Z4060" s="88" t="str">
        <f>IF(OR(Z$4="",Z$4=0,Z$5="",Z$7=0,Z$7="",Z$8="",$L4060="",$L4060=0),"",layerCost(IF($N4060="",Z$8,$N4060),Z$4,Z$5,$L4060)*MAX($K4060,1)*IF($M4060="",Z$7,$M4060)/100)</f>
        <v/>
      </c>
    </row>
    <row r="4061" spans="16:26" x14ac:dyDescent="0.2">
      <c r="P4061" s="88" t="str">
        <f>IF(OR(P$4="",P$4=0,P$5="",P$7=0,P$7="",P$8="",$L4061="",$L4061=0),"",layerCost(IF($N4061="",P$8,$N4061),P$4,P$5,$L4061)*MAX($K4061,1)*IF($M4061="",P$7,$M4061)/100)</f>
        <v/>
      </c>
      <c r="Q4061" s="84"/>
      <c r="R4061" s="88" t="str">
        <f>IF(OR(R$4="",R$4=0,R$5="",R$7=0,R$7="",R$8="",$L4061="",$L4061=0),"",layerCost(IF($N4061="",R$8,$N4061),R$4,R$5,$L4061)*MAX($K4061,1)*IF($M4061="",R$7,$M4061)/100)</f>
        <v/>
      </c>
      <c r="S4061" s="84"/>
      <c r="T4061" s="88" t="str">
        <f>IF(OR(T$4="",T$4=0,T$5="",T$7=0,T$7="",T$8="",$L4061="",$L4061=0),"",layerCost(IF($N4061="",T$8,$N4061),T$4,T$5,$L4061)*MAX($K4061,1)*IF($M4061="",T$7,$M4061)/100)</f>
        <v/>
      </c>
      <c r="U4061" s="84"/>
      <c r="V4061" s="88" t="str">
        <f>IF(OR(V$4="",V$4=0,V$5="",V$7=0,V$7="",V$8="",$L4061="",$L4061=0),"",layerCost(IF($N4061="",V$8,$N4061),V$4,V$5,$L4061)*MAX($K4061,1)*IF($M4061="",V$7,$M4061)/100)</f>
        <v/>
      </c>
      <c r="W4061" s="84"/>
      <c r="X4061" s="88" t="str">
        <f>IF(OR(X$4="",X$4=0,X$5="",X$7=0,X$7="",X$8="",$L4061="",$L4061=0),"",layerCost(IF($N4061="",X$8,$N4061),X$4,X$5,$L4061)*MAX($K4061,1)*IF($M4061="",X$7,$M4061)/100)</f>
        <v/>
      </c>
      <c r="Y4061" s="84"/>
      <c r="Z4061" s="88" t="str">
        <f>IF(OR(Z$4="",Z$4=0,Z$5="",Z$7=0,Z$7="",Z$8="",$L4061="",$L4061=0),"",layerCost(IF($N4061="",Z$8,$N4061),Z$4,Z$5,$L4061)*MAX($K4061,1)*IF($M4061="",Z$7,$M4061)/100)</f>
        <v/>
      </c>
    </row>
    <row r="4062" spans="16:26" x14ac:dyDescent="0.2">
      <c r="P4062" s="88" t="str">
        <f>IF(OR(P$4="",P$4=0,P$5="",P$7=0,P$7="",P$8="",$L4062="",$L4062=0),"",layerCost(IF($N4062="",P$8,$N4062),P$4,P$5,$L4062)*MAX($K4062,1)*IF($M4062="",P$7,$M4062)/100)</f>
        <v/>
      </c>
      <c r="Q4062" s="84"/>
      <c r="R4062" s="88" t="str">
        <f>IF(OR(R$4="",R$4=0,R$5="",R$7=0,R$7="",R$8="",$L4062="",$L4062=0),"",layerCost(IF($N4062="",R$8,$N4062),R$4,R$5,$L4062)*MAX($K4062,1)*IF($M4062="",R$7,$M4062)/100)</f>
        <v/>
      </c>
      <c r="S4062" s="84"/>
      <c r="T4062" s="88" t="str">
        <f>IF(OR(T$4="",T$4=0,T$5="",T$7=0,T$7="",T$8="",$L4062="",$L4062=0),"",layerCost(IF($N4062="",T$8,$N4062),T$4,T$5,$L4062)*MAX($K4062,1)*IF($M4062="",T$7,$M4062)/100)</f>
        <v/>
      </c>
      <c r="U4062" s="84"/>
      <c r="V4062" s="88" t="str">
        <f>IF(OR(V$4="",V$4=0,V$5="",V$7=0,V$7="",V$8="",$L4062="",$L4062=0),"",layerCost(IF($N4062="",V$8,$N4062),V$4,V$5,$L4062)*MAX($K4062,1)*IF($M4062="",V$7,$M4062)/100)</f>
        <v/>
      </c>
      <c r="W4062" s="84"/>
      <c r="X4062" s="88" t="str">
        <f>IF(OR(X$4="",X$4=0,X$5="",X$7=0,X$7="",X$8="",$L4062="",$L4062=0),"",layerCost(IF($N4062="",X$8,$N4062),X$4,X$5,$L4062)*MAX($K4062,1)*IF($M4062="",X$7,$M4062)/100)</f>
        <v/>
      </c>
      <c r="Y4062" s="84"/>
      <c r="Z4062" s="88" t="str">
        <f>IF(OR(Z$4="",Z$4=0,Z$5="",Z$7=0,Z$7="",Z$8="",$L4062="",$L4062=0),"",layerCost(IF($N4062="",Z$8,$N4062),Z$4,Z$5,$L4062)*MAX($K4062,1)*IF($M4062="",Z$7,$M4062)/100)</f>
        <v/>
      </c>
    </row>
    <row r="4063" spans="16:26" x14ac:dyDescent="0.2">
      <c r="P4063" s="88" t="str">
        <f>IF(OR(P$4="",P$4=0,P$5="",P$7=0,P$7="",P$8="",$L4063="",$L4063=0),"",layerCost(IF($N4063="",P$8,$N4063),P$4,P$5,$L4063)*MAX($K4063,1)*IF($M4063="",P$7,$M4063)/100)</f>
        <v/>
      </c>
      <c r="Q4063" s="84"/>
      <c r="R4063" s="88" t="str">
        <f>IF(OR(R$4="",R$4=0,R$5="",R$7=0,R$7="",R$8="",$L4063="",$L4063=0),"",layerCost(IF($N4063="",R$8,$N4063),R$4,R$5,$L4063)*MAX($K4063,1)*IF($M4063="",R$7,$M4063)/100)</f>
        <v/>
      </c>
      <c r="S4063" s="84"/>
      <c r="T4063" s="88" t="str">
        <f>IF(OR(T$4="",T$4=0,T$5="",T$7=0,T$7="",T$8="",$L4063="",$L4063=0),"",layerCost(IF($N4063="",T$8,$N4063),T$4,T$5,$L4063)*MAX($K4063,1)*IF($M4063="",T$7,$M4063)/100)</f>
        <v/>
      </c>
      <c r="U4063" s="84"/>
      <c r="V4063" s="88" t="str">
        <f>IF(OR(V$4="",V$4=0,V$5="",V$7=0,V$7="",V$8="",$L4063="",$L4063=0),"",layerCost(IF($N4063="",V$8,$N4063),V$4,V$5,$L4063)*MAX($K4063,1)*IF($M4063="",V$7,$M4063)/100)</f>
        <v/>
      </c>
      <c r="W4063" s="84"/>
      <c r="X4063" s="88" t="str">
        <f>IF(OR(X$4="",X$4=0,X$5="",X$7=0,X$7="",X$8="",$L4063="",$L4063=0),"",layerCost(IF($N4063="",X$8,$N4063),X$4,X$5,$L4063)*MAX($K4063,1)*IF($M4063="",X$7,$M4063)/100)</f>
        <v/>
      </c>
      <c r="Y4063" s="84"/>
      <c r="Z4063" s="88" t="str">
        <f>IF(OR(Z$4="",Z$4=0,Z$5="",Z$7=0,Z$7="",Z$8="",$L4063="",$L4063=0),"",layerCost(IF($N4063="",Z$8,$N4063),Z$4,Z$5,$L4063)*MAX($K4063,1)*IF($M4063="",Z$7,$M4063)/100)</f>
        <v/>
      </c>
    </row>
    <row r="4064" spans="16:26" x14ac:dyDescent="0.2">
      <c r="P4064" s="88" t="str">
        <f>IF(OR(P$4="",P$4=0,P$5="",P$7=0,P$7="",P$8="",$L4064="",$L4064=0),"",layerCost(IF($N4064="",P$8,$N4064),P$4,P$5,$L4064)*MAX($K4064,1)*IF($M4064="",P$7,$M4064)/100)</f>
        <v/>
      </c>
      <c r="Q4064" s="84"/>
      <c r="R4064" s="88" t="str">
        <f>IF(OR(R$4="",R$4=0,R$5="",R$7=0,R$7="",R$8="",$L4064="",$L4064=0),"",layerCost(IF($N4064="",R$8,$N4064),R$4,R$5,$L4064)*MAX($K4064,1)*IF($M4064="",R$7,$M4064)/100)</f>
        <v/>
      </c>
      <c r="S4064" s="84"/>
      <c r="T4064" s="88" t="str">
        <f>IF(OR(T$4="",T$4=0,T$5="",T$7=0,T$7="",T$8="",$L4064="",$L4064=0),"",layerCost(IF($N4064="",T$8,$N4064),T$4,T$5,$L4064)*MAX($K4064,1)*IF($M4064="",T$7,$M4064)/100)</f>
        <v/>
      </c>
      <c r="U4064" s="84"/>
      <c r="V4064" s="88" t="str">
        <f>IF(OR(V$4="",V$4=0,V$5="",V$7=0,V$7="",V$8="",$L4064="",$L4064=0),"",layerCost(IF($N4064="",V$8,$N4064),V$4,V$5,$L4064)*MAX($K4064,1)*IF($M4064="",V$7,$M4064)/100)</f>
        <v/>
      </c>
      <c r="W4064" s="84"/>
      <c r="X4064" s="88" t="str">
        <f>IF(OR(X$4="",X$4=0,X$5="",X$7=0,X$7="",X$8="",$L4064="",$L4064=0),"",layerCost(IF($N4064="",X$8,$N4064),X$4,X$5,$L4064)*MAX($K4064,1)*IF($M4064="",X$7,$M4064)/100)</f>
        <v/>
      </c>
      <c r="Y4064" s="84"/>
      <c r="Z4064" s="88" t="str">
        <f>IF(OR(Z$4="",Z$4=0,Z$5="",Z$7=0,Z$7="",Z$8="",$L4064="",$L4064=0),"",layerCost(IF($N4064="",Z$8,$N4064),Z$4,Z$5,$L4064)*MAX($K4064,1)*IF($M4064="",Z$7,$M4064)/100)</f>
        <v/>
      </c>
    </row>
    <row r="4065" spans="16:26" x14ac:dyDescent="0.2">
      <c r="P4065" s="88" t="str">
        <f>IF(OR(P$4="",P$4=0,P$5="",P$7=0,P$7="",P$8="",$L4065="",$L4065=0),"",layerCost(IF($N4065="",P$8,$N4065),P$4,P$5,$L4065)*MAX($K4065,1)*IF($M4065="",P$7,$M4065)/100)</f>
        <v/>
      </c>
      <c r="Q4065" s="84"/>
      <c r="R4065" s="88" t="str">
        <f>IF(OR(R$4="",R$4=0,R$5="",R$7=0,R$7="",R$8="",$L4065="",$L4065=0),"",layerCost(IF($N4065="",R$8,$N4065),R$4,R$5,$L4065)*MAX($K4065,1)*IF($M4065="",R$7,$M4065)/100)</f>
        <v/>
      </c>
      <c r="S4065" s="84"/>
      <c r="T4065" s="88" t="str">
        <f>IF(OR(T$4="",T$4=0,T$5="",T$7=0,T$7="",T$8="",$L4065="",$L4065=0),"",layerCost(IF($N4065="",T$8,$N4065),T$4,T$5,$L4065)*MAX($K4065,1)*IF($M4065="",T$7,$M4065)/100)</f>
        <v/>
      </c>
      <c r="U4065" s="84"/>
      <c r="V4065" s="88" t="str">
        <f>IF(OR(V$4="",V$4=0,V$5="",V$7=0,V$7="",V$8="",$L4065="",$L4065=0),"",layerCost(IF($N4065="",V$8,$N4065),V$4,V$5,$L4065)*MAX($K4065,1)*IF($M4065="",V$7,$M4065)/100)</f>
        <v/>
      </c>
      <c r="W4065" s="84"/>
      <c r="X4065" s="88" t="str">
        <f>IF(OR(X$4="",X$4=0,X$5="",X$7=0,X$7="",X$8="",$L4065="",$L4065=0),"",layerCost(IF($N4065="",X$8,$N4065),X$4,X$5,$L4065)*MAX($K4065,1)*IF($M4065="",X$7,$M4065)/100)</f>
        <v/>
      </c>
      <c r="Y4065" s="84"/>
      <c r="Z4065" s="88" t="str">
        <f>IF(OR(Z$4="",Z$4=0,Z$5="",Z$7=0,Z$7="",Z$8="",$L4065="",$L4065=0),"",layerCost(IF($N4065="",Z$8,$N4065),Z$4,Z$5,$L4065)*MAX($K4065,1)*IF($M4065="",Z$7,$M4065)/100)</f>
        <v/>
      </c>
    </row>
    <row r="4066" spans="16:26" x14ac:dyDescent="0.2">
      <c r="P4066" s="88" t="str">
        <f>IF(OR(P$4="",P$4=0,P$5="",P$7=0,P$7="",P$8="",$L4066="",$L4066=0),"",layerCost(IF($N4066="",P$8,$N4066),P$4,P$5,$L4066)*MAX($K4066,1)*IF($M4066="",P$7,$M4066)/100)</f>
        <v/>
      </c>
      <c r="Q4066" s="84"/>
      <c r="R4066" s="88" t="str">
        <f>IF(OR(R$4="",R$4=0,R$5="",R$7=0,R$7="",R$8="",$L4066="",$L4066=0),"",layerCost(IF($N4066="",R$8,$N4066),R$4,R$5,$L4066)*MAX($K4066,1)*IF($M4066="",R$7,$M4066)/100)</f>
        <v/>
      </c>
      <c r="S4066" s="84"/>
      <c r="T4066" s="88" t="str">
        <f>IF(OR(T$4="",T$4=0,T$5="",T$7=0,T$7="",T$8="",$L4066="",$L4066=0),"",layerCost(IF($N4066="",T$8,$N4066),T$4,T$5,$L4066)*MAX($K4066,1)*IF($M4066="",T$7,$M4066)/100)</f>
        <v/>
      </c>
      <c r="U4066" s="84"/>
      <c r="V4066" s="88" t="str">
        <f>IF(OR(V$4="",V$4=0,V$5="",V$7=0,V$7="",V$8="",$L4066="",$L4066=0),"",layerCost(IF($N4066="",V$8,$N4066),V$4,V$5,$L4066)*MAX($K4066,1)*IF($M4066="",V$7,$M4066)/100)</f>
        <v/>
      </c>
      <c r="W4066" s="84"/>
      <c r="X4066" s="88" t="str">
        <f>IF(OR(X$4="",X$4=0,X$5="",X$7=0,X$7="",X$8="",$L4066="",$L4066=0),"",layerCost(IF($N4066="",X$8,$N4066),X$4,X$5,$L4066)*MAX($K4066,1)*IF($M4066="",X$7,$M4066)/100)</f>
        <v/>
      </c>
      <c r="Y4066" s="84"/>
      <c r="Z4066" s="88" t="str">
        <f>IF(OR(Z$4="",Z$4=0,Z$5="",Z$7=0,Z$7="",Z$8="",$L4066="",$L4066=0),"",layerCost(IF($N4066="",Z$8,$N4066),Z$4,Z$5,$L4066)*MAX($K4066,1)*IF($M4066="",Z$7,$M4066)/100)</f>
        <v/>
      </c>
    </row>
    <row r="4067" spans="16:26" x14ac:dyDescent="0.2">
      <c r="P4067" s="88" t="str">
        <f>IF(OR(P$4="",P$4=0,P$5="",P$7=0,P$7="",P$8="",$L4067="",$L4067=0),"",layerCost(IF($N4067="",P$8,$N4067),P$4,P$5,$L4067)*MAX($K4067,1)*IF($M4067="",P$7,$M4067)/100)</f>
        <v/>
      </c>
      <c r="Q4067" s="84"/>
      <c r="R4067" s="88" t="str">
        <f>IF(OR(R$4="",R$4=0,R$5="",R$7=0,R$7="",R$8="",$L4067="",$L4067=0),"",layerCost(IF($N4067="",R$8,$N4067),R$4,R$5,$L4067)*MAX($K4067,1)*IF($M4067="",R$7,$M4067)/100)</f>
        <v/>
      </c>
      <c r="S4067" s="84"/>
      <c r="T4067" s="88" t="str">
        <f>IF(OR(T$4="",T$4=0,T$5="",T$7=0,T$7="",T$8="",$L4067="",$L4067=0),"",layerCost(IF($N4067="",T$8,$N4067),T$4,T$5,$L4067)*MAX($K4067,1)*IF($M4067="",T$7,$M4067)/100)</f>
        <v/>
      </c>
      <c r="U4067" s="84"/>
      <c r="V4067" s="88" t="str">
        <f>IF(OR(V$4="",V$4=0,V$5="",V$7=0,V$7="",V$8="",$L4067="",$L4067=0),"",layerCost(IF($N4067="",V$8,$N4067),V$4,V$5,$L4067)*MAX($K4067,1)*IF($M4067="",V$7,$M4067)/100)</f>
        <v/>
      </c>
      <c r="W4067" s="84"/>
      <c r="X4067" s="88" t="str">
        <f>IF(OR(X$4="",X$4=0,X$5="",X$7=0,X$7="",X$8="",$L4067="",$L4067=0),"",layerCost(IF($N4067="",X$8,$N4067),X$4,X$5,$L4067)*MAX($K4067,1)*IF($M4067="",X$7,$M4067)/100)</f>
        <v/>
      </c>
      <c r="Y4067" s="84"/>
      <c r="Z4067" s="88" t="str">
        <f>IF(OR(Z$4="",Z$4=0,Z$5="",Z$7=0,Z$7="",Z$8="",$L4067="",$L4067=0),"",layerCost(IF($N4067="",Z$8,$N4067),Z$4,Z$5,$L4067)*MAX($K4067,1)*IF($M4067="",Z$7,$M4067)/100)</f>
        <v/>
      </c>
    </row>
    <row r="4068" spans="16:26" x14ac:dyDescent="0.2">
      <c r="P4068" s="88" t="str">
        <f>IF(OR(P$4="",P$4=0,P$5="",P$7=0,P$7="",P$8="",$L4068="",$L4068=0),"",layerCost(IF($N4068="",P$8,$N4068),P$4,P$5,$L4068)*MAX($K4068,1)*IF($M4068="",P$7,$M4068)/100)</f>
        <v/>
      </c>
      <c r="Q4068" s="84"/>
      <c r="R4068" s="88" t="str">
        <f>IF(OR(R$4="",R$4=0,R$5="",R$7=0,R$7="",R$8="",$L4068="",$L4068=0),"",layerCost(IF($N4068="",R$8,$N4068),R$4,R$5,$L4068)*MAX($K4068,1)*IF($M4068="",R$7,$M4068)/100)</f>
        <v/>
      </c>
      <c r="S4068" s="84"/>
      <c r="T4068" s="88" t="str">
        <f>IF(OR(T$4="",T$4=0,T$5="",T$7=0,T$7="",T$8="",$L4068="",$L4068=0),"",layerCost(IF($N4068="",T$8,$N4068),T$4,T$5,$L4068)*MAX($K4068,1)*IF($M4068="",T$7,$M4068)/100)</f>
        <v/>
      </c>
      <c r="U4068" s="84"/>
      <c r="V4068" s="88" t="str">
        <f>IF(OR(V$4="",V$4=0,V$5="",V$7=0,V$7="",V$8="",$L4068="",$L4068=0),"",layerCost(IF($N4068="",V$8,$N4068),V$4,V$5,$L4068)*MAX($K4068,1)*IF($M4068="",V$7,$M4068)/100)</f>
        <v/>
      </c>
      <c r="W4068" s="84"/>
      <c r="X4068" s="88" t="str">
        <f>IF(OR(X$4="",X$4=0,X$5="",X$7=0,X$7="",X$8="",$L4068="",$L4068=0),"",layerCost(IF($N4068="",X$8,$N4068),X$4,X$5,$L4068)*MAX($K4068,1)*IF($M4068="",X$7,$M4068)/100)</f>
        <v/>
      </c>
      <c r="Y4068" s="84"/>
      <c r="Z4068" s="88" t="str">
        <f>IF(OR(Z$4="",Z$4=0,Z$5="",Z$7=0,Z$7="",Z$8="",$L4068="",$L4068=0),"",layerCost(IF($N4068="",Z$8,$N4068),Z$4,Z$5,$L4068)*MAX($K4068,1)*IF($M4068="",Z$7,$M4068)/100)</f>
        <v/>
      </c>
    </row>
    <row r="4069" spans="16:26" x14ac:dyDescent="0.2">
      <c r="P4069" s="88" t="str">
        <f>IF(OR(P$4="",P$4=0,P$5="",P$7=0,P$7="",P$8="",$L4069="",$L4069=0),"",layerCost(IF($N4069="",P$8,$N4069),P$4,P$5,$L4069)*MAX($K4069,1)*IF($M4069="",P$7,$M4069)/100)</f>
        <v/>
      </c>
      <c r="Q4069" s="84"/>
      <c r="R4069" s="88" t="str">
        <f>IF(OR(R$4="",R$4=0,R$5="",R$7=0,R$7="",R$8="",$L4069="",$L4069=0),"",layerCost(IF($N4069="",R$8,$N4069),R$4,R$5,$L4069)*MAX($K4069,1)*IF($M4069="",R$7,$M4069)/100)</f>
        <v/>
      </c>
      <c r="S4069" s="84"/>
      <c r="T4069" s="88" t="str">
        <f>IF(OR(T$4="",T$4=0,T$5="",T$7=0,T$7="",T$8="",$L4069="",$L4069=0),"",layerCost(IF($N4069="",T$8,$N4069),T$4,T$5,$L4069)*MAX($K4069,1)*IF($M4069="",T$7,$M4069)/100)</f>
        <v/>
      </c>
      <c r="U4069" s="84"/>
      <c r="V4069" s="88" t="str">
        <f>IF(OR(V$4="",V$4=0,V$5="",V$7=0,V$7="",V$8="",$L4069="",$L4069=0),"",layerCost(IF($N4069="",V$8,$N4069),V$4,V$5,$L4069)*MAX($K4069,1)*IF($M4069="",V$7,$M4069)/100)</f>
        <v/>
      </c>
      <c r="W4069" s="84"/>
      <c r="X4069" s="88" t="str">
        <f>IF(OR(X$4="",X$4=0,X$5="",X$7=0,X$7="",X$8="",$L4069="",$L4069=0),"",layerCost(IF($N4069="",X$8,$N4069),X$4,X$5,$L4069)*MAX($K4069,1)*IF($M4069="",X$7,$M4069)/100)</f>
        <v/>
      </c>
      <c r="Y4069" s="84"/>
      <c r="Z4069" s="88" t="str">
        <f>IF(OR(Z$4="",Z$4=0,Z$5="",Z$7=0,Z$7="",Z$8="",$L4069="",$L4069=0),"",layerCost(IF($N4069="",Z$8,$N4069),Z$4,Z$5,$L4069)*MAX($K4069,1)*IF($M4069="",Z$7,$M4069)/100)</f>
        <v/>
      </c>
    </row>
    <row r="4070" spans="16:26" x14ac:dyDescent="0.2">
      <c r="P4070" s="88" t="str">
        <f>IF(OR(P$4="",P$4=0,P$5="",P$7=0,P$7="",P$8="",$L4070="",$L4070=0),"",layerCost(IF($N4070="",P$8,$N4070),P$4,P$5,$L4070)*MAX($K4070,1)*IF($M4070="",P$7,$M4070)/100)</f>
        <v/>
      </c>
      <c r="Q4070" s="84"/>
      <c r="R4070" s="88" t="str">
        <f>IF(OR(R$4="",R$4=0,R$5="",R$7=0,R$7="",R$8="",$L4070="",$L4070=0),"",layerCost(IF($N4070="",R$8,$N4070),R$4,R$5,$L4070)*MAX($K4070,1)*IF($M4070="",R$7,$M4070)/100)</f>
        <v/>
      </c>
      <c r="S4070" s="84"/>
      <c r="T4070" s="88" t="str">
        <f>IF(OR(T$4="",T$4=0,T$5="",T$7=0,T$7="",T$8="",$L4070="",$L4070=0),"",layerCost(IF($N4070="",T$8,$N4070),T$4,T$5,$L4070)*MAX($K4070,1)*IF($M4070="",T$7,$M4070)/100)</f>
        <v/>
      </c>
      <c r="U4070" s="84"/>
      <c r="V4070" s="88" t="str">
        <f>IF(OR(V$4="",V$4=0,V$5="",V$7=0,V$7="",V$8="",$L4070="",$L4070=0),"",layerCost(IF($N4070="",V$8,$N4070),V$4,V$5,$L4070)*MAX($K4070,1)*IF($M4070="",V$7,$M4070)/100)</f>
        <v/>
      </c>
      <c r="W4070" s="84"/>
      <c r="X4070" s="88" t="str">
        <f>IF(OR(X$4="",X$4=0,X$5="",X$7=0,X$7="",X$8="",$L4070="",$L4070=0),"",layerCost(IF($N4070="",X$8,$N4070),X$4,X$5,$L4070)*MAX($K4070,1)*IF($M4070="",X$7,$M4070)/100)</f>
        <v/>
      </c>
      <c r="Y4070" s="84"/>
      <c r="Z4070" s="88" t="str">
        <f>IF(OR(Z$4="",Z$4=0,Z$5="",Z$7=0,Z$7="",Z$8="",$L4070="",$L4070=0),"",layerCost(IF($N4070="",Z$8,$N4070),Z$4,Z$5,$L4070)*MAX($K4070,1)*IF($M4070="",Z$7,$M4070)/100)</f>
        <v/>
      </c>
    </row>
    <row r="4071" spans="16:26" x14ac:dyDescent="0.2">
      <c r="P4071" s="88" t="str">
        <f>IF(OR(P$4="",P$4=0,P$5="",P$7=0,P$7="",P$8="",$L4071="",$L4071=0),"",layerCost(IF($N4071="",P$8,$N4071),P$4,P$5,$L4071)*MAX($K4071,1)*IF($M4071="",P$7,$M4071)/100)</f>
        <v/>
      </c>
      <c r="Q4071" s="84"/>
      <c r="R4071" s="88" t="str">
        <f>IF(OR(R$4="",R$4=0,R$5="",R$7=0,R$7="",R$8="",$L4071="",$L4071=0),"",layerCost(IF($N4071="",R$8,$N4071),R$4,R$5,$L4071)*MAX($K4071,1)*IF($M4071="",R$7,$M4071)/100)</f>
        <v/>
      </c>
      <c r="S4071" s="84"/>
      <c r="T4071" s="88" t="str">
        <f>IF(OR(T$4="",T$4=0,T$5="",T$7=0,T$7="",T$8="",$L4071="",$L4071=0),"",layerCost(IF($N4071="",T$8,$N4071),T$4,T$5,$L4071)*MAX($K4071,1)*IF($M4071="",T$7,$M4071)/100)</f>
        <v/>
      </c>
      <c r="U4071" s="84"/>
      <c r="V4071" s="88" t="str">
        <f>IF(OR(V$4="",V$4=0,V$5="",V$7=0,V$7="",V$8="",$L4071="",$L4071=0),"",layerCost(IF($N4071="",V$8,$N4071),V$4,V$5,$L4071)*MAX($K4071,1)*IF($M4071="",V$7,$M4071)/100)</f>
        <v/>
      </c>
      <c r="W4071" s="84"/>
      <c r="X4071" s="88" t="str">
        <f>IF(OR(X$4="",X$4=0,X$5="",X$7=0,X$7="",X$8="",$L4071="",$L4071=0),"",layerCost(IF($N4071="",X$8,$N4071),X$4,X$5,$L4071)*MAX($K4071,1)*IF($M4071="",X$7,$M4071)/100)</f>
        <v/>
      </c>
      <c r="Y4071" s="84"/>
      <c r="Z4071" s="88" t="str">
        <f>IF(OR(Z$4="",Z$4=0,Z$5="",Z$7=0,Z$7="",Z$8="",$L4071="",$L4071=0),"",layerCost(IF($N4071="",Z$8,$N4071),Z$4,Z$5,$L4071)*MAX($K4071,1)*IF($M4071="",Z$7,$M4071)/100)</f>
        <v/>
      </c>
    </row>
    <row r="4072" spans="16:26" x14ac:dyDescent="0.2">
      <c r="P4072" s="88" t="str">
        <f>IF(OR(P$4="",P$4=0,P$5="",P$7=0,P$7="",P$8="",$L4072="",$L4072=0),"",layerCost(IF($N4072="",P$8,$N4072),P$4,P$5,$L4072)*MAX($K4072,1)*IF($M4072="",P$7,$M4072)/100)</f>
        <v/>
      </c>
      <c r="Q4072" s="84"/>
      <c r="R4072" s="88" t="str">
        <f>IF(OR(R$4="",R$4=0,R$5="",R$7=0,R$7="",R$8="",$L4072="",$L4072=0),"",layerCost(IF($N4072="",R$8,$N4072),R$4,R$5,$L4072)*MAX($K4072,1)*IF($M4072="",R$7,$M4072)/100)</f>
        <v/>
      </c>
      <c r="S4072" s="84"/>
      <c r="T4072" s="88" t="str">
        <f>IF(OR(T$4="",T$4=0,T$5="",T$7=0,T$7="",T$8="",$L4072="",$L4072=0),"",layerCost(IF($N4072="",T$8,$N4072),T$4,T$5,$L4072)*MAX($K4072,1)*IF($M4072="",T$7,$M4072)/100)</f>
        <v/>
      </c>
      <c r="U4072" s="84"/>
      <c r="V4072" s="88" t="str">
        <f>IF(OR(V$4="",V$4=0,V$5="",V$7=0,V$7="",V$8="",$L4072="",$L4072=0),"",layerCost(IF($N4072="",V$8,$N4072),V$4,V$5,$L4072)*MAX($K4072,1)*IF($M4072="",V$7,$M4072)/100)</f>
        <v/>
      </c>
      <c r="W4072" s="84"/>
      <c r="X4072" s="88" t="str">
        <f>IF(OR(X$4="",X$4=0,X$5="",X$7=0,X$7="",X$8="",$L4072="",$L4072=0),"",layerCost(IF($N4072="",X$8,$N4072),X$4,X$5,$L4072)*MAX($K4072,1)*IF($M4072="",X$7,$M4072)/100)</f>
        <v/>
      </c>
      <c r="Y4072" s="84"/>
      <c r="Z4072" s="88" t="str">
        <f>IF(OR(Z$4="",Z$4=0,Z$5="",Z$7=0,Z$7="",Z$8="",$L4072="",$L4072=0),"",layerCost(IF($N4072="",Z$8,$N4072),Z$4,Z$5,$L4072)*MAX($K4072,1)*IF($M4072="",Z$7,$M4072)/100)</f>
        <v/>
      </c>
    </row>
    <row r="4073" spans="16:26" x14ac:dyDescent="0.2">
      <c r="P4073" s="88" t="str">
        <f>IF(OR(P$4="",P$4=0,P$5="",P$7=0,P$7="",P$8="",$L4073="",$L4073=0),"",layerCost(IF($N4073="",P$8,$N4073),P$4,P$5,$L4073)*MAX($K4073,1)*IF($M4073="",P$7,$M4073)/100)</f>
        <v/>
      </c>
      <c r="Q4073" s="84"/>
      <c r="R4073" s="88" t="str">
        <f>IF(OR(R$4="",R$4=0,R$5="",R$7=0,R$7="",R$8="",$L4073="",$L4073=0),"",layerCost(IF($N4073="",R$8,$N4073),R$4,R$5,$L4073)*MAX($K4073,1)*IF($M4073="",R$7,$M4073)/100)</f>
        <v/>
      </c>
      <c r="S4073" s="84"/>
      <c r="T4073" s="88" t="str">
        <f>IF(OR(T$4="",T$4=0,T$5="",T$7=0,T$7="",T$8="",$L4073="",$L4073=0),"",layerCost(IF($N4073="",T$8,$N4073),T$4,T$5,$L4073)*MAX($K4073,1)*IF($M4073="",T$7,$M4073)/100)</f>
        <v/>
      </c>
      <c r="U4073" s="84"/>
      <c r="V4073" s="88" t="str">
        <f>IF(OR(V$4="",V$4=0,V$5="",V$7=0,V$7="",V$8="",$L4073="",$L4073=0),"",layerCost(IF($N4073="",V$8,$N4073),V$4,V$5,$L4073)*MAX($K4073,1)*IF($M4073="",V$7,$M4073)/100)</f>
        <v/>
      </c>
      <c r="W4073" s="84"/>
      <c r="X4073" s="88" t="str">
        <f>IF(OR(X$4="",X$4=0,X$5="",X$7=0,X$7="",X$8="",$L4073="",$L4073=0),"",layerCost(IF($N4073="",X$8,$N4073),X$4,X$5,$L4073)*MAX($K4073,1)*IF($M4073="",X$7,$M4073)/100)</f>
        <v/>
      </c>
      <c r="Y4073" s="84"/>
      <c r="Z4073" s="88" t="str">
        <f>IF(OR(Z$4="",Z$4=0,Z$5="",Z$7=0,Z$7="",Z$8="",$L4073="",$L4073=0),"",layerCost(IF($N4073="",Z$8,$N4073),Z$4,Z$5,$L4073)*MAX($K4073,1)*IF($M4073="",Z$7,$M4073)/100)</f>
        <v/>
      </c>
    </row>
    <row r="4074" spans="16:26" x14ac:dyDescent="0.2">
      <c r="P4074" s="88" t="str">
        <f>IF(OR(P$4="",P$4=0,P$5="",P$7=0,P$7="",P$8="",$L4074="",$L4074=0),"",layerCost(IF($N4074="",P$8,$N4074),P$4,P$5,$L4074)*MAX($K4074,1)*IF($M4074="",P$7,$M4074)/100)</f>
        <v/>
      </c>
      <c r="Q4074" s="84"/>
      <c r="R4074" s="88" t="str">
        <f>IF(OR(R$4="",R$4=0,R$5="",R$7=0,R$7="",R$8="",$L4074="",$L4074=0),"",layerCost(IF($N4074="",R$8,$N4074),R$4,R$5,$L4074)*MAX($K4074,1)*IF($M4074="",R$7,$M4074)/100)</f>
        <v/>
      </c>
      <c r="S4074" s="84"/>
      <c r="T4074" s="88" t="str">
        <f>IF(OR(T$4="",T$4=0,T$5="",T$7=0,T$7="",T$8="",$L4074="",$L4074=0),"",layerCost(IF($N4074="",T$8,$N4074),T$4,T$5,$L4074)*MAX($K4074,1)*IF($M4074="",T$7,$M4074)/100)</f>
        <v/>
      </c>
      <c r="U4074" s="84"/>
      <c r="V4074" s="88" t="str">
        <f>IF(OR(V$4="",V$4=0,V$5="",V$7=0,V$7="",V$8="",$L4074="",$L4074=0),"",layerCost(IF($N4074="",V$8,$N4074),V$4,V$5,$L4074)*MAX($K4074,1)*IF($M4074="",V$7,$M4074)/100)</f>
        <v/>
      </c>
      <c r="W4074" s="84"/>
      <c r="X4074" s="88" t="str">
        <f>IF(OR(X$4="",X$4=0,X$5="",X$7=0,X$7="",X$8="",$L4074="",$L4074=0),"",layerCost(IF($N4074="",X$8,$N4074),X$4,X$5,$L4074)*MAX($K4074,1)*IF($M4074="",X$7,$M4074)/100)</f>
        <v/>
      </c>
      <c r="Y4074" s="84"/>
      <c r="Z4074" s="88" t="str">
        <f>IF(OR(Z$4="",Z$4=0,Z$5="",Z$7=0,Z$7="",Z$8="",$L4074="",$L4074=0),"",layerCost(IF($N4074="",Z$8,$N4074),Z$4,Z$5,$L4074)*MAX($K4074,1)*IF($M4074="",Z$7,$M4074)/100)</f>
        <v/>
      </c>
    </row>
    <row r="4075" spans="16:26" x14ac:dyDescent="0.2">
      <c r="P4075" s="88" t="str">
        <f>IF(OR(P$4="",P$4=0,P$5="",P$7=0,P$7="",P$8="",$L4075="",$L4075=0),"",layerCost(IF($N4075="",P$8,$N4075),P$4,P$5,$L4075)*MAX($K4075,1)*IF($M4075="",P$7,$M4075)/100)</f>
        <v/>
      </c>
      <c r="Q4075" s="84"/>
      <c r="R4075" s="88" t="str">
        <f>IF(OR(R$4="",R$4=0,R$5="",R$7=0,R$7="",R$8="",$L4075="",$L4075=0),"",layerCost(IF($N4075="",R$8,$N4075),R$4,R$5,$L4075)*MAX($K4075,1)*IF($M4075="",R$7,$M4075)/100)</f>
        <v/>
      </c>
      <c r="S4075" s="84"/>
      <c r="T4075" s="88" t="str">
        <f>IF(OR(T$4="",T$4=0,T$5="",T$7=0,T$7="",T$8="",$L4075="",$L4075=0),"",layerCost(IF($N4075="",T$8,$N4075),T$4,T$5,$L4075)*MAX($K4075,1)*IF($M4075="",T$7,$M4075)/100)</f>
        <v/>
      </c>
      <c r="U4075" s="84"/>
      <c r="V4075" s="88" t="str">
        <f>IF(OR(V$4="",V$4=0,V$5="",V$7=0,V$7="",V$8="",$L4075="",$L4075=0),"",layerCost(IF($N4075="",V$8,$N4075),V$4,V$5,$L4075)*MAX($K4075,1)*IF($M4075="",V$7,$M4075)/100)</f>
        <v/>
      </c>
      <c r="W4075" s="84"/>
      <c r="X4075" s="88" t="str">
        <f>IF(OR(X$4="",X$4=0,X$5="",X$7=0,X$7="",X$8="",$L4075="",$L4075=0),"",layerCost(IF($N4075="",X$8,$N4075),X$4,X$5,$L4075)*MAX($K4075,1)*IF($M4075="",X$7,$M4075)/100)</f>
        <v/>
      </c>
      <c r="Y4075" s="84"/>
      <c r="Z4075" s="88" t="str">
        <f>IF(OR(Z$4="",Z$4=0,Z$5="",Z$7=0,Z$7="",Z$8="",$L4075="",$L4075=0),"",layerCost(IF($N4075="",Z$8,$N4075),Z$4,Z$5,$L4075)*MAX($K4075,1)*IF($M4075="",Z$7,$M4075)/100)</f>
        <v/>
      </c>
    </row>
    <row r="4076" spans="16:26" x14ac:dyDescent="0.2">
      <c r="P4076" s="88" t="str">
        <f>IF(OR(P$4="",P$4=0,P$5="",P$7=0,P$7="",P$8="",$L4076="",$L4076=0),"",layerCost(IF($N4076="",P$8,$N4076),P$4,P$5,$L4076)*MAX($K4076,1)*IF($M4076="",P$7,$M4076)/100)</f>
        <v/>
      </c>
      <c r="Q4076" s="84"/>
      <c r="R4076" s="88" t="str">
        <f>IF(OR(R$4="",R$4=0,R$5="",R$7=0,R$7="",R$8="",$L4076="",$L4076=0),"",layerCost(IF($N4076="",R$8,$N4076),R$4,R$5,$L4076)*MAX($K4076,1)*IF($M4076="",R$7,$M4076)/100)</f>
        <v/>
      </c>
      <c r="S4076" s="84"/>
      <c r="T4076" s="88" t="str">
        <f>IF(OR(T$4="",T$4=0,T$5="",T$7=0,T$7="",T$8="",$L4076="",$L4076=0),"",layerCost(IF($N4076="",T$8,$N4076),T$4,T$5,$L4076)*MAX($K4076,1)*IF($M4076="",T$7,$M4076)/100)</f>
        <v/>
      </c>
      <c r="U4076" s="84"/>
      <c r="V4076" s="88" t="str">
        <f>IF(OR(V$4="",V$4=0,V$5="",V$7=0,V$7="",V$8="",$L4076="",$L4076=0),"",layerCost(IF($N4076="",V$8,$N4076),V$4,V$5,$L4076)*MAX($K4076,1)*IF($M4076="",V$7,$M4076)/100)</f>
        <v/>
      </c>
      <c r="W4076" s="84"/>
      <c r="X4076" s="88" t="str">
        <f>IF(OR(X$4="",X$4=0,X$5="",X$7=0,X$7="",X$8="",$L4076="",$L4076=0),"",layerCost(IF($N4076="",X$8,$N4076),X$4,X$5,$L4076)*MAX($K4076,1)*IF($M4076="",X$7,$M4076)/100)</f>
        <v/>
      </c>
      <c r="Y4076" s="84"/>
      <c r="Z4076" s="88" t="str">
        <f>IF(OR(Z$4="",Z$4=0,Z$5="",Z$7=0,Z$7="",Z$8="",$L4076="",$L4076=0),"",layerCost(IF($N4076="",Z$8,$N4076),Z$4,Z$5,$L4076)*MAX($K4076,1)*IF($M4076="",Z$7,$M4076)/100)</f>
        <v/>
      </c>
    </row>
    <row r="4077" spans="16:26" x14ac:dyDescent="0.2">
      <c r="P4077" s="88" t="str">
        <f>IF(OR(P$4="",P$4=0,P$5="",P$7=0,P$7="",P$8="",$L4077="",$L4077=0),"",layerCost(IF($N4077="",P$8,$N4077),P$4,P$5,$L4077)*MAX($K4077,1)*IF($M4077="",P$7,$M4077)/100)</f>
        <v/>
      </c>
      <c r="Q4077" s="84"/>
      <c r="R4077" s="88" t="str">
        <f>IF(OR(R$4="",R$4=0,R$5="",R$7=0,R$7="",R$8="",$L4077="",$L4077=0),"",layerCost(IF($N4077="",R$8,$N4077),R$4,R$5,$L4077)*MAX($K4077,1)*IF($M4077="",R$7,$M4077)/100)</f>
        <v/>
      </c>
      <c r="S4077" s="84"/>
      <c r="T4077" s="88" t="str">
        <f>IF(OR(T$4="",T$4=0,T$5="",T$7=0,T$7="",T$8="",$L4077="",$L4077=0),"",layerCost(IF($N4077="",T$8,$N4077),T$4,T$5,$L4077)*MAX($K4077,1)*IF($M4077="",T$7,$M4077)/100)</f>
        <v/>
      </c>
      <c r="U4077" s="84"/>
      <c r="V4077" s="88" t="str">
        <f>IF(OR(V$4="",V$4=0,V$5="",V$7=0,V$7="",V$8="",$L4077="",$L4077=0),"",layerCost(IF($N4077="",V$8,$N4077),V$4,V$5,$L4077)*MAX($K4077,1)*IF($M4077="",V$7,$M4077)/100)</f>
        <v/>
      </c>
      <c r="W4077" s="84"/>
      <c r="X4077" s="88" t="str">
        <f>IF(OR(X$4="",X$4=0,X$5="",X$7=0,X$7="",X$8="",$L4077="",$L4077=0),"",layerCost(IF($N4077="",X$8,$N4077),X$4,X$5,$L4077)*MAX($K4077,1)*IF($M4077="",X$7,$M4077)/100)</f>
        <v/>
      </c>
      <c r="Y4077" s="84"/>
      <c r="Z4077" s="88" t="str">
        <f>IF(OR(Z$4="",Z$4=0,Z$5="",Z$7=0,Z$7="",Z$8="",$L4077="",$L4077=0),"",layerCost(IF($N4077="",Z$8,$N4077),Z$4,Z$5,$L4077)*MAX($K4077,1)*IF($M4077="",Z$7,$M4077)/100)</f>
        <v/>
      </c>
    </row>
    <row r="4078" spans="16:26" x14ac:dyDescent="0.2">
      <c r="P4078" s="88" t="str">
        <f>IF(OR(P$4="",P$4=0,P$5="",P$7=0,P$7="",P$8="",$L4078="",$L4078=0),"",layerCost(IF($N4078="",P$8,$N4078),P$4,P$5,$L4078)*MAX($K4078,1)*IF($M4078="",P$7,$M4078)/100)</f>
        <v/>
      </c>
      <c r="Q4078" s="84"/>
      <c r="R4078" s="88" t="str">
        <f>IF(OR(R$4="",R$4=0,R$5="",R$7=0,R$7="",R$8="",$L4078="",$L4078=0),"",layerCost(IF($N4078="",R$8,$N4078),R$4,R$5,$L4078)*MAX($K4078,1)*IF($M4078="",R$7,$M4078)/100)</f>
        <v/>
      </c>
      <c r="S4078" s="84"/>
      <c r="T4078" s="88" t="str">
        <f>IF(OR(T$4="",T$4=0,T$5="",T$7=0,T$7="",T$8="",$L4078="",$L4078=0),"",layerCost(IF($N4078="",T$8,$N4078),T$4,T$5,$L4078)*MAX($K4078,1)*IF($M4078="",T$7,$M4078)/100)</f>
        <v/>
      </c>
      <c r="U4078" s="84"/>
      <c r="V4078" s="88" t="str">
        <f>IF(OR(V$4="",V$4=0,V$5="",V$7=0,V$7="",V$8="",$L4078="",$L4078=0),"",layerCost(IF($N4078="",V$8,$N4078),V$4,V$5,$L4078)*MAX($K4078,1)*IF($M4078="",V$7,$M4078)/100)</f>
        <v/>
      </c>
      <c r="W4078" s="84"/>
      <c r="X4078" s="88" t="str">
        <f>IF(OR(X$4="",X$4=0,X$5="",X$7=0,X$7="",X$8="",$L4078="",$L4078=0),"",layerCost(IF($N4078="",X$8,$N4078),X$4,X$5,$L4078)*MAX($K4078,1)*IF($M4078="",X$7,$M4078)/100)</f>
        <v/>
      </c>
      <c r="Y4078" s="84"/>
      <c r="Z4078" s="88" t="str">
        <f>IF(OR(Z$4="",Z$4=0,Z$5="",Z$7=0,Z$7="",Z$8="",$L4078="",$L4078=0),"",layerCost(IF($N4078="",Z$8,$N4078),Z$4,Z$5,$L4078)*MAX($K4078,1)*IF($M4078="",Z$7,$M4078)/100)</f>
        <v/>
      </c>
    </row>
    <row r="4079" spans="16:26" x14ac:dyDescent="0.2">
      <c r="P4079" s="88" t="str">
        <f>IF(OR(P$4="",P$4=0,P$5="",P$7=0,P$7="",P$8="",$L4079="",$L4079=0),"",layerCost(IF($N4079="",P$8,$N4079),P$4,P$5,$L4079)*MAX($K4079,1)*IF($M4079="",P$7,$M4079)/100)</f>
        <v/>
      </c>
      <c r="Q4079" s="84"/>
      <c r="R4079" s="88" t="str">
        <f>IF(OR(R$4="",R$4=0,R$5="",R$7=0,R$7="",R$8="",$L4079="",$L4079=0),"",layerCost(IF($N4079="",R$8,$N4079),R$4,R$5,$L4079)*MAX($K4079,1)*IF($M4079="",R$7,$M4079)/100)</f>
        <v/>
      </c>
      <c r="S4079" s="84"/>
      <c r="T4079" s="88" t="str">
        <f>IF(OR(T$4="",T$4=0,T$5="",T$7=0,T$7="",T$8="",$L4079="",$L4079=0),"",layerCost(IF($N4079="",T$8,$N4079),T$4,T$5,$L4079)*MAX($K4079,1)*IF($M4079="",T$7,$M4079)/100)</f>
        <v/>
      </c>
      <c r="U4079" s="84"/>
      <c r="V4079" s="88" t="str">
        <f>IF(OR(V$4="",V$4=0,V$5="",V$7=0,V$7="",V$8="",$L4079="",$L4079=0),"",layerCost(IF($N4079="",V$8,$N4079),V$4,V$5,$L4079)*MAX($K4079,1)*IF($M4079="",V$7,$M4079)/100)</f>
        <v/>
      </c>
      <c r="W4079" s="84"/>
      <c r="X4079" s="88" t="str">
        <f>IF(OR(X$4="",X$4=0,X$5="",X$7=0,X$7="",X$8="",$L4079="",$L4079=0),"",layerCost(IF($N4079="",X$8,$N4079),X$4,X$5,$L4079)*MAX($K4079,1)*IF($M4079="",X$7,$M4079)/100)</f>
        <v/>
      </c>
      <c r="Y4079" s="84"/>
      <c r="Z4079" s="88" t="str">
        <f>IF(OR(Z$4="",Z$4=0,Z$5="",Z$7=0,Z$7="",Z$8="",$L4079="",$L4079=0),"",layerCost(IF($N4079="",Z$8,$N4079),Z$4,Z$5,$L4079)*MAX($K4079,1)*IF($M4079="",Z$7,$M4079)/100)</f>
        <v/>
      </c>
    </row>
    <row r="4080" spans="16:26" x14ac:dyDescent="0.2">
      <c r="P4080" s="88" t="str">
        <f>IF(OR(P$4="",P$4=0,P$5="",P$7=0,P$7="",P$8="",$L4080="",$L4080=0),"",layerCost(IF($N4080="",P$8,$N4080),P$4,P$5,$L4080)*MAX($K4080,1)*IF($M4080="",P$7,$M4080)/100)</f>
        <v/>
      </c>
      <c r="Q4080" s="84"/>
      <c r="R4080" s="88" t="str">
        <f>IF(OR(R$4="",R$4=0,R$5="",R$7=0,R$7="",R$8="",$L4080="",$L4080=0),"",layerCost(IF($N4080="",R$8,$N4080),R$4,R$5,$L4080)*MAX($K4080,1)*IF($M4080="",R$7,$M4080)/100)</f>
        <v/>
      </c>
      <c r="S4080" s="84"/>
      <c r="T4080" s="88" t="str">
        <f>IF(OR(T$4="",T$4=0,T$5="",T$7=0,T$7="",T$8="",$L4080="",$L4080=0),"",layerCost(IF($N4080="",T$8,$N4080),T$4,T$5,$L4080)*MAX($K4080,1)*IF($M4080="",T$7,$M4080)/100)</f>
        <v/>
      </c>
      <c r="U4080" s="84"/>
      <c r="V4080" s="88" t="str">
        <f>IF(OR(V$4="",V$4=0,V$5="",V$7=0,V$7="",V$8="",$L4080="",$L4080=0),"",layerCost(IF($N4080="",V$8,$N4080),V$4,V$5,$L4080)*MAX($K4080,1)*IF($M4080="",V$7,$M4080)/100)</f>
        <v/>
      </c>
      <c r="W4080" s="84"/>
      <c r="X4080" s="88" t="str">
        <f>IF(OR(X$4="",X$4=0,X$5="",X$7=0,X$7="",X$8="",$L4080="",$L4080=0),"",layerCost(IF($N4080="",X$8,$N4080),X$4,X$5,$L4080)*MAX($K4080,1)*IF($M4080="",X$7,$M4080)/100)</f>
        <v/>
      </c>
      <c r="Y4080" s="84"/>
      <c r="Z4080" s="88" t="str">
        <f>IF(OR(Z$4="",Z$4=0,Z$5="",Z$7=0,Z$7="",Z$8="",$L4080="",$L4080=0),"",layerCost(IF($N4080="",Z$8,$N4080),Z$4,Z$5,$L4080)*MAX($K4080,1)*IF($M4080="",Z$7,$M4080)/100)</f>
        <v/>
      </c>
    </row>
    <row r="4081" spans="16:26" x14ac:dyDescent="0.2">
      <c r="P4081" s="88" t="str">
        <f>IF(OR(P$4="",P$4=0,P$5="",P$7=0,P$7="",P$8="",$L4081="",$L4081=0),"",layerCost(IF($N4081="",P$8,$N4081),P$4,P$5,$L4081)*MAX($K4081,1)*IF($M4081="",P$7,$M4081)/100)</f>
        <v/>
      </c>
      <c r="Q4081" s="84"/>
      <c r="R4081" s="88" t="str">
        <f>IF(OR(R$4="",R$4=0,R$5="",R$7=0,R$7="",R$8="",$L4081="",$L4081=0),"",layerCost(IF($N4081="",R$8,$N4081),R$4,R$5,$L4081)*MAX($K4081,1)*IF($M4081="",R$7,$M4081)/100)</f>
        <v/>
      </c>
      <c r="S4081" s="84"/>
      <c r="T4081" s="88" t="str">
        <f>IF(OR(T$4="",T$4=0,T$5="",T$7=0,T$7="",T$8="",$L4081="",$L4081=0),"",layerCost(IF($N4081="",T$8,$N4081),T$4,T$5,$L4081)*MAX($K4081,1)*IF($M4081="",T$7,$M4081)/100)</f>
        <v/>
      </c>
      <c r="U4081" s="84"/>
      <c r="V4081" s="88" t="str">
        <f>IF(OR(V$4="",V$4=0,V$5="",V$7=0,V$7="",V$8="",$L4081="",$L4081=0),"",layerCost(IF($N4081="",V$8,$N4081),V$4,V$5,$L4081)*MAX($K4081,1)*IF($M4081="",V$7,$M4081)/100)</f>
        <v/>
      </c>
      <c r="W4081" s="84"/>
      <c r="X4081" s="88" t="str">
        <f>IF(OR(X$4="",X$4=0,X$5="",X$7=0,X$7="",X$8="",$L4081="",$L4081=0),"",layerCost(IF($N4081="",X$8,$N4081),X$4,X$5,$L4081)*MAX($K4081,1)*IF($M4081="",X$7,$M4081)/100)</f>
        <v/>
      </c>
      <c r="Y4081" s="84"/>
      <c r="Z4081" s="88" t="str">
        <f>IF(OR(Z$4="",Z$4=0,Z$5="",Z$7=0,Z$7="",Z$8="",$L4081="",$L4081=0),"",layerCost(IF($N4081="",Z$8,$N4081),Z$4,Z$5,$L4081)*MAX($K4081,1)*IF($M4081="",Z$7,$M4081)/100)</f>
        <v/>
      </c>
    </row>
    <row r="4082" spans="16:26" x14ac:dyDescent="0.2">
      <c r="P4082" s="88" t="str">
        <f>IF(OR(P$4="",P$4=0,P$5="",P$7=0,P$7="",P$8="",$L4082="",$L4082=0),"",layerCost(IF($N4082="",P$8,$N4082),P$4,P$5,$L4082)*MAX($K4082,1)*IF($M4082="",P$7,$M4082)/100)</f>
        <v/>
      </c>
      <c r="Q4082" s="84"/>
      <c r="R4082" s="88" t="str">
        <f>IF(OR(R$4="",R$4=0,R$5="",R$7=0,R$7="",R$8="",$L4082="",$L4082=0),"",layerCost(IF($N4082="",R$8,$N4082),R$4,R$5,$L4082)*MAX($K4082,1)*IF($M4082="",R$7,$M4082)/100)</f>
        <v/>
      </c>
      <c r="S4082" s="84"/>
      <c r="T4082" s="88" t="str">
        <f>IF(OR(T$4="",T$4=0,T$5="",T$7=0,T$7="",T$8="",$L4082="",$L4082=0),"",layerCost(IF($N4082="",T$8,$N4082),T$4,T$5,$L4082)*MAX($K4082,1)*IF($M4082="",T$7,$M4082)/100)</f>
        <v/>
      </c>
      <c r="U4082" s="84"/>
      <c r="V4082" s="88" t="str">
        <f>IF(OR(V$4="",V$4=0,V$5="",V$7=0,V$7="",V$8="",$L4082="",$L4082=0),"",layerCost(IF($N4082="",V$8,$N4082),V$4,V$5,$L4082)*MAX($K4082,1)*IF($M4082="",V$7,$M4082)/100)</f>
        <v/>
      </c>
      <c r="W4082" s="84"/>
      <c r="X4082" s="88" t="str">
        <f>IF(OR(X$4="",X$4=0,X$5="",X$7=0,X$7="",X$8="",$L4082="",$L4082=0),"",layerCost(IF($N4082="",X$8,$N4082),X$4,X$5,$L4082)*MAX($K4082,1)*IF($M4082="",X$7,$M4082)/100)</f>
        <v/>
      </c>
      <c r="Y4082" s="84"/>
      <c r="Z4082" s="88" t="str">
        <f>IF(OR(Z$4="",Z$4=0,Z$5="",Z$7=0,Z$7="",Z$8="",$L4082="",$L4082=0),"",layerCost(IF($N4082="",Z$8,$N4082),Z$4,Z$5,$L4082)*MAX($K4082,1)*IF($M4082="",Z$7,$M4082)/100)</f>
        <v/>
      </c>
    </row>
    <row r="4083" spans="16:26" x14ac:dyDescent="0.2">
      <c r="P4083" s="88" t="str">
        <f>IF(OR(P$4="",P$4=0,P$5="",P$7=0,P$7="",P$8="",$L4083="",$L4083=0),"",layerCost(IF($N4083="",P$8,$N4083),P$4,P$5,$L4083)*MAX($K4083,1)*IF($M4083="",P$7,$M4083)/100)</f>
        <v/>
      </c>
      <c r="Q4083" s="84"/>
      <c r="R4083" s="88" t="str">
        <f>IF(OR(R$4="",R$4=0,R$5="",R$7=0,R$7="",R$8="",$L4083="",$L4083=0),"",layerCost(IF($N4083="",R$8,$N4083),R$4,R$5,$L4083)*MAX($K4083,1)*IF($M4083="",R$7,$M4083)/100)</f>
        <v/>
      </c>
      <c r="S4083" s="84"/>
      <c r="T4083" s="88" t="str">
        <f>IF(OR(T$4="",T$4=0,T$5="",T$7=0,T$7="",T$8="",$L4083="",$L4083=0),"",layerCost(IF($N4083="",T$8,$N4083),T$4,T$5,$L4083)*MAX($K4083,1)*IF($M4083="",T$7,$M4083)/100)</f>
        <v/>
      </c>
      <c r="U4083" s="84"/>
      <c r="V4083" s="88" t="str">
        <f>IF(OR(V$4="",V$4=0,V$5="",V$7=0,V$7="",V$8="",$L4083="",$L4083=0),"",layerCost(IF($N4083="",V$8,$N4083),V$4,V$5,$L4083)*MAX($K4083,1)*IF($M4083="",V$7,$M4083)/100)</f>
        <v/>
      </c>
      <c r="W4083" s="84"/>
      <c r="X4083" s="88" t="str">
        <f>IF(OR(X$4="",X$4=0,X$5="",X$7=0,X$7="",X$8="",$L4083="",$L4083=0),"",layerCost(IF($N4083="",X$8,$N4083),X$4,X$5,$L4083)*MAX($K4083,1)*IF($M4083="",X$7,$M4083)/100)</f>
        <v/>
      </c>
      <c r="Y4083" s="84"/>
      <c r="Z4083" s="88" t="str">
        <f>IF(OR(Z$4="",Z$4=0,Z$5="",Z$7=0,Z$7="",Z$8="",$L4083="",$L4083=0),"",layerCost(IF($N4083="",Z$8,$N4083),Z$4,Z$5,$L4083)*MAX($K4083,1)*IF($M4083="",Z$7,$M4083)/100)</f>
        <v/>
      </c>
    </row>
    <row r="4084" spans="16:26" x14ac:dyDescent="0.2">
      <c r="P4084" s="88" t="str">
        <f>IF(OR(P$4="",P$4=0,P$5="",P$7=0,P$7="",P$8="",$L4084="",$L4084=0),"",layerCost(IF($N4084="",P$8,$N4084),P$4,P$5,$L4084)*MAX($K4084,1)*IF($M4084="",P$7,$M4084)/100)</f>
        <v/>
      </c>
      <c r="Q4084" s="84"/>
      <c r="R4084" s="88" t="str">
        <f>IF(OR(R$4="",R$4=0,R$5="",R$7=0,R$7="",R$8="",$L4084="",$L4084=0),"",layerCost(IF($N4084="",R$8,$N4084),R$4,R$5,$L4084)*MAX($K4084,1)*IF($M4084="",R$7,$M4084)/100)</f>
        <v/>
      </c>
      <c r="S4084" s="84"/>
      <c r="T4084" s="88" t="str">
        <f>IF(OR(T$4="",T$4=0,T$5="",T$7=0,T$7="",T$8="",$L4084="",$L4084=0),"",layerCost(IF($N4084="",T$8,$N4084),T$4,T$5,$L4084)*MAX($K4084,1)*IF($M4084="",T$7,$M4084)/100)</f>
        <v/>
      </c>
      <c r="U4084" s="84"/>
      <c r="V4084" s="88" t="str">
        <f>IF(OR(V$4="",V$4=0,V$5="",V$7=0,V$7="",V$8="",$L4084="",$L4084=0),"",layerCost(IF($N4084="",V$8,$N4084),V$4,V$5,$L4084)*MAX($K4084,1)*IF($M4084="",V$7,$M4084)/100)</f>
        <v/>
      </c>
      <c r="W4084" s="84"/>
      <c r="X4084" s="88" t="str">
        <f>IF(OR(X$4="",X$4=0,X$5="",X$7=0,X$7="",X$8="",$L4084="",$L4084=0),"",layerCost(IF($N4084="",X$8,$N4084),X$4,X$5,$L4084)*MAX($K4084,1)*IF($M4084="",X$7,$M4084)/100)</f>
        <v/>
      </c>
      <c r="Y4084" s="84"/>
      <c r="Z4084" s="88" t="str">
        <f>IF(OR(Z$4="",Z$4=0,Z$5="",Z$7=0,Z$7="",Z$8="",$L4084="",$L4084=0),"",layerCost(IF($N4084="",Z$8,$N4084),Z$4,Z$5,$L4084)*MAX($K4084,1)*IF($M4084="",Z$7,$M4084)/100)</f>
        <v/>
      </c>
    </row>
    <row r="4085" spans="16:26" x14ac:dyDescent="0.2">
      <c r="P4085" s="88" t="str">
        <f>IF(OR(P$4="",P$4=0,P$5="",P$7=0,P$7="",P$8="",$L4085="",$L4085=0),"",layerCost(IF($N4085="",P$8,$N4085),P$4,P$5,$L4085)*MAX($K4085,1)*IF($M4085="",P$7,$M4085)/100)</f>
        <v/>
      </c>
      <c r="Q4085" s="84"/>
      <c r="R4085" s="88" t="str">
        <f>IF(OR(R$4="",R$4=0,R$5="",R$7=0,R$7="",R$8="",$L4085="",$L4085=0),"",layerCost(IF($N4085="",R$8,$N4085),R$4,R$5,$L4085)*MAX($K4085,1)*IF($M4085="",R$7,$M4085)/100)</f>
        <v/>
      </c>
      <c r="S4085" s="84"/>
      <c r="T4085" s="88" t="str">
        <f>IF(OR(T$4="",T$4=0,T$5="",T$7=0,T$7="",T$8="",$L4085="",$L4085=0),"",layerCost(IF($N4085="",T$8,$N4085),T$4,T$5,$L4085)*MAX($K4085,1)*IF($M4085="",T$7,$M4085)/100)</f>
        <v/>
      </c>
      <c r="U4085" s="84"/>
      <c r="V4085" s="88" t="str">
        <f>IF(OR(V$4="",V$4=0,V$5="",V$7=0,V$7="",V$8="",$L4085="",$L4085=0),"",layerCost(IF($N4085="",V$8,$N4085),V$4,V$5,$L4085)*MAX($K4085,1)*IF($M4085="",V$7,$M4085)/100)</f>
        <v/>
      </c>
      <c r="W4085" s="84"/>
      <c r="X4085" s="88" t="str">
        <f>IF(OR(X$4="",X$4=0,X$5="",X$7=0,X$7="",X$8="",$L4085="",$L4085=0),"",layerCost(IF($N4085="",X$8,$N4085),X$4,X$5,$L4085)*MAX($K4085,1)*IF($M4085="",X$7,$M4085)/100)</f>
        <v/>
      </c>
      <c r="Y4085" s="84"/>
      <c r="Z4085" s="88" t="str">
        <f>IF(OR(Z$4="",Z$4=0,Z$5="",Z$7=0,Z$7="",Z$8="",$L4085="",$L4085=0),"",layerCost(IF($N4085="",Z$8,$N4085),Z$4,Z$5,$L4085)*MAX($K4085,1)*IF($M4085="",Z$7,$M4085)/100)</f>
        <v/>
      </c>
    </row>
    <row r="4086" spans="16:26" x14ac:dyDescent="0.2">
      <c r="P4086" s="88" t="str">
        <f>IF(OR(P$4="",P$4=0,P$5="",P$7=0,P$7="",P$8="",$L4086="",$L4086=0),"",layerCost(IF($N4086="",P$8,$N4086),P$4,P$5,$L4086)*MAX($K4086,1)*IF($M4086="",P$7,$M4086)/100)</f>
        <v/>
      </c>
      <c r="Q4086" s="84"/>
      <c r="R4086" s="88" t="str">
        <f>IF(OR(R$4="",R$4=0,R$5="",R$7=0,R$7="",R$8="",$L4086="",$L4086=0),"",layerCost(IF($N4086="",R$8,$N4086),R$4,R$5,$L4086)*MAX($K4086,1)*IF($M4086="",R$7,$M4086)/100)</f>
        <v/>
      </c>
      <c r="S4086" s="84"/>
      <c r="T4086" s="88" t="str">
        <f>IF(OR(T$4="",T$4=0,T$5="",T$7=0,T$7="",T$8="",$L4086="",$L4086=0),"",layerCost(IF($N4086="",T$8,$N4086),T$4,T$5,$L4086)*MAX($K4086,1)*IF($M4086="",T$7,$M4086)/100)</f>
        <v/>
      </c>
      <c r="U4086" s="84"/>
      <c r="V4086" s="88" t="str">
        <f>IF(OR(V$4="",V$4=0,V$5="",V$7=0,V$7="",V$8="",$L4086="",$L4086=0),"",layerCost(IF($N4086="",V$8,$N4086),V$4,V$5,$L4086)*MAX($K4086,1)*IF($M4086="",V$7,$M4086)/100)</f>
        <v/>
      </c>
      <c r="W4086" s="84"/>
      <c r="X4086" s="88" t="str">
        <f>IF(OR(X$4="",X$4=0,X$5="",X$7=0,X$7="",X$8="",$L4086="",$L4086=0),"",layerCost(IF($N4086="",X$8,$N4086),X$4,X$5,$L4086)*MAX($K4086,1)*IF($M4086="",X$7,$M4086)/100)</f>
        <v/>
      </c>
      <c r="Y4086" s="84"/>
      <c r="Z4086" s="88" t="str">
        <f>IF(OR(Z$4="",Z$4=0,Z$5="",Z$7=0,Z$7="",Z$8="",$L4086="",$L4086=0),"",layerCost(IF($N4086="",Z$8,$N4086),Z$4,Z$5,$L4086)*MAX($K4086,1)*IF($M4086="",Z$7,$M4086)/100)</f>
        <v/>
      </c>
    </row>
    <row r="4087" spans="16:26" x14ac:dyDescent="0.2">
      <c r="P4087" s="88" t="str">
        <f>IF(OR(P$4="",P$4=0,P$5="",P$7=0,P$7="",P$8="",$L4087="",$L4087=0),"",layerCost(IF($N4087="",P$8,$N4087),P$4,P$5,$L4087)*MAX($K4087,1)*IF($M4087="",P$7,$M4087)/100)</f>
        <v/>
      </c>
      <c r="Q4087" s="84"/>
      <c r="R4087" s="88" t="str">
        <f>IF(OR(R$4="",R$4=0,R$5="",R$7=0,R$7="",R$8="",$L4087="",$L4087=0),"",layerCost(IF($N4087="",R$8,$N4087),R$4,R$5,$L4087)*MAX($K4087,1)*IF($M4087="",R$7,$M4087)/100)</f>
        <v/>
      </c>
      <c r="S4087" s="84"/>
      <c r="T4087" s="88" t="str">
        <f>IF(OR(T$4="",T$4=0,T$5="",T$7=0,T$7="",T$8="",$L4087="",$L4087=0),"",layerCost(IF($N4087="",T$8,$N4087),T$4,T$5,$L4087)*MAX($K4087,1)*IF($M4087="",T$7,$M4087)/100)</f>
        <v/>
      </c>
      <c r="U4087" s="84"/>
      <c r="V4087" s="88" t="str">
        <f>IF(OR(V$4="",V$4=0,V$5="",V$7=0,V$7="",V$8="",$L4087="",$L4087=0),"",layerCost(IF($N4087="",V$8,$N4087),V$4,V$5,$L4087)*MAX($K4087,1)*IF($M4087="",V$7,$M4087)/100)</f>
        <v/>
      </c>
      <c r="W4087" s="84"/>
      <c r="X4087" s="88" t="str">
        <f>IF(OR(X$4="",X$4=0,X$5="",X$7=0,X$7="",X$8="",$L4087="",$L4087=0),"",layerCost(IF($N4087="",X$8,$N4087),X$4,X$5,$L4087)*MAX($K4087,1)*IF($M4087="",X$7,$M4087)/100)</f>
        <v/>
      </c>
      <c r="Y4087" s="84"/>
      <c r="Z4087" s="88" t="str">
        <f>IF(OR(Z$4="",Z$4=0,Z$5="",Z$7=0,Z$7="",Z$8="",$L4087="",$L4087=0),"",layerCost(IF($N4087="",Z$8,$N4087),Z$4,Z$5,$L4087)*MAX($K4087,1)*IF($M4087="",Z$7,$M4087)/100)</f>
        <v/>
      </c>
    </row>
    <row r="4088" spans="16:26" x14ac:dyDescent="0.2">
      <c r="P4088" s="88" t="str">
        <f>IF(OR(P$4="",P$4=0,P$5="",P$7=0,P$7="",P$8="",$L4088="",$L4088=0),"",layerCost(IF($N4088="",P$8,$N4088),P$4,P$5,$L4088)*MAX($K4088,1)*IF($M4088="",P$7,$M4088)/100)</f>
        <v/>
      </c>
      <c r="Q4088" s="84"/>
      <c r="R4088" s="88" t="str">
        <f>IF(OR(R$4="",R$4=0,R$5="",R$7=0,R$7="",R$8="",$L4088="",$L4088=0),"",layerCost(IF($N4088="",R$8,$N4088),R$4,R$5,$L4088)*MAX($K4088,1)*IF($M4088="",R$7,$M4088)/100)</f>
        <v/>
      </c>
      <c r="S4088" s="84"/>
      <c r="T4088" s="88" t="str">
        <f>IF(OR(T$4="",T$4=0,T$5="",T$7=0,T$7="",T$8="",$L4088="",$L4088=0),"",layerCost(IF($N4088="",T$8,$N4088),T$4,T$5,$L4088)*MAX($K4088,1)*IF($M4088="",T$7,$M4088)/100)</f>
        <v/>
      </c>
      <c r="U4088" s="84"/>
      <c r="V4088" s="88" t="str">
        <f>IF(OR(V$4="",V$4=0,V$5="",V$7=0,V$7="",V$8="",$L4088="",$L4088=0),"",layerCost(IF($N4088="",V$8,$N4088),V$4,V$5,$L4088)*MAX($K4088,1)*IF($M4088="",V$7,$M4088)/100)</f>
        <v/>
      </c>
      <c r="W4088" s="84"/>
      <c r="X4088" s="88" t="str">
        <f>IF(OR(X$4="",X$4=0,X$5="",X$7=0,X$7="",X$8="",$L4088="",$L4088=0),"",layerCost(IF($N4088="",X$8,$N4088),X$4,X$5,$L4088)*MAX($K4088,1)*IF($M4088="",X$7,$M4088)/100)</f>
        <v/>
      </c>
      <c r="Y4088" s="84"/>
      <c r="Z4088" s="88" t="str">
        <f>IF(OR(Z$4="",Z$4=0,Z$5="",Z$7=0,Z$7="",Z$8="",$L4088="",$L4088=0),"",layerCost(IF($N4088="",Z$8,$N4088),Z$4,Z$5,$L4088)*MAX($K4088,1)*IF($M4088="",Z$7,$M4088)/100)</f>
        <v/>
      </c>
    </row>
    <row r="4089" spans="16:26" x14ac:dyDescent="0.2">
      <c r="P4089" s="88" t="str">
        <f>IF(OR(P$4="",P$4=0,P$5="",P$7=0,P$7="",P$8="",$L4089="",$L4089=0),"",layerCost(IF($N4089="",P$8,$N4089),P$4,P$5,$L4089)*MAX($K4089,1)*IF($M4089="",P$7,$M4089)/100)</f>
        <v/>
      </c>
      <c r="Q4089" s="84"/>
      <c r="R4089" s="88" t="str">
        <f>IF(OR(R$4="",R$4=0,R$5="",R$7=0,R$7="",R$8="",$L4089="",$L4089=0),"",layerCost(IF($N4089="",R$8,$N4089),R$4,R$5,$L4089)*MAX($K4089,1)*IF($M4089="",R$7,$M4089)/100)</f>
        <v/>
      </c>
      <c r="S4089" s="84"/>
      <c r="T4089" s="88" t="str">
        <f>IF(OR(T$4="",T$4=0,T$5="",T$7=0,T$7="",T$8="",$L4089="",$L4089=0),"",layerCost(IF($N4089="",T$8,$N4089),T$4,T$5,$L4089)*MAX($K4089,1)*IF($M4089="",T$7,$M4089)/100)</f>
        <v/>
      </c>
      <c r="U4089" s="84"/>
      <c r="V4089" s="88" t="str">
        <f>IF(OR(V$4="",V$4=0,V$5="",V$7=0,V$7="",V$8="",$L4089="",$L4089=0),"",layerCost(IF($N4089="",V$8,$N4089),V$4,V$5,$L4089)*MAX($K4089,1)*IF($M4089="",V$7,$M4089)/100)</f>
        <v/>
      </c>
      <c r="W4089" s="84"/>
      <c r="X4089" s="88" t="str">
        <f>IF(OR(X$4="",X$4=0,X$5="",X$7=0,X$7="",X$8="",$L4089="",$L4089=0),"",layerCost(IF($N4089="",X$8,$N4089),X$4,X$5,$L4089)*MAX($K4089,1)*IF($M4089="",X$7,$M4089)/100)</f>
        <v/>
      </c>
      <c r="Y4089" s="84"/>
      <c r="Z4089" s="88" t="str">
        <f>IF(OR(Z$4="",Z$4=0,Z$5="",Z$7=0,Z$7="",Z$8="",$L4089="",$L4089=0),"",layerCost(IF($N4089="",Z$8,$N4089),Z$4,Z$5,$L4089)*MAX($K4089,1)*IF($M4089="",Z$7,$M4089)/100)</f>
        <v/>
      </c>
    </row>
    <row r="4090" spans="16:26" x14ac:dyDescent="0.2">
      <c r="P4090" s="88" t="str">
        <f>IF(OR(P$4="",P$4=0,P$5="",P$7=0,P$7="",P$8="",$L4090="",$L4090=0),"",layerCost(IF($N4090="",P$8,$N4090),P$4,P$5,$L4090)*MAX($K4090,1)*IF($M4090="",P$7,$M4090)/100)</f>
        <v/>
      </c>
      <c r="Q4090" s="84"/>
      <c r="R4090" s="88" t="str">
        <f>IF(OR(R$4="",R$4=0,R$5="",R$7=0,R$7="",R$8="",$L4090="",$L4090=0),"",layerCost(IF($N4090="",R$8,$N4090),R$4,R$5,$L4090)*MAX($K4090,1)*IF($M4090="",R$7,$M4090)/100)</f>
        <v/>
      </c>
      <c r="S4090" s="84"/>
      <c r="T4090" s="88" t="str">
        <f>IF(OR(T$4="",T$4=0,T$5="",T$7=0,T$7="",T$8="",$L4090="",$L4090=0),"",layerCost(IF($N4090="",T$8,$N4090),T$4,T$5,$L4090)*MAX($K4090,1)*IF($M4090="",T$7,$M4090)/100)</f>
        <v/>
      </c>
      <c r="U4090" s="84"/>
      <c r="V4090" s="88" t="str">
        <f>IF(OR(V$4="",V$4=0,V$5="",V$7=0,V$7="",V$8="",$L4090="",$L4090=0),"",layerCost(IF($N4090="",V$8,$N4090),V$4,V$5,$L4090)*MAX($K4090,1)*IF($M4090="",V$7,$M4090)/100)</f>
        <v/>
      </c>
      <c r="W4090" s="84"/>
      <c r="X4090" s="88" t="str">
        <f>IF(OR(X$4="",X$4=0,X$5="",X$7=0,X$7="",X$8="",$L4090="",$L4090=0),"",layerCost(IF($N4090="",X$8,$N4090),X$4,X$5,$L4090)*MAX($K4090,1)*IF($M4090="",X$7,$M4090)/100)</f>
        <v/>
      </c>
      <c r="Y4090" s="84"/>
      <c r="Z4090" s="88" t="str">
        <f>IF(OR(Z$4="",Z$4=0,Z$5="",Z$7=0,Z$7="",Z$8="",$L4090="",$L4090=0),"",layerCost(IF($N4090="",Z$8,$N4090),Z$4,Z$5,$L4090)*MAX($K4090,1)*IF($M4090="",Z$7,$M4090)/100)</f>
        <v/>
      </c>
    </row>
    <row r="4091" spans="16:26" x14ac:dyDescent="0.2">
      <c r="P4091" s="88" t="str">
        <f>IF(OR(P$4="",P$4=0,P$5="",P$7=0,P$7="",P$8="",$L4091="",$L4091=0),"",layerCost(IF($N4091="",P$8,$N4091),P$4,P$5,$L4091)*MAX($K4091,1)*IF($M4091="",P$7,$M4091)/100)</f>
        <v/>
      </c>
      <c r="Q4091" s="84"/>
      <c r="R4091" s="88" t="str">
        <f>IF(OR(R$4="",R$4=0,R$5="",R$7=0,R$7="",R$8="",$L4091="",$L4091=0),"",layerCost(IF($N4091="",R$8,$N4091),R$4,R$5,$L4091)*MAX($K4091,1)*IF($M4091="",R$7,$M4091)/100)</f>
        <v/>
      </c>
      <c r="S4091" s="84"/>
      <c r="T4091" s="88" t="str">
        <f>IF(OR(T$4="",T$4=0,T$5="",T$7=0,T$7="",T$8="",$L4091="",$L4091=0),"",layerCost(IF($N4091="",T$8,$N4091),T$4,T$5,$L4091)*MAX($K4091,1)*IF($M4091="",T$7,$M4091)/100)</f>
        <v/>
      </c>
      <c r="U4091" s="84"/>
      <c r="V4091" s="88" t="str">
        <f>IF(OR(V$4="",V$4=0,V$5="",V$7=0,V$7="",V$8="",$L4091="",$L4091=0),"",layerCost(IF($N4091="",V$8,$N4091),V$4,V$5,$L4091)*MAX($K4091,1)*IF($M4091="",V$7,$M4091)/100)</f>
        <v/>
      </c>
      <c r="W4091" s="84"/>
      <c r="X4091" s="88" t="str">
        <f>IF(OR(X$4="",X$4=0,X$5="",X$7=0,X$7="",X$8="",$L4091="",$L4091=0),"",layerCost(IF($N4091="",X$8,$N4091),X$4,X$5,$L4091)*MAX($K4091,1)*IF($M4091="",X$7,$M4091)/100)</f>
        <v/>
      </c>
      <c r="Y4091" s="84"/>
      <c r="Z4091" s="88" t="str">
        <f>IF(OR(Z$4="",Z$4=0,Z$5="",Z$7=0,Z$7="",Z$8="",$L4091="",$L4091=0),"",layerCost(IF($N4091="",Z$8,$N4091),Z$4,Z$5,$L4091)*MAX($K4091,1)*IF($M4091="",Z$7,$M4091)/100)</f>
        <v/>
      </c>
    </row>
    <row r="4092" spans="16:26" x14ac:dyDescent="0.2">
      <c r="P4092" s="88" t="str">
        <f>IF(OR(P$4="",P$4=0,P$5="",P$7=0,P$7="",P$8="",$L4092="",$L4092=0),"",layerCost(IF($N4092="",P$8,$N4092),P$4,P$5,$L4092)*MAX($K4092,1)*IF($M4092="",P$7,$M4092)/100)</f>
        <v/>
      </c>
      <c r="Q4092" s="84"/>
      <c r="R4092" s="88" t="str">
        <f>IF(OR(R$4="",R$4=0,R$5="",R$7=0,R$7="",R$8="",$L4092="",$L4092=0),"",layerCost(IF($N4092="",R$8,$N4092),R$4,R$5,$L4092)*MAX($K4092,1)*IF($M4092="",R$7,$M4092)/100)</f>
        <v/>
      </c>
      <c r="S4092" s="84"/>
      <c r="T4092" s="88" t="str">
        <f>IF(OR(T$4="",T$4=0,T$5="",T$7=0,T$7="",T$8="",$L4092="",$L4092=0),"",layerCost(IF($N4092="",T$8,$N4092),T$4,T$5,$L4092)*MAX($K4092,1)*IF($M4092="",T$7,$M4092)/100)</f>
        <v/>
      </c>
      <c r="U4092" s="84"/>
      <c r="V4092" s="88" t="str">
        <f>IF(OR(V$4="",V$4=0,V$5="",V$7=0,V$7="",V$8="",$L4092="",$L4092=0),"",layerCost(IF($N4092="",V$8,$N4092),V$4,V$5,$L4092)*MAX($K4092,1)*IF($M4092="",V$7,$M4092)/100)</f>
        <v/>
      </c>
      <c r="W4092" s="84"/>
      <c r="X4092" s="88" t="str">
        <f>IF(OR(X$4="",X$4=0,X$5="",X$7=0,X$7="",X$8="",$L4092="",$L4092=0),"",layerCost(IF($N4092="",X$8,$N4092),X$4,X$5,$L4092)*MAX($K4092,1)*IF($M4092="",X$7,$M4092)/100)</f>
        <v/>
      </c>
      <c r="Y4092" s="84"/>
      <c r="Z4092" s="88" t="str">
        <f>IF(OR(Z$4="",Z$4=0,Z$5="",Z$7=0,Z$7="",Z$8="",$L4092="",$L4092=0),"",layerCost(IF($N4092="",Z$8,$N4092),Z$4,Z$5,$L4092)*MAX($K4092,1)*IF($M4092="",Z$7,$M4092)/100)</f>
        <v/>
      </c>
    </row>
    <row r="4093" spans="16:26" x14ac:dyDescent="0.2">
      <c r="P4093" s="88" t="str">
        <f>IF(OR(P$4="",P$4=0,P$5="",P$7=0,P$7="",P$8="",$L4093="",$L4093=0),"",layerCost(IF($N4093="",P$8,$N4093),P$4,P$5,$L4093)*MAX($K4093,1)*IF($M4093="",P$7,$M4093)/100)</f>
        <v/>
      </c>
      <c r="Q4093" s="84"/>
      <c r="R4093" s="88" t="str">
        <f>IF(OR(R$4="",R$4=0,R$5="",R$7=0,R$7="",R$8="",$L4093="",$L4093=0),"",layerCost(IF($N4093="",R$8,$N4093),R$4,R$5,$L4093)*MAX($K4093,1)*IF($M4093="",R$7,$M4093)/100)</f>
        <v/>
      </c>
      <c r="S4093" s="84"/>
      <c r="T4093" s="88" t="str">
        <f>IF(OR(T$4="",T$4=0,T$5="",T$7=0,T$7="",T$8="",$L4093="",$L4093=0),"",layerCost(IF($N4093="",T$8,$N4093),T$4,T$5,$L4093)*MAX($K4093,1)*IF($M4093="",T$7,$M4093)/100)</f>
        <v/>
      </c>
      <c r="U4093" s="84"/>
      <c r="V4093" s="88" t="str">
        <f>IF(OR(V$4="",V$4=0,V$5="",V$7=0,V$7="",V$8="",$L4093="",$L4093=0),"",layerCost(IF($N4093="",V$8,$N4093),V$4,V$5,$L4093)*MAX($K4093,1)*IF($M4093="",V$7,$M4093)/100)</f>
        <v/>
      </c>
      <c r="W4093" s="84"/>
      <c r="X4093" s="88" t="str">
        <f>IF(OR(X$4="",X$4=0,X$5="",X$7=0,X$7="",X$8="",$L4093="",$L4093=0),"",layerCost(IF($N4093="",X$8,$N4093),X$4,X$5,$L4093)*MAX($K4093,1)*IF($M4093="",X$7,$M4093)/100)</f>
        <v/>
      </c>
      <c r="Y4093" s="84"/>
      <c r="Z4093" s="88" t="str">
        <f>IF(OR(Z$4="",Z$4=0,Z$5="",Z$7=0,Z$7="",Z$8="",$L4093="",$L4093=0),"",layerCost(IF($N4093="",Z$8,$N4093),Z$4,Z$5,$L4093)*MAX($K4093,1)*IF($M4093="",Z$7,$M4093)/100)</f>
        <v/>
      </c>
    </row>
    <row r="4094" spans="16:26" x14ac:dyDescent="0.2">
      <c r="P4094" s="88" t="str">
        <f>IF(OR(P$4="",P$4=0,P$5="",P$7=0,P$7="",P$8="",$L4094="",$L4094=0),"",layerCost(IF($N4094="",P$8,$N4094),P$4,P$5,$L4094)*MAX($K4094,1)*IF($M4094="",P$7,$M4094)/100)</f>
        <v/>
      </c>
      <c r="Q4094" s="84"/>
      <c r="R4094" s="88" t="str">
        <f>IF(OR(R$4="",R$4=0,R$5="",R$7=0,R$7="",R$8="",$L4094="",$L4094=0),"",layerCost(IF($N4094="",R$8,$N4094),R$4,R$5,$L4094)*MAX($K4094,1)*IF($M4094="",R$7,$M4094)/100)</f>
        <v/>
      </c>
      <c r="S4094" s="84"/>
      <c r="T4094" s="88" t="str">
        <f>IF(OR(T$4="",T$4=0,T$5="",T$7=0,T$7="",T$8="",$L4094="",$L4094=0),"",layerCost(IF($N4094="",T$8,$N4094),T$4,T$5,$L4094)*MAX($K4094,1)*IF($M4094="",T$7,$M4094)/100)</f>
        <v/>
      </c>
      <c r="U4094" s="84"/>
      <c r="V4094" s="88" t="str">
        <f>IF(OR(V$4="",V$4=0,V$5="",V$7=0,V$7="",V$8="",$L4094="",$L4094=0),"",layerCost(IF($N4094="",V$8,$N4094),V$4,V$5,$L4094)*MAX($K4094,1)*IF($M4094="",V$7,$M4094)/100)</f>
        <v/>
      </c>
      <c r="W4094" s="84"/>
      <c r="X4094" s="88" t="str">
        <f>IF(OR(X$4="",X$4=0,X$5="",X$7=0,X$7="",X$8="",$L4094="",$L4094=0),"",layerCost(IF($N4094="",X$8,$N4094),X$4,X$5,$L4094)*MAX($K4094,1)*IF($M4094="",X$7,$M4094)/100)</f>
        <v/>
      </c>
      <c r="Y4094" s="84"/>
      <c r="Z4094" s="88" t="str">
        <f>IF(OR(Z$4="",Z$4=0,Z$5="",Z$7=0,Z$7="",Z$8="",$L4094="",$L4094=0),"",layerCost(IF($N4094="",Z$8,$N4094),Z$4,Z$5,$L4094)*MAX($K4094,1)*IF($M4094="",Z$7,$M4094)/100)</f>
        <v/>
      </c>
    </row>
    <row r="4095" spans="16:26" x14ac:dyDescent="0.2">
      <c r="P4095" s="88" t="str">
        <f>IF(OR(P$4="",P$4=0,P$5="",P$7=0,P$7="",P$8="",$L4095="",$L4095=0),"",layerCost(IF($N4095="",P$8,$N4095),P$4,P$5,$L4095)*MAX($K4095,1)*IF($M4095="",P$7,$M4095)/100)</f>
        <v/>
      </c>
      <c r="Q4095" s="84"/>
      <c r="R4095" s="88" t="str">
        <f>IF(OR(R$4="",R$4=0,R$5="",R$7=0,R$7="",R$8="",$L4095="",$L4095=0),"",layerCost(IF($N4095="",R$8,$N4095),R$4,R$5,$L4095)*MAX($K4095,1)*IF($M4095="",R$7,$M4095)/100)</f>
        <v/>
      </c>
      <c r="S4095" s="84"/>
      <c r="T4095" s="88" t="str">
        <f>IF(OR(T$4="",T$4=0,T$5="",T$7=0,T$7="",T$8="",$L4095="",$L4095=0),"",layerCost(IF($N4095="",T$8,$N4095),T$4,T$5,$L4095)*MAX($K4095,1)*IF($M4095="",T$7,$M4095)/100)</f>
        <v/>
      </c>
      <c r="U4095" s="84"/>
      <c r="V4095" s="88" t="str">
        <f>IF(OR(V$4="",V$4=0,V$5="",V$7=0,V$7="",V$8="",$L4095="",$L4095=0),"",layerCost(IF($N4095="",V$8,$N4095),V$4,V$5,$L4095)*MAX($K4095,1)*IF($M4095="",V$7,$M4095)/100)</f>
        <v/>
      </c>
      <c r="W4095" s="84"/>
      <c r="X4095" s="88" t="str">
        <f>IF(OR(X$4="",X$4=0,X$5="",X$7=0,X$7="",X$8="",$L4095="",$L4095=0),"",layerCost(IF($N4095="",X$8,$N4095),X$4,X$5,$L4095)*MAX($K4095,1)*IF($M4095="",X$7,$M4095)/100)</f>
        <v/>
      </c>
      <c r="Y4095" s="84"/>
      <c r="Z4095" s="88" t="str">
        <f>IF(OR(Z$4="",Z$4=0,Z$5="",Z$7=0,Z$7="",Z$8="",$L4095="",$L4095=0),"",layerCost(IF($N4095="",Z$8,$N4095),Z$4,Z$5,$L4095)*MAX($K4095,1)*IF($M4095="",Z$7,$M4095)/100)</f>
        <v/>
      </c>
    </row>
    <row r="4096" spans="16:26" x14ac:dyDescent="0.2">
      <c r="P4096" s="88" t="str">
        <f>IF(OR(P$4="",P$4=0,P$5="",P$7=0,P$7="",P$8="",$L4096="",$L4096=0),"",layerCost(IF($N4096="",P$8,$N4096),P$4,P$5,$L4096)*MAX($K4096,1)*IF($M4096="",P$7,$M4096)/100)</f>
        <v/>
      </c>
      <c r="Q4096" s="84"/>
      <c r="R4096" s="88" t="str">
        <f>IF(OR(R$4="",R$4=0,R$5="",R$7=0,R$7="",R$8="",$L4096="",$L4096=0),"",layerCost(IF($N4096="",R$8,$N4096),R$4,R$5,$L4096)*MAX($K4096,1)*IF($M4096="",R$7,$M4096)/100)</f>
        <v/>
      </c>
      <c r="S4096" s="84"/>
      <c r="T4096" s="88" t="str">
        <f>IF(OR(T$4="",T$4=0,T$5="",T$7=0,T$7="",T$8="",$L4096="",$L4096=0),"",layerCost(IF($N4096="",T$8,$N4096),T$4,T$5,$L4096)*MAX($K4096,1)*IF($M4096="",T$7,$M4096)/100)</f>
        <v/>
      </c>
      <c r="U4096" s="84"/>
      <c r="V4096" s="88" t="str">
        <f>IF(OR(V$4="",V$4=0,V$5="",V$7=0,V$7="",V$8="",$L4096="",$L4096=0),"",layerCost(IF($N4096="",V$8,$N4096),V$4,V$5,$L4096)*MAX($K4096,1)*IF($M4096="",V$7,$M4096)/100)</f>
        <v/>
      </c>
      <c r="W4096" s="84"/>
      <c r="X4096" s="88" t="str">
        <f>IF(OR(X$4="",X$4=0,X$5="",X$7=0,X$7="",X$8="",$L4096="",$L4096=0),"",layerCost(IF($N4096="",X$8,$N4096),X$4,X$5,$L4096)*MAX($K4096,1)*IF($M4096="",X$7,$M4096)/100)</f>
        <v/>
      </c>
      <c r="Y4096" s="84"/>
      <c r="Z4096" s="88" t="str">
        <f>IF(OR(Z$4="",Z$4=0,Z$5="",Z$7=0,Z$7="",Z$8="",$L4096="",$L4096=0),"",layerCost(IF($N4096="",Z$8,$N4096),Z$4,Z$5,$L4096)*MAX($K4096,1)*IF($M4096="",Z$7,$M4096)/100)</f>
        <v/>
      </c>
    </row>
    <row r="4097" spans="16:26" x14ac:dyDescent="0.2">
      <c r="P4097" s="88" t="str">
        <f>IF(OR(P$4="",P$4=0,P$5="",P$7=0,P$7="",P$8="",$L4097="",$L4097=0),"",layerCost(IF($N4097="",P$8,$N4097),P$4,P$5,$L4097)*MAX($K4097,1)*IF($M4097="",P$7,$M4097)/100)</f>
        <v/>
      </c>
      <c r="Q4097" s="84"/>
      <c r="R4097" s="88" t="str">
        <f>IF(OR(R$4="",R$4=0,R$5="",R$7=0,R$7="",R$8="",$L4097="",$L4097=0),"",layerCost(IF($N4097="",R$8,$N4097),R$4,R$5,$L4097)*MAX($K4097,1)*IF($M4097="",R$7,$M4097)/100)</f>
        <v/>
      </c>
      <c r="S4097" s="84"/>
      <c r="T4097" s="88" t="str">
        <f>IF(OR(T$4="",T$4=0,T$5="",T$7=0,T$7="",T$8="",$L4097="",$L4097=0),"",layerCost(IF($N4097="",T$8,$N4097),T$4,T$5,$L4097)*MAX($K4097,1)*IF($M4097="",T$7,$M4097)/100)</f>
        <v/>
      </c>
      <c r="U4097" s="84"/>
      <c r="V4097" s="88" t="str">
        <f>IF(OR(V$4="",V$4=0,V$5="",V$7=0,V$7="",V$8="",$L4097="",$L4097=0),"",layerCost(IF($N4097="",V$8,$N4097),V$4,V$5,$L4097)*MAX($K4097,1)*IF($M4097="",V$7,$M4097)/100)</f>
        <v/>
      </c>
      <c r="W4097" s="84"/>
      <c r="X4097" s="88" t="str">
        <f>IF(OR(X$4="",X$4=0,X$5="",X$7=0,X$7="",X$8="",$L4097="",$L4097=0),"",layerCost(IF($N4097="",X$8,$N4097),X$4,X$5,$L4097)*MAX($K4097,1)*IF($M4097="",X$7,$M4097)/100)</f>
        <v/>
      </c>
      <c r="Y4097" s="84"/>
      <c r="Z4097" s="88" t="str">
        <f>IF(OR(Z$4="",Z$4=0,Z$5="",Z$7=0,Z$7="",Z$8="",$L4097="",$L4097=0),"",layerCost(IF($N4097="",Z$8,$N4097),Z$4,Z$5,$L4097)*MAX($K4097,1)*IF($M4097="",Z$7,$M4097)/100)</f>
        <v/>
      </c>
    </row>
    <row r="4098" spans="16:26" x14ac:dyDescent="0.2">
      <c r="P4098" s="88" t="str">
        <f>IF(OR(P$4="",P$4=0,P$5="",P$7=0,P$7="",P$8="",$L4098="",$L4098=0),"",layerCost(IF($N4098="",P$8,$N4098),P$4,P$5,$L4098)*MAX($K4098,1)*IF($M4098="",P$7,$M4098)/100)</f>
        <v/>
      </c>
      <c r="Q4098" s="84"/>
      <c r="R4098" s="88" t="str">
        <f>IF(OR(R$4="",R$4=0,R$5="",R$7=0,R$7="",R$8="",$L4098="",$L4098=0),"",layerCost(IF($N4098="",R$8,$N4098),R$4,R$5,$L4098)*MAX($K4098,1)*IF($M4098="",R$7,$M4098)/100)</f>
        <v/>
      </c>
      <c r="S4098" s="84"/>
      <c r="T4098" s="88" t="str">
        <f>IF(OR(T$4="",T$4=0,T$5="",T$7=0,T$7="",T$8="",$L4098="",$L4098=0),"",layerCost(IF($N4098="",T$8,$N4098),T$4,T$5,$L4098)*MAX($K4098,1)*IF($M4098="",T$7,$M4098)/100)</f>
        <v/>
      </c>
      <c r="U4098" s="84"/>
      <c r="V4098" s="88" t="str">
        <f>IF(OR(V$4="",V$4=0,V$5="",V$7=0,V$7="",V$8="",$L4098="",$L4098=0),"",layerCost(IF($N4098="",V$8,$N4098),V$4,V$5,$L4098)*MAX($K4098,1)*IF($M4098="",V$7,$M4098)/100)</f>
        <v/>
      </c>
      <c r="W4098" s="84"/>
      <c r="X4098" s="88" t="str">
        <f>IF(OR(X$4="",X$4=0,X$5="",X$7=0,X$7="",X$8="",$L4098="",$L4098=0),"",layerCost(IF($N4098="",X$8,$N4098),X$4,X$5,$L4098)*MAX($K4098,1)*IF($M4098="",X$7,$M4098)/100)</f>
        <v/>
      </c>
      <c r="Y4098" s="84"/>
      <c r="Z4098" s="88" t="str">
        <f>IF(OR(Z$4="",Z$4=0,Z$5="",Z$7=0,Z$7="",Z$8="",$L4098="",$L4098=0),"",layerCost(IF($N4098="",Z$8,$N4098),Z$4,Z$5,$L4098)*MAX($K4098,1)*IF($M4098="",Z$7,$M4098)/100)</f>
        <v/>
      </c>
    </row>
    <row r="4099" spans="16:26" x14ac:dyDescent="0.2">
      <c r="P4099" s="88" t="str">
        <f>IF(OR(P$4="",P$4=0,P$5="",P$7=0,P$7="",P$8="",$L4099="",$L4099=0),"",layerCost(IF($N4099="",P$8,$N4099),P$4,P$5,$L4099)*MAX($K4099,1)*IF($M4099="",P$7,$M4099)/100)</f>
        <v/>
      </c>
      <c r="Q4099" s="84"/>
      <c r="R4099" s="88" t="str">
        <f>IF(OR(R$4="",R$4=0,R$5="",R$7=0,R$7="",R$8="",$L4099="",$L4099=0),"",layerCost(IF($N4099="",R$8,$N4099),R$4,R$5,$L4099)*MAX($K4099,1)*IF($M4099="",R$7,$M4099)/100)</f>
        <v/>
      </c>
      <c r="S4099" s="84"/>
      <c r="T4099" s="88" t="str">
        <f>IF(OR(T$4="",T$4=0,T$5="",T$7=0,T$7="",T$8="",$L4099="",$L4099=0),"",layerCost(IF($N4099="",T$8,$N4099),T$4,T$5,$L4099)*MAX($K4099,1)*IF($M4099="",T$7,$M4099)/100)</f>
        <v/>
      </c>
      <c r="U4099" s="84"/>
      <c r="V4099" s="88" t="str">
        <f>IF(OR(V$4="",V$4=0,V$5="",V$7=0,V$7="",V$8="",$L4099="",$L4099=0),"",layerCost(IF($N4099="",V$8,$N4099),V$4,V$5,$L4099)*MAX($K4099,1)*IF($M4099="",V$7,$M4099)/100)</f>
        <v/>
      </c>
      <c r="W4099" s="84"/>
      <c r="X4099" s="88" t="str">
        <f>IF(OR(X$4="",X$4=0,X$5="",X$7=0,X$7="",X$8="",$L4099="",$L4099=0),"",layerCost(IF($N4099="",X$8,$N4099),X$4,X$5,$L4099)*MAX($K4099,1)*IF($M4099="",X$7,$M4099)/100)</f>
        <v/>
      </c>
      <c r="Y4099" s="84"/>
      <c r="Z4099" s="88" t="str">
        <f>IF(OR(Z$4="",Z$4=0,Z$5="",Z$7=0,Z$7="",Z$8="",$L4099="",$L4099=0),"",layerCost(IF($N4099="",Z$8,$N4099),Z$4,Z$5,$L4099)*MAX($K4099,1)*IF($M4099="",Z$7,$M4099)/100)</f>
        <v/>
      </c>
    </row>
    <row r="4100" spans="16:26" x14ac:dyDescent="0.2">
      <c r="P4100" s="88" t="str">
        <f>IF(OR(P$4="",P$4=0,P$5="",P$7=0,P$7="",P$8="",$L4100="",$L4100=0),"",layerCost(IF($N4100="",P$8,$N4100),P$4,P$5,$L4100)*MAX($K4100,1)*IF($M4100="",P$7,$M4100)/100)</f>
        <v/>
      </c>
      <c r="Q4100" s="84"/>
      <c r="R4100" s="88" t="str">
        <f>IF(OR(R$4="",R$4=0,R$5="",R$7=0,R$7="",R$8="",$L4100="",$L4100=0),"",layerCost(IF($N4100="",R$8,$N4100),R$4,R$5,$L4100)*MAX($K4100,1)*IF($M4100="",R$7,$M4100)/100)</f>
        <v/>
      </c>
      <c r="S4100" s="84"/>
      <c r="T4100" s="88" t="str">
        <f>IF(OR(T$4="",T$4=0,T$5="",T$7=0,T$7="",T$8="",$L4100="",$L4100=0),"",layerCost(IF($N4100="",T$8,$N4100),T$4,T$5,$L4100)*MAX($K4100,1)*IF($M4100="",T$7,$M4100)/100)</f>
        <v/>
      </c>
      <c r="U4100" s="84"/>
      <c r="V4100" s="88" t="str">
        <f>IF(OR(V$4="",V$4=0,V$5="",V$7=0,V$7="",V$8="",$L4100="",$L4100=0),"",layerCost(IF($N4100="",V$8,$N4100),V$4,V$5,$L4100)*MAX($K4100,1)*IF($M4100="",V$7,$M4100)/100)</f>
        <v/>
      </c>
      <c r="W4100" s="84"/>
      <c r="X4100" s="88" t="str">
        <f>IF(OR(X$4="",X$4=0,X$5="",X$7=0,X$7="",X$8="",$L4100="",$L4100=0),"",layerCost(IF($N4100="",X$8,$N4100),X$4,X$5,$L4100)*MAX($K4100,1)*IF($M4100="",X$7,$M4100)/100)</f>
        <v/>
      </c>
      <c r="Y4100" s="84"/>
      <c r="Z4100" s="88" t="str">
        <f>IF(OR(Z$4="",Z$4=0,Z$5="",Z$7=0,Z$7="",Z$8="",$L4100="",$L4100=0),"",layerCost(IF($N4100="",Z$8,$N4100),Z$4,Z$5,$L4100)*MAX($K4100,1)*IF($M4100="",Z$7,$M4100)/100)</f>
        <v/>
      </c>
    </row>
    <row r="4101" spans="16:26" x14ac:dyDescent="0.2">
      <c r="P4101" s="88" t="str">
        <f>IF(OR(P$4="",P$4=0,P$5="",P$7=0,P$7="",P$8="",$L4101="",$L4101=0),"",layerCost(IF($N4101="",P$8,$N4101),P$4,P$5,$L4101)*MAX($K4101,1)*IF($M4101="",P$7,$M4101)/100)</f>
        <v/>
      </c>
      <c r="Q4101" s="84"/>
      <c r="R4101" s="88" t="str">
        <f>IF(OR(R$4="",R$4=0,R$5="",R$7=0,R$7="",R$8="",$L4101="",$L4101=0),"",layerCost(IF($N4101="",R$8,$N4101),R$4,R$5,$L4101)*MAX($K4101,1)*IF($M4101="",R$7,$M4101)/100)</f>
        <v/>
      </c>
      <c r="S4101" s="84"/>
      <c r="T4101" s="88" t="str">
        <f>IF(OR(T$4="",T$4=0,T$5="",T$7=0,T$7="",T$8="",$L4101="",$L4101=0),"",layerCost(IF($N4101="",T$8,$N4101),T$4,T$5,$L4101)*MAX($K4101,1)*IF($M4101="",T$7,$M4101)/100)</f>
        <v/>
      </c>
      <c r="U4101" s="84"/>
      <c r="V4101" s="88" t="str">
        <f>IF(OR(V$4="",V$4=0,V$5="",V$7=0,V$7="",V$8="",$L4101="",$L4101=0),"",layerCost(IF($N4101="",V$8,$N4101),V$4,V$5,$L4101)*MAX($K4101,1)*IF($M4101="",V$7,$M4101)/100)</f>
        <v/>
      </c>
      <c r="W4101" s="84"/>
      <c r="X4101" s="88" t="str">
        <f>IF(OR(X$4="",X$4=0,X$5="",X$7=0,X$7="",X$8="",$L4101="",$L4101=0),"",layerCost(IF($N4101="",X$8,$N4101),X$4,X$5,$L4101)*MAX($K4101,1)*IF($M4101="",X$7,$M4101)/100)</f>
        <v/>
      </c>
      <c r="Y4101" s="84"/>
      <c r="Z4101" s="88" t="str">
        <f>IF(OR(Z$4="",Z$4=0,Z$5="",Z$7=0,Z$7="",Z$8="",$L4101="",$L4101=0),"",layerCost(IF($N4101="",Z$8,$N4101),Z$4,Z$5,$L4101)*MAX($K4101,1)*IF($M4101="",Z$7,$M4101)/100)</f>
        <v/>
      </c>
    </row>
    <row r="4102" spans="16:26" x14ac:dyDescent="0.2">
      <c r="P4102" s="88" t="str">
        <f>IF(OR(P$4="",P$4=0,P$5="",P$7=0,P$7="",P$8="",$L4102="",$L4102=0),"",layerCost(IF($N4102="",P$8,$N4102),P$4,P$5,$L4102)*MAX($K4102,1)*IF($M4102="",P$7,$M4102)/100)</f>
        <v/>
      </c>
      <c r="Q4102" s="84"/>
      <c r="R4102" s="88" t="str">
        <f>IF(OR(R$4="",R$4=0,R$5="",R$7=0,R$7="",R$8="",$L4102="",$L4102=0),"",layerCost(IF($N4102="",R$8,$N4102),R$4,R$5,$L4102)*MAX($K4102,1)*IF($M4102="",R$7,$M4102)/100)</f>
        <v/>
      </c>
      <c r="S4102" s="84"/>
      <c r="T4102" s="88" t="str">
        <f>IF(OR(T$4="",T$4=0,T$5="",T$7=0,T$7="",T$8="",$L4102="",$L4102=0),"",layerCost(IF($N4102="",T$8,$N4102),T$4,T$5,$L4102)*MAX($K4102,1)*IF($M4102="",T$7,$M4102)/100)</f>
        <v/>
      </c>
      <c r="U4102" s="84"/>
      <c r="V4102" s="88" t="str">
        <f>IF(OR(V$4="",V$4=0,V$5="",V$7=0,V$7="",V$8="",$L4102="",$L4102=0),"",layerCost(IF($N4102="",V$8,$N4102),V$4,V$5,$L4102)*MAX($K4102,1)*IF($M4102="",V$7,$M4102)/100)</f>
        <v/>
      </c>
      <c r="W4102" s="84"/>
      <c r="X4102" s="88" t="str">
        <f>IF(OR(X$4="",X$4=0,X$5="",X$7=0,X$7="",X$8="",$L4102="",$L4102=0),"",layerCost(IF($N4102="",X$8,$N4102),X$4,X$5,$L4102)*MAX($K4102,1)*IF($M4102="",X$7,$M4102)/100)</f>
        <v/>
      </c>
      <c r="Y4102" s="84"/>
      <c r="Z4102" s="88" t="str">
        <f>IF(OR(Z$4="",Z$4=0,Z$5="",Z$7=0,Z$7="",Z$8="",$L4102="",$L4102=0),"",layerCost(IF($N4102="",Z$8,$N4102),Z$4,Z$5,$L4102)*MAX($K4102,1)*IF($M4102="",Z$7,$M4102)/100)</f>
        <v/>
      </c>
    </row>
    <row r="4103" spans="16:26" x14ac:dyDescent="0.2">
      <c r="P4103" s="88" t="str">
        <f>IF(OR(P$4="",P$4=0,P$5="",P$7=0,P$7="",P$8="",$L4103="",$L4103=0),"",layerCost(IF($N4103="",P$8,$N4103),P$4,P$5,$L4103)*MAX($K4103,1)*IF($M4103="",P$7,$M4103)/100)</f>
        <v/>
      </c>
      <c r="Q4103" s="84"/>
      <c r="R4103" s="88" t="str">
        <f>IF(OR(R$4="",R$4=0,R$5="",R$7=0,R$7="",R$8="",$L4103="",$L4103=0),"",layerCost(IF($N4103="",R$8,$N4103),R$4,R$5,$L4103)*MAX($K4103,1)*IF($M4103="",R$7,$M4103)/100)</f>
        <v/>
      </c>
      <c r="S4103" s="84"/>
      <c r="T4103" s="88" t="str">
        <f>IF(OR(T$4="",T$4=0,T$5="",T$7=0,T$7="",T$8="",$L4103="",$L4103=0),"",layerCost(IF($N4103="",T$8,$N4103),T$4,T$5,$L4103)*MAX($K4103,1)*IF($M4103="",T$7,$M4103)/100)</f>
        <v/>
      </c>
      <c r="U4103" s="84"/>
      <c r="V4103" s="88" t="str">
        <f>IF(OR(V$4="",V$4=0,V$5="",V$7=0,V$7="",V$8="",$L4103="",$L4103=0),"",layerCost(IF($N4103="",V$8,$N4103),V$4,V$5,$L4103)*MAX($K4103,1)*IF($M4103="",V$7,$M4103)/100)</f>
        <v/>
      </c>
      <c r="W4103" s="84"/>
      <c r="X4103" s="88" t="str">
        <f>IF(OR(X$4="",X$4=0,X$5="",X$7=0,X$7="",X$8="",$L4103="",$L4103=0),"",layerCost(IF($N4103="",X$8,$N4103),X$4,X$5,$L4103)*MAX($K4103,1)*IF($M4103="",X$7,$M4103)/100)</f>
        <v/>
      </c>
      <c r="Y4103" s="84"/>
      <c r="Z4103" s="88" t="str">
        <f>IF(OR(Z$4="",Z$4=0,Z$5="",Z$7=0,Z$7="",Z$8="",$L4103="",$L4103=0),"",layerCost(IF($N4103="",Z$8,$N4103),Z$4,Z$5,$L4103)*MAX($K4103,1)*IF($M4103="",Z$7,$M4103)/100)</f>
        <v/>
      </c>
    </row>
    <row r="4104" spans="16:26" x14ac:dyDescent="0.2">
      <c r="P4104" s="88" t="str">
        <f>IF(OR(P$4="",P$4=0,P$5="",P$7=0,P$7="",P$8="",$L4104="",$L4104=0),"",layerCost(IF($N4104="",P$8,$N4104),P$4,P$5,$L4104)*MAX($K4104,1)*IF($M4104="",P$7,$M4104)/100)</f>
        <v/>
      </c>
      <c r="Q4104" s="84"/>
      <c r="R4104" s="88" t="str">
        <f>IF(OR(R$4="",R$4=0,R$5="",R$7=0,R$7="",R$8="",$L4104="",$L4104=0),"",layerCost(IF($N4104="",R$8,$N4104),R$4,R$5,$L4104)*MAX($K4104,1)*IF($M4104="",R$7,$M4104)/100)</f>
        <v/>
      </c>
      <c r="S4104" s="84"/>
      <c r="T4104" s="88" t="str">
        <f>IF(OR(T$4="",T$4=0,T$5="",T$7=0,T$7="",T$8="",$L4104="",$L4104=0),"",layerCost(IF($N4104="",T$8,$N4104),T$4,T$5,$L4104)*MAX($K4104,1)*IF($M4104="",T$7,$M4104)/100)</f>
        <v/>
      </c>
      <c r="U4104" s="84"/>
      <c r="V4104" s="88" t="str">
        <f>IF(OR(V$4="",V$4=0,V$5="",V$7=0,V$7="",V$8="",$L4104="",$L4104=0),"",layerCost(IF($N4104="",V$8,$N4104),V$4,V$5,$L4104)*MAX($K4104,1)*IF($M4104="",V$7,$M4104)/100)</f>
        <v/>
      </c>
      <c r="W4104" s="84"/>
      <c r="X4104" s="88" t="str">
        <f>IF(OR(X$4="",X$4=0,X$5="",X$7=0,X$7="",X$8="",$L4104="",$L4104=0),"",layerCost(IF($N4104="",X$8,$N4104),X$4,X$5,$L4104)*MAX($K4104,1)*IF($M4104="",X$7,$M4104)/100)</f>
        <v/>
      </c>
      <c r="Y4104" s="84"/>
      <c r="Z4104" s="88" t="str">
        <f>IF(OR(Z$4="",Z$4=0,Z$5="",Z$7=0,Z$7="",Z$8="",$L4104="",$L4104=0),"",layerCost(IF($N4104="",Z$8,$N4104),Z$4,Z$5,$L4104)*MAX($K4104,1)*IF($M4104="",Z$7,$M4104)/100)</f>
        <v/>
      </c>
    </row>
    <row r="4105" spans="16:26" x14ac:dyDescent="0.2">
      <c r="P4105" s="88" t="str">
        <f>IF(OR(P$4="",P$4=0,P$5="",P$7=0,P$7="",P$8="",$L4105="",$L4105=0),"",layerCost(IF($N4105="",P$8,$N4105),P$4,P$5,$L4105)*MAX($K4105,1)*IF($M4105="",P$7,$M4105)/100)</f>
        <v/>
      </c>
      <c r="Q4105" s="84"/>
      <c r="R4105" s="88" t="str">
        <f>IF(OR(R$4="",R$4=0,R$5="",R$7=0,R$7="",R$8="",$L4105="",$L4105=0),"",layerCost(IF($N4105="",R$8,$N4105),R$4,R$5,$L4105)*MAX($K4105,1)*IF($M4105="",R$7,$M4105)/100)</f>
        <v/>
      </c>
      <c r="S4105" s="84"/>
      <c r="T4105" s="88" t="str">
        <f>IF(OR(T$4="",T$4=0,T$5="",T$7=0,T$7="",T$8="",$L4105="",$L4105=0),"",layerCost(IF($N4105="",T$8,$N4105),T$4,T$5,$L4105)*MAX($K4105,1)*IF($M4105="",T$7,$M4105)/100)</f>
        <v/>
      </c>
      <c r="U4105" s="84"/>
      <c r="V4105" s="88" t="str">
        <f>IF(OR(V$4="",V$4=0,V$5="",V$7=0,V$7="",V$8="",$L4105="",$L4105=0),"",layerCost(IF($N4105="",V$8,$N4105),V$4,V$5,$L4105)*MAX($K4105,1)*IF($M4105="",V$7,$M4105)/100)</f>
        <v/>
      </c>
      <c r="W4105" s="84"/>
      <c r="X4105" s="88" t="str">
        <f>IF(OR(X$4="",X$4=0,X$5="",X$7=0,X$7="",X$8="",$L4105="",$L4105=0),"",layerCost(IF($N4105="",X$8,$N4105),X$4,X$5,$L4105)*MAX($K4105,1)*IF($M4105="",X$7,$M4105)/100)</f>
        <v/>
      </c>
      <c r="Y4105" s="84"/>
      <c r="Z4105" s="88" t="str">
        <f>IF(OR(Z$4="",Z$4=0,Z$5="",Z$7=0,Z$7="",Z$8="",$L4105="",$L4105=0),"",layerCost(IF($N4105="",Z$8,$N4105),Z$4,Z$5,$L4105)*MAX($K4105,1)*IF($M4105="",Z$7,$M4105)/100)</f>
        <v/>
      </c>
    </row>
    <row r="4106" spans="16:26" x14ac:dyDescent="0.2">
      <c r="P4106" s="88" t="str">
        <f>IF(OR(P$4="",P$4=0,P$5="",P$7=0,P$7="",P$8="",$L4106="",$L4106=0),"",layerCost(IF($N4106="",P$8,$N4106),P$4,P$5,$L4106)*MAX($K4106,1)*IF($M4106="",P$7,$M4106)/100)</f>
        <v/>
      </c>
      <c r="Q4106" s="84"/>
      <c r="R4106" s="88" t="str">
        <f>IF(OR(R$4="",R$4=0,R$5="",R$7=0,R$7="",R$8="",$L4106="",$L4106=0),"",layerCost(IF($N4106="",R$8,$N4106),R$4,R$5,$L4106)*MAX($K4106,1)*IF($M4106="",R$7,$M4106)/100)</f>
        <v/>
      </c>
      <c r="S4106" s="84"/>
      <c r="T4106" s="88" t="str">
        <f>IF(OR(T$4="",T$4=0,T$5="",T$7=0,T$7="",T$8="",$L4106="",$L4106=0),"",layerCost(IF($N4106="",T$8,$N4106),T$4,T$5,$L4106)*MAX($K4106,1)*IF($M4106="",T$7,$M4106)/100)</f>
        <v/>
      </c>
      <c r="U4106" s="84"/>
      <c r="V4106" s="88" t="str">
        <f>IF(OR(V$4="",V$4=0,V$5="",V$7=0,V$7="",V$8="",$L4106="",$L4106=0),"",layerCost(IF($N4106="",V$8,$N4106),V$4,V$5,$L4106)*MAX($K4106,1)*IF($M4106="",V$7,$M4106)/100)</f>
        <v/>
      </c>
      <c r="W4106" s="84"/>
      <c r="X4106" s="88" t="str">
        <f>IF(OR(X$4="",X$4=0,X$5="",X$7=0,X$7="",X$8="",$L4106="",$L4106=0),"",layerCost(IF($N4106="",X$8,$N4106),X$4,X$5,$L4106)*MAX($K4106,1)*IF($M4106="",X$7,$M4106)/100)</f>
        <v/>
      </c>
      <c r="Y4106" s="84"/>
      <c r="Z4106" s="88" t="str">
        <f>IF(OR(Z$4="",Z$4=0,Z$5="",Z$7=0,Z$7="",Z$8="",$L4106="",$L4106=0),"",layerCost(IF($N4106="",Z$8,$N4106),Z$4,Z$5,$L4106)*MAX($K4106,1)*IF($M4106="",Z$7,$M4106)/100)</f>
        <v/>
      </c>
    </row>
    <row r="4107" spans="16:26" x14ac:dyDescent="0.2">
      <c r="P4107" s="88" t="str">
        <f>IF(OR(P$4="",P$4=0,P$5="",P$7=0,P$7="",P$8="",$L4107="",$L4107=0),"",layerCost(IF($N4107="",P$8,$N4107),P$4,P$5,$L4107)*MAX($K4107,1)*IF($M4107="",P$7,$M4107)/100)</f>
        <v/>
      </c>
      <c r="Q4107" s="84"/>
      <c r="R4107" s="88" t="str">
        <f>IF(OR(R$4="",R$4=0,R$5="",R$7=0,R$7="",R$8="",$L4107="",$L4107=0),"",layerCost(IF($N4107="",R$8,$N4107),R$4,R$5,$L4107)*MAX($K4107,1)*IF($M4107="",R$7,$M4107)/100)</f>
        <v/>
      </c>
      <c r="S4107" s="84"/>
      <c r="T4107" s="88" t="str">
        <f>IF(OR(T$4="",T$4=0,T$5="",T$7=0,T$7="",T$8="",$L4107="",$L4107=0),"",layerCost(IF($N4107="",T$8,$N4107),T$4,T$5,$L4107)*MAX($K4107,1)*IF($M4107="",T$7,$M4107)/100)</f>
        <v/>
      </c>
      <c r="U4107" s="84"/>
      <c r="V4107" s="88" t="str">
        <f>IF(OR(V$4="",V$4=0,V$5="",V$7=0,V$7="",V$8="",$L4107="",$L4107=0),"",layerCost(IF($N4107="",V$8,$N4107),V$4,V$5,$L4107)*MAX($K4107,1)*IF($M4107="",V$7,$M4107)/100)</f>
        <v/>
      </c>
      <c r="W4107" s="84"/>
      <c r="X4107" s="88" t="str">
        <f>IF(OR(X$4="",X$4=0,X$5="",X$7=0,X$7="",X$8="",$L4107="",$L4107=0),"",layerCost(IF($N4107="",X$8,$N4107),X$4,X$5,$L4107)*MAX($K4107,1)*IF($M4107="",X$7,$M4107)/100)</f>
        <v/>
      </c>
      <c r="Y4107" s="84"/>
      <c r="Z4107" s="88" t="str">
        <f>IF(OR(Z$4="",Z$4=0,Z$5="",Z$7=0,Z$7="",Z$8="",$L4107="",$L4107=0),"",layerCost(IF($N4107="",Z$8,$N4107),Z$4,Z$5,$L4107)*MAX($K4107,1)*IF($M4107="",Z$7,$M4107)/100)</f>
        <v/>
      </c>
    </row>
    <row r="4108" spans="16:26" x14ac:dyDescent="0.2">
      <c r="P4108" s="88" t="str">
        <f>IF(OR(P$4="",P$4=0,P$5="",P$7=0,P$7="",P$8="",$L4108="",$L4108=0),"",layerCost(IF($N4108="",P$8,$N4108),P$4,P$5,$L4108)*MAX($K4108,1)*IF($M4108="",P$7,$M4108)/100)</f>
        <v/>
      </c>
      <c r="Q4108" s="84"/>
      <c r="R4108" s="88" t="str">
        <f>IF(OR(R$4="",R$4=0,R$5="",R$7=0,R$7="",R$8="",$L4108="",$L4108=0),"",layerCost(IF($N4108="",R$8,$N4108),R$4,R$5,$L4108)*MAX($K4108,1)*IF($M4108="",R$7,$M4108)/100)</f>
        <v/>
      </c>
      <c r="S4108" s="84"/>
      <c r="T4108" s="88" t="str">
        <f>IF(OR(T$4="",T$4=0,T$5="",T$7=0,T$7="",T$8="",$L4108="",$L4108=0),"",layerCost(IF($N4108="",T$8,$N4108),T$4,T$5,$L4108)*MAX($K4108,1)*IF($M4108="",T$7,$M4108)/100)</f>
        <v/>
      </c>
      <c r="U4108" s="84"/>
      <c r="V4108" s="88" t="str">
        <f>IF(OR(V$4="",V$4=0,V$5="",V$7=0,V$7="",V$8="",$L4108="",$L4108=0),"",layerCost(IF($N4108="",V$8,$N4108),V$4,V$5,$L4108)*MAX($K4108,1)*IF($M4108="",V$7,$M4108)/100)</f>
        <v/>
      </c>
      <c r="W4108" s="84"/>
      <c r="X4108" s="88" t="str">
        <f>IF(OR(X$4="",X$4=0,X$5="",X$7=0,X$7="",X$8="",$L4108="",$L4108=0),"",layerCost(IF($N4108="",X$8,$N4108),X$4,X$5,$L4108)*MAX($K4108,1)*IF($M4108="",X$7,$M4108)/100)</f>
        <v/>
      </c>
      <c r="Y4108" s="84"/>
      <c r="Z4108" s="88" t="str">
        <f>IF(OR(Z$4="",Z$4=0,Z$5="",Z$7=0,Z$7="",Z$8="",$L4108="",$L4108=0),"",layerCost(IF($N4108="",Z$8,$N4108),Z$4,Z$5,$L4108)*MAX($K4108,1)*IF($M4108="",Z$7,$M4108)/100)</f>
        <v/>
      </c>
    </row>
    <row r="4109" spans="16:26" x14ac:dyDescent="0.2">
      <c r="P4109" s="88" t="str">
        <f>IF(OR(P$4="",P$4=0,P$5="",P$7=0,P$7="",P$8="",$L4109="",$L4109=0),"",layerCost(IF($N4109="",P$8,$N4109),P$4,P$5,$L4109)*MAX($K4109,1)*IF($M4109="",P$7,$M4109)/100)</f>
        <v/>
      </c>
      <c r="Q4109" s="84"/>
      <c r="R4109" s="88" t="str">
        <f>IF(OR(R$4="",R$4=0,R$5="",R$7=0,R$7="",R$8="",$L4109="",$L4109=0),"",layerCost(IF($N4109="",R$8,$N4109),R$4,R$5,$L4109)*MAX($K4109,1)*IF($M4109="",R$7,$M4109)/100)</f>
        <v/>
      </c>
      <c r="S4109" s="84"/>
      <c r="T4109" s="88" t="str">
        <f>IF(OR(T$4="",T$4=0,T$5="",T$7=0,T$7="",T$8="",$L4109="",$L4109=0),"",layerCost(IF($N4109="",T$8,$N4109),T$4,T$5,$L4109)*MAX($K4109,1)*IF($M4109="",T$7,$M4109)/100)</f>
        <v/>
      </c>
      <c r="U4109" s="84"/>
      <c r="V4109" s="88" t="str">
        <f>IF(OR(V$4="",V$4=0,V$5="",V$7=0,V$7="",V$8="",$L4109="",$L4109=0),"",layerCost(IF($N4109="",V$8,$N4109),V$4,V$5,$L4109)*MAX($K4109,1)*IF($M4109="",V$7,$M4109)/100)</f>
        <v/>
      </c>
      <c r="W4109" s="84"/>
      <c r="X4109" s="88" t="str">
        <f>IF(OR(X$4="",X$4=0,X$5="",X$7=0,X$7="",X$8="",$L4109="",$L4109=0),"",layerCost(IF($N4109="",X$8,$N4109),X$4,X$5,$L4109)*MAX($K4109,1)*IF($M4109="",X$7,$M4109)/100)</f>
        <v/>
      </c>
      <c r="Y4109" s="84"/>
      <c r="Z4109" s="88" t="str">
        <f>IF(OR(Z$4="",Z$4=0,Z$5="",Z$7=0,Z$7="",Z$8="",$L4109="",$L4109=0),"",layerCost(IF($N4109="",Z$8,$N4109),Z$4,Z$5,$L4109)*MAX($K4109,1)*IF($M4109="",Z$7,$M4109)/100)</f>
        <v/>
      </c>
    </row>
    <row r="4110" spans="16:26" x14ac:dyDescent="0.2">
      <c r="P4110" s="88" t="str">
        <f>IF(OR(P$4="",P$4=0,P$5="",P$7=0,P$7="",P$8="",$L4110="",$L4110=0),"",layerCost(IF($N4110="",P$8,$N4110),P$4,P$5,$L4110)*MAX($K4110,1)*IF($M4110="",P$7,$M4110)/100)</f>
        <v/>
      </c>
      <c r="Q4110" s="84"/>
      <c r="R4110" s="88" t="str">
        <f>IF(OR(R$4="",R$4=0,R$5="",R$7=0,R$7="",R$8="",$L4110="",$L4110=0),"",layerCost(IF($N4110="",R$8,$N4110),R$4,R$5,$L4110)*MAX($K4110,1)*IF($M4110="",R$7,$M4110)/100)</f>
        <v/>
      </c>
      <c r="S4110" s="84"/>
      <c r="T4110" s="88" t="str">
        <f>IF(OR(T$4="",T$4=0,T$5="",T$7=0,T$7="",T$8="",$L4110="",$L4110=0),"",layerCost(IF($N4110="",T$8,$N4110),T$4,T$5,$L4110)*MAX($K4110,1)*IF($M4110="",T$7,$M4110)/100)</f>
        <v/>
      </c>
      <c r="U4110" s="84"/>
      <c r="V4110" s="88" t="str">
        <f>IF(OR(V$4="",V$4=0,V$5="",V$7=0,V$7="",V$8="",$L4110="",$L4110=0),"",layerCost(IF($N4110="",V$8,$N4110),V$4,V$5,$L4110)*MAX($K4110,1)*IF($M4110="",V$7,$M4110)/100)</f>
        <v/>
      </c>
      <c r="W4110" s="84"/>
      <c r="X4110" s="88" t="str">
        <f>IF(OR(X$4="",X$4=0,X$5="",X$7=0,X$7="",X$8="",$L4110="",$L4110=0),"",layerCost(IF($N4110="",X$8,$N4110),X$4,X$5,$L4110)*MAX($K4110,1)*IF($M4110="",X$7,$M4110)/100)</f>
        <v/>
      </c>
      <c r="Y4110" s="84"/>
      <c r="Z4110" s="88" t="str">
        <f>IF(OR(Z$4="",Z$4=0,Z$5="",Z$7=0,Z$7="",Z$8="",$L4110="",$L4110=0),"",layerCost(IF($N4110="",Z$8,$N4110),Z$4,Z$5,$L4110)*MAX($K4110,1)*IF($M4110="",Z$7,$M4110)/100)</f>
        <v/>
      </c>
    </row>
    <row r="4111" spans="16:26" x14ac:dyDescent="0.2">
      <c r="P4111" s="88" t="str">
        <f>IF(OR(P$4="",P$4=0,P$5="",P$7=0,P$7="",P$8="",$L4111="",$L4111=0),"",layerCost(IF($N4111="",P$8,$N4111),P$4,P$5,$L4111)*MAX($K4111,1)*IF($M4111="",P$7,$M4111)/100)</f>
        <v/>
      </c>
      <c r="Q4111" s="84"/>
      <c r="R4111" s="88" t="str">
        <f>IF(OR(R$4="",R$4=0,R$5="",R$7=0,R$7="",R$8="",$L4111="",$L4111=0),"",layerCost(IF($N4111="",R$8,$N4111),R$4,R$5,$L4111)*MAX($K4111,1)*IF($M4111="",R$7,$M4111)/100)</f>
        <v/>
      </c>
      <c r="S4111" s="84"/>
      <c r="T4111" s="88" t="str">
        <f>IF(OR(T$4="",T$4=0,T$5="",T$7=0,T$7="",T$8="",$L4111="",$L4111=0),"",layerCost(IF($N4111="",T$8,$N4111),T$4,T$5,$L4111)*MAX($K4111,1)*IF($M4111="",T$7,$M4111)/100)</f>
        <v/>
      </c>
      <c r="U4111" s="84"/>
      <c r="V4111" s="88" t="str">
        <f>IF(OR(V$4="",V$4=0,V$5="",V$7=0,V$7="",V$8="",$L4111="",$L4111=0),"",layerCost(IF($N4111="",V$8,$N4111),V$4,V$5,$L4111)*MAX($K4111,1)*IF($M4111="",V$7,$M4111)/100)</f>
        <v/>
      </c>
      <c r="W4111" s="84"/>
      <c r="X4111" s="88" t="str">
        <f>IF(OR(X$4="",X$4=0,X$5="",X$7=0,X$7="",X$8="",$L4111="",$L4111=0),"",layerCost(IF($N4111="",X$8,$N4111),X$4,X$5,$L4111)*MAX($K4111,1)*IF($M4111="",X$7,$M4111)/100)</f>
        <v/>
      </c>
      <c r="Y4111" s="84"/>
      <c r="Z4111" s="88" t="str">
        <f>IF(OR(Z$4="",Z$4=0,Z$5="",Z$7=0,Z$7="",Z$8="",$L4111="",$L4111=0),"",layerCost(IF($N4111="",Z$8,$N4111),Z$4,Z$5,$L4111)*MAX($K4111,1)*IF($M4111="",Z$7,$M4111)/100)</f>
        <v/>
      </c>
    </row>
    <row r="4112" spans="16:26" x14ac:dyDescent="0.2">
      <c r="P4112" s="88" t="str">
        <f>IF(OR(P$4="",P$4=0,P$5="",P$7=0,P$7="",P$8="",$L4112="",$L4112=0),"",layerCost(IF($N4112="",P$8,$N4112),P$4,P$5,$L4112)*MAX($K4112,1)*IF($M4112="",P$7,$M4112)/100)</f>
        <v/>
      </c>
      <c r="Q4112" s="84"/>
      <c r="R4112" s="88" t="str">
        <f>IF(OR(R$4="",R$4=0,R$5="",R$7=0,R$7="",R$8="",$L4112="",$L4112=0),"",layerCost(IF($N4112="",R$8,$N4112),R$4,R$5,$L4112)*MAX($K4112,1)*IF($M4112="",R$7,$M4112)/100)</f>
        <v/>
      </c>
      <c r="S4112" s="84"/>
      <c r="T4112" s="88" t="str">
        <f>IF(OR(T$4="",T$4=0,T$5="",T$7=0,T$7="",T$8="",$L4112="",$L4112=0),"",layerCost(IF($N4112="",T$8,$N4112),T$4,T$5,$L4112)*MAX($K4112,1)*IF($M4112="",T$7,$M4112)/100)</f>
        <v/>
      </c>
      <c r="U4112" s="84"/>
      <c r="V4112" s="88" t="str">
        <f>IF(OR(V$4="",V$4=0,V$5="",V$7=0,V$7="",V$8="",$L4112="",$L4112=0),"",layerCost(IF($N4112="",V$8,$N4112),V$4,V$5,$L4112)*MAX($K4112,1)*IF($M4112="",V$7,$M4112)/100)</f>
        <v/>
      </c>
      <c r="W4112" s="84"/>
      <c r="X4112" s="88" t="str">
        <f>IF(OR(X$4="",X$4=0,X$5="",X$7=0,X$7="",X$8="",$L4112="",$L4112=0),"",layerCost(IF($N4112="",X$8,$N4112),X$4,X$5,$L4112)*MAX($K4112,1)*IF($M4112="",X$7,$M4112)/100)</f>
        <v/>
      </c>
      <c r="Y4112" s="84"/>
      <c r="Z4112" s="88" t="str">
        <f>IF(OR(Z$4="",Z$4=0,Z$5="",Z$7=0,Z$7="",Z$8="",$L4112="",$L4112=0),"",layerCost(IF($N4112="",Z$8,$N4112),Z$4,Z$5,$L4112)*MAX($K4112,1)*IF($M4112="",Z$7,$M4112)/100)</f>
        <v/>
      </c>
    </row>
    <row r="4113" spans="16:26" x14ac:dyDescent="0.2">
      <c r="P4113" s="88" t="str">
        <f>IF(OR(P$4="",P$4=0,P$5="",P$7=0,P$7="",P$8="",$L4113="",$L4113=0),"",layerCost(IF($N4113="",P$8,$N4113),P$4,P$5,$L4113)*MAX($K4113,1)*IF($M4113="",P$7,$M4113)/100)</f>
        <v/>
      </c>
      <c r="Q4113" s="84"/>
      <c r="R4113" s="88" t="str">
        <f>IF(OR(R$4="",R$4=0,R$5="",R$7=0,R$7="",R$8="",$L4113="",$L4113=0),"",layerCost(IF($N4113="",R$8,$N4113),R$4,R$5,$L4113)*MAX($K4113,1)*IF($M4113="",R$7,$M4113)/100)</f>
        <v/>
      </c>
      <c r="S4113" s="84"/>
      <c r="T4113" s="88" t="str">
        <f>IF(OR(T$4="",T$4=0,T$5="",T$7=0,T$7="",T$8="",$L4113="",$L4113=0),"",layerCost(IF($N4113="",T$8,$N4113),T$4,T$5,$L4113)*MAX($K4113,1)*IF($M4113="",T$7,$M4113)/100)</f>
        <v/>
      </c>
      <c r="U4113" s="84"/>
      <c r="V4113" s="88" t="str">
        <f>IF(OR(V$4="",V$4=0,V$5="",V$7=0,V$7="",V$8="",$L4113="",$L4113=0),"",layerCost(IF($N4113="",V$8,$N4113),V$4,V$5,$L4113)*MAX($K4113,1)*IF($M4113="",V$7,$M4113)/100)</f>
        <v/>
      </c>
      <c r="W4113" s="84"/>
      <c r="X4113" s="88" t="str">
        <f>IF(OR(X$4="",X$4=0,X$5="",X$7=0,X$7="",X$8="",$L4113="",$L4113=0),"",layerCost(IF($N4113="",X$8,$N4113),X$4,X$5,$L4113)*MAX($K4113,1)*IF($M4113="",X$7,$M4113)/100)</f>
        <v/>
      </c>
      <c r="Y4113" s="84"/>
      <c r="Z4113" s="88" t="str">
        <f>IF(OR(Z$4="",Z$4=0,Z$5="",Z$7=0,Z$7="",Z$8="",$L4113="",$L4113=0),"",layerCost(IF($N4113="",Z$8,$N4113),Z$4,Z$5,$L4113)*MAX($K4113,1)*IF($M4113="",Z$7,$M4113)/100)</f>
        <v/>
      </c>
    </row>
    <row r="4114" spans="16:26" x14ac:dyDescent="0.2">
      <c r="P4114" s="88" t="str">
        <f>IF(OR(P$4="",P$4=0,P$5="",P$7=0,P$7="",P$8="",$L4114="",$L4114=0),"",layerCost(IF($N4114="",P$8,$N4114),P$4,P$5,$L4114)*MAX($K4114,1)*IF($M4114="",P$7,$M4114)/100)</f>
        <v/>
      </c>
      <c r="Q4114" s="84"/>
      <c r="R4114" s="88" t="str">
        <f>IF(OR(R$4="",R$4=0,R$5="",R$7=0,R$7="",R$8="",$L4114="",$L4114=0),"",layerCost(IF($N4114="",R$8,$N4114),R$4,R$5,$L4114)*MAX($K4114,1)*IF($M4114="",R$7,$M4114)/100)</f>
        <v/>
      </c>
      <c r="S4114" s="84"/>
      <c r="T4114" s="88" t="str">
        <f>IF(OR(T$4="",T$4=0,T$5="",T$7=0,T$7="",T$8="",$L4114="",$L4114=0),"",layerCost(IF($N4114="",T$8,$N4114),T$4,T$5,$L4114)*MAX($K4114,1)*IF($M4114="",T$7,$M4114)/100)</f>
        <v/>
      </c>
      <c r="U4114" s="84"/>
      <c r="V4114" s="88" t="str">
        <f>IF(OR(V$4="",V$4=0,V$5="",V$7=0,V$7="",V$8="",$L4114="",$L4114=0),"",layerCost(IF($N4114="",V$8,$N4114),V$4,V$5,$L4114)*MAX($K4114,1)*IF($M4114="",V$7,$M4114)/100)</f>
        <v/>
      </c>
      <c r="W4114" s="84"/>
      <c r="X4114" s="88" t="str">
        <f>IF(OR(X$4="",X$4=0,X$5="",X$7=0,X$7="",X$8="",$L4114="",$L4114=0),"",layerCost(IF($N4114="",X$8,$N4114),X$4,X$5,$L4114)*MAX($K4114,1)*IF($M4114="",X$7,$M4114)/100)</f>
        <v/>
      </c>
      <c r="Y4114" s="84"/>
      <c r="Z4114" s="88" t="str">
        <f>IF(OR(Z$4="",Z$4=0,Z$5="",Z$7=0,Z$7="",Z$8="",$L4114="",$L4114=0),"",layerCost(IF($N4114="",Z$8,$N4114),Z$4,Z$5,$L4114)*MAX($K4114,1)*IF($M4114="",Z$7,$M4114)/100)</f>
        <v/>
      </c>
    </row>
    <row r="4115" spans="16:26" x14ac:dyDescent="0.2">
      <c r="P4115" s="88" t="str">
        <f>IF(OR(P$4="",P$4=0,P$5="",P$7=0,P$7="",P$8="",$L4115="",$L4115=0),"",layerCost(IF($N4115="",P$8,$N4115),P$4,P$5,$L4115)*MAX($K4115,1)*IF($M4115="",P$7,$M4115)/100)</f>
        <v/>
      </c>
      <c r="Q4115" s="84"/>
      <c r="R4115" s="88" t="str">
        <f>IF(OR(R$4="",R$4=0,R$5="",R$7=0,R$7="",R$8="",$L4115="",$L4115=0),"",layerCost(IF($N4115="",R$8,$N4115),R$4,R$5,$L4115)*MAX($K4115,1)*IF($M4115="",R$7,$M4115)/100)</f>
        <v/>
      </c>
      <c r="S4115" s="84"/>
      <c r="T4115" s="88" t="str">
        <f>IF(OR(T$4="",T$4=0,T$5="",T$7=0,T$7="",T$8="",$L4115="",$L4115=0),"",layerCost(IF($N4115="",T$8,$N4115),T$4,T$5,$L4115)*MAX($K4115,1)*IF($M4115="",T$7,$M4115)/100)</f>
        <v/>
      </c>
      <c r="U4115" s="84"/>
      <c r="V4115" s="88" t="str">
        <f>IF(OR(V$4="",V$4=0,V$5="",V$7=0,V$7="",V$8="",$L4115="",$L4115=0),"",layerCost(IF($N4115="",V$8,$N4115),V$4,V$5,$L4115)*MAX($K4115,1)*IF($M4115="",V$7,$M4115)/100)</f>
        <v/>
      </c>
      <c r="W4115" s="84"/>
      <c r="X4115" s="88" t="str">
        <f>IF(OR(X$4="",X$4=0,X$5="",X$7=0,X$7="",X$8="",$L4115="",$L4115=0),"",layerCost(IF($N4115="",X$8,$N4115),X$4,X$5,$L4115)*MAX($K4115,1)*IF($M4115="",X$7,$M4115)/100)</f>
        <v/>
      </c>
      <c r="Y4115" s="84"/>
      <c r="Z4115" s="88" t="str">
        <f>IF(OR(Z$4="",Z$4=0,Z$5="",Z$7=0,Z$7="",Z$8="",$L4115="",$L4115=0),"",layerCost(IF($N4115="",Z$8,$N4115),Z$4,Z$5,$L4115)*MAX($K4115,1)*IF($M4115="",Z$7,$M4115)/100)</f>
        <v/>
      </c>
    </row>
    <row r="4116" spans="16:26" x14ac:dyDescent="0.2">
      <c r="P4116" s="88" t="str">
        <f>IF(OR(P$4="",P$4=0,P$5="",P$7=0,P$7="",P$8="",$L4116="",$L4116=0),"",layerCost(IF($N4116="",P$8,$N4116),P$4,P$5,$L4116)*MAX($K4116,1)*IF($M4116="",P$7,$M4116)/100)</f>
        <v/>
      </c>
      <c r="Q4116" s="84"/>
      <c r="R4116" s="88" t="str">
        <f>IF(OR(R$4="",R$4=0,R$5="",R$7=0,R$7="",R$8="",$L4116="",$L4116=0),"",layerCost(IF($N4116="",R$8,$N4116),R$4,R$5,$L4116)*MAX($K4116,1)*IF($M4116="",R$7,$M4116)/100)</f>
        <v/>
      </c>
      <c r="S4116" s="84"/>
      <c r="T4116" s="88" t="str">
        <f>IF(OR(T$4="",T$4=0,T$5="",T$7=0,T$7="",T$8="",$L4116="",$L4116=0),"",layerCost(IF($N4116="",T$8,$N4116),T$4,T$5,$L4116)*MAX($K4116,1)*IF($M4116="",T$7,$M4116)/100)</f>
        <v/>
      </c>
      <c r="U4116" s="84"/>
      <c r="V4116" s="88" t="str">
        <f>IF(OR(V$4="",V$4=0,V$5="",V$7=0,V$7="",V$8="",$L4116="",$L4116=0),"",layerCost(IF($N4116="",V$8,$N4116),V$4,V$5,$L4116)*MAX($K4116,1)*IF($M4116="",V$7,$M4116)/100)</f>
        <v/>
      </c>
      <c r="W4116" s="84"/>
      <c r="X4116" s="88" t="str">
        <f>IF(OR(X$4="",X$4=0,X$5="",X$7=0,X$7="",X$8="",$L4116="",$L4116=0),"",layerCost(IF($N4116="",X$8,$N4116),X$4,X$5,$L4116)*MAX($K4116,1)*IF($M4116="",X$7,$M4116)/100)</f>
        <v/>
      </c>
      <c r="Y4116" s="84"/>
      <c r="Z4116" s="88" t="str">
        <f>IF(OR(Z$4="",Z$4=0,Z$5="",Z$7=0,Z$7="",Z$8="",$L4116="",$L4116=0),"",layerCost(IF($N4116="",Z$8,$N4116),Z$4,Z$5,$L4116)*MAX($K4116,1)*IF($M4116="",Z$7,$M4116)/100)</f>
        <v/>
      </c>
    </row>
    <row r="4117" spans="16:26" x14ac:dyDescent="0.2">
      <c r="P4117" s="88" t="str">
        <f>IF(OR(P$4="",P$4=0,P$5="",P$7=0,P$7="",P$8="",$L4117="",$L4117=0),"",layerCost(IF($N4117="",P$8,$N4117),P$4,P$5,$L4117)*MAX($K4117,1)*IF($M4117="",P$7,$M4117)/100)</f>
        <v/>
      </c>
      <c r="Q4117" s="84"/>
      <c r="R4117" s="88" t="str">
        <f>IF(OR(R$4="",R$4=0,R$5="",R$7=0,R$7="",R$8="",$L4117="",$L4117=0),"",layerCost(IF($N4117="",R$8,$N4117),R$4,R$5,$L4117)*MAX($K4117,1)*IF($M4117="",R$7,$M4117)/100)</f>
        <v/>
      </c>
      <c r="S4117" s="84"/>
      <c r="T4117" s="88" t="str">
        <f>IF(OR(T$4="",T$4=0,T$5="",T$7=0,T$7="",T$8="",$L4117="",$L4117=0),"",layerCost(IF($N4117="",T$8,$N4117),T$4,T$5,$L4117)*MAX($K4117,1)*IF($M4117="",T$7,$M4117)/100)</f>
        <v/>
      </c>
      <c r="U4117" s="84"/>
      <c r="V4117" s="88" t="str">
        <f>IF(OR(V$4="",V$4=0,V$5="",V$7=0,V$7="",V$8="",$L4117="",$L4117=0),"",layerCost(IF($N4117="",V$8,$N4117),V$4,V$5,$L4117)*MAX($K4117,1)*IF($M4117="",V$7,$M4117)/100)</f>
        <v/>
      </c>
      <c r="W4117" s="84"/>
      <c r="X4117" s="88" t="str">
        <f>IF(OR(X$4="",X$4=0,X$5="",X$7=0,X$7="",X$8="",$L4117="",$L4117=0),"",layerCost(IF($N4117="",X$8,$N4117),X$4,X$5,$L4117)*MAX($K4117,1)*IF($M4117="",X$7,$M4117)/100)</f>
        <v/>
      </c>
      <c r="Y4117" s="84"/>
      <c r="Z4117" s="88" t="str">
        <f>IF(OR(Z$4="",Z$4=0,Z$5="",Z$7=0,Z$7="",Z$8="",$L4117="",$L4117=0),"",layerCost(IF($N4117="",Z$8,$N4117),Z$4,Z$5,$L4117)*MAX($K4117,1)*IF($M4117="",Z$7,$M4117)/100)</f>
        <v/>
      </c>
    </row>
    <row r="4118" spans="16:26" x14ac:dyDescent="0.2">
      <c r="P4118" s="88" t="str">
        <f>IF(OR(P$4="",P$4=0,P$5="",P$7=0,P$7="",P$8="",$L4118="",$L4118=0),"",layerCost(IF($N4118="",P$8,$N4118),P$4,P$5,$L4118)*MAX($K4118,1)*IF($M4118="",P$7,$M4118)/100)</f>
        <v/>
      </c>
      <c r="Q4118" s="84"/>
      <c r="R4118" s="88" t="str">
        <f>IF(OR(R$4="",R$4=0,R$5="",R$7=0,R$7="",R$8="",$L4118="",$L4118=0),"",layerCost(IF($N4118="",R$8,$N4118),R$4,R$5,$L4118)*MAX($K4118,1)*IF($M4118="",R$7,$M4118)/100)</f>
        <v/>
      </c>
      <c r="S4118" s="84"/>
      <c r="T4118" s="88" t="str">
        <f>IF(OR(T$4="",T$4=0,T$5="",T$7=0,T$7="",T$8="",$L4118="",$L4118=0),"",layerCost(IF($N4118="",T$8,$N4118),T$4,T$5,$L4118)*MAX($K4118,1)*IF($M4118="",T$7,$M4118)/100)</f>
        <v/>
      </c>
      <c r="U4118" s="84"/>
      <c r="V4118" s="88" t="str">
        <f>IF(OR(V$4="",V$4=0,V$5="",V$7=0,V$7="",V$8="",$L4118="",$L4118=0),"",layerCost(IF($N4118="",V$8,$N4118),V$4,V$5,$L4118)*MAX($K4118,1)*IF($M4118="",V$7,$M4118)/100)</f>
        <v/>
      </c>
      <c r="W4118" s="84"/>
      <c r="X4118" s="88" t="str">
        <f>IF(OR(X$4="",X$4=0,X$5="",X$7=0,X$7="",X$8="",$L4118="",$L4118=0),"",layerCost(IF($N4118="",X$8,$N4118),X$4,X$5,$L4118)*MAX($K4118,1)*IF($M4118="",X$7,$M4118)/100)</f>
        <v/>
      </c>
      <c r="Y4118" s="84"/>
      <c r="Z4118" s="88" t="str">
        <f>IF(OR(Z$4="",Z$4=0,Z$5="",Z$7=0,Z$7="",Z$8="",$L4118="",$L4118=0),"",layerCost(IF($N4118="",Z$8,$N4118),Z$4,Z$5,$L4118)*MAX($K4118,1)*IF($M4118="",Z$7,$M4118)/100)</f>
        <v/>
      </c>
    </row>
    <row r="4119" spans="16:26" x14ac:dyDescent="0.2">
      <c r="P4119" s="88" t="str">
        <f>IF(OR(P$4="",P$4=0,P$5="",P$7=0,P$7="",P$8="",$L4119="",$L4119=0),"",layerCost(IF($N4119="",P$8,$N4119),P$4,P$5,$L4119)*MAX($K4119,1)*IF($M4119="",P$7,$M4119)/100)</f>
        <v/>
      </c>
      <c r="Q4119" s="84"/>
      <c r="R4119" s="88" t="str">
        <f>IF(OR(R$4="",R$4=0,R$5="",R$7=0,R$7="",R$8="",$L4119="",$L4119=0),"",layerCost(IF($N4119="",R$8,$N4119),R$4,R$5,$L4119)*MAX($K4119,1)*IF($M4119="",R$7,$M4119)/100)</f>
        <v/>
      </c>
      <c r="S4119" s="84"/>
      <c r="T4119" s="88" t="str">
        <f>IF(OR(T$4="",T$4=0,T$5="",T$7=0,T$7="",T$8="",$L4119="",$L4119=0),"",layerCost(IF($N4119="",T$8,$N4119),T$4,T$5,$L4119)*MAX($K4119,1)*IF($M4119="",T$7,$M4119)/100)</f>
        <v/>
      </c>
      <c r="U4119" s="84"/>
      <c r="V4119" s="88" t="str">
        <f>IF(OR(V$4="",V$4=0,V$5="",V$7=0,V$7="",V$8="",$L4119="",$L4119=0),"",layerCost(IF($N4119="",V$8,$N4119),V$4,V$5,$L4119)*MAX($K4119,1)*IF($M4119="",V$7,$M4119)/100)</f>
        <v/>
      </c>
      <c r="W4119" s="84"/>
      <c r="X4119" s="88" t="str">
        <f>IF(OR(X$4="",X$4=0,X$5="",X$7=0,X$7="",X$8="",$L4119="",$L4119=0),"",layerCost(IF($N4119="",X$8,$N4119),X$4,X$5,$L4119)*MAX($K4119,1)*IF($M4119="",X$7,$M4119)/100)</f>
        <v/>
      </c>
      <c r="Y4119" s="84"/>
      <c r="Z4119" s="88" t="str">
        <f>IF(OR(Z$4="",Z$4=0,Z$5="",Z$7=0,Z$7="",Z$8="",$L4119="",$L4119=0),"",layerCost(IF($N4119="",Z$8,$N4119),Z$4,Z$5,$L4119)*MAX($K4119,1)*IF($M4119="",Z$7,$M4119)/100)</f>
        <v/>
      </c>
    </row>
    <row r="4120" spans="16:26" x14ac:dyDescent="0.2">
      <c r="P4120" s="88" t="str">
        <f>IF(OR(P$4="",P$4=0,P$5="",P$7=0,P$7="",P$8="",$L4120="",$L4120=0),"",layerCost(IF($N4120="",P$8,$N4120),P$4,P$5,$L4120)*MAX($K4120,1)*IF($M4120="",P$7,$M4120)/100)</f>
        <v/>
      </c>
      <c r="Q4120" s="84"/>
      <c r="R4120" s="88" t="str">
        <f>IF(OR(R$4="",R$4=0,R$5="",R$7=0,R$7="",R$8="",$L4120="",$L4120=0),"",layerCost(IF($N4120="",R$8,$N4120),R$4,R$5,$L4120)*MAX($K4120,1)*IF($M4120="",R$7,$M4120)/100)</f>
        <v/>
      </c>
      <c r="S4120" s="84"/>
      <c r="T4120" s="88" t="str">
        <f>IF(OR(T$4="",T$4=0,T$5="",T$7=0,T$7="",T$8="",$L4120="",$L4120=0),"",layerCost(IF($N4120="",T$8,$N4120),T$4,T$5,$L4120)*MAX($K4120,1)*IF($M4120="",T$7,$M4120)/100)</f>
        <v/>
      </c>
      <c r="U4120" s="84"/>
      <c r="V4120" s="88" t="str">
        <f>IF(OR(V$4="",V$4=0,V$5="",V$7=0,V$7="",V$8="",$L4120="",$L4120=0),"",layerCost(IF($N4120="",V$8,$N4120),V$4,V$5,$L4120)*MAX($K4120,1)*IF($M4120="",V$7,$M4120)/100)</f>
        <v/>
      </c>
      <c r="W4120" s="84"/>
      <c r="X4120" s="88" t="str">
        <f>IF(OR(X$4="",X$4=0,X$5="",X$7=0,X$7="",X$8="",$L4120="",$L4120=0),"",layerCost(IF($N4120="",X$8,$N4120),X$4,X$5,$L4120)*MAX($K4120,1)*IF($M4120="",X$7,$M4120)/100)</f>
        <v/>
      </c>
      <c r="Y4120" s="84"/>
      <c r="Z4120" s="88" t="str">
        <f>IF(OR(Z$4="",Z$4=0,Z$5="",Z$7=0,Z$7="",Z$8="",$L4120="",$L4120=0),"",layerCost(IF($N4120="",Z$8,$N4120),Z$4,Z$5,$L4120)*MAX($K4120,1)*IF($M4120="",Z$7,$M4120)/100)</f>
        <v/>
      </c>
    </row>
    <row r="4121" spans="16:26" x14ac:dyDescent="0.2">
      <c r="P4121" s="88" t="str">
        <f>IF(OR(P$4="",P$4=0,P$5="",P$7=0,P$7="",P$8="",$L4121="",$L4121=0),"",layerCost(IF($N4121="",P$8,$N4121),P$4,P$5,$L4121)*MAX($K4121,1)*IF($M4121="",P$7,$M4121)/100)</f>
        <v/>
      </c>
      <c r="Q4121" s="84"/>
      <c r="R4121" s="88" t="str">
        <f>IF(OR(R$4="",R$4=0,R$5="",R$7=0,R$7="",R$8="",$L4121="",$L4121=0),"",layerCost(IF($N4121="",R$8,$N4121),R$4,R$5,$L4121)*MAX($K4121,1)*IF($M4121="",R$7,$M4121)/100)</f>
        <v/>
      </c>
      <c r="S4121" s="84"/>
      <c r="T4121" s="88" t="str">
        <f>IF(OR(T$4="",T$4=0,T$5="",T$7=0,T$7="",T$8="",$L4121="",$L4121=0),"",layerCost(IF($N4121="",T$8,$N4121),T$4,T$5,$L4121)*MAX($K4121,1)*IF($M4121="",T$7,$M4121)/100)</f>
        <v/>
      </c>
      <c r="U4121" s="84"/>
      <c r="V4121" s="88" t="str">
        <f>IF(OR(V$4="",V$4=0,V$5="",V$7=0,V$7="",V$8="",$L4121="",$L4121=0),"",layerCost(IF($N4121="",V$8,$N4121),V$4,V$5,$L4121)*MAX($K4121,1)*IF($M4121="",V$7,$M4121)/100)</f>
        <v/>
      </c>
      <c r="W4121" s="84"/>
      <c r="X4121" s="88" t="str">
        <f>IF(OR(X$4="",X$4=0,X$5="",X$7=0,X$7="",X$8="",$L4121="",$L4121=0),"",layerCost(IF($N4121="",X$8,$N4121),X$4,X$5,$L4121)*MAX($K4121,1)*IF($M4121="",X$7,$M4121)/100)</f>
        <v/>
      </c>
      <c r="Y4121" s="84"/>
      <c r="Z4121" s="88" t="str">
        <f>IF(OR(Z$4="",Z$4=0,Z$5="",Z$7=0,Z$7="",Z$8="",$L4121="",$L4121=0),"",layerCost(IF($N4121="",Z$8,$N4121),Z$4,Z$5,$L4121)*MAX($K4121,1)*IF($M4121="",Z$7,$M4121)/100)</f>
        <v/>
      </c>
    </row>
    <row r="4122" spans="16:26" x14ac:dyDescent="0.2">
      <c r="P4122" s="88" t="str">
        <f>IF(OR(P$4="",P$4=0,P$5="",P$7=0,P$7="",P$8="",$L4122="",$L4122=0),"",layerCost(IF($N4122="",P$8,$N4122),P$4,P$5,$L4122)*MAX($K4122,1)*IF($M4122="",P$7,$M4122)/100)</f>
        <v/>
      </c>
      <c r="Q4122" s="84"/>
      <c r="R4122" s="88" t="str">
        <f>IF(OR(R$4="",R$4=0,R$5="",R$7=0,R$7="",R$8="",$L4122="",$L4122=0),"",layerCost(IF($N4122="",R$8,$N4122),R$4,R$5,$L4122)*MAX($K4122,1)*IF($M4122="",R$7,$M4122)/100)</f>
        <v/>
      </c>
      <c r="S4122" s="84"/>
      <c r="T4122" s="88" t="str">
        <f>IF(OR(T$4="",T$4=0,T$5="",T$7=0,T$7="",T$8="",$L4122="",$L4122=0),"",layerCost(IF($N4122="",T$8,$N4122),T$4,T$5,$L4122)*MAX($K4122,1)*IF($M4122="",T$7,$M4122)/100)</f>
        <v/>
      </c>
      <c r="U4122" s="84"/>
      <c r="V4122" s="88" t="str">
        <f>IF(OR(V$4="",V$4=0,V$5="",V$7=0,V$7="",V$8="",$L4122="",$L4122=0),"",layerCost(IF($N4122="",V$8,$N4122),V$4,V$5,$L4122)*MAX($K4122,1)*IF($M4122="",V$7,$M4122)/100)</f>
        <v/>
      </c>
      <c r="W4122" s="84"/>
      <c r="X4122" s="88" t="str">
        <f>IF(OR(X$4="",X$4=0,X$5="",X$7=0,X$7="",X$8="",$L4122="",$L4122=0),"",layerCost(IF($N4122="",X$8,$N4122),X$4,X$5,$L4122)*MAX($K4122,1)*IF($M4122="",X$7,$M4122)/100)</f>
        <v/>
      </c>
      <c r="Y4122" s="84"/>
      <c r="Z4122" s="88" t="str">
        <f>IF(OR(Z$4="",Z$4=0,Z$5="",Z$7=0,Z$7="",Z$8="",$L4122="",$L4122=0),"",layerCost(IF($N4122="",Z$8,$N4122),Z$4,Z$5,$L4122)*MAX($K4122,1)*IF($M4122="",Z$7,$M4122)/100)</f>
        <v/>
      </c>
    </row>
    <row r="4123" spans="16:26" x14ac:dyDescent="0.2">
      <c r="P4123" s="88" t="str">
        <f>IF(OR(P$4="",P$4=0,P$5="",P$7=0,P$7="",P$8="",$L4123="",$L4123=0),"",layerCost(IF($N4123="",P$8,$N4123),P$4,P$5,$L4123)*MAX($K4123,1)*IF($M4123="",P$7,$M4123)/100)</f>
        <v/>
      </c>
      <c r="Q4123" s="84"/>
      <c r="R4123" s="88" t="str">
        <f>IF(OR(R$4="",R$4=0,R$5="",R$7=0,R$7="",R$8="",$L4123="",$L4123=0),"",layerCost(IF($N4123="",R$8,$N4123),R$4,R$5,$L4123)*MAX($K4123,1)*IF($M4123="",R$7,$M4123)/100)</f>
        <v/>
      </c>
      <c r="S4123" s="84"/>
      <c r="T4123" s="88" t="str">
        <f>IF(OR(T$4="",T$4=0,T$5="",T$7=0,T$7="",T$8="",$L4123="",$L4123=0),"",layerCost(IF($N4123="",T$8,$N4123),T$4,T$5,$L4123)*MAX($K4123,1)*IF($M4123="",T$7,$M4123)/100)</f>
        <v/>
      </c>
      <c r="U4123" s="84"/>
      <c r="V4123" s="88" t="str">
        <f>IF(OR(V$4="",V$4=0,V$5="",V$7=0,V$7="",V$8="",$L4123="",$L4123=0),"",layerCost(IF($N4123="",V$8,$N4123),V$4,V$5,$L4123)*MAX($K4123,1)*IF($M4123="",V$7,$M4123)/100)</f>
        <v/>
      </c>
      <c r="W4123" s="84"/>
      <c r="X4123" s="88" t="str">
        <f>IF(OR(X$4="",X$4=0,X$5="",X$7=0,X$7="",X$8="",$L4123="",$L4123=0),"",layerCost(IF($N4123="",X$8,$N4123),X$4,X$5,$L4123)*MAX($K4123,1)*IF($M4123="",X$7,$M4123)/100)</f>
        <v/>
      </c>
      <c r="Y4123" s="84"/>
      <c r="Z4123" s="88" t="str">
        <f>IF(OR(Z$4="",Z$4=0,Z$5="",Z$7=0,Z$7="",Z$8="",$L4123="",$L4123=0),"",layerCost(IF($N4123="",Z$8,$N4123),Z$4,Z$5,$L4123)*MAX($K4123,1)*IF($M4123="",Z$7,$M4123)/100)</f>
        <v/>
      </c>
    </row>
    <row r="4124" spans="16:26" x14ac:dyDescent="0.2">
      <c r="P4124" s="88" t="str">
        <f>IF(OR(P$4="",P$4=0,P$5="",P$7=0,P$7="",P$8="",$L4124="",$L4124=0),"",layerCost(IF($N4124="",P$8,$N4124),P$4,P$5,$L4124)*MAX($K4124,1)*IF($M4124="",P$7,$M4124)/100)</f>
        <v/>
      </c>
      <c r="Q4124" s="84"/>
      <c r="R4124" s="88" t="str">
        <f>IF(OR(R$4="",R$4=0,R$5="",R$7=0,R$7="",R$8="",$L4124="",$L4124=0),"",layerCost(IF($N4124="",R$8,$N4124),R$4,R$5,$L4124)*MAX($K4124,1)*IF($M4124="",R$7,$M4124)/100)</f>
        <v/>
      </c>
      <c r="S4124" s="84"/>
      <c r="T4124" s="88" t="str">
        <f>IF(OR(T$4="",T$4=0,T$5="",T$7=0,T$7="",T$8="",$L4124="",$L4124=0),"",layerCost(IF($N4124="",T$8,$N4124),T$4,T$5,$L4124)*MAX($K4124,1)*IF($M4124="",T$7,$M4124)/100)</f>
        <v/>
      </c>
      <c r="U4124" s="84"/>
      <c r="V4124" s="88" t="str">
        <f>IF(OR(V$4="",V$4=0,V$5="",V$7=0,V$7="",V$8="",$L4124="",$L4124=0),"",layerCost(IF($N4124="",V$8,$N4124),V$4,V$5,$L4124)*MAX($K4124,1)*IF($M4124="",V$7,$M4124)/100)</f>
        <v/>
      </c>
      <c r="W4124" s="84"/>
      <c r="X4124" s="88" t="str">
        <f>IF(OR(X$4="",X$4=0,X$5="",X$7=0,X$7="",X$8="",$L4124="",$L4124=0),"",layerCost(IF($N4124="",X$8,$N4124),X$4,X$5,$L4124)*MAX($K4124,1)*IF($M4124="",X$7,$M4124)/100)</f>
        <v/>
      </c>
      <c r="Y4124" s="84"/>
      <c r="Z4124" s="88" t="str">
        <f>IF(OR(Z$4="",Z$4=0,Z$5="",Z$7=0,Z$7="",Z$8="",$L4124="",$L4124=0),"",layerCost(IF($N4124="",Z$8,$N4124),Z$4,Z$5,$L4124)*MAX($K4124,1)*IF($M4124="",Z$7,$M4124)/100)</f>
        <v/>
      </c>
    </row>
    <row r="4125" spans="16:26" x14ac:dyDescent="0.2">
      <c r="P4125" s="88" t="str">
        <f>IF(OR(P$4="",P$4=0,P$5="",P$7=0,P$7="",P$8="",$L4125="",$L4125=0),"",layerCost(IF($N4125="",P$8,$N4125),P$4,P$5,$L4125)*MAX($K4125,1)*IF($M4125="",P$7,$M4125)/100)</f>
        <v/>
      </c>
      <c r="Q4125" s="84"/>
      <c r="R4125" s="88" t="str">
        <f>IF(OR(R$4="",R$4=0,R$5="",R$7=0,R$7="",R$8="",$L4125="",$L4125=0),"",layerCost(IF($N4125="",R$8,$N4125),R$4,R$5,$L4125)*MAX($K4125,1)*IF($M4125="",R$7,$M4125)/100)</f>
        <v/>
      </c>
      <c r="S4125" s="84"/>
      <c r="T4125" s="88" t="str">
        <f>IF(OR(T$4="",T$4=0,T$5="",T$7=0,T$7="",T$8="",$L4125="",$L4125=0),"",layerCost(IF($N4125="",T$8,$N4125),T$4,T$5,$L4125)*MAX($K4125,1)*IF($M4125="",T$7,$M4125)/100)</f>
        <v/>
      </c>
      <c r="U4125" s="84"/>
      <c r="V4125" s="88" t="str">
        <f>IF(OR(V$4="",V$4=0,V$5="",V$7=0,V$7="",V$8="",$L4125="",$L4125=0),"",layerCost(IF($N4125="",V$8,$N4125),V$4,V$5,$L4125)*MAX($K4125,1)*IF($M4125="",V$7,$M4125)/100)</f>
        <v/>
      </c>
      <c r="W4125" s="84"/>
      <c r="X4125" s="88" t="str">
        <f>IF(OR(X$4="",X$4=0,X$5="",X$7=0,X$7="",X$8="",$L4125="",$L4125=0),"",layerCost(IF($N4125="",X$8,$N4125),X$4,X$5,$L4125)*MAX($K4125,1)*IF($M4125="",X$7,$M4125)/100)</f>
        <v/>
      </c>
      <c r="Y4125" s="84"/>
      <c r="Z4125" s="88" t="str">
        <f>IF(OR(Z$4="",Z$4=0,Z$5="",Z$7=0,Z$7="",Z$8="",$L4125="",$L4125=0),"",layerCost(IF($N4125="",Z$8,$N4125),Z$4,Z$5,$L4125)*MAX($K4125,1)*IF($M4125="",Z$7,$M4125)/100)</f>
        <v/>
      </c>
    </row>
    <row r="4126" spans="16:26" x14ac:dyDescent="0.2">
      <c r="P4126" s="88" t="str">
        <f>IF(OR(P$4="",P$4=0,P$5="",P$7=0,P$7="",P$8="",$L4126="",$L4126=0),"",layerCost(IF($N4126="",P$8,$N4126),P$4,P$5,$L4126)*MAX($K4126,1)*IF($M4126="",P$7,$M4126)/100)</f>
        <v/>
      </c>
      <c r="Q4126" s="84"/>
      <c r="R4126" s="88" t="str">
        <f>IF(OR(R$4="",R$4=0,R$5="",R$7=0,R$7="",R$8="",$L4126="",$L4126=0),"",layerCost(IF($N4126="",R$8,$N4126),R$4,R$5,$L4126)*MAX($K4126,1)*IF($M4126="",R$7,$M4126)/100)</f>
        <v/>
      </c>
      <c r="S4126" s="84"/>
      <c r="T4126" s="88" t="str">
        <f>IF(OR(T$4="",T$4=0,T$5="",T$7=0,T$7="",T$8="",$L4126="",$L4126=0),"",layerCost(IF($N4126="",T$8,$N4126),T$4,T$5,$L4126)*MAX($K4126,1)*IF($M4126="",T$7,$M4126)/100)</f>
        <v/>
      </c>
      <c r="U4126" s="84"/>
      <c r="V4126" s="88" t="str">
        <f>IF(OR(V$4="",V$4=0,V$5="",V$7=0,V$7="",V$8="",$L4126="",$L4126=0),"",layerCost(IF($N4126="",V$8,$N4126),V$4,V$5,$L4126)*MAX($K4126,1)*IF($M4126="",V$7,$M4126)/100)</f>
        <v/>
      </c>
      <c r="W4126" s="84"/>
      <c r="X4126" s="88" t="str">
        <f>IF(OR(X$4="",X$4=0,X$5="",X$7=0,X$7="",X$8="",$L4126="",$L4126=0),"",layerCost(IF($N4126="",X$8,$N4126),X$4,X$5,$L4126)*MAX($K4126,1)*IF($M4126="",X$7,$M4126)/100)</f>
        <v/>
      </c>
      <c r="Y4126" s="84"/>
      <c r="Z4126" s="88" t="str">
        <f>IF(OR(Z$4="",Z$4=0,Z$5="",Z$7=0,Z$7="",Z$8="",$L4126="",$L4126=0),"",layerCost(IF($N4126="",Z$8,$N4126),Z$4,Z$5,$L4126)*MAX($K4126,1)*IF($M4126="",Z$7,$M4126)/100)</f>
        <v/>
      </c>
    </row>
    <row r="4127" spans="16:26" x14ac:dyDescent="0.2">
      <c r="P4127" s="88" t="str">
        <f>IF(OR(P$4="",P$4=0,P$5="",P$7=0,P$7="",P$8="",$L4127="",$L4127=0),"",layerCost(IF($N4127="",P$8,$N4127),P$4,P$5,$L4127)*MAX($K4127,1)*IF($M4127="",P$7,$M4127)/100)</f>
        <v/>
      </c>
      <c r="Q4127" s="84"/>
      <c r="R4127" s="88" t="str">
        <f>IF(OR(R$4="",R$4=0,R$5="",R$7=0,R$7="",R$8="",$L4127="",$L4127=0),"",layerCost(IF($N4127="",R$8,$N4127),R$4,R$5,$L4127)*MAX($K4127,1)*IF($M4127="",R$7,$M4127)/100)</f>
        <v/>
      </c>
      <c r="S4127" s="84"/>
      <c r="T4127" s="88" t="str">
        <f>IF(OR(T$4="",T$4=0,T$5="",T$7=0,T$7="",T$8="",$L4127="",$L4127=0),"",layerCost(IF($N4127="",T$8,$N4127),T$4,T$5,$L4127)*MAX($K4127,1)*IF($M4127="",T$7,$M4127)/100)</f>
        <v/>
      </c>
      <c r="U4127" s="84"/>
      <c r="V4127" s="88" t="str">
        <f>IF(OR(V$4="",V$4=0,V$5="",V$7=0,V$7="",V$8="",$L4127="",$L4127=0),"",layerCost(IF($N4127="",V$8,$N4127),V$4,V$5,$L4127)*MAX($K4127,1)*IF($M4127="",V$7,$M4127)/100)</f>
        <v/>
      </c>
      <c r="W4127" s="84"/>
      <c r="X4127" s="88" t="str">
        <f>IF(OR(X$4="",X$4=0,X$5="",X$7=0,X$7="",X$8="",$L4127="",$L4127=0),"",layerCost(IF($N4127="",X$8,$N4127),X$4,X$5,$L4127)*MAX($K4127,1)*IF($M4127="",X$7,$M4127)/100)</f>
        <v/>
      </c>
      <c r="Y4127" s="84"/>
      <c r="Z4127" s="88" t="str">
        <f>IF(OR(Z$4="",Z$4=0,Z$5="",Z$7=0,Z$7="",Z$8="",$L4127="",$L4127=0),"",layerCost(IF($N4127="",Z$8,$N4127),Z$4,Z$5,$L4127)*MAX($K4127,1)*IF($M4127="",Z$7,$M4127)/100)</f>
        <v/>
      </c>
    </row>
    <row r="4128" spans="16:26" x14ac:dyDescent="0.2">
      <c r="P4128" s="88" t="str">
        <f>IF(OR(P$4="",P$4=0,P$5="",P$7=0,P$7="",P$8="",$L4128="",$L4128=0),"",layerCost(IF($N4128="",P$8,$N4128),P$4,P$5,$L4128)*MAX($K4128,1)*IF($M4128="",P$7,$M4128)/100)</f>
        <v/>
      </c>
      <c r="Q4128" s="84"/>
      <c r="R4128" s="88" t="str">
        <f>IF(OR(R$4="",R$4=0,R$5="",R$7=0,R$7="",R$8="",$L4128="",$L4128=0),"",layerCost(IF($N4128="",R$8,$N4128),R$4,R$5,$L4128)*MAX($K4128,1)*IF($M4128="",R$7,$M4128)/100)</f>
        <v/>
      </c>
      <c r="S4128" s="84"/>
      <c r="T4128" s="88" t="str">
        <f>IF(OR(T$4="",T$4=0,T$5="",T$7=0,T$7="",T$8="",$L4128="",$L4128=0),"",layerCost(IF($N4128="",T$8,$N4128),T$4,T$5,$L4128)*MAX($K4128,1)*IF($M4128="",T$7,$M4128)/100)</f>
        <v/>
      </c>
      <c r="U4128" s="84"/>
      <c r="V4128" s="88" t="str">
        <f>IF(OR(V$4="",V$4=0,V$5="",V$7=0,V$7="",V$8="",$L4128="",$L4128=0),"",layerCost(IF($N4128="",V$8,$N4128),V$4,V$5,$L4128)*MAX($K4128,1)*IF($M4128="",V$7,$M4128)/100)</f>
        <v/>
      </c>
      <c r="W4128" s="84"/>
      <c r="X4128" s="88" t="str">
        <f>IF(OR(X$4="",X$4=0,X$5="",X$7=0,X$7="",X$8="",$L4128="",$L4128=0),"",layerCost(IF($N4128="",X$8,$N4128),X$4,X$5,$L4128)*MAX($K4128,1)*IF($M4128="",X$7,$M4128)/100)</f>
        <v/>
      </c>
      <c r="Y4128" s="84"/>
      <c r="Z4128" s="88" t="str">
        <f>IF(OR(Z$4="",Z$4=0,Z$5="",Z$7=0,Z$7="",Z$8="",$L4128="",$L4128=0),"",layerCost(IF($N4128="",Z$8,$N4128),Z$4,Z$5,$L4128)*MAX($K4128,1)*IF($M4128="",Z$7,$M4128)/100)</f>
        <v/>
      </c>
    </row>
    <row r="4129" spans="16:26" x14ac:dyDescent="0.2">
      <c r="P4129" s="88" t="str">
        <f>IF(OR(P$4="",P$4=0,P$5="",P$7=0,P$7="",P$8="",$L4129="",$L4129=0),"",layerCost(IF($N4129="",P$8,$N4129),P$4,P$5,$L4129)*MAX($K4129,1)*IF($M4129="",P$7,$M4129)/100)</f>
        <v/>
      </c>
      <c r="Q4129" s="84"/>
      <c r="R4129" s="88" t="str">
        <f>IF(OR(R$4="",R$4=0,R$5="",R$7=0,R$7="",R$8="",$L4129="",$L4129=0),"",layerCost(IF($N4129="",R$8,$N4129),R$4,R$5,$L4129)*MAX($K4129,1)*IF($M4129="",R$7,$M4129)/100)</f>
        <v/>
      </c>
      <c r="S4129" s="84"/>
      <c r="T4129" s="88" t="str">
        <f>IF(OR(T$4="",T$4=0,T$5="",T$7=0,T$7="",T$8="",$L4129="",$L4129=0),"",layerCost(IF($N4129="",T$8,$N4129),T$4,T$5,$L4129)*MAX($K4129,1)*IF($M4129="",T$7,$M4129)/100)</f>
        <v/>
      </c>
      <c r="U4129" s="84"/>
      <c r="V4129" s="88" t="str">
        <f>IF(OR(V$4="",V$4=0,V$5="",V$7=0,V$7="",V$8="",$L4129="",$L4129=0),"",layerCost(IF($N4129="",V$8,$N4129),V$4,V$5,$L4129)*MAX($K4129,1)*IF($M4129="",V$7,$M4129)/100)</f>
        <v/>
      </c>
      <c r="W4129" s="84"/>
      <c r="X4129" s="88" t="str">
        <f>IF(OR(X$4="",X$4=0,X$5="",X$7=0,X$7="",X$8="",$L4129="",$L4129=0),"",layerCost(IF($N4129="",X$8,$N4129),X$4,X$5,$L4129)*MAX($K4129,1)*IF($M4129="",X$7,$M4129)/100)</f>
        <v/>
      </c>
      <c r="Y4129" s="84"/>
      <c r="Z4129" s="88" t="str">
        <f>IF(OR(Z$4="",Z$4=0,Z$5="",Z$7=0,Z$7="",Z$8="",$L4129="",$L4129=0),"",layerCost(IF($N4129="",Z$8,$N4129),Z$4,Z$5,$L4129)*MAX($K4129,1)*IF($M4129="",Z$7,$M4129)/100)</f>
        <v/>
      </c>
    </row>
    <row r="4130" spans="16:26" x14ac:dyDescent="0.2">
      <c r="P4130" s="88" t="str">
        <f>IF(OR(P$4="",P$4=0,P$5="",P$7=0,P$7="",P$8="",$L4130="",$L4130=0),"",layerCost(IF($N4130="",P$8,$N4130),P$4,P$5,$L4130)*MAX($K4130,1)*IF($M4130="",P$7,$M4130)/100)</f>
        <v/>
      </c>
      <c r="Q4130" s="84"/>
      <c r="R4130" s="88" t="str">
        <f>IF(OR(R$4="",R$4=0,R$5="",R$7=0,R$7="",R$8="",$L4130="",$L4130=0),"",layerCost(IF($N4130="",R$8,$N4130),R$4,R$5,$L4130)*MAX($K4130,1)*IF($M4130="",R$7,$M4130)/100)</f>
        <v/>
      </c>
      <c r="S4130" s="84"/>
      <c r="T4130" s="88" t="str">
        <f>IF(OR(T$4="",T$4=0,T$5="",T$7=0,T$7="",T$8="",$L4130="",$L4130=0),"",layerCost(IF($N4130="",T$8,$N4130),T$4,T$5,$L4130)*MAX($K4130,1)*IF($M4130="",T$7,$M4130)/100)</f>
        <v/>
      </c>
      <c r="U4130" s="84"/>
      <c r="V4130" s="88" t="str">
        <f>IF(OR(V$4="",V$4=0,V$5="",V$7=0,V$7="",V$8="",$L4130="",$L4130=0),"",layerCost(IF($N4130="",V$8,$N4130),V$4,V$5,$L4130)*MAX($K4130,1)*IF($M4130="",V$7,$M4130)/100)</f>
        <v/>
      </c>
      <c r="W4130" s="84"/>
      <c r="X4130" s="88" t="str">
        <f>IF(OR(X$4="",X$4=0,X$5="",X$7=0,X$7="",X$8="",$L4130="",$L4130=0),"",layerCost(IF($N4130="",X$8,$N4130),X$4,X$5,$L4130)*MAX($K4130,1)*IF($M4130="",X$7,$M4130)/100)</f>
        <v/>
      </c>
      <c r="Y4130" s="84"/>
      <c r="Z4130" s="88" t="str">
        <f>IF(OR(Z$4="",Z$4=0,Z$5="",Z$7=0,Z$7="",Z$8="",$L4130="",$L4130=0),"",layerCost(IF($N4130="",Z$8,$N4130),Z$4,Z$5,$L4130)*MAX($K4130,1)*IF($M4130="",Z$7,$M4130)/100)</f>
        <v/>
      </c>
    </row>
    <row r="4131" spans="16:26" x14ac:dyDescent="0.2">
      <c r="P4131" s="88" t="str">
        <f>IF(OR(P$4="",P$4=0,P$5="",P$7=0,P$7="",P$8="",$L4131="",$L4131=0),"",layerCost(IF($N4131="",P$8,$N4131),P$4,P$5,$L4131)*MAX($K4131,1)*IF($M4131="",P$7,$M4131)/100)</f>
        <v/>
      </c>
      <c r="Q4131" s="84"/>
      <c r="R4131" s="88" t="str">
        <f>IF(OR(R$4="",R$4=0,R$5="",R$7=0,R$7="",R$8="",$L4131="",$L4131=0),"",layerCost(IF($N4131="",R$8,$N4131),R$4,R$5,$L4131)*MAX($K4131,1)*IF($M4131="",R$7,$M4131)/100)</f>
        <v/>
      </c>
      <c r="S4131" s="84"/>
      <c r="T4131" s="88" t="str">
        <f>IF(OR(T$4="",T$4=0,T$5="",T$7=0,T$7="",T$8="",$L4131="",$L4131=0),"",layerCost(IF($N4131="",T$8,$N4131),T$4,T$5,$L4131)*MAX($K4131,1)*IF($M4131="",T$7,$M4131)/100)</f>
        <v/>
      </c>
      <c r="U4131" s="84"/>
      <c r="V4131" s="88" t="str">
        <f>IF(OR(V$4="",V$4=0,V$5="",V$7=0,V$7="",V$8="",$L4131="",$L4131=0),"",layerCost(IF($N4131="",V$8,$N4131),V$4,V$5,$L4131)*MAX($K4131,1)*IF($M4131="",V$7,$M4131)/100)</f>
        <v/>
      </c>
      <c r="W4131" s="84"/>
      <c r="X4131" s="88" t="str">
        <f>IF(OR(X$4="",X$4=0,X$5="",X$7=0,X$7="",X$8="",$L4131="",$L4131=0),"",layerCost(IF($N4131="",X$8,$N4131),X$4,X$5,$L4131)*MAX($K4131,1)*IF($M4131="",X$7,$M4131)/100)</f>
        <v/>
      </c>
      <c r="Y4131" s="84"/>
      <c r="Z4131" s="88" t="str">
        <f>IF(OR(Z$4="",Z$4=0,Z$5="",Z$7=0,Z$7="",Z$8="",$L4131="",$L4131=0),"",layerCost(IF($N4131="",Z$8,$N4131),Z$4,Z$5,$L4131)*MAX($K4131,1)*IF($M4131="",Z$7,$M4131)/100)</f>
        <v/>
      </c>
    </row>
    <row r="4132" spans="16:26" x14ac:dyDescent="0.2">
      <c r="P4132" s="88" t="str">
        <f>IF(OR(P$4="",P$4=0,P$5="",P$7=0,P$7="",P$8="",$L4132="",$L4132=0),"",layerCost(IF($N4132="",P$8,$N4132),P$4,P$5,$L4132)*MAX($K4132,1)*IF($M4132="",P$7,$M4132)/100)</f>
        <v/>
      </c>
      <c r="Q4132" s="84"/>
      <c r="R4132" s="88" t="str">
        <f>IF(OR(R$4="",R$4=0,R$5="",R$7=0,R$7="",R$8="",$L4132="",$L4132=0),"",layerCost(IF($N4132="",R$8,$N4132),R$4,R$5,$L4132)*MAX($K4132,1)*IF($M4132="",R$7,$M4132)/100)</f>
        <v/>
      </c>
      <c r="S4132" s="84"/>
      <c r="T4132" s="88" t="str">
        <f>IF(OR(T$4="",T$4=0,T$5="",T$7=0,T$7="",T$8="",$L4132="",$L4132=0),"",layerCost(IF($N4132="",T$8,$N4132),T$4,T$5,$L4132)*MAX($K4132,1)*IF($M4132="",T$7,$M4132)/100)</f>
        <v/>
      </c>
      <c r="U4132" s="84"/>
      <c r="V4132" s="88" t="str">
        <f>IF(OR(V$4="",V$4=0,V$5="",V$7=0,V$7="",V$8="",$L4132="",$L4132=0),"",layerCost(IF($N4132="",V$8,$N4132),V$4,V$5,$L4132)*MAX($K4132,1)*IF($M4132="",V$7,$M4132)/100)</f>
        <v/>
      </c>
      <c r="W4132" s="84"/>
      <c r="X4132" s="88" t="str">
        <f>IF(OR(X$4="",X$4=0,X$5="",X$7=0,X$7="",X$8="",$L4132="",$L4132=0),"",layerCost(IF($N4132="",X$8,$N4132),X$4,X$5,$L4132)*MAX($K4132,1)*IF($M4132="",X$7,$M4132)/100)</f>
        <v/>
      </c>
      <c r="Y4132" s="84"/>
      <c r="Z4132" s="88" t="str">
        <f>IF(OR(Z$4="",Z$4=0,Z$5="",Z$7=0,Z$7="",Z$8="",$L4132="",$L4132=0),"",layerCost(IF($N4132="",Z$8,$N4132),Z$4,Z$5,$L4132)*MAX($K4132,1)*IF($M4132="",Z$7,$M4132)/100)</f>
        <v/>
      </c>
    </row>
    <row r="4133" spans="16:26" x14ac:dyDescent="0.2">
      <c r="P4133" s="88" t="str">
        <f>IF(OR(P$4="",P$4=0,P$5="",P$7=0,P$7="",P$8="",$L4133="",$L4133=0),"",layerCost(IF($N4133="",P$8,$N4133),P$4,P$5,$L4133)*MAX($K4133,1)*IF($M4133="",P$7,$M4133)/100)</f>
        <v/>
      </c>
      <c r="Q4133" s="84"/>
      <c r="R4133" s="88" t="str">
        <f>IF(OR(R$4="",R$4=0,R$5="",R$7=0,R$7="",R$8="",$L4133="",$L4133=0),"",layerCost(IF($N4133="",R$8,$N4133),R$4,R$5,$L4133)*MAX($K4133,1)*IF($M4133="",R$7,$M4133)/100)</f>
        <v/>
      </c>
      <c r="S4133" s="84"/>
      <c r="T4133" s="88" t="str">
        <f>IF(OR(T$4="",T$4=0,T$5="",T$7=0,T$7="",T$8="",$L4133="",$L4133=0),"",layerCost(IF($N4133="",T$8,$N4133),T$4,T$5,$L4133)*MAX($K4133,1)*IF($M4133="",T$7,$M4133)/100)</f>
        <v/>
      </c>
      <c r="U4133" s="84"/>
      <c r="V4133" s="88" t="str">
        <f>IF(OR(V$4="",V$4=0,V$5="",V$7=0,V$7="",V$8="",$L4133="",$L4133=0),"",layerCost(IF($N4133="",V$8,$N4133),V$4,V$5,$L4133)*MAX($K4133,1)*IF($M4133="",V$7,$M4133)/100)</f>
        <v/>
      </c>
      <c r="W4133" s="84"/>
      <c r="X4133" s="88" t="str">
        <f>IF(OR(X$4="",X$4=0,X$5="",X$7=0,X$7="",X$8="",$L4133="",$L4133=0),"",layerCost(IF($N4133="",X$8,$N4133),X$4,X$5,$L4133)*MAX($K4133,1)*IF($M4133="",X$7,$M4133)/100)</f>
        <v/>
      </c>
      <c r="Y4133" s="84"/>
      <c r="Z4133" s="88" t="str">
        <f>IF(OR(Z$4="",Z$4=0,Z$5="",Z$7=0,Z$7="",Z$8="",$L4133="",$L4133=0),"",layerCost(IF($N4133="",Z$8,$N4133),Z$4,Z$5,$L4133)*MAX($K4133,1)*IF($M4133="",Z$7,$M4133)/100)</f>
        <v/>
      </c>
    </row>
    <row r="4134" spans="16:26" x14ac:dyDescent="0.2">
      <c r="P4134" s="88" t="str">
        <f>IF(OR(P$4="",P$4=0,P$5="",P$7=0,P$7="",P$8="",$L4134="",$L4134=0),"",layerCost(IF($N4134="",P$8,$N4134),P$4,P$5,$L4134)*MAX($K4134,1)*IF($M4134="",P$7,$M4134)/100)</f>
        <v/>
      </c>
      <c r="Q4134" s="84"/>
      <c r="R4134" s="88" t="str">
        <f>IF(OR(R$4="",R$4=0,R$5="",R$7=0,R$7="",R$8="",$L4134="",$L4134=0),"",layerCost(IF($N4134="",R$8,$N4134),R$4,R$5,$L4134)*MAX($K4134,1)*IF($M4134="",R$7,$M4134)/100)</f>
        <v/>
      </c>
      <c r="S4134" s="84"/>
      <c r="T4134" s="88" t="str">
        <f>IF(OR(T$4="",T$4=0,T$5="",T$7=0,T$7="",T$8="",$L4134="",$L4134=0),"",layerCost(IF($N4134="",T$8,$N4134),T$4,T$5,$L4134)*MAX($K4134,1)*IF($M4134="",T$7,$M4134)/100)</f>
        <v/>
      </c>
      <c r="U4134" s="84"/>
      <c r="V4134" s="88" t="str">
        <f>IF(OR(V$4="",V$4=0,V$5="",V$7=0,V$7="",V$8="",$L4134="",$L4134=0),"",layerCost(IF($N4134="",V$8,$N4134),V$4,V$5,$L4134)*MAX($K4134,1)*IF($M4134="",V$7,$M4134)/100)</f>
        <v/>
      </c>
      <c r="W4134" s="84"/>
      <c r="X4134" s="88" t="str">
        <f>IF(OR(X$4="",X$4=0,X$5="",X$7=0,X$7="",X$8="",$L4134="",$L4134=0),"",layerCost(IF($N4134="",X$8,$N4134),X$4,X$5,$L4134)*MAX($K4134,1)*IF($M4134="",X$7,$M4134)/100)</f>
        <v/>
      </c>
      <c r="Y4134" s="84"/>
      <c r="Z4134" s="88" t="str">
        <f>IF(OR(Z$4="",Z$4=0,Z$5="",Z$7=0,Z$7="",Z$8="",$L4134="",$L4134=0),"",layerCost(IF($N4134="",Z$8,$N4134),Z$4,Z$5,$L4134)*MAX($K4134,1)*IF($M4134="",Z$7,$M4134)/100)</f>
        <v/>
      </c>
    </row>
    <row r="4135" spans="16:26" x14ac:dyDescent="0.2">
      <c r="P4135" s="88" t="str">
        <f>IF(OR(P$4="",P$4=0,P$5="",P$7=0,P$7="",P$8="",$L4135="",$L4135=0),"",layerCost(IF($N4135="",P$8,$N4135),P$4,P$5,$L4135)*MAX($K4135,1)*IF($M4135="",P$7,$M4135)/100)</f>
        <v/>
      </c>
      <c r="Q4135" s="84"/>
      <c r="R4135" s="88" t="str">
        <f>IF(OR(R$4="",R$4=0,R$5="",R$7=0,R$7="",R$8="",$L4135="",$L4135=0),"",layerCost(IF($N4135="",R$8,$N4135),R$4,R$5,$L4135)*MAX($K4135,1)*IF($M4135="",R$7,$M4135)/100)</f>
        <v/>
      </c>
      <c r="S4135" s="84"/>
      <c r="T4135" s="88" t="str">
        <f>IF(OR(T$4="",T$4=0,T$5="",T$7=0,T$7="",T$8="",$L4135="",$L4135=0),"",layerCost(IF($N4135="",T$8,$N4135),T$4,T$5,$L4135)*MAX($K4135,1)*IF($M4135="",T$7,$M4135)/100)</f>
        <v/>
      </c>
      <c r="U4135" s="84"/>
      <c r="V4135" s="88" t="str">
        <f>IF(OR(V$4="",V$4=0,V$5="",V$7=0,V$7="",V$8="",$L4135="",$L4135=0),"",layerCost(IF($N4135="",V$8,$N4135),V$4,V$5,$L4135)*MAX($K4135,1)*IF($M4135="",V$7,$M4135)/100)</f>
        <v/>
      </c>
      <c r="W4135" s="84"/>
      <c r="X4135" s="88" t="str">
        <f>IF(OR(X$4="",X$4=0,X$5="",X$7=0,X$7="",X$8="",$L4135="",$L4135=0),"",layerCost(IF($N4135="",X$8,$N4135),X$4,X$5,$L4135)*MAX($K4135,1)*IF($M4135="",X$7,$M4135)/100)</f>
        <v/>
      </c>
      <c r="Y4135" s="84"/>
      <c r="Z4135" s="88" t="str">
        <f>IF(OR(Z$4="",Z$4=0,Z$5="",Z$7=0,Z$7="",Z$8="",$L4135="",$L4135=0),"",layerCost(IF($N4135="",Z$8,$N4135),Z$4,Z$5,$L4135)*MAX($K4135,1)*IF($M4135="",Z$7,$M4135)/100)</f>
        <v/>
      </c>
    </row>
    <row r="4136" spans="16:26" x14ac:dyDescent="0.2">
      <c r="P4136" s="88" t="str">
        <f>IF(OR(P$4="",P$4=0,P$5="",P$7=0,P$7="",P$8="",$L4136="",$L4136=0),"",layerCost(IF($N4136="",P$8,$N4136),P$4,P$5,$L4136)*MAX($K4136,1)*IF($M4136="",P$7,$M4136)/100)</f>
        <v/>
      </c>
      <c r="Q4136" s="84"/>
      <c r="R4136" s="88" t="str">
        <f>IF(OR(R$4="",R$4=0,R$5="",R$7=0,R$7="",R$8="",$L4136="",$L4136=0),"",layerCost(IF($N4136="",R$8,$N4136),R$4,R$5,$L4136)*MAX($K4136,1)*IF($M4136="",R$7,$M4136)/100)</f>
        <v/>
      </c>
      <c r="S4136" s="84"/>
      <c r="T4136" s="88" t="str">
        <f>IF(OR(T$4="",T$4=0,T$5="",T$7=0,T$7="",T$8="",$L4136="",$L4136=0),"",layerCost(IF($N4136="",T$8,$N4136),T$4,T$5,$L4136)*MAX($K4136,1)*IF($M4136="",T$7,$M4136)/100)</f>
        <v/>
      </c>
      <c r="U4136" s="84"/>
      <c r="V4136" s="88" t="str">
        <f>IF(OR(V$4="",V$4=0,V$5="",V$7=0,V$7="",V$8="",$L4136="",$L4136=0),"",layerCost(IF($N4136="",V$8,$N4136),V$4,V$5,$L4136)*MAX($K4136,1)*IF($M4136="",V$7,$M4136)/100)</f>
        <v/>
      </c>
      <c r="W4136" s="84"/>
      <c r="X4136" s="88" t="str">
        <f>IF(OR(X$4="",X$4=0,X$5="",X$7=0,X$7="",X$8="",$L4136="",$L4136=0),"",layerCost(IF($N4136="",X$8,$N4136),X$4,X$5,$L4136)*MAX($K4136,1)*IF($M4136="",X$7,$M4136)/100)</f>
        <v/>
      </c>
      <c r="Y4136" s="84"/>
      <c r="Z4136" s="88" t="str">
        <f>IF(OR(Z$4="",Z$4=0,Z$5="",Z$7=0,Z$7="",Z$8="",$L4136="",$L4136=0),"",layerCost(IF($N4136="",Z$8,$N4136),Z$4,Z$5,$L4136)*MAX($K4136,1)*IF($M4136="",Z$7,$M4136)/100)</f>
        <v/>
      </c>
    </row>
    <row r="4137" spans="16:26" x14ac:dyDescent="0.2">
      <c r="P4137" s="88" t="str">
        <f>IF(OR(P$4="",P$4=0,P$5="",P$7=0,P$7="",P$8="",$L4137="",$L4137=0),"",layerCost(IF($N4137="",P$8,$N4137),P$4,P$5,$L4137)*MAX($K4137,1)*IF($M4137="",P$7,$M4137)/100)</f>
        <v/>
      </c>
      <c r="Q4137" s="84"/>
      <c r="R4137" s="88" t="str">
        <f>IF(OR(R$4="",R$4=0,R$5="",R$7=0,R$7="",R$8="",$L4137="",$L4137=0),"",layerCost(IF($N4137="",R$8,$N4137),R$4,R$5,$L4137)*MAX($K4137,1)*IF($M4137="",R$7,$M4137)/100)</f>
        <v/>
      </c>
      <c r="S4137" s="84"/>
      <c r="T4137" s="88" t="str">
        <f>IF(OR(T$4="",T$4=0,T$5="",T$7=0,T$7="",T$8="",$L4137="",$L4137=0),"",layerCost(IF($N4137="",T$8,$N4137),T$4,T$5,$L4137)*MAX($K4137,1)*IF($M4137="",T$7,$M4137)/100)</f>
        <v/>
      </c>
      <c r="U4137" s="84"/>
      <c r="V4137" s="88" t="str">
        <f>IF(OR(V$4="",V$4=0,V$5="",V$7=0,V$7="",V$8="",$L4137="",$L4137=0),"",layerCost(IF($N4137="",V$8,$N4137),V$4,V$5,$L4137)*MAX($K4137,1)*IF($M4137="",V$7,$M4137)/100)</f>
        <v/>
      </c>
      <c r="W4137" s="84"/>
      <c r="X4137" s="88" t="str">
        <f>IF(OR(X$4="",X$4=0,X$5="",X$7=0,X$7="",X$8="",$L4137="",$L4137=0),"",layerCost(IF($N4137="",X$8,$N4137),X$4,X$5,$L4137)*MAX($K4137,1)*IF($M4137="",X$7,$M4137)/100)</f>
        <v/>
      </c>
      <c r="Y4137" s="84"/>
      <c r="Z4137" s="88" t="str">
        <f>IF(OR(Z$4="",Z$4=0,Z$5="",Z$7=0,Z$7="",Z$8="",$L4137="",$L4137=0),"",layerCost(IF($N4137="",Z$8,$N4137),Z$4,Z$5,$L4137)*MAX($K4137,1)*IF($M4137="",Z$7,$M4137)/100)</f>
        <v/>
      </c>
    </row>
    <row r="4138" spans="16:26" x14ac:dyDescent="0.2">
      <c r="P4138" s="88" t="str">
        <f>IF(OR(P$4="",P$4=0,P$5="",P$7=0,P$7="",P$8="",$L4138="",$L4138=0),"",layerCost(IF($N4138="",P$8,$N4138),P$4,P$5,$L4138)*MAX($K4138,1)*IF($M4138="",P$7,$M4138)/100)</f>
        <v/>
      </c>
      <c r="Q4138" s="84"/>
      <c r="R4138" s="88" t="str">
        <f>IF(OR(R$4="",R$4=0,R$5="",R$7=0,R$7="",R$8="",$L4138="",$L4138=0),"",layerCost(IF($N4138="",R$8,$N4138),R$4,R$5,$L4138)*MAX($K4138,1)*IF($M4138="",R$7,$M4138)/100)</f>
        <v/>
      </c>
      <c r="S4138" s="84"/>
      <c r="T4138" s="88" t="str">
        <f>IF(OR(T$4="",T$4=0,T$5="",T$7=0,T$7="",T$8="",$L4138="",$L4138=0),"",layerCost(IF($N4138="",T$8,$N4138),T$4,T$5,$L4138)*MAX($K4138,1)*IF($M4138="",T$7,$M4138)/100)</f>
        <v/>
      </c>
      <c r="U4138" s="84"/>
      <c r="V4138" s="88" t="str">
        <f>IF(OR(V$4="",V$4=0,V$5="",V$7=0,V$7="",V$8="",$L4138="",$L4138=0),"",layerCost(IF($N4138="",V$8,$N4138),V$4,V$5,$L4138)*MAX($K4138,1)*IF($M4138="",V$7,$M4138)/100)</f>
        <v/>
      </c>
      <c r="W4138" s="84"/>
      <c r="X4138" s="88" t="str">
        <f>IF(OR(X$4="",X$4=0,X$5="",X$7=0,X$7="",X$8="",$L4138="",$L4138=0),"",layerCost(IF($N4138="",X$8,$N4138),X$4,X$5,$L4138)*MAX($K4138,1)*IF($M4138="",X$7,$M4138)/100)</f>
        <v/>
      </c>
      <c r="Y4138" s="84"/>
      <c r="Z4138" s="88" t="str">
        <f>IF(OR(Z$4="",Z$4=0,Z$5="",Z$7=0,Z$7="",Z$8="",$L4138="",$L4138=0),"",layerCost(IF($N4138="",Z$8,$N4138),Z$4,Z$5,$L4138)*MAX($K4138,1)*IF($M4138="",Z$7,$M4138)/100)</f>
        <v/>
      </c>
    </row>
    <row r="4139" spans="16:26" x14ac:dyDescent="0.2">
      <c r="P4139" s="88" t="str">
        <f>IF(OR(P$4="",P$4=0,P$5="",P$7=0,P$7="",P$8="",$L4139="",$L4139=0),"",layerCost(IF($N4139="",P$8,$N4139),P$4,P$5,$L4139)*MAX($K4139,1)*IF($M4139="",P$7,$M4139)/100)</f>
        <v/>
      </c>
      <c r="Q4139" s="84"/>
      <c r="R4139" s="88" t="str">
        <f>IF(OR(R$4="",R$4=0,R$5="",R$7=0,R$7="",R$8="",$L4139="",$L4139=0),"",layerCost(IF($N4139="",R$8,$N4139),R$4,R$5,$L4139)*MAX($K4139,1)*IF($M4139="",R$7,$M4139)/100)</f>
        <v/>
      </c>
      <c r="S4139" s="84"/>
      <c r="T4139" s="88" t="str">
        <f>IF(OR(T$4="",T$4=0,T$5="",T$7=0,T$7="",T$8="",$L4139="",$L4139=0),"",layerCost(IF($N4139="",T$8,$N4139),T$4,T$5,$L4139)*MAX($K4139,1)*IF($M4139="",T$7,$M4139)/100)</f>
        <v/>
      </c>
      <c r="U4139" s="84"/>
      <c r="V4139" s="88" t="str">
        <f>IF(OR(V$4="",V$4=0,V$5="",V$7=0,V$7="",V$8="",$L4139="",$L4139=0),"",layerCost(IF($N4139="",V$8,$N4139),V$4,V$5,$L4139)*MAX($K4139,1)*IF($M4139="",V$7,$M4139)/100)</f>
        <v/>
      </c>
      <c r="W4139" s="84"/>
      <c r="X4139" s="88" t="str">
        <f>IF(OR(X$4="",X$4=0,X$5="",X$7=0,X$7="",X$8="",$L4139="",$L4139=0),"",layerCost(IF($N4139="",X$8,$N4139),X$4,X$5,$L4139)*MAX($K4139,1)*IF($M4139="",X$7,$M4139)/100)</f>
        <v/>
      </c>
      <c r="Y4139" s="84"/>
      <c r="Z4139" s="88" t="str">
        <f>IF(OR(Z$4="",Z$4=0,Z$5="",Z$7=0,Z$7="",Z$8="",$L4139="",$L4139=0),"",layerCost(IF($N4139="",Z$8,$N4139),Z$4,Z$5,$L4139)*MAX($K4139,1)*IF($M4139="",Z$7,$M4139)/100)</f>
        <v/>
      </c>
    </row>
    <row r="4140" spans="16:26" x14ac:dyDescent="0.2">
      <c r="P4140" s="88" t="str">
        <f>IF(OR(P$4="",P$4=0,P$5="",P$7=0,P$7="",P$8="",$L4140="",$L4140=0),"",layerCost(IF($N4140="",P$8,$N4140),P$4,P$5,$L4140)*MAX($K4140,1)*IF($M4140="",P$7,$M4140)/100)</f>
        <v/>
      </c>
      <c r="Q4140" s="84"/>
      <c r="R4140" s="88" t="str">
        <f>IF(OR(R$4="",R$4=0,R$5="",R$7=0,R$7="",R$8="",$L4140="",$L4140=0),"",layerCost(IF($N4140="",R$8,$N4140),R$4,R$5,$L4140)*MAX($K4140,1)*IF($M4140="",R$7,$M4140)/100)</f>
        <v/>
      </c>
      <c r="S4140" s="84"/>
      <c r="T4140" s="88" t="str">
        <f>IF(OR(T$4="",T$4=0,T$5="",T$7=0,T$7="",T$8="",$L4140="",$L4140=0),"",layerCost(IF($N4140="",T$8,$N4140),T$4,T$5,$L4140)*MAX($K4140,1)*IF($M4140="",T$7,$M4140)/100)</f>
        <v/>
      </c>
      <c r="U4140" s="84"/>
      <c r="V4140" s="88" t="str">
        <f>IF(OR(V$4="",V$4=0,V$5="",V$7=0,V$7="",V$8="",$L4140="",$L4140=0),"",layerCost(IF($N4140="",V$8,$N4140),V$4,V$5,$L4140)*MAX($K4140,1)*IF($M4140="",V$7,$M4140)/100)</f>
        <v/>
      </c>
      <c r="W4140" s="84"/>
      <c r="X4140" s="88" t="str">
        <f>IF(OR(X$4="",X$4=0,X$5="",X$7=0,X$7="",X$8="",$L4140="",$L4140=0),"",layerCost(IF($N4140="",X$8,$N4140),X$4,X$5,$L4140)*MAX($K4140,1)*IF($M4140="",X$7,$M4140)/100)</f>
        <v/>
      </c>
      <c r="Y4140" s="84"/>
      <c r="Z4140" s="88" t="str">
        <f>IF(OR(Z$4="",Z$4=0,Z$5="",Z$7=0,Z$7="",Z$8="",$L4140="",$L4140=0),"",layerCost(IF($N4140="",Z$8,$N4140),Z$4,Z$5,$L4140)*MAX($K4140,1)*IF($M4140="",Z$7,$M4140)/100)</f>
        <v/>
      </c>
    </row>
    <row r="4141" spans="16:26" x14ac:dyDescent="0.2">
      <c r="P4141" s="88" t="str">
        <f>IF(OR(P$4="",P$4=0,P$5="",P$7=0,P$7="",P$8="",$L4141="",$L4141=0),"",layerCost(IF($N4141="",P$8,$N4141),P$4,P$5,$L4141)*MAX($K4141,1)*IF($M4141="",P$7,$M4141)/100)</f>
        <v/>
      </c>
      <c r="Q4141" s="84"/>
      <c r="R4141" s="88" t="str">
        <f>IF(OR(R$4="",R$4=0,R$5="",R$7=0,R$7="",R$8="",$L4141="",$L4141=0),"",layerCost(IF($N4141="",R$8,$N4141),R$4,R$5,$L4141)*MAX($K4141,1)*IF($M4141="",R$7,$M4141)/100)</f>
        <v/>
      </c>
      <c r="S4141" s="84"/>
      <c r="T4141" s="88" t="str">
        <f>IF(OR(T$4="",T$4=0,T$5="",T$7=0,T$7="",T$8="",$L4141="",$L4141=0),"",layerCost(IF($N4141="",T$8,$N4141),T$4,T$5,$L4141)*MAX($K4141,1)*IF($M4141="",T$7,$M4141)/100)</f>
        <v/>
      </c>
      <c r="U4141" s="84"/>
      <c r="V4141" s="88" t="str">
        <f>IF(OR(V$4="",V$4=0,V$5="",V$7=0,V$7="",V$8="",$L4141="",$L4141=0),"",layerCost(IF($N4141="",V$8,$N4141),V$4,V$5,$L4141)*MAX($K4141,1)*IF($M4141="",V$7,$M4141)/100)</f>
        <v/>
      </c>
      <c r="W4141" s="84"/>
      <c r="X4141" s="88" t="str">
        <f>IF(OR(X$4="",X$4=0,X$5="",X$7=0,X$7="",X$8="",$L4141="",$L4141=0),"",layerCost(IF($N4141="",X$8,$N4141),X$4,X$5,$L4141)*MAX($K4141,1)*IF($M4141="",X$7,$M4141)/100)</f>
        <v/>
      </c>
      <c r="Y4141" s="84"/>
      <c r="Z4141" s="88" t="str">
        <f>IF(OR(Z$4="",Z$4=0,Z$5="",Z$7=0,Z$7="",Z$8="",$L4141="",$L4141=0),"",layerCost(IF($N4141="",Z$8,$N4141),Z$4,Z$5,$L4141)*MAX($K4141,1)*IF($M4141="",Z$7,$M4141)/100)</f>
        <v/>
      </c>
    </row>
    <row r="4142" spans="16:26" x14ac:dyDescent="0.2">
      <c r="P4142" s="88" t="str">
        <f>IF(OR(P$4="",P$4=0,P$5="",P$7=0,P$7="",P$8="",$L4142="",$L4142=0),"",layerCost(IF($N4142="",P$8,$N4142),P$4,P$5,$L4142)*MAX($K4142,1)*IF($M4142="",P$7,$M4142)/100)</f>
        <v/>
      </c>
      <c r="Q4142" s="84"/>
      <c r="R4142" s="88" t="str">
        <f>IF(OR(R$4="",R$4=0,R$5="",R$7=0,R$7="",R$8="",$L4142="",$L4142=0),"",layerCost(IF($N4142="",R$8,$N4142),R$4,R$5,$L4142)*MAX($K4142,1)*IF($M4142="",R$7,$M4142)/100)</f>
        <v/>
      </c>
      <c r="S4142" s="84"/>
      <c r="T4142" s="88" t="str">
        <f>IF(OR(T$4="",T$4=0,T$5="",T$7=0,T$7="",T$8="",$L4142="",$L4142=0),"",layerCost(IF($N4142="",T$8,$N4142),T$4,T$5,$L4142)*MAX($K4142,1)*IF($M4142="",T$7,$M4142)/100)</f>
        <v/>
      </c>
      <c r="U4142" s="84"/>
      <c r="V4142" s="88" t="str">
        <f>IF(OR(V$4="",V$4=0,V$5="",V$7=0,V$7="",V$8="",$L4142="",$L4142=0),"",layerCost(IF($N4142="",V$8,$N4142),V$4,V$5,$L4142)*MAX($K4142,1)*IF($M4142="",V$7,$M4142)/100)</f>
        <v/>
      </c>
      <c r="W4142" s="84"/>
      <c r="X4142" s="88" t="str">
        <f>IF(OR(X$4="",X$4=0,X$5="",X$7=0,X$7="",X$8="",$L4142="",$L4142=0),"",layerCost(IF($N4142="",X$8,$N4142),X$4,X$5,$L4142)*MAX($K4142,1)*IF($M4142="",X$7,$M4142)/100)</f>
        <v/>
      </c>
      <c r="Y4142" s="84"/>
      <c r="Z4142" s="88" t="str">
        <f>IF(OR(Z$4="",Z$4=0,Z$5="",Z$7=0,Z$7="",Z$8="",$L4142="",$L4142=0),"",layerCost(IF($N4142="",Z$8,$N4142),Z$4,Z$5,$L4142)*MAX($K4142,1)*IF($M4142="",Z$7,$M4142)/100)</f>
        <v/>
      </c>
    </row>
    <row r="4143" spans="16:26" x14ac:dyDescent="0.2">
      <c r="P4143" s="88" t="str">
        <f>IF(OR(P$4="",P$4=0,P$5="",P$7=0,P$7="",P$8="",$L4143="",$L4143=0),"",layerCost(IF($N4143="",P$8,$N4143),P$4,P$5,$L4143)*MAX($K4143,1)*IF($M4143="",P$7,$M4143)/100)</f>
        <v/>
      </c>
      <c r="Q4143" s="84"/>
      <c r="R4143" s="88" t="str">
        <f>IF(OR(R$4="",R$4=0,R$5="",R$7=0,R$7="",R$8="",$L4143="",$L4143=0),"",layerCost(IF($N4143="",R$8,$N4143),R$4,R$5,$L4143)*MAX($K4143,1)*IF($M4143="",R$7,$M4143)/100)</f>
        <v/>
      </c>
      <c r="S4143" s="84"/>
      <c r="T4143" s="88" t="str">
        <f>IF(OR(T$4="",T$4=0,T$5="",T$7=0,T$7="",T$8="",$L4143="",$L4143=0),"",layerCost(IF($N4143="",T$8,$N4143),T$4,T$5,$L4143)*MAX($K4143,1)*IF($M4143="",T$7,$M4143)/100)</f>
        <v/>
      </c>
      <c r="U4143" s="84"/>
      <c r="V4143" s="88" t="str">
        <f>IF(OR(V$4="",V$4=0,V$5="",V$7=0,V$7="",V$8="",$L4143="",$L4143=0),"",layerCost(IF($N4143="",V$8,$N4143),V$4,V$5,$L4143)*MAX($K4143,1)*IF($M4143="",V$7,$M4143)/100)</f>
        <v/>
      </c>
      <c r="W4143" s="84"/>
      <c r="X4143" s="88" t="str">
        <f>IF(OR(X$4="",X$4=0,X$5="",X$7=0,X$7="",X$8="",$L4143="",$L4143=0),"",layerCost(IF($N4143="",X$8,$N4143),X$4,X$5,$L4143)*MAX($K4143,1)*IF($M4143="",X$7,$M4143)/100)</f>
        <v/>
      </c>
      <c r="Y4143" s="84"/>
      <c r="Z4143" s="88" t="str">
        <f>IF(OR(Z$4="",Z$4=0,Z$5="",Z$7=0,Z$7="",Z$8="",$L4143="",$L4143=0),"",layerCost(IF($N4143="",Z$8,$N4143),Z$4,Z$5,$L4143)*MAX($K4143,1)*IF($M4143="",Z$7,$M4143)/100)</f>
        <v/>
      </c>
    </row>
    <row r="4144" spans="16:26" x14ac:dyDescent="0.2">
      <c r="P4144" s="88" t="str">
        <f>IF(OR(P$4="",P$4=0,P$5="",P$7=0,P$7="",P$8="",$L4144="",$L4144=0),"",layerCost(IF($N4144="",P$8,$N4144),P$4,P$5,$L4144)*MAX($K4144,1)*IF($M4144="",P$7,$M4144)/100)</f>
        <v/>
      </c>
      <c r="Q4144" s="84"/>
      <c r="R4144" s="88" t="str">
        <f>IF(OR(R$4="",R$4=0,R$5="",R$7=0,R$7="",R$8="",$L4144="",$L4144=0),"",layerCost(IF($N4144="",R$8,$N4144),R$4,R$5,$L4144)*MAX($K4144,1)*IF($M4144="",R$7,$M4144)/100)</f>
        <v/>
      </c>
      <c r="S4144" s="84"/>
      <c r="T4144" s="88" t="str">
        <f>IF(OR(T$4="",T$4=0,T$5="",T$7=0,T$7="",T$8="",$L4144="",$L4144=0),"",layerCost(IF($N4144="",T$8,$N4144),T$4,T$5,$L4144)*MAX($K4144,1)*IF($M4144="",T$7,$M4144)/100)</f>
        <v/>
      </c>
      <c r="U4144" s="84"/>
      <c r="V4144" s="88" t="str">
        <f>IF(OR(V$4="",V$4=0,V$5="",V$7=0,V$7="",V$8="",$L4144="",$L4144=0),"",layerCost(IF($N4144="",V$8,$N4144),V$4,V$5,$L4144)*MAX($K4144,1)*IF($M4144="",V$7,$M4144)/100)</f>
        <v/>
      </c>
      <c r="W4144" s="84"/>
      <c r="X4144" s="88" t="str">
        <f>IF(OR(X$4="",X$4=0,X$5="",X$7=0,X$7="",X$8="",$L4144="",$L4144=0),"",layerCost(IF($N4144="",X$8,$N4144),X$4,X$5,$L4144)*MAX($K4144,1)*IF($M4144="",X$7,$M4144)/100)</f>
        <v/>
      </c>
      <c r="Y4144" s="84"/>
      <c r="Z4144" s="88" t="str">
        <f>IF(OR(Z$4="",Z$4=0,Z$5="",Z$7=0,Z$7="",Z$8="",$L4144="",$L4144=0),"",layerCost(IF($N4144="",Z$8,$N4144),Z$4,Z$5,$L4144)*MAX($K4144,1)*IF($M4144="",Z$7,$M4144)/100)</f>
        <v/>
      </c>
    </row>
    <row r="4145" spans="16:26" x14ac:dyDescent="0.2">
      <c r="P4145" s="88" t="str">
        <f>IF(OR(P$4="",P$4=0,P$5="",P$7=0,P$7="",P$8="",$L4145="",$L4145=0),"",layerCost(IF($N4145="",P$8,$N4145),P$4,P$5,$L4145)*MAX($K4145,1)*IF($M4145="",P$7,$M4145)/100)</f>
        <v/>
      </c>
      <c r="Q4145" s="84"/>
      <c r="R4145" s="88" t="str">
        <f>IF(OR(R$4="",R$4=0,R$5="",R$7=0,R$7="",R$8="",$L4145="",$L4145=0),"",layerCost(IF($N4145="",R$8,$N4145),R$4,R$5,$L4145)*MAX($K4145,1)*IF($M4145="",R$7,$M4145)/100)</f>
        <v/>
      </c>
      <c r="S4145" s="84"/>
      <c r="T4145" s="88" t="str">
        <f>IF(OR(T$4="",T$4=0,T$5="",T$7=0,T$7="",T$8="",$L4145="",$L4145=0),"",layerCost(IF($N4145="",T$8,$N4145),T$4,T$5,$L4145)*MAX($K4145,1)*IF($M4145="",T$7,$M4145)/100)</f>
        <v/>
      </c>
      <c r="U4145" s="84"/>
      <c r="V4145" s="88" t="str">
        <f>IF(OR(V$4="",V$4=0,V$5="",V$7=0,V$7="",V$8="",$L4145="",$L4145=0),"",layerCost(IF($N4145="",V$8,$N4145),V$4,V$5,$L4145)*MAX($K4145,1)*IF($M4145="",V$7,$M4145)/100)</f>
        <v/>
      </c>
      <c r="W4145" s="84"/>
      <c r="X4145" s="88" t="str">
        <f>IF(OR(X$4="",X$4=0,X$5="",X$7=0,X$7="",X$8="",$L4145="",$L4145=0),"",layerCost(IF($N4145="",X$8,$N4145),X$4,X$5,$L4145)*MAX($K4145,1)*IF($M4145="",X$7,$M4145)/100)</f>
        <v/>
      </c>
      <c r="Y4145" s="84"/>
      <c r="Z4145" s="88" t="str">
        <f>IF(OR(Z$4="",Z$4=0,Z$5="",Z$7=0,Z$7="",Z$8="",$L4145="",$L4145=0),"",layerCost(IF($N4145="",Z$8,$N4145),Z$4,Z$5,$L4145)*MAX($K4145,1)*IF($M4145="",Z$7,$M4145)/100)</f>
        <v/>
      </c>
    </row>
    <row r="4146" spans="16:26" x14ac:dyDescent="0.2">
      <c r="P4146" s="88" t="str">
        <f>IF(OR(P$4="",P$4=0,P$5="",P$7=0,P$7="",P$8="",$L4146="",$L4146=0),"",layerCost(IF($N4146="",P$8,$N4146),P$4,P$5,$L4146)*MAX($K4146,1)*IF($M4146="",P$7,$M4146)/100)</f>
        <v/>
      </c>
      <c r="Q4146" s="84"/>
      <c r="R4146" s="88" t="str">
        <f>IF(OR(R$4="",R$4=0,R$5="",R$7=0,R$7="",R$8="",$L4146="",$L4146=0),"",layerCost(IF($N4146="",R$8,$N4146),R$4,R$5,$L4146)*MAX($K4146,1)*IF($M4146="",R$7,$M4146)/100)</f>
        <v/>
      </c>
      <c r="S4146" s="84"/>
      <c r="T4146" s="88" t="str">
        <f>IF(OR(T$4="",T$4=0,T$5="",T$7=0,T$7="",T$8="",$L4146="",$L4146=0),"",layerCost(IF($N4146="",T$8,$N4146),T$4,T$5,$L4146)*MAX($K4146,1)*IF($M4146="",T$7,$M4146)/100)</f>
        <v/>
      </c>
      <c r="U4146" s="84"/>
      <c r="V4146" s="88" t="str">
        <f>IF(OR(V$4="",V$4=0,V$5="",V$7=0,V$7="",V$8="",$L4146="",$L4146=0),"",layerCost(IF($N4146="",V$8,$N4146),V$4,V$5,$L4146)*MAX($K4146,1)*IF($M4146="",V$7,$M4146)/100)</f>
        <v/>
      </c>
      <c r="W4146" s="84"/>
      <c r="X4146" s="88" t="str">
        <f>IF(OR(X$4="",X$4=0,X$5="",X$7=0,X$7="",X$8="",$L4146="",$L4146=0),"",layerCost(IF($N4146="",X$8,$N4146),X$4,X$5,$L4146)*MAX($K4146,1)*IF($M4146="",X$7,$M4146)/100)</f>
        <v/>
      </c>
      <c r="Y4146" s="84"/>
      <c r="Z4146" s="88" t="str">
        <f>IF(OR(Z$4="",Z$4=0,Z$5="",Z$7=0,Z$7="",Z$8="",$L4146="",$L4146=0),"",layerCost(IF($N4146="",Z$8,$N4146),Z$4,Z$5,$L4146)*MAX($K4146,1)*IF($M4146="",Z$7,$M4146)/100)</f>
        <v/>
      </c>
    </row>
    <row r="4147" spans="16:26" x14ac:dyDescent="0.2">
      <c r="P4147" s="88" t="str">
        <f>IF(OR(P$4="",P$4=0,P$5="",P$7=0,P$7="",P$8="",$L4147="",$L4147=0),"",layerCost(IF($N4147="",P$8,$N4147),P$4,P$5,$L4147)*MAX($K4147,1)*IF($M4147="",P$7,$M4147)/100)</f>
        <v/>
      </c>
      <c r="Q4147" s="84"/>
      <c r="R4147" s="88" t="str">
        <f>IF(OR(R$4="",R$4=0,R$5="",R$7=0,R$7="",R$8="",$L4147="",$L4147=0),"",layerCost(IF($N4147="",R$8,$N4147),R$4,R$5,$L4147)*MAX($K4147,1)*IF($M4147="",R$7,$M4147)/100)</f>
        <v/>
      </c>
      <c r="S4147" s="84"/>
      <c r="T4147" s="88" t="str">
        <f>IF(OR(T$4="",T$4=0,T$5="",T$7=0,T$7="",T$8="",$L4147="",$L4147=0),"",layerCost(IF($N4147="",T$8,$N4147),T$4,T$5,$L4147)*MAX($K4147,1)*IF($M4147="",T$7,$M4147)/100)</f>
        <v/>
      </c>
      <c r="U4147" s="84"/>
      <c r="V4147" s="88" t="str">
        <f>IF(OR(V$4="",V$4=0,V$5="",V$7=0,V$7="",V$8="",$L4147="",$L4147=0),"",layerCost(IF($N4147="",V$8,$N4147),V$4,V$5,$L4147)*MAX($K4147,1)*IF($M4147="",V$7,$M4147)/100)</f>
        <v/>
      </c>
      <c r="W4147" s="84"/>
      <c r="X4147" s="88" t="str">
        <f>IF(OR(X$4="",X$4=0,X$5="",X$7=0,X$7="",X$8="",$L4147="",$L4147=0),"",layerCost(IF($N4147="",X$8,$N4147),X$4,X$5,$L4147)*MAX($K4147,1)*IF($M4147="",X$7,$M4147)/100)</f>
        <v/>
      </c>
      <c r="Y4147" s="84"/>
      <c r="Z4147" s="88" t="str">
        <f>IF(OR(Z$4="",Z$4=0,Z$5="",Z$7=0,Z$7="",Z$8="",$L4147="",$L4147=0),"",layerCost(IF($N4147="",Z$8,$N4147),Z$4,Z$5,$L4147)*MAX($K4147,1)*IF($M4147="",Z$7,$M4147)/100)</f>
        <v/>
      </c>
    </row>
    <row r="4148" spans="16:26" x14ac:dyDescent="0.2">
      <c r="P4148" s="88" t="str">
        <f>IF(OR(P$4="",P$4=0,P$5="",P$7=0,P$7="",P$8="",$L4148="",$L4148=0),"",layerCost(IF($N4148="",P$8,$N4148),P$4,P$5,$L4148)*MAX($K4148,1)*IF($M4148="",P$7,$M4148)/100)</f>
        <v/>
      </c>
      <c r="Q4148" s="84"/>
      <c r="R4148" s="88" t="str">
        <f>IF(OR(R$4="",R$4=0,R$5="",R$7=0,R$7="",R$8="",$L4148="",$L4148=0),"",layerCost(IF($N4148="",R$8,$N4148),R$4,R$5,$L4148)*MAX($K4148,1)*IF($M4148="",R$7,$M4148)/100)</f>
        <v/>
      </c>
      <c r="S4148" s="84"/>
      <c r="T4148" s="88" t="str">
        <f>IF(OR(T$4="",T$4=0,T$5="",T$7=0,T$7="",T$8="",$L4148="",$L4148=0),"",layerCost(IF($N4148="",T$8,$N4148),T$4,T$5,$L4148)*MAX($K4148,1)*IF($M4148="",T$7,$M4148)/100)</f>
        <v/>
      </c>
      <c r="U4148" s="84"/>
      <c r="V4148" s="88" t="str">
        <f>IF(OR(V$4="",V$4=0,V$5="",V$7=0,V$7="",V$8="",$L4148="",$L4148=0),"",layerCost(IF($N4148="",V$8,$N4148),V$4,V$5,$L4148)*MAX($K4148,1)*IF($M4148="",V$7,$M4148)/100)</f>
        <v/>
      </c>
      <c r="W4148" s="84"/>
      <c r="X4148" s="88" t="str">
        <f>IF(OR(X$4="",X$4=0,X$5="",X$7=0,X$7="",X$8="",$L4148="",$L4148=0),"",layerCost(IF($N4148="",X$8,$N4148),X$4,X$5,$L4148)*MAX($K4148,1)*IF($M4148="",X$7,$M4148)/100)</f>
        <v/>
      </c>
      <c r="Y4148" s="84"/>
      <c r="Z4148" s="88" t="str">
        <f>IF(OR(Z$4="",Z$4=0,Z$5="",Z$7=0,Z$7="",Z$8="",$L4148="",$L4148=0),"",layerCost(IF($N4148="",Z$8,$N4148),Z$4,Z$5,$L4148)*MAX($K4148,1)*IF($M4148="",Z$7,$M4148)/100)</f>
        <v/>
      </c>
    </row>
    <row r="4149" spans="16:26" x14ac:dyDescent="0.2">
      <c r="P4149" s="88" t="str">
        <f>IF(OR(P$4="",P$4=0,P$5="",P$7=0,P$7="",P$8="",$L4149="",$L4149=0),"",layerCost(IF($N4149="",P$8,$N4149),P$4,P$5,$L4149)*MAX($K4149,1)*IF($M4149="",P$7,$M4149)/100)</f>
        <v/>
      </c>
      <c r="Q4149" s="84"/>
      <c r="R4149" s="88" t="str">
        <f>IF(OR(R$4="",R$4=0,R$5="",R$7=0,R$7="",R$8="",$L4149="",$L4149=0),"",layerCost(IF($N4149="",R$8,$N4149),R$4,R$5,$L4149)*MAX($K4149,1)*IF($M4149="",R$7,$M4149)/100)</f>
        <v/>
      </c>
      <c r="S4149" s="84"/>
      <c r="T4149" s="88" t="str">
        <f>IF(OR(T$4="",T$4=0,T$5="",T$7=0,T$7="",T$8="",$L4149="",$L4149=0),"",layerCost(IF($N4149="",T$8,$N4149),T$4,T$5,$L4149)*MAX($K4149,1)*IF($M4149="",T$7,$M4149)/100)</f>
        <v/>
      </c>
      <c r="U4149" s="84"/>
      <c r="V4149" s="88" t="str">
        <f>IF(OR(V$4="",V$4=0,V$5="",V$7=0,V$7="",V$8="",$L4149="",$L4149=0),"",layerCost(IF($N4149="",V$8,$N4149),V$4,V$5,$L4149)*MAX($K4149,1)*IF($M4149="",V$7,$M4149)/100)</f>
        <v/>
      </c>
      <c r="W4149" s="84"/>
      <c r="X4149" s="88" t="str">
        <f>IF(OR(X$4="",X$4=0,X$5="",X$7=0,X$7="",X$8="",$L4149="",$L4149=0),"",layerCost(IF($N4149="",X$8,$N4149),X$4,X$5,$L4149)*MAX($K4149,1)*IF($M4149="",X$7,$M4149)/100)</f>
        <v/>
      </c>
      <c r="Y4149" s="84"/>
      <c r="Z4149" s="88" t="str">
        <f>IF(OR(Z$4="",Z$4=0,Z$5="",Z$7=0,Z$7="",Z$8="",$L4149="",$L4149=0),"",layerCost(IF($N4149="",Z$8,$N4149),Z$4,Z$5,$L4149)*MAX($K4149,1)*IF($M4149="",Z$7,$M4149)/100)</f>
        <v/>
      </c>
    </row>
    <row r="4150" spans="16:26" x14ac:dyDescent="0.2">
      <c r="P4150" s="88" t="str">
        <f>IF(OR(P$4="",P$4=0,P$5="",P$7=0,P$7="",P$8="",$L4150="",$L4150=0),"",layerCost(IF($N4150="",P$8,$N4150),P$4,P$5,$L4150)*MAX($K4150,1)*IF($M4150="",P$7,$M4150)/100)</f>
        <v/>
      </c>
      <c r="Q4150" s="84"/>
      <c r="R4150" s="88" t="str">
        <f>IF(OR(R$4="",R$4=0,R$5="",R$7=0,R$7="",R$8="",$L4150="",$L4150=0),"",layerCost(IF($N4150="",R$8,$N4150),R$4,R$5,$L4150)*MAX($K4150,1)*IF($M4150="",R$7,$M4150)/100)</f>
        <v/>
      </c>
      <c r="S4150" s="84"/>
      <c r="T4150" s="88" t="str">
        <f>IF(OR(T$4="",T$4=0,T$5="",T$7=0,T$7="",T$8="",$L4150="",$L4150=0),"",layerCost(IF($N4150="",T$8,$N4150),T$4,T$5,$L4150)*MAX($K4150,1)*IF($M4150="",T$7,$M4150)/100)</f>
        <v/>
      </c>
      <c r="U4150" s="84"/>
      <c r="V4150" s="88" t="str">
        <f>IF(OR(V$4="",V$4=0,V$5="",V$7=0,V$7="",V$8="",$L4150="",$L4150=0),"",layerCost(IF($N4150="",V$8,$N4150),V$4,V$5,$L4150)*MAX($K4150,1)*IF($M4150="",V$7,$M4150)/100)</f>
        <v/>
      </c>
      <c r="W4150" s="84"/>
      <c r="X4150" s="88" t="str">
        <f>IF(OR(X$4="",X$4=0,X$5="",X$7=0,X$7="",X$8="",$L4150="",$L4150=0),"",layerCost(IF($N4150="",X$8,$N4150),X$4,X$5,$L4150)*MAX($K4150,1)*IF($M4150="",X$7,$M4150)/100)</f>
        <v/>
      </c>
      <c r="Y4150" s="84"/>
      <c r="Z4150" s="88" t="str">
        <f>IF(OR(Z$4="",Z$4=0,Z$5="",Z$7=0,Z$7="",Z$8="",$L4150="",$L4150=0),"",layerCost(IF($N4150="",Z$8,$N4150),Z$4,Z$5,$L4150)*MAX($K4150,1)*IF($M4150="",Z$7,$M4150)/100)</f>
        <v/>
      </c>
    </row>
    <row r="4151" spans="16:26" x14ac:dyDescent="0.2">
      <c r="P4151" s="88" t="str">
        <f>IF(OR(P$4="",P$4=0,P$5="",P$7=0,P$7="",P$8="",$L4151="",$L4151=0),"",layerCost(IF($N4151="",P$8,$N4151),P$4,P$5,$L4151)*MAX($K4151,1)*IF($M4151="",P$7,$M4151)/100)</f>
        <v/>
      </c>
      <c r="Q4151" s="84"/>
      <c r="R4151" s="88" t="str">
        <f>IF(OR(R$4="",R$4=0,R$5="",R$7=0,R$7="",R$8="",$L4151="",$L4151=0),"",layerCost(IF($N4151="",R$8,$N4151),R$4,R$5,$L4151)*MAX($K4151,1)*IF($M4151="",R$7,$M4151)/100)</f>
        <v/>
      </c>
      <c r="S4151" s="84"/>
      <c r="T4151" s="88" t="str">
        <f>IF(OR(T$4="",T$4=0,T$5="",T$7=0,T$7="",T$8="",$L4151="",$L4151=0),"",layerCost(IF($N4151="",T$8,$N4151),T$4,T$5,$L4151)*MAX($K4151,1)*IF($M4151="",T$7,$M4151)/100)</f>
        <v/>
      </c>
      <c r="U4151" s="84"/>
      <c r="V4151" s="88" t="str">
        <f>IF(OR(V$4="",V$4=0,V$5="",V$7=0,V$7="",V$8="",$L4151="",$L4151=0),"",layerCost(IF($N4151="",V$8,$N4151),V$4,V$5,$L4151)*MAX($K4151,1)*IF($M4151="",V$7,$M4151)/100)</f>
        <v/>
      </c>
      <c r="W4151" s="84"/>
      <c r="X4151" s="88" t="str">
        <f>IF(OR(X$4="",X$4=0,X$5="",X$7=0,X$7="",X$8="",$L4151="",$L4151=0),"",layerCost(IF($N4151="",X$8,$N4151),X$4,X$5,$L4151)*MAX($K4151,1)*IF($M4151="",X$7,$M4151)/100)</f>
        <v/>
      </c>
      <c r="Y4151" s="84"/>
      <c r="Z4151" s="88" t="str">
        <f>IF(OR(Z$4="",Z$4=0,Z$5="",Z$7=0,Z$7="",Z$8="",$L4151="",$L4151=0),"",layerCost(IF($N4151="",Z$8,$N4151),Z$4,Z$5,$L4151)*MAX($K4151,1)*IF($M4151="",Z$7,$M4151)/100)</f>
        <v/>
      </c>
    </row>
    <row r="4152" spans="16:26" x14ac:dyDescent="0.2">
      <c r="P4152" s="88" t="str">
        <f>IF(OR(P$4="",P$4=0,P$5="",P$7=0,P$7="",P$8="",$L4152="",$L4152=0),"",layerCost(IF($N4152="",P$8,$N4152),P$4,P$5,$L4152)*MAX($K4152,1)*IF($M4152="",P$7,$M4152)/100)</f>
        <v/>
      </c>
      <c r="Q4152" s="84"/>
      <c r="R4152" s="88" t="str">
        <f>IF(OR(R$4="",R$4=0,R$5="",R$7=0,R$7="",R$8="",$L4152="",$L4152=0),"",layerCost(IF($N4152="",R$8,$N4152),R$4,R$5,$L4152)*MAX($K4152,1)*IF($M4152="",R$7,$M4152)/100)</f>
        <v/>
      </c>
      <c r="S4152" s="84"/>
      <c r="T4152" s="88" t="str">
        <f>IF(OR(T$4="",T$4=0,T$5="",T$7=0,T$7="",T$8="",$L4152="",$L4152=0),"",layerCost(IF($N4152="",T$8,$N4152),T$4,T$5,$L4152)*MAX($K4152,1)*IF($M4152="",T$7,$M4152)/100)</f>
        <v/>
      </c>
      <c r="U4152" s="84"/>
      <c r="V4152" s="88" t="str">
        <f>IF(OR(V$4="",V$4=0,V$5="",V$7=0,V$7="",V$8="",$L4152="",$L4152=0),"",layerCost(IF($N4152="",V$8,$N4152),V$4,V$5,$L4152)*MAX($K4152,1)*IF($M4152="",V$7,$M4152)/100)</f>
        <v/>
      </c>
      <c r="W4152" s="84"/>
      <c r="X4152" s="88" t="str">
        <f>IF(OR(X$4="",X$4=0,X$5="",X$7=0,X$7="",X$8="",$L4152="",$L4152=0),"",layerCost(IF($N4152="",X$8,$N4152),X$4,X$5,$L4152)*MAX($K4152,1)*IF($M4152="",X$7,$M4152)/100)</f>
        <v/>
      </c>
      <c r="Y4152" s="84"/>
      <c r="Z4152" s="88" t="str">
        <f>IF(OR(Z$4="",Z$4=0,Z$5="",Z$7=0,Z$7="",Z$8="",$L4152="",$L4152=0),"",layerCost(IF($N4152="",Z$8,$N4152),Z$4,Z$5,$L4152)*MAX($K4152,1)*IF($M4152="",Z$7,$M4152)/100)</f>
        <v/>
      </c>
    </row>
    <row r="4153" spans="16:26" x14ac:dyDescent="0.2">
      <c r="P4153" s="88" t="str">
        <f>IF(OR(P$4="",P$4=0,P$5="",P$7=0,P$7="",P$8="",$L4153="",$L4153=0),"",layerCost(IF($N4153="",P$8,$N4153),P$4,P$5,$L4153)*MAX($K4153,1)*IF($M4153="",P$7,$M4153)/100)</f>
        <v/>
      </c>
      <c r="Q4153" s="84"/>
      <c r="R4153" s="88" t="str">
        <f>IF(OR(R$4="",R$4=0,R$5="",R$7=0,R$7="",R$8="",$L4153="",$L4153=0),"",layerCost(IF($N4153="",R$8,$N4153),R$4,R$5,$L4153)*MAX($K4153,1)*IF($M4153="",R$7,$M4153)/100)</f>
        <v/>
      </c>
      <c r="S4153" s="84"/>
      <c r="T4153" s="88" t="str">
        <f>IF(OR(T$4="",T$4=0,T$5="",T$7=0,T$7="",T$8="",$L4153="",$L4153=0),"",layerCost(IF($N4153="",T$8,$N4153),T$4,T$5,$L4153)*MAX($K4153,1)*IF($M4153="",T$7,$M4153)/100)</f>
        <v/>
      </c>
      <c r="U4153" s="84"/>
      <c r="V4153" s="88" t="str">
        <f>IF(OR(V$4="",V$4=0,V$5="",V$7=0,V$7="",V$8="",$L4153="",$L4153=0),"",layerCost(IF($N4153="",V$8,$N4153),V$4,V$5,$L4153)*MAX($K4153,1)*IF($M4153="",V$7,$M4153)/100)</f>
        <v/>
      </c>
      <c r="W4153" s="84"/>
      <c r="X4153" s="88" t="str">
        <f>IF(OR(X$4="",X$4=0,X$5="",X$7=0,X$7="",X$8="",$L4153="",$L4153=0),"",layerCost(IF($N4153="",X$8,$N4153),X$4,X$5,$L4153)*MAX($K4153,1)*IF($M4153="",X$7,$M4153)/100)</f>
        <v/>
      </c>
      <c r="Y4153" s="84"/>
      <c r="Z4153" s="88" t="str">
        <f>IF(OR(Z$4="",Z$4=0,Z$5="",Z$7=0,Z$7="",Z$8="",$L4153="",$L4153=0),"",layerCost(IF($N4153="",Z$8,$N4153),Z$4,Z$5,$L4153)*MAX($K4153,1)*IF($M4153="",Z$7,$M4153)/100)</f>
        <v/>
      </c>
    </row>
    <row r="4154" spans="16:26" x14ac:dyDescent="0.2">
      <c r="P4154" s="88" t="str">
        <f>IF(OR(P$4="",P$4=0,P$5="",P$7=0,P$7="",P$8="",$L4154="",$L4154=0),"",layerCost(IF($N4154="",P$8,$N4154),P$4,P$5,$L4154)*MAX($K4154,1)*IF($M4154="",P$7,$M4154)/100)</f>
        <v/>
      </c>
      <c r="Q4154" s="84"/>
      <c r="R4154" s="88" t="str">
        <f>IF(OR(R$4="",R$4=0,R$5="",R$7=0,R$7="",R$8="",$L4154="",$L4154=0),"",layerCost(IF($N4154="",R$8,$N4154),R$4,R$5,$L4154)*MAX($K4154,1)*IF($M4154="",R$7,$M4154)/100)</f>
        <v/>
      </c>
      <c r="S4154" s="84"/>
      <c r="T4154" s="88" t="str">
        <f>IF(OR(T$4="",T$4=0,T$5="",T$7=0,T$7="",T$8="",$L4154="",$L4154=0),"",layerCost(IF($N4154="",T$8,$N4154),T$4,T$5,$L4154)*MAX($K4154,1)*IF($M4154="",T$7,$M4154)/100)</f>
        <v/>
      </c>
      <c r="U4154" s="84"/>
      <c r="V4154" s="88" t="str">
        <f>IF(OR(V$4="",V$4=0,V$5="",V$7=0,V$7="",V$8="",$L4154="",$L4154=0),"",layerCost(IF($N4154="",V$8,$N4154),V$4,V$5,$L4154)*MAX($K4154,1)*IF($M4154="",V$7,$M4154)/100)</f>
        <v/>
      </c>
      <c r="W4154" s="84"/>
      <c r="X4154" s="88" t="str">
        <f>IF(OR(X$4="",X$4=0,X$5="",X$7=0,X$7="",X$8="",$L4154="",$L4154=0),"",layerCost(IF($N4154="",X$8,$N4154),X$4,X$5,$L4154)*MAX($K4154,1)*IF($M4154="",X$7,$M4154)/100)</f>
        <v/>
      </c>
      <c r="Y4154" s="84"/>
      <c r="Z4154" s="88" t="str">
        <f>IF(OR(Z$4="",Z$4=0,Z$5="",Z$7=0,Z$7="",Z$8="",$L4154="",$L4154=0),"",layerCost(IF($N4154="",Z$8,$N4154),Z$4,Z$5,$L4154)*MAX($K4154,1)*IF($M4154="",Z$7,$M4154)/100)</f>
        <v/>
      </c>
    </row>
    <row r="4155" spans="16:26" x14ac:dyDescent="0.2">
      <c r="P4155" s="88" t="str">
        <f>IF(OR(P$4="",P$4=0,P$5="",P$7=0,P$7="",P$8="",$L4155="",$L4155=0),"",layerCost(IF($N4155="",P$8,$N4155),P$4,P$5,$L4155)*MAX($K4155,1)*IF($M4155="",P$7,$M4155)/100)</f>
        <v/>
      </c>
      <c r="Q4155" s="84"/>
      <c r="R4155" s="88" t="str">
        <f>IF(OR(R$4="",R$4=0,R$5="",R$7=0,R$7="",R$8="",$L4155="",$L4155=0),"",layerCost(IF($N4155="",R$8,$N4155),R$4,R$5,$L4155)*MAX($K4155,1)*IF($M4155="",R$7,$M4155)/100)</f>
        <v/>
      </c>
      <c r="S4155" s="84"/>
      <c r="T4155" s="88" t="str">
        <f>IF(OR(T$4="",T$4=0,T$5="",T$7=0,T$7="",T$8="",$L4155="",$L4155=0),"",layerCost(IF($N4155="",T$8,$N4155),T$4,T$5,$L4155)*MAX($K4155,1)*IF($M4155="",T$7,$M4155)/100)</f>
        <v/>
      </c>
      <c r="U4155" s="84"/>
      <c r="V4155" s="88" t="str">
        <f>IF(OR(V$4="",V$4=0,V$5="",V$7=0,V$7="",V$8="",$L4155="",$L4155=0),"",layerCost(IF($N4155="",V$8,$N4155),V$4,V$5,$L4155)*MAX($K4155,1)*IF($M4155="",V$7,$M4155)/100)</f>
        <v/>
      </c>
      <c r="W4155" s="84"/>
      <c r="X4155" s="88" t="str">
        <f>IF(OR(X$4="",X$4=0,X$5="",X$7=0,X$7="",X$8="",$L4155="",$L4155=0),"",layerCost(IF($N4155="",X$8,$N4155),X$4,X$5,$L4155)*MAX($K4155,1)*IF($M4155="",X$7,$M4155)/100)</f>
        <v/>
      </c>
      <c r="Y4155" s="84"/>
      <c r="Z4155" s="88" t="str">
        <f>IF(OR(Z$4="",Z$4=0,Z$5="",Z$7=0,Z$7="",Z$8="",$L4155="",$L4155=0),"",layerCost(IF($N4155="",Z$8,$N4155),Z$4,Z$5,$L4155)*MAX($K4155,1)*IF($M4155="",Z$7,$M4155)/100)</f>
        <v/>
      </c>
    </row>
    <row r="4156" spans="16:26" x14ac:dyDescent="0.2">
      <c r="P4156" s="88" t="str">
        <f>IF(OR(P$4="",P$4=0,P$5="",P$7=0,P$7="",P$8="",$L4156="",$L4156=0),"",layerCost(IF($N4156="",P$8,$N4156),P$4,P$5,$L4156)*MAX($K4156,1)*IF($M4156="",P$7,$M4156)/100)</f>
        <v/>
      </c>
      <c r="Q4156" s="84"/>
      <c r="R4156" s="88" t="str">
        <f>IF(OR(R$4="",R$4=0,R$5="",R$7=0,R$7="",R$8="",$L4156="",$L4156=0),"",layerCost(IF($N4156="",R$8,$N4156),R$4,R$5,$L4156)*MAX($K4156,1)*IF($M4156="",R$7,$M4156)/100)</f>
        <v/>
      </c>
      <c r="S4156" s="84"/>
      <c r="T4156" s="88" t="str">
        <f>IF(OR(T$4="",T$4=0,T$5="",T$7=0,T$7="",T$8="",$L4156="",$L4156=0),"",layerCost(IF($N4156="",T$8,$N4156),T$4,T$5,$L4156)*MAX($K4156,1)*IF($M4156="",T$7,$M4156)/100)</f>
        <v/>
      </c>
      <c r="U4156" s="84"/>
      <c r="V4156" s="88" t="str">
        <f>IF(OR(V$4="",V$4=0,V$5="",V$7=0,V$7="",V$8="",$L4156="",$L4156=0),"",layerCost(IF($N4156="",V$8,$N4156),V$4,V$5,$L4156)*MAX($K4156,1)*IF($M4156="",V$7,$M4156)/100)</f>
        <v/>
      </c>
      <c r="W4156" s="84"/>
      <c r="X4156" s="88" t="str">
        <f>IF(OR(X$4="",X$4=0,X$5="",X$7=0,X$7="",X$8="",$L4156="",$L4156=0),"",layerCost(IF($N4156="",X$8,$N4156),X$4,X$5,$L4156)*MAX($K4156,1)*IF($M4156="",X$7,$M4156)/100)</f>
        <v/>
      </c>
      <c r="Y4156" s="84"/>
      <c r="Z4156" s="88" t="str">
        <f>IF(OR(Z$4="",Z$4=0,Z$5="",Z$7=0,Z$7="",Z$8="",$L4156="",$L4156=0),"",layerCost(IF($N4156="",Z$8,$N4156),Z$4,Z$5,$L4156)*MAX($K4156,1)*IF($M4156="",Z$7,$M4156)/100)</f>
        <v/>
      </c>
    </row>
    <row r="4157" spans="16:26" x14ac:dyDescent="0.2">
      <c r="P4157" s="88" t="str">
        <f>IF(OR(P$4="",P$4=0,P$5="",P$7=0,P$7="",P$8="",$L4157="",$L4157=0),"",layerCost(IF($N4157="",P$8,$N4157),P$4,P$5,$L4157)*MAX($K4157,1)*IF($M4157="",P$7,$M4157)/100)</f>
        <v/>
      </c>
      <c r="Q4157" s="84"/>
      <c r="R4157" s="88" t="str">
        <f>IF(OR(R$4="",R$4=0,R$5="",R$7=0,R$7="",R$8="",$L4157="",$L4157=0),"",layerCost(IF($N4157="",R$8,$N4157),R$4,R$5,$L4157)*MAX($K4157,1)*IF($M4157="",R$7,$M4157)/100)</f>
        <v/>
      </c>
      <c r="S4157" s="84"/>
      <c r="T4157" s="88" t="str">
        <f>IF(OR(T$4="",T$4=0,T$5="",T$7=0,T$7="",T$8="",$L4157="",$L4157=0),"",layerCost(IF($N4157="",T$8,$N4157),T$4,T$5,$L4157)*MAX($K4157,1)*IF($M4157="",T$7,$M4157)/100)</f>
        <v/>
      </c>
      <c r="U4157" s="84"/>
      <c r="V4157" s="88" t="str">
        <f>IF(OR(V$4="",V$4=0,V$5="",V$7=0,V$7="",V$8="",$L4157="",$L4157=0),"",layerCost(IF($N4157="",V$8,$N4157),V$4,V$5,$L4157)*MAX($K4157,1)*IF($M4157="",V$7,$M4157)/100)</f>
        <v/>
      </c>
      <c r="W4157" s="84"/>
      <c r="X4157" s="88" t="str">
        <f>IF(OR(X$4="",X$4=0,X$5="",X$7=0,X$7="",X$8="",$L4157="",$L4157=0),"",layerCost(IF($N4157="",X$8,$N4157),X$4,X$5,$L4157)*MAX($K4157,1)*IF($M4157="",X$7,$M4157)/100)</f>
        <v/>
      </c>
      <c r="Y4157" s="84"/>
      <c r="Z4157" s="88" t="str">
        <f>IF(OR(Z$4="",Z$4=0,Z$5="",Z$7=0,Z$7="",Z$8="",$L4157="",$L4157=0),"",layerCost(IF($N4157="",Z$8,$N4157),Z$4,Z$5,$L4157)*MAX($K4157,1)*IF($M4157="",Z$7,$M4157)/100)</f>
        <v/>
      </c>
    </row>
    <row r="4158" spans="16:26" x14ac:dyDescent="0.2">
      <c r="P4158" s="88" t="str">
        <f>IF(OR(P$4="",P$4=0,P$5="",P$7=0,P$7="",P$8="",$L4158="",$L4158=0),"",layerCost(IF($N4158="",P$8,$N4158),P$4,P$5,$L4158)*MAX($K4158,1)*IF($M4158="",P$7,$M4158)/100)</f>
        <v/>
      </c>
      <c r="Q4158" s="84"/>
      <c r="R4158" s="88" t="str">
        <f>IF(OR(R$4="",R$4=0,R$5="",R$7=0,R$7="",R$8="",$L4158="",$L4158=0),"",layerCost(IF($N4158="",R$8,$N4158),R$4,R$5,$L4158)*MAX($K4158,1)*IF($M4158="",R$7,$M4158)/100)</f>
        <v/>
      </c>
      <c r="S4158" s="84"/>
      <c r="T4158" s="88" t="str">
        <f>IF(OR(T$4="",T$4=0,T$5="",T$7=0,T$7="",T$8="",$L4158="",$L4158=0),"",layerCost(IF($N4158="",T$8,$N4158),T$4,T$5,$L4158)*MAX($K4158,1)*IF($M4158="",T$7,$M4158)/100)</f>
        <v/>
      </c>
      <c r="U4158" s="84"/>
      <c r="V4158" s="88" t="str">
        <f>IF(OR(V$4="",V$4=0,V$5="",V$7=0,V$7="",V$8="",$L4158="",$L4158=0),"",layerCost(IF($N4158="",V$8,$N4158),V$4,V$5,$L4158)*MAX($K4158,1)*IF($M4158="",V$7,$M4158)/100)</f>
        <v/>
      </c>
      <c r="W4158" s="84"/>
      <c r="X4158" s="88" t="str">
        <f>IF(OR(X$4="",X$4=0,X$5="",X$7=0,X$7="",X$8="",$L4158="",$L4158=0),"",layerCost(IF($N4158="",X$8,$N4158),X$4,X$5,$L4158)*MAX($K4158,1)*IF($M4158="",X$7,$M4158)/100)</f>
        <v/>
      </c>
      <c r="Y4158" s="84"/>
      <c r="Z4158" s="88" t="str">
        <f>IF(OR(Z$4="",Z$4=0,Z$5="",Z$7=0,Z$7="",Z$8="",$L4158="",$L4158=0),"",layerCost(IF($N4158="",Z$8,$N4158),Z$4,Z$5,$L4158)*MAX($K4158,1)*IF($M4158="",Z$7,$M4158)/100)</f>
        <v/>
      </c>
    </row>
    <row r="4159" spans="16:26" x14ac:dyDescent="0.2">
      <c r="P4159" s="88" t="str">
        <f>IF(OR(P$4="",P$4=0,P$5="",P$7=0,P$7="",P$8="",$L4159="",$L4159=0),"",layerCost(IF($N4159="",P$8,$N4159),P$4,P$5,$L4159)*MAX($K4159,1)*IF($M4159="",P$7,$M4159)/100)</f>
        <v/>
      </c>
      <c r="Q4159" s="84"/>
      <c r="R4159" s="88" t="str">
        <f>IF(OR(R$4="",R$4=0,R$5="",R$7=0,R$7="",R$8="",$L4159="",$L4159=0),"",layerCost(IF($N4159="",R$8,$N4159),R$4,R$5,$L4159)*MAX($K4159,1)*IF($M4159="",R$7,$M4159)/100)</f>
        <v/>
      </c>
      <c r="S4159" s="84"/>
      <c r="T4159" s="88" t="str">
        <f>IF(OR(T$4="",T$4=0,T$5="",T$7=0,T$7="",T$8="",$L4159="",$L4159=0),"",layerCost(IF($N4159="",T$8,$N4159),T$4,T$5,$L4159)*MAX($K4159,1)*IF($M4159="",T$7,$M4159)/100)</f>
        <v/>
      </c>
      <c r="U4159" s="84"/>
      <c r="V4159" s="88" t="str">
        <f>IF(OR(V$4="",V$4=0,V$5="",V$7=0,V$7="",V$8="",$L4159="",$L4159=0),"",layerCost(IF($N4159="",V$8,$N4159),V$4,V$5,$L4159)*MAX($K4159,1)*IF($M4159="",V$7,$M4159)/100)</f>
        <v/>
      </c>
      <c r="W4159" s="84"/>
      <c r="X4159" s="88" t="str">
        <f>IF(OR(X$4="",X$4=0,X$5="",X$7=0,X$7="",X$8="",$L4159="",$L4159=0),"",layerCost(IF($N4159="",X$8,$N4159),X$4,X$5,$L4159)*MAX($K4159,1)*IF($M4159="",X$7,$M4159)/100)</f>
        <v/>
      </c>
      <c r="Y4159" s="84"/>
      <c r="Z4159" s="88" t="str">
        <f>IF(OR(Z$4="",Z$4=0,Z$5="",Z$7=0,Z$7="",Z$8="",$L4159="",$L4159=0),"",layerCost(IF($N4159="",Z$8,$N4159),Z$4,Z$5,$L4159)*MAX($K4159,1)*IF($M4159="",Z$7,$M4159)/100)</f>
        <v/>
      </c>
    </row>
    <row r="4160" spans="16:26" x14ac:dyDescent="0.2">
      <c r="P4160" s="88" t="str">
        <f>IF(OR(P$4="",P$4=0,P$5="",P$7=0,P$7="",P$8="",$L4160="",$L4160=0),"",layerCost(IF($N4160="",P$8,$N4160),P$4,P$5,$L4160)*MAX($K4160,1)*IF($M4160="",P$7,$M4160)/100)</f>
        <v/>
      </c>
      <c r="Q4160" s="84"/>
      <c r="R4160" s="88" t="str">
        <f>IF(OR(R$4="",R$4=0,R$5="",R$7=0,R$7="",R$8="",$L4160="",$L4160=0),"",layerCost(IF($N4160="",R$8,$N4160),R$4,R$5,$L4160)*MAX($K4160,1)*IF($M4160="",R$7,$M4160)/100)</f>
        <v/>
      </c>
      <c r="S4160" s="84"/>
      <c r="T4160" s="88" t="str">
        <f>IF(OR(T$4="",T$4=0,T$5="",T$7=0,T$7="",T$8="",$L4160="",$L4160=0),"",layerCost(IF($N4160="",T$8,$N4160),T$4,T$5,$L4160)*MAX($K4160,1)*IF($M4160="",T$7,$M4160)/100)</f>
        <v/>
      </c>
      <c r="U4160" s="84"/>
      <c r="V4160" s="88" t="str">
        <f>IF(OR(V$4="",V$4=0,V$5="",V$7=0,V$7="",V$8="",$L4160="",$L4160=0),"",layerCost(IF($N4160="",V$8,$N4160),V$4,V$5,$L4160)*MAX($K4160,1)*IF($M4160="",V$7,$M4160)/100)</f>
        <v/>
      </c>
      <c r="W4160" s="84"/>
      <c r="X4160" s="88" t="str">
        <f>IF(OR(X$4="",X$4=0,X$5="",X$7=0,X$7="",X$8="",$L4160="",$L4160=0),"",layerCost(IF($N4160="",X$8,$N4160),X$4,X$5,$L4160)*MAX($K4160,1)*IF($M4160="",X$7,$M4160)/100)</f>
        <v/>
      </c>
      <c r="Y4160" s="84"/>
      <c r="Z4160" s="88" t="str">
        <f>IF(OR(Z$4="",Z$4=0,Z$5="",Z$7=0,Z$7="",Z$8="",$L4160="",$L4160=0),"",layerCost(IF($N4160="",Z$8,$N4160),Z$4,Z$5,$L4160)*MAX($K4160,1)*IF($M4160="",Z$7,$M4160)/100)</f>
        <v/>
      </c>
    </row>
    <row r="4161" spans="16:26" x14ac:dyDescent="0.2">
      <c r="P4161" s="88" t="str">
        <f>IF(OR(P$4="",P$4=0,P$5="",P$7=0,P$7="",P$8="",$L4161="",$L4161=0),"",layerCost(IF($N4161="",P$8,$N4161),P$4,P$5,$L4161)*MAX($K4161,1)*IF($M4161="",P$7,$M4161)/100)</f>
        <v/>
      </c>
      <c r="Q4161" s="84"/>
      <c r="R4161" s="88" t="str">
        <f>IF(OR(R$4="",R$4=0,R$5="",R$7=0,R$7="",R$8="",$L4161="",$L4161=0),"",layerCost(IF($N4161="",R$8,$N4161),R$4,R$5,$L4161)*MAX($K4161,1)*IF($M4161="",R$7,$M4161)/100)</f>
        <v/>
      </c>
      <c r="S4161" s="84"/>
      <c r="T4161" s="88" t="str">
        <f>IF(OR(T$4="",T$4=0,T$5="",T$7=0,T$7="",T$8="",$L4161="",$L4161=0),"",layerCost(IF($N4161="",T$8,$N4161),T$4,T$5,$L4161)*MAX($K4161,1)*IF($M4161="",T$7,$M4161)/100)</f>
        <v/>
      </c>
      <c r="U4161" s="84"/>
      <c r="V4161" s="88" t="str">
        <f>IF(OR(V$4="",V$4=0,V$5="",V$7=0,V$7="",V$8="",$L4161="",$L4161=0),"",layerCost(IF($N4161="",V$8,$N4161),V$4,V$5,$L4161)*MAX($K4161,1)*IF($M4161="",V$7,$M4161)/100)</f>
        <v/>
      </c>
      <c r="W4161" s="84"/>
      <c r="X4161" s="88" t="str">
        <f>IF(OR(X$4="",X$4=0,X$5="",X$7=0,X$7="",X$8="",$L4161="",$L4161=0),"",layerCost(IF($N4161="",X$8,$N4161),X$4,X$5,$L4161)*MAX($K4161,1)*IF($M4161="",X$7,$M4161)/100)</f>
        <v/>
      </c>
      <c r="Y4161" s="84"/>
      <c r="Z4161" s="88" t="str">
        <f>IF(OR(Z$4="",Z$4=0,Z$5="",Z$7=0,Z$7="",Z$8="",$L4161="",$L4161=0),"",layerCost(IF($N4161="",Z$8,$N4161),Z$4,Z$5,$L4161)*MAX($K4161,1)*IF($M4161="",Z$7,$M4161)/100)</f>
        <v/>
      </c>
    </row>
    <row r="4162" spans="16:26" x14ac:dyDescent="0.2">
      <c r="P4162" s="88" t="str">
        <f>IF(OR(P$4="",P$4=0,P$5="",P$7=0,P$7="",P$8="",$L4162="",$L4162=0),"",layerCost(IF($N4162="",P$8,$N4162),P$4,P$5,$L4162)*MAX($K4162,1)*IF($M4162="",P$7,$M4162)/100)</f>
        <v/>
      </c>
      <c r="Q4162" s="84"/>
      <c r="R4162" s="88" t="str">
        <f>IF(OR(R$4="",R$4=0,R$5="",R$7=0,R$7="",R$8="",$L4162="",$L4162=0),"",layerCost(IF($N4162="",R$8,$N4162),R$4,R$5,$L4162)*MAX($K4162,1)*IF($M4162="",R$7,$M4162)/100)</f>
        <v/>
      </c>
      <c r="S4162" s="84"/>
      <c r="T4162" s="88" t="str">
        <f>IF(OR(T$4="",T$4=0,T$5="",T$7=0,T$7="",T$8="",$L4162="",$L4162=0),"",layerCost(IF($N4162="",T$8,$N4162),T$4,T$5,$L4162)*MAX($K4162,1)*IF($M4162="",T$7,$M4162)/100)</f>
        <v/>
      </c>
      <c r="U4162" s="84"/>
      <c r="V4162" s="88" t="str">
        <f>IF(OR(V$4="",V$4=0,V$5="",V$7=0,V$7="",V$8="",$L4162="",$L4162=0),"",layerCost(IF($N4162="",V$8,$N4162),V$4,V$5,$L4162)*MAX($K4162,1)*IF($M4162="",V$7,$M4162)/100)</f>
        <v/>
      </c>
      <c r="W4162" s="84"/>
      <c r="X4162" s="88" t="str">
        <f>IF(OR(X$4="",X$4=0,X$5="",X$7=0,X$7="",X$8="",$L4162="",$L4162=0),"",layerCost(IF($N4162="",X$8,$N4162),X$4,X$5,$L4162)*MAX($K4162,1)*IF($M4162="",X$7,$M4162)/100)</f>
        <v/>
      </c>
      <c r="Y4162" s="84"/>
      <c r="Z4162" s="88" t="str">
        <f>IF(OR(Z$4="",Z$4=0,Z$5="",Z$7=0,Z$7="",Z$8="",$L4162="",$L4162=0),"",layerCost(IF($N4162="",Z$8,$N4162),Z$4,Z$5,$L4162)*MAX($K4162,1)*IF($M4162="",Z$7,$M4162)/100)</f>
        <v/>
      </c>
    </row>
    <row r="4163" spans="16:26" x14ac:dyDescent="0.2">
      <c r="P4163" s="88" t="str">
        <f>IF(OR(P$4="",P$4=0,P$5="",P$7=0,P$7="",P$8="",$L4163="",$L4163=0),"",layerCost(IF($N4163="",P$8,$N4163),P$4,P$5,$L4163)*MAX($K4163,1)*IF($M4163="",P$7,$M4163)/100)</f>
        <v/>
      </c>
      <c r="Q4163" s="84"/>
      <c r="R4163" s="88" t="str">
        <f>IF(OR(R$4="",R$4=0,R$5="",R$7=0,R$7="",R$8="",$L4163="",$L4163=0),"",layerCost(IF($N4163="",R$8,$N4163),R$4,R$5,$L4163)*MAX($K4163,1)*IF($M4163="",R$7,$M4163)/100)</f>
        <v/>
      </c>
      <c r="S4163" s="84"/>
      <c r="T4163" s="88" t="str">
        <f>IF(OR(T$4="",T$4=0,T$5="",T$7=0,T$7="",T$8="",$L4163="",$L4163=0),"",layerCost(IF($N4163="",T$8,$N4163),T$4,T$5,$L4163)*MAX($K4163,1)*IF($M4163="",T$7,$M4163)/100)</f>
        <v/>
      </c>
      <c r="U4163" s="84"/>
      <c r="V4163" s="88" t="str">
        <f>IF(OR(V$4="",V$4=0,V$5="",V$7=0,V$7="",V$8="",$L4163="",$L4163=0),"",layerCost(IF($N4163="",V$8,$N4163),V$4,V$5,$L4163)*MAX($K4163,1)*IF($M4163="",V$7,$M4163)/100)</f>
        <v/>
      </c>
      <c r="W4163" s="84"/>
      <c r="X4163" s="88" t="str">
        <f>IF(OR(X$4="",X$4=0,X$5="",X$7=0,X$7="",X$8="",$L4163="",$L4163=0),"",layerCost(IF($N4163="",X$8,$N4163),X$4,X$5,$L4163)*MAX($K4163,1)*IF($M4163="",X$7,$M4163)/100)</f>
        <v/>
      </c>
      <c r="Y4163" s="84"/>
      <c r="Z4163" s="88" t="str">
        <f>IF(OR(Z$4="",Z$4=0,Z$5="",Z$7=0,Z$7="",Z$8="",$L4163="",$L4163=0),"",layerCost(IF($N4163="",Z$8,$N4163),Z$4,Z$5,$L4163)*MAX($K4163,1)*IF($M4163="",Z$7,$M4163)/100)</f>
        <v/>
      </c>
    </row>
    <row r="4164" spans="16:26" x14ac:dyDescent="0.2">
      <c r="P4164" s="88" t="str">
        <f>IF(OR(P$4="",P$4=0,P$5="",P$7=0,P$7="",P$8="",$L4164="",$L4164=0),"",layerCost(IF($N4164="",P$8,$N4164),P$4,P$5,$L4164)*MAX($K4164,1)*IF($M4164="",P$7,$M4164)/100)</f>
        <v/>
      </c>
      <c r="Q4164" s="84"/>
      <c r="R4164" s="88" t="str">
        <f>IF(OR(R$4="",R$4=0,R$5="",R$7=0,R$7="",R$8="",$L4164="",$L4164=0),"",layerCost(IF($N4164="",R$8,$N4164),R$4,R$5,$L4164)*MAX($K4164,1)*IF($M4164="",R$7,$M4164)/100)</f>
        <v/>
      </c>
      <c r="S4164" s="84"/>
      <c r="T4164" s="88" t="str">
        <f>IF(OR(T$4="",T$4=0,T$5="",T$7=0,T$7="",T$8="",$L4164="",$L4164=0),"",layerCost(IF($N4164="",T$8,$N4164),T$4,T$5,$L4164)*MAX($K4164,1)*IF($M4164="",T$7,$M4164)/100)</f>
        <v/>
      </c>
      <c r="U4164" s="84"/>
      <c r="V4164" s="88" t="str">
        <f>IF(OR(V$4="",V$4=0,V$5="",V$7=0,V$7="",V$8="",$L4164="",$L4164=0),"",layerCost(IF($N4164="",V$8,$N4164),V$4,V$5,$L4164)*MAX($K4164,1)*IF($M4164="",V$7,$M4164)/100)</f>
        <v/>
      </c>
      <c r="W4164" s="84"/>
      <c r="X4164" s="88" t="str">
        <f>IF(OR(X$4="",X$4=0,X$5="",X$7=0,X$7="",X$8="",$L4164="",$L4164=0),"",layerCost(IF($N4164="",X$8,$N4164),X$4,X$5,$L4164)*MAX($K4164,1)*IF($M4164="",X$7,$M4164)/100)</f>
        <v/>
      </c>
      <c r="Y4164" s="84"/>
      <c r="Z4164" s="88" t="str">
        <f>IF(OR(Z$4="",Z$4=0,Z$5="",Z$7=0,Z$7="",Z$8="",$L4164="",$L4164=0),"",layerCost(IF($N4164="",Z$8,$N4164),Z$4,Z$5,$L4164)*MAX($K4164,1)*IF($M4164="",Z$7,$M4164)/100)</f>
        <v/>
      </c>
    </row>
    <row r="4165" spans="16:26" x14ac:dyDescent="0.2">
      <c r="P4165" s="88" t="str">
        <f>IF(OR(P$4="",P$4=0,P$5="",P$7=0,P$7="",P$8="",$L4165="",$L4165=0),"",layerCost(IF($N4165="",P$8,$N4165),P$4,P$5,$L4165)*MAX($K4165,1)*IF($M4165="",P$7,$M4165)/100)</f>
        <v/>
      </c>
      <c r="Q4165" s="84"/>
      <c r="R4165" s="88" t="str">
        <f>IF(OR(R$4="",R$4=0,R$5="",R$7=0,R$7="",R$8="",$L4165="",$L4165=0),"",layerCost(IF($N4165="",R$8,$N4165),R$4,R$5,$L4165)*MAX($K4165,1)*IF($M4165="",R$7,$M4165)/100)</f>
        <v/>
      </c>
      <c r="S4165" s="84"/>
      <c r="T4165" s="88" t="str">
        <f>IF(OR(T$4="",T$4=0,T$5="",T$7=0,T$7="",T$8="",$L4165="",$L4165=0),"",layerCost(IF($N4165="",T$8,$N4165),T$4,T$5,$L4165)*MAX($K4165,1)*IF($M4165="",T$7,$M4165)/100)</f>
        <v/>
      </c>
      <c r="U4165" s="84"/>
      <c r="V4165" s="88" t="str">
        <f>IF(OR(V$4="",V$4=0,V$5="",V$7=0,V$7="",V$8="",$L4165="",$L4165=0),"",layerCost(IF($N4165="",V$8,$N4165),V$4,V$5,$L4165)*MAX($K4165,1)*IF($M4165="",V$7,$M4165)/100)</f>
        <v/>
      </c>
      <c r="W4165" s="84"/>
      <c r="X4165" s="88" t="str">
        <f>IF(OR(X$4="",X$4=0,X$5="",X$7=0,X$7="",X$8="",$L4165="",$L4165=0),"",layerCost(IF($N4165="",X$8,$N4165),X$4,X$5,$L4165)*MAX($K4165,1)*IF($M4165="",X$7,$M4165)/100)</f>
        <v/>
      </c>
      <c r="Y4165" s="84"/>
      <c r="Z4165" s="88" t="str">
        <f>IF(OR(Z$4="",Z$4=0,Z$5="",Z$7=0,Z$7="",Z$8="",$L4165="",$L4165=0),"",layerCost(IF($N4165="",Z$8,$N4165),Z$4,Z$5,$L4165)*MAX($K4165,1)*IF($M4165="",Z$7,$M4165)/100)</f>
        <v/>
      </c>
    </row>
    <row r="4166" spans="16:26" x14ac:dyDescent="0.2">
      <c r="P4166" s="88" t="str">
        <f>IF(OR(P$4="",P$4=0,P$5="",P$7=0,P$7="",P$8="",$L4166="",$L4166=0),"",layerCost(IF($N4166="",P$8,$N4166),P$4,P$5,$L4166)*MAX($K4166,1)*IF($M4166="",P$7,$M4166)/100)</f>
        <v/>
      </c>
      <c r="Q4166" s="84"/>
      <c r="R4166" s="88" t="str">
        <f>IF(OR(R$4="",R$4=0,R$5="",R$7=0,R$7="",R$8="",$L4166="",$L4166=0),"",layerCost(IF($N4166="",R$8,$N4166),R$4,R$5,$L4166)*MAX($K4166,1)*IF($M4166="",R$7,$M4166)/100)</f>
        <v/>
      </c>
      <c r="S4166" s="84"/>
      <c r="T4166" s="88" t="str">
        <f>IF(OR(T$4="",T$4=0,T$5="",T$7=0,T$7="",T$8="",$L4166="",$L4166=0),"",layerCost(IF($N4166="",T$8,$N4166),T$4,T$5,$L4166)*MAX($K4166,1)*IF($M4166="",T$7,$M4166)/100)</f>
        <v/>
      </c>
      <c r="U4166" s="84"/>
      <c r="V4166" s="88" t="str">
        <f>IF(OR(V$4="",V$4=0,V$5="",V$7=0,V$7="",V$8="",$L4166="",$L4166=0),"",layerCost(IF($N4166="",V$8,$N4166),V$4,V$5,$L4166)*MAX($K4166,1)*IF($M4166="",V$7,$M4166)/100)</f>
        <v/>
      </c>
      <c r="W4166" s="84"/>
      <c r="X4166" s="88" t="str">
        <f>IF(OR(X$4="",X$4=0,X$5="",X$7=0,X$7="",X$8="",$L4166="",$L4166=0),"",layerCost(IF($N4166="",X$8,$N4166),X$4,X$5,$L4166)*MAX($K4166,1)*IF($M4166="",X$7,$M4166)/100)</f>
        <v/>
      </c>
      <c r="Y4166" s="84"/>
      <c r="Z4166" s="88" t="str">
        <f>IF(OR(Z$4="",Z$4=0,Z$5="",Z$7=0,Z$7="",Z$8="",$L4166="",$L4166=0),"",layerCost(IF($N4166="",Z$8,$N4166),Z$4,Z$5,$L4166)*MAX($K4166,1)*IF($M4166="",Z$7,$M4166)/100)</f>
        <v/>
      </c>
    </row>
    <row r="4167" spans="16:26" x14ac:dyDescent="0.2">
      <c r="P4167" s="88" t="str">
        <f>IF(OR(P$4="",P$4=0,P$5="",P$7=0,P$7="",P$8="",$L4167="",$L4167=0),"",layerCost(IF($N4167="",P$8,$N4167),P$4,P$5,$L4167)*MAX($K4167,1)*IF($M4167="",P$7,$M4167)/100)</f>
        <v/>
      </c>
      <c r="Q4167" s="84"/>
      <c r="R4167" s="88" t="str">
        <f>IF(OR(R$4="",R$4=0,R$5="",R$7=0,R$7="",R$8="",$L4167="",$L4167=0),"",layerCost(IF($N4167="",R$8,$N4167),R$4,R$5,$L4167)*MAX($K4167,1)*IF($M4167="",R$7,$M4167)/100)</f>
        <v/>
      </c>
      <c r="S4167" s="84"/>
      <c r="T4167" s="88" t="str">
        <f>IF(OR(T$4="",T$4=0,T$5="",T$7=0,T$7="",T$8="",$L4167="",$L4167=0),"",layerCost(IF($N4167="",T$8,$N4167),T$4,T$5,$L4167)*MAX($K4167,1)*IF($M4167="",T$7,$M4167)/100)</f>
        <v/>
      </c>
      <c r="U4167" s="84"/>
      <c r="V4167" s="88" t="str">
        <f>IF(OR(V$4="",V$4=0,V$5="",V$7=0,V$7="",V$8="",$L4167="",$L4167=0),"",layerCost(IF($N4167="",V$8,$N4167),V$4,V$5,$L4167)*MAX($K4167,1)*IF($M4167="",V$7,$M4167)/100)</f>
        <v/>
      </c>
      <c r="W4167" s="84"/>
      <c r="X4167" s="88" t="str">
        <f>IF(OR(X$4="",X$4=0,X$5="",X$7=0,X$7="",X$8="",$L4167="",$L4167=0),"",layerCost(IF($N4167="",X$8,$N4167),X$4,X$5,$L4167)*MAX($K4167,1)*IF($M4167="",X$7,$M4167)/100)</f>
        <v/>
      </c>
      <c r="Y4167" s="84"/>
      <c r="Z4167" s="88" t="str">
        <f>IF(OR(Z$4="",Z$4=0,Z$5="",Z$7=0,Z$7="",Z$8="",$L4167="",$L4167=0),"",layerCost(IF($N4167="",Z$8,$N4167),Z$4,Z$5,$L4167)*MAX($K4167,1)*IF($M4167="",Z$7,$M4167)/100)</f>
        <v/>
      </c>
    </row>
    <row r="4168" spans="16:26" x14ac:dyDescent="0.2">
      <c r="P4168" s="88" t="str">
        <f>IF(OR(P$4="",P$4=0,P$5="",P$7=0,P$7="",P$8="",$L4168="",$L4168=0),"",layerCost(IF($N4168="",P$8,$N4168),P$4,P$5,$L4168)*MAX($K4168,1)*IF($M4168="",P$7,$M4168)/100)</f>
        <v/>
      </c>
      <c r="Q4168" s="84"/>
      <c r="R4168" s="88" t="str">
        <f>IF(OR(R$4="",R$4=0,R$5="",R$7=0,R$7="",R$8="",$L4168="",$L4168=0),"",layerCost(IF($N4168="",R$8,$N4168),R$4,R$5,$L4168)*MAX($K4168,1)*IF($M4168="",R$7,$M4168)/100)</f>
        <v/>
      </c>
      <c r="S4168" s="84"/>
      <c r="T4168" s="88" t="str">
        <f>IF(OR(T$4="",T$4=0,T$5="",T$7=0,T$7="",T$8="",$L4168="",$L4168=0),"",layerCost(IF($N4168="",T$8,$N4168),T$4,T$5,$L4168)*MAX($K4168,1)*IF($M4168="",T$7,$M4168)/100)</f>
        <v/>
      </c>
      <c r="U4168" s="84"/>
      <c r="V4168" s="88" t="str">
        <f>IF(OR(V$4="",V$4=0,V$5="",V$7=0,V$7="",V$8="",$L4168="",$L4168=0),"",layerCost(IF($N4168="",V$8,$N4168),V$4,V$5,$L4168)*MAX($K4168,1)*IF($M4168="",V$7,$M4168)/100)</f>
        <v/>
      </c>
      <c r="W4168" s="84"/>
      <c r="X4168" s="88" t="str">
        <f>IF(OR(X$4="",X$4=0,X$5="",X$7=0,X$7="",X$8="",$L4168="",$L4168=0),"",layerCost(IF($N4168="",X$8,$N4168),X$4,X$5,$L4168)*MAX($K4168,1)*IF($M4168="",X$7,$M4168)/100)</f>
        <v/>
      </c>
      <c r="Y4168" s="84"/>
      <c r="Z4168" s="88" t="str">
        <f>IF(OR(Z$4="",Z$4=0,Z$5="",Z$7=0,Z$7="",Z$8="",$L4168="",$L4168=0),"",layerCost(IF($N4168="",Z$8,$N4168),Z$4,Z$5,$L4168)*MAX($K4168,1)*IF($M4168="",Z$7,$M4168)/100)</f>
        <v/>
      </c>
    </row>
    <row r="4169" spans="16:26" x14ac:dyDescent="0.2">
      <c r="P4169" s="88" t="str">
        <f>IF(OR(P$4="",P$4=0,P$5="",P$7=0,P$7="",P$8="",$L4169="",$L4169=0),"",layerCost(IF($N4169="",P$8,$N4169),P$4,P$5,$L4169)*MAX($K4169,1)*IF($M4169="",P$7,$M4169)/100)</f>
        <v/>
      </c>
      <c r="Q4169" s="84"/>
      <c r="R4169" s="88" t="str">
        <f>IF(OR(R$4="",R$4=0,R$5="",R$7=0,R$7="",R$8="",$L4169="",$L4169=0),"",layerCost(IF($N4169="",R$8,$N4169),R$4,R$5,$L4169)*MAX($K4169,1)*IF($M4169="",R$7,$M4169)/100)</f>
        <v/>
      </c>
      <c r="S4169" s="84"/>
      <c r="T4169" s="88" t="str">
        <f>IF(OR(T$4="",T$4=0,T$5="",T$7=0,T$7="",T$8="",$L4169="",$L4169=0),"",layerCost(IF($N4169="",T$8,$N4169),T$4,T$5,$L4169)*MAX($K4169,1)*IF($M4169="",T$7,$M4169)/100)</f>
        <v/>
      </c>
      <c r="U4169" s="84"/>
      <c r="V4169" s="88" t="str">
        <f>IF(OR(V$4="",V$4=0,V$5="",V$7=0,V$7="",V$8="",$L4169="",$L4169=0),"",layerCost(IF($N4169="",V$8,$N4169),V$4,V$5,$L4169)*MAX($K4169,1)*IF($M4169="",V$7,$M4169)/100)</f>
        <v/>
      </c>
      <c r="W4169" s="84"/>
      <c r="X4169" s="88" t="str">
        <f>IF(OR(X$4="",X$4=0,X$5="",X$7=0,X$7="",X$8="",$L4169="",$L4169=0),"",layerCost(IF($N4169="",X$8,$N4169),X$4,X$5,$L4169)*MAX($K4169,1)*IF($M4169="",X$7,$M4169)/100)</f>
        <v/>
      </c>
      <c r="Y4169" s="84"/>
      <c r="Z4169" s="88" t="str">
        <f>IF(OR(Z$4="",Z$4=0,Z$5="",Z$7=0,Z$7="",Z$8="",$L4169="",$L4169=0),"",layerCost(IF($N4169="",Z$8,$N4169),Z$4,Z$5,$L4169)*MAX($K4169,1)*IF($M4169="",Z$7,$M4169)/100)</f>
        <v/>
      </c>
    </row>
    <row r="4170" spans="16:26" x14ac:dyDescent="0.2">
      <c r="P4170" s="88" t="str">
        <f>IF(OR(P$4="",P$4=0,P$5="",P$7=0,P$7="",P$8="",$L4170="",$L4170=0),"",layerCost(IF($N4170="",P$8,$N4170),P$4,P$5,$L4170)*MAX($K4170,1)*IF($M4170="",P$7,$M4170)/100)</f>
        <v/>
      </c>
      <c r="Q4170" s="84"/>
      <c r="R4170" s="88" t="str">
        <f>IF(OR(R$4="",R$4=0,R$5="",R$7=0,R$7="",R$8="",$L4170="",$L4170=0),"",layerCost(IF($N4170="",R$8,$N4170),R$4,R$5,$L4170)*MAX($K4170,1)*IF($M4170="",R$7,$M4170)/100)</f>
        <v/>
      </c>
      <c r="S4170" s="84"/>
      <c r="T4170" s="88" t="str">
        <f>IF(OR(T$4="",T$4=0,T$5="",T$7=0,T$7="",T$8="",$L4170="",$L4170=0),"",layerCost(IF($N4170="",T$8,$N4170),T$4,T$5,$L4170)*MAX($K4170,1)*IF($M4170="",T$7,$M4170)/100)</f>
        <v/>
      </c>
      <c r="U4170" s="84"/>
      <c r="V4170" s="88" t="str">
        <f>IF(OR(V$4="",V$4=0,V$5="",V$7=0,V$7="",V$8="",$L4170="",$L4170=0),"",layerCost(IF($N4170="",V$8,$N4170),V$4,V$5,$L4170)*MAX($K4170,1)*IF($M4170="",V$7,$M4170)/100)</f>
        <v/>
      </c>
      <c r="W4170" s="84"/>
      <c r="X4170" s="88" t="str">
        <f>IF(OR(X$4="",X$4=0,X$5="",X$7=0,X$7="",X$8="",$L4170="",$L4170=0),"",layerCost(IF($N4170="",X$8,$N4170),X$4,X$5,$L4170)*MAX($K4170,1)*IF($M4170="",X$7,$M4170)/100)</f>
        <v/>
      </c>
      <c r="Y4170" s="84"/>
      <c r="Z4170" s="88" t="str">
        <f>IF(OR(Z$4="",Z$4=0,Z$5="",Z$7=0,Z$7="",Z$8="",$L4170="",$L4170=0),"",layerCost(IF($N4170="",Z$8,$N4170),Z$4,Z$5,$L4170)*MAX($K4170,1)*IF($M4170="",Z$7,$M4170)/100)</f>
        <v/>
      </c>
    </row>
    <row r="4171" spans="16:26" x14ac:dyDescent="0.2">
      <c r="P4171" s="88" t="str">
        <f>IF(OR(P$4="",P$4=0,P$5="",P$7=0,P$7="",P$8="",$L4171="",$L4171=0),"",layerCost(IF($N4171="",P$8,$N4171),P$4,P$5,$L4171)*MAX($K4171,1)*IF($M4171="",P$7,$M4171)/100)</f>
        <v/>
      </c>
      <c r="Q4171" s="84"/>
      <c r="R4171" s="88" t="str">
        <f>IF(OR(R$4="",R$4=0,R$5="",R$7=0,R$7="",R$8="",$L4171="",$L4171=0),"",layerCost(IF($N4171="",R$8,$N4171),R$4,R$5,$L4171)*MAX($K4171,1)*IF($M4171="",R$7,$M4171)/100)</f>
        <v/>
      </c>
      <c r="S4171" s="84"/>
      <c r="T4171" s="88" t="str">
        <f>IF(OR(T$4="",T$4=0,T$5="",T$7=0,T$7="",T$8="",$L4171="",$L4171=0),"",layerCost(IF($N4171="",T$8,$N4171),T$4,T$5,$L4171)*MAX($K4171,1)*IF($M4171="",T$7,$M4171)/100)</f>
        <v/>
      </c>
      <c r="U4171" s="84"/>
      <c r="V4171" s="88" t="str">
        <f>IF(OR(V$4="",V$4=0,V$5="",V$7=0,V$7="",V$8="",$L4171="",$L4171=0),"",layerCost(IF($N4171="",V$8,$N4171),V$4,V$5,$L4171)*MAX($K4171,1)*IF($M4171="",V$7,$M4171)/100)</f>
        <v/>
      </c>
      <c r="W4171" s="84"/>
      <c r="X4171" s="88" t="str">
        <f>IF(OR(X$4="",X$4=0,X$5="",X$7=0,X$7="",X$8="",$L4171="",$L4171=0),"",layerCost(IF($N4171="",X$8,$N4171),X$4,X$5,$L4171)*MAX($K4171,1)*IF($M4171="",X$7,$M4171)/100)</f>
        <v/>
      </c>
      <c r="Y4171" s="84"/>
      <c r="Z4171" s="88" t="str">
        <f>IF(OR(Z$4="",Z$4=0,Z$5="",Z$7=0,Z$7="",Z$8="",$L4171="",$L4171=0),"",layerCost(IF($N4171="",Z$8,$N4171),Z$4,Z$5,$L4171)*MAX($K4171,1)*IF($M4171="",Z$7,$M4171)/100)</f>
        <v/>
      </c>
    </row>
    <row r="4172" spans="16:26" x14ac:dyDescent="0.2">
      <c r="P4172" s="88" t="str">
        <f>IF(OR(P$4="",P$4=0,P$5="",P$7=0,P$7="",P$8="",$L4172="",$L4172=0),"",layerCost(IF($N4172="",P$8,$N4172),P$4,P$5,$L4172)*MAX($K4172,1)*IF($M4172="",P$7,$M4172)/100)</f>
        <v/>
      </c>
      <c r="Q4172" s="84"/>
      <c r="R4172" s="88" t="str">
        <f>IF(OR(R$4="",R$4=0,R$5="",R$7=0,R$7="",R$8="",$L4172="",$L4172=0),"",layerCost(IF($N4172="",R$8,$N4172),R$4,R$5,$L4172)*MAX($K4172,1)*IF($M4172="",R$7,$M4172)/100)</f>
        <v/>
      </c>
      <c r="S4172" s="84"/>
      <c r="T4172" s="88" t="str">
        <f>IF(OR(T$4="",T$4=0,T$5="",T$7=0,T$7="",T$8="",$L4172="",$L4172=0),"",layerCost(IF($N4172="",T$8,$N4172),T$4,T$5,$L4172)*MAX($K4172,1)*IF($M4172="",T$7,$M4172)/100)</f>
        <v/>
      </c>
      <c r="U4172" s="84"/>
      <c r="V4172" s="88" t="str">
        <f>IF(OR(V$4="",V$4=0,V$5="",V$7=0,V$7="",V$8="",$L4172="",$L4172=0),"",layerCost(IF($N4172="",V$8,$N4172),V$4,V$5,$L4172)*MAX($K4172,1)*IF($M4172="",V$7,$M4172)/100)</f>
        <v/>
      </c>
      <c r="W4172" s="84"/>
      <c r="X4172" s="88" t="str">
        <f>IF(OR(X$4="",X$4=0,X$5="",X$7=0,X$7="",X$8="",$L4172="",$L4172=0),"",layerCost(IF($N4172="",X$8,$N4172),X$4,X$5,$L4172)*MAX($K4172,1)*IF($M4172="",X$7,$M4172)/100)</f>
        <v/>
      </c>
      <c r="Y4172" s="84"/>
      <c r="Z4172" s="88" t="str">
        <f>IF(OR(Z$4="",Z$4=0,Z$5="",Z$7=0,Z$7="",Z$8="",$L4172="",$L4172=0),"",layerCost(IF($N4172="",Z$8,$N4172),Z$4,Z$5,$L4172)*MAX($K4172,1)*IF($M4172="",Z$7,$M4172)/100)</f>
        <v/>
      </c>
    </row>
    <row r="4173" spans="16:26" x14ac:dyDescent="0.2">
      <c r="P4173" s="88" t="str">
        <f>IF(OR(P$4="",P$4=0,P$5="",P$7=0,P$7="",P$8="",$L4173="",$L4173=0),"",layerCost(IF($N4173="",P$8,$N4173),P$4,P$5,$L4173)*MAX($K4173,1)*IF($M4173="",P$7,$M4173)/100)</f>
        <v/>
      </c>
      <c r="Q4173" s="84"/>
      <c r="R4173" s="88" t="str">
        <f>IF(OR(R$4="",R$4=0,R$5="",R$7=0,R$7="",R$8="",$L4173="",$L4173=0),"",layerCost(IF($N4173="",R$8,$N4173),R$4,R$5,$L4173)*MAX($K4173,1)*IF($M4173="",R$7,$M4173)/100)</f>
        <v/>
      </c>
      <c r="S4173" s="84"/>
      <c r="T4173" s="88" t="str">
        <f>IF(OR(T$4="",T$4=0,T$5="",T$7=0,T$7="",T$8="",$L4173="",$L4173=0),"",layerCost(IF($N4173="",T$8,$N4173),T$4,T$5,$L4173)*MAX($K4173,1)*IF($M4173="",T$7,$M4173)/100)</f>
        <v/>
      </c>
      <c r="U4173" s="84"/>
      <c r="V4173" s="88" t="str">
        <f>IF(OR(V$4="",V$4=0,V$5="",V$7=0,V$7="",V$8="",$L4173="",$L4173=0),"",layerCost(IF($N4173="",V$8,$N4173),V$4,V$5,$L4173)*MAX($K4173,1)*IF($M4173="",V$7,$M4173)/100)</f>
        <v/>
      </c>
      <c r="W4173" s="84"/>
      <c r="X4173" s="88" t="str">
        <f>IF(OR(X$4="",X$4=0,X$5="",X$7=0,X$7="",X$8="",$L4173="",$L4173=0),"",layerCost(IF($N4173="",X$8,$N4173),X$4,X$5,$L4173)*MAX($K4173,1)*IF($M4173="",X$7,$M4173)/100)</f>
        <v/>
      </c>
      <c r="Y4173" s="84"/>
      <c r="Z4173" s="88" t="str">
        <f>IF(OR(Z$4="",Z$4=0,Z$5="",Z$7=0,Z$7="",Z$8="",$L4173="",$L4173=0),"",layerCost(IF($N4173="",Z$8,$N4173),Z$4,Z$5,$L4173)*MAX($K4173,1)*IF($M4173="",Z$7,$M4173)/100)</f>
        <v/>
      </c>
    </row>
    <row r="4174" spans="16:26" x14ac:dyDescent="0.2">
      <c r="P4174" s="88" t="str">
        <f>IF(OR(P$4="",P$4=0,P$5="",P$7=0,P$7="",P$8="",$L4174="",$L4174=0),"",layerCost(IF($N4174="",P$8,$N4174),P$4,P$5,$L4174)*MAX($K4174,1)*IF($M4174="",P$7,$M4174)/100)</f>
        <v/>
      </c>
      <c r="Q4174" s="84"/>
      <c r="R4174" s="88" t="str">
        <f>IF(OR(R$4="",R$4=0,R$5="",R$7=0,R$7="",R$8="",$L4174="",$L4174=0),"",layerCost(IF($N4174="",R$8,$N4174),R$4,R$5,$L4174)*MAX($K4174,1)*IF($M4174="",R$7,$M4174)/100)</f>
        <v/>
      </c>
      <c r="S4174" s="84"/>
      <c r="T4174" s="88" t="str">
        <f>IF(OR(T$4="",T$4=0,T$5="",T$7=0,T$7="",T$8="",$L4174="",$L4174=0),"",layerCost(IF($N4174="",T$8,$N4174),T$4,T$5,$L4174)*MAX($K4174,1)*IF($M4174="",T$7,$M4174)/100)</f>
        <v/>
      </c>
      <c r="U4174" s="84"/>
      <c r="V4174" s="88" t="str">
        <f>IF(OR(V$4="",V$4=0,V$5="",V$7=0,V$7="",V$8="",$L4174="",$L4174=0),"",layerCost(IF($N4174="",V$8,$N4174),V$4,V$5,$L4174)*MAX($K4174,1)*IF($M4174="",V$7,$M4174)/100)</f>
        <v/>
      </c>
      <c r="W4174" s="84"/>
      <c r="X4174" s="88" t="str">
        <f>IF(OR(X$4="",X$4=0,X$5="",X$7=0,X$7="",X$8="",$L4174="",$L4174=0),"",layerCost(IF($N4174="",X$8,$N4174),X$4,X$5,$L4174)*MAX($K4174,1)*IF($M4174="",X$7,$M4174)/100)</f>
        <v/>
      </c>
      <c r="Y4174" s="84"/>
      <c r="Z4174" s="88" t="str">
        <f>IF(OR(Z$4="",Z$4=0,Z$5="",Z$7=0,Z$7="",Z$8="",$L4174="",$L4174=0),"",layerCost(IF($N4174="",Z$8,$N4174),Z$4,Z$5,$L4174)*MAX($K4174,1)*IF($M4174="",Z$7,$M4174)/100)</f>
        <v/>
      </c>
    </row>
    <row r="4175" spans="16:26" x14ac:dyDescent="0.2">
      <c r="P4175" s="88" t="str">
        <f>IF(OR(P$4="",P$4=0,P$5="",P$7=0,P$7="",P$8="",$L4175="",$L4175=0),"",layerCost(IF($N4175="",P$8,$N4175),P$4,P$5,$L4175)*MAX($K4175,1)*IF($M4175="",P$7,$M4175)/100)</f>
        <v/>
      </c>
      <c r="Q4175" s="84"/>
      <c r="R4175" s="88" t="str">
        <f>IF(OR(R$4="",R$4=0,R$5="",R$7=0,R$7="",R$8="",$L4175="",$L4175=0),"",layerCost(IF($N4175="",R$8,$N4175),R$4,R$5,$L4175)*MAX($K4175,1)*IF($M4175="",R$7,$M4175)/100)</f>
        <v/>
      </c>
      <c r="S4175" s="84"/>
      <c r="T4175" s="88" t="str">
        <f>IF(OR(T$4="",T$4=0,T$5="",T$7=0,T$7="",T$8="",$L4175="",$L4175=0),"",layerCost(IF($N4175="",T$8,$N4175),T$4,T$5,$L4175)*MAX($K4175,1)*IF($M4175="",T$7,$M4175)/100)</f>
        <v/>
      </c>
      <c r="U4175" s="84"/>
      <c r="V4175" s="88" t="str">
        <f>IF(OR(V$4="",V$4=0,V$5="",V$7=0,V$7="",V$8="",$L4175="",$L4175=0),"",layerCost(IF($N4175="",V$8,$N4175),V$4,V$5,$L4175)*MAX($K4175,1)*IF($M4175="",V$7,$M4175)/100)</f>
        <v/>
      </c>
      <c r="W4175" s="84"/>
      <c r="X4175" s="88" t="str">
        <f>IF(OR(X$4="",X$4=0,X$5="",X$7=0,X$7="",X$8="",$L4175="",$L4175=0),"",layerCost(IF($N4175="",X$8,$N4175),X$4,X$5,$L4175)*MAX($K4175,1)*IF($M4175="",X$7,$M4175)/100)</f>
        <v/>
      </c>
      <c r="Y4175" s="84"/>
      <c r="Z4175" s="88" t="str">
        <f>IF(OR(Z$4="",Z$4=0,Z$5="",Z$7=0,Z$7="",Z$8="",$L4175="",$L4175=0),"",layerCost(IF($N4175="",Z$8,$N4175),Z$4,Z$5,$L4175)*MAX($K4175,1)*IF($M4175="",Z$7,$M4175)/100)</f>
        <v/>
      </c>
    </row>
    <row r="4176" spans="16:26" x14ac:dyDescent="0.2">
      <c r="P4176" s="88" t="str">
        <f>IF(OR(P$4="",P$4=0,P$5="",P$7=0,P$7="",P$8="",$L4176="",$L4176=0),"",layerCost(IF($N4176="",P$8,$N4176),P$4,P$5,$L4176)*MAX($K4176,1)*IF($M4176="",P$7,$M4176)/100)</f>
        <v/>
      </c>
      <c r="Q4176" s="84"/>
      <c r="R4176" s="88" t="str">
        <f>IF(OR(R$4="",R$4=0,R$5="",R$7=0,R$7="",R$8="",$L4176="",$L4176=0),"",layerCost(IF($N4176="",R$8,$N4176),R$4,R$5,$L4176)*MAX($K4176,1)*IF($M4176="",R$7,$M4176)/100)</f>
        <v/>
      </c>
      <c r="S4176" s="84"/>
      <c r="T4176" s="88" t="str">
        <f>IF(OR(T$4="",T$4=0,T$5="",T$7=0,T$7="",T$8="",$L4176="",$L4176=0),"",layerCost(IF($N4176="",T$8,$N4176),T$4,T$5,$L4176)*MAX($K4176,1)*IF($M4176="",T$7,$M4176)/100)</f>
        <v/>
      </c>
      <c r="U4176" s="84"/>
      <c r="V4176" s="88" t="str">
        <f>IF(OR(V$4="",V$4=0,V$5="",V$7=0,V$7="",V$8="",$L4176="",$L4176=0),"",layerCost(IF($N4176="",V$8,$N4176),V$4,V$5,$L4176)*MAX($K4176,1)*IF($M4176="",V$7,$M4176)/100)</f>
        <v/>
      </c>
      <c r="W4176" s="84"/>
      <c r="X4176" s="88" t="str">
        <f>IF(OR(X$4="",X$4=0,X$5="",X$7=0,X$7="",X$8="",$L4176="",$L4176=0),"",layerCost(IF($N4176="",X$8,$N4176),X$4,X$5,$L4176)*MAX($K4176,1)*IF($M4176="",X$7,$M4176)/100)</f>
        <v/>
      </c>
      <c r="Y4176" s="84"/>
      <c r="Z4176" s="88" t="str">
        <f>IF(OR(Z$4="",Z$4=0,Z$5="",Z$7=0,Z$7="",Z$8="",$L4176="",$L4176=0),"",layerCost(IF($N4176="",Z$8,$N4176),Z$4,Z$5,$L4176)*MAX($K4176,1)*IF($M4176="",Z$7,$M4176)/100)</f>
        <v/>
      </c>
    </row>
    <row r="4177" spans="16:26" x14ac:dyDescent="0.2">
      <c r="P4177" s="88" t="str">
        <f>IF(OR(P$4="",P$4=0,P$5="",P$7=0,P$7="",P$8="",$L4177="",$L4177=0),"",layerCost(IF($N4177="",P$8,$N4177),P$4,P$5,$L4177)*MAX($K4177,1)*IF($M4177="",P$7,$M4177)/100)</f>
        <v/>
      </c>
      <c r="Q4177" s="84"/>
      <c r="R4177" s="88" t="str">
        <f>IF(OR(R$4="",R$4=0,R$5="",R$7=0,R$7="",R$8="",$L4177="",$L4177=0),"",layerCost(IF($N4177="",R$8,$N4177),R$4,R$5,$L4177)*MAX($K4177,1)*IF($M4177="",R$7,$M4177)/100)</f>
        <v/>
      </c>
      <c r="S4177" s="84"/>
      <c r="T4177" s="88" t="str">
        <f>IF(OR(T$4="",T$4=0,T$5="",T$7=0,T$7="",T$8="",$L4177="",$L4177=0),"",layerCost(IF($N4177="",T$8,$N4177),T$4,T$5,$L4177)*MAX($K4177,1)*IF($M4177="",T$7,$M4177)/100)</f>
        <v/>
      </c>
      <c r="U4177" s="84"/>
      <c r="V4177" s="88" t="str">
        <f>IF(OR(V$4="",V$4=0,V$5="",V$7=0,V$7="",V$8="",$L4177="",$L4177=0),"",layerCost(IF($N4177="",V$8,$N4177),V$4,V$5,$L4177)*MAX($K4177,1)*IF($M4177="",V$7,$M4177)/100)</f>
        <v/>
      </c>
      <c r="W4177" s="84"/>
      <c r="X4177" s="88" t="str">
        <f>IF(OR(X$4="",X$4=0,X$5="",X$7=0,X$7="",X$8="",$L4177="",$L4177=0),"",layerCost(IF($N4177="",X$8,$N4177),X$4,X$5,$L4177)*MAX($K4177,1)*IF($M4177="",X$7,$M4177)/100)</f>
        <v/>
      </c>
      <c r="Y4177" s="84"/>
      <c r="Z4177" s="88" t="str">
        <f>IF(OR(Z$4="",Z$4=0,Z$5="",Z$7=0,Z$7="",Z$8="",$L4177="",$L4177=0),"",layerCost(IF($N4177="",Z$8,$N4177),Z$4,Z$5,$L4177)*MAX($K4177,1)*IF($M4177="",Z$7,$M4177)/100)</f>
        <v/>
      </c>
    </row>
    <row r="4178" spans="16:26" x14ac:dyDescent="0.2">
      <c r="P4178" s="88" t="str">
        <f>IF(OR(P$4="",P$4=0,P$5="",P$7=0,P$7="",P$8="",$L4178="",$L4178=0),"",layerCost(IF($N4178="",P$8,$N4178),P$4,P$5,$L4178)*MAX($K4178,1)*IF($M4178="",P$7,$M4178)/100)</f>
        <v/>
      </c>
      <c r="Q4178" s="84"/>
      <c r="R4178" s="88" t="str">
        <f>IF(OR(R$4="",R$4=0,R$5="",R$7=0,R$7="",R$8="",$L4178="",$L4178=0),"",layerCost(IF($N4178="",R$8,$N4178),R$4,R$5,$L4178)*MAX($K4178,1)*IF($M4178="",R$7,$M4178)/100)</f>
        <v/>
      </c>
      <c r="S4178" s="84"/>
      <c r="T4178" s="88" t="str">
        <f>IF(OR(T$4="",T$4=0,T$5="",T$7=0,T$7="",T$8="",$L4178="",$L4178=0),"",layerCost(IF($N4178="",T$8,$N4178),T$4,T$5,$L4178)*MAX($K4178,1)*IF($M4178="",T$7,$M4178)/100)</f>
        <v/>
      </c>
      <c r="U4178" s="84"/>
      <c r="V4178" s="88" t="str">
        <f>IF(OR(V$4="",V$4=0,V$5="",V$7=0,V$7="",V$8="",$L4178="",$L4178=0),"",layerCost(IF($N4178="",V$8,$N4178),V$4,V$5,$L4178)*MAX($K4178,1)*IF($M4178="",V$7,$M4178)/100)</f>
        <v/>
      </c>
      <c r="W4178" s="84"/>
      <c r="X4178" s="88" t="str">
        <f>IF(OR(X$4="",X$4=0,X$5="",X$7=0,X$7="",X$8="",$L4178="",$L4178=0),"",layerCost(IF($N4178="",X$8,$N4178),X$4,X$5,$L4178)*MAX($K4178,1)*IF($M4178="",X$7,$M4178)/100)</f>
        <v/>
      </c>
      <c r="Y4178" s="84"/>
      <c r="Z4178" s="88" t="str">
        <f>IF(OR(Z$4="",Z$4=0,Z$5="",Z$7=0,Z$7="",Z$8="",$L4178="",$L4178=0),"",layerCost(IF($N4178="",Z$8,$N4178),Z$4,Z$5,$L4178)*MAX($K4178,1)*IF($M4178="",Z$7,$M4178)/100)</f>
        <v/>
      </c>
    </row>
    <row r="4179" spans="16:26" x14ac:dyDescent="0.2">
      <c r="P4179" s="88" t="str">
        <f>IF(OR(P$4="",P$4=0,P$5="",P$7=0,P$7="",P$8="",$L4179="",$L4179=0),"",layerCost(IF($N4179="",P$8,$N4179),P$4,P$5,$L4179)*MAX($K4179,1)*IF($M4179="",P$7,$M4179)/100)</f>
        <v/>
      </c>
      <c r="Q4179" s="84"/>
      <c r="R4179" s="88" t="str">
        <f>IF(OR(R$4="",R$4=0,R$5="",R$7=0,R$7="",R$8="",$L4179="",$L4179=0),"",layerCost(IF($N4179="",R$8,$N4179),R$4,R$5,$L4179)*MAX($K4179,1)*IF($M4179="",R$7,$M4179)/100)</f>
        <v/>
      </c>
      <c r="S4179" s="84"/>
      <c r="T4179" s="88" t="str">
        <f>IF(OR(T$4="",T$4=0,T$5="",T$7=0,T$7="",T$8="",$L4179="",$L4179=0),"",layerCost(IF($N4179="",T$8,$N4179),T$4,T$5,$L4179)*MAX($K4179,1)*IF($M4179="",T$7,$M4179)/100)</f>
        <v/>
      </c>
      <c r="U4179" s="84"/>
      <c r="V4179" s="88" t="str">
        <f>IF(OR(V$4="",V$4=0,V$5="",V$7=0,V$7="",V$8="",$L4179="",$L4179=0),"",layerCost(IF($N4179="",V$8,$N4179),V$4,V$5,$L4179)*MAX($K4179,1)*IF($M4179="",V$7,$M4179)/100)</f>
        <v/>
      </c>
      <c r="W4179" s="84"/>
      <c r="X4179" s="88" t="str">
        <f>IF(OR(X$4="",X$4=0,X$5="",X$7=0,X$7="",X$8="",$L4179="",$L4179=0),"",layerCost(IF($N4179="",X$8,$N4179),X$4,X$5,$L4179)*MAX($K4179,1)*IF($M4179="",X$7,$M4179)/100)</f>
        <v/>
      </c>
      <c r="Y4179" s="84"/>
      <c r="Z4179" s="88" t="str">
        <f>IF(OR(Z$4="",Z$4=0,Z$5="",Z$7=0,Z$7="",Z$8="",$L4179="",$L4179=0),"",layerCost(IF($N4179="",Z$8,$N4179),Z$4,Z$5,$L4179)*MAX($K4179,1)*IF($M4179="",Z$7,$M4179)/100)</f>
        <v/>
      </c>
    </row>
    <row r="4180" spans="16:26" x14ac:dyDescent="0.2">
      <c r="P4180" s="88" t="str">
        <f>IF(OR(P$4="",P$4=0,P$5="",P$7=0,P$7="",P$8="",$L4180="",$L4180=0),"",layerCost(IF($N4180="",P$8,$N4180),P$4,P$5,$L4180)*MAX($K4180,1)*IF($M4180="",P$7,$M4180)/100)</f>
        <v/>
      </c>
      <c r="Q4180" s="84"/>
      <c r="R4180" s="88" t="str">
        <f>IF(OR(R$4="",R$4=0,R$5="",R$7=0,R$7="",R$8="",$L4180="",$L4180=0),"",layerCost(IF($N4180="",R$8,$N4180),R$4,R$5,$L4180)*MAX($K4180,1)*IF($M4180="",R$7,$M4180)/100)</f>
        <v/>
      </c>
      <c r="S4180" s="84"/>
      <c r="T4180" s="88" t="str">
        <f>IF(OR(T$4="",T$4=0,T$5="",T$7=0,T$7="",T$8="",$L4180="",$L4180=0),"",layerCost(IF($N4180="",T$8,$N4180),T$4,T$5,$L4180)*MAX($K4180,1)*IF($M4180="",T$7,$M4180)/100)</f>
        <v/>
      </c>
      <c r="U4180" s="84"/>
      <c r="V4180" s="88" t="str">
        <f>IF(OR(V$4="",V$4=0,V$5="",V$7=0,V$7="",V$8="",$L4180="",$L4180=0),"",layerCost(IF($N4180="",V$8,$N4180),V$4,V$5,$L4180)*MAX($K4180,1)*IF($M4180="",V$7,$M4180)/100)</f>
        <v/>
      </c>
      <c r="W4180" s="84"/>
      <c r="X4180" s="88" t="str">
        <f>IF(OR(X$4="",X$4=0,X$5="",X$7=0,X$7="",X$8="",$L4180="",$L4180=0),"",layerCost(IF($N4180="",X$8,$N4180),X$4,X$5,$L4180)*MAX($K4180,1)*IF($M4180="",X$7,$M4180)/100)</f>
        <v/>
      </c>
      <c r="Y4180" s="84"/>
      <c r="Z4180" s="88" t="str">
        <f>IF(OR(Z$4="",Z$4=0,Z$5="",Z$7=0,Z$7="",Z$8="",$L4180="",$L4180=0),"",layerCost(IF($N4180="",Z$8,$N4180),Z$4,Z$5,$L4180)*MAX($K4180,1)*IF($M4180="",Z$7,$M4180)/100)</f>
        <v/>
      </c>
    </row>
    <row r="4181" spans="16:26" x14ac:dyDescent="0.2">
      <c r="P4181" s="88" t="str">
        <f>IF(OR(P$4="",P$4=0,P$5="",P$7=0,P$7="",P$8="",$L4181="",$L4181=0),"",layerCost(IF($N4181="",P$8,$N4181),P$4,P$5,$L4181)*MAX($K4181,1)*IF($M4181="",P$7,$M4181)/100)</f>
        <v/>
      </c>
      <c r="Q4181" s="84"/>
      <c r="R4181" s="88" t="str">
        <f>IF(OR(R$4="",R$4=0,R$5="",R$7=0,R$7="",R$8="",$L4181="",$L4181=0),"",layerCost(IF($N4181="",R$8,$N4181),R$4,R$5,$L4181)*MAX($K4181,1)*IF($M4181="",R$7,$M4181)/100)</f>
        <v/>
      </c>
      <c r="S4181" s="84"/>
      <c r="T4181" s="88" t="str">
        <f>IF(OR(T$4="",T$4=0,T$5="",T$7=0,T$7="",T$8="",$L4181="",$L4181=0),"",layerCost(IF($N4181="",T$8,$N4181),T$4,T$5,$L4181)*MAX($K4181,1)*IF($M4181="",T$7,$M4181)/100)</f>
        <v/>
      </c>
      <c r="U4181" s="84"/>
      <c r="V4181" s="88" t="str">
        <f>IF(OR(V$4="",V$4=0,V$5="",V$7=0,V$7="",V$8="",$L4181="",$L4181=0),"",layerCost(IF($N4181="",V$8,$N4181),V$4,V$5,$L4181)*MAX($K4181,1)*IF($M4181="",V$7,$M4181)/100)</f>
        <v/>
      </c>
      <c r="W4181" s="84"/>
      <c r="X4181" s="88" t="str">
        <f>IF(OR(X$4="",X$4=0,X$5="",X$7=0,X$7="",X$8="",$L4181="",$L4181=0),"",layerCost(IF($N4181="",X$8,$N4181),X$4,X$5,$L4181)*MAX($K4181,1)*IF($M4181="",X$7,$M4181)/100)</f>
        <v/>
      </c>
      <c r="Y4181" s="84"/>
      <c r="Z4181" s="88" t="str">
        <f>IF(OR(Z$4="",Z$4=0,Z$5="",Z$7=0,Z$7="",Z$8="",$L4181="",$L4181=0),"",layerCost(IF($N4181="",Z$8,$N4181),Z$4,Z$5,$L4181)*MAX($K4181,1)*IF($M4181="",Z$7,$M4181)/100)</f>
        <v/>
      </c>
    </row>
    <row r="4182" spans="16:26" x14ac:dyDescent="0.2">
      <c r="P4182" s="88" t="str">
        <f>IF(OR(P$4="",P$4=0,P$5="",P$7=0,P$7="",P$8="",$L4182="",$L4182=0),"",layerCost(IF($N4182="",P$8,$N4182),P$4,P$5,$L4182)*MAX($K4182,1)*IF($M4182="",P$7,$M4182)/100)</f>
        <v/>
      </c>
      <c r="Q4182" s="84"/>
      <c r="R4182" s="88" t="str">
        <f>IF(OR(R$4="",R$4=0,R$5="",R$7=0,R$7="",R$8="",$L4182="",$L4182=0),"",layerCost(IF($N4182="",R$8,$N4182),R$4,R$5,$L4182)*MAX($K4182,1)*IF($M4182="",R$7,$M4182)/100)</f>
        <v/>
      </c>
      <c r="S4182" s="84"/>
      <c r="T4182" s="88" t="str">
        <f>IF(OR(T$4="",T$4=0,T$5="",T$7=0,T$7="",T$8="",$L4182="",$L4182=0),"",layerCost(IF($N4182="",T$8,$N4182),T$4,T$5,$L4182)*MAX($K4182,1)*IF($M4182="",T$7,$M4182)/100)</f>
        <v/>
      </c>
      <c r="U4182" s="84"/>
      <c r="V4182" s="88" t="str">
        <f>IF(OR(V$4="",V$4=0,V$5="",V$7=0,V$7="",V$8="",$L4182="",$L4182=0),"",layerCost(IF($N4182="",V$8,$N4182),V$4,V$5,$L4182)*MAX($K4182,1)*IF($M4182="",V$7,$M4182)/100)</f>
        <v/>
      </c>
      <c r="W4182" s="84"/>
      <c r="X4182" s="88" t="str">
        <f>IF(OR(X$4="",X$4=0,X$5="",X$7=0,X$7="",X$8="",$L4182="",$L4182=0),"",layerCost(IF($N4182="",X$8,$N4182),X$4,X$5,$L4182)*MAX($K4182,1)*IF($M4182="",X$7,$M4182)/100)</f>
        <v/>
      </c>
      <c r="Y4182" s="84"/>
      <c r="Z4182" s="88" t="str">
        <f>IF(OR(Z$4="",Z$4=0,Z$5="",Z$7=0,Z$7="",Z$8="",$L4182="",$L4182=0),"",layerCost(IF($N4182="",Z$8,$N4182),Z$4,Z$5,$L4182)*MAX($K4182,1)*IF($M4182="",Z$7,$M4182)/100)</f>
        <v/>
      </c>
    </row>
    <row r="4183" spans="16:26" x14ac:dyDescent="0.2">
      <c r="P4183" s="88" t="str">
        <f>IF(OR(P$4="",P$4=0,P$5="",P$7=0,P$7="",P$8="",$L4183="",$L4183=0),"",layerCost(IF($N4183="",P$8,$N4183),P$4,P$5,$L4183)*MAX($K4183,1)*IF($M4183="",P$7,$M4183)/100)</f>
        <v/>
      </c>
      <c r="Q4183" s="84"/>
      <c r="R4183" s="88" t="str">
        <f>IF(OR(R$4="",R$4=0,R$5="",R$7=0,R$7="",R$8="",$L4183="",$L4183=0),"",layerCost(IF($N4183="",R$8,$N4183),R$4,R$5,$L4183)*MAX($K4183,1)*IF($M4183="",R$7,$M4183)/100)</f>
        <v/>
      </c>
      <c r="S4183" s="84"/>
      <c r="T4183" s="88" t="str">
        <f>IF(OR(T$4="",T$4=0,T$5="",T$7=0,T$7="",T$8="",$L4183="",$L4183=0),"",layerCost(IF($N4183="",T$8,$N4183),T$4,T$5,$L4183)*MAX($K4183,1)*IF($M4183="",T$7,$M4183)/100)</f>
        <v/>
      </c>
      <c r="U4183" s="84"/>
      <c r="V4183" s="88" t="str">
        <f>IF(OR(V$4="",V$4=0,V$5="",V$7=0,V$7="",V$8="",$L4183="",$L4183=0),"",layerCost(IF($N4183="",V$8,$N4183),V$4,V$5,$L4183)*MAX($K4183,1)*IF($M4183="",V$7,$M4183)/100)</f>
        <v/>
      </c>
      <c r="W4183" s="84"/>
      <c r="X4183" s="88" t="str">
        <f>IF(OR(X$4="",X$4=0,X$5="",X$7=0,X$7="",X$8="",$L4183="",$L4183=0),"",layerCost(IF($N4183="",X$8,$N4183),X$4,X$5,$L4183)*MAX($K4183,1)*IF($M4183="",X$7,$M4183)/100)</f>
        <v/>
      </c>
      <c r="Y4183" s="84"/>
      <c r="Z4183" s="88" t="str">
        <f>IF(OR(Z$4="",Z$4=0,Z$5="",Z$7=0,Z$7="",Z$8="",$L4183="",$L4183=0),"",layerCost(IF($N4183="",Z$8,$N4183),Z$4,Z$5,$L4183)*MAX($K4183,1)*IF($M4183="",Z$7,$M4183)/100)</f>
        <v/>
      </c>
    </row>
    <row r="4184" spans="16:26" x14ac:dyDescent="0.2">
      <c r="P4184" s="88" t="str">
        <f>IF(OR(P$4="",P$4=0,P$5="",P$7=0,P$7="",P$8="",$L4184="",$L4184=0),"",layerCost(IF($N4184="",P$8,$N4184),P$4,P$5,$L4184)*MAX($K4184,1)*IF($M4184="",P$7,$M4184)/100)</f>
        <v/>
      </c>
      <c r="Q4184" s="84"/>
      <c r="R4184" s="88" t="str">
        <f>IF(OR(R$4="",R$4=0,R$5="",R$7=0,R$7="",R$8="",$L4184="",$L4184=0),"",layerCost(IF($N4184="",R$8,$N4184),R$4,R$5,$L4184)*MAX($K4184,1)*IF($M4184="",R$7,$M4184)/100)</f>
        <v/>
      </c>
      <c r="S4184" s="84"/>
      <c r="T4184" s="88" t="str">
        <f>IF(OR(T$4="",T$4=0,T$5="",T$7=0,T$7="",T$8="",$L4184="",$L4184=0),"",layerCost(IF($N4184="",T$8,$N4184),T$4,T$5,$L4184)*MAX($K4184,1)*IF($M4184="",T$7,$M4184)/100)</f>
        <v/>
      </c>
      <c r="U4184" s="84"/>
      <c r="V4184" s="88" t="str">
        <f>IF(OR(V$4="",V$4=0,V$5="",V$7=0,V$7="",V$8="",$L4184="",$L4184=0),"",layerCost(IF($N4184="",V$8,$N4184),V$4,V$5,$L4184)*MAX($K4184,1)*IF($M4184="",V$7,$M4184)/100)</f>
        <v/>
      </c>
      <c r="W4184" s="84"/>
      <c r="X4184" s="88" t="str">
        <f>IF(OR(X$4="",X$4=0,X$5="",X$7=0,X$7="",X$8="",$L4184="",$L4184=0),"",layerCost(IF($N4184="",X$8,$N4184),X$4,X$5,$L4184)*MAX($K4184,1)*IF($M4184="",X$7,$M4184)/100)</f>
        <v/>
      </c>
      <c r="Y4184" s="84"/>
      <c r="Z4184" s="88" t="str">
        <f>IF(OR(Z$4="",Z$4=0,Z$5="",Z$7=0,Z$7="",Z$8="",$L4184="",$L4184=0),"",layerCost(IF($N4184="",Z$8,$N4184),Z$4,Z$5,$L4184)*MAX($K4184,1)*IF($M4184="",Z$7,$M4184)/100)</f>
        <v/>
      </c>
    </row>
    <row r="4185" spans="16:26" x14ac:dyDescent="0.2">
      <c r="P4185" s="88" t="str">
        <f>IF(OR(P$4="",P$4=0,P$5="",P$7=0,P$7="",P$8="",$L4185="",$L4185=0),"",layerCost(IF($N4185="",P$8,$N4185),P$4,P$5,$L4185)*MAX($K4185,1)*IF($M4185="",P$7,$M4185)/100)</f>
        <v/>
      </c>
      <c r="Q4185" s="84"/>
      <c r="R4185" s="88" t="str">
        <f>IF(OR(R$4="",R$4=0,R$5="",R$7=0,R$7="",R$8="",$L4185="",$L4185=0),"",layerCost(IF($N4185="",R$8,$N4185),R$4,R$5,$L4185)*MAX($K4185,1)*IF($M4185="",R$7,$M4185)/100)</f>
        <v/>
      </c>
      <c r="S4185" s="84"/>
      <c r="T4185" s="88" t="str">
        <f>IF(OR(T$4="",T$4=0,T$5="",T$7=0,T$7="",T$8="",$L4185="",$L4185=0),"",layerCost(IF($N4185="",T$8,$N4185),T$4,T$5,$L4185)*MAX($K4185,1)*IF($M4185="",T$7,$M4185)/100)</f>
        <v/>
      </c>
      <c r="U4185" s="84"/>
      <c r="V4185" s="88" t="str">
        <f>IF(OR(V$4="",V$4=0,V$5="",V$7=0,V$7="",V$8="",$L4185="",$L4185=0),"",layerCost(IF($N4185="",V$8,$N4185),V$4,V$5,$L4185)*MAX($K4185,1)*IF($M4185="",V$7,$M4185)/100)</f>
        <v/>
      </c>
      <c r="W4185" s="84"/>
      <c r="X4185" s="88" t="str">
        <f>IF(OR(X$4="",X$4=0,X$5="",X$7=0,X$7="",X$8="",$L4185="",$L4185=0),"",layerCost(IF($N4185="",X$8,$N4185),X$4,X$5,$L4185)*MAX($K4185,1)*IF($M4185="",X$7,$M4185)/100)</f>
        <v/>
      </c>
      <c r="Y4185" s="84"/>
      <c r="Z4185" s="88" t="str">
        <f>IF(OR(Z$4="",Z$4=0,Z$5="",Z$7=0,Z$7="",Z$8="",$L4185="",$L4185=0),"",layerCost(IF($N4185="",Z$8,$N4185),Z$4,Z$5,$L4185)*MAX($K4185,1)*IF($M4185="",Z$7,$M4185)/100)</f>
        <v/>
      </c>
    </row>
    <row r="4186" spans="16:26" x14ac:dyDescent="0.2">
      <c r="P4186" s="88" t="str">
        <f>IF(OR(P$4="",P$4=0,P$5="",P$7=0,P$7="",P$8="",$L4186="",$L4186=0),"",layerCost(IF($N4186="",P$8,$N4186),P$4,P$5,$L4186)*MAX($K4186,1)*IF($M4186="",P$7,$M4186)/100)</f>
        <v/>
      </c>
      <c r="Q4186" s="84"/>
      <c r="R4186" s="88" t="str">
        <f>IF(OR(R$4="",R$4=0,R$5="",R$7=0,R$7="",R$8="",$L4186="",$L4186=0),"",layerCost(IF($N4186="",R$8,$N4186),R$4,R$5,$L4186)*MAX($K4186,1)*IF($M4186="",R$7,$M4186)/100)</f>
        <v/>
      </c>
      <c r="S4186" s="84"/>
      <c r="T4186" s="88" t="str">
        <f>IF(OR(T$4="",T$4=0,T$5="",T$7=0,T$7="",T$8="",$L4186="",$L4186=0),"",layerCost(IF($N4186="",T$8,$N4186),T$4,T$5,$L4186)*MAX($K4186,1)*IF($M4186="",T$7,$M4186)/100)</f>
        <v/>
      </c>
      <c r="U4186" s="84"/>
      <c r="V4186" s="88" t="str">
        <f>IF(OR(V$4="",V$4=0,V$5="",V$7=0,V$7="",V$8="",$L4186="",$L4186=0),"",layerCost(IF($N4186="",V$8,$N4186),V$4,V$5,$L4186)*MAX($K4186,1)*IF($M4186="",V$7,$M4186)/100)</f>
        <v/>
      </c>
      <c r="W4186" s="84"/>
      <c r="X4186" s="88" t="str">
        <f>IF(OR(X$4="",X$4=0,X$5="",X$7=0,X$7="",X$8="",$L4186="",$L4186=0),"",layerCost(IF($N4186="",X$8,$N4186),X$4,X$5,$L4186)*MAX($K4186,1)*IF($M4186="",X$7,$M4186)/100)</f>
        <v/>
      </c>
      <c r="Y4186" s="84"/>
      <c r="Z4186" s="88" t="str">
        <f>IF(OR(Z$4="",Z$4=0,Z$5="",Z$7=0,Z$7="",Z$8="",$L4186="",$L4186=0),"",layerCost(IF($N4186="",Z$8,$N4186),Z$4,Z$5,$L4186)*MAX($K4186,1)*IF($M4186="",Z$7,$M4186)/100)</f>
        <v/>
      </c>
    </row>
    <row r="4187" spans="16:26" x14ac:dyDescent="0.2">
      <c r="P4187" s="88" t="str">
        <f>IF(OR(P$4="",P$4=0,P$5="",P$7=0,P$7="",P$8="",$L4187="",$L4187=0),"",layerCost(IF($N4187="",P$8,$N4187),P$4,P$5,$L4187)*MAX($K4187,1)*IF($M4187="",P$7,$M4187)/100)</f>
        <v/>
      </c>
      <c r="Q4187" s="84"/>
      <c r="R4187" s="88" t="str">
        <f>IF(OR(R$4="",R$4=0,R$5="",R$7=0,R$7="",R$8="",$L4187="",$L4187=0),"",layerCost(IF($N4187="",R$8,$N4187),R$4,R$5,$L4187)*MAX($K4187,1)*IF($M4187="",R$7,$M4187)/100)</f>
        <v/>
      </c>
      <c r="S4187" s="84"/>
      <c r="T4187" s="88" t="str">
        <f>IF(OR(T$4="",T$4=0,T$5="",T$7=0,T$7="",T$8="",$L4187="",$L4187=0),"",layerCost(IF($N4187="",T$8,$N4187),T$4,T$5,$L4187)*MAX($K4187,1)*IF($M4187="",T$7,$M4187)/100)</f>
        <v/>
      </c>
      <c r="U4187" s="84"/>
      <c r="V4187" s="88" t="str">
        <f>IF(OR(V$4="",V$4=0,V$5="",V$7=0,V$7="",V$8="",$L4187="",$L4187=0),"",layerCost(IF($N4187="",V$8,$N4187),V$4,V$5,$L4187)*MAX($K4187,1)*IF($M4187="",V$7,$M4187)/100)</f>
        <v/>
      </c>
      <c r="W4187" s="84"/>
      <c r="X4187" s="88" t="str">
        <f>IF(OR(X$4="",X$4=0,X$5="",X$7=0,X$7="",X$8="",$L4187="",$L4187=0),"",layerCost(IF($N4187="",X$8,$N4187),X$4,X$5,$L4187)*MAX($K4187,1)*IF($M4187="",X$7,$M4187)/100)</f>
        <v/>
      </c>
      <c r="Y4187" s="84"/>
      <c r="Z4187" s="88" t="str">
        <f>IF(OR(Z$4="",Z$4=0,Z$5="",Z$7=0,Z$7="",Z$8="",$L4187="",$L4187=0),"",layerCost(IF($N4187="",Z$8,$N4187),Z$4,Z$5,$L4187)*MAX($K4187,1)*IF($M4187="",Z$7,$M4187)/100)</f>
        <v/>
      </c>
    </row>
    <row r="4188" spans="16:26" x14ac:dyDescent="0.2">
      <c r="P4188" s="88" t="str">
        <f>IF(OR(P$4="",P$4=0,P$5="",P$7=0,P$7="",P$8="",$L4188="",$L4188=0),"",layerCost(IF($N4188="",P$8,$N4188),P$4,P$5,$L4188)*MAX($K4188,1)*IF($M4188="",P$7,$M4188)/100)</f>
        <v/>
      </c>
      <c r="Q4188" s="84"/>
      <c r="R4188" s="88" t="str">
        <f>IF(OR(R$4="",R$4=0,R$5="",R$7=0,R$7="",R$8="",$L4188="",$L4188=0),"",layerCost(IF($N4188="",R$8,$N4188),R$4,R$5,$L4188)*MAX($K4188,1)*IF($M4188="",R$7,$M4188)/100)</f>
        <v/>
      </c>
      <c r="S4188" s="84"/>
      <c r="T4188" s="88" t="str">
        <f>IF(OR(T$4="",T$4=0,T$5="",T$7=0,T$7="",T$8="",$L4188="",$L4188=0),"",layerCost(IF($N4188="",T$8,$N4188),T$4,T$5,$L4188)*MAX($K4188,1)*IF($M4188="",T$7,$M4188)/100)</f>
        <v/>
      </c>
      <c r="U4188" s="84"/>
      <c r="V4188" s="88" t="str">
        <f>IF(OR(V$4="",V$4=0,V$5="",V$7=0,V$7="",V$8="",$L4188="",$L4188=0),"",layerCost(IF($N4188="",V$8,$N4188),V$4,V$5,$L4188)*MAX($K4188,1)*IF($M4188="",V$7,$M4188)/100)</f>
        <v/>
      </c>
      <c r="W4188" s="84"/>
      <c r="X4188" s="88" t="str">
        <f>IF(OR(X$4="",X$4=0,X$5="",X$7=0,X$7="",X$8="",$L4188="",$L4188=0),"",layerCost(IF($N4188="",X$8,$N4188),X$4,X$5,$L4188)*MAX($K4188,1)*IF($M4188="",X$7,$M4188)/100)</f>
        <v/>
      </c>
      <c r="Y4188" s="84"/>
      <c r="Z4188" s="88" t="str">
        <f>IF(OR(Z$4="",Z$4=0,Z$5="",Z$7=0,Z$7="",Z$8="",$L4188="",$L4188=0),"",layerCost(IF($N4188="",Z$8,$N4188),Z$4,Z$5,$L4188)*MAX($K4188,1)*IF($M4188="",Z$7,$M4188)/100)</f>
        <v/>
      </c>
    </row>
    <row r="4189" spans="16:26" x14ac:dyDescent="0.2">
      <c r="P4189" s="88" t="str">
        <f>IF(OR(P$4="",P$4=0,P$5="",P$7=0,P$7="",P$8="",$L4189="",$L4189=0),"",layerCost(IF($N4189="",P$8,$N4189),P$4,P$5,$L4189)*MAX($K4189,1)*IF($M4189="",P$7,$M4189)/100)</f>
        <v/>
      </c>
      <c r="Q4189" s="84"/>
      <c r="R4189" s="88" t="str">
        <f>IF(OR(R$4="",R$4=0,R$5="",R$7=0,R$7="",R$8="",$L4189="",$L4189=0),"",layerCost(IF($N4189="",R$8,$N4189),R$4,R$5,$L4189)*MAX($K4189,1)*IF($M4189="",R$7,$M4189)/100)</f>
        <v/>
      </c>
      <c r="S4189" s="84"/>
      <c r="T4189" s="88" t="str">
        <f>IF(OR(T$4="",T$4=0,T$5="",T$7=0,T$7="",T$8="",$L4189="",$L4189=0),"",layerCost(IF($N4189="",T$8,$N4189),T$4,T$5,$L4189)*MAX($K4189,1)*IF($M4189="",T$7,$M4189)/100)</f>
        <v/>
      </c>
      <c r="U4189" s="84"/>
      <c r="V4189" s="88" t="str">
        <f>IF(OR(V$4="",V$4=0,V$5="",V$7=0,V$7="",V$8="",$L4189="",$L4189=0),"",layerCost(IF($N4189="",V$8,$N4189),V$4,V$5,$L4189)*MAX($K4189,1)*IF($M4189="",V$7,$M4189)/100)</f>
        <v/>
      </c>
      <c r="W4189" s="84"/>
      <c r="X4189" s="88" t="str">
        <f>IF(OR(X$4="",X$4=0,X$5="",X$7=0,X$7="",X$8="",$L4189="",$L4189=0),"",layerCost(IF($N4189="",X$8,$N4189),X$4,X$5,$L4189)*MAX($K4189,1)*IF($M4189="",X$7,$M4189)/100)</f>
        <v/>
      </c>
      <c r="Y4189" s="84"/>
      <c r="Z4189" s="88" t="str">
        <f>IF(OR(Z$4="",Z$4=0,Z$5="",Z$7=0,Z$7="",Z$8="",$L4189="",$L4189=0),"",layerCost(IF($N4189="",Z$8,$N4189),Z$4,Z$5,$L4189)*MAX($K4189,1)*IF($M4189="",Z$7,$M4189)/100)</f>
        <v/>
      </c>
    </row>
    <row r="4190" spans="16:26" x14ac:dyDescent="0.2">
      <c r="P4190" s="88" t="str">
        <f>IF(OR(P$4="",P$4=0,P$5="",P$7=0,P$7="",P$8="",$L4190="",$L4190=0),"",layerCost(IF($N4190="",P$8,$N4190),P$4,P$5,$L4190)*MAX($K4190,1)*IF($M4190="",P$7,$M4190)/100)</f>
        <v/>
      </c>
      <c r="Q4190" s="84"/>
      <c r="R4190" s="88" t="str">
        <f>IF(OR(R$4="",R$4=0,R$5="",R$7=0,R$7="",R$8="",$L4190="",$L4190=0),"",layerCost(IF($N4190="",R$8,$N4190),R$4,R$5,$L4190)*MAX($K4190,1)*IF($M4190="",R$7,$M4190)/100)</f>
        <v/>
      </c>
      <c r="S4190" s="84"/>
      <c r="T4190" s="88" t="str">
        <f>IF(OR(T$4="",T$4=0,T$5="",T$7=0,T$7="",T$8="",$L4190="",$L4190=0),"",layerCost(IF($N4190="",T$8,$N4190),T$4,T$5,$L4190)*MAX($K4190,1)*IF($M4190="",T$7,$M4190)/100)</f>
        <v/>
      </c>
      <c r="U4190" s="84"/>
      <c r="V4190" s="88" t="str">
        <f>IF(OR(V$4="",V$4=0,V$5="",V$7=0,V$7="",V$8="",$L4190="",$L4190=0),"",layerCost(IF($N4190="",V$8,$N4190),V$4,V$5,$L4190)*MAX($K4190,1)*IF($M4190="",V$7,$M4190)/100)</f>
        <v/>
      </c>
      <c r="W4190" s="84"/>
      <c r="X4190" s="88" t="str">
        <f>IF(OR(X$4="",X$4=0,X$5="",X$7=0,X$7="",X$8="",$L4190="",$L4190=0),"",layerCost(IF($N4190="",X$8,$N4190),X$4,X$5,$L4190)*MAX($K4190,1)*IF($M4190="",X$7,$M4190)/100)</f>
        <v/>
      </c>
      <c r="Y4190" s="84"/>
      <c r="Z4190" s="88" t="str">
        <f>IF(OR(Z$4="",Z$4=0,Z$5="",Z$7=0,Z$7="",Z$8="",$L4190="",$L4190=0),"",layerCost(IF($N4190="",Z$8,$N4190),Z$4,Z$5,$L4190)*MAX($K4190,1)*IF($M4190="",Z$7,$M4190)/100)</f>
        <v/>
      </c>
    </row>
    <row r="4191" spans="16:26" x14ac:dyDescent="0.2">
      <c r="P4191" s="88" t="str">
        <f>IF(OR(P$4="",P$4=0,P$5="",P$7=0,P$7="",P$8="",$L4191="",$L4191=0),"",layerCost(IF($N4191="",P$8,$N4191),P$4,P$5,$L4191)*MAX($K4191,1)*IF($M4191="",P$7,$M4191)/100)</f>
        <v/>
      </c>
      <c r="Q4191" s="84"/>
      <c r="R4191" s="88" t="str">
        <f>IF(OR(R$4="",R$4=0,R$5="",R$7=0,R$7="",R$8="",$L4191="",$L4191=0),"",layerCost(IF($N4191="",R$8,$N4191),R$4,R$5,$L4191)*MAX($K4191,1)*IF($M4191="",R$7,$M4191)/100)</f>
        <v/>
      </c>
      <c r="S4191" s="84"/>
      <c r="T4191" s="88" t="str">
        <f>IF(OR(T$4="",T$4=0,T$5="",T$7=0,T$7="",T$8="",$L4191="",$L4191=0),"",layerCost(IF($N4191="",T$8,$N4191),T$4,T$5,$L4191)*MAX($K4191,1)*IF($M4191="",T$7,$M4191)/100)</f>
        <v/>
      </c>
      <c r="U4191" s="84"/>
      <c r="V4191" s="88" t="str">
        <f>IF(OR(V$4="",V$4=0,V$5="",V$7=0,V$7="",V$8="",$L4191="",$L4191=0),"",layerCost(IF($N4191="",V$8,$N4191),V$4,V$5,$L4191)*MAX($K4191,1)*IF($M4191="",V$7,$M4191)/100)</f>
        <v/>
      </c>
      <c r="W4191" s="84"/>
      <c r="X4191" s="88" t="str">
        <f>IF(OR(X$4="",X$4=0,X$5="",X$7=0,X$7="",X$8="",$L4191="",$L4191=0),"",layerCost(IF($N4191="",X$8,$N4191),X$4,X$5,$L4191)*MAX($K4191,1)*IF($M4191="",X$7,$M4191)/100)</f>
        <v/>
      </c>
      <c r="Y4191" s="84"/>
      <c r="Z4191" s="88" t="str">
        <f>IF(OR(Z$4="",Z$4=0,Z$5="",Z$7=0,Z$7="",Z$8="",$L4191="",$L4191=0),"",layerCost(IF($N4191="",Z$8,$N4191),Z$4,Z$5,$L4191)*MAX($K4191,1)*IF($M4191="",Z$7,$M4191)/100)</f>
        <v/>
      </c>
    </row>
    <row r="4192" spans="16:26" x14ac:dyDescent="0.2">
      <c r="P4192" s="88" t="str">
        <f>IF(OR(P$4="",P$4=0,P$5="",P$7=0,P$7="",P$8="",$L4192="",$L4192=0),"",layerCost(IF($N4192="",P$8,$N4192),P$4,P$5,$L4192)*MAX($K4192,1)*IF($M4192="",P$7,$M4192)/100)</f>
        <v/>
      </c>
      <c r="Q4192" s="84"/>
      <c r="R4192" s="88" t="str">
        <f>IF(OR(R$4="",R$4=0,R$5="",R$7=0,R$7="",R$8="",$L4192="",$L4192=0),"",layerCost(IF($N4192="",R$8,$N4192),R$4,R$5,$L4192)*MAX($K4192,1)*IF($M4192="",R$7,$M4192)/100)</f>
        <v/>
      </c>
      <c r="S4192" s="84"/>
      <c r="T4192" s="88" t="str">
        <f>IF(OR(T$4="",T$4=0,T$5="",T$7=0,T$7="",T$8="",$L4192="",$L4192=0),"",layerCost(IF($N4192="",T$8,$N4192),T$4,T$5,$L4192)*MAX($K4192,1)*IF($M4192="",T$7,$M4192)/100)</f>
        <v/>
      </c>
      <c r="U4192" s="84"/>
      <c r="V4192" s="88" t="str">
        <f>IF(OR(V$4="",V$4=0,V$5="",V$7=0,V$7="",V$8="",$L4192="",$L4192=0),"",layerCost(IF($N4192="",V$8,$N4192),V$4,V$5,$L4192)*MAX($K4192,1)*IF($M4192="",V$7,$M4192)/100)</f>
        <v/>
      </c>
      <c r="W4192" s="84"/>
      <c r="X4192" s="88" t="str">
        <f>IF(OR(X$4="",X$4=0,X$5="",X$7=0,X$7="",X$8="",$L4192="",$L4192=0),"",layerCost(IF($N4192="",X$8,$N4192),X$4,X$5,$L4192)*MAX($K4192,1)*IF($M4192="",X$7,$M4192)/100)</f>
        <v/>
      </c>
      <c r="Y4192" s="84"/>
      <c r="Z4192" s="88" t="str">
        <f>IF(OR(Z$4="",Z$4=0,Z$5="",Z$7=0,Z$7="",Z$8="",$L4192="",$L4192=0),"",layerCost(IF($N4192="",Z$8,$N4192),Z$4,Z$5,$L4192)*MAX($K4192,1)*IF($M4192="",Z$7,$M4192)/100)</f>
        <v/>
      </c>
    </row>
    <row r="4193" spans="16:26" x14ac:dyDescent="0.2">
      <c r="P4193" s="88" t="str">
        <f>IF(OR(P$4="",P$4=0,P$5="",P$7=0,P$7="",P$8="",$L4193="",$L4193=0),"",layerCost(IF($N4193="",P$8,$N4193),P$4,P$5,$L4193)*MAX($K4193,1)*IF($M4193="",P$7,$M4193)/100)</f>
        <v/>
      </c>
      <c r="Q4193" s="84"/>
      <c r="R4193" s="88" t="str">
        <f>IF(OR(R$4="",R$4=0,R$5="",R$7=0,R$7="",R$8="",$L4193="",$L4193=0),"",layerCost(IF($N4193="",R$8,$N4193),R$4,R$5,$L4193)*MAX($K4193,1)*IF($M4193="",R$7,$M4193)/100)</f>
        <v/>
      </c>
      <c r="S4193" s="84"/>
      <c r="T4193" s="88" t="str">
        <f>IF(OR(T$4="",T$4=0,T$5="",T$7=0,T$7="",T$8="",$L4193="",$L4193=0),"",layerCost(IF($N4193="",T$8,$N4193),T$4,T$5,$L4193)*MAX($K4193,1)*IF($M4193="",T$7,$M4193)/100)</f>
        <v/>
      </c>
      <c r="U4193" s="84"/>
      <c r="V4193" s="88" t="str">
        <f>IF(OR(V$4="",V$4=0,V$5="",V$7=0,V$7="",V$8="",$L4193="",$L4193=0),"",layerCost(IF($N4193="",V$8,$N4193),V$4,V$5,$L4193)*MAX($K4193,1)*IF($M4193="",V$7,$M4193)/100)</f>
        <v/>
      </c>
      <c r="W4193" s="84"/>
      <c r="X4193" s="88" t="str">
        <f>IF(OR(X$4="",X$4=0,X$5="",X$7=0,X$7="",X$8="",$L4193="",$L4193=0),"",layerCost(IF($N4193="",X$8,$N4193),X$4,X$5,$L4193)*MAX($K4193,1)*IF($M4193="",X$7,$M4193)/100)</f>
        <v/>
      </c>
      <c r="Y4193" s="84"/>
      <c r="Z4193" s="88" t="str">
        <f>IF(OR(Z$4="",Z$4=0,Z$5="",Z$7=0,Z$7="",Z$8="",$L4193="",$L4193=0),"",layerCost(IF($N4193="",Z$8,$N4193),Z$4,Z$5,$L4193)*MAX($K4193,1)*IF($M4193="",Z$7,$M4193)/100)</f>
        <v/>
      </c>
    </row>
    <row r="4194" spans="16:26" x14ac:dyDescent="0.2">
      <c r="P4194" s="88" t="str">
        <f>IF(OR(P$4="",P$4=0,P$5="",P$7=0,P$7="",P$8="",$L4194="",$L4194=0),"",layerCost(IF($N4194="",P$8,$N4194),P$4,P$5,$L4194)*MAX($K4194,1)*IF($M4194="",P$7,$M4194)/100)</f>
        <v/>
      </c>
      <c r="Q4194" s="84"/>
      <c r="R4194" s="88" t="str">
        <f>IF(OR(R$4="",R$4=0,R$5="",R$7=0,R$7="",R$8="",$L4194="",$L4194=0),"",layerCost(IF($N4194="",R$8,$N4194),R$4,R$5,$L4194)*MAX($K4194,1)*IF($M4194="",R$7,$M4194)/100)</f>
        <v/>
      </c>
      <c r="S4194" s="84"/>
      <c r="T4194" s="88" t="str">
        <f>IF(OR(T$4="",T$4=0,T$5="",T$7=0,T$7="",T$8="",$L4194="",$L4194=0),"",layerCost(IF($N4194="",T$8,$N4194),T$4,T$5,$L4194)*MAX($K4194,1)*IF($M4194="",T$7,$M4194)/100)</f>
        <v/>
      </c>
      <c r="U4194" s="84"/>
      <c r="V4194" s="88" t="str">
        <f>IF(OR(V$4="",V$4=0,V$5="",V$7=0,V$7="",V$8="",$L4194="",$L4194=0),"",layerCost(IF($N4194="",V$8,$N4194),V$4,V$5,$L4194)*MAX($K4194,1)*IF($M4194="",V$7,$M4194)/100)</f>
        <v/>
      </c>
      <c r="W4194" s="84"/>
      <c r="X4194" s="88" t="str">
        <f>IF(OR(X$4="",X$4=0,X$5="",X$7=0,X$7="",X$8="",$L4194="",$L4194=0),"",layerCost(IF($N4194="",X$8,$N4194),X$4,X$5,$L4194)*MAX($K4194,1)*IF($M4194="",X$7,$M4194)/100)</f>
        <v/>
      </c>
      <c r="Y4194" s="84"/>
      <c r="Z4194" s="88" t="str">
        <f>IF(OR(Z$4="",Z$4=0,Z$5="",Z$7=0,Z$7="",Z$8="",$L4194="",$L4194=0),"",layerCost(IF($N4194="",Z$8,$N4194),Z$4,Z$5,$L4194)*MAX($K4194,1)*IF($M4194="",Z$7,$M4194)/100)</f>
        <v/>
      </c>
    </row>
    <row r="4195" spans="16:26" x14ac:dyDescent="0.2">
      <c r="P4195" s="88" t="str">
        <f>IF(OR(P$4="",P$4=0,P$5="",P$7=0,P$7="",P$8="",$L4195="",$L4195=0),"",layerCost(IF($N4195="",P$8,$N4195),P$4,P$5,$L4195)*MAX($K4195,1)*IF($M4195="",P$7,$M4195)/100)</f>
        <v/>
      </c>
      <c r="Q4195" s="84"/>
      <c r="R4195" s="88" t="str">
        <f>IF(OR(R$4="",R$4=0,R$5="",R$7=0,R$7="",R$8="",$L4195="",$L4195=0),"",layerCost(IF($N4195="",R$8,$N4195),R$4,R$5,$L4195)*MAX($K4195,1)*IF($M4195="",R$7,$M4195)/100)</f>
        <v/>
      </c>
      <c r="S4195" s="84"/>
      <c r="T4195" s="88" t="str">
        <f>IF(OR(T$4="",T$4=0,T$5="",T$7=0,T$7="",T$8="",$L4195="",$L4195=0),"",layerCost(IF($N4195="",T$8,$N4195),T$4,T$5,$L4195)*MAX($K4195,1)*IF($M4195="",T$7,$M4195)/100)</f>
        <v/>
      </c>
      <c r="U4195" s="84"/>
      <c r="V4195" s="88" t="str">
        <f>IF(OR(V$4="",V$4=0,V$5="",V$7=0,V$7="",V$8="",$L4195="",$L4195=0),"",layerCost(IF($N4195="",V$8,$N4195),V$4,V$5,$L4195)*MAX($K4195,1)*IF($M4195="",V$7,$M4195)/100)</f>
        <v/>
      </c>
      <c r="W4195" s="84"/>
      <c r="X4195" s="88" t="str">
        <f>IF(OR(X$4="",X$4=0,X$5="",X$7=0,X$7="",X$8="",$L4195="",$L4195=0),"",layerCost(IF($N4195="",X$8,$N4195),X$4,X$5,$L4195)*MAX($K4195,1)*IF($M4195="",X$7,$M4195)/100)</f>
        <v/>
      </c>
      <c r="Y4195" s="84"/>
      <c r="Z4195" s="88" t="str">
        <f>IF(OR(Z$4="",Z$4=0,Z$5="",Z$7=0,Z$7="",Z$8="",$L4195="",$L4195=0),"",layerCost(IF($N4195="",Z$8,$N4195),Z$4,Z$5,$L4195)*MAX($K4195,1)*IF($M4195="",Z$7,$M4195)/100)</f>
        <v/>
      </c>
    </row>
    <row r="4196" spans="16:26" x14ac:dyDescent="0.2">
      <c r="P4196" s="88" t="str">
        <f>IF(OR(P$4="",P$4=0,P$5="",P$7=0,P$7="",P$8="",$L4196="",$L4196=0),"",layerCost(IF($N4196="",P$8,$N4196),P$4,P$5,$L4196)*MAX($K4196,1)*IF($M4196="",P$7,$M4196)/100)</f>
        <v/>
      </c>
      <c r="Q4196" s="84"/>
      <c r="R4196" s="88" t="str">
        <f>IF(OR(R$4="",R$4=0,R$5="",R$7=0,R$7="",R$8="",$L4196="",$L4196=0),"",layerCost(IF($N4196="",R$8,$N4196),R$4,R$5,$L4196)*MAX($K4196,1)*IF($M4196="",R$7,$M4196)/100)</f>
        <v/>
      </c>
      <c r="S4196" s="84"/>
      <c r="T4196" s="88" t="str">
        <f>IF(OR(T$4="",T$4=0,T$5="",T$7=0,T$7="",T$8="",$L4196="",$L4196=0),"",layerCost(IF($N4196="",T$8,$N4196),T$4,T$5,$L4196)*MAX($K4196,1)*IF($M4196="",T$7,$M4196)/100)</f>
        <v/>
      </c>
      <c r="U4196" s="84"/>
      <c r="V4196" s="88" t="str">
        <f>IF(OR(V$4="",V$4=0,V$5="",V$7=0,V$7="",V$8="",$L4196="",$L4196=0),"",layerCost(IF($N4196="",V$8,$N4196),V$4,V$5,$L4196)*MAX($K4196,1)*IF($M4196="",V$7,$M4196)/100)</f>
        <v/>
      </c>
      <c r="W4196" s="84"/>
      <c r="X4196" s="88" t="str">
        <f>IF(OR(X$4="",X$4=0,X$5="",X$7=0,X$7="",X$8="",$L4196="",$L4196=0),"",layerCost(IF($N4196="",X$8,$N4196),X$4,X$5,$L4196)*MAX($K4196,1)*IF($M4196="",X$7,$M4196)/100)</f>
        <v/>
      </c>
      <c r="Y4196" s="84"/>
      <c r="Z4196" s="88" t="str">
        <f>IF(OR(Z$4="",Z$4=0,Z$5="",Z$7=0,Z$7="",Z$8="",$L4196="",$L4196=0),"",layerCost(IF($N4196="",Z$8,$N4196),Z$4,Z$5,$L4196)*MAX($K4196,1)*IF($M4196="",Z$7,$M4196)/100)</f>
        <v/>
      </c>
    </row>
    <row r="4197" spans="16:26" x14ac:dyDescent="0.2">
      <c r="P4197" s="88" t="str">
        <f>IF(OR(P$4="",P$4=0,P$5="",P$7=0,P$7="",P$8="",$L4197="",$L4197=0),"",layerCost(IF($N4197="",P$8,$N4197),P$4,P$5,$L4197)*MAX($K4197,1)*IF($M4197="",P$7,$M4197)/100)</f>
        <v/>
      </c>
      <c r="Q4197" s="84"/>
      <c r="R4197" s="88" t="str">
        <f>IF(OR(R$4="",R$4=0,R$5="",R$7=0,R$7="",R$8="",$L4197="",$L4197=0),"",layerCost(IF($N4197="",R$8,$N4197),R$4,R$5,$L4197)*MAX($K4197,1)*IF($M4197="",R$7,$M4197)/100)</f>
        <v/>
      </c>
      <c r="S4197" s="84"/>
      <c r="T4197" s="88" t="str">
        <f>IF(OR(T$4="",T$4=0,T$5="",T$7=0,T$7="",T$8="",$L4197="",$L4197=0),"",layerCost(IF($N4197="",T$8,$N4197),T$4,T$5,$L4197)*MAX($K4197,1)*IF($M4197="",T$7,$M4197)/100)</f>
        <v/>
      </c>
      <c r="U4197" s="84"/>
      <c r="V4197" s="88" t="str">
        <f>IF(OR(V$4="",V$4=0,V$5="",V$7=0,V$7="",V$8="",$L4197="",$L4197=0),"",layerCost(IF($N4197="",V$8,$N4197),V$4,V$5,$L4197)*MAX($K4197,1)*IF($M4197="",V$7,$M4197)/100)</f>
        <v/>
      </c>
      <c r="W4197" s="84"/>
      <c r="X4197" s="88" t="str">
        <f>IF(OR(X$4="",X$4=0,X$5="",X$7=0,X$7="",X$8="",$L4197="",$L4197=0),"",layerCost(IF($N4197="",X$8,$N4197),X$4,X$5,$L4197)*MAX($K4197,1)*IF($M4197="",X$7,$M4197)/100)</f>
        <v/>
      </c>
      <c r="Y4197" s="84"/>
      <c r="Z4197" s="88" t="str">
        <f>IF(OR(Z$4="",Z$4=0,Z$5="",Z$7=0,Z$7="",Z$8="",$L4197="",$L4197=0),"",layerCost(IF($N4197="",Z$8,$N4197),Z$4,Z$5,$L4197)*MAX($K4197,1)*IF($M4197="",Z$7,$M4197)/100)</f>
        <v/>
      </c>
    </row>
    <row r="4198" spans="16:26" x14ac:dyDescent="0.2">
      <c r="P4198" s="88" t="str">
        <f>IF(OR(P$4="",P$4=0,P$5="",P$7=0,P$7="",P$8="",$L4198="",$L4198=0),"",layerCost(IF($N4198="",P$8,$N4198),P$4,P$5,$L4198)*MAX($K4198,1)*IF($M4198="",P$7,$M4198)/100)</f>
        <v/>
      </c>
      <c r="Q4198" s="84"/>
      <c r="R4198" s="88" t="str">
        <f>IF(OR(R$4="",R$4=0,R$5="",R$7=0,R$7="",R$8="",$L4198="",$L4198=0),"",layerCost(IF($N4198="",R$8,$N4198),R$4,R$5,$L4198)*MAX($K4198,1)*IF($M4198="",R$7,$M4198)/100)</f>
        <v/>
      </c>
      <c r="S4198" s="84"/>
      <c r="T4198" s="88" t="str">
        <f>IF(OR(T$4="",T$4=0,T$5="",T$7=0,T$7="",T$8="",$L4198="",$L4198=0),"",layerCost(IF($N4198="",T$8,$N4198),T$4,T$5,$L4198)*MAX($K4198,1)*IF($M4198="",T$7,$M4198)/100)</f>
        <v/>
      </c>
      <c r="U4198" s="84"/>
      <c r="V4198" s="88" t="str">
        <f>IF(OR(V$4="",V$4=0,V$5="",V$7=0,V$7="",V$8="",$L4198="",$L4198=0),"",layerCost(IF($N4198="",V$8,$N4198),V$4,V$5,$L4198)*MAX($K4198,1)*IF($M4198="",V$7,$M4198)/100)</f>
        <v/>
      </c>
      <c r="W4198" s="84"/>
      <c r="X4198" s="88" t="str">
        <f>IF(OR(X$4="",X$4=0,X$5="",X$7=0,X$7="",X$8="",$L4198="",$L4198=0),"",layerCost(IF($N4198="",X$8,$N4198),X$4,X$5,$L4198)*MAX($K4198,1)*IF($M4198="",X$7,$M4198)/100)</f>
        <v/>
      </c>
      <c r="Y4198" s="84"/>
      <c r="Z4198" s="88" t="str">
        <f>IF(OR(Z$4="",Z$4=0,Z$5="",Z$7=0,Z$7="",Z$8="",$L4198="",$L4198=0),"",layerCost(IF($N4198="",Z$8,$N4198),Z$4,Z$5,$L4198)*MAX($K4198,1)*IF($M4198="",Z$7,$M4198)/100)</f>
        <v/>
      </c>
    </row>
    <row r="4199" spans="16:26" x14ac:dyDescent="0.2">
      <c r="P4199" s="88" t="str">
        <f>IF(OR(P$4="",P$4=0,P$5="",P$7=0,P$7="",P$8="",$L4199="",$L4199=0),"",layerCost(IF($N4199="",P$8,$N4199),P$4,P$5,$L4199)*MAX($K4199,1)*IF($M4199="",P$7,$M4199)/100)</f>
        <v/>
      </c>
      <c r="Q4199" s="84"/>
      <c r="R4199" s="88" t="str">
        <f>IF(OR(R$4="",R$4=0,R$5="",R$7=0,R$7="",R$8="",$L4199="",$L4199=0),"",layerCost(IF($N4199="",R$8,$N4199),R$4,R$5,$L4199)*MAX($K4199,1)*IF($M4199="",R$7,$M4199)/100)</f>
        <v/>
      </c>
      <c r="S4199" s="84"/>
      <c r="T4199" s="88" t="str">
        <f>IF(OR(T$4="",T$4=0,T$5="",T$7=0,T$7="",T$8="",$L4199="",$L4199=0),"",layerCost(IF($N4199="",T$8,$N4199),T$4,T$5,$L4199)*MAX($K4199,1)*IF($M4199="",T$7,$M4199)/100)</f>
        <v/>
      </c>
      <c r="U4199" s="84"/>
      <c r="V4199" s="88" t="str">
        <f>IF(OR(V$4="",V$4=0,V$5="",V$7=0,V$7="",V$8="",$L4199="",$L4199=0),"",layerCost(IF($N4199="",V$8,$N4199),V$4,V$5,$L4199)*MAX($K4199,1)*IF($M4199="",V$7,$M4199)/100)</f>
        <v/>
      </c>
      <c r="W4199" s="84"/>
      <c r="X4199" s="88" t="str">
        <f>IF(OR(X$4="",X$4=0,X$5="",X$7=0,X$7="",X$8="",$L4199="",$L4199=0),"",layerCost(IF($N4199="",X$8,$N4199),X$4,X$5,$L4199)*MAX($K4199,1)*IF($M4199="",X$7,$M4199)/100)</f>
        <v/>
      </c>
      <c r="Y4199" s="84"/>
      <c r="Z4199" s="88" t="str">
        <f>IF(OR(Z$4="",Z$4=0,Z$5="",Z$7=0,Z$7="",Z$8="",$L4199="",$L4199=0),"",layerCost(IF($N4199="",Z$8,$N4199),Z$4,Z$5,$L4199)*MAX($K4199,1)*IF($M4199="",Z$7,$M4199)/100)</f>
        <v/>
      </c>
    </row>
    <row r="4200" spans="16:26" x14ac:dyDescent="0.2">
      <c r="P4200" s="88" t="str">
        <f>IF(OR(P$4="",P$4=0,P$5="",P$7=0,P$7="",P$8="",$L4200="",$L4200=0),"",layerCost(IF($N4200="",P$8,$N4200),P$4,P$5,$L4200)*MAX($K4200,1)*IF($M4200="",P$7,$M4200)/100)</f>
        <v/>
      </c>
      <c r="Q4200" s="84"/>
      <c r="R4200" s="88" t="str">
        <f>IF(OR(R$4="",R$4=0,R$5="",R$7=0,R$7="",R$8="",$L4200="",$L4200=0),"",layerCost(IF($N4200="",R$8,$N4200),R$4,R$5,$L4200)*MAX($K4200,1)*IF($M4200="",R$7,$M4200)/100)</f>
        <v/>
      </c>
      <c r="S4200" s="84"/>
      <c r="T4200" s="88" t="str">
        <f>IF(OR(T$4="",T$4=0,T$5="",T$7=0,T$7="",T$8="",$L4200="",$L4200=0),"",layerCost(IF($N4200="",T$8,$N4200),T$4,T$5,$L4200)*MAX($K4200,1)*IF($M4200="",T$7,$M4200)/100)</f>
        <v/>
      </c>
      <c r="U4200" s="84"/>
      <c r="V4200" s="88" t="str">
        <f>IF(OR(V$4="",V$4=0,V$5="",V$7=0,V$7="",V$8="",$L4200="",$L4200=0),"",layerCost(IF($N4200="",V$8,$N4200),V$4,V$5,$L4200)*MAX($K4200,1)*IF($M4200="",V$7,$M4200)/100)</f>
        <v/>
      </c>
      <c r="W4200" s="84"/>
      <c r="X4200" s="88" t="str">
        <f>IF(OR(X$4="",X$4=0,X$5="",X$7=0,X$7="",X$8="",$L4200="",$L4200=0),"",layerCost(IF($N4200="",X$8,$N4200),X$4,X$5,$L4200)*MAX($K4200,1)*IF($M4200="",X$7,$M4200)/100)</f>
        <v/>
      </c>
      <c r="Y4200" s="84"/>
      <c r="Z4200" s="88" t="str">
        <f>IF(OR(Z$4="",Z$4=0,Z$5="",Z$7=0,Z$7="",Z$8="",$L4200="",$L4200=0),"",layerCost(IF($N4200="",Z$8,$N4200),Z$4,Z$5,$L4200)*MAX($K4200,1)*IF($M4200="",Z$7,$M4200)/100)</f>
        <v/>
      </c>
    </row>
    <row r="4201" spans="16:26" x14ac:dyDescent="0.2">
      <c r="P4201" s="88" t="str">
        <f>IF(OR(P$4="",P$4=0,P$5="",P$7=0,P$7="",P$8="",$L4201="",$L4201=0),"",layerCost(IF($N4201="",P$8,$N4201),P$4,P$5,$L4201)*MAX($K4201,1)*IF($M4201="",P$7,$M4201)/100)</f>
        <v/>
      </c>
      <c r="Q4201" s="84"/>
      <c r="R4201" s="88" t="str">
        <f>IF(OR(R$4="",R$4=0,R$5="",R$7=0,R$7="",R$8="",$L4201="",$L4201=0),"",layerCost(IF($N4201="",R$8,$N4201),R$4,R$5,$L4201)*MAX($K4201,1)*IF($M4201="",R$7,$M4201)/100)</f>
        <v/>
      </c>
      <c r="S4201" s="84"/>
      <c r="T4201" s="88" t="str">
        <f>IF(OR(T$4="",T$4=0,T$5="",T$7=0,T$7="",T$8="",$L4201="",$L4201=0),"",layerCost(IF($N4201="",T$8,$N4201),T$4,T$5,$L4201)*MAX($K4201,1)*IF($M4201="",T$7,$M4201)/100)</f>
        <v/>
      </c>
      <c r="U4201" s="84"/>
      <c r="V4201" s="88" t="str">
        <f>IF(OR(V$4="",V$4=0,V$5="",V$7=0,V$7="",V$8="",$L4201="",$L4201=0),"",layerCost(IF($N4201="",V$8,$N4201),V$4,V$5,$L4201)*MAX($K4201,1)*IF($M4201="",V$7,$M4201)/100)</f>
        <v/>
      </c>
      <c r="W4201" s="84"/>
      <c r="X4201" s="88" t="str">
        <f>IF(OR(X$4="",X$4=0,X$5="",X$7=0,X$7="",X$8="",$L4201="",$L4201=0),"",layerCost(IF($N4201="",X$8,$N4201),X$4,X$5,$L4201)*MAX($K4201,1)*IF($M4201="",X$7,$M4201)/100)</f>
        <v/>
      </c>
      <c r="Y4201" s="84"/>
      <c r="Z4201" s="88" t="str">
        <f>IF(OR(Z$4="",Z$4=0,Z$5="",Z$7=0,Z$7="",Z$8="",$L4201="",$L4201=0),"",layerCost(IF($N4201="",Z$8,$N4201),Z$4,Z$5,$L4201)*MAX($K4201,1)*IF($M4201="",Z$7,$M4201)/100)</f>
        <v/>
      </c>
    </row>
    <row r="4202" spans="16:26" x14ac:dyDescent="0.2">
      <c r="P4202" s="88" t="str">
        <f>IF(OR(P$4="",P$4=0,P$5="",P$7=0,P$7="",P$8="",$L4202="",$L4202=0),"",layerCost(IF($N4202="",P$8,$N4202),P$4,P$5,$L4202)*MAX($K4202,1)*IF($M4202="",P$7,$M4202)/100)</f>
        <v/>
      </c>
      <c r="Q4202" s="84"/>
      <c r="R4202" s="88" t="str">
        <f>IF(OR(R$4="",R$4=0,R$5="",R$7=0,R$7="",R$8="",$L4202="",$L4202=0),"",layerCost(IF($N4202="",R$8,$N4202),R$4,R$5,$L4202)*MAX($K4202,1)*IF($M4202="",R$7,$M4202)/100)</f>
        <v/>
      </c>
      <c r="S4202" s="84"/>
      <c r="T4202" s="88" t="str">
        <f>IF(OR(T$4="",T$4=0,T$5="",T$7=0,T$7="",T$8="",$L4202="",$L4202=0),"",layerCost(IF($N4202="",T$8,$N4202),T$4,T$5,$L4202)*MAX($K4202,1)*IF($M4202="",T$7,$M4202)/100)</f>
        <v/>
      </c>
      <c r="U4202" s="84"/>
      <c r="V4202" s="88" t="str">
        <f>IF(OR(V$4="",V$4=0,V$5="",V$7=0,V$7="",V$8="",$L4202="",$L4202=0),"",layerCost(IF($N4202="",V$8,$N4202),V$4,V$5,$L4202)*MAX($K4202,1)*IF($M4202="",V$7,$M4202)/100)</f>
        <v/>
      </c>
      <c r="W4202" s="84"/>
      <c r="X4202" s="88" t="str">
        <f>IF(OR(X$4="",X$4=0,X$5="",X$7=0,X$7="",X$8="",$L4202="",$L4202=0),"",layerCost(IF($N4202="",X$8,$N4202),X$4,X$5,$L4202)*MAX($K4202,1)*IF($M4202="",X$7,$M4202)/100)</f>
        <v/>
      </c>
      <c r="Y4202" s="84"/>
      <c r="Z4202" s="88" t="str">
        <f>IF(OR(Z$4="",Z$4=0,Z$5="",Z$7=0,Z$7="",Z$8="",$L4202="",$L4202=0),"",layerCost(IF($N4202="",Z$8,$N4202),Z$4,Z$5,$L4202)*MAX($K4202,1)*IF($M4202="",Z$7,$M4202)/100)</f>
        <v/>
      </c>
    </row>
    <row r="4203" spans="16:26" x14ac:dyDescent="0.2">
      <c r="P4203" s="88" t="str">
        <f>IF(OR(P$4="",P$4=0,P$5="",P$7=0,P$7="",P$8="",$L4203="",$L4203=0),"",layerCost(IF($N4203="",P$8,$N4203),P$4,P$5,$L4203)*MAX($K4203,1)*IF($M4203="",P$7,$M4203)/100)</f>
        <v/>
      </c>
      <c r="Q4203" s="84"/>
      <c r="R4203" s="88" t="str">
        <f>IF(OR(R$4="",R$4=0,R$5="",R$7=0,R$7="",R$8="",$L4203="",$L4203=0),"",layerCost(IF($N4203="",R$8,$N4203),R$4,R$5,$L4203)*MAX($K4203,1)*IF($M4203="",R$7,$M4203)/100)</f>
        <v/>
      </c>
      <c r="S4203" s="84"/>
      <c r="T4203" s="88" t="str">
        <f>IF(OR(T$4="",T$4=0,T$5="",T$7=0,T$7="",T$8="",$L4203="",$L4203=0),"",layerCost(IF($N4203="",T$8,$N4203),T$4,T$5,$L4203)*MAX($K4203,1)*IF($M4203="",T$7,$M4203)/100)</f>
        <v/>
      </c>
      <c r="U4203" s="84"/>
      <c r="V4203" s="88" t="str">
        <f>IF(OR(V$4="",V$4=0,V$5="",V$7=0,V$7="",V$8="",$L4203="",$L4203=0),"",layerCost(IF($N4203="",V$8,$N4203),V$4,V$5,$L4203)*MAX($K4203,1)*IF($M4203="",V$7,$M4203)/100)</f>
        <v/>
      </c>
      <c r="W4203" s="84"/>
      <c r="X4203" s="88" t="str">
        <f>IF(OR(X$4="",X$4=0,X$5="",X$7=0,X$7="",X$8="",$L4203="",$L4203=0),"",layerCost(IF($N4203="",X$8,$N4203),X$4,X$5,$L4203)*MAX($K4203,1)*IF($M4203="",X$7,$M4203)/100)</f>
        <v/>
      </c>
      <c r="Y4203" s="84"/>
      <c r="Z4203" s="88" t="str">
        <f>IF(OR(Z$4="",Z$4=0,Z$5="",Z$7=0,Z$7="",Z$8="",$L4203="",$L4203=0),"",layerCost(IF($N4203="",Z$8,$N4203),Z$4,Z$5,$L4203)*MAX($K4203,1)*IF($M4203="",Z$7,$M4203)/100)</f>
        <v/>
      </c>
    </row>
    <row r="4204" spans="16:26" x14ac:dyDescent="0.2">
      <c r="P4204" s="88" t="str">
        <f>IF(OR(P$4="",P$4=0,P$5="",P$7=0,P$7="",P$8="",$L4204="",$L4204=0),"",layerCost(IF($N4204="",P$8,$N4204),P$4,P$5,$L4204)*MAX($K4204,1)*IF($M4204="",P$7,$M4204)/100)</f>
        <v/>
      </c>
      <c r="Q4204" s="84"/>
      <c r="R4204" s="88" t="str">
        <f>IF(OR(R$4="",R$4=0,R$5="",R$7=0,R$7="",R$8="",$L4204="",$L4204=0),"",layerCost(IF($N4204="",R$8,$N4204),R$4,R$5,$L4204)*MAX($K4204,1)*IF($M4204="",R$7,$M4204)/100)</f>
        <v/>
      </c>
      <c r="S4204" s="84"/>
      <c r="T4204" s="88" t="str">
        <f>IF(OR(T$4="",T$4=0,T$5="",T$7=0,T$7="",T$8="",$L4204="",$L4204=0),"",layerCost(IF($N4204="",T$8,$N4204),T$4,T$5,$L4204)*MAX($K4204,1)*IF($M4204="",T$7,$M4204)/100)</f>
        <v/>
      </c>
      <c r="U4204" s="84"/>
      <c r="V4204" s="88" t="str">
        <f>IF(OR(V$4="",V$4=0,V$5="",V$7=0,V$7="",V$8="",$L4204="",$L4204=0),"",layerCost(IF($N4204="",V$8,$N4204),V$4,V$5,$L4204)*MAX($K4204,1)*IF($M4204="",V$7,$M4204)/100)</f>
        <v/>
      </c>
      <c r="W4204" s="84"/>
      <c r="X4204" s="88" t="str">
        <f>IF(OR(X$4="",X$4=0,X$5="",X$7=0,X$7="",X$8="",$L4204="",$L4204=0),"",layerCost(IF($N4204="",X$8,$N4204),X$4,X$5,$L4204)*MAX($K4204,1)*IF($M4204="",X$7,$M4204)/100)</f>
        <v/>
      </c>
      <c r="Y4204" s="84"/>
      <c r="Z4204" s="88" t="str">
        <f>IF(OR(Z$4="",Z$4=0,Z$5="",Z$7=0,Z$7="",Z$8="",$L4204="",$L4204=0),"",layerCost(IF($N4204="",Z$8,$N4204),Z$4,Z$5,$L4204)*MAX($K4204,1)*IF($M4204="",Z$7,$M4204)/100)</f>
        <v/>
      </c>
    </row>
    <row r="4205" spans="16:26" x14ac:dyDescent="0.2">
      <c r="P4205" s="88" t="str">
        <f>IF(OR(P$4="",P$4=0,P$5="",P$7=0,P$7="",P$8="",$L4205="",$L4205=0),"",layerCost(IF($N4205="",P$8,$N4205),P$4,P$5,$L4205)*MAX($K4205,1)*IF($M4205="",P$7,$M4205)/100)</f>
        <v/>
      </c>
      <c r="Q4205" s="84"/>
      <c r="R4205" s="88" t="str">
        <f>IF(OR(R$4="",R$4=0,R$5="",R$7=0,R$7="",R$8="",$L4205="",$L4205=0),"",layerCost(IF($N4205="",R$8,$N4205),R$4,R$5,$L4205)*MAX($K4205,1)*IF($M4205="",R$7,$M4205)/100)</f>
        <v/>
      </c>
      <c r="S4205" s="84"/>
      <c r="T4205" s="88" t="str">
        <f>IF(OR(T$4="",T$4=0,T$5="",T$7=0,T$7="",T$8="",$L4205="",$L4205=0),"",layerCost(IF($N4205="",T$8,$N4205),T$4,T$5,$L4205)*MAX($K4205,1)*IF($M4205="",T$7,$M4205)/100)</f>
        <v/>
      </c>
      <c r="U4205" s="84"/>
      <c r="V4205" s="88" t="str">
        <f>IF(OR(V$4="",V$4=0,V$5="",V$7=0,V$7="",V$8="",$L4205="",$L4205=0),"",layerCost(IF($N4205="",V$8,$N4205),V$4,V$5,$L4205)*MAX($K4205,1)*IF($M4205="",V$7,$M4205)/100)</f>
        <v/>
      </c>
      <c r="W4205" s="84"/>
      <c r="X4205" s="88" t="str">
        <f>IF(OR(X$4="",X$4=0,X$5="",X$7=0,X$7="",X$8="",$L4205="",$L4205=0),"",layerCost(IF($N4205="",X$8,$N4205),X$4,X$5,$L4205)*MAX($K4205,1)*IF($M4205="",X$7,$M4205)/100)</f>
        <v/>
      </c>
      <c r="Y4205" s="84"/>
      <c r="Z4205" s="88" t="str">
        <f>IF(OR(Z$4="",Z$4=0,Z$5="",Z$7=0,Z$7="",Z$8="",$L4205="",$L4205=0),"",layerCost(IF($N4205="",Z$8,$N4205),Z$4,Z$5,$L4205)*MAX($K4205,1)*IF($M4205="",Z$7,$M4205)/100)</f>
        <v/>
      </c>
    </row>
    <row r="4206" spans="16:26" x14ac:dyDescent="0.2">
      <c r="P4206" s="88" t="str">
        <f>IF(OR(P$4="",P$4=0,P$5="",P$7=0,P$7="",P$8="",$L4206="",$L4206=0),"",layerCost(IF($N4206="",P$8,$N4206),P$4,P$5,$L4206)*MAX($K4206,1)*IF($M4206="",P$7,$M4206)/100)</f>
        <v/>
      </c>
      <c r="Q4206" s="84"/>
      <c r="R4206" s="88" t="str">
        <f>IF(OR(R$4="",R$4=0,R$5="",R$7=0,R$7="",R$8="",$L4206="",$L4206=0),"",layerCost(IF($N4206="",R$8,$N4206),R$4,R$5,$L4206)*MAX($K4206,1)*IF($M4206="",R$7,$M4206)/100)</f>
        <v/>
      </c>
      <c r="S4206" s="84"/>
      <c r="T4206" s="88" t="str">
        <f>IF(OR(T$4="",T$4=0,T$5="",T$7=0,T$7="",T$8="",$L4206="",$L4206=0),"",layerCost(IF($N4206="",T$8,$N4206),T$4,T$5,$L4206)*MAX($K4206,1)*IF($M4206="",T$7,$M4206)/100)</f>
        <v/>
      </c>
      <c r="U4206" s="84"/>
      <c r="V4206" s="88" t="str">
        <f>IF(OR(V$4="",V$4=0,V$5="",V$7=0,V$7="",V$8="",$L4206="",$L4206=0),"",layerCost(IF($N4206="",V$8,$N4206),V$4,V$5,$L4206)*MAX($K4206,1)*IF($M4206="",V$7,$M4206)/100)</f>
        <v/>
      </c>
      <c r="W4206" s="84"/>
      <c r="X4206" s="88" t="str">
        <f>IF(OR(X$4="",X$4=0,X$5="",X$7=0,X$7="",X$8="",$L4206="",$L4206=0),"",layerCost(IF($N4206="",X$8,$N4206),X$4,X$5,$L4206)*MAX($K4206,1)*IF($M4206="",X$7,$M4206)/100)</f>
        <v/>
      </c>
      <c r="Y4206" s="84"/>
      <c r="Z4206" s="88" t="str">
        <f>IF(OR(Z$4="",Z$4=0,Z$5="",Z$7=0,Z$7="",Z$8="",$L4206="",$L4206=0),"",layerCost(IF($N4206="",Z$8,$N4206),Z$4,Z$5,$L4206)*MAX($K4206,1)*IF($M4206="",Z$7,$M4206)/100)</f>
        <v/>
      </c>
    </row>
    <row r="4207" spans="16:26" x14ac:dyDescent="0.2">
      <c r="P4207" s="88" t="str">
        <f>IF(OR(P$4="",P$4=0,P$5="",P$7=0,P$7="",P$8="",$L4207="",$L4207=0),"",layerCost(IF($N4207="",P$8,$N4207),P$4,P$5,$L4207)*MAX($K4207,1)*IF($M4207="",P$7,$M4207)/100)</f>
        <v/>
      </c>
      <c r="Q4207" s="84"/>
      <c r="R4207" s="88" t="str">
        <f>IF(OR(R$4="",R$4=0,R$5="",R$7=0,R$7="",R$8="",$L4207="",$L4207=0),"",layerCost(IF($N4207="",R$8,$N4207),R$4,R$5,$L4207)*MAX($K4207,1)*IF($M4207="",R$7,$M4207)/100)</f>
        <v/>
      </c>
      <c r="S4207" s="84"/>
      <c r="T4207" s="88" t="str">
        <f>IF(OR(T$4="",T$4=0,T$5="",T$7=0,T$7="",T$8="",$L4207="",$L4207=0),"",layerCost(IF($N4207="",T$8,$N4207),T$4,T$5,$L4207)*MAX($K4207,1)*IF($M4207="",T$7,$M4207)/100)</f>
        <v/>
      </c>
      <c r="U4207" s="84"/>
      <c r="V4207" s="88" t="str">
        <f>IF(OR(V$4="",V$4=0,V$5="",V$7=0,V$7="",V$8="",$L4207="",$L4207=0),"",layerCost(IF($N4207="",V$8,$N4207),V$4,V$5,$L4207)*MAX($K4207,1)*IF($M4207="",V$7,$M4207)/100)</f>
        <v/>
      </c>
      <c r="W4207" s="84"/>
      <c r="X4207" s="88" t="str">
        <f>IF(OR(X$4="",X$4=0,X$5="",X$7=0,X$7="",X$8="",$L4207="",$L4207=0),"",layerCost(IF($N4207="",X$8,$N4207),X$4,X$5,$L4207)*MAX($K4207,1)*IF($M4207="",X$7,$M4207)/100)</f>
        <v/>
      </c>
      <c r="Y4207" s="84"/>
      <c r="Z4207" s="88" t="str">
        <f>IF(OR(Z$4="",Z$4=0,Z$5="",Z$7=0,Z$7="",Z$8="",$L4207="",$L4207=0),"",layerCost(IF($N4207="",Z$8,$N4207),Z$4,Z$5,$L4207)*MAX($K4207,1)*IF($M4207="",Z$7,$M4207)/100)</f>
        <v/>
      </c>
    </row>
    <row r="4208" spans="16:26" x14ac:dyDescent="0.2">
      <c r="P4208" s="88" t="str">
        <f>IF(OR(P$4="",P$4=0,P$5="",P$7=0,P$7="",P$8="",$L4208="",$L4208=0),"",layerCost(IF($N4208="",P$8,$N4208),P$4,P$5,$L4208)*MAX($K4208,1)*IF($M4208="",P$7,$M4208)/100)</f>
        <v/>
      </c>
      <c r="Q4208" s="84"/>
      <c r="R4208" s="88" t="str">
        <f>IF(OR(R$4="",R$4=0,R$5="",R$7=0,R$7="",R$8="",$L4208="",$L4208=0),"",layerCost(IF($N4208="",R$8,$N4208),R$4,R$5,$L4208)*MAX($K4208,1)*IF($M4208="",R$7,$M4208)/100)</f>
        <v/>
      </c>
      <c r="S4208" s="84"/>
      <c r="T4208" s="88" t="str">
        <f>IF(OR(T$4="",T$4=0,T$5="",T$7=0,T$7="",T$8="",$L4208="",$L4208=0),"",layerCost(IF($N4208="",T$8,$N4208),T$4,T$5,$L4208)*MAX($K4208,1)*IF($M4208="",T$7,$M4208)/100)</f>
        <v/>
      </c>
      <c r="U4208" s="84"/>
      <c r="V4208" s="88" t="str">
        <f>IF(OR(V$4="",V$4=0,V$5="",V$7=0,V$7="",V$8="",$L4208="",$L4208=0),"",layerCost(IF($N4208="",V$8,$N4208),V$4,V$5,$L4208)*MAX($K4208,1)*IF($M4208="",V$7,$M4208)/100)</f>
        <v/>
      </c>
      <c r="W4208" s="84"/>
      <c r="X4208" s="88" t="str">
        <f>IF(OR(X$4="",X$4=0,X$5="",X$7=0,X$7="",X$8="",$L4208="",$L4208=0),"",layerCost(IF($N4208="",X$8,$N4208),X$4,X$5,$L4208)*MAX($K4208,1)*IF($M4208="",X$7,$M4208)/100)</f>
        <v/>
      </c>
      <c r="Y4208" s="84"/>
      <c r="Z4208" s="88" t="str">
        <f>IF(OR(Z$4="",Z$4=0,Z$5="",Z$7=0,Z$7="",Z$8="",$L4208="",$L4208=0),"",layerCost(IF($N4208="",Z$8,$N4208),Z$4,Z$5,$L4208)*MAX($K4208,1)*IF($M4208="",Z$7,$M4208)/100)</f>
        <v/>
      </c>
    </row>
    <row r="4209" spans="16:26" x14ac:dyDescent="0.2">
      <c r="P4209" s="88" t="str">
        <f>IF(OR(P$4="",P$4=0,P$5="",P$7=0,P$7="",P$8="",$L4209="",$L4209=0),"",layerCost(IF($N4209="",P$8,$N4209),P$4,P$5,$L4209)*MAX($K4209,1)*IF($M4209="",P$7,$M4209)/100)</f>
        <v/>
      </c>
      <c r="Q4209" s="84"/>
      <c r="R4209" s="88" t="str">
        <f>IF(OR(R$4="",R$4=0,R$5="",R$7=0,R$7="",R$8="",$L4209="",$L4209=0),"",layerCost(IF($N4209="",R$8,$N4209),R$4,R$5,$L4209)*MAX($K4209,1)*IF($M4209="",R$7,$M4209)/100)</f>
        <v/>
      </c>
      <c r="S4209" s="84"/>
      <c r="T4209" s="88" t="str">
        <f>IF(OR(T$4="",T$4=0,T$5="",T$7=0,T$7="",T$8="",$L4209="",$L4209=0),"",layerCost(IF($N4209="",T$8,$N4209),T$4,T$5,$L4209)*MAX($K4209,1)*IF($M4209="",T$7,$M4209)/100)</f>
        <v/>
      </c>
      <c r="U4209" s="84"/>
      <c r="V4209" s="88" t="str">
        <f>IF(OR(V$4="",V$4=0,V$5="",V$7=0,V$7="",V$8="",$L4209="",$L4209=0),"",layerCost(IF($N4209="",V$8,$N4209),V$4,V$5,$L4209)*MAX($K4209,1)*IF($M4209="",V$7,$M4209)/100)</f>
        <v/>
      </c>
      <c r="W4209" s="84"/>
      <c r="X4209" s="88" t="str">
        <f>IF(OR(X$4="",X$4=0,X$5="",X$7=0,X$7="",X$8="",$L4209="",$L4209=0),"",layerCost(IF($N4209="",X$8,$N4209),X$4,X$5,$L4209)*MAX($K4209,1)*IF($M4209="",X$7,$M4209)/100)</f>
        <v/>
      </c>
      <c r="Y4209" s="84"/>
      <c r="Z4209" s="88" t="str">
        <f>IF(OR(Z$4="",Z$4=0,Z$5="",Z$7=0,Z$7="",Z$8="",$L4209="",$L4209=0),"",layerCost(IF($N4209="",Z$8,$N4209),Z$4,Z$5,$L4209)*MAX($K4209,1)*IF($M4209="",Z$7,$M4209)/100)</f>
        <v/>
      </c>
    </row>
    <row r="4210" spans="16:26" x14ac:dyDescent="0.2">
      <c r="P4210" s="88" t="str">
        <f>IF(OR(P$4="",P$4=0,P$5="",P$7=0,P$7="",P$8="",$L4210="",$L4210=0),"",layerCost(IF($N4210="",P$8,$N4210),P$4,P$5,$L4210)*MAX($K4210,1)*IF($M4210="",P$7,$M4210)/100)</f>
        <v/>
      </c>
      <c r="Q4210" s="84"/>
      <c r="R4210" s="88" t="str">
        <f>IF(OR(R$4="",R$4=0,R$5="",R$7=0,R$7="",R$8="",$L4210="",$L4210=0),"",layerCost(IF($N4210="",R$8,$N4210),R$4,R$5,$L4210)*MAX($K4210,1)*IF($M4210="",R$7,$M4210)/100)</f>
        <v/>
      </c>
      <c r="S4210" s="84"/>
      <c r="T4210" s="88" t="str">
        <f>IF(OR(T$4="",T$4=0,T$5="",T$7=0,T$7="",T$8="",$L4210="",$L4210=0),"",layerCost(IF($N4210="",T$8,$N4210),T$4,T$5,$L4210)*MAX($K4210,1)*IF($M4210="",T$7,$M4210)/100)</f>
        <v/>
      </c>
      <c r="U4210" s="84"/>
      <c r="V4210" s="88" t="str">
        <f>IF(OR(V$4="",V$4=0,V$5="",V$7=0,V$7="",V$8="",$L4210="",$L4210=0),"",layerCost(IF($N4210="",V$8,$N4210),V$4,V$5,$L4210)*MAX($K4210,1)*IF($M4210="",V$7,$M4210)/100)</f>
        <v/>
      </c>
      <c r="W4210" s="84"/>
      <c r="X4210" s="88" t="str">
        <f>IF(OR(X$4="",X$4=0,X$5="",X$7=0,X$7="",X$8="",$L4210="",$L4210=0),"",layerCost(IF($N4210="",X$8,$N4210),X$4,X$5,$L4210)*MAX($K4210,1)*IF($M4210="",X$7,$M4210)/100)</f>
        <v/>
      </c>
      <c r="Y4210" s="84"/>
      <c r="Z4210" s="88" t="str">
        <f>IF(OR(Z$4="",Z$4=0,Z$5="",Z$7=0,Z$7="",Z$8="",$L4210="",$L4210=0),"",layerCost(IF($N4210="",Z$8,$N4210),Z$4,Z$5,$L4210)*MAX($K4210,1)*IF($M4210="",Z$7,$M4210)/100)</f>
        <v/>
      </c>
    </row>
    <row r="4211" spans="16:26" x14ac:dyDescent="0.2">
      <c r="P4211" s="88" t="str">
        <f>IF(OR(P$4="",P$4=0,P$5="",P$7=0,P$7="",P$8="",$L4211="",$L4211=0),"",layerCost(IF($N4211="",P$8,$N4211),P$4,P$5,$L4211)*MAX($K4211,1)*IF($M4211="",P$7,$M4211)/100)</f>
        <v/>
      </c>
      <c r="Q4211" s="84"/>
      <c r="R4211" s="88" t="str">
        <f>IF(OR(R$4="",R$4=0,R$5="",R$7=0,R$7="",R$8="",$L4211="",$L4211=0),"",layerCost(IF($N4211="",R$8,$N4211),R$4,R$5,$L4211)*MAX($K4211,1)*IF($M4211="",R$7,$M4211)/100)</f>
        <v/>
      </c>
      <c r="S4211" s="84"/>
      <c r="T4211" s="88" t="str">
        <f>IF(OR(T$4="",T$4=0,T$5="",T$7=0,T$7="",T$8="",$L4211="",$L4211=0),"",layerCost(IF($N4211="",T$8,$N4211),T$4,T$5,$L4211)*MAX($K4211,1)*IF($M4211="",T$7,$M4211)/100)</f>
        <v/>
      </c>
      <c r="U4211" s="84"/>
      <c r="V4211" s="88" t="str">
        <f>IF(OR(V$4="",V$4=0,V$5="",V$7=0,V$7="",V$8="",$L4211="",$L4211=0),"",layerCost(IF($N4211="",V$8,$N4211),V$4,V$5,$L4211)*MAX($K4211,1)*IF($M4211="",V$7,$M4211)/100)</f>
        <v/>
      </c>
      <c r="W4211" s="84"/>
      <c r="X4211" s="88" t="str">
        <f>IF(OR(X$4="",X$4=0,X$5="",X$7=0,X$7="",X$8="",$L4211="",$L4211=0),"",layerCost(IF($N4211="",X$8,$N4211),X$4,X$5,$L4211)*MAX($K4211,1)*IF($M4211="",X$7,$M4211)/100)</f>
        <v/>
      </c>
      <c r="Y4211" s="84"/>
      <c r="Z4211" s="88" t="str">
        <f>IF(OR(Z$4="",Z$4=0,Z$5="",Z$7=0,Z$7="",Z$8="",$L4211="",$L4211=0),"",layerCost(IF($N4211="",Z$8,$N4211),Z$4,Z$5,$L4211)*MAX($K4211,1)*IF($M4211="",Z$7,$M4211)/100)</f>
        <v/>
      </c>
    </row>
    <row r="4212" spans="16:26" x14ac:dyDescent="0.2">
      <c r="P4212" s="88" t="str">
        <f>IF(OR(P$4="",P$4=0,P$5="",P$7=0,P$7="",P$8="",$L4212="",$L4212=0),"",layerCost(IF($N4212="",P$8,$N4212),P$4,P$5,$L4212)*MAX($K4212,1)*IF($M4212="",P$7,$M4212)/100)</f>
        <v/>
      </c>
      <c r="Q4212" s="84"/>
      <c r="R4212" s="88" t="str">
        <f>IF(OR(R$4="",R$4=0,R$5="",R$7=0,R$7="",R$8="",$L4212="",$L4212=0),"",layerCost(IF($N4212="",R$8,$N4212),R$4,R$5,$L4212)*MAX($K4212,1)*IF($M4212="",R$7,$M4212)/100)</f>
        <v/>
      </c>
      <c r="S4212" s="84"/>
      <c r="T4212" s="88" t="str">
        <f>IF(OR(T$4="",T$4=0,T$5="",T$7=0,T$7="",T$8="",$L4212="",$L4212=0),"",layerCost(IF($N4212="",T$8,$N4212),T$4,T$5,$L4212)*MAX($K4212,1)*IF($M4212="",T$7,$M4212)/100)</f>
        <v/>
      </c>
      <c r="U4212" s="84"/>
      <c r="V4212" s="88" t="str">
        <f>IF(OR(V$4="",V$4=0,V$5="",V$7=0,V$7="",V$8="",$L4212="",$L4212=0),"",layerCost(IF($N4212="",V$8,$N4212),V$4,V$5,$L4212)*MAX($K4212,1)*IF($M4212="",V$7,$M4212)/100)</f>
        <v/>
      </c>
      <c r="W4212" s="84"/>
      <c r="X4212" s="88" t="str">
        <f>IF(OR(X$4="",X$4=0,X$5="",X$7=0,X$7="",X$8="",$L4212="",$L4212=0),"",layerCost(IF($N4212="",X$8,$N4212),X$4,X$5,$L4212)*MAX($K4212,1)*IF($M4212="",X$7,$M4212)/100)</f>
        <v/>
      </c>
      <c r="Y4212" s="84"/>
      <c r="Z4212" s="88" t="str">
        <f>IF(OR(Z$4="",Z$4=0,Z$5="",Z$7=0,Z$7="",Z$8="",$L4212="",$L4212=0),"",layerCost(IF($N4212="",Z$8,$N4212),Z$4,Z$5,$L4212)*MAX($K4212,1)*IF($M4212="",Z$7,$M4212)/100)</f>
        <v/>
      </c>
    </row>
    <row r="4213" spans="16:26" x14ac:dyDescent="0.2">
      <c r="P4213" s="88" t="str">
        <f>IF(OR(P$4="",P$4=0,P$5="",P$7=0,P$7="",P$8="",$L4213="",$L4213=0),"",layerCost(IF($N4213="",P$8,$N4213),P$4,P$5,$L4213)*MAX($K4213,1)*IF($M4213="",P$7,$M4213)/100)</f>
        <v/>
      </c>
      <c r="Q4213" s="84"/>
      <c r="R4213" s="88" t="str">
        <f>IF(OR(R$4="",R$4=0,R$5="",R$7=0,R$7="",R$8="",$L4213="",$L4213=0),"",layerCost(IF($N4213="",R$8,$N4213),R$4,R$5,$L4213)*MAX($K4213,1)*IF($M4213="",R$7,$M4213)/100)</f>
        <v/>
      </c>
      <c r="S4213" s="84"/>
      <c r="T4213" s="88" t="str">
        <f>IF(OR(T$4="",T$4=0,T$5="",T$7=0,T$7="",T$8="",$L4213="",$L4213=0),"",layerCost(IF($N4213="",T$8,$N4213),T$4,T$5,$L4213)*MAX($K4213,1)*IF($M4213="",T$7,$M4213)/100)</f>
        <v/>
      </c>
      <c r="U4213" s="84"/>
      <c r="V4213" s="88" t="str">
        <f>IF(OR(V$4="",V$4=0,V$5="",V$7=0,V$7="",V$8="",$L4213="",$L4213=0),"",layerCost(IF($N4213="",V$8,$N4213),V$4,V$5,$L4213)*MAX($K4213,1)*IF($M4213="",V$7,$M4213)/100)</f>
        <v/>
      </c>
      <c r="W4213" s="84"/>
      <c r="X4213" s="88" t="str">
        <f>IF(OR(X$4="",X$4=0,X$5="",X$7=0,X$7="",X$8="",$L4213="",$L4213=0),"",layerCost(IF($N4213="",X$8,$N4213),X$4,X$5,$L4213)*MAX($K4213,1)*IF($M4213="",X$7,$M4213)/100)</f>
        <v/>
      </c>
      <c r="Y4213" s="84"/>
      <c r="Z4213" s="88" t="str">
        <f>IF(OR(Z$4="",Z$4=0,Z$5="",Z$7=0,Z$7="",Z$8="",$L4213="",$L4213=0),"",layerCost(IF($N4213="",Z$8,$N4213),Z$4,Z$5,$L4213)*MAX($K4213,1)*IF($M4213="",Z$7,$M4213)/100)</f>
        <v/>
      </c>
    </row>
    <row r="4214" spans="16:26" x14ac:dyDescent="0.2">
      <c r="P4214" s="88" t="str">
        <f>IF(OR(P$4="",P$4=0,P$5="",P$7=0,P$7="",P$8="",$L4214="",$L4214=0),"",layerCost(IF($N4214="",P$8,$N4214),P$4,P$5,$L4214)*MAX($K4214,1)*IF($M4214="",P$7,$M4214)/100)</f>
        <v/>
      </c>
      <c r="Q4214" s="84"/>
      <c r="R4214" s="88" t="str">
        <f>IF(OR(R$4="",R$4=0,R$5="",R$7=0,R$7="",R$8="",$L4214="",$L4214=0),"",layerCost(IF($N4214="",R$8,$N4214),R$4,R$5,$L4214)*MAX($K4214,1)*IF($M4214="",R$7,$M4214)/100)</f>
        <v/>
      </c>
      <c r="S4214" s="84"/>
      <c r="T4214" s="88" t="str">
        <f>IF(OR(T$4="",T$4=0,T$5="",T$7=0,T$7="",T$8="",$L4214="",$L4214=0),"",layerCost(IF($N4214="",T$8,$N4214),T$4,T$5,$L4214)*MAX($K4214,1)*IF($M4214="",T$7,$M4214)/100)</f>
        <v/>
      </c>
      <c r="U4214" s="84"/>
      <c r="V4214" s="88" t="str">
        <f>IF(OR(V$4="",V$4=0,V$5="",V$7=0,V$7="",V$8="",$L4214="",$L4214=0),"",layerCost(IF($N4214="",V$8,$N4214),V$4,V$5,$L4214)*MAX($K4214,1)*IF($M4214="",V$7,$M4214)/100)</f>
        <v/>
      </c>
      <c r="W4214" s="84"/>
      <c r="X4214" s="88" t="str">
        <f>IF(OR(X$4="",X$4=0,X$5="",X$7=0,X$7="",X$8="",$L4214="",$L4214=0),"",layerCost(IF($N4214="",X$8,$N4214),X$4,X$5,$L4214)*MAX($K4214,1)*IF($M4214="",X$7,$M4214)/100)</f>
        <v/>
      </c>
      <c r="Y4214" s="84"/>
      <c r="Z4214" s="88" t="str">
        <f>IF(OR(Z$4="",Z$4=0,Z$5="",Z$7=0,Z$7="",Z$8="",$L4214="",$L4214=0),"",layerCost(IF($N4214="",Z$8,$N4214),Z$4,Z$5,$L4214)*MAX($K4214,1)*IF($M4214="",Z$7,$M4214)/100)</f>
        <v/>
      </c>
    </row>
    <row r="4215" spans="16:26" x14ac:dyDescent="0.2">
      <c r="P4215" s="88" t="str">
        <f>IF(OR(P$4="",P$4=0,P$5="",P$7=0,P$7="",P$8="",$L4215="",$L4215=0),"",layerCost(IF($N4215="",P$8,$N4215),P$4,P$5,$L4215)*MAX($K4215,1)*IF($M4215="",P$7,$M4215)/100)</f>
        <v/>
      </c>
      <c r="Q4215" s="84"/>
      <c r="R4215" s="88" t="str">
        <f>IF(OR(R$4="",R$4=0,R$5="",R$7=0,R$7="",R$8="",$L4215="",$L4215=0),"",layerCost(IF($N4215="",R$8,$N4215),R$4,R$5,$L4215)*MAX($K4215,1)*IF($M4215="",R$7,$M4215)/100)</f>
        <v/>
      </c>
      <c r="S4215" s="84"/>
      <c r="T4215" s="88" t="str">
        <f>IF(OR(T$4="",T$4=0,T$5="",T$7=0,T$7="",T$8="",$L4215="",$L4215=0),"",layerCost(IF($N4215="",T$8,$N4215),T$4,T$5,$L4215)*MAX($K4215,1)*IF($M4215="",T$7,$M4215)/100)</f>
        <v/>
      </c>
      <c r="U4215" s="84"/>
      <c r="V4215" s="88" t="str">
        <f>IF(OR(V$4="",V$4=0,V$5="",V$7=0,V$7="",V$8="",$L4215="",$L4215=0),"",layerCost(IF($N4215="",V$8,$N4215),V$4,V$5,$L4215)*MAX($K4215,1)*IF($M4215="",V$7,$M4215)/100)</f>
        <v/>
      </c>
      <c r="W4215" s="84"/>
      <c r="X4215" s="88" t="str">
        <f>IF(OR(X$4="",X$4=0,X$5="",X$7=0,X$7="",X$8="",$L4215="",$L4215=0),"",layerCost(IF($N4215="",X$8,$N4215),X$4,X$5,$L4215)*MAX($K4215,1)*IF($M4215="",X$7,$M4215)/100)</f>
        <v/>
      </c>
      <c r="Y4215" s="84"/>
      <c r="Z4215" s="88" t="str">
        <f>IF(OR(Z$4="",Z$4=0,Z$5="",Z$7=0,Z$7="",Z$8="",$L4215="",$L4215=0),"",layerCost(IF($N4215="",Z$8,$N4215),Z$4,Z$5,$L4215)*MAX($K4215,1)*IF($M4215="",Z$7,$M4215)/100)</f>
        <v/>
      </c>
    </row>
    <row r="4216" spans="16:26" x14ac:dyDescent="0.2">
      <c r="P4216" s="88" t="str">
        <f>IF(OR(P$4="",P$4=0,P$5="",P$7=0,P$7="",P$8="",$L4216="",$L4216=0),"",layerCost(IF($N4216="",P$8,$N4216),P$4,P$5,$L4216)*MAX($K4216,1)*IF($M4216="",P$7,$M4216)/100)</f>
        <v/>
      </c>
      <c r="Q4216" s="84"/>
      <c r="R4216" s="88" t="str">
        <f>IF(OR(R$4="",R$4=0,R$5="",R$7=0,R$7="",R$8="",$L4216="",$L4216=0),"",layerCost(IF($N4216="",R$8,$N4216),R$4,R$5,$L4216)*MAX($K4216,1)*IF($M4216="",R$7,$M4216)/100)</f>
        <v/>
      </c>
      <c r="S4216" s="84"/>
      <c r="T4216" s="88" t="str">
        <f>IF(OR(T$4="",T$4=0,T$5="",T$7=0,T$7="",T$8="",$L4216="",$L4216=0),"",layerCost(IF($N4216="",T$8,$N4216),T$4,T$5,$L4216)*MAX($K4216,1)*IF($M4216="",T$7,$M4216)/100)</f>
        <v/>
      </c>
      <c r="U4216" s="84"/>
      <c r="V4216" s="88" t="str">
        <f>IF(OR(V$4="",V$4=0,V$5="",V$7=0,V$7="",V$8="",$L4216="",$L4216=0),"",layerCost(IF($N4216="",V$8,$N4216),V$4,V$5,$L4216)*MAX($K4216,1)*IF($M4216="",V$7,$M4216)/100)</f>
        <v/>
      </c>
      <c r="W4216" s="84"/>
      <c r="X4216" s="88" t="str">
        <f>IF(OR(X$4="",X$4=0,X$5="",X$7=0,X$7="",X$8="",$L4216="",$L4216=0),"",layerCost(IF($N4216="",X$8,$N4216),X$4,X$5,$L4216)*MAX($K4216,1)*IF($M4216="",X$7,$M4216)/100)</f>
        <v/>
      </c>
      <c r="Y4216" s="84"/>
      <c r="Z4216" s="88" t="str">
        <f>IF(OR(Z$4="",Z$4=0,Z$5="",Z$7=0,Z$7="",Z$8="",$L4216="",$L4216=0),"",layerCost(IF($N4216="",Z$8,$N4216),Z$4,Z$5,$L4216)*MAX($K4216,1)*IF($M4216="",Z$7,$M4216)/100)</f>
        <v/>
      </c>
    </row>
    <row r="4217" spans="16:26" x14ac:dyDescent="0.2">
      <c r="P4217" s="88" t="str">
        <f>IF(OR(P$4="",P$4=0,P$5="",P$7=0,P$7="",P$8="",$L4217="",$L4217=0),"",layerCost(IF($N4217="",P$8,$N4217),P$4,P$5,$L4217)*MAX($K4217,1)*IF($M4217="",P$7,$M4217)/100)</f>
        <v/>
      </c>
      <c r="Q4217" s="84"/>
      <c r="R4217" s="88" t="str">
        <f>IF(OR(R$4="",R$4=0,R$5="",R$7=0,R$7="",R$8="",$L4217="",$L4217=0),"",layerCost(IF($N4217="",R$8,$N4217),R$4,R$5,$L4217)*MAX($K4217,1)*IF($M4217="",R$7,$M4217)/100)</f>
        <v/>
      </c>
      <c r="S4217" s="84"/>
      <c r="T4217" s="88" t="str">
        <f>IF(OR(T$4="",T$4=0,T$5="",T$7=0,T$7="",T$8="",$L4217="",$L4217=0),"",layerCost(IF($N4217="",T$8,$N4217),T$4,T$5,$L4217)*MAX($K4217,1)*IF($M4217="",T$7,$M4217)/100)</f>
        <v/>
      </c>
      <c r="U4217" s="84"/>
      <c r="V4217" s="88" t="str">
        <f>IF(OR(V$4="",V$4=0,V$5="",V$7=0,V$7="",V$8="",$L4217="",$L4217=0),"",layerCost(IF($N4217="",V$8,$N4217),V$4,V$5,$L4217)*MAX($K4217,1)*IF($M4217="",V$7,$M4217)/100)</f>
        <v/>
      </c>
      <c r="W4217" s="84"/>
      <c r="X4217" s="88" t="str">
        <f>IF(OR(X$4="",X$4=0,X$5="",X$7=0,X$7="",X$8="",$L4217="",$L4217=0),"",layerCost(IF($N4217="",X$8,$N4217),X$4,X$5,$L4217)*MAX($K4217,1)*IF($M4217="",X$7,$M4217)/100)</f>
        <v/>
      </c>
      <c r="Y4217" s="84"/>
      <c r="Z4217" s="88" t="str">
        <f>IF(OR(Z$4="",Z$4=0,Z$5="",Z$7=0,Z$7="",Z$8="",$L4217="",$L4217=0),"",layerCost(IF($N4217="",Z$8,$N4217),Z$4,Z$5,$L4217)*MAX($K4217,1)*IF($M4217="",Z$7,$M4217)/100)</f>
        <v/>
      </c>
    </row>
    <row r="4218" spans="16:26" x14ac:dyDescent="0.2">
      <c r="P4218" s="88" t="str">
        <f>IF(OR(P$4="",P$4=0,P$5="",P$7=0,P$7="",P$8="",$L4218="",$L4218=0),"",layerCost(IF($N4218="",P$8,$N4218),P$4,P$5,$L4218)*MAX($K4218,1)*IF($M4218="",P$7,$M4218)/100)</f>
        <v/>
      </c>
      <c r="Q4218" s="84"/>
      <c r="R4218" s="88" t="str">
        <f>IF(OR(R$4="",R$4=0,R$5="",R$7=0,R$7="",R$8="",$L4218="",$L4218=0),"",layerCost(IF($N4218="",R$8,$N4218),R$4,R$5,$L4218)*MAX($K4218,1)*IF($M4218="",R$7,$M4218)/100)</f>
        <v/>
      </c>
      <c r="S4218" s="84"/>
      <c r="T4218" s="88" t="str">
        <f>IF(OR(T$4="",T$4=0,T$5="",T$7=0,T$7="",T$8="",$L4218="",$L4218=0),"",layerCost(IF($N4218="",T$8,$N4218),T$4,T$5,$L4218)*MAX($K4218,1)*IF($M4218="",T$7,$M4218)/100)</f>
        <v/>
      </c>
      <c r="U4218" s="84"/>
      <c r="V4218" s="88" t="str">
        <f>IF(OR(V$4="",V$4=0,V$5="",V$7=0,V$7="",V$8="",$L4218="",$L4218=0),"",layerCost(IF($N4218="",V$8,$N4218),V$4,V$5,$L4218)*MAX($K4218,1)*IF($M4218="",V$7,$M4218)/100)</f>
        <v/>
      </c>
      <c r="W4218" s="84"/>
      <c r="X4218" s="88" t="str">
        <f>IF(OR(X$4="",X$4=0,X$5="",X$7=0,X$7="",X$8="",$L4218="",$L4218=0),"",layerCost(IF($N4218="",X$8,$N4218),X$4,X$5,$L4218)*MAX($K4218,1)*IF($M4218="",X$7,$M4218)/100)</f>
        <v/>
      </c>
      <c r="Y4218" s="84"/>
      <c r="Z4218" s="88" t="str">
        <f>IF(OR(Z$4="",Z$4=0,Z$5="",Z$7=0,Z$7="",Z$8="",$L4218="",$L4218=0),"",layerCost(IF($N4218="",Z$8,$N4218),Z$4,Z$5,$L4218)*MAX($K4218,1)*IF($M4218="",Z$7,$M4218)/100)</f>
        <v/>
      </c>
    </row>
    <row r="4219" spans="16:26" x14ac:dyDescent="0.2">
      <c r="P4219" s="88" t="str">
        <f>IF(OR(P$4="",P$4=0,P$5="",P$7=0,P$7="",P$8="",$L4219="",$L4219=0),"",layerCost(IF($N4219="",P$8,$N4219),P$4,P$5,$L4219)*MAX($K4219,1)*IF($M4219="",P$7,$M4219)/100)</f>
        <v/>
      </c>
      <c r="Q4219" s="84"/>
      <c r="R4219" s="88" t="str">
        <f>IF(OR(R$4="",R$4=0,R$5="",R$7=0,R$7="",R$8="",$L4219="",$L4219=0),"",layerCost(IF($N4219="",R$8,$N4219),R$4,R$5,$L4219)*MAX($K4219,1)*IF($M4219="",R$7,$M4219)/100)</f>
        <v/>
      </c>
      <c r="S4219" s="84"/>
      <c r="T4219" s="88" t="str">
        <f>IF(OR(T$4="",T$4=0,T$5="",T$7=0,T$7="",T$8="",$L4219="",$L4219=0),"",layerCost(IF($N4219="",T$8,$N4219),T$4,T$5,$L4219)*MAX($K4219,1)*IF($M4219="",T$7,$M4219)/100)</f>
        <v/>
      </c>
      <c r="U4219" s="84"/>
      <c r="V4219" s="88" t="str">
        <f>IF(OR(V$4="",V$4=0,V$5="",V$7=0,V$7="",V$8="",$L4219="",$L4219=0),"",layerCost(IF($N4219="",V$8,$N4219),V$4,V$5,$L4219)*MAX($K4219,1)*IF($M4219="",V$7,$M4219)/100)</f>
        <v/>
      </c>
      <c r="W4219" s="84"/>
      <c r="X4219" s="88" t="str">
        <f>IF(OR(X$4="",X$4=0,X$5="",X$7=0,X$7="",X$8="",$L4219="",$L4219=0),"",layerCost(IF($N4219="",X$8,$N4219),X$4,X$5,$L4219)*MAX($K4219,1)*IF($M4219="",X$7,$M4219)/100)</f>
        <v/>
      </c>
      <c r="Y4219" s="84"/>
      <c r="Z4219" s="88" t="str">
        <f>IF(OR(Z$4="",Z$4=0,Z$5="",Z$7=0,Z$7="",Z$8="",$L4219="",$L4219=0),"",layerCost(IF($N4219="",Z$8,$N4219),Z$4,Z$5,$L4219)*MAX($K4219,1)*IF($M4219="",Z$7,$M4219)/100)</f>
        <v/>
      </c>
    </row>
    <row r="4220" spans="16:26" x14ac:dyDescent="0.2">
      <c r="P4220" s="88" t="str">
        <f>IF(OR(P$4="",P$4=0,P$5="",P$7=0,P$7="",P$8="",$L4220="",$L4220=0),"",layerCost(IF($N4220="",P$8,$N4220),P$4,P$5,$L4220)*MAX($K4220,1)*IF($M4220="",P$7,$M4220)/100)</f>
        <v/>
      </c>
      <c r="Q4220" s="84"/>
      <c r="R4220" s="88" t="str">
        <f>IF(OR(R$4="",R$4=0,R$5="",R$7=0,R$7="",R$8="",$L4220="",$L4220=0),"",layerCost(IF($N4220="",R$8,$N4220),R$4,R$5,$L4220)*MAX($K4220,1)*IF($M4220="",R$7,$M4220)/100)</f>
        <v/>
      </c>
      <c r="S4220" s="84"/>
      <c r="T4220" s="88" t="str">
        <f>IF(OR(T$4="",T$4=0,T$5="",T$7=0,T$7="",T$8="",$L4220="",$L4220=0),"",layerCost(IF($N4220="",T$8,$N4220),T$4,T$5,$L4220)*MAX($K4220,1)*IF($M4220="",T$7,$M4220)/100)</f>
        <v/>
      </c>
      <c r="U4220" s="84"/>
      <c r="V4220" s="88" t="str">
        <f>IF(OR(V$4="",V$4=0,V$5="",V$7=0,V$7="",V$8="",$L4220="",$L4220=0),"",layerCost(IF($N4220="",V$8,$N4220),V$4,V$5,$L4220)*MAX($K4220,1)*IF($M4220="",V$7,$M4220)/100)</f>
        <v/>
      </c>
      <c r="W4220" s="84"/>
      <c r="X4220" s="88" t="str">
        <f>IF(OR(X$4="",X$4=0,X$5="",X$7=0,X$7="",X$8="",$L4220="",$L4220=0),"",layerCost(IF($N4220="",X$8,$N4220),X$4,X$5,$L4220)*MAX($K4220,1)*IF($M4220="",X$7,$M4220)/100)</f>
        <v/>
      </c>
      <c r="Y4220" s="84"/>
      <c r="Z4220" s="88" t="str">
        <f>IF(OR(Z$4="",Z$4=0,Z$5="",Z$7=0,Z$7="",Z$8="",$L4220="",$L4220=0),"",layerCost(IF($N4220="",Z$8,$N4220),Z$4,Z$5,$L4220)*MAX($K4220,1)*IF($M4220="",Z$7,$M4220)/100)</f>
        <v/>
      </c>
    </row>
    <row r="4221" spans="16:26" x14ac:dyDescent="0.2">
      <c r="P4221" s="88" t="str">
        <f>IF(OR(P$4="",P$4=0,P$5="",P$7=0,P$7="",P$8="",$L4221="",$L4221=0),"",layerCost(IF($N4221="",P$8,$N4221),P$4,P$5,$L4221)*MAX($K4221,1)*IF($M4221="",P$7,$M4221)/100)</f>
        <v/>
      </c>
      <c r="Q4221" s="84"/>
      <c r="R4221" s="88" t="str">
        <f>IF(OR(R$4="",R$4=0,R$5="",R$7=0,R$7="",R$8="",$L4221="",$L4221=0),"",layerCost(IF($N4221="",R$8,$N4221),R$4,R$5,$L4221)*MAX($K4221,1)*IF($M4221="",R$7,$M4221)/100)</f>
        <v/>
      </c>
      <c r="S4221" s="84"/>
      <c r="T4221" s="88" t="str">
        <f>IF(OR(T$4="",T$4=0,T$5="",T$7=0,T$7="",T$8="",$L4221="",$L4221=0),"",layerCost(IF($N4221="",T$8,$N4221),T$4,T$5,$L4221)*MAX($K4221,1)*IF($M4221="",T$7,$M4221)/100)</f>
        <v/>
      </c>
      <c r="U4221" s="84"/>
      <c r="V4221" s="88" t="str">
        <f>IF(OR(V$4="",V$4=0,V$5="",V$7=0,V$7="",V$8="",$L4221="",$L4221=0),"",layerCost(IF($N4221="",V$8,$N4221),V$4,V$5,$L4221)*MAX($K4221,1)*IF($M4221="",V$7,$M4221)/100)</f>
        <v/>
      </c>
      <c r="W4221" s="84"/>
      <c r="X4221" s="88" t="str">
        <f>IF(OR(X$4="",X$4=0,X$5="",X$7=0,X$7="",X$8="",$L4221="",$L4221=0),"",layerCost(IF($N4221="",X$8,$N4221),X$4,X$5,$L4221)*MAX($K4221,1)*IF($M4221="",X$7,$M4221)/100)</f>
        <v/>
      </c>
      <c r="Y4221" s="84"/>
      <c r="Z4221" s="88" t="str">
        <f>IF(OR(Z$4="",Z$4=0,Z$5="",Z$7=0,Z$7="",Z$8="",$L4221="",$L4221=0),"",layerCost(IF($N4221="",Z$8,$N4221),Z$4,Z$5,$L4221)*MAX($K4221,1)*IF($M4221="",Z$7,$M4221)/100)</f>
        <v/>
      </c>
    </row>
    <row r="4222" spans="16:26" x14ac:dyDescent="0.2">
      <c r="P4222" s="88" t="str">
        <f>IF(OR(P$4="",P$4=0,P$5="",P$7=0,P$7="",P$8="",$L4222="",$L4222=0),"",layerCost(IF($N4222="",P$8,$N4222),P$4,P$5,$L4222)*MAX($K4222,1)*IF($M4222="",P$7,$M4222)/100)</f>
        <v/>
      </c>
      <c r="Q4222" s="84"/>
      <c r="R4222" s="88" t="str">
        <f>IF(OR(R$4="",R$4=0,R$5="",R$7=0,R$7="",R$8="",$L4222="",$L4222=0),"",layerCost(IF($N4222="",R$8,$N4222),R$4,R$5,$L4222)*MAX($K4222,1)*IF($M4222="",R$7,$M4222)/100)</f>
        <v/>
      </c>
      <c r="S4222" s="84"/>
      <c r="T4222" s="88" t="str">
        <f>IF(OR(T$4="",T$4=0,T$5="",T$7=0,T$7="",T$8="",$L4222="",$L4222=0),"",layerCost(IF($N4222="",T$8,$N4222),T$4,T$5,$L4222)*MAX($K4222,1)*IF($M4222="",T$7,$M4222)/100)</f>
        <v/>
      </c>
      <c r="U4222" s="84"/>
      <c r="V4222" s="88" t="str">
        <f>IF(OR(V$4="",V$4=0,V$5="",V$7=0,V$7="",V$8="",$L4222="",$L4222=0),"",layerCost(IF($N4222="",V$8,$N4222),V$4,V$5,$L4222)*MAX($K4222,1)*IF($M4222="",V$7,$M4222)/100)</f>
        <v/>
      </c>
      <c r="W4222" s="84"/>
      <c r="X4222" s="88" t="str">
        <f>IF(OR(X$4="",X$4=0,X$5="",X$7=0,X$7="",X$8="",$L4222="",$L4222=0),"",layerCost(IF($N4222="",X$8,$N4222),X$4,X$5,$L4222)*MAX($K4222,1)*IF($M4222="",X$7,$M4222)/100)</f>
        <v/>
      </c>
      <c r="Y4222" s="84"/>
      <c r="Z4222" s="88" t="str">
        <f>IF(OR(Z$4="",Z$4=0,Z$5="",Z$7=0,Z$7="",Z$8="",$L4222="",$L4222=0),"",layerCost(IF($N4222="",Z$8,$N4222),Z$4,Z$5,$L4222)*MAX($K4222,1)*IF($M4222="",Z$7,$M4222)/100)</f>
        <v/>
      </c>
    </row>
    <row r="4223" spans="16:26" x14ac:dyDescent="0.2">
      <c r="P4223" s="88" t="str">
        <f>IF(OR(P$4="",P$4=0,P$5="",P$7=0,P$7="",P$8="",$L4223="",$L4223=0),"",layerCost(IF($N4223="",P$8,$N4223),P$4,P$5,$L4223)*MAX($K4223,1)*IF($M4223="",P$7,$M4223)/100)</f>
        <v/>
      </c>
      <c r="Q4223" s="84"/>
      <c r="R4223" s="88" t="str">
        <f>IF(OR(R$4="",R$4=0,R$5="",R$7=0,R$7="",R$8="",$L4223="",$L4223=0),"",layerCost(IF($N4223="",R$8,$N4223),R$4,R$5,$L4223)*MAX($K4223,1)*IF($M4223="",R$7,$M4223)/100)</f>
        <v/>
      </c>
      <c r="S4223" s="84"/>
      <c r="T4223" s="88" t="str">
        <f>IF(OR(T$4="",T$4=0,T$5="",T$7=0,T$7="",T$8="",$L4223="",$L4223=0),"",layerCost(IF($N4223="",T$8,$N4223),T$4,T$5,$L4223)*MAX($K4223,1)*IF($M4223="",T$7,$M4223)/100)</f>
        <v/>
      </c>
      <c r="U4223" s="84"/>
      <c r="V4223" s="88" t="str">
        <f>IF(OR(V$4="",V$4=0,V$5="",V$7=0,V$7="",V$8="",$L4223="",$L4223=0),"",layerCost(IF($N4223="",V$8,$N4223),V$4,V$5,$L4223)*MAX($K4223,1)*IF($M4223="",V$7,$M4223)/100)</f>
        <v/>
      </c>
      <c r="W4223" s="84"/>
      <c r="X4223" s="88" t="str">
        <f>IF(OR(X$4="",X$4=0,X$5="",X$7=0,X$7="",X$8="",$L4223="",$L4223=0),"",layerCost(IF($N4223="",X$8,$N4223),X$4,X$5,$L4223)*MAX($K4223,1)*IF($M4223="",X$7,$M4223)/100)</f>
        <v/>
      </c>
      <c r="Y4223" s="84"/>
      <c r="Z4223" s="88" t="str">
        <f>IF(OR(Z$4="",Z$4=0,Z$5="",Z$7=0,Z$7="",Z$8="",$L4223="",$L4223=0),"",layerCost(IF($N4223="",Z$8,$N4223),Z$4,Z$5,$L4223)*MAX($K4223,1)*IF($M4223="",Z$7,$M4223)/100)</f>
        <v/>
      </c>
    </row>
    <row r="4224" spans="16:26" x14ac:dyDescent="0.2">
      <c r="P4224" s="88" t="str">
        <f>IF(OR(P$4="",P$4=0,P$5="",P$7=0,P$7="",P$8="",$L4224="",$L4224=0),"",layerCost(IF($N4224="",P$8,$N4224),P$4,P$5,$L4224)*MAX($K4224,1)*IF($M4224="",P$7,$M4224)/100)</f>
        <v/>
      </c>
      <c r="Q4224" s="84"/>
      <c r="R4224" s="88" t="str">
        <f>IF(OR(R$4="",R$4=0,R$5="",R$7=0,R$7="",R$8="",$L4224="",$L4224=0),"",layerCost(IF($N4224="",R$8,$N4224),R$4,R$5,$L4224)*MAX($K4224,1)*IF($M4224="",R$7,$M4224)/100)</f>
        <v/>
      </c>
      <c r="S4224" s="84"/>
      <c r="T4224" s="88" t="str">
        <f>IF(OR(T$4="",T$4=0,T$5="",T$7=0,T$7="",T$8="",$L4224="",$L4224=0),"",layerCost(IF($N4224="",T$8,$N4224),T$4,T$5,$L4224)*MAX($K4224,1)*IF($M4224="",T$7,$M4224)/100)</f>
        <v/>
      </c>
      <c r="U4224" s="84"/>
      <c r="V4224" s="88" t="str">
        <f>IF(OR(V$4="",V$4=0,V$5="",V$7=0,V$7="",V$8="",$L4224="",$L4224=0),"",layerCost(IF($N4224="",V$8,$N4224),V$4,V$5,$L4224)*MAX($K4224,1)*IF($M4224="",V$7,$M4224)/100)</f>
        <v/>
      </c>
      <c r="W4224" s="84"/>
      <c r="X4224" s="88" t="str">
        <f>IF(OR(X$4="",X$4=0,X$5="",X$7=0,X$7="",X$8="",$L4224="",$L4224=0),"",layerCost(IF($N4224="",X$8,$N4224),X$4,X$5,$L4224)*MAX($K4224,1)*IF($M4224="",X$7,$M4224)/100)</f>
        <v/>
      </c>
      <c r="Y4224" s="84"/>
      <c r="Z4224" s="88" t="str">
        <f>IF(OR(Z$4="",Z$4=0,Z$5="",Z$7=0,Z$7="",Z$8="",$L4224="",$L4224=0),"",layerCost(IF($N4224="",Z$8,$N4224),Z$4,Z$5,$L4224)*MAX($K4224,1)*IF($M4224="",Z$7,$M4224)/100)</f>
        <v/>
      </c>
    </row>
    <row r="4225" spans="16:26" x14ac:dyDescent="0.2">
      <c r="P4225" s="88" t="str">
        <f>IF(OR(P$4="",P$4=0,P$5="",P$7=0,P$7="",P$8="",$L4225="",$L4225=0),"",layerCost(IF($N4225="",P$8,$N4225),P$4,P$5,$L4225)*MAX($K4225,1)*IF($M4225="",P$7,$M4225)/100)</f>
        <v/>
      </c>
      <c r="Q4225" s="84"/>
      <c r="R4225" s="88" t="str">
        <f>IF(OR(R$4="",R$4=0,R$5="",R$7=0,R$7="",R$8="",$L4225="",$L4225=0),"",layerCost(IF($N4225="",R$8,$N4225),R$4,R$5,$L4225)*MAX($K4225,1)*IF($M4225="",R$7,$M4225)/100)</f>
        <v/>
      </c>
      <c r="S4225" s="84"/>
      <c r="T4225" s="88" t="str">
        <f>IF(OR(T$4="",T$4=0,T$5="",T$7=0,T$7="",T$8="",$L4225="",$L4225=0),"",layerCost(IF($N4225="",T$8,$N4225),T$4,T$5,$L4225)*MAX($K4225,1)*IF($M4225="",T$7,$M4225)/100)</f>
        <v/>
      </c>
      <c r="U4225" s="84"/>
      <c r="V4225" s="88" t="str">
        <f>IF(OR(V$4="",V$4=0,V$5="",V$7=0,V$7="",V$8="",$L4225="",$L4225=0),"",layerCost(IF($N4225="",V$8,$N4225),V$4,V$5,$L4225)*MAX($K4225,1)*IF($M4225="",V$7,$M4225)/100)</f>
        <v/>
      </c>
      <c r="W4225" s="84"/>
      <c r="X4225" s="88" t="str">
        <f>IF(OR(X$4="",X$4=0,X$5="",X$7=0,X$7="",X$8="",$L4225="",$L4225=0),"",layerCost(IF($N4225="",X$8,$N4225),X$4,X$5,$L4225)*MAX($K4225,1)*IF($M4225="",X$7,$M4225)/100)</f>
        <v/>
      </c>
      <c r="Y4225" s="84"/>
      <c r="Z4225" s="88" t="str">
        <f>IF(OR(Z$4="",Z$4=0,Z$5="",Z$7=0,Z$7="",Z$8="",$L4225="",$L4225=0),"",layerCost(IF($N4225="",Z$8,$N4225),Z$4,Z$5,$L4225)*MAX($K4225,1)*IF($M4225="",Z$7,$M4225)/100)</f>
        <v/>
      </c>
    </row>
    <row r="4226" spans="16:26" x14ac:dyDescent="0.2">
      <c r="P4226" s="88" t="str">
        <f>IF(OR(P$4="",P$4=0,P$5="",P$7=0,P$7="",P$8="",$L4226="",$L4226=0),"",layerCost(IF($N4226="",P$8,$N4226),P$4,P$5,$L4226)*MAX($K4226,1)*IF($M4226="",P$7,$M4226)/100)</f>
        <v/>
      </c>
      <c r="Q4226" s="84"/>
      <c r="R4226" s="88" t="str">
        <f>IF(OR(R$4="",R$4=0,R$5="",R$7=0,R$7="",R$8="",$L4226="",$L4226=0),"",layerCost(IF($N4226="",R$8,$N4226),R$4,R$5,$L4226)*MAX($K4226,1)*IF($M4226="",R$7,$M4226)/100)</f>
        <v/>
      </c>
      <c r="S4226" s="84"/>
      <c r="T4226" s="88" t="str">
        <f>IF(OR(T$4="",T$4=0,T$5="",T$7=0,T$7="",T$8="",$L4226="",$L4226=0),"",layerCost(IF($N4226="",T$8,$N4226),T$4,T$5,$L4226)*MAX($K4226,1)*IF($M4226="",T$7,$M4226)/100)</f>
        <v/>
      </c>
      <c r="U4226" s="84"/>
      <c r="V4226" s="88" t="str">
        <f>IF(OR(V$4="",V$4=0,V$5="",V$7=0,V$7="",V$8="",$L4226="",$L4226=0),"",layerCost(IF($N4226="",V$8,$N4226),V$4,V$5,$L4226)*MAX($K4226,1)*IF($M4226="",V$7,$M4226)/100)</f>
        <v/>
      </c>
      <c r="W4226" s="84"/>
      <c r="X4226" s="88" t="str">
        <f>IF(OR(X$4="",X$4=0,X$5="",X$7=0,X$7="",X$8="",$L4226="",$L4226=0),"",layerCost(IF($N4226="",X$8,$N4226),X$4,X$5,$L4226)*MAX($K4226,1)*IF($M4226="",X$7,$M4226)/100)</f>
        <v/>
      </c>
      <c r="Y4226" s="84"/>
      <c r="Z4226" s="88" t="str">
        <f>IF(OR(Z$4="",Z$4=0,Z$5="",Z$7=0,Z$7="",Z$8="",$L4226="",$L4226=0),"",layerCost(IF($N4226="",Z$8,$N4226),Z$4,Z$5,$L4226)*MAX($K4226,1)*IF($M4226="",Z$7,$M4226)/100)</f>
        <v/>
      </c>
    </row>
    <row r="4227" spans="16:26" x14ac:dyDescent="0.2">
      <c r="P4227" s="88" t="str">
        <f>IF(OR(P$4="",P$4=0,P$5="",P$7=0,P$7="",P$8="",$L4227="",$L4227=0),"",layerCost(IF($N4227="",P$8,$N4227),P$4,P$5,$L4227)*MAX($K4227,1)*IF($M4227="",P$7,$M4227)/100)</f>
        <v/>
      </c>
      <c r="Q4227" s="84"/>
      <c r="R4227" s="88" t="str">
        <f>IF(OR(R$4="",R$4=0,R$5="",R$7=0,R$7="",R$8="",$L4227="",$L4227=0),"",layerCost(IF($N4227="",R$8,$N4227),R$4,R$5,$L4227)*MAX($K4227,1)*IF($M4227="",R$7,$M4227)/100)</f>
        <v/>
      </c>
      <c r="S4227" s="84"/>
      <c r="T4227" s="88" t="str">
        <f>IF(OR(T$4="",T$4=0,T$5="",T$7=0,T$7="",T$8="",$L4227="",$L4227=0),"",layerCost(IF($N4227="",T$8,$N4227),T$4,T$5,$L4227)*MAX($K4227,1)*IF($M4227="",T$7,$M4227)/100)</f>
        <v/>
      </c>
      <c r="U4227" s="84"/>
      <c r="V4227" s="88" t="str">
        <f>IF(OR(V$4="",V$4=0,V$5="",V$7=0,V$7="",V$8="",$L4227="",$L4227=0),"",layerCost(IF($N4227="",V$8,$N4227),V$4,V$5,$L4227)*MAX($K4227,1)*IF($M4227="",V$7,$M4227)/100)</f>
        <v/>
      </c>
      <c r="W4227" s="84"/>
      <c r="X4227" s="88" t="str">
        <f>IF(OR(X$4="",X$4=0,X$5="",X$7=0,X$7="",X$8="",$L4227="",$L4227=0),"",layerCost(IF($N4227="",X$8,$N4227),X$4,X$5,$L4227)*MAX($K4227,1)*IF($M4227="",X$7,$M4227)/100)</f>
        <v/>
      </c>
      <c r="Y4227" s="84"/>
      <c r="Z4227" s="88" t="str">
        <f>IF(OR(Z$4="",Z$4=0,Z$5="",Z$7=0,Z$7="",Z$8="",$L4227="",$L4227=0),"",layerCost(IF($N4227="",Z$8,$N4227),Z$4,Z$5,$L4227)*MAX($K4227,1)*IF($M4227="",Z$7,$M4227)/100)</f>
        <v/>
      </c>
    </row>
    <row r="4228" spans="16:26" x14ac:dyDescent="0.2">
      <c r="P4228" s="88" t="str">
        <f>IF(OR(P$4="",P$4=0,P$5="",P$7=0,P$7="",P$8="",$L4228="",$L4228=0),"",layerCost(IF($N4228="",P$8,$N4228),P$4,P$5,$L4228)*MAX($K4228,1)*IF($M4228="",P$7,$M4228)/100)</f>
        <v/>
      </c>
      <c r="Q4228" s="84"/>
      <c r="R4228" s="88" t="str">
        <f>IF(OR(R$4="",R$4=0,R$5="",R$7=0,R$7="",R$8="",$L4228="",$L4228=0),"",layerCost(IF($N4228="",R$8,$N4228),R$4,R$5,$L4228)*MAX($K4228,1)*IF($M4228="",R$7,$M4228)/100)</f>
        <v/>
      </c>
      <c r="S4228" s="84"/>
      <c r="T4228" s="88" t="str">
        <f>IF(OR(T$4="",T$4=0,T$5="",T$7=0,T$7="",T$8="",$L4228="",$L4228=0),"",layerCost(IF($N4228="",T$8,$N4228),T$4,T$5,$L4228)*MAX($K4228,1)*IF($M4228="",T$7,$M4228)/100)</f>
        <v/>
      </c>
      <c r="U4228" s="84"/>
      <c r="V4228" s="88" t="str">
        <f>IF(OR(V$4="",V$4=0,V$5="",V$7=0,V$7="",V$8="",$L4228="",$L4228=0),"",layerCost(IF($N4228="",V$8,$N4228),V$4,V$5,$L4228)*MAX($K4228,1)*IF($M4228="",V$7,$M4228)/100)</f>
        <v/>
      </c>
      <c r="W4228" s="84"/>
      <c r="X4228" s="88" t="str">
        <f>IF(OR(X$4="",X$4=0,X$5="",X$7=0,X$7="",X$8="",$L4228="",$L4228=0),"",layerCost(IF($N4228="",X$8,$N4228),X$4,X$5,$L4228)*MAX($K4228,1)*IF($M4228="",X$7,$M4228)/100)</f>
        <v/>
      </c>
      <c r="Y4228" s="84"/>
      <c r="Z4228" s="88" t="str">
        <f>IF(OR(Z$4="",Z$4=0,Z$5="",Z$7=0,Z$7="",Z$8="",$L4228="",$L4228=0),"",layerCost(IF($N4228="",Z$8,$N4228),Z$4,Z$5,$L4228)*MAX($K4228,1)*IF($M4228="",Z$7,$M4228)/100)</f>
        <v/>
      </c>
    </row>
    <row r="4229" spans="16:26" x14ac:dyDescent="0.2">
      <c r="P4229" s="88" t="str">
        <f>IF(OR(P$4="",P$4=0,P$5="",P$7=0,P$7="",P$8="",$L4229="",$L4229=0),"",layerCost(IF($N4229="",P$8,$N4229),P$4,P$5,$L4229)*MAX($K4229,1)*IF($M4229="",P$7,$M4229)/100)</f>
        <v/>
      </c>
      <c r="Q4229" s="84"/>
      <c r="R4229" s="88" t="str">
        <f>IF(OR(R$4="",R$4=0,R$5="",R$7=0,R$7="",R$8="",$L4229="",$L4229=0),"",layerCost(IF($N4229="",R$8,$N4229),R$4,R$5,$L4229)*MAX($K4229,1)*IF($M4229="",R$7,$M4229)/100)</f>
        <v/>
      </c>
      <c r="S4229" s="84"/>
      <c r="T4229" s="88" t="str">
        <f>IF(OR(T$4="",T$4=0,T$5="",T$7=0,T$7="",T$8="",$L4229="",$L4229=0),"",layerCost(IF($N4229="",T$8,$N4229),T$4,T$5,$L4229)*MAX($K4229,1)*IF($M4229="",T$7,$M4229)/100)</f>
        <v/>
      </c>
      <c r="U4229" s="84"/>
      <c r="V4229" s="88" t="str">
        <f>IF(OR(V$4="",V$4=0,V$5="",V$7=0,V$7="",V$8="",$L4229="",$L4229=0),"",layerCost(IF($N4229="",V$8,$N4229),V$4,V$5,$L4229)*MAX($K4229,1)*IF($M4229="",V$7,$M4229)/100)</f>
        <v/>
      </c>
      <c r="W4229" s="84"/>
      <c r="X4229" s="88" t="str">
        <f>IF(OR(X$4="",X$4=0,X$5="",X$7=0,X$7="",X$8="",$L4229="",$L4229=0),"",layerCost(IF($N4229="",X$8,$N4229),X$4,X$5,$L4229)*MAX($K4229,1)*IF($M4229="",X$7,$M4229)/100)</f>
        <v/>
      </c>
      <c r="Y4229" s="84"/>
      <c r="Z4229" s="88" t="str">
        <f>IF(OR(Z$4="",Z$4=0,Z$5="",Z$7=0,Z$7="",Z$8="",$L4229="",$L4229=0),"",layerCost(IF($N4229="",Z$8,$N4229),Z$4,Z$5,$L4229)*MAX($K4229,1)*IF($M4229="",Z$7,$M4229)/100)</f>
        <v/>
      </c>
    </row>
    <row r="4230" spans="16:26" x14ac:dyDescent="0.2">
      <c r="P4230" s="88" t="str">
        <f>IF(OR(P$4="",P$4=0,P$5="",P$7=0,P$7="",P$8="",$L4230="",$L4230=0),"",layerCost(IF($N4230="",P$8,$N4230),P$4,P$5,$L4230)*MAX($K4230,1)*IF($M4230="",P$7,$M4230)/100)</f>
        <v/>
      </c>
      <c r="Q4230" s="84"/>
      <c r="R4230" s="88" t="str">
        <f>IF(OR(R$4="",R$4=0,R$5="",R$7=0,R$7="",R$8="",$L4230="",$L4230=0),"",layerCost(IF($N4230="",R$8,$N4230),R$4,R$5,$L4230)*MAX($K4230,1)*IF($M4230="",R$7,$M4230)/100)</f>
        <v/>
      </c>
      <c r="S4230" s="84"/>
      <c r="T4230" s="88" t="str">
        <f>IF(OR(T$4="",T$4=0,T$5="",T$7=0,T$7="",T$8="",$L4230="",$L4230=0),"",layerCost(IF($N4230="",T$8,$N4230),T$4,T$5,$L4230)*MAX($K4230,1)*IF($M4230="",T$7,$M4230)/100)</f>
        <v/>
      </c>
      <c r="U4230" s="84"/>
      <c r="V4230" s="88" t="str">
        <f>IF(OR(V$4="",V$4=0,V$5="",V$7=0,V$7="",V$8="",$L4230="",$L4230=0),"",layerCost(IF($N4230="",V$8,$N4230),V$4,V$5,$L4230)*MAX($K4230,1)*IF($M4230="",V$7,$M4230)/100)</f>
        <v/>
      </c>
      <c r="W4230" s="84"/>
      <c r="X4230" s="88" t="str">
        <f>IF(OR(X$4="",X$4=0,X$5="",X$7=0,X$7="",X$8="",$L4230="",$L4230=0),"",layerCost(IF($N4230="",X$8,$N4230),X$4,X$5,$L4230)*MAX($K4230,1)*IF($M4230="",X$7,$M4230)/100)</f>
        <v/>
      </c>
      <c r="Y4230" s="84"/>
      <c r="Z4230" s="88" t="str">
        <f>IF(OR(Z$4="",Z$4=0,Z$5="",Z$7=0,Z$7="",Z$8="",$L4230="",$L4230=0),"",layerCost(IF($N4230="",Z$8,$N4230),Z$4,Z$5,$L4230)*MAX($K4230,1)*IF($M4230="",Z$7,$M4230)/100)</f>
        <v/>
      </c>
    </row>
    <row r="4231" spans="16:26" x14ac:dyDescent="0.2">
      <c r="P4231" s="88" t="str">
        <f>IF(OR(P$4="",P$4=0,P$5="",P$7=0,P$7="",P$8="",$L4231="",$L4231=0),"",layerCost(IF($N4231="",P$8,$N4231),P$4,P$5,$L4231)*MAX($K4231,1)*IF($M4231="",P$7,$M4231)/100)</f>
        <v/>
      </c>
      <c r="Q4231" s="84"/>
      <c r="R4231" s="88" t="str">
        <f>IF(OR(R$4="",R$4=0,R$5="",R$7=0,R$7="",R$8="",$L4231="",$L4231=0),"",layerCost(IF($N4231="",R$8,$N4231),R$4,R$5,$L4231)*MAX($K4231,1)*IF($M4231="",R$7,$M4231)/100)</f>
        <v/>
      </c>
      <c r="S4231" s="84"/>
      <c r="T4231" s="88" t="str">
        <f>IF(OR(T$4="",T$4=0,T$5="",T$7=0,T$7="",T$8="",$L4231="",$L4231=0),"",layerCost(IF($N4231="",T$8,$N4231),T$4,T$5,$L4231)*MAX($K4231,1)*IF($M4231="",T$7,$M4231)/100)</f>
        <v/>
      </c>
      <c r="U4231" s="84"/>
      <c r="V4231" s="88" t="str">
        <f>IF(OR(V$4="",V$4=0,V$5="",V$7=0,V$7="",V$8="",$L4231="",$L4231=0),"",layerCost(IF($N4231="",V$8,$N4231),V$4,V$5,$L4231)*MAX($K4231,1)*IF($M4231="",V$7,$M4231)/100)</f>
        <v/>
      </c>
      <c r="W4231" s="84"/>
      <c r="X4231" s="88" t="str">
        <f>IF(OR(X$4="",X$4=0,X$5="",X$7=0,X$7="",X$8="",$L4231="",$L4231=0),"",layerCost(IF($N4231="",X$8,$N4231),X$4,X$5,$L4231)*MAX($K4231,1)*IF($M4231="",X$7,$M4231)/100)</f>
        <v/>
      </c>
      <c r="Y4231" s="84"/>
      <c r="Z4231" s="88" t="str">
        <f>IF(OR(Z$4="",Z$4=0,Z$5="",Z$7=0,Z$7="",Z$8="",$L4231="",$L4231=0),"",layerCost(IF($N4231="",Z$8,$N4231),Z$4,Z$5,$L4231)*MAX($K4231,1)*IF($M4231="",Z$7,$M4231)/100)</f>
        <v/>
      </c>
    </row>
    <row r="4232" spans="16:26" x14ac:dyDescent="0.2">
      <c r="P4232" s="88" t="str">
        <f>IF(OR(P$4="",P$4=0,P$5="",P$7=0,P$7="",P$8="",$L4232="",$L4232=0),"",layerCost(IF($N4232="",P$8,$N4232),P$4,P$5,$L4232)*MAX($K4232,1)*IF($M4232="",P$7,$M4232)/100)</f>
        <v/>
      </c>
      <c r="Q4232" s="84"/>
      <c r="R4232" s="88" t="str">
        <f>IF(OR(R$4="",R$4=0,R$5="",R$7=0,R$7="",R$8="",$L4232="",$L4232=0),"",layerCost(IF($N4232="",R$8,$N4232),R$4,R$5,$L4232)*MAX($K4232,1)*IF($M4232="",R$7,$M4232)/100)</f>
        <v/>
      </c>
      <c r="S4232" s="84"/>
      <c r="T4232" s="88" t="str">
        <f>IF(OR(T$4="",T$4=0,T$5="",T$7=0,T$7="",T$8="",$L4232="",$L4232=0),"",layerCost(IF($N4232="",T$8,$N4232),T$4,T$5,$L4232)*MAX($K4232,1)*IF($M4232="",T$7,$M4232)/100)</f>
        <v/>
      </c>
      <c r="U4232" s="84"/>
      <c r="V4232" s="88" t="str">
        <f>IF(OR(V$4="",V$4=0,V$5="",V$7=0,V$7="",V$8="",$L4232="",$L4232=0),"",layerCost(IF($N4232="",V$8,$N4232),V$4,V$5,$L4232)*MAX($K4232,1)*IF($M4232="",V$7,$M4232)/100)</f>
        <v/>
      </c>
      <c r="W4232" s="84"/>
      <c r="X4232" s="88" t="str">
        <f>IF(OR(X$4="",X$4=0,X$5="",X$7=0,X$7="",X$8="",$L4232="",$L4232=0),"",layerCost(IF($N4232="",X$8,$N4232),X$4,X$5,$L4232)*MAX($K4232,1)*IF($M4232="",X$7,$M4232)/100)</f>
        <v/>
      </c>
      <c r="Y4232" s="84"/>
      <c r="Z4232" s="88" t="str">
        <f>IF(OR(Z$4="",Z$4=0,Z$5="",Z$7=0,Z$7="",Z$8="",$L4232="",$L4232=0),"",layerCost(IF($N4232="",Z$8,$N4232),Z$4,Z$5,$L4232)*MAX($K4232,1)*IF($M4232="",Z$7,$M4232)/100)</f>
        <v/>
      </c>
    </row>
    <row r="4233" spans="16:26" x14ac:dyDescent="0.2">
      <c r="P4233" s="88" t="str">
        <f>IF(OR(P$4="",P$4=0,P$5="",P$7=0,P$7="",P$8="",$L4233="",$L4233=0),"",layerCost(IF($N4233="",P$8,$N4233),P$4,P$5,$L4233)*MAX($K4233,1)*IF($M4233="",P$7,$M4233)/100)</f>
        <v/>
      </c>
      <c r="Q4233" s="84"/>
      <c r="R4233" s="88" t="str">
        <f>IF(OR(R$4="",R$4=0,R$5="",R$7=0,R$7="",R$8="",$L4233="",$L4233=0),"",layerCost(IF($N4233="",R$8,$N4233),R$4,R$5,$L4233)*MAX($K4233,1)*IF($M4233="",R$7,$M4233)/100)</f>
        <v/>
      </c>
      <c r="S4233" s="84"/>
      <c r="T4233" s="88" t="str">
        <f>IF(OR(T$4="",T$4=0,T$5="",T$7=0,T$7="",T$8="",$L4233="",$L4233=0),"",layerCost(IF($N4233="",T$8,$N4233),T$4,T$5,$L4233)*MAX($K4233,1)*IF($M4233="",T$7,$M4233)/100)</f>
        <v/>
      </c>
      <c r="U4233" s="84"/>
      <c r="V4233" s="88" t="str">
        <f>IF(OR(V$4="",V$4=0,V$5="",V$7=0,V$7="",V$8="",$L4233="",$L4233=0),"",layerCost(IF($N4233="",V$8,$N4233),V$4,V$5,$L4233)*MAX($K4233,1)*IF($M4233="",V$7,$M4233)/100)</f>
        <v/>
      </c>
      <c r="W4233" s="84"/>
      <c r="X4233" s="88" t="str">
        <f>IF(OR(X$4="",X$4=0,X$5="",X$7=0,X$7="",X$8="",$L4233="",$L4233=0),"",layerCost(IF($N4233="",X$8,$N4233),X$4,X$5,$L4233)*MAX($K4233,1)*IF($M4233="",X$7,$M4233)/100)</f>
        <v/>
      </c>
      <c r="Y4233" s="84"/>
      <c r="Z4233" s="88" t="str">
        <f>IF(OR(Z$4="",Z$4=0,Z$5="",Z$7=0,Z$7="",Z$8="",$L4233="",$L4233=0),"",layerCost(IF($N4233="",Z$8,$N4233),Z$4,Z$5,$L4233)*MAX($K4233,1)*IF($M4233="",Z$7,$M4233)/100)</f>
        <v/>
      </c>
    </row>
    <row r="4234" spans="16:26" x14ac:dyDescent="0.2">
      <c r="P4234" s="88" t="str">
        <f>IF(OR(P$4="",P$4=0,P$5="",P$7=0,P$7="",P$8="",$L4234="",$L4234=0),"",layerCost(IF($N4234="",P$8,$N4234),P$4,P$5,$L4234)*MAX($K4234,1)*IF($M4234="",P$7,$M4234)/100)</f>
        <v/>
      </c>
      <c r="Q4234" s="84"/>
      <c r="R4234" s="88" t="str">
        <f>IF(OR(R$4="",R$4=0,R$5="",R$7=0,R$7="",R$8="",$L4234="",$L4234=0),"",layerCost(IF($N4234="",R$8,$N4234),R$4,R$5,$L4234)*MAX($K4234,1)*IF($M4234="",R$7,$M4234)/100)</f>
        <v/>
      </c>
      <c r="S4234" s="84"/>
      <c r="T4234" s="88" t="str">
        <f>IF(OR(T$4="",T$4=0,T$5="",T$7=0,T$7="",T$8="",$L4234="",$L4234=0),"",layerCost(IF($N4234="",T$8,$N4234),T$4,T$5,$L4234)*MAX($K4234,1)*IF($M4234="",T$7,$M4234)/100)</f>
        <v/>
      </c>
      <c r="U4234" s="84"/>
      <c r="V4234" s="88" t="str">
        <f>IF(OR(V$4="",V$4=0,V$5="",V$7=0,V$7="",V$8="",$L4234="",$L4234=0),"",layerCost(IF($N4234="",V$8,$N4234),V$4,V$5,$L4234)*MAX($K4234,1)*IF($M4234="",V$7,$M4234)/100)</f>
        <v/>
      </c>
      <c r="W4234" s="84"/>
      <c r="X4234" s="88" t="str">
        <f>IF(OR(X$4="",X$4=0,X$5="",X$7=0,X$7="",X$8="",$L4234="",$L4234=0),"",layerCost(IF($N4234="",X$8,$N4234),X$4,X$5,$L4234)*MAX($K4234,1)*IF($M4234="",X$7,$M4234)/100)</f>
        <v/>
      </c>
      <c r="Y4234" s="84"/>
      <c r="Z4234" s="88" t="str">
        <f>IF(OR(Z$4="",Z$4=0,Z$5="",Z$7=0,Z$7="",Z$8="",$L4234="",$L4234=0),"",layerCost(IF($N4234="",Z$8,$N4234),Z$4,Z$5,$L4234)*MAX($K4234,1)*IF($M4234="",Z$7,$M4234)/100)</f>
        <v/>
      </c>
    </row>
    <row r="4235" spans="16:26" x14ac:dyDescent="0.2">
      <c r="P4235" s="88" t="str">
        <f>IF(OR(P$4="",P$4=0,P$5="",P$7=0,P$7="",P$8="",$L4235="",$L4235=0),"",layerCost(IF($N4235="",P$8,$N4235),P$4,P$5,$L4235)*MAX($K4235,1)*IF($M4235="",P$7,$M4235)/100)</f>
        <v/>
      </c>
      <c r="Q4235" s="84"/>
      <c r="R4235" s="88" t="str">
        <f>IF(OR(R$4="",R$4=0,R$5="",R$7=0,R$7="",R$8="",$L4235="",$L4235=0),"",layerCost(IF($N4235="",R$8,$N4235),R$4,R$5,$L4235)*MAX($K4235,1)*IF($M4235="",R$7,$M4235)/100)</f>
        <v/>
      </c>
      <c r="S4235" s="84"/>
      <c r="T4235" s="88" t="str">
        <f>IF(OR(T$4="",T$4=0,T$5="",T$7=0,T$7="",T$8="",$L4235="",$L4235=0),"",layerCost(IF($N4235="",T$8,$N4235),T$4,T$5,$L4235)*MAX($K4235,1)*IF($M4235="",T$7,$M4235)/100)</f>
        <v/>
      </c>
      <c r="U4235" s="84"/>
      <c r="V4235" s="88" t="str">
        <f>IF(OR(V$4="",V$4=0,V$5="",V$7=0,V$7="",V$8="",$L4235="",$L4235=0),"",layerCost(IF($N4235="",V$8,$N4235),V$4,V$5,$L4235)*MAX($K4235,1)*IF($M4235="",V$7,$M4235)/100)</f>
        <v/>
      </c>
      <c r="W4235" s="84"/>
      <c r="X4235" s="88" t="str">
        <f>IF(OR(X$4="",X$4=0,X$5="",X$7=0,X$7="",X$8="",$L4235="",$L4235=0),"",layerCost(IF($N4235="",X$8,$N4235),X$4,X$5,$L4235)*MAX($K4235,1)*IF($M4235="",X$7,$M4235)/100)</f>
        <v/>
      </c>
      <c r="Y4235" s="84"/>
      <c r="Z4235" s="88" t="str">
        <f>IF(OR(Z$4="",Z$4=0,Z$5="",Z$7=0,Z$7="",Z$8="",$L4235="",$L4235=0),"",layerCost(IF($N4235="",Z$8,$N4235),Z$4,Z$5,$L4235)*MAX($K4235,1)*IF($M4235="",Z$7,$M4235)/100)</f>
        <v/>
      </c>
    </row>
    <row r="4236" spans="16:26" x14ac:dyDescent="0.2">
      <c r="P4236" s="88" t="str">
        <f>IF(OR(P$4="",P$4=0,P$5="",P$7=0,P$7="",P$8="",$L4236="",$L4236=0),"",layerCost(IF($N4236="",P$8,$N4236),P$4,P$5,$L4236)*MAX($K4236,1)*IF($M4236="",P$7,$M4236)/100)</f>
        <v/>
      </c>
      <c r="Q4236" s="84"/>
      <c r="R4236" s="88" t="str">
        <f>IF(OR(R$4="",R$4=0,R$5="",R$7=0,R$7="",R$8="",$L4236="",$L4236=0),"",layerCost(IF($N4236="",R$8,$N4236),R$4,R$5,$L4236)*MAX($K4236,1)*IF($M4236="",R$7,$M4236)/100)</f>
        <v/>
      </c>
      <c r="S4236" s="84"/>
      <c r="T4236" s="88" t="str">
        <f>IF(OR(T$4="",T$4=0,T$5="",T$7=0,T$7="",T$8="",$L4236="",$L4236=0),"",layerCost(IF($N4236="",T$8,$N4236),T$4,T$5,$L4236)*MAX($K4236,1)*IF($M4236="",T$7,$M4236)/100)</f>
        <v/>
      </c>
      <c r="U4236" s="84"/>
      <c r="V4236" s="88" t="str">
        <f>IF(OR(V$4="",V$4=0,V$5="",V$7=0,V$7="",V$8="",$L4236="",$L4236=0),"",layerCost(IF($N4236="",V$8,$N4236),V$4,V$5,$L4236)*MAX($K4236,1)*IF($M4236="",V$7,$M4236)/100)</f>
        <v/>
      </c>
      <c r="W4236" s="84"/>
      <c r="X4236" s="88" t="str">
        <f>IF(OR(X$4="",X$4=0,X$5="",X$7=0,X$7="",X$8="",$L4236="",$L4236=0),"",layerCost(IF($N4236="",X$8,$N4236),X$4,X$5,$L4236)*MAX($K4236,1)*IF($M4236="",X$7,$M4236)/100)</f>
        <v/>
      </c>
      <c r="Y4236" s="84"/>
      <c r="Z4236" s="88" t="str">
        <f>IF(OR(Z$4="",Z$4=0,Z$5="",Z$7=0,Z$7="",Z$8="",$L4236="",$L4236=0),"",layerCost(IF($N4236="",Z$8,$N4236),Z$4,Z$5,$L4236)*MAX($K4236,1)*IF($M4236="",Z$7,$M4236)/100)</f>
        <v/>
      </c>
    </row>
    <row r="4237" spans="16:26" x14ac:dyDescent="0.2">
      <c r="P4237" s="88" t="str">
        <f>IF(OR(P$4="",P$4=0,P$5="",P$7=0,P$7="",P$8="",$L4237="",$L4237=0),"",layerCost(IF($N4237="",P$8,$N4237),P$4,P$5,$L4237)*MAX($K4237,1)*IF($M4237="",P$7,$M4237)/100)</f>
        <v/>
      </c>
      <c r="Q4237" s="84"/>
      <c r="R4237" s="88" t="str">
        <f>IF(OR(R$4="",R$4=0,R$5="",R$7=0,R$7="",R$8="",$L4237="",$L4237=0),"",layerCost(IF($N4237="",R$8,$N4237),R$4,R$5,$L4237)*MAX($K4237,1)*IF($M4237="",R$7,$M4237)/100)</f>
        <v/>
      </c>
      <c r="S4237" s="84"/>
      <c r="T4237" s="88" t="str">
        <f>IF(OR(T$4="",T$4=0,T$5="",T$7=0,T$7="",T$8="",$L4237="",$L4237=0),"",layerCost(IF($N4237="",T$8,$N4237),T$4,T$5,$L4237)*MAX($K4237,1)*IF($M4237="",T$7,$M4237)/100)</f>
        <v/>
      </c>
      <c r="U4237" s="84"/>
      <c r="V4237" s="88" t="str">
        <f>IF(OR(V$4="",V$4=0,V$5="",V$7=0,V$7="",V$8="",$L4237="",$L4237=0),"",layerCost(IF($N4237="",V$8,$N4237),V$4,V$5,$L4237)*MAX($K4237,1)*IF($M4237="",V$7,$M4237)/100)</f>
        <v/>
      </c>
      <c r="W4237" s="84"/>
      <c r="X4237" s="88" t="str">
        <f>IF(OR(X$4="",X$4=0,X$5="",X$7=0,X$7="",X$8="",$L4237="",$L4237=0),"",layerCost(IF($N4237="",X$8,$N4237),X$4,X$5,$L4237)*MAX($K4237,1)*IF($M4237="",X$7,$M4237)/100)</f>
        <v/>
      </c>
      <c r="Y4237" s="84"/>
      <c r="Z4237" s="88" t="str">
        <f>IF(OR(Z$4="",Z$4=0,Z$5="",Z$7=0,Z$7="",Z$8="",$L4237="",$L4237=0),"",layerCost(IF($N4237="",Z$8,$N4237),Z$4,Z$5,$L4237)*MAX($K4237,1)*IF($M4237="",Z$7,$M4237)/100)</f>
        <v/>
      </c>
    </row>
    <row r="4238" spans="16:26" x14ac:dyDescent="0.2">
      <c r="P4238" s="88" t="str">
        <f>IF(OR(P$4="",P$4=0,P$5="",P$7=0,P$7="",P$8="",$L4238="",$L4238=0),"",layerCost(IF($N4238="",P$8,$N4238),P$4,P$5,$L4238)*MAX($K4238,1)*IF($M4238="",P$7,$M4238)/100)</f>
        <v/>
      </c>
      <c r="Q4238" s="84"/>
      <c r="R4238" s="88" t="str">
        <f>IF(OR(R$4="",R$4=0,R$5="",R$7=0,R$7="",R$8="",$L4238="",$L4238=0),"",layerCost(IF($N4238="",R$8,$N4238),R$4,R$5,$L4238)*MAX($K4238,1)*IF($M4238="",R$7,$M4238)/100)</f>
        <v/>
      </c>
      <c r="S4238" s="84"/>
      <c r="T4238" s="88" t="str">
        <f>IF(OR(T$4="",T$4=0,T$5="",T$7=0,T$7="",T$8="",$L4238="",$L4238=0),"",layerCost(IF($N4238="",T$8,$N4238),T$4,T$5,$L4238)*MAX($K4238,1)*IF($M4238="",T$7,$M4238)/100)</f>
        <v/>
      </c>
      <c r="U4238" s="84"/>
      <c r="V4238" s="88" t="str">
        <f>IF(OR(V$4="",V$4=0,V$5="",V$7=0,V$7="",V$8="",$L4238="",$L4238=0),"",layerCost(IF($N4238="",V$8,$N4238),V$4,V$5,$L4238)*MAX($K4238,1)*IF($M4238="",V$7,$M4238)/100)</f>
        <v/>
      </c>
      <c r="W4238" s="84"/>
      <c r="X4238" s="88" t="str">
        <f>IF(OR(X$4="",X$4=0,X$5="",X$7=0,X$7="",X$8="",$L4238="",$L4238=0),"",layerCost(IF($N4238="",X$8,$N4238),X$4,X$5,$L4238)*MAX($K4238,1)*IF($M4238="",X$7,$M4238)/100)</f>
        <v/>
      </c>
      <c r="Y4238" s="84"/>
      <c r="Z4238" s="88" t="str">
        <f>IF(OR(Z$4="",Z$4=0,Z$5="",Z$7=0,Z$7="",Z$8="",$L4238="",$L4238=0),"",layerCost(IF($N4238="",Z$8,$N4238),Z$4,Z$5,$L4238)*MAX($K4238,1)*IF($M4238="",Z$7,$M4238)/100)</f>
        <v/>
      </c>
    </row>
    <row r="4239" spans="16:26" x14ac:dyDescent="0.2">
      <c r="P4239" s="88" t="str">
        <f>IF(OR(P$4="",P$4=0,P$5="",P$7=0,P$7="",P$8="",$L4239="",$L4239=0),"",layerCost(IF($N4239="",P$8,$N4239),P$4,P$5,$L4239)*MAX($K4239,1)*IF($M4239="",P$7,$M4239)/100)</f>
        <v/>
      </c>
      <c r="Q4239" s="84"/>
      <c r="R4239" s="88" t="str">
        <f>IF(OR(R$4="",R$4=0,R$5="",R$7=0,R$7="",R$8="",$L4239="",$L4239=0),"",layerCost(IF($N4239="",R$8,$N4239),R$4,R$5,$L4239)*MAX($K4239,1)*IF($M4239="",R$7,$M4239)/100)</f>
        <v/>
      </c>
      <c r="S4239" s="84"/>
      <c r="T4239" s="88" t="str">
        <f>IF(OR(T$4="",T$4=0,T$5="",T$7=0,T$7="",T$8="",$L4239="",$L4239=0),"",layerCost(IF($N4239="",T$8,$N4239),T$4,T$5,$L4239)*MAX($K4239,1)*IF($M4239="",T$7,$M4239)/100)</f>
        <v/>
      </c>
      <c r="U4239" s="84"/>
      <c r="V4239" s="88" t="str">
        <f>IF(OR(V$4="",V$4=0,V$5="",V$7=0,V$7="",V$8="",$L4239="",$L4239=0),"",layerCost(IF($N4239="",V$8,$N4239),V$4,V$5,$L4239)*MAX($K4239,1)*IF($M4239="",V$7,$M4239)/100)</f>
        <v/>
      </c>
      <c r="W4239" s="84"/>
      <c r="X4239" s="88" t="str">
        <f>IF(OR(X$4="",X$4=0,X$5="",X$7=0,X$7="",X$8="",$L4239="",$L4239=0),"",layerCost(IF($N4239="",X$8,$N4239),X$4,X$5,$L4239)*MAX($K4239,1)*IF($M4239="",X$7,$M4239)/100)</f>
        <v/>
      </c>
      <c r="Y4239" s="84"/>
      <c r="Z4239" s="88" t="str">
        <f>IF(OR(Z$4="",Z$4=0,Z$5="",Z$7=0,Z$7="",Z$8="",$L4239="",$L4239=0),"",layerCost(IF($N4239="",Z$8,$N4239),Z$4,Z$5,$L4239)*MAX($K4239,1)*IF($M4239="",Z$7,$M4239)/100)</f>
        <v/>
      </c>
    </row>
    <row r="4240" spans="16:26" x14ac:dyDescent="0.2">
      <c r="P4240" s="88" t="str">
        <f>IF(OR(P$4="",P$4=0,P$5="",P$7=0,P$7="",P$8="",$L4240="",$L4240=0),"",layerCost(IF($N4240="",P$8,$N4240),P$4,P$5,$L4240)*MAX($K4240,1)*IF($M4240="",P$7,$M4240)/100)</f>
        <v/>
      </c>
      <c r="Q4240" s="84"/>
      <c r="R4240" s="88" t="str">
        <f>IF(OR(R$4="",R$4=0,R$5="",R$7=0,R$7="",R$8="",$L4240="",$L4240=0),"",layerCost(IF($N4240="",R$8,$N4240),R$4,R$5,$L4240)*MAX($K4240,1)*IF($M4240="",R$7,$M4240)/100)</f>
        <v/>
      </c>
      <c r="S4240" s="84"/>
      <c r="T4240" s="88" t="str">
        <f>IF(OR(T$4="",T$4=0,T$5="",T$7=0,T$7="",T$8="",$L4240="",$L4240=0),"",layerCost(IF($N4240="",T$8,$N4240),T$4,T$5,$L4240)*MAX($K4240,1)*IF($M4240="",T$7,$M4240)/100)</f>
        <v/>
      </c>
      <c r="U4240" s="84"/>
      <c r="V4240" s="88" t="str">
        <f>IF(OR(V$4="",V$4=0,V$5="",V$7=0,V$7="",V$8="",$L4240="",$L4240=0),"",layerCost(IF($N4240="",V$8,$N4240),V$4,V$5,$L4240)*MAX($K4240,1)*IF($M4240="",V$7,$M4240)/100)</f>
        <v/>
      </c>
      <c r="W4240" s="84"/>
      <c r="X4240" s="88" t="str">
        <f>IF(OR(X$4="",X$4=0,X$5="",X$7=0,X$7="",X$8="",$L4240="",$L4240=0),"",layerCost(IF($N4240="",X$8,$N4240),X$4,X$5,$L4240)*MAX($K4240,1)*IF($M4240="",X$7,$M4240)/100)</f>
        <v/>
      </c>
      <c r="Y4240" s="84"/>
      <c r="Z4240" s="88" t="str">
        <f>IF(OR(Z$4="",Z$4=0,Z$5="",Z$7=0,Z$7="",Z$8="",$L4240="",$L4240=0),"",layerCost(IF($N4240="",Z$8,$N4240),Z$4,Z$5,$L4240)*MAX($K4240,1)*IF($M4240="",Z$7,$M4240)/100)</f>
        <v/>
      </c>
    </row>
    <row r="4241" spans="16:26" x14ac:dyDescent="0.2">
      <c r="P4241" s="88" t="str">
        <f>IF(OR(P$4="",P$4=0,P$5="",P$7=0,P$7="",P$8="",$L4241="",$L4241=0),"",layerCost(IF($N4241="",P$8,$N4241),P$4,P$5,$L4241)*MAX($K4241,1)*IF($M4241="",P$7,$M4241)/100)</f>
        <v/>
      </c>
      <c r="Q4241" s="84"/>
      <c r="R4241" s="88" t="str">
        <f>IF(OR(R$4="",R$4=0,R$5="",R$7=0,R$7="",R$8="",$L4241="",$L4241=0),"",layerCost(IF($N4241="",R$8,$N4241),R$4,R$5,$L4241)*MAX($K4241,1)*IF($M4241="",R$7,$M4241)/100)</f>
        <v/>
      </c>
      <c r="S4241" s="84"/>
      <c r="T4241" s="88" t="str">
        <f>IF(OR(T$4="",T$4=0,T$5="",T$7=0,T$7="",T$8="",$L4241="",$L4241=0),"",layerCost(IF($N4241="",T$8,$N4241),T$4,T$5,$L4241)*MAX($K4241,1)*IF($M4241="",T$7,$M4241)/100)</f>
        <v/>
      </c>
      <c r="U4241" s="84"/>
      <c r="V4241" s="88" t="str">
        <f>IF(OR(V$4="",V$4=0,V$5="",V$7=0,V$7="",V$8="",$L4241="",$L4241=0),"",layerCost(IF($N4241="",V$8,$N4241),V$4,V$5,$L4241)*MAX($K4241,1)*IF($M4241="",V$7,$M4241)/100)</f>
        <v/>
      </c>
      <c r="W4241" s="84"/>
      <c r="X4241" s="88" t="str">
        <f>IF(OR(X$4="",X$4=0,X$5="",X$7=0,X$7="",X$8="",$L4241="",$L4241=0),"",layerCost(IF($N4241="",X$8,$N4241),X$4,X$5,$L4241)*MAX($K4241,1)*IF($M4241="",X$7,$M4241)/100)</f>
        <v/>
      </c>
      <c r="Y4241" s="84"/>
      <c r="Z4241" s="88" t="str">
        <f>IF(OR(Z$4="",Z$4=0,Z$5="",Z$7=0,Z$7="",Z$8="",$L4241="",$L4241=0),"",layerCost(IF($N4241="",Z$8,$N4241),Z$4,Z$5,$L4241)*MAX($K4241,1)*IF($M4241="",Z$7,$M4241)/100)</f>
        <v/>
      </c>
    </row>
    <row r="4242" spans="16:26" x14ac:dyDescent="0.2">
      <c r="P4242" s="88" t="str">
        <f>IF(OR(P$4="",P$4=0,P$5="",P$7=0,P$7="",P$8="",$L4242="",$L4242=0),"",layerCost(IF($N4242="",P$8,$N4242),P$4,P$5,$L4242)*MAX($K4242,1)*IF($M4242="",P$7,$M4242)/100)</f>
        <v/>
      </c>
      <c r="Q4242" s="84"/>
      <c r="R4242" s="88" t="str">
        <f>IF(OR(R$4="",R$4=0,R$5="",R$7=0,R$7="",R$8="",$L4242="",$L4242=0),"",layerCost(IF($N4242="",R$8,$N4242),R$4,R$5,$L4242)*MAX($K4242,1)*IF($M4242="",R$7,$M4242)/100)</f>
        <v/>
      </c>
      <c r="S4242" s="84"/>
      <c r="T4242" s="88" t="str">
        <f>IF(OR(T$4="",T$4=0,T$5="",T$7=0,T$7="",T$8="",$L4242="",$L4242=0),"",layerCost(IF($N4242="",T$8,$N4242),T$4,T$5,$L4242)*MAX($K4242,1)*IF($M4242="",T$7,$M4242)/100)</f>
        <v/>
      </c>
      <c r="U4242" s="84"/>
      <c r="V4242" s="88" t="str">
        <f>IF(OR(V$4="",V$4=0,V$5="",V$7=0,V$7="",V$8="",$L4242="",$L4242=0),"",layerCost(IF($N4242="",V$8,$N4242),V$4,V$5,$L4242)*MAX($K4242,1)*IF($M4242="",V$7,$M4242)/100)</f>
        <v/>
      </c>
      <c r="W4242" s="84"/>
      <c r="X4242" s="88" t="str">
        <f>IF(OR(X$4="",X$4=0,X$5="",X$7=0,X$7="",X$8="",$L4242="",$L4242=0),"",layerCost(IF($N4242="",X$8,$N4242),X$4,X$5,$L4242)*MAX($K4242,1)*IF($M4242="",X$7,$M4242)/100)</f>
        <v/>
      </c>
      <c r="Y4242" s="84"/>
      <c r="Z4242" s="88" t="str">
        <f>IF(OR(Z$4="",Z$4=0,Z$5="",Z$7=0,Z$7="",Z$8="",$L4242="",$L4242=0),"",layerCost(IF($N4242="",Z$8,$N4242),Z$4,Z$5,$L4242)*MAX($K4242,1)*IF($M4242="",Z$7,$M4242)/100)</f>
        <v/>
      </c>
    </row>
    <row r="4243" spans="16:26" x14ac:dyDescent="0.2">
      <c r="P4243" s="88" t="str">
        <f>IF(OR(P$4="",P$4=0,P$5="",P$7=0,P$7="",P$8="",$L4243="",$L4243=0),"",layerCost(IF($N4243="",P$8,$N4243),P$4,P$5,$L4243)*MAX($K4243,1)*IF($M4243="",P$7,$M4243)/100)</f>
        <v/>
      </c>
      <c r="Q4243" s="84"/>
      <c r="R4243" s="88" t="str">
        <f>IF(OR(R$4="",R$4=0,R$5="",R$7=0,R$7="",R$8="",$L4243="",$L4243=0),"",layerCost(IF($N4243="",R$8,$N4243),R$4,R$5,$L4243)*MAX($K4243,1)*IF($M4243="",R$7,$M4243)/100)</f>
        <v/>
      </c>
      <c r="S4243" s="84"/>
      <c r="T4243" s="88" t="str">
        <f>IF(OR(T$4="",T$4=0,T$5="",T$7=0,T$7="",T$8="",$L4243="",$L4243=0),"",layerCost(IF($N4243="",T$8,$N4243),T$4,T$5,$L4243)*MAX($K4243,1)*IF($M4243="",T$7,$M4243)/100)</f>
        <v/>
      </c>
      <c r="U4243" s="84"/>
      <c r="V4243" s="88" t="str">
        <f>IF(OR(V$4="",V$4=0,V$5="",V$7=0,V$7="",V$8="",$L4243="",$L4243=0),"",layerCost(IF($N4243="",V$8,$N4243),V$4,V$5,$L4243)*MAX($K4243,1)*IF($M4243="",V$7,$M4243)/100)</f>
        <v/>
      </c>
      <c r="W4243" s="84"/>
      <c r="X4243" s="88" t="str">
        <f>IF(OR(X$4="",X$4=0,X$5="",X$7=0,X$7="",X$8="",$L4243="",$L4243=0),"",layerCost(IF($N4243="",X$8,$N4243),X$4,X$5,$L4243)*MAX($K4243,1)*IF($M4243="",X$7,$M4243)/100)</f>
        <v/>
      </c>
      <c r="Y4243" s="84"/>
      <c r="Z4243" s="88" t="str">
        <f>IF(OR(Z$4="",Z$4=0,Z$5="",Z$7=0,Z$7="",Z$8="",$L4243="",$L4243=0),"",layerCost(IF($N4243="",Z$8,$N4243),Z$4,Z$5,$L4243)*MAX($K4243,1)*IF($M4243="",Z$7,$M4243)/100)</f>
        <v/>
      </c>
    </row>
    <row r="4244" spans="16:26" x14ac:dyDescent="0.2">
      <c r="P4244" s="88" t="str">
        <f>IF(OR(P$4="",P$4=0,P$5="",P$7=0,P$7="",P$8="",$L4244="",$L4244=0),"",layerCost(IF($N4244="",P$8,$N4244),P$4,P$5,$L4244)*MAX($K4244,1)*IF($M4244="",P$7,$M4244)/100)</f>
        <v/>
      </c>
      <c r="Q4244" s="84"/>
      <c r="R4244" s="88" t="str">
        <f>IF(OR(R$4="",R$4=0,R$5="",R$7=0,R$7="",R$8="",$L4244="",$L4244=0),"",layerCost(IF($N4244="",R$8,$N4244),R$4,R$5,$L4244)*MAX($K4244,1)*IF($M4244="",R$7,$M4244)/100)</f>
        <v/>
      </c>
      <c r="S4244" s="84"/>
      <c r="T4244" s="88" t="str">
        <f>IF(OR(T$4="",T$4=0,T$5="",T$7=0,T$7="",T$8="",$L4244="",$L4244=0),"",layerCost(IF($N4244="",T$8,$N4244),T$4,T$5,$L4244)*MAX($K4244,1)*IF($M4244="",T$7,$M4244)/100)</f>
        <v/>
      </c>
      <c r="U4244" s="84"/>
      <c r="V4244" s="88" t="str">
        <f>IF(OR(V$4="",V$4=0,V$5="",V$7=0,V$7="",V$8="",$L4244="",$L4244=0),"",layerCost(IF($N4244="",V$8,$N4244),V$4,V$5,$L4244)*MAX($K4244,1)*IF($M4244="",V$7,$M4244)/100)</f>
        <v/>
      </c>
      <c r="W4244" s="84"/>
      <c r="X4244" s="88" t="str">
        <f>IF(OR(X$4="",X$4=0,X$5="",X$7=0,X$7="",X$8="",$L4244="",$L4244=0),"",layerCost(IF($N4244="",X$8,$N4244),X$4,X$5,$L4244)*MAX($K4244,1)*IF($M4244="",X$7,$M4244)/100)</f>
        <v/>
      </c>
      <c r="Y4244" s="84"/>
      <c r="Z4244" s="88" t="str">
        <f>IF(OR(Z$4="",Z$4=0,Z$5="",Z$7=0,Z$7="",Z$8="",$L4244="",$L4244=0),"",layerCost(IF($N4244="",Z$8,$N4244),Z$4,Z$5,$L4244)*MAX($K4244,1)*IF($M4244="",Z$7,$M4244)/100)</f>
        <v/>
      </c>
    </row>
    <row r="4245" spans="16:26" x14ac:dyDescent="0.2">
      <c r="P4245" s="88" t="str">
        <f>IF(OR(P$4="",P$4=0,P$5="",P$7=0,P$7="",P$8="",$L4245="",$L4245=0),"",layerCost(IF($N4245="",P$8,$N4245),P$4,P$5,$L4245)*MAX($K4245,1)*IF($M4245="",P$7,$M4245)/100)</f>
        <v/>
      </c>
      <c r="Q4245" s="84"/>
      <c r="R4245" s="88" t="str">
        <f>IF(OR(R$4="",R$4=0,R$5="",R$7=0,R$7="",R$8="",$L4245="",$L4245=0),"",layerCost(IF($N4245="",R$8,$N4245),R$4,R$5,$L4245)*MAX($K4245,1)*IF($M4245="",R$7,$M4245)/100)</f>
        <v/>
      </c>
      <c r="S4245" s="84"/>
      <c r="T4245" s="88" t="str">
        <f>IF(OR(T$4="",T$4=0,T$5="",T$7=0,T$7="",T$8="",$L4245="",$L4245=0),"",layerCost(IF($N4245="",T$8,$N4245),T$4,T$5,$L4245)*MAX($K4245,1)*IF($M4245="",T$7,$M4245)/100)</f>
        <v/>
      </c>
      <c r="U4245" s="84"/>
      <c r="V4245" s="88" t="str">
        <f>IF(OR(V$4="",V$4=0,V$5="",V$7=0,V$7="",V$8="",$L4245="",$L4245=0),"",layerCost(IF($N4245="",V$8,$N4245),V$4,V$5,$L4245)*MAX($K4245,1)*IF($M4245="",V$7,$M4245)/100)</f>
        <v/>
      </c>
      <c r="W4245" s="84"/>
      <c r="X4245" s="88" t="str">
        <f>IF(OR(X$4="",X$4=0,X$5="",X$7=0,X$7="",X$8="",$L4245="",$L4245=0),"",layerCost(IF($N4245="",X$8,$N4245),X$4,X$5,$L4245)*MAX($K4245,1)*IF($M4245="",X$7,$M4245)/100)</f>
        <v/>
      </c>
      <c r="Y4245" s="84"/>
      <c r="Z4245" s="88" t="str">
        <f>IF(OR(Z$4="",Z$4=0,Z$5="",Z$7=0,Z$7="",Z$8="",$L4245="",$L4245=0),"",layerCost(IF($N4245="",Z$8,$N4245),Z$4,Z$5,$L4245)*MAX($K4245,1)*IF($M4245="",Z$7,$M4245)/100)</f>
        <v/>
      </c>
    </row>
    <row r="4246" spans="16:26" x14ac:dyDescent="0.2">
      <c r="P4246" s="88" t="str">
        <f>IF(OR(P$4="",P$4=0,P$5="",P$7=0,P$7="",P$8="",$L4246="",$L4246=0),"",layerCost(IF($N4246="",P$8,$N4246),P$4,P$5,$L4246)*MAX($K4246,1)*IF($M4246="",P$7,$M4246)/100)</f>
        <v/>
      </c>
      <c r="Q4246" s="84"/>
      <c r="R4246" s="88" t="str">
        <f>IF(OR(R$4="",R$4=0,R$5="",R$7=0,R$7="",R$8="",$L4246="",$L4246=0),"",layerCost(IF($N4246="",R$8,$N4246),R$4,R$5,$L4246)*MAX($K4246,1)*IF($M4246="",R$7,$M4246)/100)</f>
        <v/>
      </c>
      <c r="S4246" s="84"/>
      <c r="T4246" s="88" t="str">
        <f>IF(OR(T$4="",T$4=0,T$5="",T$7=0,T$7="",T$8="",$L4246="",$L4246=0),"",layerCost(IF($N4246="",T$8,$N4246),T$4,T$5,$L4246)*MAX($K4246,1)*IF($M4246="",T$7,$M4246)/100)</f>
        <v/>
      </c>
      <c r="U4246" s="84"/>
      <c r="V4246" s="88" t="str">
        <f>IF(OR(V$4="",V$4=0,V$5="",V$7=0,V$7="",V$8="",$L4246="",$L4246=0),"",layerCost(IF($N4246="",V$8,$N4246),V$4,V$5,$L4246)*MAX($K4246,1)*IF($M4246="",V$7,$M4246)/100)</f>
        <v/>
      </c>
      <c r="W4246" s="84"/>
      <c r="X4246" s="88" t="str">
        <f>IF(OR(X$4="",X$4=0,X$5="",X$7=0,X$7="",X$8="",$L4246="",$L4246=0),"",layerCost(IF($N4246="",X$8,$N4246),X$4,X$5,$L4246)*MAX($K4246,1)*IF($M4246="",X$7,$M4246)/100)</f>
        <v/>
      </c>
      <c r="Y4246" s="84"/>
      <c r="Z4246" s="88" t="str">
        <f>IF(OR(Z$4="",Z$4=0,Z$5="",Z$7=0,Z$7="",Z$8="",$L4246="",$L4246=0),"",layerCost(IF($N4246="",Z$8,$N4246),Z$4,Z$5,$L4246)*MAX($K4246,1)*IF($M4246="",Z$7,$M4246)/100)</f>
        <v/>
      </c>
    </row>
    <row r="4247" spans="16:26" x14ac:dyDescent="0.2">
      <c r="P4247" s="88" t="str">
        <f>IF(OR(P$4="",P$4=0,P$5="",P$7=0,P$7="",P$8="",$L4247="",$L4247=0),"",layerCost(IF($N4247="",P$8,$N4247),P$4,P$5,$L4247)*MAX($K4247,1)*IF($M4247="",P$7,$M4247)/100)</f>
        <v/>
      </c>
      <c r="Q4247" s="84"/>
      <c r="R4247" s="88" t="str">
        <f>IF(OR(R$4="",R$4=0,R$5="",R$7=0,R$7="",R$8="",$L4247="",$L4247=0),"",layerCost(IF($N4247="",R$8,$N4247),R$4,R$5,$L4247)*MAX($K4247,1)*IF($M4247="",R$7,$M4247)/100)</f>
        <v/>
      </c>
      <c r="S4247" s="84"/>
      <c r="T4247" s="88" t="str">
        <f>IF(OR(T$4="",T$4=0,T$5="",T$7=0,T$7="",T$8="",$L4247="",$L4247=0),"",layerCost(IF($N4247="",T$8,$N4247),T$4,T$5,$L4247)*MAX($K4247,1)*IF($M4247="",T$7,$M4247)/100)</f>
        <v/>
      </c>
      <c r="U4247" s="84"/>
      <c r="V4247" s="88" t="str">
        <f>IF(OR(V$4="",V$4=0,V$5="",V$7=0,V$7="",V$8="",$L4247="",$L4247=0),"",layerCost(IF($N4247="",V$8,$N4247),V$4,V$5,$L4247)*MAX($K4247,1)*IF($M4247="",V$7,$M4247)/100)</f>
        <v/>
      </c>
      <c r="W4247" s="84"/>
      <c r="X4247" s="88" t="str">
        <f>IF(OR(X$4="",X$4=0,X$5="",X$7=0,X$7="",X$8="",$L4247="",$L4247=0),"",layerCost(IF($N4247="",X$8,$N4247),X$4,X$5,$L4247)*MAX($K4247,1)*IF($M4247="",X$7,$M4247)/100)</f>
        <v/>
      </c>
      <c r="Y4247" s="84"/>
      <c r="Z4247" s="88" t="str">
        <f>IF(OR(Z$4="",Z$4=0,Z$5="",Z$7=0,Z$7="",Z$8="",$L4247="",$L4247=0),"",layerCost(IF($N4247="",Z$8,$N4247),Z$4,Z$5,$L4247)*MAX($K4247,1)*IF($M4247="",Z$7,$M4247)/100)</f>
        <v/>
      </c>
    </row>
    <row r="4248" spans="16:26" x14ac:dyDescent="0.2">
      <c r="P4248" s="88" t="str">
        <f>IF(OR(P$4="",P$4=0,P$5="",P$7=0,P$7="",P$8="",$L4248="",$L4248=0),"",layerCost(IF($N4248="",P$8,$N4248),P$4,P$5,$L4248)*MAX($K4248,1)*IF($M4248="",P$7,$M4248)/100)</f>
        <v/>
      </c>
      <c r="Q4248" s="84"/>
      <c r="R4248" s="88" t="str">
        <f>IF(OR(R$4="",R$4=0,R$5="",R$7=0,R$7="",R$8="",$L4248="",$L4248=0),"",layerCost(IF($N4248="",R$8,$N4248),R$4,R$5,$L4248)*MAX($K4248,1)*IF($M4248="",R$7,$M4248)/100)</f>
        <v/>
      </c>
      <c r="S4248" s="84"/>
      <c r="T4248" s="88" t="str">
        <f>IF(OR(T$4="",T$4=0,T$5="",T$7=0,T$7="",T$8="",$L4248="",$L4248=0),"",layerCost(IF($N4248="",T$8,$N4248),T$4,T$5,$L4248)*MAX($K4248,1)*IF($M4248="",T$7,$M4248)/100)</f>
        <v/>
      </c>
      <c r="U4248" s="84"/>
      <c r="V4248" s="88" t="str">
        <f>IF(OR(V$4="",V$4=0,V$5="",V$7=0,V$7="",V$8="",$L4248="",$L4248=0),"",layerCost(IF($N4248="",V$8,$N4248),V$4,V$5,$L4248)*MAX($K4248,1)*IF($M4248="",V$7,$M4248)/100)</f>
        <v/>
      </c>
      <c r="W4248" s="84"/>
      <c r="X4248" s="88" t="str">
        <f>IF(OR(X$4="",X$4=0,X$5="",X$7=0,X$7="",X$8="",$L4248="",$L4248=0),"",layerCost(IF($N4248="",X$8,$N4248),X$4,X$5,$L4248)*MAX($K4248,1)*IF($M4248="",X$7,$M4248)/100)</f>
        <v/>
      </c>
      <c r="Y4248" s="84"/>
      <c r="Z4248" s="88" t="str">
        <f>IF(OR(Z$4="",Z$4=0,Z$5="",Z$7=0,Z$7="",Z$8="",$L4248="",$L4248=0),"",layerCost(IF($N4248="",Z$8,$N4248),Z$4,Z$5,$L4248)*MAX($K4248,1)*IF($M4248="",Z$7,$M4248)/100)</f>
        <v/>
      </c>
    </row>
    <row r="4249" spans="16:26" x14ac:dyDescent="0.2">
      <c r="P4249" s="88" t="str">
        <f>IF(OR(P$4="",P$4=0,P$5="",P$7=0,P$7="",P$8="",$L4249="",$L4249=0),"",layerCost(IF($N4249="",P$8,$N4249),P$4,P$5,$L4249)*MAX($K4249,1)*IF($M4249="",P$7,$M4249)/100)</f>
        <v/>
      </c>
      <c r="Q4249" s="84"/>
      <c r="R4249" s="88" t="str">
        <f>IF(OR(R$4="",R$4=0,R$5="",R$7=0,R$7="",R$8="",$L4249="",$L4249=0),"",layerCost(IF($N4249="",R$8,$N4249),R$4,R$5,$L4249)*MAX($K4249,1)*IF($M4249="",R$7,$M4249)/100)</f>
        <v/>
      </c>
      <c r="S4249" s="84"/>
      <c r="T4249" s="88" t="str">
        <f>IF(OR(T$4="",T$4=0,T$5="",T$7=0,T$7="",T$8="",$L4249="",$L4249=0),"",layerCost(IF($N4249="",T$8,$N4249),T$4,T$5,$L4249)*MAX($K4249,1)*IF($M4249="",T$7,$M4249)/100)</f>
        <v/>
      </c>
      <c r="U4249" s="84"/>
      <c r="V4249" s="88" t="str">
        <f>IF(OR(V$4="",V$4=0,V$5="",V$7=0,V$7="",V$8="",$L4249="",$L4249=0),"",layerCost(IF($N4249="",V$8,$N4249),V$4,V$5,$L4249)*MAX($K4249,1)*IF($M4249="",V$7,$M4249)/100)</f>
        <v/>
      </c>
      <c r="W4249" s="84"/>
      <c r="X4249" s="88" t="str">
        <f>IF(OR(X$4="",X$4=0,X$5="",X$7=0,X$7="",X$8="",$L4249="",$L4249=0),"",layerCost(IF($N4249="",X$8,$N4249),X$4,X$5,$L4249)*MAX($K4249,1)*IF($M4249="",X$7,$M4249)/100)</f>
        <v/>
      </c>
      <c r="Y4249" s="84"/>
      <c r="Z4249" s="88" t="str">
        <f>IF(OR(Z$4="",Z$4=0,Z$5="",Z$7=0,Z$7="",Z$8="",$L4249="",$L4249=0),"",layerCost(IF($N4249="",Z$8,$N4249),Z$4,Z$5,$L4249)*MAX($K4249,1)*IF($M4249="",Z$7,$M4249)/100)</f>
        <v/>
      </c>
    </row>
    <row r="4250" spans="16:26" x14ac:dyDescent="0.2">
      <c r="P4250" s="88" t="str">
        <f>IF(OR(P$4="",P$4=0,P$5="",P$7=0,P$7="",P$8="",$L4250="",$L4250=0),"",layerCost(IF($N4250="",P$8,$N4250),P$4,P$5,$L4250)*MAX($K4250,1)*IF($M4250="",P$7,$M4250)/100)</f>
        <v/>
      </c>
      <c r="Q4250" s="84"/>
      <c r="R4250" s="88" t="str">
        <f>IF(OR(R$4="",R$4=0,R$5="",R$7=0,R$7="",R$8="",$L4250="",$L4250=0),"",layerCost(IF($N4250="",R$8,$N4250),R$4,R$5,$L4250)*MAX($K4250,1)*IF($M4250="",R$7,$M4250)/100)</f>
        <v/>
      </c>
      <c r="S4250" s="84"/>
      <c r="T4250" s="88" t="str">
        <f>IF(OR(T$4="",T$4=0,T$5="",T$7=0,T$7="",T$8="",$L4250="",$L4250=0),"",layerCost(IF($N4250="",T$8,$N4250),T$4,T$5,$L4250)*MAX($K4250,1)*IF($M4250="",T$7,$M4250)/100)</f>
        <v/>
      </c>
      <c r="U4250" s="84"/>
      <c r="V4250" s="88" t="str">
        <f>IF(OR(V$4="",V$4=0,V$5="",V$7=0,V$7="",V$8="",$L4250="",$L4250=0),"",layerCost(IF($N4250="",V$8,$N4250),V$4,V$5,$L4250)*MAX($K4250,1)*IF($M4250="",V$7,$M4250)/100)</f>
        <v/>
      </c>
      <c r="W4250" s="84"/>
      <c r="X4250" s="88" t="str">
        <f>IF(OR(X$4="",X$4=0,X$5="",X$7=0,X$7="",X$8="",$L4250="",$L4250=0),"",layerCost(IF($N4250="",X$8,$N4250),X$4,X$5,$L4250)*MAX($K4250,1)*IF($M4250="",X$7,$M4250)/100)</f>
        <v/>
      </c>
      <c r="Y4250" s="84"/>
      <c r="Z4250" s="88" t="str">
        <f>IF(OR(Z$4="",Z$4=0,Z$5="",Z$7=0,Z$7="",Z$8="",$L4250="",$L4250=0),"",layerCost(IF($N4250="",Z$8,$N4250),Z$4,Z$5,$L4250)*MAX($K4250,1)*IF($M4250="",Z$7,$M4250)/100)</f>
        <v/>
      </c>
    </row>
    <row r="4251" spans="16:26" x14ac:dyDescent="0.2">
      <c r="P4251" s="88" t="str">
        <f>IF(OR(P$4="",P$4=0,P$5="",P$7=0,P$7="",P$8="",$L4251="",$L4251=0),"",layerCost(IF($N4251="",P$8,$N4251),P$4,P$5,$L4251)*MAX($K4251,1)*IF($M4251="",P$7,$M4251)/100)</f>
        <v/>
      </c>
      <c r="Q4251" s="84"/>
      <c r="R4251" s="88" t="str">
        <f>IF(OR(R$4="",R$4=0,R$5="",R$7=0,R$7="",R$8="",$L4251="",$L4251=0),"",layerCost(IF($N4251="",R$8,$N4251),R$4,R$5,$L4251)*MAX($K4251,1)*IF($M4251="",R$7,$M4251)/100)</f>
        <v/>
      </c>
      <c r="S4251" s="84"/>
      <c r="T4251" s="88" t="str">
        <f>IF(OR(T$4="",T$4=0,T$5="",T$7=0,T$7="",T$8="",$L4251="",$L4251=0),"",layerCost(IF($N4251="",T$8,$N4251),T$4,T$5,$L4251)*MAX($K4251,1)*IF($M4251="",T$7,$M4251)/100)</f>
        <v/>
      </c>
      <c r="U4251" s="84"/>
      <c r="V4251" s="88" t="str">
        <f>IF(OR(V$4="",V$4=0,V$5="",V$7=0,V$7="",V$8="",$L4251="",$L4251=0),"",layerCost(IF($N4251="",V$8,$N4251),V$4,V$5,$L4251)*MAX($K4251,1)*IF($M4251="",V$7,$M4251)/100)</f>
        <v/>
      </c>
      <c r="W4251" s="84"/>
      <c r="X4251" s="88" t="str">
        <f>IF(OR(X$4="",X$4=0,X$5="",X$7=0,X$7="",X$8="",$L4251="",$L4251=0),"",layerCost(IF($N4251="",X$8,$N4251),X$4,X$5,$L4251)*MAX($K4251,1)*IF($M4251="",X$7,$M4251)/100)</f>
        <v/>
      </c>
      <c r="Y4251" s="84"/>
      <c r="Z4251" s="88" t="str">
        <f>IF(OR(Z$4="",Z$4=0,Z$5="",Z$7=0,Z$7="",Z$8="",$L4251="",$L4251=0),"",layerCost(IF($N4251="",Z$8,$N4251),Z$4,Z$5,$L4251)*MAX($K4251,1)*IF($M4251="",Z$7,$M4251)/100)</f>
        <v/>
      </c>
    </row>
    <row r="4252" spans="16:26" x14ac:dyDescent="0.2">
      <c r="P4252" s="88" t="str">
        <f>IF(OR(P$4="",P$4=0,P$5="",P$7=0,P$7="",P$8="",$L4252="",$L4252=0),"",layerCost(IF($N4252="",P$8,$N4252),P$4,P$5,$L4252)*MAX($K4252,1)*IF($M4252="",P$7,$M4252)/100)</f>
        <v/>
      </c>
      <c r="Q4252" s="84"/>
      <c r="R4252" s="88" t="str">
        <f>IF(OR(R$4="",R$4=0,R$5="",R$7=0,R$7="",R$8="",$L4252="",$L4252=0),"",layerCost(IF($N4252="",R$8,$N4252),R$4,R$5,$L4252)*MAX($K4252,1)*IF($M4252="",R$7,$M4252)/100)</f>
        <v/>
      </c>
      <c r="S4252" s="84"/>
      <c r="T4252" s="88" t="str">
        <f>IF(OR(T$4="",T$4=0,T$5="",T$7=0,T$7="",T$8="",$L4252="",$L4252=0),"",layerCost(IF($N4252="",T$8,$N4252),T$4,T$5,$L4252)*MAX($K4252,1)*IF($M4252="",T$7,$M4252)/100)</f>
        <v/>
      </c>
      <c r="U4252" s="84"/>
      <c r="V4252" s="88" t="str">
        <f>IF(OR(V$4="",V$4=0,V$5="",V$7=0,V$7="",V$8="",$L4252="",$L4252=0),"",layerCost(IF($N4252="",V$8,$N4252),V$4,V$5,$L4252)*MAX($K4252,1)*IF($M4252="",V$7,$M4252)/100)</f>
        <v/>
      </c>
      <c r="W4252" s="84"/>
      <c r="X4252" s="88" t="str">
        <f>IF(OR(X$4="",X$4=0,X$5="",X$7=0,X$7="",X$8="",$L4252="",$L4252=0),"",layerCost(IF($N4252="",X$8,$N4252),X$4,X$5,$L4252)*MAX($K4252,1)*IF($M4252="",X$7,$M4252)/100)</f>
        <v/>
      </c>
      <c r="Y4252" s="84"/>
      <c r="Z4252" s="88" t="str">
        <f>IF(OR(Z$4="",Z$4=0,Z$5="",Z$7=0,Z$7="",Z$8="",$L4252="",$L4252=0),"",layerCost(IF($N4252="",Z$8,$N4252),Z$4,Z$5,$L4252)*MAX($K4252,1)*IF($M4252="",Z$7,$M4252)/100)</f>
        <v/>
      </c>
    </row>
    <row r="4253" spans="16:26" x14ac:dyDescent="0.2">
      <c r="P4253" s="88" t="str">
        <f>IF(OR(P$4="",P$4=0,P$5="",P$7=0,P$7="",P$8="",$L4253="",$L4253=0),"",layerCost(IF($N4253="",P$8,$N4253),P$4,P$5,$L4253)*MAX($K4253,1)*IF($M4253="",P$7,$M4253)/100)</f>
        <v/>
      </c>
      <c r="Q4253" s="84"/>
      <c r="R4253" s="88" t="str">
        <f>IF(OR(R$4="",R$4=0,R$5="",R$7=0,R$7="",R$8="",$L4253="",$L4253=0),"",layerCost(IF($N4253="",R$8,$N4253),R$4,R$5,$L4253)*MAX($K4253,1)*IF($M4253="",R$7,$M4253)/100)</f>
        <v/>
      </c>
      <c r="S4253" s="84"/>
      <c r="T4253" s="88" t="str">
        <f>IF(OR(T$4="",T$4=0,T$5="",T$7=0,T$7="",T$8="",$L4253="",$L4253=0),"",layerCost(IF($N4253="",T$8,$N4253),T$4,T$5,$L4253)*MAX($K4253,1)*IF($M4253="",T$7,$M4253)/100)</f>
        <v/>
      </c>
      <c r="U4253" s="84"/>
      <c r="V4253" s="88" t="str">
        <f>IF(OR(V$4="",V$4=0,V$5="",V$7=0,V$7="",V$8="",$L4253="",$L4253=0),"",layerCost(IF($N4253="",V$8,$N4253),V$4,V$5,$L4253)*MAX($K4253,1)*IF($M4253="",V$7,$M4253)/100)</f>
        <v/>
      </c>
      <c r="W4253" s="84"/>
      <c r="X4253" s="88" t="str">
        <f>IF(OR(X$4="",X$4=0,X$5="",X$7=0,X$7="",X$8="",$L4253="",$L4253=0),"",layerCost(IF($N4253="",X$8,$N4253),X$4,X$5,$L4253)*MAX($K4253,1)*IF($M4253="",X$7,$M4253)/100)</f>
        <v/>
      </c>
      <c r="Y4253" s="84"/>
      <c r="Z4253" s="88" t="str">
        <f>IF(OR(Z$4="",Z$4=0,Z$5="",Z$7=0,Z$7="",Z$8="",$L4253="",$L4253=0),"",layerCost(IF($N4253="",Z$8,$N4253),Z$4,Z$5,$L4253)*MAX($K4253,1)*IF($M4253="",Z$7,$M4253)/100)</f>
        <v/>
      </c>
    </row>
    <row r="4254" spans="16:26" x14ac:dyDescent="0.2">
      <c r="P4254" s="88" t="str">
        <f>IF(OR(P$4="",P$4=0,P$5="",P$7=0,P$7="",P$8="",$L4254="",$L4254=0),"",layerCost(IF($N4254="",P$8,$N4254),P$4,P$5,$L4254)*MAX($K4254,1)*IF($M4254="",P$7,$M4254)/100)</f>
        <v/>
      </c>
      <c r="Q4254" s="84"/>
      <c r="R4254" s="88" t="str">
        <f>IF(OR(R$4="",R$4=0,R$5="",R$7=0,R$7="",R$8="",$L4254="",$L4254=0),"",layerCost(IF($N4254="",R$8,$N4254),R$4,R$5,$L4254)*MAX($K4254,1)*IF($M4254="",R$7,$M4254)/100)</f>
        <v/>
      </c>
      <c r="S4254" s="84"/>
      <c r="T4254" s="88" t="str">
        <f>IF(OR(T$4="",T$4=0,T$5="",T$7=0,T$7="",T$8="",$L4254="",$L4254=0),"",layerCost(IF($N4254="",T$8,$N4254),T$4,T$5,$L4254)*MAX($K4254,1)*IF($M4254="",T$7,$M4254)/100)</f>
        <v/>
      </c>
      <c r="U4254" s="84"/>
      <c r="V4254" s="88" t="str">
        <f>IF(OR(V$4="",V$4=0,V$5="",V$7=0,V$7="",V$8="",$L4254="",$L4254=0),"",layerCost(IF($N4254="",V$8,$N4254),V$4,V$5,$L4254)*MAX($K4254,1)*IF($M4254="",V$7,$M4254)/100)</f>
        <v/>
      </c>
      <c r="W4254" s="84"/>
      <c r="X4254" s="88" t="str">
        <f>IF(OR(X$4="",X$4=0,X$5="",X$7=0,X$7="",X$8="",$L4254="",$L4254=0),"",layerCost(IF($N4254="",X$8,$N4254),X$4,X$5,$L4254)*MAX($K4254,1)*IF($M4254="",X$7,$M4254)/100)</f>
        <v/>
      </c>
      <c r="Y4254" s="84"/>
      <c r="Z4254" s="88" t="str">
        <f>IF(OR(Z$4="",Z$4=0,Z$5="",Z$7=0,Z$7="",Z$8="",$L4254="",$L4254=0),"",layerCost(IF($N4254="",Z$8,$N4254),Z$4,Z$5,$L4254)*MAX($K4254,1)*IF($M4254="",Z$7,$M4254)/100)</f>
        <v/>
      </c>
    </row>
    <row r="4255" spans="16:26" x14ac:dyDescent="0.2">
      <c r="P4255" s="88" t="str">
        <f>IF(OR(P$4="",P$4=0,P$5="",P$7=0,P$7="",P$8="",$L4255="",$L4255=0),"",layerCost(IF($N4255="",P$8,$N4255),P$4,P$5,$L4255)*MAX($K4255,1)*IF($M4255="",P$7,$M4255)/100)</f>
        <v/>
      </c>
      <c r="Q4255" s="84"/>
      <c r="R4255" s="88" t="str">
        <f>IF(OR(R$4="",R$4=0,R$5="",R$7=0,R$7="",R$8="",$L4255="",$L4255=0),"",layerCost(IF($N4255="",R$8,$N4255),R$4,R$5,$L4255)*MAX($K4255,1)*IF($M4255="",R$7,$M4255)/100)</f>
        <v/>
      </c>
      <c r="S4255" s="84"/>
      <c r="T4255" s="88" t="str">
        <f>IF(OR(T$4="",T$4=0,T$5="",T$7=0,T$7="",T$8="",$L4255="",$L4255=0),"",layerCost(IF($N4255="",T$8,$N4255),T$4,T$5,$L4255)*MAX($K4255,1)*IF($M4255="",T$7,$M4255)/100)</f>
        <v/>
      </c>
      <c r="U4255" s="84"/>
      <c r="V4255" s="88" t="str">
        <f>IF(OR(V$4="",V$4=0,V$5="",V$7=0,V$7="",V$8="",$L4255="",$L4255=0),"",layerCost(IF($N4255="",V$8,$N4255),V$4,V$5,$L4255)*MAX($K4255,1)*IF($M4255="",V$7,$M4255)/100)</f>
        <v/>
      </c>
      <c r="W4255" s="84"/>
      <c r="X4255" s="88" t="str">
        <f>IF(OR(X$4="",X$4=0,X$5="",X$7=0,X$7="",X$8="",$L4255="",$L4255=0),"",layerCost(IF($N4255="",X$8,$N4255),X$4,X$5,$L4255)*MAX($K4255,1)*IF($M4255="",X$7,$M4255)/100)</f>
        <v/>
      </c>
      <c r="Y4255" s="84"/>
      <c r="Z4255" s="88" t="str">
        <f>IF(OR(Z$4="",Z$4=0,Z$5="",Z$7=0,Z$7="",Z$8="",$L4255="",$L4255=0),"",layerCost(IF($N4255="",Z$8,$N4255),Z$4,Z$5,$L4255)*MAX($K4255,1)*IF($M4255="",Z$7,$M4255)/100)</f>
        <v/>
      </c>
    </row>
    <row r="4256" spans="16:26" x14ac:dyDescent="0.2">
      <c r="P4256" s="88" t="str">
        <f>IF(OR(P$4="",P$4=0,P$5="",P$7=0,P$7="",P$8="",$L4256="",$L4256=0),"",layerCost(IF($N4256="",P$8,$N4256),P$4,P$5,$L4256)*MAX($K4256,1)*IF($M4256="",P$7,$M4256)/100)</f>
        <v/>
      </c>
      <c r="Q4256" s="84"/>
      <c r="R4256" s="88" t="str">
        <f>IF(OR(R$4="",R$4=0,R$5="",R$7=0,R$7="",R$8="",$L4256="",$L4256=0),"",layerCost(IF($N4256="",R$8,$N4256),R$4,R$5,$L4256)*MAX($K4256,1)*IF($M4256="",R$7,$M4256)/100)</f>
        <v/>
      </c>
      <c r="S4256" s="84"/>
      <c r="T4256" s="88" t="str">
        <f>IF(OR(T$4="",T$4=0,T$5="",T$7=0,T$7="",T$8="",$L4256="",$L4256=0),"",layerCost(IF($N4256="",T$8,$N4256),T$4,T$5,$L4256)*MAX($K4256,1)*IF($M4256="",T$7,$M4256)/100)</f>
        <v/>
      </c>
      <c r="U4256" s="84"/>
      <c r="V4256" s="88" t="str">
        <f>IF(OR(V$4="",V$4=0,V$5="",V$7=0,V$7="",V$8="",$L4256="",$L4256=0),"",layerCost(IF($N4256="",V$8,$N4256),V$4,V$5,$L4256)*MAX($K4256,1)*IF($M4256="",V$7,$M4256)/100)</f>
        <v/>
      </c>
      <c r="W4256" s="84"/>
      <c r="X4256" s="88" t="str">
        <f>IF(OR(X$4="",X$4=0,X$5="",X$7=0,X$7="",X$8="",$L4256="",$L4256=0),"",layerCost(IF($N4256="",X$8,$N4256),X$4,X$5,$L4256)*MAX($K4256,1)*IF($M4256="",X$7,$M4256)/100)</f>
        <v/>
      </c>
      <c r="Y4256" s="84"/>
      <c r="Z4256" s="88" t="str">
        <f>IF(OR(Z$4="",Z$4=0,Z$5="",Z$7=0,Z$7="",Z$8="",$L4256="",$L4256=0),"",layerCost(IF($N4256="",Z$8,$N4256),Z$4,Z$5,$L4256)*MAX($K4256,1)*IF($M4256="",Z$7,$M4256)/100)</f>
        <v/>
      </c>
    </row>
    <row r="4257" spans="16:26" x14ac:dyDescent="0.2">
      <c r="P4257" s="88" t="str">
        <f>IF(OR(P$4="",P$4=0,P$5="",P$7=0,P$7="",P$8="",$L4257="",$L4257=0),"",layerCost(IF($N4257="",P$8,$N4257),P$4,P$5,$L4257)*MAX($K4257,1)*IF($M4257="",P$7,$M4257)/100)</f>
        <v/>
      </c>
      <c r="Q4257" s="84"/>
      <c r="R4257" s="88" t="str">
        <f>IF(OR(R$4="",R$4=0,R$5="",R$7=0,R$7="",R$8="",$L4257="",$L4257=0),"",layerCost(IF($N4257="",R$8,$N4257),R$4,R$5,$L4257)*MAX($K4257,1)*IF($M4257="",R$7,$M4257)/100)</f>
        <v/>
      </c>
      <c r="S4257" s="84"/>
      <c r="T4257" s="88" t="str">
        <f>IF(OR(T$4="",T$4=0,T$5="",T$7=0,T$7="",T$8="",$L4257="",$L4257=0),"",layerCost(IF($N4257="",T$8,$N4257),T$4,T$5,$L4257)*MAX($K4257,1)*IF($M4257="",T$7,$M4257)/100)</f>
        <v/>
      </c>
      <c r="U4257" s="84"/>
      <c r="V4257" s="88" t="str">
        <f>IF(OR(V$4="",V$4=0,V$5="",V$7=0,V$7="",V$8="",$L4257="",$L4257=0),"",layerCost(IF($N4257="",V$8,$N4257),V$4,V$5,$L4257)*MAX($K4257,1)*IF($M4257="",V$7,$M4257)/100)</f>
        <v/>
      </c>
      <c r="W4257" s="84"/>
      <c r="X4257" s="88" t="str">
        <f>IF(OR(X$4="",X$4=0,X$5="",X$7=0,X$7="",X$8="",$L4257="",$L4257=0),"",layerCost(IF($N4257="",X$8,$N4257),X$4,X$5,$L4257)*MAX($K4257,1)*IF($M4257="",X$7,$M4257)/100)</f>
        <v/>
      </c>
      <c r="Y4257" s="84"/>
      <c r="Z4257" s="88" t="str">
        <f>IF(OR(Z$4="",Z$4=0,Z$5="",Z$7=0,Z$7="",Z$8="",$L4257="",$L4257=0),"",layerCost(IF($N4257="",Z$8,$N4257),Z$4,Z$5,$L4257)*MAX($K4257,1)*IF($M4257="",Z$7,$M4257)/100)</f>
        <v/>
      </c>
    </row>
    <row r="4258" spans="16:26" x14ac:dyDescent="0.2">
      <c r="P4258" s="88" t="str">
        <f>IF(OR(P$4="",P$4=0,P$5="",P$7=0,P$7="",P$8="",$L4258="",$L4258=0),"",layerCost(IF($N4258="",P$8,$N4258),P$4,P$5,$L4258)*MAX($K4258,1)*IF($M4258="",P$7,$M4258)/100)</f>
        <v/>
      </c>
      <c r="Q4258" s="84"/>
      <c r="R4258" s="88" t="str">
        <f>IF(OR(R$4="",R$4=0,R$5="",R$7=0,R$7="",R$8="",$L4258="",$L4258=0),"",layerCost(IF($N4258="",R$8,$N4258),R$4,R$5,$L4258)*MAX($K4258,1)*IF($M4258="",R$7,$M4258)/100)</f>
        <v/>
      </c>
      <c r="S4258" s="84"/>
      <c r="T4258" s="88" t="str">
        <f>IF(OR(T$4="",T$4=0,T$5="",T$7=0,T$7="",T$8="",$L4258="",$L4258=0),"",layerCost(IF($N4258="",T$8,$N4258),T$4,T$5,$L4258)*MAX($K4258,1)*IF($M4258="",T$7,$M4258)/100)</f>
        <v/>
      </c>
      <c r="U4258" s="84"/>
      <c r="V4258" s="88" t="str">
        <f>IF(OR(V$4="",V$4=0,V$5="",V$7=0,V$7="",V$8="",$L4258="",$L4258=0),"",layerCost(IF($N4258="",V$8,$N4258),V$4,V$5,$L4258)*MAX($K4258,1)*IF($M4258="",V$7,$M4258)/100)</f>
        <v/>
      </c>
      <c r="W4258" s="84"/>
      <c r="X4258" s="88" t="str">
        <f>IF(OR(X$4="",X$4=0,X$5="",X$7=0,X$7="",X$8="",$L4258="",$L4258=0),"",layerCost(IF($N4258="",X$8,$N4258),X$4,X$5,$L4258)*MAX($K4258,1)*IF($M4258="",X$7,$M4258)/100)</f>
        <v/>
      </c>
      <c r="Y4258" s="84"/>
      <c r="Z4258" s="88" t="str">
        <f>IF(OR(Z$4="",Z$4=0,Z$5="",Z$7=0,Z$7="",Z$8="",$L4258="",$L4258=0),"",layerCost(IF($N4258="",Z$8,$N4258),Z$4,Z$5,$L4258)*MAX($K4258,1)*IF($M4258="",Z$7,$M4258)/100)</f>
        <v/>
      </c>
    </row>
    <row r="4259" spans="16:26" x14ac:dyDescent="0.2">
      <c r="P4259" s="88" t="str">
        <f>IF(OR(P$4="",P$4=0,P$5="",P$7=0,P$7="",P$8="",$L4259="",$L4259=0),"",layerCost(IF($N4259="",P$8,$N4259),P$4,P$5,$L4259)*MAX($K4259,1)*IF($M4259="",P$7,$M4259)/100)</f>
        <v/>
      </c>
      <c r="Q4259" s="84"/>
      <c r="R4259" s="88" t="str">
        <f>IF(OR(R$4="",R$4=0,R$5="",R$7=0,R$7="",R$8="",$L4259="",$L4259=0),"",layerCost(IF($N4259="",R$8,$N4259),R$4,R$5,$L4259)*MAX($K4259,1)*IF($M4259="",R$7,$M4259)/100)</f>
        <v/>
      </c>
      <c r="S4259" s="84"/>
      <c r="T4259" s="88" t="str">
        <f>IF(OR(T$4="",T$4=0,T$5="",T$7=0,T$7="",T$8="",$L4259="",$L4259=0),"",layerCost(IF($N4259="",T$8,$N4259),T$4,T$5,$L4259)*MAX($K4259,1)*IF($M4259="",T$7,$M4259)/100)</f>
        <v/>
      </c>
      <c r="U4259" s="84"/>
      <c r="V4259" s="88" t="str">
        <f>IF(OR(V$4="",V$4=0,V$5="",V$7=0,V$7="",V$8="",$L4259="",$L4259=0),"",layerCost(IF($N4259="",V$8,$N4259),V$4,V$5,$L4259)*MAX($K4259,1)*IF($M4259="",V$7,$M4259)/100)</f>
        <v/>
      </c>
      <c r="W4259" s="84"/>
      <c r="X4259" s="88" t="str">
        <f>IF(OR(X$4="",X$4=0,X$5="",X$7=0,X$7="",X$8="",$L4259="",$L4259=0),"",layerCost(IF($N4259="",X$8,$N4259),X$4,X$5,$L4259)*MAX($K4259,1)*IF($M4259="",X$7,$M4259)/100)</f>
        <v/>
      </c>
      <c r="Y4259" s="84"/>
      <c r="Z4259" s="88" t="str">
        <f>IF(OR(Z$4="",Z$4=0,Z$5="",Z$7=0,Z$7="",Z$8="",$L4259="",$L4259=0),"",layerCost(IF($N4259="",Z$8,$N4259),Z$4,Z$5,$L4259)*MAX($K4259,1)*IF($M4259="",Z$7,$M4259)/100)</f>
        <v/>
      </c>
    </row>
    <row r="4260" spans="16:26" x14ac:dyDescent="0.2">
      <c r="P4260" s="88" t="str">
        <f>IF(OR(P$4="",P$4=0,P$5="",P$7=0,P$7="",P$8="",$L4260="",$L4260=0),"",layerCost(IF($N4260="",P$8,$N4260),P$4,P$5,$L4260)*MAX($K4260,1)*IF($M4260="",P$7,$M4260)/100)</f>
        <v/>
      </c>
      <c r="Q4260" s="84"/>
      <c r="R4260" s="88" t="str">
        <f>IF(OR(R$4="",R$4=0,R$5="",R$7=0,R$7="",R$8="",$L4260="",$L4260=0),"",layerCost(IF($N4260="",R$8,$N4260),R$4,R$5,$L4260)*MAX($K4260,1)*IF($M4260="",R$7,$M4260)/100)</f>
        <v/>
      </c>
      <c r="S4260" s="84"/>
      <c r="T4260" s="88" t="str">
        <f>IF(OR(T$4="",T$4=0,T$5="",T$7=0,T$7="",T$8="",$L4260="",$L4260=0),"",layerCost(IF($N4260="",T$8,$N4260),T$4,T$5,$L4260)*MAX($K4260,1)*IF($M4260="",T$7,$M4260)/100)</f>
        <v/>
      </c>
      <c r="U4260" s="84"/>
      <c r="V4260" s="88" t="str">
        <f>IF(OR(V$4="",V$4=0,V$5="",V$7=0,V$7="",V$8="",$L4260="",$L4260=0),"",layerCost(IF($N4260="",V$8,$N4260),V$4,V$5,$L4260)*MAX($K4260,1)*IF($M4260="",V$7,$M4260)/100)</f>
        <v/>
      </c>
      <c r="W4260" s="84"/>
      <c r="X4260" s="88" t="str">
        <f>IF(OR(X$4="",X$4=0,X$5="",X$7=0,X$7="",X$8="",$L4260="",$L4260=0),"",layerCost(IF($N4260="",X$8,$N4260),X$4,X$5,$L4260)*MAX($K4260,1)*IF($M4260="",X$7,$M4260)/100)</f>
        <v/>
      </c>
      <c r="Y4260" s="84"/>
      <c r="Z4260" s="88" t="str">
        <f>IF(OR(Z$4="",Z$4=0,Z$5="",Z$7=0,Z$7="",Z$8="",$L4260="",$L4260=0),"",layerCost(IF($N4260="",Z$8,$N4260),Z$4,Z$5,$L4260)*MAX($K4260,1)*IF($M4260="",Z$7,$M4260)/100)</f>
        <v/>
      </c>
    </row>
    <row r="4261" spans="16:26" x14ac:dyDescent="0.2">
      <c r="P4261" s="88" t="str">
        <f>IF(OR(P$4="",P$4=0,P$5="",P$7=0,P$7="",P$8="",$L4261="",$L4261=0),"",layerCost(IF($N4261="",P$8,$N4261),P$4,P$5,$L4261)*MAX($K4261,1)*IF($M4261="",P$7,$M4261)/100)</f>
        <v/>
      </c>
      <c r="Q4261" s="84"/>
      <c r="R4261" s="88" t="str">
        <f>IF(OR(R$4="",R$4=0,R$5="",R$7=0,R$7="",R$8="",$L4261="",$L4261=0),"",layerCost(IF($N4261="",R$8,$N4261),R$4,R$5,$L4261)*MAX($K4261,1)*IF($M4261="",R$7,$M4261)/100)</f>
        <v/>
      </c>
      <c r="S4261" s="84"/>
      <c r="T4261" s="88" t="str">
        <f>IF(OR(T$4="",T$4=0,T$5="",T$7=0,T$7="",T$8="",$L4261="",$L4261=0),"",layerCost(IF($N4261="",T$8,$N4261),T$4,T$5,$L4261)*MAX($K4261,1)*IF($M4261="",T$7,$M4261)/100)</f>
        <v/>
      </c>
      <c r="U4261" s="84"/>
      <c r="V4261" s="88" t="str">
        <f>IF(OR(V$4="",V$4=0,V$5="",V$7=0,V$7="",V$8="",$L4261="",$L4261=0),"",layerCost(IF($N4261="",V$8,$N4261),V$4,V$5,$L4261)*MAX($K4261,1)*IF($M4261="",V$7,$M4261)/100)</f>
        <v/>
      </c>
      <c r="W4261" s="84"/>
      <c r="X4261" s="88" t="str">
        <f>IF(OR(X$4="",X$4=0,X$5="",X$7=0,X$7="",X$8="",$L4261="",$L4261=0),"",layerCost(IF($N4261="",X$8,$N4261),X$4,X$5,$L4261)*MAX($K4261,1)*IF($M4261="",X$7,$M4261)/100)</f>
        <v/>
      </c>
      <c r="Y4261" s="84"/>
      <c r="Z4261" s="88" t="str">
        <f>IF(OR(Z$4="",Z$4=0,Z$5="",Z$7=0,Z$7="",Z$8="",$L4261="",$L4261=0),"",layerCost(IF($N4261="",Z$8,$N4261),Z$4,Z$5,$L4261)*MAX($K4261,1)*IF($M4261="",Z$7,$M4261)/100)</f>
        <v/>
      </c>
    </row>
    <row r="4262" spans="16:26" x14ac:dyDescent="0.2">
      <c r="P4262" s="88" t="str">
        <f>IF(OR(P$4="",P$4=0,P$5="",P$7=0,P$7="",P$8="",$L4262="",$L4262=0),"",layerCost(IF($N4262="",P$8,$N4262),P$4,P$5,$L4262)*MAX($K4262,1)*IF($M4262="",P$7,$M4262)/100)</f>
        <v/>
      </c>
      <c r="Q4262" s="84"/>
      <c r="R4262" s="88" t="str">
        <f>IF(OR(R$4="",R$4=0,R$5="",R$7=0,R$7="",R$8="",$L4262="",$L4262=0),"",layerCost(IF($N4262="",R$8,$N4262),R$4,R$5,$L4262)*MAX($K4262,1)*IF($M4262="",R$7,$M4262)/100)</f>
        <v/>
      </c>
      <c r="S4262" s="84"/>
      <c r="T4262" s="88" t="str">
        <f>IF(OR(T$4="",T$4=0,T$5="",T$7=0,T$7="",T$8="",$L4262="",$L4262=0),"",layerCost(IF($N4262="",T$8,$N4262),T$4,T$5,$L4262)*MAX($K4262,1)*IF($M4262="",T$7,$M4262)/100)</f>
        <v/>
      </c>
      <c r="U4262" s="84"/>
      <c r="V4262" s="88" t="str">
        <f>IF(OR(V$4="",V$4=0,V$5="",V$7=0,V$7="",V$8="",$L4262="",$L4262=0),"",layerCost(IF($N4262="",V$8,$N4262),V$4,V$5,$L4262)*MAX($K4262,1)*IF($M4262="",V$7,$M4262)/100)</f>
        <v/>
      </c>
      <c r="W4262" s="84"/>
      <c r="X4262" s="88" t="str">
        <f>IF(OR(X$4="",X$4=0,X$5="",X$7=0,X$7="",X$8="",$L4262="",$L4262=0),"",layerCost(IF($N4262="",X$8,$N4262),X$4,X$5,$L4262)*MAX($K4262,1)*IF($M4262="",X$7,$M4262)/100)</f>
        <v/>
      </c>
      <c r="Y4262" s="84"/>
      <c r="Z4262" s="88" t="str">
        <f>IF(OR(Z$4="",Z$4=0,Z$5="",Z$7=0,Z$7="",Z$8="",$L4262="",$L4262=0),"",layerCost(IF($N4262="",Z$8,$N4262),Z$4,Z$5,$L4262)*MAX($K4262,1)*IF($M4262="",Z$7,$M4262)/100)</f>
        <v/>
      </c>
    </row>
    <row r="4263" spans="16:26" x14ac:dyDescent="0.2">
      <c r="P4263" s="88" t="str">
        <f>IF(OR(P$4="",P$4=0,P$5="",P$7=0,P$7="",P$8="",$L4263="",$L4263=0),"",layerCost(IF($N4263="",P$8,$N4263),P$4,P$5,$L4263)*MAX($K4263,1)*IF($M4263="",P$7,$M4263)/100)</f>
        <v/>
      </c>
      <c r="Q4263" s="84"/>
      <c r="R4263" s="88" t="str">
        <f>IF(OR(R$4="",R$4=0,R$5="",R$7=0,R$7="",R$8="",$L4263="",$L4263=0),"",layerCost(IF($N4263="",R$8,$N4263),R$4,R$5,$L4263)*MAX($K4263,1)*IF($M4263="",R$7,$M4263)/100)</f>
        <v/>
      </c>
      <c r="S4263" s="84"/>
      <c r="T4263" s="88" t="str">
        <f>IF(OR(T$4="",T$4=0,T$5="",T$7=0,T$7="",T$8="",$L4263="",$L4263=0),"",layerCost(IF($N4263="",T$8,$N4263),T$4,T$5,$L4263)*MAX($K4263,1)*IF($M4263="",T$7,$M4263)/100)</f>
        <v/>
      </c>
      <c r="U4263" s="84"/>
      <c r="V4263" s="88" t="str">
        <f>IF(OR(V$4="",V$4=0,V$5="",V$7=0,V$7="",V$8="",$L4263="",$L4263=0),"",layerCost(IF($N4263="",V$8,$N4263),V$4,V$5,$L4263)*MAX($K4263,1)*IF($M4263="",V$7,$M4263)/100)</f>
        <v/>
      </c>
      <c r="W4263" s="84"/>
      <c r="X4263" s="88" t="str">
        <f>IF(OR(X$4="",X$4=0,X$5="",X$7=0,X$7="",X$8="",$L4263="",$L4263=0),"",layerCost(IF($N4263="",X$8,$N4263),X$4,X$5,$L4263)*MAX($K4263,1)*IF($M4263="",X$7,$M4263)/100)</f>
        <v/>
      </c>
      <c r="Y4263" s="84"/>
      <c r="Z4263" s="88" t="str">
        <f>IF(OR(Z$4="",Z$4=0,Z$5="",Z$7=0,Z$7="",Z$8="",$L4263="",$L4263=0),"",layerCost(IF($N4263="",Z$8,$N4263),Z$4,Z$5,$L4263)*MAX($K4263,1)*IF($M4263="",Z$7,$M4263)/100)</f>
        <v/>
      </c>
    </row>
    <row r="4264" spans="16:26" x14ac:dyDescent="0.2">
      <c r="P4264" s="88" t="str">
        <f>IF(OR(P$4="",P$4=0,P$5="",P$7=0,P$7="",P$8="",$L4264="",$L4264=0),"",layerCost(IF($N4264="",P$8,$N4264),P$4,P$5,$L4264)*MAX($K4264,1)*IF($M4264="",P$7,$M4264)/100)</f>
        <v/>
      </c>
      <c r="Q4264" s="84"/>
      <c r="R4264" s="88" t="str">
        <f>IF(OR(R$4="",R$4=0,R$5="",R$7=0,R$7="",R$8="",$L4264="",$L4264=0),"",layerCost(IF($N4264="",R$8,$N4264),R$4,R$5,$L4264)*MAX($K4264,1)*IF($M4264="",R$7,$M4264)/100)</f>
        <v/>
      </c>
      <c r="S4264" s="84"/>
      <c r="T4264" s="88" t="str">
        <f>IF(OR(T$4="",T$4=0,T$5="",T$7=0,T$7="",T$8="",$L4264="",$L4264=0),"",layerCost(IF($N4264="",T$8,$N4264),T$4,T$5,$L4264)*MAX($K4264,1)*IF($M4264="",T$7,$M4264)/100)</f>
        <v/>
      </c>
      <c r="U4264" s="84"/>
      <c r="V4264" s="88" t="str">
        <f>IF(OR(V$4="",V$4=0,V$5="",V$7=0,V$7="",V$8="",$L4264="",$L4264=0),"",layerCost(IF($N4264="",V$8,$N4264),V$4,V$5,$L4264)*MAX($K4264,1)*IF($M4264="",V$7,$M4264)/100)</f>
        <v/>
      </c>
      <c r="W4264" s="84"/>
      <c r="X4264" s="88" t="str">
        <f>IF(OR(X$4="",X$4=0,X$5="",X$7=0,X$7="",X$8="",$L4264="",$L4264=0),"",layerCost(IF($N4264="",X$8,$N4264),X$4,X$5,$L4264)*MAX($K4264,1)*IF($M4264="",X$7,$M4264)/100)</f>
        <v/>
      </c>
      <c r="Y4264" s="84"/>
      <c r="Z4264" s="88" t="str">
        <f>IF(OR(Z$4="",Z$4=0,Z$5="",Z$7=0,Z$7="",Z$8="",$L4264="",$L4264=0),"",layerCost(IF($N4264="",Z$8,$N4264),Z$4,Z$5,$L4264)*MAX($K4264,1)*IF($M4264="",Z$7,$M4264)/100)</f>
        <v/>
      </c>
    </row>
    <row r="4265" spans="16:26" x14ac:dyDescent="0.2">
      <c r="P4265" s="88" t="str">
        <f>IF(OR(P$4="",P$4=0,P$5="",P$7=0,P$7="",P$8="",$L4265="",$L4265=0),"",layerCost(IF($N4265="",P$8,$N4265),P$4,P$5,$L4265)*MAX($K4265,1)*IF($M4265="",P$7,$M4265)/100)</f>
        <v/>
      </c>
      <c r="Q4265" s="84"/>
      <c r="R4265" s="88" t="str">
        <f>IF(OR(R$4="",R$4=0,R$5="",R$7=0,R$7="",R$8="",$L4265="",$L4265=0),"",layerCost(IF($N4265="",R$8,$N4265),R$4,R$5,$L4265)*MAX($K4265,1)*IF($M4265="",R$7,$M4265)/100)</f>
        <v/>
      </c>
      <c r="S4265" s="84"/>
      <c r="T4265" s="88" t="str">
        <f>IF(OR(T$4="",T$4=0,T$5="",T$7=0,T$7="",T$8="",$L4265="",$L4265=0),"",layerCost(IF($N4265="",T$8,$N4265),T$4,T$5,$L4265)*MAX($K4265,1)*IF($M4265="",T$7,$M4265)/100)</f>
        <v/>
      </c>
      <c r="U4265" s="84"/>
      <c r="V4265" s="88" t="str">
        <f>IF(OR(V$4="",V$4=0,V$5="",V$7=0,V$7="",V$8="",$L4265="",$L4265=0),"",layerCost(IF($N4265="",V$8,$N4265),V$4,V$5,$L4265)*MAX($K4265,1)*IF($M4265="",V$7,$M4265)/100)</f>
        <v/>
      </c>
      <c r="W4265" s="84"/>
      <c r="X4265" s="88" t="str">
        <f>IF(OR(X$4="",X$4=0,X$5="",X$7=0,X$7="",X$8="",$L4265="",$L4265=0),"",layerCost(IF($N4265="",X$8,$N4265),X$4,X$5,$L4265)*MAX($K4265,1)*IF($M4265="",X$7,$M4265)/100)</f>
        <v/>
      </c>
      <c r="Y4265" s="84"/>
      <c r="Z4265" s="88" t="str">
        <f>IF(OR(Z$4="",Z$4=0,Z$5="",Z$7=0,Z$7="",Z$8="",$L4265="",$L4265=0),"",layerCost(IF($N4265="",Z$8,$N4265),Z$4,Z$5,$L4265)*MAX($K4265,1)*IF($M4265="",Z$7,$M4265)/100)</f>
        <v/>
      </c>
    </row>
    <row r="4266" spans="16:26" x14ac:dyDescent="0.2">
      <c r="P4266" s="88" t="str">
        <f>IF(OR(P$4="",P$4=0,P$5="",P$7=0,P$7="",P$8="",$L4266="",$L4266=0),"",layerCost(IF($N4266="",P$8,$N4266),P$4,P$5,$L4266)*MAX($K4266,1)*IF($M4266="",P$7,$M4266)/100)</f>
        <v/>
      </c>
      <c r="Q4266" s="84"/>
      <c r="R4266" s="88" t="str">
        <f>IF(OR(R$4="",R$4=0,R$5="",R$7=0,R$7="",R$8="",$L4266="",$L4266=0),"",layerCost(IF($N4266="",R$8,$N4266),R$4,R$5,$L4266)*MAX($K4266,1)*IF($M4266="",R$7,$M4266)/100)</f>
        <v/>
      </c>
      <c r="S4266" s="84"/>
      <c r="T4266" s="88" t="str">
        <f>IF(OR(T$4="",T$4=0,T$5="",T$7=0,T$7="",T$8="",$L4266="",$L4266=0),"",layerCost(IF($N4266="",T$8,$N4266),T$4,T$5,$L4266)*MAX($K4266,1)*IF($M4266="",T$7,$M4266)/100)</f>
        <v/>
      </c>
      <c r="U4266" s="84"/>
      <c r="V4266" s="88" t="str">
        <f>IF(OR(V$4="",V$4=0,V$5="",V$7=0,V$7="",V$8="",$L4266="",$L4266=0),"",layerCost(IF($N4266="",V$8,$N4266),V$4,V$5,$L4266)*MAX($K4266,1)*IF($M4266="",V$7,$M4266)/100)</f>
        <v/>
      </c>
      <c r="W4266" s="84"/>
      <c r="X4266" s="88" t="str">
        <f>IF(OR(X$4="",X$4=0,X$5="",X$7=0,X$7="",X$8="",$L4266="",$L4266=0),"",layerCost(IF($N4266="",X$8,$N4266),X$4,X$5,$L4266)*MAX($K4266,1)*IF($M4266="",X$7,$M4266)/100)</f>
        <v/>
      </c>
      <c r="Y4266" s="84"/>
      <c r="Z4266" s="88" t="str">
        <f>IF(OR(Z$4="",Z$4=0,Z$5="",Z$7=0,Z$7="",Z$8="",$L4266="",$L4266=0),"",layerCost(IF($N4266="",Z$8,$N4266),Z$4,Z$5,$L4266)*MAX($K4266,1)*IF($M4266="",Z$7,$M4266)/100)</f>
        <v/>
      </c>
    </row>
    <row r="4267" spans="16:26" x14ac:dyDescent="0.2">
      <c r="P4267" s="88" t="str">
        <f>IF(OR(P$4="",P$4=0,P$5="",P$7=0,P$7="",P$8="",$L4267="",$L4267=0),"",layerCost(IF($N4267="",P$8,$N4267),P$4,P$5,$L4267)*MAX($K4267,1)*IF($M4267="",P$7,$M4267)/100)</f>
        <v/>
      </c>
      <c r="Q4267" s="84"/>
      <c r="R4267" s="88" t="str">
        <f>IF(OR(R$4="",R$4=0,R$5="",R$7=0,R$7="",R$8="",$L4267="",$L4267=0),"",layerCost(IF($N4267="",R$8,$N4267),R$4,R$5,$L4267)*MAX($K4267,1)*IF($M4267="",R$7,$M4267)/100)</f>
        <v/>
      </c>
      <c r="S4267" s="84"/>
      <c r="T4267" s="88" t="str">
        <f>IF(OR(T$4="",T$4=0,T$5="",T$7=0,T$7="",T$8="",$L4267="",$L4267=0),"",layerCost(IF($N4267="",T$8,$N4267),T$4,T$5,$L4267)*MAX($K4267,1)*IF($M4267="",T$7,$M4267)/100)</f>
        <v/>
      </c>
      <c r="U4267" s="84"/>
      <c r="V4267" s="88" t="str">
        <f>IF(OR(V$4="",V$4=0,V$5="",V$7=0,V$7="",V$8="",$L4267="",$L4267=0),"",layerCost(IF($N4267="",V$8,$N4267),V$4,V$5,$L4267)*MAX($K4267,1)*IF($M4267="",V$7,$M4267)/100)</f>
        <v/>
      </c>
      <c r="W4267" s="84"/>
      <c r="X4267" s="88" t="str">
        <f>IF(OR(X$4="",X$4=0,X$5="",X$7=0,X$7="",X$8="",$L4267="",$L4267=0),"",layerCost(IF($N4267="",X$8,$N4267),X$4,X$5,$L4267)*MAX($K4267,1)*IF($M4267="",X$7,$M4267)/100)</f>
        <v/>
      </c>
      <c r="Y4267" s="84"/>
      <c r="Z4267" s="88" t="str">
        <f>IF(OR(Z$4="",Z$4=0,Z$5="",Z$7=0,Z$7="",Z$8="",$L4267="",$L4267=0),"",layerCost(IF($N4267="",Z$8,$N4267),Z$4,Z$5,$L4267)*MAX($K4267,1)*IF($M4267="",Z$7,$M4267)/100)</f>
        <v/>
      </c>
    </row>
    <row r="4268" spans="16:26" x14ac:dyDescent="0.2">
      <c r="P4268" s="88" t="str">
        <f>IF(OR(P$4="",P$4=0,P$5="",P$7=0,P$7="",P$8="",$L4268="",$L4268=0),"",layerCost(IF($N4268="",P$8,$N4268),P$4,P$5,$L4268)*MAX($K4268,1)*IF($M4268="",P$7,$M4268)/100)</f>
        <v/>
      </c>
      <c r="Q4268" s="84"/>
      <c r="R4268" s="88" t="str">
        <f>IF(OR(R$4="",R$4=0,R$5="",R$7=0,R$7="",R$8="",$L4268="",$L4268=0),"",layerCost(IF($N4268="",R$8,$N4268),R$4,R$5,$L4268)*MAX($K4268,1)*IF($M4268="",R$7,$M4268)/100)</f>
        <v/>
      </c>
      <c r="S4268" s="84"/>
      <c r="T4268" s="88" t="str">
        <f>IF(OR(T$4="",T$4=0,T$5="",T$7=0,T$7="",T$8="",$L4268="",$L4268=0),"",layerCost(IF($N4268="",T$8,$N4268),T$4,T$5,$L4268)*MAX($K4268,1)*IF($M4268="",T$7,$M4268)/100)</f>
        <v/>
      </c>
      <c r="U4268" s="84"/>
      <c r="V4268" s="88" t="str">
        <f>IF(OR(V$4="",V$4=0,V$5="",V$7=0,V$7="",V$8="",$L4268="",$L4268=0),"",layerCost(IF($N4268="",V$8,$N4268),V$4,V$5,$L4268)*MAX($K4268,1)*IF($M4268="",V$7,$M4268)/100)</f>
        <v/>
      </c>
      <c r="W4268" s="84"/>
      <c r="X4268" s="88" t="str">
        <f>IF(OR(X$4="",X$4=0,X$5="",X$7=0,X$7="",X$8="",$L4268="",$L4268=0),"",layerCost(IF($N4268="",X$8,$N4268),X$4,X$5,$L4268)*MAX($K4268,1)*IF($M4268="",X$7,$M4268)/100)</f>
        <v/>
      </c>
      <c r="Y4268" s="84"/>
      <c r="Z4268" s="88" t="str">
        <f>IF(OR(Z$4="",Z$4=0,Z$5="",Z$7=0,Z$7="",Z$8="",$L4268="",$L4268=0),"",layerCost(IF($N4268="",Z$8,$N4268),Z$4,Z$5,$L4268)*MAX($K4268,1)*IF($M4268="",Z$7,$M4268)/100)</f>
        <v/>
      </c>
    </row>
    <row r="4269" spans="16:26" x14ac:dyDescent="0.2">
      <c r="P4269" s="88" t="str">
        <f>IF(OR(P$4="",P$4=0,P$5="",P$7=0,P$7="",P$8="",$L4269="",$L4269=0),"",layerCost(IF($N4269="",P$8,$N4269),P$4,P$5,$L4269)*MAX($K4269,1)*IF($M4269="",P$7,$M4269)/100)</f>
        <v/>
      </c>
      <c r="Q4269" s="84"/>
      <c r="R4269" s="88" t="str">
        <f>IF(OR(R$4="",R$4=0,R$5="",R$7=0,R$7="",R$8="",$L4269="",$L4269=0),"",layerCost(IF($N4269="",R$8,$N4269),R$4,R$5,$L4269)*MAX($K4269,1)*IF($M4269="",R$7,$M4269)/100)</f>
        <v/>
      </c>
      <c r="S4269" s="84"/>
      <c r="T4269" s="88" t="str">
        <f>IF(OR(T$4="",T$4=0,T$5="",T$7=0,T$7="",T$8="",$L4269="",$L4269=0),"",layerCost(IF($N4269="",T$8,$N4269),T$4,T$5,$L4269)*MAX($K4269,1)*IF($M4269="",T$7,$M4269)/100)</f>
        <v/>
      </c>
      <c r="U4269" s="84"/>
      <c r="V4269" s="88" t="str">
        <f>IF(OR(V$4="",V$4=0,V$5="",V$7=0,V$7="",V$8="",$L4269="",$L4269=0),"",layerCost(IF($N4269="",V$8,$N4269),V$4,V$5,$L4269)*MAX($K4269,1)*IF($M4269="",V$7,$M4269)/100)</f>
        <v/>
      </c>
      <c r="W4269" s="84"/>
      <c r="X4269" s="88" t="str">
        <f>IF(OR(X$4="",X$4=0,X$5="",X$7=0,X$7="",X$8="",$L4269="",$L4269=0),"",layerCost(IF($N4269="",X$8,$N4269),X$4,X$5,$L4269)*MAX($K4269,1)*IF($M4269="",X$7,$M4269)/100)</f>
        <v/>
      </c>
      <c r="Y4269" s="84"/>
      <c r="Z4269" s="88" t="str">
        <f>IF(OR(Z$4="",Z$4=0,Z$5="",Z$7=0,Z$7="",Z$8="",$L4269="",$L4269=0),"",layerCost(IF($N4269="",Z$8,$N4269),Z$4,Z$5,$L4269)*MAX($K4269,1)*IF($M4269="",Z$7,$M4269)/100)</f>
        <v/>
      </c>
    </row>
    <row r="4270" spans="16:26" x14ac:dyDescent="0.2">
      <c r="P4270" s="88" t="str">
        <f>IF(OR(P$4="",P$4=0,P$5="",P$7=0,P$7="",P$8="",$L4270="",$L4270=0),"",layerCost(IF($N4270="",P$8,$N4270),P$4,P$5,$L4270)*MAX($K4270,1)*IF($M4270="",P$7,$M4270)/100)</f>
        <v/>
      </c>
      <c r="Q4270" s="84"/>
      <c r="R4270" s="88" t="str">
        <f>IF(OR(R$4="",R$4=0,R$5="",R$7=0,R$7="",R$8="",$L4270="",$L4270=0),"",layerCost(IF($N4270="",R$8,$N4270),R$4,R$5,$L4270)*MAX($K4270,1)*IF($M4270="",R$7,$M4270)/100)</f>
        <v/>
      </c>
      <c r="S4270" s="84"/>
      <c r="T4270" s="88" t="str">
        <f>IF(OR(T$4="",T$4=0,T$5="",T$7=0,T$7="",T$8="",$L4270="",$L4270=0),"",layerCost(IF($N4270="",T$8,$N4270),T$4,T$5,$L4270)*MAX($K4270,1)*IF($M4270="",T$7,$M4270)/100)</f>
        <v/>
      </c>
      <c r="U4270" s="84"/>
      <c r="V4270" s="88" t="str">
        <f>IF(OR(V$4="",V$4=0,V$5="",V$7=0,V$7="",V$8="",$L4270="",$L4270=0),"",layerCost(IF($N4270="",V$8,$N4270),V$4,V$5,$L4270)*MAX($K4270,1)*IF($M4270="",V$7,$M4270)/100)</f>
        <v/>
      </c>
      <c r="W4270" s="84"/>
      <c r="X4270" s="88" t="str">
        <f>IF(OR(X$4="",X$4=0,X$5="",X$7=0,X$7="",X$8="",$L4270="",$L4270=0),"",layerCost(IF($N4270="",X$8,$N4270),X$4,X$5,$L4270)*MAX($K4270,1)*IF($M4270="",X$7,$M4270)/100)</f>
        <v/>
      </c>
      <c r="Y4270" s="84"/>
      <c r="Z4270" s="88" t="str">
        <f>IF(OR(Z$4="",Z$4=0,Z$5="",Z$7=0,Z$7="",Z$8="",$L4270="",$L4270=0),"",layerCost(IF($N4270="",Z$8,$N4270),Z$4,Z$5,$L4270)*MAX($K4270,1)*IF($M4270="",Z$7,$M4270)/100)</f>
        <v/>
      </c>
    </row>
    <row r="4271" spans="16:26" x14ac:dyDescent="0.2">
      <c r="P4271" s="88" t="str">
        <f>IF(OR(P$4="",P$4=0,P$5="",P$7=0,P$7="",P$8="",$L4271="",$L4271=0),"",layerCost(IF($N4271="",P$8,$N4271),P$4,P$5,$L4271)*MAX($K4271,1)*IF($M4271="",P$7,$M4271)/100)</f>
        <v/>
      </c>
      <c r="Q4271" s="84"/>
      <c r="R4271" s="88" t="str">
        <f>IF(OR(R$4="",R$4=0,R$5="",R$7=0,R$7="",R$8="",$L4271="",$L4271=0),"",layerCost(IF($N4271="",R$8,$N4271),R$4,R$5,$L4271)*MAX($K4271,1)*IF($M4271="",R$7,$M4271)/100)</f>
        <v/>
      </c>
      <c r="S4271" s="84"/>
      <c r="T4271" s="88" t="str">
        <f>IF(OR(T$4="",T$4=0,T$5="",T$7=0,T$7="",T$8="",$L4271="",$L4271=0),"",layerCost(IF($N4271="",T$8,$N4271),T$4,T$5,$L4271)*MAX($K4271,1)*IF($M4271="",T$7,$M4271)/100)</f>
        <v/>
      </c>
      <c r="U4271" s="84"/>
      <c r="V4271" s="88" t="str">
        <f>IF(OR(V$4="",V$4=0,V$5="",V$7=0,V$7="",V$8="",$L4271="",$L4271=0),"",layerCost(IF($N4271="",V$8,$N4271),V$4,V$5,$L4271)*MAX($K4271,1)*IF($M4271="",V$7,$M4271)/100)</f>
        <v/>
      </c>
      <c r="W4271" s="84"/>
      <c r="X4271" s="88" t="str">
        <f>IF(OR(X$4="",X$4=0,X$5="",X$7=0,X$7="",X$8="",$L4271="",$L4271=0),"",layerCost(IF($N4271="",X$8,$N4271),X$4,X$5,$L4271)*MAX($K4271,1)*IF($M4271="",X$7,$M4271)/100)</f>
        <v/>
      </c>
      <c r="Y4271" s="84"/>
      <c r="Z4271" s="88" t="str">
        <f>IF(OR(Z$4="",Z$4=0,Z$5="",Z$7=0,Z$7="",Z$8="",$L4271="",$L4271=0),"",layerCost(IF($N4271="",Z$8,$N4271),Z$4,Z$5,$L4271)*MAX($K4271,1)*IF($M4271="",Z$7,$M4271)/100)</f>
        <v/>
      </c>
    </row>
    <row r="4272" spans="16:26" x14ac:dyDescent="0.2">
      <c r="P4272" s="88" t="str">
        <f>IF(OR(P$4="",P$4=0,P$5="",P$7=0,P$7="",P$8="",$L4272="",$L4272=0),"",layerCost(IF($N4272="",P$8,$N4272),P$4,P$5,$L4272)*MAX($K4272,1)*IF($M4272="",P$7,$M4272)/100)</f>
        <v/>
      </c>
      <c r="Q4272" s="84"/>
      <c r="R4272" s="88" t="str">
        <f>IF(OR(R$4="",R$4=0,R$5="",R$7=0,R$7="",R$8="",$L4272="",$L4272=0),"",layerCost(IF($N4272="",R$8,$N4272),R$4,R$5,$L4272)*MAX($K4272,1)*IF($M4272="",R$7,$M4272)/100)</f>
        <v/>
      </c>
      <c r="S4272" s="84"/>
      <c r="T4272" s="88" t="str">
        <f>IF(OR(T$4="",T$4=0,T$5="",T$7=0,T$7="",T$8="",$L4272="",$L4272=0),"",layerCost(IF($N4272="",T$8,$N4272),T$4,T$5,$L4272)*MAX($K4272,1)*IF($M4272="",T$7,$M4272)/100)</f>
        <v/>
      </c>
      <c r="U4272" s="84"/>
      <c r="V4272" s="88" t="str">
        <f>IF(OR(V$4="",V$4=0,V$5="",V$7=0,V$7="",V$8="",$L4272="",$L4272=0),"",layerCost(IF($N4272="",V$8,$N4272),V$4,V$5,$L4272)*MAX($K4272,1)*IF($M4272="",V$7,$M4272)/100)</f>
        <v/>
      </c>
      <c r="W4272" s="84"/>
      <c r="X4272" s="88" t="str">
        <f>IF(OR(X$4="",X$4=0,X$5="",X$7=0,X$7="",X$8="",$L4272="",$L4272=0),"",layerCost(IF($N4272="",X$8,$N4272),X$4,X$5,$L4272)*MAX($K4272,1)*IF($M4272="",X$7,$M4272)/100)</f>
        <v/>
      </c>
      <c r="Y4272" s="84"/>
      <c r="Z4272" s="88" t="str">
        <f>IF(OR(Z$4="",Z$4=0,Z$5="",Z$7=0,Z$7="",Z$8="",$L4272="",$L4272=0),"",layerCost(IF($N4272="",Z$8,$N4272),Z$4,Z$5,$L4272)*MAX($K4272,1)*IF($M4272="",Z$7,$M4272)/100)</f>
        <v/>
      </c>
    </row>
    <row r="4273" spans="16:26" x14ac:dyDescent="0.2">
      <c r="P4273" s="88" t="str">
        <f>IF(OR(P$4="",P$4=0,P$5="",P$7=0,P$7="",P$8="",$L4273="",$L4273=0),"",layerCost(IF($N4273="",P$8,$N4273),P$4,P$5,$L4273)*MAX($K4273,1)*IF($M4273="",P$7,$M4273)/100)</f>
        <v/>
      </c>
      <c r="Q4273" s="84"/>
      <c r="R4273" s="88" t="str">
        <f>IF(OR(R$4="",R$4=0,R$5="",R$7=0,R$7="",R$8="",$L4273="",$L4273=0),"",layerCost(IF($N4273="",R$8,$N4273),R$4,R$5,$L4273)*MAX($K4273,1)*IF($M4273="",R$7,$M4273)/100)</f>
        <v/>
      </c>
      <c r="S4273" s="84"/>
      <c r="T4273" s="88" t="str">
        <f>IF(OR(T$4="",T$4=0,T$5="",T$7=0,T$7="",T$8="",$L4273="",$L4273=0),"",layerCost(IF($N4273="",T$8,$N4273),T$4,T$5,$L4273)*MAX($K4273,1)*IF($M4273="",T$7,$M4273)/100)</f>
        <v/>
      </c>
      <c r="U4273" s="84"/>
      <c r="V4273" s="88" t="str">
        <f>IF(OR(V$4="",V$4=0,V$5="",V$7=0,V$7="",V$8="",$L4273="",$L4273=0),"",layerCost(IF($N4273="",V$8,$N4273),V$4,V$5,$L4273)*MAX($K4273,1)*IF($M4273="",V$7,$M4273)/100)</f>
        <v/>
      </c>
      <c r="W4273" s="84"/>
      <c r="X4273" s="88" t="str">
        <f>IF(OR(X$4="",X$4=0,X$5="",X$7=0,X$7="",X$8="",$L4273="",$L4273=0),"",layerCost(IF($N4273="",X$8,$N4273),X$4,X$5,$L4273)*MAX($K4273,1)*IF($M4273="",X$7,$M4273)/100)</f>
        <v/>
      </c>
      <c r="Y4273" s="84"/>
      <c r="Z4273" s="88" t="str">
        <f>IF(OR(Z$4="",Z$4=0,Z$5="",Z$7=0,Z$7="",Z$8="",$L4273="",$L4273=0),"",layerCost(IF($N4273="",Z$8,$N4273),Z$4,Z$5,$L4273)*MAX($K4273,1)*IF($M4273="",Z$7,$M4273)/100)</f>
        <v/>
      </c>
    </row>
    <row r="4274" spans="16:26" x14ac:dyDescent="0.2">
      <c r="P4274" s="88" t="str">
        <f>IF(OR(P$4="",P$4=0,P$5="",P$7=0,P$7="",P$8="",$L4274="",$L4274=0),"",layerCost(IF($N4274="",P$8,$N4274),P$4,P$5,$L4274)*MAX($K4274,1)*IF($M4274="",P$7,$M4274)/100)</f>
        <v/>
      </c>
      <c r="Q4274" s="84"/>
      <c r="R4274" s="88" t="str">
        <f>IF(OR(R$4="",R$4=0,R$5="",R$7=0,R$7="",R$8="",$L4274="",$L4274=0),"",layerCost(IF($N4274="",R$8,$N4274),R$4,R$5,$L4274)*MAX($K4274,1)*IF($M4274="",R$7,$M4274)/100)</f>
        <v/>
      </c>
      <c r="S4274" s="84"/>
      <c r="T4274" s="88" t="str">
        <f>IF(OR(T$4="",T$4=0,T$5="",T$7=0,T$7="",T$8="",$L4274="",$L4274=0),"",layerCost(IF($N4274="",T$8,$N4274),T$4,T$5,$L4274)*MAX($K4274,1)*IF($M4274="",T$7,$M4274)/100)</f>
        <v/>
      </c>
      <c r="U4274" s="84"/>
      <c r="V4274" s="88" t="str">
        <f>IF(OR(V$4="",V$4=0,V$5="",V$7=0,V$7="",V$8="",$L4274="",$L4274=0),"",layerCost(IF($N4274="",V$8,$N4274),V$4,V$5,$L4274)*MAX($K4274,1)*IF($M4274="",V$7,$M4274)/100)</f>
        <v/>
      </c>
      <c r="W4274" s="84"/>
      <c r="X4274" s="88" t="str">
        <f>IF(OR(X$4="",X$4=0,X$5="",X$7=0,X$7="",X$8="",$L4274="",$L4274=0),"",layerCost(IF($N4274="",X$8,$N4274),X$4,X$5,$L4274)*MAX($K4274,1)*IF($M4274="",X$7,$M4274)/100)</f>
        <v/>
      </c>
      <c r="Y4274" s="84"/>
      <c r="Z4274" s="88" t="str">
        <f>IF(OR(Z$4="",Z$4=0,Z$5="",Z$7=0,Z$7="",Z$8="",$L4274="",$L4274=0),"",layerCost(IF($N4274="",Z$8,$N4274),Z$4,Z$5,$L4274)*MAX($K4274,1)*IF($M4274="",Z$7,$M4274)/100)</f>
        <v/>
      </c>
    </row>
    <row r="4275" spans="16:26" x14ac:dyDescent="0.2">
      <c r="P4275" s="88" t="str">
        <f>IF(OR(P$4="",P$4=0,P$5="",P$7=0,P$7="",P$8="",$L4275="",$L4275=0),"",layerCost(IF($N4275="",P$8,$N4275),P$4,P$5,$L4275)*MAX($K4275,1)*IF($M4275="",P$7,$M4275)/100)</f>
        <v/>
      </c>
      <c r="Q4275" s="84"/>
      <c r="R4275" s="88" t="str">
        <f>IF(OR(R$4="",R$4=0,R$5="",R$7=0,R$7="",R$8="",$L4275="",$L4275=0),"",layerCost(IF($N4275="",R$8,$N4275),R$4,R$5,$L4275)*MAX($K4275,1)*IF($M4275="",R$7,$M4275)/100)</f>
        <v/>
      </c>
      <c r="S4275" s="84"/>
      <c r="T4275" s="88" t="str">
        <f>IF(OR(T$4="",T$4=0,T$5="",T$7=0,T$7="",T$8="",$L4275="",$L4275=0),"",layerCost(IF($N4275="",T$8,$N4275),T$4,T$5,$L4275)*MAX($K4275,1)*IF($M4275="",T$7,$M4275)/100)</f>
        <v/>
      </c>
      <c r="U4275" s="84"/>
      <c r="V4275" s="88" t="str">
        <f>IF(OR(V$4="",V$4=0,V$5="",V$7=0,V$7="",V$8="",$L4275="",$L4275=0),"",layerCost(IF($N4275="",V$8,$N4275),V$4,V$5,$L4275)*MAX($K4275,1)*IF($M4275="",V$7,$M4275)/100)</f>
        <v/>
      </c>
      <c r="W4275" s="84"/>
      <c r="X4275" s="88" t="str">
        <f>IF(OR(X$4="",X$4=0,X$5="",X$7=0,X$7="",X$8="",$L4275="",$L4275=0),"",layerCost(IF($N4275="",X$8,$N4275),X$4,X$5,$L4275)*MAX($K4275,1)*IF($M4275="",X$7,$M4275)/100)</f>
        <v/>
      </c>
      <c r="Y4275" s="84"/>
      <c r="Z4275" s="88" t="str">
        <f>IF(OR(Z$4="",Z$4=0,Z$5="",Z$7=0,Z$7="",Z$8="",$L4275="",$L4275=0),"",layerCost(IF($N4275="",Z$8,$N4275),Z$4,Z$5,$L4275)*MAX($K4275,1)*IF($M4275="",Z$7,$M4275)/100)</f>
        <v/>
      </c>
    </row>
    <row r="4276" spans="16:26" x14ac:dyDescent="0.2">
      <c r="P4276" s="88" t="str">
        <f>IF(OR(P$4="",P$4=0,P$5="",P$7=0,P$7="",P$8="",$L4276="",$L4276=0),"",layerCost(IF($N4276="",P$8,$N4276),P$4,P$5,$L4276)*MAX($K4276,1)*IF($M4276="",P$7,$M4276)/100)</f>
        <v/>
      </c>
      <c r="Q4276" s="84"/>
      <c r="R4276" s="88" t="str">
        <f>IF(OR(R$4="",R$4=0,R$5="",R$7=0,R$7="",R$8="",$L4276="",$L4276=0),"",layerCost(IF($N4276="",R$8,$N4276),R$4,R$5,$L4276)*MAX($K4276,1)*IF($M4276="",R$7,$M4276)/100)</f>
        <v/>
      </c>
      <c r="S4276" s="84"/>
      <c r="T4276" s="88" t="str">
        <f>IF(OR(T$4="",T$4=0,T$5="",T$7=0,T$7="",T$8="",$L4276="",$L4276=0),"",layerCost(IF($N4276="",T$8,$N4276),T$4,T$5,$L4276)*MAX($K4276,1)*IF($M4276="",T$7,$M4276)/100)</f>
        <v/>
      </c>
      <c r="U4276" s="84"/>
      <c r="V4276" s="88" t="str">
        <f>IF(OR(V$4="",V$4=0,V$5="",V$7=0,V$7="",V$8="",$L4276="",$L4276=0),"",layerCost(IF($N4276="",V$8,$N4276),V$4,V$5,$L4276)*MAX($K4276,1)*IF($M4276="",V$7,$M4276)/100)</f>
        <v/>
      </c>
      <c r="W4276" s="84"/>
      <c r="X4276" s="88" t="str">
        <f>IF(OR(X$4="",X$4=0,X$5="",X$7=0,X$7="",X$8="",$L4276="",$L4276=0),"",layerCost(IF($N4276="",X$8,$N4276),X$4,X$5,$L4276)*MAX($K4276,1)*IF($M4276="",X$7,$M4276)/100)</f>
        <v/>
      </c>
      <c r="Y4276" s="84"/>
      <c r="Z4276" s="88" t="str">
        <f>IF(OR(Z$4="",Z$4=0,Z$5="",Z$7=0,Z$7="",Z$8="",$L4276="",$L4276=0),"",layerCost(IF($N4276="",Z$8,$N4276),Z$4,Z$5,$L4276)*MAX($K4276,1)*IF($M4276="",Z$7,$M4276)/100)</f>
        <v/>
      </c>
    </row>
    <row r="4277" spans="16:26" x14ac:dyDescent="0.2">
      <c r="P4277" s="88" t="str">
        <f>IF(OR(P$4="",P$4=0,P$5="",P$7=0,P$7="",P$8="",$L4277="",$L4277=0),"",layerCost(IF($N4277="",P$8,$N4277),P$4,P$5,$L4277)*MAX($K4277,1)*IF($M4277="",P$7,$M4277)/100)</f>
        <v/>
      </c>
      <c r="Q4277" s="84"/>
      <c r="R4277" s="88" t="str">
        <f>IF(OR(R$4="",R$4=0,R$5="",R$7=0,R$7="",R$8="",$L4277="",$L4277=0),"",layerCost(IF($N4277="",R$8,$N4277),R$4,R$5,$L4277)*MAX($K4277,1)*IF($M4277="",R$7,$M4277)/100)</f>
        <v/>
      </c>
      <c r="S4277" s="84"/>
      <c r="T4277" s="88" t="str">
        <f>IF(OR(T$4="",T$4=0,T$5="",T$7=0,T$7="",T$8="",$L4277="",$L4277=0),"",layerCost(IF($N4277="",T$8,$N4277),T$4,T$5,$L4277)*MAX($K4277,1)*IF($M4277="",T$7,$M4277)/100)</f>
        <v/>
      </c>
      <c r="U4277" s="84"/>
      <c r="V4277" s="88" t="str">
        <f>IF(OR(V$4="",V$4=0,V$5="",V$7=0,V$7="",V$8="",$L4277="",$L4277=0),"",layerCost(IF($N4277="",V$8,$N4277),V$4,V$5,$L4277)*MAX($K4277,1)*IF($M4277="",V$7,$M4277)/100)</f>
        <v/>
      </c>
      <c r="W4277" s="84"/>
      <c r="X4277" s="88" t="str">
        <f>IF(OR(X$4="",X$4=0,X$5="",X$7=0,X$7="",X$8="",$L4277="",$L4277=0),"",layerCost(IF($N4277="",X$8,$N4277),X$4,X$5,$L4277)*MAX($K4277,1)*IF($M4277="",X$7,$M4277)/100)</f>
        <v/>
      </c>
      <c r="Y4277" s="84"/>
      <c r="Z4277" s="88" t="str">
        <f>IF(OR(Z$4="",Z$4=0,Z$5="",Z$7=0,Z$7="",Z$8="",$L4277="",$L4277=0),"",layerCost(IF($N4277="",Z$8,$N4277),Z$4,Z$5,$L4277)*MAX($K4277,1)*IF($M4277="",Z$7,$M4277)/100)</f>
        <v/>
      </c>
    </row>
    <row r="4278" spans="16:26" x14ac:dyDescent="0.2">
      <c r="P4278" s="88" t="str">
        <f>IF(OR(P$4="",P$4=0,P$5="",P$7=0,P$7="",P$8="",$L4278="",$L4278=0),"",layerCost(IF($N4278="",P$8,$N4278),P$4,P$5,$L4278)*MAX($K4278,1)*IF($M4278="",P$7,$M4278)/100)</f>
        <v/>
      </c>
      <c r="Q4278" s="84"/>
      <c r="R4278" s="88" t="str">
        <f>IF(OR(R$4="",R$4=0,R$5="",R$7=0,R$7="",R$8="",$L4278="",$L4278=0),"",layerCost(IF($N4278="",R$8,$N4278),R$4,R$5,$L4278)*MAX($K4278,1)*IF($M4278="",R$7,$M4278)/100)</f>
        <v/>
      </c>
      <c r="S4278" s="84"/>
      <c r="T4278" s="88" t="str">
        <f>IF(OR(T$4="",T$4=0,T$5="",T$7=0,T$7="",T$8="",$L4278="",$L4278=0),"",layerCost(IF($N4278="",T$8,$N4278),T$4,T$5,$L4278)*MAX($K4278,1)*IF($M4278="",T$7,$M4278)/100)</f>
        <v/>
      </c>
      <c r="U4278" s="84"/>
      <c r="V4278" s="88" t="str">
        <f>IF(OR(V$4="",V$4=0,V$5="",V$7=0,V$7="",V$8="",$L4278="",$L4278=0),"",layerCost(IF($N4278="",V$8,$N4278),V$4,V$5,$L4278)*MAX($K4278,1)*IF($M4278="",V$7,$M4278)/100)</f>
        <v/>
      </c>
      <c r="W4278" s="84"/>
      <c r="X4278" s="88" t="str">
        <f>IF(OR(X$4="",X$4=0,X$5="",X$7=0,X$7="",X$8="",$L4278="",$L4278=0),"",layerCost(IF($N4278="",X$8,$N4278),X$4,X$5,$L4278)*MAX($K4278,1)*IF($M4278="",X$7,$M4278)/100)</f>
        <v/>
      </c>
      <c r="Y4278" s="84"/>
      <c r="Z4278" s="88" t="str">
        <f>IF(OR(Z$4="",Z$4=0,Z$5="",Z$7=0,Z$7="",Z$8="",$L4278="",$L4278=0),"",layerCost(IF($N4278="",Z$8,$N4278),Z$4,Z$5,$L4278)*MAX($K4278,1)*IF($M4278="",Z$7,$M4278)/100)</f>
        <v/>
      </c>
    </row>
    <row r="4279" spans="16:26" x14ac:dyDescent="0.2">
      <c r="P4279" s="88" t="str">
        <f>IF(OR(P$4="",P$4=0,P$5="",P$7=0,P$7="",P$8="",$L4279="",$L4279=0),"",layerCost(IF($N4279="",P$8,$N4279),P$4,P$5,$L4279)*MAX($K4279,1)*IF($M4279="",P$7,$M4279)/100)</f>
        <v/>
      </c>
      <c r="Q4279" s="84"/>
      <c r="R4279" s="88" t="str">
        <f>IF(OR(R$4="",R$4=0,R$5="",R$7=0,R$7="",R$8="",$L4279="",$L4279=0),"",layerCost(IF($N4279="",R$8,$N4279),R$4,R$5,$L4279)*MAX($K4279,1)*IF($M4279="",R$7,$M4279)/100)</f>
        <v/>
      </c>
      <c r="S4279" s="84"/>
      <c r="T4279" s="88" t="str">
        <f>IF(OR(T$4="",T$4=0,T$5="",T$7=0,T$7="",T$8="",$L4279="",$L4279=0),"",layerCost(IF($N4279="",T$8,$N4279),T$4,T$5,$L4279)*MAX($K4279,1)*IF($M4279="",T$7,$M4279)/100)</f>
        <v/>
      </c>
      <c r="U4279" s="84"/>
      <c r="V4279" s="88" t="str">
        <f>IF(OR(V$4="",V$4=0,V$5="",V$7=0,V$7="",V$8="",$L4279="",$L4279=0),"",layerCost(IF($N4279="",V$8,$N4279),V$4,V$5,$L4279)*MAX($K4279,1)*IF($M4279="",V$7,$M4279)/100)</f>
        <v/>
      </c>
      <c r="W4279" s="84"/>
      <c r="X4279" s="88" t="str">
        <f>IF(OR(X$4="",X$4=0,X$5="",X$7=0,X$7="",X$8="",$L4279="",$L4279=0),"",layerCost(IF($N4279="",X$8,$N4279),X$4,X$5,$L4279)*MAX($K4279,1)*IF($M4279="",X$7,$M4279)/100)</f>
        <v/>
      </c>
      <c r="Y4279" s="84"/>
      <c r="Z4279" s="88" t="str">
        <f>IF(OR(Z$4="",Z$4=0,Z$5="",Z$7=0,Z$7="",Z$8="",$L4279="",$L4279=0),"",layerCost(IF($N4279="",Z$8,$N4279),Z$4,Z$5,$L4279)*MAX($K4279,1)*IF($M4279="",Z$7,$M4279)/100)</f>
        <v/>
      </c>
    </row>
    <row r="4280" spans="16:26" x14ac:dyDescent="0.2">
      <c r="P4280" s="88" t="str">
        <f>IF(OR(P$4="",P$4=0,P$5="",P$7=0,P$7="",P$8="",$L4280="",$L4280=0),"",layerCost(IF($N4280="",P$8,$N4280),P$4,P$5,$L4280)*MAX($K4280,1)*IF($M4280="",P$7,$M4280)/100)</f>
        <v/>
      </c>
      <c r="Q4280" s="84"/>
      <c r="R4280" s="88" t="str">
        <f>IF(OR(R$4="",R$4=0,R$5="",R$7=0,R$7="",R$8="",$L4280="",$L4280=0),"",layerCost(IF($N4280="",R$8,$N4280),R$4,R$5,$L4280)*MAX($K4280,1)*IF($M4280="",R$7,$M4280)/100)</f>
        <v/>
      </c>
      <c r="S4280" s="84"/>
      <c r="T4280" s="88" t="str">
        <f>IF(OR(T$4="",T$4=0,T$5="",T$7=0,T$7="",T$8="",$L4280="",$L4280=0),"",layerCost(IF($N4280="",T$8,$N4280),T$4,T$5,$L4280)*MAX($K4280,1)*IF($M4280="",T$7,$M4280)/100)</f>
        <v/>
      </c>
      <c r="U4280" s="84"/>
      <c r="V4280" s="88" t="str">
        <f>IF(OR(V$4="",V$4=0,V$5="",V$7=0,V$7="",V$8="",$L4280="",$L4280=0),"",layerCost(IF($N4280="",V$8,$N4280),V$4,V$5,$L4280)*MAX($K4280,1)*IF($M4280="",V$7,$M4280)/100)</f>
        <v/>
      </c>
      <c r="W4280" s="84"/>
      <c r="X4280" s="88" t="str">
        <f>IF(OR(X$4="",X$4=0,X$5="",X$7=0,X$7="",X$8="",$L4280="",$L4280=0),"",layerCost(IF($N4280="",X$8,$N4280),X$4,X$5,$L4280)*MAX($K4280,1)*IF($M4280="",X$7,$M4280)/100)</f>
        <v/>
      </c>
      <c r="Y4280" s="84"/>
      <c r="Z4280" s="88" t="str">
        <f>IF(OR(Z$4="",Z$4=0,Z$5="",Z$7=0,Z$7="",Z$8="",$L4280="",$L4280=0),"",layerCost(IF($N4280="",Z$8,$N4280),Z$4,Z$5,$L4280)*MAX($K4280,1)*IF($M4280="",Z$7,$M4280)/100)</f>
        <v/>
      </c>
    </row>
    <row r="4281" spans="16:26" x14ac:dyDescent="0.2">
      <c r="P4281" s="88" t="str">
        <f>IF(OR(P$4="",P$4=0,P$5="",P$7=0,P$7="",P$8="",$L4281="",$L4281=0),"",layerCost(IF($N4281="",P$8,$N4281),P$4,P$5,$L4281)*MAX($K4281,1)*IF($M4281="",P$7,$M4281)/100)</f>
        <v/>
      </c>
      <c r="Q4281" s="84"/>
      <c r="R4281" s="88" t="str">
        <f>IF(OR(R$4="",R$4=0,R$5="",R$7=0,R$7="",R$8="",$L4281="",$L4281=0),"",layerCost(IF($N4281="",R$8,$N4281),R$4,R$5,$L4281)*MAX($K4281,1)*IF($M4281="",R$7,$M4281)/100)</f>
        <v/>
      </c>
      <c r="S4281" s="84"/>
      <c r="T4281" s="88" t="str">
        <f>IF(OR(T$4="",T$4=0,T$5="",T$7=0,T$7="",T$8="",$L4281="",$L4281=0),"",layerCost(IF($N4281="",T$8,$N4281),T$4,T$5,$L4281)*MAX($K4281,1)*IF($M4281="",T$7,$M4281)/100)</f>
        <v/>
      </c>
      <c r="U4281" s="84"/>
      <c r="V4281" s="88" t="str">
        <f>IF(OR(V$4="",V$4=0,V$5="",V$7=0,V$7="",V$8="",$L4281="",$L4281=0),"",layerCost(IF($N4281="",V$8,$N4281),V$4,V$5,$L4281)*MAX($K4281,1)*IF($M4281="",V$7,$M4281)/100)</f>
        <v/>
      </c>
      <c r="W4281" s="84"/>
      <c r="X4281" s="88" t="str">
        <f>IF(OR(X$4="",X$4=0,X$5="",X$7=0,X$7="",X$8="",$L4281="",$L4281=0),"",layerCost(IF($N4281="",X$8,$N4281),X$4,X$5,$L4281)*MAX($K4281,1)*IF($M4281="",X$7,$M4281)/100)</f>
        <v/>
      </c>
      <c r="Y4281" s="84"/>
      <c r="Z4281" s="88" t="str">
        <f>IF(OR(Z$4="",Z$4=0,Z$5="",Z$7=0,Z$7="",Z$8="",$L4281="",$L4281=0),"",layerCost(IF($N4281="",Z$8,$N4281),Z$4,Z$5,$L4281)*MAX($K4281,1)*IF($M4281="",Z$7,$M4281)/100)</f>
        <v/>
      </c>
    </row>
    <row r="4282" spans="16:26" x14ac:dyDescent="0.2">
      <c r="P4282" s="88" t="str">
        <f>IF(OR(P$4="",P$4=0,P$5="",P$7=0,P$7="",P$8="",$L4282="",$L4282=0),"",layerCost(IF($N4282="",P$8,$N4282),P$4,P$5,$L4282)*MAX($K4282,1)*IF($M4282="",P$7,$M4282)/100)</f>
        <v/>
      </c>
      <c r="Q4282" s="84"/>
      <c r="R4282" s="88" t="str">
        <f>IF(OR(R$4="",R$4=0,R$5="",R$7=0,R$7="",R$8="",$L4282="",$L4282=0),"",layerCost(IF($N4282="",R$8,$N4282),R$4,R$5,$L4282)*MAX($K4282,1)*IF($M4282="",R$7,$M4282)/100)</f>
        <v/>
      </c>
      <c r="S4282" s="84"/>
      <c r="T4282" s="88" t="str">
        <f>IF(OR(T$4="",T$4=0,T$5="",T$7=0,T$7="",T$8="",$L4282="",$L4282=0),"",layerCost(IF($N4282="",T$8,$N4282),T$4,T$5,$L4282)*MAX($K4282,1)*IF($M4282="",T$7,$M4282)/100)</f>
        <v/>
      </c>
      <c r="U4282" s="84"/>
      <c r="V4282" s="88" t="str">
        <f>IF(OR(V$4="",V$4=0,V$5="",V$7=0,V$7="",V$8="",$L4282="",$L4282=0),"",layerCost(IF($N4282="",V$8,$N4282),V$4,V$5,$L4282)*MAX($K4282,1)*IF($M4282="",V$7,$M4282)/100)</f>
        <v/>
      </c>
      <c r="W4282" s="84"/>
      <c r="X4282" s="88" t="str">
        <f>IF(OR(X$4="",X$4=0,X$5="",X$7=0,X$7="",X$8="",$L4282="",$L4282=0),"",layerCost(IF($N4282="",X$8,$N4282),X$4,X$5,$L4282)*MAX($K4282,1)*IF($M4282="",X$7,$M4282)/100)</f>
        <v/>
      </c>
      <c r="Y4282" s="84"/>
      <c r="Z4282" s="88" t="str">
        <f>IF(OR(Z$4="",Z$4=0,Z$5="",Z$7=0,Z$7="",Z$8="",$L4282="",$L4282=0),"",layerCost(IF($N4282="",Z$8,$N4282),Z$4,Z$5,$L4282)*MAX($K4282,1)*IF($M4282="",Z$7,$M4282)/100)</f>
        <v/>
      </c>
    </row>
    <row r="4283" spans="16:26" x14ac:dyDescent="0.2">
      <c r="P4283" s="88" t="str">
        <f>IF(OR(P$4="",P$4=0,P$5="",P$7=0,P$7="",P$8="",$L4283="",$L4283=0),"",layerCost(IF($N4283="",P$8,$N4283),P$4,P$5,$L4283)*MAX($K4283,1)*IF($M4283="",P$7,$M4283)/100)</f>
        <v/>
      </c>
      <c r="Q4283" s="84"/>
      <c r="R4283" s="88" t="str">
        <f>IF(OR(R$4="",R$4=0,R$5="",R$7=0,R$7="",R$8="",$L4283="",$L4283=0),"",layerCost(IF($N4283="",R$8,$N4283),R$4,R$5,$L4283)*MAX($K4283,1)*IF($M4283="",R$7,$M4283)/100)</f>
        <v/>
      </c>
      <c r="S4283" s="84"/>
      <c r="T4283" s="88" t="str">
        <f>IF(OR(T$4="",T$4=0,T$5="",T$7=0,T$7="",T$8="",$L4283="",$L4283=0),"",layerCost(IF($N4283="",T$8,$N4283),T$4,T$5,$L4283)*MAX($K4283,1)*IF($M4283="",T$7,$M4283)/100)</f>
        <v/>
      </c>
      <c r="U4283" s="84"/>
      <c r="V4283" s="88" t="str">
        <f>IF(OR(V$4="",V$4=0,V$5="",V$7=0,V$7="",V$8="",$L4283="",$L4283=0),"",layerCost(IF($N4283="",V$8,$N4283),V$4,V$5,$L4283)*MAX($K4283,1)*IF($M4283="",V$7,$M4283)/100)</f>
        <v/>
      </c>
      <c r="W4283" s="84"/>
      <c r="X4283" s="88" t="str">
        <f>IF(OR(X$4="",X$4=0,X$5="",X$7=0,X$7="",X$8="",$L4283="",$L4283=0),"",layerCost(IF($N4283="",X$8,$N4283),X$4,X$5,$L4283)*MAX($K4283,1)*IF($M4283="",X$7,$M4283)/100)</f>
        <v/>
      </c>
      <c r="Y4283" s="84"/>
      <c r="Z4283" s="88" t="str">
        <f>IF(OR(Z$4="",Z$4=0,Z$5="",Z$7=0,Z$7="",Z$8="",$L4283="",$L4283=0),"",layerCost(IF($N4283="",Z$8,$N4283),Z$4,Z$5,$L4283)*MAX($K4283,1)*IF($M4283="",Z$7,$M4283)/100)</f>
        <v/>
      </c>
    </row>
    <row r="4284" spans="16:26" x14ac:dyDescent="0.2">
      <c r="P4284" s="88" t="str">
        <f>IF(OR(P$4="",P$4=0,P$5="",P$7=0,P$7="",P$8="",$L4284="",$L4284=0),"",layerCost(IF($N4284="",P$8,$N4284),P$4,P$5,$L4284)*MAX($K4284,1)*IF($M4284="",P$7,$M4284)/100)</f>
        <v/>
      </c>
      <c r="Q4284" s="84"/>
      <c r="R4284" s="88" t="str">
        <f>IF(OR(R$4="",R$4=0,R$5="",R$7=0,R$7="",R$8="",$L4284="",$L4284=0),"",layerCost(IF($N4284="",R$8,$N4284),R$4,R$5,$L4284)*MAX($K4284,1)*IF($M4284="",R$7,$M4284)/100)</f>
        <v/>
      </c>
      <c r="S4284" s="84"/>
      <c r="T4284" s="88" t="str">
        <f>IF(OR(T$4="",T$4=0,T$5="",T$7=0,T$7="",T$8="",$L4284="",$L4284=0),"",layerCost(IF($N4284="",T$8,$N4284),T$4,T$5,$L4284)*MAX($K4284,1)*IF($M4284="",T$7,$M4284)/100)</f>
        <v/>
      </c>
      <c r="U4284" s="84"/>
      <c r="V4284" s="88" t="str">
        <f>IF(OR(V$4="",V$4=0,V$5="",V$7=0,V$7="",V$8="",$L4284="",$L4284=0),"",layerCost(IF($N4284="",V$8,$N4284),V$4,V$5,$L4284)*MAX($K4284,1)*IF($M4284="",V$7,$M4284)/100)</f>
        <v/>
      </c>
      <c r="W4284" s="84"/>
      <c r="X4284" s="88" t="str">
        <f>IF(OR(X$4="",X$4=0,X$5="",X$7=0,X$7="",X$8="",$L4284="",$L4284=0),"",layerCost(IF($N4284="",X$8,$N4284),X$4,X$5,$L4284)*MAX($K4284,1)*IF($M4284="",X$7,$M4284)/100)</f>
        <v/>
      </c>
      <c r="Y4284" s="84"/>
      <c r="Z4284" s="88" t="str">
        <f>IF(OR(Z$4="",Z$4=0,Z$5="",Z$7=0,Z$7="",Z$8="",$L4284="",$L4284=0),"",layerCost(IF($N4284="",Z$8,$N4284),Z$4,Z$5,$L4284)*MAX($K4284,1)*IF($M4284="",Z$7,$M4284)/100)</f>
        <v/>
      </c>
    </row>
    <row r="4285" spans="16:26" x14ac:dyDescent="0.2">
      <c r="P4285" s="88" t="str">
        <f>IF(OR(P$4="",P$4=0,P$5="",P$7=0,P$7="",P$8="",$L4285="",$L4285=0),"",layerCost(IF($N4285="",P$8,$N4285),P$4,P$5,$L4285)*MAX($K4285,1)*IF($M4285="",P$7,$M4285)/100)</f>
        <v/>
      </c>
      <c r="Q4285" s="84"/>
      <c r="R4285" s="88" t="str">
        <f>IF(OR(R$4="",R$4=0,R$5="",R$7=0,R$7="",R$8="",$L4285="",$L4285=0),"",layerCost(IF($N4285="",R$8,$N4285),R$4,R$5,$L4285)*MAX($K4285,1)*IF($M4285="",R$7,$M4285)/100)</f>
        <v/>
      </c>
      <c r="S4285" s="84"/>
      <c r="T4285" s="88" t="str">
        <f>IF(OR(T$4="",T$4=0,T$5="",T$7=0,T$7="",T$8="",$L4285="",$L4285=0),"",layerCost(IF($N4285="",T$8,$N4285),T$4,T$5,$L4285)*MAX($K4285,1)*IF($M4285="",T$7,$M4285)/100)</f>
        <v/>
      </c>
      <c r="U4285" s="84"/>
      <c r="V4285" s="88" t="str">
        <f>IF(OR(V$4="",V$4=0,V$5="",V$7=0,V$7="",V$8="",$L4285="",$L4285=0),"",layerCost(IF($N4285="",V$8,$N4285),V$4,V$5,$L4285)*MAX($K4285,1)*IF($M4285="",V$7,$M4285)/100)</f>
        <v/>
      </c>
      <c r="W4285" s="84"/>
      <c r="X4285" s="88" t="str">
        <f>IF(OR(X$4="",X$4=0,X$5="",X$7=0,X$7="",X$8="",$L4285="",$L4285=0),"",layerCost(IF($N4285="",X$8,$N4285),X$4,X$5,$L4285)*MAX($K4285,1)*IF($M4285="",X$7,$M4285)/100)</f>
        <v/>
      </c>
      <c r="Y4285" s="84"/>
      <c r="Z4285" s="88" t="str">
        <f>IF(OR(Z$4="",Z$4=0,Z$5="",Z$7=0,Z$7="",Z$8="",$L4285="",$L4285=0),"",layerCost(IF($N4285="",Z$8,$N4285),Z$4,Z$5,$L4285)*MAX($K4285,1)*IF($M4285="",Z$7,$M4285)/100)</f>
        <v/>
      </c>
    </row>
    <row r="4286" spans="16:26" x14ac:dyDescent="0.2">
      <c r="P4286" s="88" t="str">
        <f>IF(OR(P$4="",P$4=0,P$5="",P$7=0,P$7="",P$8="",$L4286="",$L4286=0),"",layerCost(IF($N4286="",P$8,$N4286),P$4,P$5,$L4286)*MAX($K4286,1)*IF($M4286="",P$7,$M4286)/100)</f>
        <v/>
      </c>
      <c r="Q4286" s="84"/>
      <c r="R4286" s="88" t="str">
        <f>IF(OR(R$4="",R$4=0,R$5="",R$7=0,R$7="",R$8="",$L4286="",$L4286=0),"",layerCost(IF($N4286="",R$8,$N4286),R$4,R$5,$L4286)*MAX($K4286,1)*IF($M4286="",R$7,$M4286)/100)</f>
        <v/>
      </c>
      <c r="S4286" s="84"/>
      <c r="T4286" s="88" t="str">
        <f>IF(OR(T$4="",T$4=0,T$5="",T$7=0,T$7="",T$8="",$L4286="",$L4286=0),"",layerCost(IF($N4286="",T$8,$N4286),T$4,T$5,$L4286)*MAX($K4286,1)*IF($M4286="",T$7,$M4286)/100)</f>
        <v/>
      </c>
      <c r="U4286" s="84"/>
      <c r="V4286" s="88" t="str">
        <f>IF(OR(V$4="",V$4=0,V$5="",V$7=0,V$7="",V$8="",$L4286="",$L4286=0),"",layerCost(IF($N4286="",V$8,$N4286),V$4,V$5,$L4286)*MAX($K4286,1)*IF($M4286="",V$7,$M4286)/100)</f>
        <v/>
      </c>
      <c r="W4286" s="84"/>
      <c r="X4286" s="88" t="str">
        <f>IF(OR(X$4="",X$4=0,X$5="",X$7=0,X$7="",X$8="",$L4286="",$L4286=0),"",layerCost(IF($N4286="",X$8,$N4286),X$4,X$5,$L4286)*MAX($K4286,1)*IF($M4286="",X$7,$M4286)/100)</f>
        <v/>
      </c>
      <c r="Y4286" s="84"/>
      <c r="Z4286" s="88" t="str">
        <f>IF(OR(Z$4="",Z$4=0,Z$5="",Z$7=0,Z$7="",Z$8="",$L4286="",$L4286=0),"",layerCost(IF($N4286="",Z$8,$N4286),Z$4,Z$5,$L4286)*MAX($K4286,1)*IF($M4286="",Z$7,$M4286)/100)</f>
        <v/>
      </c>
    </row>
    <row r="4287" spans="16:26" x14ac:dyDescent="0.2">
      <c r="P4287" s="88" t="str">
        <f>IF(OR(P$4="",P$4=0,P$5="",P$7=0,P$7="",P$8="",$L4287="",$L4287=0),"",layerCost(IF($N4287="",P$8,$N4287),P$4,P$5,$L4287)*MAX($K4287,1)*IF($M4287="",P$7,$M4287)/100)</f>
        <v/>
      </c>
      <c r="Q4287" s="84"/>
      <c r="R4287" s="88" t="str">
        <f>IF(OR(R$4="",R$4=0,R$5="",R$7=0,R$7="",R$8="",$L4287="",$L4287=0),"",layerCost(IF($N4287="",R$8,$N4287),R$4,R$5,$L4287)*MAX($K4287,1)*IF($M4287="",R$7,$M4287)/100)</f>
        <v/>
      </c>
      <c r="S4287" s="84"/>
      <c r="T4287" s="88" t="str">
        <f>IF(OR(T$4="",T$4=0,T$5="",T$7=0,T$7="",T$8="",$L4287="",$L4287=0),"",layerCost(IF($N4287="",T$8,$N4287),T$4,T$5,$L4287)*MAX($K4287,1)*IF($M4287="",T$7,$M4287)/100)</f>
        <v/>
      </c>
      <c r="U4287" s="84"/>
      <c r="V4287" s="88" t="str">
        <f>IF(OR(V$4="",V$4=0,V$5="",V$7=0,V$7="",V$8="",$L4287="",$L4287=0),"",layerCost(IF($N4287="",V$8,$N4287),V$4,V$5,$L4287)*MAX($K4287,1)*IF($M4287="",V$7,$M4287)/100)</f>
        <v/>
      </c>
      <c r="W4287" s="84"/>
      <c r="X4287" s="88" t="str">
        <f>IF(OR(X$4="",X$4=0,X$5="",X$7=0,X$7="",X$8="",$L4287="",$L4287=0),"",layerCost(IF($N4287="",X$8,$N4287),X$4,X$5,$L4287)*MAX($K4287,1)*IF($M4287="",X$7,$M4287)/100)</f>
        <v/>
      </c>
      <c r="Y4287" s="84"/>
      <c r="Z4287" s="88" t="str">
        <f>IF(OR(Z$4="",Z$4=0,Z$5="",Z$7=0,Z$7="",Z$8="",$L4287="",$L4287=0),"",layerCost(IF($N4287="",Z$8,$N4287),Z$4,Z$5,$L4287)*MAX($K4287,1)*IF($M4287="",Z$7,$M4287)/100)</f>
        <v/>
      </c>
    </row>
    <row r="4288" spans="16:26" x14ac:dyDescent="0.2">
      <c r="P4288" s="88" t="str">
        <f>IF(OR(P$4="",P$4=0,P$5="",P$7=0,P$7="",P$8="",$L4288="",$L4288=0),"",layerCost(IF($N4288="",P$8,$N4288),P$4,P$5,$L4288)*MAX($K4288,1)*IF($M4288="",P$7,$M4288)/100)</f>
        <v/>
      </c>
      <c r="Q4288" s="84"/>
      <c r="R4288" s="88" t="str">
        <f>IF(OR(R$4="",R$4=0,R$5="",R$7=0,R$7="",R$8="",$L4288="",$L4288=0),"",layerCost(IF($N4288="",R$8,$N4288),R$4,R$5,$L4288)*MAX($K4288,1)*IF($M4288="",R$7,$M4288)/100)</f>
        <v/>
      </c>
      <c r="S4288" s="84"/>
      <c r="T4288" s="88" t="str">
        <f>IF(OR(T$4="",T$4=0,T$5="",T$7=0,T$7="",T$8="",$L4288="",$L4288=0),"",layerCost(IF($N4288="",T$8,$N4288),T$4,T$5,$L4288)*MAX($K4288,1)*IF($M4288="",T$7,$M4288)/100)</f>
        <v/>
      </c>
      <c r="U4288" s="84"/>
      <c r="V4288" s="88" t="str">
        <f>IF(OR(V$4="",V$4=0,V$5="",V$7=0,V$7="",V$8="",$L4288="",$L4288=0),"",layerCost(IF($N4288="",V$8,$N4288),V$4,V$5,$L4288)*MAX($K4288,1)*IF($M4288="",V$7,$M4288)/100)</f>
        <v/>
      </c>
      <c r="W4288" s="84"/>
      <c r="X4288" s="88" t="str">
        <f>IF(OR(X$4="",X$4=0,X$5="",X$7=0,X$7="",X$8="",$L4288="",$L4288=0),"",layerCost(IF($N4288="",X$8,$N4288),X$4,X$5,$L4288)*MAX($K4288,1)*IF($M4288="",X$7,$M4288)/100)</f>
        <v/>
      </c>
      <c r="Y4288" s="84"/>
      <c r="Z4288" s="88" t="str">
        <f>IF(OR(Z$4="",Z$4=0,Z$5="",Z$7=0,Z$7="",Z$8="",$L4288="",$L4288=0),"",layerCost(IF($N4288="",Z$8,$N4288),Z$4,Z$5,$L4288)*MAX($K4288,1)*IF($M4288="",Z$7,$M4288)/100)</f>
        <v/>
      </c>
    </row>
    <row r="4289" spans="16:26" x14ac:dyDescent="0.2">
      <c r="P4289" s="88" t="str">
        <f>IF(OR(P$4="",P$4=0,P$5="",P$7=0,P$7="",P$8="",$L4289="",$L4289=0),"",layerCost(IF($N4289="",P$8,$N4289),P$4,P$5,$L4289)*MAX($K4289,1)*IF($M4289="",P$7,$M4289)/100)</f>
        <v/>
      </c>
      <c r="Q4289" s="84"/>
      <c r="R4289" s="88" t="str">
        <f>IF(OR(R$4="",R$4=0,R$5="",R$7=0,R$7="",R$8="",$L4289="",$L4289=0),"",layerCost(IF($N4289="",R$8,$N4289),R$4,R$5,$L4289)*MAX($K4289,1)*IF($M4289="",R$7,$M4289)/100)</f>
        <v/>
      </c>
      <c r="S4289" s="84"/>
      <c r="T4289" s="88" t="str">
        <f>IF(OR(T$4="",T$4=0,T$5="",T$7=0,T$7="",T$8="",$L4289="",$L4289=0),"",layerCost(IF($N4289="",T$8,$N4289),T$4,T$5,$L4289)*MAX($K4289,1)*IF($M4289="",T$7,$M4289)/100)</f>
        <v/>
      </c>
      <c r="U4289" s="84"/>
      <c r="V4289" s="88" t="str">
        <f>IF(OR(V$4="",V$4=0,V$5="",V$7=0,V$7="",V$8="",$L4289="",$L4289=0),"",layerCost(IF($N4289="",V$8,$N4289),V$4,V$5,$L4289)*MAX($K4289,1)*IF($M4289="",V$7,$M4289)/100)</f>
        <v/>
      </c>
      <c r="W4289" s="84"/>
      <c r="X4289" s="88" t="str">
        <f>IF(OR(X$4="",X$4=0,X$5="",X$7=0,X$7="",X$8="",$L4289="",$L4289=0),"",layerCost(IF($N4289="",X$8,$N4289),X$4,X$5,$L4289)*MAX($K4289,1)*IF($M4289="",X$7,$M4289)/100)</f>
        <v/>
      </c>
      <c r="Y4289" s="84"/>
      <c r="Z4289" s="88" t="str">
        <f>IF(OR(Z$4="",Z$4=0,Z$5="",Z$7=0,Z$7="",Z$8="",$L4289="",$L4289=0),"",layerCost(IF($N4289="",Z$8,$N4289),Z$4,Z$5,$L4289)*MAX($K4289,1)*IF($M4289="",Z$7,$M4289)/100)</f>
        <v/>
      </c>
    </row>
    <row r="4290" spans="16:26" x14ac:dyDescent="0.2">
      <c r="P4290" s="88" t="str">
        <f>IF(OR(P$4="",P$4=0,P$5="",P$7=0,P$7="",P$8="",$L4290="",$L4290=0),"",layerCost(IF($N4290="",P$8,$N4290),P$4,P$5,$L4290)*MAX($K4290,1)*IF($M4290="",P$7,$M4290)/100)</f>
        <v/>
      </c>
      <c r="Q4290" s="84"/>
      <c r="R4290" s="88" t="str">
        <f>IF(OR(R$4="",R$4=0,R$5="",R$7=0,R$7="",R$8="",$L4290="",$L4290=0),"",layerCost(IF($N4290="",R$8,$N4290),R$4,R$5,$L4290)*MAX($K4290,1)*IF($M4290="",R$7,$M4290)/100)</f>
        <v/>
      </c>
      <c r="S4290" s="84"/>
      <c r="T4290" s="88" t="str">
        <f>IF(OR(T$4="",T$4=0,T$5="",T$7=0,T$7="",T$8="",$L4290="",$L4290=0),"",layerCost(IF($N4290="",T$8,$N4290),T$4,T$5,$L4290)*MAX($K4290,1)*IF($M4290="",T$7,$M4290)/100)</f>
        <v/>
      </c>
      <c r="U4290" s="84"/>
      <c r="V4290" s="88" t="str">
        <f>IF(OR(V$4="",V$4=0,V$5="",V$7=0,V$7="",V$8="",$L4290="",$L4290=0),"",layerCost(IF($N4290="",V$8,$N4290),V$4,V$5,$L4290)*MAX($K4290,1)*IF($M4290="",V$7,$M4290)/100)</f>
        <v/>
      </c>
      <c r="W4290" s="84"/>
      <c r="X4290" s="88" t="str">
        <f>IF(OR(X$4="",X$4=0,X$5="",X$7=0,X$7="",X$8="",$L4290="",$L4290=0),"",layerCost(IF($N4290="",X$8,$N4290),X$4,X$5,$L4290)*MAX($K4290,1)*IF($M4290="",X$7,$M4290)/100)</f>
        <v/>
      </c>
      <c r="Y4290" s="84"/>
      <c r="Z4290" s="88" t="str">
        <f>IF(OR(Z$4="",Z$4=0,Z$5="",Z$7=0,Z$7="",Z$8="",$L4290="",$L4290=0),"",layerCost(IF($N4290="",Z$8,$N4290),Z$4,Z$5,$L4290)*MAX($K4290,1)*IF($M4290="",Z$7,$M4290)/100)</f>
        <v/>
      </c>
    </row>
    <row r="4291" spans="16:26" x14ac:dyDescent="0.2">
      <c r="P4291" s="88" t="str">
        <f>IF(OR(P$4="",P$4=0,P$5="",P$7=0,P$7="",P$8="",$L4291="",$L4291=0),"",layerCost(IF($N4291="",P$8,$N4291),P$4,P$5,$L4291)*MAX($K4291,1)*IF($M4291="",P$7,$M4291)/100)</f>
        <v/>
      </c>
      <c r="Q4291" s="84"/>
      <c r="R4291" s="88" t="str">
        <f>IF(OR(R$4="",R$4=0,R$5="",R$7=0,R$7="",R$8="",$L4291="",$L4291=0),"",layerCost(IF($N4291="",R$8,$N4291),R$4,R$5,$L4291)*MAX($K4291,1)*IF($M4291="",R$7,$M4291)/100)</f>
        <v/>
      </c>
      <c r="S4291" s="84"/>
      <c r="T4291" s="88" t="str">
        <f>IF(OR(T$4="",T$4=0,T$5="",T$7=0,T$7="",T$8="",$L4291="",$L4291=0),"",layerCost(IF($N4291="",T$8,$N4291),T$4,T$5,$L4291)*MAX($K4291,1)*IF($M4291="",T$7,$M4291)/100)</f>
        <v/>
      </c>
      <c r="U4291" s="84"/>
      <c r="V4291" s="88" t="str">
        <f>IF(OR(V$4="",V$4=0,V$5="",V$7=0,V$7="",V$8="",$L4291="",$L4291=0),"",layerCost(IF($N4291="",V$8,$N4291),V$4,V$5,$L4291)*MAX($K4291,1)*IF($M4291="",V$7,$M4291)/100)</f>
        <v/>
      </c>
      <c r="W4291" s="84"/>
      <c r="X4291" s="88" t="str">
        <f>IF(OR(X$4="",X$4=0,X$5="",X$7=0,X$7="",X$8="",$L4291="",$L4291=0),"",layerCost(IF($N4291="",X$8,$N4291),X$4,X$5,$L4291)*MAX($K4291,1)*IF($M4291="",X$7,$M4291)/100)</f>
        <v/>
      </c>
      <c r="Y4291" s="84"/>
      <c r="Z4291" s="88" t="str">
        <f>IF(OR(Z$4="",Z$4=0,Z$5="",Z$7=0,Z$7="",Z$8="",$L4291="",$L4291=0),"",layerCost(IF($N4291="",Z$8,$N4291),Z$4,Z$5,$L4291)*MAX($K4291,1)*IF($M4291="",Z$7,$M4291)/100)</f>
        <v/>
      </c>
    </row>
    <row r="4292" spans="16:26" x14ac:dyDescent="0.2">
      <c r="P4292" s="88" t="str">
        <f>IF(OR(P$4="",P$4=0,P$5="",P$7=0,P$7="",P$8="",$L4292="",$L4292=0),"",layerCost(IF($N4292="",P$8,$N4292),P$4,P$5,$L4292)*MAX($K4292,1)*IF($M4292="",P$7,$M4292)/100)</f>
        <v/>
      </c>
      <c r="Q4292" s="84"/>
      <c r="R4292" s="88" t="str">
        <f>IF(OR(R$4="",R$4=0,R$5="",R$7=0,R$7="",R$8="",$L4292="",$L4292=0),"",layerCost(IF($N4292="",R$8,$N4292),R$4,R$5,$L4292)*MAX($K4292,1)*IF($M4292="",R$7,$M4292)/100)</f>
        <v/>
      </c>
      <c r="S4292" s="84"/>
      <c r="T4292" s="88" t="str">
        <f>IF(OR(T$4="",T$4=0,T$5="",T$7=0,T$7="",T$8="",$L4292="",$L4292=0),"",layerCost(IF($N4292="",T$8,$N4292),T$4,T$5,$L4292)*MAX($K4292,1)*IF($M4292="",T$7,$M4292)/100)</f>
        <v/>
      </c>
      <c r="U4292" s="84"/>
      <c r="V4292" s="88" t="str">
        <f>IF(OR(V$4="",V$4=0,V$5="",V$7=0,V$7="",V$8="",$L4292="",$L4292=0),"",layerCost(IF($N4292="",V$8,$N4292),V$4,V$5,$L4292)*MAX($K4292,1)*IF($M4292="",V$7,$M4292)/100)</f>
        <v/>
      </c>
      <c r="W4292" s="84"/>
      <c r="X4292" s="88" t="str">
        <f>IF(OR(X$4="",X$4=0,X$5="",X$7=0,X$7="",X$8="",$L4292="",$L4292=0),"",layerCost(IF($N4292="",X$8,$N4292),X$4,X$5,$L4292)*MAX($K4292,1)*IF($M4292="",X$7,$M4292)/100)</f>
        <v/>
      </c>
      <c r="Y4292" s="84"/>
      <c r="Z4292" s="88" t="str">
        <f>IF(OR(Z$4="",Z$4=0,Z$5="",Z$7=0,Z$7="",Z$8="",$L4292="",$L4292=0),"",layerCost(IF($N4292="",Z$8,$N4292),Z$4,Z$5,$L4292)*MAX($K4292,1)*IF($M4292="",Z$7,$M4292)/100)</f>
        <v/>
      </c>
    </row>
    <row r="4293" spans="16:26" x14ac:dyDescent="0.2">
      <c r="P4293" s="88" t="str">
        <f>IF(OR(P$4="",P$4=0,P$5="",P$7=0,P$7="",P$8="",$L4293="",$L4293=0),"",layerCost(IF($N4293="",P$8,$N4293),P$4,P$5,$L4293)*MAX($K4293,1)*IF($M4293="",P$7,$M4293)/100)</f>
        <v/>
      </c>
      <c r="Q4293" s="84"/>
      <c r="R4293" s="88" t="str">
        <f>IF(OR(R$4="",R$4=0,R$5="",R$7=0,R$7="",R$8="",$L4293="",$L4293=0),"",layerCost(IF($N4293="",R$8,$N4293),R$4,R$5,$L4293)*MAX($K4293,1)*IF($M4293="",R$7,$M4293)/100)</f>
        <v/>
      </c>
      <c r="S4293" s="84"/>
      <c r="T4293" s="88" t="str">
        <f>IF(OR(T$4="",T$4=0,T$5="",T$7=0,T$7="",T$8="",$L4293="",$L4293=0),"",layerCost(IF($N4293="",T$8,$N4293),T$4,T$5,$L4293)*MAX($K4293,1)*IF($M4293="",T$7,$M4293)/100)</f>
        <v/>
      </c>
      <c r="U4293" s="84"/>
      <c r="V4293" s="88" t="str">
        <f>IF(OR(V$4="",V$4=0,V$5="",V$7=0,V$7="",V$8="",$L4293="",$L4293=0),"",layerCost(IF($N4293="",V$8,$N4293),V$4,V$5,$L4293)*MAX($K4293,1)*IF($M4293="",V$7,$M4293)/100)</f>
        <v/>
      </c>
      <c r="W4293" s="84"/>
      <c r="X4293" s="88" t="str">
        <f>IF(OR(X$4="",X$4=0,X$5="",X$7=0,X$7="",X$8="",$L4293="",$L4293=0),"",layerCost(IF($N4293="",X$8,$N4293),X$4,X$5,$L4293)*MAX($K4293,1)*IF($M4293="",X$7,$M4293)/100)</f>
        <v/>
      </c>
      <c r="Y4293" s="84"/>
      <c r="Z4293" s="88" t="str">
        <f>IF(OR(Z$4="",Z$4=0,Z$5="",Z$7=0,Z$7="",Z$8="",$L4293="",$L4293=0),"",layerCost(IF($N4293="",Z$8,$N4293),Z$4,Z$5,$L4293)*MAX($K4293,1)*IF($M4293="",Z$7,$M4293)/100)</f>
        <v/>
      </c>
    </row>
    <row r="4294" spans="16:26" x14ac:dyDescent="0.2">
      <c r="P4294" s="88" t="str">
        <f>IF(OR(P$4="",P$4=0,P$5="",P$7=0,P$7="",P$8="",$L4294="",$L4294=0),"",layerCost(IF($N4294="",P$8,$N4294),P$4,P$5,$L4294)*MAX($K4294,1)*IF($M4294="",P$7,$M4294)/100)</f>
        <v/>
      </c>
      <c r="Q4294" s="84"/>
      <c r="R4294" s="88" t="str">
        <f>IF(OR(R$4="",R$4=0,R$5="",R$7=0,R$7="",R$8="",$L4294="",$L4294=0),"",layerCost(IF($N4294="",R$8,$N4294),R$4,R$5,$L4294)*MAX($K4294,1)*IF($M4294="",R$7,$M4294)/100)</f>
        <v/>
      </c>
      <c r="S4294" s="84"/>
      <c r="T4294" s="88" t="str">
        <f>IF(OR(T$4="",T$4=0,T$5="",T$7=0,T$7="",T$8="",$L4294="",$L4294=0),"",layerCost(IF($N4294="",T$8,$N4294),T$4,T$5,$L4294)*MAX($K4294,1)*IF($M4294="",T$7,$M4294)/100)</f>
        <v/>
      </c>
      <c r="U4294" s="84"/>
      <c r="V4294" s="88" t="str">
        <f>IF(OR(V$4="",V$4=0,V$5="",V$7=0,V$7="",V$8="",$L4294="",$L4294=0),"",layerCost(IF($N4294="",V$8,$N4294),V$4,V$5,$L4294)*MAX($K4294,1)*IF($M4294="",V$7,$M4294)/100)</f>
        <v/>
      </c>
      <c r="W4294" s="84"/>
      <c r="X4294" s="88" t="str">
        <f>IF(OR(X$4="",X$4=0,X$5="",X$7=0,X$7="",X$8="",$L4294="",$L4294=0),"",layerCost(IF($N4294="",X$8,$N4294),X$4,X$5,$L4294)*MAX($K4294,1)*IF($M4294="",X$7,$M4294)/100)</f>
        <v/>
      </c>
      <c r="Y4294" s="84"/>
      <c r="Z4294" s="88" t="str">
        <f>IF(OR(Z$4="",Z$4=0,Z$5="",Z$7=0,Z$7="",Z$8="",$L4294="",$L4294=0),"",layerCost(IF($N4294="",Z$8,$N4294),Z$4,Z$5,$L4294)*MAX($K4294,1)*IF($M4294="",Z$7,$M4294)/100)</f>
        <v/>
      </c>
    </row>
    <row r="4295" spans="16:26" x14ac:dyDescent="0.2">
      <c r="P4295" s="88" t="str">
        <f>IF(OR(P$4="",P$4=0,P$5="",P$7=0,P$7="",P$8="",$L4295="",$L4295=0),"",layerCost(IF($N4295="",P$8,$N4295),P$4,P$5,$L4295)*MAX($K4295,1)*IF($M4295="",P$7,$M4295)/100)</f>
        <v/>
      </c>
      <c r="Q4295" s="84"/>
      <c r="R4295" s="88" t="str">
        <f>IF(OR(R$4="",R$4=0,R$5="",R$7=0,R$7="",R$8="",$L4295="",$L4295=0),"",layerCost(IF($N4295="",R$8,$N4295),R$4,R$5,$L4295)*MAX($K4295,1)*IF($M4295="",R$7,$M4295)/100)</f>
        <v/>
      </c>
      <c r="S4295" s="84"/>
      <c r="T4295" s="88" t="str">
        <f>IF(OR(T$4="",T$4=0,T$5="",T$7=0,T$7="",T$8="",$L4295="",$L4295=0),"",layerCost(IF($N4295="",T$8,$N4295),T$4,T$5,$L4295)*MAX($K4295,1)*IF($M4295="",T$7,$M4295)/100)</f>
        <v/>
      </c>
      <c r="U4295" s="84"/>
      <c r="V4295" s="88" t="str">
        <f>IF(OR(V$4="",V$4=0,V$5="",V$7=0,V$7="",V$8="",$L4295="",$L4295=0),"",layerCost(IF($N4295="",V$8,$N4295),V$4,V$5,$L4295)*MAX($K4295,1)*IF($M4295="",V$7,$M4295)/100)</f>
        <v/>
      </c>
      <c r="W4295" s="84"/>
      <c r="X4295" s="88" t="str">
        <f>IF(OR(X$4="",X$4=0,X$5="",X$7=0,X$7="",X$8="",$L4295="",$L4295=0),"",layerCost(IF($N4295="",X$8,$N4295),X$4,X$5,$L4295)*MAX($K4295,1)*IF($M4295="",X$7,$M4295)/100)</f>
        <v/>
      </c>
      <c r="Y4295" s="84"/>
      <c r="Z4295" s="88" t="str">
        <f>IF(OR(Z$4="",Z$4=0,Z$5="",Z$7=0,Z$7="",Z$8="",$L4295="",$L4295=0),"",layerCost(IF($N4295="",Z$8,$N4295),Z$4,Z$5,$L4295)*MAX($K4295,1)*IF($M4295="",Z$7,$M4295)/100)</f>
        <v/>
      </c>
    </row>
    <row r="4296" spans="16:26" x14ac:dyDescent="0.2">
      <c r="P4296" s="88" t="str">
        <f>IF(OR(P$4="",P$4=0,P$5="",P$7=0,P$7="",P$8="",$L4296="",$L4296=0),"",layerCost(IF($N4296="",P$8,$N4296),P$4,P$5,$L4296)*MAX($K4296,1)*IF($M4296="",P$7,$M4296)/100)</f>
        <v/>
      </c>
      <c r="Q4296" s="84"/>
      <c r="R4296" s="88" t="str">
        <f>IF(OR(R$4="",R$4=0,R$5="",R$7=0,R$7="",R$8="",$L4296="",$L4296=0),"",layerCost(IF($N4296="",R$8,$N4296),R$4,R$5,$L4296)*MAX($K4296,1)*IF($M4296="",R$7,$M4296)/100)</f>
        <v/>
      </c>
      <c r="S4296" s="84"/>
      <c r="T4296" s="88" t="str">
        <f>IF(OR(T$4="",T$4=0,T$5="",T$7=0,T$7="",T$8="",$L4296="",$L4296=0),"",layerCost(IF($N4296="",T$8,$N4296),T$4,T$5,$L4296)*MAX($K4296,1)*IF($M4296="",T$7,$M4296)/100)</f>
        <v/>
      </c>
      <c r="U4296" s="84"/>
      <c r="V4296" s="88" t="str">
        <f>IF(OR(V$4="",V$4=0,V$5="",V$7=0,V$7="",V$8="",$L4296="",$L4296=0),"",layerCost(IF($N4296="",V$8,$N4296),V$4,V$5,$L4296)*MAX($K4296,1)*IF($M4296="",V$7,$M4296)/100)</f>
        <v/>
      </c>
      <c r="W4296" s="84"/>
      <c r="X4296" s="88" t="str">
        <f>IF(OR(X$4="",X$4=0,X$5="",X$7=0,X$7="",X$8="",$L4296="",$L4296=0),"",layerCost(IF($N4296="",X$8,$N4296),X$4,X$5,$L4296)*MAX($K4296,1)*IF($M4296="",X$7,$M4296)/100)</f>
        <v/>
      </c>
      <c r="Y4296" s="84"/>
      <c r="Z4296" s="88" t="str">
        <f>IF(OR(Z$4="",Z$4=0,Z$5="",Z$7=0,Z$7="",Z$8="",$L4296="",$L4296=0),"",layerCost(IF($N4296="",Z$8,$N4296),Z$4,Z$5,$L4296)*MAX($K4296,1)*IF($M4296="",Z$7,$M4296)/100)</f>
        <v/>
      </c>
    </row>
    <row r="4297" spans="16:26" x14ac:dyDescent="0.2">
      <c r="P4297" s="88" t="str">
        <f>IF(OR(P$4="",P$4=0,P$5="",P$7=0,P$7="",P$8="",$L4297="",$L4297=0),"",layerCost(IF($N4297="",P$8,$N4297),P$4,P$5,$L4297)*MAX($K4297,1)*IF($M4297="",P$7,$M4297)/100)</f>
        <v/>
      </c>
      <c r="Q4297" s="84"/>
      <c r="R4297" s="88" t="str">
        <f>IF(OR(R$4="",R$4=0,R$5="",R$7=0,R$7="",R$8="",$L4297="",$L4297=0),"",layerCost(IF($N4297="",R$8,$N4297),R$4,R$5,$L4297)*MAX($K4297,1)*IF($M4297="",R$7,$M4297)/100)</f>
        <v/>
      </c>
      <c r="S4297" s="84"/>
      <c r="T4297" s="88" t="str">
        <f>IF(OR(T$4="",T$4=0,T$5="",T$7=0,T$7="",T$8="",$L4297="",$L4297=0),"",layerCost(IF($N4297="",T$8,$N4297),T$4,T$5,$L4297)*MAX($K4297,1)*IF($M4297="",T$7,$M4297)/100)</f>
        <v/>
      </c>
      <c r="U4297" s="84"/>
      <c r="V4297" s="88" t="str">
        <f>IF(OR(V$4="",V$4=0,V$5="",V$7=0,V$7="",V$8="",$L4297="",$L4297=0),"",layerCost(IF($N4297="",V$8,$N4297),V$4,V$5,$L4297)*MAX($K4297,1)*IF($M4297="",V$7,$M4297)/100)</f>
        <v/>
      </c>
      <c r="W4297" s="84"/>
      <c r="X4297" s="88" t="str">
        <f>IF(OR(X$4="",X$4=0,X$5="",X$7=0,X$7="",X$8="",$L4297="",$L4297=0),"",layerCost(IF($N4297="",X$8,$N4297),X$4,X$5,$L4297)*MAX($K4297,1)*IF($M4297="",X$7,$M4297)/100)</f>
        <v/>
      </c>
      <c r="Y4297" s="84"/>
      <c r="Z4297" s="88" t="str">
        <f>IF(OR(Z$4="",Z$4=0,Z$5="",Z$7=0,Z$7="",Z$8="",$L4297="",$L4297=0),"",layerCost(IF($N4297="",Z$8,$N4297),Z$4,Z$5,$L4297)*MAX($K4297,1)*IF($M4297="",Z$7,$M4297)/100)</f>
        <v/>
      </c>
    </row>
    <row r="4298" spans="16:26" x14ac:dyDescent="0.2">
      <c r="P4298" s="88" t="str">
        <f>IF(OR(P$4="",P$4=0,P$5="",P$7=0,P$7="",P$8="",$L4298="",$L4298=0),"",layerCost(IF($N4298="",P$8,$N4298),P$4,P$5,$L4298)*MAX($K4298,1)*IF($M4298="",P$7,$M4298)/100)</f>
        <v/>
      </c>
      <c r="Q4298" s="84"/>
      <c r="R4298" s="88" t="str">
        <f>IF(OR(R$4="",R$4=0,R$5="",R$7=0,R$7="",R$8="",$L4298="",$L4298=0),"",layerCost(IF($N4298="",R$8,$N4298),R$4,R$5,$L4298)*MAX($K4298,1)*IF($M4298="",R$7,$M4298)/100)</f>
        <v/>
      </c>
      <c r="S4298" s="84"/>
      <c r="T4298" s="88" t="str">
        <f>IF(OR(T$4="",T$4=0,T$5="",T$7=0,T$7="",T$8="",$L4298="",$L4298=0),"",layerCost(IF($N4298="",T$8,$N4298),T$4,T$5,$L4298)*MAX($K4298,1)*IF($M4298="",T$7,$M4298)/100)</f>
        <v/>
      </c>
      <c r="U4298" s="84"/>
      <c r="V4298" s="88" t="str">
        <f>IF(OR(V$4="",V$4=0,V$5="",V$7=0,V$7="",V$8="",$L4298="",$L4298=0),"",layerCost(IF($N4298="",V$8,$N4298),V$4,V$5,$L4298)*MAX($K4298,1)*IF($M4298="",V$7,$M4298)/100)</f>
        <v/>
      </c>
      <c r="W4298" s="84"/>
      <c r="X4298" s="88" t="str">
        <f>IF(OR(X$4="",X$4=0,X$5="",X$7=0,X$7="",X$8="",$L4298="",$L4298=0),"",layerCost(IF($N4298="",X$8,$N4298),X$4,X$5,$L4298)*MAX($K4298,1)*IF($M4298="",X$7,$M4298)/100)</f>
        <v/>
      </c>
      <c r="Y4298" s="84"/>
      <c r="Z4298" s="88" t="str">
        <f>IF(OR(Z$4="",Z$4=0,Z$5="",Z$7=0,Z$7="",Z$8="",$L4298="",$L4298=0),"",layerCost(IF($N4298="",Z$8,$N4298),Z$4,Z$5,$L4298)*MAX($K4298,1)*IF($M4298="",Z$7,$M4298)/100)</f>
        <v/>
      </c>
    </row>
    <row r="4299" spans="16:26" x14ac:dyDescent="0.2">
      <c r="P4299" s="88" t="str">
        <f>IF(OR(P$4="",P$4=0,P$5="",P$7=0,P$7="",P$8="",$L4299="",$L4299=0),"",layerCost(IF($N4299="",P$8,$N4299),P$4,P$5,$L4299)*MAX($K4299,1)*IF($M4299="",P$7,$M4299)/100)</f>
        <v/>
      </c>
      <c r="Q4299" s="84"/>
      <c r="R4299" s="88" t="str">
        <f>IF(OR(R$4="",R$4=0,R$5="",R$7=0,R$7="",R$8="",$L4299="",$L4299=0),"",layerCost(IF($N4299="",R$8,$N4299),R$4,R$5,$L4299)*MAX($K4299,1)*IF($M4299="",R$7,$M4299)/100)</f>
        <v/>
      </c>
      <c r="S4299" s="84"/>
      <c r="T4299" s="88" t="str">
        <f>IF(OR(T$4="",T$4=0,T$5="",T$7=0,T$7="",T$8="",$L4299="",$L4299=0),"",layerCost(IF($N4299="",T$8,$N4299),T$4,T$5,$L4299)*MAX($K4299,1)*IF($M4299="",T$7,$M4299)/100)</f>
        <v/>
      </c>
      <c r="U4299" s="84"/>
      <c r="V4299" s="88" t="str">
        <f>IF(OR(V$4="",V$4=0,V$5="",V$7=0,V$7="",V$8="",$L4299="",$L4299=0),"",layerCost(IF($N4299="",V$8,$N4299),V$4,V$5,$L4299)*MAX($K4299,1)*IF($M4299="",V$7,$M4299)/100)</f>
        <v/>
      </c>
      <c r="W4299" s="84"/>
      <c r="X4299" s="88" t="str">
        <f>IF(OR(X$4="",X$4=0,X$5="",X$7=0,X$7="",X$8="",$L4299="",$L4299=0),"",layerCost(IF($N4299="",X$8,$N4299),X$4,X$5,$L4299)*MAX($K4299,1)*IF($M4299="",X$7,$M4299)/100)</f>
        <v/>
      </c>
      <c r="Y4299" s="84"/>
      <c r="Z4299" s="88" t="str">
        <f>IF(OR(Z$4="",Z$4=0,Z$5="",Z$7=0,Z$7="",Z$8="",$L4299="",$L4299=0),"",layerCost(IF($N4299="",Z$8,$N4299),Z$4,Z$5,$L4299)*MAX($K4299,1)*IF($M4299="",Z$7,$M4299)/100)</f>
        <v/>
      </c>
    </row>
    <row r="4300" spans="16:26" x14ac:dyDescent="0.2">
      <c r="P4300" s="88" t="str">
        <f>IF(OR(P$4="",P$4=0,P$5="",P$7=0,P$7="",P$8="",$L4300="",$L4300=0),"",layerCost(IF($N4300="",P$8,$N4300),P$4,P$5,$L4300)*MAX($K4300,1)*IF($M4300="",P$7,$M4300)/100)</f>
        <v/>
      </c>
      <c r="Q4300" s="84"/>
      <c r="R4300" s="88" t="str">
        <f>IF(OR(R$4="",R$4=0,R$5="",R$7=0,R$7="",R$8="",$L4300="",$L4300=0),"",layerCost(IF($N4300="",R$8,$N4300),R$4,R$5,$L4300)*MAX($K4300,1)*IF($M4300="",R$7,$M4300)/100)</f>
        <v/>
      </c>
      <c r="S4300" s="84"/>
      <c r="T4300" s="88" t="str">
        <f>IF(OR(T$4="",T$4=0,T$5="",T$7=0,T$7="",T$8="",$L4300="",$L4300=0),"",layerCost(IF($N4300="",T$8,$N4300),T$4,T$5,$L4300)*MAX($K4300,1)*IF($M4300="",T$7,$M4300)/100)</f>
        <v/>
      </c>
      <c r="U4300" s="84"/>
      <c r="V4300" s="88" t="str">
        <f>IF(OR(V$4="",V$4=0,V$5="",V$7=0,V$7="",V$8="",$L4300="",$L4300=0),"",layerCost(IF($N4300="",V$8,$N4300),V$4,V$5,$L4300)*MAX($K4300,1)*IF($M4300="",V$7,$M4300)/100)</f>
        <v/>
      </c>
      <c r="W4300" s="84"/>
      <c r="X4300" s="88" t="str">
        <f>IF(OR(X$4="",X$4=0,X$5="",X$7=0,X$7="",X$8="",$L4300="",$L4300=0),"",layerCost(IF($N4300="",X$8,$N4300),X$4,X$5,$L4300)*MAX($K4300,1)*IF($M4300="",X$7,$M4300)/100)</f>
        <v/>
      </c>
      <c r="Y4300" s="84"/>
      <c r="Z4300" s="88" t="str">
        <f>IF(OR(Z$4="",Z$4=0,Z$5="",Z$7=0,Z$7="",Z$8="",$L4300="",$L4300=0),"",layerCost(IF($N4300="",Z$8,$N4300),Z$4,Z$5,$L4300)*MAX($K4300,1)*IF($M4300="",Z$7,$M4300)/100)</f>
        <v/>
      </c>
    </row>
    <row r="4301" spans="16:26" x14ac:dyDescent="0.2">
      <c r="P4301" s="88" t="str">
        <f>IF(OR(P$4="",P$4=0,P$5="",P$7=0,P$7="",P$8="",$L4301="",$L4301=0),"",layerCost(IF($N4301="",P$8,$N4301),P$4,P$5,$L4301)*MAX($K4301,1)*IF($M4301="",P$7,$M4301)/100)</f>
        <v/>
      </c>
      <c r="Q4301" s="84"/>
      <c r="R4301" s="88" t="str">
        <f>IF(OR(R$4="",R$4=0,R$5="",R$7=0,R$7="",R$8="",$L4301="",$L4301=0),"",layerCost(IF($N4301="",R$8,$N4301),R$4,R$5,$L4301)*MAX($K4301,1)*IF($M4301="",R$7,$M4301)/100)</f>
        <v/>
      </c>
      <c r="S4301" s="84"/>
      <c r="T4301" s="88" t="str">
        <f>IF(OR(T$4="",T$4=0,T$5="",T$7=0,T$7="",T$8="",$L4301="",$L4301=0),"",layerCost(IF($N4301="",T$8,$N4301),T$4,T$5,$L4301)*MAX($K4301,1)*IF($M4301="",T$7,$M4301)/100)</f>
        <v/>
      </c>
      <c r="U4301" s="84"/>
      <c r="V4301" s="88" t="str">
        <f>IF(OR(V$4="",V$4=0,V$5="",V$7=0,V$7="",V$8="",$L4301="",$L4301=0),"",layerCost(IF($N4301="",V$8,$N4301),V$4,V$5,$L4301)*MAX($K4301,1)*IF($M4301="",V$7,$M4301)/100)</f>
        <v/>
      </c>
      <c r="W4301" s="84"/>
      <c r="X4301" s="88" t="str">
        <f>IF(OR(X$4="",X$4=0,X$5="",X$7=0,X$7="",X$8="",$L4301="",$L4301=0),"",layerCost(IF($N4301="",X$8,$N4301),X$4,X$5,$L4301)*MAX($K4301,1)*IF($M4301="",X$7,$M4301)/100)</f>
        <v/>
      </c>
      <c r="Y4301" s="84"/>
      <c r="Z4301" s="88" t="str">
        <f>IF(OR(Z$4="",Z$4=0,Z$5="",Z$7=0,Z$7="",Z$8="",$L4301="",$L4301=0),"",layerCost(IF($N4301="",Z$8,$N4301),Z$4,Z$5,$L4301)*MAX($K4301,1)*IF($M4301="",Z$7,$M4301)/100)</f>
        <v/>
      </c>
    </row>
    <row r="4302" spans="16:26" x14ac:dyDescent="0.2">
      <c r="P4302" s="88" t="str">
        <f>IF(OR(P$4="",P$4=0,P$5="",P$7=0,P$7="",P$8="",$L4302="",$L4302=0),"",layerCost(IF($N4302="",P$8,$N4302),P$4,P$5,$L4302)*MAX($K4302,1)*IF($M4302="",P$7,$M4302)/100)</f>
        <v/>
      </c>
      <c r="Q4302" s="84"/>
      <c r="R4302" s="88" t="str">
        <f>IF(OR(R$4="",R$4=0,R$5="",R$7=0,R$7="",R$8="",$L4302="",$L4302=0),"",layerCost(IF($N4302="",R$8,$N4302),R$4,R$5,$L4302)*MAX($K4302,1)*IF($M4302="",R$7,$M4302)/100)</f>
        <v/>
      </c>
      <c r="S4302" s="84"/>
      <c r="T4302" s="88" t="str">
        <f>IF(OR(T$4="",T$4=0,T$5="",T$7=0,T$7="",T$8="",$L4302="",$L4302=0),"",layerCost(IF($N4302="",T$8,$N4302),T$4,T$5,$L4302)*MAX($K4302,1)*IF($M4302="",T$7,$M4302)/100)</f>
        <v/>
      </c>
      <c r="U4302" s="84"/>
      <c r="V4302" s="88" t="str">
        <f>IF(OR(V$4="",V$4=0,V$5="",V$7=0,V$7="",V$8="",$L4302="",$L4302=0),"",layerCost(IF($N4302="",V$8,$N4302),V$4,V$5,$L4302)*MAX($K4302,1)*IF($M4302="",V$7,$M4302)/100)</f>
        <v/>
      </c>
      <c r="W4302" s="84"/>
      <c r="X4302" s="88" t="str">
        <f>IF(OR(X$4="",X$4=0,X$5="",X$7=0,X$7="",X$8="",$L4302="",$L4302=0),"",layerCost(IF($N4302="",X$8,$N4302),X$4,X$5,$L4302)*MAX($K4302,1)*IF($M4302="",X$7,$M4302)/100)</f>
        <v/>
      </c>
      <c r="Y4302" s="84"/>
      <c r="Z4302" s="88" t="str">
        <f>IF(OR(Z$4="",Z$4=0,Z$5="",Z$7=0,Z$7="",Z$8="",$L4302="",$L4302=0),"",layerCost(IF($N4302="",Z$8,$N4302),Z$4,Z$5,$L4302)*MAX($K4302,1)*IF($M4302="",Z$7,$M4302)/100)</f>
        <v/>
      </c>
    </row>
    <row r="4303" spans="16:26" x14ac:dyDescent="0.2">
      <c r="P4303" s="88" t="str">
        <f>IF(OR(P$4="",P$4=0,P$5="",P$7=0,P$7="",P$8="",$L4303="",$L4303=0),"",layerCost(IF($N4303="",P$8,$N4303),P$4,P$5,$L4303)*MAX($K4303,1)*IF($M4303="",P$7,$M4303)/100)</f>
        <v/>
      </c>
      <c r="Q4303" s="84"/>
      <c r="R4303" s="88" t="str">
        <f>IF(OR(R$4="",R$4=0,R$5="",R$7=0,R$7="",R$8="",$L4303="",$L4303=0),"",layerCost(IF($N4303="",R$8,$N4303),R$4,R$5,$L4303)*MAX($K4303,1)*IF($M4303="",R$7,$M4303)/100)</f>
        <v/>
      </c>
      <c r="S4303" s="84"/>
      <c r="T4303" s="88" t="str">
        <f>IF(OR(T$4="",T$4=0,T$5="",T$7=0,T$7="",T$8="",$L4303="",$L4303=0),"",layerCost(IF($N4303="",T$8,$N4303),T$4,T$5,$L4303)*MAX($K4303,1)*IF($M4303="",T$7,$M4303)/100)</f>
        <v/>
      </c>
      <c r="U4303" s="84"/>
      <c r="V4303" s="88" t="str">
        <f>IF(OR(V$4="",V$4=0,V$5="",V$7=0,V$7="",V$8="",$L4303="",$L4303=0),"",layerCost(IF($N4303="",V$8,$N4303),V$4,V$5,$L4303)*MAX($K4303,1)*IF($M4303="",V$7,$M4303)/100)</f>
        <v/>
      </c>
      <c r="W4303" s="84"/>
      <c r="X4303" s="88" t="str">
        <f>IF(OR(X$4="",X$4=0,X$5="",X$7=0,X$7="",X$8="",$L4303="",$L4303=0),"",layerCost(IF($N4303="",X$8,$N4303),X$4,X$5,$L4303)*MAX($K4303,1)*IF($M4303="",X$7,$M4303)/100)</f>
        <v/>
      </c>
      <c r="Y4303" s="84"/>
      <c r="Z4303" s="88" t="str">
        <f>IF(OR(Z$4="",Z$4=0,Z$5="",Z$7=0,Z$7="",Z$8="",$L4303="",$L4303=0),"",layerCost(IF($N4303="",Z$8,$N4303),Z$4,Z$5,$L4303)*MAX($K4303,1)*IF($M4303="",Z$7,$M4303)/100)</f>
        <v/>
      </c>
    </row>
    <row r="4304" spans="16:26" x14ac:dyDescent="0.2">
      <c r="P4304" s="88" t="str">
        <f>IF(OR(P$4="",P$4=0,P$5="",P$7=0,P$7="",P$8="",$L4304="",$L4304=0),"",layerCost(IF($N4304="",P$8,$N4304),P$4,P$5,$L4304)*MAX($K4304,1)*IF($M4304="",P$7,$M4304)/100)</f>
        <v/>
      </c>
      <c r="Q4304" s="84"/>
      <c r="R4304" s="88" t="str">
        <f>IF(OR(R$4="",R$4=0,R$5="",R$7=0,R$7="",R$8="",$L4304="",$L4304=0),"",layerCost(IF($N4304="",R$8,$N4304),R$4,R$5,$L4304)*MAX($K4304,1)*IF($M4304="",R$7,$M4304)/100)</f>
        <v/>
      </c>
      <c r="S4304" s="84"/>
      <c r="T4304" s="88" t="str">
        <f>IF(OR(T$4="",T$4=0,T$5="",T$7=0,T$7="",T$8="",$L4304="",$L4304=0),"",layerCost(IF($N4304="",T$8,$N4304),T$4,T$5,$L4304)*MAX($K4304,1)*IF($M4304="",T$7,$M4304)/100)</f>
        <v/>
      </c>
      <c r="U4304" s="84"/>
      <c r="V4304" s="88" t="str">
        <f>IF(OR(V$4="",V$4=0,V$5="",V$7=0,V$7="",V$8="",$L4304="",$L4304=0),"",layerCost(IF($N4304="",V$8,$N4304),V$4,V$5,$L4304)*MAX($K4304,1)*IF($M4304="",V$7,$M4304)/100)</f>
        <v/>
      </c>
      <c r="W4304" s="84"/>
      <c r="X4304" s="88" t="str">
        <f>IF(OR(X$4="",X$4=0,X$5="",X$7=0,X$7="",X$8="",$L4304="",$L4304=0),"",layerCost(IF($N4304="",X$8,$N4304),X$4,X$5,$L4304)*MAX($K4304,1)*IF($M4304="",X$7,$M4304)/100)</f>
        <v/>
      </c>
      <c r="Y4304" s="84"/>
      <c r="Z4304" s="88" t="str">
        <f>IF(OR(Z$4="",Z$4=0,Z$5="",Z$7=0,Z$7="",Z$8="",$L4304="",$L4304=0),"",layerCost(IF($N4304="",Z$8,$N4304),Z$4,Z$5,$L4304)*MAX($K4304,1)*IF($M4304="",Z$7,$M4304)/100)</f>
        <v/>
      </c>
    </row>
    <row r="4305" spans="16:26" x14ac:dyDescent="0.2">
      <c r="P4305" s="88" t="str">
        <f>IF(OR(P$4="",P$4=0,P$5="",P$7=0,P$7="",P$8="",$L4305="",$L4305=0),"",layerCost(IF($N4305="",P$8,$N4305),P$4,P$5,$L4305)*MAX($K4305,1)*IF($M4305="",P$7,$M4305)/100)</f>
        <v/>
      </c>
      <c r="Q4305" s="84"/>
      <c r="R4305" s="88" t="str">
        <f>IF(OR(R$4="",R$4=0,R$5="",R$7=0,R$7="",R$8="",$L4305="",$L4305=0),"",layerCost(IF($N4305="",R$8,$N4305),R$4,R$5,$L4305)*MAX($K4305,1)*IF($M4305="",R$7,$M4305)/100)</f>
        <v/>
      </c>
      <c r="S4305" s="84"/>
      <c r="T4305" s="88" t="str">
        <f>IF(OR(T$4="",T$4=0,T$5="",T$7=0,T$7="",T$8="",$L4305="",$L4305=0),"",layerCost(IF($N4305="",T$8,$N4305),T$4,T$5,$L4305)*MAX($K4305,1)*IF($M4305="",T$7,$M4305)/100)</f>
        <v/>
      </c>
      <c r="U4305" s="84"/>
      <c r="V4305" s="88" t="str">
        <f>IF(OR(V$4="",V$4=0,V$5="",V$7=0,V$7="",V$8="",$L4305="",$L4305=0),"",layerCost(IF($N4305="",V$8,$N4305),V$4,V$5,$L4305)*MAX($K4305,1)*IF($M4305="",V$7,$M4305)/100)</f>
        <v/>
      </c>
      <c r="W4305" s="84"/>
      <c r="X4305" s="88" t="str">
        <f>IF(OR(X$4="",X$4=0,X$5="",X$7=0,X$7="",X$8="",$L4305="",$L4305=0),"",layerCost(IF($N4305="",X$8,$N4305),X$4,X$5,$L4305)*MAX($K4305,1)*IF($M4305="",X$7,$M4305)/100)</f>
        <v/>
      </c>
      <c r="Y4305" s="84"/>
      <c r="Z4305" s="88" t="str">
        <f>IF(OR(Z$4="",Z$4=0,Z$5="",Z$7=0,Z$7="",Z$8="",$L4305="",$L4305=0),"",layerCost(IF($N4305="",Z$8,$N4305),Z$4,Z$5,$L4305)*MAX($K4305,1)*IF($M4305="",Z$7,$M4305)/100)</f>
        <v/>
      </c>
    </row>
    <row r="4306" spans="16:26" x14ac:dyDescent="0.2">
      <c r="P4306" s="88" t="str">
        <f>IF(OR(P$4="",P$4=0,P$5="",P$7=0,P$7="",P$8="",$L4306="",$L4306=0),"",layerCost(IF($N4306="",P$8,$N4306),P$4,P$5,$L4306)*MAX($K4306,1)*IF($M4306="",P$7,$M4306)/100)</f>
        <v/>
      </c>
      <c r="Q4306" s="84"/>
      <c r="R4306" s="88" t="str">
        <f>IF(OR(R$4="",R$4=0,R$5="",R$7=0,R$7="",R$8="",$L4306="",$L4306=0),"",layerCost(IF($N4306="",R$8,$N4306),R$4,R$5,$L4306)*MAX($K4306,1)*IF($M4306="",R$7,$M4306)/100)</f>
        <v/>
      </c>
      <c r="S4306" s="84"/>
      <c r="T4306" s="88" t="str">
        <f>IF(OR(T$4="",T$4=0,T$5="",T$7=0,T$7="",T$8="",$L4306="",$L4306=0),"",layerCost(IF($N4306="",T$8,$N4306),T$4,T$5,$L4306)*MAX($K4306,1)*IF($M4306="",T$7,$M4306)/100)</f>
        <v/>
      </c>
      <c r="U4306" s="84"/>
      <c r="V4306" s="88" t="str">
        <f>IF(OR(V$4="",V$4=0,V$5="",V$7=0,V$7="",V$8="",$L4306="",$L4306=0),"",layerCost(IF($N4306="",V$8,$N4306),V$4,V$5,$L4306)*MAX($K4306,1)*IF($M4306="",V$7,$M4306)/100)</f>
        <v/>
      </c>
      <c r="W4306" s="84"/>
      <c r="X4306" s="88" t="str">
        <f>IF(OR(X$4="",X$4=0,X$5="",X$7=0,X$7="",X$8="",$L4306="",$L4306=0),"",layerCost(IF($N4306="",X$8,$N4306),X$4,X$5,$L4306)*MAX($K4306,1)*IF($M4306="",X$7,$M4306)/100)</f>
        <v/>
      </c>
      <c r="Y4306" s="84"/>
      <c r="Z4306" s="88" t="str">
        <f>IF(OR(Z$4="",Z$4=0,Z$5="",Z$7=0,Z$7="",Z$8="",$L4306="",$L4306=0),"",layerCost(IF($N4306="",Z$8,$N4306),Z$4,Z$5,$L4306)*MAX($K4306,1)*IF($M4306="",Z$7,$M4306)/100)</f>
        <v/>
      </c>
    </row>
    <row r="4307" spans="16:26" x14ac:dyDescent="0.2">
      <c r="P4307" s="88" t="str">
        <f>IF(OR(P$4="",P$4=0,P$5="",P$7=0,P$7="",P$8="",$L4307="",$L4307=0),"",layerCost(IF($N4307="",P$8,$N4307),P$4,P$5,$L4307)*MAX($K4307,1)*IF($M4307="",P$7,$M4307)/100)</f>
        <v/>
      </c>
      <c r="Q4307" s="84"/>
      <c r="R4307" s="88" t="str">
        <f>IF(OR(R$4="",R$4=0,R$5="",R$7=0,R$7="",R$8="",$L4307="",$L4307=0),"",layerCost(IF($N4307="",R$8,$N4307),R$4,R$5,$L4307)*MAX($K4307,1)*IF($M4307="",R$7,$M4307)/100)</f>
        <v/>
      </c>
      <c r="S4307" s="84"/>
      <c r="T4307" s="88" t="str">
        <f>IF(OR(T$4="",T$4=0,T$5="",T$7=0,T$7="",T$8="",$L4307="",$L4307=0),"",layerCost(IF($N4307="",T$8,$N4307),T$4,T$5,$L4307)*MAX($K4307,1)*IF($M4307="",T$7,$M4307)/100)</f>
        <v/>
      </c>
      <c r="U4307" s="84"/>
      <c r="V4307" s="88" t="str">
        <f>IF(OR(V$4="",V$4=0,V$5="",V$7=0,V$7="",V$8="",$L4307="",$L4307=0),"",layerCost(IF($N4307="",V$8,$N4307),V$4,V$5,$L4307)*MAX($K4307,1)*IF($M4307="",V$7,$M4307)/100)</f>
        <v/>
      </c>
      <c r="W4307" s="84"/>
      <c r="X4307" s="88" t="str">
        <f>IF(OR(X$4="",X$4=0,X$5="",X$7=0,X$7="",X$8="",$L4307="",$L4307=0),"",layerCost(IF($N4307="",X$8,$N4307),X$4,X$5,$L4307)*MAX($K4307,1)*IF($M4307="",X$7,$M4307)/100)</f>
        <v/>
      </c>
      <c r="Y4307" s="84"/>
      <c r="Z4307" s="88" t="str">
        <f>IF(OR(Z$4="",Z$4=0,Z$5="",Z$7=0,Z$7="",Z$8="",$L4307="",$L4307=0),"",layerCost(IF($N4307="",Z$8,$N4307),Z$4,Z$5,$L4307)*MAX($K4307,1)*IF($M4307="",Z$7,$M4307)/100)</f>
        <v/>
      </c>
    </row>
    <row r="4308" spans="16:26" x14ac:dyDescent="0.2">
      <c r="P4308" s="88" t="str">
        <f>IF(OR(P$4="",P$4=0,P$5="",P$7=0,P$7="",P$8="",$L4308="",$L4308=0),"",layerCost(IF($N4308="",P$8,$N4308),P$4,P$5,$L4308)*MAX($K4308,1)*IF($M4308="",P$7,$M4308)/100)</f>
        <v/>
      </c>
      <c r="Q4308" s="84"/>
      <c r="R4308" s="88" t="str">
        <f>IF(OR(R$4="",R$4=0,R$5="",R$7=0,R$7="",R$8="",$L4308="",$L4308=0),"",layerCost(IF($N4308="",R$8,$N4308),R$4,R$5,$L4308)*MAX($K4308,1)*IF($M4308="",R$7,$M4308)/100)</f>
        <v/>
      </c>
      <c r="S4308" s="84"/>
      <c r="T4308" s="88" t="str">
        <f>IF(OR(T$4="",T$4=0,T$5="",T$7=0,T$7="",T$8="",$L4308="",$L4308=0),"",layerCost(IF($N4308="",T$8,$N4308),T$4,T$5,$L4308)*MAX($K4308,1)*IF($M4308="",T$7,$M4308)/100)</f>
        <v/>
      </c>
      <c r="U4308" s="84"/>
      <c r="V4308" s="88" t="str">
        <f>IF(OR(V$4="",V$4=0,V$5="",V$7=0,V$7="",V$8="",$L4308="",$L4308=0),"",layerCost(IF($N4308="",V$8,$N4308),V$4,V$5,$L4308)*MAX($K4308,1)*IF($M4308="",V$7,$M4308)/100)</f>
        <v/>
      </c>
      <c r="W4308" s="84"/>
      <c r="X4308" s="88" t="str">
        <f>IF(OR(X$4="",X$4=0,X$5="",X$7=0,X$7="",X$8="",$L4308="",$L4308=0),"",layerCost(IF($N4308="",X$8,$N4308),X$4,X$5,$L4308)*MAX($K4308,1)*IF($M4308="",X$7,$M4308)/100)</f>
        <v/>
      </c>
      <c r="Y4308" s="84"/>
      <c r="Z4308" s="88" t="str">
        <f>IF(OR(Z$4="",Z$4=0,Z$5="",Z$7=0,Z$7="",Z$8="",$L4308="",$L4308=0),"",layerCost(IF($N4308="",Z$8,$N4308),Z$4,Z$5,$L4308)*MAX($K4308,1)*IF($M4308="",Z$7,$M4308)/100)</f>
        <v/>
      </c>
    </row>
    <row r="4309" spans="16:26" x14ac:dyDescent="0.2">
      <c r="P4309" s="88" t="str">
        <f>IF(OR(P$4="",P$4=0,P$5="",P$7=0,P$7="",P$8="",$L4309="",$L4309=0),"",layerCost(IF($N4309="",P$8,$N4309),P$4,P$5,$L4309)*MAX($K4309,1)*IF($M4309="",P$7,$M4309)/100)</f>
        <v/>
      </c>
      <c r="Q4309" s="84"/>
      <c r="R4309" s="88" t="str">
        <f>IF(OR(R$4="",R$4=0,R$5="",R$7=0,R$7="",R$8="",$L4309="",$L4309=0),"",layerCost(IF($N4309="",R$8,$N4309),R$4,R$5,$L4309)*MAX($K4309,1)*IF($M4309="",R$7,$M4309)/100)</f>
        <v/>
      </c>
      <c r="S4309" s="84"/>
      <c r="T4309" s="88" t="str">
        <f>IF(OR(T$4="",T$4=0,T$5="",T$7=0,T$7="",T$8="",$L4309="",$L4309=0),"",layerCost(IF($N4309="",T$8,$N4309),T$4,T$5,$L4309)*MAX($K4309,1)*IF($M4309="",T$7,$M4309)/100)</f>
        <v/>
      </c>
      <c r="U4309" s="84"/>
      <c r="V4309" s="88" t="str">
        <f>IF(OR(V$4="",V$4=0,V$5="",V$7=0,V$7="",V$8="",$L4309="",$L4309=0),"",layerCost(IF($N4309="",V$8,$N4309),V$4,V$5,$L4309)*MAX($K4309,1)*IF($M4309="",V$7,$M4309)/100)</f>
        <v/>
      </c>
      <c r="W4309" s="84"/>
      <c r="X4309" s="88" t="str">
        <f>IF(OR(X$4="",X$4=0,X$5="",X$7=0,X$7="",X$8="",$L4309="",$L4309=0),"",layerCost(IF($N4309="",X$8,$N4309),X$4,X$5,$L4309)*MAX($K4309,1)*IF($M4309="",X$7,$M4309)/100)</f>
        <v/>
      </c>
      <c r="Y4309" s="84"/>
      <c r="Z4309" s="88" t="str">
        <f>IF(OR(Z$4="",Z$4=0,Z$5="",Z$7=0,Z$7="",Z$8="",$L4309="",$L4309=0),"",layerCost(IF($N4309="",Z$8,$N4309),Z$4,Z$5,$L4309)*MAX($K4309,1)*IF($M4309="",Z$7,$M4309)/100)</f>
        <v/>
      </c>
    </row>
    <row r="4310" spans="16:26" x14ac:dyDescent="0.2">
      <c r="P4310" s="88" t="str">
        <f>IF(OR(P$4="",P$4=0,P$5="",P$7=0,P$7="",P$8="",$L4310="",$L4310=0),"",layerCost(IF($N4310="",P$8,$N4310),P$4,P$5,$L4310)*MAX($K4310,1)*IF($M4310="",P$7,$M4310)/100)</f>
        <v/>
      </c>
      <c r="Q4310" s="84"/>
      <c r="R4310" s="88" t="str">
        <f>IF(OR(R$4="",R$4=0,R$5="",R$7=0,R$7="",R$8="",$L4310="",$L4310=0),"",layerCost(IF($N4310="",R$8,$N4310),R$4,R$5,$L4310)*MAX($K4310,1)*IF($M4310="",R$7,$M4310)/100)</f>
        <v/>
      </c>
      <c r="S4310" s="84"/>
      <c r="T4310" s="88" t="str">
        <f>IF(OR(T$4="",T$4=0,T$5="",T$7=0,T$7="",T$8="",$L4310="",$L4310=0),"",layerCost(IF($N4310="",T$8,$N4310),T$4,T$5,$L4310)*MAX($K4310,1)*IF($M4310="",T$7,$M4310)/100)</f>
        <v/>
      </c>
      <c r="U4310" s="84"/>
      <c r="V4310" s="88" t="str">
        <f>IF(OR(V$4="",V$4=0,V$5="",V$7=0,V$7="",V$8="",$L4310="",$L4310=0),"",layerCost(IF($N4310="",V$8,$N4310),V$4,V$5,$L4310)*MAX($K4310,1)*IF($M4310="",V$7,$M4310)/100)</f>
        <v/>
      </c>
      <c r="W4310" s="84"/>
      <c r="X4310" s="88" t="str">
        <f>IF(OR(X$4="",X$4=0,X$5="",X$7=0,X$7="",X$8="",$L4310="",$L4310=0),"",layerCost(IF($N4310="",X$8,$N4310),X$4,X$5,$L4310)*MAX($K4310,1)*IF($M4310="",X$7,$M4310)/100)</f>
        <v/>
      </c>
      <c r="Y4310" s="84"/>
      <c r="Z4310" s="88" t="str">
        <f>IF(OR(Z$4="",Z$4=0,Z$5="",Z$7=0,Z$7="",Z$8="",$L4310="",$L4310=0),"",layerCost(IF($N4310="",Z$8,$N4310),Z$4,Z$5,$L4310)*MAX($K4310,1)*IF($M4310="",Z$7,$M4310)/100)</f>
        <v/>
      </c>
    </row>
    <row r="4311" spans="16:26" x14ac:dyDescent="0.2">
      <c r="P4311" s="88" t="str">
        <f>IF(OR(P$4="",P$4=0,P$5="",P$7=0,P$7="",P$8="",$L4311="",$L4311=0),"",layerCost(IF($N4311="",P$8,$N4311),P$4,P$5,$L4311)*MAX($K4311,1)*IF($M4311="",P$7,$M4311)/100)</f>
        <v/>
      </c>
      <c r="Q4311" s="84"/>
      <c r="R4311" s="88" t="str">
        <f>IF(OR(R$4="",R$4=0,R$5="",R$7=0,R$7="",R$8="",$L4311="",$L4311=0),"",layerCost(IF($N4311="",R$8,$N4311),R$4,R$5,$L4311)*MAX($K4311,1)*IF($M4311="",R$7,$M4311)/100)</f>
        <v/>
      </c>
      <c r="S4311" s="84"/>
      <c r="T4311" s="88" t="str">
        <f>IF(OR(T$4="",T$4=0,T$5="",T$7=0,T$7="",T$8="",$L4311="",$L4311=0),"",layerCost(IF($N4311="",T$8,$N4311),T$4,T$5,$L4311)*MAX($K4311,1)*IF($M4311="",T$7,$M4311)/100)</f>
        <v/>
      </c>
      <c r="U4311" s="84"/>
      <c r="V4311" s="88" t="str">
        <f>IF(OR(V$4="",V$4=0,V$5="",V$7=0,V$7="",V$8="",$L4311="",$L4311=0),"",layerCost(IF($N4311="",V$8,$N4311),V$4,V$5,$L4311)*MAX($K4311,1)*IF($M4311="",V$7,$M4311)/100)</f>
        <v/>
      </c>
      <c r="W4311" s="84"/>
      <c r="X4311" s="88" t="str">
        <f>IF(OR(X$4="",X$4=0,X$5="",X$7=0,X$7="",X$8="",$L4311="",$L4311=0),"",layerCost(IF($N4311="",X$8,$N4311),X$4,X$5,$L4311)*MAX($K4311,1)*IF($M4311="",X$7,$M4311)/100)</f>
        <v/>
      </c>
      <c r="Y4311" s="84"/>
      <c r="Z4311" s="88" t="str">
        <f>IF(OR(Z$4="",Z$4=0,Z$5="",Z$7=0,Z$7="",Z$8="",$L4311="",$L4311=0),"",layerCost(IF($N4311="",Z$8,$N4311),Z$4,Z$5,$L4311)*MAX($K4311,1)*IF($M4311="",Z$7,$M4311)/100)</f>
        <v/>
      </c>
    </row>
    <row r="4312" spans="16:26" x14ac:dyDescent="0.2">
      <c r="P4312" s="88" t="str">
        <f>IF(OR(P$4="",P$4=0,P$5="",P$7=0,P$7="",P$8="",$L4312="",$L4312=0),"",layerCost(IF($N4312="",P$8,$N4312),P$4,P$5,$L4312)*MAX($K4312,1)*IF($M4312="",P$7,$M4312)/100)</f>
        <v/>
      </c>
      <c r="Q4312" s="84"/>
      <c r="R4312" s="88" t="str">
        <f>IF(OR(R$4="",R$4=0,R$5="",R$7=0,R$7="",R$8="",$L4312="",$L4312=0),"",layerCost(IF($N4312="",R$8,$N4312),R$4,R$5,$L4312)*MAX($K4312,1)*IF($M4312="",R$7,$M4312)/100)</f>
        <v/>
      </c>
      <c r="S4312" s="84"/>
      <c r="T4312" s="88" t="str">
        <f>IF(OR(T$4="",T$4=0,T$5="",T$7=0,T$7="",T$8="",$L4312="",$L4312=0),"",layerCost(IF($N4312="",T$8,$N4312),T$4,T$5,$L4312)*MAX($K4312,1)*IF($M4312="",T$7,$M4312)/100)</f>
        <v/>
      </c>
      <c r="U4312" s="84"/>
      <c r="V4312" s="88" t="str">
        <f>IF(OR(V$4="",V$4=0,V$5="",V$7=0,V$7="",V$8="",$L4312="",$L4312=0),"",layerCost(IF($N4312="",V$8,$N4312),V$4,V$5,$L4312)*MAX($K4312,1)*IF($M4312="",V$7,$M4312)/100)</f>
        <v/>
      </c>
      <c r="W4312" s="84"/>
      <c r="X4312" s="88" t="str">
        <f>IF(OR(X$4="",X$4=0,X$5="",X$7=0,X$7="",X$8="",$L4312="",$L4312=0),"",layerCost(IF($N4312="",X$8,$N4312),X$4,X$5,$L4312)*MAX($K4312,1)*IF($M4312="",X$7,$M4312)/100)</f>
        <v/>
      </c>
      <c r="Y4312" s="84"/>
      <c r="Z4312" s="88" t="str">
        <f>IF(OR(Z$4="",Z$4=0,Z$5="",Z$7=0,Z$7="",Z$8="",$L4312="",$L4312=0),"",layerCost(IF($N4312="",Z$8,$N4312),Z$4,Z$5,$L4312)*MAX($K4312,1)*IF($M4312="",Z$7,$M4312)/100)</f>
        <v/>
      </c>
    </row>
    <row r="4313" spans="16:26" x14ac:dyDescent="0.2">
      <c r="P4313" s="88" t="str">
        <f>IF(OR(P$4="",P$4=0,P$5="",P$7=0,P$7="",P$8="",$L4313="",$L4313=0),"",layerCost(IF($N4313="",P$8,$N4313),P$4,P$5,$L4313)*MAX($K4313,1)*IF($M4313="",P$7,$M4313)/100)</f>
        <v/>
      </c>
      <c r="Q4313" s="84"/>
      <c r="R4313" s="88" t="str">
        <f>IF(OR(R$4="",R$4=0,R$5="",R$7=0,R$7="",R$8="",$L4313="",$L4313=0),"",layerCost(IF($N4313="",R$8,$N4313),R$4,R$5,$L4313)*MAX($K4313,1)*IF($M4313="",R$7,$M4313)/100)</f>
        <v/>
      </c>
      <c r="S4313" s="84"/>
      <c r="T4313" s="88" t="str">
        <f>IF(OR(T$4="",T$4=0,T$5="",T$7=0,T$7="",T$8="",$L4313="",$L4313=0),"",layerCost(IF($N4313="",T$8,$N4313),T$4,T$5,$L4313)*MAX($K4313,1)*IF($M4313="",T$7,$M4313)/100)</f>
        <v/>
      </c>
      <c r="U4313" s="84"/>
      <c r="V4313" s="88" t="str">
        <f>IF(OR(V$4="",V$4=0,V$5="",V$7=0,V$7="",V$8="",$L4313="",$L4313=0),"",layerCost(IF($N4313="",V$8,$N4313),V$4,V$5,$L4313)*MAX($K4313,1)*IF($M4313="",V$7,$M4313)/100)</f>
        <v/>
      </c>
      <c r="W4313" s="84"/>
      <c r="X4313" s="88" t="str">
        <f>IF(OR(X$4="",X$4=0,X$5="",X$7=0,X$7="",X$8="",$L4313="",$L4313=0),"",layerCost(IF($N4313="",X$8,$N4313),X$4,X$5,$L4313)*MAX($K4313,1)*IF($M4313="",X$7,$M4313)/100)</f>
        <v/>
      </c>
      <c r="Y4313" s="84"/>
      <c r="Z4313" s="88" t="str">
        <f>IF(OR(Z$4="",Z$4=0,Z$5="",Z$7=0,Z$7="",Z$8="",$L4313="",$L4313=0),"",layerCost(IF($N4313="",Z$8,$N4313),Z$4,Z$5,$L4313)*MAX($K4313,1)*IF($M4313="",Z$7,$M4313)/100)</f>
        <v/>
      </c>
    </row>
    <row r="4314" spans="16:26" x14ac:dyDescent="0.2">
      <c r="P4314" s="88" t="str">
        <f>IF(OR(P$4="",P$4=0,P$5="",P$7=0,P$7="",P$8="",$L4314="",$L4314=0),"",layerCost(IF($N4314="",P$8,$N4314),P$4,P$5,$L4314)*MAX($K4314,1)*IF($M4314="",P$7,$M4314)/100)</f>
        <v/>
      </c>
      <c r="Q4314" s="84"/>
      <c r="R4314" s="88" t="str">
        <f>IF(OR(R$4="",R$4=0,R$5="",R$7=0,R$7="",R$8="",$L4314="",$L4314=0),"",layerCost(IF($N4314="",R$8,$N4314),R$4,R$5,$L4314)*MAX($K4314,1)*IF($M4314="",R$7,$M4314)/100)</f>
        <v/>
      </c>
      <c r="S4314" s="84"/>
      <c r="T4314" s="88" t="str">
        <f>IF(OR(T$4="",T$4=0,T$5="",T$7=0,T$7="",T$8="",$L4314="",$L4314=0),"",layerCost(IF($N4314="",T$8,$N4314),T$4,T$5,$L4314)*MAX($K4314,1)*IF($M4314="",T$7,$M4314)/100)</f>
        <v/>
      </c>
      <c r="U4314" s="84"/>
      <c r="V4314" s="88" t="str">
        <f>IF(OR(V$4="",V$4=0,V$5="",V$7=0,V$7="",V$8="",$L4314="",$L4314=0),"",layerCost(IF($N4314="",V$8,$N4314),V$4,V$5,$L4314)*MAX($K4314,1)*IF($M4314="",V$7,$M4314)/100)</f>
        <v/>
      </c>
      <c r="W4314" s="84"/>
      <c r="X4314" s="88" t="str">
        <f>IF(OR(X$4="",X$4=0,X$5="",X$7=0,X$7="",X$8="",$L4314="",$L4314=0),"",layerCost(IF($N4314="",X$8,$N4314),X$4,X$5,$L4314)*MAX($K4314,1)*IF($M4314="",X$7,$M4314)/100)</f>
        <v/>
      </c>
      <c r="Y4314" s="84"/>
      <c r="Z4314" s="88" t="str">
        <f>IF(OR(Z$4="",Z$4=0,Z$5="",Z$7=0,Z$7="",Z$8="",$L4314="",$L4314=0),"",layerCost(IF($N4314="",Z$8,$N4314),Z$4,Z$5,$L4314)*MAX($K4314,1)*IF($M4314="",Z$7,$M4314)/100)</f>
        <v/>
      </c>
    </row>
    <row r="4315" spans="16:26" x14ac:dyDescent="0.2">
      <c r="P4315" s="88" t="str">
        <f>IF(OR(P$4="",P$4=0,P$5="",P$7=0,P$7="",P$8="",$L4315="",$L4315=0),"",layerCost(IF($N4315="",P$8,$N4315),P$4,P$5,$L4315)*MAX($K4315,1)*IF($M4315="",P$7,$M4315)/100)</f>
        <v/>
      </c>
      <c r="Q4315" s="84"/>
      <c r="R4315" s="88" t="str">
        <f>IF(OR(R$4="",R$4=0,R$5="",R$7=0,R$7="",R$8="",$L4315="",$L4315=0),"",layerCost(IF($N4315="",R$8,$N4315),R$4,R$5,$L4315)*MAX($K4315,1)*IF($M4315="",R$7,$M4315)/100)</f>
        <v/>
      </c>
      <c r="S4315" s="84"/>
      <c r="T4315" s="88" t="str">
        <f>IF(OR(T$4="",T$4=0,T$5="",T$7=0,T$7="",T$8="",$L4315="",$L4315=0),"",layerCost(IF($N4315="",T$8,$N4315),T$4,T$5,$L4315)*MAX($K4315,1)*IF($M4315="",T$7,$M4315)/100)</f>
        <v/>
      </c>
      <c r="U4315" s="84"/>
      <c r="V4315" s="88" t="str">
        <f>IF(OR(V$4="",V$4=0,V$5="",V$7=0,V$7="",V$8="",$L4315="",$L4315=0),"",layerCost(IF($N4315="",V$8,$N4315),V$4,V$5,$L4315)*MAX($K4315,1)*IF($M4315="",V$7,$M4315)/100)</f>
        <v/>
      </c>
      <c r="W4315" s="84"/>
      <c r="X4315" s="88" t="str">
        <f>IF(OR(X$4="",X$4=0,X$5="",X$7=0,X$7="",X$8="",$L4315="",$L4315=0),"",layerCost(IF($N4315="",X$8,$N4315),X$4,X$5,$L4315)*MAX($K4315,1)*IF($M4315="",X$7,$M4315)/100)</f>
        <v/>
      </c>
      <c r="Y4315" s="84"/>
      <c r="Z4315" s="88" t="str">
        <f>IF(OR(Z$4="",Z$4=0,Z$5="",Z$7=0,Z$7="",Z$8="",$L4315="",$L4315=0),"",layerCost(IF($N4315="",Z$8,$N4315),Z$4,Z$5,$L4315)*MAX($K4315,1)*IF($M4315="",Z$7,$M4315)/100)</f>
        <v/>
      </c>
    </row>
    <row r="4316" spans="16:26" x14ac:dyDescent="0.2">
      <c r="P4316" s="88" t="str">
        <f>IF(OR(P$4="",P$4=0,P$5="",P$7=0,P$7="",P$8="",$L4316="",$L4316=0),"",layerCost(IF($N4316="",P$8,$N4316),P$4,P$5,$L4316)*MAX($K4316,1)*IF($M4316="",P$7,$M4316)/100)</f>
        <v/>
      </c>
      <c r="Q4316" s="84"/>
      <c r="R4316" s="88" t="str">
        <f>IF(OR(R$4="",R$4=0,R$5="",R$7=0,R$7="",R$8="",$L4316="",$L4316=0),"",layerCost(IF($N4316="",R$8,$N4316),R$4,R$5,$L4316)*MAX($K4316,1)*IF($M4316="",R$7,$M4316)/100)</f>
        <v/>
      </c>
      <c r="S4316" s="84"/>
      <c r="T4316" s="88" t="str">
        <f>IF(OR(T$4="",T$4=0,T$5="",T$7=0,T$7="",T$8="",$L4316="",$L4316=0),"",layerCost(IF($N4316="",T$8,$N4316),T$4,T$5,$L4316)*MAX($K4316,1)*IF($M4316="",T$7,$M4316)/100)</f>
        <v/>
      </c>
      <c r="U4316" s="84"/>
      <c r="V4316" s="88" t="str">
        <f>IF(OR(V$4="",V$4=0,V$5="",V$7=0,V$7="",V$8="",$L4316="",$L4316=0),"",layerCost(IF($N4316="",V$8,$N4316),V$4,V$5,$L4316)*MAX($K4316,1)*IF($M4316="",V$7,$M4316)/100)</f>
        <v/>
      </c>
      <c r="W4316" s="84"/>
      <c r="X4316" s="88" t="str">
        <f>IF(OR(X$4="",X$4=0,X$5="",X$7=0,X$7="",X$8="",$L4316="",$L4316=0),"",layerCost(IF($N4316="",X$8,$N4316),X$4,X$5,$L4316)*MAX($K4316,1)*IF($M4316="",X$7,$M4316)/100)</f>
        <v/>
      </c>
      <c r="Y4316" s="84"/>
      <c r="Z4316" s="88" t="str">
        <f>IF(OR(Z$4="",Z$4=0,Z$5="",Z$7=0,Z$7="",Z$8="",$L4316="",$L4316=0),"",layerCost(IF($N4316="",Z$8,$N4316),Z$4,Z$5,$L4316)*MAX($K4316,1)*IF($M4316="",Z$7,$M4316)/100)</f>
        <v/>
      </c>
    </row>
    <row r="4317" spans="16:26" x14ac:dyDescent="0.2">
      <c r="P4317" s="88" t="str">
        <f>IF(OR(P$4="",P$4=0,P$5="",P$7=0,P$7="",P$8="",$L4317="",$L4317=0),"",layerCost(IF($N4317="",P$8,$N4317),P$4,P$5,$L4317)*MAX($K4317,1)*IF($M4317="",P$7,$M4317)/100)</f>
        <v/>
      </c>
      <c r="Q4317" s="84"/>
      <c r="R4317" s="88" t="str">
        <f>IF(OR(R$4="",R$4=0,R$5="",R$7=0,R$7="",R$8="",$L4317="",$L4317=0),"",layerCost(IF($N4317="",R$8,$N4317),R$4,R$5,$L4317)*MAX($K4317,1)*IF($M4317="",R$7,$M4317)/100)</f>
        <v/>
      </c>
      <c r="S4317" s="84"/>
      <c r="T4317" s="88" t="str">
        <f>IF(OR(T$4="",T$4=0,T$5="",T$7=0,T$7="",T$8="",$L4317="",$L4317=0),"",layerCost(IF($N4317="",T$8,$N4317),T$4,T$5,$L4317)*MAX($K4317,1)*IF($M4317="",T$7,$M4317)/100)</f>
        <v/>
      </c>
      <c r="U4317" s="84"/>
      <c r="V4317" s="88" t="str">
        <f>IF(OR(V$4="",V$4=0,V$5="",V$7=0,V$7="",V$8="",$L4317="",$L4317=0),"",layerCost(IF($N4317="",V$8,$N4317),V$4,V$5,$L4317)*MAX($K4317,1)*IF($M4317="",V$7,$M4317)/100)</f>
        <v/>
      </c>
      <c r="W4317" s="84"/>
      <c r="X4317" s="88" t="str">
        <f>IF(OR(X$4="",X$4=0,X$5="",X$7=0,X$7="",X$8="",$L4317="",$L4317=0),"",layerCost(IF($N4317="",X$8,$N4317),X$4,X$5,$L4317)*MAX($K4317,1)*IF($M4317="",X$7,$M4317)/100)</f>
        <v/>
      </c>
      <c r="Y4317" s="84"/>
      <c r="Z4317" s="88" t="str">
        <f>IF(OR(Z$4="",Z$4=0,Z$5="",Z$7=0,Z$7="",Z$8="",$L4317="",$L4317=0),"",layerCost(IF($N4317="",Z$8,$N4317),Z$4,Z$5,$L4317)*MAX($K4317,1)*IF($M4317="",Z$7,$M4317)/100)</f>
        <v/>
      </c>
    </row>
    <row r="4318" spans="16:26" x14ac:dyDescent="0.2">
      <c r="P4318" s="88" t="str">
        <f>IF(OR(P$4="",P$4=0,P$5="",P$7=0,P$7="",P$8="",$L4318="",$L4318=0),"",layerCost(IF($N4318="",P$8,$N4318),P$4,P$5,$L4318)*MAX($K4318,1)*IF($M4318="",P$7,$M4318)/100)</f>
        <v/>
      </c>
      <c r="Q4318" s="84"/>
      <c r="R4318" s="88" t="str">
        <f>IF(OR(R$4="",R$4=0,R$5="",R$7=0,R$7="",R$8="",$L4318="",$L4318=0),"",layerCost(IF($N4318="",R$8,$N4318),R$4,R$5,$L4318)*MAX($K4318,1)*IF($M4318="",R$7,$M4318)/100)</f>
        <v/>
      </c>
      <c r="S4318" s="84"/>
      <c r="T4318" s="88" t="str">
        <f>IF(OR(T$4="",T$4=0,T$5="",T$7=0,T$7="",T$8="",$L4318="",$L4318=0),"",layerCost(IF($N4318="",T$8,$N4318),T$4,T$5,$L4318)*MAX($K4318,1)*IF($M4318="",T$7,$M4318)/100)</f>
        <v/>
      </c>
      <c r="U4318" s="84"/>
      <c r="V4318" s="88" t="str">
        <f>IF(OR(V$4="",V$4=0,V$5="",V$7=0,V$7="",V$8="",$L4318="",$L4318=0),"",layerCost(IF($N4318="",V$8,$N4318),V$4,V$5,$L4318)*MAX($K4318,1)*IF($M4318="",V$7,$M4318)/100)</f>
        <v/>
      </c>
      <c r="W4318" s="84"/>
      <c r="X4318" s="88" t="str">
        <f>IF(OR(X$4="",X$4=0,X$5="",X$7=0,X$7="",X$8="",$L4318="",$L4318=0),"",layerCost(IF($N4318="",X$8,$N4318),X$4,X$5,$L4318)*MAX($K4318,1)*IF($M4318="",X$7,$M4318)/100)</f>
        <v/>
      </c>
      <c r="Y4318" s="84"/>
      <c r="Z4318" s="88" t="str">
        <f>IF(OR(Z$4="",Z$4=0,Z$5="",Z$7=0,Z$7="",Z$8="",$L4318="",$L4318=0),"",layerCost(IF($N4318="",Z$8,$N4318),Z$4,Z$5,$L4318)*MAX($K4318,1)*IF($M4318="",Z$7,$M4318)/100)</f>
        <v/>
      </c>
    </row>
    <row r="4319" spans="16:26" x14ac:dyDescent="0.2">
      <c r="P4319" s="88" t="str">
        <f>IF(OR(P$4="",P$4=0,P$5="",P$7=0,P$7="",P$8="",$L4319="",$L4319=0),"",layerCost(IF($N4319="",P$8,$N4319),P$4,P$5,$L4319)*MAX($K4319,1)*IF($M4319="",P$7,$M4319)/100)</f>
        <v/>
      </c>
      <c r="Q4319" s="84"/>
      <c r="R4319" s="88" t="str">
        <f>IF(OR(R$4="",R$4=0,R$5="",R$7=0,R$7="",R$8="",$L4319="",$L4319=0),"",layerCost(IF($N4319="",R$8,$N4319),R$4,R$5,$L4319)*MAX($K4319,1)*IF($M4319="",R$7,$M4319)/100)</f>
        <v/>
      </c>
      <c r="S4319" s="84"/>
      <c r="T4319" s="88" t="str">
        <f>IF(OR(T$4="",T$4=0,T$5="",T$7=0,T$7="",T$8="",$L4319="",$L4319=0),"",layerCost(IF($N4319="",T$8,$N4319),T$4,T$5,$L4319)*MAX($K4319,1)*IF($M4319="",T$7,$M4319)/100)</f>
        <v/>
      </c>
      <c r="U4319" s="84"/>
      <c r="V4319" s="88" t="str">
        <f>IF(OR(V$4="",V$4=0,V$5="",V$7=0,V$7="",V$8="",$L4319="",$L4319=0),"",layerCost(IF($N4319="",V$8,$N4319),V$4,V$5,$L4319)*MAX($K4319,1)*IF($M4319="",V$7,$M4319)/100)</f>
        <v/>
      </c>
      <c r="W4319" s="84"/>
      <c r="X4319" s="88" t="str">
        <f>IF(OR(X$4="",X$4=0,X$5="",X$7=0,X$7="",X$8="",$L4319="",$L4319=0),"",layerCost(IF($N4319="",X$8,$N4319),X$4,X$5,$L4319)*MAX($K4319,1)*IF($M4319="",X$7,$M4319)/100)</f>
        <v/>
      </c>
      <c r="Y4319" s="84"/>
      <c r="Z4319" s="88" t="str">
        <f>IF(OR(Z$4="",Z$4=0,Z$5="",Z$7=0,Z$7="",Z$8="",$L4319="",$L4319=0),"",layerCost(IF($N4319="",Z$8,$N4319),Z$4,Z$5,$L4319)*MAX($K4319,1)*IF($M4319="",Z$7,$M4319)/100)</f>
        <v/>
      </c>
    </row>
    <row r="4320" spans="16:26" x14ac:dyDescent="0.2">
      <c r="P4320" s="88" t="str">
        <f>IF(OR(P$4="",P$4=0,P$5="",P$7=0,P$7="",P$8="",$L4320="",$L4320=0),"",layerCost(IF($N4320="",P$8,$N4320),P$4,P$5,$L4320)*MAX($K4320,1)*IF($M4320="",P$7,$M4320)/100)</f>
        <v/>
      </c>
      <c r="Q4320" s="84"/>
      <c r="R4320" s="88" t="str">
        <f>IF(OR(R$4="",R$4=0,R$5="",R$7=0,R$7="",R$8="",$L4320="",$L4320=0),"",layerCost(IF($N4320="",R$8,$N4320),R$4,R$5,$L4320)*MAX($K4320,1)*IF($M4320="",R$7,$M4320)/100)</f>
        <v/>
      </c>
      <c r="S4320" s="84"/>
      <c r="T4320" s="88" t="str">
        <f>IF(OR(T$4="",T$4=0,T$5="",T$7=0,T$7="",T$8="",$L4320="",$L4320=0),"",layerCost(IF($N4320="",T$8,$N4320),T$4,T$5,$L4320)*MAX($K4320,1)*IF($M4320="",T$7,$M4320)/100)</f>
        <v/>
      </c>
      <c r="U4320" s="84"/>
      <c r="V4320" s="88" t="str">
        <f>IF(OR(V$4="",V$4=0,V$5="",V$7=0,V$7="",V$8="",$L4320="",$L4320=0),"",layerCost(IF($N4320="",V$8,$N4320),V$4,V$5,$L4320)*MAX($K4320,1)*IF($M4320="",V$7,$M4320)/100)</f>
        <v/>
      </c>
      <c r="W4320" s="84"/>
      <c r="X4320" s="88" t="str">
        <f>IF(OR(X$4="",X$4=0,X$5="",X$7=0,X$7="",X$8="",$L4320="",$L4320=0),"",layerCost(IF($N4320="",X$8,$N4320),X$4,X$5,$L4320)*MAX($K4320,1)*IF($M4320="",X$7,$M4320)/100)</f>
        <v/>
      </c>
      <c r="Y4320" s="84"/>
      <c r="Z4320" s="88" t="str">
        <f>IF(OR(Z$4="",Z$4=0,Z$5="",Z$7=0,Z$7="",Z$8="",$L4320="",$L4320=0),"",layerCost(IF($N4320="",Z$8,$N4320),Z$4,Z$5,$L4320)*MAX($K4320,1)*IF($M4320="",Z$7,$M4320)/100)</f>
        <v/>
      </c>
    </row>
    <row r="4321" spans="16:26" x14ac:dyDescent="0.2">
      <c r="P4321" s="88" t="str">
        <f>IF(OR(P$4="",P$4=0,P$5="",P$7=0,P$7="",P$8="",$L4321="",$L4321=0),"",layerCost(IF($N4321="",P$8,$N4321),P$4,P$5,$L4321)*MAX($K4321,1)*IF($M4321="",P$7,$M4321)/100)</f>
        <v/>
      </c>
      <c r="Q4321" s="84"/>
      <c r="R4321" s="88" t="str">
        <f>IF(OR(R$4="",R$4=0,R$5="",R$7=0,R$7="",R$8="",$L4321="",$L4321=0),"",layerCost(IF($N4321="",R$8,$N4321),R$4,R$5,$L4321)*MAX($K4321,1)*IF($M4321="",R$7,$M4321)/100)</f>
        <v/>
      </c>
      <c r="S4321" s="84"/>
      <c r="T4321" s="88" t="str">
        <f>IF(OR(T$4="",T$4=0,T$5="",T$7=0,T$7="",T$8="",$L4321="",$L4321=0),"",layerCost(IF($N4321="",T$8,$N4321),T$4,T$5,$L4321)*MAX($K4321,1)*IF($M4321="",T$7,$M4321)/100)</f>
        <v/>
      </c>
      <c r="U4321" s="84"/>
      <c r="V4321" s="88" t="str">
        <f>IF(OR(V$4="",V$4=0,V$5="",V$7=0,V$7="",V$8="",$L4321="",$L4321=0),"",layerCost(IF($N4321="",V$8,$N4321),V$4,V$5,$L4321)*MAX($K4321,1)*IF($M4321="",V$7,$M4321)/100)</f>
        <v/>
      </c>
      <c r="W4321" s="84"/>
      <c r="X4321" s="88" t="str">
        <f>IF(OR(X$4="",X$4=0,X$5="",X$7=0,X$7="",X$8="",$L4321="",$L4321=0),"",layerCost(IF($N4321="",X$8,$N4321),X$4,X$5,$L4321)*MAX($K4321,1)*IF($M4321="",X$7,$M4321)/100)</f>
        <v/>
      </c>
      <c r="Y4321" s="84"/>
      <c r="Z4321" s="88" t="str">
        <f>IF(OR(Z$4="",Z$4=0,Z$5="",Z$7=0,Z$7="",Z$8="",$L4321="",$L4321=0),"",layerCost(IF($N4321="",Z$8,$N4321),Z$4,Z$5,$L4321)*MAX($K4321,1)*IF($M4321="",Z$7,$M4321)/100)</f>
        <v/>
      </c>
    </row>
    <row r="4322" spans="16:26" x14ac:dyDescent="0.2">
      <c r="P4322" s="88" t="str">
        <f>IF(OR(P$4="",P$4=0,P$5="",P$7=0,P$7="",P$8="",$L4322="",$L4322=0),"",layerCost(IF($N4322="",P$8,$N4322),P$4,P$5,$L4322)*MAX($K4322,1)*IF($M4322="",P$7,$M4322)/100)</f>
        <v/>
      </c>
      <c r="Q4322" s="84"/>
      <c r="R4322" s="88" t="str">
        <f>IF(OR(R$4="",R$4=0,R$5="",R$7=0,R$7="",R$8="",$L4322="",$L4322=0),"",layerCost(IF($N4322="",R$8,$N4322),R$4,R$5,$L4322)*MAX($K4322,1)*IF($M4322="",R$7,$M4322)/100)</f>
        <v/>
      </c>
      <c r="S4322" s="84"/>
      <c r="T4322" s="88" t="str">
        <f>IF(OR(T$4="",T$4=0,T$5="",T$7=0,T$7="",T$8="",$L4322="",$L4322=0),"",layerCost(IF($N4322="",T$8,$N4322),T$4,T$5,$L4322)*MAX($K4322,1)*IF($M4322="",T$7,$M4322)/100)</f>
        <v/>
      </c>
      <c r="U4322" s="84"/>
      <c r="V4322" s="88" t="str">
        <f>IF(OR(V$4="",V$4=0,V$5="",V$7=0,V$7="",V$8="",$L4322="",$L4322=0),"",layerCost(IF($N4322="",V$8,$N4322),V$4,V$5,$L4322)*MAX($K4322,1)*IF($M4322="",V$7,$M4322)/100)</f>
        <v/>
      </c>
      <c r="W4322" s="84"/>
      <c r="X4322" s="88" t="str">
        <f>IF(OR(X$4="",X$4=0,X$5="",X$7=0,X$7="",X$8="",$L4322="",$L4322=0),"",layerCost(IF($N4322="",X$8,$N4322),X$4,X$5,$L4322)*MAX($K4322,1)*IF($M4322="",X$7,$M4322)/100)</f>
        <v/>
      </c>
      <c r="Y4322" s="84"/>
      <c r="Z4322" s="88" t="str">
        <f>IF(OR(Z$4="",Z$4=0,Z$5="",Z$7=0,Z$7="",Z$8="",$L4322="",$L4322=0),"",layerCost(IF($N4322="",Z$8,$N4322),Z$4,Z$5,$L4322)*MAX($K4322,1)*IF($M4322="",Z$7,$M4322)/100)</f>
        <v/>
      </c>
    </row>
    <row r="4323" spans="16:26" x14ac:dyDescent="0.2">
      <c r="P4323" s="88" t="str">
        <f>IF(OR(P$4="",P$4=0,P$5="",P$7=0,P$7="",P$8="",$L4323="",$L4323=0),"",layerCost(IF($N4323="",P$8,$N4323),P$4,P$5,$L4323)*MAX($K4323,1)*IF($M4323="",P$7,$M4323)/100)</f>
        <v/>
      </c>
      <c r="Q4323" s="84"/>
      <c r="R4323" s="88" t="str">
        <f>IF(OR(R$4="",R$4=0,R$5="",R$7=0,R$7="",R$8="",$L4323="",$L4323=0),"",layerCost(IF($N4323="",R$8,$N4323),R$4,R$5,$L4323)*MAX($K4323,1)*IF($M4323="",R$7,$M4323)/100)</f>
        <v/>
      </c>
      <c r="S4323" s="84"/>
      <c r="T4323" s="88" t="str">
        <f>IF(OR(T$4="",T$4=0,T$5="",T$7=0,T$7="",T$8="",$L4323="",$L4323=0),"",layerCost(IF($N4323="",T$8,$N4323),T$4,T$5,$L4323)*MAX($K4323,1)*IF($M4323="",T$7,$M4323)/100)</f>
        <v/>
      </c>
      <c r="U4323" s="84"/>
      <c r="V4323" s="88" t="str">
        <f>IF(OR(V$4="",V$4=0,V$5="",V$7=0,V$7="",V$8="",$L4323="",$L4323=0),"",layerCost(IF($N4323="",V$8,$N4323),V$4,V$5,$L4323)*MAX($K4323,1)*IF($M4323="",V$7,$M4323)/100)</f>
        <v/>
      </c>
      <c r="W4323" s="84"/>
      <c r="X4323" s="88" t="str">
        <f>IF(OR(X$4="",X$4=0,X$5="",X$7=0,X$7="",X$8="",$L4323="",$L4323=0),"",layerCost(IF($N4323="",X$8,$N4323),X$4,X$5,$L4323)*MAX($K4323,1)*IF($M4323="",X$7,$M4323)/100)</f>
        <v/>
      </c>
      <c r="Y4323" s="84"/>
      <c r="Z4323" s="88" t="str">
        <f>IF(OR(Z$4="",Z$4=0,Z$5="",Z$7=0,Z$7="",Z$8="",$L4323="",$L4323=0),"",layerCost(IF($N4323="",Z$8,$N4323),Z$4,Z$5,$L4323)*MAX($K4323,1)*IF($M4323="",Z$7,$M4323)/100)</f>
        <v/>
      </c>
    </row>
    <row r="4324" spans="16:26" x14ac:dyDescent="0.2">
      <c r="P4324" s="88" t="str">
        <f>IF(OR(P$4="",P$4=0,P$5="",P$7=0,P$7="",P$8="",$L4324="",$L4324=0),"",layerCost(IF($N4324="",P$8,$N4324),P$4,P$5,$L4324)*MAX($K4324,1)*IF($M4324="",P$7,$M4324)/100)</f>
        <v/>
      </c>
      <c r="Q4324" s="84"/>
      <c r="R4324" s="88" t="str">
        <f>IF(OR(R$4="",R$4=0,R$5="",R$7=0,R$7="",R$8="",$L4324="",$L4324=0),"",layerCost(IF($N4324="",R$8,$N4324),R$4,R$5,$L4324)*MAX($K4324,1)*IF($M4324="",R$7,$M4324)/100)</f>
        <v/>
      </c>
      <c r="S4324" s="84"/>
      <c r="T4324" s="88" t="str">
        <f>IF(OR(T$4="",T$4=0,T$5="",T$7=0,T$7="",T$8="",$L4324="",$L4324=0),"",layerCost(IF($N4324="",T$8,$N4324),T$4,T$5,$L4324)*MAX($K4324,1)*IF($M4324="",T$7,$M4324)/100)</f>
        <v/>
      </c>
      <c r="U4324" s="84"/>
      <c r="V4324" s="88" t="str">
        <f>IF(OR(V$4="",V$4=0,V$5="",V$7=0,V$7="",V$8="",$L4324="",$L4324=0),"",layerCost(IF($N4324="",V$8,$N4324),V$4,V$5,$L4324)*MAX($K4324,1)*IF($M4324="",V$7,$M4324)/100)</f>
        <v/>
      </c>
      <c r="W4324" s="84"/>
      <c r="X4324" s="88" t="str">
        <f>IF(OR(X$4="",X$4=0,X$5="",X$7=0,X$7="",X$8="",$L4324="",$L4324=0),"",layerCost(IF($N4324="",X$8,$N4324),X$4,X$5,$L4324)*MAX($K4324,1)*IF($M4324="",X$7,$M4324)/100)</f>
        <v/>
      </c>
      <c r="Y4324" s="84"/>
      <c r="Z4324" s="88" t="str">
        <f>IF(OR(Z$4="",Z$4=0,Z$5="",Z$7=0,Z$7="",Z$8="",$L4324="",$L4324=0),"",layerCost(IF($N4324="",Z$8,$N4324),Z$4,Z$5,$L4324)*MAX($K4324,1)*IF($M4324="",Z$7,$M4324)/100)</f>
        <v/>
      </c>
    </row>
    <row r="4325" spans="16:26" x14ac:dyDescent="0.2">
      <c r="P4325" s="88" t="str">
        <f>IF(OR(P$4="",P$4=0,P$5="",P$7=0,P$7="",P$8="",$L4325="",$L4325=0),"",layerCost(IF($N4325="",P$8,$N4325),P$4,P$5,$L4325)*MAX($K4325,1)*IF($M4325="",P$7,$M4325)/100)</f>
        <v/>
      </c>
      <c r="Q4325" s="84"/>
      <c r="R4325" s="88" t="str">
        <f>IF(OR(R$4="",R$4=0,R$5="",R$7=0,R$7="",R$8="",$L4325="",$L4325=0),"",layerCost(IF($N4325="",R$8,$N4325),R$4,R$5,$L4325)*MAX($K4325,1)*IF($M4325="",R$7,$M4325)/100)</f>
        <v/>
      </c>
      <c r="S4325" s="84"/>
      <c r="T4325" s="88" t="str">
        <f>IF(OR(T$4="",T$4=0,T$5="",T$7=0,T$7="",T$8="",$L4325="",$L4325=0),"",layerCost(IF($N4325="",T$8,$N4325),T$4,T$5,$L4325)*MAX($K4325,1)*IF($M4325="",T$7,$M4325)/100)</f>
        <v/>
      </c>
      <c r="U4325" s="84"/>
      <c r="V4325" s="88" t="str">
        <f>IF(OR(V$4="",V$4=0,V$5="",V$7=0,V$7="",V$8="",$L4325="",$L4325=0),"",layerCost(IF($N4325="",V$8,$N4325),V$4,V$5,$L4325)*MAX($K4325,1)*IF($M4325="",V$7,$M4325)/100)</f>
        <v/>
      </c>
      <c r="W4325" s="84"/>
      <c r="X4325" s="88" t="str">
        <f>IF(OR(X$4="",X$4=0,X$5="",X$7=0,X$7="",X$8="",$L4325="",$L4325=0),"",layerCost(IF($N4325="",X$8,$N4325),X$4,X$5,$L4325)*MAX($K4325,1)*IF($M4325="",X$7,$M4325)/100)</f>
        <v/>
      </c>
      <c r="Y4325" s="84"/>
      <c r="Z4325" s="88" t="str">
        <f>IF(OR(Z$4="",Z$4=0,Z$5="",Z$7=0,Z$7="",Z$8="",$L4325="",$L4325=0),"",layerCost(IF($N4325="",Z$8,$N4325),Z$4,Z$5,$L4325)*MAX($K4325,1)*IF($M4325="",Z$7,$M4325)/100)</f>
        <v/>
      </c>
    </row>
    <row r="4326" spans="16:26" x14ac:dyDescent="0.2">
      <c r="P4326" s="88" t="str">
        <f>IF(OR(P$4="",P$4=0,P$5="",P$7=0,P$7="",P$8="",$L4326="",$L4326=0),"",layerCost(IF($N4326="",P$8,$N4326),P$4,P$5,$L4326)*MAX($K4326,1)*IF($M4326="",P$7,$M4326)/100)</f>
        <v/>
      </c>
      <c r="Q4326" s="84"/>
      <c r="R4326" s="88" t="str">
        <f>IF(OR(R$4="",R$4=0,R$5="",R$7=0,R$7="",R$8="",$L4326="",$L4326=0),"",layerCost(IF($N4326="",R$8,$N4326),R$4,R$5,$L4326)*MAX($K4326,1)*IF($M4326="",R$7,$M4326)/100)</f>
        <v/>
      </c>
      <c r="S4326" s="84"/>
      <c r="T4326" s="88" t="str">
        <f>IF(OR(T$4="",T$4=0,T$5="",T$7=0,T$7="",T$8="",$L4326="",$L4326=0),"",layerCost(IF($N4326="",T$8,$N4326),T$4,T$5,$L4326)*MAX($K4326,1)*IF($M4326="",T$7,$M4326)/100)</f>
        <v/>
      </c>
      <c r="U4326" s="84"/>
      <c r="V4326" s="88" t="str">
        <f>IF(OR(V$4="",V$4=0,V$5="",V$7=0,V$7="",V$8="",$L4326="",$L4326=0),"",layerCost(IF($N4326="",V$8,$N4326),V$4,V$5,$L4326)*MAX($K4326,1)*IF($M4326="",V$7,$M4326)/100)</f>
        <v/>
      </c>
      <c r="W4326" s="84"/>
      <c r="X4326" s="88" t="str">
        <f>IF(OR(X$4="",X$4=0,X$5="",X$7=0,X$7="",X$8="",$L4326="",$L4326=0),"",layerCost(IF($N4326="",X$8,$N4326),X$4,X$5,$L4326)*MAX($K4326,1)*IF($M4326="",X$7,$M4326)/100)</f>
        <v/>
      </c>
      <c r="Y4326" s="84"/>
      <c r="Z4326" s="88" t="str">
        <f>IF(OR(Z$4="",Z$4=0,Z$5="",Z$7=0,Z$7="",Z$8="",$L4326="",$L4326=0),"",layerCost(IF($N4326="",Z$8,$N4326),Z$4,Z$5,$L4326)*MAX($K4326,1)*IF($M4326="",Z$7,$M4326)/100)</f>
        <v/>
      </c>
    </row>
    <row r="4327" spans="16:26" x14ac:dyDescent="0.2">
      <c r="P4327" s="88" t="str">
        <f>IF(OR(P$4="",P$4=0,P$5="",P$7=0,P$7="",P$8="",$L4327="",$L4327=0),"",layerCost(IF($N4327="",P$8,$N4327),P$4,P$5,$L4327)*MAX($K4327,1)*IF($M4327="",P$7,$M4327)/100)</f>
        <v/>
      </c>
      <c r="Q4327" s="84"/>
      <c r="R4327" s="88" t="str">
        <f>IF(OR(R$4="",R$4=0,R$5="",R$7=0,R$7="",R$8="",$L4327="",$L4327=0),"",layerCost(IF($N4327="",R$8,$N4327),R$4,R$5,$L4327)*MAX($K4327,1)*IF($M4327="",R$7,$M4327)/100)</f>
        <v/>
      </c>
      <c r="S4327" s="84"/>
      <c r="T4327" s="88" t="str">
        <f>IF(OR(T$4="",T$4=0,T$5="",T$7=0,T$7="",T$8="",$L4327="",$L4327=0),"",layerCost(IF($N4327="",T$8,$N4327),T$4,T$5,$L4327)*MAX($K4327,1)*IF($M4327="",T$7,$M4327)/100)</f>
        <v/>
      </c>
      <c r="U4327" s="84"/>
      <c r="V4327" s="88" t="str">
        <f>IF(OR(V$4="",V$4=0,V$5="",V$7=0,V$7="",V$8="",$L4327="",$L4327=0),"",layerCost(IF($N4327="",V$8,$N4327),V$4,V$5,$L4327)*MAX($K4327,1)*IF($M4327="",V$7,$M4327)/100)</f>
        <v/>
      </c>
      <c r="W4327" s="84"/>
      <c r="X4327" s="88" t="str">
        <f>IF(OR(X$4="",X$4=0,X$5="",X$7=0,X$7="",X$8="",$L4327="",$L4327=0),"",layerCost(IF($N4327="",X$8,$N4327),X$4,X$5,$L4327)*MAX($K4327,1)*IF($M4327="",X$7,$M4327)/100)</f>
        <v/>
      </c>
      <c r="Y4327" s="84"/>
      <c r="Z4327" s="88" t="str">
        <f>IF(OR(Z$4="",Z$4=0,Z$5="",Z$7=0,Z$7="",Z$8="",$L4327="",$L4327=0),"",layerCost(IF($N4327="",Z$8,$N4327),Z$4,Z$5,$L4327)*MAX($K4327,1)*IF($M4327="",Z$7,$M4327)/100)</f>
        <v/>
      </c>
    </row>
    <row r="4328" spans="16:26" x14ac:dyDescent="0.2">
      <c r="P4328" s="88" t="str">
        <f>IF(OR(P$4="",P$4=0,P$5="",P$7=0,P$7="",P$8="",$L4328="",$L4328=0),"",layerCost(IF($N4328="",P$8,$N4328),P$4,P$5,$L4328)*MAX($K4328,1)*IF($M4328="",P$7,$M4328)/100)</f>
        <v/>
      </c>
      <c r="Q4328" s="84"/>
      <c r="R4328" s="88" t="str">
        <f>IF(OR(R$4="",R$4=0,R$5="",R$7=0,R$7="",R$8="",$L4328="",$L4328=0),"",layerCost(IF($N4328="",R$8,$N4328),R$4,R$5,$L4328)*MAX($K4328,1)*IF($M4328="",R$7,$M4328)/100)</f>
        <v/>
      </c>
      <c r="S4328" s="84"/>
      <c r="T4328" s="88" t="str">
        <f>IF(OR(T$4="",T$4=0,T$5="",T$7=0,T$7="",T$8="",$L4328="",$L4328=0),"",layerCost(IF($N4328="",T$8,$N4328),T$4,T$5,$L4328)*MAX($K4328,1)*IF($M4328="",T$7,$M4328)/100)</f>
        <v/>
      </c>
      <c r="U4328" s="84"/>
      <c r="V4328" s="88" t="str">
        <f>IF(OR(V$4="",V$4=0,V$5="",V$7=0,V$7="",V$8="",$L4328="",$L4328=0),"",layerCost(IF($N4328="",V$8,$N4328),V$4,V$5,$L4328)*MAX($K4328,1)*IF($M4328="",V$7,$M4328)/100)</f>
        <v/>
      </c>
      <c r="W4328" s="84"/>
      <c r="X4328" s="88" t="str">
        <f>IF(OR(X$4="",X$4=0,X$5="",X$7=0,X$7="",X$8="",$L4328="",$L4328=0),"",layerCost(IF($N4328="",X$8,$N4328),X$4,X$5,$L4328)*MAX($K4328,1)*IF($M4328="",X$7,$M4328)/100)</f>
        <v/>
      </c>
      <c r="Y4328" s="84"/>
      <c r="Z4328" s="88" t="str">
        <f>IF(OR(Z$4="",Z$4=0,Z$5="",Z$7=0,Z$7="",Z$8="",$L4328="",$L4328=0),"",layerCost(IF($N4328="",Z$8,$N4328),Z$4,Z$5,$L4328)*MAX($K4328,1)*IF($M4328="",Z$7,$M4328)/100)</f>
        <v/>
      </c>
    </row>
    <row r="4329" spans="16:26" x14ac:dyDescent="0.2">
      <c r="P4329" s="88" t="str">
        <f>IF(OR(P$4="",P$4=0,P$5="",P$7=0,P$7="",P$8="",$L4329="",$L4329=0),"",layerCost(IF($N4329="",P$8,$N4329),P$4,P$5,$L4329)*MAX($K4329,1)*IF($M4329="",P$7,$M4329)/100)</f>
        <v/>
      </c>
      <c r="Q4329" s="84"/>
      <c r="R4329" s="88" t="str">
        <f>IF(OR(R$4="",R$4=0,R$5="",R$7=0,R$7="",R$8="",$L4329="",$L4329=0),"",layerCost(IF($N4329="",R$8,$N4329),R$4,R$5,$L4329)*MAX($K4329,1)*IF($M4329="",R$7,$M4329)/100)</f>
        <v/>
      </c>
      <c r="S4329" s="84"/>
      <c r="T4329" s="88" t="str">
        <f>IF(OR(T$4="",T$4=0,T$5="",T$7=0,T$7="",T$8="",$L4329="",$L4329=0),"",layerCost(IF($N4329="",T$8,$N4329),T$4,T$5,$L4329)*MAX($K4329,1)*IF($M4329="",T$7,$M4329)/100)</f>
        <v/>
      </c>
      <c r="U4329" s="84"/>
      <c r="V4329" s="88" t="str">
        <f>IF(OR(V$4="",V$4=0,V$5="",V$7=0,V$7="",V$8="",$L4329="",$L4329=0),"",layerCost(IF($N4329="",V$8,$N4329),V$4,V$5,$L4329)*MAX($K4329,1)*IF($M4329="",V$7,$M4329)/100)</f>
        <v/>
      </c>
      <c r="W4329" s="84"/>
      <c r="X4329" s="88" t="str">
        <f>IF(OR(X$4="",X$4=0,X$5="",X$7=0,X$7="",X$8="",$L4329="",$L4329=0),"",layerCost(IF($N4329="",X$8,$N4329),X$4,X$5,$L4329)*MAX($K4329,1)*IF($M4329="",X$7,$M4329)/100)</f>
        <v/>
      </c>
      <c r="Y4329" s="84"/>
      <c r="Z4329" s="88" t="str">
        <f>IF(OR(Z$4="",Z$4=0,Z$5="",Z$7=0,Z$7="",Z$8="",$L4329="",$L4329=0),"",layerCost(IF($N4329="",Z$8,$N4329),Z$4,Z$5,$L4329)*MAX($K4329,1)*IF($M4329="",Z$7,$M4329)/100)</f>
        <v/>
      </c>
    </row>
    <row r="4330" spans="16:26" x14ac:dyDescent="0.2">
      <c r="P4330" s="88" t="str">
        <f>IF(OR(P$4="",P$4=0,P$5="",P$7=0,P$7="",P$8="",$L4330="",$L4330=0),"",layerCost(IF($N4330="",P$8,$N4330),P$4,P$5,$L4330)*MAX($K4330,1)*IF($M4330="",P$7,$M4330)/100)</f>
        <v/>
      </c>
      <c r="Q4330" s="84"/>
      <c r="R4330" s="88" t="str">
        <f>IF(OR(R$4="",R$4=0,R$5="",R$7=0,R$7="",R$8="",$L4330="",$L4330=0),"",layerCost(IF($N4330="",R$8,$N4330),R$4,R$5,$L4330)*MAX($K4330,1)*IF($M4330="",R$7,$M4330)/100)</f>
        <v/>
      </c>
      <c r="S4330" s="84"/>
      <c r="T4330" s="88" t="str">
        <f>IF(OR(T$4="",T$4=0,T$5="",T$7=0,T$7="",T$8="",$L4330="",$L4330=0),"",layerCost(IF($N4330="",T$8,$N4330),T$4,T$5,$L4330)*MAX($K4330,1)*IF($M4330="",T$7,$M4330)/100)</f>
        <v/>
      </c>
      <c r="U4330" s="84"/>
      <c r="V4330" s="88" t="str">
        <f>IF(OR(V$4="",V$4=0,V$5="",V$7=0,V$7="",V$8="",$L4330="",$L4330=0),"",layerCost(IF($N4330="",V$8,$N4330),V$4,V$5,$L4330)*MAX($K4330,1)*IF($M4330="",V$7,$M4330)/100)</f>
        <v/>
      </c>
      <c r="W4330" s="84"/>
      <c r="X4330" s="88" t="str">
        <f>IF(OR(X$4="",X$4=0,X$5="",X$7=0,X$7="",X$8="",$L4330="",$L4330=0),"",layerCost(IF($N4330="",X$8,$N4330),X$4,X$5,$L4330)*MAX($K4330,1)*IF($M4330="",X$7,$M4330)/100)</f>
        <v/>
      </c>
      <c r="Y4330" s="84"/>
      <c r="Z4330" s="88" t="str">
        <f>IF(OR(Z$4="",Z$4=0,Z$5="",Z$7=0,Z$7="",Z$8="",$L4330="",$L4330=0),"",layerCost(IF($N4330="",Z$8,$N4330),Z$4,Z$5,$L4330)*MAX($K4330,1)*IF($M4330="",Z$7,$M4330)/100)</f>
        <v/>
      </c>
    </row>
    <row r="4331" spans="16:26" x14ac:dyDescent="0.2">
      <c r="P4331" s="88" t="str">
        <f>IF(OR(P$4="",P$4=0,P$5="",P$7=0,P$7="",P$8="",$L4331="",$L4331=0),"",layerCost(IF($N4331="",P$8,$N4331),P$4,P$5,$L4331)*MAX($K4331,1)*IF($M4331="",P$7,$M4331)/100)</f>
        <v/>
      </c>
      <c r="Q4331" s="84"/>
      <c r="R4331" s="88" t="str">
        <f>IF(OR(R$4="",R$4=0,R$5="",R$7=0,R$7="",R$8="",$L4331="",$L4331=0),"",layerCost(IF($N4331="",R$8,$N4331),R$4,R$5,$L4331)*MAX($K4331,1)*IF($M4331="",R$7,$M4331)/100)</f>
        <v/>
      </c>
      <c r="S4331" s="84"/>
      <c r="T4331" s="88" t="str">
        <f>IF(OR(T$4="",T$4=0,T$5="",T$7=0,T$7="",T$8="",$L4331="",$L4331=0),"",layerCost(IF($N4331="",T$8,$N4331),T$4,T$5,$L4331)*MAX($K4331,1)*IF($M4331="",T$7,$M4331)/100)</f>
        <v/>
      </c>
      <c r="U4331" s="84"/>
      <c r="V4331" s="88" t="str">
        <f>IF(OR(V$4="",V$4=0,V$5="",V$7=0,V$7="",V$8="",$L4331="",$L4331=0),"",layerCost(IF($N4331="",V$8,$N4331),V$4,V$5,$L4331)*MAX($K4331,1)*IF($M4331="",V$7,$M4331)/100)</f>
        <v/>
      </c>
      <c r="W4331" s="84"/>
      <c r="X4331" s="88" t="str">
        <f>IF(OR(X$4="",X$4=0,X$5="",X$7=0,X$7="",X$8="",$L4331="",$L4331=0),"",layerCost(IF($N4331="",X$8,$N4331),X$4,X$5,$L4331)*MAX($K4331,1)*IF($M4331="",X$7,$M4331)/100)</f>
        <v/>
      </c>
      <c r="Y4331" s="84"/>
      <c r="Z4331" s="88" t="str">
        <f>IF(OR(Z$4="",Z$4=0,Z$5="",Z$7=0,Z$7="",Z$8="",$L4331="",$L4331=0),"",layerCost(IF($N4331="",Z$8,$N4331),Z$4,Z$5,$L4331)*MAX($K4331,1)*IF($M4331="",Z$7,$M4331)/100)</f>
        <v/>
      </c>
    </row>
    <row r="4332" spans="16:26" x14ac:dyDescent="0.2">
      <c r="P4332" s="88" t="str">
        <f>IF(OR(P$4="",P$4=0,P$5="",P$7=0,P$7="",P$8="",$L4332="",$L4332=0),"",layerCost(IF($N4332="",P$8,$N4332),P$4,P$5,$L4332)*MAX($K4332,1)*IF($M4332="",P$7,$M4332)/100)</f>
        <v/>
      </c>
      <c r="Q4332" s="84"/>
      <c r="R4332" s="88" t="str">
        <f>IF(OR(R$4="",R$4=0,R$5="",R$7=0,R$7="",R$8="",$L4332="",$L4332=0),"",layerCost(IF($N4332="",R$8,$N4332),R$4,R$5,$L4332)*MAX($K4332,1)*IF($M4332="",R$7,$M4332)/100)</f>
        <v/>
      </c>
      <c r="S4332" s="84"/>
      <c r="T4332" s="88" t="str">
        <f>IF(OR(T$4="",T$4=0,T$5="",T$7=0,T$7="",T$8="",$L4332="",$L4332=0),"",layerCost(IF($N4332="",T$8,$N4332),T$4,T$5,$L4332)*MAX($K4332,1)*IF($M4332="",T$7,$M4332)/100)</f>
        <v/>
      </c>
      <c r="U4332" s="84"/>
      <c r="V4332" s="88" t="str">
        <f>IF(OR(V$4="",V$4=0,V$5="",V$7=0,V$7="",V$8="",$L4332="",$L4332=0),"",layerCost(IF($N4332="",V$8,$N4332),V$4,V$5,$L4332)*MAX($K4332,1)*IF($M4332="",V$7,$M4332)/100)</f>
        <v/>
      </c>
      <c r="W4332" s="84"/>
      <c r="X4332" s="88" t="str">
        <f>IF(OR(X$4="",X$4=0,X$5="",X$7=0,X$7="",X$8="",$L4332="",$L4332=0),"",layerCost(IF($N4332="",X$8,$N4332),X$4,X$5,$L4332)*MAX($K4332,1)*IF($M4332="",X$7,$M4332)/100)</f>
        <v/>
      </c>
      <c r="Y4332" s="84"/>
      <c r="Z4332" s="88" t="str">
        <f>IF(OR(Z$4="",Z$4=0,Z$5="",Z$7=0,Z$7="",Z$8="",$L4332="",$L4332=0),"",layerCost(IF($N4332="",Z$8,$N4332),Z$4,Z$5,$L4332)*MAX($K4332,1)*IF($M4332="",Z$7,$M4332)/100)</f>
        <v/>
      </c>
    </row>
    <row r="4333" spans="16:26" x14ac:dyDescent="0.2">
      <c r="P4333" s="88" t="str">
        <f>IF(OR(P$4="",P$4=0,P$5="",P$7=0,P$7="",P$8="",$L4333="",$L4333=0),"",layerCost(IF($N4333="",P$8,$N4333),P$4,P$5,$L4333)*MAX($K4333,1)*IF($M4333="",P$7,$M4333)/100)</f>
        <v/>
      </c>
      <c r="Q4333" s="84"/>
      <c r="R4333" s="88" t="str">
        <f>IF(OR(R$4="",R$4=0,R$5="",R$7=0,R$7="",R$8="",$L4333="",$L4333=0),"",layerCost(IF($N4333="",R$8,$N4333),R$4,R$5,$L4333)*MAX($K4333,1)*IF($M4333="",R$7,$M4333)/100)</f>
        <v/>
      </c>
      <c r="S4333" s="84"/>
      <c r="T4333" s="88" t="str">
        <f>IF(OR(T$4="",T$4=0,T$5="",T$7=0,T$7="",T$8="",$L4333="",$L4333=0),"",layerCost(IF($N4333="",T$8,$N4333),T$4,T$5,$L4333)*MAX($K4333,1)*IF($M4333="",T$7,$M4333)/100)</f>
        <v/>
      </c>
      <c r="U4333" s="84"/>
      <c r="V4333" s="88" t="str">
        <f>IF(OR(V$4="",V$4=0,V$5="",V$7=0,V$7="",V$8="",$L4333="",$L4333=0),"",layerCost(IF($N4333="",V$8,$N4333),V$4,V$5,$L4333)*MAX($K4333,1)*IF($M4333="",V$7,$M4333)/100)</f>
        <v/>
      </c>
      <c r="W4333" s="84"/>
      <c r="X4333" s="88" t="str">
        <f>IF(OR(X$4="",X$4=0,X$5="",X$7=0,X$7="",X$8="",$L4333="",$L4333=0),"",layerCost(IF($N4333="",X$8,$N4333),X$4,X$5,$L4333)*MAX($K4333,1)*IF($M4333="",X$7,$M4333)/100)</f>
        <v/>
      </c>
      <c r="Y4333" s="84"/>
      <c r="Z4333" s="88" t="str">
        <f>IF(OR(Z$4="",Z$4=0,Z$5="",Z$7=0,Z$7="",Z$8="",$L4333="",$L4333=0),"",layerCost(IF($N4333="",Z$8,$N4333),Z$4,Z$5,$L4333)*MAX($K4333,1)*IF($M4333="",Z$7,$M4333)/100)</f>
        <v/>
      </c>
    </row>
    <row r="4334" spans="16:26" x14ac:dyDescent="0.2">
      <c r="P4334" s="88" t="str">
        <f>IF(OR(P$4="",P$4=0,P$5="",P$7=0,P$7="",P$8="",$L4334="",$L4334=0),"",layerCost(IF($N4334="",P$8,$N4334),P$4,P$5,$L4334)*MAX($K4334,1)*IF($M4334="",P$7,$M4334)/100)</f>
        <v/>
      </c>
      <c r="Q4334" s="84"/>
      <c r="R4334" s="88" t="str">
        <f>IF(OR(R$4="",R$4=0,R$5="",R$7=0,R$7="",R$8="",$L4334="",$L4334=0),"",layerCost(IF($N4334="",R$8,$N4334),R$4,R$5,$L4334)*MAX($K4334,1)*IF($M4334="",R$7,$M4334)/100)</f>
        <v/>
      </c>
      <c r="S4334" s="84"/>
      <c r="T4334" s="88" t="str">
        <f>IF(OR(T$4="",T$4=0,T$5="",T$7=0,T$7="",T$8="",$L4334="",$L4334=0),"",layerCost(IF($N4334="",T$8,$N4334),T$4,T$5,$L4334)*MAX($K4334,1)*IF($M4334="",T$7,$M4334)/100)</f>
        <v/>
      </c>
      <c r="U4334" s="84"/>
      <c r="V4334" s="88" t="str">
        <f>IF(OR(V$4="",V$4=0,V$5="",V$7=0,V$7="",V$8="",$L4334="",$L4334=0),"",layerCost(IF($N4334="",V$8,$N4334),V$4,V$5,$L4334)*MAX($K4334,1)*IF($M4334="",V$7,$M4334)/100)</f>
        <v/>
      </c>
      <c r="W4334" s="84"/>
      <c r="X4334" s="88" t="str">
        <f>IF(OR(X$4="",X$4=0,X$5="",X$7=0,X$7="",X$8="",$L4334="",$L4334=0),"",layerCost(IF($N4334="",X$8,$N4334),X$4,X$5,$L4334)*MAX($K4334,1)*IF($M4334="",X$7,$M4334)/100)</f>
        <v/>
      </c>
      <c r="Y4334" s="84"/>
      <c r="Z4334" s="88" t="str">
        <f>IF(OR(Z$4="",Z$4=0,Z$5="",Z$7=0,Z$7="",Z$8="",$L4334="",$L4334=0),"",layerCost(IF($N4334="",Z$8,$N4334),Z$4,Z$5,$L4334)*MAX($K4334,1)*IF($M4334="",Z$7,$M4334)/100)</f>
        <v/>
      </c>
    </row>
    <row r="4335" spans="16:26" x14ac:dyDescent="0.2">
      <c r="P4335" s="88" t="str">
        <f>IF(OR(P$4="",P$4=0,P$5="",P$7=0,P$7="",P$8="",$L4335="",$L4335=0),"",layerCost(IF($N4335="",P$8,$N4335),P$4,P$5,$L4335)*MAX($K4335,1)*IF($M4335="",P$7,$M4335)/100)</f>
        <v/>
      </c>
      <c r="Q4335" s="84"/>
      <c r="R4335" s="88" t="str">
        <f>IF(OR(R$4="",R$4=0,R$5="",R$7=0,R$7="",R$8="",$L4335="",$L4335=0),"",layerCost(IF($N4335="",R$8,$N4335),R$4,R$5,$L4335)*MAX($K4335,1)*IF($M4335="",R$7,$M4335)/100)</f>
        <v/>
      </c>
      <c r="S4335" s="84"/>
      <c r="T4335" s="88" t="str">
        <f>IF(OR(T$4="",T$4=0,T$5="",T$7=0,T$7="",T$8="",$L4335="",$L4335=0),"",layerCost(IF($N4335="",T$8,$N4335),T$4,T$5,$L4335)*MAX($K4335,1)*IF($M4335="",T$7,$M4335)/100)</f>
        <v/>
      </c>
      <c r="U4335" s="84"/>
      <c r="V4335" s="88" t="str">
        <f>IF(OR(V$4="",V$4=0,V$5="",V$7=0,V$7="",V$8="",$L4335="",$L4335=0),"",layerCost(IF($N4335="",V$8,$N4335),V$4,V$5,$L4335)*MAX($K4335,1)*IF($M4335="",V$7,$M4335)/100)</f>
        <v/>
      </c>
      <c r="W4335" s="84"/>
      <c r="X4335" s="88" t="str">
        <f>IF(OR(X$4="",X$4=0,X$5="",X$7=0,X$7="",X$8="",$L4335="",$L4335=0),"",layerCost(IF($N4335="",X$8,$N4335),X$4,X$5,$L4335)*MAX($K4335,1)*IF($M4335="",X$7,$M4335)/100)</f>
        <v/>
      </c>
      <c r="Y4335" s="84"/>
      <c r="Z4335" s="88" t="str">
        <f>IF(OR(Z$4="",Z$4=0,Z$5="",Z$7=0,Z$7="",Z$8="",$L4335="",$L4335=0),"",layerCost(IF($N4335="",Z$8,$N4335),Z$4,Z$5,$L4335)*MAX($K4335,1)*IF($M4335="",Z$7,$M4335)/100)</f>
        <v/>
      </c>
    </row>
    <row r="4336" spans="16:26" x14ac:dyDescent="0.2">
      <c r="P4336" s="88" t="str">
        <f>IF(OR(P$4="",P$4=0,P$5="",P$7=0,P$7="",P$8="",$L4336="",$L4336=0),"",layerCost(IF($N4336="",P$8,$N4336),P$4,P$5,$L4336)*MAX($K4336,1)*IF($M4336="",P$7,$M4336)/100)</f>
        <v/>
      </c>
      <c r="Q4336" s="84"/>
      <c r="R4336" s="88" t="str">
        <f>IF(OR(R$4="",R$4=0,R$5="",R$7=0,R$7="",R$8="",$L4336="",$L4336=0),"",layerCost(IF($N4336="",R$8,$N4336),R$4,R$5,$L4336)*MAX($K4336,1)*IF($M4336="",R$7,$M4336)/100)</f>
        <v/>
      </c>
      <c r="S4336" s="84"/>
      <c r="T4336" s="88" t="str">
        <f>IF(OR(T$4="",T$4=0,T$5="",T$7=0,T$7="",T$8="",$L4336="",$L4336=0),"",layerCost(IF($N4336="",T$8,$N4336),T$4,T$5,$L4336)*MAX($K4336,1)*IF($M4336="",T$7,$M4336)/100)</f>
        <v/>
      </c>
      <c r="U4336" s="84"/>
      <c r="V4336" s="88" t="str">
        <f>IF(OR(V$4="",V$4=0,V$5="",V$7=0,V$7="",V$8="",$L4336="",$L4336=0),"",layerCost(IF($N4336="",V$8,$N4336),V$4,V$5,$L4336)*MAX($K4336,1)*IF($M4336="",V$7,$M4336)/100)</f>
        <v/>
      </c>
      <c r="W4336" s="84"/>
      <c r="X4336" s="88" t="str">
        <f>IF(OR(X$4="",X$4=0,X$5="",X$7=0,X$7="",X$8="",$L4336="",$L4336=0),"",layerCost(IF($N4336="",X$8,$N4336),X$4,X$5,$L4336)*MAX($K4336,1)*IF($M4336="",X$7,$M4336)/100)</f>
        <v/>
      </c>
      <c r="Y4336" s="84"/>
      <c r="Z4336" s="88" t="str">
        <f>IF(OR(Z$4="",Z$4=0,Z$5="",Z$7=0,Z$7="",Z$8="",$L4336="",$L4336=0),"",layerCost(IF($N4336="",Z$8,$N4336),Z$4,Z$5,$L4336)*MAX($K4336,1)*IF($M4336="",Z$7,$M4336)/100)</f>
        <v/>
      </c>
    </row>
    <row r="4337" spans="16:26" x14ac:dyDescent="0.2">
      <c r="P4337" s="88" t="str">
        <f>IF(OR(P$4="",P$4=0,P$5="",P$7=0,P$7="",P$8="",$L4337="",$L4337=0),"",layerCost(IF($N4337="",P$8,$N4337),P$4,P$5,$L4337)*MAX($K4337,1)*IF($M4337="",P$7,$M4337)/100)</f>
        <v/>
      </c>
      <c r="Q4337" s="84"/>
      <c r="R4337" s="88" t="str">
        <f>IF(OR(R$4="",R$4=0,R$5="",R$7=0,R$7="",R$8="",$L4337="",$L4337=0),"",layerCost(IF($N4337="",R$8,$N4337),R$4,R$5,$L4337)*MAX($K4337,1)*IF($M4337="",R$7,$M4337)/100)</f>
        <v/>
      </c>
      <c r="S4337" s="84"/>
      <c r="T4337" s="88" t="str">
        <f>IF(OR(T$4="",T$4=0,T$5="",T$7=0,T$7="",T$8="",$L4337="",$L4337=0),"",layerCost(IF($N4337="",T$8,$N4337),T$4,T$5,$L4337)*MAX($K4337,1)*IF($M4337="",T$7,$M4337)/100)</f>
        <v/>
      </c>
      <c r="U4337" s="84"/>
      <c r="V4337" s="88" t="str">
        <f>IF(OR(V$4="",V$4=0,V$5="",V$7=0,V$7="",V$8="",$L4337="",$L4337=0),"",layerCost(IF($N4337="",V$8,$N4337),V$4,V$5,$L4337)*MAX($K4337,1)*IF($M4337="",V$7,$M4337)/100)</f>
        <v/>
      </c>
      <c r="W4337" s="84"/>
      <c r="X4337" s="88" t="str">
        <f>IF(OR(X$4="",X$4=0,X$5="",X$7=0,X$7="",X$8="",$L4337="",$L4337=0),"",layerCost(IF($N4337="",X$8,$N4337),X$4,X$5,$L4337)*MAX($K4337,1)*IF($M4337="",X$7,$M4337)/100)</f>
        <v/>
      </c>
      <c r="Y4337" s="84"/>
      <c r="Z4337" s="88" t="str">
        <f>IF(OR(Z$4="",Z$4=0,Z$5="",Z$7=0,Z$7="",Z$8="",$L4337="",$L4337=0),"",layerCost(IF($N4337="",Z$8,$N4337),Z$4,Z$5,$L4337)*MAX($K4337,1)*IF($M4337="",Z$7,$M4337)/100)</f>
        <v/>
      </c>
    </row>
    <row r="4338" spans="16:26" x14ac:dyDescent="0.2">
      <c r="P4338" s="88" t="str">
        <f>IF(OR(P$4="",P$4=0,P$5="",P$7=0,P$7="",P$8="",$L4338="",$L4338=0),"",layerCost(IF($N4338="",P$8,$N4338),P$4,P$5,$L4338)*MAX($K4338,1)*IF($M4338="",P$7,$M4338)/100)</f>
        <v/>
      </c>
      <c r="Q4338" s="84"/>
      <c r="R4338" s="88" t="str">
        <f>IF(OR(R$4="",R$4=0,R$5="",R$7=0,R$7="",R$8="",$L4338="",$L4338=0),"",layerCost(IF($N4338="",R$8,$N4338),R$4,R$5,$L4338)*MAX($K4338,1)*IF($M4338="",R$7,$M4338)/100)</f>
        <v/>
      </c>
      <c r="S4338" s="84"/>
      <c r="T4338" s="88" t="str">
        <f>IF(OR(T$4="",T$4=0,T$5="",T$7=0,T$7="",T$8="",$L4338="",$L4338=0),"",layerCost(IF($N4338="",T$8,$N4338),T$4,T$5,$L4338)*MAX($K4338,1)*IF($M4338="",T$7,$M4338)/100)</f>
        <v/>
      </c>
      <c r="U4338" s="84"/>
      <c r="V4338" s="88" t="str">
        <f>IF(OR(V$4="",V$4=0,V$5="",V$7=0,V$7="",V$8="",$L4338="",$L4338=0),"",layerCost(IF($N4338="",V$8,$N4338),V$4,V$5,$L4338)*MAX($K4338,1)*IF($M4338="",V$7,$M4338)/100)</f>
        <v/>
      </c>
      <c r="W4338" s="84"/>
      <c r="X4338" s="88" t="str">
        <f>IF(OR(X$4="",X$4=0,X$5="",X$7=0,X$7="",X$8="",$L4338="",$L4338=0),"",layerCost(IF($N4338="",X$8,$N4338),X$4,X$5,$L4338)*MAX($K4338,1)*IF($M4338="",X$7,$M4338)/100)</f>
        <v/>
      </c>
      <c r="Y4338" s="84"/>
      <c r="Z4338" s="88" t="str">
        <f>IF(OR(Z$4="",Z$4=0,Z$5="",Z$7=0,Z$7="",Z$8="",$L4338="",$L4338=0),"",layerCost(IF($N4338="",Z$8,$N4338),Z$4,Z$5,$L4338)*MAX($K4338,1)*IF($M4338="",Z$7,$M4338)/100)</f>
        <v/>
      </c>
    </row>
    <row r="4339" spans="16:26" x14ac:dyDescent="0.2">
      <c r="P4339" s="88" t="str">
        <f>IF(OR(P$4="",P$4=0,P$5="",P$7=0,P$7="",P$8="",$L4339="",$L4339=0),"",layerCost(IF($N4339="",P$8,$N4339),P$4,P$5,$L4339)*MAX($K4339,1)*IF($M4339="",P$7,$M4339)/100)</f>
        <v/>
      </c>
      <c r="Q4339" s="84"/>
      <c r="R4339" s="88" t="str">
        <f>IF(OR(R$4="",R$4=0,R$5="",R$7=0,R$7="",R$8="",$L4339="",$L4339=0),"",layerCost(IF($N4339="",R$8,$N4339),R$4,R$5,$L4339)*MAX($K4339,1)*IF($M4339="",R$7,$M4339)/100)</f>
        <v/>
      </c>
      <c r="S4339" s="84"/>
      <c r="T4339" s="88" t="str">
        <f>IF(OR(T$4="",T$4=0,T$5="",T$7=0,T$7="",T$8="",$L4339="",$L4339=0),"",layerCost(IF($N4339="",T$8,$N4339),T$4,T$5,$L4339)*MAX($K4339,1)*IF($M4339="",T$7,$M4339)/100)</f>
        <v/>
      </c>
      <c r="U4339" s="84"/>
      <c r="V4339" s="88" t="str">
        <f>IF(OR(V$4="",V$4=0,V$5="",V$7=0,V$7="",V$8="",$L4339="",$L4339=0),"",layerCost(IF($N4339="",V$8,$N4339),V$4,V$5,$L4339)*MAX($K4339,1)*IF($M4339="",V$7,$M4339)/100)</f>
        <v/>
      </c>
      <c r="W4339" s="84"/>
      <c r="X4339" s="88" t="str">
        <f>IF(OR(X$4="",X$4=0,X$5="",X$7=0,X$7="",X$8="",$L4339="",$L4339=0),"",layerCost(IF($N4339="",X$8,$N4339),X$4,X$5,$L4339)*MAX($K4339,1)*IF($M4339="",X$7,$M4339)/100)</f>
        <v/>
      </c>
      <c r="Y4339" s="84"/>
      <c r="Z4339" s="88" t="str">
        <f>IF(OR(Z$4="",Z$4=0,Z$5="",Z$7=0,Z$7="",Z$8="",$L4339="",$L4339=0),"",layerCost(IF($N4339="",Z$8,$N4339),Z$4,Z$5,$L4339)*MAX($K4339,1)*IF($M4339="",Z$7,$M4339)/100)</f>
        <v/>
      </c>
    </row>
    <row r="4340" spans="16:26" x14ac:dyDescent="0.2">
      <c r="P4340" s="88" t="str">
        <f>IF(OR(P$4="",P$4=0,P$5="",P$7=0,P$7="",P$8="",$L4340="",$L4340=0),"",layerCost(IF($N4340="",P$8,$N4340),P$4,P$5,$L4340)*MAX($K4340,1)*IF($M4340="",P$7,$M4340)/100)</f>
        <v/>
      </c>
      <c r="Q4340" s="84"/>
      <c r="R4340" s="88" t="str">
        <f>IF(OR(R$4="",R$4=0,R$5="",R$7=0,R$7="",R$8="",$L4340="",$L4340=0),"",layerCost(IF($N4340="",R$8,$N4340),R$4,R$5,$L4340)*MAX($K4340,1)*IF($M4340="",R$7,$M4340)/100)</f>
        <v/>
      </c>
      <c r="S4340" s="84"/>
      <c r="T4340" s="88" t="str">
        <f>IF(OR(T$4="",T$4=0,T$5="",T$7=0,T$7="",T$8="",$L4340="",$L4340=0),"",layerCost(IF($N4340="",T$8,$N4340),T$4,T$5,$L4340)*MAX($K4340,1)*IF($M4340="",T$7,$M4340)/100)</f>
        <v/>
      </c>
      <c r="U4340" s="84"/>
      <c r="V4340" s="88" t="str">
        <f>IF(OR(V$4="",V$4=0,V$5="",V$7=0,V$7="",V$8="",$L4340="",$L4340=0),"",layerCost(IF($N4340="",V$8,$N4340),V$4,V$5,$L4340)*MAX($K4340,1)*IF($M4340="",V$7,$M4340)/100)</f>
        <v/>
      </c>
      <c r="W4340" s="84"/>
      <c r="X4340" s="88" t="str">
        <f>IF(OR(X$4="",X$4=0,X$5="",X$7=0,X$7="",X$8="",$L4340="",$L4340=0),"",layerCost(IF($N4340="",X$8,$N4340),X$4,X$5,$L4340)*MAX($K4340,1)*IF($M4340="",X$7,$M4340)/100)</f>
        <v/>
      </c>
      <c r="Y4340" s="84"/>
      <c r="Z4340" s="88" t="str">
        <f>IF(OR(Z$4="",Z$4=0,Z$5="",Z$7=0,Z$7="",Z$8="",$L4340="",$L4340=0),"",layerCost(IF($N4340="",Z$8,$N4340),Z$4,Z$5,$L4340)*MAX($K4340,1)*IF($M4340="",Z$7,$M4340)/100)</f>
        <v/>
      </c>
    </row>
    <row r="4341" spans="16:26" x14ac:dyDescent="0.2">
      <c r="P4341" s="88" t="str">
        <f>IF(OR(P$4="",P$4=0,P$5="",P$7=0,P$7="",P$8="",$L4341="",$L4341=0),"",layerCost(IF($N4341="",P$8,$N4341),P$4,P$5,$L4341)*MAX($K4341,1)*IF($M4341="",P$7,$M4341)/100)</f>
        <v/>
      </c>
      <c r="Q4341" s="84"/>
      <c r="R4341" s="88" t="str">
        <f>IF(OR(R$4="",R$4=0,R$5="",R$7=0,R$7="",R$8="",$L4341="",$L4341=0),"",layerCost(IF($N4341="",R$8,$N4341),R$4,R$5,$L4341)*MAX($K4341,1)*IF($M4341="",R$7,$M4341)/100)</f>
        <v/>
      </c>
      <c r="S4341" s="84"/>
      <c r="T4341" s="88" t="str">
        <f>IF(OR(T$4="",T$4=0,T$5="",T$7=0,T$7="",T$8="",$L4341="",$L4341=0),"",layerCost(IF($N4341="",T$8,$N4341),T$4,T$5,$L4341)*MAX($K4341,1)*IF($M4341="",T$7,$M4341)/100)</f>
        <v/>
      </c>
      <c r="U4341" s="84"/>
      <c r="V4341" s="88" t="str">
        <f>IF(OR(V$4="",V$4=0,V$5="",V$7=0,V$7="",V$8="",$L4341="",$L4341=0),"",layerCost(IF($N4341="",V$8,$N4341),V$4,V$5,$L4341)*MAX($K4341,1)*IF($M4341="",V$7,$M4341)/100)</f>
        <v/>
      </c>
      <c r="W4341" s="84"/>
      <c r="X4341" s="88" t="str">
        <f>IF(OR(X$4="",X$4=0,X$5="",X$7=0,X$7="",X$8="",$L4341="",$L4341=0),"",layerCost(IF($N4341="",X$8,$N4341),X$4,X$5,$L4341)*MAX($K4341,1)*IF($M4341="",X$7,$M4341)/100)</f>
        <v/>
      </c>
      <c r="Y4341" s="84"/>
      <c r="Z4341" s="88" t="str">
        <f>IF(OR(Z$4="",Z$4=0,Z$5="",Z$7=0,Z$7="",Z$8="",$L4341="",$L4341=0),"",layerCost(IF($N4341="",Z$8,$N4341),Z$4,Z$5,$L4341)*MAX($K4341,1)*IF($M4341="",Z$7,$M4341)/100)</f>
        <v/>
      </c>
    </row>
    <row r="4342" spans="16:26" x14ac:dyDescent="0.2">
      <c r="P4342" s="88" t="str">
        <f>IF(OR(P$4="",P$4=0,P$5="",P$7=0,P$7="",P$8="",$L4342="",$L4342=0),"",layerCost(IF($N4342="",P$8,$N4342),P$4,P$5,$L4342)*MAX($K4342,1)*IF($M4342="",P$7,$M4342)/100)</f>
        <v/>
      </c>
      <c r="Q4342" s="84"/>
      <c r="R4342" s="88" t="str">
        <f>IF(OR(R$4="",R$4=0,R$5="",R$7=0,R$7="",R$8="",$L4342="",$L4342=0),"",layerCost(IF($N4342="",R$8,$N4342),R$4,R$5,$L4342)*MAX($K4342,1)*IF($M4342="",R$7,$M4342)/100)</f>
        <v/>
      </c>
      <c r="S4342" s="84"/>
      <c r="T4342" s="88" t="str">
        <f>IF(OR(T$4="",T$4=0,T$5="",T$7=0,T$7="",T$8="",$L4342="",$L4342=0),"",layerCost(IF($N4342="",T$8,$N4342),T$4,T$5,$L4342)*MAX($K4342,1)*IF($M4342="",T$7,$M4342)/100)</f>
        <v/>
      </c>
      <c r="U4342" s="84"/>
      <c r="V4342" s="88" t="str">
        <f>IF(OR(V$4="",V$4=0,V$5="",V$7=0,V$7="",V$8="",$L4342="",$L4342=0),"",layerCost(IF($N4342="",V$8,$N4342),V$4,V$5,$L4342)*MAX($K4342,1)*IF($M4342="",V$7,$M4342)/100)</f>
        <v/>
      </c>
      <c r="W4342" s="84"/>
      <c r="X4342" s="88" t="str">
        <f>IF(OR(X$4="",X$4=0,X$5="",X$7=0,X$7="",X$8="",$L4342="",$L4342=0),"",layerCost(IF($N4342="",X$8,$N4342),X$4,X$5,$L4342)*MAX($K4342,1)*IF($M4342="",X$7,$M4342)/100)</f>
        <v/>
      </c>
      <c r="Y4342" s="84"/>
      <c r="Z4342" s="88" t="str">
        <f>IF(OR(Z$4="",Z$4=0,Z$5="",Z$7=0,Z$7="",Z$8="",$L4342="",$L4342=0),"",layerCost(IF($N4342="",Z$8,$N4342),Z$4,Z$5,$L4342)*MAX($K4342,1)*IF($M4342="",Z$7,$M4342)/100)</f>
        <v/>
      </c>
    </row>
    <row r="4343" spans="16:26" x14ac:dyDescent="0.2">
      <c r="P4343" s="88" t="str">
        <f>IF(OR(P$4="",P$4=0,P$5="",P$7=0,P$7="",P$8="",$L4343="",$L4343=0),"",layerCost(IF($N4343="",P$8,$N4343),P$4,P$5,$L4343)*MAX($K4343,1)*IF($M4343="",P$7,$M4343)/100)</f>
        <v/>
      </c>
      <c r="Q4343" s="84"/>
      <c r="R4343" s="88" t="str">
        <f>IF(OR(R$4="",R$4=0,R$5="",R$7=0,R$7="",R$8="",$L4343="",$L4343=0),"",layerCost(IF($N4343="",R$8,$N4343),R$4,R$5,$L4343)*MAX($K4343,1)*IF($M4343="",R$7,$M4343)/100)</f>
        <v/>
      </c>
      <c r="S4343" s="84"/>
      <c r="T4343" s="88" t="str">
        <f>IF(OR(T$4="",T$4=0,T$5="",T$7=0,T$7="",T$8="",$L4343="",$L4343=0),"",layerCost(IF($N4343="",T$8,$N4343),T$4,T$5,$L4343)*MAX($K4343,1)*IF($M4343="",T$7,$M4343)/100)</f>
        <v/>
      </c>
      <c r="U4343" s="84"/>
      <c r="V4343" s="88" t="str">
        <f>IF(OR(V$4="",V$4=0,V$5="",V$7=0,V$7="",V$8="",$L4343="",$L4343=0),"",layerCost(IF($N4343="",V$8,$N4343),V$4,V$5,$L4343)*MAX($K4343,1)*IF($M4343="",V$7,$M4343)/100)</f>
        <v/>
      </c>
      <c r="W4343" s="84"/>
      <c r="X4343" s="88" t="str">
        <f>IF(OR(X$4="",X$4=0,X$5="",X$7=0,X$7="",X$8="",$L4343="",$L4343=0),"",layerCost(IF($N4343="",X$8,$N4343),X$4,X$5,$L4343)*MAX($K4343,1)*IF($M4343="",X$7,$M4343)/100)</f>
        <v/>
      </c>
      <c r="Y4343" s="84"/>
      <c r="Z4343" s="88" t="str">
        <f>IF(OR(Z$4="",Z$4=0,Z$5="",Z$7=0,Z$7="",Z$8="",$L4343="",$L4343=0),"",layerCost(IF($N4343="",Z$8,$N4343),Z$4,Z$5,$L4343)*MAX($K4343,1)*IF($M4343="",Z$7,$M4343)/100)</f>
        <v/>
      </c>
    </row>
    <row r="4344" spans="16:26" x14ac:dyDescent="0.2">
      <c r="P4344" s="88" t="str">
        <f>IF(OR(P$4="",P$4=0,P$5="",P$7=0,P$7="",P$8="",$L4344="",$L4344=0),"",layerCost(IF($N4344="",P$8,$N4344),P$4,P$5,$L4344)*MAX($K4344,1)*IF($M4344="",P$7,$M4344)/100)</f>
        <v/>
      </c>
      <c r="Q4344" s="84"/>
      <c r="R4344" s="88" t="str">
        <f>IF(OR(R$4="",R$4=0,R$5="",R$7=0,R$7="",R$8="",$L4344="",$L4344=0),"",layerCost(IF($N4344="",R$8,$N4344),R$4,R$5,$L4344)*MAX($K4344,1)*IF($M4344="",R$7,$M4344)/100)</f>
        <v/>
      </c>
      <c r="S4344" s="84"/>
      <c r="T4344" s="88" t="str">
        <f>IF(OR(T$4="",T$4=0,T$5="",T$7=0,T$7="",T$8="",$L4344="",$L4344=0),"",layerCost(IF($N4344="",T$8,$N4344),T$4,T$5,$L4344)*MAX($K4344,1)*IF($M4344="",T$7,$M4344)/100)</f>
        <v/>
      </c>
      <c r="U4344" s="84"/>
      <c r="V4344" s="88" t="str">
        <f>IF(OR(V$4="",V$4=0,V$5="",V$7=0,V$7="",V$8="",$L4344="",$L4344=0),"",layerCost(IF($N4344="",V$8,$N4344),V$4,V$5,$L4344)*MAX($K4344,1)*IF($M4344="",V$7,$M4344)/100)</f>
        <v/>
      </c>
      <c r="W4344" s="84"/>
      <c r="X4344" s="88" t="str">
        <f>IF(OR(X$4="",X$4=0,X$5="",X$7=0,X$7="",X$8="",$L4344="",$L4344=0),"",layerCost(IF($N4344="",X$8,$N4344),X$4,X$5,$L4344)*MAX($K4344,1)*IF($M4344="",X$7,$M4344)/100)</f>
        <v/>
      </c>
      <c r="Y4344" s="84"/>
      <c r="Z4344" s="88" t="str">
        <f>IF(OR(Z$4="",Z$4=0,Z$5="",Z$7=0,Z$7="",Z$8="",$L4344="",$L4344=0),"",layerCost(IF($N4344="",Z$8,$N4344),Z$4,Z$5,$L4344)*MAX($K4344,1)*IF($M4344="",Z$7,$M4344)/100)</f>
        <v/>
      </c>
    </row>
    <row r="4345" spans="16:26" x14ac:dyDescent="0.2">
      <c r="P4345" s="88" t="str">
        <f>IF(OR(P$4="",P$4=0,P$5="",P$7=0,P$7="",P$8="",$L4345="",$L4345=0),"",layerCost(IF($N4345="",P$8,$N4345),P$4,P$5,$L4345)*MAX($K4345,1)*IF($M4345="",P$7,$M4345)/100)</f>
        <v/>
      </c>
      <c r="Q4345" s="84"/>
      <c r="R4345" s="88" t="str">
        <f>IF(OR(R$4="",R$4=0,R$5="",R$7=0,R$7="",R$8="",$L4345="",$L4345=0),"",layerCost(IF($N4345="",R$8,$N4345),R$4,R$5,$L4345)*MAX($K4345,1)*IF($M4345="",R$7,$M4345)/100)</f>
        <v/>
      </c>
      <c r="S4345" s="84"/>
      <c r="T4345" s="88" t="str">
        <f>IF(OR(T$4="",T$4=0,T$5="",T$7=0,T$7="",T$8="",$L4345="",$L4345=0),"",layerCost(IF($N4345="",T$8,$N4345),T$4,T$5,$L4345)*MAX($K4345,1)*IF($M4345="",T$7,$M4345)/100)</f>
        <v/>
      </c>
      <c r="U4345" s="84"/>
      <c r="V4345" s="88" t="str">
        <f>IF(OR(V$4="",V$4=0,V$5="",V$7=0,V$7="",V$8="",$L4345="",$L4345=0),"",layerCost(IF($N4345="",V$8,$N4345),V$4,V$5,$L4345)*MAX($K4345,1)*IF($M4345="",V$7,$M4345)/100)</f>
        <v/>
      </c>
      <c r="W4345" s="84"/>
      <c r="X4345" s="88" t="str">
        <f>IF(OR(X$4="",X$4=0,X$5="",X$7=0,X$7="",X$8="",$L4345="",$L4345=0),"",layerCost(IF($N4345="",X$8,$N4345),X$4,X$5,$L4345)*MAX($K4345,1)*IF($M4345="",X$7,$M4345)/100)</f>
        <v/>
      </c>
      <c r="Y4345" s="84"/>
      <c r="Z4345" s="88" t="str">
        <f>IF(OR(Z$4="",Z$4=0,Z$5="",Z$7=0,Z$7="",Z$8="",$L4345="",$L4345=0),"",layerCost(IF($N4345="",Z$8,$N4345),Z$4,Z$5,$L4345)*MAX($K4345,1)*IF($M4345="",Z$7,$M4345)/100)</f>
        <v/>
      </c>
    </row>
    <row r="4346" spans="16:26" x14ac:dyDescent="0.2">
      <c r="P4346" s="88" t="str">
        <f>IF(OR(P$4="",P$4=0,P$5="",P$7=0,P$7="",P$8="",$L4346="",$L4346=0),"",layerCost(IF($N4346="",P$8,$N4346),P$4,P$5,$L4346)*MAX($K4346,1)*IF($M4346="",P$7,$M4346)/100)</f>
        <v/>
      </c>
      <c r="Q4346" s="84"/>
      <c r="R4346" s="88" t="str">
        <f>IF(OR(R$4="",R$4=0,R$5="",R$7=0,R$7="",R$8="",$L4346="",$L4346=0),"",layerCost(IF($N4346="",R$8,$N4346),R$4,R$5,$L4346)*MAX($K4346,1)*IF($M4346="",R$7,$M4346)/100)</f>
        <v/>
      </c>
      <c r="S4346" s="84"/>
      <c r="T4346" s="88" t="str">
        <f>IF(OR(T$4="",T$4=0,T$5="",T$7=0,T$7="",T$8="",$L4346="",$L4346=0),"",layerCost(IF($N4346="",T$8,$N4346),T$4,T$5,$L4346)*MAX($K4346,1)*IF($M4346="",T$7,$M4346)/100)</f>
        <v/>
      </c>
      <c r="U4346" s="84"/>
      <c r="V4346" s="88" t="str">
        <f>IF(OR(V$4="",V$4=0,V$5="",V$7=0,V$7="",V$8="",$L4346="",$L4346=0),"",layerCost(IF($N4346="",V$8,$N4346),V$4,V$5,$L4346)*MAX($K4346,1)*IF($M4346="",V$7,$M4346)/100)</f>
        <v/>
      </c>
      <c r="W4346" s="84"/>
      <c r="X4346" s="88" t="str">
        <f>IF(OR(X$4="",X$4=0,X$5="",X$7=0,X$7="",X$8="",$L4346="",$L4346=0),"",layerCost(IF($N4346="",X$8,$N4346),X$4,X$5,$L4346)*MAX($K4346,1)*IF($M4346="",X$7,$M4346)/100)</f>
        <v/>
      </c>
      <c r="Y4346" s="84"/>
      <c r="Z4346" s="88" t="str">
        <f>IF(OR(Z$4="",Z$4=0,Z$5="",Z$7=0,Z$7="",Z$8="",$L4346="",$L4346=0),"",layerCost(IF($N4346="",Z$8,$N4346),Z$4,Z$5,$L4346)*MAX($K4346,1)*IF($M4346="",Z$7,$M4346)/100)</f>
        <v/>
      </c>
    </row>
    <row r="4347" spans="16:26" x14ac:dyDescent="0.2">
      <c r="P4347" s="88" t="str">
        <f>IF(OR(P$4="",P$4=0,P$5="",P$7=0,P$7="",P$8="",$L4347="",$L4347=0),"",layerCost(IF($N4347="",P$8,$N4347),P$4,P$5,$L4347)*MAX($K4347,1)*IF($M4347="",P$7,$M4347)/100)</f>
        <v/>
      </c>
      <c r="Q4347" s="84"/>
      <c r="R4347" s="88" t="str">
        <f>IF(OR(R$4="",R$4=0,R$5="",R$7=0,R$7="",R$8="",$L4347="",$L4347=0),"",layerCost(IF($N4347="",R$8,$N4347),R$4,R$5,$L4347)*MAX($K4347,1)*IF($M4347="",R$7,$M4347)/100)</f>
        <v/>
      </c>
      <c r="S4347" s="84"/>
      <c r="T4347" s="88" t="str">
        <f>IF(OR(T$4="",T$4=0,T$5="",T$7=0,T$7="",T$8="",$L4347="",$L4347=0),"",layerCost(IF($N4347="",T$8,$N4347),T$4,T$5,$L4347)*MAX($K4347,1)*IF($M4347="",T$7,$M4347)/100)</f>
        <v/>
      </c>
      <c r="U4347" s="84"/>
      <c r="V4347" s="88" t="str">
        <f>IF(OR(V$4="",V$4=0,V$5="",V$7=0,V$7="",V$8="",$L4347="",$L4347=0),"",layerCost(IF($N4347="",V$8,$N4347),V$4,V$5,$L4347)*MAX($K4347,1)*IF($M4347="",V$7,$M4347)/100)</f>
        <v/>
      </c>
      <c r="W4347" s="84"/>
      <c r="X4347" s="88" t="str">
        <f>IF(OR(X$4="",X$4=0,X$5="",X$7=0,X$7="",X$8="",$L4347="",$L4347=0),"",layerCost(IF($N4347="",X$8,$N4347),X$4,X$5,$L4347)*MAX($K4347,1)*IF($M4347="",X$7,$M4347)/100)</f>
        <v/>
      </c>
      <c r="Y4347" s="84"/>
      <c r="Z4347" s="88" t="str">
        <f>IF(OR(Z$4="",Z$4=0,Z$5="",Z$7=0,Z$7="",Z$8="",$L4347="",$L4347=0),"",layerCost(IF($N4347="",Z$8,$N4347),Z$4,Z$5,$L4347)*MAX($K4347,1)*IF($M4347="",Z$7,$M4347)/100)</f>
        <v/>
      </c>
    </row>
    <row r="4348" spans="16:26" x14ac:dyDescent="0.2">
      <c r="P4348" s="88" t="str">
        <f>IF(OR(P$4="",P$4=0,P$5="",P$7=0,P$7="",P$8="",$L4348="",$L4348=0),"",layerCost(IF($N4348="",P$8,$N4348),P$4,P$5,$L4348)*MAX($K4348,1)*IF($M4348="",P$7,$M4348)/100)</f>
        <v/>
      </c>
      <c r="Q4348" s="84"/>
      <c r="R4348" s="88" t="str">
        <f>IF(OR(R$4="",R$4=0,R$5="",R$7=0,R$7="",R$8="",$L4348="",$L4348=0),"",layerCost(IF($N4348="",R$8,$N4348),R$4,R$5,$L4348)*MAX($K4348,1)*IF($M4348="",R$7,$M4348)/100)</f>
        <v/>
      </c>
      <c r="S4348" s="84"/>
      <c r="T4348" s="88" t="str">
        <f>IF(OR(T$4="",T$4=0,T$5="",T$7=0,T$7="",T$8="",$L4348="",$L4348=0),"",layerCost(IF($N4348="",T$8,$N4348),T$4,T$5,$L4348)*MAX($K4348,1)*IF($M4348="",T$7,$M4348)/100)</f>
        <v/>
      </c>
      <c r="U4348" s="84"/>
      <c r="V4348" s="88" t="str">
        <f>IF(OR(V$4="",V$4=0,V$5="",V$7=0,V$7="",V$8="",$L4348="",$L4348=0),"",layerCost(IF($N4348="",V$8,$N4348),V$4,V$5,$L4348)*MAX($K4348,1)*IF($M4348="",V$7,$M4348)/100)</f>
        <v/>
      </c>
      <c r="W4348" s="84"/>
      <c r="X4348" s="88" t="str">
        <f>IF(OR(X$4="",X$4=0,X$5="",X$7=0,X$7="",X$8="",$L4348="",$L4348=0),"",layerCost(IF($N4348="",X$8,$N4348),X$4,X$5,$L4348)*MAX($K4348,1)*IF($M4348="",X$7,$M4348)/100)</f>
        <v/>
      </c>
      <c r="Y4348" s="84"/>
      <c r="Z4348" s="88" t="str">
        <f>IF(OR(Z$4="",Z$4=0,Z$5="",Z$7=0,Z$7="",Z$8="",$L4348="",$L4348=0),"",layerCost(IF($N4348="",Z$8,$N4348),Z$4,Z$5,$L4348)*MAX($K4348,1)*IF($M4348="",Z$7,$M4348)/100)</f>
        <v/>
      </c>
    </row>
    <row r="4349" spans="16:26" x14ac:dyDescent="0.2">
      <c r="P4349" s="88" t="str">
        <f>IF(OR(P$4="",P$4=0,P$5="",P$7=0,P$7="",P$8="",$L4349="",$L4349=0),"",layerCost(IF($N4349="",P$8,$N4349),P$4,P$5,$L4349)*MAX($K4349,1)*IF($M4349="",P$7,$M4349)/100)</f>
        <v/>
      </c>
      <c r="Q4349" s="84"/>
      <c r="R4349" s="88" t="str">
        <f>IF(OR(R$4="",R$4=0,R$5="",R$7=0,R$7="",R$8="",$L4349="",$L4349=0),"",layerCost(IF($N4349="",R$8,$N4349),R$4,R$5,$L4349)*MAX($K4349,1)*IF($M4349="",R$7,$M4349)/100)</f>
        <v/>
      </c>
      <c r="S4349" s="84"/>
      <c r="T4349" s="88" t="str">
        <f>IF(OR(T$4="",T$4=0,T$5="",T$7=0,T$7="",T$8="",$L4349="",$L4349=0),"",layerCost(IF($N4349="",T$8,$N4349),T$4,T$5,$L4349)*MAX($K4349,1)*IF($M4349="",T$7,$M4349)/100)</f>
        <v/>
      </c>
      <c r="U4349" s="84"/>
      <c r="V4349" s="88" t="str">
        <f>IF(OR(V$4="",V$4=0,V$5="",V$7=0,V$7="",V$8="",$L4349="",$L4349=0),"",layerCost(IF($N4349="",V$8,$N4349),V$4,V$5,$L4349)*MAX($K4349,1)*IF($M4349="",V$7,$M4349)/100)</f>
        <v/>
      </c>
      <c r="W4349" s="84"/>
      <c r="X4349" s="88" t="str">
        <f>IF(OR(X$4="",X$4=0,X$5="",X$7=0,X$7="",X$8="",$L4349="",$L4349=0),"",layerCost(IF($N4349="",X$8,$N4349),X$4,X$5,$L4349)*MAX($K4349,1)*IF($M4349="",X$7,$M4349)/100)</f>
        <v/>
      </c>
      <c r="Y4349" s="84"/>
      <c r="Z4349" s="88" t="str">
        <f>IF(OR(Z$4="",Z$4=0,Z$5="",Z$7=0,Z$7="",Z$8="",$L4349="",$L4349=0),"",layerCost(IF($N4349="",Z$8,$N4349),Z$4,Z$5,$L4349)*MAX($K4349,1)*IF($M4349="",Z$7,$M4349)/100)</f>
        <v/>
      </c>
    </row>
    <row r="4350" spans="16:26" x14ac:dyDescent="0.2">
      <c r="P4350" s="88" t="str">
        <f>IF(OR(P$4="",P$4=0,P$5="",P$7=0,P$7="",P$8="",$L4350="",$L4350=0),"",layerCost(IF($N4350="",P$8,$N4350),P$4,P$5,$L4350)*MAX($K4350,1)*IF($M4350="",P$7,$M4350)/100)</f>
        <v/>
      </c>
      <c r="Q4350" s="84"/>
      <c r="R4350" s="88" t="str">
        <f>IF(OR(R$4="",R$4=0,R$5="",R$7=0,R$7="",R$8="",$L4350="",$L4350=0),"",layerCost(IF($N4350="",R$8,$N4350),R$4,R$5,$L4350)*MAX($K4350,1)*IF($M4350="",R$7,$M4350)/100)</f>
        <v/>
      </c>
      <c r="S4350" s="84"/>
      <c r="T4350" s="88" t="str">
        <f>IF(OR(T$4="",T$4=0,T$5="",T$7=0,T$7="",T$8="",$L4350="",$L4350=0),"",layerCost(IF($N4350="",T$8,$N4350),T$4,T$5,$L4350)*MAX($K4350,1)*IF($M4350="",T$7,$M4350)/100)</f>
        <v/>
      </c>
      <c r="U4350" s="84"/>
      <c r="V4350" s="88" t="str">
        <f>IF(OR(V$4="",V$4=0,V$5="",V$7=0,V$7="",V$8="",$L4350="",$L4350=0),"",layerCost(IF($N4350="",V$8,$N4350),V$4,V$5,$L4350)*MAX($K4350,1)*IF($M4350="",V$7,$M4350)/100)</f>
        <v/>
      </c>
      <c r="W4350" s="84"/>
      <c r="X4350" s="88" t="str">
        <f>IF(OR(X$4="",X$4=0,X$5="",X$7=0,X$7="",X$8="",$L4350="",$L4350=0),"",layerCost(IF($N4350="",X$8,$N4350),X$4,X$5,$L4350)*MAX($K4350,1)*IF($M4350="",X$7,$M4350)/100)</f>
        <v/>
      </c>
      <c r="Y4350" s="84"/>
      <c r="Z4350" s="88" t="str">
        <f>IF(OR(Z$4="",Z$4=0,Z$5="",Z$7=0,Z$7="",Z$8="",$L4350="",$L4350=0),"",layerCost(IF($N4350="",Z$8,$N4350),Z$4,Z$5,$L4350)*MAX($K4350,1)*IF($M4350="",Z$7,$M4350)/100)</f>
        <v/>
      </c>
    </row>
    <row r="4351" spans="16:26" x14ac:dyDescent="0.2">
      <c r="P4351" s="88" t="str">
        <f>IF(OR(P$4="",P$4=0,P$5="",P$7=0,P$7="",P$8="",$L4351="",$L4351=0),"",layerCost(IF($N4351="",P$8,$N4351),P$4,P$5,$L4351)*MAX($K4351,1)*IF($M4351="",P$7,$M4351)/100)</f>
        <v/>
      </c>
      <c r="Q4351" s="84"/>
      <c r="R4351" s="88" t="str">
        <f>IF(OR(R$4="",R$4=0,R$5="",R$7=0,R$7="",R$8="",$L4351="",$L4351=0),"",layerCost(IF($N4351="",R$8,$N4351),R$4,R$5,$L4351)*MAX($K4351,1)*IF($M4351="",R$7,$M4351)/100)</f>
        <v/>
      </c>
      <c r="S4351" s="84"/>
      <c r="T4351" s="88" t="str">
        <f>IF(OR(T$4="",T$4=0,T$5="",T$7=0,T$7="",T$8="",$L4351="",$L4351=0),"",layerCost(IF($N4351="",T$8,$N4351),T$4,T$5,$L4351)*MAX($K4351,1)*IF($M4351="",T$7,$M4351)/100)</f>
        <v/>
      </c>
      <c r="U4351" s="84"/>
      <c r="V4351" s="88" t="str">
        <f>IF(OR(V$4="",V$4=0,V$5="",V$7=0,V$7="",V$8="",$L4351="",$L4351=0),"",layerCost(IF($N4351="",V$8,$N4351),V$4,V$5,$L4351)*MAX($K4351,1)*IF($M4351="",V$7,$M4351)/100)</f>
        <v/>
      </c>
      <c r="W4351" s="84"/>
      <c r="X4351" s="88" t="str">
        <f>IF(OR(X$4="",X$4=0,X$5="",X$7=0,X$7="",X$8="",$L4351="",$L4351=0),"",layerCost(IF($N4351="",X$8,$N4351),X$4,X$5,$L4351)*MAX($K4351,1)*IF($M4351="",X$7,$M4351)/100)</f>
        <v/>
      </c>
      <c r="Y4351" s="84"/>
      <c r="Z4351" s="88" t="str">
        <f>IF(OR(Z$4="",Z$4=0,Z$5="",Z$7=0,Z$7="",Z$8="",$L4351="",$L4351=0),"",layerCost(IF($N4351="",Z$8,$N4351),Z$4,Z$5,$L4351)*MAX($K4351,1)*IF($M4351="",Z$7,$M4351)/100)</f>
        <v/>
      </c>
    </row>
    <row r="4352" spans="16:26" x14ac:dyDescent="0.2">
      <c r="P4352" s="88" t="str">
        <f>IF(OR(P$4="",P$4=0,P$5="",P$7=0,P$7="",P$8="",$L4352="",$L4352=0),"",layerCost(IF($N4352="",P$8,$N4352),P$4,P$5,$L4352)*MAX($K4352,1)*IF($M4352="",P$7,$M4352)/100)</f>
        <v/>
      </c>
      <c r="Q4352" s="84"/>
      <c r="R4352" s="88" t="str">
        <f>IF(OR(R$4="",R$4=0,R$5="",R$7=0,R$7="",R$8="",$L4352="",$L4352=0),"",layerCost(IF($N4352="",R$8,$N4352),R$4,R$5,$L4352)*MAX($K4352,1)*IF($M4352="",R$7,$M4352)/100)</f>
        <v/>
      </c>
      <c r="S4352" s="84"/>
      <c r="T4352" s="88" t="str">
        <f>IF(OR(T$4="",T$4=0,T$5="",T$7=0,T$7="",T$8="",$L4352="",$L4352=0),"",layerCost(IF($N4352="",T$8,$N4352),T$4,T$5,$L4352)*MAX($K4352,1)*IF($M4352="",T$7,$M4352)/100)</f>
        <v/>
      </c>
      <c r="U4352" s="84"/>
      <c r="V4352" s="88" t="str">
        <f>IF(OR(V$4="",V$4=0,V$5="",V$7=0,V$7="",V$8="",$L4352="",$L4352=0),"",layerCost(IF($N4352="",V$8,$N4352),V$4,V$5,$L4352)*MAX($K4352,1)*IF($M4352="",V$7,$M4352)/100)</f>
        <v/>
      </c>
      <c r="W4352" s="84"/>
      <c r="X4352" s="88" t="str">
        <f>IF(OR(X$4="",X$4=0,X$5="",X$7=0,X$7="",X$8="",$L4352="",$L4352=0),"",layerCost(IF($N4352="",X$8,$N4352),X$4,X$5,$L4352)*MAX($K4352,1)*IF($M4352="",X$7,$M4352)/100)</f>
        <v/>
      </c>
      <c r="Y4352" s="84"/>
      <c r="Z4352" s="88" t="str">
        <f>IF(OR(Z$4="",Z$4=0,Z$5="",Z$7=0,Z$7="",Z$8="",$L4352="",$L4352=0),"",layerCost(IF($N4352="",Z$8,$N4352),Z$4,Z$5,$L4352)*MAX($K4352,1)*IF($M4352="",Z$7,$M4352)/100)</f>
        <v/>
      </c>
    </row>
    <row r="4353" spans="16:26" x14ac:dyDescent="0.2">
      <c r="P4353" s="88" t="str">
        <f>IF(OR(P$4="",P$4=0,P$5="",P$7=0,P$7="",P$8="",$L4353="",$L4353=0),"",layerCost(IF($N4353="",P$8,$N4353),P$4,P$5,$L4353)*MAX($K4353,1)*IF($M4353="",P$7,$M4353)/100)</f>
        <v/>
      </c>
      <c r="Q4353" s="84"/>
      <c r="R4353" s="88" t="str">
        <f>IF(OR(R$4="",R$4=0,R$5="",R$7=0,R$7="",R$8="",$L4353="",$L4353=0),"",layerCost(IF($N4353="",R$8,$N4353),R$4,R$5,$L4353)*MAX($K4353,1)*IF($M4353="",R$7,$M4353)/100)</f>
        <v/>
      </c>
      <c r="S4353" s="84"/>
      <c r="T4353" s="88" t="str">
        <f>IF(OR(T$4="",T$4=0,T$5="",T$7=0,T$7="",T$8="",$L4353="",$L4353=0),"",layerCost(IF($N4353="",T$8,$N4353),T$4,T$5,$L4353)*MAX($K4353,1)*IF($M4353="",T$7,$M4353)/100)</f>
        <v/>
      </c>
      <c r="U4353" s="84"/>
      <c r="V4353" s="88" t="str">
        <f>IF(OR(V$4="",V$4=0,V$5="",V$7=0,V$7="",V$8="",$L4353="",$L4353=0),"",layerCost(IF($N4353="",V$8,$N4353),V$4,V$5,$L4353)*MAX($K4353,1)*IF($M4353="",V$7,$M4353)/100)</f>
        <v/>
      </c>
      <c r="W4353" s="84"/>
      <c r="X4353" s="88" t="str">
        <f>IF(OR(X$4="",X$4=0,X$5="",X$7=0,X$7="",X$8="",$L4353="",$L4353=0),"",layerCost(IF($N4353="",X$8,$N4353),X$4,X$5,$L4353)*MAX($K4353,1)*IF($M4353="",X$7,$M4353)/100)</f>
        <v/>
      </c>
      <c r="Y4353" s="84"/>
      <c r="Z4353" s="88" t="str">
        <f>IF(OR(Z$4="",Z$4=0,Z$5="",Z$7=0,Z$7="",Z$8="",$L4353="",$L4353=0),"",layerCost(IF($N4353="",Z$8,$N4353),Z$4,Z$5,$L4353)*MAX($K4353,1)*IF($M4353="",Z$7,$M4353)/100)</f>
        <v/>
      </c>
    </row>
    <row r="4354" spans="16:26" x14ac:dyDescent="0.2">
      <c r="P4354" s="88" t="str">
        <f>IF(OR(P$4="",P$4=0,P$5="",P$7=0,P$7="",P$8="",$L4354="",$L4354=0),"",layerCost(IF($N4354="",P$8,$N4354),P$4,P$5,$L4354)*MAX($K4354,1)*IF($M4354="",P$7,$M4354)/100)</f>
        <v/>
      </c>
      <c r="Q4354" s="84"/>
      <c r="R4354" s="88" t="str">
        <f>IF(OR(R$4="",R$4=0,R$5="",R$7=0,R$7="",R$8="",$L4354="",$L4354=0),"",layerCost(IF($N4354="",R$8,$N4354),R$4,R$5,$L4354)*MAX($K4354,1)*IF($M4354="",R$7,$M4354)/100)</f>
        <v/>
      </c>
      <c r="S4354" s="84"/>
      <c r="T4354" s="88" t="str">
        <f>IF(OR(T$4="",T$4=0,T$5="",T$7=0,T$7="",T$8="",$L4354="",$L4354=0),"",layerCost(IF($N4354="",T$8,$N4354),T$4,T$5,$L4354)*MAX($K4354,1)*IF($M4354="",T$7,$M4354)/100)</f>
        <v/>
      </c>
      <c r="U4354" s="84"/>
      <c r="V4354" s="88" t="str">
        <f>IF(OR(V$4="",V$4=0,V$5="",V$7=0,V$7="",V$8="",$L4354="",$L4354=0),"",layerCost(IF($N4354="",V$8,$N4354),V$4,V$5,$L4354)*MAX($K4354,1)*IF($M4354="",V$7,$M4354)/100)</f>
        <v/>
      </c>
      <c r="W4354" s="84"/>
      <c r="X4354" s="88" t="str">
        <f>IF(OR(X$4="",X$4=0,X$5="",X$7=0,X$7="",X$8="",$L4354="",$L4354=0),"",layerCost(IF($N4354="",X$8,$N4354),X$4,X$5,$L4354)*MAX($K4354,1)*IF($M4354="",X$7,$M4354)/100)</f>
        <v/>
      </c>
      <c r="Y4354" s="84"/>
      <c r="Z4354" s="88" t="str">
        <f>IF(OR(Z$4="",Z$4=0,Z$5="",Z$7=0,Z$7="",Z$8="",$L4354="",$L4354=0),"",layerCost(IF($N4354="",Z$8,$N4354),Z$4,Z$5,$L4354)*MAX($K4354,1)*IF($M4354="",Z$7,$M4354)/100)</f>
        <v/>
      </c>
    </row>
    <row r="4355" spans="16:26" x14ac:dyDescent="0.2">
      <c r="P4355" s="88" t="str">
        <f>IF(OR(P$4="",P$4=0,P$5="",P$7=0,P$7="",P$8="",$L4355="",$L4355=0),"",layerCost(IF($N4355="",P$8,$N4355),P$4,P$5,$L4355)*MAX($K4355,1)*IF($M4355="",P$7,$M4355)/100)</f>
        <v/>
      </c>
      <c r="Q4355" s="84"/>
      <c r="R4355" s="88" t="str">
        <f>IF(OR(R$4="",R$4=0,R$5="",R$7=0,R$7="",R$8="",$L4355="",$L4355=0),"",layerCost(IF($N4355="",R$8,$N4355),R$4,R$5,$L4355)*MAX($K4355,1)*IF($M4355="",R$7,$M4355)/100)</f>
        <v/>
      </c>
      <c r="S4355" s="84"/>
      <c r="T4355" s="88" t="str">
        <f>IF(OR(T$4="",T$4=0,T$5="",T$7=0,T$7="",T$8="",$L4355="",$L4355=0),"",layerCost(IF($N4355="",T$8,$N4355),T$4,T$5,$L4355)*MAX($K4355,1)*IF($M4355="",T$7,$M4355)/100)</f>
        <v/>
      </c>
      <c r="U4355" s="84"/>
      <c r="V4355" s="88" t="str">
        <f>IF(OR(V$4="",V$4=0,V$5="",V$7=0,V$7="",V$8="",$L4355="",$L4355=0),"",layerCost(IF($N4355="",V$8,$N4355),V$4,V$5,$L4355)*MAX($K4355,1)*IF($M4355="",V$7,$M4355)/100)</f>
        <v/>
      </c>
      <c r="W4355" s="84"/>
      <c r="X4355" s="88" t="str">
        <f>IF(OR(X$4="",X$4=0,X$5="",X$7=0,X$7="",X$8="",$L4355="",$L4355=0),"",layerCost(IF($N4355="",X$8,$N4355),X$4,X$5,$L4355)*MAX($K4355,1)*IF($M4355="",X$7,$M4355)/100)</f>
        <v/>
      </c>
      <c r="Y4355" s="84"/>
      <c r="Z4355" s="88" t="str">
        <f>IF(OR(Z$4="",Z$4=0,Z$5="",Z$7=0,Z$7="",Z$8="",$L4355="",$L4355=0),"",layerCost(IF($N4355="",Z$8,$N4355),Z$4,Z$5,$L4355)*MAX($K4355,1)*IF($M4355="",Z$7,$M4355)/100)</f>
        <v/>
      </c>
    </row>
    <row r="4356" spans="16:26" x14ac:dyDescent="0.2">
      <c r="P4356" s="88" t="str">
        <f>IF(OR(P$4="",P$4=0,P$5="",P$7=0,P$7="",P$8="",$L4356="",$L4356=0),"",layerCost(IF($N4356="",P$8,$N4356),P$4,P$5,$L4356)*MAX($K4356,1)*IF($M4356="",P$7,$M4356)/100)</f>
        <v/>
      </c>
      <c r="Q4356" s="84"/>
      <c r="R4356" s="88" t="str">
        <f>IF(OR(R$4="",R$4=0,R$5="",R$7=0,R$7="",R$8="",$L4356="",$L4356=0),"",layerCost(IF($N4356="",R$8,$N4356),R$4,R$5,$L4356)*MAX($K4356,1)*IF($M4356="",R$7,$M4356)/100)</f>
        <v/>
      </c>
      <c r="S4356" s="84"/>
      <c r="T4356" s="88" t="str">
        <f>IF(OR(T$4="",T$4=0,T$5="",T$7=0,T$7="",T$8="",$L4356="",$L4356=0),"",layerCost(IF($N4356="",T$8,$N4356),T$4,T$5,$L4356)*MAX($K4356,1)*IF($M4356="",T$7,$M4356)/100)</f>
        <v/>
      </c>
      <c r="U4356" s="84"/>
      <c r="V4356" s="88" t="str">
        <f>IF(OR(V$4="",V$4=0,V$5="",V$7=0,V$7="",V$8="",$L4356="",$L4356=0),"",layerCost(IF($N4356="",V$8,$N4356),V$4,V$5,$L4356)*MAX($K4356,1)*IF($M4356="",V$7,$M4356)/100)</f>
        <v/>
      </c>
      <c r="W4356" s="84"/>
      <c r="X4356" s="88" t="str">
        <f>IF(OR(X$4="",X$4=0,X$5="",X$7=0,X$7="",X$8="",$L4356="",$L4356=0),"",layerCost(IF($N4356="",X$8,$N4356),X$4,X$5,$L4356)*MAX($K4356,1)*IF($M4356="",X$7,$M4356)/100)</f>
        <v/>
      </c>
      <c r="Y4356" s="84"/>
      <c r="Z4356" s="88" t="str">
        <f>IF(OR(Z$4="",Z$4=0,Z$5="",Z$7=0,Z$7="",Z$8="",$L4356="",$L4356=0),"",layerCost(IF($N4356="",Z$8,$N4356),Z$4,Z$5,$L4356)*MAX($K4356,1)*IF($M4356="",Z$7,$M4356)/100)</f>
        <v/>
      </c>
    </row>
    <row r="4357" spans="16:26" x14ac:dyDescent="0.2">
      <c r="P4357" s="88" t="str">
        <f>IF(OR(P$4="",P$4=0,P$5="",P$7=0,P$7="",P$8="",$L4357="",$L4357=0),"",layerCost(IF($N4357="",P$8,$N4357),P$4,P$5,$L4357)*MAX($K4357,1)*IF($M4357="",P$7,$M4357)/100)</f>
        <v/>
      </c>
      <c r="Q4357" s="84"/>
      <c r="R4357" s="88" t="str">
        <f>IF(OR(R$4="",R$4=0,R$5="",R$7=0,R$7="",R$8="",$L4357="",$L4357=0),"",layerCost(IF($N4357="",R$8,$N4357),R$4,R$5,$L4357)*MAX($K4357,1)*IF($M4357="",R$7,$M4357)/100)</f>
        <v/>
      </c>
      <c r="S4357" s="84"/>
      <c r="T4357" s="88" t="str">
        <f>IF(OR(T$4="",T$4=0,T$5="",T$7=0,T$7="",T$8="",$L4357="",$L4357=0),"",layerCost(IF($N4357="",T$8,$N4357),T$4,T$5,$L4357)*MAX($K4357,1)*IF($M4357="",T$7,$M4357)/100)</f>
        <v/>
      </c>
      <c r="U4357" s="84"/>
      <c r="V4357" s="88" t="str">
        <f>IF(OR(V$4="",V$4=0,V$5="",V$7=0,V$7="",V$8="",$L4357="",$L4357=0),"",layerCost(IF($N4357="",V$8,$N4357),V$4,V$5,$L4357)*MAX($K4357,1)*IF($M4357="",V$7,$M4357)/100)</f>
        <v/>
      </c>
      <c r="W4357" s="84"/>
      <c r="X4357" s="88" t="str">
        <f>IF(OR(X$4="",X$4=0,X$5="",X$7=0,X$7="",X$8="",$L4357="",$L4357=0),"",layerCost(IF($N4357="",X$8,$N4357),X$4,X$5,$L4357)*MAX($K4357,1)*IF($M4357="",X$7,$M4357)/100)</f>
        <v/>
      </c>
      <c r="Y4357" s="84"/>
      <c r="Z4357" s="88" t="str">
        <f>IF(OR(Z$4="",Z$4=0,Z$5="",Z$7=0,Z$7="",Z$8="",$L4357="",$L4357=0),"",layerCost(IF($N4357="",Z$8,$N4357),Z$4,Z$5,$L4357)*MAX($K4357,1)*IF($M4357="",Z$7,$M4357)/100)</f>
        <v/>
      </c>
    </row>
    <row r="4358" spans="16:26" x14ac:dyDescent="0.2">
      <c r="P4358" s="88" t="str">
        <f>IF(OR(P$4="",P$4=0,P$5="",P$7=0,P$7="",P$8="",$L4358="",$L4358=0),"",layerCost(IF($N4358="",P$8,$N4358),P$4,P$5,$L4358)*MAX($K4358,1)*IF($M4358="",P$7,$M4358)/100)</f>
        <v/>
      </c>
      <c r="Q4358" s="84"/>
      <c r="R4358" s="88" t="str">
        <f>IF(OR(R$4="",R$4=0,R$5="",R$7=0,R$7="",R$8="",$L4358="",$L4358=0),"",layerCost(IF($N4358="",R$8,$N4358),R$4,R$5,$L4358)*MAX($K4358,1)*IF($M4358="",R$7,$M4358)/100)</f>
        <v/>
      </c>
      <c r="S4358" s="84"/>
      <c r="T4358" s="88" t="str">
        <f>IF(OR(T$4="",T$4=0,T$5="",T$7=0,T$7="",T$8="",$L4358="",$L4358=0),"",layerCost(IF($N4358="",T$8,$N4358),T$4,T$5,$L4358)*MAX($K4358,1)*IF($M4358="",T$7,$M4358)/100)</f>
        <v/>
      </c>
      <c r="U4358" s="84"/>
      <c r="V4358" s="88" t="str">
        <f>IF(OR(V$4="",V$4=0,V$5="",V$7=0,V$7="",V$8="",$L4358="",$L4358=0),"",layerCost(IF($N4358="",V$8,$N4358),V$4,V$5,$L4358)*MAX($K4358,1)*IF($M4358="",V$7,$M4358)/100)</f>
        <v/>
      </c>
      <c r="W4358" s="84"/>
      <c r="X4358" s="88" t="str">
        <f>IF(OR(X$4="",X$4=0,X$5="",X$7=0,X$7="",X$8="",$L4358="",$L4358=0),"",layerCost(IF($N4358="",X$8,$N4358),X$4,X$5,$L4358)*MAX($K4358,1)*IF($M4358="",X$7,$M4358)/100)</f>
        <v/>
      </c>
      <c r="Y4358" s="84"/>
      <c r="Z4358" s="88" t="str">
        <f>IF(OR(Z$4="",Z$4=0,Z$5="",Z$7=0,Z$7="",Z$8="",$L4358="",$L4358=0),"",layerCost(IF($N4358="",Z$8,$N4358),Z$4,Z$5,$L4358)*MAX($K4358,1)*IF($M4358="",Z$7,$M4358)/100)</f>
        <v/>
      </c>
    </row>
    <row r="4359" spans="16:26" x14ac:dyDescent="0.2">
      <c r="P4359" s="88" t="str">
        <f>IF(OR(P$4="",P$4=0,P$5="",P$7=0,P$7="",P$8="",$L4359="",$L4359=0),"",layerCost(IF($N4359="",P$8,$N4359),P$4,P$5,$L4359)*MAX($K4359,1)*IF($M4359="",P$7,$M4359)/100)</f>
        <v/>
      </c>
      <c r="Q4359" s="84"/>
      <c r="R4359" s="88" t="str">
        <f>IF(OR(R$4="",R$4=0,R$5="",R$7=0,R$7="",R$8="",$L4359="",$L4359=0),"",layerCost(IF($N4359="",R$8,$N4359),R$4,R$5,$L4359)*MAX($K4359,1)*IF($M4359="",R$7,$M4359)/100)</f>
        <v/>
      </c>
      <c r="S4359" s="84"/>
      <c r="T4359" s="88" t="str">
        <f>IF(OR(T$4="",T$4=0,T$5="",T$7=0,T$7="",T$8="",$L4359="",$L4359=0),"",layerCost(IF($N4359="",T$8,$N4359),T$4,T$5,$L4359)*MAX($K4359,1)*IF($M4359="",T$7,$M4359)/100)</f>
        <v/>
      </c>
      <c r="U4359" s="84"/>
      <c r="V4359" s="88" t="str">
        <f>IF(OR(V$4="",V$4=0,V$5="",V$7=0,V$7="",V$8="",$L4359="",$L4359=0),"",layerCost(IF($N4359="",V$8,$N4359),V$4,V$5,$L4359)*MAX($K4359,1)*IF($M4359="",V$7,$M4359)/100)</f>
        <v/>
      </c>
      <c r="W4359" s="84"/>
      <c r="X4359" s="88" t="str">
        <f>IF(OR(X$4="",X$4=0,X$5="",X$7=0,X$7="",X$8="",$L4359="",$L4359=0),"",layerCost(IF($N4359="",X$8,$N4359),X$4,X$5,$L4359)*MAX($K4359,1)*IF($M4359="",X$7,$M4359)/100)</f>
        <v/>
      </c>
      <c r="Y4359" s="84"/>
      <c r="Z4359" s="88" t="str">
        <f>IF(OR(Z$4="",Z$4=0,Z$5="",Z$7=0,Z$7="",Z$8="",$L4359="",$L4359=0),"",layerCost(IF($N4359="",Z$8,$N4359),Z$4,Z$5,$L4359)*MAX($K4359,1)*IF($M4359="",Z$7,$M4359)/100)</f>
        <v/>
      </c>
    </row>
    <row r="4360" spans="16:26" x14ac:dyDescent="0.2">
      <c r="P4360" s="88" t="str">
        <f>IF(OR(P$4="",P$4=0,P$5="",P$7=0,P$7="",P$8="",$L4360="",$L4360=0),"",layerCost(IF($N4360="",P$8,$N4360),P$4,P$5,$L4360)*MAX($K4360,1)*IF($M4360="",P$7,$M4360)/100)</f>
        <v/>
      </c>
      <c r="Q4360" s="84"/>
      <c r="R4360" s="88" t="str">
        <f>IF(OR(R$4="",R$4=0,R$5="",R$7=0,R$7="",R$8="",$L4360="",$L4360=0),"",layerCost(IF($N4360="",R$8,$N4360),R$4,R$5,$L4360)*MAX($K4360,1)*IF($M4360="",R$7,$M4360)/100)</f>
        <v/>
      </c>
      <c r="S4360" s="84"/>
      <c r="T4360" s="88" t="str">
        <f>IF(OR(T$4="",T$4=0,T$5="",T$7=0,T$7="",T$8="",$L4360="",$L4360=0),"",layerCost(IF($N4360="",T$8,$N4360),T$4,T$5,$L4360)*MAX($K4360,1)*IF($M4360="",T$7,$M4360)/100)</f>
        <v/>
      </c>
      <c r="U4360" s="84"/>
      <c r="V4360" s="88" t="str">
        <f>IF(OR(V$4="",V$4=0,V$5="",V$7=0,V$7="",V$8="",$L4360="",$L4360=0),"",layerCost(IF($N4360="",V$8,$N4360),V$4,V$5,$L4360)*MAX($K4360,1)*IF($M4360="",V$7,$M4360)/100)</f>
        <v/>
      </c>
      <c r="W4360" s="84"/>
      <c r="X4360" s="88" t="str">
        <f>IF(OR(X$4="",X$4=0,X$5="",X$7=0,X$7="",X$8="",$L4360="",$L4360=0),"",layerCost(IF($N4360="",X$8,$N4360),X$4,X$5,$L4360)*MAX($K4360,1)*IF($M4360="",X$7,$M4360)/100)</f>
        <v/>
      </c>
      <c r="Y4360" s="84"/>
      <c r="Z4360" s="88" t="str">
        <f>IF(OR(Z$4="",Z$4=0,Z$5="",Z$7=0,Z$7="",Z$8="",$L4360="",$L4360=0),"",layerCost(IF($N4360="",Z$8,$N4360),Z$4,Z$5,$L4360)*MAX($K4360,1)*IF($M4360="",Z$7,$M4360)/100)</f>
        <v/>
      </c>
    </row>
    <row r="4361" spans="16:26" x14ac:dyDescent="0.2">
      <c r="P4361" s="88" t="str">
        <f>IF(OR(P$4="",P$4=0,P$5="",P$7=0,P$7="",P$8="",$L4361="",$L4361=0),"",layerCost(IF($N4361="",P$8,$N4361),P$4,P$5,$L4361)*MAX($K4361,1)*IF($M4361="",P$7,$M4361)/100)</f>
        <v/>
      </c>
      <c r="Q4361" s="84"/>
      <c r="R4361" s="88" t="str">
        <f>IF(OR(R$4="",R$4=0,R$5="",R$7=0,R$7="",R$8="",$L4361="",$L4361=0),"",layerCost(IF($N4361="",R$8,$N4361),R$4,R$5,$L4361)*MAX($K4361,1)*IF($M4361="",R$7,$M4361)/100)</f>
        <v/>
      </c>
      <c r="S4361" s="84"/>
      <c r="T4361" s="88" t="str">
        <f>IF(OR(T$4="",T$4=0,T$5="",T$7=0,T$7="",T$8="",$L4361="",$L4361=0),"",layerCost(IF($N4361="",T$8,$N4361),T$4,T$5,$L4361)*MAX($K4361,1)*IF($M4361="",T$7,$M4361)/100)</f>
        <v/>
      </c>
      <c r="U4361" s="84"/>
      <c r="V4361" s="88" t="str">
        <f>IF(OR(V$4="",V$4=0,V$5="",V$7=0,V$7="",V$8="",$L4361="",$L4361=0),"",layerCost(IF($N4361="",V$8,$N4361),V$4,V$5,$L4361)*MAX($K4361,1)*IF($M4361="",V$7,$M4361)/100)</f>
        <v/>
      </c>
      <c r="W4361" s="84"/>
      <c r="X4361" s="88" t="str">
        <f>IF(OR(X$4="",X$4=0,X$5="",X$7=0,X$7="",X$8="",$L4361="",$L4361=0),"",layerCost(IF($N4361="",X$8,$N4361),X$4,X$5,$L4361)*MAX($K4361,1)*IF($M4361="",X$7,$M4361)/100)</f>
        <v/>
      </c>
      <c r="Y4361" s="84"/>
      <c r="Z4361" s="88" t="str">
        <f>IF(OR(Z$4="",Z$4=0,Z$5="",Z$7=0,Z$7="",Z$8="",$L4361="",$L4361=0),"",layerCost(IF($N4361="",Z$8,$N4361),Z$4,Z$5,$L4361)*MAX($K4361,1)*IF($M4361="",Z$7,$M4361)/100)</f>
        <v/>
      </c>
    </row>
    <row r="4362" spans="16:26" x14ac:dyDescent="0.2">
      <c r="P4362" s="88" t="str">
        <f>IF(OR(P$4="",P$4=0,P$5="",P$7=0,P$7="",P$8="",$L4362="",$L4362=0),"",layerCost(IF($N4362="",P$8,$N4362),P$4,P$5,$L4362)*MAX($K4362,1)*IF($M4362="",P$7,$M4362)/100)</f>
        <v/>
      </c>
      <c r="Q4362" s="84"/>
      <c r="R4362" s="88" t="str">
        <f>IF(OR(R$4="",R$4=0,R$5="",R$7=0,R$7="",R$8="",$L4362="",$L4362=0),"",layerCost(IF($N4362="",R$8,$N4362),R$4,R$5,$L4362)*MAX($K4362,1)*IF($M4362="",R$7,$M4362)/100)</f>
        <v/>
      </c>
      <c r="S4362" s="84"/>
      <c r="T4362" s="88" t="str">
        <f>IF(OR(T$4="",T$4=0,T$5="",T$7=0,T$7="",T$8="",$L4362="",$L4362=0),"",layerCost(IF($N4362="",T$8,$N4362),T$4,T$5,$L4362)*MAX($K4362,1)*IF($M4362="",T$7,$M4362)/100)</f>
        <v/>
      </c>
      <c r="U4362" s="84"/>
      <c r="V4362" s="88" t="str">
        <f>IF(OR(V$4="",V$4=0,V$5="",V$7=0,V$7="",V$8="",$L4362="",$L4362=0),"",layerCost(IF($N4362="",V$8,$N4362),V$4,V$5,$L4362)*MAX($K4362,1)*IF($M4362="",V$7,$M4362)/100)</f>
        <v/>
      </c>
      <c r="W4362" s="84"/>
      <c r="X4362" s="88" t="str">
        <f>IF(OR(X$4="",X$4=0,X$5="",X$7=0,X$7="",X$8="",$L4362="",$L4362=0),"",layerCost(IF($N4362="",X$8,$N4362),X$4,X$5,$L4362)*MAX($K4362,1)*IF($M4362="",X$7,$M4362)/100)</f>
        <v/>
      </c>
      <c r="Y4362" s="84"/>
      <c r="Z4362" s="88" t="str">
        <f>IF(OR(Z$4="",Z$4=0,Z$5="",Z$7=0,Z$7="",Z$8="",$L4362="",$L4362=0),"",layerCost(IF($N4362="",Z$8,$N4362),Z$4,Z$5,$L4362)*MAX($K4362,1)*IF($M4362="",Z$7,$M4362)/100)</f>
        <v/>
      </c>
    </row>
    <row r="4363" spans="16:26" x14ac:dyDescent="0.2">
      <c r="P4363" s="88" t="str">
        <f>IF(OR(P$4="",P$4=0,P$5="",P$7=0,P$7="",P$8="",$L4363="",$L4363=0),"",layerCost(IF($N4363="",P$8,$N4363),P$4,P$5,$L4363)*MAX($K4363,1)*IF($M4363="",P$7,$M4363)/100)</f>
        <v/>
      </c>
      <c r="Q4363" s="84"/>
      <c r="R4363" s="88" t="str">
        <f>IF(OR(R$4="",R$4=0,R$5="",R$7=0,R$7="",R$8="",$L4363="",$L4363=0),"",layerCost(IF($N4363="",R$8,$N4363),R$4,R$5,$L4363)*MAX($K4363,1)*IF($M4363="",R$7,$M4363)/100)</f>
        <v/>
      </c>
      <c r="S4363" s="84"/>
      <c r="T4363" s="88" t="str">
        <f>IF(OR(T$4="",T$4=0,T$5="",T$7=0,T$7="",T$8="",$L4363="",$L4363=0),"",layerCost(IF($N4363="",T$8,$N4363),T$4,T$5,$L4363)*MAX($K4363,1)*IF($M4363="",T$7,$M4363)/100)</f>
        <v/>
      </c>
      <c r="U4363" s="84"/>
      <c r="V4363" s="88" t="str">
        <f>IF(OR(V$4="",V$4=0,V$5="",V$7=0,V$7="",V$8="",$L4363="",$L4363=0),"",layerCost(IF($N4363="",V$8,$N4363),V$4,V$5,$L4363)*MAX($K4363,1)*IF($M4363="",V$7,$M4363)/100)</f>
        <v/>
      </c>
      <c r="W4363" s="84"/>
      <c r="X4363" s="88" t="str">
        <f>IF(OR(X$4="",X$4=0,X$5="",X$7=0,X$7="",X$8="",$L4363="",$L4363=0),"",layerCost(IF($N4363="",X$8,$N4363),X$4,X$5,$L4363)*MAX($K4363,1)*IF($M4363="",X$7,$M4363)/100)</f>
        <v/>
      </c>
      <c r="Y4363" s="84"/>
      <c r="Z4363" s="88" t="str">
        <f>IF(OR(Z$4="",Z$4=0,Z$5="",Z$7=0,Z$7="",Z$8="",$L4363="",$L4363=0),"",layerCost(IF($N4363="",Z$8,$N4363),Z$4,Z$5,$L4363)*MAX($K4363,1)*IF($M4363="",Z$7,$M4363)/100)</f>
        <v/>
      </c>
    </row>
    <row r="4364" spans="16:26" x14ac:dyDescent="0.2">
      <c r="P4364" s="88" t="str">
        <f>IF(OR(P$4="",P$4=0,P$5="",P$7=0,P$7="",P$8="",$L4364="",$L4364=0),"",layerCost(IF($N4364="",P$8,$N4364),P$4,P$5,$L4364)*MAX($K4364,1)*IF($M4364="",P$7,$M4364)/100)</f>
        <v/>
      </c>
      <c r="Q4364" s="84"/>
      <c r="R4364" s="88" t="str">
        <f>IF(OR(R$4="",R$4=0,R$5="",R$7=0,R$7="",R$8="",$L4364="",$L4364=0),"",layerCost(IF($N4364="",R$8,$N4364),R$4,R$5,$L4364)*MAX($K4364,1)*IF($M4364="",R$7,$M4364)/100)</f>
        <v/>
      </c>
      <c r="S4364" s="84"/>
      <c r="T4364" s="88" t="str">
        <f>IF(OR(T$4="",T$4=0,T$5="",T$7=0,T$7="",T$8="",$L4364="",$L4364=0),"",layerCost(IF($N4364="",T$8,$N4364),T$4,T$5,$L4364)*MAX($K4364,1)*IF($M4364="",T$7,$M4364)/100)</f>
        <v/>
      </c>
      <c r="U4364" s="84"/>
      <c r="V4364" s="88" t="str">
        <f>IF(OR(V$4="",V$4=0,V$5="",V$7=0,V$7="",V$8="",$L4364="",$L4364=0),"",layerCost(IF($N4364="",V$8,$N4364),V$4,V$5,$L4364)*MAX($K4364,1)*IF($M4364="",V$7,$M4364)/100)</f>
        <v/>
      </c>
      <c r="W4364" s="84"/>
      <c r="X4364" s="88" t="str">
        <f>IF(OR(X$4="",X$4=0,X$5="",X$7=0,X$7="",X$8="",$L4364="",$L4364=0),"",layerCost(IF($N4364="",X$8,$N4364),X$4,X$5,$L4364)*MAX($K4364,1)*IF($M4364="",X$7,$M4364)/100)</f>
        <v/>
      </c>
      <c r="Y4364" s="84"/>
      <c r="Z4364" s="88" t="str">
        <f>IF(OR(Z$4="",Z$4=0,Z$5="",Z$7=0,Z$7="",Z$8="",$L4364="",$L4364=0),"",layerCost(IF($N4364="",Z$8,$N4364),Z$4,Z$5,$L4364)*MAX($K4364,1)*IF($M4364="",Z$7,$M4364)/100)</f>
        <v/>
      </c>
    </row>
    <row r="4365" spans="16:26" x14ac:dyDescent="0.2">
      <c r="P4365" s="88" t="str">
        <f>IF(OR(P$4="",P$4=0,P$5="",P$7=0,P$7="",P$8="",$L4365="",$L4365=0),"",layerCost(IF($N4365="",P$8,$N4365),P$4,P$5,$L4365)*MAX($K4365,1)*IF($M4365="",P$7,$M4365)/100)</f>
        <v/>
      </c>
      <c r="Q4365" s="84"/>
      <c r="R4365" s="88" t="str">
        <f>IF(OR(R$4="",R$4=0,R$5="",R$7=0,R$7="",R$8="",$L4365="",$L4365=0),"",layerCost(IF($N4365="",R$8,$N4365),R$4,R$5,$L4365)*MAX($K4365,1)*IF($M4365="",R$7,$M4365)/100)</f>
        <v/>
      </c>
      <c r="S4365" s="84"/>
      <c r="T4365" s="88" t="str">
        <f>IF(OR(T$4="",T$4=0,T$5="",T$7=0,T$7="",T$8="",$L4365="",$L4365=0),"",layerCost(IF($N4365="",T$8,$N4365),T$4,T$5,$L4365)*MAX($K4365,1)*IF($M4365="",T$7,$M4365)/100)</f>
        <v/>
      </c>
      <c r="U4365" s="84"/>
      <c r="V4365" s="88" t="str">
        <f>IF(OR(V$4="",V$4=0,V$5="",V$7=0,V$7="",V$8="",$L4365="",$L4365=0),"",layerCost(IF($N4365="",V$8,$N4365),V$4,V$5,$L4365)*MAX($K4365,1)*IF($M4365="",V$7,$M4365)/100)</f>
        <v/>
      </c>
      <c r="W4365" s="84"/>
      <c r="X4365" s="88" t="str">
        <f>IF(OR(X$4="",X$4=0,X$5="",X$7=0,X$7="",X$8="",$L4365="",$L4365=0),"",layerCost(IF($N4365="",X$8,$N4365),X$4,X$5,$L4365)*MAX($K4365,1)*IF($M4365="",X$7,$M4365)/100)</f>
        <v/>
      </c>
      <c r="Y4365" s="84"/>
      <c r="Z4365" s="88" t="str">
        <f>IF(OR(Z$4="",Z$4=0,Z$5="",Z$7=0,Z$7="",Z$8="",$L4365="",$L4365=0),"",layerCost(IF($N4365="",Z$8,$N4365),Z$4,Z$5,$L4365)*MAX($K4365,1)*IF($M4365="",Z$7,$M4365)/100)</f>
        <v/>
      </c>
    </row>
    <row r="4366" spans="16:26" x14ac:dyDescent="0.2">
      <c r="P4366" s="88" t="str">
        <f>IF(OR(P$4="",P$4=0,P$5="",P$7=0,P$7="",P$8="",$L4366="",$L4366=0),"",layerCost(IF($N4366="",P$8,$N4366),P$4,P$5,$L4366)*MAX($K4366,1)*IF($M4366="",P$7,$M4366)/100)</f>
        <v/>
      </c>
      <c r="Q4366" s="84"/>
      <c r="R4366" s="88" t="str">
        <f>IF(OR(R$4="",R$4=0,R$5="",R$7=0,R$7="",R$8="",$L4366="",$L4366=0),"",layerCost(IF($N4366="",R$8,$N4366),R$4,R$5,$L4366)*MAX($K4366,1)*IF($M4366="",R$7,$M4366)/100)</f>
        <v/>
      </c>
      <c r="S4366" s="84"/>
      <c r="T4366" s="88" t="str">
        <f>IF(OR(T$4="",T$4=0,T$5="",T$7=0,T$7="",T$8="",$L4366="",$L4366=0),"",layerCost(IF($N4366="",T$8,$N4366),T$4,T$5,$L4366)*MAX($K4366,1)*IF($M4366="",T$7,$M4366)/100)</f>
        <v/>
      </c>
      <c r="U4366" s="84"/>
      <c r="V4366" s="88" t="str">
        <f>IF(OR(V$4="",V$4=0,V$5="",V$7=0,V$7="",V$8="",$L4366="",$L4366=0),"",layerCost(IF($N4366="",V$8,$N4366),V$4,V$5,$L4366)*MAX($K4366,1)*IF($M4366="",V$7,$M4366)/100)</f>
        <v/>
      </c>
      <c r="W4366" s="84"/>
      <c r="X4366" s="88" t="str">
        <f>IF(OR(X$4="",X$4=0,X$5="",X$7=0,X$7="",X$8="",$L4366="",$L4366=0),"",layerCost(IF($N4366="",X$8,$N4366),X$4,X$5,$L4366)*MAX($K4366,1)*IF($M4366="",X$7,$M4366)/100)</f>
        <v/>
      </c>
      <c r="Y4366" s="84"/>
      <c r="Z4366" s="88" t="str">
        <f>IF(OR(Z$4="",Z$4=0,Z$5="",Z$7=0,Z$7="",Z$8="",$L4366="",$L4366=0),"",layerCost(IF($N4366="",Z$8,$N4366),Z$4,Z$5,$L4366)*MAX($K4366,1)*IF($M4366="",Z$7,$M4366)/100)</f>
        <v/>
      </c>
    </row>
    <row r="4367" spans="16:26" x14ac:dyDescent="0.2">
      <c r="P4367" s="88" t="str">
        <f>IF(OR(P$4="",P$4=0,P$5="",P$7=0,P$7="",P$8="",$L4367="",$L4367=0),"",layerCost(IF($N4367="",P$8,$N4367),P$4,P$5,$L4367)*MAX($K4367,1)*IF($M4367="",P$7,$M4367)/100)</f>
        <v/>
      </c>
      <c r="Q4367" s="84"/>
      <c r="R4367" s="88" t="str">
        <f>IF(OR(R$4="",R$4=0,R$5="",R$7=0,R$7="",R$8="",$L4367="",$L4367=0),"",layerCost(IF($N4367="",R$8,$N4367),R$4,R$5,$L4367)*MAX($K4367,1)*IF($M4367="",R$7,$M4367)/100)</f>
        <v/>
      </c>
      <c r="S4367" s="84"/>
      <c r="T4367" s="88" t="str">
        <f>IF(OR(T$4="",T$4=0,T$5="",T$7=0,T$7="",T$8="",$L4367="",$L4367=0),"",layerCost(IF($N4367="",T$8,$N4367),T$4,T$5,$L4367)*MAX($K4367,1)*IF($M4367="",T$7,$M4367)/100)</f>
        <v/>
      </c>
      <c r="U4367" s="84"/>
      <c r="V4367" s="88" t="str">
        <f>IF(OR(V$4="",V$4=0,V$5="",V$7=0,V$7="",V$8="",$L4367="",$L4367=0),"",layerCost(IF($N4367="",V$8,$N4367),V$4,V$5,$L4367)*MAX($K4367,1)*IF($M4367="",V$7,$M4367)/100)</f>
        <v/>
      </c>
      <c r="W4367" s="84"/>
      <c r="X4367" s="88" t="str">
        <f>IF(OR(X$4="",X$4=0,X$5="",X$7=0,X$7="",X$8="",$L4367="",$L4367=0),"",layerCost(IF($N4367="",X$8,$N4367),X$4,X$5,$L4367)*MAX($K4367,1)*IF($M4367="",X$7,$M4367)/100)</f>
        <v/>
      </c>
      <c r="Y4367" s="84"/>
      <c r="Z4367" s="88" t="str">
        <f>IF(OR(Z$4="",Z$4=0,Z$5="",Z$7=0,Z$7="",Z$8="",$L4367="",$L4367=0),"",layerCost(IF($N4367="",Z$8,$N4367),Z$4,Z$5,$L4367)*MAX($K4367,1)*IF($M4367="",Z$7,$M4367)/100)</f>
        <v/>
      </c>
    </row>
    <row r="4368" spans="16:26" x14ac:dyDescent="0.2">
      <c r="P4368" s="88" t="str">
        <f>IF(OR(P$4="",P$4=0,P$5="",P$7=0,P$7="",P$8="",$L4368="",$L4368=0),"",layerCost(IF($N4368="",P$8,$N4368),P$4,P$5,$L4368)*MAX($K4368,1)*IF($M4368="",P$7,$M4368)/100)</f>
        <v/>
      </c>
      <c r="Q4368" s="84"/>
      <c r="R4368" s="88" t="str">
        <f>IF(OR(R$4="",R$4=0,R$5="",R$7=0,R$7="",R$8="",$L4368="",$L4368=0),"",layerCost(IF($N4368="",R$8,$N4368),R$4,R$5,$L4368)*MAX($K4368,1)*IF($M4368="",R$7,$M4368)/100)</f>
        <v/>
      </c>
      <c r="S4368" s="84"/>
      <c r="T4368" s="88" t="str">
        <f>IF(OR(T$4="",T$4=0,T$5="",T$7=0,T$7="",T$8="",$L4368="",$L4368=0),"",layerCost(IF($N4368="",T$8,$N4368),T$4,T$5,$L4368)*MAX($K4368,1)*IF($M4368="",T$7,$M4368)/100)</f>
        <v/>
      </c>
      <c r="U4368" s="84"/>
      <c r="V4368" s="88" t="str">
        <f>IF(OR(V$4="",V$4=0,V$5="",V$7=0,V$7="",V$8="",$L4368="",$L4368=0),"",layerCost(IF($N4368="",V$8,$N4368),V$4,V$5,$L4368)*MAX($K4368,1)*IF($M4368="",V$7,$M4368)/100)</f>
        <v/>
      </c>
      <c r="W4368" s="84"/>
      <c r="X4368" s="88" t="str">
        <f>IF(OR(X$4="",X$4=0,X$5="",X$7=0,X$7="",X$8="",$L4368="",$L4368=0),"",layerCost(IF($N4368="",X$8,$N4368),X$4,X$5,$L4368)*MAX($K4368,1)*IF($M4368="",X$7,$M4368)/100)</f>
        <v/>
      </c>
      <c r="Y4368" s="84"/>
      <c r="Z4368" s="88" t="str">
        <f>IF(OR(Z$4="",Z$4=0,Z$5="",Z$7=0,Z$7="",Z$8="",$L4368="",$L4368=0),"",layerCost(IF($N4368="",Z$8,$N4368),Z$4,Z$5,$L4368)*MAX($K4368,1)*IF($M4368="",Z$7,$M4368)/100)</f>
        <v/>
      </c>
    </row>
    <row r="4369" spans="16:26" x14ac:dyDescent="0.2">
      <c r="P4369" s="88" t="str">
        <f>IF(OR(P$4="",P$4=0,P$5="",P$7=0,P$7="",P$8="",$L4369="",$L4369=0),"",layerCost(IF($N4369="",P$8,$N4369),P$4,P$5,$L4369)*MAX($K4369,1)*IF($M4369="",P$7,$M4369)/100)</f>
        <v/>
      </c>
      <c r="Q4369" s="84"/>
      <c r="R4369" s="88" t="str">
        <f>IF(OR(R$4="",R$4=0,R$5="",R$7=0,R$7="",R$8="",$L4369="",$L4369=0),"",layerCost(IF($N4369="",R$8,$N4369),R$4,R$5,$L4369)*MAX($K4369,1)*IF($M4369="",R$7,$M4369)/100)</f>
        <v/>
      </c>
      <c r="S4369" s="84"/>
      <c r="T4369" s="88" t="str">
        <f>IF(OR(T$4="",T$4=0,T$5="",T$7=0,T$7="",T$8="",$L4369="",$L4369=0),"",layerCost(IF($N4369="",T$8,$N4369),T$4,T$5,$L4369)*MAX($K4369,1)*IF($M4369="",T$7,$M4369)/100)</f>
        <v/>
      </c>
      <c r="U4369" s="84"/>
      <c r="V4369" s="88" t="str">
        <f>IF(OR(V$4="",V$4=0,V$5="",V$7=0,V$7="",V$8="",$L4369="",$L4369=0),"",layerCost(IF($N4369="",V$8,$N4369),V$4,V$5,$L4369)*MAX($K4369,1)*IF($M4369="",V$7,$M4369)/100)</f>
        <v/>
      </c>
      <c r="W4369" s="84"/>
      <c r="X4369" s="88" t="str">
        <f>IF(OR(X$4="",X$4=0,X$5="",X$7=0,X$7="",X$8="",$L4369="",$L4369=0),"",layerCost(IF($N4369="",X$8,$N4369),X$4,X$5,$L4369)*MAX($K4369,1)*IF($M4369="",X$7,$M4369)/100)</f>
        <v/>
      </c>
      <c r="Y4369" s="84"/>
      <c r="Z4369" s="88" t="str">
        <f>IF(OR(Z$4="",Z$4=0,Z$5="",Z$7=0,Z$7="",Z$8="",$L4369="",$L4369=0),"",layerCost(IF($N4369="",Z$8,$N4369),Z$4,Z$5,$L4369)*MAX($K4369,1)*IF($M4369="",Z$7,$M4369)/100)</f>
        <v/>
      </c>
    </row>
    <row r="4370" spans="16:26" x14ac:dyDescent="0.2">
      <c r="P4370" s="88" t="str">
        <f>IF(OR(P$4="",P$4=0,P$5="",P$7=0,P$7="",P$8="",$L4370="",$L4370=0),"",layerCost(IF($N4370="",P$8,$N4370),P$4,P$5,$L4370)*MAX($K4370,1)*IF($M4370="",P$7,$M4370)/100)</f>
        <v/>
      </c>
      <c r="Q4370" s="84"/>
      <c r="R4370" s="88" t="str">
        <f>IF(OR(R$4="",R$4=0,R$5="",R$7=0,R$7="",R$8="",$L4370="",$L4370=0),"",layerCost(IF($N4370="",R$8,$N4370),R$4,R$5,$L4370)*MAX($K4370,1)*IF($M4370="",R$7,$M4370)/100)</f>
        <v/>
      </c>
      <c r="S4370" s="84"/>
      <c r="T4370" s="88" t="str">
        <f>IF(OR(T$4="",T$4=0,T$5="",T$7=0,T$7="",T$8="",$L4370="",$L4370=0),"",layerCost(IF($N4370="",T$8,$N4370),T$4,T$5,$L4370)*MAX($K4370,1)*IF($M4370="",T$7,$M4370)/100)</f>
        <v/>
      </c>
      <c r="U4370" s="84"/>
      <c r="V4370" s="88" t="str">
        <f>IF(OR(V$4="",V$4=0,V$5="",V$7=0,V$7="",V$8="",$L4370="",$L4370=0),"",layerCost(IF($N4370="",V$8,$N4370),V$4,V$5,$L4370)*MAX($K4370,1)*IF($M4370="",V$7,$M4370)/100)</f>
        <v/>
      </c>
      <c r="W4370" s="84"/>
      <c r="X4370" s="88" t="str">
        <f>IF(OR(X$4="",X$4=0,X$5="",X$7=0,X$7="",X$8="",$L4370="",$L4370=0),"",layerCost(IF($N4370="",X$8,$N4370),X$4,X$5,$L4370)*MAX($K4370,1)*IF($M4370="",X$7,$M4370)/100)</f>
        <v/>
      </c>
      <c r="Y4370" s="84"/>
      <c r="Z4370" s="88" t="str">
        <f>IF(OR(Z$4="",Z$4=0,Z$5="",Z$7=0,Z$7="",Z$8="",$L4370="",$L4370=0),"",layerCost(IF($N4370="",Z$8,$N4370),Z$4,Z$5,$L4370)*MAX($K4370,1)*IF($M4370="",Z$7,$M4370)/100)</f>
        <v/>
      </c>
    </row>
    <row r="4371" spans="16:26" x14ac:dyDescent="0.2">
      <c r="P4371" s="88" t="str">
        <f>IF(OR(P$4="",P$4=0,P$5="",P$7=0,P$7="",P$8="",$L4371="",$L4371=0),"",layerCost(IF($N4371="",P$8,$N4371),P$4,P$5,$L4371)*MAX($K4371,1)*IF($M4371="",P$7,$M4371)/100)</f>
        <v/>
      </c>
      <c r="Q4371" s="84"/>
      <c r="R4371" s="88" t="str">
        <f>IF(OR(R$4="",R$4=0,R$5="",R$7=0,R$7="",R$8="",$L4371="",$L4371=0),"",layerCost(IF($N4371="",R$8,$N4371),R$4,R$5,$L4371)*MAX($K4371,1)*IF($M4371="",R$7,$M4371)/100)</f>
        <v/>
      </c>
      <c r="S4371" s="84"/>
      <c r="T4371" s="88" t="str">
        <f>IF(OR(T$4="",T$4=0,T$5="",T$7=0,T$7="",T$8="",$L4371="",$L4371=0),"",layerCost(IF($N4371="",T$8,$N4371),T$4,T$5,$L4371)*MAX($K4371,1)*IF($M4371="",T$7,$M4371)/100)</f>
        <v/>
      </c>
      <c r="U4371" s="84"/>
      <c r="V4371" s="88" t="str">
        <f>IF(OR(V$4="",V$4=0,V$5="",V$7=0,V$7="",V$8="",$L4371="",$L4371=0),"",layerCost(IF($N4371="",V$8,$N4371),V$4,V$5,$L4371)*MAX($K4371,1)*IF($M4371="",V$7,$M4371)/100)</f>
        <v/>
      </c>
      <c r="W4371" s="84"/>
      <c r="X4371" s="88" t="str">
        <f>IF(OR(X$4="",X$4=0,X$5="",X$7=0,X$7="",X$8="",$L4371="",$L4371=0),"",layerCost(IF($N4371="",X$8,$N4371),X$4,X$5,$L4371)*MAX($K4371,1)*IF($M4371="",X$7,$M4371)/100)</f>
        <v/>
      </c>
      <c r="Y4371" s="84"/>
      <c r="Z4371" s="88" t="str">
        <f>IF(OR(Z$4="",Z$4=0,Z$5="",Z$7=0,Z$7="",Z$8="",$L4371="",$L4371=0),"",layerCost(IF($N4371="",Z$8,$N4371),Z$4,Z$5,$L4371)*MAX($K4371,1)*IF($M4371="",Z$7,$M4371)/100)</f>
        <v/>
      </c>
    </row>
    <row r="4372" spans="16:26" x14ac:dyDescent="0.2">
      <c r="P4372" s="88" t="str">
        <f>IF(OR(P$4="",P$4=0,P$5="",P$7=0,P$7="",P$8="",$L4372="",$L4372=0),"",layerCost(IF($N4372="",P$8,$N4372),P$4,P$5,$L4372)*MAX($K4372,1)*IF($M4372="",P$7,$M4372)/100)</f>
        <v/>
      </c>
      <c r="Q4372" s="84"/>
      <c r="R4372" s="88" t="str">
        <f>IF(OR(R$4="",R$4=0,R$5="",R$7=0,R$7="",R$8="",$L4372="",$L4372=0),"",layerCost(IF($N4372="",R$8,$N4372),R$4,R$5,$L4372)*MAX($K4372,1)*IF($M4372="",R$7,$M4372)/100)</f>
        <v/>
      </c>
      <c r="S4372" s="84"/>
      <c r="T4372" s="88" t="str">
        <f>IF(OR(T$4="",T$4=0,T$5="",T$7=0,T$7="",T$8="",$L4372="",$L4372=0),"",layerCost(IF($N4372="",T$8,$N4372),T$4,T$5,$L4372)*MAX($K4372,1)*IF($M4372="",T$7,$M4372)/100)</f>
        <v/>
      </c>
      <c r="U4372" s="84"/>
      <c r="V4372" s="88" t="str">
        <f>IF(OR(V$4="",V$4=0,V$5="",V$7=0,V$7="",V$8="",$L4372="",$L4372=0),"",layerCost(IF($N4372="",V$8,$N4372),V$4,V$5,$L4372)*MAX($K4372,1)*IF($M4372="",V$7,$M4372)/100)</f>
        <v/>
      </c>
      <c r="W4372" s="84"/>
      <c r="X4372" s="88" t="str">
        <f>IF(OR(X$4="",X$4=0,X$5="",X$7=0,X$7="",X$8="",$L4372="",$L4372=0),"",layerCost(IF($N4372="",X$8,$N4372),X$4,X$5,$L4372)*MAX($K4372,1)*IF($M4372="",X$7,$M4372)/100)</f>
        <v/>
      </c>
      <c r="Y4372" s="84"/>
      <c r="Z4372" s="88" t="str">
        <f>IF(OR(Z$4="",Z$4=0,Z$5="",Z$7=0,Z$7="",Z$8="",$L4372="",$L4372=0),"",layerCost(IF($N4372="",Z$8,$N4372),Z$4,Z$5,$L4372)*MAX($K4372,1)*IF($M4372="",Z$7,$M4372)/100)</f>
        <v/>
      </c>
    </row>
    <row r="4373" spans="16:26" x14ac:dyDescent="0.2">
      <c r="P4373" s="88" t="str">
        <f>IF(OR(P$4="",P$4=0,P$5="",P$7=0,P$7="",P$8="",$L4373="",$L4373=0),"",layerCost(IF($N4373="",P$8,$N4373),P$4,P$5,$L4373)*MAX($K4373,1)*IF($M4373="",P$7,$M4373)/100)</f>
        <v/>
      </c>
      <c r="Q4373" s="84"/>
      <c r="R4373" s="88" t="str">
        <f>IF(OR(R$4="",R$4=0,R$5="",R$7=0,R$7="",R$8="",$L4373="",$L4373=0),"",layerCost(IF($N4373="",R$8,$N4373),R$4,R$5,$L4373)*MAX($K4373,1)*IF($M4373="",R$7,$M4373)/100)</f>
        <v/>
      </c>
      <c r="S4373" s="84"/>
      <c r="T4373" s="88" t="str">
        <f>IF(OR(T$4="",T$4=0,T$5="",T$7=0,T$7="",T$8="",$L4373="",$L4373=0),"",layerCost(IF($N4373="",T$8,$N4373),T$4,T$5,$L4373)*MAX($K4373,1)*IF($M4373="",T$7,$M4373)/100)</f>
        <v/>
      </c>
      <c r="U4373" s="84"/>
      <c r="V4373" s="88" t="str">
        <f>IF(OR(V$4="",V$4=0,V$5="",V$7=0,V$7="",V$8="",$L4373="",$L4373=0),"",layerCost(IF($N4373="",V$8,$N4373),V$4,V$5,$L4373)*MAX($K4373,1)*IF($M4373="",V$7,$M4373)/100)</f>
        <v/>
      </c>
      <c r="W4373" s="84"/>
      <c r="X4373" s="88" t="str">
        <f>IF(OR(X$4="",X$4=0,X$5="",X$7=0,X$7="",X$8="",$L4373="",$L4373=0),"",layerCost(IF($N4373="",X$8,$N4373),X$4,X$5,$L4373)*MAX($K4373,1)*IF($M4373="",X$7,$M4373)/100)</f>
        <v/>
      </c>
      <c r="Y4373" s="84"/>
      <c r="Z4373" s="88" t="str">
        <f>IF(OR(Z$4="",Z$4=0,Z$5="",Z$7=0,Z$7="",Z$8="",$L4373="",$L4373=0),"",layerCost(IF($N4373="",Z$8,$N4373),Z$4,Z$5,$L4373)*MAX($K4373,1)*IF($M4373="",Z$7,$M4373)/100)</f>
        <v/>
      </c>
    </row>
    <row r="4374" spans="16:26" x14ac:dyDescent="0.2">
      <c r="P4374" s="88" t="str">
        <f>IF(OR(P$4="",P$4=0,P$5="",P$7=0,P$7="",P$8="",$L4374="",$L4374=0),"",layerCost(IF($N4374="",P$8,$N4374),P$4,P$5,$L4374)*MAX($K4374,1)*IF($M4374="",P$7,$M4374)/100)</f>
        <v/>
      </c>
      <c r="Q4374" s="84"/>
      <c r="R4374" s="88" t="str">
        <f>IF(OR(R$4="",R$4=0,R$5="",R$7=0,R$7="",R$8="",$L4374="",$L4374=0),"",layerCost(IF($N4374="",R$8,$N4374),R$4,R$5,$L4374)*MAX($K4374,1)*IF($M4374="",R$7,$M4374)/100)</f>
        <v/>
      </c>
      <c r="S4374" s="84"/>
      <c r="T4374" s="88" t="str">
        <f>IF(OR(T$4="",T$4=0,T$5="",T$7=0,T$7="",T$8="",$L4374="",$L4374=0),"",layerCost(IF($N4374="",T$8,$N4374),T$4,T$5,$L4374)*MAX($K4374,1)*IF($M4374="",T$7,$M4374)/100)</f>
        <v/>
      </c>
      <c r="U4374" s="84"/>
      <c r="V4374" s="88" t="str">
        <f>IF(OR(V$4="",V$4=0,V$5="",V$7=0,V$7="",V$8="",$L4374="",$L4374=0),"",layerCost(IF($N4374="",V$8,$N4374),V$4,V$5,$L4374)*MAX($K4374,1)*IF($M4374="",V$7,$M4374)/100)</f>
        <v/>
      </c>
      <c r="W4374" s="84"/>
      <c r="X4374" s="88" t="str">
        <f>IF(OR(X$4="",X$4=0,X$5="",X$7=0,X$7="",X$8="",$L4374="",$L4374=0),"",layerCost(IF($N4374="",X$8,$N4374),X$4,X$5,$L4374)*MAX($K4374,1)*IF($M4374="",X$7,$M4374)/100)</f>
        <v/>
      </c>
      <c r="Y4374" s="84"/>
      <c r="Z4374" s="88" t="str">
        <f>IF(OR(Z$4="",Z$4=0,Z$5="",Z$7=0,Z$7="",Z$8="",$L4374="",$L4374=0),"",layerCost(IF($N4374="",Z$8,$N4374),Z$4,Z$5,$L4374)*MAX($K4374,1)*IF($M4374="",Z$7,$M4374)/100)</f>
        <v/>
      </c>
    </row>
    <row r="4375" spans="16:26" x14ac:dyDescent="0.2">
      <c r="P4375" s="88" t="str">
        <f>IF(OR(P$4="",P$4=0,P$5="",P$7=0,P$7="",P$8="",$L4375="",$L4375=0),"",layerCost(IF($N4375="",P$8,$N4375),P$4,P$5,$L4375)*MAX($K4375,1)*IF($M4375="",P$7,$M4375)/100)</f>
        <v/>
      </c>
      <c r="Q4375" s="84"/>
      <c r="R4375" s="88" t="str">
        <f>IF(OR(R$4="",R$4=0,R$5="",R$7=0,R$7="",R$8="",$L4375="",$L4375=0),"",layerCost(IF($N4375="",R$8,$N4375),R$4,R$5,$L4375)*MAX($K4375,1)*IF($M4375="",R$7,$M4375)/100)</f>
        <v/>
      </c>
      <c r="S4375" s="84"/>
      <c r="T4375" s="88" t="str">
        <f>IF(OR(T$4="",T$4=0,T$5="",T$7=0,T$7="",T$8="",$L4375="",$L4375=0),"",layerCost(IF($N4375="",T$8,$N4375),T$4,T$5,$L4375)*MAX($K4375,1)*IF($M4375="",T$7,$M4375)/100)</f>
        <v/>
      </c>
      <c r="U4375" s="84"/>
      <c r="V4375" s="88" t="str">
        <f>IF(OR(V$4="",V$4=0,V$5="",V$7=0,V$7="",V$8="",$L4375="",$L4375=0),"",layerCost(IF($N4375="",V$8,$N4375),V$4,V$5,$L4375)*MAX($K4375,1)*IF($M4375="",V$7,$M4375)/100)</f>
        <v/>
      </c>
      <c r="W4375" s="84"/>
      <c r="X4375" s="88" t="str">
        <f>IF(OR(X$4="",X$4=0,X$5="",X$7=0,X$7="",X$8="",$L4375="",$L4375=0),"",layerCost(IF($N4375="",X$8,$N4375),X$4,X$5,$L4375)*MAX($K4375,1)*IF($M4375="",X$7,$M4375)/100)</f>
        <v/>
      </c>
      <c r="Y4375" s="84"/>
      <c r="Z4375" s="88" t="str">
        <f>IF(OR(Z$4="",Z$4=0,Z$5="",Z$7=0,Z$7="",Z$8="",$L4375="",$L4375=0),"",layerCost(IF($N4375="",Z$8,$N4375),Z$4,Z$5,$L4375)*MAX($K4375,1)*IF($M4375="",Z$7,$M4375)/100)</f>
        <v/>
      </c>
    </row>
    <row r="4376" spans="16:26" x14ac:dyDescent="0.2">
      <c r="P4376" s="88" t="str">
        <f>IF(OR(P$4="",P$4=0,P$5="",P$7=0,P$7="",P$8="",$L4376="",$L4376=0),"",layerCost(IF($N4376="",P$8,$N4376),P$4,P$5,$L4376)*MAX($K4376,1)*IF($M4376="",P$7,$M4376)/100)</f>
        <v/>
      </c>
      <c r="Q4376" s="84"/>
      <c r="R4376" s="88" t="str">
        <f>IF(OR(R$4="",R$4=0,R$5="",R$7=0,R$7="",R$8="",$L4376="",$L4376=0),"",layerCost(IF($N4376="",R$8,$N4376),R$4,R$5,$L4376)*MAX($K4376,1)*IF($M4376="",R$7,$M4376)/100)</f>
        <v/>
      </c>
      <c r="S4376" s="84"/>
      <c r="T4376" s="88" t="str">
        <f>IF(OR(T$4="",T$4=0,T$5="",T$7=0,T$7="",T$8="",$L4376="",$L4376=0),"",layerCost(IF($N4376="",T$8,$N4376),T$4,T$5,$L4376)*MAX($K4376,1)*IF($M4376="",T$7,$M4376)/100)</f>
        <v/>
      </c>
      <c r="U4376" s="84"/>
      <c r="V4376" s="88" t="str">
        <f>IF(OR(V$4="",V$4=0,V$5="",V$7=0,V$7="",V$8="",$L4376="",$L4376=0),"",layerCost(IF($N4376="",V$8,$N4376),V$4,V$5,$L4376)*MAX($K4376,1)*IF($M4376="",V$7,$M4376)/100)</f>
        <v/>
      </c>
      <c r="W4376" s="84"/>
      <c r="X4376" s="88" t="str">
        <f>IF(OR(X$4="",X$4=0,X$5="",X$7=0,X$7="",X$8="",$L4376="",$L4376=0),"",layerCost(IF($N4376="",X$8,$N4376),X$4,X$5,$L4376)*MAX($K4376,1)*IF($M4376="",X$7,$M4376)/100)</f>
        <v/>
      </c>
      <c r="Y4376" s="84"/>
      <c r="Z4376" s="88" t="str">
        <f>IF(OR(Z$4="",Z$4=0,Z$5="",Z$7=0,Z$7="",Z$8="",$L4376="",$L4376=0),"",layerCost(IF($N4376="",Z$8,$N4376),Z$4,Z$5,$L4376)*MAX($K4376,1)*IF($M4376="",Z$7,$M4376)/100)</f>
        <v/>
      </c>
    </row>
    <row r="4377" spans="16:26" x14ac:dyDescent="0.2">
      <c r="P4377" s="88" t="str">
        <f>IF(OR(P$4="",P$4=0,P$5="",P$7=0,P$7="",P$8="",$L4377="",$L4377=0),"",layerCost(IF($N4377="",P$8,$N4377),P$4,P$5,$L4377)*MAX($K4377,1)*IF($M4377="",P$7,$M4377)/100)</f>
        <v/>
      </c>
      <c r="Q4377" s="84"/>
      <c r="R4377" s="88" t="str">
        <f>IF(OR(R$4="",R$4=0,R$5="",R$7=0,R$7="",R$8="",$L4377="",$L4377=0),"",layerCost(IF($N4377="",R$8,$N4377),R$4,R$5,$L4377)*MAX($K4377,1)*IF($M4377="",R$7,$M4377)/100)</f>
        <v/>
      </c>
      <c r="S4377" s="84"/>
      <c r="T4377" s="88" t="str">
        <f>IF(OR(T$4="",T$4=0,T$5="",T$7=0,T$7="",T$8="",$L4377="",$L4377=0),"",layerCost(IF($N4377="",T$8,$N4377),T$4,T$5,$L4377)*MAX($K4377,1)*IF($M4377="",T$7,$M4377)/100)</f>
        <v/>
      </c>
      <c r="U4377" s="84"/>
      <c r="V4377" s="88" t="str">
        <f>IF(OR(V$4="",V$4=0,V$5="",V$7=0,V$7="",V$8="",$L4377="",$L4377=0),"",layerCost(IF($N4377="",V$8,$N4377),V$4,V$5,$L4377)*MAX($K4377,1)*IF($M4377="",V$7,$M4377)/100)</f>
        <v/>
      </c>
      <c r="W4377" s="84"/>
      <c r="X4377" s="88" t="str">
        <f>IF(OR(X$4="",X$4=0,X$5="",X$7=0,X$7="",X$8="",$L4377="",$L4377=0),"",layerCost(IF($N4377="",X$8,$N4377),X$4,X$5,$L4377)*MAX($K4377,1)*IF($M4377="",X$7,$M4377)/100)</f>
        <v/>
      </c>
      <c r="Y4377" s="84"/>
      <c r="Z4377" s="88" t="str">
        <f>IF(OR(Z$4="",Z$4=0,Z$5="",Z$7=0,Z$7="",Z$8="",$L4377="",$L4377=0),"",layerCost(IF($N4377="",Z$8,$N4377),Z$4,Z$5,$L4377)*MAX($K4377,1)*IF($M4377="",Z$7,$M4377)/100)</f>
        <v/>
      </c>
    </row>
    <row r="4378" spans="16:26" x14ac:dyDescent="0.2">
      <c r="P4378" s="88" t="str">
        <f>IF(OR(P$4="",P$4=0,P$5="",P$7=0,P$7="",P$8="",$L4378="",$L4378=0),"",layerCost(IF($N4378="",P$8,$N4378),P$4,P$5,$L4378)*MAX($K4378,1)*IF($M4378="",P$7,$M4378)/100)</f>
        <v/>
      </c>
      <c r="Q4378" s="84"/>
      <c r="R4378" s="88" t="str">
        <f>IF(OR(R$4="",R$4=0,R$5="",R$7=0,R$7="",R$8="",$L4378="",$L4378=0),"",layerCost(IF($N4378="",R$8,$N4378),R$4,R$5,$L4378)*MAX($K4378,1)*IF($M4378="",R$7,$M4378)/100)</f>
        <v/>
      </c>
      <c r="S4378" s="84"/>
      <c r="T4378" s="88" t="str">
        <f>IF(OR(T$4="",T$4=0,T$5="",T$7=0,T$7="",T$8="",$L4378="",$L4378=0),"",layerCost(IF($N4378="",T$8,$N4378),T$4,T$5,$L4378)*MAX($K4378,1)*IF($M4378="",T$7,$M4378)/100)</f>
        <v/>
      </c>
      <c r="U4378" s="84"/>
      <c r="V4378" s="88" t="str">
        <f>IF(OR(V$4="",V$4=0,V$5="",V$7=0,V$7="",V$8="",$L4378="",$L4378=0),"",layerCost(IF($N4378="",V$8,$N4378),V$4,V$5,$L4378)*MAX($K4378,1)*IF($M4378="",V$7,$M4378)/100)</f>
        <v/>
      </c>
      <c r="W4378" s="84"/>
      <c r="X4378" s="88" t="str">
        <f>IF(OR(X$4="",X$4=0,X$5="",X$7=0,X$7="",X$8="",$L4378="",$L4378=0),"",layerCost(IF($N4378="",X$8,$N4378),X$4,X$5,$L4378)*MAX($K4378,1)*IF($M4378="",X$7,$M4378)/100)</f>
        <v/>
      </c>
      <c r="Y4378" s="84"/>
      <c r="Z4378" s="88" t="str">
        <f>IF(OR(Z$4="",Z$4=0,Z$5="",Z$7=0,Z$7="",Z$8="",$L4378="",$L4378=0),"",layerCost(IF($N4378="",Z$8,$N4378),Z$4,Z$5,$L4378)*MAX($K4378,1)*IF($M4378="",Z$7,$M4378)/100)</f>
        <v/>
      </c>
    </row>
    <row r="4379" spans="16:26" x14ac:dyDescent="0.2">
      <c r="P4379" s="88" t="str">
        <f>IF(OR(P$4="",P$4=0,P$5="",P$7=0,P$7="",P$8="",$L4379="",$L4379=0),"",layerCost(IF($N4379="",P$8,$N4379),P$4,P$5,$L4379)*MAX($K4379,1)*IF($M4379="",P$7,$M4379)/100)</f>
        <v/>
      </c>
      <c r="Q4379" s="84"/>
      <c r="R4379" s="88" t="str">
        <f>IF(OR(R$4="",R$4=0,R$5="",R$7=0,R$7="",R$8="",$L4379="",$L4379=0),"",layerCost(IF($N4379="",R$8,$N4379),R$4,R$5,$L4379)*MAX($K4379,1)*IF($M4379="",R$7,$M4379)/100)</f>
        <v/>
      </c>
      <c r="S4379" s="84"/>
      <c r="T4379" s="88" t="str">
        <f>IF(OR(T$4="",T$4=0,T$5="",T$7=0,T$7="",T$8="",$L4379="",$L4379=0),"",layerCost(IF($N4379="",T$8,$N4379),T$4,T$5,$L4379)*MAX($K4379,1)*IF($M4379="",T$7,$M4379)/100)</f>
        <v/>
      </c>
      <c r="U4379" s="84"/>
      <c r="V4379" s="88" t="str">
        <f>IF(OR(V$4="",V$4=0,V$5="",V$7=0,V$7="",V$8="",$L4379="",$L4379=0),"",layerCost(IF($N4379="",V$8,$N4379),V$4,V$5,$L4379)*MAX($K4379,1)*IF($M4379="",V$7,$M4379)/100)</f>
        <v/>
      </c>
      <c r="W4379" s="84"/>
      <c r="X4379" s="88" t="str">
        <f>IF(OR(X$4="",X$4=0,X$5="",X$7=0,X$7="",X$8="",$L4379="",$L4379=0),"",layerCost(IF($N4379="",X$8,$N4379),X$4,X$5,$L4379)*MAX($K4379,1)*IF($M4379="",X$7,$M4379)/100)</f>
        <v/>
      </c>
      <c r="Y4379" s="84"/>
      <c r="Z4379" s="88" t="str">
        <f>IF(OR(Z$4="",Z$4=0,Z$5="",Z$7=0,Z$7="",Z$8="",$L4379="",$L4379=0),"",layerCost(IF($N4379="",Z$8,$N4379),Z$4,Z$5,$L4379)*MAX($K4379,1)*IF($M4379="",Z$7,$M4379)/100)</f>
        <v/>
      </c>
    </row>
    <row r="4380" spans="16:26" x14ac:dyDescent="0.2">
      <c r="P4380" s="88" t="str">
        <f>IF(OR(P$4="",P$4=0,P$5="",P$7=0,P$7="",P$8="",$L4380="",$L4380=0),"",layerCost(IF($N4380="",P$8,$N4380),P$4,P$5,$L4380)*MAX($K4380,1)*IF($M4380="",P$7,$M4380)/100)</f>
        <v/>
      </c>
      <c r="Q4380" s="84"/>
      <c r="R4380" s="88" t="str">
        <f>IF(OR(R$4="",R$4=0,R$5="",R$7=0,R$7="",R$8="",$L4380="",$L4380=0),"",layerCost(IF($N4380="",R$8,$N4380),R$4,R$5,$L4380)*MAX($K4380,1)*IF($M4380="",R$7,$M4380)/100)</f>
        <v/>
      </c>
      <c r="S4380" s="84"/>
      <c r="T4380" s="88" t="str">
        <f>IF(OR(T$4="",T$4=0,T$5="",T$7=0,T$7="",T$8="",$L4380="",$L4380=0),"",layerCost(IF($N4380="",T$8,$N4380),T$4,T$5,$L4380)*MAX($K4380,1)*IF($M4380="",T$7,$M4380)/100)</f>
        <v/>
      </c>
      <c r="U4380" s="84"/>
      <c r="V4380" s="88" t="str">
        <f>IF(OR(V$4="",V$4=0,V$5="",V$7=0,V$7="",V$8="",$L4380="",$L4380=0),"",layerCost(IF($N4380="",V$8,$N4380),V$4,V$5,$L4380)*MAX($K4380,1)*IF($M4380="",V$7,$M4380)/100)</f>
        <v/>
      </c>
      <c r="W4380" s="84"/>
      <c r="X4380" s="88" t="str">
        <f>IF(OR(X$4="",X$4=0,X$5="",X$7=0,X$7="",X$8="",$L4380="",$L4380=0),"",layerCost(IF($N4380="",X$8,$N4380),X$4,X$5,$L4380)*MAX($K4380,1)*IF($M4380="",X$7,$M4380)/100)</f>
        <v/>
      </c>
      <c r="Y4380" s="84"/>
      <c r="Z4380" s="88" t="str">
        <f>IF(OR(Z$4="",Z$4=0,Z$5="",Z$7=0,Z$7="",Z$8="",$L4380="",$L4380=0),"",layerCost(IF($N4380="",Z$8,$N4380),Z$4,Z$5,$L4380)*MAX($K4380,1)*IF($M4380="",Z$7,$M4380)/100)</f>
        <v/>
      </c>
    </row>
    <row r="4381" spans="16:26" x14ac:dyDescent="0.2">
      <c r="P4381" s="88" t="str">
        <f>IF(OR(P$4="",P$4=0,P$5="",P$7=0,P$7="",P$8="",$L4381="",$L4381=0),"",layerCost(IF($N4381="",P$8,$N4381),P$4,P$5,$L4381)*MAX($K4381,1)*IF($M4381="",P$7,$M4381)/100)</f>
        <v/>
      </c>
      <c r="Q4381" s="84"/>
      <c r="R4381" s="88" t="str">
        <f>IF(OR(R$4="",R$4=0,R$5="",R$7=0,R$7="",R$8="",$L4381="",$L4381=0),"",layerCost(IF($N4381="",R$8,$N4381),R$4,R$5,$L4381)*MAX($K4381,1)*IF($M4381="",R$7,$M4381)/100)</f>
        <v/>
      </c>
      <c r="S4381" s="84"/>
      <c r="T4381" s="88" t="str">
        <f>IF(OR(T$4="",T$4=0,T$5="",T$7=0,T$7="",T$8="",$L4381="",$L4381=0),"",layerCost(IF($N4381="",T$8,$N4381),T$4,T$5,$L4381)*MAX($K4381,1)*IF($M4381="",T$7,$M4381)/100)</f>
        <v/>
      </c>
      <c r="U4381" s="84"/>
      <c r="V4381" s="88" t="str">
        <f>IF(OR(V$4="",V$4=0,V$5="",V$7=0,V$7="",V$8="",$L4381="",$L4381=0),"",layerCost(IF($N4381="",V$8,$N4381),V$4,V$5,$L4381)*MAX($K4381,1)*IF($M4381="",V$7,$M4381)/100)</f>
        <v/>
      </c>
      <c r="W4381" s="84"/>
      <c r="X4381" s="88" t="str">
        <f>IF(OR(X$4="",X$4=0,X$5="",X$7=0,X$7="",X$8="",$L4381="",$L4381=0),"",layerCost(IF($N4381="",X$8,$N4381),X$4,X$5,$L4381)*MAX($K4381,1)*IF($M4381="",X$7,$M4381)/100)</f>
        <v/>
      </c>
      <c r="Y4381" s="84"/>
      <c r="Z4381" s="88" t="str">
        <f>IF(OR(Z$4="",Z$4=0,Z$5="",Z$7=0,Z$7="",Z$8="",$L4381="",$L4381=0),"",layerCost(IF($N4381="",Z$8,$N4381),Z$4,Z$5,$L4381)*MAX($K4381,1)*IF($M4381="",Z$7,$M4381)/100)</f>
        <v/>
      </c>
    </row>
    <row r="4382" spans="16:26" x14ac:dyDescent="0.2">
      <c r="P4382" s="88" t="str">
        <f>IF(OR(P$4="",P$4=0,P$5="",P$7=0,P$7="",P$8="",$L4382="",$L4382=0),"",layerCost(IF($N4382="",P$8,$N4382),P$4,P$5,$L4382)*MAX($K4382,1)*IF($M4382="",P$7,$M4382)/100)</f>
        <v/>
      </c>
      <c r="Q4382" s="84"/>
      <c r="R4382" s="88" t="str">
        <f>IF(OR(R$4="",R$4=0,R$5="",R$7=0,R$7="",R$8="",$L4382="",$L4382=0),"",layerCost(IF($N4382="",R$8,$N4382),R$4,R$5,$L4382)*MAX($K4382,1)*IF($M4382="",R$7,$M4382)/100)</f>
        <v/>
      </c>
      <c r="S4382" s="84"/>
      <c r="T4382" s="88" t="str">
        <f>IF(OR(T$4="",T$4=0,T$5="",T$7=0,T$7="",T$8="",$L4382="",$L4382=0),"",layerCost(IF($N4382="",T$8,$N4382),T$4,T$5,$L4382)*MAX($K4382,1)*IF($M4382="",T$7,$M4382)/100)</f>
        <v/>
      </c>
      <c r="U4382" s="84"/>
      <c r="V4382" s="88" t="str">
        <f>IF(OR(V$4="",V$4=0,V$5="",V$7=0,V$7="",V$8="",$L4382="",$L4382=0),"",layerCost(IF($N4382="",V$8,$N4382),V$4,V$5,$L4382)*MAX($K4382,1)*IF($M4382="",V$7,$M4382)/100)</f>
        <v/>
      </c>
      <c r="W4382" s="84"/>
      <c r="X4382" s="88" t="str">
        <f>IF(OR(X$4="",X$4=0,X$5="",X$7=0,X$7="",X$8="",$L4382="",$L4382=0),"",layerCost(IF($N4382="",X$8,$N4382),X$4,X$5,$L4382)*MAX($K4382,1)*IF($M4382="",X$7,$M4382)/100)</f>
        <v/>
      </c>
      <c r="Y4382" s="84"/>
      <c r="Z4382" s="88" t="str">
        <f>IF(OR(Z$4="",Z$4=0,Z$5="",Z$7=0,Z$7="",Z$8="",$L4382="",$L4382=0),"",layerCost(IF($N4382="",Z$8,$N4382),Z$4,Z$5,$L4382)*MAX($K4382,1)*IF($M4382="",Z$7,$M4382)/100)</f>
        <v/>
      </c>
    </row>
    <row r="4383" spans="16:26" x14ac:dyDescent="0.2">
      <c r="P4383" s="88" t="str">
        <f>IF(OR(P$4="",P$4=0,P$5="",P$7=0,P$7="",P$8="",$L4383="",$L4383=0),"",layerCost(IF($N4383="",P$8,$N4383),P$4,P$5,$L4383)*MAX($K4383,1)*IF($M4383="",P$7,$M4383)/100)</f>
        <v/>
      </c>
      <c r="Q4383" s="84"/>
      <c r="R4383" s="88" t="str">
        <f>IF(OR(R$4="",R$4=0,R$5="",R$7=0,R$7="",R$8="",$L4383="",$L4383=0),"",layerCost(IF($N4383="",R$8,$N4383),R$4,R$5,$L4383)*MAX($K4383,1)*IF($M4383="",R$7,$M4383)/100)</f>
        <v/>
      </c>
      <c r="S4383" s="84"/>
      <c r="T4383" s="88" t="str">
        <f>IF(OR(T$4="",T$4=0,T$5="",T$7=0,T$7="",T$8="",$L4383="",$L4383=0),"",layerCost(IF($N4383="",T$8,$N4383),T$4,T$5,$L4383)*MAX($K4383,1)*IF($M4383="",T$7,$M4383)/100)</f>
        <v/>
      </c>
      <c r="U4383" s="84"/>
      <c r="V4383" s="88" t="str">
        <f>IF(OR(V$4="",V$4=0,V$5="",V$7=0,V$7="",V$8="",$L4383="",$L4383=0),"",layerCost(IF($N4383="",V$8,$N4383),V$4,V$5,$L4383)*MAX($K4383,1)*IF($M4383="",V$7,$M4383)/100)</f>
        <v/>
      </c>
      <c r="W4383" s="84"/>
      <c r="X4383" s="88" t="str">
        <f>IF(OR(X$4="",X$4=0,X$5="",X$7=0,X$7="",X$8="",$L4383="",$L4383=0),"",layerCost(IF($N4383="",X$8,$N4383),X$4,X$5,$L4383)*MAX($K4383,1)*IF($M4383="",X$7,$M4383)/100)</f>
        <v/>
      </c>
      <c r="Y4383" s="84"/>
      <c r="Z4383" s="88" t="str">
        <f>IF(OR(Z$4="",Z$4=0,Z$5="",Z$7=0,Z$7="",Z$8="",$L4383="",$L4383=0),"",layerCost(IF($N4383="",Z$8,$N4383),Z$4,Z$5,$L4383)*MAX($K4383,1)*IF($M4383="",Z$7,$M4383)/100)</f>
        <v/>
      </c>
    </row>
    <row r="4384" spans="16:26" x14ac:dyDescent="0.2">
      <c r="P4384" s="88" t="str">
        <f>IF(OR(P$4="",P$4=0,P$5="",P$7=0,P$7="",P$8="",$L4384="",$L4384=0),"",layerCost(IF($N4384="",P$8,$N4384),P$4,P$5,$L4384)*MAX($K4384,1)*IF($M4384="",P$7,$M4384)/100)</f>
        <v/>
      </c>
      <c r="Q4384" s="84"/>
      <c r="R4384" s="88" t="str">
        <f>IF(OR(R$4="",R$4=0,R$5="",R$7=0,R$7="",R$8="",$L4384="",$L4384=0),"",layerCost(IF($N4384="",R$8,$N4384),R$4,R$5,$L4384)*MAX($K4384,1)*IF($M4384="",R$7,$M4384)/100)</f>
        <v/>
      </c>
      <c r="S4384" s="84"/>
      <c r="T4384" s="88" t="str">
        <f>IF(OR(T$4="",T$4=0,T$5="",T$7=0,T$7="",T$8="",$L4384="",$L4384=0),"",layerCost(IF($N4384="",T$8,$N4384),T$4,T$5,$L4384)*MAX($K4384,1)*IF($M4384="",T$7,$M4384)/100)</f>
        <v/>
      </c>
      <c r="U4384" s="84"/>
      <c r="V4384" s="88" t="str">
        <f>IF(OR(V$4="",V$4=0,V$5="",V$7=0,V$7="",V$8="",$L4384="",$L4384=0),"",layerCost(IF($N4384="",V$8,$N4384),V$4,V$5,$L4384)*MAX($K4384,1)*IF($M4384="",V$7,$M4384)/100)</f>
        <v/>
      </c>
      <c r="W4384" s="84"/>
      <c r="X4384" s="88" t="str">
        <f>IF(OR(X$4="",X$4=0,X$5="",X$7=0,X$7="",X$8="",$L4384="",$L4384=0),"",layerCost(IF($N4384="",X$8,$N4384),X$4,X$5,$L4384)*MAX($K4384,1)*IF($M4384="",X$7,$M4384)/100)</f>
        <v/>
      </c>
      <c r="Y4384" s="84"/>
      <c r="Z4384" s="88" t="str">
        <f>IF(OR(Z$4="",Z$4=0,Z$5="",Z$7=0,Z$7="",Z$8="",$L4384="",$L4384=0),"",layerCost(IF($N4384="",Z$8,$N4384),Z$4,Z$5,$L4384)*MAX($K4384,1)*IF($M4384="",Z$7,$M4384)/100)</f>
        <v/>
      </c>
    </row>
    <row r="4385" spans="16:26" x14ac:dyDescent="0.2">
      <c r="P4385" s="88" t="str">
        <f>IF(OR(P$4="",P$4=0,P$5="",P$7=0,P$7="",P$8="",$L4385="",$L4385=0),"",layerCost(IF($N4385="",P$8,$N4385),P$4,P$5,$L4385)*MAX($K4385,1)*IF($M4385="",P$7,$M4385)/100)</f>
        <v/>
      </c>
      <c r="Q4385" s="84"/>
      <c r="R4385" s="88" t="str">
        <f>IF(OR(R$4="",R$4=0,R$5="",R$7=0,R$7="",R$8="",$L4385="",$L4385=0),"",layerCost(IF($N4385="",R$8,$N4385),R$4,R$5,$L4385)*MAX($K4385,1)*IF($M4385="",R$7,$M4385)/100)</f>
        <v/>
      </c>
      <c r="S4385" s="84"/>
      <c r="T4385" s="88" t="str">
        <f>IF(OR(T$4="",T$4=0,T$5="",T$7=0,T$7="",T$8="",$L4385="",$L4385=0),"",layerCost(IF($N4385="",T$8,$N4385),T$4,T$5,$L4385)*MAX($K4385,1)*IF($M4385="",T$7,$M4385)/100)</f>
        <v/>
      </c>
      <c r="U4385" s="84"/>
      <c r="V4385" s="88" t="str">
        <f>IF(OR(V$4="",V$4=0,V$5="",V$7=0,V$7="",V$8="",$L4385="",$L4385=0),"",layerCost(IF($N4385="",V$8,$N4385),V$4,V$5,$L4385)*MAX($K4385,1)*IF($M4385="",V$7,$M4385)/100)</f>
        <v/>
      </c>
      <c r="W4385" s="84"/>
      <c r="X4385" s="88" t="str">
        <f>IF(OR(X$4="",X$4=0,X$5="",X$7=0,X$7="",X$8="",$L4385="",$L4385=0),"",layerCost(IF($N4385="",X$8,$N4385),X$4,X$5,$L4385)*MAX($K4385,1)*IF($M4385="",X$7,$M4385)/100)</f>
        <v/>
      </c>
      <c r="Y4385" s="84"/>
      <c r="Z4385" s="88" t="str">
        <f>IF(OR(Z$4="",Z$4=0,Z$5="",Z$7=0,Z$7="",Z$8="",$L4385="",$L4385=0),"",layerCost(IF($N4385="",Z$8,$N4385),Z$4,Z$5,$L4385)*MAX($K4385,1)*IF($M4385="",Z$7,$M4385)/100)</f>
        <v/>
      </c>
    </row>
    <row r="4386" spans="16:26" x14ac:dyDescent="0.2">
      <c r="P4386" s="88" t="str">
        <f>IF(OR(P$4="",P$4=0,P$5="",P$7=0,P$7="",P$8="",$L4386="",$L4386=0),"",layerCost(IF($N4386="",P$8,$N4386),P$4,P$5,$L4386)*MAX($K4386,1)*IF($M4386="",P$7,$M4386)/100)</f>
        <v/>
      </c>
      <c r="Q4386" s="84"/>
      <c r="R4386" s="88" t="str">
        <f>IF(OR(R$4="",R$4=0,R$5="",R$7=0,R$7="",R$8="",$L4386="",$L4386=0),"",layerCost(IF($N4386="",R$8,$N4386),R$4,R$5,$L4386)*MAX($K4386,1)*IF($M4386="",R$7,$M4386)/100)</f>
        <v/>
      </c>
      <c r="S4386" s="84"/>
      <c r="T4386" s="88" t="str">
        <f>IF(OR(T$4="",T$4=0,T$5="",T$7=0,T$7="",T$8="",$L4386="",$L4386=0),"",layerCost(IF($N4386="",T$8,$N4386),T$4,T$5,$L4386)*MAX($K4386,1)*IF($M4386="",T$7,$M4386)/100)</f>
        <v/>
      </c>
      <c r="U4386" s="84"/>
      <c r="V4386" s="88" t="str">
        <f>IF(OR(V$4="",V$4=0,V$5="",V$7=0,V$7="",V$8="",$L4386="",$L4386=0),"",layerCost(IF($N4386="",V$8,$N4386),V$4,V$5,$L4386)*MAX($K4386,1)*IF($M4386="",V$7,$M4386)/100)</f>
        <v/>
      </c>
      <c r="W4386" s="84"/>
      <c r="X4386" s="88" t="str">
        <f>IF(OR(X$4="",X$4=0,X$5="",X$7=0,X$7="",X$8="",$L4386="",$L4386=0),"",layerCost(IF($N4386="",X$8,$N4386),X$4,X$5,$L4386)*MAX($K4386,1)*IF($M4386="",X$7,$M4386)/100)</f>
        <v/>
      </c>
      <c r="Y4386" s="84"/>
      <c r="Z4386" s="88" t="str">
        <f>IF(OR(Z$4="",Z$4=0,Z$5="",Z$7=0,Z$7="",Z$8="",$L4386="",$L4386=0),"",layerCost(IF($N4386="",Z$8,$N4386),Z$4,Z$5,$L4386)*MAX($K4386,1)*IF($M4386="",Z$7,$M4386)/100)</f>
        <v/>
      </c>
    </row>
    <row r="4387" spans="16:26" x14ac:dyDescent="0.2">
      <c r="P4387" s="88" t="str">
        <f>IF(OR(P$4="",P$4=0,P$5="",P$7=0,P$7="",P$8="",$L4387="",$L4387=0),"",layerCost(IF($N4387="",P$8,$N4387),P$4,P$5,$L4387)*MAX($K4387,1)*IF($M4387="",P$7,$M4387)/100)</f>
        <v/>
      </c>
      <c r="Q4387" s="84"/>
      <c r="R4387" s="88" t="str">
        <f>IF(OR(R$4="",R$4=0,R$5="",R$7=0,R$7="",R$8="",$L4387="",$L4387=0),"",layerCost(IF($N4387="",R$8,$N4387),R$4,R$5,$L4387)*MAX($K4387,1)*IF($M4387="",R$7,$M4387)/100)</f>
        <v/>
      </c>
      <c r="S4387" s="84"/>
      <c r="T4387" s="88" t="str">
        <f>IF(OR(T$4="",T$4=0,T$5="",T$7=0,T$7="",T$8="",$L4387="",$L4387=0),"",layerCost(IF($N4387="",T$8,$N4387),T$4,T$5,$L4387)*MAX($K4387,1)*IF($M4387="",T$7,$M4387)/100)</f>
        <v/>
      </c>
      <c r="U4387" s="84"/>
      <c r="V4387" s="88" t="str">
        <f>IF(OR(V$4="",V$4=0,V$5="",V$7=0,V$7="",V$8="",$L4387="",$L4387=0),"",layerCost(IF($N4387="",V$8,$N4387),V$4,V$5,$L4387)*MAX($K4387,1)*IF($M4387="",V$7,$M4387)/100)</f>
        <v/>
      </c>
      <c r="W4387" s="84"/>
      <c r="X4387" s="88" t="str">
        <f>IF(OR(X$4="",X$4=0,X$5="",X$7=0,X$7="",X$8="",$L4387="",$L4387=0),"",layerCost(IF($N4387="",X$8,$N4387),X$4,X$5,$L4387)*MAX($K4387,1)*IF($M4387="",X$7,$M4387)/100)</f>
        <v/>
      </c>
      <c r="Y4387" s="84"/>
      <c r="Z4387" s="88" t="str">
        <f>IF(OR(Z$4="",Z$4=0,Z$5="",Z$7=0,Z$7="",Z$8="",$L4387="",$L4387=0),"",layerCost(IF($N4387="",Z$8,$N4387),Z$4,Z$5,$L4387)*MAX($K4387,1)*IF($M4387="",Z$7,$M4387)/100)</f>
        <v/>
      </c>
    </row>
    <row r="4388" spans="16:26" x14ac:dyDescent="0.2">
      <c r="P4388" s="88" t="str">
        <f>IF(OR(P$4="",P$4=0,P$5="",P$7=0,P$7="",P$8="",$L4388="",$L4388=0),"",layerCost(IF($N4388="",P$8,$N4388),P$4,P$5,$L4388)*MAX($K4388,1)*IF($M4388="",P$7,$M4388)/100)</f>
        <v/>
      </c>
      <c r="Q4388" s="84"/>
      <c r="R4388" s="88" t="str">
        <f>IF(OR(R$4="",R$4=0,R$5="",R$7=0,R$7="",R$8="",$L4388="",$L4388=0),"",layerCost(IF($N4388="",R$8,$N4388),R$4,R$5,$L4388)*MAX($K4388,1)*IF($M4388="",R$7,$M4388)/100)</f>
        <v/>
      </c>
      <c r="S4388" s="84"/>
      <c r="T4388" s="88" t="str">
        <f>IF(OR(T$4="",T$4=0,T$5="",T$7=0,T$7="",T$8="",$L4388="",$L4388=0),"",layerCost(IF($N4388="",T$8,$N4388),T$4,T$5,$L4388)*MAX($K4388,1)*IF($M4388="",T$7,$M4388)/100)</f>
        <v/>
      </c>
      <c r="U4388" s="84"/>
      <c r="V4388" s="88" t="str">
        <f>IF(OR(V$4="",V$4=0,V$5="",V$7=0,V$7="",V$8="",$L4388="",$L4388=0),"",layerCost(IF($N4388="",V$8,$N4388),V$4,V$5,$L4388)*MAX($K4388,1)*IF($M4388="",V$7,$M4388)/100)</f>
        <v/>
      </c>
      <c r="W4388" s="84"/>
      <c r="X4388" s="88" t="str">
        <f>IF(OR(X$4="",X$4=0,X$5="",X$7=0,X$7="",X$8="",$L4388="",$L4388=0),"",layerCost(IF($N4388="",X$8,$N4388),X$4,X$5,$L4388)*MAX($K4388,1)*IF($M4388="",X$7,$M4388)/100)</f>
        <v/>
      </c>
      <c r="Y4388" s="84"/>
      <c r="Z4388" s="88" t="str">
        <f>IF(OR(Z$4="",Z$4=0,Z$5="",Z$7=0,Z$7="",Z$8="",$L4388="",$L4388=0),"",layerCost(IF($N4388="",Z$8,$N4388),Z$4,Z$5,$L4388)*MAX($K4388,1)*IF($M4388="",Z$7,$M4388)/100)</f>
        <v/>
      </c>
    </row>
    <row r="4389" spans="16:26" x14ac:dyDescent="0.2">
      <c r="P4389" s="88" t="str">
        <f>IF(OR(P$4="",P$4=0,P$5="",P$7=0,P$7="",P$8="",$L4389="",$L4389=0),"",layerCost(IF($N4389="",P$8,$N4389),P$4,P$5,$L4389)*MAX($K4389,1)*IF($M4389="",P$7,$M4389)/100)</f>
        <v/>
      </c>
      <c r="Q4389" s="84"/>
      <c r="R4389" s="88" t="str">
        <f>IF(OR(R$4="",R$4=0,R$5="",R$7=0,R$7="",R$8="",$L4389="",$L4389=0),"",layerCost(IF($N4389="",R$8,$N4389),R$4,R$5,$L4389)*MAX($K4389,1)*IF($M4389="",R$7,$M4389)/100)</f>
        <v/>
      </c>
      <c r="S4389" s="84"/>
      <c r="T4389" s="88" t="str">
        <f>IF(OR(T$4="",T$4=0,T$5="",T$7=0,T$7="",T$8="",$L4389="",$L4389=0),"",layerCost(IF($N4389="",T$8,$N4389),T$4,T$5,$L4389)*MAX($K4389,1)*IF($M4389="",T$7,$M4389)/100)</f>
        <v/>
      </c>
      <c r="U4389" s="84"/>
      <c r="V4389" s="88" t="str">
        <f>IF(OR(V$4="",V$4=0,V$5="",V$7=0,V$7="",V$8="",$L4389="",$L4389=0),"",layerCost(IF($N4389="",V$8,$N4389),V$4,V$5,$L4389)*MAX($K4389,1)*IF($M4389="",V$7,$M4389)/100)</f>
        <v/>
      </c>
      <c r="W4389" s="84"/>
      <c r="X4389" s="88" t="str">
        <f>IF(OR(X$4="",X$4=0,X$5="",X$7=0,X$7="",X$8="",$L4389="",$L4389=0),"",layerCost(IF($N4389="",X$8,$N4389),X$4,X$5,$L4389)*MAX($K4389,1)*IF($M4389="",X$7,$M4389)/100)</f>
        <v/>
      </c>
      <c r="Y4389" s="84"/>
      <c r="Z4389" s="88" t="str">
        <f>IF(OR(Z$4="",Z$4=0,Z$5="",Z$7=0,Z$7="",Z$8="",$L4389="",$L4389=0),"",layerCost(IF($N4389="",Z$8,$N4389),Z$4,Z$5,$L4389)*MAX($K4389,1)*IF($M4389="",Z$7,$M4389)/100)</f>
        <v/>
      </c>
    </row>
    <row r="4390" spans="16:26" x14ac:dyDescent="0.2">
      <c r="P4390" s="88" t="str">
        <f>IF(OR(P$4="",P$4=0,P$5="",P$7=0,P$7="",P$8="",$L4390="",$L4390=0),"",layerCost(IF($N4390="",P$8,$N4390),P$4,P$5,$L4390)*MAX($K4390,1)*IF($M4390="",P$7,$M4390)/100)</f>
        <v/>
      </c>
      <c r="Q4390" s="84"/>
      <c r="R4390" s="88" t="str">
        <f>IF(OR(R$4="",R$4=0,R$5="",R$7=0,R$7="",R$8="",$L4390="",$L4390=0),"",layerCost(IF($N4390="",R$8,$N4390),R$4,R$5,$L4390)*MAX($K4390,1)*IF($M4390="",R$7,$M4390)/100)</f>
        <v/>
      </c>
      <c r="S4390" s="84"/>
      <c r="T4390" s="88" t="str">
        <f>IF(OR(T$4="",T$4=0,T$5="",T$7=0,T$7="",T$8="",$L4390="",$L4390=0),"",layerCost(IF($N4390="",T$8,$N4390),T$4,T$5,$L4390)*MAX($K4390,1)*IF($M4390="",T$7,$M4390)/100)</f>
        <v/>
      </c>
      <c r="U4390" s="84"/>
      <c r="V4390" s="88" t="str">
        <f>IF(OR(V$4="",V$4=0,V$5="",V$7=0,V$7="",V$8="",$L4390="",$L4390=0),"",layerCost(IF($N4390="",V$8,$N4390),V$4,V$5,$L4390)*MAX($K4390,1)*IF($M4390="",V$7,$M4390)/100)</f>
        <v/>
      </c>
      <c r="W4390" s="84"/>
      <c r="X4390" s="88" t="str">
        <f>IF(OR(X$4="",X$4=0,X$5="",X$7=0,X$7="",X$8="",$L4390="",$L4390=0),"",layerCost(IF($N4390="",X$8,$N4390),X$4,X$5,$L4390)*MAX($K4390,1)*IF($M4390="",X$7,$M4390)/100)</f>
        <v/>
      </c>
      <c r="Y4390" s="84"/>
      <c r="Z4390" s="88" t="str">
        <f>IF(OR(Z$4="",Z$4=0,Z$5="",Z$7=0,Z$7="",Z$8="",$L4390="",$L4390=0),"",layerCost(IF($N4390="",Z$8,$N4390),Z$4,Z$5,$L4390)*MAX($K4390,1)*IF($M4390="",Z$7,$M4390)/100)</f>
        <v/>
      </c>
    </row>
    <row r="4391" spans="16:26" x14ac:dyDescent="0.2">
      <c r="P4391" s="88" t="str">
        <f>IF(OR(P$4="",P$4=0,P$5="",P$7=0,P$7="",P$8="",$L4391="",$L4391=0),"",layerCost(IF($N4391="",P$8,$N4391),P$4,P$5,$L4391)*MAX($K4391,1)*IF($M4391="",P$7,$M4391)/100)</f>
        <v/>
      </c>
      <c r="Q4391" s="84"/>
      <c r="R4391" s="88" t="str">
        <f>IF(OR(R$4="",R$4=0,R$5="",R$7=0,R$7="",R$8="",$L4391="",$L4391=0),"",layerCost(IF($N4391="",R$8,$N4391),R$4,R$5,$L4391)*MAX($K4391,1)*IF($M4391="",R$7,$M4391)/100)</f>
        <v/>
      </c>
      <c r="S4391" s="84"/>
      <c r="T4391" s="88" t="str">
        <f>IF(OR(T$4="",T$4=0,T$5="",T$7=0,T$7="",T$8="",$L4391="",$L4391=0),"",layerCost(IF($N4391="",T$8,$N4391),T$4,T$5,$L4391)*MAX($K4391,1)*IF($M4391="",T$7,$M4391)/100)</f>
        <v/>
      </c>
      <c r="U4391" s="84"/>
      <c r="V4391" s="88" t="str">
        <f>IF(OR(V$4="",V$4=0,V$5="",V$7=0,V$7="",V$8="",$L4391="",$L4391=0),"",layerCost(IF($N4391="",V$8,$N4391),V$4,V$5,$L4391)*MAX($K4391,1)*IF($M4391="",V$7,$M4391)/100)</f>
        <v/>
      </c>
      <c r="W4391" s="84"/>
      <c r="X4391" s="88" t="str">
        <f>IF(OR(X$4="",X$4=0,X$5="",X$7=0,X$7="",X$8="",$L4391="",$L4391=0),"",layerCost(IF($N4391="",X$8,$N4391),X$4,X$5,$L4391)*MAX($K4391,1)*IF($M4391="",X$7,$M4391)/100)</f>
        <v/>
      </c>
      <c r="Y4391" s="84"/>
      <c r="Z4391" s="88" t="str">
        <f>IF(OR(Z$4="",Z$4=0,Z$5="",Z$7=0,Z$7="",Z$8="",$L4391="",$L4391=0),"",layerCost(IF($N4391="",Z$8,$N4391),Z$4,Z$5,$L4391)*MAX($K4391,1)*IF($M4391="",Z$7,$M4391)/100)</f>
        <v/>
      </c>
    </row>
    <row r="4392" spans="16:26" x14ac:dyDescent="0.2">
      <c r="P4392" s="88" t="str">
        <f>IF(OR(P$4="",P$4=0,P$5="",P$7=0,P$7="",P$8="",$L4392="",$L4392=0),"",layerCost(IF($N4392="",P$8,$N4392),P$4,P$5,$L4392)*MAX($K4392,1)*IF($M4392="",P$7,$M4392)/100)</f>
        <v/>
      </c>
      <c r="Q4392" s="84"/>
      <c r="R4392" s="88" t="str">
        <f>IF(OR(R$4="",R$4=0,R$5="",R$7=0,R$7="",R$8="",$L4392="",$L4392=0),"",layerCost(IF($N4392="",R$8,$N4392),R$4,R$5,$L4392)*MAX($K4392,1)*IF($M4392="",R$7,$M4392)/100)</f>
        <v/>
      </c>
      <c r="S4392" s="84"/>
      <c r="T4392" s="88" t="str">
        <f>IF(OR(T$4="",T$4=0,T$5="",T$7=0,T$7="",T$8="",$L4392="",$L4392=0),"",layerCost(IF($N4392="",T$8,$N4392),T$4,T$5,$L4392)*MAX($K4392,1)*IF($M4392="",T$7,$M4392)/100)</f>
        <v/>
      </c>
      <c r="U4392" s="84"/>
      <c r="V4392" s="88" t="str">
        <f>IF(OR(V$4="",V$4=0,V$5="",V$7=0,V$7="",V$8="",$L4392="",$L4392=0),"",layerCost(IF($N4392="",V$8,$N4392),V$4,V$5,$L4392)*MAX($K4392,1)*IF($M4392="",V$7,$M4392)/100)</f>
        <v/>
      </c>
      <c r="W4392" s="84"/>
      <c r="X4392" s="88" t="str">
        <f>IF(OR(X$4="",X$4=0,X$5="",X$7=0,X$7="",X$8="",$L4392="",$L4392=0),"",layerCost(IF($N4392="",X$8,$N4392),X$4,X$5,$L4392)*MAX($K4392,1)*IF($M4392="",X$7,$M4392)/100)</f>
        <v/>
      </c>
      <c r="Y4392" s="84"/>
      <c r="Z4392" s="88" t="str">
        <f>IF(OR(Z$4="",Z$4=0,Z$5="",Z$7=0,Z$7="",Z$8="",$L4392="",$L4392=0),"",layerCost(IF($N4392="",Z$8,$N4392),Z$4,Z$5,$L4392)*MAX($K4392,1)*IF($M4392="",Z$7,$M4392)/100)</f>
        <v/>
      </c>
    </row>
    <row r="4393" spans="16:26" x14ac:dyDescent="0.2">
      <c r="P4393" s="88" t="str">
        <f>IF(OR(P$4="",P$4=0,P$5="",P$7=0,P$7="",P$8="",$L4393="",$L4393=0),"",layerCost(IF($N4393="",P$8,$N4393),P$4,P$5,$L4393)*MAX($K4393,1)*IF($M4393="",P$7,$M4393)/100)</f>
        <v/>
      </c>
      <c r="Q4393" s="84"/>
      <c r="R4393" s="88" t="str">
        <f>IF(OR(R$4="",R$4=0,R$5="",R$7=0,R$7="",R$8="",$L4393="",$L4393=0),"",layerCost(IF($N4393="",R$8,$N4393),R$4,R$5,$L4393)*MAX($K4393,1)*IF($M4393="",R$7,$M4393)/100)</f>
        <v/>
      </c>
      <c r="S4393" s="84"/>
      <c r="T4393" s="88" t="str">
        <f>IF(OR(T$4="",T$4=0,T$5="",T$7=0,T$7="",T$8="",$L4393="",$L4393=0),"",layerCost(IF($N4393="",T$8,$N4393),T$4,T$5,$L4393)*MAX($K4393,1)*IF($M4393="",T$7,$M4393)/100)</f>
        <v/>
      </c>
      <c r="U4393" s="84"/>
      <c r="V4393" s="88" t="str">
        <f>IF(OR(V$4="",V$4=0,V$5="",V$7=0,V$7="",V$8="",$L4393="",$L4393=0),"",layerCost(IF($N4393="",V$8,$N4393),V$4,V$5,$L4393)*MAX($K4393,1)*IF($M4393="",V$7,$M4393)/100)</f>
        <v/>
      </c>
      <c r="W4393" s="84"/>
      <c r="X4393" s="88" t="str">
        <f>IF(OR(X$4="",X$4=0,X$5="",X$7=0,X$7="",X$8="",$L4393="",$L4393=0),"",layerCost(IF($N4393="",X$8,$N4393),X$4,X$5,$L4393)*MAX($K4393,1)*IF($M4393="",X$7,$M4393)/100)</f>
        <v/>
      </c>
      <c r="Y4393" s="84"/>
      <c r="Z4393" s="88" t="str">
        <f>IF(OR(Z$4="",Z$4=0,Z$5="",Z$7=0,Z$7="",Z$8="",$L4393="",$L4393=0),"",layerCost(IF($N4393="",Z$8,$N4393),Z$4,Z$5,$L4393)*MAX($K4393,1)*IF($M4393="",Z$7,$M4393)/100)</f>
        <v/>
      </c>
    </row>
    <row r="4394" spans="16:26" x14ac:dyDescent="0.2">
      <c r="P4394" s="88" t="str">
        <f>IF(OR(P$4="",P$4=0,P$5="",P$7=0,P$7="",P$8="",$L4394="",$L4394=0),"",layerCost(IF($N4394="",P$8,$N4394),P$4,P$5,$L4394)*MAX($K4394,1)*IF($M4394="",P$7,$M4394)/100)</f>
        <v/>
      </c>
      <c r="Q4394" s="84"/>
      <c r="R4394" s="88" t="str">
        <f>IF(OR(R$4="",R$4=0,R$5="",R$7=0,R$7="",R$8="",$L4394="",$L4394=0),"",layerCost(IF($N4394="",R$8,$N4394),R$4,R$5,$L4394)*MAX($K4394,1)*IF($M4394="",R$7,$M4394)/100)</f>
        <v/>
      </c>
      <c r="S4394" s="84"/>
      <c r="T4394" s="88" t="str">
        <f>IF(OR(T$4="",T$4=0,T$5="",T$7=0,T$7="",T$8="",$L4394="",$L4394=0),"",layerCost(IF($N4394="",T$8,$N4394),T$4,T$5,$L4394)*MAX($K4394,1)*IF($M4394="",T$7,$M4394)/100)</f>
        <v/>
      </c>
      <c r="U4394" s="84"/>
      <c r="V4394" s="88" t="str">
        <f>IF(OR(V$4="",V$4=0,V$5="",V$7=0,V$7="",V$8="",$L4394="",$L4394=0),"",layerCost(IF($N4394="",V$8,$N4394),V$4,V$5,$L4394)*MAX($K4394,1)*IF($M4394="",V$7,$M4394)/100)</f>
        <v/>
      </c>
      <c r="W4394" s="84"/>
      <c r="X4394" s="88" t="str">
        <f>IF(OR(X$4="",X$4=0,X$5="",X$7=0,X$7="",X$8="",$L4394="",$L4394=0),"",layerCost(IF($N4394="",X$8,$N4394),X$4,X$5,$L4394)*MAX($K4394,1)*IF($M4394="",X$7,$M4394)/100)</f>
        <v/>
      </c>
      <c r="Y4394" s="84"/>
      <c r="Z4394" s="88" t="str">
        <f>IF(OR(Z$4="",Z$4=0,Z$5="",Z$7=0,Z$7="",Z$8="",$L4394="",$L4394=0),"",layerCost(IF($N4394="",Z$8,$N4394),Z$4,Z$5,$L4394)*MAX($K4394,1)*IF($M4394="",Z$7,$M4394)/100)</f>
        <v/>
      </c>
    </row>
    <row r="4395" spans="16:26" x14ac:dyDescent="0.2">
      <c r="P4395" s="88" t="str">
        <f>IF(OR(P$4="",P$4=0,P$5="",P$7=0,P$7="",P$8="",$L4395="",$L4395=0),"",layerCost(IF($N4395="",P$8,$N4395),P$4,P$5,$L4395)*MAX($K4395,1)*IF($M4395="",P$7,$M4395)/100)</f>
        <v/>
      </c>
      <c r="Q4395" s="84"/>
      <c r="R4395" s="88" t="str">
        <f>IF(OR(R$4="",R$4=0,R$5="",R$7=0,R$7="",R$8="",$L4395="",$L4395=0),"",layerCost(IF($N4395="",R$8,$N4395),R$4,R$5,$L4395)*MAX($K4395,1)*IF($M4395="",R$7,$M4395)/100)</f>
        <v/>
      </c>
      <c r="S4395" s="84"/>
      <c r="T4395" s="88" t="str">
        <f>IF(OR(T$4="",T$4=0,T$5="",T$7=0,T$7="",T$8="",$L4395="",$L4395=0),"",layerCost(IF($N4395="",T$8,$N4395),T$4,T$5,$L4395)*MAX($K4395,1)*IF($M4395="",T$7,$M4395)/100)</f>
        <v/>
      </c>
      <c r="U4395" s="84"/>
      <c r="V4395" s="88" t="str">
        <f>IF(OR(V$4="",V$4=0,V$5="",V$7=0,V$7="",V$8="",$L4395="",$L4395=0),"",layerCost(IF($N4395="",V$8,$N4395),V$4,V$5,$L4395)*MAX($K4395,1)*IF($M4395="",V$7,$M4395)/100)</f>
        <v/>
      </c>
      <c r="W4395" s="84"/>
      <c r="X4395" s="88" t="str">
        <f>IF(OR(X$4="",X$4=0,X$5="",X$7=0,X$7="",X$8="",$L4395="",$L4395=0),"",layerCost(IF($N4395="",X$8,$N4395),X$4,X$5,$L4395)*MAX($K4395,1)*IF($M4395="",X$7,$M4395)/100)</f>
        <v/>
      </c>
      <c r="Y4395" s="84"/>
      <c r="Z4395" s="88" t="str">
        <f>IF(OR(Z$4="",Z$4=0,Z$5="",Z$7=0,Z$7="",Z$8="",$L4395="",$L4395=0),"",layerCost(IF($N4395="",Z$8,$N4395),Z$4,Z$5,$L4395)*MAX($K4395,1)*IF($M4395="",Z$7,$M4395)/100)</f>
        <v/>
      </c>
    </row>
    <row r="4396" spans="16:26" x14ac:dyDescent="0.2">
      <c r="P4396" s="88" t="str">
        <f>IF(OR(P$4="",P$4=0,P$5="",P$7=0,P$7="",P$8="",$L4396="",$L4396=0),"",layerCost(IF($N4396="",P$8,$N4396),P$4,P$5,$L4396)*MAX($K4396,1)*IF($M4396="",P$7,$M4396)/100)</f>
        <v/>
      </c>
      <c r="Q4396" s="84"/>
      <c r="R4396" s="88" t="str">
        <f>IF(OR(R$4="",R$4=0,R$5="",R$7=0,R$7="",R$8="",$L4396="",$L4396=0),"",layerCost(IF($N4396="",R$8,$N4396),R$4,R$5,$L4396)*MAX($K4396,1)*IF($M4396="",R$7,$M4396)/100)</f>
        <v/>
      </c>
      <c r="S4396" s="84"/>
      <c r="T4396" s="88" t="str">
        <f>IF(OR(T$4="",T$4=0,T$5="",T$7=0,T$7="",T$8="",$L4396="",$L4396=0),"",layerCost(IF($N4396="",T$8,$N4396),T$4,T$5,$L4396)*MAX($K4396,1)*IF($M4396="",T$7,$M4396)/100)</f>
        <v/>
      </c>
      <c r="U4396" s="84"/>
      <c r="V4396" s="88" t="str">
        <f>IF(OR(V$4="",V$4=0,V$5="",V$7=0,V$7="",V$8="",$L4396="",$L4396=0),"",layerCost(IF($N4396="",V$8,$N4396),V$4,V$5,$L4396)*MAX($K4396,1)*IF($M4396="",V$7,$M4396)/100)</f>
        <v/>
      </c>
      <c r="W4396" s="84"/>
      <c r="X4396" s="88" t="str">
        <f>IF(OR(X$4="",X$4=0,X$5="",X$7=0,X$7="",X$8="",$L4396="",$L4396=0),"",layerCost(IF($N4396="",X$8,$N4396),X$4,X$5,$L4396)*MAX($K4396,1)*IF($M4396="",X$7,$M4396)/100)</f>
        <v/>
      </c>
      <c r="Y4396" s="84"/>
      <c r="Z4396" s="88" t="str">
        <f>IF(OR(Z$4="",Z$4=0,Z$5="",Z$7=0,Z$7="",Z$8="",$L4396="",$L4396=0),"",layerCost(IF($N4396="",Z$8,$N4396),Z$4,Z$5,$L4396)*MAX($K4396,1)*IF($M4396="",Z$7,$M4396)/100)</f>
        <v/>
      </c>
    </row>
    <row r="4397" spans="16:26" x14ac:dyDescent="0.2">
      <c r="P4397" s="88" t="str">
        <f>IF(OR(P$4="",P$4=0,P$5="",P$7=0,P$7="",P$8="",$L4397="",$L4397=0),"",layerCost(IF($N4397="",P$8,$N4397),P$4,P$5,$L4397)*MAX($K4397,1)*IF($M4397="",P$7,$M4397)/100)</f>
        <v/>
      </c>
      <c r="Q4397" s="84"/>
      <c r="R4397" s="88" t="str">
        <f>IF(OR(R$4="",R$4=0,R$5="",R$7=0,R$7="",R$8="",$L4397="",$L4397=0),"",layerCost(IF($N4397="",R$8,$N4397),R$4,R$5,$L4397)*MAX($K4397,1)*IF($M4397="",R$7,$M4397)/100)</f>
        <v/>
      </c>
      <c r="S4397" s="84"/>
      <c r="T4397" s="88" t="str">
        <f>IF(OR(T$4="",T$4=0,T$5="",T$7=0,T$7="",T$8="",$L4397="",$L4397=0),"",layerCost(IF($N4397="",T$8,$N4397),T$4,T$5,$L4397)*MAX($K4397,1)*IF($M4397="",T$7,$M4397)/100)</f>
        <v/>
      </c>
      <c r="U4397" s="84"/>
      <c r="V4397" s="88" t="str">
        <f>IF(OR(V$4="",V$4=0,V$5="",V$7=0,V$7="",V$8="",$L4397="",$L4397=0),"",layerCost(IF($N4397="",V$8,$N4397),V$4,V$5,$L4397)*MAX($K4397,1)*IF($M4397="",V$7,$M4397)/100)</f>
        <v/>
      </c>
      <c r="W4397" s="84"/>
      <c r="X4397" s="88" t="str">
        <f>IF(OR(X$4="",X$4=0,X$5="",X$7=0,X$7="",X$8="",$L4397="",$L4397=0),"",layerCost(IF($N4397="",X$8,$N4397),X$4,X$5,$L4397)*MAX($K4397,1)*IF($M4397="",X$7,$M4397)/100)</f>
        <v/>
      </c>
      <c r="Y4397" s="84"/>
      <c r="Z4397" s="88" t="str">
        <f>IF(OR(Z$4="",Z$4=0,Z$5="",Z$7=0,Z$7="",Z$8="",$L4397="",$L4397=0),"",layerCost(IF($N4397="",Z$8,$N4397),Z$4,Z$5,$L4397)*MAX($K4397,1)*IF($M4397="",Z$7,$M4397)/100)</f>
        <v/>
      </c>
    </row>
    <row r="4398" spans="16:26" x14ac:dyDescent="0.2">
      <c r="P4398" s="88" t="str">
        <f>IF(OR(P$4="",P$4=0,P$5="",P$7=0,P$7="",P$8="",$L4398="",$L4398=0),"",layerCost(IF($N4398="",P$8,$N4398),P$4,P$5,$L4398)*MAX($K4398,1)*IF($M4398="",P$7,$M4398)/100)</f>
        <v/>
      </c>
      <c r="Q4398" s="84"/>
      <c r="R4398" s="88" t="str">
        <f>IF(OR(R$4="",R$4=0,R$5="",R$7=0,R$7="",R$8="",$L4398="",$L4398=0),"",layerCost(IF($N4398="",R$8,$N4398),R$4,R$5,$L4398)*MAX($K4398,1)*IF($M4398="",R$7,$M4398)/100)</f>
        <v/>
      </c>
      <c r="S4398" s="84"/>
      <c r="T4398" s="88" t="str">
        <f>IF(OR(T$4="",T$4=0,T$5="",T$7=0,T$7="",T$8="",$L4398="",$L4398=0),"",layerCost(IF($N4398="",T$8,$N4398),T$4,T$5,$L4398)*MAX($K4398,1)*IF($M4398="",T$7,$M4398)/100)</f>
        <v/>
      </c>
      <c r="U4398" s="84"/>
      <c r="V4398" s="88" t="str">
        <f>IF(OR(V$4="",V$4=0,V$5="",V$7=0,V$7="",V$8="",$L4398="",$L4398=0),"",layerCost(IF($N4398="",V$8,$N4398),V$4,V$5,$L4398)*MAX($K4398,1)*IF($M4398="",V$7,$M4398)/100)</f>
        <v/>
      </c>
      <c r="W4398" s="84"/>
      <c r="X4398" s="88" t="str">
        <f>IF(OR(X$4="",X$4=0,X$5="",X$7=0,X$7="",X$8="",$L4398="",$L4398=0),"",layerCost(IF($N4398="",X$8,$N4398),X$4,X$5,$L4398)*MAX($K4398,1)*IF($M4398="",X$7,$M4398)/100)</f>
        <v/>
      </c>
      <c r="Y4398" s="84"/>
      <c r="Z4398" s="88" t="str">
        <f>IF(OR(Z$4="",Z$4=0,Z$5="",Z$7=0,Z$7="",Z$8="",$L4398="",$L4398=0),"",layerCost(IF($N4398="",Z$8,$N4398),Z$4,Z$5,$L4398)*MAX($K4398,1)*IF($M4398="",Z$7,$M4398)/100)</f>
        <v/>
      </c>
    </row>
    <row r="4399" spans="16:26" x14ac:dyDescent="0.2">
      <c r="P4399" s="88" t="str">
        <f>IF(OR(P$4="",P$4=0,P$5="",P$7=0,P$7="",P$8="",$L4399="",$L4399=0),"",layerCost(IF($N4399="",P$8,$N4399),P$4,P$5,$L4399)*MAX($K4399,1)*IF($M4399="",P$7,$M4399)/100)</f>
        <v/>
      </c>
      <c r="Q4399" s="84"/>
      <c r="R4399" s="88" t="str">
        <f>IF(OR(R$4="",R$4=0,R$5="",R$7=0,R$7="",R$8="",$L4399="",$L4399=0),"",layerCost(IF($N4399="",R$8,$N4399),R$4,R$5,$L4399)*MAX($K4399,1)*IF($M4399="",R$7,$M4399)/100)</f>
        <v/>
      </c>
      <c r="S4399" s="84"/>
      <c r="T4399" s="88" t="str">
        <f>IF(OR(T$4="",T$4=0,T$5="",T$7=0,T$7="",T$8="",$L4399="",$L4399=0),"",layerCost(IF($N4399="",T$8,$N4399),T$4,T$5,$L4399)*MAX($K4399,1)*IF($M4399="",T$7,$M4399)/100)</f>
        <v/>
      </c>
      <c r="U4399" s="84"/>
      <c r="V4399" s="88" t="str">
        <f>IF(OR(V$4="",V$4=0,V$5="",V$7=0,V$7="",V$8="",$L4399="",$L4399=0),"",layerCost(IF($N4399="",V$8,$N4399),V$4,V$5,$L4399)*MAX($K4399,1)*IF($M4399="",V$7,$M4399)/100)</f>
        <v/>
      </c>
      <c r="W4399" s="84"/>
      <c r="X4399" s="88" t="str">
        <f>IF(OR(X$4="",X$4=0,X$5="",X$7=0,X$7="",X$8="",$L4399="",$L4399=0),"",layerCost(IF($N4399="",X$8,$N4399),X$4,X$5,$L4399)*MAX($K4399,1)*IF($M4399="",X$7,$M4399)/100)</f>
        <v/>
      </c>
      <c r="Y4399" s="84"/>
      <c r="Z4399" s="88" t="str">
        <f>IF(OR(Z$4="",Z$4=0,Z$5="",Z$7=0,Z$7="",Z$8="",$L4399="",$L4399=0),"",layerCost(IF($N4399="",Z$8,$N4399),Z$4,Z$5,$L4399)*MAX($K4399,1)*IF($M4399="",Z$7,$M4399)/100)</f>
        <v/>
      </c>
    </row>
    <row r="4400" spans="16:26" x14ac:dyDescent="0.2">
      <c r="P4400" s="88" t="str">
        <f>IF(OR(P$4="",P$4=0,P$5="",P$7=0,P$7="",P$8="",$L4400="",$L4400=0),"",layerCost(IF($N4400="",P$8,$N4400),P$4,P$5,$L4400)*MAX($K4400,1)*IF($M4400="",P$7,$M4400)/100)</f>
        <v/>
      </c>
      <c r="Q4400" s="84"/>
      <c r="R4400" s="88" t="str">
        <f>IF(OR(R$4="",R$4=0,R$5="",R$7=0,R$7="",R$8="",$L4400="",$L4400=0),"",layerCost(IF($N4400="",R$8,$N4400),R$4,R$5,$L4400)*MAX($K4400,1)*IF($M4400="",R$7,$M4400)/100)</f>
        <v/>
      </c>
      <c r="S4400" s="84"/>
      <c r="T4400" s="88" t="str">
        <f>IF(OR(T$4="",T$4=0,T$5="",T$7=0,T$7="",T$8="",$L4400="",$L4400=0),"",layerCost(IF($N4400="",T$8,$N4400),T$4,T$5,$L4400)*MAX($K4400,1)*IF($M4400="",T$7,$M4400)/100)</f>
        <v/>
      </c>
      <c r="U4400" s="84"/>
      <c r="V4400" s="88" t="str">
        <f>IF(OR(V$4="",V$4=0,V$5="",V$7=0,V$7="",V$8="",$L4400="",$L4400=0),"",layerCost(IF($N4400="",V$8,$N4400),V$4,V$5,$L4400)*MAX($K4400,1)*IF($M4400="",V$7,$M4400)/100)</f>
        <v/>
      </c>
      <c r="W4400" s="84"/>
      <c r="X4400" s="88" t="str">
        <f>IF(OR(X$4="",X$4=0,X$5="",X$7=0,X$7="",X$8="",$L4400="",$L4400=0),"",layerCost(IF($N4400="",X$8,$N4400),X$4,X$5,$L4400)*MAX($K4400,1)*IF($M4400="",X$7,$M4400)/100)</f>
        <v/>
      </c>
      <c r="Y4400" s="84"/>
      <c r="Z4400" s="88" t="str">
        <f>IF(OR(Z$4="",Z$4=0,Z$5="",Z$7=0,Z$7="",Z$8="",$L4400="",$L4400=0),"",layerCost(IF($N4400="",Z$8,$N4400),Z$4,Z$5,$L4400)*MAX($K4400,1)*IF($M4400="",Z$7,$M4400)/100)</f>
        <v/>
      </c>
    </row>
    <row r="4401" spans="16:26" x14ac:dyDescent="0.2">
      <c r="P4401" s="88" t="str">
        <f>IF(OR(P$4="",P$4=0,P$5="",P$7=0,P$7="",P$8="",$L4401="",$L4401=0),"",layerCost(IF($N4401="",P$8,$N4401),P$4,P$5,$L4401)*MAX($K4401,1)*IF($M4401="",P$7,$M4401)/100)</f>
        <v/>
      </c>
      <c r="Q4401" s="84"/>
      <c r="R4401" s="88" t="str">
        <f>IF(OR(R$4="",R$4=0,R$5="",R$7=0,R$7="",R$8="",$L4401="",$L4401=0),"",layerCost(IF($N4401="",R$8,$N4401),R$4,R$5,$L4401)*MAX($K4401,1)*IF($M4401="",R$7,$M4401)/100)</f>
        <v/>
      </c>
      <c r="S4401" s="84"/>
      <c r="T4401" s="88" t="str">
        <f>IF(OR(T$4="",T$4=0,T$5="",T$7=0,T$7="",T$8="",$L4401="",$L4401=0),"",layerCost(IF($N4401="",T$8,$N4401),T$4,T$5,$L4401)*MAX($K4401,1)*IF($M4401="",T$7,$M4401)/100)</f>
        <v/>
      </c>
      <c r="U4401" s="84"/>
      <c r="V4401" s="88" t="str">
        <f>IF(OR(V$4="",V$4=0,V$5="",V$7=0,V$7="",V$8="",$L4401="",$L4401=0),"",layerCost(IF($N4401="",V$8,$N4401),V$4,V$5,$L4401)*MAX($K4401,1)*IF($M4401="",V$7,$M4401)/100)</f>
        <v/>
      </c>
      <c r="W4401" s="84"/>
      <c r="X4401" s="88" t="str">
        <f>IF(OR(X$4="",X$4=0,X$5="",X$7=0,X$7="",X$8="",$L4401="",$L4401=0),"",layerCost(IF($N4401="",X$8,$N4401),X$4,X$5,$L4401)*MAX($K4401,1)*IF($M4401="",X$7,$M4401)/100)</f>
        <v/>
      </c>
      <c r="Y4401" s="84"/>
      <c r="Z4401" s="88" t="str">
        <f>IF(OR(Z$4="",Z$4=0,Z$5="",Z$7=0,Z$7="",Z$8="",$L4401="",$L4401=0),"",layerCost(IF($N4401="",Z$8,$N4401),Z$4,Z$5,$L4401)*MAX($K4401,1)*IF($M4401="",Z$7,$M4401)/100)</f>
        <v/>
      </c>
    </row>
    <row r="4402" spans="16:26" x14ac:dyDescent="0.2">
      <c r="P4402" s="88" t="str">
        <f>IF(OR(P$4="",P$4=0,P$5="",P$7=0,P$7="",P$8="",$L4402="",$L4402=0),"",layerCost(IF($N4402="",P$8,$N4402),P$4,P$5,$L4402)*MAX($K4402,1)*IF($M4402="",P$7,$M4402)/100)</f>
        <v/>
      </c>
      <c r="Q4402" s="84"/>
      <c r="R4402" s="88" t="str">
        <f>IF(OR(R$4="",R$4=0,R$5="",R$7=0,R$7="",R$8="",$L4402="",$L4402=0),"",layerCost(IF($N4402="",R$8,$N4402),R$4,R$5,$L4402)*MAX($K4402,1)*IF($M4402="",R$7,$M4402)/100)</f>
        <v/>
      </c>
      <c r="S4402" s="84"/>
      <c r="T4402" s="88" t="str">
        <f>IF(OR(T$4="",T$4=0,T$5="",T$7=0,T$7="",T$8="",$L4402="",$L4402=0),"",layerCost(IF($N4402="",T$8,$N4402),T$4,T$5,$L4402)*MAX($K4402,1)*IF($M4402="",T$7,$M4402)/100)</f>
        <v/>
      </c>
      <c r="U4402" s="84"/>
      <c r="V4402" s="88" t="str">
        <f>IF(OR(V$4="",V$4=0,V$5="",V$7=0,V$7="",V$8="",$L4402="",$L4402=0),"",layerCost(IF($N4402="",V$8,$N4402),V$4,V$5,$L4402)*MAX($K4402,1)*IF($M4402="",V$7,$M4402)/100)</f>
        <v/>
      </c>
      <c r="W4402" s="84"/>
      <c r="X4402" s="88" t="str">
        <f>IF(OR(X$4="",X$4=0,X$5="",X$7=0,X$7="",X$8="",$L4402="",$L4402=0),"",layerCost(IF($N4402="",X$8,$N4402),X$4,X$5,$L4402)*MAX($K4402,1)*IF($M4402="",X$7,$M4402)/100)</f>
        <v/>
      </c>
      <c r="Y4402" s="84"/>
      <c r="Z4402" s="88" t="str">
        <f>IF(OR(Z$4="",Z$4=0,Z$5="",Z$7=0,Z$7="",Z$8="",$L4402="",$L4402=0),"",layerCost(IF($N4402="",Z$8,$N4402),Z$4,Z$5,$L4402)*MAX($K4402,1)*IF($M4402="",Z$7,$M4402)/100)</f>
        <v/>
      </c>
    </row>
    <row r="4403" spans="16:26" x14ac:dyDescent="0.2">
      <c r="P4403" s="88" t="str">
        <f>IF(OR(P$4="",P$4=0,P$5="",P$7=0,P$7="",P$8="",$L4403="",$L4403=0),"",layerCost(IF($N4403="",P$8,$N4403),P$4,P$5,$L4403)*MAX($K4403,1)*IF($M4403="",P$7,$M4403)/100)</f>
        <v/>
      </c>
      <c r="Q4403" s="84"/>
      <c r="R4403" s="88" t="str">
        <f>IF(OR(R$4="",R$4=0,R$5="",R$7=0,R$7="",R$8="",$L4403="",$L4403=0),"",layerCost(IF($N4403="",R$8,$N4403),R$4,R$5,$L4403)*MAX($K4403,1)*IF($M4403="",R$7,$M4403)/100)</f>
        <v/>
      </c>
      <c r="S4403" s="84"/>
      <c r="T4403" s="88" t="str">
        <f>IF(OR(T$4="",T$4=0,T$5="",T$7=0,T$7="",T$8="",$L4403="",$L4403=0),"",layerCost(IF($N4403="",T$8,$N4403),T$4,T$5,$L4403)*MAX($K4403,1)*IF($M4403="",T$7,$M4403)/100)</f>
        <v/>
      </c>
      <c r="U4403" s="84"/>
      <c r="V4403" s="88" t="str">
        <f>IF(OR(V$4="",V$4=0,V$5="",V$7=0,V$7="",V$8="",$L4403="",$L4403=0),"",layerCost(IF($N4403="",V$8,$N4403),V$4,V$5,$L4403)*MAX($K4403,1)*IF($M4403="",V$7,$M4403)/100)</f>
        <v/>
      </c>
      <c r="W4403" s="84"/>
      <c r="X4403" s="88" t="str">
        <f>IF(OR(X$4="",X$4=0,X$5="",X$7=0,X$7="",X$8="",$L4403="",$L4403=0),"",layerCost(IF($N4403="",X$8,$N4403),X$4,X$5,$L4403)*MAX($K4403,1)*IF($M4403="",X$7,$M4403)/100)</f>
        <v/>
      </c>
      <c r="Y4403" s="84"/>
      <c r="Z4403" s="88" t="str">
        <f>IF(OR(Z$4="",Z$4=0,Z$5="",Z$7=0,Z$7="",Z$8="",$L4403="",$L4403=0),"",layerCost(IF($N4403="",Z$8,$N4403),Z$4,Z$5,$L4403)*MAX($K4403,1)*IF($M4403="",Z$7,$M4403)/100)</f>
        <v/>
      </c>
    </row>
    <row r="4404" spans="16:26" x14ac:dyDescent="0.2">
      <c r="P4404" s="88" t="str">
        <f>IF(OR(P$4="",P$4=0,P$5="",P$7=0,P$7="",P$8="",$L4404="",$L4404=0),"",layerCost(IF($N4404="",P$8,$N4404),P$4,P$5,$L4404)*MAX($K4404,1)*IF($M4404="",P$7,$M4404)/100)</f>
        <v/>
      </c>
      <c r="Q4404" s="84"/>
      <c r="R4404" s="88" t="str">
        <f>IF(OR(R$4="",R$4=0,R$5="",R$7=0,R$7="",R$8="",$L4404="",$L4404=0),"",layerCost(IF($N4404="",R$8,$N4404),R$4,R$5,$L4404)*MAX($K4404,1)*IF($M4404="",R$7,$M4404)/100)</f>
        <v/>
      </c>
      <c r="S4404" s="84"/>
      <c r="T4404" s="88" t="str">
        <f>IF(OR(T$4="",T$4=0,T$5="",T$7=0,T$7="",T$8="",$L4404="",$L4404=0),"",layerCost(IF($N4404="",T$8,$N4404),T$4,T$5,$L4404)*MAX($K4404,1)*IF($M4404="",T$7,$M4404)/100)</f>
        <v/>
      </c>
      <c r="U4404" s="84"/>
      <c r="V4404" s="88" t="str">
        <f>IF(OR(V$4="",V$4=0,V$5="",V$7=0,V$7="",V$8="",$L4404="",$L4404=0),"",layerCost(IF($N4404="",V$8,$N4404),V$4,V$5,$L4404)*MAX($K4404,1)*IF($M4404="",V$7,$M4404)/100)</f>
        <v/>
      </c>
      <c r="W4404" s="84"/>
      <c r="X4404" s="88" t="str">
        <f>IF(OR(X$4="",X$4=0,X$5="",X$7=0,X$7="",X$8="",$L4404="",$L4404=0),"",layerCost(IF($N4404="",X$8,$N4404),X$4,X$5,$L4404)*MAX($K4404,1)*IF($M4404="",X$7,$M4404)/100)</f>
        <v/>
      </c>
      <c r="Y4404" s="84"/>
      <c r="Z4404" s="88" t="str">
        <f>IF(OR(Z$4="",Z$4=0,Z$5="",Z$7=0,Z$7="",Z$8="",$L4404="",$L4404=0),"",layerCost(IF($N4404="",Z$8,$N4404),Z$4,Z$5,$L4404)*MAX($K4404,1)*IF($M4404="",Z$7,$M4404)/100)</f>
        <v/>
      </c>
    </row>
    <row r="4405" spans="16:26" x14ac:dyDescent="0.2">
      <c r="P4405" s="88" t="str">
        <f>IF(OR(P$4="",P$4=0,P$5="",P$7=0,P$7="",P$8="",$L4405="",$L4405=0),"",layerCost(IF($N4405="",P$8,$N4405),P$4,P$5,$L4405)*MAX($K4405,1)*IF($M4405="",P$7,$M4405)/100)</f>
        <v/>
      </c>
      <c r="Q4405" s="84"/>
      <c r="R4405" s="88" t="str">
        <f>IF(OR(R$4="",R$4=0,R$5="",R$7=0,R$7="",R$8="",$L4405="",$L4405=0),"",layerCost(IF($N4405="",R$8,$N4405),R$4,R$5,$L4405)*MAX($K4405,1)*IF($M4405="",R$7,$M4405)/100)</f>
        <v/>
      </c>
      <c r="S4405" s="84"/>
      <c r="T4405" s="88" t="str">
        <f>IF(OR(T$4="",T$4=0,T$5="",T$7=0,T$7="",T$8="",$L4405="",$L4405=0),"",layerCost(IF($N4405="",T$8,$N4405),T$4,T$5,$L4405)*MAX($K4405,1)*IF($M4405="",T$7,$M4405)/100)</f>
        <v/>
      </c>
      <c r="U4405" s="84"/>
      <c r="V4405" s="88" t="str">
        <f>IF(OR(V$4="",V$4=0,V$5="",V$7=0,V$7="",V$8="",$L4405="",$L4405=0),"",layerCost(IF($N4405="",V$8,$N4405),V$4,V$5,$L4405)*MAX($K4405,1)*IF($M4405="",V$7,$M4405)/100)</f>
        <v/>
      </c>
      <c r="W4405" s="84"/>
      <c r="X4405" s="88" t="str">
        <f>IF(OR(X$4="",X$4=0,X$5="",X$7=0,X$7="",X$8="",$L4405="",$L4405=0),"",layerCost(IF($N4405="",X$8,$N4405),X$4,X$5,$L4405)*MAX($K4405,1)*IF($M4405="",X$7,$M4405)/100)</f>
        <v/>
      </c>
      <c r="Y4405" s="84"/>
      <c r="Z4405" s="88" t="str">
        <f>IF(OR(Z$4="",Z$4=0,Z$5="",Z$7=0,Z$7="",Z$8="",$L4405="",$L4405=0),"",layerCost(IF($N4405="",Z$8,$N4405),Z$4,Z$5,$L4405)*MAX($K4405,1)*IF($M4405="",Z$7,$M4405)/100)</f>
        <v/>
      </c>
    </row>
    <row r="4406" spans="16:26" x14ac:dyDescent="0.2">
      <c r="P4406" s="88" t="str">
        <f>IF(OR(P$4="",P$4=0,P$5="",P$7=0,P$7="",P$8="",$L4406="",$L4406=0),"",layerCost(IF($N4406="",P$8,$N4406),P$4,P$5,$L4406)*MAX($K4406,1)*IF($M4406="",P$7,$M4406)/100)</f>
        <v/>
      </c>
      <c r="Q4406" s="84"/>
      <c r="R4406" s="88" t="str">
        <f>IF(OR(R$4="",R$4=0,R$5="",R$7=0,R$7="",R$8="",$L4406="",$L4406=0),"",layerCost(IF($N4406="",R$8,$N4406),R$4,R$5,$L4406)*MAX($K4406,1)*IF($M4406="",R$7,$M4406)/100)</f>
        <v/>
      </c>
      <c r="S4406" s="84"/>
      <c r="T4406" s="88" t="str">
        <f>IF(OR(T$4="",T$4=0,T$5="",T$7=0,T$7="",T$8="",$L4406="",$L4406=0),"",layerCost(IF($N4406="",T$8,$N4406),T$4,T$5,$L4406)*MAX($K4406,1)*IF($M4406="",T$7,$M4406)/100)</f>
        <v/>
      </c>
      <c r="U4406" s="84"/>
      <c r="V4406" s="88" t="str">
        <f>IF(OR(V$4="",V$4=0,V$5="",V$7=0,V$7="",V$8="",$L4406="",$L4406=0),"",layerCost(IF($N4406="",V$8,$N4406),V$4,V$5,$L4406)*MAX($K4406,1)*IF($M4406="",V$7,$M4406)/100)</f>
        <v/>
      </c>
      <c r="W4406" s="84"/>
      <c r="X4406" s="88" t="str">
        <f>IF(OR(X$4="",X$4=0,X$5="",X$7=0,X$7="",X$8="",$L4406="",$L4406=0),"",layerCost(IF($N4406="",X$8,$N4406),X$4,X$5,$L4406)*MAX($K4406,1)*IF($M4406="",X$7,$M4406)/100)</f>
        <v/>
      </c>
      <c r="Y4406" s="84"/>
      <c r="Z4406" s="88" t="str">
        <f>IF(OR(Z$4="",Z$4=0,Z$5="",Z$7=0,Z$7="",Z$8="",$L4406="",$L4406=0),"",layerCost(IF($N4406="",Z$8,$N4406),Z$4,Z$5,$L4406)*MAX($K4406,1)*IF($M4406="",Z$7,$M4406)/100)</f>
        <v/>
      </c>
    </row>
    <row r="4407" spans="16:26" x14ac:dyDescent="0.2">
      <c r="P4407" s="88" t="str">
        <f>IF(OR(P$4="",P$4=0,P$5="",P$7=0,P$7="",P$8="",$L4407="",$L4407=0),"",layerCost(IF($N4407="",P$8,$N4407),P$4,P$5,$L4407)*MAX($K4407,1)*IF($M4407="",P$7,$M4407)/100)</f>
        <v/>
      </c>
      <c r="Q4407" s="84"/>
      <c r="R4407" s="88" t="str">
        <f>IF(OR(R$4="",R$4=0,R$5="",R$7=0,R$7="",R$8="",$L4407="",$L4407=0),"",layerCost(IF($N4407="",R$8,$N4407),R$4,R$5,$L4407)*MAX($K4407,1)*IF($M4407="",R$7,$M4407)/100)</f>
        <v/>
      </c>
      <c r="S4407" s="84"/>
      <c r="T4407" s="88" t="str">
        <f>IF(OR(T$4="",T$4=0,T$5="",T$7=0,T$7="",T$8="",$L4407="",$L4407=0),"",layerCost(IF($N4407="",T$8,$N4407),T$4,T$5,$L4407)*MAX($K4407,1)*IF($M4407="",T$7,$M4407)/100)</f>
        <v/>
      </c>
      <c r="U4407" s="84"/>
      <c r="V4407" s="88" t="str">
        <f>IF(OR(V$4="",V$4=0,V$5="",V$7=0,V$7="",V$8="",$L4407="",$L4407=0),"",layerCost(IF($N4407="",V$8,$N4407),V$4,V$5,$L4407)*MAX($K4407,1)*IF($M4407="",V$7,$M4407)/100)</f>
        <v/>
      </c>
      <c r="W4407" s="84"/>
      <c r="X4407" s="88" t="str">
        <f>IF(OR(X$4="",X$4=0,X$5="",X$7=0,X$7="",X$8="",$L4407="",$L4407=0),"",layerCost(IF($N4407="",X$8,$N4407),X$4,X$5,$L4407)*MAX($K4407,1)*IF($M4407="",X$7,$M4407)/100)</f>
        <v/>
      </c>
      <c r="Y4407" s="84"/>
      <c r="Z4407" s="88" t="str">
        <f>IF(OR(Z$4="",Z$4=0,Z$5="",Z$7=0,Z$7="",Z$8="",$L4407="",$L4407=0),"",layerCost(IF($N4407="",Z$8,$N4407),Z$4,Z$5,$L4407)*MAX($K4407,1)*IF($M4407="",Z$7,$M4407)/100)</f>
        <v/>
      </c>
    </row>
    <row r="4408" spans="16:26" x14ac:dyDescent="0.2">
      <c r="P4408" s="88" t="str">
        <f>IF(OR(P$4="",P$4=0,P$5="",P$7=0,P$7="",P$8="",$L4408="",$L4408=0),"",layerCost(IF($N4408="",P$8,$N4408),P$4,P$5,$L4408)*MAX($K4408,1)*IF($M4408="",P$7,$M4408)/100)</f>
        <v/>
      </c>
      <c r="Q4408" s="84"/>
      <c r="R4408" s="88" t="str">
        <f>IF(OR(R$4="",R$4=0,R$5="",R$7=0,R$7="",R$8="",$L4408="",$L4408=0),"",layerCost(IF($N4408="",R$8,$N4408),R$4,R$5,$L4408)*MAX($K4408,1)*IF($M4408="",R$7,$M4408)/100)</f>
        <v/>
      </c>
      <c r="S4408" s="84"/>
      <c r="T4408" s="88" t="str">
        <f>IF(OR(T$4="",T$4=0,T$5="",T$7=0,T$7="",T$8="",$L4408="",$L4408=0),"",layerCost(IF($N4408="",T$8,$N4408),T$4,T$5,$L4408)*MAX($K4408,1)*IF($M4408="",T$7,$M4408)/100)</f>
        <v/>
      </c>
      <c r="U4408" s="84"/>
      <c r="V4408" s="88" t="str">
        <f>IF(OR(V$4="",V$4=0,V$5="",V$7=0,V$7="",V$8="",$L4408="",$L4408=0),"",layerCost(IF($N4408="",V$8,$N4408),V$4,V$5,$L4408)*MAX($K4408,1)*IF($M4408="",V$7,$M4408)/100)</f>
        <v/>
      </c>
      <c r="W4408" s="84"/>
      <c r="X4408" s="88" t="str">
        <f>IF(OR(X$4="",X$4=0,X$5="",X$7=0,X$7="",X$8="",$L4408="",$L4408=0),"",layerCost(IF($N4408="",X$8,$N4408),X$4,X$5,$L4408)*MAX($K4408,1)*IF($M4408="",X$7,$M4408)/100)</f>
        <v/>
      </c>
      <c r="Y4408" s="84"/>
      <c r="Z4408" s="88" t="str">
        <f>IF(OR(Z$4="",Z$4=0,Z$5="",Z$7=0,Z$7="",Z$8="",$L4408="",$L4408=0),"",layerCost(IF($N4408="",Z$8,$N4408),Z$4,Z$5,$L4408)*MAX($K4408,1)*IF($M4408="",Z$7,$M4408)/100)</f>
        <v/>
      </c>
    </row>
    <row r="4409" spans="16:26" x14ac:dyDescent="0.2">
      <c r="P4409" s="88" t="str">
        <f>IF(OR(P$4="",P$4=0,P$5="",P$7=0,P$7="",P$8="",$L4409="",$L4409=0),"",layerCost(IF($N4409="",P$8,$N4409),P$4,P$5,$L4409)*MAX($K4409,1)*IF($M4409="",P$7,$M4409)/100)</f>
        <v/>
      </c>
      <c r="Q4409" s="84"/>
      <c r="R4409" s="88" t="str">
        <f>IF(OR(R$4="",R$4=0,R$5="",R$7=0,R$7="",R$8="",$L4409="",$L4409=0),"",layerCost(IF($N4409="",R$8,$N4409),R$4,R$5,$L4409)*MAX($K4409,1)*IF($M4409="",R$7,$M4409)/100)</f>
        <v/>
      </c>
      <c r="S4409" s="84"/>
      <c r="T4409" s="88" t="str">
        <f>IF(OR(T$4="",T$4=0,T$5="",T$7=0,T$7="",T$8="",$L4409="",$L4409=0),"",layerCost(IF($N4409="",T$8,$N4409),T$4,T$5,$L4409)*MAX($K4409,1)*IF($M4409="",T$7,$M4409)/100)</f>
        <v/>
      </c>
      <c r="U4409" s="84"/>
      <c r="V4409" s="88" t="str">
        <f>IF(OR(V$4="",V$4=0,V$5="",V$7=0,V$7="",V$8="",$L4409="",$L4409=0),"",layerCost(IF($N4409="",V$8,$N4409),V$4,V$5,$L4409)*MAX($K4409,1)*IF($M4409="",V$7,$M4409)/100)</f>
        <v/>
      </c>
      <c r="W4409" s="84"/>
      <c r="X4409" s="88" t="str">
        <f>IF(OR(X$4="",X$4=0,X$5="",X$7=0,X$7="",X$8="",$L4409="",$L4409=0),"",layerCost(IF($N4409="",X$8,$N4409),X$4,X$5,$L4409)*MAX($K4409,1)*IF($M4409="",X$7,$M4409)/100)</f>
        <v/>
      </c>
      <c r="Y4409" s="84"/>
      <c r="Z4409" s="88" t="str">
        <f>IF(OR(Z$4="",Z$4=0,Z$5="",Z$7=0,Z$7="",Z$8="",$L4409="",$L4409=0),"",layerCost(IF($N4409="",Z$8,$N4409),Z$4,Z$5,$L4409)*MAX($K4409,1)*IF($M4409="",Z$7,$M4409)/100)</f>
        <v/>
      </c>
    </row>
    <row r="4410" spans="16:26" x14ac:dyDescent="0.2">
      <c r="P4410" s="88" t="str">
        <f>IF(OR(P$4="",P$4=0,P$5="",P$7=0,P$7="",P$8="",$L4410="",$L4410=0),"",layerCost(IF($N4410="",P$8,$N4410),P$4,P$5,$L4410)*MAX($K4410,1)*IF($M4410="",P$7,$M4410)/100)</f>
        <v/>
      </c>
      <c r="Q4410" s="84"/>
      <c r="R4410" s="88" t="str">
        <f>IF(OR(R$4="",R$4=0,R$5="",R$7=0,R$7="",R$8="",$L4410="",$L4410=0),"",layerCost(IF($N4410="",R$8,$N4410),R$4,R$5,$L4410)*MAX($K4410,1)*IF($M4410="",R$7,$M4410)/100)</f>
        <v/>
      </c>
      <c r="S4410" s="84"/>
      <c r="T4410" s="88" t="str">
        <f>IF(OR(T$4="",T$4=0,T$5="",T$7=0,T$7="",T$8="",$L4410="",$L4410=0),"",layerCost(IF($N4410="",T$8,$N4410),T$4,T$5,$L4410)*MAX($K4410,1)*IF($M4410="",T$7,$M4410)/100)</f>
        <v/>
      </c>
      <c r="U4410" s="84"/>
      <c r="V4410" s="88" t="str">
        <f>IF(OR(V$4="",V$4=0,V$5="",V$7=0,V$7="",V$8="",$L4410="",$L4410=0),"",layerCost(IF($N4410="",V$8,$N4410),V$4,V$5,$L4410)*MAX($K4410,1)*IF($M4410="",V$7,$M4410)/100)</f>
        <v/>
      </c>
      <c r="W4410" s="84"/>
      <c r="X4410" s="88" t="str">
        <f>IF(OR(X$4="",X$4=0,X$5="",X$7=0,X$7="",X$8="",$L4410="",$L4410=0),"",layerCost(IF($N4410="",X$8,$N4410),X$4,X$5,$L4410)*MAX($K4410,1)*IF($M4410="",X$7,$M4410)/100)</f>
        <v/>
      </c>
      <c r="Y4410" s="84"/>
      <c r="Z4410" s="88" t="str">
        <f>IF(OR(Z$4="",Z$4=0,Z$5="",Z$7=0,Z$7="",Z$8="",$L4410="",$L4410=0),"",layerCost(IF($N4410="",Z$8,$N4410),Z$4,Z$5,$L4410)*MAX($K4410,1)*IF($M4410="",Z$7,$M4410)/100)</f>
        <v/>
      </c>
    </row>
    <row r="4411" spans="16:26" x14ac:dyDescent="0.2">
      <c r="P4411" s="88" t="str">
        <f>IF(OR(P$4="",P$4=0,P$5="",P$7=0,P$7="",P$8="",$L4411="",$L4411=0),"",layerCost(IF($N4411="",P$8,$N4411),P$4,P$5,$L4411)*MAX($K4411,1)*IF($M4411="",P$7,$M4411)/100)</f>
        <v/>
      </c>
      <c r="Q4411" s="84"/>
      <c r="R4411" s="88" t="str">
        <f>IF(OR(R$4="",R$4=0,R$5="",R$7=0,R$7="",R$8="",$L4411="",$L4411=0),"",layerCost(IF($N4411="",R$8,$N4411),R$4,R$5,$L4411)*MAX($K4411,1)*IF($M4411="",R$7,$M4411)/100)</f>
        <v/>
      </c>
      <c r="S4411" s="84"/>
      <c r="T4411" s="88" t="str">
        <f>IF(OR(T$4="",T$4=0,T$5="",T$7=0,T$7="",T$8="",$L4411="",$L4411=0),"",layerCost(IF($N4411="",T$8,$N4411),T$4,T$5,$L4411)*MAX($K4411,1)*IF($M4411="",T$7,$M4411)/100)</f>
        <v/>
      </c>
      <c r="U4411" s="84"/>
      <c r="V4411" s="88" t="str">
        <f>IF(OR(V$4="",V$4=0,V$5="",V$7=0,V$7="",V$8="",$L4411="",$L4411=0),"",layerCost(IF($N4411="",V$8,$N4411),V$4,V$5,$L4411)*MAX($K4411,1)*IF($M4411="",V$7,$M4411)/100)</f>
        <v/>
      </c>
      <c r="W4411" s="84"/>
      <c r="X4411" s="88" t="str">
        <f>IF(OR(X$4="",X$4=0,X$5="",X$7=0,X$7="",X$8="",$L4411="",$L4411=0),"",layerCost(IF($N4411="",X$8,$N4411),X$4,X$5,$L4411)*MAX($K4411,1)*IF($M4411="",X$7,$M4411)/100)</f>
        <v/>
      </c>
      <c r="Y4411" s="84"/>
      <c r="Z4411" s="88" t="str">
        <f>IF(OR(Z$4="",Z$4=0,Z$5="",Z$7=0,Z$7="",Z$8="",$L4411="",$L4411=0),"",layerCost(IF($N4411="",Z$8,$N4411),Z$4,Z$5,$L4411)*MAX($K4411,1)*IF($M4411="",Z$7,$M4411)/100)</f>
        <v/>
      </c>
    </row>
    <row r="4412" spans="16:26" x14ac:dyDescent="0.2">
      <c r="P4412" s="88" t="str">
        <f>IF(OR(P$4="",P$4=0,P$5="",P$7=0,P$7="",P$8="",$L4412="",$L4412=0),"",layerCost(IF($N4412="",P$8,$N4412),P$4,P$5,$L4412)*MAX($K4412,1)*IF($M4412="",P$7,$M4412)/100)</f>
        <v/>
      </c>
      <c r="Q4412" s="84"/>
      <c r="R4412" s="88" t="str">
        <f>IF(OR(R$4="",R$4=0,R$5="",R$7=0,R$7="",R$8="",$L4412="",$L4412=0),"",layerCost(IF($N4412="",R$8,$N4412),R$4,R$5,$L4412)*MAX($K4412,1)*IF($M4412="",R$7,$M4412)/100)</f>
        <v/>
      </c>
      <c r="S4412" s="84"/>
      <c r="T4412" s="88" t="str">
        <f>IF(OR(T$4="",T$4=0,T$5="",T$7=0,T$7="",T$8="",$L4412="",$L4412=0),"",layerCost(IF($N4412="",T$8,$N4412),T$4,T$5,$L4412)*MAX($K4412,1)*IF($M4412="",T$7,$M4412)/100)</f>
        <v/>
      </c>
      <c r="U4412" s="84"/>
      <c r="V4412" s="88" t="str">
        <f>IF(OR(V$4="",V$4=0,V$5="",V$7=0,V$7="",V$8="",$L4412="",$L4412=0),"",layerCost(IF($N4412="",V$8,$N4412),V$4,V$5,$L4412)*MAX($K4412,1)*IF($M4412="",V$7,$M4412)/100)</f>
        <v/>
      </c>
      <c r="W4412" s="84"/>
      <c r="X4412" s="88" t="str">
        <f>IF(OR(X$4="",X$4=0,X$5="",X$7=0,X$7="",X$8="",$L4412="",$L4412=0),"",layerCost(IF($N4412="",X$8,$N4412),X$4,X$5,$L4412)*MAX($K4412,1)*IF($M4412="",X$7,$M4412)/100)</f>
        <v/>
      </c>
      <c r="Y4412" s="84"/>
      <c r="Z4412" s="88" t="str">
        <f>IF(OR(Z$4="",Z$4=0,Z$5="",Z$7=0,Z$7="",Z$8="",$L4412="",$L4412=0),"",layerCost(IF($N4412="",Z$8,$N4412),Z$4,Z$5,$L4412)*MAX($K4412,1)*IF($M4412="",Z$7,$M4412)/100)</f>
        <v/>
      </c>
    </row>
    <row r="4413" spans="16:26" x14ac:dyDescent="0.2">
      <c r="P4413" s="88" t="str">
        <f>IF(OR(P$4="",P$4=0,P$5="",P$7=0,P$7="",P$8="",$L4413="",$L4413=0),"",layerCost(IF($N4413="",P$8,$N4413),P$4,P$5,$L4413)*MAX($K4413,1)*IF($M4413="",P$7,$M4413)/100)</f>
        <v/>
      </c>
      <c r="Q4413" s="84"/>
      <c r="R4413" s="88" t="str">
        <f>IF(OR(R$4="",R$4=0,R$5="",R$7=0,R$7="",R$8="",$L4413="",$L4413=0),"",layerCost(IF($N4413="",R$8,$N4413),R$4,R$5,$L4413)*MAX($K4413,1)*IF($M4413="",R$7,$M4413)/100)</f>
        <v/>
      </c>
      <c r="S4413" s="84"/>
      <c r="T4413" s="88" t="str">
        <f>IF(OR(T$4="",T$4=0,T$5="",T$7=0,T$7="",T$8="",$L4413="",$L4413=0),"",layerCost(IF($N4413="",T$8,$N4413),T$4,T$5,$L4413)*MAX($K4413,1)*IF($M4413="",T$7,$M4413)/100)</f>
        <v/>
      </c>
      <c r="U4413" s="84"/>
      <c r="V4413" s="88" t="str">
        <f>IF(OR(V$4="",V$4=0,V$5="",V$7=0,V$7="",V$8="",$L4413="",$L4413=0),"",layerCost(IF($N4413="",V$8,$N4413),V$4,V$5,$L4413)*MAX($K4413,1)*IF($M4413="",V$7,$M4413)/100)</f>
        <v/>
      </c>
      <c r="W4413" s="84"/>
      <c r="X4413" s="88" t="str">
        <f>IF(OR(X$4="",X$4=0,X$5="",X$7=0,X$7="",X$8="",$L4413="",$L4413=0),"",layerCost(IF($N4413="",X$8,$N4413),X$4,X$5,$L4413)*MAX($K4413,1)*IF($M4413="",X$7,$M4413)/100)</f>
        <v/>
      </c>
      <c r="Y4413" s="84"/>
      <c r="Z4413" s="88" t="str">
        <f>IF(OR(Z$4="",Z$4=0,Z$5="",Z$7=0,Z$7="",Z$8="",$L4413="",$L4413=0),"",layerCost(IF($N4413="",Z$8,$N4413),Z$4,Z$5,$L4413)*MAX($K4413,1)*IF($M4413="",Z$7,$M4413)/100)</f>
        <v/>
      </c>
    </row>
    <row r="4414" spans="16:26" x14ac:dyDescent="0.2">
      <c r="P4414" s="88" t="str">
        <f>IF(OR(P$4="",P$4=0,P$5="",P$7=0,P$7="",P$8="",$L4414="",$L4414=0),"",layerCost(IF($N4414="",P$8,$N4414),P$4,P$5,$L4414)*MAX($K4414,1)*IF($M4414="",P$7,$M4414)/100)</f>
        <v/>
      </c>
      <c r="Q4414" s="84"/>
      <c r="R4414" s="88" t="str">
        <f>IF(OR(R$4="",R$4=0,R$5="",R$7=0,R$7="",R$8="",$L4414="",$L4414=0),"",layerCost(IF($N4414="",R$8,$N4414),R$4,R$5,$L4414)*MAX($K4414,1)*IF($M4414="",R$7,$M4414)/100)</f>
        <v/>
      </c>
      <c r="S4414" s="84"/>
      <c r="T4414" s="88" t="str">
        <f>IF(OR(T$4="",T$4=0,T$5="",T$7=0,T$7="",T$8="",$L4414="",$L4414=0),"",layerCost(IF($N4414="",T$8,$N4414),T$4,T$5,$L4414)*MAX($K4414,1)*IF($M4414="",T$7,$M4414)/100)</f>
        <v/>
      </c>
      <c r="U4414" s="84"/>
      <c r="V4414" s="88" t="str">
        <f>IF(OR(V$4="",V$4=0,V$5="",V$7=0,V$7="",V$8="",$L4414="",$L4414=0),"",layerCost(IF($N4414="",V$8,$N4414),V$4,V$5,$L4414)*MAX($K4414,1)*IF($M4414="",V$7,$M4414)/100)</f>
        <v/>
      </c>
      <c r="W4414" s="84"/>
      <c r="X4414" s="88" t="str">
        <f>IF(OR(X$4="",X$4=0,X$5="",X$7=0,X$7="",X$8="",$L4414="",$L4414=0),"",layerCost(IF($N4414="",X$8,$N4414),X$4,X$5,$L4414)*MAX($K4414,1)*IF($M4414="",X$7,$M4414)/100)</f>
        <v/>
      </c>
      <c r="Y4414" s="84"/>
      <c r="Z4414" s="88" t="str">
        <f>IF(OR(Z$4="",Z$4=0,Z$5="",Z$7=0,Z$7="",Z$8="",$L4414="",$L4414=0),"",layerCost(IF($N4414="",Z$8,$N4414),Z$4,Z$5,$L4414)*MAX($K4414,1)*IF($M4414="",Z$7,$M4414)/100)</f>
        <v/>
      </c>
    </row>
    <row r="4415" spans="16:26" x14ac:dyDescent="0.2">
      <c r="P4415" s="88" t="str">
        <f>IF(OR(P$4="",P$4=0,P$5="",P$7=0,P$7="",P$8="",$L4415="",$L4415=0),"",layerCost(IF($N4415="",P$8,$N4415),P$4,P$5,$L4415)*MAX($K4415,1)*IF($M4415="",P$7,$M4415)/100)</f>
        <v/>
      </c>
      <c r="Q4415" s="84"/>
      <c r="R4415" s="88" t="str">
        <f>IF(OR(R$4="",R$4=0,R$5="",R$7=0,R$7="",R$8="",$L4415="",$L4415=0),"",layerCost(IF($N4415="",R$8,$N4415),R$4,R$5,$L4415)*MAX($K4415,1)*IF($M4415="",R$7,$M4415)/100)</f>
        <v/>
      </c>
      <c r="S4415" s="84"/>
      <c r="T4415" s="88" t="str">
        <f>IF(OR(T$4="",T$4=0,T$5="",T$7=0,T$7="",T$8="",$L4415="",$L4415=0),"",layerCost(IF($N4415="",T$8,$N4415),T$4,T$5,$L4415)*MAX($K4415,1)*IF($M4415="",T$7,$M4415)/100)</f>
        <v/>
      </c>
      <c r="U4415" s="84"/>
      <c r="V4415" s="88" t="str">
        <f>IF(OR(V$4="",V$4=0,V$5="",V$7=0,V$7="",V$8="",$L4415="",$L4415=0),"",layerCost(IF($N4415="",V$8,$N4415),V$4,V$5,$L4415)*MAX($K4415,1)*IF($M4415="",V$7,$M4415)/100)</f>
        <v/>
      </c>
      <c r="W4415" s="84"/>
      <c r="X4415" s="88" t="str">
        <f>IF(OR(X$4="",X$4=0,X$5="",X$7=0,X$7="",X$8="",$L4415="",$L4415=0),"",layerCost(IF($N4415="",X$8,$N4415),X$4,X$5,$L4415)*MAX($K4415,1)*IF($M4415="",X$7,$M4415)/100)</f>
        <v/>
      </c>
      <c r="Y4415" s="84"/>
      <c r="Z4415" s="88" t="str">
        <f>IF(OR(Z$4="",Z$4=0,Z$5="",Z$7=0,Z$7="",Z$8="",$L4415="",$L4415=0),"",layerCost(IF($N4415="",Z$8,$N4415),Z$4,Z$5,$L4415)*MAX($K4415,1)*IF($M4415="",Z$7,$M4415)/100)</f>
        <v/>
      </c>
    </row>
    <row r="4416" spans="16:26" x14ac:dyDescent="0.2">
      <c r="P4416" s="88" t="str">
        <f>IF(OR(P$4="",P$4=0,P$5="",P$7=0,P$7="",P$8="",$L4416="",$L4416=0),"",layerCost(IF($N4416="",P$8,$N4416),P$4,P$5,$L4416)*MAX($K4416,1)*IF($M4416="",P$7,$M4416)/100)</f>
        <v/>
      </c>
      <c r="Q4416" s="84"/>
      <c r="R4416" s="88" t="str">
        <f>IF(OR(R$4="",R$4=0,R$5="",R$7=0,R$7="",R$8="",$L4416="",$L4416=0),"",layerCost(IF($N4416="",R$8,$N4416),R$4,R$5,$L4416)*MAX($K4416,1)*IF($M4416="",R$7,$M4416)/100)</f>
        <v/>
      </c>
      <c r="S4416" s="84"/>
      <c r="T4416" s="88" t="str">
        <f>IF(OR(T$4="",T$4=0,T$5="",T$7=0,T$7="",T$8="",$L4416="",$L4416=0),"",layerCost(IF($N4416="",T$8,$N4416),T$4,T$5,$L4416)*MAX($K4416,1)*IF($M4416="",T$7,$M4416)/100)</f>
        <v/>
      </c>
      <c r="U4416" s="84"/>
      <c r="V4416" s="88" t="str">
        <f>IF(OR(V$4="",V$4=0,V$5="",V$7=0,V$7="",V$8="",$L4416="",$L4416=0),"",layerCost(IF($N4416="",V$8,$N4416),V$4,V$5,$L4416)*MAX($K4416,1)*IF($M4416="",V$7,$M4416)/100)</f>
        <v/>
      </c>
      <c r="W4416" s="84"/>
      <c r="X4416" s="88" t="str">
        <f>IF(OR(X$4="",X$4=0,X$5="",X$7=0,X$7="",X$8="",$L4416="",$L4416=0),"",layerCost(IF($N4416="",X$8,$N4416),X$4,X$5,$L4416)*MAX($K4416,1)*IF($M4416="",X$7,$M4416)/100)</f>
        <v/>
      </c>
      <c r="Y4416" s="84"/>
      <c r="Z4416" s="88" t="str">
        <f>IF(OR(Z$4="",Z$4=0,Z$5="",Z$7=0,Z$7="",Z$8="",$L4416="",$L4416=0),"",layerCost(IF($N4416="",Z$8,$N4416),Z$4,Z$5,$L4416)*MAX($K4416,1)*IF($M4416="",Z$7,$M4416)/100)</f>
        <v/>
      </c>
    </row>
    <row r="4417" spans="16:26" x14ac:dyDescent="0.2">
      <c r="P4417" s="88" t="str">
        <f>IF(OR(P$4="",P$4=0,P$5="",P$7=0,P$7="",P$8="",$L4417="",$L4417=0),"",layerCost(IF($N4417="",P$8,$N4417),P$4,P$5,$L4417)*MAX($K4417,1)*IF($M4417="",P$7,$M4417)/100)</f>
        <v/>
      </c>
      <c r="Q4417" s="84"/>
      <c r="R4417" s="88" t="str">
        <f>IF(OR(R$4="",R$4=0,R$5="",R$7=0,R$7="",R$8="",$L4417="",$L4417=0),"",layerCost(IF($N4417="",R$8,$N4417),R$4,R$5,$L4417)*MAX($K4417,1)*IF($M4417="",R$7,$M4417)/100)</f>
        <v/>
      </c>
      <c r="S4417" s="84"/>
      <c r="T4417" s="88" t="str">
        <f>IF(OR(T$4="",T$4=0,T$5="",T$7=0,T$7="",T$8="",$L4417="",$L4417=0),"",layerCost(IF($N4417="",T$8,$N4417),T$4,T$5,$L4417)*MAX($K4417,1)*IF($M4417="",T$7,$M4417)/100)</f>
        <v/>
      </c>
      <c r="U4417" s="84"/>
      <c r="V4417" s="88" t="str">
        <f>IF(OR(V$4="",V$4=0,V$5="",V$7=0,V$7="",V$8="",$L4417="",$L4417=0),"",layerCost(IF($N4417="",V$8,$N4417),V$4,V$5,$L4417)*MAX($K4417,1)*IF($M4417="",V$7,$M4417)/100)</f>
        <v/>
      </c>
      <c r="W4417" s="84"/>
      <c r="X4417" s="88" t="str">
        <f>IF(OR(X$4="",X$4=0,X$5="",X$7=0,X$7="",X$8="",$L4417="",$L4417=0),"",layerCost(IF($N4417="",X$8,$N4417),X$4,X$5,$L4417)*MAX($K4417,1)*IF($M4417="",X$7,$M4417)/100)</f>
        <v/>
      </c>
      <c r="Y4417" s="84"/>
      <c r="Z4417" s="88" t="str">
        <f>IF(OR(Z$4="",Z$4=0,Z$5="",Z$7=0,Z$7="",Z$8="",$L4417="",$L4417=0),"",layerCost(IF($N4417="",Z$8,$N4417),Z$4,Z$5,$L4417)*MAX($K4417,1)*IF($M4417="",Z$7,$M4417)/100)</f>
        <v/>
      </c>
    </row>
    <row r="4418" spans="16:26" x14ac:dyDescent="0.2">
      <c r="P4418" s="88" t="str">
        <f>IF(OR(P$4="",P$4=0,P$5="",P$7=0,P$7="",P$8="",$L4418="",$L4418=0),"",layerCost(IF($N4418="",P$8,$N4418),P$4,P$5,$L4418)*MAX($K4418,1)*IF($M4418="",P$7,$M4418)/100)</f>
        <v/>
      </c>
      <c r="Q4418" s="84"/>
      <c r="R4418" s="88" t="str">
        <f>IF(OR(R$4="",R$4=0,R$5="",R$7=0,R$7="",R$8="",$L4418="",$L4418=0),"",layerCost(IF($N4418="",R$8,$N4418),R$4,R$5,$L4418)*MAX($K4418,1)*IF($M4418="",R$7,$M4418)/100)</f>
        <v/>
      </c>
      <c r="S4418" s="84"/>
      <c r="T4418" s="88" t="str">
        <f>IF(OR(T$4="",T$4=0,T$5="",T$7=0,T$7="",T$8="",$L4418="",$L4418=0),"",layerCost(IF($N4418="",T$8,$N4418),T$4,T$5,$L4418)*MAX($K4418,1)*IF($M4418="",T$7,$M4418)/100)</f>
        <v/>
      </c>
      <c r="U4418" s="84"/>
      <c r="V4418" s="88" t="str">
        <f>IF(OR(V$4="",V$4=0,V$5="",V$7=0,V$7="",V$8="",$L4418="",$L4418=0),"",layerCost(IF($N4418="",V$8,$N4418),V$4,V$5,$L4418)*MAX($K4418,1)*IF($M4418="",V$7,$M4418)/100)</f>
        <v/>
      </c>
      <c r="W4418" s="84"/>
      <c r="X4418" s="88" t="str">
        <f>IF(OR(X$4="",X$4=0,X$5="",X$7=0,X$7="",X$8="",$L4418="",$L4418=0),"",layerCost(IF($N4418="",X$8,$N4418),X$4,X$5,$L4418)*MAX($K4418,1)*IF($M4418="",X$7,$M4418)/100)</f>
        <v/>
      </c>
      <c r="Y4418" s="84"/>
      <c r="Z4418" s="88" t="str">
        <f>IF(OR(Z$4="",Z$4=0,Z$5="",Z$7=0,Z$7="",Z$8="",$L4418="",$L4418=0),"",layerCost(IF($N4418="",Z$8,$N4418),Z$4,Z$5,$L4418)*MAX($K4418,1)*IF($M4418="",Z$7,$M4418)/100)</f>
        <v/>
      </c>
    </row>
    <row r="4419" spans="16:26" x14ac:dyDescent="0.2">
      <c r="P4419" s="88" t="str">
        <f>IF(OR(P$4="",P$4=0,P$5="",P$7=0,P$7="",P$8="",$L4419="",$L4419=0),"",layerCost(IF($N4419="",P$8,$N4419),P$4,P$5,$L4419)*MAX($K4419,1)*IF($M4419="",P$7,$M4419)/100)</f>
        <v/>
      </c>
      <c r="Q4419" s="84"/>
      <c r="R4419" s="88" t="str">
        <f>IF(OR(R$4="",R$4=0,R$5="",R$7=0,R$7="",R$8="",$L4419="",$L4419=0),"",layerCost(IF($N4419="",R$8,$N4419),R$4,R$5,$L4419)*MAX($K4419,1)*IF($M4419="",R$7,$M4419)/100)</f>
        <v/>
      </c>
      <c r="S4419" s="84"/>
      <c r="T4419" s="88" t="str">
        <f>IF(OR(T$4="",T$4=0,T$5="",T$7=0,T$7="",T$8="",$L4419="",$L4419=0),"",layerCost(IF($N4419="",T$8,$N4419),T$4,T$5,$L4419)*MAX($K4419,1)*IF($M4419="",T$7,$M4419)/100)</f>
        <v/>
      </c>
      <c r="U4419" s="84"/>
      <c r="V4419" s="88" t="str">
        <f>IF(OR(V$4="",V$4=0,V$5="",V$7=0,V$7="",V$8="",$L4419="",$L4419=0),"",layerCost(IF($N4419="",V$8,$N4419),V$4,V$5,$L4419)*MAX($K4419,1)*IF($M4419="",V$7,$M4419)/100)</f>
        <v/>
      </c>
      <c r="W4419" s="84"/>
      <c r="X4419" s="88" t="str">
        <f>IF(OR(X$4="",X$4=0,X$5="",X$7=0,X$7="",X$8="",$L4419="",$L4419=0),"",layerCost(IF($N4419="",X$8,$N4419),X$4,X$5,$L4419)*MAX($K4419,1)*IF($M4419="",X$7,$M4419)/100)</f>
        <v/>
      </c>
      <c r="Y4419" s="84"/>
      <c r="Z4419" s="88" t="str">
        <f>IF(OR(Z$4="",Z$4=0,Z$5="",Z$7=0,Z$7="",Z$8="",$L4419="",$L4419=0),"",layerCost(IF($N4419="",Z$8,$N4419),Z$4,Z$5,$L4419)*MAX($K4419,1)*IF($M4419="",Z$7,$M4419)/100)</f>
        <v/>
      </c>
    </row>
    <row r="4420" spans="16:26" x14ac:dyDescent="0.2">
      <c r="P4420" s="88" t="str">
        <f>IF(OR(P$4="",P$4=0,P$5="",P$7=0,P$7="",P$8="",$L4420="",$L4420=0),"",layerCost(IF($N4420="",P$8,$N4420),P$4,P$5,$L4420)*MAX($K4420,1)*IF($M4420="",P$7,$M4420)/100)</f>
        <v/>
      </c>
      <c r="Q4420" s="84"/>
      <c r="R4420" s="88" t="str">
        <f>IF(OR(R$4="",R$4=0,R$5="",R$7=0,R$7="",R$8="",$L4420="",$L4420=0),"",layerCost(IF($N4420="",R$8,$N4420),R$4,R$5,$L4420)*MAX($K4420,1)*IF($M4420="",R$7,$M4420)/100)</f>
        <v/>
      </c>
      <c r="S4420" s="84"/>
      <c r="T4420" s="88" t="str">
        <f>IF(OR(T$4="",T$4=0,T$5="",T$7=0,T$7="",T$8="",$L4420="",$L4420=0),"",layerCost(IF($N4420="",T$8,$N4420),T$4,T$5,$L4420)*MAX($K4420,1)*IF($M4420="",T$7,$M4420)/100)</f>
        <v/>
      </c>
      <c r="U4420" s="84"/>
      <c r="V4420" s="88" t="str">
        <f>IF(OR(V$4="",V$4=0,V$5="",V$7=0,V$7="",V$8="",$L4420="",$L4420=0),"",layerCost(IF($N4420="",V$8,$N4420),V$4,V$5,$L4420)*MAX($K4420,1)*IF($M4420="",V$7,$M4420)/100)</f>
        <v/>
      </c>
      <c r="W4420" s="84"/>
      <c r="X4420" s="88" t="str">
        <f>IF(OR(X$4="",X$4=0,X$5="",X$7=0,X$7="",X$8="",$L4420="",$L4420=0),"",layerCost(IF($N4420="",X$8,$N4420),X$4,X$5,$L4420)*MAX($K4420,1)*IF($M4420="",X$7,$M4420)/100)</f>
        <v/>
      </c>
      <c r="Y4420" s="84"/>
      <c r="Z4420" s="88" t="str">
        <f>IF(OR(Z$4="",Z$4=0,Z$5="",Z$7=0,Z$7="",Z$8="",$L4420="",$L4420=0),"",layerCost(IF($N4420="",Z$8,$N4420),Z$4,Z$5,$L4420)*MAX($K4420,1)*IF($M4420="",Z$7,$M4420)/100)</f>
        <v/>
      </c>
    </row>
    <row r="4421" spans="16:26" x14ac:dyDescent="0.2">
      <c r="P4421" s="88" t="str">
        <f>IF(OR(P$4="",P$4=0,P$5="",P$7=0,P$7="",P$8="",$L4421="",$L4421=0),"",layerCost(IF($N4421="",P$8,$N4421),P$4,P$5,$L4421)*MAX($K4421,1)*IF($M4421="",P$7,$M4421)/100)</f>
        <v/>
      </c>
      <c r="Q4421" s="84"/>
      <c r="R4421" s="88" t="str">
        <f>IF(OR(R$4="",R$4=0,R$5="",R$7=0,R$7="",R$8="",$L4421="",$L4421=0),"",layerCost(IF($N4421="",R$8,$N4421),R$4,R$5,$L4421)*MAX($K4421,1)*IF($M4421="",R$7,$M4421)/100)</f>
        <v/>
      </c>
      <c r="S4421" s="84"/>
      <c r="T4421" s="88" t="str">
        <f>IF(OR(T$4="",T$4=0,T$5="",T$7=0,T$7="",T$8="",$L4421="",$L4421=0),"",layerCost(IF($N4421="",T$8,$N4421),T$4,T$5,$L4421)*MAX($K4421,1)*IF($M4421="",T$7,$M4421)/100)</f>
        <v/>
      </c>
      <c r="U4421" s="84"/>
      <c r="V4421" s="88" t="str">
        <f>IF(OR(V$4="",V$4=0,V$5="",V$7=0,V$7="",V$8="",$L4421="",$L4421=0),"",layerCost(IF($N4421="",V$8,$N4421),V$4,V$5,$L4421)*MAX($K4421,1)*IF($M4421="",V$7,$M4421)/100)</f>
        <v/>
      </c>
      <c r="W4421" s="84"/>
      <c r="X4421" s="88" t="str">
        <f>IF(OR(X$4="",X$4=0,X$5="",X$7=0,X$7="",X$8="",$L4421="",$L4421=0),"",layerCost(IF($N4421="",X$8,$N4421),X$4,X$5,$L4421)*MAX($K4421,1)*IF($M4421="",X$7,$M4421)/100)</f>
        <v/>
      </c>
      <c r="Y4421" s="84"/>
      <c r="Z4421" s="88" t="str">
        <f>IF(OR(Z$4="",Z$4=0,Z$5="",Z$7=0,Z$7="",Z$8="",$L4421="",$L4421=0),"",layerCost(IF($N4421="",Z$8,$N4421),Z$4,Z$5,$L4421)*MAX($K4421,1)*IF($M4421="",Z$7,$M4421)/100)</f>
        <v/>
      </c>
    </row>
    <row r="4422" spans="16:26" x14ac:dyDescent="0.2">
      <c r="P4422" s="88" t="str">
        <f>IF(OR(P$4="",P$4=0,P$5="",P$7=0,P$7="",P$8="",$L4422="",$L4422=0),"",layerCost(IF($N4422="",P$8,$N4422),P$4,P$5,$L4422)*MAX($K4422,1)*IF($M4422="",P$7,$M4422)/100)</f>
        <v/>
      </c>
      <c r="Q4422" s="84"/>
      <c r="R4422" s="88" t="str">
        <f>IF(OR(R$4="",R$4=0,R$5="",R$7=0,R$7="",R$8="",$L4422="",$L4422=0),"",layerCost(IF($N4422="",R$8,$N4422),R$4,R$5,$L4422)*MAX($K4422,1)*IF($M4422="",R$7,$M4422)/100)</f>
        <v/>
      </c>
      <c r="S4422" s="84"/>
      <c r="T4422" s="88" t="str">
        <f>IF(OR(T$4="",T$4=0,T$5="",T$7=0,T$7="",T$8="",$L4422="",$L4422=0),"",layerCost(IF($N4422="",T$8,$N4422),T$4,T$5,$L4422)*MAX($K4422,1)*IF($M4422="",T$7,$M4422)/100)</f>
        <v/>
      </c>
      <c r="U4422" s="84"/>
      <c r="V4422" s="88" t="str">
        <f>IF(OR(V$4="",V$4=0,V$5="",V$7=0,V$7="",V$8="",$L4422="",$L4422=0),"",layerCost(IF($N4422="",V$8,$N4422),V$4,V$5,$L4422)*MAX($K4422,1)*IF($M4422="",V$7,$M4422)/100)</f>
        <v/>
      </c>
      <c r="W4422" s="84"/>
      <c r="X4422" s="88" t="str">
        <f>IF(OR(X$4="",X$4=0,X$5="",X$7=0,X$7="",X$8="",$L4422="",$L4422=0),"",layerCost(IF($N4422="",X$8,$N4422),X$4,X$5,$L4422)*MAX($K4422,1)*IF($M4422="",X$7,$M4422)/100)</f>
        <v/>
      </c>
      <c r="Y4422" s="84"/>
      <c r="Z4422" s="88" t="str">
        <f>IF(OR(Z$4="",Z$4=0,Z$5="",Z$7=0,Z$7="",Z$8="",$L4422="",$L4422=0),"",layerCost(IF($N4422="",Z$8,$N4422),Z$4,Z$5,$L4422)*MAX($K4422,1)*IF($M4422="",Z$7,$M4422)/100)</f>
        <v/>
      </c>
    </row>
    <row r="4423" spans="16:26" x14ac:dyDescent="0.2">
      <c r="P4423" s="88" t="str">
        <f>IF(OR(P$4="",P$4=0,P$5="",P$7=0,P$7="",P$8="",$L4423="",$L4423=0),"",layerCost(IF($N4423="",P$8,$N4423),P$4,P$5,$L4423)*MAX($K4423,1)*IF($M4423="",P$7,$M4423)/100)</f>
        <v/>
      </c>
      <c r="Q4423" s="84"/>
      <c r="R4423" s="88" t="str">
        <f>IF(OR(R$4="",R$4=0,R$5="",R$7=0,R$7="",R$8="",$L4423="",$L4423=0),"",layerCost(IF($N4423="",R$8,$N4423),R$4,R$5,$L4423)*MAX($K4423,1)*IF($M4423="",R$7,$M4423)/100)</f>
        <v/>
      </c>
      <c r="S4423" s="84"/>
      <c r="T4423" s="88" t="str">
        <f>IF(OR(T$4="",T$4=0,T$5="",T$7=0,T$7="",T$8="",$L4423="",$L4423=0),"",layerCost(IF($N4423="",T$8,$N4423),T$4,T$5,$L4423)*MAX($K4423,1)*IF($M4423="",T$7,$M4423)/100)</f>
        <v/>
      </c>
      <c r="U4423" s="84"/>
      <c r="V4423" s="88" t="str">
        <f>IF(OR(V$4="",V$4=0,V$5="",V$7=0,V$7="",V$8="",$L4423="",$L4423=0),"",layerCost(IF($N4423="",V$8,$N4423),V$4,V$5,$L4423)*MAX($K4423,1)*IF($M4423="",V$7,$M4423)/100)</f>
        <v/>
      </c>
      <c r="W4423" s="84"/>
      <c r="X4423" s="88" t="str">
        <f>IF(OR(X$4="",X$4=0,X$5="",X$7=0,X$7="",X$8="",$L4423="",$L4423=0),"",layerCost(IF($N4423="",X$8,$N4423),X$4,X$5,$L4423)*MAX($K4423,1)*IF($M4423="",X$7,$M4423)/100)</f>
        <v/>
      </c>
      <c r="Y4423" s="84"/>
      <c r="Z4423" s="88" t="str">
        <f>IF(OR(Z$4="",Z$4=0,Z$5="",Z$7=0,Z$7="",Z$8="",$L4423="",$L4423=0),"",layerCost(IF($N4423="",Z$8,$N4423),Z$4,Z$5,$L4423)*MAX($K4423,1)*IF($M4423="",Z$7,$M4423)/100)</f>
        <v/>
      </c>
    </row>
    <row r="4424" spans="16:26" x14ac:dyDescent="0.2">
      <c r="P4424" s="88" t="str">
        <f>IF(OR(P$4="",P$4=0,P$5="",P$7=0,P$7="",P$8="",$L4424="",$L4424=0),"",layerCost(IF($N4424="",P$8,$N4424),P$4,P$5,$L4424)*MAX($K4424,1)*IF($M4424="",P$7,$M4424)/100)</f>
        <v/>
      </c>
      <c r="Q4424" s="84"/>
      <c r="R4424" s="88" t="str">
        <f>IF(OR(R$4="",R$4=0,R$5="",R$7=0,R$7="",R$8="",$L4424="",$L4424=0),"",layerCost(IF($N4424="",R$8,$N4424),R$4,R$5,$L4424)*MAX($K4424,1)*IF($M4424="",R$7,$M4424)/100)</f>
        <v/>
      </c>
      <c r="S4424" s="84"/>
      <c r="T4424" s="88" t="str">
        <f>IF(OR(T$4="",T$4=0,T$5="",T$7=0,T$7="",T$8="",$L4424="",$L4424=0),"",layerCost(IF($N4424="",T$8,$N4424),T$4,T$5,$L4424)*MAX($K4424,1)*IF($M4424="",T$7,$M4424)/100)</f>
        <v/>
      </c>
      <c r="U4424" s="84"/>
      <c r="V4424" s="88" t="str">
        <f>IF(OR(V$4="",V$4=0,V$5="",V$7=0,V$7="",V$8="",$L4424="",$L4424=0),"",layerCost(IF($N4424="",V$8,$N4424),V$4,V$5,$L4424)*MAX($K4424,1)*IF($M4424="",V$7,$M4424)/100)</f>
        <v/>
      </c>
      <c r="W4424" s="84"/>
      <c r="X4424" s="88" t="str">
        <f>IF(OR(X$4="",X$4=0,X$5="",X$7=0,X$7="",X$8="",$L4424="",$L4424=0),"",layerCost(IF($N4424="",X$8,$N4424),X$4,X$5,$L4424)*MAX($K4424,1)*IF($M4424="",X$7,$M4424)/100)</f>
        <v/>
      </c>
      <c r="Y4424" s="84"/>
      <c r="Z4424" s="88" t="str">
        <f>IF(OR(Z$4="",Z$4=0,Z$5="",Z$7=0,Z$7="",Z$8="",$L4424="",$L4424=0),"",layerCost(IF($N4424="",Z$8,$N4424),Z$4,Z$5,$L4424)*MAX($K4424,1)*IF($M4424="",Z$7,$M4424)/100)</f>
        <v/>
      </c>
    </row>
    <row r="4425" spans="16:26" x14ac:dyDescent="0.2">
      <c r="P4425" s="88" t="str">
        <f>IF(OR(P$4="",P$4=0,P$5="",P$7=0,P$7="",P$8="",$L4425="",$L4425=0),"",layerCost(IF($N4425="",P$8,$N4425),P$4,P$5,$L4425)*MAX($K4425,1)*IF($M4425="",P$7,$M4425)/100)</f>
        <v/>
      </c>
      <c r="Q4425" s="84"/>
      <c r="R4425" s="88" t="str">
        <f>IF(OR(R$4="",R$4=0,R$5="",R$7=0,R$7="",R$8="",$L4425="",$L4425=0),"",layerCost(IF($N4425="",R$8,$N4425),R$4,R$5,$L4425)*MAX($K4425,1)*IF($M4425="",R$7,$M4425)/100)</f>
        <v/>
      </c>
      <c r="S4425" s="84"/>
      <c r="T4425" s="88" t="str">
        <f>IF(OR(T$4="",T$4=0,T$5="",T$7=0,T$7="",T$8="",$L4425="",$L4425=0),"",layerCost(IF($N4425="",T$8,$N4425),T$4,T$5,$L4425)*MAX($K4425,1)*IF($M4425="",T$7,$M4425)/100)</f>
        <v/>
      </c>
      <c r="U4425" s="84"/>
      <c r="V4425" s="88" t="str">
        <f>IF(OR(V$4="",V$4=0,V$5="",V$7=0,V$7="",V$8="",$L4425="",$L4425=0),"",layerCost(IF($N4425="",V$8,$N4425),V$4,V$5,$L4425)*MAX($K4425,1)*IF($M4425="",V$7,$M4425)/100)</f>
        <v/>
      </c>
      <c r="W4425" s="84"/>
      <c r="X4425" s="88" t="str">
        <f>IF(OR(X$4="",X$4=0,X$5="",X$7=0,X$7="",X$8="",$L4425="",$L4425=0),"",layerCost(IF($N4425="",X$8,$N4425),X$4,X$5,$L4425)*MAX($K4425,1)*IF($M4425="",X$7,$M4425)/100)</f>
        <v/>
      </c>
      <c r="Y4425" s="84"/>
      <c r="Z4425" s="88" t="str">
        <f>IF(OR(Z$4="",Z$4=0,Z$5="",Z$7=0,Z$7="",Z$8="",$L4425="",$L4425=0),"",layerCost(IF($N4425="",Z$8,$N4425),Z$4,Z$5,$L4425)*MAX($K4425,1)*IF($M4425="",Z$7,$M4425)/100)</f>
        <v/>
      </c>
    </row>
    <row r="4426" spans="16:26" x14ac:dyDescent="0.2">
      <c r="P4426" s="88" t="str">
        <f>IF(OR(P$4="",P$4=0,P$5="",P$7=0,P$7="",P$8="",$L4426="",$L4426=0),"",layerCost(IF($N4426="",P$8,$N4426),P$4,P$5,$L4426)*MAX($K4426,1)*IF($M4426="",P$7,$M4426)/100)</f>
        <v/>
      </c>
      <c r="Q4426" s="84"/>
      <c r="R4426" s="88" t="str">
        <f>IF(OR(R$4="",R$4=0,R$5="",R$7=0,R$7="",R$8="",$L4426="",$L4426=0),"",layerCost(IF($N4426="",R$8,$N4426),R$4,R$5,$L4426)*MAX($K4426,1)*IF($M4426="",R$7,$M4426)/100)</f>
        <v/>
      </c>
      <c r="S4426" s="84"/>
      <c r="T4426" s="88" t="str">
        <f>IF(OR(T$4="",T$4=0,T$5="",T$7=0,T$7="",T$8="",$L4426="",$L4426=0),"",layerCost(IF($N4426="",T$8,$N4426),T$4,T$5,$L4426)*MAX($K4426,1)*IF($M4426="",T$7,$M4426)/100)</f>
        <v/>
      </c>
      <c r="U4426" s="84"/>
      <c r="V4426" s="88" t="str">
        <f>IF(OR(V$4="",V$4=0,V$5="",V$7=0,V$7="",V$8="",$L4426="",$L4426=0),"",layerCost(IF($N4426="",V$8,$N4426),V$4,V$5,$L4426)*MAX($K4426,1)*IF($M4426="",V$7,$M4426)/100)</f>
        <v/>
      </c>
      <c r="W4426" s="84"/>
      <c r="X4426" s="88" t="str">
        <f>IF(OR(X$4="",X$4=0,X$5="",X$7=0,X$7="",X$8="",$L4426="",$L4426=0),"",layerCost(IF($N4426="",X$8,$N4426),X$4,X$5,$L4426)*MAX($K4426,1)*IF($M4426="",X$7,$M4426)/100)</f>
        <v/>
      </c>
      <c r="Y4426" s="84"/>
      <c r="Z4426" s="88" t="str">
        <f>IF(OR(Z$4="",Z$4=0,Z$5="",Z$7=0,Z$7="",Z$8="",$L4426="",$L4426=0),"",layerCost(IF($N4426="",Z$8,$N4426),Z$4,Z$5,$L4426)*MAX($K4426,1)*IF($M4426="",Z$7,$M4426)/100)</f>
        <v/>
      </c>
    </row>
    <row r="4427" spans="16:26" x14ac:dyDescent="0.2">
      <c r="P4427" s="88" t="str">
        <f>IF(OR(P$4="",P$4=0,P$5="",P$7=0,P$7="",P$8="",$L4427="",$L4427=0),"",layerCost(IF($N4427="",P$8,$N4427),P$4,P$5,$L4427)*MAX($K4427,1)*IF($M4427="",P$7,$M4427)/100)</f>
        <v/>
      </c>
      <c r="Q4427" s="84"/>
      <c r="R4427" s="88" t="str">
        <f>IF(OR(R$4="",R$4=0,R$5="",R$7=0,R$7="",R$8="",$L4427="",$L4427=0),"",layerCost(IF($N4427="",R$8,$N4427),R$4,R$5,$L4427)*MAX($K4427,1)*IF($M4427="",R$7,$M4427)/100)</f>
        <v/>
      </c>
      <c r="S4427" s="84"/>
      <c r="T4427" s="88" t="str">
        <f>IF(OR(T$4="",T$4=0,T$5="",T$7=0,T$7="",T$8="",$L4427="",$L4427=0),"",layerCost(IF($N4427="",T$8,$N4427),T$4,T$5,$L4427)*MAX($K4427,1)*IF($M4427="",T$7,$M4427)/100)</f>
        <v/>
      </c>
      <c r="U4427" s="84"/>
      <c r="V4427" s="88" t="str">
        <f>IF(OR(V$4="",V$4=0,V$5="",V$7=0,V$7="",V$8="",$L4427="",$L4427=0),"",layerCost(IF($N4427="",V$8,$N4427),V$4,V$5,$L4427)*MAX($K4427,1)*IF($M4427="",V$7,$M4427)/100)</f>
        <v/>
      </c>
      <c r="W4427" s="84"/>
      <c r="X4427" s="88" t="str">
        <f>IF(OR(X$4="",X$4=0,X$5="",X$7=0,X$7="",X$8="",$L4427="",$L4427=0),"",layerCost(IF($N4427="",X$8,$N4427),X$4,X$5,$L4427)*MAX($K4427,1)*IF($M4427="",X$7,$M4427)/100)</f>
        <v/>
      </c>
      <c r="Y4427" s="84"/>
      <c r="Z4427" s="88" t="str">
        <f>IF(OR(Z$4="",Z$4=0,Z$5="",Z$7=0,Z$7="",Z$8="",$L4427="",$L4427=0),"",layerCost(IF($N4427="",Z$8,$N4427),Z$4,Z$5,$L4427)*MAX($K4427,1)*IF($M4427="",Z$7,$M4427)/100)</f>
        <v/>
      </c>
    </row>
    <row r="4428" spans="16:26" x14ac:dyDescent="0.2">
      <c r="P4428" s="88" t="str">
        <f>IF(OR(P$4="",P$4=0,P$5="",P$7=0,P$7="",P$8="",$L4428="",$L4428=0),"",layerCost(IF($N4428="",P$8,$N4428),P$4,P$5,$L4428)*MAX($K4428,1)*IF($M4428="",P$7,$M4428)/100)</f>
        <v/>
      </c>
      <c r="Q4428" s="84"/>
      <c r="R4428" s="88" t="str">
        <f>IF(OR(R$4="",R$4=0,R$5="",R$7=0,R$7="",R$8="",$L4428="",$L4428=0),"",layerCost(IF($N4428="",R$8,$N4428),R$4,R$5,$L4428)*MAX($K4428,1)*IF($M4428="",R$7,$M4428)/100)</f>
        <v/>
      </c>
      <c r="S4428" s="84"/>
      <c r="T4428" s="88" t="str">
        <f>IF(OR(T$4="",T$4=0,T$5="",T$7=0,T$7="",T$8="",$L4428="",$L4428=0),"",layerCost(IF($N4428="",T$8,$N4428),T$4,T$5,$L4428)*MAX($K4428,1)*IF($M4428="",T$7,$M4428)/100)</f>
        <v/>
      </c>
      <c r="U4428" s="84"/>
      <c r="V4428" s="88" t="str">
        <f>IF(OR(V$4="",V$4=0,V$5="",V$7=0,V$7="",V$8="",$L4428="",$L4428=0),"",layerCost(IF($N4428="",V$8,$N4428),V$4,V$5,$L4428)*MAX($K4428,1)*IF($M4428="",V$7,$M4428)/100)</f>
        <v/>
      </c>
      <c r="W4428" s="84"/>
      <c r="X4428" s="88" t="str">
        <f>IF(OR(X$4="",X$4=0,X$5="",X$7=0,X$7="",X$8="",$L4428="",$L4428=0),"",layerCost(IF($N4428="",X$8,$N4428),X$4,X$5,$L4428)*MAX($K4428,1)*IF($M4428="",X$7,$M4428)/100)</f>
        <v/>
      </c>
      <c r="Y4428" s="84"/>
      <c r="Z4428" s="88" t="str">
        <f>IF(OR(Z$4="",Z$4=0,Z$5="",Z$7=0,Z$7="",Z$8="",$L4428="",$L4428=0),"",layerCost(IF($N4428="",Z$8,$N4428),Z$4,Z$5,$L4428)*MAX($K4428,1)*IF($M4428="",Z$7,$M4428)/100)</f>
        <v/>
      </c>
    </row>
    <row r="4429" spans="16:26" x14ac:dyDescent="0.2">
      <c r="P4429" s="88" t="str">
        <f>IF(OR(P$4="",P$4=0,P$5="",P$7=0,P$7="",P$8="",$L4429="",$L4429=0),"",layerCost(IF($N4429="",P$8,$N4429),P$4,P$5,$L4429)*MAX($K4429,1)*IF($M4429="",P$7,$M4429)/100)</f>
        <v/>
      </c>
      <c r="Q4429" s="84"/>
      <c r="R4429" s="88" t="str">
        <f>IF(OR(R$4="",R$4=0,R$5="",R$7=0,R$7="",R$8="",$L4429="",$L4429=0),"",layerCost(IF($N4429="",R$8,$N4429),R$4,R$5,$L4429)*MAX($K4429,1)*IF($M4429="",R$7,$M4429)/100)</f>
        <v/>
      </c>
      <c r="S4429" s="84"/>
      <c r="T4429" s="88" t="str">
        <f>IF(OR(T$4="",T$4=0,T$5="",T$7=0,T$7="",T$8="",$L4429="",$L4429=0),"",layerCost(IF($N4429="",T$8,$N4429),T$4,T$5,$L4429)*MAX($K4429,1)*IF($M4429="",T$7,$M4429)/100)</f>
        <v/>
      </c>
      <c r="U4429" s="84"/>
      <c r="V4429" s="88" t="str">
        <f>IF(OR(V$4="",V$4=0,V$5="",V$7=0,V$7="",V$8="",$L4429="",$L4429=0),"",layerCost(IF($N4429="",V$8,$N4429),V$4,V$5,$L4429)*MAX($K4429,1)*IF($M4429="",V$7,$M4429)/100)</f>
        <v/>
      </c>
      <c r="W4429" s="84"/>
      <c r="X4429" s="88" t="str">
        <f>IF(OR(X$4="",X$4=0,X$5="",X$7=0,X$7="",X$8="",$L4429="",$L4429=0),"",layerCost(IF($N4429="",X$8,$N4429),X$4,X$5,$L4429)*MAX($K4429,1)*IF($M4429="",X$7,$M4429)/100)</f>
        <v/>
      </c>
      <c r="Y4429" s="84"/>
      <c r="Z4429" s="88" t="str">
        <f>IF(OR(Z$4="",Z$4=0,Z$5="",Z$7=0,Z$7="",Z$8="",$L4429="",$L4429=0),"",layerCost(IF($N4429="",Z$8,$N4429),Z$4,Z$5,$L4429)*MAX($K4429,1)*IF($M4429="",Z$7,$M4429)/100)</f>
        <v/>
      </c>
    </row>
    <row r="4430" spans="16:26" x14ac:dyDescent="0.2">
      <c r="P4430" s="88" t="str">
        <f>IF(OR(P$4="",P$4=0,P$5="",P$7=0,P$7="",P$8="",$L4430="",$L4430=0),"",layerCost(IF($N4430="",P$8,$N4430),P$4,P$5,$L4430)*MAX($K4430,1)*IF($M4430="",P$7,$M4430)/100)</f>
        <v/>
      </c>
      <c r="Q4430" s="84"/>
      <c r="R4430" s="88" t="str">
        <f>IF(OR(R$4="",R$4=0,R$5="",R$7=0,R$7="",R$8="",$L4430="",$L4430=0),"",layerCost(IF($N4430="",R$8,$N4430),R$4,R$5,$L4430)*MAX($K4430,1)*IF($M4430="",R$7,$M4430)/100)</f>
        <v/>
      </c>
      <c r="S4430" s="84"/>
      <c r="T4430" s="88" t="str">
        <f>IF(OR(T$4="",T$4=0,T$5="",T$7=0,T$7="",T$8="",$L4430="",$L4430=0),"",layerCost(IF($N4430="",T$8,$N4430),T$4,T$5,$L4430)*MAX($K4430,1)*IF($M4430="",T$7,$M4430)/100)</f>
        <v/>
      </c>
      <c r="U4430" s="84"/>
      <c r="V4430" s="88" t="str">
        <f>IF(OR(V$4="",V$4=0,V$5="",V$7=0,V$7="",V$8="",$L4430="",$L4430=0),"",layerCost(IF($N4430="",V$8,$N4430),V$4,V$5,$L4430)*MAX($K4430,1)*IF($M4430="",V$7,$M4430)/100)</f>
        <v/>
      </c>
      <c r="W4430" s="84"/>
      <c r="X4430" s="88" t="str">
        <f>IF(OR(X$4="",X$4=0,X$5="",X$7=0,X$7="",X$8="",$L4430="",$L4430=0),"",layerCost(IF($N4430="",X$8,$N4430),X$4,X$5,$L4430)*MAX($K4430,1)*IF($M4430="",X$7,$M4430)/100)</f>
        <v/>
      </c>
      <c r="Y4430" s="84"/>
      <c r="Z4430" s="88" t="str">
        <f>IF(OR(Z$4="",Z$4=0,Z$5="",Z$7=0,Z$7="",Z$8="",$L4430="",$L4430=0),"",layerCost(IF($N4430="",Z$8,$N4430),Z$4,Z$5,$L4430)*MAX($K4430,1)*IF($M4430="",Z$7,$M4430)/100)</f>
        <v/>
      </c>
    </row>
    <row r="4431" spans="16:26" x14ac:dyDescent="0.2">
      <c r="P4431" s="88" t="str">
        <f>IF(OR(P$4="",P$4=0,P$5="",P$7=0,P$7="",P$8="",$L4431="",$L4431=0),"",layerCost(IF($N4431="",P$8,$N4431),P$4,P$5,$L4431)*MAX($K4431,1)*IF($M4431="",P$7,$M4431)/100)</f>
        <v/>
      </c>
      <c r="Q4431" s="84"/>
      <c r="R4431" s="88" t="str">
        <f>IF(OR(R$4="",R$4=0,R$5="",R$7=0,R$7="",R$8="",$L4431="",$L4431=0),"",layerCost(IF($N4431="",R$8,$N4431),R$4,R$5,$L4431)*MAX($K4431,1)*IF($M4431="",R$7,$M4431)/100)</f>
        <v/>
      </c>
      <c r="S4431" s="84"/>
      <c r="T4431" s="88" t="str">
        <f>IF(OR(T$4="",T$4=0,T$5="",T$7=0,T$7="",T$8="",$L4431="",$L4431=0),"",layerCost(IF($N4431="",T$8,$N4431),T$4,T$5,$L4431)*MAX($K4431,1)*IF($M4431="",T$7,$M4431)/100)</f>
        <v/>
      </c>
      <c r="U4431" s="84"/>
      <c r="V4431" s="88" t="str">
        <f>IF(OR(V$4="",V$4=0,V$5="",V$7=0,V$7="",V$8="",$L4431="",$L4431=0),"",layerCost(IF($N4431="",V$8,$N4431),V$4,V$5,$L4431)*MAX($K4431,1)*IF($M4431="",V$7,$M4431)/100)</f>
        <v/>
      </c>
      <c r="W4431" s="84"/>
      <c r="X4431" s="88" t="str">
        <f>IF(OR(X$4="",X$4=0,X$5="",X$7=0,X$7="",X$8="",$L4431="",$L4431=0),"",layerCost(IF($N4431="",X$8,$N4431),X$4,X$5,$L4431)*MAX($K4431,1)*IF($M4431="",X$7,$M4431)/100)</f>
        <v/>
      </c>
      <c r="Y4431" s="84"/>
      <c r="Z4431" s="88" t="str">
        <f>IF(OR(Z$4="",Z$4=0,Z$5="",Z$7=0,Z$7="",Z$8="",$L4431="",$L4431=0),"",layerCost(IF($N4431="",Z$8,$N4431),Z$4,Z$5,$L4431)*MAX($K4431,1)*IF($M4431="",Z$7,$M4431)/100)</f>
        <v/>
      </c>
    </row>
    <row r="4432" spans="16:26" x14ac:dyDescent="0.2">
      <c r="P4432" s="88" t="str">
        <f>IF(OR(P$4="",P$4=0,P$5="",P$7=0,P$7="",P$8="",$L4432="",$L4432=0),"",layerCost(IF($N4432="",P$8,$N4432),P$4,P$5,$L4432)*MAX($K4432,1)*IF($M4432="",P$7,$M4432)/100)</f>
        <v/>
      </c>
      <c r="Q4432" s="84"/>
      <c r="R4432" s="88" t="str">
        <f>IF(OR(R$4="",R$4=0,R$5="",R$7=0,R$7="",R$8="",$L4432="",$L4432=0),"",layerCost(IF($N4432="",R$8,$N4432),R$4,R$5,$L4432)*MAX($K4432,1)*IF($M4432="",R$7,$M4432)/100)</f>
        <v/>
      </c>
      <c r="S4432" s="84"/>
      <c r="T4432" s="88" t="str">
        <f>IF(OR(T$4="",T$4=0,T$5="",T$7=0,T$7="",T$8="",$L4432="",$L4432=0),"",layerCost(IF($N4432="",T$8,$N4432),T$4,T$5,$L4432)*MAX($K4432,1)*IF($M4432="",T$7,$M4432)/100)</f>
        <v/>
      </c>
      <c r="U4432" s="84"/>
      <c r="V4432" s="88" t="str">
        <f>IF(OR(V$4="",V$4=0,V$5="",V$7=0,V$7="",V$8="",$L4432="",$L4432=0),"",layerCost(IF($N4432="",V$8,$N4432),V$4,V$5,$L4432)*MAX($K4432,1)*IF($M4432="",V$7,$M4432)/100)</f>
        <v/>
      </c>
      <c r="W4432" s="84"/>
      <c r="X4432" s="88" t="str">
        <f>IF(OR(X$4="",X$4=0,X$5="",X$7=0,X$7="",X$8="",$L4432="",$L4432=0),"",layerCost(IF($N4432="",X$8,$N4432),X$4,X$5,$L4432)*MAX($K4432,1)*IF($M4432="",X$7,$M4432)/100)</f>
        <v/>
      </c>
      <c r="Y4432" s="84"/>
      <c r="Z4432" s="88" t="str">
        <f>IF(OR(Z$4="",Z$4=0,Z$5="",Z$7=0,Z$7="",Z$8="",$L4432="",$L4432=0),"",layerCost(IF($N4432="",Z$8,$N4432),Z$4,Z$5,$L4432)*MAX($K4432,1)*IF($M4432="",Z$7,$M4432)/100)</f>
        <v/>
      </c>
    </row>
    <row r="4433" spans="16:26" x14ac:dyDescent="0.2">
      <c r="P4433" s="88" t="str">
        <f>IF(OR(P$4="",P$4=0,P$5="",P$7=0,P$7="",P$8="",$L4433="",$L4433=0),"",layerCost(IF($N4433="",P$8,$N4433),P$4,P$5,$L4433)*MAX($K4433,1)*IF($M4433="",P$7,$M4433)/100)</f>
        <v/>
      </c>
      <c r="Q4433" s="84"/>
      <c r="R4433" s="88" t="str">
        <f>IF(OR(R$4="",R$4=0,R$5="",R$7=0,R$7="",R$8="",$L4433="",$L4433=0),"",layerCost(IF($N4433="",R$8,$N4433),R$4,R$5,$L4433)*MAX($K4433,1)*IF($M4433="",R$7,$M4433)/100)</f>
        <v/>
      </c>
      <c r="S4433" s="84"/>
      <c r="T4433" s="88" t="str">
        <f>IF(OR(T$4="",T$4=0,T$5="",T$7=0,T$7="",T$8="",$L4433="",$L4433=0),"",layerCost(IF($N4433="",T$8,$N4433),T$4,T$5,$L4433)*MAX($K4433,1)*IF($M4433="",T$7,$M4433)/100)</f>
        <v/>
      </c>
      <c r="U4433" s="84"/>
      <c r="V4433" s="88" t="str">
        <f>IF(OR(V$4="",V$4=0,V$5="",V$7=0,V$7="",V$8="",$L4433="",$L4433=0),"",layerCost(IF($N4433="",V$8,$N4433),V$4,V$5,$L4433)*MAX($K4433,1)*IF($M4433="",V$7,$M4433)/100)</f>
        <v/>
      </c>
      <c r="W4433" s="84"/>
      <c r="X4433" s="88" t="str">
        <f>IF(OR(X$4="",X$4=0,X$5="",X$7=0,X$7="",X$8="",$L4433="",$L4433=0),"",layerCost(IF($N4433="",X$8,$N4433),X$4,X$5,$L4433)*MAX($K4433,1)*IF($M4433="",X$7,$M4433)/100)</f>
        <v/>
      </c>
      <c r="Y4433" s="84"/>
      <c r="Z4433" s="88" t="str">
        <f>IF(OR(Z$4="",Z$4=0,Z$5="",Z$7=0,Z$7="",Z$8="",$L4433="",$L4433=0),"",layerCost(IF($N4433="",Z$8,$N4433),Z$4,Z$5,$L4433)*MAX($K4433,1)*IF($M4433="",Z$7,$M4433)/100)</f>
        <v/>
      </c>
    </row>
    <row r="4434" spans="16:26" x14ac:dyDescent="0.2">
      <c r="P4434" s="88" t="str">
        <f>IF(OR(P$4="",P$4=0,P$5="",P$7=0,P$7="",P$8="",$L4434="",$L4434=0),"",layerCost(IF($N4434="",P$8,$N4434),P$4,P$5,$L4434)*MAX($K4434,1)*IF($M4434="",P$7,$M4434)/100)</f>
        <v/>
      </c>
      <c r="Q4434" s="84"/>
      <c r="R4434" s="88" t="str">
        <f>IF(OR(R$4="",R$4=0,R$5="",R$7=0,R$7="",R$8="",$L4434="",$L4434=0),"",layerCost(IF($N4434="",R$8,$N4434),R$4,R$5,$L4434)*MAX($K4434,1)*IF($M4434="",R$7,$M4434)/100)</f>
        <v/>
      </c>
      <c r="S4434" s="84"/>
      <c r="T4434" s="88" t="str">
        <f>IF(OR(T$4="",T$4=0,T$5="",T$7=0,T$7="",T$8="",$L4434="",$L4434=0),"",layerCost(IF($N4434="",T$8,$N4434),T$4,T$5,$L4434)*MAX($K4434,1)*IF($M4434="",T$7,$M4434)/100)</f>
        <v/>
      </c>
      <c r="U4434" s="84"/>
      <c r="V4434" s="88" t="str">
        <f>IF(OR(V$4="",V$4=0,V$5="",V$7=0,V$7="",V$8="",$L4434="",$L4434=0),"",layerCost(IF($N4434="",V$8,$N4434),V$4,V$5,$L4434)*MAX($K4434,1)*IF($M4434="",V$7,$M4434)/100)</f>
        <v/>
      </c>
      <c r="W4434" s="84"/>
      <c r="X4434" s="88" t="str">
        <f>IF(OR(X$4="",X$4=0,X$5="",X$7=0,X$7="",X$8="",$L4434="",$L4434=0),"",layerCost(IF($N4434="",X$8,$N4434),X$4,X$5,$L4434)*MAX($K4434,1)*IF($M4434="",X$7,$M4434)/100)</f>
        <v/>
      </c>
      <c r="Y4434" s="84"/>
      <c r="Z4434" s="88" t="str">
        <f>IF(OR(Z$4="",Z$4=0,Z$5="",Z$7=0,Z$7="",Z$8="",$L4434="",$L4434=0),"",layerCost(IF($N4434="",Z$8,$N4434),Z$4,Z$5,$L4434)*MAX($K4434,1)*IF($M4434="",Z$7,$M4434)/100)</f>
        <v/>
      </c>
    </row>
    <row r="4435" spans="16:26" x14ac:dyDescent="0.2">
      <c r="P4435" s="88" t="str">
        <f>IF(OR(P$4="",P$4=0,P$5="",P$7=0,P$7="",P$8="",$L4435="",$L4435=0),"",layerCost(IF($N4435="",P$8,$N4435),P$4,P$5,$L4435)*MAX($K4435,1)*IF($M4435="",P$7,$M4435)/100)</f>
        <v/>
      </c>
      <c r="Q4435" s="84"/>
      <c r="R4435" s="88" t="str">
        <f>IF(OR(R$4="",R$4=0,R$5="",R$7=0,R$7="",R$8="",$L4435="",$L4435=0),"",layerCost(IF($N4435="",R$8,$N4435),R$4,R$5,$L4435)*MAX($K4435,1)*IF($M4435="",R$7,$M4435)/100)</f>
        <v/>
      </c>
      <c r="S4435" s="84"/>
      <c r="T4435" s="88" t="str">
        <f>IF(OR(T$4="",T$4=0,T$5="",T$7=0,T$7="",T$8="",$L4435="",$L4435=0),"",layerCost(IF($N4435="",T$8,$N4435),T$4,T$5,$L4435)*MAX($K4435,1)*IF($M4435="",T$7,$M4435)/100)</f>
        <v/>
      </c>
      <c r="U4435" s="84"/>
      <c r="V4435" s="88" t="str">
        <f>IF(OR(V$4="",V$4=0,V$5="",V$7=0,V$7="",V$8="",$L4435="",$L4435=0),"",layerCost(IF($N4435="",V$8,$N4435),V$4,V$5,$L4435)*MAX($K4435,1)*IF($M4435="",V$7,$M4435)/100)</f>
        <v/>
      </c>
      <c r="W4435" s="84"/>
      <c r="X4435" s="88" t="str">
        <f>IF(OR(X$4="",X$4=0,X$5="",X$7=0,X$7="",X$8="",$L4435="",$L4435=0),"",layerCost(IF($N4435="",X$8,$N4435),X$4,X$5,$L4435)*MAX($K4435,1)*IF($M4435="",X$7,$M4435)/100)</f>
        <v/>
      </c>
      <c r="Y4435" s="84"/>
      <c r="Z4435" s="88" t="str">
        <f>IF(OR(Z$4="",Z$4=0,Z$5="",Z$7=0,Z$7="",Z$8="",$L4435="",$L4435=0),"",layerCost(IF($N4435="",Z$8,$N4435),Z$4,Z$5,$L4435)*MAX($K4435,1)*IF($M4435="",Z$7,$M4435)/100)</f>
        <v/>
      </c>
    </row>
    <row r="4436" spans="16:26" x14ac:dyDescent="0.2">
      <c r="P4436" s="88" t="str">
        <f>IF(OR(P$4="",P$4=0,P$5="",P$7=0,P$7="",P$8="",$L4436="",$L4436=0),"",layerCost(IF($N4436="",P$8,$N4436),P$4,P$5,$L4436)*MAX($K4436,1)*IF($M4436="",P$7,$M4436)/100)</f>
        <v/>
      </c>
      <c r="Q4436" s="84"/>
      <c r="R4436" s="88" t="str">
        <f>IF(OR(R$4="",R$4=0,R$5="",R$7=0,R$7="",R$8="",$L4436="",$L4436=0),"",layerCost(IF($N4436="",R$8,$N4436),R$4,R$5,$L4436)*MAX($K4436,1)*IF($M4436="",R$7,$M4436)/100)</f>
        <v/>
      </c>
      <c r="S4436" s="84"/>
      <c r="T4436" s="88" t="str">
        <f>IF(OR(T$4="",T$4=0,T$5="",T$7=0,T$7="",T$8="",$L4436="",$L4436=0),"",layerCost(IF($N4436="",T$8,$N4436),T$4,T$5,$L4436)*MAX($K4436,1)*IF($M4436="",T$7,$M4436)/100)</f>
        <v/>
      </c>
      <c r="U4436" s="84"/>
      <c r="V4436" s="88" t="str">
        <f>IF(OR(V$4="",V$4=0,V$5="",V$7=0,V$7="",V$8="",$L4436="",$L4436=0),"",layerCost(IF($N4436="",V$8,$N4436),V$4,V$5,$L4436)*MAX($K4436,1)*IF($M4436="",V$7,$M4436)/100)</f>
        <v/>
      </c>
      <c r="W4436" s="84"/>
      <c r="X4436" s="88" t="str">
        <f>IF(OR(X$4="",X$4=0,X$5="",X$7=0,X$7="",X$8="",$L4436="",$L4436=0),"",layerCost(IF($N4436="",X$8,$N4436),X$4,X$5,$L4436)*MAX($K4436,1)*IF($M4436="",X$7,$M4436)/100)</f>
        <v/>
      </c>
      <c r="Y4436" s="84"/>
      <c r="Z4436" s="88" t="str">
        <f>IF(OR(Z$4="",Z$4=0,Z$5="",Z$7=0,Z$7="",Z$8="",$L4436="",$L4436=0),"",layerCost(IF($N4436="",Z$8,$N4436),Z$4,Z$5,$L4436)*MAX($K4436,1)*IF($M4436="",Z$7,$M4436)/100)</f>
        <v/>
      </c>
    </row>
    <row r="4437" spans="16:26" x14ac:dyDescent="0.2">
      <c r="P4437" s="88" t="str">
        <f>IF(OR(P$4="",P$4=0,P$5="",P$7=0,P$7="",P$8="",$L4437="",$L4437=0),"",layerCost(IF($N4437="",P$8,$N4437),P$4,P$5,$L4437)*MAX($K4437,1)*IF($M4437="",P$7,$M4437)/100)</f>
        <v/>
      </c>
      <c r="Q4437" s="84"/>
      <c r="R4437" s="88" t="str">
        <f>IF(OR(R$4="",R$4=0,R$5="",R$7=0,R$7="",R$8="",$L4437="",$L4437=0),"",layerCost(IF($N4437="",R$8,$N4437),R$4,R$5,$L4437)*MAX($K4437,1)*IF($M4437="",R$7,$M4437)/100)</f>
        <v/>
      </c>
      <c r="S4437" s="84"/>
      <c r="T4437" s="88" t="str">
        <f>IF(OR(T$4="",T$4=0,T$5="",T$7=0,T$7="",T$8="",$L4437="",$L4437=0),"",layerCost(IF($N4437="",T$8,$N4437),T$4,T$5,$L4437)*MAX($K4437,1)*IF($M4437="",T$7,$M4437)/100)</f>
        <v/>
      </c>
      <c r="U4437" s="84"/>
      <c r="V4437" s="88" t="str">
        <f>IF(OR(V$4="",V$4=0,V$5="",V$7=0,V$7="",V$8="",$L4437="",$L4437=0),"",layerCost(IF($N4437="",V$8,$N4437),V$4,V$5,$L4437)*MAX($K4437,1)*IF($M4437="",V$7,$M4437)/100)</f>
        <v/>
      </c>
      <c r="W4437" s="84"/>
      <c r="X4437" s="88" t="str">
        <f>IF(OR(X$4="",X$4=0,X$5="",X$7=0,X$7="",X$8="",$L4437="",$L4437=0),"",layerCost(IF($N4437="",X$8,$N4437),X$4,X$5,$L4437)*MAX($K4437,1)*IF($M4437="",X$7,$M4437)/100)</f>
        <v/>
      </c>
      <c r="Y4437" s="84"/>
      <c r="Z4437" s="88" t="str">
        <f>IF(OR(Z$4="",Z$4=0,Z$5="",Z$7=0,Z$7="",Z$8="",$L4437="",$L4437=0),"",layerCost(IF($N4437="",Z$8,$N4437),Z$4,Z$5,$L4437)*MAX($K4437,1)*IF($M4437="",Z$7,$M4437)/100)</f>
        <v/>
      </c>
    </row>
    <row r="4438" spans="16:26" x14ac:dyDescent="0.2">
      <c r="P4438" s="88" t="str">
        <f>IF(OR(P$4="",P$4=0,P$5="",P$7=0,P$7="",P$8="",$L4438="",$L4438=0),"",layerCost(IF($N4438="",P$8,$N4438),P$4,P$5,$L4438)*MAX($K4438,1)*IF($M4438="",P$7,$M4438)/100)</f>
        <v/>
      </c>
      <c r="Q4438" s="84"/>
      <c r="R4438" s="88" t="str">
        <f>IF(OR(R$4="",R$4=0,R$5="",R$7=0,R$7="",R$8="",$L4438="",$L4438=0),"",layerCost(IF($N4438="",R$8,$N4438),R$4,R$5,$L4438)*MAX($K4438,1)*IF($M4438="",R$7,$M4438)/100)</f>
        <v/>
      </c>
      <c r="S4438" s="84"/>
      <c r="T4438" s="88" t="str">
        <f>IF(OR(T$4="",T$4=0,T$5="",T$7=0,T$7="",T$8="",$L4438="",$L4438=0),"",layerCost(IF($N4438="",T$8,$N4438),T$4,T$5,$L4438)*MAX($K4438,1)*IF($M4438="",T$7,$M4438)/100)</f>
        <v/>
      </c>
      <c r="U4438" s="84"/>
      <c r="V4438" s="88" t="str">
        <f>IF(OR(V$4="",V$4=0,V$5="",V$7=0,V$7="",V$8="",$L4438="",$L4438=0),"",layerCost(IF($N4438="",V$8,$N4438),V$4,V$5,$L4438)*MAX($K4438,1)*IF($M4438="",V$7,$M4438)/100)</f>
        <v/>
      </c>
      <c r="W4438" s="84"/>
      <c r="X4438" s="88" t="str">
        <f>IF(OR(X$4="",X$4=0,X$5="",X$7=0,X$7="",X$8="",$L4438="",$L4438=0),"",layerCost(IF($N4438="",X$8,$N4438),X$4,X$5,$L4438)*MAX($K4438,1)*IF($M4438="",X$7,$M4438)/100)</f>
        <v/>
      </c>
      <c r="Y4438" s="84"/>
      <c r="Z4438" s="88" t="str">
        <f>IF(OR(Z$4="",Z$4=0,Z$5="",Z$7=0,Z$7="",Z$8="",$L4438="",$L4438=0),"",layerCost(IF($N4438="",Z$8,$N4438),Z$4,Z$5,$L4438)*MAX($K4438,1)*IF($M4438="",Z$7,$M4438)/100)</f>
        <v/>
      </c>
    </row>
    <row r="4439" spans="16:26" x14ac:dyDescent="0.2">
      <c r="P4439" s="88" t="str">
        <f>IF(OR(P$4="",P$4=0,P$5="",P$7=0,P$7="",P$8="",$L4439="",$L4439=0),"",layerCost(IF($N4439="",P$8,$N4439),P$4,P$5,$L4439)*MAX($K4439,1)*IF($M4439="",P$7,$M4439)/100)</f>
        <v/>
      </c>
      <c r="Q4439" s="84"/>
      <c r="R4439" s="88" t="str">
        <f>IF(OR(R$4="",R$4=0,R$5="",R$7=0,R$7="",R$8="",$L4439="",$L4439=0),"",layerCost(IF($N4439="",R$8,$N4439),R$4,R$5,$L4439)*MAX($K4439,1)*IF($M4439="",R$7,$M4439)/100)</f>
        <v/>
      </c>
      <c r="S4439" s="84"/>
      <c r="T4439" s="88" t="str">
        <f>IF(OR(T$4="",T$4=0,T$5="",T$7=0,T$7="",T$8="",$L4439="",$L4439=0),"",layerCost(IF($N4439="",T$8,$N4439),T$4,T$5,$L4439)*MAX($K4439,1)*IF($M4439="",T$7,$M4439)/100)</f>
        <v/>
      </c>
      <c r="U4439" s="84"/>
      <c r="V4439" s="88" t="str">
        <f>IF(OR(V$4="",V$4=0,V$5="",V$7=0,V$7="",V$8="",$L4439="",$L4439=0),"",layerCost(IF($N4439="",V$8,$N4439),V$4,V$5,$L4439)*MAX($K4439,1)*IF($M4439="",V$7,$M4439)/100)</f>
        <v/>
      </c>
      <c r="W4439" s="84"/>
      <c r="X4439" s="88" t="str">
        <f>IF(OR(X$4="",X$4=0,X$5="",X$7=0,X$7="",X$8="",$L4439="",$L4439=0),"",layerCost(IF($N4439="",X$8,$N4439),X$4,X$5,$L4439)*MAX($K4439,1)*IF($M4439="",X$7,$M4439)/100)</f>
        <v/>
      </c>
      <c r="Y4439" s="84"/>
      <c r="Z4439" s="88" t="str">
        <f>IF(OR(Z$4="",Z$4=0,Z$5="",Z$7=0,Z$7="",Z$8="",$L4439="",$L4439=0),"",layerCost(IF($N4439="",Z$8,$N4439),Z$4,Z$5,$L4439)*MAX($K4439,1)*IF($M4439="",Z$7,$M4439)/100)</f>
        <v/>
      </c>
    </row>
    <row r="4440" spans="16:26" x14ac:dyDescent="0.2">
      <c r="P4440" s="88" t="str">
        <f>IF(OR(P$4="",P$4=0,P$5="",P$7=0,P$7="",P$8="",$L4440="",$L4440=0),"",layerCost(IF($N4440="",P$8,$N4440),P$4,P$5,$L4440)*MAX($K4440,1)*IF($M4440="",P$7,$M4440)/100)</f>
        <v/>
      </c>
      <c r="Q4440" s="84"/>
      <c r="R4440" s="88" t="str">
        <f>IF(OR(R$4="",R$4=0,R$5="",R$7=0,R$7="",R$8="",$L4440="",$L4440=0),"",layerCost(IF($N4440="",R$8,$N4440),R$4,R$5,$L4440)*MAX($K4440,1)*IF($M4440="",R$7,$M4440)/100)</f>
        <v/>
      </c>
      <c r="S4440" s="84"/>
      <c r="T4440" s="88" t="str">
        <f>IF(OR(T$4="",T$4=0,T$5="",T$7=0,T$7="",T$8="",$L4440="",$L4440=0),"",layerCost(IF($N4440="",T$8,$N4440),T$4,T$5,$L4440)*MAX($K4440,1)*IF($M4440="",T$7,$M4440)/100)</f>
        <v/>
      </c>
      <c r="U4440" s="84"/>
      <c r="V4440" s="88" t="str">
        <f>IF(OR(V$4="",V$4=0,V$5="",V$7=0,V$7="",V$8="",$L4440="",$L4440=0),"",layerCost(IF($N4440="",V$8,$N4440),V$4,V$5,$L4440)*MAX($K4440,1)*IF($M4440="",V$7,$M4440)/100)</f>
        <v/>
      </c>
      <c r="W4440" s="84"/>
      <c r="X4440" s="88" t="str">
        <f>IF(OR(X$4="",X$4=0,X$5="",X$7=0,X$7="",X$8="",$L4440="",$L4440=0),"",layerCost(IF($N4440="",X$8,$N4440),X$4,X$5,$L4440)*MAX($K4440,1)*IF($M4440="",X$7,$M4440)/100)</f>
        <v/>
      </c>
      <c r="Y4440" s="84"/>
      <c r="Z4440" s="88" t="str">
        <f>IF(OR(Z$4="",Z$4=0,Z$5="",Z$7=0,Z$7="",Z$8="",$L4440="",$L4440=0),"",layerCost(IF($N4440="",Z$8,$N4440),Z$4,Z$5,$L4440)*MAX($K4440,1)*IF($M4440="",Z$7,$M4440)/100)</f>
        <v/>
      </c>
    </row>
    <row r="4441" spans="16:26" x14ac:dyDescent="0.2">
      <c r="P4441" s="88" t="str">
        <f>IF(OR(P$4="",P$4=0,P$5="",P$7=0,P$7="",P$8="",$L4441="",$L4441=0),"",layerCost(IF($N4441="",P$8,$N4441),P$4,P$5,$L4441)*MAX($K4441,1)*IF($M4441="",P$7,$M4441)/100)</f>
        <v/>
      </c>
      <c r="Q4441" s="84"/>
      <c r="R4441" s="88" t="str">
        <f>IF(OR(R$4="",R$4=0,R$5="",R$7=0,R$7="",R$8="",$L4441="",$L4441=0),"",layerCost(IF($N4441="",R$8,$N4441),R$4,R$5,$L4441)*MAX($K4441,1)*IF($M4441="",R$7,$M4441)/100)</f>
        <v/>
      </c>
      <c r="S4441" s="84"/>
      <c r="T4441" s="88" t="str">
        <f>IF(OR(T$4="",T$4=0,T$5="",T$7=0,T$7="",T$8="",$L4441="",$L4441=0),"",layerCost(IF($N4441="",T$8,$N4441),T$4,T$5,$L4441)*MAX($K4441,1)*IF($M4441="",T$7,$M4441)/100)</f>
        <v/>
      </c>
      <c r="U4441" s="84"/>
      <c r="V4441" s="88" t="str">
        <f>IF(OR(V$4="",V$4=0,V$5="",V$7=0,V$7="",V$8="",$L4441="",$L4441=0),"",layerCost(IF($N4441="",V$8,$N4441),V$4,V$5,$L4441)*MAX($K4441,1)*IF($M4441="",V$7,$M4441)/100)</f>
        <v/>
      </c>
      <c r="W4441" s="84"/>
      <c r="X4441" s="88" t="str">
        <f>IF(OR(X$4="",X$4=0,X$5="",X$7=0,X$7="",X$8="",$L4441="",$L4441=0),"",layerCost(IF($N4441="",X$8,$N4441),X$4,X$5,$L4441)*MAX($K4441,1)*IF($M4441="",X$7,$M4441)/100)</f>
        <v/>
      </c>
      <c r="Y4441" s="84"/>
      <c r="Z4441" s="88" t="str">
        <f>IF(OR(Z$4="",Z$4=0,Z$5="",Z$7=0,Z$7="",Z$8="",$L4441="",$L4441=0),"",layerCost(IF($N4441="",Z$8,$N4441),Z$4,Z$5,$L4441)*MAX($K4441,1)*IF($M4441="",Z$7,$M4441)/100)</f>
        <v/>
      </c>
    </row>
    <row r="4442" spans="16:26" x14ac:dyDescent="0.2">
      <c r="P4442" s="88" t="str">
        <f>IF(OR(P$4="",P$4=0,P$5="",P$7=0,P$7="",P$8="",$L4442="",$L4442=0),"",layerCost(IF($N4442="",P$8,$N4442),P$4,P$5,$L4442)*MAX($K4442,1)*IF($M4442="",P$7,$M4442)/100)</f>
        <v/>
      </c>
      <c r="Q4442" s="84"/>
      <c r="R4442" s="88" t="str">
        <f>IF(OR(R$4="",R$4=0,R$5="",R$7=0,R$7="",R$8="",$L4442="",$L4442=0),"",layerCost(IF($N4442="",R$8,$N4442),R$4,R$5,$L4442)*MAX($K4442,1)*IF($M4442="",R$7,$M4442)/100)</f>
        <v/>
      </c>
      <c r="S4442" s="84"/>
      <c r="T4442" s="88" t="str">
        <f>IF(OR(T$4="",T$4=0,T$5="",T$7=0,T$7="",T$8="",$L4442="",$L4442=0),"",layerCost(IF($N4442="",T$8,$N4442),T$4,T$5,$L4442)*MAX($K4442,1)*IF($M4442="",T$7,$M4442)/100)</f>
        <v/>
      </c>
      <c r="U4442" s="84"/>
      <c r="V4442" s="88" t="str">
        <f>IF(OR(V$4="",V$4=0,V$5="",V$7=0,V$7="",V$8="",$L4442="",$L4442=0),"",layerCost(IF($N4442="",V$8,$N4442),V$4,V$5,$L4442)*MAX($K4442,1)*IF($M4442="",V$7,$M4442)/100)</f>
        <v/>
      </c>
      <c r="W4442" s="84"/>
      <c r="X4442" s="88" t="str">
        <f>IF(OR(X$4="",X$4=0,X$5="",X$7=0,X$7="",X$8="",$L4442="",$L4442=0),"",layerCost(IF($N4442="",X$8,$N4442),X$4,X$5,$L4442)*MAX($K4442,1)*IF($M4442="",X$7,$M4442)/100)</f>
        <v/>
      </c>
      <c r="Y4442" s="84"/>
      <c r="Z4442" s="88" t="str">
        <f>IF(OR(Z$4="",Z$4=0,Z$5="",Z$7=0,Z$7="",Z$8="",$L4442="",$L4442=0),"",layerCost(IF($N4442="",Z$8,$N4442),Z$4,Z$5,$L4442)*MAX($K4442,1)*IF($M4442="",Z$7,$M4442)/100)</f>
        <v/>
      </c>
    </row>
    <row r="4443" spans="16:26" x14ac:dyDescent="0.2">
      <c r="P4443" s="88" t="str">
        <f>IF(OR(P$4="",P$4=0,P$5="",P$7=0,P$7="",P$8="",$L4443="",$L4443=0),"",layerCost(IF($N4443="",P$8,$N4443),P$4,P$5,$L4443)*MAX($K4443,1)*IF($M4443="",P$7,$M4443)/100)</f>
        <v/>
      </c>
      <c r="Q4443" s="84"/>
      <c r="R4443" s="88" t="str">
        <f>IF(OR(R$4="",R$4=0,R$5="",R$7=0,R$7="",R$8="",$L4443="",$L4443=0),"",layerCost(IF($N4443="",R$8,$N4443),R$4,R$5,$L4443)*MAX($K4443,1)*IF($M4443="",R$7,$M4443)/100)</f>
        <v/>
      </c>
      <c r="S4443" s="84"/>
      <c r="T4443" s="88" t="str">
        <f>IF(OR(T$4="",T$4=0,T$5="",T$7=0,T$7="",T$8="",$L4443="",$L4443=0),"",layerCost(IF($N4443="",T$8,$N4443),T$4,T$5,$L4443)*MAX($K4443,1)*IF($M4443="",T$7,$M4443)/100)</f>
        <v/>
      </c>
      <c r="U4443" s="84"/>
      <c r="V4443" s="88" t="str">
        <f>IF(OR(V$4="",V$4=0,V$5="",V$7=0,V$7="",V$8="",$L4443="",$L4443=0),"",layerCost(IF($N4443="",V$8,$N4443),V$4,V$5,$L4443)*MAX($K4443,1)*IF($M4443="",V$7,$M4443)/100)</f>
        <v/>
      </c>
      <c r="W4443" s="84"/>
      <c r="X4443" s="88" t="str">
        <f>IF(OR(X$4="",X$4=0,X$5="",X$7=0,X$7="",X$8="",$L4443="",$L4443=0),"",layerCost(IF($N4443="",X$8,$N4443),X$4,X$5,$L4443)*MAX($K4443,1)*IF($M4443="",X$7,$M4443)/100)</f>
        <v/>
      </c>
      <c r="Y4443" s="84"/>
      <c r="Z4443" s="88" t="str">
        <f>IF(OR(Z$4="",Z$4=0,Z$5="",Z$7=0,Z$7="",Z$8="",$L4443="",$L4443=0),"",layerCost(IF($N4443="",Z$8,$N4443),Z$4,Z$5,$L4443)*MAX($K4443,1)*IF($M4443="",Z$7,$M4443)/100)</f>
        <v/>
      </c>
    </row>
    <row r="4444" spans="16:26" x14ac:dyDescent="0.2">
      <c r="P4444" s="88" t="str">
        <f>IF(OR(P$4="",P$4=0,P$5="",P$7=0,P$7="",P$8="",$L4444="",$L4444=0),"",layerCost(IF($N4444="",P$8,$N4444),P$4,P$5,$L4444)*MAX($K4444,1)*IF($M4444="",P$7,$M4444)/100)</f>
        <v/>
      </c>
      <c r="Q4444" s="84"/>
      <c r="R4444" s="88" t="str">
        <f>IF(OR(R$4="",R$4=0,R$5="",R$7=0,R$7="",R$8="",$L4444="",$L4444=0),"",layerCost(IF($N4444="",R$8,$N4444),R$4,R$5,$L4444)*MAX($K4444,1)*IF($M4444="",R$7,$M4444)/100)</f>
        <v/>
      </c>
      <c r="S4444" s="84"/>
      <c r="T4444" s="88" t="str">
        <f>IF(OR(T$4="",T$4=0,T$5="",T$7=0,T$7="",T$8="",$L4444="",$L4444=0),"",layerCost(IF($N4444="",T$8,$N4444),T$4,T$5,$L4444)*MAX($K4444,1)*IF($M4444="",T$7,$M4444)/100)</f>
        <v/>
      </c>
      <c r="U4444" s="84"/>
      <c r="V4444" s="88" t="str">
        <f>IF(OR(V$4="",V$4=0,V$5="",V$7=0,V$7="",V$8="",$L4444="",$L4444=0),"",layerCost(IF($N4444="",V$8,$N4444),V$4,V$5,$L4444)*MAX($K4444,1)*IF($M4444="",V$7,$M4444)/100)</f>
        <v/>
      </c>
      <c r="W4444" s="84"/>
      <c r="X4444" s="88" t="str">
        <f>IF(OR(X$4="",X$4=0,X$5="",X$7=0,X$7="",X$8="",$L4444="",$L4444=0),"",layerCost(IF($N4444="",X$8,$N4444),X$4,X$5,$L4444)*MAX($K4444,1)*IF($M4444="",X$7,$M4444)/100)</f>
        <v/>
      </c>
      <c r="Y4444" s="84"/>
      <c r="Z4444" s="88" t="str">
        <f>IF(OR(Z$4="",Z$4=0,Z$5="",Z$7=0,Z$7="",Z$8="",$L4444="",$L4444=0),"",layerCost(IF($N4444="",Z$8,$N4444),Z$4,Z$5,$L4444)*MAX($K4444,1)*IF($M4444="",Z$7,$M4444)/100)</f>
        <v/>
      </c>
    </row>
    <row r="4445" spans="16:26" x14ac:dyDescent="0.2">
      <c r="P4445" s="88" t="str">
        <f>IF(OR(P$4="",P$4=0,P$5="",P$7=0,P$7="",P$8="",$L4445="",$L4445=0),"",layerCost(IF($N4445="",P$8,$N4445),P$4,P$5,$L4445)*MAX($K4445,1)*IF($M4445="",P$7,$M4445)/100)</f>
        <v/>
      </c>
      <c r="Q4445" s="84"/>
      <c r="R4445" s="88" t="str">
        <f>IF(OR(R$4="",R$4=0,R$5="",R$7=0,R$7="",R$8="",$L4445="",$L4445=0),"",layerCost(IF($N4445="",R$8,$N4445),R$4,R$5,$L4445)*MAX($K4445,1)*IF($M4445="",R$7,$M4445)/100)</f>
        <v/>
      </c>
      <c r="S4445" s="84"/>
      <c r="T4445" s="88" t="str">
        <f>IF(OR(T$4="",T$4=0,T$5="",T$7=0,T$7="",T$8="",$L4445="",$L4445=0),"",layerCost(IF($N4445="",T$8,$N4445),T$4,T$5,$L4445)*MAX($K4445,1)*IF($M4445="",T$7,$M4445)/100)</f>
        <v/>
      </c>
      <c r="U4445" s="84"/>
      <c r="V4445" s="88" t="str">
        <f>IF(OR(V$4="",V$4=0,V$5="",V$7=0,V$7="",V$8="",$L4445="",$L4445=0),"",layerCost(IF($N4445="",V$8,$N4445),V$4,V$5,$L4445)*MAX($K4445,1)*IF($M4445="",V$7,$M4445)/100)</f>
        <v/>
      </c>
      <c r="W4445" s="84"/>
      <c r="X4445" s="88" t="str">
        <f>IF(OR(X$4="",X$4=0,X$5="",X$7=0,X$7="",X$8="",$L4445="",$L4445=0),"",layerCost(IF($N4445="",X$8,$N4445),X$4,X$5,$L4445)*MAX($K4445,1)*IF($M4445="",X$7,$M4445)/100)</f>
        <v/>
      </c>
      <c r="Y4445" s="84"/>
      <c r="Z4445" s="88" t="str">
        <f>IF(OR(Z$4="",Z$4=0,Z$5="",Z$7=0,Z$7="",Z$8="",$L4445="",$L4445=0),"",layerCost(IF($N4445="",Z$8,$N4445),Z$4,Z$5,$L4445)*MAX($K4445,1)*IF($M4445="",Z$7,$M4445)/100)</f>
        <v/>
      </c>
    </row>
    <row r="4446" spans="16:26" x14ac:dyDescent="0.2">
      <c r="P4446" s="88" t="str">
        <f>IF(OR(P$4="",P$4=0,P$5="",P$7=0,P$7="",P$8="",$L4446="",$L4446=0),"",layerCost(IF($N4446="",P$8,$N4446),P$4,P$5,$L4446)*MAX($K4446,1)*IF($M4446="",P$7,$M4446)/100)</f>
        <v/>
      </c>
      <c r="Q4446" s="84"/>
      <c r="R4446" s="88" t="str">
        <f>IF(OR(R$4="",R$4=0,R$5="",R$7=0,R$7="",R$8="",$L4446="",$L4446=0),"",layerCost(IF($N4446="",R$8,$N4446),R$4,R$5,$L4446)*MAX($K4446,1)*IF($M4446="",R$7,$M4446)/100)</f>
        <v/>
      </c>
      <c r="S4446" s="84"/>
      <c r="T4446" s="88" t="str">
        <f>IF(OR(T$4="",T$4=0,T$5="",T$7=0,T$7="",T$8="",$L4446="",$L4446=0),"",layerCost(IF($N4446="",T$8,$N4446),T$4,T$5,$L4446)*MAX($K4446,1)*IF($M4446="",T$7,$M4446)/100)</f>
        <v/>
      </c>
      <c r="U4446" s="84"/>
      <c r="V4446" s="88" t="str">
        <f>IF(OR(V$4="",V$4=0,V$5="",V$7=0,V$7="",V$8="",$L4446="",$L4446=0),"",layerCost(IF($N4446="",V$8,$N4446),V$4,V$5,$L4446)*MAX($K4446,1)*IF($M4446="",V$7,$M4446)/100)</f>
        <v/>
      </c>
      <c r="W4446" s="84"/>
      <c r="X4446" s="88" t="str">
        <f>IF(OR(X$4="",X$4=0,X$5="",X$7=0,X$7="",X$8="",$L4446="",$L4446=0),"",layerCost(IF($N4446="",X$8,$N4446),X$4,X$5,$L4446)*MAX($K4446,1)*IF($M4446="",X$7,$M4446)/100)</f>
        <v/>
      </c>
      <c r="Y4446" s="84"/>
      <c r="Z4446" s="88" t="str">
        <f>IF(OR(Z$4="",Z$4=0,Z$5="",Z$7=0,Z$7="",Z$8="",$L4446="",$L4446=0),"",layerCost(IF($N4446="",Z$8,$N4446),Z$4,Z$5,$L4446)*MAX($K4446,1)*IF($M4446="",Z$7,$M4446)/100)</f>
        <v/>
      </c>
    </row>
    <row r="4447" spans="16:26" x14ac:dyDescent="0.2">
      <c r="P4447" s="88" t="str">
        <f>IF(OR(P$4="",P$4=0,P$5="",P$7=0,P$7="",P$8="",$L4447="",$L4447=0),"",layerCost(IF($N4447="",P$8,$N4447),P$4,P$5,$L4447)*MAX($K4447,1)*IF($M4447="",P$7,$M4447)/100)</f>
        <v/>
      </c>
      <c r="Q4447" s="84"/>
      <c r="R4447" s="88" t="str">
        <f>IF(OR(R$4="",R$4=0,R$5="",R$7=0,R$7="",R$8="",$L4447="",$L4447=0),"",layerCost(IF($N4447="",R$8,$N4447),R$4,R$5,$L4447)*MAX($K4447,1)*IF($M4447="",R$7,$M4447)/100)</f>
        <v/>
      </c>
      <c r="S4447" s="84"/>
      <c r="T4447" s="88" t="str">
        <f>IF(OR(T$4="",T$4=0,T$5="",T$7=0,T$7="",T$8="",$L4447="",$L4447=0),"",layerCost(IF($N4447="",T$8,$N4447),T$4,T$5,$L4447)*MAX($K4447,1)*IF($M4447="",T$7,$M4447)/100)</f>
        <v/>
      </c>
      <c r="U4447" s="84"/>
      <c r="V4447" s="88" t="str">
        <f>IF(OR(V$4="",V$4=0,V$5="",V$7=0,V$7="",V$8="",$L4447="",$L4447=0),"",layerCost(IF($N4447="",V$8,$N4447),V$4,V$5,$L4447)*MAX($K4447,1)*IF($M4447="",V$7,$M4447)/100)</f>
        <v/>
      </c>
      <c r="W4447" s="84"/>
      <c r="X4447" s="88" t="str">
        <f>IF(OR(X$4="",X$4=0,X$5="",X$7=0,X$7="",X$8="",$L4447="",$L4447=0),"",layerCost(IF($N4447="",X$8,$N4447),X$4,X$5,$L4447)*MAX($K4447,1)*IF($M4447="",X$7,$M4447)/100)</f>
        <v/>
      </c>
      <c r="Y4447" s="84"/>
      <c r="Z4447" s="88" t="str">
        <f>IF(OR(Z$4="",Z$4=0,Z$5="",Z$7=0,Z$7="",Z$8="",$L4447="",$L4447=0),"",layerCost(IF($N4447="",Z$8,$N4447),Z$4,Z$5,$L4447)*MAX($K4447,1)*IF($M4447="",Z$7,$M4447)/100)</f>
        <v/>
      </c>
    </row>
    <row r="4448" spans="16:26" x14ac:dyDescent="0.2">
      <c r="P4448" s="88" t="str">
        <f>IF(OR(P$4="",P$4=0,P$5="",P$7=0,P$7="",P$8="",$L4448="",$L4448=0),"",layerCost(IF($N4448="",P$8,$N4448),P$4,P$5,$L4448)*MAX($K4448,1)*IF($M4448="",P$7,$M4448)/100)</f>
        <v/>
      </c>
      <c r="Q4448" s="84"/>
      <c r="R4448" s="88" t="str">
        <f>IF(OR(R$4="",R$4=0,R$5="",R$7=0,R$7="",R$8="",$L4448="",$L4448=0),"",layerCost(IF($N4448="",R$8,$N4448),R$4,R$5,$L4448)*MAX($K4448,1)*IF($M4448="",R$7,$M4448)/100)</f>
        <v/>
      </c>
      <c r="S4448" s="84"/>
      <c r="T4448" s="88" t="str">
        <f>IF(OR(T$4="",T$4=0,T$5="",T$7=0,T$7="",T$8="",$L4448="",$L4448=0),"",layerCost(IF($N4448="",T$8,$N4448),T$4,T$5,$L4448)*MAX($K4448,1)*IF($M4448="",T$7,$M4448)/100)</f>
        <v/>
      </c>
      <c r="U4448" s="84"/>
      <c r="V4448" s="88" t="str">
        <f>IF(OR(V$4="",V$4=0,V$5="",V$7=0,V$7="",V$8="",$L4448="",$L4448=0),"",layerCost(IF($N4448="",V$8,$N4448),V$4,V$5,$L4448)*MAX($K4448,1)*IF($M4448="",V$7,$M4448)/100)</f>
        <v/>
      </c>
      <c r="W4448" s="84"/>
      <c r="X4448" s="88" t="str">
        <f>IF(OR(X$4="",X$4=0,X$5="",X$7=0,X$7="",X$8="",$L4448="",$L4448=0),"",layerCost(IF($N4448="",X$8,$N4448),X$4,X$5,$L4448)*MAX($K4448,1)*IF($M4448="",X$7,$M4448)/100)</f>
        <v/>
      </c>
      <c r="Y4448" s="84"/>
      <c r="Z4448" s="88" t="str">
        <f>IF(OR(Z$4="",Z$4=0,Z$5="",Z$7=0,Z$7="",Z$8="",$L4448="",$L4448=0),"",layerCost(IF($N4448="",Z$8,$N4448),Z$4,Z$5,$L4448)*MAX($K4448,1)*IF($M4448="",Z$7,$M4448)/100)</f>
        <v/>
      </c>
    </row>
    <row r="4449" spans="16:26" x14ac:dyDescent="0.2">
      <c r="P4449" s="88" t="str">
        <f>IF(OR(P$4="",P$4=0,P$5="",P$7=0,P$7="",P$8="",$L4449="",$L4449=0),"",layerCost(IF($N4449="",P$8,$N4449),P$4,P$5,$L4449)*MAX($K4449,1)*IF($M4449="",P$7,$M4449)/100)</f>
        <v/>
      </c>
      <c r="Q4449" s="84"/>
      <c r="R4449" s="88" t="str">
        <f>IF(OR(R$4="",R$4=0,R$5="",R$7=0,R$7="",R$8="",$L4449="",$L4449=0),"",layerCost(IF($N4449="",R$8,$N4449),R$4,R$5,$L4449)*MAX($K4449,1)*IF($M4449="",R$7,$M4449)/100)</f>
        <v/>
      </c>
      <c r="S4449" s="84"/>
      <c r="T4449" s="88" t="str">
        <f>IF(OR(T$4="",T$4=0,T$5="",T$7=0,T$7="",T$8="",$L4449="",$L4449=0),"",layerCost(IF($N4449="",T$8,$N4449),T$4,T$5,$L4449)*MAX($K4449,1)*IF($M4449="",T$7,$M4449)/100)</f>
        <v/>
      </c>
      <c r="U4449" s="84"/>
      <c r="V4449" s="88" t="str">
        <f>IF(OR(V$4="",V$4=0,V$5="",V$7=0,V$7="",V$8="",$L4449="",$L4449=0),"",layerCost(IF($N4449="",V$8,$N4449),V$4,V$5,$L4449)*MAX($K4449,1)*IF($M4449="",V$7,$M4449)/100)</f>
        <v/>
      </c>
      <c r="W4449" s="84"/>
      <c r="X4449" s="88" t="str">
        <f>IF(OR(X$4="",X$4=0,X$5="",X$7=0,X$7="",X$8="",$L4449="",$L4449=0),"",layerCost(IF($N4449="",X$8,$N4449),X$4,X$5,$L4449)*MAX($K4449,1)*IF($M4449="",X$7,$M4449)/100)</f>
        <v/>
      </c>
      <c r="Y4449" s="84"/>
      <c r="Z4449" s="88" t="str">
        <f>IF(OR(Z$4="",Z$4=0,Z$5="",Z$7=0,Z$7="",Z$8="",$L4449="",$L4449=0),"",layerCost(IF($N4449="",Z$8,$N4449),Z$4,Z$5,$L4449)*MAX($K4449,1)*IF($M4449="",Z$7,$M4449)/100)</f>
        <v/>
      </c>
    </row>
    <row r="4450" spans="16:26" x14ac:dyDescent="0.2">
      <c r="P4450" s="88" t="str">
        <f>IF(OR(P$4="",P$4=0,P$5="",P$7=0,P$7="",P$8="",$L4450="",$L4450=0),"",layerCost(IF($N4450="",P$8,$N4450),P$4,P$5,$L4450)*MAX($K4450,1)*IF($M4450="",P$7,$M4450)/100)</f>
        <v/>
      </c>
      <c r="Q4450" s="84"/>
      <c r="R4450" s="88" t="str">
        <f>IF(OR(R$4="",R$4=0,R$5="",R$7=0,R$7="",R$8="",$L4450="",$L4450=0),"",layerCost(IF($N4450="",R$8,$N4450),R$4,R$5,$L4450)*MAX($K4450,1)*IF($M4450="",R$7,$M4450)/100)</f>
        <v/>
      </c>
      <c r="S4450" s="84"/>
      <c r="T4450" s="88" t="str">
        <f>IF(OR(T$4="",T$4=0,T$5="",T$7=0,T$7="",T$8="",$L4450="",$L4450=0),"",layerCost(IF($N4450="",T$8,$N4450),T$4,T$5,$L4450)*MAX($K4450,1)*IF($M4450="",T$7,$M4450)/100)</f>
        <v/>
      </c>
      <c r="U4450" s="84"/>
      <c r="V4450" s="88" t="str">
        <f>IF(OR(V$4="",V$4=0,V$5="",V$7=0,V$7="",V$8="",$L4450="",$L4450=0),"",layerCost(IF($N4450="",V$8,$N4450),V$4,V$5,$L4450)*MAX($K4450,1)*IF($M4450="",V$7,$M4450)/100)</f>
        <v/>
      </c>
      <c r="W4450" s="84"/>
      <c r="X4450" s="88" t="str">
        <f>IF(OR(X$4="",X$4=0,X$5="",X$7=0,X$7="",X$8="",$L4450="",$L4450=0),"",layerCost(IF($N4450="",X$8,$N4450),X$4,X$5,$L4450)*MAX($K4450,1)*IF($M4450="",X$7,$M4450)/100)</f>
        <v/>
      </c>
      <c r="Y4450" s="84"/>
      <c r="Z4450" s="88" t="str">
        <f>IF(OR(Z$4="",Z$4=0,Z$5="",Z$7=0,Z$7="",Z$8="",$L4450="",$L4450=0),"",layerCost(IF($N4450="",Z$8,$N4450),Z$4,Z$5,$L4450)*MAX($K4450,1)*IF($M4450="",Z$7,$M4450)/100)</f>
        <v/>
      </c>
    </row>
    <row r="4451" spans="16:26" x14ac:dyDescent="0.2">
      <c r="P4451" s="88" t="str">
        <f>IF(OR(P$4="",P$4=0,P$5="",P$7=0,P$7="",P$8="",$L4451="",$L4451=0),"",layerCost(IF($N4451="",P$8,$N4451),P$4,P$5,$L4451)*MAX($K4451,1)*IF($M4451="",P$7,$M4451)/100)</f>
        <v/>
      </c>
      <c r="Q4451" s="84"/>
      <c r="R4451" s="88" t="str">
        <f>IF(OR(R$4="",R$4=0,R$5="",R$7=0,R$7="",R$8="",$L4451="",$L4451=0),"",layerCost(IF($N4451="",R$8,$N4451),R$4,R$5,$L4451)*MAX($K4451,1)*IF($M4451="",R$7,$M4451)/100)</f>
        <v/>
      </c>
      <c r="S4451" s="84"/>
      <c r="T4451" s="88" t="str">
        <f>IF(OR(T$4="",T$4=0,T$5="",T$7=0,T$7="",T$8="",$L4451="",$L4451=0),"",layerCost(IF($N4451="",T$8,$N4451),T$4,T$5,$L4451)*MAX($K4451,1)*IF($M4451="",T$7,$M4451)/100)</f>
        <v/>
      </c>
      <c r="U4451" s="84"/>
      <c r="V4451" s="88" t="str">
        <f>IF(OR(V$4="",V$4=0,V$5="",V$7=0,V$7="",V$8="",$L4451="",$L4451=0),"",layerCost(IF($N4451="",V$8,$N4451),V$4,V$5,$L4451)*MAX($K4451,1)*IF($M4451="",V$7,$M4451)/100)</f>
        <v/>
      </c>
      <c r="W4451" s="84"/>
      <c r="X4451" s="88" t="str">
        <f>IF(OR(X$4="",X$4=0,X$5="",X$7=0,X$7="",X$8="",$L4451="",$L4451=0),"",layerCost(IF($N4451="",X$8,$N4451),X$4,X$5,$L4451)*MAX($K4451,1)*IF($M4451="",X$7,$M4451)/100)</f>
        <v/>
      </c>
      <c r="Y4451" s="84"/>
      <c r="Z4451" s="88" t="str">
        <f>IF(OR(Z$4="",Z$4=0,Z$5="",Z$7=0,Z$7="",Z$8="",$L4451="",$L4451=0),"",layerCost(IF($N4451="",Z$8,$N4451),Z$4,Z$5,$L4451)*MAX($K4451,1)*IF($M4451="",Z$7,$M4451)/100)</f>
        <v/>
      </c>
    </row>
    <row r="4452" spans="16:26" x14ac:dyDescent="0.2">
      <c r="P4452" s="88" t="str">
        <f>IF(OR(P$4="",P$4=0,P$5="",P$7=0,P$7="",P$8="",$L4452="",$L4452=0),"",layerCost(IF($N4452="",P$8,$N4452),P$4,P$5,$L4452)*MAX($K4452,1)*IF($M4452="",P$7,$M4452)/100)</f>
        <v/>
      </c>
      <c r="Q4452" s="84"/>
      <c r="R4452" s="88" t="str">
        <f>IF(OR(R$4="",R$4=0,R$5="",R$7=0,R$7="",R$8="",$L4452="",$L4452=0),"",layerCost(IF($N4452="",R$8,$N4452),R$4,R$5,$L4452)*MAX($K4452,1)*IF($M4452="",R$7,$M4452)/100)</f>
        <v/>
      </c>
      <c r="S4452" s="84"/>
      <c r="T4452" s="88" t="str">
        <f>IF(OR(T$4="",T$4=0,T$5="",T$7=0,T$7="",T$8="",$L4452="",$L4452=0),"",layerCost(IF($N4452="",T$8,$N4452),T$4,T$5,$L4452)*MAX($K4452,1)*IF($M4452="",T$7,$M4452)/100)</f>
        <v/>
      </c>
      <c r="U4452" s="84"/>
      <c r="V4452" s="88" t="str">
        <f>IF(OR(V$4="",V$4=0,V$5="",V$7=0,V$7="",V$8="",$L4452="",$L4452=0),"",layerCost(IF($N4452="",V$8,$N4452),V$4,V$5,$L4452)*MAX($K4452,1)*IF($M4452="",V$7,$M4452)/100)</f>
        <v/>
      </c>
      <c r="W4452" s="84"/>
      <c r="X4452" s="88" t="str">
        <f>IF(OR(X$4="",X$4=0,X$5="",X$7=0,X$7="",X$8="",$L4452="",$L4452=0),"",layerCost(IF($N4452="",X$8,$N4452),X$4,X$5,$L4452)*MAX($K4452,1)*IF($M4452="",X$7,$M4452)/100)</f>
        <v/>
      </c>
      <c r="Y4452" s="84"/>
      <c r="Z4452" s="88" t="str">
        <f>IF(OR(Z$4="",Z$4=0,Z$5="",Z$7=0,Z$7="",Z$8="",$L4452="",$L4452=0),"",layerCost(IF($N4452="",Z$8,$N4452),Z$4,Z$5,$L4452)*MAX($K4452,1)*IF($M4452="",Z$7,$M4452)/100)</f>
        <v/>
      </c>
    </row>
    <row r="4453" spans="16:26" x14ac:dyDescent="0.2">
      <c r="P4453" s="88" t="str">
        <f>IF(OR(P$4="",P$4=0,P$5="",P$7=0,P$7="",P$8="",$L4453="",$L4453=0),"",layerCost(IF($N4453="",P$8,$N4453),P$4,P$5,$L4453)*MAX($K4453,1)*IF($M4453="",P$7,$M4453)/100)</f>
        <v/>
      </c>
      <c r="Q4453" s="84"/>
      <c r="R4453" s="88" t="str">
        <f>IF(OR(R$4="",R$4=0,R$5="",R$7=0,R$7="",R$8="",$L4453="",$L4453=0),"",layerCost(IF($N4453="",R$8,$N4453),R$4,R$5,$L4453)*MAX($K4453,1)*IF($M4453="",R$7,$M4453)/100)</f>
        <v/>
      </c>
      <c r="S4453" s="84"/>
      <c r="T4453" s="88" t="str">
        <f>IF(OR(T$4="",T$4=0,T$5="",T$7=0,T$7="",T$8="",$L4453="",$L4453=0),"",layerCost(IF($N4453="",T$8,$N4453),T$4,T$5,$L4453)*MAX($K4453,1)*IF($M4453="",T$7,$M4453)/100)</f>
        <v/>
      </c>
      <c r="U4453" s="84"/>
      <c r="V4453" s="88" t="str">
        <f>IF(OR(V$4="",V$4=0,V$5="",V$7=0,V$7="",V$8="",$L4453="",$L4453=0),"",layerCost(IF($N4453="",V$8,$N4453),V$4,V$5,$L4453)*MAX($K4453,1)*IF($M4453="",V$7,$M4453)/100)</f>
        <v/>
      </c>
      <c r="W4453" s="84"/>
      <c r="X4453" s="88" t="str">
        <f>IF(OR(X$4="",X$4=0,X$5="",X$7=0,X$7="",X$8="",$L4453="",$L4453=0),"",layerCost(IF($N4453="",X$8,$N4453),X$4,X$5,$L4453)*MAX($K4453,1)*IF($M4453="",X$7,$M4453)/100)</f>
        <v/>
      </c>
      <c r="Y4453" s="84"/>
      <c r="Z4453" s="88" t="str">
        <f>IF(OR(Z$4="",Z$4=0,Z$5="",Z$7=0,Z$7="",Z$8="",$L4453="",$L4453=0),"",layerCost(IF($N4453="",Z$8,$N4453),Z$4,Z$5,$L4453)*MAX($K4453,1)*IF($M4453="",Z$7,$M4453)/100)</f>
        <v/>
      </c>
    </row>
    <row r="4454" spans="16:26" x14ac:dyDescent="0.2">
      <c r="P4454" s="88" t="str">
        <f>IF(OR(P$4="",P$4=0,P$5="",P$7=0,P$7="",P$8="",$L4454="",$L4454=0),"",layerCost(IF($N4454="",P$8,$N4454),P$4,P$5,$L4454)*MAX($K4454,1)*IF($M4454="",P$7,$M4454)/100)</f>
        <v/>
      </c>
      <c r="Q4454" s="84"/>
      <c r="R4454" s="88" t="str">
        <f>IF(OR(R$4="",R$4=0,R$5="",R$7=0,R$7="",R$8="",$L4454="",$L4454=0),"",layerCost(IF($N4454="",R$8,$N4454),R$4,R$5,$L4454)*MAX($K4454,1)*IF($M4454="",R$7,$M4454)/100)</f>
        <v/>
      </c>
      <c r="S4454" s="84"/>
      <c r="T4454" s="88" t="str">
        <f>IF(OR(T$4="",T$4=0,T$5="",T$7=0,T$7="",T$8="",$L4454="",$L4454=0),"",layerCost(IF($N4454="",T$8,$N4454),T$4,T$5,$L4454)*MAX($K4454,1)*IF($M4454="",T$7,$M4454)/100)</f>
        <v/>
      </c>
      <c r="U4454" s="84"/>
      <c r="V4454" s="88" t="str">
        <f>IF(OR(V$4="",V$4=0,V$5="",V$7=0,V$7="",V$8="",$L4454="",$L4454=0),"",layerCost(IF($N4454="",V$8,$N4454),V$4,V$5,$L4454)*MAX($K4454,1)*IF($M4454="",V$7,$M4454)/100)</f>
        <v/>
      </c>
      <c r="W4454" s="84"/>
      <c r="X4454" s="88" t="str">
        <f>IF(OR(X$4="",X$4=0,X$5="",X$7=0,X$7="",X$8="",$L4454="",$L4454=0),"",layerCost(IF($N4454="",X$8,$N4454),X$4,X$5,$L4454)*MAX($K4454,1)*IF($M4454="",X$7,$M4454)/100)</f>
        <v/>
      </c>
      <c r="Y4454" s="84"/>
      <c r="Z4454" s="88" t="str">
        <f>IF(OR(Z$4="",Z$4=0,Z$5="",Z$7=0,Z$7="",Z$8="",$L4454="",$L4454=0),"",layerCost(IF($N4454="",Z$8,$N4454),Z$4,Z$5,$L4454)*MAX($K4454,1)*IF($M4454="",Z$7,$M4454)/100)</f>
        <v/>
      </c>
    </row>
    <row r="4455" spans="16:26" x14ac:dyDescent="0.2">
      <c r="P4455" s="88" t="str">
        <f>IF(OR(P$4="",P$4=0,P$5="",P$7=0,P$7="",P$8="",$L4455="",$L4455=0),"",layerCost(IF($N4455="",P$8,$N4455),P$4,P$5,$L4455)*MAX($K4455,1)*IF($M4455="",P$7,$M4455)/100)</f>
        <v/>
      </c>
      <c r="Q4455" s="84"/>
      <c r="R4455" s="88" t="str">
        <f>IF(OR(R$4="",R$4=0,R$5="",R$7=0,R$7="",R$8="",$L4455="",$L4455=0),"",layerCost(IF($N4455="",R$8,$N4455),R$4,R$5,$L4455)*MAX($K4455,1)*IF($M4455="",R$7,$M4455)/100)</f>
        <v/>
      </c>
      <c r="S4455" s="84"/>
      <c r="T4455" s="88" t="str">
        <f>IF(OR(T$4="",T$4=0,T$5="",T$7=0,T$7="",T$8="",$L4455="",$L4455=0),"",layerCost(IF($N4455="",T$8,$N4455),T$4,T$5,$L4455)*MAX($K4455,1)*IF($M4455="",T$7,$M4455)/100)</f>
        <v/>
      </c>
      <c r="U4455" s="84"/>
      <c r="V4455" s="88" t="str">
        <f>IF(OR(V$4="",V$4=0,V$5="",V$7=0,V$7="",V$8="",$L4455="",$L4455=0),"",layerCost(IF($N4455="",V$8,$N4455),V$4,V$5,$L4455)*MAX($K4455,1)*IF($M4455="",V$7,$M4455)/100)</f>
        <v/>
      </c>
      <c r="W4455" s="84"/>
      <c r="X4455" s="88" t="str">
        <f>IF(OR(X$4="",X$4=0,X$5="",X$7=0,X$7="",X$8="",$L4455="",$L4455=0),"",layerCost(IF($N4455="",X$8,$N4455),X$4,X$5,$L4455)*MAX($K4455,1)*IF($M4455="",X$7,$M4455)/100)</f>
        <v/>
      </c>
      <c r="Y4455" s="84"/>
      <c r="Z4455" s="88" t="str">
        <f>IF(OR(Z$4="",Z$4=0,Z$5="",Z$7=0,Z$7="",Z$8="",$L4455="",$L4455=0),"",layerCost(IF($N4455="",Z$8,$N4455),Z$4,Z$5,$L4455)*MAX($K4455,1)*IF($M4455="",Z$7,$M4455)/100)</f>
        <v/>
      </c>
    </row>
    <row r="4456" spans="16:26" x14ac:dyDescent="0.2">
      <c r="P4456" s="88" t="str">
        <f>IF(OR(P$4="",P$4=0,P$5="",P$7=0,P$7="",P$8="",$L4456="",$L4456=0),"",layerCost(IF($N4456="",P$8,$N4456),P$4,P$5,$L4456)*MAX($K4456,1)*IF($M4456="",P$7,$M4456)/100)</f>
        <v/>
      </c>
      <c r="Q4456" s="84"/>
      <c r="R4456" s="88" t="str">
        <f>IF(OR(R$4="",R$4=0,R$5="",R$7=0,R$7="",R$8="",$L4456="",$L4456=0),"",layerCost(IF($N4456="",R$8,$N4456),R$4,R$5,$L4456)*MAX($K4456,1)*IF($M4456="",R$7,$M4456)/100)</f>
        <v/>
      </c>
      <c r="S4456" s="84"/>
      <c r="T4456" s="88" t="str">
        <f>IF(OR(T$4="",T$4=0,T$5="",T$7=0,T$7="",T$8="",$L4456="",$L4456=0),"",layerCost(IF($N4456="",T$8,$N4456),T$4,T$5,$L4456)*MAX($K4456,1)*IF($M4456="",T$7,$M4456)/100)</f>
        <v/>
      </c>
      <c r="U4456" s="84"/>
      <c r="V4456" s="88" t="str">
        <f>IF(OR(V$4="",V$4=0,V$5="",V$7=0,V$7="",V$8="",$L4456="",$L4456=0),"",layerCost(IF($N4456="",V$8,$N4456),V$4,V$5,$L4456)*MAX($K4456,1)*IF($M4456="",V$7,$M4456)/100)</f>
        <v/>
      </c>
      <c r="W4456" s="84"/>
      <c r="X4456" s="88" t="str">
        <f>IF(OR(X$4="",X$4=0,X$5="",X$7=0,X$7="",X$8="",$L4456="",$L4456=0),"",layerCost(IF($N4456="",X$8,$N4456),X$4,X$5,$L4456)*MAX($K4456,1)*IF($M4456="",X$7,$M4456)/100)</f>
        <v/>
      </c>
      <c r="Y4456" s="84"/>
      <c r="Z4456" s="88" t="str">
        <f>IF(OR(Z$4="",Z$4=0,Z$5="",Z$7=0,Z$7="",Z$8="",$L4456="",$L4456=0),"",layerCost(IF($N4456="",Z$8,$N4456),Z$4,Z$5,$L4456)*MAX($K4456,1)*IF($M4456="",Z$7,$M4456)/100)</f>
        <v/>
      </c>
    </row>
    <row r="4457" spans="16:26" x14ac:dyDescent="0.2">
      <c r="P4457" s="88" t="str">
        <f>IF(OR(P$4="",P$4=0,P$5="",P$7=0,P$7="",P$8="",$L4457="",$L4457=0),"",layerCost(IF($N4457="",P$8,$N4457),P$4,P$5,$L4457)*MAX($K4457,1)*IF($M4457="",P$7,$M4457)/100)</f>
        <v/>
      </c>
      <c r="Q4457" s="84"/>
      <c r="R4457" s="88" t="str">
        <f>IF(OR(R$4="",R$4=0,R$5="",R$7=0,R$7="",R$8="",$L4457="",$L4457=0),"",layerCost(IF($N4457="",R$8,$N4457),R$4,R$5,$L4457)*MAX($K4457,1)*IF($M4457="",R$7,$M4457)/100)</f>
        <v/>
      </c>
      <c r="S4457" s="84"/>
      <c r="T4457" s="88" t="str">
        <f>IF(OR(T$4="",T$4=0,T$5="",T$7=0,T$7="",T$8="",$L4457="",$L4457=0),"",layerCost(IF($N4457="",T$8,$N4457),T$4,T$5,$L4457)*MAX($K4457,1)*IF($M4457="",T$7,$M4457)/100)</f>
        <v/>
      </c>
      <c r="U4457" s="84"/>
      <c r="V4457" s="88" t="str">
        <f>IF(OR(V$4="",V$4=0,V$5="",V$7=0,V$7="",V$8="",$L4457="",$L4457=0),"",layerCost(IF($N4457="",V$8,$N4457),V$4,V$5,$L4457)*MAX($K4457,1)*IF($M4457="",V$7,$M4457)/100)</f>
        <v/>
      </c>
      <c r="W4457" s="84"/>
      <c r="X4457" s="88" t="str">
        <f>IF(OR(X$4="",X$4=0,X$5="",X$7=0,X$7="",X$8="",$L4457="",$L4457=0),"",layerCost(IF($N4457="",X$8,$N4457),X$4,X$5,$L4457)*MAX($K4457,1)*IF($M4457="",X$7,$M4457)/100)</f>
        <v/>
      </c>
      <c r="Y4457" s="84"/>
      <c r="Z4457" s="88" t="str">
        <f>IF(OR(Z$4="",Z$4=0,Z$5="",Z$7=0,Z$7="",Z$8="",$L4457="",$L4457=0),"",layerCost(IF($N4457="",Z$8,$N4457),Z$4,Z$5,$L4457)*MAX($K4457,1)*IF($M4457="",Z$7,$M4457)/100)</f>
        <v/>
      </c>
    </row>
    <row r="4458" spans="16:26" x14ac:dyDescent="0.2">
      <c r="P4458" s="88" t="str">
        <f>IF(OR(P$4="",P$4=0,P$5="",P$7=0,P$7="",P$8="",$L4458="",$L4458=0),"",layerCost(IF($N4458="",P$8,$N4458),P$4,P$5,$L4458)*MAX($K4458,1)*IF($M4458="",P$7,$M4458)/100)</f>
        <v/>
      </c>
      <c r="Q4458" s="84"/>
      <c r="R4458" s="88" t="str">
        <f>IF(OR(R$4="",R$4=0,R$5="",R$7=0,R$7="",R$8="",$L4458="",$L4458=0),"",layerCost(IF($N4458="",R$8,$N4458),R$4,R$5,$L4458)*MAX($K4458,1)*IF($M4458="",R$7,$M4458)/100)</f>
        <v/>
      </c>
      <c r="S4458" s="84"/>
      <c r="T4458" s="88" t="str">
        <f>IF(OR(T$4="",T$4=0,T$5="",T$7=0,T$7="",T$8="",$L4458="",$L4458=0),"",layerCost(IF($N4458="",T$8,$N4458),T$4,T$5,$L4458)*MAX($K4458,1)*IF($M4458="",T$7,$M4458)/100)</f>
        <v/>
      </c>
      <c r="U4458" s="84"/>
      <c r="V4458" s="88" t="str">
        <f>IF(OR(V$4="",V$4=0,V$5="",V$7=0,V$7="",V$8="",$L4458="",$L4458=0),"",layerCost(IF($N4458="",V$8,$N4458),V$4,V$5,$L4458)*MAX($K4458,1)*IF($M4458="",V$7,$M4458)/100)</f>
        <v/>
      </c>
      <c r="W4458" s="84"/>
      <c r="X4458" s="88" t="str">
        <f>IF(OR(X$4="",X$4=0,X$5="",X$7=0,X$7="",X$8="",$L4458="",$L4458=0),"",layerCost(IF($N4458="",X$8,$N4458),X$4,X$5,$L4458)*MAX($K4458,1)*IF($M4458="",X$7,$M4458)/100)</f>
        <v/>
      </c>
      <c r="Y4458" s="84"/>
      <c r="Z4458" s="88" t="str">
        <f>IF(OR(Z$4="",Z$4=0,Z$5="",Z$7=0,Z$7="",Z$8="",$L4458="",$L4458=0),"",layerCost(IF($N4458="",Z$8,$N4458),Z$4,Z$5,$L4458)*MAX($K4458,1)*IF($M4458="",Z$7,$M4458)/100)</f>
        <v/>
      </c>
    </row>
    <row r="4459" spans="16:26" x14ac:dyDescent="0.2">
      <c r="P4459" s="88" t="str">
        <f>IF(OR(P$4="",P$4=0,P$5="",P$7=0,P$7="",P$8="",$L4459="",$L4459=0),"",layerCost(IF($N4459="",P$8,$N4459),P$4,P$5,$L4459)*MAX($K4459,1)*IF($M4459="",P$7,$M4459)/100)</f>
        <v/>
      </c>
      <c r="Q4459" s="84"/>
      <c r="R4459" s="88" t="str">
        <f>IF(OR(R$4="",R$4=0,R$5="",R$7=0,R$7="",R$8="",$L4459="",$L4459=0),"",layerCost(IF($N4459="",R$8,$N4459),R$4,R$5,$L4459)*MAX($K4459,1)*IF($M4459="",R$7,$M4459)/100)</f>
        <v/>
      </c>
      <c r="S4459" s="84"/>
      <c r="T4459" s="88" t="str">
        <f>IF(OR(T$4="",T$4=0,T$5="",T$7=0,T$7="",T$8="",$L4459="",$L4459=0),"",layerCost(IF($N4459="",T$8,$N4459),T$4,T$5,$L4459)*MAX($K4459,1)*IF($M4459="",T$7,$M4459)/100)</f>
        <v/>
      </c>
      <c r="U4459" s="84"/>
      <c r="V4459" s="88" t="str">
        <f>IF(OR(V$4="",V$4=0,V$5="",V$7=0,V$7="",V$8="",$L4459="",$L4459=0),"",layerCost(IF($N4459="",V$8,$N4459),V$4,V$5,$L4459)*MAX($K4459,1)*IF($M4459="",V$7,$M4459)/100)</f>
        <v/>
      </c>
      <c r="W4459" s="84"/>
      <c r="X4459" s="88" t="str">
        <f>IF(OR(X$4="",X$4=0,X$5="",X$7=0,X$7="",X$8="",$L4459="",$L4459=0),"",layerCost(IF($N4459="",X$8,$N4459),X$4,X$5,$L4459)*MAX($K4459,1)*IF($M4459="",X$7,$M4459)/100)</f>
        <v/>
      </c>
      <c r="Y4459" s="84"/>
      <c r="Z4459" s="88" t="str">
        <f>IF(OR(Z$4="",Z$4=0,Z$5="",Z$7=0,Z$7="",Z$8="",$L4459="",$L4459=0),"",layerCost(IF($N4459="",Z$8,$N4459),Z$4,Z$5,$L4459)*MAX($K4459,1)*IF($M4459="",Z$7,$M4459)/100)</f>
        <v/>
      </c>
    </row>
    <row r="4460" spans="16:26" x14ac:dyDescent="0.2">
      <c r="P4460" s="88" t="str">
        <f>IF(OR(P$4="",P$4=0,P$5="",P$7=0,P$7="",P$8="",$L4460="",$L4460=0),"",layerCost(IF($N4460="",P$8,$N4460),P$4,P$5,$L4460)*MAX($K4460,1)*IF($M4460="",P$7,$M4460)/100)</f>
        <v/>
      </c>
      <c r="Q4460" s="84"/>
      <c r="R4460" s="88" t="str">
        <f>IF(OR(R$4="",R$4=0,R$5="",R$7=0,R$7="",R$8="",$L4460="",$L4460=0),"",layerCost(IF($N4460="",R$8,$N4460),R$4,R$5,$L4460)*MAX($K4460,1)*IF($M4460="",R$7,$M4460)/100)</f>
        <v/>
      </c>
      <c r="S4460" s="84"/>
      <c r="T4460" s="88" t="str">
        <f>IF(OR(T$4="",T$4=0,T$5="",T$7=0,T$7="",T$8="",$L4460="",$L4460=0),"",layerCost(IF($N4460="",T$8,$N4460),T$4,T$5,$L4460)*MAX($K4460,1)*IF($M4460="",T$7,$M4460)/100)</f>
        <v/>
      </c>
      <c r="U4460" s="84"/>
      <c r="V4460" s="88" t="str">
        <f>IF(OR(V$4="",V$4=0,V$5="",V$7=0,V$7="",V$8="",$L4460="",$L4460=0),"",layerCost(IF($N4460="",V$8,$N4460),V$4,V$5,$L4460)*MAX($K4460,1)*IF($M4460="",V$7,$M4460)/100)</f>
        <v/>
      </c>
      <c r="W4460" s="84"/>
      <c r="X4460" s="88" t="str">
        <f>IF(OR(X$4="",X$4=0,X$5="",X$7=0,X$7="",X$8="",$L4460="",$L4460=0),"",layerCost(IF($N4460="",X$8,$N4460),X$4,X$5,$L4460)*MAX($K4460,1)*IF($M4460="",X$7,$M4460)/100)</f>
        <v/>
      </c>
      <c r="Y4460" s="84"/>
      <c r="Z4460" s="88" t="str">
        <f>IF(OR(Z$4="",Z$4=0,Z$5="",Z$7=0,Z$7="",Z$8="",$L4460="",$L4460=0),"",layerCost(IF($N4460="",Z$8,$N4460),Z$4,Z$5,$L4460)*MAX($K4460,1)*IF($M4460="",Z$7,$M4460)/100)</f>
        <v/>
      </c>
    </row>
    <row r="4461" spans="16:26" x14ac:dyDescent="0.2">
      <c r="P4461" s="88" t="str">
        <f>IF(OR(P$4="",P$4=0,P$5="",P$7=0,P$7="",P$8="",$L4461="",$L4461=0),"",layerCost(IF($N4461="",P$8,$N4461),P$4,P$5,$L4461)*MAX($K4461,1)*IF($M4461="",P$7,$M4461)/100)</f>
        <v/>
      </c>
      <c r="Q4461" s="84"/>
      <c r="R4461" s="88" t="str">
        <f>IF(OR(R$4="",R$4=0,R$5="",R$7=0,R$7="",R$8="",$L4461="",$L4461=0),"",layerCost(IF($N4461="",R$8,$N4461),R$4,R$5,$L4461)*MAX($K4461,1)*IF($M4461="",R$7,$M4461)/100)</f>
        <v/>
      </c>
      <c r="S4461" s="84"/>
      <c r="T4461" s="88" t="str">
        <f>IF(OR(T$4="",T$4=0,T$5="",T$7=0,T$7="",T$8="",$L4461="",$L4461=0),"",layerCost(IF($N4461="",T$8,$N4461),T$4,T$5,$L4461)*MAX($K4461,1)*IF($M4461="",T$7,$M4461)/100)</f>
        <v/>
      </c>
      <c r="U4461" s="84"/>
      <c r="V4461" s="88" t="str">
        <f>IF(OR(V$4="",V$4=0,V$5="",V$7=0,V$7="",V$8="",$L4461="",$L4461=0),"",layerCost(IF($N4461="",V$8,$N4461),V$4,V$5,$L4461)*MAX($K4461,1)*IF($M4461="",V$7,$M4461)/100)</f>
        <v/>
      </c>
      <c r="W4461" s="84"/>
      <c r="X4461" s="88" t="str">
        <f>IF(OR(X$4="",X$4=0,X$5="",X$7=0,X$7="",X$8="",$L4461="",$L4461=0),"",layerCost(IF($N4461="",X$8,$N4461),X$4,X$5,$L4461)*MAX($K4461,1)*IF($M4461="",X$7,$M4461)/100)</f>
        <v/>
      </c>
      <c r="Y4461" s="84"/>
      <c r="Z4461" s="88" t="str">
        <f>IF(OR(Z$4="",Z$4=0,Z$5="",Z$7=0,Z$7="",Z$8="",$L4461="",$L4461=0),"",layerCost(IF($N4461="",Z$8,$N4461),Z$4,Z$5,$L4461)*MAX($K4461,1)*IF($M4461="",Z$7,$M4461)/100)</f>
        <v/>
      </c>
    </row>
    <row r="4462" spans="16:26" x14ac:dyDescent="0.2">
      <c r="P4462" s="88" t="str">
        <f>IF(OR(P$4="",P$4=0,P$5="",P$7=0,P$7="",P$8="",$L4462="",$L4462=0),"",layerCost(IF($N4462="",P$8,$N4462),P$4,P$5,$L4462)*MAX($K4462,1)*IF($M4462="",P$7,$M4462)/100)</f>
        <v/>
      </c>
      <c r="Q4462" s="84"/>
      <c r="R4462" s="88" t="str">
        <f>IF(OR(R$4="",R$4=0,R$5="",R$7=0,R$7="",R$8="",$L4462="",$L4462=0),"",layerCost(IF($N4462="",R$8,$N4462),R$4,R$5,$L4462)*MAX($K4462,1)*IF($M4462="",R$7,$M4462)/100)</f>
        <v/>
      </c>
      <c r="S4462" s="84"/>
      <c r="T4462" s="88" t="str">
        <f>IF(OR(T$4="",T$4=0,T$5="",T$7=0,T$7="",T$8="",$L4462="",$L4462=0),"",layerCost(IF($N4462="",T$8,$N4462),T$4,T$5,$L4462)*MAX($K4462,1)*IF($M4462="",T$7,$M4462)/100)</f>
        <v/>
      </c>
      <c r="U4462" s="84"/>
      <c r="V4462" s="88" t="str">
        <f>IF(OR(V$4="",V$4=0,V$5="",V$7=0,V$7="",V$8="",$L4462="",$L4462=0),"",layerCost(IF($N4462="",V$8,$N4462),V$4,V$5,$L4462)*MAX($K4462,1)*IF($M4462="",V$7,$M4462)/100)</f>
        <v/>
      </c>
      <c r="W4462" s="84"/>
      <c r="X4462" s="88" t="str">
        <f>IF(OR(X$4="",X$4=0,X$5="",X$7=0,X$7="",X$8="",$L4462="",$L4462=0),"",layerCost(IF($N4462="",X$8,$N4462),X$4,X$5,$L4462)*MAX($K4462,1)*IF($M4462="",X$7,$M4462)/100)</f>
        <v/>
      </c>
      <c r="Y4462" s="84"/>
      <c r="Z4462" s="88" t="str">
        <f>IF(OR(Z$4="",Z$4=0,Z$5="",Z$7=0,Z$7="",Z$8="",$L4462="",$L4462=0),"",layerCost(IF($N4462="",Z$8,$N4462),Z$4,Z$5,$L4462)*MAX($K4462,1)*IF($M4462="",Z$7,$M4462)/100)</f>
        <v/>
      </c>
    </row>
    <row r="4463" spans="16:26" x14ac:dyDescent="0.2">
      <c r="P4463" s="88" t="str">
        <f>IF(OR(P$4="",P$4=0,P$5="",P$7=0,P$7="",P$8="",$L4463="",$L4463=0),"",layerCost(IF($N4463="",P$8,$N4463),P$4,P$5,$L4463)*MAX($K4463,1)*IF($M4463="",P$7,$M4463)/100)</f>
        <v/>
      </c>
      <c r="Q4463" s="84"/>
      <c r="R4463" s="88" t="str">
        <f>IF(OR(R$4="",R$4=0,R$5="",R$7=0,R$7="",R$8="",$L4463="",$L4463=0),"",layerCost(IF($N4463="",R$8,$N4463),R$4,R$5,$L4463)*MAX($K4463,1)*IF($M4463="",R$7,$M4463)/100)</f>
        <v/>
      </c>
      <c r="S4463" s="84"/>
      <c r="T4463" s="88" t="str">
        <f>IF(OR(T$4="",T$4=0,T$5="",T$7=0,T$7="",T$8="",$L4463="",$L4463=0),"",layerCost(IF($N4463="",T$8,$N4463),T$4,T$5,$L4463)*MAX($K4463,1)*IF($M4463="",T$7,$M4463)/100)</f>
        <v/>
      </c>
      <c r="U4463" s="84"/>
      <c r="V4463" s="88" t="str">
        <f>IF(OR(V$4="",V$4=0,V$5="",V$7=0,V$7="",V$8="",$L4463="",$L4463=0),"",layerCost(IF($N4463="",V$8,$N4463),V$4,V$5,$L4463)*MAX($K4463,1)*IF($M4463="",V$7,$M4463)/100)</f>
        <v/>
      </c>
      <c r="W4463" s="84"/>
      <c r="X4463" s="88" t="str">
        <f>IF(OR(X$4="",X$4=0,X$5="",X$7=0,X$7="",X$8="",$L4463="",$L4463=0),"",layerCost(IF($N4463="",X$8,$N4463),X$4,X$5,$L4463)*MAX($K4463,1)*IF($M4463="",X$7,$M4463)/100)</f>
        <v/>
      </c>
      <c r="Y4463" s="84"/>
      <c r="Z4463" s="88" t="str">
        <f>IF(OR(Z$4="",Z$4=0,Z$5="",Z$7=0,Z$7="",Z$8="",$L4463="",$L4463=0),"",layerCost(IF($N4463="",Z$8,$N4463),Z$4,Z$5,$L4463)*MAX($K4463,1)*IF($M4463="",Z$7,$M4463)/100)</f>
        <v/>
      </c>
    </row>
    <row r="4464" spans="16:26" x14ac:dyDescent="0.2">
      <c r="P4464" s="88" t="str">
        <f>IF(OR(P$4="",P$4=0,P$5="",P$7=0,P$7="",P$8="",$L4464="",$L4464=0),"",layerCost(IF($N4464="",P$8,$N4464),P$4,P$5,$L4464)*MAX($K4464,1)*IF($M4464="",P$7,$M4464)/100)</f>
        <v/>
      </c>
      <c r="Q4464" s="84"/>
      <c r="R4464" s="88" t="str">
        <f>IF(OR(R$4="",R$4=0,R$5="",R$7=0,R$7="",R$8="",$L4464="",$L4464=0),"",layerCost(IF($N4464="",R$8,$N4464),R$4,R$5,$L4464)*MAX($K4464,1)*IF($M4464="",R$7,$M4464)/100)</f>
        <v/>
      </c>
      <c r="S4464" s="84"/>
      <c r="T4464" s="88" t="str">
        <f>IF(OR(T$4="",T$4=0,T$5="",T$7=0,T$7="",T$8="",$L4464="",$L4464=0),"",layerCost(IF($N4464="",T$8,$N4464),T$4,T$5,$L4464)*MAX($K4464,1)*IF($M4464="",T$7,$M4464)/100)</f>
        <v/>
      </c>
      <c r="U4464" s="84"/>
      <c r="V4464" s="88" t="str">
        <f>IF(OR(V$4="",V$4=0,V$5="",V$7=0,V$7="",V$8="",$L4464="",$L4464=0),"",layerCost(IF($N4464="",V$8,$N4464),V$4,V$5,$L4464)*MAX($K4464,1)*IF($M4464="",V$7,$M4464)/100)</f>
        <v/>
      </c>
      <c r="W4464" s="84"/>
      <c r="X4464" s="88" t="str">
        <f>IF(OR(X$4="",X$4=0,X$5="",X$7=0,X$7="",X$8="",$L4464="",$L4464=0),"",layerCost(IF($N4464="",X$8,$N4464),X$4,X$5,$L4464)*MAX($K4464,1)*IF($M4464="",X$7,$M4464)/100)</f>
        <v/>
      </c>
      <c r="Y4464" s="84"/>
      <c r="Z4464" s="88" t="str">
        <f>IF(OR(Z$4="",Z$4=0,Z$5="",Z$7=0,Z$7="",Z$8="",$L4464="",$L4464=0),"",layerCost(IF($N4464="",Z$8,$N4464),Z$4,Z$5,$L4464)*MAX($K4464,1)*IF($M4464="",Z$7,$M4464)/100)</f>
        <v/>
      </c>
    </row>
    <row r="4465" spans="16:26" x14ac:dyDescent="0.2">
      <c r="P4465" s="88" t="str">
        <f>IF(OR(P$4="",P$4=0,P$5="",P$7=0,P$7="",P$8="",$L4465="",$L4465=0),"",layerCost(IF($N4465="",P$8,$N4465),P$4,P$5,$L4465)*MAX($K4465,1)*IF($M4465="",P$7,$M4465)/100)</f>
        <v/>
      </c>
      <c r="Q4465" s="84"/>
      <c r="R4465" s="88" t="str">
        <f>IF(OR(R$4="",R$4=0,R$5="",R$7=0,R$7="",R$8="",$L4465="",$L4465=0),"",layerCost(IF($N4465="",R$8,$N4465),R$4,R$5,$L4465)*MAX($K4465,1)*IF($M4465="",R$7,$M4465)/100)</f>
        <v/>
      </c>
      <c r="S4465" s="84"/>
      <c r="T4465" s="88" t="str">
        <f>IF(OR(T$4="",T$4=0,T$5="",T$7=0,T$7="",T$8="",$L4465="",$L4465=0),"",layerCost(IF($N4465="",T$8,$N4465),T$4,T$5,$L4465)*MAX($K4465,1)*IF($M4465="",T$7,$M4465)/100)</f>
        <v/>
      </c>
      <c r="U4465" s="84"/>
      <c r="V4465" s="88" t="str">
        <f>IF(OR(V$4="",V$4=0,V$5="",V$7=0,V$7="",V$8="",$L4465="",$L4465=0),"",layerCost(IF($N4465="",V$8,$N4465),V$4,V$5,$L4465)*MAX($K4465,1)*IF($M4465="",V$7,$M4465)/100)</f>
        <v/>
      </c>
      <c r="W4465" s="84"/>
      <c r="X4465" s="88" t="str">
        <f>IF(OR(X$4="",X$4=0,X$5="",X$7=0,X$7="",X$8="",$L4465="",$L4465=0),"",layerCost(IF($N4465="",X$8,$N4465),X$4,X$5,$L4465)*MAX($K4465,1)*IF($M4465="",X$7,$M4465)/100)</f>
        <v/>
      </c>
      <c r="Y4465" s="84"/>
      <c r="Z4465" s="88" t="str">
        <f>IF(OR(Z$4="",Z$4=0,Z$5="",Z$7=0,Z$7="",Z$8="",$L4465="",$L4465=0),"",layerCost(IF($N4465="",Z$8,$N4465),Z$4,Z$5,$L4465)*MAX($K4465,1)*IF($M4465="",Z$7,$M4465)/100)</f>
        <v/>
      </c>
    </row>
    <row r="4466" spans="16:26" x14ac:dyDescent="0.2">
      <c r="P4466" s="88" t="str">
        <f>IF(OR(P$4="",P$4=0,P$5="",P$7=0,P$7="",P$8="",$L4466="",$L4466=0),"",layerCost(IF($N4466="",P$8,$N4466),P$4,P$5,$L4466)*MAX($K4466,1)*IF($M4466="",P$7,$M4466)/100)</f>
        <v/>
      </c>
      <c r="Q4466" s="84"/>
      <c r="R4466" s="88" t="str">
        <f>IF(OR(R$4="",R$4=0,R$5="",R$7=0,R$7="",R$8="",$L4466="",$L4466=0),"",layerCost(IF($N4466="",R$8,$N4466),R$4,R$5,$L4466)*MAX($K4466,1)*IF($M4466="",R$7,$M4466)/100)</f>
        <v/>
      </c>
      <c r="S4466" s="84"/>
      <c r="T4466" s="88" t="str">
        <f>IF(OR(T$4="",T$4=0,T$5="",T$7=0,T$7="",T$8="",$L4466="",$L4466=0),"",layerCost(IF($N4466="",T$8,$N4466),T$4,T$5,$L4466)*MAX($K4466,1)*IF($M4466="",T$7,$M4466)/100)</f>
        <v/>
      </c>
      <c r="U4466" s="84"/>
      <c r="V4466" s="88" t="str">
        <f>IF(OR(V$4="",V$4=0,V$5="",V$7=0,V$7="",V$8="",$L4466="",$L4466=0),"",layerCost(IF($N4466="",V$8,$N4466),V$4,V$5,$L4466)*MAX($K4466,1)*IF($M4466="",V$7,$M4466)/100)</f>
        <v/>
      </c>
      <c r="W4466" s="84"/>
      <c r="X4466" s="88" t="str">
        <f>IF(OR(X$4="",X$4=0,X$5="",X$7=0,X$7="",X$8="",$L4466="",$L4466=0),"",layerCost(IF($N4466="",X$8,$N4466),X$4,X$5,$L4466)*MAX($K4466,1)*IF($M4466="",X$7,$M4466)/100)</f>
        <v/>
      </c>
      <c r="Y4466" s="84"/>
      <c r="Z4466" s="88" t="str">
        <f>IF(OR(Z$4="",Z$4=0,Z$5="",Z$7=0,Z$7="",Z$8="",$L4466="",$L4466=0),"",layerCost(IF($N4466="",Z$8,$N4466),Z$4,Z$5,$L4466)*MAX($K4466,1)*IF($M4466="",Z$7,$M4466)/100)</f>
        <v/>
      </c>
    </row>
    <row r="4467" spans="16:26" x14ac:dyDescent="0.2">
      <c r="P4467" s="88" t="str">
        <f>IF(OR(P$4="",P$4=0,P$5="",P$7=0,P$7="",P$8="",$L4467="",$L4467=0),"",layerCost(IF($N4467="",P$8,$N4467),P$4,P$5,$L4467)*MAX($K4467,1)*IF($M4467="",P$7,$M4467)/100)</f>
        <v/>
      </c>
      <c r="Q4467" s="84"/>
      <c r="R4467" s="88" t="str">
        <f>IF(OR(R$4="",R$4=0,R$5="",R$7=0,R$7="",R$8="",$L4467="",$L4467=0),"",layerCost(IF($N4467="",R$8,$N4467),R$4,R$5,$L4467)*MAX($K4467,1)*IF($M4467="",R$7,$M4467)/100)</f>
        <v/>
      </c>
      <c r="S4467" s="84"/>
      <c r="T4467" s="88" t="str">
        <f>IF(OR(T$4="",T$4=0,T$5="",T$7=0,T$7="",T$8="",$L4467="",$L4467=0),"",layerCost(IF($N4467="",T$8,$N4467),T$4,T$5,$L4467)*MAX($K4467,1)*IF($M4467="",T$7,$M4467)/100)</f>
        <v/>
      </c>
      <c r="U4467" s="84"/>
      <c r="V4467" s="88" t="str">
        <f>IF(OR(V$4="",V$4=0,V$5="",V$7=0,V$7="",V$8="",$L4467="",$L4467=0),"",layerCost(IF($N4467="",V$8,$N4467),V$4,V$5,$L4467)*MAX($K4467,1)*IF($M4467="",V$7,$M4467)/100)</f>
        <v/>
      </c>
      <c r="W4467" s="84"/>
      <c r="X4467" s="88" t="str">
        <f>IF(OR(X$4="",X$4=0,X$5="",X$7=0,X$7="",X$8="",$L4467="",$L4467=0),"",layerCost(IF($N4467="",X$8,$N4467),X$4,X$5,$L4467)*MAX($K4467,1)*IF($M4467="",X$7,$M4467)/100)</f>
        <v/>
      </c>
      <c r="Y4467" s="84"/>
      <c r="Z4467" s="88" t="str">
        <f>IF(OR(Z$4="",Z$4=0,Z$5="",Z$7=0,Z$7="",Z$8="",$L4467="",$L4467=0),"",layerCost(IF($N4467="",Z$8,$N4467),Z$4,Z$5,$L4467)*MAX($K4467,1)*IF($M4467="",Z$7,$M4467)/100)</f>
        <v/>
      </c>
    </row>
    <row r="4468" spans="16:26" x14ac:dyDescent="0.2">
      <c r="P4468" s="88" t="str">
        <f>IF(OR(P$4="",P$4=0,P$5="",P$7=0,P$7="",P$8="",$L4468="",$L4468=0),"",layerCost(IF($N4468="",P$8,$N4468),P$4,P$5,$L4468)*MAX($K4468,1)*IF($M4468="",P$7,$M4468)/100)</f>
        <v/>
      </c>
      <c r="Q4468" s="84"/>
      <c r="R4468" s="88" t="str">
        <f>IF(OR(R$4="",R$4=0,R$5="",R$7=0,R$7="",R$8="",$L4468="",$L4468=0),"",layerCost(IF($N4468="",R$8,$N4468),R$4,R$5,$L4468)*MAX($K4468,1)*IF($M4468="",R$7,$M4468)/100)</f>
        <v/>
      </c>
      <c r="S4468" s="84"/>
      <c r="T4468" s="88" t="str">
        <f>IF(OR(T$4="",T$4=0,T$5="",T$7=0,T$7="",T$8="",$L4468="",$L4468=0),"",layerCost(IF($N4468="",T$8,$N4468),T$4,T$5,$L4468)*MAX($K4468,1)*IF($M4468="",T$7,$M4468)/100)</f>
        <v/>
      </c>
      <c r="U4468" s="84"/>
      <c r="V4468" s="88" t="str">
        <f>IF(OR(V$4="",V$4=0,V$5="",V$7=0,V$7="",V$8="",$L4468="",$L4468=0),"",layerCost(IF($N4468="",V$8,$N4468),V$4,V$5,$L4468)*MAX($K4468,1)*IF($M4468="",V$7,$M4468)/100)</f>
        <v/>
      </c>
      <c r="W4468" s="84"/>
      <c r="X4468" s="88" t="str">
        <f>IF(OR(X$4="",X$4=0,X$5="",X$7=0,X$7="",X$8="",$L4468="",$L4468=0),"",layerCost(IF($N4468="",X$8,$N4468),X$4,X$5,$L4468)*MAX($K4468,1)*IF($M4468="",X$7,$M4468)/100)</f>
        <v/>
      </c>
      <c r="Y4468" s="84"/>
      <c r="Z4468" s="88" t="str">
        <f>IF(OR(Z$4="",Z$4=0,Z$5="",Z$7=0,Z$7="",Z$8="",$L4468="",$L4468=0),"",layerCost(IF($N4468="",Z$8,$N4468),Z$4,Z$5,$L4468)*MAX($K4468,1)*IF($M4468="",Z$7,$M4468)/100)</f>
        <v/>
      </c>
    </row>
    <row r="4469" spans="16:26" x14ac:dyDescent="0.2">
      <c r="P4469" s="88" t="str">
        <f>IF(OR(P$4="",P$4=0,P$5="",P$7=0,P$7="",P$8="",$L4469="",$L4469=0),"",layerCost(IF($N4469="",P$8,$N4469),P$4,P$5,$L4469)*MAX($K4469,1)*IF($M4469="",P$7,$M4469)/100)</f>
        <v/>
      </c>
      <c r="Q4469" s="84"/>
      <c r="R4469" s="88" t="str">
        <f>IF(OR(R$4="",R$4=0,R$5="",R$7=0,R$7="",R$8="",$L4469="",$L4469=0),"",layerCost(IF($N4469="",R$8,$N4469),R$4,R$5,$L4469)*MAX($K4469,1)*IF($M4469="",R$7,$M4469)/100)</f>
        <v/>
      </c>
      <c r="S4469" s="84"/>
      <c r="T4469" s="88" t="str">
        <f>IF(OR(T$4="",T$4=0,T$5="",T$7=0,T$7="",T$8="",$L4469="",$L4469=0),"",layerCost(IF($N4469="",T$8,$N4469),T$4,T$5,$L4469)*MAX($K4469,1)*IF($M4469="",T$7,$M4469)/100)</f>
        <v/>
      </c>
      <c r="U4469" s="84"/>
      <c r="V4469" s="88" t="str">
        <f>IF(OR(V$4="",V$4=0,V$5="",V$7=0,V$7="",V$8="",$L4469="",$L4469=0),"",layerCost(IF($N4469="",V$8,$N4469),V$4,V$5,$L4469)*MAX($K4469,1)*IF($M4469="",V$7,$M4469)/100)</f>
        <v/>
      </c>
      <c r="W4469" s="84"/>
      <c r="X4469" s="88" t="str">
        <f>IF(OR(X$4="",X$4=0,X$5="",X$7=0,X$7="",X$8="",$L4469="",$L4469=0),"",layerCost(IF($N4469="",X$8,$N4469),X$4,X$5,$L4469)*MAX($K4469,1)*IF($M4469="",X$7,$M4469)/100)</f>
        <v/>
      </c>
      <c r="Y4469" s="84"/>
      <c r="Z4469" s="88" t="str">
        <f>IF(OR(Z$4="",Z$4=0,Z$5="",Z$7=0,Z$7="",Z$8="",$L4469="",$L4469=0),"",layerCost(IF($N4469="",Z$8,$N4469),Z$4,Z$5,$L4469)*MAX($K4469,1)*IF($M4469="",Z$7,$M4469)/100)</f>
        <v/>
      </c>
    </row>
    <row r="4470" spans="16:26" x14ac:dyDescent="0.2">
      <c r="P4470" s="88" t="str">
        <f>IF(OR(P$4="",P$4=0,P$5="",P$7=0,P$7="",P$8="",$L4470="",$L4470=0),"",layerCost(IF($N4470="",P$8,$N4470),P$4,P$5,$L4470)*MAX($K4470,1)*IF($M4470="",P$7,$M4470)/100)</f>
        <v/>
      </c>
      <c r="Q4470" s="84"/>
      <c r="R4470" s="88" t="str">
        <f>IF(OR(R$4="",R$4=0,R$5="",R$7=0,R$7="",R$8="",$L4470="",$L4470=0),"",layerCost(IF($N4470="",R$8,$N4470),R$4,R$5,$L4470)*MAX($K4470,1)*IF($M4470="",R$7,$M4470)/100)</f>
        <v/>
      </c>
      <c r="S4470" s="84"/>
      <c r="T4470" s="88" t="str">
        <f>IF(OR(T$4="",T$4=0,T$5="",T$7=0,T$7="",T$8="",$L4470="",$L4470=0),"",layerCost(IF($N4470="",T$8,$N4470),T$4,T$5,$L4470)*MAX($K4470,1)*IF($M4470="",T$7,$M4470)/100)</f>
        <v/>
      </c>
      <c r="U4470" s="84"/>
      <c r="V4470" s="88" t="str">
        <f>IF(OR(V$4="",V$4=0,V$5="",V$7=0,V$7="",V$8="",$L4470="",$L4470=0),"",layerCost(IF($N4470="",V$8,$N4470),V$4,V$5,$L4470)*MAX($K4470,1)*IF($M4470="",V$7,$M4470)/100)</f>
        <v/>
      </c>
      <c r="W4470" s="84"/>
      <c r="X4470" s="88" t="str">
        <f>IF(OR(X$4="",X$4=0,X$5="",X$7=0,X$7="",X$8="",$L4470="",$L4470=0),"",layerCost(IF($N4470="",X$8,$N4470),X$4,X$5,$L4470)*MAX($K4470,1)*IF($M4470="",X$7,$M4470)/100)</f>
        <v/>
      </c>
      <c r="Y4470" s="84"/>
      <c r="Z4470" s="88" t="str">
        <f>IF(OR(Z$4="",Z$4=0,Z$5="",Z$7=0,Z$7="",Z$8="",$L4470="",$L4470=0),"",layerCost(IF($N4470="",Z$8,$N4470),Z$4,Z$5,$L4470)*MAX($K4470,1)*IF($M4470="",Z$7,$M4470)/100)</f>
        <v/>
      </c>
    </row>
    <row r="4471" spans="16:26" x14ac:dyDescent="0.2">
      <c r="P4471" s="88" t="str">
        <f>IF(OR(P$4="",P$4=0,P$5="",P$7=0,P$7="",P$8="",$L4471="",$L4471=0),"",layerCost(IF($N4471="",P$8,$N4471),P$4,P$5,$L4471)*MAX($K4471,1)*IF($M4471="",P$7,$M4471)/100)</f>
        <v/>
      </c>
      <c r="Q4471" s="84"/>
      <c r="R4471" s="88" t="str">
        <f>IF(OR(R$4="",R$4=0,R$5="",R$7=0,R$7="",R$8="",$L4471="",$L4471=0),"",layerCost(IF($N4471="",R$8,$N4471),R$4,R$5,$L4471)*MAX($K4471,1)*IF($M4471="",R$7,$M4471)/100)</f>
        <v/>
      </c>
      <c r="S4471" s="84"/>
      <c r="T4471" s="88" t="str">
        <f>IF(OR(T$4="",T$4=0,T$5="",T$7=0,T$7="",T$8="",$L4471="",$L4471=0),"",layerCost(IF($N4471="",T$8,$N4471),T$4,T$5,$L4471)*MAX($K4471,1)*IF($M4471="",T$7,$M4471)/100)</f>
        <v/>
      </c>
      <c r="U4471" s="84"/>
      <c r="V4471" s="88" t="str">
        <f>IF(OR(V$4="",V$4=0,V$5="",V$7=0,V$7="",V$8="",$L4471="",$L4471=0),"",layerCost(IF($N4471="",V$8,$N4471),V$4,V$5,$L4471)*MAX($K4471,1)*IF($M4471="",V$7,$M4471)/100)</f>
        <v/>
      </c>
      <c r="W4471" s="84"/>
      <c r="X4471" s="88" t="str">
        <f>IF(OR(X$4="",X$4=0,X$5="",X$7=0,X$7="",X$8="",$L4471="",$L4471=0),"",layerCost(IF($N4471="",X$8,$N4471),X$4,X$5,$L4471)*MAX($K4471,1)*IF($M4471="",X$7,$M4471)/100)</f>
        <v/>
      </c>
      <c r="Y4471" s="84"/>
      <c r="Z4471" s="88" t="str">
        <f>IF(OR(Z$4="",Z$4=0,Z$5="",Z$7=0,Z$7="",Z$8="",$L4471="",$L4471=0),"",layerCost(IF($N4471="",Z$8,$N4471),Z$4,Z$5,$L4471)*MAX($K4471,1)*IF($M4471="",Z$7,$M4471)/100)</f>
        <v/>
      </c>
    </row>
    <row r="4472" spans="16:26" x14ac:dyDescent="0.2">
      <c r="P4472" s="88" t="str">
        <f>IF(OR(P$4="",P$4=0,P$5="",P$7=0,P$7="",P$8="",$L4472="",$L4472=0),"",layerCost(IF($N4472="",P$8,$N4472),P$4,P$5,$L4472)*MAX($K4472,1)*IF($M4472="",P$7,$M4472)/100)</f>
        <v/>
      </c>
      <c r="Q4472" s="84"/>
      <c r="R4472" s="88" t="str">
        <f>IF(OR(R$4="",R$4=0,R$5="",R$7=0,R$7="",R$8="",$L4472="",$L4472=0),"",layerCost(IF($N4472="",R$8,$N4472),R$4,R$5,$L4472)*MAX($K4472,1)*IF($M4472="",R$7,$M4472)/100)</f>
        <v/>
      </c>
      <c r="S4472" s="84"/>
      <c r="T4472" s="88" t="str">
        <f>IF(OR(T$4="",T$4=0,T$5="",T$7=0,T$7="",T$8="",$L4472="",$L4472=0),"",layerCost(IF($N4472="",T$8,$N4472),T$4,T$5,$L4472)*MAX($K4472,1)*IF($M4472="",T$7,$M4472)/100)</f>
        <v/>
      </c>
      <c r="U4472" s="84"/>
      <c r="V4472" s="88" t="str">
        <f>IF(OR(V$4="",V$4=0,V$5="",V$7=0,V$7="",V$8="",$L4472="",$L4472=0),"",layerCost(IF($N4472="",V$8,$N4472),V$4,V$5,$L4472)*MAX($K4472,1)*IF($M4472="",V$7,$M4472)/100)</f>
        <v/>
      </c>
      <c r="W4472" s="84"/>
      <c r="X4472" s="88" t="str">
        <f>IF(OR(X$4="",X$4=0,X$5="",X$7=0,X$7="",X$8="",$L4472="",$L4472=0),"",layerCost(IF($N4472="",X$8,$N4472),X$4,X$5,$L4472)*MAX($K4472,1)*IF($M4472="",X$7,$M4472)/100)</f>
        <v/>
      </c>
      <c r="Y4472" s="84"/>
      <c r="Z4472" s="88" t="str">
        <f>IF(OR(Z$4="",Z$4=0,Z$5="",Z$7=0,Z$7="",Z$8="",$L4472="",$L4472=0),"",layerCost(IF($N4472="",Z$8,$N4472),Z$4,Z$5,$L4472)*MAX($K4472,1)*IF($M4472="",Z$7,$M4472)/100)</f>
        <v/>
      </c>
    </row>
    <row r="4473" spans="16:26" x14ac:dyDescent="0.2">
      <c r="P4473" s="88" t="str">
        <f>IF(OR(P$4="",P$4=0,P$5="",P$7=0,P$7="",P$8="",$L4473="",$L4473=0),"",layerCost(IF($N4473="",P$8,$N4473),P$4,P$5,$L4473)*MAX($K4473,1)*IF($M4473="",P$7,$M4473)/100)</f>
        <v/>
      </c>
      <c r="Q4473" s="84"/>
      <c r="R4473" s="88" t="str">
        <f>IF(OR(R$4="",R$4=0,R$5="",R$7=0,R$7="",R$8="",$L4473="",$L4473=0),"",layerCost(IF($N4473="",R$8,$N4473),R$4,R$5,$L4473)*MAX($K4473,1)*IF($M4473="",R$7,$M4473)/100)</f>
        <v/>
      </c>
      <c r="S4473" s="84"/>
      <c r="T4473" s="88" t="str">
        <f>IF(OR(T$4="",T$4=0,T$5="",T$7=0,T$7="",T$8="",$L4473="",$L4473=0),"",layerCost(IF($N4473="",T$8,$N4473),T$4,T$5,$L4473)*MAX($K4473,1)*IF($M4473="",T$7,$M4473)/100)</f>
        <v/>
      </c>
      <c r="U4473" s="84"/>
      <c r="V4473" s="88" t="str">
        <f>IF(OR(V$4="",V$4=0,V$5="",V$7=0,V$7="",V$8="",$L4473="",$L4473=0),"",layerCost(IF($N4473="",V$8,$N4473),V$4,V$5,$L4473)*MAX($K4473,1)*IF($M4473="",V$7,$M4473)/100)</f>
        <v/>
      </c>
      <c r="W4473" s="84"/>
      <c r="X4473" s="88" t="str">
        <f>IF(OR(X$4="",X$4=0,X$5="",X$7=0,X$7="",X$8="",$L4473="",$L4473=0),"",layerCost(IF($N4473="",X$8,$N4473),X$4,X$5,$L4473)*MAX($K4473,1)*IF($M4473="",X$7,$M4473)/100)</f>
        <v/>
      </c>
      <c r="Y4473" s="84"/>
      <c r="Z4473" s="88" t="str">
        <f>IF(OR(Z$4="",Z$4=0,Z$5="",Z$7=0,Z$7="",Z$8="",$L4473="",$L4473=0),"",layerCost(IF($N4473="",Z$8,$N4473),Z$4,Z$5,$L4473)*MAX($K4473,1)*IF($M4473="",Z$7,$M4473)/100)</f>
        <v/>
      </c>
    </row>
    <row r="4474" spans="16:26" x14ac:dyDescent="0.2">
      <c r="P4474" s="88" t="str">
        <f>IF(OR(P$4="",P$4=0,P$5="",P$7=0,P$7="",P$8="",$L4474="",$L4474=0),"",layerCost(IF($N4474="",P$8,$N4474),P$4,P$5,$L4474)*MAX($K4474,1)*IF($M4474="",P$7,$M4474)/100)</f>
        <v/>
      </c>
      <c r="Q4474" s="84"/>
      <c r="R4474" s="88" t="str">
        <f>IF(OR(R$4="",R$4=0,R$5="",R$7=0,R$7="",R$8="",$L4474="",$L4474=0),"",layerCost(IF($N4474="",R$8,$N4474),R$4,R$5,$L4474)*MAX($K4474,1)*IF($M4474="",R$7,$M4474)/100)</f>
        <v/>
      </c>
      <c r="S4474" s="84"/>
      <c r="T4474" s="88" t="str">
        <f>IF(OR(T$4="",T$4=0,T$5="",T$7=0,T$7="",T$8="",$L4474="",$L4474=0),"",layerCost(IF($N4474="",T$8,$N4474),T$4,T$5,$L4474)*MAX($K4474,1)*IF($M4474="",T$7,$M4474)/100)</f>
        <v/>
      </c>
      <c r="U4474" s="84"/>
      <c r="V4474" s="88" t="str">
        <f>IF(OR(V$4="",V$4=0,V$5="",V$7=0,V$7="",V$8="",$L4474="",$L4474=0),"",layerCost(IF($N4474="",V$8,$N4474),V$4,V$5,$L4474)*MAX($K4474,1)*IF($M4474="",V$7,$M4474)/100)</f>
        <v/>
      </c>
      <c r="W4474" s="84"/>
      <c r="X4474" s="88" t="str">
        <f>IF(OR(X$4="",X$4=0,X$5="",X$7=0,X$7="",X$8="",$L4474="",$L4474=0),"",layerCost(IF($N4474="",X$8,$N4474),X$4,X$5,$L4474)*MAX($K4474,1)*IF($M4474="",X$7,$M4474)/100)</f>
        <v/>
      </c>
      <c r="Y4474" s="84"/>
      <c r="Z4474" s="88" t="str">
        <f>IF(OR(Z$4="",Z$4=0,Z$5="",Z$7=0,Z$7="",Z$8="",$L4474="",$L4474=0),"",layerCost(IF($N4474="",Z$8,$N4474),Z$4,Z$5,$L4474)*MAX($K4474,1)*IF($M4474="",Z$7,$M4474)/100)</f>
        <v/>
      </c>
    </row>
    <row r="4475" spans="16:26" x14ac:dyDescent="0.2">
      <c r="P4475" s="88" t="str">
        <f>IF(OR(P$4="",P$4=0,P$5="",P$7=0,P$7="",P$8="",$L4475="",$L4475=0),"",layerCost(IF($N4475="",P$8,$N4475),P$4,P$5,$L4475)*MAX($K4475,1)*IF($M4475="",P$7,$M4475)/100)</f>
        <v/>
      </c>
      <c r="Q4475" s="84"/>
      <c r="R4475" s="88" t="str">
        <f>IF(OR(R$4="",R$4=0,R$5="",R$7=0,R$7="",R$8="",$L4475="",$L4475=0),"",layerCost(IF($N4475="",R$8,$N4475),R$4,R$5,$L4475)*MAX($K4475,1)*IF($M4475="",R$7,$M4475)/100)</f>
        <v/>
      </c>
      <c r="S4475" s="84"/>
      <c r="T4475" s="88" t="str">
        <f>IF(OR(T$4="",T$4=0,T$5="",T$7=0,T$7="",T$8="",$L4475="",$L4475=0),"",layerCost(IF($N4475="",T$8,$N4475),T$4,T$5,$L4475)*MAX($K4475,1)*IF($M4475="",T$7,$M4475)/100)</f>
        <v/>
      </c>
      <c r="U4475" s="84"/>
      <c r="V4475" s="88" t="str">
        <f>IF(OR(V$4="",V$4=0,V$5="",V$7=0,V$7="",V$8="",$L4475="",$L4475=0),"",layerCost(IF($N4475="",V$8,$N4475),V$4,V$5,$L4475)*MAX($K4475,1)*IF($M4475="",V$7,$M4475)/100)</f>
        <v/>
      </c>
      <c r="W4475" s="84"/>
      <c r="X4475" s="88" t="str">
        <f>IF(OR(X$4="",X$4=0,X$5="",X$7=0,X$7="",X$8="",$L4475="",$L4475=0),"",layerCost(IF($N4475="",X$8,$N4475),X$4,X$5,$L4475)*MAX($K4475,1)*IF($M4475="",X$7,$M4475)/100)</f>
        <v/>
      </c>
      <c r="Y4475" s="84"/>
      <c r="Z4475" s="88" t="str">
        <f>IF(OR(Z$4="",Z$4=0,Z$5="",Z$7=0,Z$7="",Z$8="",$L4475="",$L4475=0),"",layerCost(IF($N4475="",Z$8,$N4475),Z$4,Z$5,$L4475)*MAX($K4475,1)*IF($M4475="",Z$7,$M4475)/100)</f>
        <v/>
      </c>
    </row>
    <row r="4476" spans="16:26" x14ac:dyDescent="0.2">
      <c r="P4476" s="88" t="str">
        <f>IF(OR(P$4="",P$4=0,P$5="",P$7=0,P$7="",P$8="",$L4476="",$L4476=0),"",layerCost(IF($N4476="",P$8,$N4476),P$4,P$5,$L4476)*MAX($K4476,1)*IF($M4476="",P$7,$M4476)/100)</f>
        <v/>
      </c>
      <c r="Q4476" s="84"/>
      <c r="R4476" s="88" t="str">
        <f>IF(OR(R$4="",R$4=0,R$5="",R$7=0,R$7="",R$8="",$L4476="",$L4476=0),"",layerCost(IF($N4476="",R$8,$N4476),R$4,R$5,$L4476)*MAX($K4476,1)*IF($M4476="",R$7,$M4476)/100)</f>
        <v/>
      </c>
      <c r="S4476" s="84"/>
      <c r="T4476" s="88" t="str">
        <f>IF(OR(T$4="",T$4=0,T$5="",T$7=0,T$7="",T$8="",$L4476="",$L4476=0),"",layerCost(IF($N4476="",T$8,$N4476),T$4,T$5,$L4476)*MAX($K4476,1)*IF($M4476="",T$7,$M4476)/100)</f>
        <v/>
      </c>
      <c r="U4476" s="84"/>
      <c r="V4476" s="88" t="str">
        <f>IF(OR(V$4="",V$4=0,V$5="",V$7=0,V$7="",V$8="",$L4476="",$L4476=0),"",layerCost(IF($N4476="",V$8,$N4476),V$4,V$5,$L4476)*MAX($K4476,1)*IF($M4476="",V$7,$M4476)/100)</f>
        <v/>
      </c>
      <c r="W4476" s="84"/>
      <c r="X4476" s="88" t="str">
        <f>IF(OR(X$4="",X$4=0,X$5="",X$7=0,X$7="",X$8="",$L4476="",$L4476=0),"",layerCost(IF($N4476="",X$8,$N4476),X$4,X$5,$L4476)*MAX($K4476,1)*IF($M4476="",X$7,$M4476)/100)</f>
        <v/>
      </c>
      <c r="Y4476" s="84"/>
      <c r="Z4476" s="88" t="str">
        <f>IF(OR(Z$4="",Z$4=0,Z$5="",Z$7=0,Z$7="",Z$8="",$L4476="",$L4476=0),"",layerCost(IF($N4476="",Z$8,$N4476),Z$4,Z$5,$L4476)*MAX($K4476,1)*IF($M4476="",Z$7,$M4476)/100)</f>
        <v/>
      </c>
    </row>
    <row r="4477" spans="16:26" x14ac:dyDescent="0.2">
      <c r="P4477" s="88" t="str">
        <f>IF(OR(P$4="",P$4=0,P$5="",P$7=0,P$7="",P$8="",$L4477="",$L4477=0),"",layerCost(IF($N4477="",P$8,$N4477),P$4,P$5,$L4477)*MAX($K4477,1)*IF($M4477="",P$7,$M4477)/100)</f>
        <v/>
      </c>
      <c r="Q4477" s="84"/>
      <c r="R4477" s="88" t="str">
        <f>IF(OR(R$4="",R$4=0,R$5="",R$7=0,R$7="",R$8="",$L4477="",$L4477=0),"",layerCost(IF($N4477="",R$8,$N4477),R$4,R$5,$L4477)*MAX($K4477,1)*IF($M4477="",R$7,$M4477)/100)</f>
        <v/>
      </c>
      <c r="S4477" s="84"/>
      <c r="T4477" s="88" t="str">
        <f>IF(OR(T$4="",T$4=0,T$5="",T$7=0,T$7="",T$8="",$L4477="",$L4477=0),"",layerCost(IF($N4477="",T$8,$N4477),T$4,T$5,$L4477)*MAX($K4477,1)*IF($M4477="",T$7,$M4477)/100)</f>
        <v/>
      </c>
      <c r="U4477" s="84"/>
      <c r="V4477" s="88" t="str">
        <f>IF(OR(V$4="",V$4=0,V$5="",V$7=0,V$7="",V$8="",$L4477="",$L4477=0),"",layerCost(IF($N4477="",V$8,$N4477),V$4,V$5,$L4477)*MAX($K4477,1)*IF($M4477="",V$7,$M4477)/100)</f>
        <v/>
      </c>
      <c r="W4477" s="84"/>
      <c r="X4477" s="88" t="str">
        <f>IF(OR(X$4="",X$4=0,X$5="",X$7=0,X$7="",X$8="",$L4477="",$L4477=0),"",layerCost(IF($N4477="",X$8,$N4477),X$4,X$5,$L4477)*MAX($K4477,1)*IF($M4477="",X$7,$M4477)/100)</f>
        <v/>
      </c>
      <c r="Y4477" s="84"/>
      <c r="Z4477" s="88" t="str">
        <f>IF(OR(Z$4="",Z$4=0,Z$5="",Z$7=0,Z$7="",Z$8="",$L4477="",$L4477=0),"",layerCost(IF($N4477="",Z$8,$N4477),Z$4,Z$5,$L4477)*MAX($K4477,1)*IF($M4477="",Z$7,$M4477)/100)</f>
        <v/>
      </c>
    </row>
    <row r="4478" spans="16:26" x14ac:dyDescent="0.2">
      <c r="P4478" s="88" t="str">
        <f>IF(OR(P$4="",P$4=0,P$5="",P$7=0,P$7="",P$8="",$L4478="",$L4478=0),"",layerCost(IF($N4478="",P$8,$N4478),P$4,P$5,$L4478)*MAX($K4478,1)*IF($M4478="",P$7,$M4478)/100)</f>
        <v/>
      </c>
      <c r="Q4478" s="84"/>
      <c r="R4478" s="88" t="str">
        <f>IF(OR(R$4="",R$4=0,R$5="",R$7=0,R$7="",R$8="",$L4478="",$L4478=0),"",layerCost(IF($N4478="",R$8,$N4478),R$4,R$5,$L4478)*MAX($K4478,1)*IF($M4478="",R$7,$M4478)/100)</f>
        <v/>
      </c>
      <c r="S4478" s="84"/>
      <c r="T4478" s="88" t="str">
        <f>IF(OR(T$4="",T$4=0,T$5="",T$7=0,T$7="",T$8="",$L4478="",$L4478=0),"",layerCost(IF($N4478="",T$8,$N4478),T$4,T$5,$L4478)*MAX($K4478,1)*IF($M4478="",T$7,$M4478)/100)</f>
        <v/>
      </c>
      <c r="U4478" s="84"/>
      <c r="V4478" s="88" t="str">
        <f>IF(OR(V$4="",V$4=0,V$5="",V$7=0,V$7="",V$8="",$L4478="",$L4478=0),"",layerCost(IF($N4478="",V$8,$N4478),V$4,V$5,$L4478)*MAX($K4478,1)*IF($M4478="",V$7,$M4478)/100)</f>
        <v/>
      </c>
      <c r="W4478" s="84"/>
      <c r="X4478" s="88" t="str">
        <f>IF(OR(X$4="",X$4=0,X$5="",X$7=0,X$7="",X$8="",$L4478="",$L4478=0),"",layerCost(IF($N4478="",X$8,$N4478),X$4,X$5,$L4478)*MAX($K4478,1)*IF($M4478="",X$7,$M4478)/100)</f>
        <v/>
      </c>
      <c r="Y4478" s="84"/>
      <c r="Z4478" s="88" t="str">
        <f>IF(OR(Z$4="",Z$4=0,Z$5="",Z$7=0,Z$7="",Z$8="",$L4478="",$L4478=0),"",layerCost(IF($N4478="",Z$8,$N4478),Z$4,Z$5,$L4478)*MAX($K4478,1)*IF($M4478="",Z$7,$M4478)/100)</f>
        <v/>
      </c>
    </row>
    <row r="4479" spans="16:26" x14ac:dyDescent="0.2">
      <c r="P4479" s="88" t="str">
        <f>IF(OR(P$4="",P$4=0,P$5="",P$7=0,P$7="",P$8="",$L4479="",$L4479=0),"",layerCost(IF($N4479="",P$8,$N4479),P$4,P$5,$L4479)*MAX($K4479,1)*IF($M4479="",P$7,$M4479)/100)</f>
        <v/>
      </c>
      <c r="Q4479" s="84"/>
      <c r="R4479" s="88" t="str">
        <f>IF(OR(R$4="",R$4=0,R$5="",R$7=0,R$7="",R$8="",$L4479="",$L4479=0),"",layerCost(IF($N4479="",R$8,$N4479),R$4,R$5,$L4479)*MAX($K4479,1)*IF($M4479="",R$7,$M4479)/100)</f>
        <v/>
      </c>
      <c r="S4479" s="84"/>
      <c r="T4479" s="88" t="str">
        <f>IF(OR(T$4="",T$4=0,T$5="",T$7=0,T$7="",T$8="",$L4479="",$L4479=0),"",layerCost(IF($N4479="",T$8,$N4479),T$4,T$5,$L4479)*MAX($K4479,1)*IF($M4479="",T$7,$M4479)/100)</f>
        <v/>
      </c>
      <c r="U4479" s="84"/>
      <c r="V4479" s="88" t="str">
        <f>IF(OR(V$4="",V$4=0,V$5="",V$7=0,V$7="",V$8="",$L4479="",$L4479=0),"",layerCost(IF($N4479="",V$8,$N4479),V$4,V$5,$L4479)*MAX($K4479,1)*IF($M4479="",V$7,$M4479)/100)</f>
        <v/>
      </c>
      <c r="W4479" s="84"/>
      <c r="X4479" s="88" t="str">
        <f>IF(OR(X$4="",X$4=0,X$5="",X$7=0,X$7="",X$8="",$L4479="",$L4479=0),"",layerCost(IF($N4479="",X$8,$N4479),X$4,X$5,$L4479)*MAX($K4479,1)*IF($M4479="",X$7,$M4479)/100)</f>
        <v/>
      </c>
      <c r="Y4479" s="84"/>
      <c r="Z4479" s="88" t="str">
        <f>IF(OR(Z$4="",Z$4=0,Z$5="",Z$7=0,Z$7="",Z$8="",$L4479="",$L4479=0),"",layerCost(IF($N4479="",Z$8,$N4479),Z$4,Z$5,$L4479)*MAX($K4479,1)*IF($M4479="",Z$7,$M4479)/100)</f>
        <v/>
      </c>
    </row>
    <row r="4480" spans="16:26" x14ac:dyDescent="0.2">
      <c r="P4480" s="88" t="str">
        <f>IF(OR(P$4="",P$4=0,P$5="",P$7=0,P$7="",P$8="",$L4480="",$L4480=0),"",layerCost(IF($N4480="",P$8,$N4480),P$4,P$5,$L4480)*MAX($K4480,1)*IF($M4480="",P$7,$M4480)/100)</f>
        <v/>
      </c>
      <c r="Q4480" s="84"/>
      <c r="R4480" s="88" t="str">
        <f>IF(OR(R$4="",R$4=0,R$5="",R$7=0,R$7="",R$8="",$L4480="",$L4480=0),"",layerCost(IF($N4480="",R$8,$N4480),R$4,R$5,$L4480)*MAX($K4480,1)*IF($M4480="",R$7,$M4480)/100)</f>
        <v/>
      </c>
      <c r="S4480" s="84"/>
      <c r="T4480" s="88" t="str">
        <f>IF(OR(T$4="",T$4=0,T$5="",T$7=0,T$7="",T$8="",$L4480="",$L4480=0),"",layerCost(IF($N4480="",T$8,$N4480),T$4,T$5,$L4480)*MAX($K4480,1)*IF($M4480="",T$7,$M4480)/100)</f>
        <v/>
      </c>
      <c r="U4480" s="84"/>
      <c r="V4480" s="88" t="str">
        <f>IF(OR(V$4="",V$4=0,V$5="",V$7=0,V$7="",V$8="",$L4480="",$L4480=0),"",layerCost(IF($N4480="",V$8,$N4480),V$4,V$5,$L4480)*MAX($K4480,1)*IF($M4480="",V$7,$M4480)/100)</f>
        <v/>
      </c>
      <c r="W4480" s="84"/>
      <c r="X4480" s="88" t="str">
        <f>IF(OR(X$4="",X$4=0,X$5="",X$7=0,X$7="",X$8="",$L4480="",$L4480=0),"",layerCost(IF($N4480="",X$8,$N4480),X$4,X$5,$L4480)*MAX($K4480,1)*IF($M4480="",X$7,$M4480)/100)</f>
        <v/>
      </c>
      <c r="Y4480" s="84"/>
      <c r="Z4480" s="88" t="str">
        <f>IF(OR(Z$4="",Z$4=0,Z$5="",Z$7=0,Z$7="",Z$8="",$L4480="",$L4480=0),"",layerCost(IF($N4480="",Z$8,$N4480),Z$4,Z$5,$L4480)*MAX($K4480,1)*IF($M4480="",Z$7,$M4480)/100)</f>
        <v/>
      </c>
    </row>
    <row r="4481" spans="16:26" x14ac:dyDescent="0.2">
      <c r="P4481" s="88" t="str">
        <f>IF(OR(P$4="",P$4=0,P$5="",P$7=0,P$7="",P$8="",$L4481="",$L4481=0),"",layerCost(IF($N4481="",P$8,$N4481),P$4,P$5,$L4481)*MAX($K4481,1)*IF($M4481="",P$7,$M4481)/100)</f>
        <v/>
      </c>
      <c r="Q4481" s="84"/>
      <c r="R4481" s="88" t="str">
        <f>IF(OR(R$4="",R$4=0,R$5="",R$7=0,R$7="",R$8="",$L4481="",$L4481=0),"",layerCost(IF($N4481="",R$8,$N4481),R$4,R$5,$L4481)*MAX($K4481,1)*IF($M4481="",R$7,$M4481)/100)</f>
        <v/>
      </c>
      <c r="S4481" s="84"/>
      <c r="T4481" s="88" t="str">
        <f>IF(OR(T$4="",T$4=0,T$5="",T$7=0,T$7="",T$8="",$L4481="",$L4481=0),"",layerCost(IF($N4481="",T$8,$N4481),T$4,T$5,$L4481)*MAX($K4481,1)*IF($M4481="",T$7,$M4481)/100)</f>
        <v/>
      </c>
      <c r="U4481" s="84"/>
      <c r="V4481" s="88" t="str">
        <f>IF(OR(V$4="",V$4=0,V$5="",V$7=0,V$7="",V$8="",$L4481="",$L4481=0),"",layerCost(IF($N4481="",V$8,$N4481),V$4,V$5,$L4481)*MAX($K4481,1)*IF($M4481="",V$7,$M4481)/100)</f>
        <v/>
      </c>
      <c r="W4481" s="84"/>
      <c r="X4481" s="88" t="str">
        <f>IF(OR(X$4="",X$4=0,X$5="",X$7=0,X$7="",X$8="",$L4481="",$L4481=0),"",layerCost(IF($N4481="",X$8,$N4481),X$4,X$5,$L4481)*MAX($K4481,1)*IF($M4481="",X$7,$M4481)/100)</f>
        <v/>
      </c>
      <c r="Y4481" s="84"/>
      <c r="Z4481" s="88" t="str">
        <f>IF(OR(Z$4="",Z$4=0,Z$5="",Z$7=0,Z$7="",Z$8="",$L4481="",$L4481=0),"",layerCost(IF($N4481="",Z$8,$N4481),Z$4,Z$5,$L4481)*MAX($K4481,1)*IF($M4481="",Z$7,$M4481)/100)</f>
        <v/>
      </c>
    </row>
    <row r="4482" spans="16:26" x14ac:dyDescent="0.2">
      <c r="P4482" s="88" t="str">
        <f>IF(OR(P$4="",P$4=0,P$5="",P$7=0,P$7="",P$8="",$L4482="",$L4482=0),"",layerCost(IF($N4482="",P$8,$N4482),P$4,P$5,$L4482)*MAX($K4482,1)*IF($M4482="",P$7,$M4482)/100)</f>
        <v/>
      </c>
      <c r="Q4482" s="84"/>
      <c r="R4482" s="88" t="str">
        <f>IF(OR(R$4="",R$4=0,R$5="",R$7=0,R$7="",R$8="",$L4482="",$L4482=0),"",layerCost(IF($N4482="",R$8,$N4482),R$4,R$5,$L4482)*MAX($K4482,1)*IF($M4482="",R$7,$M4482)/100)</f>
        <v/>
      </c>
      <c r="S4482" s="84"/>
      <c r="T4482" s="88" t="str">
        <f>IF(OR(T$4="",T$4=0,T$5="",T$7=0,T$7="",T$8="",$L4482="",$L4482=0),"",layerCost(IF($N4482="",T$8,$N4482),T$4,T$5,$L4482)*MAX($K4482,1)*IF($M4482="",T$7,$M4482)/100)</f>
        <v/>
      </c>
      <c r="U4482" s="84"/>
      <c r="V4482" s="88" t="str">
        <f>IF(OR(V$4="",V$4=0,V$5="",V$7=0,V$7="",V$8="",$L4482="",$L4482=0),"",layerCost(IF($N4482="",V$8,$N4482),V$4,V$5,$L4482)*MAX($K4482,1)*IF($M4482="",V$7,$M4482)/100)</f>
        <v/>
      </c>
      <c r="W4482" s="84"/>
      <c r="X4482" s="88" t="str">
        <f>IF(OR(X$4="",X$4=0,X$5="",X$7=0,X$7="",X$8="",$L4482="",$L4482=0),"",layerCost(IF($N4482="",X$8,$N4482),X$4,X$5,$L4482)*MAX($K4482,1)*IF($M4482="",X$7,$M4482)/100)</f>
        <v/>
      </c>
      <c r="Y4482" s="84"/>
      <c r="Z4482" s="88" t="str">
        <f>IF(OR(Z$4="",Z$4=0,Z$5="",Z$7=0,Z$7="",Z$8="",$L4482="",$L4482=0),"",layerCost(IF($N4482="",Z$8,$N4482),Z$4,Z$5,$L4482)*MAX($K4482,1)*IF($M4482="",Z$7,$M4482)/100)</f>
        <v/>
      </c>
    </row>
    <row r="4483" spans="16:26" x14ac:dyDescent="0.2">
      <c r="P4483" s="88" t="str">
        <f>IF(OR(P$4="",P$4=0,P$5="",P$7=0,P$7="",P$8="",$L4483="",$L4483=0),"",layerCost(IF($N4483="",P$8,$N4483),P$4,P$5,$L4483)*MAX($K4483,1)*IF($M4483="",P$7,$M4483)/100)</f>
        <v/>
      </c>
      <c r="Q4483" s="84"/>
      <c r="R4483" s="88" t="str">
        <f>IF(OR(R$4="",R$4=0,R$5="",R$7=0,R$7="",R$8="",$L4483="",$L4483=0),"",layerCost(IF($N4483="",R$8,$N4483),R$4,R$5,$L4483)*MAX($K4483,1)*IF($M4483="",R$7,$M4483)/100)</f>
        <v/>
      </c>
      <c r="S4483" s="84"/>
      <c r="T4483" s="88" t="str">
        <f>IF(OR(T$4="",T$4=0,T$5="",T$7=0,T$7="",T$8="",$L4483="",$L4483=0),"",layerCost(IF($N4483="",T$8,$N4483),T$4,T$5,$L4483)*MAX($K4483,1)*IF($M4483="",T$7,$M4483)/100)</f>
        <v/>
      </c>
      <c r="U4483" s="84"/>
      <c r="V4483" s="88" t="str">
        <f>IF(OR(V$4="",V$4=0,V$5="",V$7=0,V$7="",V$8="",$L4483="",$L4483=0),"",layerCost(IF($N4483="",V$8,$N4483),V$4,V$5,$L4483)*MAX($K4483,1)*IF($M4483="",V$7,$M4483)/100)</f>
        <v/>
      </c>
      <c r="W4483" s="84"/>
      <c r="X4483" s="88" t="str">
        <f>IF(OR(X$4="",X$4=0,X$5="",X$7=0,X$7="",X$8="",$L4483="",$L4483=0),"",layerCost(IF($N4483="",X$8,$N4483),X$4,X$5,$L4483)*MAX($K4483,1)*IF($M4483="",X$7,$M4483)/100)</f>
        <v/>
      </c>
      <c r="Y4483" s="84"/>
      <c r="Z4483" s="88" t="str">
        <f>IF(OR(Z$4="",Z$4=0,Z$5="",Z$7=0,Z$7="",Z$8="",$L4483="",$L4483=0),"",layerCost(IF($N4483="",Z$8,$N4483),Z$4,Z$5,$L4483)*MAX($K4483,1)*IF($M4483="",Z$7,$M4483)/100)</f>
        <v/>
      </c>
    </row>
    <row r="4484" spans="16:26" x14ac:dyDescent="0.2">
      <c r="P4484" s="88" t="str">
        <f>IF(OR(P$4="",P$4=0,P$5="",P$7=0,P$7="",P$8="",$L4484="",$L4484=0),"",layerCost(IF($N4484="",P$8,$N4484),P$4,P$5,$L4484)*MAX($K4484,1)*IF($M4484="",P$7,$M4484)/100)</f>
        <v/>
      </c>
      <c r="Q4484" s="84"/>
      <c r="R4484" s="88" t="str">
        <f>IF(OR(R$4="",R$4=0,R$5="",R$7=0,R$7="",R$8="",$L4484="",$L4484=0),"",layerCost(IF($N4484="",R$8,$N4484),R$4,R$5,$L4484)*MAX($K4484,1)*IF($M4484="",R$7,$M4484)/100)</f>
        <v/>
      </c>
      <c r="S4484" s="84"/>
      <c r="T4484" s="88" t="str">
        <f>IF(OR(T$4="",T$4=0,T$5="",T$7=0,T$7="",T$8="",$L4484="",$L4484=0),"",layerCost(IF($N4484="",T$8,$N4484),T$4,T$5,$L4484)*MAX($K4484,1)*IF($M4484="",T$7,$M4484)/100)</f>
        <v/>
      </c>
      <c r="U4484" s="84"/>
      <c r="V4484" s="88" t="str">
        <f>IF(OR(V$4="",V$4=0,V$5="",V$7=0,V$7="",V$8="",$L4484="",$L4484=0),"",layerCost(IF($N4484="",V$8,$N4484),V$4,V$5,$L4484)*MAX($K4484,1)*IF($M4484="",V$7,$M4484)/100)</f>
        <v/>
      </c>
      <c r="W4484" s="84"/>
      <c r="X4484" s="88" t="str">
        <f>IF(OR(X$4="",X$4=0,X$5="",X$7=0,X$7="",X$8="",$L4484="",$L4484=0),"",layerCost(IF($N4484="",X$8,$N4484),X$4,X$5,$L4484)*MAX($K4484,1)*IF($M4484="",X$7,$M4484)/100)</f>
        <v/>
      </c>
      <c r="Y4484" s="84"/>
      <c r="Z4484" s="88" t="str">
        <f>IF(OR(Z$4="",Z$4=0,Z$5="",Z$7=0,Z$7="",Z$8="",$L4484="",$L4484=0),"",layerCost(IF($N4484="",Z$8,$N4484),Z$4,Z$5,$L4484)*MAX($K4484,1)*IF($M4484="",Z$7,$M4484)/100)</f>
        <v/>
      </c>
    </row>
    <row r="4485" spans="16:26" x14ac:dyDescent="0.2">
      <c r="P4485" s="88" t="str">
        <f>IF(OR(P$4="",P$4=0,P$5="",P$7=0,P$7="",P$8="",$L4485="",$L4485=0),"",layerCost(IF($N4485="",P$8,$N4485),P$4,P$5,$L4485)*MAX($K4485,1)*IF($M4485="",P$7,$M4485)/100)</f>
        <v/>
      </c>
      <c r="Q4485" s="84"/>
      <c r="R4485" s="88" t="str">
        <f>IF(OR(R$4="",R$4=0,R$5="",R$7=0,R$7="",R$8="",$L4485="",$L4485=0),"",layerCost(IF($N4485="",R$8,$N4485),R$4,R$5,$L4485)*MAX($K4485,1)*IF($M4485="",R$7,$M4485)/100)</f>
        <v/>
      </c>
      <c r="S4485" s="84"/>
      <c r="T4485" s="88" t="str">
        <f>IF(OR(T$4="",T$4=0,T$5="",T$7=0,T$7="",T$8="",$L4485="",$L4485=0),"",layerCost(IF($N4485="",T$8,$N4485),T$4,T$5,$L4485)*MAX($K4485,1)*IF($M4485="",T$7,$M4485)/100)</f>
        <v/>
      </c>
      <c r="U4485" s="84"/>
      <c r="V4485" s="88" t="str">
        <f>IF(OR(V$4="",V$4=0,V$5="",V$7=0,V$7="",V$8="",$L4485="",$L4485=0),"",layerCost(IF($N4485="",V$8,$N4485),V$4,V$5,$L4485)*MAX($K4485,1)*IF($M4485="",V$7,$M4485)/100)</f>
        <v/>
      </c>
      <c r="W4485" s="84"/>
      <c r="X4485" s="88" t="str">
        <f>IF(OR(X$4="",X$4=0,X$5="",X$7=0,X$7="",X$8="",$L4485="",$L4485=0),"",layerCost(IF($N4485="",X$8,$N4485),X$4,X$5,$L4485)*MAX($K4485,1)*IF($M4485="",X$7,$M4485)/100)</f>
        <v/>
      </c>
      <c r="Y4485" s="84"/>
      <c r="Z4485" s="88" t="str">
        <f>IF(OR(Z$4="",Z$4=0,Z$5="",Z$7=0,Z$7="",Z$8="",$L4485="",$L4485=0),"",layerCost(IF($N4485="",Z$8,$N4485),Z$4,Z$5,$L4485)*MAX($K4485,1)*IF($M4485="",Z$7,$M4485)/100)</f>
        <v/>
      </c>
    </row>
    <row r="4486" spans="16:26" x14ac:dyDescent="0.2">
      <c r="P4486" s="88" t="str">
        <f>IF(OR(P$4="",P$4=0,P$5="",P$7=0,P$7="",P$8="",$L4486="",$L4486=0),"",layerCost(IF($N4486="",P$8,$N4486),P$4,P$5,$L4486)*MAX($K4486,1)*IF($M4486="",P$7,$M4486)/100)</f>
        <v/>
      </c>
      <c r="Q4486" s="84"/>
      <c r="R4486" s="88" t="str">
        <f>IF(OR(R$4="",R$4=0,R$5="",R$7=0,R$7="",R$8="",$L4486="",$L4486=0),"",layerCost(IF($N4486="",R$8,$N4486),R$4,R$5,$L4486)*MAX($K4486,1)*IF($M4486="",R$7,$M4486)/100)</f>
        <v/>
      </c>
      <c r="S4486" s="84"/>
      <c r="T4486" s="88" t="str">
        <f>IF(OR(T$4="",T$4=0,T$5="",T$7=0,T$7="",T$8="",$L4486="",$L4486=0),"",layerCost(IF($N4486="",T$8,$N4486),T$4,T$5,$L4486)*MAX($K4486,1)*IF($M4486="",T$7,$M4486)/100)</f>
        <v/>
      </c>
      <c r="U4486" s="84"/>
      <c r="V4486" s="88" t="str">
        <f>IF(OR(V$4="",V$4=0,V$5="",V$7=0,V$7="",V$8="",$L4486="",$L4486=0),"",layerCost(IF($N4486="",V$8,$N4486),V$4,V$5,$L4486)*MAX($K4486,1)*IF($M4486="",V$7,$M4486)/100)</f>
        <v/>
      </c>
      <c r="W4486" s="84"/>
      <c r="X4486" s="88" t="str">
        <f>IF(OR(X$4="",X$4=0,X$5="",X$7=0,X$7="",X$8="",$L4486="",$L4486=0),"",layerCost(IF($N4486="",X$8,$N4486),X$4,X$5,$L4486)*MAX($K4486,1)*IF($M4486="",X$7,$M4486)/100)</f>
        <v/>
      </c>
      <c r="Y4486" s="84"/>
      <c r="Z4486" s="88" t="str">
        <f>IF(OR(Z$4="",Z$4=0,Z$5="",Z$7=0,Z$7="",Z$8="",$L4486="",$L4486=0),"",layerCost(IF($N4486="",Z$8,$N4486),Z$4,Z$5,$L4486)*MAX($K4486,1)*IF($M4486="",Z$7,$M4486)/100)</f>
        <v/>
      </c>
    </row>
    <row r="4487" spans="16:26" x14ac:dyDescent="0.2">
      <c r="P4487" s="88" t="str">
        <f>IF(OR(P$4="",P$4=0,P$5="",P$7=0,P$7="",P$8="",$L4487="",$L4487=0),"",layerCost(IF($N4487="",P$8,$N4487),P$4,P$5,$L4487)*MAX($K4487,1)*IF($M4487="",P$7,$M4487)/100)</f>
        <v/>
      </c>
      <c r="Q4487" s="84"/>
      <c r="R4487" s="88" t="str">
        <f>IF(OR(R$4="",R$4=0,R$5="",R$7=0,R$7="",R$8="",$L4487="",$L4487=0),"",layerCost(IF($N4487="",R$8,$N4487),R$4,R$5,$L4487)*MAX($K4487,1)*IF($M4487="",R$7,$M4487)/100)</f>
        <v/>
      </c>
      <c r="S4487" s="84"/>
      <c r="T4487" s="88" t="str">
        <f>IF(OR(T$4="",T$4=0,T$5="",T$7=0,T$7="",T$8="",$L4487="",$L4487=0),"",layerCost(IF($N4487="",T$8,$N4487),T$4,T$5,$L4487)*MAX($K4487,1)*IF($M4487="",T$7,$M4487)/100)</f>
        <v/>
      </c>
      <c r="U4487" s="84"/>
      <c r="V4487" s="88" t="str">
        <f>IF(OR(V$4="",V$4=0,V$5="",V$7=0,V$7="",V$8="",$L4487="",$L4487=0),"",layerCost(IF($N4487="",V$8,$N4487),V$4,V$5,$L4487)*MAX($K4487,1)*IF($M4487="",V$7,$M4487)/100)</f>
        <v/>
      </c>
      <c r="W4487" s="84"/>
      <c r="X4487" s="88" t="str">
        <f>IF(OR(X$4="",X$4=0,X$5="",X$7=0,X$7="",X$8="",$L4487="",$L4487=0),"",layerCost(IF($N4487="",X$8,$N4487),X$4,X$5,$L4487)*MAX($K4487,1)*IF($M4487="",X$7,$M4487)/100)</f>
        <v/>
      </c>
      <c r="Y4487" s="84"/>
      <c r="Z4487" s="88" t="str">
        <f>IF(OR(Z$4="",Z$4=0,Z$5="",Z$7=0,Z$7="",Z$8="",$L4487="",$L4487=0),"",layerCost(IF($N4487="",Z$8,$N4487),Z$4,Z$5,$L4487)*MAX($K4487,1)*IF($M4487="",Z$7,$M4487)/100)</f>
        <v/>
      </c>
    </row>
    <row r="4488" spans="16:26" x14ac:dyDescent="0.2">
      <c r="P4488" s="88" t="str">
        <f>IF(OR(P$4="",P$4=0,P$5="",P$7=0,P$7="",P$8="",$L4488="",$L4488=0),"",layerCost(IF($N4488="",P$8,$N4488),P$4,P$5,$L4488)*MAX($K4488,1)*IF($M4488="",P$7,$M4488)/100)</f>
        <v/>
      </c>
      <c r="Q4488" s="84"/>
      <c r="R4488" s="88" t="str">
        <f>IF(OR(R$4="",R$4=0,R$5="",R$7=0,R$7="",R$8="",$L4488="",$L4488=0),"",layerCost(IF($N4488="",R$8,$N4488),R$4,R$5,$L4488)*MAX($K4488,1)*IF($M4488="",R$7,$M4488)/100)</f>
        <v/>
      </c>
      <c r="S4488" s="84"/>
      <c r="T4488" s="88" t="str">
        <f>IF(OR(T$4="",T$4=0,T$5="",T$7=0,T$7="",T$8="",$L4488="",$L4488=0),"",layerCost(IF($N4488="",T$8,$N4488),T$4,T$5,$L4488)*MAX($K4488,1)*IF($M4488="",T$7,$M4488)/100)</f>
        <v/>
      </c>
      <c r="U4488" s="84"/>
      <c r="V4488" s="88" t="str">
        <f>IF(OR(V$4="",V$4=0,V$5="",V$7=0,V$7="",V$8="",$L4488="",$L4488=0),"",layerCost(IF($N4488="",V$8,$N4488),V$4,V$5,$L4488)*MAX($K4488,1)*IF($M4488="",V$7,$M4488)/100)</f>
        <v/>
      </c>
      <c r="W4488" s="84"/>
      <c r="X4488" s="88" t="str">
        <f>IF(OR(X$4="",X$4=0,X$5="",X$7=0,X$7="",X$8="",$L4488="",$L4488=0),"",layerCost(IF($N4488="",X$8,$N4488),X$4,X$5,$L4488)*MAX($K4488,1)*IF($M4488="",X$7,$M4488)/100)</f>
        <v/>
      </c>
      <c r="Y4488" s="84"/>
      <c r="Z4488" s="88" t="str">
        <f>IF(OR(Z$4="",Z$4=0,Z$5="",Z$7=0,Z$7="",Z$8="",$L4488="",$L4488=0),"",layerCost(IF($N4488="",Z$8,$N4488),Z$4,Z$5,$L4488)*MAX($K4488,1)*IF($M4488="",Z$7,$M4488)/100)</f>
        <v/>
      </c>
    </row>
    <row r="4489" spans="16:26" x14ac:dyDescent="0.2">
      <c r="P4489" s="88" t="str">
        <f>IF(OR(P$4="",P$4=0,P$5="",P$7=0,P$7="",P$8="",$L4489="",$L4489=0),"",layerCost(IF($N4489="",P$8,$N4489),P$4,P$5,$L4489)*MAX($K4489,1)*IF($M4489="",P$7,$M4489)/100)</f>
        <v/>
      </c>
      <c r="Q4489" s="84"/>
      <c r="R4489" s="88" t="str">
        <f>IF(OR(R$4="",R$4=0,R$5="",R$7=0,R$7="",R$8="",$L4489="",$L4489=0),"",layerCost(IF($N4489="",R$8,$N4489),R$4,R$5,$L4489)*MAX($K4489,1)*IF($M4489="",R$7,$M4489)/100)</f>
        <v/>
      </c>
      <c r="S4489" s="84"/>
      <c r="T4489" s="88" t="str">
        <f>IF(OR(T$4="",T$4=0,T$5="",T$7=0,T$7="",T$8="",$L4489="",$L4489=0),"",layerCost(IF($N4489="",T$8,$N4489),T$4,T$5,$L4489)*MAX($K4489,1)*IF($M4489="",T$7,$M4489)/100)</f>
        <v/>
      </c>
      <c r="U4489" s="84"/>
      <c r="V4489" s="88" t="str">
        <f>IF(OR(V$4="",V$4=0,V$5="",V$7=0,V$7="",V$8="",$L4489="",$L4489=0),"",layerCost(IF($N4489="",V$8,$N4489),V$4,V$5,$L4489)*MAX($K4489,1)*IF($M4489="",V$7,$M4489)/100)</f>
        <v/>
      </c>
      <c r="W4489" s="84"/>
      <c r="X4489" s="88" t="str">
        <f>IF(OR(X$4="",X$4=0,X$5="",X$7=0,X$7="",X$8="",$L4489="",$L4489=0),"",layerCost(IF($N4489="",X$8,$N4489),X$4,X$5,$L4489)*MAX($K4489,1)*IF($M4489="",X$7,$M4489)/100)</f>
        <v/>
      </c>
      <c r="Y4489" s="84"/>
      <c r="Z4489" s="88" t="str">
        <f>IF(OR(Z$4="",Z$4=0,Z$5="",Z$7=0,Z$7="",Z$8="",$L4489="",$L4489=0),"",layerCost(IF($N4489="",Z$8,$N4489),Z$4,Z$5,$L4489)*MAX($K4489,1)*IF($M4489="",Z$7,$M4489)/100)</f>
        <v/>
      </c>
    </row>
    <row r="4490" spans="16:26" x14ac:dyDescent="0.2">
      <c r="P4490" s="88" t="str">
        <f>IF(OR(P$4="",P$4=0,P$5="",P$7=0,P$7="",P$8="",$L4490="",$L4490=0),"",layerCost(IF($N4490="",P$8,$N4490),P$4,P$5,$L4490)*MAX($K4490,1)*IF($M4490="",P$7,$M4490)/100)</f>
        <v/>
      </c>
      <c r="Q4490" s="84"/>
      <c r="R4490" s="88" t="str">
        <f>IF(OR(R$4="",R$4=0,R$5="",R$7=0,R$7="",R$8="",$L4490="",$L4490=0),"",layerCost(IF($N4490="",R$8,$N4490),R$4,R$5,$L4490)*MAX($K4490,1)*IF($M4490="",R$7,$M4490)/100)</f>
        <v/>
      </c>
      <c r="S4490" s="84"/>
      <c r="T4490" s="88" t="str">
        <f>IF(OR(T$4="",T$4=0,T$5="",T$7=0,T$7="",T$8="",$L4490="",$L4490=0),"",layerCost(IF($N4490="",T$8,$N4490),T$4,T$5,$L4490)*MAX($K4490,1)*IF($M4490="",T$7,$M4490)/100)</f>
        <v/>
      </c>
      <c r="U4490" s="84"/>
      <c r="V4490" s="88" t="str">
        <f>IF(OR(V$4="",V$4=0,V$5="",V$7=0,V$7="",V$8="",$L4490="",$L4490=0),"",layerCost(IF($N4490="",V$8,$N4490),V$4,V$5,$L4490)*MAX($K4490,1)*IF($M4490="",V$7,$M4490)/100)</f>
        <v/>
      </c>
      <c r="W4490" s="84"/>
      <c r="X4490" s="88" t="str">
        <f>IF(OR(X$4="",X$4=0,X$5="",X$7=0,X$7="",X$8="",$L4490="",$L4490=0),"",layerCost(IF($N4490="",X$8,$N4490),X$4,X$5,$L4490)*MAX($K4490,1)*IF($M4490="",X$7,$M4490)/100)</f>
        <v/>
      </c>
      <c r="Y4490" s="84"/>
      <c r="Z4490" s="88" t="str">
        <f>IF(OR(Z$4="",Z$4=0,Z$5="",Z$7=0,Z$7="",Z$8="",$L4490="",$L4490=0),"",layerCost(IF($N4490="",Z$8,$N4490),Z$4,Z$5,$L4490)*MAX($K4490,1)*IF($M4490="",Z$7,$M4490)/100)</f>
        <v/>
      </c>
    </row>
    <row r="4491" spans="16:26" x14ac:dyDescent="0.2">
      <c r="P4491" s="88" t="str">
        <f>IF(OR(P$4="",P$4=0,P$5="",P$7=0,P$7="",P$8="",$L4491="",$L4491=0),"",layerCost(IF($N4491="",P$8,$N4491),P$4,P$5,$L4491)*MAX($K4491,1)*IF($M4491="",P$7,$M4491)/100)</f>
        <v/>
      </c>
      <c r="Q4491" s="84"/>
      <c r="R4491" s="88" t="str">
        <f>IF(OR(R$4="",R$4=0,R$5="",R$7=0,R$7="",R$8="",$L4491="",$L4491=0),"",layerCost(IF($N4491="",R$8,$N4491),R$4,R$5,$L4491)*MAX($K4491,1)*IF($M4491="",R$7,$M4491)/100)</f>
        <v/>
      </c>
      <c r="S4491" s="84"/>
      <c r="T4491" s="88" t="str">
        <f>IF(OR(T$4="",T$4=0,T$5="",T$7=0,T$7="",T$8="",$L4491="",$L4491=0),"",layerCost(IF($N4491="",T$8,$N4491),T$4,T$5,$L4491)*MAX($K4491,1)*IF($M4491="",T$7,$M4491)/100)</f>
        <v/>
      </c>
      <c r="U4491" s="84"/>
      <c r="V4491" s="88" t="str">
        <f>IF(OR(V$4="",V$4=0,V$5="",V$7=0,V$7="",V$8="",$L4491="",$L4491=0),"",layerCost(IF($N4491="",V$8,$N4491),V$4,V$5,$L4491)*MAX($K4491,1)*IF($M4491="",V$7,$M4491)/100)</f>
        <v/>
      </c>
      <c r="W4491" s="84"/>
      <c r="X4491" s="88" t="str">
        <f>IF(OR(X$4="",X$4=0,X$5="",X$7=0,X$7="",X$8="",$L4491="",$L4491=0),"",layerCost(IF($N4491="",X$8,$N4491),X$4,X$5,$L4491)*MAX($K4491,1)*IF($M4491="",X$7,$M4491)/100)</f>
        <v/>
      </c>
      <c r="Y4491" s="84"/>
      <c r="Z4491" s="88" t="str">
        <f>IF(OR(Z$4="",Z$4=0,Z$5="",Z$7=0,Z$7="",Z$8="",$L4491="",$L4491=0),"",layerCost(IF($N4491="",Z$8,$N4491),Z$4,Z$5,$L4491)*MAX($K4491,1)*IF($M4491="",Z$7,$M4491)/100)</f>
        <v/>
      </c>
    </row>
    <row r="4492" spans="16:26" x14ac:dyDescent="0.2">
      <c r="P4492" s="88" t="str">
        <f>IF(OR(P$4="",P$4=0,P$5="",P$7=0,P$7="",P$8="",$L4492="",$L4492=0),"",layerCost(IF($N4492="",P$8,$N4492),P$4,P$5,$L4492)*MAX($K4492,1)*IF($M4492="",P$7,$M4492)/100)</f>
        <v/>
      </c>
      <c r="Q4492" s="84"/>
      <c r="R4492" s="88" t="str">
        <f>IF(OR(R$4="",R$4=0,R$5="",R$7=0,R$7="",R$8="",$L4492="",$L4492=0),"",layerCost(IF($N4492="",R$8,$N4492),R$4,R$5,$L4492)*MAX($K4492,1)*IF($M4492="",R$7,$M4492)/100)</f>
        <v/>
      </c>
      <c r="S4492" s="84"/>
      <c r="T4492" s="88" t="str">
        <f>IF(OR(T$4="",T$4=0,T$5="",T$7=0,T$7="",T$8="",$L4492="",$L4492=0),"",layerCost(IF($N4492="",T$8,$N4492),T$4,T$5,$L4492)*MAX($K4492,1)*IF($M4492="",T$7,$M4492)/100)</f>
        <v/>
      </c>
      <c r="U4492" s="84"/>
      <c r="V4492" s="88" t="str">
        <f>IF(OR(V$4="",V$4=0,V$5="",V$7=0,V$7="",V$8="",$L4492="",$L4492=0),"",layerCost(IF($N4492="",V$8,$N4492),V$4,V$5,$L4492)*MAX($K4492,1)*IF($M4492="",V$7,$M4492)/100)</f>
        <v/>
      </c>
      <c r="W4492" s="84"/>
      <c r="X4492" s="88" t="str">
        <f>IF(OR(X$4="",X$4=0,X$5="",X$7=0,X$7="",X$8="",$L4492="",$L4492=0),"",layerCost(IF($N4492="",X$8,$N4492),X$4,X$5,$L4492)*MAX($K4492,1)*IF($M4492="",X$7,$M4492)/100)</f>
        <v/>
      </c>
      <c r="Y4492" s="84"/>
      <c r="Z4492" s="88" t="str">
        <f>IF(OR(Z$4="",Z$4=0,Z$5="",Z$7=0,Z$7="",Z$8="",$L4492="",$L4492=0),"",layerCost(IF($N4492="",Z$8,$N4492),Z$4,Z$5,$L4492)*MAX($K4492,1)*IF($M4492="",Z$7,$M4492)/100)</f>
        <v/>
      </c>
    </row>
    <row r="4493" spans="16:26" x14ac:dyDescent="0.2">
      <c r="P4493" s="88" t="str">
        <f>IF(OR(P$4="",P$4=0,P$5="",P$7=0,P$7="",P$8="",$L4493="",$L4493=0),"",layerCost(IF($N4493="",P$8,$N4493),P$4,P$5,$L4493)*MAX($K4493,1)*IF($M4493="",P$7,$M4493)/100)</f>
        <v/>
      </c>
      <c r="Q4493" s="84"/>
      <c r="R4493" s="88" t="str">
        <f>IF(OR(R$4="",R$4=0,R$5="",R$7=0,R$7="",R$8="",$L4493="",$L4493=0),"",layerCost(IF($N4493="",R$8,$N4493),R$4,R$5,$L4493)*MAX($K4493,1)*IF($M4493="",R$7,$M4493)/100)</f>
        <v/>
      </c>
      <c r="S4493" s="84"/>
      <c r="T4493" s="88" t="str">
        <f>IF(OR(T$4="",T$4=0,T$5="",T$7=0,T$7="",T$8="",$L4493="",$L4493=0),"",layerCost(IF($N4493="",T$8,$N4493),T$4,T$5,$L4493)*MAX($K4493,1)*IF($M4493="",T$7,$M4493)/100)</f>
        <v/>
      </c>
      <c r="U4493" s="84"/>
      <c r="V4493" s="88" t="str">
        <f>IF(OR(V$4="",V$4=0,V$5="",V$7=0,V$7="",V$8="",$L4493="",$L4493=0),"",layerCost(IF($N4493="",V$8,$N4493),V$4,V$5,$L4493)*MAX($K4493,1)*IF($M4493="",V$7,$M4493)/100)</f>
        <v/>
      </c>
      <c r="W4493" s="84"/>
      <c r="X4493" s="88" t="str">
        <f>IF(OR(X$4="",X$4=0,X$5="",X$7=0,X$7="",X$8="",$L4493="",$L4493=0),"",layerCost(IF($N4493="",X$8,$N4493),X$4,X$5,$L4493)*MAX($K4493,1)*IF($M4493="",X$7,$M4493)/100)</f>
        <v/>
      </c>
      <c r="Y4493" s="84"/>
      <c r="Z4493" s="88" t="str">
        <f>IF(OR(Z$4="",Z$4=0,Z$5="",Z$7=0,Z$7="",Z$8="",$L4493="",$L4493=0),"",layerCost(IF($N4493="",Z$8,$N4493),Z$4,Z$5,$L4493)*MAX($K4493,1)*IF($M4493="",Z$7,$M4493)/100)</f>
        <v/>
      </c>
    </row>
    <row r="4494" spans="16:26" x14ac:dyDescent="0.2">
      <c r="P4494" s="88" t="str">
        <f>IF(OR(P$4="",P$4=0,P$5="",P$7=0,P$7="",P$8="",$L4494="",$L4494=0),"",layerCost(IF($N4494="",P$8,$N4494),P$4,P$5,$L4494)*MAX($K4494,1)*IF($M4494="",P$7,$M4494)/100)</f>
        <v/>
      </c>
      <c r="Q4494" s="84"/>
      <c r="R4494" s="88" t="str">
        <f>IF(OR(R$4="",R$4=0,R$5="",R$7=0,R$7="",R$8="",$L4494="",$L4494=0),"",layerCost(IF($N4494="",R$8,$N4494),R$4,R$5,$L4494)*MAX($K4494,1)*IF($M4494="",R$7,$M4494)/100)</f>
        <v/>
      </c>
      <c r="S4494" s="84"/>
      <c r="T4494" s="88" t="str">
        <f>IF(OR(T$4="",T$4=0,T$5="",T$7=0,T$7="",T$8="",$L4494="",$L4494=0),"",layerCost(IF($N4494="",T$8,$N4494),T$4,T$5,$L4494)*MAX($K4494,1)*IF($M4494="",T$7,$M4494)/100)</f>
        <v/>
      </c>
      <c r="U4494" s="84"/>
      <c r="V4494" s="88" t="str">
        <f>IF(OR(V$4="",V$4=0,V$5="",V$7=0,V$7="",V$8="",$L4494="",$L4494=0),"",layerCost(IF($N4494="",V$8,$N4494),V$4,V$5,$L4494)*MAX($K4494,1)*IF($M4494="",V$7,$M4494)/100)</f>
        <v/>
      </c>
      <c r="W4494" s="84"/>
      <c r="X4494" s="88" t="str">
        <f>IF(OR(X$4="",X$4=0,X$5="",X$7=0,X$7="",X$8="",$L4494="",$L4494=0),"",layerCost(IF($N4494="",X$8,$N4494),X$4,X$5,$L4494)*MAX($K4494,1)*IF($M4494="",X$7,$M4494)/100)</f>
        <v/>
      </c>
      <c r="Y4494" s="84"/>
      <c r="Z4494" s="88" t="str">
        <f>IF(OR(Z$4="",Z$4=0,Z$5="",Z$7=0,Z$7="",Z$8="",$L4494="",$L4494=0),"",layerCost(IF($N4494="",Z$8,$N4494),Z$4,Z$5,$L4494)*MAX($K4494,1)*IF($M4494="",Z$7,$M4494)/100)</f>
        <v/>
      </c>
    </row>
    <row r="4495" spans="16:26" x14ac:dyDescent="0.2">
      <c r="P4495" s="88" t="str">
        <f>IF(OR(P$4="",P$4=0,P$5="",P$7=0,P$7="",P$8="",$L4495="",$L4495=0),"",layerCost(IF($N4495="",P$8,$N4495),P$4,P$5,$L4495)*MAX($K4495,1)*IF($M4495="",P$7,$M4495)/100)</f>
        <v/>
      </c>
      <c r="Q4495" s="84"/>
      <c r="R4495" s="88" t="str">
        <f>IF(OR(R$4="",R$4=0,R$5="",R$7=0,R$7="",R$8="",$L4495="",$L4495=0),"",layerCost(IF($N4495="",R$8,$N4495),R$4,R$5,$L4495)*MAX($K4495,1)*IF($M4495="",R$7,$M4495)/100)</f>
        <v/>
      </c>
      <c r="S4495" s="84"/>
      <c r="T4495" s="88" t="str">
        <f>IF(OR(T$4="",T$4=0,T$5="",T$7=0,T$7="",T$8="",$L4495="",$L4495=0),"",layerCost(IF($N4495="",T$8,$N4495),T$4,T$5,$L4495)*MAX($K4495,1)*IF($M4495="",T$7,$M4495)/100)</f>
        <v/>
      </c>
      <c r="U4495" s="84"/>
      <c r="V4495" s="88" t="str">
        <f>IF(OR(V$4="",V$4=0,V$5="",V$7=0,V$7="",V$8="",$L4495="",$L4495=0),"",layerCost(IF($N4495="",V$8,$N4495),V$4,V$5,$L4495)*MAX($K4495,1)*IF($M4495="",V$7,$M4495)/100)</f>
        <v/>
      </c>
      <c r="W4495" s="84"/>
      <c r="X4495" s="88" t="str">
        <f>IF(OR(X$4="",X$4=0,X$5="",X$7=0,X$7="",X$8="",$L4495="",$L4495=0),"",layerCost(IF($N4495="",X$8,$N4495),X$4,X$5,$L4495)*MAX($K4495,1)*IF($M4495="",X$7,$M4495)/100)</f>
        <v/>
      </c>
      <c r="Y4495" s="84"/>
      <c r="Z4495" s="88" t="str">
        <f>IF(OR(Z$4="",Z$4=0,Z$5="",Z$7=0,Z$7="",Z$8="",$L4495="",$L4495=0),"",layerCost(IF($N4495="",Z$8,$N4495),Z$4,Z$5,$L4495)*MAX($K4495,1)*IF($M4495="",Z$7,$M4495)/100)</f>
        <v/>
      </c>
    </row>
    <row r="4496" spans="16:26" x14ac:dyDescent="0.2">
      <c r="P4496" s="88" t="str">
        <f>IF(OR(P$4="",P$4=0,P$5="",P$7=0,P$7="",P$8="",$L4496="",$L4496=0),"",layerCost(IF($N4496="",P$8,$N4496),P$4,P$5,$L4496)*MAX($K4496,1)*IF($M4496="",P$7,$M4496)/100)</f>
        <v/>
      </c>
      <c r="Q4496" s="84"/>
      <c r="R4496" s="88" t="str">
        <f>IF(OR(R$4="",R$4=0,R$5="",R$7=0,R$7="",R$8="",$L4496="",$L4496=0),"",layerCost(IF($N4496="",R$8,$N4496),R$4,R$5,$L4496)*MAX($K4496,1)*IF($M4496="",R$7,$M4496)/100)</f>
        <v/>
      </c>
      <c r="S4496" s="84"/>
      <c r="T4496" s="88" t="str">
        <f>IF(OR(T$4="",T$4=0,T$5="",T$7=0,T$7="",T$8="",$L4496="",$L4496=0),"",layerCost(IF($N4496="",T$8,$N4496),T$4,T$5,$L4496)*MAX($K4496,1)*IF($M4496="",T$7,$M4496)/100)</f>
        <v/>
      </c>
      <c r="U4496" s="84"/>
      <c r="V4496" s="88" t="str">
        <f>IF(OR(V$4="",V$4=0,V$5="",V$7=0,V$7="",V$8="",$L4496="",$L4496=0),"",layerCost(IF($N4496="",V$8,$N4496),V$4,V$5,$L4496)*MAX($K4496,1)*IF($M4496="",V$7,$M4496)/100)</f>
        <v/>
      </c>
      <c r="W4496" s="84"/>
      <c r="X4496" s="88" t="str">
        <f>IF(OR(X$4="",X$4=0,X$5="",X$7=0,X$7="",X$8="",$L4496="",$L4496=0),"",layerCost(IF($N4496="",X$8,$N4496),X$4,X$5,$L4496)*MAX($K4496,1)*IF($M4496="",X$7,$M4496)/100)</f>
        <v/>
      </c>
      <c r="Y4496" s="84"/>
      <c r="Z4496" s="88" t="str">
        <f>IF(OR(Z$4="",Z$4=0,Z$5="",Z$7=0,Z$7="",Z$8="",$L4496="",$L4496=0),"",layerCost(IF($N4496="",Z$8,$N4496),Z$4,Z$5,$L4496)*MAX($K4496,1)*IF($M4496="",Z$7,$M4496)/100)</f>
        <v/>
      </c>
    </row>
    <row r="4497" spans="16:26" x14ac:dyDescent="0.2">
      <c r="P4497" s="88" t="str">
        <f>IF(OR(P$4="",P$4=0,P$5="",P$7=0,P$7="",P$8="",$L4497="",$L4497=0),"",layerCost(IF($N4497="",P$8,$N4497),P$4,P$5,$L4497)*MAX($K4497,1)*IF($M4497="",P$7,$M4497)/100)</f>
        <v/>
      </c>
      <c r="Q4497" s="84"/>
      <c r="R4497" s="88" t="str">
        <f>IF(OR(R$4="",R$4=0,R$5="",R$7=0,R$7="",R$8="",$L4497="",$L4497=0),"",layerCost(IF($N4497="",R$8,$N4497),R$4,R$5,$L4497)*MAX($K4497,1)*IF($M4497="",R$7,$M4497)/100)</f>
        <v/>
      </c>
      <c r="S4497" s="84"/>
      <c r="T4497" s="88" t="str">
        <f>IF(OR(T$4="",T$4=0,T$5="",T$7=0,T$7="",T$8="",$L4497="",$L4497=0),"",layerCost(IF($N4497="",T$8,$N4497),T$4,T$5,$L4497)*MAX($K4497,1)*IF($M4497="",T$7,$M4497)/100)</f>
        <v/>
      </c>
      <c r="U4497" s="84"/>
      <c r="V4497" s="88" t="str">
        <f>IF(OR(V$4="",V$4=0,V$5="",V$7=0,V$7="",V$8="",$L4497="",$L4497=0),"",layerCost(IF($N4497="",V$8,$N4497),V$4,V$5,$L4497)*MAX($K4497,1)*IF($M4497="",V$7,$M4497)/100)</f>
        <v/>
      </c>
      <c r="W4497" s="84"/>
      <c r="X4497" s="88" t="str">
        <f>IF(OR(X$4="",X$4=0,X$5="",X$7=0,X$7="",X$8="",$L4497="",$L4497=0),"",layerCost(IF($N4497="",X$8,$N4497),X$4,X$5,$L4497)*MAX($K4497,1)*IF($M4497="",X$7,$M4497)/100)</f>
        <v/>
      </c>
      <c r="Y4497" s="84"/>
      <c r="Z4497" s="88" t="str">
        <f>IF(OR(Z$4="",Z$4=0,Z$5="",Z$7=0,Z$7="",Z$8="",$L4497="",$L4497=0),"",layerCost(IF($N4497="",Z$8,$N4497),Z$4,Z$5,$L4497)*MAX($K4497,1)*IF($M4497="",Z$7,$M4497)/100)</f>
        <v/>
      </c>
    </row>
    <row r="4498" spans="16:26" x14ac:dyDescent="0.2">
      <c r="P4498" s="88" t="str">
        <f>IF(OR(P$4="",P$4=0,P$5="",P$7=0,P$7="",P$8="",$L4498="",$L4498=0),"",layerCost(IF($N4498="",P$8,$N4498),P$4,P$5,$L4498)*MAX($K4498,1)*IF($M4498="",P$7,$M4498)/100)</f>
        <v/>
      </c>
      <c r="Q4498" s="84"/>
      <c r="R4498" s="88" t="str">
        <f>IF(OR(R$4="",R$4=0,R$5="",R$7=0,R$7="",R$8="",$L4498="",$L4498=0),"",layerCost(IF($N4498="",R$8,$N4498),R$4,R$5,$L4498)*MAX($K4498,1)*IF($M4498="",R$7,$M4498)/100)</f>
        <v/>
      </c>
      <c r="S4498" s="84"/>
      <c r="T4498" s="88" t="str">
        <f>IF(OR(T$4="",T$4=0,T$5="",T$7=0,T$7="",T$8="",$L4498="",$L4498=0),"",layerCost(IF($N4498="",T$8,$N4498),T$4,T$5,$L4498)*MAX($K4498,1)*IF($M4498="",T$7,$M4498)/100)</f>
        <v/>
      </c>
      <c r="U4498" s="84"/>
      <c r="V4498" s="88" t="str">
        <f>IF(OR(V$4="",V$4=0,V$5="",V$7=0,V$7="",V$8="",$L4498="",$L4498=0),"",layerCost(IF($N4498="",V$8,$N4498),V$4,V$5,$L4498)*MAX($K4498,1)*IF($M4498="",V$7,$M4498)/100)</f>
        <v/>
      </c>
      <c r="W4498" s="84"/>
      <c r="X4498" s="88" t="str">
        <f>IF(OR(X$4="",X$4=0,X$5="",X$7=0,X$7="",X$8="",$L4498="",$L4498=0),"",layerCost(IF($N4498="",X$8,$N4498),X$4,X$5,$L4498)*MAX($K4498,1)*IF($M4498="",X$7,$M4498)/100)</f>
        <v/>
      </c>
      <c r="Y4498" s="84"/>
      <c r="Z4498" s="88" t="str">
        <f>IF(OR(Z$4="",Z$4=0,Z$5="",Z$7=0,Z$7="",Z$8="",$L4498="",$L4498=0),"",layerCost(IF($N4498="",Z$8,$N4498),Z$4,Z$5,$L4498)*MAX($K4498,1)*IF($M4498="",Z$7,$M4498)/100)</f>
        <v/>
      </c>
    </row>
    <row r="4499" spans="16:26" x14ac:dyDescent="0.2">
      <c r="P4499" s="88" t="str">
        <f>IF(OR(P$4="",P$4=0,P$5="",P$7=0,P$7="",P$8="",$L4499="",$L4499=0),"",layerCost(IF($N4499="",P$8,$N4499),P$4,P$5,$L4499)*MAX($K4499,1)*IF($M4499="",P$7,$M4499)/100)</f>
        <v/>
      </c>
      <c r="Q4499" s="84"/>
      <c r="R4499" s="88" t="str">
        <f>IF(OR(R$4="",R$4=0,R$5="",R$7=0,R$7="",R$8="",$L4499="",$L4499=0),"",layerCost(IF($N4499="",R$8,$N4499),R$4,R$5,$L4499)*MAX($K4499,1)*IF($M4499="",R$7,$M4499)/100)</f>
        <v/>
      </c>
      <c r="S4499" s="84"/>
      <c r="T4499" s="88" t="str">
        <f>IF(OR(T$4="",T$4=0,T$5="",T$7=0,T$7="",T$8="",$L4499="",$L4499=0),"",layerCost(IF($N4499="",T$8,$N4499),T$4,T$5,$L4499)*MAX($K4499,1)*IF($M4499="",T$7,$M4499)/100)</f>
        <v/>
      </c>
      <c r="U4499" s="84"/>
      <c r="V4499" s="88" t="str">
        <f>IF(OR(V$4="",V$4=0,V$5="",V$7=0,V$7="",V$8="",$L4499="",$L4499=0),"",layerCost(IF($N4499="",V$8,$N4499),V$4,V$5,$L4499)*MAX($K4499,1)*IF($M4499="",V$7,$M4499)/100)</f>
        <v/>
      </c>
      <c r="W4499" s="84"/>
      <c r="X4499" s="88" t="str">
        <f>IF(OR(X$4="",X$4=0,X$5="",X$7=0,X$7="",X$8="",$L4499="",$L4499=0),"",layerCost(IF($N4499="",X$8,$N4499),X$4,X$5,$L4499)*MAX($K4499,1)*IF($M4499="",X$7,$M4499)/100)</f>
        <v/>
      </c>
      <c r="Y4499" s="84"/>
      <c r="Z4499" s="88" t="str">
        <f>IF(OR(Z$4="",Z$4=0,Z$5="",Z$7=0,Z$7="",Z$8="",$L4499="",$L4499=0),"",layerCost(IF($N4499="",Z$8,$N4499),Z$4,Z$5,$L4499)*MAX($K4499,1)*IF($M4499="",Z$7,$M4499)/100)</f>
        <v/>
      </c>
    </row>
    <row r="4500" spans="16:26" x14ac:dyDescent="0.2">
      <c r="P4500" s="88" t="str">
        <f>IF(OR(P$4="",P$4=0,P$5="",P$7=0,P$7="",P$8="",$L4500="",$L4500=0),"",layerCost(IF($N4500="",P$8,$N4500),P$4,P$5,$L4500)*MAX($K4500,1)*IF($M4500="",P$7,$M4500)/100)</f>
        <v/>
      </c>
      <c r="Q4500" s="84"/>
      <c r="R4500" s="88" t="str">
        <f>IF(OR(R$4="",R$4=0,R$5="",R$7=0,R$7="",R$8="",$L4500="",$L4500=0),"",layerCost(IF($N4500="",R$8,$N4500),R$4,R$5,$L4500)*MAX($K4500,1)*IF($M4500="",R$7,$M4500)/100)</f>
        <v/>
      </c>
      <c r="S4500" s="84"/>
      <c r="T4500" s="88" t="str">
        <f>IF(OR(T$4="",T$4=0,T$5="",T$7=0,T$7="",T$8="",$L4500="",$L4500=0),"",layerCost(IF($N4500="",T$8,$N4500),T$4,T$5,$L4500)*MAX($K4500,1)*IF($M4500="",T$7,$M4500)/100)</f>
        <v/>
      </c>
      <c r="U4500" s="84"/>
      <c r="V4500" s="88" t="str">
        <f>IF(OR(V$4="",V$4=0,V$5="",V$7=0,V$7="",V$8="",$L4500="",$L4500=0),"",layerCost(IF($N4500="",V$8,$N4500),V$4,V$5,$L4500)*MAX($K4500,1)*IF($M4500="",V$7,$M4500)/100)</f>
        <v/>
      </c>
      <c r="W4500" s="84"/>
      <c r="X4500" s="88" t="str">
        <f>IF(OR(X$4="",X$4=0,X$5="",X$7=0,X$7="",X$8="",$L4500="",$L4500=0),"",layerCost(IF($N4500="",X$8,$N4500),X$4,X$5,$L4500)*MAX($K4500,1)*IF($M4500="",X$7,$M4500)/100)</f>
        <v/>
      </c>
      <c r="Y4500" s="84"/>
      <c r="Z4500" s="88" t="str">
        <f>IF(OR(Z$4="",Z$4=0,Z$5="",Z$7=0,Z$7="",Z$8="",$L4500="",$L4500=0),"",layerCost(IF($N4500="",Z$8,$N4500),Z$4,Z$5,$L4500)*MAX($K4500,1)*IF($M4500="",Z$7,$M4500)/100)</f>
        <v/>
      </c>
    </row>
    <row r="4501" spans="16:26" x14ac:dyDescent="0.2">
      <c r="P4501" s="88" t="str">
        <f>IF(OR(P$4="",P$4=0,P$5="",P$7=0,P$7="",P$8="",$L4501="",$L4501=0),"",layerCost(IF($N4501="",P$8,$N4501),P$4,P$5,$L4501)*MAX($K4501,1)*IF($M4501="",P$7,$M4501)/100)</f>
        <v/>
      </c>
      <c r="Q4501" s="84"/>
      <c r="R4501" s="88" t="str">
        <f>IF(OR(R$4="",R$4=0,R$5="",R$7=0,R$7="",R$8="",$L4501="",$L4501=0),"",layerCost(IF($N4501="",R$8,$N4501),R$4,R$5,$L4501)*MAX($K4501,1)*IF($M4501="",R$7,$M4501)/100)</f>
        <v/>
      </c>
      <c r="S4501" s="84"/>
      <c r="T4501" s="88" t="str">
        <f>IF(OR(T$4="",T$4=0,T$5="",T$7=0,T$7="",T$8="",$L4501="",$L4501=0),"",layerCost(IF($N4501="",T$8,$N4501),T$4,T$5,$L4501)*MAX($K4501,1)*IF($M4501="",T$7,$M4501)/100)</f>
        <v/>
      </c>
      <c r="U4501" s="84"/>
      <c r="V4501" s="88" t="str">
        <f>IF(OR(V$4="",V$4=0,V$5="",V$7=0,V$7="",V$8="",$L4501="",$L4501=0),"",layerCost(IF($N4501="",V$8,$N4501),V$4,V$5,$L4501)*MAX($K4501,1)*IF($M4501="",V$7,$M4501)/100)</f>
        <v/>
      </c>
      <c r="W4501" s="84"/>
      <c r="X4501" s="88" t="str">
        <f>IF(OR(X$4="",X$4=0,X$5="",X$7=0,X$7="",X$8="",$L4501="",$L4501=0),"",layerCost(IF($N4501="",X$8,$N4501),X$4,X$5,$L4501)*MAX($K4501,1)*IF($M4501="",X$7,$M4501)/100)</f>
        <v/>
      </c>
      <c r="Y4501" s="84"/>
      <c r="Z4501" s="88" t="str">
        <f>IF(OR(Z$4="",Z$4=0,Z$5="",Z$7=0,Z$7="",Z$8="",$L4501="",$L4501=0),"",layerCost(IF($N4501="",Z$8,$N4501),Z$4,Z$5,$L4501)*MAX($K4501,1)*IF($M4501="",Z$7,$M4501)/100)</f>
        <v/>
      </c>
    </row>
    <row r="4502" spans="16:26" x14ac:dyDescent="0.2">
      <c r="P4502" s="88" t="str">
        <f>IF(OR(P$4="",P$4=0,P$5="",P$7=0,P$7="",P$8="",$L4502="",$L4502=0),"",layerCost(IF($N4502="",P$8,$N4502),P$4,P$5,$L4502)*MAX($K4502,1)*IF($M4502="",P$7,$M4502)/100)</f>
        <v/>
      </c>
      <c r="Q4502" s="84"/>
      <c r="R4502" s="88" t="str">
        <f>IF(OR(R$4="",R$4=0,R$5="",R$7=0,R$7="",R$8="",$L4502="",$L4502=0),"",layerCost(IF($N4502="",R$8,$N4502),R$4,R$5,$L4502)*MAX($K4502,1)*IF($M4502="",R$7,$M4502)/100)</f>
        <v/>
      </c>
      <c r="S4502" s="84"/>
      <c r="T4502" s="88" t="str">
        <f>IF(OR(T$4="",T$4=0,T$5="",T$7=0,T$7="",T$8="",$L4502="",$L4502=0),"",layerCost(IF($N4502="",T$8,$N4502),T$4,T$5,$L4502)*MAX($K4502,1)*IF($M4502="",T$7,$M4502)/100)</f>
        <v/>
      </c>
      <c r="U4502" s="84"/>
      <c r="V4502" s="88" t="str">
        <f>IF(OR(V$4="",V$4=0,V$5="",V$7=0,V$7="",V$8="",$L4502="",$L4502=0),"",layerCost(IF($N4502="",V$8,$N4502),V$4,V$5,$L4502)*MAX($K4502,1)*IF($M4502="",V$7,$M4502)/100)</f>
        <v/>
      </c>
      <c r="W4502" s="84"/>
      <c r="X4502" s="88" t="str">
        <f>IF(OR(X$4="",X$4=0,X$5="",X$7=0,X$7="",X$8="",$L4502="",$L4502=0),"",layerCost(IF($N4502="",X$8,$N4502),X$4,X$5,$L4502)*MAX($K4502,1)*IF($M4502="",X$7,$M4502)/100)</f>
        <v/>
      </c>
      <c r="Y4502" s="84"/>
      <c r="Z4502" s="88" t="str">
        <f>IF(OR(Z$4="",Z$4=0,Z$5="",Z$7=0,Z$7="",Z$8="",$L4502="",$L4502=0),"",layerCost(IF($N4502="",Z$8,$N4502),Z$4,Z$5,$L4502)*MAX($K4502,1)*IF($M4502="",Z$7,$M4502)/100)</f>
        <v/>
      </c>
    </row>
    <row r="4503" spans="16:26" x14ac:dyDescent="0.2">
      <c r="P4503" s="88" t="str">
        <f>IF(OR(P$4="",P$4=0,P$5="",P$7=0,P$7="",P$8="",$L4503="",$L4503=0),"",layerCost(IF($N4503="",P$8,$N4503),P$4,P$5,$L4503)*MAX($K4503,1)*IF($M4503="",P$7,$M4503)/100)</f>
        <v/>
      </c>
      <c r="Q4503" s="84"/>
      <c r="R4503" s="88" t="str">
        <f>IF(OR(R$4="",R$4=0,R$5="",R$7=0,R$7="",R$8="",$L4503="",$L4503=0),"",layerCost(IF($N4503="",R$8,$N4503),R$4,R$5,$L4503)*MAX($K4503,1)*IF($M4503="",R$7,$M4503)/100)</f>
        <v/>
      </c>
      <c r="S4503" s="84"/>
      <c r="T4503" s="88" t="str">
        <f>IF(OR(T$4="",T$4=0,T$5="",T$7=0,T$7="",T$8="",$L4503="",$L4503=0),"",layerCost(IF($N4503="",T$8,$N4503),T$4,T$5,$L4503)*MAX($K4503,1)*IF($M4503="",T$7,$M4503)/100)</f>
        <v/>
      </c>
      <c r="U4503" s="84"/>
      <c r="V4503" s="88" t="str">
        <f>IF(OR(V$4="",V$4=0,V$5="",V$7=0,V$7="",V$8="",$L4503="",$L4503=0),"",layerCost(IF($N4503="",V$8,$N4503),V$4,V$5,$L4503)*MAX($K4503,1)*IF($M4503="",V$7,$M4503)/100)</f>
        <v/>
      </c>
      <c r="W4503" s="84"/>
      <c r="X4503" s="88" t="str">
        <f>IF(OR(X$4="",X$4=0,X$5="",X$7=0,X$7="",X$8="",$L4503="",$L4503=0),"",layerCost(IF($N4503="",X$8,$N4503),X$4,X$5,$L4503)*MAX($K4503,1)*IF($M4503="",X$7,$M4503)/100)</f>
        <v/>
      </c>
      <c r="Y4503" s="84"/>
      <c r="Z4503" s="88" t="str">
        <f>IF(OR(Z$4="",Z$4=0,Z$5="",Z$7=0,Z$7="",Z$8="",$L4503="",$L4503=0),"",layerCost(IF($N4503="",Z$8,$N4503),Z$4,Z$5,$L4503)*MAX($K4503,1)*IF($M4503="",Z$7,$M4503)/100)</f>
        <v/>
      </c>
    </row>
    <row r="4504" spans="16:26" x14ac:dyDescent="0.2">
      <c r="P4504" s="88" t="str">
        <f>IF(OR(P$4="",P$4=0,P$5="",P$7=0,P$7="",P$8="",$L4504="",$L4504=0),"",layerCost(IF($N4504="",P$8,$N4504),P$4,P$5,$L4504)*MAX($K4504,1)*IF($M4504="",P$7,$M4504)/100)</f>
        <v/>
      </c>
      <c r="Q4504" s="84"/>
      <c r="R4504" s="88" t="str">
        <f>IF(OR(R$4="",R$4=0,R$5="",R$7=0,R$7="",R$8="",$L4504="",$L4504=0),"",layerCost(IF($N4504="",R$8,$N4504),R$4,R$5,$L4504)*MAX($K4504,1)*IF($M4504="",R$7,$M4504)/100)</f>
        <v/>
      </c>
      <c r="S4504" s="84"/>
      <c r="T4504" s="88" t="str">
        <f>IF(OR(T$4="",T$4=0,T$5="",T$7=0,T$7="",T$8="",$L4504="",$L4504=0),"",layerCost(IF($N4504="",T$8,$N4504),T$4,T$5,$L4504)*MAX($K4504,1)*IF($M4504="",T$7,$M4504)/100)</f>
        <v/>
      </c>
      <c r="U4504" s="84"/>
      <c r="V4504" s="88" t="str">
        <f>IF(OR(V$4="",V$4=0,V$5="",V$7=0,V$7="",V$8="",$L4504="",$L4504=0),"",layerCost(IF($N4504="",V$8,$N4504),V$4,V$5,$L4504)*MAX($K4504,1)*IF($M4504="",V$7,$M4504)/100)</f>
        <v/>
      </c>
      <c r="W4504" s="84"/>
      <c r="X4504" s="88" t="str">
        <f>IF(OR(X$4="",X$4=0,X$5="",X$7=0,X$7="",X$8="",$L4504="",$L4504=0),"",layerCost(IF($N4504="",X$8,$N4504),X$4,X$5,$L4504)*MAX($K4504,1)*IF($M4504="",X$7,$M4504)/100)</f>
        <v/>
      </c>
      <c r="Y4504" s="84"/>
      <c r="Z4504" s="88" t="str">
        <f>IF(OR(Z$4="",Z$4=0,Z$5="",Z$7=0,Z$7="",Z$8="",$L4504="",$L4504=0),"",layerCost(IF($N4504="",Z$8,$N4504),Z$4,Z$5,$L4504)*MAX($K4504,1)*IF($M4504="",Z$7,$M4504)/100)</f>
        <v/>
      </c>
    </row>
    <row r="4505" spans="16:26" x14ac:dyDescent="0.2">
      <c r="P4505" s="88" t="str">
        <f>IF(OR(P$4="",P$4=0,P$5="",P$7=0,P$7="",P$8="",$L4505="",$L4505=0),"",layerCost(IF($N4505="",P$8,$N4505),P$4,P$5,$L4505)*MAX($K4505,1)*IF($M4505="",P$7,$M4505)/100)</f>
        <v/>
      </c>
      <c r="Q4505" s="84"/>
      <c r="R4505" s="88" t="str">
        <f>IF(OR(R$4="",R$4=0,R$5="",R$7=0,R$7="",R$8="",$L4505="",$L4505=0),"",layerCost(IF($N4505="",R$8,$N4505),R$4,R$5,$L4505)*MAX($K4505,1)*IF($M4505="",R$7,$M4505)/100)</f>
        <v/>
      </c>
      <c r="S4505" s="84"/>
      <c r="T4505" s="88" t="str">
        <f>IF(OR(T$4="",T$4=0,T$5="",T$7=0,T$7="",T$8="",$L4505="",$L4505=0),"",layerCost(IF($N4505="",T$8,$N4505),T$4,T$5,$L4505)*MAX($K4505,1)*IF($M4505="",T$7,$M4505)/100)</f>
        <v/>
      </c>
      <c r="U4505" s="84"/>
      <c r="V4505" s="88" t="str">
        <f>IF(OR(V$4="",V$4=0,V$5="",V$7=0,V$7="",V$8="",$L4505="",$L4505=0),"",layerCost(IF($N4505="",V$8,$N4505),V$4,V$5,$L4505)*MAX($K4505,1)*IF($M4505="",V$7,$M4505)/100)</f>
        <v/>
      </c>
      <c r="W4505" s="84"/>
      <c r="X4505" s="88" t="str">
        <f>IF(OR(X$4="",X$4=0,X$5="",X$7=0,X$7="",X$8="",$L4505="",$L4505=0),"",layerCost(IF($N4505="",X$8,$N4505),X$4,X$5,$L4505)*MAX($K4505,1)*IF($M4505="",X$7,$M4505)/100)</f>
        <v/>
      </c>
      <c r="Y4505" s="84"/>
      <c r="Z4505" s="88" t="str">
        <f>IF(OR(Z$4="",Z$4=0,Z$5="",Z$7=0,Z$7="",Z$8="",$L4505="",$L4505=0),"",layerCost(IF($N4505="",Z$8,$N4505),Z$4,Z$5,$L4505)*MAX($K4505,1)*IF($M4505="",Z$7,$M4505)/100)</f>
        <v/>
      </c>
    </row>
    <row r="4506" spans="16:26" x14ac:dyDescent="0.2">
      <c r="P4506" s="88" t="str">
        <f>IF(OR(P$4="",P$4=0,P$5="",P$7=0,P$7="",P$8="",$L4506="",$L4506=0),"",layerCost(IF($N4506="",P$8,$N4506),P$4,P$5,$L4506)*MAX($K4506,1)*IF($M4506="",P$7,$M4506)/100)</f>
        <v/>
      </c>
      <c r="Q4506" s="84"/>
      <c r="R4506" s="88" t="str">
        <f>IF(OR(R$4="",R$4=0,R$5="",R$7=0,R$7="",R$8="",$L4506="",$L4506=0),"",layerCost(IF($N4506="",R$8,$N4506),R$4,R$5,$L4506)*MAX($K4506,1)*IF($M4506="",R$7,$M4506)/100)</f>
        <v/>
      </c>
      <c r="S4506" s="84"/>
      <c r="T4506" s="88" t="str">
        <f>IF(OR(T$4="",T$4=0,T$5="",T$7=0,T$7="",T$8="",$L4506="",$L4506=0),"",layerCost(IF($N4506="",T$8,$N4506),T$4,T$5,$L4506)*MAX($K4506,1)*IF($M4506="",T$7,$M4506)/100)</f>
        <v/>
      </c>
      <c r="U4506" s="84"/>
      <c r="V4506" s="88" t="str">
        <f>IF(OR(V$4="",V$4=0,V$5="",V$7=0,V$7="",V$8="",$L4506="",$L4506=0),"",layerCost(IF($N4506="",V$8,$N4506),V$4,V$5,$L4506)*MAX($K4506,1)*IF($M4506="",V$7,$M4506)/100)</f>
        <v/>
      </c>
      <c r="W4506" s="84"/>
      <c r="X4506" s="88" t="str">
        <f>IF(OR(X$4="",X$4=0,X$5="",X$7=0,X$7="",X$8="",$L4506="",$L4506=0),"",layerCost(IF($N4506="",X$8,$N4506),X$4,X$5,$L4506)*MAX($K4506,1)*IF($M4506="",X$7,$M4506)/100)</f>
        <v/>
      </c>
      <c r="Y4506" s="84"/>
      <c r="Z4506" s="88" t="str">
        <f>IF(OR(Z$4="",Z$4=0,Z$5="",Z$7=0,Z$7="",Z$8="",$L4506="",$L4506=0),"",layerCost(IF($N4506="",Z$8,$N4506),Z$4,Z$5,$L4506)*MAX($K4506,1)*IF($M4506="",Z$7,$M4506)/100)</f>
        <v/>
      </c>
    </row>
    <row r="4507" spans="16:26" x14ac:dyDescent="0.2">
      <c r="P4507" s="88" t="str">
        <f>IF(OR(P$4="",P$4=0,P$5="",P$7=0,P$7="",P$8="",$L4507="",$L4507=0),"",layerCost(IF($N4507="",P$8,$N4507),P$4,P$5,$L4507)*MAX($K4507,1)*IF($M4507="",P$7,$M4507)/100)</f>
        <v/>
      </c>
      <c r="Q4507" s="84"/>
      <c r="R4507" s="88" t="str">
        <f>IF(OR(R$4="",R$4=0,R$5="",R$7=0,R$7="",R$8="",$L4507="",$L4507=0),"",layerCost(IF($N4507="",R$8,$N4507),R$4,R$5,$L4507)*MAX($K4507,1)*IF($M4507="",R$7,$M4507)/100)</f>
        <v/>
      </c>
      <c r="S4507" s="84"/>
      <c r="T4507" s="88" t="str">
        <f>IF(OR(T$4="",T$4=0,T$5="",T$7=0,T$7="",T$8="",$L4507="",$L4507=0),"",layerCost(IF($N4507="",T$8,$N4507),T$4,T$5,$L4507)*MAX($K4507,1)*IF($M4507="",T$7,$M4507)/100)</f>
        <v/>
      </c>
      <c r="U4507" s="84"/>
      <c r="V4507" s="88" t="str">
        <f>IF(OR(V$4="",V$4=0,V$5="",V$7=0,V$7="",V$8="",$L4507="",$L4507=0),"",layerCost(IF($N4507="",V$8,$N4507),V$4,V$5,$L4507)*MAX($K4507,1)*IF($M4507="",V$7,$M4507)/100)</f>
        <v/>
      </c>
      <c r="W4507" s="84"/>
      <c r="X4507" s="88" t="str">
        <f>IF(OR(X$4="",X$4=0,X$5="",X$7=0,X$7="",X$8="",$L4507="",$L4507=0),"",layerCost(IF($N4507="",X$8,$N4507),X$4,X$5,$L4507)*MAX($K4507,1)*IF($M4507="",X$7,$M4507)/100)</f>
        <v/>
      </c>
      <c r="Y4507" s="84"/>
      <c r="Z4507" s="88" t="str">
        <f>IF(OR(Z$4="",Z$4=0,Z$5="",Z$7=0,Z$7="",Z$8="",$L4507="",$L4507=0),"",layerCost(IF($N4507="",Z$8,$N4507),Z$4,Z$5,$L4507)*MAX($K4507,1)*IF($M4507="",Z$7,$M4507)/100)</f>
        <v/>
      </c>
    </row>
    <row r="4508" spans="16:26" x14ac:dyDescent="0.2">
      <c r="P4508" s="88" t="str">
        <f>IF(OR(P$4="",P$4=0,P$5="",P$7=0,P$7="",P$8="",$L4508="",$L4508=0),"",layerCost(IF($N4508="",P$8,$N4508),P$4,P$5,$L4508)*MAX($K4508,1)*IF($M4508="",P$7,$M4508)/100)</f>
        <v/>
      </c>
      <c r="Q4508" s="84"/>
      <c r="R4508" s="88" t="str">
        <f>IF(OR(R$4="",R$4=0,R$5="",R$7=0,R$7="",R$8="",$L4508="",$L4508=0),"",layerCost(IF($N4508="",R$8,$N4508),R$4,R$5,$L4508)*MAX($K4508,1)*IF($M4508="",R$7,$M4508)/100)</f>
        <v/>
      </c>
      <c r="S4508" s="84"/>
      <c r="T4508" s="88" t="str">
        <f>IF(OR(T$4="",T$4=0,T$5="",T$7=0,T$7="",T$8="",$L4508="",$L4508=0),"",layerCost(IF($N4508="",T$8,$N4508),T$4,T$5,$L4508)*MAX($K4508,1)*IF($M4508="",T$7,$M4508)/100)</f>
        <v/>
      </c>
      <c r="U4508" s="84"/>
      <c r="V4508" s="88" t="str">
        <f>IF(OR(V$4="",V$4=0,V$5="",V$7=0,V$7="",V$8="",$L4508="",$L4508=0),"",layerCost(IF($N4508="",V$8,$N4508),V$4,V$5,$L4508)*MAX($K4508,1)*IF($M4508="",V$7,$M4508)/100)</f>
        <v/>
      </c>
      <c r="W4508" s="84"/>
      <c r="X4508" s="88" t="str">
        <f>IF(OR(X$4="",X$4=0,X$5="",X$7=0,X$7="",X$8="",$L4508="",$L4508=0),"",layerCost(IF($N4508="",X$8,$N4508),X$4,X$5,$L4508)*MAX($K4508,1)*IF($M4508="",X$7,$M4508)/100)</f>
        <v/>
      </c>
      <c r="Y4508" s="84"/>
      <c r="Z4508" s="88" t="str">
        <f>IF(OR(Z$4="",Z$4=0,Z$5="",Z$7=0,Z$7="",Z$8="",$L4508="",$L4508=0),"",layerCost(IF($N4508="",Z$8,$N4508),Z$4,Z$5,$L4508)*MAX($K4508,1)*IF($M4508="",Z$7,$M4508)/100)</f>
        <v/>
      </c>
    </row>
    <row r="4509" spans="16:26" x14ac:dyDescent="0.2">
      <c r="P4509" s="88" t="str">
        <f>IF(OR(P$4="",P$4=0,P$5="",P$7=0,P$7="",P$8="",$L4509="",$L4509=0),"",layerCost(IF($N4509="",P$8,$N4509),P$4,P$5,$L4509)*MAX($K4509,1)*IF($M4509="",P$7,$M4509)/100)</f>
        <v/>
      </c>
      <c r="Q4509" s="84"/>
      <c r="R4509" s="88" t="str">
        <f>IF(OR(R$4="",R$4=0,R$5="",R$7=0,R$7="",R$8="",$L4509="",$L4509=0),"",layerCost(IF($N4509="",R$8,$N4509),R$4,R$5,$L4509)*MAX($K4509,1)*IF($M4509="",R$7,$M4509)/100)</f>
        <v/>
      </c>
      <c r="S4509" s="84"/>
      <c r="T4509" s="88" t="str">
        <f>IF(OR(T$4="",T$4=0,T$5="",T$7=0,T$7="",T$8="",$L4509="",$L4509=0),"",layerCost(IF($N4509="",T$8,$N4509),T$4,T$5,$L4509)*MAX($K4509,1)*IF($M4509="",T$7,$M4509)/100)</f>
        <v/>
      </c>
      <c r="U4509" s="84"/>
      <c r="V4509" s="88" t="str">
        <f>IF(OR(V$4="",V$4=0,V$5="",V$7=0,V$7="",V$8="",$L4509="",$L4509=0),"",layerCost(IF($N4509="",V$8,$N4509),V$4,V$5,$L4509)*MAX($K4509,1)*IF($M4509="",V$7,$M4509)/100)</f>
        <v/>
      </c>
      <c r="W4509" s="84"/>
      <c r="X4509" s="88" t="str">
        <f>IF(OR(X$4="",X$4=0,X$5="",X$7=0,X$7="",X$8="",$L4509="",$L4509=0),"",layerCost(IF($N4509="",X$8,$N4509),X$4,X$5,$L4509)*MAX($K4509,1)*IF($M4509="",X$7,$M4509)/100)</f>
        <v/>
      </c>
      <c r="Y4509" s="84"/>
      <c r="Z4509" s="88" t="str">
        <f>IF(OR(Z$4="",Z$4=0,Z$5="",Z$7=0,Z$7="",Z$8="",$L4509="",$L4509=0),"",layerCost(IF($N4509="",Z$8,$N4509),Z$4,Z$5,$L4509)*MAX($K4509,1)*IF($M4509="",Z$7,$M4509)/100)</f>
        <v/>
      </c>
    </row>
    <row r="4510" spans="16:26" x14ac:dyDescent="0.2">
      <c r="P4510" s="88" t="str">
        <f>IF(OR(P$4="",P$4=0,P$5="",P$7=0,P$7="",P$8="",$L4510="",$L4510=0),"",layerCost(IF($N4510="",P$8,$N4510),P$4,P$5,$L4510)*MAX($K4510,1)*IF($M4510="",P$7,$M4510)/100)</f>
        <v/>
      </c>
      <c r="Q4510" s="84"/>
      <c r="R4510" s="88" t="str">
        <f>IF(OR(R$4="",R$4=0,R$5="",R$7=0,R$7="",R$8="",$L4510="",$L4510=0),"",layerCost(IF($N4510="",R$8,$N4510),R$4,R$5,$L4510)*MAX($K4510,1)*IF($M4510="",R$7,$M4510)/100)</f>
        <v/>
      </c>
      <c r="S4510" s="84"/>
      <c r="T4510" s="88" t="str">
        <f>IF(OR(T$4="",T$4=0,T$5="",T$7=0,T$7="",T$8="",$L4510="",$L4510=0),"",layerCost(IF($N4510="",T$8,$N4510),T$4,T$5,$L4510)*MAX($K4510,1)*IF($M4510="",T$7,$M4510)/100)</f>
        <v/>
      </c>
      <c r="U4510" s="84"/>
      <c r="V4510" s="88" t="str">
        <f>IF(OR(V$4="",V$4=0,V$5="",V$7=0,V$7="",V$8="",$L4510="",$L4510=0),"",layerCost(IF($N4510="",V$8,$N4510),V$4,V$5,$L4510)*MAX($K4510,1)*IF($M4510="",V$7,$M4510)/100)</f>
        <v/>
      </c>
      <c r="W4510" s="84"/>
      <c r="X4510" s="88" t="str">
        <f>IF(OR(X$4="",X$4=0,X$5="",X$7=0,X$7="",X$8="",$L4510="",$L4510=0),"",layerCost(IF($N4510="",X$8,$N4510),X$4,X$5,$L4510)*MAX($K4510,1)*IF($M4510="",X$7,$M4510)/100)</f>
        <v/>
      </c>
      <c r="Y4510" s="84"/>
      <c r="Z4510" s="88" t="str">
        <f>IF(OR(Z$4="",Z$4=0,Z$5="",Z$7=0,Z$7="",Z$8="",$L4510="",$L4510=0),"",layerCost(IF($N4510="",Z$8,$N4510),Z$4,Z$5,$L4510)*MAX($K4510,1)*IF($M4510="",Z$7,$M4510)/100)</f>
        <v/>
      </c>
    </row>
    <row r="4511" spans="16:26" x14ac:dyDescent="0.2">
      <c r="P4511" s="88" t="str">
        <f>IF(OR(P$4="",P$4=0,P$5="",P$7=0,P$7="",P$8="",$L4511="",$L4511=0),"",layerCost(IF($N4511="",P$8,$N4511),P$4,P$5,$L4511)*MAX($K4511,1)*IF($M4511="",P$7,$M4511)/100)</f>
        <v/>
      </c>
      <c r="Q4511" s="84"/>
      <c r="R4511" s="88" t="str">
        <f>IF(OR(R$4="",R$4=0,R$5="",R$7=0,R$7="",R$8="",$L4511="",$L4511=0),"",layerCost(IF($N4511="",R$8,$N4511),R$4,R$5,$L4511)*MAX($K4511,1)*IF($M4511="",R$7,$M4511)/100)</f>
        <v/>
      </c>
      <c r="S4511" s="84"/>
      <c r="T4511" s="88" t="str">
        <f>IF(OR(T$4="",T$4=0,T$5="",T$7=0,T$7="",T$8="",$L4511="",$L4511=0),"",layerCost(IF($N4511="",T$8,$N4511),T$4,T$5,$L4511)*MAX($K4511,1)*IF($M4511="",T$7,$M4511)/100)</f>
        <v/>
      </c>
      <c r="U4511" s="84"/>
      <c r="V4511" s="88" t="str">
        <f>IF(OR(V$4="",V$4=0,V$5="",V$7=0,V$7="",V$8="",$L4511="",$L4511=0),"",layerCost(IF($N4511="",V$8,$N4511),V$4,V$5,$L4511)*MAX($K4511,1)*IF($M4511="",V$7,$M4511)/100)</f>
        <v/>
      </c>
      <c r="W4511" s="84"/>
      <c r="X4511" s="88" t="str">
        <f>IF(OR(X$4="",X$4=0,X$5="",X$7=0,X$7="",X$8="",$L4511="",$L4511=0),"",layerCost(IF($N4511="",X$8,$N4511),X$4,X$5,$L4511)*MAX($K4511,1)*IF($M4511="",X$7,$M4511)/100)</f>
        <v/>
      </c>
      <c r="Y4511" s="84"/>
      <c r="Z4511" s="88" t="str">
        <f>IF(OR(Z$4="",Z$4=0,Z$5="",Z$7=0,Z$7="",Z$8="",$L4511="",$L4511=0),"",layerCost(IF($N4511="",Z$8,$N4511),Z$4,Z$5,$L4511)*MAX($K4511,1)*IF($M4511="",Z$7,$M4511)/100)</f>
        <v/>
      </c>
    </row>
    <row r="4512" spans="16:26" x14ac:dyDescent="0.2">
      <c r="P4512" s="88" t="str">
        <f>IF(OR(P$4="",P$4=0,P$5="",P$7=0,P$7="",P$8="",$L4512="",$L4512=0),"",layerCost(IF($N4512="",P$8,$N4512),P$4,P$5,$L4512)*MAX($K4512,1)*IF($M4512="",P$7,$M4512)/100)</f>
        <v/>
      </c>
      <c r="Q4512" s="84"/>
      <c r="R4512" s="88" t="str">
        <f>IF(OR(R$4="",R$4=0,R$5="",R$7=0,R$7="",R$8="",$L4512="",$L4512=0),"",layerCost(IF($N4512="",R$8,$N4512),R$4,R$5,$L4512)*MAX($K4512,1)*IF($M4512="",R$7,$M4512)/100)</f>
        <v/>
      </c>
      <c r="S4512" s="84"/>
      <c r="T4512" s="88" t="str">
        <f>IF(OR(T$4="",T$4=0,T$5="",T$7=0,T$7="",T$8="",$L4512="",$L4512=0),"",layerCost(IF($N4512="",T$8,$N4512),T$4,T$5,$L4512)*MAX($K4512,1)*IF($M4512="",T$7,$M4512)/100)</f>
        <v/>
      </c>
      <c r="U4512" s="84"/>
      <c r="V4512" s="88" t="str">
        <f>IF(OR(V$4="",V$4=0,V$5="",V$7=0,V$7="",V$8="",$L4512="",$L4512=0),"",layerCost(IF($N4512="",V$8,$N4512),V$4,V$5,$L4512)*MAX($K4512,1)*IF($M4512="",V$7,$M4512)/100)</f>
        <v/>
      </c>
      <c r="W4512" s="84"/>
      <c r="X4512" s="88" t="str">
        <f>IF(OR(X$4="",X$4=0,X$5="",X$7=0,X$7="",X$8="",$L4512="",$L4512=0),"",layerCost(IF($N4512="",X$8,$N4512),X$4,X$5,$L4512)*MAX($K4512,1)*IF($M4512="",X$7,$M4512)/100)</f>
        <v/>
      </c>
      <c r="Y4512" s="84"/>
      <c r="Z4512" s="88" t="str">
        <f>IF(OR(Z$4="",Z$4=0,Z$5="",Z$7=0,Z$7="",Z$8="",$L4512="",$L4512=0),"",layerCost(IF($N4512="",Z$8,$N4512),Z$4,Z$5,$L4512)*MAX($K4512,1)*IF($M4512="",Z$7,$M4512)/100)</f>
        <v/>
      </c>
    </row>
    <row r="4513" spans="16:26" x14ac:dyDescent="0.2">
      <c r="P4513" s="88" t="str">
        <f>IF(OR(P$4="",P$4=0,P$5="",P$7=0,P$7="",P$8="",$L4513="",$L4513=0),"",layerCost(IF($N4513="",P$8,$N4513),P$4,P$5,$L4513)*MAX($K4513,1)*IF($M4513="",P$7,$M4513)/100)</f>
        <v/>
      </c>
      <c r="Q4513" s="84"/>
      <c r="R4513" s="88" t="str">
        <f>IF(OR(R$4="",R$4=0,R$5="",R$7=0,R$7="",R$8="",$L4513="",$L4513=0),"",layerCost(IF($N4513="",R$8,$N4513),R$4,R$5,$L4513)*MAX($K4513,1)*IF($M4513="",R$7,$M4513)/100)</f>
        <v/>
      </c>
      <c r="S4513" s="84"/>
      <c r="T4513" s="88" t="str">
        <f>IF(OR(T$4="",T$4=0,T$5="",T$7=0,T$7="",T$8="",$L4513="",$L4513=0),"",layerCost(IF($N4513="",T$8,$N4513),T$4,T$5,$L4513)*MAX($K4513,1)*IF($M4513="",T$7,$M4513)/100)</f>
        <v/>
      </c>
      <c r="U4513" s="84"/>
      <c r="V4513" s="88" t="str">
        <f>IF(OR(V$4="",V$4=0,V$5="",V$7=0,V$7="",V$8="",$L4513="",$L4513=0),"",layerCost(IF($N4513="",V$8,$N4513),V$4,V$5,$L4513)*MAX($K4513,1)*IF($M4513="",V$7,$M4513)/100)</f>
        <v/>
      </c>
      <c r="W4513" s="84"/>
      <c r="X4513" s="88" t="str">
        <f>IF(OR(X$4="",X$4=0,X$5="",X$7=0,X$7="",X$8="",$L4513="",$L4513=0),"",layerCost(IF($N4513="",X$8,$N4513),X$4,X$5,$L4513)*MAX($K4513,1)*IF($M4513="",X$7,$M4513)/100)</f>
        <v/>
      </c>
      <c r="Y4513" s="84"/>
      <c r="Z4513" s="88" t="str">
        <f>IF(OR(Z$4="",Z$4=0,Z$5="",Z$7=0,Z$7="",Z$8="",$L4513="",$L4513=0),"",layerCost(IF($N4513="",Z$8,$N4513),Z$4,Z$5,$L4513)*MAX($K4513,1)*IF($M4513="",Z$7,$M4513)/100)</f>
        <v/>
      </c>
    </row>
    <row r="4514" spans="16:26" x14ac:dyDescent="0.2">
      <c r="P4514" s="88" t="str">
        <f>IF(OR(P$4="",P$4=0,P$5="",P$7=0,P$7="",P$8="",$L4514="",$L4514=0),"",layerCost(IF($N4514="",P$8,$N4514),P$4,P$5,$L4514)*MAX($K4514,1)*IF($M4514="",P$7,$M4514)/100)</f>
        <v/>
      </c>
      <c r="Q4514" s="84"/>
      <c r="R4514" s="88" t="str">
        <f>IF(OR(R$4="",R$4=0,R$5="",R$7=0,R$7="",R$8="",$L4514="",$L4514=0),"",layerCost(IF($N4514="",R$8,$N4514),R$4,R$5,$L4514)*MAX($K4514,1)*IF($M4514="",R$7,$M4514)/100)</f>
        <v/>
      </c>
      <c r="S4514" s="84"/>
      <c r="T4514" s="88" t="str">
        <f>IF(OR(T$4="",T$4=0,T$5="",T$7=0,T$7="",T$8="",$L4514="",$L4514=0),"",layerCost(IF($N4514="",T$8,$N4514),T$4,T$5,$L4514)*MAX($K4514,1)*IF($M4514="",T$7,$M4514)/100)</f>
        <v/>
      </c>
      <c r="U4514" s="84"/>
      <c r="V4514" s="88" t="str">
        <f>IF(OR(V$4="",V$4=0,V$5="",V$7=0,V$7="",V$8="",$L4514="",$L4514=0),"",layerCost(IF($N4514="",V$8,$N4514),V$4,V$5,$L4514)*MAX($K4514,1)*IF($M4514="",V$7,$M4514)/100)</f>
        <v/>
      </c>
      <c r="W4514" s="84"/>
      <c r="X4514" s="88" t="str">
        <f>IF(OR(X$4="",X$4=0,X$5="",X$7=0,X$7="",X$8="",$L4514="",$L4514=0),"",layerCost(IF($N4514="",X$8,$N4514),X$4,X$5,$L4514)*MAX($K4514,1)*IF($M4514="",X$7,$M4514)/100)</f>
        <v/>
      </c>
      <c r="Y4514" s="84"/>
      <c r="Z4514" s="88" t="str">
        <f>IF(OR(Z$4="",Z$4=0,Z$5="",Z$7=0,Z$7="",Z$8="",$L4514="",$L4514=0),"",layerCost(IF($N4514="",Z$8,$N4514),Z$4,Z$5,$L4514)*MAX($K4514,1)*IF($M4514="",Z$7,$M4514)/100)</f>
        <v/>
      </c>
    </row>
    <row r="4515" spans="16:26" x14ac:dyDescent="0.2">
      <c r="P4515" s="88" t="str">
        <f>IF(OR(P$4="",P$4=0,P$5="",P$7=0,P$7="",P$8="",$L4515="",$L4515=0),"",layerCost(IF($N4515="",P$8,$N4515),P$4,P$5,$L4515)*MAX($K4515,1)*IF($M4515="",P$7,$M4515)/100)</f>
        <v/>
      </c>
      <c r="Q4515" s="84"/>
      <c r="R4515" s="88" t="str">
        <f>IF(OR(R$4="",R$4=0,R$5="",R$7=0,R$7="",R$8="",$L4515="",$L4515=0),"",layerCost(IF($N4515="",R$8,$N4515),R$4,R$5,$L4515)*MAX($K4515,1)*IF($M4515="",R$7,$M4515)/100)</f>
        <v/>
      </c>
      <c r="S4515" s="84"/>
      <c r="T4515" s="88" t="str">
        <f>IF(OR(T$4="",T$4=0,T$5="",T$7=0,T$7="",T$8="",$L4515="",$L4515=0),"",layerCost(IF($N4515="",T$8,$N4515),T$4,T$5,$L4515)*MAX($K4515,1)*IF($M4515="",T$7,$M4515)/100)</f>
        <v/>
      </c>
      <c r="U4515" s="84"/>
      <c r="V4515" s="88" t="str">
        <f>IF(OR(V$4="",V$4=0,V$5="",V$7=0,V$7="",V$8="",$L4515="",$L4515=0),"",layerCost(IF($N4515="",V$8,$N4515),V$4,V$5,$L4515)*MAX($K4515,1)*IF($M4515="",V$7,$M4515)/100)</f>
        <v/>
      </c>
      <c r="W4515" s="84"/>
      <c r="X4515" s="88" t="str">
        <f>IF(OR(X$4="",X$4=0,X$5="",X$7=0,X$7="",X$8="",$L4515="",$L4515=0),"",layerCost(IF($N4515="",X$8,$N4515),X$4,X$5,$L4515)*MAX($K4515,1)*IF($M4515="",X$7,$M4515)/100)</f>
        <v/>
      </c>
      <c r="Y4515" s="84"/>
      <c r="Z4515" s="88" t="str">
        <f>IF(OR(Z$4="",Z$4=0,Z$5="",Z$7=0,Z$7="",Z$8="",$L4515="",$L4515=0),"",layerCost(IF($N4515="",Z$8,$N4515),Z$4,Z$5,$L4515)*MAX($K4515,1)*IF($M4515="",Z$7,$M4515)/100)</f>
        <v/>
      </c>
    </row>
    <row r="4516" spans="16:26" x14ac:dyDescent="0.2">
      <c r="P4516" s="88" t="str">
        <f>IF(OR(P$4="",P$4=0,P$5="",P$7=0,P$7="",P$8="",$L4516="",$L4516=0),"",layerCost(IF($N4516="",P$8,$N4516),P$4,P$5,$L4516)*MAX($K4516,1)*IF($M4516="",P$7,$M4516)/100)</f>
        <v/>
      </c>
      <c r="Q4516" s="84"/>
      <c r="R4516" s="88" t="str">
        <f>IF(OR(R$4="",R$4=0,R$5="",R$7=0,R$7="",R$8="",$L4516="",$L4516=0),"",layerCost(IF($N4516="",R$8,$N4516),R$4,R$5,$L4516)*MAX($K4516,1)*IF($M4516="",R$7,$M4516)/100)</f>
        <v/>
      </c>
      <c r="S4516" s="84"/>
      <c r="T4516" s="88" t="str">
        <f>IF(OR(T$4="",T$4=0,T$5="",T$7=0,T$7="",T$8="",$L4516="",$L4516=0),"",layerCost(IF($N4516="",T$8,$N4516),T$4,T$5,$L4516)*MAX($K4516,1)*IF($M4516="",T$7,$M4516)/100)</f>
        <v/>
      </c>
      <c r="U4516" s="84"/>
      <c r="V4516" s="88" t="str">
        <f>IF(OR(V$4="",V$4=0,V$5="",V$7=0,V$7="",V$8="",$L4516="",$L4516=0),"",layerCost(IF($N4516="",V$8,$N4516),V$4,V$5,$L4516)*MAX($K4516,1)*IF($M4516="",V$7,$M4516)/100)</f>
        <v/>
      </c>
      <c r="W4516" s="84"/>
      <c r="X4516" s="88" t="str">
        <f>IF(OR(X$4="",X$4=0,X$5="",X$7=0,X$7="",X$8="",$L4516="",$L4516=0),"",layerCost(IF($N4516="",X$8,$N4516),X$4,X$5,$L4516)*MAX($K4516,1)*IF($M4516="",X$7,$M4516)/100)</f>
        <v/>
      </c>
      <c r="Y4516" s="84"/>
      <c r="Z4516" s="88" t="str">
        <f>IF(OR(Z$4="",Z$4=0,Z$5="",Z$7=0,Z$7="",Z$8="",$L4516="",$L4516=0),"",layerCost(IF($N4516="",Z$8,$N4516),Z$4,Z$5,$L4516)*MAX($K4516,1)*IF($M4516="",Z$7,$M4516)/100)</f>
        <v/>
      </c>
    </row>
    <row r="4517" spans="16:26" x14ac:dyDescent="0.2">
      <c r="P4517" s="88" t="str">
        <f>IF(OR(P$4="",P$4=0,P$5="",P$7=0,P$7="",P$8="",$L4517="",$L4517=0),"",layerCost(IF($N4517="",P$8,$N4517),P$4,P$5,$L4517)*MAX($K4517,1)*IF($M4517="",P$7,$M4517)/100)</f>
        <v/>
      </c>
      <c r="Q4517" s="84"/>
      <c r="R4517" s="88" t="str">
        <f>IF(OR(R$4="",R$4=0,R$5="",R$7=0,R$7="",R$8="",$L4517="",$L4517=0),"",layerCost(IF($N4517="",R$8,$N4517),R$4,R$5,$L4517)*MAX($K4517,1)*IF($M4517="",R$7,$M4517)/100)</f>
        <v/>
      </c>
      <c r="S4517" s="84"/>
      <c r="T4517" s="88" t="str">
        <f>IF(OR(T$4="",T$4=0,T$5="",T$7=0,T$7="",T$8="",$L4517="",$L4517=0),"",layerCost(IF($N4517="",T$8,$N4517),T$4,T$5,$L4517)*MAX($K4517,1)*IF($M4517="",T$7,$M4517)/100)</f>
        <v/>
      </c>
      <c r="U4517" s="84"/>
      <c r="V4517" s="88" t="str">
        <f>IF(OR(V$4="",V$4=0,V$5="",V$7=0,V$7="",V$8="",$L4517="",$L4517=0),"",layerCost(IF($N4517="",V$8,$N4517),V$4,V$5,$L4517)*MAX($K4517,1)*IF($M4517="",V$7,$M4517)/100)</f>
        <v/>
      </c>
      <c r="W4517" s="84"/>
      <c r="X4517" s="88" t="str">
        <f>IF(OR(X$4="",X$4=0,X$5="",X$7=0,X$7="",X$8="",$L4517="",$L4517=0),"",layerCost(IF($N4517="",X$8,$N4517),X$4,X$5,$L4517)*MAX($K4517,1)*IF($M4517="",X$7,$M4517)/100)</f>
        <v/>
      </c>
      <c r="Y4517" s="84"/>
      <c r="Z4517" s="88" t="str">
        <f>IF(OR(Z$4="",Z$4=0,Z$5="",Z$7=0,Z$7="",Z$8="",$L4517="",$L4517=0),"",layerCost(IF($N4517="",Z$8,$N4517),Z$4,Z$5,$L4517)*MAX($K4517,1)*IF($M4517="",Z$7,$M4517)/100)</f>
        <v/>
      </c>
    </row>
    <row r="4518" spans="16:26" x14ac:dyDescent="0.2">
      <c r="P4518" s="88" t="str">
        <f>IF(OR(P$4="",P$4=0,P$5="",P$7=0,P$7="",P$8="",$L4518="",$L4518=0),"",layerCost(IF($N4518="",P$8,$N4518),P$4,P$5,$L4518)*MAX($K4518,1)*IF($M4518="",P$7,$M4518)/100)</f>
        <v/>
      </c>
      <c r="Q4518" s="84"/>
      <c r="R4518" s="88" t="str">
        <f>IF(OR(R$4="",R$4=0,R$5="",R$7=0,R$7="",R$8="",$L4518="",$L4518=0),"",layerCost(IF($N4518="",R$8,$N4518),R$4,R$5,$L4518)*MAX($K4518,1)*IF($M4518="",R$7,$M4518)/100)</f>
        <v/>
      </c>
      <c r="S4518" s="84"/>
      <c r="T4518" s="88" t="str">
        <f>IF(OR(T$4="",T$4=0,T$5="",T$7=0,T$7="",T$8="",$L4518="",$L4518=0),"",layerCost(IF($N4518="",T$8,$N4518),T$4,T$5,$L4518)*MAX($K4518,1)*IF($M4518="",T$7,$M4518)/100)</f>
        <v/>
      </c>
      <c r="U4518" s="84"/>
      <c r="V4518" s="88" t="str">
        <f>IF(OR(V$4="",V$4=0,V$5="",V$7=0,V$7="",V$8="",$L4518="",$L4518=0),"",layerCost(IF($N4518="",V$8,$N4518),V$4,V$5,$L4518)*MAX($K4518,1)*IF($M4518="",V$7,$M4518)/100)</f>
        <v/>
      </c>
      <c r="W4518" s="84"/>
      <c r="X4518" s="88" t="str">
        <f>IF(OR(X$4="",X$4=0,X$5="",X$7=0,X$7="",X$8="",$L4518="",$L4518=0),"",layerCost(IF($N4518="",X$8,$N4518),X$4,X$5,$L4518)*MAX($K4518,1)*IF($M4518="",X$7,$M4518)/100)</f>
        <v/>
      </c>
      <c r="Y4518" s="84"/>
      <c r="Z4518" s="88" t="str">
        <f>IF(OR(Z$4="",Z$4=0,Z$5="",Z$7=0,Z$7="",Z$8="",$L4518="",$L4518=0),"",layerCost(IF($N4518="",Z$8,$N4518),Z$4,Z$5,$L4518)*MAX($K4518,1)*IF($M4518="",Z$7,$M4518)/100)</f>
        <v/>
      </c>
    </row>
    <row r="4519" spans="16:26" x14ac:dyDescent="0.2">
      <c r="P4519" s="88" t="str">
        <f>IF(OR(P$4="",P$4=0,P$5="",P$7=0,P$7="",P$8="",$L4519="",$L4519=0),"",layerCost(IF($N4519="",P$8,$N4519),P$4,P$5,$L4519)*MAX($K4519,1)*IF($M4519="",P$7,$M4519)/100)</f>
        <v/>
      </c>
      <c r="Q4519" s="84"/>
      <c r="R4519" s="88" t="str">
        <f>IF(OR(R$4="",R$4=0,R$5="",R$7=0,R$7="",R$8="",$L4519="",$L4519=0),"",layerCost(IF($N4519="",R$8,$N4519),R$4,R$5,$L4519)*MAX($K4519,1)*IF($M4519="",R$7,$M4519)/100)</f>
        <v/>
      </c>
      <c r="S4519" s="84"/>
      <c r="T4519" s="88" t="str">
        <f>IF(OR(T$4="",T$4=0,T$5="",T$7=0,T$7="",T$8="",$L4519="",$L4519=0),"",layerCost(IF($N4519="",T$8,$N4519),T$4,T$5,$L4519)*MAX($K4519,1)*IF($M4519="",T$7,$M4519)/100)</f>
        <v/>
      </c>
      <c r="U4519" s="84"/>
      <c r="V4519" s="88" t="str">
        <f>IF(OR(V$4="",V$4=0,V$5="",V$7=0,V$7="",V$8="",$L4519="",$L4519=0),"",layerCost(IF($N4519="",V$8,$N4519),V$4,V$5,$L4519)*MAX($K4519,1)*IF($M4519="",V$7,$M4519)/100)</f>
        <v/>
      </c>
      <c r="W4519" s="84"/>
      <c r="X4519" s="88" t="str">
        <f>IF(OR(X$4="",X$4=0,X$5="",X$7=0,X$7="",X$8="",$L4519="",$L4519=0),"",layerCost(IF($N4519="",X$8,$N4519),X$4,X$5,$L4519)*MAX($K4519,1)*IF($M4519="",X$7,$M4519)/100)</f>
        <v/>
      </c>
      <c r="Y4519" s="84"/>
      <c r="Z4519" s="88" t="str">
        <f>IF(OR(Z$4="",Z$4=0,Z$5="",Z$7=0,Z$7="",Z$8="",$L4519="",$L4519=0),"",layerCost(IF($N4519="",Z$8,$N4519),Z$4,Z$5,$L4519)*MAX($K4519,1)*IF($M4519="",Z$7,$M4519)/100)</f>
        <v/>
      </c>
    </row>
    <row r="4520" spans="16:26" x14ac:dyDescent="0.2">
      <c r="P4520" s="88" t="str">
        <f>IF(OR(P$4="",P$4=0,P$5="",P$7=0,P$7="",P$8="",$L4520="",$L4520=0),"",layerCost(IF($N4520="",P$8,$N4520),P$4,P$5,$L4520)*MAX($K4520,1)*IF($M4520="",P$7,$M4520)/100)</f>
        <v/>
      </c>
      <c r="Q4520" s="84"/>
      <c r="R4520" s="88" t="str">
        <f>IF(OR(R$4="",R$4=0,R$5="",R$7=0,R$7="",R$8="",$L4520="",$L4520=0),"",layerCost(IF($N4520="",R$8,$N4520),R$4,R$5,$L4520)*MAX($K4520,1)*IF($M4520="",R$7,$M4520)/100)</f>
        <v/>
      </c>
      <c r="S4520" s="84"/>
      <c r="T4520" s="88" t="str">
        <f>IF(OR(T$4="",T$4=0,T$5="",T$7=0,T$7="",T$8="",$L4520="",$L4520=0),"",layerCost(IF($N4520="",T$8,$N4520),T$4,T$5,$L4520)*MAX($K4520,1)*IF($M4520="",T$7,$M4520)/100)</f>
        <v/>
      </c>
      <c r="U4520" s="84"/>
      <c r="V4520" s="88" t="str">
        <f>IF(OR(V$4="",V$4=0,V$5="",V$7=0,V$7="",V$8="",$L4520="",$L4520=0),"",layerCost(IF($N4520="",V$8,$N4520),V$4,V$5,$L4520)*MAX($K4520,1)*IF($M4520="",V$7,$M4520)/100)</f>
        <v/>
      </c>
      <c r="W4520" s="84"/>
      <c r="X4520" s="88" t="str">
        <f>IF(OR(X$4="",X$4=0,X$5="",X$7=0,X$7="",X$8="",$L4520="",$L4520=0),"",layerCost(IF($N4520="",X$8,$N4520),X$4,X$5,$L4520)*MAX($K4520,1)*IF($M4520="",X$7,$M4520)/100)</f>
        <v/>
      </c>
      <c r="Y4520" s="84"/>
      <c r="Z4520" s="88" t="str">
        <f>IF(OR(Z$4="",Z$4=0,Z$5="",Z$7=0,Z$7="",Z$8="",$L4520="",$L4520=0),"",layerCost(IF($N4520="",Z$8,$N4520),Z$4,Z$5,$L4520)*MAX($K4520,1)*IF($M4520="",Z$7,$M4520)/100)</f>
        <v/>
      </c>
    </row>
    <row r="4521" spans="16:26" x14ac:dyDescent="0.2">
      <c r="P4521" s="88" t="str">
        <f>IF(OR(P$4="",P$4=0,P$5="",P$7=0,P$7="",P$8="",$L4521="",$L4521=0),"",layerCost(IF($N4521="",P$8,$N4521),P$4,P$5,$L4521)*MAX($K4521,1)*IF($M4521="",P$7,$M4521)/100)</f>
        <v/>
      </c>
      <c r="Q4521" s="84"/>
      <c r="R4521" s="88" t="str">
        <f>IF(OR(R$4="",R$4=0,R$5="",R$7=0,R$7="",R$8="",$L4521="",$L4521=0),"",layerCost(IF($N4521="",R$8,$N4521),R$4,R$5,$L4521)*MAX($K4521,1)*IF($M4521="",R$7,$M4521)/100)</f>
        <v/>
      </c>
      <c r="S4521" s="84"/>
      <c r="T4521" s="88" t="str">
        <f>IF(OR(T$4="",T$4=0,T$5="",T$7=0,T$7="",T$8="",$L4521="",$L4521=0),"",layerCost(IF($N4521="",T$8,$N4521),T$4,T$5,$L4521)*MAX($K4521,1)*IF($M4521="",T$7,$M4521)/100)</f>
        <v/>
      </c>
      <c r="U4521" s="84"/>
      <c r="V4521" s="88" t="str">
        <f>IF(OR(V$4="",V$4=0,V$5="",V$7=0,V$7="",V$8="",$L4521="",$L4521=0),"",layerCost(IF($N4521="",V$8,$N4521),V$4,V$5,$L4521)*MAX($K4521,1)*IF($M4521="",V$7,$M4521)/100)</f>
        <v/>
      </c>
      <c r="W4521" s="84"/>
      <c r="X4521" s="88" t="str">
        <f>IF(OR(X$4="",X$4=0,X$5="",X$7=0,X$7="",X$8="",$L4521="",$L4521=0),"",layerCost(IF($N4521="",X$8,$N4521),X$4,X$5,$L4521)*MAX($K4521,1)*IF($M4521="",X$7,$M4521)/100)</f>
        <v/>
      </c>
      <c r="Y4521" s="84"/>
      <c r="Z4521" s="88" t="str">
        <f>IF(OR(Z$4="",Z$4=0,Z$5="",Z$7=0,Z$7="",Z$8="",$L4521="",$L4521=0),"",layerCost(IF($N4521="",Z$8,$N4521),Z$4,Z$5,$L4521)*MAX($K4521,1)*IF($M4521="",Z$7,$M4521)/100)</f>
        <v/>
      </c>
    </row>
    <row r="4522" spans="16:26" x14ac:dyDescent="0.2">
      <c r="P4522" s="88" t="str">
        <f>IF(OR(P$4="",P$4=0,P$5="",P$7=0,P$7="",P$8="",$L4522="",$L4522=0),"",layerCost(IF($N4522="",P$8,$N4522),P$4,P$5,$L4522)*MAX($K4522,1)*IF($M4522="",P$7,$M4522)/100)</f>
        <v/>
      </c>
      <c r="Q4522" s="84"/>
      <c r="R4522" s="88" t="str">
        <f>IF(OR(R$4="",R$4=0,R$5="",R$7=0,R$7="",R$8="",$L4522="",$L4522=0),"",layerCost(IF($N4522="",R$8,$N4522),R$4,R$5,$L4522)*MAX($K4522,1)*IF($M4522="",R$7,$M4522)/100)</f>
        <v/>
      </c>
      <c r="S4522" s="84"/>
      <c r="T4522" s="88" t="str">
        <f>IF(OR(T$4="",T$4=0,T$5="",T$7=0,T$7="",T$8="",$L4522="",$L4522=0),"",layerCost(IF($N4522="",T$8,$N4522),T$4,T$5,$L4522)*MAX($K4522,1)*IF($M4522="",T$7,$M4522)/100)</f>
        <v/>
      </c>
      <c r="U4522" s="84"/>
      <c r="V4522" s="88" t="str">
        <f>IF(OR(V$4="",V$4=0,V$5="",V$7=0,V$7="",V$8="",$L4522="",$L4522=0),"",layerCost(IF($N4522="",V$8,$N4522),V$4,V$5,$L4522)*MAX($K4522,1)*IF($M4522="",V$7,$M4522)/100)</f>
        <v/>
      </c>
      <c r="W4522" s="84"/>
      <c r="X4522" s="88" t="str">
        <f>IF(OR(X$4="",X$4=0,X$5="",X$7=0,X$7="",X$8="",$L4522="",$L4522=0),"",layerCost(IF($N4522="",X$8,$N4522),X$4,X$5,$L4522)*MAX($K4522,1)*IF($M4522="",X$7,$M4522)/100)</f>
        <v/>
      </c>
      <c r="Y4522" s="84"/>
      <c r="Z4522" s="88" t="str">
        <f>IF(OR(Z$4="",Z$4=0,Z$5="",Z$7=0,Z$7="",Z$8="",$L4522="",$L4522=0),"",layerCost(IF($N4522="",Z$8,$N4522),Z$4,Z$5,$L4522)*MAX($K4522,1)*IF($M4522="",Z$7,$M4522)/100)</f>
        <v/>
      </c>
    </row>
    <row r="4523" spans="16:26" x14ac:dyDescent="0.2">
      <c r="P4523" s="88" t="str">
        <f>IF(OR(P$4="",P$4=0,P$5="",P$7=0,P$7="",P$8="",$L4523="",$L4523=0),"",layerCost(IF($N4523="",P$8,$N4523),P$4,P$5,$L4523)*MAX($K4523,1)*IF($M4523="",P$7,$M4523)/100)</f>
        <v/>
      </c>
      <c r="Q4523" s="84"/>
      <c r="R4523" s="88" t="str">
        <f>IF(OR(R$4="",R$4=0,R$5="",R$7=0,R$7="",R$8="",$L4523="",$L4523=0),"",layerCost(IF($N4523="",R$8,$N4523),R$4,R$5,$L4523)*MAX($K4523,1)*IF($M4523="",R$7,$M4523)/100)</f>
        <v/>
      </c>
      <c r="S4523" s="84"/>
      <c r="T4523" s="88" t="str">
        <f>IF(OR(T$4="",T$4=0,T$5="",T$7=0,T$7="",T$8="",$L4523="",$L4523=0),"",layerCost(IF($N4523="",T$8,$N4523),T$4,T$5,$L4523)*MAX($K4523,1)*IF($M4523="",T$7,$M4523)/100)</f>
        <v/>
      </c>
      <c r="U4523" s="84"/>
      <c r="V4523" s="88" t="str">
        <f>IF(OR(V$4="",V$4=0,V$5="",V$7=0,V$7="",V$8="",$L4523="",$L4523=0),"",layerCost(IF($N4523="",V$8,$N4523),V$4,V$5,$L4523)*MAX($K4523,1)*IF($M4523="",V$7,$M4523)/100)</f>
        <v/>
      </c>
      <c r="W4523" s="84"/>
      <c r="X4523" s="88" t="str">
        <f>IF(OR(X$4="",X$4=0,X$5="",X$7=0,X$7="",X$8="",$L4523="",$L4523=0),"",layerCost(IF($N4523="",X$8,$N4523),X$4,X$5,$L4523)*MAX($K4523,1)*IF($M4523="",X$7,$M4523)/100)</f>
        <v/>
      </c>
      <c r="Y4523" s="84"/>
      <c r="Z4523" s="88" t="str">
        <f>IF(OR(Z$4="",Z$4=0,Z$5="",Z$7=0,Z$7="",Z$8="",$L4523="",$L4523=0),"",layerCost(IF($N4523="",Z$8,$N4523),Z$4,Z$5,$L4523)*MAX($K4523,1)*IF($M4523="",Z$7,$M4523)/100)</f>
        <v/>
      </c>
    </row>
    <row r="4524" spans="16:26" x14ac:dyDescent="0.2">
      <c r="P4524" s="88" t="str">
        <f>IF(OR(P$4="",P$4=0,P$5="",P$7=0,P$7="",P$8="",$L4524="",$L4524=0),"",layerCost(IF($N4524="",P$8,$N4524),P$4,P$5,$L4524)*MAX($K4524,1)*IF($M4524="",P$7,$M4524)/100)</f>
        <v/>
      </c>
      <c r="Q4524" s="84"/>
      <c r="R4524" s="88" t="str">
        <f>IF(OR(R$4="",R$4=0,R$5="",R$7=0,R$7="",R$8="",$L4524="",$L4524=0),"",layerCost(IF($N4524="",R$8,$N4524),R$4,R$5,$L4524)*MAX($K4524,1)*IF($M4524="",R$7,$M4524)/100)</f>
        <v/>
      </c>
      <c r="S4524" s="84"/>
      <c r="T4524" s="88" t="str">
        <f>IF(OR(T$4="",T$4=0,T$5="",T$7=0,T$7="",T$8="",$L4524="",$L4524=0),"",layerCost(IF($N4524="",T$8,$N4524),T$4,T$5,$L4524)*MAX($K4524,1)*IF($M4524="",T$7,$M4524)/100)</f>
        <v/>
      </c>
      <c r="U4524" s="84"/>
      <c r="V4524" s="88" t="str">
        <f>IF(OR(V$4="",V$4=0,V$5="",V$7=0,V$7="",V$8="",$L4524="",$L4524=0),"",layerCost(IF($N4524="",V$8,$N4524),V$4,V$5,$L4524)*MAX($K4524,1)*IF($M4524="",V$7,$M4524)/100)</f>
        <v/>
      </c>
      <c r="W4524" s="84"/>
      <c r="X4524" s="88" t="str">
        <f>IF(OR(X$4="",X$4=0,X$5="",X$7=0,X$7="",X$8="",$L4524="",$L4524=0),"",layerCost(IF($N4524="",X$8,$N4524),X$4,X$5,$L4524)*MAX($K4524,1)*IF($M4524="",X$7,$M4524)/100)</f>
        <v/>
      </c>
      <c r="Y4524" s="84"/>
      <c r="Z4524" s="88" t="str">
        <f>IF(OR(Z$4="",Z$4=0,Z$5="",Z$7=0,Z$7="",Z$8="",$L4524="",$L4524=0),"",layerCost(IF($N4524="",Z$8,$N4524),Z$4,Z$5,$L4524)*MAX($K4524,1)*IF($M4524="",Z$7,$M4524)/100)</f>
        <v/>
      </c>
    </row>
    <row r="4525" spans="16:26" x14ac:dyDescent="0.2">
      <c r="P4525" s="88" t="str">
        <f>IF(OR(P$4="",P$4=0,P$5="",P$7=0,P$7="",P$8="",$L4525="",$L4525=0),"",layerCost(IF($N4525="",P$8,$N4525),P$4,P$5,$L4525)*MAX($K4525,1)*IF($M4525="",P$7,$M4525)/100)</f>
        <v/>
      </c>
      <c r="Q4525" s="84"/>
      <c r="R4525" s="88" t="str">
        <f>IF(OR(R$4="",R$4=0,R$5="",R$7=0,R$7="",R$8="",$L4525="",$L4525=0),"",layerCost(IF($N4525="",R$8,$N4525),R$4,R$5,$L4525)*MAX($K4525,1)*IF($M4525="",R$7,$M4525)/100)</f>
        <v/>
      </c>
      <c r="S4525" s="84"/>
      <c r="T4525" s="88" t="str">
        <f>IF(OR(T$4="",T$4=0,T$5="",T$7=0,T$7="",T$8="",$L4525="",$L4525=0),"",layerCost(IF($N4525="",T$8,$N4525),T$4,T$5,$L4525)*MAX($K4525,1)*IF($M4525="",T$7,$M4525)/100)</f>
        <v/>
      </c>
      <c r="U4525" s="84"/>
      <c r="V4525" s="88" t="str">
        <f>IF(OR(V$4="",V$4=0,V$5="",V$7=0,V$7="",V$8="",$L4525="",$L4525=0),"",layerCost(IF($N4525="",V$8,$N4525),V$4,V$5,$L4525)*MAX($K4525,1)*IF($M4525="",V$7,$M4525)/100)</f>
        <v/>
      </c>
      <c r="W4525" s="84"/>
      <c r="X4525" s="88" t="str">
        <f>IF(OR(X$4="",X$4=0,X$5="",X$7=0,X$7="",X$8="",$L4525="",$L4525=0),"",layerCost(IF($N4525="",X$8,$N4525),X$4,X$5,$L4525)*MAX($K4525,1)*IF($M4525="",X$7,$M4525)/100)</f>
        <v/>
      </c>
      <c r="Y4525" s="84"/>
      <c r="Z4525" s="88" t="str">
        <f>IF(OR(Z$4="",Z$4=0,Z$5="",Z$7=0,Z$7="",Z$8="",$L4525="",$L4525=0),"",layerCost(IF($N4525="",Z$8,$N4525),Z$4,Z$5,$L4525)*MAX($K4525,1)*IF($M4525="",Z$7,$M4525)/100)</f>
        <v/>
      </c>
    </row>
    <row r="4526" spans="16:26" x14ac:dyDescent="0.2">
      <c r="P4526" s="88" t="str">
        <f>IF(OR(P$4="",P$4=0,P$5="",P$7=0,P$7="",P$8="",$L4526="",$L4526=0),"",layerCost(IF($N4526="",P$8,$N4526),P$4,P$5,$L4526)*MAX($K4526,1)*IF($M4526="",P$7,$M4526)/100)</f>
        <v/>
      </c>
      <c r="Q4526" s="84"/>
      <c r="R4526" s="88" t="str">
        <f>IF(OR(R$4="",R$4=0,R$5="",R$7=0,R$7="",R$8="",$L4526="",$L4526=0),"",layerCost(IF($N4526="",R$8,$N4526),R$4,R$5,$L4526)*MAX($K4526,1)*IF($M4526="",R$7,$M4526)/100)</f>
        <v/>
      </c>
      <c r="S4526" s="84"/>
      <c r="T4526" s="88" t="str">
        <f>IF(OR(T$4="",T$4=0,T$5="",T$7=0,T$7="",T$8="",$L4526="",$L4526=0),"",layerCost(IF($N4526="",T$8,$N4526),T$4,T$5,$L4526)*MAX($K4526,1)*IF($M4526="",T$7,$M4526)/100)</f>
        <v/>
      </c>
      <c r="U4526" s="84"/>
      <c r="V4526" s="88" t="str">
        <f>IF(OR(V$4="",V$4=0,V$5="",V$7=0,V$7="",V$8="",$L4526="",$L4526=0),"",layerCost(IF($N4526="",V$8,$N4526),V$4,V$5,$L4526)*MAX($K4526,1)*IF($M4526="",V$7,$M4526)/100)</f>
        <v/>
      </c>
      <c r="W4526" s="84"/>
      <c r="X4526" s="88" t="str">
        <f>IF(OR(X$4="",X$4=0,X$5="",X$7=0,X$7="",X$8="",$L4526="",$L4526=0),"",layerCost(IF($N4526="",X$8,$N4526),X$4,X$5,$L4526)*MAX($K4526,1)*IF($M4526="",X$7,$M4526)/100)</f>
        <v/>
      </c>
      <c r="Y4526" s="84"/>
      <c r="Z4526" s="88" t="str">
        <f>IF(OR(Z$4="",Z$4=0,Z$5="",Z$7=0,Z$7="",Z$8="",$L4526="",$L4526=0),"",layerCost(IF($N4526="",Z$8,$N4526),Z$4,Z$5,$L4526)*MAX($K4526,1)*IF($M4526="",Z$7,$M4526)/100)</f>
        <v/>
      </c>
    </row>
    <row r="4527" spans="16:26" x14ac:dyDescent="0.2">
      <c r="P4527" s="88" t="str">
        <f>IF(OR(P$4="",P$4=0,P$5="",P$7=0,P$7="",P$8="",$L4527="",$L4527=0),"",layerCost(IF($N4527="",P$8,$N4527),P$4,P$5,$L4527)*MAX($K4527,1)*IF($M4527="",P$7,$M4527)/100)</f>
        <v/>
      </c>
      <c r="Q4527" s="84"/>
      <c r="R4527" s="88" t="str">
        <f>IF(OR(R$4="",R$4=0,R$5="",R$7=0,R$7="",R$8="",$L4527="",$L4527=0),"",layerCost(IF($N4527="",R$8,$N4527),R$4,R$5,$L4527)*MAX($K4527,1)*IF($M4527="",R$7,$M4527)/100)</f>
        <v/>
      </c>
      <c r="S4527" s="84"/>
      <c r="T4527" s="88" t="str">
        <f>IF(OR(T$4="",T$4=0,T$5="",T$7=0,T$7="",T$8="",$L4527="",$L4527=0),"",layerCost(IF($N4527="",T$8,$N4527),T$4,T$5,$L4527)*MAX($K4527,1)*IF($M4527="",T$7,$M4527)/100)</f>
        <v/>
      </c>
      <c r="U4527" s="84"/>
      <c r="V4527" s="88" t="str">
        <f>IF(OR(V$4="",V$4=0,V$5="",V$7=0,V$7="",V$8="",$L4527="",$L4527=0),"",layerCost(IF($N4527="",V$8,$N4527),V$4,V$5,$L4527)*MAX($K4527,1)*IF($M4527="",V$7,$M4527)/100)</f>
        <v/>
      </c>
      <c r="W4527" s="84"/>
      <c r="X4527" s="88" t="str">
        <f>IF(OR(X$4="",X$4=0,X$5="",X$7=0,X$7="",X$8="",$L4527="",$L4527=0),"",layerCost(IF($N4527="",X$8,$N4527),X$4,X$5,$L4527)*MAX($K4527,1)*IF($M4527="",X$7,$M4527)/100)</f>
        <v/>
      </c>
      <c r="Y4527" s="84"/>
      <c r="Z4527" s="88" t="str">
        <f>IF(OR(Z$4="",Z$4=0,Z$5="",Z$7=0,Z$7="",Z$8="",$L4527="",$L4527=0),"",layerCost(IF($N4527="",Z$8,$N4527),Z$4,Z$5,$L4527)*MAX($K4527,1)*IF($M4527="",Z$7,$M4527)/100)</f>
        <v/>
      </c>
    </row>
    <row r="4528" spans="16:26" x14ac:dyDescent="0.2">
      <c r="P4528" s="88" t="str">
        <f>IF(OR(P$4="",P$4=0,P$5="",P$7=0,P$7="",P$8="",$L4528="",$L4528=0),"",layerCost(IF($N4528="",P$8,$N4528),P$4,P$5,$L4528)*MAX($K4528,1)*IF($M4528="",P$7,$M4528)/100)</f>
        <v/>
      </c>
      <c r="Q4528" s="84"/>
      <c r="R4528" s="88" t="str">
        <f>IF(OR(R$4="",R$4=0,R$5="",R$7=0,R$7="",R$8="",$L4528="",$L4528=0),"",layerCost(IF($N4528="",R$8,$N4528),R$4,R$5,$L4528)*MAX($K4528,1)*IF($M4528="",R$7,$M4528)/100)</f>
        <v/>
      </c>
      <c r="S4528" s="84"/>
      <c r="T4528" s="88" t="str">
        <f>IF(OR(T$4="",T$4=0,T$5="",T$7=0,T$7="",T$8="",$L4528="",$L4528=0),"",layerCost(IF($N4528="",T$8,$N4528),T$4,T$5,$L4528)*MAX($K4528,1)*IF($M4528="",T$7,$M4528)/100)</f>
        <v/>
      </c>
      <c r="U4528" s="84"/>
      <c r="V4528" s="88" t="str">
        <f>IF(OR(V$4="",V$4=0,V$5="",V$7=0,V$7="",V$8="",$L4528="",$L4528=0),"",layerCost(IF($N4528="",V$8,$N4528),V$4,V$5,$L4528)*MAX($K4528,1)*IF($M4528="",V$7,$M4528)/100)</f>
        <v/>
      </c>
      <c r="W4528" s="84"/>
      <c r="X4528" s="88" t="str">
        <f>IF(OR(X$4="",X$4=0,X$5="",X$7=0,X$7="",X$8="",$L4528="",$L4528=0),"",layerCost(IF($N4528="",X$8,$N4528),X$4,X$5,$L4528)*MAX($K4528,1)*IF($M4528="",X$7,$M4528)/100)</f>
        <v/>
      </c>
      <c r="Y4528" s="84"/>
      <c r="Z4528" s="88" t="str">
        <f>IF(OR(Z$4="",Z$4=0,Z$5="",Z$7=0,Z$7="",Z$8="",$L4528="",$L4528=0),"",layerCost(IF($N4528="",Z$8,$N4528),Z$4,Z$5,$L4528)*MAX($K4528,1)*IF($M4528="",Z$7,$M4528)/100)</f>
        <v/>
      </c>
    </row>
    <row r="4529" spans="16:26" x14ac:dyDescent="0.2">
      <c r="P4529" s="88" t="str">
        <f>IF(OR(P$4="",P$4=0,P$5="",P$7=0,P$7="",P$8="",$L4529="",$L4529=0),"",layerCost(IF($N4529="",P$8,$N4529),P$4,P$5,$L4529)*MAX($K4529,1)*IF($M4529="",P$7,$M4529)/100)</f>
        <v/>
      </c>
      <c r="Q4529" s="84"/>
      <c r="R4529" s="88" t="str">
        <f>IF(OR(R$4="",R$4=0,R$5="",R$7=0,R$7="",R$8="",$L4529="",$L4529=0),"",layerCost(IF($N4529="",R$8,$N4529),R$4,R$5,$L4529)*MAX($K4529,1)*IF($M4529="",R$7,$M4529)/100)</f>
        <v/>
      </c>
      <c r="S4529" s="84"/>
      <c r="T4529" s="88" t="str">
        <f>IF(OR(T$4="",T$4=0,T$5="",T$7=0,T$7="",T$8="",$L4529="",$L4529=0),"",layerCost(IF($N4529="",T$8,$N4529),T$4,T$5,$L4529)*MAX($K4529,1)*IF($M4529="",T$7,$M4529)/100)</f>
        <v/>
      </c>
      <c r="U4529" s="84"/>
      <c r="V4529" s="88" t="str">
        <f>IF(OR(V$4="",V$4=0,V$5="",V$7=0,V$7="",V$8="",$L4529="",$L4529=0),"",layerCost(IF($N4529="",V$8,$N4529),V$4,V$5,$L4529)*MAX($K4529,1)*IF($M4529="",V$7,$M4529)/100)</f>
        <v/>
      </c>
      <c r="W4529" s="84"/>
      <c r="X4529" s="88" t="str">
        <f>IF(OR(X$4="",X$4=0,X$5="",X$7=0,X$7="",X$8="",$L4529="",$L4529=0),"",layerCost(IF($N4529="",X$8,$N4529),X$4,X$5,$L4529)*MAX($K4529,1)*IF($M4529="",X$7,$M4529)/100)</f>
        <v/>
      </c>
      <c r="Y4529" s="84"/>
      <c r="Z4529" s="88" t="str">
        <f>IF(OR(Z$4="",Z$4=0,Z$5="",Z$7=0,Z$7="",Z$8="",$L4529="",$L4529=0),"",layerCost(IF($N4529="",Z$8,$N4529),Z$4,Z$5,$L4529)*MAX($K4529,1)*IF($M4529="",Z$7,$M4529)/100)</f>
        <v/>
      </c>
    </row>
    <row r="4530" spans="16:26" x14ac:dyDescent="0.2">
      <c r="P4530" s="88" t="str">
        <f>IF(OR(P$4="",P$4=0,P$5="",P$7=0,P$7="",P$8="",$L4530="",$L4530=0),"",layerCost(IF($N4530="",P$8,$N4530),P$4,P$5,$L4530)*MAX($K4530,1)*IF($M4530="",P$7,$M4530)/100)</f>
        <v/>
      </c>
      <c r="Q4530" s="84"/>
      <c r="R4530" s="88" t="str">
        <f>IF(OR(R$4="",R$4=0,R$5="",R$7=0,R$7="",R$8="",$L4530="",$L4530=0),"",layerCost(IF($N4530="",R$8,$N4530),R$4,R$5,$L4530)*MAX($K4530,1)*IF($M4530="",R$7,$M4530)/100)</f>
        <v/>
      </c>
      <c r="S4530" s="84"/>
      <c r="T4530" s="88" t="str">
        <f>IF(OR(T$4="",T$4=0,T$5="",T$7=0,T$7="",T$8="",$L4530="",$L4530=0),"",layerCost(IF($N4530="",T$8,$N4530),T$4,T$5,$L4530)*MAX($K4530,1)*IF($M4530="",T$7,$M4530)/100)</f>
        <v/>
      </c>
      <c r="U4530" s="84"/>
      <c r="V4530" s="88" t="str">
        <f>IF(OR(V$4="",V$4=0,V$5="",V$7=0,V$7="",V$8="",$L4530="",$L4530=0),"",layerCost(IF($N4530="",V$8,$N4530),V$4,V$5,$L4530)*MAX($K4530,1)*IF($M4530="",V$7,$M4530)/100)</f>
        <v/>
      </c>
      <c r="W4530" s="84"/>
      <c r="X4530" s="88" t="str">
        <f>IF(OR(X$4="",X$4=0,X$5="",X$7=0,X$7="",X$8="",$L4530="",$L4530=0),"",layerCost(IF($N4530="",X$8,$N4530),X$4,X$5,$L4530)*MAX($K4530,1)*IF($M4530="",X$7,$M4530)/100)</f>
        <v/>
      </c>
      <c r="Y4530" s="84"/>
      <c r="Z4530" s="88" t="str">
        <f>IF(OR(Z$4="",Z$4=0,Z$5="",Z$7=0,Z$7="",Z$8="",$L4530="",$L4530=0),"",layerCost(IF($N4530="",Z$8,$N4530),Z$4,Z$5,$L4530)*MAX($K4530,1)*IF($M4530="",Z$7,$M4530)/100)</f>
        <v/>
      </c>
    </row>
    <row r="4531" spans="16:26" x14ac:dyDescent="0.2">
      <c r="P4531" s="88" t="str">
        <f>IF(OR(P$4="",P$4=0,P$5="",P$7=0,P$7="",P$8="",$L4531="",$L4531=0),"",layerCost(IF($N4531="",P$8,$N4531),P$4,P$5,$L4531)*MAX($K4531,1)*IF($M4531="",P$7,$M4531)/100)</f>
        <v/>
      </c>
      <c r="Q4531" s="84"/>
      <c r="R4531" s="88" t="str">
        <f>IF(OR(R$4="",R$4=0,R$5="",R$7=0,R$7="",R$8="",$L4531="",$L4531=0),"",layerCost(IF($N4531="",R$8,$N4531),R$4,R$5,$L4531)*MAX($K4531,1)*IF($M4531="",R$7,$M4531)/100)</f>
        <v/>
      </c>
      <c r="S4531" s="84"/>
      <c r="T4531" s="88" t="str">
        <f>IF(OR(T$4="",T$4=0,T$5="",T$7=0,T$7="",T$8="",$L4531="",$L4531=0),"",layerCost(IF($N4531="",T$8,$N4531),T$4,T$5,$L4531)*MAX($K4531,1)*IF($M4531="",T$7,$M4531)/100)</f>
        <v/>
      </c>
      <c r="U4531" s="84"/>
      <c r="V4531" s="88" t="str">
        <f>IF(OR(V$4="",V$4=0,V$5="",V$7=0,V$7="",V$8="",$L4531="",$L4531=0),"",layerCost(IF($N4531="",V$8,$N4531),V$4,V$5,$L4531)*MAX($K4531,1)*IF($M4531="",V$7,$M4531)/100)</f>
        <v/>
      </c>
      <c r="W4531" s="84"/>
      <c r="X4531" s="88" t="str">
        <f>IF(OR(X$4="",X$4=0,X$5="",X$7=0,X$7="",X$8="",$L4531="",$L4531=0),"",layerCost(IF($N4531="",X$8,$N4531),X$4,X$5,$L4531)*MAX($K4531,1)*IF($M4531="",X$7,$M4531)/100)</f>
        <v/>
      </c>
      <c r="Y4531" s="84"/>
      <c r="Z4531" s="88" t="str">
        <f>IF(OR(Z$4="",Z$4=0,Z$5="",Z$7=0,Z$7="",Z$8="",$L4531="",$L4531=0),"",layerCost(IF($N4531="",Z$8,$N4531),Z$4,Z$5,$L4531)*MAX($K4531,1)*IF($M4531="",Z$7,$M4531)/100)</f>
        <v/>
      </c>
    </row>
    <row r="4532" spans="16:26" x14ac:dyDescent="0.2">
      <c r="P4532" s="88" t="str">
        <f>IF(OR(P$4="",P$4=0,P$5="",P$7=0,P$7="",P$8="",$L4532="",$L4532=0),"",layerCost(IF($N4532="",P$8,$N4532),P$4,P$5,$L4532)*MAX($K4532,1)*IF($M4532="",P$7,$M4532)/100)</f>
        <v/>
      </c>
      <c r="Q4532" s="84"/>
      <c r="R4532" s="88" t="str">
        <f>IF(OR(R$4="",R$4=0,R$5="",R$7=0,R$7="",R$8="",$L4532="",$L4532=0),"",layerCost(IF($N4532="",R$8,$N4532),R$4,R$5,$L4532)*MAX($K4532,1)*IF($M4532="",R$7,$M4532)/100)</f>
        <v/>
      </c>
      <c r="S4532" s="84"/>
      <c r="T4532" s="88" t="str">
        <f>IF(OR(T$4="",T$4=0,T$5="",T$7=0,T$7="",T$8="",$L4532="",$L4532=0),"",layerCost(IF($N4532="",T$8,$N4532),T$4,T$5,$L4532)*MAX($K4532,1)*IF($M4532="",T$7,$M4532)/100)</f>
        <v/>
      </c>
      <c r="U4532" s="84"/>
      <c r="V4532" s="88" t="str">
        <f>IF(OR(V$4="",V$4=0,V$5="",V$7=0,V$7="",V$8="",$L4532="",$L4532=0),"",layerCost(IF($N4532="",V$8,$N4532),V$4,V$5,$L4532)*MAX($K4532,1)*IF($M4532="",V$7,$M4532)/100)</f>
        <v/>
      </c>
      <c r="W4532" s="84"/>
      <c r="X4532" s="88" t="str">
        <f>IF(OR(X$4="",X$4=0,X$5="",X$7=0,X$7="",X$8="",$L4532="",$L4532=0),"",layerCost(IF($N4532="",X$8,$N4532),X$4,X$5,$L4532)*MAX($K4532,1)*IF($M4532="",X$7,$M4532)/100)</f>
        <v/>
      </c>
      <c r="Y4532" s="84"/>
      <c r="Z4532" s="88" t="str">
        <f>IF(OR(Z$4="",Z$4=0,Z$5="",Z$7=0,Z$7="",Z$8="",$L4532="",$L4532=0),"",layerCost(IF($N4532="",Z$8,$N4532),Z$4,Z$5,$L4532)*MAX($K4532,1)*IF($M4532="",Z$7,$M4532)/100)</f>
        <v/>
      </c>
    </row>
    <row r="4533" spans="16:26" x14ac:dyDescent="0.2">
      <c r="P4533" s="88" t="str">
        <f>IF(OR(P$4="",P$4=0,P$5="",P$7=0,P$7="",P$8="",$L4533="",$L4533=0),"",layerCost(IF($N4533="",P$8,$N4533),P$4,P$5,$L4533)*MAX($K4533,1)*IF($M4533="",P$7,$M4533)/100)</f>
        <v/>
      </c>
      <c r="Q4533" s="84"/>
      <c r="R4533" s="88" t="str">
        <f>IF(OR(R$4="",R$4=0,R$5="",R$7=0,R$7="",R$8="",$L4533="",$L4533=0),"",layerCost(IF($N4533="",R$8,$N4533),R$4,R$5,$L4533)*MAX($K4533,1)*IF($M4533="",R$7,$M4533)/100)</f>
        <v/>
      </c>
      <c r="S4533" s="84"/>
      <c r="T4533" s="88" t="str">
        <f>IF(OR(T$4="",T$4=0,T$5="",T$7=0,T$7="",T$8="",$L4533="",$L4533=0),"",layerCost(IF($N4533="",T$8,$N4533),T$4,T$5,$L4533)*MAX($K4533,1)*IF($M4533="",T$7,$M4533)/100)</f>
        <v/>
      </c>
      <c r="U4533" s="84"/>
      <c r="V4533" s="88" t="str">
        <f>IF(OR(V$4="",V$4=0,V$5="",V$7=0,V$7="",V$8="",$L4533="",$L4533=0),"",layerCost(IF($N4533="",V$8,$N4533),V$4,V$5,$L4533)*MAX($K4533,1)*IF($M4533="",V$7,$M4533)/100)</f>
        <v/>
      </c>
      <c r="W4533" s="84"/>
      <c r="X4533" s="88" t="str">
        <f>IF(OR(X$4="",X$4=0,X$5="",X$7=0,X$7="",X$8="",$L4533="",$L4533=0),"",layerCost(IF($N4533="",X$8,$N4533),X$4,X$5,$L4533)*MAX($K4533,1)*IF($M4533="",X$7,$M4533)/100)</f>
        <v/>
      </c>
      <c r="Y4533" s="84"/>
      <c r="Z4533" s="88" t="str">
        <f>IF(OR(Z$4="",Z$4=0,Z$5="",Z$7=0,Z$7="",Z$8="",$L4533="",$L4533=0),"",layerCost(IF($N4533="",Z$8,$N4533),Z$4,Z$5,$L4533)*MAX($K4533,1)*IF($M4533="",Z$7,$M4533)/100)</f>
        <v/>
      </c>
    </row>
    <row r="4534" spans="16:26" x14ac:dyDescent="0.2">
      <c r="P4534" s="88" t="str">
        <f>IF(OR(P$4="",P$4=0,P$5="",P$7=0,P$7="",P$8="",$L4534="",$L4534=0),"",layerCost(IF($N4534="",P$8,$N4534),P$4,P$5,$L4534)*MAX($K4534,1)*IF($M4534="",P$7,$M4534)/100)</f>
        <v/>
      </c>
      <c r="Q4534" s="84"/>
      <c r="R4534" s="88" t="str">
        <f>IF(OR(R$4="",R$4=0,R$5="",R$7=0,R$7="",R$8="",$L4534="",$L4534=0),"",layerCost(IF($N4534="",R$8,$N4534),R$4,R$5,$L4534)*MAX($K4534,1)*IF($M4534="",R$7,$M4534)/100)</f>
        <v/>
      </c>
      <c r="S4534" s="84"/>
      <c r="T4534" s="88" t="str">
        <f>IF(OR(T$4="",T$4=0,T$5="",T$7=0,T$7="",T$8="",$L4534="",$L4534=0),"",layerCost(IF($N4534="",T$8,$N4534),T$4,T$5,$L4534)*MAX($K4534,1)*IF($M4534="",T$7,$M4534)/100)</f>
        <v/>
      </c>
      <c r="U4534" s="84"/>
      <c r="V4534" s="88" t="str">
        <f>IF(OR(V$4="",V$4=0,V$5="",V$7=0,V$7="",V$8="",$L4534="",$L4534=0),"",layerCost(IF($N4534="",V$8,$N4534),V$4,V$5,$L4534)*MAX($K4534,1)*IF($M4534="",V$7,$M4534)/100)</f>
        <v/>
      </c>
      <c r="W4534" s="84"/>
      <c r="X4534" s="88" t="str">
        <f>IF(OR(X$4="",X$4=0,X$5="",X$7=0,X$7="",X$8="",$L4534="",$L4534=0),"",layerCost(IF($N4534="",X$8,$N4534),X$4,X$5,$L4534)*MAX($K4534,1)*IF($M4534="",X$7,$M4534)/100)</f>
        <v/>
      </c>
      <c r="Y4534" s="84"/>
      <c r="Z4534" s="88" t="str">
        <f>IF(OR(Z$4="",Z$4=0,Z$5="",Z$7=0,Z$7="",Z$8="",$L4534="",$L4534=0),"",layerCost(IF($N4534="",Z$8,$N4534),Z$4,Z$5,$L4534)*MAX($K4534,1)*IF($M4534="",Z$7,$M4534)/100)</f>
        <v/>
      </c>
    </row>
    <row r="4535" spans="16:26" x14ac:dyDescent="0.2">
      <c r="P4535" s="88" t="str">
        <f>IF(OR(P$4="",P$4=0,P$5="",P$7=0,P$7="",P$8="",$L4535="",$L4535=0),"",layerCost(IF($N4535="",P$8,$N4535),P$4,P$5,$L4535)*MAX($K4535,1)*IF($M4535="",P$7,$M4535)/100)</f>
        <v/>
      </c>
      <c r="Q4535" s="84"/>
      <c r="R4535" s="88" t="str">
        <f>IF(OR(R$4="",R$4=0,R$5="",R$7=0,R$7="",R$8="",$L4535="",$L4535=0),"",layerCost(IF($N4535="",R$8,$N4535),R$4,R$5,$L4535)*MAX($K4535,1)*IF($M4535="",R$7,$M4535)/100)</f>
        <v/>
      </c>
      <c r="S4535" s="84"/>
      <c r="T4535" s="88" t="str">
        <f>IF(OR(T$4="",T$4=0,T$5="",T$7=0,T$7="",T$8="",$L4535="",$L4535=0),"",layerCost(IF($N4535="",T$8,$N4535),T$4,T$5,$L4535)*MAX($K4535,1)*IF($M4535="",T$7,$M4535)/100)</f>
        <v/>
      </c>
      <c r="U4535" s="84"/>
      <c r="V4535" s="88" t="str">
        <f>IF(OR(V$4="",V$4=0,V$5="",V$7=0,V$7="",V$8="",$L4535="",$L4535=0),"",layerCost(IF($N4535="",V$8,$N4535),V$4,V$5,$L4535)*MAX($K4535,1)*IF($M4535="",V$7,$M4535)/100)</f>
        <v/>
      </c>
      <c r="W4535" s="84"/>
      <c r="X4535" s="88" t="str">
        <f>IF(OR(X$4="",X$4=0,X$5="",X$7=0,X$7="",X$8="",$L4535="",$L4535=0),"",layerCost(IF($N4535="",X$8,$N4535),X$4,X$5,$L4535)*MAX($K4535,1)*IF($M4535="",X$7,$M4535)/100)</f>
        <v/>
      </c>
      <c r="Y4535" s="84"/>
      <c r="Z4535" s="88" t="str">
        <f>IF(OR(Z$4="",Z$4=0,Z$5="",Z$7=0,Z$7="",Z$8="",$L4535="",$L4535=0),"",layerCost(IF($N4535="",Z$8,$N4535),Z$4,Z$5,$L4535)*MAX($K4535,1)*IF($M4535="",Z$7,$M4535)/100)</f>
        <v/>
      </c>
    </row>
    <row r="4536" spans="16:26" x14ac:dyDescent="0.2">
      <c r="P4536" s="88" t="str">
        <f>IF(OR(P$4="",P$4=0,P$5="",P$7=0,P$7="",P$8="",$L4536="",$L4536=0),"",layerCost(IF($N4536="",P$8,$N4536),P$4,P$5,$L4536)*MAX($K4536,1)*IF($M4536="",P$7,$M4536)/100)</f>
        <v/>
      </c>
      <c r="Q4536" s="84"/>
      <c r="R4536" s="88" t="str">
        <f>IF(OR(R$4="",R$4=0,R$5="",R$7=0,R$7="",R$8="",$L4536="",$L4536=0),"",layerCost(IF($N4536="",R$8,$N4536),R$4,R$5,$L4536)*MAX($K4536,1)*IF($M4536="",R$7,$M4536)/100)</f>
        <v/>
      </c>
      <c r="S4536" s="84"/>
      <c r="T4536" s="88" t="str">
        <f>IF(OR(T$4="",T$4=0,T$5="",T$7=0,T$7="",T$8="",$L4536="",$L4536=0),"",layerCost(IF($N4536="",T$8,$N4536),T$4,T$5,$L4536)*MAX($K4536,1)*IF($M4536="",T$7,$M4536)/100)</f>
        <v/>
      </c>
      <c r="U4536" s="84"/>
      <c r="V4536" s="88" t="str">
        <f>IF(OR(V$4="",V$4=0,V$5="",V$7=0,V$7="",V$8="",$L4536="",$L4536=0),"",layerCost(IF($N4536="",V$8,$N4536),V$4,V$5,$L4536)*MAX($K4536,1)*IF($M4536="",V$7,$M4536)/100)</f>
        <v/>
      </c>
      <c r="W4536" s="84"/>
      <c r="X4536" s="88" t="str">
        <f>IF(OR(X$4="",X$4=0,X$5="",X$7=0,X$7="",X$8="",$L4536="",$L4536=0),"",layerCost(IF($N4536="",X$8,$N4536),X$4,X$5,$L4536)*MAX($K4536,1)*IF($M4536="",X$7,$M4536)/100)</f>
        <v/>
      </c>
      <c r="Y4536" s="84"/>
      <c r="Z4536" s="88" t="str">
        <f>IF(OR(Z$4="",Z$4=0,Z$5="",Z$7=0,Z$7="",Z$8="",$L4536="",$L4536=0),"",layerCost(IF($N4536="",Z$8,$N4536),Z$4,Z$5,$L4536)*MAX($K4536,1)*IF($M4536="",Z$7,$M4536)/100)</f>
        <v/>
      </c>
    </row>
    <row r="4537" spans="16:26" x14ac:dyDescent="0.2">
      <c r="P4537" s="88" t="str">
        <f>IF(OR(P$4="",P$4=0,P$5="",P$7=0,P$7="",P$8="",$L4537="",$L4537=0),"",layerCost(IF($N4537="",P$8,$N4537),P$4,P$5,$L4537)*MAX($K4537,1)*IF($M4537="",P$7,$M4537)/100)</f>
        <v/>
      </c>
      <c r="Q4537" s="84"/>
      <c r="R4537" s="88" t="str">
        <f>IF(OR(R$4="",R$4=0,R$5="",R$7=0,R$7="",R$8="",$L4537="",$L4537=0),"",layerCost(IF($N4537="",R$8,$N4537),R$4,R$5,$L4537)*MAX($K4537,1)*IF($M4537="",R$7,$M4537)/100)</f>
        <v/>
      </c>
      <c r="S4537" s="84"/>
      <c r="T4537" s="88" t="str">
        <f>IF(OR(T$4="",T$4=0,T$5="",T$7=0,T$7="",T$8="",$L4537="",$L4537=0),"",layerCost(IF($N4537="",T$8,$N4537),T$4,T$5,$L4537)*MAX($K4537,1)*IF($M4537="",T$7,$M4537)/100)</f>
        <v/>
      </c>
      <c r="U4537" s="84"/>
      <c r="V4537" s="88" t="str">
        <f>IF(OR(V$4="",V$4=0,V$5="",V$7=0,V$7="",V$8="",$L4537="",$L4537=0),"",layerCost(IF($N4537="",V$8,$N4537),V$4,V$5,$L4537)*MAX($K4537,1)*IF($M4537="",V$7,$M4537)/100)</f>
        <v/>
      </c>
      <c r="W4537" s="84"/>
      <c r="X4537" s="88" t="str">
        <f>IF(OR(X$4="",X$4=0,X$5="",X$7=0,X$7="",X$8="",$L4537="",$L4537=0),"",layerCost(IF($N4537="",X$8,$N4537),X$4,X$5,$L4537)*MAX($K4537,1)*IF($M4537="",X$7,$M4537)/100)</f>
        <v/>
      </c>
      <c r="Y4537" s="84"/>
      <c r="Z4537" s="88" t="str">
        <f>IF(OR(Z$4="",Z$4=0,Z$5="",Z$7=0,Z$7="",Z$8="",$L4537="",$L4537=0),"",layerCost(IF($N4537="",Z$8,$N4537),Z$4,Z$5,$L4537)*MAX($K4537,1)*IF($M4537="",Z$7,$M4537)/100)</f>
        <v/>
      </c>
    </row>
    <row r="4538" spans="16:26" x14ac:dyDescent="0.2">
      <c r="P4538" s="88" t="str">
        <f>IF(OR(P$4="",P$4=0,P$5="",P$7=0,P$7="",P$8="",$L4538="",$L4538=0),"",layerCost(IF($N4538="",P$8,$N4538),P$4,P$5,$L4538)*MAX($K4538,1)*IF($M4538="",P$7,$M4538)/100)</f>
        <v/>
      </c>
      <c r="Q4538" s="84"/>
      <c r="R4538" s="88" t="str">
        <f>IF(OR(R$4="",R$4=0,R$5="",R$7=0,R$7="",R$8="",$L4538="",$L4538=0),"",layerCost(IF($N4538="",R$8,$N4538),R$4,R$5,$L4538)*MAX($K4538,1)*IF($M4538="",R$7,$M4538)/100)</f>
        <v/>
      </c>
      <c r="S4538" s="84"/>
      <c r="T4538" s="88" t="str">
        <f>IF(OR(T$4="",T$4=0,T$5="",T$7=0,T$7="",T$8="",$L4538="",$L4538=0),"",layerCost(IF($N4538="",T$8,$N4538),T$4,T$5,$L4538)*MAX($K4538,1)*IF($M4538="",T$7,$M4538)/100)</f>
        <v/>
      </c>
      <c r="U4538" s="84"/>
      <c r="V4538" s="88" t="str">
        <f>IF(OR(V$4="",V$4=0,V$5="",V$7=0,V$7="",V$8="",$L4538="",$L4538=0),"",layerCost(IF($N4538="",V$8,$N4538),V$4,V$5,$L4538)*MAX($K4538,1)*IF($M4538="",V$7,$M4538)/100)</f>
        <v/>
      </c>
      <c r="W4538" s="84"/>
      <c r="X4538" s="88" t="str">
        <f>IF(OR(X$4="",X$4=0,X$5="",X$7=0,X$7="",X$8="",$L4538="",$L4538=0),"",layerCost(IF($N4538="",X$8,$N4538),X$4,X$5,$L4538)*MAX($K4538,1)*IF($M4538="",X$7,$M4538)/100)</f>
        <v/>
      </c>
      <c r="Y4538" s="84"/>
      <c r="Z4538" s="88" t="str">
        <f>IF(OR(Z$4="",Z$4=0,Z$5="",Z$7=0,Z$7="",Z$8="",$L4538="",$L4538=0),"",layerCost(IF($N4538="",Z$8,$N4538),Z$4,Z$5,$L4538)*MAX($K4538,1)*IF($M4538="",Z$7,$M4538)/100)</f>
        <v/>
      </c>
    </row>
    <row r="4539" spans="16:26" x14ac:dyDescent="0.2">
      <c r="P4539" s="88" t="str">
        <f>IF(OR(P$4="",P$4=0,P$5="",P$7=0,P$7="",P$8="",$L4539="",$L4539=0),"",layerCost(IF($N4539="",P$8,$N4539),P$4,P$5,$L4539)*MAX($K4539,1)*IF($M4539="",P$7,$M4539)/100)</f>
        <v/>
      </c>
      <c r="Q4539" s="84"/>
      <c r="R4539" s="88" t="str">
        <f>IF(OR(R$4="",R$4=0,R$5="",R$7=0,R$7="",R$8="",$L4539="",$L4539=0),"",layerCost(IF($N4539="",R$8,$N4539),R$4,R$5,$L4539)*MAX($K4539,1)*IF($M4539="",R$7,$M4539)/100)</f>
        <v/>
      </c>
      <c r="S4539" s="84"/>
      <c r="T4539" s="88" t="str">
        <f>IF(OR(T$4="",T$4=0,T$5="",T$7=0,T$7="",T$8="",$L4539="",$L4539=0),"",layerCost(IF($N4539="",T$8,$N4539),T$4,T$5,$L4539)*MAX($K4539,1)*IF($M4539="",T$7,$M4539)/100)</f>
        <v/>
      </c>
      <c r="U4539" s="84"/>
      <c r="V4539" s="88" t="str">
        <f>IF(OR(V$4="",V$4=0,V$5="",V$7=0,V$7="",V$8="",$L4539="",$L4539=0),"",layerCost(IF($N4539="",V$8,$N4539),V$4,V$5,$L4539)*MAX($K4539,1)*IF($M4539="",V$7,$M4539)/100)</f>
        <v/>
      </c>
      <c r="W4539" s="84"/>
      <c r="X4539" s="88" t="str">
        <f>IF(OR(X$4="",X$4=0,X$5="",X$7=0,X$7="",X$8="",$L4539="",$L4539=0),"",layerCost(IF($N4539="",X$8,$N4539),X$4,X$5,$L4539)*MAX($K4539,1)*IF($M4539="",X$7,$M4539)/100)</f>
        <v/>
      </c>
      <c r="Y4539" s="84"/>
      <c r="Z4539" s="88" t="str">
        <f>IF(OR(Z$4="",Z$4=0,Z$5="",Z$7=0,Z$7="",Z$8="",$L4539="",$L4539=0),"",layerCost(IF($N4539="",Z$8,$N4539),Z$4,Z$5,$L4539)*MAX($K4539,1)*IF($M4539="",Z$7,$M4539)/100)</f>
        <v/>
      </c>
    </row>
    <row r="4540" spans="16:26" x14ac:dyDescent="0.2">
      <c r="P4540" s="88" t="str">
        <f>IF(OR(P$4="",P$4=0,P$5="",P$7=0,P$7="",P$8="",$L4540="",$L4540=0),"",layerCost(IF($N4540="",P$8,$N4540),P$4,P$5,$L4540)*MAX($K4540,1)*IF($M4540="",P$7,$M4540)/100)</f>
        <v/>
      </c>
      <c r="Q4540" s="84"/>
      <c r="R4540" s="88" t="str">
        <f>IF(OR(R$4="",R$4=0,R$5="",R$7=0,R$7="",R$8="",$L4540="",$L4540=0),"",layerCost(IF($N4540="",R$8,$N4540),R$4,R$5,$L4540)*MAX($K4540,1)*IF($M4540="",R$7,$M4540)/100)</f>
        <v/>
      </c>
      <c r="S4540" s="84"/>
      <c r="T4540" s="88" t="str">
        <f>IF(OR(T$4="",T$4=0,T$5="",T$7=0,T$7="",T$8="",$L4540="",$L4540=0),"",layerCost(IF($N4540="",T$8,$N4540),T$4,T$5,$L4540)*MAX($K4540,1)*IF($M4540="",T$7,$M4540)/100)</f>
        <v/>
      </c>
      <c r="U4540" s="84"/>
      <c r="V4540" s="88" t="str">
        <f>IF(OR(V$4="",V$4=0,V$5="",V$7=0,V$7="",V$8="",$L4540="",$L4540=0),"",layerCost(IF($N4540="",V$8,$N4540),V$4,V$5,$L4540)*MAX($K4540,1)*IF($M4540="",V$7,$M4540)/100)</f>
        <v/>
      </c>
      <c r="W4540" s="84"/>
      <c r="X4540" s="88" t="str">
        <f>IF(OR(X$4="",X$4=0,X$5="",X$7=0,X$7="",X$8="",$L4540="",$L4540=0),"",layerCost(IF($N4540="",X$8,$N4540),X$4,X$5,$L4540)*MAX($K4540,1)*IF($M4540="",X$7,$M4540)/100)</f>
        <v/>
      </c>
      <c r="Y4540" s="84"/>
      <c r="Z4540" s="88" t="str">
        <f>IF(OR(Z$4="",Z$4=0,Z$5="",Z$7=0,Z$7="",Z$8="",$L4540="",$L4540=0),"",layerCost(IF($N4540="",Z$8,$N4540),Z$4,Z$5,$L4540)*MAX($K4540,1)*IF($M4540="",Z$7,$M4540)/100)</f>
        <v/>
      </c>
    </row>
    <row r="4541" spans="16:26" x14ac:dyDescent="0.2">
      <c r="P4541" s="88" t="str">
        <f>IF(OR(P$4="",P$4=0,P$5="",P$7=0,P$7="",P$8="",$L4541="",$L4541=0),"",layerCost(IF($N4541="",P$8,$N4541),P$4,P$5,$L4541)*MAX($K4541,1)*IF($M4541="",P$7,$M4541)/100)</f>
        <v/>
      </c>
      <c r="Q4541" s="84"/>
      <c r="R4541" s="88" t="str">
        <f>IF(OR(R$4="",R$4=0,R$5="",R$7=0,R$7="",R$8="",$L4541="",$L4541=0),"",layerCost(IF($N4541="",R$8,$N4541),R$4,R$5,$L4541)*MAX($K4541,1)*IF($M4541="",R$7,$M4541)/100)</f>
        <v/>
      </c>
      <c r="S4541" s="84"/>
      <c r="T4541" s="88" t="str">
        <f>IF(OR(T$4="",T$4=0,T$5="",T$7=0,T$7="",T$8="",$L4541="",$L4541=0),"",layerCost(IF($N4541="",T$8,$N4541),T$4,T$5,$L4541)*MAX($K4541,1)*IF($M4541="",T$7,$M4541)/100)</f>
        <v/>
      </c>
      <c r="U4541" s="84"/>
      <c r="V4541" s="88" t="str">
        <f>IF(OR(V$4="",V$4=0,V$5="",V$7=0,V$7="",V$8="",$L4541="",$L4541=0),"",layerCost(IF($N4541="",V$8,$N4541),V$4,V$5,$L4541)*MAX($K4541,1)*IF($M4541="",V$7,$M4541)/100)</f>
        <v/>
      </c>
      <c r="W4541" s="84"/>
      <c r="X4541" s="88" t="str">
        <f>IF(OR(X$4="",X$4=0,X$5="",X$7=0,X$7="",X$8="",$L4541="",$L4541=0),"",layerCost(IF($N4541="",X$8,$N4541),X$4,X$5,$L4541)*MAX($K4541,1)*IF($M4541="",X$7,$M4541)/100)</f>
        <v/>
      </c>
      <c r="Y4541" s="84"/>
      <c r="Z4541" s="88" t="str">
        <f>IF(OR(Z$4="",Z$4=0,Z$5="",Z$7=0,Z$7="",Z$8="",$L4541="",$L4541=0),"",layerCost(IF($N4541="",Z$8,$N4541),Z$4,Z$5,$L4541)*MAX($K4541,1)*IF($M4541="",Z$7,$M4541)/100)</f>
        <v/>
      </c>
    </row>
    <row r="4542" spans="16:26" x14ac:dyDescent="0.2">
      <c r="P4542" s="88" t="str">
        <f>IF(OR(P$4="",P$4=0,P$5="",P$7=0,P$7="",P$8="",$L4542="",$L4542=0),"",layerCost(IF($N4542="",P$8,$N4542),P$4,P$5,$L4542)*MAX($K4542,1)*IF($M4542="",P$7,$M4542)/100)</f>
        <v/>
      </c>
      <c r="Q4542" s="84"/>
      <c r="R4542" s="88" t="str">
        <f>IF(OR(R$4="",R$4=0,R$5="",R$7=0,R$7="",R$8="",$L4542="",$L4542=0),"",layerCost(IF($N4542="",R$8,$N4542),R$4,R$5,$L4542)*MAX($K4542,1)*IF($M4542="",R$7,$M4542)/100)</f>
        <v/>
      </c>
      <c r="S4542" s="84"/>
      <c r="T4542" s="88" t="str">
        <f>IF(OR(T$4="",T$4=0,T$5="",T$7=0,T$7="",T$8="",$L4542="",$L4542=0),"",layerCost(IF($N4542="",T$8,$N4542),T$4,T$5,$L4542)*MAX($K4542,1)*IF($M4542="",T$7,$M4542)/100)</f>
        <v/>
      </c>
      <c r="U4542" s="84"/>
      <c r="V4542" s="88" t="str">
        <f>IF(OR(V$4="",V$4=0,V$5="",V$7=0,V$7="",V$8="",$L4542="",$L4542=0),"",layerCost(IF($N4542="",V$8,$N4542),V$4,V$5,$L4542)*MAX($K4542,1)*IF($M4542="",V$7,$M4542)/100)</f>
        <v/>
      </c>
      <c r="W4542" s="84"/>
      <c r="X4542" s="88" t="str">
        <f>IF(OR(X$4="",X$4=0,X$5="",X$7=0,X$7="",X$8="",$L4542="",$L4542=0),"",layerCost(IF($N4542="",X$8,$N4542),X$4,X$5,$L4542)*MAX($K4542,1)*IF($M4542="",X$7,$M4542)/100)</f>
        <v/>
      </c>
      <c r="Y4542" s="84"/>
      <c r="Z4542" s="88" t="str">
        <f>IF(OR(Z$4="",Z$4=0,Z$5="",Z$7=0,Z$7="",Z$8="",$L4542="",$L4542=0),"",layerCost(IF($N4542="",Z$8,$N4542),Z$4,Z$5,$L4542)*MAX($K4542,1)*IF($M4542="",Z$7,$M4542)/100)</f>
        <v/>
      </c>
    </row>
    <row r="4543" spans="16:26" x14ac:dyDescent="0.2">
      <c r="P4543" s="88" t="str">
        <f>IF(OR(P$4="",P$4=0,P$5="",P$7=0,P$7="",P$8="",$L4543="",$L4543=0),"",layerCost(IF($N4543="",P$8,$N4543),P$4,P$5,$L4543)*MAX($K4543,1)*IF($M4543="",P$7,$M4543)/100)</f>
        <v/>
      </c>
      <c r="Q4543" s="84"/>
      <c r="R4543" s="88" t="str">
        <f>IF(OR(R$4="",R$4=0,R$5="",R$7=0,R$7="",R$8="",$L4543="",$L4543=0),"",layerCost(IF($N4543="",R$8,$N4543),R$4,R$5,$L4543)*MAX($K4543,1)*IF($M4543="",R$7,$M4543)/100)</f>
        <v/>
      </c>
      <c r="S4543" s="84"/>
      <c r="T4543" s="88" t="str">
        <f>IF(OR(T$4="",T$4=0,T$5="",T$7=0,T$7="",T$8="",$L4543="",$L4543=0),"",layerCost(IF($N4543="",T$8,$N4543),T$4,T$5,$L4543)*MAX($K4543,1)*IF($M4543="",T$7,$M4543)/100)</f>
        <v/>
      </c>
      <c r="U4543" s="84"/>
      <c r="V4543" s="88" t="str">
        <f>IF(OR(V$4="",V$4=0,V$5="",V$7=0,V$7="",V$8="",$L4543="",$L4543=0),"",layerCost(IF($N4543="",V$8,$N4543),V$4,V$5,$L4543)*MAX($K4543,1)*IF($M4543="",V$7,$M4543)/100)</f>
        <v/>
      </c>
      <c r="W4543" s="84"/>
      <c r="X4543" s="88" t="str">
        <f>IF(OR(X$4="",X$4=0,X$5="",X$7=0,X$7="",X$8="",$L4543="",$L4543=0),"",layerCost(IF($N4543="",X$8,$N4543),X$4,X$5,$L4543)*MAX($K4543,1)*IF($M4543="",X$7,$M4543)/100)</f>
        <v/>
      </c>
      <c r="Y4543" s="84"/>
      <c r="Z4543" s="88" t="str">
        <f>IF(OR(Z$4="",Z$4=0,Z$5="",Z$7=0,Z$7="",Z$8="",$L4543="",$L4543=0),"",layerCost(IF($N4543="",Z$8,$N4543),Z$4,Z$5,$L4543)*MAX($K4543,1)*IF($M4543="",Z$7,$M4543)/100)</f>
        <v/>
      </c>
    </row>
    <row r="4544" spans="16:26" x14ac:dyDescent="0.2">
      <c r="P4544" s="88" t="str">
        <f>IF(OR(P$4="",P$4=0,P$5="",P$7=0,P$7="",P$8="",$L4544="",$L4544=0),"",layerCost(IF($N4544="",P$8,$N4544),P$4,P$5,$L4544)*MAX($K4544,1)*IF($M4544="",P$7,$M4544)/100)</f>
        <v/>
      </c>
      <c r="Q4544" s="84"/>
      <c r="R4544" s="88" t="str">
        <f>IF(OR(R$4="",R$4=0,R$5="",R$7=0,R$7="",R$8="",$L4544="",$L4544=0),"",layerCost(IF($N4544="",R$8,$N4544),R$4,R$5,$L4544)*MAX($K4544,1)*IF($M4544="",R$7,$M4544)/100)</f>
        <v/>
      </c>
      <c r="S4544" s="84"/>
      <c r="T4544" s="88" t="str">
        <f>IF(OR(T$4="",T$4=0,T$5="",T$7=0,T$7="",T$8="",$L4544="",$L4544=0),"",layerCost(IF($N4544="",T$8,$N4544),T$4,T$5,$L4544)*MAX($K4544,1)*IF($M4544="",T$7,$M4544)/100)</f>
        <v/>
      </c>
      <c r="U4544" s="84"/>
      <c r="V4544" s="88" t="str">
        <f>IF(OR(V$4="",V$4=0,V$5="",V$7=0,V$7="",V$8="",$L4544="",$L4544=0),"",layerCost(IF($N4544="",V$8,$N4544),V$4,V$5,$L4544)*MAX($K4544,1)*IF($M4544="",V$7,$M4544)/100)</f>
        <v/>
      </c>
      <c r="W4544" s="84"/>
      <c r="X4544" s="88" t="str">
        <f>IF(OR(X$4="",X$4=0,X$5="",X$7=0,X$7="",X$8="",$L4544="",$L4544=0),"",layerCost(IF($N4544="",X$8,$N4544),X$4,X$5,$L4544)*MAX($K4544,1)*IF($M4544="",X$7,$M4544)/100)</f>
        <v/>
      </c>
      <c r="Y4544" s="84"/>
      <c r="Z4544" s="88" t="str">
        <f>IF(OR(Z$4="",Z$4=0,Z$5="",Z$7=0,Z$7="",Z$8="",$L4544="",$L4544=0),"",layerCost(IF($N4544="",Z$8,$N4544),Z$4,Z$5,$L4544)*MAX($K4544,1)*IF($M4544="",Z$7,$M4544)/100)</f>
        <v/>
      </c>
    </row>
    <row r="4545" spans="16:26" x14ac:dyDescent="0.2">
      <c r="P4545" s="88" t="str">
        <f>IF(OR(P$4="",P$4=0,P$5="",P$7=0,P$7="",P$8="",$L4545="",$L4545=0),"",layerCost(IF($N4545="",P$8,$N4545),P$4,P$5,$L4545)*MAX($K4545,1)*IF($M4545="",P$7,$M4545)/100)</f>
        <v/>
      </c>
      <c r="Q4545" s="84"/>
      <c r="R4545" s="88" t="str">
        <f>IF(OR(R$4="",R$4=0,R$5="",R$7=0,R$7="",R$8="",$L4545="",$L4545=0),"",layerCost(IF($N4545="",R$8,$N4545),R$4,R$5,$L4545)*MAX($K4545,1)*IF($M4545="",R$7,$M4545)/100)</f>
        <v/>
      </c>
      <c r="S4545" s="84"/>
      <c r="T4545" s="88" t="str">
        <f>IF(OR(T$4="",T$4=0,T$5="",T$7=0,T$7="",T$8="",$L4545="",$L4545=0),"",layerCost(IF($N4545="",T$8,$N4545),T$4,T$5,$L4545)*MAX($K4545,1)*IF($M4545="",T$7,$M4545)/100)</f>
        <v/>
      </c>
      <c r="U4545" s="84"/>
      <c r="V4545" s="88" t="str">
        <f>IF(OR(V$4="",V$4=0,V$5="",V$7=0,V$7="",V$8="",$L4545="",$L4545=0),"",layerCost(IF($N4545="",V$8,$N4545),V$4,V$5,$L4545)*MAX($K4545,1)*IF($M4545="",V$7,$M4545)/100)</f>
        <v/>
      </c>
      <c r="W4545" s="84"/>
      <c r="X4545" s="88" t="str">
        <f>IF(OR(X$4="",X$4=0,X$5="",X$7=0,X$7="",X$8="",$L4545="",$L4545=0),"",layerCost(IF($N4545="",X$8,$N4545),X$4,X$5,$L4545)*MAX($K4545,1)*IF($M4545="",X$7,$M4545)/100)</f>
        <v/>
      </c>
      <c r="Y4545" s="84"/>
      <c r="Z4545" s="88" t="str">
        <f>IF(OR(Z$4="",Z$4=0,Z$5="",Z$7=0,Z$7="",Z$8="",$L4545="",$L4545=0),"",layerCost(IF($N4545="",Z$8,$N4545),Z$4,Z$5,$L4545)*MAX($K4545,1)*IF($M4545="",Z$7,$M4545)/100)</f>
        <v/>
      </c>
    </row>
    <row r="4546" spans="16:26" x14ac:dyDescent="0.2">
      <c r="P4546" s="88" t="str">
        <f>IF(OR(P$4="",P$4=0,P$5="",P$7=0,P$7="",P$8="",$L4546="",$L4546=0),"",layerCost(IF($N4546="",P$8,$N4546),P$4,P$5,$L4546)*MAX($K4546,1)*IF($M4546="",P$7,$M4546)/100)</f>
        <v/>
      </c>
      <c r="Q4546" s="84"/>
      <c r="R4546" s="88" t="str">
        <f>IF(OR(R$4="",R$4=0,R$5="",R$7=0,R$7="",R$8="",$L4546="",$L4546=0),"",layerCost(IF($N4546="",R$8,$N4546),R$4,R$5,$L4546)*MAX($K4546,1)*IF($M4546="",R$7,$M4546)/100)</f>
        <v/>
      </c>
      <c r="S4546" s="84"/>
      <c r="T4546" s="88" t="str">
        <f>IF(OR(T$4="",T$4=0,T$5="",T$7=0,T$7="",T$8="",$L4546="",$L4546=0),"",layerCost(IF($N4546="",T$8,$N4546),T$4,T$5,$L4546)*MAX($K4546,1)*IF($M4546="",T$7,$M4546)/100)</f>
        <v/>
      </c>
      <c r="U4546" s="84"/>
      <c r="V4546" s="88" t="str">
        <f>IF(OR(V$4="",V$4=0,V$5="",V$7=0,V$7="",V$8="",$L4546="",$L4546=0),"",layerCost(IF($N4546="",V$8,$N4546),V$4,V$5,$L4546)*MAX($K4546,1)*IF($M4546="",V$7,$M4546)/100)</f>
        <v/>
      </c>
      <c r="W4546" s="84"/>
      <c r="X4546" s="88" t="str">
        <f>IF(OR(X$4="",X$4=0,X$5="",X$7=0,X$7="",X$8="",$L4546="",$L4546=0),"",layerCost(IF($N4546="",X$8,$N4546),X$4,X$5,$L4546)*MAX($K4546,1)*IF($M4546="",X$7,$M4546)/100)</f>
        <v/>
      </c>
      <c r="Y4546" s="84"/>
      <c r="Z4546" s="88" t="str">
        <f>IF(OR(Z$4="",Z$4=0,Z$5="",Z$7=0,Z$7="",Z$8="",$L4546="",$L4546=0),"",layerCost(IF($N4546="",Z$8,$N4546),Z$4,Z$5,$L4546)*MAX($K4546,1)*IF($M4546="",Z$7,$M4546)/100)</f>
        <v/>
      </c>
    </row>
    <row r="4547" spans="16:26" x14ac:dyDescent="0.2">
      <c r="P4547" s="88" t="str">
        <f>IF(OR(P$4="",P$4=0,P$5="",P$7=0,P$7="",P$8="",$L4547="",$L4547=0),"",layerCost(IF($N4547="",P$8,$N4547),P$4,P$5,$L4547)*MAX($K4547,1)*IF($M4547="",P$7,$M4547)/100)</f>
        <v/>
      </c>
      <c r="Q4547" s="84"/>
      <c r="R4547" s="88" t="str">
        <f>IF(OR(R$4="",R$4=0,R$5="",R$7=0,R$7="",R$8="",$L4547="",$L4547=0),"",layerCost(IF($N4547="",R$8,$N4547),R$4,R$5,$L4547)*MAX($K4547,1)*IF($M4547="",R$7,$M4547)/100)</f>
        <v/>
      </c>
      <c r="S4547" s="84"/>
      <c r="T4547" s="88" t="str">
        <f>IF(OR(T$4="",T$4=0,T$5="",T$7=0,T$7="",T$8="",$L4547="",$L4547=0),"",layerCost(IF($N4547="",T$8,$N4547),T$4,T$5,$L4547)*MAX($K4547,1)*IF($M4547="",T$7,$M4547)/100)</f>
        <v/>
      </c>
      <c r="U4547" s="84"/>
      <c r="V4547" s="88" t="str">
        <f>IF(OR(V$4="",V$4=0,V$5="",V$7=0,V$7="",V$8="",$L4547="",$L4547=0),"",layerCost(IF($N4547="",V$8,$N4547),V$4,V$5,$L4547)*MAX($K4547,1)*IF($M4547="",V$7,$M4547)/100)</f>
        <v/>
      </c>
      <c r="W4547" s="84"/>
      <c r="X4547" s="88" t="str">
        <f>IF(OR(X$4="",X$4=0,X$5="",X$7=0,X$7="",X$8="",$L4547="",$L4547=0),"",layerCost(IF($N4547="",X$8,$N4547),X$4,X$5,$L4547)*MAX($K4547,1)*IF($M4547="",X$7,$M4547)/100)</f>
        <v/>
      </c>
      <c r="Y4547" s="84"/>
      <c r="Z4547" s="88" t="str">
        <f>IF(OR(Z$4="",Z$4=0,Z$5="",Z$7=0,Z$7="",Z$8="",$L4547="",$L4547=0),"",layerCost(IF($N4547="",Z$8,$N4547),Z$4,Z$5,$L4547)*MAX($K4547,1)*IF($M4547="",Z$7,$M4547)/100)</f>
        <v/>
      </c>
    </row>
    <row r="4548" spans="16:26" x14ac:dyDescent="0.2">
      <c r="P4548" s="88" t="str">
        <f>IF(OR(P$4="",P$4=0,P$5="",P$7=0,P$7="",P$8="",$L4548="",$L4548=0),"",layerCost(IF($N4548="",P$8,$N4548),P$4,P$5,$L4548)*MAX($K4548,1)*IF($M4548="",P$7,$M4548)/100)</f>
        <v/>
      </c>
      <c r="Q4548" s="84"/>
      <c r="R4548" s="88" t="str">
        <f>IF(OR(R$4="",R$4=0,R$5="",R$7=0,R$7="",R$8="",$L4548="",$L4548=0),"",layerCost(IF($N4548="",R$8,$N4548),R$4,R$5,$L4548)*MAX($K4548,1)*IF($M4548="",R$7,$M4548)/100)</f>
        <v/>
      </c>
      <c r="S4548" s="84"/>
      <c r="T4548" s="88" t="str">
        <f>IF(OR(T$4="",T$4=0,T$5="",T$7=0,T$7="",T$8="",$L4548="",$L4548=0),"",layerCost(IF($N4548="",T$8,$N4548),T$4,T$5,$L4548)*MAX($K4548,1)*IF($M4548="",T$7,$M4548)/100)</f>
        <v/>
      </c>
      <c r="U4548" s="84"/>
      <c r="V4548" s="88" t="str">
        <f>IF(OR(V$4="",V$4=0,V$5="",V$7=0,V$7="",V$8="",$L4548="",$L4548=0),"",layerCost(IF($N4548="",V$8,$N4548),V$4,V$5,$L4548)*MAX($K4548,1)*IF($M4548="",V$7,$M4548)/100)</f>
        <v/>
      </c>
      <c r="W4548" s="84"/>
      <c r="X4548" s="88" t="str">
        <f>IF(OR(X$4="",X$4=0,X$5="",X$7=0,X$7="",X$8="",$L4548="",$L4548=0),"",layerCost(IF($N4548="",X$8,$N4548),X$4,X$5,$L4548)*MAX($K4548,1)*IF($M4548="",X$7,$M4548)/100)</f>
        <v/>
      </c>
      <c r="Y4548" s="84"/>
      <c r="Z4548" s="88" t="str">
        <f>IF(OR(Z$4="",Z$4=0,Z$5="",Z$7=0,Z$7="",Z$8="",$L4548="",$L4548=0),"",layerCost(IF($N4548="",Z$8,$N4548),Z$4,Z$5,$L4548)*MAX($K4548,1)*IF($M4548="",Z$7,$M4548)/100)</f>
        <v/>
      </c>
    </row>
    <row r="4549" spans="16:26" x14ac:dyDescent="0.2">
      <c r="P4549" s="88" t="str">
        <f>IF(OR(P$4="",P$4=0,P$5="",P$7=0,P$7="",P$8="",$L4549="",$L4549=0),"",layerCost(IF($N4549="",P$8,$N4549),P$4,P$5,$L4549)*MAX($K4549,1)*IF($M4549="",P$7,$M4549)/100)</f>
        <v/>
      </c>
      <c r="Q4549" s="84"/>
      <c r="R4549" s="88" t="str">
        <f>IF(OR(R$4="",R$4=0,R$5="",R$7=0,R$7="",R$8="",$L4549="",$L4549=0),"",layerCost(IF($N4549="",R$8,$N4549),R$4,R$5,$L4549)*MAX($K4549,1)*IF($M4549="",R$7,$M4549)/100)</f>
        <v/>
      </c>
      <c r="S4549" s="84"/>
      <c r="T4549" s="88" t="str">
        <f>IF(OR(T$4="",T$4=0,T$5="",T$7=0,T$7="",T$8="",$L4549="",$L4549=0),"",layerCost(IF($N4549="",T$8,$N4549),T$4,T$5,$L4549)*MAX($K4549,1)*IF($M4549="",T$7,$M4549)/100)</f>
        <v/>
      </c>
      <c r="U4549" s="84"/>
      <c r="V4549" s="88" t="str">
        <f>IF(OR(V$4="",V$4=0,V$5="",V$7=0,V$7="",V$8="",$L4549="",$L4549=0),"",layerCost(IF($N4549="",V$8,$N4549),V$4,V$5,$L4549)*MAX($K4549,1)*IF($M4549="",V$7,$M4549)/100)</f>
        <v/>
      </c>
      <c r="W4549" s="84"/>
      <c r="X4549" s="88" t="str">
        <f>IF(OR(X$4="",X$4=0,X$5="",X$7=0,X$7="",X$8="",$L4549="",$L4549=0),"",layerCost(IF($N4549="",X$8,$N4549),X$4,X$5,$L4549)*MAX($K4549,1)*IF($M4549="",X$7,$M4549)/100)</f>
        <v/>
      </c>
      <c r="Y4549" s="84"/>
      <c r="Z4549" s="88" t="str">
        <f>IF(OR(Z$4="",Z$4=0,Z$5="",Z$7=0,Z$7="",Z$8="",$L4549="",$L4549=0),"",layerCost(IF($N4549="",Z$8,$N4549),Z$4,Z$5,$L4549)*MAX($K4549,1)*IF($M4549="",Z$7,$M4549)/100)</f>
        <v/>
      </c>
    </row>
    <row r="4550" spans="16:26" x14ac:dyDescent="0.2">
      <c r="P4550" s="88" t="str">
        <f>IF(OR(P$4="",P$4=0,P$5="",P$7=0,P$7="",P$8="",$L4550="",$L4550=0),"",layerCost(IF($N4550="",P$8,$N4550),P$4,P$5,$L4550)*MAX($K4550,1)*IF($M4550="",P$7,$M4550)/100)</f>
        <v/>
      </c>
      <c r="Q4550" s="84"/>
      <c r="R4550" s="88" t="str">
        <f>IF(OR(R$4="",R$4=0,R$5="",R$7=0,R$7="",R$8="",$L4550="",$L4550=0),"",layerCost(IF($N4550="",R$8,$N4550),R$4,R$5,$L4550)*MAX($K4550,1)*IF($M4550="",R$7,$M4550)/100)</f>
        <v/>
      </c>
      <c r="S4550" s="84"/>
      <c r="T4550" s="88" t="str">
        <f>IF(OR(T$4="",T$4=0,T$5="",T$7=0,T$7="",T$8="",$L4550="",$L4550=0),"",layerCost(IF($N4550="",T$8,$N4550),T$4,T$5,$L4550)*MAX($K4550,1)*IF($M4550="",T$7,$M4550)/100)</f>
        <v/>
      </c>
      <c r="U4550" s="84"/>
      <c r="V4550" s="88" t="str">
        <f>IF(OR(V$4="",V$4=0,V$5="",V$7=0,V$7="",V$8="",$L4550="",$L4550=0),"",layerCost(IF($N4550="",V$8,$N4550),V$4,V$5,$L4550)*MAX($K4550,1)*IF($M4550="",V$7,$M4550)/100)</f>
        <v/>
      </c>
      <c r="W4550" s="84"/>
      <c r="X4550" s="88" t="str">
        <f>IF(OR(X$4="",X$4=0,X$5="",X$7=0,X$7="",X$8="",$L4550="",$L4550=0),"",layerCost(IF($N4550="",X$8,$N4550),X$4,X$5,$L4550)*MAX($K4550,1)*IF($M4550="",X$7,$M4550)/100)</f>
        <v/>
      </c>
      <c r="Y4550" s="84"/>
      <c r="Z4550" s="88" t="str">
        <f>IF(OR(Z$4="",Z$4=0,Z$5="",Z$7=0,Z$7="",Z$8="",$L4550="",$L4550=0),"",layerCost(IF($N4550="",Z$8,$N4550),Z$4,Z$5,$L4550)*MAX($K4550,1)*IF($M4550="",Z$7,$M4550)/100)</f>
        <v/>
      </c>
    </row>
    <row r="4551" spans="16:26" x14ac:dyDescent="0.2">
      <c r="P4551" s="88" t="str">
        <f>IF(OR(P$4="",P$4=0,P$5="",P$7=0,P$7="",P$8="",$L4551="",$L4551=0),"",layerCost(IF($N4551="",P$8,$N4551),P$4,P$5,$L4551)*MAX($K4551,1)*IF($M4551="",P$7,$M4551)/100)</f>
        <v/>
      </c>
      <c r="Q4551" s="84"/>
      <c r="R4551" s="88" t="str">
        <f>IF(OR(R$4="",R$4=0,R$5="",R$7=0,R$7="",R$8="",$L4551="",$L4551=0),"",layerCost(IF($N4551="",R$8,$N4551),R$4,R$5,$L4551)*MAX($K4551,1)*IF($M4551="",R$7,$M4551)/100)</f>
        <v/>
      </c>
      <c r="S4551" s="84"/>
      <c r="T4551" s="88" t="str">
        <f>IF(OR(T$4="",T$4=0,T$5="",T$7=0,T$7="",T$8="",$L4551="",$L4551=0),"",layerCost(IF($N4551="",T$8,$N4551),T$4,T$5,$L4551)*MAX($K4551,1)*IF($M4551="",T$7,$M4551)/100)</f>
        <v/>
      </c>
      <c r="U4551" s="84"/>
      <c r="V4551" s="88" t="str">
        <f>IF(OR(V$4="",V$4=0,V$5="",V$7=0,V$7="",V$8="",$L4551="",$L4551=0),"",layerCost(IF($N4551="",V$8,$N4551),V$4,V$5,$L4551)*MAX($K4551,1)*IF($M4551="",V$7,$M4551)/100)</f>
        <v/>
      </c>
      <c r="W4551" s="84"/>
      <c r="X4551" s="88" t="str">
        <f>IF(OR(X$4="",X$4=0,X$5="",X$7=0,X$7="",X$8="",$L4551="",$L4551=0),"",layerCost(IF($N4551="",X$8,$N4551),X$4,X$5,$L4551)*MAX($K4551,1)*IF($M4551="",X$7,$M4551)/100)</f>
        <v/>
      </c>
      <c r="Y4551" s="84"/>
      <c r="Z4551" s="88" t="str">
        <f>IF(OR(Z$4="",Z$4=0,Z$5="",Z$7=0,Z$7="",Z$8="",$L4551="",$L4551=0),"",layerCost(IF($N4551="",Z$8,$N4551),Z$4,Z$5,$L4551)*MAX($K4551,1)*IF($M4551="",Z$7,$M4551)/100)</f>
        <v/>
      </c>
    </row>
    <row r="4552" spans="16:26" x14ac:dyDescent="0.2">
      <c r="P4552" s="88" t="str">
        <f>IF(OR(P$4="",P$4=0,P$5="",P$7=0,P$7="",P$8="",$L4552="",$L4552=0),"",layerCost(IF($N4552="",P$8,$N4552),P$4,P$5,$L4552)*MAX($K4552,1)*IF($M4552="",P$7,$M4552)/100)</f>
        <v/>
      </c>
      <c r="Q4552" s="84"/>
      <c r="R4552" s="88" t="str">
        <f>IF(OR(R$4="",R$4=0,R$5="",R$7=0,R$7="",R$8="",$L4552="",$L4552=0),"",layerCost(IF($N4552="",R$8,$N4552),R$4,R$5,$L4552)*MAX($K4552,1)*IF($M4552="",R$7,$M4552)/100)</f>
        <v/>
      </c>
      <c r="S4552" s="84"/>
      <c r="T4552" s="88" t="str">
        <f>IF(OR(T$4="",T$4=0,T$5="",T$7=0,T$7="",T$8="",$L4552="",$L4552=0),"",layerCost(IF($N4552="",T$8,$N4552),T$4,T$5,$L4552)*MAX($K4552,1)*IF($M4552="",T$7,$M4552)/100)</f>
        <v/>
      </c>
      <c r="U4552" s="84"/>
      <c r="V4552" s="88" t="str">
        <f>IF(OR(V$4="",V$4=0,V$5="",V$7=0,V$7="",V$8="",$L4552="",$L4552=0),"",layerCost(IF($N4552="",V$8,$N4552),V$4,V$5,$L4552)*MAX($K4552,1)*IF($M4552="",V$7,$M4552)/100)</f>
        <v/>
      </c>
      <c r="W4552" s="84"/>
      <c r="X4552" s="88" t="str">
        <f>IF(OR(X$4="",X$4=0,X$5="",X$7=0,X$7="",X$8="",$L4552="",$L4552=0),"",layerCost(IF($N4552="",X$8,$N4552),X$4,X$5,$L4552)*MAX($K4552,1)*IF($M4552="",X$7,$M4552)/100)</f>
        <v/>
      </c>
      <c r="Y4552" s="84"/>
      <c r="Z4552" s="88" t="str">
        <f>IF(OR(Z$4="",Z$4=0,Z$5="",Z$7=0,Z$7="",Z$8="",$L4552="",$L4552=0),"",layerCost(IF($N4552="",Z$8,$N4552),Z$4,Z$5,$L4552)*MAX($K4552,1)*IF($M4552="",Z$7,$M4552)/100)</f>
        <v/>
      </c>
    </row>
    <row r="4553" spans="16:26" x14ac:dyDescent="0.2">
      <c r="P4553" s="88" t="str">
        <f>IF(OR(P$4="",P$4=0,P$5="",P$7=0,P$7="",P$8="",$L4553="",$L4553=0),"",layerCost(IF($N4553="",P$8,$N4553),P$4,P$5,$L4553)*MAX($K4553,1)*IF($M4553="",P$7,$M4553)/100)</f>
        <v/>
      </c>
      <c r="Q4553" s="84"/>
      <c r="R4553" s="88" t="str">
        <f>IF(OR(R$4="",R$4=0,R$5="",R$7=0,R$7="",R$8="",$L4553="",$L4553=0),"",layerCost(IF($N4553="",R$8,$N4553),R$4,R$5,$L4553)*MAX($K4553,1)*IF($M4553="",R$7,$M4553)/100)</f>
        <v/>
      </c>
      <c r="S4553" s="84"/>
      <c r="T4553" s="88" t="str">
        <f>IF(OR(T$4="",T$4=0,T$5="",T$7=0,T$7="",T$8="",$L4553="",$L4553=0),"",layerCost(IF($N4553="",T$8,$N4553),T$4,T$5,$L4553)*MAX($K4553,1)*IF($M4553="",T$7,$M4553)/100)</f>
        <v/>
      </c>
      <c r="U4553" s="84"/>
      <c r="V4553" s="88" t="str">
        <f>IF(OR(V$4="",V$4=0,V$5="",V$7=0,V$7="",V$8="",$L4553="",$L4553=0),"",layerCost(IF($N4553="",V$8,$N4553),V$4,V$5,$L4553)*MAX($K4553,1)*IF($M4553="",V$7,$M4553)/100)</f>
        <v/>
      </c>
      <c r="W4553" s="84"/>
      <c r="X4553" s="88" t="str">
        <f>IF(OR(X$4="",X$4=0,X$5="",X$7=0,X$7="",X$8="",$L4553="",$L4553=0),"",layerCost(IF($N4553="",X$8,$N4553),X$4,X$5,$L4553)*MAX($K4553,1)*IF($M4553="",X$7,$M4553)/100)</f>
        <v/>
      </c>
      <c r="Y4553" s="84"/>
      <c r="Z4553" s="88" t="str">
        <f>IF(OR(Z$4="",Z$4=0,Z$5="",Z$7=0,Z$7="",Z$8="",$L4553="",$L4553=0),"",layerCost(IF($N4553="",Z$8,$N4553),Z$4,Z$5,$L4553)*MAX($K4553,1)*IF($M4553="",Z$7,$M4553)/100)</f>
        <v/>
      </c>
    </row>
    <row r="4554" spans="16:26" x14ac:dyDescent="0.2">
      <c r="P4554" s="88" t="str">
        <f>IF(OR(P$4="",P$4=0,P$5="",P$7=0,P$7="",P$8="",$L4554="",$L4554=0),"",layerCost(IF($N4554="",P$8,$N4554),P$4,P$5,$L4554)*MAX($K4554,1)*IF($M4554="",P$7,$M4554)/100)</f>
        <v/>
      </c>
      <c r="Q4554" s="84"/>
      <c r="R4554" s="88" t="str">
        <f>IF(OR(R$4="",R$4=0,R$5="",R$7=0,R$7="",R$8="",$L4554="",$L4554=0),"",layerCost(IF($N4554="",R$8,$N4554),R$4,R$5,$L4554)*MAX($K4554,1)*IF($M4554="",R$7,$M4554)/100)</f>
        <v/>
      </c>
      <c r="S4554" s="84"/>
      <c r="T4554" s="88" t="str">
        <f>IF(OR(T$4="",T$4=0,T$5="",T$7=0,T$7="",T$8="",$L4554="",$L4554=0),"",layerCost(IF($N4554="",T$8,$N4554),T$4,T$5,$L4554)*MAX($K4554,1)*IF($M4554="",T$7,$M4554)/100)</f>
        <v/>
      </c>
      <c r="U4554" s="84"/>
      <c r="V4554" s="88" t="str">
        <f>IF(OR(V$4="",V$4=0,V$5="",V$7=0,V$7="",V$8="",$L4554="",$L4554=0),"",layerCost(IF($N4554="",V$8,$N4554),V$4,V$5,$L4554)*MAX($K4554,1)*IF($M4554="",V$7,$M4554)/100)</f>
        <v/>
      </c>
      <c r="W4554" s="84"/>
      <c r="X4554" s="88" t="str">
        <f>IF(OR(X$4="",X$4=0,X$5="",X$7=0,X$7="",X$8="",$L4554="",$L4554=0),"",layerCost(IF($N4554="",X$8,$N4554),X$4,X$5,$L4554)*MAX($K4554,1)*IF($M4554="",X$7,$M4554)/100)</f>
        <v/>
      </c>
      <c r="Y4554" s="84"/>
      <c r="Z4554" s="88" t="str">
        <f>IF(OR(Z$4="",Z$4=0,Z$5="",Z$7=0,Z$7="",Z$8="",$L4554="",$L4554=0),"",layerCost(IF($N4554="",Z$8,$N4554),Z$4,Z$5,$L4554)*MAX($K4554,1)*IF($M4554="",Z$7,$M4554)/100)</f>
        <v/>
      </c>
    </row>
    <row r="4555" spans="16:26" x14ac:dyDescent="0.2">
      <c r="P4555" s="88" t="str">
        <f>IF(OR(P$4="",P$4=0,P$5="",P$7=0,P$7="",P$8="",$L4555="",$L4555=0),"",layerCost(IF($N4555="",P$8,$N4555),P$4,P$5,$L4555)*MAX($K4555,1)*IF($M4555="",P$7,$M4555)/100)</f>
        <v/>
      </c>
      <c r="Q4555" s="84"/>
      <c r="R4555" s="88" t="str">
        <f>IF(OR(R$4="",R$4=0,R$5="",R$7=0,R$7="",R$8="",$L4555="",$L4555=0),"",layerCost(IF($N4555="",R$8,$N4555),R$4,R$5,$L4555)*MAX($K4555,1)*IF($M4555="",R$7,$M4555)/100)</f>
        <v/>
      </c>
      <c r="S4555" s="84"/>
      <c r="T4555" s="88" t="str">
        <f>IF(OR(T$4="",T$4=0,T$5="",T$7=0,T$7="",T$8="",$L4555="",$L4555=0),"",layerCost(IF($N4555="",T$8,$N4555),T$4,T$5,$L4555)*MAX($K4555,1)*IF($M4555="",T$7,$M4555)/100)</f>
        <v/>
      </c>
      <c r="U4555" s="84"/>
      <c r="V4555" s="88" t="str">
        <f>IF(OR(V$4="",V$4=0,V$5="",V$7=0,V$7="",V$8="",$L4555="",$L4555=0),"",layerCost(IF($N4555="",V$8,$N4555),V$4,V$5,$L4555)*MAX($K4555,1)*IF($M4555="",V$7,$M4555)/100)</f>
        <v/>
      </c>
      <c r="W4555" s="84"/>
      <c r="X4555" s="88" t="str">
        <f>IF(OR(X$4="",X$4=0,X$5="",X$7=0,X$7="",X$8="",$L4555="",$L4555=0),"",layerCost(IF($N4555="",X$8,$N4555),X$4,X$5,$L4555)*MAX($K4555,1)*IF($M4555="",X$7,$M4555)/100)</f>
        <v/>
      </c>
      <c r="Y4555" s="84"/>
      <c r="Z4555" s="88" t="str">
        <f>IF(OR(Z$4="",Z$4=0,Z$5="",Z$7=0,Z$7="",Z$8="",$L4555="",$L4555=0),"",layerCost(IF($N4555="",Z$8,$N4555),Z$4,Z$5,$L4555)*MAX($K4555,1)*IF($M4555="",Z$7,$M4555)/100)</f>
        <v/>
      </c>
    </row>
    <row r="4556" spans="16:26" x14ac:dyDescent="0.2">
      <c r="P4556" s="88" t="str">
        <f>IF(OR(P$4="",P$4=0,P$5="",P$7=0,P$7="",P$8="",$L4556="",$L4556=0),"",layerCost(IF($N4556="",P$8,$N4556),P$4,P$5,$L4556)*MAX($K4556,1)*IF($M4556="",P$7,$M4556)/100)</f>
        <v/>
      </c>
      <c r="Q4556" s="84"/>
      <c r="R4556" s="88" t="str">
        <f>IF(OR(R$4="",R$4=0,R$5="",R$7=0,R$7="",R$8="",$L4556="",$L4556=0),"",layerCost(IF($N4556="",R$8,$N4556),R$4,R$5,$L4556)*MAX($K4556,1)*IF($M4556="",R$7,$M4556)/100)</f>
        <v/>
      </c>
      <c r="S4556" s="84"/>
      <c r="T4556" s="88" t="str">
        <f>IF(OR(T$4="",T$4=0,T$5="",T$7=0,T$7="",T$8="",$L4556="",$L4556=0),"",layerCost(IF($N4556="",T$8,$N4556),T$4,T$5,$L4556)*MAX($K4556,1)*IF($M4556="",T$7,$M4556)/100)</f>
        <v/>
      </c>
      <c r="U4556" s="84"/>
      <c r="V4556" s="88" t="str">
        <f>IF(OR(V$4="",V$4=0,V$5="",V$7=0,V$7="",V$8="",$L4556="",$L4556=0),"",layerCost(IF($N4556="",V$8,$N4556),V$4,V$5,$L4556)*MAX($K4556,1)*IF($M4556="",V$7,$M4556)/100)</f>
        <v/>
      </c>
      <c r="W4556" s="84"/>
      <c r="X4556" s="88" t="str">
        <f>IF(OR(X$4="",X$4=0,X$5="",X$7=0,X$7="",X$8="",$L4556="",$L4556=0),"",layerCost(IF($N4556="",X$8,$N4556),X$4,X$5,$L4556)*MAX($K4556,1)*IF($M4556="",X$7,$M4556)/100)</f>
        <v/>
      </c>
      <c r="Y4556" s="84"/>
      <c r="Z4556" s="88" t="str">
        <f>IF(OR(Z$4="",Z$4=0,Z$5="",Z$7=0,Z$7="",Z$8="",$L4556="",$L4556=0),"",layerCost(IF($N4556="",Z$8,$N4556),Z$4,Z$5,$L4556)*MAX($K4556,1)*IF($M4556="",Z$7,$M4556)/100)</f>
        <v/>
      </c>
    </row>
    <row r="4557" spans="16:26" x14ac:dyDescent="0.2">
      <c r="P4557" s="88" t="str">
        <f>IF(OR(P$4="",P$4=0,P$5="",P$7=0,P$7="",P$8="",$L4557="",$L4557=0),"",layerCost(IF($N4557="",P$8,$N4557),P$4,P$5,$L4557)*MAX($K4557,1)*IF($M4557="",P$7,$M4557)/100)</f>
        <v/>
      </c>
      <c r="Q4557" s="84"/>
      <c r="R4557" s="88" t="str">
        <f>IF(OR(R$4="",R$4=0,R$5="",R$7=0,R$7="",R$8="",$L4557="",$L4557=0),"",layerCost(IF($N4557="",R$8,$N4557),R$4,R$5,$L4557)*MAX($K4557,1)*IF($M4557="",R$7,$M4557)/100)</f>
        <v/>
      </c>
      <c r="S4557" s="84"/>
      <c r="T4557" s="88" t="str">
        <f>IF(OR(T$4="",T$4=0,T$5="",T$7=0,T$7="",T$8="",$L4557="",$L4557=0),"",layerCost(IF($N4557="",T$8,$N4557),T$4,T$5,$L4557)*MAX($K4557,1)*IF($M4557="",T$7,$M4557)/100)</f>
        <v/>
      </c>
      <c r="U4557" s="84"/>
      <c r="V4557" s="88" t="str">
        <f>IF(OR(V$4="",V$4=0,V$5="",V$7=0,V$7="",V$8="",$L4557="",$L4557=0),"",layerCost(IF($N4557="",V$8,$N4557),V$4,V$5,$L4557)*MAX($K4557,1)*IF($M4557="",V$7,$M4557)/100)</f>
        <v/>
      </c>
      <c r="W4557" s="84"/>
      <c r="X4557" s="88" t="str">
        <f>IF(OR(X$4="",X$4=0,X$5="",X$7=0,X$7="",X$8="",$L4557="",$L4557=0),"",layerCost(IF($N4557="",X$8,$N4557),X$4,X$5,$L4557)*MAX($K4557,1)*IF($M4557="",X$7,$M4557)/100)</f>
        <v/>
      </c>
      <c r="Y4557" s="84"/>
      <c r="Z4557" s="88" t="str">
        <f>IF(OR(Z$4="",Z$4=0,Z$5="",Z$7=0,Z$7="",Z$8="",$L4557="",$L4557=0),"",layerCost(IF($N4557="",Z$8,$N4557),Z$4,Z$5,$L4557)*MAX($K4557,1)*IF($M4557="",Z$7,$M4557)/100)</f>
        <v/>
      </c>
    </row>
    <row r="4558" spans="16:26" x14ac:dyDescent="0.2">
      <c r="P4558" s="88" t="str">
        <f>IF(OR(P$4="",P$4=0,P$5="",P$7=0,P$7="",P$8="",$L4558="",$L4558=0),"",layerCost(IF($N4558="",P$8,$N4558),P$4,P$5,$L4558)*MAX($K4558,1)*IF($M4558="",P$7,$M4558)/100)</f>
        <v/>
      </c>
      <c r="Q4558" s="84"/>
      <c r="R4558" s="88" t="str">
        <f>IF(OR(R$4="",R$4=0,R$5="",R$7=0,R$7="",R$8="",$L4558="",$L4558=0),"",layerCost(IF($N4558="",R$8,$N4558),R$4,R$5,$L4558)*MAX($K4558,1)*IF($M4558="",R$7,$M4558)/100)</f>
        <v/>
      </c>
      <c r="S4558" s="84"/>
      <c r="T4558" s="88" t="str">
        <f>IF(OR(T$4="",T$4=0,T$5="",T$7=0,T$7="",T$8="",$L4558="",$L4558=0),"",layerCost(IF($N4558="",T$8,$N4558),T$4,T$5,$L4558)*MAX($K4558,1)*IF($M4558="",T$7,$M4558)/100)</f>
        <v/>
      </c>
      <c r="U4558" s="84"/>
      <c r="V4558" s="88" t="str">
        <f>IF(OR(V$4="",V$4=0,V$5="",V$7=0,V$7="",V$8="",$L4558="",$L4558=0),"",layerCost(IF($N4558="",V$8,$N4558),V$4,V$5,$L4558)*MAX($K4558,1)*IF($M4558="",V$7,$M4558)/100)</f>
        <v/>
      </c>
      <c r="W4558" s="84"/>
      <c r="X4558" s="88" t="str">
        <f>IF(OR(X$4="",X$4=0,X$5="",X$7=0,X$7="",X$8="",$L4558="",$L4558=0),"",layerCost(IF($N4558="",X$8,$N4558),X$4,X$5,$L4558)*MAX($K4558,1)*IF($M4558="",X$7,$M4558)/100)</f>
        <v/>
      </c>
      <c r="Y4558" s="84"/>
      <c r="Z4558" s="88" t="str">
        <f>IF(OR(Z$4="",Z$4=0,Z$5="",Z$7=0,Z$7="",Z$8="",$L4558="",$L4558=0),"",layerCost(IF($N4558="",Z$8,$N4558),Z$4,Z$5,$L4558)*MAX($K4558,1)*IF($M4558="",Z$7,$M4558)/100)</f>
        <v/>
      </c>
    </row>
    <row r="4559" spans="16:26" x14ac:dyDescent="0.2">
      <c r="P4559" s="88" t="str">
        <f>IF(OR(P$4="",P$4=0,P$5="",P$7=0,P$7="",P$8="",$L4559="",$L4559=0),"",layerCost(IF($N4559="",P$8,$N4559),P$4,P$5,$L4559)*MAX($K4559,1)*IF($M4559="",P$7,$M4559)/100)</f>
        <v/>
      </c>
      <c r="Q4559" s="84"/>
      <c r="R4559" s="88" t="str">
        <f>IF(OR(R$4="",R$4=0,R$5="",R$7=0,R$7="",R$8="",$L4559="",$L4559=0),"",layerCost(IF($N4559="",R$8,$N4559),R$4,R$5,$L4559)*MAX($K4559,1)*IF($M4559="",R$7,$M4559)/100)</f>
        <v/>
      </c>
      <c r="S4559" s="84"/>
      <c r="T4559" s="88" t="str">
        <f>IF(OR(T$4="",T$4=0,T$5="",T$7=0,T$7="",T$8="",$L4559="",$L4559=0),"",layerCost(IF($N4559="",T$8,$N4559),T$4,T$5,$L4559)*MAX($K4559,1)*IF($M4559="",T$7,$M4559)/100)</f>
        <v/>
      </c>
      <c r="U4559" s="84"/>
      <c r="V4559" s="88" t="str">
        <f>IF(OR(V$4="",V$4=0,V$5="",V$7=0,V$7="",V$8="",$L4559="",$L4559=0),"",layerCost(IF($N4559="",V$8,$N4559),V$4,V$5,$L4559)*MAX($K4559,1)*IF($M4559="",V$7,$M4559)/100)</f>
        <v/>
      </c>
      <c r="W4559" s="84"/>
      <c r="X4559" s="88" t="str">
        <f>IF(OR(X$4="",X$4=0,X$5="",X$7=0,X$7="",X$8="",$L4559="",$L4559=0),"",layerCost(IF($N4559="",X$8,$N4559),X$4,X$5,$L4559)*MAX($K4559,1)*IF($M4559="",X$7,$M4559)/100)</f>
        <v/>
      </c>
      <c r="Y4559" s="84"/>
      <c r="Z4559" s="88" t="str">
        <f>IF(OR(Z$4="",Z$4=0,Z$5="",Z$7=0,Z$7="",Z$8="",$L4559="",$L4559=0),"",layerCost(IF($N4559="",Z$8,$N4559),Z$4,Z$5,$L4559)*MAX($K4559,1)*IF($M4559="",Z$7,$M4559)/100)</f>
        <v/>
      </c>
    </row>
    <row r="4560" spans="16:26" x14ac:dyDescent="0.2">
      <c r="P4560" s="88" t="str">
        <f>IF(OR(P$4="",P$4=0,P$5="",P$7=0,P$7="",P$8="",$L4560="",$L4560=0),"",layerCost(IF($N4560="",P$8,$N4560),P$4,P$5,$L4560)*MAX($K4560,1)*IF($M4560="",P$7,$M4560)/100)</f>
        <v/>
      </c>
      <c r="Q4560" s="84"/>
      <c r="R4560" s="88" t="str">
        <f>IF(OR(R$4="",R$4=0,R$5="",R$7=0,R$7="",R$8="",$L4560="",$L4560=0),"",layerCost(IF($N4560="",R$8,$N4560),R$4,R$5,$L4560)*MAX($K4560,1)*IF($M4560="",R$7,$M4560)/100)</f>
        <v/>
      </c>
      <c r="S4560" s="84"/>
      <c r="T4560" s="88" t="str">
        <f>IF(OR(T$4="",T$4=0,T$5="",T$7=0,T$7="",T$8="",$L4560="",$L4560=0),"",layerCost(IF($N4560="",T$8,$N4560),T$4,T$5,$L4560)*MAX($K4560,1)*IF($M4560="",T$7,$M4560)/100)</f>
        <v/>
      </c>
      <c r="U4560" s="84"/>
      <c r="V4560" s="88" t="str">
        <f>IF(OR(V$4="",V$4=0,V$5="",V$7=0,V$7="",V$8="",$L4560="",$L4560=0),"",layerCost(IF($N4560="",V$8,$N4560),V$4,V$5,$L4560)*MAX($K4560,1)*IF($M4560="",V$7,$M4560)/100)</f>
        <v/>
      </c>
      <c r="W4560" s="84"/>
      <c r="X4560" s="88" t="str">
        <f>IF(OR(X$4="",X$4=0,X$5="",X$7=0,X$7="",X$8="",$L4560="",$L4560=0),"",layerCost(IF($N4560="",X$8,$N4560),X$4,X$5,$L4560)*MAX($K4560,1)*IF($M4560="",X$7,$M4560)/100)</f>
        <v/>
      </c>
      <c r="Y4560" s="84"/>
      <c r="Z4560" s="88" t="str">
        <f>IF(OR(Z$4="",Z$4=0,Z$5="",Z$7=0,Z$7="",Z$8="",$L4560="",$L4560=0),"",layerCost(IF($N4560="",Z$8,$N4560),Z$4,Z$5,$L4560)*MAX($K4560,1)*IF($M4560="",Z$7,$M4560)/100)</f>
        <v/>
      </c>
    </row>
    <row r="4561" spans="16:26" x14ac:dyDescent="0.2">
      <c r="P4561" s="88" t="str">
        <f>IF(OR(P$4="",P$4=0,P$5="",P$7=0,P$7="",P$8="",$L4561="",$L4561=0),"",layerCost(IF($N4561="",P$8,$N4561),P$4,P$5,$L4561)*MAX($K4561,1)*IF($M4561="",P$7,$M4561)/100)</f>
        <v/>
      </c>
      <c r="Q4561" s="84"/>
      <c r="R4561" s="88" t="str">
        <f>IF(OR(R$4="",R$4=0,R$5="",R$7=0,R$7="",R$8="",$L4561="",$L4561=0),"",layerCost(IF($N4561="",R$8,$N4561),R$4,R$5,$L4561)*MAX($K4561,1)*IF($M4561="",R$7,$M4561)/100)</f>
        <v/>
      </c>
      <c r="S4561" s="84"/>
      <c r="T4561" s="88" t="str">
        <f>IF(OR(T$4="",T$4=0,T$5="",T$7=0,T$7="",T$8="",$L4561="",$L4561=0),"",layerCost(IF($N4561="",T$8,$N4561),T$4,T$5,$L4561)*MAX($K4561,1)*IF($M4561="",T$7,$M4561)/100)</f>
        <v/>
      </c>
      <c r="U4561" s="84"/>
      <c r="V4561" s="88" t="str">
        <f>IF(OR(V$4="",V$4=0,V$5="",V$7=0,V$7="",V$8="",$L4561="",$L4561=0),"",layerCost(IF($N4561="",V$8,$N4561),V$4,V$5,$L4561)*MAX($K4561,1)*IF($M4561="",V$7,$M4561)/100)</f>
        <v/>
      </c>
      <c r="W4561" s="84"/>
      <c r="X4561" s="88" t="str">
        <f>IF(OR(X$4="",X$4=0,X$5="",X$7=0,X$7="",X$8="",$L4561="",$L4561=0),"",layerCost(IF($N4561="",X$8,$N4561),X$4,X$5,$L4561)*MAX($K4561,1)*IF($M4561="",X$7,$M4561)/100)</f>
        <v/>
      </c>
      <c r="Y4561" s="84"/>
      <c r="Z4561" s="88" t="str">
        <f>IF(OR(Z$4="",Z$4=0,Z$5="",Z$7=0,Z$7="",Z$8="",$L4561="",$L4561=0),"",layerCost(IF($N4561="",Z$8,$N4561),Z$4,Z$5,$L4561)*MAX($K4561,1)*IF($M4561="",Z$7,$M4561)/100)</f>
        <v/>
      </c>
    </row>
    <row r="4562" spans="16:26" x14ac:dyDescent="0.2">
      <c r="P4562" s="88" t="str">
        <f>IF(OR(P$4="",P$4=0,P$5="",P$7=0,P$7="",P$8="",$L4562="",$L4562=0),"",layerCost(IF($N4562="",P$8,$N4562),P$4,P$5,$L4562)*MAX($K4562,1)*IF($M4562="",P$7,$M4562)/100)</f>
        <v/>
      </c>
      <c r="Q4562" s="84"/>
      <c r="R4562" s="88" t="str">
        <f>IF(OR(R$4="",R$4=0,R$5="",R$7=0,R$7="",R$8="",$L4562="",$L4562=0),"",layerCost(IF($N4562="",R$8,$N4562),R$4,R$5,$L4562)*MAX($K4562,1)*IF($M4562="",R$7,$M4562)/100)</f>
        <v/>
      </c>
      <c r="S4562" s="84"/>
      <c r="T4562" s="88" t="str">
        <f>IF(OR(T$4="",T$4=0,T$5="",T$7=0,T$7="",T$8="",$L4562="",$L4562=0),"",layerCost(IF($N4562="",T$8,$N4562),T$4,T$5,$L4562)*MAX($K4562,1)*IF($M4562="",T$7,$M4562)/100)</f>
        <v/>
      </c>
      <c r="U4562" s="84"/>
      <c r="V4562" s="88" t="str">
        <f>IF(OR(V$4="",V$4=0,V$5="",V$7=0,V$7="",V$8="",$L4562="",$L4562=0),"",layerCost(IF($N4562="",V$8,$N4562),V$4,V$5,$L4562)*MAX($K4562,1)*IF($M4562="",V$7,$M4562)/100)</f>
        <v/>
      </c>
      <c r="W4562" s="84"/>
      <c r="X4562" s="88" t="str">
        <f>IF(OR(X$4="",X$4=0,X$5="",X$7=0,X$7="",X$8="",$L4562="",$L4562=0),"",layerCost(IF($N4562="",X$8,$N4562),X$4,X$5,$L4562)*MAX($K4562,1)*IF($M4562="",X$7,$M4562)/100)</f>
        <v/>
      </c>
      <c r="Y4562" s="84"/>
      <c r="Z4562" s="88" t="str">
        <f>IF(OR(Z$4="",Z$4=0,Z$5="",Z$7=0,Z$7="",Z$8="",$L4562="",$L4562=0),"",layerCost(IF($N4562="",Z$8,$N4562),Z$4,Z$5,$L4562)*MAX($K4562,1)*IF($M4562="",Z$7,$M4562)/100)</f>
        <v/>
      </c>
    </row>
    <row r="4563" spans="16:26" x14ac:dyDescent="0.2">
      <c r="P4563" s="88" t="str">
        <f>IF(OR(P$4="",P$4=0,P$5="",P$7=0,P$7="",P$8="",$L4563="",$L4563=0),"",layerCost(IF($N4563="",P$8,$N4563),P$4,P$5,$L4563)*MAX($K4563,1)*IF($M4563="",P$7,$M4563)/100)</f>
        <v/>
      </c>
      <c r="Q4563" s="84"/>
      <c r="R4563" s="88" t="str">
        <f>IF(OR(R$4="",R$4=0,R$5="",R$7=0,R$7="",R$8="",$L4563="",$L4563=0),"",layerCost(IF($N4563="",R$8,$N4563),R$4,R$5,$L4563)*MAX($K4563,1)*IF($M4563="",R$7,$M4563)/100)</f>
        <v/>
      </c>
      <c r="S4563" s="84"/>
      <c r="T4563" s="88" t="str">
        <f>IF(OR(T$4="",T$4=0,T$5="",T$7=0,T$7="",T$8="",$L4563="",$L4563=0),"",layerCost(IF($N4563="",T$8,$N4563),T$4,T$5,$L4563)*MAX($K4563,1)*IF($M4563="",T$7,$M4563)/100)</f>
        <v/>
      </c>
      <c r="U4563" s="84"/>
      <c r="V4563" s="88" t="str">
        <f>IF(OR(V$4="",V$4=0,V$5="",V$7=0,V$7="",V$8="",$L4563="",$L4563=0),"",layerCost(IF($N4563="",V$8,$N4563),V$4,V$5,$L4563)*MAX($K4563,1)*IF($M4563="",V$7,$M4563)/100)</f>
        <v/>
      </c>
      <c r="W4563" s="84"/>
      <c r="X4563" s="88" t="str">
        <f>IF(OR(X$4="",X$4=0,X$5="",X$7=0,X$7="",X$8="",$L4563="",$L4563=0),"",layerCost(IF($N4563="",X$8,$N4563),X$4,X$5,$L4563)*MAX($K4563,1)*IF($M4563="",X$7,$M4563)/100)</f>
        <v/>
      </c>
      <c r="Y4563" s="84"/>
      <c r="Z4563" s="88" t="str">
        <f>IF(OR(Z$4="",Z$4=0,Z$5="",Z$7=0,Z$7="",Z$8="",$L4563="",$L4563=0),"",layerCost(IF($N4563="",Z$8,$N4563),Z$4,Z$5,$L4563)*MAX($K4563,1)*IF($M4563="",Z$7,$M4563)/100)</f>
        <v/>
      </c>
    </row>
    <row r="4564" spans="16:26" x14ac:dyDescent="0.2">
      <c r="P4564" s="88" t="str">
        <f>IF(OR(P$4="",P$4=0,P$5="",P$7=0,P$7="",P$8="",$L4564="",$L4564=0),"",layerCost(IF($N4564="",P$8,$N4564),P$4,P$5,$L4564)*MAX($K4564,1)*IF($M4564="",P$7,$M4564)/100)</f>
        <v/>
      </c>
      <c r="Q4564" s="84"/>
      <c r="R4564" s="88" t="str">
        <f>IF(OR(R$4="",R$4=0,R$5="",R$7=0,R$7="",R$8="",$L4564="",$L4564=0),"",layerCost(IF($N4564="",R$8,$N4564),R$4,R$5,$L4564)*MAX($K4564,1)*IF($M4564="",R$7,$M4564)/100)</f>
        <v/>
      </c>
      <c r="S4564" s="84"/>
      <c r="T4564" s="88" t="str">
        <f>IF(OR(T$4="",T$4=0,T$5="",T$7=0,T$7="",T$8="",$L4564="",$L4564=0),"",layerCost(IF($N4564="",T$8,$N4564),T$4,T$5,$L4564)*MAX($K4564,1)*IF($M4564="",T$7,$M4564)/100)</f>
        <v/>
      </c>
      <c r="U4564" s="84"/>
      <c r="V4564" s="88" t="str">
        <f>IF(OR(V$4="",V$4=0,V$5="",V$7=0,V$7="",V$8="",$L4564="",$L4564=0),"",layerCost(IF($N4564="",V$8,$N4564),V$4,V$5,$L4564)*MAX($K4564,1)*IF($M4564="",V$7,$M4564)/100)</f>
        <v/>
      </c>
      <c r="W4564" s="84"/>
      <c r="X4564" s="88" t="str">
        <f>IF(OR(X$4="",X$4=0,X$5="",X$7=0,X$7="",X$8="",$L4564="",$L4564=0),"",layerCost(IF($N4564="",X$8,$N4564),X$4,X$5,$L4564)*MAX($K4564,1)*IF($M4564="",X$7,$M4564)/100)</f>
        <v/>
      </c>
      <c r="Y4564" s="84"/>
      <c r="Z4564" s="88" t="str">
        <f>IF(OR(Z$4="",Z$4=0,Z$5="",Z$7=0,Z$7="",Z$8="",$L4564="",$L4564=0),"",layerCost(IF($N4564="",Z$8,$N4564),Z$4,Z$5,$L4564)*MAX($K4564,1)*IF($M4564="",Z$7,$M4564)/100)</f>
        <v/>
      </c>
    </row>
    <row r="4565" spans="16:26" x14ac:dyDescent="0.2">
      <c r="P4565" s="88" t="str">
        <f>IF(OR(P$4="",P$4=0,P$5="",P$7=0,P$7="",P$8="",$L4565="",$L4565=0),"",layerCost(IF($N4565="",P$8,$N4565),P$4,P$5,$L4565)*MAX($K4565,1)*IF($M4565="",P$7,$M4565)/100)</f>
        <v/>
      </c>
      <c r="Q4565" s="84"/>
      <c r="R4565" s="88" t="str">
        <f>IF(OR(R$4="",R$4=0,R$5="",R$7=0,R$7="",R$8="",$L4565="",$L4565=0),"",layerCost(IF($N4565="",R$8,$N4565),R$4,R$5,$L4565)*MAX($K4565,1)*IF($M4565="",R$7,$M4565)/100)</f>
        <v/>
      </c>
      <c r="S4565" s="84"/>
      <c r="T4565" s="88" t="str">
        <f>IF(OR(T$4="",T$4=0,T$5="",T$7=0,T$7="",T$8="",$L4565="",$L4565=0),"",layerCost(IF($N4565="",T$8,$N4565),T$4,T$5,$L4565)*MAX($K4565,1)*IF($M4565="",T$7,$M4565)/100)</f>
        <v/>
      </c>
      <c r="U4565" s="84"/>
      <c r="V4565" s="88" t="str">
        <f>IF(OR(V$4="",V$4=0,V$5="",V$7=0,V$7="",V$8="",$L4565="",$L4565=0),"",layerCost(IF($N4565="",V$8,$N4565),V$4,V$5,$L4565)*MAX($K4565,1)*IF($M4565="",V$7,$M4565)/100)</f>
        <v/>
      </c>
      <c r="W4565" s="84"/>
      <c r="X4565" s="88" t="str">
        <f>IF(OR(X$4="",X$4=0,X$5="",X$7=0,X$7="",X$8="",$L4565="",$L4565=0),"",layerCost(IF($N4565="",X$8,$N4565),X$4,X$5,$L4565)*MAX($K4565,1)*IF($M4565="",X$7,$M4565)/100)</f>
        <v/>
      </c>
      <c r="Y4565" s="84"/>
      <c r="Z4565" s="88" t="str">
        <f>IF(OR(Z$4="",Z$4=0,Z$5="",Z$7=0,Z$7="",Z$8="",$L4565="",$L4565=0),"",layerCost(IF($N4565="",Z$8,$N4565),Z$4,Z$5,$L4565)*MAX($K4565,1)*IF($M4565="",Z$7,$M4565)/100)</f>
        <v/>
      </c>
    </row>
    <row r="4566" spans="16:26" x14ac:dyDescent="0.2">
      <c r="P4566" s="88" t="str">
        <f>IF(OR(P$4="",P$4=0,P$5="",P$7=0,P$7="",P$8="",$L4566="",$L4566=0),"",layerCost(IF($N4566="",P$8,$N4566),P$4,P$5,$L4566)*MAX($K4566,1)*IF($M4566="",P$7,$M4566)/100)</f>
        <v/>
      </c>
      <c r="Q4566" s="84"/>
      <c r="R4566" s="88" t="str">
        <f>IF(OR(R$4="",R$4=0,R$5="",R$7=0,R$7="",R$8="",$L4566="",$L4566=0),"",layerCost(IF($N4566="",R$8,$N4566),R$4,R$5,$L4566)*MAX($K4566,1)*IF($M4566="",R$7,$M4566)/100)</f>
        <v/>
      </c>
      <c r="S4566" s="84"/>
      <c r="T4566" s="88" t="str">
        <f>IF(OR(T$4="",T$4=0,T$5="",T$7=0,T$7="",T$8="",$L4566="",$L4566=0),"",layerCost(IF($N4566="",T$8,$N4566),T$4,T$5,$L4566)*MAX($K4566,1)*IF($M4566="",T$7,$M4566)/100)</f>
        <v/>
      </c>
      <c r="U4566" s="84"/>
      <c r="V4566" s="88" t="str">
        <f>IF(OR(V$4="",V$4=0,V$5="",V$7=0,V$7="",V$8="",$L4566="",$L4566=0),"",layerCost(IF($N4566="",V$8,$N4566),V$4,V$5,$L4566)*MAX($K4566,1)*IF($M4566="",V$7,$M4566)/100)</f>
        <v/>
      </c>
      <c r="W4566" s="84"/>
      <c r="X4566" s="88" t="str">
        <f>IF(OR(X$4="",X$4=0,X$5="",X$7=0,X$7="",X$8="",$L4566="",$L4566=0),"",layerCost(IF($N4566="",X$8,$N4566),X$4,X$5,$L4566)*MAX($K4566,1)*IF($M4566="",X$7,$M4566)/100)</f>
        <v/>
      </c>
      <c r="Y4566" s="84"/>
      <c r="Z4566" s="88" t="str">
        <f>IF(OR(Z$4="",Z$4=0,Z$5="",Z$7=0,Z$7="",Z$8="",$L4566="",$L4566=0),"",layerCost(IF($N4566="",Z$8,$N4566),Z$4,Z$5,$L4566)*MAX($K4566,1)*IF($M4566="",Z$7,$M4566)/100)</f>
        <v/>
      </c>
    </row>
    <row r="4567" spans="16:26" x14ac:dyDescent="0.2">
      <c r="P4567" s="88" t="str">
        <f>IF(OR(P$4="",P$4=0,P$5="",P$7=0,P$7="",P$8="",$L4567="",$L4567=0),"",layerCost(IF($N4567="",P$8,$N4567),P$4,P$5,$L4567)*MAX($K4567,1)*IF($M4567="",P$7,$M4567)/100)</f>
        <v/>
      </c>
      <c r="Q4567" s="84"/>
      <c r="R4567" s="88" t="str">
        <f>IF(OR(R$4="",R$4=0,R$5="",R$7=0,R$7="",R$8="",$L4567="",$L4567=0),"",layerCost(IF($N4567="",R$8,$N4567),R$4,R$5,$L4567)*MAX($K4567,1)*IF($M4567="",R$7,$M4567)/100)</f>
        <v/>
      </c>
      <c r="S4567" s="84"/>
      <c r="T4567" s="88" t="str">
        <f>IF(OR(T$4="",T$4=0,T$5="",T$7=0,T$7="",T$8="",$L4567="",$L4567=0),"",layerCost(IF($N4567="",T$8,$N4567),T$4,T$5,$L4567)*MAX($K4567,1)*IF($M4567="",T$7,$M4567)/100)</f>
        <v/>
      </c>
      <c r="U4567" s="84"/>
      <c r="V4567" s="88" t="str">
        <f>IF(OR(V$4="",V$4=0,V$5="",V$7=0,V$7="",V$8="",$L4567="",$L4567=0),"",layerCost(IF($N4567="",V$8,$N4567),V$4,V$5,$L4567)*MAX($K4567,1)*IF($M4567="",V$7,$M4567)/100)</f>
        <v/>
      </c>
      <c r="W4567" s="84"/>
      <c r="X4567" s="88" t="str">
        <f>IF(OR(X$4="",X$4=0,X$5="",X$7=0,X$7="",X$8="",$L4567="",$L4567=0),"",layerCost(IF($N4567="",X$8,$N4567),X$4,X$5,$L4567)*MAX($K4567,1)*IF($M4567="",X$7,$M4567)/100)</f>
        <v/>
      </c>
      <c r="Y4567" s="84"/>
      <c r="Z4567" s="88" t="str">
        <f>IF(OR(Z$4="",Z$4=0,Z$5="",Z$7=0,Z$7="",Z$8="",$L4567="",$L4567=0),"",layerCost(IF($N4567="",Z$8,$N4567),Z$4,Z$5,$L4567)*MAX($K4567,1)*IF($M4567="",Z$7,$M4567)/100)</f>
        <v/>
      </c>
    </row>
    <row r="4568" spans="16:26" x14ac:dyDescent="0.2">
      <c r="P4568" s="88" t="str">
        <f>IF(OR(P$4="",P$4=0,P$5="",P$7=0,P$7="",P$8="",$L4568="",$L4568=0),"",layerCost(IF($N4568="",P$8,$N4568),P$4,P$5,$L4568)*MAX($K4568,1)*IF($M4568="",P$7,$M4568)/100)</f>
        <v/>
      </c>
      <c r="Q4568" s="84"/>
      <c r="R4568" s="88" t="str">
        <f>IF(OR(R$4="",R$4=0,R$5="",R$7=0,R$7="",R$8="",$L4568="",$L4568=0),"",layerCost(IF($N4568="",R$8,$N4568),R$4,R$5,$L4568)*MAX($K4568,1)*IF($M4568="",R$7,$M4568)/100)</f>
        <v/>
      </c>
      <c r="S4568" s="84"/>
      <c r="T4568" s="88" t="str">
        <f>IF(OR(T$4="",T$4=0,T$5="",T$7=0,T$7="",T$8="",$L4568="",$L4568=0),"",layerCost(IF($N4568="",T$8,$N4568),T$4,T$5,$L4568)*MAX($K4568,1)*IF($M4568="",T$7,$M4568)/100)</f>
        <v/>
      </c>
      <c r="U4568" s="84"/>
      <c r="V4568" s="88" t="str">
        <f>IF(OR(V$4="",V$4=0,V$5="",V$7=0,V$7="",V$8="",$L4568="",$L4568=0),"",layerCost(IF($N4568="",V$8,$N4568),V$4,V$5,$L4568)*MAX($K4568,1)*IF($M4568="",V$7,$M4568)/100)</f>
        <v/>
      </c>
      <c r="W4568" s="84"/>
      <c r="X4568" s="88" t="str">
        <f>IF(OR(X$4="",X$4=0,X$5="",X$7=0,X$7="",X$8="",$L4568="",$L4568=0),"",layerCost(IF($N4568="",X$8,$N4568),X$4,X$5,$L4568)*MAX($K4568,1)*IF($M4568="",X$7,$M4568)/100)</f>
        <v/>
      </c>
      <c r="Y4568" s="84"/>
      <c r="Z4568" s="88" t="str">
        <f>IF(OR(Z$4="",Z$4=0,Z$5="",Z$7=0,Z$7="",Z$8="",$L4568="",$L4568=0),"",layerCost(IF($N4568="",Z$8,$N4568),Z$4,Z$5,$L4568)*MAX($K4568,1)*IF($M4568="",Z$7,$M4568)/100)</f>
        <v/>
      </c>
    </row>
    <row r="4569" spans="16:26" x14ac:dyDescent="0.2">
      <c r="P4569" s="88" t="str">
        <f>IF(OR(P$4="",P$4=0,P$5="",P$7=0,P$7="",P$8="",$L4569="",$L4569=0),"",layerCost(IF($N4569="",P$8,$N4569),P$4,P$5,$L4569)*MAX($K4569,1)*IF($M4569="",P$7,$M4569)/100)</f>
        <v/>
      </c>
      <c r="Q4569" s="84"/>
      <c r="R4569" s="88" t="str">
        <f>IF(OR(R$4="",R$4=0,R$5="",R$7=0,R$7="",R$8="",$L4569="",$L4569=0),"",layerCost(IF($N4569="",R$8,$N4569),R$4,R$5,$L4569)*MAX($K4569,1)*IF($M4569="",R$7,$M4569)/100)</f>
        <v/>
      </c>
      <c r="S4569" s="84"/>
      <c r="T4569" s="88" t="str">
        <f>IF(OR(T$4="",T$4=0,T$5="",T$7=0,T$7="",T$8="",$L4569="",$L4569=0),"",layerCost(IF($N4569="",T$8,$N4569),T$4,T$5,$L4569)*MAX($K4569,1)*IF($M4569="",T$7,$M4569)/100)</f>
        <v/>
      </c>
      <c r="U4569" s="84"/>
      <c r="V4569" s="88" t="str">
        <f>IF(OR(V$4="",V$4=0,V$5="",V$7=0,V$7="",V$8="",$L4569="",$L4569=0),"",layerCost(IF($N4569="",V$8,$N4569),V$4,V$5,$L4569)*MAX($K4569,1)*IF($M4569="",V$7,$M4569)/100)</f>
        <v/>
      </c>
      <c r="W4569" s="84"/>
      <c r="X4569" s="88" t="str">
        <f>IF(OR(X$4="",X$4=0,X$5="",X$7=0,X$7="",X$8="",$L4569="",$L4569=0),"",layerCost(IF($N4569="",X$8,$N4569),X$4,X$5,$L4569)*MAX($K4569,1)*IF($M4569="",X$7,$M4569)/100)</f>
        <v/>
      </c>
      <c r="Y4569" s="84"/>
      <c r="Z4569" s="88" t="str">
        <f>IF(OR(Z$4="",Z$4=0,Z$5="",Z$7=0,Z$7="",Z$8="",$L4569="",$L4569=0),"",layerCost(IF($N4569="",Z$8,$N4569),Z$4,Z$5,$L4569)*MAX($K4569,1)*IF($M4569="",Z$7,$M4569)/100)</f>
        <v/>
      </c>
    </row>
    <row r="4570" spans="16:26" x14ac:dyDescent="0.2">
      <c r="P4570" s="88" t="str">
        <f>IF(OR(P$4="",P$4=0,P$5="",P$7=0,P$7="",P$8="",$L4570="",$L4570=0),"",layerCost(IF($N4570="",P$8,$N4570),P$4,P$5,$L4570)*MAX($K4570,1)*IF($M4570="",P$7,$M4570)/100)</f>
        <v/>
      </c>
      <c r="Q4570" s="84"/>
      <c r="R4570" s="88" t="str">
        <f>IF(OR(R$4="",R$4=0,R$5="",R$7=0,R$7="",R$8="",$L4570="",$L4570=0),"",layerCost(IF($N4570="",R$8,$N4570),R$4,R$5,$L4570)*MAX($K4570,1)*IF($M4570="",R$7,$M4570)/100)</f>
        <v/>
      </c>
      <c r="S4570" s="84"/>
      <c r="T4570" s="88" t="str">
        <f>IF(OR(T$4="",T$4=0,T$5="",T$7=0,T$7="",T$8="",$L4570="",$L4570=0),"",layerCost(IF($N4570="",T$8,$N4570),T$4,T$5,$L4570)*MAX($K4570,1)*IF($M4570="",T$7,$M4570)/100)</f>
        <v/>
      </c>
      <c r="U4570" s="84"/>
      <c r="V4570" s="88" t="str">
        <f>IF(OR(V$4="",V$4=0,V$5="",V$7=0,V$7="",V$8="",$L4570="",$L4570=0),"",layerCost(IF($N4570="",V$8,$N4570),V$4,V$5,$L4570)*MAX($K4570,1)*IF($M4570="",V$7,$M4570)/100)</f>
        <v/>
      </c>
      <c r="W4570" s="84"/>
      <c r="X4570" s="88" t="str">
        <f>IF(OR(X$4="",X$4=0,X$5="",X$7=0,X$7="",X$8="",$L4570="",$L4570=0),"",layerCost(IF($N4570="",X$8,$N4570),X$4,X$5,$L4570)*MAX($K4570,1)*IF($M4570="",X$7,$M4570)/100)</f>
        <v/>
      </c>
      <c r="Y4570" s="84"/>
      <c r="Z4570" s="88" t="str">
        <f>IF(OR(Z$4="",Z$4=0,Z$5="",Z$7=0,Z$7="",Z$8="",$L4570="",$L4570=0),"",layerCost(IF($N4570="",Z$8,$N4570),Z$4,Z$5,$L4570)*MAX($K4570,1)*IF($M4570="",Z$7,$M4570)/100)</f>
        <v/>
      </c>
    </row>
    <row r="4571" spans="16:26" x14ac:dyDescent="0.2">
      <c r="P4571" s="88" t="str">
        <f>IF(OR(P$4="",P$4=0,P$5="",P$7=0,P$7="",P$8="",$L4571="",$L4571=0),"",layerCost(IF($N4571="",P$8,$N4571),P$4,P$5,$L4571)*MAX($K4571,1)*IF($M4571="",P$7,$M4571)/100)</f>
        <v/>
      </c>
      <c r="Q4571" s="84"/>
      <c r="R4571" s="88" t="str">
        <f>IF(OR(R$4="",R$4=0,R$5="",R$7=0,R$7="",R$8="",$L4571="",$L4571=0),"",layerCost(IF($N4571="",R$8,$N4571),R$4,R$5,$L4571)*MAX($K4571,1)*IF($M4571="",R$7,$M4571)/100)</f>
        <v/>
      </c>
      <c r="S4571" s="84"/>
      <c r="T4571" s="88" t="str">
        <f>IF(OR(T$4="",T$4=0,T$5="",T$7=0,T$7="",T$8="",$L4571="",$L4571=0),"",layerCost(IF($N4571="",T$8,$N4571),T$4,T$5,$L4571)*MAX($K4571,1)*IF($M4571="",T$7,$M4571)/100)</f>
        <v/>
      </c>
      <c r="U4571" s="84"/>
      <c r="V4571" s="88" t="str">
        <f>IF(OR(V$4="",V$4=0,V$5="",V$7=0,V$7="",V$8="",$L4571="",$L4571=0),"",layerCost(IF($N4571="",V$8,$N4571),V$4,V$5,$L4571)*MAX($K4571,1)*IF($M4571="",V$7,$M4571)/100)</f>
        <v/>
      </c>
      <c r="W4571" s="84"/>
      <c r="X4571" s="88" t="str">
        <f>IF(OR(X$4="",X$4=0,X$5="",X$7=0,X$7="",X$8="",$L4571="",$L4571=0),"",layerCost(IF($N4571="",X$8,$N4571),X$4,X$5,$L4571)*MAX($K4571,1)*IF($M4571="",X$7,$M4571)/100)</f>
        <v/>
      </c>
      <c r="Y4571" s="84"/>
      <c r="Z4571" s="88" t="str">
        <f>IF(OR(Z$4="",Z$4=0,Z$5="",Z$7=0,Z$7="",Z$8="",$L4571="",$L4571=0),"",layerCost(IF($N4571="",Z$8,$N4571),Z$4,Z$5,$L4571)*MAX($K4571,1)*IF($M4571="",Z$7,$M4571)/100)</f>
        <v/>
      </c>
    </row>
    <row r="4572" spans="16:26" x14ac:dyDescent="0.2">
      <c r="P4572" s="88" t="str">
        <f>IF(OR(P$4="",P$4=0,P$5="",P$7=0,P$7="",P$8="",$L4572="",$L4572=0),"",layerCost(IF($N4572="",P$8,$N4572),P$4,P$5,$L4572)*MAX($K4572,1)*IF($M4572="",P$7,$M4572)/100)</f>
        <v/>
      </c>
      <c r="Q4572" s="84"/>
      <c r="R4572" s="88" t="str">
        <f>IF(OR(R$4="",R$4=0,R$5="",R$7=0,R$7="",R$8="",$L4572="",$L4572=0),"",layerCost(IF($N4572="",R$8,$N4572),R$4,R$5,$L4572)*MAX($K4572,1)*IF($M4572="",R$7,$M4572)/100)</f>
        <v/>
      </c>
      <c r="S4572" s="84"/>
      <c r="T4572" s="88" t="str">
        <f>IF(OR(T$4="",T$4=0,T$5="",T$7=0,T$7="",T$8="",$L4572="",$L4572=0),"",layerCost(IF($N4572="",T$8,$N4572),T$4,T$5,$L4572)*MAX($K4572,1)*IF($M4572="",T$7,$M4572)/100)</f>
        <v/>
      </c>
      <c r="U4572" s="84"/>
      <c r="V4572" s="88" t="str">
        <f>IF(OR(V$4="",V$4=0,V$5="",V$7=0,V$7="",V$8="",$L4572="",$L4572=0),"",layerCost(IF($N4572="",V$8,$N4572),V$4,V$5,$L4572)*MAX($K4572,1)*IF($M4572="",V$7,$M4572)/100)</f>
        <v/>
      </c>
      <c r="W4572" s="84"/>
      <c r="X4572" s="88" t="str">
        <f>IF(OR(X$4="",X$4=0,X$5="",X$7=0,X$7="",X$8="",$L4572="",$L4572=0),"",layerCost(IF($N4572="",X$8,$N4572),X$4,X$5,$L4572)*MAX($K4572,1)*IF($M4572="",X$7,$M4572)/100)</f>
        <v/>
      </c>
      <c r="Y4572" s="84"/>
      <c r="Z4572" s="88" t="str">
        <f>IF(OR(Z$4="",Z$4=0,Z$5="",Z$7=0,Z$7="",Z$8="",$L4572="",$L4572=0),"",layerCost(IF($N4572="",Z$8,$N4572),Z$4,Z$5,$L4572)*MAX($K4572,1)*IF($M4572="",Z$7,$M4572)/100)</f>
        <v/>
      </c>
    </row>
    <row r="4573" spans="16:26" x14ac:dyDescent="0.2">
      <c r="P4573" s="88" t="str">
        <f>IF(OR(P$4="",P$4=0,P$5="",P$7=0,P$7="",P$8="",$L4573="",$L4573=0),"",layerCost(IF($N4573="",P$8,$N4573),P$4,P$5,$L4573)*MAX($K4573,1)*IF($M4573="",P$7,$M4573)/100)</f>
        <v/>
      </c>
      <c r="Q4573" s="84"/>
      <c r="R4573" s="88" t="str">
        <f>IF(OR(R$4="",R$4=0,R$5="",R$7=0,R$7="",R$8="",$L4573="",$L4573=0),"",layerCost(IF($N4573="",R$8,$N4573),R$4,R$5,$L4573)*MAX($K4573,1)*IF($M4573="",R$7,$M4573)/100)</f>
        <v/>
      </c>
      <c r="S4573" s="84"/>
      <c r="T4573" s="88" t="str">
        <f>IF(OR(T$4="",T$4=0,T$5="",T$7=0,T$7="",T$8="",$L4573="",$L4573=0),"",layerCost(IF($N4573="",T$8,$N4573),T$4,T$5,$L4573)*MAX($K4573,1)*IF($M4573="",T$7,$M4573)/100)</f>
        <v/>
      </c>
      <c r="U4573" s="84"/>
      <c r="V4573" s="88" t="str">
        <f>IF(OR(V$4="",V$4=0,V$5="",V$7=0,V$7="",V$8="",$L4573="",$L4573=0),"",layerCost(IF($N4573="",V$8,$N4573),V$4,V$5,$L4573)*MAX($K4573,1)*IF($M4573="",V$7,$M4573)/100)</f>
        <v/>
      </c>
      <c r="W4573" s="84"/>
      <c r="X4573" s="88" t="str">
        <f>IF(OR(X$4="",X$4=0,X$5="",X$7=0,X$7="",X$8="",$L4573="",$L4573=0),"",layerCost(IF($N4573="",X$8,$N4573),X$4,X$5,$L4573)*MAX($K4573,1)*IF($M4573="",X$7,$M4573)/100)</f>
        <v/>
      </c>
      <c r="Y4573" s="84"/>
      <c r="Z4573" s="88" t="str">
        <f>IF(OR(Z$4="",Z$4=0,Z$5="",Z$7=0,Z$7="",Z$8="",$L4573="",$L4573=0),"",layerCost(IF($N4573="",Z$8,$N4573),Z$4,Z$5,$L4573)*MAX($K4573,1)*IF($M4573="",Z$7,$M4573)/100)</f>
        <v/>
      </c>
    </row>
    <row r="4574" spans="16:26" x14ac:dyDescent="0.2">
      <c r="P4574" s="88" t="str">
        <f>IF(OR(P$4="",P$4=0,P$5="",P$7=0,P$7="",P$8="",$L4574="",$L4574=0),"",layerCost(IF($N4574="",P$8,$N4574),P$4,P$5,$L4574)*MAX($K4574,1)*IF($M4574="",P$7,$M4574)/100)</f>
        <v/>
      </c>
      <c r="Q4574" s="84"/>
      <c r="R4574" s="88" t="str">
        <f>IF(OR(R$4="",R$4=0,R$5="",R$7=0,R$7="",R$8="",$L4574="",$L4574=0),"",layerCost(IF($N4574="",R$8,$N4574),R$4,R$5,$L4574)*MAX($K4574,1)*IF($M4574="",R$7,$M4574)/100)</f>
        <v/>
      </c>
      <c r="S4574" s="84"/>
      <c r="T4574" s="88" t="str">
        <f>IF(OR(T$4="",T$4=0,T$5="",T$7=0,T$7="",T$8="",$L4574="",$L4574=0),"",layerCost(IF($N4574="",T$8,$N4574),T$4,T$5,$L4574)*MAX($K4574,1)*IF($M4574="",T$7,$M4574)/100)</f>
        <v/>
      </c>
      <c r="U4574" s="84"/>
      <c r="V4574" s="88" t="str">
        <f>IF(OR(V$4="",V$4=0,V$5="",V$7=0,V$7="",V$8="",$L4574="",$L4574=0),"",layerCost(IF($N4574="",V$8,$N4574),V$4,V$5,$L4574)*MAX($K4574,1)*IF($M4574="",V$7,$M4574)/100)</f>
        <v/>
      </c>
      <c r="W4574" s="84"/>
      <c r="X4574" s="88" t="str">
        <f>IF(OR(X$4="",X$4=0,X$5="",X$7=0,X$7="",X$8="",$L4574="",$L4574=0),"",layerCost(IF($N4574="",X$8,$N4574),X$4,X$5,$L4574)*MAX($K4574,1)*IF($M4574="",X$7,$M4574)/100)</f>
        <v/>
      </c>
      <c r="Y4574" s="84"/>
      <c r="Z4574" s="88" t="str">
        <f>IF(OR(Z$4="",Z$4=0,Z$5="",Z$7=0,Z$7="",Z$8="",$L4574="",$L4574=0),"",layerCost(IF($N4574="",Z$8,$N4574),Z$4,Z$5,$L4574)*MAX($K4574,1)*IF($M4574="",Z$7,$M4574)/100)</f>
        <v/>
      </c>
    </row>
    <row r="4575" spans="16:26" x14ac:dyDescent="0.2">
      <c r="P4575" s="88" t="str">
        <f>IF(OR(P$4="",P$4=0,P$5="",P$7=0,P$7="",P$8="",$L4575="",$L4575=0),"",layerCost(IF($N4575="",P$8,$N4575),P$4,P$5,$L4575)*MAX($K4575,1)*IF($M4575="",P$7,$M4575)/100)</f>
        <v/>
      </c>
      <c r="Q4575" s="84"/>
      <c r="R4575" s="88" t="str">
        <f>IF(OR(R$4="",R$4=0,R$5="",R$7=0,R$7="",R$8="",$L4575="",$L4575=0),"",layerCost(IF($N4575="",R$8,$N4575),R$4,R$5,$L4575)*MAX($K4575,1)*IF($M4575="",R$7,$M4575)/100)</f>
        <v/>
      </c>
      <c r="S4575" s="84"/>
      <c r="T4575" s="88" t="str">
        <f>IF(OR(T$4="",T$4=0,T$5="",T$7=0,T$7="",T$8="",$L4575="",$L4575=0),"",layerCost(IF($N4575="",T$8,$N4575),T$4,T$5,$L4575)*MAX($K4575,1)*IF($M4575="",T$7,$M4575)/100)</f>
        <v/>
      </c>
      <c r="U4575" s="84"/>
      <c r="V4575" s="88" t="str">
        <f>IF(OR(V$4="",V$4=0,V$5="",V$7=0,V$7="",V$8="",$L4575="",$L4575=0),"",layerCost(IF($N4575="",V$8,$N4575),V$4,V$5,$L4575)*MAX($K4575,1)*IF($M4575="",V$7,$M4575)/100)</f>
        <v/>
      </c>
      <c r="W4575" s="84"/>
      <c r="X4575" s="88" t="str">
        <f>IF(OR(X$4="",X$4=0,X$5="",X$7=0,X$7="",X$8="",$L4575="",$L4575=0),"",layerCost(IF($N4575="",X$8,$N4575),X$4,X$5,$L4575)*MAX($K4575,1)*IF($M4575="",X$7,$M4575)/100)</f>
        <v/>
      </c>
      <c r="Y4575" s="84"/>
      <c r="Z4575" s="88" t="str">
        <f>IF(OR(Z$4="",Z$4=0,Z$5="",Z$7=0,Z$7="",Z$8="",$L4575="",$L4575=0),"",layerCost(IF($N4575="",Z$8,$N4575),Z$4,Z$5,$L4575)*MAX($K4575,1)*IF($M4575="",Z$7,$M4575)/100)</f>
        <v/>
      </c>
    </row>
    <row r="4576" spans="16:26" x14ac:dyDescent="0.2">
      <c r="P4576" s="88" t="str">
        <f>IF(OR(P$4="",P$4=0,P$5="",P$7=0,P$7="",P$8="",$L4576="",$L4576=0),"",layerCost(IF($N4576="",P$8,$N4576),P$4,P$5,$L4576)*MAX($K4576,1)*IF($M4576="",P$7,$M4576)/100)</f>
        <v/>
      </c>
      <c r="Q4576" s="84"/>
      <c r="R4576" s="88" t="str">
        <f>IF(OR(R$4="",R$4=0,R$5="",R$7=0,R$7="",R$8="",$L4576="",$L4576=0),"",layerCost(IF($N4576="",R$8,$N4576),R$4,R$5,$L4576)*MAX($K4576,1)*IF($M4576="",R$7,$M4576)/100)</f>
        <v/>
      </c>
      <c r="S4576" s="84"/>
      <c r="T4576" s="88" t="str">
        <f>IF(OR(T$4="",T$4=0,T$5="",T$7=0,T$7="",T$8="",$L4576="",$L4576=0),"",layerCost(IF($N4576="",T$8,$N4576),T$4,T$5,$L4576)*MAX($K4576,1)*IF($M4576="",T$7,$M4576)/100)</f>
        <v/>
      </c>
      <c r="U4576" s="84"/>
      <c r="V4576" s="88" t="str">
        <f>IF(OR(V$4="",V$4=0,V$5="",V$7=0,V$7="",V$8="",$L4576="",$L4576=0),"",layerCost(IF($N4576="",V$8,$N4576),V$4,V$5,$L4576)*MAX($K4576,1)*IF($M4576="",V$7,$M4576)/100)</f>
        <v/>
      </c>
      <c r="W4576" s="84"/>
      <c r="X4576" s="88" t="str">
        <f>IF(OR(X$4="",X$4=0,X$5="",X$7=0,X$7="",X$8="",$L4576="",$L4576=0),"",layerCost(IF($N4576="",X$8,$N4576),X$4,X$5,$L4576)*MAX($K4576,1)*IF($M4576="",X$7,$M4576)/100)</f>
        <v/>
      </c>
      <c r="Y4576" s="84"/>
      <c r="Z4576" s="88" t="str">
        <f>IF(OR(Z$4="",Z$4=0,Z$5="",Z$7=0,Z$7="",Z$8="",$L4576="",$L4576=0),"",layerCost(IF($N4576="",Z$8,$N4576),Z$4,Z$5,$L4576)*MAX($K4576,1)*IF($M4576="",Z$7,$M4576)/100)</f>
        <v/>
      </c>
    </row>
    <row r="4577" spans="16:26" x14ac:dyDescent="0.2">
      <c r="P4577" s="88" t="str">
        <f>IF(OR(P$4="",P$4=0,P$5="",P$7=0,P$7="",P$8="",$L4577="",$L4577=0),"",layerCost(IF($N4577="",P$8,$N4577),P$4,P$5,$L4577)*MAX($K4577,1)*IF($M4577="",P$7,$M4577)/100)</f>
        <v/>
      </c>
      <c r="Q4577" s="84"/>
      <c r="R4577" s="88" t="str">
        <f>IF(OR(R$4="",R$4=0,R$5="",R$7=0,R$7="",R$8="",$L4577="",$L4577=0),"",layerCost(IF($N4577="",R$8,$N4577),R$4,R$5,$L4577)*MAX($K4577,1)*IF($M4577="",R$7,$M4577)/100)</f>
        <v/>
      </c>
      <c r="S4577" s="84"/>
      <c r="T4577" s="88" t="str">
        <f>IF(OR(T$4="",T$4=0,T$5="",T$7=0,T$7="",T$8="",$L4577="",$L4577=0),"",layerCost(IF($N4577="",T$8,$N4577),T$4,T$5,$L4577)*MAX($K4577,1)*IF($M4577="",T$7,$M4577)/100)</f>
        <v/>
      </c>
      <c r="U4577" s="84"/>
      <c r="V4577" s="88" t="str">
        <f>IF(OR(V$4="",V$4=0,V$5="",V$7=0,V$7="",V$8="",$L4577="",$L4577=0),"",layerCost(IF($N4577="",V$8,$N4577),V$4,V$5,$L4577)*MAX($K4577,1)*IF($M4577="",V$7,$M4577)/100)</f>
        <v/>
      </c>
      <c r="W4577" s="84"/>
      <c r="X4577" s="88" t="str">
        <f>IF(OR(X$4="",X$4=0,X$5="",X$7=0,X$7="",X$8="",$L4577="",$L4577=0),"",layerCost(IF($N4577="",X$8,$N4577),X$4,X$5,$L4577)*MAX($K4577,1)*IF($M4577="",X$7,$M4577)/100)</f>
        <v/>
      </c>
      <c r="Y4577" s="84"/>
      <c r="Z4577" s="88" t="str">
        <f>IF(OR(Z$4="",Z$4=0,Z$5="",Z$7=0,Z$7="",Z$8="",$L4577="",$L4577=0),"",layerCost(IF($N4577="",Z$8,$N4577),Z$4,Z$5,$L4577)*MAX($K4577,1)*IF($M4577="",Z$7,$M4577)/100)</f>
        <v/>
      </c>
    </row>
    <row r="4578" spans="16:26" x14ac:dyDescent="0.2">
      <c r="P4578" s="88" t="str">
        <f>IF(OR(P$4="",P$4=0,P$5="",P$7=0,P$7="",P$8="",$L4578="",$L4578=0),"",layerCost(IF($N4578="",P$8,$N4578),P$4,P$5,$L4578)*MAX($K4578,1)*IF($M4578="",P$7,$M4578)/100)</f>
        <v/>
      </c>
      <c r="Q4578" s="84"/>
      <c r="R4578" s="88" t="str">
        <f>IF(OR(R$4="",R$4=0,R$5="",R$7=0,R$7="",R$8="",$L4578="",$L4578=0),"",layerCost(IF($N4578="",R$8,$N4578),R$4,R$5,$L4578)*MAX($K4578,1)*IF($M4578="",R$7,$M4578)/100)</f>
        <v/>
      </c>
      <c r="S4578" s="84"/>
      <c r="T4578" s="88" t="str">
        <f>IF(OR(T$4="",T$4=0,T$5="",T$7=0,T$7="",T$8="",$L4578="",$L4578=0),"",layerCost(IF($N4578="",T$8,$N4578),T$4,T$5,$L4578)*MAX($K4578,1)*IF($M4578="",T$7,$M4578)/100)</f>
        <v/>
      </c>
      <c r="U4578" s="84"/>
      <c r="V4578" s="88" t="str">
        <f>IF(OR(V$4="",V$4=0,V$5="",V$7=0,V$7="",V$8="",$L4578="",$L4578=0),"",layerCost(IF($N4578="",V$8,$N4578),V$4,V$5,$L4578)*MAX($K4578,1)*IF($M4578="",V$7,$M4578)/100)</f>
        <v/>
      </c>
      <c r="W4578" s="84"/>
      <c r="X4578" s="88" t="str">
        <f>IF(OR(X$4="",X$4=0,X$5="",X$7=0,X$7="",X$8="",$L4578="",$L4578=0),"",layerCost(IF($N4578="",X$8,$N4578),X$4,X$5,$L4578)*MAX($K4578,1)*IF($M4578="",X$7,$M4578)/100)</f>
        <v/>
      </c>
      <c r="Y4578" s="84"/>
      <c r="Z4578" s="88" t="str">
        <f>IF(OR(Z$4="",Z$4=0,Z$5="",Z$7=0,Z$7="",Z$8="",$L4578="",$L4578=0),"",layerCost(IF($N4578="",Z$8,$N4578),Z$4,Z$5,$L4578)*MAX($K4578,1)*IF($M4578="",Z$7,$M4578)/100)</f>
        <v/>
      </c>
    </row>
    <row r="4579" spans="16:26" x14ac:dyDescent="0.2">
      <c r="P4579" s="88" t="str">
        <f>IF(OR(P$4="",P$4=0,P$5="",P$7=0,P$7="",P$8="",$L4579="",$L4579=0),"",layerCost(IF($N4579="",P$8,$N4579),P$4,P$5,$L4579)*MAX($K4579,1)*IF($M4579="",P$7,$M4579)/100)</f>
        <v/>
      </c>
      <c r="Q4579" s="84"/>
      <c r="R4579" s="88" t="str">
        <f>IF(OR(R$4="",R$4=0,R$5="",R$7=0,R$7="",R$8="",$L4579="",$L4579=0),"",layerCost(IF($N4579="",R$8,$N4579),R$4,R$5,$L4579)*MAX($K4579,1)*IF($M4579="",R$7,$M4579)/100)</f>
        <v/>
      </c>
      <c r="S4579" s="84"/>
      <c r="T4579" s="88" t="str">
        <f>IF(OR(T$4="",T$4=0,T$5="",T$7=0,T$7="",T$8="",$L4579="",$L4579=0),"",layerCost(IF($N4579="",T$8,$N4579),T$4,T$5,$L4579)*MAX($K4579,1)*IF($M4579="",T$7,$M4579)/100)</f>
        <v/>
      </c>
      <c r="U4579" s="84"/>
      <c r="V4579" s="88" t="str">
        <f>IF(OR(V$4="",V$4=0,V$5="",V$7=0,V$7="",V$8="",$L4579="",$L4579=0),"",layerCost(IF($N4579="",V$8,$N4579),V$4,V$5,$L4579)*MAX($K4579,1)*IF($M4579="",V$7,$M4579)/100)</f>
        <v/>
      </c>
      <c r="W4579" s="84"/>
      <c r="X4579" s="88" t="str">
        <f>IF(OR(X$4="",X$4=0,X$5="",X$7=0,X$7="",X$8="",$L4579="",$L4579=0),"",layerCost(IF($N4579="",X$8,$N4579),X$4,X$5,$L4579)*MAX($K4579,1)*IF($M4579="",X$7,$M4579)/100)</f>
        <v/>
      </c>
      <c r="Y4579" s="84"/>
      <c r="Z4579" s="88" t="str">
        <f>IF(OR(Z$4="",Z$4=0,Z$5="",Z$7=0,Z$7="",Z$8="",$L4579="",$L4579=0),"",layerCost(IF($N4579="",Z$8,$N4579),Z$4,Z$5,$L4579)*MAX($K4579,1)*IF($M4579="",Z$7,$M4579)/100)</f>
        <v/>
      </c>
    </row>
    <row r="4580" spans="16:26" x14ac:dyDescent="0.2">
      <c r="P4580" s="88" t="str">
        <f>IF(OR(P$4="",P$4=0,P$5="",P$7=0,P$7="",P$8="",$L4580="",$L4580=0),"",layerCost(IF($N4580="",P$8,$N4580),P$4,P$5,$L4580)*MAX($K4580,1)*IF($M4580="",P$7,$M4580)/100)</f>
        <v/>
      </c>
      <c r="Q4580" s="84"/>
      <c r="R4580" s="88" t="str">
        <f>IF(OR(R$4="",R$4=0,R$5="",R$7=0,R$7="",R$8="",$L4580="",$L4580=0),"",layerCost(IF($N4580="",R$8,$N4580),R$4,R$5,$L4580)*MAX($K4580,1)*IF($M4580="",R$7,$M4580)/100)</f>
        <v/>
      </c>
      <c r="S4580" s="84"/>
      <c r="T4580" s="88" t="str">
        <f>IF(OR(T$4="",T$4=0,T$5="",T$7=0,T$7="",T$8="",$L4580="",$L4580=0),"",layerCost(IF($N4580="",T$8,$N4580),T$4,T$5,$L4580)*MAX($K4580,1)*IF($M4580="",T$7,$M4580)/100)</f>
        <v/>
      </c>
      <c r="U4580" s="84"/>
      <c r="V4580" s="88" t="str">
        <f>IF(OR(V$4="",V$4=0,V$5="",V$7=0,V$7="",V$8="",$L4580="",$L4580=0),"",layerCost(IF($N4580="",V$8,$N4580),V$4,V$5,$L4580)*MAX($K4580,1)*IF($M4580="",V$7,$M4580)/100)</f>
        <v/>
      </c>
      <c r="W4580" s="84"/>
      <c r="X4580" s="88" t="str">
        <f>IF(OR(X$4="",X$4=0,X$5="",X$7=0,X$7="",X$8="",$L4580="",$L4580=0),"",layerCost(IF($N4580="",X$8,$N4580),X$4,X$5,$L4580)*MAX($K4580,1)*IF($M4580="",X$7,$M4580)/100)</f>
        <v/>
      </c>
      <c r="Y4580" s="84"/>
      <c r="Z4580" s="88" t="str">
        <f>IF(OR(Z$4="",Z$4=0,Z$5="",Z$7=0,Z$7="",Z$8="",$L4580="",$L4580=0),"",layerCost(IF($N4580="",Z$8,$N4580),Z$4,Z$5,$L4580)*MAX($K4580,1)*IF($M4580="",Z$7,$M4580)/100)</f>
        <v/>
      </c>
    </row>
    <row r="4581" spans="16:26" x14ac:dyDescent="0.2">
      <c r="P4581" s="88" t="str">
        <f>IF(OR(P$4="",P$4=0,P$5="",P$7=0,P$7="",P$8="",$L4581="",$L4581=0),"",layerCost(IF($N4581="",P$8,$N4581),P$4,P$5,$L4581)*MAX($K4581,1)*IF($M4581="",P$7,$M4581)/100)</f>
        <v/>
      </c>
      <c r="Q4581" s="84"/>
      <c r="R4581" s="88" t="str">
        <f>IF(OR(R$4="",R$4=0,R$5="",R$7=0,R$7="",R$8="",$L4581="",$L4581=0),"",layerCost(IF($N4581="",R$8,$N4581),R$4,R$5,$L4581)*MAX($K4581,1)*IF($M4581="",R$7,$M4581)/100)</f>
        <v/>
      </c>
      <c r="S4581" s="84"/>
      <c r="T4581" s="88" t="str">
        <f>IF(OR(T$4="",T$4=0,T$5="",T$7=0,T$7="",T$8="",$L4581="",$L4581=0),"",layerCost(IF($N4581="",T$8,$N4581),T$4,T$5,$L4581)*MAX($K4581,1)*IF($M4581="",T$7,$M4581)/100)</f>
        <v/>
      </c>
      <c r="U4581" s="84"/>
      <c r="V4581" s="88" t="str">
        <f>IF(OR(V$4="",V$4=0,V$5="",V$7=0,V$7="",V$8="",$L4581="",$L4581=0),"",layerCost(IF($N4581="",V$8,$N4581),V$4,V$5,$L4581)*MAX($K4581,1)*IF($M4581="",V$7,$M4581)/100)</f>
        <v/>
      </c>
      <c r="W4581" s="84"/>
      <c r="X4581" s="88" t="str">
        <f>IF(OR(X$4="",X$4=0,X$5="",X$7=0,X$7="",X$8="",$L4581="",$L4581=0),"",layerCost(IF($N4581="",X$8,$N4581),X$4,X$5,$L4581)*MAX($K4581,1)*IF($M4581="",X$7,$M4581)/100)</f>
        <v/>
      </c>
      <c r="Y4581" s="84"/>
      <c r="Z4581" s="88" t="str">
        <f>IF(OR(Z$4="",Z$4=0,Z$5="",Z$7=0,Z$7="",Z$8="",$L4581="",$L4581=0),"",layerCost(IF($N4581="",Z$8,$N4581),Z$4,Z$5,$L4581)*MAX($K4581,1)*IF($M4581="",Z$7,$M4581)/100)</f>
        <v/>
      </c>
    </row>
    <row r="4582" spans="16:26" x14ac:dyDescent="0.2">
      <c r="P4582" s="88" t="str">
        <f>IF(OR(P$4="",P$4=0,P$5="",P$7=0,P$7="",P$8="",$L4582="",$L4582=0),"",layerCost(IF($N4582="",P$8,$N4582),P$4,P$5,$L4582)*MAX($K4582,1)*IF($M4582="",P$7,$M4582)/100)</f>
        <v/>
      </c>
      <c r="Q4582" s="84"/>
      <c r="R4582" s="88" t="str">
        <f>IF(OR(R$4="",R$4=0,R$5="",R$7=0,R$7="",R$8="",$L4582="",$L4582=0),"",layerCost(IF($N4582="",R$8,$N4582),R$4,R$5,$L4582)*MAX($K4582,1)*IF($M4582="",R$7,$M4582)/100)</f>
        <v/>
      </c>
      <c r="S4582" s="84"/>
      <c r="T4582" s="88" t="str">
        <f>IF(OR(T$4="",T$4=0,T$5="",T$7=0,T$7="",T$8="",$L4582="",$L4582=0),"",layerCost(IF($N4582="",T$8,$N4582),T$4,T$5,$L4582)*MAX($K4582,1)*IF($M4582="",T$7,$M4582)/100)</f>
        <v/>
      </c>
      <c r="U4582" s="84"/>
      <c r="V4582" s="88" t="str">
        <f>IF(OR(V$4="",V$4=0,V$5="",V$7=0,V$7="",V$8="",$L4582="",$L4582=0),"",layerCost(IF($N4582="",V$8,$N4582),V$4,V$5,$L4582)*MAX($K4582,1)*IF($M4582="",V$7,$M4582)/100)</f>
        <v/>
      </c>
      <c r="W4582" s="84"/>
      <c r="X4582" s="88" t="str">
        <f>IF(OR(X$4="",X$4=0,X$5="",X$7=0,X$7="",X$8="",$L4582="",$L4582=0),"",layerCost(IF($N4582="",X$8,$N4582),X$4,X$5,$L4582)*MAX($K4582,1)*IF($M4582="",X$7,$M4582)/100)</f>
        <v/>
      </c>
      <c r="Y4582" s="84"/>
      <c r="Z4582" s="88" t="str">
        <f>IF(OR(Z$4="",Z$4=0,Z$5="",Z$7=0,Z$7="",Z$8="",$L4582="",$L4582=0),"",layerCost(IF($N4582="",Z$8,$N4582),Z$4,Z$5,$L4582)*MAX($K4582,1)*IF($M4582="",Z$7,$M4582)/100)</f>
        <v/>
      </c>
    </row>
    <row r="4583" spans="16:26" x14ac:dyDescent="0.2">
      <c r="P4583" s="88" t="str">
        <f>IF(OR(P$4="",P$4=0,P$5="",P$7=0,P$7="",P$8="",$L4583="",$L4583=0),"",layerCost(IF($N4583="",P$8,$N4583),P$4,P$5,$L4583)*MAX($K4583,1)*IF($M4583="",P$7,$M4583)/100)</f>
        <v/>
      </c>
      <c r="Q4583" s="84"/>
      <c r="R4583" s="88" t="str">
        <f>IF(OR(R$4="",R$4=0,R$5="",R$7=0,R$7="",R$8="",$L4583="",$L4583=0),"",layerCost(IF($N4583="",R$8,$N4583),R$4,R$5,$L4583)*MAX($K4583,1)*IF($M4583="",R$7,$M4583)/100)</f>
        <v/>
      </c>
      <c r="S4583" s="84"/>
      <c r="T4583" s="88" t="str">
        <f>IF(OR(T$4="",T$4=0,T$5="",T$7=0,T$7="",T$8="",$L4583="",$L4583=0),"",layerCost(IF($N4583="",T$8,$N4583),T$4,T$5,$L4583)*MAX($K4583,1)*IF($M4583="",T$7,$M4583)/100)</f>
        <v/>
      </c>
      <c r="U4583" s="84"/>
      <c r="V4583" s="88" t="str">
        <f>IF(OR(V$4="",V$4=0,V$5="",V$7=0,V$7="",V$8="",$L4583="",$L4583=0),"",layerCost(IF($N4583="",V$8,$N4583),V$4,V$5,$L4583)*MAX($K4583,1)*IF($M4583="",V$7,$M4583)/100)</f>
        <v/>
      </c>
      <c r="W4583" s="84"/>
      <c r="X4583" s="88" t="str">
        <f>IF(OR(X$4="",X$4=0,X$5="",X$7=0,X$7="",X$8="",$L4583="",$L4583=0),"",layerCost(IF($N4583="",X$8,$N4583),X$4,X$5,$L4583)*MAX($K4583,1)*IF($M4583="",X$7,$M4583)/100)</f>
        <v/>
      </c>
      <c r="Y4583" s="84"/>
      <c r="Z4583" s="88" t="str">
        <f>IF(OR(Z$4="",Z$4=0,Z$5="",Z$7=0,Z$7="",Z$8="",$L4583="",$L4583=0),"",layerCost(IF($N4583="",Z$8,$N4583),Z$4,Z$5,$L4583)*MAX($K4583,1)*IF($M4583="",Z$7,$M4583)/100)</f>
        <v/>
      </c>
    </row>
    <row r="4584" spans="16:26" x14ac:dyDescent="0.2">
      <c r="P4584" s="88" t="str">
        <f>IF(OR(P$4="",P$4=0,P$5="",P$7=0,P$7="",P$8="",$L4584="",$L4584=0),"",layerCost(IF($N4584="",P$8,$N4584),P$4,P$5,$L4584)*MAX($K4584,1)*IF($M4584="",P$7,$M4584)/100)</f>
        <v/>
      </c>
      <c r="Q4584" s="84"/>
      <c r="R4584" s="88" t="str">
        <f>IF(OR(R$4="",R$4=0,R$5="",R$7=0,R$7="",R$8="",$L4584="",$L4584=0),"",layerCost(IF($N4584="",R$8,$N4584),R$4,R$5,$L4584)*MAX($K4584,1)*IF($M4584="",R$7,$M4584)/100)</f>
        <v/>
      </c>
      <c r="S4584" s="84"/>
      <c r="T4584" s="88" t="str">
        <f>IF(OR(T$4="",T$4=0,T$5="",T$7=0,T$7="",T$8="",$L4584="",$L4584=0),"",layerCost(IF($N4584="",T$8,$N4584),T$4,T$5,$L4584)*MAX($K4584,1)*IF($M4584="",T$7,$M4584)/100)</f>
        <v/>
      </c>
      <c r="U4584" s="84"/>
      <c r="V4584" s="88" t="str">
        <f>IF(OR(V$4="",V$4=0,V$5="",V$7=0,V$7="",V$8="",$L4584="",$L4584=0),"",layerCost(IF($N4584="",V$8,$N4584),V$4,V$5,$L4584)*MAX($K4584,1)*IF($M4584="",V$7,$M4584)/100)</f>
        <v/>
      </c>
      <c r="W4584" s="84"/>
      <c r="X4584" s="88" t="str">
        <f>IF(OR(X$4="",X$4=0,X$5="",X$7=0,X$7="",X$8="",$L4584="",$L4584=0),"",layerCost(IF($N4584="",X$8,$N4584),X$4,X$5,$L4584)*MAX($K4584,1)*IF($M4584="",X$7,$M4584)/100)</f>
        <v/>
      </c>
      <c r="Y4584" s="84"/>
      <c r="Z4584" s="88" t="str">
        <f>IF(OR(Z$4="",Z$4=0,Z$5="",Z$7=0,Z$7="",Z$8="",$L4584="",$L4584=0),"",layerCost(IF($N4584="",Z$8,$N4584),Z$4,Z$5,$L4584)*MAX($K4584,1)*IF($M4584="",Z$7,$M4584)/100)</f>
        <v/>
      </c>
    </row>
    <row r="4585" spans="16:26" x14ac:dyDescent="0.2">
      <c r="P4585" s="88" t="str">
        <f>IF(OR(P$4="",P$4=0,P$5="",P$7=0,P$7="",P$8="",$L4585="",$L4585=0),"",layerCost(IF($N4585="",P$8,$N4585),P$4,P$5,$L4585)*MAX($K4585,1)*IF($M4585="",P$7,$M4585)/100)</f>
        <v/>
      </c>
      <c r="Q4585" s="84"/>
      <c r="R4585" s="88" t="str">
        <f>IF(OR(R$4="",R$4=0,R$5="",R$7=0,R$7="",R$8="",$L4585="",$L4585=0),"",layerCost(IF($N4585="",R$8,$N4585),R$4,R$5,$L4585)*MAX($K4585,1)*IF($M4585="",R$7,$M4585)/100)</f>
        <v/>
      </c>
      <c r="S4585" s="84"/>
      <c r="T4585" s="88" t="str">
        <f>IF(OR(T$4="",T$4=0,T$5="",T$7=0,T$7="",T$8="",$L4585="",$L4585=0),"",layerCost(IF($N4585="",T$8,$N4585),T$4,T$5,$L4585)*MAX($K4585,1)*IF($M4585="",T$7,$M4585)/100)</f>
        <v/>
      </c>
      <c r="U4585" s="84"/>
      <c r="V4585" s="88" t="str">
        <f>IF(OR(V$4="",V$4=0,V$5="",V$7=0,V$7="",V$8="",$L4585="",$L4585=0),"",layerCost(IF($N4585="",V$8,$N4585),V$4,V$5,$L4585)*MAX($K4585,1)*IF($M4585="",V$7,$M4585)/100)</f>
        <v/>
      </c>
      <c r="W4585" s="84"/>
      <c r="X4585" s="88" t="str">
        <f>IF(OR(X$4="",X$4=0,X$5="",X$7=0,X$7="",X$8="",$L4585="",$L4585=0),"",layerCost(IF($N4585="",X$8,$N4585),X$4,X$5,$L4585)*MAX($K4585,1)*IF($M4585="",X$7,$M4585)/100)</f>
        <v/>
      </c>
      <c r="Y4585" s="84"/>
      <c r="Z4585" s="88" t="str">
        <f>IF(OR(Z$4="",Z$4=0,Z$5="",Z$7=0,Z$7="",Z$8="",$L4585="",$L4585=0),"",layerCost(IF($N4585="",Z$8,$N4585),Z$4,Z$5,$L4585)*MAX($K4585,1)*IF($M4585="",Z$7,$M4585)/100)</f>
        <v/>
      </c>
    </row>
    <row r="4586" spans="16:26" x14ac:dyDescent="0.2">
      <c r="P4586" s="88" t="str">
        <f>IF(OR(P$4="",P$4=0,P$5="",P$7=0,P$7="",P$8="",$L4586="",$L4586=0),"",layerCost(IF($N4586="",P$8,$N4586),P$4,P$5,$L4586)*MAX($K4586,1)*IF($M4586="",P$7,$M4586)/100)</f>
        <v/>
      </c>
      <c r="Q4586" s="84"/>
      <c r="R4586" s="88" t="str">
        <f>IF(OR(R$4="",R$4=0,R$5="",R$7=0,R$7="",R$8="",$L4586="",$L4586=0),"",layerCost(IF($N4586="",R$8,$N4586),R$4,R$5,$L4586)*MAX($K4586,1)*IF($M4586="",R$7,$M4586)/100)</f>
        <v/>
      </c>
      <c r="S4586" s="84"/>
      <c r="T4586" s="88" t="str">
        <f>IF(OR(T$4="",T$4=0,T$5="",T$7=0,T$7="",T$8="",$L4586="",$L4586=0),"",layerCost(IF($N4586="",T$8,$N4586),T$4,T$5,$L4586)*MAX($K4586,1)*IF($M4586="",T$7,$M4586)/100)</f>
        <v/>
      </c>
      <c r="U4586" s="84"/>
      <c r="V4586" s="88" t="str">
        <f>IF(OR(V$4="",V$4=0,V$5="",V$7=0,V$7="",V$8="",$L4586="",$L4586=0),"",layerCost(IF($N4586="",V$8,$N4586),V$4,V$5,$L4586)*MAX($K4586,1)*IF($M4586="",V$7,$M4586)/100)</f>
        <v/>
      </c>
      <c r="W4586" s="84"/>
      <c r="X4586" s="88" t="str">
        <f>IF(OR(X$4="",X$4=0,X$5="",X$7=0,X$7="",X$8="",$L4586="",$L4586=0),"",layerCost(IF($N4586="",X$8,$N4586),X$4,X$5,$L4586)*MAX($K4586,1)*IF($M4586="",X$7,$M4586)/100)</f>
        <v/>
      </c>
      <c r="Y4586" s="84"/>
      <c r="Z4586" s="88" t="str">
        <f>IF(OR(Z$4="",Z$4=0,Z$5="",Z$7=0,Z$7="",Z$8="",$L4586="",$L4586=0),"",layerCost(IF($N4586="",Z$8,$N4586),Z$4,Z$5,$L4586)*MAX($K4586,1)*IF($M4586="",Z$7,$M4586)/100)</f>
        <v/>
      </c>
    </row>
    <row r="4587" spans="16:26" x14ac:dyDescent="0.2">
      <c r="P4587" s="88" t="str">
        <f>IF(OR(P$4="",P$4=0,P$5="",P$7=0,P$7="",P$8="",$L4587="",$L4587=0),"",layerCost(IF($N4587="",P$8,$N4587),P$4,P$5,$L4587)*MAX($K4587,1)*IF($M4587="",P$7,$M4587)/100)</f>
        <v/>
      </c>
      <c r="Q4587" s="84"/>
      <c r="R4587" s="88" t="str">
        <f>IF(OR(R$4="",R$4=0,R$5="",R$7=0,R$7="",R$8="",$L4587="",$L4587=0),"",layerCost(IF($N4587="",R$8,$N4587),R$4,R$5,$L4587)*MAX($K4587,1)*IF($M4587="",R$7,$M4587)/100)</f>
        <v/>
      </c>
      <c r="S4587" s="84"/>
      <c r="T4587" s="88" t="str">
        <f>IF(OR(T$4="",T$4=0,T$5="",T$7=0,T$7="",T$8="",$L4587="",$L4587=0),"",layerCost(IF($N4587="",T$8,$N4587),T$4,T$5,$L4587)*MAX($K4587,1)*IF($M4587="",T$7,$M4587)/100)</f>
        <v/>
      </c>
      <c r="U4587" s="84"/>
      <c r="V4587" s="88" t="str">
        <f>IF(OR(V$4="",V$4=0,V$5="",V$7=0,V$7="",V$8="",$L4587="",$L4587=0),"",layerCost(IF($N4587="",V$8,$N4587),V$4,V$5,$L4587)*MAX($K4587,1)*IF($M4587="",V$7,$M4587)/100)</f>
        <v/>
      </c>
      <c r="W4587" s="84"/>
      <c r="X4587" s="88" t="str">
        <f>IF(OR(X$4="",X$4=0,X$5="",X$7=0,X$7="",X$8="",$L4587="",$L4587=0),"",layerCost(IF($N4587="",X$8,$N4587),X$4,X$5,$L4587)*MAX($K4587,1)*IF($M4587="",X$7,$M4587)/100)</f>
        <v/>
      </c>
      <c r="Y4587" s="84"/>
      <c r="Z4587" s="88" t="str">
        <f>IF(OR(Z$4="",Z$4=0,Z$5="",Z$7=0,Z$7="",Z$8="",$L4587="",$L4587=0),"",layerCost(IF($N4587="",Z$8,$N4587),Z$4,Z$5,$L4587)*MAX($K4587,1)*IF($M4587="",Z$7,$M4587)/100)</f>
        <v/>
      </c>
    </row>
    <row r="4588" spans="16:26" x14ac:dyDescent="0.2">
      <c r="P4588" s="88" t="str">
        <f>IF(OR(P$4="",P$4=0,P$5="",P$7=0,P$7="",P$8="",$L4588="",$L4588=0),"",layerCost(IF($N4588="",P$8,$N4588),P$4,P$5,$L4588)*MAX($K4588,1)*IF($M4588="",P$7,$M4588)/100)</f>
        <v/>
      </c>
      <c r="Q4588" s="84"/>
      <c r="R4588" s="88" t="str">
        <f>IF(OR(R$4="",R$4=0,R$5="",R$7=0,R$7="",R$8="",$L4588="",$L4588=0),"",layerCost(IF($N4588="",R$8,$N4588),R$4,R$5,$L4588)*MAX($K4588,1)*IF($M4588="",R$7,$M4588)/100)</f>
        <v/>
      </c>
      <c r="S4588" s="84"/>
      <c r="T4588" s="88" t="str">
        <f>IF(OR(T$4="",T$4=0,T$5="",T$7=0,T$7="",T$8="",$L4588="",$L4588=0),"",layerCost(IF($N4588="",T$8,$N4588),T$4,T$5,$L4588)*MAX($K4588,1)*IF($M4588="",T$7,$M4588)/100)</f>
        <v/>
      </c>
      <c r="U4588" s="84"/>
      <c r="V4588" s="88" t="str">
        <f>IF(OR(V$4="",V$4=0,V$5="",V$7=0,V$7="",V$8="",$L4588="",$L4588=0),"",layerCost(IF($N4588="",V$8,$N4588),V$4,V$5,$L4588)*MAX($K4588,1)*IF($M4588="",V$7,$M4588)/100)</f>
        <v/>
      </c>
      <c r="W4588" s="84"/>
      <c r="X4588" s="88" t="str">
        <f>IF(OR(X$4="",X$4=0,X$5="",X$7=0,X$7="",X$8="",$L4588="",$L4588=0),"",layerCost(IF($N4588="",X$8,$N4588),X$4,X$5,$L4588)*MAX($K4588,1)*IF($M4588="",X$7,$M4588)/100)</f>
        <v/>
      </c>
      <c r="Y4588" s="84"/>
      <c r="Z4588" s="88" t="str">
        <f>IF(OR(Z$4="",Z$4=0,Z$5="",Z$7=0,Z$7="",Z$8="",$L4588="",$L4588=0),"",layerCost(IF($N4588="",Z$8,$N4588),Z$4,Z$5,$L4588)*MAX($K4588,1)*IF($M4588="",Z$7,$M4588)/100)</f>
        <v/>
      </c>
    </row>
    <row r="4589" spans="16:26" x14ac:dyDescent="0.2">
      <c r="P4589" s="88" t="str">
        <f>IF(OR(P$4="",P$4=0,P$5="",P$7=0,P$7="",P$8="",$L4589="",$L4589=0),"",layerCost(IF($N4589="",P$8,$N4589),P$4,P$5,$L4589)*MAX($K4589,1)*IF($M4589="",P$7,$M4589)/100)</f>
        <v/>
      </c>
      <c r="Q4589" s="84"/>
      <c r="R4589" s="88" t="str">
        <f>IF(OR(R$4="",R$4=0,R$5="",R$7=0,R$7="",R$8="",$L4589="",$L4589=0),"",layerCost(IF($N4589="",R$8,$N4589),R$4,R$5,$L4589)*MAX($K4589,1)*IF($M4589="",R$7,$M4589)/100)</f>
        <v/>
      </c>
      <c r="S4589" s="84"/>
      <c r="T4589" s="88" t="str">
        <f>IF(OR(T$4="",T$4=0,T$5="",T$7=0,T$7="",T$8="",$L4589="",$L4589=0),"",layerCost(IF($N4589="",T$8,$N4589),T$4,T$5,$L4589)*MAX($K4589,1)*IF($M4589="",T$7,$M4589)/100)</f>
        <v/>
      </c>
      <c r="U4589" s="84"/>
      <c r="V4589" s="88" t="str">
        <f>IF(OR(V$4="",V$4=0,V$5="",V$7=0,V$7="",V$8="",$L4589="",$L4589=0),"",layerCost(IF($N4589="",V$8,$N4589),V$4,V$5,$L4589)*MAX($K4589,1)*IF($M4589="",V$7,$M4589)/100)</f>
        <v/>
      </c>
      <c r="W4589" s="84"/>
      <c r="X4589" s="88" t="str">
        <f>IF(OR(X$4="",X$4=0,X$5="",X$7=0,X$7="",X$8="",$L4589="",$L4589=0),"",layerCost(IF($N4589="",X$8,$N4589),X$4,X$5,$L4589)*MAX($K4589,1)*IF($M4589="",X$7,$M4589)/100)</f>
        <v/>
      </c>
      <c r="Y4589" s="84"/>
      <c r="Z4589" s="88" t="str">
        <f>IF(OR(Z$4="",Z$4=0,Z$5="",Z$7=0,Z$7="",Z$8="",$L4589="",$L4589=0),"",layerCost(IF($N4589="",Z$8,$N4589),Z$4,Z$5,$L4589)*MAX($K4589,1)*IF($M4589="",Z$7,$M4589)/100)</f>
        <v/>
      </c>
    </row>
    <row r="4590" spans="16:26" x14ac:dyDescent="0.2">
      <c r="P4590" s="88" t="str">
        <f>IF(OR(P$4="",P$4=0,P$5="",P$7=0,P$7="",P$8="",$L4590="",$L4590=0),"",layerCost(IF($N4590="",P$8,$N4590),P$4,P$5,$L4590)*MAX($K4590,1)*IF($M4590="",P$7,$M4590)/100)</f>
        <v/>
      </c>
      <c r="Q4590" s="84"/>
      <c r="R4590" s="88" t="str">
        <f>IF(OR(R$4="",R$4=0,R$5="",R$7=0,R$7="",R$8="",$L4590="",$L4590=0),"",layerCost(IF($N4590="",R$8,$N4590),R$4,R$5,$L4590)*MAX($K4590,1)*IF($M4590="",R$7,$M4590)/100)</f>
        <v/>
      </c>
      <c r="S4590" s="84"/>
      <c r="T4590" s="88" t="str">
        <f>IF(OR(T$4="",T$4=0,T$5="",T$7=0,T$7="",T$8="",$L4590="",$L4590=0),"",layerCost(IF($N4590="",T$8,$N4590),T$4,T$5,$L4590)*MAX($K4590,1)*IF($M4590="",T$7,$M4590)/100)</f>
        <v/>
      </c>
      <c r="U4590" s="84"/>
      <c r="V4590" s="88" t="str">
        <f>IF(OR(V$4="",V$4=0,V$5="",V$7=0,V$7="",V$8="",$L4590="",$L4590=0),"",layerCost(IF($N4590="",V$8,$N4590),V$4,V$5,$L4590)*MAX($K4590,1)*IF($M4590="",V$7,$M4590)/100)</f>
        <v/>
      </c>
      <c r="W4590" s="84"/>
      <c r="X4590" s="88" t="str">
        <f>IF(OR(X$4="",X$4=0,X$5="",X$7=0,X$7="",X$8="",$L4590="",$L4590=0),"",layerCost(IF($N4590="",X$8,$N4590),X$4,X$5,$L4590)*MAX($K4590,1)*IF($M4590="",X$7,$M4590)/100)</f>
        <v/>
      </c>
      <c r="Y4590" s="84"/>
      <c r="Z4590" s="88" t="str">
        <f>IF(OR(Z$4="",Z$4=0,Z$5="",Z$7=0,Z$7="",Z$8="",$L4590="",$L4590=0),"",layerCost(IF($N4590="",Z$8,$N4590),Z$4,Z$5,$L4590)*MAX($K4590,1)*IF($M4590="",Z$7,$M4590)/100)</f>
        <v/>
      </c>
    </row>
    <row r="4591" spans="16:26" x14ac:dyDescent="0.2">
      <c r="P4591" s="88" t="str">
        <f>IF(OR(P$4="",P$4=0,P$5="",P$7=0,P$7="",P$8="",$L4591="",$L4591=0),"",layerCost(IF($N4591="",P$8,$N4591),P$4,P$5,$L4591)*MAX($K4591,1)*IF($M4591="",P$7,$M4591)/100)</f>
        <v/>
      </c>
      <c r="Q4591" s="84"/>
      <c r="R4591" s="88" t="str">
        <f>IF(OR(R$4="",R$4=0,R$5="",R$7=0,R$7="",R$8="",$L4591="",$L4591=0),"",layerCost(IF($N4591="",R$8,$N4591),R$4,R$5,$L4591)*MAX($K4591,1)*IF($M4591="",R$7,$M4591)/100)</f>
        <v/>
      </c>
      <c r="S4591" s="84"/>
      <c r="T4591" s="88" t="str">
        <f>IF(OR(T$4="",T$4=0,T$5="",T$7=0,T$7="",T$8="",$L4591="",$L4591=0),"",layerCost(IF($N4591="",T$8,$N4591),T$4,T$5,$L4591)*MAX($K4591,1)*IF($M4591="",T$7,$M4591)/100)</f>
        <v/>
      </c>
      <c r="U4591" s="84"/>
      <c r="V4591" s="88" t="str">
        <f>IF(OR(V$4="",V$4=0,V$5="",V$7=0,V$7="",V$8="",$L4591="",$L4591=0),"",layerCost(IF($N4591="",V$8,$N4591),V$4,V$5,$L4591)*MAX($K4591,1)*IF($M4591="",V$7,$M4591)/100)</f>
        <v/>
      </c>
      <c r="W4591" s="84"/>
      <c r="X4591" s="88" t="str">
        <f>IF(OR(X$4="",X$4=0,X$5="",X$7=0,X$7="",X$8="",$L4591="",$L4591=0),"",layerCost(IF($N4591="",X$8,$N4591),X$4,X$5,$L4591)*MAX($K4591,1)*IF($M4591="",X$7,$M4591)/100)</f>
        <v/>
      </c>
      <c r="Y4591" s="84"/>
      <c r="Z4591" s="88" t="str">
        <f>IF(OR(Z$4="",Z$4=0,Z$5="",Z$7=0,Z$7="",Z$8="",$L4591="",$L4591=0),"",layerCost(IF($N4591="",Z$8,$N4591),Z$4,Z$5,$L4591)*MAX($K4591,1)*IF($M4591="",Z$7,$M4591)/100)</f>
        <v/>
      </c>
    </row>
    <row r="4592" spans="16:26" x14ac:dyDescent="0.2">
      <c r="P4592" s="88" t="str">
        <f>IF(OR(P$4="",P$4=0,P$5="",P$7=0,P$7="",P$8="",$L4592="",$L4592=0),"",layerCost(IF($N4592="",P$8,$N4592),P$4,P$5,$L4592)*MAX($K4592,1)*IF($M4592="",P$7,$M4592)/100)</f>
        <v/>
      </c>
      <c r="Q4592" s="84"/>
      <c r="R4592" s="88" t="str">
        <f>IF(OR(R$4="",R$4=0,R$5="",R$7=0,R$7="",R$8="",$L4592="",$L4592=0),"",layerCost(IF($N4592="",R$8,$N4592),R$4,R$5,$L4592)*MAX($K4592,1)*IF($M4592="",R$7,$M4592)/100)</f>
        <v/>
      </c>
      <c r="S4592" s="84"/>
      <c r="T4592" s="88" t="str">
        <f>IF(OR(T$4="",T$4=0,T$5="",T$7=0,T$7="",T$8="",$L4592="",$L4592=0),"",layerCost(IF($N4592="",T$8,$N4592),T$4,T$5,$L4592)*MAX($K4592,1)*IF($M4592="",T$7,$M4592)/100)</f>
        <v/>
      </c>
      <c r="U4592" s="84"/>
      <c r="V4592" s="88" t="str">
        <f>IF(OR(V$4="",V$4=0,V$5="",V$7=0,V$7="",V$8="",$L4592="",$L4592=0),"",layerCost(IF($N4592="",V$8,$N4592),V$4,V$5,$L4592)*MAX($K4592,1)*IF($M4592="",V$7,$M4592)/100)</f>
        <v/>
      </c>
      <c r="W4592" s="84"/>
      <c r="X4592" s="88" t="str">
        <f>IF(OR(X$4="",X$4=0,X$5="",X$7=0,X$7="",X$8="",$L4592="",$L4592=0),"",layerCost(IF($N4592="",X$8,$N4592),X$4,X$5,$L4592)*MAX($K4592,1)*IF($M4592="",X$7,$M4592)/100)</f>
        <v/>
      </c>
      <c r="Y4592" s="84"/>
      <c r="Z4592" s="88" t="str">
        <f>IF(OR(Z$4="",Z$4=0,Z$5="",Z$7=0,Z$7="",Z$8="",$L4592="",$L4592=0),"",layerCost(IF($N4592="",Z$8,$N4592),Z$4,Z$5,$L4592)*MAX($K4592,1)*IF($M4592="",Z$7,$M4592)/100)</f>
        <v/>
      </c>
    </row>
    <row r="4593" spans="16:26" x14ac:dyDescent="0.2">
      <c r="P4593" s="88" t="str">
        <f>IF(OR(P$4="",P$4=0,P$5="",P$7=0,P$7="",P$8="",$L4593="",$L4593=0),"",layerCost(IF($N4593="",P$8,$N4593),P$4,P$5,$L4593)*MAX($K4593,1)*IF($M4593="",P$7,$M4593)/100)</f>
        <v/>
      </c>
      <c r="Q4593" s="84"/>
      <c r="R4593" s="88" t="str">
        <f>IF(OR(R$4="",R$4=0,R$5="",R$7=0,R$7="",R$8="",$L4593="",$L4593=0),"",layerCost(IF($N4593="",R$8,$N4593),R$4,R$5,$L4593)*MAX($K4593,1)*IF($M4593="",R$7,$M4593)/100)</f>
        <v/>
      </c>
      <c r="S4593" s="84"/>
      <c r="T4593" s="88" t="str">
        <f>IF(OR(T$4="",T$4=0,T$5="",T$7=0,T$7="",T$8="",$L4593="",$L4593=0),"",layerCost(IF($N4593="",T$8,$N4593),T$4,T$5,$L4593)*MAX($K4593,1)*IF($M4593="",T$7,$M4593)/100)</f>
        <v/>
      </c>
      <c r="U4593" s="84"/>
      <c r="V4593" s="88" t="str">
        <f>IF(OR(V$4="",V$4=0,V$5="",V$7=0,V$7="",V$8="",$L4593="",$L4593=0),"",layerCost(IF($N4593="",V$8,$N4593),V$4,V$5,$L4593)*MAX($K4593,1)*IF($M4593="",V$7,$M4593)/100)</f>
        <v/>
      </c>
      <c r="W4593" s="84"/>
      <c r="X4593" s="88" t="str">
        <f>IF(OR(X$4="",X$4=0,X$5="",X$7=0,X$7="",X$8="",$L4593="",$L4593=0),"",layerCost(IF($N4593="",X$8,$N4593),X$4,X$5,$L4593)*MAX($K4593,1)*IF($M4593="",X$7,$M4593)/100)</f>
        <v/>
      </c>
      <c r="Y4593" s="84"/>
      <c r="Z4593" s="88" t="str">
        <f>IF(OR(Z$4="",Z$4=0,Z$5="",Z$7=0,Z$7="",Z$8="",$L4593="",$L4593=0),"",layerCost(IF($N4593="",Z$8,$N4593),Z$4,Z$5,$L4593)*MAX($K4593,1)*IF($M4593="",Z$7,$M4593)/100)</f>
        <v/>
      </c>
    </row>
    <row r="4594" spans="16:26" x14ac:dyDescent="0.2">
      <c r="P4594" s="88" t="str">
        <f>IF(OR(P$4="",P$4=0,P$5="",P$7=0,P$7="",P$8="",$L4594="",$L4594=0),"",layerCost(IF($N4594="",P$8,$N4594),P$4,P$5,$L4594)*MAX($K4594,1)*IF($M4594="",P$7,$M4594)/100)</f>
        <v/>
      </c>
      <c r="Q4594" s="84"/>
      <c r="R4594" s="88" t="str">
        <f>IF(OR(R$4="",R$4=0,R$5="",R$7=0,R$7="",R$8="",$L4594="",$L4594=0),"",layerCost(IF($N4594="",R$8,$N4594),R$4,R$5,$L4594)*MAX($K4594,1)*IF($M4594="",R$7,$M4594)/100)</f>
        <v/>
      </c>
      <c r="S4594" s="84"/>
      <c r="T4594" s="88" t="str">
        <f>IF(OR(T$4="",T$4=0,T$5="",T$7=0,T$7="",T$8="",$L4594="",$L4594=0),"",layerCost(IF($N4594="",T$8,$N4594),T$4,T$5,$L4594)*MAX($K4594,1)*IF($M4594="",T$7,$M4594)/100)</f>
        <v/>
      </c>
      <c r="U4594" s="84"/>
      <c r="V4594" s="88" t="str">
        <f>IF(OR(V$4="",V$4=0,V$5="",V$7=0,V$7="",V$8="",$L4594="",$L4594=0),"",layerCost(IF($N4594="",V$8,$N4594),V$4,V$5,$L4594)*MAX($K4594,1)*IF($M4594="",V$7,$M4594)/100)</f>
        <v/>
      </c>
      <c r="W4594" s="84"/>
      <c r="X4594" s="88" t="str">
        <f>IF(OR(X$4="",X$4=0,X$5="",X$7=0,X$7="",X$8="",$L4594="",$L4594=0),"",layerCost(IF($N4594="",X$8,$N4594),X$4,X$5,$L4594)*MAX($K4594,1)*IF($M4594="",X$7,$M4594)/100)</f>
        <v/>
      </c>
      <c r="Y4594" s="84"/>
      <c r="Z4594" s="88" t="str">
        <f>IF(OR(Z$4="",Z$4=0,Z$5="",Z$7=0,Z$7="",Z$8="",$L4594="",$L4594=0),"",layerCost(IF($N4594="",Z$8,$N4594),Z$4,Z$5,$L4594)*MAX($K4594,1)*IF($M4594="",Z$7,$M4594)/100)</f>
        <v/>
      </c>
    </row>
    <row r="4595" spans="16:26" x14ac:dyDescent="0.2">
      <c r="P4595" s="88" t="str">
        <f>IF(OR(P$4="",P$4=0,P$5="",P$7=0,P$7="",P$8="",$L4595="",$L4595=0),"",layerCost(IF($N4595="",P$8,$N4595),P$4,P$5,$L4595)*MAX($K4595,1)*IF($M4595="",P$7,$M4595)/100)</f>
        <v/>
      </c>
      <c r="Q4595" s="84"/>
      <c r="R4595" s="88" t="str">
        <f>IF(OR(R$4="",R$4=0,R$5="",R$7=0,R$7="",R$8="",$L4595="",$L4595=0),"",layerCost(IF($N4595="",R$8,$N4595),R$4,R$5,$L4595)*MAX($K4595,1)*IF($M4595="",R$7,$M4595)/100)</f>
        <v/>
      </c>
      <c r="S4595" s="84"/>
      <c r="T4595" s="88" t="str">
        <f>IF(OR(T$4="",T$4=0,T$5="",T$7=0,T$7="",T$8="",$L4595="",$L4595=0),"",layerCost(IF($N4595="",T$8,$N4595),T$4,T$5,$L4595)*MAX($K4595,1)*IF($M4595="",T$7,$M4595)/100)</f>
        <v/>
      </c>
      <c r="U4595" s="84"/>
      <c r="V4595" s="88" t="str">
        <f>IF(OR(V$4="",V$4=0,V$5="",V$7=0,V$7="",V$8="",$L4595="",$L4595=0),"",layerCost(IF($N4595="",V$8,$N4595),V$4,V$5,$L4595)*MAX($K4595,1)*IF($M4595="",V$7,$M4595)/100)</f>
        <v/>
      </c>
      <c r="W4595" s="84"/>
      <c r="X4595" s="88" t="str">
        <f>IF(OR(X$4="",X$4=0,X$5="",X$7=0,X$7="",X$8="",$L4595="",$L4595=0),"",layerCost(IF($N4595="",X$8,$N4595),X$4,X$5,$L4595)*MAX($K4595,1)*IF($M4595="",X$7,$M4595)/100)</f>
        <v/>
      </c>
      <c r="Y4595" s="84"/>
      <c r="Z4595" s="88" t="str">
        <f>IF(OR(Z$4="",Z$4=0,Z$5="",Z$7=0,Z$7="",Z$8="",$L4595="",$L4595=0),"",layerCost(IF($N4595="",Z$8,$N4595),Z$4,Z$5,$L4595)*MAX($K4595,1)*IF($M4595="",Z$7,$M4595)/100)</f>
        <v/>
      </c>
    </row>
    <row r="4596" spans="16:26" x14ac:dyDescent="0.2">
      <c r="P4596" s="88" t="str">
        <f>IF(OR(P$4="",P$4=0,P$5="",P$7=0,P$7="",P$8="",$L4596="",$L4596=0),"",layerCost(IF($N4596="",P$8,$N4596),P$4,P$5,$L4596)*MAX($K4596,1)*IF($M4596="",P$7,$M4596)/100)</f>
        <v/>
      </c>
      <c r="Q4596" s="84"/>
      <c r="R4596" s="88" t="str">
        <f>IF(OR(R$4="",R$4=0,R$5="",R$7=0,R$7="",R$8="",$L4596="",$L4596=0),"",layerCost(IF($N4596="",R$8,$N4596),R$4,R$5,$L4596)*MAX($K4596,1)*IF($M4596="",R$7,$M4596)/100)</f>
        <v/>
      </c>
      <c r="S4596" s="84"/>
      <c r="T4596" s="88" t="str">
        <f>IF(OR(T$4="",T$4=0,T$5="",T$7=0,T$7="",T$8="",$L4596="",$L4596=0),"",layerCost(IF($N4596="",T$8,$N4596),T$4,T$5,$L4596)*MAX($K4596,1)*IF($M4596="",T$7,$M4596)/100)</f>
        <v/>
      </c>
      <c r="U4596" s="84"/>
      <c r="V4596" s="88" t="str">
        <f>IF(OR(V$4="",V$4=0,V$5="",V$7=0,V$7="",V$8="",$L4596="",$L4596=0),"",layerCost(IF($N4596="",V$8,$N4596),V$4,V$5,$L4596)*MAX($K4596,1)*IF($M4596="",V$7,$M4596)/100)</f>
        <v/>
      </c>
      <c r="W4596" s="84"/>
      <c r="X4596" s="88" t="str">
        <f>IF(OR(X$4="",X$4=0,X$5="",X$7=0,X$7="",X$8="",$L4596="",$L4596=0),"",layerCost(IF($N4596="",X$8,$N4596),X$4,X$5,$L4596)*MAX($K4596,1)*IF($M4596="",X$7,$M4596)/100)</f>
        <v/>
      </c>
      <c r="Y4596" s="84"/>
      <c r="Z4596" s="88" t="str">
        <f>IF(OR(Z$4="",Z$4=0,Z$5="",Z$7=0,Z$7="",Z$8="",$L4596="",$L4596=0),"",layerCost(IF($N4596="",Z$8,$N4596),Z$4,Z$5,$L4596)*MAX($K4596,1)*IF($M4596="",Z$7,$M4596)/100)</f>
        <v/>
      </c>
    </row>
    <row r="4597" spans="16:26" x14ac:dyDescent="0.2">
      <c r="P4597" s="88" t="str">
        <f>IF(OR(P$4="",P$4=0,P$5="",P$7=0,P$7="",P$8="",$L4597="",$L4597=0),"",layerCost(IF($N4597="",P$8,$N4597),P$4,P$5,$L4597)*MAX($K4597,1)*IF($M4597="",P$7,$M4597)/100)</f>
        <v/>
      </c>
      <c r="Q4597" s="84"/>
      <c r="R4597" s="88" t="str">
        <f>IF(OR(R$4="",R$4=0,R$5="",R$7=0,R$7="",R$8="",$L4597="",$L4597=0),"",layerCost(IF($N4597="",R$8,$N4597),R$4,R$5,$L4597)*MAX($K4597,1)*IF($M4597="",R$7,$M4597)/100)</f>
        <v/>
      </c>
      <c r="S4597" s="84"/>
      <c r="T4597" s="88" t="str">
        <f>IF(OR(T$4="",T$4=0,T$5="",T$7=0,T$7="",T$8="",$L4597="",$L4597=0),"",layerCost(IF($N4597="",T$8,$N4597),T$4,T$5,$L4597)*MAX($K4597,1)*IF($M4597="",T$7,$M4597)/100)</f>
        <v/>
      </c>
      <c r="U4597" s="84"/>
      <c r="V4597" s="88" t="str">
        <f>IF(OR(V$4="",V$4=0,V$5="",V$7=0,V$7="",V$8="",$L4597="",$L4597=0),"",layerCost(IF($N4597="",V$8,$N4597),V$4,V$5,$L4597)*MAX($K4597,1)*IF($M4597="",V$7,$M4597)/100)</f>
        <v/>
      </c>
      <c r="W4597" s="84"/>
      <c r="X4597" s="88" t="str">
        <f>IF(OR(X$4="",X$4=0,X$5="",X$7=0,X$7="",X$8="",$L4597="",$L4597=0),"",layerCost(IF($N4597="",X$8,$N4597),X$4,X$5,$L4597)*MAX($K4597,1)*IF($M4597="",X$7,$M4597)/100)</f>
        <v/>
      </c>
      <c r="Y4597" s="84"/>
      <c r="Z4597" s="88" t="str">
        <f>IF(OR(Z$4="",Z$4=0,Z$5="",Z$7=0,Z$7="",Z$8="",$L4597="",$L4597=0),"",layerCost(IF($N4597="",Z$8,$N4597),Z$4,Z$5,$L4597)*MAX($K4597,1)*IF($M4597="",Z$7,$M4597)/100)</f>
        <v/>
      </c>
    </row>
    <row r="4598" spans="16:26" x14ac:dyDescent="0.2">
      <c r="P4598" s="88" t="str">
        <f>IF(OR(P$4="",P$4=0,P$5="",P$7=0,P$7="",P$8="",$L4598="",$L4598=0),"",layerCost(IF($N4598="",P$8,$N4598),P$4,P$5,$L4598)*MAX($K4598,1)*IF($M4598="",P$7,$M4598)/100)</f>
        <v/>
      </c>
      <c r="Q4598" s="84"/>
      <c r="R4598" s="88" t="str">
        <f>IF(OR(R$4="",R$4=0,R$5="",R$7=0,R$7="",R$8="",$L4598="",$L4598=0),"",layerCost(IF($N4598="",R$8,$N4598),R$4,R$5,$L4598)*MAX($K4598,1)*IF($M4598="",R$7,$M4598)/100)</f>
        <v/>
      </c>
      <c r="S4598" s="84"/>
      <c r="T4598" s="88" t="str">
        <f>IF(OR(T$4="",T$4=0,T$5="",T$7=0,T$7="",T$8="",$L4598="",$L4598=0),"",layerCost(IF($N4598="",T$8,$N4598),T$4,T$5,$L4598)*MAX($K4598,1)*IF($M4598="",T$7,$M4598)/100)</f>
        <v/>
      </c>
      <c r="U4598" s="84"/>
      <c r="V4598" s="88" t="str">
        <f>IF(OR(V$4="",V$4=0,V$5="",V$7=0,V$7="",V$8="",$L4598="",$L4598=0),"",layerCost(IF($N4598="",V$8,$N4598),V$4,V$5,$L4598)*MAX($K4598,1)*IF($M4598="",V$7,$M4598)/100)</f>
        <v/>
      </c>
      <c r="W4598" s="84"/>
      <c r="X4598" s="88" t="str">
        <f>IF(OR(X$4="",X$4=0,X$5="",X$7=0,X$7="",X$8="",$L4598="",$L4598=0),"",layerCost(IF($N4598="",X$8,$N4598),X$4,X$5,$L4598)*MAX($K4598,1)*IF($M4598="",X$7,$M4598)/100)</f>
        <v/>
      </c>
      <c r="Y4598" s="84"/>
      <c r="Z4598" s="88" t="str">
        <f>IF(OR(Z$4="",Z$4=0,Z$5="",Z$7=0,Z$7="",Z$8="",$L4598="",$L4598=0),"",layerCost(IF($N4598="",Z$8,$N4598),Z$4,Z$5,$L4598)*MAX($K4598,1)*IF($M4598="",Z$7,$M4598)/100)</f>
        <v/>
      </c>
    </row>
    <row r="4599" spans="16:26" x14ac:dyDescent="0.2">
      <c r="P4599" s="88" t="str">
        <f>IF(OR(P$4="",P$4=0,P$5="",P$7=0,P$7="",P$8="",$L4599="",$L4599=0),"",layerCost(IF($N4599="",P$8,$N4599),P$4,P$5,$L4599)*MAX($K4599,1)*IF($M4599="",P$7,$M4599)/100)</f>
        <v/>
      </c>
      <c r="Q4599" s="84"/>
      <c r="R4599" s="88" t="str">
        <f>IF(OR(R$4="",R$4=0,R$5="",R$7=0,R$7="",R$8="",$L4599="",$L4599=0),"",layerCost(IF($N4599="",R$8,$N4599),R$4,R$5,$L4599)*MAX($K4599,1)*IF($M4599="",R$7,$M4599)/100)</f>
        <v/>
      </c>
      <c r="S4599" s="84"/>
      <c r="T4599" s="88" t="str">
        <f>IF(OR(T$4="",T$4=0,T$5="",T$7=0,T$7="",T$8="",$L4599="",$L4599=0),"",layerCost(IF($N4599="",T$8,$N4599),T$4,T$5,$L4599)*MAX($K4599,1)*IF($M4599="",T$7,$M4599)/100)</f>
        <v/>
      </c>
      <c r="U4599" s="84"/>
      <c r="V4599" s="88" t="str">
        <f>IF(OR(V$4="",V$4=0,V$5="",V$7=0,V$7="",V$8="",$L4599="",$L4599=0),"",layerCost(IF($N4599="",V$8,$N4599),V$4,V$5,$L4599)*MAX($K4599,1)*IF($M4599="",V$7,$M4599)/100)</f>
        <v/>
      </c>
      <c r="W4599" s="84"/>
      <c r="X4599" s="88" t="str">
        <f>IF(OR(X$4="",X$4=0,X$5="",X$7=0,X$7="",X$8="",$L4599="",$L4599=0),"",layerCost(IF($N4599="",X$8,$N4599),X$4,X$5,$L4599)*MAX($K4599,1)*IF($M4599="",X$7,$M4599)/100)</f>
        <v/>
      </c>
      <c r="Y4599" s="84"/>
      <c r="Z4599" s="88" t="str">
        <f>IF(OR(Z$4="",Z$4=0,Z$5="",Z$7=0,Z$7="",Z$8="",$L4599="",$L4599=0),"",layerCost(IF($N4599="",Z$8,$N4599),Z$4,Z$5,$L4599)*MAX($K4599,1)*IF($M4599="",Z$7,$M4599)/100)</f>
        <v/>
      </c>
    </row>
    <row r="4600" spans="16:26" x14ac:dyDescent="0.2">
      <c r="P4600" s="88" t="str">
        <f>IF(OR(P$4="",P$4=0,P$5="",P$7=0,P$7="",P$8="",$L4600="",$L4600=0),"",layerCost(IF($N4600="",P$8,$N4600),P$4,P$5,$L4600)*MAX($K4600,1)*IF($M4600="",P$7,$M4600)/100)</f>
        <v/>
      </c>
      <c r="Q4600" s="84"/>
      <c r="R4600" s="88" t="str">
        <f>IF(OR(R$4="",R$4=0,R$5="",R$7=0,R$7="",R$8="",$L4600="",$L4600=0),"",layerCost(IF($N4600="",R$8,$N4600),R$4,R$5,$L4600)*MAX($K4600,1)*IF($M4600="",R$7,$M4600)/100)</f>
        <v/>
      </c>
      <c r="S4600" s="84"/>
      <c r="T4600" s="88" t="str">
        <f>IF(OR(T$4="",T$4=0,T$5="",T$7=0,T$7="",T$8="",$L4600="",$L4600=0),"",layerCost(IF($N4600="",T$8,$N4600),T$4,T$5,$L4600)*MAX($K4600,1)*IF($M4600="",T$7,$M4600)/100)</f>
        <v/>
      </c>
      <c r="U4600" s="84"/>
      <c r="V4600" s="88" t="str">
        <f>IF(OR(V$4="",V$4=0,V$5="",V$7=0,V$7="",V$8="",$L4600="",$L4600=0),"",layerCost(IF($N4600="",V$8,$N4600),V$4,V$5,$L4600)*MAX($K4600,1)*IF($M4600="",V$7,$M4600)/100)</f>
        <v/>
      </c>
      <c r="W4600" s="84"/>
      <c r="X4600" s="88" t="str">
        <f>IF(OR(X$4="",X$4=0,X$5="",X$7=0,X$7="",X$8="",$L4600="",$L4600=0),"",layerCost(IF($N4600="",X$8,$N4600),X$4,X$5,$L4600)*MAX($K4600,1)*IF($M4600="",X$7,$M4600)/100)</f>
        <v/>
      </c>
      <c r="Y4600" s="84"/>
      <c r="Z4600" s="88" t="str">
        <f>IF(OR(Z$4="",Z$4=0,Z$5="",Z$7=0,Z$7="",Z$8="",$L4600="",$L4600=0),"",layerCost(IF($N4600="",Z$8,$N4600),Z$4,Z$5,$L4600)*MAX($K4600,1)*IF($M4600="",Z$7,$M4600)/100)</f>
        <v/>
      </c>
    </row>
    <row r="4601" spans="16:26" x14ac:dyDescent="0.2">
      <c r="P4601" s="88" t="str">
        <f>IF(OR(P$4="",P$4=0,P$5="",P$7=0,P$7="",P$8="",$L4601="",$L4601=0),"",layerCost(IF($N4601="",P$8,$N4601),P$4,P$5,$L4601)*MAX($K4601,1)*IF($M4601="",P$7,$M4601)/100)</f>
        <v/>
      </c>
      <c r="Q4601" s="84"/>
      <c r="R4601" s="88" t="str">
        <f>IF(OR(R$4="",R$4=0,R$5="",R$7=0,R$7="",R$8="",$L4601="",$L4601=0),"",layerCost(IF($N4601="",R$8,$N4601),R$4,R$5,$L4601)*MAX($K4601,1)*IF($M4601="",R$7,$M4601)/100)</f>
        <v/>
      </c>
      <c r="S4601" s="84"/>
      <c r="T4601" s="88" t="str">
        <f>IF(OR(T$4="",T$4=0,T$5="",T$7=0,T$7="",T$8="",$L4601="",$L4601=0),"",layerCost(IF($N4601="",T$8,$N4601),T$4,T$5,$L4601)*MAX($K4601,1)*IF($M4601="",T$7,$M4601)/100)</f>
        <v/>
      </c>
      <c r="U4601" s="84"/>
      <c r="V4601" s="88" t="str">
        <f>IF(OR(V$4="",V$4=0,V$5="",V$7=0,V$7="",V$8="",$L4601="",$L4601=0),"",layerCost(IF($N4601="",V$8,$N4601),V$4,V$5,$L4601)*MAX($K4601,1)*IF($M4601="",V$7,$M4601)/100)</f>
        <v/>
      </c>
      <c r="W4601" s="84"/>
      <c r="X4601" s="88" t="str">
        <f>IF(OR(X$4="",X$4=0,X$5="",X$7=0,X$7="",X$8="",$L4601="",$L4601=0),"",layerCost(IF($N4601="",X$8,$N4601),X$4,X$5,$L4601)*MAX($K4601,1)*IF($M4601="",X$7,$M4601)/100)</f>
        <v/>
      </c>
      <c r="Y4601" s="84"/>
      <c r="Z4601" s="88" t="str">
        <f>IF(OR(Z$4="",Z$4=0,Z$5="",Z$7=0,Z$7="",Z$8="",$L4601="",$L4601=0),"",layerCost(IF($N4601="",Z$8,$N4601),Z$4,Z$5,$L4601)*MAX($K4601,1)*IF($M4601="",Z$7,$M4601)/100)</f>
        <v/>
      </c>
    </row>
    <row r="4602" spans="16:26" x14ac:dyDescent="0.2">
      <c r="P4602" s="88" t="str">
        <f>IF(OR(P$4="",P$4=0,P$5="",P$7=0,P$7="",P$8="",$L4602="",$L4602=0),"",layerCost(IF($N4602="",P$8,$N4602),P$4,P$5,$L4602)*MAX($K4602,1)*IF($M4602="",P$7,$M4602)/100)</f>
        <v/>
      </c>
      <c r="Q4602" s="84"/>
      <c r="R4602" s="88" t="str">
        <f>IF(OR(R$4="",R$4=0,R$5="",R$7=0,R$7="",R$8="",$L4602="",$L4602=0),"",layerCost(IF($N4602="",R$8,$N4602),R$4,R$5,$L4602)*MAX($K4602,1)*IF($M4602="",R$7,$M4602)/100)</f>
        <v/>
      </c>
      <c r="S4602" s="84"/>
      <c r="T4602" s="88" t="str">
        <f>IF(OR(T$4="",T$4=0,T$5="",T$7=0,T$7="",T$8="",$L4602="",$L4602=0),"",layerCost(IF($N4602="",T$8,$N4602),T$4,T$5,$L4602)*MAX($K4602,1)*IF($M4602="",T$7,$M4602)/100)</f>
        <v/>
      </c>
      <c r="U4602" s="84"/>
      <c r="V4602" s="88" t="str">
        <f>IF(OR(V$4="",V$4=0,V$5="",V$7=0,V$7="",V$8="",$L4602="",$L4602=0),"",layerCost(IF($N4602="",V$8,$N4602),V$4,V$5,$L4602)*MAX($K4602,1)*IF($M4602="",V$7,$M4602)/100)</f>
        <v/>
      </c>
      <c r="W4602" s="84"/>
      <c r="X4602" s="88" t="str">
        <f>IF(OR(X$4="",X$4=0,X$5="",X$7=0,X$7="",X$8="",$L4602="",$L4602=0),"",layerCost(IF($N4602="",X$8,$N4602),X$4,X$5,$L4602)*MAX($K4602,1)*IF($M4602="",X$7,$M4602)/100)</f>
        <v/>
      </c>
      <c r="Y4602" s="84"/>
      <c r="Z4602" s="88" t="str">
        <f>IF(OR(Z$4="",Z$4=0,Z$5="",Z$7=0,Z$7="",Z$8="",$L4602="",$L4602=0),"",layerCost(IF($N4602="",Z$8,$N4602),Z$4,Z$5,$L4602)*MAX($K4602,1)*IF($M4602="",Z$7,$M4602)/100)</f>
        <v/>
      </c>
    </row>
    <row r="4603" spans="16:26" x14ac:dyDescent="0.2">
      <c r="P4603" s="88" t="str">
        <f>IF(OR(P$4="",P$4=0,P$5="",P$7=0,P$7="",P$8="",$L4603="",$L4603=0),"",layerCost(IF($N4603="",P$8,$N4603),P$4,P$5,$L4603)*MAX($K4603,1)*IF($M4603="",P$7,$M4603)/100)</f>
        <v/>
      </c>
      <c r="Q4603" s="84"/>
      <c r="R4603" s="88" t="str">
        <f>IF(OR(R$4="",R$4=0,R$5="",R$7=0,R$7="",R$8="",$L4603="",$L4603=0),"",layerCost(IF($N4603="",R$8,$N4603),R$4,R$5,$L4603)*MAX($K4603,1)*IF($M4603="",R$7,$M4603)/100)</f>
        <v/>
      </c>
      <c r="S4603" s="84"/>
      <c r="T4603" s="88" t="str">
        <f>IF(OR(T$4="",T$4=0,T$5="",T$7=0,T$7="",T$8="",$L4603="",$L4603=0),"",layerCost(IF($N4603="",T$8,$N4603),T$4,T$5,$L4603)*MAX($K4603,1)*IF($M4603="",T$7,$M4603)/100)</f>
        <v/>
      </c>
      <c r="U4603" s="84"/>
      <c r="V4603" s="88" t="str">
        <f>IF(OR(V$4="",V$4=0,V$5="",V$7=0,V$7="",V$8="",$L4603="",$L4603=0),"",layerCost(IF($N4603="",V$8,$N4603),V$4,V$5,$L4603)*MAX($K4603,1)*IF($M4603="",V$7,$M4603)/100)</f>
        <v/>
      </c>
      <c r="W4603" s="84"/>
      <c r="X4603" s="88" t="str">
        <f>IF(OR(X$4="",X$4=0,X$5="",X$7=0,X$7="",X$8="",$L4603="",$L4603=0),"",layerCost(IF($N4603="",X$8,$N4603),X$4,X$5,$L4603)*MAX($K4603,1)*IF($M4603="",X$7,$M4603)/100)</f>
        <v/>
      </c>
      <c r="Y4603" s="84"/>
      <c r="Z4603" s="88" t="str">
        <f>IF(OR(Z$4="",Z$4=0,Z$5="",Z$7=0,Z$7="",Z$8="",$L4603="",$L4603=0),"",layerCost(IF($N4603="",Z$8,$N4603),Z$4,Z$5,$L4603)*MAX($K4603,1)*IF($M4603="",Z$7,$M4603)/100)</f>
        <v/>
      </c>
    </row>
    <row r="4604" spans="16:26" x14ac:dyDescent="0.2">
      <c r="P4604" s="88" t="str">
        <f>IF(OR(P$4="",P$4=0,P$5="",P$7=0,P$7="",P$8="",$L4604="",$L4604=0),"",layerCost(IF($N4604="",P$8,$N4604),P$4,P$5,$L4604)*MAX($K4604,1)*IF($M4604="",P$7,$M4604)/100)</f>
        <v/>
      </c>
      <c r="Q4604" s="84"/>
      <c r="R4604" s="88" t="str">
        <f>IF(OR(R$4="",R$4=0,R$5="",R$7=0,R$7="",R$8="",$L4604="",$L4604=0),"",layerCost(IF($N4604="",R$8,$N4604),R$4,R$5,$L4604)*MAX($K4604,1)*IF($M4604="",R$7,$M4604)/100)</f>
        <v/>
      </c>
      <c r="S4604" s="84"/>
      <c r="T4604" s="88" t="str">
        <f>IF(OR(T$4="",T$4=0,T$5="",T$7=0,T$7="",T$8="",$L4604="",$L4604=0),"",layerCost(IF($N4604="",T$8,$N4604),T$4,T$5,$L4604)*MAX($K4604,1)*IF($M4604="",T$7,$M4604)/100)</f>
        <v/>
      </c>
      <c r="U4604" s="84"/>
      <c r="V4604" s="88" t="str">
        <f>IF(OR(V$4="",V$4=0,V$5="",V$7=0,V$7="",V$8="",$L4604="",$L4604=0),"",layerCost(IF($N4604="",V$8,$N4604),V$4,V$5,$L4604)*MAX($K4604,1)*IF($M4604="",V$7,$M4604)/100)</f>
        <v/>
      </c>
      <c r="W4604" s="84"/>
      <c r="X4604" s="88" t="str">
        <f>IF(OR(X$4="",X$4=0,X$5="",X$7=0,X$7="",X$8="",$L4604="",$L4604=0),"",layerCost(IF($N4604="",X$8,$N4604),X$4,X$5,$L4604)*MAX($K4604,1)*IF($M4604="",X$7,$M4604)/100)</f>
        <v/>
      </c>
      <c r="Y4604" s="84"/>
      <c r="Z4604" s="88" t="str">
        <f>IF(OR(Z$4="",Z$4=0,Z$5="",Z$7=0,Z$7="",Z$8="",$L4604="",$L4604=0),"",layerCost(IF($N4604="",Z$8,$N4604),Z$4,Z$5,$L4604)*MAX($K4604,1)*IF($M4604="",Z$7,$M4604)/100)</f>
        <v/>
      </c>
    </row>
    <row r="4605" spans="16:26" x14ac:dyDescent="0.2">
      <c r="P4605" s="88" t="str">
        <f>IF(OR(P$4="",P$4=0,P$5="",P$7=0,P$7="",P$8="",$L4605="",$L4605=0),"",layerCost(IF($N4605="",P$8,$N4605),P$4,P$5,$L4605)*MAX($K4605,1)*IF($M4605="",P$7,$M4605)/100)</f>
        <v/>
      </c>
      <c r="Q4605" s="84"/>
      <c r="R4605" s="88" t="str">
        <f>IF(OR(R$4="",R$4=0,R$5="",R$7=0,R$7="",R$8="",$L4605="",$L4605=0),"",layerCost(IF($N4605="",R$8,$N4605),R$4,R$5,$L4605)*MAX($K4605,1)*IF($M4605="",R$7,$M4605)/100)</f>
        <v/>
      </c>
      <c r="S4605" s="84"/>
      <c r="T4605" s="88" t="str">
        <f>IF(OR(T$4="",T$4=0,T$5="",T$7=0,T$7="",T$8="",$L4605="",$L4605=0),"",layerCost(IF($N4605="",T$8,$N4605),T$4,T$5,$L4605)*MAX($K4605,1)*IF($M4605="",T$7,$M4605)/100)</f>
        <v/>
      </c>
      <c r="U4605" s="84"/>
      <c r="V4605" s="88" t="str">
        <f>IF(OR(V$4="",V$4=0,V$5="",V$7=0,V$7="",V$8="",$L4605="",$L4605=0),"",layerCost(IF($N4605="",V$8,$N4605),V$4,V$5,$L4605)*MAX($K4605,1)*IF($M4605="",V$7,$M4605)/100)</f>
        <v/>
      </c>
      <c r="W4605" s="84"/>
      <c r="X4605" s="88" t="str">
        <f>IF(OR(X$4="",X$4=0,X$5="",X$7=0,X$7="",X$8="",$L4605="",$L4605=0),"",layerCost(IF($N4605="",X$8,$N4605),X$4,X$5,$L4605)*MAX($K4605,1)*IF($M4605="",X$7,$M4605)/100)</f>
        <v/>
      </c>
      <c r="Y4605" s="84"/>
      <c r="Z4605" s="88" t="str">
        <f>IF(OR(Z$4="",Z$4=0,Z$5="",Z$7=0,Z$7="",Z$8="",$L4605="",$L4605=0),"",layerCost(IF($N4605="",Z$8,$N4605),Z$4,Z$5,$L4605)*MAX($K4605,1)*IF($M4605="",Z$7,$M4605)/100)</f>
        <v/>
      </c>
    </row>
    <row r="4606" spans="16:26" x14ac:dyDescent="0.2">
      <c r="P4606" s="88" t="str">
        <f>IF(OR(P$4="",P$4=0,P$5="",P$7=0,P$7="",P$8="",$L4606="",$L4606=0),"",layerCost(IF($N4606="",P$8,$N4606),P$4,P$5,$L4606)*MAX($K4606,1)*IF($M4606="",P$7,$M4606)/100)</f>
        <v/>
      </c>
      <c r="Q4606" s="84"/>
      <c r="R4606" s="88" t="str">
        <f>IF(OR(R$4="",R$4=0,R$5="",R$7=0,R$7="",R$8="",$L4606="",$L4606=0),"",layerCost(IF($N4606="",R$8,$N4606),R$4,R$5,$L4606)*MAX($K4606,1)*IF($M4606="",R$7,$M4606)/100)</f>
        <v/>
      </c>
      <c r="S4606" s="84"/>
      <c r="T4606" s="88" t="str">
        <f>IF(OR(T$4="",T$4=0,T$5="",T$7=0,T$7="",T$8="",$L4606="",$L4606=0),"",layerCost(IF($N4606="",T$8,$N4606),T$4,T$5,$L4606)*MAX($K4606,1)*IF($M4606="",T$7,$M4606)/100)</f>
        <v/>
      </c>
      <c r="U4606" s="84"/>
      <c r="V4606" s="88" t="str">
        <f>IF(OR(V$4="",V$4=0,V$5="",V$7=0,V$7="",V$8="",$L4606="",$L4606=0),"",layerCost(IF($N4606="",V$8,$N4606),V$4,V$5,$L4606)*MAX($K4606,1)*IF($M4606="",V$7,$M4606)/100)</f>
        <v/>
      </c>
      <c r="W4606" s="84"/>
      <c r="X4606" s="88" t="str">
        <f>IF(OR(X$4="",X$4=0,X$5="",X$7=0,X$7="",X$8="",$L4606="",$L4606=0),"",layerCost(IF($N4606="",X$8,$N4606),X$4,X$5,$L4606)*MAX($K4606,1)*IF($M4606="",X$7,$M4606)/100)</f>
        <v/>
      </c>
      <c r="Y4606" s="84"/>
      <c r="Z4606" s="88" t="str">
        <f>IF(OR(Z$4="",Z$4=0,Z$5="",Z$7=0,Z$7="",Z$8="",$L4606="",$L4606=0),"",layerCost(IF($N4606="",Z$8,$N4606),Z$4,Z$5,$L4606)*MAX($K4606,1)*IF($M4606="",Z$7,$M4606)/100)</f>
        <v/>
      </c>
    </row>
    <row r="4607" spans="16:26" x14ac:dyDescent="0.2">
      <c r="P4607" s="88" t="str">
        <f>IF(OR(P$4="",P$4=0,P$5="",P$7=0,P$7="",P$8="",$L4607="",$L4607=0),"",layerCost(IF($N4607="",P$8,$N4607),P$4,P$5,$L4607)*MAX($K4607,1)*IF($M4607="",P$7,$M4607)/100)</f>
        <v/>
      </c>
      <c r="Q4607" s="84"/>
      <c r="R4607" s="88" t="str">
        <f>IF(OR(R$4="",R$4=0,R$5="",R$7=0,R$7="",R$8="",$L4607="",$L4607=0),"",layerCost(IF($N4607="",R$8,$N4607),R$4,R$5,$L4607)*MAX($K4607,1)*IF($M4607="",R$7,$M4607)/100)</f>
        <v/>
      </c>
      <c r="S4607" s="84"/>
      <c r="T4607" s="88" t="str">
        <f>IF(OR(T$4="",T$4=0,T$5="",T$7=0,T$7="",T$8="",$L4607="",$L4607=0),"",layerCost(IF($N4607="",T$8,$N4607),T$4,T$5,$L4607)*MAX($K4607,1)*IF($M4607="",T$7,$M4607)/100)</f>
        <v/>
      </c>
      <c r="U4607" s="84"/>
      <c r="V4607" s="88" t="str">
        <f>IF(OR(V$4="",V$4=0,V$5="",V$7=0,V$7="",V$8="",$L4607="",$L4607=0),"",layerCost(IF($N4607="",V$8,$N4607),V$4,V$5,$L4607)*MAX($K4607,1)*IF($M4607="",V$7,$M4607)/100)</f>
        <v/>
      </c>
      <c r="W4607" s="84"/>
      <c r="X4607" s="88" t="str">
        <f>IF(OR(X$4="",X$4=0,X$5="",X$7=0,X$7="",X$8="",$L4607="",$L4607=0),"",layerCost(IF($N4607="",X$8,$N4607),X$4,X$5,$L4607)*MAX($K4607,1)*IF($M4607="",X$7,$M4607)/100)</f>
        <v/>
      </c>
      <c r="Y4607" s="84"/>
      <c r="Z4607" s="88" t="str">
        <f>IF(OR(Z$4="",Z$4=0,Z$5="",Z$7=0,Z$7="",Z$8="",$L4607="",$L4607=0),"",layerCost(IF($N4607="",Z$8,$N4607),Z$4,Z$5,$L4607)*MAX($K4607,1)*IF($M4607="",Z$7,$M4607)/100)</f>
        <v/>
      </c>
    </row>
    <row r="4608" spans="16:26" x14ac:dyDescent="0.2">
      <c r="P4608" s="88" t="str">
        <f>IF(OR(P$4="",P$4=0,P$5="",P$7=0,P$7="",P$8="",$L4608="",$L4608=0),"",layerCost(IF($N4608="",P$8,$N4608),P$4,P$5,$L4608)*MAX($K4608,1)*IF($M4608="",P$7,$M4608)/100)</f>
        <v/>
      </c>
      <c r="Q4608" s="84"/>
      <c r="R4608" s="88" t="str">
        <f>IF(OR(R$4="",R$4=0,R$5="",R$7=0,R$7="",R$8="",$L4608="",$L4608=0),"",layerCost(IF($N4608="",R$8,$N4608),R$4,R$5,$L4608)*MAX($K4608,1)*IF($M4608="",R$7,$M4608)/100)</f>
        <v/>
      </c>
      <c r="S4608" s="84"/>
      <c r="T4608" s="88" t="str">
        <f>IF(OR(T$4="",T$4=0,T$5="",T$7=0,T$7="",T$8="",$L4608="",$L4608=0),"",layerCost(IF($N4608="",T$8,$N4608),T$4,T$5,$L4608)*MAX($K4608,1)*IF($M4608="",T$7,$M4608)/100)</f>
        <v/>
      </c>
      <c r="U4608" s="84"/>
      <c r="V4608" s="88" t="str">
        <f>IF(OR(V$4="",V$4=0,V$5="",V$7=0,V$7="",V$8="",$L4608="",$L4608=0),"",layerCost(IF($N4608="",V$8,$N4608),V$4,V$5,$L4608)*MAX($K4608,1)*IF($M4608="",V$7,$M4608)/100)</f>
        <v/>
      </c>
      <c r="W4608" s="84"/>
      <c r="X4608" s="88" t="str">
        <f>IF(OR(X$4="",X$4=0,X$5="",X$7=0,X$7="",X$8="",$L4608="",$L4608=0),"",layerCost(IF($N4608="",X$8,$N4608),X$4,X$5,$L4608)*MAX($K4608,1)*IF($M4608="",X$7,$M4608)/100)</f>
        <v/>
      </c>
      <c r="Y4608" s="84"/>
      <c r="Z4608" s="88" t="str">
        <f>IF(OR(Z$4="",Z$4=0,Z$5="",Z$7=0,Z$7="",Z$8="",$L4608="",$L4608=0),"",layerCost(IF($N4608="",Z$8,$N4608),Z$4,Z$5,$L4608)*MAX($K4608,1)*IF($M4608="",Z$7,$M4608)/100)</f>
        <v/>
      </c>
    </row>
    <row r="4609" spans="16:26" x14ac:dyDescent="0.2">
      <c r="P4609" s="88" t="str">
        <f>IF(OR(P$4="",P$4=0,P$5="",P$7=0,P$7="",P$8="",$L4609="",$L4609=0),"",layerCost(IF($N4609="",P$8,$N4609),P$4,P$5,$L4609)*MAX($K4609,1)*IF($M4609="",P$7,$M4609)/100)</f>
        <v/>
      </c>
      <c r="Q4609" s="84"/>
      <c r="R4609" s="88" t="str">
        <f>IF(OR(R$4="",R$4=0,R$5="",R$7=0,R$7="",R$8="",$L4609="",$L4609=0),"",layerCost(IF($N4609="",R$8,$N4609),R$4,R$5,$L4609)*MAX($K4609,1)*IF($M4609="",R$7,$M4609)/100)</f>
        <v/>
      </c>
      <c r="S4609" s="84"/>
      <c r="T4609" s="88" t="str">
        <f>IF(OR(T$4="",T$4=0,T$5="",T$7=0,T$7="",T$8="",$L4609="",$L4609=0),"",layerCost(IF($N4609="",T$8,$N4609),T$4,T$5,$L4609)*MAX($K4609,1)*IF($M4609="",T$7,$M4609)/100)</f>
        <v/>
      </c>
      <c r="U4609" s="84"/>
      <c r="V4609" s="88" t="str">
        <f>IF(OR(V$4="",V$4=0,V$5="",V$7=0,V$7="",V$8="",$L4609="",$L4609=0),"",layerCost(IF($N4609="",V$8,$N4609),V$4,V$5,$L4609)*MAX($K4609,1)*IF($M4609="",V$7,$M4609)/100)</f>
        <v/>
      </c>
      <c r="W4609" s="84"/>
      <c r="X4609" s="88" t="str">
        <f>IF(OR(X$4="",X$4=0,X$5="",X$7=0,X$7="",X$8="",$L4609="",$L4609=0),"",layerCost(IF($N4609="",X$8,$N4609),X$4,X$5,$L4609)*MAX($K4609,1)*IF($M4609="",X$7,$M4609)/100)</f>
        <v/>
      </c>
      <c r="Y4609" s="84"/>
      <c r="Z4609" s="88" t="str">
        <f>IF(OR(Z$4="",Z$4=0,Z$5="",Z$7=0,Z$7="",Z$8="",$L4609="",$L4609=0),"",layerCost(IF($N4609="",Z$8,$N4609),Z$4,Z$5,$L4609)*MAX($K4609,1)*IF($M4609="",Z$7,$M4609)/100)</f>
        <v/>
      </c>
    </row>
    <row r="4610" spans="16:26" x14ac:dyDescent="0.2">
      <c r="P4610" s="88" t="str">
        <f>IF(OR(P$4="",P$4=0,P$5="",P$7=0,P$7="",P$8="",$L4610="",$L4610=0),"",layerCost(IF($N4610="",P$8,$N4610),P$4,P$5,$L4610)*MAX($K4610,1)*IF($M4610="",P$7,$M4610)/100)</f>
        <v/>
      </c>
      <c r="Q4610" s="84"/>
      <c r="R4610" s="88" t="str">
        <f>IF(OR(R$4="",R$4=0,R$5="",R$7=0,R$7="",R$8="",$L4610="",$L4610=0),"",layerCost(IF($N4610="",R$8,$N4610),R$4,R$5,$L4610)*MAX($K4610,1)*IF($M4610="",R$7,$M4610)/100)</f>
        <v/>
      </c>
      <c r="S4610" s="84"/>
      <c r="T4610" s="88" t="str">
        <f>IF(OR(T$4="",T$4=0,T$5="",T$7=0,T$7="",T$8="",$L4610="",$L4610=0),"",layerCost(IF($N4610="",T$8,$N4610),T$4,T$5,$L4610)*MAX($K4610,1)*IF($M4610="",T$7,$M4610)/100)</f>
        <v/>
      </c>
      <c r="U4610" s="84"/>
      <c r="V4610" s="88" t="str">
        <f>IF(OR(V$4="",V$4=0,V$5="",V$7=0,V$7="",V$8="",$L4610="",$L4610=0),"",layerCost(IF($N4610="",V$8,$N4610),V$4,V$5,$L4610)*MAX($K4610,1)*IF($M4610="",V$7,$M4610)/100)</f>
        <v/>
      </c>
      <c r="W4610" s="84"/>
      <c r="X4610" s="88" t="str">
        <f>IF(OR(X$4="",X$4=0,X$5="",X$7=0,X$7="",X$8="",$L4610="",$L4610=0),"",layerCost(IF($N4610="",X$8,$N4610),X$4,X$5,$L4610)*MAX($K4610,1)*IF($M4610="",X$7,$M4610)/100)</f>
        <v/>
      </c>
      <c r="Y4610" s="84"/>
      <c r="Z4610" s="88" t="str">
        <f>IF(OR(Z$4="",Z$4=0,Z$5="",Z$7=0,Z$7="",Z$8="",$L4610="",$L4610=0),"",layerCost(IF($N4610="",Z$8,$N4610),Z$4,Z$5,$L4610)*MAX($K4610,1)*IF($M4610="",Z$7,$M4610)/100)</f>
        <v/>
      </c>
    </row>
    <row r="4611" spans="16:26" x14ac:dyDescent="0.2">
      <c r="P4611" s="88" t="str">
        <f>IF(OR(P$4="",P$4=0,P$5="",P$7=0,P$7="",P$8="",$L4611="",$L4611=0),"",layerCost(IF($N4611="",P$8,$N4611),P$4,P$5,$L4611)*MAX($K4611,1)*IF($M4611="",P$7,$M4611)/100)</f>
        <v/>
      </c>
      <c r="Q4611" s="84"/>
      <c r="R4611" s="88" t="str">
        <f>IF(OR(R$4="",R$4=0,R$5="",R$7=0,R$7="",R$8="",$L4611="",$L4611=0),"",layerCost(IF($N4611="",R$8,$N4611),R$4,R$5,$L4611)*MAX($K4611,1)*IF($M4611="",R$7,$M4611)/100)</f>
        <v/>
      </c>
      <c r="S4611" s="84"/>
      <c r="T4611" s="88" t="str">
        <f>IF(OR(T$4="",T$4=0,T$5="",T$7=0,T$7="",T$8="",$L4611="",$L4611=0),"",layerCost(IF($N4611="",T$8,$N4611),T$4,T$5,$L4611)*MAX($K4611,1)*IF($M4611="",T$7,$M4611)/100)</f>
        <v/>
      </c>
      <c r="U4611" s="84"/>
      <c r="V4611" s="88" t="str">
        <f>IF(OR(V$4="",V$4=0,V$5="",V$7=0,V$7="",V$8="",$L4611="",$L4611=0),"",layerCost(IF($N4611="",V$8,$N4611),V$4,V$5,$L4611)*MAX($K4611,1)*IF($M4611="",V$7,$M4611)/100)</f>
        <v/>
      </c>
      <c r="W4611" s="84"/>
      <c r="X4611" s="88" t="str">
        <f>IF(OR(X$4="",X$4=0,X$5="",X$7=0,X$7="",X$8="",$L4611="",$L4611=0),"",layerCost(IF($N4611="",X$8,$N4611),X$4,X$5,$L4611)*MAX($K4611,1)*IF($M4611="",X$7,$M4611)/100)</f>
        <v/>
      </c>
      <c r="Y4611" s="84"/>
      <c r="Z4611" s="88" t="str">
        <f>IF(OR(Z$4="",Z$4=0,Z$5="",Z$7=0,Z$7="",Z$8="",$L4611="",$L4611=0),"",layerCost(IF($N4611="",Z$8,$N4611),Z$4,Z$5,$L4611)*MAX($K4611,1)*IF($M4611="",Z$7,$M4611)/100)</f>
        <v/>
      </c>
    </row>
    <row r="4612" spans="16:26" x14ac:dyDescent="0.2">
      <c r="P4612" s="88" t="str">
        <f>IF(OR(P$4="",P$4=0,P$5="",P$7=0,P$7="",P$8="",$L4612="",$L4612=0),"",layerCost(IF($N4612="",P$8,$N4612),P$4,P$5,$L4612)*MAX($K4612,1)*IF($M4612="",P$7,$M4612)/100)</f>
        <v/>
      </c>
      <c r="Q4612" s="84"/>
      <c r="R4612" s="88" t="str">
        <f>IF(OR(R$4="",R$4=0,R$5="",R$7=0,R$7="",R$8="",$L4612="",$L4612=0),"",layerCost(IF($N4612="",R$8,$N4612),R$4,R$5,$L4612)*MAX($K4612,1)*IF($M4612="",R$7,$M4612)/100)</f>
        <v/>
      </c>
      <c r="S4612" s="84"/>
      <c r="T4612" s="88" t="str">
        <f>IF(OR(T$4="",T$4=0,T$5="",T$7=0,T$7="",T$8="",$L4612="",$L4612=0),"",layerCost(IF($N4612="",T$8,$N4612),T$4,T$5,$L4612)*MAX($K4612,1)*IF($M4612="",T$7,$M4612)/100)</f>
        <v/>
      </c>
      <c r="U4612" s="84"/>
      <c r="V4612" s="88" t="str">
        <f>IF(OR(V$4="",V$4=0,V$5="",V$7=0,V$7="",V$8="",$L4612="",$L4612=0),"",layerCost(IF($N4612="",V$8,$N4612),V$4,V$5,$L4612)*MAX($K4612,1)*IF($M4612="",V$7,$M4612)/100)</f>
        <v/>
      </c>
      <c r="W4612" s="84"/>
      <c r="X4612" s="88" t="str">
        <f>IF(OR(X$4="",X$4=0,X$5="",X$7=0,X$7="",X$8="",$L4612="",$L4612=0),"",layerCost(IF($N4612="",X$8,$N4612),X$4,X$5,$L4612)*MAX($K4612,1)*IF($M4612="",X$7,$M4612)/100)</f>
        <v/>
      </c>
      <c r="Y4612" s="84"/>
      <c r="Z4612" s="88" t="str">
        <f>IF(OR(Z$4="",Z$4=0,Z$5="",Z$7=0,Z$7="",Z$8="",$L4612="",$L4612=0),"",layerCost(IF($N4612="",Z$8,$N4612),Z$4,Z$5,$L4612)*MAX($K4612,1)*IF($M4612="",Z$7,$M4612)/100)</f>
        <v/>
      </c>
    </row>
    <row r="4613" spans="16:26" x14ac:dyDescent="0.2">
      <c r="P4613" s="88" t="str">
        <f>IF(OR(P$4="",P$4=0,P$5="",P$7=0,P$7="",P$8="",$L4613="",$L4613=0),"",layerCost(IF($N4613="",P$8,$N4613),P$4,P$5,$L4613)*MAX($K4613,1)*IF($M4613="",P$7,$M4613)/100)</f>
        <v/>
      </c>
      <c r="Q4613" s="84"/>
      <c r="R4613" s="88" t="str">
        <f>IF(OR(R$4="",R$4=0,R$5="",R$7=0,R$7="",R$8="",$L4613="",$L4613=0),"",layerCost(IF($N4613="",R$8,$N4613),R$4,R$5,$L4613)*MAX($K4613,1)*IF($M4613="",R$7,$M4613)/100)</f>
        <v/>
      </c>
      <c r="S4613" s="84"/>
      <c r="T4613" s="88" t="str">
        <f>IF(OR(T$4="",T$4=0,T$5="",T$7=0,T$7="",T$8="",$L4613="",$L4613=0),"",layerCost(IF($N4613="",T$8,$N4613),T$4,T$5,$L4613)*MAX($K4613,1)*IF($M4613="",T$7,$M4613)/100)</f>
        <v/>
      </c>
      <c r="U4613" s="84"/>
      <c r="V4613" s="88" t="str">
        <f>IF(OR(V$4="",V$4=0,V$5="",V$7=0,V$7="",V$8="",$L4613="",$L4613=0),"",layerCost(IF($N4613="",V$8,$N4613),V$4,V$5,$L4613)*MAX($K4613,1)*IF($M4613="",V$7,$M4613)/100)</f>
        <v/>
      </c>
      <c r="W4613" s="84"/>
      <c r="X4613" s="88" t="str">
        <f>IF(OR(X$4="",X$4=0,X$5="",X$7=0,X$7="",X$8="",$L4613="",$L4613=0),"",layerCost(IF($N4613="",X$8,$N4613),X$4,X$5,$L4613)*MAX($K4613,1)*IF($M4613="",X$7,$M4613)/100)</f>
        <v/>
      </c>
      <c r="Y4613" s="84"/>
      <c r="Z4613" s="88" t="str">
        <f>IF(OR(Z$4="",Z$4=0,Z$5="",Z$7=0,Z$7="",Z$8="",$L4613="",$L4613=0),"",layerCost(IF($N4613="",Z$8,$N4613),Z$4,Z$5,$L4613)*MAX($K4613,1)*IF($M4613="",Z$7,$M4613)/100)</f>
        <v/>
      </c>
    </row>
    <row r="4614" spans="16:26" x14ac:dyDescent="0.2">
      <c r="P4614" s="88" t="str">
        <f>IF(OR(P$4="",P$4=0,P$5="",P$7=0,P$7="",P$8="",$L4614="",$L4614=0),"",layerCost(IF($N4614="",P$8,$N4614),P$4,P$5,$L4614)*MAX($K4614,1)*IF($M4614="",P$7,$M4614)/100)</f>
        <v/>
      </c>
      <c r="Q4614" s="84"/>
      <c r="R4614" s="88" t="str">
        <f>IF(OR(R$4="",R$4=0,R$5="",R$7=0,R$7="",R$8="",$L4614="",$L4614=0),"",layerCost(IF($N4614="",R$8,$N4614),R$4,R$5,$L4614)*MAX($K4614,1)*IF($M4614="",R$7,$M4614)/100)</f>
        <v/>
      </c>
      <c r="S4614" s="84"/>
      <c r="T4614" s="88" t="str">
        <f>IF(OR(T$4="",T$4=0,T$5="",T$7=0,T$7="",T$8="",$L4614="",$L4614=0),"",layerCost(IF($N4614="",T$8,$N4614),T$4,T$5,$L4614)*MAX($K4614,1)*IF($M4614="",T$7,$M4614)/100)</f>
        <v/>
      </c>
      <c r="U4614" s="84"/>
      <c r="V4614" s="88" t="str">
        <f>IF(OR(V$4="",V$4=0,V$5="",V$7=0,V$7="",V$8="",$L4614="",$L4614=0),"",layerCost(IF($N4614="",V$8,$N4614),V$4,V$5,$L4614)*MAX($K4614,1)*IF($M4614="",V$7,$M4614)/100)</f>
        <v/>
      </c>
      <c r="W4614" s="84"/>
      <c r="X4614" s="88" t="str">
        <f>IF(OR(X$4="",X$4=0,X$5="",X$7=0,X$7="",X$8="",$L4614="",$L4614=0),"",layerCost(IF($N4614="",X$8,$N4614),X$4,X$5,$L4614)*MAX($K4614,1)*IF($M4614="",X$7,$M4614)/100)</f>
        <v/>
      </c>
      <c r="Y4614" s="84"/>
      <c r="Z4614" s="88" t="str">
        <f>IF(OR(Z$4="",Z$4=0,Z$5="",Z$7=0,Z$7="",Z$8="",$L4614="",$L4614=0),"",layerCost(IF($N4614="",Z$8,$N4614),Z$4,Z$5,$L4614)*MAX($K4614,1)*IF($M4614="",Z$7,$M4614)/100)</f>
        <v/>
      </c>
    </row>
    <row r="4615" spans="16:26" x14ac:dyDescent="0.2">
      <c r="P4615" s="88" t="str">
        <f>IF(OR(P$4="",P$4=0,P$5="",P$7=0,P$7="",P$8="",$L4615="",$L4615=0),"",layerCost(IF($N4615="",P$8,$N4615),P$4,P$5,$L4615)*MAX($K4615,1)*IF($M4615="",P$7,$M4615)/100)</f>
        <v/>
      </c>
      <c r="Q4615" s="84"/>
      <c r="R4615" s="88" t="str">
        <f>IF(OR(R$4="",R$4=0,R$5="",R$7=0,R$7="",R$8="",$L4615="",$L4615=0),"",layerCost(IF($N4615="",R$8,$N4615),R$4,R$5,$L4615)*MAX($K4615,1)*IF($M4615="",R$7,$M4615)/100)</f>
        <v/>
      </c>
      <c r="S4615" s="84"/>
      <c r="T4615" s="88" t="str">
        <f>IF(OR(T$4="",T$4=0,T$5="",T$7=0,T$7="",T$8="",$L4615="",$L4615=0),"",layerCost(IF($N4615="",T$8,$N4615),T$4,T$5,$L4615)*MAX($K4615,1)*IF($M4615="",T$7,$M4615)/100)</f>
        <v/>
      </c>
      <c r="U4615" s="84"/>
      <c r="V4615" s="88" t="str">
        <f>IF(OR(V$4="",V$4=0,V$5="",V$7=0,V$7="",V$8="",$L4615="",$L4615=0),"",layerCost(IF($N4615="",V$8,$N4615),V$4,V$5,$L4615)*MAX($K4615,1)*IF($M4615="",V$7,$M4615)/100)</f>
        <v/>
      </c>
      <c r="W4615" s="84"/>
      <c r="X4615" s="88" t="str">
        <f>IF(OR(X$4="",X$4=0,X$5="",X$7=0,X$7="",X$8="",$L4615="",$L4615=0),"",layerCost(IF($N4615="",X$8,$N4615),X$4,X$5,$L4615)*MAX($K4615,1)*IF($M4615="",X$7,$M4615)/100)</f>
        <v/>
      </c>
      <c r="Y4615" s="84"/>
      <c r="Z4615" s="88" t="str">
        <f>IF(OR(Z$4="",Z$4=0,Z$5="",Z$7=0,Z$7="",Z$8="",$L4615="",$L4615=0),"",layerCost(IF($N4615="",Z$8,$N4615),Z$4,Z$5,$L4615)*MAX($K4615,1)*IF($M4615="",Z$7,$M4615)/100)</f>
        <v/>
      </c>
    </row>
    <row r="4616" spans="16:26" x14ac:dyDescent="0.2">
      <c r="P4616" s="88" t="str">
        <f>IF(OR(P$4="",P$4=0,P$5="",P$7=0,P$7="",P$8="",$L4616="",$L4616=0),"",layerCost(IF($N4616="",P$8,$N4616),P$4,P$5,$L4616)*MAX($K4616,1)*IF($M4616="",P$7,$M4616)/100)</f>
        <v/>
      </c>
      <c r="Q4616" s="84"/>
      <c r="R4616" s="88" t="str">
        <f>IF(OR(R$4="",R$4=0,R$5="",R$7=0,R$7="",R$8="",$L4616="",$L4616=0),"",layerCost(IF($N4616="",R$8,$N4616),R$4,R$5,$L4616)*MAX($K4616,1)*IF($M4616="",R$7,$M4616)/100)</f>
        <v/>
      </c>
      <c r="S4616" s="84"/>
      <c r="T4616" s="88" t="str">
        <f>IF(OR(T$4="",T$4=0,T$5="",T$7=0,T$7="",T$8="",$L4616="",$L4616=0),"",layerCost(IF($N4616="",T$8,$N4616),T$4,T$5,$L4616)*MAX($K4616,1)*IF($M4616="",T$7,$M4616)/100)</f>
        <v/>
      </c>
      <c r="U4616" s="84"/>
      <c r="V4616" s="88" t="str">
        <f>IF(OR(V$4="",V$4=0,V$5="",V$7=0,V$7="",V$8="",$L4616="",$L4616=0),"",layerCost(IF($N4616="",V$8,$N4616),V$4,V$5,$L4616)*MAX($K4616,1)*IF($M4616="",V$7,$M4616)/100)</f>
        <v/>
      </c>
      <c r="W4616" s="84"/>
      <c r="X4616" s="88" t="str">
        <f>IF(OR(X$4="",X$4=0,X$5="",X$7=0,X$7="",X$8="",$L4616="",$L4616=0),"",layerCost(IF($N4616="",X$8,$N4616),X$4,X$5,$L4616)*MAX($K4616,1)*IF($M4616="",X$7,$M4616)/100)</f>
        <v/>
      </c>
      <c r="Y4616" s="84"/>
      <c r="Z4616" s="88" t="str">
        <f>IF(OR(Z$4="",Z$4=0,Z$5="",Z$7=0,Z$7="",Z$8="",$L4616="",$L4616=0),"",layerCost(IF($N4616="",Z$8,$N4616),Z$4,Z$5,$L4616)*MAX($K4616,1)*IF($M4616="",Z$7,$M4616)/100)</f>
        <v/>
      </c>
    </row>
    <row r="4617" spans="16:26" x14ac:dyDescent="0.2">
      <c r="P4617" s="88" t="str">
        <f>IF(OR(P$4="",P$4=0,P$5="",P$7=0,P$7="",P$8="",$L4617="",$L4617=0),"",layerCost(IF($N4617="",P$8,$N4617),P$4,P$5,$L4617)*MAX($K4617,1)*IF($M4617="",P$7,$M4617)/100)</f>
        <v/>
      </c>
      <c r="Q4617" s="84"/>
      <c r="R4617" s="88" t="str">
        <f>IF(OR(R$4="",R$4=0,R$5="",R$7=0,R$7="",R$8="",$L4617="",$L4617=0),"",layerCost(IF($N4617="",R$8,$N4617),R$4,R$5,$L4617)*MAX($K4617,1)*IF($M4617="",R$7,$M4617)/100)</f>
        <v/>
      </c>
      <c r="S4617" s="84"/>
      <c r="T4617" s="88" t="str">
        <f>IF(OR(T$4="",T$4=0,T$5="",T$7=0,T$7="",T$8="",$L4617="",$L4617=0),"",layerCost(IF($N4617="",T$8,$N4617),T$4,T$5,$L4617)*MAX($K4617,1)*IF($M4617="",T$7,$M4617)/100)</f>
        <v/>
      </c>
      <c r="U4617" s="84"/>
      <c r="V4617" s="88" t="str">
        <f>IF(OR(V$4="",V$4=0,V$5="",V$7=0,V$7="",V$8="",$L4617="",$L4617=0),"",layerCost(IF($N4617="",V$8,$N4617),V$4,V$5,$L4617)*MAX($K4617,1)*IF($M4617="",V$7,$M4617)/100)</f>
        <v/>
      </c>
      <c r="W4617" s="84"/>
      <c r="X4617" s="88" t="str">
        <f>IF(OR(X$4="",X$4=0,X$5="",X$7=0,X$7="",X$8="",$L4617="",$L4617=0),"",layerCost(IF($N4617="",X$8,$N4617),X$4,X$5,$L4617)*MAX($K4617,1)*IF($M4617="",X$7,$M4617)/100)</f>
        <v/>
      </c>
      <c r="Y4617" s="84"/>
      <c r="Z4617" s="88" t="str">
        <f>IF(OR(Z$4="",Z$4=0,Z$5="",Z$7=0,Z$7="",Z$8="",$L4617="",$L4617=0),"",layerCost(IF($N4617="",Z$8,$N4617),Z$4,Z$5,$L4617)*MAX($K4617,1)*IF($M4617="",Z$7,$M4617)/100)</f>
        <v/>
      </c>
    </row>
    <row r="4618" spans="16:26" x14ac:dyDescent="0.2">
      <c r="P4618" s="88" t="str">
        <f>IF(OR(P$4="",P$4=0,P$5="",P$7=0,P$7="",P$8="",$L4618="",$L4618=0),"",layerCost(IF($N4618="",P$8,$N4618),P$4,P$5,$L4618)*MAX($K4618,1)*IF($M4618="",P$7,$M4618)/100)</f>
        <v/>
      </c>
      <c r="Q4618" s="84"/>
      <c r="R4618" s="88" t="str">
        <f>IF(OR(R$4="",R$4=0,R$5="",R$7=0,R$7="",R$8="",$L4618="",$L4618=0),"",layerCost(IF($N4618="",R$8,$N4618),R$4,R$5,$L4618)*MAX($K4618,1)*IF($M4618="",R$7,$M4618)/100)</f>
        <v/>
      </c>
      <c r="S4618" s="84"/>
      <c r="T4618" s="88" t="str">
        <f>IF(OR(T$4="",T$4=0,T$5="",T$7=0,T$7="",T$8="",$L4618="",$L4618=0),"",layerCost(IF($N4618="",T$8,$N4618),T$4,T$5,$L4618)*MAX($K4618,1)*IF($M4618="",T$7,$M4618)/100)</f>
        <v/>
      </c>
      <c r="U4618" s="84"/>
      <c r="V4618" s="88" t="str">
        <f>IF(OR(V$4="",V$4=0,V$5="",V$7=0,V$7="",V$8="",$L4618="",$L4618=0),"",layerCost(IF($N4618="",V$8,$N4618),V$4,V$5,$L4618)*MAX($K4618,1)*IF($M4618="",V$7,$M4618)/100)</f>
        <v/>
      </c>
      <c r="W4618" s="84"/>
      <c r="X4618" s="88" t="str">
        <f>IF(OR(X$4="",X$4=0,X$5="",X$7=0,X$7="",X$8="",$L4618="",$L4618=0),"",layerCost(IF($N4618="",X$8,$N4618),X$4,X$5,$L4618)*MAX($K4618,1)*IF($M4618="",X$7,$M4618)/100)</f>
        <v/>
      </c>
      <c r="Y4618" s="84"/>
      <c r="Z4618" s="88" t="str">
        <f>IF(OR(Z$4="",Z$4=0,Z$5="",Z$7=0,Z$7="",Z$8="",$L4618="",$L4618=0),"",layerCost(IF($N4618="",Z$8,$N4618),Z$4,Z$5,$L4618)*MAX($K4618,1)*IF($M4618="",Z$7,$M4618)/100)</f>
        <v/>
      </c>
    </row>
    <row r="4619" spans="16:26" x14ac:dyDescent="0.2">
      <c r="P4619" s="88" t="str">
        <f>IF(OR(P$4="",P$4=0,P$5="",P$7=0,P$7="",P$8="",$L4619="",$L4619=0),"",layerCost(IF($N4619="",P$8,$N4619),P$4,P$5,$L4619)*MAX($K4619,1)*IF($M4619="",P$7,$M4619)/100)</f>
        <v/>
      </c>
      <c r="Q4619" s="84"/>
      <c r="R4619" s="88" t="str">
        <f>IF(OR(R$4="",R$4=0,R$5="",R$7=0,R$7="",R$8="",$L4619="",$L4619=0),"",layerCost(IF($N4619="",R$8,$N4619),R$4,R$5,$L4619)*MAX($K4619,1)*IF($M4619="",R$7,$M4619)/100)</f>
        <v/>
      </c>
      <c r="S4619" s="84"/>
      <c r="T4619" s="88" t="str">
        <f>IF(OR(T$4="",T$4=0,T$5="",T$7=0,T$7="",T$8="",$L4619="",$L4619=0),"",layerCost(IF($N4619="",T$8,$N4619),T$4,T$5,$L4619)*MAX($K4619,1)*IF($M4619="",T$7,$M4619)/100)</f>
        <v/>
      </c>
      <c r="U4619" s="84"/>
      <c r="V4619" s="88" t="str">
        <f>IF(OR(V$4="",V$4=0,V$5="",V$7=0,V$7="",V$8="",$L4619="",$L4619=0),"",layerCost(IF($N4619="",V$8,$N4619),V$4,V$5,$L4619)*MAX($K4619,1)*IF($M4619="",V$7,$M4619)/100)</f>
        <v/>
      </c>
      <c r="W4619" s="84"/>
      <c r="X4619" s="88" t="str">
        <f>IF(OR(X$4="",X$4=0,X$5="",X$7=0,X$7="",X$8="",$L4619="",$L4619=0),"",layerCost(IF($N4619="",X$8,$N4619),X$4,X$5,$L4619)*MAX($K4619,1)*IF($M4619="",X$7,$M4619)/100)</f>
        <v/>
      </c>
      <c r="Y4619" s="84"/>
      <c r="Z4619" s="88" t="str">
        <f>IF(OR(Z$4="",Z$4=0,Z$5="",Z$7=0,Z$7="",Z$8="",$L4619="",$L4619=0),"",layerCost(IF($N4619="",Z$8,$N4619),Z$4,Z$5,$L4619)*MAX($K4619,1)*IF($M4619="",Z$7,$M4619)/100)</f>
        <v/>
      </c>
    </row>
    <row r="4620" spans="16:26" x14ac:dyDescent="0.2">
      <c r="P4620" s="88" t="str">
        <f>IF(OR(P$4="",P$4=0,P$5="",P$7=0,P$7="",P$8="",$L4620="",$L4620=0),"",layerCost(IF($N4620="",P$8,$N4620),P$4,P$5,$L4620)*MAX($K4620,1)*IF($M4620="",P$7,$M4620)/100)</f>
        <v/>
      </c>
      <c r="Q4620" s="84"/>
      <c r="R4620" s="88" t="str">
        <f>IF(OR(R$4="",R$4=0,R$5="",R$7=0,R$7="",R$8="",$L4620="",$L4620=0),"",layerCost(IF($N4620="",R$8,$N4620),R$4,R$5,$L4620)*MAX($K4620,1)*IF($M4620="",R$7,$M4620)/100)</f>
        <v/>
      </c>
      <c r="S4620" s="84"/>
      <c r="T4620" s="88" t="str">
        <f>IF(OR(T$4="",T$4=0,T$5="",T$7=0,T$7="",T$8="",$L4620="",$L4620=0),"",layerCost(IF($N4620="",T$8,$N4620),T$4,T$5,$L4620)*MAX($K4620,1)*IF($M4620="",T$7,$M4620)/100)</f>
        <v/>
      </c>
      <c r="U4620" s="84"/>
      <c r="V4620" s="88" t="str">
        <f>IF(OR(V$4="",V$4=0,V$5="",V$7=0,V$7="",V$8="",$L4620="",$L4620=0),"",layerCost(IF($N4620="",V$8,$N4620),V$4,V$5,$L4620)*MAX($K4620,1)*IF($M4620="",V$7,$M4620)/100)</f>
        <v/>
      </c>
      <c r="W4620" s="84"/>
      <c r="X4620" s="88" t="str">
        <f>IF(OR(X$4="",X$4=0,X$5="",X$7=0,X$7="",X$8="",$L4620="",$L4620=0),"",layerCost(IF($N4620="",X$8,$N4620),X$4,X$5,$L4620)*MAX($K4620,1)*IF($M4620="",X$7,$M4620)/100)</f>
        <v/>
      </c>
      <c r="Y4620" s="84"/>
      <c r="Z4620" s="88" t="str">
        <f>IF(OR(Z$4="",Z$4=0,Z$5="",Z$7=0,Z$7="",Z$8="",$L4620="",$L4620=0),"",layerCost(IF($N4620="",Z$8,$N4620),Z$4,Z$5,$L4620)*MAX($K4620,1)*IF($M4620="",Z$7,$M4620)/100)</f>
        <v/>
      </c>
    </row>
    <row r="4621" spans="16:26" x14ac:dyDescent="0.2">
      <c r="P4621" s="88" t="str">
        <f>IF(OR(P$4="",P$4=0,P$5="",P$7=0,P$7="",P$8="",$L4621="",$L4621=0),"",layerCost(IF($N4621="",P$8,$N4621),P$4,P$5,$L4621)*MAX($K4621,1)*IF($M4621="",P$7,$M4621)/100)</f>
        <v/>
      </c>
      <c r="Q4621" s="84"/>
      <c r="R4621" s="88" t="str">
        <f>IF(OR(R$4="",R$4=0,R$5="",R$7=0,R$7="",R$8="",$L4621="",$L4621=0),"",layerCost(IF($N4621="",R$8,$N4621),R$4,R$5,$L4621)*MAX($K4621,1)*IF($M4621="",R$7,$M4621)/100)</f>
        <v/>
      </c>
      <c r="S4621" s="84"/>
      <c r="T4621" s="88" t="str">
        <f>IF(OR(T$4="",T$4=0,T$5="",T$7=0,T$7="",T$8="",$L4621="",$L4621=0),"",layerCost(IF($N4621="",T$8,$N4621),T$4,T$5,$L4621)*MAX($K4621,1)*IF($M4621="",T$7,$M4621)/100)</f>
        <v/>
      </c>
      <c r="U4621" s="84"/>
      <c r="V4621" s="88" t="str">
        <f>IF(OR(V$4="",V$4=0,V$5="",V$7=0,V$7="",V$8="",$L4621="",$L4621=0),"",layerCost(IF($N4621="",V$8,$N4621),V$4,V$5,$L4621)*MAX($K4621,1)*IF($M4621="",V$7,$M4621)/100)</f>
        <v/>
      </c>
      <c r="W4621" s="84"/>
      <c r="X4621" s="88" t="str">
        <f>IF(OR(X$4="",X$4=0,X$5="",X$7=0,X$7="",X$8="",$L4621="",$L4621=0),"",layerCost(IF($N4621="",X$8,$N4621),X$4,X$5,$L4621)*MAX($K4621,1)*IF($M4621="",X$7,$M4621)/100)</f>
        <v/>
      </c>
      <c r="Y4621" s="84"/>
      <c r="Z4621" s="88" t="str">
        <f>IF(OR(Z$4="",Z$4=0,Z$5="",Z$7=0,Z$7="",Z$8="",$L4621="",$L4621=0),"",layerCost(IF($N4621="",Z$8,$N4621),Z$4,Z$5,$L4621)*MAX($K4621,1)*IF($M4621="",Z$7,$M4621)/100)</f>
        <v/>
      </c>
    </row>
    <row r="4622" spans="16:26" x14ac:dyDescent="0.2">
      <c r="P4622" s="88" t="str">
        <f>IF(OR(P$4="",P$4=0,P$5="",P$7=0,P$7="",P$8="",$L4622="",$L4622=0),"",layerCost(IF($N4622="",P$8,$N4622),P$4,P$5,$L4622)*MAX($K4622,1)*IF($M4622="",P$7,$M4622)/100)</f>
        <v/>
      </c>
      <c r="Q4622" s="84"/>
      <c r="R4622" s="88" t="str">
        <f>IF(OR(R$4="",R$4=0,R$5="",R$7=0,R$7="",R$8="",$L4622="",$L4622=0),"",layerCost(IF($N4622="",R$8,$N4622),R$4,R$5,$L4622)*MAX($K4622,1)*IF($M4622="",R$7,$M4622)/100)</f>
        <v/>
      </c>
      <c r="S4622" s="84"/>
      <c r="T4622" s="88" t="str">
        <f>IF(OR(T$4="",T$4=0,T$5="",T$7=0,T$7="",T$8="",$L4622="",$L4622=0),"",layerCost(IF($N4622="",T$8,$N4622),T$4,T$5,$L4622)*MAX($K4622,1)*IF($M4622="",T$7,$M4622)/100)</f>
        <v/>
      </c>
      <c r="U4622" s="84"/>
      <c r="V4622" s="88" t="str">
        <f>IF(OR(V$4="",V$4=0,V$5="",V$7=0,V$7="",V$8="",$L4622="",$L4622=0),"",layerCost(IF($N4622="",V$8,$N4622),V$4,V$5,$L4622)*MAX($K4622,1)*IF($M4622="",V$7,$M4622)/100)</f>
        <v/>
      </c>
      <c r="W4622" s="84"/>
      <c r="X4622" s="88" t="str">
        <f>IF(OR(X$4="",X$4=0,X$5="",X$7=0,X$7="",X$8="",$L4622="",$L4622=0),"",layerCost(IF($N4622="",X$8,$N4622),X$4,X$5,$L4622)*MAX($K4622,1)*IF($M4622="",X$7,$M4622)/100)</f>
        <v/>
      </c>
      <c r="Y4622" s="84"/>
      <c r="Z4622" s="88" t="str">
        <f>IF(OR(Z$4="",Z$4=0,Z$5="",Z$7=0,Z$7="",Z$8="",$L4622="",$L4622=0),"",layerCost(IF($N4622="",Z$8,$N4622),Z$4,Z$5,$L4622)*MAX($K4622,1)*IF($M4622="",Z$7,$M4622)/100)</f>
        <v/>
      </c>
    </row>
    <row r="4623" spans="16:26" x14ac:dyDescent="0.2">
      <c r="P4623" s="88" t="str">
        <f>IF(OR(P$4="",P$4=0,P$5="",P$7=0,P$7="",P$8="",$L4623="",$L4623=0),"",layerCost(IF($N4623="",P$8,$N4623),P$4,P$5,$L4623)*MAX($K4623,1)*IF($M4623="",P$7,$M4623)/100)</f>
        <v/>
      </c>
      <c r="Q4623" s="84"/>
      <c r="R4623" s="88" t="str">
        <f>IF(OR(R$4="",R$4=0,R$5="",R$7=0,R$7="",R$8="",$L4623="",$L4623=0),"",layerCost(IF($N4623="",R$8,$N4623),R$4,R$5,$L4623)*MAX($K4623,1)*IF($M4623="",R$7,$M4623)/100)</f>
        <v/>
      </c>
      <c r="S4623" s="84"/>
      <c r="T4623" s="88" t="str">
        <f>IF(OR(T$4="",T$4=0,T$5="",T$7=0,T$7="",T$8="",$L4623="",$L4623=0),"",layerCost(IF($N4623="",T$8,$N4623),T$4,T$5,$L4623)*MAX($K4623,1)*IF($M4623="",T$7,$M4623)/100)</f>
        <v/>
      </c>
      <c r="U4623" s="84"/>
      <c r="V4623" s="88" t="str">
        <f>IF(OR(V$4="",V$4=0,V$5="",V$7=0,V$7="",V$8="",$L4623="",$L4623=0),"",layerCost(IF($N4623="",V$8,$N4623),V$4,V$5,$L4623)*MAX($K4623,1)*IF($M4623="",V$7,$M4623)/100)</f>
        <v/>
      </c>
      <c r="W4623" s="84"/>
      <c r="X4623" s="88" t="str">
        <f>IF(OR(X$4="",X$4=0,X$5="",X$7=0,X$7="",X$8="",$L4623="",$L4623=0),"",layerCost(IF($N4623="",X$8,$N4623),X$4,X$5,$L4623)*MAX($K4623,1)*IF($M4623="",X$7,$M4623)/100)</f>
        <v/>
      </c>
      <c r="Y4623" s="84"/>
      <c r="Z4623" s="88" t="str">
        <f>IF(OR(Z$4="",Z$4=0,Z$5="",Z$7=0,Z$7="",Z$8="",$L4623="",$L4623=0),"",layerCost(IF($N4623="",Z$8,$N4623),Z$4,Z$5,$L4623)*MAX($K4623,1)*IF($M4623="",Z$7,$M4623)/100)</f>
        <v/>
      </c>
    </row>
    <row r="4624" spans="16:26" x14ac:dyDescent="0.2">
      <c r="P4624" s="88" t="str">
        <f>IF(OR(P$4="",P$4=0,P$5="",P$7=0,P$7="",P$8="",$L4624="",$L4624=0),"",layerCost(IF($N4624="",P$8,$N4624),P$4,P$5,$L4624)*MAX($K4624,1)*IF($M4624="",P$7,$M4624)/100)</f>
        <v/>
      </c>
      <c r="Q4624" s="84"/>
      <c r="R4624" s="88" t="str">
        <f>IF(OR(R$4="",R$4=0,R$5="",R$7=0,R$7="",R$8="",$L4624="",$L4624=0),"",layerCost(IF($N4624="",R$8,$N4624),R$4,R$5,$L4624)*MAX($K4624,1)*IF($M4624="",R$7,$M4624)/100)</f>
        <v/>
      </c>
      <c r="S4624" s="84"/>
      <c r="T4624" s="88" t="str">
        <f>IF(OR(T$4="",T$4=0,T$5="",T$7=0,T$7="",T$8="",$L4624="",$L4624=0),"",layerCost(IF($N4624="",T$8,$N4624),T$4,T$5,$L4624)*MAX($K4624,1)*IF($M4624="",T$7,$M4624)/100)</f>
        <v/>
      </c>
      <c r="U4624" s="84"/>
      <c r="V4624" s="88" t="str">
        <f>IF(OR(V$4="",V$4=0,V$5="",V$7=0,V$7="",V$8="",$L4624="",$L4624=0),"",layerCost(IF($N4624="",V$8,$N4624),V$4,V$5,$L4624)*MAX($K4624,1)*IF($M4624="",V$7,$M4624)/100)</f>
        <v/>
      </c>
      <c r="W4624" s="84"/>
      <c r="X4624" s="88" t="str">
        <f>IF(OR(X$4="",X$4=0,X$5="",X$7=0,X$7="",X$8="",$L4624="",$L4624=0),"",layerCost(IF($N4624="",X$8,$N4624),X$4,X$5,$L4624)*MAX($K4624,1)*IF($M4624="",X$7,$M4624)/100)</f>
        <v/>
      </c>
      <c r="Y4624" s="84"/>
      <c r="Z4624" s="88" t="str">
        <f>IF(OR(Z$4="",Z$4=0,Z$5="",Z$7=0,Z$7="",Z$8="",$L4624="",$L4624=0),"",layerCost(IF($N4624="",Z$8,$N4624),Z$4,Z$5,$L4624)*MAX($K4624,1)*IF($M4624="",Z$7,$M4624)/100)</f>
        <v/>
      </c>
    </row>
    <row r="4625" spans="16:26" x14ac:dyDescent="0.2">
      <c r="P4625" s="88" t="str">
        <f>IF(OR(P$4="",P$4=0,P$5="",P$7=0,P$7="",P$8="",$L4625="",$L4625=0),"",layerCost(IF($N4625="",P$8,$N4625),P$4,P$5,$L4625)*MAX($K4625,1)*IF($M4625="",P$7,$M4625)/100)</f>
        <v/>
      </c>
      <c r="Q4625" s="84"/>
      <c r="R4625" s="88" t="str">
        <f>IF(OR(R$4="",R$4=0,R$5="",R$7=0,R$7="",R$8="",$L4625="",$L4625=0),"",layerCost(IF($N4625="",R$8,$N4625),R$4,R$5,$L4625)*MAX($K4625,1)*IF($M4625="",R$7,$M4625)/100)</f>
        <v/>
      </c>
      <c r="S4625" s="84"/>
      <c r="T4625" s="88" t="str">
        <f>IF(OR(T$4="",T$4=0,T$5="",T$7=0,T$7="",T$8="",$L4625="",$L4625=0),"",layerCost(IF($N4625="",T$8,$N4625),T$4,T$5,$L4625)*MAX($K4625,1)*IF($M4625="",T$7,$M4625)/100)</f>
        <v/>
      </c>
      <c r="U4625" s="84"/>
      <c r="V4625" s="88" t="str">
        <f>IF(OR(V$4="",V$4=0,V$5="",V$7=0,V$7="",V$8="",$L4625="",$L4625=0),"",layerCost(IF($N4625="",V$8,$N4625),V$4,V$5,$L4625)*MAX($K4625,1)*IF($M4625="",V$7,$M4625)/100)</f>
        <v/>
      </c>
      <c r="W4625" s="84"/>
      <c r="X4625" s="88" t="str">
        <f>IF(OR(X$4="",X$4=0,X$5="",X$7=0,X$7="",X$8="",$L4625="",$L4625=0),"",layerCost(IF($N4625="",X$8,$N4625),X$4,X$5,$L4625)*MAX($K4625,1)*IF($M4625="",X$7,$M4625)/100)</f>
        <v/>
      </c>
      <c r="Y4625" s="84"/>
      <c r="Z4625" s="88" t="str">
        <f>IF(OR(Z$4="",Z$4=0,Z$5="",Z$7=0,Z$7="",Z$8="",$L4625="",$L4625=0),"",layerCost(IF($N4625="",Z$8,$N4625),Z$4,Z$5,$L4625)*MAX($K4625,1)*IF($M4625="",Z$7,$M4625)/100)</f>
        <v/>
      </c>
    </row>
    <row r="4626" spans="16:26" x14ac:dyDescent="0.2">
      <c r="P4626" s="88" t="str">
        <f>IF(OR(P$4="",P$4=0,P$5="",P$7=0,P$7="",P$8="",$L4626="",$L4626=0),"",layerCost(IF($N4626="",P$8,$N4626),P$4,P$5,$L4626)*MAX($K4626,1)*IF($M4626="",P$7,$M4626)/100)</f>
        <v/>
      </c>
      <c r="Q4626" s="84"/>
      <c r="R4626" s="88" t="str">
        <f>IF(OR(R$4="",R$4=0,R$5="",R$7=0,R$7="",R$8="",$L4626="",$L4626=0),"",layerCost(IF($N4626="",R$8,$N4626),R$4,R$5,$L4626)*MAX($K4626,1)*IF($M4626="",R$7,$M4626)/100)</f>
        <v/>
      </c>
      <c r="S4626" s="84"/>
      <c r="T4626" s="88" t="str">
        <f>IF(OR(T$4="",T$4=0,T$5="",T$7=0,T$7="",T$8="",$L4626="",$L4626=0),"",layerCost(IF($N4626="",T$8,$N4626),T$4,T$5,$L4626)*MAX($K4626,1)*IF($M4626="",T$7,$M4626)/100)</f>
        <v/>
      </c>
      <c r="U4626" s="84"/>
      <c r="V4626" s="88" t="str">
        <f>IF(OR(V$4="",V$4=0,V$5="",V$7=0,V$7="",V$8="",$L4626="",$L4626=0),"",layerCost(IF($N4626="",V$8,$N4626),V$4,V$5,$L4626)*MAX($K4626,1)*IF($M4626="",V$7,$M4626)/100)</f>
        <v/>
      </c>
      <c r="W4626" s="84"/>
      <c r="X4626" s="88" t="str">
        <f>IF(OR(X$4="",X$4=0,X$5="",X$7=0,X$7="",X$8="",$L4626="",$L4626=0),"",layerCost(IF($N4626="",X$8,$N4626),X$4,X$5,$L4626)*MAX($K4626,1)*IF($M4626="",X$7,$M4626)/100)</f>
        <v/>
      </c>
      <c r="Y4626" s="84"/>
      <c r="Z4626" s="88" t="str">
        <f>IF(OR(Z$4="",Z$4=0,Z$5="",Z$7=0,Z$7="",Z$8="",$L4626="",$L4626=0),"",layerCost(IF($N4626="",Z$8,$N4626),Z$4,Z$5,$L4626)*MAX($K4626,1)*IF($M4626="",Z$7,$M4626)/100)</f>
        <v/>
      </c>
    </row>
    <row r="4627" spans="16:26" x14ac:dyDescent="0.2">
      <c r="P4627" s="88" t="str">
        <f>IF(OR(P$4="",P$4=0,P$5="",P$7=0,P$7="",P$8="",$L4627="",$L4627=0),"",layerCost(IF($N4627="",P$8,$N4627),P$4,P$5,$L4627)*MAX($K4627,1)*IF($M4627="",P$7,$M4627)/100)</f>
        <v/>
      </c>
      <c r="Q4627" s="84"/>
      <c r="R4627" s="88" t="str">
        <f>IF(OR(R$4="",R$4=0,R$5="",R$7=0,R$7="",R$8="",$L4627="",$L4627=0),"",layerCost(IF($N4627="",R$8,$N4627),R$4,R$5,$L4627)*MAX($K4627,1)*IF($M4627="",R$7,$M4627)/100)</f>
        <v/>
      </c>
      <c r="S4627" s="84"/>
      <c r="T4627" s="88" t="str">
        <f>IF(OR(T$4="",T$4=0,T$5="",T$7=0,T$7="",T$8="",$L4627="",$L4627=0),"",layerCost(IF($N4627="",T$8,$N4627),T$4,T$5,$L4627)*MAX($K4627,1)*IF($M4627="",T$7,$M4627)/100)</f>
        <v/>
      </c>
      <c r="U4627" s="84"/>
      <c r="V4627" s="88" t="str">
        <f>IF(OR(V$4="",V$4=0,V$5="",V$7=0,V$7="",V$8="",$L4627="",$L4627=0),"",layerCost(IF($N4627="",V$8,$N4627),V$4,V$5,$L4627)*MAX($K4627,1)*IF($M4627="",V$7,$M4627)/100)</f>
        <v/>
      </c>
      <c r="W4627" s="84"/>
      <c r="X4627" s="88" t="str">
        <f>IF(OR(X$4="",X$4=0,X$5="",X$7=0,X$7="",X$8="",$L4627="",$L4627=0),"",layerCost(IF($N4627="",X$8,$N4627),X$4,X$5,$L4627)*MAX($K4627,1)*IF($M4627="",X$7,$M4627)/100)</f>
        <v/>
      </c>
      <c r="Y4627" s="84"/>
      <c r="Z4627" s="88" t="str">
        <f>IF(OR(Z$4="",Z$4=0,Z$5="",Z$7=0,Z$7="",Z$8="",$L4627="",$L4627=0),"",layerCost(IF($N4627="",Z$8,$N4627),Z$4,Z$5,$L4627)*MAX($K4627,1)*IF($M4627="",Z$7,$M4627)/100)</f>
        <v/>
      </c>
    </row>
    <row r="4628" spans="16:26" x14ac:dyDescent="0.2">
      <c r="P4628" s="88" t="str">
        <f>IF(OR(P$4="",P$4=0,P$5="",P$7=0,P$7="",P$8="",$L4628="",$L4628=0),"",layerCost(IF($N4628="",P$8,$N4628),P$4,P$5,$L4628)*MAX($K4628,1)*IF($M4628="",P$7,$M4628)/100)</f>
        <v/>
      </c>
      <c r="Q4628" s="84"/>
      <c r="R4628" s="88" t="str">
        <f>IF(OR(R$4="",R$4=0,R$5="",R$7=0,R$7="",R$8="",$L4628="",$L4628=0),"",layerCost(IF($N4628="",R$8,$N4628),R$4,R$5,$L4628)*MAX($K4628,1)*IF($M4628="",R$7,$M4628)/100)</f>
        <v/>
      </c>
      <c r="S4628" s="84"/>
      <c r="T4628" s="88" t="str">
        <f>IF(OR(T$4="",T$4=0,T$5="",T$7=0,T$7="",T$8="",$L4628="",$L4628=0),"",layerCost(IF($N4628="",T$8,$N4628),T$4,T$5,$L4628)*MAX($K4628,1)*IF($M4628="",T$7,$M4628)/100)</f>
        <v/>
      </c>
      <c r="U4628" s="84"/>
      <c r="V4628" s="88" t="str">
        <f>IF(OR(V$4="",V$4=0,V$5="",V$7=0,V$7="",V$8="",$L4628="",$L4628=0),"",layerCost(IF($N4628="",V$8,$N4628),V$4,V$5,$L4628)*MAX($K4628,1)*IF($M4628="",V$7,$M4628)/100)</f>
        <v/>
      </c>
      <c r="W4628" s="84"/>
      <c r="X4628" s="88" t="str">
        <f>IF(OR(X$4="",X$4=0,X$5="",X$7=0,X$7="",X$8="",$L4628="",$L4628=0),"",layerCost(IF($N4628="",X$8,$N4628),X$4,X$5,$L4628)*MAX($K4628,1)*IF($M4628="",X$7,$M4628)/100)</f>
        <v/>
      </c>
      <c r="Y4628" s="84"/>
      <c r="Z4628" s="88" t="str">
        <f>IF(OR(Z$4="",Z$4=0,Z$5="",Z$7=0,Z$7="",Z$8="",$L4628="",$L4628=0),"",layerCost(IF($N4628="",Z$8,$N4628),Z$4,Z$5,$L4628)*MAX($K4628,1)*IF($M4628="",Z$7,$M4628)/100)</f>
        <v/>
      </c>
    </row>
    <row r="4629" spans="16:26" x14ac:dyDescent="0.2">
      <c r="P4629" s="88" t="str">
        <f>IF(OR(P$4="",P$4=0,P$5="",P$7=0,P$7="",P$8="",$L4629="",$L4629=0),"",layerCost(IF($N4629="",P$8,$N4629),P$4,P$5,$L4629)*MAX($K4629,1)*IF($M4629="",P$7,$M4629)/100)</f>
        <v/>
      </c>
      <c r="Q4629" s="84"/>
      <c r="R4629" s="88" t="str">
        <f>IF(OR(R$4="",R$4=0,R$5="",R$7=0,R$7="",R$8="",$L4629="",$L4629=0),"",layerCost(IF($N4629="",R$8,$N4629),R$4,R$5,$L4629)*MAX($K4629,1)*IF($M4629="",R$7,$M4629)/100)</f>
        <v/>
      </c>
      <c r="S4629" s="84"/>
      <c r="T4629" s="88" t="str">
        <f>IF(OR(T$4="",T$4=0,T$5="",T$7=0,T$7="",T$8="",$L4629="",$L4629=0),"",layerCost(IF($N4629="",T$8,$N4629),T$4,T$5,$L4629)*MAX($K4629,1)*IF($M4629="",T$7,$M4629)/100)</f>
        <v/>
      </c>
      <c r="U4629" s="84"/>
      <c r="V4629" s="88" t="str">
        <f>IF(OR(V$4="",V$4=0,V$5="",V$7=0,V$7="",V$8="",$L4629="",$L4629=0),"",layerCost(IF($N4629="",V$8,$N4629),V$4,V$5,$L4629)*MAX($K4629,1)*IF($M4629="",V$7,$M4629)/100)</f>
        <v/>
      </c>
      <c r="W4629" s="84"/>
      <c r="X4629" s="88" t="str">
        <f>IF(OR(X$4="",X$4=0,X$5="",X$7=0,X$7="",X$8="",$L4629="",$L4629=0),"",layerCost(IF($N4629="",X$8,$N4629),X$4,X$5,$L4629)*MAX($K4629,1)*IF($M4629="",X$7,$M4629)/100)</f>
        <v/>
      </c>
      <c r="Y4629" s="84"/>
      <c r="Z4629" s="88" t="str">
        <f>IF(OR(Z$4="",Z$4=0,Z$5="",Z$7=0,Z$7="",Z$8="",$L4629="",$L4629=0),"",layerCost(IF($N4629="",Z$8,$N4629),Z$4,Z$5,$L4629)*MAX($K4629,1)*IF($M4629="",Z$7,$M4629)/100)</f>
        <v/>
      </c>
    </row>
    <row r="4630" spans="16:26" x14ac:dyDescent="0.2">
      <c r="P4630" s="88" t="str">
        <f>IF(OR(P$4="",P$4=0,P$5="",P$7=0,P$7="",P$8="",$L4630="",$L4630=0),"",layerCost(IF($N4630="",P$8,$N4630),P$4,P$5,$L4630)*MAX($K4630,1)*IF($M4630="",P$7,$M4630)/100)</f>
        <v/>
      </c>
      <c r="Q4630" s="84"/>
      <c r="R4630" s="88" t="str">
        <f>IF(OR(R$4="",R$4=0,R$5="",R$7=0,R$7="",R$8="",$L4630="",$L4630=0),"",layerCost(IF($N4630="",R$8,$N4630),R$4,R$5,$L4630)*MAX($K4630,1)*IF($M4630="",R$7,$M4630)/100)</f>
        <v/>
      </c>
      <c r="S4630" s="84"/>
      <c r="T4630" s="88" t="str">
        <f>IF(OR(T$4="",T$4=0,T$5="",T$7=0,T$7="",T$8="",$L4630="",$L4630=0),"",layerCost(IF($N4630="",T$8,$N4630),T$4,T$5,$L4630)*MAX($K4630,1)*IF($M4630="",T$7,$M4630)/100)</f>
        <v/>
      </c>
      <c r="U4630" s="84"/>
      <c r="V4630" s="88" t="str">
        <f>IF(OR(V$4="",V$4=0,V$5="",V$7=0,V$7="",V$8="",$L4630="",$L4630=0),"",layerCost(IF($N4630="",V$8,$N4630),V$4,V$5,$L4630)*MAX($K4630,1)*IF($M4630="",V$7,$M4630)/100)</f>
        <v/>
      </c>
      <c r="W4630" s="84"/>
      <c r="X4630" s="88" t="str">
        <f>IF(OR(X$4="",X$4=0,X$5="",X$7=0,X$7="",X$8="",$L4630="",$L4630=0),"",layerCost(IF($N4630="",X$8,$N4630),X$4,X$5,$L4630)*MAX($K4630,1)*IF($M4630="",X$7,$M4630)/100)</f>
        <v/>
      </c>
      <c r="Y4630" s="84"/>
      <c r="Z4630" s="88" t="str">
        <f>IF(OR(Z$4="",Z$4=0,Z$5="",Z$7=0,Z$7="",Z$8="",$L4630="",$L4630=0),"",layerCost(IF($N4630="",Z$8,$N4630),Z$4,Z$5,$L4630)*MAX($K4630,1)*IF($M4630="",Z$7,$M4630)/100)</f>
        <v/>
      </c>
    </row>
    <row r="4631" spans="16:26" x14ac:dyDescent="0.2">
      <c r="P4631" s="88" t="str">
        <f>IF(OR(P$4="",P$4=0,P$5="",P$7=0,P$7="",P$8="",$L4631="",$L4631=0),"",layerCost(IF($N4631="",P$8,$N4631),P$4,P$5,$L4631)*MAX($K4631,1)*IF($M4631="",P$7,$M4631)/100)</f>
        <v/>
      </c>
      <c r="Q4631" s="84"/>
      <c r="R4631" s="88" t="str">
        <f>IF(OR(R$4="",R$4=0,R$5="",R$7=0,R$7="",R$8="",$L4631="",$L4631=0),"",layerCost(IF($N4631="",R$8,$N4631),R$4,R$5,$L4631)*MAX($K4631,1)*IF($M4631="",R$7,$M4631)/100)</f>
        <v/>
      </c>
      <c r="S4631" s="84"/>
      <c r="T4631" s="88" t="str">
        <f>IF(OR(T$4="",T$4=0,T$5="",T$7=0,T$7="",T$8="",$L4631="",$L4631=0),"",layerCost(IF($N4631="",T$8,$N4631),T$4,T$5,$L4631)*MAX($K4631,1)*IF($M4631="",T$7,$M4631)/100)</f>
        <v/>
      </c>
      <c r="U4631" s="84"/>
      <c r="V4631" s="88" t="str">
        <f>IF(OR(V$4="",V$4=0,V$5="",V$7=0,V$7="",V$8="",$L4631="",$L4631=0),"",layerCost(IF($N4631="",V$8,$N4631),V$4,V$5,$L4631)*MAX($K4631,1)*IF($M4631="",V$7,$M4631)/100)</f>
        <v/>
      </c>
      <c r="W4631" s="84"/>
      <c r="X4631" s="88" t="str">
        <f>IF(OR(X$4="",X$4=0,X$5="",X$7=0,X$7="",X$8="",$L4631="",$L4631=0),"",layerCost(IF($N4631="",X$8,$N4631),X$4,X$5,$L4631)*MAX($K4631,1)*IF($M4631="",X$7,$M4631)/100)</f>
        <v/>
      </c>
      <c r="Y4631" s="84"/>
      <c r="Z4631" s="88" t="str">
        <f>IF(OR(Z$4="",Z$4=0,Z$5="",Z$7=0,Z$7="",Z$8="",$L4631="",$L4631=0),"",layerCost(IF($N4631="",Z$8,$N4631),Z$4,Z$5,$L4631)*MAX($K4631,1)*IF($M4631="",Z$7,$M4631)/100)</f>
        <v/>
      </c>
    </row>
    <row r="4632" spans="16:26" x14ac:dyDescent="0.2">
      <c r="P4632" s="88" t="str">
        <f>IF(OR(P$4="",P$4=0,P$5="",P$7=0,P$7="",P$8="",$L4632="",$L4632=0),"",layerCost(IF($N4632="",P$8,$N4632),P$4,P$5,$L4632)*MAX($K4632,1)*IF($M4632="",P$7,$M4632)/100)</f>
        <v/>
      </c>
      <c r="Q4632" s="84"/>
      <c r="R4632" s="88" t="str">
        <f>IF(OR(R$4="",R$4=0,R$5="",R$7=0,R$7="",R$8="",$L4632="",$L4632=0),"",layerCost(IF($N4632="",R$8,$N4632),R$4,R$5,$L4632)*MAX($K4632,1)*IF($M4632="",R$7,$M4632)/100)</f>
        <v/>
      </c>
      <c r="S4632" s="84"/>
      <c r="T4632" s="88" t="str">
        <f>IF(OR(T$4="",T$4=0,T$5="",T$7=0,T$7="",T$8="",$L4632="",$L4632=0),"",layerCost(IF($N4632="",T$8,$N4632),T$4,T$5,$L4632)*MAX($K4632,1)*IF($M4632="",T$7,$M4632)/100)</f>
        <v/>
      </c>
      <c r="U4632" s="84"/>
      <c r="V4632" s="88" t="str">
        <f>IF(OR(V$4="",V$4=0,V$5="",V$7=0,V$7="",V$8="",$L4632="",$L4632=0),"",layerCost(IF($N4632="",V$8,$N4632),V$4,V$5,$L4632)*MAX($K4632,1)*IF($M4632="",V$7,$M4632)/100)</f>
        <v/>
      </c>
      <c r="W4632" s="84"/>
      <c r="X4632" s="88" t="str">
        <f>IF(OR(X$4="",X$4=0,X$5="",X$7=0,X$7="",X$8="",$L4632="",$L4632=0),"",layerCost(IF($N4632="",X$8,$N4632),X$4,X$5,$L4632)*MAX($K4632,1)*IF($M4632="",X$7,$M4632)/100)</f>
        <v/>
      </c>
      <c r="Y4632" s="84"/>
      <c r="Z4632" s="88" t="str">
        <f>IF(OR(Z$4="",Z$4=0,Z$5="",Z$7=0,Z$7="",Z$8="",$L4632="",$L4632=0),"",layerCost(IF($N4632="",Z$8,$N4632),Z$4,Z$5,$L4632)*MAX($K4632,1)*IF($M4632="",Z$7,$M4632)/100)</f>
        <v/>
      </c>
    </row>
    <row r="4633" spans="16:26" x14ac:dyDescent="0.2">
      <c r="P4633" s="88" t="str">
        <f>IF(OR(P$4="",P$4=0,P$5="",P$7=0,P$7="",P$8="",$L4633="",$L4633=0),"",layerCost(IF($N4633="",P$8,$N4633),P$4,P$5,$L4633)*MAX($K4633,1)*IF($M4633="",P$7,$M4633)/100)</f>
        <v/>
      </c>
      <c r="Q4633" s="84"/>
      <c r="R4633" s="88" t="str">
        <f>IF(OR(R$4="",R$4=0,R$5="",R$7=0,R$7="",R$8="",$L4633="",$L4633=0),"",layerCost(IF($N4633="",R$8,$N4633),R$4,R$5,$L4633)*MAX($K4633,1)*IF($M4633="",R$7,$M4633)/100)</f>
        <v/>
      </c>
      <c r="S4633" s="84"/>
      <c r="T4633" s="88" t="str">
        <f>IF(OR(T$4="",T$4=0,T$5="",T$7=0,T$7="",T$8="",$L4633="",$L4633=0),"",layerCost(IF($N4633="",T$8,$N4633),T$4,T$5,$L4633)*MAX($K4633,1)*IF($M4633="",T$7,$M4633)/100)</f>
        <v/>
      </c>
      <c r="U4633" s="84"/>
      <c r="V4633" s="88" t="str">
        <f>IF(OR(V$4="",V$4=0,V$5="",V$7=0,V$7="",V$8="",$L4633="",$L4633=0),"",layerCost(IF($N4633="",V$8,$N4633),V$4,V$5,$L4633)*MAX($K4633,1)*IF($M4633="",V$7,$M4633)/100)</f>
        <v/>
      </c>
      <c r="W4633" s="84"/>
      <c r="X4633" s="88" t="str">
        <f>IF(OR(X$4="",X$4=0,X$5="",X$7=0,X$7="",X$8="",$L4633="",$L4633=0),"",layerCost(IF($N4633="",X$8,$N4633),X$4,X$5,$L4633)*MAX($K4633,1)*IF($M4633="",X$7,$M4633)/100)</f>
        <v/>
      </c>
      <c r="Y4633" s="84"/>
      <c r="Z4633" s="88" t="str">
        <f>IF(OR(Z$4="",Z$4=0,Z$5="",Z$7=0,Z$7="",Z$8="",$L4633="",$L4633=0),"",layerCost(IF($N4633="",Z$8,$N4633),Z$4,Z$5,$L4633)*MAX($K4633,1)*IF($M4633="",Z$7,$M4633)/100)</f>
        <v/>
      </c>
    </row>
    <row r="4634" spans="16:26" x14ac:dyDescent="0.2">
      <c r="P4634" s="88" t="str">
        <f>IF(OR(P$4="",P$4=0,P$5="",P$7=0,P$7="",P$8="",$L4634="",$L4634=0),"",layerCost(IF($N4634="",P$8,$N4634),P$4,P$5,$L4634)*MAX($K4634,1)*IF($M4634="",P$7,$M4634)/100)</f>
        <v/>
      </c>
      <c r="Q4634" s="84"/>
      <c r="R4634" s="88" t="str">
        <f>IF(OR(R$4="",R$4=0,R$5="",R$7=0,R$7="",R$8="",$L4634="",$L4634=0),"",layerCost(IF($N4634="",R$8,$N4634),R$4,R$5,$L4634)*MAX($K4634,1)*IF($M4634="",R$7,$M4634)/100)</f>
        <v/>
      </c>
      <c r="S4634" s="84"/>
      <c r="T4634" s="88" t="str">
        <f>IF(OR(T$4="",T$4=0,T$5="",T$7=0,T$7="",T$8="",$L4634="",$L4634=0),"",layerCost(IF($N4634="",T$8,$N4634),T$4,T$5,$L4634)*MAX($K4634,1)*IF($M4634="",T$7,$M4634)/100)</f>
        <v/>
      </c>
      <c r="U4634" s="84"/>
      <c r="V4634" s="88" t="str">
        <f>IF(OR(V$4="",V$4=0,V$5="",V$7=0,V$7="",V$8="",$L4634="",$L4634=0),"",layerCost(IF($N4634="",V$8,$N4634),V$4,V$5,$L4634)*MAX($K4634,1)*IF($M4634="",V$7,$M4634)/100)</f>
        <v/>
      </c>
      <c r="W4634" s="84"/>
      <c r="X4634" s="88" t="str">
        <f>IF(OR(X$4="",X$4=0,X$5="",X$7=0,X$7="",X$8="",$L4634="",$L4634=0),"",layerCost(IF($N4634="",X$8,$N4634),X$4,X$5,$L4634)*MAX($K4634,1)*IF($M4634="",X$7,$M4634)/100)</f>
        <v/>
      </c>
      <c r="Y4634" s="84"/>
      <c r="Z4634" s="88" t="str">
        <f>IF(OR(Z$4="",Z$4=0,Z$5="",Z$7=0,Z$7="",Z$8="",$L4634="",$L4634=0),"",layerCost(IF($N4634="",Z$8,$N4634),Z$4,Z$5,$L4634)*MAX($K4634,1)*IF($M4634="",Z$7,$M4634)/100)</f>
        <v/>
      </c>
    </row>
    <row r="4635" spans="16:26" x14ac:dyDescent="0.2">
      <c r="P4635" s="88" t="str">
        <f>IF(OR(P$4="",P$4=0,P$5="",P$7=0,P$7="",P$8="",$L4635="",$L4635=0),"",layerCost(IF($N4635="",P$8,$N4635),P$4,P$5,$L4635)*MAX($K4635,1)*IF($M4635="",P$7,$M4635)/100)</f>
        <v/>
      </c>
      <c r="Q4635" s="84"/>
      <c r="R4635" s="88" t="str">
        <f>IF(OR(R$4="",R$4=0,R$5="",R$7=0,R$7="",R$8="",$L4635="",$L4635=0),"",layerCost(IF($N4635="",R$8,$N4635),R$4,R$5,$L4635)*MAX($K4635,1)*IF($M4635="",R$7,$M4635)/100)</f>
        <v/>
      </c>
      <c r="S4635" s="84"/>
      <c r="T4635" s="88" t="str">
        <f>IF(OR(T$4="",T$4=0,T$5="",T$7=0,T$7="",T$8="",$L4635="",$L4635=0),"",layerCost(IF($N4635="",T$8,$N4635),T$4,T$5,$L4635)*MAX($K4635,1)*IF($M4635="",T$7,$M4635)/100)</f>
        <v/>
      </c>
      <c r="U4635" s="84"/>
      <c r="V4635" s="88" t="str">
        <f>IF(OR(V$4="",V$4=0,V$5="",V$7=0,V$7="",V$8="",$L4635="",$L4635=0),"",layerCost(IF($N4635="",V$8,$N4635),V$4,V$5,$L4635)*MAX($K4635,1)*IF($M4635="",V$7,$M4635)/100)</f>
        <v/>
      </c>
      <c r="W4635" s="84"/>
      <c r="X4635" s="88" t="str">
        <f>IF(OR(X$4="",X$4=0,X$5="",X$7=0,X$7="",X$8="",$L4635="",$L4635=0),"",layerCost(IF($N4635="",X$8,$N4635),X$4,X$5,$L4635)*MAX($K4635,1)*IF($M4635="",X$7,$M4635)/100)</f>
        <v/>
      </c>
      <c r="Y4635" s="84"/>
      <c r="Z4635" s="88" t="str">
        <f>IF(OR(Z$4="",Z$4=0,Z$5="",Z$7=0,Z$7="",Z$8="",$L4635="",$L4635=0),"",layerCost(IF($N4635="",Z$8,$N4635),Z$4,Z$5,$L4635)*MAX($K4635,1)*IF($M4635="",Z$7,$M4635)/100)</f>
        <v/>
      </c>
    </row>
    <row r="4636" spans="16:26" x14ac:dyDescent="0.2">
      <c r="P4636" s="88" t="str">
        <f>IF(OR(P$4="",P$4=0,P$5="",P$7=0,P$7="",P$8="",$L4636="",$L4636=0),"",layerCost(IF($N4636="",P$8,$N4636),P$4,P$5,$L4636)*MAX($K4636,1)*IF($M4636="",P$7,$M4636)/100)</f>
        <v/>
      </c>
      <c r="Q4636" s="84"/>
      <c r="R4636" s="88" t="str">
        <f>IF(OR(R$4="",R$4=0,R$5="",R$7=0,R$7="",R$8="",$L4636="",$L4636=0),"",layerCost(IF($N4636="",R$8,$N4636),R$4,R$5,$L4636)*MAX($K4636,1)*IF($M4636="",R$7,$M4636)/100)</f>
        <v/>
      </c>
      <c r="S4636" s="84"/>
      <c r="T4636" s="88" t="str">
        <f>IF(OR(T$4="",T$4=0,T$5="",T$7=0,T$7="",T$8="",$L4636="",$L4636=0),"",layerCost(IF($N4636="",T$8,$N4636),T$4,T$5,$L4636)*MAX($K4636,1)*IF($M4636="",T$7,$M4636)/100)</f>
        <v/>
      </c>
      <c r="U4636" s="84"/>
      <c r="V4636" s="88" t="str">
        <f>IF(OR(V$4="",V$4=0,V$5="",V$7=0,V$7="",V$8="",$L4636="",$L4636=0),"",layerCost(IF($N4636="",V$8,$N4636),V$4,V$5,$L4636)*MAX($K4636,1)*IF($M4636="",V$7,$M4636)/100)</f>
        <v/>
      </c>
      <c r="W4636" s="84"/>
      <c r="X4636" s="88" t="str">
        <f>IF(OR(X$4="",X$4=0,X$5="",X$7=0,X$7="",X$8="",$L4636="",$L4636=0),"",layerCost(IF($N4636="",X$8,$N4636),X$4,X$5,$L4636)*MAX($K4636,1)*IF($M4636="",X$7,$M4636)/100)</f>
        <v/>
      </c>
      <c r="Y4636" s="84"/>
      <c r="Z4636" s="88" t="str">
        <f>IF(OR(Z$4="",Z$4=0,Z$5="",Z$7=0,Z$7="",Z$8="",$L4636="",$L4636=0),"",layerCost(IF($N4636="",Z$8,$N4636),Z$4,Z$5,$L4636)*MAX($K4636,1)*IF($M4636="",Z$7,$M4636)/100)</f>
        <v/>
      </c>
    </row>
    <row r="4637" spans="16:26" x14ac:dyDescent="0.2">
      <c r="P4637" s="88" t="str">
        <f>IF(OR(P$4="",P$4=0,P$5="",P$7=0,P$7="",P$8="",$L4637="",$L4637=0),"",layerCost(IF($N4637="",P$8,$N4637),P$4,P$5,$L4637)*MAX($K4637,1)*IF($M4637="",P$7,$M4637)/100)</f>
        <v/>
      </c>
      <c r="Q4637" s="84"/>
      <c r="R4637" s="88" t="str">
        <f>IF(OR(R$4="",R$4=0,R$5="",R$7=0,R$7="",R$8="",$L4637="",$L4637=0),"",layerCost(IF($N4637="",R$8,$N4637),R$4,R$5,$L4637)*MAX($K4637,1)*IF($M4637="",R$7,$M4637)/100)</f>
        <v/>
      </c>
      <c r="S4637" s="84"/>
      <c r="T4637" s="88" t="str">
        <f>IF(OR(T$4="",T$4=0,T$5="",T$7=0,T$7="",T$8="",$L4637="",$L4637=0),"",layerCost(IF($N4637="",T$8,$N4637),T$4,T$5,$L4637)*MAX($K4637,1)*IF($M4637="",T$7,$M4637)/100)</f>
        <v/>
      </c>
      <c r="U4637" s="84"/>
      <c r="V4637" s="88" t="str">
        <f>IF(OR(V$4="",V$4=0,V$5="",V$7=0,V$7="",V$8="",$L4637="",$L4637=0),"",layerCost(IF($N4637="",V$8,$N4637),V$4,V$5,$L4637)*MAX($K4637,1)*IF($M4637="",V$7,$M4637)/100)</f>
        <v/>
      </c>
      <c r="W4637" s="84"/>
      <c r="X4637" s="88" t="str">
        <f>IF(OR(X$4="",X$4=0,X$5="",X$7=0,X$7="",X$8="",$L4637="",$L4637=0),"",layerCost(IF($N4637="",X$8,$N4637),X$4,X$5,$L4637)*MAX($K4637,1)*IF($M4637="",X$7,$M4637)/100)</f>
        <v/>
      </c>
      <c r="Y4637" s="84"/>
      <c r="Z4637" s="88" t="str">
        <f>IF(OR(Z$4="",Z$4=0,Z$5="",Z$7=0,Z$7="",Z$8="",$L4637="",$L4637=0),"",layerCost(IF($N4637="",Z$8,$N4637),Z$4,Z$5,$L4637)*MAX($K4637,1)*IF($M4637="",Z$7,$M4637)/100)</f>
        <v/>
      </c>
    </row>
    <row r="4638" spans="16:26" x14ac:dyDescent="0.2">
      <c r="P4638" s="88" t="str">
        <f>IF(OR(P$4="",P$4=0,P$5="",P$7=0,P$7="",P$8="",$L4638="",$L4638=0),"",layerCost(IF($N4638="",P$8,$N4638),P$4,P$5,$L4638)*MAX($K4638,1)*IF($M4638="",P$7,$M4638)/100)</f>
        <v/>
      </c>
      <c r="Q4638" s="84"/>
      <c r="R4638" s="88" t="str">
        <f>IF(OR(R$4="",R$4=0,R$5="",R$7=0,R$7="",R$8="",$L4638="",$L4638=0),"",layerCost(IF($N4638="",R$8,$N4638),R$4,R$5,$L4638)*MAX($K4638,1)*IF($M4638="",R$7,$M4638)/100)</f>
        <v/>
      </c>
      <c r="S4638" s="84"/>
      <c r="T4638" s="88" t="str">
        <f>IF(OR(T$4="",T$4=0,T$5="",T$7=0,T$7="",T$8="",$L4638="",$L4638=0),"",layerCost(IF($N4638="",T$8,$N4638),T$4,T$5,$L4638)*MAX($K4638,1)*IF($M4638="",T$7,$M4638)/100)</f>
        <v/>
      </c>
      <c r="U4638" s="84"/>
      <c r="V4638" s="88" t="str">
        <f>IF(OR(V$4="",V$4=0,V$5="",V$7=0,V$7="",V$8="",$L4638="",$L4638=0),"",layerCost(IF($N4638="",V$8,$N4638),V$4,V$5,$L4638)*MAX($K4638,1)*IF($M4638="",V$7,$M4638)/100)</f>
        <v/>
      </c>
      <c r="W4638" s="84"/>
      <c r="X4638" s="88" t="str">
        <f>IF(OR(X$4="",X$4=0,X$5="",X$7=0,X$7="",X$8="",$L4638="",$L4638=0),"",layerCost(IF($N4638="",X$8,$N4638),X$4,X$5,$L4638)*MAX($K4638,1)*IF($M4638="",X$7,$M4638)/100)</f>
        <v/>
      </c>
      <c r="Y4638" s="84"/>
      <c r="Z4638" s="88" t="str">
        <f>IF(OR(Z$4="",Z$4=0,Z$5="",Z$7=0,Z$7="",Z$8="",$L4638="",$L4638=0),"",layerCost(IF($N4638="",Z$8,$N4638),Z$4,Z$5,$L4638)*MAX($K4638,1)*IF($M4638="",Z$7,$M4638)/100)</f>
        <v/>
      </c>
    </row>
    <row r="4639" spans="16:26" x14ac:dyDescent="0.2">
      <c r="P4639" s="88" t="str">
        <f>IF(OR(P$4="",P$4=0,P$5="",P$7=0,P$7="",P$8="",$L4639="",$L4639=0),"",layerCost(IF($N4639="",P$8,$N4639),P$4,P$5,$L4639)*MAX($K4639,1)*IF($M4639="",P$7,$M4639)/100)</f>
        <v/>
      </c>
      <c r="Q4639" s="84"/>
      <c r="R4639" s="88" t="str">
        <f>IF(OR(R$4="",R$4=0,R$5="",R$7=0,R$7="",R$8="",$L4639="",$L4639=0),"",layerCost(IF($N4639="",R$8,$N4639),R$4,R$5,$L4639)*MAX($K4639,1)*IF($M4639="",R$7,$M4639)/100)</f>
        <v/>
      </c>
      <c r="S4639" s="84"/>
      <c r="T4639" s="88" t="str">
        <f>IF(OR(T$4="",T$4=0,T$5="",T$7=0,T$7="",T$8="",$L4639="",$L4639=0),"",layerCost(IF($N4639="",T$8,$N4639),T$4,T$5,$L4639)*MAX($K4639,1)*IF($M4639="",T$7,$M4639)/100)</f>
        <v/>
      </c>
      <c r="U4639" s="84"/>
      <c r="V4639" s="88" t="str">
        <f>IF(OR(V$4="",V$4=0,V$5="",V$7=0,V$7="",V$8="",$L4639="",$L4639=0),"",layerCost(IF($N4639="",V$8,$N4639),V$4,V$5,$L4639)*MAX($K4639,1)*IF($M4639="",V$7,$M4639)/100)</f>
        <v/>
      </c>
      <c r="W4639" s="84"/>
      <c r="X4639" s="88" t="str">
        <f>IF(OR(X$4="",X$4=0,X$5="",X$7=0,X$7="",X$8="",$L4639="",$L4639=0),"",layerCost(IF($N4639="",X$8,$N4639),X$4,X$5,$L4639)*MAX($K4639,1)*IF($M4639="",X$7,$M4639)/100)</f>
        <v/>
      </c>
      <c r="Y4639" s="84"/>
      <c r="Z4639" s="88" t="str">
        <f>IF(OR(Z$4="",Z$4=0,Z$5="",Z$7=0,Z$7="",Z$8="",$L4639="",$L4639=0),"",layerCost(IF($N4639="",Z$8,$N4639),Z$4,Z$5,$L4639)*MAX($K4639,1)*IF($M4639="",Z$7,$M4639)/100)</f>
        <v/>
      </c>
    </row>
    <row r="4640" spans="16:26" x14ac:dyDescent="0.2">
      <c r="P4640" s="88" t="str">
        <f>IF(OR(P$4="",P$4=0,P$5="",P$7=0,P$7="",P$8="",$L4640="",$L4640=0),"",layerCost(IF($N4640="",P$8,$N4640),P$4,P$5,$L4640)*MAX($K4640,1)*IF($M4640="",P$7,$M4640)/100)</f>
        <v/>
      </c>
      <c r="Q4640" s="84"/>
      <c r="R4640" s="88" t="str">
        <f>IF(OR(R$4="",R$4=0,R$5="",R$7=0,R$7="",R$8="",$L4640="",$L4640=0),"",layerCost(IF($N4640="",R$8,$N4640),R$4,R$5,$L4640)*MAX($K4640,1)*IF($M4640="",R$7,$M4640)/100)</f>
        <v/>
      </c>
      <c r="S4640" s="84"/>
      <c r="T4640" s="88" t="str">
        <f>IF(OR(T$4="",T$4=0,T$5="",T$7=0,T$7="",T$8="",$L4640="",$L4640=0),"",layerCost(IF($N4640="",T$8,$N4640),T$4,T$5,$L4640)*MAX($K4640,1)*IF($M4640="",T$7,$M4640)/100)</f>
        <v/>
      </c>
      <c r="U4640" s="84"/>
      <c r="V4640" s="88" t="str">
        <f>IF(OR(V$4="",V$4=0,V$5="",V$7=0,V$7="",V$8="",$L4640="",$L4640=0),"",layerCost(IF($N4640="",V$8,$N4640),V$4,V$5,$L4640)*MAX($K4640,1)*IF($M4640="",V$7,$M4640)/100)</f>
        <v/>
      </c>
      <c r="W4640" s="84"/>
      <c r="X4640" s="88" t="str">
        <f>IF(OR(X$4="",X$4=0,X$5="",X$7=0,X$7="",X$8="",$L4640="",$L4640=0),"",layerCost(IF($N4640="",X$8,$N4640),X$4,X$5,$L4640)*MAX($K4640,1)*IF($M4640="",X$7,$M4640)/100)</f>
        <v/>
      </c>
      <c r="Y4640" s="84"/>
      <c r="Z4640" s="88" t="str">
        <f>IF(OR(Z$4="",Z$4=0,Z$5="",Z$7=0,Z$7="",Z$8="",$L4640="",$L4640=0),"",layerCost(IF($N4640="",Z$8,$N4640),Z$4,Z$5,$L4640)*MAX($K4640,1)*IF($M4640="",Z$7,$M4640)/100)</f>
        <v/>
      </c>
    </row>
    <row r="4641" spans="16:26" x14ac:dyDescent="0.2">
      <c r="P4641" s="88" t="str">
        <f>IF(OR(P$4="",P$4=0,P$5="",P$7=0,P$7="",P$8="",$L4641="",$L4641=0),"",layerCost(IF($N4641="",P$8,$N4641),P$4,P$5,$L4641)*MAX($K4641,1)*IF($M4641="",P$7,$M4641)/100)</f>
        <v/>
      </c>
      <c r="Q4641" s="84"/>
      <c r="R4641" s="88" t="str">
        <f>IF(OR(R$4="",R$4=0,R$5="",R$7=0,R$7="",R$8="",$L4641="",$L4641=0),"",layerCost(IF($N4641="",R$8,$N4641),R$4,R$5,$L4641)*MAX($K4641,1)*IF($M4641="",R$7,$M4641)/100)</f>
        <v/>
      </c>
      <c r="S4641" s="84"/>
      <c r="T4641" s="88" t="str">
        <f>IF(OR(T$4="",T$4=0,T$5="",T$7=0,T$7="",T$8="",$L4641="",$L4641=0),"",layerCost(IF($N4641="",T$8,$N4641),T$4,T$5,$L4641)*MAX($K4641,1)*IF($M4641="",T$7,$M4641)/100)</f>
        <v/>
      </c>
      <c r="U4641" s="84"/>
      <c r="V4641" s="88" t="str">
        <f>IF(OR(V$4="",V$4=0,V$5="",V$7=0,V$7="",V$8="",$L4641="",$L4641=0),"",layerCost(IF($N4641="",V$8,$N4641),V$4,V$5,$L4641)*MAX($K4641,1)*IF($M4641="",V$7,$M4641)/100)</f>
        <v/>
      </c>
      <c r="W4641" s="84"/>
      <c r="X4641" s="88" t="str">
        <f>IF(OR(X$4="",X$4=0,X$5="",X$7=0,X$7="",X$8="",$L4641="",$L4641=0),"",layerCost(IF($N4641="",X$8,$N4641),X$4,X$5,$L4641)*MAX($K4641,1)*IF($M4641="",X$7,$M4641)/100)</f>
        <v/>
      </c>
      <c r="Y4641" s="84"/>
      <c r="Z4641" s="88" t="str">
        <f>IF(OR(Z$4="",Z$4=0,Z$5="",Z$7=0,Z$7="",Z$8="",$L4641="",$L4641=0),"",layerCost(IF($N4641="",Z$8,$N4641),Z$4,Z$5,$L4641)*MAX($K4641,1)*IF($M4641="",Z$7,$M4641)/100)</f>
        <v/>
      </c>
    </row>
    <row r="4642" spans="16:26" x14ac:dyDescent="0.2">
      <c r="P4642" s="88" t="str">
        <f>IF(OR(P$4="",P$4=0,P$5="",P$7=0,P$7="",P$8="",$L4642="",$L4642=0),"",layerCost(IF($N4642="",P$8,$N4642),P$4,P$5,$L4642)*MAX($K4642,1)*IF($M4642="",P$7,$M4642)/100)</f>
        <v/>
      </c>
      <c r="Q4642" s="84"/>
      <c r="R4642" s="88" t="str">
        <f>IF(OR(R$4="",R$4=0,R$5="",R$7=0,R$7="",R$8="",$L4642="",$L4642=0),"",layerCost(IF($N4642="",R$8,$N4642),R$4,R$5,$L4642)*MAX($K4642,1)*IF($M4642="",R$7,$M4642)/100)</f>
        <v/>
      </c>
      <c r="S4642" s="84"/>
      <c r="T4642" s="88" t="str">
        <f>IF(OR(T$4="",T$4=0,T$5="",T$7=0,T$7="",T$8="",$L4642="",$L4642=0),"",layerCost(IF($N4642="",T$8,$N4642),T$4,T$5,$L4642)*MAX($K4642,1)*IF($M4642="",T$7,$M4642)/100)</f>
        <v/>
      </c>
      <c r="U4642" s="84"/>
      <c r="V4642" s="88" t="str">
        <f>IF(OR(V$4="",V$4=0,V$5="",V$7=0,V$7="",V$8="",$L4642="",$L4642=0),"",layerCost(IF($N4642="",V$8,$N4642),V$4,V$5,$L4642)*MAX($K4642,1)*IF($M4642="",V$7,$M4642)/100)</f>
        <v/>
      </c>
      <c r="W4642" s="84"/>
      <c r="X4642" s="88" t="str">
        <f>IF(OR(X$4="",X$4=0,X$5="",X$7=0,X$7="",X$8="",$L4642="",$L4642=0),"",layerCost(IF($N4642="",X$8,$N4642),X$4,X$5,$L4642)*MAX($K4642,1)*IF($M4642="",X$7,$M4642)/100)</f>
        <v/>
      </c>
      <c r="Y4642" s="84"/>
      <c r="Z4642" s="88" t="str">
        <f>IF(OR(Z$4="",Z$4=0,Z$5="",Z$7=0,Z$7="",Z$8="",$L4642="",$L4642=0),"",layerCost(IF($N4642="",Z$8,$N4642),Z$4,Z$5,$L4642)*MAX($K4642,1)*IF($M4642="",Z$7,$M4642)/100)</f>
        <v/>
      </c>
    </row>
    <row r="4643" spans="16:26" x14ac:dyDescent="0.2">
      <c r="P4643" s="88" t="str">
        <f>IF(OR(P$4="",P$4=0,P$5="",P$7=0,P$7="",P$8="",$L4643="",$L4643=0),"",layerCost(IF($N4643="",P$8,$N4643),P$4,P$5,$L4643)*MAX($K4643,1)*IF($M4643="",P$7,$M4643)/100)</f>
        <v/>
      </c>
      <c r="Q4643" s="84"/>
      <c r="R4643" s="88" t="str">
        <f>IF(OR(R$4="",R$4=0,R$5="",R$7=0,R$7="",R$8="",$L4643="",$L4643=0),"",layerCost(IF($N4643="",R$8,$N4643),R$4,R$5,$L4643)*MAX($K4643,1)*IF($M4643="",R$7,$M4643)/100)</f>
        <v/>
      </c>
      <c r="S4643" s="84"/>
      <c r="T4643" s="88" t="str">
        <f>IF(OR(T$4="",T$4=0,T$5="",T$7=0,T$7="",T$8="",$L4643="",$L4643=0),"",layerCost(IF($N4643="",T$8,$N4643),T$4,T$5,$L4643)*MAX($K4643,1)*IF($M4643="",T$7,$M4643)/100)</f>
        <v/>
      </c>
      <c r="U4643" s="84"/>
      <c r="V4643" s="88" t="str">
        <f>IF(OR(V$4="",V$4=0,V$5="",V$7=0,V$7="",V$8="",$L4643="",$L4643=0),"",layerCost(IF($N4643="",V$8,$N4643),V$4,V$5,$L4643)*MAX($K4643,1)*IF($M4643="",V$7,$M4643)/100)</f>
        <v/>
      </c>
      <c r="W4643" s="84"/>
      <c r="X4643" s="88" t="str">
        <f>IF(OR(X$4="",X$4=0,X$5="",X$7=0,X$7="",X$8="",$L4643="",$L4643=0),"",layerCost(IF($N4643="",X$8,$N4643),X$4,X$5,$L4643)*MAX($K4643,1)*IF($M4643="",X$7,$M4643)/100)</f>
        <v/>
      </c>
      <c r="Y4643" s="84"/>
      <c r="Z4643" s="88" t="str">
        <f>IF(OR(Z$4="",Z$4=0,Z$5="",Z$7=0,Z$7="",Z$8="",$L4643="",$L4643=0),"",layerCost(IF($N4643="",Z$8,$N4643),Z$4,Z$5,$L4643)*MAX($K4643,1)*IF($M4643="",Z$7,$M4643)/100)</f>
        <v/>
      </c>
    </row>
    <row r="4644" spans="16:26" x14ac:dyDescent="0.2">
      <c r="P4644" s="88" t="str">
        <f>IF(OR(P$4="",P$4=0,P$5="",P$7=0,P$7="",P$8="",$L4644="",$L4644=0),"",layerCost(IF($N4644="",P$8,$N4644),P$4,P$5,$L4644)*MAX($K4644,1)*IF($M4644="",P$7,$M4644)/100)</f>
        <v/>
      </c>
      <c r="Q4644" s="84"/>
      <c r="R4644" s="88" t="str">
        <f>IF(OR(R$4="",R$4=0,R$5="",R$7=0,R$7="",R$8="",$L4644="",$L4644=0),"",layerCost(IF($N4644="",R$8,$N4644),R$4,R$5,$L4644)*MAX($K4644,1)*IF($M4644="",R$7,$M4644)/100)</f>
        <v/>
      </c>
      <c r="S4644" s="84"/>
      <c r="T4644" s="88" t="str">
        <f>IF(OR(T$4="",T$4=0,T$5="",T$7=0,T$7="",T$8="",$L4644="",$L4644=0),"",layerCost(IF($N4644="",T$8,$N4644),T$4,T$5,$L4644)*MAX($K4644,1)*IF($M4644="",T$7,$M4644)/100)</f>
        <v/>
      </c>
      <c r="U4644" s="84"/>
      <c r="V4644" s="88" t="str">
        <f>IF(OR(V$4="",V$4=0,V$5="",V$7=0,V$7="",V$8="",$L4644="",$L4644=0),"",layerCost(IF($N4644="",V$8,$N4644),V$4,V$5,$L4644)*MAX($K4644,1)*IF($M4644="",V$7,$M4644)/100)</f>
        <v/>
      </c>
      <c r="W4644" s="84"/>
      <c r="X4644" s="88" t="str">
        <f>IF(OR(X$4="",X$4=0,X$5="",X$7=0,X$7="",X$8="",$L4644="",$L4644=0),"",layerCost(IF($N4644="",X$8,$N4644),X$4,X$5,$L4644)*MAX($K4644,1)*IF($M4644="",X$7,$M4644)/100)</f>
        <v/>
      </c>
      <c r="Y4644" s="84"/>
      <c r="Z4644" s="88" t="str">
        <f>IF(OR(Z$4="",Z$4=0,Z$5="",Z$7=0,Z$7="",Z$8="",$L4644="",$L4644=0),"",layerCost(IF($N4644="",Z$8,$N4644),Z$4,Z$5,$L4644)*MAX($K4644,1)*IF($M4644="",Z$7,$M4644)/100)</f>
        <v/>
      </c>
    </row>
    <row r="4645" spans="16:26" x14ac:dyDescent="0.2">
      <c r="P4645" s="88" t="str">
        <f>IF(OR(P$4="",P$4=0,P$5="",P$7=0,P$7="",P$8="",$L4645="",$L4645=0),"",layerCost(IF($N4645="",P$8,$N4645),P$4,P$5,$L4645)*MAX($K4645,1)*IF($M4645="",P$7,$M4645)/100)</f>
        <v/>
      </c>
      <c r="Q4645" s="84"/>
      <c r="R4645" s="88" t="str">
        <f>IF(OR(R$4="",R$4=0,R$5="",R$7=0,R$7="",R$8="",$L4645="",$L4645=0),"",layerCost(IF($N4645="",R$8,$N4645),R$4,R$5,$L4645)*MAX($K4645,1)*IF($M4645="",R$7,$M4645)/100)</f>
        <v/>
      </c>
      <c r="S4645" s="84"/>
      <c r="T4645" s="88" t="str">
        <f>IF(OR(T$4="",T$4=0,T$5="",T$7=0,T$7="",T$8="",$L4645="",$L4645=0),"",layerCost(IF($N4645="",T$8,$N4645),T$4,T$5,$L4645)*MAX($K4645,1)*IF($M4645="",T$7,$M4645)/100)</f>
        <v/>
      </c>
      <c r="U4645" s="84"/>
      <c r="V4645" s="88" t="str">
        <f>IF(OR(V$4="",V$4=0,V$5="",V$7=0,V$7="",V$8="",$L4645="",$L4645=0),"",layerCost(IF($N4645="",V$8,$N4645),V$4,V$5,$L4645)*MAX($K4645,1)*IF($M4645="",V$7,$M4645)/100)</f>
        <v/>
      </c>
      <c r="W4645" s="84"/>
      <c r="X4645" s="88" t="str">
        <f>IF(OR(X$4="",X$4=0,X$5="",X$7=0,X$7="",X$8="",$L4645="",$L4645=0),"",layerCost(IF($N4645="",X$8,$N4645),X$4,X$5,$L4645)*MAX($K4645,1)*IF($M4645="",X$7,$M4645)/100)</f>
        <v/>
      </c>
      <c r="Y4645" s="84"/>
      <c r="Z4645" s="88" t="str">
        <f>IF(OR(Z$4="",Z$4=0,Z$5="",Z$7=0,Z$7="",Z$8="",$L4645="",$L4645=0),"",layerCost(IF($N4645="",Z$8,$N4645),Z$4,Z$5,$L4645)*MAX($K4645,1)*IF($M4645="",Z$7,$M4645)/100)</f>
        <v/>
      </c>
    </row>
    <row r="4646" spans="16:26" x14ac:dyDescent="0.2">
      <c r="P4646" s="88" t="str">
        <f>IF(OR(P$4="",P$4=0,P$5="",P$7=0,P$7="",P$8="",$L4646="",$L4646=0),"",layerCost(IF($N4646="",P$8,$N4646),P$4,P$5,$L4646)*MAX($K4646,1)*IF($M4646="",P$7,$M4646)/100)</f>
        <v/>
      </c>
      <c r="Q4646" s="84"/>
      <c r="R4646" s="88" t="str">
        <f>IF(OR(R$4="",R$4=0,R$5="",R$7=0,R$7="",R$8="",$L4646="",$L4646=0),"",layerCost(IF($N4646="",R$8,$N4646),R$4,R$5,$L4646)*MAX($K4646,1)*IF($M4646="",R$7,$M4646)/100)</f>
        <v/>
      </c>
      <c r="S4646" s="84"/>
      <c r="T4646" s="88" t="str">
        <f>IF(OR(T$4="",T$4=0,T$5="",T$7=0,T$7="",T$8="",$L4646="",$L4646=0),"",layerCost(IF($N4646="",T$8,$N4646),T$4,T$5,$L4646)*MAX($K4646,1)*IF($M4646="",T$7,$M4646)/100)</f>
        <v/>
      </c>
      <c r="U4646" s="84"/>
      <c r="V4646" s="88" t="str">
        <f>IF(OR(V$4="",V$4=0,V$5="",V$7=0,V$7="",V$8="",$L4646="",$L4646=0),"",layerCost(IF($N4646="",V$8,$N4646),V$4,V$5,$L4646)*MAX($K4646,1)*IF($M4646="",V$7,$M4646)/100)</f>
        <v/>
      </c>
      <c r="W4646" s="84"/>
      <c r="X4646" s="88" t="str">
        <f>IF(OR(X$4="",X$4=0,X$5="",X$7=0,X$7="",X$8="",$L4646="",$L4646=0),"",layerCost(IF($N4646="",X$8,$N4646),X$4,X$5,$L4646)*MAX($K4646,1)*IF($M4646="",X$7,$M4646)/100)</f>
        <v/>
      </c>
      <c r="Y4646" s="84"/>
      <c r="Z4646" s="88" t="str">
        <f>IF(OR(Z$4="",Z$4=0,Z$5="",Z$7=0,Z$7="",Z$8="",$L4646="",$L4646=0),"",layerCost(IF($N4646="",Z$8,$N4646),Z$4,Z$5,$L4646)*MAX($K4646,1)*IF($M4646="",Z$7,$M4646)/100)</f>
        <v/>
      </c>
    </row>
    <row r="4647" spans="16:26" x14ac:dyDescent="0.2">
      <c r="P4647" s="88" t="str">
        <f>IF(OR(P$4="",P$4=0,P$5="",P$7=0,P$7="",P$8="",$L4647="",$L4647=0),"",layerCost(IF($N4647="",P$8,$N4647),P$4,P$5,$L4647)*MAX($K4647,1)*IF($M4647="",P$7,$M4647)/100)</f>
        <v/>
      </c>
      <c r="Q4647" s="84"/>
      <c r="R4647" s="88" t="str">
        <f>IF(OR(R$4="",R$4=0,R$5="",R$7=0,R$7="",R$8="",$L4647="",$L4647=0),"",layerCost(IF($N4647="",R$8,$N4647),R$4,R$5,$L4647)*MAX($K4647,1)*IF($M4647="",R$7,$M4647)/100)</f>
        <v/>
      </c>
      <c r="S4647" s="84"/>
      <c r="T4647" s="88" t="str">
        <f>IF(OR(T$4="",T$4=0,T$5="",T$7=0,T$7="",T$8="",$L4647="",$L4647=0),"",layerCost(IF($N4647="",T$8,$N4647),T$4,T$5,$L4647)*MAX($K4647,1)*IF($M4647="",T$7,$M4647)/100)</f>
        <v/>
      </c>
      <c r="U4647" s="84"/>
      <c r="V4647" s="88" t="str">
        <f>IF(OR(V$4="",V$4=0,V$5="",V$7=0,V$7="",V$8="",$L4647="",$L4647=0),"",layerCost(IF($N4647="",V$8,$N4647),V$4,V$5,$L4647)*MAX($K4647,1)*IF($M4647="",V$7,$M4647)/100)</f>
        <v/>
      </c>
      <c r="W4647" s="84"/>
      <c r="X4647" s="88" t="str">
        <f>IF(OR(X$4="",X$4=0,X$5="",X$7=0,X$7="",X$8="",$L4647="",$L4647=0),"",layerCost(IF($N4647="",X$8,$N4647),X$4,X$5,$L4647)*MAX($K4647,1)*IF($M4647="",X$7,$M4647)/100)</f>
        <v/>
      </c>
      <c r="Y4647" s="84"/>
      <c r="Z4647" s="88" t="str">
        <f>IF(OR(Z$4="",Z$4=0,Z$5="",Z$7=0,Z$7="",Z$8="",$L4647="",$L4647=0),"",layerCost(IF($N4647="",Z$8,$N4647),Z$4,Z$5,$L4647)*MAX($K4647,1)*IF($M4647="",Z$7,$M4647)/100)</f>
        <v/>
      </c>
    </row>
    <row r="4648" spans="16:26" x14ac:dyDescent="0.2">
      <c r="P4648" s="88" t="str">
        <f>IF(OR(P$4="",P$4=0,P$5="",P$7=0,P$7="",P$8="",$L4648="",$L4648=0),"",layerCost(IF($N4648="",P$8,$N4648),P$4,P$5,$L4648)*MAX($K4648,1)*IF($M4648="",P$7,$M4648)/100)</f>
        <v/>
      </c>
      <c r="Q4648" s="84"/>
      <c r="R4648" s="88" t="str">
        <f>IF(OR(R$4="",R$4=0,R$5="",R$7=0,R$7="",R$8="",$L4648="",$L4648=0),"",layerCost(IF($N4648="",R$8,$N4648),R$4,R$5,$L4648)*MAX($K4648,1)*IF($M4648="",R$7,$M4648)/100)</f>
        <v/>
      </c>
      <c r="S4648" s="84"/>
      <c r="T4648" s="88" t="str">
        <f>IF(OR(T$4="",T$4=0,T$5="",T$7=0,T$7="",T$8="",$L4648="",$L4648=0),"",layerCost(IF($N4648="",T$8,$N4648),T$4,T$5,$L4648)*MAX($K4648,1)*IF($M4648="",T$7,$M4648)/100)</f>
        <v/>
      </c>
      <c r="U4648" s="84"/>
      <c r="V4648" s="88" t="str">
        <f>IF(OR(V$4="",V$4=0,V$5="",V$7=0,V$7="",V$8="",$L4648="",$L4648=0),"",layerCost(IF($N4648="",V$8,$N4648),V$4,V$5,$L4648)*MAX($K4648,1)*IF($M4648="",V$7,$M4648)/100)</f>
        <v/>
      </c>
      <c r="W4648" s="84"/>
      <c r="X4648" s="88" t="str">
        <f>IF(OR(X$4="",X$4=0,X$5="",X$7=0,X$7="",X$8="",$L4648="",$L4648=0),"",layerCost(IF($N4648="",X$8,$N4648),X$4,X$5,$L4648)*MAX($K4648,1)*IF($M4648="",X$7,$M4648)/100)</f>
        <v/>
      </c>
      <c r="Y4648" s="84"/>
      <c r="Z4648" s="88" t="str">
        <f>IF(OR(Z$4="",Z$4=0,Z$5="",Z$7=0,Z$7="",Z$8="",$L4648="",$L4648=0),"",layerCost(IF($N4648="",Z$8,$N4648),Z$4,Z$5,$L4648)*MAX($K4648,1)*IF($M4648="",Z$7,$M4648)/100)</f>
        <v/>
      </c>
    </row>
    <row r="4649" spans="16:26" x14ac:dyDescent="0.2">
      <c r="P4649" s="88" t="str">
        <f>IF(OR(P$4="",P$4=0,P$5="",P$7=0,P$7="",P$8="",$L4649="",$L4649=0),"",layerCost(IF($N4649="",P$8,$N4649),P$4,P$5,$L4649)*MAX($K4649,1)*IF($M4649="",P$7,$M4649)/100)</f>
        <v/>
      </c>
      <c r="Q4649" s="84"/>
      <c r="R4649" s="88" t="str">
        <f>IF(OR(R$4="",R$4=0,R$5="",R$7=0,R$7="",R$8="",$L4649="",$L4649=0),"",layerCost(IF($N4649="",R$8,$N4649),R$4,R$5,$L4649)*MAX($K4649,1)*IF($M4649="",R$7,$M4649)/100)</f>
        <v/>
      </c>
      <c r="S4649" s="84"/>
      <c r="T4649" s="88" t="str">
        <f>IF(OR(T$4="",T$4=0,T$5="",T$7=0,T$7="",T$8="",$L4649="",$L4649=0),"",layerCost(IF($N4649="",T$8,$N4649),T$4,T$5,$L4649)*MAX($K4649,1)*IF($M4649="",T$7,$M4649)/100)</f>
        <v/>
      </c>
      <c r="U4649" s="84"/>
      <c r="V4649" s="88" t="str">
        <f>IF(OR(V$4="",V$4=0,V$5="",V$7=0,V$7="",V$8="",$L4649="",$L4649=0),"",layerCost(IF($N4649="",V$8,$N4649),V$4,V$5,$L4649)*MAX($K4649,1)*IF($M4649="",V$7,$M4649)/100)</f>
        <v/>
      </c>
      <c r="W4649" s="84"/>
      <c r="X4649" s="88" t="str">
        <f>IF(OR(X$4="",X$4=0,X$5="",X$7=0,X$7="",X$8="",$L4649="",$L4649=0),"",layerCost(IF($N4649="",X$8,$N4649),X$4,X$5,$L4649)*MAX($K4649,1)*IF($M4649="",X$7,$M4649)/100)</f>
        <v/>
      </c>
      <c r="Y4649" s="84"/>
      <c r="Z4649" s="88" t="str">
        <f>IF(OR(Z$4="",Z$4=0,Z$5="",Z$7=0,Z$7="",Z$8="",$L4649="",$L4649=0),"",layerCost(IF($N4649="",Z$8,$N4649),Z$4,Z$5,$L4649)*MAX($K4649,1)*IF($M4649="",Z$7,$M4649)/100)</f>
        <v/>
      </c>
    </row>
    <row r="4650" spans="16:26" x14ac:dyDescent="0.2">
      <c r="P4650" s="88" t="str">
        <f>IF(OR(P$4="",P$4=0,P$5="",P$7=0,P$7="",P$8="",$L4650="",$L4650=0),"",layerCost(IF($N4650="",P$8,$N4650),P$4,P$5,$L4650)*MAX($K4650,1)*IF($M4650="",P$7,$M4650)/100)</f>
        <v/>
      </c>
      <c r="Q4650" s="84"/>
      <c r="R4650" s="88" t="str">
        <f>IF(OR(R$4="",R$4=0,R$5="",R$7=0,R$7="",R$8="",$L4650="",$L4650=0),"",layerCost(IF($N4650="",R$8,$N4650),R$4,R$5,$L4650)*MAX($K4650,1)*IF($M4650="",R$7,$M4650)/100)</f>
        <v/>
      </c>
      <c r="S4650" s="84"/>
      <c r="T4650" s="88" t="str">
        <f>IF(OR(T$4="",T$4=0,T$5="",T$7=0,T$7="",T$8="",$L4650="",$L4650=0),"",layerCost(IF($N4650="",T$8,$N4650),T$4,T$5,$L4650)*MAX($K4650,1)*IF($M4650="",T$7,$M4650)/100)</f>
        <v/>
      </c>
      <c r="U4650" s="84"/>
      <c r="V4650" s="88" t="str">
        <f>IF(OR(V$4="",V$4=0,V$5="",V$7=0,V$7="",V$8="",$L4650="",$L4650=0),"",layerCost(IF($N4650="",V$8,$N4650),V$4,V$5,$L4650)*MAX($K4650,1)*IF($M4650="",V$7,$M4650)/100)</f>
        <v/>
      </c>
      <c r="W4650" s="84"/>
      <c r="X4650" s="88" t="str">
        <f>IF(OR(X$4="",X$4=0,X$5="",X$7=0,X$7="",X$8="",$L4650="",$L4650=0),"",layerCost(IF($N4650="",X$8,$N4650),X$4,X$5,$L4650)*MAX($K4650,1)*IF($M4650="",X$7,$M4650)/100)</f>
        <v/>
      </c>
      <c r="Y4650" s="84"/>
      <c r="Z4650" s="88" t="str">
        <f>IF(OR(Z$4="",Z$4=0,Z$5="",Z$7=0,Z$7="",Z$8="",$L4650="",$L4650=0),"",layerCost(IF($N4650="",Z$8,$N4650),Z$4,Z$5,$L4650)*MAX($K4650,1)*IF($M4650="",Z$7,$M4650)/100)</f>
        <v/>
      </c>
    </row>
    <row r="4651" spans="16:26" x14ac:dyDescent="0.2">
      <c r="P4651" s="88" t="str">
        <f>IF(OR(P$4="",P$4=0,P$5="",P$7=0,P$7="",P$8="",$L4651="",$L4651=0),"",layerCost(IF($N4651="",P$8,$N4651),P$4,P$5,$L4651)*MAX($K4651,1)*IF($M4651="",P$7,$M4651)/100)</f>
        <v/>
      </c>
      <c r="Q4651" s="84"/>
      <c r="R4651" s="88" t="str">
        <f>IF(OR(R$4="",R$4=0,R$5="",R$7=0,R$7="",R$8="",$L4651="",$L4651=0),"",layerCost(IF($N4651="",R$8,$N4651),R$4,R$5,$L4651)*MAX($K4651,1)*IF($M4651="",R$7,$M4651)/100)</f>
        <v/>
      </c>
      <c r="S4651" s="84"/>
      <c r="T4651" s="88" t="str">
        <f>IF(OR(T$4="",T$4=0,T$5="",T$7=0,T$7="",T$8="",$L4651="",$L4651=0),"",layerCost(IF($N4651="",T$8,$N4651),T$4,T$5,$L4651)*MAX($K4651,1)*IF($M4651="",T$7,$M4651)/100)</f>
        <v/>
      </c>
      <c r="U4651" s="84"/>
      <c r="V4651" s="88" t="str">
        <f>IF(OR(V$4="",V$4=0,V$5="",V$7=0,V$7="",V$8="",$L4651="",$L4651=0),"",layerCost(IF($N4651="",V$8,$N4651),V$4,V$5,$L4651)*MAX($K4651,1)*IF($M4651="",V$7,$M4651)/100)</f>
        <v/>
      </c>
      <c r="W4651" s="84"/>
      <c r="X4651" s="88" t="str">
        <f>IF(OR(X$4="",X$4=0,X$5="",X$7=0,X$7="",X$8="",$L4651="",$L4651=0),"",layerCost(IF($N4651="",X$8,$N4651),X$4,X$5,$L4651)*MAX($K4651,1)*IF($M4651="",X$7,$M4651)/100)</f>
        <v/>
      </c>
      <c r="Y4651" s="84"/>
      <c r="Z4651" s="88" t="str">
        <f>IF(OR(Z$4="",Z$4=0,Z$5="",Z$7=0,Z$7="",Z$8="",$L4651="",$L4651=0),"",layerCost(IF($N4651="",Z$8,$N4651),Z$4,Z$5,$L4651)*MAX($K4651,1)*IF($M4651="",Z$7,$M4651)/100)</f>
        <v/>
      </c>
    </row>
    <row r="4652" spans="16:26" x14ac:dyDescent="0.2">
      <c r="P4652" s="88" t="str">
        <f>IF(OR(P$4="",P$4=0,P$5="",P$7=0,P$7="",P$8="",$L4652="",$L4652=0),"",layerCost(IF($N4652="",P$8,$N4652),P$4,P$5,$L4652)*MAX($K4652,1)*IF($M4652="",P$7,$M4652)/100)</f>
        <v/>
      </c>
      <c r="Q4652" s="84"/>
      <c r="R4652" s="88" t="str">
        <f>IF(OR(R$4="",R$4=0,R$5="",R$7=0,R$7="",R$8="",$L4652="",$L4652=0),"",layerCost(IF($N4652="",R$8,$N4652),R$4,R$5,$L4652)*MAX($K4652,1)*IF($M4652="",R$7,$M4652)/100)</f>
        <v/>
      </c>
      <c r="S4652" s="84"/>
      <c r="T4652" s="88" t="str">
        <f>IF(OR(T$4="",T$4=0,T$5="",T$7=0,T$7="",T$8="",$L4652="",$L4652=0),"",layerCost(IF($N4652="",T$8,$N4652),T$4,T$5,$L4652)*MAX($K4652,1)*IF($M4652="",T$7,$M4652)/100)</f>
        <v/>
      </c>
      <c r="U4652" s="84"/>
      <c r="V4652" s="88" t="str">
        <f>IF(OR(V$4="",V$4=0,V$5="",V$7=0,V$7="",V$8="",$L4652="",$L4652=0),"",layerCost(IF($N4652="",V$8,$N4652),V$4,V$5,$L4652)*MAX($K4652,1)*IF($M4652="",V$7,$M4652)/100)</f>
        <v/>
      </c>
      <c r="W4652" s="84"/>
      <c r="X4652" s="88" t="str">
        <f>IF(OR(X$4="",X$4=0,X$5="",X$7=0,X$7="",X$8="",$L4652="",$L4652=0),"",layerCost(IF($N4652="",X$8,$N4652),X$4,X$5,$L4652)*MAX($K4652,1)*IF($M4652="",X$7,$M4652)/100)</f>
        <v/>
      </c>
      <c r="Y4652" s="84"/>
      <c r="Z4652" s="88" t="str">
        <f>IF(OR(Z$4="",Z$4=0,Z$5="",Z$7=0,Z$7="",Z$8="",$L4652="",$L4652=0),"",layerCost(IF($N4652="",Z$8,$N4652),Z$4,Z$5,$L4652)*MAX($K4652,1)*IF($M4652="",Z$7,$M4652)/100)</f>
        <v/>
      </c>
    </row>
    <row r="4653" spans="16:26" x14ac:dyDescent="0.2">
      <c r="P4653" s="88" t="str">
        <f>IF(OR(P$4="",P$4=0,P$5="",P$7=0,P$7="",P$8="",$L4653="",$L4653=0),"",layerCost(IF($N4653="",P$8,$N4653),P$4,P$5,$L4653)*MAX($K4653,1)*IF($M4653="",P$7,$M4653)/100)</f>
        <v/>
      </c>
      <c r="Q4653" s="84"/>
      <c r="R4653" s="88" t="str">
        <f>IF(OR(R$4="",R$4=0,R$5="",R$7=0,R$7="",R$8="",$L4653="",$L4653=0),"",layerCost(IF($N4653="",R$8,$N4653),R$4,R$5,$L4653)*MAX($K4653,1)*IF($M4653="",R$7,$M4653)/100)</f>
        <v/>
      </c>
      <c r="S4653" s="84"/>
      <c r="T4653" s="88" t="str">
        <f>IF(OR(T$4="",T$4=0,T$5="",T$7=0,T$7="",T$8="",$L4653="",$L4653=0),"",layerCost(IF($N4653="",T$8,$N4653),T$4,T$5,$L4653)*MAX($K4653,1)*IF($M4653="",T$7,$M4653)/100)</f>
        <v/>
      </c>
      <c r="U4653" s="84"/>
      <c r="V4653" s="88" t="str">
        <f>IF(OR(V$4="",V$4=0,V$5="",V$7=0,V$7="",V$8="",$L4653="",$L4653=0),"",layerCost(IF($N4653="",V$8,$N4653),V$4,V$5,$L4653)*MAX($K4653,1)*IF($M4653="",V$7,$M4653)/100)</f>
        <v/>
      </c>
      <c r="W4653" s="84"/>
      <c r="X4653" s="88" t="str">
        <f>IF(OR(X$4="",X$4=0,X$5="",X$7=0,X$7="",X$8="",$L4653="",$L4653=0),"",layerCost(IF($N4653="",X$8,$N4653),X$4,X$5,$L4653)*MAX($K4653,1)*IF($M4653="",X$7,$M4653)/100)</f>
        <v/>
      </c>
      <c r="Y4653" s="84"/>
      <c r="Z4653" s="88" t="str">
        <f>IF(OR(Z$4="",Z$4=0,Z$5="",Z$7=0,Z$7="",Z$8="",$L4653="",$L4653=0),"",layerCost(IF($N4653="",Z$8,$N4653),Z$4,Z$5,$L4653)*MAX($K4653,1)*IF($M4653="",Z$7,$M4653)/100)</f>
        <v/>
      </c>
    </row>
    <row r="4654" spans="16:26" x14ac:dyDescent="0.2">
      <c r="P4654" s="88" t="str">
        <f>IF(OR(P$4="",P$4=0,P$5="",P$7=0,P$7="",P$8="",$L4654="",$L4654=0),"",layerCost(IF($N4654="",P$8,$N4654),P$4,P$5,$L4654)*MAX($K4654,1)*IF($M4654="",P$7,$M4654)/100)</f>
        <v/>
      </c>
      <c r="Q4654" s="84"/>
      <c r="R4654" s="88" t="str">
        <f>IF(OR(R$4="",R$4=0,R$5="",R$7=0,R$7="",R$8="",$L4654="",$L4654=0),"",layerCost(IF($N4654="",R$8,$N4654),R$4,R$5,$L4654)*MAX($K4654,1)*IF($M4654="",R$7,$M4654)/100)</f>
        <v/>
      </c>
      <c r="S4654" s="84"/>
      <c r="T4654" s="88" t="str">
        <f>IF(OR(T$4="",T$4=0,T$5="",T$7=0,T$7="",T$8="",$L4654="",$L4654=0),"",layerCost(IF($N4654="",T$8,$N4654),T$4,T$5,$L4654)*MAX($K4654,1)*IF($M4654="",T$7,$M4654)/100)</f>
        <v/>
      </c>
      <c r="U4654" s="84"/>
      <c r="V4654" s="88" t="str">
        <f>IF(OR(V$4="",V$4=0,V$5="",V$7=0,V$7="",V$8="",$L4654="",$L4654=0),"",layerCost(IF($N4654="",V$8,$N4654),V$4,V$5,$L4654)*MAX($K4654,1)*IF($M4654="",V$7,$M4654)/100)</f>
        <v/>
      </c>
      <c r="W4654" s="84"/>
      <c r="X4654" s="88" t="str">
        <f>IF(OR(X$4="",X$4=0,X$5="",X$7=0,X$7="",X$8="",$L4654="",$L4654=0),"",layerCost(IF($N4654="",X$8,$N4654),X$4,X$5,$L4654)*MAX($K4654,1)*IF($M4654="",X$7,$M4654)/100)</f>
        <v/>
      </c>
      <c r="Y4654" s="84"/>
      <c r="Z4654" s="88" t="str">
        <f>IF(OR(Z$4="",Z$4=0,Z$5="",Z$7=0,Z$7="",Z$8="",$L4654="",$L4654=0),"",layerCost(IF($N4654="",Z$8,$N4654),Z$4,Z$5,$L4654)*MAX($K4654,1)*IF($M4654="",Z$7,$M4654)/100)</f>
        <v/>
      </c>
    </row>
    <row r="4655" spans="16:26" x14ac:dyDescent="0.2">
      <c r="P4655" s="88" t="str">
        <f>IF(OR(P$4="",P$4=0,P$5="",P$7=0,P$7="",P$8="",$L4655="",$L4655=0),"",layerCost(IF($N4655="",P$8,$N4655),P$4,P$5,$L4655)*MAX($K4655,1)*IF($M4655="",P$7,$M4655)/100)</f>
        <v/>
      </c>
      <c r="Q4655" s="84"/>
      <c r="R4655" s="88" t="str">
        <f>IF(OR(R$4="",R$4=0,R$5="",R$7=0,R$7="",R$8="",$L4655="",$L4655=0),"",layerCost(IF($N4655="",R$8,$N4655),R$4,R$5,$L4655)*MAX($K4655,1)*IF($M4655="",R$7,$M4655)/100)</f>
        <v/>
      </c>
      <c r="S4655" s="84"/>
      <c r="T4655" s="88" t="str">
        <f>IF(OR(T$4="",T$4=0,T$5="",T$7=0,T$7="",T$8="",$L4655="",$L4655=0),"",layerCost(IF($N4655="",T$8,$N4655),T$4,T$5,$L4655)*MAX($K4655,1)*IF($M4655="",T$7,$M4655)/100)</f>
        <v/>
      </c>
      <c r="U4655" s="84"/>
      <c r="V4655" s="88" t="str">
        <f>IF(OR(V$4="",V$4=0,V$5="",V$7=0,V$7="",V$8="",$L4655="",$L4655=0),"",layerCost(IF($N4655="",V$8,$N4655),V$4,V$5,$L4655)*MAX($K4655,1)*IF($M4655="",V$7,$M4655)/100)</f>
        <v/>
      </c>
      <c r="W4655" s="84"/>
      <c r="X4655" s="88" t="str">
        <f>IF(OR(X$4="",X$4=0,X$5="",X$7=0,X$7="",X$8="",$L4655="",$L4655=0),"",layerCost(IF($N4655="",X$8,$N4655),X$4,X$5,$L4655)*MAX($K4655,1)*IF($M4655="",X$7,$M4655)/100)</f>
        <v/>
      </c>
      <c r="Y4655" s="84"/>
      <c r="Z4655" s="88" t="str">
        <f>IF(OR(Z$4="",Z$4=0,Z$5="",Z$7=0,Z$7="",Z$8="",$L4655="",$L4655=0),"",layerCost(IF($N4655="",Z$8,$N4655),Z$4,Z$5,$L4655)*MAX($K4655,1)*IF($M4655="",Z$7,$M4655)/100)</f>
        <v/>
      </c>
    </row>
    <row r="4656" spans="16:26" x14ac:dyDescent="0.2">
      <c r="P4656" s="88" t="str">
        <f>IF(OR(P$4="",P$4=0,P$5="",P$7=0,P$7="",P$8="",$L4656="",$L4656=0),"",layerCost(IF($N4656="",P$8,$N4656),P$4,P$5,$L4656)*MAX($K4656,1)*IF($M4656="",P$7,$M4656)/100)</f>
        <v/>
      </c>
      <c r="Q4656" s="84"/>
      <c r="R4656" s="88" t="str">
        <f>IF(OR(R$4="",R$4=0,R$5="",R$7=0,R$7="",R$8="",$L4656="",$L4656=0),"",layerCost(IF($N4656="",R$8,$N4656),R$4,R$5,$L4656)*MAX($K4656,1)*IF($M4656="",R$7,$M4656)/100)</f>
        <v/>
      </c>
      <c r="S4656" s="84"/>
      <c r="T4656" s="88" t="str">
        <f>IF(OR(T$4="",T$4=0,T$5="",T$7=0,T$7="",T$8="",$L4656="",$L4656=0),"",layerCost(IF($N4656="",T$8,$N4656),T$4,T$5,$L4656)*MAX($K4656,1)*IF($M4656="",T$7,$M4656)/100)</f>
        <v/>
      </c>
      <c r="U4656" s="84"/>
      <c r="V4656" s="88" t="str">
        <f>IF(OR(V$4="",V$4=0,V$5="",V$7=0,V$7="",V$8="",$L4656="",$L4656=0),"",layerCost(IF($N4656="",V$8,$N4656),V$4,V$5,$L4656)*MAX($K4656,1)*IF($M4656="",V$7,$M4656)/100)</f>
        <v/>
      </c>
      <c r="W4656" s="84"/>
      <c r="X4656" s="88" t="str">
        <f>IF(OR(X$4="",X$4=0,X$5="",X$7=0,X$7="",X$8="",$L4656="",$L4656=0),"",layerCost(IF($N4656="",X$8,$N4656),X$4,X$5,$L4656)*MAX($K4656,1)*IF($M4656="",X$7,$M4656)/100)</f>
        <v/>
      </c>
      <c r="Y4656" s="84"/>
      <c r="Z4656" s="88" t="str">
        <f>IF(OR(Z$4="",Z$4=0,Z$5="",Z$7=0,Z$7="",Z$8="",$L4656="",$L4656=0),"",layerCost(IF($N4656="",Z$8,$N4656),Z$4,Z$5,$L4656)*MAX($K4656,1)*IF($M4656="",Z$7,$M4656)/100)</f>
        <v/>
      </c>
    </row>
    <row r="4657" spans="16:26" x14ac:dyDescent="0.2">
      <c r="P4657" s="88" t="str">
        <f>IF(OR(P$4="",P$4=0,P$5="",P$7=0,P$7="",P$8="",$L4657="",$L4657=0),"",layerCost(IF($N4657="",P$8,$N4657),P$4,P$5,$L4657)*MAX($K4657,1)*IF($M4657="",P$7,$M4657)/100)</f>
        <v/>
      </c>
      <c r="Q4657" s="84"/>
      <c r="R4657" s="88" t="str">
        <f>IF(OR(R$4="",R$4=0,R$5="",R$7=0,R$7="",R$8="",$L4657="",$L4657=0),"",layerCost(IF($N4657="",R$8,$N4657),R$4,R$5,$L4657)*MAX($K4657,1)*IF($M4657="",R$7,$M4657)/100)</f>
        <v/>
      </c>
      <c r="S4657" s="84"/>
      <c r="T4657" s="88" t="str">
        <f>IF(OR(T$4="",T$4=0,T$5="",T$7=0,T$7="",T$8="",$L4657="",$L4657=0),"",layerCost(IF($N4657="",T$8,$N4657),T$4,T$5,$L4657)*MAX($K4657,1)*IF($M4657="",T$7,$M4657)/100)</f>
        <v/>
      </c>
      <c r="U4657" s="84"/>
      <c r="V4657" s="88" t="str">
        <f>IF(OR(V$4="",V$4=0,V$5="",V$7=0,V$7="",V$8="",$L4657="",$L4657=0),"",layerCost(IF($N4657="",V$8,$N4657),V$4,V$5,$L4657)*MAX($K4657,1)*IF($M4657="",V$7,$M4657)/100)</f>
        <v/>
      </c>
      <c r="W4657" s="84"/>
      <c r="X4657" s="88" t="str">
        <f>IF(OR(X$4="",X$4=0,X$5="",X$7=0,X$7="",X$8="",$L4657="",$L4657=0),"",layerCost(IF($N4657="",X$8,$N4657),X$4,X$5,$L4657)*MAX($K4657,1)*IF($M4657="",X$7,$M4657)/100)</f>
        <v/>
      </c>
      <c r="Y4657" s="84"/>
      <c r="Z4657" s="88" t="str">
        <f>IF(OR(Z$4="",Z$4=0,Z$5="",Z$7=0,Z$7="",Z$8="",$L4657="",$L4657=0),"",layerCost(IF($N4657="",Z$8,$N4657),Z$4,Z$5,$L4657)*MAX($K4657,1)*IF($M4657="",Z$7,$M4657)/100)</f>
        <v/>
      </c>
    </row>
    <row r="4658" spans="16:26" x14ac:dyDescent="0.2">
      <c r="P4658" s="88" t="str">
        <f>IF(OR(P$4="",P$4=0,P$5="",P$7=0,P$7="",P$8="",$L4658="",$L4658=0),"",layerCost(IF($N4658="",P$8,$N4658),P$4,P$5,$L4658)*MAX($K4658,1)*IF($M4658="",P$7,$M4658)/100)</f>
        <v/>
      </c>
      <c r="Q4658" s="84"/>
      <c r="R4658" s="88" t="str">
        <f>IF(OR(R$4="",R$4=0,R$5="",R$7=0,R$7="",R$8="",$L4658="",$L4658=0),"",layerCost(IF($N4658="",R$8,$N4658),R$4,R$5,$L4658)*MAX($K4658,1)*IF($M4658="",R$7,$M4658)/100)</f>
        <v/>
      </c>
      <c r="S4658" s="84"/>
      <c r="T4658" s="88" t="str">
        <f>IF(OR(T$4="",T$4=0,T$5="",T$7=0,T$7="",T$8="",$L4658="",$L4658=0),"",layerCost(IF($N4658="",T$8,$N4658),T$4,T$5,$L4658)*MAX($K4658,1)*IF($M4658="",T$7,$M4658)/100)</f>
        <v/>
      </c>
      <c r="U4658" s="84"/>
      <c r="V4658" s="88" t="str">
        <f>IF(OR(V$4="",V$4=0,V$5="",V$7=0,V$7="",V$8="",$L4658="",$L4658=0),"",layerCost(IF($N4658="",V$8,$N4658),V$4,V$5,$L4658)*MAX($K4658,1)*IF($M4658="",V$7,$M4658)/100)</f>
        <v/>
      </c>
      <c r="W4658" s="84"/>
      <c r="X4658" s="88" t="str">
        <f>IF(OR(X$4="",X$4=0,X$5="",X$7=0,X$7="",X$8="",$L4658="",$L4658=0),"",layerCost(IF($N4658="",X$8,$N4658),X$4,X$5,$L4658)*MAX($K4658,1)*IF($M4658="",X$7,$M4658)/100)</f>
        <v/>
      </c>
      <c r="Y4658" s="84"/>
      <c r="Z4658" s="88" t="str">
        <f>IF(OR(Z$4="",Z$4=0,Z$5="",Z$7=0,Z$7="",Z$8="",$L4658="",$L4658=0),"",layerCost(IF($N4658="",Z$8,$N4658),Z$4,Z$5,$L4658)*MAX($K4658,1)*IF($M4658="",Z$7,$M4658)/100)</f>
        <v/>
      </c>
    </row>
    <row r="4659" spans="16:26" x14ac:dyDescent="0.2">
      <c r="P4659" s="88" t="str">
        <f>IF(OR(P$4="",P$4=0,P$5="",P$7=0,P$7="",P$8="",$L4659="",$L4659=0),"",layerCost(IF($N4659="",P$8,$N4659),P$4,P$5,$L4659)*MAX($K4659,1)*IF($M4659="",P$7,$M4659)/100)</f>
        <v/>
      </c>
      <c r="Q4659" s="84"/>
      <c r="R4659" s="88" t="str">
        <f>IF(OR(R$4="",R$4=0,R$5="",R$7=0,R$7="",R$8="",$L4659="",$L4659=0),"",layerCost(IF($N4659="",R$8,$N4659),R$4,R$5,$L4659)*MAX($K4659,1)*IF($M4659="",R$7,$M4659)/100)</f>
        <v/>
      </c>
      <c r="S4659" s="84"/>
      <c r="T4659" s="88" t="str">
        <f>IF(OR(T$4="",T$4=0,T$5="",T$7=0,T$7="",T$8="",$L4659="",$L4659=0),"",layerCost(IF($N4659="",T$8,$N4659),T$4,T$5,$L4659)*MAX($K4659,1)*IF($M4659="",T$7,$M4659)/100)</f>
        <v/>
      </c>
      <c r="U4659" s="84"/>
      <c r="V4659" s="88" t="str">
        <f>IF(OR(V$4="",V$4=0,V$5="",V$7=0,V$7="",V$8="",$L4659="",$L4659=0),"",layerCost(IF($N4659="",V$8,$N4659),V$4,V$5,$L4659)*MAX($K4659,1)*IF($M4659="",V$7,$M4659)/100)</f>
        <v/>
      </c>
      <c r="W4659" s="84"/>
      <c r="X4659" s="88" t="str">
        <f>IF(OR(X$4="",X$4=0,X$5="",X$7=0,X$7="",X$8="",$L4659="",$L4659=0),"",layerCost(IF($N4659="",X$8,$N4659),X$4,X$5,$L4659)*MAX($K4659,1)*IF($M4659="",X$7,$M4659)/100)</f>
        <v/>
      </c>
      <c r="Y4659" s="84"/>
      <c r="Z4659" s="88" t="str">
        <f>IF(OR(Z$4="",Z$4=0,Z$5="",Z$7=0,Z$7="",Z$8="",$L4659="",$L4659=0),"",layerCost(IF($N4659="",Z$8,$N4659),Z$4,Z$5,$L4659)*MAX($K4659,1)*IF($M4659="",Z$7,$M4659)/100)</f>
        <v/>
      </c>
    </row>
    <row r="4660" spans="16:26" x14ac:dyDescent="0.2">
      <c r="P4660" s="88" t="str">
        <f>IF(OR(P$4="",P$4=0,P$5="",P$7=0,P$7="",P$8="",$L4660="",$L4660=0),"",layerCost(IF($N4660="",P$8,$N4660),P$4,P$5,$L4660)*MAX($K4660,1)*IF($M4660="",P$7,$M4660)/100)</f>
        <v/>
      </c>
      <c r="Q4660" s="84"/>
      <c r="R4660" s="88" t="str">
        <f>IF(OR(R$4="",R$4=0,R$5="",R$7=0,R$7="",R$8="",$L4660="",$L4660=0),"",layerCost(IF($N4660="",R$8,$N4660),R$4,R$5,$L4660)*MAX($K4660,1)*IF($M4660="",R$7,$M4660)/100)</f>
        <v/>
      </c>
      <c r="S4660" s="84"/>
      <c r="T4660" s="88" t="str">
        <f>IF(OR(T$4="",T$4=0,T$5="",T$7=0,T$7="",T$8="",$L4660="",$L4660=0),"",layerCost(IF($N4660="",T$8,$N4660),T$4,T$5,$L4660)*MAX($K4660,1)*IF($M4660="",T$7,$M4660)/100)</f>
        <v/>
      </c>
      <c r="U4660" s="84"/>
      <c r="V4660" s="88" t="str">
        <f>IF(OR(V$4="",V$4=0,V$5="",V$7=0,V$7="",V$8="",$L4660="",$L4660=0),"",layerCost(IF($N4660="",V$8,$N4660),V$4,V$5,$L4660)*MAX($K4660,1)*IF($M4660="",V$7,$M4660)/100)</f>
        <v/>
      </c>
      <c r="W4660" s="84"/>
      <c r="X4660" s="88" t="str">
        <f>IF(OR(X$4="",X$4=0,X$5="",X$7=0,X$7="",X$8="",$L4660="",$L4660=0),"",layerCost(IF($N4660="",X$8,$N4660),X$4,X$5,$L4660)*MAX($K4660,1)*IF($M4660="",X$7,$M4660)/100)</f>
        <v/>
      </c>
      <c r="Y4660" s="84"/>
      <c r="Z4660" s="88" t="str">
        <f>IF(OR(Z$4="",Z$4=0,Z$5="",Z$7=0,Z$7="",Z$8="",$L4660="",$L4660=0),"",layerCost(IF($N4660="",Z$8,$N4660),Z$4,Z$5,$L4660)*MAX($K4660,1)*IF($M4660="",Z$7,$M4660)/100)</f>
        <v/>
      </c>
    </row>
    <row r="4661" spans="16:26" x14ac:dyDescent="0.2">
      <c r="P4661" s="88" t="str">
        <f>IF(OR(P$4="",P$4=0,P$5="",P$7=0,P$7="",P$8="",$L4661="",$L4661=0),"",layerCost(IF($N4661="",P$8,$N4661),P$4,P$5,$L4661)*MAX($K4661,1)*IF($M4661="",P$7,$M4661)/100)</f>
        <v/>
      </c>
      <c r="Q4661" s="84"/>
      <c r="R4661" s="88" t="str">
        <f>IF(OR(R$4="",R$4=0,R$5="",R$7=0,R$7="",R$8="",$L4661="",$L4661=0),"",layerCost(IF($N4661="",R$8,$N4661),R$4,R$5,$L4661)*MAX($K4661,1)*IF($M4661="",R$7,$M4661)/100)</f>
        <v/>
      </c>
      <c r="S4661" s="84"/>
      <c r="T4661" s="88" t="str">
        <f>IF(OR(T$4="",T$4=0,T$5="",T$7=0,T$7="",T$8="",$L4661="",$L4661=0),"",layerCost(IF($N4661="",T$8,$N4661),T$4,T$5,$L4661)*MAX($K4661,1)*IF($M4661="",T$7,$M4661)/100)</f>
        <v/>
      </c>
      <c r="U4661" s="84"/>
      <c r="V4661" s="88" t="str">
        <f>IF(OR(V$4="",V$4=0,V$5="",V$7=0,V$7="",V$8="",$L4661="",$L4661=0),"",layerCost(IF($N4661="",V$8,$N4661),V$4,V$5,$L4661)*MAX($K4661,1)*IF($M4661="",V$7,$M4661)/100)</f>
        <v/>
      </c>
      <c r="W4661" s="84"/>
      <c r="X4661" s="88" t="str">
        <f>IF(OR(X$4="",X$4=0,X$5="",X$7=0,X$7="",X$8="",$L4661="",$L4661=0),"",layerCost(IF($N4661="",X$8,$N4661),X$4,X$5,$L4661)*MAX($K4661,1)*IF($M4661="",X$7,$M4661)/100)</f>
        <v/>
      </c>
      <c r="Y4661" s="84"/>
      <c r="Z4661" s="88" t="str">
        <f>IF(OR(Z$4="",Z$4=0,Z$5="",Z$7=0,Z$7="",Z$8="",$L4661="",$L4661=0),"",layerCost(IF($N4661="",Z$8,$N4661),Z$4,Z$5,$L4661)*MAX($K4661,1)*IF($M4661="",Z$7,$M4661)/100)</f>
        <v/>
      </c>
    </row>
    <row r="4662" spans="16:26" x14ac:dyDescent="0.2">
      <c r="P4662" s="88" t="str">
        <f>IF(OR(P$4="",P$4=0,P$5="",P$7=0,P$7="",P$8="",$L4662="",$L4662=0),"",layerCost(IF($N4662="",P$8,$N4662),P$4,P$5,$L4662)*MAX($K4662,1)*IF($M4662="",P$7,$M4662)/100)</f>
        <v/>
      </c>
      <c r="Q4662" s="84"/>
      <c r="R4662" s="88" t="str">
        <f>IF(OR(R$4="",R$4=0,R$5="",R$7=0,R$7="",R$8="",$L4662="",$L4662=0),"",layerCost(IF($N4662="",R$8,$N4662),R$4,R$5,$L4662)*MAX($K4662,1)*IF($M4662="",R$7,$M4662)/100)</f>
        <v/>
      </c>
      <c r="S4662" s="84"/>
      <c r="T4662" s="88" t="str">
        <f>IF(OR(T$4="",T$4=0,T$5="",T$7=0,T$7="",T$8="",$L4662="",$L4662=0),"",layerCost(IF($N4662="",T$8,$N4662),T$4,T$5,$L4662)*MAX($K4662,1)*IF($M4662="",T$7,$M4662)/100)</f>
        <v/>
      </c>
      <c r="U4662" s="84"/>
      <c r="V4662" s="88" t="str">
        <f>IF(OR(V$4="",V$4=0,V$5="",V$7=0,V$7="",V$8="",$L4662="",$L4662=0),"",layerCost(IF($N4662="",V$8,$N4662),V$4,V$5,$L4662)*MAX($K4662,1)*IF($M4662="",V$7,$M4662)/100)</f>
        <v/>
      </c>
      <c r="W4662" s="84"/>
      <c r="X4662" s="88" t="str">
        <f>IF(OR(X$4="",X$4=0,X$5="",X$7=0,X$7="",X$8="",$L4662="",$L4662=0),"",layerCost(IF($N4662="",X$8,$N4662),X$4,X$5,$L4662)*MAX($K4662,1)*IF($M4662="",X$7,$M4662)/100)</f>
        <v/>
      </c>
      <c r="Y4662" s="84"/>
      <c r="Z4662" s="88" t="str">
        <f>IF(OR(Z$4="",Z$4=0,Z$5="",Z$7=0,Z$7="",Z$8="",$L4662="",$L4662=0),"",layerCost(IF($N4662="",Z$8,$N4662),Z$4,Z$5,$L4662)*MAX($K4662,1)*IF($M4662="",Z$7,$M4662)/100)</f>
        <v/>
      </c>
    </row>
    <row r="4663" spans="16:26" x14ac:dyDescent="0.2">
      <c r="P4663" s="88" t="str">
        <f>IF(OR(P$4="",P$4=0,P$5="",P$7=0,P$7="",P$8="",$L4663="",$L4663=0),"",layerCost(IF($N4663="",P$8,$N4663),P$4,P$5,$L4663)*MAX($K4663,1)*IF($M4663="",P$7,$M4663)/100)</f>
        <v/>
      </c>
      <c r="Q4663" s="84"/>
      <c r="R4663" s="88" t="str">
        <f>IF(OR(R$4="",R$4=0,R$5="",R$7=0,R$7="",R$8="",$L4663="",$L4663=0),"",layerCost(IF($N4663="",R$8,$N4663),R$4,R$5,$L4663)*MAX($K4663,1)*IF($M4663="",R$7,$M4663)/100)</f>
        <v/>
      </c>
      <c r="S4663" s="84"/>
      <c r="T4663" s="88" t="str">
        <f>IF(OR(T$4="",T$4=0,T$5="",T$7=0,T$7="",T$8="",$L4663="",$L4663=0),"",layerCost(IF($N4663="",T$8,$N4663),T$4,T$5,$L4663)*MAX($K4663,1)*IF($M4663="",T$7,$M4663)/100)</f>
        <v/>
      </c>
      <c r="U4663" s="84"/>
      <c r="V4663" s="88" t="str">
        <f>IF(OR(V$4="",V$4=0,V$5="",V$7=0,V$7="",V$8="",$L4663="",$L4663=0),"",layerCost(IF($N4663="",V$8,$N4663),V$4,V$5,$L4663)*MAX($K4663,1)*IF($M4663="",V$7,$M4663)/100)</f>
        <v/>
      </c>
      <c r="W4663" s="84"/>
      <c r="X4663" s="88" t="str">
        <f>IF(OR(X$4="",X$4=0,X$5="",X$7=0,X$7="",X$8="",$L4663="",$L4663=0),"",layerCost(IF($N4663="",X$8,$N4663),X$4,X$5,$L4663)*MAX($K4663,1)*IF($M4663="",X$7,$M4663)/100)</f>
        <v/>
      </c>
      <c r="Y4663" s="84"/>
      <c r="Z4663" s="88" t="str">
        <f>IF(OR(Z$4="",Z$4=0,Z$5="",Z$7=0,Z$7="",Z$8="",$L4663="",$L4663=0),"",layerCost(IF($N4663="",Z$8,$N4663),Z$4,Z$5,$L4663)*MAX($K4663,1)*IF($M4663="",Z$7,$M4663)/100)</f>
        <v/>
      </c>
    </row>
    <row r="4664" spans="16:26" x14ac:dyDescent="0.2">
      <c r="P4664" s="88" t="str">
        <f>IF(OR(P$4="",P$4=0,P$5="",P$7=0,P$7="",P$8="",$L4664="",$L4664=0),"",layerCost(IF($N4664="",P$8,$N4664),P$4,P$5,$L4664)*MAX($K4664,1)*IF($M4664="",P$7,$M4664)/100)</f>
        <v/>
      </c>
      <c r="Q4664" s="84"/>
      <c r="R4664" s="88" t="str">
        <f>IF(OR(R$4="",R$4=0,R$5="",R$7=0,R$7="",R$8="",$L4664="",$L4664=0),"",layerCost(IF($N4664="",R$8,$N4664),R$4,R$5,$L4664)*MAX($K4664,1)*IF($M4664="",R$7,$M4664)/100)</f>
        <v/>
      </c>
      <c r="S4664" s="84"/>
      <c r="T4664" s="88" t="str">
        <f>IF(OR(T$4="",T$4=0,T$5="",T$7=0,T$7="",T$8="",$L4664="",$L4664=0),"",layerCost(IF($N4664="",T$8,$N4664),T$4,T$5,$L4664)*MAX($K4664,1)*IF($M4664="",T$7,$M4664)/100)</f>
        <v/>
      </c>
      <c r="U4664" s="84"/>
      <c r="V4664" s="88" t="str">
        <f>IF(OR(V$4="",V$4=0,V$5="",V$7=0,V$7="",V$8="",$L4664="",$L4664=0),"",layerCost(IF($N4664="",V$8,$N4664),V$4,V$5,$L4664)*MAX($K4664,1)*IF($M4664="",V$7,$M4664)/100)</f>
        <v/>
      </c>
      <c r="W4664" s="84"/>
      <c r="X4664" s="88" t="str">
        <f>IF(OR(X$4="",X$4=0,X$5="",X$7=0,X$7="",X$8="",$L4664="",$L4664=0),"",layerCost(IF($N4664="",X$8,$N4664),X$4,X$5,$L4664)*MAX($K4664,1)*IF($M4664="",X$7,$M4664)/100)</f>
        <v/>
      </c>
      <c r="Y4664" s="84"/>
      <c r="Z4664" s="88" t="str">
        <f>IF(OR(Z$4="",Z$4=0,Z$5="",Z$7=0,Z$7="",Z$8="",$L4664="",$L4664=0),"",layerCost(IF($N4664="",Z$8,$N4664),Z$4,Z$5,$L4664)*MAX($K4664,1)*IF($M4664="",Z$7,$M4664)/100)</f>
        <v/>
      </c>
    </row>
    <row r="4665" spans="16:26" x14ac:dyDescent="0.2">
      <c r="P4665" s="88" t="str">
        <f>IF(OR(P$4="",P$4=0,P$5="",P$7=0,P$7="",P$8="",$L4665="",$L4665=0),"",layerCost(IF($N4665="",P$8,$N4665),P$4,P$5,$L4665)*MAX($K4665,1)*IF($M4665="",P$7,$M4665)/100)</f>
        <v/>
      </c>
      <c r="Q4665" s="84"/>
      <c r="R4665" s="88" t="str">
        <f>IF(OR(R$4="",R$4=0,R$5="",R$7=0,R$7="",R$8="",$L4665="",$L4665=0),"",layerCost(IF($N4665="",R$8,$N4665),R$4,R$5,$L4665)*MAX($K4665,1)*IF($M4665="",R$7,$M4665)/100)</f>
        <v/>
      </c>
      <c r="S4665" s="84"/>
      <c r="T4665" s="88" t="str">
        <f>IF(OR(T$4="",T$4=0,T$5="",T$7=0,T$7="",T$8="",$L4665="",$L4665=0),"",layerCost(IF($N4665="",T$8,$N4665),T$4,T$5,$L4665)*MAX($K4665,1)*IF($M4665="",T$7,$M4665)/100)</f>
        <v/>
      </c>
      <c r="U4665" s="84"/>
      <c r="V4665" s="88" t="str">
        <f>IF(OR(V$4="",V$4=0,V$5="",V$7=0,V$7="",V$8="",$L4665="",$L4665=0),"",layerCost(IF($N4665="",V$8,$N4665),V$4,V$5,$L4665)*MAX($K4665,1)*IF($M4665="",V$7,$M4665)/100)</f>
        <v/>
      </c>
      <c r="W4665" s="84"/>
      <c r="X4665" s="88" t="str">
        <f>IF(OR(X$4="",X$4=0,X$5="",X$7=0,X$7="",X$8="",$L4665="",$L4665=0),"",layerCost(IF($N4665="",X$8,$N4665),X$4,X$5,$L4665)*MAX($K4665,1)*IF($M4665="",X$7,$M4665)/100)</f>
        <v/>
      </c>
      <c r="Y4665" s="84"/>
      <c r="Z4665" s="88" t="str">
        <f>IF(OR(Z$4="",Z$4=0,Z$5="",Z$7=0,Z$7="",Z$8="",$L4665="",$L4665=0),"",layerCost(IF($N4665="",Z$8,$N4665),Z$4,Z$5,$L4665)*MAX($K4665,1)*IF($M4665="",Z$7,$M4665)/100)</f>
        <v/>
      </c>
    </row>
    <row r="4666" spans="16:26" x14ac:dyDescent="0.2">
      <c r="P4666" s="88" t="str">
        <f>IF(OR(P$4="",P$4=0,P$5="",P$7=0,P$7="",P$8="",$L4666="",$L4666=0),"",layerCost(IF($N4666="",P$8,$N4666),P$4,P$5,$L4666)*MAX($K4666,1)*IF($M4666="",P$7,$M4666)/100)</f>
        <v/>
      </c>
      <c r="Q4666" s="84"/>
      <c r="R4666" s="88" t="str">
        <f>IF(OR(R$4="",R$4=0,R$5="",R$7=0,R$7="",R$8="",$L4666="",$L4666=0),"",layerCost(IF($N4666="",R$8,$N4666),R$4,R$5,$L4666)*MAX($K4666,1)*IF($M4666="",R$7,$M4666)/100)</f>
        <v/>
      </c>
      <c r="S4666" s="84"/>
      <c r="T4666" s="88" t="str">
        <f>IF(OR(T$4="",T$4=0,T$5="",T$7=0,T$7="",T$8="",$L4666="",$L4666=0),"",layerCost(IF($N4666="",T$8,$N4666),T$4,T$5,$L4666)*MAX($K4666,1)*IF($M4666="",T$7,$M4666)/100)</f>
        <v/>
      </c>
      <c r="U4666" s="84"/>
      <c r="V4666" s="88" t="str">
        <f>IF(OR(V$4="",V$4=0,V$5="",V$7=0,V$7="",V$8="",$L4666="",$L4666=0),"",layerCost(IF($N4666="",V$8,$N4666),V$4,V$5,$L4666)*MAX($K4666,1)*IF($M4666="",V$7,$M4666)/100)</f>
        <v/>
      </c>
      <c r="W4666" s="84"/>
      <c r="X4666" s="88" t="str">
        <f>IF(OR(X$4="",X$4=0,X$5="",X$7=0,X$7="",X$8="",$L4666="",$L4666=0),"",layerCost(IF($N4666="",X$8,$N4666),X$4,X$5,$L4666)*MAX($K4666,1)*IF($M4666="",X$7,$M4666)/100)</f>
        <v/>
      </c>
      <c r="Y4666" s="84"/>
      <c r="Z4666" s="88" t="str">
        <f>IF(OR(Z$4="",Z$4=0,Z$5="",Z$7=0,Z$7="",Z$8="",$L4666="",$L4666=0),"",layerCost(IF($N4666="",Z$8,$N4666),Z$4,Z$5,$L4666)*MAX($K4666,1)*IF($M4666="",Z$7,$M4666)/100)</f>
        <v/>
      </c>
    </row>
    <row r="4667" spans="16:26" x14ac:dyDescent="0.2">
      <c r="P4667" s="88" t="str">
        <f>IF(OR(P$4="",P$4=0,P$5="",P$7=0,P$7="",P$8="",$L4667="",$L4667=0),"",layerCost(IF($N4667="",P$8,$N4667),P$4,P$5,$L4667)*MAX($K4667,1)*IF($M4667="",P$7,$M4667)/100)</f>
        <v/>
      </c>
      <c r="Q4667" s="84"/>
      <c r="R4667" s="88" t="str">
        <f>IF(OR(R$4="",R$4=0,R$5="",R$7=0,R$7="",R$8="",$L4667="",$L4667=0),"",layerCost(IF($N4667="",R$8,$N4667),R$4,R$5,$L4667)*MAX($K4667,1)*IF($M4667="",R$7,$M4667)/100)</f>
        <v/>
      </c>
      <c r="S4667" s="84"/>
      <c r="T4667" s="88" t="str">
        <f>IF(OR(T$4="",T$4=0,T$5="",T$7=0,T$7="",T$8="",$L4667="",$L4667=0),"",layerCost(IF($N4667="",T$8,$N4667),T$4,T$5,$L4667)*MAX($K4667,1)*IF($M4667="",T$7,$M4667)/100)</f>
        <v/>
      </c>
      <c r="U4667" s="84"/>
      <c r="V4667" s="88" t="str">
        <f>IF(OR(V$4="",V$4=0,V$5="",V$7=0,V$7="",V$8="",$L4667="",$L4667=0),"",layerCost(IF($N4667="",V$8,$N4667),V$4,V$5,$L4667)*MAX($K4667,1)*IF($M4667="",V$7,$M4667)/100)</f>
        <v/>
      </c>
      <c r="W4667" s="84"/>
      <c r="X4667" s="88" t="str">
        <f>IF(OR(X$4="",X$4=0,X$5="",X$7=0,X$7="",X$8="",$L4667="",$L4667=0),"",layerCost(IF($N4667="",X$8,$N4667),X$4,X$5,$L4667)*MAX($K4667,1)*IF($M4667="",X$7,$M4667)/100)</f>
        <v/>
      </c>
      <c r="Y4667" s="84"/>
      <c r="Z4667" s="88" t="str">
        <f>IF(OR(Z$4="",Z$4=0,Z$5="",Z$7=0,Z$7="",Z$8="",$L4667="",$L4667=0),"",layerCost(IF($N4667="",Z$8,$N4667),Z$4,Z$5,$L4667)*MAX($K4667,1)*IF($M4667="",Z$7,$M4667)/100)</f>
        <v/>
      </c>
    </row>
    <row r="4668" spans="16:26" x14ac:dyDescent="0.2">
      <c r="P4668" s="88" t="str">
        <f>IF(OR(P$4="",P$4=0,P$5="",P$7=0,P$7="",P$8="",$L4668="",$L4668=0),"",layerCost(IF($N4668="",P$8,$N4668),P$4,P$5,$L4668)*MAX($K4668,1)*IF($M4668="",P$7,$M4668)/100)</f>
        <v/>
      </c>
      <c r="Q4668" s="84"/>
      <c r="R4668" s="88" t="str">
        <f>IF(OR(R$4="",R$4=0,R$5="",R$7=0,R$7="",R$8="",$L4668="",$L4668=0),"",layerCost(IF($N4668="",R$8,$N4668),R$4,R$5,$L4668)*MAX($K4668,1)*IF($M4668="",R$7,$M4668)/100)</f>
        <v/>
      </c>
      <c r="S4668" s="84"/>
      <c r="T4668" s="88" t="str">
        <f>IF(OR(T$4="",T$4=0,T$5="",T$7=0,T$7="",T$8="",$L4668="",$L4668=0),"",layerCost(IF($N4668="",T$8,$N4668),T$4,T$5,$L4668)*MAX($K4668,1)*IF($M4668="",T$7,$M4668)/100)</f>
        <v/>
      </c>
      <c r="U4668" s="84"/>
      <c r="V4668" s="88" t="str">
        <f>IF(OR(V$4="",V$4=0,V$5="",V$7=0,V$7="",V$8="",$L4668="",$L4668=0),"",layerCost(IF($N4668="",V$8,$N4668),V$4,V$5,$L4668)*MAX($K4668,1)*IF($M4668="",V$7,$M4668)/100)</f>
        <v/>
      </c>
      <c r="W4668" s="84"/>
      <c r="X4668" s="88" t="str">
        <f>IF(OR(X$4="",X$4=0,X$5="",X$7=0,X$7="",X$8="",$L4668="",$L4668=0),"",layerCost(IF($N4668="",X$8,$N4668),X$4,X$5,$L4668)*MAX($K4668,1)*IF($M4668="",X$7,$M4668)/100)</f>
        <v/>
      </c>
      <c r="Y4668" s="84"/>
      <c r="Z4668" s="88" t="str">
        <f>IF(OR(Z$4="",Z$4=0,Z$5="",Z$7=0,Z$7="",Z$8="",$L4668="",$L4668=0),"",layerCost(IF($N4668="",Z$8,$N4668),Z$4,Z$5,$L4668)*MAX($K4668,1)*IF($M4668="",Z$7,$M4668)/100)</f>
        <v/>
      </c>
    </row>
    <row r="4669" spans="16:26" x14ac:dyDescent="0.2">
      <c r="P4669" s="88" t="str">
        <f>IF(OR(P$4="",P$4=0,P$5="",P$7=0,P$7="",P$8="",$L4669="",$L4669=0),"",layerCost(IF($N4669="",P$8,$N4669),P$4,P$5,$L4669)*MAX($K4669,1)*IF($M4669="",P$7,$M4669)/100)</f>
        <v/>
      </c>
      <c r="Q4669" s="84"/>
      <c r="R4669" s="88" t="str">
        <f>IF(OR(R$4="",R$4=0,R$5="",R$7=0,R$7="",R$8="",$L4669="",$L4669=0),"",layerCost(IF($N4669="",R$8,$N4669),R$4,R$5,$L4669)*MAX($K4669,1)*IF($M4669="",R$7,$M4669)/100)</f>
        <v/>
      </c>
      <c r="S4669" s="84"/>
      <c r="T4669" s="88" t="str">
        <f>IF(OR(T$4="",T$4=0,T$5="",T$7=0,T$7="",T$8="",$L4669="",$L4669=0),"",layerCost(IF($N4669="",T$8,$N4669),T$4,T$5,$L4669)*MAX($K4669,1)*IF($M4669="",T$7,$M4669)/100)</f>
        <v/>
      </c>
      <c r="U4669" s="84"/>
      <c r="V4669" s="88" t="str">
        <f>IF(OR(V$4="",V$4=0,V$5="",V$7=0,V$7="",V$8="",$L4669="",$L4669=0),"",layerCost(IF($N4669="",V$8,$N4669),V$4,V$5,$L4669)*MAX($K4669,1)*IF($M4669="",V$7,$M4669)/100)</f>
        <v/>
      </c>
      <c r="W4669" s="84"/>
      <c r="X4669" s="88" t="str">
        <f>IF(OR(X$4="",X$4=0,X$5="",X$7=0,X$7="",X$8="",$L4669="",$L4669=0),"",layerCost(IF($N4669="",X$8,$N4669),X$4,X$5,$L4669)*MAX($K4669,1)*IF($M4669="",X$7,$M4669)/100)</f>
        <v/>
      </c>
      <c r="Y4669" s="84"/>
      <c r="Z4669" s="88" t="str">
        <f>IF(OR(Z$4="",Z$4=0,Z$5="",Z$7=0,Z$7="",Z$8="",$L4669="",$L4669=0),"",layerCost(IF($N4669="",Z$8,$N4669),Z$4,Z$5,$L4669)*MAX($K4669,1)*IF($M4669="",Z$7,$M4669)/100)</f>
        <v/>
      </c>
    </row>
    <row r="4670" spans="16:26" x14ac:dyDescent="0.2">
      <c r="P4670" s="88" t="str">
        <f>IF(OR(P$4="",P$4=0,P$5="",P$7=0,P$7="",P$8="",$L4670="",$L4670=0),"",layerCost(IF($N4670="",P$8,$N4670),P$4,P$5,$L4670)*MAX($K4670,1)*IF($M4670="",P$7,$M4670)/100)</f>
        <v/>
      </c>
      <c r="Q4670" s="84"/>
      <c r="R4670" s="88" t="str">
        <f>IF(OR(R$4="",R$4=0,R$5="",R$7=0,R$7="",R$8="",$L4670="",$L4670=0),"",layerCost(IF($N4670="",R$8,$N4670),R$4,R$5,$L4670)*MAX($K4670,1)*IF($M4670="",R$7,$M4670)/100)</f>
        <v/>
      </c>
      <c r="S4670" s="84"/>
      <c r="T4670" s="88" t="str">
        <f>IF(OR(T$4="",T$4=0,T$5="",T$7=0,T$7="",T$8="",$L4670="",$L4670=0),"",layerCost(IF($N4670="",T$8,$N4670),T$4,T$5,$L4670)*MAX($K4670,1)*IF($M4670="",T$7,$M4670)/100)</f>
        <v/>
      </c>
      <c r="U4670" s="84"/>
      <c r="V4670" s="88" t="str">
        <f>IF(OR(V$4="",V$4=0,V$5="",V$7=0,V$7="",V$8="",$L4670="",$L4670=0),"",layerCost(IF($N4670="",V$8,$N4670),V$4,V$5,$L4670)*MAX($K4670,1)*IF($M4670="",V$7,$M4670)/100)</f>
        <v/>
      </c>
      <c r="W4670" s="84"/>
      <c r="X4670" s="88" t="str">
        <f>IF(OR(X$4="",X$4=0,X$5="",X$7=0,X$7="",X$8="",$L4670="",$L4670=0),"",layerCost(IF($N4670="",X$8,$N4670),X$4,X$5,$L4670)*MAX($K4670,1)*IF($M4670="",X$7,$M4670)/100)</f>
        <v/>
      </c>
      <c r="Y4670" s="84"/>
      <c r="Z4670" s="88" t="str">
        <f>IF(OR(Z$4="",Z$4=0,Z$5="",Z$7=0,Z$7="",Z$8="",$L4670="",$L4670=0),"",layerCost(IF($N4670="",Z$8,$N4670),Z$4,Z$5,$L4670)*MAX($K4670,1)*IF($M4670="",Z$7,$M4670)/100)</f>
        <v/>
      </c>
    </row>
    <row r="4671" spans="16:26" x14ac:dyDescent="0.2">
      <c r="P4671" s="88" t="str">
        <f>IF(OR(P$4="",P$4=0,P$5="",P$7=0,P$7="",P$8="",$L4671="",$L4671=0),"",layerCost(IF($N4671="",P$8,$N4671),P$4,P$5,$L4671)*MAX($K4671,1)*IF($M4671="",P$7,$M4671)/100)</f>
        <v/>
      </c>
      <c r="Q4671" s="84"/>
      <c r="R4671" s="88" t="str">
        <f>IF(OR(R$4="",R$4=0,R$5="",R$7=0,R$7="",R$8="",$L4671="",$L4671=0),"",layerCost(IF($N4671="",R$8,$N4671),R$4,R$5,$L4671)*MAX($K4671,1)*IF($M4671="",R$7,$M4671)/100)</f>
        <v/>
      </c>
      <c r="S4671" s="84"/>
      <c r="T4671" s="88" t="str">
        <f>IF(OR(T$4="",T$4=0,T$5="",T$7=0,T$7="",T$8="",$L4671="",$L4671=0),"",layerCost(IF($N4671="",T$8,$N4671),T$4,T$5,$L4671)*MAX($K4671,1)*IF($M4671="",T$7,$M4671)/100)</f>
        <v/>
      </c>
      <c r="U4671" s="84"/>
      <c r="V4671" s="88" t="str">
        <f>IF(OR(V$4="",V$4=0,V$5="",V$7=0,V$7="",V$8="",$L4671="",$L4671=0),"",layerCost(IF($N4671="",V$8,$N4671),V$4,V$5,$L4671)*MAX($K4671,1)*IF($M4671="",V$7,$M4671)/100)</f>
        <v/>
      </c>
      <c r="W4671" s="84"/>
      <c r="X4671" s="88" t="str">
        <f>IF(OR(X$4="",X$4=0,X$5="",X$7=0,X$7="",X$8="",$L4671="",$L4671=0),"",layerCost(IF($N4671="",X$8,$N4671),X$4,X$5,$L4671)*MAX($K4671,1)*IF($M4671="",X$7,$M4671)/100)</f>
        <v/>
      </c>
      <c r="Y4671" s="84"/>
      <c r="Z4671" s="88" t="str">
        <f>IF(OR(Z$4="",Z$4=0,Z$5="",Z$7=0,Z$7="",Z$8="",$L4671="",$L4671=0),"",layerCost(IF($N4671="",Z$8,$N4671),Z$4,Z$5,$L4671)*MAX($K4671,1)*IF($M4671="",Z$7,$M4671)/100)</f>
        <v/>
      </c>
    </row>
    <row r="4672" spans="16:26" x14ac:dyDescent="0.2">
      <c r="P4672" s="88" t="str">
        <f>IF(OR(P$4="",P$4=0,P$5="",P$7=0,P$7="",P$8="",$L4672="",$L4672=0),"",layerCost(IF($N4672="",P$8,$N4672),P$4,P$5,$L4672)*MAX($K4672,1)*IF($M4672="",P$7,$M4672)/100)</f>
        <v/>
      </c>
      <c r="Q4672" s="84"/>
      <c r="R4672" s="88" t="str">
        <f>IF(OR(R$4="",R$4=0,R$5="",R$7=0,R$7="",R$8="",$L4672="",$L4672=0),"",layerCost(IF($N4672="",R$8,$N4672),R$4,R$5,$L4672)*MAX($K4672,1)*IF($M4672="",R$7,$M4672)/100)</f>
        <v/>
      </c>
      <c r="S4672" s="84"/>
      <c r="T4672" s="88" t="str">
        <f>IF(OR(T$4="",T$4=0,T$5="",T$7=0,T$7="",T$8="",$L4672="",$L4672=0),"",layerCost(IF($N4672="",T$8,$N4672),T$4,T$5,$L4672)*MAX($K4672,1)*IF($M4672="",T$7,$M4672)/100)</f>
        <v/>
      </c>
      <c r="U4672" s="84"/>
      <c r="V4672" s="88" t="str">
        <f>IF(OR(V$4="",V$4=0,V$5="",V$7=0,V$7="",V$8="",$L4672="",$L4672=0),"",layerCost(IF($N4672="",V$8,$N4672),V$4,V$5,$L4672)*MAX($K4672,1)*IF($M4672="",V$7,$M4672)/100)</f>
        <v/>
      </c>
      <c r="W4672" s="84"/>
      <c r="X4672" s="88" t="str">
        <f>IF(OR(X$4="",X$4=0,X$5="",X$7=0,X$7="",X$8="",$L4672="",$L4672=0),"",layerCost(IF($N4672="",X$8,$N4672),X$4,X$5,$L4672)*MAX($K4672,1)*IF($M4672="",X$7,$M4672)/100)</f>
        <v/>
      </c>
      <c r="Y4672" s="84"/>
      <c r="Z4672" s="88" t="str">
        <f>IF(OR(Z$4="",Z$4=0,Z$5="",Z$7=0,Z$7="",Z$8="",$L4672="",$L4672=0),"",layerCost(IF($N4672="",Z$8,$N4672),Z$4,Z$5,$L4672)*MAX($K4672,1)*IF($M4672="",Z$7,$M4672)/100)</f>
        <v/>
      </c>
    </row>
    <row r="4673" spans="16:26" x14ac:dyDescent="0.2">
      <c r="P4673" s="88" t="str">
        <f>IF(OR(P$4="",P$4=0,P$5="",P$7=0,P$7="",P$8="",$L4673="",$L4673=0),"",layerCost(IF($N4673="",P$8,$N4673),P$4,P$5,$L4673)*MAX($K4673,1)*IF($M4673="",P$7,$M4673)/100)</f>
        <v/>
      </c>
      <c r="Q4673" s="84"/>
      <c r="R4673" s="88" t="str">
        <f>IF(OR(R$4="",R$4=0,R$5="",R$7=0,R$7="",R$8="",$L4673="",$L4673=0),"",layerCost(IF($N4673="",R$8,$N4673),R$4,R$5,$L4673)*MAX($K4673,1)*IF($M4673="",R$7,$M4673)/100)</f>
        <v/>
      </c>
      <c r="S4673" s="84"/>
      <c r="T4673" s="88" t="str">
        <f>IF(OR(T$4="",T$4=0,T$5="",T$7=0,T$7="",T$8="",$L4673="",$L4673=0),"",layerCost(IF($N4673="",T$8,$N4673),T$4,T$5,$L4673)*MAX($K4673,1)*IF($M4673="",T$7,$M4673)/100)</f>
        <v/>
      </c>
      <c r="U4673" s="84"/>
      <c r="V4673" s="88" t="str">
        <f>IF(OR(V$4="",V$4=0,V$5="",V$7=0,V$7="",V$8="",$L4673="",$L4673=0),"",layerCost(IF($N4673="",V$8,$N4673),V$4,V$5,$L4673)*MAX($K4673,1)*IF($M4673="",V$7,$M4673)/100)</f>
        <v/>
      </c>
      <c r="W4673" s="84"/>
      <c r="X4673" s="88" t="str">
        <f>IF(OR(X$4="",X$4=0,X$5="",X$7=0,X$7="",X$8="",$L4673="",$L4673=0),"",layerCost(IF($N4673="",X$8,$N4673),X$4,X$5,$L4673)*MAX($K4673,1)*IF($M4673="",X$7,$M4673)/100)</f>
        <v/>
      </c>
      <c r="Y4673" s="84"/>
      <c r="Z4673" s="88" t="str">
        <f>IF(OR(Z$4="",Z$4=0,Z$5="",Z$7=0,Z$7="",Z$8="",$L4673="",$L4673=0),"",layerCost(IF($N4673="",Z$8,$N4673),Z$4,Z$5,$L4673)*MAX($K4673,1)*IF($M4673="",Z$7,$M4673)/100)</f>
        <v/>
      </c>
    </row>
    <row r="4674" spans="16:26" x14ac:dyDescent="0.2">
      <c r="P4674" s="88" t="str">
        <f>IF(OR(P$4="",P$4=0,P$5="",P$7=0,P$7="",P$8="",$L4674="",$L4674=0),"",layerCost(IF($N4674="",P$8,$N4674),P$4,P$5,$L4674)*MAX($K4674,1)*IF($M4674="",P$7,$M4674)/100)</f>
        <v/>
      </c>
      <c r="Q4674" s="84"/>
      <c r="R4674" s="88" t="str">
        <f>IF(OR(R$4="",R$4=0,R$5="",R$7=0,R$7="",R$8="",$L4674="",$L4674=0),"",layerCost(IF($N4674="",R$8,$N4674),R$4,R$5,$L4674)*MAX($K4674,1)*IF($M4674="",R$7,$M4674)/100)</f>
        <v/>
      </c>
      <c r="S4674" s="84"/>
      <c r="T4674" s="88" t="str">
        <f>IF(OR(T$4="",T$4=0,T$5="",T$7=0,T$7="",T$8="",$L4674="",$L4674=0),"",layerCost(IF($N4674="",T$8,$N4674),T$4,T$5,$L4674)*MAX($K4674,1)*IF($M4674="",T$7,$M4674)/100)</f>
        <v/>
      </c>
      <c r="U4674" s="84"/>
      <c r="V4674" s="88" t="str">
        <f>IF(OR(V$4="",V$4=0,V$5="",V$7=0,V$7="",V$8="",$L4674="",$L4674=0),"",layerCost(IF($N4674="",V$8,$N4674),V$4,V$5,$L4674)*MAX($K4674,1)*IF($M4674="",V$7,$M4674)/100)</f>
        <v/>
      </c>
      <c r="W4674" s="84"/>
      <c r="X4674" s="88" t="str">
        <f>IF(OR(X$4="",X$4=0,X$5="",X$7=0,X$7="",X$8="",$L4674="",$L4674=0),"",layerCost(IF($N4674="",X$8,$N4674),X$4,X$5,$L4674)*MAX($K4674,1)*IF($M4674="",X$7,$M4674)/100)</f>
        <v/>
      </c>
      <c r="Y4674" s="84"/>
      <c r="Z4674" s="88" t="str">
        <f>IF(OR(Z$4="",Z$4=0,Z$5="",Z$7=0,Z$7="",Z$8="",$L4674="",$L4674=0),"",layerCost(IF($N4674="",Z$8,$N4674),Z$4,Z$5,$L4674)*MAX($K4674,1)*IF($M4674="",Z$7,$M4674)/100)</f>
        <v/>
      </c>
    </row>
    <row r="4675" spans="16:26" x14ac:dyDescent="0.2">
      <c r="P4675" s="88" t="str">
        <f>IF(OR(P$4="",P$4=0,P$5="",P$7=0,P$7="",P$8="",$L4675="",$L4675=0),"",layerCost(IF($N4675="",P$8,$N4675),P$4,P$5,$L4675)*MAX($K4675,1)*IF($M4675="",P$7,$M4675)/100)</f>
        <v/>
      </c>
      <c r="Q4675" s="84"/>
      <c r="R4675" s="88" t="str">
        <f>IF(OR(R$4="",R$4=0,R$5="",R$7=0,R$7="",R$8="",$L4675="",$L4675=0),"",layerCost(IF($N4675="",R$8,$N4675),R$4,R$5,$L4675)*MAX($K4675,1)*IF($M4675="",R$7,$M4675)/100)</f>
        <v/>
      </c>
      <c r="S4675" s="84"/>
      <c r="T4675" s="88" t="str">
        <f>IF(OR(T$4="",T$4=0,T$5="",T$7=0,T$7="",T$8="",$L4675="",$L4675=0),"",layerCost(IF($N4675="",T$8,$N4675),T$4,T$5,$L4675)*MAX($K4675,1)*IF($M4675="",T$7,$M4675)/100)</f>
        <v/>
      </c>
      <c r="U4675" s="84"/>
      <c r="V4675" s="88" t="str">
        <f>IF(OR(V$4="",V$4=0,V$5="",V$7=0,V$7="",V$8="",$L4675="",$L4675=0),"",layerCost(IF($N4675="",V$8,$N4675),V$4,V$5,$L4675)*MAX($K4675,1)*IF($M4675="",V$7,$M4675)/100)</f>
        <v/>
      </c>
      <c r="W4675" s="84"/>
      <c r="X4675" s="88" t="str">
        <f>IF(OR(X$4="",X$4=0,X$5="",X$7=0,X$7="",X$8="",$L4675="",$L4675=0),"",layerCost(IF($N4675="",X$8,$N4675),X$4,X$5,$L4675)*MAX($K4675,1)*IF($M4675="",X$7,$M4675)/100)</f>
        <v/>
      </c>
      <c r="Y4675" s="84"/>
      <c r="Z4675" s="88" t="str">
        <f>IF(OR(Z$4="",Z$4=0,Z$5="",Z$7=0,Z$7="",Z$8="",$L4675="",$L4675=0),"",layerCost(IF($N4675="",Z$8,$N4675),Z$4,Z$5,$L4675)*MAX($K4675,1)*IF($M4675="",Z$7,$M4675)/100)</f>
        <v/>
      </c>
    </row>
    <row r="4676" spans="16:26" x14ac:dyDescent="0.2">
      <c r="P4676" s="88" t="str">
        <f>IF(OR(P$4="",P$4=0,P$5="",P$7=0,P$7="",P$8="",$L4676="",$L4676=0),"",layerCost(IF($N4676="",P$8,$N4676),P$4,P$5,$L4676)*MAX($K4676,1)*IF($M4676="",P$7,$M4676)/100)</f>
        <v/>
      </c>
      <c r="Q4676" s="84"/>
      <c r="R4676" s="88" t="str">
        <f>IF(OR(R$4="",R$4=0,R$5="",R$7=0,R$7="",R$8="",$L4676="",$L4676=0),"",layerCost(IF($N4676="",R$8,$N4676),R$4,R$5,$L4676)*MAX($K4676,1)*IF($M4676="",R$7,$M4676)/100)</f>
        <v/>
      </c>
      <c r="S4676" s="84"/>
      <c r="T4676" s="88" t="str">
        <f>IF(OR(T$4="",T$4=0,T$5="",T$7=0,T$7="",T$8="",$L4676="",$L4676=0),"",layerCost(IF($N4676="",T$8,$N4676),T$4,T$5,$L4676)*MAX($K4676,1)*IF($M4676="",T$7,$M4676)/100)</f>
        <v/>
      </c>
      <c r="U4676" s="84"/>
      <c r="V4676" s="88" t="str">
        <f>IF(OR(V$4="",V$4=0,V$5="",V$7=0,V$7="",V$8="",$L4676="",$L4676=0),"",layerCost(IF($N4676="",V$8,$N4676),V$4,V$5,$L4676)*MAX($K4676,1)*IF($M4676="",V$7,$M4676)/100)</f>
        <v/>
      </c>
      <c r="W4676" s="84"/>
      <c r="X4676" s="88" t="str">
        <f>IF(OR(X$4="",X$4=0,X$5="",X$7=0,X$7="",X$8="",$L4676="",$L4676=0),"",layerCost(IF($N4676="",X$8,$N4676),X$4,X$5,$L4676)*MAX($K4676,1)*IF($M4676="",X$7,$M4676)/100)</f>
        <v/>
      </c>
      <c r="Y4676" s="84"/>
      <c r="Z4676" s="88" t="str">
        <f>IF(OR(Z$4="",Z$4=0,Z$5="",Z$7=0,Z$7="",Z$8="",$L4676="",$L4676=0),"",layerCost(IF($N4676="",Z$8,$N4676),Z$4,Z$5,$L4676)*MAX($K4676,1)*IF($M4676="",Z$7,$M4676)/100)</f>
        <v/>
      </c>
    </row>
    <row r="4677" spans="16:26" x14ac:dyDescent="0.2">
      <c r="P4677" s="88" t="str">
        <f>IF(OR(P$4="",P$4=0,P$5="",P$7=0,P$7="",P$8="",$L4677="",$L4677=0),"",layerCost(IF($N4677="",P$8,$N4677),P$4,P$5,$L4677)*MAX($K4677,1)*IF($M4677="",P$7,$M4677)/100)</f>
        <v/>
      </c>
      <c r="Q4677" s="84"/>
      <c r="R4677" s="88" t="str">
        <f>IF(OR(R$4="",R$4=0,R$5="",R$7=0,R$7="",R$8="",$L4677="",$L4677=0),"",layerCost(IF($N4677="",R$8,$N4677),R$4,R$5,$L4677)*MAX($K4677,1)*IF($M4677="",R$7,$M4677)/100)</f>
        <v/>
      </c>
      <c r="S4677" s="84"/>
      <c r="T4677" s="88" t="str">
        <f>IF(OR(T$4="",T$4=0,T$5="",T$7=0,T$7="",T$8="",$L4677="",$L4677=0),"",layerCost(IF($N4677="",T$8,$N4677),T$4,T$5,$L4677)*MAX($K4677,1)*IF($M4677="",T$7,$M4677)/100)</f>
        <v/>
      </c>
      <c r="U4677" s="84"/>
      <c r="V4677" s="88" t="str">
        <f>IF(OR(V$4="",V$4=0,V$5="",V$7=0,V$7="",V$8="",$L4677="",$L4677=0),"",layerCost(IF($N4677="",V$8,$N4677),V$4,V$5,$L4677)*MAX($K4677,1)*IF($M4677="",V$7,$M4677)/100)</f>
        <v/>
      </c>
      <c r="W4677" s="84"/>
      <c r="X4677" s="88" t="str">
        <f>IF(OR(X$4="",X$4=0,X$5="",X$7=0,X$7="",X$8="",$L4677="",$L4677=0),"",layerCost(IF($N4677="",X$8,$N4677),X$4,X$5,$L4677)*MAX($K4677,1)*IF($M4677="",X$7,$M4677)/100)</f>
        <v/>
      </c>
      <c r="Y4677" s="84"/>
      <c r="Z4677" s="88" t="str">
        <f>IF(OR(Z$4="",Z$4=0,Z$5="",Z$7=0,Z$7="",Z$8="",$L4677="",$L4677=0),"",layerCost(IF($N4677="",Z$8,$N4677),Z$4,Z$5,$L4677)*MAX($K4677,1)*IF($M4677="",Z$7,$M4677)/100)</f>
        <v/>
      </c>
    </row>
    <row r="4678" spans="16:26" x14ac:dyDescent="0.2">
      <c r="P4678" s="88" t="str">
        <f>IF(OR(P$4="",P$4=0,P$5="",P$7=0,P$7="",P$8="",$L4678="",$L4678=0),"",layerCost(IF($N4678="",P$8,$N4678),P$4,P$5,$L4678)*MAX($K4678,1)*IF($M4678="",P$7,$M4678)/100)</f>
        <v/>
      </c>
      <c r="Q4678" s="84"/>
      <c r="R4678" s="88" t="str">
        <f>IF(OR(R$4="",R$4=0,R$5="",R$7=0,R$7="",R$8="",$L4678="",$L4678=0),"",layerCost(IF($N4678="",R$8,$N4678),R$4,R$5,$L4678)*MAX($K4678,1)*IF($M4678="",R$7,$M4678)/100)</f>
        <v/>
      </c>
      <c r="S4678" s="84"/>
      <c r="T4678" s="88" t="str">
        <f>IF(OR(T$4="",T$4=0,T$5="",T$7=0,T$7="",T$8="",$L4678="",$L4678=0),"",layerCost(IF($N4678="",T$8,$N4678),T$4,T$5,$L4678)*MAX($K4678,1)*IF($M4678="",T$7,$M4678)/100)</f>
        <v/>
      </c>
      <c r="U4678" s="84"/>
      <c r="V4678" s="88" t="str">
        <f>IF(OR(V$4="",V$4=0,V$5="",V$7=0,V$7="",V$8="",$L4678="",$L4678=0),"",layerCost(IF($N4678="",V$8,$N4678),V$4,V$5,$L4678)*MAX($K4678,1)*IF($M4678="",V$7,$M4678)/100)</f>
        <v/>
      </c>
      <c r="W4678" s="84"/>
      <c r="X4678" s="88" t="str">
        <f>IF(OR(X$4="",X$4=0,X$5="",X$7=0,X$7="",X$8="",$L4678="",$L4678=0),"",layerCost(IF($N4678="",X$8,$N4678),X$4,X$5,$L4678)*MAX($K4678,1)*IF($M4678="",X$7,$M4678)/100)</f>
        <v/>
      </c>
      <c r="Y4678" s="84"/>
      <c r="Z4678" s="88" t="str">
        <f>IF(OR(Z$4="",Z$4=0,Z$5="",Z$7=0,Z$7="",Z$8="",$L4678="",$L4678=0),"",layerCost(IF($N4678="",Z$8,$N4678),Z$4,Z$5,$L4678)*MAX($K4678,1)*IF($M4678="",Z$7,$M4678)/100)</f>
        <v/>
      </c>
    </row>
    <row r="4679" spans="16:26" x14ac:dyDescent="0.2">
      <c r="P4679" s="88" t="str">
        <f>IF(OR(P$4="",P$4=0,P$5="",P$7=0,P$7="",P$8="",$L4679="",$L4679=0),"",layerCost(IF($N4679="",P$8,$N4679),P$4,P$5,$L4679)*MAX($K4679,1)*IF($M4679="",P$7,$M4679)/100)</f>
        <v/>
      </c>
      <c r="Q4679" s="84"/>
      <c r="R4679" s="88" t="str">
        <f>IF(OR(R$4="",R$4=0,R$5="",R$7=0,R$7="",R$8="",$L4679="",$L4679=0),"",layerCost(IF($N4679="",R$8,$N4679),R$4,R$5,$L4679)*MAX($K4679,1)*IF($M4679="",R$7,$M4679)/100)</f>
        <v/>
      </c>
      <c r="S4679" s="84"/>
      <c r="T4679" s="88" t="str">
        <f>IF(OR(T$4="",T$4=0,T$5="",T$7=0,T$7="",T$8="",$L4679="",$L4679=0),"",layerCost(IF($N4679="",T$8,$N4679),T$4,T$5,$L4679)*MAX($K4679,1)*IF($M4679="",T$7,$M4679)/100)</f>
        <v/>
      </c>
      <c r="U4679" s="84"/>
      <c r="V4679" s="88" t="str">
        <f>IF(OR(V$4="",V$4=0,V$5="",V$7=0,V$7="",V$8="",$L4679="",$L4679=0),"",layerCost(IF($N4679="",V$8,$N4679),V$4,V$5,$L4679)*MAX($K4679,1)*IF($M4679="",V$7,$M4679)/100)</f>
        <v/>
      </c>
      <c r="W4679" s="84"/>
      <c r="X4679" s="88" t="str">
        <f>IF(OR(X$4="",X$4=0,X$5="",X$7=0,X$7="",X$8="",$L4679="",$L4679=0),"",layerCost(IF($N4679="",X$8,$N4679),X$4,X$5,$L4679)*MAX($K4679,1)*IF($M4679="",X$7,$M4679)/100)</f>
        <v/>
      </c>
      <c r="Y4679" s="84"/>
      <c r="Z4679" s="88" t="str">
        <f>IF(OR(Z$4="",Z$4=0,Z$5="",Z$7=0,Z$7="",Z$8="",$L4679="",$L4679=0),"",layerCost(IF($N4679="",Z$8,$N4679),Z$4,Z$5,$L4679)*MAX($K4679,1)*IF($M4679="",Z$7,$M4679)/100)</f>
        <v/>
      </c>
    </row>
    <row r="4680" spans="16:26" x14ac:dyDescent="0.2">
      <c r="P4680" s="88" t="str">
        <f>IF(OR(P$4="",P$4=0,P$5="",P$7=0,P$7="",P$8="",$L4680="",$L4680=0),"",layerCost(IF($N4680="",P$8,$N4680),P$4,P$5,$L4680)*MAX($K4680,1)*IF($M4680="",P$7,$M4680)/100)</f>
        <v/>
      </c>
      <c r="Q4680" s="84"/>
      <c r="R4680" s="88" t="str">
        <f>IF(OR(R$4="",R$4=0,R$5="",R$7=0,R$7="",R$8="",$L4680="",$L4680=0),"",layerCost(IF($N4680="",R$8,$N4680),R$4,R$5,$L4680)*MAX($K4680,1)*IF($M4680="",R$7,$M4680)/100)</f>
        <v/>
      </c>
      <c r="S4680" s="84"/>
      <c r="T4680" s="88" t="str">
        <f>IF(OR(T$4="",T$4=0,T$5="",T$7=0,T$7="",T$8="",$L4680="",$L4680=0),"",layerCost(IF($N4680="",T$8,$N4680),T$4,T$5,$L4680)*MAX($K4680,1)*IF($M4680="",T$7,$M4680)/100)</f>
        <v/>
      </c>
      <c r="U4680" s="84"/>
      <c r="V4680" s="88" t="str">
        <f>IF(OR(V$4="",V$4=0,V$5="",V$7=0,V$7="",V$8="",$L4680="",$L4680=0),"",layerCost(IF($N4680="",V$8,$N4680),V$4,V$5,$L4680)*MAX($K4680,1)*IF($M4680="",V$7,$M4680)/100)</f>
        <v/>
      </c>
      <c r="W4680" s="84"/>
      <c r="X4680" s="88" t="str">
        <f>IF(OR(X$4="",X$4=0,X$5="",X$7=0,X$7="",X$8="",$L4680="",$L4680=0),"",layerCost(IF($N4680="",X$8,$N4680),X$4,X$5,$L4680)*MAX($K4680,1)*IF($M4680="",X$7,$M4680)/100)</f>
        <v/>
      </c>
      <c r="Y4680" s="84"/>
      <c r="Z4680" s="88" t="str">
        <f>IF(OR(Z$4="",Z$4=0,Z$5="",Z$7=0,Z$7="",Z$8="",$L4680="",$L4680=0),"",layerCost(IF($N4680="",Z$8,$N4680),Z$4,Z$5,$L4680)*MAX($K4680,1)*IF($M4680="",Z$7,$M4680)/100)</f>
        <v/>
      </c>
    </row>
    <row r="4681" spans="16:26" x14ac:dyDescent="0.2">
      <c r="P4681" s="88" t="str">
        <f>IF(OR(P$4="",P$4=0,P$5="",P$7=0,P$7="",P$8="",$L4681="",$L4681=0),"",layerCost(IF($N4681="",P$8,$N4681),P$4,P$5,$L4681)*MAX($K4681,1)*IF($M4681="",P$7,$M4681)/100)</f>
        <v/>
      </c>
      <c r="Q4681" s="84"/>
      <c r="R4681" s="88" t="str">
        <f>IF(OR(R$4="",R$4=0,R$5="",R$7=0,R$7="",R$8="",$L4681="",$L4681=0),"",layerCost(IF($N4681="",R$8,$N4681),R$4,R$5,$L4681)*MAX($K4681,1)*IF($M4681="",R$7,$M4681)/100)</f>
        <v/>
      </c>
      <c r="S4681" s="84"/>
      <c r="T4681" s="88" t="str">
        <f>IF(OR(T$4="",T$4=0,T$5="",T$7=0,T$7="",T$8="",$L4681="",$L4681=0),"",layerCost(IF($N4681="",T$8,$N4681),T$4,T$5,$L4681)*MAX($K4681,1)*IF($M4681="",T$7,$M4681)/100)</f>
        <v/>
      </c>
      <c r="U4681" s="84"/>
      <c r="V4681" s="88" t="str">
        <f>IF(OR(V$4="",V$4=0,V$5="",V$7=0,V$7="",V$8="",$L4681="",$L4681=0),"",layerCost(IF($N4681="",V$8,$N4681),V$4,V$5,$L4681)*MAX($K4681,1)*IF($M4681="",V$7,$M4681)/100)</f>
        <v/>
      </c>
      <c r="W4681" s="84"/>
      <c r="X4681" s="88" t="str">
        <f>IF(OR(X$4="",X$4=0,X$5="",X$7=0,X$7="",X$8="",$L4681="",$L4681=0),"",layerCost(IF($N4681="",X$8,$N4681),X$4,X$5,$L4681)*MAX($K4681,1)*IF($M4681="",X$7,$M4681)/100)</f>
        <v/>
      </c>
      <c r="Y4681" s="84"/>
      <c r="Z4681" s="88" t="str">
        <f>IF(OR(Z$4="",Z$4=0,Z$5="",Z$7=0,Z$7="",Z$8="",$L4681="",$L4681=0),"",layerCost(IF($N4681="",Z$8,$N4681),Z$4,Z$5,$L4681)*MAX($K4681,1)*IF($M4681="",Z$7,$M4681)/100)</f>
        <v/>
      </c>
    </row>
    <row r="4682" spans="16:26" x14ac:dyDescent="0.2">
      <c r="P4682" s="88" t="str">
        <f>IF(OR(P$4="",P$4=0,P$5="",P$7=0,P$7="",P$8="",$L4682="",$L4682=0),"",layerCost(IF($N4682="",P$8,$N4682),P$4,P$5,$L4682)*MAX($K4682,1)*IF($M4682="",P$7,$M4682)/100)</f>
        <v/>
      </c>
      <c r="Q4682" s="84"/>
      <c r="R4682" s="88" t="str">
        <f>IF(OR(R$4="",R$4=0,R$5="",R$7=0,R$7="",R$8="",$L4682="",$L4682=0),"",layerCost(IF($N4682="",R$8,$N4682),R$4,R$5,$L4682)*MAX($K4682,1)*IF($M4682="",R$7,$M4682)/100)</f>
        <v/>
      </c>
      <c r="S4682" s="84"/>
      <c r="T4682" s="88" t="str">
        <f>IF(OR(T$4="",T$4=0,T$5="",T$7=0,T$7="",T$8="",$L4682="",$L4682=0),"",layerCost(IF($N4682="",T$8,$N4682),T$4,T$5,$L4682)*MAX($K4682,1)*IF($M4682="",T$7,$M4682)/100)</f>
        <v/>
      </c>
      <c r="U4682" s="84"/>
      <c r="V4682" s="88" t="str">
        <f>IF(OR(V$4="",V$4=0,V$5="",V$7=0,V$7="",V$8="",$L4682="",$L4682=0),"",layerCost(IF($N4682="",V$8,$N4682),V$4,V$5,$L4682)*MAX($K4682,1)*IF($M4682="",V$7,$M4682)/100)</f>
        <v/>
      </c>
      <c r="W4682" s="84"/>
      <c r="X4682" s="88" t="str">
        <f>IF(OR(X$4="",X$4=0,X$5="",X$7=0,X$7="",X$8="",$L4682="",$L4682=0),"",layerCost(IF($N4682="",X$8,$N4682),X$4,X$5,$L4682)*MAX($K4682,1)*IF($M4682="",X$7,$M4682)/100)</f>
        <v/>
      </c>
      <c r="Y4682" s="84"/>
      <c r="Z4682" s="88" t="str">
        <f>IF(OR(Z$4="",Z$4=0,Z$5="",Z$7=0,Z$7="",Z$8="",$L4682="",$L4682=0),"",layerCost(IF($N4682="",Z$8,$N4682),Z$4,Z$5,$L4682)*MAX($K4682,1)*IF($M4682="",Z$7,$M4682)/100)</f>
        <v/>
      </c>
    </row>
    <row r="4683" spans="16:26" x14ac:dyDescent="0.2">
      <c r="P4683" s="88" t="str">
        <f>IF(OR(P$4="",P$4=0,P$5="",P$7=0,P$7="",P$8="",$L4683="",$L4683=0),"",layerCost(IF($N4683="",P$8,$N4683),P$4,P$5,$L4683)*MAX($K4683,1)*IF($M4683="",P$7,$M4683)/100)</f>
        <v/>
      </c>
      <c r="Q4683" s="84"/>
      <c r="R4683" s="88" t="str">
        <f>IF(OR(R$4="",R$4=0,R$5="",R$7=0,R$7="",R$8="",$L4683="",$L4683=0),"",layerCost(IF($N4683="",R$8,$N4683),R$4,R$5,$L4683)*MAX($K4683,1)*IF($M4683="",R$7,$M4683)/100)</f>
        <v/>
      </c>
      <c r="S4683" s="84"/>
      <c r="T4683" s="88" t="str">
        <f>IF(OR(T$4="",T$4=0,T$5="",T$7=0,T$7="",T$8="",$L4683="",$L4683=0),"",layerCost(IF($N4683="",T$8,$N4683),T$4,T$5,$L4683)*MAX($K4683,1)*IF($M4683="",T$7,$M4683)/100)</f>
        <v/>
      </c>
      <c r="U4683" s="84"/>
      <c r="V4683" s="88" t="str">
        <f>IF(OR(V$4="",V$4=0,V$5="",V$7=0,V$7="",V$8="",$L4683="",$L4683=0),"",layerCost(IF($N4683="",V$8,$N4683),V$4,V$5,$L4683)*MAX($K4683,1)*IF($M4683="",V$7,$M4683)/100)</f>
        <v/>
      </c>
      <c r="W4683" s="84"/>
      <c r="X4683" s="88" t="str">
        <f>IF(OR(X$4="",X$4=0,X$5="",X$7=0,X$7="",X$8="",$L4683="",$L4683=0),"",layerCost(IF($N4683="",X$8,$N4683),X$4,X$5,$L4683)*MAX($K4683,1)*IF($M4683="",X$7,$M4683)/100)</f>
        <v/>
      </c>
      <c r="Y4683" s="84"/>
      <c r="Z4683" s="88" t="str">
        <f>IF(OR(Z$4="",Z$4=0,Z$5="",Z$7=0,Z$7="",Z$8="",$L4683="",$L4683=0),"",layerCost(IF($N4683="",Z$8,$N4683),Z$4,Z$5,$L4683)*MAX($K4683,1)*IF($M4683="",Z$7,$M4683)/100)</f>
        <v/>
      </c>
    </row>
    <row r="4684" spans="16:26" x14ac:dyDescent="0.2">
      <c r="P4684" s="88" t="str">
        <f>IF(OR(P$4="",P$4=0,P$5="",P$7=0,P$7="",P$8="",$L4684="",$L4684=0),"",layerCost(IF($N4684="",P$8,$N4684),P$4,P$5,$L4684)*MAX($K4684,1)*IF($M4684="",P$7,$M4684)/100)</f>
        <v/>
      </c>
      <c r="Q4684" s="84"/>
      <c r="R4684" s="88" t="str">
        <f>IF(OR(R$4="",R$4=0,R$5="",R$7=0,R$7="",R$8="",$L4684="",$L4684=0),"",layerCost(IF($N4684="",R$8,$N4684),R$4,R$5,$L4684)*MAX($K4684,1)*IF($M4684="",R$7,$M4684)/100)</f>
        <v/>
      </c>
      <c r="S4684" s="84"/>
      <c r="T4684" s="88" t="str">
        <f>IF(OR(T$4="",T$4=0,T$5="",T$7=0,T$7="",T$8="",$L4684="",$L4684=0),"",layerCost(IF($N4684="",T$8,$N4684),T$4,T$5,$L4684)*MAX($K4684,1)*IF($M4684="",T$7,$M4684)/100)</f>
        <v/>
      </c>
      <c r="U4684" s="84"/>
      <c r="V4684" s="88" t="str">
        <f>IF(OR(V$4="",V$4=0,V$5="",V$7=0,V$7="",V$8="",$L4684="",$L4684=0),"",layerCost(IF($N4684="",V$8,$N4684),V$4,V$5,$L4684)*MAX($K4684,1)*IF($M4684="",V$7,$M4684)/100)</f>
        <v/>
      </c>
      <c r="W4684" s="84"/>
      <c r="X4684" s="88" t="str">
        <f>IF(OR(X$4="",X$4=0,X$5="",X$7=0,X$7="",X$8="",$L4684="",$L4684=0),"",layerCost(IF($N4684="",X$8,$N4684),X$4,X$5,$L4684)*MAX($K4684,1)*IF($M4684="",X$7,$M4684)/100)</f>
        <v/>
      </c>
      <c r="Y4684" s="84"/>
      <c r="Z4684" s="88" t="str">
        <f>IF(OR(Z$4="",Z$4=0,Z$5="",Z$7=0,Z$7="",Z$8="",$L4684="",$L4684=0),"",layerCost(IF($N4684="",Z$8,$N4684),Z$4,Z$5,$L4684)*MAX($K4684,1)*IF($M4684="",Z$7,$M4684)/100)</f>
        <v/>
      </c>
    </row>
    <row r="4685" spans="16:26" x14ac:dyDescent="0.2">
      <c r="P4685" s="88" t="str">
        <f>IF(OR(P$4="",P$4=0,P$5="",P$7=0,P$7="",P$8="",$L4685="",$L4685=0),"",layerCost(IF($N4685="",P$8,$N4685),P$4,P$5,$L4685)*MAX($K4685,1)*IF($M4685="",P$7,$M4685)/100)</f>
        <v/>
      </c>
      <c r="Q4685" s="84"/>
      <c r="R4685" s="88" t="str">
        <f>IF(OR(R$4="",R$4=0,R$5="",R$7=0,R$7="",R$8="",$L4685="",$L4685=0),"",layerCost(IF($N4685="",R$8,$N4685),R$4,R$5,$L4685)*MAX($K4685,1)*IF($M4685="",R$7,$M4685)/100)</f>
        <v/>
      </c>
      <c r="S4685" s="84"/>
      <c r="T4685" s="88" t="str">
        <f>IF(OR(T$4="",T$4=0,T$5="",T$7=0,T$7="",T$8="",$L4685="",$L4685=0),"",layerCost(IF($N4685="",T$8,$N4685),T$4,T$5,$L4685)*MAX($K4685,1)*IF($M4685="",T$7,$M4685)/100)</f>
        <v/>
      </c>
      <c r="U4685" s="84"/>
      <c r="V4685" s="88" t="str">
        <f>IF(OR(V$4="",V$4=0,V$5="",V$7=0,V$7="",V$8="",$L4685="",$L4685=0),"",layerCost(IF($N4685="",V$8,$N4685),V$4,V$5,$L4685)*MAX($K4685,1)*IF($M4685="",V$7,$M4685)/100)</f>
        <v/>
      </c>
      <c r="W4685" s="84"/>
      <c r="X4685" s="88" t="str">
        <f>IF(OR(X$4="",X$4=0,X$5="",X$7=0,X$7="",X$8="",$L4685="",$L4685=0),"",layerCost(IF($N4685="",X$8,$N4685),X$4,X$5,$L4685)*MAX($K4685,1)*IF($M4685="",X$7,$M4685)/100)</f>
        <v/>
      </c>
      <c r="Y4685" s="84"/>
      <c r="Z4685" s="88" t="str">
        <f>IF(OR(Z$4="",Z$4=0,Z$5="",Z$7=0,Z$7="",Z$8="",$L4685="",$L4685=0),"",layerCost(IF($N4685="",Z$8,$N4685),Z$4,Z$5,$L4685)*MAX($K4685,1)*IF($M4685="",Z$7,$M4685)/100)</f>
        <v/>
      </c>
    </row>
    <row r="4686" spans="16:26" x14ac:dyDescent="0.2">
      <c r="P4686" s="88" t="str">
        <f>IF(OR(P$4="",P$4=0,P$5="",P$7=0,P$7="",P$8="",$L4686="",$L4686=0),"",layerCost(IF($N4686="",P$8,$N4686),P$4,P$5,$L4686)*MAX($K4686,1)*IF($M4686="",P$7,$M4686)/100)</f>
        <v/>
      </c>
      <c r="Q4686" s="84"/>
      <c r="R4686" s="88" t="str">
        <f>IF(OR(R$4="",R$4=0,R$5="",R$7=0,R$7="",R$8="",$L4686="",$L4686=0),"",layerCost(IF($N4686="",R$8,$N4686),R$4,R$5,$L4686)*MAX($K4686,1)*IF($M4686="",R$7,$M4686)/100)</f>
        <v/>
      </c>
      <c r="S4686" s="84"/>
      <c r="T4686" s="88" t="str">
        <f>IF(OR(T$4="",T$4=0,T$5="",T$7=0,T$7="",T$8="",$L4686="",$L4686=0),"",layerCost(IF($N4686="",T$8,$N4686),T$4,T$5,$L4686)*MAX($K4686,1)*IF($M4686="",T$7,$M4686)/100)</f>
        <v/>
      </c>
      <c r="U4686" s="84"/>
      <c r="V4686" s="88" t="str">
        <f>IF(OR(V$4="",V$4=0,V$5="",V$7=0,V$7="",V$8="",$L4686="",$L4686=0),"",layerCost(IF($N4686="",V$8,$N4686),V$4,V$5,$L4686)*MAX($K4686,1)*IF($M4686="",V$7,$M4686)/100)</f>
        <v/>
      </c>
      <c r="W4686" s="84"/>
      <c r="X4686" s="88" t="str">
        <f>IF(OR(X$4="",X$4=0,X$5="",X$7=0,X$7="",X$8="",$L4686="",$L4686=0),"",layerCost(IF($N4686="",X$8,$N4686),X$4,X$5,$L4686)*MAX($K4686,1)*IF($M4686="",X$7,$M4686)/100)</f>
        <v/>
      </c>
      <c r="Y4686" s="84"/>
      <c r="Z4686" s="88" t="str">
        <f>IF(OR(Z$4="",Z$4=0,Z$5="",Z$7=0,Z$7="",Z$8="",$L4686="",$L4686=0),"",layerCost(IF($N4686="",Z$8,$N4686),Z$4,Z$5,$L4686)*MAX($K4686,1)*IF($M4686="",Z$7,$M4686)/100)</f>
        <v/>
      </c>
    </row>
    <row r="4687" spans="16:26" x14ac:dyDescent="0.2">
      <c r="P4687" s="88" t="str">
        <f>IF(OR(P$4="",P$4=0,P$5="",P$7=0,P$7="",P$8="",$L4687="",$L4687=0),"",layerCost(IF($N4687="",P$8,$N4687),P$4,P$5,$L4687)*MAX($K4687,1)*IF($M4687="",P$7,$M4687)/100)</f>
        <v/>
      </c>
      <c r="Q4687" s="84"/>
      <c r="R4687" s="88" t="str">
        <f>IF(OR(R$4="",R$4=0,R$5="",R$7=0,R$7="",R$8="",$L4687="",$L4687=0),"",layerCost(IF($N4687="",R$8,$N4687),R$4,R$5,$L4687)*MAX($K4687,1)*IF($M4687="",R$7,$M4687)/100)</f>
        <v/>
      </c>
      <c r="S4687" s="84"/>
      <c r="T4687" s="88" t="str">
        <f>IF(OR(T$4="",T$4=0,T$5="",T$7=0,T$7="",T$8="",$L4687="",$L4687=0),"",layerCost(IF($N4687="",T$8,$N4687),T$4,T$5,$L4687)*MAX($K4687,1)*IF($M4687="",T$7,$M4687)/100)</f>
        <v/>
      </c>
      <c r="U4687" s="84"/>
      <c r="V4687" s="88" t="str">
        <f>IF(OR(V$4="",V$4=0,V$5="",V$7=0,V$7="",V$8="",$L4687="",$L4687=0),"",layerCost(IF($N4687="",V$8,$N4687),V$4,V$5,$L4687)*MAX($K4687,1)*IF($M4687="",V$7,$M4687)/100)</f>
        <v/>
      </c>
      <c r="W4687" s="84"/>
      <c r="X4687" s="88" t="str">
        <f>IF(OR(X$4="",X$4=0,X$5="",X$7=0,X$7="",X$8="",$L4687="",$L4687=0),"",layerCost(IF($N4687="",X$8,$N4687),X$4,X$5,$L4687)*MAX($K4687,1)*IF($M4687="",X$7,$M4687)/100)</f>
        <v/>
      </c>
      <c r="Y4687" s="84"/>
      <c r="Z4687" s="88" t="str">
        <f>IF(OR(Z$4="",Z$4=0,Z$5="",Z$7=0,Z$7="",Z$8="",$L4687="",$L4687=0),"",layerCost(IF($N4687="",Z$8,$N4687),Z$4,Z$5,$L4687)*MAX($K4687,1)*IF($M4687="",Z$7,$M4687)/100)</f>
        <v/>
      </c>
    </row>
    <row r="4688" spans="16:26" x14ac:dyDescent="0.2">
      <c r="P4688" s="88" t="str">
        <f>IF(OR(P$4="",P$4=0,P$5="",P$7=0,P$7="",P$8="",$L4688="",$L4688=0),"",layerCost(IF($N4688="",P$8,$N4688),P$4,P$5,$L4688)*MAX($K4688,1)*IF($M4688="",P$7,$M4688)/100)</f>
        <v/>
      </c>
      <c r="Q4688" s="84"/>
      <c r="R4688" s="88" t="str">
        <f>IF(OR(R$4="",R$4=0,R$5="",R$7=0,R$7="",R$8="",$L4688="",$L4688=0),"",layerCost(IF($N4688="",R$8,$N4688),R$4,R$5,$L4688)*MAX($K4688,1)*IF($M4688="",R$7,$M4688)/100)</f>
        <v/>
      </c>
      <c r="S4688" s="84"/>
      <c r="T4688" s="88" t="str">
        <f>IF(OR(T$4="",T$4=0,T$5="",T$7=0,T$7="",T$8="",$L4688="",$L4688=0),"",layerCost(IF($N4688="",T$8,$N4688),T$4,T$5,$L4688)*MAX($K4688,1)*IF($M4688="",T$7,$M4688)/100)</f>
        <v/>
      </c>
      <c r="U4688" s="84"/>
      <c r="V4688" s="88" t="str">
        <f>IF(OR(V$4="",V$4=0,V$5="",V$7=0,V$7="",V$8="",$L4688="",$L4688=0),"",layerCost(IF($N4688="",V$8,$N4688),V$4,V$5,$L4688)*MAX($K4688,1)*IF($M4688="",V$7,$M4688)/100)</f>
        <v/>
      </c>
      <c r="W4688" s="84"/>
      <c r="X4688" s="88" t="str">
        <f>IF(OR(X$4="",X$4=0,X$5="",X$7=0,X$7="",X$8="",$L4688="",$L4688=0),"",layerCost(IF($N4688="",X$8,$N4688),X$4,X$5,$L4688)*MAX($K4688,1)*IF($M4688="",X$7,$M4688)/100)</f>
        <v/>
      </c>
      <c r="Y4688" s="84"/>
      <c r="Z4688" s="88" t="str">
        <f>IF(OR(Z$4="",Z$4=0,Z$5="",Z$7=0,Z$7="",Z$8="",$L4688="",$L4688=0),"",layerCost(IF($N4688="",Z$8,$N4688),Z$4,Z$5,$L4688)*MAX($K4688,1)*IF($M4688="",Z$7,$M4688)/100)</f>
        <v/>
      </c>
    </row>
    <row r="4689" spans="16:26" x14ac:dyDescent="0.2">
      <c r="P4689" s="88" t="str">
        <f>IF(OR(P$4="",P$4=0,P$5="",P$7=0,P$7="",P$8="",$L4689="",$L4689=0),"",layerCost(IF($N4689="",P$8,$N4689),P$4,P$5,$L4689)*MAX($K4689,1)*IF($M4689="",P$7,$M4689)/100)</f>
        <v/>
      </c>
      <c r="Q4689" s="84"/>
      <c r="R4689" s="88" t="str">
        <f>IF(OR(R$4="",R$4=0,R$5="",R$7=0,R$7="",R$8="",$L4689="",$L4689=0),"",layerCost(IF($N4689="",R$8,$N4689),R$4,R$5,$L4689)*MAX($K4689,1)*IF($M4689="",R$7,$M4689)/100)</f>
        <v/>
      </c>
      <c r="S4689" s="84"/>
      <c r="T4689" s="88" t="str">
        <f>IF(OR(T$4="",T$4=0,T$5="",T$7=0,T$7="",T$8="",$L4689="",$L4689=0),"",layerCost(IF($N4689="",T$8,$N4689),T$4,T$5,$L4689)*MAX($K4689,1)*IF($M4689="",T$7,$M4689)/100)</f>
        <v/>
      </c>
      <c r="U4689" s="84"/>
      <c r="V4689" s="88" t="str">
        <f>IF(OR(V$4="",V$4=0,V$5="",V$7=0,V$7="",V$8="",$L4689="",$L4689=0),"",layerCost(IF($N4689="",V$8,$N4689),V$4,V$5,$L4689)*MAX($K4689,1)*IF($M4689="",V$7,$M4689)/100)</f>
        <v/>
      </c>
      <c r="W4689" s="84"/>
      <c r="X4689" s="88" t="str">
        <f>IF(OR(X$4="",X$4=0,X$5="",X$7=0,X$7="",X$8="",$L4689="",$L4689=0),"",layerCost(IF($N4689="",X$8,$N4689),X$4,X$5,$L4689)*MAX($K4689,1)*IF($M4689="",X$7,$M4689)/100)</f>
        <v/>
      </c>
      <c r="Y4689" s="84"/>
      <c r="Z4689" s="88" t="str">
        <f>IF(OR(Z$4="",Z$4=0,Z$5="",Z$7=0,Z$7="",Z$8="",$L4689="",$L4689=0),"",layerCost(IF($N4689="",Z$8,$N4689),Z$4,Z$5,$L4689)*MAX($K4689,1)*IF($M4689="",Z$7,$M4689)/100)</f>
        <v/>
      </c>
    </row>
    <row r="4690" spans="16:26" x14ac:dyDescent="0.2">
      <c r="P4690" s="88" t="str">
        <f>IF(OR(P$4="",P$4=0,P$5="",P$7=0,P$7="",P$8="",$L4690="",$L4690=0),"",layerCost(IF($N4690="",P$8,$N4690),P$4,P$5,$L4690)*MAX($K4690,1)*IF($M4690="",P$7,$M4690)/100)</f>
        <v/>
      </c>
      <c r="Q4690" s="84"/>
      <c r="R4690" s="88" t="str">
        <f>IF(OR(R$4="",R$4=0,R$5="",R$7=0,R$7="",R$8="",$L4690="",$L4690=0),"",layerCost(IF($N4690="",R$8,$N4690),R$4,R$5,$L4690)*MAX($K4690,1)*IF($M4690="",R$7,$M4690)/100)</f>
        <v/>
      </c>
      <c r="S4690" s="84"/>
      <c r="T4690" s="88" t="str">
        <f>IF(OR(T$4="",T$4=0,T$5="",T$7=0,T$7="",T$8="",$L4690="",$L4690=0),"",layerCost(IF($N4690="",T$8,$N4690),T$4,T$5,$L4690)*MAX($K4690,1)*IF($M4690="",T$7,$M4690)/100)</f>
        <v/>
      </c>
      <c r="U4690" s="84"/>
      <c r="V4690" s="88" t="str">
        <f>IF(OR(V$4="",V$4=0,V$5="",V$7=0,V$7="",V$8="",$L4690="",$L4690=0),"",layerCost(IF($N4690="",V$8,$N4690),V$4,V$5,$L4690)*MAX($K4690,1)*IF($M4690="",V$7,$M4690)/100)</f>
        <v/>
      </c>
      <c r="W4690" s="84"/>
      <c r="X4690" s="88" t="str">
        <f>IF(OR(X$4="",X$4=0,X$5="",X$7=0,X$7="",X$8="",$L4690="",$L4690=0),"",layerCost(IF($N4690="",X$8,$N4690),X$4,X$5,$L4690)*MAX($K4690,1)*IF($M4690="",X$7,$M4690)/100)</f>
        <v/>
      </c>
      <c r="Y4690" s="84"/>
      <c r="Z4690" s="88" t="str">
        <f>IF(OR(Z$4="",Z$4=0,Z$5="",Z$7=0,Z$7="",Z$8="",$L4690="",$L4690=0),"",layerCost(IF($N4690="",Z$8,$N4690),Z$4,Z$5,$L4690)*MAX($K4690,1)*IF($M4690="",Z$7,$M4690)/100)</f>
        <v/>
      </c>
    </row>
    <row r="4691" spans="16:26" x14ac:dyDescent="0.2">
      <c r="P4691" s="88" t="str">
        <f>IF(OR(P$4="",P$4=0,P$5="",P$7=0,P$7="",P$8="",$L4691="",$L4691=0),"",layerCost(IF($N4691="",P$8,$N4691),P$4,P$5,$L4691)*MAX($K4691,1)*IF($M4691="",P$7,$M4691)/100)</f>
        <v/>
      </c>
      <c r="Q4691" s="84"/>
      <c r="R4691" s="88" t="str">
        <f>IF(OR(R$4="",R$4=0,R$5="",R$7=0,R$7="",R$8="",$L4691="",$L4691=0),"",layerCost(IF($N4691="",R$8,$N4691),R$4,R$5,$L4691)*MAX($K4691,1)*IF($M4691="",R$7,$M4691)/100)</f>
        <v/>
      </c>
      <c r="S4691" s="84"/>
      <c r="T4691" s="88" t="str">
        <f>IF(OR(T$4="",T$4=0,T$5="",T$7=0,T$7="",T$8="",$L4691="",$L4691=0),"",layerCost(IF($N4691="",T$8,$N4691),T$4,T$5,$L4691)*MAX($K4691,1)*IF($M4691="",T$7,$M4691)/100)</f>
        <v/>
      </c>
      <c r="U4691" s="84"/>
      <c r="V4691" s="88" t="str">
        <f>IF(OR(V$4="",V$4=0,V$5="",V$7=0,V$7="",V$8="",$L4691="",$L4691=0),"",layerCost(IF($N4691="",V$8,$N4691),V$4,V$5,$L4691)*MAX($K4691,1)*IF($M4691="",V$7,$M4691)/100)</f>
        <v/>
      </c>
      <c r="W4691" s="84"/>
      <c r="X4691" s="88" t="str">
        <f>IF(OR(X$4="",X$4=0,X$5="",X$7=0,X$7="",X$8="",$L4691="",$L4691=0),"",layerCost(IF($N4691="",X$8,$N4691),X$4,X$5,$L4691)*MAX($K4691,1)*IF($M4691="",X$7,$M4691)/100)</f>
        <v/>
      </c>
      <c r="Y4691" s="84"/>
      <c r="Z4691" s="88" t="str">
        <f>IF(OR(Z$4="",Z$4=0,Z$5="",Z$7=0,Z$7="",Z$8="",$L4691="",$L4691=0),"",layerCost(IF($N4691="",Z$8,$N4691),Z$4,Z$5,$L4691)*MAX($K4691,1)*IF($M4691="",Z$7,$M4691)/100)</f>
        <v/>
      </c>
    </row>
    <row r="4692" spans="16:26" x14ac:dyDescent="0.2">
      <c r="P4692" s="88" t="str">
        <f>IF(OR(P$4="",P$4=0,P$5="",P$7=0,P$7="",P$8="",$L4692="",$L4692=0),"",layerCost(IF($N4692="",P$8,$N4692),P$4,P$5,$L4692)*MAX($K4692,1)*IF($M4692="",P$7,$M4692)/100)</f>
        <v/>
      </c>
      <c r="Q4692" s="84"/>
      <c r="R4692" s="88" t="str">
        <f>IF(OR(R$4="",R$4=0,R$5="",R$7=0,R$7="",R$8="",$L4692="",$L4692=0),"",layerCost(IF($N4692="",R$8,$N4692),R$4,R$5,$L4692)*MAX($K4692,1)*IF($M4692="",R$7,$M4692)/100)</f>
        <v/>
      </c>
      <c r="S4692" s="84"/>
      <c r="T4692" s="88" t="str">
        <f>IF(OR(T$4="",T$4=0,T$5="",T$7=0,T$7="",T$8="",$L4692="",$L4692=0),"",layerCost(IF($N4692="",T$8,$N4692),T$4,T$5,$L4692)*MAX($K4692,1)*IF($M4692="",T$7,$M4692)/100)</f>
        <v/>
      </c>
      <c r="U4692" s="84"/>
      <c r="V4692" s="88" t="str">
        <f>IF(OR(V$4="",V$4=0,V$5="",V$7=0,V$7="",V$8="",$L4692="",$L4692=0),"",layerCost(IF($N4692="",V$8,$N4692),V$4,V$5,$L4692)*MAX($K4692,1)*IF($M4692="",V$7,$M4692)/100)</f>
        <v/>
      </c>
      <c r="W4692" s="84"/>
      <c r="X4692" s="88" t="str">
        <f>IF(OR(X$4="",X$4=0,X$5="",X$7=0,X$7="",X$8="",$L4692="",$L4692=0),"",layerCost(IF($N4692="",X$8,$N4692),X$4,X$5,$L4692)*MAX($K4692,1)*IF($M4692="",X$7,$M4692)/100)</f>
        <v/>
      </c>
      <c r="Y4692" s="84"/>
      <c r="Z4692" s="88" t="str">
        <f>IF(OR(Z$4="",Z$4=0,Z$5="",Z$7=0,Z$7="",Z$8="",$L4692="",$L4692=0),"",layerCost(IF($N4692="",Z$8,$N4692),Z$4,Z$5,$L4692)*MAX($K4692,1)*IF($M4692="",Z$7,$M4692)/100)</f>
        <v/>
      </c>
    </row>
    <row r="4693" spans="16:26" x14ac:dyDescent="0.2">
      <c r="P4693" s="88" t="str">
        <f>IF(OR(P$4="",P$4=0,P$5="",P$7=0,P$7="",P$8="",$L4693="",$L4693=0),"",layerCost(IF($N4693="",P$8,$N4693),P$4,P$5,$L4693)*MAX($K4693,1)*IF($M4693="",P$7,$M4693)/100)</f>
        <v/>
      </c>
      <c r="Q4693" s="84"/>
      <c r="R4693" s="88" t="str">
        <f>IF(OR(R$4="",R$4=0,R$5="",R$7=0,R$7="",R$8="",$L4693="",$L4693=0),"",layerCost(IF($N4693="",R$8,$N4693),R$4,R$5,$L4693)*MAX($K4693,1)*IF($M4693="",R$7,$M4693)/100)</f>
        <v/>
      </c>
      <c r="S4693" s="84"/>
      <c r="T4693" s="88" t="str">
        <f>IF(OR(T$4="",T$4=0,T$5="",T$7=0,T$7="",T$8="",$L4693="",$L4693=0),"",layerCost(IF($N4693="",T$8,$N4693),T$4,T$5,$L4693)*MAX($K4693,1)*IF($M4693="",T$7,$M4693)/100)</f>
        <v/>
      </c>
      <c r="U4693" s="84"/>
      <c r="V4693" s="88" t="str">
        <f>IF(OR(V$4="",V$4=0,V$5="",V$7=0,V$7="",V$8="",$L4693="",$L4693=0),"",layerCost(IF($N4693="",V$8,$N4693),V$4,V$5,$L4693)*MAX($K4693,1)*IF($M4693="",V$7,$M4693)/100)</f>
        <v/>
      </c>
      <c r="W4693" s="84"/>
      <c r="X4693" s="88" t="str">
        <f>IF(OR(X$4="",X$4=0,X$5="",X$7=0,X$7="",X$8="",$L4693="",$L4693=0),"",layerCost(IF($N4693="",X$8,$N4693),X$4,X$5,$L4693)*MAX($K4693,1)*IF($M4693="",X$7,$M4693)/100)</f>
        <v/>
      </c>
      <c r="Y4693" s="84"/>
      <c r="Z4693" s="88" t="str">
        <f>IF(OR(Z$4="",Z$4=0,Z$5="",Z$7=0,Z$7="",Z$8="",$L4693="",$L4693=0),"",layerCost(IF($N4693="",Z$8,$N4693),Z$4,Z$5,$L4693)*MAX($K4693,1)*IF($M4693="",Z$7,$M4693)/100)</f>
        <v/>
      </c>
    </row>
    <row r="4694" spans="16:26" x14ac:dyDescent="0.2">
      <c r="P4694" s="88" t="str">
        <f>IF(OR(P$4="",P$4=0,P$5="",P$7=0,P$7="",P$8="",$L4694="",$L4694=0),"",layerCost(IF($N4694="",P$8,$N4694),P$4,P$5,$L4694)*MAX($K4694,1)*IF($M4694="",P$7,$M4694)/100)</f>
        <v/>
      </c>
      <c r="Q4694" s="84"/>
      <c r="R4694" s="88" t="str">
        <f>IF(OR(R$4="",R$4=0,R$5="",R$7=0,R$7="",R$8="",$L4694="",$L4694=0),"",layerCost(IF($N4694="",R$8,$N4694),R$4,R$5,$L4694)*MAX($K4694,1)*IF($M4694="",R$7,$M4694)/100)</f>
        <v/>
      </c>
      <c r="S4694" s="84"/>
      <c r="T4694" s="88" t="str">
        <f>IF(OR(T$4="",T$4=0,T$5="",T$7=0,T$7="",T$8="",$L4694="",$L4694=0),"",layerCost(IF($N4694="",T$8,$N4694),T$4,T$5,$L4694)*MAX($K4694,1)*IF($M4694="",T$7,$M4694)/100)</f>
        <v/>
      </c>
      <c r="U4694" s="84"/>
      <c r="V4694" s="88" t="str">
        <f>IF(OR(V$4="",V$4=0,V$5="",V$7=0,V$7="",V$8="",$L4694="",$L4694=0),"",layerCost(IF($N4694="",V$8,$N4694),V$4,V$5,$L4694)*MAX($K4694,1)*IF($M4694="",V$7,$M4694)/100)</f>
        <v/>
      </c>
      <c r="W4694" s="84"/>
      <c r="X4694" s="88" t="str">
        <f>IF(OR(X$4="",X$4=0,X$5="",X$7=0,X$7="",X$8="",$L4694="",$L4694=0),"",layerCost(IF($N4694="",X$8,$N4694),X$4,X$5,$L4694)*MAX($K4694,1)*IF($M4694="",X$7,$M4694)/100)</f>
        <v/>
      </c>
      <c r="Y4694" s="84"/>
      <c r="Z4694" s="88" t="str">
        <f>IF(OR(Z$4="",Z$4=0,Z$5="",Z$7=0,Z$7="",Z$8="",$L4694="",$L4694=0),"",layerCost(IF($N4694="",Z$8,$N4694),Z$4,Z$5,$L4694)*MAX($K4694,1)*IF($M4694="",Z$7,$M4694)/100)</f>
        <v/>
      </c>
    </row>
    <row r="4695" spans="16:26" x14ac:dyDescent="0.2">
      <c r="P4695" s="88" t="str">
        <f>IF(OR(P$4="",P$4=0,P$5="",P$7=0,P$7="",P$8="",$L4695="",$L4695=0),"",layerCost(IF($N4695="",P$8,$N4695),P$4,P$5,$L4695)*MAX($K4695,1)*IF($M4695="",P$7,$M4695)/100)</f>
        <v/>
      </c>
      <c r="Q4695" s="84"/>
      <c r="R4695" s="88" t="str">
        <f>IF(OR(R$4="",R$4=0,R$5="",R$7=0,R$7="",R$8="",$L4695="",$L4695=0),"",layerCost(IF($N4695="",R$8,$N4695),R$4,R$5,$L4695)*MAX($K4695,1)*IF($M4695="",R$7,$M4695)/100)</f>
        <v/>
      </c>
      <c r="S4695" s="84"/>
      <c r="T4695" s="88" t="str">
        <f>IF(OR(T$4="",T$4=0,T$5="",T$7=0,T$7="",T$8="",$L4695="",$L4695=0),"",layerCost(IF($N4695="",T$8,$N4695),T$4,T$5,$L4695)*MAX($K4695,1)*IF($M4695="",T$7,$M4695)/100)</f>
        <v/>
      </c>
      <c r="U4695" s="84"/>
      <c r="V4695" s="88" t="str">
        <f>IF(OR(V$4="",V$4=0,V$5="",V$7=0,V$7="",V$8="",$L4695="",$L4695=0),"",layerCost(IF($N4695="",V$8,$N4695),V$4,V$5,$L4695)*MAX($K4695,1)*IF($M4695="",V$7,$M4695)/100)</f>
        <v/>
      </c>
      <c r="W4695" s="84"/>
      <c r="X4695" s="88" t="str">
        <f>IF(OR(X$4="",X$4=0,X$5="",X$7=0,X$7="",X$8="",$L4695="",$L4695=0),"",layerCost(IF($N4695="",X$8,$N4695),X$4,X$5,$L4695)*MAX($K4695,1)*IF($M4695="",X$7,$M4695)/100)</f>
        <v/>
      </c>
      <c r="Y4695" s="84"/>
      <c r="Z4695" s="88" t="str">
        <f>IF(OR(Z$4="",Z$4=0,Z$5="",Z$7=0,Z$7="",Z$8="",$L4695="",$L4695=0),"",layerCost(IF($N4695="",Z$8,$N4695),Z$4,Z$5,$L4695)*MAX($K4695,1)*IF($M4695="",Z$7,$M4695)/100)</f>
        <v/>
      </c>
    </row>
    <row r="4696" spans="16:26" x14ac:dyDescent="0.2">
      <c r="P4696" s="88" t="str">
        <f>IF(OR(P$4="",P$4=0,P$5="",P$7=0,P$7="",P$8="",$L4696="",$L4696=0),"",layerCost(IF($N4696="",P$8,$N4696),P$4,P$5,$L4696)*MAX($K4696,1)*IF($M4696="",P$7,$M4696)/100)</f>
        <v/>
      </c>
      <c r="Q4696" s="84"/>
      <c r="R4696" s="88" t="str">
        <f>IF(OR(R$4="",R$4=0,R$5="",R$7=0,R$7="",R$8="",$L4696="",$L4696=0),"",layerCost(IF($N4696="",R$8,$N4696),R$4,R$5,$L4696)*MAX($K4696,1)*IF($M4696="",R$7,$M4696)/100)</f>
        <v/>
      </c>
      <c r="S4696" s="84"/>
      <c r="T4696" s="88" t="str">
        <f>IF(OR(T$4="",T$4=0,T$5="",T$7=0,T$7="",T$8="",$L4696="",$L4696=0),"",layerCost(IF($N4696="",T$8,$N4696),T$4,T$5,$L4696)*MAX($K4696,1)*IF($M4696="",T$7,$M4696)/100)</f>
        <v/>
      </c>
      <c r="U4696" s="84"/>
      <c r="V4696" s="88" t="str">
        <f>IF(OR(V$4="",V$4=0,V$5="",V$7=0,V$7="",V$8="",$L4696="",$L4696=0),"",layerCost(IF($N4696="",V$8,$N4696),V$4,V$5,$L4696)*MAX($K4696,1)*IF($M4696="",V$7,$M4696)/100)</f>
        <v/>
      </c>
      <c r="W4696" s="84"/>
      <c r="X4696" s="88" t="str">
        <f>IF(OR(X$4="",X$4=0,X$5="",X$7=0,X$7="",X$8="",$L4696="",$L4696=0),"",layerCost(IF($N4696="",X$8,$N4696),X$4,X$5,$L4696)*MAX($K4696,1)*IF($M4696="",X$7,$M4696)/100)</f>
        <v/>
      </c>
      <c r="Y4696" s="84"/>
      <c r="Z4696" s="88" t="str">
        <f>IF(OR(Z$4="",Z$4=0,Z$5="",Z$7=0,Z$7="",Z$8="",$L4696="",$L4696=0),"",layerCost(IF($N4696="",Z$8,$N4696),Z$4,Z$5,$L4696)*MAX($K4696,1)*IF($M4696="",Z$7,$M4696)/100)</f>
        <v/>
      </c>
    </row>
    <row r="4697" spans="16:26" x14ac:dyDescent="0.2">
      <c r="P4697" s="88" t="str">
        <f>IF(OR(P$4="",P$4=0,P$5="",P$7=0,P$7="",P$8="",$L4697="",$L4697=0),"",layerCost(IF($N4697="",P$8,$N4697),P$4,P$5,$L4697)*MAX($K4697,1)*IF($M4697="",P$7,$M4697)/100)</f>
        <v/>
      </c>
      <c r="Q4697" s="84"/>
      <c r="R4697" s="88" t="str">
        <f>IF(OR(R$4="",R$4=0,R$5="",R$7=0,R$7="",R$8="",$L4697="",$L4697=0),"",layerCost(IF($N4697="",R$8,$N4697),R$4,R$5,$L4697)*MAX($K4697,1)*IF($M4697="",R$7,$M4697)/100)</f>
        <v/>
      </c>
      <c r="S4697" s="84"/>
      <c r="T4697" s="88" t="str">
        <f>IF(OR(T$4="",T$4=0,T$5="",T$7=0,T$7="",T$8="",$L4697="",$L4697=0),"",layerCost(IF($N4697="",T$8,$N4697),T$4,T$5,$L4697)*MAX($K4697,1)*IF($M4697="",T$7,$M4697)/100)</f>
        <v/>
      </c>
      <c r="U4697" s="84"/>
      <c r="V4697" s="88" t="str">
        <f>IF(OR(V$4="",V$4=0,V$5="",V$7=0,V$7="",V$8="",$L4697="",$L4697=0),"",layerCost(IF($N4697="",V$8,$N4697),V$4,V$5,$L4697)*MAX($K4697,1)*IF($M4697="",V$7,$M4697)/100)</f>
        <v/>
      </c>
      <c r="W4697" s="84"/>
      <c r="X4697" s="88" t="str">
        <f>IF(OR(X$4="",X$4=0,X$5="",X$7=0,X$7="",X$8="",$L4697="",$L4697=0),"",layerCost(IF($N4697="",X$8,$N4697),X$4,X$5,$L4697)*MAX($K4697,1)*IF($M4697="",X$7,$M4697)/100)</f>
        <v/>
      </c>
      <c r="Y4697" s="84"/>
      <c r="Z4697" s="88" t="str">
        <f>IF(OR(Z$4="",Z$4=0,Z$5="",Z$7=0,Z$7="",Z$8="",$L4697="",$L4697=0),"",layerCost(IF($N4697="",Z$8,$N4697),Z$4,Z$5,$L4697)*MAX($K4697,1)*IF($M4697="",Z$7,$M4697)/100)</f>
        <v/>
      </c>
    </row>
    <row r="4698" spans="16:26" x14ac:dyDescent="0.2">
      <c r="P4698" s="88" t="str">
        <f>IF(OR(P$4="",P$4=0,P$5="",P$7=0,P$7="",P$8="",$L4698="",$L4698=0),"",layerCost(IF($N4698="",P$8,$N4698),P$4,P$5,$L4698)*MAX($K4698,1)*IF($M4698="",P$7,$M4698)/100)</f>
        <v/>
      </c>
      <c r="Q4698" s="84"/>
      <c r="R4698" s="88" t="str">
        <f>IF(OR(R$4="",R$4=0,R$5="",R$7=0,R$7="",R$8="",$L4698="",$L4698=0),"",layerCost(IF($N4698="",R$8,$N4698),R$4,R$5,$L4698)*MAX($K4698,1)*IF($M4698="",R$7,$M4698)/100)</f>
        <v/>
      </c>
      <c r="S4698" s="84"/>
      <c r="T4698" s="88" t="str">
        <f>IF(OR(T$4="",T$4=0,T$5="",T$7=0,T$7="",T$8="",$L4698="",$L4698=0),"",layerCost(IF($N4698="",T$8,$N4698),T$4,T$5,$L4698)*MAX($K4698,1)*IF($M4698="",T$7,$M4698)/100)</f>
        <v/>
      </c>
      <c r="U4698" s="84"/>
      <c r="V4698" s="88" t="str">
        <f>IF(OR(V$4="",V$4=0,V$5="",V$7=0,V$7="",V$8="",$L4698="",$L4698=0),"",layerCost(IF($N4698="",V$8,$N4698),V$4,V$5,$L4698)*MAX($K4698,1)*IF($M4698="",V$7,$M4698)/100)</f>
        <v/>
      </c>
      <c r="W4698" s="84"/>
      <c r="X4698" s="88" t="str">
        <f>IF(OR(X$4="",X$4=0,X$5="",X$7=0,X$7="",X$8="",$L4698="",$L4698=0),"",layerCost(IF($N4698="",X$8,$N4698),X$4,X$5,$L4698)*MAX($K4698,1)*IF($M4698="",X$7,$M4698)/100)</f>
        <v/>
      </c>
      <c r="Y4698" s="84"/>
      <c r="Z4698" s="88" t="str">
        <f>IF(OR(Z$4="",Z$4=0,Z$5="",Z$7=0,Z$7="",Z$8="",$L4698="",$L4698=0),"",layerCost(IF($N4698="",Z$8,$N4698),Z$4,Z$5,$L4698)*MAX($K4698,1)*IF($M4698="",Z$7,$M4698)/100)</f>
        <v/>
      </c>
    </row>
    <row r="4699" spans="16:26" x14ac:dyDescent="0.2">
      <c r="P4699" s="88" t="str">
        <f>IF(OR(P$4="",P$4=0,P$5="",P$7=0,P$7="",P$8="",$L4699="",$L4699=0),"",layerCost(IF($N4699="",P$8,$N4699),P$4,P$5,$L4699)*MAX($K4699,1)*IF($M4699="",P$7,$M4699)/100)</f>
        <v/>
      </c>
      <c r="Q4699" s="84"/>
      <c r="R4699" s="88" t="str">
        <f>IF(OR(R$4="",R$4=0,R$5="",R$7=0,R$7="",R$8="",$L4699="",$L4699=0),"",layerCost(IF($N4699="",R$8,$N4699),R$4,R$5,$L4699)*MAX($K4699,1)*IF($M4699="",R$7,$M4699)/100)</f>
        <v/>
      </c>
      <c r="S4699" s="84"/>
      <c r="T4699" s="88" t="str">
        <f>IF(OR(T$4="",T$4=0,T$5="",T$7=0,T$7="",T$8="",$L4699="",$L4699=0),"",layerCost(IF($N4699="",T$8,$N4699),T$4,T$5,$L4699)*MAX($K4699,1)*IF($M4699="",T$7,$M4699)/100)</f>
        <v/>
      </c>
      <c r="U4699" s="84"/>
      <c r="V4699" s="88" t="str">
        <f>IF(OR(V$4="",V$4=0,V$5="",V$7=0,V$7="",V$8="",$L4699="",$L4699=0),"",layerCost(IF($N4699="",V$8,$N4699),V$4,V$5,$L4699)*MAX($K4699,1)*IF($M4699="",V$7,$M4699)/100)</f>
        <v/>
      </c>
      <c r="W4699" s="84"/>
      <c r="X4699" s="88" t="str">
        <f>IF(OR(X$4="",X$4=0,X$5="",X$7=0,X$7="",X$8="",$L4699="",$L4699=0),"",layerCost(IF($N4699="",X$8,$N4699),X$4,X$5,$L4699)*MAX($K4699,1)*IF($M4699="",X$7,$M4699)/100)</f>
        <v/>
      </c>
      <c r="Y4699" s="84"/>
      <c r="Z4699" s="88" t="str">
        <f>IF(OR(Z$4="",Z$4=0,Z$5="",Z$7=0,Z$7="",Z$8="",$L4699="",$L4699=0),"",layerCost(IF($N4699="",Z$8,$N4699),Z$4,Z$5,$L4699)*MAX($K4699,1)*IF($M4699="",Z$7,$M4699)/100)</f>
        <v/>
      </c>
    </row>
    <row r="4700" spans="16:26" x14ac:dyDescent="0.2">
      <c r="P4700" s="88" t="str">
        <f>IF(OR(P$4="",P$4=0,P$5="",P$7=0,P$7="",P$8="",$L4700="",$L4700=0),"",layerCost(IF($N4700="",P$8,$N4700),P$4,P$5,$L4700)*MAX($K4700,1)*IF($M4700="",P$7,$M4700)/100)</f>
        <v/>
      </c>
      <c r="Q4700" s="84"/>
      <c r="R4700" s="88" t="str">
        <f>IF(OR(R$4="",R$4=0,R$5="",R$7=0,R$7="",R$8="",$L4700="",$L4700=0),"",layerCost(IF($N4700="",R$8,$N4700),R$4,R$5,$L4700)*MAX($K4700,1)*IF($M4700="",R$7,$M4700)/100)</f>
        <v/>
      </c>
      <c r="S4700" s="84"/>
      <c r="T4700" s="88" t="str">
        <f>IF(OR(T$4="",T$4=0,T$5="",T$7=0,T$7="",T$8="",$L4700="",$L4700=0),"",layerCost(IF($N4700="",T$8,$N4700),T$4,T$5,$L4700)*MAX($K4700,1)*IF($M4700="",T$7,$M4700)/100)</f>
        <v/>
      </c>
      <c r="U4700" s="84"/>
      <c r="V4700" s="88" t="str">
        <f>IF(OR(V$4="",V$4=0,V$5="",V$7=0,V$7="",V$8="",$L4700="",$L4700=0),"",layerCost(IF($N4700="",V$8,$N4700),V$4,V$5,$L4700)*MAX($K4700,1)*IF($M4700="",V$7,$M4700)/100)</f>
        <v/>
      </c>
      <c r="W4700" s="84"/>
      <c r="X4700" s="88" t="str">
        <f>IF(OR(X$4="",X$4=0,X$5="",X$7=0,X$7="",X$8="",$L4700="",$L4700=0),"",layerCost(IF($N4700="",X$8,$N4700),X$4,X$5,$L4700)*MAX($K4700,1)*IF($M4700="",X$7,$M4700)/100)</f>
        <v/>
      </c>
      <c r="Y4700" s="84"/>
      <c r="Z4700" s="88" t="str">
        <f>IF(OR(Z$4="",Z$4=0,Z$5="",Z$7=0,Z$7="",Z$8="",$L4700="",$L4700=0),"",layerCost(IF($N4700="",Z$8,$N4700),Z$4,Z$5,$L4700)*MAX($K4700,1)*IF($M4700="",Z$7,$M4700)/100)</f>
        <v/>
      </c>
    </row>
    <row r="4701" spans="16:26" x14ac:dyDescent="0.2">
      <c r="P4701" s="88" t="str">
        <f>IF(OR(P$4="",P$4=0,P$5="",P$7=0,P$7="",P$8="",$L4701="",$L4701=0),"",layerCost(IF($N4701="",P$8,$N4701),P$4,P$5,$L4701)*MAX($K4701,1)*IF($M4701="",P$7,$M4701)/100)</f>
        <v/>
      </c>
      <c r="Q4701" s="84"/>
      <c r="R4701" s="88" t="str">
        <f>IF(OR(R$4="",R$4=0,R$5="",R$7=0,R$7="",R$8="",$L4701="",$L4701=0),"",layerCost(IF($N4701="",R$8,$N4701),R$4,R$5,$L4701)*MAX($K4701,1)*IF($M4701="",R$7,$M4701)/100)</f>
        <v/>
      </c>
      <c r="S4701" s="84"/>
      <c r="T4701" s="88" t="str">
        <f>IF(OR(T$4="",T$4=0,T$5="",T$7=0,T$7="",T$8="",$L4701="",$L4701=0),"",layerCost(IF($N4701="",T$8,$N4701),T$4,T$5,$L4701)*MAX($K4701,1)*IF($M4701="",T$7,$M4701)/100)</f>
        <v/>
      </c>
      <c r="U4701" s="84"/>
      <c r="V4701" s="88" t="str">
        <f>IF(OR(V$4="",V$4=0,V$5="",V$7=0,V$7="",V$8="",$L4701="",$L4701=0),"",layerCost(IF($N4701="",V$8,$N4701),V$4,V$5,$L4701)*MAX($K4701,1)*IF($M4701="",V$7,$M4701)/100)</f>
        <v/>
      </c>
      <c r="W4701" s="84"/>
      <c r="X4701" s="88" t="str">
        <f>IF(OR(X$4="",X$4=0,X$5="",X$7=0,X$7="",X$8="",$L4701="",$L4701=0),"",layerCost(IF($N4701="",X$8,$N4701),X$4,X$5,$L4701)*MAX($K4701,1)*IF($M4701="",X$7,$M4701)/100)</f>
        <v/>
      </c>
      <c r="Y4701" s="84"/>
      <c r="Z4701" s="88" t="str">
        <f>IF(OR(Z$4="",Z$4=0,Z$5="",Z$7=0,Z$7="",Z$8="",$L4701="",$L4701=0),"",layerCost(IF($N4701="",Z$8,$N4701),Z$4,Z$5,$L4701)*MAX($K4701,1)*IF($M4701="",Z$7,$M4701)/100)</f>
        <v/>
      </c>
    </row>
    <row r="4702" spans="16:26" x14ac:dyDescent="0.2">
      <c r="P4702" s="88" t="str">
        <f>IF(OR(P$4="",P$4=0,P$5="",P$7=0,P$7="",P$8="",$L4702="",$L4702=0),"",layerCost(IF($N4702="",P$8,$N4702),P$4,P$5,$L4702)*MAX($K4702,1)*IF($M4702="",P$7,$M4702)/100)</f>
        <v/>
      </c>
      <c r="Q4702" s="84"/>
      <c r="R4702" s="88" t="str">
        <f>IF(OR(R$4="",R$4=0,R$5="",R$7=0,R$7="",R$8="",$L4702="",$L4702=0),"",layerCost(IF($N4702="",R$8,$N4702),R$4,R$5,$L4702)*MAX($K4702,1)*IF($M4702="",R$7,$M4702)/100)</f>
        <v/>
      </c>
      <c r="S4702" s="84"/>
      <c r="T4702" s="88" t="str">
        <f>IF(OR(T$4="",T$4=0,T$5="",T$7=0,T$7="",T$8="",$L4702="",$L4702=0),"",layerCost(IF($N4702="",T$8,$N4702),T$4,T$5,$L4702)*MAX($K4702,1)*IF($M4702="",T$7,$M4702)/100)</f>
        <v/>
      </c>
      <c r="U4702" s="84"/>
      <c r="V4702" s="88" t="str">
        <f>IF(OR(V$4="",V$4=0,V$5="",V$7=0,V$7="",V$8="",$L4702="",$L4702=0),"",layerCost(IF($N4702="",V$8,$N4702),V$4,V$5,$L4702)*MAX($K4702,1)*IF($M4702="",V$7,$M4702)/100)</f>
        <v/>
      </c>
      <c r="W4702" s="84"/>
      <c r="X4702" s="88" t="str">
        <f>IF(OR(X$4="",X$4=0,X$5="",X$7=0,X$7="",X$8="",$L4702="",$L4702=0),"",layerCost(IF($N4702="",X$8,$N4702),X$4,X$5,$L4702)*MAX($K4702,1)*IF($M4702="",X$7,$M4702)/100)</f>
        <v/>
      </c>
      <c r="Y4702" s="84"/>
      <c r="Z4702" s="88" t="str">
        <f>IF(OR(Z$4="",Z$4=0,Z$5="",Z$7=0,Z$7="",Z$8="",$L4702="",$L4702=0),"",layerCost(IF($N4702="",Z$8,$N4702),Z$4,Z$5,$L4702)*MAX($K4702,1)*IF($M4702="",Z$7,$M4702)/100)</f>
        <v/>
      </c>
    </row>
    <row r="4703" spans="16:26" x14ac:dyDescent="0.2">
      <c r="P4703" s="88" t="str">
        <f>IF(OR(P$4="",P$4=0,P$5="",P$7=0,P$7="",P$8="",$L4703="",$L4703=0),"",layerCost(IF($N4703="",P$8,$N4703),P$4,P$5,$L4703)*MAX($K4703,1)*IF($M4703="",P$7,$M4703)/100)</f>
        <v/>
      </c>
      <c r="Q4703" s="84"/>
      <c r="R4703" s="88" t="str">
        <f>IF(OR(R$4="",R$4=0,R$5="",R$7=0,R$7="",R$8="",$L4703="",$L4703=0),"",layerCost(IF($N4703="",R$8,$N4703),R$4,R$5,$L4703)*MAX($K4703,1)*IF($M4703="",R$7,$M4703)/100)</f>
        <v/>
      </c>
      <c r="S4703" s="84"/>
      <c r="T4703" s="88" t="str">
        <f>IF(OR(T$4="",T$4=0,T$5="",T$7=0,T$7="",T$8="",$L4703="",$L4703=0),"",layerCost(IF($N4703="",T$8,$N4703),T$4,T$5,$L4703)*MAX($K4703,1)*IF($M4703="",T$7,$M4703)/100)</f>
        <v/>
      </c>
      <c r="U4703" s="84"/>
      <c r="V4703" s="88" t="str">
        <f>IF(OR(V$4="",V$4=0,V$5="",V$7=0,V$7="",V$8="",$L4703="",$L4703=0),"",layerCost(IF($N4703="",V$8,$N4703),V$4,V$5,$L4703)*MAX($K4703,1)*IF($M4703="",V$7,$M4703)/100)</f>
        <v/>
      </c>
      <c r="W4703" s="84"/>
      <c r="X4703" s="88" t="str">
        <f>IF(OR(X$4="",X$4=0,X$5="",X$7=0,X$7="",X$8="",$L4703="",$L4703=0),"",layerCost(IF($N4703="",X$8,$N4703),X$4,X$5,$L4703)*MAX($K4703,1)*IF($M4703="",X$7,$M4703)/100)</f>
        <v/>
      </c>
      <c r="Y4703" s="84"/>
      <c r="Z4703" s="88" t="str">
        <f>IF(OR(Z$4="",Z$4=0,Z$5="",Z$7=0,Z$7="",Z$8="",$L4703="",$L4703=0),"",layerCost(IF($N4703="",Z$8,$N4703),Z$4,Z$5,$L4703)*MAX($K4703,1)*IF($M4703="",Z$7,$M4703)/100)</f>
        <v/>
      </c>
    </row>
    <row r="4704" spans="16:26" x14ac:dyDescent="0.2">
      <c r="P4704" s="88" t="str">
        <f>IF(OR(P$4="",P$4=0,P$5="",P$7=0,P$7="",P$8="",$L4704="",$L4704=0),"",layerCost(IF($N4704="",P$8,$N4704),P$4,P$5,$L4704)*MAX($K4704,1)*IF($M4704="",P$7,$M4704)/100)</f>
        <v/>
      </c>
      <c r="Q4704" s="84"/>
      <c r="R4704" s="88" t="str">
        <f>IF(OR(R$4="",R$4=0,R$5="",R$7=0,R$7="",R$8="",$L4704="",$L4704=0),"",layerCost(IF($N4704="",R$8,$N4704),R$4,R$5,$L4704)*MAX($K4704,1)*IF($M4704="",R$7,$M4704)/100)</f>
        <v/>
      </c>
      <c r="S4704" s="84"/>
      <c r="T4704" s="88" t="str">
        <f>IF(OR(T$4="",T$4=0,T$5="",T$7=0,T$7="",T$8="",$L4704="",$L4704=0),"",layerCost(IF($N4704="",T$8,$N4704),T$4,T$5,$L4704)*MAX($K4704,1)*IF($M4704="",T$7,$M4704)/100)</f>
        <v/>
      </c>
      <c r="U4704" s="84"/>
      <c r="V4704" s="88" t="str">
        <f>IF(OR(V$4="",V$4=0,V$5="",V$7=0,V$7="",V$8="",$L4704="",$L4704=0),"",layerCost(IF($N4704="",V$8,$N4704),V$4,V$5,$L4704)*MAX($K4704,1)*IF($M4704="",V$7,$M4704)/100)</f>
        <v/>
      </c>
      <c r="W4704" s="84"/>
      <c r="X4704" s="88" t="str">
        <f>IF(OR(X$4="",X$4=0,X$5="",X$7=0,X$7="",X$8="",$L4704="",$L4704=0),"",layerCost(IF($N4704="",X$8,$N4704),X$4,X$5,$L4704)*MAX($K4704,1)*IF($M4704="",X$7,$M4704)/100)</f>
        <v/>
      </c>
      <c r="Y4704" s="84"/>
      <c r="Z4704" s="88" t="str">
        <f>IF(OR(Z$4="",Z$4=0,Z$5="",Z$7=0,Z$7="",Z$8="",$L4704="",$L4704=0),"",layerCost(IF($N4704="",Z$8,$N4704),Z$4,Z$5,$L4704)*MAX($K4704,1)*IF($M4704="",Z$7,$M4704)/100)</f>
        <v/>
      </c>
    </row>
    <row r="4705" spans="16:26" x14ac:dyDescent="0.2">
      <c r="P4705" s="88" t="str">
        <f>IF(OR(P$4="",P$4=0,P$5="",P$7=0,P$7="",P$8="",$L4705="",$L4705=0),"",layerCost(IF($N4705="",P$8,$N4705),P$4,P$5,$L4705)*MAX($K4705,1)*IF($M4705="",P$7,$M4705)/100)</f>
        <v/>
      </c>
      <c r="Q4705" s="84"/>
      <c r="R4705" s="88" t="str">
        <f>IF(OR(R$4="",R$4=0,R$5="",R$7=0,R$7="",R$8="",$L4705="",$L4705=0),"",layerCost(IF($N4705="",R$8,$N4705),R$4,R$5,$L4705)*MAX($K4705,1)*IF($M4705="",R$7,$M4705)/100)</f>
        <v/>
      </c>
      <c r="S4705" s="84"/>
      <c r="T4705" s="88" t="str">
        <f>IF(OR(T$4="",T$4=0,T$5="",T$7=0,T$7="",T$8="",$L4705="",$L4705=0),"",layerCost(IF($N4705="",T$8,$N4705),T$4,T$5,$L4705)*MAX($K4705,1)*IF($M4705="",T$7,$M4705)/100)</f>
        <v/>
      </c>
      <c r="U4705" s="84"/>
      <c r="V4705" s="88" t="str">
        <f>IF(OR(V$4="",V$4=0,V$5="",V$7=0,V$7="",V$8="",$L4705="",$L4705=0),"",layerCost(IF($N4705="",V$8,$N4705),V$4,V$5,$L4705)*MAX($K4705,1)*IF($M4705="",V$7,$M4705)/100)</f>
        <v/>
      </c>
      <c r="W4705" s="84"/>
      <c r="X4705" s="88" t="str">
        <f>IF(OR(X$4="",X$4=0,X$5="",X$7=0,X$7="",X$8="",$L4705="",$L4705=0),"",layerCost(IF($N4705="",X$8,$N4705),X$4,X$5,$L4705)*MAX($K4705,1)*IF($M4705="",X$7,$M4705)/100)</f>
        <v/>
      </c>
      <c r="Y4705" s="84"/>
      <c r="Z4705" s="88" t="str">
        <f>IF(OR(Z$4="",Z$4=0,Z$5="",Z$7=0,Z$7="",Z$8="",$L4705="",$L4705=0),"",layerCost(IF($N4705="",Z$8,$N4705),Z$4,Z$5,$L4705)*MAX($K4705,1)*IF($M4705="",Z$7,$M4705)/100)</f>
        <v/>
      </c>
    </row>
    <row r="4706" spans="16:26" x14ac:dyDescent="0.2">
      <c r="P4706" s="88" t="str">
        <f>IF(OR(P$4="",P$4=0,P$5="",P$7=0,P$7="",P$8="",$L4706="",$L4706=0),"",layerCost(IF($N4706="",P$8,$N4706),P$4,P$5,$L4706)*MAX($K4706,1)*IF($M4706="",P$7,$M4706)/100)</f>
        <v/>
      </c>
      <c r="Q4706" s="84"/>
      <c r="R4706" s="88" t="str">
        <f>IF(OR(R$4="",R$4=0,R$5="",R$7=0,R$7="",R$8="",$L4706="",$L4706=0),"",layerCost(IF($N4706="",R$8,$N4706),R$4,R$5,$L4706)*MAX($K4706,1)*IF($M4706="",R$7,$M4706)/100)</f>
        <v/>
      </c>
      <c r="S4706" s="84"/>
      <c r="T4706" s="88" t="str">
        <f>IF(OR(T$4="",T$4=0,T$5="",T$7=0,T$7="",T$8="",$L4706="",$L4706=0),"",layerCost(IF($N4706="",T$8,$N4706),T$4,T$5,$L4706)*MAX($K4706,1)*IF($M4706="",T$7,$M4706)/100)</f>
        <v/>
      </c>
      <c r="U4706" s="84"/>
      <c r="V4706" s="88" t="str">
        <f>IF(OR(V$4="",V$4=0,V$5="",V$7=0,V$7="",V$8="",$L4706="",$L4706=0),"",layerCost(IF($N4706="",V$8,$N4706),V$4,V$5,$L4706)*MAX($K4706,1)*IF($M4706="",V$7,$M4706)/100)</f>
        <v/>
      </c>
      <c r="W4706" s="84"/>
      <c r="X4706" s="88" t="str">
        <f>IF(OR(X$4="",X$4=0,X$5="",X$7=0,X$7="",X$8="",$L4706="",$L4706=0),"",layerCost(IF($N4706="",X$8,$N4706),X$4,X$5,$L4706)*MAX($K4706,1)*IF($M4706="",X$7,$M4706)/100)</f>
        <v/>
      </c>
      <c r="Y4706" s="84"/>
      <c r="Z4706" s="88" t="str">
        <f>IF(OR(Z$4="",Z$4=0,Z$5="",Z$7=0,Z$7="",Z$8="",$L4706="",$L4706=0),"",layerCost(IF($N4706="",Z$8,$N4706),Z$4,Z$5,$L4706)*MAX($K4706,1)*IF($M4706="",Z$7,$M4706)/100)</f>
        <v/>
      </c>
    </row>
    <row r="4707" spans="16:26" x14ac:dyDescent="0.2">
      <c r="P4707" s="88" t="str">
        <f>IF(OR(P$4="",P$4=0,P$5="",P$7=0,P$7="",P$8="",$L4707="",$L4707=0),"",layerCost(IF($N4707="",P$8,$N4707),P$4,P$5,$L4707)*MAX($K4707,1)*IF($M4707="",P$7,$M4707)/100)</f>
        <v/>
      </c>
      <c r="Q4707" s="84"/>
      <c r="R4707" s="88" t="str">
        <f>IF(OR(R$4="",R$4=0,R$5="",R$7=0,R$7="",R$8="",$L4707="",$L4707=0),"",layerCost(IF($N4707="",R$8,$N4707),R$4,R$5,$L4707)*MAX($K4707,1)*IF($M4707="",R$7,$M4707)/100)</f>
        <v/>
      </c>
      <c r="S4707" s="84"/>
      <c r="T4707" s="88" t="str">
        <f>IF(OR(T$4="",T$4=0,T$5="",T$7=0,T$7="",T$8="",$L4707="",$L4707=0),"",layerCost(IF($N4707="",T$8,$N4707),T$4,T$5,$L4707)*MAX($K4707,1)*IF($M4707="",T$7,$M4707)/100)</f>
        <v/>
      </c>
      <c r="U4707" s="84"/>
      <c r="V4707" s="88" t="str">
        <f>IF(OR(V$4="",V$4=0,V$5="",V$7=0,V$7="",V$8="",$L4707="",$L4707=0),"",layerCost(IF($N4707="",V$8,$N4707),V$4,V$5,$L4707)*MAX($K4707,1)*IF($M4707="",V$7,$M4707)/100)</f>
        <v/>
      </c>
      <c r="W4707" s="84"/>
      <c r="X4707" s="88" t="str">
        <f>IF(OR(X$4="",X$4=0,X$5="",X$7=0,X$7="",X$8="",$L4707="",$L4707=0),"",layerCost(IF($N4707="",X$8,$N4707),X$4,X$5,$L4707)*MAX($K4707,1)*IF($M4707="",X$7,$M4707)/100)</f>
        <v/>
      </c>
      <c r="Y4707" s="84"/>
      <c r="Z4707" s="88" t="str">
        <f>IF(OR(Z$4="",Z$4=0,Z$5="",Z$7=0,Z$7="",Z$8="",$L4707="",$L4707=0),"",layerCost(IF($N4707="",Z$8,$N4707),Z$4,Z$5,$L4707)*MAX($K4707,1)*IF($M4707="",Z$7,$M4707)/100)</f>
        <v/>
      </c>
    </row>
    <row r="4708" spans="16:26" x14ac:dyDescent="0.2">
      <c r="P4708" s="88" t="str">
        <f>IF(OR(P$4="",P$4=0,P$5="",P$7=0,P$7="",P$8="",$L4708="",$L4708=0),"",layerCost(IF($N4708="",P$8,$N4708),P$4,P$5,$L4708)*MAX($K4708,1)*IF($M4708="",P$7,$M4708)/100)</f>
        <v/>
      </c>
      <c r="Q4708" s="84"/>
      <c r="R4708" s="88" t="str">
        <f>IF(OR(R$4="",R$4=0,R$5="",R$7=0,R$7="",R$8="",$L4708="",$L4708=0),"",layerCost(IF($N4708="",R$8,$N4708),R$4,R$5,$L4708)*MAX($K4708,1)*IF($M4708="",R$7,$M4708)/100)</f>
        <v/>
      </c>
      <c r="S4708" s="84"/>
      <c r="T4708" s="88" t="str">
        <f>IF(OR(T$4="",T$4=0,T$5="",T$7=0,T$7="",T$8="",$L4708="",$L4708=0),"",layerCost(IF($N4708="",T$8,$N4708),T$4,T$5,$L4708)*MAX($K4708,1)*IF($M4708="",T$7,$M4708)/100)</f>
        <v/>
      </c>
      <c r="U4708" s="84"/>
      <c r="V4708" s="88" t="str">
        <f>IF(OR(V$4="",V$4=0,V$5="",V$7=0,V$7="",V$8="",$L4708="",$L4708=0),"",layerCost(IF($N4708="",V$8,$N4708),V$4,V$5,$L4708)*MAX($K4708,1)*IF($M4708="",V$7,$M4708)/100)</f>
        <v/>
      </c>
      <c r="W4708" s="84"/>
      <c r="X4708" s="88" t="str">
        <f>IF(OR(X$4="",X$4=0,X$5="",X$7=0,X$7="",X$8="",$L4708="",$L4708=0),"",layerCost(IF($N4708="",X$8,$N4708),X$4,X$5,$L4708)*MAX($K4708,1)*IF($M4708="",X$7,$M4708)/100)</f>
        <v/>
      </c>
      <c r="Y4708" s="84"/>
      <c r="Z4708" s="88" t="str">
        <f>IF(OR(Z$4="",Z$4=0,Z$5="",Z$7=0,Z$7="",Z$8="",$L4708="",$L4708=0),"",layerCost(IF($N4708="",Z$8,$N4708),Z$4,Z$5,$L4708)*MAX($K4708,1)*IF($M4708="",Z$7,$M4708)/100)</f>
        <v/>
      </c>
    </row>
    <row r="4709" spans="16:26" x14ac:dyDescent="0.2">
      <c r="P4709" s="88" t="str">
        <f>IF(OR(P$4="",P$4=0,P$5="",P$7=0,P$7="",P$8="",$L4709="",$L4709=0),"",layerCost(IF($N4709="",P$8,$N4709),P$4,P$5,$L4709)*MAX($K4709,1)*IF($M4709="",P$7,$M4709)/100)</f>
        <v/>
      </c>
      <c r="Q4709" s="84"/>
      <c r="R4709" s="88" t="str">
        <f>IF(OR(R$4="",R$4=0,R$5="",R$7=0,R$7="",R$8="",$L4709="",$L4709=0),"",layerCost(IF($N4709="",R$8,$N4709),R$4,R$5,$L4709)*MAX($K4709,1)*IF($M4709="",R$7,$M4709)/100)</f>
        <v/>
      </c>
      <c r="S4709" s="84"/>
      <c r="T4709" s="88" t="str">
        <f>IF(OR(T$4="",T$4=0,T$5="",T$7=0,T$7="",T$8="",$L4709="",$L4709=0),"",layerCost(IF($N4709="",T$8,$N4709),T$4,T$5,$L4709)*MAX($K4709,1)*IF($M4709="",T$7,$M4709)/100)</f>
        <v/>
      </c>
      <c r="U4709" s="84"/>
      <c r="V4709" s="88" t="str">
        <f>IF(OR(V$4="",V$4=0,V$5="",V$7=0,V$7="",V$8="",$L4709="",$L4709=0),"",layerCost(IF($N4709="",V$8,$N4709),V$4,V$5,$L4709)*MAX($K4709,1)*IF($M4709="",V$7,$M4709)/100)</f>
        <v/>
      </c>
      <c r="W4709" s="84"/>
      <c r="X4709" s="88" t="str">
        <f>IF(OR(X$4="",X$4=0,X$5="",X$7=0,X$7="",X$8="",$L4709="",$L4709=0),"",layerCost(IF($N4709="",X$8,$N4709),X$4,X$5,$L4709)*MAX($K4709,1)*IF($M4709="",X$7,$M4709)/100)</f>
        <v/>
      </c>
      <c r="Y4709" s="84"/>
      <c r="Z4709" s="88" t="str">
        <f>IF(OR(Z$4="",Z$4=0,Z$5="",Z$7=0,Z$7="",Z$8="",$L4709="",$L4709=0),"",layerCost(IF($N4709="",Z$8,$N4709),Z$4,Z$5,$L4709)*MAX($K4709,1)*IF($M4709="",Z$7,$M4709)/100)</f>
        <v/>
      </c>
    </row>
    <row r="4710" spans="16:26" x14ac:dyDescent="0.2">
      <c r="P4710" s="88" t="str">
        <f>IF(OR(P$4="",P$4=0,P$5="",P$7=0,P$7="",P$8="",$L4710="",$L4710=0),"",layerCost(IF($N4710="",P$8,$N4710),P$4,P$5,$L4710)*MAX($K4710,1)*IF($M4710="",P$7,$M4710)/100)</f>
        <v/>
      </c>
      <c r="Q4710" s="84"/>
      <c r="R4710" s="88" t="str">
        <f>IF(OR(R$4="",R$4=0,R$5="",R$7=0,R$7="",R$8="",$L4710="",$L4710=0),"",layerCost(IF($N4710="",R$8,$N4710),R$4,R$5,$L4710)*MAX($K4710,1)*IF($M4710="",R$7,$M4710)/100)</f>
        <v/>
      </c>
      <c r="S4710" s="84"/>
      <c r="T4710" s="88" t="str">
        <f>IF(OR(T$4="",T$4=0,T$5="",T$7=0,T$7="",T$8="",$L4710="",$L4710=0),"",layerCost(IF($N4710="",T$8,$N4710),T$4,T$5,$L4710)*MAX($K4710,1)*IF($M4710="",T$7,$M4710)/100)</f>
        <v/>
      </c>
      <c r="U4710" s="84"/>
      <c r="V4710" s="88" t="str">
        <f>IF(OR(V$4="",V$4=0,V$5="",V$7=0,V$7="",V$8="",$L4710="",$L4710=0),"",layerCost(IF($N4710="",V$8,$N4710),V$4,V$5,$L4710)*MAX($K4710,1)*IF($M4710="",V$7,$M4710)/100)</f>
        <v/>
      </c>
      <c r="W4710" s="84"/>
      <c r="X4710" s="88" t="str">
        <f>IF(OR(X$4="",X$4=0,X$5="",X$7=0,X$7="",X$8="",$L4710="",$L4710=0),"",layerCost(IF($N4710="",X$8,$N4710),X$4,X$5,$L4710)*MAX($K4710,1)*IF($M4710="",X$7,$M4710)/100)</f>
        <v/>
      </c>
      <c r="Y4710" s="84"/>
      <c r="Z4710" s="88" t="str">
        <f>IF(OR(Z$4="",Z$4=0,Z$5="",Z$7=0,Z$7="",Z$8="",$L4710="",$L4710=0),"",layerCost(IF($N4710="",Z$8,$N4710),Z$4,Z$5,$L4710)*MAX($K4710,1)*IF($M4710="",Z$7,$M4710)/100)</f>
        <v/>
      </c>
    </row>
    <row r="4711" spans="16:26" x14ac:dyDescent="0.2">
      <c r="P4711" s="88" t="str">
        <f>IF(OR(P$4="",P$4=0,P$5="",P$7=0,P$7="",P$8="",$L4711="",$L4711=0),"",layerCost(IF($N4711="",P$8,$N4711),P$4,P$5,$L4711)*MAX($K4711,1)*IF($M4711="",P$7,$M4711)/100)</f>
        <v/>
      </c>
      <c r="Q4711" s="84"/>
      <c r="R4711" s="88" t="str">
        <f>IF(OR(R$4="",R$4=0,R$5="",R$7=0,R$7="",R$8="",$L4711="",$L4711=0),"",layerCost(IF($N4711="",R$8,$N4711),R$4,R$5,$L4711)*MAX($K4711,1)*IF($M4711="",R$7,$M4711)/100)</f>
        <v/>
      </c>
      <c r="S4711" s="84"/>
      <c r="T4711" s="88" t="str">
        <f>IF(OR(T$4="",T$4=0,T$5="",T$7=0,T$7="",T$8="",$L4711="",$L4711=0),"",layerCost(IF($N4711="",T$8,$N4711),T$4,T$5,$L4711)*MAX($K4711,1)*IF($M4711="",T$7,$M4711)/100)</f>
        <v/>
      </c>
      <c r="U4711" s="84"/>
      <c r="V4711" s="88" t="str">
        <f>IF(OR(V$4="",V$4=0,V$5="",V$7=0,V$7="",V$8="",$L4711="",$L4711=0),"",layerCost(IF($N4711="",V$8,$N4711),V$4,V$5,$L4711)*MAX($K4711,1)*IF($M4711="",V$7,$M4711)/100)</f>
        <v/>
      </c>
      <c r="W4711" s="84"/>
      <c r="X4711" s="88" t="str">
        <f>IF(OR(X$4="",X$4=0,X$5="",X$7=0,X$7="",X$8="",$L4711="",$L4711=0),"",layerCost(IF($N4711="",X$8,$N4711),X$4,X$5,$L4711)*MAX($K4711,1)*IF($M4711="",X$7,$M4711)/100)</f>
        <v/>
      </c>
      <c r="Y4711" s="84"/>
      <c r="Z4711" s="88" t="str">
        <f>IF(OR(Z$4="",Z$4=0,Z$5="",Z$7=0,Z$7="",Z$8="",$L4711="",$L4711=0),"",layerCost(IF($N4711="",Z$8,$N4711),Z$4,Z$5,$L4711)*MAX($K4711,1)*IF($M4711="",Z$7,$M4711)/100)</f>
        <v/>
      </c>
    </row>
    <row r="4712" spans="16:26" x14ac:dyDescent="0.2">
      <c r="P4712" s="88" t="str">
        <f>IF(OR(P$4="",P$4=0,P$5="",P$7=0,P$7="",P$8="",$L4712="",$L4712=0),"",layerCost(IF($N4712="",P$8,$N4712),P$4,P$5,$L4712)*MAX($K4712,1)*IF($M4712="",P$7,$M4712)/100)</f>
        <v/>
      </c>
      <c r="Q4712" s="84"/>
      <c r="R4712" s="88" t="str">
        <f>IF(OR(R$4="",R$4=0,R$5="",R$7=0,R$7="",R$8="",$L4712="",$L4712=0),"",layerCost(IF($N4712="",R$8,$N4712),R$4,R$5,$L4712)*MAX($K4712,1)*IF($M4712="",R$7,$M4712)/100)</f>
        <v/>
      </c>
      <c r="S4712" s="84"/>
      <c r="T4712" s="88" t="str">
        <f>IF(OR(T$4="",T$4=0,T$5="",T$7=0,T$7="",T$8="",$L4712="",$L4712=0),"",layerCost(IF($N4712="",T$8,$N4712),T$4,T$5,$L4712)*MAX($K4712,1)*IF($M4712="",T$7,$M4712)/100)</f>
        <v/>
      </c>
      <c r="U4712" s="84"/>
      <c r="V4712" s="88" t="str">
        <f>IF(OR(V$4="",V$4=0,V$5="",V$7=0,V$7="",V$8="",$L4712="",$L4712=0),"",layerCost(IF($N4712="",V$8,$N4712),V$4,V$5,$L4712)*MAX($K4712,1)*IF($M4712="",V$7,$M4712)/100)</f>
        <v/>
      </c>
      <c r="W4712" s="84"/>
      <c r="X4712" s="88" t="str">
        <f>IF(OR(X$4="",X$4=0,X$5="",X$7=0,X$7="",X$8="",$L4712="",$L4712=0),"",layerCost(IF($N4712="",X$8,$N4712),X$4,X$5,$L4712)*MAX($K4712,1)*IF($M4712="",X$7,$M4712)/100)</f>
        <v/>
      </c>
      <c r="Y4712" s="84"/>
      <c r="Z4712" s="88" t="str">
        <f>IF(OR(Z$4="",Z$4=0,Z$5="",Z$7=0,Z$7="",Z$8="",$L4712="",$L4712=0),"",layerCost(IF($N4712="",Z$8,$N4712),Z$4,Z$5,$L4712)*MAX($K4712,1)*IF($M4712="",Z$7,$M4712)/100)</f>
        <v/>
      </c>
    </row>
    <row r="4713" spans="16:26" x14ac:dyDescent="0.2">
      <c r="P4713" s="88" t="str">
        <f>IF(OR(P$4="",P$4=0,P$5="",P$7=0,P$7="",P$8="",$L4713="",$L4713=0),"",layerCost(IF($N4713="",P$8,$N4713),P$4,P$5,$L4713)*MAX($K4713,1)*IF($M4713="",P$7,$M4713)/100)</f>
        <v/>
      </c>
      <c r="Q4713" s="84"/>
      <c r="R4713" s="88" t="str">
        <f>IF(OR(R$4="",R$4=0,R$5="",R$7=0,R$7="",R$8="",$L4713="",$L4713=0),"",layerCost(IF($N4713="",R$8,$N4713),R$4,R$5,$L4713)*MAX($K4713,1)*IF($M4713="",R$7,$M4713)/100)</f>
        <v/>
      </c>
      <c r="S4713" s="84"/>
      <c r="T4713" s="88" t="str">
        <f>IF(OR(T$4="",T$4=0,T$5="",T$7=0,T$7="",T$8="",$L4713="",$L4713=0),"",layerCost(IF($N4713="",T$8,$N4713),T$4,T$5,$L4713)*MAX($K4713,1)*IF($M4713="",T$7,$M4713)/100)</f>
        <v/>
      </c>
      <c r="U4713" s="84"/>
      <c r="V4713" s="88" t="str">
        <f>IF(OR(V$4="",V$4=0,V$5="",V$7=0,V$7="",V$8="",$L4713="",$L4713=0),"",layerCost(IF($N4713="",V$8,$N4713),V$4,V$5,$L4713)*MAX($K4713,1)*IF($M4713="",V$7,$M4713)/100)</f>
        <v/>
      </c>
      <c r="W4713" s="84"/>
      <c r="X4713" s="88" t="str">
        <f>IF(OR(X$4="",X$4=0,X$5="",X$7=0,X$7="",X$8="",$L4713="",$L4713=0),"",layerCost(IF($N4713="",X$8,$N4713),X$4,X$5,$L4713)*MAX($K4713,1)*IF($M4713="",X$7,$M4713)/100)</f>
        <v/>
      </c>
      <c r="Y4713" s="84"/>
      <c r="Z4713" s="88" t="str">
        <f>IF(OR(Z$4="",Z$4=0,Z$5="",Z$7=0,Z$7="",Z$8="",$L4713="",$L4713=0),"",layerCost(IF($N4713="",Z$8,$N4713),Z$4,Z$5,$L4713)*MAX($K4713,1)*IF($M4713="",Z$7,$M4713)/100)</f>
        <v/>
      </c>
    </row>
    <row r="4714" spans="16:26" x14ac:dyDescent="0.2">
      <c r="P4714" s="88" t="str">
        <f>IF(OR(P$4="",P$4=0,P$5="",P$7=0,P$7="",P$8="",$L4714="",$L4714=0),"",layerCost(IF($N4714="",P$8,$N4714),P$4,P$5,$L4714)*MAX($K4714,1)*IF($M4714="",P$7,$M4714)/100)</f>
        <v/>
      </c>
      <c r="Q4714" s="84"/>
      <c r="R4714" s="88" t="str">
        <f>IF(OR(R$4="",R$4=0,R$5="",R$7=0,R$7="",R$8="",$L4714="",$L4714=0),"",layerCost(IF($N4714="",R$8,$N4714),R$4,R$5,$L4714)*MAX($K4714,1)*IF($M4714="",R$7,$M4714)/100)</f>
        <v/>
      </c>
      <c r="S4714" s="84"/>
      <c r="T4714" s="88" t="str">
        <f>IF(OR(T$4="",T$4=0,T$5="",T$7=0,T$7="",T$8="",$L4714="",$L4714=0),"",layerCost(IF($N4714="",T$8,$N4714),T$4,T$5,$L4714)*MAX($K4714,1)*IF($M4714="",T$7,$M4714)/100)</f>
        <v/>
      </c>
      <c r="U4714" s="84"/>
      <c r="V4714" s="88" t="str">
        <f>IF(OR(V$4="",V$4=0,V$5="",V$7=0,V$7="",V$8="",$L4714="",$L4714=0),"",layerCost(IF($N4714="",V$8,$N4714),V$4,V$5,$L4714)*MAX($K4714,1)*IF($M4714="",V$7,$M4714)/100)</f>
        <v/>
      </c>
      <c r="W4714" s="84"/>
      <c r="X4714" s="88" t="str">
        <f>IF(OR(X$4="",X$4=0,X$5="",X$7=0,X$7="",X$8="",$L4714="",$L4714=0),"",layerCost(IF($N4714="",X$8,$N4714),X$4,X$5,$L4714)*MAX($K4714,1)*IF($M4714="",X$7,$M4714)/100)</f>
        <v/>
      </c>
      <c r="Y4714" s="84"/>
      <c r="Z4714" s="88" t="str">
        <f>IF(OR(Z$4="",Z$4=0,Z$5="",Z$7=0,Z$7="",Z$8="",$L4714="",$L4714=0),"",layerCost(IF($N4714="",Z$8,$N4714),Z$4,Z$5,$L4714)*MAX($K4714,1)*IF($M4714="",Z$7,$M4714)/100)</f>
        <v/>
      </c>
    </row>
    <row r="4715" spans="16:26" x14ac:dyDescent="0.2">
      <c r="P4715" s="88" t="str">
        <f>IF(OR(P$4="",P$4=0,P$5="",P$7=0,P$7="",P$8="",$L4715="",$L4715=0),"",layerCost(IF($N4715="",P$8,$N4715),P$4,P$5,$L4715)*MAX($K4715,1)*IF($M4715="",P$7,$M4715)/100)</f>
        <v/>
      </c>
      <c r="Q4715" s="84"/>
      <c r="R4715" s="88" t="str">
        <f>IF(OR(R$4="",R$4=0,R$5="",R$7=0,R$7="",R$8="",$L4715="",$L4715=0),"",layerCost(IF($N4715="",R$8,$N4715),R$4,R$5,$L4715)*MAX($K4715,1)*IF($M4715="",R$7,$M4715)/100)</f>
        <v/>
      </c>
      <c r="S4715" s="84"/>
      <c r="T4715" s="88" t="str">
        <f>IF(OR(T$4="",T$4=0,T$5="",T$7=0,T$7="",T$8="",$L4715="",$L4715=0),"",layerCost(IF($N4715="",T$8,$N4715),T$4,T$5,$L4715)*MAX($K4715,1)*IF($M4715="",T$7,$M4715)/100)</f>
        <v/>
      </c>
      <c r="U4715" s="84"/>
      <c r="V4715" s="88" t="str">
        <f>IF(OR(V$4="",V$4=0,V$5="",V$7=0,V$7="",V$8="",$L4715="",$L4715=0),"",layerCost(IF($N4715="",V$8,$N4715),V$4,V$5,$L4715)*MAX($K4715,1)*IF($M4715="",V$7,$M4715)/100)</f>
        <v/>
      </c>
      <c r="W4715" s="84"/>
      <c r="X4715" s="88" t="str">
        <f>IF(OR(X$4="",X$4=0,X$5="",X$7=0,X$7="",X$8="",$L4715="",$L4715=0),"",layerCost(IF($N4715="",X$8,$N4715),X$4,X$5,$L4715)*MAX($K4715,1)*IF($M4715="",X$7,$M4715)/100)</f>
        <v/>
      </c>
      <c r="Y4715" s="84"/>
      <c r="Z4715" s="88" t="str">
        <f>IF(OR(Z$4="",Z$4=0,Z$5="",Z$7=0,Z$7="",Z$8="",$L4715="",$L4715=0),"",layerCost(IF($N4715="",Z$8,$N4715),Z$4,Z$5,$L4715)*MAX($K4715,1)*IF($M4715="",Z$7,$M4715)/100)</f>
        <v/>
      </c>
    </row>
    <row r="4716" spans="16:26" x14ac:dyDescent="0.2">
      <c r="P4716" s="88" t="str">
        <f>IF(OR(P$4="",P$4=0,P$5="",P$7=0,P$7="",P$8="",$L4716="",$L4716=0),"",layerCost(IF($N4716="",P$8,$N4716),P$4,P$5,$L4716)*MAX($K4716,1)*IF($M4716="",P$7,$M4716)/100)</f>
        <v/>
      </c>
      <c r="Q4716" s="84"/>
      <c r="R4716" s="88" t="str">
        <f>IF(OR(R$4="",R$4=0,R$5="",R$7=0,R$7="",R$8="",$L4716="",$L4716=0),"",layerCost(IF($N4716="",R$8,$N4716),R$4,R$5,$L4716)*MAX($K4716,1)*IF($M4716="",R$7,$M4716)/100)</f>
        <v/>
      </c>
      <c r="S4716" s="84"/>
      <c r="T4716" s="88" t="str">
        <f>IF(OR(T$4="",T$4=0,T$5="",T$7=0,T$7="",T$8="",$L4716="",$L4716=0),"",layerCost(IF($N4716="",T$8,$N4716),T$4,T$5,$L4716)*MAX($K4716,1)*IF($M4716="",T$7,$M4716)/100)</f>
        <v/>
      </c>
      <c r="U4716" s="84"/>
      <c r="V4716" s="88" t="str">
        <f>IF(OR(V$4="",V$4=0,V$5="",V$7=0,V$7="",V$8="",$L4716="",$L4716=0),"",layerCost(IF($N4716="",V$8,$N4716),V$4,V$5,$L4716)*MAX($K4716,1)*IF($M4716="",V$7,$M4716)/100)</f>
        <v/>
      </c>
      <c r="W4716" s="84"/>
      <c r="X4716" s="88" t="str">
        <f>IF(OR(X$4="",X$4=0,X$5="",X$7=0,X$7="",X$8="",$L4716="",$L4716=0),"",layerCost(IF($N4716="",X$8,$N4716),X$4,X$5,$L4716)*MAX($K4716,1)*IF($M4716="",X$7,$M4716)/100)</f>
        <v/>
      </c>
      <c r="Y4716" s="84"/>
      <c r="Z4716" s="88" t="str">
        <f>IF(OR(Z$4="",Z$4=0,Z$5="",Z$7=0,Z$7="",Z$8="",$L4716="",$L4716=0),"",layerCost(IF($N4716="",Z$8,$N4716),Z$4,Z$5,$L4716)*MAX($K4716,1)*IF($M4716="",Z$7,$M4716)/100)</f>
        <v/>
      </c>
    </row>
    <row r="4717" spans="16:26" x14ac:dyDescent="0.2">
      <c r="P4717" s="88" t="str">
        <f>IF(OR(P$4="",P$4=0,P$5="",P$7=0,P$7="",P$8="",$L4717="",$L4717=0),"",layerCost(IF($N4717="",P$8,$N4717),P$4,P$5,$L4717)*MAX($K4717,1)*IF($M4717="",P$7,$M4717)/100)</f>
        <v/>
      </c>
      <c r="Q4717" s="84"/>
      <c r="R4717" s="88" t="str">
        <f>IF(OR(R$4="",R$4=0,R$5="",R$7=0,R$7="",R$8="",$L4717="",$L4717=0),"",layerCost(IF($N4717="",R$8,$N4717),R$4,R$5,$L4717)*MAX($K4717,1)*IF($M4717="",R$7,$M4717)/100)</f>
        <v/>
      </c>
      <c r="S4717" s="84"/>
      <c r="T4717" s="88" t="str">
        <f>IF(OR(T$4="",T$4=0,T$5="",T$7=0,T$7="",T$8="",$L4717="",$L4717=0),"",layerCost(IF($N4717="",T$8,$N4717),T$4,T$5,$L4717)*MAX($K4717,1)*IF($M4717="",T$7,$M4717)/100)</f>
        <v/>
      </c>
      <c r="U4717" s="84"/>
      <c r="V4717" s="88" t="str">
        <f>IF(OR(V$4="",V$4=0,V$5="",V$7=0,V$7="",V$8="",$L4717="",$L4717=0),"",layerCost(IF($N4717="",V$8,$N4717),V$4,V$5,$L4717)*MAX($K4717,1)*IF($M4717="",V$7,$M4717)/100)</f>
        <v/>
      </c>
      <c r="W4717" s="84"/>
      <c r="X4717" s="88" t="str">
        <f>IF(OR(X$4="",X$4=0,X$5="",X$7=0,X$7="",X$8="",$L4717="",$L4717=0),"",layerCost(IF($N4717="",X$8,$N4717),X$4,X$5,$L4717)*MAX($K4717,1)*IF($M4717="",X$7,$M4717)/100)</f>
        <v/>
      </c>
      <c r="Y4717" s="84"/>
      <c r="Z4717" s="88" t="str">
        <f>IF(OR(Z$4="",Z$4=0,Z$5="",Z$7=0,Z$7="",Z$8="",$L4717="",$L4717=0),"",layerCost(IF($N4717="",Z$8,$N4717),Z$4,Z$5,$L4717)*MAX($K4717,1)*IF($M4717="",Z$7,$M4717)/100)</f>
        <v/>
      </c>
    </row>
    <row r="4718" spans="16:26" x14ac:dyDescent="0.2">
      <c r="P4718" s="88" t="str">
        <f>IF(OR(P$4="",P$4=0,P$5="",P$7=0,P$7="",P$8="",$L4718="",$L4718=0),"",layerCost(IF($N4718="",P$8,$N4718),P$4,P$5,$L4718)*MAX($K4718,1)*IF($M4718="",P$7,$M4718)/100)</f>
        <v/>
      </c>
      <c r="Q4718" s="84"/>
      <c r="R4718" s="88" t="str">
        <f>IF(OR(R$4="",R$4=0,R$5="",R$7=0,R$7="",R$8="",$L4718="",$L4718=0),"",layerCost(IF($N4718="",R$8,$N4718),R$4,R$5,$L4718)*MAX($K4718,1)*IF($M4718="",R$7,$M4718)/100)</f>
        <v/>
      </c>
      <c r="S4718" s="84"/>
      <c r="T4718" s="88" t="str">
        <f>IF(OR(T$4="",T$4=0,T$5="",T$7=0,T$7="",T$8="",$L4718="",$L4718=0),"",layerCost(IF($N4718="",T$8,$N4718),T$4,T$5,$L4718)*MAX($K4718,1)*IF($M4718="",T$7,$M4718)/100)</f>
        <v/>
      </c>
      <c r="U4718" s="84"/>
      <c r="V4718" s="88" t="str">
        <f>IF(OR(V$4="",V$4=0,V$5="",V$7=0,V$7="",V$8="",$L4718="",$L4718=0),"",layerCost(IF($N4718="",V$8,$N4718),V$4,V$5,$L4718)*MAX($K4718,1)*IF($M4718="",V$7,$M4718)/100)</f>
        <v/>
      </c>
      <c r="W4718" s="84"/>
      <c r="X4718" s="88" t="str">
        <f>IF(OR(X$4="",X$4=0,X$5="",X$7=0,X$7="",X$8="",$L4718="",$L4718=0),"",layerCost(IF($N4718="",X$8,$N4718),X$4,X$5,$L4718)*MAX($K4718,1)*IF($M4718="",X$7,$M4718)/100)</f>
        <v/>
      </c>
      <c r="Y4718" s="84"/>
      <c r="Z4718" s="88" t="str">
        <f>IF(OR(Z$4="",Z$4=0,Z$5="",Z$7=0,Z$7="",Z$8="",$L4718="",$L4718=0),"",layerCost(IF($N4718="",Z$8,$N4718),Z$4,Z$5,$L4718)*MAX($K4718,1)*IF($M4718="",Z$7,$M4718)/100)</f>
        <v/>
      </c>
    </row>
    <row r="4719" spans="16:26" x14ac:dyDescent="0.2">
      <c r="P4719" s="88" t="str">
        <f>IF(OR(P$4="",P$4=0,P$5="",P$7=0,P$7="",P$8="",$L4719="",$L4719=0),"",layerCost(IF($N4719="",P$8,$N4719),P$4,P$5,$L4719)*MAX($K4719,1)*IF($M4719="",P$7,$M4719)/100)</f>
        <v/>
      </c>
      <c r="Q4719" s="84"/>
      <c r="R4719" s="88" t="str">
        <f>IF(OR(R$4="",R$4=0,R$5="",R$7=0,R$7="",R$8="",$L4719="",$L4719=0),"",layerCost(IF($N4719="",R$8,$N4719),R$4,R$5,$L4719)*MAX($K4719,1)*IF($M4719="",R$7,$M4719)/100)</f>
        <v/>
      </c>
      <c r="S4719" s="84"/>
      <c r="T4719" s="88" t="str">
        <f>IF(OR(T$4="",T$4=0,T$5="",T$7=0,T$7="",T$8="",$L4719="",$L4719=0),"",layerCost(IF($N4719="",T$8,$N4719),T$4,T$5,$L4719)*MAX($K4719,1)*IF($M4719="",T$7,$M4719)/100)</f>
        <v/>
      </c>
      <c r="U4719" s="84"/>
      <c r="V4719" s="88" t="str">
        <f>IF(OR(V$4="",V$4=0,V$5="",V$7=0,V$7="",V$8="",$L4719="",$L4719=0),"",layerCost(IF($N4719="",V$8,$N4719),V$4,V$5,$L4719)*MAX($K4719,1)*IF($M4719="",V$7,$M4719)/100)</f>
        <v/>
      </c>
      <c r="W4719" s="84"/>
      <c r="X4719" s="88" t="str">
        <f>IF(OR(X$4="",X$4=0,X$5="",X$7=0,X$7="",X$8="",$L4719="",$L4719=0),"",layerCost(IF($N4719="",X$8,$N4719),X$4,X$5,$L4719)*MAX($K4719,1)*IF($M4719="",X$7,$M4719)/100)</f>
        <v/>
      </c>
      <c r="Y4719" s="84"/>
      <c r="Z4719" s="88" t="str">
        <f>IF(OR(Z$4="",Z$4=0,Z$5="",Z$7=0,Z$7="",Z$8="",$L4719="",$L4719=0),"",layerCost(IF($N4719="",Z$8,$N4719),Z$4,Z$5,$L4719)*MAX($K4719,1)*IF($M4719="",Z$7,$M4719)/100)</f>
        <v/>
      </c>
    </row>
    <row r="4720" spans="16:26" x14ac:dyDescent="0.2">
      <c r="P4720" s="88" t="str">
        <f>IF(OR(P$4="",P$4=0,P$5="",P$7=0,P$7="",P$8="",$L4720="",$L4720=0),"",layerCost(IF($N4720="",P$8,$N4720),P$4,P$5,$L4720)*MAX($K4720,1)*IF($M4720="",P$7,$M4720)/100)</f>
        <v/>
      </c>
      <c r="Q4720" s="84"/>
      <c r="R4720" s="88" t="str">
        <f>IF(OR(R$4="",R$4=0,R$5="",R$7=0,R$7="",R$8="",$L4720="",$L4720=0),"",layerCost(IF($N4720="",R$8,$N4720),R$4,R$5,$L4720)*MAX($K4720,1)*IF($M4720="",R$7,$M4720)/100)</f>
        <v/>
      </c>
      <c r="S4720" s="84"/>
      <c r="T4720" s="88" t="str">
        <f>IF(OR(T$4="",T$4=0,T$5="",T$7=0,T$7="",T$8="",$L4720="",$L4720=0),"",layerCost(IF($N4720="",T$8,$N4720),T$4,T$5,$L4720)*MAX($K4720,1)*IF($M4720="",T$7,$M4720)/100)</f>
        <v/>
      </c>
      <c r="U4720" s="84"/>
      <c r="V4720" s="88" t="str">
        <f>IF(OR(V$4="",V$4=0,V$5="",V$7=0,V$7="",V$8="",$L4720="",$L4720=0),"",layerCost(IF($N4720="",V$8,$N4720),V$4,V$5,$L4720)*MAX($K4720,1)*IF($M4720="",V$7,$M4720)/100)</f>
        <v/>
      </c>
      <c r="W4720" s="84"/>
      <c r="X4720" s="88" t="str">
        <f>IF(OR(X$4="",X$4=0,X$5="",X$7=0,X$7="",X$8="",$L4720="",$L4720=0),"",layerCost(IF($N4720="",X$8,$N4720),X$4,X$5,$L4720)*MAX($K4720,1)*IF($M4720="",X$7,$M4720)/100)</f>
        <v/>
      </c>
      <c r="Y4720" s="84"/>
      <c r="Z4720" s="88" t="str">
        <f>IF(OR(Z$4="",Z$4=0,Z$5="",Z$7=0,Z$7="",Z$8="",$L4720="",$L4720=0),"",layerCost(IF($N4720="",Z$8,$N4720),Z$4,Z$5,$L4720)*MAX($K4720,1)*IF($M4720="",Z$7,$M4720)/100)</f>
        <v/>
      </c>
    </row>
    <row r="4721" spans="16:26" x14ac:dyDescent="0.2">
      <c r="P4721" s="88" t="str">
        <f>IF(OR(P$4="",P$4=0,P$5="",P$7=0,P$7="",P$8="",$L4721="",$L4721=0),"",layerCost(IF($N4721="",P$8,$N4721),P$4,P$5,$L4721)*MAX($K4721,1)*IF($M4721="",P$7,$M4721)/100)</f>
        <v/>
      </c>
      <c r="Q4721" s="84"/>
      <c r="R4721" s="88" t="str">
        <f>IF(OR(R$4="",R$4=0,R$5="",R$7=0,R$7="",R$8="",$L4721="",$L4721=0),"",layerCost(IF($N4721="",R$8,$N4721),R$4,R$5,$L4721)*MAX($K4721,1)*IF($M4721="",R$7,$M4721)/100)</f>
        <v/>
      </c>
      <c r="S4721" s="84"/>
      <c r="T4721" s="88" t="str">
        <f>IF(OR(T$4="",T$4=0,T$5="",T$7=0,T$7="",T$8="",$L4721="",$L4721=0),"",layerCost(IF($N4721="",T$8,$N4721),T$4,T$5,$L4721)*MAX($K4721,1)*IF($M4721="",T$7,$M4721)/100)</f>
        <v/>
      </c>
      <c r="U4721" s="84"/>
      <c r="V4721" s="88" t="str">
        <f>IF(OR(V$4="",V$4=0,V$5="",V$7=0,V$7="",V$8="",$L4721="",$L4721=0),"",layerCost(IF($N4721="",V$8,$N4721),V$4,V$5,$L4721)*MAX($K4721,1)*IF($M4721="",V$7,$M4721)/100)</f>
        <v/>
      </c>
      <c r="W4721" s="84"/>
      <c r="X4721" s="88" t="str">
        <f>IF(OR(X$4="",X$4=0,X$5="",X$7=0,X$7="",X$8="",$L4721="",$L4721=0),"",layerCost(IF($N4721="",X$8,$N4721),X$4,X$5,$L4721)*MAX($K4721,1)*IF($M4721="",X$7,$M4721)/100)</f>
        <v/>
      </c>
      <c r="Y4721" s="84"/>
      <c r="Z4721" s="88" t="str">
        <f>IF(OR(Z$4="",Z$4=0,Z$5="",Z$7=0,Z$7="",Z$8="",$L4721="",$L4721=0),"",layerCost(IF($N4721="",Z$8,$N4721),Z$4,Z$5,$L4721)*MAX($K4721,1)*IF($M4721="",Z$7,$M4721)/100)</f>
        <v/>
      </c>
    </row>
    <row r="4722" spans="16:26" x14ac:dyDescent="0.2">
      <c r="P4722" s="88" t="str">
        <f>IF(OR(P$4="",P$4=0,P$5="",P$7=0,P$7="",P$8="",$L4722="",$L4722=0),"",layerCost(IF($N4722="",P$8,$N4722),P$4,P$5,$L4722)*MAX($K4722,1)*IF($M4722="",P$7,$M4722)/100)</f>
        <v/>
      </c>
      <c r="Q4722" s="84"/>
      <c r="R4722" s="88" t="str">
        <f>IF(OR(R$4="",R$4=0,R$5="",R$7=0,R$7="",R$8="",$L4722="",$L4722=0),"",layerCost(IF($N4722="",R$8,$N4722),R$4,R$5,$L4722)*MAX($K4722,1)*IF($M4722="",R$7,$M4722)/100)</f>
        <v/>
      </c>
      <c r="S4722" s="84"/>
      <c r="T4722" s="88" t="str">
        <f>IF(OR(T$4="",T$4=0,T$5="",T$7=0,T$7="",T$8="",$L4722="",$L4722=0),"",layerCost(IF($N4722="",T$8,$N4722),T$4,T$5,$L4722)*MAX($K4722,1)*IF($M4722="",T$7,$M4722)/100)</f>
        <v/>
      </c>
      <c r="U4722" s="84"/>
      <c r="V4722" s="88" t="str">
        <f>IF(OR(V$4="",V$4=0,V$5="",V$7=0,V$7="",V$8="",$L4722="",$L4722=0),"",layerCost(IF($N4722="",V$8,$N4722),V$4,V$5,$L4722)*MAX($K4722,1)*IF($M4722="",V$7,$M4722)/100)</f>
        <v/>
      </c>
      <c r="W4722" s="84"/>
      <c r="X4722" s="88" t="str">
        <f>IF(OR(X$4="",X$4=0,X$5="",X$7=0,X$7="",X$8="",$L4722="",$L4722=0),"",layerCost(IF($N4722="",X$8,$N4722),X$4,X$5,$L4722)*MAX($K4722,1)*IF($M4722="",X$7,$M4722)/100)</f>
        <v/>
      </c>
      <c r="Y4722" s="84"/>
      <c r="Z4722" s="88" t="str">
        <f>IF(OR(Z$4="",Z$4=0,Z$5="",Z$7=0,Z$7="",Z$8="",$L4722="",$L4722=0),"",layerCost(IF($N4722="",Z$8,$N4722),Z$4,Z$5,$L4722)*MAX($K4722,1)*IF($M4722="",Z$7,$M4722)/100)</f>
        <v/>
      </c>
    </row>
    <row r="4723" spans="16:26" x14ac:dyDescent="0.2">
      <c r="P4723" s="88" t="str">
        <f>IF(OR(P$4="",P$4=0,P$5="",P$7=0,P$7="",P$8="",$L4723="",$L4723=0),"",layerCost(IF($N4723="",P$8,$N4723),P$4,P$5,$L4723)*MAX($K4723,1)*IF($M4723="",P$7,$M4723)/100)</f>
        <v/>
      </c>
      <c r="Q4723" s="84"/>
      <c r="R4723" s="88" t="str">
        <f>IF(OR(R$4="",R$4=0,R$5="",R$7=0,R$7="",R$8="",$L4723="",$L4723=0),"",layerCost(IF($N4723="",R$8,$N4723),R$4,R$5,$L4723)*MAX($K4723,1)*IF($M4723="",R$7,$M4723)/100)</f>
        <v/>
      </c>
      <c r="S4723" s="84"/>
      <c r="T4723" s="88" t="str">
        <f>IF(OR(T$4="",T$4=0,T$5="",T$7=0,T$7="",T$8="",$L4723="",$L4723=0),"",layerCost(IF($N4723="",T$8,$N4723),T$4,T$5,$L4723)*MAX($K4723,1)*IF($M4723="",T$7,$M4723)/100)</f>
        <v/>
      </c>
      <c r="U4723" s="84"/>
      <c r="V4723" s="88" t="str">
        <f>IF(OR(V$4="",V$4=0,V$5="",V$7=0,V$7="",V$8="",$L4723="",$L4723=0),"",layerCost(IF($N4723="",V$8,$N4723),V$4,V$5,$L4723)*MAX($K4723,1)*IF($M4723="",V$7,$M4723)/100)</f>
        <v/>
      </c>
      <c r="W4723" s="84"/>
      <c r="X4723" s="88" t="str">
        <f>IF(OR(X$4="",X$4=0,X$5="",X$7=0,X$7="",X$8="",$L4723="",$L4723=0),"",layerCost(IF($N4723="",X$8,$N4723),X$4,X$5,$L4723)*MAX($K4723,1)*IF($M4723="",X$7,$M4723)/100)</f>
        <v/>
      </c>
      <c r="Y4723" s="84"/>
      <c r="Z4723" s="88" t="str">
        <f>IF(OR(Z$4="",Z$4=0,Z$5="",Z$7=0,Z$7="",Z$8="",$L4723="",$L4723=0),"",layerCost(IF($N4723="",Z$8,$N4723),Z$4,Z$5,$L4723)*MAX($K4723,1)*IF($M4723="",Z$7,$M4723)/100)</f>
        <v/>
      </c>
    </row>
    <row r="4724" spans="16:26" x14ac:dyDescent="0.2">
      <c r="P4724" s="88" t="str">
        <f>IF(OR(P$4="",P$4=0,P$5="",P$7=0,P$7="",P$8="",$L4724="",$L4724=0),"",layerCost(IF($N4724="",P$8,$N4724),P$4,P$5,$L4724)*MAX($K4724,1)*IF($M4724="",P$7,$M4724)/100)</f>
        <v/>
      </c>
      <c r="Q4724" s="84"/>
      <c r="R4724" s="88" t="str">
        <f>IF(OR(R$4="",R$4=0,R$5="",R$7=0,R$7="",R$8="",$L4724="",$L4724=0),"",layerCost(IF($N4724="",R$8,$N4724),R$4,R$5,$L4724)*MAX($K4724,1)*IF($M4724="",R$7,$M4724)/100)</f>
        <v/>
      </c>
      <c r="S4724" s="84"/>
      <c r="T4724" s="88" t="str">
        <f>IF(OR(T$4="",T$4=0,T$5="",T$7=0,T$7="",T$8="",$L4724="",$L4724=0),"",layerCost(IF($N4724="",T$8,$N4724),T$4,T$5,$L4724)*MAX($K4724,1)*IF($M4724="",T$7,$M4724)/100)</f>
        <v/>
      </c>
      <c r="U4724" s="84"/>
      <c r="V4724" s="88" t="str">
        <f>IF(OR(V$4="",V$4=0,V$5="",V$7=0,V$7="",V$8="",$L4724="",$L4724=0),"",layerCost(IF($N4724="",V$8,$N4724),V$4,V$5,$L4724)*MAX($K4724,1)*IF($M4724="",V$7,$M4724)/100)</f>
        <v/>
      </c>
      <c r="W4724" s="84"/>
      <c r="X4724" s="88" t="str">
        <f>IF(OR(X$4="",X$4=0,X$5="",X$7=0,X$7="",X$8="",$L4724="",$L4724=0),"",layerCost(IF($N4724="",X$8,$N4724),X$4,X$5,$L4724)*MAX($K4724,1)*IF($M4724="",X$7,$M4724)/100)</f>
        <v/>
      </c>
      <c r="Y4724" s="84"/>
      <c r="Z4724" s="88" t="str">
        <f>IF(OR(Z$4="",Z$4=0,Z$5="",Z$7=0,Z$7="",Z$8="",$L4724="",$L4724=0),"",layerCost(IF($N4724="",Z$8,$N4724),Z$4,Z$5,$L4724)*MAX($K4724,1)*IF($M4724="",Z$7,$M4724)/100)</f>
        <v/>
      </c>
    </row>
    <row r="4725" spans="16:26" x14ac:dyDescent="0.2">
      <c r="P4725" s="88" t="str">
        <f>IF(OR(P$4="",P$4=0,P$5="",P$7=0,P$7="",P$8="",$L4725="",$L4725=0),"",layerCost(IF($N4725="",P$8,$N4725),P$4,P$5,$L4725)*MAX($K4725,1)*IF($M4725="",P$7,$M4725)/100)</f>
        <v/>
      </c>
      <c r="Q4725" s="84"/>
      <c r="R4725" s="88" t="str">
        <f>IF(OR(R$4="",R$4=0,R$5="",R$7=0,R$7="",R$8="",$L4725="",$L4725=0),"",layerCost(IF($N4725="",R$8,$N4725),R$4,R$5,$L4725)*MAX($K4725,1)*IF($M4725="",R$7,$M4725)/100)</f>
        <v/>
      </c>
      <c r="S4725" s="84"/>
      <c r="T4725" s="88" t="str">
        <f>IF(OR(T$4="",T$4=0,T$5="",T$7=0,T$7="",T$8="",$L4725="",$L4725=0),"",layerCost(IF($N4725="",T$8,$N4725),T$4,T$5,$L4725)*MAX($K4725,1)*IF($M4725="",T$7,$M4725)/100)</f>
        <v/>
      </c>
      <c r="U4725" s="84"/>
      <c r="V4725" s="88" t="str">
        <f>IF(OR(V$4="",V$4=0,V$5="",V$7=0,V$7="",V$8="",$L4725="",$L4725=0),"",layerCost(IF($N4725="",V$8,$N4725),V$4,V$5,$L4725)*MAX($K4725,1)*IF($M4725="",V$7,$M4725)/100)</f>
        <v/>
      </c>
      <c r="W4725" s="84"/>
      <c r="X4725" s="88" t="str">
        <f>IF(OR(X$4="",X$4=0,X$5="",X$7=0,X$7="",X$8="",$L4725="",$L4725=0),"",layerCost(IF($N4725="",X$8,$N4725),X$4,X$5,$L4725)*MAX($K4725,1)*IF($M4725="",X$7,$M4725)/100)</f>
        <v/>
      </c>
      <c r="Y4725" s="84"/>
      <c r="Z4725" s="88" t="str">
        <f>IF(OR(Z$4="",Z$4=0,Z$5="",Z$7=0,Z$7="",Z$8="",$L4725="",$L4725=0),"",layerCost(IF($N4725="",Z$8,$N4725),Z$4,Z$5,$L4725)*MAX($K4725,1)*IF($M4725="",Z$7,$M4725)/100)</f>
        <v/>
      </c>
    </row>
    <row r="4726" spans="16:26" x14ac:dyDescent="0.2">
      <c r="P4726" s="88" t="str">
        <f>IF(OR(P$4="",P$4=0,P$5="",P$7=0,P$7="",P$8="",$L4726="",$L4726=0),"",layerCost(IF($N4726="",P$8,$N4726),P$4,P$5,$L4726)*MAX($K4726,1)*IF($M4726="",P$7,$M4726)/100)</f>
        <v/>
      </c>
      <c r="Q4726" s="84"/>
      <c r="R4726" s="88" t="str">
        <f>IF(OR(R$4="",R$4=0,R$5="",R$7=0,R$7="",R$8="",$L4726="",$L4726=0),"",layerCost(IF($N4726="",R$8,$N4726),R$4,R$5,$L4726)*MAX($K4726,1)*IF($M4726="",R$7,$M4726)/100)</f>
        <v/>
      </c>
      <c r="S4726" s="84"/>
      <c r="T4726" s="88" t="str">
        <f>IF(OR(T$4="",T$4=0,T$5="",T$7=0,T$7="",T$8="",$L4726="",$L4726=0),"",layerCost(IF($N4726="",T$8,$N4726),T$4,T$5,$L4726)*MAX($K4726,1)*IF($M4726="",T$7,$M4726)/100)</f>
        <v/>
      </c>
      <c r="U4726" s="84"/>
      <c r="V4726" s="88" t="str">
        <f>IF(OR(V$4="",V$4=0,V$5="",V$7=0,V$7="",V$8="",$L4726="",$L4726=0),"",layerCost(IF($N4726="",V$8,$N4726),V$4,V$5,$L4726)*MAX($K4726,1)*IF($M4726="",V$7,$M4726)/100)</f>
        <v/>
      </c>
      <c r="W4726" s="84"/>
      <c r="X4726" s="88" t="str">
        <f>IF(OR(X$4="",X$4=0,X$5="",X$7=0,X$7="",X$8="",$L4726="",$L4726=0),"",layerCost(IF($N4726="",X$8,$N4726),X$4,X$5,$L4726)*MAX($K4726,1)*IF($M4726="",X$7,$M4726)/100)</f>
        <v/>
      </c>
      <c r="Y4726" s="84"/>
      <c r="Z4726" s="88" t="str">
        <f>IF(OR(Z$4="",Z$4=0,Z$5="",Z$7=0,Z$7="",Z$8="",$L4726="",$L4726=0),"",layerCost(IF($N4726="",Z$8,$N4726),Z$4,Z$5,$L4726)*MAX($K4726,1)*IF($M4726="",Z$7,$M4726)/100)</f>
        <v/>
      </c>
    </row>
    <row r="4727" spans="16:26" x14ac:dyDescent="0.2">
      <c r="P4727" s="88" t="str">
        <f>IF(OR(P$4="",P$4=0,P$5="",P$7=0,P$7="",P$8="",$L4727="",$L4727=0),"",layerCost(IF($N4727="",P$8,$N4727),P$4,P$5,$L4727)*MAX($K4727,1)*IF($M4727="",P$7,$M4727)/100)</f>
        <v/>
      </c>
      <c r="Q4727" s="84"/>
      <c r="R4727" s="88" t="str">
        <f>IF(OR(R$4="",R$4=0,R$5="",R$7=0,R$7="",R$8="",$L4727="",$L4727=0),"",layerCost(IF($N4727="",R$8,$N4727),R$4,R$5,$L4727)*MAX($K4727,1)*IF($M4727="",R$7,$M4727)/100)</f>
        <v/>
      </c>
      <c r="S4727" s="84"/>
      <c r="T4727" s="88" t="str">
        <f>IF(OR(T$4="",T$4=0,T$5="",T$7=0,T$7="",T$8="",$L4727="",$L4727=0),"",layerCost(IF($N4727="",T$8,$N4727),T$4,T$5,$L4727)*MAX($K4727,1)*IF($M4727="",T$7,$M4727)/100)</f>
        <v/>
      </c>
      <c r="U4727" s="84"/>
      <c r="V4727" s="88" t="str">
        <f>IF(OR(V$4="",V$4=0,V$5="",V$7=0,V$7="",V$8="",$L4727="",$L4727=0),"",layerCost(IF($N4727="",V$8,$N4727),V$4,V$5,$L4727)*MAX($K4727,1)*IF($M4727="",V$7,$M4727)/100)</f>
        <v/>
      </c>
      <c r="W4727" s="84"/>
      <c r="X4727" s="88" t="str">
        <f>IF(OR(X$4="",X$4=0,X$5="",X$7=0,X$7="",X$8="",$L4727="",$L4727=0),"",layerCost(IF($N4727="",X$8,$N4727),X$4,X$5,$L4727)*MAX($K4727,1)*IF($M4727="",X$7,$M4727)/100)</f>
        <v/>
      </c>
      <c r="Y4727" s="84"/>
      <c r="Z4727" s="88" t="str">
        <f>IF(OR(Z$4="",Z$4=0,Z$5="",Z$7=0,Z$7="",Z$8="",$L4727="",$L4727=0),"",layerCost(IF($N4727="",Z$8,$N4727),Z$4,Z$5,$L4727)*MAX($K4727,1)*IF($M4727="",Z$7,$M4727)/100)</f>
        <v/>
      </c>
    </row>
    <row r="4728" spans="16:26" x14ac:dyDescent="0.2">
      <c r="P4728" s="88" t="str">
        <f>IF(OR(P$4="",P$4=0,P$5="",P$7=0,P$7="",P$8="",$L4728="",$L4728=0),"",layerCost(IF($N4728="",P$8,$N4728),P$4,P$5,$L4728)*MAX($K4728,1)*IF($M4728="",P$7,$M4728)/100)</f>
        <v/>
      </c>
      <c r="Q4728" s="84"/>
      <c r="R4728" s="88" t="str">
        <f>IF(OR(R$4="",R$4=0,R$5="",R$7=0,R$7="",R$8="",$L4728="",$L4728=0),"",layerCost(IF($N4728="",R$8,$N4728),R$4,R$5,$L4728)*MAX($K4728,1)*IF($M4728="",R$7,$M4728)/100)</f>
        <v/>
      </c>
      <c r="S4728" s="84"/>
      <c r="T4728" s="88" t="str">
        <f>IF(OR(T$4="",T$4=0,T$5="",T$7=0,T$7="",T$8="",$L4728="",$L4728=0),"",layerCost(IF($N4728="",T$8,$N4728),T$4,T$5,$L4728)*MAX($K4728,1)*IF($M4728="",T$7,$M4728)/100)</f>
        <v/>
      </c>
      <c r="U4728" s="84"/>
      <c r="V4728" s="88" t="str">
        <f>IF(OR(V$4="",V$4=0,V$5="",V$7=0,V$7="",V$8="",$L4728="",$L4728=0),"",layerCost(IF($N4728="",V$8,$N4728),V$4,V$5,$L4728)*MAX($K4728,1)*IF($M4728="",V$7,$M4728)/100)</f>
        <v/>
      </c>
      <c r="W4728" s="84"/>
      <c r="X4728" s="88" t="str">
        <f>IF(OR(X$4="",X$4=0,X$5="",X$7=0,X$7="",X$8="",$L4728="",$L4728=0),"",layerCost(IF($N4728="",X$8,$N4728),X$4,X$5,$L4728)*MAX($K4728,1)*IF($M4728="",X$7,$M4728)/100)</f>
        <v/>
      </c>
      <c r="Y4728" s="84"/>
      <c r="Z4728" s="88" t="str">
        <f>IF(OR(Z$4="",Z$4=0,Z$5="",Z$7=0,Z$7="",Z$8="",$L4728="",$L4728=0),"",layerCost(IF($N4728="",Z$8,$N4728),Z$4,Z$5,$L4728)*MAX($K4728,1)*IF($M4728="",Z$7,$M4728)/100)</f>
        <v/>
      </c>
    </row>
    <row r="4729" spans="16:26" x14ac:dyDescent="0.2">
      <c r="P4729" s="88" t="str">
        <f>IF(OR(P$4="",P$4=0,P$5="",P$7=0,P$7="",P$8="",$L4729="",$L4729=0),"",layerCost(IF($N4729="",P$8,$N4729),P$4,P$5,$L4729)*MAX($K4729,1)*IF($M4729="",P$7,$M4729)/100)</f>
        <v/>
      </c>
      <c r="Q4729" s="84"/>
      <c r="R4729" s="88" t="str">
        <f>IF(OR(R$4="",R$4=0,R$5="",R$7=0,R$7="",R$8="",$L4729="",$L4729=0),"",layerCost(IF($N4729="",R$8,$N4729),R$4,R$5,$L4729)*MAX($K4729,1)*IF($M4729="",R$7,$M4729)/100)</f>
        <v/>
      </c>
      <c r="S4729" s="84"/>
      <c r="T4729" s="88" t="str">
        <f>IF(OR(T$4="",T$4=0,T$5="",T$7=0,T$7="",T$8="",$L4729="",$L4729=0),"",layerCost(IF($N4729="",T$8,$N4729),T$4,T$5,$L4729)*MAX($K4729,1)*IF($M4729="",T$7,$M4729)/100)</f>
        <v/>
      </c>
      <c r="U4729" s="84"/>
      <c r="V4729" s="88" t="str">
        <f>IF(OR(V$4="",V$4=0,V$5="",V$7=0,V$7="",V$8="",$L4729="",$L4729=0),"",layerCost(IF($N4729="",V$8,$N4729),V$4,V$5,$L4729)*MAX($K4729,1)*IF($M4729="",V$7,$M4729)/100)</f>
        <v/>
      </c>
      <c r="W4729" s="84"/>
      <c r="X4729" s="88" t="str">
        <f>IF(OR(X$4="",X$4=0,X$5="",X$7=0,X$7="",X$8="",$L4729="",$L4729=0),"",layerCost(IF($N4729="",X$8,$N4729),X$4,X$5,$L4729)*MAX($K4729,1)*IF($M4729="",X$7,$M4729)/100)</f>
        <v/>
      </c>
      <c r="Y4729" s="84"/>
      <c r="Z4729" s="88" t="str">
        <f>IF(OR(Z$4="",Z$4=0,Z$5="",Z$7=0,Z$7="",Z$8="",$L4729="",$L4729=0),"",layerCost(IF($N4729="",Z$8,$N4729),Z$4,Z$5,$L4729)*MAX($K4729,1)*IF($M4729="",Z$7,$M4729)/100)</f>
        <v/>
      </c>
    </row>
    <row r="4730" spans="16:26" x14ac:dyDescent="0.2">
      <c r="P4730" s="88" t="str">
        <f>IF(OR(P$4="",P$4=0,P$5="",P$7=0,P$7="",P$8="",$L4730="",$L4730=0),"",layerCost(IF($N4730="",P$8,$N4730),P$4,P$5,$L4730)*MAX($K4730,1)*IF($M4730="",P$7,$M4730)/100)</f>
        <v/>
      </c>
      <c r="Q4730" s="84"/>
      <c r="R4730" s="88" t="str">
        <f>IF(OR(R$4="",R$4=0,R$5="",R$7=0,R$7="",R$8="",$L4730="",$L4730=0),"",layerCost(IF($N4730="",R$8,$N4730),R$4,R$5,$L4730)*MAX($K4730,1)*IF($M4730="",R$7,$M4730)/100)</f>
        <v/>
      </c>
      <c r="S4730" s="84"/>
      <c r="T4730" s="88" t="str">
        <f>IF(OR(T$4="",T$4=0,T$5="",T$7=0,T$7="",T$8="",$L4730="",$L4730=0),"",layerCost(IF($N4730="",T$8,$N4730),T$4,T$5,$L4730)*MAX($K4730,1)*IF($M4730="",T$7,$M4730)/100)</f>
        <v/>
      </c>
      <c r="U4730" s="84"/>
      <c r="V4730" s="88" t="str">
        <f>IF(OR(V$4="",V$4=0,V$5="",V$7=0,V$7="",V$8="",$L4730="",$L4730=0),"",layerCost(IF($N4730="",V$8,$N4730),V$4,V$5,$L4730)*MAX($K4730,1)*IF($M4730="",V$7,$M4730)/100)</f>
        <v/>
      </c>
      <c r="W4730" s="84"/>
      <c r="X4730" s="88" t="str">
        <f>IF(OR(X$4="",X$4=0,X$5="",X$7=0,X$7="",X$8="",$L4730="",$L4730=0),"",layerCost(IF($N4730="",X$8,$N4730),X$4,X$5,$L4730)*MAX($K4730,1)*IF($M4730="",X$7,$M4730)/100)</f>
        <v/>
      </c>
      <c r="Y4730" s="84"/>
      <c r="Z4730" s="88" t="str">
        <f>IF(OR(Z$4="",Z$4=0,Z$5="",Z$7=0,Z$7="",Z$8="",$L4730="",$L4730=0),"",layerCost(IF($N4730="",Z$8,$N4730),Z$4,Z$5,$L4730)*MAX($K4730,1)*IF($M4730="",Z$7,$M4730)/100)</f>
        <v/>
      </c>
    </row>
    <row r="4731" spans="16:26" x14ac:dyDescent="0.2">
      <c r="P4731" s="88" t="str">
        <f>IF(OR(P$4="",P$4=0,P$5="",P$7=0,P$7="",P$8="",$L4731="",$L4731=0),"",layerCost(IF($N4731="",P$8,$N4731),P$4,P$5,$L4731)*MAX($K4731,1)*IF($M4731="",P$7,$M4731)/100)</f>
        <v/>
      </c>
      <c r="Q4731" s="84"/>
      <c r="R4731" s="88" t="str">
        <f>IF(OR(R$4="",R$4=0,R$5="",R$7=0,R$7="",R$8="",$L4731="",$L4731=0),"",layerCost(IF($N4731="",R$8,$N4731),R$4,R$5,$L4731)*MAX($K4731,1)*IF($M4731="",R$7,$M4731)/100)</f>
        <v/>
      </c>
      <c r="S4731" s="84"/>
      <c r="T4731" s="88" t="str">
        <f>IF(OR(T$4="",T$4=0,T$5="",T$7=0,T$7="",T$8="",$L4731="",$L4731=0),"",layerCost(IF($N4731="",T$8,$N4731),T$4,T$5,$L4731)*MAX($K4731,1)*IF($M4731="",T$7,$M4731)/100)</f>
        <v/>
      </c>
      <c r="U4731" s="84"/>
      <c r="V4731" s="88" t="str">
        <f>IF(OR(V$4="",V$4=0,V$5="",V$7=0,V$7="",V$8="",$L4731="",$L4731=0),"",layerCost(IF($N4731="",V$8,$N4731),V$4,V$5,$L4731)*MAX($K4731,1)*IF($M4731="",V$7,$M4731)/100)</f>
        <v/>
      </c>
      <c r="W4731" s="84"/>
      <c r="X4731" s="88" t="str">
        <f>IF(OR(X$4="",X$4=0,X$5="",X$7=0,X$7="",X$8="",$L4731="",$L4731=0),"",layerCost(IF($N4731="",X$8,$N4731),X$4,X$5,$L4731)*MAX($K4731,1)*IF($M4731="",X$7,$M4731)/100)</f>
        <v/>
      </c>
      <c r="Y4731" s="84"/>
      <c r="Z4731" s="88" t="str">
        <f>IF(OR(Z$4="",Z$4=0,Z$5="",Z$7=0,Z$7="",Z$8="",$L4731="",$L4731=0),"",layerCost(IF($N4731="",Z$8,$N4731),Z$4,Z$5,$L4731)*MAX($K4731,1)*IF($M4731="",Z$7,$M4731)/100)</f>
        <v/>
      </c>
    </row>
    <row r="4732" spans="16:26" x14ac:dyDescent="0.2">
      <c r="P4732" s="88" t="str">
        <f>IF(OR(P$4="",P$4=0,P$5="",P$7=0,P$7="",P$8="",$L4732="",$L4732=0),"",layerCost(IF($N4732="",P$8,$N4732),P$4,P$5,$L4732)*MAX($K4732,1)*IF($M4732="",P$7,$M4732)/100)</f>
        <v/>
      </c>
      <c r="Q4732" s="84"/>
      <c r="R4732" s="88" t="str">
        <f>IF(OR(R$4="",R$4=0,R$5="",R$7=0,R$7="",R$8="",$L4732="",$L4732=0),"",layerCost(IF($N4732="",R$8,$N4732),R$4,R$5,$L4732)*MAX($K4732,1)*IF($M4732="",R$7,$M4732)/100)</f>
        <v/>
      </c>
      <c r="S4732" s="84"/>
      <c r="T4732" s="88" t="str">
        <f>IF(OR(T$4="",T$4=0,T$5="",T$7=0,T$7="",T$8="",$L4732="",$L4732=0),"",layerCost(IF($N4732="",T$8,$N4732),T$4,T$5,$L4732)*MAX($K4732,1)*IF($M4732="",T$7,$M4732)/100)</f>
        <v/>
      </c>
      <c r="U4732" s="84"/>
      <c r="V4732" s="88" t="str">
        <f>IF(OR(V$4="",V$4=0,V$5="",V$7=0,V$7="",V$8="",$L4732="",$L4732=0),"",layerCost(IF($N4732="",V$8,$N4732),V$4,V$5,$L4732)*MAX($K4732,1)*IF($M4732="",V$7,$M4732)/100)</f>
        <v/>
      </c>
      <c r="W4732" s="84"/>
      <c r="X4732" s="88" t="str">
        <f>IF(OR(X$4="",X$4=0,X$5="",X$7=0,X$7="",X$8="",$L4732="",$L4732=0),"",layerCost(IF($N4732="",X$8,$N4732),X$4,X$5,$L4732)*MAX($K4732,1)*IF($M4732="",X$7,$M4732)/100)</f>
        <v/>
      </c>
      <c r="Y4732" s="84"/>
      <c r="Z4732" s="88" t="str">
        <f>IF(OR(Z$4="",Z$4=0,Z$5="",Z$7=0,Z$7="",Z$8="",$L4732="",$L4732=0),"",layerCost(IF($N4732="",Z$8,$N4732),Z$4,Z$5,$L4732)*MAX($K4732,1)*IF($M4732="",Z$7,$M4732)/100)</f>
        <v/>
      </c>
    </row>
    <row r="4733" spans="16:26" x14ac:dyDescent="0.2">
      <c r="P4733" s="88" t="str">
        <f>IF(OR(P$4="",P$4=0,P$5="",P$7=0,P$7="",P$8="",$L4733="",$L4733=0),"",layerCost(IF($N4733="",P$8,$N4733),P$4,P$5,$L4733)*MAX($K4733,1)*IF($M4733="",P$7,$M4733)/100)</f>
        <v/>
      </c>
      <c r="Q4733" s="84"/>
      <c r="R4733" s="88" t="str">
        <f>IF(OR(R$4="",R$4=0,R$5="",R$7=0,R$7="",R$8="",$L4733="",$L4733=0),"",layerCost(IF($N4733="",R$8,$N4733),R$4,R$5,$L4733)*MAX($K4733,1)*IF($M4733="",R$7,$M4733)/100)</f>
        <v/>
      </c>
      <c r="S4733" s="84"/>
      <c r="T4733" s="88" t="str">
        <f>IF(OR(T$4="",T$4=0,T$5="",T$7=0,T$7="",T$8="",$L4733="",$L4733=0),"",layerCost(IF($N4733="",T$8,$N4733),T$4,T$5,$L4733)*MAX($K4733,1)*IF($M4733="",T$7,$M4733)/100)</f>
        <v/>
      </c>
      <c r="U4733" s="84"/>
      <c r="V4733" s="88" t="str">
        <f>IF(OR(V$4="",V$4=0,V$5="",V$7=0,V$7="",V$8="",$L4733="",$L4733=0),"",layerCost(IF($N4733="",V$8,$N4733),V$4,V$5,$L4733)*MAX($K4733,1)*IF($M4733="",V$7,$M4733)/100)</f>
        <v/>
      </c>
      <c r="W4733" s="84"/>
      <c r="X4733" s="88" t="str">
        <f>IF(OR(X$4="",X$4=0,X$5="",X$7=0,X$7="",X$8="",$L4733="",$L4733=0),"",layerCost(IF($N4733="",X$8,$N4733),X$4,X$5,$L4733)*MAX($K4733,1)*IF($M4733="",X$7,$M4733)/100)</f>
        <v/>
      </c>
      <c r="Y4733" s="84"/>
      <c r="Z4733" s="88" t="str">
        <f>IF(OR(Z$4="",Z$4=0,Z$5="",Z$7=0,Z$7="",Z$8="",$L4733="",$L4733=0),"",layerCost(IF($N4733="",Z$8,$N4733),Z$4,Z$5,$L4733)*MAX($K4733,1)*IF($M4733="",Z$7,$M4733)/100)</f>
        <v/>
      </c>
    </row>
    <row r="4734" spans="16:26" x14ac:dyDescent="0.2">
      <c r="P4734" s="88" t="str">
        <f>IF(OR(P$4="",P$4=0,P$5="",P$7=0,P$7="",P$8="",$L4734="",$L4734=0),"",layerCost(IF($N4734="",P$8,$N4734),P$4,P$5,$L4734)*MAX($K4734,1)*IF($M4734="",P$7,$M4734)/100)</f>
        <v/>
      </c>
      <c r="Q4734" s="84"/>
      <c r="R4734" s="88" t="str">
        <f>IF(OR(R$4="",R$4=0,R$5="",R$7=0,R$7="",R$8="",$L4734="",$L4734=0),"",layerCost(IF($N4734="",R$8,$N4734),R$4,R$5,$L4734)*MAX($K4734,1)*IF($M4734="",R$7,$M4734)/100)</f>
        <v/>
      </c>
      <c r="S4734" s="84"/>
      <c r="T4734" s="88" t="str">
        <f>IF(OR(T$4="",T$4=0,T$5="",T$7=0,T$7="",T$8="",$L4734="",$L4734=0),"",layerCost(IF($N4734="",T$8,$N4734),T$4,T$5,$L4734)*MAX($K4734,1)*IF($M4734="",T$7,$M4734)/100)</f>
        <v/>
      </c>
      <c r="U4734" s="84"/>
      <c r="V4734" s="88" t="str">
        <f>IF(OR(V$4="",V$4=0,V$5="",V$7=0,V$7="",V$8="",$L4734="",$L4734=0),"",layerCost(IF($N4734="",V$8,$N4734),V$4,V$5,$L4734)*MAX($K4734,1)*IF($M4734="",V$7,$M4734)/100)</f>
        <v/>
      </c>
      <c r="W4734" s="84"/>
      <c r="X4734" s="88" t="str">
        <f>IF(OR(X$4="",X$4=0,X$5="",X$7=0,X$7="",X$8="",$L4734="",$L4734=0),"",layerCost(IF($N4734="",X$8,$N4734),X$4,X$5,$L4734)*MAX($K4734,1)*IF($M4734="",X$7,$M4734)/100)</f>
        <v/>
      </c>
      <c r="Y4734" s="84"/>
      <c r="Z4734" s="88" t="str">
        <f>IF(OR(Z$4="",Z$4=0,Z$5="",Z$7=0,Z$7="",Z$8="",$L4734="",$L4734=0),"",layerCost(IF($N4734="",Z$8,$N4734),Z$4,Z$5,$L4734)*MAX($K4734,1)*IF($M4734="",Z$7,$M4734)/100)</f>
        <v/>
      </c>
    </row>
    <row r="4735" spans="16:26" x14ac:dyDescent="0.2">
      <c r="P4735" s="88" t="str">
        <f>IF(OR(P$4="",P$4=0,P$5="",P$7=0,P$7="",P$8="",$L4735="",$L4735=0),"",layerCost(IF($N4735="",P$8,$N4735),P$4,P$5,$L4735)*MAX($K4735,1)*IF($M4735="",P$7,$M4735)/100)</f>
        <v/>
      </c>
      <c r="Q4735" s="84"/>
      <c r="R4735" s="88" t="str">
        <f>IF(OR(R$4="",R$4=0,R$5="",R$7=0,R$7="",R$8="",$L4735="",$L4735=0),"",layerCost(IF($N4735="",R$8,$N4735),R$4,R$5,$L4735)*MAX($K4735,1)*IF($M4735="",R$7,$M4735)/100)</f>
        <v/>
      </c>
      <c r="S4735" s="84"/>
      <c r="T4735" s="88" t="str">
        <f>IF(OR(T$4="",T$4=0,T$5="",T$7=0,T$7="",T$8="",$L4735="",$L4735=0),"",layerCost(IF($N4735="",T$8,$N4735),T$4,T$5,$L4735)*MAX($K4735,1)*IF($M4735="",T$7,$M4735)/100)</f>
        <v/>
      </c>
      <c r="U4735" s="84"/>
      <c r="V4735" s="88" t="str">
        <f>IF(OR(V$4="",V$4=0,V$5="",V$7=0,V$7="",V$8="",$L4735="",$L4735=0),"",layerCost(IF($N4735="",V$8,$N4735),V$4,V$5,$L4735)*MAX($K4735,1)*IF($M4735="",V$7,$M4735)/100)</f>
        <v/>
      </c>
      <c r="W4735" s="84"/>
      <c r="X4735" s="88" t="str">
        <f>IF(OR(X$4="",X$4=0,X$5="",X$7=0,X$7="",X$8="",$L4735="",$L4735=0),"",layerCost(IF($N4735="",X$8,$N4735),X$4,X$5,$L4735)*MAX($K4735,1)*IF($M4735="",X$7,$M4735)/100)</f>
        <v/>
      </c>
      <c r="Y4735" s="84"/>
      <c r="Z4735" s="88" t="str">
        <f>IF(OR(Z$4="",Z$4=0,Z$5="",Z$7=0,Z$7="",Z$8="",$L4735="",$L4735=0),"",layerCost(IF($N4735="",Z$8,$N4735),Z$4,Z$5,$L4735)*MAX($K4735,1)*IF($M4735="",Z$7,$M4735)/100)</f>
        <v/>
      </c>
    </row>
    <row r="4736" spans="16:26" x14ac:dyDescent="0.2">
      <c r="P4736" s="88" t="str">
        <f>IF(OR(P$4="",P$4=0,P$5="",P$7=0,P$7="",P$8="",$L4736="",$L4736=0),"",layerCost(IF($N4736="",P$8,$N4736),P$4,P$5,$L4736)*MAX($K4736,1)*IF($M4736="",P$7,$M4736)/100)</f>
        <v/>
      </c>
      <c r="Q4736" s="84"/>
      <c r="R4736" s="88" t="str">
        <f>IF(OR(R$4="",R$4=0,R$5="",R$7=0,R$7="",R$8="",$L4736="",$L4736=0),"",layerCost(IF($N4736="",R$8,$N4736),R$4,R$5,$L4736)*MAX($K4736,1)*IF($M4736="",R$7,$M4736)/100)</f>
        <v/>
      </c>
      <c r="S4736" s="84"/>
      <c r="T4736" s="88" t="str">
        <f>IF(OR(T$4="",T$4=0,T$5="",T$7=0,T$7="",T$8="",$L4736="",$L4736=0),"",layerCost(IF($N4736="",T$8,$N4736),T$4,T$5,$L4736)*MAX($K4736,1)*IF($M4736="",T$7,$M4736)/100)</f>
        <v/>
      </c>
      <c r="U4736" s="84"/>
      <c r="V4736" s="88" t="str">
        <f>IF(OR(V$4="",V$4=0,V$5="",V$7=0,V$7="",V$8="",$L4736="",$L4736=0),"",layerCost(IF($N4736="",V$8,$N4736),V$4,V$5,$L4736)*MAX($K4736,1)*IF($M4736="",V$7,$M4736)/100)</f>
        <v/>
      </c>
      <c r="W4736" s="84"/>
      <c r="X4736" s="88" t="str">
        <f>IF(OR(X$4="",X$4=0,X$5="",X$7=0,X$7="",X$8="",$L4736="",$L4736=0),"",layerCost(IF($N4736="",X$8,$N4736),X$4,X$5,$L4736)*MAX($K4736,1)*IF($M4736="",X$7,$M4736)/100)</f>
        <v/>
      </c>
      <c r="Y4736" s="84"/>
      <c r="Z4736" s="88" t="str">
        <f>IF(OR(Z$4="",Z$4=0,Z$5="",Z$7=0,Z$7="",Z$8="",$L4736="",$L4736=0),"",layerCost(IF($N4736="",Z$8,$N4736),Z$4,Z$5,$L4736)*MAX($K4736,1)*IF($M4736="",Z$7,$M4736)/100)</f>
        <v/>
      </c>
    </row>
    <row r="4737" spans="16:26" x14ac:dyDescent="0.2">
      <c r="P4737" s="88" t="str">
        <f>IF(OR(P$4="",P$4=0,P$5="",P$7=0,P$7="",P$8="",$L4737="",$L4737=0),"",layerCost(IF($N4737="",P$8,$N4737),P$4,P$5,$L4737)*MAX($K4737,1)*IF($M4737="",P$7,$M4737)/100)</f>
        <v/>
      </c>
      <c r="Q4737" s="84"/>
      <c r="R4737" s="88" t="str">
        <f>IF(OR(R$4="",R$4=0,R$5="",R$7=0,R$7="",R$8="",$L4737="",$L4737=0),"",layerCost(IF($N4737="",R$8,$N4737),R$4,R$5,$L4737)*MAX($K4737,1)*IF($M4737="",R$7,$M4737)/100)</f>
        <v/>
      </c>
      <c r="S4737" s="84"/>
      <c r="T4737" s="88" t="str">
        <f>IF(OR(T$4="",T$4=0,T$5="",T$7=0,T$7="",T$8="",$L4737="",$L4737=0),"",layerCost(IF($N4737="",T$8,$N4737),T$4,T$5,$L4737)*MAX($K4737,1)*IF($M4737="",T$7,$M4737)/100)</f>
        <v/>
      </c>
      <c r="U4737" s="84"/>
      <c r="V4737" s="88" t="str">
        <f>IF(OR(V$4="",V$4=0,V$5="",V$7=0,V$7="",V$8="",$L4737="",$L4737=0),"",layerCost(IF($N4737="",V$8,$N4737),V$4,V$5,$L4737)*MAX($K4737,1)*IF($M4737="",V$7,$M4737)/100)</f>
        <v/>
      </c>
      <c r="W4737" s="84"/>
      <c r="X4737" s="88" t="str">
        <f>IF(OR(X$4="",X$4=0,X$5="",X$7=0,X$7="",X$8="",$L4737="",$L4737=0),"",layerCost(IF($N4737="",X$8,$N4737),X$4,X$5,$L4737)*MAX($K4737,1)*IF($M4737="",X$7,$M4737)/100)</f>
        <v/>
      </c>
      <c r="Y4737" s="84"/>
      <c r="Z4737" s="88" t="str">
        <f>IF(OR(Z$4="",Z$4=0,Z$5="",Z$7=0,Z$7="",Z$8="",$L4737="",$L4737=0),"",layerCost(IF($N4737="",Z$8,$N4737),Z$4,Z$5,$L4737)*MAX($K4737,1)*IF($M4737="",Z$7,$M4737)/100)</f>
        <v/>
      </c>
    </row>
    <row r="4738" spans="16:26" x14ac:dyDescent="0.2">
      <c r="P4738" s="88" t="str">
        <f>IF(OR(P$4="",P$4=0,P$5="",P$7=0,P$7="",P$8="",$L4738="",$L4738=0),"",layerCost(IF($N4738="",P$8,$N4738),P$4,P$5,$L4738)*MAX($K4738,1)*IF($M4738="",P$7,$M4738)/100)</f>
        <v/>
      </c>
      <c r="Q4738" s="84"/>
      <c r="R4738" s="88" t="str">
        <f>IF(OR(R$4="",R$4=0,R$5="",R$7=0,R$7="",R$8="",$L4738="",$L4738=0),"",layerCost(IF($N4738="",R$8,$N4738),R$4,R$5,$L4738)*MAX($K4738,1)*IF($M4738="",R$7,$M4738)/100)</f>
        <v/>
      </c>
      <c r="S4738" s="84"/>
      <c r="T4738" s="88" t="str">
        <f>IF(OR(T$4="",T$4=0,T$5="",T$7=0,T$7="",T$8="",$L4738="",$L4738=0),"",layerCost(IF($N4738="",T$8,$N4738),T$4,T$5,$L4738)*MAX($K4738,1)*IF($M4738="",T$7,$M4738)/100)</f>
        <v/>
      </c>
      <c r="U4738" s="84"/>
      <c r="V4738" s="88" t="str">
        <f>IF(OR(V$4="",V$4=0,V$5="",V$7=0,V$7="",V$8="",$L4738="",$L4738=0),"",layerCost(IF($N4738="",V$8,$N4738),V$4,V$5,$L4738)*MAX($K4738,1)*IF($M4738="",V$7,$M4738)/100)</f>
        <v/>
      </c>
      <c r="W4738" s="84"/>
      <c r="X4738" s="88" t="str">
        <f>IF(OR(X$4="",X$4=0,X$5="",X$7=0,X$7="",X$8="",$L4738="",$L4738=0),"",layerCost(IF($N4738="",X$8,$N4738),X$4,X$5,$L4738)*MAX($K4738,1)*IF($M4738="",X$7,$M4738)/100)</f>
        <v/>
      </c>
      <c r="Y4738" s="84"/>
      <c r="Z4738" s="88" t="str">
        <f>IF(OR(Z$4="",Z$4=0,Z$5="",Z$7=0,Z$7="",Z$8="",$L4738="",$L4738=0),"",layerCost(IF($N4738="",Z$8,$N4738),Z$4,Z$5,$L4738)*MAX($K4738,1)*IF($M4738="",Z$7,$M4738)/100)</f>
        <v/>
      </c>
    </row>
    <row r="4739" spans="16:26" x14ac:dyDescent="0.2">
      <c r="P4739" s="88" t="str">
        <f>IF(OR(P$4="",P$4=0,P$5="",P$7=0,P$7="",P$8="",$L4739="",$L4739=0),"",layerCost(IF($N4739="",P$8,$N4739),P$4,P$5,$L4739)*MAX($K4739,1)*IF($M4739="",P$7,$M4739)/100)</f>
        <v/>
      </c>
      <c r="Q4739" s="84"/>
      <c r="R4739" s="88" t="str">
        <f>IF(OR(R$4="",R$4=0,R$5="",R$7=0,R$7="",R$8="",$L4739="",$L4739=0),"",layerCost(IF($N4739="",R$8,$N4739),R$4,R$5,$L4739)*MAX($K4739,1)*IF($M4739="",R$7,$M4739)/100)</f>
        <v/>
      </c>
      <c r="S4739" s="84"/>
      <c r="T4739" s="88" t="str">
        <f>IF(OR(T$4="",T$4=0,T$5="",T$7=0,T$7="",T$8="",$L4739="",$L4739=0),"",layerCost(IF($N4739="",T$8,$N4739),T$4,T$5,$L4739)*MAX($K4739,1)*IF($M4739="",T$7,$M4739)/100)</f>
        <v/>
      </c>
      <c r="U4739" s="84"/>
      <c r="V4739" s="88" t="str">
        <f>IF(OR(V$4="",V$4=0,V$5="",V$7=0,V$7="",V$8="",$L4739="",$L4739=0),"",layerCost(IF($N4739="",V$8,$N4739),V$4,V$5,$L4739)*MAX($K4739,1)*IF($M4739="",V$7,$M4739)/100)</f>
        <v/>
      </c>
      <c r="W4739" s="84"/>
      <c r="X4739" s="88" t="str">
        <f>IF(OR(X$4="",X$4=0,X$5="",X$7=0,X$7="",X$8="",$L4739="",$L4739=0),"",layerCost(IF($N4739="",X$8,$N4739),X$4,X$5,$L4739)*MAX($K4739,1)*IF($M4739="",X$7,$M4739)/100)</f>
        <v/>
      </c>
      <c r="Y4739" s="84"/>
      <c r="Z4739" s="88" t="str">
        <f>IF(OR(Z$4="",Z$4=0,Z$5="",Z$7=0,Z$7="",Z$8="",$L4739="",$L4739=0),"",layerCost(IF($N4739="",Z$8,$N4739),Z$4,Z$5,$L4739)*MAX($K4739,1)*IF($M4739="",Z$7,$M4739)/100)</f>
        <v/>
      </c>
    </row>
    <row r="4740" spans="16:26" x14ac:dyDescent="0.2">
      <c r="P4740" s="88" t="str">
        <f>IF(OR(P$4="",P$4=0,P$5="",P$7=0,P$7="",P$8="",$L4740="",$L4740=0),"",layerCost(IF($N4740="",P$8,$N4740),P$4,P$5,$L4740)*MAX($K4740,1)*IF($M4740="",P$7,$M4740)/100)</f>
        <v/>
      </c>
      <c r="Q4740" s="84"/>
      <c r="R4740" s="88" t="str">
        <f>IF(OR(R$4="",R$4=0,R$5="",R$7=0,R$7="",R$8="",$L4740="",$L4740=0),"",layerCost(IF($N4740="",R$8,$N4740),R$4,R$5,$L4740)*MAX($K4740,1)*IF($M4740="",R$7,$M4740)/100)</f>
        <v/>
      </c>
      <c r="S4740" s="84"/>
      <c r="T4740" s="88" t="str">
        <f>IF(OR(T$4="",T$4=0,T$5="",T$7=0,T$7="",T$8="",$L4740="",$L4740=0),"",layerCost(IF($N4740="",T$8,$N4740),T$4,T$5,$L4740)*MAX($K4740,1)*IF($M4740="",T$7,$M4740)/100)</f>
        <v/>
      </c>
      <c r="U4740" s="84"/>
      <c r="V4740" s="88" t="str">
        <f>IF(OR(V$4="",V$4=0,V$5="",V$7=0,V$7="",V$8="",$L4740="",$L4740=0),"",layerCost(IF($N4740="",V$8,$N4740),V$4,V$5,$L4740)*MAX($K4740,1)*IF($M4740="",V$7,$M4740)/100)</f>
        <v/>
      </c>
      <c r="W4740" s="84"/>
      <c r="X4740" s="88" t="str">
        <f>IF(OR(X$4="",X$4=0,X$5="",X$7=0,X$7="",X$8="",$L4740="",$L4740=0),"",layerCost(IF($N4740="",X$8,$N4740),X$4,X$5,$L4740)*MAX($K4740,1)*IF($M4740="",X$7,$M4740)/100)</f>
        <v/>
      </c>
      <c r="Y4740" s="84"/>
      <c r="Z4740" s="88" t="str">
        <f>IF(OR(Z$4="",Z$4=0,Z$5="",Z$7=0,Z$7="",Z$8="",$L4740="",$L4740=0),"",layerCost(IF($N4740="",Z$8,$N4740),Z$4,Z$5,$L4740)*MAX($K4740,1)*IF($M4740="",Z$7,$M4740)/100)</f>
        <v/>
      </c>
    </row>
    <row r="4741" spans="16:26" x14ac:dyDescent="0.2">
      <c r="P4741" s="88" t="str">
        <f>IF(OR(P$4="",P$4=0,P$5="",P$7=0,P$7="",P$8="",$L4741="",$L4741=0),"",layerCost(IF($N4741="",P$8,$N4741),P$4,P$5,$L4741)*MAX($K4741,1)*IF($M4741="",P$7,$M4741)/100)</f>
        <v/>
      </c>
      <c r="Q4741" s="84"/>
      <c r="R4741" s="88" t="str">
        <f>IF(OR(R$4="",R$4=0,R$5="",R$7=0,R$7="",R$8="",$L4741="",$L4741=0),"",layerCost(IF($N4741="",R$8,$N4741),R$4,R$5,$L4741)*MAX($K4741,1)*IF($M4741="",R$7,$M4741)/100)</f>
        <v/>
      </c>
      <c r="S4741" s="84"/>
      <c r="T4741" s="88" t="str">
        <f>IF(OR(T$4="",T$4=0,T$5="",T$7=0,T$7="",T$8="",$L4741="",$L4741=0),"",layerCost(IF($N4741="",T$8,$N4741),T$4,T$5,$L4741)*MAX($K4741,1)*IF($M4741="",T$7,$M4741)/100)</f>
        <v/>
      </c>
      <c r="U4741" s="84"/>
      <c r="V4741" s="88" t="str">
        <f>IF(OR(V$4="",V$4=0,V$5="",V$7=0,V$7="",V$8="",$L4741="",$L4741=0),"",layerCost(IF($N4741="",V$8,$N4741),V$4,V$5,$L4741)*MAX($K4741,1)*IF($M4741="",V$7,$M4741)/100)</f>
        <v/>
      </c>
      <c r="W4741" s="84"/>
      <c r="X4741" s="88" t="str">
        <f>IF(OR(X$4="",X$4=0,X$5="",X$7=0,X$7="",X$8="",$L4741="",$L4741=0),"",layerCost(IF($N4741="",X$8,$N4741),X$4,X$5,$L4741)*MAX($K4741,1)*IF($M4741="",X$7,$M4741)/100)</f>
        <v/>
      </c>
      <c r="Y4741" s="84"/>
      <c r="Z4741" s="88" t="str">
        <f>IF(OR(Z$4="",Z$4=0,Z$5="",Z$7=0,Z$7="",Z$8="",$L4741="",$L4741=0),"",layerCost(IF($N4741="",Z$8,$N4741),Z$4,Z$5,$L4741)*MAX($K4741,1)*IF($M4741="",Z$7,$M4741)/100)</f>
        <v/>
      </c>
    </row>
    <row r="4742" spans="16:26" x14ac:dyDescent="0.2">
      <c r="P4742" s="88" t="str">
        <f>IF(OR(P$4="",P$4=0,P$5="",P$7=0,P$7="",P$8="",$L4742="",$L4742=0),"",layerCost(IF($N4742="",P$8,$N4742),P$4,P$5,$L4742)*MAX($K4742,1)*IF($M4742="",P$7,$M4742)/100)</f>
        <v/>
      </c>
      <c r="Q4742" s="84"/>
      <c r="R4742" s="88" t="str">
        <f>IF(OR(R$4="",R$4=0,R$5="",R$7=0,R$7="",R$8="",$L4742="",$L4742=0),"",layerCost(IF($N4742="",R$8,$N4742),R$4,R$5,$L4742)*MAX($K4742,1)*IF($M4742="",R$7,$M4742)/100)</f>
        <v/>
      </c>
      <c r="S4742" s="84"/>
      <c r="T4742" s="88" t="str">
        <f>IF(OR(T$4="",T$4=0,T$5="",T$7=0,T$7="",T$8="",$L4742="",$L4742=0),"",layerCost(IF($N4742="",T$8,$N4742),T$4,T$5,$L4742)*MAX($K4742,1)*IF($M4742="",T$7,$M4742)/100)</f>
        <v/>
      </c>
      <c r="U4742" s="84"/>
      <c r="V4742" s="88" t="str">
        <f>IF(OR(V$4="",V$4=0,V$5="",V$7=0,V$7="",V$8="",$L4742="",$L4742=0),"",layerCost(IF($N4742="",V$8,$N4742),V$4,V$5,$L4742)*MAX($K4742,1)*IF($M4742="",V$7,$M4742)/100)</f>
        <v/>
      </c>
      <c r="W4742" s="84"/>
      <c r="X4742" s="88" t="str">
        <f>IF(OR(X$4="",X$4=0,X$5="",X$7=0,X$7="",X$8="",$L4742="",$L4742=0),"",layerCost(IF($N4742="",X$8,$N4742),X$4,X$5,$L4742)*MAX($K4742,1)*IF($M4742="",X$7,$M4742)/100)</f>
        <v/>
      </c>
      <c r="Y4742" s="84"/>
      <c r="Z4742" s="88" t="str">
        <f>IF(OR(Z$4="",Z$4=0,Z$5="",Z$7=0,Z$7="",Z$8="",$L4742="",$L4742=0),"",layerCost(IF($N4742="",Z$8,$N4742),Z$4,Z$5,$L4742)*MAX($K4742,1)*IF($M4742="",Z$7,$M4742)/100)</f>
        <v/>
      </c>
    </row>
    <row r="4743" spans="16:26" x14ac:dyDescent="0.2">
      <c r="P4743" s="88" t="str">
        <f>IF(OR(P$4="",P$4=0,P$5="",P$7=0,P$7="",P$8="",$L4743="",$L4743=0),"",layerCost(IF($N4743="",P$8,$N4743),P$4,P$5,$L4743)*MAX($K4743,1)*IF($M4743="",P$7,$M4743)/100)</f>
        <v/>
      </c>
      <c r="Q4743" s="84"/>
      <c r="R4743" s="88" t="str">
        <f>IF(OR(R$4="",R$4=0,R$5="",R$7=0,R$7="",R$8="",$L4743="",$L4743=0),"",layerCost(IF($N4743="",R$8,$N4743),R$4,R$5,$L4743)*MAX($K4743,1)*IF($M4743="",R$7,$M4743)/100)</f>
        <v/>
      </c>
      <c r="S4743" s="84"/>
      <c r="T4743" s="88" t="str">
        <f>IF(OR(T$4="",T$4=0,T$5="",T$7=0,T$7="",T$8="",$L4743="",$L4743=0),"",layerCost(IF($N4743="",T$8,$N4743),T$4,T$5,$L4743)*MAX($K4743,1)*IF($M4743="",T$7,$M4743)/100)</f>
        <v/>
      </c>
      <c r="U4743" s="84"/>
      <c r="V4743" s="88" t="str">
        <f>IF(OR(V$4="",V$4=0,V$5="",V$7=0,V$7="",V$8="",$L4743="",$L4743=0),"",layerCost(IF($N4743="",V$8,$N4743),V$4,V$5,$L4743)*MAX($K4743,1)*IF($M4743="",V$7,$M4743)/100)</f>
        <v/>
      </c>
      <c r="W4743" s="84"/>
      <c r="X4743" s="88" t="str">
        <f>IF(OR(X$4="",X$4=0,X$5="",X$7=0,X$7="",X$8="",$L4743="",$L4743=0),"",layerCost(IF($N4743="",X$8,$N4743),X$4,X$5,$L4743)*MAX($K4743,1)*IF($M4743="",X$7,$M4743)/100)</f>
        <v/>
      </c>
      <c r="Y4743" s="84"/>
      <c r="Z4743" s="88" t="str">
        <f>IF(OR(Z$4="",Z$4=0,Z$5="",Z$7=0,Z$7="",Z$8="",$L4743="",$L4743=0),"",layerCost(IF($N4743="",Z$8,$N4743),Z$4,Z$5,$L4743)*MAX($K4743,1)*IF($M4743="",Z$7,$M4743)/100)</f>
        <v/>
      </c>
    </row>
    <row r="4744" spans="16:26" x14ac:dyDescent="0.2">
      <c r="P4744" s="88" t="str">
        <f>IF(OR(P$4="",P$4=0,P$5="",P$7=0,P$7="",P$8="",$L4744="",$L4744=0),"",layerCost(IF($N4744="",P$8,$N4744),P$4,P$5,$L4744)*MAX($K4744,1)*IF($M4744="",P$7,$M4744)/100)</f>
        <v/>
      </c>
      <c r="Q4744" s="84"/>
      <c r="R4744" s="88" t="str">
        <f>IF(OR(R$4="",R$4=0,R$5="",R$7=0,R$7="",R$8="",$L4744="",$L4744=0),"",layerCost(IF($N4744="",R$8,$N4744),R$4,R$5,$L4744)*MAX($K4744,1)*IF($M4744="",R$7,$M4744)/100)</f>
        <v/>
      </c>
      <c r="S4744" s="84"/>
      <c r="T4744" s="88" t="str">
        <f>IF(OR(T$4="",T$4=0,T$5="",T$7=0,T$7="",T$8="",$L4744="",$L4744=0),"",layerCost(IF($N4744="",T$8,$N4744),T$4,T$5,$L4744)*MAX($K4744,1)*IF($M4744="",T$7,$M4744)/100)</f>
        <v/>
      </c>
      <c r="U4744" s="84"/>
      <c r="V4744" s="88" t="str">
        <f>IF(OR(V$4="",V$4=0,V$5="",V$7=0,V$7="",V$8="",$L4744="",$L4744=0),"",layerCost(IF($N4744="",V$8,$N4744),V$4,V$5,$L4744)*MAX($K4744,1)*IF($M4744="",V$7,$M4744)/100)</f>
        <v/>
      </c>
      <c r="W4744" s="84"/>
      <c r="X4744" s="88" t="str">
        <f>IF(OR(X$4="",X$4=0,X$5="",X$7=0,X$7="",X$8="",$L4744="",$L4744=0),"",layerCost(IF($N4744="",X$8,$N4744),X$4,X$5,$L4744)*MAX($K4744,1)*IF($M4744="",X$7,$M4744)/100)</f>
        <v/>
      </c>
      <c r="Y4744" s="84"/>
      <c r="Z4744" s="88" t="str">
        <f>IF(OR(Z$4="",Z$4=0,Z$5="",Z$7=0,Z$7="",Z$8="",$L4744="",$L4744=0),"",layerCost(IF($N4744="",Z$8,$N4744),Z$4,Z$5,$L4744)*MAX($K4744,1)*IF($M4744="",Z$7,$M4744)/100)</f>
        <v/>
      </c>
    </row>
    <row r="4745" spans="16:26" x14ac:dyDescent="0.2">
      <c r="P4745" s="88" t="str">
        <f>IF(OR(P$4="",P$4=0,P$5="",P$7=0,P$7="",P$8="",$L4745="",$L4745=0),"",layerCost(IF($N4745="",P$8,$N4745),P$4,P$5,$L4745)*MAX($K4745,1)*IF($M4745="",P$7,$M4745)/100)</f>
        <v/>
      </c>
      <c r="Q4745" s="84"/>
      <c r="R4745" s="88" t="str">
        <f>IF(OR(R$4="",R$4=0,R$5="",R$7=0,R$7="",R$8="",$L4745="",$L4745=0),"",layerCost(IF($N4745="",R$8,$N4745),R$4,R$5,$L4745)*MAX($K4745,1)*IF($M4745="",R$7,$M4745)/100)</f>
        <v/>
      </c>
      <c r="S4745" s="84"/>
      <c r="T4745" s="88" t="str">
        <f>IF(OR(T$4="",T$4=0,T$5="",T$7=0,T$7="",T$8="",$L4745="",$L4745=0),"",layerCost(IF($N4745="",T$8,$N4745),T$4,T$5,$L4745)*MAX($K4745,1)*IF($M4745="",T$7,$M4745)/100)</f>
        <v/>
      </c>
      <c r="U4745" s="84"/>
      <c r="V4745" s="88" t="str">
        <f>IF(OR(V$4="",V$4=0,V$5="",V$7=0,V$7="",V$8="",$L4745="",$L4745=0),"",layerCost(IF($N4745="",V$8,$N4745),V$4,V$5,$L4745)*MAX($K4745,1)*IF($M4745="",V$7,$M4745)/100)</f>
        <v/>
      </c>
      <c r="W4745" s="84"/>
      <c r="X4745" s="88" t="str">
        <f>IF(OR(X$4="",X$4=0,X$5="",X$7=0,X$7="",X$8="",$L4745="",$L4745=0),"",layerCost(IF($N4745="",X$8,$N4745),X$4,X$5,$L4745)*MAX($K4745,1)*IF($M4745="",X$7,$M4745)/100)</f>
        <v/>
      </c>
      <c r="Y4745" s="84"/>
      <c r="Z4745" s="88" t="str">
        <f>IF(OR(Z$4="",Z$4=0,Z$5="",Z$7=0,Z$7="",Z$8="",$L4745="",$L4745=0),"",layerCost(IF($N4745="",Z$8,$N4745),Z$4,Z$5,$L4745)*MAX($K4745,1)*IF($M4745="",Z$7,$M4745)/100)</f>
        <v/>
      </c>
    </row>
    <row r="4746" spans="16:26" x14ac:dyDescent="0.2">
      <c r="P4746" s="88" t="str">
        <f>IF(OR(P$4="",P$4=0,P$5="",P$7=0,P$7="",P$8="",$L4746="",$L4746=0),"",layerCost(IF($N4746="",P$8,$N4746),P$4,P$5,$L4746)*MAX($K4746,1)*IF($M4746="",P$7,$M4746)/100)</f>
        <v/>
      </c>
      <c r="Q4746" s="84"/>
      <c r="R4746" s="88" t="str">
        <f>IF(OR(R$4="",R$4=0,R$5="",R$7=0,R$7="",R$8="",$L4746="",$L4746=0),"",layerCost(IF($N4746="",R$8,$N4746),R$4,R$5,$L4746)*MAX($K4746,1)*IF($M4746="",R$7,$M4746)/100)</f>
        <v/>
      </c>
      <c r="S4746" s="84"/>
      <c r="T4746" s="88" t="str">
        <f>IF(OR(T$4="",T$4=0,T$5="",T$7=0,T$7="",T$8="",$L4746="",$L4746=0),"",layerCost(IF($N4746="",T$8,$N4746),T$4,T$5,$L4746)*MAX($K4746,1)*IF($M4746="",T$7,$M4746)/100)</f>
        <v/>
      </c>
      <c r="U4746" s="84"/>
      <c r="V4746" s="88" t="str">
        <f>IF(OR(V$4="",V$4=0,V$5="",V$7=0,V$7="",V$8="",$L4746="",$L4746=0),"",layerCost(IF($N4746="",V$8,$N4746),V$4,V$5,$L4746)*MAX($K4746,1)*IF($M4746="",V$7,$M4746)/100)</f>
        <v/>
      </c>
      <c r="W4746" s="84"/>
      <c r="X4746" s="88" t="str">
        <f>IF(OR(X$4="",X$4=0,X$5="",X$7=0,X$7="",X$8="",$L4746="",$L4746=0),"",layerCost(IF($N4746="",X$8,$N4746),X$4,X$5,$L4746)*MAX($K4746,1)*IF($M4746="",X$7,$M4746)/100)</f>
        <v/>
      </c>
      <c r="Y4746" s="84"/>
      <c r="Z4746" s="88" t="str">
        <f>IF(OR(Z$4="",Z$4=0,Z$5="",Z$7=0,Z$7="",Z$8="",$L4746="",$L4746=0),"",layerCost(IF($N4746="",Z$8,$N4746),Z$4,Z$5,$L4746)*MAX($K4746,1)*IF($M4746="",Z$7,$M4746)/100)</f>
        <v/>
      </c>
    </row>
    <row r="4747" spans="16:26" x14ac:dyDescent="0.2">
      <c r="P4747" s="88" t="str">
        <f>IF(OR(P$4="",P$4=0,P$5="",P$7=0,P$7="",P$8="",$L4747="",$L4747=0),"",layerCost(IF($N4747="",P$8,$N4747),P$4,P$5,$L4747)*MAX($K4747,1)*IF($M4747="",P$7,$M4747)/100)</f>
        <v/>
      </c>
      <c r="Q4747" s="84"/>
      <c r="R4747" s="88" t="str">
        <f>IF(OR(R$4="",R$4=0,R$5="",R$7=0,R$7="",R$8="",$L4747="",$L4747=0),"",layerCost(IF($N4747="",R$8,$N4747),R$4,R$5,$L4747)*MAX($K4747,1)*IF($M4747="",R$7,$M4747)/100)</f>
        <v/>
      </c>
      <c r="S4747" s="84"/>
      <c r="T4747" s="88" t="str">
        <f>IF(OR(T$4="",T$4=0,T$5="",T$7=0,T$7="",T$8="",$L4747="",$L4747=0),"",layerCost(IF($N4747="",T$8,$N4747),T$4,T$5,$L4747)*MAX($K4747,1)*IF($M4747="",T$7,$M4747)/100)</f>
        <v/>
      </c>
      <c r="U4747" s="84"/>
      <c r="V4747" s="88" t="str">
        <f>IF(OR(V$4="",V$4=0,V$5="",V$7=0,V$7="",V$8="",$L4747="",$L4747=0),"",layerCost(IF($N4747="",V$8,$N4747),V$4,V$5,$L4747)*MAX($K4747,1)*IF($M4747="",V$7,$M4747)/100)</f>
        <v/>
      </c>
      <c r="W4747" s="84"/>
      <c r="X4747" s="88" t="str">
        <f>IF(OR(X$4="",X$4=0,X$5="",X$7=0,X$7="",X$8="",$L4747="",$L4747=0),"",layerCost(IF($N4747="",X$8,$N4747),X$4,X$5,$L4747)*MAX($K4747,1)*IF($M4747="",X$7,$M4747)/100)</f>
        <v/>
      </c>
      <c r="Y4747" s="84"/>
      <c r="Z4747" s="88" t="str">
        <f>IF(OR(Z$4="",Z$4=0,Z$5="",Z$7=0,Z$7="",Z$8="",$L4747="",$L4747=0),"",layerCost(IF($N4747="",Z$8,$N4747),Z$4,Z$5,$L4747)*MAX($K4747,1)*IF($M4747="",Z$7,$M4747)/100)</f>
        <v/>
      </c>
    </row>
    <row r="4748" spans="16:26" x14ac:dyDescent="0.2">
      <c r="P4748" s="88" t="str">
        <f>IF(OR(P$4="",P$4=0,P$5="",P$7=0,P$7="",P$8="",$L4748="",$L4748=0),"",layerCost(IF($N4748="",P$8,$N4748),P$4,P$5,$L4748)*MAX($K4748,1)*IF($M4748="",P$7,$M4748)/100)</f>
        <v/>
      </c>
      <c r="Q4748" s="84"/>
      <c r="R4748" s="88" t="str">
        <f>IF(OR(R$4="",R$4=0,R$5="",R$7=0,R$7="",R$8="",$L4748="",$L4748=0),"",layerCost(IF($N4748="",R$8,$N4748),R$4,R$5,$L4748)*MAX($K4748,1)*IF($M4748="",R$7,$M4748)/100)</f>
        <v/>
      </c>
      <c r="S4748" s="84"/>
      <c r="T4748" s="88" t="str">
        <f>IF(OR(T$4="",T$4=0,T$5="",T$7=0,T$7="",T$8="",$L4748="",$L4748=0),"",layerCost(IF($N4748="",T$8,$N4748),T$4,T$5,$L4748)*MAX($K4748,1)*IF($M4748="",T$7,$M4748)/100)</f>
        <v/>
      </c>
      <c r="U4748" s="84"/>
      <c r="V4748" s="88" t="str">
        <f>IF(OR(V$4="",V$4=0,V$5="",V$7=0,V$7="",V$8="",$L4748="",$L4748=0),"",layerCost(IF($N4748="",V$8,$N4748),V$4,V$5,$L4748)*MAX($K4748,1)*IF($M4748="",V$7,$M4748)/100)</f>
        <v/>
      </c>
      <c r="W4748" s="84"/>
      <c r="X4748" s="88" t="str">
        <f>IF(OR(X$4="",X$4=0,X$5="",X$7=0,X$7="",X$8="",$L4748="",$L4748=0),"",layerCost(IF($N4748="",X$8,$N4748),X$4,X$5,$L4748)*MAX($K4748,1)*IF($M4748="",X$7,$M4748)/100)</f>
        <v/>
      </c>
      <c r="Y4748" s="84"/>
      <c r="Z4748" s="88" t="str">
        <f>IF(OR(Z$4="",Z$4=0,Z$5="",Z$7=0,Z$7="",Z$8="",$L4748="",$L4748=0),"",layerCost(IF($N4748="",Z$8,$N4748),Z$4,Z$5,$L4748)*MAX($K4748,1)*IF($M4748="",Z$7,$M4748)/100)</f>
        <v/>
      </c>
    </row>
    <row r="4749" spans="16:26" x14ac:dyDescent="0.2">
      <c r="P4749" s="88" t="str">
        <f>IF(OR(P$4="",P$4=0,P$5="",P$7=0,P$7="",P$8="",$L4749="",$L4749=0),"",layerCost(IF($N4749="",P$8,$N4749),P$4,P$5,$L4749)*MAX($K4749,1)*IF($M4749="",P$7,$M4749)/100)</f>
        <v/>
      </c>
      <c r="Q4749" s="84"/>
      <c r="R4749" s="88" t="str">
        <f>IF(OR(R$4="",R$4=0,R$5="",R$7=0,R$7="",R$8="",$L4749="",$L4749=0),"",layerCost(IF($N4749="",R$8,$N4749),R$4,R$5,$L4749)*MAX($K4749,1)*IF($M4749="",R$7,$M4749)/100)</f>
        <v/>
      </c>
      <c r="S4749" s="84"/>
      <c r="T4749" s="88" t="str">
        <f>IF(OR(T$4="",T$4=0,T$5="",T$7=0,T$7="",T$8="",$L4749="",$L4749=0),"",layerCost(IF($N4749="",T$8,$N4749),T$4,T$5,$L4749)*MAX($K4749,1)*IF($M4749="",T$7,$M4749)/100)</f>
        <v/>
      </c>
      <c r="U4749" s="84"/>
      <c r="V4749" s="88" t="str">
        <f>IF(OR(V$4="",V$4=0,V$5="",V$7=0,V$7="",V$8="",$L4749="",$L4749=0),"",layerCost(IF($N4749="",V$8,$N4749),V$4,V$5,$L4749)*MAX($K4749,1)*IF($M4749="",V$7,$M4749)/100)</f>
        <v/>
      </c>
      <c r="W4749" s="84"/>
      <c r="X4749" s="88" t="str">
        <f>IF(OR(X$4="",X$4=0,X$5="",X$7=0,X$7="",X$8="",$L4749="",$L4749=0),"",layerCost(IF($N4749="",X$8,$N4749),X$4,X$5,$L4749)*MAX($K4749,1)*IF($M4749="",X$7,$M4749)/100)</f>
        <v/>
      </c>
      <c r="Y4749" s="84"/>
      <c r="Z4749" s="88" t="str">
        <f>IF(OR(Z$4="",Z$4=0,Z$5="",Z$7=0,Z$7="",Z$8="",$L4749="",$L4749=0),"",layerCost(IF($N4749="",Z$8,$N4749),Z$4,Z$5,$L4749)*MAX($K4749,1)*IF($M4749="",Z$7,$M4749)/100)</f>
        <v/>
      </c>
    </row>
    <row r="4750" spans="16:26" x14ac:dyDescent="0.2">
      <c r="P4750" s="88" t="str">
        <f>IF(OR(P$4="",P$4=0,P$5="",P$7=0,P$7="",P$8="",$L4750="",$L4750=0),"",layerCost(IF($N4750="",P$8,$N4750),P$4,P$5,$L4750)*MAX($K4750,1)*IF($M4750="",P$7,$M4750)/100)</f>
        <v/>
      </c>
      <c r="Q4750" s="84"/>
      <c r="R4750" s="88" t="str">
        <f>IF(OR(R$4="",R$4=0,R$5="",R$7=0,R$7="",R$8="",$L4750="",$L4750=0),"",layerCost(IF($N4750="",R$8,$N4750),R$4,R$5,$L4750)*MAX($K4750,1)*IF($M4750="",R$7,$M4750)/100)</f>
        <v/>
      </c>
      <c r="S4750" s="84"/>
      <c r="T4750" s="88" t="str">
        <f>IF(OR(T$4="",T$4=0,T$5="",T$7=0,T$7="",T$8="",$L4750="",$L4750=0),"",layerCost(IF($N4750="",T$8,$N4750),T$4,T$5,$L4750)*MAX($K4750,1)*IF($M4750="",T$7,$M4750)/100)</f>
        <v/>
      </c>
      <c r="U4750" s="84"/>
      <c r="V4750" s="88" t="str">
        <f>IF(OR(V$4="",V$4=0,V$5="",V$7=0,V$7="",V$8="",$L4750="",$L4750=0),"",layerCost(IF($N4750="",V$8,$N4750),V$4,V$5,$L4750)*MAX($K4750,1)*IF($M4750="",V$7,$M4750)/100)</f>
        <v/>
      </c>
      <c r="W4750" s="84"/>
      <c r="X4750" s="88" t="str">
        <f>IF(OR(X$4="",X$4=0,X$5="",X$7=0,X$7="",X$8="",$L4750="",$L4750=0),"",layerCost(IF($N4750="",X$8,$N4750),X$4,X$5,$L4750)*MAX($K4750,1)*IF($M4750="",X$7,$M4750)/100)</f>
        <v/>
      </c>
      <c r="Y4750" s="84"/>
      <c r="Z4750" s="88" t="str">
        <f>IF(OR(Z$4="",Z$4=0,Z$5="",Z$7=0,Z$7="",Z$8="",$L4750="",$L4750=0),"",layerCost(IF($N4750="",Z$8,$N4750),Z$4,Z$5,$L4750)*MAX($K4750,1)*IF($M4750="",Z$7,$M4750)/100)</f>
        <v/>
      </c>
    </row>
    <row r="4751" spans="16:26" x14ac:dyDescent="0.2">
      <c r="P4751" s="88" t="str">
        <f>IF(OR(P$4="",P$4=0,P$5="",P$7=0,P$7="",P$8="",$L4751="",$L4751=0),"",layerCost(IF($N4751="",P$8,$N4751),P$4,P$5,$L4751)*MAX($K4751,1)*IF($M4751="",P$7,$M4751)/100)</f>
        <v/>
      </c>
      <c r="Q4751" s="84"/>
      <c r="R4751" s="88" t="str">
        <f>IF(OR(R$4="",R$4=0,R$5="",R$7=0,R$7="",R$8="",$L4751="",$L4751=0),"",layerCost(IF($N4751="",R$8,$N4751),R$4,R$5,$L4751)*MAX($K4751,1)*IF($M4751="",R$7,$M4751)/100)</f>
        <v/>
      </c>
      <c r="S4751" s="84"/>
      <c r="T4751" s="88" t="str">
        <f>IF(OR(T$4="",T$4=0,T$5="",T$7=0,T$7="",T$8="",$L4751="",$L4751=0),"",layerCost(IF($N4751="",T$8,$N4751),T$4,T$5,$L4751)*MAX($K4751,1)*IF($M4751="",T$7,$M4751)/100)</f>
        <v/>
      </c>
      <c r="U4751" s="84"/>
      <c r="V4751" s="88" t="str">
        <f>IF(OR(V$4="",V$4=0,V$5="",V$7=0,V$7="",V$8="",$L4751="",$L4751=0),"",layerCost(IF($N4751="",V$8,$N4751),V$4,V$5,$L4751)*MAX($K4751,1)*IF($M4751="",V$7,$M4751)/100)</f>
        <v/>
      </c>
      <c r="W4751" s="84"/>
      <c r="X4751" s="88" t="str">
        <f>IF(OR(X$4="",X$4=0,X$5="",X$7=0,X$7="",X$8="",$L4751="",$L4751=0),"",layerCost(IF($N4751="",X$8,$N4751),X$4,X$5,$L4751)*MAX($K4751,1)*IF($M4751="",X$7,$M4751)/100)</f>
        <v/>
      </c>
      <c r="Y4751" s="84"/>
      <c r="Z4751" s="88" t="str">
        <f>IF(OR(Z$4="",Z$4=0,Z$5="",Z$7=0,Z$7="",Z$8="",$L4751="",$L4751=0),"",layerCost(IF($N4751="",Z$8,$N4751),Z$4,Z$5,$L4751)*MAX($K4751,1)*IF($M4751="",Z$7,$M4751)/100)</f>
        <v/>
      </c>
    </row>
    <row r="4752" spans="16:26" x14ac:dyDescent="0.2">
      <c r="P4752" s="88" t="str">
        <f>IF(OR(P$4="",P$4=0,P$5="",P$7=0,P$7="",P$8="",$L4752="",$L4752=0),"",layerCost(IF($N4752="",P$8,$N4752),P$4,P$5,$L4752)*MAX($K4752,1)*IF($M4752="",P$7,$M4752)/100)</f>
        <v/>
      </c>
      <c r="Q4752" s="84"/>
      <c r="R4752" s="88" t="str">
        <f>IF(OR(R$4="",R$4=0,R$5="",R$7=0,R$7="",R$8="",$L4752="",$L4752=0),"",layerCost(IF($N4752="",R$8,$N4752),R$4,R$5,$L4752)*MAX($K4752,1)*IF($M4752="",R$7,$M4752)/100)</f>
        <v/>
      </c>
      <c r="S4752" s="84"/>
      <c r="T4752" s="88" t="str">
        <f>IF(OR(T$4="",T$4=0,T$5="",T$7=0,T$7="",T$8="",$L4752="",$L4752=0),"",layerCost(IF($N4752="",T$8,$N4752),T$4,T$5,$L4752)*MAX($K4752,1)*IF($M4752="",T$7,$M4752)/100)</f>
        <v/>
      </c>
      <c r="U4752" s="84"/>
      <c r="V4752" s="88" t="str">
        <f>IF(OR(V$4="",V$4=0,V$5="",V$7=0,V$7="",V$8="",$L4752="",$L4752=0),"",layerCost(IF($N4752="",V$8,$N4752),V$4,V$5,$L4752)*MAX($K4752,1)*IF($M4752="",V$7,$M4752)/100)</f>
        <v/>
      </c>
      <c r="W4752" s="84"/>
      <c r="X4752" s="88" t="str">
        <f>IF(OR(X$4="",X$4=0,X$5="",X$7=0,X$7="",X$8="",$L4752="",$L4752=0),"",layerCost(IF($N4752="",X$8,$N4752),X$4,X$5,$L4752)*MAX($K4752,1)*IF($M4752="",X$7,$M4752)/100)</f>
        <v/>
      </c>
      <c r="Y4752" s="84"/>
      <c r="Z4752" s="88" t="str">
        <f>IF(OR(Z$4="",Z$4=0,Z$5="",Z$7=0,Z$7="",Z$8="",$L4752="",$L4752=0),"",layerCost(IF($N4752="",Z$8,$N4752),Z$4,Z$5,$L4752)*MAX($K4752,1)*IF($M4752="",Z$7,$M4752)/100)</f>
        <v/>
      </c>
    </row>
    <row r="4753" spans="16:26" x14ac:dyDescent="0.2">
      <c r="P4753" s="88" t="str">
        <f>IF(OR(P$4="",P$4=0,P$5="",P$7=0,P$7="",P$8="",$L4753="",$L4753=0),"",layerCost(IF($N4753="",P$8,$N4753),P$4,P$5,$L4753)*MAX($K4753,1)*IF($M4753="",P$7,$M4753)/100)</f>
        <v/>
      </c>
      <c r="Q4753" s="84"/>
      <c r="R4753" s="88" t="str">
        <f>IF(OR(R$4="",R$4=0,R$5="",R$7=0,R$7="",R$8="",$L4753="",$L4753=0),"",layerCost(IF($N4753="",R$8,$N4753),R$4,R$5,$L4753)*MAX($K4753,1)*IF($M4753="",R$7,$M4753)/100)</f>
        <v/>
      </c>
      <c r="S4753" s="84"/>
      <c r="T4753" s="88" t="str">
        <f>IF(OR(T$4="",T$4=0,T$5="",T$7=0,T$7="",T$8="",$L4753="",$L4753=0),"",layerCost(IF($N4753="",T$8,$N4753),T$4,T$5,$L4753)*MAX($K4753,1)*IF($M4753="",T$7,$M4753)/100)</f>
        <v/>
      </c>
      <c r="U4753" s="84"/>
      <c r="V4753" s="88" t="str">
        <f>IF(OR(V$4="",V$4=0,V$5="",V$7=0,V$7="",V$8="",$L4753="",$L4753=0),"",layerCost(IF($N4753="",V$8,$N4753),V$4,V$5,$L4753)*MAX($K4753,1)*IF($M4753="",V$7,$M4753)/100)</f>
        <v/>
      </c>
      <c r="W4753" s="84"/>
      <c r="X4753" s="88" t="str">
        <f>IF(OR(X$4="",X$4=0,X$5="",X$7=0,X$7="",X$8="",$L4753="",$L4753=0),"",layerCost(IF($N4753="",X$8,$N4753),X$4,X$5,$L4753)*MAX($K4753,1)*IF($M4753="",X$7,$M4753)/100)</f>
        <v/>
      </c>
      <c r="Y4753" s="84"/>
      <c r="Z4753" s="88" t="str">
        <f>IF(OR(Z$4="",Z$4=0,Z$5="",Z$7=0,Z$7="",Z$8="",$L4753="",$L4753=0),"",layerCost(IF($N4753="",Z$8,$N4753),Z$4,Z$5,$L4753)*MAX($K4753,1)*IF($M4753="",Z$7,$M4753)/100)</f>
        <v/>
      </c>
    </row>
    <row r="4754" spans="16:26" x14ac:dyDescent="0.2">
      <c r="P4754" s="88" t="str">
        <f>IF(OR(P$4="",P$4=0,P$5="",P$7=0,P$7="",P$8="",$L4754="",$L4754=0),"",layerCost(IF($N4754="",P$8,$N4754),P$4,P$5,$L4754)*MAX($K4754,1)*IF($M4754="",P$7,$M4754)/100)</f>
        <v/>
      </c>
      <c r="Q4754" s="84"/>
      <c r="R4754" s="88" t="str">
        <f>IF(OR(R$4="",R$4=0,R$5="",R$7=0,R$7="",R$8="",$L4754="",$L4754=0),"",layerCost(IF($N4754="",R$8,$N4754),R$4,R$5,$L4754)*MAX($K4754,1)*IF($M4754="",R$7,$M4754)/100)</f>
        <v/>
      </c>
      <c r="S4754" s="84"/>
      <c r="T4754" s="88" t="str">
        <f>IF(OR(T$4="",T$4=0,T$5="",T$7=0,T$7="",T$8="",$L4754="",$L4754=0),"",layerCost(IF($N4754="",T$8,$N4754),T$4,T$5,$L4754)*MAX($K4754,1)*IF($M4754="",T$7,$M4754)/100)</f>
        <v/>
      </c>
      <c r="U4754" s="84"/>
      <c r="V4754" s="88" t="str">
        <f>IF(OR(V$4="",V$4=0,V$5="",V$7=0,V$7="",V$8="",$L4754="",$L4754=0),"",layerCost(IF($N4754="",V$8,$N4754),V$4,V$5,$L4754)*MAX($K4754,1)*IF($M4754="",V$7,$M4754)/100)</f>
        <v/>
      </c>
      <c r="W4754" s="84"/>
      <c r="X4754" s="88" t="str">
        <f>IF(OR(X$4="",X$4=0,X$5="",X$7=0,X$7="",X$8="",$L4754="",$L4754=0),"",layerCost(IF($N4754="",X$8,$N4754),X$4,X$5,$L4754)*MAX($K4754,1)*IF($M4754="",X$7,$M4754)/100)</f>
        <v/>
      </c>
      <c r="Y4754" s="84"/>
      <c r="Z4754" s="88" t="str">
        <f>IF(OR(Z$4="",Z$4=0,Z$5="",Z$7=0,Z$7="",Z$8="",$L4754="",$L4754=0),"",layerCost(IF($N4754="",Z$8,$N4754),Z$4,Z$5,$L4754)*MAX($K4754,1)*IF($M4754="",Z$7,$M4754)/100)</f>
        <v/>
      </c>
    </row>
    <row r="4755" spans="16:26" x14ac:dyDescent="0.2">
      <c r="P4755" s="88" t="str">
        <f>IF(OR(P$4="",P$4=0,P$5="",P$7=0,P$7="",P$8="",$L4755="",$L4755=0),"",layerCost(IF($N4755="",P$8,$N4755),P$4,P$5,$L4755)*MAX($K4755,1)*IF($M4755="",P$7,$M4755)/100)</f>
        <v/>
      </c>
      <c r="Q4755" s="84"/>
      <c r="R4755" s="88" t="str">
        <f>IF(OR(R$4="",R$4=0,R$5="",R$7=0,R$7="",R$8="",$L4755="",$L4755=0),"",layerCost(IF($N4755="",R$8,$N4755),R$4,R$5,$L4755)*MAX($K4755,1)*IF($M4755="",R$7,$M4755)/100)</f>
        <v/>
      </c>
      <c r="S4755" s="84"/>
      <c r="T4755" s="88" t="str">
        <f>IF(OR(T$4="",T$4=0,T$5="",T$7=0,T$7="",T$8="",$L4755="",$L4755=0),"",layerCost(IF($N4755="",T$8,$N4755),T$4,T$5,$L4755)*MAX($K4755,1)*IF($M4755="",T$7,$M4755)/100)</f>
        <v/>
      </c>
      <c r="U4755" s="84"/>
      <c r="V4755" s="88" t="str">
        <f>IF(OR(V$4="",V$4=0,V$5="",V$7=0,V$7="",V$8="",$L4755="",$L4755=0),"",layerCost(IF($N4755="",V$8,$N4755),V$4,V$5,$L4755)*MAX($K4755,1)*IF($M4755="",V$7,$M4755)/100)</f>
        <v/>
      </c>
      <c r="W4755" s="84"/>
      <c r="X4755" s="88" t="str">
        <f>IF(OR(X$4="",X$4=0,X$5="",X$7=0,X$7="",X$8="",$L4755="",$L4755=0),"",layerCost(IF($N4755="",X$8,$N4755),X$4,X$5,$L4755)*MAX($K4755,1)*IF($M4755="",X$7,$M4755)/100)</f>
        <v/>
      </c>
      <c r="Y4755" s="84"/>
      <c r="Z4755" s="88" t="str">
        <f>IF(OR(Z$4="",Z$4=0,Z$5="",Z$7=0,Z$7="",Z$8="",$L4755="",$L4755=0),"",layerCost(IF($N4755="",Z$8,$N4755),Z$4,Z$5,$L4755)*MAX($K4755,1)*IF($M4755="",Z$7,$M4755)/100)</f>
        <v/>
      </c>
    </row>
    <row r="4756" spans="16:26" x14ac:dyDescent="0.2">
      <c r="P4756" s="88" t="str">
        <f>IF(OR(P$4="",P$4=0,P$5="",P$7=0,P$7="",P$8="",$L4756="",$L4756=0),"",layerCost(IF($N4756="",P$8,$N4756),P$4,P$5,$L4756)*MAX($K4756,1)*IF($M4756="",P$7,$M4756)/100)</f>
        <v/>
      </c>
      <c r="Q4756" s="84"/>
      <c r="R4756" s="88" t="str">
        <f>IF(OR(R$4="",R$4=0,R$5="",R$7=0,R$7="",R$8="",$L4756="",$L4756=0),"",layerCost(IF($N4756="",R$8,$N4756),R$4,R$5,$L4756)*MAX($K4756,1)*IF($M4756="",R$7,$M4756)/100)</f>
        <v/>
      </c>
      <c r="S4756" s="84"/>
      <c r="T4756" s="88" t="str">
        <f>IF(OR(T$4="",T$4=0,T$5="",T$7=0,T$7="",T$8="",$L4756="",$L4756=0),"",layerCost(IF($N4756="",T$8,$N4756),T$4,T$5,$L4756)*MAX($K4756,1)*IF($M4756="",T$7,$M4756)/100)</f>
        <v/>
      </c>
      <c r="U4756" s="84"/>
      <c r="V4756" s="88" t="str">
        <f>IF(OR(V$4="",V$4=0,V$5="",V$7=0,V$7="",V$8="",$L4756="",$L4756=0),"",layerCost(IF($N4756="",V$8,$N4756),V$4,V$5,$L4756)*MAX($K4756,1)*IF($M4756="",V$7,$M4756)/100)</f>
        <v/>
      </c>
      <c r="W4756" s="84"/>
      <c r="X4756" s="88" t="str">
        <f>IF(OR(X$4="",X$4=0,X$5="",X$7=0,X$7="",X$8="",$L4756="",$L4756=0),"",layerCost(IF($N4756="",X$8,$N4756),X$4,X$5,$L4756)*MAX($K4756,1)*IF($M4756="",X$7,$M4756)/100)</f>
        <v/>
      </c>
      <c r="Y4756" s="84"/>
      <c r="Z4756" s="88" t="str">
        <f>IF(OR(Z$4="",Z$4=0,Z$5="",Z$7=0,Z$7="",Z$8="",$L4756="",$L4756=0),"",layerCost(IF($N4756="",Z$8,$N4756),Z$4,Z$5,$L4756)*MAX($K4756,1)*IF($M4756="",Z$7,$M4756)/100)</f>
        <v/>
      </c>
    </row>
    <row r="4757" spans="16:26" x14ac:dyDescent="0.2">
      <c r="P4757" s="88" t="str">
        <f>IF(OR(P$4="",P$4=0,P$5="",P$7=0,P$7="",P$8="",$L4757="",$L4757=0),"",layerCost(IF($N4757="",P$8,$N4757),P$4,P$5,$L4757)*MAX($K4757,1)*IF($M4757="",P$7,$M4757)/100)</f>
        <v/>
      </c>
      <c r="Q4757" s="84"/>
      <c r="R4757" s="88" t="str">
        <f>IF(OR(R$4="",R$4=0,R$5="",R$7=0,R$7="",R$8="",$L4757="",$L4757=0),"",layerCost(IF($N4757="",R$8,$N4757),R$4,R$5,$L4757)*MAX($K4757,1)*IF($M4757="",R$7,$M4757)/100)</f>
        <v/>
      </c>
      <c r="S4757" s="84"/>
      <c r="T4757" s="88" t="str">
        <f>IF(OR(T$4="",T$4=0,T$5="",T$7=0,T$7="",T$8="",$L4757="",$L4757=0),"",layerCost(IF($N4757="",T$8,$N4757),T$4,T$5,$L4757)*MAX($K4757,1)*IF($M4757="",T$7,$M4757)/100)</f>
        <v/>
      </c>
      <c r="U4757" s="84"/>
      <c r="V4757" s="88" t="str">
        <f>IF(OR(V$4="",V$4=0,V$5="",V$7=0,V$7="",V$8="",$L4757="",$L4757=0),"",layerCost(IF($N4757="",V$8,$N4757),V$4,V$5,$L4757)*MAX($K4757,1)*IF($M4757="",V$7,$M4757)/100)</f>
        <v/>
      </c>
      <c r="W4757" s="84"/>
      <c r="X4757" s="88" t="str">
        <f>IF(OR(X$4="",X$4=0,X$5="",X$7=0,X$7="",X$8="",$L4757="",$L4757=0),"",layerCost(IF($N4757="",X$8,$N4757),X$4,X$5,$L4757)*MAX($K4757,1)*IF($M4757="",X$7,$M4757)/100)</f>
        <v/>
      </c>
      <c r="Y4757" s="84"/>
      <c r="Z4757" s="88" t="str">
        <f>IF(OR(Z$4="",Z$4=0,Z$5="",Z$7=0,Z$7="",Z$8="",$L4757="",$L4757=0),"",layerCost(IF($N4757="",Z$8,$N4757),Z$4,Z$5,$L4757)*MAX($K4757,1)*IF($M4757="",Z$7,$M4757)/100)</f>
        <v/>
      </c>
    </row>
    <row r="4758" spans="16:26" x14ac:dyDescent="0.2">
      <c r="P4758" s="88" t="str">
        <f>IF(OR(P$4="",P$4=0,P$5="",P$7=0,P$7="",P$8="",$L4758="",$L4758=0),"",layerCost(IF($N4758="",P$8,$N4758),P$4,P$5,$L4758)*MAX($K4758,1)*IF($M4758="",P$7,$M4758)/100)</f>
        <v/>
      </c>
      <c r="Q4758" s="84"/>
      <c r="R4758" s="88" t="str">
        <f>IF(OR(R$4="",R$4=0,R$5="",R$7=0,R$7="",R$8="",$L4758="",$L4758=0),"",layerCost(IF($N4758="",R$8,$N4758),R$4,R$5,$L4758)*MAX($K4758,1)*IF($M4758="",R$7,$M4758)/100)</f>
        <v/>
      </c>
      <c r="S4758" s="84"/>
      <c r="T4758" s="88" t="str">
        <f>IF(OR(T$4="",T$4=0,T$5="",T$7=0,T$7="",T$8="",$L4758="",$L4758=0),"",layerCost(IF($N4758="",T$8,$N4758),T$4,T$5,$L4758)*MAX($K4758,1)*IF($M4758="",T$7,$M4758)/100)</f>
        <v/>
      </c>
      <c r="U4758" s="84"/>
      <c r="V4758" s="88" t="str">
        <f>IF(OR(V$4="",V$4=0,V$5="",V$7=0,V$7="",V$8="",$L4758="",$L4758=0),"",layerCost(IF($N4758="",V$8,$N4758),V$4,V$5,$L4758)*MAX($K4758,1)*IF($M4758="",V$7,$M4758)/100)</f>
        <v/>
      </c>
      <c r="W4758" s="84"/>
      <c r="X4758" s="88" t="str">
        <f>IF(OR(X$4="",X$4=0,X$5="",X$7=0,X$7="",X$8="",$L4758="",$L4758=0),"",layerCost(IF($N4758="",X$8,$N4758),X$4,X$5,$L4758)*MAX($K4758,1)*IF($M4758="",X$7,$M4758)/100)</f>
        <v/>
      </c>
      <c r="Y4758" s="84"/>
      <c r="Z4758" s="88" t="str">
        <f>IF(OR(Z$4="",Z$4=0,Z$5="",Z$7=0,Z$7="",Z$8="",$L4758="",$L4758=0),"",layerCost(IF($N4758="",Z$8,$N4758),Z$4,Z$5,$L4758)*MAX($K4758,1)*IF($M4758="",Z$7,$M4758)/100)</f>
        <v/>
      </c>
    </row>
    <row r="4759" spans="16:26" x14ac:dyDescent="0.2">
      <c r="P4759" s="88" t="str">
        <f>IF(OR(P$4="",P$4=0,P$5="",P$7=0,P$7="",P$8="",$L4759="",$L4759=0),"",layerCost(IF($N4759="",P$8,$N4759),P$4,P$5,$L4759)*MAX($K4759,1)*IF($M4759="",P$7,$M4759)/100)</f>
        <v/>
      </c>
      <c r="Q4759" s="84"/>
      <c r="R4759" s="88" t="str">
        <f>IF(OR(R$4="",R$4=0,R$5="",R$7=0,R$7="",R$8="",$L4759="",$L4759=0),"",layerCost(IF($N4759="",R$8,$N4759),R$4,R$5,$L4759)*MAX($K4759,1)*IF($M4759="",R$7,$M4759)/100)</f>
        <v/>
      </c>
      <c r="S4759" s="84"/>
      <c r="T4759" s="88" t="str">
        <f>IF(OR(T$4="",T$4=0,T$5="",T$7=0,T$7="",T$8="",$L4759="",$L4759=0),"",layerCost(IF($N4759="",T$8,$N4759),T$4,T$5,$L4759)*MAX($K4759,1)*IF($M4759="",T$7,$M4759)/100)</f>
        <v/>
      </c>
      <c r="U4759" s="84"/>
      <c r="V4759" s="88" t="str">
        <f>IF(OR(V$4="",V$4=0,V$5="",V$7=0,V$7="",V$8="",$L4759="",$L4759=0),"",layerCost(IF($N4759="",V$8,$N4759),V$4,V$5,$L4759)*MAX($K4759,1)*IF($M4759="",V$7,$M4759)/100)</f>
        <v/>
      </c>
      <c r="W4759" s="84"/>
      <c r="X4759" s="88" t="str">
        <f>IF(OR(X$4="",X$4=0,X$5="",X$7=0,X$7="",X$8="",$L4759="",$L4759=0),"",layerCost(IF($N4759="",X$8,$N4759),X$4,X$5,$L4759)*MAX($K4759,1)*IF($M4759="",X$7,$M4759)/100)</f>
        <v/>
      </c>
      <c r="Y4759" s="84"/>
      <c r="Z4759" s="88" t="str">
        <f>IF(OR(Z$4="",Z$4=0,Z$5="",Z$7=0,Z$7="",Z$8="",$L4759="",$L4759=0),"",layerCost(IF($N4759="",Z$8,$N4759),Z$4,Z$5,$L4759)*MAX($K4759,1)*IF($M4759="",Z$7,$M4759)/100)</f>
        <v/>
      </c>
    </row>
    <row r="4760" spans="16:26" x14ac:dyDescent="0.2">
      <c r="P4760" s="88" t="str">
        <f>IF(OR(P$4="",P$4=0,P$5="",P$7=0,P$7="",P$8="",$L4760="",$L4760=0),"",layerCost(IF($N4760="",P$8,$N4760),P$4,P$5,$L4760)*MAX($K4760,1)*IF($M4760="",P$7,$M4760)/100)</f>
        <v/>
      </c>
      <c r="Q4760" s="84"/>
      <c r="R4760" s="88" t="str">
        <f>IF(OR(R$4="",R$4=0,R$5="",R$7=0,R$7="",R$8="",$L4760="",$L4760=0),"",layerCost(IF($N4760="",R$8,$N4760),R$4,R$5,$L4760)*MAX($K4760,1)*IF($M4760="",R$7,$M4760)/100)</f>
        <v/>
      </c>
      <c r="S4760" s="84"/>
      <c r="T4760" s="88" t="str">
        <f>IF(OR(T$4="",T$4=0,T$5="",T$7=0,T$7="",T$8="",$L4760="",$L4760=0),"",layerCost(IF($N4760="",T$8,$N4760),T$4,T$5,$L4760)*MAX($K4760,1)*IF($M4760="",T$7,$M4760)/100)</f>
        <v/>
      </c>
      <c r="U4760" s="84"/>
      <c r="V4760" s="88" t="str">
        <f>IF(OR(V$4="",V$4=0,V$5="",V$7=0,V$7="",V$8="",$L4760="",$L4760=0),"",layerCost(IF($N4760="",V$8,$N4760),V$4,V$5,$L4760)*MAX($K4760,1)*IF($M4760="",V$7,$M4760)/100)</f>
        <v/>
      </c>
      <c r="W4760" s="84"/>
      <c r="X4760" s="88" t="str">
        <f>IF(OR(X$4="",X$4=0,X$5="",X$7=0,X$7="",X$8="",$L4760="",$L4760=0),"",layerCost(IF($N4760="",X$8,$N4760),X$4,X$5,$L4760)*MAX($K4760,1)*IF($M4760="",X$7,$M4760)/100)</f>
        <v/>
      </c>
      <c r="Y4760" s="84"/>
      <c r="Z4760" s="88" t="str">
        <f>IF(OR(Z$4="",Z$4=0,Z$5="",Z$7=0,Z$7="",Z$8="",$L4760="",$L4760=0),"",layerCost(IF($N4760="",Z$8,$N4760),Z$4,Z$5,$L4760)*MAX($K4760,1)*IF($M4760="",Z$7,$M4760)/100)</f>
        <v/>
      </c>
    </row>
    <row r="4761" spans="16:26" x14ac:dyDescent="0.2">
      <c r="P4761" s="88" t="str">
        <f>IF(OR(P$4="",P$4=0,P$5="",P$7=0,P$7="",P$8="",$L4761="",$L4761=0),"",layerCost(IF($N4761="",P$8,$N4761),P$4,P$5,$L4761)*MAX($K4761,1)*IF($M4761="",P$7,$M4761)/100)</f>
        <v/>
      </c>
      <c r="Q4761" s="84"/>
      <c r="R4761" s="88" t="str">
        <f>IF(OR(R$4="",R$4=0,R$5="",R$7=0,R$7="",R$8="",$L4761="",$L4761=0),"",layerCost(IF($N4761="",R$8,$N4761),R$4,R$5,$L4761)*MAX($K4761,1)*IF($M4761="",R$7,$M4761)/100)</f>
        <v/>
      </c>
      <c r="S4761" s="84"/>
      <c r="T4761" s="88" t="str">
        <f>IF(OR(T$4="",T$4=0,T$5="",T$7=0,T$7="",T$8="",$L4761="",$L4761=0),"",layerCost(IF($N4761="",T$8,$N4761),T$4,T$5,$L4761)*MAX($K4761,1)*IF($M4761="",T$7,$M4761)/100)</f>
        <v/>
      </c>
      <c r="U4761" s="84"/>
      <c r="V4761" s="88" t="str">
        <f>IF(OR(V$4="",V$4=0,V$5="",V$7=0,V$7="",V$8="",$L4761="",$L4761=0),"",layerCost(IF($N4761="",V$8,$N4761),V$4,V$5,$L4761)*MAX($K4761,1)*IF($M4761="",V$7,$M4761)/100)</f>
        <v/>
      </c>
      <c r="W4761" s="84"/>
      <c r="X4761" s="88" t="str">
        <f>IF(OR(X$4="",X$4=0,X$5="",X$7=0,X$7="",X$8="",$L4761="",$L4761=0),"",layerCost(IF($N4761="",X$8,$N4761),X$4,X$5,$L4761)*MAX($K4761,1)*IF($M4761="",X$7,$M4761)/100)</f>
        <v/>
      </c>
      <c r="Y4761" s="84"/>
      <c r="Z4761" s="88" t="str">
        <f>IF(OR(Z$4="",Z$4=0,Z$5="",Z$7=0,Z$7="",Z$8="",$L4761="",$L4761=0),"",layerCost(IF($N4761="",Z$8,$N4761),Z$4,Z$5,$L4761)*MAX($K4761,1)*IF($M4761="",Z$7,$M4761)/100)</f>
        <v/>
      </c>
    </row>
    <row r="4762" spans="16:26" x14ac:dyDescent="0.2">
      <c r="P4762" s="88" t="str">
        <f>IF(OR(P$4="",P$4=0,P$5="",P$7=0,P$7="",P$8="",$L4762="",$L4762=0),"",layerCost(IF($N4762="",P$8,$N4762),P$4,P$5,$L4762)*MAX($K4762,1)*IF($M4762="",P$7,$M4762)/100)</f>
        <v/>
      </c>
      <c r="Q4762" s="84"/>
      <c r="R4762" s="88" t="str">
        <f>IF(OR(R$4="",R$4=0,R$5="",R$7=0,R$7="",R$8="",$L4762="",$L4762=0),"",layerCost(IF($N4762="",R$8,$N4762),R$4,R$5,$L4762)*MAX($K4762,1)*IF($M4762="",R$7,$M4762)/100)</f>
        <v/>
      </c>
      <c r="S4762" s="84"/>
      <c r="T4762" s="88" t="str">
        <f>IF(OR(T$4="",T$4=0,T$5="",T$7=0,T$7="",T$8="",$L4762="",$L4762=0),"",layerCost(IF($N4762="",T$8,$N4762),T$4,T$5,$L4762)*MAX($K4762,1)*IF($M4762="",T$7,$M4762)/100)</f>
        <v/>
      </c>
      <c r="U4762" s="84"/>
      <c r="V4762" s="88" t="str">
        <f>IF(OR(V$4="",V$4=0,V$5="",V$7=0,V$7="",V$8="",$L4762="",$L4762=0),"",layerCost(IF($N4762="",V$8,$N4762),V$4,V$5,$L4762)*MAX($K4762,1)*IF($M4762="",V$7,$M4762)/100)</f>
        <v/>
      </c>
      <c r="W4762" s="84"/>
      <c r="X4762" s="88" t="str">
        <f>IF(OR(X$4="",X$4=0,X$5="",X$7=0,X$7="",X$8="",$L4762="",$L4762=0),"",layerCost(IF($N4762="",X$8,$N4762),X$4,X$5,$L4762)*MAX($K4762,1)*IF($M4762="",X$7,$M4762)/100)</f>
        <v/>
      </c>
      <c r="Y4762" s="84"/>
      <c r="Z4762" s="88" t="str">
        <f>IF(OR(Z$4="",Z$4=0,Z$5="",Z$7=0,Z$7="",Z$8="",$L4762="",$L4762=0),"",layerCost(IF($N4762="",Z$8,$N4762),Z$4,Z$5,$L4762)*MAX($K4762,1)*IF($M4762="",Z$7,$M4762)/100)</f>
        <v/>
      </c>
    </row>
    <row r="4763" spans="16:26" x14ac:dyDescent="0.2">
      <c r="P4763" s="88" t="str">
        <f>IF(OR(P$4="",P$4=0,P$5="",P$7=0,P$7="",P$8="",$L4763="",$L4763=0),"",layerCost(IF($N4763="",P$8,$N4763),P$4,P$5,$L4763)*MAX($K4763,1)*IF($M4763="",P$7,$M4763)/100)</f>
        <v/>
      </c>
      <c r="Q4763" s="84"/>
      <c r="R4763" s="88" t="str">
        <f>IF(OR(R$4="",R$4=0,R$5="",R$7=0,R$7="",R$8="",$L4763="",$L4763=0),"",layerCost(IF($N4763="",R$8,$N4763),R$4,R$5,$L4763)*MAX($K4763,1)*IF($M4763="",R$7,$M4763)/100)</f>
        <v/>
      </c>
      <c r="S4763" s="84"/>
      <c r="T4763" s="88" t="str">
        <f>IF(OR(T$4="",T$4=0,T$5="",T$7=0,T$7="",T$8="",$L4763="",$L4763=0),"",layerCost(IF($N4763="",T$8,$N4763),T$4,T$5,$L4763)*MAX($K4763,1)*IF($M4763="",T$7,$M4763)/100)</f>
        <v/>
      </c>
      <c r="U4763" s="84"/>
      <c r="V4763" s="88" t="str">
        <f>IF(OR(V$4="",V$4=0,V$5="",V$7=0,V$7="",V$8="",$L4763="",$L4763=0),"",layerCost(IF($N4763="",V$8,$N4763),V$4,V$5,$L4763)*MAX($K4763,1)*IF($M4763="",V$7,$M4763)/100)</f>
        <v/>
      </c>
      <c r="W4763" s="84"/>
      <c r="X4763" s="88" t="str">
        <f>IF(OR(X$4="",X$4=0,X$5="",X$7=0,X$7="",X$8="",$L4763="",$L4763=0),"",layerCost(IF($N4763="",X$8,$N4763),X$4,X$5,$L4763)*MAX($K4763,1)*IF($M4763="",X$7,$M4763)/100)</f>
        <v/>
      </c>
      <c r="Y4763" s="84"/>
      <c r="Z4763" s="88" t="str">
        <f>IF(OR(Z$4="",Z$4=0,Z$5="",Z$7=0,Z$7="",Z$8="",$L4763="",$L4763=0),"",layerCost(IF($N4763="",Z$8,$N4763),Z$4,Z$5,$L4763)*MAX($K4763,1)*IF($M4763="",Z$7,$M4763)/100)</f>
        <v/>
      </c>
    </row>
    <row r="4764" spans="16:26" x14ac:dyDescent="0.2">
      <c r="P4764" s="88" t="str">
        <f>IF(OR(P$4="",P$4=0,P$5="",P$7=0,P$7="",P$8="",$L4764="",$L4764=0),"",layerCost(IF($N4764="",P$8,$N4764),P$4,P$5,$L4764)*MAX($K4764,1)*IF($M4764="",P$7,$M4764)/100)</f>
        <v/>
      </c>
      <c r="Q4764" s="84"/>
      <c r="R4764" s="88" t="str">
        <f>IF(OR(R$4="",R$4=0,R$5="",R$7=0,R$7="",R$8="",$L4764="",$L4764=0),"",layerCost(IF($N4764="",R$8,$N4764),R$4,R$5,$L4764)*MAX($K4764,1)*IF($M4764="",R$7,$M4764)/100)</f>
        <v/>
      </c>
      <c r="S4764" s="84"/>
      <c r="T4764" s="88" t="str">
        <f>IF(OR(T$4="",T$4=0,T$5="",T$7=0,T$7="",T$8="",$L4764="",$L4764=0),"",layerCost(IF($N4764="",T$8,$N4764),T$4,T$5,$L4764)*MAX($K4764,1)*IF($M4764="",T$7,$M4764)/100)</f>
        <v/>
      </c>
      <c r="U4764" s="84"/>
      <c r="V4764" s="88" t="str">
        <f>IF(OR(V$4="",V$4=0,V$5="",V$7=0,V$7="",V$8="",$L4764="",$L4764=0),"",layerCost(IF($N4764="",V$8,$N4764),V$4,V$5,$L4764)*MAX($K4764,1)*IF($M4764="",V$7,$M4764)/100)</f>
        <v/>
      </c>
      <c r="W4764" s="84"/>
      <c r="X4764" s="88" t="str">
        <f>IF(OR(X$4="",X$4=0,X$5="",X$7=0,X$7="",X$8="",$L4764="",$L4764=0),"",layerCost(IF($N4764="",X$8,$N4764),X$4,X$5,$L4764)*MAX($K4764,1)*IF($M4764="",X$7,$M4764)/100)</f>
        <v/>
      </c>
      <c r="Y4764" s="84"/>
      <c r="Z4764" s="88" t="str">
        <f>IF(OR(Z$4="",Z$4=0,Z$5="",Z$7=0,Z$7="",Z$8="",$L4764="",$L4764=0),"",layerCost(IF($N4764="",Z$8,$N4764),Z$4,Z$5,$L4764)*MAX($K4764,1)*IF($M4764="",Z$7,$M4764)/100)</f>
        <v/>
      </c>
    </row>
    <row r="4765" spans="16:26" x14ac:dyDescent="0.2">
      <c r="P4765" s="88" t="str">
        <f>IF(OR(P$4="",P$4=0,P$5="",P$7=0,P$7="",P$8="",$L4765="",$L4765=0),"",layerCost(IF($N4765="",P$8,$N4765),P$4,P$5,$L4765)*MAX($K4765,1)*IF($M4765="",P$7,$M4765)/100)</f>
        <v/>
      </c>
      <c r="Q4765" s="84"/>
      <c r="R4765" s="88" t="str">
        <f>IF(OR(R$4="",R$4=0,R$5="",R$7=0,R$7="",R$8="",$L4765="",$L4765=0),"",layerCost(IF($N4765="",R$8,$N4765),R$4,R$5,$L4765)*MAX($K4765,1)*IF($M4765="",R$7,$M4765)/100)</f>
        <v/>
      </c>
      <c r="S4765" s="84"/>
      <c r="T4765" s="88" t="str">
        <f>IF(OR(T$4="",T$4=0,T$5="",T$7=0,T$7="",T$8="",$L4765="",$L4765=0),"",layerCost(IF($N4765="",T$8,$N4765),T$4,T$5,$L4765)*MAX($K4765,1)*IF($M4765="",T$7,$M4765)/100)</f>
        <v/>
      </c>
      <c r="U4765" s="84"/>
      <c r="V4765" s="88" t="str">
        <f>IF(OR(V$4="",V$4=0,V$5="",V$7=0,V$7="",V$8="",$L4765="",$L4765=0),"",layerCost(IF($N4765="",V$8,$N4765),V$4,V$5,$L4765)*MAX($K4765,1)*IF($M4765="",V$7,$M4765)/100)</f>
        <v/>
      </c>
      <c r="W4765" s="84"/>
      <c r="X4765" s="88" t="str">
        <f>IF(OR(X$4="",X$4=0,X$5="",X$7=0,X$7="",X$8="",$L4765="",$L4765=0),"",layerCost(IF($N4765="",X$8,$N4765),X$4,X$5,$L4765)*MAX($K4765,1)*IF($M4765="",X$7,$M4765)/100)</f>
        <v/>
      </c>
      <c r="Y4765" s="84"/>
      <c r="Z4765" s="88" t="str">
        <f>IF(OR(Z$4="",Z$4=0,Z$5="",Z$7=0,Z$7="",Z$8="",$L4765="",$L4765=0),"",layerCost(IF($N4765="",Z$8,$N4765),Z$4,Z$5,$L4765)*MAX($K4765,1)*IF($M4765="",Z$7,$M4765)/100)</f>
        <v/>
      </c>
    </row>
    <row r="4766" spans="16:26" x14ac:dyDescent="0.2">
      <c r="P4766" s="88" t="str">
        <f>IF(OR(P$4="",P$4=0,P$5="",P$7=0,P$7="",P$8="",$L4766="",$L4766=0),"",layerCost(IF($N4766="",P$8,$N4766),P$4,P$5,$L4766)*MAX($K4766,1)*IF($M4766="",P$7,$M4766)/100)</f>
        <v/>
      </c>
      <c r="Q4766" s="84"/>
      <c r="R4766" s="88" t="str">
        <f>IF(OR(R$4="",R$4=0,R$5="",R$7=0,R$7="",R$8="",$L4766="",$L4766=0),"",layerCost(IF($N4766="",R$8,$N4766),R$4,R$5,$L4766)*MAX($K4766,1)*IF($M4766="",R$7,$M4766)/100)</f>
        <v/>
      </c>
      <c r="S4766" s="84"/>
      <c r="T4766" s="88" t="str">
        <f>IF(OR(T$4="",T$4=0,T$5="",T$7=0,T$7="",T$8="",$L4766="",$L4766=0),"",layerCost(IF($N4766="",T$8,$N4766),T$4,T$5,$L4766)*MAX($K4766,1)*IF($M4766="",T$7,$M4766)/100)</f>
        <v/>
      </c>
      <c r="U4766" s="84"/>
      <c r="V4766" s="88" t="str">
        <f>IF(OR(V$4="",V$4=0,V$5="",V$7=0,V$7="",V$8="",$L4766="",$L4766=0),"",layerCost(IF($N4766="",V$8,$N4766),V$4,V$5,$L4766)*MAX($K4766,1)*IF($M4766="",V$7,$M4766)/100)</f>
        <v/>
      </c>
      <c r="W4766" s="84"/>
      <c r="X4766" s="88" t="str">
        <f>IF(OR(X$4="",X$4=0,X$5="",X$7=0,X$7="",X$8="",$L4766="",$L4766=0),"",layerCost(IF($N4766="",X$8,$N4766),X$4,X$5,$L4766)*MAX($K4766,1)*IF($M4766="",X$7,$M4766)/100)</f>
        <v/>
      </c>
      <c r="Y4766" s="84"/>
      <c r="Z4766" s="88" t="str">
        <f>IF(OR(Z$4="",Z$4=0,Z$5="",Z$7=0,Z$7="",Z$8="",$L4766="",$L4766=0),"",layerCost(IF($N4766="",Z$8,$N4766),Z$4,Z$5,$L4766)*MAX($K4766,1)*IF($M4766="",Z$7,$M4766)/100)</f>
        <v/>
      </c>
    </row>
    <row r="4767" spans="16:26" x14ac:dyDescent="0.2">
      <c r="P4767" s="88" t="str">
        <f>IF(OR(P$4="",P$4=0,P$5="",P$7=0,P$7="",P$8="",$L4767="",$L4767=0),"",layerCost(IF($N4767="",P$8,$N4767),P$4,P$5,$L4767)*MAX($K4767,1)*IF($M4767="",P$7,$M4767)/100)</f>
        <v/>
      </c>
      <c r="Q4767" s="84"/>
      <c r="R4767" s="88" t="str">
        <f>IF(OR(R$4="",R$4=0,R$5="",R$7=0,R$7="",R$8="",$L4767="",$L4767=0),"",layerCost(IF($N4767="",R$8,$N4767),R$4,R$5,$L4767)*MAX($K4767,1)*IF($M4767="",R$7,$M4767)/100)</f>
        <v/>
      </c>
      <c r="S4767" s="84"/>
      <c r="T4767" s="88" t="str">
        <f>IF(OR(T$4="",T$4=0,T$5="",T$7=0,T$7="",T$8="",$L4767="",$L4767=0),"",layerCost(IF($N4767="",T$8,$N4767),T$4,T$5,$L4767)*MAX($K4767,1)*IF($M4767="",T$7,$M4767)/100)</f>
        <v/>
      </c>
      <c r="U4767" s="84"/>
      <c r="V4767" s="88" t="str">
        <f>IF(OR(V$4="",V$4=0,V$5="",V$7=0,V$7="",V$8="",$L4767="",$L4767=0),"",layerCost(IF($N4767="",V$8,$N4767),V$4,V$5,$L4767)*MAX($K4767,1)*IF($M4767="",V$7,$M4767)/100)</f>
        <v/>
      </c>
      <c r="W4767" s="84"/>
      <c r="X4767" s="88" t="str">
        <f>IF(OR(X$4="",X$4=0,X$5="",X$7=0,X$7="",X$8="",$L4767="",$L4767=0),"",layerCost(IF($N4767="",X$8,$N4767),X$4,X$5,$L4767)*MAX($K4767,1)*IF($M4767="",X$7,$M4767)/100)</f>
        <v/>
      </c>
      <c r="Y4767" s="84"/>
      <c r="Z4767" s="88" t="str">
        <f>IF(OR(Z$4="",Z$4=0,Z$5="",Z$7=0,Z$7="",Z$8="",$L4767="",$L4767=0),"",layerCost(IF($N4767="",Z$8,$N4767),Z$4,Z$5,$L4767)*MAX($K4767,1)*IF($M4767="",Z$7,$M4767)/100)</f>
        <v/>
      </c>
    </row>
    <row r="4768" spans="16:26" x14ac:dyDescent="0.2">
      <c r="P4768" s="88" t="str">
        <f>IF(OR(P$4="",P$4=0,P$5="",P$7=0,P$7="",P$8="",$L4768="",$L4768=0),"",layerCost(IF($N4768="",P$8,$N4768),P$4,P$5,$L4768)*MAX($K4768,1)*IF($M4768="",P$7,$M4768)/100)</f>
        <v/>
      </c>
      <c r="Q4768" s="84"/>
      <c r="R4768" s="88" t="str">
        <f>IF(OR(R$4="",R$4=0,R$5="",R$7=0,R$7="",R$8="",$L4768="",$L4768=0),"",layerCost(IF($N4768="",R$8,$N4768),R$4,R$5,$L4768)*MAX($K4768,1)*IF($M4768="",R$7,$M4768)/100)</f>
        <v/>
      </c>
      <c r="S4768" s="84"/>
      <c r="T4768" s="88" t="str">
        <f>IF(OR(T$4="",T$4=0,T$5="",T$7=0,T$7="",T$8="",$L4768="",$L4768=0),"",layerCost(IF($N4768="",T$8,$N4768),T$4,T$5,$L4768)*MAX($K4768,1)*IF($M4768="",T$7,$M4768)/100)</f>
        <v/>
      </c>
      <c r="U4768" s="84"/>
      <c r="V4768" s="88" t="str">
        <f>IF(OR(V$4="",V$4=0,V$5="",V$7=0,V$7="",V$8="",$L4768="",$L4768=0),"",layerCost(IF($N4768="",V$8,$N4768),V$4,V$5,$L4768)*MAX($K4768,1)*IF($M4768="",V$7,$M4768)/100)</f>
        <v/>
      </c>
      <c r="W4768" s="84"/>
      <c r="X4768" s="88" t="str">
        <f>IF(OR(X$4="",X$4=0,X$5="",X$7=0,X$7="",X$8="",$L4768="",$L4768=0),"",layerCost(IF($N4768="",X$8,$N4768),X$4,X$5,$L4768)*MAX($K4768,1)*IF($M4768="",X$7,$M4768)/100)</f>
        <v/>
      </c>
      <c r="Y4768" s="84"/>
      <c r="Z4768" s="88" t="str">
        <f>IF(OR(Z$4="",Z$4=0,Z$5="",Z$7=0,Z$7="",Z$8="",$L4768="",$L4768=0),"",layerCost(IF($N4768="",Z$8,$N4768),Z$4,Z$5,$L4768)*MAX($K4768,1)*IF($M4768="",Z$7,$M4768)/100)</f>
        <v/>
      </c>
    </row>
    <row r="4769" spans="16:26" x14ac:dyDescent="0.2">
      <c r="P4769" s="88" t="str">
        <f>IF(OR(P$4="",P$4=0,P$5="",P$7=0,P$7="",P$8="",$L4769="",$L4769=0),"",layerCost(IF($N4769="",P$8,$N4769),P$4,P$5,$L4769)*MAX($K4769,1)*IF($M4769="",P$7,$M4769)/100)</f>
        <v/>
      </c>
      <c r="Q4769" s="84"/>
      <c r="R4769" s="88" t="str">
        <f>IF(OR(R$4="",R$4=0,R$5="",R$7=0,R$7="",R$8="",$L4769="",$L4769=0),"",layerCost(IF($N4769="",R$8,$N4769),R$4,R$5,$L4769)*MAX($K4769,1)*IF($M4769="",R$7,$M4769)/100)</f>
        <v/>
      </c>
      <c r="S4769" s="84"/>
      <c r="T4769" s="88" t="str">
        <f>IF(OR(T$4="",T$4=0,T$5="",T$7=0,T$7="",T$8="",$L4769="",$L4769=0),"",layerCost(IF($N4769="",T$8,$N4769),T$4,T$5,$L4769)*MAX($K4769,1)*IF($M4769="",T$7,$M4769)/100)</f>
        <v/>
      </c>
      <c r="U4769" s="84"/>
      <c r="V4769" s="88" t="str">
        <f>IF(OR(V$4="",V$4=0,V$5="",V$7=0,V$7="",V$8="",$L4769="",$L4769=0),"",layerCost(IF($N4769="",V$8,$N4769),V$4,V$5,$L4769)*MAX($K4769,1)*IF($M4769="",V$7,$M4769)/100)</f>
        <v/>
      </c>
      <c r="W4769" s="84"/>
      <c r="X4769" s="88" t="str">
        <f>IF(OR(X$4="",X$4=0,X$5="",X$7=0,X$7="",X$8="",$L4769="",$L4769=0),"",layerCost(IF($N4769="",X$8,$N4769),X$4,X$5,$L4769)*MAX($K4769,1)*IF($M4769="",X$7,$M4769)/100)</f>
        <v/>
      </c>
      <c r="Y4769" s="84"/>
      <c r="Z4769" s="88" t="str">
        <f>IF(OR(Z$4="",Z$4=0,Z$5="",Z$7=0,Z$7="",Z$8="",$L4769="",$L4769=0),"",layerCost(IF($N4769="",Z$8,$N4769),Z$4,Z$5,$L4769)*MAX($K4769,1)*IF($M4769="",Z$7,$M4769)/100)</f>
        <v/>
      </c>
    </row>
    <row r="4770" spans="16:26" x14ac:dyDescent="0.2">
      <c r="P4770" s="88" t="str">
        <f>IF(OR(P$4="",P$4=0,P$5="",P$7=0,P$7="",P$8="",$L4770="",$L4770=0),"",layerCost(IF($N4770="",P$8,$N4770),P$4,P$5,$L4770)*MAX($K4770,1)*IF($M4770="",P$7,$M4770)/100)</f>
        <v/>
      </c>
      <c r="Q4770" s="84"/>
      <c r="R4770" s="88" t="str">
        <f>IF(OR(R$4="",R$4=0,R$5="",R$7=0,R$7="",R$8="",$L4770="",$L4770=0),"",layerCost(IF($N4770="",R$8,$N4770),R$4,R$5,$L4770)*MAX($K4770,1)*IF($M4770="",R$7,$M4770)/100)</f>
        <v/>
      </c>
      <c r="S4770" s="84"/>
      <c r="T4770" s="88" t="str">
        <f>IF(OR(T$4="",T$4=0,T$5="",T$7=0,T$7="",T$8="",$L4770="",$L4770=0),"",layerCost(IF($N4770="",T$8,$N4770),T$4,T$5,$L4770)*MAX($K4770,1)*IF($M4770="",T$7,$M4770)/100)</f>
        <v/>
      </c>
      <c r="U4770" s="84"/>
      <c r="V4770" s="88" t="str">
        <f>IF(OR(V$4="",V$4=0,V$5="",V$7=0,V$7="",V$8="",$L4770="",$L4770=0),"",layerCost(IF($N4770="",V$8,$N4770),V$4,V$5,$L4770)*MAX($K4770,1)*IF($M4770="",V$7,$M4770)/100)</f>
        <v/>
      </c>
      <c r="W4770" s="84"/>
      <c r="X4770" s="88" t="str">
        <f>IF(OR(X$4="",X$4=0,X$5="",X$7=0,X$7="",X$8="",$L4770="",$L4770=0),"",layerCost(IF($N4770="",X$8,$N4770),X$4,X$5,$L4770)*MAX($K4770,1)*IF($M4770="",X$7,$M4770)/100)</f>
        <v/>
      </c>
      <c r="Y4770" s="84"/>
      <c r="Z4770" s="88" t="str">
        <f>IF(OR(Z$4="",Z$4=0,Z$5="",Z$7=0,Z$7="",Z$8="",$L4770="",$L4770=0),"",layerCost(IF($N4770="",Z$8,$N4770),Z$4,Z$5,$L4770)*MAX($K4770,1)*IF($M4770="",Z$7,$M4770)/100)</f>
        <v/>
      </c>
    </row>
    <row r="4771" spans="16:26" x14ac:dyDescent="0.2">
      <c r="P4771" s="88" t="str">
        <f>IF(OR(P$4="",P$4=0,P$5="",P$7=0,P$7="",P$8="",$L4771="",$L4771=0),"",layerCost(IF($N4771="",P$8,$N4771),P$4,P$5,$L4771)*MAX($K4771,1)*IF($M4771="",P$7,$M4771)/100)</f>
        <v/>
      </c>
      <c r="Q4771" s="84"/>
      <c r="R4771" s="88" t="str">
        <f>IF(OR(R$4="",R$4=0,R$5="",R$7=0,R$7="",R$8="",$L4771="",$L4771=0),"",layerCost(IF($N4771="",R$8,$N4771),R$4,R$5,$L4771)*MAX($K4771,1)*IF($M4771="",R$7,$M4771)/100)</f>
        <v/>
      </c>
      <c r="S4771" s="84"/>
      <c r="T4771" s="88" t="str">
        <f>IF(OR(T$4="",T$4=0,T$5="",T$7=0,T$7="",T$8="",$L4771="",$L4771=0),"",layerCost(IF($N4771="",T$8,$N4771),T$4,T$5,$L4771)*MAX($K4771,1)*IF($M4771="",T$7,$M4771)/100)</f>
        <v/>
      </c>
      <c r="U4771" s="84"/>
      <c r="V4771" s="88" t="str">
        <f>IF(OR(V$4="",V$4=0,V$5="",V$7=0,V$7="",V$8="",$L4771="",$L4771=0),"",layerCost(IF($N4771="",V$8,$N4771),V$4,V$5,$L4771)*MAX($K4771,1)*IF($M4771="",V$7,$M4771)/100)</f>
        <v/>
      </c>
      <c r="W4771" s="84"/>
      <c r="X4771" s="88" t="str">
        <f>IF(OR(X$4="",X$4=0,X$5="",X$7=0,X$7="",X$8="",$L4771="",$L4771=0),"",layerCost(IF($N4771="",X$8,$N4771),X$4,X$5,$L4771)*MAX($K4771,1)*IF($M4771="",X$7,$M4771)/100)</f>
        <v/>
      </c>
      <c r="Y4771" s="84"/>
      <c r="Z4771" s="88" t="str">
        <f>IF(OR(Z$4="",Z$4=0,Z$5="",Z$7=0,Z$7="",Z$8="",$L4771="",$L4771=0),"",layerCost(IF($N4771="",Z$8,$N4771),Z$4,Z$5,$L4771)*MAX($K4771,1)*IF($M4771="",Z$7,$M4771)/100)</f>
        <v/>
      </c>
    </row>
    <row r="4772" spans="16:26" x14ac:dyDescent="0.2">
      <c r="P4772" s="88" t="str">
        <f>IF(OR(P$4="",P$4=0,P$5="",P$7=0,P$7="",P$8="",$L4772="",$L4772=0),"",layerCost(IF($N4772="",P$8,$N4772),P$4,P$5,$L4772)*MAX($K4772,1)*IF($M4772="",P$7,$M4772)/100)</f>
        <v/>
      </c>
      <c r="Q4772" s="84"/>
      <c r="R4772" s="88" t="str">
        <f>IF(OR(R$4="",R$4=0,R$5="",R$7=0,R$7="",R$8="",$L4772="",$L4772=0),"",layerCost(IF($N4772="",R$8,$N4772),R$4,R$5,$L4772)*MAX($K4772,1)*IF($M4772="",R$7,$M4772)/100)</f>
        <v/>
      </c>
      <c r="S4772" s="84"/>
      <c r="T4772" s="88" t="str">
        <f>IF(OR(T$4="",T$4=0,T$5="",T$7=0,T$7="",T$8="",$L4772="",$L4772=0),"",layerCost(IF($N4772="",T$8,$N4772),T$4,T$5,$L4772)*MAX($K4772,1)*IF($M4772="",T$7,$M4772)/100)</f>
        <v/>
      </c>
      <c r="U4772" s="84"/>
      <c r="V4772" s="88" t="str">
        <f>IF(OR(V$4="",V$4=0,V$5="",V$7=0,V$7="",V$8="",$L4772="",$L4772=0),"",layerCost(IF($N4772="",V$8,$N4772),V$4,V$5,$L4772)*MAX($K4772,1)*IF($M4772="",V$7,$M4772)/100)</f>
        <v/>
      </c>
      <c r="W4772" s="84"/>
      <c r="X4772" s="88" t="str">
        <f>IF(OR(X$4="",X$4=0,X$5="",X$7=0,X$7="",X$8="",$L4772="",$L4772=0),"",layerCost(IF($N4772="",X$8,$N4772),X$4,X$5,$L4772)*MAX($K4772,1)*IF($M4772="",X$7,$M4772)/100)</f>
        <v/>
      </c>
      <c r="Y4772" s="84"/>
      <c r="Z4772" s="88" t="str">
        <f>IF(OR(Z$4="",Z$4=0,Z$5="",Z$7=0,Z$7="",Z$8="",$L4772="",$L4772=0),"",layerCost(IF($N4772="",Z$8,$N4772),Z$4,Z$5,$L4772)*MAX($K4772,1)*IF($M4772="",Z$7,$M4772)/100)</f>
        <v/>
      </c>
    </row>
    <row r="4773" spans="16:26" x14ac:dyDescent="0.2">
      <c r="P4773" s="88" t="str">
        <f>IF(OR(P$4="",P$4=0,P$5="",P$7=0,P$7="",P$8="",$L4773="",$L4773=0),"",layerCost(IF($N4773="",P$8,$N4773),P$4,P$5,$L4773)*MAX($K4773,1)*IF($M4773="",P$7,$M4773)/100)</f>
        <v/>
      </c>
      <c r="Q4773" s="84"/>
      <c r="R4773" s="88" t="str">
        <f>IF(OR(R$4="",R$4=0,R$5="",R$7=0,R$7="",R$8="",$L4773="",$L4773=0),"",layerCost(IF($N4773="",R$8,$N4773),R$4,R$5,$L4773)*MAX($K4773,1)*IF($M4773="",R$7,$M4773)/100)</f>
        <v/>
      </c>
      <c r="S4773" s="84"/>
      <c r="T4773" s="88" t="str">
        <f>IF(OR(T$4="",T$4=0,T$5="",T$7=0,T$7="",T$8="",$L4773="",$L4773=0),"",layerCost(IF($N4773="",T$8,$N4773),T$4,T$5,$L4773)*MAX($K4773,1)*IF($M4773="",T$7,$M4773)/100)</f>
        <v/>
      </c>
      <c r="U4773" s="84"/>
      <c r="V4773" s="88" t="str">
        <f>IF(OR(V$4="",V$4=0,V$5="",V$7=0,V$7="",V$8="",$L4773="",$L4773=0),"",layerCost(IF($N4773="",V$8,$N4773),V$4,V$5,$L4773)*MAX($K4773,1)*IF($M4773="",V$7,$M4773)/100)</f>
        <v/>
      </c>
      <c r="W4773" s="84"/>
      <c r="X4773" s="88" t="str">
        <f>IF(OR(X$4="",X$4=0,X$5="",X$7=0,X$7="",X$8="",$L4773="",$L4773=0),"",layerCost(IF($N4773="",X$8,$N4773),X$4,X$5,$L4773)*MAX($K4773,1)*IF($M4773="",X$7,$M4773)/100)</f>
        <v/>
      </c>
      <c r="Y4773" s="84"/>
      <c r="Z4773" s="88" t="str">
        <f>IF(OR(Z$4="",Z$4=0,Z$5="",Z$7=0,Z$7="",Z$8="",$L4773="",$L4773=0),"",layerCost(IF($N4773="",Z$8,$N4773),Z$4,Z$5,$L4773)*MAX($K4773,1)*IF($M4773="",Z$7,$M4773)/100)</f>
        <v/>
      </c>
    </row>
    <row r="4774" spans="16:26" x14ac:dyDescent="0.2">
      <c r="P4774" s="88" t="str">
        <f>IF(OR(P$4="",P$4=0,P$5="",P$7=0,P$7="",P$8="",$L4774="",$L4774=0),"",layerCost(IF($N4774="",P$8,$N4774),P$4,P$5,$L4774)*MAX($K4774,1)*IF($M4774="",P$7,$M4774)/100)</f>
        <v/>
      </c>
      <c r="Q4774" s="84"/>
      <c r="R4774" s="88" t="str">
        <f>IF(OR(R$4="",R$4=0,R$5="",R$7=0,R$7="",R$8="",$L4774="",$L4774=0),"",layerCost(IF($N4774="",R$8,$N4774),R$4,R$5,$L4774)*MAX($K4774,1)*IF($M4774="",R$7,$M4774)/100)</f>
        <v/>
      </c>
      <c r="S4774" s="84"/>
      <c r="T4774" s="88" t="str">
        <f>IF(OR(T$4="",T$4=0,T$5="",T$7=0,T$7="",T$8="",$L4774="",$L4774=0),"",layerCost(IF($N4774="",T$8,$N4774),T$4,T$5,$L4774)*MAX($K4774,1)*IF($M4774="",T$7,$M4774)/100)</f>
        <v/>
      </c>
      <c r="U4774" s="84"/>
      <c r="V4774" s="88" t="str">
        <f>IF(OR(V$4="",V$4=0,V$5="",V$7=0,V$7="",V$8="",$L4774="",$L4774=0),"",layerCost(IF($N4774="",V$8,$N4774),V$4,V$5,$L4774)*MAX($K4774,1)*IF($M4774="",V$7,$M4774)/100)</f>
        <v/>
      </c>
      <c r="W4774" s="84"/>
      <c r="X4774" s="88" t="str">
        <f>IF(OR(X$4="",X$4=0,X$5="",X$7=0,X$7="",X$8="",$L4774="",$L4774=0),"",layerCost(IF($N4774="",X$8,$N4774),X$4,X$5,$L4774)*MAX($K4774,1)*IF($M4774="",X$7,$M4774)/100)</f>
        <v/>
      </c>
      <c r="Y4774" s="84"/>
      <c r="Z4774" s="88" t="str">
        <f>IF(OR(Z$4="",Z$4=0,Z$5="",Z$7=0,Z$7="",Z$8="",$L4774="",$L4774=0),"",layerCost(IF($N4774="",Z$8,$N4774),Z$4,Z$5,$L4774)*MAX($K4774,1)*IF($M4774="",Z$7,$M4774)/100)</f>
        <v/>
      </c>
    </row>
    <row r="4775" spans="16:26" x14ac:dyDescent="0.2">
      <c r="P4775" s="88" t="str">
        <f>IF(OR(P$4="",P$4=0,P$5="",P$7=0,P$7="",P$8="",$L4775="",$L4775=0),"",layerCost(IF($N4775="",P$8,$N4775),P$4,P$5,$L4775)*MAX($K4775,1)*IF($M4775="",P$7,$M4775)/100)</f>
        <v/>
      </c>
      <c r="Q4775" s="84"/>
      <c r="R4775" s="88" t="str">
        <f>IF(OR(R$4="",R$4=0,R$5="",R$7=0,R$7="",R$8="",$L4775="",$L4775=0),"",layerCost(IF($N4775="",R$8,$N4775),R$4,R$5,$L4775)*MAX($K4775,1)*IF($M4775="",R$7,$M4775)/100)</f>
        <v/>
      </c>
      <c r="S4775" s="84"/>
      <c r="T4775" s="88" t="str">
        <f>IF(OR(T$4="",T$4=0,T$5="",T$7=0,T$7="",T$8="",$L4775="",$L4775=0),"",layerCost(IF($N4775="",T$8,$N4775),T$4,T$5,$L4775)*MAX($K4775,1)*IF($M4775="",T$7,$M4775)/100)</f>
        <v/>
      </c>
      <c r="U4775" s="84"/>
      <c r="V4775" s="88" t="str">
        <f>IF(OR(V$4="",V$4=0,V$5="",V$7=0,V$7="",V$8="",$L4775="",$L4775=0),"",layerCost(IF($N4775="",V$8,$N4775),V$4,V$5,$L4775)*MAX($K4775,1)*IF($M4775="",V$7,$M4775)/100)</f>
        <v/>
      </c>
      <c r="W4775" s="84"/>
      <c r="X4775" s="88" t="str">
        <f>IF(OR(X$4="",X$4=0,X$5="",X$7=0,X$7="",X$8="",$L4775="",$L4775=0),"",layerCost(IF($N4775="",X$8,$N4775),X$4,X$5,$L4775)*MAX($K4775,1)*IF($M4775="",X$7,$M4775)/100)</f>
        <v/>
      </c>
      <c r="Y4775" s="84"/>
      <c r="Z4775" s="88" t="str">
        <f>IF(OR(Z$4="",Z$4=0,Z$5="",Z$7=0,Z$7="",Z$8="",$L4775="",$L4775=0),"",layerCost(IF($N4775="",Z$8,$N4775),Z$4,Z$5,$L4775)*MAX($K4775,1)*IF($M4775="",Z$7,$M4775)/100)</f>
        <v/>
      </c>
    </row>
    <row r="4776" spans="16:26" x14ac:dyDescent="0.2">
      <c r="P4776" s="88" t="str">
        <f>IF(OR(P$4="",P$4=0,P$5="",P$7=0,P$7="",P$8="",$L4776="",$L4776=0),"",layerCost(IF($N4776="",P$8,$N4776),P$4,P$5,$L4776)*MAX($K4776,1)*IF($M4776="",P$7,$M4776)/100)</f>
        <v/>
      </c>
      <c r="Q4776" s="84"/>
      <c r="R4776" s="88" t="str">
        <f>IF(OR(R$4="",R$4=0,R$5="",R$7=0,R$7="",R$8="",$L4776="",$L4776=0),"",layerCost(IF($N4776="",R$8,$N4776),R$4,R$5,$L4776)*MAX($K4776,1)*IF($M4776="",R$7,$M4776)/100)</f>
        <v/>
      </c>
      <c r="S4776" s="84"/>
      <c r="T4776" s="88" t="str">
        <f>IF(OR(T$4="",T$4=0,T$5="",T$7=0,T$7="",T$8="",$L4776="",$L4776=0),"",layerCost(IF($N4776="",T$8,$N4776),T$4,T$5,$L4776)*MAX($K4776,1)*IF($M4776="",T$7,$M4776)/100)</f>
        <v/>
      </c>
      <c r="U4776" s="84"/>
      <c r="V4776" s="88" t="str">
        <f>IF(OR(V$4="",V$4=0,V$5="",V$7=0,V$7="",V$8="",$L4776="",$L4776=0),"",layerCost(IF($N4776="",V$8,$N4776),V$4,V$5,$L4776)*MAX($K4776,1)*IF($M4776="",V$7,$M4776)/100)</f>
        <v/>
      </c>
      <c r="W4776" s="84"/>
      <c r="X4776" s="88" t="str">
        <f>IF(OR(X$4="",X$4=0,X$5="",X$7=0,X$7="",X$8="",$L4776="",$L4776=0),"",layerCost(IF($N4776="",X$8,$N4776),X$4,X$5,$L4776)*MAX($K4776,1)*IF($M4776="",X$7,$M4776)/100)</f>
        <v/>
      </c>
      <c r="Y4776" s="84"/>
      <c r="Z4776" s="88" t="str">
        <f>IF(OR(Z$4="",Z$4=0,Z$5="",Z$7=0,Z$7="",Z$8="",$L4776="",$L4776=0),"",layerCost(IF($N4776="",Z$8,$N4776),Z$4,Z$5,$L4776)*MAX($K4776,1)*IF($M4776="",Z$7,$M4776)/100)</f>
        <v/>
      </c>
    </row>
    <row r="4777" spans="16:26" x14ac:dyDescent="0.2">
      <c r="P4777" s="88" t="str">
        <f>IF(OR(P$4="",P$4=0,P$5="",P$7=0,P$7="",P$8="",$L4777="",$L4777=0),"",layerCost(IF($N4777="",P$8,$N4777),P$4,P$5,$L4777)*MAX($K4777,1)*IF($M4777="",P$7,$M4777)/100)</f>
        <v/>
      </c>
      <c r="Q4777" s="84"/>
      <c r="R4777" s="88" t="str">
        <f>IF(OR(R$4="",R$4=0,R$5="",R$7=0,R$7="",R$8="",$L4777="",$L4777=0),"",layerCost(IF($N4777="",R$8,$N4777),R$4,R$5,$L4777)*MAX($K4777,1)*IF($M4777="",R$7,$M4777)/100)</f>
        <v/>
      </c>
      <c r="S4777" s="84"/>
      <c r="T4777" s="88" t="str">
        <f>IF(OR(T$4="",T$4=0,T$5="",T$7=0,T$7="",T$8="",$L4777="",$L4777=0),"",layerCost(IF($N4777="",T$8,$N4777),T$4,T$5,$L4777)*MAX($K4777,1)*IF($M4777="",T$7,$M4777)/100)</f>
        <v/>
      </c>
      <c r="U4777" s="84"/>
      <c r="V4777" s="88" t="str">
        <f>IF(OR(V$4="",V$4=0,V$5="",V$7=0,V$7="",V$8="",$L4777="",$L4777=0),"",layerCost(IF($N4777="",V$8,$N4777),V$4,V$5,$L4777)*MAX($K4777,1)*IF($M4777="",V$7,$M4777)/100)</f>
        <v/>
      </c>
      <c r="W4777" s="84"/>
      <c r="X4777" s="88" t="str">
        <f>IF(OR(X$4="",X$4=0,X$5="",X$7=0,X$7="",X$8="",$L4777="",$L4777=0),"",layerCost(IF($N4777="",X$8,$N4777),X$4,X$5,$L4777)*MAX($K4777,1)*IF($M4777="",X$7,$M4777)/100)</f>
        <v/>
      </c>
      <c r="Y4777" s="84"/>
      <c r="Z4777" s="88" t="str">
        <f>IF(OR(Z$4="",Z$4=0,Z$5="",Z$7=0,Z$7="",Z$8="",$L4777="",$L4777=0),"",layerCost(IF($N4777="",Z$8,$N4777),Z$4,Z$5,$L4777)*MAX($K4777,1)*IF($M4777="",Z$7,$M4777)/100)</f>
        <v/>
      </c>
    </row>
    <row r="4778" spans="16:26" x14ac:dyDescent="0.2">
      <c r="P4778" s="88" t="str">
        <f>IF(OR(P$4="",P$4=0,P$5="",P$7=0,P$7="",P$8="",$L4778="",$L4778=0),"",layerCost(IF($N4778="",P$8,$N4778),P$4,P$5,$L4778)*MAX($K4778,1)*IF($M4778="",P$7,$M4778)/100)</f>
        <v/>
      </c>
      <c r="Q4778" s="84"/>
      <c r="R4778" s="88" t="str">
        <f>IF(OR(R$4="",R$4=0,R$5="",R$7=0,R$7="",R$8="",$L4778="",$L4778=0),"",layerCost(IF($N4778="",R$8,$N4778),R$4,R$5,$L4778)*MAX($K4778,1)*IF($M4778="",R$7,$M4778)/100)</f>
        <v/>
      </c>
      <c r="S4778" s="84"/>
      <c r="T4778" s="88" t="str">
        <f>IF(OR(T$4="",T$4=0,T$5="",T$7=0,T$7="",T$8="",$L4778="",$L4778=0),"",layerCost(IF($N4778="",T$8,$N4778),T$4,T$5,$L4778)*MAX($K4778,1)*IF($M4778="",T$7,$M4778)/100)</f>
        <v/>
      </c>
      <c r="U4778" s="84"/>
      <c r="V4778" s="88" t="str">
        <f>IF(OR(V$4="",V$4=0,V$5="",V$7=0,V$7="",V$8="",$L4778="",$L4778=0),"",layerCost(IF($N4778="",V$8,$N4778),V$4,V$5,$L4778)*MAX($K4778,1)*IF($M4778="",V$7,$M4778)/100)</f>
        <v/>
      </c>
      <c r="W4778" s="84"/>
      <c r="X4778" s="88" t="str">
        <f>IF(OR(X$4="",X$4=0,X$5="",X$7=0,X$7="",X$8="",$L4778="",$L4778=0),"",layerCost(IF($N4778="",X$8,$N4778),X$4,X$5,$L4778)*MAX($K4778,1)*IF($M4778="",X$7,$M4778)/100)</f>
        <v/>
      </c>
      <c r="Y4778" s="84"/>
      <c r="Z4778" s="88" t="str">
        <f>IF(OR(Z$4="",Z$4=0,Z$5="",Z$7=0,Z$7="",Z$8="",$L4778="",$L4778=0),"",layerCost(IF($N4778="",Z$8,$N4778),Z$4,Z$5,$L4778)*MAX($K4778,1)*IF($M4778="",Z$7,$M4778)/100)</f>
        <v/>
      </c>
    </row>
    <row r="4779" spans="16:26" x14ac:dyDescent="0.2">
      <c r="P4779" s="88" t="str">
        <f>IF(OR(P$4="",P$4=0,P$5="",P$7=0,P$7="",P$8="",$L4779="",$L4779=0),"",layerCost(IF($N4779="",P$8,$N4779),P$4,P$5,$L4779)*MAX($K4779,1)*IF($M4779="",P$7,$M4779)/100)</f>
        <v/>
      </c>
      <c r="Q4779" s="84"/>
      <c r="R4779" s="88" t="str">
        <f>IF(OR(R$4="",R$4=0,R$5="",R$7=0,R$7="",R$8="",$L4779="",$L4779=0),"",layerCost(IF($N4779="",R$8,$N4779),R$4,R$5,$L4779)*MAX($K4779,1)*IF($M4779="",R$7,$M4779)/100)</f>
        <v/>
      </c>
      <c r="S4779" s="84"/>
      <c r="T4779" s="88" t="str">
        <f>IF(OR(T$4="",T$4=0,T$5="",T$7=0,T$7="",T$8="",$L4779="",$L4779=0),"",layerCost(IF($N4779="",T$8,$N4779),T$4,T$5,$L4779)*MAX($K4779,1)*IF($M4779="",T$7,$M4779)/100)</f>
        <v/>
      </c>
      <c r="U4779" s="84"/>
      <c r="V4779" s="88" t="str">
        <f>IF(OR(V$4="",V$4=0,V$5="",V$7=0,V$7="",V$8="",$L4779="",$L4779=0),"",layerCost(IF($N4779="",V$8,$N4779),V$4,V$5,$L4779)*MAX($K4779,1)*IF($M4779="",V$7,$M4779)/100)</f>
        <v/>
      </c>
      <c r="W4779" s="84"/>
      <c r="X4779" s="88" t="str">
        <f>IF(OR(X$4="",X$4=0,X$5="",X$7=0,X$7="",X$8="",$L4779="",$L4779=0),"",layerCost(IF($N4779="",X$8,$N4779),X$4,X$5,$L4779)*MAX($K4779,1)*IF($M4779="",X$7,$M4779)/100)</f>
        <v/>
      </c>
      <c r="Y4779" s="84"/>
      <c r="Z4779" s="88" t="str">
        <f>IF(OR(Z$4="",Z$4=0,Z$5="",Z$7=0,Z$7="",Z$8="",$L4779="",$L4779=0),"",layerCost(IF($N4779="",Z$8,$N4779),Z$4,Z$5,$L4779)*MAX($K4779,1)*IF($M4779="",Z$7,$M4779)/100)</f>
        <v/>
      </c>
    </row>
    <row r="4780" spans="16:26" x14ac:dyDescent="0.2">
      <c r="P4780" s="88" t="str">
        <f>IF(OR(P$4="",P$4=0,P$5="",P$7=0,P$7="",P$8="",$L4780="",$L4780=0),"",layerCost(IF($N4780="",P$8,$N4780),P$4,P$5,$L4780)*MAX($K4780,1)*IF($M4780="",P$7,$M4780)/100)</f>
        <v/>
      </c>
      <c r="Q4780" s="84"/>
      <c r="R4780" s="88" t="str">
        <f>IF(OR(R$4="",R$4=0,R$5="",R$7=0,R$7="",R$8="",$L4780="",$L4780=0),"",layerCost(IF($N4780="",R$8,$N4780),R$4,R$5,$L4780)*MAX($K4780,1)*IF($M4780="",R$7,$M4780)/100)</f>
        <v/>
      </c>
      <c r="S4780" s="84"/>
      <c r="T4780" s="88" t="str">
        <f>IF(OR(T$4="",T$4=0,T$5="",T$7=0,T$7="",T$8="",$L4780="",$L4780=0),"",layerCost(IF($N4780="",T$8,$N4780),T$4,T$5,$L4780)*MAX($K4780,1)*IF($M4780="",T$7,$M4780)/100)</f>
        <v/>
      </c>
      <c r="U4780" s="84"/>
      <c r="V4780" s="88" t="str">
        <f>IF(OR(V$4="",V$4=0,V$5="",V$7=0,V$7="",V$8="",$L4780="",$L4780=0),"",layerCost(IF($N4780="",V$8,$N4780),V$4,V$5,$L4780)*MAX($K4780,1)*IF($M4780="",V$7,$M4780)/100)</f>
        <v/>
      </c>
      <c r="W4780" s="84"/>
      <c r="X4780" s="88" t="str">
        <f>IF(OR(X$4="",X$4=0,X$5="",X$7=0,X$7="",X$8="",$L4780="",$L4780=0),"",layerCost(IF($N4780="",X$8,$N4780),X$4,X$5,$L4780)*MAX($K4780,1)*IF($M4780="",X$7,$M4780)/100)</f>
        <v/>
      </c>
      <c r="Y4780" s="84"/>
      <c r="Z4780" s="88" t="str">
        <f>IF(OR(Z$4="",Z$4=0,Z$5="",Z$7=0,Z$7="",Z$8="",$L4780="",$L4780=0),"",layerCost(IF($N4780="",Z$8,$N4780),Z$4,Z$5,$L4780)*MAX($K4780,1)*IF($M4780="",Z$7,$M4780)/100)</f>
        <v/>
      </c>
    </row>
    <row r="4781" spans="16:26" x14ac:dyDescent="0.2">
      <c r="P4781" s="88" t="str">
        <f>IF(OR(P$4="",P$4=0,P$5="",P$7=0,P$7="",P$8="",$L4781="",$L4781=0),"",layerCost(IF($N4781="",P$8,$N4781),P$4,P$5,$L4781)*MAX($K4781,1)*IF($M4781="",P$7,$M4781)/100)</f>
        <v/>
      </c>
      <c r="Q4781" s="84"/>
      <c r="R4781" s="88" t="str">
        <f>IF(OR(R$4="",R$4=0,R$5="",R$7=0,R$7="",R$8="",$L4781="",$L4781=0),"",layerCost(IF($N4781="",R$8,$N4781),R$4,R$5,$L4781)*MAX($K4781,1)*IF($M4781="",R$7,$M4781)/100)</f>
        <v/>
      </c>
      <c r="S4781" s="84"/>
      <c r="T4781" s="88" t="str">
        <f>IF(OR(T$4="",T$4=0,T$5="",T$7=0,T$7="",T$8="",$L4781="",$L4781=0),"",layerCost(IF($N4781="",T$8,$N4781),T$4,T$5,$L4781)*MAX($K4781,1)*IF($M4781="",T$7,$M4781)/100)</f>
        <v/>
      </c>
      <c r="U4781" s="84"/>
      <c r="V4781" s="88" t="str">
        <f>IF(OR(V$4="",V$4=0,V$5="",V$7=0,V$7="",V$8="",$L4781="",$L4781=0),"",layerCost(IF($N4781="",V$8,$N4781),V$4,V$5,$L4781)*MAX($K4781,1)*IF($M4781="",V$7,$M4781)/100)</f>
        <v/>
      </c>
      <c r="W4781" s="84"/>
      <c r="X4781" s="88" t="str">
        <f>IF(OR(X$4="",X$4=0,X$5="",X$7=0,X$7="",X$8="",$L4781="",$L4781=0),"",layerCost(IF($N4781="",X$8,$N4781),X$4,X$5,$L4781)*MAX($K4781,1)*IF($M4781="",X$7,$M4781)/100)</f>
        <v/>
      </c>
      <c r="Y4781" s="84"/>
      <c r="Z4781" s="88" t="str">
        <f>IF(OR(Z$4="",Z$4=0,Z$5="",Z$7=0,Z$7="",Z$8="",$L4781="",$L4781=0),"",layerCost(IF($N4781="",Z$8,$N4781),Z$4,Z$5,$L4781)*MAX($K4781,1)*IF($M4781="",Z$7,$M4781)/100)</f>
        <v/>
      </c>
    </row>
    <row r="4782" spans="16:26" x14ac:dyDescent="0.2">
      <c r="P4782" s="88" t="str">
        <f>IF(OR(P$4="",P$4=0,P$5="",P$7=0,P$7="",P$8="",$L4782="",$L4782=0),"",layerCost(IF($N4782="",P$8,$N4782),P$4,P$5,$L4782)*MAX($K4782,1)*IF($M4782="",P$7,$M4782)/100)</f>
        <v/>
      </c>
      <c r="Q4782" s="84"/>
      <c r="R4782" s="88" t="str">
        <f>IF(OR(R$4="",R$4=0,R$5="",R$7=0,R$7="",R$8="",$L4782="",$L4782=0),"",layerCost(IF($N4782="",R$8,$N4782),R$4,R$5,$L4782)*MAX($K4782,1)*IF($M4782="",R$7,$M4782)/100)</f>
        <v/>
      </c>
      <c r="S4782" s="84"/>
      <c r="T4782" s="88" t="str">
        <f>IF(OR(T$4="",T$4=0,T$5="",T$7=0,T$7="",T$8="",$L4782="",$L4782=0),"",layerCost(IF($N4782="",T$8,$N4782),T$4,T$5,$L4782)*MAX($K4782,1)*IF($M4782="",T$7,$M4782)/100)</f>
        <v/>
      </c>
      <c r="U4782" s="84"/>
      <c r="V4782" s="88" t="str">
        <f>IF(OR(V$4="",V$4=0,V$5="",V$7=0,V$7="",V$8="",$L4782="",$L4782=0),"",layerCost(IF($N4782="",V$8,$N4782),V$4,V$5,$L4782)*MAX($K4782,1)*IF($M4782="",V$7,$M4782)/100)</f>
        <v/>
      </c>
      <c r="W4782" s="84"/>
      <c r="X4782" s="88" t="str">
        <f>IF(OR(X$4="",X$4=0,X$5="",X$7=0,X$7="",X$8="",$L4782="",$L4782=0),"",layerCost(IF($N4782="",X$8,$N4782),X$4,X$5,$L4782)*MAX($K4782,1)*IF($M4782="",X$7,$M4782)/100)</f>
        <v/>
      </c>
      <c r="Y4782" s="84"/>
      <c r="Z4782" s="88" t="str">
        <f>IF(OR(Z$4="",Z$4=0,Z$5="",Z$7=0,Z$7="",Z$8="",$L4782="",$L4782=0),"",layerCost(IF($N4782="",Z$8,$N4782),Z$4,Z$5,$L4782)*MAX($K4782,1)*IF($M4782="",Z$7,$M4782)/100)</f>
        <v/>
      </c>
    </row>
    <row r="4783" spans="16:26" x14ac:dyDescent="0.2">
      <c r="P4783" s="88" t="str">
        <f>IF(OR(P$4="",P$4=0,P$5="",P$7=0,P$7="",P$8="",$L4783="",$L4783=0),"",layerCost(IF($N4783="",P$8,$N4783),P$4,P$5,$L4783)*MAX($K4783,1)*IF($M4783="",P$7,$M4783)/100)</f>
        <v/>
      </c>
      <c r="Q4783" s="84"/>
      <c r="R4783" s="88" t="str">
        <f>IF(OR(R$4="",R$4=0,R$5="",R$7=0,R$7="",R$8="",$L4783="",$L4783=0),"",layerCost(IF($N4783="",R$8,$N4783),R$4,R$5,$L4783)*MAX($K4783,1)*IF($M4783="",R$7,$M4783)/100)</f>
        <v/>
      </c>
      <c r="S4783" s="84"/>
      <c r="T4783" s="88" t="str">
        <f>IF(OR(T$4="",T$4=0,T$5="",T$7=0,T$7="",T$8="",$L4783="",$L4783=0),"",layerCost(IF($N4783="",T$8,$N4783),T$4,T$5,$L4783)*MAX($K4783,1)*IF($M4783="",T$7,$M4783)/100)</f>
        <v/>
      </c>
      <c r="U4783" s="84"/>
      <c r="V4783" s="88" t="str">
        <f>IF(OR(V$4="",V$4=0,V$5="",V$7=0,V$7="",V$8="",$L4783="",$L4783=0),"",layerCost(IF($N4783="",V$8,$N4783),V$4,V$5,$L4783)*MAX($K4783,1)*IF($M4783="",V$7,$M4783)/100)</f>
        <v/>
      </c>
      <c r="W4783" s="84"/>
      <c r="X4783" s="88" t="str">
        <f>IF(OR(X$4="",X$4=0,X$5="",X$7=0,X$7="",X$8="",$L4783="",$L4783=0),"",layerCost(IF($N4783="",X$8,$N4783),X$4,X$5,$L4783)*MAX($K4783,1)*IF($M4783="",X$7,$M4783)/100)</f>
        <v/>
      </c>
      <c r="Y4783" s="84"/>
      <c r="Z4783" s="88" t="str">
        <f>IF(OR(Z$4="",Z$4=0,Z$5="",Z$7=0,Z$7="",Z$8="",$L4783="",$L4783=0),"",layerCost(IF($N4783="",Z$8,$N4783),Z$4,Z$5,$L4783)*MAX($K4783,1)*IF($M4783="",Z$7,$M4783)/100)</f>
        <v/>
      </c>
    </row>
    <row r="4784" spans="16:26" x14ac:dyDescent="0.2">
      <c r="P4784" s="88" t="str">
        <f>IF(OR(P$4="",P$4=0,P$5="",P$7=0,P$7="",P$8="",$L4784="",$L4784=0),"",layerCost(IF($N4784="",P$8,$N4784),P$4,P$5,$L4784)*MAX($K4784,1)*IF($M4784="",P$7,$M4784)/100)</f>
        <v/>
      </c>
      <c r="Q4784" s="84"/>
      <c r="R4784" s="88" t="str">
        <f>IF(OR(R$4="",R$4=0,R$5="",R$7=0,R$7="",R$8="",$L4784="",$L4784=0),"",layerCost(IF($N4784="",R$8,$N4784),R$4,R$5,$L4784)*MAX($K4784,1)*IF($M4784="",R$7,$M4784)/100)</f>
        <v/>
      </c>
      <c r="S4784" s="84"/>
      <c r="T4784" s="88" t="str">
        <f>IF(OR(T$4="",T$4=0,T$5="",T$7=0,T$7="",T$8="",$L4784="",$L4784=0),"",layerCost(IF($N4784="",T$8,$N4784),T$4,T$5,$L4784)*MAX($K4784,1)*IF($M4784="",T$7,$M4784)/100)</f>
        <v/>
      </c>
      <c r="U4784" s="84"/>
      <c r="V4784" s="88" t="str">
        <f>IF(OR(V$4="",V$4=0,V$5="",V$7=0,V$7="",V$8="",$L4784="",$L4784=0),"",layerCost(IF($N4784="",V$8,$N4784),V$4,V$5,$L4784)*MAX($K4784,1)*IF($M4784="",V$7,$M4784)/100)</f>
        <v/>
      </c>
      <c r="W4784" s="84"/>
      <c r="X4784" s="88" t="str">
        <f>IF(OR(X$4="",X$4=0,X$5="",X$7=0,X$7="",X$8="",$L4784="",$L4784=0),"",layerCost(IF($N4784="",X$8,$N4784),X$4,X$5,$L4784)*MAX($K4784,1)*IF($M4784="",X$7,$M4784)/100)</f>
        <v/>
      </c>
      <c r="Y4784" s="84"/>
      <c r="Z4784" s="88" t="str">
        <f>IF(OR(Z$4="",Z$4=0,Z$5="",Z$7=0,Z$7="",Z$8="",$L4784="",$L4784=0),"",layerCost(IF($N4784="",Z$8,$N4784),Z$4,Z$5,$L4784)*MAX($K4784,1)*IF($M4784="",Z$7,$M4784)/100)</f>
        <v/>
      </c>
    </row>
    <row r="4785" spans="16:26" x14ac:dyDescent="0.2">
      <c r="P4785" s="88" t="str">
        <f>IF(OR(P$4="",P$4=0,P$5="",P$7=0,P$7="",P$8="",$L4785="",$L4785=0),"",layerCost(IF($N4785="",P$8,$N4785),P$4,P$5,$L4785)*MAX($K4785,1)*IF($M4785="",P$7,$M4785)/100)</f>
        <v/>
      </c>
      <c r="Q4785" s="84"/>
      <c r="R4785" s="88" t="str">
        <f>IF(OR(R$4="",R$4=0,R$5="",R$7=0,R$7="",R$8="",$L4785="",$L4785=0),"",layerCost(IF($N4785="",R$8,$N4785),R$4,R$5,$L4785)*MAX($K4785,1)*IF($M4785="",R$7,$M4785)/100)</f>
        <v/>
      </c>
      <c r="S4785" s="84"/>
      <c r="T4785" s="88" t="str">
        <f>IF(OR(T$4="",T$4=0,T$5="",T$7=0,T$7="",T$8="",$L4785="",$L4785=0),"",layerCost(IF($N4785="",T$8,$N4785),T$4,T$5,$L4785)*MAX($K4785,1)*IF($M4785="",T$7,$M4785)/100)</f>
        <v/>
      </c>
      <c r="U4785" s="84"/>
      <c r="V4785" s="88" t="str">
        <f>IF(OR(V$4="",V$4=0,V$5="",V$7=0,V$7="",V$8="",$L4785="",$L4785=0),"",layerCost(IF($N4785="",V$8,$N4785),V$4,V$5,$L4785)*MAX($K4785,1)*IF($M4785="",V$7,$M4785)/100)</f>
        <v/>
      </c>
      <c r="W4785" s="84"/>
      <c r="X4785" s="88" t="str">
        <f>IF(OR(X$4="",X$4=0,X$5="",X$7=0,X$7="",X$8="",$L4785="",$L4785=0),"",layerCost(IF($N4785="",X$8,$N4785),X$4,X$5,$L4785)*MAX($K4785,1)*IF($M4785="",X$7,$M4785)/100)</f>
        <v/>
      </c>
      <c r="Y4785" s="84"/>
      <c r="Z4785" s="88" t="str">
        <f>IF(OR(Z$4="",Z$4=0,Z$5="",Z$7=0,Z$7="",Z$8="",$L4785="",$L4785=0),"",layerCost(IF($N4785="",Z$8,$N4785),Z$4,Z$5,$L4785)*MAX($K4785,1)*IF($M4785="",Z$7,$M4785)/100)</f>
        <v/>
      </c>
    </row>
    <row r="4786" spans="16:26" x14ac:dyDescent="0.2">
      <c r="P4786" s="88" t="str">
        <f>IF(OR(P$4="",P$4=0,P$5="",P$7=0,P$7="",P$8="",$L4786="",$L4786=0),"",layerCost(IF($N4786="",P$8,$N4786),P$4,P$5,$L4786)*MAX($K4786,1)*IF($M4786="",P$7,$M4786)/100)</f>
        <v/>
      </c>
      <c r="Q4786" s="84"/>
      <c r="R4786" s="88" t="str">
        <f>IF(OR(R$4="",R$4=0,R$5="",R$7=0,R$7="",R$8="",$L4786="",$L4786=0),"",layerCost(IF($N4786="",R$8,$N4786),R$4,R$5,$L4786)*MAX($K4786,1)*IF($M4786="",R$7,$M4786)/100)</f>
        <v/>
      </c>
      <c r="S4786" s="84"/>
      <c r="T4786" s="88" t="str">
        <f>IF(OR(T$4="",T$4=0,T$5="",T$7=0,T$7="",T$8="",$L4786="",$L4786=0),"",layerCost(IF($N4786="",T$8,$N4786),T$4,T$5,$L4786)*MAX($K4786,1)*IF($M4786="",T$7,$M4786)/100)</f>
        <v/>
      </c>
      <c r="U4786" s="84"/>
      <c r="V4786" s="88" t="str">
        <f>IF(OR(V$4="",V$4=0,V$5="",V$7=0,V$7="",V$8="",$L4786="",$L4786=0),"",layerCost(IF($N4786="",V$8,$N4786),V$4,V$5,$L4786)*MAX($K4786,1)*IF($M4786="",V$7,$M4786)/100)</f>
        <v/>
      </c>
      <c r="W4786" s="84"/>
      <c r="X4786" s="88" t="str">
        <f>IF(OR(X$4="",X$4=0,X$5="",X$7=0,X$7="",X$8="",$L4786="",$L4786=0),"",layerCost(IF($N4786="",X$8,$N4786),X$4,X$5,$L4786)*MAX($K4786,1)*IF($M4786="",X$7,$M4786)/100)</f>
        <v/>
      </c>
      <c r="Y4786" s="84"/>
      <c r="Z4786" s="88" t="str">
        <f>IF(OR(Z$4="",Z$4=0,Z$5="",Z$7=0,Z$7="",Z$8="",$L4786="",$L4786=0),"",layerCost(IF($N4786="",Z$8,$N4786),Z$4,Z$5,$L4786)*MAX($K4786,1)*IF($M4786="",Z$7,$M4786)/100)</f>
        <v/>
      </c>
    </row>
    <row r="4787" spans="16:26" x14ac:dyDescent="0.2">
      <c r="P4787" s="88" t="str">
        <f>IF(OR(P$4="",P$4=0,P$5="",P$7=0,P$7="",P$8="",$L4787="",$L4787=0),"",layerCost(IF($N4787="",P$8,$N4787),P$4,P$5,$L4787)*MAX($K4787,1)*IF($M4787="",P$7,$M4787)/100)</f>
        <v/>
      </c>
      <c r="Q4787" s="84"/>
      <c r="R4787" s="88" t="str">
        <f>IF(OR(R$4="",R$4=0,R$5="",R$7=0,R$7="",R$8="",$L4787="",$L4787=0),"",layerCost(IF($N4787="",R$8,$N4787),R$4,R$5,$L4787)*MAX($K4787,1)*IF($M4787="",R$7,$M4787)/100)</f>
        <v/>
      </c>
      <c r="S4787" s="84"/>
      <c r="T4787" s="88" t="str">
        <f>IF(OR(T$4="",T$4=0,T$5="",T$7=0,T$7="",T$8="",$L4787="",$L4787=0),"",layerCost(IF($N4787="",T$8,$N4787),T$4,T$5,$L4787)*MAX($K4787,1)*IF($M4787="",T$7,$M4787)/100)</f>
        <v/>
      </c>
      <c r="U4787" s="84"/>
      <c r="V4787" s="88" t="str">
        <f>IF(OR(V$4="",V$4=0,V$5="",V$7=0,V$7="",V$8="",$L4787="",$L4787=0),"",layerCost(IF($N4787="",V$8,$N4787),V$4,V$5,$L4787)*MAX($K4787,1)*IF($M4787="",V$7,$M4787)/100)</f>
        <v/>
      </c>
      <c r="W4787" s="84"/>
      <c r="X4787" s="88" t="str">
        <f>IF(OR(X$4="",X$4=0,X$5="",X$7=0,X$7="",X$8="",$L4787="",$L4787=0),"",layerCost(IF($N4787="",X$8,$N4787),X$4,X$5,$L4787)*MAX($K4787,1)*IF($M4787="",X$7,$M4787)/100)</f>
        <v/>
      </c>
      <c r="Y4787" s="84"/>
      <c r="Z4787" s="88" t="str">
        <f>IF(OR(Z$4="",Z$4=0,Z$5="",Z$7=0,Z$7="",Z$8="",$L4787="",$L4787=0),"",layerCost(IF($N4787="",Z$8,$N4787),Z$4,Z$5,$L4787)*MAX($K4787,1)*IF($M4787="",Z$7,$M4787)/100)</f>
        <v/>
      </c>
    </row>
    <row r="4788" spans="16:26" x14ac:dyDescent="0.2">
      <c r="P4788" s="88" t="str">
        <f>IF(OR(P$4="",P$4=0,P$5="",P$7=0,P$7="",P$8="",$L4788="",$L4788=0),"",layerCost(IF($N4788="",P$8,$N4788),P$4,P$5,$L4788)*MAX($K4788,1)*IF($M4788="",P$7,$M4788)/100)</f>
        <v/>
      </c>
      <c r="Q4788" s="84"/>
      <c r="R4788" s="88" t="str">
        <f>IF(OR(R$4="",R$4=0,R$5="",R$7=0,R$7="",R$8="",$L4788="",$L4788=0),"",layerCost(IF($N4788="",R$8,$N4788),R$4,R$5,$L4788)*MAX($K4788,1)*IF($M4788="",R$7,$M4788)/100)</f>
        <v/>
      </c>
      <c r="S4788" s="84"/>
      <c r="T4788" s="88" t="str">
        <f>IF(OR(T$4="",T$4=0,T$5="",T$7=0,T$7="",T$8="",$L4788="",$L4788=0),"",layerCost(IF($N4788="",T$8,$N4788),T$4,T$5,$L4788)*MAX($K4788,1)*IF($M4788="",T$7,$M4788)/100)</f>
        <v/>
      </c>
      <c r="U4788" s="84"/>
      <c r="V4788" s="88" t="str">
        <f>IF(OR(V$4="",V$4=0,V$5="",V$7=0,V$7="",V$8="",$L4788="",$L4788=0),"",layerCost(IF($N4788="",V$8,$N4788),V$4,V$5,$L4788)*MAX($K4788,1)*IF($M4788="",V$7,$M4788)/100)</f>
        <v/>
      </c>
      <c r="W4788" s="84"/>
      <c r="X4788" s="88" t="str">
        <f>IF(OR(X$4="",X$4=0,X$5="",X$7=0,X$7="",X$8="",$L4788="",$L4788=0),"",layerCost(IF($N4788="",X$8,$N4788),X$4,X$5,$L4788)*MAX($K4788,1)*IF($M4788="",X$7,$M4788)/100)</f>
        <v/>
      </c>
      <c r="Y4788" s="84"/>
      <c r="Z4788" s="88" t="str">
        <f>IF(OR(Z$4="",Z$4=0,Z$5="",Z$7=0,Z$7="",Z$8="",$L4788="",$L4788=0),"",layerCost(IF($N4788="",Z$8,$N4788),Z$4,Z$5,$L4788)*MAX($K4788,1)*IF($M4788="",Z$7,$M4788)/100)</f>
        <v/>
      </c>
    </row>
    <row r="4789" spans="16:26" x14ac:dyDescent="0.2">
      <c r="P4789" s="88" t="str">
        <f>IF(OR(P$4="",P$4=0,P$5="",P$7=0,P$7="",P$8="",$L4789="",$L4789=0),"",layerCost(IF($N4789="",P$8,$N4789),P$4,P$5,$L4789)*MAX($K4789,1)*IF($M4789="",P$7,$M4789)/100)</f>
        <v/>
      </c>
      <c r="Q4789" s="84"/>
      <c r="R4789" s="88" t="str">
        <f>IF(OR(R$4="",R$4=0,R$5="",R$7=0,R$7="",R$8="",$L4789="",$L4789=0),"",layerCost(IF($N4789="",R$8,$N4789),R$4,R$5,$L4789)*MAX($K4789,1)*IF($M4789="",R$7,$M4789)/100)</f>
        <v/>
      </c>
      <c r="S4789" s="84"/>
      <c r="T4789" s="88" t="str">
        <f>IF(OR(T$4="",T$4=0,T$5="",T$7=0,T$7="",T$8="",$L4789="",$L4789=0),"",layerCost(IF($N4789="",T$8,$N4789),T$4,T$5,$L4789)*MAX($K4789,1)*IF($M4789="",T$7,$M4789)/100)</f>
        <v/>
      </c>
      <c r="U4789" s="84"/>
      <c r="V4789" s="88" t="str">
        <f>IF(OR(V$4="",V$4=0,V$5="",V$7=0,V$7="",V$8="",$L4789="",$L4789=0),"",layerCost(IF($N4789="",V$8,$N4789),V$4,V$5,$L4789)*MAX($K4789,1)*IF($M4789="",V$7,$M4789)/100)</f>
        <v/>
      </c>
      <c r="W4789" s="84"/>
      <c r="X4789" s="88" t="str">
        <f>IF(OR(X$4="",X$4=0,X$5="",X$7=0,X$7="",X$8="",$L4789="",$L4789=0),"",layerCost(IF($N4789="",X$8,$N4789),X$4,X$5,$L4789)*MAX($K4789,1)*IF($M4789="",X$7,$M4789)/100)</f>
        <v/>
      </c>
      <c r="Y4789" s="84"/>
      <c r="Z4789" s="88" t="str">
        <f>IF(OR(Z$4="",Z$4=0,Z$5="",Z$7=0,Z$7="",Z$8="",$L4789="",$L4789=0),"",layerCost(IF($N4789="",Z$8,$N4789),Z$4,Z$5,$L4789)*MAX($K4789,1)*IF($M4789="",Z$7,$M4789)/100)</f>
        <v/>
      </c>
    </row>
    <row r="4790" spans="16:26" x14ac:dyDescent="0.2">
      <c r="P4790" s="88" t="str">
        <f>IF(OR(P$4="",P$4=0,P$5="",P$7=0,P$7="",P$8="",$L4790="",$L4790=0),"",layerCost(IF($N4790="",P$8,$N4790),P$4,P$5,$L4790)*MAX($K4790,1)*IF($M4790="",P$7,$M4790)/100)</f>
        <v/>
      </c>
      <c r="Q4790" s="84"/>
      <c r="R4790" s="88" t="str">
        <f>IF(OR(R$4="",R$4=0,R$5="",R$7=0,R$7="",R$8="",$L4790="",$L4790=0),"",layerCost(IF($N4790="",R$8,$N4790),R$4,R$5,$L4790)*MAX($K4790,1)*IF($M4790="",R$7,$M4790)/100)</f>
        <v/>
      </c>
      <c r="S4790" s="84"/>
      <c r="T4790" s="88" t="str">
        <f>IF(OR(T$4="",T$4=0,T$5="",T$7=0,T$7="",T$8="",$L4790="",$L4790=0),"",layerCost(IF($N4790="",T$8,$N4790),T$4,T$5,$L4790)*MAX($K4790,1)*IF($M4790="",T$7,$M4790)/100)</f>
        <v/>
      </c>
      <c r="U4790" s="84"/>
      <c r="V4790" s="88" t="str">
        <f>IF(OR(V$4="",V$4=0,V$5="",V$7=0,V$7="",V$8="",$L4790="",$L4790=0),"",layerCost(IF($N4790="",V$8,$N4790),V$4,V$5,$L4790)*MAX($K4790,1)*IF($M4790="",V$7,$M4790)/100)</f>
        <v/>
      </c>
      <c r="W4790" s="84"/>
      <c r="X4790" s="88" t="str">
        <f>IF(OR(X$4="",X$4=0,X$5="",X$7=0,X$7="",X$8="",$L4790="",$L4790=0),"",layerCost(IF($N4790="",X$8,$N4790),X$4,X$5,$L4790)*MAX($K4790,1)*IF($M4790="",X$7,$M4790)/100)</f>
        <v/>
      </c>
      <c r="Y4790" s="84"/>
      <c r="Z4790" s="88" t="str">
        <f>IF(OR(Z$4="",Z$4=0,Z$5="",Z$7=0,Z$7="",Z$8="",$L4790="",$L4790=0),"",layerCost(IF($N4790="",Z$8,$N4790),Z$4,Z$5,$L4790)*MAX($K4790,1)*IF($M4790="",Z$7,$M4790)/100)</f>
        <v/>
      </c>
    </row>
    <row r="4791" spans="16:26" x14ac:dyDescent="0.2">
      <c r="P4791" s="88" t="str">
        <f>IF(OR(P$4="",P$4=0,P$5="",P$7=0,P$7="",P$8="",$L4791="",$L4791=0),"",layerCost(IF($N4791="",P$8,$N4791),P$4,P$5,$L4791)*MAX($K4791,1)*IF($M4791="",P$7,$M4791)/100)</f>
        <v/>
      </c>
      <c r="Q4791" s="84"/>
      <c r="R4791" s="88" t="str">
        <f>IF(OR(R$4="",R$4=0,R$5="",R$7=0,R$7="",R$8="",$L4791="",$L4791=0),"",layerCost(IF($N4791="",R$8,$N4791),R$4,R$5,$L4791)*MAX($K4791,1)*IF($M4791="",R$7,$M4791)/100)</f>
        <v/>
      </c>
      <c r="S4791" s="84"/>
      <c r="T4791" s="88" t="str">
        <f>IF(OR(T$4="",T$4=0,T$5="",T$7=0,T$7="",T$8="",$L4791="",$L4791=0),"",layerCost(IF($N4791="",T$8,$N4791),T$4,T$5,$L4791)*MAX($K4791,1)*IF($M4791="",T$7,$M4791)/100)</f>
        <v/>
      </c>
      <c r="U4791" s="84"/>
      <c r="V4791" s="88" t="str">
        <f>IF(OR(V$4="",V$4=0,V$5="",V$7=0,V$7="",V$8="",$L4791="",$L4791=0),"",layerCost(IF($N4791="",V$8,$N4791),V$4,V$5,$L4791)*MAX($K4791,1)*IF($M4791="",V$7,$M4791)/100)</f>
        <v/>
      </c>
      <c r="W4791" s="84"/>
      <c r="X4791" s="88" t="str">
        <f>IF(OR(X$4="",X$4=0,X$5="",X$7=0,X$7="",X$8="",$L4791="",$L4791=0),"",layerCost(IF($N4791="",X$8,$N4791),X$4,X$5,$L4791)*MAX($K4791,1)*IF($M4791="",X$7,$M4791)/100)</f>
        <v/>
      </c>
      <c r="Y4791" s="84"/>
      <c r="Z4791" s="88" t="str">
        <f>IF(OR(Z$4="",Z$4=0,Z$5="",Z$7=0,Z$7="",Z$8="",$L4791="",$L4791=0),"",layerCost(IF($N4791="",Z$8,$N4791),Z$4,Z$5,$L4791)*MAX($K4791,1)*IF($M4791="",Z$7,$M4791)/100)</f>
        <v/>
      </c>
    </row>
    <row r="4792" spans="16:26" x14ac:dyDescent="0.2">
      <c r="P4792" s="88" t="str">
        <f>IF(OR(P$4="",P$4=0,P$5="",P$7=0,P$7="",P$8="",$L4792="",$L4792=0),"",layerCost(IF($N4792="",P$8,$N4792),P$4,P$5,$L4792)*MAX($K4792,1)*IF($M4792="",P$7,$M4792)/100)</f>
        <v/>
      </c>
      <c r="Q4792" s="84"/>
      <c r="R4792" s="88" t="str">
        <f>IF(OR(R$4="",R$4=0,R$5="",R$7=0,R$7="",R$8="",$L4792="",$L4792=0),"",layerCost(IF($N4792="",R$8,$N4792),R$4,R$5,$L4792)*MAX($K4792,1)*IF($M4792="",R$7,$M4792)/100)</f>
        <v/>
      </c>
      <c r="S4792" s="84"/>
      <c r="T4792" s="88" t="str">
        <f>IF(OR(T$4="",T$4=0,T$5="",T$7=0,T$7="",T$8="",$L4792="",$L4792=0),"",layerCost(IF($N4792="",T$8,$N4792),T$4,T$5,$L4792)*MAX($K4792,1)*IF($M4792="",T$7,$M4792)/100)</f>
        <v/>
      </c>
      <c r="U4792" s="84"/>
      <c r="V4792" s="88" t="str">
        <f>IF(OR(V$4="",V$4=0,V$5="",V$7=0,V$7="",V$8="",$L4792="",$L4792=0),"",layerCost(IF($N4792="",V$8,$N4792),V$4,V$5,$L4792)*MAX($K4792,1)*IF($M4792="",V$7,$M4792)/100)</f>
        <v/>
      </c>
      <c r="W4792" s="84"/>
      <c r="X4792" s="88" t="str">
        <f>IF(OR(X$4="",X$4=0,X$5="",X$7=0,X$7="",X$8="",$L4792="",$L4792=0),"",layerCost(IF($N4792="",X$8,$N4792),X$4,X$5,$L4792)*MAX($K4792,1)*IF($M4792="",X$7,$M4792)/100)</f>
        <v/>
      </c>
      <c r="Y4792" s="84"/>
      <c r="Z4792" s="88" t="str">
        <f>IF(OR(Z$4="",Z$4=0,Z$5="",Z$7=0,Z$7="",Z$8="",$L4792="",$L4792=0),"",layerCost(IF($N4792="",Z$8,$N4792),Z$4,Z$5,$L4792)*MAX($K4792,1)*IF($M4792="",Z$7,$M4792)/100)</f>
        <v/>
      </c>
    </row>
    <row r="4793" spans="16:26" x14ac:dyDescent="0.2">
      <c r="P4793" s="88" t="str">
        <f>IF(OR(P$4="",P$4=0,P$5="",P$7=0,P$7="",P$8="",$L4793="",$L4793=0),"",layerCost(IF($N4793="",P$8,$N4793),P$4,P$5,$L4793)*MAX($K4793,1)*IF($M4793="",P$7,$M4793)/100)</f>
        <v/>
      </c>
      <c r="Q4793" s="84"/>
      <c r="R4793" s="88" t="str">
        <f>IF(OR(R$4="",R$4=0,R$5="",R$7=0,R$7="",R$8="",$L4793="",$L4793=0),"",layerCost(IF($N4793="",R$8,$N4793),R$4,R$5,$L4793)*MAX($K4793,1)*IF($M4793="",R$7,$M4793)/100)</f>
        <v/>
      </c>
      <c r="S4793" s="84"/>
      <c r="T4793" s="88" t="str">
        <f>IF(OR(T$4="",T$4=0,T$5="",T$7=0,T$7="",T$8="",$L4793="",$L4793=0),"",layerCost(IF($N4793="",T$8,$N4793),T$4,T$5,$L4793)*MAX($K4793,1)*IF($M4793="",T$7,$M4793)/100)</f>
        <v/>
      </c>
      <c r="U4793" s="84"/>
      <c r="V4793" s="88" t="str">
        <f>IF(OR(V$4="",V$4=0,V$5="",V$7=0,V$7="",V$8="",$L4793="",$L4793=0),"",layerCost(IF($N4793="",V$8,$N4793),V$4,V$5,$L4793)*MAX($K4793,1)*IF($M4793="",V$7,$M4793)/100)</f>
        <v/>
      </c>
      <c r="W4793" s="84"/>
      <c r="X4793" s="88" t="str">
        <f>IF(OR(X$4="",X$4=0,X$5="",X$7=0,X$7="",X$8="",$L4793="",$L4793=0),"",layerCost(IF($N4793="",X$8,$N4793),X$4,X$5,$L4793)*MAX($K4793,1)*IF($M4793="",X$7,$M4793)/100)</f>
        <v/>
      </c>
      <c r="Y4793" s="84"/>
      <c r="Z4793" s="88" t="str">
        <f>IF(OR(Z$4="",Z$4=0,Z$5="",Z$7=0,Z$7="",Z$8="",$L4793="",$L4793=0),"",layerCost(IF($N4793="",Z$8,$N4793),Z$4,Z$5,$L4793)*MAX($K4793,1)*IF($M4793="",Z$7,$M4793)/100)</f>
        <v/>
      </c>
    </row>
    <row r="4794" spans="16:26" x14ac:dyDescent="0.2">
      <c r="P4794" s="88" t="str">
        <f>IF(OR(P$4="",P$4=0,P$5="",P$7=0,P$7="",P$8="",$L4794="",$L4794=0),"",layerCost(IF($N4794="",P$8,$N4794),P$4,P$5,$L4794)*MAX($K4794,1)*IF($M4794="",P$7,$M4794)/100)</f>
        <v/>
      </c>
      <c r="Q4794" s="84"/>
      <c r="R4794" s="88" t="str">
        <f>IF(OR(R$4="",R$4=0,R$5="",R$7=0,R$7="",R$8="",$L4794="",$L4794=0),"",layerCost(IF($N4794="",R$8,$N4794),R$4,R$5,$L4794)*MAX($K4794,1)*IF($M4794="",R$7,$M4794)/100)</f>
        <v/>
      </c>
      <c r="S4794" s="84"/>
      <c r="T4794" s="88" t="str">
        <f>IF(OR(T$4="",T$4=0,T$5="",T$7=0,T$7="",T$8="",$L4794="",$L4794=0),"",layerCost(IF($N4794="",T$8,$N4794),T$4,T$5,$L4794)*MAX($K4794,1)*IF($M4794="",T$7,$M4794)/100)</f>
        <v/>
      </c>
      <c r="U4794" s="84"/>
      <c r="V4794" s="88" t="str">
        <f>IF(OR(V$4="",V$4=0,V$5="",V$7=0,V$7="",V$8="",$L4794="",$L4794=0),"",layerCost(IF($N4794="",V$8,$N4794),V$4,V$5,$L4794)*MAX($K4794,1)*IF($M4794="",V$7,$M4794)/100)</f>
        <v/>
      </c>
      <c r="W4794" s="84"/>
      <c r="X4794" s="88" t="str">
        <f>IF(OR(X$4="",X$4=0,X$5="",X$7=0,X$7="",X$8="",$L4794="",$L4794=0),"",layerCost(IF($N4794="",X$8,$N4794),X$4,X$5,$L4794)*MAX($K4794,1)*IF($M4794="",X$7,$M4794)/100)</f>
        <v/>
      </c>
      <c r="Y4794" s="84"/>
      <c r="Z4794" s="88" t="str">
        <f>IF(OR(Z$4="",Z$4=0,Z$5="",Z$7=0,Z$7="",Z$8="",$L4794="",$L4794=0),"",layerCost(IF($N4794="",Z$8,$N4794),Z$4,Z$5,$L4794)*MAX($K4794,1)*IF($M4794="",Z$7,$M4794)/100)</f>
        <v/>
      </c>
    </row>
    <row r="4795" spans="16:26" x14ac:dyDescent="0.2">
      <c r="P4795" s="88" t="str">
        <f>IF(OR(P$4="",P$4=0,P$5="",P$7=0,P$7="",P$8="",$L4795="",$L4795=0),"",layerCost(IF($N4795="",P$8,$N4795),P$4,P$5,$L4795)*MAX($K4795,1)*IF($M4795="",P$7,$M4795)/100)</f>
        <v/>
      </c>
      <c r="Q4795" s="84"/>
      <c r="R4795" s="88" t="str">
        <f>IF(OR(R$4="",R$4=0,R$5="",R$7=0,R$7="",R$8="",$L4795="",$L4795=0),"",layerCost(IF($N4795="",R$8,$N4795),R$4,R$5,$L4795)*MAX($K4795,1)*IF($M4795="",R$7,$M4795)/100)</f>
        <v/>
      </c>
      <c r="S4795" s="84"/>
      <c r="T4795" s="88" t="str">
        <f>IF(OR(T$4="",T$4=0,T$5="",T$7=0,T$7="",T$8="",$L4795="",$L4795=0),"",layerCost(IF($N4795="",T$8,$N4795),T$4,T$5,$L4795)*MAX($K4795,1)*IF($M4795="",T$7,$M4795)/100)</f>
        <v/>
      </c>
      <c r="U4795" s="84"/>
      <c r="V4795" s="88" t="str">
        <f>IF(OR(V$4="",V$4=0,V$5="",V$7=0,V$7="",V$8="",$L4795="",$L4795=0),"",layerCost(IF($N4795="",V$8,$N4795),V$4,V$5,$L4795)*MAX($K4795,1)*IF($M4795="",V$7,$M4795)/100)</f>
        <v/>
      </c>
      <c r="W4795" s="84"/>
      <c r="X4795" s="88" t="str">
        <f>IF(OR(X$4="",X$4=0,X$5="",X$7=0,X$7="",X$8="",$L4795="",$L4795=0),"",layerCost(IF($N4795="",X$8,$N4795),X$4,X$5,$L4795)*MAX($K4795,1)*IF($M4795="",X$7,$M4795)/100)</f>
        <v/>
      </c>
      <c r="Y4795" s="84"/>
      <c r="Z4795" s="88" t="str">
        <f>IF(OR(Z$4="",Z$4=0,Z$5="",Z$7=0,Z$7="",Z$8="",$L4795="",$L4795=0),"",layerCost(IF($N4795="",Z$8,$N4795),Z$4,Z$5,$L4795)*MAX($K4795,1)*IF($M4795="",Z$7,$M4795)/100)</f>
        <v/>
      </c>
    </row>
    <row r="4796" spans="16:26" x14ac:dyDescent="0.2">
      <c r="P4796" s="88" t="str">
        <f>IF(OR(P$4="",P$4=0,P$5="",P$7=0,P$7="",P$8="",$L4796="",$L4796=0),"",layerCost(IF($N4796="",P$8,$N4796),P$4,P$5,$L4796)*MAX($K4796,1)*IF($M4796="",P$7,$M4796)/100)</f>
        <v/>
      </c>
      <c r="Q4796" s="84"/>
      <c r="R4796" s="88" t="str">
        <f>IF(OR(R$4="",R$4=0,R$5="",R$7=0,R$7="",R$8="",$L4796="",$L4796=0),"",layerCost(IF($N4796="",R$8,$N4796),R$4,R$5,$L4796)*MAX($K4796,1)*IF($M4796="",R$7,$M4796)/100)</f>
        <v/>
      </c>
      <c r="S4796" s="84"/>
      <c r="T4796" s="88" t="str">
        <f>IF(OR(T$4="",T$4=0,T$5="",T$7=0,T$7="",T$8="",$L4796="",$L4796=0),"",layerCost(IF($N4796="",T$8,$N4796),T$4,T$5,$L4796)*MAX($K4796,1)*IF($M4796="",T$7,$M4796)/100)</f>
        <v/>
      </c>
      <c r="U4796" s="84"/>
      <c r="V4796" s="88" t="str">
        <f>IF(OR(V$4="",V$4=0,V$5="",V$7=0,V$7="",V$8="",$L4796="",$L4796=0),"",layerCost(IF($N4796="",V$8,$N4796),V$4,V$5,$L4796)*MAX($K4796,1)*IF($M4796="",V$7,$M4796)/100)</f>
        <v/>
      </c>
      <c r="W4796" s="84"/>
      <c r="X4796" s="88" t="str">
        <f>IF(OR(X$4="",X$4=0,X$5="",X$7=0,X$7="",X$8="",$L4796="",$L4796=0),"",layerCost(IF($N4796="",X$8,$N4796),X$4,X$5,$L4796)*MAX($K4796,1)*IF($M4796="",X$7,$M4796)/100)</f>
        <v/>
      </c>
      <c r="Y4796" s="84"/>
      <c r="Z4796" s="88" t="str">
        <f>IF(OR(Z$4="",Z$4=0,Z$5="",Z$7=0,Z$7="",Z$8="",$L4796="",$L4796=0),"",layerCost(IF($N4796="",Z$8,$N4796),Z$4,Z$5,$L4796)*MAX($K4796,1)*IF($M4796="",Z$7,$M4796)/100)</f>
        <v/>
      </c>
    </row>
    <row r="4797" spans="16:26" x14ac:dyDescent="0.2">
      <c r="P4797" s="88" t="str">
        <f>IF(OR(P$4="",P$4=0,P$5="",P$7=0,P$7="",P$8="",$L4797="",$L4797=0),"",layerCost(IF($N4797="",P$8,$N4797),P$4,P$5,$L4797)*MAX($K4797,1)*IF($M4797="",P$7,$M4797)/100)</f>
        <v/>
      </c>
      <c r="Q4797" s="84"/>
      <c r="R4797" s="88" t="str">
        <f>IF(OR(R$4="",R$4=0,R$5="",R$7=0,R$7="",R$8="",$L4797="",$L4797=0),"",layerCost(IF($N4797="",R$8,$N4797),R$4,R$5,$L4797)*MAX($K4797,1)*IF($M4797="",R$7,$M4797)/100)</f>
        <v/>
      </c>
      <c r="S4797" s="84"/>
      <c r="T4797" s="88" t="str">
        <f>IF(OR(T$4="",T$4=0,T$5="",T$7=0,T$7="",T$8="",$L4797="",$L4797=0),"",layerCost(IF($N4797="",T$8,$N4797),T$4,T$5,$L4797)*MAX($K4797,1)*IF($M4797="",T$7,$M4797)/100)</f>
        <v/>
      </c>
      <c r="U4797" s="84"/>
      <c r="V4797" s="88" t="str">
        <f>IF(OR(V$4="",V$4=0,V$5="",V$7=0,V$7="",V$8="",$L4797="",$L4797=0),"",layerCost(IF($N4797="",V$8,$N4797),V$4,V$5,$L4797)*MAX($K4797,1)*IF($M4797="",V$7,$M4797)/100)</f>
        <v/>
      </c>
      <c r="W4797" s="84"/>
      <c r="X4797" s="88" t="str">
        <f>IF(OR(X$4="",X$4=0,X$5="",X$7=0,X$7="",X$8="",$L4797="",$L4797=0),"",layerCost(IF($N4797="",X$8,$N4797),X$4,X$5,$L4797)*MAX($K4797,1)*IF($M4797="",X$7,$M4797)/100)</f>
        <v/>
      </c>
      <c r="Y4797" s="84"/>
      <c r="Z4797" s="88" t="str">
        <f>IF(OR(Z$4="",Z$4=0,Z$5="",Z$7=0,Z$7="",Z$8="",$L4797="",$L4797=0),"",layerCost(IF($N4797="",Z$8,$N4797),Z$4,Z$5,$L4797)*MAX($K4797,1)*IF($M4797="",Z$7,$M4797)/100)</f>
        <v/>
      </c>
    </row>
    <row r="4798" spans="16:26" x14ac:dyDescent="0.2">
      <c r="P4798" s="88" t="str">
        <f>IF(OR(P$4="",P$4=0,P$5="",P$7=0,P$7="",P$8="",$L4798="",$L4798=0),"",layerCost(IF($N4798="",P$8,$N4798),P$4,P$5,$L4798)*MAX($K4798,1)*IF($M4798="",P$7,$M4798)/100)</f>
        <v/>
      </c>
      <c r="Q4798" s="84"/>
      <c r="R4798" s="88" t="str">
        <f>IF(OR(R$4="",R$4=0,R$5="",R$7=0,R$7="",R$8="",$L4798="",$L4798=0),"",layerCost(IF($N4798="",R$8,$N4798),R$4,R$5,$L4798)*MAX($K4798,1)*IF($M4798="",R$7,$M4798)/100)</f>
        <v/>
      </c>
      <c r="S4798" s="84"/>
      <c r="T4798" s="88" t="str">
        <f>IF(OR(T$4="",T$4=0,T$5="",T$7=0,T$7="",T$8="",$L4798="",$L4798=0),"",layerCost(IF($N4798="",T$8,$N4798),T$4,T$5,$L4798)*MAX($K4798,1)*IF($M4798="",T$7,$M4798)/100)</f>
        <v/>
      </c>
      <c r="U4798" s="84"/>
      <c r="V4798" s="88" t="str">
        <f>IF(OR(V$4="",V$4=0,V$5="",V$7=0,V$7="",V$8="",$L4798="",$L4798=0),"",layerCost(IF($N4798="",V$8,$N4798),V$4,V$5,$L4798)*MAX($K4798,1)*IF($M4798="",V$7,$M4798)/100)</f>
        <v/>
      </c>
      <c r="W4798" s="84"/>
      <c r="X4798" s="88" t="str">
        <f>IF(OR(X$4="",X$4=0,X$5="",X$7=0,X$7="",X$8="",$L4798="",$L4798=0),"",layerCost(IF($N4798="",X$8,$N4798),X$4,X$5,$L4798)*MAX($K4798,1)*IF($M4798="",X$7,$M4798)/100)</f>
        <v/>
      </c>
      <c r="Y4798" s="84"/>
      <c r="Z4798" s="88" t="str">
        <f>IF(OR(Z$4="",Z$4=0,Z$5="",Z$7=0,Z$7="",Z$8="",$L4798="",$L4798=0),"",layerCost(IF($N4798="",Z$8,$N4798),Z$4,Z$5,$L4798)*MAX($K4798,1)*IF($M4798="",Z$7,$M4798)/100)</f>
        <v/>
      </c>
    </row>
    <row r="4799" spans="16:26" x14ac:dyDescent="0.2">
      <c r="P4799" s="88" t="str">
        <f>IF(OR(P$4="",P$4=0,P$5="",P$7=0,P$7="",P$8="",$L4799="",$L4799=0),"",layerCost(IF($N4799="",P$8,$N4799),P$4,P$5,$L4799)*MAX($K4799,1)*IF($M4799="",P$7,$M4799)/100)</f>
        <v/>
      </c>
      <c r="Q4799" s="84"/>
      <c r="R4799" s="88" t="str">
        <f>IF(OR(R$4="",R$4=0,R$5="",R$7=0,R$7="",R$8="",$L4799="",$L4799=0),"",layerCost(IF($N4799="",R$8,$N4799),R$4,R$5,$L4799)*MAX($K4799,1)*IF($M4799="",R$7,$M4799)/100)</f>
        <v/>
      </c>
      <c r="S4799" s="84"/>
      <c r="T4799" s="88" t="str">
        <f>IF(OR(T$4="",T$4=0,T$5="",T$7=0,T$7="",T$8="",$L4799="",$L4799=0),"",layerCost(IF($N4799="",T$8,$N4799),T$4,T$5,$L4799)*MAX($K4799,1)*IF($M4799="",T$7,$M4799)/100)</f>
        <v/>
      </c>
      <c r="U4799" s="84"/>
      <c r="V4799" s="88" t="str">
        <f>IF(OR(V$4="",V$4=0,V$5="",V$7=0,V$7="",V$8="",$L4799="",$L4799=0),"",layerCost(IF($N4799="",V$8,$N4799),V$4,V$5,$L4799)*MAX($K4799,1)*IF($M4799="",V$7,$M4799)/100)</f>
        <v/>
      </c>
      <c r="W4799" s="84"/>
      <c r="X4799" s="88" t="str">
        <f>IF(OR(X$4="",X$4=0,X$5="",X$7=0,X$7="",X$8="",$L4799="",$L4799=0),"",layerCost(IF($N4799="",X$8,$N4799),X$4,X$5,$L4799)*MAX($K4799,1)*IF($M4799="",X$7,$M4799)/100)</f>
        <v/>
      </c>
      <c r="Y4799" s="84"/>
      <c r="Z4799" s="88" t="str">
        <f>IF(OR(Z$4="",Z$4=0,Z$5="",Z$7=0,Z$7="",Z$8="",$L4799="",$L4799=0),"",layerCost(IF($N4799="",Z$8,$N4799),Z$4,Z$5,$L4799)*MAX($K4799,1)*IF($M4799="",Z$7,$M4799)/100)</f>
        <v/>
      </c>
    </row>
    <row r="4800" spans="16:26" x14ac:dyDescent="0.2">
      <c r="P4800" s="88" t="str">
        <f>IF(OR(P$4="",P$4=0,P$5="",P$7=0,P$7="",P$8="",$L4800="",$L4800=0),"",layerCost(IF($N4800="",P$8,$N4800),P$4,P$5,$L4800)*MAX($K4800,1)*IF($M4800="",P$7,$M4800)/100)</f>
        <v/>
      </c>
      <c r="Q4800" s="84"/>
      <c r="R4800" s="88" t="str">
        <f>IF(OR(R$4="",R$4=0,R$5="",R$7=0,R$7="",R$8="",$L4800="",$L4800=0),"",layerCost(IF($N4800="",R$8,$N4800),R$4,R$5,$L4800)*MAX($K4800,1)*IF($M4800="",R$7,$M4800)/100)</f>
        <v/>
      </c>
      <c r="S4800" s="84"/>
      <c r="T4800" s="88" t="str">
        <f>IF(OR(T$4="",T$4=0,T$5="",T$7=0,T$7="",T$8="",$L4800="",$L4800=0),"",layerCost(IF($N4800="",T$8,$N4800),T$4,T$5,$L4800)*MAX($K4800,1)*IF($M4800="",T$7,$M4800)/100)</f>
        <v/>
      </c>
      <c r="U4800" s="84"/>
      <c r="V4800" s="88" t="str">
        <f>IF(OR(V$4="",V$4=0,V$5="",V$7=0,V$7="",V$8="",$L4800="",$L4800=0),"",layerCost(IF($N4800="",V$8,$N4800),V$4,V$5,$L4800)*MAX($K4800,1)*IF($M4800="",V$7,$M4800)/100)</f>
        <v/>
      </c>
      <c r="W4800" s="84"/>
      <c r="X4800" s="88" t="str">
        <f>IF(OR(X$4="",X$4=0,X$5="",X$7=0,X$7="",X$8="",$L4800="",$L4800=0),"",layerCost(IF($N4800="",X$8,$N4800),X$4,X$5,$L4800)*MAX($K4800,1)*IF($M4800="",X$7,$M4800)/100)</f>
        <v/>
      </c>
      <c r="Y4800" s="84"/>
      <c r="Z4800" s="88" t="str">
        <f>IF(OR(Z$4="",Z$4=0,Z$5="",Z$7=0,Z$7="",Z$8="",$L4800="",$L4800=0),"",layerCost(IF($N4800="",Z$8,$N4800),Z$4,Z$5,$L4800)*MAX($K4800,1)*IF($M4800="",Z$7,$M4800)/100)</f>
        <v/>
      </c>
    </row>
    <row r="4801" spans="16:26" x14ac:dyDescent="0.2">
      <c r="P4801" s="88" t="str">
        <f>IF(OR(P$4="",P$4=0,P$5="",P$7=0,P$7="",P$8="",$L4801="",$L4801=0),"",layerCost(IF($N4801="",P$8,$N4801),P$4,P$5,$L4801)*MAX($K4801,1)*IF($M4801="",P$7,$M4801)/100)</f>
        <v/>
      </c>
      <c r="Q4801" s="84"/>
      <c r="R4801" s="88" t="str">
        <f>IF(OR(R$4="",R$4=0,R$5="",R$7=0,R$7="",R$8="",$L4801="",$L4801=0),"",layerCost(IF($N4801="",R$8,$N4801),R$4,R$5,$L4801)*MAX($K4801,1)*IF($M4801="",R$7,$M4801)/100)</f>
        <v/>
      </c>
      <c r="S4801" s="84"/>
      <c r="T4801" s="88" t="str">
        <f>IF(OR(T$4="",T$4=0,T$5="",T$7=0,T$7="",T$8="",$L4801="",$L4801=0),"",layerCost(IF($N4801="",T$8,$N4801),T$4,T$5,$L4801)*MAX($K4801,1)*IF($M4801="",T$7,$M4801)/100)</f>
        <v/>
      </c>
      <c r="U4801" s="84"/>
      <c r="V4801" s="88" t="str">
        <f>IF(OR(V$4="",V$4=0,V$5="",V$7=0,V$7="",V$8="",$L4801="",$L4801=0),"",layerCost(IF($N4801="",V$8,$N4801),V$4,V$5,$L4801)*MAX($K4801,1)*IF($M4801="",V$7,$M4801)/100)</f>
        <v/>
      </c>
      <c r="W4801" s="84"/>
      <c r="X4801" s="88" t="str">
        <f>IF(OR(X$4="",X$4=0,X$5="",X$7=0,X$7="",X$8="",$L4801="",$L4801=0),"",layerCost(IF($N4801="",X$8,$N4801),X$4,X$5,$L4801)*MAX($K4801,1)*IF($M4801="",X$7,$M4801)/100)</f>
        <v/>
      </c>
      <c r="Y4801" s="84"/>
      <c r="Z4801" s="88" t="str">
        <f>IF(OR(Z$4="",Z$4=0,Z$5="",Z$7=0,Z$7="",Z$8="",$L4801="",$L4801=0),"",layerCost(IF($N4801="",Z$8,$N4801),Z$4,Z$5,$L4801)*MAX($K4801,1)*IF($M4801="",Z$7,$M4801)/100)</f>
        <v/>
      </c>
    </row>
    <row r="4802" spans="16:26" x14ac:dyDescent="0.2">
      <c r="P4802" s="88" t="str">
        <f>IF(OR(P$4="",P$4=0,P$5="",P$7=0,P$7="",P$8="",$L4802="",$L4802=0),"",layerCost(IF($N4802="",P$8,$N4802),P$4,P$5,$L4802)*MAX($K4802,1)*IF($M4802="",P$7,$M4802)/100)</f>
        <v/>
      </c>
      <c r="Q4802" s="84"/>
      <c r="R4802" s="88" t="str">
        <f>IF(OR(R$4="",R$4=0,R$5="",R$7=0,R$7="",R$8="",$L4802="",$L4802=0),"",layerCost(IF($N4802="",R$8,$N4802),R$4,R$5,$L4802)*MAX($K4802,1)*IF($M4802="",R$7,$M4802)/100)</f>
        <v/>
      </c>
      <c r="S4802" s="84"/>
      <c r="T4802" s="88" t="str">
        <f>IF(OR(T$4="",T$4=0,T$5="",T$7=0,T$7="",T$8="",$L4802="",$L4802=0),"",layerCost(IF($N4802="",T$8,$N4802),T$4,T$5,$L4802)*MAX($K4802,1)*IF($M4802="",T$7,$M4802)/100)</f>
        <v/>
      </c>
      <c r="U4802" s="84"/>
      <c r="V4802" s="88" t="str">
        <f>IF(OR(V$4="",V$4=0,V$5="",V$7=0,V$7="",V$8="",$L4802="",$L4802=0),"",layerCost(IF($N4802="",V$8,$N4802),V$4,V$5,$L4802)*MAX($K4802,1)*IF($M4802="",V$7,$M4802)/100)</f>
        <v/>
      </c>
      <c r="W4802" s="84"/>
      <c r="X4802" s="88" t="str">
        <f>IF(OR(X$4="",X$4=0,X$5="",X$7=0,X$7="",X$8="",$L4802="",$L4802=0),"",layerCost(IF($N4802="",X$8,$N4802),X$4,X$5,$L4802)*MAX($K4802,1)*IF($M4802="",X$7,$M4802)/100)</f>
        <v/>
      </c>
      <c r="Y4802" s="84"/>
      <c r="Z4802" s="88" t="str">
        <f>IF(OR(Z$4="",Z$4=0,Z$5="",Z$7=0,Z$7="",Z$8="",$L4802="",$L4802=0),"",layerCost(IF($N4802="",Z$8,$N4802),Z$4,Z$5,$L4802)*MAX($K4802,1)*IF($M4802="",Z$7,$M4802)/100)</f>
        <v/>
      </c>
    </row>
    <row r="4803" spans="16:26" x14ac:dyDescent="0.2">
      <c r="P4803" s="88" t="str">
        <f>IF(OR(P$4="",P$4=0,P$5="",P$7=0,P$7="",P$8="",$L4803="",$L4803=0),"",layerCost(IF($N4803="",P$8,$N4803),P$4,P$5,$L4803)*MAX($K4803,1)*IF($M4803="",P$7,$M4803)/100)</f>
        <v/>
      </c>
      <c r="Q4803" s="84"/>
      <c r="R4803" s="88" t="str">
        <f>IF(OR(R$4="",R$4=0,R$5="",R$7=0,R$7="",R$8="",$L4803="",$L4803=0),"",layerCost(IF($N4803="",R$8,$N4803),R$4,R$5,$L4803)*MAX($K4803,1)*IF($M4803="",R$7,$M4803)/100)</f>
        <v/>
      </c>
      <c r="S4803" s="84"/>
      <c r="T4803" s="88" t="str">
        <f>IF(OR(T$4="",T$4=0,T$5="",T$7=0,T$7="",T$8="",$L4803="",$L4803=0),"",layerCost(IF($N4803="",T$8,$N4803),T$4,T$5,$L4803)*MAX($K4803,1)*IF($M4803="",T$7,$M4803)/100)</f>
        <v/>
      </c>
      <c r="U4803" s="84"/>
      <c r="V4803" s="88" t="str">
        <f>IF(OR(V$4="",V$4=0,V$5="",V$7=0,V$7="",V$8="",$L4803="",$L4803=0),"",layerCost(IF($N4803="",V$8,$N4803),V$4,V$5,$L4803)*MAX($K4803,1)*IF($M4803="",V$7,$M4803)/100)</f>
        <v/>
      </c>
      <c r="W4803" s="84"/>
      <c r="X4803" s="88" t="str">
        <f>IF(OR(X$4="",X$4=0,X$5="",X$7=0,X$7="",X$8="",$L4803="",$L4803=0),"",layerCost(IF($N4803="",X$8,$N4803),X$4,X$5,$L4803)*MAX($K4803,1)*IF($M4803="",X$7,$M4803)/100)</f>
        <v/>
      </c>
      <c r="Y4803" s="84"/>
      <c r="Z4803" s="88" t="str">
        <f>IF(OR(Z$4="",Z$4=0,Z$5="",Z$7=0,Z$7="",Z$8="",$L4803="",$L4803=0),"",layerCost(IF($N4803="",Z$8,$N4803),Z$4,Z$5,$L4803)*MAX($K4803,1)*IF($M4803="",Z$7,$M4803)/100)</f>
        <v/>
      </c>
    </row>
    <row r="4804" spans="16:26" x14ac:dyDescent="0.2">
      <c r="P4804" s="88" t="str">
        <f>IF(OR(P$4="",P$4=0,P$5="",P$7=0,P$7="",P$8="",$L4804="",$L4804=0),"",layerCost(IF($N4804="",P$8,$N4804),P$4,P$5,$L4804)*MAX($K4804,1)*IF($M4804="",P$7,$M4804)/100)</f>
        <v/>
      </c>
      <c r="Q4804" s="84"/>
      <c r="R4804" s="88" t="str">
        <f>IF(OR(R$4="",R$4=0,R$5="",R$7=0,R$7="",R$8="",$L4804="",$L4804=0),"",layerCost(IF($N4804="",R$8,$N4804),R$4,R$5,$L4804)*MAX($K4804,1)*IF($M4804="",R$7,$M4804)/100)</f>
        <v/>
      </c>
      <c r="S4804" s="84"/>
      <c r="T4804" s="88" t="str">
        <f>IF(OR(T$4="",T$4=0,T$5="",T$7=0,T$7="",T$8="",$L4804="",$L4804=0),"",layerCost(IF($N4804="",T$8,$N4804),T$4,T$5,$L4804)*MAX($K4804,1)*IF($M4804="",T$7,$M4804)/100)</f>
        <v/>
      </c>
      <c r="U4804" s="84"/>
      <c r="V4804" s="88" t="str">
        <f>IF(OR(V$4="",V$4=0,V$5="",V$7=0,V$7="",V$8="",$L4804="",$L4804=0),"",layerCost(IF($N4804="",V$8,$N4804),V$4,V$5,$L4804)*MAX($K4804,1)*IF($M4804="",V$7,$M4804)/100)</f>
        <v/>
      </c>
      <c r="W4804" s="84"/>
      <c r="X4804" s="88" t="str">
        <f>IF(OR(X$4="",X$4=0,X$5="",X$7=0,X$7="",X$8="",$L4804="",$L4804=0),"",layerCost(IF($N4804="",X$8,$N4804),X$4,X$5,$L4804)*MAX($K4804,1)*IF($M4804="",X$7,$M4804)/100)</f>
        <v/>
      </c>
      <c r="Y4804" s="84"/>
      <c r="Z4804" s="88" t="str">
        <f>IF(OR(Z$4="",Z$4=0,Z$5="",Z$7=0,Z$7="",Z$8="",$L4804="",$L4804=0),"",layerCost(IF($N4804="",Z$8,$N4804),Z$4,Z$5,$L4804)*MAX($K4804,1)*IF($M4804="",Z$7,$M4804)/100)</f>
        <v/>
      </c>
    </row>
    <row r="4805" spans="16:26" x14ac:dyDescent="0.2">
      <c r="P4805" s="88" t="str">
        <f>IF(OR(P$4="",P$4=0,P$5="",P$7=0,P$7="",P$8="",$L4805="",$L4805=0),"",layerCost(IF($N4805="",P$8,$N4805),P$4,P$5,$L4805)*MAX($K4805,1)*IF($M4805="",P$7,$M4805)/100)</f>
        <v/>
      </c>
      <c r="Q4805" s="84"/>
      <c r="R4805" s="88" t="str">
        <f>IF(OR(R$4="",R$4=0,R$5="",R$7=0,R$7="",R$8="",$L4805="",$L4805=0),"",layerCost(IF($N4805="",R$8,$N4805),R$4,R$5,$L4805)*MAX($K4805,1)*IF($M4805="",R$7,$M4805)/100)</f>
        <v/>
      </c>
      <c r="S4805" s="84"/>
      <c r="T4805" s="88" t="str">
        <f>IF(OR(T$4="",T$4=0,T$5="",T$7=0,T$7="",T$8="",$L4805="",$L4805=0),"",layerCost(IF($N4805="",T$8,$N4805),T$4,T$5,$L4805)*MAX($K4805,1)*IF($M4805="",T$7,$M4805)/100)</f>
        <v/>
      </c>
      <c r="U4805" s="84"/>
      <c r="V4805" s="88" t="str">
        <f>IF(OR(V$4="",V$4=0,V$5="",V$7=0,V$7="",V$8="",$L4805="",$L4805=0),"",layerCost(IF($N4805="",V$8,$N4805),V$4,V$5,$L4805)*MAX($K4805,1)*IF($M4805="",V$7,$M4805)/100)</f>
        <v/>
      </c>
      <c r="W4805" s="84"/>
      <c r="X4805" s="88" t="str">
        <f>IF(OR(X$4="",X$4=0,X$5="",X$7=0,X$7="",X$8="",$L4805="",$L4805=0),"",layerCost(IF($N4805="",X$8,$N4805),X$4,X$5,$L4805)*MAX($K4805,1)*IF($M4805="",X$7,$M4805)/100)</f>
        <v/>
      </c>
      <c r="Y4805" s="84"/>
      <c r="Z4805" s="88" t="str">
        <f>IF(OR(Z$4="",Z$4=0,Z$5="",Z$7=0,Z$7="",Z$8="",$L4805="",$L4805=0),"",layerCost(IF($N4805="",Z$8,$N4805),Z$4,Z$5,$L4805)*MAX($K4805,1)*IF($M4805="",Z$7,$M4805)/100)</f>
        <v/>
      </c>
    </row>
    <row r="4806" spans="16:26" x14ac:dyDescent="0.2">
      <c r="P4806" s="88" t="str">
        <f>IF(OR(P$4="",P$4=0,P$5="",P$7=0,P$7="",P$8="",$L4806="",$L4806=0),"",layerCost(IF($N4806="",P$8,$N4806),P$4,P$5,$L4806)*MAX($K4806,1)*IF($M4806="",P$7,$M4806)/100)</f>
        <v/>
      </c>
      <c r="Q4806" s="84"/>
      <c r="R4806" s="88" t="str">
        <f>IF(OR(R$4="",R$4=0,R$5="",R$7=0,R$7="",R$8="",$L4806="",$L4806=0),"",layerCost(IF($N4806="",R$8,$N4806),R$4,R$5,$L4806)*MAX($K4806,1)*IF($M4806="",R$7,$M4806)/100)</f>
        <v/>
      </c>
      <c r="S4806" s="84"/>
      <c r="T4806" s="88" t="str">
        <f>IF(OR(T$4="",T$4=0,T$5="",T$7=0,T$7="",T$8="",$L4806="",$L4806=0),"",layerCost(IF($N4806="",T$8,$N4806),T$4,T$5,$L4806)*MAX($K4806,1)*IF($M4806="",T$7,$M4806)/100)</f>
        <v/>
      </c>
      <c r="U4806" s="84"/>
      <c r="V4806" s="88" t="str">
        <f>IF(OR(V$4="",V$4=0,V$5="",V$7=0,V$7="",V$8="",$L4806="",$L4806=0),"",layerCost(IF($N4806="",V$8,$N4806),V$4,V$5,$L4806)*MAX($K4806,1)*IF($M4806="",V$7,$M4806)/100)</f>
        <v/>
      </c>
      <c r="W4806" s="84"/>
      <c r="X4806" s="88" t="str">
        <f>IF(OR(X$4="",X$4=0,X$5="",X$7=0,X$7="",X$8="",$L4806="",$L4806=0),"",layerCost(IF($N4806="",X$8,$N4806),X$4,X$5,$L4806)*MAX($K4806,1)*IF($M4806="",X$7,$M4806)/100)</f>
        <v/>
      </c>
      <c r="Y4806" s="84"/>
      <c r="Z4806" s="88" t="str">
        <f>IF(OR(Z$4="",Z$4=0,Z$5="",Z$7=0,Z$7="",Z$8="",$L4806="",$L4806=0),"",layerCost(IF($N4806="",Z$8,$N4806),Z$4,Z$5,$L4806)*MAX($K4806,1)*IF($M4806="",Z$7,$M4806)/100)</f>
        <v/>
      </c>
    </row>
    <row r="4807" spans="16:26" x14ac:dyDescent="0.2">
      <c r="P4807" s="88" t="str">
        <f>IF(OR(P$4="",P$4=0,P$5="",P$7=0,P$7="",P$8="",$L4807="",$L4807=0),"",layerCost(IF($N4807="",P$8,$N4807),P$4,P$5,$L4807)*MAX($K4807,1)*IF($M4807="",P$7,$M4807)/100)</f>
        <v/>
      </c>
      <c r="Q4807" s="84"/>
      <c r="R4807" s="88" t="str">
        <f>IF(OR(R$4="",R$4=0,R$5="",R$7=0,R$7="",R$8="",$L4807="",$L4807=0),"",layerCost(IF($N4807="",R$8,$N4807),R$4,R$5,$L4807)*MAX($K4807,1)*IF($M4807="",R$7,$M4807)/100)</f>
        <v/>
      </c>
      <c r="S4807" s="84"/>
      <c r="T4807" s="88" t="str">
        <f>IF(OR(T$4="",T$4=0,T$5="",T$7=0,T$7="",T$8="",$L4807="",$L4807=0),"",layerCost(IF($N4807="",T$8,$N4807),T$4,T$5,$L4807)*MAX($K4807,1)*IF($M4807="",T$7,$M4807)/100)</f>
        <v/>
      </c>
      <c r="U4807" s="84"/>
      <c r="V4807" s="88" t="str">
        <f>IF(OR(V$4="",V$4=0,V$5="",V$7=0,V$7="",V$8="",$L4807="",$L4807=0),"",layerCost(IF($N4807="",V$8,$N4807),V$4,V$5,$L4807)*MAX($K4807,1)*IF($M4807="",V$7,$M4807)/100)</f>
        <v/>
      </c>
      <c r="W4807" s="84"/>
      <c r="X4807" s="88" t="str">
        <f>IF(OR(X$4="",X$4=0,X$5="",X$7=0,X$7="",X$8="",$L4807="",$L4807=0),"",layerCost(IF($N4807="",X$8,$N4807),X$4,X$5,$L4807)*MAX($K4807,1)*IF($M4807="",X$7,$M4807)/100)</f>
        <v/>
      </c>
      <c r="Y4807" s="84"/>
      <c r="Z4807" s="88" t="str">
        <f>IF(OR(Z$4="",Z$4=0,Z$5="",Z$7=0,Z$7="",Z$8="",$L4807="",$L4807=0),"",layerCost(IF($N4807="",Z$8,$N4807),Z$4,Z$5,$L4807)*MAX($K4807,1)*IF($M4807="",Z$7,$M4807)/100)</f>
        <v/>
      </c>
    </row>
    <row r="4808" spans="16:26" x14ac:dyDescent="0.2">
      <c r="P4808" s="88" t="str">
        <f>IF(OR(P$4="",P$4=0,P$5="",P$7=0,P$7="",P$8="",$L4808="",$L4808=0),"",layerCost(IF($N4808="",P$8,$N4808),P$4,P$5,$L4808)*MAX($K4808,1)*IF($M4808="",P$7,$M4808)/100)</f>
        <v/>
      </c>
      <c r="Q4808" s="84"/>
      <c r="R4808" s="88" t="str">
        <f>IF(OR(R$4="",R$4=0,R$5="",R$7=0,R$7="",R$8="",$L4808="",$L4808=0),"",layerCost(IF($N4808="",R$8,$N4808),R$4,R$5,$L4808)*MAX($K4808,1)*IF($M4808="",R$7,$M4808)/100)</f>
        <v/>
      </c>
      <c r="S4808" s="84"/>
      <c r="T4808" s="88" t="str">
        <f>IF(OR(T$4="",T$4=0,T$5="",T$7=0,T$7="",T$8="",$L4808="",$L4808=0),"",layerCost(IF($N4808="",T$8,$N4808),T$4,T$5,$L4808)*MAX($K4808,1)*IF($M4808="",T$7,$M4808)/100)</f>
        <v/>
      </c>
      <c r="U4808" s="84"/>
      <c r="V4808" s="88" t="str">
        <f>IF(OR(V$4="",V$4=0,V$5="",V$7=0,V$7="",V$8="",$L4808="",$L4808=0),"",layerCost(IF($N4808="",V$8,$N4808),V$4,V$5,$L4808)*MAX($K4808,1)*IF($M4808="",V$7,$M4808)/100)</f>
        <v/>
      </c>
      <c r="W4808" s="84"/>
      <c r="X4808" s="88" t="str">
        <f>IF(OR(X$4="",X$4=0,X$5="",X$7=0,X$7="",X$8="",$L4808="",$L4808=0),"",layerCost(IF($N4808="",X$8,$N4808),X$4,X$5,$L4808)*MAX($K4808,1)*IF($M4808="",X$7,$M4808)/100)</f>
        <v/>
      </c>
      <c r="Y4808" s="84"/>
      <c r="Z4808" s="88" t="str">
        <f>IF(OR(Z$4="",Z$4=0,Z$5="",Z$7=0,Z$7="",Z$8="",$L4808="",$L4808=0),"",layerCost(IF($N4808="",Z$8,$N4808),Z$4,Z$5,$L4808)*MAX($K4808,1)*IF($M4808="",Z$7,$M4808)/100)</f>
        <v/>
      </c>
    </row>
    <row r="4809" spans="16:26" x14ac:dyDescent="0.2">
      <c r="P4809" s="88" t="str">
        <f>IF(OR(P$4="",P$4=0,P$5="",P$7=0,P$7="",P$8="",$L4809="",$L4809=0),"",layerCost(IF($N4809="",P$8,$N4809),P$4,P$5,$L4809)*MAX($K4809,1)*IF($M4809="",P$7,$M4809)/100)</f>
        <v/>
      </c>
      <c r="Q4809" s="84"/>
      <c r="R4809" s="88" t="str">
        <f>IF(OR(R$4="",R$4=0,R$5="",R$7=0,R$7="",R$8="",$L4809="",$L4809=0),"",layerCost(IF($N4809="",R$8,$N4809),R$4,R$5,$L4809)*MAX($K4809,1)*IF($M4809="",R$7,$M4809)/100)</f>
        <v/>
      </c>
      <c r="S4809" s="84"/>
      <c r="T4809" s="88" t="str">
        <f>IF(OR(T$4="",T$4=0,T$5="",T$7=0,T$7="",T$8="",$L4809="",$L4809=0),"",layerCost(IF($N4809="",T$8,$N4809),T$4,T$5,$L4809)*MAX($K4809,1)*IF($M4809="",T$7,$M4809)/100)</f>
        <v/>
      </c>
      <c r="U4809" s="84"/>
      <c r="V4809" s="88" t="str">
        <f>IF(OR(V$4="",V$4=0,V$5="",V$7=0,V$7="",V$8="",$L4809="",$L4809=0),"",layerCost(IF($N4809="",V$8,$N4809),V$4,V$5,$L4809)*MAX($K4809,1)*IF($M4809="",V$7,$M4809)/100)</f>
        <v/>
      </c>
      <c r="W4809" s="84"/>
      <c r="X4809" s="88" t="str">
        <f>IF(OR(X$4="",X$4=0,X$5="",X$7=0,X$7="",X$8="",$L4809="",$L4809=0),"",layerCost(IF($N4809="",X$8,$N4809),X$4,X$5,$L4809)*MAX($K4809,1)*IF($M4809="",X$7,$M4809)/100)</f>
        <v/>
      </c>
      <c r="Y4809" s="84"/>
      <c r="Z4809" s="88" t="str">
        <f>IF(OR(Z$4="",Z$4=0,Z$5="",Z$7=0,Z$7="",Z$8="",$L4809="",$L4809=0),"",layerCost(IF($N4809="",Z$8,$N4809),Z$4,Z$5,$L4809)*MAX($K4809,1)*IF($M4809="",Z$7,$M4809)/100)</f>
        <v/>
      </c>
    </row>
    <row r="4810" spans="16:26" x14ac:dyDescent="0.2">
      <c r="P4810" s="88" t="str">
        <f>IF(OR(P$4="",P$4=0,P$5="",P$7=0,P$7="",P$8="",$L4810="",$L4810=0),"",layerCost(IF($N4810="",P$8,$N4810),P$4,P$5,$L4810)*MAX($K4810,1)*IF($M4810="",P$7,$M4810)/100)</f>
        <v/>
      </c>
      <c r="Q4810" s="84"/>
      <c r="R4810" s="88" t="str">
        <f>IF(OR(R$4="",R$4=0,R$5="",R$7=0,R$7="",R$8="",$L4810="",$L4810=0),"",layerCost(IF($N4810="",R$8,$N4810),R$4,R$5,$L4810)*MAX($K4810,1)*IF($M4810="",R$7,$M4810)/100)</f>
        <v/>
      </c>
      <c r="S4810" s="84"/>
      <c r="T4810" s="88" t="str">
        <f>IF(OR(T$4="",T$4=0,T$5="",T$7=0,T$7="",T$8="",$L4810="",$L4810=0),"",layerCost(IF($N4810="",T$8,$N4810),T$4,T$5,$L4810)*MAX($K4810,1)*IF($M4810="",T$7,$M4810)/100)</f>
        <v/>
      </c>
      <c r="U4810" s="84"/>
      <c r="V4810" s="88" t="str">
        <f>IF(OR(V$4="",V$4=0,V$5="",V$7=0,V$7="",V$8="",$L4810="",$L4810=0),"",layerCost(IF($N4810="",V$8,$N4810),V$4,V$5,$L4810)*MAX($K4810,1)*IF($M4810="",V$7,$M4810)/100)</f>
        <v/>
      </c>
      <c r="W4810" s="84"/>
      <c r="X4810" s="88" t="str">
        <f>IF(OR(X$4="",X$4=0,X$5="",X$7=0,X$7="",X$8="",$L4810="",$L4810=0),"",layerCost(IF($N4810="",X$8,$N4810),X$4,X$5,$L4810)*MAX($K4810,1)*IF($M4810="",X$7,$M4810)/100)</f>
        <v/>
      </c>
      <c r="Y4810" s="84"/>
      <c r="Z4810" s="88" t="str">
        <f>IF(OR(Z$4="",Z$4=0,Z$5="",Z$7=0,Z$7="",Z$8="",$L4810="",$L4810=0),"",layerCost(IF($N4810="",Z$8,$N4810),Z$4,Z$5,$L4810)*MAX($K4810,1)*IF($M4810="",Z$7,$M4810)/100)</f>
        <v/>
      </c>
    </row>
    <row r="4811" spans="16:26" x14ac:dyDescent="0.2">
      <c r="P4811" s="88" t="str">
        <f>IF(OR(P$4="",P$4=0,P$5="",P$7=0,P$7="",P$8="",$L4811="",$L4811=0),"",layerCost(IF($N4811="",P$8,$N4811),P$4,P$5,$L4811)*MAX($K4811,1)*IF($M4811="",P$7,$M4811)/100)</f>
        <v/>
      </c>
      <c r="Q4811" s="84"/>
      <c r="R4811" s="88" t="str">
        <f>IF(OR(R$4="",R$4=0,R$5="",R$7=0,R$7="",R$8="",$L4811="",$L4811=0),"",layerCost(IF($N4811="",R$8,$N4811),R$4,R$5,$L4811)*MAX($K4811,1)*IF($M4811="",R$7,$M4811)/100)</f>
        <v/>
      </c>
      <c r="S4811" s="84"/>
      <c r="T4811" s="88" t="str">
        <f>IF(OR(T$4="",T$4=0,T$5="",T$7=0,T$7="",T$8="",$L4811="",$L4811=0),"",layerCost(IF($N4811="",T$8,$N4811),T$4,T$5,$L4811)*MAX($K4811,1)*IF($M4811="",T$7,$M4811)/100)</f>
        <v/>
      </c>
      <c r="U4811" s="84"/>
      <c r="V4811" s="88" t="str">
        <f>IF(OR(V$4="",V$4=0,V$5="",V$7=0,V$7="",V$8="",$L4811="",$L4811=0),"",layerCost(IF($N4811="",V$8,$N4811),V$4,V$5,$L4811)*MAX($K4811,1)*IF($M4811="",V$7,$M4811)/100)</f>
        <v/>
      </c>
      <c r="W4811" s="84"/>
      <c r="X4811" s="88" t="str">
        <f>IF(OR(X$4="",X$4=0,X$5="",X$7=0,X$7="",X$8="",$L4811="",$L4811=0),"",layerCost(IF($N4811="",X$8,$N4811),X$4,X$5,$L4811)*MAX($K4811,1)*IF($M4811="",X$7,$M4811)/100)</f>
        <v/>
      </c>
      <c r="Y4811" s="84"/>
      <c r="Z4811" s="88" t="str">
        <f>IF(OR(Z$4="",Z$4=0,Z$5="",Z$7=0,Z$7="",Z$8="",$L4811="",$L4811=0),"",layerCost(IF($N4811="",Z$8,$N4811),Z$4,Z$5,$L4811)*MAX($K4811,1)*IF($M4811="",Z$7,$M4811)/100)</f>
        <v/>
      </c>
    </row>
    <row r="4812" spans="16:26" x14ac:dyDescent="0.2">
      <c r="P4812" s="88" t="str">
        <f>IF(OR(P$4="",P$4=0,P$5="",P$7=0,P$7="",P$8="",$L4812="",$L4812=0),"",layerCost(IF($N4812="",P$8,$N4812),P$4,P$5,$L4812)*MAX($K4812,1)*IF($M4812="",P$7,$M4812)/100)</f>
        <v/>
      </c>
      <c r="Q4812" s="84"/>
      <c r="R4812" s="88" t="str">
        <f>IF(OR(R$4="",R$4=0,R$5="",R$7=0,R$7="",R$8="",$L4812="",$L4812=0),"",layerCost(IF($N4812="",R$8,$N4812),R$4,R$5,$L4812)*MAX($K4812,1)*IF($M4812="",R$7,$M4812)/100)</f>
        <v/>
      </c>
      <c r="S4812" s="84"/>
      <c r="T4812" s="88" t="str">
        <f>IF(OR(T$4="",T$4=0,T$5="",T$7=0,T$7="",T$8="",$L4812="",$L4812=0),"",layerCost(IF($N4812="",T$8,$N4812),T$4,T$5,$L4812)*MAX($K4812,1)*IF($M4812="",T$7,$M4812)/100)</f>
        <v/>
      </c>
      <c r="U4812" s="84"/>
      <c r="V4812" s="88" t="str">
        <f>IF(OR(V$4="",V$4=0,V$5="",V$7=0,V$7="",V$8="",$L4812="",$L4812=0),"",layerCost(IF($N4812="",V$8,$N4812),V$4,V$5,$L4812)*MAX($K4812,1)*IF($M4812="",V$7,$M4812)/100)</f>
        <v/>
      </c>
      <c r="W4812" s="84"/>
      <c r="X4812" s="88" t="str">
        <f>IF(OR(X$4="",X$4=0,X$5="",X$7=0,X$7="",X$8="",$L4812="",$L4812=0),"",layerCost(IF($N4812="",X$8,$N4812),X$4,X$5,$L4812)*MAX($K4812,1)*IF($M4812="",X$7,$M4812)/100)</f>
        <v/>
      </c>
      <c r="Y4812" s="84"/>
      <c r="Z4812" s="88" t="str">
        <f>IF(OR(Z$4="",Z$4=0,Z$5="",Z$7=0,Z$7="",Z$8="",$L4812="",$L4812=0),"",layerCost(IF($N4812="",Z$8,$N4812),Z$4,Z$5,$L4812)*MAX($K4812,1)*IF($M4812="",Z$7,$M4812)/100)</f>
        <v/>
      </c>
    </row>
    <row r="4813" spans="16:26" x14ac:dyDescent="0.2">
      <c r="P4813" s="88" t="str">
        <f>IF(OR(P$4="",P$4=0,P$5="",P$7=0,P$7="",P$8="",$L4813="",$L4813=0),"",layerCost(IF($N4813="",P$8,$N4813),P$4,P$5,$L4813)*MAX($K4813,1)*IF($M4813="",P$7,$M4813)/100)</f>
        <v/>
      </c>
      <c r="Q4813" s="84"/>
      <c r="R4813" s="88" t="str">
        <f>IF(OR(R$4="",R$4=0,R$5="",R$7=0,R$7="",R$8="",$L4813="",$L4813=0),"",layerCost(IF($N4813="",R$8,$N4813),R$4,R$5,$L4813)*MAX($K4813,1)*IF($M4813="",R$7,$M4813)/100)</f>
        <v/>
      </c>
      <c r="S4813" s="84"/>
      <c r="T4813" s="88" t="str">
        <f>IF(OR(T$4="",T$4=0,T$5="",T$7=0,T$7="",T$8="",$L4813="",$L4813=0),"",layerCost(IF($N4813="",T$8,$N4813),T$4,T$5,$L4813)*MAX($K4813,1)*IF($M4813="",T$7,$M4813)/100)</f>
        <v/>
      </c>
      <c r="U4813" s="84"/>
      <c r="V4813" s="88" t="str">
        <f>IF(OR(V$4="",V$4=0,V$5="",V$7=0,V$7="",V$8="",$L4813="",$L4813=0),"",layerCost(IF($N4813="",V$8,$N4813),V$4,V$5,$L4813)*MAX($K4813,1)*IF($M4813="",V$7,$M4813)/100)</f>
        <v/>
      </c>
      <c r="W4813" s="84"/>
      <c r="X4813" s="88" t="str">
        <f>IF(OR(X$4="",X$4=0,X$5="",X$7=0,X$7="",X$8="",$L4813="",$L4813=0),"",layerCost(IF($N4813="",X$8,$N4813),X$4,X$5,$L4813)*MAX($K4813,1)*IF($M4813="",X$7,$M4813)/100)</f>
        <v/>
      </c>
      <c r="Y4813" s="84"/>
      <c r="Z4813" s="88" t="str">
        <f>IF(OR(Z$4="",Z$4=0,Z$5="",Z$7=0,Z$7="",Z$8="",$L4813="",$L4813=0),"",layerCost(IF($N4813="",Z$8,$N4813),Z$4,Z$5,$L4813)*MAX($K4813,1)*IF($M4813="",Z$7,$M4813)/100)</f>
        <v/>
      </c>
    </row>
    <row r="4814" spans="16:26" x14ac:dyDescent="0.2">
      <c r="P4814" s="88" t="str">
        <f>IF(OR(P$4="",P$4=0,P$5="",P$7=0,P$7="",P$8="",$L4814="",$L4814=0),"",layerCost(IF($N4814="",P$8,$N4814),P$4,P$5,$L4814)*MAX($K4814,1)*IF($M4814="",P$7,$M4814)/100)</f>
        <v/>
      </c>
      <c r="Q4814" s="84"/>
      <c r="R4814" s="88" t="str">
        <f>IF(OR(R$4="",R$4=0,R$5="",R$7=0,R$7="",R$8="",$L4814="",$L4814=0),"",layerCost(IF($N4814="",R$8,$N4814),R$4,R$5,$L4814)*MAX($K4814,1)*IF($M4814="",R$7,$M4814)/100)</f>
        <v/>
      </c>
      <c r="S4814" s="84"/>
      <c r="T4814" s="88" t="str">
        <f>IF(OR(T$4="",T$4=0,T$5="",T$7=0,T$7="",T$8="",$L4814="",$L4814=0),"",layerCost(IF($N4814="",T$8,$N4814),T$4,T$5,$L4814)*MAX($K4814,1)*IF($M4814="",T$7,$M4814)/100)</f>
        <v/>
      </c>
      <c r="U4814" s="84"/>
      <c r="V4814" s="88" t="str">
        <f>IF(OR(V$4="",V$4=0,V$5="",V$7=0,V$7="",V$8="",$L4814="",$L4814=0),"",layerCost(IF($N4814="",V$8,$N4814),V$4,V$5,$L4814)*MAX($K4814,1)*IF($M4814="",V$7,$M4814)/100)</f>
        <v/>
      </c>
      <c r="W4814" s="84"/>
      <c r="X4814" s="88" t="str">
        <f>IF(OR(X$4="",X$4=0,X$5="",X$7=0,X$7="",X$8="",$L4814="",$L4814=0),"",layerCost(IF($N4814="",X$8,$N4814),X$4,X$5,$L4814)*MAX($K4814,1)*IF($M4814="",X$7,$M4814)/100)</f>
        <v/>
      </c>
      <c r="Y4814" s="84"/>
      <c r="Z4814" s="88" t="str">
        <f>IF(OR(Z$4="",Z$4=0,Z$5="",Z$7=0,Z$7="",Z$8="",$L4814="",$L4814=0),"",layerCost(IF($N4814="",Z$8,$N4814),Z$4,Z$5,$L4814)*MAX($K4814,1)*IF($M4814="",Z$7,$M4814)/100)</f>
        <v/>
      </c>
    </row>
    <row r="4815" spans="16:26" x14ac:dyDescent="0.2">
      <c r="P4815" s="88" t="str">
        <f>IF(OR(P$4="",P$4=0,P$5="",P$7=0,P$7="",P$8="",$L4815="",$L4815=0),"",layerCost(IF($N4815="",P$8,$N4815),P$4,P$5,$L4815)*MAX($K4815,1)*IF($M4815="",P$7,$M4815)/100)</f>
        <v/>
      </c>
      <c r="Q4815" s="84"/>
      <c r="R4815" s="88" t="str">
        <f>IF(OR(R$4="",R$4=0,R$5="",R$7=0,R$7="",R$8="",$L4815="",$L4815=0),"",layerCost(IF($N4815="",R$8,$N4815),R$4,R$5,$L4815)*MAX($K4815,1)*IF($M4815="",R$7,$M4815)/100)</f>
        <v/>
      </c>
      <c r="S4815" s="84"/>
      <c r="T4815" s="88" t="str">
        <f>IF(OR(T$4="",T$4=0,T$5="",T$7=0,T$7="",T$8="",$L4815="",$L4815=0),"",layerCost(IF($N4815="",T$8,$N4815),T$4,T$5,$L4815)*MAX($K4815,1)*IF($M4815="",T$7,$M4815)/100)</f>
        <v/>
      </c>
      <c r="U4815" s="84"/>
      <c r="V4815" s="88" t="str">
        <f>IF(OR(V$4="",V$4=0,V$5="",V$7=0,V$7="",V$8="",$L4815="",$L4815=0),"",layerCost(IF($N4815="",V$8,$N4815),V$4,V$5,$L4815)*MAX($K4815,1)*IF($M4815="",V$7,$M4815)/100)</f>
        <v/>
      </c>
      <c r="W4815" s="84"/>
      <c r="X4815" s="88" t="str">
        <f>IF(OR(X$4="",X$4=0,X$5="",X$7=0,X$7="",X$8="",$L4815="",$L4815=0),"",layerCost(IF($N4815="",X$8,$N4815),X$4,X$5,$L4815)*MAX($K4815,1)*IF($M4815="",X$7,$M4815)/100)</f>
        <v/>
      </c>
      <c r="Y4815" s="84"/>
      <c r="Z4815" s="88" t="str">
        <f>IF(OR(Z$4="",Z$4=0,Z$5="",Z$7=0,Z$7="",Z$8="",$L4815="",$L4815=0),"",layerCost(IF($N4815="",Z$8,$N4815),Z$4,Z$5,$L4815)*MAX($K4815,1)*IF($M4815="",Z$7,$M4815)/100)</f>
        <v/>
      </c>
    </row>
    <row r="4816" spans="16:26" x14ac:dyDescent="0.2">
      <c r="P4816" s="88" t="str">
        <f>IF(OR(P$4="",P$4=0,P$5="",P$7=0,P$7="",P$8="",$L4816="",$L4816=0),"",layerCost(IF($N4816="",P$8,$N4816),P$4,P$5,$L4816)*MAX($K4816,1)*IF($M4816="",P$7,$M4816)/100)</f>
        <v/>
      </c>
      <c r="Q4816" s="84"/>
      <c r="R4816" s="88" t="str">
        <f>IF(OR(R$4="",R$4=0,R$5="",R$7=0,R$7="",R$8="",$L4816="",$L4816=0),"",layerCost(IF($N4816="",R$8,$N4816),R$4,R$5,$L4816)*MAX($K4816,1)*IF($M4816="",R$7,$M4816)/100)</f>
        <v/>
      </c>
      <c r="S4816" s="84"/>
      <c r="T4816" s="88" t="str">
        <f>IF(OR(T$4="",T$4=0,T$5="",T$7=0,T$7="",T$8="",$L4816="",$L4816=0),"",layerCost(IF($N4816="",T$8,$N4816),T$4,T$5,$L4816)*MAX($K4816,1)*IF($M4816="",T$7,$M4816)/100)</f>
        <v/>
      </c>
      <c r="U4816" s="84"/>
      <c r="V4816" s="88" t="str">
        <f>IF(OR(V$4="",V$4=0,V$5="",V$7=0,V$7="",V$8="",$L4816="",$L4816=0),"",layerCost(IF($N4816="",V$8,$N4816),V$4,V$5,$L4816)*MAX($K4816,1)*IF($M4816="",V$7,$M4816)/100)</f>
        <v/>
      </c>
      <c r="W4816" s="84"/>
      <c r="X4816" s="88" t="str">
        <f>IF(OR(X$4="",X$4=0,X$5="",X$7=0,X$7="",X$8="",$L4816="",$L4816=0),"",layerCost(IF($N4816="",X$8,$N4816),X$4,X$5,$L4816)*MAX($K4816,1)*IF($M4816="",X$7,$M4816)/100)</f>
        <v/>
      </c>
      <c r="Y4816" s="84"/>
      <c r="Z4816" s="88" t="str">
        <f>IF(OR(Z$4="",Z$4=0,Z$5="",Z$7=0,Z$7="",Z$8="",$L4816="",$L4816=0),"",layerCost(IF($N4816="",Z$8,$N4816),Z$4,Z$5,$L4816)*MAX($K4816,1)*IF($M4816="",Z$7,$M4816)/100)</f>
        <v/>
      </c>
    </row>
    <row r="4817" spans="16:26" x14ac:dyDescent="0.2">
      <c r="P4817" s="88" t="str">
        <f>IF(OR(P$4="",P$4=0,P$5="",P$7=0,P$7="",P$8="",$L4817="",$L4817=0),"",layerCost(IF($N4817="",P$8,$N4817),P$4,P$5,$L4817)*MAX($K4817,1)*IF($M4817="",P$7,$M4817)/100)</f>
        <v/>
      </c>
      <c r="Q4817" s="84"/>
      <c r="R4817" s="88" t="str">
        <f>IF(OR(R$4="",R$4=0,R$5="",R$7=0,R$7="",R$8="",$L4817="",$L4817=0),"",layerCost(IF($N4817="",R$8,$N4817),R$4,R$5,$L4817)*MAX($K4817,1)*IF($M4817="",R$7,$M4817)/100)</f>
        <v/>
      </c>
      <c r="S4817" s="84"/>
      <c r="T4817" s="88" t="str">
        <f>IF(OR(T$4="",T$4=0,T$5="",T$7=0,T$7="",T$8="",$L4817="",$L4817=0),"",layerCost(IF($N4817="",T$8,$N4817),T$4,T$5,$L4817)*MAX($K4817,1)*IF($M4817="",T$7,$M4817)/100)</f>
        <v/>
      </c>
      <c r="U4817" s="84"/>
      <c r="V4817" s="88" t="str">
        <f>IF(OR(V$4="",V$4=0,V$5="",V$7=0,V$7="",V$8="",$L4817="",$L4817=0),"",layerCost(IF($N4817="",V$8,$N4817),V$4,V$5,$L4817)*MAX($K4817,1)*IF($M4817="",V$7,$M4817)/100)</f>
        <v/>
      </c>
      <c r="W4817" s="84"/>
      <c r="X4817" s="88" t="str">
        <f>IF(OR(X$4="",X$4=0,X$5="",X$7=0,X$7="",X$8="",$L4817="",$L4817=0),"",layerCost(IF($N4817="",X$8,$N4817),X$4,X$5,$L4817)*MAX($K4817,1)*IF($M4817="",X$7,$M4817)/100)</f>
        <v/>
      </c>
      <c r="Y4817" s="84"/>
      <c r="Z4817" s="88" t="str">
        <f>IF(OR(Z$4="",Z$4=0,Z$5="",Z$7=0,Z$7="",Z$8="",$L4817="",$L4817=0),"",layerCost(IF($N4817="",Z$8,$N4817),Z$4,Z$5,$L4817)*MAX($K4817,1)*IF($M4817="",Z$7,$M4817)/100)</f>
        <v/>
      </c>
    </row>
    <row r="4818" spans="16:26" x14ac:dyDescent="0.2">
      <c r="P4818" s="88" t="str">
        <f>IF(OR(P$4="",P$4=0,P$5="",P$7=0,P$7="",P$8="",$L4818="",$L4818=0),"",layerCost(IF($N4818="",P$8,$N4818),P$4,P$5,$L4818)*MAX($K4818,1)*IF($M4818="",P$7,$M4818)/100)</f>
        <v/>
      </c>
      <c r="Q4818" s="84"/>
      <c r="R4818" s="88" t="str">
        <f>IF(OR(R$4="",R$4=0,R$5="",R$7=0,R$7="",R$8="",$L4818="",$L4818=0),"",layerCost(IF($N4818="",R$8,$N4818),R$4,R$5,$L4818)*MAX($K4818,1)*IF($M4818="",R$7,$M4818)/100)</f>
        <v/>
      </c>
      <c r="S4818" s="84"/>
      <c r="T4818" s="88" t="str">
        <f>IF(OR(T$4="",T$4=0,T$5="",T$7=0,T$7="",T$8="",$L4818="",$L4818=0),"",layerCost(IF($N4818="",T$8,$N4818),T$4,T$5,$L4818)*MAX($K4818,1)*IF($M4818="",T$7,$M4818)/100)</f>
        <v/>
      </c>
      <c r="U4818" s="84"/>
      <c r="V4818" s="88" t="str">
        <f>IF(OR(V$4="",V$4=0,V$5="",V$7=0,V$7="",V$8="",$L4818="",$L4818=0),"",layerCost(IF($N4818="",V$8,$N4818),V$4,V$5,$L4818)*MAX($K4818,1)*IF($M4818="",V$7,$M4818)/100)</f>
        <v/>
      </c>
      <c r="W4818" s="84"/>
      <c r="X4818" s="88" t="str">
        <f>IF(OR(X$4="",X$4=0,X$5="",X$7=0,X$7="",X$8="",$L4818="",$L4818=0),"",layerCost(IF($N4818="",X$8,$N4818),X$4,X$5,$L4818)*MAX($K4818,1)*IF($M4818="",X$7,$M4818)/100)</f>
        <v/>
      </c>
      <c r="Y4818" s="84"/>
      <c r="Z4818" s="88" t="str">
        <f>IF(OR(Z$4="",Z$4=0,Z$5="",Z$7=0,Z$7="",Z$8="",$L4818="",$L4818=0),"",layerCost(IF($N4818="",Z$8,$N4818),Z$4,Z$5,$L4818)*MAX($K4818,1)*IF($M4818="",Z$7,$M4818)/100)</f>
        <v/>
      </c>
    </row>
    <row r="4819" spans="16:26" x14ac:dyDescent="0.2">
      <c r="P4819" s="88" t="str">
        <f>IF(OR(P$4="",P$4=0,P$5="",P$7=0,P$7="",P$8="",$L4819="",$L4819=0),"",layerCost(IF($N4819="",P$8,$N4819),P$4,P$5,$L4819)*MAX($K4819,1)*IF($M4819="",P$7,$M4819)/100)</f>
        <v/>
      </c>
      <c r="Q4819" s="84"/>
      <c r="R4819" s="88" t="str">
        <f>IF(OR(R$4="",R$4=0,R$5="",R$7=0,R$7="",R$8="",$L4819="",$L4819=0),"",layerCost(IF($N4819="",R$8,$N4819),R$4,R$5,$L4819)*MAX($K4819,1)*IF($M4819="",R$7,$M4819)/100)</f>
        <v/>
      </c>
      <c r="S4819" s="84"/>
      <c r="T4819" s="88" t="str">
        <f>IF(OR(T$4="",T$4=0,T$5="",T$7=0,T$7="",T$8="",$L4819="",$L4819=0),"",layerCost(IF($N4819="",T$8,$N4819),T$4,T$5,$L4819)*MAX($K4819,1)*IF($M4819="",T$7,$M4819)/100)</f>
        <v/>
      </c>
      <c r="U4819" s="84"/>
      <c r="V4819" s="88" t="str">
        <f>IF(OR(V$4="",V$4=0,V$5="",V$7=0,V$7="",V$8="",$L4819="",$L4819=0),"",layerCost(IF($N4819="",V$8,$N4819),V$4,V$5,$L4819)*MAX($K4819,1)*IF($M4819="",V$7,$M4819)/100)</f>
        <v/>
      </c>
      <c r="W4819" s="84"/>
      <c r="X4819" s="88" t="str">
        <f>IF(OR(X$4="",X$4=0,X$5="",X$7=0,X$7="",X$8="",$L4819="",$L4819=0),"",layerCost(IF($N4819="",X$8,$N4819),X$4,X$5,$L4819)*MAX($K4819,1)*IF($M4819="",X$7,$M4819)/100)</f>
        <v/>
      </c>
      <c r="Y4819" s="84"/>
      <c r="Z4819" s="88" t="str">
        <f>IF(OR(Z$4="",Z$4=0,Z$5="",Z$7=0,Z$7="",Z$8="",$L4819="",$L4819=0),"",layerCost(IF($N4819="",Z$8,$N4819),Z$4,Z$5,$L4819)*MAX($K4819,1)*IF($M4819="",Z$7,$M4819)/100)</f>
        <v/>
      </c>
    </row>
    <row r="4820" spans="16:26" x14ac:dyDescent="0.2">
      <c r="P4820" s="88" t="str">
        <f>IF(OR(P$4="",P$4=0,P$5="",P$7=0,P$7="",P$8="",$L4820="",$L4820=0),"",layerCost(IF($N4820="",P$8,$N4820),P$4,P$5,$L4820)*MAX($K4820,1)*IF($M4820="",P$7,$M4820)/100)</f>
        <v/>
      </c>
      <c r="Q4820" s="84"/>
      <c r="R4820" s="88" t="str">
        <f>IF(OR(R$4="",R$4=0,R$5="",R$7=0,R$7="",R$8="",$L4820="",$L4820=0),"",layerCost(IF($N4820="",R$8,$N4820),R$4,R$5,$L4820)*MAX($K4820,1)*IF($M4820="",R$7,$M4820)/100)</f>
        <v/>
      </c>
      <c r="S4820" s="84"/>
      <c r="T4820" s="88" t="str">
        <f>IF(OR(T$4="",T$4=0,T$5="",T$7=0,T$7="",T$8="",$L4820="",$L4820=0),"",layerCost(IF($N4820="",T$8,$N4820),T$4,T$5,$L4820)*MAX($K4820,1)*IF($M4820="",T$7,$M4820)/100)</f>
        <v/>
      </c>
      <c r="U4820" s="84"/>
      <c r="V4820" s="88" t="str">
        <f>IF(OR(V$4="",V$4=0,V$5="",V$7=0,V$7="",V$8="",$L4820="",$L4820=0),"",layerCost(IF($N4820="",V$8,$N4820),V$4,V$5,$L4820)*MAX($K4820,1)*IF($M4820="",V$7,$M4820)/100)</f>
        <v/>
      </c>
      <c r="W4820" s="84"/>
      <c r="X4820" s="88" t="str">
        <f>IF(OR(X$4="",X$4=0,X$5="",X$7=0,X$7="",X$8="",$L4820="",$L4820=0),"",layerCost(IF($N4820="",X$8,$N4820),X$4,X$5,$L4820)*MAX($K4820,1)*IF($M4820="",X$7,$M4820)/100)</f>
        <v/>
      </c>
      <c r="Y4820" s="84"/>
      <c r="Z4820" s="88" t="str">
        <f>IF(OR(Z$4="",Z$4=0,Z$5="",Z$7=0,Z$7="",Z$8="",$L4820="",$L4820=0),"",layerCost(IF($N4820="",Z$8,$N4820),Z$4,Z$5,$L4820)*MAX($K4820,1)*IF($M4820="",Z$7,$M4820)/100)</f>
        <v/>
      </c>
    </row>
    <row r="4821" spans="16:26" x14ac:dyDescent="0.2">
      <c r="P4821" s="88" t="str">
        <f>IF(OR(P$4="",P$4=0,P$5="",P$7=0,P$7="",P$8="",$L4821="",$L4821=0),"",layerCost(IF($N4821="",P$8,$N4821),P$4,P$5,$L4821)*MAX($K4821,1)*IF($M4821="",P$7,$M4821)/100)</f>
        <v/>
      </c>
      <c r="Q4821" s="84"/>
      <c r="R4821" s="88" t="str">
        <f>IF(OR(R$4="",R$4=0,R$5="",R$7=0,R$7="",R$8="",$L4821="",$L4821=0),"",layerCost(IF($N4821="",R$8,$N4821),R$4,R$5,$L4821)*MAX($K4821,1)*IF($M4821="",R$7,$M4821)/100)</f>
        <v/>
      </c>
      <c r="S4821" s="84"/>
      <c r="T4821" s="88" t="str">
        <f>IF(OR(T$4="",T$4=0,T$5="",T$7=0,T$7="",T$8="",$L4821="",$L4821=0),"",layerCost(IF($N4821="",T$8,$N4821),T$4,T$5,$L4821)*MAX($K4821,1)*IF($M4821="",T$7,$M4821)/100)</f>
        <v/>
      </c>
      <c r="U4821" s="84"/>
      <c r="V4821" s="88" t="str">
        <f>IF(OR(V$4="",V$4=0,V$5="",V$7=0,V$7="",V$8="",$L4821="",$L4821=0),"",layerCost(IF($N4821="",V$8,$N4821),V$4,V$5,$L4821)*MAX($K4821,1)*IF($M4821="",V$7,$M4821)/100)</f>
        <v/>
      </c>
      <c r="W4821" s="84"/>
      <c r="X4821" s="88" t="str">
        <f>IF(OR(X$4="",X$4=0,X$5="",X$7=0,X$7="",X$8="",$L4821="",$L4821=0),"",layerCost(IF($N4821="",X$8,$N4821),X$4,X$5,$L4821)*MAX($K4821,1)*IF($M4821="",X$7,$M4821)/100)</f>
        <v/>
      </c>
      <c r="Y4821" s="84"/>
      <c r="Z4821" s="88" t="str">
        <f>IF(OR(Z$4="",Z$4=0,Z$5="",Z$7=0,Z$7="",Z$8="",$L4821="",$L4821=0),"",layerCost(IF($N4821="",Z$8,$N4821),Z$4,Z$5,$L4821)*MAX($K4821,1)*IF($M4821="",Z$7,$M4821)/100)</f>
        <v/>
      </c>
    </row>
    <row r="4822" spans="16:26" x14ac:dyDescent="0.2">
      <c r="P4822" s="88" t="str">
        <f>IF(OR(P$4="",P$4=0,P$5="",P$7=0,P$7="",P$8="",$L4822="",$L4822=0),"",layerCost(IF($N4822="",P$8,$N4822),P$4,P$5,$L4822)*MAX($K4822,1)*IF($M4822="",P$7,$M4822)/100)</f>
        <v/>
      </c>
      <c r="Q4822" s="84"/>
      <c r="R4822" s="88" t="str">
        <f>IF(OR(R$4="",R$4=0,R$5="",R$7=0,R$7="",R$8="",$L4822="",$L4822=0),"",layerCost(IF($N4822="",R$8,$N4822),R$4,R$5,$L4822)*MAX($K4822,1)*IF($M4822="",R$7,$M4822)/100)</f>
        <v/>
      </c>
      <c r="S4822" s="84"/>
      <c r="T4822" s="88" t="str">
        <f>IF(OR(T$4="",T$4=0,T$5="",T$7=0,T$7="",T$8="",$L4822="",$L4822=0),"",layerCost(IF($N4822="",T$8,$N4822),T$4,T$5,$L4822)*MAX($K4822,1)*IF($M4822="",T$7,$M4822)/100)</f>
        <v/>
      </c>
      <c r="U4822" s="84"/>
      <c r="V4822" s="88" t="str">
        <f>IF(OR(V$4="",V$4=0,V$5="",V$7=0,V$7="",V$8="",$L4822="",$L4822=0),"",layerCost(IF($N4822="",V$8,$N4822),V$4,V$5,$L4822)*MAX($K4822,1)*IF($M4822="",V$7,$M4822)/100)</f>
        <v/>
      </c>
      <c r="W4822" s="84"/>
      <c r="X4822" s="88" t="str">
        <f>IF(OR(X$4="",X$4=0,X$5="",X$7=0,X$7="",X$8="",$L4822="",$L4822=0),"",layerCost(IF($N4822="",X$8,$N4822),X$4,X$5,$L4822)*MAX($K4822,1)*IF($M4822="",X$7,$M4822)/100)</f>
        <v/>
      </c>
      <c r="Y4822" s="84"/>
      <c r="Z4822" s="88" t="str">
        <f>IF(OR(Z$4="",Z$4=0,Z$5="",Z$7=0,Z$7="",Z$8="",$L4822="",$L4822=0),"",layerCost(IF($N4822="",Z$8,$N4822),Z$4,Z$5,$L4822)*MAX($K4822,1)*IF($M4822="",Z$7,$M4822)/100)</f>
        <v/>
      </c>
    </row>
    <row r="4823" spans="16:26" x14ac:dyDescent="0.2">
      <c r="P4823" s="88" t="str">
        <f>IF(OR(P$4="",P$4=0,P$5="",P$7=0,P$7="",P$8="",$L4823="",$L4823=0),"",layerCost(IF($N4823="",P$8,$N4823),P$4,P$5,$L4823)*MAX($K4823,1)*IF($M4823="",P$7,$M4823)/100)</f>
        <v/>
      </c>
      <c r="Q4823" s="84"/>
      <c r="R4823" s="88" t="str">
        <f>IF(OR(R$4="",R$4=0,R$5="",R$7=0,R$7="",R$8="",$L4823="",$L4823=0),"",layerCost(IF($N4823="",R$8,$N4823),R$4,R$5,$L4823)*MAX($K4823,1)*IF($M4823="",R$7,$M4823)/100)</f>
        <v/>
      </c>
      <c r="S4823" s="84"/>
      <c r="T4823" s="88" t="str">
        <f>IF(OR(T$4="",T$4=0,T$5="",T$7=0,T$7="",T$8="",$L4823="",$L4823=0),"",layerCost(IF($N4823="",T$8,$N4823),T$4,T$5,$L4823)*MAX($K4823,1)*IF($M4823="",T$7,$M4823)/100)</f>
        <v/>
      </c>
      <c r="U4823" s="84"/>
      <c r="V4823" s="88" t="str">
        <f>IF(OR(V$4="",V$4=0,V$5="",V$7=0,V$7="",V$8="",$L4823="",$L4823=0),"",layerCost(IF($N4823="",V$8,$N4823),V$4,V$5,$L4823)*MAX($K4823,1)*IF($M4823="",V$7,$M4823)/100)</f>
        <v/>
      </c>
      <c r="W4823" s="84"/>
      <c r="X4823" s="88" t="str">
        <f>IF(OR(X$4="",X$4=0,X$5="",X$7=0,X$7="",X$8="",$L4823="",$L4823=0),"",layerCost(IF($N4823="",X$8,$N4823),X$4,X$5,$L4823)*MAX($K4823,1)*IF($M4823="",X$7,$M4823)/100)</f>
        <v/>
      </c>
      <c r="Y4823" s="84"/>
      <c r="Z4823" s="88" t="str">
        <f>IF(OR(Z$4="",Z$4=0,Z$5="",Z$7=0,Z$7="",Z$8="",$L4823="",$L4823=0),"",layerCost(IF($N4823="",Z$8,$N4823),Z$4,Z$5,$L4823)*MAX($K4823,1)*IF($M4823="",Z$7,$M4823)/100)</f>
        <v/>
      </c>
    </row>
    <row r="4824" spans="16:26" x14ac:dyDescent="0.2">
      <c r="P4824" s="88" t="str">
        <f>IF(OR(P$4="",P$4=0,P$5="",P$7=0,P$7="",P$8="",$L4824="",$L4824=0),"",layerCost(IF($N4824="",P$8,$N4824),P$4,P$5,$L4824)*MAX($K4824,1)*IF($M4824="",P$7,$M4824)/100)</f>
        <v/>
      </c>
      <c r="Q4824" s="84"/>
      <c r="R4824" s="88" t="str">
        <f>IF(OR(R$4="",R$4=0,R$5="",R$7=0,R$7="",R$8="",$L4824="",$L4824=0),"",layerCost(IF($N4824="",R$8,$N4824),R$4,R$5,$L4824)*MAX($K4824,1)*IF($M4824="",R$7,$M4824)/100)</f>
        <v/>
      </c>
      <c r="S4824" s="84"/>
      <c r="T4824" s="88" t="str">
        <f>IF(OR(T$4="",T$4=0,T$5="",T$7=0,T$7="",T$8="",$L4824="",$L4824=0),"",layerCost(IF($N4824="",T$8,$N4824),T$4,T$5,$L4824)*MAX($K4824,1)*IF($M4824="",T$7,$M4824)/100)</f>
        <v/>
      </c>
      <c r="U4824" s="84"/>
      <c r="V4824" s="88" t="str">
        <f>IF(OR(V$4="",V$4=0,V$5="",V$7=0,V$7="",V$8="",$L4824="",$L4824=0),"",layerCost(IF($N4824="",V$8,$N4824),V$4,V$5,$L4824)*MAX($K4824,1)*IF($M4824="",V$7,$M4824)/100)</f>
        <v/>
      </c>
      <c r="W4824" s="84"/>
      <c r="X4824" s="88" t="str">
        <f>IF(OR(X$4="",X$4=0,X$5="",X$7=0,X$7="",X$8="",$L4824="",$L4824=0),"",layerCost(IF($N4824="",X$8,$N4824),X$4,X$5,$L4824)*MAX($K4824,1)*IF($M4824="",X$7,$M4824)/100)</f>
        <v/>
      </c>
      <c r="Y4824" s="84"/>
      <c r="Z4824" s="88" t="str">
        <f>IF(OR(Z$4="",Z$4=0,Z$5="",Z$7=0,Z$7="",Z$8="",$L4824="",$L4824=0),"",layerCost(IF($N4824="",Z$8,$N4824),Z$4,Z$5,$L4824)*MAX($K4824,1)*IF($M4824="",Z$7,$M4824)/100)</f>
        <v/>
      </c>
    </row>
    <row r="4825" spans="16:26" x14ac:dyDescent="0.2">
      <c r="P4825" s="88" t="str">
        <f>IF(OR(P$4="",P$4=0,P$5="",P$7=0,P$7="",P$8="",$L4825="",$L4825=0),"",layerCost(IF($N4825="",P$8,$N4825),P$4,P$5,$L4825)*MAX($K4825,1)*IF($M4825="",P$7,$M4825)/100)</f>
        <v/>
      </c>
      <c r="Q4825" s="84"/>
      <c r="R4825" s="88" t="str">
        <f>IF(OR(R$4="",R$4=0,R$5="",R$7=0,R$7="",R$8="",$L4825="",$L4825=0),"",layerCost(IF($N4825="",R$8,$N4825),R$4,R$5,$L4825)*MAX($K4825,1)*IF($M4825="",R$7,$M4825)/100)</f>
        <v/>
      </c>
      <c r="S4825" s="84"/>
      <c r="T4825" s="88" t="str">
        <f>IF(OR(T$4="",T$4=0,T$5="",T$7=0,T$7="",T$8="",$L4825="",$L4825=0),"",layerCost(IF($N4825="",T$8,$N4825),T$4,T$5,$L4825)*MAX($K4825,1)*IF($M4825="",T$7,$M4825)/100)</f>
        <v/>
      </c>
      <c r="U4825" s="84"/>
      <c r="V4825" s="88" t="str">
        <f>IF(OR(V$4="",V$4=0,V$5="",V$7=0,V$7="",V$8="",$L4825="",$L4825=0),"",layerCost(IF($N4825="",V$8,$N4825),V$4,V$5,$L4825)*MAX($K4825,1)*IF($M4825="",V$7,$M4825)/100)</f>
        <v/>
      </c>
      <c r="W4825" s="84"/>
      <c r="X4825" s="88" t="str">
        <f>IF(OR(X$4="",X$4=0,X$5="",X$7=0,X$7="",X$8="",$L4825="",$L4825=0),"",layerCost(IF($N4825="",X$8,$N4825),X$4,X$5,$L4825)*MAX($K4825,1)*IF($M4825="",X$7,$M4825)/100)</f>
        <v/>
      </c>
      <c r="Y4825" s="84"/>
      <c r="Z4825" s="88" t="str">
        <f>IF(OR(Z$4="",Z$4=0,Z$5="",Z$7=0,Z$7="",Z$8="",$L4825="",$L4825=0),"",layerCost(IF($N4825="",Z$8,$N4825),Z$4,Z$5,$L4825)*MAX($K4825,1)*IF($M4825="",Z$7,$M4825)/100)</f>
        <v/>
      </c>
    </row>
    <row r="4826" spans="16:26" x14ac:dyDescent="0.2">
      <c r="P4826" s="88" t="str">
        <f>IF(OR(P$4="",P$4=0,P$5="",P$7=0,P$7="",P$8="",$L4826="",$L4826=0),"",layerCost(IF($N4826="",P$8,$N4826),P$4,P$5,$L4826)*MAX($K4826,1)*IF($M4826="",P$7,$M4826)/100)</f>
        <v/>
      </c>
      <c r="Q4826" s="84"/>
      <c r="R4826" s="88" t="str">
        <f>IF(OR(R$4="",R$4=0,R$5="",R$7=0,R$7="",R$8="",$L4826="",$L4826=0),"",layerCost(IF($N4826="",R$8,$N4826),R$4,R$5,$L4826)*MAX($K4826,1)*IF($M4826="",R$7,$M4826)/100)</f>
        <v/>
      </c>
      <c r="S4826" s="84"/>
      <c r="T4826" s="88" t="str">
        <f>IF(OR(T$4="",T$4=0,T$5="",T$7=0,T$7="",T$8="",$L4826="",$L4826=0),"",layerCost(IF($N4826="",T$8,$N4826),T$4,T$5,$L4826)*MAX($K4826,1)*IF($M4826="",T$7,$M4826)/100)</f>
        <v/>
      </c>
      <c r="U4826" s="84"/>
      <c r="V4826" s="88" t="str">
        <f>IF(OR(V$4="",V$4=0,V$5="",V$7=0,V$7="",V$8="",$L4826="",$L4826=0),"",layerCost(IF($N4826="",V$8,$N4826),V$4,V$5,$L4826)*MAX($K4826,1)*IF($M4826="",V$7,$M4826)/100)</f>
        <v/>
      </c>
      <c r="W4826" s="84"/>
      <c r="X4826" s="88" t="str">
        <f>IF(OR(X$4="",X$4=0,X$5="",X$7=0,X$7="",X$8="",$L4826="",$L4826=0),"",layerCost(IF($N4826="",X$8,$N4826),X$4,X$5,$L4826)*MAX($K4826,1)*IF($M4826="",X$7,$M4826)/100)</f>
        <v/>
      </c>
      <c r="Y4826" s="84"/>
      <c r="Z4826" s="88" t="str">
        <f>IF(OR(Z$4="",Z$4=0,Z$5="",Z$7=0,Z$7="",Z$8="",$L4826="",$L4826=0),"",layerCost(IF($N4826="",Z$8,$N4826),Z$4,Z$5,$L4826)*MAX($K4826,1)*IF($M4826="",Z$7,$M4826)/100)</f>
        <v/>
      </c>
    </row>
    <row r="4827" spans="16:26" x14ac:dyDescent="0.2">
      <c r="P4827" s="88" t="str">
        <f>IF(OR(P$4="",P$4=0,P$5="",P$7=0,P$7="",P$8="",$L4827="",$L4827=0),"",layerCost(IF($N4827="",P$8,$N4827),P$4,P$5,$L4827)*MAX($K4827,1)*IF($M4827="",P$7,$M4827)/100)</f>
        <v/>
      </c>
      <c r="Q4827" s="84"/>
      <c r="R4827" s="88" t="str">
        <f>IF(OR(R$4="",R$4=0,R$5="",R$7=0,R$7="",R$8="",$L4827="",$L4827=0),"",layerCost(IF($N4827="",R$8,$N4827),R$4,R$5,$L4827)*MAX($K4827,1)*IF($M4827="",R$7,$M4827)/100)</f>
        <v/>
      </c>
      <c r="S4827" s="84"/>
      <c r="T4827" s="88" t="str">
        <f>IF(OR(T$4="",T$4=0,T$5="",T$7=0,T$7="",T$8="",$L4827="",$L4827=0),"",layerCost(IF($N4827="",T$8,$N4827),T$4,T$5,$L4827)*MAX($K4827,1)*IF($M4827="",T$7,$M4827)/100)</f>
        <v/>
      </c>
      <c r="U4827" s="84"/>
      <c r="V4827" s="88" t="str">
        <f>IF(OR(V$4="",V$4=0,V$5="",V$7=0,V$7="",V$8="",$L4827="",$L4827=0),"",layerCost(IF($N4827="",V$8,$N4827),V$4,V$5,$L4827)*MAX($K4827,1)*IF($M4827="",V$7,$M4827)/100)</f>
        <v/>
      </c>
      <c r="W4827" s="84"/>
      <c r="X4827" s="88" t="str">
        <f>IF(OR(X$4="",X$4=0,X$5="",X$7=0,X$7="",X$8="",$L4827="",$L4827=0),"",layerCost(IF($N4827="",X$8,$N4827),X$4,X$5,$L4827)*MAX($K4827,1)*IF($M4827="",X$7,$M4827)/100)</f>
        <v/>
      </c>
      <c r="Y4827" s="84"/>
      <c r="Z4827" s="88" t="str">
        <f>IF(OR(Z$4="",Z$4=0,Z$5="",Z$7=0,Z$7="",Z$8="",$L4827="",$L4827=0),"",layerCost(IF($N4827="",Z$8,$N4827),Z$4,Z$5,$L4827)*MAX($K4827,1)*IF($M4827="",Z$7,$M4827)/100)</f>
        <v/>
      </c>
    </row>
    <row r="4828" spans="16:26" x14ac:dyDescent="0.2">
      <c r="P4828" s="88" t="str">
        <f>IF(OR(P$4="",P$4=0,P$5="",P$7=0,P$7="",P$8="",$L4828="",$L4828=0),"",layerCost(IF($N4828="",P$8,$N4828),P$4,P$5,$L4828)*MAX($K4828,1)*IF($M4828="",P$7,$M4828)/100)</f>
        <v/>
      </c>
      <c r="Q4828" s="84"/>
      <c r="R4828" s="88" t="str">
        <f>IF(OR(R$4="",R$4=0,R$5="",R$7=0,R$7="",R$8="",$L4828="",$L4828=0),"",layerCost(IF($N4828="",R$8,$N4828),R$4,R$5,$L4828)*MAX($K4828,1)*IF($M4828="",R$7,$M4828)/100)</f>
        <v/>
      </c>
      <c r="S4828" s="84"/>
      <c r="T4828" s="88" t="str">
        <f>IF(OR(T$4="",T$4=0,T$5="",T$7=0,T$7="",T$8="",$L4828="",$L4828=0),"",layerCost(IF($N4828="",T$8,$N4828),T$4,T$5,$L4828)*MAX($K4828,1)*IF($M4828="",T$7,$M4828)/100)</f>
        <v/>
      </c>
      <c r="U4828" s="84"/>
      <c r="V4828" s="88" t="str">
        <f>IF(OR(V$4="",V$4=0,V$5="",V$7=0,V$7="",V$8="",$L4828="",$L4828=0),"",layerCost(IF($N4828="",V$8,$N4828),V$4,V$5,$L4828)*MAX($K4828,1)*IF($M4828="",V$7,$M4828)/100)</f>
        <v/>
      </c>
      <c r="W4828" s="84"/>
      <c r="X4828" s="88" t="str">
        <f>IF(OR(X$4="",X$4=0,X$5="",X$7=0,X$7="",X$8="",$L4828="",$L4828=0),"",layerCost(IF($N4828="",X$8,$N4828),X$4,X$5,$L4828)*MAX($K4828,1)*IF($M4828="",X$7,$M4828)/100)</f>
        <v/>
      </c>
      <c r="Y4828" s="84"/>
      <c r="Z4828" s="88" t="str">
        <f>IF(OR(Z$4="",Z$4=0,Z$5="",Z$7=0,Z$7="",Z$8="",$L4828="",$L4828=0),"",layerCost(IF($N4828="",Z$8,$N4828),Z$4,Z$5,$L4828)*MAX($K4828,1)*IF($M4828="",Z$7,$M4828)/100)</f>
        <v/>
      </c>
    </row>
    <row r="4829" spans="16:26" x14ac:dyDescent="0.2">
      <c r="P4829" s="88" t="str">
        <f>IF(OR(P$4="",P$4=0,P$5="",P$7=0,P$7="",P$8="",$L4829="",$L4829=0),"",layerCost(IF($N4829="",P$8,$N4829),P$4,P$5,$L4829)*MAX($K4829,1)*IF($M4829="",P$7,$M4829)/100)</f>
        <v/>
      </c>
      <c r="Q4829" s="84"/>
      <c r="R4829" s="88" t="str">
        <f>IF(OR(R$4="",R$4=0,R$5="",R$7=0,R$7="",R$8="",$L4829="",$L4829=0),"",layerCost(IF($N4829="",R$8,$N4829),R$4,R$5,$L4829)*MAX($K4829,1)*IF($M4829="",R$7,$M4829)/100)</f>
        <v/>
      </c>
      <c r="S4829" s="84"/>
      <c r="T4829" s="88" t="str">
        <f>IF(OR(T$4="",T$4=0,T$5="",T$7=0,T$7="",T$8="",$L4829="",$L4829=0),"",layerCost(IF($N4829="",T$8,$N4829),T$4,T$5,$L4829)*MAX($K4829,1)*IF($M4829="",T$7,$M4829)/100)</f>
        <v/>
      </c>
      <c r="U4829" s="84"/>
      <c r="V4829" s="88" t="str">
        <f>IF(OR(V$4="",V$4=0,V$5="",V$7=0,V$7="",V$8="",$L4829="",$L4829=0),"",layerCost(IF($N4829="",V$8,$N4829),V$4,V$5,$L4829)*MAX($K4829,1)*IF($M4829="",V$7,$M4829)/100)</f>
        <v/>
      </c>
      <c r="W4829" s="84"/>
      <c r="X4829" s="88" t="str">
        <f>IF(OR(X$4="",X$4=0,X$5="",X$7=0,X$7="",X$8="",$L4829="",$L4829=0),"",layerCost(IF($N4829="",X$8,$N4829),X$4,X$5,$L4829)*MAX($K4829,1)*IF($M4829="",X$7,$M4829)/100)</f>
        <v/>
      </c>
      <c r="Y4829" s="84"/>
      <c r="Z4829" s="88" t="str">
        <f>IF(OR(Z$4="",Z$4=0,Z$5="",Z$7=0,Z$7="",Z$8="",$L4829="",$L4829=0),"",layerCost(IF($N4829="",Z$8,$N4829),Z$4,Z$5,$L4829)*MAX($K4829,1)*IF($M4829="",Z$7,$M4829)/100)</f>
        <v/>
      </c>
    </row>
    <row r="4830" spans="16:26" x14ac:dyDescent="0.2">
      <c r="P4830" s="88" t="str">
        <f>IF(OR(P$4="",P$4=0,P$5="",P$7=0,P$7="",P$8="",$L4830="",$L4830=0),"",layerCost(IF($N4830="",P$8,$N4830),P$4,P$5,$L4830)*MAX($K4830,1)*IF($M4830="",P$7,$M4830)/100)</f>
        <v/>
      </c>
      <c r="Q4830" s="84"/>
      <c r="R4830" s="88" t="str">
        <f>IF(OR(R$4="",R$4=0,R$5="",R$7=0,R$7="",R$8="",$L4830="",$L4830=0),"",layerCost(IF($N4830="",R$8,$N4830),R$4,R$5,$L4830)*MAX($K4830,1)*IF($M4830="",R$7,$M4830)/100)</f>
        <v/>
      </c>
      <c r="S4830" s="84"/>
      <c r="T4830" s="88" t="str">
        <f>IF(OR(T$4="",T$4=0,T$5="",T$7=0,T$7="",T$8="",$L4830="",$L4830=0),"",layerCost(IF($N4830="",T$8,$N4830),T$4,T$5,$L4830)*MAX($K4830,1)*IF($M4830="",T$7,$M4830)/100)</f>
        <v/>
      </c>
      <c r="U4830" s="84"/>
      <c r="V4830" s="88" t="str">
        <f>IF(OR(V$4="",V$4=0,V$5="",V$7=0,V$7="",V$8="",$L4830="",$L4830=0),"",layerCost(IF($N4830="",V$8,$N4830),V$4,V$5,$L4830)*MAX($K4830,1)*IF($M4830="",V$7,$M4830)/100)</f>
        <v/>
      </c>
      <c r="W4830" s="84"/>
      <c r="X4830" s="88" t="str">
        <f>IF(OR(X$4="",X$4=0,X$5="",X$7=0,X$7="",X$8="",$L4830="",$L4830=0),"",layerCost(IF($N4830="",X$8,$N4830),X$4,X$5,$L4830)*MAX($K4830,1)*IF($M4830="",X$7,$M4830)/100)</f>
        <v/>
      </c>
      <c r="Y4830" s="84"/>
      <c r="Z4830" s="88" t="str">
        <f>IF(OR(Z$4="",Z$4=0,Z$5="",Z$7=0,Z$7="",Z$8="",$L4830="",$L4830=0),"",layerCost(IF($N4830="",Z$8,$N4830),Z$4,Z$5,$L4830)*MAX($K4830,1)*IF($M4830="",Z$7,$M4830)/100)</f>
        <v/>
      </c>
    </row>
    <row r="4831" spans="16:26" x14ac:dyDescent="0.2">
      <c r="P4831" s="88" t="str">
        <f>IF(OR(P$4="",P$4=0,P$5="",P$7=0,P$7="",P$8="",$L4831="",$L4831=0),"",layerCost(IF($N4831="",P$8,$N4831),P$4,P$5,$L4831)*MAX($K4831,1)*IF($M4831="",P$7,$M4831)/100)</f>
        <v/>
      </c>
      <c r="Q4831" s="84"/>
      <c r="R4831" s="88" t="str">
        <f>IF(OR(R$4="",R$4=0,R$5="",R$7=0,R$7="",R$8="",$L4831="",$L4831=0),"",layerCost(IF($N4831="",R$8,$N4831),R$4,R$5,$L4831)*MAX($K4831,1)*IF($M4831="",R$7,$M4831)/100)</f>
        <v/>
      </c>
      <c r="S4831" s="84"/>
      <c r="T4831" s="88" t="str">
        <f>IF(OR(T$4="",T$4=0,T$5="",T$7=0,T$7="",T$8="",$L4831="",$L4831=0),"",layerCost(IF($N4831="",T$8,$N4831),T$4,T$5,$L4831)*MAX($K4831,1)*IF($M4831="",T$7,$M4831)/100)</f>
        <v/>
      </c>
      <c r="U4831" s="84"/>
      <c r="V4831" s="88" t="str">
        <f>IF(OR(V$4="",V$4=0,V$5="",V$7=0,V$7="",V$8="",$L4831="",$L4831=0),"",layerCost(IF($N4831="",V$8,$N4831),V$4,V$5,$L4831)*MAX($K4831,1)*IF($M4831="",V$7,$M4831)/100)</f>
        <v/>
      </c>
      <c r="W4831" s="84"/>
      <c r="X4831" s="88" t="str">
        <f>IF(OR(X$4="",X$4=0,X$5="",X$7=0,X$7="",X$8="",$L4831="",$L4831=0),"",layerCost(IF($N4831="",X$8,$N4831),X$4,X$5,$L4831)*MAX($K4831,1)*IF($M4831="",X$7,$M4831)/100)</f>
        <v/>
      </c>
      <c r="Y4831" s="84"/>
      <c r="Z4831" s="88" t="str">
        <f>IF(OR(Z$4="",Z$4=0,Z$5="",Z$7=0,Z$7="",Z$8="",$L4831="",$L4831=0),"",layerCost(IF($N4831="",Z$8,$N4831),Z$4,Z$5,$L4831)*MAX($K4831,1)*IF($M4831="",Z$7,$M4831)/100)</f>
        <v/>
      </c>
    </row>
    <row r="4832" spans="16:26" x14ac:dyDescent="0.2">
      <c r="P4832" s="88" t="str">
        <f>IF(OR(P$4="",P$4=0,P$5="",P$7=0,P$7="",P$8="",$L4832="",$L4832=0),"",layerCost(IF($N4832="",P$8,$N4832),P$4,P$5,$L4832)*MAX($K4832,1)*IF($M4832="",P$7,$M4832)/100)</f>
        <v/>
      </c>
      <c r="Q4832" s="84"/>
      <c r="R4832" s="88" t="str">
        <f>IF(OR(R$4="",R$4=0,R$5="",R$7=0,R$7="",R$8="",$L4832="",$L4832=0),"",layerCost(IF($N4832="",R$8,$N4832),R$4,R$5,$L4832)*MAX($K4832,1)*IF($M4832="",R$7,$M4832)/100)</f>
        <v/>
      </c>
      <c r="S4832" s="84"/>
      <c r="T4832" s="88" t="str">
        <f>IF(OR(T$4="",T$4=0,T$5="",T$7=0,T$7="",T$8="",$L4832="",$L4832=0),"",layerCost(IF($N4832="",T$8,$N4832),T$4,T$5,$L4832)*MAX($K4832,1)*IF($M4832="",T$7,$M4832)/100)</f>
        <v/>
      </c>
      <c r="U4832" s="84"/>
      <c r="V4832" s="88" t="str">
        <f>IF(OR(V$4="",V$4=0,V$5="",V$7=0,V$7="",V$8="",$L4832="",$L4832=0),"",layerCost(IF($N4832="",V$8,$N4832),V$4,V$5,$L4832)*MAX($K4832,1)*IF($M4832="",V$7,$M4832)/100)</f>
        <v/>
      </c>
      <c r="W4832" s="84"/>
      <c r="X4832" s="88" t="str">
        <f>IF(OR(X$4="",X$4=0,X$5="",X$7=0,X$7="",X$8="",$L4832="",$L4832=0),"",layerCost(IF($N4832="",X$8,$N4832),X$4,X$5,$L4832)*MAX($K4832,1)*IF($M4832="",X$7,$M4832)/100)</f>
        <v/>
      </c>
      <c r="Y4832" s="84"/>
      <c r="Z4832" s="88" t="str">
        <f>IF(OR(Z$4="",Z$4=0,Z$5="",Z$7=0,Z$7="",Z$8="",$L4832="",$L4832=0),"",layerCost(IF($N4832="",Z$8,$N4832),Z$4,Z$5,$L4832)*MAX($K4832,1)*IF($M4832="",Z$7,$M4832)/100)</f>
        <v/>
      </c>
    </row>
    <row r="4833" spans="16:26" x14ac:dyDescent="0.2">
      <c r="P4833" s="88" t="str">
        <f>IF(OR(P$4="",P$4=0,P$5="",P$7=0,P$7="",P$8="",$L4833="",$L4833=0),"",layerCost(IF($N4833="",P$8,$N4833),P$4,P$5,$L4833)*MAX($K4833,1)*IF($M4833="",P$7,$M4833)/100)</f>
        <v/>
      </c>
      <c r="Q4833" s="84"/>
      <c r="R4833" s="88" t="str">
        <f>IF(OR(R$4="",R$4=0,R$5="",R$7=0,R$7="",R$8="",$L4833="",$L4833=0),"",layerCost(IF($N4833="",R$8,$N4833),R$4,R$5,$L4833)*MAX($K4833,1)*IF($M4833="",R$7,$M4833)/100)</f>
        <v/>
      </c>
      <c r="S4833" s="84"/>
      <c r="T4833" s="88" t="str">
        <f>IF(OR(T$4="",T$4=0,T$5="",T$7=0,T$7="",T$8="",$L4833="",$L4833=0),"",layerCost(IF($N4833="",T$8,$N4833),T$4,T$5,$L4833)*MAX($K4833,1)*IF($M4833="",T$7,$M4833)/100)</f>
        <v/>
      </c>
      <c r="U4833" s="84"/>
      <c r="V4833" s="88" t="str">
        <f>IF(OR(V$4="",V$4=0,V$5="",V$7=0,V$7="",V$8="",$L4833="",$L4833=0),"",layerCost(IF($N4833="",V$8,$N4833),V$4,V$5,$L4833)*MAX($K4833,1)*IF($M4833="",V$7,$M4833)/100)</f>
        <v/>
      </c>
      <c r="W4833" s="84"/>
      <c r="X4833" s="88" t="str">
        <f>IF(OR(X$4="",X$4=0,X$5="",X$7=0,X$7="",X$8="",$L4833="",$L4833=0),"",layerCost(IF($N4833="",X$8,$N4833),X$4,X$5,$L4833)*MAX($K4833,1)*IF($M4833="",X$7,$M4833)/100)</f>
        <v/>
      </c>
      <c r="Y4833" s="84"/>
      <c r="Z4833" s="88" t="str">
        <f>IF(OR(Z$4="",Z$4=0,Z$5="",Z$7=0,Z$7="",Z$8="",$L4833="",$L4833=0),"",layerCost(IF($N4833="",Z$8,$N4833),Z$4,Z$5,$L4833)*MAX($K4833,1)*IF($M4833="",Z$7,$M4833)/100)</f>
        <v/>
      </c>
    </row>
    <row r="4834" spans="16:26" x14ac:dyDescent="0.2">
      <c r="P4834" s="88" t="str">
        <f>IF(OR(P$4="",P$4=0,P$5="",P$7=0,P$7="",P$8="",$L4834="",$L4834=0),"",layerCost(IF($N4834="",P$8,$N4834),P$4,P$5,$L4834)*MAX($K4834,1)*IF($M4834="",P$7,$M4834)/100)</f>
        <v/>
      </c>
      <c r="Q4834" s="84"/>
      <c r="R4834" s="88" t="str">
        <f>IF(OR(R$4="",R$4=0,R$5="",R$7=0,R$7="",R$8="",$L4834="",$L4834=0),"",layerCost(IF($N4834="",R$8,$N4834),R$4,R$5,$L4834)*MAX($K4834,1)*IF($M4834="",R$7,$M4834)/100)</f>
        <v/>
      </c>
      <c r="S4834" s="84"/>
      <c r="T4834" s="88" t="str">
        <f>IF(OR(T$4="",T$4=0,T$5="",T$7=0,T$7="",T$8="",$L4834="",$L4834=0),"",layerCost(IF($N4834="",T$8,$N4834),T$4,T$5,$L4834)*MAX($K4834,1)*IF($M4834="",T$7,$M4834)/100)</f>
        <v/>
      </c>
      <c r="U4834" s="84"/>
      <c r="V4834" s="88" t="str">
        <f>IF(OR(V$4="",V$4=0,V$5="",V$7=0,V$7="",V$8="",$L4834="",$L4834=0),"",layerCost(IF($N4834="",V$8,$N4834),V$4,V$5,$L4834)*MAX($K4834,1)*IF($M4834="",V$7,$M4834)/100)</f>
        <v/>
      </c>
      <c r="W4834" s="84"/>
      <c r="X4834" s="88" t="str">
        <f>IF(OR(X$4="",X$4=0,X$5="",X$7=0,X$7="",X$8="",$L4834="",$L4834=0),"",layerCost(IF($N4834="",X$8,$N4834),X$4,X$5,$L4834)*MAX($K4834,1)*IF($M4834="",X$7,$M4834)/100)</f>
        <v/>
      </c>
      <c r="Y4834" s="84"/>
      <c r="Z4834" s="88" t="str">
        <f>IF(OR(Z$4="",Z$4=0,Z$5="",Z$7=0,Z$7="",Z$8="",$L4834="",$L4834=0),"",layerCost(IF($N4834="",Z$8,$N4834),Z$4,Z$5,$L4834)*MAX($K4834,1)*IF($M4834="",Z$7,$M4834)/100)</f>
        <v/>
      </c>
    </row>
    <row r="4835" spans="16:26" x14ac:dyDescent="0.2">
      <c r="P4835" s="88" t="str">
        <f>IF(OR(P$4="",P$4=0,P$5="",P$7=0,P$7="",P$8="",$L4835="",$L4835=0),"",layerCost(IF($N4835="",P$8,$N4835),P$4,P$5,$L4835)*MAX($K4835,1)*IF($M4835="",P$7,$M4835)/100)</f>
        <v/>
      </c>
      <c r="Q4835" s="84"/>
      <c r="R4835" s="88" t="str">
        <f>IF(OR(R$4="",R$4=0,R$5="",R$7=0,R$7="",R$8="",$L4835="",$L4835=0),"",layerCost(IF($N4835="",R$8,$N4835),R$4,R$5,$L4835)*MAX($K4835,1)*IF($M4835="",R$7,$M4835)/100)</f>
        <v/>
      </c>
      <c r="S4835" s="84"/>
      <c r="T4835" s="88" t="str">
        <f>IF(OR(T$4="",T$4=0,T$5="",T$7=0,T$7="",T$8="",$L4835="",$L4835=0),"",layerCost(IF($N4835="",T$8,$N4835),T$4,T$5,$L4835)*MAX($K4835,1)*IF($M4835="",T$7,$M4835)/100)</f>
        <v/>
      </c>
      <c r="U4835" s="84"/>
      <c r="V4835" s="88" t="str">
        <f>IF(OR(V$4="",V$4=0,V$5="",V$7=0,V$7="",V$8="",$L4835="",$L4835=0),"",layerCost(IF($N4835="",V$8,$N4835),V$4,V$5,$L4835)*MAX($K4835,1)*IF($M4835="",V$7,$M4835)/100)</f>
        <v/>
      </c>
      <c r="W4835" s="84"/>
      <c r="X4835" s="88" t="str">
        <f>IF(OR(X$4="",X$4=0,X$5="",X$7=0,X$7="",X$8="",$L4835="",$L4835=0),"",layerCost(IF($N4835="",X$8,$N4835),X$4,X$5,$L4835)*MAX($K4835,1)*IF($M4835="",X$7,$M4835)/100)</f>
        <v/>
      </c>
      <c r="Y4835" s="84"/>
      <c r="Z4835" s="88" t="str">
        <f>IF(OR(Z$4="",Z$4=0,Z$5="",Z$7=0,Z$7="",Z$8="",$L4835="",$L4835=0),"",layerCost(IF($N4835="",Z$8,$N4835),Z$4,Z$5,$L4835)*MAX($K4835,1)*IF($M4835="",Z$7,$M4835)/100)</f>
        <v/>
      </c>
    </row>
    <row r="4836" spans="16:26" x14ac:dyDescent="0.2">
      <c r="P4836" s="88" t="str">
        <f>IF(OR(P$4="",P$4=0,P$5="",P$7=0,P$7="",P$8="",$L4836="",$L4836=0),"",layerCost(IF($N4836="",P$8,$N4836),P$4,P$5,$L4836)*MAX($K4836,1)*IF($M4836="",P$7,$M4836)/100)</f>
        <v/>
      </c>
      <c r="Q4836" s="84"/>
      <c r="R4836" s="88" t="str">
        <f>IF(OR(R$4="",R$4=0,R$5="",R$7=0,R$7="",R$8="",$L4836="",$L4836=0),"",layerCost(IF($N4836="",R$8,$N4836),R$4,R$5,$L4836)*MAX($K4836,1)*IF($M4836="",R$7,$M4836)/100)</f>
        <v/>
      </c>
      <c r="S4836" s="84"/>
      <c r="T4836" s="88" t="str">
        <f>IF(OR(T$4="",T$4=0,T$5="",T$7=0,T$7="",T$8="",$L4836="",$L4836=0),"",layerCost(IF($N4836="",T$8,$N4836),T$4,T$5,$L4836)*MAX($K4836,1)*IF($M4836="",T$7,$M4836)/100)</f>
        <v/>
      </c>
      <c r="U4836" s="84"/>
      <c r="V4836" s="88" t="str">
        <f>IF(OR(V$4="",V$4=0,V$5="",V$7=0,V$7="",V$8="",$L4836="",$L4836=0),"",layerCost(IF($N4836="",V$8,$N4836),V$4,V$5,$L4836)*MAX($K4836,1)*IF($M4836="",V$7,$M4836)/100)</f>
        <v/>
      </c>
      <c r="W4836" s="84"/>
      <c r="X4836" s="88" t="str">
        <f>IF(OR(X$4="",X$4=0,X$5="",X$7=0,X$7="",X$8="",$L4836="",$L4836=0),"",layerCost(IF($N4836="",X$8,$N4836),X$4,X$5,$L4836)*MAX($K4836,1)*IF($M4836="",X$7,$M4836)/100)</f>
        <v/>
      </c>
      <c r="Y4836" s="84"/>
      <c r="Z4836" s="88" t="str">
        <f>IF(OR(Z$4="",Z$4=0,Z$5="",Z$7=0,Z$7="",Z$8="",$L4836="",$L4836=0),"",layerCost(IF($N4836="",Z$8,$N4836),Z$4,Z$5,$L4836)*MAX($K4836,1)*IF($M4836="",Z$7,$M4836)/100)</f>
        <v/>
      </c>
    </row>
    <row r="4837" spans="16:26" x14ac:dyDescent="0.2">
      <c r="P4837" s="88" t="str">
        <f>IF(OR(P$4="",P$4=0,P$5="",P$7=0,P$7="",P$8="",$L4837="",$L4837=0),"",layerCost(IF($N4837="",P$8,$N4837),P$4,P$5,$L4837)*MAX($K4837,1)*IF($M4837="",P$7,$M4837)/100)</f>
        <v/>
      </c>
      <c r="Q4837" s="84"/>
      <c r="R4837" s="88" t="str">
        <f>IF(OR(R$4="",R$4=0,R$5="",R$7=0,R$7="",R$8="",$L4837="",$L4837=0),"",layerCost(IF($N4837="",R$8,$N4837),R$4,R$5,$L4837)*MAX($K4837,1)*IF($M4837="",R$7,$M4837)/100)</f>
        <v/>
      </c>
      <c r="S4837" s="84"/>
      <c r="T4837" s="88" t="str">
        <f>IF(OR(T$4="",T$4=0,T$5="",T$7=0,T$7="",T$8="",$L4837="",$L4837=0),"",layerCost(IF($N4837="",T$8,$N4837),T$4,T$5,$L4837)*MAX($K4837,1)*IF($M4837="",T$7,$M4837)/100)</f>
        <v/>
      </c>
      <c r="U4837" s="84"/>
      <c r="V4837" s="88" t="str">
        <f>IF(OR(V$4="",V$4=0,V$5="",V$7=0,V$7="",V$8="",$L4837="",$L4837=0),"",layerCost(IF($N4837="",V$8,$N4837),V$4,V$5,$L4837)*MAX($K4837,1)*IF($M4837="",V$7,$M4837)/100)</f>
        <v/>
      </c>
      <c r="W4837" s="84"/>
      <c r="X4837" s="88" t="str">
        <f>IF(OR(X$4="",X$4=0,X$5="",X$7=0,X$7="",X$8="",$L4837="",$L4837=0),"",layerCost(IF($N4837="",X$8,$N4837),X$4,X$5,$L4837)*MAX($K4837,1)*IF($M4837="",X$7,$M4837)/100)</f>
        <v/>
      </c>
      <c r="Y4837" s="84"/>
      <c r="Z4837" s="88" t="str">
        <f>IF(OR(Z$4="",Z$4=0,Z$5="",Z$7=0,Z$7="",Z$8="",$L4837="",$L4837=0),"",layerCost(IF($N4837="",Z$8,$N4837),Z$4,Z$5,$L4837)*MAX($K4837,1)*IF($M4837="",Z$7,$M4837)/100)</f>
        <v/>
      </c>
    </row>
    <row r="4838" spans="16:26" x14ac:dyDescent="0.2">
      <c r="P4838" s="88" t="str">
        <f>IF(OR(P$4="",P$4=0,P$5="",P$7=0,P$7="",P$8="",$L4838="",$L4838=0),"",layerCost(IF($N4838="",P$8,$N4838),P$4,P$5,$L4838)*MAX($K4838,1)*IF($M4838="",P$7,$M4838)/100)</f>
        <v/>
      </c>
      <c r="Q4838" s="84"/>
      <c r="R4838" s="88" t="str">
        <f>IF(OR(R$4="",R$4=0,R$5="",R$7=0,R$7="",R$8="",$L4838="",$L4838=0),"",layerCost(IF($N4838="",R$8,$N4838),R$4,R$5,$L4838)*MAX($K4838,1)*IF($M4838="",R$7,$M4838)/100)</f>
        <v/>
      </c>
      <c r="S4838" s="84"/>
      <c r="T4838" s="88" t="str">
        <f>IF(OR(T$4="",T$4=0,T$5="",T$7=0,T$7="",T$8="",$L4838="",$L4838=0),"",layerCost(IF($N4838="",T$8,$N4838),T$4,T$5,$L4838)*MAX($K4838,1)*IF($M4838="",T$7,$M4838)/100)</f>
        <v/>
      </c>
      <c r="U4838" s="84"/>
      <c r="V4838" s="88" t="str">
        <f>IF(OR(V$4="",V$4=0,V$5="",V$7=0,V$7="",V$8="",$L4838="",$L4838=0),"",layerCost(IF($N4838="",V$8,$N4838),V$4,V$5,$L4838)*MAX($K4838,1)*IF($M4838="",V$7,$M4838)/100)</f>
        <v/>
      </c>
      <c r="W4838" s="84"/>
      <c r="X4838" s="88" t="str">
        <f>IF(OR(X$4="",X$4=0,X$5="",X$7=0,X$7="",X$8="",$L4838="",$L4838=0),"",layerCost(IF($N4838="",X$8,$N4838),X$4,X$5,$L4838)*MAX($K4838,1)*IF($M4838="",X$7,$M4838)/100)</f>
        <v/>
      </c>
      <c r="Y4838" s="84"/>
      <c r="Z4838" s="88" t="str">
        <f>IF(OR(Z$4="",Z$4=0,Z$5="",Z$7=0,Z$7="",Z$8="",$L4838="",$L4838=0),"",layerCost(IF($N4838="",Z$8,$N4838),Z$4,Z$5,$L4838)*MAX($K4838,1)*IF($M4838="",Z$7,$M4838)/100)</f>
        <v/>
      </c>
    </row>
    <row r="4839" spans="16:26" x14ac:dyDescent="0.2">
      <c r="P4839" s="88" t="str">
        <f>IF(OR(P$4="",P$4=0,P$5="",P$7=0,P$7="",P$8="",$L4839="",$L4839=0),"",layerCost(IF($N4839="",P$8,$N4839),P$4,P$5,$L4839)*MAX($K4839,1)*IF($M4839="",P$7,$M4839)/100)</f>
        <v/>
      </c>
      <c r="Q4839" s="84"/>
      <c r="R4839" s="88" t="str">
        <f>IF(OR(R$4="",R$4=0,R$5="",R$7=0,R$7="",R$8="",$L4839="",$L4839=0),"",layerCost(IF($N4839="",R$8,$N4839),R$4,R$5,$L4839)*MAX($K4839,1)*IF($M4839="",R$7,$M4839)/100)</f>
        <v/>
      </c>
      <c r="S4839" s="84"/>
      <c r="T4839" s="88" t="str">
        <f>IF(OR(T$4="",T$4=0,T$5="",T$7=0,T$7="",T$8="",$L4839="",$L4839=0),"",layerCost(IF($N4839="",T$8,$N4839),T$4,T$5,$L4839)*MAX($K4839,1)*IF($M4839="",T$7,$M4839)/100)</f>
        <v/>
      </c>
      <c r="U4839" s="84"/>
      <c r="V4839" s="88" t="str">
        <f>IF(OR(V$4="",V$4=0,V$5="",V$7=0,V$7="",V$8="",$L4839="",$L4839=0),"",layerCost(IF($N4839="",V$8,$N4839),V$4,V$5,$L4839)*MAX($K4839,1)*IF($M4839="",V$7,$M4839)/100)</f>
        <v/>
      </c>
      <c r="W4839" s="84"/>
      <c r="X4839" s="88" t="str">
        <f>IF(OR(X$4="",X$4=0,X$5="",X$7=0,X$7="",X$8="",$L4839="",$L4839=0),"",layerCost(IF($N4839="",X$8,$N4839),X$4,X$5,$L4839)*MAX($K4839,1)*IF($M4839="",X$7,$M4839)/100)</f>
        <v/>
      </c>
      <c r="Y4839" s="84"/>
      <c r="Z4839" s="88" t="str">
        <f>IF(OR(Z$4="",Z$4=0,Z$5="",Z$7=0,Z$7="",Z$8="",$L4839="",$L4839=0),"",layerCost(IF($N4839="",Z$8,$N4839),Z$4,Z$5,$L4839)*MAX($K4839,1)*IF($M4839="",Z$7,$M4839)/100)</f>
        <v/>
      </c>
    </row>
    <row r="4840" spans="16:26" x14ac:dyDescent="0.2">
      <c r="P4840" s="88" t="str">
        <f>IF(OR(P$4="",P$4=0,P$5="",P$7=0,P$7="",P$8="",$L4840="",$L4840=0),"",layerCost(IF($N4840="",P$8,$N4840),P$4,P$5,$L4840)*MAX($K4840,1)*IF($M4840="",P$7,$M4840)/100)</f>
        <v/>
      </c>
      <c r="Q4840" s="84"/>
      <c r="R4840" s="88" t="str">
        <f>IF(OR(R$4="",R$4=0,R$5="",R$7=0,R$7="",R$8="",$L4840="",$L4840=0),"",layerCost(IF($N4840="",R$8,$N4840),R$4,R$5,$L4840)*MAX($K4840,1)*IF($M4840="",R$7,$M4840)/100)</f>
        <v/>
      </c>
      <c r="S4840" s="84"/>
      <c r="T4840" s="88" t="str">
        <f>IF(OR(T$4="",T$4=0,T$5="",T$7=0,T$7="",T$8="",$L4840="",$L4840=0),"",layerCost(IF($N4840="",T$8,$N4840),T$4,T$5,$L4840)*MAX($K4840,1)*IF($M4840="",T$7,$M4840)/100)</f>
        <v/>
      </c>
      <c r="U4840" s="84"/>
      <c r="V4840" s="88" t="str">
        <f>IF(OR(V$4="",V$4=0,V$5="",V$7=0,V$7="",V$8="",$L4840="",$L4840=0),"",layerCost(IF($N4840="",V$8,$N4840),V$4,V$5,$L4840)*MAX($K4840,1)*IF($M4840="",V$7,$M4840)/100)</f>
        <v/>
      </c>
      <c r="W4840" s="84"/>
      <c r="X4840" s="88" t="str">
        <f>IF(OR(X$4="",X$4=0,X$5="",X$7=0,X$7="",X$8="",$L4840="",$L4840=0),"",layerCost(IF($N4840="",X$8,$N4840),X$4,X$5,$L4840)*MAX($K4840,1)*IF($M4840="",X$7,$M4840)/100)</f>
        <v/>
      </c>
      <c r="Y4840" s="84"/>
      <c r="Z4840" s="88" t="str">
        <f>IF(OR(Z$4="",Z$4=0,Z$5="",Z$7=0,Z$7="",Z$8="",$L4840="",$L4840=0),"",layerCost(IF($N4840="",Z$8,$N4840),Z$4,Z$5,$L4840)*MAX($K4840,1)*IF($M4840="",Z$7,$M4840)/100)</f>
        <v/>
      </c>
    </row>
    <row r="4841" spans="16:26" x14ac:dyDescent="0.2">
      <c r="P4841" s="88" t="str">
        <f>IF(OR(P$4="",P$4=0,P$5="",P$7=0,P$7="",P$8="",$L4841="",$L4841=0),"",layerCost(IF($N4841="",P$8,$N4841),P$4,P$5,$L4841)*MAX($K4841,1)*IF($M4841="",P$7,$M4841)/100)</f>
        <v/>
      </c>
      <c r="Q4841" s="84"/>
      <c r="R4841" s="88" t="str">
        <f>IF(OR(R$4="",R$4=0,R$5="",R$7=0,R$7="",R$8="",$L4841="",$L4841=0),"",layerCost(IF($N4841="",R$8,$N4841),R$4,R$5,$L4841)*MAX($K4841,1)*IF($M4841="",R$7,$M4841)/100)</f>
        <v/>
      </c>
      <c r="S4841" s="84"/>
      <c r="T4841" s="88" t="str">
        <f>IF(OR(T$4="",T$4=0,T$5="",T$7=0,T$7="",T$8="",$L4841="",$L4841=0),"",layerCost(IF($N4841="",T$8,$N4841),T$4,T$5,$L4841)*MAX($K4841,1)*IF($M4841="",T$7,$M4841)/100)</f>
        <v/>
      </c>
      <c r="U4841" s="84"/>
      <c r="V4841" s="88" t="str">
        <f>IF(OR(V$4="",V$4=0,V$5="",V$7=0,V$7="",V$8="",$L4841="",$L4841=0),"",layerCost(IF($N4841="",V$8,$N4841),V$4,V$5,$L4841)*MAX($K4841,1)*IF($M4841="",V$7,$M4841)/100)</f>
        <v/>
      </c>
      <c r="W4841" s="84"/>
      <c r="X4841" s="88" t="str">
        <f>IF(OR(X$4="",X$4=0,X$5="",X$7=0,X$7="",X$8="",$L4841="",$L4841=0),"",layerCost(IF($N4841="",X$8,$N4841),X$4,X$5,$L4841)*MAX($K4841,1)*IF($M4841="",X$7,$M4841)/100)</f>
        <v/>
      </c>
      <c r="Y4841" s="84"/>
      <c r="Z4841" s="88" t="str">
        <f>IF(OR(Z$4="",Z$4=0,Z$5="",Z$7=0,Z$7="",Z$8="",$L4841="",$L4841=0),"",layerCost(IF($N4841="",Z$8,$N4841),Z$4,Z$5,$L4841)*MAX($K4841,1)*IF($M4841="",Z$7,$M4841)/100)</f>
        <v/>
      </c>
    </row>
    <row r="4842" spans="16:26" x14ac:dyDescent="0.2">
      <c r="P4842" s="88" t="str">
        <f>IF(OR(P$4="",P$4=0,P$5="",P$7=0,P$7="",P$8="",$L4842="",$L4842=0),"",layerCost(IF($N4842="",P$8,$N4842),P$4,P$5,$L4842)*MAX($K4842,1)*IF($M4842="",P$7,$M4842)/100)</f>
        <v/>
      </c>
      <c r="Q4842" s="84"/>
      <c r="R4842" s="88" t="str">
        <f>IF(OR(R$4="",R$4=0,R$5="",R$7=0,R$7="",R$8="",$L4842="",$L4842=0),"",layerCost(IF($N4842="",R$8,$N4842),R$4,R$5,$L4842)*MAX($K4842,1)*IF($M4842="",R$7,$M4842)/100)</f>
        <v/>
      </c>
      <c r="S4842" s="84"/>
      <c r="T4842" s="88" t="str">
        <f>IF(OR(T$4="",T$4=0,T$5="",T$7=0,T$7="",T$8="",$L4842="",$L4842=0),"",layerCost(IF($N4842="",T$8,$N4842),T$4,T$5,$L4842)*MAX($K4842,1)*IF($M4842="",T$7,$M4842)/100)</f>
        <v/>
      </c>
      <c r="U4842" s="84"/>
      <c r="V4842" s="88" t="str">
        <f>IF(OR(V$4="",V$4=0,V$5="",V$7=0,V$7="",V$8="",$L4842="",$L4842=0),"",layerCost(IF($N4842="",V$8,$N4842),V$4,V$5,$L4842)*MAX($K4842,1)*IF($M4842="",V$7,$M4842)/100)</f>
        <v/>
      </c>
      <c r="W4842" s="84"/>
      <c r="X4842" s="88" t="str">
        <f>IF(OR(X$4="",X$4=0,X$5="",X$7=0,X$7="",X$8="",$L4842="",$L4842=0),"",layerCost(IF($N4842="",X$8,$N4842),X$4,X$5,$L4842)*MAX($K4842,1)*IF($M4842="",X$7,$M4842)/100)</f>
        <v/>
      </c>
      <c r="Y4842" s="84"/>
      <c r="Z4842" s="88" t="str">
        <f>IF(OR(Z$4="",Z$4=0,Z$5="",Z$7=0,Z$7="",Z$8="",$L4842="",$L4842=0),"",layerCost(IF($N4842="",Z$8,$N4842),Z$4,Z$5,$L4842)*MAX($K4842,1)*IF($M4842="",Z$7,$M4842)/100)</f>
        <v/>
      </c>
    </row>
    <row r="4843" spans="16:26" x14ac:dyDescent="0.2">
      <c r="P4843" s="88" t="str">
        <f>IF(OR(P$4="",P$4=0,P$5="",P$7=0,P$7="",P$8="",$L4843="",$L4843=0),"",layerCost(IF($N4843="",P$8,$N4843),P$4,P$5,$L4843)*MAX($K4843,1)*IF($M4843="",P$7,$M4843)/100)</f>
        <v/>
      </c>
      <c r="Q4843" s="84"/>
      <c r="R4843" s="88" t="str">
        <f>IF(OR(R$4="",R$4=0,R$5="",R$7=0,R$7="",R$8="",$L4843="",$L4843=0),"",layerCost(IF($N4843="",R$8,$N4843),R$4,R$5,$L4843)*MAX($K4843,1)*IF($M4843="",R$7,$M4843)/100)</f>
        <v/>
      </c>
      <c r="S4843" s="84"/>
      <c r="T4843" s="88" t="str">
        <f>IF(OR(T$4="",T$4=0,T$5="",T$7=0,T$7="",T$8="",$L4843="",$L4843=0),"",layerCost(IF($N4843="",T$8,$N4843),T$4,T$5,$L4843)*MAX($K4843,1)*IF($M4843="",T$7,$M4843)/100)</f>
        <v/>
      </c>
      <c r="U4843" s="84"/>
      <c r="V4843" s="88" t="str">
        <f>IF(OR(V$4="",V$4=0,V$5="",V$7=0,V$7="",V$8="",$L4843="",$L4843=0),"",layerCost(IF($N4843="",V$8,$N4843),V$4,V$5,$L4843)*MAX($K4843,1)*IF($M4843="",V$7,$M4843)/100)</f>
        <v/>
      </c>
      <c r="W4843" s="84"/>
      <c r="X4843" s="88" t="str">
        <f>IF(OR(X$4="",X$4=0,X$5="",X$7=0,X$7="",X$8="",$L4843="",$L4843=0),"",layerCost(IF($N4843="",X$8,$N4843),X$4,X$5,$L4843)*MAX($K4843,1)*IF($M4843="",X$7,$M4843)/100)</f>
        <v/>
      </c>
      <c r="Y4843" s="84"/>
      <c r="Z4843" s="88" t="str">
        <f>IF(OR(Z$4="",Z$4=0,Z$5="",Z$7=0,Z$7="",Z$8="",$L4843="",$L4843=0),"",layerCost(IF($N4843="",Z$8,$N4843),Z$4,Z$5,$L4843)*MAX($K4843,1)*IF($M4843="",Z$7,$M4843)/100)</f>
        <v/>
      </c>
    </row>
    <row r="4844" spans="16:26" x14ac:dyDescent="0.2">
      <c r="P4844" s="88" t="str">
        <f>IF(OR(P$4="",P$4=0,P$5="",P$7=0,P$7="",P$8="",$L4844="",$L4844=0),"",layerCost(IF($N4844="",P$8,$N4844),P$4,P$5,$L4844)*MAX($K4844,1)*IF($M4844="",P$7,$M4844)/100)</f>
        <v/>
      </c>
      <c r="Q4844" s="84"/>
      <c r="R4844" s="88" t="str">
        <f>IF(OR(R$4="",R$4=0,R$5="",R$7=0,R$7="",R$8="",$L4844="",$L4844=0),"",layerCost(IF($N4844="",R$8,$N4844),R$4,R$5,$L4844)*MAX($K4844,1)*IF($M4844="",R$7,$M4844)/100)</f>
        <v/>
      </c>
      <c r="S4844" s="84"/>
      <c r="T4844" s="88" t="str">
        <f>IF(OR(T$4="",T$4=0,T$5="",T$7=0,T$7="",T$8="",$L4844="",$L4844=0),"",layerCost(IF($N4844="",T$8,$N4844),T$4,T$5,$L4844)*MAX($K4844,1)*IF($M4844="",T$7,$M4844)/100)</f>
        <v/>
      </c>
      <c r="U4844" s="84"/>
      <c r="V4844" s="88" t="str">
        <f>IF(OR(V$4="",V$4=0,V$5="",V$7=0,V$7="",V$8="",$L4844="",$L4844=0),"",layerCost(IF($N4844="",V$8,$N4844),V$4,V$5,$L4844)*MAX($K4844,1)*IF($M4844="",V$7,$M4844)/100)</f>
        <v/>
      </c>
      <c r="W4844" s="84"/>
      <c r="X4844" s="88" t="str">
        <f>IF(OR(X$4="",X$4=0,X$5="",X$7=0,X$7="",X$8="",$L4844="",$L4844=0),"",layerCost(IF($N4844="",X$8,$N4844),X$4,X$5,$L4844)*MAX($K4844,1)*IF($M4844="",X$7,$M4844)/100)</f>
        <v/>
      </c>
      <c r="Y4844" s="84"/>
      <c r="Z4844" s="88" t="str">
        <f>IF(OR(Z$4="",Z$4=0,Z$5="",Z$7=0,Z$7="",Z$8="",$L4844="",$L4844=0),"",layerCost(IF($N4844="",Z$8,$N4844),Z$4,Z$5,$L4844)*MAX($K4844,1)*IF($M4844="",Z$7,$M4844)/100)</f>
        <v/>
      </c>
    </row>
    <row r="4845" spans="16:26" x14ac:dyDescent="0.2">
      <c r="P4845" s="88" t="str">
        <f>IF(OR(P$4="",P$4=0,P$5="",P$7=0,P$7="",P$8="",$L4845="",$L4845=0),"",layerCost(IF($N4845="",P$8,$N4845),P$4,P$5,$L4845)*MAX($K4845,1)*IF($M4845="",P$7,$M4845)/100)</f>
        <v/>
      </c>
      <c r="Q4845" s="84"/>
      <c r="R4845" s="88" t="str">
        <f>IF(OR(R$4="",R$4=0,R$5="",R$7=0,R$7="",R$8="",$L4845="",$L4845=0),"",layerCost(IF($N4845="",R$8,$N4845),R$4,R$5,$L4845)*MAX($K4845,1)*IF($M4845="",R$7,$M4845)/100)</f>
        <v/>
      </c>
      <c r="S4845" s="84"/>
      <c r="T4845" s="88" t="str">
        <f>IF(OR(T$4="",T$4=0,T$5="",T$7=0,T$7="",T$8="",$L4845="",$L4845=0),"",layerCost(IF($N4845="",T$8,$N4845),T$4,T$5,$L4845)*MAX($K4845,1)*IF($M4845="",T$7,$M4845)/100)</f>
        <v/>
      </c>
      <c r="U4845" s="84"/>
      <c r="V4845" s="88" t="str">
        <f>IF(OR(V$4="",V$4=0,V$5="",V$7=0,V$7="",V$8="",$L4845="",$L4845=0),"",layerCost(IF($N4845="",V$8,$N4845),V$4,V$5,$L4845)*MAX($K4845,1)*IF($M4845="",V$7,$M4845)/100)</f>
        <v/>
      </c>
      <c r="W4845" s="84"/>
      <c r="X4845" s="88" t="str">
        <f>IF(OR(X$4="",X$4=0,X$5="",X$7=0,X$7="",X$8="",$L4845="",$L4845=0),"",layerCost(IF($N4845="",X$8,$N4845),X$4,X$5,$L4845)*MAX($K4845,1)*IF($M4845="",X$7,$M4845)/100)</f>
        <v/>
      </c>
      <c r="Y4845" s="84"/>
      <c r="Z4845" s="88" t="str">
        <f>IF(OR(Z$4="",Z$4=0,Z$5="",Z$7=0,Z$7="",Z$8="",$L4845="",$L4845=0),"",layerCost(IF($N4845="",Z$8,$N4845),Z$4,Z$5,$L4845)*MAX($K4845,1)*IF($M4845="",Z$7,$M4845)/100)</f>
        <v/>
      </c>
    </row>
    <row r="4846" spans="16:26" x14ac:dyDescent="0.2">
      <c r="P4846" s="88" t="str">
        <f>IF(OR(P$4="",P$4=0,P$5="",P$7=0,P$7="",P$8="",$L4846="",$L4846=0),"",layerCost(IF($N4846="",P$8,$N4846),P$4,P$5,$L4846)*MAX($K4846,1)*IF($M4846="",P$7,$M4846)/100)</f>
        <v/>
      </c>
      <c r="Q4846" s="84"/>
      <c r="R4846" s="88" t="str">
        <f>IF(OR(R$4="",R$4=0,R$5="",R$7=0,R$7="",R$8="",$L4846="",$L4846=0),"",layerCost(IF($N4846="",R$8,$N4846),R$4,R$5,$L4846)*MAX($K4846,1)*IF($M4846="",R$7,$M4846)/100)</f>
        <v/>
      </c>
      <c r="S4846" s="84"/>
      <c r="T4846" s="88" t="str">
        <f>IF(OR(T$4="",T$4=0,T$5="",T$7=0,T$7="",T$8="",$L4846="",$L4846=0),"",layerCost(IF($N4846="",T$8,$N4846),T$4,T$5,$L4846)*MAX($K4846,1)*IF($M4846="",T$7,$M4846)/100)</f>
        <v/>
      </c>
      <c r="U4846" s="84"/>
      <c r="V4846" s="88" t="str">
        <f>IF(OR(V$4="",V$4=0,V$5="",V$7=0,V$7="",V$8="",$L4846="",$L4846=0),"",layerCost(IF($N4846="",V$8,$N4846),V$4,V$5,$L4846)*MAX($K4846,1)*IF($M4846="",V$7,$M4846)/100)</f>
        <v/>
      </c>
      <c r="W4846" s="84"/>
      <c r="X4846" s="88" t="str">
        <f>IF(OR(X$4="",X$4=0,X$5="",X$7=0,X$7="",X$8="",$L4846="",$L4846=0),"",layerCost(IF($N4846="",X$8,$N4846),X$4,X$5,$L4846)*MAX($K4846,1)*IF($M4846="",X$7,$M4846)/100)</f>
        <v/>
      </c>
      <c r="Y4846" s="84"/>
      <c r="Z4846" s="88" t="str">
        <f>IF(OR(Z$4="",Z$4=0,Z$5="",Z$7=0,Z$7="",Z$8="",$L4846="",$L4846=0),"",layerCost(IF($N4846="",Z$8,$N4846),Z$4,Z$5,$L4846)*MAX($K4846,1)*IF($M4846="",Z$7,$M4846)/100)</f>
        <v/>
      </c>
    </row>
    <row r="4847" spans="16:26" x14ac:dyDescent="0.2">
      <c r="P4847" s="88" t="str">
        <f>IF(OR(P$4="",P$4=0,P$5="",P$7=0,P$7="",P$8="",$L4847="",$L4847=0),"",layerCost(IF($N4847="",P$8,$N4847),P$4,P$5,$L4847)*MAX($K4847,1)*IF($M4847="",P$7,$M4847)/100)</f>
        <v/>
      </c>
      <c r="Q4847" s="84"/>
      <c r="R4847" s="88" t="str">
        <f>IF(OR(R$4="",R$4=0,R$5="",R$7=0,R$7="",R$8="",$L4847="",$L4847=0),"",layerCost(IF($N4847="",R$8,$N4847),R$4,R$5,$L4847)*MAX($K4847,1)*IF($M4847="",R$7,$M4847)/100)</f>
        <v/>
      </c>
      <c r="S4847" s="84"/>
      <c r="T4847" s="88" t="str">
        <f>IF(OR(T$4="",T$4=0,T$5="",T$7=0,T$7="",T$8="",$L4847="",$L4847=0),"",layerCost(IF($N4847="",T$8,$N4847),T$4,T$5,$L4847)*MAX($K4847,1)*IF($M4847="",T$7,$M4847)/100)</f>
        <v/>
      </c>
      <c r="U4847" s="84"/>
      <c r="V4847" s="88" t="str">
        <f>IF(OR(V$4="",V$4=0,V$5="",V$7=0,V$7="",V$8="",$L4847="",$L4847=0),"",layerCost(IF($N4847="",V$8,$N4847),V$4,V$5,$L4847)*MAX($K4847,1)*IF($M4847="",V$7,$M4847)/100)</f>
        <v/>
      </c>
      <c r="W4847" s="84"/>
      <c r="X4847" s="88" t="str">
        <f>IF(OR(X$4="",X$4=0,X$5="",X$7=0,X$7="",X$8="",$L4847="",$L4847=0),"",layerCost(IF($N4847="",X$8,$N4847),X$4,X$5,$L4847)*MAX($K4847,1)*IF($M4847="",X$7,$M4847)/100)</f>
        <v/>
      </c>
      <c r="Y4847" s="84"/>
      <c r="Z4847" s="88" t="str">
        <f>IF(OR(Z$4="",Z$4=0,Z$5="",Z$7=0,Z$7="",Z$8="",$L4847="",$L4847=0),"",layerCost(IF($N4847="",Z$8,$N4847),Z$4,Z$5,$L4847)*MAX($K4847,1)*IF($M4847="",Z$7,$M4847)/100)</f>
        <v/>
      </c>
    </row>
    <row r="4848" spans="16:26" x14ac:dyDescent="0.2">
      <c r="P4848" s="88" t="str">
        <f>IF(OR(P$4="",P$4=0,P$5="",P$7=0,P$7="",P$8="",$L4848="",$L4848=0),"",layerCost(IF($N4848="",P$8,$N4848),P$4,P$5,$L4848)*MAX($K4848,1)*IF($M4848="",P$7,$M4848)/100)</f>
        <v/>
      </c>
      <c r="Q4848" s="84"/>
      <c r="R4848" s="88" t="str">
        <f>IF(OR(R$4="",R$4=0,R$5="",R$7=0,R$7="",R$8="",$L4848="",$L4848=0),"",layerCost(IF($N4848="",R$8,$N4848),R$4,R$5,$L4848)*MAX($K4848,1)*IF($M4848="",R$7,$M4848)/100)</f>
        <v/>
      </c>
      <c r="S4848" s="84"/>
      <c r="T4848" s="88" t="str">
        <f>IF(OR(T$4="",T$4=0,T$5="",T$7=0,T$7="",T$8="",$L4848="",$L4848=0),"",layerCost(IF($N4848="",T$8,$N4848),T$4,T$5,$L4848)*MAX($K4848,1)*IF($M4848="",T$7,$M4848)/100)</f>
        <v/>
      </c>
      <c r="U4848" s="84"/>
      <c r="V4848" s="88" t="str">
        <f>IF(OR(V$4="",V$4=0,V$5="",V$7=0,V$7="",V$8="",$L4848="",$L4848=0),"",layerCost(IF($N4848="",V$8,$N4848),V$4,V$5,$L4848)*MAX($K4848,1)*IF($M4848="",V$7,$M4848)/100)</f>
        <v/>
      </c>
      <c r="W4848" s="84"/>
      <c r="X4848" s="88" t="str">
        <f>IF(OR(X$4="",X$4=0,X$5="",X$7=0,X$7="",X$8="",$L4848="",$L4848=0),"",layerCost(IF($N4848="",X$8,$N4848),X$4,X$5,$L4848)*MAX($K4848,1)*IF($M4848="",X$7,$M4848)/100)</f>
        <v/>
      </c>
      <c r="Y4848" s="84"/>
      <c r="Z4848" s="88" t="str">
        <f>IF(OR(Z$4="",Z$4=0,Z$5="",Z$7=0,Z$7="",Z$8="",$L4848="",$L4848=0),"",layerCost(IF($N4848="",Z$8,$N4848),Z$4,Z$5,$L4848)*MAX($K4848,1)*IF($M4848="",Z$7,$M4848)/100)</f>
        <v/>
      </c>
    </row>
    <row r="4849" spans="16:26" x14ac:dyDescent="0.2">
      <c r="P4849" s="88" t="str">
        <f>IF(OR(P$4="",P$4=0,P$5="",P$7=0,P$7="",P$8="",$L4849="",$L4849=0),"",layerCost(IF($N4849="",P$8,$N4849),P$4,P$5,$L4849)*MAX($K4849,1)*IF($M4849="",P$7,$M4849)/100)</f>
        <v/>
      </c>
      <c r="Q4849" s="84"/>
      <c r="R4849" s="88" t="str">
        <f>IF(OR(R$4="",R$4=0,R$5="",R$7=0,R$7="",R$8="",$L4849="",$L4849=0),"",layerCost(IF($N4849="",R$8,$N4849),R$4,R$5,$L4849)*MAX($K4849,1)*IF($M4849="",R$7,$M4849)/100)</f>
        <v/>
      </c>
      <c r="S4849" s="84"/>
      <c r="T4849" s="88" t="str">
        <f>IF(OR(T$4="",T$4=0,T$5="",T$7=0,T$7="",T$8="",$L4849="",$L4849=0),"",layerCost(IF($N4849="",T$8,$N4849),T$4,T$5,$L4849)*MAX($K4849,1)*IF($M4849="",T$7,$M4849)/100)</f>
        <v/>
      </c>
      <c r="U4849" s="84"/>
      <c r="V4849" s="88" t="str">
        <f>IF(OR(V$4="",V$4=0,V$5="",V$7=0,V$7="",V$8="",$L4849="",$L4849=0),"",layerCost(IF($N4849="",V$8,$N4849),V$4,V$5,$L4849)*MAX($K4849,1)*IF($M4849="",V$7,$M4849)/100)</f>
        <v/>
      </c>
      <c r="W4849" s="84"/>
      <c r="X4849" s="88" t="str">
        <f>IF(OR(X$4="",X$4=0,X$5="",X$7=0,X$7="",X$8="",$L4849="",$L4849=0),"",layerCost(IF($N4849="",X$8,$N4849),X$4,X$5,$L4849)*MAX($K4849,1)*IF($M4849="",X$7,$M4849)/100)</f>
        <v/>
      </c>
      <c r="Y4849" s="84"/>
      <c r="Z4849" s="88" t="str">
        <f>IF(OR(Z$4="",Z$4=0,Z$5="",Z$7=0,Z$7="",Z$8="",$L4849="",$L4849=0),"",layerCost(IF($N4849="",Z$8,$N4849),Z$4,Z$5,$L4849)*MAX($K4849,1)*IF($M4849="",Z$7,$M4849)/100)</f>
        <v/>
      </c>
    </row>
    <row r="4850" spans="16:26" x14ac:dyDescent="0.2">
      <c r="P4850" s="88" t="str">
        <f>IF(OR(P$4="",P$4=0,P$5="",P$7=0,P$7="",P$8="",$L4850="",$L4850=0),"",layerCost(IF($N4850="",P$8,$N4850),P$4,P$5,$L4850)*MAX($K4850,1)*IF($M4850="",P$7,$M4850)/100)</f>
        <v/>
      </c>
      <c r="Q4850" s="84"/>
      <c r="R4850" s="88" t="str">
        <f>IF(OR(R$4="",R$4=0,R$5="",R$7=0,R$7="",R$8="",$L4850="",$L4850=0),"",layerCost(IF($N4850="",R$8,$N4850),R$4,R$5,$L4850)*MAX($K4850,1)*IF($M4850="",R$7,$M4850)/100)</f>
        <v/>
      </c>
      <c r="S4850" s="84"/>
      <c r="T4850" s="88" t="str">
        <f>IF(OR(T$4="",T$4=0,T$5="",T$7=0,T$7="",T$8="",$L4850="",$L4850=0),"",layerCost(IF($N4850="",T$8,$N4850),T$4,T$5,$L4850)*MAX($K4850,1)*IF($M4850="",T$7,$M4850)/100)</f>
        <v/>
      </c>
      <c r="U4850" s="84"/>
      <c r="V4850" s="88" t="str">
        <f>IF(OR(V$4="",V$4=0,V$5="",V$7=0,V$7="",V$8="",$L4850="",$L4850=0),"",layerCost(IF($N4850="",V$8,$N4850),V$4,V$5,$L4850)*MAX($K4850,1)*IF($M4850="",V$7,$M4850)/100)</f>
        <v/>
      </c>
      <c r="W4850" s="84"/>
      <c r="X4850" s="88" t="str">
        <f>IF(OR(X$4="",X$4=0,X$5="",X$7=0,X$7="",X$8="",$L4850="",$L4850=0),"",layerCost(IF($N4850="",X$8,$N4850),X$4,X$5,$L4850)*MAX($K4850,1)*IF($M4850="",X$7,$M4850)/100)</f>
        <v/>
      </c>
      <c r="Y4850" s="84"/>
      <c r="Z4850" s="88" t="str">
        <f>IF(OR(Z$4="",Z$4=0,Z$5="",Z$7=0,Z$7="",Z$8="",$L4850="",$L4850=0),"",layerCost(IF($N4850="",Z$8,$N4850),Z$4,Z$5,$L4850)*MAX($K4850,1)*IF($M4850="",Z$7,$M4850)/100)</f>
        <v/>
      </c>
    </row>
    <row r="4851" spans="16:26" x14ac:dyDescent="0.2">
      <c r="P4851" s="88" t="str">
        <f>IF(OR(P$4="",P$4=0,P$5="",P$7=0,P$7="",P$8="",$L4851="",$L4851=0),"",layerCost(IF($N4851="",P$8,$N4851),P$4,P$5,$L4851)*MAX($K4851,1)*IF($M4851="",P$7,$M4851)/100)</f>
        <v/>
      </c>
      <c r="Q4851" s="84"/>
      <c r="R4851" s="88" t="str">
        <f>IF(OR(R$4="",R$4=0,R$5="",R$7=0,R$7="",R$8="",$L4851="",$L4851=0),"",layerCost(IF($N4851="",R$8,$N4851),R$4,R$5,$L4851)*MAX($K4851,1)*IF($M4851="",R$7,$M4851)/100)</f>
        <v/>
      </c>
      <c r="S4851" s="84"/>
      <c r="T4851" s="88" t="str">
        <f>IF(OR(T$4="",T$4=0,T$5="",T$7=0,T$7="",T$8="",$L4851="",$L4851=0),"",layerCost(IF($N4851="",T$8,$N4851),T$4,T$5,$L4851)*MAX($K4851,1)*IF($M4851="",T$7,$M4851)/100)</f>
        <v/>
      </c>
      <c r="U4851" s="84"/>
      <c r="V4851" s="88" t="str">
        <f>IF(OR(V$4="",V$4=0,V$5="",V$7=0,V$7="",V$8="",$L4851="",$L4851=0),"",layerCost(IF($N4851="",V$8,$N4851),V$4,V$5,$L4851)*MAX($K4851,1)*IF($M4851="",V$7,$M4851)/100)</f>
        <v/>
      </c>
      <c r="W4851" s="84"/>
      <c r="X4851" s="88" t="str">
        <f>IF(OR(X$4="",X$4=0,X$5="",X$7=0,X$7="",X$8="",$L4851="",$L4851=0),"",layerCost(IF($N4851="",X$8,$N4851),X$4,X$5,$L4851)*MAX($K4851,1)*IF($M4851="",X$7,$M4851)/100)</f>
        <v/>
      </c>
      <c r="Y4851" s="84"/>
      <c r="Z4851" s="88" t="str">
        <f>IF(OR(Z$4="",Z$4=0,Z$5="",Z$7=0,Z$7="",Z$8="",$L4851="",$L4851=0),"",layerCost(IF($N4851="",Z$8,$N4851),Z$4,Z$5,$L4851)*MAX($K4851,1)*IF($M4851="",Z$7,$M4851)/100)</f>
        <v/>
      </c>
    </row>
    <row r="4852" spans="16:26" x14ac:dyDescent="0.2">
      <c r="P4852" s="88" t="str">
        <f>IF(OR(P$4="",P$4=0,P$5="",P$7=0,P$7="",P$8="",$L4852="",$L4852=0),"",layerCost(IF($N4852="",P$8,$N4852),P$4,P$5,$L4852)*MAX($K4852,1)*IF($M4852="",P$7,$M4852)/100)</f>
        <v/>
      </c>
      <c r="Q4852" s="84"/>
      <c r="R4852" s="88" t="str">
        <f>IF(OR(R$4="",R$4=0,R$5="",R$7=0,R$7="",R$8="",$L4852="",$L4852=0),"",layerCost(IF($N4852="",R$8,$N4852),R$4,R$5,$L4852)*MAX($K4852,1)*IF($M4852="",R$7,$M4852)/100)</f>
        <v/>
      </c>
      <c r="S4852" s="84"/>
      <c r="T4852" s="88" t="str">
        <f>IF(OR(T$4="",T$4=0,T$5="",T$7=0,T$7="",T$8="",$L4852="",$L4852=0),"",layerCost(IF($N4852="",T$8,$N4852),T$4,T$5,$L4852)*MAX($K4852,1)*IF($M4852="",T$7,$M4852)/100)</f>
        <v/>
      </c>
      <c r="U4852" s="84"/>
      <c r="V4852" s="88" t="str">
        <f>IF(OR(V$4="",V$4=0,V$5="",V$7=0,V$7="",V$8="",$L4852="",$L4852=0),"",layerCost(IF($N4852="",V$8,$N4852),V$4,V$5,$L4852)*MAX($K4852,1)*IF($M4852="",V$7,$M4852)/100)</f>
        <v/>
      </c>
      <c r="W4852" s="84"/>
      <c r="X4852" s="88" t="str">
        <f>IF(OR(X$4="",X$4=0,X$5="",X$7=0,X$7="",X$8="",$L4852="",$L4852=0),"",layerCost(IF($N4852="",X$8,$N4852),X$4,X$5,$L4852)*MAX($K4852,1)*IF($M4852="",X$7,$M4852)/100)</f>
        <v/>
      </c>
      <c r="Y4852" s="84"/>
      <c r="Z4852" s="88" t="str">
        <f>IF(OR(Z$4="",Z$4=0,Z$5="",Z$7=0,Z$7="",Z$8="",$L4852="",$L4852=0),"",layerCost(IF($N4852="",Z$8,$N4852),Z$4,Z$5,$L4852)*MAX($K4852,1)*IF($M4852="",Z$7,$M4852)/100)</f>
        <v/>
      </c>
    </row>
    <row r="4853" spans="16:26" x14ac:dyDescent="0.2">
      <c r="P4853" s="88" t="str">
        <f>IF(OR(P$4="",P$4=0,P$5="",P$7=0,P$7="",P$8="",$L4853="",$L4853=0),"",layerCost(IF($N4853="",P$8,$N4853),P$4,P$5,$L4853)*MAX($K4853,1)*IF($M4853="",P$7,$M4853)/100)</f>
        <v/>
      </c>
      <c r="Q4853" s="84"/>
      <c r="R4853" s="88" t="str">
        <f>IF(OR(R$4="",R$4=0,R$5="",R$7=0,R$7="",R$8="",$L4853="",$L4853=0),"",layerCost(IF($N4853="",R$8,$N4853),R$4,R$5,$L4853)*MAX($K4853,1)*IF($M4853="",R$7,$M4853)/100)</f>
        <v/>
      </c>
      <c r="S4853" s="84"/>
      <c r="T4853" s="88" t="str">
        <f>IF(OR(T$4="",T$4=0,T$5="",T$7=0,T$7="",T$8="",$L4853="",$L4853=0),"",layerCost(IF($N4853="",T$8,$N4853),T$4,T$5,$L4853)*MAX($K4853,1)*IF($M4853="",T$7,$M4853)/100)</f>
        <v/>
      </c>
      <c r="U4853" s="84"/>
      <c r="V4853" s="88" t="str">
        <f>IF(OR(V$4="",V$4=0,V$5="",V$7=0,V$7="",V$8="",$L4853="",$L4853=0),"",layerCost(IF($N4853="",V$8,$N4853),V$4,V$5,$L4853)*MAX($K4853,1)*IF($M4853="",V$7,$M4853)/100)</f>
        <v/>
      </c>
      <c r="W4853" s="84"/>
      <c r="X4853" s="88" t="str">
        <f>IF(OR(X$4="",X$4=0,X$5="",X$7=0,X$7="",X$8="",$L4853="",$L4853=0),"",layerCost(IF($N4853="",X$8,$N4853),X$4,X$5,$L4853)*MAX($K4853,1)*IF($M4853="",X$7,$M4853)/100)</f>
        <v/>
      </c>
      <c r="Y4853" s="84"/>
      <c r="Z4853" s="88" t="str">
        <f>IF(OR(Z$4="",Z$4=0,Z$5="",Z$7=0,Z$7="",Z$8="",$L4853="",$L4853=0),"",layerCost(IF($N4853="",Z$8,$N4853),Z$4,Z$5,$L4853)*MAX($K4853,1)*IF($M4853="",Z$7,$M4853)/100)</f>
        <v/>
      </c>
    </row>
    <row r="4854" spans="16:26" x14ac:dyDescent="0.2">
      <c r="P4854" s="88" t="str">
        <f>IF(OR(P$4="",P$4=0,P$5="",P$7=0,P$7="",P$8="",$L4854="",$L4854=0),"",layerCost(IF($N4854="",P$8,$N4854),P$4,P$5,$L4854)*MAX($K4854,1)*IF($M4854="",P$7,$M4854)/100)</f>
        <v/>
      </c>
      <c r="Q4854" s="84"/>
      <c r="R4854" s="88" t="str">
        <f>IF(OR(R$4="",R$4=0,R$5="",R$7=0,R$7="",R$8="",$L4854="",$L4854=0),"",layerCost(IF($N4854="",R$8,$N4854),R$4,R$5,$L4854)*MAX($K4854,1)*IF($M4854="",R$7,$M4854)/100)</f>
        <v/>
      </c>
      <c r="S4854" s="84"/>
      <c r="T4854" s="88" t="str">
        <f>IF(OR(T$4="",T$4=0,T$5="",T$7=0,T$7="",T$8="",$L4854="",$L4854=0),"",layerCost(IF($N4854="",T$8,$N4854),T$4,T$5,$L4854)*MAX($K4854,1)*IF($M4854="",T$7,$M4854)/100)</f>
        <v/>
      </c>
      <c r="U4854" s="84"/>
      <c r="V4854" s="88" t="str">
        <f>IF(OR(V$4="",V$4=0,V$5="",V$7=0,V$7="",V$8="",$L4854="",$L4854=0),"",layerCost(IF($N4854="",V$8,$N4854),V$4,V$5,$L4854)*MAX($K4854,1)*IF($M4854="",V$7,$M4854)/100)</f>
        <v/>
      </c>
      <c r="W4854" s="84"/>
      <c r="X4854" s="88" t="str">
        <f>IF(OR(X$4="",X$4=0,X$5="",X$7=0,X$7="",X$8="",$L4854="",$L4854=0),"",layerCost(IF($N4854="",X$8,$N4854),X$4,X$5,$L4854)*MAX($K4854,1)*IF($M4854="",X$7,$M4854)/100)</f>
        <v/>
      </c>
      <c r="Y4854" s="84"/>
      <c r="Z4854" s="88" t="str">
        <f>IF(OR(Z$4="",Z$4=0,Z$5="",Z$7=0,Z$7="",Z$8="",$L4854="",$L4854=0),"",layerCost(IF($N4854="",Z$8,$N4854),Z$4,Z$5,$L4854)*MAX($K4854,1)*IF($M4854="",Z$7,$M4854)/100)</f>
        <v/>
      </c>
    </row>
    <row r="4855" spans="16:26" x14ac:dyDescent="0.2">
      <c r="P4855" s="88" t="str">
        <f>IF(OR(P$4="",P$4=0,P$5="",P$7=0,P$7="",P$8="",$L4855="",$L4855=0),"",layerCost(IF($N4855="",P$8,$N4855),P$4,P$5,$L4855)*MAX($K4855,1)*IF($M4855="",P$7,$M4855)/100)</f>
        <v/>
      </c>
      <c r="Q4855" s="84"/>
      <c r="R4855" s="88" t="str">
        <f>IF(OR(R$4="",R$4=0,R$5="",R$7=0,R$7="",R$8="",$L4855="",$L4855=0),"",layerCost(IF($N4855="",R$8,$N4855),R$4,R$5,$L4855)*MAX($K4855,1)*IF($M4855="",R$7,$M4855)/100)</f>
        <v/>
      </c>
      <c r="S4855" s="84"/>
      <c r="T4855" s="88" t="str">
        <f>IF(OR(T$4="",T$4=0,T$5="",T$7=0,T$7="",T$8="",$L4855="",$L4855=0),"",layerCost(IF($N4855="",T$8,$N4855),T$4,T$5,$L4855)*MAX($K4855,1)*IF($M4855="",T$7,$M4855)/100)</f>
        <v/>
      </c>
      <c r="U4855" s="84"/>
      <c r="V4855" s="88" t="str">
        <f>IF(OR(V$4="",V$4=0,V$5="",V$7=0,V$7="",V$8="",$L4855="",$L4855=0),"",layerCost(IF($N4855="",V$8,$N4855),V$4,V$5,$L4855)*MAX($K4855,1)*IF($M4855="",V$7,$M4855)/100)</f>
        <v/>
      </c>
      <c r="W4855" s="84"/>
      <c r="X4855" s="88" t="str">
        <f>IF(OR(X$4="",X$4=0,X$5="",X$7=0,X$7="",X$8="",$L4855="",$L4855=0),"",layerCost(IF($N4855="",X$8,$N4855),X$4,X$5,$L4855)*MAX($K4855,1)*IF($M4855="",X$7,$M4855)/100)</f>
        <v/>
      </c>
      <c r="Y4855" s="84"/>
      <c r="Z4855" s="88" t="str">
        <f>IF(OR(Z$4="",Z$4=0,Z$5="",Z$7=0,Z$7="",Z$8="",$L4855="",$L4855=0),"",layerCost(IF($N4855="",Z$8,$N4855),Z$4,Z$5,$L4855)*MAX($K4855,1)*IF($M4855="",Z$7,$M4855)/100)</f>
        <v/>
      </c>
    </row>
    <row r="4856" spans="16:26" x14ac:dyDescent="0.2">
      <c r="P4856" s="88" t="str">
        <f>IF(OR(P$4="",P$4=0,P$5="",P$7=0,P$7="",P$8="",$L4856="",$L4856=0),"",layerCost(IF($N4856="",P$8,$N4856),P$4,P$5,$L4856)*MAX($K4856,1)*IF($M4856="",P$7,$M4856)/100)</f>
        <v/>
      </c>
      <c r="Q4856" s="84"/>
      <c r="R4856" s="88" t="str">
        <f>IF(OR(R$4="",R$4=0,R$5="",R$7=0,R$7="",R$8="",$L4856="",$L4856=0),"",layerCost(IF($N4856="",R$8,$N4856),R$4,R$5,$L4856)*MAX($K4856,1)*IF($M4856="",R$7,$M4856)/100)</f>
        <v/>
      </c>
      <c r="S4856" s="84"/>
      <c r="T4856" s="88" t="str">
        <f>IF(OR(T$4="",T$4=0,T$5="",T$7=0,T$7="",T$8="",$L4856="",$L4856=0),"",layerCost(IF($N4856="",T$8,$N4856),T$4,T$5,$L4856)*MAX($K4856,1)*IF($M4856="",T$7,$M4856)/100)</f>
        <v/>
      </c>
      <c r="U4856" s="84"/>
      <c r="V4856" s="88" t="str">
        <f>IF(OR(V$4="",V$4=0,V$5="",V$7=0,V$7="",V$8="",$L4856="",$L4856=0),"",layerCost(IF($N4856="",V$8,$N4856),V$4,V$5,$L4856)*MAX($K4856,1)*IF($M4856="",V$7,$M4856)/100)</f>
        <v/>
      </c>
      <c r="W4856" s="84"/>
      <c r="X4856" s="88" t="str">
        <f>IF(OR(X$4="",X$4=0,X$5="",X$7=0,X$7="",X$8="",$L4856="",$L4856=0),"",layerCost(IF($N4856="",X$8,$N4856),X$4,X$5,$L4856)*MAX($K4856,1)*IF($M4856="",X$7,$M4856)/100)</f>
        <v/>
      </c>
      <c r="Y4856" s="84"/>
      <c r="Z4856" s="88" t="str">
        <f>IF(OR(Z$4="",Z$4=0,Z$5="",Z$7=0,Z$7="",Z$8="",$L4856="",$L4856=0),"",layerCost(IF($N4856="",Z$8,$N4856),Z$4,Z$5,$L4856)*MAX($K4856,1)*IF($M4856="",Z$7,$M4856)/100)</f>
        <v/>
      </c>
    </row>
    <row r="4857" spans="16:26" x14ac:dyDescent="0.2">
      <c r="P4857" s="88" t="str">
        <f>IF(OR(P$4="",P$4=0,P$5="",P$7=0,P$7="",P$8="",$L4857="",$L4857=0),"",layerCost(IF($N4857="",P$8,$N4857),P$4,P$5,$L4857)*MAX($K4857,1)*IF($M4857="",P$7,$M4857)/100)</f>
        <v/>
      </c>
      <c r="Q4857" s="84"/>
      <c r="R4857" s="88" t="str">
        <f>IF(OR(R$4="",R$4=0,R$5="",R$7=0,R$7="",R$8="",$L4857="",$L4857=0),"",layerCost(IF($N4857="",R$8,$N4857),R$4,R$5,$L4857)*MAX($K4857,1)*IF($M4857="",R$7,$M4857)/100)</f>
        <v/>
      </c>
      <c r="S4857" s="84"/>
      <c r="T4857" s="88" t="str">
        <f>IF(OR(T$4="",T$4=0,T$5="",T$7=0,T$7="",T$8="",$L4857="",$L4857=0),"",layerCost(IF($N4857="",T$8,$N4857),T$4,T$5,$L4857)*MAX($K4857,1)*IF($M4857="",T$7,$M4857)/100)</f>
        <v/>
      </c>
      <c r="U4857" s="84"/>
      <c r="V4857" s="88" t="str">
        <f>IF(OR(V$4="",V$4=0,V$5="",V$7=0,V$7="",V$8="",$L4857="",$L4857=0),"",layerCost(IF($N4857="",V$8,$N4857),V$4,V$5,$L4857)*MAX($K4857,1)*IF($M4857="",V$7,$M4857)/100)</f>
        <v/>
      </c>
      <c r="W4857" s="84"/>
      <c r="X4857" s="88" t="str">
        <f>IF(OR(X$4="",X$4=0,X$5="",X$7=0,X$7="",X$8="",$L4857="",$L4857=0),"",layerCost(IF($N4857="",X$8,$N4857),X$4,X$5,$L4857)*MAX($K4857,1)*IF($M4857="",X$7,$M4857)/100)</f>
        <v/>
      </c>
      <c r="Y4857" s="84"/>
      <c r="Z4857" s="88" t="str">
        <f>IF(OR(Z$4="",Z$4=0,Z$5="",Z$7=0,Z$7="",Z$8="",$L4857="",$L4857=0),"",layerCost(IF($N4857="",Z$8,$N4857),Z$4,Z$5,$L4857)*MAX($K4857,1)*IF($M4857="",Z$7,$M4857)/100)</f>
        <v/>
      </c>
    </row>
    <row r="4858" spans="16:26" x14ac:dyDescent="0.2">
      <c r="P4858" s="88" t="str">
        <f>IF(OR(P$4="",P$4=0,P$5="",P$7=0,P$7="",P$8="",$L4858="",$L4858=0),"",layerCost(IF($N4858="",P$8,$N4858),P$4,P$5,$L4858)*MAX($K4858,1)*IF($M4858="",P$7,$M4858)/100)</f>
        <v/>
      </c>
      <c r="Q4858" s="84"/>
      <c r="R4858" s="88" t="str">
        <f>IF(OR(R$4="",R$4=0,R$5="",R$7=0,R$7="",R$8="",$L4858="",$L4858=0),"",layerCost(IF($N4858="",R$8,$N4858),R$4,R$5,$L4858)*MAX($K4858,1)*IF($M4858="",R$7,$M4858)/100)</f>
        <v/>
      </c>
      <c r="S4858" s="84"/>
      <c r="T4858" s="88" t="str">
        <f>IF(OR(T$4="",T$4=0,T$5="",T$7=0,T$7="",T$8="",$L4858="",$L4858=0),"",layerCost(IF($N4858="",T$8,$N4858),T$4,T$5,$L4858)*MAX($K4858,1)*IF($M4858="",T$7,$M4858)/100)</f>
        <v/>
      </c>
      <c r="U4858" s="84"/>
      <c r="V4858" s="88" t="str">
        <f>IF(OR(V$4="",V$4=0,V$5="",V$7=0,V$7="",V$8="",$L4858="",$L4858=0),"",layerCost(IF($N4858="",V$8,$N4858),V$4,V$5,$L4858)*MAX($K4858,1)*IF($M4858="",V$7,$M4858)/100)</f>
        <v/>
      </c>
      <c r="W4858" s="84"/>
      <c r="X4858" s="88" t="str">
        <f>IF(OR(X$4="",X$4=0,X$5="",X$7=0,X$7="",X$8="",$L4858="",$L4858=0),"",layerCost(IF($N4858="",X$8,$N4858),X$4,X$5,$L4858)*MAX($K4858,1)*IF($M4858="",X$7,$M4858)/100)</f>
        <v/>
      </c>
      <c r="Y4858" s="84"/>
      <c r="Z4858" s="88" t="str">
        <f>IF(OR(Z$4="",Z$4=0,Z$5="",Z$7=0,Z$7="",Z$8="",$L4858="",$L4858=0),"",layerCost(IF($N4858="",Z$8,$N4858),Z$4,Z$5,$L4858)*MAX($K4858,1)*IF($M4858="",Z$7,$M4858)/100)</f>
        <v/>
      </c>
    </row>
    <row r="4859" spans="16:26" x14ac:dyDescent="0.2">
      <c r="P4859" s="88" t="str">
        <f>IF(OR(P$4="",P$4=0,P$5="",P$7=0,P$7="",P$8="",$L4859="",$L4859=0),"",layerCost(IF($N4859="",P$8,$N4859),P$4,P$5,$L4859)*MAX($K4859,1)*IF($M4859="",P$7,$M4859)/100)</f>
        <v/>
      </c>
      <c r="Q4859" s="84"/>
      <c r="R4859" s="88" t="str">
        <f>IF(OR(R$4="",R$4=0,R$5="",R$7=0,R$7="",R$8="",$L4859="",$L4859=0),"",layerCost(IF($N4859="",R$8,$N4859),R$4,R$5,$L4859)*MAX($K4859,1)*IF($M4859="",R$7,$M4859)/100)</f>
        <v/>
      </c>
      <c r="S4859" s="84"/>
      <c r="T4859" s="88" t="str">
        <f>IF(OR(T$4="",T$4=0,T$5="",T$7=0,T$7="",T$8="",$L4859="",$L4859=0),"",layerCost(IF($N4859="",T$8,$N4859),T$4,T$5,$L4859)*MAX($K4859,1)*IF($M4859="",T$7,$M4859)/100)</f>
        <v/>
      </c>
      <c r="U4859" s="84"/>
      <c r="V4859" s="88" t="str">
        <f>IF(OR(V$4="",V$4=0,V$5="",V$7=0,V$7="",V$8="",$L4859="",$L4859=0),"",layerCost(IF($N4859="",V$8,$N4859),V$4,V$5,$L4859)*MAX($K4859,1)*IF($M4859="",V$7,$M4859)/100)</f>
        <v/>
      </c>
      <c r="W4859" s="84"/>
      <c r="X4859" s="88" t="str">
        <f>IF(OR(X$4="",X$4=0,X$5="",X$7=0,X$7="",X$8="",$L4859="",$L4859=0),"",layerCost(IF($N4859="",X$8,$N4859),X$4,X$5,$L4859)*MAX($K4859,1)*IF($M4859="",X$7,$M4859)/100)</f>
        <v/>
      </c>
      <c r="Y4859" s="84"/>
      <c r="Z4859" s="88" t="str">
        <f>IF(OR(Z$4="",Z$4=0,Z$5="",Z$7=0,Z$7="",Z$8="",$L4859="",$L4859=0),"",layerCost(IF($N4859="",Z$8,$N4859),Z$4,Z$5,$L4859)*MAX($K4859,1)*IF($M4859="",Z$7,$M4859)/100)</f>
        <v/>
      </c>
    </row>
    <row r="4860" spans="16:26" x14ac:dyDescent="0.2">
      <c r="P4860" s="88" t="str">
        <f>IF(OR(P$4="",P$4=0,P$5="",P$7=0,P$7="",P$8="",$L4860="",$L4860=0),"",layerCost(IF($N4860="",P$8,$N4860),P$4,P$5,$L4860)*MAX($K4860,1)*IF($M4860="",P$7,$M4860)/100)</f>
        <v/>
      </c>
      <c r="Q4860" s="84"/>
      <c r="R4860" s="88" t="str">
        <f>IF(OR(R$4="",R$4=0,R$5="",R$7=0,R$7="",R$8="",$L4860="",$L4860=0),"",layerCost(IF($N4860="",R$8,$N4860),R$4,R$5,$L4860)*MAX($K4860,1)*IF($M4860="",R$7,$M4860)/100)</f>
        <v/>
      </c>
      <c r="S4860" s="84"/>
      <c r="T4860" s="88" t="str">
        <f>IF(OR(T$4="",T$4=0,T$5="",T$7=0,T$7="",T$8="",$L4860="",$L4860=0),"",layerCost(IF($N4860="",T$8,$N4860),T$4,T$5,$L4860)*MAX($K4860,1)*IF($M4860="",T$7,$M4860)/100)</f>
        <v/>
      </c>
      <c r="U4860" s="84"/>
      <c r="V4860" s="88" t="str">
        <f>IF(OR(V$4="",V$4=0,V$5="",V$7=0,V$7="",V$8="",$L4860="",$L4860=0),"",layerCost(IF($N4860="",V$8,$N4860),V$4,V$5,$L4860)*MAX($K4860,1)*IF($M4860="",V$7,$M4860)/100)</f>
        <v/>
      </c>
      <c r="W4860" s="84"/>
      <c r="X4860" s="88" t="str">
        <f>IF(OR(X$4="",X$4=0,X$5="",X$7=0,X$7="",X$8="",$L4860="",$L4860=0),"",layerCost(IF($N4860="",X$8,$N4860),X$4,X$5,$L4860)*MAX($K4860,1)*IF($M4860="",X$7,$M4860)/100)</f>
        <v/>
      </c>
      <c r="Y4860" s="84"/>
      <c r="Z4860" s="88" t="str">
        <f>IF(OR(Z$4="",Z$4=0,Z$5="",Z$7=0,Z$7="",Z$8="",$L4860="",$L4860=0),"",layerCost(IF($N4860="",Z$8,$N4860),Z$4,Z$5,$L4860)*MAX($K4860,1)*IF($M4860="",Z$7,$M4860)/100)</f>
        <v/>
      </c>
    </row>
    <row r="4861" spans="16:26" x14ac:dyDescent="0.2">
      <c r="P4861" s="88" t="str">
        <f>IF(OR(P$4="",P$4=0,P$5="",P$7=0,P$7="",P$8="",$L4861="",$L4861=0),"",layerCost(IF($N4861="",P$8,$N4861),P$4,P$5,$L4861)*MAX($K4861,1)*IF($M4861="",P$7,$M4861)/100)</f>
        <v/>
      </c>
      <c r="Q4861" s="84"/>
      <c r="R4861" s="88" t="str">
        <f>IF(OR(R$4="",R$4=0,R$5="",R$7=0,R$7="",R$8="",$L4861="",$L4861=0),"",layerCost(IF($N4861="",R$8,$N4861),R$4,R$5,$L4861)*MAX($K4861,1)*IF($M4861="",R$7,$M4861)/100)</f>
        <v/>
      </c>
      <c r="S4861" s="84"/>
      <c r="T4861" s="88" t="str">
        <f>IF(OR(T$4="",T$4=0,T$5="",T$7=0,T$7="",T$8="",$L4861="",$L4861=0),"",layerCost(IF($N4861="",T$8,$N4861),T$4,T$5,$L4861)*MAX($K4861,1)*IF($M4861="",T$7,$M4861)/100)</f>
        <v/>
      </c>
      <c r="U4861" s="84"/>
      <c r="V4861" s="88" t="str">
        <f>IF(OR(V$4="",V$4=0,V$5="",V$7=0,V$7="",V$8="",$L4861="",$L4861=0),"",layerCost(IF($N4861="",V$8,$N4861),V$4,V$5,$L4861)*MAX($K4861,1)*IF($M4861="",V$7,$M4861)/100)</f>
        <v/>
      </c>
      <c r="W4861" s="84"/>
      <c r="X4861" s="88" t="str">
        <f>IF(OR(X$4="",X$4=0,X$5="",X$7=0,X$7="",X$8="",$L4861="",$L4861=0),"",layerCost(IF($N4861="",X$8,$N4861),X$4,X$5,$L4861)*MAX($K4861,1)*IF($M4861="",X$7,$M4861)/100)</f>
        <v/>
      </c>
      <c r="Y4861" s="84"/>
      <c r="Z4861" s="88" t="str">
        <f>IF(OR(Z$4="",Z$4=0,Z$5="",Z$7=0,Z$7="",Z$8="",$L4861="",$L4861=0),"",layerCost(IF($N4861="",Z$8,$N4861),Z$4,Z$5,$L4861)*MAX($K4861,1)*IF($M4861="",Z$7,$M4861)/100)</f>
        <v/>
      </c>
    </row>
    <row r="4862" spans="16:26" x14ac:dyDescent="0.2">
      <c r="P4862" s="88" t="str">
        <f>IF(OR(P$4="",P$4=0,P$5="",P$7=0,P$7="",P$8="",$L4862="",$L4862=0),"",layerCost(IF($N4862="",P$8,$N4862),P$4,P$5,$L4862)*MAX($K4862,1)*IF($M4862="",P$7,$M4862)/100)</f>
        <v/>
      </c>
      <c r="Q4862" s="84"/>
      <c r="R4862" s="88" t="str">
        <f>IF(OR(R$4="",R$4=0,R$5="",R$7=0,R$7="",R$8="",$L4862="",$L4862=0),"",layerCost(IF($N4862="",R$8,$N4862),R$4,R$5,$L4862)*MAX($K4862,1)*IF($M4862="",R$7,$M4862)/100)</f>
        <v/>
      </c>
      <c r="S4862" s="84"/>
      <c r="T4862" s="88" t="str">
        <f>IF(OR(T$4="",T$4=0,T$5="",T$7=0,T$7="",T$8="",$L4862="",$L4862=0),"",layerCost(IF($N4862="",T$8,$N4862),T$4,T$5,$L4862)*MAX($K4862,1)*IF($M4862="",T$7,$M4862)/100)</f>
        <v/>
      </c>
      <c r="U4862" s="84"/>
      <c r="V4862" s="88" t="str">
        <f>IF(OR(V$4="",V$4=0,V$5="",V$7=0,V$7="",V$8="",$L4862="",$L4862=0),"",layerCost(IF($N4862="",V$8,$N4862),V$4,V$5,$L4862)*MAX($K4862,1)*IF($M4862="",V$7,$M4862)/100)</f>
        <v/>
      </c>
      <c r="W4862" s="84"/>
      <c r="X4862" s="88" t="str">
        <f>IF(OR(X$4="",X$4=0,X$5="",X$7=0,X$7="",X$8="",$L4862="",$L4862=0),"",layerCost(IF($N4862="",X$8,$N4862),X$4,X$5,$L4862)*MAX($K4862,1)*IF($M4862="",X$7,$M4862)/100)</f>
        <v/>
      </c>
      <c r="Y4862" s="84"/>
      <c r="Z4862" s="88" t="str">
        <f>IF(OR(Z$4="",Z$4=0,Z$5="",Z$7=0,Z$7="",Z$8="",$L4862="",$L4862=0),"",layerCost(IF($N4862="",Z$8,$N4862),Z$4,Z$5,$L4862)*MAX($K4862,1)*IF($M4862="",Z$7,$M4862)/100)</f>
        <v/>
      </c>
    </row>
    <row r="4863" spans="16:26" x14ac:dyDescent="0.2">
      <c r="P4863" s="88" t="str">
        <f>IF(OR(P$4="",P$4=0,P$5="",P$7=0,P$7="",P$8="",$L4863="",$L4863=0),"",layerCost(IF($N4863="",P$8,$N4863),P$4,P$5,$L4863)*MAX($K4863,1)*IF($M4863="",P$7,$M4863)/100)</f>
        <v/>
      </c>
      <c r="Q4863" s="84"/>
      <c r="R4863" s="88" t="str">
        <f>IF(OR(R$4="",R$4=0,R$5="",R$7=0,R$7="",R$8="",$L4863="",$L4863=0),"",layerCost(IF($N4863="",R$8,$N4863),R$4,R$5,$L4863)*MAX($K4863,1)*IF($M4863="",R$7,$M4863)/100)</f>
        <v/>
      </c>
      <c r="S4863" s="84"/>
      <c r="T4863" s="88" t="str">
        <f>IF(OR(T$4="",T$4=0,T$5="",T$7=0,T$7="",T$8="",$L4863="",$L4863=0),"",layerCost(IF($N4863="",T$8,$N4863),T$4,T$5,$L4863)*MAX($K4863,1)*IF($M4863="",T$7,$M4863)/100)</f>
        <v/>
      </c>
      <c r="U4863" s="84"/>
      <c r="V4863" s="88" t="str">
        <f>IF(OR(V$4="",V$4=0,V$5="",V$7=0,V$7="",V$8="",$L4863="",$L4863=0),"",layerCost(IF($N4863="",V$8,$N4863),V$4,V$5,$L4863)*MAX($K4863,1)*IF($M4863="",V$7,$M4863)/100)</f>
        <v/>
      </c>
      <c r="W4863" s="84"/>
      <c r="X4863" s="88" t="str">
        <f>IF(OR(X$4="",X$4=0,X$5="",X$7=0,X$7="",X$8="",$L4863="",$L4863=0),"",layerCost(IF($N4863="",X$8,$N4863),X$4,X$5,$L4863)*MAX($K4863,1)*IF($M4863="",X$7,$M4863)/100)</f>
        <v/>
      </c>
      <c r="Y4863" s="84"/>
      <c r="Z4863" s="88" t="str">
        <f>IF(OR(Z$4="",Z$4=0,Z$5="",Z$7=0,Z$7="",Z$8="",$L4863="",$L4863=0),"",layerCost(IF($N4863="",Z$8,$N4863),Z$4,Z$5,$L4863)*MAX($K4863,1)*IF($M4863="",Z$7,$M4863)/100)</f>
        <v/>
      </c>
    </row>
    <row r="4864" spans="16:26" x14ac:dyDescent="0.2">
      <c r="P4864" s="88" t="str">
        <f>IF(OR(P$4="",P$4=0,P$5="",P$7=0,P$7="",P$8="",$L4864="",$L4864=0),"",layerCost(IF($N4864="",P$8,$N4864),P$4,P$5,$L4864)*MAX($K4864,1)*IF($M4864="",P$7,$M4864)/100)</f>
        <v/>
      </c>
      <c r="Q4864" s="84"/>
      <c r="R4864" s="88" t="str">
        <f>IF(OR(R$4="",R$4=0,R$5="",R$7=0,R$7="",R$8="",$L4864="",$L4864=0),"",layerCost(IF($N4864="",R$8,$N4864),R$4,R$5,$L4864)*MAX($K4864,1)*IF($M4864="",R$7,$M4864)/100)</f>
        <v/>
      </c>
      <c r="S4864" s="84"/>
      <c r="T4864" s="88" t="str">
        <f>IF(OR(T$4="",T$4=0,T$5="",T$7=0,T$7="",T$8="",$L4864="",$L4864=0),"",layerCost(IF($N4864="",T$8,$N4864),T$4,T$5,$L4864)*MAX($K4864,1)*IF($M4864="",T$7,$M4864)/100)</f>
        <v/>
      </c>
      <c r="U4864" s="84"/>
      <c r="V4864" s="88" t="str">
        <f>IF(OR(V$4="",V$4=0,V$5="",V$7=0,V$7="",V$8="",$L4864="",$L4864=0),"",layerCost(IF($N4864="",V$8,$N4864),V$4,V$5,$L4864)*MAX($K4864,1)*IF($M4864="",V$7,$M4864)/100)</f>
        <v/>
      </c>
      <c r="W4864" s="84"/>
      <c r="X4864" s="88" t="str">
        <f>IF(OR(X$4="",X$4=0,X$5="",X$7=0,X$7="",X$8="",$L4864="",$L4864=0),"",layerCost(IF($N4864="",X$8,$N4864),X$4,X$5,$L4864)*MAX($K4864,1)*IF($M4864="",X$7,$M4864)/100)</f>
        <v/>
      </c>
      <c r="Y4864" s="84"/>
      <c r="Z4864" s="88" t="str">
        <f>IF(OR(Z$4="",Z$4=0,Z$5="",Z$7=0,Z$7="",Z$8="",$L4864="",$L4864=0),"",layerCost(IF($N4864="",Z$8,$N4864),Z$4,Z$5,$L4864)*MAX($K4864,1)*IF($M4864="",Z$7,$M4864)/100)</f>
        <v/>
      </c>
    </row>
    <row r="4865" spans="16:26" x14ac:dyDescent="0.2">
      <c r="P4865" s="88" t="str">
        <f>IF(OR(P$4="",P$4=0,P$5="",P$7=0,P$7="",P$8="",$L4865="",$L4865=0),"",layerCost(IF($N4865="",P$8,$N4865),P$4,P$5,$L4865)*MAX($K4865,1)*IF($M4865="",P$7,$M4865)/100)</f>
        <v/>
      </c>
      <c r="Q4865" s="84"/>
      <c r="R4865" s="88" t="str">
        <f>IF(OR(R$4="",R$4=0,R$5="",R$7=0,R$7="",R$8="",$L4865="",$L4865=0),"",layerCost(IF($N4865="",R$8,$N4865),R$4,R$5,$L4865)*MAX($K4865,1)*IF($M4865="",R$7,$M4865)/100)</f>
        <v/>
      </c>
      <c r="S4865" s="84"/>
      <c r="T4865" s="88" t="str">
        <f>IF(OR(T$4="",T$4=0,T$5="",T$7=0,T$7="",T$8="",$L4865="",$L4865=0),"",layerCost(IF($N4865="",T$8,$N4865),T$4,T$5,$L4865)*MAX($K4865,1)*IF($M4865="",T$7,$M4865)/100)</f>
        <v/>
      </c>
      <c r="U4865" s="84"/>
      <c r="V4865" s="88" t="str">
        <f>IF(OR(V$4="",V$4=0,V$5="",V$7=0,V$7="",V$8="",$L4865="",$L4865=0),"",layerCost(IF($N4865="",V$8,$N4865),V$4,V$5,$L4865)*MAX($K4865,1)*IF($M4865="",V$7,$M4865)/100)</f>
        <v/>
      </c>
      <c r="W4865" s="84"/>
      <c r="X4865" s="88" t="str">
        <f>IF(OR(X$4="",X$4=0,X$5="",X$7=0,X$7="",X$8="",$L4865="",$L4865=0),"",layerCost(IF($N4865="",X$8,$N4865),X$4,X$5,$L4865)*MAX($K4865,1)*IF($M4865="",X$7,$M4865)/100)</f>
        <v/>
      </c>
      <c r="Y4865" s="84"/>
      <c r="Z4865" s="88" t="str">
        <f>IF(OR(Z$4="",Z$4=0,Z$5="",Z$7=0,Z$7="",Z$8="",$L4865="",$L4865=0),"",layerCost(IF($N4865="",Z$8,$N4865),Z$4,Z$5,$L4865)*MAX($K4865,1)*IF($M4865="",Z$7,$M4865)/100)</f>
        <v/>
      </c>
    </row>
    <row r="4866" spans="16:26" x14ac:dyDescent="0.2">
      <c r="P4866" s="88" t="str">
        <f>IF(OR(P$4="",P$4=0,P$5="",P$7=0,P$7="",P$8="",$L4866="",$L4866=0),"",layerCost(IF($N4866="",P$8,$N4866),P$4,P$5,$L4866)*MAX($K4866,1)*IF($M4866="",P$7,$M4866)/100)</f>
        <v/>
      </c>
      <c r="Q4866" s="84"/>
      <c r="R4866" s="88" t="str">
        <f>IF(OR(R$4="",R$4=0,R$5="",R$7=0,R$7="",R$8="",$L4866="",$L4866=0),"",layerCost(IF($N4866="",R$8,$N4866),R$4,R$5,$L4866)*MAX($K4866,1)*IF($M4866="",R$7,$M4866)/100)</f>
        <v/>
      </c>
      <c r="S4866" s="84"/>
      <c r="T4866" s="88" t="str">
        <f>IF(OR(T$4="",T$4=0,T$5="",T$7=0,T$7="",T$8="",$L4866="",$L4866=0),"",layerCost(IF($N4866="",T$8,$N4866),T$4,T$5,$L4866)*MAX($K4866,1)*IF($M4866="",T$7,$M4866)/100)</f>
        <v/>
      </c>
      <c r="U4866" s="84"/>
      <c r="V4866" s="88" t="str">
        <f>IF(OR(V$4="",V$4=0,V$5="",V$7=0,V$7="",V$8="",$L4866="",$L4866=0),"",layerCost(IF($N4866="",V$8,$N4866),V$4,V$5,$L4866)*MAX($K4866,1)*IF($M4866="",V$7,$M4866)/100)</f>
        <v/>
      </c>
      <c r="W4866" s="84"/>
      <c r="X4866" s="88" t="str">
        <f>IF(OR(X$4="",X$4=0,X$5="",X$7=0,X$7="",X$8="",$L4866="",$L4866=0),"",layerCost(IF($N4866="",X$8,$N4866),X$4,X$5,$L4866)*MAX($K4866,1)*IF($M4866="",X$7,$M4866)/100)</f>
        <v/>
      </c>
      <c r="Y4866" s="84"/>
      <c r="Z4866" s="88" t="str">
        <f>IF(OR(Z$4="",Z$4=0,Z$5="",Z$7=0,Z$7="",Z$8="",$L4866="",$L4866=0),"",layerCost(IF($N4866="",Z$8,$N4866),Z$4,Z$5,$L4866)*MAX($K4866,1)*IF($M4866="",Z$7,$M4866)/100)</f>
        <v/>
      </c>
    </row>
    <row r="4867" spans="16:26" x14ac:dyDescent="0.2">
      <c r="P4867" s="88" t="str">
        <f>IF(OR(P$4="",P$4=0,P$5="",P$7=0,P$7="",P$8="",$L4867="",$L4867=0),"",layerCost(IF($N4867="",P$8,$N4867),P$4,P$5,$L4867)*MAX($K4867,1)*IF($M4867="",P$7,$M4867)/100)</f>
        <v/>
      </c>
      <c r="Q4867" s="84"/>
      <c r="R4867" s="88" t="str">
        <f>IF(OR(R$4="",R$4=0,R$5="",R$7=0,R$7="",R$8="",$L4867="",$L4867=0),"",layerCost(IF($N4867="",R$8,$N4867),R$4,R$5,$L4867)*MAX($K4867,1)*IF($M4867="",R$7,$M4867)/100)</f>
        <v/>
      </c>
      <c r="S4867" s="84"/>
      <c r="T4867" s="88" t="str">
        <f>IF(OR(T$4="",T$4=0,T$5="",T$7=0,T$7="",T$8="",$L4867="",$L4867=0),"",layerCost(IF($N4867="",T$8,$N4867),T$4,T$5,$L4867)*MAX($K4867,1)*IF($M4867="",T$7,$M4867)/100)</f>
        <v/>
      </c>
      <c r="U4867" s="84"/>
      <c r="V4867" s="88" t="str">
        <f>IF(OR(V$4="",V$4=0,V$5="",V$7=0,V$7="",V$8="",$L4867="",$L4867=0),"",layerCost(IF($N4867="",V$8,$N4867),V$4,V$5,$L4867)*MAX($K4867,1)*IF($M4867="",V$7,$M4867)/100)</f>
        <v/>
      </c>
      <c r="W4867" s="84"/>
      <c r="X4867" s="88" t="str">
        <f>IF(OR(X$4="",X$4=0,X$5="",X$7=0,X$7="",X$8="",$L4867="",$L4867=0),"",layerCost(IF($N4867="",X$8,$N4867),X$4,X$5,$L4867)*MAX($K4867,1)*IF($M4867="",X$7,$M4867)/100)</f>
        <v/>
      </c>
      <c r="Y4867" s="84"/>
      <c r="Z4867" s="88" t="str">
        <f>IF(OR(Z$4="",Z$4=0,Z$5="",Z$7=0,Z$7="",Z$8="",$L4867="",$L4867=0),"",layerCost(IF($N4867="",Z$8,$N4867),Z$4,Z$5,$L4867)*MAX($K4867,1)*IF($M4867="",Z$7,$M4867)/100)</f>
        <v/>
      </c>
    </row>
    <row r="4868" spans="16:26" x14ac:dyDescent="0.2">
      <c r="P4868" s="88" t="str">
        <f>IF(OR(P$4="",P$4=0,P$5="",P$7=0,P$7="",P$8="",$L4868="",$L4868=0),"",layerCost(IF($N4868="",P$8,$N4868),P$4,P$5,$L4868)*MAX($K4868,1)*IF($M4868="",P$7,$M4868)/100)</f>
        <v/>
      </c>
      <c r="Q4868" s="84"/>
      <c r="R4868" s="88" t="str">
        <f>IF(OR(R$4="",R$4=0,R$5="",R$7=0,R$7="",R$8="",$L4868="",$L4868=0),"",layerCost(IF($N4868="",R$8,$N4868),R$4,R$5,$L4868)*MAX($K4868,1)*IF($M4868="",R$7,$M4868)/100)</f>
        <v/>
      </c>
      <c r="S4868" s="84"/>
      <c r="T4868" s="88" t="str">
        <f>IF(OR(T$4="",T$4=0,T$5="",T$7=0,T$7="",T$8="",$L4868="",$L4868=0),"",layerCost(IF($N4868="",T$8,$N4868),T$4,T$5,$L4868)*MAX($K4868,1)*IF($M4868="",T$7,$M4868)/100)</f>
        <v/>
      </c>
      <c r="U4868" s="84"/>
      <c r="V4868" s="88" t="str">
        <f>IF(OR(V$4="",V$4=0,V$5="",V$7=0,V$7="",V$8="",$L4868="",$L4868=0),"",layerCost(IF($N4868="",V$8,$N4868),V$4,V$5,$L4868)*MAX($K4868,1)*IF($M4868="",V$7,$M4868)/100)</f>
        <v/>
      </c>
      <c r="W4868" s="84"/>
      <c r="X4868" s="88" t="str">
        <f>IF(OR(X$4="",X$4=0,X$5="",X$7=0,X$7="",X$8="",$L4868="",$L4868=0),"",layerCost(IF($N4868="",X$8,$N4868),X$4,X$5,$L4868)*MAX($K4868,1)*IF($M4868="",X$7,$M4868)/100)</f>
        <v/>
      </c>
      <c r="Y4868" s="84"/>
      <c r="Z4868" s="88" t="str">
        <f>IF(OR(Z$4="",Z$4=0,Z$5="",Z$7=0,Z$7="",Z$8="",$L4868="",$L4868=0),"",layerCost(IF($N4868="",Z$8,$N4868),Z$4,Z$5,$L4868)*MAX($K4868,1)*IF($M4868="",Z$7,$M4868)/100)</f>
        <v/>
      </c>
    </row>
    <row r="4869" spans="16:26" x14ac:dyDescent="0.2">
      <c r="P4869" s="88" t="str">
        <f>IF(OR(P$4="",P$4=0,P$5="",P$7=0,P$7="",P$8="",$L4869="",$L4869=0),"",layerCost(IF($N4869="",P$8,$N4869),P$4,P$5,$L4869)*MAX($K4869,1)*IF($M4869="",P$7,$M4869)/100)</f>
        <v/>
      </c>
      <c r="Q4869" s="84"/>
      <c r="R4869" s="88" t="str">
        <f>IF(OR(R$4="",R$4=0,R$5="",R$7=0,R$7="",R$8="",$L4869="",$L4869=0),"",layerCost(IF($N4869="",R$8,$N4869),R$4,R$5,$L4869)*MAX($K4869,1)*IF($M4869="",R$7,$M4869)/100)</f>
        <v/>
      </c>
      <c r="S4869" s="84"/>
      <c r="T4869" s="88" t="str">
        <f>IF(OR(T$4="",T$4=0,T$5="",T$7=0,T$7="",T$8="",$L4869="",$L4869=0),"",layerCost(IF($N4869="",T$8,$N4869),T$4,T$5,$L4869)*MAX($K4869,1)*IF($M4869="",T$7,$M4869)/100)</f>
        <v/>
      </c>
      <c r="U4869" s="84"/>
      <c r="V4869" s="88" t="str">
        <f>IF(OR(V$4="",V$4=0,V$5="",V$7=0,V$7="",V$8="",$L4869="",$L4869=0),"",layerCost(IF($N4869="",V$8,$N4869),V$4,V$5,$L4869)*MAX($K4869,1)*IF($M4869="",V$7,$M4869)/100)</f>
        <v/>
      </c>
      <c r="W4869" s="84"/>
      <c r="X4869" s="88" t="str">
        <f>IF(OR(X$4="",X$4=0,X$5="",X$7=0,X$7="",X$8="",$L4869="",$L4869=0),"",layerCost(IF($N4869="",X$8,$N4869),X$4,X$5,$L4869)*MAX($K4869,1)*IF($M4869="",X$7,$M4869)/100)</f>
        <v/>
      </c>
      <c r="Y4869" s="84"/>
      <c r="Z4869" s="88" t="str">
        <f>IF(OR(Z$4="",Z$4=0,Z$5="",Z$7=0,Z$7="",Z$8="",$L4869="",$L4869=0),"",layerCost(IF($N4869="",Z$8,$N4869),Z$4,Z$5,$L4869)*MAX($K4869,1)*IF($M4869="",Z$7,$M4869)/100)</f>
        <v/>
      </c>
    </row>
    <row r="4870" spans="16:26" x14ac:dyDescent="0.2">
      <c r="P4870" s="88" t="str">
        <f>IF(OR(P$4="",P$4=0,P$5="",P$7=0,P$7="",P$8="",$L4870="",$L4870=0),"",layerCost(IF($N4870="",P$8,$N4870),P$4,P$5,$L4870)*MAX($K4870,1)*IF($M4870="",P$7,$M4870)/100)</f>
        <v/>
      </c>
      <c r="Q4870" s="84"/>
      <c r="R4870" s="88" t="str">
        <f>IF(OR(R$4="",R$4=0,R$5="",R$7=0,R$7="",R$8="",$L4870="",$L4870=0),"",layerCost(IF($N4870="",R$8,$N4870),R$4,R$5,$L4870)*MAX($K4870,1)*IF($M4870="",R$7,$M4870)/100)</f>
        <v/>
      </c>
      <c r="S4870" s="84"/>
      <c r="T4870" s="88" t="str">
        <f>IF(OR(T$4="",T$4=0,T$5="",T$7=0,T$7="",T$8="",$L4870="",$L4870=0),"",layerCost(IF($N4870="",T$8,$N4870),T$4,T$5,$L4870)*MAX($K4870,1)*IF($M4870="",T$7,$M4870)/100)</f>
        <v/>
      </c>
      <c r="U4870" s="84"/>
      <c r="V4870" s="88" t="str">
        <f>IF(OR(V$4="",V$4=0,V$5="",V$7=0,V$7="",V$8="",$L4870="",$L4870=0),"",layerCost(IF($N4870="",V$8,$N4870),V$4,V$5,$L4870)*MAX($K4870,1)*IF($M4870="",V$7,$M4870)/100)</f>
        <v/>
      </c>
      <c r="W4870" s="84"/>
      <c r="X4870" s="88" t="str">
        <f>IF(OR(X$4="",X$4=0,X$5="",X$7=0,X$7="",X$8="",$L4870="",$L4870=0),"",layerCost(IF($N4870="",X$8,$N4870),X$4,X$5,$L4870)*MAX($K4870,1)*IF($M4870="",X$7,$M4870)/100)</f>
        <v/>
      </c>
      <c r="Y4870" s="84"/>
      <c r="Z4870" s="88" t="str">
        <f>IF(OR(Z$4="",Z$4=0,Z$5="",Z$7=0,Z$7="",Z$8="",$L4870="",$L4870=0),"",layerCost(IF($N4870="",Z$8,$N4870),Z$4,Z$5,$L4870)*MAX($K4870,1)*IF($M4870="",Z$7,$M4870)/100)</f>
        <v/>
      </c>
    </row>
    <row r="4871" spans="16:26" x14ac:dyDescent="0.2">
      <c r="P4871" s="88" t="str">
        <f>IF(OR(P$4="",P$4=0,P$5="",P$7=0,P$7="",P$8="",$L4871="",$L4871=0),"",layerCost(IF($N4871="",P$8,$N4871),P$4,P$5,$L4871)*MAX($K4871,1)*IF($M4871="",P$7,$M4871)/100)</f>
        <v/>
      </c>
      <c r="Q4871" s="84"/>
      <c r="R4871" s="88" t="str">
        <f>IF(OR(R$4="",R$4=0,R$5="",R$7=0,R$7="",R$8="",$L4871="",$L4871=0),"",layerCost(IF($N4871="",R$8,$N4871),R$4,R$5,$L4871)*MAX($K4871,1)*IF($M4871="",R$7,$M4871)/100)</f>
        <v/>
      </c>
      <c r="S4871" s="84"/>
      <c r="T4871" s="88" t="str">
        <f>IF(OR(T$4="",T$4=0,T$5="",T$7=0,T$7="",T$8="",$L4871="",$L4871=0),"",layerCost(IF($N4871="",T$8,$N4871),T$4,T$5,$L4871)*MAX($K4871,1)*IF($M4871="",T$7,$M4871)/100)</f>
        <v/>
      </c>
      <c r="U4871" s="84"/>
      <c r="V4871" s="88" t="str">
        <f>IF(OR(V$4="",V$4=0,V$5="",V$7=0,V$7="",V$8="",$L4871="",$L4871=0),"",layerCost(IF($N4871="",V$8,$N4871),V$4,V$5,$L4871)*MAX($K4871,1)*IF($M4871="",V$7,$M4871)/100)</f>
        <v/>
      </c>
      <c r="W4871" s="84"/>
      <c r="X4871" s="88" t="str">
        <f>IF(OR(X$4="",X$4=0,X$5="",X$7=0,X$7="",X$8="",$L4871="",$L4871=0),"",layerCost(IF($N4871="",X$8,$N4871),X$4,X$5,$L4871)*MAX($K4871,1)*IF($M4871="",X$7,$M4871)/100)</f>
        <v/>
      </c>
      <c r="Y4871" s="84"/>
      <c r="Z4871" s="88" t="str">
        <f>IF(OR(Z$4="",Z$4=0,Z$5="",Z$7=0,Z$7="",Z$8="",$L4871="",$L4871=0),"",layerCost(IF($N4871="",Z$8,$N4871),Z$4,Z$5,$L4871)*MAX($K4871,1)*IF($M4871="",Z$7,$M4871)/100)</f>
        <v/>
      </c>
    </row>
    <row r="4872" spans="16:26" x14ac:dyDescent="0.2">
      <c r="P4872" s="88" t="str">
        <f>IF(OR(P$4="",P$4=0,P$5="",P$7=0,P$7="",P$8="",$L4872="",$L4872=0),"",layerCost(IF($N4872="",P$8,$N4872),P$4,P$5,$L4872)*MAX($K4872,1)*IF($M4872="",P$7,$M4872)/100)</f>
        <v/>
      </c>
      <c r="Q4872" s="84"/>
      <c r="R4872" s="88" t="str">
        <f>IF(OR(R$4="",R$4=0,R$5="",R$7=0,R$7="",R$8="",$L4872="",$L4872=0),"",layerCost(IF($N4872="",R$8,$N4872),R$4,R$5,$L4872)*MAX($K4872,1)*IF($M4872="",R$7,$M4872)/100)</f>
        <v/>
      </c>
      <c r="S4872" s="84"/>
      <c r="T4872" s="88" t="str">
        <f>IF(OR(T$4="",T$4=0,T$5="",T$7=0,T$7="",T$8="",$L4872="",$L4872=0),"",layerCost(IF($N4872="",T$8,$N4872),T$4,T$5,$L4872)*MAX($K4872,1)*IF($M4872="",T$7,$M4872)/100)</f>
        <v/>
      </c>
      <c r="U4872" s="84"/>
      <c r="V4872" s="88" t="str">
        <f>IF(OR(V$4="",V$4=0,V$5="",V$7=0,V$7="",V$8="",$L4872="",$L4872=0),"",layerCost(IF($N4872="",V$8,$N4872),V$4,V$5,$L4872)*MAX($K4872,1)*IF($M4872="",V$7,$M4872)/100)</f>
        <v/>
      </c>
      <c r="W4872" s="84"/>
      <c r="X4872" s="88" t="str">
        <f>IF(OR(X$4="",X$4=0,X$5="",X$7=0,X$7="",X$8="",$L4872="",$L4872=0),"",layerCost(IF($N4872="",X$8,$N4872),X$4,X$5,$L4872)*MAX($K4872,1)*IF($M4872="",X$7,$M4872)/100)</f>
        <v/>
      </c>
      <c r="Y4872" s="84"/>
      <c r="Z4872" s="88" t="str">
        <f>IF(OR(Z$4="",Z$4=0,Z$5="",Z$7=0,Z$7="",Z$8="",$L4872="",$L4872=0),"",layerCost(IF($N4872="",Z$8,$N4872),Z$4,Z$5,$L4872)*MAX($K4872,1)*IF($M4872="",Z$7,$M4872)/100)</f>
        <v/>
      </c>
    </row>
    <row r="4873" spans="16:26" x14ac:dyDescent="0.2">
      <c r="P4873" s="88" t="str">
        <f>IF(OR(P$4="",P$4=0,P$5="",P$7=0,P$7="",P$8="",$L4873="",$L4873=0),"",layerCost(IF($N4873="",P$8,$N4873),P$4,P$5,$L4873)*MAX($K4873,1)*IF($M4873="",P$7,$M4873)/100)</f>
        <v/>
      </c>
      <c r="Q4873" s="84"/>
      <c r="R4873" s="88" t="str">
        <f>IF(OR(R$4="",R$4=0,R$5="",R$7=0,R$7="",R$8="",$L4873="",$L4873=0),"",layerCost(IF($N4873="",R$8,$N4873),R$4,R$5,$L4873)*MAX($K4873,1)*IF($M4873="",R$7,$M4873)/100)</f>
        <v/>
      </c>
      <c r="S4873" s="84"/>
      <c r="T4873" s="88" t="str">
        <f>IF(OR(T$4="",T$4=0,T$5="",T$7=0,T$7="",T$8="",$L4873="",$L4873=0),"",layerCost(IF($N4873="",T$8,$N4873),T$4,T$5,$L4873)*MAX($K4873,1)*IF($M4873="",T$7,$M4873)/100)</f>
        <v/>
      </c>
      <c r="U4873" s="84"/>
      <c r="V4873" s="88" t="str">
        <f>IF(OR(V$4="",V$4=0,V$5="",V$7=0,V$7="",V$8="",$L4873="",$L4873=0),"",layerCost(IF($N4873="",V$8,$N4873),V$4,V$5,$L4873)*MAX($K4873,1)*IF($M4873="",V$7,$M4873)/100)</f>
        <v/>
      </c>
      <c r="W4873" s="84"/>
      <c r="X4873" s="88" t="str">
        <f>IF(OR(X$4="",X$4=0,X$5="",X$7=0,X$7="",X$8="",$L4873="",$L4873=0),"",layerCost(IF($N4873="",X$8,$N4873),X$4,X$5,$L4873)*MAX($K4873,1)*IF($M4873="",X$7,$M4873)/100)</f>
        <v/>
      </c>
      <c r="Y4873" s="84"/>
      <c r="Z4873" s="88" t="str">
        <f>IF(OR(Z$4="",Z$4=0,Z$5="",Z$7=0,Z$7="",Z$8="",$L4873="",$L4873=0),"",layerCost(IF($N4873="",Z$8,$N4873),Z$4,Z$5,$L4873)*MAX($K4873,1)*IF($M4873="",Z$7,$M4873)/100)</f>
        <v/>
      </c>
    </row>
    <row r="4874" spans="16:26" x14ac:dyDescent="0.2">
      <c r="P4874" s="88" t="str">
        <f>IF(OR(P$4="",P$4=0,P$5="",P$7=0,P$7="",P$8="",$L4874="",$L4874=0),"",layerCost(IF($N4874="",P$8,$N4874),P$4,P$5,$L4874)*MAX($K4874,1)*IF($M4874="",P$7,$M4874)/100)</f>
        <v/>
      </c>
      <c r="Q4874" s="84"/>
      <c r="R4874" s="88" t="str">
        <f>IF(OR(R$4="",R$4=0,R$5="",R$7=0,R$7="",R$8="",$L4874="",$L4874=0),"",layerCost(IF($N4874="",R$8,$N4874),R$4,R$5,$L4874)*MAX($K4874,1)*IF($M4874="",R$7,$M4874)/100)</f>
        <v/>
      </c>
      <c r="S4874" s="84"/>
      <c r="T4874" s="88" t="str">
        <f>IF(OR(T$4="",T$4=0,T$5="",T$7=0,T$7="",T$8="",$L4874="",$L4874=0),"",layerCost(IF($N4874="",T$8,$N4874),T$4,T$5,$L4874)*MAX($K4874,1)*IF($M4874="",T$7,$M4874)/100)</f>
        <v/>
      </c>
      <c r="U4874" s="84"/>
      <c r="V4874" s="88" t="str">
        <f>IF(OR(V$4="",V$4=0,V$5="",V$7=0,V$7="",V$8="",$L4874="",$L4874=0),"",layerCost(IF($N4874="",V$8,$N4874),V$4,V$5,$L4874)*MAX($K4874,1)*IF($M4874="",V$7,$M4874)/100)</f>
        <v/>
      </c>
      <c r="W4874" s="84"/>
      <c r="X4874" s="88" t="str">
        <f>IF(OR(X$4="",X$4=0,X$5="",X$7=0,X$7="",X$8="",$L4874="",$L4874=0),"",layerCost(IF($N4874="",X$8,$N4874),X$4,X$5,$L4874)*MAX($K4874,1)*IF($M4874="",X$7,$M4874)/100)</f>
        <v/>
      </c>
      <c r="Y4874" s="84"/>
      <c r="Z4874" s="88" t="str">
        <f>IF(OR(Z$4="",Z$4=0,Z$5="",Z$7=0,Z$7="",Z$8="",$L4874="",$L4874=0),"",layerCost(IF($N4874="",Z$8,$N4874),Z$4,Z$5,$L4874)*MAX($K4874,1)*IF($M4874="",Z$7,$M4874)/100)</f>
        <v/>
      </c>
    </row>
    <row r="4875" spans="16:26" x14ac:dyDescent="0.2">
      <c r="P4875" s="88" t="str">
        <f>IF(OR(P$4="",P$4=0,P$5="",P$7=0,P$7="",P$8="",$L4875="",$L4875=0),"",layerCost(IF($N4875="",P$8,$N4875),P$4,P$5,$L4875)*MAX($K4875,1)*IF($M4875="",P$7,$M4875)/100)</f>
        <v/>
      </c>
      <c r="Q4875" s="84"/>
      <c r="R4875" s="88" t="str">
        <f>IF(OR(R$4="",R$4=0,R$5="",R$7=0,R$7="",R$8="",$L4875="",$L4875=0),"",layerCost(IF($N4875="",R$8,$N4875),R$4,R$5,$L4875)*MAX($K4875,1)*IF($M4875="",R$7,$M4875)/100)</f>
        <v/>
      </c>
      <c r="S4875" s="84"/>
      <c r="T4875" s="88" t="str">
        <f>IF(OR(T$4="",T$4=0,T$5="",T$7=0,T$7="",T$8="",$L4875="",$L4875=0),"",layerCost(IF($N4875="",T$8,$N4875),T$4,T$5,$L4875)*MAX($K4875,1)*IF($M4875="",T$7,$M4875)/100)</f>
        <v/>
      </c>
      <c r="U4875" s="84"/>
      <c r="V4875" s="88" t="str">
        <f>IF(OR(V$4="",V$4=0,V$5="",V$7=0,V$7="",V$8="",$L4875="",$L4875=0),"",layerCost(IF($N4875="",V$8,$N4875),V$4,V$5,$L4875)*MAX($K4875,1)*IF($M4875="",V$7,$M4875)/100)</f>
        <v/>
      </c>
      <c r="W4875" s="84"/>
      <c r="X4875" s="88" t="str">
        <f>IF(OR(X$4="",X$4=0,X$5="",X$7=0,X$7="",X$8="",$L4875="",$L4875=0),"",layerCost(IF($N4875="",X$8,$N4875),X$4,X$5,$L4875)*MAX($K4875,1)*IF($M4875="",X$7,$M4875)/100)</f>
        <v/>
      </c>
      <c r="Y4875" s="84"/>
      <c r="Z4875" s="88" t="str">
        <f>IF(OR(Z$4="",Z$4=0,Z$5="",Z$7=0,Z$7="",Z$8="",$L4875="",$L4875=0),"",layerCost(IF($N4875="",Z$8,$N4875),Z$4,Z$5,$L4875)*MAX($K4875,1)*IF($M4875="",Z$7,$M4875)/100)</f>
        <v/>
      </c>
    </row>
    <row r="4876" spans="16:26" x14ac:dyDescent="0.2">
      <c r="P4876" s="88" t="str">
        <f>IF(OR(P$4="",P$4=0,P$5="",P$7=0,P$7="",P$8="",$L4876="",$L4876=0),"",layerCost(IF($N4876="",P$8,$N4876),P$4,P$5,$L4876)*MAX($K4876,1)*IF($M4876="",P$7,$M4876)/100)</f>
        <v/>
      </c>
      <c r="Q4876" s="84"/>
      <c r="R4876" s="88" t="str">
        <f>IF(OR(R$4="",R$4=0,R$5="",R$7=0,R$7="",R$8="",$L4876="",$L4876=0),"",layerCost(IF($N4876="",R$8,$N4876),R$4,R$5,$L4876)*MAX($K4876,1)*IF($M4876="",R$7,$M4876)/100)</f>
        <v/>
      </c>
      <c r="S4876" s="84"/>
      <c r="T4876" s="88" t="str">
        <f>IF(OR(T$4="",T$4=0,T$5="",T$7=0,T$7="",T$8="",$L4876="",$L4876=0),"",layerCost(IF($N4876="",T$8,$N4876),T$4,T$5,$L4876)*MAX($K4876,1)*IF($M4876="",T$7,$M4876)/100)</f>
        <v/>
      </c>
      <c r="U4876" s="84"/>
      <c r="V4876" s="88" t="str">
        <f>IF(OR(V$4="",V$4=0,V$5="",V$7=0,V$7="",V$8="",$L4876="",$L4876=0),"",layerCost(IF($N4876="",V$8,$N4876),V$4,V$5,$L4876)*MAX($K4876,1)*IF($M4876="",V$7,$M4876)/100)</f>
        <v/>
      </c>
      <c r="W4876" s="84"/>
      <c r="X4876" s="88" t="str">
        <f>IF(OR(X$4="",X$4=0,X$5="",X$7=0,X$7="",X$8="",$L4876="",$L4876=0),"",layerCost(IF($N4876="",X$8,$N4876),X$4,X$5,$L4876)*MAX($K4876,1)*IF($M4876="",X$7,$M4876)/100)</f>
        <v/>
      </c>
      <c r="Y4876" s="84"/>
      <c r="Z4876" s="88" t="str">
        <f>IF(OR(Z$4="",Z$4=0,Z$5="",Z$7=0,Z$7="",Z$8="",$L4876="",$L4876=0),"",layerCost(IF($N4876="",Z$8,$N4876),Z$4,Z$5,$L4876)*MAX($K4876,1)*IF($M4876="",Z$7,$M4876)/100)</f>
        <v/>
      </c>
    </row>
    <row r="4877" spans="16:26" x14ac:dyDescent="0.2">
      <c r="P4877" s="88" t="str">
        <f>IF(OR(P$4="",P$4=0,P$5="",P$7=0,P$7="",P$8="",$L4877="",$L4877=0),"",layerCost(IF($N4877="",P$8,$N4877),P$4,P$5,$L4877)*MAX($K4877,1)*IF($M4877="",P$7,$M4877)/100)</f>
        <v/>
      </c>
      <c r="Q4877" s="84"/>
      <c r="R4877" s="88" t="str">
        <f>IF(OR(R$4="",R$4=0,R$5="",R$7=0,R$7="",R$8="",$L4877="",$L4877=0),"",layerCost(IF($N4877="",R$8,$N4877),R$4,R$5,$L4877)*MAX($K4877,1)*IF($M4877="",R$7,$M4877)/100)</f>
        <v/>
      </c>
      <c r="S4877" s="84"/>
      <c r="T4877" s="88" t="str">
        <f>IF(OR(T$4="",T$4=0,T$5="",T$7=0,T$7="",T$8="",$L4877="",$L4877=0),"",layerCost(IF($N4877="",T$8,$N4877),T$4,T$5,$L4877)*MAX($K4877,1)*IF($M4877="",T$7,$M4877)/100)</f>
        <v/>
      </c>
      <c r="U4877" s="84"/>
      <c r="V4877" s="88" t="str">
        <f>IF(OR(V$4="",V$4=0,V$5="",V$7=0,V$7="",V$8="",$L4877="",$L4877=0),"",layerCost(IF($N4877="",V$8,$N4877),V$4,V$5,$L4877)*MAX($K4877,1)*IF($M4877="",V$7,$M4877)/100)</f>
        <v/>
      </c>
      <c r="W4877" s="84"/>
      <c r="X4877" s="88" t="str">
        <f>IF(OR(X$4="",X$4=0,X$5="",X$7=0,X$7="",X$8="",$L4877="",$L4877=0),"",layerCost(IF($N4877="",X$8,$N4877),X$4,X$5,$L4877)*MAX($K4877,1)*IF($M4877="",X$7,$M4877)/100)</f>
        <v/>
      </c>
      <c r="Y4877" s="84"/>
      <c r="Z4877" s="88" t="str">
        <f>IF(OR(Z$4="",Z$4=0,Z$5="",Z$7=0,Z$7="",Z$8="",$L4877="",$L4877=0),"",layerCost(IF($N4877="",Z$8,$N4877),Z$4,Z$5,$L4877)*MAX($K4877,1)*IF($M4877="",Z$7,$M4877)/100)</f>
        <v/>
      </c>
    </row>
    <row r="4878" spans="16:26" x14ac:dyDescent="0.2">
      <c r="P4878" s="88" t="str">
        <f>IF(OR(P$4="",P$4=0,P$5="",P$7=0,P$7="",P$8="",$L4878="",$L4878=0),"",layerCost(IF($N4878="",P$8,$N4878),P$4,P$5,$L4878)*MAX($K4878,1)*IF($M4878="",P$7,$M4878)/100)</f>
        <v/>
      </c>
      <c r="Q4878" s="84"/>
      <c r="R4878" s="88" t="str">
        <f>IF(OR(R$4="",R$4=0,R$5="",R$7=0,R$7="",R$8="",$L4878="",$L4878=0),"",layerCost(IF($N4878="",R$8,$N4878),R$4,R$5,$L4878)*MAX($K4878,1)*IF($M4878="",R$7,$M4878)/100)</f>
        <v/>
      </c>
      <c r="S4878" s="84"/>
      <c r="T4878" s="88" t="str">
        <f>IF(OR(T$4="",T$4=0,T$5="",T$7=0,T$7="",T$8="",$L4878="",$L4878=0),"",layerCost(IF($N4878="",T$8,$N4878),T$4,T$5,$L4878)*MAX($K4878,1)*IF($M4878="",T$7,$M4878)/100)</f>
        <v/>
      </c>
      <c r="U4878" s="84"/>
      <c r="V4878" s="88" t="str">
        <f>IF(OR(V$4="",V$4=0,V$5="",V$7=0,V$7="",V$8="",$L4878="",$L4878=0),"",layerCost(IF($N4878="",V$8,$N4878),V$4,V$5,$L4878)*MAX($K4878,1)*IF($M4878="",V$7,$M4878)/100)</f>
        <v/>
      </c>
      <c r="W4878" s="84"/>
      <c r="X4878" s="88" t="str">
        <f>IF(OR(X$4="",X$4=0,X$5="",X$7=0,X$7="",X$8="",$L4878="",$L4878=0),"",layerCost(IF($N4878="",X$8,$N4878),X$4,X$5,$L4878)*MAX($K4878,1)*IF($M4878="",X$7,$M4878)/100)</f>
        <v/>
      </c>
      <c r="Y4878" s="84"/>
      <c r="Z4878" s="88" t="str">
        <f>IF(OR(Z$4="",Z$4=0,Z$5="",Z$7=0,Z$7="",Z$8="",$L4878="",$L4878=0),"",layerCost(IF($N4878="",Z$8,$N4878),Z$4,Z$5,$L4878)*MAX($K4878,1)*IF($M4878="",Z$7,$M4878)/100)</f>
        <v/>
      </c>
    </row>
    <row r="4879" spans="16:26" x14ac:dyDescent="0.2">
      <c r="P4879" s="88" t="str">
        <f>IF(OR(P$4="",P$4=0,P$5="",P$7=0,P$7="",P$8="",$L4879="",$L4879=0),"",layerCost(IF($N4879="",P$8,$N4879),P$4,P$5,$L4879)*MAX($K4879,1)*IF($M4879="",P$7,$M4879)/100)</f>
        <v/>
      </c>
      <c r="Q4879" s="84"/>
      <c r="R4879" s="88" t="str">
        <f>IF(OR(R$4="",R$4=0,R$5="",R$7=0,R$7="",R$8="",$L4879="",$L4879=0),"",layerCost(IF($N4879="",R$8,$N4879),R$4,R$5,$L4879)*MAX($K4879,1)*IF($M4879="",R$7,$M4879)/100)</f>
        <v/>
      </c>
      <c r="S4879" s="84"/>
      <c r="T4879" s="88" t="str">
        <f>IF(OR(T$4="",T$4=0,T$5="",T$7=0,T$7="",T$8="",$L4879="",$L4879=0),"",layerCost(IF($N4879="",T$8,$N4879),T$4,T$5,$L4879)*MAX($K4879,1)*IF($M4879="",T$7,$M4879)/100)</f>
        <v/>
      </c>
      <c r="U4879" s="84"/>
      <c r="V4879" s="88" t="str">
        <f>IF(OR(V$4="",V$4=0,V$5="",V$7=0,V$7="",V$8="",$L4879="",$L4879=0),"",layerCost(IF($N4879="",V$8,$N4879),V$4,V$5,$L4879)*MAX($K4879,1)*IF($M4879="",V$7,$M4879)/100)</f>
        <v/>
      </c>
      <c r="W4879" s="84"/>
      <c r="X4879" s="88" t="str">
        <f>IF(OR(X$4="",X$4=0,X$5="",X$7=0,X$7="",X$8="",$L4879="",$L4879=0),"",layerCost(IF($N4879="",X$8,$N4879),X$4,X$5,$L4879)*MAX($K4879,1)*IF($M4879="",X$7,$M4879)/100)</f>
        <v/>
      </c>
      <c r="Y4879" s="84"/>
      <c r="Z4879" s="88" t="str">
        <f>IF(OR(Z$4="",Z$4=0,Z$5="",Z$7=0,Z$7="",Z$8="",$L4879="",$L4879=0),"",layerCost(IF($N4879="",Z$8,$N4879),Z$4,Z$5,$L4879)*MAX($K4879,1)*IF($M4879="",Z$7,$M4879)/100)</f>
        <v/>
      </c>
    </row>
    <row r="4880" spans="16:26" x14ac:dyDescent="0.2">
      <c r="P4880" s="88" t="str">
        <f>IF(OR(P$4="",P$4=0,P$5="",P$7=0,P$7="",P$8="",$L4880="",$L4880=0),"",layerCost(IF($N4880="",P$8,$N4880),P$4,P$5,$L4880)*MAX($K4880,1)*IF($M4880="",P$7,$M4880)/100)</f>
        <v/>
      </c>
      <c r="Q4880" s="84"/>
      <c r="R4880" s="88" t="str">
        <f>IF(OR(R$4="",R$4=0,R$5="",R$7=0,R$7="",R$8="",$L4880="",$L4880=0),"",layerCost(IF($N4880="",R$8,$N4880),R$4,R$5,$L4880)*MAX($K4880,1)*IF($M4880="",R$7,$M4880)/100)</f>
        <v/>
      </c>
      <c r="S4880" s="84"/>
      <c r="T4880" s="88" t="str">
        <f>IF(OR(T$4="",T$4=0,T$5="",T$7=0,T$7="",T$8="",$L4880="",$L4880=0),"",layerCost(IF($N4880="",T$8,$N4880),T$4,T$5,$L4880)*MAX($K4880,1)*IF($M4880="",T$7,$M4880)/100)</f>
        <v/>
      </c>
      <c r="U4880" s="84"/>
      <c r="V4880" s="88" t="str">
        <f>IF(OR(V$4="",V$4=0,V$5="",V$7=0,V$7="",V$8="",$L4880="",$L4880=0),"",layerCost(IF($N4880="",V$8,$N4880),V$4,V$5,$L4880)*MAX($K4880,1)*IF($M4880="",V$7,$M4880)/100)</f>
        <v/>
      </c>
      <c r="W4880" s="84"/>
      <c r="X4880" s="88" t="str">
        <f>IF(OR(X$4="",X$4=0,X$5="",X$7=0,X$7="",X$8="",$L4880="",$L4880=0),"",layerCost(IF($N4880="",X$8,$N4880),X$4,X$5,$L4880)*MAX($K4880,1)*IF($M4880="",X$7,$M4880)/100)</f>
        <v/>
      </c>
      <c r="Y4880" s="84"/>
      <c r="Z4880" s="88" t="str">
        <f>IF(OR(Z$4="",Z$4=0,Z$5="",Z$7=0,Z$7="",Z$8="",$L4880="",$L4880=0),"",layerCost(IF($N4880="",Z$8,$N4880),Z$4,Z$5,$L4880)*MAX($K4880,1)*IF($M4880="",Z$7,$M4880)/100)</f>
        <v/>
      </c>
    </row>
    <row r="4881" spans="16:26" x14ac:dyDescent="0.2">
      <c r="P4881" s="88" t="str">
        <f>IF(OR(P$4="",P$4=0,P$5="",P$7=0,P$7="",P$8="",$L4881="",$L4881=0),"",layerCost(IF($N4881="",P$8,$N4881),P$4,P$5,$L4881)*MAX($K4881,1)*IF($M4881="",P$7,$M4881)/100)</f>
        <v/>
      </c>
      <c r="Q4881" s="84"/>
      <c r="R4881" s="88" t="str">
        <f>IF(OR(R$4="",R$4=0,R$5="",R$7=0,R$7="",R$8="",$L4881="",$L4881=0),"",layerCost(IF($N4881="",R$8,$N4881),R$4,R$5,$L4881)*MAX($K4881,1)*IF($M4881="",R$7,$M4881)/100)</f>
        <v/>
      </c>
      <c r="S4881" s="84"/>
      <c r="T4881" s="88" t="str">
        <f>IF(OR(T$4="",T$4=0,T$5="",T$7=0,T$7="",T$8="",$L4881="",$L4881=0),"",layerCost(IF($N4881="",T$8,$N4881),T$4,T$5,$L4881)*MAX($K4881,1)*IF($M4881="",T$7,$M4881)/100)</f>
        <v/>
      </c>
      <c r="U4881" s="84"/>
      <c r="V4881" s="88" t="str">
        <f>IF(OR(V$4="",V$4=0,V$5="",V$7=0,V$7="",V$8="",$L4881="",$L4881=0),"",layerCost(IF($N4881="",V$8,$N4881),V$4,V$5,$L4881)*MAX($K4881,1)*IF($M4881="",V$7,$M4881)/100)</f>
        <v/>
      </c>
      <c r="W4881" s="84"/>
      <c r="X4881" s="88" t="str">
        <f>IF(OR(X$4="",X$4=0,X$5="",X$7=0,X$7="",X$8="",$L4881="",$L4881=0),"",layerCost(IF($N4881="",X$8,$N4881),X$4,X$5,$L4881)*MAX($K4881,1)*IF($M4881="",X$7,$M4881)/100)</f>
        <v/>
      </c>
      <c r="Y4881" s="84"/>
      <c r="Z4881" s="88" t="str">
        <f>IF(OR(Z$4="",Z$4=0,Z$5="",Z$7=0,Z$7="",Z$8="",$L4881="",$L4881=0),"",layerCost(IF($N4881="",Z$8,$N4881),Z$4,Z$5,$L4881)*MAX($K4881,1)*IF($M4881="",Z$7,$M4881)/100)</f>
        <v/>
      </c>
    </row>
    <row r="4882" spans="16:26" x14ac:dyDescent="0.2">
      <c r="P4882" s="88" t="str">
        <f>IF(OR(P$4="",P$4=0,P$5="",P$7=0,P$7="",P$8="",$L4882="",$L4882=0),"",layerCost(IF($N4882="",P$8,$N4882),P$4,P$5,$L4882)*MAX($K4882,1)*IF($M4882="",P$7,$M4882)/100)</f>
        <v/>
      </c>
      <c r="Q4882" s="84"/>
      <c r="R4882" s="88" t="str">
        <f>IF(OR(R$4="",R$4=0,R$5="",R$7=0,R$7="",R$8="",$L4882="",$L4882=0),"",layerCost(IF($N4882="",R$8,$N4882),R$4,R$5,$L4882)*MAX($K4882,1)*IF($M4882="",R$7,$M4882)/100)</f>
        <v/>
      </c>
      <c r="S4882" s="84"/>
      <c r="T4882" s="88" t="str">
        <f>IF(OR(T$4="",T$4=0,T$5="",T$7=0,T$7="",T$8="",$L4882="",$L4882=0),"",layerCost(IF($N4882="",T$8,$N4882),T$4,T$5,$L4882)*MAX($K4882,1)*IF($M4882="",T$7,$M4882)/100)</f>
        <v/>
      </c>
      <c r="U4882" s="84"/>
      <c r="V4882" s="88" t="str">
        <f>IF(OR(V$4="",V$4=0,V$5="",V$7=0,V$7="",V$8="",$L4882="",$L4882=0),"",layerCost(IF($N4882="",V$8,$N4882),V$4,V$5,$L4882)*MAX($K4882,1)*IF($M4882="",V$7,$M4882)/100)</f>
        <v/>
      </c>
      <c r="W4882" s="84"/>
      <c r="X4882" s="88" t="str">
        <f>IF(OR(X$4="",X$4=0,X$5="",X$7=0,X$7="",X$8="",$L4882="",$L4882=0),"",layerCost(IF($N4882="",X$8,$N4882),X$4,X$5,$L4882)*MAX($K4882,1)*IF($M4882="",X$7,$M4882)/100)</f>
        <v/>
      </c>
      <c r="Y4882" s="84"/>
      <c r="Z4882" s="88" t="str">
        <f>IF(OR(Z$4="",Z$4=0,Z$5="",Z$7=0,Z$7="",Z$8="",$L4882="",$L4882=0),"",layerCost(IF($N4882="",Z$8,$N4882),Z$4,Z$5,$L4882)*MAX($K4882,1)*IF($M4882="",Z$7,$M4882)/100)</f>
        <v/>
      </c>
    </row>
    <row r="4883" spans="16:26" x14ac:dyDescent="0.2">
      <c r="P4883" s="88" t="str">
        <f>IF(OR(P$4="",P$4=0,P$5="",P$7=0,P$7="",P$8="",$L4883="",$L4883=0),"",layerCost(IF($N4883="",P$8,$N4883),P$4,P$5,$L4883)*MAX($K4883,1)*IF($M4883="",P$7,$M4883)/100)</f>
        <v/>
      </c>
      <c r="Q4883" s="84"/>
      <c r="R4883" s="88" t="str">
        <f>IF(OR(R$4="",R$4=0,R$5="",R$7=0,R$7="",R$8="",$L4883="",$L4883=0),"",layerCost(IF($N4883="",R$8,$N4883),R$4,R$5,$L4883)*MAX($K4883,1)*IF($M4883="",R$7,$M4883)/100)</f>
        <v/>
      </c>
      <c r="S4883" s="84"/>
      <c r="T4883" s="88" t="str">
        <f>IF(OR(T$4="",T$4=0,T$5="",T$7=0,T$7="",T$8="",$L4883="",$L4883=0),"",layerCost(IF($N4883="",T$8,$N4883),T$4,T$5,$L4883)*MAX($K4883,1)*IF($M4883="",T$7,$M4883)/100)</f>
        <v/>
      </c>
      <c r="U4883" s="84"/>
      <c r="V4883" s="88" t="str">
        <f>IF(OR(V$4="",V$4=0,V$5="",V$7=0,V$7="",V$8="",$L4883="",$L4883=0),"",layerCost(IF($N4883="",V$8,$N4883),V$4,V$5,$L4883)*MAX($K4883,1)*IF($M4883="",V$7,$M4883)/100)</f>
        <v/>
      </c>
      <c r="W4883" s="84"/>
      <c r="X4883" s="88" t="str">
        <f>IF(OR(X$4="",X$4=0,X$5="",X$7=0,X$7="",X$8="",$L4883="",$L4883=0),"",layerCost(IF($N4883="",X$8,$N4883),X$4,X$5,$L4883)*MAX($K4883,1)*IF($M4883="",X$7,$M4883)/100)</f>
        <v/>
      </c>
      <c r="Y4883" s="84"/>
      <c r="Z4883" s="88" t="str">
        <f>IF(OR(Z$4="",Z$4=0,Z$5="",Z$7=0,Z$7="",Z$8="",$L4883="",$L4883=0),"",layerCost(IF($N4883="",Z$8,$N4883),Z$4,Z$5,$L4883)*MAX($K4883,1)*IF($M4883="",Z$7,$M4883)/100)</f>
        <v/>
      </c>
    </row>
    <row r="4884" spans="16:26" x14ac:dyDescent="0.2">
      <c r="P4884" s="88" t="str">
        <f>IF(OR(P$4="",P$4=0,P$5="",P$7=0,P$7="",P$8="",$L4884="",$L4884=0),"",layerCost(IF($N4884="",P$8,$N4884),P$4,P$5,$L4884)*MAX($K4884,1)*IF($M4884="",P$7,$M4884)/100)</f>
        <v/>
      </c>
      <c r="Q4884" s="84"/>
      <c r="R4884" s="88" t="str">
        <f>IF(OR(R$4="",R$4=0,R$5="",R$7=0,R$7="",R$8="",$L4884="",$L4884=0),"",layerCost(IF($N4884="",R$8,$N4884),R$4,R$5,$L4884)*MAX($K4884,1)*IF($M4884="",R$7,$M4884)/100)</f>
        <v/>
      </c>
      <c r="S4884" s="84"/>
      <c r="T4884" s="88" t="str">
        <f>IF(OR(T$4="",T$4=0,T$5="",T$7=0,T$7="",T$8="",$L4884="",$L4884=0),"",layerCost(IF($N4884="",T$8,$N4884),T$4,T$5,$L4884)*MAX($K4884,1)*IF($M4884="",T$7,$M4884)/100)</f>
        <v/>
      </c>
      <c r="U4884" s="84"/>
      <c r="V4884" s="88" t="str">
        <f>IF(OR(V$4="",V$4=0,V$5="",V$7=0,V$7="",V$8="",$L4884="",$L4884=0),"",layerCost(IF($N4884="",V$8,$N4884),V$4,V$5,$L4884)*MAX($K4884,1)*IF($M4884="",V$7,$M4884)/100)</f>
        <v/>
      </c>
      <c r="W4884" s="84"/>
      <c r="X4884" s="88" t="str">
        <f>IF(OR(X$4="",X$4=0,X$5="",X$7=0,X$7="",X$8="",$L4884="",$L4884=0),"",layerCost(IF($N4884="",X$8,$N4884),X$4,X$5,$L4884)*MAX($K4884,1)*IF($M4884="",X$7,$M4884)/100)</f>
        <v/>
      </c>
      <c r="Y4884" s="84"/>
      <c r="Z4884" s="88" t="str">
        <f>IF(OR(Z$4="",Z$4=0,Z$5="",Z$7=0,Z$7="",Z$8="",$L4884="",$L4884=0),"",layerCost(IF($N4884="",Z$8,$N4884),Z$4,Z$5,$L4884)*MAX($K4884,1)*IF($M4884="",Z$7,$M4884)/100)</f>
        <v/>
      </c>
    </row>
    <row r="4885" spans="16:26" x14ac:dyDescent="0.2">
      <c r="P4885" s="88" t="str">
        <f>IF(OR(P$4="",P$4=0,P$5="",P$7=0,P$7="",P$8="",$L4885="",$L4885=0),"",layerCost(IF($N4885="",P$8,$N4885),P$4,P$5,$L4885)*MAX($K4885,1)*IF($M4885="",P$7,$M4885)/100)</f>
        <v/>
      </c>
      <c r="Q4885" s="84"/>
      <c r="R4885" s="88" t="str">
        <f>IF(OR(R$4="",R$4=0,R$5="",R$7=0,R$7="",R$8="",$L4885="",$L4885=0),"",layerCost(IF($N4885="",R$8,$N4885),R$4,R$5,$L4885)*MAX($K4885,1)*IF($M4885="",R$7,$M4885)/100)</f>
        <v/>
      </c>
      <c r="S4885" s="84"/>
      <c r="T4885" s="88" t="str">
        <f>IF(OR(T$4="",T$4=0,T$5="",T$7=0,T$7="",T$8="",$L4885="",$L4885=0),"",layerCost(IF($N4885="",T$8,$N4885),T$4,T$5,$L4885)*MAX($K4885,1)*IF($M4885="",T$7,$M4885)/100)</f>
        <v/>
      </c>
      <c r="U4885" s="84"/>
      <c r="V4885" s="88" t="str">
        <f>IF(OR(V$4="",V$4=0,V$5="",V$7=0,V$7="",V$8="",$L4885="",$L4885=0),"",layerCost(IF($N4885="",V$8,$N4885),V$4,V$5,$L4885)*MAX($K4885,1)*IF($M4885="",V$7,$M4885)/100)</f>
        <v/>
      </c>
      <c r="W4885" s="84"/>
      <c r="X4885" s="88" t="str">
        <f>IF(OR(X$4="",X$4=0,X$5="",X$7=0,X$7="",X$8="",$L4885="",$L4885=0),"",layerCost(IF($N4885="",X$8,$N4885),X$4,X$5,$L4885)*MAX($K4885,1)*IF($M4885="",X$7,$M4885)/100)</f>
        <v/>
      </c>
      <c r="Y4885" s="84"/>
      <c r="Z4885" s="88" t="str">
        <f>IF(OR(Z$4="",Z$4=0,Z$5="",Z$7=0,Z$7="",Z$8="",$L4885="",$L4885=0),"",layerCost(IF($N4885="",Z$8,$N4885),Z$4,Z$5,$L4885)*MAX($K4885,1)*IF($M4885="",Z$7,$M4885)/100)</f>
        <v/>
      </c>
    </row>
    <row r="4886" spans="16:26" x14ac:dyDescent="0.2">
      <c r="P4886" s="88" t="str">
        <f>IF(OR(P$4="",P$4=0,P$5="",P$7=0,P$7="",P$8="",$L4886="",$L4886=0),"",layerCost(IF($N4886="",P$8,$N4886),P$4,P$5,$L4886)*MAX($K4886,1)*IF($M4886="",P$7,$M4886)/100)</f>
        <v/>
      </c>
      <c r="Q4886" s="84"/>
      <c r="R4886" s="88" t="str">
        <f>IF(OR(R$4="",R$4=0,R$5="",R$7=0,R$7="",R$8="",$L4886="",$L4886=0),"",layerCost(IF($N4886="",R$8,$N4886),R$4,R$5,$L4886)*MAX($K4886,1)*IF($M4886="",R$7,$M4886)/100)</f>
        <v/>
      </c>
      <c r="S4886" s="84"/>
      <c r="T4886" s="88" t="str">
        <f>IF(OR(T$4="",T$4=0,T$5="",T$7=0,T$7="",T$8="",$L4886="",$L4886=0),"",layerCost(IF($N4886="",T$8,$N4886),T$4,T$5,$L4886)*MAX($K4886,1)*IF($M4886="",T$7,$M4886)/100)</f>
        <v/>
      </c>
      <c r="U4886" s="84"/>
      <c r="V4886" s="88" t="str">
        <f>IF(OR(V$4="",V$4=0,V$5="",V$7=0,V$7="",V$8="",$L4886="",$L4886=0),"",layerCost(IF($N4886="",V$8,$N4886),V$4,V$5,$L4886)*MAX($K4886,1)*IF($M4886="",V$7,$M4886)/100)</f>
        <v/>
      </c>
      <c r="W4886" s="84"/>
      <c r="X4886" s="88" t="str">
        <f>IF(OR(X$4="",X$4=0,X$5="",X$7=0,X$7="",X$8="",$L4886="",$L4886=0),"",layerCost(IF($N4886="",X$8,$N4886),X$4,X$5,$L4886)*MAX($K4886,1)*IF($M4886="",X$7,$M4886)/100)</f>
        <v/>
      </c>
      <c r="Y4886" s="84"/>
      <c r="Z4886" s="88" t="str">
        <f>IF(OR(Z$4="",Z$4=0,Z$5="",Z$7=0,Z$7="",Z$8="",$L4886="",$L4886=0),"",layerCost(IF($N4886="",Z$8,$N4886),Z$4,Z$5,$L4886)*MAX($K4886,1)*IF($M4886="",Z$7,$M4886)/100)</f>
        <v/>
      </c>
    </row>
    <row r="4887" spans="16:26" x14ac:dyDescent="0.2">
      <c r="P4887" s="88" t="str">
        <f>IF(OR(P$4="",P$4=0,P$5="",P$7=0,P$7="",P$8="",$L4887="",$L4887=0),"",layerCost(IF($N4887="",P$8,$N4887),P$4,P$5,$L4887)*MAX($K4887,1)*IF($M4887="",P$7,$M4887)/100)</f>
        <v/>
      </c>
      <c r="Q4887" s="84"/>
      <c r="R4887" s="88" t="str">
        <f>IF(OR(R$4="",R$4=0,R$5="",R$7=0,R$7="",R$8="",$L4887="",$L4887=0),"",layerCost(IF($N4887="",R$8,$N4887),R$4,R$5,$L4887)*MAX($K4887,1)*IF($M4887="",R$7,$M4887)/100)</f>
        <v/>
      </c>
      <c r="S4887" s="84"/>
      <c r="T4887" s="88" t="str">
        <f>IF(OR(T$4="",T$4=0,T$5="",T$7=0,T$7="",T$8="",$L4887="",$L4887=0),"",layerCost(IF($N4887="",T$8,$N4887),T$4,T$5,$L4887)*MAX($K4887,1)*IF($M4887="",T$7,$M4887)/100)</f>
        <v/>
      </c>
      <c r="U4887" s="84"/>
      <c r="V4887" s="88" t="str">
        <f>IF(OR(V$4="",V$4=0,V$5="",V$7=0,V$7="",V$8="",$L4887="",$L4887=0),"",layerCost(IF($N4887="",V$8,$N4887),V$4,V$5,$L4887)*MAX($K4887,1)*IF($M4887="",V$7,$M4887)/100)</f>
        <v/>
      </c>
      <c r="W4887" s="84"/>
      <c r="X4887" s="88" t="str">
        <f>IF(OR(X$4="",X$4=0,X$5="",X$7=0,X$7="",X$8="",$L4887="",$L4887=0),"",layerCost(IF($N4887="",X$8,$N4887),X$4,X$5,$L4887)*MAX($K4887,1)*IF($M4887="",X$7,$M4887)/100)</f>
        <v/>
      </c>
      <c r="Y4887" s="84"/>
      <c r="Z4887" s="88" t="str">
        <f>IF(OR(Z$4="",Z$4=0,Z$5="",Z$7=0,Z$7="",Z$8="",$L4887="",$L4887=0),"",layerCost(IF($N4887="",Z$8,$N4887),Z$4,Z$5,$L4887)*MAX($K4887,1)*IF($M4887="",Z$7,$M4887)/100)</f>
        <v/>
      </c>
    </row>
    <row r="4888" spans="16:26" x14ac:dyDescent="0.2">
      <c r="P4888" s="88" t="str">
        <f>IF(OR(P$4="",P$4=0,P$5="",P$7=0,P$7="",P$8="",$L4888="",$L4888=0),"",layerCost(IF($N4888="",P$8,$N4888),P$4,P$5,$L4888)*MAX($K4888,1)*IF($M4888="",P$7,$M4888)/100)</f>
        <v/>
      </c>
      <c r="Q4888" s="84"/>
      <c r="R4888" s="88" t="str">
        <f>IF(OR(R$4="",R$4=0,R$5="",R$7=0,R$7="",R$8="",$L4888="",$L4888=0),"",layerCost(IF($N4888="",R$8,$N4888),R$4,R$5,$L4888)*MAX($K4888,1)*IF($M4888="",R$7,$M4888)/100)</f>
        <v/>
      </c>
      <c r="S4888" s="84"/>
      <c r="T4888" s="88" t="str">
        <f>IF(OR(T$4="",T$4=0,T$5="",T$7=0,T$7="",T$8="",$L4888="",$L4888=0),"",layerCost(IF($N4888="",T$8,$N4888),T$4,T$5,$L4888)*MAX($K4888,1)*IF($M4888="",T$7,$M4888)/100)</f>
        <v/>
      </c>
      <c r="U4888" s="84"/>
      <c r="V4888" s="88" t="str">
        <f>IF(OR(V$4="",V$4=0,V$5="",V$7=0,V$7="",V$8="",$L4888="",$L4888=0),"",layerCost(IF($N4888="",V$8,$N4888),V$4,V$5,$L4888)*MAX($K4888,1)*IF($M4888="",V$7,$M4888)/100)</f>
        <v/>
      </c>
      <c r="W4888" s="84"/>
      <c r="X4888" s="88" t="str">
        <f>IF(OR(X$4="",X$4=0,X$5="",X$7=0,X$7="",X$8="",$L4888="",$L4888=0),"",layerCost(IF($N4888="",X$8,$N4888),X$4,X$5,$L4888)*MAX($K4888,1)*IF($M4888="",X$7,$M4888)/100)</f>
        <v/>
      </c>
      <c r="Y4888" s="84"/>
      <c r="Z4888" s="88" t="str">
        <f>IF(OR(Z$4="",Z$4=0,Z$5="",Z$7=0,Z$7="",Z$8="",$L4888="",$L4888=0),"",layerCost(IF($N4888="",Z$8,$N4888),Z$4,Z$5,$L4888)*MAX($K4888,1)*IF($M4888="",Z$7,$M4888)/100)</f>
        <v/>
      </c>
    </row>
    <row r="4889" spans="16:26" x14ac:dyDescent="0.2">
      <c r="P4889" s="88" t="str">
        <f>IF(OR(P$4="",P$4=0,P$5="",P$7=0,P$7="",P$8="",$L4889="",$L4889=0),"",layerCost(IF($N4889="",P$8,$N4889),P$4,P$5,$L4889)*MAX($K4889,1)*IF($M4889="",P$7,$M4889)/100)</f>
        <v/>
      </c>
      <c r="Q4889" s="84"/>
      <c r="R4889" s="88" t="str">
        <f>IF(OR(R$4="",R$4=0,R$5="",R$7=0,R$7="",R$8="",$L4889="",$L4889=0),"",layerCost(IF($N4889="",R$8,$N4889),R$4,R$5,$L4889)*MAX($K4889,1)*IF($M4889="",R$7,$M4889)/100)</f>
        <v/>
      </c>
      <c r="S4889" s="84"/>
      <c r="T4889" s="88" t="str">
        <f>IF(OR(T$4="",T$4=0,T$5="",T$7=0,T$7="",T$8="",$L4889="",$L4889=0),"",layerCost(IF($N4889="",T$8,$N4889),T$4,T$5,$L4889)*MAX($K4889,1)*IF($M4889="",T$7,$M4889)/100)</f>
        <v/>
      </c>
      <c r="U4889" s="84"/>
      <c r="V4889" s="88" t="str">
        <f>IF(OR(V$4="",V$4=0,V$5="",V$7=0,V$7="",V$8="",$L4889="",$L4889=0),"",layerCost(IF($N4889="",V$8,$N4889),V$4,V$5,$L4889)*MAX($K4889,1)*IF($M4889="",V$7,$M4889)/100)</f>
        <v/>
      </c>
      <c r="W4889" s="84"/>
      <c r="X4889" s="88" t="str">
        <f>IF(OR(X$4="",X$4=0,X$5="",X$7=0,X$7="",X$8="",$L4889="",$L4889=0),"",layerCost(IF($N4889="",X$8,$N4889),X$4,X$5,$L4889)*MAX($K4889,1)*IF($M4889="",X$7,$M4889)/100)</f>
        <v/>
      </c>
      <c r="Y4889" s="84"/>
      <c r="Z4889" s="88" t="str">
        <f>IF(OR(Z$4="",Z$4=0,Z$5="",Z$7=0,Z$7="",Z$8="",$L4889="",$L4889=0),"",layerCost(IF($N4889="",Z$8,$N4889),Z$4,Z$5,$L4889)*MAX($K4889,1)*IF($M4889="",Z$7,$M4889)/100)</f>
        <v/>
      </c>
    </row>
    <row r="4890" spans="16:26" x14ac:dyDescent="0.2">
      <c r="P4890" s="88" t="str">
        <f>IF(OR(P$4="",P$4=0,P$5="",P$7=0,P$7="",P$8="",$L4890="",$L4890=0),"",layerCost(IF($N4890="",P$8,$N4890),P$4,P$5,$L4890)*MAX($K4890,1)*IF($M4890="",P$7,$M4890)/100)</f>
        <v/>
      </c>
      <c r="Q4890" s="84"/>
      <c r="R4890" s="88" t="str">
        <f>IF(OR(R$4="",R$4=0,R$5="",R$7=0,R$7="",R$8="",$L4890="",$L4890=0),"",layerCost(IF($N4890="",R$8,$N4890),R$4,R$5,$L4890)*MAX($K4890,1)*IF($M4890="",R$7,$M4890)/100)</f>
        <v/>
      </c>
      <c r="S4890" s="84"/>
      <c r="T4890" s="88" t="str">
        <f>IF(OR(T$4="",T$4=0,T$5="",T$7=0,T$7="",T$8="",$L4890="",$L4890=0),"",layerCost(IF($N4890="",T$8,$N4890),T$4,T$5,$L4890)*MAX($K4890,1)*IF($M4890="",T$7,$M4890)/100)</f>
        <v/>
      </c>
      <c r="U4890" s="84"/>
      <c r="V4890" s="88" t="str">
        <f>IF(OR(V$4="",V$4=0,V$5="",V$7=0,V$7="",V$8="",$L4890="",$L4890=0),"",layerCost(IF($N4890="",V$8,$N4890),V$4,V$5,$L4890)*MAX($K4890,1)*IF($M4890="",V$7,$M4890)/100)</f>
        <v/>
      </c>
      <c r="W4890" s="84"/>
      <c r="X4890" s="88" t="str">
        <f>IF(OR(X$4="",X$4=0,X$5="",X$7=0,X$7="",X$8="",$L4890="",$L4890=0),"",layerCost(IF($N4890="",X$8,$N4890),X$4,X$5,$L4890)*MAX($K4890,1)*IF($M4890="",X$7,$M4890)/100)</f>
        <v/>
      </c>
      <c r="Y4890" s="84"/>
      <c r="Z4890" s="88" t="str">
        <f>IF(OR(Z$4="",Z$4=0,Z$5="",Z$7=0,Z$7="",Z$8="",$L4890="",$L4890=0),"",layerCost(IF($N4890="",Z$8,$N4890),Z$4,Z$5,$L4890)*MAX($K4890,1)*IF($M4890="",Z$7,$M4890)/100)</f>
        <v/>
      </c>
    </row>
    <row r="4891" spans="16:26" x14ac:dyDescent="0.2">
      <c r="P4891" s="88" t="str">
        <f>IF(OR(P$4="",P$4=0,P$5="",P$7=0,P$7="",P$8="",$L4891="",$L4891=0),"",layerCost(IF($N4891="",P$8,$N4891),P$4,P$5,$L4891)*MAX($K4891,1)*IF($M4891="",P$7,$M4891)/100)</f>
        <v/>
      </c>
      <c r="Q4891" s="84"/>
      <c r="R4891" s="88" t="str">
        <f>IF(OR(R$4="",R$4=0,R$5="",R$7=0,R$7="",R$8="",$L4891="",$L4891=0),"",layerCost(IF($N4891="",R$8,$N4891),R$4,R$5,$L4891)*MAX($K4891,1)*IF($M4891="",R$7,$M4891)/100)</f>
        <v/>
      </c>
      <c r="S4891" s="84"/>
      <c r="T4891" s="88" t="str">
        <f>IF(OR(T$4="",T$4=0,T$5="",T$7=0,T$7="",T$8="",$L4891="",$L4891=0),"",layerCost(IF($N4891="",T$8,$N4891),T$4,T$5,$L4891)*MAX($K4891,1)*IF($M4891="",T$7,$M4891)/100)</f>
        <v/>
      </c>
      <c r="U4891" s="84"/>
      <c r="V4891" s="88" t="str">
        <f>IF(OR(V$4="",V$4=0,V$5="",V$7=0,V$7="",V$8="",$L4891="",$L4891=0),"",layerCost(IF($N4891="",V$8,$N4891),V$4,V$5,$L4891)*MAX($K4891,1)*IF($M4891="",V$7,$M4891)/100)</f>
        <v/>
      </c>
      <c r="W4891" s="84"/>
      <c r="X4891" s="88" t="str">
        <f>IF(OR(X$4="",X$4=0,X$5="",X$7=0,X$7="",X$8="",$L4891="",$L4891=0),"",layerCost(IF($N4891="",X$8,$N4891),X$4,X$5,$L4891)*MAX($K4891,1)*IF($M4891="",X$7,$M4891)/100)</f>
        <v/>
      </c>
      <c r="Y4891" s="84"/>
      <c r="Z4891" s="88" t="str">
        <f>IF(OR(Z$4="",Z$4=0,Z$5="",Z$7=0,Z$7="",Z$8="",$L4891="",$L4891=0),"",layerCost(IF($N4891="",Z$8,$N4891),Z$4,Z$5,$L4891)*MAX($K4891,1)*IF($M4891="",Z$7,$M4891)/100)</f>
        <v/>
      </c>
    </row>
    <row r="4892" spans="16:26" x14ac:dyDescent="0.2">
      <c r="P4892" s="88" t="str">
        <f>IF(OR(P$4="",P$4=0,P$5="",P$7=0,P$7="",P$8="",$L4892="",$L4892=0),"",layerCost(IF($N4892="",P$8,$N4892),P$4,P$5,$L4892)*MAX($K4892,1)*IF($M4892="",P$7,$M4892)/100)</f>
        <v/>
      </c>
      <c r="Q4892" s="84"/>
      <c r="R4892" s="88" t="str">
        <f>IF(OR(R$4="",R$4=0,R$5="",R$7=0,R$7="",R$8="",$L4892="",$L4892=0),"",layerCost(IF($N4892="",R$8,$N4892),R$4,R$5,$L4892)*MAX($K4892,1)*IF($M4892="",R$7,$M4892)/100)</f>
        <v/>
      </c>
      <c r="S4892" s="84"/>
      <c r="T4892" s="88" t="str">
        <f>IF(OR(T$4="",T$4=0,T$5="",T$7=0,T$7="",T$8="",$L4892="",$L4892=0),"",layerCost(IF($N4892="",T$8,$N4892),T$4,T$5,$L4892)*MAX($K4892,1)*IF($M4892="",T$7,$M4892)/100)</f>
        <v/>
      </c>
      <c r="U4892" s="84"/>
      <c r="V4892" s="88" t="str">
        <f>IF(OR(V$4="",V$4=0,V$5="",V$7=0,V$7="",V$8="",$L4892="",$L4892=0),"",layerCost(IF($N4892="",V$8,$N4892),V$4,V$5,$L4892)*MAX($K4892,1)*IF($M4892="",V$7,$M4892)/100)</f>
        <v/>
      </c>
      <c r="W4892" s="84"/>
      <c r="X4892" s="88" t="str">
        <f>IF(OR(X$4="",X$4=0,X$5="",X$7=0,X$7="",X$8="",$L4892="",$L4892=0),"",layerCost(IF($N4892="",X$8,$N4892),X$4,X$5,$L4892)*MAX($K4892,1)*IF($M4892="",X$7,$M4892)/100)</f>
        <v/>
      </c>
      <c r="Y4892" s="84"/>
      <c r="Z4892" s="88" t="str">
        <f>IF(OR(Z$4="",Z$4=0,Z$5="",Z$7=0,Z$7="",Z$8="",$L4892="",$L4892=0),"",layerCost(IF($N4892="",Z$8,$N4892),Z$4,Z$5,$L4892)*MAX($K4892,1)*IF($M4892="",Z$7,$M4892)/100)</f>
        <v/>
      </c>
    </row>
    <row r="4893" spans="16:26" x14ac:dyDescent="0.2">
      <c r="P4893" s="88" t="str">
        <f>IF(OR(P$4="",P$4=0,P$5="",P$7=0,P$7="",P$8="",$L4893="",$L4893=0),"",layerCost(IF($N4893="",P$8,$N4893),P$4,P$5,$L4893)*MAX($K4893,1)*IF($M4893="",P$7,$M4893)/100)</f>
        <v/>
      </c>
      <c r="Q4893" s="84"/>
      <c r="R4893" s="88" t="str">
        <f>IF(OR(R$4="",R$4=0,R$5="",R$7=0,R$7="",R$8="",$L4893="",$L4893=0),"",layerCost(IF($N4893="",R$8,$N4893),R$4,R$5,$L4893)*MAX($K4893,1)*IF($M4893="",R$7,$M4893)/100)</f>
        <v/>
      </c>
      <c r="S4893" s="84"/>
      <c r="T4893" s="88" t="str">
        <f>IF(OR(T$4="",T$4=0,T$5="",T$7=0,T$7="",T$8="",$L4893="",$L4893=0),"",layerCost(IF($N4893="",T$8,$N4893),T$4,T$5,$L4893)*MAX($K4893,1)*IF($M4893="",T$7,$M4893)/100)</f>
        <v/>
      </c>
      <c r="U4893" s="84"/>
      <c r="V4893" s="88" t="str">
        <f>IF(OR(V$4="",V$4=0,V$5="",V$7=0,V$7="",V$8="",$L4893="",$L4893=0),"",layerCost(IF($N4893="",V$8,$N4893),V$4,V$5,$L4893)*MAX($K4893,1)*IF($M4893="",V$7,$M4893)/100)</f>
        <v/>
      </c>
      <c r="W4893" s="84"/>
      <c r="X4893" s="88" t="str">
        <f>IF(OR(X$4="",X$4=0,X$5="",X$7=0,X$7="",X$8="",$L4893="",$L4893=0),"",layerCost(IF($N4893="",X$8,$N4893),X$4,X$5,$L4893)*MAX($K4893,1)*IF($M4893="",X$7,$M4893)/100)</f>
        <v/>
      </c>
      <c r="Y4893" s="84"/>
      <c r="Z4893" s="88" t="str">
        <f>IF(OR(Z$4="",Z$4=0,Z$5="",Z$7=0,Z$7="",Z$8="",$L4893="",$L4893=0),"",layerCost(IF($N4893="",Z$8,$N4893),Z$4,Z$5,$L4893)*MAX($K4893,1)*IF($M4893="",Z$7,$M4893)/100)</f>
        <v/>
      </c>
    </row>
    <row r="4894" spans="16:26" x14ac:dyDescent="0.2">
      <c r="P4894" s="88" t="str">
        <f>IF(OR(P$4="",P$4=0,P$5="",P$7=0,P$7="",P$8="",$L4894="",$L4894=0),"",layerCost(IF($N4894="",P$8,$N4894),P$4,P$5,$L4894)*MAX($K4894,1)*IF($M4894="",P$7,$M4894)/100)</f>
        <v/>
      </c>
      <c r="Q4894" s="84"/>
      <c r="R4894" s="88" t="str">
        <f>IF(OR(R$4="",R$4=0,R$5="",R$7=0,R$7="",R$8="",$L4894="",$L4894=0),"",layerCost(IF($N4894="",R$8,$N4894),R$4,R$5,$L4894)*MAX($K4894,1)*IF($M4894="",R$7,$M4894)/100)</f>
        <v/>
      </c>
      <c r="S4894" s="84"/>
      <c r="T4894" s="88" t="str">
        <f>IF(OR(T$4="",T$4=0,T$5="",T$7=0,T$7="",T$8="",$L4894="",$L4894=0),"",layerCost(IF($N4894="",T$8,$N4894),T$4,T$5,$L4894)*MAX($K4894,1)*IF($M4894="",T$7,$M4894)/100)</f>
        <v/>
      </c>
      <c r="U4894" s="84"/>
      <c r="V4894" s="88" t="str">
        <f>IF(OR(V$4="",V$4=0,V$5="",V$7=0,V$7="",V$8="",$L4894="",$L4894=0),"",layerCost(IF($N4894="",V$8,$N4894),V$4,V$5,$L4894)*MAX($K4894,1)*IF($M4894="",V$7,$M4894)/100)</f>
        <v/>
      </c>
      <c r="W4894" s="84"/>
      <c r="X4894" s="88" t="str">
        <f>IF(OR(X$4="",X$4=0,X$5="",X$7=0,X$7="",X$8="",$L4894="",$L4894=0),"",layerCost(IF($N4894="",X$8,$N4894),X$4,X$5,$L4894)*MAX($K4894,1)*IF($M4894="",X$7,$M4894)/100)</f>
        <v/>
      </c>
      <c r="Y4894" s="84"/>
      <c r="Z4894" s="88" t="str">
        <f>IF(OR(Z$4="",Z$4=0,Z$5="",Z$7=0,Z$7="",Z$8="",$L4894="",$L4894=0),"",layerCost(IF($N4894="",Z$8,$N4894),Z$4,Z$5,$L4894)*MAX($K4894,1)*IF($M4894="",Z$7,$M4894)/100)</f>
        <v/>
      </c>
    </row>
    <row r="4895" spans="16:26" x14ac:dyDescent="0.2">
      <c r="P4895" s="88" t="str">
        <f>IF(OR(P$4="",P$4=0,P$5="",P$7=0,P$7="",P$8="",$L4895="",$L4895=0),"",layerCost(IF($N4895="",P$8,$N4895),P$4,P$5,$L4895)*MAX($K4895,1)*IF($M4895="",P$7,$M4895)/100)</f>
        <v/>
      </c>
      <c r="Q4895" s="84"/>
      <c r="R4895" s="88" t="str">
        <f>IF(OR(R$4="",R$4=0,R$5="",R$7=0,R$7="",R$8="",$L4895="",$L4895=0),"",layerCost(IF($N4895="",R$8,$N4895),R$4,R$5,$L4895)*MAX($K4895,1)*IF($M4895="",R$7,$M4895)/100)</f>
        <v/>
      </c>
      <c r="S4895" s="84"/>
      <c r="T4895" s="88" t="str">
        <f>IF(OR(T$4="",T$4=0,T$5="",T$7=0,T$7="",T$8="",$L4895="",$L4895=0),"",layerCost(IF($N4895="",T$8,$N4895),T$4,T$5,$L4895)*MAX($K4895,1)*IF($M4895="",T$7,$M4895)/100)</f>
        <v/>
      </c>
      <c r="U4895" s="84"/>
      <c r="V4895" s="88" t="str">
        <f>IF(OR(V$4="",V$4=0,V$5="",V$7=0,V$7="",V$8="",$L4895="",$L4895=0),"",layerCost(IF($N4895="",V$8,$N4895),V$4,V$5,$L4895)*MAX($K4895,1)*IF($M4895="",V$7,$M4895)/100)</f>
        <v/>
      </c>
      <c r="W4895" s="84"/>
      <c r="X4895" s="88" t="str">
        <f>IF(OR(X$4="",X$4=0,X$5="",X$7=0,X$7="",X$8="",$L4895="",$L4895=0),"",layerCost(IF($N4895="",X$8,$N4895),X$4,X$5,$L4895)*MAX($K4895,1)*IF($M4895="",X$7,$M4895)/100)</f>
        <v/>
      </c>
      <c r="Y4895" s="84"/>
      <c r="Z4895" s="88" t="str">
        <f>IF(OR(Z$4="",Z$4=0,Z$5="",Z$7=0,Z$7="",Z$8="",$L4895="",$L4895=0),"",layerCost(IF($N4895="",Z$8,$N4895),Z$4,Z$5,$L4895)*MAX($K4895,1)*IF($M4895="",Z$7,$M4895)/100)</f>
        <v/>
      </c>
    </row>
    <row r="4896" spans="16:26" x14ac:dyDescent="0.2">
      <c r="P4896" s="88" t="str">
        <f>IF(OR(P$4="",P$4=0,P$5="",P$7=0,P$7="",P$8="",$L4896="",$L4896=0),"",layerCost(IF($N4896="",P$8,$N4896),P$4,P$5,$L4896)*MAX($K4896,1)*IF($M4896="",P$7,$M4896)/100)</f>
        <v/>
      </c>
      <c r="Q4896" s="84"/>
      <c r="R4896" s="88" t="str">
        <f>IF(OR(R$4="",R$4=0,R$5="",R$7=0,R$7="",R$8="",$L4896="",$L4896=0),"",layerCost(IF($N4896="",R$8,$N4896),R$4,R$5,$L4896)*MAX($K4896,1)*IF($M4896="",R$7,$M4896)/100)</f>
        <v/>
      </c>
      <c r="S4896" s="84"/>
      <c r="T4896" s="88" t="str">
        <f>IF(OR(T$4="",T$4=0,T$5="",T$7=0,T$7="",T$8="",$L4896="",$L4896=0),"",layerCost(IF($N4896="",T$8,$N4896),T$4,T$5,$L4896)*MAX($K4896,1)*IF($M4896="",T$7,$M4896)/100)</f>
        <v/>
      </c>
      <c r="U4896" s="84"/>
      <c r="V4896" s="88" t="str">
        <f>IF(OR(V$4="",V$4=0,V$5="",V$7=0,V$7="",V$8="",$L4896="",$L4896=0),"",layerCost(IF($N4896="",V$8,$N4896),V$4,V$5,$L4896)*MAX($K4896,1)*IF($M4896="",V$7,$M4896)/100)</f>
        <v/>
      </c>
      <c r="W4896" s="84"/>
      <c r="X4896" s="88" t="str">
        <f>IF(OR(X$4="",X$4=0,X$5="",X$7=0,X$7="",X$8="",$L4896="",$L4896=0),"",layerCost(IF($N4896="",X$8,$N4896),X$4,X$5,$L4896)*MAX($K4896,1)*IF($M4896="",X$7,$M4896)/100)</f>
        <v/>
      </c>
      <c r="Y4896" s="84"/>
      <c r="Z4896" s="88" t="str">
        <f>IF(OR(Z$4="",Z$4=0,Z$5="",Z$7=0,Z$7="",Z$8="",$L4896="",$L4896=0),"",layerCost(IF($N4896="",Z$8,$N4896),Z$4,Z$5,$L4896)*MAX($K4896,1)*IF($M4896="",Z$7,$M4896)/100)</f>
        <v/>
      </c>
    </row>
    <row r="4897" spans="16:26" x14ac:dyDescent="0.2">
      <c r="P4897" s="88" t="str">
        <f>IF(OR(P$4="",P$4=0,P$5="",P$7=0,P$7="",P$8="",$L4897="",$L4897=0),"",layerCost(IF($N4897="",P$8,$N4897),P$4,P$5,$L4897)*MAX($K4897,1)*IF($M4897="",P$7,$M4897)/100)</f>
        <v/>
      </c>
      <c r="Q4897" s="84"/>
      <c r="R4897" s="88" t="str">
        <f>IF(OR(R$4="",R$4=0,R$5="",R$7=0,R$7="",R$8="",$L4897="",$L4897=0),"",layerCost(IF($N4897="",R$8,$N4897),R$4,R$5,$L4897)*MAX($K4897,1)*IF($M4897="",R$7,$M4897)/100)</f>
        <v/>
      </c>
      <c r="S4897" s="84"/>
      <c r="T4897" s="88" t="str">
        <f>IF(OR(T$4="",T$4=0,T$5="",T$7=0,T$7="",T$8="",$L4897="",$L4897=0),"",layerCost(IF($N4897="",T$8,$N4897),T$4,T$5,$L4897)*MAX($K4897,1)*IF($M4897="",T$7,$M4897)/100)</f>
        <v/>
      </c>
      <c r="U4897" s="84"/>
      <c r="V4897" s="88" t="str">
        <f>IF(OR(V$4="",V$4=0,V$5="",V$7=0,V$7="",V$8="",$L4897="",$L4897=0),"",layerCost(IF($N4897="",V$8,$N4897),V$4,V$5,$L4897)*MAX($K4897,1)*IF($M4897="",V$7,$M4897)/100)</f>
        <v/>
      </c>
      <c r="W4897" s="84"/>
      <c r="X4897" s="88" t="str">
        <f>IF(OR(X$4="",X$4=0,X$5="",X$7=0,X$7="",X$8="",$L4897="",$L4897=0),"",layerCost(IF($N4897="",X$8,$N4897),X$4,X$5,$L4897)*MAX($K4897,1)*IF($M4897="",X$7,$M4897)/100)</f>
        <v/>
      </c>
      <c r="Y4897" s="84"/>
      <c r="Z4897" s="88" t="str">
        <f>IF(OR(Z$4="",Z$4=0,Z$5="",Z$7=0,Z$7="",Z$8="",$L4897="",$L4897=0),"",layerCost(IF($N4897="",Z$8,$N4897),Z$4,Z$5,$L4897)*MAX($K4897,1)*IF($M4897="",Z$7,$M4897)/100)</f>
        <v/>
      </c>
    </row>
    <row r="4898" spans="16:26" x14ac:dyDescent="0.2">
      <c r="P4898" s="88" t="str">
        <f>IF(OR(P$4="",P$4=0,P$5="",P$7=0,P$7="",P$8="",$L4898="",$L4898=0),"",layerCost(IF($N4898="",P$8,$N4898),P$4,P$5,$L4898)*MAX($K4898,1)*IF($M4898="",P$7,$M4898)/100)</f>
        <v/>
      </c>
      <c r="Q4898" s="84"/>
      <c r="R4898" s="88" t="str">
        <f>IF(OR(R$4="",R$4=0,R$5="",R$7=0,R$7="",R$8="",$L4898="",$L4898=0),"",layerCost(IF($N4898="",R$8,$N4898),R$4,R$5,$L4898)*MAX($K4898,1)*IF($M4898="",R$7,$M4898)/100)</f>
        <v/>
      </c>
      <c r="S4898" s="84"/>
      <c r="T4898" s="88" t="str">
        <f>IF(OR(T$4="",T$4=0,T$5="",T$7=0,T$7="",T$8="",$L4898="",$L4898=0),"",layerCost(IF($N4898="",T$8,$N4898),T$4,T$5,$L4898)*MAX($K4898,1)*IF($M4898="",T$7,$M4898)/100)</f>
        <v/>
      </c>
      <c r="U4898" s="84"/>
      <c r="V4898" s="88" t="str">
        <f>IF(OR(V$4="",V$4=0,V$5="",V$7=0,V$7="",V$8="",$L4898="",$L4898=0),"",layerCost(IF($N4898="",V$8,$N4898),V$4,V$5,$L4898)*MAX($K4898,1)*IF($M4898="",V$7,$M4898)/100)</f>
        <v/>
      </c>
      <c r="W4898" s="84"/>
      <c r="X4898" s="88" t="str">
        <f>IF(OR(X$4="",X$4=0,X$5="",X$7=0,X$7="",X$8="",$L4898="",$L4898=0),"",layerCost(IF($N4898="",X$8,$N4898),X$4,X$5,$L4898)*MAX($K4898,1)*IF($M4898="",X$7,$M4898)/100)</f>
        <v/>
      </c>
      <c r="Y4898" s="84"/>
      <c r="Z4898" s="88" t="str">
        <f>IF(OR(Z$4="",Z$4=0,Z$5="",Z$7=0,Z$7="",Z$8="",$L4898="",$L4898=0),"",layerCost(IF($N4898="",Z$8,$N4898),Z$4,Z$5,$L4898)*MAX($K4898,1)*IF($M4898="",Z$7,$M4898)/100)</f>
        <v/>
      </c>
    </row>
    <row r="4899" spans="16:26" x14ac:dyDescent="0.2">
      <c r="P4899" s="88" t="str">
        <f>IF(OR(P$4="",P$4=0,P$5="",P$7=0,P$7="",P$8="",$L4899="",$L4899=0),"",layerCost(IF($N4899="",P$8,$N4899),P$4,P$5,$L4899)*MAX($K4899,1)*IF($M4899="",P$7,$M4899)/100)</f>
        <v/>
      </c>
      <c r="Q4899" s="84"/>
      <c r="R4899" s="88" t="str">
        <f>IF(OR(R$4="",R$4=0,R$5="",R$7=0,R$7="",R$8="",$L4899="",$L4899=0),"",layerCost(IF($N4899="",R$8,$N4899),R$4,R$5,$L4899)*MAX($K4899,1)*IF($M4899="",R$7,$M4899)/100)</f>
        <v/>
      </c>
      <c r="S4899" s="84"/>
      <c r="T4899" s="88" t="str">
        <f>IF(OR(T$4="",T$4=0,T$5="",T$7=0,T$7="",T$8="",$L4899="",$L4899=0),"",layerCost(IF($N4899="",T$8,$N4899),T$4,T$5,$L4899)*MAX($K4899,1)*IF($M4899="",T$7,$M4899)/100)</f>
        <v/>
      </c>
      <c r="U4899" s="84"/>
      <c r="V4899" s="88" t="str">
        <f>IF(OR(V$4="",V$4=0,V$5="",V$7=0,V$7="",V$8="",$L4899="",$L4899=0),"",layerCost(IF($N4899="",V$8,$N4899),V$4,V$5,$L4899)*MAX($K4899,1)*IF($M4899="",V$7,$M4899)/100)</f>
        <v/>
      </c>
      <c r="W4899" s="84"/>
      <c r="X4899" s="88" t="str">
        <f>IF(OR(X$4="",X$4=0,X$5="",X$7=0,X$7="",X$8="",$L4899="",$L4899=0),"",layerCost(IF($N4899="",X$8,$N4899),X$4,X$5,$L4899)*MAX($K4899,1)*IF($M4899="",X$7,$M4899)/100)</f>
        <v/>
      </c>
      <c r="Y4899" s="84"/>
      <c r="Z4899" s="88" t="str">
        <f>IF(OR(Z$4="",Z$4=0,Z$5="",Z$7=0,Z$7="",Z$8="",$L4899="",$L4899=0),"",layerCost(IF($N4899="",Z$8,$N4899),Z$4,Z$5,$L4899)*MAX($K4899,1)*IF($M4899="",Z$7,$M4899)/100)</f>
        <v/>
      </c>
    </row>
    <row r="4900" spans="16:26" x14ac:dyDescent="0.2">
      <c r="P4900" s="88" t="str">
        <f>IF(OR(P$4="",P$4=0,P$5="",P$7=0,P$7="",P$8="",$L4900="",$L4900=0),"",layerCost(IF($N4900="",P$8,$N4900),P$4,P$5,$L4900)*MAX($K4900,1)*IF($M4900="",P$7,$M4900)/100)</f>
        <v/>
      </c>
      <c r="Q4900" s="84"/>
      <c r="R4900" s="88" t="str">
        <f>IF(OR(R$4="",R$4=0,R$5="",R$7=0,R$7="",R$8="",$L4900="",$L4900=0),"",layerCost(IF($N4900="",R$8,$N4900),R$4,R$5,$L4900)*MAX($K4900,1)*IF($M4900="",R$7,$M4900)/100)</f>
        <v/>
      </c>
      <c r="S4900" s="84"/>
      <c r="T4900" s="88" t="str">
        <f>IF(OR(T$4="",T$4=0,T$5="",T$7=0,T$7="",T$8="",$L4900="",$L4900=0),"",layerCost(IF($N4900="",T$8,$N4900),T$4,T$5,$L4900)*MAX($K4900,1)*IF($M4900="",T$7,$M4900)/100)</f>
        <v/>
      </c>
      <c r="U4900" s="84"/>
      <c r="V4900" s="88" t="str">
        <f>IF(OR(V$4="",V$4=0,V$5="",V$7=0,V$7="",V$8="",$L4900="",$L4900=0),"",layerCost(IF($N4900="",V$8,$N4900),V$4,V$5,$L4900)*MAX($K4900,1)*IF($M4900="",V$7,$M4900)/100)</f>
        <v/>
      </c>
      <c r="W4900" s="84"/>
      <c r="X4900" s="88" t="str">
        <f>IF(OR(X$4="",X$4=0,X$5="",X$7=0,X$7="",X$8="",$L4900="",$L4900=0),"",layerCost(IF($N4900="",X$8,$N4900),X$4,X$5,$L4900)*MAX($K4900,1)*IF($M4900="",X$7,$M4900)/100)</f>
        <v/>
      </c>
      <c r="Y4900" s="84"/>
      <c r="Z4900" s="88" t="str">
        <f>IF(OR(Z$4="",Z$4=0,Z$5="",Z$7=0,Z$7="",Z$8="",$L4900="",$L4900=0),"",layerCost(IF($N4900="",Z$8,$N4900),Z$4,Z$5,$L4900)*MAX($K4900,1)*IF($M4900="",Z$7,$M4900)/100)</f>
        <v/>
      </c>
    </row>
    <row r="4901" spans="16:26" x14ac:dyDescent="0.2">
      <c r="P4901" s="88" t="str">
        <f>IF(OR(P$4="",P$4=0,P$5="",P$7=0,P$7="",P$8="",$L4901="",$L4901=0),"",layerCost(IF($N4901="",P$8,$N4901),P$4,P$5,$L4901)*MAX($K4901,1)*IF($M4901="",P$7,$M4901)/100)</f>
        <v/>
      </c>
      <c r="Q4901" s="84"/>
      <c r="R4901" s="88" t="str">
        <f>IF(OR(R$4="",R$4=0,R$5="",R$7=0,R$7="",R$8="",$L4901="",$L4901=0),"",layerCost(IF($N4901="",R$8,$N4901),R$4,R$5,$L4901)*MAX($K4901,1)*IF($M4901="",R$7,$M4901)/100)</f>
        <v/>
      </c>
      <c r="S4901" s="84"/>
      <c r="T4901" s="88" t="str">
        <f>IF(OR(T$4="",T$4=0,T$5="",T$7=0,T$7="",T$8="",$L4901="",$L4901=0),"",layerCost(IF($N4901="",T$8,$N4901),T$4,T$5,$L4901)*MAX($K4901,1)*IF($M4901="",T$7,$M4901)/100)</f>
        <v/>
      </c>
      <c r="U4901" s="84"/>
      <c r="V4901" s="88" t="str">
        <f>IF(OR(V$4="",V$4=0,V$5="",V$7=0,V$7="",V$8="",$L4901="",$L4901=0),"",layerCost(IF($N4901="",V$8,$N4901),V$4,V$5,$L4901)*MAX($K4901,1)*IF($M4901="",V$7,$M4901)/100)</f>
        <v/>
      </c>
      <c r="W4901" s="84"/>
      <c r="X4901" s="88" t="str">
        <f>IF(OR(X$4="",X$4=0,X$5="",X$7=0,X$7="",X$8="",$L4901="",$L4901=0),"",layerCost(IF($N4901="",X$8,$N4901),X$4,X$5,$L4901)*MAX($K4901,1)*IF($M4901="",X$7,$M4901)/100)</f>
        <v/>
      </c>
      <c r="Y4901" s="84"/>
      <c r="Z4901" s="88" t="str">
        <f>IF(OR(Z$4="",Z$4=0,Z$5="",Z$7=0,Z$7="",Z$8="",$L4901="",$L4901=0),"",layerCost(IF($N4901="",Z$8,$N4901),Z$4,Z$5,$L4901)*MAX($K4901,1)*IF($M4901="",Z$7,$M4901)/100)</f>
        <v/>
      </c>
    </row>
    <row r="4902" spans="16:26" x14ac:dyDescent="0.2">
      <c r="P4902" s="88" t="str">
        <f>IF(OR(P$4="",P$4=0,P$5="",P$7=0,P$7="",P$8="",$L4902="",$L4902=0),"",layerCost(IF($N4902="",P$8,$N4902),P$4,P$5,$L4902)*MAX($K4902,1)*IF($M4902="",P$7,$M4902)/100)</f>
        <v/>
      </c>
      <c r="Q4902" s="84"/>
      <c r="R4902" s="88" t="str">
        <f>IF(OR(R$4="",R$4=0,R$5="",R$7=0,R$7="",R$8="",$L4902="",$L4902=0),"",layerCost(IF($N4902="",R$8,$N4902),R$4,R$5,$L4902)*MAX($K4902,1)*IF($M4902="",R$7,$M4902)/100)</f>
        <v/>
      </c>
      <c r="S4902" s="84"/>
      <c r="T4902" s="88" t="str">
        <f>IF(OR(T$4="",T$4=0,T$5="",T$7=0,T$7="",T$8="",$L4902="",$L4902=0),"",layerCost(IF($N4902="",T$8,$N4902),T$4,T$5,$L4902)*MAX($K4902,1)*IF($M4902="",T$7,$M4902)/100)</f>
        <v/>
      </c>
      <c r="U4902" s="84"/>
      <c r="V4902" s="88" t="str">
        <f>IF(OR(V$4="",V$4=0,V$5="",V$7=0,V$7="",V$8="",$L4902="",$L4902=0),"",layerCost(IF($N4902="",V$8,$N4902),V$4,V$5,$L4902)*MAX($K4902,1)*IF($M4902="",V$7,$M4902)/100)</f>
        <v/>
      </c>
      <c r="W4902" s="84"/>
      <c r="X4902" s="88" t="str">
        <f>IF(OR(X$4="",X$4=0,X$5="",X$7=0,X$7="",X$8="",$L4902="",$L4902=0),"",layerCost(IF($N4902="",X$8,$N4902),X$4,X$5,$L4902)*MAX($K4902,1)*IF($M4902="",X$7,$M4902)/100)</f>
        <v/>
      </c>
      <c r="Y4902" s="84"/>
      <c r="Z4902" s="88" t="str">
        <f>IF(OR(Z$4="",Z$4=0,Z$5="",Z$7=0,Z$7="",Z$8="",$L4902="",$L4902=0),"",layerCost(IF($N4902="",Z$8,$N4902),Z$4,Z$5,$L4902)*MAX($K4902,1)*IF($M4902="",Z$7,$M4902)/100)</f>
        <v/>
      </c>
    </row>
    <row r="4903" spans="16:26" x14ac:dyDescent="0.2">
      <c r="P4903" s="88" t="str">
        <f>IF(OR(P$4="",P$4=0,P$5="",P$7=0,P$7="",P$8="",$L4903="",$L4903=0),"",layerCost(IF($N4903="",P$8,$N4903),P$4,P$5,$L4903)*MAX($K4903,1)*IF($M4903="",P$7,$M4903)/100)</f>
        <v/>
      </c>
      <c r="Q4903" s="84"/>
      <c r="R4903" s="88" t="str">
        <f>IF(OR(R$4="",R$4=0,R$5="",R$7=0,R$7="",R$8="",$L4903="",$L4903=0),"",layerCost(IF($N4903="",R$8,$N4903),R$4,R$5,$L4903)*MAX($K4903,1)*IF($M4903="",R$7,$M4903)/100)</f>
        <v/>
      </c>
      <c r="S4903" s="84"/>
      <c r="T4903" s="88" t="str">
        <f>IF(OR(T$4="",T$4=0,T$5="",T$7=0,T$7="",T$8="",$L4903="",$L4903=0),"",layerCost(IF($N4903="",T$8,$N4903),T$4,T$5,$L4903)*MAX($K4903,1)*IF($M4903="",T$7,$M4903)/100)</f>
        <v/>
      </c>
      <c r="U4903" s="84"/>
      <c r="V4903" s="88" t="str">
        <f>IF(OR(V$4="",V$4=0,V$5="",V$7=0,V$7="",V$8="",$L4903="",$L4903=0),"",layerCost(IF($N4903="",V$8,$N4903),V$4,V$5,$L4903)*MAX($K4903,1)*IF($M4903="",V$7,$M4903)/100)</f>
        <v/>
      </c>
      <c r="W4903" s="84"/>
      <c r="X4903" s="88" t="str">
        <f>IF(OR(X$4="",X$4=0,X$5="",X$7=0,X$7="",X$8="",$L4903="",$L4903=0),"",layerCost(IF($N4903="",X$8,$N4903),X$4,X$5,$L4903)*MAX($K4903,1)*IF($M4903="",X$7,$M4903)/100)</f>
        <v/>
      </c>
      <c r="Y4903" s="84"/>
      <c r="Z4903" s="88" t="str">
        <f>IF(OR(Z$4="",Z$4=0,Z$5="",Z$7=0,Z$7="",Z$8="",$L4903="",$L4903=0),"",layerCost(IF($N4903="",Z$8,$N4903),Z$4,Z$5,$L4903)*MAX($K4903,1)*IF($M4903="",Z$7,$M4903)/100)</f>
        <v/>
      </c>
    </row>
    <row r="4904" spans="16:26" x14ac:dyDescent="0.2">
      <c r="P4904" s="88" t="str">
        <f>IF(OR(P$4="",P$4=0,P$5="",P$7=0,P$7="",P$8="",$L4904="",$L4904=0),"",layerCost(IF($N4904="",P$8,$N4904),P$4,P$5,$L4904)*MAX($K4904,1)*IF($M4904="",P$7,$M4904)/100)</f>
        <v/>
      </c>
      <c r="Q4904" s="84"/>
      <c r="R4904" s="88" t="str">
        <f>IF(OR(R$4="",R$4=0,R$5="",R$7=0,R$7="",R$8="",$L4904="",$L4904=0),"",layerCost(IF($N4904="",R$8,$N4904),R$4,R$5,$L4904)*MAX($K4904,1)*IF($M4904="",R$7,$M4904)/100)</f>
        <v/>
      </c>
      <c r="S4904" s="84"/>
      <c r="T4904" s="88" t="str">
        <f>IF(OR(T$4="",T$4=0,T$5="",T$7=0,T$7="",T$8="",$L4904="",$L4904=0),"",layerCost(IF($N4904="",T$8,$N4904),T$4,T$5,$L4904)*MAX($K4904,1)*IF($M4904="",T$7,$M4904)/100)</f>
        <v/>
      </c>
      <c r="U4904" s="84"/>
      <c r="V4904" s="88" t="str">
        <f>IF(OR(V$4="",V$4=0,V$5="",V$7=0,V$7="",V$8="",$L4904="",$L4904=0),"",layerCost(IF($N4904="",V$8,$N4904),V$4,V$5,$L4904)*MAX($K4904,1)*IF($M4904="",V$7,$M4904)/100)</f>
        <v/>
      </c>
      <c r="W4904" s="84"/>
      <c r="X4904" s="88" t="str">
        <f>IF(OR(X$4="",X$4=0,X$5="",X$7=0,X$7="",X$8="",$L4904="",$L4904=0),"",layerCost(IF($N4904="",X$8,$N4904),X$4,X$5,$L4904)*MAX($K4904,1)*IF($M4904="",X$7,$M4904)/100)</f>
        <v/>
      </c>
      <c r="Y4904" s="84"/>
      <c r="Z4904" s="88" t="str">
        <f>IF(OR(Z$4="",Z$4=0,Z$5="",Z$7=0,Z$7="",Z$8="",$L4904="",$L4904=0),"",layerCost(IF($N4904="",Z$8,$N4904),Z$4,Z$5,$L4904)*MAX($K4904,1)*IF($M4904="",Z$7,$M4904)/100)</f>
        <v/>
      </c>
    </row>
    <row r="4905" spans="16:26" x14ac:dyDescent="0.2">
      <c r="P4905" s="88" t="str">
        <f>IF(OR(P$4="",P$4=0,P$5="",P$7=0,P$7="",P$8="",$L4905="",$L4905=0),"",layerCost(IF($N4905="",P$8,$N4905),P$4,P$5,$L4905)*MAX($K4905,1)*IF($M4905="",P$7,$M4905)/100)</f>
        <v/>
      </c>
      <c r="Q4905" s="84"/>
      <c r="R4905" s="88" t="str">
        <f>IF(OR(R$4="",R$4=0,R$5="",R$7=0,R$7="",R$8="",$L4905="",$L4905=0),"",layerCost(IF($N4905="",R$8,$N4905),R$4,R$5,$L4905)*MAX($K4905,1)*IF($M4905="",R$7,$M4905)/100)</f>
        <v/>
      </c>
      <c r="S4905" s="84"/>
      <c r="T4905" s="88" t="str">
        <f>IF(OR(T$4="",T$4=0,T$5="",T$7=0,T$7="",T$8="",$L4905="",$L4905=0),"",layerCost(IF($N4905="",T$8,$N4905),T$4,T$5,$L4905)*MAX($K4905,1)*IF($M4905="",T$7,$M4905)/100)</f>
        <v/>
      </c>
      <c r="U4905" s="84"/>
      <c r="V4905" s="88" t="str">
        <f>IF(OR(V$4="",V$4=0,V$5="",V$7=0,V$7="",V$8="",$L4905="",$L4905=0),"",layerCost(IF($N4905="",V$8,$N4905),V$4,V$5,$L4905)*MAX($K4905,1)*IF($M4905="",V$7,$M4905)/100)</f>
        <v/>
      </c>
      <c r="W4905" s="84"/>
      <c r="X4905" s="88" t="str">
        <f>IF(OR(X$4="",X$4=0,X$5="",X$7=0,X$7="",X$8="",$L4905="",$L4905=0),"",layerCost(IF($N4905="",X$8,$N4905),X$4,X$5,$L4905)*MAX($K4905,1)*IF($M4905="",X$7,$M4905)/100)</f>
        <v/>
      </c>
      <c r="Y4905" s="84"/>
      <c r="Z4905" s="88" t="str">
        <f>IF(OR(Z$4="",Z$4=0,Z$5="",Z$7=0,Z$7="",Z$8="",$L4905="",$L4905=0),"",layerCost(IF($N4905="",Z$8,$N4905),Z$4,Z$5,$L4905)*MAX($K4905,1)*IF($M4905="",Z$7,$M4905)/100)</f>
        <v/>
      </c>
    </row>
    <row r="4906" spans="16:26" x14ac:dyDescent="0.2">
      <c r="P4906" s="88" t="str">
        <f>IF(OR(P$4="",P$4=0,P$5="",P$7=0,P$7="",P$8="",$L4906="",$L4906=0),"",layerCost(IF($N4906="",P$8,$N4906),P$4,P$5,$L4906)*MAX($K4906,1)*IF($M4906="",P$7,$M4906)/100)</f>
        <v/>
      </c>
      <c r="Q4906" s="84"/>
      <c r="R4906" s="88" t="str">
        <f>IF(OR(R$4="",R$4=0,R$5="",R$7=0,R$7="",R$8="",$L4906="",$L4906=0),"",layerCost(IF($N4906="",R$8,$N4906),R$4,R$5,$L4906)*MAX($K4906,1)*IF($M4906="",R$7,$M4906)/100)</f>
        <v/>
      </c>
      <c r="S4906" s="84"/>
      <c r="T4906" s="88" t="str">
        <f>IF(OR(T$4="",T$4=0,T$5="",T$7=0,T$7="",T$8="",$L4906="",$L4906=0),"",layerCost(IF($N4906="",T$8,$N4906),T$4,T$5,$L4906)*MAX($K4906,1)*IF($M4906="",T$7,$M4906)/100)</f>
        <v/>
      </c>
      <c r="U4906" s="84"/>
      <c r="V4906" s="88" t="str">
        <f>IF(OR(V$4="",V$4=0,V$5="",V$7=0,V$7="",V$8="",$L4906="",$L4906=0),"",layerCost(IF($N4906="",V$8,$N4906),V$4,V$5,$L4906)*MAX($K4906,1)*IF($M4906="",V$7,$M4906)/100)</f>
        <v/>
      </c>
      <c r="W4906" s="84"/>
      <c r="X4906" s="88" t="str">
        <f>IF(OR(X$4="",X$4=0,X$5="",X$7=0,X$7="",X$8="",$L4906="",$L4906=0),"",layerCost(IF($N4906="",X$8,$N4906),X$4,X$5,$L4906)*MAX($K4906,1)*IF($M4906="",X$7,$M4906)/100)</f>
        <v/>
      </c>
      <c r="Y4906" s="84"/>
      <c r="Z4906" s="88" t="str">
        <f>IF(OR(Z$4="",Z$4=0,Z$5="",Z$7=0,Z$7="",Z$8="",$L4906="",$L4906=0),"",layerCost(IF($N4906="",Z$8,$N4906),Z$4,Z$5,$L4906)*MAX($K4906,1)*IF($M4906="",Z$7,$M4906)/100)</f>
        <v/>
      </c>
    </row>
    <row r="4907" spans="16:26" x14ac:dyDescent="0.2">
      <c r="P4907" s="88" t="str">
        <f>IF(OR(P$4="",P$4=0,P$5="",P$7=0,P$7="",P$8="",$L4907="",$L4907=0),"",layerCost(IF($N4907="",P$8,$N4907),P$4,P$5,$L4907)*MAX($K4907,1)*IF($M4907="",P$7,$M4907)/100)</f>
        <v/>
      </c>
      <c r="Q4907" s="84"/>
      <c r="R4907" s="88" t="str">
        <f>IF(OR(R$4="",R$4=0,R$5="",R$7=0,R$7="",R$8="",$L4907="",$L4907=0),"",layerCost(IF($N4907="",R$8,$N4907),R$4,R$5,$L4907)*MAX($K4907,1)*IF($M4907="",R$7,$M4907)/100)</f>
        <v/>
      </c>
      <c r="S4907" s="84"/>
      <c r="T4907" s="88" t="str">
        <f>IF(OR(T$4="",T$4=0,T$5="",T$7=0,T$7="",T$8="",$L4907="",$L4907=0),"",layerCost(IF($N4907="",T$8,$N4907),T$4,T$5,$L4907)*MAX($K4907,1)*IF($M4907="",T$7,$M4907)/100)</f>
        <v/>
      </c>
      <c r="U4907" s="84"/>
      <c r="V4907" s="88" t="str">
        <f>IF(OR(V$4="",V$4=0,V$5="",V$7=0,V$7="",V$8="",$L4907="",$L4907=0),"",layerCost(IF($N4907="",V$8,$N4907),V$4,V$5,$L4907)*MAX($K4907,1)*IF($M4907="",V$7,$M4907)/100)</f>
        <v/>
      </c>
      <c r="W4907" s="84"/>
      <c r="X4907" s="88" t="str">
        <f>IF(OR(X$4="",X$4=0,X$5="",X$7=0,X$7="",X$8="",$L4907="",$L4907=0),"",layerCost(IF($N4907="",X$8,$N4907),X$4,X$5,$L4907)*MAX($K4907,1)*IF($M4907="",X$7,$M4907)/100)</f>
        <v/>
      </c>
      <c r="Y4907" s="84"/>
      <c r="Z4907" s="88" t="str">
        <f>IF(OR(Z$4="",Z$4=0,Z$5="",Z$7=0,Z$7="",Z$8="",$L4907="",$L4907=0),"",layerCost(IF($N4907="",Z$8,$N4907),Z$4,Z$5,$L4907)*MAX($K4907,1)*IF($M4907="",Z$7,$M4907)/100)</f>
        <v/>
      </c>
    </row>
    <row r="4908" spans="16:26" x14ac:dyDescent="0.2">
      <c r="P4908" s="88" t="str">
        <f>IF(OR(P$4="",P$4=0,P$5="",P$7=0,P$7="",P$8="",$L4908="",$L4908=0),"",layerCost(IF($N4908="",P$8,$N4908),P$4,P$5,$L4908)*MAX($K4908,1)*IF($M4908="",P$7,$M4908)/100)</f>
        <v/>
      </c>
      <c r="Q4908" s="84"/>
      <c r="R4908" s="88" t="str">
        <f>IF(OR(R$4="",R$4=0,R$5="",R$7=0,R$7="",R$8="",$L4908="",$L4908=0),"",layerCost(IF($N4908="",R$8,$N4908),R$4,R$5,$L4908)*MAX($K4908,1)*IF($M4908="",R$7,$M4908)/100)</f>
        <v/>
      </c>
      <c r="S4908" s="84"/>
      <c r="T4908" s="88" t="str">
        <f>IF(OR(T$4="",T$4=0,T$5="",T$7=0,T$7="",T$8="",$L4908="",$L4908=0),"",layerCost(IF($N4908="",T$8,$N4908),T$4,T$5,$L4908)*MAX($K4908,1)*IF($M4908="",T$7,$M4908)/100)</f>
        <v/>
      </c>
      <c r="U4908" s="84"/>
      <c r="V4908" s="88" t="str">
        <f>IF(OR(V$4="",V$4=0,V$5="",V$7=0,V$7="",V$8="",$L4908="",$L4908=0),"",layerCost(IF($N4908="",V$8,$N4908),V$4,V$5,$L4908)*MAX($K4908,1)*IF($M4908="",V$7,$M4908)/100)</f>
        <v/>
      </c>
      <c r="W4908" s="84"/>
      <c r="X4908" s="88" t="str">
        <f>IF(OR(X$4="",X$4=0,X$5="",X$7=0,X$7="",X$8="",$L4908="",$L4908=0),"",layerCost(IF($N4908="",X$8,$N4908),X$4,X$5,$L4908)*MAX($K4908,1)*IF($M4908="",X$7,$M4908)/100)</f>
        <v/>
      </c>
      <c r="Y4908" s="84"/>
      <c r="Z4908" s="88" t="str">
        <f>IF(OR(Z$4="",Z$4=0,Z$5="",Z$7=0,Z$7="",Z$8="",$L4908="",$L4908=0),"",layerCost(IF($N4908="",Z$8,$N4908),Z$4,Z$5,$L4908)*MAX($K4908,1)*IF($M4908="",Z$7,$M4908)/100)</f>
        <v/>
      </c>
    </row>
    <row r="4909" spans="16:26" x14ac:dyDescent="0.2">
      <c r="P4909" s="88" t="str">
        <f>IF(OR(P$4="",P$4=0,P$5="",P$7=0,P$7="",P$8="",$L4909="",$L4909=0),"",layerCost(IF($N4909="",P$8,$N4909),P$4,P$5,$L4909)*MAX($K4909,1)*IF($M4909="",P$7,$M4909)/100)</f>
        <v/>
      </c>
      <c r="Q4909" s="84"/>
      <c r="R4909" s="88" t="str">
        <f>IF(OR(R$4="",R$4=0,R$5="",R$7=0,R$7="",R$8="",$L4909="",$L4909=0),"",layerCost(IF($N4909="",R$8,$N4909),R$4,R$5,$L4909)*MAX($K4909,1)*IF($M4909="",R$7,$M4909)/100)</f>
        <v/>
      </c>
      <c r="S4909" s="84"/>
      <c r="T4909" s="88" t="str">
        <f>IF(OR(T$4="",T$4=0,T$5="",T$7=0,T$7="",T$8="",$L4909="",$L4909=0),"",layerCost(IF($N4909="",T$8,$N4909),T$4,T$5,$L4909)*MAX($K4909,1)*IF($M4909="",T$7,$M4909)/100)</f>
        <v/>
      </c>
      <c r="U4909" s="84"/>
      <c r="V4909" s="88" t="str">
        <f>IF(OR(V$4="",V$4=0,V$5="",V$7=0,V$7="",V$8="",$L4909="",$L4909=0),"",layerCost(IF($N4909="",V$8,$N4909),V$4,V$5,$L4909)*MAX($K4909,1)*IF($M4909="",V$7,$M4909)/100)</f>
        <v/>
      </c>
      <c r="W4909" s="84"/>
      <c r="X4909" s="88" t="str">
        <f>IF(OR(X$4="",X$4=0,X$5="",X$7=0,X$7="",X$8="",$L4909="",$L4909=0),"",layerCost(IF($N4909="",X$8,$N4909),X$4,X$5,$L4909)*MAX($K4909,1)*IF($M4909="",X$7,$M4909)/100)</f>
        <v/>
      </c>
      <c r="Y4909" s="84"/>
      <c r="Z4909" s="88" t="str">
        <f>IF(OR(Z$4="",Z$4=0,Z$5="",Z$7=0,Z$7="",Z$8="",$L4909="",$L4909=0),"",layerCost(IF($N4909="",Z$8,$N4909),Z$4,Z$5,$L4909)*MAX($K4909,1)*IF($M4909="",Z$7,$M4909)/100)</f>
        <v/>
      </c>
    </row>
    <row r="4910" spans="16:26" x14ac:dyDescent="0.2">
      <c r="P4910" s="88" t="str">
        <f>IF(OR(P$4="",P$4=0,P$5="",P$7=0,P$7="",P$8="",$L4910="",$L4910=0),"",layerCost(IF($N4910="",P$8,$N4910),P$4,P$5,$L4910)*MAX($K4910,1)*IF($M4910="",P$7,$M4910)/100)</f>
        <v/>
      </c>
      <c r="Q4910" s="84"/>
      <c r="R4910" s="88" t="str">
        <f>IF(OR(R$4="",R$4=0,R$5="",R$7=0,R$7="",R$8="",$L4910="",$L4910=0),"",layerCost(IF($N4910="",R$8,$N4910),R$4,R$5,$L4910)*MAX($K4910,1)*IF($M4910="",R$7,$M4910)/100)</f>
        <v/>
      </c>
      <c r="S4910" s="84"/>
      <c r="T4910" s="88" t="str">
        <f>IF(OR(T$4="",T$4=0,T$5="",T$7=0,T$7="",T$8="",$L4910="",$L4910=0),"",layerCost(IF($N4910="",T$8,$N4910),T$4,T$5,$L4910)*MAX($K4910,1)*IF($M4910="",T$7,$M4910)/100)</f>
        <v/>
      </c>
      <c r="U4910" s="84"/>
      <c r="V4910" s="88" t="str">
        <f>IF(OR(V$4="",V$4=0,V$5="",V$7=0,V$7="",V$8="",$L4910="",$L4910=0),"",layerCost(IF($N4910="",V$8,$N4910),V$4,V$5,$L4910)*MAX($K4910,1)*IF($M4910="",V$7,$M4910)/100)</f>
        <v/>
      </c>
      <c r="W4910" s="84"/>
      <c r="X4910" s="88" t="str">
        <f>IF(OR(X$4="",X$4=0,X$5="",X$7=0,X$7="",X$8="",$L4910="",$L4910=0),"",layerCost(IF($N4910="",X$8,$N4910),X$4,X$5,$L4910)*MAX($K4910,1)*IF($M4910="",X$7,$M4910)/100)</f>
        <v/>
      </c>
      <c r="Y4910" s="84"/>
      <c r="Z4910" s="88" t="str">
        <f>IF(OR(Z$4="",Z$4=0,Z$5="",Z$7=0,Z$7="",Z$8="",$L4910="",$L4910=0),"",layerCost(IF($N4910="",Z$8,$N4910),Z$4,Z$5,$L4910)*MAX($K4910,1)*IF($M4910="",Z$7,$M4910)/100)</f>
        <v/>
      </c>
    </row>
    <row r="4911" spans="16:26" x14ac:dyDescent="0.2">
      <c r="P4911" s="88" t="str">
        <f>IF(OR(P$4="",P$4=0,P$5="",P$7=0,P$7="",P$8="",$L4911="",$L4911=0),"",layerCost(IF($N4911="",P$8,$N4911),P$4,P$5,$L4911)*MAX($K4911,1)*IF($M4911="",P$7,$M4911)/100)</f>
        <v/>
      </c>
      <c r="Q4911" s="84"/>
      <c r="R4911" s="88" t="str">
        <f>IF(OR(R$4="",R$4=0,R$5="",R$7=0,R$7="",R$8="",$L4911="",$L4911=0),"",layerCost(IF($N4911="",R$8,$N4911),R$4,R$5,$L4911)*MAX($K4911,1)*IF($M4911="",R$7,$M4911)/100)</f>
        <v/>
      </c>
      <c r="S4911" s="84"/>
      <c r="T4911" s="88" t="str">
        <f>IF(OR(T$4="",T$4=0,T$5="",T$7=0,T$7="",T$8="",$L4911="",$L4911=0),"",layerCost(IF($N4911="",T$8,$N4911),T$4,T$5,$L4911)*MAX($K4911,1)*IF($M4911="",T$7,$M4911)/100)</f>
        <v/>
      </c>
      <c r="U4911" s="84"/>
      <c r="V4911" s="88" t="str">
        <f>IF(OR(V$4="",V$4=0,V$5="",V$7=0,V$7="",V$8="",$L4911="",$L4911=0),"",layerCost(IF($N4911="",V$8,$N4911),V$4,V$5,$L4911)*MAX($K4911,1)*IF($M4911="",V$7,$M4911)/100)</f>
        <v/>
      </c>
      <c r="W4911" s="84"/>
      <c r="X4911" s="88" t="str">
        <f>IF(OR(X$4="",X$4=0,X$5="",X$7=0,X$7="",X$8="",$L4911="",$L4911=0),"",layerCost(IF($N4911="",X$8,$N4911),X$4,X$5,$L4911)*MAX($K4911,1)*IF($M4911="",X$7,$M4911)/100)</f>
        <v/>
      </c>
      <c r="Y4911" s="84"/>
      <c r="Z4911" s="88" t="str">
        <f>IF(OR(Z$4="",Z$4=0,Z$5="",Z$7=0,Z$7="",Z$8="",$L4911="",$L4911=0),"",layerCost(IF($N4911="",Z$8,$N4911),Z$4,Z$5,$L4911)*MAX($K4911,1)*IF($M4911="",Z$7,$M4911)/100)</f>
        <v/>
      </c>
    </row>
    <row r="4912" spans="16:26" x14ac:dyDescent="0.2">
      <c r="P4912" s="88" t="str">
        <f>IF(OR(P$4="",P$4=0,P$5="",P$7=0,P$7="",P$8="",$L4912="",$L4912=0),"",layerCost(IF($N4912="",P$8,$N4912),P$4,P$5,$L4912)*MAX($K4912,1)*IF($M4912="",P$7,$M4912)/100)</f>
        <v/>
      </c>
      <c r="Q4912" s="84"/>
      <c r="R4912" s="88" t="str">
        <f>IF(OR(R$4="",R$4=0,R$5="",R$7=0,R$7="",R$8="",$L4912="",$L4912=0),"",layerCost(IF($N4912="",R$8,$N4912),R$4,R$5,$L4912)*MAX($K4912,1)*IF($M4912="",R$7,$M4912)/100)</f>
        <v/>
      </c>
      <c r="S4912" s="84"/>
      <c r="T4912" s="88" t="str">
        <f>IF(OR(T$4="",T$4=0,T$5="",T$7=0,T$7="",T$8="",$L4912="",$L4912=0),"",layerCost(IF($N4912="",T$8,$N4912),T$4,T$5,$L4912)*MAX($K4912,1)*IF($M4912="",T$7,$M4912)/100)</f>
        <v/>
      </c>
      <c r="U4912" s="84"/>
      <c r="V4912" s="88" t="str">
        <f>IF(OR(V$4="",V$4=0,V$5="",V$7=0,V$7="",V$8="",$L4912="",$L4912=0),"",layerCost(IF($N4912="",V$8,$N4912),V$4,V$5,$L4912)*MAX($K4912,1)*IF($M4912="",V$7,$M4912)/100)</f>
        <v/>
      </c>
      <c r="W4912" s="84"/>
      <c r="X4912" s="88" t="str">
        <f>IF(OR(X$4="",X$4=0,X$5="",X$7=0,X$7="",X$8="",$L4912="",$L4912=0),"",layerCost(IF($N4912="",X$8,$N4912),X$4,X$5,$L4912)*MAX($K4912,1)*IF($M4912="",X$7,$M4912)/100)</f>
        <v/>
      </c>
      <c r="Y4912" s="84"/>
      <c r="Z4912" s="88" t="str">
        <f>IF(OR(Z$4="",Z$4=0,Z$5="",Z$7=0,Z$7="",Z$8="",$L4912="",$L4912=0),"",layerCost(IF($N4912="",Z$8,$N4912),Z$4,Z$5,$L4912)*MAX($K4912,1)*IF($M4912="",Z$7,$M4912)/100)</f>
        <v/>
      </c>
    </row>
    <row r="4913" spans="16:26" x14ac:dyDescent="0.2">
      <c r="P4913" s="88" t="str">
        <f>IF(OR(P$4="",P$4=0,P$5="",P$7=0,P$7="",P$8="",$L4913="",$L4913=0),"",layerCost(IF($N4913="",P$8,$N4913),P$4,P$5,$L4913)*MAX($K4913,1)*IF($M4913="",P$7,$M4913)/100)</f>
        <v/>
      </c>
      <c r="Q4913" s="84"/>
      <c r="R4913" s="88" t="str">
        <f>IF(OR(R$4="",R$4=0,R$5="",R$7=0,R$7="",R$8="",$L4913="",$L4913=0),"",layerCost(IF($N4913="",R$8,$N4913),R$4,R$5,$L4913)*MAX($K4913,1)*IF($M4913="",R$7,$M4913)/100)</f>
        <v/>
      </c>
      <c r="S4913" s="84"/>
      <c r="T4913" s="88" t="str">
        <f>IF(OR(T$4="",T$4=0,T$5="",T$7=0,T$7="",T$8="",$L4913="",$L4913=0),"",layerCost(IF($N4913="",T$8,$N4913),T$4,T$5,$L4913)*MAX($K4913,1)*IF($M4913="",T$7,$M4913)/100)</f>
        <v/>
      </c>
      <c r="U4913" s="84"/>
      <c r="V4913" s="88" t="str">
        <f>IF(OR(V$4="",V$4=0,V$5="",V$7=0,V$7="",V$8="",$L4913="",$L4913=0),"",layerCost(IF($N4913="",V$8,$N4913),V$4,V$5,$L4913)*MAX($K4913,1)*IF($M4913="",V$7,$M4913)/100)</f>
        <v/>
      </c>
      <c r="W4913" s="84"/>
      <c r="X4913" s="88" t="str">
        <f>IF(OR(X$4="",X$4=0,X$5="",X$7=0,X$7="",X$8="",$L4913="",$L4913=0),"",layerCost(IF($N4913="",X$8,$N4913),X$4,X$5,$L4913)*MAX($K4913,1)*IF($M4913="",X$7,$M4913)/100)</f>
        <v/>
      </c>
      <c r="Y4913" s="84"/>
      <c r="Z4913" s="88" t="str">
        <f>IF(OR(Z$4="",Z$4=0,Z$5="",Z$7=0,Z$7="",Z$8="",$L4913="",$L4913=0),"",layerCost(IF($N4913="",Z$8,$N4913),Z$4,Z$5,$L4913)*MAX($K4913,1)*IF($M4913="",Z$7,$M4913)/100)</f>
        <v/>
      </c>
    </row>
    <row r="4914" spans="16:26" x14ac:dyDescent="0.2">
      <c r="P4914" s="88" t="str">
        <f>IF(OR(P$4="",P$4=0,P$5="",P$7=0,P$7="",P$8="",$L4914="",$L4914=0),"",layerCost(IF($N4914="",P$8,$N4914),P$4,P$5,$L4914)*MAX($K4914,1)*IF($M4914="",P$7,$M4914)/100)</f>
        <v/>
      </c>
      <c r="Q4914" s="84"/>
      <c r="R4914" s="88" t="str">
        <f>IF(OR(R$4="",R$4=0,R$5="",R$7=0,R$7="",R$8="",$L4914="",$L4914=0),"",layerCost(IF($N4914="",R$8,$N4914),R$4,R$5,$L4914)*MAX($K4914,1)*IF($M4914="",R$7,$M4914)/100)</f>
        <v/>
      </c>
      <c r="S4914" s="84"/>
      <c r="T4914" s="88" t="str">
        <f>IF(OR(T$4="",T$4=0,T$5="",T$7=0,T$7="",T$8="",$L4914="",$L4914=0),"",layerCost(IF($N4914="",T$8,$N4914),T$4,T$5,$L4914)*MAX($K4914,1)*IF($M4914="",T$7,$M4914)/100)</f>
        <v/>
      </c>
      <c r="U4914" s="84"/>
      <c r="V4914" s="88" t="str">
        <f>IF(OR(V$4="",V$4=0,V$5="",V$7=0,V$7="",V$8="",$L4914="",$L4914=0),"",layerCost(IF($N4914="",V$8,$N4914),V$4,V$5,$L4914)*MAX($K4914,1)*IF($M4914="",V$7,$M4914)/100)</f>
        <v/>
      </c>
      <c r="W4914" s="84"/>
      <c r="X4914" s="88" t="str">
        <f>IF(OR(X$4="",X$4=0,X$5="",X$7=0,X$7="",X$8="",$L4914="",$L4914=0),"",layerCost(IF($N4914="",X$8,$N4914),X$4,X$5,$L4914)*MAX($K4914,1)*IF($M4914="",X$7,$M4914)/100)</f>
        <v/>
      </c>
      <c r="Y4914" s="84"/>
      <c r="Z4914" s="88" t="str">
        <f>IF(OR(Z$4="",Z$4=0,Z$5="",Z$7=0,Z$7="",Z$8="",$L4914="",$L4914=0),"",layerCost(IF($N4914="",Z$8,$N4914),Z$4,Z$5,$L4914)*MAX($K4914,1)*IF($M4914="",Z$7,$M4914)/100)</f>
        <v/>
      </c>
    </row>
    <row r="4915" spans="16:26" x14ac:dyDescent="0.2">
      <c r="P4915" s="88" t="str">
        <f>IF(OR(P$4="",P$4=0,P$5="",P$7=0,P$7="",P$8="",$L4915="",$L4915=0),"",layerCost(IF($N4915="",P$8,$N4915),P$4,P$5,$L4915)*MAX($K4915,1)*IF($M4915="",P$7,$M4915)/100)</f>
        <v/>
      </c>
      <c r="Q4915" s="84"/>
      <c r="R4915" s="88" t="str">
        <f>IF(OR(R$4="",R$4=0,R$5="",R$7=0,R$7="",R$8="",$L4915="",$L4915=0),"",layerCost(IF($N4915="",R$8,$N4915),R$4,R$5,$L4915)*MAX($K4915,1)*IF($M4915="",R$7,$M4915)/100)</f>
        <v/>
      </c>
      <c r="S4915" s="84"/>
      <c r="T4915" s="88" t="str">
        <f>IF(OR(T$4="",T$4=0,T$5="",T$7=0,T$7="",T$8="",$L4915="",$L4915=0),"",layerCost(IF($N4915="",T$8,$N4915),T$4,T$5,$L4915)*MAX($K4915,1)*IF($M4915="",T$7,$M4915)/100)</f>
        <v/>
      </c>
      <c r="U4915" s="84"/>
      <c r="V4915" s="88" t="str">
        <f>IF(OR(V$4="",V$4=0,V$5="",V$7=0,V$7="",V$8="",$L4915="",$L4915=0),"",layerCost(IF($N4915="",V$8,$N4915),V$4,V$5,$L4915)*MAX($K4915,1)*IF($M4915="",V$7,$M4915)/100)</f>
        <v/>
      </c>
      <c r="W4915" s="84"/>
      <c r="X4915" s="88" t="str">
        <f>IF(OR(X$4="",X$4=0,X$5="",X$7=0,X$7="",X$8="",$L4915="",$L4915=0),"",layerCost(IF($N4915="",X$8,$N4915),X$4,X$5,$L4915)*MAX($K4915,1)*IF($M4915="",X$7,$M4915)/100)</f>
        <v/>
      </c>
      <c r="Y4915" s="84"/>
      <c r="Z4915" s="88" t="str">
        <f>IF(OR(Z$4="",Z$4=0,Z$5="",Z$7=0,Z$7="",Z$8="",$L4915="",$L4915=0),"",layerCost(IF($N4915="",Z$8,$N4915),Z$4,Z$5,$L4915)*MAX($K4915,1)*IF($M4915="",Z$7,$M4915)/100)</f>
        <v/>
      </c>
    </row>
    <row r="4916" spans="16:26" x14ac:dyDescent="0.2">
      <c r="P4916" s="88" t="str">
        <f>IF(OR(P$4="",P$4=0,P$5="",P$7=0,P$7="",P$8="",$L4916="",$L4916=0),"",layerCost(IF($N4916="",P$8,$N4916),P$4,P$5,$L4916)*MAX($K4916,1)*IF($M4916="",P$7,$M4916)/100)</f>
        <v/>
      </c>
      <c r="Q4916" s="84"/>
      <c r="R4916" s="88" t="str">
        <f>IF(OR(R$4="",R$4=0,R$5="",R$7=0,R$7="",R$8="",$L4916="",$L4916=0),"",layerCost(IF($N4916="",R$8,$N4916),R$4,R$5,$L4916)*MAX($K4916,1)*IF($M4916="",R$7,$M4916)/100)</f>
        <v/>
      </c>
      <c r="S4916" s="84"/>
      <c r="T4916" s="88" t="str">
        <f>IF(OR(T$4="",T$4=0,T$5="",T$7=0,T$7="",T$8="",$L4916="",$L4916=0),"",layerCost(IF($N4916="",T$8,$N4916),T$4,T$5,$L4916)*MAX($K4916,1)*IF($M4916="",T$7,$M4916)/100)</f>
        <v/>
      </c>
      <c r="U4916" s="84"/>
      <c r="V4916" s="88" t="str">
        <f>IF(OR(V$4="",V$4=0,V$5="",V$7=0,V$7="",V$8="",$L4916="",$L4916=0),"",layerCost(IF($N4916="",V$8,$N4916),V$4,V$5,$L4916)*MAX($K4916,1)*IF($M4916="",V$7,$M4916)/100)</f>
        <v/>
      </c>
      <c r="W4916" s="84"/>
      <c r="X4916" s="88" t="str">
        <f>IF(OR(X$4="",X$4=0,X$5="",X$7=0,X$7="",X$8="",$L4916="",$L4916=0),"",layerCost(IF($N4916="",X$8,$N4916),X$4,X$5,$L4916)*MAX($K4916,1)*IF($M4916="",X$7,$M4916)/100)</f>
        <v/>
      </c>
      <c r="Y4916" s="84"/>
      <c r="Z4916" s="88" t="str">
        <f>IF(OR(Z$4="",Z$4=0,Z$5="",Z$7=0,Z$7="",Z$8="",$L4916="",$L4916=0),"",layerCost(IF($N4916="",Z$8,$N4916),Z$4,Z$5,$L4916)*MAX($K4916,1)*IF($M4916="",Z$7,$M4916)/100)</f>
        <v/>
      </c>
    </row>
    <row r="4917" spans="16:26" x14ac:dyDescent="0.2">
      <c r="P4917" s="88" t="str">
        <f>IF(OR(P$4="",P$4=0,P$5="",P$7=0,P$7="",P$8="",$L4917="",$L4917=0),"",layerCost(IF($N4917="",P$8,$N4917),P$4,P$5,$L4917)*MAX($K4917,1)*IF($M4917="",P$7,$M4917)/100)</f>
        <v/>
      </c>
      <c r="Q4917" s="84"/>
      <c r="R4917" s="88" t="str">
        <f>IF(OR(R$4="",R$4=0,R$5="",R$7=0,R$7="",R$8="",$L4917="",$L4917=0),"",layerCost(IF($N4917="",R$8,$N4917),R$4,R$5,$L4917)*MAX($K4917,1)*IF($M4917="",R$7,$M4917)/100)</f>
        <v/>
      </c>
      <c r="S4917" s="84"/>
      <c r="T4917" s="88" t="str">
        <f>IF(OR(T$4="",T$4=0,T$5="",T$7=0,T$7="",T$8="",$L4917="",$L4917=0),"",layerCost(IF($N4917="",T$8,$N4917),T$4,T$5,$L4917)*MAX($K4917,1)*IF($M4917="",T$7,$M4917)/100)</f>
        <v/>
      </c>
      <c r="U4917" s="84"/>
      <c r="V4917" s="88" t="str">
        <f>IF(OR(V$4="",V$4=0,V$5="",V$7=0,V$7="",V$8="",$L4917="",$L4917=0),"",layerCost(IF($N4917="",V$8,$N4917),V$4,V$5,$L4917)*MAX($K4917,1)*IF($M4917="",V$7,$M4917)/100)</f>
        <v/>
      </c>
      <c r="W4917" s="84"/>
      <c r="X4917" s="88" t="str">
        <f>IF(OR(X$4="",X$4=0,X$5="",X$7=0,X$7="",X$8="",$L4917="",$L4917=0),"",layerCost(IF($N4917="",X$8,$N4917),X$4,X$5,$L4917)*MAX($K4917,1)*IF($M4917="",X$7,$M4917)/100)</f>
        <v/>
      </c>
      <c r="Y4917" s="84"/>
      <c r="Z4917" s="88" t="str">
        <f>IF(OR(Z$4="",Z$4=0,Z$5="",Z$7=0,Z$7="",Z$8="",$L4917="",$L4917=0),"",layerCost(IF($N4917="",Z$8,$N4917),Z$4,Z$5,$L4917)*MAX($K4917,1)*IF($M4917="",Z$7,$M4917)/100)</f>
        <v/>
      </c>
    </row>
    <row r="4918" spans="16:26" x14ac:dyDescent="0.2">
      <c r="P4918" s="88" t="str">
        <f>IF(OR(P$4="",P$4=0,P$5="",P$7=0,P$7="",P$8="",$L4918="",$L4918=0),"",layerCost(IF($N4918="",P$8,$N4918),P$4,P$5,$L4918)*MAX($K4918,1)*IF($M4918="",P$7,$M4918)/100)</f>
        <v/>
      </c>
      <c r="Q4918" s="84"/>
      <c r="R4918" s="88" t="str">
        <f>IF(OR(R$4="",R$4=0,R$5="",R$7=0,R$7="",R$8="",$L4918="",$L4918=0),"",layerCost(IF($N4918="",R$8,$N4918),R$4,R$5,$L4918)*MAX($K4918,1)*IF($M4918="",R$7,$M4918)/100)</f>
        <v/>
      </c>
      <c r="S4918" s="84"/>
      <c r="T4918" s="88" t="str">
        <f>IF(OR(T$4="",T$4=0,T$5="",T$7=0,T$7="",T$8="",$L4918="",$L4918=0),"",layerCost(IF($N4918="",T$8,$N4918),T$4,T$5,$L4918)*MAX($K4918,1)*IF($M4918="",T$7,$M4918)/100)</f>
        <v/>
      </c>
      <c r="U4918" s="84"/>
      <c r="V4918" s="88" t="str">
        <f>IF(OR(V$4="",V$4=0,V$5="",V$7=0,V$7="",V$8="",$L4918="",$L4918=0),"",layerCost(IF($N4918="",V$8,$N4918),V$4,V$5,$L4918)*MAX($K4918,1)*IF($M4918="",V$7,$M4918)/100)</f>
        <v/>
      </c>
      <c r="W4918" s="84"/>
      <c r="X4918" s="88" t="str">
        <f>IF(OR(X$4="",X$4=0,X$5="",X$7=0,X$7="",X$8="",$L4918="",$L4918=0),"",layerCost(IF($N4918="",X$8,$N4918),X$4,X$5,$L4918)*MAX($K4918,1)*IF($M4918="",X$7,$M4918)/100)</f>
        <v/>
      </c>
      <c r="Y4918" s="84"/>
      <c r="Z4918" s="88" t="str">
        <f>IF(OR(Z$4="",Z$4=0,Z$5="",Z$7=0,Z$7="",Z$8="",$L4918="",$L4918=0),"",layerCost(IF($N4918="",Z$8,$N4918),Z$4,Z$5,$L4918)*MAX($K4918,1)*IF($M4918="",Z$7,$M4918)/100)</f>
        <v/>
      </c>
    </row>
    <row r="4919" spans="16:26" x14ac:dyDescent="0.2">
      <c r="P4919" s="88" t="str">
        <f>IF(OR(P$4="",P$4=0,P$5="",P$7=0,P$7="",P$8="",$L4919="",$L4919=0),"",layerCost(IF($N4919="",P$8,$N4919),P$4,P$5,$L4919)*MAX($K4919,1)*IF($M4919="",P$7,$M4919)/100)</f>
        <v/>
      </c>
      <c r="Q4919" s="84"/>
      <c r="R4919" s="88" t="str">
        <f>IF(OR(R$4="",R$4=0,R$5="",R$7=0,R$7="",R$8="",$L4919="",$L4919=0),"",layerCost(IF($N4919="",R$8,$N4919),R$4,R$5,$L4919)*MAX($K4919,1)*IF($M4919="",R$7,$M4919)/100)</f>
        <v/>
      </c>
      <c r="S4919" s="84"/>
      <c r="T4919" s="88" t="str">
        <f>IF(OR(T$4="",T$4=0,T$5="",T$7=0,T$7="",T$8="",$L4919="",$L4919=0),"",layerCost(IF($N4919="",T$8,$N4919),T$4,T$5,$L4919)*MAX($K4919,1)*IF($M4919="",T$7,$M4919)/100)</f>
        <v/>
      </c>
      <c r="U4919" s="84"/>
      <c r="V4919" s="88" t="str">
        <f>IF(OR(V$4="",V$4=0,V$5="",V$7=0,V$7="",V$8="",$L4919="",$L4919=0),"",layerCost(IF($N4919="",V$8,$N4919),V$4,V$5,$L4919)*MAX($K4919,1)*IF($M4919="",V$7,$M4919)/100)</f>
        <v/>
      </c>
      <c r="W4919" s="84"/>
      <c r="X4919" s="88" t="str">
        <f>IF(OR(X$4="",X$4=0,X$5="",X$7=0,X$7="",X$8="",$L4919="",$L4919=0),"",layerCost(IF($N4919="",X$8,$N4919),X$4,X$5,$L4919)*MAX($K4919,1)*IF($M4919="",X$7,$M4919)/100)</f>
        <v/>
      </c>
      <c r="Y4919" s="84"/>
      <c r="Z4919" s="88" t="str">
        <f>IF(OR(Z$4="",Z$4=0,Z$5="",Z$7=0,Z$7="",Z$8="",$L4919="",$L4919=0),"",layerCost(IF($N4919="",Z$8,$N4919),Z$4,Z$5,$L4919)*MAX($K4919,1)*IF($M4919="",Z$7,$M4919)/100)</f>
        <v/>
      </c>
    </row>
    <row r="4920" spans="16:26" x14ac:dyDescent="0.2">
      <c r="P4920" s="88" t="str">
        <f>IF(OR(P$4="",P$4=0,P$5="",P$7=0,P$7="",P$8="",$L4920="",$L4920=0),"",layerCost(IF($N4920="",P$8,$N4920),P$4,P$5,$L4920)*MAX($K4920,1)*IF($M4920="",P$7,$M4920)/100)</f>
        <v/>
      </c>
      <c r="Q4920" s="84"/>
      <c r="R4920" s="88" t="str">
        <f>IF(OR(R$4="",R$4=0,R$5="",R$7=0,R$7="",R$8="",$L4920="",$L4920=0),"",layerCost(IF($N4920="",R$8,$N4920),R$4,R$5,$L4920)*MAX($K4920,1)*IF($M4920="",R$7,$M4920)/100)</f>
        <v/>
      </c>
      <c r="S4920" s="84"/>
      <c r="T4920" s="88" t="str">
        <f>IF(OR(T$4="",T$4=0,T$5="",T$7=0,T$7="",T$8="",$L4920="",$L4920=0),"",layerCost(IF($N4920="",T$8,$N4920),T$4,T$5,$L4920)*MAX($K4920,1)*IF($M4920="",T$7,$M4920)/100)</f>
        <v/>
      </c>
      <c r="U4920" s="84"/>
      <c r="V4920" s="88" t="str">
        <f>IF(OR(V$4="",V$4=0,V$5="",V$7=0,V$7="",V$8="",$L4920="",$L4920=0),"",layerCost(IF($N4920="",V$8,$N4920),V$4,V$5,$L4920)*MAX($K4920,1)*IF($M4920="",V$7,$M4920)/100)</f>
        <v/>
      </c>
      <c r="W4920" s="84"/>
      <c r="X4920" s="88" t="str">
        <f>IF(OR(X$4="",X$4=0,X$5="",X$7=0,X$7="",X$8="",$L4920="",$L4920=0),"",layerCost(IF($N4920="",X$8,$N4920),X$4,X$5,$L4920)*MAX($K4920,1)*IF($M4920="",X$7,$M4920)/100)</f>
        <v/>
      </c>
      <c r="Y4920" s="84"/>
      <c r="Z4920" s="88" t="str">
        <f>IF(OR(Z$4="",Z$4=0,Z$5="",Z$7=0,Z$7="",Z$8="",$L4920="",$L4920=0),"",layerCost(IF($N4920="",Z$8,$N4920),Z$4,Z$5,$L4920)*MAX($K4920,1)*IF($M4920="",Z$7,$M4920)/100)</f>
        <v/>
      </c>
    </row>
    <row r="4921" spans="16:26" x14ac:dyDescent="0.2">
      <c r="P4921" s="88" t="str">
        <f>IF(OR(P$4="",P$4=0,P$5="",P$7=0,P$7="",P$8="",$L4921="",$L4921=0),"",layerCost(IF($N4921="",P$8,$N4921),P$4,P$5,$L4921)*MAX($K4921,1)*IF($M4921="",P$7,$M4921)/100)</f>
        <v/>
      </c>
      <c r="Q4921" s="84"/>
      <c r="R4921" s="88" t="str">
        <f>IF(OR(R$4="",R$4=0,R$5="",R$7=0,R$7="",R$8="",$L4921="",$L4921=0),"",layerCost(IF($N4921="",R$8,$N4921),R$4,R$5,$L4921)*MAX($K4921,1)*IF($M4921="",R$7,$M4921)/100)</f>
        <v/>
      </c>
      <c r="S4921" s="84"/>
      <c r="T4921" s="88" t="str">
        <f>IF(OR(T$4="",T$4=0,T$5="",T$7=0,T$7="",T$8="",$L4921="",$L4921=0),"",layerCost(IF($N4921="",T$8,$N4921),T$4,T$5,$L4921)*MAX($K4921,1)*IF($M4921="",T$7,$M4921)/100)</f>
        <v/>
      </c>
      <c r="U4921" s="84"/>
      <c r="V4921" s="88" t="str">
        <f>IF(OR(V$4="",V$4=0,V$5="",V$7=0,V$7="",V$8="",$L4921="",$L4921=0),"",layerCost(IF($N4921="",V$8,$N4921),V$4,V$5,$L4921)*MAX($K4921,1)*IF($M4921="",V$7,$M4921)/100)</f>
        <v/>
      </c>
      <c r="W4921" s="84"/>
      <c r="X4921" s="88" t="str">
        <f>IF(OR(X$4="",X$4=0,X$5="",X$7=0,X$7="",X$8="",$L4921="",$L4921=0),"",layerCost(IF($N4921="",X$8,$N4921),X$4,X$5,$L4921)*MAX($K4921,1)*IF($M4921="",X$7,$M4921)/100)</f>
        <v/>
      </c>
      <c r="Y4921" s="84"/>
      <c r="Z4921" s="88" t="str">
        <f>IF(OR(Z$4="",Z$4=0,Z$5="",Z$7=0,Z$7="",Z$8="",$L4921="",$L4921=0),"",layerCost(IF($N4921="",Z$8,$N4921),Z$4,Z$5,$L4921)*MAX($K4921,1)*IF($M4921="",Z$7,$M4921)/100)</f>
        <v/>
      </c>
    </row>
    <row r="4922" spans="16:26" x14ac:dyDescent="0.2">
      <c r="P4922" s="88" t="str">
        <f>IF(OR(P$4="",P$4=0,P$5="",P$7=0,P$7="",P$8="",$L4922="",$L4922=0),"",layerCost(IF($N4922="",P$8,$N4922),P$4,P$5,$L4922)*MAX($K4922,1)*IF($M4922="",P$7,$M4922)/100)</f>
        <v/>
      </c>
      <c r="Q4922" s="84"/>
      <c r="R4922" s="88" t="str">
        <f>IF(OR(R$4="",R$4=0,R$5="",R$7=0,R$7="",R$8="",$L4922="",$L4922=0),"",layerCost(IF($N4922="",R$8,$N4922),R$4,R$5,$L4922)*MAX($K4922,1)*IF($M4922="",R$7,$M4922)/100)</f>
        <v/>
      </c>
      <c r="S4922" s="84"/>
      <c r="T4922" s="88" t="str">
        <f>IF(OR(T$4="",T$4=0,T$5="",T$7=0,T$7="",T$8="",$L4922="",$L4922=0),"",layerCost(IF($N4922="",T$8,$N4922),T$4,T$5,$L4922)*MAX($K4922,1)*IF($M4922="",T$7,$M4922)/100)</f>
        <v/>
      </c>
      <c r="U4922" s="84"/>
      <c r="V4922" s="88" t="str">
        <f>IF(OR(V$4="",V$4=0,V$5="",V$7=0,V$7="",V$8="",$L4922="",$L4922=0),"",layerCost(IF($N4922="",V$8,$N4922),V$4,V$5,$L4922)*MAX($K4922,1)*IF($M4922="",V$7,$M4922)/100)</f>
        <v/>
      </c>
      <c r="W4922" s="84"/>
      <c r="X4922" s="88" t="str">
        <f>IF(OR(X$4="",X$4=0,X$5="",X$7=0,X$7="",X$8="",$L4922="",$L4922=0),"",layerCost(IF($N4922="",X$8,$N4922),X$4,X$5,$L4922)*MAX($K4922,1)*IF($M4922="",X$7,$M4922)/100)</f>
        <v/>
      </c>
      <c r="Y4922" s="84"/>
      <c r="Z4922" s="88" t="str">
        <f>IF(OR(Z$4="",Z$4=0,Z$5="",Z$7=0,Z$7="",Z$8="",$L4922="",$L4922=0),"",layerCost(IF($N4922="",Z$8,$N4922),Z$4,Z$5,$L4922)*MAX($K4922,1)*IF($M4922="",Z$7,$M4922)/100)</f>
        <v/>
      </c>
    </row>
    <row r="4923" spans="16:26" x14ac:dyDescent="0.2">
      <c r="P4923" s="88" t="str">
        <f>IF(OR(P$4="",P$4=0,P$5="",P$7=0,P$7="",P$8="",$L4923="",$L4923=0),"",layerCost(IF($N4923="",P$8,$N4923),P$4,P$5,$L4923)*MAX($K4923,1)*IF($M4923="",P$7,$M4923)/100)</f>
        <v/>
      </c>
      <c r="Q4923" s="84"/>
      <c r="R4923" s="88" t="str">
        <f>IF(OR(R$4="",R$4=0,R$5="",R$7=0,R$7="",R$8="",$L4923="",$L4923=0),"",layerCost(IF($N4923="",R$8,$N4923),R$4,R$5,$L4923)*MAX($K4923,1)*IF($M4923="",R$7,$M4923)/100)</f>
        <v/>
      </c>
      <c r="S4923" s="84"/>
      <c r="T4923" s="88" t="str">
        <f>IF(OR(T$4="",T$4=0,T$5="",T$7=0,T$7="",T$8="",$L4923="",$L4923=0),"",layerCost(IF($N4923="",T$8,$N4923),T$4,T$5,$L4923)*MAX($K4923,1)*IF($M4923="",T$7,$M4923)/100)</f>
        <v/>
      </c>
      <c r="U4923" s="84"/>
      <c r="V4923" s="88" t="str">
        <f>IF(OR(V$4="",V$4=0,V$5="",V$7=0,V$7="",V$8="",$L4923="",$L4923=0),"",layerCost(IF($N4923="",V$8,$N4923),V$4,V$5,$L4923)*MAX($K4923,1)*IF($M4923="",V$7,$M4923)/100)</f>
        <v/>
      </c>
      <c r="W4923" s="84"/>
      <c r="X4923" s="88" t="str">
        <f>IF(OR(X$4="",X$4=0,X$5="",X$7=0,X$7="",X$8="",$L4923="",$L4923=0),"",layerCost(IF($N4923="",X$8,$N4923),X$4,X$5,$L4923)*MAX($K4923,1)*IF($M4923="",X$7,$M4923)/100)</f>
        <v/>
      </c>
      <c r="Y4923" s="84"/>
      <c r="Z4923" s="88" t="str">
        <f>IF(OR(Z$4="",Z$4=0,Z$5="",Z$7=0,Z$7="",Z$8="",$L4923="",$L4923=0),"",layerCost(IF($N4923="",Z$8,$N4923),Z$4,Z$5,$L4923)*MAX($K4923,1)*IF($M4923="",Z$7,$M4923)/100)</f>
        <v/>
      </c>
    </row>
    <row r="4924" spans="16:26" x14ac:dyDescent="0.2">
      <c r="P4924" s="88" t="str">
        <f>IF(OR(P$4="",P$4=0,P$5="",P$7=0,P$7="",P$8="",$L4924="",$L4924=0),"",layerCost(IF($N4924="",P$8,$N4924),P$4,P$5,$L4924)*MAX($K4924,1)*IF($M4924="",P$7,$M4924)/100)</f>
        <v/>
      </c>
      <c r="Q4924" s="84"/>
      <c r="R4924" s="88" t="str">
        <f>IF(OR(R$4="",R$4=0,R$5="",R$7=0,R$7="",R$8="",$L4924="",$L4924=0),"",layerCost(IF($N4924="",R$8,$N4924),R$4,R$5,$L4924)*MAX($K4924,1)*IF($M4924="",R$7,$M4924)/100)</f>
        <v/>
      </c>
      <c r="S4924" s="84"/>
      <c r="T4924" s="88" t="str">
        <f>IF(OR(T$4="",T$4=0,T$5="",T$7=0,T$7="",T$8="",$L4924="",$L4924=0),"",layerCost(IF($N4924="",T$8,$N4924),T$4,T$5,$L4924)*MAX($K4924,1)*IF($M4924="",T$7,$M4924)/100)</f>
        <v/>
      </c>
      <c r="U4924" s="84"/>
      <c r="V4924" s="88" t="str">
        <f>IF(OR(V$4="",V$4=0,V$5="",V$7=0,V$7="",V$8="",$L4924="",$L4924=0),"",layerCost(IF($N4924="",V$8,$N4924),V$4,V$5,$L4924)*MAX($K4924,1)*IF($M4924="",V$7,$M4924)/100)</f>
        <v/>
      </c>
      <c r="W4924" s="84"/>
      <c r="X4924" s="88" t="str">
        <f>IF(OR(X$4="",X$4=0,X$5="",X$7=0,X$7="",X$8="",$L4924="",$L4924=0),"",layerCost(IF($N4924="",X$8,$N4924),X$4,X$5,$L4924)*MAX($K4924,1)*IF($M4924="",X$7,$M4924)/100)</f>
        <v/>
      </c>
      <c r="Y4924" s="84"/>
      <c r="Z4924" s="88" t="str">
        <f>IF(OR(Z$4="",Z$4=0,Z$5="",Z$7=0,Z$7="",Z$8="",$L4924="",$L4924=0),"",layerCost(IF($N4924="",Z$8,$N4924),Z$4,Z$5,$L4924)*MAX($K4924,1)*IF($M4924="",Z$7,$M4924)/100)</f>
        <v/>
      </c>
    </row>
    <row r="4925" spans="16:26" x14ac:dyDescent="0.2">
      <c r="P4925" s="88" t="str">
        <f>IF(OR(P$4="",P$4=0,P$5="",P$7=0,P$7="",P$8="",$L4925="",$L4925=0),"",layerCost(IF($N4925="",P$8,$N4925),P$4,P$5,$L4925)*MAX($K4925,1)*IF($M4925="",P$7,$M4925)/100)</f>
        <v/>
      </c>
      <c r="Q4925" s="84"/>
      <c r="R4925" s="88" t="str">
        <f>IF(OR(R$4="",R$4=0,R$5="",R$7=0,R$7="",R$8="",$L4925="",$L4925=0),"",layerCost(IF($N4925="",R$8,$N4925),R$4,R$5,$L4925)*MAX($K4925,1)*IF($M4925="",R$7,$M4925)/100)</f>
        <v/>
      </c>
      <c r="S4925" s="84"/>
      <c r="T4925" s="88" t="str">
        <f>IF(OR(T$4="",T$4=0,T$5="",T$7=0,T$7="",T$8="",$L4925="",$L4925=0),"",layerCost(IF($N4925="",T$8,$N4925),T$4,T$5,$L4925)*MAX($K4925,1)*IF($M4925="",T$7,$M4925)/100)</f>
        <v/>
      </c>
      <c r="U4925" s="84"/>
      <c r="V4925" s="88" t="str">
        <f>IF(OR(V$4="",V$4=0,V$5="",V$7=0,V$7="",V$8="",$L4925="",$L4925=0),"",layerCost(IF($N4925="",V$8,$N4925),V$4,V$5,$L4925)*MAX($K4925,1)*IF($M4925="",V$7,$M4925)/100)</f>
        <v/>
      </c>
      <c r="W4925" s="84"/>
      <c r="X4925" s="88" t="str">
        <f>IF(OR(X$4="",X$4=0,X$5="",X$7=0,X$7="",X$8="",$L4925="",$L4925=0),"",layerCost(IF($N4925="",X$8,$N4925),X$4,X$5,$L4925)*MAX($K4925,1)*IF($M4925="",X$7,$M4925)/100)</f>
        <v/>
      </c>
      <c r="Y4925" s="84"/>
      <c r="Z4925" s="88" t="str">
        <f>IF(OR(Z$4="",Z$4=0,Z$5="",Z$7=0,Z$7="",Z$8="",$L4925="",$L4925=0),"",layerCost(IF($N4925="",Z$8,$N4925),Z$4,Z$5,$L4925)*MAX($K4925,1)*IF($M4925="",Z$7,$M4925)/100)</f>
        <v/>
      </c>
    </row>
    <row r="4926" spans="16:26" x14ac:dyDescent="0.2">
      <c r="P4926" s="88" t="str">
        <f>IF(OR(P$4="",P$4=0,P$5="",P$7=0,P$7="",P$8="",$L4926="",$L4926=0),"",layerCost(IF($N4926="",P$8,$N4926),P$4,P$5,$L4926)*MAX($K4926,1)*IF($M4926="",P$7,$M4926)/100)</f>
        <v/>
      </c>
      <c r="Q4926" s="84"/>
      <c r="R4926" s="88" t="str">
        <f>IF(OR(R$4="",R$4=0,R$5="",R$7=0,R$7="",R$8="",$L4926="",$L4926=0),"",layerCost(IF($N4926="",R$8,$N4926),R$4,R$5,$L4926)*MAX($K4926,1)*IF($M4926="",R$7,$M4926)/100)</f>
        <v/>
      </c>
      <c r="S4926" s="84"/>
      <c r="T4926" s="88" t="str">
        <f>IF(OR(T$4="",T$4=0,T$5="",T$7=0,T$7="",T$8="",$L4926="",$L4926=0),"",layerCost(IF($N4926="",T$8,$N4926),T$4,T$5,$L4926)*MAX($K4926,1)*IF($M4926="",T$7,$M4926)/100)</f>
        <v/>
      </c>
      <c r="U4926" s="84"/>
      <c r="V4926" s="88" t="str">
        <f>IF(OR(V$4="",V$4=0,V$5="",V$7=0,V$7="",V$8="",$L4926="",$L4926=0),"",layerCost(IF($N4926="",V$8,$N4926),V$4,V$5,$L4926)*MAX($K4926,1)*IF($M4926="",V$7,$M4926)/100)</f>
        <v/>
      </c>
      <c r="W4926" s="84"/>
      <c r="X4926" s="88" t="str">
        <f>IF(OR(X$4="",X$4=0,X$5="",X$7=0,X$7="",X$8="",$L4926="",$L4926=0),"",layerCost(IF($N4926="",X$8,$N4926),X$4,X$5,$L4926)*MAX($K4926,1)*IF($M4926="",X$7,$M4926)/100)</f>
        <v/>
      </c>
      <c r="Y4926" s="84"/>
      <c r="Z4926" s="88" t="str">
        <f>IF(OR(Z$4="",Z$4=0,Z$5="",Z$7=0,Z$7="",Z$8="",$L4926="",$L4926=0),"",layerCost(IF($N4926="",Z$8,$N4926),Z$4,Z$5,$L4926)*MAX($K4926,1)*IF($M4926="",Z$7,$M4926)/100)</f>
        <v/>
      </c>
    </row>
    <row r="4927" spans="16:26" x14ac:dyDescent="0.2">
      <c r="P4927" s="88" t="str">
        <f>IF(OR(P$4="",P$4=0,P$5="",P$7=0,P$7="",P$8="",$L4927="",$L4927=0),"",layerCost(IF($N4927="",P$8,$N4927),P$4,P$5,$L4927)*MAX($K4927,1)*IF($M4927="",P$7,$M4927)/100)</f>
        <v/>
      </c>
      <c r="Q4927" s="84"/>
      <c r="R4927" s="88" t="str">
        <f>IF(OR(R$4="",R$4=0,R$5="",R$7=0,R$7="",R$8="",$L4927="",$L4927=0),"",layerCost(IF($N4927="",R$8,$N4927),R$4,R$5,$L4927)*MAX($K4927,1)*IF($M4927="",R$7,$M4927)/100)</f>
        <v/>
      </c>
      <c r="S4927" s="84"/>
      <c r="T4927" s="88" t="str">
        <f>IF(OR(T$4="",T$4=0,T$5="",T$7=0,T$7="",T$8="",$L4927="",$L4927=0),"",layerCost(IF($N4927="",T$8,$N4927),T$4,T$5,$L4927)*MAX($K4927,1)*IF($M4927="",T$7,$M4927)/100)</f>
        <v/>
      </c>
      <c r="U4927" s="84"/>
      <c r="V4927" s="88" t="str">
        <f>IF(OR(V$4="",V$4=0,V$5="",V$7=0,V$7="",V$8="",$L4927="",$L4927=0),"",layerCost(IF($N4927="",V$8,$N4927),V$4,V$5,$L4927)*MAX($K4927,1)*IF($M4927="",V$7,$M4927)/100)</f>
        <v/>
      </c>
      <c r="W4927" s="84"/>
      <c r="X4927" s="88" t="str">
        <f>IF(OR(X$4="",X$4=0,X$5="",X$7=0,X$7="",X$8="",$L4927="",$L4927=0),"",layerCost(IF($N4927="",X$8,$N4927),X$4,X$5,$L4927)*MAX($K4927,1)*IF($M4927="",X$7,$M4927)/100)</f>
        <v/>
      </c>
      <c r="Y4927" s="84"/>
      <c r="Z4927" s="88" t="str">
        <f>IF(OR(Z$4="",Z$4=0,Z$5="",Z$7=0,Z$7="",Z$8="",$L4927="",$L4927=0),"",layerCost(IF($N4927="",Z$8,$N4927),Z$4,Z$5,$L4927)*MAX($K4927,1)*IF($M4927="",Z$7,$M4927)/100)</f>
        <v/>
      </c>
    </row>
    <row r="4928" spans="16:26" x14ac:dyDescent="0.2">
      <c r="P4928" s="88" t="str">
        <f>IF(OR(P$4="",P$4=0,P$5="",P$7=0,P$7="",P$8="",$L4928="",$L4928=0),"",layerCost(IF($N4928="",P$8,$N4928),P$4,P$5,$L4928)*MAX($K4928,1)*IF($M4928="",P$7,$M4928)/100)</f>
        <v/>
      </c>
      <c r="Q4928" s="84"/>
      <c r="R4928" s="88" t="str">
        <f>IF(OR(R$4="",R$4=0,R$5="",R$7=0,R$7="",R$8="",$L4928="",$L4928=0),"",layerCost(IF($N4928="",R$8,$N4928),R$4,R$5,$L4928)*MAX($K4928,1)*IF($M4928="",R$7,$M4928)/100)</f>
        <v/>
      </c>
      <c r="S4928" s="84"/>
      <c r="T4928" s="88" t="str">
        <f>IF(OR(T$4="",T$4=0,T$5="",T$7=0,T$7="",T$8="",$L4928="",$L4928=0),"",layerCost(IF($N4928="",T$8,$N4928),T$4,T$5,$L4928)*MAX($K4928,1)*IF($M4928="",T$7,$M4928)/100)</f>
        <v/>
      </c>
      <c r="U4928" s="84"/>
      <c r="V4928" s="88" t="str">
        <f>IF(OR(V$4="",V$4=0,V$5="",V$7=0,V$7="",V$8="",$L4928="",$L4928=0),"",layerCost(IF($N4928="",V$8,$N4928),V$4,V$5,$L4928)*MAX($K4928,1)*IF($M4928="",V$7,$M4928)/100)</f>
        <v/>
      </c>
      <c r="W4928" s="84"/>
      <c r="X4928" s="88" t="str">
        <f>IF(OR(X$4="",X$4=0,X$5="",X$7=0,X$7="",X$8="",$L4928="",$L4928=0),"",layerCost(IF($N4928="",X$8,$N4928),X$4,X$5,$L4928)*MAX($K4928,1)*IF($M4928="",X$7,$M4928)/100)</f>
        <v/>
      </c>
      <c r="Y4928" s="84"/>
      <c r="Z4928" s="88" t="str">
        <f>IF(OR(Z$4="",Z$4=0,Z$5="",Z$7=0,Z$7="",Z$8="",$L4928="",$L4928=0),"",layerCost(IF($N4928="",Z$8,$N4928),Z$4,Z$5,$L4928)*MAX($K4928,1)*IF($M4928="",Z$7,$M4928)/100)</f>
        <v/>
      </c>
    </row>
    <row r="4929" spans="16:26" x14ac:dyDescent="0.2">
      <c r="P4929" s="88" t="str">
        <f>IF(OR(P$4="",P$4=0,P$5="",P$7=0,P$7="",P$8="",$L4929="",$L4929=0),"",layerCost(IF($N4929="",P$8,$N4929),P$4,P$5,$L4929)*MAX($K4929,1)*IF($M4929="",P$7,$M4929)/100)</f>
        <v/>
      </c>
      <c r="Q4929" s="84"/>
      <c r="R4929" s="88" t="str">
        <f>IF(OR(R$4="",R$4=0,R$5="",R$7=0,R$7="",R$8="",$L4929="",$L4929=0),"",layerCost(IF($N4929="",R$8,$N4929),R$4,R$5,$L4929)*MAX($K4929,1)*IF($M4929="",R$7,$M4929)/100)</f>
        <v/>
      </c>
      <c r="S4929" s="84"/>
      <c r="T4929" s="88" t="str">
        <f>IF(OR(T$4="",T$4=0,T$5="",T$7=0,T$7="",T$8="",$L4929="",$L4929=0),"",layerCost(IF($N4929="",T$8,$N4929),T$4,T$5,$L4929)*MAX($K4929,1)*IF($M4929="",T$7,$M4929)/100)</f>
        <v/>
      </c>
      <c r="U4929" s="84"/>
      <c r="V4929" s="88" t="str">
        <f>IF(OR(V$4="",V$4=0,V$5="",V$7=0,V$7="",V$8="",$L4929="",$L4929=0),"",layerCost(IF($N4929="",V$8,$N4929),V$4,V$5,$L4929)*MAX($K4929,1)*IF($M4929="",V$7,$M4929)/100)</f>
        <v/>
      </c>
      <c r="W4929" s="84"/>
      <c r="X4929" s="88" t="str">
        <f>IF(OR(X$4="",X$4=0,X$5="",X$7=0,X$7="",X$8="",$L4929="",$L4929=0),"",layerCost(IF($N4929="",X$8,$N4929),X$4,X$5,$L4929)*MAX($K4929,1)*IF($M4929="",X$7,$M4929)/100)</f>
        <v/>
      </c>
      <c r="Y4929" s="84"/>
      <c r="Z4929" s="88" t="str">
        <f>IF(OR(Z$4="",Z$4=0,Z$5="",Z$7=0,Z$7="",Z$8="",$L4929="",$L4929=0),"",layerCost(IF($N4929="",Z$8,$N4929),Z$4,Z$5,$L4929)*MAX($K4929,1)*IF($M4929="",Z$7,$M4929)/100)</f>
        <v/>
      </c>
    </row>
    <row r="4930" spans="16:26" x14ac:dyDescent="0.2">
      <c r="P4930" s="88" t="str">
        <f>IF(OR(P$4="",P$4=0,P$5="",P$7=0,P$7="",P$8="",$L4930="",$L4930=0),"",layerCost(IF($N4930="",P$8,$N4930),P$4,P$5,$L4930)*MAX($K4930,1)*IF($M4930="",P$7,$M4930)/100)</f>
        <v/>
      </c>
      <c r="Q4930" s="84"/>
      <c r="R4930" s="88" t="str">
        <f>IF(OR(R$4="",R$4=0,R$5="",R$7=0,R$7="",R$8="",$L4930="",$L4930=0),"",layerCost(IF($N4930="",R$8,$N4930),R$4,R$5,$L4930)*MAX($K4930,1)*IF($M4930="",R$7,$M4930)/100)</f>
        <v/>
      </c>
      <c r="S4930" s="84"/>
      <c r="T4930" s="88" t="str">
        <f>IF(OR(T$4="",T$4=0,T$5="",T$7=0,T$7="",T$8="",$L4930="",$L4930=0),"",layerCost(IF($N4930="",T$8,$N4930),T$4,T$5,$L4930)*MAX($K4930,1)*IF($M4930="",T$7,$M4930)/100)</f>
        <v/>
      </c>
      <c r="U4930" s="84"/>
      <c r="V4930" s="88" t="str">
        <f>IF(OR(V$4="",V$4=0,V$5="",V$7=0,V$7="",V$8="",$L4930="",$L4930=0),"",layerCost(IF($N4930="",V$8,$N4930),V$4,V$5,$L4930)*MAX($K4930,1)*IF($M4930="",V$7,$M4930)/100)</f>
        <v/>
      </c>
      <c r="W4930" s="84"/>
      <c r="X4930" s="88" t="str">
        <f>IF(OR(X$4="",X$4=0,X$5="",X$7=0,X$7="",X$8="",$L4930="",$L4930=0),"",layerCost(IF($N4930="",X$8,$N4930),X$4,X$5,$L4930)*MAX($K4930,1)*IF($M4930="",X$7,$M4930)/100)</f>
        <v/>
      </c>
      <c r="Y4930" s="84"/>
      <c r="Z4930" s="88" t="str">
        <f>IF(OR(Z$4="",Z$4=0,Z$5="",Z$7=0,Z$7="",Z$8="",$L4930="",$L4930=0),"",layerCost(IF($N4930="",Z$8,$N4930),Z$4,Z$5,$L4930)*MAX($K4930,1)*IF($M4930="",Z$7,$M4930)/100)</f>
        <v/>
      </c>
    </row>
    <row r="4931" spans="16:26" x14ac:dyDescent="0.2">
      <c r="P4931" s="88" t="str">
        <f>IF(OR(P$4="",P$4=0,P$5="",P$7=0,P$7="",P$8="",$L4931="",$L4931=0),"",layerCost(IF($N4931="",P$8,$N4931),P$4,P$5,$L4931)*MAX($K4931,1)*IF($M4931="",P$7,$M4931)/100)</f>
        <v/>
      </c>
      <c r="Q4931" s="84"/>
      <c r="R4931" s="88" t="str">
        <f>IF(OR(R$4="",R$4=0,R$5="",R$7=0,R$7="",R$8="",$L4931="",$L4931=0),"",layerCost(IF($N4931="",R$8,$N4931),R$4,R$5,$L4931)*MAX($K4931,1)*IF($M4931="",R$7,$M4931)/100)</f>
        <v/>
      </c>
      <c r="S4931" s="84"/>
      <c r="T4931" s="88" t="str">
        <f>IF(OR(T$4="",T$4=0,T$5="",T$7=0,T$7="",T$8="",$L4931="",$L4931=0),"",layerCost(IF($N4931="",T$8,$N4931),T$4,T$5,$L4931)*MAX($K4931,1)*IF($M4931="",T$7,$M4931)/100)</f>
        <v/>
      </c>
      <c r="U4931" s="84"/>
      <c r="V4931" s="88" t="str">
        <f>IF(OR(V$4="",V$4=0,V$5="",V$7=0,V$7="",V$8="",$L4931="",$L4931=0),"",layerCost(IF($N4931="",V$8,$N4931),V$4,V$5,$L4931)*MAX($K4931,1)*IF($M4931="",V$7,$M4931)/100)</f>
        <v/>
      </c>
      <c r="W4931" s="84"/>
      <c r="X4931" s="88" t="str">
        <f>IF(OR(X$4="",X$4=0,X$5="",X$7=0,X$7="",X$8="",$L4931="",$L4931=0),"",layerCost(IF($N4931="",X$8,$N4931),X$4,X$5,$L4931)*MAX($K4931,1)*IF($M4931="",X$7,$M4931)/100)</f>
        <v/>
      </c>
      <c r="Y4931" s="84"/>
      <c r="Z4931" s="88" t="str">
        <f>IF(OR(Z$4="",Z$4=0,Z$5="",Z$7=0,Z$7="",Z$8="",$L4931="",$L4931=0),"",layerCost(IF($N4931="",Z$8,$N4931),Z$4,Z$5,$L4931)*MAX($K4931,1)*IF($M4931="",Z$7,$M4931)/100)</f>
        <v/>
      </c>
    </row>
    <row r="4932" spans="16:26" x14ac:dyDescent="0.2">
      <c r="P4932" s="88" t="str">
        <f>IF(OR(P$4="",P$4=0,P$5="",P$7=0,P$7="",P$8="",$L4932="",$L4932=0),"",layerCost(IF($N4932="",P$8,$N4932),P$4,P$5,$L4932)*MAX($K4932,1)*IF($M4932="",P$7,$M4932)/100)</f>
        <v/>
      </c>
      <c r="Q4932" s="84"/>
      <c r="R4932" s="88" t="str">
        <f>IF(OR(R$4="",R$4=0,R$5="",R$7=0,R$7="",R$8="",$L4932="",$L4932=0),"",layerCost(IF($N4932="",R$8,$N4932),R$4,R$5,$L4932)*MAX($K4932,1)*IF($M4932="",R$7,$M4932)/100)</f>
        <v/>
      </c>
      <c r="S4932" s="84"/>
      <c r="T4932" s="88" t="str">
        <f>IF(OR(T$4="",T$4=0,T$5="",T$7=0,T$7="",T$8="",$L4932="",$L4932=0),"",layerCost(IF($N4932="",T$8,$N4932),T$4,T$5,$L4932)*MAX($K4932,1)*IF($M4932="",T$7,$M4932)/100)</f>
        <v/>
      </c>
      <c r="U4932" s="84"/>
      <c r="V4932" s="88" t="str">
        <f>IF(OR(V$4="",V$4=0,V$5="",V$7=0,V$7="",V$8="",$L4932="",$L4932=0),"",layerCost(IF($N4932="",V$8,$N4932),V$4,V$5,$L4932)*MAX($K4932,1)*IF($M4932="",V$7,$M4932)/100)</f>
        <v/>
      </c>
      <c r="W4932" s="84"/>
      <c r="X4932" s="88" t="str">
        <f>IF(OR(X$4="",X$4=0,X$5="",X$7=0,X$7="",X$8="",$L4932="",$L4932=0),"",layerCost(IF($N4932="",X$8,$N4932),X$4,X$5,$L4932)*MAX($K4932,1)*IF($M4932="",X$7,$M4932)/100)</f>
        <v/>
      </c>
      <c r="Y4932" s="84"/>
      <c r="Z4932" s="88" t="str">
        <f>IF(OR(Z$4="",Z$4=0,Z$5="",Z$7=0,Z$7="",Z$8="",$L4932="",$L4932=0),"",layerCost(IF($N4932="",Z$8,$N4932),Z$4,Z$5,$L4932)*MAX($K4932,1)*IF($M4932="",Z$7,$M4932)/100)</f>
        <v/>
      </c>
    </row>
    <row r="4933" spans="16:26" x14ac:dyDescent="0.2">
      <c r="P4933" s="88" t="str">
        <f>IF(OR(P$4="",P$4=0,P$5="",P$7=0,P$7="",P$8="",$L4933="",$L4933=0),"",layerCost(IF($N4933="",P$8,$N4933),P$4,P$5,$L4933)*MAX($K4933,1)*IF($M4933="",P$7,$M4933)/100)</f>
        <v/>
      </c>
      <c r="Q4933" s="84"/>
      <c r="R4933" s="88" t="str">
        <f>IF(OR(R$4="",R$4=0,R$5="",R$7=0,R$7="",R$8="",$L4933="",$L4933=0),"",layerCost(IF($N4933="",R$8,$N4933),R$4,R$5,$L4933)*MAX($K4933,1)*IF($M4933="",R$7,$M4933)/100)</f>
        <v/>
      </c>
      <c r="S4933" s="84"/>
      <c r="T4933" s="88" t="str">
        <f>IF(OR(T$4="",T$4=0,T$5="",T$7=0,T$7="",T$8="",$L4933="",$L4933=0),"",layerCost(IF($N4933="",T$8,$N4933),T$4,T$5,$L4933)*MAX($K4933,1)*IF($M4933="",T$7,$M4933)/100)</f>
        <v/>
      </c>
      <c r="U4933" s="84"/>
      <c r="V4933" s="88" t="str">
        <f>IF(OR(V$4="",V$4=0,V$5="",V$7=0,V$7="",V$8="",$L4933="",$L4933=0),"",layerCost(IF($N4933="",V$8,$N4933),V$4,V$5,$L4933)*MAX($K4933,1)*IF($M4933="",V$7,$M4933)/100)</f>
        <v/>
      </c>
      <c r="W4933" s="84"/>
      <c r="X4933" s="88" t="str">
        <f>IF(OR(X$4="",X$4=0,X$5="",X$7=0,X$7="",X$8="",$L4933="",$L4933=0),"",layerCost(IF($N4933="",X$8,$N4933),X$4,X$5,$L4933)*MAX($K4933,1)*IF($M4933="",X$7,$M4933)/100)</f>
        <v/>
      </c>
      <c r="Y4933" s="84"/>
      <c r="Z4933" s="88" t="str">
        <f>IF(OR(Z$4="",Z$4=0,Z$5="",Z$7=0,Z$7="",Z$8="",$L4933="",$L4933=0),"",layerCost(IF($N4933="",Z$8,$N4933),Z$4,Z$5,$L4933)*MAX($K4933,1)*IF($M4933="",Z$7,$M4933)/100)</f>
        <v/>
      </c>
    </row>
    <row r="4934" spans="16:26" x14ac:dyDescent="0.2">
      <c r="P4934" s="88" t="str">
        <f>IF(OR(P$4="",P$4=0,P$5="",P$7=0,P$7="",P$8="",$L4934="",$L4934=0),"",layerCost(IF($N4934="",P$8,$N4934),P$4,P$5,$L4934)*MAX($K4934,1)*IF($M4934="",P$7,$M4934)/100)</f>
        <v/>
      </c>
      <c r="Q4934" s="84"/>
      <c r="R4934" s="88" t="str">
        <f>IF(OR(R$4="",R$4=0,R$5="",R$7=0,R$7="",R$8="",$L4934="",$L4934=0),"",layerCost(IF($N4934="",R$8,$N4934),R$4,R$5,$L4934)*MAX($K4934,1)*IF($M4934="",R$7,$M4934)/100)</f>
        <v/>
      </c>
      <c r="S4934" s="84"/>
      <c r="T4934" s="88" t="str">
        <f>IF(OR(T$4="",T$4=0,T$5="",T$7=0,T$7="",T$8="",$L4934="",$L4934=0),"",layerCost(IF($N4934="",T$8,$N4934),T$4,T$5,$L4934)*MAX($K4934,1)*IF($M4934="",T$7,$M4934)/100)</f>
        <v/>
      </c>
      <c r="U4934" s="84"/>
      <c r="V4934" s="88" t="str">
        <f>IF(OR(V$4="",V$4=0,V$5="",V$7=0,V$7="",V$8="",$L4934="",$L4934=0),"",layerCost(IF($N4934="",V$8,$N4934),V$4,V$5,$L4934)*MAX($K4934,1)*IF($M4934="",V$7,$M4934)/100)</f>
        <v/>
      </c>
      <c r="W4934" s="84"/>
      <c r="X4934" s="88" t="str">
        <f>IF(OR(X$4="",X$4=0,X$5="",X$7=0,X$7="",X$8="",$L4934="",$L4934=0),"",layerCost(IF($N4934="",X$8,$N4934),X$4,X$5,$L4934)*MAX($K4934,1)*IF($M4934="",X$7,$M4934)/100)</f>
        <v/>
      </c>
      <c r="Y4934" s="84"/>
      <c r="Z4934" s="88" t="str">
        <f>IF(OR(Z$4="",Z$4=0,Z$5="",Z$7=0,Z$7="",Z$8="",$L4934="",$L4934=0),"",layerCost(IF($N4934="",Z$8,$N4934),Z$4,Z$5,$L4934)*MAX($K4934,1)*IF($M4934="",Z$7,$M4934)/100)</f>
        <v/>
      </c>
    </row>
    <row r="4935" spans="16:26" x14ac:dyDescent="0.2">
      <c r="P4935" s="88" t="str">
        <f>IF(OR(P$4="",P$4=0,P$5="",P$7=0,P$7="",P$8="",$L4935="",$L4935=0),"",layerCost(IF($N4935="",P$8,$N4935),P$4,P$5,$L4935)*MAX($K4935,1)*IF($M4935="",P$7,$M4935)/100)</f>
        <v/>
      </c>
      <c r="Q4935" s="84"/>
      <c r="R4935" s="88" t="str">
        <f>IF(OR(R$4="",R$4=0,R$5="",R$7=0,R$7="",R$8="",$L4935="",$L4935=0),"",layerCost(IF($N4935="",R$8,$N4935),R$4,R$5,$L4935)*MAX($K4935,1)*IF($M4935="",R$7,$M4935)/100)</f>
        <v/>
      </c>
      <c r="S4935" s="84"/>
      <c r="T4935" s="88" t="str">
        <f>IF(OR(T$4="",T$4=0,T$5="",T$7=0,T$7="",T$8="",$L4935="",$L4935=0),"",layerCost(IF($N4935="",T$8,$N4935),T$4,T$5,$L4935)*MAX($K4935,1)*IF($M4935="",T$7,$M4935)/100)</f>
        <v/>
      </c>
      <c r="U4935" s="84"/>
      <c r="V4935" s="88" t="str">
        <f>IF(OR(V$4="",V$4=0,V$5="",V$7=0,V$7="",V$8="",$L4935="",$L4935=0),"",layerCost(IF($N4935="",V$8,$N4935),V$4,V$5,$L4935)*MAX($K4935,1)*IF($M4935="",V$7,$M4935)/100)</f>
        <v/>
      </c>
      <c r="W4935" s="84"/>
      <c r="X4935" s="88" t="str">
        <f>IF(OR(X$4="",X$4=0,X$5="",X$7=0,X$7="",X$8="",$L4935="",$L4935=0),"",layerCost(IF($N4935="",X$8,$N4935),X$4,X$5,$L4935)*MAX($K4935,1)*IF($M4935="",X$7,$M4935)/100)</f>
        <v/>
      </c>
      <c r="Y4935" s="84"/>
      <c r="Z4935" s="88" t="str">
        <f>IF(OR(Z$4="",Z$4=0,Z$5="",Z$7=0,Z$7="",Z$8="",$L4935="",$L4935=0),"",layerCost(IF($N4935="",Z$8,$N4935),Z$4,Z$5,$L4935)*MAX($K4935,1)*IF($M4935="",Z$7,$M4935)/100)</f>
        <v/>
      </c>
    </row>
    <row r="4936" spans="16:26" x14ac:dyDescent="0.2">
      <c r="P4936" s="88" t="str">
        <f>IF(OR(P$4="",P$4=0,P$5="",P$7=0,P$7="",P$8="",$L4936="",$L4936=0),"",layerCost(IF($N4936="",P$8,$N4936),P$4,P$5,$L4936)*MAX($K4936,1)*IF($M4936="",P$7,$M4936)/100)</f>
        <v/>
      </c>
      <c r="Q4936" s="84"/>
      <c r="R4936" s="88" t="str">
        <f>IF(OR(R$4="",R$4=0,R$5="",R$7=0,R$7="",R$8="",$L4936="",$L4936=0),"",layerCost(IF($N4936="",R$8,$N4936),R$4,R$5,$L4936)*MAX($K4936,1)*IF($M4936="",R$7,$M4936)/100)</f>
        <v/>
      </c>
      <c r="S4936" s="84"/>
      <c r="T4936" s="88" t="str">
        <f>IF(OR(T$4="",T$4=0,T$5="",T$7=0,T$7="",T$8="",$L4936="",$L4936=0),"",layerCost(IF($N4936="",T$8,$N4936),T$4,T$5,$L4936)*MAX($K4936,1)*IF($M4936="",T$7,$M4936)/100)</f>
        <v/>
      </c>
      <c r="U4936" s="84"/>
      <c r="V4936" s="88" t="str">
        <f>IF(OR(V$4="",V$4=0,V$5="",V$7=0,V$7="",V$8="",$L4936="",$L4936=0),"",layerCost(IF($N4936="",V$8,$N4936),V$4,V$5,$L4936)*MAX($K4936,1)*IF($M4936="",V$7,$M4936)/100)</f>
        <v/>
      </c>
      <c r="W4936" s="84"/>
      <c r="X4936" s="88" t="str">
        <f>IF(OR(X$4="",X$4=0,X$5="",X$7=0,X$7="",X$8="",$L4936="",$L4936=0),"",layerCost(IF($N4936="",X$8,$N4936),X$4,X$5,$L4936)*MAX($K4936,1)*IF($M4936="",X$7,$M4936)/100)</f>
        <v/>
      </c>
      <c r="Y4936" s="84"/>
      <c r="Z4936" s="88" t="str">
        <f>IF(OR(Z$4="",Z$4=0,Z$5="",Z$7=0,Z$7="",Z$8="",$L4936="",$L4936=0),"",layerCost(IF($N4936="",Z$8,$N4936),Z$4,Z$5,$L4936)*MAX($K4936,1)*IF($M4936="",Z$7,$M4936)/100)</f>
        <v/>
      </c>
    </row>
    <row r="4937" spans="16:26" x14ac:dyDescent="0.2">
      <c r="P4937" s="88" t="str">
        <f>IF(OR(P$4="",P$4=0,P$5="",P$7=0,P$7="",P$8="",$L4937="",$L4937=0),"",layerCost(IF($N4937="",P$8,$N4937),P$4,P$5,$L4937)*MAX($K4937,1)*IF($M4937="",P$7,$M4937)/100)</f>
        <v/>
      </c>
      <c r="Q4937" s="84"/>
      <c r="R4937" s="88" t="str">
        <f>IF(OR(R$4="",R$4=0,R$5="",R$7=0,R$7="",R$8="",$L4937="",$L4937=0),"",layerCost(IF($N4937="",R$8,$N4937),R$4,R$5,$L4937)*MAX($K4937,1)*IF($M4937="",R$7,$M4937)/100)</f>
        <v/>
      </c>
      <c r="S4937" s="84"/>
      <c r="T4937" s="88" t="str">
        <f>IF(OR(T$4="",T$4=0,T$5="",T$7=0,T$7="",T$8="",$L4937="",$L4937=0),"",layerCost(IF($N4937="",T$8,$N4937),T$4,T$5,$L4937)*MAX($K4937,1)*IF($M4937="",T$7,$M4937)/100)</f>
        <v/>
      </c>
      <c r="U4937" s="84"/>
      <c r="V4937" s="88" t="str">
        <f>IF(OR(V$4="",V$4=0,V$5="",V$7=0,V$7="",V$8="",$L4937="",$L4937=0),"",layerCost(IF($N4937="",V$8,$N4937),V$4,V$5,$L4937)*MAX($K4937,1)*IF($M4937="",V$7,$M4937)/100)</f>
        <v/>
      </c>
      <c r="W4937" s="84"/>
      <c r="X4937" s="88" t="str">
        <f>IF(OR(X$4="",X$4=0,X$5="",X$7=0,X$7="",X$8="",$L4937="",$L4937=0),"",layerCost(IF($N4937="",X$8,$N4937),X$4,X$5,$L4937)*MAX($K4937,1)*IF($M4937="",X$7,$M4937)/100)</f>
        <v/>
      </c>
      <c r="Y4937" s="84"/>
      <c r="Z4937" s="88" t="str">
        <f>IF(OR(Z$4="",Z$4=0,Z$5="",Z$7=0,Z$7="",Z$8="",$L4937="",$L4937=0),"",layerCost(IF($N4937="",Z$8,$N4937),Z$4,Z$5,$L4937)*MAX($K4937,1)*IF($M4937="",Z$7,$M4937)/100)</f>
        <v/>
      </c>
    </row>
    <row r="4938" spans="16:26" x14ac:dyDescent="0.2">
      <c r="P4938" s="88" t="str">
        <f>IF(OR(P$4="",P$4=0,P$5="",P$7=0,P$7="",P$8="",$L4938="",$L4938=0),"",layerCost(IF($N4938="",P$8,$N4938),P$4,P$5,$L4938)*MAX($K4938,1)*IF($M4938="",P$7,$M4938)/100)</f>
        <v/>
      </c>
      <c r="Q4938" s="84"/>
      <c r="R4938" s="88" t="str">
        <f>IF(OR(R$4="",R$4=0,R$5="",R$7=0,R$7="",R$8="",$L4938="",$L4938=0),"",layerCost(IF($N4938="",R$8,$N4938),R$4,R$5,$L4938)*MAX($K4938,1)*IF($M4938="",R$7,$M4938)/100)</f>
        <v/>
      </c>
      <c r="S4938" s="84"/>
      <c r="T4938" s="88" t="str">
        <f>IF(OR(T$4="",T$4=0,T$5="",T$7=0,T$7="",T$8="",$L4938="",$L4938=0),"",layerCost(IF($N4938="",T$8,$N4938),T$4,T$5,$L4938)*MAX($K4938,1)*IF($M4938="",T$7,$M4938)/100)</f>
        <v/>
      </c>
      <c r="U4938" s="84"/>
      <c r="V4938" s="88" t="str">
        <f>IF(OR(V$4="",V$4=0,V$5="",V$7=0,V$7="",V$8="",$L4938="",$L4938=0),"",layerCost(IF($N4938="",V$8,$N4938),V$4,V$5,$L4938)*MAX($K4938,1)*IF($M4938="",V$7,$M4938)/100)</f>
        <v/>
      </c>
      <c r="W4938" s="84"/>
      <c r="X4938" s="88" t="str">
        <f>IF(OR(X$4="",X$4=0,X$5="",X$7=0,X$7="",X$8="",$L4938="",$L4938=0),"",layerCost(IF($N4938="",X$8,$N4938),X$4,X$5,$L4938)*MAX($K4938,1)*IF($M4938="",X$7,$M4938)/100)</f>
        <v/>
      </c>
      <c r="Y4938" s="84"/>
      <c r="Z4938" s="88" t="str">
        <f>IF(OR(Z$4="",Z$4=0,Z$5="",Z$7=0,Z$7="",Z$8="",$L4938="",$L4938=0),"",layerCost(IF($N4938="",Z$8,$N4938),Z$4,Z$5,$L4938)*MAX($K4938,1)*IF($M4938="",Z$7,$M4938)/100)</f>
        <v/>
      </c>
    </row>
    <row r="4939" spans="16:26" x14ac:dyDescent="0.2">
      <c r="P4939" s="88" t="str">
        <f>IF(OR(P$4="",P$4=0,P$5="",P$7=0,P$7="",P$8="",$L4939="",$L4939=0),"",layerCost(IF($N4939="",P$8,$N4939),P$4,P$5,$L4939)*MAX($K4939,1)*IF($M4939="",P$7,$M4939)/100)</f>
        <v/>
      </c>
      <c r="Q4939" s="84"/>
      <c r="R4939" s="88" t="str">
        <f>IF(OR(R$4="",R$4=0,R$5="",R$7=0,R$7="",R$8="",$L4939="",$L4939=0),"",layerCost(IF($N4939="",R$8,$N4939),R$4,R$5,$L4939)*MAX($K4939,1)*IF($M4939="",R$7,$M4939)/100)</f>
        <v/>
      </c>
      <c r="S4939" s="84"/>
      <c r="T4939" s="88" t="str">
        <f>IF(OR(T$4="",T$4=0,T$5="",T$7=0,T$7="",T$8="",$L4939="",$L4939=0),"",layerCost(IF($N4939="",T$8,$N4939),T$4,T$5,$L4939)*MAX($K4939,1)*IF($M4939="",T$7,$M4939)/100)</f>
        <v/>
      </c>
      <c r="U4939" s="84"/>
      <c r="V4939" s="88" t="str">
        <f>IF(OR(V$4="",V$4=0,V$5="",V$7=0,V$7="",V$8="",$L4939="",$L4939=0),"",layerCost(IF($N4939="",V$8,$N4939),V$4,V$5,$L4939)*MAX($K4939,1)*IF($M4939="",V$7,$M4939)/100)</f>
        <v/>
      </c>
      <c r="W4939" s="84"/>
      <c r="X4939" s="88" t="str">
        <f>IF(OR(X$4="",X$4=0,X$5="",X$7=0,X$7="",X$8="",$L4939="",$L4939=0),"",layerCost(IF($N4939="",X$8,$N4939),X$4,X$5,$L4939)*MAX($K4939,1)*IF($M4939="",X$7,$M4939)/100)</f>
        <v/>
      </c>
      <c r="Y4939" s="84"/>
      <c r="Z4939" s="88" t="str">
        <f>IF(OR(Z$4="",Z$4=0,Z$5="",Z$7=0,Z$7="",Z$8="",$L4939="",$L4939=0),"",layerCost(IF($N4939="",Z$8,$N4939),Z$4,Z$5,$L4939)*MAX($K4939,1)*IF($M4939="",Z$7,$M4939)/100)</f>
        <v/>
      </c>
    </row>
    <row r="4940" spans="16:26" x14ac:dyDescent="0.2">
      <c r="P4940" s="88" t="str">
        <f>IF(OR(P$4="",P$4=0,P$5="",P$7=0,P$7="",P$8="",$L4940="",$L4940=0),"",layerCost(IF($N4940="",P$8,$N4940),P$4,P$5,$L4940)*MAX($K4940,1)*IF($M4940="",P$7,$M4940)/100)</f>
        <v/>
      </c>
      <c r="Q4940" s="84"/>
      <c r="R4940" s="88" t="str">
        <f>IF(OR(R$4="",R$4=0,R$5="",R$7=0,R$7="",R$8="",$L4940="",$L4940=0),"",layerCost(IF($N4940="",R$8,$N4940),R$4,R$5,$L4940)*MAX($K4940,1)*IF($M4940="",R$7,$M4940)/100)</f>
        <v/>
      </c>
      <c r="S4940" s="84"/>
      <c r="T4940" s="88" t="str">
        <f>IF(OR(T$4="",T$4=0,T$5="",T$7=0,T$7="",T$8="",$L4940="",$L4940=0),"",layerCost(IF($N4940="",T$8,$N4940),T$4,T$5,$L4940)*MAX($K4940,1)*IF($M4940="",T$7,$M4940)/100)</f>
        <v/>
      </c>
      <c r="U4940" s="84"/>
      <c r="V4940" s="88" t="str">
        <f>IF(OR(V$4="",V$4=0,V$5="",V$7=0,V$7="",V$8="",$L4940="",$L4940=0),"",layerCost(IF($N4940="",V$8,$N4940),V$4,V$5,$L4940)*MAX($K4940,1)*IF($M4940="",V$7,$M4940)/100)</f>
        <v/>
      </c>
      <c r="W4940" s="84"/>
      <c r="X4940" s="88" t="str">
        <f>IF(OR(X$4="",X$4=0,X$5="",X$7=0,X$7="",X$8="",$L4940="",$L4940=0),"",layerCost(IF($N4940="",X$8,$N4940),X$4,X$5,$L4940)*MAX($K4940,1)*IF($M4940="",X$7,$M4940)/100)</f>
        <v/>
      </c>
      <c r="Y4940" s="84"/>
      <c r="Z4940" s="88" t="str">
        <f>IF(OR(Z$4="",Z$4=0,Z$5="",Z$7=0,Z$7="",Z$8="",$L4940="",$L4940=0),"",layerCost(IF($N4940="",Z$8,$N4940),Z$4,Z$5,$L4940)*MAX($K4940,1)*IF($M4940="",Z$7,$M4940)/100)</f>
        <v/>
      </c>
    </row>
    <row r="4941" spans="16:26" x14ac:dyDescent="0.2">
      <c r="P4941" s="88" t="str">
        <f>IF(OR(P$4="",P$4=0,P$5="",P$7=0,P$7="",P$8="",$L4941="",$L4941=0),"",layerCost(IF($N4941="",P$8,$N4941),P$4,P$5,$L4941)*MAX($K4941,1)*IF($M4941="",P$7,$M4941)/100)</f>
        <v/>
      </c>
      <c r="Q4941" s="84"/>
      <c r="R4941" s="88" t="str">
        <f>IF(OR(R$4="",R$4=0,R$5="",R$7=0,R$7="",R$8="",$L4941="",$L4941=0),"",layerCost(IF($N4941="",R$8,$N4941),R$4,R$5,$L4941)*MAX($K4941,1)*IF($M4941="",R$7,$M4941)/100)</f>
        <v/>
      </c>
      <c r="S4941" s="84"/>
      <c r="T4941" s="88" t="str">
        <f>IF(OR(T$4="",T$4=0,T$5="",T$7=0,T$7="",T$8="",$L4941="",$L4941=0),"",layerCost(IF($N4941="",T$8,$N4941),T$4,T$5,$L4941)*MAX($K4941,1)*IF($M4941="",T$7,$M4941)/100)</f>
        <v/>
      </c>
      <c r="U4941" s="84"/>
      <c r="V4941" s="88" t="str">
        <f>IF(OR(V$4="",V$4=0,V$5="",V$7=0,V$7="",V$8="",$L4941="",$L4941=0),"",layerCost(IF($N4941="",V$8,$N4941),V$4,V$5,$L4941)*MAX($K4941,1)*IF($M4941="",V$7,$M4941)/100)</f>
        <v/>
      </c>
      <c r="W4941" s="84"/>
      <c r="X4941" s="88" t="str">
        <f>IF(OR(X$4="",X$4=0,X$5="",X$7=0,X$7="",X$8="",$L4941="",$L4941=0),"",layerCost(IF($N4941="",X$8,$N4941),X$4,X$5,$L4941)*MAX($K4941,1)*IF($M4941="",X$7,$M4941)/100)</f>
        <v/>
      </c>
      <c r="Y4941" s="84"/>
      <c r="Z4941" s="88" t="str">
        <f>IF(OR(Z$4="",Z$4=0,Z$5="",Z$7=0,Z$7="",Z$8="",$L4941="",$L4941=0),"",layerCost(IF($N4941="",Z$8,$N4941),Z$4,Z$5,$L4941)*MAX($K4941,1)*IF($M4941="",Z$7,$M4941)/100)</f>
        <v/>
      </c>
    </row>
    <row r="4942" spans="16:26" x14ac:dyDescent="0.2">
      <c r="P4942" s="88" t="str">
        <f>IF(OR(P$4="",P$4=0,P$5="",P$7=0,P$7="",P$8="",$L4942="",$L4942=0),"",layerCost(IF($N4942="",P$8,$N4942),P$4,P$5,$L4942)*MAX($K4942,1)*IF($M4942="",P$7,$M4942)/100)</f>
        <v/>
      </c>
      <c r="Q4942" s="84"/>
      <c r="R4942" s="88" t="str">
        <f>IF(OR(R$4="",R$4=0,R$5="",R$7=0,R$7="",R$8="",$L4942="",$L4942=0),"",layerCost(IF($N4942="",R$8,$N4942),R$4,R$5,$L4942)*MAX($K4942,1)*IF($M4942="",R$7,$M4942)/100)</f>
        <v/>
      </c>
      <c r="S4942" s="84"/>
      <c r="T4942" s="88" t="str">
        <f>IF(OR(T$4="",T$4=0,T$5="",T$7=0,T$7="",T$8="",$L4942="",$L4942=0),"",layerCost(IF($N4942="",T$8,$N4942),T$4,T$5,$L4942)*MAX($K4942,1)*IF($M4942="",T$7,$M4942)/100)</f>
        <v/>
      </c>
      <c r="U4942" s="84"/>
      <c r="V4942" s="88" t="str">
        <f>IF(OR(V$4="",V$4=0,V$5="",V$7=0,V$7="",V$8="",$L4942="",$L4942=0),"",layerCost(IF($N4942="",V$8,$N4942),V$4,V$5,$L4942)*MAX($K4942,1)*IF($M4942="",V$7,$M4942)/100)</f>
        <v/>
      </c>
      <c r="W4942" s="84"/>
      <c r="X4942" s="88" t="str">
        <f>IF(OR(X$4="",X$4=0,X$5="",X$7=0,X$7="",X$8="",$L4942="",$L4942=0),"",layerCost(IF($N4942="",X$8,$N4942),X$4,X$5,$L4942)*MAX($K4942,1)*IF($M4942="",X$7,$M4942)/100)</f>
        <v/>
      </c>
      <c r="Y4942" s="84"/>
      <c r="Z4942" s="88" t="str">
        <f>IF(OR(Z$4="",Z$4=0,Z$5="",Z$7=0,Z$7="",Z$8="",$L4942="",$L4942=0),"",layerCost(IF($N4942="",Z$8,$N4942),Z$4,Z$5,$L4942)*MAX($K4942,1)*IF($M4942="",Z$7,$M4942)/100)</f>
        <v/>
      </c>
    </row>
    <row r="4943" spans="16:26" x14ac:dyDescent="0.2">
      <c r="P4943" s="88" t="str">
        <f>IF(OR(P$4="",P$4=0,P$5="",P$7=0,P$7="",P$8="",$L4943="",$L4943=0),"",layerCost(IF($N4943="",P$8,$N4943),P$4,P$5,$L4943)*MAX($K4943,1)*IF($M4943="",P$7,$M4943)/100)</f>
        <v/>
      </c>
      <c r="Q4943" s="84"/>
      <c r="R4943" s="88" t="str">
        <f>IF(OR(R$4="",R$4=0,R$5="",R$7=0,R$7="",R$8="",$L4943="",$L4943=0),"",layerCost(IF($N4943="",R$8,$N4943),R$4,R$5,$L4943)*MAX($K4943,1)*IF($M4943="",R$7,$M4943)/100)</f>
        <v/>
      </c>
      <c r="S4943" s="84"/>
      <c r="T4943" s="88" t="str">
        <f>IF(OR(T$4="",T$4=0,T$5="",T$7=0,T$7="",T$8="",$L4943="",$L4943=0),"",layerCost(IF($N4943="",T$8,$N4943),T$4,T$5,$L4943)*MAX($K4943,1)*IF($M4943="",T$7,$M4943)/100)</f>
        <v/>
      </c>
      <c r="U4943" s="84"/>
      <c r="V4943" s="88" t="str">
        <f>IF(OR(V$4="",V$4=0,V$5="",V$7=0,V$7="",V$8="",$L4943="",$L4943=0),"",layerCost(IF($N4943="",V$8,$N4943),V$4,V$5,$L4943)*MAX($K4943,1)*IF($M4943="",V$7,$M4943)/100)</f>
        <v/>
      </c>
      <c r="W4943" s="84"/>
      <c r="X4943" s="88" t="str">
        <f>IF(OR(X$4="",X$4=0,X$5="",X$7=0,X$7="",X$8="",$L4943="",$L4943=0),"",layerCost(IF($N4943="",X$8,$N4943),X$4,X$5,$L4943)*MAX($K4943,1)*IF($M4943="",X$7,$M4943)/100)</f>
        <v/>
      </c>
      <c r="Y4943" s="84"/>
      <c r="Z4943" s="88" t="str">
        <f>IF(OR(Z$4="",Z$4=0,Z$5="",Z$7=0,Z$7="",Z$8="",$L4943="",$L4943=0),"",layerCost(IF($N4943="",Z$8,$N4943),Z$4,Z$5,$L4943)*MAX($K4943,1)*IF($M4943="",Z$7,$M4943)/100)</f>
        <v/>
      </c>
    </row>
    <row r="4944" spans="16:26" x14ac:dyDescent="0.2">
      <c r="P4944" s="88" t="str">
        <f>IF(OR(P$4="",P$4=0,P$5="",P$7=0,P$7="",P$8="",$L4944="",$L4944=0),"",layerCost(IF($N4944="",P$8,$N4944),P$4,P$5,$L4944)*MAX($K4944,1)*IF($M4944="",P$7,$M4944)/100)</f>
        <v/>
      </c>
      <c r="Q4944" s="84"/>
      <c r="R4944" s="88" t="str">
        <f>IF(OR(R$4="",R$4=0,R$5="",R$7=0,R$7="",R$8="",$L4944="",$L4944=0),"",layerCost(IF($N4944="",R$8,$N4944),R$4,R$5,$L4944)*MAX($K4944,1)*IF($M4944="",R$7,$M4944)/100)</f>
        <v/>
      </c>
      <c r="S4944" s="84"/>
      <c r="T4944" s="88" t="str">
        <f>IF(OR(T$4="",T$4=0,T$5="",T$7=0,T$7="",T$8="",$L4944="",$L4944=0),"",layerCost(IF($N4944="",T$8,$N4944),T$4,T$5,$L4944)*MAX($K4944,1)*IF($M4944="",T$7,$M4944)/100)</f>
        <v/>
      </c>
      <c r="U4944" s="84"/>
      <c r="V4944" s="88" t="str">
        <f>IF(OR(V$4="",V$4=0,V$5="",V$7=0,V$7="",V$8="",$L4944="",$L4944=0),"",layerCost(IF($N4944="",V$8,$N4944),V$4,V$5,$L4944)*MAX($K4944,1)*IF($M4944="",V$7,$M4944)/100)</f>
        <v/>
      </c>
      <c r="W4944" s="84"/>
      <c r="X4944" s="88" t="str">
        <f>IF(OR(X$4="",X$4=0,X$5="",X$7=0,X$7="",X$8="",$L4944="",$L4944=0),"",layerCost(IF($N4944="",X$8,$N4944),X$4,X$5,$L4944)*MAX($K4944,1)*IF($M4944="",X$7,$M4944)/100)</f>
        <v/>
      </c>
      <c r="Y4944" s="84"/>
      <c r="Z4944" s="88" t="str">
        <f>IF(OR(Z$4="",Z$4=0,Z$5="",Z$7=0,Z$7="",Z$8="",$L4944="",$L4944=0),"",layerCost(IF($N4944="",Z$8,$N4944),Z$4,Z$5,$L4944)*MAX($K4944,1)*IF($M4944="",Z$7,$M4944)/100)</f>
        <v/>
      </c>
    </row>
    <row r="4945" spans="16:26" x14ac:dyDescent="0.2">
      <c r="P4945" s="88" t="str">
        <f>IF(OR(P$4="",P$4=0,P$5="",P$7=0,P$7="",P$8="",$L4945="",$L4945=0),"",layerCost(IF($N4945="",P$8,$N4945),P$4,P$5,$L4945)*MAX($K4945,1)*IF($M4945="",P$7,$M4945)/100)</f>
        <v/>
      </c>
      <c r="Q4945" s="84"/>
      <c r="R4945" s="88" t="str">
        <f>IF(OR(R$4="",R$4=0,R$5="",R$7=0,R$7="",R$8="",$L4945="",$L4945=0),"",layerCost(IF($N4945="",R$8,$N4945),R$4,R$5,$L4945)*MAX($K4945,1)*IF($M4945="",R$7,$M4945)/100)</f>
        <v/>
      </c>
      <c r="S4945" s="84"/>
      <c r="T4945" s="88" t="str">
        <f>IF(OR(T$4="",T$4=0,T$5="",T$7=0,T$7="",T$8="",$L4945="",$L4945=0),"",layerCost(IF($N4945="",T$8,$N4945),T$4,T$5,$L4945)*MAX($K4945,1)*IF($M4945="",T$7,$M4945)/100)</f>
        <v/>
      </c>
      <c r="U4945" s="84"/>
      <c r="V4945" s="88" t="str">
        <f>IF(OR(V$4="",V$4=0,V$5="",V$7=0,V$7="",V$8="",$L4945="",$L4945=0),"",layerCost(IF($N4945="",V$8,$N4945),V$4,V$5,$L4945)*MAX($K4945,1)*IF($M4945="",V$7,$M4945)/100)</f>
        <v/>
      </c>
      <c r="W4945" s="84"/>
      <c r="X4945" s="88" t="str">
        <f>IF(OR(X$4="",X$4=0,X$5="",X$7=0,X$7="",X$8="",$L4945="",$L4945=0),"",layerCost(IF($N4945="",X$8,$N4945),X$4,X$5,$L4945)*MAX($K4945,1)*IF($M4945="",X$7,$M4945)/100)</f>
        <v/>
      </c>
      <c r="Y4945" s="84"/>
      <c r="Z4945" s="88" t="str">
        <f>IF(OR(Z$4="",Z$4=0,Z$5="",Z$7=0,Z$7="",Z$8="",$L4945="",$L4945=0),"",layerCost(IF($N4945="",Z$8,$N4945),Z$4,Z$5,$L4945)*MAX($K4945,1)*IF($M4945="",Z$7,$M4945)/100)</f>
        <v/>
      </c>
    </row>
    <row r="4946" spans="16:26" x14ac:dyDescent="0.2">
      <c r="P4946" s="88" t="str">
        <f>IF(OR(P$4="",P$4=0,P$5="",P$7=0,P$7="",P$8="",$L4946="",$L4946=0),"",layerCost(IF($N4946="",P$8,$N4946),P$4,P$5,$L4946)*MAX($K4946,1)*IF($M4946="",P$7,$M4946)/100)</f>
        <v/>
      </c>
      <c r="Q4946" s="84"/>
      <c r="R4946" s="88" t="str">
        <f>IF(OR(R$4="",R$4=0,R$5="",R$7=0,R$7="",R$8="",$L4946="",$L4946=0),"",layerCost(IF($N4946="",R$8,$N4946),R$4,R$5,$L4946)*MAX($K4946,1)*IF($M4946="",R$7,$M4946)/100)</f>
        <v/>
      </c>
      <c r="S4946" s="84"/>
      <c r="T4946" s="88" t="str">
        <f>IF(OR(T$4="",T$4=0,T$5="",T$7=0,T$7="",T$8="",$L4946="",$L4946=0),"",layerCost(IF($N4946="",T$8,$N4946),T$4,T$5,$L4946)*MAX($K4946,1)*IF($M4946="",T$7,$M4946)/100)</f>
        <v/>
      </c>
      <c r="U4946" s="84"/>
      <c r="V4946" s="88" t="str">
        <f>IF(OR(V$4="",V$4=0,V$5="",V$7=0,V$7="",V$8="",$L4946="",$L4946=0),"",layerCost(IF($N4946="",V$8,$N4946),V$4,V$5,$L4946)*MAX($K4946,1)*IF($M4946="",V$7,$M4946)/100)</f>
        <v/>
      </c>
      <c r="W4946" s="84"/>
      <c r="X4946" s="88" t="str">
        <f>IF(OR(X$4="",X$4=0,X$5="",X$7=0,X$7="",X$8="",$L4946="",$L4946=0),"",layerCost(IF($N4946="",X$8,$N4946),X$4,X$5,$L4946)*MAX($K4946,1)*IF($M4946="",X$7,$M4946)/100)</f>
        <v/>
      </c>
      <c r="Y4946" s="84"/>
      <c r="Z4946" s="88" t="str">
        <f>IF(OR(Z$4="",Z$4=0,Z$5="",Z$7=0,Z$7="",Z$8="",$L4946="",$L4946=0),"",layerCost(IF($N4946="",Z$8,$N4946),Z$4,Z$5,$L4946)*MAX($K4946,1)*IF($M4946="",Z$7,$M4946)/100)</f>
        <v/>
      </c>
    </row>
    <row r="4947" spans="16:26" x14ac:dyDescent="0.2">
      <c r="P4947" s="88" t="str">
        <f>IF(OR(P$4="",P$4=0,P$5="",P$7=0,P$7="",P$8="",$L4947="",$L4947=0),"",layerCost(IF($N4947="",P$8,$N4947),P$4,P$5,$L4947)*MAX($K4947,1)*IF($M4947="",P$7,$M4947)/100)</f>
        <v/>
      </c>
      <c r="Q4947" s="84"/>
      <c r="R4947" s="88" t="str">
        <f>IF(OR(R$4="",R$4=0,R$5="",R$7=0,R$7="",R$8="",$L4947="",$L4947=0),"",layerCost(IF($N4947="",R$8,$N4947),R$4,R$5,$L4947)*MAX($K4947,1)*IF($M4947="",R$7,$M4947)/100)</f>
        <v/>
      </c>
      <c r="S4947" s="84"/>
      <c r="T4947" s="88" t="str">
        <f>IF(OR(T$4="",T$4=0,T$5="",T$7=0,T$7="",T$8="",$L4947="",$L4947=0),"",layerCost(IF($N4947="",T$8,$N4947),T$4,T$5,$L4947)*MAX($K4947,1)*IF($M4947="",T$7,$M4947)/100)</f>
        <v/>
      </c>
      <c r="U4947" s="84"/>
      <c r="V4947" s="88" t="str">
        <f>IF(OR(V$4="",V$4=0,V$5="",V$7=0,V$7="",V$8="",$L4947="",$L4947=0),"",layerCost(IF($N4947="",V$8,$N4947),V$4,V$5,$L4947)*MAX($K4947,1)*IF($M4947="",V$7,$M4947)/100)</f>
        <v/>
      </c>
      <c r="W4947" s="84"/>
      <c r="X4947" s="88" t="str">
        <f>IF(OR(X$4="",X$4=0,X$5="",X$7=0,X$7="",X$8="",$L4947="",$L4947=0),"",layerCost(IF($N4947="",X$8,$N4947),X$4,X$5,$L4947)*MAX($K4947,1)*IF($M4947="",X$7,$M4947)/100)</f>
        <v/>
      </c>
      <c r="Y4947" s="84"/>
      <c r="Z4947" s="88" t="str">
        <f>IF(OR(Z$4="",Z$4=0,Z$5="",Z$7=0,Z$7="",Z$8="",$L4947="",$L4947=0),"",layerCost(IF($N4947="",Z$8,$N4947),Z$4,Z$5,$L4947)*MAX($K4947,1)*IF($M4947="",Z$7,$M4947)/100)</f>
        <v/>
      </c>
    </row>
    <row r="4948" spans="16:26" x14ac:dyDescent="0.2">
      <c r="P4948" s="88" t="str">
        <f>IF(OR(P$4="",P$4=0,P$5="",P$7=0,P$7="",P$8="",$L4948="",$L4948=0),"",layerCost(IF($N4948="",P$8,$N4948),P$4,P$5,$L4948)*MAX($K4948,1)*IF($M4948="",P$7,$M4948)/100)</f>
        <v/>
      </c>
      <c r="Q4948" s="84"/>
      <c r="R4948" s="88" t="str">
        <f>IF(OR(R$4="",R$4=0,R$5="",R$7=0,R$7="",R$8="",$L4948="",$L4948=0),"",layerCost(IF($N4948="",R$8,$N4948),R$4,R$5,$L4948)*MAX($K4948,1)*IF($M4948="",R$7,$M4948)/100)</f>
        <v/>
      </c>
      <c r="S4948" s="84"/>
      <c r="T4948" s="88" t="str">
        <f>IF(OR(T$4="",T$4=0,T$5="",T$7=0,T$7="",T$8="",$L4948="",$L4948=0),"",layerCost(IF($N4948="",T$8,$N4948),T$4,T$5,$L4948)*MAX($K4948,1)*IF($M4948="",T$7,$M4948)/100)</f>
        <v/>
      </c>
      <c r="U4948" s="84"/>
      <c r="V4948" s="88" t="str">
        <f>IF(OR(V$4="",V$4=0,V$5="",V$7=0,V$7="",V$8="",$L4948="",$L4948=0),"",layerCost(IF($N4948="",V$8,$N4948),V$4,V$5,$L4948)*MAX($K4948,1)*IF($M4948="",V$7,$M4948)/100)</f>
        <v/>
      </c>
      <c r="W4948" s="84"/>
      <c r="X4948" s="88" t="str">
        <f>IF(OR(X$4="",X$4=0,X$5="",X$7=0,X$7="",X$8="",$L4948="",$L4948=0),"",layerCost(IF($N4948="",X$8,$N4948),X$4,X$5,$L4948)*MAX($K4948,1)*IF($M4948="",X$7,$M4948)/100)</f>
        <v/>
      </c>
      <c r="Y4948" s="84"/>
      <c r="Z4948" s="88" t="str">
        <f>IF(OR(Z$4="",Z$4=0,Z$5="",Z$7=0,Z$7="",Z$8="",$L4948="",$L4948=0),"",layerCost(IF($N4948="",Z$8,$N4948),Z$4,Z$5,$L4948)*MAX($K4948,1)*IF($M4948="",Z$7,$M4948)/100)</f>
        <v/>
      </c>
    </row>
    <row r="4949" spans="16:26" x14ac:dyDescent="0.2">
      <c r="P4949" s="88" t="str">
        <f>IF(OR(P$4="",P$4=0,P$5="",P$7=0,P$7="",P$8="",$L4949="",$L4949=0),"",layerCost(IF($N4949="",P$8,$N4949),P$4,P$5,$L4949)*MAX($K4949,1)*IF($M4949="",P$7,$M4949)/100)</f>
        <v/>
      </c>
      <c r="Q4949" s="84"/>
      <c r="R4949" s="88" t="str">
        <f>IF(OR(R$4="",R$4=0,R$5="",R$7=0,R$7="",R$8="",$L4949="",$L4949=0),"",layerCost(IF($N4949="",R$8,$N4949),R$4,R$5,$L4949)*MAX($K4949,1)*IF($M4949="",R$7,$M4949)/100)</f>
        <v/>
      </c>
      <c r="S4949" s="84"/>
      <c r="T4949" s="88" t="str">
        <f>IF(OR(T$4="",T$4=0,T$5="",T$7=0,T$7="",T$8="",$L4949="",$L4949=0),"",layerCost(IF($N4949="",T$8,$N4949),T$4,T$5,$L4949)*MAX($K4949,1)*IF($M4949="",T$7,$M4949)/100)</f>
        <v/>
      </c>
      <c r="U4949" s="84"/>
      <c r="V4949" s="88" t="str">
        <f>IF(OR(V$4="",V$4=0,V$5="",V$7=0,V$7="",V$8="",$L4949="",$L4949=0),"",layerCost(IF($N4949="",V$8,$N4949),V$4,V$5,$L4949)*MAX($K4949,1)*IF($M4949="",V$7,$M4949)/100)</f>
        <v/>
      </c>
      <c r="W4949" s="84"/>
      <c r="X4949" s="88" t="str">
        <f>IF(OR(X$4="",X$4=0,X$5="",X$7=0,X$7="",X$8="",$L4949="",$L4949=0),"",layerCost(IF($N4949="",X$8,$N4949),X$4,X$5,$L4949)*MAX($K4949,1)*IF($M4949="",X$7,$M4949)/100)</f>
        <v/>
      </c>
      <c r="Y4949" s="84"/>
      <c r="Z4949" s="88" t="str">
        <f>IF(OR(Z$4="",Z$4=0,Z$5="",Z$7=0,Z$7="",Z$8="",$L4949="",$L4949=0),"",layerCost(IF($N4949="",Z$8,$N4949),Z$4,Z$5,$L4949)*MAX($K4949,1)*IF($M4949="",Z$7,$M4949)/100)</f>
        <v/>
      </c>
    </row>
    <row r="4950" spans="16:26" x14ac:dyDescent="0.2">
      <c r="P4950" s="88" t="str">
        <f>IF(OR(P$4="",P$4=0,P$5="",P$7=0,P$7="",P$8="",$L4950="",$L4950=0),"",layerCost(IF($N4950="",P$8,$N4950),P$4,P$5,$L4950)*MAX($K4950,1)*IF($M4950="",P$7,$M4950)/100)</f>
        <v/>
      </c>
      <c r="Q4950" s="84"/>
      <c r="R4950" s="88" t="str">
        <f>IF(OR(R$4="",R$4=0,R$5="",R$7=0,R$7="",R$8="",$L4950="",$L4950=0),"",layerCost(IF($N4950="",R$8,$N4950),R$4,R$5,$L4950)*MAX($K4950,1)*IF($M4950="",R$7,$M4950)/100)</f>
        <v/>
      </c>
      <c r="S4950" s="84"/>
      <c r="T4950" s="88" t="str">
        <f>IF(OR(T$4="",T$4=0,T$5="",T$7=0,T$7="",T$8="",$L4950="",$L4950=0),"",layerCost(IF($N4950="",T$8,$N4950),T$4,T$5,$L4950)*MAX($K4950,1)*IF($M4950="",T$7,$M4950)/100)</f>
        <v/>
      </c>
      <c r="U4950" s="84"/>
      <c r="V4950" s="88" t="str">
        <f>IF(OR(V$4="",V$4=0,V$5="",V$7=0,V$7="",V$8="",$L4950="",$L4950=0),"",layerCost(IF($N4950="",V$8,$N4950),V$4,V$5,$L4950)*MAX($K4950,1)*IF($M4950="",V$7,$M4950)/100)</f>
        <v/>
      </c>
      <c r="W4950" s="84"/>
      <c r="X4950" s="88" t="str">
        <f>IF(OR(X$4="",X$4=0,X$5="",X$7=0,X$7="",X$8="",$L4950="",$L4950=0),"",layerCost(IF($N4950="",X$8,$N4950),X$4,X$5,$L4950)*MAX($K4950,1)*IF($M4950="",X$7,$M4950)/100)</f>
        <v/>
      </c>
      <c r="Y4950" s="84"/>
      <c r="Z4950" s="88" t="str">
        <f>IF(OR(Z$4="",Z$4=0,Z$5="",Z$7=0,Z$7="",Z$8="",$L4950="",$L4950=0),"",layerCost(IF($N4950="",Z$8,$N4950),Z$4,Z$5,$L4950)*MAX($K4950,1)*IF($M4950="",Z$7,$M4950)/100)</f>
        <v/>
      </c>
    </row>
    <row r="4951" spans="16:26" x14ac:dyDescent="0.2">
      <c r="P4951" s="88" t="str">
        <f>IF(OR(P$4="",P$4=0,P$5="",P$7=0,P$7="",P$8="",$L4951="",$L4951=0),"",layerCost(IF($N4951="",P$8,$N4951),P$4,P$5,$L4951)*MAX($K4951,1)*IF($M4951="",P$7,$M4951)/100)</f>
        <v/>
      </c>
      <c r="Q4951" s="84"/>
      <c r="R4951" s="88" t="str">
        <f>IF(OR(R$4="",R$4=0,R$5="",R$7=0,R$7="",R$8="",$L4951="",$L4951=0),"",layerCost(IF($N4951="",R$8,$N4951),R$4,R$5,$L4951)*MAX($K4951,1)*IF($M4951="",R$7,$M4951)/100)</f>
        <v/>
      </c>
      <c r="S4951" s="84"/>
      <c r="T4951" s="88" t="str">
        <f>IF(OR(T$4="",T$4=0,T$5="",T$7=0,T$7="",T$8="",$L4951="",$L4951=0),"",layerCost(IF($N4951="",T$8,$N4951),T$4,T$5,$L4951)*MAX($K4951,1)*IF($M4951="",T$7,$M4951)/100)</f>
        <v/>
      </c>
      <c r="U4951" s="84"/>
      <c r="V4951" s="88" t="str">
        <f>IF(OR(V$4="",V$4=0,V$5="",V$7=0,V$7="",V$8="",$L4951="",$L4951=0),"",layerCost(IF($N4951="",V$8,$N4951),V$4,V$5,$L4951)*MAX($K4951,1)*IF($M4951="",V$7,$M4951)/100)</f>
        <v/>
      </c>
      <c r="W4951" s="84"/>
      <c r="X4951" s="88" t="str">
        <f>IF(OR(X$4="",X$4=0,X$5="",X$7=0,X$7="",X$8="",$L4951="",$L4951=0),"",layerCost(IF($N4951="",X$8,$N4951),X$4,X$5,$L4951)*MAX($K4951,1)*IF($M4951="",X$7,$M4951)/100)</f>
        <v/>
      </c>
      <c r="Y4951" s="84"/>
      <c r="Z4951" s="88" t="str">
        <f>IF(OR(Z$4="",Z$4=0,Z$5="",Z$7=0,Z$7="",Z$8="",$L4951="",$L4951=0),"",layerCost(IF($N4951="",Z$8,$N4951),Z$4,Z$5,$L4951)*MAX($K4951,1)*IF($M4951="",Z$7,$M4951)/100)</f>
        <v/>
      </c>
    </row>
    <row r="4952" spans="16:26" x14ac:dyDescent="0.2">
      <c r="P4952" s="88" t="str">
        <f>IF(OR(P$4="",P$4=0,P$5="",P$7=0,P$7="",P$8="",$L4952="",$L4952=0),"",layerCost(IF($N4952="",P$8,$N4952),P$4,P$5,$L4952)*MAX($K4952,1)*IF($M4952="",P$7,$M4952)/100)</f>
        <v/>
      </c>
      <c r="Q4952" s="84"/>
      <c r="R4952" s="88" t="str">
        <f>IF(OR(R$4="",R$4=0,R$5="",R$7=0,R$7="",R$8="",$L4952="",$L4952=0),"",layerCost(IF($N4952="",R$8,$N4952),R$4,R$5,$L4952)*MAX($K4952,1)*IF($M4952="",R$7,$M4952)/100)</f>
        <v/>
      </c>
      <c r="S4952" s="84"/>
      <c r="T4952" s="88" t="str">
        <f>IF(OR(T$4="",T$4=0,T$5="",T$7=0,T$7="",T$8="",$L4952="",$L4952=0),"",layerCost(IF($N4952="",T$8,$N4952),T$4,T$5,$L4952)*MAX($K4952,1)*IF($M4952="",T$7,$M4952)/100)</f>
        <v/>
      </c>
      <c r="U4952" s="84"/>
      <c r="V4952" s="88" t="str">
        <f>IF(OR(V$4="",V$4=0,V$5="",V$7=0,V$7="",V$8="",$L4952="",$L4952=0),"",layerCost(IF($N4952="",V$8,$N4952),V$4,V$5,$L4952)*MAX($K4952,1)*IF($M4952="",V$7,$M4952)/100)</f>
        <v/>
      </c>
      <c r="W4952" s="84"/>
      <c r="X4952" s="88" t="str">
        <f>IF(OR(X$4="",X$4=0,X$5="",X$7=0,X$7="",X$8="",$L4952="",$L4952=0),"",layerCost(IF($N4952="",X$8,$N4952),X$4,X$5,$L4952)*MAX($K4952,1)*IF($M4952="",X$7,$M4952)/100)</f>
        <v/>
      </c>
      <c r="Y4952" s="84"/>
      <c r="Z4952" s="88" t="str">
        <f>IF(OR(Z$4="",Z$4=0,Z$5="",Z$7=0,Z$7="",Z$8="",$L4952="",$L4952=0),"",layerCost(IF($N4952="",Z$8,$N4952),Z$4,Z$5,$L4952)*MAX($K4952,1)*IF($M4952="",Z$7,$M4952)/100)</f>
        <v/>
      </c>
    </row>
    <row r="4953" spans="16:26" x14ac:dyDescent="0.2">
      <c r="P4953" s="88" t="str">
        <f>IF(OR(P$4="",P$4=0,P$5="",P$7=0,P$7="",P$8="",$L4953="",$L4953=0),"",layerCost(IF($N4953="",P$8,$N4953),P$4,P$5,$L4953)*MAX($K4953,1)*IF($M4953="",P$7,$M4953)/100)</f>
        <v/>
      </c>
      <c r="Q4953" s="84"/>
      <c r="R4953" s="88" t="str">
        <f>IF(OR(R$4="",R$4=0,R$5="",R$7=0,R$7="",R$8="",$L4953="",$L4953=0),"",layerCost(IF($N4953="",R$8,$N4953),R$4,R$5,$L4953)*MAX($K4953,1)*IF($M4953="",R$7,$M4953)/100)</f>
        <v/>
      </c>
      <c r="S4953" s="84"/>
      <c r="T4953" s="88" t="str">
        <f>IF(OR(T$4="",T$4=0,T$5="",T$7=0,T$7="",T$8="",$L4953="",$L4953=0),"",layerCost(IF($N4953="",T$8,$N4953),T$4,T$5,$L4953)*MAX($K4953,1)*IF($M4953="",T$7,$M4953)/100)</f>
        <v/>
      </c>
      <c r="U4953" s="84"/>
      <c r="V4953" s="88" t="str">
        <f>IF(OR(V$4="",V$4=0,V$5="",V$7=0,V$7="",V$8="",$L4953="",$L4953=0),"",layerCost(IF($N4953="",V$8,$N4953),V$4,V$5,$L4953)*MAX($K4953,1)*IF($M4953="",V$7,$M4953)/100)</f>
        <v/>
      </c>
      <c r="W4953" s="84"/>
      <c r="X4953" s="88" t="str">
        <f>IF(OR(X$4="",X$4=0,X$5="",X$7=0,X$7="",X$8="",$L4953="",$L4953=0),"",layerCost(IF($N4953="",X$8,$N4953),X$4,X$5,$L4953)*MAX($K4953,1)*IF($M4953="",X$7,$M4953)/100)</f>
        <v/>
      </c>
      <c r="Y4953" s="84"/>
      <c r="Z4953" s="88" t="str">
        <f>IF(OR(Z$4="",Z$4=0,Z$5="",Z$7=0,Z$7="",Z$8="",$L4953="",$L4953=0),"",layerCost(IF($N4953="",Z$8,$N4953),Z$4,Z$5,$L4953)*MAX($K4953,1)*IF($M4953="",Z$7,$M4953)/100)</f>
        <v/>
      </c>
    </row>
    <row r="4954" spans="16:26" x14ac:dyDescent="0.2">
      <c r="P4954" s="88" t="str">
        <f>IF(OR(P$4="",P$4=0,P$5="",P$7=0,P$7="",P$8="",$L4954="",$L4954=0),"",layerCost(IF($N4954="",P$8,$N4954),P$4,P$5,$L4954)*MAX($K4954,1)*IF($M4954="",P$7,$M4954)/100)</f>
        <v/>
      </c>
      <c r="Q4954" s="84"/>
      <c r="R4954" s="88" t="str">
        <f>IF(OR(R$4="",R$4=0,R$5="",R$7=0,R$7="",R$8="",$L4954="",$L4954=0),"",layerCost(IF($N4954="",R$8,$N4954),R$4,R$5,$L4954)*MAX($K4954,1)*IF($M4954="",R$7,$M4954)/100)</f>
        <v/>
      </c>
      <c r="S4954" s="84"/>
      <c r="T4954" s="88" t="str">
        <f>IF(OR(T$4="",T$4=0,T$5="",T$7=0,T$7="",T$8="",$L4954="",$L4954=0),"",layerCost(IF($N4954="",T$8,$N4954),T$4,T$5,$L4954)*MAX($K4954,1)*IF($M4954="",T$7,$M4954)/100)</f>
        <v/>
      </c>
      <c r="U4954" s="84"/>
      <c r="V4954" s="88" t="str">
        <f>IF(OR(V$4="",V$4=0,V$5="",V$7=0,V$7="",V$8="",$L4954="",$L4954=0),"",layerCost(IF($N4954="",V$8,$N4954),V$4,V$5,$L4954)*MAX($K4954,1)*IF($M4954="",V$7,$M4954)/100)</f>
        <v/>
      </c>
      <c r="W4954" s="84"/>
      <c r="X4954" s="88" t="str">
        <f>IF(OR(X$4="",X$4=0,X$5="",X$7=0,X$7="",X$8="",$L4954="",$L4954=0),"",layerCost(IF($N4954="",X$8,$N4954),X$4,X$5,$L4954)*MAX($K4954,1)*IF($M4954="",X$7,$M4954)/100)</f>
        <v/>
      </c>
      <c r="Y4954" s="84"/>
      <c r="Z4954" s="88" t="str">
        <f>IF(OR(Z$4="",Z$4=0,Z$5="",Z$7=0,Z$7="",Z$8="",$L4954="",$L4954=0),"",layerCost(IF($N4954="",Z$8,$N4954),Z$4,Z$5,$L4954)*MAX($K4954,1)*IF($M4954="",Z$7,$M4954)/100)</f>
        <v/>
      </c>
    </row>
    <row r="4955" spans="16:26" x14ac:dyDescent="0.2">
      <c r="P4955" s="88" t="str">
        <f>IF(OR(P$4="",P$4=0,P$5="",P$7=0,P$7="",P$8="",$L4955="",$L4955=0),"",layerCost(IF($N4955="",P$8,$N4955),P$4,P$5,$L4955)*MAX($K4955,1)*IF($M4955="",P$7,$M4955)/100)</f>
        <v/>
      </c>
      <c r="Q4955" s="84"/>
      <c r="R4955" s="88" t="str">
        <f>IF(OR(R$4="",R$4=0,R$5="",R$7=0,R$7="",R$8="",$L4955="",$L4955=0),"",layerCost(IF($N4955="",R$8,$N4955),R$4,R$5,$L4955)*MAX($K4955,1)*IF($M4955="",R$7,$M4955)/100)</f>
        <v/>
      </c>
      <c r="S4955" s="84"/>
      <c r="T4955" s="88" t="str">
        <f>IF(OR(T$4="",T$4=0,T$5="",T$7=0,T$7="",T$8="",$L4955="",$L4955=0),"",layerCost(IF($N4955="",T$8,$N4955),T$4,T$5,$L4955)*MAX($K4955,1)*IF($M4955="",T$7,$M4955)/100)</f>
        <v/>
      </c>
      <c r="U4955" s="84"/>
      <c r="V4955" s="88" t="str">
        <f>IF(OR(V$4="",V$4=0,V$5="",V$7=0,V$7="",V$8="",$L4955="",$L4955=0),"",layerCost(IF($N4955="",V$8,$N4955),V$4,V$5,$L4955)*MAX($K4955,1)*IF($M4955="",V$7,$M4955)/100)</f>
        <v/>
      </c>
      <c r="W4955" s="84"/>
      <c r="X4955" s="88" t="str">
        <f>IF(OR(X$4="",X$4=0,X$5="",X$7=0,X$7="",X$8="",$L4955="",$L4955=0),"",layerCost(IF($N4955="",X$8,$N4955),X$4,X$5,$L4955)*MAX($K4955,1)*IF($M4955="",X$7,$M4955)/100)</f>
        <v/>
      </c>
      <c r="Y4955" s="84"/>
      <c r="Z4955" s="88" t="str">
        <f>IF(OR(Z$4="",Z$4=0,Z$5="",Z$7=0,Z$7="",Z$8="",$L4955="",$L4955=0),"",layerCost(IF($N4955="",Z$8,$N4955),Z$4,Z$5,$L4955)*MAX($K4955,1)*IF($M4955="",Z$7,$M4955)/100)</f>
        <v/>
      </c>
    </row>
    <row r="4956" spans="16:26" x14ac:dyDescent="0.2">
      <c r="P4956" s="88" t="str">
        <f>IF(OR(P$4="",P$4=0,P$5="",P$7=0,P$7="",P$8="",$L4956="",$L4956=0),"",layerCost(IF($N4956="",P$8,$N4956),P$4,P$5,$L4956)*MAX($K4956,1)*IF($M4956="",P$7,$M4956)/100)</f>
        <v/>
      </c>
      <c r="Q4956" s="84"/>
      <c r="R4956" s="88" t="str">
        <f>IF(OR(R$4="",R$4=0,R$5="",R$7=0,R$7="",R$8="",$L4956="",$L4956=0),"",layerCost(IF($N4956="",R$8,$N4956),R$4,R$5,$L4956)*MAX($K4956,1)*IF($M4956="",R$7,$M4956)/100)</f>
        <v/>
      </c>
      <c r="S4956" s="84"/>
      <c r="T4956" s="88" t="str">
        <f>IF(OR(T$4="",T$4=0,T$5="",T$7=0,T$7="",T$8="",$L4956="",$L4956=0),"",layerCost(IF($N4956="",T$8,$N4956),T$4,T$5,$L4956)*MAX($K4956,1)*IF($M4956="",T$7,$M4956)/100)</f>
        <v/>
      </c>
      <c r="U4956" s="84"/>
      <c r="V4956" s="88" t="str">
        <f>IF(OR(V$4="",V$4=0,V$5="",V$7=0,V$7="",V$8="",$L4956="",$L4956=0),"",layerCost(IF($N4956="",V$8,$N4956),V$4,V$5,$L4956)*MAX($K4956,1)*IF($M4956="",V$7,$M4956)/100)</f>
        <v/>
      </c>
      <c r="W4956" s="84"/>
      <c r="X4956" s="88" t="str">
        <f>IF(OR(X$4="",X$4=0,X$5="",X$7=0,X$7="",X$8="",$L4956="",$L4956=0),"",layerCost(IF($N4956="",X$8,$N4956),X$4,X$5,$L4956)*MAX($K4956,1)*IF($M4956="",X$7,$M4956)/100)</f>
        <v/>
      </c>
      <c r="Y4956" s="84"/>
      <c r="Z4956" s="88" t="str">
        <f>IF(OR(Z$4="",Z$4=0,Z$5="",Z$7=0,Z$7="",Z$8="",$L4956="",$L4956=0),"",layerCost(IF($N4956="",Z$8,$N4956),Z$4,Z$5,$L4956)*MAX($K4956,1)*IF($M4956="",Z$7,$M4956)/100)</f>
        <v/>
      </c>
    </row>
    <row r="4957" spans="16:26" x14ac:dyDescent="0.2">
      <c r="P4957" s="88" t="str">
        <f>IF(OR(P$4="",P$4=0,P$5="",P$7=0,P$7="",P$8="",$L4957="",$L4957=0),"",layerCost(IF($N4957="",P$8,$N4957),P$4,P$5,$L4957)*MAX($K4957,1)*IF($M4957="",P$7,$M4957)/100)</f>
        <v/>
      </c>
      <c r="Q4957" s="84"/>
      <c r="R4957" s="88" t="str">
        <f>IF(OR(R$4="",R$4=0,R$5="",R$7=0,R$7="",R$8="",$L4957="",$L4957=0),"",layerCost(IF($N4957="",R$8,$N4957),R$4,R$5,$L4957)*MAX($K4957,1)*IF($M4957="",R$7,$M4957)/100)</f>
        <v/>
      </c>
      <c r="S4957" s="84"/>
      <c r="T4957" s="88" t="str">
        <f>IF(OR(T$4="",T$4=0,T$5="",T$7=0,T$7="",T$8="",$L4957="",$L4957=0),"",layerCost(IF($N4957="",T$8,$N4957),T$4,T$5,$L4957)*MAX($K4957,1)*IF($M4957="",T$7,$M4957)/100)</f>
        <v/>
      </c>
      <c r="U4957" s="84"/>
      <c r="V4957" s="88" t="str">
        <f>IF(OR(V$4="",V$4=0,V$5="",V$7=0,V$7="",V$8="",$L4957="",$L4957=0),"",layerCost(IF($N4957="",V$8,$N4957),V$4,V$5,$L4957)*MAX($K4957,1)*IF($M4957="",V$7,$M4957)/100)</f>
        <v/>
      </c>
      <c r="W4957" s="84"/>
      <c r="X4957" s="88" t="str">
        <f>IF(OR(X$4="",X$4=0,X$5="",X$7=0,X$7="",X$8="",$L4957="",$L4957=0),"",layerCost(IF($N4957="",X$8,$N4957),X$4,X$5,$L4957)*MAX($K4957,1)*IF($M4957="",X$7,$M4957)/100)</f>
        <v/>
      </c>
      <c r="Y4957" s="84"/>
      <c r="Z4957" s="88" t="str">
        <f>IF(OR(Z$4="",Z$4=0,Z$5="",Z$7=0,Z$7="",Z$8="",$L4957="",$L4957=0),"",layerCost(IF($N4957="",Z$8,$N4957),Z$4,Z$5,$L4957)*MAX($K4957,1)*IF($M4957="",Z$7,$M4957)/100)</f>
        <v/>
      </c>
    </row>
    <row r="4958" spans="16:26" x14ac:dyDescent="0.2">
      <c r="P4958" s="88" t="str">
        <f>IF(OR(P$4="",P$4=0,P$5="",P$7=0,P$7="",P$8="",$L4958="",$L4958=0),"",layerCost(IF($N4958="",P$8,$N4958),P$4,P$5,$L4958)*MAX($K4958,1)*IF($M4958="",P$7,$M4958)/100)</f>
        <v/>
      </c>
      <c r="Q4958" s="84"/>
      <c r="R4958" s="88" t="str">
        <f>IF(OR(R$4="",R$4=0,R$5="",R$7=0,R$7="",R$8="",$L4958="",$L4958=0),"",layerCost(IF($N4958="",R$8,$N4958),R$4,R$5,$L4958)*MAX($K4958,1)*IF($M4958="",R$7,$M4958)/100)</f>
        <v/>
      </c>
      <c r="S4958" s="84"/>
      <c r="T4958" s="88" t="str">
        <f>IF(OR(T$4="",T$4=0,T$5="",T$7=0,T$7="",T$8="",$L4958="",$L4958=0),"",layerCost(IF($N4958="",T$8,$N4958),T$4,T$5,$L4958)*MAX($K4958,1)*IF($M4958="",T$7,$M4958)/100)</f>
        <v/>
      </c>
      <c r="U4958" s="84"/>
      <c r="V4958" s="88" t="str">
        <f>IF(OR(V$4="",V$4=0,V$5="",V$7=0,V$7="",V$8="",$L4958="",$L4958=0),"",layerCost(IF($N4958="",V$8,$N4958),V$4,V$5,$L4958)*MAX($K4958,1)*IF($M4958="",V$7,$M4958)/100)</f>
        <v/>
      </c>
      <c r="W4958" s="84"/>
      <c r="X4958" s="88" t="str">
        <f>IF(OR(X$4="",X$4=0,X$5="",X$7=0,X$7="",X$8="",$L4958="",$L4958=0),"",layerCost(IF($N4958="",X$8,$N4958),X$4,X$5,$L4958)*MAX($K4958,1)*IF($M4958="",X$7,$M4958)/100)</f>
        <v/>
      </c>
      <c r="Y4958" s="84"/>
      <c r="Z4958" s="88" t="str">
        <f>IF(OR(Z$4="",Z$4=0,Z$5="",Z$7=0,Z$7="",Z$8="",$L4958="",$L4958=0),"",layerCost(IF($N4958="",Z$8,$N4958),Z$4,Z$5,$L4958)*MAX($K4958,1)*IF($M4958="",Z$7,$M4958)/100)</f>
        <v/>
      </c>
    </row>
    <row r="4959" spans="16:26" x14ac:dyDescent="0.2">
      <c r="P4959" s="88" t="str">
        <f>IF(OR(P$4="",P$4=0,P$5="",P$7=0,P$7="",P$8="",$L4959="",$L4959=0),"",layerCost(IF($N4959="",P$8,$N4959),P$4,P$5,$L4959)*MAX($K4959,1)*IF($M4959="",P$7,$M4959)/100)</f>
        <v/>
      </c>
      <c r="Q4959" s="84"/>
      <c r="R4959" s="88" t="str">
        <f>IF(OR(R$4="",R$4=0,R$5="",R$7=0,R$7="",R$8="",$L4959="",$L4959=0),"",layerCost(IF($N4959="",R$8,$N4959),R$4,R$5,$L4959)*MAX($K4959,1)*IF($M4959="",R$7,$M4959)/100)</f>
        <v/>
      </c>
      <c r="S4959" s="84"/>
      <c r="T4959" s="88" t="str">
        <f>IF(OR(T$4="",T$4=0,T$5="",T$7=0,T$7="",T$8="",$L4959="",$L4959=0),"",layerCost(IF($N4959="",T$8,$N4959),T$4,T$5,$L4959)*MAX($K4959,1)*IF($M4959="",T$7,$M4959)/100)</f>
        <v/>
      </c>
      <c r="U4959" s="84"/>
      <c r="V4959" s="88" t="str">
        <f>IF(OR(V$4="",V$4=0,V$5="",V$7=0,V$7="",V$8="",$L4959="",$L4959=0),"",layerCost(IF($N4959="",V$8,$N4959),V$4,V$5,$L4959)*MAX($K4959,1)*IF($M4959="",V$7,$M4959)/100)</f>
        <v/>
      </c>
      <c r="W4959" s="84"/>
      <c r="X4959" s="88" t="str">
        <f>IF(OR(X$4="",X$4=0,X$5="",X$7=0,X$7="",X$8="",$L4959="",$L4959=0),"",layerCost(IF($N4959="",X$8,$N4959),X$4,X$5,$L4959)*MAX($K4959,1)*IF($M4959="",X$7,$M4959)/100)</f>
        <v/>
      </c>
      <c r="Y4959" s="84"/>
      <c r="Z4959" s="88" t="str">
        <f>IF(OR(Z$4="",Z$4=0,Z$5="",Z$7=0,Z$7="",Z$8="",$L4959="",$L4959=0),"",layerCost(IF($N4959="",Z$8,$N4959),Z$4,Z$5,$L4959)*MAX($K4959,1)*IF($M4959="",Z$7,$M4959)/100)</f>
        <v/>
      </c>
    </row>
    <row r="4960" spans="16:26" x14ac:dyDescent="0.2">
      <c r="P4960" s="88" t="str">
        <f>IF(OR(P$4="",P$4=0,P$5="",P$7=0,P$7="",P$8="",$L4960="",$L4960=0),"",layerCost(IF($N4960="",P$8,$N4960),P$4,P$5,$L4960)*MAX($K4960,1)*IF($M4960="",P$7,$M4960)/100)</f>
        <v/>
      </c>
      <c r="Q4960" s="84"/>
      <c r="R4960" s="88" t="str">
        <f>IF(OR(R$4="",R$4=0,R$5="",R$7=0,R$7="",R$8="",$L4960="",$L4960=0),"",layerCost(IF($N4960="",R$8,$N4960),R$4,R$5,$L4960)*MAX($K4960,1)*IF($M4960="",R$7,$M4960)/100)</f>
        <v/>
      </c>
      <c r="S4960" s="84"/>
      <c r="T4960" s="88" t="str">
        <f>IF(OR(T$4="",T$4=0,T$5="",T$7=0,T$7="",T$8="",$L4960="",$L4960=0),"",layerCost(IF($N4960="",T$8,$N4960),T$4,T$5,$L4960)*MAX($K4960,1)*IF($M4960="",T$7,$M4960)/100)</f>
        <v/>
      </c>
      <c r="U4960" s="84"/>
      <c r="V4960" s="88" t="str">
        <f>IF(OR(V$4="",V$4=0,V$5="",V$7=0,V$7="",V$8="",$L4960="",$L4960=0),"",layerCost(IF($N4960="",V$8,$N4960),V$4,V$5,$L4960)*MAX($K4960,1)*IF($M4960="",V$7,$M4960)/100)</f>
        <v/>
      </c>
      <c r="W4960" s="84"/>
      <c r="X4960" s="88" t="str">
        <f>IF(OR(X$4="",X$4=0,X$5="",X$7=0,X$7="",X$8="",$L4960="",$L4960=0),"",layerCost(IF($N4960="",X$8,$N4960),X$4,X$5,$L4960)*MAX($K4960,1)*IF($M4960="",X$7,$M4960)/100)</f>
        <v/>
      </c>
      <c r="Y4960" s="84"/>
      <c r="Z4960" s="88" t="str">
        <f>IF(OR(Z$4="",Z$4=0,Z$5="",Z$7=0,Z$7="",Z$8="",$L4960="",$L4960=0),"",layerCost(IF($N4960="",Z$8,$N4960),Z$4,Z$5,$L4960)*MAX($K4960,1)*IF($M4960="",Z$7,$M4960)/100)</f>
        <v/>
      </c>
    </row>
    <row r="4961" spans="16:26" x14ac:dyDescent="0.2">
      <c r="P4961" s="88" t="str">
        <f>IF(OR(P$4="",P$4=0,P$5="",P$7=0,P$7="",P$8="",$L4961="",$L4961=0),"",layerCost(IF($N4961="",P$8,$N4961),P$4,P$5,$L4961)*MAX($K4961,1)*IF($M4961="",P$7,$M4961)/100)</f>
        <v/>
      </c>
      <c r="Q4961" s="84"/>
      <c r="R4961" s="88" t="str">
        <f>IF(OR(R$4="",R$4=0,R$5="",R$7=0,R$7="",R$8="",$L4961="",$L4961=0),"",layerCost(IF($N4961="",R$8,$N4961),R$4,R$5,$L4961)*MAX($K4961,1)*IF($M4961="",R$7,$M4961)/100)</f>
        <v/>
      </c>
      <c r="S4961" s="84"/>
      <c r="T4961" s="88" t="str">
        <f>IF(OR(T$4="",T$4=0,T$5="",T$7=0,T$7="",T$8="",$L4961="",$L4961=0),"",layerCost(IF($N4961="",T$8,$N4961),T$4,T$5,$L4961)*MAX($K4961,1)*IF($M4961="",T$7,$M4961)/100)</f>
        <v/>
      </c>
      <c r="U4961" s="84"/>
      <c r="V4961" s="88" t="str">
        <f>IF(OR(V$4="",V$4=0,V$5="",V$7=0,V$7="",V$8="",$L4961="",$L4961=0),"",layerCost(IF($N4961="",V$8,$N4961),V$4,V$5,$L4961)*MAX($K4961,1)*IF($M4961="",V$7,$M4961)/100)</f>
        <v/>
      </c>
      <c r="W4961" s="84"/>
      <c r="X4961" s="88" t="str">
        <f>IF(OR(X$4="",X$4=0,X$5="",X$7=0,X$7="",X$8="",$L4961="",$L4961=0),"",layerCost(IF($N4961="",X$8,$N4961),X$4,X$5,$L4961)*MAX($K4961,1)*IF($M4961="",X$7,$M4961)/100)</f>
        <v/>
      </c>
      <c r="Y4961" s="84"/>
      <c r="Z4961" s="88" t="str">
        <f>IF(OR(Z$4="",Z$4=0,Z$5="",Z$7=0,Z$7="",Z$8="",$L4961="",$L4961=0),"",layerCost(IF($N4961="",Z$8,$N4961),Z$4,Z$5,$L4961)*MAX($K4961,1)*IF($M4961="",Z$7,$M4961)/100)</f>
        <v/>
      </c>
    </row>
    <row r="4962" spans="16:26" x14ac:dyDescent="0.2">
      <c r="P4962" s="88" t="str">
        <f>IF(OR(P$4="",P$4=0,P$5="",P$7=0,P$7="",P$8="",$L4962="",$L4962=0),"",layerCost(IF($N4962="",P$8,$N4962),P$4,P$5,$L4962)*MAX($K4962,1)*IF($M4962="",P$7,$M4962)/100)</f>
        <v/>
      </c>
      <c r="Q4962" s="84"/>
      <c r="R4962" s="88" t="str">
        <f>IF(OR(R$4="",R$4=0,R$5="",R$7=0,R$7="",R$8="",$L4962="",$L4962=0),"",layerCost(IF($N4962="",R$8,$N4962),R$4,R$5,$L4962)*MAX($K4962,1)*IF($M4962="",R$7,$M4962)/100)</f>
        <v/>
      </c>
      <c r="S4962" s="84"/>
      <c r="T4962" s="88" t="str">
        <f>IF(OR(T$4="",T$4=0,T$5="",T$7=0,T$7="",T$8="",$L4962="",$L4962=0),"",layerCost(IF($N4962="",T$8,$N4962),T$4,T$5,$L4962)*MAX($K4962,1)*IF($M4962="",T$7,$M4962)/100)</f>
        <v/>
      </c>
      <c r="U4962" s="84"/>
      <c r="V4962" s="88" t="str">
        <f>IF(OR(V$4="",V$4=0,V$5="",V$7=0,V$7="",V$8="",$L4962="",$L4962=0),"",layerCost(IF($N4962="",V$8,$N4962),V$4,V$5,$L4962)*MAX($K4962,1)*IF($M4962="",V$7,$M4962)/100)</f>
        <v/>
      </c>
      <c r="W4962" s="84"/>
      <c r="X4962" s="88" t="str">
        <f>IF(OR(X$4="",X$4=0,X$5="",X$7=0,X$7="",X$8="",$L4962="",$L4962=0),"",layerCost(IF($N4962="",X$8,$N4962),X$4,X$5,$L4962)*MAX($K4962,1)*IF($M4962="",X$7,$M4962)/100)</f>
        <v/>
      </c>
      <c r="Y4962" s="84"/>
      <c r="Z4962" s="88" t="str">
        <f>IF(OR(Z$4="",Z$4=0,Z$5="",Z$7=0,Z$7="",Z$8="",$L4962="",$L4962=0),"",layerCost(IF($N4962="",Z$8,$N4962),Z$4,Z$5,$L4962)*MAX($K4962,1)*IF($M4962="",Z$7,$M4962)/100)</f>
        <v/>
      </c>
    </row>
    <row r="4963" spans="16:26" x14ac:dyDescent="0.2">
      <c r="P4963" s="88" t="str">
        <f>IF(OR(P$4="",P$4=0,P$5="",P$7=0,P$7="",P$8="",$L4963="",$L4963=0),"",layerCost(IF($N4963="",P$8,$N4963),P$4,P$5,$L4963)*MAX($K4963,1)*IF($M4963="",P$7,$M4963)/100)</f>
        <v/>
      </c>
      <c r="Q4963" s="84"/>
      <c r="R4963" s="88" t="str">
        <f>IF(OR(R$4="",R$4=0,R$5="",R$7=0,R$7="",R$8="",$L4963="",$L4963=0),"",layerCost(IF($N4963="",R$8,$N4963),R$4,R$5,$L4963)*MAX($K4963,1)*IF($M4963="",R$7,$M4963)/100)</f>
        <v/>
      </c>
      <c r="S4963" s="84"/>
      <c r="T4963" s="88" t="str">
        <f>IF(OR(T$4="",T$4=0,T$5="",T$7=0,T$7="",T$8="",$L4963="",$L4963=0),"",layerCost(IF($N4963="",T$8,$N4963),T$4,T$5,$L4963)*MAX($K4963,1)*IF($M4963="",T$7,$M4963)/100)</f>
        <v/>
      </c>
      <c r="U4963" s="84"/>
      <c r="V4963" s="88" t="str">
        <f>IF(OR(V$4="",V$4=0,V$5="",V$7=0,V$7="",V$8="",$L4963="",$L4963=0),"",layerCost(IF($N4963="",V$8,$N4963),V$4,V$5,$L4963)*MAX($K4963,1)*IF($M4963="",V$7,$M4963)/100)</f>
        <v/>
      </c>
      <c r="W4963" s="84"/>
      <c r="X4963" s="88" t="str">
        <f>IF(OR(X$4="",X$4=0,X$5="",X$7=0,X$7="",X$8="",$L4963="",$L4963=0),"",layerCost(IF($N4963="",X$8,$N4963),X$4,X$5,$L4963)*MAX($K4963,1)*IF($M4963="",X$7,$M4963)/100)</f>
        <v/>
      </c>
      <c r="Y4963" s="84"/>
      <c r="Z4963" s="88" t="str">
        <f>IF(OR(Z$4="",Z$4=0,Z$5="",Z$7=0,Z$7="",Z$8="",$L4963="",$L4963=0),"",layerCost(IF($N4963="",Z$8,$N4963),Z$4,Z$5,$L4963)*MAX($K4963,1)*IF($M4963="",Z$7,$M4963)/100)</f>
        <v/>
      </c>
    </row>
    <row r="4964" spans="16:26" x14ac:dyDescent="0.2">
      <c r="P4964" s="88" t="str">
        <f>IF(OR(P$4="",P$4=0,P$5="",P$7=0,P$7="",P$8="",$L4964="",$L4964=0),"",layerCost(IF($N4964="",P$8,$N4964),P$4,P$5,$L4964)*MAX($K4964,1)*IF($M4964="",P$7,$M4964)/100)</f>
        <v/>
      </c>
      <c r="Q4964" s="84"/>
      <c r="R4964" s="88" t="str">
        <f>IF(OR(R$4="",R$4=0,R$5="",R$7=0,R$7="",R$8="",$L4964="",$L4964=0),"",layerCost(IF($N4964="",R$8,$N4964),R$4,R$5,$L4964)*MAX($K4964,1)*IF($M4964="",R$7,$M4964)/100)</f>
        <v/>
      </c>
      <c r="S4964" s="84"/>
      <c r="T4964" s="88" t="str">
        <f>IF(OR(T$4="",T$4=0,T$5="",T$7=0,T$7="",T$8="",$L4964="",$L4964=0),"",layerCost(IF($N4964="",T$8,$N4964),T$4,T$5,$L4964)*MAX($K4964,1)*IF($M4964="",T$7,$M4964)/100)</f>
        <v/>
      </c>
      <c r="U4964" s="84"/>
      <c r="V4964" s="88" t="str">
        <f>IF(OR(V$4="",V$4=0,V$5="",V$7=0,V$7="",V$8="",$L4964="",$L4964=0),"",layerCost(IF($N4964="",V$8,$N4964),V$4,V$5,$L4964)*MAX($K4964,1)*IF($M4964="",V$7,$M4964)/100)</f>
        <v/>
      </c>
      <c r="W4964" s="84"/>
      <c r="X4964" s="88" t="str">
        <f>IF(OR(X$4="",X$4=0,X$5="",X$7=0,X$7="",X$8="",$L4964="",$L4964=0),"",layerCost(IF($N4964="",X$8,$N4964),X$4,X$5,$L4964)*MAX($K4964,1)*IF($M4964="",X$7,$M4964)/100)</f>
        <v/>
      </c>
      <c r="Y4964" s="84"/>
      <c r="Z4964" s="88" t="str">
        <f>IF(OR(Z$4="",Z$4=0,Z$5="",Z$7=0,Z$7="",Z$8="",$L4964="",$L4964=0),"",layerCost(IF($N4964="",Z$8,$N4964),Z$4,Z$5,$L4964)*MAX($K4964,1)*IF($M4964="",Z$7,$M4964)/100)</f>
        <v/>
      </c>
    </row>
    <row r="4965" spans="16:26" x14ac:dyDescent="0.2">
      <c r="P4965" s="88" t="str">
        <f>IF(OR(P$4="",P$4=0,P$5="",P$7=0,P$7="",P$8="",$L4965="",$L4965=0),"",layerCost(IF($N4965="",P$8,$N4965),P$4,P$5,$L4965)*MAX($K4965,1)*IF($M4965="",P$7,$M4965)/100)</f>
        <v/>
      </c>
      <c r="Q4965" s="84"/>
      <c r="R4965" s="88" t="str">
        <f>IF(OR(R$4="",R$4=0,R$5="",R$7=0,R$7="",R$8="",$L4965="",$L4965=0),"",layerCost(IF($N4965="",R$8,$N4965),R$4,R$5,$L4965)*MAX($K4965,1)*IF($M4965="",R$7,$M4965)/100)</f>
        <v/>
      </c>
      <c r="S4965" s="84"/>
      <c r="T4965" s="88" t="str">
        <f>IF(OR(T$4="",T$4=0,T$5="",T$7=0,T$7="",T$8="",$L4965="",$L4965=0),"",layerCost(IF($N4965="",T$8,$N4965),T$4,T$5,$L4965)*MAX($K4965,1)*IF($M4965="",T$7,$M4965)/100)</f>
        <v/>
      </c>
      <c r="U4965" s="84"/>
      <c r="V4965" s="88" t="str">
        <f>IF(OR(V$4="",V$4=0,V$5="",V$7=0,V$7="",V$8="",$L4965="",$L4965=0),"",layerCost(IF($N4965="",V$8,$N4965),V$4,V$5,$L4965)*MAX($K4965,1)*IF($M4965="",V$7,$M4965)/100)</f>
        <v/>
      </c>
      <c r="W4965" s="84"/>
      <c r="X4965" s="88" t="str">
        <f>IF(OR(X$4="",X$4=0,X$5="",X$7=0,X$7="",X$8="",$L4965="",$L4965=0),"",layerCost(IF($N4965="",X$8,$N4965),X$4,X$5,$L4965)*MAX($K4965,1)*IF($M4965="",X$7,$M4965)/100)</f>
        <v/>
      </c>
      <c r="Y4965" s="84"/>
      <c r="Z4965" s="88" t="str">
        <f>IF(OR(Z$4="",Z$4=0,Z$5="",Z$7=0,Z$7="",Z$8="",$L4965="",$L4965=0),"",layerCost(IF($N4965="",Z$8,$N4965),Z$4,Z$5,$L4965)*MAX($K4965,1)*IF($M4965="",Z$7,$M4965)/100)</f>
        <v/>
      </c>
    </row>
    <row r="4966" spans="16:26" x14ac:dyDescent="0.2">
      <c r="P4966" s="88" t="str">
        <f>IF(OR(P$4="",P$4=0,P$5="",P$7=0,P$7="",P$8="",$L4966="",$L4966=0),"",layerCost(IF($N4966="",P$8,$N4966),P$4,P$5,$L4966)*MAX($K4966,1)*IF($M4966="",P$7,$M4966)/100)</f>
        <v/>
      </c>
      <c r="Q4966" s="84"/>
      <c r="R4966" s="88" t="str">
        <f>IF(OR(R$4="",R$4=0,R$5="",R$7=0,R$7="",R$8="",$L4966="",$L4966=0),"",layerCost(IF($N4966="",R$8,$N4966),R$4,R$5,$L4966)*MAX($K4966,1)*IF($M4966="",R$7,$M4966)/100)</f>
        <v/>
      </c>
      <c r="S4966" s="84"/>
      <c r="T4966" s="88" t="str">
        <f>IF(OR(T$4="",T$4=0,T$5="",T$7=0,T$7="",T$8="",$L4966="",$L4966=0),"",layerCost(IF($N4966="",T$8,$N4966),T$4,T$5,$L4966)*MAX($K4966,1)*IF($M4966="",T$7,$M4966)/100)</f>
        <v/>
      </c>
      <c r="U4966" s="84"/>
      <c r="V4966" s="88" t="str">
        <f>IF(OR(V$4="",V$4=0,V$5="",V$7=0,V$7="",V$8="",$L4966="",$L4966=0),"",layerCost(IF($N4966="",V$8,$N4966),V$4,V$5,$L4966)*MAX($K4966,1)*IF($M4966="",V$7,$M4966)/100)</f>
        <v/>
      </c>
      <c r="W4966" s="84"/>
      <c r="X4966" s="88" t="str">
        <f>IF(OR(X$4="",X$4=0,X$5="",X$7=0,X$7="",X$8="",$L4966="",$L4966=0),"",layerCost(IF($N4966="",X$8,$N4966),X$4,X$5,$L4966)*MAX($K4966,1)*IF($M4966="",X$7,$M4966)/100)</f>
        <v/>
      </c>
      <c r="Y4966" s="84"/>
      <c r="Z4966" s="88" t="str">
        <f>IF(OR(Z$4="",Z$4=0,Z$5="",Z$7=0,Z$7="",Z$8="",$L4966="",$L4966=0),"",layerCost(IF($N4966="",Z$8,$N4966),Z$4,Z$5,$L4966)*MAX($K4966,1)*IF($M4966="",Z$7,$M4966)/100)</f>
        <v/>
      </c>
    </row>
    <row r="4967" spans="16:26" x14ac:dyDescent="0.2">
      <c r="P4967" s="88" t="str">
        <f>IF(OR(P$4="",P$4=0,P$5="",P$7=0,P$7="",P$8="",$L4967="",$L4967=0),"",layerCost(IF($N4967="",P$8,$N4967),P$4,P$5,$L4967)*MAX($K4967,1)*IF($M4967="",P$7,$M4967)/100)</f>
        <v/>
      </c>
      <c r="Q4967" s="84"/>
      <c r="R4967" s="88" t="str">
        <f>IF(OR(R$4="",R$4=0,R$5="",R$7=0,R$7="",R$8="",$L4967="",$L4967=0),"",layerCost(IF($N4967="",R$8,$N4967),R$4,R$5,$L4967)*MAX($K4967,1)*IF($M4967="",R$7,$M4967)/100)</f>
        <v/>
      </c>
      <c r="S4967" s="84"/>
      <c r="T4967" s="88" t="str">
        <f>IF(OR(T$4="",T$4=0,T$5="",T$7=0,T$7="",T$8="",$L4967="",$L4967=0),"",layerCost(IF($N4967="",T$8,$N4967),T$4,T$5,$L4967)*MAX($K4967,1)*IF($M4967="",T$7,$M4967)/100)</f>
        <v/>
      </c>
      <c r="U4967" s="84"/>
      <c r="V4967" s="88" t="str">
        <f>IF(OR(V$4="",V$4=0,V$5="",V$7=0,V$7="",V$8="",$L4967="",$L4967=0),"",layerCost(IF($N4967="",V$8,$N4967),V$4,V$5,$L4967)*MAX($K4967,1)*IF($M4967="",V$7,$M4967)/100)</f>
        <v/>
      </c>
      <c r="W4967" s="84"/>
      <c r="X4967" s="88" t="str">
        <f>IF(OR(X$4="",X$4=0,X$5="",X$7=0,X$7="",X$8="",$L4967="",$L4967=0),"",layerCost(IF($N4967="",X$8,$N4967),X$4,X$5,$L4967)*MAX($K4967,1)*IF($M4967="",X$7,$M4967)/100)</f>
        <v/>
      </c>
      <c r="Y4967" s="84"/>
      <c r="Z4967" s="88" t="str">
        <f>IF(OR(Z$4="",Z$4=0,Z$5="",Z$7=0,Z$7="",Z$8="",$L4967="",$L4967=0),"",layerCost(IF($N4967="",Z$8,$N4967),Z$4,Z$5,$L4967)*MAX($K4967,1)*IF($M4967="",Z$7,$M4967)/100)</f>
        <v/>
      </c>
    </row>
    <row r="4968" spans="16:26" x14ac:dyDescent="0.2">
      <c r="P4968" s="88" t="str">
        <f>IF(OR(P$4="",P$4=0,P$5="",P$7=0,P$7="",P$8="",$L4968="",$L4968=0),"",layerCost(IF($N4968="",P$8,$N4968),P$4,P$5,$L4968)*MAX($K4968,1)*IF($M4968="",P$7,$M4968)/100)</f>
        <v/>
      </c>
      <c r="Q4968" s="84"/>
      <c r="R4968" s="88" t="str">
        <f>IF(OR(R$4="",R$4=0,R$5="",R$7=0,R$7="",R$8="",$L4968="",$L4968=0),"",layerCost(IF($N4968="",R$8,$N4968),R$4,R$5,$L4968)*MAX($K4968,1)*IF($M4968="",R$7,$M4968)/100)</f>
        <v/>
      </c>
      <c r="S4968" s="84"/>
      <c r="T4968" s="88" t="str">
        <f>IF(OR(T$4="",T$4=0,T$5="",T$7=0,T$7="",T$8="",$L4968="",$L4968=0),"",layerCost(IF($N4968="",T$8,$N4968),T$4,T$5,$L4968)*MAX($K4968,1)*IF($M4968="",T$7,$M4968)/100)</f>
        <v/>
      </c>
      <c r="U4968" s="84"/>
      <c r="V4968" s="88" t="str">
        <f>IF(OR(V$4="",V$4=0,V$5="",V$7=0,V$7="",V$8="",$L4968="",$L4968=0),"",layerCost(IF($N4968="",V$8,$N4968),V$4,V$5,$L4968)*MAX($K4968,1)*IF($M4968="",V$7,$M4968)/100)</f>
        <v/>
      </c>
      <c r="W4968" s="84"/>
      <c r="X4968" s="88" t="str">
        <f>IF(OR(X$4="",X$4=0,X$5="",X$7=0,X$7="",X$8="",$L4968="",$L4968=0),"",layerCost(IF($N4968="",X$8,$N4968),X$4,X$5,$L4968)*MAX($K4968,1)*IF($M4968="",X$7,$M4968)/100)</f>
        <v/>
      </c>
      <c r="Y4968" s="84"/>
      <c r="Z4968" s="88" t="str">
        <f>IF(OR(Z$4="",Z$4=0,Z$5="",Z$7=0,Z$7="",Z$8="",$L4968="",$L4968=0),"",layerCost(IF($N4968="",Z$8,$N4968),Z$4,Z$5,$L4968)*MAX($K4968,1)*IF($M4968="",Z$7,$M4968)/100)</f>
        <v/>
      </c>
    </row>
    <row r="4969" spans="16:26" x14ac:dyDescent="0.2">
      <c r="P4969" s="88" t="str">
        <f>IF(OR(P$4="",P$4=0,P$5="",P$7=0,P$7="",P$8="",$L4969="",$L4969=0),"",layerCost(IF($N4969="",P$8,$N4969),P$4,P$5,$L4969)*MAX($K4969,1)*IF($M4969="",P$7,$M4969)/100)</f>
        <v/>
      </c>
      <c r="Q4969" s="84"/>
      <c r="R4969" s="88" t="str">
        <f>IF(OR(R$4="",R$4=0,R$5="",R$7=0,R$7="",R$8="",$L4969="",$L4969=0),"",layerCost(IF($N4969="",R$8,$N4969),R$4,R$5,$L4969)*MAX($K4969,1)*IF($M4969="",R$7,$M4969)/100)</f>
        <v/>
      </c>
      <c r="S4969" s="84"/>
      <c r="T4969" s="88" t="str">
        <f>IF(OR(T$4="",T$4=0,T$5="",T$7=0,T$7="",T$8="",$L4969="",$L4969=0),"",layerCost(IF($N4969="",T$8,$N4969),T$4,T$5,$L4969)*MAX($K4969,1)*IF($M4969="",T$7,$M4969)/100)</f>
        <v/>
      </c>
      <c r="U4969" s="84"/>
      <c r="V4969" s="88" t="str">
        <f>IF(OR(V$4="",V$4=0,V$5="",V$7=0,V$7="",V$8="",$L4969="",$L4969=0),"",layerCost(IF($N4969="",V$8,$N4969),V$4,V$5,$L4969)*MAX($K4969,1)*IF($M4969="",V$7,$M4969)/100)</f>
        <v/>
      </c>
      <c r="W4969" s="84"/>
      <c r="X4969" s="88" t="str">
        <f>IF(OR(X$4="",X$4=0,X$5="",X$7=0,X$7="",X$8="",$L4969="",$L4969=0),"",layerCost(IF($N4969="",X$8,$N4969),X$4,X$5,$L4969)*MAX($K4969,1)*IF($M4969="",X$7,$M4969)/100)</f>
        <v/>
      </c>
      <c r="Y4969" s="84"/>
      <c r="Z4969" s="88" t="str">
        <f>IF(OR(Z$4="",Z$4=0,Z$5="",Z$7=0,Z$7="",Z$8="",$L4969="",$L4969=0),"",layerCost(IF($N4969="",Z$8,$N4969),Z$4,Z$5,$L4969)*MAX($K4969,1)*IF($M4969="",Z$7,$M4969)/100)</f>
        <v/>
      </c>
    </row>
    <row r="4970" spans="16:26" x14ac:dyDescent="0.2">
      <c r="P4970" s="88" t="str">
        <f>IF(OR(P$4="",P$4=0,P$5="",P$7=0,P$7="",P$8="",$L4970="",$L4970=0),"",layerCost(IF($N4970="",P$8,$N4970),P$4,P$5,$L4970)*MAX($K4970,1)*IF($M4970="",P$7,$M4970)/100)</f>
        <v/>
      </c>
      <c r="Q4970" s="84"/>
      <c r="R4970" s="88" t="str">
        <f>IF(OR(R$4="",R$4=0,R$5="",R$7=0,R$7="",R$8="",$L4970="",$L4970=0),"",layerCost(IF($N4970="",R$8,$N4970),R$4,R$5,$L4970)*MAX($K4970,1)*IF($M4970="",R$7,$M4970)/100)</f>
        <v/>
      </c>
      <c r="S4970" s="84"/>
      <c r="T4970" s="88" t="str">
        <f>IF(OR(T$4="",T$4=0,T$5="",T$7=0,T$7="",T$8="",$L4970="",$L4970=0),"",layerCost(IF($N4970="",T$8,$N4970),T$4,T$5,$L4970)*MAX($K4970,1)*IF($M4970="",T$7,$M4970)/100)</f>
        <v/>
      </c>
      <c r="U4970" s="84"/>
      <c r="V4970" s="88" t="str">
        <f>IF(OR(V$4="",V$4=0,V$5="",V$7=0,V$7="",V$8="",$L4970="",$L4970=0),"",layerCost(IF($N4970="",V$8,$N4970),V$4,V$5,$L4970)*MAX($K4970,1)*IF($M4970="",V$7,$M4970)/100)</f>
        <v/>
      </c>
      <c r="W4970" s="84"/>
      <c r="X4970" s="88" t="str">
        <f>IF(OR(X$4="",X$4=0,X$5="",X$7=0,X$7="",X$8="",$L4970="",$L4970=0),"",layerCost(IF($N4970="",X$8,$N4970),X$4,X$5,$L4970)*MAX($K4970,1)*IF($M4970="",X$7,$M4970)/100)</f>
        <v/>
      </c>
      <c r="Y4970" s="84"/>
      <c r="Z4970" s="88" t="str">
        <f>IF(OR(Z$4="",Z$4=0,Z$5="",Z$7=0,Z$7="",Z$8="",$L4970="",$L4970=0),"",layerCost(IF($N4970="",Z$8,$N4970),Z$4,Z$5,$L4970)*MAX($K4970,1)*IF($M4970="",Z$7,$M4970)/100)</f>
        <v/>
      </c>
    </row>
    <row r="4971" spans="16:26" x14ac:dyDescent="0.2">
      <c r="P4971" s="88" t="str">
        <f>IF(OR(P$4="",P$4=0,P$5="",P$7=0,P$7="",P$8="",$L4971="",$L4971=0),"",layerCost(IF($N4971="",P$8,$N4971),P$4,P$5,$L4971)*MAX($K4971,1)*IF($M4971="",P$7,$M4971)/100)</f>
        <v/>
      </c>
      <c r="Q4971" s="84"/>
      <c r="R4971" s="88" t="str">
        <f>IF(OR(R$4="",R$4=0,R$5="",R$7=0,R$7="",R$8="",$L4971="",$L4971=0),"",layerCost(IF($N4971="",R$8,$N4971),R$4,R$5,$L4971)*MAX($K4971,1)*IF($M4971="",R$7,$M4971)/100)</f>
        <v/>
      </c>
      <c r="S4971" s="84"/>
      <c r="T4971" s="88" t="str">
        <f>IF(OR(T$4="",T$4=0,T$5="",T$7=0,T$7="",T$8="",$L4971="",$L4971=0),"",layerCost(IF($N4971="",T$8,$N4971),T$4,T$5,$L4971)*MAX($K4971,1)*IF($M4971="",T$7,$M4971)/100)</f>
        <v/>
      </c>
      <c r="U4971" s="84"/>
      <c r="V4971" s="88" t="str">
        <f>IF(OR(V$4="",V$4=0,V$5="",V$7=0,V$7="",V$8="",$L4971="",$L4971=0),"",layerCost(IF($N4971="",V$8,$N4971),V$4,V$5,$L4971)*MAX($K4971,1)*IF($M4971="",V$7,$M4971)/100)</f>
        <v/>
      </c>
      <c r="W4971" s="84"/>
      <c r="X4971" s="88" t="str">
        <f>IF(OR(X$4="",X$4=0,X$5="",X$7=0,X$7="",X$8="",$L4971="",$L4971=0),"",layerCost(IF($N4971="",X$8,$N4971),X$4,X$5,$L4971)*MAX($K4971,1)*IF($M4971="",X$7,$M4971)/100)</f>
        <v/>
      </c>
      <c r="Y4971" s="84"/>
      <c r="Z4971" s="88" t="str">
        <f>IF(OR(Z$4="",Z$4=0,Z$5="",Z$7=0,Z$7="",Z$8="",$L4971="",$L4971=0),"",layerCost(IF($N4971="",Z$8,$N4971),Z$4,Z$5,$L4971)*MAX($K4971,1)*IF($M4971="",Z$7,$M4971)/100)</f>
        <v/>
      </c>
    </row>
    <row r="4972" spans="16:26" x14ac:dyDescent="0.2">
      <c r="P4972" s="88" t="str">
        <f>IF(OR(P$4="",P$4=0,P$5="",P$7=0,P$7="",P$8="",$L4972="",$L4972=0),"",layerCost(IF($N4972="",P$8,$N4972),P$4,P$5,$L4972)*MAX($K4972,1)*IF($M4972="",P$7,$M4972)/100)</f>
        <v/>
      </c>
      <c r="Q4972" s="84"/>
      <c r="R4972" s="88" t="str">
        <f>IF(OR(R$4="",R$4=0,R$5="",R$7=0,R$7="",R$8="",$L4972="",$L4972=0),"",layerCost(IF($N4972="",R$8,$N4972),R$4,R$5,$L4972)*MAX($K4972,1)*IF($M4972="",R$7,$M4972)/100)</f>
        <v/>
      </c>
      <c r="S4972" s="84"/>
      <c r="T4972" s="88" t="str">
        <f>IF(OR(T$4="",T$4=0,T$5="",T$7=0,T$7="",T$8="",$L4972="",$L4972=0),"",layerCost(IF($N4972="",T$8,$N4972),T$4,T$5,$L4972)*MAX($K4972,1)*IF($M4972="",T$7,$M4972)/100)</f>
        <v/>
      </c>
      <c r="U4972" s="84"/>
      <c r="V4972" s="88" t="str">
        <f>IF(OR(V$4="",V$4=0,V$5="",V$7=0,V$7="",V$8="",$L4972="",$L4972=0),"",layerCost(IF($N4972="",V$8,$N4972),V$4,V$5,$L4972)*MAX($K4972,1)*IF($M4972="",V$7,$M4972)/100)</f>
        <v/>
      </c>
      <c r="W4972" s="84"/>
      <c r="X4972" s="88" t="str">
        <f>IF(OR(X$4="",X$4=0,X$5="",X$7=0,X$7="",X$8="",$L4972="",$L4972=0),"",layerCost(IF($N4972="",X$8,$N4972),X$4,X$5,$L4972)*MAX($K4972,1)*IF($M4972="",X$7,$M4972)/100)</f>
        <v/>
      </c>
      <c r="Y4972" s="84"/>
      <c r="Z4972" s="88" t="str">
        <f>IF(OR(Z$4="",Z$4=0,Z$5="",Z$7=0,Z$7="",Z$8="",$L4972="",$L4972=0),"",layerCost(IF($N4972="",Z$8,$N4972),Z$4,Z$5,$L4972)*MAX($K4972,1)*IF($M4972="",Z$7,$M4972)/100)</f>
        <v/>
      </c>
    </row>
    <row r="4973" spans="16:26" x14ac:dyDescent="0.2">
      <c r="P4973" s="88" t="str">
        <f>IF(OR(P$4="",P$4=0,P$5="",P$7=0,P$7="",P$8="",$L4973="",$L4973=0),"",layerCost(IF($N4973="",P$8,$N4973),P$4,P$5,$L4973)*MAX($K4973,1)*IF($M4973="",P$7,$M4973)/100)</f>
        <v/>
      </c>
      <c r="Q4973" s="84"/>
      <c r="R4973" s="88" t="str">
        <f>IF(OR(R$4="",R$4=0,R$5="",R$7=0,R$7="",R$8="",$L4973="",$L4973=0),"",layerCost(IF($N4973="",R$8,$N4973),R$4,R$5,$L4973)*MAX($K4973,1)*IF($M4973="",R$7,$M4973)/100)</f>
        <v/>
      </c>
      <c r="S4973" s="84"/>
      <c r="T4973" s="88" t="str">
        <f>IF(OR(T$4="",T$4=0,T$5="",T$7=0,T$7="",T$8="",$L4973="",$L4973=0),"",layerCost(IF($N4973="",T$8,$N4973),T$4,T$5,$L4973)*MAX($K4973,1)*IF($M4973="",T$7,$M4973)/100)</f>
        <v/>
      </c>
      <c r="U4973" s="84"/>
      <c r="V4973" s="88" t="str">
        <f>IF(OR(V$4="",V$4=0,V$5="",V$7=0,V$7="",V$8="",$L4973="",$L4973=0),"",layerCost(IF($N4973="",V$8,$N4973),V$4,V$5,$L4973)*MAX($K4973,1)*IF($M4973="",V$7,$M4973)/100)</f>
        <v/>
      </c>
      <c r="W4973" s="84"/>
      <c r="X4973" s="88" t="str">
        <f>IF(OR(X$4="",X$4=0,X$5="",X$7=0,X$7="",X$8="",$L4973="",$L4973=0),"",layerCost(IF($N4973="",X$8,$N4973),X$4,X$5,$L4973)*MAX($K4973,1)*IF($M4973="",X$7,$M4973)/100)</f>
        <v/>
      </c>
      <c r="Y4973" s="84"/>
      <c r="Z4973" s="88" t="str">
        <f>IF(OR(Z$4="",Z$4=0,Z$5="",Z$7=0,Z$7="",Z$8="",$L4973="",$L4973=0),"",layerCost(IF($N4973="",Z$8,$N4973),Z$4,Z$5,$L4973)*MAX($K4973,1)*IF($M4973="",Z$7,$M4973)/100)</f>
        <v/>
      </c>
    </row>
    <row r="4974" spans="16:26" x14ac:dyDescent="0.2">
      <c r="P4974" s="88" t="str">
        <f>IF(OR(P$4="",P$4=0,P$5="",P$7=0,P$7="",P$8="",$L4974="",$L4974=0),"",layerCost(IF($N4974="",P$8,$N4974),P$4,P$5,$L4974)*MAX($K4974,1)*IF($M4974="",P$7,$M4974)/100)</f>
        <v/>
      </c>
      <c r="Q4974" s="84"/>
      <c r="R4974" s="88" t="str">
        <f>IF(OR(R$4="",R$4=0,R$5="",R$7=0,R$7="",R$8="",$L4974="",$L4974=0),"",layerCost(IF($N4974="",R$8,$N4974),R$4,R$5,$L4974)*MAX($K4974,1)*IF($M4974="",R$7,$M4974)/100)</f>
        <v/>
      </c>
      <c r="S4974" s="84"/>
      <c r="T4974" s="88" t="str">
        <f>IF(OR(T$4="",T$4=0,T$5="",T$7=0,T$7="",T$8="",$L4974="",$L4974=0),"",layerCost(IF($N4974="",T$8,$N4974),T$4,T$5,$L4974)*MAX($K4974,1)*IF($M4974="",T$7,$M4974)/100)</f>
        <v/>
      </c>
      <c r="U4974" s="84"/>
      <c r="V4974" s="88" t="str">
        <f>IF(OR(V$4="",V$4=0,V$5="",V$7=0,V$7="",V$8="",$L4974="",$L4974=0),"",layerCost(IF($N4974="",V$8,$N4974),V$4,V$5,$L4974)*MAX($K4974,1)*IF($M4974="",V$7,$M4974)/100)</f>
        <v/>
      </c>
      <c r="W4974" s="84"/>
      <c r="X4974" s="88" t="str">
        <f>IF(OR(X$4="",X$4=0,X$5="",X$7=0,X$7="",X$8="",$L4974="",$L4974=0),"",layerCost(IF($N4974="",X$8,$N4974),X$4,X$5,$L4974)*MAX($K4974,1)*IF($M4974="",X$7,$M4974)/100)</f>
        <v/>
      </c>
      <c r="Y4974" s="84"/>
      <c r="Z4974" s="88" t="str">
        <f>IF(OR(Z$4="",Z$4=0,Z$5="",Z$7=0,Z$7="",Z$8="",$L4974="",$L4974=0),"",layerCost(IF($N4974="",Z$8,$N4974),Z$4,Z$5,$L4974)*MAX($K4974,1)*IF($M4974="",Z$7,$M4974)/100)</f>
        <v/>
      </c>
    </row>
    <row r="4975" spans="16:26" x14ac:dyDescent="0.2">
      <c r="P4975" s="88" t="str">
        <f>IF(OR(P$4="",P$4=0,P$5="",P$7=0,P$7="",P$8="",$L4975="",$L4975=0),"",layerCost(IF($N4975="",P$8,$N4975),P$4,P$5,$L4975)*MAX($K4975,1)*IF($M4975="",P$7,$M4975)/100)</f>
        <v/>
      </c>
      <c r="Q4975" s="84"/>
      <c r="R4975" s="88" t="str">
        <f>IF(OR(R$4="",R$4=0,R$5="",R$7=0,R$7="",R$8="",$L4975="",$L4975=0),"",layerCost(IF($N4975="",R$8,$N4975),R$4,R$5,$L4975)*MAX($K4975,1)*IF($M4975="",R$7,$M4975)/100)</f>
        <v/>
      </c>
      <c r="S4975" s="84"/>
      <c r="T4975" s="88" t="str">
        <f>IF(OR(T$4="",T$4=0,T$5="",T$7=0,T$7="",T$8="",$L4975="",$L4975=0),"",layerCost(IF($N4975="",T$8,$N4975),T$4,T$5,$L4975)*MAX($K4975,1)*IF($M4975="",T$7,$M4975)/100)</f>
        <v/>
      </c>
      <c r="U4975" s="84"/>
      <c r="V4975" s="88" t="str">
        <f>IF(OR(V$4="",V$4=0,V$5="",V$7=0,V$7="",V$8="",$L4975="",$L4975=0),"",layerCost(IF($N4975="",V$8,$N4975),V$4,V$5,$L4975)*MAX($K4975,1)*IF($M4975="",V$7,$M4975)/100)</f>
        <v/>
      </c>
      <c r="W4975" s="84"/>
      <c r="X4975" s="88" t="str">
        <f>IF(OR(X$4="",X$4=0,X$5="",X$7=0,X$7="",X$8="",$L4975="",$L4975=0),"",layerCost(IF($N4975="",X$8,$N4975),X$4,X$5,$L4975)*MAX($K4975,1)*IF($M4975="",X$7,$M4975)/100)</f>
        <v/>
      </c>
      <c r="Y4975" s="84"/>
      <c r="Z4975" s="88" t="str">
        <f>IF(OR(Z$4="",Z$4=0,Z$5="",Z$7=0,Z$7="",Z$8="",$L4975="",$L4975=0),"",layerCost(IF($N4975="",Z$8,$N4975),Z$4,Z$5,$L4975)*MAX($K4975,1)*IF($M4975="",Z$7,$M4975)/100)</f>
        <v/>
      </c>
    </row>
    <row r="4976" spans="16:26" x14ac:dyDescent="0.2">
      <c r="P4976" s="88" t="str">
        <f>IF(OR(P$4="",P$4=0,P$5="",P$7=0,P$7="",P$8="",$L4976="",$L4976=0),"",layerCost(IF($N4976="",P$8,$N4976),P$4,P$5,$L4976)*MAX($K4976,1)*IF($M4976="",P$7,$M4976)/100)</f>
        <v/>
      </c>
      <c r="Q4976" s="84"/>
      <c r="R4976" s="88" t="str">
        <f>IF(OR(R$4="",R$4=0,R$5="",R$7=0,R$7="",R$8="",$L4976="",$L4976=0),"",layerCost(IF($N4976="",R$8,$N4976),R$4,R$5,$L4976)*MAX($K4976,1)*IF($M4976="",R$7,$M4976)/100)</f>
        <v/>
      </c>
      <c r="S4976" s="84"/>
      <c r="T4976" s="88" t="str">
        <f>IF(OR(T$4="",T$4=0,T$5="",T$7=0,T$7="",T$8="",$L4976="",$L4976=0),"",layerCost(IF($N4976="",T$8,$N4976),T$4,T$5,$L4976)*MAX($K4976,1)*IF($M4976="",T$7,$M4976)/100)</f>
        <v/>
      </c>
      <c r="U4976" s="84"/>
      <c r="V4976" s="88" t="str">
        <f>IF(OR(V$4="",V$4=0,V$5="",V$7=0,V$7="",V$8="",$L4976="",$L4976=0),"",layerCost(IF($N4976="",V$8,$N4976),V$4,V$5,$L4976)*MAX($K4976,1)*IF($M4976="",V$7,$M4976)/100)</f>
        <v/>
      </c>
      <c r="W4976" s="84"/>
      <c r="X4976" s="88" t="str">
        <f>IF(OR(X$4="",X$4=0,X$5="",X$7=0,X$7="",X$8="",$L4976="",$L4976=0),"",layerCost(IF($N4976="",X$8,$N4976),X$4,X$5,$L4976)*MAX($K4976,1)*IF($M4976="",X$7,$M4976)/100)</f>
        <v/>
      </c>
      <c r="Y4976" s="84"/>
      <c r="Z4976" s="88" t="str">
        <f>IF(OR(Z$4="",Z$4=0,Z$5="",Z$7=0,Z$7="",Z$8="",$L4976="",$L4976=0),"",layerCost(IF($N4976="",Z$8,$N4976),Z$4,Z$5,$L4976)*MAX($K4976,1)*IF($M4976="",Z$7,$M4976)/100)</f>
        <v/>
      </c>
    </row>
    <row r="4977" spans="16:26" x14ac:dyDescent="0.2">
      <c r="P4977" s="88" t="str">
        <f>IF(OR(P$4="",P$4=0,P$5="",P$7=0,P$7="",P$8="",$L4977="",$L4977=0),"",layerCost(IF($N4977="",P$8,$N4977),P$4,P$5,$L4977)*MAX($K4977,1)*IF($M4977="",P$7,$M4977)/100)</f>
        <v/>
      </c>
      <c r="Q4977" s="84"/>
      <c r="R4977" s="88" t="str">
        <f>IF(OR(R$4="",R$4=0,R$5="",R$7=0,R$7="",R$8="",$L4977="",$L4977=0),"",layerCost(IF($N4977="",R$8,$N4977),R$4,R$5,$L4977)*MAX($K4977,1)*IF($M4977="",R$7,$M4977)/100)</f>
        <v/>
      </c>
      <c r="S4977" s="84"/>
      <c r="T4977" s="88" t="str">
        <f>IF(OR(T$4="",T$4=0,T$5="",T$7=0,T$7="",T$8="",$L4977="",$L4977=0),"",layerCost(IF($N4977="",T$8,$N4977),T$4,T$5,$L4977)*MAX($K4977,1)*IF($M4977="",T$7,$M4977)/100)</f>
        <v/>
      </c>
      <c r="U4977" s="84"/>
      <c r="V4977" s="88" t="str">
        <f>IF(OR(V$4="",V$4=0,V$5="",V$7=0,V$7="",V$8="",$L4977="",$L4977=0),"",layerCost(IF($N4977="",V$8,$N4977),V$4,V$5,$L4977)*MAX($K4977,1)*IF($M4977="",V$7,$M4977)/100)</f>
        <v/>
      </c>
      <c r="W4977" s="84"/>
      <c r="X4977" s="88" t="str">
        <f>IF(OR(X$4="",X$4=0,X$5="",X$7=0,X$7="",X$8="",$L4977="",$L4977=0),"",layerCost(IF($N4977="",X$8,$N4977),X$4,X$5,$L4977)*MAX($K4977,1)*IF($M4977="",X$7,$M4977)/100)</f>
        <v/>
      </c>
      <c r="Y4977" s="84"/>
      <c r="Z4977" s="88" t="str">
        <f>IF(OR(Z$4="",Z$4=0,Z$5="",Z$7=0,Z$7="",Z$8="",$L4977="",$L4977=0),"",layerCost(IF($N4977="",Z$8,$N4977),Z$4,Z$5,$L4977)*MAX($K4977,1)*IF($M4977="",Z$7,$M4977)/100)</f>
        <v/>
      </c>
    </row>
    <row r="4978" spans="16:26" x14ac:dyDescent="0.2">
      <c r="P4978" s="88" t="str">
        <f>IF(OR(P$4="",P$4=0,P$5="",P$7=0,P$7="",P$8="",$L4978="",$L4978=0),"",layerCost(IF($N4978="",P$8,$N4978),P$4,P$5,$L4978)*MAX($K4978,1)*IF($M4978="",P$7,$M4978)/100)</f>
        <v/>
      </c>
      <c r="Q4978" s="84"/>
      <c r="R4978" s="88" t="str">
        <f>IF(OR(R$4="",R$4=0,R$5="",R$7=0,R$7="",R$8="",$L4978="",$L4978=0),"",layerCost(IF($N4978="",R$8,$N4978),R$4,R$5,$L4978)*MAX($K4978,1)*IF($M4978="",R$7,$M4978)/100)</f>
        <v/>
      </c>
      <c r="S4978" s="84"/>
      <c r="T4978" s="88" t="str">
        <f>IF(OR(T$4="",T$4=0,T$5="",T$7=0,T$7="",T$8="",$L4978="",$L4978=0),"",layerCost(IF($N4978="",T$8,$N4978),T$4,T$5,$L4978)*MAX($K4978,1)*IF($M4978="",T$7,$M4978)/100)</f>
        <v/>
      </c>
      <c r="U4978" s="84"/>
      <c r="V4978" s="88" t="str">
        <f>IF(OR(V$4="",V$4=0,V$5="",V$7=0,V$7="",V$8="",$L4978="",$L4978=0),"",layerCost(IF($N4978="",V$8,$N4978),V$4,V$5,$L4978)*MAX($K4978,1)*IF($M4978="",V$7,$M4978)/100)</f>
        <v/>
      </c>
      <c r="W4978" s="84"/>
      <c r="X4978" s="88" t="str">
        <f>IF(OR(X$4="",X$4=0,X$5="",X$7=0,X$7="",X$8="",$L4978="",$L4978=0),"",layerCost(IF($N4978="",X$8,$N4978),X$4,X$5,$L4978)*MAX($K4978,1)*IF($M4978="",X$7,$M4978)/100)</f>
        <v/>
      </c>
      <c r="Y4978" s="84"/>
      <c r="Z4978" s="88" t="str">
        <f>IF(OR(Z$4="",Z$4=0,Z$5="",Z$7=0,Z$7="",Z$8="",$L4978="",$L4978=0),"",layerCost(IF($N4978="",Z$8,$N4978),Z$4,Z$5,$L4978)*MAX($K4978,1)*IF($M4978="",Z$7,$M4978)/100)</f>
        <v/>
      </c>
    </row>
    <row r="4979" spans="16:26" x14ac:dyDescent="0.2">
      <c r="P4979" s="88" t="str">
        <f>IF(OR(P$4="",P$4=0,P$5="",P$7=0,P$7="",P$8="",$L4979="",$L4979=0),"",layerCost(IF($N4979="",P$8,$N4979),P$4,P$5,$L4979)*MAX($K4979,1)*IF($M4979="",P$7,$M4979)/100)</f>
        <v/>
      </c>
      <c r="Q4979" s="84"/>
      <c r="R4979" s="88" t="str">
        <f>IF(OR(R$4="",R$4=0,R$5="",R$7=0,R$7="",R$8="",$L4979="",$L4979=0),"",layerCost(IF($N4979="",R$8,$N4979),R$4,R$5,$L4979)*MAX($K4979,1)*IF($M4979="",R$7,$M4979)/100)</f>
        <v/>
      </c>
      <c r="S4979" s="84"/>
      <c r="T4979" s="88" t="str">
        <f>IF(OR(T$4="",T$4=0,T$5="",T$7=0,T$7="",T$8="",$L4979="",$L4979=0),"",layerCost(IF($N4979="",T$8,$N4979),T$4,T$5,$L4979)*MAX($K4979,1)*IF($M4979="",T$7,$M4979)/100)</f>
        <v/>
      </c>
      <c r="U4979" s="84"/>
      <c r="V4979" s="88" t="str">
        <f>IF(OR(V$4="",V$4=0,V$5="",V$7=0,V$7="",V$8="",$L4979="",$L4979=0),"",layerCost(IF($N4979="",V$8,$N4979),V$4,V$5,$L4979)*MAX($K4979,1)*IF($M4979="",V$7,$M4979)/100)</f>
        <v/>
      </c>
      <c r="W4979" s="84"/>
      <c r="X4979" s="88" t="str">
        <f>IF(OR(X$4="",X$4=0,X$5="",X$7=0,X$7="",X$8="",$L4979="",$L4979=0),"",layerCost(IF($N4979="",X$8,$N4979),X$4,X$5,$L4979)*MAX($K4979,1)*IF($M4979="",X$7,$M4979)/100)</f>
        <v/>
      </c>
      <c r="Y4979" s="84"/>
      <c r="Z4979" s="88" t="str">
        <f>IF(OR(Z$4="",Z$4=0,Z$5="",Z$7=0,Z$7="",Z$8="",$L4979="",$L4979=0),"",layerCost(IF($N4979="",Z$8,$N4979),Z$4,Z$5,$L4979)*MAX($K4979,1)*IF($M4979="",Z$7,$M4979)/100)</f>
        <v/>
      </c>
    </row>
    <row r="4980" spans="16:26" x14ac:dyDescent="0.2">
      <c r="P4980" s="88" t="str">
        <f>IF(OR(P$4="",P$4=0,P$5="",P$7=0,P$7="",P$8="",$L4980="",$L4980=0),"",layerCost(IF($N4980="",P$8,$N4980),P$4,P$5,$L4980)*MAX($K4980,1)*IF($M4980="",P$7,$M4980)/100)</f>
        <v/>
      </c>
      <c r="Q4980" s="84"/>
      <c r="R4980" s="88" t="str">
        <f>IF(OR(R$4="",R$4=0,R$5="",R$7=0,R$7="",R$8="",$L4980="",$L4980=0),"",layerCost(IF($N4980="",R$8,$N4980),R$4,R$5,$L4980)*MAX($K4980,1)*IF($M4980="",R$7,$M4980)/100)</f>
        <v/>
      </c>
      <c r="S4980" s="84"/>
      <c r="T4980" s="88" t="str">
        <f>IF(OR(T$4="",T$4=0,T$5="",T$7=0,T$7="",T$8="",$L4980="",$L4980=0),"",layerCost(IF($N4980="",T$8,$N4980),T$4,T$5,$L4980)*MAX($K4980,1)*IF($M4980="",T$7,$M4980)/100)</f>
        <v/>
      </c>
      <c r="U4980" s="84"/>
      <c r="V4980" s="88" t="str">
        <f>IF(OR(V$4="",V$4=0,V$5="",V$7=0,V$7="",V$8="",$L4980="",$L4980=0),"",layerCost(IF($N4980="",V$8,$N4980),V$4,V$5,$L4980)*MAX($K4980,1)*IF($M4980="",V$7,$M4980)/100)</f>
        <v/>
      </c>
      <c r="W4980" s="84"/>
      <c r="X4980" s="88" t="str">
        <f>IF(OR(X$4="",X$4=0,X$5="",X$7=0,X$7="",X$8="",$L4980="",$L4980=0),"",layerCost(IF($N4980="",X$8,$N4980),X$4,X$5,$L4980)*MAX($K4980,1)*IF($M4980="",X$7,$M4980)/100)</f>
        <v/>
      </c>
      <c r="Y4980" s="84"/>
      <c r="Z4980" s="88" t="str">
        <f>IF(OR(Z$4="",Z$4=0,Z$5="",Z$7=0,Z$7="",Z$8="",$L4980="",$L4980=0),"",layerCost(IF($N4980="",Z$8,$N4980),Z$4,Z$5,$L4980)*MAX($K4980,1)*IF($M4980="",Z$7,$M4980)/100)</f>
        <v/>
      </c>
    </row>
    <row r="4981" spans="16:26" x14ac:dyDescent="0.2">
      <c r="P4981" s="88" t="str">
        <f>IF(OR(P$4="",P$4=0,P$5="",P$7=0,P$7="",P$8="",$L4981="",$L4981=0),"",layerCost(IF($N4981="",P$8,$N4981),P$4,P$5,$L4981)*MAX($K4981,1)*IF($M4981="",P$7,$M4981)/100)</f>
        <v/>
      </c>
      <c r="Q4981" s="84"/>
      <c r="R4981" s="88" t="str">
        <f>IF(OR(R$4="",R$4=0,R$5="",R$7=0,R$7="",R$8="",$L4981="",$L4981=0),"",layerCost(IF($N4981="",R$8,$N4981),R$4,R$5,$L4981)*MAX($K4981,1)*IF($M4981="",R$7,$M4981)/100)</f>
        <v/>
      </c>
      <c r="S4981" s="84"/>
      <c r="T4981" s="88" t="str">
        <f>IF(OR(T$4="",T$4=0,T$5="",T$7=0,T$7="",T$8="",$L4981="",$L4981=0),"",layerCost(IF($N4981="",T$8,$N4981),T$4,T$5,$L4981)*MAX($K4981,1)*IF($M4981="",T$7,$M4981)/100)</f>
        <v/>
      </c>
      <c r="U4981" s="84"/>
      <c r="V4981" s="88" t="str">
        <f>IF(OR(V$4="",V$4=0,V$5="",V$7=0,V$7="",V$8="",$L4981="",$L4981=0),"",layerCost(IF($N4981="",V$8,$N4981),V$4,V$5,$L4981)*MAX($K4981,1)*IF($M4981="",V$7,$M4981)/100)</f>
        <v/>
      </c>
      <c r="W4981" s="84"/>
      <c r="X4981" s="88" t="str">
        <f>IF(OR(X$4="",X$4=0,X$5="",X$7=0,X$7="",X$8="",$L4981="",$L4981=0),"",layerCost(IF($N4981="",X$8,$N4981),X$4,X$5,$L4981)*MAX($K4981,1)*IF($M4981="",X$7,$M4981)/100)</f>
        <v/>
      </c>
      <c r="Y4981" s="84"/>
      <c r="Z4981" s="88" t="str">
        <f>IF(OR(Z$4="",Z$4=0,Z$5="",Z$7=0,Z$7="",Z$8="",$L4981="",$L4981=0),"",layerCost(IF($N4981="",Z$8,$N4981),Z$4,Z$5,$L4981)*MAX($K4981,1)*IF($M4981="",Z$7,$M4981)/100)</f>
        <v/>
      </c>
    </row>
    <row r="4982" spans="16:26" x14ac:dyDescent="0.2">
      <c r="P4982" s="88" t="str">
        <f>IF(OR(P$4="",P$4=0,P$5="",P$7=0,P$7="",P$8="",$L4982="",$L4982=0),"",layerCost(IF($N4982="",P$8,$N4982),P$4,P$5,$L4982)*MAX($K4982,1)*IF($M4982="",P$7,$M4982)/100)</f>
        <v/>
      </c>
      <c r="Q4982" s="84"/>
      <c r="R4982" s="88" t="str">
        <f>IF(OR(R$4="",R$4=0,R$5="",R$7=0,R$7="",R$8="",$L4982="",$L4982=0),"",layerCost(IF($N4982="",R$8,$N4982),R$4,R$5,$L4982)*MAX($K4982,1)*IF($M4982="",R$7,$M4982)/100)</f>
        <v/>
      </c>
      <c r="S4982" s="84"/>
      <c r="T4982" s="88" t="str">
        <f>IF(OR(T$4="",T$4=0,T$5="",T$7=0,T$7="",T$8="",$L4982="",$L4982=0),"",layerCost(IF($N4982="",T$8,$N4982),T$4,T$5,$L4982)*MAX($K4982,1)*IF($M4982="",T$7,$M4982)/100)</f>
        <v/>
      </c>
      <c r="U4982" s="84"/>
      <c r="V4982" s="88" t="str">
        <f>IF(OR(V$4="",V$4=0,V$5="",V$7=0,V$7="",V$8="",$L4982="",$L4982=0),"",layerCost(IF($N4982="",V$8,$N4982),V$4,V$5,$L4982)*MAX($K4982,1)*IF($M4982="",V$7,$M4982)/100)</f>
        <v/>
      </c>
      <c r="W4982" s="84"/>
      <c r="X4982" s="88" t="str">
        <f>IF(OR(X$4="",X$4=0,X$5="",X$7=0,X$7="",X$8="",$L4982="",$L4982=0),"",layerCost(IF($N4982="",X$8,$N4982),X$4,X$5,$L4982)*MAX($K4982,1)*IF($M4982="",X$7,$M4982)/100)</f>
        <v/>
      </c>
      <c r="Y4982" s="84"/>
      <c r="Z4982" s="88" t="str">
        <f>IF(OR(Z$4="",Z$4=0,Z$5="",Z$7=0,Z$7="",Z$8="",$L4982="",$L4982=0),"",layerCost(IF($N4982="",Z$8,$N4982),Z$4,Z$5,$L4982)*MAX($K4982,1)*IF($M4982="",Z$7,$M4982)/100)</f>
        <v/>
      </c>
    </row>
    <row r="4983" spans="16:26" x14ac:dyDescent="0.2">
      <c r="P4983" s="88" t="str">
        <f>IF(OR(P$4="",P$4=0,P$5="",P$7=0,P$7="",P$8="",$L4983="",$L4983=0),"",layerCost(IF($N4983="",P$8,$N4983),P$4,P$5,$L4983)*MAX($K4983,1)*IF($M4983="",P$7,$M4983)/100)</f>
        <v/>
      </c>
      <c r="Q4983" s="84"/>
      <c r="R4983" s="88" t="str">
        <f>IF(OR(R$4="",R$4=0,R$5="",R$7=0,R$7="",R$8="",$L4983="",$L4983=0),"",layerCost(IF($N4983="",R$8,$N4983),R$4,R$5,$L4983)*MAX($K4983,1)*IF($M4983="",R$7,$M4983)/100)</f>
        <v/>
      </c>
      <c r="S4983" s="84"/>
      <c r="T4983" s="88" t="str">
        <f>IF(OR(T$4="",T$4=0,T$5="",T$7=0,T$7="",T$8="",$L4983="",$L4983=0),"",layerCost(IF($N4983="",T$8,$N4983),T$4,T$5,$L4983)*MAX($K4983,1)*IF($M4983="",T$7,$M4983)/100)</f>
        <v/>
      </c>
      <c r="U4983" s="84"/>
      <c r="V4983" s="88" t="str">
        <f>IF(OR(V$4="",V$4=0,V$5="",V$7=0,V$7="",V$8="",$L4983="",$L4983=0),"",layerCost(IF($N4983="",V$8,$N4983),V$4,V$5,$L4983)*MAX($K4983,1)*IF($M4983="",V$7,$M4983)/100)</f>
        <v/>
      </c>
      <c r="W4983" s="84"/>
      <c r="X4983" s="88" t="str">
        <f>IF(OR(X$4="",X$4=0,X$5="",X$7=0,X$7="",X$8="",$L4983="",$L4983=0),"",layerCost(IF($N4983="",X$8,$N4983),X$4,X$5,$L4983)*MAX($K4983,1)*IF($M4983="",X$7,$M4983)/100)</f>
        <v/>
      </c>
      <c r="Y4983" s="84"/>
      <c r="Z4983" s="88" t="str">
        <f>IF(OR(Z$4="",Z$4=0,Z$5="",Z$7=0,Z$7="",Z$8="",$L4983="",$L4983=0),"",layerCost(IF($N4983="",Z$8,$N4983),Z$4,Z$5,$L4983)*MAX($K4983,1)*IF($M4983="",Z$7,$M4983)/100)</f>
        <v/>
      </c>
    </row>
    <row r="4984" spans="16:26" x14ac:dyDescent="0.2">
      <c r="P4984" s="88" t="str">
        <f>IF(OR(P$4="",P$4=0,P$5="",P$7=0,P$7="",P$8="",$L4984="",$L4984=0),"",layerCost(IF($N4984="",P$8,$N4984),P$4,P$5,$L4984)*MAX($K4984,1)*IF($M4984="",P$7,$M4984)/100)</f>
        <v/>
      </c>
      <c r="Q4984" s="84"/>
      <c r="R4984" s="88" t="str">
        <f>IF(OR(R$4="",R$4=0,R$5="",R$7=0,R$7="",R$8="",$L4984="",$L4984=0),"",layerCost(IF($N4984="",R$8,$N4984),R$4,R$5,$L4984)*MAX($K4984,1)*IF($M4984="",R$7,$M4984)/100)</f>
        <v/>
      </c>
      <c r="S4984" s="84"/>
      <c r="T4984" s="88" t="str">
        <f>IF(OR(T$4="",T$4=0,T$5="",T$7=0,T$7="",T$8="",$L4984="",$L4984=0),"",layerCost(IF($N4984="",T$8,$N4984),T$4,T$5,$L4984)*MAX($K4984,1)*IF($M4984="",T$7,$M4984)/100)</f>
        <v/>
      </c>
      <c r="U4984" s="84"/>
      <c r="V4984" s="88" t="str">
        <f>IF(OR(V$4="",V$4=0,V$5="",V$7=0,V$7="",V$8="",$L4984="",$L4984=0),"",layerCost(IF($N4984="",V$8,$N4984),V$4,V$5,$L4984)*MAX($K4984,1)*IF($M4984="",V$7,$M4984)/100)</f>
        <v/>
      </c>
      <c r="W4984" s="84"/>
      <c r="X4984" s="88" t="str">
        <f>IF(OR(X$4="",X$4=0,X$5="",X$7=0,X$7="",X$8="",$L4984="",$L4984=0),"",layerCost(IF($N4984="",X$8,$N4984),X$4,X$5,$L4984)*MAX($K4984,1)*IF($M4984="",X$7,$M4984)/100)</f>
        <v/>
      </c>
      <c r="Y4984" s="84"/>
      <c r="Z4984" s="88" t="str">
        <f>IF(OR(Z$4="",Z$4=0,Z$5="",Z$7=0,Z$7="",Z$8="",$L4984="",$L4984=0),"",layerCost(IF($N4984="",Z$8,$N4984),Z$4,Z$5,$L4984)*MAX($K4984,1)*IF($M4984="",Z$7,$M4984)/100)</f>
        <v/>
      </c>
    </row>
    <row r="4985" spans="16:26" x14ac:dyDescent="0.2">
      <c r="P4985" s="88" t="str">
        <f>IF(OR(P$4="",P$4=0,P$5="",P$7=0,P$7="",P$8="",$L4985="",$L4985=0),"",layerCost(IF($N4985="",P$8,$N4985),P$4,P$5,$L4985)*MAX($K4985,1)*IF($M4985="",P$7,$M4985)/100)</f>
        <v/>
      </c>
      <c r="Q4985" s="84"/>
      <c r="R4985" s="88" t="str">
        <f>IF(OR(R$4="",R$4=0,R$5="",R$7=0,R$7="",R$8="",$L4985="",$L4985=0),"",layerCost(IF($N4985="",R$8,$N4985),R$4,R$5,$L4985)*MAX($K4985,1)*IF($M4985="",R$7,$M4985)/100)</f>
        <v/>
      </c>
      <c r="S4985" s="84"/>
      <c r="T4985" s="88" t="str">
        <f>IF(OR(T$4="",T$4=0,T$5="",T$7=0,T$7="",T$8="",$L4985="",$L4985=0),"",layerCost(IF($N4985="",T$8,$N4985),T$4,T$5,$L4985)*MAX($K4985,1)*IF($M4985="",T$7,$M4985)/100)</f>
        <v/>
      </c>
      <c r="U4985" s="84"/>
      <c r="V4985" s="88" t="str">
        <f>IF(OR(V$4="",V$4=0,V$5="",V$7=0,V$7="",V$8="",$L4985="",$L4985=0),"",layerCost(IF($N4985="",V$8,$N4985),V$4,V$5,$L4985)*MAX($K4985,1)*IF($M4985="",V$7,$M4985)/100)</f>
        <v/>
      </c>
      <c r="W4985" s="84"/>
      <c r="X4985" s="88" t="str">
        <f>IF(OR(X$4="",X$4=0,X$5="",X$7=0,X$7="",X$8="",$L4985="",$L4985=0),"",layerCost(IF($N4985="",X$8,$N4985),X$4,X$5,$L4985)*MAX($K4985,1)*IF($M4985="",X$7,$M4985)/100)</f>
        <v/>
      </c>
      <c r="Y4985" s="84"/>
      <c r="Z4985" s="88" t="str">
        <f>IF(OR(Z$4="",Z$4=0,Z$5="",Z$7=0,Z$7="",Z$8="",$L4985="",$L4985=0),"",layerCost(IF($N4985="",Z$8,$N4985),Z$4,Z$5,$L4985)*MAX($K4985,1)*IF($M4985="",Z$7,$M4985)/100)</f>
        <v/>
      </c>
    </row>
    <row r="4986" spans="16:26" x14ac:dyDescent="0.2">
      <c r="P4986" s="88" t="str">
        <f>IF(OR(P$4="",P$4=0,P$5="",P$7=0,P$7="",P$8="",$L4986="",$L4986=0),"",layerCost(IF($N4986="",P$8,$N4986),P$4,P$5,$L4986)*MAX($K4986,1)*IF($M4986="",P$7,$M4986)/100)</f>
        <v/>
      </c>
      <c r="Q4986" s="84"/>
      <c r="R4986" s="88" t="str">
        <f>IF(OR(R$4="",R$4=0,R$5="",R$7=0,R$7="",R$8="",$L4986="",$L4986=0),"",layerCost(IF($N4986="",R$8,$N4986),R$4,R$5,$L4986)*MAX($K4986,1)*IF($M4986="",R$7,$M4986)/100)</f>
        <v/>
      </c>
      <c r="S4986" s="84"/>
      <c r="T4986" s="88" t="str">
        <f>IF(OR(T$4="",T$4=0,T$5="",T$7=0,T$7="",T$8="",$L4986="",$L4986=0),"",layerCost(IF($N4986="",T$8,$N4986),T$4,T$5,$L4986)*MAX($K4986,1)*IF($M4986="",T$7,$M4986)/100)</f>
        <v/>
      </c>
      <c r="U4986" s="84"/>
      <c r="V4986" s="88" t="str">
        <f>IF(OR(V$4="",V$4=0,V$5="",V$7=0,V$7="",V$8="",$L4986="",$L4986=0),"",layerCost(IF($N4986="",V$8,$N4986),V$4,V$5,$L4986)*MAX($K4986,1)*IF($M4986="",V$7,$M4986)/100)</f>
        <v/>
      </c>
      <c r="W4986" s="84"/>
      <c r="X4986" s="88" t="str">
        <f>IF(OR(X$4="",X$4=0,X$5="",X$7=0,X$7="",X$8="",$L4986="",$L4986=0),"",layerCost(IF($N4986="",X$8,$N4986),X$4,X$5,$L4986)*MAX($K4986,1)*IF($M4986="",X$7,$M4986)/100)</f>
        <v/>
      </c>
      <c r="Y4986" s="84"/>
      <c r="Z4986" s="88" t="str">
        <f>IF(OR(Z$4="",Z$4=0,Z$5="",Z$7=0,Z$7="",Z$8="",$L4986="",$L4986=0),"",layerCost(IF($N4986="",Z$8,$N4986),Z$4,Z$5,$L4986)*MAX($K4986,1)*IF($M4986="",Z$7,$M4986)/100)</f>
        <v/>
      </c>
    </row>
    <row r="4987" spans="16:26" x14ac:dyDescent="0.2">
      <c r="P4987" s="88" t="str">
        <f>IF(OR(P$4="",P$4=0,P$5="",P$7=0,P$7="",P$8="",$L4987="",$L4987=0),"",layerCost(IF($N4987="",P$8,$N4987),P$4,P$5,$L4987)*MAX($K4987,1)*IF($M4987="",P$7,$M4987)/100)</f>
        <v/>
      </c>
      <c r="Q4987" s="84"/>
      <c r="R4987" s="88" t="str">
        <f>IF(OR(R$4="",R$4=0,R$5="",R$7=0,R$7="",R$8="",$L4987="",$L4987=0),"",layerCost(IF($N4987="",R$8,$N4987),R$4,R$5,$L4987)*MAX($K4987,1)*IF($M4987="",R$7,$M4987)/100)</f>
        <v/>
      </c>
      <c r="S4987" s="84"/>
      <c r="T4987" s="88" t="str">
        <f>IF(OR(T$4="",T$4=0,T$5="",T$7=0,T$7="",T$8="",$L4987="",$L4987=0),"",layerCost(IF($N4987="",T$8,$N4987),T$4,T$5,$L4987)*MAX($K4987,1)*IF($M4987="",T$7,$M4987)/100)</f>
        <v/>
      </c>
      <c r="U4987" s="84"/>
      <c r="V4987" s="88" t="str">
        <f>IF(OR(V$4="",V$4=0,V$5="",V$7=0,V$7="",V$8="",$L4987="",$L4987=0),"",layerCost(IF($N4987="",V$8,$N4987),V$4,V$5,$L4987)*MAX($K4987,1)*IF($M4987="",V$7,$M4987)/100)</f>
        <v/>
      </c>
      <c r="W4987" s="84"/>
      <c r="X4987" s="88" t="str">
        <f>IF(OR(X$4="",X$4=0,X$5="",X$7=0,X$7="",X$8="",$L4987="",$L4987=0),"",layerCost(IF($N4987="",X$8,$N4987),X$4,X$5,$L4987)*MAX($K4987,1)*IF($M4987="",X$7,$M4987)/100)</f>
        <v/>
      </c>
      <c r="Y4987" s="84"/>
      <c r="Z4987" s="88" t="str">
        <f>IF(OR(Z$4="",Z$4=0,Z$5="",Z$7=0,Z$7="",Z$8="",$L4987="",$L4987=0),"",layerCost(IF($N4987="",Z$8,$N4987),Z$4,Z$5,$L4987)*MAX($K4987,1)*IF($M4987="",Z$7,$M4987)/100)</f>
        <v/>
      </c>
    </row>
    <row r="4988" spans="16:26" x14ac:dyDescent="0.2">
      <c r="P4988" s="88" t="str">
        <f>IF(OR(P$4="",P$4=0,P$5="",P$7=0,P$7="",P$8="",$L4988="",$L4988=0),"",layerCost(IF($N4988="",P$8,$N4988),P$4,P$5,$L4988)*MAX($K4988,1)*IF($M4988="",P$7,$M4988)/100)</f>
        <v/>
      </c>
      <c r="Q4988" s="84"/>
      <c r="R4988" s="88" t="str">
        <f>IF(OR(R$4="",R$4=0,R$5="",R$7=0,R$7="",R$8="",$L4988="",$L4988=0),"",layerCost(IF($N4988="",R$8,$N4988),R$4,R$5,$L4988)*MAX($K4988,1)*IF($M4988="",R$7,$M4988)/100)</f>
        <v/>
      </c>
      <c r="S4988" s="84"/>
      <c r="T4988" s="88" t="str">
        <f>IF(OR(T$4="",T$4=0,T$5="",T$7=0,T$7="",T$8="",$L4988="",$L4988=0),"",layerCost(IF($N4988="",T$8,$N4988),T$4,T$5,$L4988)*MAX($K4988,1)*IF($M4988="",T$7,$M4988)/100)</f>
        <v/>
      </c>
      <c r="U4988" s="84"/>
      <c r="V4988" s="88" t="str">
        <f>IF(OR(V$4="",V$4=0,V$5="",V$7=0,V$7="",V$8="",$L4988="",$L4988=0),"",layerCost(IF($N4988="",V$8,$N4988),V$4,V$5,$L4988)*MAX($K4988,1)*IF($M4988="",V$7,$M4988)/100)</f>
        <v/>
      </c>
      <c r="W4988" s="84"/>
      <c r="X4988" s="88" t="str">
        <f>IF(OR(X$4="",X$4=0,X$5="",X$7=0,X$7="",X$8="",$L4988="",$L4988=0),"",layerCost(IF($N4988="",X$8,$N4988),X$4,X$5,$L4988)*MAX($K4988,1)*IF($M4988="",X$7,$M4988)/100)</f>
        <v/>
      </c>
      <c r="Y4988" s="84"/>
      <c r="Z4988" s="88" t="str">
        <f>IF(OR(Z$4="",Z$4=0,Z$5="",Z$7=0,Z$7="",Z$8="",$L4988="",$L4988=0),"",layerCost(IF($N4988="",Z$8,$N4988),Z$4,Z$5,$L4988)*MAX($K4988,1)*IF($M4988="",Z$7,$M4988)/100)</f>
        <v/>
      </c>
    </row>
    <row r="4989" spans="16:26" x14ac:dyDescent="0.2">
      <c r="P4989" s="88" t="str">
        <f>IF(OR(P$4="",P$4=0,P$5="",P$7=0,P$7="",P$8="",$L4989="",$L4989=0),"",layerCost(IF($N4989="",P$8,$N4989),P$4,P$5,$L4989)*MAX($K4989,1)*IF($M4989="",P$7,$M4989)/100)</f>
        <v/>
      </c>
      <c r="Q4989" s="84"/>
      <c r="R4989" s="88" t="str">
        <f>IF(OR(R$4="",R$4=0,R$5="",R$7=0,R$7="",R$8="",$L4989="",$L4989=0),"",layerCost(IF($N4989="",R$8,$N4989),R$4,R$5,$L4989)*MAX($K4989,1)*IF($M4989="",R$7,$M4989)/100)</f>
        <v/>
      </c>
      <c r="S4989" s="84"/>
      <c r="T4989" s="88" t="str">
        <f>IF(OR(T$4="",T$4=0,T$5="",T$7=0,T$7="",T$8="",$L4989="",$L4989=0),"",layerCost(IF($N4989="",T$8,$N4989),T$4,T$5,$L4989)*MAX($K4989,1)*IF($M4989="",T$7,$M4989)/100)</f>
        <v/>
      </c>
      <c r="U4989" s="84"/>
      <c r="V4989" s="88" t="str">
        <f>IF(OR(V$4="",V$4=0,V$5="",V$7=0,V$7="",V$8="",$L4989="",$L4989=0),"",layerCost(IF($N4989="",V$8,$N4989),V$4,V$5,$L4989)*MAX($K4989,1)*IF($M4989="",V$7,$M4989)/100)</f>
        <v/>
      </c>
      <c r="W4989" s="84"/>
      <c r="X4989" s="88" t="str">
        <f>IF(OR(X$4="",X$4=0,X$5="",X$7=0,X$7="",X$8="",$L4989="",$L4989=0),"",layerCost(IF($N4989="",X$8,$N4989),X$4,X$5,$L4989)*MAX($K4989,1)*IF($M4989="",X$7,$M4989)/100)</f>
        <v/>
      </c>
      <c r="Y4989" s="84"/>
      <c r="Z4989" s="88" t="str">
        <f>IF(OR(Z$4="",Z$4=0,Z$5="",Z$7=0,Z$7="",Z$8="",$L4989="",$L4989=0),"",layerCost(IF($N4989="",Z$8,$N4989),Z$4,Z$5,$L4989)*MAX($K4989,1)*IF($M4989="",Z$7,$M4989)/100)</f>
        <v/>
      </c>
    </row>
    <row r="4990" spans="16:26" x14ac:dyDescent="0.2">
      <c r="P4990" s="88" t="str">
        <f>IF(OR(P$4="",P$4=0,P$5="",P$7=0,P$7="",P$8="",$L4990="",$L4990=0),"",layerCost(IF($N4990="",P$8,$N4990),P$4,P$5,$L4990)*MAX($K4990,1)*IF($M4990="",P$7,$M4990)/100)</f>
        <v/>
      </c>
      <c r="Q4990" s="84"/>
      <c r="R4990" s="88" t="str">
        <f>IF(OR(R$4="",R$4=0,R$5="",R$7=0,R$7="",R$8="",$L4990="",$L4990=0),"",layerCost(IF($N4990="",R$8,$N4990),R$4,R$5,$L4990)*MAX($K4990,1)*IF($M4990="",R$7,$M4990)/100)</f>
        <v/>
      </c>
      <c r="S4990" s="84"/>
      <c r="T4990" s="88" t="str">
        <f>IF(OR(T$4="",T$4=0,T$5="",T$7=0,T$7="",T$8="",$L4990="",$L4990=0),"",layerCost(IF($N4990="",T$8,$N4990),T$4,T$5,$L4990)*MAX($K4990,1)*IF($M4990="",T$7,$M4990)/100)</f>
        <v/>
      </c>
      <c r="U4990" s="84"/>
      <c r="V4990" s="88" t="str">
        <f>IF(OR(V$4="",V$4=0,V$5="",V$7=0,V$7="",V$8="",$L4990="",$L4990=0),"",layerCost(IF($N4990="",V$8,$N4990),V$4,V$5,$L4990)*MAX($K4990,1)*IF($M4990="",V$7,$M4990)/100)</f>
        <v/>
      </c>
      <c r="W4990" s="84"/>
      <c r="X4990" s="88" t="str">
        <f>IF(OR(X$4="",X$4=0,X$5="",X$7=0,X$7="",X$8="",$L4990="",$L4990=0),"",layerCost(IF($N4990="",X$8,$N4990),X$4,X$5,$L4990)*MAX($K4990,1)*IF($M4990="",X$7,$M4990)/100)</f>
        <v/>
      </c>
      <c r="Y4990" s="84"/>
      <c r="Z4990" s="88" t="str">
        <f>IF(OR(Z$4="",Z$4=0,Z$5="",Z$7=0,Z$7="",Z$8="",$L4990="",$L4990=0),"",layerCost(IF($N4990="",Z$8,$N4990),Z$4,Z$5,$L4990)*MAX($K4990,1)*IF($M4990="",Z$7,$M4990)/100)</f>
        <v/>
      </c>
    </row>
    <row r="4991" spans="16:26" x14ac:dyDescent="0.2">
      <c r="P4991" s="88" t="str">
        <f>IF(OR(P$4="",P$4=0,P$5="",P$7=0,P$7="",P$8="",$L4991="",$L4991=0),"",layerCost(IF($N4991="",P$8,$N4991),P$4,P$5,$L4991)*MAX($K4991,1)*IF($M4991="",P$7,$M4991)/100)</f>
        <v/>
      </c>
      <c r="Q4991" s="84"/>
      <c r="R4991" s="88" t="str">
        <f>IF(OR(R$4="",R$4=0,R$5="",R$7=0,R$7="",R$8="",$L4991="",$L4991=0),"",layerCost(IF($N4991="",R$8,$N4991),R$4,R$5,$L4991)*MAX($K4991,1)*IF($M4991="",R$7,$M4991)/100)</f>
        <v/>
      </c>
      <c r="S4991" s="84"/>
      <c r="T4991" s="88" t="str">
        <f>IF(OR(T$4="",T$4=0,T$5="",T$7=0,T$7="",T$8="",$L4991="",$L4991=0),"",layerCost(IF($N4991="",T$8,$N4991),T$4,T$5,$L4991)*MAX($K4991,1)*IF($M4991="",T$7,$M4991)/100)</f>
        <v/>
      </c>
      <c r="U4991" s="84"/>
      <c r="V4991" s="88" t="str">
        <f>IF(OR(V$4="",V$4=0,V$5="",V$7=0,V$7="",V$8="",$L4991="",$L4991=0),"",layerCost(IF($N4991="",V$8,$N4991),V$4,V$5,$L4991)*MAX($K4991,1)*IF($M4991="",V$7,$M4991)/100)</f>
        <v/>
      </c>
      <c r="W4991" s="84"/>
      <c r="X4991" s="88" t="str">
        <f>IF(OR(X$4="",X$4=0,X$5="",X$7=0,X$7="",X$8="",$L4991="",$L4991=0),"",layerCost(IF($N4991="",X$8,$N4991),X$4,X$5,$L4991)*MAX($K4991,1)*IF($M4991="",X$7,$M4991)/100)</f>
        <v/>
      </c>
      <c r="Y4991" s="84"/>
      <c r="Z4991" s="88" t="str">
        <f>IF(OR(Z$4="",Z$4=0,Z$5="",Z$7=0,Z$7="",Z$8="",$L4991="",$L4991=0),"",layerCost(IF($N4991="",Z$8,$N4991),Z$4,Z$5,$L4991)*MAX($K4991,1)*IF($M4991="",Z$7,$M4991)/100)</f>
        <v/>
      </c>
    </row>
    <row r="4992" spans="16:26" x14ac:dyDescent="0.2">
      <c r="P4992" s="88" t="str">
        <f>IF(OR(P$4="",P$4=0,P$5="",P$7=0,P$7="",P$8="",$L4992="",$L4992=0),"",layerCost(IF($N4992="",P$8,$N4992),P$4,P$5,$L4992)*MAX($K4992,1)*IF($M4992="",P$7,$M4992)/100)</f>
        <v/>
      </c>
      <c r="Q4992" s="84"/>
      <c r="R4992" s="88" t="str">
        <f>IF(OR(R$4="",R$4=0,R$5="",R$7=0,R$7="",R$8="",$L4992="",$L4992=0),"",layerCost(IF($N4992="",R$8,$N4992),R$4,R$5,$L4992)*MAX($K4992,1)*IF($M4992="",R$7,$M4992)/100)</f>
        <v/>
      </c>
      <c r="S4992" s="84"/>
      <c r="T4992" s="88" t="str">
        <f>IF(OR(T$4="",T$4=0,T$5="",T$7=0,T$7="",T$8="",$L4992="",$L4992=0),"",layerCost(IF($N4992="",T$8,$N4992),T$4,T$5,$L4992)*MAX($K4992,1)*IF($M4992="",T$7,$M4992)/100)</f>
        <v/>
      </c>
      <c r="U4992" s="84"/>
      <c r="V4992" s="88" t="str">
        <f>IF(OR(V$4="",V$4=0,V$5="",V$7=0,V$7="",V$8="",$L4992="",$L4992=0),"",layerCost(IF($N4992="",V$8,$N4992),V$4,V$5,$L4992)*MAX($K4992,1)*IF($M4992="",V$7,$M4992)/100)</f>
        <v/>
      </c>
      <c r="W4992" s="84"/>
      <c r="X4992" s="88" t="str">
        <f>IF(OR(X$4="",X$4=0,X$5="",X$7=0,X$7="",X$8="",$L4992="",$L4992=0),"",layerCost(IF($N4992="",X$8,$N4992),X$4,X$5,$L4992)*MAX($K4992,1)*IF($M4992="",X$7,$M4992)/100)</f>
        <v/>
      </c>
      <c r="Y4992" s="84"/>
      <c r="Z4992" s="88" t="str">
        <f>IF(OR(Z$4="",Z$4=0,Z$5="",Z$7=0,Z$7="",Z$8="",$L4992="",$L4992=0),"",layerCost(IF($N4992="",Z$8,$N4992),Z$4,Z$5,$L4992)*MAX($K4992,1)*IF($M4992="",Z$7,$M4992)/100)</f>
        <v/>
      </c>
    </row>
    <row r="4993" spans="16:26" x14ac:dyDescent="0.2">
      <c r="P4993" s="88" t="str">
        <f>IF(OR(P$4="",P$4=0,P$5="",P$7=0,P$7="",P$8="",$L4993="",$L4993=0),"",layerCost(IF($N4993="",P$8,$N4993),P$4,P$5,$L4993)*MAX($K4993,1)*IF($M4993="",P$7,$M4993)/100)</f>
        <v/>
      </c>
      <c r="Q4993" s="84"/>
      <c r="R4993" s="88" t="str">
        <f>IF(OR(R$4="",R$4=0,R$5="",R$7=0,R$7="",R$8="",$L4993="",$L4993=0),"",layerCost(IF($N4993="",R$8,$N4993),R$4,R$5,$L4993)*MAX($K4993,1)*IF($M4993="",R$7,$M4993)/100)</f>
        <v/>
      </c>
      <c r="S4993" s="84"/>
      <c r="T4993" s="88" t="str">
        <f>IF(OR(T$4="",T$4=0,T$5="",T$7=0,T$7="",T$8="",$L4993="",$L4993=0),"",layerCost(IF($N4993="",T$8,$N4993),T$4,T$5,$L4993)*MAX($K4993,1)*IF($M4993="",T$7,$M4993)/100)</f>
        <v/>
      </c>
      <c r="U4993" s="84"/>
      <c r="V4993" s="88" t="str">
        <f>IF(OR(V$4="",V$4=0,V$5="",V$7=0,V$7="",V$8="",$L4993="",$L4993=0),"",layerCost(IF($N4993="",V$8,$N4993),V$4,V$5,$L4993)*MAX($K4993,1)*IF($M4993="",V$7,$M4993)/100)</f>
        <v/>
      </c>
      <c r="W4993" s="84"/>
      <c r="X4993" s="88" t="str">
        <f>IF(OR(X$4="",X$4=0,X$5="",X$7=0,X$7="",X$8="",$L4993="",$L4993=0),"",layerCost(IF($N4993="",X$8,$N4993),X$4,X$5,$L4993)*MAX($K4993,1)*IF($M4993="",X$7,$M4993)/100)</f>
        <v/>
      </c>
      <c r="Y4993" s="84"/>
      <c r="Z4993" s="88" t="str">
        <f>IF(OR(Z$4="",Z$4=0,Z$5="",Z$7=0,Z$7="",Z$8="",$L4993="",$L4993=0),"",layerCost(IF($N4993="",Z$8,$N4993),Z$4,Z$5,$L4993)*MAX($K4993,1)*IF($M4993="",Z$7,$M4993)/100)</f>
        <v/>
      </c>
    </row>
    <row r="4994" spans="16:26" x14ac:dyDescent="0.2">
      <c r="P4994" s="88" t="str">
        <f>IF(OR(P$4="",P$4=0,P$5="",P$7=0,P$7="",P$8="",$L4994="",$L4994=0),"",layerCost(IF($N4994="",P$8,$N4994),P$4,P$5,$L4994)*MAX($K4994,1)*IF($M4994="",P$7,$M4994)/100)</f>
        <v/>
      </c>
      <c r="Q4994" s="84"/>
      <c r="R4994" s="88" t="str">
        <f>IF(OR(R$4="",R$4=0,R$5="",R$7=0,R$7="",R$8="",$L4994="",$L4994=0),"",layerCost(IF($N4994="",R$8,$N4994),R$4,R$5,$L4994)*MAX($K4994,1)*IF($M4994="",R$7,$M4994)/100)</f>
        <v/>
      </c>
      <c r="S4994" s="84"/>
      <c r="T4994" s="88" t="str">
        <f>IF(OR(T$4="",T$4=0,T$5="",T$7=0,T$7="",T$8="",$L4994="",$L4994=0),"",layerCost(IF($N4994="",T$8,$N4994),T$4,T$5,$L4994)*MAX($K4994,1)*IF($M4994="",T$7,$M4994)/100)</f>
        <v/>
      </c>
      <c r="U4994" s="84"/>
      <c r="V4994" s="88" t="str">
        <f>IF(OR(V$4="",V$4=0,V$5="",V$7=0,V$7="",V$8="",$L4994="",$L4994=0),"",layerCost(IF($N4994="",V$8,$N4994),V$4,V$5,$L4994)*MAX($K4994,1)*IF($M4994="",V$7,$M4994)/100)</f>
        <v/>
      </c>
      <c r="W4994" s="84"/>
      <c r="X4994" s="88" t="str">
        <f>IF(OR(X$4="",X$4=0,X$5="",X$7=0,X$7="",X$8="",$L4994="",$L4994=0),"",layerCost(IF($N4994="",X$8,$N4994),X$4,X$5,$L4994)*MAX($K4994,1)*IF($M4994="",X$7,$M4994)/100)</f>
        <v/>
      </c>
      <c r="Y4994" s="84"/>
      <c r="Z4994" s="88" t="str">
        <f>IF(OR(Z$4="",Z$4=0,Z$5="",Z$7=0,Z$7="",Z$8="",$L4994="",$L4994=0),"",layerCost(IF($N4994="",Z$8,$N4994),Z$4,Z$5,$L4994)*MAX($K4994,1)*IF($M4994="",Z$7,$M4994)/100)</f>
        <v/>
      </c>
    </row>
    <row r="4995" spans="16:26" x14ac:dyDescent="0.2">
      <c r="P4995" s="88" t="str">
        <f>IF(OR(P$4="",P$4=0,P$5="",P$7=0,P$7="",P$8="",$L4995="",$L4995=0),"",layerCost(IF($N4995="",P$8,$N4995),P$4,P$5,$L4995)*MAX($K4995,1)*IF($M4995="",P$7,$M4995)/100)</f>
        <v/>
      </c>
      <c r="Q4995" s="84"/>
      <c r="R4995" s="88" t="str">
        <f>IF(OR(R$4="",R$4=0,R$5="",R$7=0,R$7="",R$8="",$L4995="",$L4995=0),"",layerCost(IF($N4995="",R$8,$N4995),R$4,R$5,$L4995)*MAX($K4995,1)*IF($M4995="",R$7,$M4995)/100)</f>
        <v/>
      </c>
      <c r="S4995" s="84"/>
      <c r="T4995" s="88" t="str">
        <f>IF(OR(T$4="",T$4=0,T$5="",T$7=0,T$7="",T$8="",$L4995="",$L4995=0),"",layerCost(IF($N4995="",T$8,$N4995),T$4,T$5,$L4995)*MAX($K4995,1)*IF($M4995="",T$7,$M4995)/100)</f>
        <v/>
      </c>
      <c r="U4995" s="84"/>
      <c r="V4995" s="88" t="str">
        <f>IF(OR(V$4="",V$4=0,V$5="",V$7=0,V$7="",V$8="",$L4995="",$L4995=0),"",layerCost(IF($N4995="",V$8,$N4995),V$4,V$5,$L4995)*MAX($K4995,1)*IF($M4995="",V$7,$M4995)/100)</f>
        <v/>
      </c>
      <c r="W4995" s="84"/>
      <c r="X4995" s="88" t="str">
        <f>IF(OR(X$4="",X$4=0,X$5="",X$7=0,X$7="",X$8="",$L4995="",$L4995=0),"",layerCost(IF($N4995="",X$8,$N4995),X$4,X$5,$L4995)*MAX($K4995,1)*IF($M4995="",X$7,$M4995)/100)</f>
        <v/>
      </c>
      <c r="Y4995" s="84"/>
      <c r="Z4995" s="88" t="str">
        <f>IF(OR(Z$4="",Z$4=0,Z$5="",Z$7=0,Z$7="",Z$8="",$L4995="",$L4995=0),"",layerCost(IF($N4995="",Z$8,$N4995),Z$4,Z$5,$L4995)*MAX($K4995,1)*IF($M4995="",Z$7,$M4995)/100)</f>
        <v/>
      </c>
    </row>
    <row r="4996" spans="16:26" x14ac:dyDescent="0.2">
      <c r="P4996" s="88" t="str">
        <f>IF(OR(P$4="",P$4=0,P$5="",P$7=0,P$7="",P$8="",$L4996="",$L4996=0),"",layerCost(IF($N4996="",P$8,$N4996),P$4,P$5,$L4996)*MAX($K4996,1)*IF($M4996="",P$7,$M4996)/100)</f>
        <v/>
      </c>
      <c r="Q4996" s="84"/>
      <c r="R4996" s="88" t="str">
        <f>IF(OR(R$4="",R$4=0,R$5="",R$7=0,R$7="",R$8="",$L4996="",$L4996=0),"",layerCost(IF($N4996="",R$8,$N4996),R$4,R$5,$L4996)*MAX($K4996,1)*IF($M4996="",R$7,$M4996)/100)</f>
        <v/>
      </c>
      <c r="S4996" s="84"/>
      <c r="T4996" s="88" t="str">
        <f>IF(OR(T$4="",T$4=0,T$5="",T$7=0,T$7="",T$8="",$L4996="",$L4996=0),"",layerCost(IF($N4996="",T$8,$N4996),T$4,T$5,$L4996)*MAX($K4996,1)*IF($M4996="",T$7,$M4996)/100)</f>
        <v/>
      </c>
      <c r="U4996" s="84"/>
      <c r="V4996" s="88" t="str">
        <f>IF(OR(V$4="",V$4=0,V$5="",V$7=0,V$7="",V$8="",$L4996="",$L4996=0),"",layerCost(IF($N4996="",V$8,$N4996),V$4,V$5,$L4996)*MAX($K4996,1)*IF($M4996="",V$7,$M4996)/100)</f>
        <v/>
      </c>
      <c r="W4996" s="84"/>
      <c r="X4996" s="88" t="str">
        <f>IF(OR(X$4="",X$4=0,X$5="",X$7=0,X$7="",X$8="",$L4996="",$L4996=0),"",layerCost(IF($N4996="",X$8,$N4996),X$4,X$5,$L4996)*MAX($K4996,1)*IF($M4996="",X$7,$M4996)/100)</f>
        <v/>
      </c>
      <c r="Y4996" s="84"/>
      <c r="Z4996" s="88" t="str">
        <f>IF(OR(Z$4="",Z$4=0,Z$5="",Z$7=0,Z$7="",Z$8="",$L4996="",$L4996=0),"",layerCost(IF($N4996="",Z$8,$N4996),Z$4,Z$5,$L4996)*MAX($K4996,1)*IF($M4996="",Z$7,$M4996)/100)</f>
        <v/>
      </c>
    </row>
    <row r="4997" spans="16:26" x14ac:dyDescent="0.2">
      <c r="P4997" s="88" t="str">
        <f>IF(OR(P$4="",P$4=0,P$5="",P$7=0,P$7="",P$8="",$L4997="",$L4997=0),"",layerCost(IF($N4997="",P$8,$N4997),P$4,P$5,$L4997)*MAX($K4997,1)*IF($M4997="",P$7,$M4997)/100)</f>
        <v/>
      </c>
      <c r="Q4997" s="84"/>
      <c r="R4997" s="88" t="str">
        <f>IF(OR(R$4="",R$4=0,R$5="",R$7=0,R$7="",R$8="",$L4997="",$L4997=0),"",layerCost(IF($N4997="",R$8,$N4997),R$4,R$5,$L4997)*MAX($K4997,1)*IF($M4997="",R$7,$M4997)/100)</f>
        <v/>
      </c>
      <c r="S4997" s="84"/>
      <c r="T4997" s="88" t="str">
        <f>IF(OR(T$4="",T$4=0,T$5="",T$7=0,T$7="",T$8="",$L4997="",$L4997=0),"",layerCost(IF($N4997="",T$8,$N4997),T$4,T$5,$L4997)*MAX($K4997,1)*IF($M4997="",T$7,$M4997)/100)</f>
        <v/>
      </c>
      <c r="U4997" s="84"/>
      <c r="V4997" s="88" t="str">
        <f>IF(OR(V$4="",V$4=0,V$5="",V$7=0,V$7="",V$8="",$L4997="",$L4997=0),"",layerCost(IF($N4997="",V$8,$N4997),V$4,V$5,$L4997)*MAX($K4997,1)*IF($M4997="",V$7,$M4997)/100)</f>
        <v/>
      </c>
      <c r="W4997" s="84"/>
      <c r="X4997" s="88" t="str">
        <f>IF(OR(X$4="",X$4=0,X$5="",X$7=0,X$7="",X$8="",$L4997="",$L4997=0),"",layerCost(IF($N4997="",X$8,$N4997),X$4,X$5,$L4997)*MAX($K4997,1)*IF($M4997="",X$7,$M4997)/100)</f>
        <v/>
      </c>
      <c r="Y4997" s="84"/>
      <c r="Z4997" s="88" t="str">
        <f>IF(OR(Z$4="",Z$4=0,Z$5="",Z$7=0,Z$7="",Z$8="",$L4997="",$L4997=0),"",layerCost(IF($N4997="",Z$8,$N4997),Z$4,Z$5,$L4997)*MAX($K4997,1)*IF($M4997="",Z$7,$M4997)/100)</f>
        <v/>
      </c>
    </row>
    <row r="4998" spans="16:26" x14ac:dyDescent="0.2">
      <c r="P4998" s="88" t="str">
        <f>IF(OR(P$4="",P$4=0,P$5="",P$7=0,P$7="",P$8="",$L4998="",$L4998=0),"",layerCost(IF($N4998="",P$8,$N4998),P$4,P$5,$L4998)*MAX($K4998,1)*IF($M4998="",P$7,$M4998)/100)</f>
        <v/>
      </c>
      <c r="Q4998" s="84"/>
      <c r="R4998" s="88" t="str">
        <f>IF(OR(R$4="",R$4=0,R$5="",R$7=0,R$7="",R$8="",$L4998="",$L4998=0),"",layerCost(IF($N4998="",R$8,$N4998),R$4,R$5,$L4998)*MAX($K4998,1)*IF($M4998="",R$7,$M4998)/100)</f>
        <v/>
      </c>
      <c r="S4998" s="84"/>
      <c r="T4998" s="88" t="str">
        <f>IF(OR(T$4="",T$4=0,T$5="",T$7=0,T$7="",T$8="",$L4998="",$L4998=0),"",layerCost(IF($N4998="",T$8,$N4998),T$4,T$5,$L4998)*MAX($K4998,1)*IF($M4998="",T$7,$M4998)/100)</f>
        <v/>
      </c>
      <c r="U4998" s="84"/>
      <c r="V4998" s="88" t="str">
        <f>IF(OR(V$4="",V$4=0,V$5="",V$7=0,V$7="",V$8="",$L4998="",$L4998=0),"",layerCost(IF($N4998="",V$8,$N4998),V$4,V$5,$L4998)*MAX($K4998,1)*IF($M4998="",V$7,$M4998)/100)</f>
        <v/>
      </c>
      <c r="W4998" s="84"/>
      <c r="X4998" s="88" t="str">
        <f>IF(OR(X$4="",X$4=0,X$5="",X$7=0,X$7="",X$8="",$L4998="",$L4998=0),"",layerCost(IF($N4998="",X$8,$N4998),X$4,X$5,$L4998)*MAX($K4998,1)*IF($M4998="",X$7,$M4998)/100)</f>
        <v/>
      </c>
      <c r="Y4998" s="84"/>
      <c r="Z4998" s="88" t="str">
        <f>IF(OR(Z$4="",Z$4=0,Z$5="",Z$7=0,Z$7="",Z$8="",$L4998="",$L4998=0),"",layerCost(IF($N4998="",Z$8,$N4998),Z$4,Z$5,$L4998)*MAX($K4998,1)*IF($M4998="",Z$7,$M4998)/100)</f>
        <v/>
      </c>
    </row>
    <row r="4999" spans="16:26" x14ac:dyDescent="0.2">
      <c r="P4999" s="88" t="str">
        <f>IF(OR(P$4="",P$4=0,P$5="",P$7=0,P$7="",P$8="",$L4999="",$L4999=0),"",layerCost(IF($N4999="",P$8,$N4999),P$4,P$5,$L4999)*MAX($K4999,1)*IF($M4999="",P$7,$M4999)/100)</f>
        <v/>
      </c>
      <c r="Q4999" s="84"/>
      <c r="R4999" s="88" t="str">
        <f>IF(OR(R$4="",R$4=0,R$5="",R$7=0,R$7="",R$8="",$L4999="",$L4999=0),"",layerCost(IF($N4999="",R$8,$N4999),R$4,R$5,$L4999)*MAX($K4999,1)*IF($M4999="",R$7,$M4999)/100)</f>
        <v/>
      </c>
      <c r="S4999" s="84"/>
      <c r="T4999" s="88" t="str">
        <f>IF(OR(T$4="",T$4=0,T$5="",T$7=0,T$7="",T$8="",$L4999="",$L4999=0),"",layerCost(IF($N4999="",T$8,$N4999),T$4,T$5,$L4999)*MAX($K4999,1)*IF($M4999="",T$7,$M4999)/100)</f>
        <v/>
      </c>
      <c r="U4999" s="84"/>
      <c r="V4999" s="88" t="str">
        <f>IF(OR(V$4="",V$4=0,V$5="",V$7=0,V$7="",V$8="",$L4999="",$L4999=0),"",layerCost(IF($N4999="",V$8,$N4999),V$4,V$5,$L4999)*MAX($K4999,1)*IF($M4999="",V$7,$M4999)/100)</f>
        <v/>
      </c>
      <c r="W4999" s="84"/>
      <c r="X4999" s="88" t="str">
        <f>IF(OR(X$4="",X$4=0,X$5="",X$7=0,X$7="",X$8="",$L4999="",$L4999=0),"",layerCost(IF($N4999="",X$8,$N4999),X$4,X$5,$L4999)*MAX($K4999,1)*IF($M4999="",X$7,$M4999)/100)</f>
        <v/>
      </c>
      <c r="Y4999" s="84"/>
      <c r="Z4999" s="88" t="str">
        <f>IF(OR(Z$4="",Z$4=0,Z$5="",Z$7=0,Z$7="",Z$8="",$L4999="",$L4999=0),"",layerCost(IF($N4999="",Z$8,$N4999),Z$4,Z$5,$L4999)*MAX($K4999,1)*IF($M4999="",Z$7,$M4999)/100)</f>
        <v/>
      </c>
    </row>
    <row r="5000" spans="16:26" x14ac:dyDescent="0.2">
      <c r="P5000" s="88" t="str">
        <f>IF(OR(P$4="",P$4=0,P$5="",P$7=0,P$7="",P$8="",$L5000="",$L5000=0),"",layerCost(IF($N5000="",P$8,$N5000),P$4,P$5,$L5000)*MAX($K5000,1)*IF($M5000="",P$7,$M5000)/100)</f>
        <v/>
      </c>
      <c r="Q5000" s="84"/>
      <c r="R5000" s="88" t="str">
        <f>IF(OR(R$4="",R$4=0,R$5="",R$7=0,R$7="",R$8="",$L5000="",$L5000=0),"",layerCost(IF($N5000="",R$8,$N5000),R$4,R$5,$L5000)*MAX($K5000,1)*IF($M5000="",R$7,$M5000)/100)</f>
        <v/>
      </c>
      <c r="S5000" s="84"/>
      <c r="T5000" s="88" t="str">
        <f>IF(OR(T$4="",T$4=0,T$5="",T$7=0,T$7="",T$8="",$L5000="",$L5000=0),"",layerCost(IF($N5000="",T$8,$N5000),T$4,T$5,$L5000)*MAX($K5000,1)*IF($M5000="",T$7,$M5000)/100)</f>
        <v/>
      </c>
      <c r="U5000" s="84"/>
      <c r="V5000" s="88" t="str">
        <f>IF(OR(V$4="",V$4=0,V$5="",V$7=0,V$7="",V$8="",$L5000="",$L5000=0),"",layerCost(IF($N5000="",V$8,$N5000),V$4,V$5,$L5000)*MAX($K5000,1)*IF($M5000="",V$7,$M5000)/100)</f>
        <v/>
      </c>
      <c r="W5000" s="84"/>
      <c r="X5000" s="88" t="str">
        <f>IF(OR(X$4="",X$4=0,X$5="",X$7=0,X$7="",X$8="",$L5000="",$L5000=0),"",layerCost(IF($N5000="",X$8,$N5000),X$4,X$5,$L5000)*MAX($K5000,1)*IF($M5000="",X$7,$M5000)/100)</f>
        <v/>
      </c>
      <c r="Y5000" s="84"/>
      <c r="Z5000" s="88" t="str">
        <f>IF(OR(Z$4="",Z$4=0,Z$5="",Z$7=0,Z$7="",Z$8="",$L5000="",$L5000=0),"",layerCost(IF($N5000="",Z$8,$N5000),Z$4,Z$5,$L5000)*MAX($K5000,1)*IF($M5000="",Z$7,$M5000)/100)</f>
        <v/>
      </c>
    </row>
    <row r="5001" spans="16:26" x14ac:dyDescent="0.2">
      <c r="P5001" s="88" t="str">
        <f>IF(OR(P$4="",P$4=0,P$5="",P$7=0,P$7="",P$8="",$L5001="",$L5001=0),"",layerCost(IF($N5001="",P$8,$N5001),P$4,P$5,$L5001)*MAX($K5001,1)*IF($M5001="",P$7,$M5001)/100)</f>
        <v/>
      </c>
      <c r="Q5001" s="84"/>
      <c r="R5001" s="88" t="str">
        <f>IF(OR(R$4="",R$4=0,R$5="",R$7=0,R$7="",R$8="",$L5001="",$L5001=0),"",layerCost(IF($N5001="",R$8,$N5001),R$4,R$5,$L5001)*MAX($K5001,1)*IF($M5001="",R$7,$M5001)/100)</f>
        <v/>
      </c>
      <c r="S5001" s="84"/>
      <c r="T5001" s="88" t="str">
        <f>IF(OR(T$4="",T$4=0,T$5="",T$7=0,T$7="",T$8="",$L5001="",$L5001=0),"",layerCost(IF($N5001="",T$8,$N5001),T$4,T$5,$L5001)*MAX($K5001,1)*IF($M5001="",T$7,$M5001)/100)</f>
        <v/>
      </c>
      <c r="U5001" s="84"/>
      <c r="V5001" s="88" t="str">
        <f>IF(OR(V$4="",V$4=0,V$5="",V$7=0,V$7="",V$8="",$L5001="",$L5001=0),"",layerCost(IF($N5001="",V$8,$N5001),V$4,V$5,$L5001)*MAX($K5001,1)*IF($M5001="",V$7,$M5001)/100)</f>
        <v/>
      </c>
      <c r="W5001" s="84"/>
      <c r="X5001" s="88" t="str">
        <f>IF(OR(X$4="",X$4=0,X$5="",X$7=0,X$7="",X$8="",$L5001="",$L5001=0),"",layerCost(IF($N5001="",X$8,$N5001),X$4,X$5,$L5001)*MAX($K5001,1)*IF($M5001="",X$7,$M5001)/100)</f>
        <v/>
      </c>
      <c r="Y5001" s="84"/>
      <c r="Z5001" s="88" t="str">
        <f>IF(OR(Z$4="",Z$4=0,Z$5="",Z$7=0,Z$7="",Z$8="",$L5001="",$L5001=0),"",layerCost(IF($N5001="",Z$8,$N5001),Z$4,Z$5,$L5001)*MAX($K5001,1)*IF($M5001="",Z$7,$M5001)/100)</f>
        <v/>
      </c>
    </row>
    <row r="5002" spans="16:26" x14ac:dyDescent="0.2">
      <c r="P5002" s="88" t="str">
        <f>IF(OR(P$4="",P$4=0,P$5="",P$7=0,P$7="",P$8="",$L5002="",$L5002=0),"",layerCost(IF($N5002="",P$8,$N5002),P$4,P$5,$L5002)*MAX($K5002,1)*IF($M5002="",P$7,$M5002)/100)</f>
        <v/>
      </c>
      <c r="Q5002" s="84"/>
      <c r="R5002" s="88" t="str">
        <f>IF(OR(R$4="",R$4=0,R$5="",R$7=0,R$7="",R$8="",$L5002="",$L5002=0),"",layerCost(IF($N5002="",R$8,$N5002),R$4,R$5,$L5002)*MAX($K5002,1)*IF($M5002="",R$7,$M5002)/100)</f>
        <v/>
      </c>
      <c r="S5002" s="84"/>
      <c r="T5002" s="88" t="str">
        <f>IF(OR(T$4="",T$4=0,T$5="",T$7=0,T$7="",T$8="",$L5002="",$L5002=0),"",layerCost(IF($N5002="",T$8,$N5002),T$4,T$5,$L5002)*MAX($K5002,1)*IF($M5002="",T$7,$M5002)/100)</f>
        <v/>
      </c>
      <c r="U5002" s="84"/>
      <c r="V5002" s="88" t="str">
        <f>IF(OR(V$4="",V$4=0,V$5="",V$7=0,V$7="",V$8="",$L5002="",$L5002=0),"",layerCost(IF($N5002="",V$8,$N5002),V$4,V$5,$L5002)*MAX($K5002,1)*IF($M5002="",V$7,$M5002)/100)</f>
        <v/>
      </c>
      <c r="W5002" s="84"/>
      <c r="X5002" s="88" t="str">
        <f>IF(OR(X$4="",X$4=0,X$5="",X$7=0,X$7="",X$8="",$L5002="",$L5002=0),"",layerCost(IF($N5002="",X$8,$N5002),X$4,X$5,$L5002)*MAX($K5002,1)*IF($M5002="",X$7,$M5002)/100)</f>
        <v/>
      </c>
      <c r="Y5002" s="84"/>
      <c r="Z5002" s="88" t="str">
        <f>IF(OR(Z$4="",Z$4=0,Z$5="",Z$7=0,Z$7="",Z$8="",$L5002="",$L5002=0),"",layerCost(IF($N5002="",Z$8,$N5002),Z$4,Z$5,$L5002)*MAX($K5002,1)*IF($M5002="",Z$7,$M5002)/100)</f>
        <v/>
      </c>
    </row>
    <row r="5003" spans="16:26" x14ac:dyDescent="0.2">
      <c r="P5003" s="88" t="str">
        <f>IF(OR(P$4="",P$4=0,P$5="",P$7=0,P$7="",P$8="",$L5003="",$L5003=0),"",layerCost(IF($N5003="",P$8,$N5003),P$4,P$5,$L5003)*MAX($K5003,1)*IF($M5003="",P$7,$M5003)/100)</f>
        <v/>
      </c>
      <c r="Q5003" s="84"/>
      <c r="R5003" s="88" t="str">
        <f>IF(OR(R$4="",R$4=0,R$5="",R$7=0,R$7="",R$8="",$L5003="",$L5003=0),"",layerCost(IF($N5003="",R$8,$N5003),R$4,R$5,$L5003)*MAX($K5003,1)*IF($M5003="",R$7,$M5003)/100)</f>
        <v/>
      </c>
      <c r="S5003" s="84"/>
      <c r="T5003" s="88" t="str">
        <f>IF(OR(T$4="",T$4=0,T$5="",T$7=0,T$7="",T$8="",$L5003="",$L5003=0),"",layerCost(IF($N5003="",T$8,$N5003),T$4,T$5,$L5003)*MAX($K5003,1)*IF($M5003="",T$7,$M5003)/100)</f>
        <v/>
      </c>
      <c r="U5003" s="84"/>
      <c r="V5003" s="88" t="str">
        <f>IF(OR(V$4="",V$4=0,V$5="",V$7=0,V$7="",V$8="",$L5003="",$L5003=0),"",layerCost(IF($N5003="",V$8,$N5003),V$4,V$5,$L5003)*MAX($K5003,1)*IF($M5003="",V$7,$M5003)/100)</f>
        <v/>
      </c>
      <c r="W5003" s="84"/>
      <c r="X5003" s="88" t="str">
        <f>IF(OR(X$4="",X$4=0,X$5="",X$7=0,X$7="",X$8="",$L5003="",$L5003=0),"",layerCost(IF($N5003="",X$8,$N5003),X$4,X$5,$L5003)*MAX($K5003,1)*IF($M5003="",X$7,$M5003)/100)</f>
        <v/>
      </c>
      <c r="Y5003" s="84"/>
      <c r="Z5003" s="88" t="str">
        <f>IF(OR(Z$4="",Z$4=0,Z$5="",Z$7=0,Z$7="",Z$8="",$L5003="",$L5003=0),"",layerCost(IF($N5003="",Z$8,$N5003),Z$4,Z$5,$L5003)*MAX($K5003,1)*IF($M5003="",Z$7,$M5003)/100)</f>
        <v/>
      </c>
    </row>
    <row r="5004" spans="16:26" x14ac:dyDescent="0.2">
      <c r="P5004" s="88" t="str">
        <f>IF(OR(P$4="",P$4=0,P$5="",P$7=0,P$7="",P$8="",$L5004="",$L5004=0),"",layerCost(IF($N5004="",P$8,$N5004),P$4,P$5,$L5004)*MAX($K5004,1)*IF($M5004="",P$7,$M5004)/100)</f>
        <v/>
      </c>
      <c r="Q5004" s="84"/>
      <c r="R5004" s="88" t="str">
        <f>IF(OR(R$4="",R$4=0,R$5="",R$7=0,R$7="",R$8="",$L5004="",$L5004=0),"",layerCost(IF($N5004="",R$8,$N5004),R$4,R$5,$L5004)*MAX($K5004,1)*IF($M5004="",R$7,$M5004)/100)</f>
        <v/>
      </c>
      <c r="S5004" s="84"/>
      <c r="T5004" s="88" t="str">
        <f>IF(OR(T$4="",T$4=0,T$5="",T$7=0,T$7="",T$8="",$L5004="",$L5004=0),"",layerCost(IF($N5004="",T$8,$N5004),T$4,T$5,$L5004)*MAX($K5004,1)*IF($M5004="",T$7,$M5004)/100)</f>
        <v/>
      </c>
      <c r="U5004" s="84"/>
      <c r="V5004" s="88" t="str">
        <f>IF(OR(V$4="",V$4=0,V$5="",V$7=0,V$7="",V$8="",$L5004="",$L5004=0),"",layerCost(IF($N5004="",V$8,$N5004),V$4,V$5,$L5004)*MAX($K5004,1)*IF($M5004="",V$7,$M5004)/100)</f>
        <v/>
      </c>
      <c r="W5004" s="84"/>
      <c r="X5004" s="88" t="str">
        <f>IF(OR(X$4="",X$4=0,X$5="",X$7=0,X$7="",X$8="",$L5004="",$L5004=0),"",layerCost(IF($N5004="",X$8,$N5004),X$4,X$5,$L5004)*MAX($K5004,1)*IF($M5004="",X$7,$M5004)/100)</f>
        <v/>
      </c>
      <c r="Y5004" s="84"/>
      <c r="Z5004" s="88" t="str">
        <f>IF(OR(Z$4="",Z$4=0,Z$5="",Z$7=0,Z$7="",Z$8="",$L5004="",$L5004=0),"",layerCost(IF($N5004="",Z$8,$N5004),Z$4,Z$5,$L5004)*MAX($K5004,1)*IF($M5004="",Z$7,$M5004)/100)</f>
        <v/>
      </c>
    </row>
    <row r="5005" spans="16:26" x14ac:dyDescent="0.2">
      <c r="P5005" s="88" t="str">
        <f>IF(OR(P$4="",P$4=0,P$5="",P$7=0,P$7="",P$8="",$L5005="",$L5005=0),"",layerCost(IF($N5005="",P$8,$N5005),P$4,P$5,$L5005)*MAX($K5005,1)*IF($M5005="",P$7,$M5005)/100)</f>
        <v/>
      </c>
      <c r="Q5005" s="84"/>
      <c r="R5005" s="88" t="str">
        <f>IF(OR(R$4="",R$4=0,R$5="",R$7=0,R$7="",R$8="",$L5005="",$L5005=0),"",layerCost(IF($N5005="",R$8,$N5005),R$4,R$5,$L5005)*MAX($K5005,1)*IF($M5005="",R$7,$M5005)/100)</f>
        <v/>
      </c>
      <c r="S5005" s="84"/>
      <c r="T5005" s="88" t="str">
        <f>IF(OR(T$4="",T$4=0,T$5="",T$7=0,T$7="",T$8="",$L5005="",$L5005=0),"",layerCost(IF($N5005="",T$8,$N5005),T$4,T$5,$L5005)*MAX($K5005,1)*IF($M5005="",T$7,$M5005)/100)</f>
        <v/>
      </c>
      <c r="U5005" s="84"/>
      <c r="V5005" s="88" t="str">
        <f>IF(OR(V$4="",V$4=0,V$5="",V$7=0,V$7="",V$8="",$L5005="",$L5005=0),"",layerCost(IF($N5005="",V$8,$N5005),V$4,V$5,$L5005)*MAX($K5005,1)*IF($M5005="",V$7,$M5005)/100)</f>
        <v/>
      </c>
      <c r="W5005" s="84"/>
      <c r="X5005" s="88" t="str">
        <f>IF(OR(X$4="",X$4=0,X$5="",X$7=0,X$7="",X$8="",$L5005="",$L5005=0),"",layerCost(IF($N5005="",X$8,$N5005),X$4,X$5,$L5005)*MAX($K5005,1)*IF($M5005="",X$7,$M5005)/100)</f>
        <v/>
      </c>
      <c r="Y5005" s="84"/>
      <c r="Z5005" s="88" t="str">
        <f>IF(OR(Z$4="",Z$4=0,Z$5="",Z$7=0,Z$7="",Z$8="",$L5005="",$L5005=0),"",layerCost(IF($N5005="",Z$8,$N5005),Z$4,Z$5,$L5005)*MAX($K5005,1)*IF($M5005="",Z$7,$M5005)/100)</f>
        <v/>
      </c>
    </row>
    <row r="5006" spans="16:26" x14ac:dyDescent="0.2">
      <c r="P5006" s="88" t="str">
        <f>IF(OR(P$4="",P$4=0,P$5="",P$7=0,P$7="",P$8="",$L5006="",$L5006=0),"",layerCost(IF($N5006="",P$8,$N5006),P$4,P$5,$L5006)*MAX($K5006,1)*IF($M5006="",P$7,$M5006)/100)</f>
        <v/>
      </c>
      <c r="Q5006" s="84"/>
      <c r="R5006" s="88" t="str">
        <f>IF(OR(R$4="",R$4=0,R$5="",R$7=0,R$7="",R$8="",$L5006="",$L5006=0),"",layerCost(IF($N5006="",R$8,$N5006),R$4,R$5,$L5006)*MAX($K5006,1)*IF($M5006="",R$7,$M5006)/100)</f>
        <v/>
      </c>
      <c r="S5006" s="84"/>
      <c r="T5006" s="88" t="str">
        <f>IF(OR(T$4="",T$4=0,T$5="",T$7=0,T$7="",T$8="",$L5006="",$L5006=0),"",layerCost(IF($N5006="",T$8,$N5006),T$4,T$5,$L5006)*MAX($K5006,1)*IF($M5006="",T$7,$M5006)/100)</f>
        <v/>
      </c>
      <c r="U5006" s="84"/>
      <c r="V5006" s="88" t="str">
        <f>IF(OR(V$4="",V$4=0,V$5="",V$7=0,V$7="",V$8="",$L5006="",$L5006=0),"",layerCost(IF($N5006="",V$8,$N5006),V$4,V$5,$L5006)*MAX($K5006,1)*IF($M5006="",V$7,$M5006)/100)</f>
        <v/>
      </c>
      <c r="W5006" s="84"/>
      <c r="X5006" s="88" t="str">
        <f>IF(OR(X$4="",X$4=0,X$5="",X$7=0,X$7="",X$8="",$L5006="",$L5006=0),"",layerCost(IF($N5006="",X$8,$N5006),X$4,X$5,$L5006)*MAX($K5006,1)*IF($M5006="",X$7,$M5006)/100)</f>
        <v/>
      </c>
      <c r="Y5006" s="84"/>
      <c r="Z5006" s="88" t="str">
        <f>IF(OR(Z$4="",Z$4=0,Z$5="",Z$7=0,Z$7="",Z$8="",$L5006="",$L5006=0),"",layerCost(IF($N5006="",Z$8,$N5006),Z$4,Z$5,$L5006)*MAX($K5006,1)*IF($M5006="",Z$7,$M5006)/100)</f>
        <v/>
      </c>
    </row>
    <row r="5007" spans="16:26" x14ac:dyDescent="0.2">
      <c r="P5007" s="88" t="str">
        <f>IF(OR(P$4="",P$4=0,P$5="",P$7=0,P$7="",P$8="",$L5007="",$L5007=0),"",layerCost(IF($N5007="",P$8,$N5007),P$4,P$5,$L5007)*MAX($K5007,1)*IF($M5007="",P$7,$M5007)/100)</f>
        <v/>
      </c>
      <c r="Q5007" s="84"/>
      <c r="R5007" s="88" t="str">
        <f>IF(OR(R$4="",R$4=0,R$5="",R$7=0,R$7="",R$8="",$L5007="",$L5007=0),"",layerCost(IF($N5007="",R$8,$N5007),R$4,R$5,$L5007)*MAX($K5007,1)*IF($M5007="",R$7,$M5007)/100)</f>
        <v/>
      </c>
      <c r="S5007" s="84"/>
      <c r="T5007" s="88" t="str">
        <f>IF(OR(T$4="",T$4=0,T$5="",T$7=0,T$7="",T$8="",$L5007="",$L5007=0),"",layerCost(IF($N5007="",T$8,$N5007),T$4,T$5,$L5007)*MAX($K5007,1)*IF($M5007="",T$7,$M5007)/100)</f>
        <v/>
      </c>
      <c r="U5007" s="84"/>
      <c r="V5007" s="88" t="str">
        <f>IF(OR(V$4="",V$4=0,V$5="",V$7=0,V$7="",V$8="",$L5007="",$L5007=0),"",layerCost(IF($N5007="",V$8,$N5007),V$4,V$5,$L5007)*MAX($K5007,1)*IF($M5007="",V$7,$M5007)/100)</f>
        <v/>
      </c>
      <c r="W5007" s="84"/>
      <c r="X5007" s="88" t="str">
        <f>IF(OR(X$4="",X$4=0,X$5="",X$7=0,X$7="",X$8="",$L5007="",$L5007=0),"",layerCost(IF($N5007="",X$8,$N5007),X$4,X$5,$L5007)*MAX($K5007,1)*IF($M5007="",X$7,$M5007)/100)</f>
        <v/>
      </c>
      <c r="Y5007" s="84"/>
      <c r="Z5007" s="88" t="str">
        <f>IF(OR(Z$4="",Z$4=0,Z$5="",Z$7=0,Z$7="",Z$8="",$L5007="",$L5007=0),"",layerCost(IF($N5007="",Z$8,$N5007),Z$4,Z$5,$L5007)*MAX($K5007,1)*IF($M5007="",Z$7,$M5007)/100)</f>
        <v/>
      </c>
    </row>
    <row r="5008" spans="16:26" x14ac:dyDescent="0.2">
      <c r="P5008" s="88" t="str">
        <f>IF(OR(P$4="",P$4=0,P$5="",P$7=0,P$7="",P$8="",$L5008="",$L5008=0),"",layerCost(IF($N5008="",P$8,$N5008),P$4,P$5,$L5008)*MAX($K5008,1)*IF($M5008="",P$7,$M5008)/100)</f>
        <v/>
      </c>
      <c r="Q5008" s="84"/>
      <c r="R5008" s="88" t="str">
        <f>IF(OR(R$4="",R$4=0,R$5="",R$7=0,R$7="",R$8="",$L5008="",$L5008=0),"",layerCost(IF($N5008="",R$8,$N5008),R$4,R$5,$L5008)*MAX($K5008,1)*IF($M5008="",R$7,$M5008)/100)</f>
        <v/>
      </c>
      <c r="S5008" s="84"/>
      <c r="T5008" s="88" t="str">
        <f>IF(OR(T$4="",T$4=0,T$5="",T$7=0,T$7="",T$8="",$L5008="",$L5008=0),"",layerCost(IF($N5008="",T$8,$N5008),T$4,T$5,$L5008)*MAX($K5008,1)*IF($M5008="",T$7,$M5008)/100)</f>
        <v/>
      </c>
      <c r="U5008" s="84"/>
      <c r="V5008" s="88" t="str">
        <f>IF(OR(V$4="",V$4=0,V$5="",V$7=0,V$7="",V$8="",$L5008="",$L5008=0),"",layerCost(IF($N5008="",V$8,$N5008),V$4,V$5,$L5008)*MAX($K5008,1)*IF($M5008="",V$7,$M5008)/100)</f>
        <v/>
      </c>
      <c r="W5008" s="84"/>
      <c r="X5008" s="88" t="str">
        <f>IF(OR(X$4="",X$4=0,X$5="",X$7=0,X$7="",X$8="",$L5008="",$L5008=0),"",layerCost(IF($N5008="",X$8,$N5008),X$4,X$5,$L5008)*MAX($K5008,1)*IF($M5008="",X$7,$M5008)/100)</f>
        <v/>
      </c>
      <c r="Y5008" s="84"/>
      <c r="Z5008" s="88" t="str">
        <f>IF(OR(Z$4="",Z$4=0,Z$5="",Z$7=0,Z$7="",Z$8="",$L5008="",$L5008=0),"",layerCost(IF($N5008="",Z$8,$N5008),Z$4,Z$5,$L5008)*MAX($K5008,1)*IF($M5008="",Z$7,$M5008)/100)</f>
        <v/>
      </c>
    </row>
    <row r="5009" spans="16:26" x14ac:dyDescent="0.2">
      <c r="P5009" s="88" t="str">
        <f>IF(OR(P$4="",P$4=0,P$5="",P$7=0,P$7="",P$8="",$L5009="",$L5009=0),"",layerCost(IF($N5009="",P$8,$N5009),P$4,P$5,$L5009)*MAX($K5009,1)*IF($M5009="",P$7,$M5009)/100)</f>
        <v/>
      </c>
      <c r="Q5009" s="84"/>
      <c r="R5009" s="88" t="str">
        <f>IF(OR(R$4="",R$4=0,R$5="",R$7=0,R$7="",R$8="",$L5009="",$L5009=0),"",layerCost(IF($N5009="",R$8,$N5009),R$4,R$5,$L5009)*MAX($K5009,1)*IF($M5009="",R$7,$M5009)/100)</f>
        <v/>
      </c>
      <c r="S5009" s="84"/>
      <c r="T5009" s="88" t="str">
        <f>IF(OR(T$4="",T$4=0,T$5="",T$7=0,T$7="",T$8="",$L5009="",$L5009=0),"",layerCost(IF($N5009="",T$8,$N5009),T$4,T$5,$L5009)*MAX($K5009,1)*IF($M5009="",T$7,$M5009)/100)</f>
        <v/>
      </c>
      <c r="U5009" s="84"/>
      <c r="V5009" s="88" t="str">
        <f>IF(OR(V$4="",V$4=0,V$5="",V$7=0,V$7="",V$8="",$L5009="",$L5009=0),"",layerCost(IF($N5009="",V$8,$N5009),V$4,V$5,$L5009)*MAX($K5009,1)*IF($M5009="",V$7,$M5009)/100)</f>
        <v/>
      </c>
      <c r="W5009" s="84"/>
      <c r="X5009" s="88" t="str">
        <f>IF(OR(X$4="",X$4=0,X$5="",X$7=0,X$7="",X$8="",$L5009="",$L5009=0),"",layerCost(IF($N5009="",X$8,$N5009),X$4,X$5,$L5009)*MAX($K5009,1)*IF($M5009="",X$7,$M5009)/100)</f>
        <v/>
      </c>
      <c r="Y5009" s="84"/>
      <c r="Z5009" s="88" t="str">
        <f>IF(OR(Z$4="",Z$4=0,Z$5="",Z$7=0,Z$7="",Z$8="",$L5009="",$L5009=0),"",layerCost(IF($N5009="",Z$8,$N5009),Z$4,Z$5,$L5009)*MAX($K5009,1)*IF($M5009="",Z$7,$M5009)/100)</f>
        <v/>
      </c>
    </row>
    <row r="5010" spans="16:26" x14ac:dyDescent="0.2">
      <c r="P5010" s="88" t="str">
        <f>IF(OR(P$4="",P$4=0,P$5="",P$7=0,P$7="",P$8="",$L5010="",$L5010=0),"",layerCost(IF($N5010="",P$8,$N5010),P$4,P$5,$L5010)*MAX($K5010,1)*IF($M5010="",P$7,$M5010)/100)</f>
        <v/>
      </c>
      <c r="Q5010" s="84"/>
      <c r="R5010" s="88" t="str">
        <f>IF(OR(R$4="",R$4=0,R$5="",R$7=0,R$7="",R$8="",$L5010="",$L5010=0),"",layerCost(IF($N5010="",R$8,$N5010),R$4,R$5,$L5010)*MAX($K5010,1)*IF($M5010="",R$7,$M5010)/100)</f>
        <v/>
      </c>
      <c r="S5010" s="84"/>
      <c r="T5010" s="88" t="str">
        <f>IF(OR(T$4="",T$4=0,T$5="",T$7=0,T$7="",T$8="",$L5010="",$L5010=0),"",layerCost(IF($N5010="",T$8,$N5010),T$4,T$5,$L5010)*MAX($K5010,1)*IF($M5010="",T$7,$M5010)/100)</f>
        <v/>
      </c>
      <c r="U5010" s="84"/>
      <c r="V5010" s="88" t="str">
        <f>IF(OR(V$4="",V$4=0,V$5="",V$7=0,V$7="",V$8="",$L5010="",$L5010=0),"",layerCost(IF($N5010="",V$8,$N5010),V$4,V$5,$L5010)*MAX($K5010,1)*IF($M5010="",V$7,$M5010)/100)</f>
        <v/>
      </c>
      <c r="W5010" s="84"/>
      <c r="X5010" s="88" t="str">
        <f>IF(OR(X$4="",X$4=0,X$5="",X$7=0,X$7="",X$8="",$L5010="",$L5010=0),"",layerCost(IF($N5010="",X$8,$N5010),X$4,X$5,$L5010)*MAX($K5010,1)*IF($M5010="",X$7,$M5010)/100)</f>
        <v/>
      </c>
      <c r="Y5010" s="84"/>
      <c r="Z5010" s="88" t="str">
        <f>IF(OR(Z$4="",Z$4=0,Z$5="",Z$7=0,Z$7="",Z$8="",$L5010="",$L5010=0),"",layerCost(IF($N5010="",Z$8,$N5010),Z$4,Z$5,$L5010)*MAX($K5010,1)*IF($M5010="",Z$7,$M5010)/100)</f>
        <v/>
      </c>
    </row>
    <row r="5011" spans="16:26" x14ac:dyDescent="0.2">
      <c r="P5011" s="88" t="str">
        <f>IF(OR(P$4="",P$4=0,P$5="",P$7=0,P$7="",P$8="",$L5011="",$L5011=0),"",layerCost(IF($N5011="",P$8,$N5011),P$4,P$5,$L5011)*MAX($K5011,1)*IF($M5011="",P$7,$M5011)/100)</f>
        <v/>
      </c>
      <c r="Q5011" s="84"/>
      <c r="R5011" s="88" t="str">
        <f>IF(OR(R$4="",R$4=0,R$5="",R$7=0,R$7="",R$8="",$L5011="",$L5011=0),"",layerCost(IF($N5011="",R$8,$N5011),R$4,R$5,$L5011)*MAX($K5011,1)*IF($M5011="",R$7,$M5011)/100)</f>
        <v/>
      </c>
      <c r="S5011" s="84"/>
      <c r="T5011" s="88" t="str">
        <f>IF(OR(T$4="",T$4=0,T$5="",T$7=0,T$7="",T$8="",$L5011="",$L5011=0),"",layerCost(IF($N5011="",T$8,$N5011),T$4,T$5,$L5011)*MAX($K5011,1)*IF($M5011="",T$7,$M5011)/100)</f>
        <v/>
      </c>
      <c r="U5011" s="84"/>
      <c r="V5011" s="88" t="str">
        <f>IF(OR(V$4="",V$4=0,V$5="",V$7=0,V$7="",V$8="",$L5011="",$L5011=0),"",layerCost(IF($N5011="",V$8,$N5011),V$4,V$5,$L5011)*MAX($K5011,1)*IF($M5011="",V$7,$M5011)/100)</f>
        <v/>
      </c>
      <c r="W5011" s="84"/>
      <c r="X5011" s="88" t="str">
        <f>IF(OR(X$4="",X$4=0,X$5="",X$7=0,X$7="",X$8="",$L5011="",$L5011=0),"",layerCost(IF($N5011="",X$8,$N5011),X$4,X$5,$L5011)*MAX($K5011,1)*IF($M5011="",X$7,$M5011)/100)</f>
        <v/>
      </c>
      <c r="Y5011" s="84"/>
      <c r="Z5011" s="88" t="str">
        <f>IF(OR(Z$4="",Z$4=0,Z$5="",Z$7=0,Z$7="",Z$8="",$L5011="",$L5011=0),"",layerCost(IF($N5011="",Z$8,$N5011),Z$4,Z$5,$L5011)*MAX($K5011,1)*IF($M5011="",Z$7,$M5011)/100)</f>
        <v/>
      </c>
    </row>
    <row r="5012" spans="16:26" x14ac:dyDescent="0.2">
      <c r="P5012" s="88" t="str">
        <f>IF(OR(P$4="",P$4=0,P$5="",P$7=0,P$7="",P$8="",$L5012="",$L5012=0),"",layerCost(IF($N5012="",P$8,$N5012),P$4,P$5,$L5012)*MAX($K5012,1)*IF($M5012="",P$7,$M5012)/100)</f>
        <v/>
      </c>
      <c r="Q5012" s="84"/>
      <c r="R5012" s="88" t="str">
        <f>IF(OR(R$4="",R$4=0,R$5="",R$7=0,R$7="",R$8="",$L5012="",$L5012=0),"",layerCost(IF($N5012="",R$8,$N5012),R$4,R$5,$L5012)*MAX($K5012,1)*IF($M5012="",R$7,$M5012)/100)</f>
        <v/>
      </c>
      <c r="S5012" s="84"/>
      <c r="T5012" s="88" t="str">
        <f>IF(OR(T$4="",T$4=0,T$5="",T$7=0,T$7="",T$8="",$L5012="",$L5012=0),"",layerCost(IF($N5012="",T$8,$N5012),T$4,T$5,$L5012)*MAX($K5012,1)*IF($M5012="",T$7,$M5012)/100)</f>
        <v/>
      </c>
      <c r="U5012" s="84"/>
      <c r="V5012" s="88" t="str">
        <f>IF(OR(V$4="",V$4=0,V$5="",V$7=0,V$7="",V$8="",$L5012="",$L5012=0),"",layerCost(IF($N5012="",V$8,$N5012),V$4,V$5,$L5012)*MAX($K5012,1)*IF($M5012="",V$7,$M5012)/100)</f>
        <v/>
      </c>
      <c r="W5012" s="84"/>
      <c r="X5012" s="88" t="str">
        <f>IF(OR(X$4="",X$4=0,X$5="",X$7=0,X$7="",X$8="",$L5012="",$L5012=0),"",layerCost(IF($N5012="",X$8,$N5012),X$4,X$5,$L5012)*MAX($K5012,1)*IF($M5012="",X$7,$M5012)/100)</f>
        <v/>
      </c>
      <c r="Y5012" s="84"/>
      <c r="Z5012" s="88" t="str">
        <f>IF(OR(Z$4="",Z$4=0,Z$5="",Z$7=0,Z$7="",Z$8="",$L5012="",$L5012=0),"",layerCost(IF($N5012="",Z$8,$N5012),Z$4,Z$5,$L5012)*MAX($K5012,1)*IF($M5012="",Z$7,$M5012)/100)</f>
        <v/>
      </c>
    </row>
    <row r="5013" spans="16:26" x14ac:dyDescent="0.2">
      <c r="P5013" s="88" t="str">
        <f>IF(OR(P$4="",P$4=0,P$5="",P$7=0,P$7="",P$8="",$L5013="",$L5013=0),"",layerCost(IF($N5013="",P$8,$N5013),P$4,P$5,$L5013)*MAX($K5013,1)*IF($M5013="",P$7,$M5013)/100)</f>
        <v/>
      </c>
      <c r="Q5013" s="84"/>
      <c r="R5013" s="88" t="str">
        <f>IF(OR(R$4="",R$4=0,R$5="",R$7=0,R$7="",R$8="",$L5013="",$L5013=0),"",layerCost(IF($N5013="",R$8,$N5013),R$4,R$5,$L5013)*MAX($K5013,1)*IF($M5013="",R$7,$M5013)/100)</f>
        <v/>
      </c>
      <c r="S5013" s="84"/>
      <c r="T5013" s="88" t="str">
        <f>IF(OR(T$4="",T$4=0,T$5="",T$7=0,T$7="",T$8="",$L5013="",$L5013=0),"",layerCost(IF($N5013="",T$8,$N5013),T$4,T$5,$L5013)*MAX($K5013,1)*IF($M5013="",T$7,$M5013)/100)</f>
        <v/>
      </c>
      <c r="U5013" s="84"/>
      <c r="V5013" s="88" t="str">
        <f>IF(OR(V$4="",V$4=0,V$5="",V$7=0,V$7="",V$8="",$L5013="",$L5013=0),"",layerCost(IF($N5013="",V$8,$N5013),V$4,V$5,$L5013)*MAX($K5013,1)*IF($M5013="",V$7,$M5013)/100)</f>
        <v/>
      </c>
      <c r="W5013" s="84"/>
      <c r="X5013" s="88" t="str">
        <f>IF(OR(X$4="",X$4=0,X$5="",X$7=0,X$7="",X$8="",$L5013="",$L5013=0),"",layerCost(IF($N5013="",X$8,$N5013),X$4,X$5,$L5013)*MAX($K5013,1)*IF($M5013="",X$7,$M5013)/100)</f>
        <v/>
      </c>
      <c r="Y5013" s="84"/>
      <c r="Z5013" s="88" t="str">
        <f>IF(OR(Z$4="",Z$4=0,Z$5="",Z$7=0,Z$7="",Z$8="",$L5013="",$L5013=0),"",layerCost(IF($N5013="",Z$8,$N5013),Z$4,Z$5,$L5013)*MAX($K5013,1)*IF($M5013="",Z$7,$M5013)/100)</f>
        <v/>
      </c>
    </row>
    <row r="5014" spans="16:26" x14ac:dyDescent="0.2">
      <c r="P5014" s="88" t="str">
        <f>IF(OR(P$4="",P$4=0,P$5="",P$7=0,P$7="",P$8="",$L5014="",$L5014=0),"",layerCost(IF($N5014="",P$8,$N5014),P$4,P$5,$L5014)*MAX($K5014,1)*IF($M5014="",P$7,$M5014)/100)</f>
        <v/>
      </c>
      <c r="Q5014" s="84"/>
      <c r="R5014" s="88" t="str">
        <f>IF(OR(R$4="",R$4=0,R$5="",R$7=0,R$7="",R$8="",$L5014="",$L5014=0),"",layerCost(IF($N5014="",R$8,$N5014),R$4,R$5,$L5014)*MAX($K5014,1)*IF($M5014="",R$7,$M5014)/100)</f>
        <v/>
      </c>
      <c r="S5014" s="84"/>
      <c r="T5014" s="88" t="str">
        <f>IF(OR(T$4="",T$4=0,T$5="",T$7=0,T$7="",T$8="",$L5014="",$L5014=0),"",layerCost(IF($N5014="",T$8,$N5014),T$4,T$5,$L5014)*MAX($K5014,1)*IF($M5014="",T$7,$M5014)/100)</f>
        <v/>
      </c>
      <c r="U5014" s="84"/>
      <c r="V5014" s="88" t="str">
        <f>IF(OR(V$4="",V$4=0,V$5="",V$7=0,V$7="",V$8="",$L5014="",$L5014=0),"",layerCost(IF($N5014="",V$8,$N5014),V$4,V$5,$L5014)*MAX($K5014,1)*IF($M5014="",V$7,$M5014)/100)</f>
        <v/>
      </c>
      <c r="W5014" s="84"/>
      <c r="X5014" s="88" t="str">
        <f>IF(OR(X$4="",X$4=0,X$5="",X$7=0,X$7="",X$8="",$L5014="",$L5014=0),"",layerCost(IF($N5014="",X$8,$N5014),X$4,X$5,$L5014)*MAX($K5014,1)*IF($M5014="",X$7,$M5014)/100)</f>
        <v/>
      </c>
      <c r="Y5014" s="84"/>
      <c r="Z5014" s="88" t="str">
        <f>IF(OR(Z$4="",Z$4=0,Z$5="",Z$7=0,Z$7="",Z$8="",$L5014="",$L5014=0),"",layerCost(IF($N5014="",Z$8,$N5014),Z$4,Z$5,$L5014)*MAX($K5014,1)*IF($M5014="",Z$7,$M5014)/100)</f>
        <v/>
      </c>
    </row>
    <row r="5015" spans="16:26" x14ac:dyDescent="0.2">
      <c r="P5015" s="88" t="str">
        <f>IF(OR(P$4="",P$4=0,P$5="",P$7=0,P$7="",P$8="",$L5015="",$L5015=0),"",layerCost(IF($N5015="",P$8,$N5015),P$4,P$5,$L5015)*MAX($K5015,1)*IF($M5015="",P$7,$M5015)/100)</f>
        <v/>
      </c>
      <c r="Q5015" s="84"/>
      <c r="R5015" s="88" t="str">
        <f>IF(OR(R$4="",R$4=0,R$5="",R$7=0,R$7="",R$8="",$L5015="",$L5015=0),"",layerCost(IF($N5015="",R$8,$N5015),R$4,R$5,$L5015)*MAX($K5015,1)*IF($M5015="",R$7,$M5015)/100)</f>
        <v/>
      </c>
      <c r="S5015" s="84"/>
      <c r="T5015" s="88" t="str">
        <f>IF(OR(T$4="",T$4=0,T$5="",T$7=0,T$7="",T$8="",$L5015="",$L5015=0),"",layerCost(IF($N5015="",T$8,$N5015),T$4,T$5,$L5015)*MAX($K5015,1)*IF($M5015="",T$7,$M5015)/100)</f>
        <v/>
      </c>
      <c r="U5015" s="84"/>
      <c r="V5015" s="88" t="str">
        <f>IF(OR(V$4="",V$4=0,V$5="",V$7=0,V$7="",V$8="",$L5015="",$L5015=0),"",layerCost(IF($N5015="",V$8,$N5015),V$4,V$5,$L5015)*MAX($K5015,1)*IF($M5015="",V$7,$M5015)/100)</f>
        <v/>
      </c>
      <c r="W5015" s="84"/>
      <c r="X5015" s="88" t="str">
        <f>IF(OR(X$4="",X$4=0,X$5="",X$7=0,X$7="",X$8="",$L5015="",$L5015=0),"",layerCost(IF($N5015="",X$8,$N5015),X$4,X$5,$L5015)*MAX($K5015,1)*IF($M5015="",X$7,$M5015)/100)</f>
        <v/>
      </c>
      <c r="Y5015" s="84"/>
      <c r="Z5015" s="88" t="str">
        <f>IF(OR(Z$4="",Z$4=0,Z$5="",Z$7=0,Z$7="",Z$8="",$L5015="",$L5015=0),"",layerCost(IF($N5015="",Z$8,$N5015),Z$4,Z$5,$L5015)*MAX($K5015,1)*IF($M5015="",Z$7,$M5015)/100)</f>
        <v/>
      </c>
    </row>
    <row r="5016" spans="16:26" x14ac:dyDescent="0.2">
      <c r="P5016" s="88" t="str">
        <f>IF(OR(P$4="",P$4=0,P$5="",P$7=0,P$7="",P$8="",$L5016="",$L5016=0),"",layerCost(IF($N5016="",P$8,$N5016),P$4,P$5,$L5016)*MAX($K5016,1)*IF($M5016="",P$7,$M5016)/100)</f>
        <v/>
      </c>
      <c r="Q5016" s="84"/>
      <c r="R5016" s="88" t="str">
        <f>IF(OR(R$4="",R$4=0,R$5="",R$7=0,R$7="",R$8="",$L5016="",$L5016=0),"",layerCost(IF($N5016="",R$8,$N5016),R$4,R$5,$L5016)*MAX($K5016,1)*IF($M5016="",R$7,$M5016)/100)</f>
        <v/>
      </c>
      <c r="S5016" s="84"/>
      <c r="T5016" s="88" t="str">
        <f>IF(OR(T$4="",T$4=0,T$5="",T$7=0,T$7="",T$8="",$L5016="",$L5016=0),"",layerCost(IF($N5016="",T$8,$N5016),T$4,T$5,$L5016)*MAX($K5016,1)*IF($M5016="",T$7,$M5016)/100)</f>
        <v/>
      </c>
      <c r="U5016" s="84"/>
      <c r="V5016" s="88" t="str">
        <f>IF(OR(V$4="",V$4=0,V$5="",V$7=0,V$7="",V$8="",$L5016="",$L5016=0),"",layerCost(IF($N5016="",V$8,$N5016),V$4,V$5,$L5016)*MAX($K5016,1)*IF($M5016="",V$7,$M5016)/100)</f>
        <v/>
      </c>
      <c r="W5016" s="84"/>
      <c r="X5016" s="88" t="str">
        <f>IF(OR(X$4="",X$4=0,X$5="",X$7=0,X$7="",X$8="",$L5016="",$L5016=0),"",layerCost(IF($N5016="",X$8,$N5016),X$4,X$5,$L5016)*MAX($K5016,1)*IF($M5016="",X$7,$M5016)/100)</f>
        <v/>
      </c>
      <c r="Y5016" s="84"/>
      <c r="Z5016" s="88" t="str">
        <f>IF(OR(Z$4="",Z$4=0,Z$5="",Z$7=0,Z$7="",Z$8="",$L5016="",$L5016=0),"",layerCost(IF($N5016="",Z$8,$N5016),Z$4,Z$5,$L5016)*MAX($K5016,1)*IF($M5016="",Z$7,$M5016)/100)</f>
        <v/>
      </c>
    </row>
    <row r="5017" spans="16:26" x14ac:dyDescent="0.2">
      <c r="P5017" s="88" t="str">
        <f>IF(OR(P$4="",P$4=0,P$5="",P$7=0,P$7="",P$8="",$L5017="",$L5017=0),"",layerCost(IF($N5017="",P$8,$N5017),P$4,P$5,$L5017)*MAX($K5017,1)*IF($M5017="",P$7,$M5017)/100)</f>
        <v/>
      </c>
      <c r="Q5017" s="84"/>
      <c r="R5017" s="88" t="str">
        <f>IF(OR(R$4="",R$4=0,R$5="",R$7=0,R$7="",R$8="",$L5017="",$L5017=0),"",layerCost(IF($N5017="",R$8,$N5017),R$4,R$5,$L5017)*MAX($K5017,1)*IF($M5017="",R$7,$M5017)/100)</f>
        <v/>
      </c>
      <c r="S5017" s="84"/>
      <c r="T5017" s="88" t="str">
        <f>IF(OR(T$4="",T$4=0,T$5="",T$7=0,T$7="",T$8="",$L5017="",$L5017=0),"",layerCost(IF($N5017="",T$8,$N5017),T$4,T$5,$L5017)*MAX($K5017,1)*IF($M5017="",T$7,$M5017)/100)</f>
        <v/>
      </c>
      <c r="U5017" s="84"/>
      <c r="V5017" s="88" t="str">
        <f>IF(OR(V$4="",V$4=0,V$5="",V$7=0,V$7="",V$8="",$L5017="",$L5017=0),"",layerCost(IF($N5017="",V$8,$N5017),V$4,V$5,$L5017)*MAX($K5017,1)*IF($M5017="",V$7,$M5017)/100)</f>
        <v/>
      </c>
      <c r="W5017" s="84"/>
      <c r="X5017" s="88" t="str">
        <f>IF(OR(X$4="",X$4=0,X$5="",X$7=0,X$7="",X$8="",$L5017="",$L5017=0),"",layerCost(IF($N5017="",X$8,$N5017),X$4,X$5,$L5017)*MAX($K5017,1)*IF($M5017="",X$7,$M5017)/100)</f>
        <v/>
      </c>
      <c r="Y5017" s="84"/>
      <c r="Z5017" s="88" t="str">
        <f>IF(OR(Z$4="",Z$4=0,Z$5="",Z$7=0,Z$7="",Z$8="",$L5017="",$L5017=0),"",layerCost(IF($N5017="",Z$8,$N5017),Z$4,Z$5,$L5017)*MAX($K5017,1)*IF($M5017="",Z$7,$M5017)/100)</f>
        <v/>
      </c>
    </row>
    <row r="5018" spans="16:26" x14ac:dyDescent="0.2">
      <c r="P5018" s="88" t="str">
        <f>IF(OR(P$4="",P$4=0,P$5="",P$7=0,P$7="",P$8="",$L5018="",$L5018=0),"",layerCost(IF($N5018="",P$8,$N5018),P$4,P$5,$L5018)*MAX($K5018,1)*IF($M5018="",P$7,$M5018)/100)</f>
        <v/>
      </c>
      <c r="Q5018" s="84"/>
      <c r="R5018" s="88" t="str">
        <f>IF(OR(R$4="",R$4=0,R$5="",R$7=0,R$7="",R$8="",$L5018="",$L5018=0),"",layerCost(IF($N5018="",R$8,$N5018),R$4,R$5,$L5018)*MAX($K5018,1)*IF($M5018="",R$7,$M5018)/100)</f>
        <v/>
      </c>
      <c r="S5018" s="84"/>
      <c r="T5018" s="88" t="str">
        <f>IF(OR(T$4="",T$4=0,T$5="",T$7=0,T$7="",T$8="",$L5018="",$L5018=0),"",layerCost(IF($N5018="",T$8,$N5018),T$4,T$5,$L5018)*MAX($K5018,1)*IF($M5018="",T$7,$M5018)/100)</f>
        <v/>
      </c>
      <c r="U5018" s="84"/>
      <c r="V5018" s="88" t="str">
        <f>IF(OR(V$4="",V$4=0,V$5="",V$7=0,V$7="",V$8="",$L5018="",$L5018=0),"",layerCost(IF($N5018="",V$8,$N5018),V$4,V$5,$L5018)*MAX($K5018,1)*IF($M5018="",V$7,$M5018)/100)</f>
        <v/>
      </c>
      <c r="W5018" s="84"/>
      <c r="X5018" s="88" t="str">
        <f>IF(OR(X$4="",X$4=0,X$5="",X$7=0,X$7="",X$8="",$L5018="",$L5018=0),"",layerCost(IF($N5018="",X$8,$N5018),X$4,X$5,$L5018)*MAX($K5018,1)*IF($M5018="",X$7,$M5018)/100)</f>
        <v/>
      </c>
      <c r="Y5018" s="84"/>
      <c r="Z5018" s="88" t="str">
        <f>IF(OR(Z$4="",Z$4=0,Z$5="",Z$7=0,Z$7="",Z$8="",$L5018="",$L5018=0),"",layerCost(IF($N5018="",Z$8,$N5018),Z$4,Z$5,$L5018)*MAX($K5018,1)*IF($M5018="",Z$7,$M5018)/100)</f>
        <v/>
      </c>
    </row>
    <row r="5019" spans="16:26" x14ac:dyDescent="0.2">
      <c r="P5019" s="88" t="str">
        <f>IF(OR(P$4="",P$4=0,P$5="",P$7=0,P$7="",P$8="",$L5019="",$L5019=0),"",layerCost(IF($N5019="",P$8,$N5019),P$4,P$5,$L5019)*MAX($K5019,1)*IF($M5019="",P$7,$M5019)/100)</f>
        <v/>
      </c>
      <c r="Q5019" s="84"/>
      <c r="R5019" s="88" t="str">
        <f>IF(OR(R$4="",R$4=0,R$5="",R$7=0,R$7="",R$8="",$L5019="",$L5019=0),"",layerCost(IF($N5019="",R$8,$N5019),R$4,R$5,$L5019)*MAX($K5019,1)*IF($M5019="",R$7,$M5019)/100)</f>
        <v/>
      </c>
      <c r="S5019" s="84"/>
      <c r="T5019" s="88" t="str">
        <f>IF(OR(T$4="",T$4=0,T$5="",T$7=0,T$7="",T$8="",$L5019="",$L5019=0),"",layerCost(IF($N5019="",T$8,$N5019),T$4,T$5,$L5019)*MAX($K5019,1)*IF($M5019="",T$7,$M5019)/100)</f>
        <v/>
      </c>
      <c r="U5019" s="84"/>
      <c r="V5019" s="88" t="str">
        <f>IF(OR(V$4="",V$4=0,V$5="",V$7=0,V$7="",V$8="",$L5019="",$L5019=0),"",layerCost(IF($N5019="",V$8,$N5019),V$4,V$5,$L5019)*MAX($K5019,1)*IF($M5019="",V$7,$M5019)/100)</f>
        <v/>
      </c>
      <c r="W5019" s="84"/>
      <c r="X5019" s="88" t="str">
        <f>IF(OR(X$4="",X$4=0,X$5="",X$7=0,X$7="",X$8="",$L5019="",$L5019=0),"",layerCost(IF($N5019="",X$8,$N5019),X$4,X$5,$L5019)*MAX($K5019,1)*IF($M5019="",X$7,$M5019)/100)</f>
        <v/>
      </c>
      <c r="Y5019" s="84"/>
      <c r="Z5019" s="88" t="str">
        <f>IF(OR(Z$4="",Z$4=0,Z$5="",Z$7=0,Z$7="",Z$8="",$L5019="",$L5019=0),"",layerCost(IF($N5019="",Z$8,$N5019),Z$4,Z$5,$L5019)*MAX($K5019,1)*IF($M5019="",Z$7,$M5019)/100)</f>
        <v/>
      </c>
    </row>
    <row r="5020" spans="16:26" x14ac:dyDescent="0.2">
      <c r="P5020" s="88" t="str">
        <f>IF(OR(P$4="",P$4=0,P$5="",P$7=0,P$7="",P$8="",$L5020="",$L5020=0),"",layerCost(IF($N5020="",P$8,$N5020),P$4,P$5,$L5020)*MAX($K5020,1)*IF($M5020="",P$7,$M5020)/100)</f>
        <v/>
      </c>
      <c r="Q5020" s="84"/>
      <c r="R5020" s="88" t="str">
        <f>IF(OR(R$4="",R$4=0,R$5="",R$7=0,R$7="",R$8="",$L5020="",$L5020=0),"",layerCost(IF($N5020="",R$8,$N5020),R$4,R$5,$L5020)*MAX($K5020,1)*IF($M5020="",R$7,$M5020)/100)</f>
        <v/>
      </c>
      <c r="S5020" s="84"/>
      <c r="T5020" s="88" t="str">
        <f>IF(OR(T$4="",T$4=0,T$5="",T$7=0,T$7="",T$8="",$L5020="",$L5020=0),"",layerCost(IF($N5020="",T$8,$N5020),T$4,T$5,$L5020)*MAX($K5020,1)*IF($M5020="",T$7,$M5020)/100)</f>
        <v/>
      </c>
      <c r="U5020" s="84"/>
      <c r="V5020" s="88" t="str">
        <f>IF(OR(V$4="",V$4=0,V$5="",V$7=0,V$7="",V$8="",$L5020="",$L5020=0),"",layerCost(IF($N5020="",V$8,$N5020),V$4,V$5,$L5020)*MAX($K5020,1)*IF($M5020="",V$7,$M5020)/100)</f>
        <v/>
      </c>
      <c r="W5020" s="84"/>
      <c r="X5020" s="88" t="str">
        <f>IF(OR(X$4="",X$4=0,X$5="",X$7=0,X$7="",X$8="",$L5020="",$L5020=0),"",layerCost(IF($N5020="",X$8,$N5020),X$4,X$5,$L5020)*MAX($K5020,1)*IF($M5020="",X$7,$M5020)/100)</f>
        <v/>
      </c>
      <c r="Y5020" s="84"/>
      <c r="Z5020" s="88" t="str">
        <f>IF(OR(Z$4="",Z$4=0,Z$5="",Z$7=0,Z$7="",Z$8="",$L5020="",$L5020=0),"",layerCost(IF($N5020="",Z$8,$N5020),Z$4,Z$5,$L5020)*MAX($K5020,1)*IF($M5020="",Z$7,$M5020)/100)</f>
        <v/>
      </c>
    </row>
    <row r="5021" spans="16:26" x14ac:dyDescent="0.2">
      <c r="P5021" s="88" t="str">
        <f>IF(OR(P$4="",P$4=0,P$5="",P$7=0,P$7="",P$8="",$L5021="",$L5021=0),"",layerCost(IF($N5021="",P$8,$N5021),P$4,P$5,$L5021)*MAX($K5021,1)*IF($M5021="",P$7,$M5021)/100)</f>
        <v/>
      </c>
      <c r="Q5021" s="84"/>
      <c r="R5021" s="88" t="str">
        <f>IF(OR(R$4="",R$4=0,R$5="",R$7=0,R$7="",R$8="",$L5021="",$L5021=0),"",layerCost(IF($N5021="",R$8,$N5021),R$4,R$5,$L5021)*MAX($K5021,1)*IF($M5021="",R$7,$M5021)/100)</f>
        <v/>
      </c>
      <c r="S5021" s="84"/>
      <c r="T5021" s="88" t="str">
        <f>IF(OR(T$4="",T$4=0,T$5="",T$7=0,T$7="",T$8="",$L5021="",$L5021=0),"",layerCost(IF($N5021="",T$8,$N5021),T$4,T$5,$L5021)*MAX($K5021,1)*IF($M5021="",T$7,$M5021)/100)</f>
        <v/>
      </c>
      <c r="U5021" s="84"/>
      <c r="V5021" s="88" t="str">
        <f>IF(OR(V$4="",V$4=0,V$5="",V$7=0,V$7="",V$8="",$L5021="",$L5021=0),"",layerCost(IF($N5021="",V$8,$N5021),V$4,V$5,$L5021)*MAX($K5021,1)*IF($M5021="",V$7,$M5021)/100)</f>
        <v/>
      </c>
      <c r="W5021" s="84"/>
      <c r="X5021" s="88" t="str">
        <f>IF(OR(X$4="",X$4=0,X$5="",X$7=0,X$7="",X$8="",$L5021="",$L5021=0),"",layerCost(IF($N5021="",X$8,$N5021),X$4,X$5,$L5021)*MAX($K5021,1)*IF($M5021="",X$7,$M5021)/100)</f>
        <v/>
      </c>
      <c r="Y5021" s="84"/>
      <c r="Z5021" s="88" t="str">
        <f>IF(OR(Z$4="",Z$4=0,Z$5="",Z$7=0,Z$7="",Z$8="",$L5021="",$L5021=0),"",layerCost(IF($N5021="",Z$8,$N5021),Z$4,Z$5,$L5021)*MAX($K5021,1)*IF($M5021="",Z$7,$M5021)/100)</f>
        <v/>
      </c>
    </row>
    <row r="5022" spans="16:26" x14ac:dyDescent="0.2">
      <c r="P5022" s="88" t="str">
        <f>IF(OR(P$4="",P$4=0,P$5="",P$7=0,P$7="",P$8="",$L5022="",$L5022=0),"",layerCost(IF($N5022="",P$8,$N5022),P$4,P$5,$L5022)*MAX($K5022,1)*IF($M5022="",P$7,$M5022)/100)</f>
        <v/>
      </c>
      <c r="Q5022" s="84"/>
      <c r="R5022" s="88" t="str">
        <f>IF(OR(R$4="",R$4=0,R$5="",R$7=0,R$7="",R$8="",$L5022="",$L5022=0),"",layerCost(IF($N5022="",R$8,$N5022),R$4,R$5,$L5022)*MAX($K5022,1)*IF($M5022="",R$7,$M5022)/100)</f>
        <v/>
      </c>
      <c r="S5022" s="84"/>
      <c r="T5022" s="88" t="str">
        <f>IF(OR(T$4="",T$4=0,T$5="",T$7=0,T$7="",T$8="",$L5022="",$L5022=0),"",layerCost(IF($N5022="",T$8,$N5022),T$4,T$5,$L5022)*MAX($K5022,1)*IF($M5022="",T$7,$M5022)/100)</f>
        <v/>
      </c>
      <c r="U5022" s="84"/>
      <c r="V5022" s="88" t="str">
        <f>IF(OR(V$4="",V$4=0,V$5="",V$7=0,V$7="",V$8="",$L5022="",$L5022=0),"",layerCost(IF($N5022="",V$8,$N5022),V$4,V$5,$L5022)*MAX($K5022,1)*IF($M5022="",V$7,$M5022)/100)</f>
        <v/>
      </c>
      <c r="W5022" s="84"/>
      <c r="X5022" s="88" t="str">
        <f>IF(OR(X$4="",X$4=0,X$5="",X$7=0,X$7="",X$8="",$L5022="",$L5022=0),"",layerCost(IF($N5022="",X$8,$N5022),X$4,X$5,$L5022)*MAX($K5022,1)*IF($M5022="",X$7,$M5022)/100)</f>
        <v/>
      </c>
      <c r="Y5022" s="84"/>
      <c r="Z5022" s="88" t="str">
        <f>IF(OR(Z$4="",Z$4=0,Z$5="",Z$7=0,Z$7="",Z$8="",$L5022="",$L5022=0),"",layerCost(IF($N5022="",Z$8,$N5022),Z$4,Z$5,$L5022)*MAX($K5022,1)*IF($M5022="",Z$7,$M5022)/100)</f>
        <v/>
      </c>
    </row>
    <row r="5023" spans="16:26" x14ac:dyDescent="0.2">
      <c r="P5023" s="88" t="str">
        <f>IF(OR(P$4="",P$4=0,P$5="",P$7=0,P$7="",P$8="",$L5023="",$L5023=0),"",layerCost(IF($N5023="",P$8,$N5023),P$4,P$5,$L5023)*MAX($K5023,1)*IF($M5023="",P$7,$M5023)/100)</f>
        <v/>
      </c>
      <c r="Q5023" s="84"/>
      <c r="R5023" s="88" t="str">
        <f>IF(OR(R$4="",R$4=0,R$5="",R$7=0,R$7="",R$8="",$L5023="",$L5023=0),"",layerCost(IF($N5023="",R$8,$N5023),R$4,R$5,$L5023)*MAX($K5023,1)*IF($M5023="",R$7,$M5023)/100)</f>
        <v/>
      </c>
      <c r="S5023" s="84"/>
      <c r="T5023" s="88" t="str">
        <f>IF(OR(T$4="",T$4=0,T$5="",T$7=0,T$7="",T$8="",$L5023="",$L5023=0),"",layerCost(IF($N5023="",T$8,$N5023),T$4,T$5,$L5023)*MAX($K5023,1)*IF($M5023="",T$7,$M5023)/100)</f>
        <v/>
      </c>
      <c r="U5023" s="84"/>
      <c r="V5023" s="88" t="str">
        <f>IF(OR(V$4="",V$4=0,V$5="",V$7=0,V$7="",V$8="",$L5023="",$L5023=0),"",layerCost(IF($N5023="",V$8,$N5023),V$4,V$5,$L5023)*MAX($K5023,1)*IF($M5023="",V$7,$M5023)/100)</f>
        <v/>
      </c>
      <c r="W5023" s="84"/>
      <c r="X5023" s="88" t="str">
        <f>IF(OR(X$4="",X$4=0,X$5="",X$7=0,X$7="",X$8="",$L5023="",$L5023=0),"",layerCost(IF($N5023="",X$8,$N5023),X$4,X$5,$L5023)*MAX($K5023,1)*IF($M5023="",X$7,$M5023)/100)</f>
        <v/>
      </c>
      <c r="Y5023" s="84"/>
      <c r="Z5023" s="88" t="str">
        <f>IF(OR(Z$4="",Z$4=0,Z$5="",Z$7=0,Z$7="",Z$8="",$L5023="",$L5023=0),"",layerCost(IF($N5023="",Z$8,$N5023),Z$4,Z$5,$L5023)*MAX($K5023,1)*IF($M5023="",Z$7,$M5023)/100)</f>
        <v/>
      </c>
    </row>
    <row r="5024" spans="16:26" x14ac:dyDescent="0.2">
      <c r="P5024" s="88" t="str">
        <f>IF(OR(P$4="",P$4=0,P$5="",P$7=0,P$7="",P$8="",$L5024="",$L5024=0),"",layerCost(IF($N5024="",P$8,$N5024),P$4,P$5,$L5024)*MAX($K5024,1)*IF($M5024="",P$7,$M5024)/100)</f>
        <v/>
      </c>
      <c r="Q5024" s="84"/>
      <c r="R5024" s="88" t="str">
        <f>IF(OR(R$4="",R$4=0,R$5="",R$7=0,R$7="",R$8="",$L5024="",$L5024=0),"",layerCost(IF($N5024="",R$8,$N5024),R$4,R$5,$L5024)*MAX($K5024,1)*IF($M5024="",R$7,$M5024)/100)</f>
        <v/>
      </c>
      <c r="S5024" s="84"/>
      <c r="T5024" s="88" t="str">
        <f>IF(OR(T$4="",T$4=0,T$5="",T$7=0,T$7="",T$8="",$L5024="",$L5024=0),"",layerCost(IF($N5024="",T$8,$N5024),T$4,T$5,$L5024)*MAX($K5024,1)*IF($M5024="",T$7,$M5024)/100)</f>
        <v/>
      </c>
      <c r="U5024" s="84"/>
      <c r="V5024" s="88" t="str">
        <f>IF(OR(V$4="",V$4=0,V$5="",V$7=0,V$7="",V$8="",$L5024="",$L5024=0),"",layerCost(IF($N5024="",V$8,$N5024),V$4,V$5,$L5024)*MAX($K5024,1)*IF($M5024="",V$7,$M5024)/100)</f>
        <v/>
      </c>
      <c r="W5024" s="84"/>
      <c r="X5024" s="88" t="str">
        <f>IF(OR(X$4="",X$4=0,X$5="",X$7=0,X$7="",X$8="",$L5024="",$L5024=0),"",layerCost(IF($N5024="",X$8,$N5024),X$4,X$5,$L5024)*MAX($K5024,1)*IF($M5024="",X$7,$M5024)/100)</f>
        <v/>
      </c>
      <c r="Y5024" s="84"/>
      <c r="Z5024" s="88" t="str">
        <f>IF(OR(Z$4="",Z$4=0,Z$5="",Z$7=0,Z$7="",Z$8="",$L5024="",$L5024=0),"",layerCost(IF($N5024="",Z$8,$N5024),Z$4,Z$5,$L5024)*MAX($K5024,1)*IF($M5024="",Z$7,$M5024)/100)</f>
        <v/>
      </c>
    </row>
    <row r="5025" spans="16:26" x14ac:dyDescent="0.2">
      <c r="P5025" s="88" t="str">
        <f>IF(OR(P$4="",P$4=0,P$5="",P$7=0,P$7="",P$8="",$L5025="",$L5025=0),"",layerCost(IF($N5025="",P$8,$N5025),P$4,P$5,$L5025)*MAX($K5025,1)*IF($M5025="",P$7,$M5025)/100)</f>
        <v/>
      </c>
      <c r="Q5025" s="84"/>
      <c r="R5025" s="88" t="str">
        <f>IF(OR(R$4="",R$4=0,R$5="",R$7=0,R$7="",R$8="",$L5025="",$L5025=0),"",layerCost(IF($N5025="",R$8,$N5025),R$4,R$5,$L5025)*MAX($K5025,1)*IF($M5025="",R$7,$M5025)/100)</f>
        <v/>
      </c>
      <c r="S5025" s="84"/>
      <c r="T5025" s="88" t="str">
        <f>IF(OR(T$4="",T$4=0,T$5="",T$7=0,T$7="",T$8="",$L5025="",$L5025=0),"",layerCost(IF($N5025="",T$8,$N5025),T$4,T$5,$L5025)*MAX($K5025,1)*IF($M5025="",T$7,$M5025)/100)</f>
        <v/>
      </c>
      <c r="U5025" s="84"/>
      <c r="V5025" s="88" t="str">
        <f>IF(OR(V$4="",V$4=0,V$5="",V$7=0,V$7="",V$8="",$L5025="",$L5025=0),"",layerCost(IF($N5025="",V$8,$N5025),V$4,V$5,$L5025)*MAX($K5025,1)*IF($M5025="",V$7,$M5025)/100)</f>
        <v/>
      </c>
      <c r="W5025" s="84"/>
      <c r="X5025" s="88" t="str">
        <f>IF(OR(X$4="",X$4=0,X$5="",X$7=0,X$7="",X$8="",$L5025="",$L5025=0),"",layerCost(IF($N5025="",X$8,$N5025),X$4,X$5,$L5025)*MAX($K5025,1)*IF($M5025="",X$7,$M5025)/100)</f>
        <v/>
      </c>
      <c r="Y5025" s="84"/>
      <c r="Z5025" s="88" t="str">
        <f>IF(OR(Z$4="",Z$4=0,Z$5="",Z$7=0,Z$7="",Z$8="",$L5025="",$L5025=0),"",layerCost(IF($N5025="",Z$8,$N5025),Z$4,Z$5,$L5025)*MAX($K5025,1)*IF($M5025="",Z$7,$M5025)/100)</f>
        <v/>
      </c>
    </row>
    <row r="5026" spans="16:26" x14ac:dyDescent="0.2">
      <c r="P5026" s="88" t="str">
        <f>IF(OR(P$4="",P$4=0,P$5="",P$7=0,P$7="",P$8="",$L5026="",$L5026=0),"",layerCost(IF($N5026="",P$8,$N5026),P$4,P$5,$L5026)*MAX($K5026,1)*IF($M5026="",P$7,$M5026)/100)</f>
        <v/>
      </c>
      <c r="Q5026" s="84"/>
      <c r="R5026" s="88" t="str">
        <f>IF(OR(R$4="",R$4=0,R$5="",R$7=0,R$7="",R$8="",$L5026="",$L5026=0),"",layerCost(IF($N5026="",R$8,$N5026),R$4,R$5,$L5026)*MAX($K5026,1)*IF($M5026="",R$7,$M5026)/100)</f>
        <v/>
      </c>
      <c r="S5026" s="84"/>
      <c r="T5026" s="88" t="str">
        <f>IF(OR(T$4="",T$4=0,T$5="",T$7=0,T$7="",T$8="",$L5026="",$L5026=0),"",layerCost(IF($N5026="",T$8,$N5026),T$4,T$5,$L5026)*MAX($K5026,1)*IF($M5026="",T$7,$M5026)/100)</f>
        <v/>
      </c>
      <c r="U5026" s="84"/>
      <c r="V5026" s="88" t="str">
        <f>IF(OR(V$4="",V$4=0,V$5="",V$7=0,V$7="",V$8="",$L5026="",$L5026=0),"",layerCost(IF($N5026="",V$8,$N5026),V$4,V$5,$L5026)*MAX($K5026,1)*IF($M5026="",V$7,$M5026)/100)</f>
        <v/>
      </c>
      <c r="W5026" s="84"/>
      <c r="X5026" s="88" t="str">
        <f>IF(OR(X$4="",X$4=0,X$5="",X$7=0,X$7="",X$8="",$L5026="",$L5026=0),"",layerCost(IF($N5026="",X$8,$N5026),X$4,X$5,$L5026)*MAX($K5026,1)*IF($M5026="",X$7,$M5026)/100)</f>
        <v/>
      </c>
      <c r="Y5026" s="84"/>
      <c r="Z5026" s="88" t="str">
        <f>IF(OR(Z$4="",Z$4=0,Z$5="",Z$7=0,Z$7="",Z$8="",$L5026="",$L5026=0),"",layerCost(IF($N5026="",Z$8,$N5026),Z$4,Z$5,$L5026)*MAX($K5026,1)*IF($M5026="",Z$7,$M5026)/100)</f>
        <v/>
      </c>
    </row>
    <row r="5027" spans="16:26" x14ac:dyDescent="0.2">
      <c r="P5027" s="88" t="str">
        <f>IF(OR(P$4="",P$4=0,P$5="",P$7=0,P$7="",P$8="",$L5027="",$L5027=0),"",layerCost(IF($N5027="",P$8,$N5027),P$4,P$5,$L5027)*MAX($K5027,1)*IF($M5027="",P$7,$M5027)/100)</f>
        <v/>
      </c>
      <c r="Q5027" s="84"/>
      <c r="R5027" s="88" t="str">
        <f>IF(OR(R$4="",R$4=0,R$5="",R$7=0,R$7="",R$8="",$L5027="",$L5027=0),"",layerCost(IF($N5027="",R$8,$N5027),R$4,R$5,$L5027)*MAX($K5027,1)*IF($M5027="",R$7,$M5027)/100)</f>
        <v/>
      </c>
      <c r="S5027" s="84"/>
      <c r="T5027" s="88" t="str">
        <f>IF(OR(T$4="",T$4=0,T$5="",T$7=0,T$7="",T$8="",$L5027="",$L5027=0),"",layerCost(IF($N5027="",T$8,$N5027),T$4,T$5,$L5027)*MAX($K5027,1)*IF($M5027="",T$7,$M5027)/100)</f>
        <v/>
      </c>
      <c r="U5027" s="84"/>
      <c r="V5027" s="88" t="str">
        <f>IF(OR(V$4="",V$4=0,V$5="",V$7=0,V$7="",V$8="",$L5027="",$L5027=0),"",layerCost(IF($N5027="",V$8,$N5027),V$4,V$5,$L5027)*MAX($K5027,1)*IF($M5027="",V$7,$M5027)/100)</f>
        <v/>
      </c>
      <c r="W5027" s="84"/>
      <c r="X5027" s="88" t="str">
        <f>IF(OR(X$4="",X$4=0,X$5="",X$7=0,X$7="",X$8="",$L5027="",$L5027=0),"",layerCost(IF($N5027="",X$8,$N5027),X$4,X$5,$L5027)*MAX($K5027,1)*IF($M5027="",X$7,$M5027)/100)</f>
        <v/>
      </c>
      <c r="Y5027" s="84"/>
      <c r="Z5027" s="88" t="str">
        <f>IF(OR(Z$4="",Z$4=0,Z$5="",Z$7=0,Z$7="",Z$8="",$L5027="",$L5027=0),"",layerCost(IF($N5027="",Z$8,$N5027),Z$4,Z$5,$L5027)*MAX($K5027,1)*IF($M5027="",Z$7,$M5027)/100)</f>
        <v/>
      </c>
    </row>
    <row r="5028" spans="16:26" x14ac:dyDescent="0.2">
      <c r="P5028" s="88" t="str">
        <f>IF(OR(P$4="",P$4=0,P$5="",P$7=0,P$7="",P$8="",$L5028="",$L5028=0),"",layerCost(IF($N5028="",P$8,$N5028),P$4,P$5,$L5028)*MAX($K5028,1)*IF($M5028="",P$7,$M5028)/100)</f>
        <v/>
      </c>
      <c r="Q5028" s="84"/>
      <c r="R5028" s="88" t="str">
        <f>IF(OR(R$4="",R$4=0,R$5="",R$7=0,R$7="",R$8="",$L5028="",$L5028=0),"",layerCost(IF($N5028="",R$8,$N5028),R$4,R$5,$L5028)*MAX($K5028,1)*IF($M5028="",R$7,$M5028)/100)</f>
        <v/>
      </c>
      <c r="S5028" s="84"/>
      <c r="T5028" s="88" t="str">
        <f>IF(OR(T$4="",T$4=0,T$5="",T$7=0,T$7="",T$8="",$L5028="",$L5028=0),"",layerCost(IF($N5028="",T$8,$N5028),T$4,T$5,$L5028)*MAX($K5028,1)*IF($M5028="",T$7,$M5028)/100)</f>
        <v/>
      </c>
      <c r="U5028" s="84"/>
      <c r="V5028" s="88" t="str">
        <f>IF(OR(V$4="",V$4=0,V$5="",V$7=0,V$7="",V$8="",$L5028="",$L5028=0),"",layerCost(IF($N5028="",V$8,$N5028),V$4,V$5,$L5028)*MAX($K5028,1)*IF($M5028="",V$7,$M5028)/100)</f>
        <v/>
      </c>
      <c r="W5028" s="84"/>
      <c r="X5028" s="88" t="str">
        <f>IF(OR(X$4="",X$4=0,X$5="",X$7=0,X$7="",X$8="",$L5028="",$L5028=0),"",layerCost(IF($N5028="",X$8,$N5028),X$4,X$5,$L5028)*MAX($K5028,1)*IF($M5028="",X$7,$M5028)/100)</f>
        <v/>
      </c>
      <c r="Y5028" s="84"/>
      <c r="Z5028" s="88" t="str">
        <f>IF(OR(Z$4="",Z$4=0,Z$5="",Z$7=0,Z$7="",Z$8="",$L5028="",$L5028=0),"",layerCost(IF($N5028="",Z$8,$N5028),Z$4,Z$5,$L5028)*MAX($K5028,1)*IF($M5028="",Z$7,$M5028)/100)</f>
        <v/>
      </c>
    </row>
    <row r="5029" spans="16:26" x14ac:dyDescent="0.2">
      <c r="P5029" s="88" t="str">
        <f>IF(OR(P$4="",P$4=0,P$5="",P$7=0,P$7="",P$8="",$L5029="",$L5029=0),"",layerCost(IF($N5029="",P$8,$N5029),P$4,P$5,$L5029)*MAX($K5029,1)*IF($M5029="",P$7,$M5029)/100)</f>
        <v/>
      </c>
      <c r="Q5029" s="84"/>
      <c r="R5029" s="88" t="str">
        <f>IF(OR(R$4="",R$4=0,R$5="",R$7=0,R$7="",R$8="",$L5029="",$L5029=0),"",layerCost(IF($N5029="",R$8,$N5029),R$4,R$5,$L5029)*MAX($K5029,1)*IF($M5029="",R$7,$M5029)/100)</f>
        <v/>
      </c>
      <c r="S5029" s="84"/>
      <c r="T5029" s="88" t="str">
        <f>IF(OR(T$4="",T$4=0,T$5="",T$7=0,T$7="",T$8="",$L5029="",$L5029=0),"",layerCost(IF($N5029="",T$8,$N5029),T$4,T$5,$L5029)*MAX($K5029,1)*IF($M5029="",T$7,$M5029)/100)</f>
        <v/>
      </c>
      <c r="U5029" s="84"/>
      <c r="V5029" s="88" t="str">
        <f>IF(OR(V$4="",V$4=0,V$5="",V$7=0,V$7="",V$8="",$L5029="",$L5029=0),"",layerCost(IF($N5029="",V$8,$N5029),V$4,V$5,$L5029)*MAX($K5029,1)*IF($M5029="",V$7,$M5029)/100)</f>
        <v/>
      </c>
      <c r="W5029" s="84"/>
      <c r="X5029" s="88" t="str">
        <f>IF(OR(X$4="",X$4=0,X$5="",X$7=0,X$7="",X$8="",$L5029="",$L5029=0),"",layerCost(IF($N5029="",X$8,$N5029),X$4,X$5,$L5029)*MAX($K5029,1)*IF($M5029="",X$7,$M5029)/100)</f>
        <v/>
      </c>
      <c r="Y5029" s="84"/>
      <c r="Z5029" s="88" t="str">
        <f>IF(OR(Z$4="",Z$4=0,Z$5="",Z$7=0,Z$7="",Z$8="",$L5029="",$L5029=0),"",layerCost(IF($N5029="",Z$8,$N5029),Z$4,Z$5,$L5029)*MAX($K5029,1)*IF($M5029="",Z$7,$M5029)/100)</f>
        <v/>
      </c>
    </row>
    <row r="5030" spans="16:26" x14ac:dyDescent="0.2">
      <c r="P5030" s="88" t="str">
        <f>IF(OR(P$4="",P$4=0,P$5="",P$7=0,P$7="",P$8="",$L5030="",$L5030=0),"",layerCost(IF($N5030="",P$8,$N5030),P$4,P$5,$L5030)*MAX($K5030,1)*IF($M5030="",P$7,$M5030)/100)</f>
        <v/>
      </c>
      <c r="Q5030" s="84"/>
      <c r="R5030" s="88" t="str">
        <f>IF(OR(R$4="",R$4=0,R$5="",R$7=0,R$7="",R$8="",$L5030="",$L5030=0),"",layerCost(IF($N5030="",R$8,$N5030),R$4,R$5,$L5030)*MAX($K5030,1)*IF($M5030="",R$7,$M5030)/100)</f>
        <v/>
      </c>
      <c r="S5030" s="84"/>
      <c r="T5030" s="88" t="str">
        <f>IF(OR(T$4="",T$4=0,T$5="",T$7=0,T$7="",T$8="",$L5030="",$L5030=0),"",layerCost(IF($N5030="",T$8,$N5030),T$4,T$5,$L5030)*MAX($K5030,1)*IF($M5030="",T$7,$M5030)/100)</f>
        <v/>
      </c>
      <c r="U5030" s="84"/>
      <c r="V5030" s="88" t="str">
        <f>IF(OR(V$4="",V$4=0,V$5="",V$7=0,V$7="",V$8="",$L5030="",$L5030=0),"",layerCost(IF($N5030="",V$8,$N5030),V$4,V$5,$L5030)*MAX($K5030,1)*IF($M5030="",V$7,$M5030)/100)</f>
        <v/>
      </c>
      <c r="W5030" s="84"/>
      <c r="X5030" s="88" t="str">
        <f>IF(OR(X$4="",X$4=0,X$5="",X$7=0,X$7="",X$8="",$L5030="",$L5030=0),"",layerCost(IF($N5030="",X$8,$N5030),X$4,X$5,$L5030)*MAX($K5030,1)*IF($M5030="",X$7,$M5030)/100)</f>
        <v/>
      </c>
      <c r="Y5030" s="84"/>
      <c r="Z5030" s="88" t="str">
        <f>IF(OR(Z$4="",Z$4=0,Z$5="",Z$7=0,Z$7="",Z$8="",$L5030="",$L5030=0),"",layerCost(IF($N5030="",Z$8,$N5030),Z$4,Z$5,$L5030)*MAX($K5030,1)*IF($M5030="",Z$7,$M5030)/100)</f>
        <v/>
      </c>
    </row>
    <row r="5031" spans="16:26" x14ac:dyDescent="0.2">
      <c r="P5031" s="88" t="str">
        <f>IF(OR(P$4="",P$4=0,P$5="",P$7=0,P$7="",P$8="",$L5031="",$L5031=0),"",layerCost(IF($N5031="",P$8,$N5031),P$4,P$5,$L5031)*MAX($K5031,1)*IF($M5031="",P$7,$M5031)/100)</f>
        <v/>
      </c>
      <c r="Q5031" s="84"/>
      <c r="R5031" s="88" t="str">
        <f>IF(OR(R$4="",R$4=0,R$5="",R$7=0,R$7="",R$8="",$L5031="",$L5031=0),"",layerCost(IF($N5031="",R$8,$N5031),R$4,R$5,$L5031)*MAX($K5031,1)*IF($M5031="",R$7,$M5031)/100)</f>
        <v/>
      </c>
      <c r="S5031" s="84"/>
      <c r="T5031" s="88" t="str">
        <f>IF(OR(T$4="",T$4=0,T$5="",T$7=0,T$7="",T$8="",$L5031="",$L5031=0),"",layerCost(IF($N5031="",T$8,$N5031),T$4,T$5,$L5031)*MAX($K5031,1)*IF($M5031="",T$7,$M5031)/100)</f>
        <v/>
      </c>
      <c r="U5031" s="84"/>
      <c r="V5031" s="88" t="str">
        <f>IF(OR(V$4="",V$4=0,V$5="",V$7=0,V$7="",V$8="",$L5031="",$L5031=0),"",layerCost(IF($N5031="",V$8,$N5031),V$4,V$5,$L5031)*MAX($K5031,1)*IF($M5031="",V$7,$M5031)/100)</f>
        <v/>
      </c>
      <c r="W5031" s="84"/>
      <c r="X5031" s="88" t="str">
        <f>IF(OR(X$4="",X$4=0,X$5="",X$7=0,X$7="",X$8="",$L5031="",$L5031=0),"",layerCost(IF($N5031="",X$8,$N5031),X$4,X$5,$L5031)*MAX($K5031,1)*IF($M5031="",X$7,$M5031)/100)</f>
        <v/>
      </c>
      <c r="Y5031" s="84"/>
      <c r="Z5031" s="88" t="str">
        <f>IF(OR(Z$4="",Z$4=0,Z$5="",Z$7=0,Z$7="",Z$8="",$L5031="",$L5031=0),"",layerCost(IF($N5031="",Z$8,$N5031),Z$4,Z$5,$L5031)*MAX($K5031,1)*IF($M5031="",Z$7,$M5031)/100)</f>
        <v/>
      </c>
    </row>
    <row r="5032" spans="16:26" x14ac:dyDescent="0.2">
      <c r="P5032" s="88" t="str">
        <f>IF(OR(P$4="",P$4=0,P$5="",P$7=0,P$7="",P$8="",$L5032="",$L5032=0),"",layerCost(IF($N5032="",P$8,$N5032),P$4,P$5,$L5032)*MAX($K5032,1)*IF($M5032="",P$7,$M5032)/100)</f>
        <v/>
      </c>
      <c r="Q5032" s="84"/>
      <c r="R5032" s="88" t="str">
        <f>IF(OR(R$4="",R$4=0,R$5="",R$7=0,R$7="",R$8="",$L5032="",$L5032=0),"",layerCost(IF($N5032="",R$8,$N5032),R$4,R$5,$L5032)*MAX($K5032,1)*IF($M5032="",R$7,$M5032)/100)</f>
        <v/>
      </c>
      <c r="S5032" s="84"/>
      <c r="T5032" s="88" t="str">
        <f>IF(OR(T$4="",T$4=0,T$5="",T$7=0,T$7="",T$8="",$L5032="",$L5032=0),"",layerCost(IF($N5032="",T$8,$N5032),T$4,T$5,$L5032)*MAX($K5032,1)*IF($M5032="",T$7,$M5032)/100)</f>
        <v/>
      </c>
      <c r="U5032" s="84"/>
      <c r="V5032" s="88" t="str">
        <f>IF(OR(V$4="",V$4=0,V$5="",V$7=0,V$7="",V$8="",$L5032="",$L5032=0),"",layerCost(IF($N5032="",V$8,$N5032),V$4,V$5,$L5032)*MAX($K5032,1)*IF($M5032="",V$7,$M5032)/100)</f>
        <v/>
      </c>
      <c r="W5032" s="84"/>
      <c r="X5032" s="88" t="str">
        <f>IF(OR(X$4="",X$4=0,X$5="",X$7=0,X$7="",X$8="",$L5032="",$L5032=0),"",layerCost(IF($N5032="",X$8,$N5032),X$4,X$5,$L5032)*MAX($K5032,1)*IF($M5032="",X$7,$M5032)/100)</f>
        <v/>
      </c>
      <c r="Y5032" s="84"/>
      <c r="Z5032" s="88" t="str">
        <f>IF(OR(Z$4="",Z$4=0,Z$5="",Z$7=0,Z$7="",Z$8="",$L5032="",$L5032=0),"",layerCost(IF($N5032="",Z$8,$N5032),Z$4,Z$5,$L5032)*MAX($K5032,1)*IF($M5032="",Z$7,$M5032)/100)</f>
        <v/>
      </c>
    </row>
    <row r="5033" spans="16:26" x14ac:dyDescent="0.2">
      <c r="P5033" s="88" t="str">
        <f>IF(OR(P$4="",P$4=0,P$5="",P$7=0,P$7="",P$8="",$L5033="",$L5033=0),"",layerCost(IF($N5033="",P$8,$N5033),P$4,P$5,$L5033)*MAX($K5033,1)*IF($M5033="",P$7,$M5033)/100)</f>
        <v/>
      </c>
      <c r="Q5033" s="84"/>
      <c r="R5033" s="88" t="str">
        <f>IF(OR(R$4="",R$4=0,R$5="",R$7=0,R$7="",R$8="",$L5033="",$L5033=0),"",layerCost(IF($N5033="",R$8,$N5033),R$4,R$5,$L5033)*MAX($K5033,1)*IF($M5033="",R$7,$M5033)/100)</f>
        <v/>
      </c>
      <c r="S5033" s="84"/>
      <c r="T5033" s="88" t="str">
        <f>IF(OR(T$4="",T$4=0,T$5="",T$7=0,T$7="",T$8="",$L5033="",$L5033=0),"",layerCost(IF($N5033="",T$8,$N5033),T$4,T$5,$L5033)*MAX($K5033,1)*IF($M5033="",T$7,$M5033)/100)</f>
        <v/>
      </c>
      <c r="U5033" s="84"/>
      <c r="V5033" s="88" t="str">
        <f>IF(OR(V$4="",V$4=0,V$5="",V$7=0,V$7="",V$8="",$L5033="",$L5033=0),"",layerCost(IF($N5033="",V$8,$N5033),V$4,V$5,$L5033)*MAX($K5033,1)*IF($M5033="",V$7,$M5033)/100)</f>
        <v/>
      </c>
      <c r="W5033" s="84"/>
      <c r="X5033" s="88" t="str">
        <f>IF(OR(X$4="",X$4=0,X$5="",X$7=0,X$7="",X$8="",$L5033="",$L5033=0),"",layerCost(IF($N5033="",X$8,$N5033),X$4,X$5,$L5033)*MAX($K5033,1)*IF($M5033="",X$7,$M5033)/100)</f>
        <v/>
      </c>
      <c r="Y5033" s="84"/>
      <c r="Z5033" s="88" t="str">
        <f>IF(OR(Z$4="",Z$4=0,Z$5="",Z$7=0,Z$7="",Z$8="",$L5033="",$L5033=0),"",layerCost(IF($N5033="",Z$8,$N5033),Z$4,Z$5,$L5033)*MAX($K5033,1)*IF($M5033="",Z$7,$M5033)/100)</f>
        <v/>
      </c>
    </row>
    <row r="5034" spans="16:26" x14ac:dyDescent="0.2">
      <c r="P5034" s="88" t="str">
        <f>IF(OR(P$4="",P$4=0,P$5="",P$7=0,P$7="",P$8="",$L5034="",$L5034=0),"",layerCost(IF($N5034="",P$8,$N5034),P$4,P$5,$L5034)*MAX($K5034,1)*IF($M5034="",P$7,$M5034)/100)</f>
        <v/>
      </c>
      <c r="Q5034" s="84"/>
      <c r="R5034" s="88" t="str">
        <f>IF(OR(R$4="",R$4=0,R$5="",R$7=0,R$7="",R$8="",$L5034="",$L5034=0),"",layerCost(IF($N5034="",R$8,$N5034),R$4,R$5,$L5034)*MAX($K5034,1)*IF($M5034="",R$7,$M5034)/100)</f>
        <v/>
      </c>
      <c r="S5034" s="84"/>
      <c r="T5034" s="88" t="str">
        <f>IF(OR(T$4="",T$4=0,T$5="",T$7=0,T$7="",T$8="",$L5034="",$L5034=0),"",layerCost(IF($N5034="",T$8,$N5034),T$4,T$5,$L5034)*MAX($K5034,1)*IF($M5034="",T$7,$M5034)/100)</f>
        <v/>
      </c>
      <c r="U5034" s="84"/>
      <c r="V5034" s="88" t="str">
        <f>IF(OR(V$4="",V$4=0,V$5="",V$7=0,V$7="",V$8="",$L5034="",$L5034=0),"",layerCost(IF($N5034="",V$8,$N5034),V$4,V$5,$L5034)*MAX($K5034,1)*IF($M5034="",V$7,$M5034)/100)</f>
        <v/>
      </c>
      <c r="W5034" s="84"/>
      <c r="X5034" s="88" t="str">
        <f>IF(OR(X$4="",X$4=0,X$5="",X$7=0,X$7="",X$8="",$L5034="",$L5034=0),"",layerCost(IF($N5034="",X$8,$N5034),X$4,X$5,$L5034)*MAX($K5034,1)*IF($M5034="",X$7,$M5034)/100)</f>
        <v/>
      </c>
      <c r="Y5034" s="84"/>
      <c r="Z5034" s="88" t="str">
        <f>IF(OR(Z$4="",Z$4=0,Z$5="",Z$7=0,Z$7="",Z$8="",$L5034="",$L5034=0),"",layerCost(IF($N5034="",Z$8,$N5034),Z$4,Z$5,$L5034)*MAX($K5034,1)*IF($M5034="",Z$7,$M5034)/100)</f>
        <v/>
      </c>
    </row>
    <row r="5035" spans="16:26" x14ac:dyDescent="0.2">
      <c r="P5035" s="88" t="str">
        <f>IF(OR(P$4="",P$4=0,P$5="",P$7=0,P$7="",P$8="",$L5035="",$L5035=0),"",layerCost(IF($N5035="",P$8,$N5035),P$4,P$5,$L5035)*MAX($K5035,1)*IF($M5035="",P$7,$M5035)/100)</f>
        <v/>
      </c>
      <c r="Q5035" s="84"/>
      <c r="R5035" s="88" t="str">
        <f>IF(OR(R$4="",R$4=0,R$5="",R$7=0,R$7="",R$8="",$L5035="",$L5035=0),"",layerCost(IF($N5035="",R$8,$N5035),R$4,R$5,$L5035)*MAX($K5035,1)*IF($M5035="",R$7,$M5035)/100)</f>
        <v/>
      </c>
      <c r="S5035" s="84"/>
      <c r="T5035" s="88" t="str">
        <f>IF(OR(T$4="",T$4=0,T$5="",T$7=0,T$7="",T$8="",$L5035="",$L5035=0),"",layerCost(IF($N5035="",T$8,$N5035),T$4,T$5,$L5035)*MAX($K5035,1)*IF($M5035="",T$7,$M5035)/100)</f>
        <v/>
      </c>
      <c r="U5035" s="84"/>
      <c r="V5035" s="88" t="str">
        <f>IF(OR(V$4="",V$4=0,V$5="",V$7=0,V$7="",V$8="",$L5035="",$L5035=0),"",layerCost(IF($N5035="",V$8,$N5035),V$4,V$5,$L5035)*MAX($K5035,1)*IF($M5035="",V$7,$M5035)/100)</f>
        <v/>
      </c>
      <c r="W5035" s="84"/>
      <c r="X5035" s="88" t="str">
        <f>IF(OR(X$4="",X$4=0,X$5="",X$7=0,X$7="",X$8="",$L5035="",$L5035=0),"",layerCost(IF($N5035="",X$8,$N5035),X$4,X$5,$L5035)*MAX($K5035,1)*IF($M5035="",X$7,$M5035)/100)</f>
        <v/>
      </c>
      <c r="Y5035" s="84"/>
      <c r="Z5035" s="88" t="str">
        <f>IF(OR(Z$4="",Z$4=0,Z$5="",Z$7=0,Z$7="",Z$8="",$L5035="",$L5035=0),"",layerCost(IF($N5035="",Z$8,$N5035),Z$4,Z$5,$L5035)*MAX($K5035,1)*IF($M5035="",Z$7,$M5035)/100)</f>
        <v/>
      </c>
    </row>
    <row r="5036" spans="16:26" x14ac:dyDescent="0.2">
      <c r="P5036" s="88" t="str">
        <f>IF(OR(P$4="",P$4=0,P$5="",P$7=0,P$7="",P$8="",$L5036="",$L5036=0),"",layerCost(IF($N5036="",P$8,$N5036),P$4,P$5,$L5036)*MAX($K5036,1)*IF($M5036="",P$7,$M5036)/100)</f>
        <v/>
      </c>
      <c r="Q5036" s="84"/>
      <c r="R5036" s="88" t="str">
        <f>IF(OR(R$4="",R$4=0,R$5="",R$7=0,R$7="",R$8="",$L5036="",$L5036=0),"",layerCost(IF($N5036="",R$8,$N5036),R$4,R$5,$L5036)*MAX($K5036,1)*IF($M5036="",R$7,$M5036)/100)</f>
        <v/>
      </c>
      <c r="S5036" s="84"/>
      <c r="T5036" s="88" t="str">
        <f>IF(OR(T$4="",T$4=0,T$5="",T$7=0,T$7="",T$8="",$L5036="",$L5036=0),"",layerCost(IF($N5036="",T$8,$N5036),T$4,T$5,$L5036)*MAX($K5036,1)*IF($M5036="",T$7,$M5036)/100)</f>
        <v/>
      </c>
      <c r="U5036" s="84"/>
      <c r="V5036" s="88" t="str">
        <f>IF(OR(V$4="",V$4=0,V$5="",V$7=0,V$7="",V$8="",$L5036="",$L5036=0),"",layerCost(IF($N5036="",V$8,$N5036),V$4,V$5,$L5036)*MAX($K5036,1)*IF($M5036="",V$7,$M5036)/100)</f>
        <v/>
      </c>
      <c r="W5036" s="84"/>
      <c r="X5036" s="88" t="str">
        <f>IF(OR(X$4="",X$4=0,X$5="",X$7=0,X$7="",X$8="",$L5036="",$L5036=0),"",layerCost(IF($N5036="",X$8,$N5036),X$4,X$5,$L5036)*MAX($K5036,1)*IF($M5036="",X$7,$M5036)/100)</f>
        <v/>
      </c>
      <c r="Y5036" s="84"/>
      <c r="Z5036" s="88" t="str">
        <f>IF(OR(Z$4="",Z$4=0,Z$5="",Z$7=0,Z$7="",Z$8="",$L5036="",$L5036=0),"",layerCost(IF($N5036="",Z$8,$N5036),Z$4,Z$5,$L5036)*MAX($K5036,1)*IF($M5036="",Z$7,$M5036)/100)</f>
        <v/>
      </c>
    </row>
    <row r="5037" spans="16:26" x14ac:dyDescent="0.2">
      <c r="P5037" s="88" t="str">
        <f>IF(OR(P$4="",P$4=0,P$5="",P$7=0,P$7="",P$8="",$L5037="",$L5037=0),"",layerCost(IF($N5037="",P$8,$N5037),P$4,P$5,$L5037)*MAX($K5037,1)*IF($M5037="",P$7,$M5037)/100)</f>
        <v/>
      </c>
      <c r="Q5037" s="84"/>
      <c r="R5037" s="88" t="str">
        <f>IF(OR(R$4="",R$4=0,R$5="",R$7=0,R$7="",R$8="",$L5037="",$L5037=0),"",layerCost(IF($N5037="",R$8,$N5037),R$4,R$5,$L5037)*MAX($K5037,1)*IF($M5037="",R$7,$M5037)/100)</f>
        <v/>
      </c>
      <c r="S5037" s="84"/>
      <c r="T5037" s="88" t="str">
        <f>IF(OR(T$4="",T$4=0,T$5="",T$7=0,T$7="",T$8="",$L5037="",$L5037=0),"",layerCost(IF($N5037="",T$8,$N5037),T$4,T$5,$L5037)*MAX($K5037,1)*IF($M5037="",T$7,$M5037)/100)</f>
        <v/>
      </c>
      <c r="U5037" s="84"/>
      <c r="V5037" s="88" t="str">
        <f>IF(OR(V$4="",V$4=0,V$5="",V$7=0,V$7="",V$8="",$L5037="",$L5037=0),"",layerCost(IF($N5037="",V$8,$N5037),V$4,V$5,$L5037)*MAX($K5037,1)*IF($M5037="",V$7,$M5037)/100)</f>
        <v/>
      </c>
      <c r="W5037" s="84"/>
      <c r="X5037" s="88" t="str">
        <f>IF(OR(X$4="",X$4=0,X$5="",X$7=0,X$7="",X$8="",$L5037="",$L5037=0),"",layerCost(IF($N5037="",X$8,$N5037),X$4,X$5,$L5037)*MAX($K5037,1)*IF($M5037="",X$7,$M5037)/100)</f>
        <v/>
      </c>
      <c r="Y5037" s="84"/>
      <c r="Z5037" s="88" t="str">
        <f>IF(OR(Z$4="",Z$4=0,Z$5="",Z$7=0,Z$7="",Z$8="",$L5037="",$L5037=0),"",layerCost(IF($N5037="",Z$8,$N5037),Z$4,Z$5,$L5037)*MAX($K5037,1)*IF($M5037="",Z$7,$M5037)/100)</f>
        <v/>
      </c>
    </row>
    <row r="5038" spans="16:26" x14ac:dyDescent="0.2">
      <c r="P5038" s="88" t="str">
        <f>IF(OR(P$4="",P$4=0,P$5="",P$7=0,P$7="",P$8="",$L5038="",$L5038=0),"",layerCost(IF($N5038="",P$8,$N5038),P$4,P$5,$L5038)*MAX($K5038,1)*IF($M5038="",P$7,$M5038)/100)</f>
        <v/>
      </c>
      <c r="Q5038" s="84"/>
      <c r="R5038" s="88" t="str">
        <f>IF(OR(R$4="",R$4=0,R$5="",R$7=0,R$7="",R$8="",$L5038="",$L5038=0),"",layerCost(IF($N5038="",R$8,$N5038),R$4,R$5,$L5038)*MAX($K5038,1)*IF($M5038="",R$7,$M5038)/100)</f>
        <v/>
      </c>
      <c r="S5038" s="84"/>
      <c r="T5038" s="88" t="str">
        <f>IF(OR(T$4="",T$4=0,T$5="",T$7=0,T$7="",T$8="",$L5038="",$L5038=0),"",layerCost(IF($N5038="",T$8,$N5038),T$4,T$5,$L5038)*MAX($K5038,1)*IF($M5038="",T$7,$M5038)/100)</f>
        <v/>
      </c>
      <c r="U5038" s="84"/>
      <c r="V5038" s="88" t="str">
        <f>IF(OR(V$4="",V$4=0,V$5="",V$7=0,V$7="",V$8="",$L5038="",$L5038=0),"",layerCost(IF($N5038="",V$8,$N5038),V$4,V$5,$L5038)*MAX($K5038,1)*IF($M5038="",V$7,$M5038)/100)</f>
        <v/>
      </c>
      <c r="W5038" s="84"/>
      <c r="X5038" s="88" t="str">
        <f>IF(OR(X$4="",X$4=0,X$5="",X$7=0,X$7="",X$8="",$L5038="",$L5038=0),"",layerCost(IF($N5038="",X$8,$N5038),X$4,X$5,$L5038)*MAX($K5038,1)*IF($M5038="",X$7,$M5038)/100)</f>
        <v/>
      </c>
      <c r="Y5038" s="84"/>
      <c r="Z5038" s="88" t="str">
        <f>IF(OR(Z$4="",Z$4=0,Z$5="",Z$7=0,Z$7="",Z$8="",$L5038="",$L5038=0),"",layerCost(IF($N5038="",Z$8,$N5038),Z$4,Z$5,$L5038)*MAX($K5038,1)*IF($M5038="",Z$7,$M5038)/100)</f>
        <v/>
      </c>
    </row>
    <row r="5039" spans="16:26" x14ac:dyDescent="0.2">
      <c r="P5039" s="88" t="str">
        <f>IF(OR(P$4="",P$4=0,P$5="",P$7=0,P$7="",P$8="",$L5039="",$L5039=0),"",layerCost(IF($N5039="",P$8,$N5039),P$4,P$5,$L5039)*MAX($K5039,1)*IF($M5039="",P$7,$M5039)/100)</f>
        <v/>
      </c>
      <c r="Q5039" s="84"/>
      <c r="R5039" s="88" t="str">
        <f>IF(OR(R$4="",R$4=0,R$5="",R$7=0,R$7="",R$8="",$L5039="",$L5039=0),"",layerCost(IF($N5039="",R$8,$N5039),R$4,R$5,$L5039)*MAX($K5039,1)*IF($M5039="",R$7,$M5039)/100)</f>
        <v/>
      </c>
      <c r="S5039" s="84"/>
      <c r="T5039" s="88" t="str">
        <f>IF(OR(T$4="",T$4=0,T$5="",T$7=0,T$7="",T$8="",$L5039="",$L5039=0),"",layerCost(IF($N5039="",T$8,$N5039),T$4,T$5,$L5039)*MAX($K5039,1)*IF($M5039="",T$7,$M5039)/100)</f>
        <v/>
      </c>
      <c r="U5039" s="84"/>
      <c r="V5039" s="88" t="str">
        <f>IF(OR(V$4="",V$4=0,V$5="",V$7=0,V$7="",V$8="",$L5039="",$L5039=0),"",layerCost(IF($N5039="",V$8,$N5039),V$4,V$5,$L5039)*MAX($K5039,1)*IF($M5039="",V$7,$M5039)/100)</f>
        <v/>
      </c>
      <c r="W5039" s="84"/>
      <c r="X5039" s="88" t="str">
        <f>IF(OR(X$4="",X$4=0,X$5="",X$7=0,X$7="",X$8="",$L5039="",$L5039=0),"",layerCost(IF($N5039="",X$8,$N5039),X$4,X$5,$L5039)*MAX($K5039,1)*IF($M5039="",X$7,$M5039)/100)</f>
        <v/>
      </c>
      <c r="Y5039" s="84"/>
      <c r="Z5039" s="88" t="str">
        <f>IF(OR(Z$4="",Z$4=0,Z$5="",Z$7=0,Z$7="",Z$8="",$L5039="",$L5039=0),"",layerCost(IF($N5039="",Z$8,$N5039),Z$4,Z$5,$L5039)*MAX($K5039,1)*IF($M5039="",Z$7,$M5039)/100)</f>
        <v/>
      </c>
    </row>
    <row r="5040" spans="16:26" x14ac:dyDescent="0.2">
      <c r="P5040" s="88" t="str">
        <f>IF(OR(P$4="",P$4=0,P$5="",P$7=0,P$7="",P$8="",$L5040="",$L5040=0),"",layerCost(IF($N5040="",P$8,$N5040),P$4,P$5,$L5040)*MAX($K5040,1)*IF($M5040="",P$7,$M5040)/100)</f>
        <v/>
      </c>
      <c r="Q5040" s="84"/>
      <c r="R5040" s="88" t="str">
        <f>IF(OR(R$4="",R$4=0,R$5="",R$7=0,R$7="",R$8="",$L5040="",$L5040=0),"",layerCost(IF($N5040="",R$8,$N5040),R$4,R$5,$L5040)*MAX($K5040,1)*IF($M5040="",R$7,$M5040)/100)</f>
        <v/>
      </c>
      <c r="S5040" s="84"/>
      <c r="T5040" s="88" t="str">
        <f>IF(OR(T$4="",T$4=0,T$5="",T$7=0,T$7="",T$8="",$L5040="",$L5040=0),"",layerCost(IF($N5040="",T$8,$N5040),T$4,T$5,$L5040)*MAX($K5040,1)*IF($M5040="",T$7,$M5040)/100)</f>
        <v/>
      </c>
      <c r="U5040" s="84"/>
      <c r="V5040" s="88" t="str">
        <f>IF(OR(V$4="",V$4=0,V$5="",V$7=0,V$7="",V$8="",$L5040="",$L5040=0),"",layerCost(IF($N5040="",V$8,$N5040),V$4,V$5,$L5040)*MAX($K5040,1)*IF($M5040="",V$7,$M5040)/100)</f>
        <v/>
      </c>
      <c r="W5040" s="84"/>
      <c r="X5040" s="88" t="str">
        <f>IF(OR(X$4="",X$4=0,X$5="",X$7=0,X$7="",X$8="",$L5040="",$L5040=0),"",layerCost(IF($N5040="",X$8,$N5040),X$4,X$5,$L5040)*MAX($K5040,1)*IF($M5040="",X$7,$M5040)/100)</f>
        <v/>
      </c>
      <c r="Y5040" s="84"/>
      <c r="Z5040" s="88" t="str">
        <f>IF(OR(Z$4="",Z$4=0,Z$5="",Z$7=0,Z$7="",Z$8="",$L5040="",$L5040=0),"",layerCost(IF($N5040="",Z$8,$N5040),Z$4,Z$5,$L5040)*MAX($K5040,1)*IF($M5040="",Z$7,$M5040)/100)</f>
        <v/>
      </c>
    </row>
    <row r="5041" spans="16:26" x14ac:dyDescent="0.2">
      <c r="P5041" s="88" t="str">
        <f>IF(OR(P$4="",P$4=0,P$5="",P$7=0,P$7="",P$8="",$L5041="",$L5041=0),"",layerCost(IF($N5041="",P$8,$N5041),P$4,P$5,$L5041)*MAX($K5041,1)*IF($M5041="",P$7,$M5041)/100)</f>
        <v/>
      </c>
      <c r="Q5041" s="84"/>
      <c r="R5041" s="88" t="str">
        <f>IF(OR(R$4="",R$4=0,R$5="",R$7=0,R$7="",R$8="",$L5041="",$L5041=0),"",layerCost(IF($N5041="",R$8,$N5041),R$4,R$5,$L5041)*MAX($K5041,1)*IF($M5041="",R$7,$M5041)/100)</f>
        <v/>
      </c>
      <c r="S5041" s="84"/>
      <c r="T5041" s="88" t="str">
        <f>IF(OR(T$4="",T$4=0,T$5="",T$7=0,T$7="",T$8="",$L5041="",$L5041=0),"",layerCost(IF($N5041="",T$8,$N5041),T$4,T$5,$L5041)*MAX($K5041,1)*IF($M5041="",T$7,$M5041)/100)</f>
        <v/>
      </c>
      <c r="U5041" s="84"/>
      <c r="V5041" s="88" t="str">
        <f>IF(OR(V$4="",V$4=0,V$5="",V$7=0,V$7="",V$8="",$L5041="",$L5041=0),"",layerCost(IF($N5041="",V$8,$N5041),V$4,V$5,$L5041)*MAX($K5041,1)*IF($M5041="",V$7,$M5041)/100)</f>
        <v/>
      </c>
      <c r="W5041" s="84"/>
      <c r="X5041" s="88" t="str">
        <f>IF(OR(X$4="",X$4=0,X$5="",X$7=0,X$7="",X$8="",$L5041="",$L5041=0),"",layerCost(IF($N5041="",X$8,$N5041),X$4,X$5,$L5041)*MAX($K5041,1)*IF($M5041="",X$7,$M5041)/100)</f>
        <v/>
      </c>
      <c r="Y5041" s="84"/>
      <c r="Z5041" s="88" t="str">
        <f>IF(OR(Z$4="",Z$4=0,Z$5="",Z$7=0,Z$7="",Z$8="",$L5041="",$L5041=0),"",layerCost(IF($N5041="",Z$8,$N5041),Z$4,Z$5,$L5041)*MAX($K5041,1)*IF($M5041="",Z$7,$M5041)/100)</f>
        <v/>
      </c>
    </row>
    <row r="5042" spans="16:26" x14ac:dyDescent="0.2">
      <c r="P5042" s="88" t="str">
        <f>IF(OR(P$4="",P$4=0,P$5="",P$7=0,P$7="",P$8="",$L5042="",$L5042=0),"",layerCost(IF($N5042="",P$8,$N5042),P$4,P$5,$L5042)*MAX($K5042,1)*IF($M5042="",P$7,$M5042)/100)</f>
        <v/>
      </c>
      <c r="Q5042" s="84"/>
      <c r="R5042" s="88" t="str">
        <f>IF(OR(R$4="",R$4=0,R$5="",R$7=0,R$7="",R$8="",$L5042="",$L5042=0),"",layerCost(IF($N5042="",R$8,$N5042),R$4,R$5,$L5042)*MAX($K5042,1)*IF($M5042="",R$7,$M5042)/100)</f>
        <v/>
      </c>
      <c r="S5042" s="84"/>
      <c r="T5042" s="88" t="str">
        <f>IF(OR(T$4="",T$4=0,T$5="",T$7=0,T$7="",T$8="",$L5042="",$L5042=0),"",layerCost(IF($N5042="",T$8,$N5042),T$4,T$5,$L5042)*MAX($K5042,1)*IF($M5042="",T$7,$M5042)/100)</f>
        <v/>
      </c>
      <c r="U5042" s="84"/>
      <c r="V5042" s="88" t="str">
        <f>IF(OR(V$4="",V$4=0,V$5="",V$7=0,V$7="",V$8="",$L5042="",$L5042=0),"",layerCost(IF($N5042="",V$8,$N5042),V$4,V$5,$L5042)*MAX($K5042,1)*IF($M5042="",V$7,$M5042)/100)</f>
        <v/>
      </c>
      <c r="W5042" s="84"/>
      <c r="X5042" s="88" t="str">
        <f>IF(OR(X$4="",X$4=0,X$5="",X$7=0,X$7="",X$8="",$L5042="",$L5042=0),"",layerCost(IF($N5042="",X$8,$N5042),X$4,X$5,$L5042)*MAX($K5042,1)*IF($M5042="",X$7,$M5042)/100)</f>
        <v/>
      </c>
      <c r="Y5042" s="84"/>
      <c r="Z5042" s="88" t="str">
        <f>IF(OR(Z$4="",Z$4=0,Z$5="",Z$7=0,Z$7="",Z$8="",$L5042="",$L5042=0),"",layerCost(IF($N5042="",Z$8,$N5042),Z$4,Z$5,$L5042)*MAX($K5042,1)*IF($M5042="",Z$7,$M5042)/100)</f>
        <v/>
      </c>
    </row>
    <row r="5043" spans="16:26" x14ac:dyDescent="0.2">
      <c r="P5043" s="88" t="str">
        <f>IF(OR(P$4="",P$4=0,P$5="",P$7=0,P$7="",P$8="",$L5043="",$L5043=0),"",layerCost(IF($N5043="",P$8,$N5043),P$4,P$5,$L5043)*MAX($K5043,1)*IF($M5043="",P$7,$M5043)/100)</f>
        <v/>
      </c>
      <c r="Q5043" s="84"/>
      <c r="R5043" s="88" t="str">
        <f>IF(OR(R$4="",R$4=0,R$5="",R$7=0,R$7="",R$8="",$L5043="",$L5043=0),"",layerCost(IF($N5043="",R$8,$N5043),R$4,R$5,$L5043)*MAX($K5043,1)*IF($M5043="",R$7,$M5043)/100)</f>
        <v/>
      </c>
      <c r="S5043" s="84"/>
      <c r="T5043" s="88" t="str">
        <f>IF(OR(T$4="",T$4=0,T$5="",T$7=0,T$7="",T$8="",$L5043="",$L5043=0),"",layerCost(IF($N5043="",T$8,$N5043),T$4,T$5,$L5043)*MAX($K5043,1)*IF($M5043="",T$7,$M5043)/100)</f>
        <v/>
      </c>
      <c r="U5043" s="84"/>
      <c r="V5043" s="88" t="str">
        <f>IF(OR(V$4="",V$4=0,V$5="",V$7=0,V$7="",V$8="",$L5043="",$L5043=0),"",layerCost(IF($N5043="",V$8,$N5043),V$4,V$5,$L5043)*MAX($K5043,1)*IF($M5043="",V$7,$M5043)/100)</f>
        <v/>
      </c>
      <c r="W5043" s="84"/>
      <c r="X5043" s="88" t="str">
        <f>IF(OR(X$4="",X$4=0,X$5="",X$7=0,X$7="",X$8="",$L5043="",$L5043=0),"",layerCost(IF($N5043="",X$8,$N5043),X$4,X$5,$L5043)*MAX($K5043,1)*IF($M5043="",X$7,$M5043)/100)</f>
        <v/>
      </c>
      <c r="Y5043" s="84"/>
      <c r="Z5043" s="88" t="str">
        <f>IF(OR(Z$4="",Z$4=0,Z$5="",Z$7=0,Z$7="",Z$8="",$L5043="",$L5043=0),"",layerCost(IF($N5043="",Z$8,$N5043),Z$4,Z$5,$L5043)*MAX($K5043,1)*IF($M5043="",Z$7,$M5043)/100)</f>
        <v/>
      </c>
    </row>
    <row r="5044" spans="16:26" x14ac:dyDescent="0.2">
      <c r="P5044" s="88" t="str">
        <f>IF(OR(P$4="",P$4=0,P$5="",P$7=0,P$7="",P$8="",$L5044="",$L5044=0),"",layerCost(IF($N5044="",P$8,$N5044),P$4,P$5,$L5044)*MAX($K5044,1)*IF($M5044="",P$7,$M5044)/100)</f>
        <v/>
      </c>
      <c r="Q5044" s="84"/>
      <c r="R5044" s="88" t="str">
        <f>IF(OR(R$4="",R$4=0,R$5="",R$7=0,R$7="",R$8="",$L5044="",$L5044=0),"",layerCost(IF($N5044="",R$8,$N5044),R$4,R$5,$L5044)*MAX($K5044,1)*IF($M5044="",R$7,$M5044)/100)</f>
        <v/>
      </c>
      <c r="S5044" s="84"/>
      <c r="T5044" s="88" t="str">
        <f>IF(OR(T$4="",T$4=0,T$5="",T$7=0,T$7="",T$8="",$L5044="",$L5044=0),"",layerCost(IF($N5044="",T$8,$N5044),T$4,T$5,$L5044)*MAX($K5044,1)*IF($M5044="",T$7,$M5044)/100)</f>
        <v/>
      </c>
      <c r="U5044" s="84"/>
      <c r="V5044" s="88" t="str">
        <f>IF(OR(V$4="",V$4=0,V$5="",V$7=0,V$7="",V$8="",$L5044="",$L5044=0),"",layerCost(IF($N5044="",V$8,$N5044),V$4,V$5,$L5044)*MAX($K5044,1)*IF($M5044="",V$7,$M5044)/100)</f>
        <v/>
      </c>
      <c r="W5044" s="84"/>
      <c r="X5044" s="88" t="str">
        <f>IF(OR(X$4="",X$4=0,X$5="",X$7=0,X$7="",X$8="",$L5044="",$L5044=0),"",layerCost(IF($N5044="",X$8,$N5044),X$4,X$5,$L5044)*MAX($K5044,1)*IF($M5044="",X$7,$M5044)/100)</f>
        <v/>
      </c>
      <c r="Y5044" s="84"/>
      <c r="Z5044" s="88" t="str">
        <f>IF(OR(Z$4="",Z$4=0,Z$5="",Z$7=0,Z$7="",Z$8="",$L5044="",$L5044=0),"",layerCost(IF($N5044="",Z$8,$N5044),Z$4,Z$5,$L5044)*MAX($K5044,1)*IF($M5044="",Z$7,$M5044)/100)</f>
        <v/>
      </c>
    </row>
    <row r="5045" spans="16:26" x14ac:dyDescent="0.2">
      <c r="P5045" s="88" t="str">
        <f>IF(OR(P$4="",P$4=0,P$5="",P$7=0,P$7="",P$8="",$L5045="",$L5045=0),"",layerCost(IF($N5045="",P$8,$N5045),P$4,P$5,$L5045)*MAX($K5045,1)*IF($M5045="",P$7,$M5045)/100)</f>
        <v/>
      </c>
      <c r="Q5045" s="84"/>
      <c r="R5045" s="88" t="str">
        <f>IF(OR(R$4="",R$4=0,R$5="",R$7=0,R$7="",R$8="",$L5045="",$L5045=0),"",layerCost(IF($N5045="",R$8,$N5045),R$4,R$5,$L5045)*MAX($K5045,1)*IF($M5045="",R$7,$M5045)/100)</f>
        <v/>
      </c>
      <c r="S5045" s="84"/>
      <c r="T5045" s="88" t="str">
        <f>IF(OR(T$4="",T$4=0,T$5="",T$7=0,T$7="",T$8="",$L5045="",$L5045=0),"",layerCost(IF($N5045="",T$8,$N5045),T$4,T$5,$L5045)*MAX($K5045,1)*IF($M5045="",T$7,$M5045)/100)</f>
        <v/>
      </c>
      <c r="U5045" s="84"/>
      <c r="V5045" s="88" t="str">
        <f>IF(OR(V$4="",V$4=0,V$5="",V$7=0,V$7="",V$8="",$L5045="",$L5045=0),"",layerCost(IF($N5045="",V$8,$N5045),V$4,V$5,$L5045)*MAX($K5045,1)*IF($M5045="",V$7,$M5045)/100)</f>
        <v/>
      </c>
      <c r="W5045" s="84"/>
      <c r="X5045" s="88" t="str">
        <f>IF(OR(X$4="",X$4=0,X$5="",X$7=0,X$7="",X$8="",$L5045="",$L5045=0),"",layerCost(IF($N5045="",X$8,$N5045),X$4,X$5,$L5045)*MAX($K5045,1)*IF($M5045="",X$7,$M5045)/100)</f>
        <v/>
      </c>
      <c r="Y5045" s="84"/>
      <c r="Z5045" s="88" t="str">
        <f>IF(OR(Z$4="",Z$4=0,Z$5="",Z$7=0,Z$7="",Z$8="",$L5045="",$L5045=0),"",layerCost(IF($N5045="",Z$8,$N5045),Z$4,Z$5,$L5045)*MAX($K5045,1)*IF($M5045="",Z$7,$M5045)/100)</f>
        <v/>
      </c>
    </row>
    <row r="5046" spans="16:26" x14ac:dyDescent="0.2">
      <c r="P5046" s="88" t="str">
        <f>IF(OR(P$4="",P$4=0,P$5="",P$7=0,P$7="",P$8="",$L5046="",$L5046=0),"",layerCost(IF($N5046="",P$8,$N5046),P$4,P$5,$L5046)*MAX($K5046,1)*IF($M5046="",P$7,$M5046)/100)</f>
        <v/>
      </c>
      <c r="Q5046" s="84"/>
      <c r="R5046" s="88" t="str">
        <f>IF(OR(R$4="",R$4=0,R$5="",R$7=0,R$7="",R$8="",$L5046="",$L5046=0),"",layerCost(IF($N5046="",R$8,$N5046),R$4,R$5,$L5046)*MAX($K5046,1)*IF($M5046="",R$7,$M5046)/100)</f>
        <v/>
      </c>
      <c r="S5046" s="84"/>
      <c r="T5046" s="88" t="str">
        <f>IF(OR(T$4="",T$4=0,T$5="",T$7=0,T$7="",T$8="",$L5046="",$L5046=0),"",layerCost(IF($N5046="",T$8,$N5046),T$4,T$5,$L5046)*MAX($K5046,1)*IF($M5046="",T$7,$M5046)/100)</f>
        <v/>
      </c>
      <c r="U5046" s="84"/>
      <c r="V5046" s="88" t="str">
        <f>IF(OR(V$4="",V$4=0,V$5="",V$7=0,V$7="",V$8="",$L5046="",$L5046=0),"",layerCost(IF($N5046="",V$8,$N5046),V$4,V$5,$L5046)*MAX($K5046,1)*IF($M5046="",V$7,$M5046)/100)</f>
        <v/>
      </c>
      <c r="W5046" s="84"/>
      <c r="X5046" s="88" t="str">
        <f>IF(OR(X$4="",X$4=0,X$5="",X$7=0,X$7="",X$8="",$L5046="",$L5046=0),"",layerCost(IF($N5046="",X$8,$N5046),X$4,X$5,$L5046)*MAX($K5046,1)*IF($M5046="",X$7,$M5046)/100)</f>
        <v/>
      </c>
      <c r="Y5046" s="84"/>
      <c r="Z5046" s="88" t="str">
        <f>IF(OR(Z$4="",Z$4=0,Z$5="",Z$7=0,Z$7="",Z$8="",$L5046="",$L5046=0),"",layerCost(IF($N5046="",Z$8,$N5046),Z$4,Z$5,$L5046)*MAX($K5046,1)*IF($M5046="",Z$7,$M5046)/100)</f>
        <v/>
      </c>
    </row>
    <row r="5047" spans="16:26" x14ac:dyDescent="0.2">
      <c r="P5047" s="88" t="str">
        <f>IF(OR(P$4="",P$4=0,P$5="",P$7=0,P$7="",P$8="",$L5047="",$L5047=0),"",layerCost(IF($N5047="",P$8,$N5047),P$4,P$5,$L5047)*MAX($K5047,1)*IF($M5047="",P$7,$M5047)/100)</f>
        <v/>
      </c>
      <c r="Q5047" s="84"/>
      <c r="R5047" s="88" t="str">
        <f>IF(OR(R$4="",R$4=0,R$5="",R$7=0,R$7="",R$8="",$L5047="",$L5047=0),"",layerCost(IF($N5047="",R$8,$N5047),R$4,R$5,$L5047)*MAX($K5047,1)*IF($M5047="",R$7,$M5047)/100)</f>
        <v/>
      </c>
      <c r="S5047" s="84"/>
      <c r="T5047" s="88" t="str">
        <f>IF(OR(T$4="",T$4=0,T$5="",T$7=0,T$7="",T$8="",$L5047="",$L5047=0),"",layerCost(IF($N5047="",T$8,$N5047),T$4,T$5,$L5047)*MAX($K5047,1)*IF($M5047="",T$7,$M5047)/100)</f>
        <v/>
      </c>
      <c r="U5047" s="84"/>
      <c r="V5047" s="88" t="str">
        <f>IF(OR(V$4="",V$4=0,V$5="",V$7=0,V$7="",V$8="",$L5047="",$L5047=0),"",layerCost(IF($N5047="",V$8,$N5047),V$4,V$5,$L5047)*MAX($K5047,1)*IF($M5047="",V$7,$M5047)/100)</f>
        <v/>
      </c>
      <c r="W5047" s="84"/>
      <c r="X5047" s="88" t="str">
        <f>IF(OR(X$4="",X$4=0,X$5="",X$7=0,X$7="",X$8="",$L5047="",$L5047=0),"",layerCost(IF($N5047="",X$8,$N5047),X$4,X$5,$L5047)*MAX($K5047,1)*IF($M5047="",X$7,$M5047)/100)</f>
        <v/>
      </c>
      <c r="Y5047" s="84"/>
      <c r="Z5047" s="88" t="str">
        <f>IF(OR(Z$4="",Z$4=0,Z$5="",Z$7=0,Z$7="",Z$8="",$L5047="",$L5047=0),"",layerCost(IF($N5047="",Z$8,$N5047),Z$4,Z$5,$L5047)*MAX($K5047,1)*IF($M5047="",Z$7,$M5047)/100)</f>
        <v/>
      </c>
    </row>
    <row r="5048" spans="16:26" x14ac:dyDescent="0.2">
      <c r="P5048" s="88" t="str">
        <f>IF(OR(P$4="",P$4=0,P$5="",P$7=0,P$7="",P$8="",$L5048="",$L5048=0),"",layerCost(IF($N5048="",P$8,$N5048),P$4,P$5,$L5048)*MAX($K5048,1)*IF($M5048="",P$7,$M5048)/100)</f>
        <v/>
      </c>
      <c r="Q5048" s="84"/>
      <c r="R5048" s="88" t="str">
        <f>IF(OR(R$4="",R$4=0,R$5="",R$7=0,R$7="",R$8="",$L5048="",$L5048=0),"",layerCost(IF($N5048="",R$8,$N5048),R$4,R$5,$L5048)*MAX($K5048,1)*IF($M5048="",R$7,$M5048)/100)</f>
        <v/>
      </c>
      <c r="S5048" s="84"/>
      <c r="T5048" s="88" t="str">
        <f>IF(OR(T$4="",T$4=0,T$5="",T$7=0,T$7="",T$8="",$L5048="",$L5048=0),"",layerCost(IF($N5048="",T$8,$N5048),T$4,T$5,$L5048)*MAX($K5048,1)*IF($M5048="",T$7,$M5048)/100)</f>
        <v/>
      </c>
      <c r="U5048" s="84"/>
      <c r="V5048" s="88" t="str">
        <f>IF(OR(V$4="",V$4=0,V$5="",V$7=0,V$7="",V$8="",$L5048="",$L5048=0),"",layerCost(IF($N5048="",V$8,$N5048),V$4,V$5,$L5048)*MAX($K5048,1)*IF($M5048="",V$7,$M5048)/100)</f>
        <v/>
      </c>
      <c r="W5048" s="84"/>
      <c r="X5048" s="88" t="str">
        <f>IF(OR(X$4="",X$4=0,X$5="",X$7=0,X$7="",X$8="",$L5048="",$L5048=0),"",layerCost(IF($N5048="",X$8,$N5048),X$4,X$5,$L5048)*MAX($K5048,1)*IF($M5048="",X$7,$M5048)/100)</f>
        <v/>
      </c>
      <c r="Y5048" s="84"/>
      <c r="Z5048" s="88" t="str">
        <f>IF(OR(Z$4="",Z$4=0,Z$5="",Z$7=0,Z$7="",Z$8="",$L5048="",$L5048=0),"",layerCost(IF($N5048="",Z$8,$N5048),Z$4,Z$5,$L5048)*MAX($K5048,1)*IF($M5048="",Z$7,$M5048)/100)</f>
        <v/>
      </c>
    </row>
    <row r="5049" spans="16:26" x14ac:dyDescent="0.2">
      <c r="P5049" s="88" t="str">
        <f>IF(OR(P$4="",P$4=0,P$5="",P$7=0,P$7="",P$8="",$L5049="",$L5049=0),"",layerCost(IF($N5049="",P$8,$N5049),P$4,P$5,$L5049)*MAX($K5049,1)*IF($M5049="",P$7,$M5049)/100)</f>
        <v/>
      </c>
      <c r="Q5049" s="84"/>
      <c r="R5049" s="88" t="str">
        <f>IF(OR(R$4="",R$4=0,R$5="",R$7=0,R$7="",R$8="",$L5049="",$L5049=0),"",layerCost(IF($N5049="",R$8,$N5049),R$4,R$5,$L5049)*MAX($K5049,1)*IF($M5049="",R$7,$M5049)/100)</f>
        <v/>
      </c>
      <c r="S5049" s="84"/>
      <c r="T5049" s="88" t="str">
        <f>IF(OR(T$4="",T$4=0,T$5="",T$7=0,T$7="",T$8="",$L5049="",$L5049=0),"",layerCost(IF($N5049="",T$8,$N5049),T$4,T$5,$L5049)*MAX($K5049,1)*IF($M5049="",T$7,$M5049)/100)</f>
        <v/>
      </c>
      <c r="U5049" s="84"/>
      <c r="V5049" s="88" t="str">
        <f>IF(OR(V$4="",V$4=0,V$5="",V$7=0,V$7="",V$8="",$L5049="",$L5049=0),"",layerCost(IF($N5049="",V$8,$N5049),V$4,V$5,$L5049)*MAX($K5049,1)*IF($M5049="",V$7,$M5049)/100)</f>
        <v/>
      </c>
      <c r="W5049" s="84"/>
      <c r="X5049" s="88" t="str">
        <f>IF(OR(X$4="",X$4=0,X$5="",X$7=0,X$7="",X$8="",$L5049="",$L5049=0),"",layerCost(IF($N5049="",X$8,$N5049),X$4,X$5,$L5049)*MAX($K5049,1)*IF($M5049="",X$7,$M5049)/100)</f>
        <v/>
      </c>
      <c r="Y5049" s="84"/>
      <c r="Z5049" s="88" t="str">
        <f>IF(OR(Z$4="",Z$4=0,Z$5="",Z$7=0,Z$7="",Z$8="",$L5049="",$L5049=0),"",layerCost(IF($N5049="",Z$8,$N5049),Z$4,Z$5,$L5049)*MAX($K5049,1)*IF($M5049="",Z$7,$M5049)/100)</f>
        <v/>
      </c>
    </row>
    <row r="5050" spans="16:26" x14ac:dyDescent="0.2">
      <c r="P5050" s="88" t="str">
        <f>IF(OR(P$4="",P$4=0,P$5="",P$7=0,P$7="",P$8="",$L5050="",$L5050=0),"",layerCost(IF($N5050="",P$8,$N5050),P$4,P$5,$L5050)*MAX($K5050,1)*IF($M5050="",P$7,$M5050)/100)</f>
        <v/>
      </c>
      <c r="Q5050" s="84"/>
      <c r="R5050" s="88" t="str">
        <f>IF(OR(R$4="",R$4=0,R$5="",R$7=0,R$7="",R$8="",$L5050="",$L5050=0),"",layerCost(IF($N5050="",R$8,$N5050),R$4,R$5,$L5050)*MAX($K5050,1)*IF($M5050="",R$7,$M5050)/100)</f>
        <v/>
      </c>
      <c r="S5050" s="84"/>
      <c r="T5050" s="88" t="str">
        <f>IF(OR(T$4="",T$4=0,T$5="",T$7=0,T$7="",T$8="",$L5050="",$L5050=0),"",layerCost(IF($N5050="",T$8,$N5050),T$4,T$5,$L5050)*MAX($K5050,1)*IF($M5050="",T$7,$M5050)/100)</f>
        <v/>
      </c>
      <c r="U5050" s="84"/>
      <c r="V5050" s="88" t="str">
        <f>IF(OR(V$4="",V$4=0,V$5="",V$7=0,V$7="",V$8="",$L5050="",$L5050=0),"",layerCost(IF($N5050="",V$8,$N5050),V$4,V$5,$L5050)*MAX($K5050,1)*IF($M5050="",V$7,$M5050)/100)</f>
        <v/>
      </c>
      <c r="W5050" s="84"/>
      <c r="X5050" s="88" t="str">
        <f>IF(OR(X$4="",X$4=0,X$5="",X$7=0,X$7="",X$8="",$L5050="",$L5050=0),"",layerCost(IF($N5050="",X$8,$N5050),X$4,X$5,$L5050)*MAX($K5050,1)*IF($M5050="",X$7,$M5050)/100)</f>
        <v/>
      </c>
      <c r="Y5050" s="84"/>
      <c r="Z5050" s="88" t="str">
        <f>IF(OR(Z$4="",Z$4=0,Z$5="",Z$7=0,Z$7="",Z$8="",$L5050="",$L5050=0),"",layerCost(IF($N5050="",Z$8,$N5050),Z$4,Z$5,$L5050)*MAX($K5050,1)*IF($M5050="",Z$7,$M5050)/100)</f>
        <v/>
      </c>
    </row>
    <row r="5051" spans="16:26" x14ac:dyDescent="0.2">
      <c r="P5051" s="88" t="str">
        <f>IF(OR(P$4="",P$4=0,P$5="",P$7=0,P$7="",P$8="",$L5051="",$L5051=0),"",layerCost(IF($N5051="",P$8,$N5051),P$4,P$5,$L5051)*MAX($K5051,1)*IF($M5051="",P$7,$M5051)/100)</f>
        <v/>
      </c>
      <c r="Q5051" s="84"/>
      <c r="R5051" s="88" t="str">
        <f>IF(OR(R$4="",R$4=0,R$5="",R$7=0,R$7="",R$8="",$L5051="",$L5051=0),"",layerCost(IF($N5051="",R$8,$N5051),R$4,R$5,$L5051)*MAX($K5051,1)*IF($M5051="",R$7,$M5051)/100)</f>
        <v/>
      </c>
      <c r="S5051" s="84"/>
      <c r="T5051" s="88" t="str">
        <f>IF(OR(T$4="",T$4=0,T$5="",T$7=0,T$7="",T$8="",$L5051="",$L5051=0),"",layerCost(IF($N5051="",T$8,$N5051),T$4,T$5,$L5051)*MAX($K5051,1)*IF($M5051="",T$7,$M5051)/100)</f>
        <v/>
      </c>
      <c r="U5051" s="84"/>
      <c r="V5051" s="88" t="str">
        <f>IF(OR(V$4="",V$4=0,V$5="",V$7=0,V$7="",V$8="",$L5051="",$L5051=0),"",layerCost(IF($N5051="",V$8,$N5051),V$4,V$5,$L5051)*MAX($K5051,1)*IF($M5051="",V$7,$M5051)/100)</f>
        <v/>
      </c>
      <c r="W5051" s="84"/>
      <c r="X5051" s="88" t="str">
        <f>IF(OR(X$4="",X$4=0,X$5="",X$7=0,X$7="",X$8="",$L5051="",$L5051=0),"",layerCost(IF($N5051="",X$8,$N5051),X$4,X$5,$L5051)*MAX($K5051,1)*IF($M5051="",X$7,$M5051)/100)</f>
        <v/>
      </c>
      <c r="Y5051" s="84"/>
      <c r="Z5051" s="88" t="str">
        <f>IF(OR(Z$4="",Z$4=0,Z$5="",Z$7=0,Z$7="",Z$8="",$L5051="",$L5051=0),"",layerCost(IF($N5051="",Z$8,$N5051),Z$4,Z$5,$L5051)*MAX($K5051,1)*IF($M5051="",Z$7,$M5051)/100)</f>
        <v/>
      </c>
    </row>
    <row r="5052" spans="16:26" x14ac:dyDescent="0.2">
      <c r="P5052" s="88" t="str">
        <f>IF(OR(P$4="",P$4=0,P$5="",P$7=0,P$7="",P$8="",$L5052="",$L5052=0),"",layerCost(IF($N5052="",P$8,$N5052),P$4,P$5,$L5052)*MAX($K5052,1)*IF($M5052="",P$7,$M5052)/100)</f>
        <v/>
      </c>
      <c r="Q5052" s="84"/>
      <c r="R5052" s="88" t="str">
        <f>IF(OR(R$4="",R$4=0,R$5="",R$7=0,R$7="",R$8="",$L5052="",$L5052=0),"",layerCost(IF($N5052="",R$8,$N5052),R$4,R$5,$L5052)*MAX($K5052,1)*IF($M5052="",R$7,$M5052)/100)</f>
        <v/>
      </c>
      <c r="S5052" s="84"/>
      <c r="T5052" s="88" t="str">
        <f>IF(OR(T$4="",T$4=0,T$5="",T$7=0,T$7="",T$8="",$L5052="",$L5052=0),"",layerCost(IF($N5052="",T$8,$N5052),T$4,T$5,$L5052)*MAX($K5052,1)*IF($M5052="",T$7,$M5052)/100)</f>
        <v/>
      </c>
      <c r="U5052" s="84"/>
      <c r="V5052" s="88" t="str">
        <f>IF(OR(V$4="",V$4=0,V$5="",V$7=0,V$7="",V$8="",$L5052="",$L5052=0),"",layerCost(IF($N5052="",V$8,$N5052),V$4,V$5,$L5052)*MAX($K5052,1)*IF($M5052="",V$7,$M5052)/100)</f>
        <v/>
      </c>
      <c r="W5052" s="84"/>
      <c r="X5052" s="88" t="str">
        <f>IF(OR(X$4="",X$4=0,X$5="",X$7=0,X$7="",X$8="",$L5052="",$L5052=0),"",layerCost(IF($N5052="",X$8,$N5052),X$4,X$5,$L5052)*MAX($K5052,1)*IF($M5052="",X$7,$M5052)/100)</f>
        <v/>
      </c>
      <c r="Y5052" s="84"/>
      <c r="Z5052" s="88" t="str">
        <f>IF(OR(Z$4="",Z$4=0,Z$5="",Z$7=0,Z$7="",Z$8="",$L5052="",$L5052=0),"",layerCost(IF($N5052="",Z$8,$N5052),Z$4,Z$5,$L5052)*MAX($K5052,1)*IF($M5052="",Z$7,$M5052)/100)</f>
        <v/>
      </c>
    </row>
    <row r="5053" spans="16:26" x14ac:dyDescent="0.2">
      <c r="P5053" s="88" t="str">
        <f>IF(OR(P$4="",P$4=0,P$5="",P$7=0,P$7="",P$8="",$L5053="",$L5053=0),"",layerCost(IF($N5053="",P$8,$N5053),P$4,P$5,$L5053)*MAX($K5053,1)*IF($M5053="",P$7,$M5053)/100)</f>
        <v/>
      </c>
      <c r="Q5053" s="84"/>
      <c r="R5053" s="88" t="str">
        <f>IF(OR(R$4="",R$4=0,R$5="",R$7=0,R$7="",R$8="",$L5053="",$L5053=0),"",layerCost(IF($N5053="",R$8,$N5053),R$4,R$5,$L5053)*MAX($K5053,1)*IF($M5053="",R$7,$M5053)/100)</f>
        <v/>
      </c>
      <c r="S5053" s="84"/>
      <c r="T5053" s="88" t="str">
        <f>IF(OR(T$4="",T$4=0,T$5="",T$7=0,T$7="",T$8="",$L5053="",$L5053=0),"",layerCost(IF($N5053="",T$8,$N5053),T$4,T$5,$L5053)*MAX($K5053,1)*IF($M5053="",T$7,$M5053)/100)</f>
        <v/>
      </c>
      <c r="U5053" s="84"/>
      <c r="V5053" s="88" t="str">
        <f>IF(OR(V$4="",V$4=0,V$5="",V$7=0,V$7="",V$8="",$L5053="",$L5053=0),"",layerCost(IF($N5053="",V$8,$N5053),V$4,V$5,$L5053)*MAX($K5053,1)*IF($M5053="",V$7,$M5053)/100)</f>
        <v/>
      </c>
      <c r="W5053" s="84"/>
      <c r="X5053" s="88" t="str">
        <f>IF(OR(X$4="",X$4=0,X$5="",X$7=0,X$7="",X$8="",$L5053="",$L5053=0),"",layerCost(IF($N5053="",X$8,$N5053),X$4,X$5,$L5053)*MAX($K5053,1)*IF($M5053="",X$7,$M5053)/100)</f>
        <v/>
      </c>
      <c r="Y5053" s="84"/>
      <c r="Z5053" s="88" t="str">
        <f>IF(OR(Z$4="",Z$4=0,Z$5="",Z$7=0,Z$7="",Z$8="",$L5053="",$L5053=0),"",layerCost(IF($N5053="",Z$8,$N5053),Z$4,Z$5,$L5053)*MAX($K5053,1)*IF($M5053="",Z$7,$M5053)/100)</f>
        <v/>
      </c>
    </row>
    <row r="5054" spans="16:26" x14ac:dyDescent="0.2">
      <c r="P5054" s="88" t="str">
        <f>IF(OR(P$4="",P$4=0,P$5="",P$7=0,P$7="",P$8="",$L5054="",$L5054=0),"",layerCost(IF($N5054="",P$8,$N5054),P$4,P$5,$L5054)*MAX($K5054,1)*IF($M5054="",P$7,$M5054)/100)</f>
        <v/>
      </c>
      <c r="Q5054" s="84"/>
      <c r="R5054" s="88" t="str">
        <f>IF(OR(R$4="",R$4=0,R$5="",R$7=0,R$7="",R$8="",$L5054="",$L5054=0),"",layerCost(IF($N5054="",R$8,$N5054),R$4,R$5,$L5054)*MAX($K5054,1)*IF($M5054="",R$7,$M5054)/100)</f>
        <v/>
      </c>
      <c r="S5054" s="84"/>
      <c r="T5054" s="88" t="str">
        <f>IF(OR(T$4="",T$4=0,T$5="",T$7=0,T$7="",T$8="",$L5054="",$L5054=0),"",layerCost(IF($N5054="",T$8,$N5054),T$4,T$5,$L5054)*MAX($K5054,1)*IF($M5054="",T$7,$M5054)/100)</f>
        <v/>
      </c>
      <c r="U5054" s="84"/>
      <c r="V5054" s="88" t="str">
        <f>IF(OR(V$4="",V$4=0,V$5="",V$7=0,V$7="",V$8="",$L5054="",$L5054=0),"",layerCost(IF($N5054="",V$8,$N5054),V$4,V$5,$L5054)*MAX($K5054,1)*IF($M5054="",V$7,$M5054)/100)</f>
        <v/>
      </c>
      <c r="W5054" s="84"/>
      <c r="X5054" s="88" t="str">
        <f>IF(OR(X$4="",X$4=0,X$5="",X$7=0,X$7="",X$8="",$L5054="",$L5054=0),"",layerCost(IF($N5054="",X$8,$N5054),X$4,X$5,$L5054)*MAX($K5054,1)*IF($M5054="",X$7,$M5054)/100)</f>
        <v/>
      </c>
      <c r="Y5054" s="84"/>
      <c r="Z5054" s="88" t="str">
        <f>IF(OR(Z$4="",Z$4=0,Z$5="",Z$7=0,Z$7="",Z$8="",$L5054="",$L5054=0),"",layerCost(IF($N5054="",Z$8,$N5054),Z$4,Z$5,$L5054)*MAX($K5054,1)*IF($M5054="",Z$7,$M5054)/100)</f>
        <v/>
      </c>
    </row>
    <row r="5055" spans="16:26" x14ac:dyDescent="0.2">
      <c r="P5055" s="88" t="str">
        <f>IF(OR(P$4="",P$4=0,P$5="",P$7=0,P$7="",P$8="",$L5055="",$L5055=0),"",layerCost(IF($N5055="",P$8,$N5055),P$4,P$5,$L5055)*MAX($K5055,1)*IF($M5055="",P$7,$M5055)/100)</f>
        <v/>
      </c>
      <c r="Q5055" s="84"/>
      <c r="R5055" s="88" t="str">
        <f>IF(OR(R$4="",R$4=0,R$5="",R$7=0,R$7="",R$8="",$L5055="",$L5055=0),"",layerCost(IF($N5055="",R$8,$N5055),R$4,R$5,$L5055)*MAX($K5055,1)*IF($M5055="",R$7,$M5055)/100)</f>
        <v/>
      </c>
      <c r="S5055" s="84"/>
      <c r="T5055" s="88" t="str">
        <f>IF(OR(T$4="",T$4=0,T$5="",T$7=0,T$7="",T$8="",$L5055="",$L5055=0),"",layerCost(IF($N5055="",T$8,$N5055),T$4,T$5,$L5055)*MAX($K5055,1)*IF($M5055="",T$7,$M5055)/100)</f>
        <v/>
      </c>
      <c r="U5055" s="84"/>
      <c r="V5055" s="88" t="str">
        <f>IF(OR(V$4="",V$4=0,V$5="",V$7=0,V$7="",V$8="",$L5055="",$L5055=0),"",layerCost(IF($N5055="",V$8,$N5055),V$4,V$5,$L5055)*MAX($K5055,1)*IF($M5055="",V$7,$M5055)/100)</f>
        <v/>
      </c>
      <c r="W5055" s="84"/>
      <c r="X5055" s="88" t="str">
        <f>IF(OR(X$4="",X$4=0,X$5="",X$7=0,X$7="",X$8="",$L5055="",$L5055=0),"",layerCost(IF($N5055="",X$8,$N5055),X$4,X$5,$L5055)*MAX($K5055,1)*IF($M5055="",X$7,$M5055)/100)</f>
        <v/>
      </c>
      <c r="Y5055" s="84"/>
      <c r="Z5055" s="88" t="str">
        <f>IF(OR(Z$4="",Z$4=0,Z$5="",Z$7=0,Z$7="",Z$8="",$L5055="",$L5055=0),"",layerCost(IF($N5055="",Z$8,$N5055),Z$4,Z$5,$L5055)*MAX($K5055,1)*IF($M5055="",Z$7,$M5055)/100)</f>
        <v/>
      </c>
    </row>
    <row r="5056" spans="16:26" x14ac:dyDescent="0.2">
      <c r="P5056" s="88" t="str">
        <f>IF(OR(P$4="",P$4=0,P$5="",P$7=0,P$7="",P$8="",$L5056="",$L5056=0),"",layerCost(IF($N5056="",P$8,$N5056),P$4,P$5,$L5056)*MAX($K5056,1)*IF($M5056="",P$7,$M5056)/100)</f>
        <v/>
      </c>
      <c r="Q5056" s="84"/>
      <c r="R5056" s="88" t="str">
        <f>IF(OR(R$4="",R$4=0,R$5="",R$7=0,R$7="",R$8="",$L5056="",$L5056=0),"",layerCost(IF($N5056="",R$8,$N5056),R$4,R$5,$L5056)*MAX($K5056,1)*IF($M5056="",R$7,$M5056)/100)</f>
        <v/>
      </c>
      <c r="S5056" s="84"/>
      <c r="T5056" s="88" t="str">
        <f>IF(OR(T$4="",T$4=0,T$5="",T$7=0,T$7="",T$8="",$L5056="",$L5056=0),"",layerCost(IF($N5056="",T$8,$N5056),T$4,T$5,$L5056)*MAX($K5056,1)*IF($M5056="",T$7,$M5056)/100)</f>
        <v/>
      </c>
      <c r="U5056" s="84"/>
      <c r="V5056" s="88" t="str">
        <f>IF(OR(V$4="",V$4=0,V$5="",V$7=0,V$7="",V$8="",$L5056="",$L5056=0),"",layerCost(IF($N5056="",V$8,$N5056),V$4,V$5,$L5056)*MAX($K5056,1)*IF($M5056="",V$7,$M5056)/100)</f>
        <v/>
      </c>
      <c r="W5056" s="84"/>
      <c r="X5056" s="88" t="str">
        <f>IF(OR(X$4="",X$4=0,X$5="",X$7=0,X$7="",X$8="",$L5056="",$L5056=0),"",layerCost(IF($N5056="",X$8,$N5056),X$4,X$5,$L5056)*MAX($K5056,1)*IF($M5056="",X$7,$M5056)/100)</f>
        <v/>
      </c>
      <c r="Y5056" s="84"/>
      <c r="Z5056" s="88" t="str">
        <f>IF(OR(Z$4="",Z$4=0,Z$5="",Z$7=0,Z$7="",Z$8="",$L5056="",$L5056=0),"",layerCost(IF($N5056="",Z$8,$N5056),Z$4,Z$5,$L5056)*MAX($K5056,1)*IF($M5056="",Z$7,$M5056)/100)</f>
        <v/>
      </c>
    </row>
    <row r="5057" spans="16:26" x14ac:dyDescent="0.2">
      <c r="P5057" s="88" t="str">
        <f>IF(OR(P$4="",P$4=0,P$5="",P$7=0,P$7="",P$8="",$L5057="",$L5057=0),"",layerCost(IF($N5057="",P$8,$N5057),P$4,P$5,$L5057)*MAX($K5057,1)*IF($M5057="",P$7,$M5057)/100)</f>
        <v/>
      </c>
      <c r="Q5057" s="84"/>
      <c r="R5057" s="88" t="str">
        <f>IF(OR(R$4="",R$4=0,R$5="",R$7=0,R$7="",R$8="",$L5057="",$L5057=0),"",layerCost(IF($N5057="",R$8,$N5057),R$4,R$5,$L5057)*MAX($K5057,1)*IF($M5057="",R$7,$M5057)/100)</f>
        <v/>
      </c>
      <c r="S5057" s="84"/>
      <c r="T5057" s="88" t="str">
        <f>IF(OR(T$4="",T$4=0,T$5="",T$7=0,T$7="",T$8="",$L5057="",$L5057=0),"",layerCost(IF($N5057="",T$8,$N5057),T$4,T$5,$L5057)*MAX($K5057,1)*IF($M5057="",T$7,$M5057)/100)</f>
        <v/>
      </c>
      <c r="U5057" s="84"/>
      <c r="V5057" s="88" t="str">
        <f>IF(OR(V$4="",V$4=0,V$5="",V$7=0,V$7="",V$8="",$L5057="",$L5057=0),"",layerCost(IF($N5057="",V$8,$N5057),V$4,V$5,$L5057)*MAX($K5057,1)*IF($M5057="",V$7,$M5057)/100)</f>
        <v/>
      </c>
      <c r="W5057" s="84"/>
      <c r="X5057" s="88" t="str">
        <f>IF(OR(X$4="",X$4=0,X$5="",X$7=0,X$7="",X$8="",$L5057="",$L5057=0),"",layerCost(IF($N5057="",X$8,$N5057),X$4,X$5,$L5057)*MAX($K5057,1)*IF($M5057="",X$7,$M5057)/100)</f>
        <v/>
      </c>
      <c r="Y5057" s="84"/>
      <c r="Z5057" s="88" t="str">
        <f>IF(OR(Z$4="",Z$4=0,Z$5="",Z$7=0,Z$7="",Z$8="",$L5057="",$L5057=0),"",layerCost(IF($N5057="",Z$8,$N5057),Z$4,Z$5,$L5057)*MAX($K5057,1)*IF($M5057="",Z$7,$M5057)/100)</f>
        <v/>
      </c>
    </row>
    <row r="5058" spans="16:26" x14ac:dyDescent="0.2">
      <c r="P5058" s="88" t="str">
        <f>IF(OR(P$4="",P$4=0,P$5="",P$7=0,P$7="",P$8="",$L5058="",$L5058=0),"",layerCost(IF($N5058="",P$8,$N5058),P$4,P$5,$L5058)*MAX($K5058,1)*IF($M5058="",P$7,$M5058)/100)</f>
        <v/>
      </c>
      <c r="Q5058" s="84"/>
      <c r="R5058" s="88" t="str">
        <f>IF(OR(R$4="",R$4=0,R$5="",R$7=0,R$7="",R$8="",$L5058="",$L5058=0),"",layerCost(IF($N5058="",R$8,$N5058),R$4,R$5,$L5058)*MAX($K5058,1)*IF($M5058="",R$7,$M5058)/100)</f>
        <v/>
      </c>
      <c r="S5058" s="84"/>
      <c r="T5058" s="88" t="str">
        <f>IF(OR(T$4="",T$4=0,T$5="",T$7=0,T$7="",T$8="",$L5058="",$L5058=0),"",layerCost(IF($N5058="",T$8,$N5058),T$4,T$5,$L5058)*MAX($K5058,1)*IF($M5058="",T$7,$M5058)/100)</f>
        <v/>
      </c>
      <c r="U5058" s="84"/>
      <c r="V5058" s="88" t="str">
        <f>IF(OR(V$4="",V$4=0,V$5="",V$7=0,V$7="",V$8="",$L5058="",$L5058=0),"",layerCost(IF($N5058="",V$8,$N5058),V$4,V$5,$L5058)*MAX($K5058,1)*IF($M5058="",V$7,$M5058)/100)</f>
        <v/>
      </c>
      <c r="W5058" s="84"/>
      <c r="X5058" s="88" t="str">
        <f>IF(OR(X$4="",X$4=0,X$5="",X$7=0,X$7="",X$8="",$L5058="",$L5058=0),"",layerCost(IF($N5058="",X$8,$N5058),X$4,X$5,$L5058)*MAX($K5058,1)*IF($M5058="",X$7,$M5058)/100)</f>
        <v/>
      </c>
      <c r="Y5058" s="84"/>
      <c r="Z5058" s="88" t="str">
        <f>IF(OR(Z$4="",Z$4=0,Z$5="",Z$7=0,Z$7="",Z$8="",$L5058="",$L5058=0),"",layerCost(IF($N5058="",Z$8,$N5058),Z$4,Z$5,$L5058)*MAX($K5058,1)*IF($M5058="",Z$7,$M5058)/100)</f>
        <v/>
      </c>
    </row>
    <row r="5059" spans="16:26" x14ac:dyDescent="0.2">
      <c r="P5059" s="88" t="str">
        <f>IF(OR(P$4="",P$4=0,P$5="",P$7=0,P$7="",P$8="",$L5059="",$L5059=0),"",layerCost(IF($N5059="",P$8,$N5059),P$4,P$5,$L5059)*MAX($K5059,1)*IF($M5059="",P$7,$M5059)/100)</f>
        <v/>
      </c>
      <c r="Q5059" s="84"/>
      <c r="R5059" s="88" t="str">
        <f>IF(OR(R$4="",R$4=0,R$5="",R$7=0,R$7="",R$8="",$L5059="",$L5059=0),"",layerCost(IF($N5059="",R$8,$N5059),R$4,R$5,$L5059)*MAX($K5059,1)*IF($M5059="",R$7,$M5059)/100)</f>
        <v/>
      </c>
      <c r="S5059" s="84"/>
      <c r="T5059" s="88" t="str">
        <f>IF(OR(T$4="",T$4=0,T$5="",T$7=0,T$7="",T$8="",$L5059="",$L5059=0),"",layerCost(IF($N5059="",T$8,$N5059),T$4,T$5,$L5059)*MAX($K5059,1)*IF($M5059="",T$7,$M5059)/100)</f>
        <v/>
      </c>
      <c r="U5059" s="84"/>
      <c r="V5059" s="88" t="str">
        <f>IF(OR(V$4="",V$4=0,V$5="",V$7=0,V$7="",V$8="",$L5059="",$L5059=0),"",layerCost(IF($N5059="",V$8,$N5059),V$4,V$5,$L5059)*MAX($K5059,1)*IF($M5059="",V$7,$M5059)/100)</f>
        <v/>
      </c>
      <c r="W5059" s="84"/>
      <c r="X5059" s="88" t="str">
        <f>IF(OR(X$4="",X$4=0,X$5="",X$7=0,X$7="",X$8="",$L5059="",$L5059=0),"",layerCost(IF($N5059="",X$8,$N5059),X$4,X$5,$L5059)*MAX($K5059,1)*IF($M5059="",X$7,$M5059)/100)</f>
        <v/>
      </c>
      <c r="Y5059" s="84"/>
      <c r="Z5059" s="88" t="str">
        <f>IF(OR(Z$4="",Z$4=0,Z$5="",Z$7=0,Z$7="",Z$8="",$L5059="",$L5059=0),"",layerCost(IF($N5059="",Z$8,$N5059),Z$4,Z$5,$L5059)*MAX($K5059,1)*IF($M5059="",Z$7,$M5059)/100)</f>
        <v/>
      </c>
    </row>
    <row r="5060" spans="16:26" x14ac:dyDescent="0.2">
      <c r="P5060" s="88" t="str">
        <f>IF(OR(P$4="",P$4=0,P$5="",P$7=0,P$7="",P$8="",$L5060="",$L5060=0),"",layerCost(IF($N5060="",P$8,$N5060),P$4,P$5,$L5060)*MAX($K5060,1)*IF($M5060="",P$7,$M5060)/100)</f>
        <v/>
      </c>
      <c r="Q5060" s="84"/>
      <c r="R5060" s="88" t="str">
        <f>IF(OR(R$4="",R$4=0,R$5="",R$7=0,R$7="",R$8="",$L5060="",$L5060=0),"",layerCost(IF($N5060="",R$8,$N5060),R$4,R$5,$L5060)*MAX($K5060,1)*IF($M5060="",R$7,$M5060)/100)</f>
        <v/>
      </c>
      <c r="S5060" s="84"/>
      <c r="T5060" s="88" t="str">
        <f>IF(OR(T$4="",T$4=0,T$5="",T$7=0,T$7="",T$8="",$L5060="",$L5060=0),"",layerCost(IF($N5060="",T$8,$N5060),T$4,T$5,$L5060)*MAX($K5060,1)*IF($M5060="",T$7,$M5060)/100)</f>
        <v/>
      </c>
      <c r="U5060" s="84"/>
      <c r="V5060" s="88" t="str">
        <f>IF(OR(V$4="",V$4=0,V$5="",V$7=0,V$7="",V$8="",$L5060="",$L5060=0),"",layerCost(IF($N5060="",V$8,$N5060),V$4,V$5,$L5060)*MAX($K5060,1)*IF($M5060="",V$7,$M5060)/100)</f>
        <v/>
      </c>
      <c r="W5060" s="84"/>
      <c r="X5060" s="88" t="str">
        <f>IF(OR(X$4="",X$4=0,X$5="",X$7=0,X$7="",X$8="",$L5060="",$L5060=0),"",layerCost(IF($N5060="",X$8,$N5060),X$4,X$5,$L5060)*MAX($K5060,1)*IF($M5060="",X$7,$M5060)/100)</f>
        <v/>
      </c>
      <c r="Y5060" s="84"/>
      <c r="Z5060" s="88" t="str">
        <f>IF(OR(Z$4="",Z$4=0,Z$5="",Z$7=0,Z$7="",Z$8="",$L5060="",$L5060=0),"",layerCost(IF($N5060="",Z$8,$N5060),Z$4,Z$5,$L5060)*MAX($K5060,1)*IF($M5060="",Z$7,$M5060)/100)</f>
        <v/>
      </c>
    </row>
    <row r="5061" spans="16:26" x14ac:dyDescent="0.2">
      <c r="P5061" s="88" t="str">
        <f>IF(OR(P$4="",P$4=0,P$5="",P$7=0,P$7="",P$8="",$L5061="",$L5061=0),"",layerCost(IF($N5061="",P$8,$N5061),P$4,P$5,$L5061)*MAX($K5061,1)*IF($M5061="",P$7,$M5061)/100)</f>
        <v/>
      </c>
      <c r="Q5061" s="84"/>
      <c r="R5061" s="88" t="str">
        <f>IF(OR(R$4="",R$4=0,R$5="",R$7=0,R$7="",R$8="",$L5061="",$L5061=0),"",layerCost(IF($N5061="",R$8,$N5061),R$4,R$5,$L5061)*MAX($K5061,1)*IF($M5061="",R$7,$M5061)/100)</f>
        <v/>
      </c>
      <c r="S5061" s="84"/>
      <c r="T5061" s="88" t="str">
        <f>IF(OR(T$4="",T$4=0,T$5="",T$7=0,T$7="",T$8="",$L5061="",$L5061=0),"",layerCost(IF($N5061="",T$8,$N5061),T$4,T$5,$L5061)*MAX($K5061,1)*IF($M5061="",T$7,$M5061)/100)</f>
        <v/>
      </c>
      <c r="U5061" s="84"/>
      <c r="V5061" s="88" t="str">
        <f>IF(OR(V$4="",V$4=0,V$5="",V$7=0,V$7="",V$8="",$L5061="",$L5061=0),"",layerCost(IF($N5061="",V$8,$N5061),V$4,V$5,$L5061)*MAX($K5061,1)*IF($M5061="",V$7,$M5061)/100)</f>
        <v/>
      </c>
      <c r="W5061" s="84"/>
      <c r="X5061" s="88" t="str">
        <f>IF(OR(X$4="",X$4=0,X$5="",X$7=0,X$7="",X$8="",$L5061="",$L5061=0),"",layerCost(IF($N5061="",X$8,$N5061),X$4,X$5,$L5061)*MAX($K5061,1)*IF($M5061="",X$7,$M5061)/100)</f>
        <v/>
      </c>
      <c r="Y5061" s="84"/>
      <c r="Z5061" s="88" t="str">
        <f>IF(OR(Z$4="",Z$4=0,Z$5="",Z$7=0,Z$7="",Z$8="",$L5061="",$L5061=0),"",layerCost(IF($N5061="",Z$8,$N5061),Z$4,Z$5,$L5061)*MAX($K5061,1)*IF($M5061="",Z$7,$M5061)/100)</f>
        <v/>
      </c>
    </row>
    <row r="5062" spans="16:26" x14ac:dyDescent="0.2">
      <c r="P5062" s="88" t="str">
        <f>IF(OR(P$4="",P$4=0,P$5="",P$7=0,P$7="",P$8="",$L5062="",$L5062=0),"",layerCost(IF($N5062="",P$8,$N5062),P$4,P$5,$L5062)*MAX($K5062,1)*IF($M5062="",P$7,$M5062)/100)</f>
        <v/>
      </c>
      <c r="Q5062" s="84"/>
      <c r="R5062" s="88" t="str">
        <f>IF(OR(R$4="",R$4=0,R$5="",R$7=0,R$7="",R$8="",$L5062="",$L5062=0),"",layerCost(IF($N5062="",R$8,$N5062),R$4,R$5,$L5062)*MAX($K5062,1)*IF($M5062="",R$7,$M5062)/100)</f>
        <v/>
      </c>
      <c r="S5062" s="84"/>
      <c r="T5062" s="88" t="str">
        <f>IF(OR(T$4="",T$4=0,T$5="",T$7=0,T$7="",T$8="",$L5062="",$L5062=0),"",layerCost(IF($N5062="",T$8,$N5062),T$4,T$5,$L5062)*MAX($K5062,1)*IF($M5062="",T$7,$M5062)/100)</f>
        <v/>
      </c>
      <c r="U5062" s="84"/>
      <c r="V5062" s="88" t="str">
        <f>IF(OR(V$4="",V$4=0,V$5="",V$7=0,V$7="",V$8="",$L5062="",$L5062=0),"",layerCost(IF($N5062="",V$8,$N5062),V$4,V$5,$L5062)*MAX($K5062,1)*IF($M5062="",V$7,$M5062)/100)</f>
        <v/>
      </c>
      <c r="W5062" s="84"/>
      <c r="X5062" s="88" t="str">
        <f>IF(OR(X$4="",X$4=0,X$5="",X$7=0,X$7="",X$8="",$L5062="",$L5062=0),"",layerCost(IF($N5062="",X$8,$N5062),X$4,X$5,$L5062)*MAX($K5062,1)*IF($M5062="",X$7,$M5062)/100)</f>
        <v/>
      </c>
      <c r="Y5062" s="84"/>
      <c r="Z5062" s="88" t="str">
        <f>IF(OR(Z$4="",Z$4=0,Z$5="",Z$7=0,Z$7="",Z$8="",$L5062="",$L5062=0),"",layerCost(IF($N5062="",Z$8,$N5062),Z$4,Z$5,$L5062)*MAX($K5062,1)*IF($M5062="",Z$7,$M5062)/100)</f>
        <v/>
      </c>
    </row>
    <row r="5063" spans="16:26" x14ac:dyDescent="0.2">
      <c r="P5063" s="88" t="str">
        <f>IF(OR(P$4="",P$4=0,P$5="",P$7=0,P$7="",P$8="",$L5063="",$L5063=0),"",layerCost(IF($N5063="",P$8,$N5063),P$4,P$5,$L5063)*MAX($K5063,1)*IF($M5063="",P$7,$M5063)/100)</f>
        <v/>
      </c>
      <c r="Q5063" s="84"/>
      <c r="R5063" s="88" t="str">
        <f>IF(OR(R$4="",R$4=0,R$5="",R$7=0,R$7="",R$8="",$L5063="",$L5063=0),"",layerCost(IF($N5063="",R$8,$N5063),R$4,R$5,$L5063)*MAX($K5063,1)*IF($M5063="",R$7,$M5063)/100)</f>
        <v/>
      </c>
      <c r="S5063" s="84"/>
      <c r="T5063" s="88" t="str">
        <f>IF(OR(T$4="",T$4=0,T$5="",T$7=0,T$7="",T$8="",$L5063="",$L5063=0),"",layerCost(IF($N5063="",T$8,$N5063),T$4,T$5,$L5063)*MAX($K5063,1)*IF($M5063="",T$7,$M5063)/100)</f>
        <v/>
      </c>
      <c r="U5063" s="84"/>
      <c r="V5063" s="88" t="str">
        <f>IF(OR(V$4="",V$4=0,V$5="",V$7=0,V$7="",V$8="",$L5063="",$L5063=0),"",layerCost(IF($N5063="",V$8,$N5063),V$4,V$5,$L5063)*MAX($K5063,1)*IF($M5063="",V$7,$M5063)/100)</f>
        <v/>
      </c>
      <c r="W5063" s="84"/>
      <c r="X5063" s="88" t="str">
        <f>IF(OR(X$4="",X$4=0,X$5="",X$7=0,X$7="",X$8="",$L5063="",$L5063=0),"",layerCost(IF($N5063="",X$8,$N5063),X$4,X$5,$L5063)*MAX($K5063,1)*IF($M5063="",X$7,$M5063)/100)</f>
        <v/>
      </c>
      <c r="Y5063" s="84"/>
      <c r="Z5063" s="88" t="str">
        <f>IF(OR(Z$4="",Z$4=0,Z$5="",Z$7=0,Z$7="",Z$8="",$L5063="",$L5063=0),"",layerCost(IF($N5063="",Z$8,$N5063),Z$4,Z$5,$L5063)*MAX($K5063,1)*IF($M5063="",Z$7,$M5063)/100)</f>
        <v/>
      </c>
    </row>
    <row r="5064" spans="16:26" x14ac:dyDescent="0.2">
      <c r="P5064" s="88" t="str">
        <f>IF(OR(P$4="",P$4=0,P$5="",P$7=0,P$7="",P$8="",$L5064="",$L5064=0),"",layerCost(IF($N5064="",P$8,$N5064),P$4,P$5,$L5064)*MAX($K5064,1)*IF($M5064="",P$7,$M5064)/100)</f>
        <v/>
      </c>
      <c r="Q5064" s="84"/>
      <c r="R5064" s="88" t="str">
        <f>IF(OR(R$4="",R$4=0,R$5="",R$7=0,R$7="",R$8="",$L5064="",$L5064=0),"",layerCost(IF($N5064="",R$8,$N5064),R$4,R$5,$L5064)*MAX($K5064,1)*IF($M5064="",R$7,$M5064)/100)</f>
        <v/>
      </c>
      <c r="S5064" s="84"/>
      <c r="T5064" s="88" t="str">
        <f>IF(OR(T$4="",T$4=0,T$5="",T$7=0,T$7="",T$8="",$L5064="",$L5064=0),"",layerCost(IF($N5064="",T$8,$N5064),T$4,T$5,$L5064)*MAX($K5064,1)*IF($M5064="",T$7,$M5064)/100)</f>
        <v/>
      </c>
      <c r="U5064" s="84"/>
      <c r="V5064" s="88" t="str">
        <f>IF(OR(V$4="",V$4=0,V$5="",V$7=0,V$7="",V$8="",$L5064="",$L5064=0),"",layerCost(IF($N5064="",V$8,$N5064),V$4,V$5,$L5064)*MAX($K5064,1)*IF($M5064="",V$7,$M5064)/100)</f>
        <v/>
      </c>
      <c r="W5064" s="84"/>
      <c r="X5064" s="88" t="str">
        <f>IF(OR(X$4="",X$4=0,X$5="",X$7=0,X$7="",X$8="",$L5064="",$L5064=0),"",layerCost(IF($N5064="",X$8,$N5064),X$4,X$5,$L5064)*MAX($K5064,1)*IF($M5064="",X$7,$M5064)/100)</f>
        <v/>
      </c>
      <c r="Y5064" s="84"/>
      <c r="Z5064" s="88" t="str">
        <f>IF(OR(Z$4="",Z$4=0,Z$5="",Z$7=0,Z$7="",Z$8="",$L5064="",$L5064=0),"",layerCost(IF($N5064="",Z$8,$N5064),Z$4,Z$5,$L5064)*MAX($K5064,1)*IF($M5064="",Z$7,$M5064)/100)</f>
        <v/>
      </c>
    </row>
    <row r="5065" spans="16:26" x14ac:dyDescent="0.2">
      <c r="P5065" s="88" t="str">
        <f>IF(OR(P$4="",P$4=0,P$5="",P$7=0,P$7="",P$8="",$L5065="",$L5065=0),"",layerCost(IF($N5065="",P$8,$N5065),P$4,P$5,$L5065)*MAX($K5065,1)*IF($M5065="",P$7,$M5065)/100)</f>
        <v/>
      </c>
      <c r="Q5065" s="84"/>
      <c r="R5065" s="88" t="str">
        <f>IF(OR(R$4="",R$4=0,R$5="",R$7=0,R$7="",R$8="",$L5065="",$L5065=0),"",layerCost(IF($N5065="",R$8,$N5065),R$4,R$5,$L5065)*MAX($K5065,1)*IF($M5065="",R$7,$M5065)/100)</f>
        <v/>
      </c>
      <c r="S5065" s="84"/>
      <c r="T5065" s="88" t="str">
        <f>IF(OR(T$4="",T$4=0,T$5="",T$7=0,T$7="",T$8="",$L5065="",$L5065=0),"",layerCost(IF($N5065="",T$8,$N5065),T$4,T$5,$L5065)*MAX($K5065,1)*IF($M5065="",T$7,$M5065)/100)</f>
        <v/>
      </c>
      <c r="U5065" s="84"/>
      <c r="V5065" s="88" t="str">
        <f>IF(OR(V$4="",V$4=0,V$5="",V$7=0,V$7="",V$8="",$L5065="",$L5065=0),"",layerCost(IF($N5065="",V$8,$N5065),V$4,V$5,$L5065)*MAX($K5065,1)*IF($M5065="",V$7,$M5065)/100)</f>
        <v/>
      </c>
      <c r="W5065" s="84"/>
      <c r="X5065" s="88" t="str">
        <f>IF(OR(X$4="",X$4=0,X$5="",X$7=0,X$7="",X$8="",$L5065="",$L5065=0),"",layerCost(IF($N5065="",X$8,$N5065),X$4,X$5,$L5065)*MAX($K5065,1)*IF($M5065="",X$7,$M5065)/100)</f>
        <v/>
      </c>
      <c r="Y5065" s="84"/>
      <c r="Z5065" s="88" t="str">
        <f>IF(OR(Z$4="",Z$4=0,Z$5="",Z$7=0,Z$7="",Z$8="",$L5065="",$L5065=0),"",layerCost(IF($N5065="",Z$8,$N5065),Z$4,Z$5,$L5065)*MAX($K5065,1)*IF($M5065="",Z$7,$M5065)/100)</f>
        <v/>
      </c>
    </row>
    <row r="5066" spans="16:26" x14ac:dyDescent="0.2">
      <c r="P5066" s="88" t="str">
        <f>IF(OR(P$4="",P$4=0,P$5="",P$7=0,P$7="",P$8="",$L5066="",$L5066=0),"",layerCost(IF($N5066="",P$8,$N5066),P$4,P$5,$L5066)*MAX($K5066,1)*IF($M5066="",P$7,$M5066)/100)</f>
        <v/>
      </c>
      <c r="Q5066" s="84"/>
      <c r="R5066" s="88" t="str">
        <f>IF(OR(R$4="",R$4=0,R$5="",R$7=0,R$7="",R$8="",$L5066="",$L5066=0),"",layerCost(IF($N5066="",R$8,$N5066),R$4,R$5,$L5066)*MAX($K5066,1)*IF($M5066="",R$7,$M5066)/100)</f>
        <v/>
      </c>
      <c r="S5066" s="84"/>
      <c r="T5066" s="88" t="str">
        <f>IF(OR(T$4="",T$4=0,T$5="",T$7=0,T$7="",T$8="",$L5066="",$L5066=0),"",layerCost(IF($N5066="",T$8,$N5066),T$4,T$5,$L5066)*MAX($K5066,1)*IF($M5066="",T$7,$M5066)/100)</f>
        <v/>
      </c>
      <c r="U5066" s="84"/>
      <c r="V5066" s="88" t="str">
        <f>IF(OR(V$4="",V$4=0,V$5="",V$7=0,V$7="",V$8="",$L5066="",$L5066=0),"",layerCost(IF($N5066="",V$8,$N5066),V$4,V$5,$L5066)*MAX($K5066,1)*IF($M5066="",V$7,$M5066)/100)</f>
        <v/>
      </c>
      <c r="W5066" s="84"/>
      <c r="X5066" s="88" t="str">
        <f>IF(OR(X$4="",X$4=0,X$5="",X$7=0,X$7="",X$8="",$L5066="",$L5066=0),"",layerCost(IF($N5066="",X$8,$N5066),X$4,X$5,$L5066)*MAX($K5066,1)*IF($M5066="",X$7,$M5066)/100)</f>
        <v/>
      </c>
      <c r="Y5066" s="84"/>
      <c r="Z5066" s="88" t="str">
        <f>IF(OR(Z$4="",Z$4=0,Z$5="",Z$7=0,Z$7="",Z$8="",$L5066="",$L5066=0),"",layerCost(IF($N5066="",Z$8,$N5066),Z$4,Z$5,$L5066)*MAX($K5066,1)*IF($M5066="",Z$7,$M5066)/100)</f>
        <v/>
      </c>
    </row>
    <row r="5067" spans="16:26" x14ac:dyDescent="0.2">
      <c r="P5067" s="88" t="str">
        <f>IF(OR(P$4="",P$4=0,P$5="",P$7=0,P$7="",P$8="",$L5067="",$L5067=0),"",layerCost(IF($N5067="",P$8,$N5067),P$4,P$5,$L5067)*MAX($K5067,1)*IF($M5067="",P$7,$M5067)/100)</f>
        <v/>
      </c>
      <c r="Q5067" s="84"/>
      <c r="R5067" s="88" t="str">
        <f>IF(OR(R$4="",R$4=0,R$5="",R$7=0,R$7="",R$8="",$L5067="",$L5067=0),"",layerCost(IF($N5067="",R$8,$N5067),R$4,R$5,$L5067)*MAX($K5067,1)*IF($M5067="",R$7,$M5067)/100)</f>
        <v/>
      </c>
      <c r="S5067" s="84"/>
      <c r="T5067" s="88" t="str">
        <f>IF(OR(T$4="",T$4=0,T$5="",T$7=0,T$7="",T$8="",$L5067="",$L5067=0),"",layerCost(IF($N5067="",T$8,$N5067),T$4,T$5,$L5067)*MAX($K5067,1)*IF($M5067="",T$7,$M5067)/100)</f>
        <v/>
      </c>
      <c r="U5067" s="84"/>
      <c r="V5067" s="88" t="str">
        <f>IF(OR(V$4="",V$4=0,V$5="",V$7=0,V$7="",V$8="",$L5067="",$L5067=0),"",layerCost(IF($N5067="",V$8,$N5067),V$4,V$5,$L5067)*MAX($K5067,1)*IF($M5067="",V$7,$M5067)/100)</f>
        <v/>
      </c>
      <c r="W5067" s="84"/>
      <c r="X5067" s="88" t="str">
        <f>IF(OR(X$4="",X$4=0,X$5="",X$7=0,X$7="",X$8="",$L5067="",$L5067=0),"",layerCost(IF($N5067="",X$8,$N5067),X$4,X$5,$L5067)*MAX($K5067,1)*IF($M5067="",X$7,$M5067)/100)</f>
        <v/>
      </c>
      <c r="Y5067" s="84"/>
      <c r="Z5067" s="88" t="str">
        <f>IF(OR(Z$4="",Z$4=0,Z$5="",Z$7=0,Z$7="",Z$8="",$L5067="",$L5067=0),"",layerCost(IF($N5067="",Z$8,$N5067),Z$4,Z$5,$L5067)*MAX($K5067,1)*IF($M5067="",Z$7,$M5067)/100)</f>
        <v/>
      </c>
    </row>
    <row r="5068" spans="16:26" x14ac:dyDescent="0.2">
      <c r="P5068" s="88" t="str">
        <f>IF(OR(P$4="",P$4=0,P$5="",P$7=0,P$7="",P$8="",$L5068="",$L5068=0),"",layerCost(IF($N5068="",P$8,$N5068),P$4,P$5,$L5068)*MAX($K5068,1)*IF($M5068="",P$7,$M5068)/100)</f>
        <v/>
      </c>
      <c r="Q5068" s="84"/>
      <c r="R5068" s="88" t="str">
        <f>IF(OR(R$4="",R$4=0,R$5="",R$7=0,R$7="",R$8="",$L5068="",$L5068=0),"",layerCost(IF($N5068="",R$8,$N5068),R$4,R$5,$L5068)*MAX($K5068,1)*IF($M5068="",R$7,$M5068)/100)</f>
        <v/>
      </c>
      <c r="S5068" s="84"/>
      <c r="T5068" s="88" t="str">
        <f>IF(OR(T$4="",T$4=0,T$5="",T$7=0,T$7="",T$8="",$L5068="",$L5068=0),"",layerCost(IF($N5068="",T$8,$N5068),T$4,T$5,$L5068)*MAX($K5068,1)*IF($M5068="",T$7,$M5068)/100)</f>
        <v/>
      </c>
      <c r="U5068" s="84"/>
      <c r="V5068" s="88" t="str">
        <f>IF(OR(V$4="",V$4=0,V$5="",V$7=0,V$7="",V$8="",$L5068="",$L5068=0),"",layerCost(IF($N5068="",V$8,$N5068),V$4,V$5,$L5068)*MAX($K5068,1)*IF($M5068="",V$7,$M5068)/100)</f>
        <v/>
      </c>
      <c r="W5068" s="84"/>
      <c r="X5068" s="88" t="str">
        <f>IF(OR(X$4="",X$4=0,X$5="",X$7=0,X$7="",X$8="",$L5068="",$L5068=0),"",layerCost(IF($N5068="",X$8,$N5068),X$4,X$5,$L5068)*MAX($K5068,1)*IF($M5068="",X$7,$M5068)/100)</f>
        <v/>
      </c>
      <c r="Y5068" s="84"/>
      <c r="Z5068" s="88" t="str">
        <f>IF(OR(Z$4="",Z$4=0,Z$5="",Z$7=0,Z$7="",Z$8="",$L5068="",$L5068=0),"",layerCost(IF($N5068="",Z$8,$N5068),Z$4,Z$5,$L5068)*MAX($K5068,1)*IF($M5068="",Z$7,$M5068)/100)</f>
        <v/>
      </c>
    </row>
    <row r="5069" spans="16:26" x14ac:dyDescent="0.2">
      <c r="P5069" s="88" t="str">
        <f>IF(OR(P$4="",P$4=0,P$5="",P$7=0,P$7="",P$8="",$L5069="",$L5069=0),"",layerCost(IF($N5069="",P$8,$N5069),P$4,P$5,$L5069)*MAX($K5069,1)*IF($M5069="",P$7,$M5069)/100)</f>
        <v/>
      </c>
      <c r="Q5069" s="84"/>
      <c r="R5069" s="88" t="str">
        <f>IF(OR(R$4="",R$4=0,R$5="",R$7=0,R$7="",R$8="",$L5069="",$L5069=0),"",layerCost(IF($N5069="",R$8,$N5069),R$4,R$5,$L5069)*MAX($K5069,1)*IF($M5069="",R$7,$M5069)/100)</f>
        <v/>
      </c>
      <c r="S5069" s="84"/>
      <c r="T5069" s="88" t="str">
        <f>IF(OR(T$4="",T$4=0,T$5="",T$7=0,T$7="",T$8="",$L5069="",$L5069=0),"",layerCost(IF($N5069="",T$8,$N5069),T$4,T$5,$L5069)*MAX($K5069,1)*IF($M5069="",T$7,$M5069)/100)</f>
        <v/>
      </c>
      <c r="U5069" s="84"/>
      <c r="V5069" s="88" t="str">
        <f>IF(OR(V$4="",V$4=0,V$5="",V$7=0,V$7="",V$8="",$L5069="",$L5069=0),"",layerCost(IF($N5069="",V$8,$N5069),V$4,V$5,$L5069)*MAX($K5069,1)*IF($M5069="",V$7,$M5069)/100)</f>
        <v/>
      </c>
      <c r="W5069" s="84"/>
      <c r="X5069" s="88" t="str">
        <f>IF(OR(X$4="",X$4=0,X$5="",X$7=0,X$7="",X$8="",$L5069="",$L5069=0),"",layerCost(IF($N5069="",X$8,$N5069),X$4,X$5,$L5069)*MAX($K5069,1)*IF($M5069="",X$7,$M5069)/100)</f>
        <v/>
      </c>
      <c r="Y5069" s="84"/>
      <c r="Z5069" s="88" t="str">
        <f>IF(OR(Z$4="",Z$4=0,Z$5="",Z$7=0,Z$7="",Z$8="",$L5069="",$L5069=0),"",layerCost(IF($N5069="",Z$8,$N5069),Z$4,Z$5,$L5069)*MAX($K5069,1)*IF($M5069="",Z$7,$M5069)/100)</f>
        <v/>
      </c>
    </row>
    <row r="5070" spans="16:26" x14ac:dyDescent="0.2">
      <c r="P5070" s="88" t="str">
        <f>IF(OR(P$4="",P$4=0,P$5="",P$7=0,P$7="",P$8="",$L5070="",$L5070=0),"",layerCost(IF($N5070="",P$8,$N5070),P$4,P$5,$L5070)*MAX($K5070,1)*IF($M5070="",P$7,$M5070)/100)</f>
        <v/>
      </c>
      <c r="Q5070" s="84"/>
      <c r="R5070" s="88" t="str">
        <f>IF(OR(R$4="",R$4=0,R$5="",R$7=0,R$7="",R$8="",$L5070="",$L5070=0),"",layerCost(IF($N5070="",R$8,$N5070),R$4,R$5,$L5070)*MAX($K5070,1)*IF($M5070="",R$7,$M5070)/100)</f>
        <v/>
      </c>
      <c r="S5070" s="84"/>
      <c r="T5070" s="88" t="str">
        <f>IF(OR(T$4="",T$4=0,T$5="",T$7=0,T$7="",T$8="",$L5070="",$L5070=0),"",layerCost(IF($N5070="",T$8,$N5070),T$4,T$5,$L5070)*MAX($K5070,1)*IF($M5070="",T$7,$M5070)/100)</f>
        <v/>
      </c>
      <c r="U5070" s="84"/>
      <c r="V5070" s="88" t="str">
        <f>IF(OR(V$4="",V$4=0,V$5="",V$7=0,V$7="",V$8="",$L5070="",$L5070=0),"",layerCost(IF($N5070="",V$8,$N5070),V$4,V$5,$L5070)*MAX($K5070,1)*IF($M5070="",V$7,$M5070)/100)</f>
        <v/>
      </c>
      <c r="W5070" s="84"/>
      <c r="X5070" s="88" t="str">
        <f>IF(OR(X$4="",X$4=0,X$5="",X$7=0,X$7="",X$8="",$L5070="",$L5070=0),"",layerCost(IF($N5070="",X$8,$N5070),X$4,X$5,$L5070)*MAX($K5070,1)*IF($M5070="",X$7,$M5070)/100)</f>
        <v/>
      </c>
      <c r="Y5070" s="84"/>
      <c r="Z5070" s="88" t="str">
        <f>IF(OR(Z$4="",Z$4=0,Z$5="",Z$7=0,Z$7="",Z$8="",$L5070="",$L5070=0),"",layerCost(IF($N5070="",Z$8,$N5070),Z$4,Z$5,$L5070)*MAX($K5070,1)*IF($M5070="",Z$7,$M5070)/100)</f>
        <v/>
      </c>
    </row>
    <row r="5071" spans="16:26" x14ac:dyDescent="0.2">
      <c r="P5071" s="88" t="str">
        <f>IF(OR(P$4="",P$4=0,P$5="",P$7=0,P$7="",P$8="",$L5071="",$L5071=0),"",layerCost(IF($N5071="",P$8,$N5071),P$4,P$5,$L5071)*MAX($K5071,1)*IF($M5071="",P$7,$M5071)/100)</f>
        <v/>
      </c>
      <c r="Q5071" s="84"/>
      <c r="R5071" s="88" t="str">
        <f>IF(OR(R$4="",R$4=0,R$5="",R$7=0,R$7="",R$8="",$L5071="",$L5071=0),"",layerCost(IF($N5071="",R$8,$N5071),R$4,R$5,$L5071)*MAX($K5071,1)*IF($M5071="",R$7,$M5071)/100)</f>
        <v/>
      </c>
      <c r="S5071" s="84"/>
      <c r="T5071" s="88" t="str">
        <f>IF(OR(T$4="",T$4=0,T$5="",T$7=0,T$7="",T$8="",$L5071="",$L5071=0),"",layerCost(IF($N5071="",T$8,$N5071),T$4,T$5,$L5071)*MAX($K5071,1)*IF($M5071="",T$7,$M5071)/100)</f>
        <v/>
      </c>
      <c r="U5071" s="84"/>
      <c r="V5071" s="88" t="str">
        <f>IF(OR(V$4="",V$4=0,V$5="",V$7=0,V$7="",V$8="",$L5071="",$L5071=0),"",layerCost(IF($N5071="",V$8,$N5071),V$4,V$5,$L5071)*MAX($K5071,1)*IF($M5071="",V$7,$M5071)/100)</f>
        <v/>
      </c>
      <c r="W5071" s="84"/>
      <c r="X5071" s="88" t="str">
        <f>IF(OR(X$4="",X$4=0,X$5="",X$7=0,X$7="",X$8="",$L5071="",$L5071=0),"",layerCost(IF($N5071="",X$8,$N5071),X$4,X$5,$L5071)*MAX($K5071,1)*IF($M5071="",X$7,$M5071)/100)</f>
        <v/>
      </c>
      <c r="Y5071" s="84"/>
      <c r="Z5071" s="88" t="str">
        <f>IF(OR(Z$4="",Z$4=0,Z$5="",Z$7=0,Z$7="",Z$8="",$L5071="",$L5071=0),"",layerCost(IF($N5071="",Z$8,$N5071),Z$4,Z$5,$L5071)*MAX($K5071,1)*IF($M5071="",Z$7,$M5071)/100)</f>
        <v/>
      </c>
    </row>
    <row r="5072" spans="16:26" x14ac:dyDescent="0.2">
      <c r="P5072" s="88" t="str">
        <f>IF(OR(P$4="",P$4=0,P$5="",P$7=0,P$7="",P$8="",$L5072="",$L5072=0),"",layerCost(IF($N5072="",P$8,$N5072),P$4,P$5,$L5072)*MAX($K5072,1)*IF($M5072="",P$7,$M5072)/100)</f>
        <v/>
      </c>
      <c r="Q5072" s="84"/>
      <c r="R5072" s="88" t="str">
        <f>IF(OR(R$4="",R$4=0,R$5="",R$7=0,R$7="",R$8="",$L5072="",$L5072=0),"",layerCost(IF($N5072="",R$8,$N5072),R$4,R$5,$L5072)*MAX($K5072,1)*IF($M5072="",R$7,$M5072)/100)</f>
        <v/>
      </c>
      <c r="S5072" s="84"/>
      <c r="T5072" s="88" t="str">
        <f>IF(OR(T$4="",T$4=0,T$5="",T$7=0,T$7="",T$8="",$L5072="",$L5072=0),"",layerCost(IF($N5072="",T$8,$N5072),T$4,T$5,$L5072)*MAX($K5072,1)*IF($M5072="",T$7,$M5072)/100)</f>
        <v/>
      </c>
      <c r="U5072" s="84"/>
      <c r="V5072" s="88" t="str">
        <f>IF(OR(V$4="",V$4=0,V$5="",V$7=0,V$7="",V$8="",$L5072="",$L5072=0),"",layerCost(IF($N5072="",V$8,$N5072),V$4,V$5,$L5072)*MAX($K5072,1)*IF($M5072="",V$7,$M5072)/100)</f>
        <v/>
      </c>
      <c r="W5072" s="84"/>
      <c r="X5072" s="88" t="str">
        <f>IF(OR(X$4="",X$4=0,X$5="",X$7=0,X$7="",X$8="",$L5072="",$L5072=0),"",layerCost(IF($N5072="",X$8,$N5072),X$4,X$5,$L5072)*MAX($K5072,1)*IF($M5072="",X$7,$M5072)/100)</f>
        <v/>
      </c>
      <c r="Y5072" s="84"/>
      <c r="Z5072" s="88" t="str">
        <f>IF(OR(Z$4="",Z$4=0,Z$5="",Z$7=0,Z$7="",Z$8="",$L5072="",$L5072=0),"",layerCost(IF($N5072="",Z$8,$N5072),Z$4,Z$5,$L5072)*MAX($K5072,1)*IF($M5072="",Z$7,$M5072)/100)</f>
        <v/>
      </c>
    </row>
    <row r="5073" spans="16:26" x14ac:dyDescent="0.2">
      <c r="P5073" s="88" t="str">
        <f>IF(OR(P$4="",P$4=0,P$5="",P$7=0,P$7="",P$8="",$L5073="",$L5073=0),"",layerCost(IF($N5073="",P$8,$N5073),P$4,P$5,$L5073)*MAX($K5073,1)*IF($M5073="",P$7,$M5073)/100)</f>
        <v/>
      </c>
      <c r="Q5073" s="84"/>
      <c r="R5073" s="88" t="str">
        <f>IF(OR(R$4="",R$4=0,R$5="",R$7=0,R$7="",R$8="",$L5073="",$L5073=0),"",layerCost(IF($N5073="",R$8,$N5073),R$4,R$5,$L5073)*MAX($K5073,1)*IF($M5073="",R$7,$M5073)/100)</f>
        <v/>
      </c>
      <c r="S5073" s="84"/>
      <c r="T5073" s="88" t="str">
        <f>IF(OR(T$4="",T$4=0,T$5="",T$7=0,T$7="",T$8="",$L5073="",$L5073=0),"",layerCost(IF($N5073="",T$8,$N5073),T$4,T$5,$L5073)*MAX($K5073,1)*IF($M5073="",T$7,$M5073)/100)</f>
        <v/>
      </c>
      <c r="U5073" s="84"/>
      <c r="V5073" s="88" t="str">
        <f>IF(OR(V$4="",V$4=0,V$5="",V$7=0,V$7="",V$8="",$L5073="",$L5073=0),"",layerCost(IF($N5073="",V$8,$N5073),V$4,V$5,$L5073)*MAX($K5073,1)*IF($M5073="",V$7,$M5073)/100)</f>
        <v/>
      </c>
      <c r="W5073" s="84"/>
      <c r="X5073" s="88" t="str">
        <f>IF(OR(X$4="",X$4=0,X$5="",X$7=0,X$7="",X$8="",$L5073="",$L5073=0),"",layerCost(IF($N5073="",X$8,$N5073),X$4,X$5,$L5073)*MAX($K5073,1)*IF($M5073="",X$7,$M5073)/100)</f>
        <v/>
      </c>
      <c r="Y5073" s="84"/>
      <c r="Z5073" s="88" t="str">
        <f>IF(OR(Z$4="",Z$4=0,Z$5="",Z$7=0,Z$7="",Z$8="",$L5073="",$L5073=0),"",layerCost(IF($N5073="",Z$8,$N5073),Z$4,Z$5,$L5073)*MAX($K5073,1)*IF($M5073="",Z$7,$M5073)/100)</f>
        <v/>
      </c>
    </row>
    <row r="5074" spans="16:26" x14ac:dyDescent="0.2">
      <c r="P5074" s="88" t="str">
        <f>IF(OR(P$4="",P$4=0,P$5="",P$7=0,P$7="",P$8="",$L5074="",$L5074=0),"",layerCost(IF($N5074="",P$8,$N5074),P$4,P$5,$L5074)*MAX($K5074,1)*IF($M5074="",P$7,$M5074)/100)</f>
        <v/>
      </c>
      <c r="Q5074" s="84"/>
      <c r="R5074" s="88" t="str">
        <f>IF(OR(R$4="",R$4=0,R$5="",R$7=0,R$7="",R$8="",$L5074="",$L5074=0),"",layerCost(IF($N5074="",R$8,$N5074),R$4,R$5,$L5074)*MAX($K5074,1)*IF($M5074="",R$7,$M5074)/100)</f>
        <v/>
      </c>
      <c r="S5074" s="84"/>
      <c r="T5074" s="88" t="str">
        <f>IF(OR(T$4="",T$4=0,T$5="",T$7=0,T$7="",T$8="",$L5074="",$L5074=0),"",layerCost(IF($N5074="",T$8,$N5074),T$4,T$5,$L5074)*MAX($K5074,1)*IF($M5074="",T$7,$M5074)/100)</f>
        <v/>
      </c>
      <c r="U5074" s="84"/>
      <c r="V5074" s="88" t="str">
        <f>IF(OR(V$4="",V$4=0,V$5="",V$7=0,V$7="",V$8="",$L5074="",$L5074=0),"",layerCost(IF($N5074="",V$8,$N5074),V$4,V$5,$L5074)*MAX($K5074,1)*IF($M5074="",V$7,$M5074)/100)</f>
        <v/>
      </c>
      <c r="W5074" s="84"/>
      <c r="X5074" s="88" t="str">
        <f>IF(OR(X$4="",X$4=0,X$5="",X$7=0,X$7="",X$8="",$L5074="",$L5074=0),"",layerCost(IF($N5074="",X$8,$N5074),X$4,X$5,$L5074)*MAX($K5074,1)*IF($M5074="",X$7,$M5074)/100)</f>
        <v/>
      </c>
      <c r="Y5074" s="84"/>
      <c r="Z5074" s="88" t="str">
        <f>IF(OR(Z$4="",Z$4=0,Z$5="",Z$7=0,Z$7="",Z$8="",$L5074="",$L5074=0),"",layerCost(IF($N5074="",Z$8,$N5074),Z$4,Z$5,$L5074)*MAX($K5074,1)*IF($M5074="",Z$7,$M5074)/100)</f>
        <v/>
      </c>
    </row>
    <row r="5075" spans="16:26" x14ac:dyDescent="0.2">
      <c r="P5075" s="88" t="str">
        <f>IF(OR(P$4="",P$4=0,P$5="",P$7=0,P$7="",P$8="",$L5075="",$L5075=0),"",layerCost(IF($N5075="",P$8,$N5075),P$4,P$5,$L5075)*MAX($K5075,1)*IF($M5075="",P$7,$M5075)/100)</f>
        <v/>
      </c>
      <c r="Q5075" s="84"/>
      <c r="R5075" s="88" t="str">
        <f>IF(OR(R$4="",R$4=0,R$5="",R$7=0,R$7="",R$8="",$L5075="",$L5075=0),"",layerCost(IF($N5075="",R$8,$N5075),R$4,R$5,$L5075)*MAX($K5075,1)*IF($M5075="",R$7,$M5075)/100)</f>
        <v/>
      </c>
      <c r="S5075" s="84"/>
      <c r="T5075" s="88" t="str">
        <f>IF(OR(T$4="",T$4=0,T$5="",T$7=0,T$7="",T$8="",$L5075="",$L5075=0),"",layerCost(IF($N5075="",T$8,$N5075),T$4,T$5,$L5075)*MAX($K5075,1)*IF($M5075="",T$7,$M5075)/100)</f>
        <v/>
      </c>
      <c r="U5075" s="84"/>
      <c r="V5075" s="88" t="str">
        <f>IF(OR(V$4="",V$4=0,V$5="",V$7=0,V$7="",V$8="",$L5075="",$L5075=0),"",layerCost(IF($N5075="",V$8,$N5075),V$4,V$5,$L5075)*MAX($K5075,1)*IF($M5075="",V$7,$M5075)/100)</f>
        <v/>
      </c>
      <c r="W5075" s="84"/>
      <c r="X5075" s="88" t="str">
        <f>IF(OR(X$4="",X$4=0,X$5="",X$7=0,X$7="",X$8="",$L5075="",$L5075=0),"",layerCost(IF($N5075="",X$8,$N5075),X$4,X$5,$L5075)*MAX($K5075,1)*IF($M5075="",X$7,$M5075)/100)</f>
        <v/>
      </c>
      <c r="Y5075" s="84"/>
      <c r="Z5075" s="88" t="str">
        <f>IF(OR(Z$4="",Z$4=0,Z$5="",Z$7=0,Z$7="",Z$8="",$L5075="",$L5075=0),"",layerCost(IF($N5075="",Z$8,$N5075),Z$4,Z$5,$L5075)*MAX($K5075,1)*IF($M5075="",Z$7,$M5075)/100)</f>
        <v/>
      </c>
    </row>
    <row r="5076" spans="16:26" x14ac:dyDescent="0.2">
      <c r="P5076" s="88" t="str">
        <f>IF(OR(P$4="",P$4=0,P$5="",P$7=0,P$7="",P$8="",$L5076="",$L5076=0),"",layerCost(IF($N5076="",P$8,$N5076),P$4,P$5,$L5076)*MAX($K5076,1)*IF($M5076="",P$7,$M5076)/100)</f>
        <v/>
      </c>
      <c r="Q5076" s="84"/>
      <c r="R5076" s="88" t="str">
        <f>IF(OR(R$4="",R$4=0,R$5="",R$7=0,R$7="",R$8="",$L5076="",$L5076=0),"",layerCost(IF($N5076="",R$8,$N5076),R$4,R$5,$L5076)*MAX($K5076,1)*IF($M5076="",R$7,$M5076)/100)</f>
        <v/>
      </c>
      <c r="S5076" s="84"/>
      <c r="T5076" s="88" t="str">
        <f>IF(OR(T$4="",T$4=0,T$5="",T$7=0,T$7="",T$8="",$L5076="",$L5076=0),"",layerCost(IF($N5076="",T$8,$N5076),T$4,T$5,$L5076)*MAX($K5076,1)*IF($M5076="",T$7,$M5076)/100)</f>
        <v/>
      </c>
      <c r="U5076" s="84"/>
      <c r="V5076" s="88" t="str">
        <f>IF(OR(V$4="",V$4=0,V$5="",V$7=0,V$7="",V$8="",$L5076="",$L5076=0),"",layerCost(IF($N5076="",V$8,$N5076),V$4,V$5,$L5076)*MAX($K5076,1)*IF($M5076="",V$7,$M5076)/100)</f>
        <v/>
      </c>
      <c r="W5076" s="84"/>
      <c r="X5076" s="88" t="str">
        <f>IF(OR(X$4="",X$4=0,X$5="",X$7=0,X$7="",X$8="",$L5076="",$L5076=0),"",layerCost(IF($N5076="",X$8,$N5076),X$4,X$5,$L5076)*MAX($K5076,1)*IF($M5076="",X$7,$M5076)/100)</f>
        <v/>
      </c>
      <c r="Y5076" s="84"/>
      <c r="Z5076" s="88" t="str">
        <f>IF(OR(Z$4="",Z$4=0,Z$5="",Z$7=0,Z$7="",Z$8="",$L5076="",$L5076=0),"",layerCost(IF($N5076="",Z$8,$N5076),Z$4,Z$5,$L5076)*MAX($K5076,1)*IF($M5076="",Z$7,$M5076)/100)</f>
        <v/>
      </c>
    </row>
    <row r="5077" spans="16:26" x14ac:dyDescent="0.2">
      <c r="P5077" s="88" t="str">
        <f>IF(OR(P$4="",P$4=0,P$5="",P$7=0,P$7="",P$8="",$L5077="",$L5077=0),"",layerCost(IF($N5077="",P$8,$N5077),P$4,P$5,$L5077)*MAX($K5077,1)*IF($M5077="",P$7,$M5077)/100)</f>
        <v/>
      </c>
      <c r="Q5077" s="84"/>
      <c r="R5077" s="88" t="str">
        <f>IF(OR(R$4="",R$4=0,R$5="",R$7=0,R$7="",R$8="",$L5077="",$L5077=0),"",layerCost(IF($N5077="",R$8,$N5077),R$4,R$5,$L5077)*MAX($K5077,1)*IF($M5077="",R$7,$M5077)/100)</f>
        <v/>
      </c>
      <c r="S5077" s="84"/>
      <c r="T5077" s="88" t="str">
        <f>IF(OR(T$4="",T$4=0,T$5="",T$7=0,T$7="",T$8="",$L5077="",$L5077=0),"",layerCost(IF($N5077="",T$8,$N5077),T$4,T$5,$L5077)*MAX($K5077,1)*IF($M5077="",T$7,$M5077)/100)</f>
        <v/>
      </c>
      <c r="U5077" s="84"/>
      <c r="V5077" s="88" t="str">
        <f>IF(OR(V$4="",V$4=0,V$5="",V$7=0,V$7="",V$8="",$L5077="",$L5077=0),"",layerCost(IF($N5077="",V$8,$N5077),V$4,V$5,$L5077)*MAX($K5077,1)*IF($M5077="",V$7,$M5077)/100)</f>
        <v/>
      </c>
      <c r="W5077" s="84"/>
      <c r="X5077" s="88" t="str">
        <f>IF(OR(X$4="",X$4=0,X$5="",X$7=0,X$7="",X$8="",$L5077="",$L5077=0),"",layerCost(IF($N5077="",X$8,$N5077),X$4,X$5,$L5077)*MAX($K5077,1)*IF($M5077="",X$7,$M5077)/100)</f>
        <v/>
      </c>
      <c r="Y5077" s="84"/>
      <c r="Z5077" s="88" t="str">
        <f>IF(OR(Z$4="",Z$4=0,Z$5="",Z$7=0,Z$7="",Z$8="",$L5077="",$L5077=0),"",layerCost(IF($N5077="",Z$8,$N5077),Z$4,Z$5,$L5077)*MAX($K5077,1)*IF($M5077="",Z$7,$M5077)/100)</f>
        <v/>
      </c>
    </row>
    <row r="5078" spans="16:26" x14ac:dyDescent="0.2">
      <c r="P5078" s="88" t="str">
        <f>IF(OR(P$4="",P$4=0,P$5="",P$7=0,P$7="",P$8="",$L5078="",$L5078=0),"",layerCost(IF($N5078="",P$8,$N5078),P$4,P$5,$L5078)*MAX($K5078,1)*IF($M5078="",P$7,$M5078)/100)</f>
        <v/>
      </c>
      <c r="Q5078" s="84"/>
      <c r="R5078" s="88" t="str">
        <f>IF(OR(R$4="",R$4=0,R$5="",R$7=0,R$7="",R$8="",$L5078="",$L5078=0),"",layerCost(IF($N5078="",R$8,$N5078),R$4,R$5,$L5078)*MAX($K5078,1)*IF($M5078="",R$7,$M5078)/100)</f>
        <v/>
      </c>
      <c r="S5078" s="84"/>
      <c r="T5078" s="88" t="str">
        <f>IF(OR(T$4="",T$4=0,T$5="",T$7=0,T$7="",T$8="",$L5078="",$L5078=0),"",layerCost(IF($N5078="",T$8,$N5078),T$4,T$5,$L5078)*MAX($K5078,1)*IF($M5078="",T$7,$M5078)/100)</f>
        <v/>
      </c>
      <c r="U5078" s="84"/>
      <c r="V5078" s="88" t="str">
        <f>IF(OR(V$4="",V$4=0,V$5="",V$7=0,V$7="",V$8="",$L5078="",$L5078=0),"",layerCost(IF($N5078="",V$8,$N5078),V$4,V$5,$L5078)*MAX($K5078,1)*IF($M5078="",V$7,$M5078)/100)</f>
        <v/>
      </c>
      <c r="W5078" s="84"/>
      <c r="X5078" s="88" t="str">
        <f>IF(OR(X$4="",X$4=0,X$5="",X$7=0,X$7="",X$8="",$L5078="",$L5078=0),"",layerCost(IF($N5078="",X$8,$N5078),X$4,X$5,$L5078)*MAX($K5078,1)*IF($M5078="",X$7,$M5078)/100)</f>
        <v/>
      </c>
      <c r="Y5078" s="84"/>
      <c r="Z5078" s="88" t="str">
        <f>IF(OR(Z$4="",Z$4=0,Z$5="",Z$7=0,Z$7="",Z$8="",$L5078="",$L5078=0),"",layerCost(IF($N5078="",Z$8,$N5078),Z$4,Z$5,$L5078)*MAX($K5078,1)*IF($M5078="",Z$7,$M5078)/100)</f>
        <v/>
      </c>
    </row>
    <row r="5079" spans="16:26" x14ac:dyDescent="0.2">
      <c r="P5079" s="88" t="str">
        <f>IF(OR(P$4="",P$4=0,P$5="",P$7=0,P$7="",P$8="",$L5079="",$L5079=0),"",layerCost(IF($N5079="",P$8,$N5079),P$4,P$5,$L5079)*MAX($K5079,1)*IF($M5079="",P$7,$M5079)/100)</f>
        <v/>
      </c>
      <c r="Q5079" s="84"/>
      <c r="R5079" s="88" t="str">
        <f>IF(OR(R$4="",R$4=0,R$5="",R$7=0,R$7="",R$8="",$L5079="",$L5079=0),"",layerCost(IF($N5079="",R$8,$N5079),R$4,R$5,$L5079)*MAX($K5079,1)*IF($M5079="",R$7,$M5079)/100)</f>
        <v/>
      </c>
      <c r="S5079" s="84"/>
      <c r="T5079" s="88" t="str">
        <f>IF(OR(T$4="",T$4=0,T$5="",T$7=0,T$7="",T$8="",$L5079="",$L5079=0),"",layerCost(IF($N5079="",T$8,$N5079),T$4,T$5,$L5079)*MAX($K5079,1)*IF($M5079="",T$7,$M5079)/100)</f>
        <v/>
      </c>
      <c r="U5079" s="84"/>
      <c r="V5079" s="88" t="str">
        <f>IF(OR(V$4="",V$4=0,V$5="",V$7=0,V$7="",V$8="",$L5079="",$L5079=0),"",layerCost(IF($N5079="",V$8,$N5079),V$4,V$5,$L5079)*MAX($K5079,1)*IF($M5079="",V$7,$M5079)/100)</f>
        <v/>
      </c>
      <c r="W5079" s="84"/>
      <c r="X5079" s="88" t="str">
        <f>IF(OR(X$4="",X$4=0,X$5="",X$7=0,X$7="",X$8="",$L5079="",$L5079=0),"",layerCost(IF($N5079="",X$8,$N5079),X$4,X$5,$L5079)*MAX($K5079,1)*IF($M5079="",X$7,$M5079)/100)</f>
        <v/>
      </c>
      <c r="Y5079" s="84"/>
      <c r="Z5079" s="88" t="str">
        <f>IF(OR(Z$4="",Z$4=0,Z$5="",Z$7=0,Z$7="",Z$8="",$L5079="",$L5079=0),"",layerCost(IF($N5079="",Z$8,$N5079),Z$4,Z$5,$L5079)*MAX($K5079,1)*IF($M5079="",Z$7,$M5079)/100)</f>
        <v/>
      </c>
    </row>
    <row r="5080" spans="16:26" x14ac:dyDescent="0.2">
      <c r="P5080" s="88" t="str">
        <f>IF(OR(P$4="",P$4=0,P$5="",P$7=0,P$7="",P$8="",$L5080="",$L5080=0),"",layerCost(IF($N5080="",P$8,$N5080),P$4,P$5,$L5080)*MAX($K5080,1)*IF($M5080="",P$7,$M5080)/100)</f>
        <v/>
      </c>
      <c r="Q5080" s="84"/>
      <c r="R5080" s="88" t="str">
        <f>IF(OR(R$4="",R$4=0,R$5="",R$7=0,R$7="",R$8="",$L5080="",$L5080=0),"",layerCost(IF($N5080="",R$8,$N5080),R$4,R$5,$L5080)*MAX($K5080,1)*IF($M5080="",R$7,$M5080)/100)</f>
        <v/>
      </c>
      <c r="S5080" s="84"/>
      <c r="T5080" s="88" t="str">
        <f>IF(OR(T$4="",T$4=0,T$5="",T$7=0,T$7="",T$8="",$L5080="",$L5080=0),"",layerCost(IF($N5080="",T$8,$N5080),T$4,T$5,$L5080)*MAX($K5080,1)*IF($M5080="",T$7,$M5080)/100)</f>
        <v/>
      </c>
      <c r="U5080" s="84"/>
      <c r="V5080" s="88" t="str">
        <f>IF(OR(V$4="",V$4=0,V$5="",V$7=0,V$7="",V$8="",$L5080="",$L5080=0),"",layerCost(IF($N5080="",V$8,$N5080),V$4,V$5,$L5080)*MAX($K5080,1)*IF($M5080="",V$7,$M5080)/100)</f>
        <v/>
      </c>
      <c r="W5080" s="84"/>
      <c r="X5080" s="88" t="str">
        <f>IF(OR(X$4="",X$4=0,X$5="",X$7=0,X$7="",X$8="",$L5080="",$L5080=0),"",layerCost(IF($N5080="",X$8,$N5080),X$4,X$5,$L5080)*MAX($K5080,1)*IF($M5080="",X$7,$M5080)/100)</f>
        <v/>
      </c>
      <c r="Y5080" s="84"/>
      <c r="Z5080" s="88" t="str">
        <f>IF(OR(Z$4="",Z$4=0,Z$5="",Z$7=0,Z$7="",Z$8="",$L5080="",$L5080=0),"",layerCost(IF($N5080="",Z$8,$N5080),Z$4,Z$5,$L5080)*MAX($K5080,1)*IF($M5080="",Z$7,$M5080)/100)</f>
        <v/>
      </c>
    </row>
    <row r="5081" spans="16:26" x14ac:dyDescent="0.2">
      <c r="P5081" s="88" t="str">
        <f>IF(OR(P$4="",P$4=0,P$5="",P$7=0,P$7="",P$8="",$L5081="",$L5081=0),"",layerCost(IF($N5081="",P$8,$N5081),P$4,P$5,$L5081)*MAX($K5081,1)*IF($M5081="",P$7,$M5081)/100)</f>
        <v/>
      </c>
      <c r="Q5081" s="84"/>
      <c r="R5081" s="88" t="str">
        <f>IF(OR(R$4="",R$4=0,R$5="",R$7=0,R$7="",R$8="",$L5081="",$L5081=0),"",layerCost(IF($N5081="",R$8,$N5081),R$4,R$5,$L5081)*MAX($K5081,1)*IF($M5081="",R$7,$M5081)/100)</f>
        <v/>
      </c>
      <c r="S5081" s="84"/>
      <c r="T5081" s="88" t="str">
        <f>IF(OR(T$4="",T$4=0,T$5="",T$7=0,T$7="",T$8="",$L5081="",$L5081=0),"",layerCost(IF($N5081="",T$8,$N5081),T$4,T$5,$L5081)*MAX($K5081,1)*IF($M5081="",T$7,$M5081)/100)</f>
        <v/>
      </c>
      <c r="U5081" s="84"/>
      <c r="V5081" s="88" t="str">
        <f>IF(OR(V$4="",V$4=0,V$5="",V$7=0,V$7="",V$8="",$L5081="",$L5081=0),"",layerCost(IF($N5081="",V$8,$N5081),V$4,V$5,$L5081)*MAX($K5081,1)*IF($M5081="",V$7,$M5081)/100)</f>
        <v/>
      </c>
      <c r="W5081" s="84"/>
      <c r="X5081" s="88" t="str">
        <f>IF(OR(X$4="",X$4=0,X$5="",X$7=0,X$7="",X$8="",$L5081="",$L5081=0),"",layerCost(IF($N5081="",X$8,$N5081),X$4,X$5,$L5081)*MAX($K5081,1)*IF($M5081="",X$7,$M5081)/100)</f>
        <v/>
      </c>
      <c r="Y5081" s="84"/>
      <c r="Z5081" s="88" t="str">
        <f>IF(OR(Z$4="",Z$4=0,Z$5="",Z$7=0,Z$7="",Z$8="",$L5081="",$L5081=0),"",layerCost(IF($N5081="",Z$8,$N5081),Z$4,Z$5,$L5081)*MAX($K5081,1)*IF($M5081="",Z$7,$M5081)/100)</f>
        <v/>
      </c>
    </row>
    <row r="5082" spans="16:26" x14ac:dyDescent="0.2">
      <c r="P5082" s="88" t="str">
        <f>IF(OR(P$4="",P$4=0,P$5="",P$7=0,P$7="",P$8="",$L5082="",$L5082=0),"",layerCost(IF($N5082="",P$8,$N5082),P$4,P$5,$L5082)*MAX($K5082,1)*IF($M5082="",P$7,$M5082)/100)</f>
        <v/>
      </c>
      <c r="Q5082" s="84"/>
      <c r="R5082" s="88" t="str">
        <f>IF(OR(R$4="",R$4=0,R$5="",R$7=0,R$7="",R$8="",$L5082="",$L5082=0),"",layerCost(IF($N5082="",R$8,$N5082),R$4,R$5,$L5082)*MAX($K5082,1)*IF($M5082="",R$7,$M5082)/100)</f>
        <v/>
      </c>
      <c r="S5082" s="84"/>
      <c r="T5082" s="88" t="str">
        <f>IF(OR(T$4="",T$4=0,T$5="",T$7=0,T$7="",T$8="",$L5082="",$L5082=0),"",layerCost(IF($N5082="",T$8,$N5082),T$4,T$5,$L5082)*MAX($K5082,1)*IF($M5082="",T$7,$M5082)/100)</f>
        <v/>
      </c>
      <c r="U5082" s="84"/>
      <c r="V5082" s="88" t="str">
        <f>IF(OR(V$4="",V$4=0,V$5="",V$7=0,V$7="",V$8="",$L5082="",$L5082=0),"",layerCost(IF($N5082="",V$8,$N5082),V$4,V$5,$L5082)*MAX($K5082,1)*IF($M5082="",V$7,$M5082)/100)</f>
        <v/>
      </c>
      <c r="W5082" s="84"/>
      <c r="X5082" s="88" t="str">
        <f>IF(OR(X$4="",X$4=0,X$5="",X$7=0,X$7="",X$8="",$L5082="",$L5082=0),"",layerCost(IF($N5082="",X$8,$N5082),X$4,X$5,$L5082)*MAX($K5082,1)*IF($M5082="",X$7,$M5082)/100)</f>
        <v/>
      </c>
      <c r="Y5082" s="84"/>
      <c r="Z5082" s="88" t="str">
        <f>IF(OR(Z$4="",Z$4=0,Z$5="",Z$7=0,Z$7="",Z$8="",$L5082="",$L5082=0),"",layerCost(IF($N5082="",Z$8,$N5082),Z$4,Z$5,$L5082)*MAX($K5082,1)*IF($M5082="",Z$7,$M5082)/100)</f>
        <v/>
      </c>
    </row>
    <row r="5083" spans="16:26" x14ac:dyDescent="0.2">
      <c r="P5083" s="88" t="str">
        <f>IF(OR(P$4="",P$4=0,P$5="",P$7=0,P$7="",P$8="",$L5083="",$L5083=0),"",layerCost(IF($N5083="",P$8,$N5083),P$4,P$5,$L5083)*MAX($K5083,1)*IF($M5083="",P$7,$M5083)/100)</f>
        <v/>
      </c>
      <c r="Q5083" s="84"/>
      <c r="R5083" s="88" t="str">
        <f>IF(OR(R$4="",R$4=0,R$5="",R$7=0,R$7="",R$8="",$L5083="",$L5083=0),"",layerCost(IF($N5083="",R$8,$N5083),R$4,R$5,$L5083)*MAX($K5083,1)*IF($M5083="",R$7,$M5083)/100)</f>
        <v/>
      </c>
      <c r="S5083" s="84"/>
      <c r="T5083" s="88" t="str">
        <f>IF(OR(T$4="",T$4=0,T$5="",T$7=0,T$7="",T$8="",$L5083="",$L5083=0),"",layerCost(IF($N5083="",T$8,$N5083),T$4,T$5,$L5083)*MAX($K5083,1)*IF($M5083="",T$7,$M5083)/100)</f>
        <v/>
      </c>
      <c r="U5083" s="84"/>
      <c r="V5083" s="88" t="str">
        <f>IF(OR(V$4="",V$4=0,V$5="",V$7=0,V$7="",V$8="",$L5083="",$L5083=0),"",layerCost(IF($N5083="",V$8,$N5083),V$4,V$5,$L5083)*MAX($K5083,1)*IF($M5083="",V$7,$M5083)/100)</f>
        <v/>
      </c>
      <c r="W5083" s="84"/>
      <c r="X5083" s="88" t="str">
        <f>IF(OR(X$4="",X$4=0,X$5="",X$7=0,X$7="",X$8="",$L5083="",$L5083=0),"",layerCost(IF($N5083="",X$8,$N5083),X$4,X$5,$L5083)*MAX($K5083,1)*IF($M5083="",X$7,$M5083)/100)</f>
        <v/>
      </c>
      <c r="Y5083" s="84"/>
      <c r="Z5083" s="88" t="str">
        <f>IF(OR(Z$4="",Z$4=0,Z$5="",Z$7=0,Z$7="",Z$8="",$L5083="",$L5083=0),"",layerCost(IF($N5083="",Z$8,$N5083),Z$4,Z$5,$L5083)*MAX($K5083,1)*IF($M5083="",Z$7,$M5083)/100)</f>
        <v/>
      </c>
    </row>
    <row r="5084" spans="16:26" x14ac:dyDescent="0.2">
      <c r="P5084" s="88" t="str">
        <f>IF(OR(P$4="",P$4=0,P$5="",P$7=0,P$7="",P$8="",$L5084="",$L5084=0),"",layerCost(IF($N5084="",P$8,$N5084),P$4,P$5,$L5084)*MAX($K5084,1)*IF($M5084="",P$7,$M5084)/100)</f>
        <v/>
      </c>
      <c r="Q5084" s="84"/>
      <c r="R5084" s="88" t="str">
        <f>IF(OR(R$4="",R$4=0,R$5="",R$7=0,R$7="",R$8="",$L5084="",$L5084=0),"",layerCost(IF($N5084="",R$8,$N5084),R$4,R$5,$L5084)*MAX($K5084,1)*IF($M5084="",R$7,$M5084)/100)</f>
        <v/>
      </c>
      <c r="S5084" s="84"/>
      <c r="T5084" s="88" t="str">
        <f>IF(OR(T$4="",T$4=0,T$5="",T$7=0,T$7="",T$8="",$L5084="",$L5084=0),"",layerCost(IF($N5084="",T$8,$N5084),T$4,T$5,$L5084)*MAX($K5084,1)*IF($M5084="",T$7,$M5084)/100)</f>
        <v/>
      </c>
      <c r="U5084" s="84"/>
      <c r="V5084" s="88" t="str">
        <f>IF(OR(V$4="",V$4=0,V$5="",V$7=0,V$7="",V$8="",$L5084="",$L5084=0),"",layerCost(IF($N5084="",V$8,$N5084),V$4,V$5,$L5084)*MAX($K5084,1)*IF($M5084="",V$7,$M5084)/100)</f>
        <v/>
      </c>
      <c r="W5084" s="84"/>
      <c r="X5084" s="88" t="str">
        <f>IF(OR(X$4="",X$4=0,X$5="",X$7=0,X$7="",X$8="",$L5084="",$L5084=0),"",layerCost(IF($N5084="",X$8,$N5084),X$4,X$5,$L5084)*MAX($K5084,1)*IF($M5084="",X$7,$M5084)/100)</f>
        <v/>
      </c>
      <c r="Y5084" s="84"/>
      <c r="Z5084" s="88" t="str">
        <f>IF(OR(Z$4="",Z$4=0,Z$5="",Z$7=0,Z$7="",Z$8="",$L5084="",$L5084=0),"",layerCost(IF($N5084="",Z$8,$N5084),Z$4,Z$5,$L5084)*MAX($K5084,1)*IF($M5084="",Z$7,$M5084)/100)</f>
        <v/>
      </c>
    </row>
    <row r="5085" spans="16:26" x14ac:dyDescent="0.2">
      <c r="P5085" s="88" t="str">
        <f>IF(OR(P$4="",P$4=0,P$5="",P$7=0,P$7="",P$8="",$L5085="",$L5085=0),"",layerCost(IF($N5085="",P$8,$N5085),P$4,P$5,$L5085)*MAX($K5085,1)*IF($M5085="",P$7,$M5085)/100)</f>
        <v/>
      </c>
      <c r="Q5085" s="84"/>
      <c r="R5085" s="88" t="str">
        <f>IF(OR(R$4="",R$4=0,R$5="",R$7=0,R$7="",R$8="",$L5085="",$L5085=0),"",layerCost(IF($N5085="",R$8,$N5085),R$4,R$5,$L5085)*MAX($K5085,1)*IF($M5085="",R$7,$M5085)/100)</f>
        <v/>
      </c>
      <c r="S5085" s="84"/>
      <c r="T5085" s="88" t="str">
        <f>IF(OR(T$4="",T$4=0,T$5="",T$7=0,T$7="",T$8="",$L5085="",$L5085=0),"",layerCost(IF($N5085="",T$8,$N5085),T$4,T$5,$L5085)*MAX($K5085,1)*IF($M5085="",T$7,$M5085)/100)</f>
        <v/>
      </c>
      <c r="U5085" s="84"/>
      <c r="V5085" s="88" t="str">
        <f>IF(OR(V$4="",V$4=0,V$5="",V$7=0,V$7="",V$8="",$L5085="",$L5085=0),"",layerCost(IF($N5085="",V$8,$N5085),V$4,V$5,$L5085)*MAX($K5085,1)*IF($M5085="",V$7,$M5085)/100)</f>
        <v/>
      </c>
      <c r="W5085" s="84"/>
      <c r="X5085" s="88" t="str">
        <f>IF(OR(X$4="",X$4=0,X$5="",X$7=0,X$7="",X$8="",$L5085="",$L5085=0),"",layerCost(IF($N5085="",X$8,$N5085),X$4,X$5,$L5085)*MAX($K5085,1)*IF($M5085="",X$7,$M5085)/100)</f>
        <v/>
      </c>
      <c r="Y5085" s="84"/>
      <c r="Z5085" s="88" t="str">
        <f>IF(OR(Z$4="",Z$4=0,Z$5="",Z$7=0,Z$7="",Z$8="",$L5085="",$L5085=0),"",layerCost(IF($N5085="",Z$8,$N5085),Z$4,Z$5,$L5085)*MAX($K5085,1)*IF($M5085="",Z$7,$M5085)/100)</f>
        <v/>
      </c>
    </row>
    <row r="5086" spans="16:26" x14ac:dyDescent="0.2">
      <c r="P5086" s="88" t="str">
        <f>IF(OR(P$4="",P$4=0,P$5="",P$7=0,P$7="",P$8="",$L5086="",$L5086=0),"",layerCost(IF($N5086="",P$8,$N5086),P$4,P$5,$L5086)*MAX($K5086,1)*IF($M5086="",P$7,$M5086)/100)</f>
        <v/>
      </c>
      <c r="Q5086" s="84"/>
      <c r="R5086" s="88" t="str">
        <f>IF(OR(R$4="",R$4=0,R$5="",R$7=0,R$7="",R$8="",$L5086="",$L5086=0),"",layerCost(IF($N5086="",R$8,$N5086),R$4,R$5,$L5086)*MAX($K5086,1)*IF($M5086="",R$7,$M5086)/100)</f>
        <v/>
      </c>
      <c r="S5086" s="84"/>
      <c r="T5086" s="88" t="str">
        <f>IF(OR(T$4="",T$4=0,T$5="",T$7=0,T$7="",T$8="",$L5086="",$L5086=0),"",layerCost(IF($N5086="",T$8,$N5086),T$4,T$5,$L5086)*MAX($K5086,1)*IF($M5086="",T$7,$M5086)/100)</f>
        <v/>
      </c>
      <c r="U5086" s="84"/>
      <c r="V5086" s="88" t="str">
        <f>IF(OR(V$4="",V$4=0,V$5="",V$7=0,V$7="",V$8="",$L5086="",$L5086=0),"",layerCost(IF($N5086="",V$8,$N5086),V$4,V$5,$L5086)*MAX($K5086,1)*IF($M5086="",V$7,$M5086)/100)</f>
        <v/>
      </c>
      <c r="W5086" s="84"/>
      <c r="X5086" s="88" t="str">
        <f>IF(OR(X$4="",X$4=0,X$5="",X$7=0,X$7="",X$8="",$L5086="",$L5086=0),"",layerCost(IF($N5086="",X$8,$N5086),X$4,X$5,$L5086)*MAX($K5086,1)*IF($M5086="",X$7,$M5086)/100)</f>
        <v/>
      </c>
      <c r="Y5086" s="84"/>
      <c r="Z5086" s="88" t="str">
        <f>IF(OR(Z$4="",Z$4=0,Z$5="",Z$7=0,Z$7="",Z$8="",$L5086="",$L5086=0),"",layerCost(IF($N5086="",Z$8,$N5086),Z$4,Z$5,$L5086)*MAX($K5086,1)*IF($M5086="",Z$7,$M5086)/100)</f>
        <v/>
      </c>
    </row>
    <row r="5087" spans="16:26" x14ac:dyDescent="0.2">
      <c r="P5087" s="88" t="str">
        <f>IF(OR(P$4="",P$4=0,P$5="",P$7=0,P$7="",P$8="",$L5087="",$L5087=0),"",layerCost(IF($N5087="",P$8,$N5087),P$4,P$5,$L5087)*MAX($K5087,1)*IF($M5087="",P$7,$M5087)/100)</f>
        <v/>
      </c>
      <c r="Q5087" s="84"/>
      <c r="R5087" s="88" t="str">
        <f>IF(OR(R$4="",R$4=0,R$5="",R$7=0,R$7="",R$8="",$L5087="",$L5087=0),"",layerCost(IF($N5087="",R$8,$N5087),R$4,R$5,$L5087)*MAX($K5087,1)*IF($M5087="",R$7,$M5087)/100)</f>
        <v/>
      </c>
      <c r="S5087" s="84"/>
      <c r="T5087" s="88" t="str">
        <f>IF(OR(T$4="",T$4=0,T$5="",T$7=0,T$7="",T$8="",$L5087="",$L5087=0),"",layerCost(IF($N5087="",T$8,$N5087),T$4,T$5,$L5087)*MAX($K5087,1)*IF($M5087="",T$7,$M5087)/100)</f>
        <v/>
      </c>
      <c r="U5087" s="84"/>
      <c r="V5087" s="88" t="str">
        <f>IF(OR(V$4="",V$4=0,V$5="",V$7=0,V$7="",V$8="",$L5087="",$L5087=0),"",layerCost(IF($N5087="",V$8,$N5087),V$4,V$5,$L5087)*MAX($K5087,1)*IF($M5087="",V$7,$M5087)/100)</f>
        <v/>
      </c>
      <c r="W5087" s="84"/>
      <c r="X5087" s="88" t="str">
        <f>IF(OR(X$4="",X$4=0,X$5="",X$7=0,X$7="",X$8="",$L5087="",$L5087=0),"",layerCost(IF($N5087="",X$8,$N5087),X$4,X$5,$L5087)*MAX($K5087,1)*IF($M5087="",X$7,$M5087)/100)</f>
        <v/>
      </c>
      <c r="Y5087" s="84"/>
      <c r="Z5087" s="88" t="str">
        <f>IF(OR(Z$4="",Z$4=0,Z$5="",Z$7=0,Z$7="",Z$8="",$L5087="",$L5087=0),"",layerCost(IF($N5087="",Z$8,$N5087),Z$4,Z$5,$L5087)*MAX($K5087,1)*IF($M5087="",Z$7,$M5087)/100)</f>
        <v/>
      </c>
    </row>
    <row r="5088" spans="16:26" x14ac:dyDescent="0.2">
      <c r="P5088" s="88" t="str">
        <f>IF(OR(P$4="",P$4=0,P$5="",P$7=0,P$7="",P$8="",$L5088="",$L5088=0),"",layerCost(IF($N5088="",P$8,$N5088),P$4,P$5,$L5088)*MAX($K5088,1)*IF($M5088="",P$7,$M5088)/100)</f>
        <v/>
      </c>
      <c r="Q5088" s="84"/>
      <c r="R5088" s="88" t="str">
        <f>IF(OR(R$4="",R$4=0,R$5="",R$7=0,R$7="",R$8="",$L5088="",$L5088=0),"",layerCost(IF($N5088="",R$8,$N5088),R$4,R$5,$L5088)*MAX($K5088,1)*IF($M5088="",R$7,$M5088)/100)</f>
        <v/>
      </c>
      <c r="S5088" s="84"/>
      <c r="T5088" s="88" t="str">
        <f>IF(OR(T$4="",T$4=0,T$5="",T$7=0,T$7="",T$8="",$L5088="",$L5088=0),"",layerCost(IF($N5088="",T$8,$N5088),T$4,T$5,$L5088)*MAX($K5088,1)*IF($M5088="",T$7,$M5088)/100)</f>
        <v/>
      </c>
      <c r="U5088" s="84"/>
      <c r="V5088" s="88" t="str">
        <f>IF(OR(V$4="",V$4=0,V$5="",V$7=0,V$7="",V$8="",$L5088="",$L5088=0),"",layerCost(IF($N5088="",V$8,$N5088),V$4,V$5,$L5088)*MAX($K5088,1)*IF($M5088="",V$7,$M5088)/100)</f>
        <v/>
      </c>
      <c r="W5088" s="84"/>
      <c r="X5088" s="88" t="str">
        <f>IF(OR(X$4="",X$4=0,X$5="",X$7=0,X$7="",X$8="",$L5088="",$L5088=0),"",layerCost(IF($N5088="",X$8,$N5088),X$4,X$5,$L5088)*MAX($K5088,1)*IF($M5088="",X$7,$M5088)/100)</f>
        <v/>
      </c>
      <c r="Y5088" s="84"/>
      <c r="Z5088" s="88" t="str">
        <f>IF(OR(Z$4="",Z$4=0,Z$5="",Z$7=0,Z$7="",Z$8="",$L5088="",$L5088=0),"",layerCost(IF($N5088="",Z$8,$N5088),Z$4,Z$5,$L5088)*MAX($K5088,1)*IF($M5088="",Z$7,$M5088)/100)</f>
        <v/>
      </c>
    </row>
    <row r="5089" spans="16:26" x14ac:dyDescent="0.2">
      <c r="P5089" s="88" t="str">
        <f>IF(OR(P$4="",P$4=0,P$5="",P$7=0,P$7="",P$8="",$L5089="",$L5089=0),"",layerCost(IF($N5089="",P$8,$N5089),P$4,P$5,$L5089)*MAX($K5089,1)*IF($M5089="",P$7,$M5089)/100)</f>
        <v/>
      </c>
      <c r="Q5089" s="84"/>
      <c r="R5089" s="88" t="str">
        <f>IF(OR(R$4="",R$4=0,R$5="",R$7=0,R$7="",R$8="",$L5089="",$L5089=0),"",layerCost(IF($N5089="",R$8,$N5089),R$4,R$5,$L5089)*MAX($K5089,1)*IF($M5089="",R$7,$M5089)/100)</f>
        <v/>
      </c>
      <c r="S5089" s="84"/>
      <c r="T5089" s="88" t="str">
        <f>IF(OR(T$4="",T$4=0,T$5="",T$7=0,T$7="",T$8="",$L5089="",$L5089=0),"",layerCost(IF($N5089="",T$8,$N5089),T$4,T$5,$L5089)*MAX($K5089,1)*IF($M5089="",T$7,$M5089)/100)</f>
        <v/>
      </c>
      <c r="U5089" s="84"/>
      <c r="V5089" s="88" t="str">
        <f>IF(OR(V$4="",V$4=0,V$5="",V$7=0,V$7="",V$8="",$L5089="",$L5089=0),"",layerCost(IF($N5089="",V$8,$N5089),V$4,V$5,$L5089)*MAX($K5089,1)*IF($M5089="",V$7,$M5089)/100)</f>
        <v/>
      </c>
      <c r="W5089" s="84"/>
      <c r="X5089" s="88" t="str">
        <f>IF(OR(X$4="",X$4=0,X$5="",X$7=0,X$7="",X$8="",$L5089="",$L5089=0),"",layerCost(IF($N5089="",X$8,$N5089),X$4,X$5,$L5089)*MAX($K5089,1)*IF($M5089="",X$7,$M5089)/100)</f>
        <v/>
      </c>
      <c r="Y5089" s="84"/>
      <c r="Z5089" s="88" t="str">
        <f>IF(OR(Z$4="",Z$4=0,Z$5="",Z$7=0,Z$7="",Z$8="",$L5089="",$L5089=0),"",layerCost(IF($N5089="",Z$8,$N5089),Z$4,Z$5,$L5089)*MAX($K5089,1)*IF($M5089="",Z$7,$M5089)/100)</f>
        <v/>
      </c>
    </row>
    <row r="5090" spans="16:26" x14ac:dyDescent="0.2">
      <c r="P5090" s="88" t="str">
        <f>IF(OR(P$4="",P$4=0,P$5="",P$7=0,P$7="",P$8="",$L5090="",$L5090=0),"",layerCost(IF($N5090="",P$8,$N5090),P$4,P$5,$L5090)*MAX($K5090,1)*IF($M5090="",P$7,$M5090)/100)</f>
        <v/>
      </c>
      <c r="Q5090" s="84"/>
      <c r="R5090" s="88" t="str">
        <f>IF(OR(R$4="",R$4=0,R$5="",R$7=0,R$7="",R$8="",$L5090="",$L5090=0),"",layerCost(IF($N5090="",R$8,$N5090),R$4,R$5,$L5090)*MAX($K5090,1)*IF($M5090="",R$7,$M5090)/100)</f>
        <v/>
      </c>
      <c r="S5090" s="84"/>
      <c r="T5090" s="88" t="str">
        <f>IF(OR(T$4="",T$4=0,T$5="",T$7=0,T$7="",T$8="",$L5090="",$L5090=0),"",layerCost(IF($N5090="",T$8,$N5090),T$4,T$5,$L5090)*MAX($K5090,1)*IF($M5090="",T$7,$M5090)/100)</f>
        <v/>
      </c>
      <c r="U5090" s="84"/>
      <c r="V5090" s="88" t="str">
        <f>IF(OR(V$4="",V$4=0,V$5="",V$7=0,V$7="",V$8="",$L5090="",$L5090=0),"",layerCost(IF($N5090="",V$8,$N5090),V$4,V$5,$L5090)*MAX($K5090,1)*IF($M5090="",V$7,$M5090)/100)</f>
        <v/>
      </c>
      <c r="W5090" s="84"/>
      <c r="X5090" s="88" t="str">
        <f>IF(OR(X$4="",X$4=0,X$5="",X$7=0,X$7="",X$8="",$L5090="",$L5090=0),"",layerCost(IF($N5090="",X$8,$N5090),X$4,X$5,$L5090)*MAX($K5090,1)*IF($M5090="",X$7,$M5090)/100)</f>
        <v/>
      </c>
      <c r="Y5090" s="84"/>
      <c r="Z5090" s="88" t="str">
        <f>IF(OR(Z$4="",Z$4=0,Z$5="",Z$7=0,Z$7="",Z$8="",$L5090="",$L5090=0),"",layerCost(IF($N5090="",Z$8,$N5090),Z$4,Z$5,$L5090)*MAX($K5090,1)*IF($M5090="",Z$7,$M5090)/100)</f>
        <v/>
      </c>
    </row>
    <row r="5091" spans="16:26" x14ac:dyDescent="0.2">
      <c r="P5091" s="88" t="str">
        <f>IF(OR(P$4="",P$4=0,P$5="",P$7=0,P$7="",P$8="",$L5091="",$L5091=0),"",layerCost(IF($N5091="",P$8,$N5091),P$4,P$5,$L5091)*MAX($K5091,1)*IF($M5091="",P$7,$M5091)/100)</f>
        <v/>
      </c>
      <c r="Q5091" s="84"/>
      <c r="R5091" s="88" t="str">
        <f>IF(OR(R$4="",R$4=0,R$5="",R$7=0,R$7="",R$8="",$L5091="",$L5091=0),"",layerCost(IF($N5091="",R$8,$N5091),R$4,R$5,$L5091)*MAX($K5091,1)*IF($M5091="",R$7,$M5091)/100)</f>
        <v/>
      </c>
      <c r="S5091" s="84"/>
      <c r="T5091" s="88" t="str">
        <f>IF(OR(T$4="",T$4=0,T$5="",T$7=0,T$7="",T$8="",$L5091="",$L5091=0),"",layerCost(IF($N5091="",T$8,$N5091),T$4,T$5,$L5091)*MAX($K5091,1)*IF($M5091="",T$7,$M5091)/100)</f>
        <v/>
      </c>
      <c r="U5091" s="84"/>
      <c r="V5091" s="88" t="str">
        <f>IF(OR(V$4="",V$4=0,V$5="",V$7=0,V$7="",V$8="",$L5091="",$L5091=0),"",layerCost(IF($N5091="",V$8,$N5091),V$4,V$5,$L5091)*MAX($K5091,1)*IF($M5091="",V$7,$M5091)/100)</f>
        <v/>
      </c>
      <c r="W5091" s="84"/>
      <c r="X5091" s="88" t="str">
        <f>IF(OR(X$4="",X$4=0,X$5="",X$7=0,X$7="",X$8="",$L5091="",$L5091=0),"",layerCost(IF($N5091="",X$8,$N5091),X$4,X$5,$L5091)*MAX($K5091,1)*IF($M5091="",X$7,$M5091)/100)</f>
        <v/>
      </c>
      <c r="Y5091" s="84"/>
      <c r="Z5091" s="88" t="str">
        <f>IF(OR(Z$4="",Z$4=0,Z$5="",Z$7=0,Z$7="",Z$8="",$L5091="",$L5091=0),"",layerCost(IF($N5091="",Z$8,$N5091),Z$4,Z$5,$L5091)*MAX($K5091,1)*IF($M5091="",Z$7,$M5091)/100)</f>
        <v/>
      </c>
    </row>
    <row r="5092" spans="16:26" x14ac:dyDescent="0.2">
      <c r="P5092" s="88" t="str">
        <f>IF(OR(P$4="",P$4=0,P$5="",P$7=0,P$7="",P$8="",$L5092="",$L5092=0),"",layerCost(IF($N5092="",P$8,$N5092),P$4,P$5,$L5092)*MAX($K5092,1)*IF($M5092="",P$7,$M5092)/100)</f>
        <v/>
      </c>
      <c r="Q5092" s="84"/>
      <c r="R5092" s="88" t="str">
        <f>IF(OR(R$4="",R$4=0,R$5="",R$7=0,R$7="",R$8="",$L5092="",$L5092=0),"",layerCost(IF($N5092="",R$8,$N5092),R$4,R$5,$L5092)*MAX($K5092,1)*IF($M5092="",R$7,$M5092)/100)</f>
        <v/>
      </c>
      <c r="S5092" s="84"/>
      <c r="T5092" s="88" t="str">
        <f>IF(OR(T$4="",T$4=0,T$5="",T$7=0,T$7="",T$8="",$L5092="",$L5092=0),"",layerCost(IF($N5092="",T$8,$N5092),T$4,T$5,$L5092)*MAX($K5092,1)*IF($M5092="",T$7,$M5092)/100)</f>
        <v/>
      </c>
      <c r="U5092" s="84"/>
      <c r="V5092" s="88" t="str">
        <f>IF(OR(V$4="",V$4=0,V$5="",V$7=0,V$7="",V$8="",$L5092="",$L5092=0),"",layerCost(IF($N5092="",V$8,$N5092),V$4,V$5,$L5092)*MAX($K5092,1)*IF($M5092="",V$7,$M5092)/100)</f>
        <v/>
      </c>
      <c r="W5092" s="84"/>
      <c r="X5092" s="88" t="str">
        <f>IF(OR(X$4="",X$4=0,X$5="",X$7=0,X$7="",X$8="",$L5092="",$L5092=0),"",layerCost(IF($N5092="",X$8,$N5092),X$4,X$5,$L5092)*MAX($K5092,1)*IF($M5092="",X$7,$M5092)/100)</f>
        <v/>
      </c>
      <c r="Y5092" s="84"/>
      <c r="Z5092" s="88" t="str">
        <f>IF(OR(Z$4="",Z$4=0,Z$5="",Z$7=0,Z$7="",Z$8="",$L5092="",$L5092=0),"",layerCost(IF($N5092="",Z$8,$N5092),Z$4,Z$5,$L5092)*MAX($K5092,1)*IF($M5092="",Z$7,$M5092)/100)</f>
        <v/>
      </c>
    </row>
    <row r="5093" spans="16:26" x14ac:dyDescent="0.2">
      <c r="P5093" s="88" t="str">
        <f>IF(OR(P$4="",P$4=0,P$5="",P$7=0,P$7="",P$8="",$L5093="",$L5093=0),"",layerCost(IF($N5093="",P$8,$N5093),P$4,P$5,$L5093)*MAX($K5093,1)*IF($M5093="",P$7,$M5093)/100)</f>
        <v/>
      </c>
      <c r="Q5093" s="84"/>
      <c r="R5093" s="88" t="str">
        <f>IF(OR(R$4="",R$4=0,R$5="",R$7=0,R$7="",R$8="",$L5093="",$L5093=0),"",layerCost(IF($N5093="",R$8,$N5093),R$4,R$5,$L5093)*MAX($K5093,1)*IF($M5093="",R$7,$M5093)/100)</f>
        <v/>
      </c>
      <c r="S5093" s="84"/>
      <c r="T5093" s="88" t="str">
        <f>IF(OR(T$4="",T$4=0,T$5="",T$7=0,T$7="",T$8="",$L5093="",$L5093=0),"",layerCost(IF($N5093="",T$8,$N5093),T$4,T$5,$L5093)*MAX($K5093,1)*IF($M5093="",T$7,$M5093)/100)</f>
        <v/>
      </c>
      <c r="U5093" s="84"/>
      <c r="V5093" s="88" t="str">
        <f>IF(OR(V$4="",V$4=0,V$5="",V$7=0,V$7="",V$8="",$L5093="",$L5093=0),"",layerCost(IF($N5093="",V$8,$N5093),V$4,V$5,$L5093)*MAX($K5093,1)*IF($M5093="",V$7,$M5093)/100)</f>
        <v/>
      </c>
      <c r="W5093" s="84"/>
      <c r="X5093" s="88" t="str">
        <f>IF(OR(X$4="",X$4=0,X$5="",X$7=0,X$7="",X$8="",$L5093="",$L5093=0),"",layerCost(IF($N5093="",X$8,$N5093),X$4,X$5,$L5093)*MAX($K5093,1)*IF($M5093="",X$7,$M5093)/100)</f>
        <v/>
      </c>
      <c r="Y5093" s="84"/>
      <c r="Z5093" s="88" t="str">
        <f>IF(OR(Z$4="",Z$4=0,Z$5="",Z$7=0,Z$7="",Z$8="",$L5093="",$L5093=0),"",layerCost(IF($N5093="",Z$8,$N5093),Z$4,Z$5,$L5093)*MAX($K5093,1)*IF($M5093="",Z$7,$M5093)/100)</f>
        <v/>
      </c>
    </row>
    <row r="5094" spans="16:26" x14ac:dyDescent="0.2">
      <c r="P5094" s="88" t="str">
        <f>IF(OR(P$4="",P$4=0,P$5="",P$7=0,P$7="",P$8="",$L5094="",$L5094=0),"",layerCost(IF($N5094="",P$8,$N5094),P$4,P$5,$L5094)*MAX($K5094,1)*IF($M5094="",P$7,$M5094)/100)</f>
        <v/>
      </c>
      <c r="Q5094" s="84"/>
      <c r="R5094" s="88" t="str">
        <f>IF(OR(R$4="",R$4=0,R$5="",R$7=0,R$7="",R$8="",$L5094="",$L5094=0),"",layerCost(IF($N5094="",R$8,$N5094),R$4,R$5,$L5094)*MAX($K5094,1)*IF($M5094="",R$7,$M5094)/100)</f>
        <v/>
      </c>
      <c r="S5094" s="84"/>
      <c r="T5094" s="88" t="str">
        <f>IF(OR(T$4="",T$4=0,T$5="",T$7=0,T$7="",T$8="",$L5094="",$L5094=0),"",layerCost(IF($N5094="",T$8,$N5094),T$4,T$5,$L5094)*MAX($K5094,1)*IF($M5094="",T$7,$M5094)/100)</f>
        <v/>
      </c>
      <c r="U5094" s="84"/>
      <c r="V5094" s="88" t="str">
        <f>IF(OR(V$4="",V$4=0,V$5="",V$7=0,V$7="",V$8="",$L5094="",$L5094=0),"",layerCost(IF($N5094="",V$8,$N5094),V$4,V$5,$L5094)*MAX($K5094,1)*IF($M5094="",V$7,$M5094)/100)</f>
        <v/>
      </c>
      <c r="W5094" s="84"/>
      <c r="X5094" s="88" t="str">
        <f>IF(OR(X$4="",X$4=0,X$5="",X$7=0,X$7="",X$8="",$L5094="",$L5094=0),"",layerCost(IF($N5094="",X$8,$N5094),X$4,X$5,$L5094)*MAX($K5094,1)*IF($M5094="",X$7,$M5094)/100)</f>
        <v/>
      </c>
      <c r="Y5094" s="84"/>
      <c r="Z5094" s="88" t="str">
        <f>IF(OR(Z$4="",Z$4=0,Z$5="",Z$7=0,Z$7="",Z$8="",$L5094="",$L5094=0),"",layerCost(IF($N5094="",Z$8,$N5094),Z$4,Z$5,$L5094)*MAX($K5094,1)*IF($M5094="",Z$7,$M5094)/100)</f>
        <v/>
      </c>
    </row>
    <row r="5095" spans="16:26" x14ac:dyDescent="0.2">
      <c r="P5095" s="88" t="str">
        <f>IF(OR(P$4="",P$4=0,P$5="",P$7=0,P$7="",P$8="",$L5095="",$L5095=0),"",layerCost(IF($N5095="",P$8,$N5095),P$4,P$5,$L5095)*MAX($K5095,1)*IF($M5095="",P$7,$M5095)/100)</f>
        <v/>
      </c>
      <c r="Q5095" s="84"/>
      <c r="R5095" s="88" t="str">
        <f>IF(OR(R$4="",R$4=0,R$5="",R$7=0,R$7="",R$8="",$L5095="",$L5095=0),"",layerCost(IF($N5095="",R$8,$N5095),R$4,R$5,$L5095)*MAX($K5095,1)*IF($M5095="",R$7,$M5095)/100)</f>
        <v/>
      </c>
      <c r="S5095" s="84"/>
      <c r="T5095" s="88" t="str">
        <f>IF(OR(T$4="",T$4=0,T$5="",T$7=0,T$7="",T$8="",$L5095="",$L5095=0),"",layerCost(IF($N5095="",T$8,$N5095),T$4,T$5,$L5095)*MAX($K5095,1)*IF($M5095="",T$7,$M5095)/100)</f>
        <v/>
      </c>
      <c r="U5095" s="84"/>
      <c r="V5095" s="88" t="str">
        <f>IF(OR(V$4="",V$4=0,V$5="",V$7=0,V$7="",V$8="",$L5095="",$L5095=0),"",layerCost(IF($N5095="",V$8,$N5095),V$4,V$5,$L5095)*MAX($K5095,1)*IF($M5095="",V$7,$M5095)/100)</f>
        <v/>
      </c>
      <c r="W5095" s="84"/>
      <c r="X5095" s="88" t="str">
        <f>IF(OR(X$4="",X$4=0,X$5="",X$7=0,X$7="",X$8="",$L5095="",$L5095=0),"",layerCost(IF($N5095="",X$8,$N5095),X$4,X$5,$L5095)*MAX($K5095,1)*IF($M5095="",X$7,$M5095)/100)</f>
        <v/>
      </c>
      <c r="Y5095" s="84"/>
      <c r="Z5095" s="88" t="str">
        <f>IF(OR(Z$4="",Z$4=0,Z$5="",Z$7=0,Z$7="",Z$8="",$L5095="",$L5095=0),"",layerCost(IF($N5095="",Z$8,$N5095),Z$4,Z$5,$L5095)*MAX($K5095,1)*IF($M5095="",Z$7,$M5095)/100)</f>
        <v/>
      </c>
    </row>
    <row r="5096" spans="16:26" x14ac:dyDescent="0.2">
      <c r="P5096" s="88" t="str">
        <f>IF(OR(P$4="",P$4=0,P$5="",P$7=0,P$7="",P$8="",$L5096="",$L5096=0),"",layerCost(IF($N5096="",P$8,$N5096),P$4,P$5,$L5096)*MAX($K5096,1)*IF($M5096="",P$7,$M5096)/100)</f>
        <v/>
      </c>
      <c r="Q5096" s="84"/>
      <c r="R5096" s="88" t="str">
        <f>IF(OR(R$4="",R$4=0,R$5="",R$7=0,R$7="",R$8="",$L5096="",$L5096=0),"",layerCost(IF($N5096="",R$8,$N5096),R$4,R$5,$L5096)*MAX($K5096,1)*IF($M5096="",R$7,$M5096)/100)</f>
        <v/>
      </c>
      <c r="S5096" s="84"/>
      <c r="T5096" s="88" t="str">
        <f>IF(OR(T$4="",T$4=0,T$5="",T$7=0,T$7="",T$8="",$L5096="",$L5096=0),"",layerCost(IF($N5096="",T$8,$N5096),T$4,T$5,$L5096)*MAX($K5096,1)*IF($M5096="",T$7,$M5096)/100)</f>
        <v/>
      </c>
      <c r="U5096" s="84"/>
      <c r="V5096" s="88" t="str">
        <f>IF(OR(V$4="",V$4=0,V$5="",V$7=0,V$7="",V$8="",$L5096="",$L5096=0),"",layerCost(IF($N5096="",V$8,$N5096),V$4,V$5,$L5096)*MAX($K5096,1)*IF($M5096="",V$7,$M5096)/100)</f>
        <v/>
      </c>
      <c r="W5096" s="84"/>
      <c r="X5096" s="88" t="str">
        <f>IF(OR(X$4="",X$4=0,X$5="",X$7=0,X$7="",X$8="",$L5096="",$L5096=0),"",layerCost(IF($N5096="",X$8,$N5096),X$4,X$5,$L5096)*MAX($K5096,1)*IF($M5096="",X$7,$M5096)/100)</f>
        <v/>
      </c>
      <c r="Y5096" s="84"/>
      <c r="Z5096" s="88" t="str">
        <f>IF(OR(Z$4="",Z$4=0,Z$5="",Z$7=0,Z$7="",Z$8="",$L5096="",$L5096=0),"",layerCost(IF($N5096="",Z$8,$N5096),Z$4,Z$5,$L5096)*MAX($K5096,1)*IF($M5096="",Z$7,$M5096)/100)</f>
        <v/>
      </c>
    </row>
    <row r="5097" spans="16:26" x14ac:dyDescent="0.2">
      <c r="P5097" s="88" t="str">
        <f>IF(OR(P$4="",P$4=0,P$5="",P$7=0,P$7="",P$8="",$L5097="",$L5097=0),"",layerCost(IF($N5097="",P$8,$N5097),P$4,P$5,$L5097)*MAX($K5097,1)*IF($M5097="",P$7,$M5097)/100)</f>
        <v/>
      </c>
      <c r="Q5097" s="84"/>
      <c r="R5097" s="88" t="str">
        <f>IF(OR(R$4="",R$4=0,R$5="",R$7=0,R$7="",R$8="",$L5097="",$L5097=0),"",layerCost(IF($N5097="",R$8,$N5097),R$4,R$5,$L5097)*MAX($K5097,1)*IF($M5097="",R$7,$M5097)/100)</f>
        <v/>
      </c>
      <c r="S5097" s="84"/>
      <c r="T5097" s="88" t="str">
        <f>IF(OR(T$4="",T$4=0,T$5="",T$7=0,T$7="",T$8="",$L5097="",$L5097=0),"",layerCost(IF($N5097="",T$8,$N5097),T$4,T$5,$L5097)*MAX($K5097,1)*IF($M5097="",T$7,$M5097)/100)</f>
        <v/>
      </c>
      <c r="U5097" s="84"/>
      <c r="V5097" s="88" t="str">
        <f>IF(OR(V$4="",V$4=0,V$5="",V$7=0,V$7="",V$8="",$L5097="",$L5097=0),"",layerCost(IF($N5097="",V$8,$N5097),V$4,V$5,$L5097)*MAX($K5097,1)*IF($M5097="",V$7,$M5097)/100)</f>
        <v/>
      </c>
      <c r="W5097" s="84"/>
      <c r="X5097" s="88" t="str">
        <f>IF(OR(X$4="",X$4=0,X$5="",X$7=0,X$7="",X$8="",$L5097="",$L5097=0),"",layerCost(IF($N5097="",X$8,$N5097),X$4,X$5,$L5097)*MAX($K5097,1)*IF($M5097="",X$7,$M5097)/100)</f>
        <v/>
      </c>
      <c r="Y5097" s="84"/>
      <c r="Z5097" s="88" t="str">
        <f>IF(OR(Z$4="",Z$4=0,Z$5="",Z$7=0,Z$7="",Z$8="",$L5097="",$L5097=0),"",layerCost(IF($N5097="",Z$8,$N5097),Z$4,Z$5,$L5097)*MAX($K5097,1)*IF($M5097="",Z$7,$M5097)/100)</f>
        <v/>
      </c>
    </row>
    <row r="5098" spans="16:26" x14ac:dyDescent="0.2">
      <c r="P5098" s="88" t="str">
        <f>IF(OR(P$4="",P$4=0,P$5="",P$7=0,P$7="",P$8="",$L5098="",$L5098=0),"",layerCost(IF($N5098="",P$8,$N5098),P$4,P$5,$L5098)*MAX($K5098,1)*IF($M5098="",P$7,$M5098)/100)</f>
        <v/>
      </c>
      <c r="Q5098" s="84"/>
      <c r="R5098" s="88" t="str">
        <f>IF(OR(R$4="",R$4=0,R$5="",R$7=0,R$7="",R$8="",$L5098="",$L5098=0),"",layerCost(IF($N5098="",R$8,$N5098),R$4,R$5,$L5098)*MAX($K5098,1)*IF($M5098="",R$7,$M5098)/100)</f>
        <v/>
      </c>
      <c r="S5098" s="84"/>
      <c r="T5098" s="88" t="str">
        <f>IF(OR(T$4="",T$4=0,T$5="",T$7=0,T$7="",T$8="",$L5098="",$L5098=0),"",layerCost(IF($N5098="",T$8,$N5098),T$4,T$5,$L5098)*MAX($K5098,1)*IF($M5098="",T$7,$M5098)/100)</f>
        <v/>
      </c>
      <c r="U5098" s="84"/>
      <c r="V5098" s="88" t="str">
        <f>IF(OR(V$4="",V$4=0,V$5="",V$7=0,V$7="",V$8="",$L5098="",$L5098=0),"",layerCost(IF($N5098="",V$8,$N5098),V$4,V$5,$L5098)*MAX($K5098,1)*IF($M5098="",V$7,$M5098)/100)</f>
        <v/>
      </c>
      <c r="W5098" s="84"/>
      <c r="X5098" s="88" t="str">
        <f>IF(OR(X$4="",X$4=0,X$5="",X$7=0,X$7="",X$8="",$L5098="",$L5098=0),"",layerCost(IF($N5098="",X$8,$N5098),X$4,X$5,$L5098)*MAX($K5098,1)*IF($M5098="",X$7,$M5098)/100)</f>
        <v/>
      </c>
      <c r="Y5098" s="84"/>
      <c r="Z5098" s="88" t="str">
        <f>IF(OR(Z$4="",Z$4=0,Z$5="",Z$7=0,Z$7="",Z$8="",$L5098="",$L5098=0),"",layerCost(IF($N5098="",Z$8,$N5098),Z$4,Z$5,$L5098)*MAX($K5098,1)*IF($M5098="",Z$7,$M5098)/100)</f>
        <v/>
      </c>
    </row>
    <row r="5099" spans="16:26" x14ac:dyDescent="0.2">
      <c r="P5099" s="88" t="str">
        <f>IF(OR(P$4="",P$4=0,P$5="",P$7=0,P$7="",P$8="",$L5099="",$L5099=0),"",layerCost(IF($N5099="",P$8,$N5099),P$4,P$5,$L5099)*MAX($K5099,1)*IF($M5099="",P$7,$M5099)/100)</f>
        <v/>
      </c>
      <c r="Q5099" s="84"/>
      <c r="R5099" s="88" t="str">
        <f>IF(OR(R$4="",R$4=0,R$5="",R$7=0,R$7="",R$8="",$L5099="",$L5099=0),"",layerCost(IF($N5099="",R$8,$N5099),R$4,R$5,$L5099)*MAX($K5099,1)*IF($M5099="",R$7,$M5099)/100)</f>
        <v/>
      </c>
      <c r="S5099" s="84"/>
      <c r="T5099" s="88" t="str">
        <f>IF(OR(T$4="",T$4=0,T$5="",T$7=0,T$7="",T$8="",$L5099="",$L5099=0),"",layerCost(IF($N5099="",T$8,$N5099),T$4,T$5,$L5099)*MAX($K5099,1)*IF($M5099="",T$7,$M5099)/100)</f>
        <v/>
      </c>
      <c r="U5099" s="84"/>
      <c r="V5099" s="88" t="str">
        <f>IF(OR(V$4="",V$4=0,V$5="",V$7=0,V$7="",V$8="",$L5099="",$L5099=0),"",layerCost(IF($N5099="",V$8,$N5099),V$4,V$5,$L5099)*MAX($K5099,1)*IF($M5099="",V$7,$M5099)/100)</f>
        <v/>
      </c>
      <c r="W5099" s="84"/>
      <c r="X5099" s="88" t="str">
        <f>IF(OR(X$4="",X$4=0,X$5="",X$7=0,X$7="",X$8="",$L5099="",$L5099=0),"",layerCost(IF($N5099="",X$8,$N5099),X$4,X$5,$L5099)*MAX($K5099,1)*IF($M5099="",X$7,$M5099)/100)</f>
        <v/>
      </c>
      <c r="Y5099" s="84"/>
      <c r="Z5099" s="88" t="str">
        <f>IF(OR(Z$4="",Z$4=0,Z$5="",Z$7=0,Z$7="",Z$8="",$L5099="",$L5099=0),"",layerCost(IF($N5099="",Z$8,$N5099),Z$4,Z$5,$L5099)*MAX($K5099,1)*IF($M5099="",Z$7,$M5099)/100)</f>
        <v/>
      </c>
    </row>
    <row r="5100" spans="16:26" x14ac:dyDescent="0.2">
      <c r="P5100" s="88" t="str">
        <f>IF(OR(P$4="",P$4=0,P$5="",P$7=0,P$7="",P$8="",$L5100="",$L5100=0),"",layerCost(IF($N5100="",P$8,$N5100),P$4,P$5,$L5100)*MAX($K5100,1)*IF($M5100="",P$7,$M5100)/100)</f>
        <v/>
      </c>
      <c r="Q5100" s="84"/>
      <c r="R5100" s="88" t="str">
        <f>IF(OR(R$4="",R$4=0,R$5="",R$7=0,R$7="",R$8="",$L5100="",$L5100=0),"",layerCost(IF($N5100="",R$8,$N5100),R$4,R$5,$L5100)*MAX($K5100,1)*IF($M5100="",R$7,$M5100)/100)</f>
        <v/>
      </c>
      <c r="S5100" s="84"/>
      <c r="T5100" s="88" t="str">
        <f>IF(OR(T$4="",T$4=0,T$5="",T$7=0,T$7="",T$8="",$L5100="",$L5100=0),"",layerCost(IF($N5100="",T$8,$N5100),T$4,T$5,$L5100)*MAX($K5100,1)*IF($M5100="",T$7,$M5100)/100)</f>
        <v/>
      </c>
      <c r="U5100" s="84"/>
      <c r="V5100" s="88" t="str">
        <f>IF(OR(V$4="",V$4=0,V$5="",V$7=0,V$7="",V$8="",$L5100="",$L5100=0),"",layerCost(IF($N5100="",V$8,$N5100),V$4,V$5,$L5100)*MAX($K5100,1)*IF($M5100="",V$7,$M5100)/100)</f>
        <v/>
      </c>
      <c r="W5100" s="84"/>
      <c r="X5100" s="88" t="str">
        <f>IF(OR(X$4="",X$4=0,X$5="",X$7=0,X$7="",X$8="",$L5100="",$L5100=0),"",layerCost(IF($N5100="",X$8,$N5100),X$4,X$5,$L5100)*MAX($K5100,1)*IF($M5100="",X$7,$M5100)/100)</f>
        <v/>
      </c>
      <c r="Y5100" s="84"/>
      <c r="Z5100" s="88" t="str">
        <f>IF(OR(Z$4="",Z$4=0,Z$5="",Z$7=0,Z$7="",Z$8="",$L5100="",$L5100=0),"",layerCost(IF($N5100="",Z$8,$N5100),Z$4,Z$5,$L5100)*MAX($K5100,1)*IF($M5100="",Z$7,$M5100)/100)</f>
        <v/>
      </c>
    </row>
    <row r="5101" spans="16:26" x14ac:dyDescent="0.2">
      <c r="P5101" s="88" t="str">
        <f>IF(OR(P$4="",P$4=0,P$5="",P$7=0,P$7="",P$8="",$L5101="",$L5101=0),"",layerCost(IF($N5101="",P$8,$N5101),P$4,P$5,$L5101)*MAX($K5101,1)*IF($M5101="",P$7,$M5101)/100)</f>
        <v/>
      </c>
      <c r="Q5101" s="84"/>
      <c r="R5101" s="88" t="str">
        <f>IF(OR(R$4="",R$4=0,R$5="",R$7=0,R$7="",R$8="",$L5101="",$L5101=0),"",layerCost(IF($N5101="",R$8,$N5101),R$4,R$5,$L5101)*MAX($K5101,1)*IF($M5101="",R$7,$M5101)/100)</f>
        <v/>
      </c>
      <c r="S5101" s="84"/>
      <c r="T5101" s="88" t="str">
        <f>IF(OR(T$4="",T$4=0,T$5="",T$7=0,T$7="",T$8="",$L5101="",$L5101=0),"",layerCost(IF($N5101="",T$8,$N5101),T$4,T$5,$L5101)*MAX($K5101,1)*IF($M5101="",T$7,$M5101)/100)</f>
        <v/>
      </c>
      <c r="U5101" s="84"/>
      <c r="V5101" s="88" t="str">
        <f>IF(OR(V$4="",V$4=0,V$5="",V$7=0,V$7="",V$8="",$L5101="",$L5101=0),"",layerCost(IF($N5101="",V$8,$N5101),V$4,V$5,$L5101)*MAX($K5101,1)*IF($M5101="",V$7,$M5101)/100)</f>
        <v/>
      </c>
      <c r="W5101" s="84"/>
      <c r="X5101" s="88" t="str">
        <f>IF(OR(X$4="",X$4=0,X$5="",X$7=0,X$7="",X$8="",$L5101="",$L5101=0),"",layerCost(IF($N5101="",X$8,$N5101),X$4,X$5,$L5101)*MAX($K5101,1)*IF($M5101="",X$7,$M5101)/100)</f>
        <v/>
      </c>
      <c r="Y5101" s="84"/>
      <c r="Z5101" s="88" t="str">
        <f>IF(OR(Z$4="",Z$4=0,Z$5="",Z$7=0,Z$7="",Z$8="",$L5101="",$L5101=0),"",layerCost(IF($N5101="",Z$8,$N5101),Z$4,Z$5,$L5101)*MAX($K5101,1)*IF($M5101="",Z$7,$M5101)/100)</f>
        <v/>
      </c>
    </row>
    <row r="5102" spans="16:26" x14ac:dyDescent="0.2">
      <c r="P5102" s="88" t="str">
        <f>IF(OR(P$4="",P$4=0,P$5="",P$7=0,P$7="",P$8="",$L5102="",$L5102=0),"",layerCost(IF($N5102="",P$8,$N5102),P$4,P$5,$L5102)*MAX($K5102,1)*IF($M5102="",P$7,$M5102)/100)</f>
        <v/>
      </c>
      <c r="Q5102" s="84"/>
      <c r="R5102" s="88" t="str">
        <f>IF(OR(R$4="",R$4=0,R$5="",R$7=0,R$7="",R$8="",$L5102="",$L5102=0),"",layerCost(IF($N5102="",R$8,$N5102),R$4,R$5,$L5102)*MAX($K5102,1)*IF($M5102="",R$7,$M5102)/100)</f>
        <v/>
      </c>
      <c r="S5102" s="84"/>
      <c r="T5102" s="88" t="str">
        <f>IF(OR(T$4="",T$4=0,T$5="",T$7=0,T$7="",T$8="",$L5102="",$L5102=0),"",layerCost(IF($N5102="",T$8,$N5102),T$4,T$5,$L5102)*MAX($K5102,1)*IF($M5102="",T$7,$M5102)/100)</f>
        <v/>
      </c>
      <c r="U5102" s="84"/>
      <c r="V5102" s="88" t="str">
        <f>IF(OR(V$4="",V$4=0,V$5="",V$7=0,V$7="",V$8="",$L5102="",$L5102=0),"",layerCost(IF($N5102="",V$8,$N5102),V$4,V$5,$L5102)*MAX($K5102,1)*IF($M5102="",V$7,$M5102)/100)</f>
        <v/>
      </c>
      <c r="W5102" s="84"/>
      <c r="X5102" s="88" t="str">
        <f>IF(OR(X$4="",X$4=0,X$5="",X$7=0,X$7="",X$8="",$L5102="",$L5102=0),"",layerCost(IF($N5102="",X$8,$N5102),X$4,X$5,$L5102)*MAX($K5102,1)*IF($M5102="",X$7,$M5102)/100)</f>
        <v/>
      </c>
      <c r="Y5102" s="84"/>
      <c r="Z5102" s="88" t="str">
        <f>IF(OR(Z$4="",Z$4=0,Z$5="",Z$7=0,Z$7="",Z$8="",$L5102="",$L5102=0),"",layerCost(IF($N5102="",Z$8,$N5102),Z$4,Z$5,$L5102)*MAX($K5102,1)*IF($M5102="",Z$7,$M5102)/100)</f>
        <v/>
      </c>
    </row>
    <row r="5103" spans="16:26" x14ac:dyDescent="0.2">
      <c r="P5103" s="88" t="str">
        <f>IF(OR(P$4="",P$4=0,P$5="",P$7=0,P$7="",P$8="",$L5103="",$L5103=0),"",layerCost(IF($N5103="",P$8,$N5103),P$4,P$5,$L5103)*MAX($K5103,1)*IF($M5103="",P$7,$M5103)/100)</f>
        <v/>
      </c>
      <c r="Q5103" s="84"/>
      <c r="R5103" s="88" t="str">
        <f>IF(OR(R$4="",R$4=0,R$5="",R$7=0,R$7="",R$8="",$L5103="",$L5103=0),"",layerCost(IF($N5103="",R$8,$N5103),R$4,R$5,$L5103)*MAX($K5103,1)*IF($M5103="",R$7,$M5103)/100)</f>
        <v/>
      </c>
      <c r="S5103" s="84"/>
      <c r="T5103" s="88" t="str">
        <f>IF(OR(T$4="",T$4=0,T$5="",T$7=0,T$7="",T$8="",$L5103="",$L5103=0),"",layerCost(IF($N5103="",T$8,$N5103),T$4,T$5,$L5103)*MAX($K5103,1)*IF($M5103="",T$7,$M5103)/100)</f>
        <v/>
      </c>
      <c r="U5103" s="84"/>
      <c r="V5103" s="88" t="str">
        <f>IF(OR(V$4="",V$4=0,V$5="",V$7=0,V$7="",V$8="",$L5103="",$L5103=0),"",layerCost(IF($N5103="",V$8,$N5103),V$4,V$5,$L5103)*MAX($K5103,1)*IF($M5103="",V$7,$M5103)/100)</f>
        <v/>
      </c>
      <c r="W5103" s="84"/>
      <c r="X5103" s="88" t="str">
        <f>IF(OR(X$4="",X$4=0,X$5="",X$7=0,X$7="",X$8="",$L5103="",$L5103=0),"",layerCost(IF($N5103="",X$8,$N5103),X$4,X$5,$L5103)*MAX($K5103,1)*IF($M5103="",X$7,$M5103)/100)</f>
        <v/>
      </c>
      <c r="Y5103" s="84"/>
      <c r="Z5103" s="88" t="str">
        <f>IF(OR(Z$4="",Z$4=0,Z$5="",Z$7=0,Z$7="",Z$8="",$L5103="",$L5103=0),"",layerCost(IF($N5103="",Z$8,$N5103),Z$4,Z$5,$L5103)*MAX($K5103,1)*IF($M5103="",Z$7,$M5103)/100)</f>
        <v/>
      </c>
    </row>
    <row r="5104" spans="16:26" x14ac:dyDescent="0.2">
      <c r="P5104" s="88" t="str">
        <f>IF(OR(P$4="",P$4=0,P$5="",P$7=0,P$7="",P$8="",$L5104="",$L5104=0),"",layerCost(IF($N5104="",P$8,$N5104),P$4,P$5,$L5104)*MAX($K5104,1)*IF($M5104="",P$7,$M5104)/100)</f>
        <v/>
      </c>
      <c r="Q5104" s="84"/>
      <c r="R5104" s="88" t="str">
        <f>IF(OR(R$4="",R$4=0,R$5="",R$7=0,R$7="",R$8="",$L5104="",$L5104=0),"",layerCost(IF($N5104="",R$8,$N5104),R$4,R$5,$L5104)*MAX($K5104,1)*IF($M5104="",R$7,$M5104)/100)</f>
        <v/>
      </c>
      <c r="S5104" s="84"/>
      <c r="T5104" s="88" t="str">
        <f>IF(OR(T$4="",T$4=0,T$5="",T$7=0,T$7="",T$8="",$L5104="",$L5104=0),"",layerCost(IF($N5104="",T$8,$N5104),T$4,T$5,$L5104)*MAX($K5104,1)*IF($M5104="",T$7,$M5104)/100)</f>
        <v/>
      </c>
      <c r="U5104" s="84"/>
      <c r="V5104" s="88" t="str">
        <f>IF(OR(V$4="",V$4=0,V$5="",V$7=0,V$7="",V$8="",$L5104="",$L5104=0),"",layerCost(IF($N5104="",V$8,$N5104),V$4,V$5,$L5104)*MAX($K5104,1)*IF($M5104="",V$7,$M5104)/100)</f>
        <v/>
      </c>
      <c r="W5104" s="84"/>
      <c r="X5104" s="88" t="str">
        <f>IF(OR(X$4="",X$4=0,X$5="",X$7=0,X$7="",X$8="",$L5104="",$L5104=0),"",layerCost(IF($N5104="",X$8,$N5104),X$4,X$5,$L5104)*MAX($K5104,1)*IF($M5104="",X$7,$M5104)/100)</f>
        <v/>
      </c>
      <c r="Y5104" s="84"/>
      <c r="Z5104" s="88" t="str">
        <f>IF(OR(Z$4="",Z$4=0,Z$5="",Z$7=0,Z$7="",Z$8="",$L5104="",$L5104=0),"",layerCost(IF($N5104="",Z$8,$N5104),Z$4,Z$5,$L5104)*MAX($K5104,1)*IF($M5104="",Z$7,$M5104)/100)</f>
        <v/>
      </c>
    </row>
    <row r="5105" spans="16:26" x14ac:dyDescent="0.2">
      <c r="P5105" s="88" t="str">
        <f>IF(OR(P$4="",P$4=0,P$5="",P$7=0,P$7="",P$8="",$L5105="",$L5105=0),"",layerCost(IF($N5105="",P$8,$N5105),P$4,P$5,$L5105)*MAX($K5105,1)*IF($M5105="",P$7,$M5105)/100)</f>
        <v/>
      </c>
      <c r="Q5105" s="84"/>
      <c r="R5105" s="88" t="str">
        <f>IF(OR(R$4="",R$4=0,R$5="",R$7=0,R$7="",R$8="",$L5105="",$L5105=0),"",layerCost(IF($N5105="",R$8,$N5105),R$4,R$5,$L5105)*MAX($K5105,1)*IF($M5105="",R$7,$M5105)/100)</f>
        <v/>
      </c>
      <c r="S5105" s="84"/>
      <c r="T5105" s="88" t="str">
        <f>IF(OR(T$4="",T$4=0,T$5="",T$7=0,T$7="",T$8="",$L5105="",$L5105=0),"",layerCost(IF($N5105="",T$8,$N5105),T$4,T$5,$L5105)*MAX($K5105,1)*IF($M5105="",T$7,$M5105)/100)</f>
        <v/>
      </c>
      <c r="U5105" s="84"/>
      <c r="V5105" s="88" t="str">
        <f>IF(OR(V$4="",V$4=0,V$5="",V$7=0,V$7="",V$8="",$L5105="",$L5105=0),"",layerCost(IF($N5105="",V$8,$N5105),V$4,V$5,$L5105)*MAX($K5105,1)*IF($M5105="",V$7,$M5105)/100)</f>
        <v/>
      </c>
      <c r="W5105" s="84"/>
      <c r="X5105" s="88" t="str">
        <f>IF(OR(X$4="",X$4=0,X$5="",X$7=0,X$7="",X$8="",$L5105="",$L5105=0),"",layerCost(IF($N5105="",X$8,$N5105),X$4,X$5,$L5105)*MAX($K5105,1)*IF($M5105="",X$7,$M5105)/100)</f>
        <v/>
      </c>
      <c r="Y5105" s="84"/>
      <c r="Z5105" s="88" t="str">
        <f>IF(OR(Z$4="",Z$4=0,Z$5="",Z$7=0,Z$7="",Z$8="",$L5105="",$L5105=0),"",layerCost(IF($N5105="",Z$8,$N5105),Z$4,Z$5,$L5105)*MAX($K5105,1)*IF($M5105="",Z$7,$M5105)/100)</f>
        <v/>
      </c>
    </row>
    <row r="5106" spans="16:26" x14ac:dyDescent="0.2">
      <c r="P5106" s="88" t="str">
        <f>IF(OR(P$4="",P$4=0,P$5="",P$7=0,P$7="",P$8="",$L5106="",$L5106=0),"",layerCost(IF($N5106="",P$8,$N5106),P$4,P$5,$L5106)*MAX($K5106,1)*IF($M5106="",P$7,$M5106)/100)</f>
        <v/>
      </c>
      <c r="Q5106" s="84"/>
      <c r="R5106" s="88" t="str">
        <f>IF(OR(R$4="",R$4=0,R$5="",R$7=0,R$7="",R$8="",$L5106="",$L5106=0),"",layerCost(IF($N5106="",R$8,$N5106),R$4,R$5,$L5106)*MAX($K5106,1)*IF($M5106="",R$7,$M5106)/100)</f>
        <v/>
      </c>
      <c r="S5106" s="84"/>
      <c r="T5106" s="88" t="str">
        <f>IF(OR(T$4="",T$4=0,T$5="",T$7=0,T$7="",T$8="",$L5106="",$L5106=0),"",layerCost(IF($N5106="",T$8,$N5106),T$4,T$5,$L5106)*MAX($K5106,1)*IF($M5106="",T$7,$M5106)/100)</f>
        <v/>
      </c>
      <c r="U5106" s="84"/>
      <c r="V5106" s="88" t="str">
        <f>IF(OR(V$4="",V$4=0,V$5="",V$7=0,V$7="",V$8="",$L5106="",$L5106=0),"",layerCost(IF($N5106="",V$8,$N5106),V$4,V$5,$L5106)*MAX($K5106,1)*IF($M5106="",V$7,$M5106)/100)</f>
        <v/>
      </c>
      <c r="W5106" s="84"/>
      <c r="X5106" s="88" t="str">
        <f>IF(OR(X$4="",X$4=0,X$5="",X$7=0,X$7="",X$8="",$L5106="",$L5106=0),"",layerCost(IF($N5106="",X$8,$N5106),X$4,X$5,$L5106)*MAX($K5106,1)*IF($M5106="",X$7,$M5106)/100)</f>
        <v/>
      </c>
      <c r="Y5106" s="84"/>
      <c r="Z5106" s="88" t="str">
        <f>IF(OR(Z$4="",Z$4=0,Z$5="",Z$7=0,Z$7="",Z$8="",$L5106="",$L5106=0),"",layerCost(IF($N5106="",Z$8,$N5106),Z$4,Z$5,$L5106)*MAX($K5106,1)*IF($M5106="",Z$7,$M5106)/100)</f>
        <v/>
      </c>
    </row>
    <row r="5107" spans="16:26" x14ac:dyDescent="0.2">
      <c r="P5107" s="88" t="str">
        <f>IF(OR(P$4="",P$4=0,P$5="",P$7=0,P$7="",P$8="",$L5107="",$L5107=0),"",layerCost(IF($N5107="",P$8,$N5107),P$4,P$5,$L5107)*MAX($K5107,1)*IF($M5107="",P$7,$M5107)/100)</f>
        <v/>
      </c>
      <c r="Q5107" s="84"/>
      <c r="R5107" s="88" t="str">
        <f>IF(OR(R$4="",R$4=0,R$5="",R$7=0,R$7="",R$8="",$L5107="",$L5107=0),"",layerCost(IF($N5107="",R$8,$N5107),R$4,R$5,$L5107)*MAX($K5107,1)*IF($M5107="",R$7,$M5107)/100)</f>
        <v/>
      </c>
      <c r="S5107" s="84"/>
      <c r="T5107" s="88" t="str">
        <f>IF(OR(T$4="",T$4=0,T$5="",T$7=0,T$7="",T$8="",$L5107="",$L5107=0),"",layerCost(IF($N5107="",T$8,$N5107),T$4,T$5,$L5107)*MAX($K5107,1)*IF($M5107="",T$7,$M5107)/100)</f>
        <v/>
      </c>
      <c r="U5107" s="84"/>
      <c r="V5107" s="88" t="str">
        <f>IF(OR(V$4="",V$4=0,V$5="",V$7=0,V$7="",V$8="",$L5107="",$L5107=0),"",layerCost(IF($N5107="",V$8,$N5107),V$4,V$5,$L5107)*MAX($K5107,1)*IF($M5107="",V$7,$M5107)/100)</f>
        <v/>
      </c>
      <c r="W5107" s="84"/>
      <c r="X5107" s="88" t="str">
        <f>IF(OR(X$4="",X$4=0,X$5="",X$7=0,X$7="",X$8="",$L5107="",$L5107=0),"",layerCost(IF($N5107="",X$8,$N5107),X$4,X$5,$L5107)*MAX($K5107,1)*IF($M5107="",X$7,$M5107)/100)</f>
        <v/>
      </c>
      <c r="Y5107" s="84"/>
      <c r="Z5107" s="88" t="str">
        <f>IF(OR(Z$4="",Z$4=0,Z$5="",Z$7=0,Z$7="",Z$8="",$L5107="",$L5107=0),"",layerCost(IF($N5107="",Z$8,$N5107),Z$4,Z$5,$L5107)*MAX($K5107,1)*IF($M5107="",Z$7,$M5107)/100)</f>
        <v/>
      </c>
    </row>
    <row r="5108" spans="16:26" x14ac:dyDescent="0.2">
      <c r="P5108" s="88" t="str">
        <f>IF(OR(P$4="",P$4=0,P$5="",P$7=0,P$7="",P$8="",$L5108="",$L5108=0),"",layerCost(IF($N5108="",P$8,$N5108),P$4,P$5,$L5108)*MAX($K5108,1)*IF($M5108="",P$7,$M5108)/100)</f>
        <v/>
      </c>
      <c r="Q5108" s="84"/>
      <c r="R5108" s="88" t="str">
        <f>IF(OR(R$4="",R$4=0,R$5="",R$7=0,R$7="",R$8="",$L5108="",$L5108=0),"",layerCost(IF($N5108="",R$8,$N5108),R$4,R$5,$L5108)*MAX($K5108,1)*IF($M5108="",R$7,$M5108)/100)</f>
        <v/>
      </c>
      <c r="S5108" s="84"/>
      <c r="T5108" s="88" t="str">
        <f>IF(OR(T$4="",T$4=0,T$5="",T$7=0,T$7="",T$8="",$L5108="",$L5108=0),"",layerCost(IF($N5108="",T$8,$N5108),T$4,T$5,$L5108)*MAX($K5108,1)*IF($M5108="",T$7,$M5108)/100)</f>
        <v/>
      </c>
      <c r="U5108" s="84"/>
      <c r="V5108" s="88" t="str">
        <f>IF(OR(V$4="",V$4=0,V$5="",V$7=0,V$7="",V$8="",$L5108="",$L5108=0),"",layerCost(IF($N5108="",V$8,$N5108),V$4,V$5,$L5108)*MAX($K5108,1)*IF($M5108="",V$7,$M5108)/100)</f>
        <v/>
      </c>
      <c r="W5108" s="84"/>
      <c r="X5108" s="88" t="str">
        <f>IF(OR(X$4="",X$4=0,X$5="",X$7=0,X$7="",X$8="",$L5108="",$L5108=0),"",layerCost(IF($N5108="",X$8,$N5108),X$4,X$5,$L5108)*MAX($K5108,1)*IF($M5108="",X$7,$M5108)/100)</f>
        <v/>
      </c>
      <c r="Y5108" s="84"/>
      <c r="Z5108" s="88" t="str">
        <f>IF(OR(Z$4="",Z$4=0,Z$5="",Z$7=0,Z$7="",Z$8="",$L5108="",$L5108=0),"",layerCost(IF($N5108="",Z$8,$N5108),Z$4,Z$5,$L5108)*MAX($K5108,1)*IF($M5108="",Z$7,$M5108)/100)</f>
        <v/>
      </c>
    </row>
    <row r="5109" spans="16:26" x14ac:dyDescent="0.2">
      <c r="P5109" s="88" t="str">
        <f>IF(OR(P$4="",P$4=0,P$5="",P$7=0,P$7="",P$8="",$L5109="",$L5109=0),"",layerCost(IF($N5109="",P$8,$N5109),P$4,P$5,$L5109)*MAX($K5109,1)*IF($M5109="",P$7,$M5109)/100)</f>
        <v/>
      </c>
      <c r="Q5109" s="84"/>
      <c r="R5109" s="88" t="str">
        <f>IF(OR(R$4="",R$4=0,R$5="",R$7=0,R$7="",R$8="",$L5109="",$L5109=0),"",layerCost(IF($N5109="",R$8,$N5109),R$4,R$5,$L5109)*MAX($K5109,1)*IF($M5109="",R$7,$M5109)/100)</f>
        <v/>
      </c>
      <c r="S5109" s="84"/>
      <c r="T5109" s="88" t="str">
        <f>IF(OR(T$4="",T$4=0,T$5="",T$7=0,T$7="",T$8="",$L5109="",$L5109=0),"",layerCost(IF($N5109="",T$8,$N5109),T$4,T$5,$L5109)*MAX($K5109,1)*IF($M5109="",T$7,$M5109)/100)</f>
        <v/>
      </c>
      <c r="U5109" s="84"/>
      <c r="V5109" s="88" t="str">
        <f>IF(OR(V$4="",V$4=0,V$5="",V$7=0,V$7="",V$8="",$L5109="",$L5109=0),"",layerCost(IF($N5109="",V$8,$N5109),V$4,V$5,$L5109)*MAX($K5109,1)*IF($M5109="",V$7,$M5109)/100)</f>
        <v/>
      </c>
      <c r="W5109" s="84"/>
      <c r="X5109" s="88" t="str">
        <f>IF(OR(X$4="",X$4=0,X$5="",X$7=0,X$7="",X$8="",$L5109="",$L5109=0),"",layerCost(IF($N5109="",X$8,$N5109),X$4,X$5,$L5109)*MAX($K5109,1)*IF($M5109="",X$7,$M5109)/100)</f>
        <v/>
      </c>
      <c r="Y5109" s="84"/>
      <c r="Z5109" s="88" t="str">
        <f>IF(OR(Z$4="",Z$4=0,Z$5="",Z$7=0,Z$7="",Z$8="",$L5109="",$L5109=0),"",layerCost(IF($N5109="",Z$8,$N5109),Z$4,Z$5,$L5109)*MAX($K5109,1)*IF($M5109="",Z$7,$M5109)/100)</f>
        <v/>
      </c>
    </row>
    <row r="5110" spans="16:26" x14ac:dyDescent="0.2">
      <c r="P5110" s="88" t="str">
        <f>IF(OR(P$4="",P$4=0,P$5="",P$7=0,P$7="",P$8="",$L5110="",$L5110=0),"",layerCost(IF($N5110="",P$8,$N5110),P$4,P$5,$L5110)*MAX($K5110,1)*IF($M5110="",P$7,$M5110)/100)</f>
        <v/>
      </c>
      <c r="Q5110" s="84"/>
      <c r="R5110" s="88" t="str">
        <f>IF(OR(R$4="",R$4=0,R$5="",R$7=0,R$7="",R$8="",$L5110="",$L5110=0),"",layerCost(IF($N5110="",R$8,$N5110),R$4,R$5,$L5110)*MAX($K5110,1)*IF($M5110="",R$7,$M5110)/100)</f>
        <v/>
      </c>
      <c r="S5110" s="84"/>
      <c r="T5110" s="88" t="str">
        <f>IF(OR(T$4="",T$4=0,T$5="",T$7=0,T$7="",T$8="",$L5110="",$L5110=0),"",layerCost(IF($N5110="",T$8,$N5110),T$4,T$5,$L5110)*MAX($K5110,1)*IF($M5110="",T$7,$M5110)/100)</f>
        <v/>
      </c>
      <c r="U5110" s="84"/>
      <c r="V5110" s="88" t="str">
        <f>IF(OR(V$4="",V$4=0,V$5="",V$7=0,V$7="",V$8="",$L5110="",$L5110=0),"",layerCost(IF($N5110="",V$8,$N5110),V$4,V$5,$L5110)*MAX($K5110,1)*IF($M5110="",V$7,$M5110)/100)</f>
        <v/>
      </c>
      <c r="W5110" s="84"/>
      <c r="X5110" s="88" t="str">
        <f>IF(OR(X$4="",X$4=0,X$5="",X$7=0,X$7="",X$8="",$L5110="",$L5110=0),"",layerCost(IF($N5110="",X$8,$N5110),X$4,X$5,$L5110)*MAX($K5110,1)*IF($M5110="",X$7,$M5110)/100)</f>
        <v/>
      </c>
      <c r="Y5110" s="84"/>
      <c r="Z5110" s="88" t="str">
        <f>IF(OR(Z$4="",Z$4=0,Z$5="",Z$7=0,Z$7="",Z$8="",$L5110="",$L5110=0),"",layerCost(IF($N5110="",Z$8,$N5110),Z$4,Z$5,$L5110)*MAX($K5110,1)*IF($M5110="",Z$7,$M5110)/100)</f>
        <v/>
      </c>
    </row>
    <row r="5111" spans="16:26" x14ac:dyDescent="0.2">
      <c r="P5111" s="88" t="str">
        <f>IF(OR(P$4="",P$4=0,P$5="",P$7=0,P$7="",P$8="",$L5111="",$L5111=0),"",layerCost(IF($N5111="",P$8,$N5111),P$4,P$5,$L5111)*MAX($K5111,1)*IF($M5111="",P$7,$M5111)/100)</f>
        <v/>
      </c>
      <c r="Q5111" s="84"/>
      <c r="R5111" s="88" t="str">
        <f>IF(OR(R$4="",R$4=0,R$5="",R$7=0,R$7="",R$8="",$L5111="",$L5111=0),"",layerCost(IF($N5111="",R$8,$N5111),R$4,R$5,$L5111)*MAX($K5111,1)*IF($M5111="",R$7,$M5111)/100)</f>
        <v/>
      </c>
      <c r="S5111" s="84"/>
      <c r="T5111" s="88" t="str">
        <f>IF(OR(T$4="",T$4=0,T$5="",T$7=0,T$7="",T$8="",$L5111="",$L5111=0),"",layerCost(IF($N5111="",T$8,$N5111),T$4,T$5,$L5111)*MAX($K5111,1)*IF($M5111="",T$7,$M5111)/100)</f>
        <v/>
      </c>
      <c r="U5111" s="84"/>
      <c r="V5111" s="88" t="str">
        <f>IF(OR(V$4="",V$4=0,V$5="",V$7=0,V$7="",V$8="",$L5111="",$L5111=0),"",layerCost(IF($N5111="",V$8,$N5111),V$4,V$5,$L5111)*MAX($K5111,1)*IF($M5111="",V$7,$M5111)/100)</f>
        <v/>
      </c>
      <c r="W5111" s="84"/>
      <c r="X5111" s="88" t="str">
        <f>IF(OR(X$4="",X$4=0,X$5="",X$7=0,X$7="",X$8="",$L5111="",$L5111=0),"",layerCost(IF($N5111="",X$8,$N5111),X$4,X$5,$L5111)*MAX($K5111,1)*IF($M5111="",X$7,$M5111)/100)</f>
        <v/>
      </c>
      <c r="Y5111" s="84"/>
      <c r="Z5111" s="88" t="str">
        <f>IF(OR(Z$4="",Z$4=0,Z$5="",Z$7=0,Z$7="",Z$8="",$L5111="",$L5111=0),"",layerCost(IF($N5111="",Z$8,$N5111),Z$4,Z$5,$L5111)*MAX($K5111,1)*IF($M5111="",Z$7,$M5111)/100)</f>
        <v/>
      </c>
    </row>
    <row r="5112" spans="16:26" x14ac:dyDescent="0.2">
      <c r="P5112" s="88" t="str">
        <f>IF(OR(P$4="",P$4=0,P$5="",P$7=0,P$7="",P$8="",$L5112="",$L5112=0),"",layerCost(IF($N5112="",P$8,$N5112),P$4,P$5,$L5112)*MAX($K5112,1)*IF($M5112="",P$7,$M5112)/100)</f>
        <v/>
      </c>
      <c r="Q5112" s="84"/>
      <c r="R5112" s="88" t="str">
        <f>IF(OR(R$4="",R$4=0,R$5="",R$7=0,R$7="",R$8="",$L5112="",$L5112=0),"",layerCost(IF($N5112="",R$8,$N5112),R$4,R$5,$L5112)*MAX($K5112,1)*IF($M5112="",R$7,$M5112)/100)</f>
        <v/>
      </c>
      <c r="S5112" s="84"/>
      <c r="T5112" s="88" t="str">
        <f>IF(OR(T$4="",T$4=0,T$5="",T$7=0,T$7="",T$8="",$L5112="",$L5112=0),"",layerCost(IF($N5112="",T$8,$N5112),T$4,T$5,$L5112)*MAX($K5112,1)*IF($M5112="",T$7,$M5112)/100)</f>
        <v/>
      </c>
      <c r="U5112" s="84"/>
      <c r="V5112" s="88" t="str">
        <f>IF(OR(V$4="",V$4=0,V$5="",V$7=0,V$7="",V$8="",$L5112="",$L5112=0),"",layerCost(IF($N5112="",V$8,$N5112),V$4,V$5,$L5112)*MAX($K5112,1)*IF($M5112="",V$7,$M5112)/100)</f>
        <v/>
      </c>
      <c r="W5112" s="84"/>
      <c r="X5112" s="88" t="str">
        <f>IF(OR(X$4="",X$4=0,X$5="",X$7=0,X$7="",X$8="",$L5112="",$L5112=0),"",layerCost(IF($N5112="",X$8,$N5112),X$4,X$5,$L5112)*MAX($K5112,1)*IF($M5112="",X$7,$M5112)/100)</f>
        <v/>
      </c>
      <c r="Y5112" s="84"/>
      <c r="Z5112" s="88" t="str">
        <f>IF(OR(Z$4="",Z$4=0,Z$5="",Z$7=0,Z$7="",Z$8="",$L5112="",$L5112=0),"",layerCost(IF($N5112="",Z$8,$N5112),Z$4,Z$5,$L5112)*MAX($K5112,1)*IF($M5112="",Z$7,$M5112)/100)</f>
        <v/>
      </c>
    </row>
    <row r="5113" spans="16:26" x14ac:dyDescent="0.2">
      <c r="P5113" s="88" t="str">
        <f>IF(OR(P$4="",P$4=0,P$5="",P$7=0,P$7="",P$8="",$L5113="",$L5113=0),"",layerCost(IF($N5113="",P$8,$N5113),P$4,P$5,$L5113)*MAX($K5113,1)*IF($M5113="",P$7,$M5113)/100)</f>
        <v/>
      </c>
      <c r="Q5113" s="84"/>
      <c r="R5113" s="88" t="str">
        <f>IF(OR(R$4="",R$4=0,R$5="",R$7=0,R$7="",R$8="",$L5113="",$L5113=0),"",layerCost(IF($N5113="",R$8,$N5113),R$4,R$5,$L5113)*MAX($K5113,1)*IF($M5113="",R$7,$M5113)/100)</f>
        <v/>
      </c>
      <c r="S5113" s="84"/>
      <c r="T5113" s="88" t="str">
        <f>IF(OR(T$4="",T$4=0,T$5="",T$7=0,T$7="",T$8="",$L5113="",$L5113=0),"",layerCost(IF($N5113="",T$8,$N5113),T$4,T$5,$L5113)*MAX($K5113,1)*IF($M5113="",T$7,$M5113)/100)</f>
        <v/>
      </c>
      <c r="U5113" s="84"/>
      <c r="V5113" s="88" t="str">
        <f>IF(OR(V$4="",V$4=0,V$5="",V$7=0,V$7="",V$8="",$L5113="",$L5113=0),"",layerCost(IF($N5113="",V$8,$N5113),V$4,V$5,$L5113)*MAX($K5113,1)*IF($M5113="",V$7,$M5113)/100)</f>
        <v/>
      </c>
      <c r="W5113" s="84"/>
      <c r="X5113" s="88" t="str">
        <f>IF(OR(X$4="",X$4=0,X$5="",X$7=0,X$7="",X$8="",$L5113="",$L5113=0),"",layerCost(IF($N5113="",X$8,$N5113),X$4,X$5,$L5113)*MAX($K5113,1)*IF($M5113="",X$7,$M5113)/100)</f>
        <v/>
      </c>
      <c r="Y5113" s="84"/>
      <c r="Z5113" s="88" t="str">
        <f>IF(OR(Z$4="",Z$4=0,Z$5="",Z$7=0,Z$7="",Z$8="",$L5113="",$L5113=0),"",layerCost(IF($N5113="",Z$8,$N5113),Z$4,Z$5,$L5113)*MAX($K5113,1)*IF($M5113="",Z$7,$M5113)/100)</f>
        <v/>
      </c>
    </row>
    <row r="5114" spans="16:26" x14ac:dyDescent="0.2">
      <c r="P5114" s="88" t="str">
        <f>IF(OR(P$4="",P$4=0,P$5="",P$7=0,P$7="",P$8="",$L5114="",$L5114=0),"",layerCost(IF($N5114="",P$8,$N5114),P$4,P$5,$L5114)*MAX($K5114,1)*IF($M5114="",P$7,$M5114)/100)</f>
        <v/>
      </c>
      <c r="Q5114" s="84"/>
      <c r="R5114" s="88" t="str">
        <f>IF(OR(R$4="",R$4=0,R$5="",R$7=0,R$7="",R$8="",$L5114="",$L5114=0),"",layerCost(IF($N5114="",R$8,$N5114),R$4,R$5,$L5114)*MAX($K5114,1)*IF($M5114="",R$7,$M5114)/100)</f>
        <v/>
      </c>
      <c r="S5114" s="84"/>
      <c r="T5114" s="88" t="str">
        <f>IF(OR(T$4="",T$4=0,T$5="",T$7=0,T$7="",T$8="",$L5114="",$L5114=0),"",layerCost(IF($N5114="",T$8,$N5114),T$4,T$5,$L5114)*MAX($K5114,1)*IF($M5114="",T$7,$M5114)/100)</f>
        <v/>
      </c>
      <c r="U5114" s="84"/>
      <c r="V5114" s="88" t="str">
        <f>IF(OR(V$4="",V$4=0,V$5="",V$7=0,V$7="",V$8="",$L5114="",$L5114=0),"",layerCost(IF($N5114="",V$8,$N5114),V$4,V$5,$L5114)*MAX($K5114,1)*IF($M5114="",V$7,$M5114)/100)</f>
        <v/>
      </c>
      <c r="W5114" s="84"/>
      <c r="X5114" s="88" t="str">
        <f>IF(OR(X$4="",X$4=0,X$5="",X$7=0,X$7="",X$8="",$L5114="",$L5114=0),"",layerCost(IF($N5114="",X$8,$N5114),X$4,X$5,$L5114)*MAX($K5114,1)*IF($M5114="",X$7,$M5114)/100)</f>
        <v/>
      </c>
      <c r="Y5114" s="84"/>
      <c r="Z5114" s="88" t="str">
        <f>IF(OR(Z$4="",Z$4=0,Z$5="",Z$7=0,Z$7="",Z$8="",$L5114="",$L5114=0),"",layerCost(IF($N5114="",Z$8,$N5114),Z$4,Z$5,$L5114)*MAX($K5114,1)*IF($M5114="",Z$7,$M5114)/100)</f>
        <v/>
      </c>
    </row>
    <row r="5115" spans="16:26" x14ac:dyDescent="0.2">
      <c r="P5115" s="88" t="str">
        <f>IF(OR(P$4="",P$4=0,P$5="",P$7=0,P$7="",P$8="",$L5115="",$L5115=0),"",layerCost(IF($N5115="",P$8,$N5115),P$4,P$5,$L5115)*MAX($K5115,1)*IF($M5115="",P$7,$M5115)/100)</f>
        <v/>
      </c>
      <c r="Q5115" s="84"/>
      <c r="R5115" s="88" t="str">
        <f>IF(OR(R$4="",R$4=0,R$5="",R$7=0,R$7="",R$8="",$L5115="",$L5115=0),"",layerCost(IF($N5115="",R$8,$N5115),R$4,R$5,$L5115)*MAX($K5115,1)*IF($M5115="",R$7,$M5115)/100)</f>
        <v/>
      </c>
      <c r="S5115" s="84"/>
      <c r="T5115" s="88" t="str">
        <f>IF(OR(T$4="",T$4=0,T$5="",T$7=0,T$7="",T$8="",$L5115="",$L5115=0),"",layerCost(IF($N5115="",T$8,$N5115),T$4,T$5,$L5115)*MAX($K5115,1)*IF($M5115="",T$7,$M5115)/100)</f>
        <v/>
      </c>
      <c r="U5115" s="84"/>
      <c r="V5115" s="88" t="str">
        <f>IF(OR(V$4="",V$4=0,V$5="",V$7=0,V$7="",V$8="",$L5115="",$L5115=0),"",layerCost(IF($N5115="",V$8,$N5115),V$4,V$5,$L5115)*MAX($K5115,1)*IF($M5115="",V$7,$M5115)/100)</f>
        <v/>
      </c>
      <c r="W5115" s="84"/>
      <c r="X5115" s="88" t="str">
        <f>IF(OR(X$4="",X$4=0,X$5="",X$7=0,X$7="",X$8="",$L5115="",$L5115=0),"",layerCost(IF($N5115="",X$8,$N5115),X$4,X$5,$L5115)*MAX($K5115,1)*IF($M5115="",X$7,$M5115)/100)</f>
        <v/>
      </c>
      <c r="Y5115" s="84"/>
      <c r="Z5115" s="88" t="str">
        <f>IF(OR(Z$4="",Z$4=0,Z$5="",Z$7=0,Z$7="",Z$8="",$L5115="",$L5115=0),"",layerCost(IF($N5115="",Z$8,$N5115),Z$4,Z$5,$L5115)*MAX($K5115,1)*IF($M5115="",Z$7,$M5115)/100)</f>
        <v/>
      </c>
    </row>
    <row r="5116" spans="16:26" x14ac:dyDescent="0.2">
      <c r="P5116" s="88" t="str">
        <f>IF(OR(P$4="",P$4=0,P$5="",P$7=0,P$7="",P$8="",$L5116="",$L5116=0),"",layerCost(IF($N5116="",P$8,$N5116),P$4,P$5,$L5116)*MAX($K5116,1)*IF($M5116="",P$7,$M5116)/100)</f>
        <v/>
      </c>
      <c r="Q5116" s="84"/>
      <c r="R5116" s="88" t="str">
        <f>IF(OR(R$4="",R$4=0,R$5="",R$7=0,R$7="",R$8="",$L5116="",$L5116=0),"",layerCost(IF($N5116="",R$8,$N5116),R$4,R$5,$L5116)*MAX($K5116,1)*IF($M5116="",R$7,$M5116)/100)</f>
        <v/>
      </c>
      <c r="S5116" s="84"/>
      <c r="T5116" s="88" t="str">
        <f>IF(OR(T$4="",T$4=0,T$5="",T$7=0,T$7="",T$8="",$L5116="",$L5116=0),"",layerCost(IF($N5116="",T$8,$N5116),T$4,T$5,$L5116)*MAX($K5116,1)*IF($M5116="",T$7,$M5116)/100)</f>
        <v/>
      </c>
      <c r="U5116" s="84"/>
      <c r="V5116" s="88" t="str">
        <f>IF(OR(V$4="",V$4=0,V$5="",V$7=0,V$7="",V$8="",$L5116="",$L5116=0),"",layerCost(IF($N5116="",V$8,$N5116),V$4,V$5,$L5116)*MAX($K5116,1)*IF($M5116="",V$7,$M5116)/100)</f>
        <v/>
      </c>
      <c r="W5116" s="84"/>
      <c r="X5116" s="88" t="str">
        <f>IF(OR(X$4="",X$4=0,X$5="",X$7=0,X$7="",X$8="",$L5116="",$L5116=0),"",layerCost(IF($N5116="",X$8,$N5116),X$4,X$5,$L5116)*MAX($K5116,1)*IF($M5116="",X$7,$M5116)/100)</f>
        <v/>
      </c>
      <c r="Y5116" s="84"/>
      <c r="Z5116" s="88" t="str">
        <f>IF(OR(Z$4="",Z$4=0,Z$5="",Z$7=0,Z$7="",Z$8="",$L5116="",$L5116=0),"",layerCost(IF($N5116="",Z$8,$N5116),Z$4,Z$5,$L5116)*MAX($K5116,1)*IF($M5116="",Z$7,$M5116)/100)</f>
        <v/>
      </c>
    </row>
    <row r="5117" spans="16:26" x14ac:dyDescent="0.2">
      <c r="P5117" s="88" t="str">
        <f>IF(OR(P$4="",P$4=0,P$5="",P$7=0,P$7="",P$8="",$L5117="",$L5117=0),"",layerCost(IF($N5117="",P$8,$N5117),P$4,P$5,$L5117)*MAX($K5117,1)*IF($M5117="",P$7,$M5117)/100)</f>
        <v/>
      </c>
      <c r="Q5117" s="84"/>
      <c r="R5117" s="88" t="str">
        <f>IF(OR(R$4="",R$4=0,R$5="",R$7=0,R$7="",R$8="",$L5117="",$L5117=0),"",layerCost(IF($N5117="",R$8,$N5117),R$4,R$5,$L5117)*MAX($K5117,1)*IF($M5117="",R$7,$M5117)/100)</f>
        <v/>
      </c>
      <c r="S5117" s="84"/>
      <c r="T5117" s="88" t="str">
        <f>IF(OR(T$4="",T$4=0,T$5="",T$7=0,T$7="",T$8="",$L5117="",$L5117=0),"",layerCost(IF($N5117="",T$8,$N5117),T$4,T$5,$L5117)*MAX($K5117,1)*IF($M5117="",T$7,$M5117)/100)</f>
        <v/>
      </c>
      <c r="U5117" s="84"/>
      <c r="V5117" s="88" t="str">
        <f>IF(OR(V$4="",V$4=0,V$5="",V$7=0,V$7="",V$8="",$L5117="",$L5117=0),"",layerCost(IF($N5117="",V$8,$N5117),V$4,V$5,$L5117)*MAX($K5117,1)*IF($M5117="",V$7,$M5117)/100)</f>
        <v/>
      </c>
      <c r="W5117" s="84"/>
      <c r="X5117" s="88" t="str">
        <f>IF(OR(X$4="",X$4=0,X$5="",X$7=0,X$7="",X$8="",$L5117="",$L5117=0),"",layerCost(IF($N5117="",X$8,$N5117),X$4,X$5,$L5117)*MAX($K5117,1)*IF($M5117="",X$7,$M5117)/100)</f>
        <v/>
      </c>
      <c r="Y5117" s="84"/>
      <c r="Z5117" s="88" t="str">
        <f>IF(OR(Z$4="",Z$4=0,Z$5="",Z$7=0,Z$7="",Z$8="",$L5117="",$L5117=0),"",layerCost(IF($N5117="",Z$8,$N5117),Z$4,Z$5,$L5117)*MAX($K5117,1)*IF($M5117="",Z$7,$M5117)/100)</f>
        <v/>
      </c>
    </row>
    <row r="5118" spans="16:26" x14ac:dyDescent="0.2">
      <c r="P5118" s="88" t="str">
        <f>IF(OR(P$4="",P$4=0,P$5="",P$7=0,P$7="",P$8="",$L5118="",$L5118=0),"",layerCost(IF($N5118="",P$8,$N5118),P$4,P$5,$L5118)*MAX($K5118,1)*IF($M5118="",P$7,$M5118)/100)</f>
        <v/>
      </c>
      <c r="Q5118" s="84"/>
      <c r="R5118" s="88" t="str">
        <f>IF(OR(R$4="",R$4=0,R$5="",R$7=0,R$7="",R$8="",$L5118="",$L5118=0),"",layerCost(IF($N5118="",R$8,$N5118),R$4,R$5,$L5118)*MAX($K5118,1)*IF($M5118="",R$7,$M5118)/100)</f>
        <v/>
      </c>
      <c r="S5118" s="84"/>
      <c r="T5118" s="88" t="str">
        <f>IF(OR(T$4="",T$4=0,T$5="",T$7=0,T$7="",T$8="",$L5118="",$L5118=0),"",layerCost(IF($N5118="",T$8,$N5118),T$4,T$5,$L5118)*MAX($K5118,1)*IF($M5118="",T$7,$M5118)/100)</f>
        <v/>
      </c>
      <c r="U5118" s="84"/>
      <c r="V5118" s="88" t="str">
        <f>IF(OR(V$4="",V$4=0,V$5="",V$7=0,V$7="",V$8="",$L5118="",$L5118=0),"",layerCost(IF($N5118="",V$8,$N5118),V$4,V$5,$L5118)*MAX($K5118,1)*IF($M5118="",V$7,$M5118)/100)</f>
        <v/>
      </c>
      <c r="W5118" s="84"/>
      <c r="X5118" s="88" t="str">
        <f>IF(OR(X$4="",X$4=0,X$5="",X$7=0,X$7="",X$8="",$L5118="",$L5118=0),"",layerCost(IF($N5118="",X$8,$N5118),X$4,X$5,$L5118)*MAX($K5118,1)*IF($M5118="",X$7,$M5118)/100)</f>
        <v/>
      </c>
      <c r="Y5118" s="84"/>
      <c r="Z5118" s="88" t="str">
        <f>IF(OR(Z$4="",Z$4=0,Z$5="",Z$7=0,Z$7="",Z$8="",$L5118="",$L5118=0),"",layerCost(IF($N5118="",Z$8,$N5118),Z$4,Z$5,$L5118)*MAX($K5118,1)*IF($M5118="",Z$7,$M5118)/100)</f>
        <v/>
      </c>
    </row>
    <row r="5119" spans="16:26" x14ac:dyDescent="0.2">
      <c r="P5119" s="88" t="str">
        <f>IF(OR(P$4="",P$4=0,P$5="",P$7=0,P$7="",P$8="",$L5119="",$L5119=0),"",layerCost(IF($N5119="",P$8,$N5119),P$4,P$5,$L5119)*MAX($K5119,1)*IF($M5119="",P$7,$M5119)/100)</f>
        <v/>
      </c>
      <c r="Q5119" s="84"/>
      <c r="R5119" s="88" t="str">
        <f>IF(OR(R$4="",R$4=0,R$5="",R$7=0,R$7="",R$8="",$L5119="",$L5119=0),"",layerCost(IF($N5119="",R$8,$N5119),R$4,R$5,$L5119)*MAX($K5119,1)*IF($M5119="",R$7,$M5119)/100)</f>
        <v/>
      </c>
      <c r="S5119" s="84"/>
      <c r="T5119" s="88" t="str">
        <f>IF(OR(T$4="",T$4=0,T$5="",T$7=0,T$7="",T$8="",$L5119="",$L5119=0),"",layerCost(IF($N5119="",T$8,$N5119),T$4,T$5,$L5119)*MAX($K5119,1)*IF($M5119="",T$7,$M5119)/100)</f>
        <v/>
      </c>
      <c r="U5119" s="84"/>
      <c r="V5119" s="88" t="str">
        <f>IF(OR(V$4="",V$4=0,V$5="",V$7=0,V$7="",V$8="",$L5119="",$L5119=0),"",layerCost(IF($N5119="",V$8,$N5119),V$4,V$5,$L5119)*MAX($K5119,1)*IF($M5119="",V$7,$M5119)/100)</f>
        <v/>
      </c>
      <c r="W5119" s="84"/>
      <c r="X5119" s="88" t="str">
        <f>IF(OR(X$4="",X$4=0,X$5="",X$7=0,X$7="",X$8="",$L5119="",$L5119=0),"",layerCost(IF($N5119="",X$8,$N5119),X$4,X$5,$L5119)*MAX($K5119,1)*IF($M5119="",X$7,$M5119)/100)</f>
        <v/>
      </c>
      <c r="Y5119" s="84"/>
      <c r="Z5119" s="88" t="str">
        <f>IF(OR(Z$4="",Z$4=0,Z$5="",Z$7=0,Z$7="",Z$8="",$L5119="",$L5119=0),"",layerCost(IF($N5119="",Z$8,$N5119),Z$4,Z$5,$L5119)*MAX($K5119,1)*IF($M5119="",Z$7,$M5119)/100)</f>
        <v/>
      </c>
    </row>
    <row r="5120" spans="16:26" x14ac:dyDescent="0.2">
      <c r="P5120" s="88" t="str">
        <f>IF(OR(P$4="",P$4=0,P$5="",P$7=0,P$7="",P$8="",$L5120="",$L5120=0),"",layerCost(IF($N5120="",P$8,$N5120),P$4,P$5,$L5120)*MAX($K5120,1)*IF($M5120="",P$7,$M5120)/100)</f>
        <v/>
      </c>
      <c r="Q5120" s="84"/>
      <c r="R5120" s="88" t="str">
        <f>IF(OR(R$4="",R$4=0,R$5="",R$7=0,R$7="",R$8="",$L5120="",$L5120=0),"",layerCost(IF($N5120="",R$8,$N5120),R$4,R$5,$L5120)*MAX($K5120,1)*IF($M5120="",R$7,$M5120)/100)</f>
        <v/>
      </c>
      <c r="S5120" s="84"/>
      <c r="T5120" s="88" t="str">
        <f>IF(OR(T$4="",T$4=0,T$5="",T$7=0,T$7="",T$8="",$L5120="",$L5120=0),"",layerCost(IF($N5120="",T$8,$N5120),T$4,T$5,$L5120)*MAX($K5120,1)*IF($M5120="",T$7,$M5120)/100)</f>
        <v/>
      </c>
      <c r="U5120" s="84"/>
      <c r="V5120" s="88" t="str">
        <f>IF(OR(V$4="",V$4=0,V$5="",V$7=0,V$7="",V$8="",$L5120="",$L5120=0),"",layerCost(IF($N5120="",V$8,$N5120),V$4,V$5,$L5120)*MAX($K5120,1)*IF($M5120="",V$7,$M5120)/100)</f>
        <v/>
      </c>
      <c r="W5120" s="84"/>
      <c r="X5120" s="88" t="str">
        <f>IF(OR(X$4="",X$4=0,X$5="",X$7=0,X$7="",X$8="",$L5120="",$L5120=0),"",layerCost(IF($N5120="",X$8,$N5120),X$4,X$5,$L5120)*MAX($K5120,1)*IF($M5120="",X$7,$M5120)/100)</f>
        <v/>
      </c>
      <c r="Y5120" s="84"/>
      <c r="Z5120" s="88" t="str">
        <f>IF(OR(Z$4="",Z$4=0,Z$5="",Z$7=0,Z$7="",Z$8="",$L5120="",$L5120=0),"",layerCost(IF($N5120="",Z$8,$N5120),Z$4,Z$5,$L5120)*MAX($K5120,1)*IF($M5120="",Z$7,$M5120)/100)</f>
        <v/>
      </c>
    </row>
    <row r="5121" spans="16:26" x14ac:dyDescent="0.2">
      <c r="P5121" s="88" t="str">
        <f>IF(OR(P$4="",P$4=0,P$5="",P$7=0,P$7="",P$8="",$L5121="",$L5121=0),"",layerCost(IF($N5121="",P$8,$N5121),P$4,P$5,$L5121)*MAX($K5121,1)*IF($M5121="",P$7,$M5121)/100)</f>
        <v/>
      </c>
      <c r="Q5121" s="84"/>
      <c r="R5121" s="88" t="str">
        <f>IF(OR(R$4="",R$4=0,R$5="",R$7=0,R$7="",R$8="",$L5121="",$L5121=0),"",layerCost(IF($N5121="",R$8,$N5121),R$4,R$5,$L5121)*MAX($K5121,1)*IF($M5121="",R$7,$M5121)/100)</f>
        <v/>
      </c>
      <c r="S5121" s="84"/>
      <c r="T5121" s="88" t="str">
        <f>IF(OR(T$4="",T$4=0,T$5="",T$7=0,T$7="",T$8="",$L5121="",$L5121=0),"",layerCost(IF($N5121="",T$8,$N5121),T$4,T$5,$L5121)*MAX($K5121,1)*IF($M5121="",T$7,$M5121)/100)</f>
        <v/>
      </c>
      <c r="U5121" s="84"/>
      <c r="V5121" s="88" t="str">
        <f>IF(OR(V$4="",V$4=0,V$5="",V$7=0,V$7="",V$8="",$L5121="",$L5121=0),"",layerCost(IF($N5121="",V$8,$N5121),V$4,V$5,$L5121)*MAX($K5121,1)*IF($M5121="",V$7,$M5121)/100)</f>
        <v/>
      </c>
      <c r="W5121" s="84"/>
      <c r="X5121" s="88" t="str">
        <f>IF(OR(X$4="",X$4=0,X$5="",X$7=0,X$7="",X$8="",$L5121="",$L5121=0),"",layerCost(IF($N5121="",X$8,$N5121),X$4,X$5,$L5121)*MAX($K5121,1)*IF($M5121="",X$7,$M5121)/100)</f>
        <v/>
      </c>
      <c r="Y5121" s="84"/>
      <c r="Z5121" s="88" t="str">
        <f>IF(OR(Z$4="",Z$4=0,Z$5="",Z$7=0,Z$7="",Z$8="",$L5121="",$L5121=0),"",layerCost(IF($N5121="",Z$8,$N5121),Z$4,Z$5,$L5121)*MAX($K5121,1)*IF($M5121="",Z$7,$M5121)/100)</f>
        <v/>
      </c>
    </row>
    <row r="5122" spans="16:26" x14ac:dyDescent="0.2">
      <c r="P5122" s="88" t="str">
        <f>IF(OR(P$4="",P$4=0,P$5="",P$7=0,P$7="",P$8="",$L5122="",$L5122=0),"",layerCost(IF($N5122="",P$8,$N5122),P$4,P$5,$L5122)*MAX($K5122,1)*IF($M5122="",P$7,$M5122)/100)</f>
        <v/>
      </c>
      <c r="Q5122" s="84"/>
      <c r="R5122" s="88" t="str">
        <f>IF(OR(R$4="",R$4=0,R$5="",R$7=0,R$7="",R$8="",$L5122="",$L5122=0),"",layerCost(IF($N5122="",R$8,$N5122),R$4,R$5,$L5122)*MAX($K5122,1)*IF($M5122="",R$7,$M5122)/100)</f>
        <v/>
      </c>
      <c r="S5122" s="84"/>
      <c r="T5122" s="88" t="str">
        <f>IF(OR(T$4="",T$4=0,T$5="",T$7=0,T$7="",T$8="",$L5122="",$L5122=0),"",layerCost(IF($N5122="",T$8,$N5122),T$4,T$5,$L5122)*MAX($K5122,1)*IF($M5122="",T$7,$M5122)/100)</f>
        <v/>
      </c>
      <c r="U5122" s="84"/>
      <c r="V5122" s="88" t="str">
        <f>IF(OR(V$4="",V$4=0,V$5="",V$7=0,V$7="",V$8="",$L5122="",$L5122=0),"",layerCost(IF($N5122="",V$8,$N5122),V$4,V$5,$L5122)*MAX($K5122,1)*IF($M5122="",V$7,$M5122)/100)</f>
        <v/>
      </c>
      <c r="W5122" s="84"/>
      <c r="X5122" s="88" t="str">
        <f>IF(OR(X$4="",X$4=0,X$5="",X$7=0,X$7="",X$8="",$L5122="",$L5122=0),"",layerCost(IF($N5122="",X$8,$N5122),X$4,X$5,$L5122)*MAX($K5122,1)*IF($M5122="",X$7,$M5122)/100)</f>
        <v/>
      </c>
      <c r="Y5122" s="84"/>
      <c r="Z5122" s="88" t="str">
        <f>IF(OR(Z$4="",Z$4=0,Z$5="",Z$7=0,Z$7="",Z$8="",$L5122="",$L5122=0),"",layerCost(IF($N5122="",Z$8,$N5122),Z$4,Z$5,$L5122)*MAX($K5122,1)*IF($M5122="",Z$7,$M5122)/100)</f>
        <v/>
      </c>
    </row>
    <row r="5123" spans="16:26" x14ac:dyDescent="0.2">
      <c r="P5123" s="88" t="str">
        <f>IF(OR(P$4="",P$4=0,P$5="",P$7=0,P$7="",P$8="",$L5123="",$L5123=0),"",layerCost(IF($N5123="",P$8,$N5123),P$4,P$5,$L5123)*MAX($K5123,1)*IF($M5123="",P$7,$M5123)/100)</f>
        <v/>
      </c>
      <c r="Q5123" s="84"/>
      <c r="R5123" s="88" t="str">
        <f>IF(OR(R$4="",R$4=0,R$5="",R$7=0,R$7="",R$8="",$L5123="",$L5123=0),"",layerCost(IF($N5123="",R$8,$N5123),R$4,R$5,$L5123)*MAX($K5123,1)*IF($M5123="",R$7,$M5123)/100)</f>
        <v/>
      </c>
      <c r="S5123" s="84"/>
      <c r="T5123" s="88" t="str">
        <f>IF(OR(T$4="",T$4=0,T$5="",T$7=0,T$7="",T$8="",$L5123="",$L5123=0),"",layerCost(IF($N5123="",T$8,$N5123),T$4,T$5,$L5123)*MAX($K5123,1)*IF($M5123="",T$7,$M5123)/100)</f>
        <v/>
      </c>
      <c r="U5123" s="84"/>
      <c r="V5123" s="88" t="str">
        <f>IF(OR(V$4="",V$4=0,V$5="",V$7=0,V$7="",V$8="",$L5123="",$L5123=0),"",layerCost(IF($N5123="",V$8,$N5123),V$4,V$5,$L5123)*MAX($K5123,1)*IF($M5123="",V$7,$M5123)/100)</f>
        <v/>
      </c>
      <c r="W5123" s="84"/>
      <c r="X5123" s="88" t="str">
        <f>IF(OR(X$4="",X$4=0,X$5="",X$7=0,X$7="",X$8="",$L5123="",$L5123=0),"",layerCost(IF($N5123="",X$8,$N5123),X$4,X$5,$L5123)*MAX($K5123,1)*IF($M5123="",X$7,$M5123)/100)</f>
        <v/>
      </c>
      <c r="Y5123" s="84"/>
      <c r="Z5123" s="88" t="str">
        <f>IF(OR(Z$4="",Z$4=0,Z$5="",Z$7=0,Z$7="",Z$8="",$L5123="",$L5123=0),"",layerCost(IF($N5123="",Z$8,$N5123),Z$4,Z$5,$L5123)*MAX($K5123,1)*IF($M5123="",Z$7,$M5123)/100)</f>
        <v/>
      </c>
    </row>
    <row r="5124" spans="16:26" x14ac:dyDescent="0.2">
      <c r="P5124" s="88" t="str">
        <f>IF(OR(P$4="",P$4=0,P$5="",P$7=0,P$7="",P$8="",$L5124="",$L5124=0),"",layerCost(IF($N5124="",P$8,$N5124),P$4,P$5,$L5124)*MAX($K5124,1)*IF($M5124="",P$7,$M5124)/100)</f>
        <v/>
      </c>
      <c r="Q5124" s="84"/>
      <c r="R5124" s="88" t="str">
        <f>IF(OR(R$4="",R$4=0,R$5="",R$7=0,R$7="",R$8="",$L5124="",$L5124=0),"",layerCost(IF($N5124="",R$8,$N5124),R$4,R$5,$L5124)*MAX($K5124,1)*IF($M5124="",R$7,$M5124)/100)</f>
        <v/>
      </c>
      <c r="S5124" s="84"/>
      <c r="T5124" s="88" t="str">
        <f>IF(OR(T$4="",T$4=0,T$5="",T$7=0,T$7="",T$8="",$L5124="",$L5124=0),"",layerCost(IF($N5124="",T$8,$N5124),T$4,T$5,$L5124)*MAX($K5124,1)*IF($M5124="",T$7,$M5124)/100)</f>
        <v/>
      </c>
      <c r="U5124" s="84"/>
      <c r="V5124" s="88" t="str">
        <f>IF(OR(V$4="",V$4=0,V$5="",V$7=0,V$7="",V$8="",$L5124="",$L5124=0),"",layerCost(IF($N5124="",V$8,$N5124),V$4,V$5,$L5124)*MAX($K5124,1)*IF($M5124="",V$7,$M5124)/100)</f>
        <v/>
      </c>
      <c r="W5124" s="84"/>
      <c r="X5124" s="88" t="str">
        <f>IF(OR(X$4="",X$4=0,X$5="",X$7=0,X$7="",X$8="",$L5124="",$L5124=0),"",layerCost(IF($N5124="",X$8,$N5124),X$4,X$5,$L5124)*MAX($K5124,1)*IF($M5124="",X$7,$M5124)/100)</f>
        <v/>
      </c>
      <c r="Y5124" s="84"/>
      <c r="Z5124" s="88" t="str">
        <f>IF(OR(Z$4="",Z$4=0,Z$5="",Z$7=0,Z$7="",Z$8="",$L5124="",$L5124=0),"",layerCost(IF($N5124="",Z$8,$N5124),Z$4,Z$5,$L5124)*MAX($K5124,1)*IF($M5124="",Z$7,$M5124)/100)</f>
        <v/>
      </c>
    </row>
    <row r="5125" spans="16:26" x14ac:dyDescent="0.2">
      <c r="P5125" s="88" t="str">
        <f>IF(OR(P$4="",P$4=0,P$5="",P$7=0,P$7="",P$8="",$L5125="",$L5125=0),"",layerCost(IF($N5125="",P$8,$N5125),P$4,P$5,$L5125)*MAX($K5125,1)*IF($M5125="",P$7,$M5125)/100)</f>
        <v/>
      </c>
      <c r="Q5125" s="84"/>
      <c r="R5125" s="88" t="str">
        <f>IF(OR(R$4="",R$4=0,R$5="",R$7=0,R$7="",R$8="",$L5125="",$L5125=0),"",layerCost(IF($N5125="",R$8,$N5125),R$4,R$5,$L5125)*MAX($K5125,1)*IF($M5125="",R$7,$M5125)/100)</f>
        <v/>
      </c>
      <c r="S5125" s="84"/>
      <c r="T5125" s="88" t="str">
        <f>IF(OR(T$4="",T$4=0,T$5="",T$7=0,T$7="",T$8="",$L5125="",$L5125=0),"",layerCost(IF($N5125="",T$8,$N5125),T$4,T$5,$L5125)*MAX($K5125,1)*IF($M5125="",T$7,$M5125)/100)</f>
        <v/>
      </c>
      <c r="U5125" s="84"/>
      <c r="V5125" s="88" t="str">
        <f>IF(OR(V$4="",V$4=0,V$5="",V$7=0,V$7="",V$8="",$L5125="",$L5125=0),"",layerCost(IF($N5125="",V$8,$N5125),V$4,V$5,$L5125)*MAX($K5125,1)*IF($M5125="",V$7,$M5125)/100)</f>
        <v/>
      </c>
      <c r="W5125" s="84"/>
      <c r="X5125" s="88" t="str">
        <f>IF(OR(X$4="",X$4=0,X$5="",X$7=0,X$7="",X$8="",$L5125="",$L5125=0),"",layerCost(IF($N5125="",X$8,$N5125),X$4,X$5,$L5125)*MAX($K5125,1)*IF($M5125="",X$7,$M5125)/100)</f>
        <v/>
      </c>
      <c r="Y5125" s="84"/>
      <c r="Z5125" s="88" t="str">
        <f>IF(OR(Z$4="",Z$4=0,Z$5="",Z$7=0,Z$7="",Z$8="",$L5125="",$L5125=0),"",layerCost(IF($N5125="",Z$8,$N5125),Z$4,Z$5,$L5125)*MAX($K5125,1)*IF($M5125="",Z$7,$M5125)/100)</f>
        <v/>
      </c>
    </row>
    <row r="5126" spans="16:26" x14ac:dyDescent="0.2">
      <c r="P5126" s="88" t="str">
        <f>IF(OR(P$4="",P$4=0,P$5="",P$7=0,P$7="",P$8="",$L5126="",$L5126=0),"",layerCost(IF($N5126="",P$8,$N5126),P$4,P$5,$L5126)*MAX($K5126,1)*IF($M5126="",P$7,$M5126)/100)</f>
        <v/>
      </c>
      <c r="Q5126" s="84"/>
      <c r="R5126" s="88" t="str">
        <f>IF(OR(R$4="",R$4=0,R$5="",R$7=0,R$7="",R$8="",$L5126="",$L5126=0),"",layerCost(IF($N5126="",R$8,$N5126),R$4,R$5,$L5126)*MAX($K5126,1)*IF($M5126="",R$7,$M5126)/100)</f>
        <v/>
      </c>
      <c r="S5126" s="84"/>
      <c r="T5126" s="88" t="str">
        <f>IF(OR(T$4="",T$4=0,T$5="",T$7=0,T$7="",T$8="",$L5126="",$L5126=0),"",layerCost(IF($N5126="",T$8,$N5126),T$4,T$5,$L5126)*MAX($K5126,1)*IF($M5126="",T$7,$M5126)/100)</f>
        <v/>
      </c>
      <c r="U5126" s="84"/>
      <c r="V5126" s="88" t="str">
        <f>IF(OR(V$4="",V$4=0,V$5="",V$7=0,V$7="",V$8="",$L5126="",$L5126=0),"",layerCost(IF($N5126="",V$8,$N5126),V$4,V$5,$L5126)*MAX($K5126,1)*IF($M5126="",V$7,$M5126)/100)</f>
        <v/>
      </c>
      <c r="W5126" s="84"/>
      <c r="X5126" s="88" t="str">
        <f>IF(OR(X$4="",X$4=0,X$5="",X$7=0,X$7="",X$8="",$L5126="",$L5126=0),"",layerCost(IF($N5126="",X$8,$N5126),X$4,X$5,$L5126)*MAX($K5126,1)*IF($M5126="",X$7,$M5126)/100)</f>
        <v/>
      </c>
      <c r="Y5126" s="84"/>
      <c r="Z5126" s="88" t="str">
        <f>IF(OR(Z$4="",Z$4=0,Z$5="",Z$7=0,Z$7="",Z$8="",$L5126="",$L5126=0),"",layerCost(IF($N5126="",Z$8,$N5126),Z$4,Z$5,$L5126)*MAX($K5126,1)*IF($M5126="",Z$7,$M5126)/100)</f>
        <v/>
      </c>
    </row>
    <row r="5127" spans="16:26" x14ac:dyDescent="0.2">
      <c r="P5127" s="88" t="str">
        <f>IF(OR(P$4="",P$4=0,P$5="",P$7=0,P$7="",P$8="",$L5127="",$L5127=0),"",layerCost(IF($N5127="",P$8,$N5127),P$4,P$5,$L5127)*MAX($K5127,1)*IF($M5127="",P$7,$M5127)/100)</f>
        <v/>
      </c>
      <c r="Q5127" s="84"/>
      <c r="R5127" s="88" t="str">
        <f>IF(OR(R$4="",R$4=0,R$5="",R$7=0,R$7="",R$8="",$L5127="",$L5127=0),"",layerCost(IF($N5127="",R$8,$N5127),R$4,R$5,$L5127)*MAX($K5127,1)*IF($M5127="",R$7,$M5127)/100)</f>
        <v/>
      </c>
      <c r="S5127" s="84"/>
      <c r="T5127" s="88" t="str">
        <f>IF(OR(T$4="",T$4=0,T$5="",T$7=0,T$7="",T$8="",$L5127="",$L5127=0),"",layerCost(IF($N5127="",T$8,$N5127),T$4,T$5,$L5127)*MAX($K5127,1)*IF($M5127="",T$7,$M5127)/100)</f>
        <v/>
      </c>
      <c r="U5127" s="84"/>
      <c r="V5127" s="88" t="str">
        <f>IF(OR(V$4="",V$4=0,V$5="",V$7=0,V$7="",V$8="",$L5127="",$L5127=0),"",layerCost(IF($N5127="",V$8,$N5127),V$4,V$5,$L5127)*MAX($K5127,1)*IF($M5127="",V$7,$M5127)/100)</f>
        <v/>
      </c>
      <c r="W5127" s="84"/>
      <c r="X5127" s="88" t="str">
        <f>IF(OR(X$4="",X$4=0,X$5="",X$7=0,X$7="",X$8="",$L5127="",$L5127=0),"",layerCost(IF($N5127="",X$8,$N5127),X$4,X$5,$L5127)*MAX($K5127,1)*IF($M5127="",X$7,$M5127)/100)</f>
        <v/>
      </c>
      <c r="Y5127" s="84"/>
      <c r="Z5127" s="88" t="str">
        <f>IF(OR(Z$4="",Z$4=0,Z$5="",Z$7=0,Z$7="",Z$8="",$L5127="",$L5127=0),"",layerCost(IF($N5127="",Z$8,$N5127),Z$4,Z$5,$L5127)*MAX($K5127,1)*IF($M5127="",Z$7,$M5127)/100)</f>
        <v/>
      </c>
    </row>
    <row r="5128" spans="16:26" x14ac:dyDescent="0.2">
      <c r="P5128" s="88" t="str">
        <f>IF(OR(P$4="",P$4=0,P$5="",P$7=0,P$7="",P$8="",$L5128="",$L5128=0),"",layerCost(IF($N5128="",P$8,$N5128),P$4,P$5,$L5128)*MAX($K5128,1)*IF($M5128="",P$7,$M5128)/100)</f>
        <v/>
      </c>
      <c r="Q5128" s="84"/>
      <c r="R5128" s="88" t="str">
        <f>IF(OR(R$4="",R$4=0,R$5="",R$7=0,R$7="",R$8="",$L5128="",$L5128=0),"",layerCost(IF($N5128="",R$8,$N5128),R$4,R$5,$L5128)*MAX($K5128,1)*IF($M5128="",R$7,$M5128)/100)</f>
        <v/>
      </c>
      <c r="S5128" s="84"/>
      <c r="T5128" s="88" t="str">
        <f>IF(OR(T$4="",T$4=0,T$5="",T$7=0,T$7="",T$8="",$L5128="",$L5128=0),"",layerCost(IF($N5128="",T$8,$N5128),T$4,T$5,$L5128)*MAX($K5128,1)*IF($M5128="",T$7,$M5128)/100)</f>
        <v/>
      </c>
      <c r="U5128" s="84"/>
      <c r="V5128" s="88" t="str">
        <f>IF(OR(V$4="",V$4=0,V$5="",V$7=0,V$7="",V$8="",$L5128="",$L5128=0),"",layerCost(IF($N5128="",V$8,$N5128),V$4,V$5,$L5128)*MAX($K5128,1)*IF($M5128="",V$7,$M5128)/100)</f>
        <v/>
      </c>
      <c r="W5128" s="84"/>
      <c r="X5128" s="88" t="str">
        <f>IF(OR(X$4="",X$4=0,X$5="",X$7=0,X$7="",X$8="",$L5128="",$L5128=0),"",layerCost(IF($N5128="",X$8,$N5128),X$4,X$5,$L5128)*MAX($K5128,1)*IF($M5128="",X$7,$M5128)/100)</f>
        <v/>
      </c>
      <c r="Y5128" s="84"/>
      <c r="Z5128" s="88" t="str">
        <f>IF(OR(Z$4="",Z$4=0,Z$5="",Z$7=0,Z$7="",Z$8="",$L5128="",$L5128=0),"",layerCost(IF($N5128="",Z$8,$N5128),Z$4,Z$5,$L5128)*MAX($K5128,1)*IF($M5128="",Z$7,$M5128)/100)</f>
        <v/>
      </c>
    </row>
    <row r="5129" spans="16:26" x14ac:dyDescent="0.2">
      <c r="P5129" s="88" t="str">
        <f>IF(OR(P$4="",P$4=0,P$5="",P$7=0,P$7="",P$8="",$L5129="",$L5129=0),"",layerCost(IF($N5129="",P$8,$N5129),P$4,P$5,$L5129)*MAX($K5129,1)*IF($M5129="",P$7,$M5129)/100)</f>
        <v/>
      </c>
      <c r="Q5129" s="84"/>
      <c r="R5129" s="88" t="str">
        <f>IF(OR(R$4="",R$4=0,R$5="",R$7=0,R$7="",R$8="",$L5129="",$L5129=0),"",layerCost(IF($N5129="",R$8,$N5129),R$4,R$5,$L5129)*MAX($K5129,1)*IF($M5129="",R$7,$M5129)/100)</f>
        <v/>
      </c>
      <c r="S5129" s="84"/>
      <c r="T5129" s="88" t="str">
        <f>IF(OR(T$4="",T$4=0,T$5="",T$7=0,T$7="",T$8="",$L5129="",$L5129=0),"",layerCost(IF($N5129="",T$8,$N5129),T$4,T$5,$L5129)*MAX($K5129,1)*IF($M5129="",T$7,$M5129)/100)</f>
        <v/>
      </c>
      <c r="U5129" s="84"/>
      <c r="V5129" s="88" t="str">
        <f>IF(OR(V$4="",V$4=0,V$5="",V$7=0,V$7="",V$8="",$L5129="",$L5129=0),"",layerCost(IF($N5129="",V$8,$N5129),V$4,V$5,$L5129)*MAX($K5129,1)*IF($M5129="",V$7,$M5129)/100)</f>
        <v/>
      </c>
      <c r="W5129" s="84"/>
      <c r="X5129" s="88" t="str">
        <f>IF(OR(X$4="",X$4=0,X$5="",X$7=0,X$7="",X$8="",$L5129="",$L5129=0),"",layerCost(IF($N5129="",X$8,$N5129),X$4,X$5,$L5129)*MAX($K5129,1)*IF($M5129="",X$7,$M5129)/100)</f>
        <v/>
      </c>
      <c r="Y5129" s="84"/>
      <c r="Z5129" s="88" t="str">
        <f>IF(OR(Z$4="",Z$4=0,Z$5="",Z$7=0,Z$7="",Z$8="",$L5129="",$L5129=0),"",layerCost(IF($N5129="",Z$8,$N5129),Z$4,Z$5,$L5129)*MAX($K5129,1)*IF($M5129="",Z$7,$M5129)/100)</f>
        <v/>
      </c>
    </row>
    <row r="5130" spans="16:26" x14ac:dyDescent="0.2">
      <c r="P5130" s="88" t="str">
        <f>IF(OR(P$4="",P$4=0,P$5="",P$7=0,P$7="",P$8="",$L5130="",$L5130=0),"",layerCost(IF($N5130="",P$8,$N5130),P$4,P$5,$L5130)*MAX($K5130,1)*IF($M5130="",P$7,$M5130)/100)</f>
        <v/>
      </c>
      <c r="Q5130" s="84"/>
      <c r="R5130" s="88" t="str">
        <f>IF(OR(R$4="",R$4=0,R$5="",R$7=0,R$7="",R$8="",$L5130="",$L5130=0),"",layerCost(IF($N5130="",R$8,$N5130),R$4,R$5,$L5130)*MAX($K5130,1)*IF($M5130="",R$7,$M5130)/100)</f>
        <v/>
      </c>
      <c r="S5130" s="84"/>
      <c r="T5130" s="88" t="str">
        <f>IF(OR(T$4="",T$4=0,T$5="",T$7=0,T$7="",T$8="",$L5130="",$L5130=0),"",layerCost(IF($N5130="",T$8,$N5130),T$4,T$5,$L5130)*MAX($K5130,1)*IF($M5130="",T$7,$M5130)/100)</f>
        <v/>
      </c>
      <c r="U5130" s="84"/>
      <c r="V5130" s="88" t="str">
        <f>IF(OR(V$4="",V$4=0,V$5="",V$7=0,V$7="",V$8="",$L5130="",$L5130=0),"",layerCost(IF($N5130="",V$8,$N5130),V$4,V$5,$L5130)*MAX($K5130,1)*IF($M5130="",V$7,$M5130)/100)</f>
        <v/>
      </c>
      <c r="W5130" s="84"/>
      <c r="X5130" s="88" t="str">
        <f>IF(OR(X$4="",X$4=0,X$5="",X$7=0,X$7="",X$8="",$L5130="",$L5130=0),"",layerCost(IF($N5130="",X$8,$N5130),X$4,X$5,$L5130)*MAX($K5130,1)*IF($M5130="",X$7,$M5130)/100)</f>
        <v/>
      </c>
      <c r="Y5130" s="84"/>
      <c r="Z5130" s="88" t="str">
        <f>IF(OR(Z$4="",Z$4=0,Z$5="",Z$7=0,Z$7="",Z$8="",$L5130="",$L5130=0),"",layerCost(IF($N5130="",Z$8,$N5130),Z$4,Z$5,$L5130)*MAX($K5130,1)*IF($M5130="",Z$7,$M5130)/100)</f>
        <v/>
      </c>
    </row>
    <row r="5131" spans="16:26" x14ac:dyDescent="0.2">
      <c r="P5131" s="88" t="str">
        <f>IF(OR(P$4="",P$4=0,P$5="",P$7=0,P$7="",P$8="",$L5131="",$L5131=0),"",layerCost(IF($N5131="",P$8,$N5131),P$4,P$5,$L5131)*MAX($K5131,1)*IF($M5131="",P$7,$M5131)/100)</f>
        <v/>
      </c>
      <c r="Q5131" s="84"/>
      <c r="R5131" s="88" t="str">
        <f>IF(OR(R$4="",R$4=0,R$5="",R$7=0,R$7="",R$8="",$L5131="",$L5131=0),"",layerCost(IF($N5131="",R$8,$N5131),R$4,R$5,$L5131)*MAX($K5131,1)*IF($M5131="",R$7,$M5131)/100)</f>
        <v/>
      </c>
      <c r="S5131" s="84"/>
      <c r="T5131" s="88" t="str">
        <f>IF(OR(T$4="",T$4=0,T$5="",T$7=0,T$7="",T$8="",$L5131="",$L5131=0),"",layerCost(IF($N5131="",T$8,$N5131),T$4,T$5,$L5131)*MAX($K5131,1)*IF($M5131="",T$7,$M5131)/100)</f>
        <v/>
      </c>
      <c r="U5131" s="84"/>
      <c r="V5131" s="88" t="str">
        <f>IF(OR(V$4="",V$4=0,V$5="",V$7=0,V$7="",V$8="",$L5131="",$L5131=0),"",layerCost(IF($N5131="",V$8,$N5131),V$4,V$5,$L5131)*MAX($K5131,1)*IF($M5131="",V$7,$M5131)/100)</f>
        <v/>
      </c>
      <c r="W5131" s="84"/>
      <c r="X5131" s="88" t="str">
        <f>IF(OR(X$4="",X$4=0,X$5="",X$7=0,X$7="",X$8="",$L5131="",$L5131=0),"",layerCost(IF($N5131="",X$8,$N5131),X$4,X$5,$L5131)*MAX($K5131,1)*IF($M5131="",X$7,$M5131)/100)</f>
        <v/>
      </c>
      <c r="Y5131" s="84"/>
      <c r="Z5131" s="88" t="str">
        <f>IF(OR(Z$4="",Z$4=0,Z$5="",Z$7=0,Z$7="",Z$8="",$L5131="",$L5131=0),"",layerCost(IF($N5131="",Z$8,$N5131),Z$4,Z$5,$L5131)*MAX($K5131,1)*IF($M5131="",Z$7,$M5131)/100)</f>
        <v/>
      </c>
    </row>
    <row r="5132" spans="16:26" x14ac:dyDescent="0.2">
      <c r="P5132" s="88" t="str">
        <f>IF(OR(P$4="",P$4=0,P$5="",P$7=0,P$7="",P$8="",$L5132="",$L5132=0),"",layerCost(IF($N5132="",P$8,$N5132),P$4,P$5,$L5132)*MAX($K5132,1)*IF($M5132="",P$7,$M5132)/100)</f>
        <v/>
      </c>
      <c r="Q5132" s="84"/>
      <c r="R5132" s="88" t="str">
        <f>IF(OR(R$4="",R$4=0,R$5="",R$7=0,R$7="",R$8="",$L5132="",$L5132=0),"",layerCost(IF($N5132="",R$8,$N5132),R$4,R$5,$L5132)*MAX($K5132,1)*IF($M5132="",R$7,$M5132)/100)</f>
        <v/>
      </c>
      <c r="S5132" s="84"/>
      <c r="T5132" s="88" t="str">
        <f>IF(OR(T$4="",T$4=0,T$5="",T$7=0,T$7="",T$8="",$L5132="",$L5132=0),"",layerCost(IF($N5132="",T$8,$N5132),T$4,T$5,$L5132)*MAX($K5132,1)*IF($M5132="",T$7,$M5132)/100)</f>
        <v/>
      </c>
      <c r="U5132" s="84"/>
      <c r="V5132" s="88" t="str">
        <f>IF(OR(V$4="",V$4=0,V$5="",V$7=0,V$7="",V$8="",$L5132="",$L5132=0),"",layerCost(IF($N5132="",V$8,$N5132),V$4,V$5,$L5132)*MAX($K5132,1)*IF($M5132="",V$7,$M5132)/100)</f>
        <v/>
      </c>
      <c r="W5132" s="84"/>
      <c r="X5132" s="88" t="str">
        <f>IF(OR(X$4="",X$4=0,X$5="",X$7=0,X$7="",X$8="",$L5132="",$L5132=0),"",layerCost(IF($N5132="",X$8,$N5132),X$4,X$5,$L5132)*MAX($K5132,1)*IF($M5132="",X$7,$M5132)/100)</f>
        <v/>
      </c>
      <c r="Y5132" s="84"/>
      <c r="Z5132" s="88" t="str">
        <f>IF(OR(Z$4="",Z$4=0,Z$5="",Z$7=0,Z$7="",Z$8="",$L5132="",$L5132=0),"",layerCost(IF($N5132="",Z$8,$N5132),Z$4,Z$5,$L5132)*MAX($K5132,1)*IF($M5132="",Z$7,$M5132)/100)</f>
        <v/>
      </c>
    </row>
    <row r="5133" spans="16:26" x14ac:dyDescent="0.2">
      <c r="P5133" s="88" t="str">
        <f>IF(OR(P$4="",P$4=0,P$5="",P$7=0,P$7="",P$8="",$L5133="",$L5133=0),"",layerCost(IF($N5133="",P$8,$N5133),P$4,P$5,$L5133)*MAX($K5133,1)*IF($M5133="",P$7,$M5133)/100)</f>
        <v/>
      </c>
      <c r="Q5133" s="84"/>
      <c r="R5133" s="88" t="str">
        <f>IF(OR(R$4="",R$4=0,R$5="",R$7=0,R$7="",R$8="",$L5133="",$L5133=0),"",layerCost(IF($N5133="",R$8,$N5133),R$4,R$5,$L5133)*MAX($K5133,1)*IF($M5133="",R$7,$M5133)/100)</f>
        <v/>
      </c>
      <c r="S5133" s="84"/>
      <c r="T5133" s="88" t="str">
        <f>IF(OR(T$4="",T$4=0,T$5="",T$7=0,T$7="",T$8="",$L5133="",$L5133=0),"",layerCost(IF($N5133="",T$8,$N5133),T$4,T$5,$L5133)*MAX($K5133,1)*IF($M5133="",T$7,$M5133)/100)</f>
        <v/>
      </c>
      <c r="U5133" s="84"/>
      <c r="V5133" s="88" t="str">
        <f>IF(OR(V$4="",V$4=0,V$5="",V$7=0,V$7="",V$8="",$L5133="",$L5133=0),"",layerCost(IF($N5133="",V$8,$N5133),V$4,V$5,$L5133)*MAX($K5133,1)*IF($M5133="",V$7,$M5133)/100)</f>
        <v/>
      </c>
      <c r="W5133" s="84"/>
      <c r="X5133" s="88" t="str">
        <f>IF(OR(X$4="",X$4=0,X$5="",X$7=0,X$7="",X$8="",$L5133="",$L5133=0),"",layerCost(IF($N5133="",X$8,$N5133),X$4,X$5,$L5133)*MAX($K5133,1)*IF($M5133="",X$7,$M5133)/100)</f>
        <v/>
      </c>
      <c r="Y5133" s="84"/>
      <c r="Z5133" s="88" t="str">
        <f>IF(OR(Z$4="",Z$4=0,Z$5="",Z$7=0,Z$7="",Z$8="",$L5133="",$L5133=0),"",layerCost(IF($N5133="",Z$8,$N5133),Z$4,Z$5,$L5133)*MAX($K5133,1)*IF($M5133="",Z$7,$M5133)/100)</f>
        <v/>
      </c>
    </row>
    <row r="5134" spans="16:26" x14ac:dyDescent="0.2">
      <c r="P5134" s="88" t="str">
        <f>IF(OR(P$4="",P$4=0,P$5="",P$7=0,P$7="",P$8="",$L5134="",$L5134=0),"",layerCost(IF($N5134="",P$8,$N5134),P$4,P$5,$L5134)*MAX($K5134,1)*IF($M5134="",P$7,$M5134)/100)</f>
        <v/>
      </c>
      <c r="Q5134" s="84"/>
      <c r="R5134" s="88" t="str">
        <f>IF(OR(R$4="",R$4=0,R$5="",R$7=0,R$7="",R$8="",$L5134="",$L5134=0),"",layerCost(IF($N5134="",R$8,$N5134),R$4,R$5,$L5134)*MAX($K5134,1)*IF($M5134="",R$7,$M5134)/100)</f>
        <v/>
      </c>
      <c r="S5134" s="84"/>
      <c r="T5134" s="88" t="str">
        <f>IF(OR(T$4="",T$4=0,T$5="",T$7=0,T$7="",T$8="",$L5134="",$L5134=0),"",layerCost(IF($N5134="",T$8,$N5134),T$4,T$5,$L5134)*MAX($K5134,1)*IF($M5134="",T$7,$M5134)/100)</f>
        <v/>
      </c>
      <c r="U5134" s="84"/>
      <c r="V5134" s="88" t="str">
        <f>IF(OR(V$4="",V$4=0,V$5="",V$7=0,V$7="",V$8="",$L5134="",$L5134=0),"",layerCost(IF($N5134="",V$8,$N5134),V$4,V$5,$L5134)*MAX($K5134,1)*IF($M5134="",V$7,$M5134)/100)</f>
        <v/>
      </c>
      <c r="W5134" s="84"/>
      <c r="X5134" s="88" t="str">
        <f>IF(OR(X$4="",X$4=0,X$5="",X$7=0,X$7="",X$8="",$L5134="",$L5134=0),"",layerCost(IF($N5134="",X$8,$N5134),X$4,X$5,$L5134)*MAX($K5134,1)*IF($M5134="",X$7,$M5134)/100)</f>
        <v/>
      </c>
      <c r="Y5134" s="84"/>
      <c r="Z5134" s="88" t="str">
        <f>IF(OR(Z$4="",Z$4=0,Z$5="",Z$7=0,Z$7="",Z$8="",$L5134="",$L5134=0),"",layerCost(IF($N5134="",Z$8,$N5134),Z$4,Z$5,$L5134)*MAX($K5134,1)*IF($M5134="",Z$7,$M5134)/100)</f>
        <v/>
      </c>
    </row>
    <row r="5135" spans="16:26" x14ac:dyDescent="0.2">
      <c r="P5135" s="88" t="str">
        <f>IF(OR(P$4="",P$4=0,P$5="",P$7=0,P$7="",P$8="",$L5135="",$L5135=0),"",layerCost(IF($N5135="",P$8,$N5135),P$4,P$5,$L5135)*MAX($K5135,1)*IF($M5135="",P$7,$M5135)/100)</f>
        <v/>
      </c>
      <c r="Q5135" s="84"/>
      <c r="R5135" s="88" t="str">
        <f>IF(OR(R$4="",R$4=0,R$5="",R$7=0,R$7="",R$8="",$L5135="",$L5135=0),"",layerCost(IF($N5135="",R$8,$N5135),R$4,R$5,$L5135)*MAX($K5135,1)*IF($M5135="",R$7,$M5135)/100)</f>
        <v/>
      </c>
      <c r="S5135" s="84"/>
      <c r="T5135" s="88" t="str">
        <f>IF(OR(T$4="",T$4=0,T$5="",T$7=0,T$7="",T$8="",$L5135="",$L5135=0),"",layerCost(IF($N5135="",T$8,$N5135),T$4,T$5,$L5135)*MAX($K5135,1)*IF($M5135="",T$7,$M5135)/100)</f>
        <v/>
      </c>
      <c r="U5135" s="84"/>
      <c r="V5135" s="88" t="str">
        <f>IF(OR(V$4="",V$4=0,V$5="",V$7=0,V$7="",V$8="",$L5135="",$L5135=0),"",layerCost(IF($N5135="",V$8,$N5135),V$4,V$5,$L5135)*MAX($K5135,1)*IF($M5135="",V$7,$M5135)/100)</f>
        <v/>
      </c>
      <c r="W5135" s="84"/>
      <c r="X5135" s="88" t="str">
        <f>IF(OR(X$4="",X$4=0,X$5="",X$7=0,X$7="",X$8="",$L5135="",$L5135=0),"",layerCost(IF($N5135="",X$8,$N5135),X$4,X$5,$L5135)*MAX($K5135,1)*IF($M5135="",X$7,$M5135)/100)</f>
        <v/>
      </c>
      <c r="Y5135" s="84"/>
      <c r="Z5135" s="88" t="str">
        <f>IF(OR(Z$4="",Z$4=0,Z$5="",Z$7=0,Z$7="",Z$8="",$L5135="",$L5135=0),"",layerCost(IF($N5135="",Z$8,$N5135),Z$4,Z$5,$L5135)*MAX($K5135,1)*IF($M5135="",Z$7,$M5135)/100)</f>
        <v/>
      </c>
    </row>
    <row r="5136" spans="16:26" x14ac:dyDescent="0.2">
      <c r="P5136" s="88" t="str">
        <f>IF(OR(P$4="",P$4=0,P$5="",P$7=0,P$7="",P$8="",$L5136="",$L5136=0),"",layerCost(IF($N5136="",P$8,$N5136),P$4,P$5,$L5136)*MAX($K5136,1)*IF($M5136="",P$7,$M5136)/100)</f>
        <v/>
      </c>
      <c r="Q5136" s="84"/>
      <c r="R5136" s="88" t="str">
        <f>IF(OR(R$4="",R$4=0,R$5="",R$7=0,R$7="",R$8="",$L5136="",$L5136=0),"",layerCost(IF($N5136="",R$8,$N5136),R$4,R$5,$L5136)*MAX($K5136,1)*IF($M5136="",R$7,$M5136)/100)</f>
        <v/>
      </c>
      <c r="S5136" s="84"/>
      <c r="T5136" s="88" t="str">
        <f>IF(OR(T$4="",T$4=0,T$5="",T$7=0,T$7="",T$8="",$L5136="",$L5136=0),"",layerCost(IF($N5136="",T$8,$N5136),T$4,T$5,$L5136)*MAX($K5136,1)*IF($M5136="",T$7,$M5136)/100)</f>
        <v/>
      </c>
      <c r="U5136" s="84"/>
      <c r="V5136" s="88" t="str">
        <f>IF(OR(V$4="",V$4=0,V$5="",V$7=0,V$7="",V$8="",$L5136="",$L5136=0),"",layerCost(IF($N5136="",V$8,$N5136),V$4,V$5,$L5136)*MAX($K5136,1)*IF($M5136="",V$7,$M5136)/100)</f>
        <v/>
      </c>
      <c r="W5136" s="84"/>
      <c r="X5136" s="88" t="str">
        <f>IF(OR(X$4="",X$4=0,X$5="",X$7=0,X$7="",X$8="",$L5136="",$L5136=0),"",layerCost(IF($N5136="",X$8,$N5136),X$4,X$5,$L5136)*MAX($K5136,1)*IF($M5136="",X$7,$M5136)/100)</f>
        <v/>
      </c>
      <c r="Y5136" s="84"/>
      <c r="Z5136" s="88" t="str">
        <f>IF(OR(Z$4="",Z$4=0,Z$5="",Z$7=0,Z$7="",Z$8="",$L5136="",$L5136=0),"",layerCost(IF($N5136="",Z$8,$N5136),Z$4,Z$5,$L5136)*MAX($K5136,1)*IF($M5136="",Z$7,$M5136)/100)</f>
        <v/>
      </c>
    </row>
    <row r="5137" spans="16:26" x14ac:dyDescent="0.2">
      <c r="P5137" s="88" t="str">
        <f>IF(OR(P$4="",P$4=0,P$5="",P$7=0,P$7="",P$8="",$L5137="",$L5137=0),"",layerCost(IF($N5137="",P$8,$N5137),P$4,P$5,$L5137)*MAX($K5137,1)*IF($M5137="",P$7,$M5137)/100)</f>
        <v/>
      </c>
      <c r="Q5137" s="84"/>
      <c r="R5137" s="88" t="str">
        <f>IF(OR(R$4="",R$4=0,R$5="",R$7=0,R$7="",R$8="",$L5137="",$L5137=0),"",layerCost(IF($N5137="",R$8,$N5137),R$4,R$5,$L5137)*MAX($K5137,1)*IF($M5137="",R$7,$M5137)/100)</f>
        <v/>
      </c>
      <c r="S5137" s="84"/>
      <c r="T5137" s="88" t="str">
        <f>IF(OR(T$4="",T$4=0,T$5="",T$7=0,T$7="",T$8="",$L5137="",$L5137=0),"",layerCost(IF($N5137="",T$8,$N5137),T$4,T$5,$L5137)*MAX($K5137,1)*IF($M5137="",T$7,$M5137)/100)</f>
        <v/>
      </c>
      <c r="U5137" s="84"/>
      <c r="V5137" s="88" t="str">
        <f>IF(OR(V$4="",V$4=0,V$5="",V$7=0,V$7="",V$8="",$L5137="",$L5137=0),"",layerCost(IF($N5137="",V$8,$N5137),V$4,V$5,$L5137)*MAX($K5137,1)*IF($M5137="",V$7,$M5137)/100)</f>
        <v/>
      </c>
      <c r="W5137" s="84"/>
      <c r="X5137" s="88" t="str">
        <f>IF(OR(X$4="",X$4=0,X$5="",X$7=0,X$7="",X$8="",$L5137="",$L5137=0),"",layerCost(IF($N5137="",X$8,$N5137),X$4,X$5,$L5137)*MAX($K5137,1)*IF($M5137="",X$7,$M5137)/100)</f>
        <v/>
      </c>
      <c r="Y5137" s="84"/>
      <c r="Z5137" s="88" t="str">
        <f>IF(OR(Z$4="",Z$4=0,Z$5="",Z$7=0,Z$7="",Z$8="",$L5137="",$L5137=0),"",layerCost(IF($N5137="",Z$8,$N5137),Z$4,Z$5,$L5137)*MAX($K5137,1)*IF($M5137="",Z$7,$M5137)/100)</f>
        <v/>
      </c>
    </row>
    <row r="5138" spans="16:26" x14ac:dyDescent="0.2">
      <c r="P5138" s="88" t="str">
        <f>IF(OR(P$4="",P$4=0,P$5="",P$7=0,P$7="",P$8="",$L5138="",$L5138=0),"",layerCost(IF($N5138="",P$8,$N5138),P$4,P$5,$L5138)*MAX($K5138,1)*IF($M5138="",P$7,$M5138)/100)</f>
        <v/>
      </c>
      <c r="Q5138" s="84"/>
      <c r="R5138" s="88" t="str">
        <f>IF(OR(R$4="",R$4=0,R$5="",R$7=0,R$7="",R$8="",$L5138="",$L5138=0),"",layerCost(IF($N5138="",R$8,$N5138),R$4,R$5,$L5138)*MAX($K5138,1)*IF($M5138="",R$7,$M5138)/100)</f>
        <v/>
      </c>
      <c r="S5138" s="84"/>
      <c r="T5138" s="88" t="str">
        <f>IF(OR(T$4="",T$4=0,T$5="",T$7=0,T$7="",T$8="",$L5138="",$L5138=0),"",layerCost(IF($N5138="",T$8,$N5138),T$4,T$5,$L5138)*MAX($K5138,1)*IF($M5138="",T$7,$M5138)/100)</f>
        <v/>
      </c>
      <c r="U5138" s="84"/>
      <c r="V5138" s="88" t="str">
        <f>IF(OR(V$4="",V$4=0,V$5="",V$7=0,V$7="",V$8="",$L5138="",$L5138=0),"",layerCost(IF($N5138="",V$8,$N5138),V$4,V$5,$L5138)*MAX($K5138,1)*IF($M5138="",V$7,$M5138)/100)</f>
        <v/>
      </c>
      <c r="W5138" s="84"/>
      <c r="X5138" s="88" t="str">
        <f>IF(OR(X$4="",X$4=0,X$5="",X$7=0,X$7="",X$8="",$L5138="",$L5138=0),"",layerCost(IF($N5138="",X$8,$N5138),X$4,X$5,$L5138)*MAX($K5138,1)*IF($M5138="",X$7,$M5138)/100)</f>
        <v/>
      </c>
      <c r="Y5138" s="84"/>
      <c r="Z5138" s="88" t="str">
        <f>IF(OR(Z$4="",Z$4=0,Z$5="",Z$7=0,Z$7="",Z$8="",$L5138="",$L5138=0),"",layerCost(IF($N5138="",Z$8,$N5138),Z$4,Z$5,$L5138)*MAX($K5138,1)*IF($M5138="",Z$7,$M5138)/100)</f>
        <v/>
      </c>
    </row>
    <row r="5139" spans="16:26" x14ac:dyDescent="0.2">
      <c r="P5139" s="88" t="str">
        <f>IF(OR(P$4="",P$4=0,P$5="",P$7=0,P$7="",P$8="",$L5139="",$L5139=0),"",layerCost(IF($N5139="",P$8,$N5139),P$4,P$5,$L5139)*MAX($K5139,1)*IF($M5139="",P$7,$M5139)/100)</f>
        <v/>
      </c>
      <c r="Q5139" s="84"/>
      <c r="R5139" s="88" t="str">
        <f>IF(OR(R$4="",R$4=0,R$5="",R$7=0,R$7="",R$8="",$L5139="",$L5139=0),"",layerCost(IF($N5139="",R$8,$N5139),R$4,R$5,$L5139)*MAX($K5139,1)*IF($M5139="",R$7,$M5139)/100)</f>
        <v/>
      </c>
      <c r="S5139" s="84"/>
      <c r="T5139" s="88" t="str">
        <f>IF(OR(T$4="",T$4=0,T$5="",T$7=0,T$7="",T$8="",$L5139="",$L5139=0),"",layerCost(IF($N5139="",T$8,$N5139),T$4,T$5,$L5139)*MAX($K5139,1)*IF($M5139="",T$7,$M5139)/100)</f>
        <v/>
      </c>
      <c r="U5139" s="84"/>
      <c r="V5139" s="88" t="str">
        <f>IF(OR(V$4="",V$4=0,V$5="",V$7=0,V$7="",V$8="",$L5139="",$L5139=0),"",layerCost(IF($N5139="",V$8,$N5139),V$4,V$5,$L5139)*MAX($K5139,1)*IF($M5139="",V$7,$M5139)/100)</f>
        <v/>
      </c>
      <c r="W5139" s="84"/>
      <c r="X5139" s="88" t="str">
        <f>IF(OR(X$4="",X$4=0,X$5="",X$7=0,X$7="",X$8="",$L5139="",$L5139=0),"",layerCost(IF($N5139="",X$8,$N5139),X$4,X$5,$L5139)*MAX($K5139,1)*IF($M5139="",X$7,$M5139)/100)</f>
        <v/>
      </c>
      <c r="Y5139" s="84"/>
      <c r="Z5139" s="88" t="str">
        <f>IF(OR(Z$4="",Z$4=0,Z$5="",Z$7=0,Z$7="",Z$8="",$L5139="",$L5139=0),"",layerCost(IF($N5139="",Z$8,$N5139),Z$4,Z$5,$L5139)*MAX($K5139,1)*IF($M5139="",Z$7,$M5139)/100)</f>
        <v/>
      </c>
    </row>
    <row r="5140" spans="16:26" x14ac:dyDescent="0.2">
      <c r="P5140" s="88" t="str">
        <f>IF(OR(P$4="",P$4=0,P$5="",P$7=0,P$7="",P$8="",$L5140="",$L5140=0),"",layerCost(IF($N5140="",P$8,$N5140),P$4,P$5,$L5140)*MAX($K5140,1)*IF($M5140="",P$7,$M5140)/100)</f>
        <v/>
      </c>
      <c r="Q5140" s="84"/>
      <c r="R5140" s="88" t="str">
        <f>IF(OR(R$4="",R$4=0,R$5="",R$7=0,R$7="",R$8="",$L5140="",$L5140=0),"",layerCost(IF($N5140="",R$8,$N5140),R$4,R$5,$L5140)*MAX($K5140,1)*IF($M5140="",R$7,$M5140)/100)</f>
        <v/>
      </c>
      <c r="S5140" s="84"/>
      <c r="T5140" s="88" t="str">
        <f>IF(OR(T$4="",T$4=0,T$5="",T$7=0,T$7="",T$8="",$L5140="",$L5140=0),"",layerCost(IF($N5140="",T$8,$N5140),T$4,T$5,$L5140)*MAX($K5140,1)*IF($M5140="",T$7,$M5140)/100)</f>
        <v/>
      </c>
      <c r="U5140" s="84"/>
      <c r="V5140" s="88" t="str">
        <f>IF(OR(V$4="",V$4=0,V$5="",V$7=0,V$7="",V$8="",$L5140="",$L5140=0),"",layerCost(IF($N5140="",V$8,$N5140),V$4,V$5,$L5140)*MAX($K5140,1)*IF($M5140="",V$7,$M5140)/100)</f>
        <v/>
      </c>
      <c r="W5140" s="84"/>
      <c r="X5140" s="88" t="str">
        <f>IF(OR(X$4="",X$4=0,X$5="",X$7=0,X$7="",X$8="",$L5140="",$L5140=0),"",layerCost(IF($N5140="",X$8,$N5140),X$4,X$5,$L5140)*MAX($K5140,1)*IF($M5140="",X$7,$M5140)/100)</f>
        <v/>
      </c>
      <c r="Y5140" s="84"/>
      <c r="Z5140" s="88" t="str">
        <f>IF(OR(Z$4="",Z$4=0,Z$5="",Z$7=0,Z$7="",Z$8="",$L5140="",$L5140=0),"",layerCost(IF($N5140="",Z$8,$N5140),Z$4,Z$5,$L5140)*MAX($K5140,1)*IF($M5140="",Z$7,$M5140)/100)</f>
        <v/>
      </c>
    </row>
    <row r="5141" spans="16:26" x14ac:dyDescent="0.2">
      <c r="P5141" s="88" t="str">
        <f>IF(OR(P$4="",P$4=0,P$5="",P$7=0,P$7="",P$8="",$L5141="",$L5141=0),"",layerCost(IF($N5141="",P$8,$N5141),P$4,P$5,$L5141)*MAX($K5141,1)*IF($M5141="",P$7,$M5141)/100)</f>
        <v/>
      </c>
      <c r="Q5141" s="84"/>
      <c r="R5141" s="88" t="str">
        <f>IF(OR(R$4="",R$4=0,R$5="",R$7=0,R$7="",R$8="",$L5141="",$L5141=0),"",layerCost(IF($N5141="",R$8,$N5141),R$4,R$5,$L5141)*MAX($K5141,1)*IF($M5141="",R$7,$M5141)/100)</f>
        <v/>
      </c>
      <c r="S5141" s="84"/>
      <c r="T5141" s="88" t="str">
        <f>IF(OR(T$4="",T$4=0,T$5="",T$7=0,T$7="",T$8="",$L5141="",$L5141=0),"",layerCost(IF($N5141="",T$8,$N5141),T$4,T$5,$L5141)*MAX($K5141,1)*IF($M5141="",T$7,$M5141)/100)</f>
        <v/>
      </c>
      <c r="U5141" s="84"/>
      <c r="V5141" s="88" t="str">
        <f>IF(OR(V$4="",V$4=0,V$5="",V$7=0,V$7="",V$8="",$L5141="",$L5141=0),"",layerCost(IF($N5141="",V$8,$N5141),V$4,V$5,$L5141)*MAX($K5141,1)*IF($M5141="",V$7,$M5141)/100)</f>
        <v/>
      </c>
      <c r="W5141" s="84"/>
      <c r="X5141" s="88" t="str">
        <f>IF(OR(X$4="",X$4=0,X$5="",X$7=0,X$7="",X$8="",$L5141="",$L5141=0),"",layerCost(IF($N5141="",X$8,$N5141),X$4,X$5,$L5141)*MAX($K5141,1)*IF($M5141="",X$7,$M5141)/100)</f>
        <v/>
      </c>
      <c r="Y5141" s="84"/>
      <c r="Z5141" s="88" t="str">
        <f>IF(OR(Z$4="",Z$4=0,Z$5="",Z$7=0,Z$7="",Z$8="",$L5141="",$L5141=0),"",layerCost(IF($N5141="",Z$8,$N5141),Z$4,Z$5,$L5141)*MAX($K5141,1)*IF($M5141="",Z$7,$M5141)/100)</f>
        <v/>
      </c>
    </row>
    <row r="5142" spans="16:26" x14ac:dyDescent="0.2">
      <c r="P5142" s="88" t="str">
        <f>IF(OR(P$4="",P$4=0,P$5="",P$7=0,P$7="",P$8="",$L5142="",$L5142=0),"",layerCost(IF($N5142="",P$8,$N5142),P$4,P$5,$L5142)*MAX($K5142,1)*IF($M5142="",P$7,$M5142)/100)</f>
        <v/>
      </c>
      <c r="Q5142" s="84"/>
      <c r="R5142" s="88" t="str">
        <f>IF(OR(R$4="",R$4=0,R$5="",R$7=0,R$7="",R$8="",$L5142="",$L5142=0),"",layerCost(IF($N5142="",R$8,$N5142),R$4,R$5,$L5142)*MAX($K5142,1)*IF($M5142="",R$7,$M5142)/100)</f>
        <v/>
      </c>
      <c r="S5142" s="84"/>
      <c r="T5142" s="88" t="str">
        <f>IF(OR(T$4="",T$4=0,T$5="",T$7=0,T$7="",T$8="",$L5142="",$L5142=0),"",layerCost(IF($N5142="",T$8,$N5142),T$4,T$5,$L5142)*MAX($K5142,1)*IF($M5142="",T$7,$M5142)/100)</f>
        <v/>
      </c>
      <c r="U5142" s="84"/>
      <c r="V5142" s="88" t="str">
        <f>IF(OR(V$4="",V$4=0,V$5="",V$7=0,V$7="",V$8="",$L5142="",$L5142=0),"",layerCost(IF($N5142="",V$8,$N5142),V$4,V$5,$L5142)*MAX($K5142,1)*IF($M5142="",V$7,$M5142)/100)</f>
        <v/>
      </c>
      <c r="W5142" s="84"/>
      <c r="X5142" s="88" t="str">
        <f>IF(OR(X$4="",X$4=0,X$5="",X$7=0,X$7="",X$8="",$L5142="",$L5142=0),"",layerCost(IF($N5142="",X$8,$N5142),X$4,X$5,$L5142)*MAX($K5142,1)*IF($M5142="",X$7,$M5142)/100)</f>
        <v/>
      </c>
      <c r="Y5142" s="84"/>
      <c r="Z5142" s="88" t="str">
        <f>IF(OR(Z$4="",Z$4=0,Z$5="",Z$7=0,Z$7="",Z$8="",$L5142="",$L5142=0),"",layerCost(IF($N5142="",Z$8,$N5142),Z$4,Z$5,$L5142)*MAX($K5142,1)*IF($M5142="",Z$7,$M5142)/100)</f>
        <v/>
      </c>
    </row>
    <row r="5143" spans="16:26" x14ac:dyDescent="0.2">
      <c r="P5143" s="88" t="str">
        <f>IF(OR(P$4="",P$4=0,P$5="",P$7=0,P$7="",P$8="",$L5143="",$L5143=0),"",layerCost(IF($N5143="",P$8,$N5143),P$4,P$5,$L5143)*MAX($K5143,1)*IF($M5143="",P$7,$M5143)/100)</f>
        <v/>
      </c>
      <c r="Q5143" s="84"/>
      <c r="R5143" s="88" t="str">
        <f>IF(OR(R$4="",R$4=0,R$5="",R$7=0,R$7="",R$8="",$L5143="",$L5143=0),"",layerCost(IF($N5143="",R$8,$N5143),R$4,R$5,$L5143)*MAX($K5143,1)*IF($M5143="",R$7,$M5143)/100)</f>
        <v/>
      </c>
      <c r="S5143" s="84"/>
      <c r="T5143" s="88" t="str">
        <f>IF(OR(T$4="",T$4=0,T$5="",T$7=0,T$7="",T$8="",$L5143="",$L5143=0),"",layerCost(IF($N5143="",T$8,$N5143),T$4,T$5,$L5143)*MAX($K5143,1)*IF($M5143="",T$7,$M5143)/100)</f>
        <v/>
      </c>
      <c r="U5143" s="84"/>
      <c r="V5143" s="88" t="str">
        <f>IF(OR(V$4="",V$4=0,V$5="",V$7=0,V$7="",V$8="",$L5143="",$L5143=0),"",layerCost(IF($N5143="",V$8,$N5143),V$4,V$5,$L5143)*MAX($K5143,1)*IF($M5143="",V$7,$M5143)/100)</f>
        <v/>
      </c>
      <c r="W5143" s="84"/>
      <c r="X5143" s="88" t="str">
        <f>IF(OR(X$4="",X$4=0,X$5="",X$7=0,X$7="",X$8="",$L5143="",$L5143=0),"",layerCost(IF($N5143="",X$8,$N5143),X$4,X$5,$L5143)*MAX($K5143,1)*IF($M5143="",X$7,$M5143)/100)</f>
        <v/>
      </c>
      <c r="Y5143" s="84"/>
      <c r="Z5143" s="88" t="str">
        <f>IF(OR(Z$4="",Z$4=0,Z$5="",Z$7=0,Z$7="",Z$8="",$L5143="",$L5143=0),"",layerCost(IF($N5143="",Z$8,$N5143),Z$4,Z$5,$L5143)*MAX($K5143,1)*IF($M5143="",Z$7,$M5143)/100)</f>
        <v/>
      </c>
    </row>
    <row r="5144" spans="16:26" x14ac:dyDescent="0.2">
      <c r="P5144" s="88" t="str">
        <f>IF(OR(P$4="",P$4=0,P$5="",P$7=0,P$7="",P$8="",$L5144="",$L5144=0),"",layerCost(IF($N5144="",P$8,$N5144),P$4,P$5,$L5144)*MAX($K5144,1)*IF($M5144="",P$7,$M5144)/100)</f>
        <v/>
      </c>
      <c r="Q5144" s="84"/>
      <c r="R5144" s="88" t="str">
        <f>IF(OR(R$4="",R$4=0,R$5="",R$7=0,R$7="",R$8="",$L5144="",$L5144=0),"",layerCost(IF($N5144="",R$8,$N5144),R$4,R$5,$L5144)*MAX($K5144,1)*IF($M5144="",R$7,$M5144)/100)</f>
        <v/>
      </c>
      <c r="S5144" s="84"/>
      <c r="T5144" s="88" t="str">
        <f>IF(OR(T$4="",T$4=0,T$5="",T$7=0,T$7="",T$8="",$L5144="",$L5144=0),"",layerCost(IF($N5144="",T$8,$N5144),T$4,T$5,$L5144)*MAX($K5144,1)*IF($M5144="",T$7,$M5144)/100)</f>
        <v/>
      </c>
      <c r="U5144" s="84"/>
      <c r="V5144" s="88" t="str">
        <f>IF(OR(V$4="",V$4=0,V$5="",V$7=0,V$7="",V$8="",$L5144="",$L5144=0),"",layerCost(IF($N5144="",V$8,$N5144),V$4,V$5,$L5144)*MAX($K5144,1)*IF($M5144="",V$7,$M5144)/100)</f>
        <v/>
      </c>
      <c r="W5144" s="84"/>
      <c r="X5144" s="88" t="str">
        <f>IF(OR(X$4="",X$4=0,X$5="",X$7=0,X$7="",X$8="",$L5144="",$L5144=0),"",layerCost(IF($N5144="",X$8,$N5144),X$4,X$5,$L5144)*MAX($K5144,1)*IF($M5144="",X$7,$M5144)/100)</f>
        <v/>
      </c>
      <c r="Y5144" s="84"/>
      <c r="Z5144" s="88" t="str">
        <f>IF(OR(Z$4="",Z$4=0,Z$5="",Z$7=0,Z$7="",Z$8="",$L5144="",$L5144=0),"",layerCost(IF($N5144="",Z$8,$N5144),Z$4,Z$5,$L5144)*MAX($K5144,1)*IF($M5144="",Z$7,$M5144)/100)</f>
        <v/>
      </c>
    </row>
    <row r="5145" spans="16:26" x14ac:dyDescent="0.2">
      <c r="P5145" s="88" t="str">
        <f>IF(OR(P$4="",P$4=0,P$5="",P$7=0,P$7="",P$8="",$L5145="",$L5145=0),"",layerCost(IF($N5145="",P$8,$N5145),P$4,P$5,$L5145)*MAX($K5145,1)*IF($M5145="",P$7,$M5145)/100)</f>
        <v/>
      </c>
      <c r="Q5145" s="84"/>
      <c r="R5145" s="88" t="str">
        <f>IF(OR(R$4="",R$4=0,R$5="",R$7=0,R$7="",R$8="",$L5145="",$L5145=0),"",layerCost(IF($N5145="",R$8,$N5145),R$4,R$5,$L5145)*MAX($K5145,1)*IF($M5145="",R$7,$M5145)/100)</f>
        <v/>
      </c>
      <c r="S5145" s="84"/>
      <c r="T5145" s="88" t="str">
        <f>IF(OR(T$4="",T$4=0,T$5="",T$7=0,T$7="",T$8="",$L5145="",$L5145=0),"",layerCost(IF($N5145="",T$8,$N5145),T$4,T$5,$L5145)*MAX($K5145,1)*IF($M5145="",T$7,$M5145)/100)</f>
        <v/>
      </c>
      <c r="U5145" s="84"/>
      <c r="V5145" s="88" t="str">
        <f>IF(OR(V$4="",V$4=0,V$5="",V$7=0,V$7="",V$8="",$L5145="",$L5145=0),"",layerCost(IF($N5145="",V$8,$N5145),V$4,V$5,$L5145)*MAX($K5145,1)*IF($M5145="",V$7,$M5145)/100)</f>
        <v/>
      </c>
      <c r="W5145" s="84"/>
      <c r="X5145" s="88" t="str">
        <f>IF(OR(X$4="",X$4=0,X$5="",X$7=0,X$7="",X$8="",$L5145="",$L5145=0),"",layerCost(IF($N5145="",X$8,$N5145),X$4,X$5,$L5145)*MAX($K5145,1)*IF($M5145="",X$7,$M5145)/100)</f>
        <v/>
      </c>
      <c r="Y5145" s="84"/>
      <c r="Z5145" s="88" t="str">
        <f>IF(OR(Z$4="",Z$4=0,Z$5="",Z$7=0,Z$7="",Z$8="",$L5145="",$L5145=0),"",layerCost(IF($N5145="",Z$8,$N5145),Z$4,Z$5,$L5145)*MAX($K5145,1)*IF($M5145="",Z$7,$M5145)/100)</f>
        <v/>
      </c>
    </row>
    <row r="5146" spans="16:26" x14ac:dyDescent="0.2">
      <c r="P5146" s="88" t="str">
        <f>IF(OR(P$4="",P$4=0,P$5="",P$7=0,P$7="",P$8="",$L5146="",$L5146=0),"",layerCost(IF($N5146="",P$8,$N5146),P$4,P$5,$L5146)*MAX($K5146,1)*IF($M5146="",P$7,$M5146)/100)</f>
        <v/>
      </c>
      <c r="Q5146" s="84"/>
      <c r="R5146" s="88" t="str">
        <f>IF(OR(R$4="",R$4=0,R$5="",R$7=0,R$7="",R$8="",$L5146="",$L5146=0),"",layerCost(IF($N5146="",R$8,$N5146),R$4,R$5,$L5146)*MAX($K5146,1)*IF($M5146="",R$7,$M5146)/100)</f>
        <v/>
      </c>
      <c r="S5146" s="84"/>
      <c r="T5146" s="88" t="str">
        <f>IF(OR(T$4="",T$4=0,T$5="",T$7=0,T$7="",T$8="",$L5146="",$L5146=0),"",layerCost(IF($N5146="",T$8,$N5146),T$4,T$5,$L5146)*MAX($K5146,1)*IF($M5146="",T$7,$M5146)/100)</f>
        <v/>
      </c>
      <c r="U5146" s="84"/>
      <c r="V5146" s="88" t="str">
        <f>IF(OR(V$4="",V$4=0,V$5="",V$7=0,V$7="",V$8="",$L5146="",$L5146=0),"",layerCost(IF($N5146="",V$8,$N5146),V$4,V$5,$L5146)*MAX($K5146,1)*IF($M5146="",V$7,$M5146)/100)</f>
        <v/>
      </c>
      <c r="W5146" s="84"/>
      <c r="X5146" s="88" t="str">
        <f>IF(OR(X$4="",X$4=0,X$5="",X$7=0,X$7="",X$8="",$L5146="",$L5146=0),"",layerCost(IF($N5146="",X$8,$N5146),X$4,X$5,$L5146)*MAX($K5146,1)*IF($M5146="",X$7,$M5146)/100)</f>
        <v/>
      </c>
      <c r="Y5146" s="84"/>
      <c r="Z5146" s="88" t="str">
        <f>IF(OR(Z$4="",Z$4=0,Z$5="",Z$7=0,Z$7="",Z$8="",$L5146="",$L5146=0),"",layerCost(IF($N5146="",Z$8,$N5146),Z$4,Z$5,$L5146)*MAX($K5146,1)*IF($M5146="",Z$7,$M5146)/100)</f>
        <v/>
      </c>
    </row>
    <row r="5147" spans="16:26" x14ac:dyDescent="0.2">
      <c r="P5147" s="88" t="str">
        <f>IF(OR(P$4="",P$4=0,P$5="",P$7=0,P$7="",P$8="",$L5147="",$L5147=0),"",layerCost(IF($N5147="",P$8,$N5147),P$4,P$5,$L5147)*MAX($K5147,1)*IF($M5147="",P$7,$M5147)/100)</f>
        <v/>
      </c>
      <c r="Q5147" s="84"/>
      <c r="R5147" s="88" t="str">
        <f>IF(OR(R$4="",R$4=0,R$5="",R$7=0,R$7="",R$8="",$L5147="",$L5147=0),"",layerCost(IF($N5147="",R$8,$N5147),R$4,R$5,$L5147)*MAX($K5147,1)*IF($M5147="",R$7,$M5147)/100)</f>
        <v/>
      </c>
      <c r="S5147" s="84"/>
      <c r="T5147" s="88" t="str">
        <f>IF(OR(T$4="",T$4=0,T$5="",T$7=0,T$7="",T$8="",$L5147="",$L5147=0),"",layerCost(IF($N5147="",T$8,$N5147),T$4,T$5,$L5147)*MAX($K5147,1)*IF($M5147="",T$7,$M5147)/100)</f>
        <v/>
      </c>
      <c r="U5147" s="84"/>
      <c r="V5147" s="88" t="str">
        <f>IF(OR(V$4="",V$4=0,V$5="",V$7=0,V$7="",V$8="",$L5147="",$L5147=0),"",layerCost(IF($N5147="",V$8,$N5147),V$4,V$5,$L5147)*MAX($K5147,1)*IF($M5147="",V$7,$M5147)/100)</f>
        <v/>
      </c>
      <c r="W5147" s="84"/>
      <c r="X5147" s="88" t="str">
        <f>IF(OR(X$4="",X$4=0,X$5="",X$7=0,X$7="",X$8="",$L5147="",$L5147=0),"",layerCost(IF($N5147="",X$8,$N5147),X$4,X$5,$L5147)*MAX($K5147,1)*IF($M5147="",X$7,$M5147)/100)</f>
        <v/>
      </c>
      <c r="Y5147" s="84"/>
      <c r="Z5147" s="88" t="str">
        <f>IF(OR(Z$4="",Z$4=0,Z$5="",Z$7=0,Z$7="",Z$8="",$L5147="",$L5147=0),"",layerCost(IF($N5147="",Z$8,$N5147),Z$4,Z$5,$L5147)*MAX($K5147,1)*IF($M5147="",Z$7,$M5147)/100)</f>
        <v/>
      </c>
    </row>
    <row r="5148" spans="16:26" x14ac:dyDescent="0.2">
      <c r="P5148" s="88" t="str">
        <f>IF(OR(P$4="",P$4=0,P$5="",P$7=0,P$7="",P$8="",$L5148="",$L5148=0),"",layerCost(IF($N5148="",P$8,$N5148),P$4,P$5,$L5148)*MAX($K5148,1)*IF($M5148="",P$7,$M5148)/100)</f>
        <v/>
      </c>
      <c r="Q5148" s="84"/>
      <c r="R5148" s="88" t="str">
        <f>IF(OR(R$4="",R$4=0,R$5="",R$7=0,R$7="",R$8="",$L5148="",$L5148=0),"",layerCost(IF($N5148="",R$8,$N5148),R$4,R$5,$L5148)*MAX($K5148,1)*IF($M5148="",R$7,$M5148)/100)</f>
        <v/>
      </c>
      <c r="S5148" s="84"/>
      <c r="T5148" s="88" t="str">
        <f>IF(OR(T$4="",T$4=0,T$5="",T$7=0,T$7="",T$8="",$L5148="",$L5148=0),"",layerCost(IF($N5148="",T$8,$N5148),T$4,T$5,$L5148)*MAX($K5148,1)*IF($M5148="",T$7,$M5148)/100)</f>
        <v/>
      </c>
      <c r="U5148" s="84"/>
      <c r="V5148" s="88" t="str">
        <f>IF(OR(V$4="",V$4=0,V$5="",V$7=0,V$7="",V$8="",$L5148="",$L5148=0),"",layerCost(IF($N5148="",V$8,$N5148),V$4,V$5,$L5148)*MAX($K5148,1)*IF($M5148="",V$7,$M5148)/100)</f>
        <v/>
      </c>
      <c r="W5148" s="84"/>
      <c r="X5148" s="88" t="str">
        <f>IF(OR(X$4="",X$4=0,X$5="",X$7=0,X$7="",X$8="",$L5148="",$L5148=0),"",layerCost(IF($N5148="",X$8,$N5148),X$4,X$5,$L5148)*MAX($K5148,1)*IF($M5148="",X$7,$M5148)/100)</f>
        <v/>
      </c>
      <c r="Y5148" s="84"/>
      <c r="Z5148" s="88" t="str">
        <f>IF(OR(Z$4="",Z$4=0,Z$5="",Z$7=0,Z$7="",Z$8="",$L5148="",$L5148=0),"",layerCost(IF($N5148="",Z$8,$N5148),Z$4,Z$5,$L5148)*MAX($K5148,1)*IF($M5148="",Z$7,$M5148)/100)</f>
        <v/>
      </c>
    </row>
    <row r="5149" spans="16:26" x14ac:dyDescent="0.2">
      <c r="P5149" s="88" t="str">
        <f>IF(OR(P$4="",P$4=0,P$5="",P$7=0,P$7="",P$8="",$L5149="",$L5149=0),"",layerCost(IF($N5149="",P$8,$N5149),P$4,P$5,$L5149)*MAX($K5149,1)*IF($M5149="",P$7,$M5149)/100)</f>
        <v/>
      </c>
      <c r="Q5149" s="84"/>
      <c r="R5149" s="88" t="str">
        <f>IF(OR(R$4="",R$4=0,R$5="",R$7=0,R$7="",R$8="",$L5149="",$L5149=0),"",layerCost(IF($N5149="",R$8,$N5149),R$4,R$5,$L5149)*MAX($K5149,1)*IF($M5149="",R$7,$M5149)/100)</f>
        <v/>
      </c>
      <c r="S5149" s="84"/>
      <c r="T5149" s="88" t="str">
        <f>IF(OR(T$4="",T$4=0,T$5="",T$7=0,T$7="",T$8="",$L5149="",$L5149=0),"",layerCost(IF($N5149="",T$8,$N5149),T$4,T$5,$L5149)*MAX($K5149,1)*IF($M5149="",T$7,$M5149)/100)</f>
        <v/>
      </c>
      <c r="U5149" s="84"/>
      <c r="V5149" s="88" t="str">
        <f>IF(OR(V$4="",V$4=0,V$5="",V$7=0,V$7="",V$8="",$L5149="",$L5149=0),"",layerCost(IF($N5149="",V$8,$N5149),V$4,V$5,$L5149)*MAX($K5149,1)*IF($M5149="",V$7,$M5149)/100)</f>
        <v/>
      </c>
      <c r="W5149" s="84"/>
      <c r="X5149" s="88" t="str">
        <f>IF(OR(X$4="",X$4=0,X$5="",X$7=0,X$7="",X$8="",$L5149="",$L5149=0),"",layerCost(IF($N5149="",X$8,$N5149),X$4,X$5,$L5149)*MAX($K5149,1)*IF($M5149="",X$7,$M5149)/100)</f>
        <v/>
      </c>
      <c r="Y5149" s="84"/>
      <c r="Z5149" s="88" t="str">
        <f>IF(OR(Z$4="",Z$4=0,Z$5="",Z$7=0,Z$7="",Z$8="",$L5149="",$L5149=0),"",layerCost(IF($N5149="",Z$8,$N5149),Z$4,Z$5,$L5149)*MAX($K5149,1)*IF($M5149="",Z$7,$M5149)/100)</f>
        <v/>
      </c>
    </row>
    <row r="5150" spans="16:26" x14ac:dyDescent="0.2">
      <c r="P5150" s="88" t="str">
        <f>IF(OR(P$4="",P$4=0,P$5="",P$7=0,P$7="",P$8="",$L5150="",$L5150=0),"",layerCost(IF($N5150="",P$8,$N5150),P$4,P$5,$L5150)*MAX($K5150,1)*IF($M5150="",P$7,$M5150)/100)</f>
        <v/>
      </c>
      <c r="Q5150" s="84"/>
      <c r="R5150" s="88" t="str">
        <f>IF(OR(R$4="",R$4=0,R$5="",R$7=0,R$7="",R$8="",$L5150="",$L5150=0),"",layerCost(IF($N5150="",R$8,$N5150),R$4,R$5,$L5150)*MAX($K5150,1)*IF($M5150="",R$7,$M5150)/100)</f>
        <v/>
      </c>
      <c r="S5150" s="84"/>
      <c r="T5150" s="88" t="str">
        <f>IF(OR(T$4="",T$4=0,T$5="",T$7=0,T$7="",T$8="",$L5150="",$L5150=0),"",layerCost(IF($N5150="",T$8,$N5150),T$4,T$5,$L5150)*MAX($K5150,1)*IF($M5150="",T$7,$M5150)/100)</f>
        <v/>
      </c>
      <c r="U5150" s="84"/>
      <c r="V5150" s="88" t="str">
        <f>IF(OR(V$4="",V$4=0,V$5="",V$7=0,V$7="",V$8="",$L5150="",$L5150=0),"",layerCost(IF($N5150="",V$8,$N5150),V$4,V$5,$L5150)*MAX($K5150,1)*IF($M5150="",V$7,$M5150)/100)</f>
        <v/>
      </c>
      <c r="W5150" s="84"/>
      <c r="X5150" s="88" t="str">
        <f>IF(OR(X$4="",X$4=0,X$5="",X$7=0,X$7="",X$8="",$L5150="",$L5150=0),"",layerCost(IF($N5150="",X$8,$N5150),X$4,X$5,$L5150)*MAX($K5150,1)*IF($M5150="",X$7,$M5150)/100)</f>
        <v/>
      </c>
      <c r="Y5150" s="84"/>
      <c r="Z5150" s="88" t="str">
        <f>IF(OR(Z$4="",Z$4=0,Z$5="",Z$7=0,Z$7="",Z$8="",$L5150="",$L5150=0),"",layerCost(IF($N5150="",Z$8,$N5150),Z$4,Z$5,$L5150)*MAX($K5150,1)*IF($M5150="",Z$7,$M5150)/100)</f>
        <v/>
      </c>
    </row>
    <row r="5151" spans="16:26" x14ac:dyDescent="0.2">
      <c r="P5151" s="88" t="str">
        <f>IF(OR(P$4="",P$4=0,P$5="",P$7=0,P$7="",P$8="",$L5151="",$L5151=0),"",layerCost(IF($N5151="",P$8,$N5151),P$4,P$5,$L5151)*MAX($K5151,1)*IF($M5151="",P$7,$M5151)/100)</f>
        <v/>
      </c>
      <c r="Q5151" s="84"/>
      <c r="R5151" s="88" t="str">
        <f>IF(OR(R$4="",R$4=0,R$5="",R$7=0,R$7="",R$8="",$L5151="",$L5151=0),"",layerCost(IF($N5151="",R$8,$N5151),R$4,R$5,$L5151)*MAX($K5151,1)*IF($M5151="",R$7,$M5151)/100)</f>
        <v/>
      </c>
      <c r="S5151" s="84"/>
      <c r="T5151" s="88" t="str">
        <f>IF(OR(T$4="",T$4=0,T$5="",T$7=0,T$7="",T$8="",$L5151="",$L5151=0),"",layerCost(IF($N5151="",T$8,$N5151),T$4,T$5,$L5151)*MAX($K5151,1)*IF($M5151="",T$7,$M5151)/100)</f>
        <v/>
      </c>
      <c r="U5151" s="84"/>
      <c r="V5151" s="88" t="str">
        <f>IF(OR(V$4="",V$4=0,V$5="",V$7=0,V$7="",V$8="",$L5151="",$L5151=0),"",layerCost(IF($N5151="",V$8,$N5151),V$4,V$5,$L5151)*MAX($K5151,1)*IF($M5151="",V$7,$M5151)/100)</f>
        <v/>
      </c>
      <c r="W5151" s="84"/>
      <c r="X5151" s="88" t="str">
        <f>IF(OR(X$4="",X$4=0,X$5="",X$7=0,X$7="",X$8="",$L5151="",$L5151=0),"",layerCost(IF($N5151="",X$8,$N5151),X$4,X$5,$L5151)*MAX($K5151,1)*IF($M5151="",X$7,$M5151)/100)</f>
        <v/>
      </c>
      <c r="Y5151" s="84"/>
      <c r="Z5151" s="88" t="str">
        <f>IF(OR(Z$4="",Z$4=0,Z$5="",Z$7=0,Z$7="",Z$8="",$L5151="",$L5151=0),"",layerCost(IF($N5151="",Z$8,$N5151),Z$4,Z$5,$L5151)*MAX($K5151,1)*IF($M5151="",Z$7,$M5151)/100)</f>
        <v/>
      </c>
    </row>
    <row r="5152" spans="16:26" x14ac:dyDescent="0.2">
      <c r="P5152" s="88" t="str">
        <f>IF(OR(P$4="",P$4=0,P$5="",P$7=0,P$7="",P$8="",$L5152="",$L5152=0),"",layerCost(IF($N5152="",P$8,$N5152),P$4,P$5,$L5152)*MAX($K5152,1)*IF($M5152="",P$7,$M5152)/100)</f>
        <v/>
      </c>
      <c r="Q5152" s="84"/>
      <c r="R5152" s="88" t="str">
        <f>IF(OR(R$4="",R$4=0,R$5="",R$7=0,R$7="",R$8="",$L5152="",$L5152=0),"",layerCost(IF($N5152="",R$8,$N5152),R$4,R$5,$L5152)*MAX($K5152,1)*IF($M5152="",R$7,$M5152)/100)</f>
        <v/>
      </c>
      <c r="S5152" s="84"/>
      <c r="T5152" s="88" t="str">
        <f>IF(OR(T$4="",T$4=0,T$5="",T$7=0,T$7="",T$8="",$L5152="",$L5152=0),"",layerCost(IF($N5152="",T$8,$N5152),T$4,T$5,$L5152)*MAX($K5152,1)*IF($M5152="",T$7,$M5152)/100)</f>
        <v/>
      </c>
      <c r="U5152" s="84"/>
      <c r="V5152" s="88" t="str">
        <f>IF(OR(V$4="",V$4=0,V$5="",V$7=0,V$7="",V$8="",$L5152="",$L5152=0),"",layerCost(IF($N5152="",V$8,$N5152),V$4,V$5,$L5152)*MAX($K5152,1)*IF($M5152="",V$7,$M5152)/100)</f>
        <v/>
      </c>
      <c r="W5152" s="84"/>
      <c r="X5152" s="88" t="str">
        <f>IF(OR(X$4="",X$4=0,X$5="",X$7=0,X$7="",X$8="",$L5152="",$L5152=0),"",layerCost(IF($N5152="",X$8,$N5152),X$4,X$5,$L5152)*MAX($K5152,1)*IF($M5152="",X$7,$M5152)/100)</f>
        <v/>
      </c>
      <c r="Y5152" s="84"/>
      <c r="Z5152" s="88" t="str">
        <f>IF(OR(Z$4="",Z$4=0,Z$5="",Z$7=0,Z$7="",Z$8="",$L5152="",$L5152=0),"",layerCost(IF($N5152="",Z$8,$N5152),Z$4,Z$5,$L5152)*MAX($K5152,1)*IF($M5152="",Z$7,$M5152)/100)</f>
        <v/>
      </c>
    </row>
    <row r="5153" spans="16:26" x14ac:dyDescent="0.2">
      <c r="P5153" s="88" t="str">
        <f>IF(OR(P$4="",P$4=0,P$5="",P$7=0,P$7="",P$8="",$L5153="",$L5153=0),"",layerCost(IF($N5153="",P$8,$N5153),P$4,P$5,$L5153)*MAX($K5153,1)*IF($M5153="",P$7,$M5153)/100)</f>
        <v/>
      </c>
      <c r="Q5153" s="84"/>
      <c r="R5153" s="88" t="str">
        <f>IF(OR(R$4="",R$4=0,R$5="",R$7=0,R$7="",R$8="",$L5153="",$L5153=0),"",layerCost(IF($N5153="",R$8,$N5153),R$4,R$5,$L5153)*MAX($K5153,1)*IF($M5153="",R$7,$M5153)/100)</f>
        <v/>
      </c>
      <c r="S5153" s="84"/>
      <c r="T5153" s="88" t="str">
        <f>IF(OR(T$4="",T$4=0,T$5="",T$7=0,T$7="",T$8="",$L5153="",$L5153=0),"",layerCost(IF($N5153="",T$8,$N5153),T$4,T$5,$L5153)*MAX($K5153,1)*IF($M5153="",T$7,$M5153)/100)</f>
        <v/>
      </c>
      <c r="U5153" s="84"/>
      <c r="V5153" s="88" t="str">
        <f>IF(OR(V$4="",V$4=0,V$5="",V$7=0,V$7="",V$8="",$L5153="",$L5153=0),"",layerCost(IF($N5153="",V$8,$N5153),V$4,V$5,$L5153)*MAX($K5153,1)*IF($M5153="",V$7,$M5153)/100)</f>
        <v/>
      </c>
      <c r="W5153" s="84"/>
      <c r="X5153" s="88" t="str">
        <f>IF(OR(X$4="",X$4=0,X$5="",X$7=0,X$7="",X$8="",$L5153="",$L5153=0),"",layerCost(IF($N5153="",X$8,$N5153),X$4,X$5,$L5153)*MAX($K5153,1)*IF($M5153="",X$7,$M5153)/100)</f>
        <v/>
      </c>
      <c r="Y5153" s="84"/>
      <c r="Z5153" s="88" t="str">
        <f>IF(OR(Z$4="",Z$4=0,Z$5="",Z$7=0,Z$7="",Z$8="",$L5153="",$L5153=0),"",layerCost(IF($N5153="",Z$8,$N5153),Z$4,Z$5,$L5153)*MAX($K5153,1)*IF($M5153="",Z$7,$M5153)/100)</f>
        <v/>
      </c>
    </row>
    <row r="5154" spans="16:26" x14ac:dyDescent="0.2">
      <c r="P5154" s="88" t="str">
        <f>IF(OR(P$4="",P$4=0,P$5="",P$7=0,P$7="",P$8="",$L5154="",$L5154=0),"",layerCost(IF($N5154="",P$8,$N5154),P$4,P$5,$L5154)*MAX($K5154,1)*IF($M5154="",P$7,$M5154)/100)</f>
        <v/>
      </c>
      <c r="Q5154" s="84"/>
      <c r="R5154" s="88" t="str">
        <f>IF(OR(R$4="",R$4=0,R$5="",R$7=0,R$7="",R$8="",$L5154="",$L5154=0),"",layerCost(IF($N5154="",R$8,$N5154),R$4,R$5,$L5154)*MAX($K5154,1)*IF($M5154="",R$7,$M5154)/100)</f>
        <v/>
      </c>
      <c r="S5154" s="84"/>
      <c r="T5154" s="88" t="str">
        <f>IF(OR(T$4="",T$4=0,T$5="",T$7=0,T$7="",T$8="",$L5154="",$L5154=0),"",layerCost(IF($N5154="",T$8,$N5154),T$4,T$5,$L5154)*MAX($K5154,1)*IF($M5154="",T$7,$M5154)/100)</f>
        <v/>
      </c>
      <c r="U5154" s="84"/>
      <c r="V5154" s="88" t="str">
        <f>IF(OR(V$4="",V$4=0,V$5="",V$7=0,V$7="",V$8="",$L5154="",$L5154=0),"",layerCost(IF($N5154="",V$8,$N5154),V$4,V$5,$L5154)*MAX($K5154,1)*IF($M5154="",V$7,$M5154)/100)</f>
        <v/>
      </c>
      <c r="W5154" s="84"/>
      <c r="X5154" s="88" t="str">
        <f>IF(OR(X$4="",X$4=0,X$5="",X$7=0,X$7="",X$8="",$L5154="",$L5154=0),"",layerCost(IF($N5154="",X$8,$N5154),X$4,X$5,$L5154)*MAX($K5154,1)*IF($M5154="",X$7,$M5154)/100)</f>
        <v/>
      </c>
      <c r="Y5154" s="84"/>
      <c r="Z5154" s="88" t="str">
        <f>IF(OR(Z$4="",Z$4=0,Z$5="",Z$7=0,Z$7="",Z$8="",$L5154="",$L5154=0),"",layerCost(IF($N5154="",Z$8,$N5154),Z$4,Z$5,$L5154)*MAX($K5154,1)*IF($M5154="",Z$7,$M5154)/100)</f>
        <v/>
      </c>
    </row>
    <row r="5155" spans="16:26" x14ac:dyDescent="0.2">
      <c r="P5155" s="88" t="str">
        <f>IF(OR(P$4="",P$4=0,P$5="",P$7=0,P$7="",P$8="",$L5155="",$L5155=0),"",layerCost(IF($N5155="",P$8,$N5155),P$4,P$5,$L5155)*MAX($K5155,1)*IF($M5155="",P$7,$M5155)/100)</f>
        <v/>
      </c>
      <c r="Q5155" s="84"/>
      <c r="R5155" s="88" t="str">
        <f>IF(OR(R$4="",R$4=0,R$5="",R$7=0,R$7="",R$8="",$L5155="",$L5155=0),"",layerCost(IF($N5155="",R$8,$N5155),R$4,R$5,$L5155)*MAX($K5155,1)*IF($M5155="",R$7,$M5155)/100)</f>
        <v/>
      </c>
      <c r="S5155" s="84"/>
      <c r="T5155" s="88" t="str">
        <f>IF(OR(T$4="",T$4=0,T$5="",T$7=0,T$7="",T$8="",$L5155="",$L5155=0),"",layerCost(IF($N5155="",T$8,$N5155),T$4,T$5,$L5155)*MAX($K5155,1)*IF($M5155="",T$7,$M5155)/100)</f>
        <v/>
      </c>
      <c r="U5155" s="84"/>
      <c r="V5155" s="88" t="str">
        <f>IF(OR(V$4="",V$4=0,V$5="",V$7=0,V$7="",V$8="",$L5155="",$L5155=0),"",layerCost(IF($N5155="",V$8,$N5155),V$4,V$5,$L5155)*MAX($K5155,1)*IF($M5155="",V$7,$M5155)/100)</f>
        <v/>
      </c>
      <c r="W5155" s="84"/>
      <c r="X5155" s="88" t="str">
        <f>IF(OR(X$4="",X$4=0,X$5="",X$7=0,X$7="",X$8="",$L5155="",$L5155=0),"",layerCost(IF($N5155="",X$8,$N5155),X$4,X$5,$L5155)*MAX($K5155,1)*IF($M5155="",X$7,$M5155)/100)</f>
        <v/>
      </c>
      <c r="Y5155" s="84"/>
      <c r="Z5155" s="88" t="str">
        <f>IF(OR(Z$4="",Z$4=0,Z$5="",Z$7=0,Z$7="",Z$8="",$L5155="",$L5155=0),"",layerCost(IF($N5155="",Z$8,$N5155),Z$4,Z$5,$L5155)*MAX($K5155,1)*IF($M5155="",Z$7,$M5155)/100)</f>
        <v/>
      </c>
    </row>
    <row r="5156" spans="16:26" x14ac:dyDescent="0.2">
      <c r="P5156" s="88" t="str">
        <f>IF(OR(P$4="",P$4=0,P$5="",P$7=0,P$7="",P$8="",$L5156="",$L5156=0),"",layerCost(IF($N5156="",P$8,$N5156),P$4,P$5,$L5156)*MAX($K5156,1)*IF($M5156="",P$7,$M5156)/100)</f>
        <v/>
      </c>
      <c r="Q5156" s="84"/>
      <c r="R5156" s="88" t="str">
        <f>IF(OR(R$4="",R$4=0,R$5="",R$7=0,R$7="",R$8="",$L5156="",$L5156=0),"",layerCost(IF($N5156="",R$8,$N5156),R$4,R$5,$L5156)*MAX($K5156,1)*IF($M5156="",R$7,$M5156)/100)</f>
        <v/>
      </c>
      <c r="S5156" s="84"/>
      <c r="T5156" s="88" t="str">
        <f>IF(OR(T$4="",T$4=0,T$5="",T$7=0,T$7="",T$8="",$L5156="",$L5156=0),"",layerCost(IF($N5156="",T$8,$N5156),T$4,T$5,$L5156)*MAX($K5156,1)*IF($M5156="",T$7,$M5156)/100)</f>
        <v/>
      </c>
      <c r="U5156" s="84"/>
      <c r="V5156" s="88" t="str">
        <f>IF(OR(V$4="",V$4=0,V$5="",V$7=0,V$7="",V$8="",$L5156="",$L5156=0),"",layerCost(IF($N5156="",V$8,$N5156),V$4,V$5,$L5156)*MAX($K5156,1)*IF($M5156="",V$7,$M5156)/100)</f>
        <v/>
      </c>
      <c r="W5156" s="84"/>
      <c r="X5156" s="88" t="str">
        <f>IF(OR(X$4="",X$4=0,X$5="",X$7=0,X$7="",X$8="",$L5156="",$L5156=0),"",layerCost(IF($N5156="",X$8,$N5156),X$4,X$5,$L5156)*MAX($K5156,1)*IF($M5156="",X$7,$M5156)/100)</f>
        <v/>
      </c>
      <c r="Y5156" s="84"/>
      <c r="Z5156" s="88" t="str">
        <f>IF(OR(Z$4="",Z$4=0,Z$5="",Z$7=0,Z$7="",Z$8="",$L5156="",$L5156=0),"",layerCost(IF($N5156="",Z$8,$N5156),Z$4,Z$5,$L5156)*MAX($K5156,1)*IF($M5156="",Z$7,$M5156)/100)</f>
        <v/>
      </c>
    </row>
    <row r="5157" spans="16:26" x14ac:dyDescent="0.2">
      <c r="P5157" s="88" t="str">
        <f>IF(OR(P$4="",P$4=0,P$5="",P$7=0,P$7="",P$8="",$L5157="",$L5157=0),"",layerCost(IF($N5157="",P$8,$N5157),P$4,P$5,$L5157)*MAX($K5157,1)*IF($M5157="",P$7,$M5157)/100)</f>
        <v/>
      </c>
      <c r="Q5157" s="84"/>
      <c r="R5157" s="88" t="str">
        <f>IF(OR(R$4="",R$4=0,R$5="",R$7=0,R$7="",R$8="",$L5157="",$L5157=0),"",layerCost(IF($N5157="",R$8,$N5157),R$4,R$5,$L5157)*MAX($K5157,1)*IF($M5157="",R$7,$M5157)/100)</f>
        <v/>
      </c>
      <c r="S5157" s="84"/>
      <c r="T5157" s="88" t="str">
        <f>IF(OR(T$4="",T$4=0,T$5="",T$7=0,T$7="",T$8="",$L5157="",$L5157=0),"",layerCost(IF($N5157="",T$8,$N5157),T$4,T$5,$L5157)*MAX($K5157,1)*IF($M5157="",T$7,$M5157)/100)</f>
        <v/>
      </c>
      <c r="U5157" s="84"/>
      <c r="V5157" s="88" t="str">
        <f>IF(OR(V$4="",V$4=0,V$5="",V$7=0,V$7="",V$8="",$L5157="",$L5157=0),"",layerCost(IF($N5157="",V$8,$N5157),V$4,V$5,$L5157)*MAX($K5157,1)*IF($M5157="",V$7,$M5157)/100)</f>
        <v/>
      </c>
      <c r="W5157" s="84"/>
      <c r="X5157" s="88" t="str">
        <f>IF(OR(X$4="",X$4=0,X$5="",X$7=0,X$7="",X$8="",$L5157="",$L5157=0),"",layerCost(IF($N5157="",X$8,$N5157),X$4,X$5,$L5157)*MAX($K5157,1)*IF($M5157="",X$7,$M5157)/100)</f>
        <v/>
      </c>
      <c r="Y5157" s="84"/>
      <c r="Z5157" s="88" t="str">
        <f>IF(OR(Z$4="",Z$4=0,Z$5="",Z$7=0,Z$7="",Z$8="",$L5157="",$L5157=0),"",layerCost(IF($N5157="",Z$8,$N5157),Z$4,Z$5,$L5157)*MAX($K5157,1)*IF($M5157="",Z$7,$M5157)/100)</f>
        <v/>
      </c>
    </row>
    <row r="5158" spans="16:26" x14ac:dyDescent="0.2">
      <c r="P5158" s="88" t="str">
        <f>IF(OR(P$4="",P$4=0,P$5="",P$7=0,P$7="",P$8="",$L5158="",$L5158=0),"",layerCost(IF($N5158="",P$8,$N5158),P$4,P$5,$L5158)*MAX($K5158,1)*IF($M5158="",P$7,$M5158)/100)</f>
        <v/>
      </c>
      <c r="Q5158" s="84"/>
      <c r="R5158" s="88" t="str">
        <f>IF(OR(R$4="",R$4=0,R$5="",R$7=0,R$7="",R$8="",$L5158="",$L5158=0),"",layerCost(IF($N5158="",R$8,$N5158),R$4,R$5,$L5158)*MAX($K5158,1)*IF($M5158="",R$7,$M5158)/100)</f>
        <v/>
      </c>
      <c r="S5158" s="84"/>
      <c r="T5158" s="88" t="str">
        <f>IF(OR(T$4="",T$4=0,T$5="",T$7=0,T$7="",T$8="",$L5158="",$L5158=0),"",layerCost(IF($N5158="",T$8,$N5158),T$4,T$5,$L5158)*MAX($K5158,1)*IF($M5158="",T$7,$M5158)/100)</f>
        <v/>
      </c>
      <c r="U5158" s="84"/>
      <c r="V5158" s="88" t="str">
        <f>IF(OR(V$4="",V$4=0,V$5="",V$7=0,V$7="",V$8="",$L5158="",$L5158=0),"",layerCost(IF($N5158="",V$8,$N5158),V$4,V$5,$L5158)*MAX($K5158,1)*IF($M5158="",V$7,$M5158)/100)</f>
        <v/>
      </c>
      <c r="W5158" s="84"/>
      <c r="X5158" s="88" t="str">
        <f>IF(OR(X$4="",X$4=0,X$5="",X$7=0,X$7="",X$8="",$L5158="",$L5158=0),"",layerCost(IF($N5158="",X$8,$N5158),X$4,X$5,$L5158)*MAX($K5158,1)*IF($M5158="",X$7,$M5158)/100)</f>
        <v/>
      </c>
      <c r="Y5158" s="84"/>
      <c r="Z5158" s="88" t="str">
        <f>IF(OR(Z$4="",Z$4=0,Z$5="",Z$7=0,Z$7="",Z$8="",$L5158="",$L5158=0),"",layerCost(IF($N5158="",Z$8,$N5158),Z$4,Z$5,$L5158)*MAX($K5158,1)*IF($M5158="",Z$7,$M5158)/100)</f>
        <v/>
      </c>
    </row>
    <row r="5159" spans="16:26" x14ac:dyDescent="0.2">
      <c r="P5159" s="88" t="str">
        <f>IF(OR(P$4="",P$4=0,P$5="",P$7=0,P$7="",P$8="",$L5159="",$L5159=0),"",layerCost(IF($N5159="",P$8,$N5159),P$4,P$5,$L5159)*MAX($K5159,1)*IF($M5159="",P$7,$M5159)/100)</f>
        <v/>
      </c>
      <c r="Q5159" s="84"/>
      <c r="R5159" s="88" t="str">
        <f>IF(OR(R$4="",R$4=0,R$5="",R$7=0,R$7="",R$8="",$L5159="",$L5159=0),"",layerCost(IF($N5159="",R$8,$N5159),R$4,R$5,$L5159)*MAX($K5159,1)*IF($M5159="",R$7,$M5159)/100)</f>
        <v/>
      </c>
      <c r="S5159" s="84"/>
      <c r="T5159" s="88" t="str">
        <f>IF(OR(T$4="",T$4=0,T$5="",T$7=0,T$7="",T$8="",$L5159="",$L5159=0),"",layerCost(IF($N5159="",T$8,$N5159),T$4,T$5,$L5159)*MAX($K5159,1)*IF($M5159="",T$7,$M5159)/100)</f>
        <v/>
      </c>
      <c r="U5159" s="84"/>
      <c r="V5159" s="88" t="str">
        <f>IF(OR(V$4="",V$4=0,V$5="",V$7=0,V$7="",V$8="",$L5159="",$L5159=0),"",layerCost(IF($N5159="",V$8,$N5159),V$4,V$5,$L5159)*MAX($K5159,1)*IF($M5159="",V$7,$M5159)/100)</f>
        <v/>
      </c>
      <c r="W5159" s="84"/>
      <c r="X5159" s="88" t="str">
        <f>IF(OR(X$4="",X$4=0,X$5="",X$7=0,X$7="",X$8="",$L5159="",$L5159=0),"",layerCost(IF($N5159="",X$8,$N5159),X$4,X$5,$L5159)*MAX($K5159,1)*IF($M5159="",X$7,$M5159)/100)</f>
        <v/>
      </c>
      <c r="Y5159" s="84"/>
      <c r="Z5159" s="88" t="str">
        <f>IF(OR(Z$4="",Z$4=0,Z$5="",Z$7=0,Z$7="",Z$8="",$L5159="",$L5159=0),"",layerCost(IF($N5159="",Z$8,$N5159),Z$4,Z$5,$L5159)*MAX($K5159,1)*IF($M5159="",Z$7,$M5159)/100)</f>
        <v/>
      </c>
    </row>
    <row r="5160" spans="16:26" x14ac:dyDescent="0.2">
      <c r="P5160" s="88" t="str">
        <f>IF(OR(P$4="",P$4=0,P$5="",P$7=0,P$7="",P$8="",$L5160="",$L5160=0),"",layerCost(IF($N5160="",P$8,$N5160),P$4,P$5,$L5160)*MAX($K5160,1)*IF($M5160="",P$7,$M5160)/100)</f>
        <v/>
      </c>
      <c r="Q5160" s="84"/>
      <c r="R5160" s="88" t="str">
        <f>IF(OR(R$4="",R$4=0,R$5="",R$7=0,R$7="",R$8="",$L5160="",$L5160=0),"",layerCost(IF($N5160="",R$8,$N5160),R$4,R$5,$L5160)*MAX($K5160,1)*IF($M5160="",R$7,$M5160)/100)</f>
        <v/>
      </c>
      <c r="S5160" s="84"/>
      <c r="T5160" s="88" t="str">
        <f>IF(OR(T$4="",T$4=0,T$5="",T$7=0,T$7="",T$8="",$L5160="",$L5160=0),"",layerCost(IF($N5160="",T$8,$N5160),T$4,T$5,$L5160)*MAX($K5160,1)*IF($M5160="",T$7,$M5160)/100)</f>
        <v/>
      </c>
      <c r="U5160" s="84"/>
      <c r="V5160" s="88" t="str">
        <f>IF(OR(V$4="",V$4=0,V$5="",V$7=0,V$7="",V$8="",$L5160="",$L5160=0),"",layerCost(IF($N5160="",V$8,$N5160),V$4,V$5,$L5160)*MAX($K5160,1)*IF($M5160="",V$7,$M5160)/100)</f>
        <v/>
      </c>
      <c r="W5160" s="84"/>
      <c r="X5160" s="88" t="str">
        <f>IF(OR(X$4="",X$4=0,X$5="",X$7=0,X$7="",X$8="",$L5160="",$L5160=0),"",layerCost(IF($N5160="",X$8,$N5160),X$4,X$5,$L5160)*MAX($K5160,1)*IF($M5160="",X$7,$M5160)/100)</f>
        <v/>
      </c>
      <c r="Y5160" s="84"/>
      <c r="Z5160" s="88" t="str">
        <f>IF(OR(Z$4="",Z$4=0,Z$5="",Z$7=0,Z$7="",Z$8="",$L5160="",$L5160=0),"",layerCost(IF($N5160="",Z$8,$N5160),Z$4,Z$5,$L5160)*MAX($K5160,1)*IF($M5160="",Z$7,$M5160)/100)</f>
        <v/>
      </c>
    </row>
    <row r="5161" spans="16:26" x14ac:dyDescent="0.2">
      <c r="P5161" s="88" t="str">
        <f>IF(OR(P$4="",P$4=0,P$5="",P$7=0,P$7="",P$8="",$L5161="",$L5161=0),"",layerCost(IF($N5161="",P$8,$N5161),P$4,P$5,$L5161)*MAX($K5161,1)*IF($M5161="",P$7,$M5161)/100)</f>
        <v/>
      </c>
      <c r="Q5161" s="84"/>
      <c r="R5161" s="88" t="str">
        <f>IF(OR(R$4="",R$4=0,R$5="",R$7=0,R$7="",R$8="",$L5161="",$L5161=0),"",layerCost(IF($N5161="",R$8,$N5161),R$4,R$5,$L5161)*MAX($K5161,1)*IF($M5161="",R$7,$M5161)/100)</f>
        <v/>
      </c>
      <c r="S5161" s="84"/>
      <c r="T5161" s="88" t="str">
        <f>IF(OR(T$4="",T$4=0,T$5="",T$7=0,T$7="",T$8="",$L5161="",$L5161=0),"",layerCost(IF($N5161="",T$8,$N5161),T$4,T$5,$L5161)*MAX($K5161,1)*IF($M5161="",T$7,$M5161)/100)</f>
        <v/>
      </c>
      <c r="U5161" s="84"/>
      <c r="V5161" s="88" t="str">
        <f>IF(OR(V$4="",V$4=0,V$5="",V$7=0,V$7="",V$8="",$L5161="",$L5161=0),"",layerCost(IF($N5161="",V$8,$N5161),V$4,V$5,$L5161)*MAX($K5161,1)*IF($M5161="",V$7,$M5161)/100)</f>
        <v/>
      </c>
      <c r="W5161" s="84"/>
      <c r="X5161" s="88" t="str">
        <f>IF(OR(X$4="",X$4=0,X$5="",X$7=0,X$7="",X$8="",$L5161="",$L5161=0),"",layerCost(IF($N5161="",X$8,$N5161),X$4,X$5,$L5161)*MAX($K5161,1)*IF($M5161="",X$7,$M5161)/100)</f>
        <v/>
      </c>
      <c r="Y5161" s="84"/>
      <c r="Z5161" s="88" t="str">
        <f>IF(OR(Z$4="",Z$4=0,Z$5="",Z$7=0,Z$7="",Z$8="",$L5161="",$L5161=0),"",layerCost(IF($N5161="",Z$8,$N5161),Z$4,Z$5,$L5161)*MAX($K5161,1)*IF($M5161="",Z$7,$M5161)/100)</f>
        <v/>
      </c>
    </row>
    <row r="5162" spans="16:26" x14ac:dyDescent="0.2">
      <c r="P5162" s="88" t="str">
        <f>IF(OR(P$4="",P$4=0,P$5="",P$7=0,P$7="",P$8="",$L5162="",$L5162=0),"",layerCost(IF($N5162="",P$8,$N5162),P$4,P$5,$L5162)*MAX($K5162,1)*IF($M5162="",P$7,$M5162)/100)</f>
        <v/>
      </c>
      <c r="Q5162" s="84"/>
      <c r="R5162" s="88" t="str">
        <f>IF(OR(R$4="",R$4=0,R$5="",R$7=0,R$7="",R$8="",$L5162="",$L5162=0),"",layerCost(IF($N5162="",R$8,$N5162),R$4,R$5,$L5162)*MAX($K5162,1)*IF($M5162="",R$7,$M5162)/100)</f>
        <v/>
      </c>
      <c r="S5162" s="84"/>
      <c r="T5162" s="88" t="str">
        <f>IF(OR(T$4="",T$4=0,T$5="",T$7=0,T$7="",T$8="",$L5162="",$L5162=0),"",layerCost(IF($N5162="",T$8,$N5162),T$4,T$5,$L5162)*MAX($K5162,1)*IF($M5162="",T$7,$M5162)/100)</f>
        <v/>
      </c>
      <c r="U5162" s="84"/>
      <c r="V5162" s="88" t="str">
        <f>IF(OR(V$4="",V$4=0,V$5="",V$7=0,V$7="",V$8="",$L5162="",$L5162=0),"",layerCost(IF($N5162="",V$8,$N5162),V$4,V$5,$L5162)*MAX($K5162,1)*IF($M5162="",V$7,$M5162)/100)</f>
        <v/>
      </c>
      <c r="W5162" s="84"/>
      <c r="X5162" s="88" t="str">
        <f>IF(OR(X$4="",X$4=0,X$5="",X$7=0,X$7="",X$8="",$L5162="",$L5162=0),"",layerCost(IF($N5162="",X$8,$N5162),X$4,X$5,$L5162)*MAX($K5162,1)*IF($M5162="",X$7,$M5162)/100)</f>
        <v/>
      </c>
      <c r="Y5162" s="84"/>
      <c r="Z5162" s="88" t="str">
        <f>IF(OR(Z$4="",Z$4=0,Z$5="",Z$7=0,Z$7="",Z$8="",$L5162="",$L5162=0),"",layerCost(IF($N5162="",Z$8,$N5162),Z$4,Z$5,$L5162)*MAX($K5162,1)*IF($M5162="",Z$7,$M5162)/100)</f>
        <v/>
      </c>
    </row>
    <row r="5163" spans="16:26" x14ac:dyDescent="0.2">
      <c r="P5163" s="88" t="str">
        <f>IF(OR(P$4="",P$4=0,P$5="",P$7=0,P$7="",P$8="",$L5163="",$L5163=0),"",layerCost(IF($N5163="",P$8,$N5163),P$4,P$5,$L5163)*MAX($K5163,1)*IF($M5163="",P$7,$M5163)/100)</f>
        <v/>
      </c>
      <c r="Q5163" s="84"/>
      <c r="R5163" s="88" t="str">
        <f>IF(OR(R$4="",R$4=0,R$5="",R$7=0,R$7="",R$8="",$L5163="",$L5163=0),"",layerCost(IF($N5163="",R$8,$N5163),R$4,R$5,$L5163)*MAX($K5163,1)*IF($M5163="",R$7,$M5163)/100)</f>
        <v/>
      </c>
      <c r="S5163" s="84"/>
      <c r="T5163" s="88" t="str">
        <f>IF(OR(T$4="",T$4=0,T$5="",T$7=0,T$7="",T$8="",$L5163="",$L5163=0),"",layerCost(IF($N5163="",T$8,$N5163),T$4,T$5,$L5163)*MAX($K5163,1)*IF($M5163="",T$7,$M5163)/100)</f>
        <v/>
      </c>
      <c r="U5163" s="84"/>
      <c r="V5163" s="88" t="str">
        <f>IF(OR(V$4="",V$4=0,V$5="",V$7=0,V$7="",V$8="",$L5163="",$L5163=0),"",layerCost(IF($N5163="",V$8,$N5163),V$4,V$5,$L5163)*MAX($K5163,1)*IF($M5163="",V$7,$M5163)/100)</f>
        <v/>
      </c>
      <c r="W5163" s="84"/>
      <c r="X5163" s="88" t="str">
        <f>IF(OR(X$4="",X$4=0,X$5="",X$7=0,X$7="",X$8="",$L5163="",$L5163=0),"",layerCost(IF($N5163="",X$8,$N5163),X$4,X$5,$L5163)*MAX($K5163,1)*IF($M5163="",X$7,$M5163)/100)</f>
        <v/>
      </c>
      <c r="Y5163" s="84"/>
      <c r="Z5163" s="88" t="str">
        <f>IF(OR(Z$4="",Z$4=0,Z$5="",Z$7=0,Z$7="",Z$8="",$L5163="",$L5163=0),"",layerCost(IF($N5163="",Z$8,$N5163),Z$4,Z$5,$L5163)*MAX($K5163,1)*IF($M5163="",Z$7,$M5163)/100)</f>
        <v/>
      </c>
    </row>
    <row r="5164" spans="16:26" x14ac:dyDescent="0.2">
      <c r="P5164" s="88" t="str">
        <f>IF(OR(P$4="",P$4=0,P$5="",P$7=0,P$7="",P$8="",$L5164="",$L5164=0),"",layerCost(IF($N5164="",P$8,$N5164),P$4,P$5,$L5164)*MAX($K5164,1)*IF($M5164="",P$7,$M5164)/100)</f>
        <v/>
      </c>
      <c r="Q5164" s="84"/>
      <c r="R5164" s="88" t="str">
        <f>IF(OR(R$4="",R$4=0,R$5="",R$7=0,R$7="",R$8="",$L5164="",$L5164=0),"",layerCost(IF($N5164="",R$8,$N5164),R$4,R$5,$L5164)*MAX($K5164,1)*IF($M5164="",R$7,$M5164)/100)</f>
        <v/>
      </c>
      <c r="S5164" s="84"/>
      <c r="T5164" s="88" t="str">
        <f>IF(OR(T$4="",T$4=0,T$5="",T$7=0,T$7="",T$8="",$L5164="",$L5164=0),"",layerCost(IF($N5164="",T$8,$N5164),T$4,T$5,$L5164)*MAX($K5164,1)*IF($M5164="",T$7,$M5164)/100)</f>
        <v/>
      </c>
      <c r="U5164" s="84"/>
      <c r="V5164" s="88" t="str">
        <f>IF(OR(V$4="",V$4=0,V$5="",V$7=0,V$7="",V$8="",$L5164="",$L5164=0),"",layerCost(IF($N5164="",V$8,$N5164),V$4,V$5,$L5164)*MAX($K5164,1)*IF($M5164="",V$7,$M5164)/100)</f>
        <v/>
      </c>
      <c r="W5164" s="84"/>
      <c r="X5164" s="88" t="str">
        <f>IF(OR(X$4="",X$4=0,X$5="",X$7=0,X$7="",X$8="",$L5164="",$L5164=0),"",layerCost(IF($N5164="",X$8,$N5164),X$4,X$5,$L5164)*MAX($K5164,1)*IF($M5164="",X$7,$M5164)/100)</f>
        <v/>
      </c>
      <c r="Y5164" s="84"/>
      <c r="Z5164" s="88" t="str">
        <f>IF(OR(Z$4="",Z$4=0,Z$5="",Z$7=0,Z$7="",Z$8="",$L5164="",$L5164=0),"",layerCost(IF($N5164="",Z$8,$N5164),Z$4,Z$5,$L5164)*MAX($K5164,1)*IF($M5164="",Z$7,$M5164)/100)</f>
        <v/>
      </c>
    </row>
    <row r="5165" spans="16:26" x14ac:dyDescent="0.2">
      <c r="P5165" s="88" t="str">
        <f>IF(OR(P$4="",P$4=0,P$5="",P$7=0,P$7="",P$8="",$L5165="",$L5165=0),"",layerCost(IF($N5165="",P$8,$N5165),P$4,P$5,$L5165)*MAX($K5165,1)*IF($M5165="",P$7,$M5165)/100)</f>
        <v/>
      </c>
      <c r="Q5165" s="84"/>
      <c r="R5165" s="88" t="str">
        <f>IF(OR(R$4="",R$4=0,R$5="",R$7=0,R$7="",R$8="",$L5165="",$L5165=0),"",layerCost(IF($N5165="",R$8,$N5165),R$4,R$5,$L5165)*MAX($K5165,1)*IF($M5165="",R$7,$M5165)/100)</f>
        <v/>
      </c>
      <c r="S5165" s="84"/>
      <c r="T5165" s="88" t="str">
        <f>IF(OR(T$4="",T$4=0,T$5="",T$7=0,T$7="",T$8="",$L5165="",$L5165=0),"",layerCost(IF($N5165="",T$8,$N5165),T$4,T$5,$L5165)*MAX($K5165,1)*IF($M5165="",T$7,$M5165)/100)</f>
        <v/>
      </c>
      <c r="U5165" s="84"/>
      <c r="V5165" s="88" t="str">
        <f>IF(OR(V$4="",V$4=0,V$5="",V$7=0,V$7="",V$8="",$L5165="",$L5165=0),"",layerCost(IF($N5165="",V$8,$N5165),V$4,V$5,$L5165)*MAX($K5165,1)*IF($M5165="",V$7,$M5165)/100)</f>
        <v/>
      </c>
      <c r="W5165" s="84"/>
      <c r="X5165" s="88" t="str">
        <f>IF(OR(X$4="",X$4=0,X$5="",X$7=0,X$7="",X$8="",$L5165="",$L5165=0),"",layerCost(IF($N5165="",X$8,$N5165),X$4,X$5,$L5165)*MAX($K5165,1)*IF($M5165="",X$7,$M5165)/100)</f>
        <v/>
      </c>
      <c r="Y5165" s="84"/>
      <c r="Z5165" s="88" t="str">
        <f>IF(OR(Z$4="",Z$4=0,Z$5="",Z$7=0,Z$7="",Z$8="",$L5165="",$L5165=0),"",layerCost(IF($N5165="",Z$8,$N5165),Z$4,Z$5,$L5165)*MAX($K5165,1)*IF($M5165="",Z$7,$M5165)/100)</f>
        <v/>
      </c>
    </row>
    <row r="5166" spans="16:26" x14ac:dyDescent="0.2">
      <c r="P5166" s="88" t="str">
        <f>IF(OR(P$4="",P$4=0,P$5="",P$7=0,P$7="",P$8="",$L5166="",$L5166=0),"",layerCost(IF($N5166="",P$8,$N5166),P$4,P$5,$L5166)*MAX($K5166,1)*IF($M5166="",P$7,$M5166)/100)</f>
        <v/>
      </c>
      <c r="Q5166" s="84"/>
      <c r="R5166" s="88" t="str">
        <f>IF(OR(R$4="",R$4=0,R$5="",R$7=0,R$7="",R$8="",$L5166="",$L5166=0),"",layerCost(IF($N5166="",R$8,$N5166),R$4,R$5,$L5166)*MAX($K5166,1)*IF($M5166="",R$7,$M5166)/100)</f>
        <v/>
      </c>
      <c r="S5166" s="84"/>
      <c r="T5166" s="88" t="str">
        <f>IF(OR(T$4="",T$4=0,T$5="",T$7=0,T$7="",T$8="",$L5166="",$L5166=0),"",layerCost(IF($N5166="",T$8,$N5166),T$4,T$5,$L5166)*MAX($K5166,1)*IF($M5166="",T$7,$M5166)/100)</f>
        <v/>
      </c>
      <c r="U5166" s="84"/>
      <c r="V5166" s="88" t="str">
        <f>IF(OR(V$4="",V$4=0,V$5="",V$7=0,V$7="",V$8="",$L5166="",$L5166=0),"",layerCost(IF($N5166="",V$8,$N5166),V$4,V$5,$L5166)*MAX($K5166,1)*IF($M5166="",V$7,$M5166)/100)</f>
        <v/>
      </c>
      <c r="W5166" s="84"/>
      <c r="X5166" s="88" t="str">
        <f>IF(OR(X$4="",X$4=0,X$5="",X$7=0,X$7="",X$8="",$L5166="",$L5166=0),"",layerCost(IF($N5166="",X$8,$N5166),X$4,X$5,$L5166)*MAX($K5166,1)*IF($M5166="",X$7,$M5166)/100)</f>
        <v/>
      </c>
      <c r="Y5166" s="84"/>
      <c r="Z5166" s="88" t="str">
        <f>IF(OR(Z$4="",Z$4=0,Z$5="",Z$7=0,Z$7="",Z$8="",$L5166="",$L5166=0),"",layerCost(IF($N5166="",Z$8,$N5166),Z$4,Z$5,$L5166)*MAX($K5166,1)*IF($M5166="",Z$7,$M5166)/100)</f>
        <v/>
      </c>
    </row>
    <row r="5167" spans="16:26" x14ac:dyDescent="0.2">
      <c r="P5167" s="88" t="str">
        <f>IF(OR(P$4="",P$4=0,P$5="",P$7=0,P$7="",P$8="",$L5167="",$L5167=0),"",layerCost(IF($N5167="",P$8,$N5167),P$4,P$5,$L5167)*MAX($K5167,1)*IF($M5167="",P$7,$M5167)/100)</f>
        <v/>
      </c>
      <c r="Q5167" s="84"/>
      <c r="R5167" s="88" t="str">
        <f>IF(OR(R$4="",R$4=0,R$5="",R$7=0,R$7="",R$8="",$L5167="",$L5167=0),"",layerCost(IF($N5167="",R$8,$N5167),R$4,R$5,$L5167)*MAX($K5167,1)*IF($M5167="",R$7,$M5167)/100)</f>
        <v/>
      </c>
      <c r="S5167" s="84"/>
      <c r="T5167" s="88" t="str">
        <f>IF(OR(T$4="",T$4=0,T$5="",T$7=0,T$7="",T$8="",$L5167="",$L5167=0),"",layerCost(IF($N5167="",T$8,$N5167),T$4,T$5,$L5167)*MAX($K5167,1)*IF($M5167="",T$7,$M5167)/100)</f>
        <v/>
      </c>
      <c r="U5167" s="84"/>
      <c r="V5167" s="88" t="str">
        <f>IF(OR(V$4="",V$4=0,V$5="",V$7=0,V$7="",V$8="",$L5167="",$L5167=0),"",layerCost(IF($N5167="",V$8,$N5167),V$4,V$5,$L5167)*MAX($K5167,1)*IF($M5167="",V$7,$M5167)/100)</f>
        <v/>
      </c>
      <c r="W5167" s="84"/>
      <c r="X5167" s="88" t="str">
        <f>IF(OR(X$4="",X$4=0,X$5="",X$7=0,X$7="",X$8="",$L5167="",$L5167=0),"",layerCost(IF($N5167="",X$8,$N5167),X$4,X$5,$L5167)*MAX($K5167,1)*IF($M5167="",X$7,$M5167)/100)</f>
        <v/>
      </c>
      <c r="Y5167" s="84"/>
      <c r="Z5167" s="88" t="str">
        <f>IF(OR(Z$4="",Z$4=0,Z$5="",Z$7=0,Z$7="",Z$8="",$L5167="",$L5167=0),"",layerCost(IF($N5167="",Z$8,$N5167),Z$4,Z$5,$L5167)*MAX($K5167,1)*IF($M5167="",Z$7,$M5167)/100)</f>
        <v/>
      </c>
    </row>
    <row r="5168" spans="16:26" x14ac:dyDescent="0.2">
      <c r="P5168" s="88" t="str">
        <f>IF(OR(P$4="",P$4=0,P$5="",P$7=0,P$7="",P$8="",$L5168="",$L5168=0),"",layerCost(IF($N5168="",P$8,$N5168),P$4,P$5,$L5168)*MAX($K5168,1)*IF($M5168="",P$7,$M5168)/100)</f>
        <v/>
      </c>
      <c r="Q5168" s="84"/>
      <c r="R5168" s="88" t="str">
        <f>IF(OR(R$4="",R$4=0,R$5="",R$7=0,R$7="",R$8="",$L5168="",$L5168=0),"",layerCost(IF($N5168="",R$8,$N5168),R$4,R$5,$L5168)*MAX($K5168,1)*IF($M5168="",R$7,$M5168)/100)</f>
        <v/>
      </c>
      <c r="S5168" s="84"/>
      <c r="T5168" s="88" t="str">
        <f>IF(OR(T$4="",T$4=0,T$5="",T$7=0,T$7="",T$8="",$L5168="",$L5168=0),"",layerCost(IF($N5168="",T$8,$N5168),T$4,T$5,$L5168)*MAX($K5168,1)*IF($M5168="",T$7,$M5168)/100)</f>
        <v/>
      </c>
      <c r="U5168" s="84"/>
      <c r="V5168" s="88" t="str">
        <f>IF(OR(V$4="",V$4=0,V$5="",V$7=0,V$7="",V$8="",$L5168="",$L5168=0),"",layerCost(IF($N5168="",V$8,$N5168),V$4,V$5,$L5168)*MAX($K5168,1)*IF($M5168="",V$7,$M5168)/100)</f>
        <v/>
      </c>
      <c r="W5168" s="84"/>
      <c r="X5168" s="88" t="str">
        <f>IF(OR(X$4="",X$4=0,X$5="",X$7=0,X$7="",X$8="",$L5168="",$L5168=0),"",layerCost(IF($N5168="",X$8,$N5168),X$4,X$5,$L5168)*MAX($K5168,1)*IF($M5168="",X$7,$M5168)/100)</f>
        <v/>
      </c>
      <c r="Y5168" s="84"/>
      <c r="Z5168" s="88" t="str">
        <f>IF(OR(Z$4="",Z$4=0,Z$5="",Z$7=0,Z$7="",Z$8="",$L5168="",$L5168=0),"",layerCost(IF($N5168="",Z$8,$N5168),Z$4,Z$5,$L5168)*MAX($K5168,1)*IF($M5168="",Z$7,$M5168)/100)</f>
        <v/>
      </c>
    </row>
    <row r="5169" spans="16:26" x14ac:dyDescent="0.2">
      <c r="P5169" s="88" t="str">
        <f>IF(OR(P$4="",P$4=0,P$5="",P$7=0,P$7="",P$8="",$L5169="",$L5169=0),"",layerCost(IF($N5169="",P$8,$N5169),P$4,P$5,$L5169)*MAX($K5169,1)*IF($M5169="",P$7,$M5169)/100)</f>
        <v/>
      </c>
      <c r="Q5169" s="84"/>
      <c r="R5169" s="88" t="str">
        <f>IF(OR(R$4="",R$4=0,R$5="",R$7=0,R$7="",R$8="",$L5169="",$L5169=0),"",layerCost(IF($N5169="",R$8,$N5169),R$4,R$5,$L5169)*MAX($K5169,1)*IF($M5169="",R$7,$M5169)/100)</f>
        <v/>
      </c>
      <c r="S5169" s="84"/>
      <c r="T5169" s="88" t="str">
        <f>IF(OR(T$4="",T$4=0,T$5="",T$7=0,T$7="",T$8="",$L5169="",$L5169=0),"",layerCost(IF($N5169="",T$8,$N5169),T$4,T$5,$L5169)*MAX($K5169,1)*IF($M5169="",T$7,$M5169)/100)</f>
        <v/>
      </c>
      <c r="U5169" s="84"/>
      <c r="V5169" s="88" t="str">
        <f>IF(OR(V$4="",V$4=0,V$5="",V$7=0,V$7="",V$8="",$L5169="",$L5169=0),"",layerCost(IF($N5169="",V$8,$N5169),V$4,V$5,$L5169)*MAX($K5169,1)*IF($M5169="",V$7,$M5169)/100)</f>
        <v/>
      </c>
      <c r="W5169" s="84"/>
      <c r="X5169" s="88" t="str">
        <f>IF(OR(X$4="",X$4=0,X$5="",X$7=0,X$7="",X$8="",$L5169="",$L5169=0),"",layerCost(IF($N5169="",X$8,$N5169),X$4,X$5,$L5169)*MAX($K5169,1)*IF($M5169="",X$7,$M5169)/100)</f>
        <v/>
      </c>
      <c r="Y5169" s="84"/>
      <c r="Z5169" s="88" t="str">
        <f>IF(OR(Z$4="",Z$4=0,Z$5="",Z$7=0,Z$7="",Z$8="",$L5169="",$L5169=0),"",layerCost(IF($N5169="",Z$8,$N5169),Z$4,Z$5,$L5169)*MAX($K5169,1)*IF($M5169="",Z$7,$M5169)/100)</f>
        <v/>
      </c>
    </row>
    <row r="5170" spans="16:26" x14ac:dyDescent="0.2">
      <c r="P5170" s="88" t="str">
        <f>IF(OR(P$4="",P$4=0,P$5="",P$7=0,P$7="",P$8="",$L5170="",$L5170=0),"",layerCost(IF($N5170="",P$8,$N5170),P$4,P$5,$L5170)*MAX($K5170,1)*IF($M5170="",P$7,$M5170)/100)</f>
        <v/>
      </c>
      <c r="Q5170" s="84"/>
      <c r="R5170" s="88" t="str">
        <f>IF(OR(R$4="",R$4=0,R$5="",R$7=0,R$7="",R$8="",$L5170="",$L5170=0),"",layerCost(IF($N5170="",R$8,$N5170),R$4,R$5,$L5170)*MAX($K5170,1)*IF($M5170="",R$7,$M5170)/100)</f>
        <v/>
      </c>
      <c r="S5170" s="84"/>
      <c r="T5170" s="88" t="str">
        <f>IF(OR(T$4="",T$4=0,T$5="",T$7=0,T$7="",T$8="",$L5170="",$L5170=0),"",layerCost(IF($N5170="",T$8,$N5170),T$4,T$5,$L5170)*MAX($K5170,1)*IF($M5170="",T$7,$M5170)/100)</f>
        <v/>
      </c>
      <c r="U5170" s="84"/>
      <c r="V5170" s="88" t="str">
        <f>IF(OR(V$4="",V$4=0,V$5="",V$7=0,V$7="",V$8="",$L5170="",$L5170=0),"",layerCost(IF($N5170="",V$8,$N5170),V$4,V$5,$L5170)*MAX($K5170,1)*IF($M5170="",V$7,$M5170)/100)</f>
        <v/>
      </c>
      <c r="W5170" s="84"/>
      <c r="X5170" s="88" t="str">
        <f>IF(OR(X$4="",X$4=0,X$5="",X$7=0,X$7="",X$8="",$L5170="",$L5170=0),"",layerCost(IF($N5170="",X$8,$N5170),X$4,X$5,$L5170)*MAX($K5170,1)*IF($M5170="",X$7,$M5170)/100)</f>
        <v/>
      </c>
      <c r="Y5170" s="84"/>
      <c r="Z5170" s="88" t="str">
        <f>IF(OR(Z$4="",Z$4=0,Z$5="",Z$7=0,Z$7="",Z$8="",$L5170="",$L5170=0),"",layerCost(IF($N5170="",Z$8,$N5170),Z$4,Z$5,$L5170)*MAX($K5170,1)*IF($M5170="",Z$7,$M5170)/100)</f>
        <v/>
      </c>
    </row>
    <row r="5171" spans="16:26" x14ac:dyDescent="0.2">
      <c r="P5171" s="88" t="str">
        <f>IF(OR(P$4="",P$4=0,P$5="",P$7=0,P$7="",P$8="",$L5171="",$L5171=0),"",layerCost(IF($N5171="",P$8,$N5171),P$4,P$5,$L5171)*MAX($K5171,1)*IF($M5171="",P$7,$M5171)/100)</f>
        <v/>
      </c>
      <c r="Q5171" s="84"/>
      <c r="R5171" s="88" t="str">
        <f>IF(OR(R$4="",R$4=0,R$5="",R$7=0,R$7="",R$8="",$L5171="",$L5171=0),"",layerCost(IF($N5171="",R$8,$N5171),R$4,R$5,$L5171)*MAX($K5171,1)*IF($M5171="",R$7,$M5171)/100)</f>
        <v/>
      </c>
      <c r="S5171" s="84"/>
      <c r="T5171" s="88" t="str">
        <f>IF(OR(T$4="",T$4=0,T$5="",T$7=0,T$7="",T$8="",$L5171="",$L5171=0),"",layerCost(IF($N5171="",T$8,$N5171),T$4,T$5,$L5171)*MAX($K5171,1)*IF($M5171="",T$7,$M5171)/100)</f>
        <v/>
      </c>
      <c r="U5171" s="84"/>
      <c r="V5171" s="88" t="str">
        <f>IF(OR(V$4="",V$4=0,V$5="",V$7=0,V$7="",V$8="",$L5171="",$L5171=0),"",layerCost(IF($N5171="",V$8,$N5171),V$4,V$5,$L5171)*MAX($K5171,1)*IF($M5171="",V$7,$M5171)/100)</f>
        <v/>
      </c>
      <c r="W5171" s="84"/>
      <c r="X5171" s="88" t="str">
        <f>IF(OR(X$4="",X$4=0,X$5="",X$7=0,X$7="",X$8="",$L5171="",$L5171=0),"",layerCost(IF($N5171="",X$8,$N5171),X$4,X$5,$L5171)*MAX($K5171,1)*IF($M5171="",X$7,$M5171)/100)</f>
        <v/>
      </c>
      <c r="Y5171" s="84"/>
      <c r="Z5171" s="88" t="str">
        <f>IF(OR(Z$4="",Z$4=0,Z$5="",Z$7=0,Z$7="",Z$8="",$L5171="",$L5171=0),"",layerCost(IF($N5171="",Z$8,$N5171),Z$4,Z$5,$L5171)*MAX($K5171,1)*IF($M5171="",Z$7,$M5171)/100)</f>
        <v/>
      </c>
    </row>
    <row r="5172" spans="16:26" x14ac:dyDescent="0.2">
      <c r="P5172" s="88" t="str">
        <f>IF(OR(P$4="",P$4=0,P$5="",P$7=0,P$7="",P$8="",$L5172="",$L5172=0),"",layerCost(IF($N5172="",P$8,$N5172),P$4,P$5,$L5172)*MAX($K5172,1)*IF($M5172="",P$7,$M5172)/100)</f>
        <v/>
      </c>
      <c r="Q5172" s="84"/>
      <c r="R5172" s="88" t="str">
        <f>IF(OR(R$4="",R$4=0,R$5="",R$7=0,R$7="",R$8="",$L5172="",$L5172=0),"",layerCost(IF($N5172="",R$8,$N5172),R$4,R$5,$L5172)*MAX($K5172,1)*IF($M5172="",R$7,$M5172)/100)</f>
        <v/>
      </c>
      <c r="S5172" s="84"/>
      <c r="T5172" s="88" t="str">
        <f>IF(OR(T$4="",T$4=0,T$5="",T$7=0,T$7="",T$8="",$L5172="",$L5172=0),"",layerCost(IF($N5172="",T$8,$N5172),T$4,T$5,$L5172)*MAX($K5172,1)*IF($M5172="",T$7,$M5172)/100)</f>
        <v/>
      </c>
      <c r="U5172" s="84"/>
      <c r="V5172" s="88" t="str">
        <f>IF(OR(V$4="",V$4=0,V$5="",V$7=0,V$7="",V$8="",$L5172="",$L5172=0),"",layerCost(IF($N5172="",V$8,$N5172),V$4,V$5,$L5172)*MAX($K5172,1)*IF($M5172="",V$7,$M5172)/100)</f>
        <v/>
      </c>
      <c r="W5172" s="84"/>
      <c r="X5172" s="88" t="str">
        <f>IF(OR(X$4="",X$4=0,X$5="",X$7=0,X$7="",X$8="",$L5172="",$L5172=0),"",layerCost(IF($N5172="",X$8,$N5172),X$4,X$5,$L5172)*MAX($K5172,1)*IF($M5172="",X$7,$M5172)/100)</f>
        <v/>
      </c>
      <c r="Y5172" s="84"/>
      <c r="Z5172" s="88" t="str">
        <f>IF(OR(Z$4="",Z$4=0,Z$5="",Z$7=0,Z$7="",Z$8="",$L5172="",$L5172=0),"",layerCost(IF($N5172="",Z$8,$N5172),Z$4,Z$5,$L5172)*MAX($K5172,1)*IF($M5172="",Z$7,$M5172)/100)</f>
        <v/>
      </c>
    </row>
    <row r="5173" spans="16:26" x14ac:dyDescent="0.2">
      <c r="P5173" s="88" t="str">
        <f>IF(OR(P$4="",P$4=0,P$5="",P$7=0,P$7="",P$8="",$L5173="",$L5173=0),"",layerCost(IF($N5173="",P$8,$N5173),P$4,P$5,$L5173)*MAX($K5173,1)*IF($M5173="",P$7,$M5173)/100)</f>
        <v/>
      </c>
      <c r="Q5173" s="84"/>
      <c r="R5173" s="88" t="str">
        <f>IF(OR(R$4="",R$4=0,R$5="",R$7=0,R$7="",R$8="",$L5173="",$L5173=0),"",layerCost(IF($N5173="",R$8,$N5173),R$4,R$5,$L5173)*MAX($K5173,1)*IF($M5173="",R$7,$M5173)/100)</f>
        <v/>
      </c>
      <c r="S5173" s="84"/>
      <c r="T5173" s="88" t="str">
        <f>IF(OR(T$4="",T$4=0,T$5="",T$7=0,T$7="",T$8="",$L5173="",$L5173=0),"",layerCost(IF($N5173="",T$8,$N5173),T$4,T$5,$L5173)*MAX($K5173,1)*IF($M5173="",T$7,$M5173)/100)</f>
        <v/>
      </c>
      <c r="U5173" s="84"/>
      <c r="V5173" s="88" t="str">
        <f>IF(OR(V$4="",V$4=0,V$5="",V$7=0,V$7="",V$8="",$L5173="",$L5173=0),"",layerCost(IF($N5173="",V$8,$N5173),V$4,V$5,$L5173)*MAX($K5173,1)*IF($M5173="",V$7,$M5173)/100)</f>
        <v/>
      </c>
      <c r="W5173" s="84"/>
      <c r="X5173" s="88" t="str">
        <f>IF(OR(X$4="",X$4=0,X$5="",X$7=0,X$7="",X$8="",$L5173="",$L5173=0),"",layerCost(IF($N5173="",X$8,$N5173),X$4,X$5,$L5173)*MAX($K5173,1)*IF($M5173="",X$7,$M5173)/100)</f>
        <v/>
      </c>
      <c r="Y5173" s="84"/>
      <c r="Z5173" s="88" t="str">
        <f>IF(OR(Z$4="",Z$4=0,Z$5="",Z$7=0,Z$7="",Z$8="",$L5173="",$L5173=0),"",layerCost(IF($N5173="",Z$8,$N5173),Z$4,Z$5,$L5173)*MAX($K5173,1)*IF($M5173="",Z$7,$M5173)/100)</f>
        <v/>
      </c>
    </row>
    <row r="5174" spans="16:26" x14ac:dyDescent="0.2">
      <c r="P5174" s="88" t="str">
        <f>IF(OR(P$4="",P$4=0,P$5="",P$7=0,P$7="",P$8="",$L5174="",$L5174=0),"",layerCost(IF($N5174="",P$8,$N5174),P$4,P$5,$L5174)*MAX($K5174,1)*IF($M5174="",P$7,$M5174)/100)</f>
        <v/>
      </c>
      <c r="Q5174" s="84"/>
      <c r="R5174" s="88" t="str">
        <f>IF(OR(R$4="",R$4=0,R$5="",R$7=0,R$7="",R$8="",$L5174="",$L5174=0),"",layerCost(IF($N5174="",R$8,$N5174),R$4,R$5,$L5174)*MAX($K5174,1)*IF($M5174="",R$7,$M5174)/100)</f>
        <v/>
      </c>
      <c r="S5174" s="84"/>
      <c r="T5174" s="88" t="str">
        <f>IF(OR(T$4="",T$4=0,T$5="",T$7=0,T$7="",T$8="",$L5174="",$L5174=0),"",layerCost(IF($N5174="",T$8,$N5174),T$4,T$5,$L5174)*MAX($K5174,1)*IF($M5174="",T$7,$M5174)/100)</f>
        <v/>
      </c>
      <c r="U5174" s="84"/>
      <c r="V5174" s="88" t="str">
        <f>IF(OR(V$4="",V$4=0,V$5="",V$7=0,V$7="",V$8="",$L5174="",$L5174=0),"",layerCost(IF($N5174="",V$8,$N5174),V$4,V$5,$L5174)*MAX($K5174,1)*IF($M5174="",V$7,$M5174)/100)</f>
        <v/>
      </c>
      <c r="W5174" s="84"/>
      <c r="X5174" s="88" t="str">
        <f>IF(OR(X$4="",X$4=0,X$5="",X$7=0,X$7="",X$8="",$L5174="",$L5174=0),"",layerCost(IF($N5174="",X$8,$N5174),X$4,X$5,$L5174)*MAX($K5174,1)*IF($M5174="",X$7,$M5174)/100)</f>
        <v/>
      </c>
      <c r="Y5174" s="84"/>
      <c r="Z5174" s="88" t="str">
        <f>IF(OR(Z$4="",Z$4=0,Z$5="",Z$7=0,Z$7="",Z$8="",$L5174="",$L5174=0),"",layerCost(IF($N5174="",Z$8,$N5174),Z$4,Z$5,$L5174)*MAX($K5174,1)*IF($M5174="",Z$7,$M5174)/100)</f>
        <v/>
      </c>
    </row>
    <row r="5175" spans="16:26" x14ac:dyDescent="0.2">
      <c r="P5175" s="88" t="str">
        <f>IF(OR(P$4="",P$4=0,P$5="",P$7=0,P$7="",P$8="",$L5175="",$L5175=0),"",layerCost(IF($N5175="",P$8,$N5175),P$4,P$5,$L5175)*MAX($K5175,1)*IF($M5175="",P$7,$M5175)/100)</f>
        <v/>
      </c>
      <c r="Q5175" s="84"/>
      <c r="R5175" s="88" t="str">
        <f>IF(OR(R$4="",R$4=0,R$5="",R$7=0,R$7="",R$8="",$L5175="",$L5175=0),"",layerCost(IF($N5175="",R$8,$N5175),R$4,R$5,$L5175)*MAX($K5175,1)*IF($M5175="",R$7,$M5175)/100)</f>
        <v/>
      </c>
      <c r="S5175" s="84"/>
      <c r="T5175" s="88" t="str">
        <f>IF(OR(T$4="",T$4=0,T$5="",T$7=0,T$7="",T$8="",$L5175="",$L5175=0),"",layerCost(IF($N5175="",T$8,$N5175),T$4,T$5,$L5175)*MAX($K5175,1)*IF($M5175="",T$7,$M5175)/100)</f>
        <v/>
      </c>
      <c r="U5175" s="84"/>
      <c r="V5175" s="88" t="str">
        <f>IF(OR(V$4="",V$4=0,V$5="",V$7=0,V$7="",V$8="",$L5175="",$L5175=0),"",layerCost(IF($N5175="",V$8,$N5175),V$4,V$5,$L5175)*MAX($K5175,1)*IF($M5175="",V$7,$M5175)/100)</f>
        <v/>
      </c>
      <c r="W5175" s="84"/>
      <c r="X5175" s="88" t="str">
        <f>IF(OR(X$4="",X$4=0,X$5="",X$7=0,X$7="",X$8="",$L5175="",$L5175=0),"",layerCost(IF($N5175="",X$8,$N5175),X$4,X$5,$L5175)*MAX($K5175,1)*IF($M5175="",X$7,$M5175)/100)</f>
        <v/>
      </c>
      <c r="Y5175" s="84"/>
      <c r="Z5175" s="88" t="str">
        <f>IF(OR(Z$4="",Z$4=0,Z$5="",Z$7=0,Z$7="",Z$8="",$L5175="",$L5175=0),"",layerCost(IF($N5175="",Z$8,$N5175),Z$4,Z$5,$L5175)*MAX($K5175,1)*IF($M5175="",Z$7,$M5175)/100)</f>
        <v/>
      </c>
    </row>
    <row r="5176" spans="16:26" x14ac:dyDescent="0.2">
      <c r="P5176" s="88" t="str">
        <f>IF(OR(P$4="",P$4=0,P$5="",P$7=0,P$7="",P$8="",$L5176="",$L5176=0),"",layerCost(IF($N5176="",P$8,$N5176),P$4,P$5,$L5176)*MAX($K5176,1)*IF($M5176="",P$7,$M5176)/100)</f>
        <v/>
      </c>
      <c r="Q5176" s="84"/>
      <c r="R5176" s="88" t="str">
        <f>IF(OR(R$4="",R$4=0,R$5="",R$7=0,R$7="",R$8="",$L5176="",$L5176=0),"",layerCost(IF($N5176="",R$8,$N5176),R$4,R$5,$L5176)*MAX($K5176,1)*IF($M5176="",R$7,$M5176)/100)</f>
        <v/>
      </c>
      <c r="S5176" s="84"/>
      <c r="T5176" s="88" t="str">
        <f>IF(OR(T$4="",T$4=0,T$5="",T$7=0,T$7="",T$8="",$L5176="",$L5176=0),"",layerCost(IF($N5176="",T$8,$N5176),T$4,T$5,$L5176)*MAX($K5176,1)*IF($M5176="",T$7,$M5176)/100)</f>
        <v/>
      </c>
      <c r="U5176" s="84"/>
      <c r="V5176" s="88" t="str">
        <f>IF(OR(V$4="",V$4=0,V$5="",V$7=0,V$7="",V$8="",$L5176="",$L5176=0),"",layerCost(IF($N5176="",V$8,$N5176),V$4,V$5,$L5176)*MAX($K5176,1)*IF($M5176="",V$7,$M5176)/100)</f>
        <v/>
      </c>
      <c r="W5176" s="84"/>
      <c r="X5176" s="88" t="str">
        <f>IF(OR(X$4="",X$4=0,X$5="",X$7=0,X$7="",X$8="",$L5176="",$L5176=0),"",layerCost(IF($N5176="",X$8,$N5176),X$4,X$5,$L5176)*MAX($K5176,1)*IF($M5176="",X$7,$M5176)/100)</f>
        <v/>
      </c>
      <c r="Y5176" s="84"/>
      <c r="Z5176" s="88" t="str">
        <f>IF(OR(Z$4="",Z$4=0,Z$5="",Z$7=0,Z$7="",Z$8="",$L5176="",$L5176=0),"",layerCost(IF($N5176="",Z$8,$N5176),Z$4,Z$5,$L5176)*MAX($K5176,1)*IF($M5176="",Z$7,$M5176)/100)</f>
        <v/>
      </c>
    </row>
    <row r="5177" spans="16:26" x14ac:dyDescent="0.2">
      <c r="P5177" s="88" t="str">
        <f>IF(OR(P$4="",P$4=0,P$5="",P$7=0,P$7="",P$8="",$L5177="",$L5177=0),"",layerCost(IF($N5177="",P$8,$N5177),P$4,P$5,$L5177)*MAX($K5177,1)*IF($M5177="",P$7,$M5177)/100)</f>
        <v/>
      </c>
      <c r="Q5177" s="84"/>
      <c r="R5177" s="88" t="str">
        <f>IF(OR(R$4="",R$4=0,R$5="",R$7=0,R$7="",R$8="",$L5177="",$L5177=0),"",layerCost(IF($N5177="",R$8,$N5177),R$4,R$5,$L5177)*MAX($K5177,1)*IF($M5177="",R$7,$M5177)/100)</f>
        <v/>
      </c>
      <c r="S5177" s="84"/>
      <c r="T5177" s="88" t="str">
        <f>IF(OR(T$4="",T$4=0,T$5="",T$7=0,T$7="",T$8="",$L5177="",$L5177=0),"",layerCost(IF($N5177="",T$8,$N5177),T$4,T$5,$L5177)*MAX($K5177,1)*IF($M5177="",T$7,$M5177)/100)</f>
        <v/>
      </c>
      <c r="U5177" s="84"/>
      <c r="V5177" s="88" t="str">
        <f>IF(OR(V$4="",V$4=0,V$5="",V$7=0,V$7="",V$8="",$L5177="",$L5177=0),"",layerCost(IF($N5177="",V$8,$N5177),V$4,V$5,$L5177)*MAX($K5177,1)*IF($M5177="",V$7,$M5177)/100)</f>
        <v/>
      </c>
      <c r="W5177" s="84"/>
      <c r="X5177" s="88" t="str">
        <f>IF(OR(X$4="",X$4=0,X$5="",X$7=0,X$7="",X$8="",$L5177="",$L5177=0),"",layerCost(IF($N5177="",X$8,$N5177),X$4,X$5,$L5177)*MAX($K5177,1)*IF($M5177="",X$7,$M5177)/100)</f>
        <v/>
      </c>
      <c r="Y5177" s="84"/>
      <c r="Z5177" s="88" t="str">
        <f>IF(OR(Z$4="",Z$4=0,Z$5="",Z$7=0,Z$7="",Z$8="",$L5177="",$L5177=0),"",layerCost(IF($N5177="",Z$8,$N5177),Z$4,Z$5,$L5177)*MAX($K5177,1)*IF($M5177="",Z$7,$M5177)/100)</f>
        <v/>
      </c>
    </row>
    <row r="5178" spans="16:26" x14ac:dyDescent="0.2">
      <c r="P5178" s="88" t="str">
        <f>IF(OR(P$4="",P$4=0,P$5="",P$7=0,P$7="",P$8="",$L5178="",$L5178=0),"",layerCost(IF($N5178="",P$8,$N5178),P$4,P$5,$L5178)*MAX($K5178,1)*IF($M5178="",P$7,$M5178)/100)</f>
        <v/>
      </c>
      <c r="Q5178" s="84"/>
      <c r="R5178" s="88" t="str">
        <f>IF(OR(R$4="",R$4=0,R$5="",R$7=0,R$7="",R$8="",$L5178="",$L5178=0),"",layerCost(IF($N5178="",R$8,$N5178),R$4,R$5,$L5178)*MAX($K5178,1)*IF($M5178="",R$7,$M5178)/100)</f>
        <v/>
      </c>
      <c r="S5178" s="84"/>
      <c r="T5178" s="88" t="str">
        <f>IF(OR(T$4="",T$4=0,T$5="",T$7=0,T$7="",T$8="",$L5178="",$L5178=0),"",layerCost(IF($N5178="",T$8,$N5178),T$4,T$5,$L5178)*MAX($K5178,1)*IF($M5178="",T$7,$M5178)/100)</f>
        <v/>
      </c>
      <c r="U5178" s="84"/>
      <c r="V5178" s="88" t="str">
        <f>IF(OR(V$4="",V$4=0,V$5="",V$7=0,V$7="",V$8="",$L5178="",$L5178=0),"",layerCost(IF($N5178="",V$8,$N5178),V$4,V$5,$L5178)*MAX($K5178,1)*IF($M5178="",V$7,$M5178)/100)</f>
        <v/>
      </c>
      <c r="W5178" s="84"/>
      <c r="X5178" s="88" t="str">
        <f>IF(OR(X$4="",X$4=0,X$5="",X$7=0,X$7="",X$8="",$L5178="",$L5178=0),"",layerCost(IF($N5178="",X$8,$N5178),X$4,X$5,$L5178)*MAX($K5178,1)*IF($M5178="",X$7,$M5178)/100)</f>
        <v/>
      </c>
      <c r="Y5178" s="84"/>
      <c r="Z5178" s="88" t="str">
        <f>IF(OR(Z$4="",Z$4=0,Z$5="",Z$7=0,Z$7="",Z$8="",$L5178="",$L5178=0),"",layerCost(IF($N5178="",Z$8,$N5178),Z$4,Z$5,$L5178)*MAX($K5178,1)*IF($M5178="",Z$7,$M5178)/100)</f>
        <v/>
      </c>
    </row>
    <row r="5179" spans="16:26" x14ac:dyDescent="0.2">
      <c r="P5179" s="88" t="str">
        <f>IF(OR(P$4="",P$4=0,P$5="",P$7=0,P$7="",P$8="",$L5179="",$L5179=0),"",layerCost(IF($N5179="",P$8,$N5179),P$4,P$5,$L5179)*MAX($K5179,1)*IF($M5179="",P$7,$M5179)/100)</f>
        <v/>
      </c>
      <c r="Q5179" s="84"/>
      <c r="R5179" s="88" t="str">
        <f>IF(OR(R$4="",R$4=0,R$5="",R$7=0,R$7="",R$8="",$L5179="",$L5179=0),"",layerCost(IF($N5179="",R$8,$N5179),R$4,R$5,$L5179)*MAX($K5179,1)*IF($M5179="",R$7,$M5179)/100)</f>
        <v/>
      </c>
      <c r="S5179" s="84"/>
      <c r="T5179" s="88" t="str">
        <f>IF(OR(T$4="",T$4=0,T$5="",T$7=0,T$7="",T$8="",$L5179="",$L5179=0),"",layerCost(IF($N5179="",T$8,$N5179),T$4,T$5,$L5179)*MAX($K5179,1)*IF($M5179="",T$7,$M5179)/100)</f>
        <v/>
      </c>
      <c r="U5179" s="84"/>
      <c r="V5179" s="88" t="str">
        <f>IF(OR(V$4="",V$4=0,V$5="",V$7=0,V$7="",V$8="",$L5179="",$L5179=0),"",layerCost(IF($N5179="",V$8,$N5179),V$4,V$5,$L5179)*MAX($K5179,1)*IF($M5179="",V$7,$M5179)/100)</f>
        <v/>
      </c>
      <c r="W5179" s="84"/>
      <c r="X5179" s="88" t="str">
        <f>IF(OR(X$4="",X$4=0,X$5="",X$7=0,X$7="",X$8="",$L5179="",$L5179=0),"",layerCost(IF($N5179="",X$8,$N5179),X$4,X$5,$L5179)*MAX($K5179,1)*IF($M5179="",X$7,$M5179)/100)</f>
        <v/>
      </c>
      <c r="Y5179" s="84"/>
      <c r="Z5179" s="88" t="str">
        <f>IF(OR(Z$4="",Z$4=0,Z$5="",Z$7=0,Z$7="",Z$8="",$L5179="",$L5179=0),"",layerCost(IF($N5179="",Z$8,$N5179),Z$4,Z$5,$L5179)*MAX($K5179,1)*IF($M5179="",Z$7,$M5179)/100)</f>
        <v/>
      </c>
    </row>
    <row r="5180" spans="16:26" x14ac:dyDescent="0.2">
      <c r="P5180" s="88" t="str">
        <f>IF(OR(P$4="",P$4=0,P$5="",P$7=0,P$7="",P$8="",$L5180="",$L5180=0),"",layerCost(IF($N5180="",P$8,$N5180),P$4,P$5,$L5180)*MAX($K5180,1)*IF($M5180="",P$7,$M5180)/100)</f>
        <v/>
      </c>
      <c r="Q5180" s="84"/>
      <c r="R5180" s="88" t="str">
        <f>IF(OR(R$4="",R$4=0,R$5="",R$7=0,R$7="",R$8="",$L5180="",$L5180=0),"",layerCost(IF($N5180="",R$8,$N5180),R$4,R$5,$L5180)*MAX($K5180,1)*IF($M5180="",R$7,$M5180)/100)</f>
        <v/>
      </c>
      <c r="S5180" s="84"/>
      <c r="T5180" s="88" t="str">
        <f>IF(OR(T$4="",T$4=0,T$5="",T$7=0,T$7="",T$8="",$L5180="",$L5180=0),"",layerCost(IF($N5180="",T$8,$N5180),T$4,T$5,$L5180)*MAX($K5180,1)*IF($M5180="",T$7,$M5180)/100)</f>
        <v/>
      </c>
      <c r="U5180" s="84"/>
      <c r="V5180" s="88" t="str">
        <f>IF(OR(V$4="",V$4=0,V$5="",V$7=0,V$7="",V$8="",$L5180="",$L5180=0),"",layerCost(IF($N5180="",V$8,$N5180),V$4,V$5,$L5180)*MAX($K5180,1)*IF($M5180="",V$7,$M5180)/100)</f>
        <v/>
      </c>
      <c r="W5180" s="84"/>
      <c r="X5180" s="88" t="str">
        <f>IF(OR(X$4="",X$4=0,X$5="",X$7=0,X$7="",X$8="",$L5180="",$L5180=0),"",layerCost(IF($N5180="",X$8,$N5180),X$4,X$5,$L5180)*MAX($K5180,1)*IF($M5180="",X$7,$M5180)/100)</f>
        <v/>
      </c>
      <c r="Y5180" s="84"/>
      <c r="Z5180" s="88" t="str">
        <f>IF(OR(Z$4="",Z$4=0,Z$5="",Z$7=0,Z$7="",Z$8="",$L5180="",$L5180=0),"",layerCost(IF($N5180="",Z$8,$N5180),Z$4,Z$5,$L5180)*MAX($K5180,1)*IF($M5180="",Z$7,$M5180)/100)</f>
        <v/>
      </c>
    </row>
    <row r="5181" spans="16:26" x14ac:dyDescent="0.2">
      <c r="P5181" s="88" t="str">
        <f>IF(OR(P$4="",P$4=0,P$5="",P$7=0,P$7="",P$8="",$L5181="",$L5181=0),"",layerCost(IF($N5181="",P$8,$N5181),P$4,P$5,$L5181)*MAX($K5181,1)*IF($M5181="",P$7,$M5181)/100)</f>
        <v/>
      </c>
      <c r="Q5181" s="84"/>
      <c r="R5181" s="88" t="str">
        <f>IF(OR(R$4="",R$4=0,R$5="",R$7=0,R$7="",R$8="",$L5181="",$L5181=0),"",layerCost(IF($N5181="",R$8,$N5181),R$4,R$5,$L5181)*MAX($K5181,1)*IF($M5181="",R$7,$M5181)/100)</f>
        <v/>
      </c>
      <c r="S5181" s="84"/>
      <c r="T5181" s="88" t="str">
        <f>IF(OR(T$4="",T$4=0,T$5="",T$7=0,T$7="",T$8="",$L5181="",$L5181=0),"",layerCost(IF($N5181="",T$8,$N5181),T$4,T$5,$L5181)*MAX($K5181,1)*IF($M5181="",T$7,$M5181)/100)</f>
        <v/>
      </c>
      <c r="U5181" s="84"/>
      <c r="V5181" s="88" t="str">
        <f>IF(OR(V$4="",V$4=0,V$5="",V$7=0,V$7="",V$8="",$L5181="",$L5181=0),"",layerCost(IF($N5181="",V$8,$N5181),V$4,V$5,$L5181)*MAX($K5181,1)*IF($M5181="",V$7,$M5181)/100)</f>
        <v/>
      </c>
      <c r="W5181" s="84"/>
      <c r="X5181" s="88" t="str">
        <f>IF(OR(X$4="",X$4=0,X$5="",X$7=0,X$7="",X$8="",$L5181="",$L5181=0),"",layerCost(IF($N5181="",X$8,$N5181),X$4,X$5,$L5181)*MAX($K5181,1)*IF($M5181="",X$7,$M5181)/100)</f>
        <v/>
      </c>
      <c r="Y5181" s="84"/>
      <c r="Z5181" s="88" t="str">
        <f>IF(OR(Z$4="",Z$4=0,Z$5="",Z$7=0,Z$7="",Z$8="",$L5181="",$L5181=0),"",layerCost(IF($N5181="",Z$8,$N5181),Z$4,Z$5,$L5181)*MAX($K5181,1)*IF($M5181="",Z$7,$M5181)/100)</f>
        <v/>
      </c>
    </row>
    <row r="5182" spans="16:26" x14ac:dyDescent="0.2">
      <c r="P5182" s="88" t="str">
        <f>IF(OR(P$4="",P$4=0,P$5="",P$7=0,P$7="",P$8="",$L5182="",$L5182=0),"",layerCost(IF($N5182="",P$8,$N5182),P$4,P$5,$L5182)*MAX($K5182,1)*IF($M5182="",P$7,$M5182)/100)</f>
        <v/>
      </c>
      <c r="Q5182" s="84"/>
      <c r="R5182" s="88" t="str">
        <f>IF(OR(R$4="",R$4=0,R$5="",R$7=0,R$7="",R$8="",$L5182="",$L5182=0),"",layerCost(IF($N5182="",R$8,$N5182),R$4,R$5,$L5182)*MAX($K5182,1)*IF($M5182="",R$7,$M5182)/100)</f>
        <v/>
      </c>
      <c r="S5182" s="84"/>
      <c r="T5182" s="88" t="str">
        <f>IF(OR(T$4="",T$4=0,T$5="",T$7=0,T$7="",T$8="",$L5182="",$L5182=0),"",layerCost(IF($N5182="",T$8,$N5182),T$4,T$5,$L5182)*MAX($K5182,1)*IF($M5182="",T$7,$M5182)/100)</f>
        <v/>
      </c>
      <c r="U5182" s="84"/>
      <c r="V5182" s="88" t="str">
        <f>IF(OR(V$4="",V$4=0,V$5="",V$7=0,V$7="",V$8="",$L5182="",$L5182=0),"",layerCost(IF($N5182="",V$8,$N5182),V$4,V$5,$L5182)*MAX($K5182,1)*IF($M5182="",V$7,$M5182)/100)</f>
        <v/>
      </c>
      <c r="W5182" s="84"/>
      <c r="X5182" s="88" t="str">
        <f>IF(OR(X$4="",X$4=0,X$5="",X$7=0,X$7="",X$8="",$L5182="",$L5182=0),"",layerCost(IF($N5182="",X$8,$N5182),X$4,X$5,$L5182)*MAX($K5182,1)*IF($M5182="",X$7,$M5182)/100)</f>
        <v/>
      </c>
      <c r="Y5182" s="84"/>
      <c r="Z5182" s="88" t="str">
        <f>IF(OR(Z$4="",Z$4=0,Z$5="",Z$7=0,Z$7="",Z$8="",$L5182="",$L5182=0),"",layerCost(IF($N5182="",Z$8,$N5182),Z$4,Z$5,$L5182)*MAX($K5182,1)*IF($M5182="",Z$7,$M5182)/100)</f>
        <v/>
      </c>
    </row>
    <row r="5183" spans="16:26" x14ac:dyDescent="0.2">
      <c r="P5183" s="88" t="str">
        <f>IF(OR(P$4="",P$4=0,P$5="",P$7=0,P$7="",P$8="",$L5183="",$L5183=0),"",layerCost(IF($N5183="",P$8,$N5183),P$4,P$5,$L5183)*MAX($K5183,1)*IF($M5183="",P$7,$M5183)/100)</f>
        <v/>
      </c>
      <c r="Q5183" s="84"/>
      <c r="R5183" s="88" t="str">
        <f>IF(OR(R$4="",R$4=0,R$5="",R$7=0,R$7="",R$8="",$L5183="",$L5183=0),"",layerCost(IF($N5183="",R$8,$N5183),R$4,R$5,$L5183)*MAX($K5183,1)*IF($M5183="",R$7,$M5183)/100)</f>
        <v/>
      </c>
      <c r="S5183" s="84"/>
      <c r="T5183" s="88" t="str">
        <f>IF(OR(T$4="",T$4=0,T$5="",T$7=0,T$7="",T$8="",$L5183="",$L5183=0),"",layerCost(IF($N5183="",T$8,$N5183),T$4,T$5,$L5183)*MAX($K5183,1)*IF($M5183="",T$7,$M5183)/100)</f>
        <v/>
      </c>
      <c r="U5183" s="84"/>
      <c r="V5183" s="88" t="str">
        <f>IF(OR(V$4="",V$4=0,V$5="",V$7=0,V$7="",V$8="",$L5183="",$L5183=0),"",layerCost(IF($N5183="",V$8,$N5183),V$4,V$5,$L5183)*MAX($K5183,1)*IF($M5183="",V$7,$M5183)/100)</f>
        <v/>
      </c>
      <c r="W5183" s="84"/>
      <c r="X5183" s="88" t="str">
        <f>IF(OR(X$4="",X$4=0,X$5="",X$7=0,X$7="",X$8="",$L5183="",$L5183=0),"",layerCost(IF($N5183="",X$8,$N5183),X$4,X$5,$L5183)*MAX($K5183,1)*IF($M5183="",X$7,$M5183)/100)</f>
        <v/>
      </c>
      <c r="Y5183" s="84"/>
      <c r="Z5183" s="88" t="str">
        <f>IF(OR(Z$4="",Z$4=0,Z$5="",Z$7=0,Z$7="",Z$8="",$L5183="",$L5183=0),"",layerCost(IF($N5183="",Z$8,$N5183),Z$4,Z$5,$L5183)*MAX($K5183,1)*IF($M5183="",Z$7,$M5183)/100)</f>
        <v/>
      </c>
    </row>
    <row r="5184" spans="16:26" x14ac:dyDescent="0.2">
      <c r="P5184" s="88" t="str">
        <f>IF(OR(P$4="",P$4=0,P$5="",P$7=0,P$7="",P$8="",$L5184="",$L5184=0),"",layerCost(IF($N5184="",P$8,$N5184),P$4,P$5,$L5184)*MAX($K5184,1)*IF($M5184="",P$7,$M5184)/100)</f>
        <v/>
      </c>
      <c r="Q5184" s="84"/>
      <c r="R5184" s="88" t="str">
        <f>IF(OR(R$4="",R$4=0,R$5="",R$7=0,R$7="",R$8="",$L5184="",$L5184=0),"",layerCost(IF($N5184="",R$8,$N5184),R$4,R$5,$L5184)*MAX($K5184,1)*IF($M5184="",R$7,$M5184)/100)</f>
        <v/>
      </c>
      <c r="S5184" s="84"/>
      <c r="T5184" s="88" t="str">
        <f>IF(OR(T$4="",T$4=0,T$5="",T$7=0,T$7="",T$8="",$L5184="",$L5184=0),"",layerCost(IF($N5184="",T$8,$N5184),T$4,T$5,$L5184)*MAX($K5184,1)*IF($M5184="",T$7,$M5184)/100)</f>
        <v/>
      </c>
      <c r="U5184" s="84"/>
      <c r="V5184" s="88" t="str">
        <f>IF(OR(V$4="",V$4=0,V$5="",V$7=0,V$7="",V$8="",$L5184="",$L5184=0),"",layerCost(IF($N5184="",V$8,$N5184),V$4,V$5,$L5184)*MAX($K5184,1)*IF($M5184="",V$7,$M5184)/100)</f>
        <v/>
      </c>
      <c r="W5184" s="84"/>
      <c r="X5184" s="88" t="str">
        <f>IF(OR(X$4="",X$4=0,X$5="",X$7=0,X$7="",X$8="",$L5184="",$L5184=0),"",layerCost(IF($N5184="",X$8,$N5184),X$4,X$5,$L5184)*MAX($K5184,1)*IF($M5184="",X$7,$M5184)/100)</f>
        <v/>
      </c>
      <c r="Y5184" s="84"/>
      <c r="Z5184" s="88" t="str">
        <f>IF(OR(Z$4="",Z$4=0,Z$5="",Z$7=0,Z$7="",Z$8="",$L5184="",$L5184=0),"",layerCost(IF($N5184="",Z$8,$N5184),Z$4,Z$5,$L5184)*MAX($K5184,1)*IF($M5184="",Z$7,$M5184)/100)</f>
        <v/>
      </c>
    </row>
    <row r="5185" spans="16:26" x14ac:dyDescent="0.2">
      <c r="P5185" s="88" t="str">
        <f>IF(OR(P$4="",P$4=0,P$5="",P$7=0,P$7="",P$8="",$L5185="",$L5185=0),"",layerCost(IF($N5185="",P$8,$N5185),P$4,P$5,$L5185)*MAX($K5185,1)*IF($M5185="",P$7,$M5185)/100)</f>
        <v/>
      </c>
      <c r="Q5185" s="84"/>
      <c r="R5185" s="88" t="str">
        <f>IF(OR(R$4="",R$4=0,R$5="",R$7=0,R$7="",R$8="",$L5185="",$L5185=0),"",layerCost(IF($N5185="",R$8,$N5185),R$4,R$5,$L5185)*MAX($K5185,1)*IF($M5185="",R$7,$M5185)/100)</f>
        <v/>
      </c>
      <c r="S5185" s="84"/>
      <c r="T5185" s="88" t="str">
        <f>IF(OR(T$4="",T$4=0,T$5="",T$7=0,T$7="",T$8="",$L5185="",$L5185=0),"",layerCost(IF($N5185="",T$8,$N5185),T$4,T$5,$L5185)*MAX($K5185,1)*IF($M5185="",T$7,$M5185)/100)</f>
        <v/>
      </c>
      <c r="U5185" s="84"/>
      <c r="V5185" s="88" t="str">
        <f>IF(OR(V$4="",V$4=0,V$5="",V$7=0,V$7="",V$8="",$L5185="",$L5185=0),"",layerCost(IF($N5185="",V$8,$N5185),V$4,V$5,$L5185)*MAX($K5185,1)*IF($M5185="",V$7,$M5185)/100)</f>
        <v/>
      </c>
      <c r="W5185" s="84"/>
      <c r="X5185" s="88" t="str">
        <f>IF(OR(X$4="",X$4=0,X$5="",X$7=0,X$7="",X$8="",$L5185="",$L5185=0),"",layerCost(IF($N5185="",X$8,$N5185),X$4,X$5,$L5185)*MAX($K5185,1)*IF($M5185="",X$7,$M5185)/100)</f>
        <v/>
      </c>
      <c r="Y5185" s="84"/>
      <c r="Z5185" s="88" t="str">
        <f>IF(OR(Z$4="",Z$4=0,Z$5="",Z$7=0,Z$7="",Z$8="",$L5185="",$L5185=0),"",layerCost(IF($N5185="",Z$8,$N5185),Z$4,Z$5,$L5185)*MAX($K5185,1)*IF($M5185="",Z$7,$M5185)/100)</f>
        <v/>
      </c>
    </row>
    <row r="5186" spans="16:26" x14ac:dyDescent="0.2">
      <c r="P5186" s="88" t="str">
        <f>IF(OR(P$4="",P$4=0,P$5="",P$7=0,P$7="",P$8="",$L5186="",$L5186=0),"",layerCost(IF($N5186="",P$8,$N5186),P$4,P$5,$L5186)*MAX($K5186,1)*IF($M5186="",P$7,$M5186)/100)</f>
        <v/>
      </c>
      <c r="Q5186" s="84"/>
      <c r="R5186" s="88" t="str">
        <f>IF(OR(R$4="",R$4=0,R$5="",R$7=0,R$7="",R$8="",$L5186="",$L5186=0),"",layerCost(IF($N5186="",R$8,$N5186),R$4,R$5,$L5186)*MAX($K5186,1)*IF($M5186="",R$7,$M5186)/100)</f>
        <v/>
      </c>
      <c r="S5186" s="84"/>
      <c r="T5186" s="88" t="str">
        <f>IF(OR(T$4="",T$4=0,T$5="",T$7=0,T$7="",T$8="",$L5186="",$L5186=0),"",layerCost(IF($N5186="",T$8,$N5186),T$4,T$5,$L5186)*MAX($K5186,1)*IF($M5186="",T$7,$M5186)/100)</f>
        <v/>
      </c>
      <c r="U5186" s="84"/>
      <c r="V5186" s="88" t="str">
        <f>IF(OR(V$4="",V$4=0,V$5="",V$7=0,V$7="",V$8="",$L5186="",$L5186=0),"",layerCost(IF($N5186="",V$8,$N5186),V$4,V$5,$L5186)*MAX($K5186,1)*IF($M5186="",V$7,$M5186)/100)</f>
        <v/>
      </c>
      <c r="W5186" s="84"/>
      <c r="X5186" s="88" t="str">
        <f>IF(OR(X$4="",X$4=0,X$5="",X$7=0,X$7="",X$8="",$L5186="",$L5186=0),"",layerCost(IF($N5186="",X$8,$N5186),X$4,X$5,$L5186)*MAX($K5186,1)*IF($M5186="",X$7,$M5186)/100)</f>
        <v/>
      </c>
      <c r="Y5186" s="84"/>
      <c r="Z5186" s="88" t="str">
        <f>IF(OR(Z$4="",Z$4=0,Z$5="",Z$7=0,Z$7="",Z$8="",$L5186="",$L5186=0),"",layerCost(IF($N5186="",Z$8,$N5186),Z$4,Z$5,$L5186)*MAX($K5186,1)*IF($M5186="",Z$7,$M5186)/100)</f>
        <v/>
      </c>
    </row>
    <row r="5187" spans="16:26" x14ac:dyDescent="0.2">
      <c r="P5187" s="88" t="str">
        <f>IF(OR(P$4="",P$4=0,P$5="",P$7=0,P$7="",P$8="",$L5187="",$L5187=0),"",layerCost(IF($N5187="",P$8,$N5187),P$4,P$5,$L5187)*MAX($K5187,1)*IF($M5187="",P$7,$M5187)/100)</f>
        <v/>
      </c>
      <c r="Q5187" s="84"/>
      <c r="R5187" s="88" t="str">
        <f>IF(OR(R$4="",R$4=0,R$5="",R$7=0,R$7="",R$8="",$L5187="",$L5187=0),"",layerCost(IF($N5187="",R$8,$N5187),R$4,R$5,$L5187)*MAX($K5187,1)*IF($M5187="",R$7,$M5187)/100)</f>
        <v/>
      </c>
      <c r="S5187" s="84"/>
      <c r="T5187" s="88" t="str">
        <f>IF(OR(T$4="",T$4=0,T$5="",T$7=0,T$7="",T$8="",$L5187="",$L5187=0),"",layerCost(IF($N5187="",T$8,$N5187),T$4,T$5,$L5187)*MAX($K5187,1)*IF($M5187="",T$7,$M5187)/100)</f>
        <v/>
      </c>
      <c r="U5187" s="84"/>
      <c r="V5187" s="88" t="str">
        <f>IF(OR(V$4="",V$4=0,V$5="",V$7=0,V$7="",V$8="",$L5187="",$L5187=0),"",layerCost(IF($N5187="",V$8,$N5187),V$4,V$5,$L5187)*MAX($K5187,1)*IF($M5187="",V$7,$M5187)/100)</f>
        <v/>
      </c>
      <c r="W5187" s="84"/>
      <c r="X5187" s="88" t="str">
        <f>IF(OR(X$4="",X$4=0,X$5="",X$7=0,X$7="",X$8="",$L5187="",$L5187=0),"",layerCost(IF($N5187="",X$8,$N5187),X$4,X$5,$L5187)*MAX($K5187,1)*IF($M5187="",X$7,$M5187)/100)</f>
        <v/>
      </c>
      <c r="Y5187" s="84"/>
      <c r="Z5187" s="88" t="str">
        <f>IF(OR(Z$4="",Z$4=0,Z$5="",Z$7=0,Z$7="",Z$8="",$L5187="",$L5187=0),"",layerCost(IF($N5187="",Z$8,$N5187),Z$4,Z$5,$L5187)*MAX($K5187,1)*IF($M5187="",Z$7,$M5187)/100)</f>
        <v/>
      </c>
    </row>
    <row r="5188" spans="16:26" x14ac:dyDescent="0.2">
      <c r="P5188" s="88" t="str">
        <f>IF(OR(P$4="",P$4=0,P$5="",P$7=0,P$7="",P$8="",$L5188="",$L5188=0),"",layerCost(IF($N5188="",P$8,$N5188),P$4,P$5,$L5188)*MAX($K5188,1)*IF($M5188="",P$7,$M5188)/100)</f>
        <v/>
      </c>
      <c r="Q5188" s="84"/>
      <c r="R5188" s="88" t="str">
        <f>IF(OR(R$4="",R$4=0,R$5="",R$7=0,R$7="",R$8="",$L5188="",$L5188=0),"",layerCost(IF($N5188="",R$8,$N5188),R$4,R$5,$L5188)*MAX($K5188,1)*IF($M5188="",R$7,$M5188)/100)</f>
        <v/>
      </c>
      <c r="S5188" s="84"/>
      <c r="T5188" s="88" t="str">
        <f>IF(OR(T$4="",T$4=0,T$5="",T$7=0,T$7="",T$8="",$L5188="",$L5188=0),"",layerCost(IF($N5188="",T$8,$N5188),T$4,T$5,$L5188)*MAX($K5188,1)*IF($M5188="",T$7,$M5188)/100)</f>
        <v/>
      </c>
      <c r="U5188" s="84"/>
      <c r="V5188" s="88" t="str">
        <f>IF(OR(V$4="",V$4=0,V$5="",V$7=0,V$7="",V$8="",$L5188="",$L5188=0),"",layerCost(IF($N5188="",V$8,$N5188),V$4,V$5,$L5188)*MAX($K5188,1)*IF($M5188="",V$7,$M5188)/100)</f>
        <v/>
      </c>
      <c r="W5188" s="84"/>
      <c r="X5188" s="88" t="str">
        <f>IF(OR(X$4="",X$4=0,X$5="",X$7=0,X$7="",X$8="",$L5188="",$L5188=0),"",layerCost(IF($N5188="",X$8,$N5188),X$4,X$5,$L5188)*MAX($K5188,1)*IF($M5188="",X$7,$M5188)/100)</f>
        <v/>
      </c>
      <c r="Y5188" s="84"/>
      <c r="Z5188" s="88" t="str">
        <f>IF(OR(Z$4="",Z$4=0,Z$5="",Z$7=0,Z$7="",Z$8="",$L5188="",$L5188=0),"",layerCost(IF($N5188="",Z$8,$N5188),Z$4,Z$5,$L5188)*MAX($K5188,1)*IF($M5188="",Z$7,$M5188)/100)</f>
        <v/>
      </c>
    </row>
    <row r="5189" spans="16:26" x14ac:dyDescent="0.2">
      <c r="P5189" s="88" t="str">
        <f>IF(OR(P$4="",P$4=0,P$5="",P$7=0,P$7="",P$8="",$L5189="",$L5189=0),"",layerCost(IF($N5189="",P$8,$N5189),P$4,P$5,$L5189)*MAX($K5189,1)*IF($M5189="",P$7,$M5189)/100)</f>
        <v/>
      </c>
      <c r="Q5189" s="84"/>
      <c r="R5189" s="88" t="str">
        <f>IF(OR(R$4="",R$4=0,R$5="",R$7=0,R$7="",R$8="",$L5189="",$L5189=0),"",layerCost(IF($N5189="",R$8,$N5189),R$4,R$5,$L5189)*MAX($K5189,1)*IF($M5189="",R$7,$M5189)/100)</f>
        <v/>
      </c>
      <c r="S5189" s="84"/>
      <c r="T5189" s="88" t="str">
        <f>IF(OR(T$4="",T$4=0,T$5="",T$7=0,T$7="",T$8="",$L5189="",$L5189=0),"",layerCost(IF($N5189="",T$8,$N5189),T$4,T$5,$L5189)*MAX($K5189,1)*IF($M5189="",T$7,$M5189)/100)</f>
        <v/>
      </c>
      <c r="U5189" s="84"/>
      <c r="V5189" s="88" t="str">
        <f>IF(OR(V$4="",V$4=0,V$5="",V$7=0,V$7="",V$8="",$L5189="",$L5189=0),"",layerCost(IF($N5189="",V$8,$N5189),V$4,V$5,$L5189)*MAX($K5189,1)*IF($M5189="",V$7,$M5189)/100)</f>
        <v/>
      </c>
      <c r="W5189" s="84"/>
      <c r="X5189" s="88" t="str">
        <f>IF(OR(X$4="",X$4=0,X$5="",X$7=0,X$7="",X$8="",$L5189="",$L5189=0),"",layerCost(IF($N5189="",X$8,$N5189),X$4,X$5,$L5189)*MAX($K5189,1)*IF($M5189="",X$7,$M5189)/100)</f>
        <v/>
      </c>
      <c r="Y5189" s="84"/>
      <c r="Z5189" s="88" t="str">
        <f>IF(OR(Z$4="",Z$4=0,Z$5="",Z$7=0,Z$7="",Z$8="",$L5189="",$L5189=0),"",layerCost(IF($N5189="",Z$8,$N5189),Z$4,Z$5,$L5189)*MAX($K5189,1)*IF($M5189="",Z$7,$M5189)/100)</f>
        <v/>
      </c>
    </row>
    <row r="5190" spans="16:26" x14ac:dyDescent="0.2">
      <c r="P5190" s="88" t="str">
        <f>IF(OR(P$4="",P$4=0,P$5="",P$7=0,P$7="",P$8="",$L5190="",$L5190=0),"",layerCost(IF($N5190="",P$8,$N5190),P$4,P$5,$L5190)*MAX($K5190,1)*IF($M5190="",P$7,$M5190)/100)</f>
        <v/>
      </c>
      <c r="Q5190" s="84"/>
      <c r="R5190" s="88" t="str">
        <f>IF(OR(R$4="",R$4=0,R$5="",R$7=0,R$7="",R$8="",$L5190="",$L5190=0),"",layerCost(IF($N5190="",R$8,$N5190),R$4,R$5,$L5190)*MAX($K5190,1)*IF($M5190="",R$7,$M5190)/100)</f>
        <v/>
      </c>
      <c r="S5190" s="84"/>
      <c r="T5190" s="88" t="str">
        <f>IF(OR(T$4="",T$4=0,T$5="",T$7=0,T$7="",T$8="",$L5190="",$L5190=0),"",layerCost(IF($N5190="",T$8,$N5190),T$4,T$5,$L5190)*MAX($K5190,1)*IF($M5190="",T$7,$M5190)/100)</f>
        <v/>
      </c>
      <c r="U5190" s="84"/>
      <c r="V5190" s="88" t="str">
        <f>IF(OR(V$4="",V$4=0,V$5="",V$7=0,V$7="",V$8="",$L5190="",$L5190=0),"",layerCost(IF($N5190="",V$8,$N5190),V$4,V$5,$L5190)*MAX($K5190,1)*IF($M5190="",V$7,$M5190)/100)</f>
        <v/>
      </c>
      <c r="W5190" s="84"/>
      <c r="X5190" s="88" t="str">
        <f>IF(OR(X$4="",X$4=0,X$5="",X$7=0,X$7="",X$8="",$L5190="",$L5190=0),"",layerCost(IF($N5190="",X$8,$N5190),X$4,X$5,$L5190)*MAX($K5190,1)*IF($M5190="",X$7,$M5190)/100)</f>
        <v/>
      </c>
      <c r="Y5190" s="84"/>
      <c r="Z5190" s="88" t="str">
        <f>IF(OR(Z$4="",Z$4=0,Z$5="",Z$7=0,Z$7="",Z$8="",$L5190="",$L5190=0),"",layerCost(IF($N5190="",Z$8,$N5190),Z$4,Z$5,$L5190)*MAX($K5190,1)*IF($M5190="",Z$7,$M5190)/100)</f>
        <v/>
      </c>
    </row>
    <row r="5191" spans="16:26" x14ac:dyDescent="0.2">
      <c r="P5191" s="88" t="str">
        <f>IF(OR(P$4="",P$4=0,P$5="",P$7=0,P$7="",P$8="",$L5191="",$L5191=0),"",layerCost(IF($N5191="",P$8,$N5191),P$4,P$5,$L5191)*MAX($K5191,1)*IF($M5191="",P$7,$M5191)/100)</f>
        <v/>
      </c>
      <c r="Q5191" s="84"/>
      <c r="R5191" s="88" t="str">
        <f>IF(OR(R$4="",R$4=0,R$5="",R$7=0,R$7="",R$8="",$L5191="",$L5191=0),"",layerCost(IF($N5191="",R$8,$N5191),R$4,R$5,$L5191)*MAX($K5191,1)*IF($M5191="",R$7,$M5191)/100)</f>
        <v/>
      </c>
      <c r="S5191" s="84"/>
      <c r="T5191" s="88" t="str">
        <f>IF(OR(T$4="",T$4=0,T$5="",T$7=0,T$7="",T$8="",$L5191="",$L5191=0),"",layerCost(IF($N5191="",T$8,$N5191),T$4,T$5,$L5191)*MAX($K5191,1)*IF($M5191="",T$7,$M5191)/100)</f>
        <v/>
      </c>
      <c r="U5191" s="84"/>
      <c r="V5191" s="88" t="str">
        <f>IF(OR(V$4="",V$4=0,V$5="",V$7=0,V$7="",V$8="",$L5191="",$L5191=0),"",layerCost(IF($N5191="",V$8,$N5191),V$4,V$5,$L5191)*MAX($K5191,1)*IF($M5191="",V$7,$M5191)/100)</f>
        <v/>
      </c>
      <c r="W5191" s="84"/>
      <c r="X5191" s="88" t="str">
        <f>IF(OR(X$4="",X$4=0,X$5="",X$7=0,X$7="",X$8="",$L5191="",$L5191=0),"",layerCost(IF($N5191="",X$8,$N5191),X$4,X$5,$L5191)*MAX($K5191,1)*IF($M5191="",X$7,$M5191)/100)</f>
        <v/>
      </c>
      <c r="Y5191" s="84"/>
      <c r="Z5191" s="88" t="str">
        <f>IF(OR(Z$4="",Z$4=0,Z$5="",Z$7=0,Z$7="",Z$8="",$L5191="",$L5191=0),"",layerCost(IF($N5191="",Z$8,$N5191),Z$4,Z$5,$L5191)*MAX($K5191,1)*IF($M5191="",Z$7,$M5191)/100)</f>
        <v/>
      </c>
    </row>
    <row r="5192" spans="16:26" x14ac:dyDescent="0.2">
      <c r="P5192" s="88" t="str">
        <f>IF(OR(P$4="",P$4=0,P$5="",P$7=0,P$7="",P$8="",$L5192="",$L5192=0),"",layerCost(IF($N5192="",P$8,$N5192),P$4,P$5,$L5192)*MAX($K5192,1)*IF($M5192="",P$7,$M5192)/100)</f>
        <v/>
      </c>
      <c r="Q5192" s="84"/>
      <c r="R5192" s="88" t="str">
        <f>IF(OR(R$4="",R$4=0,R$5="",R$7=0,R$7="",R$8="",$L5192="",$L5192=0),"",layerCost(IF($N5192="",R$8,$N5192),R$4,R$5,$L5192)*MAX($K5192,1)*IF($M5192="",R$7,$M5192)/100)</f>
        <v/>
      </c>
      <c r="S5192" s="84"/>
      <c r="T5192" s="88" t="str">
        <f>IF(OR(T$4="",T$4=0,T$5="",T$7=0,T$7="",T$8="",$L5192="",$L5192=0),"",layerCost(IF($N5192="",T$8,$N5192),T$4,T$5,$L5192)*MAX($K5192,1)*IF($M5192="",T$7,$M5192)/100)</f>
        <v/>
      </c>
      <c r="U5192" s="84"/>
      <c r="V5192" s="88" t="str">
        <f>IF(OR(V$4="",V$4=0,V$5="",V$7=0,V$7="",V$8="",$L5192="",$L5192=0),"",layerCost(IF($N5192="",V$8,$N5192),V$4,V$5,$L5192)*MAX($K5192,1)*IF($M5192="",V$7,$M5192)/100)</f>
        <v/>
      </c>
      <c r="W5192" s="84"/>
      <c r="X5192" s="88" t="str">
        <f>IF(OR(X$4="",X$4=0,X$5="",X$7=0,X$7="",X$8="",$L5192="",$L5192=0),"",layerCost(IF($N5192="",X$8,$N5192),X$4,X$5,$L5192)*MAX($K5192,1)*IF($M5192="",X$7,$M5192)/100)</f>
        <v/>
      </c>
      <c r="Y5192" s="84"/>
      <c r="Z5192" s="88" t="str">
        <f>IF(OR(Z$4="",Z$4=0,Z$5="",Z$7=0,Z$7="",Z$8="",$L5192="",$L5192=0),"",layerCost(IF($N5192="",Z$8,$N5192),Z$4,Z$5,$L5192)*MAX($K5192,1)*IF($M5192="",Z$7,$M5192)/100)</f>
        <v/>
      </c>
    </row>
    <row r="5193" spans="16:26" x14ac:dyDescent="0.2">
      <c r="P5193" s="88" t="str">
        <f>IF(OR(P$4="",P$4=0,P$5="",P$7=0,P$7="",P$8="",$L5193="",$L5193=0),"",layerCost(IF($N5193="",P$8,$N5193),P$4,P$5,$L5193)*MAX($K5193,1)*IF($M5193="",P$7,$M5193)/100)</f>
        <v/>
      </c>
      <c r="Q5193" s="84"/>
      <c r="R5193" s="88" t="str">
        <f>IF(OR(R$4="",R$4=0,R$5="",R$7=0,R$7="",R$8="",$L5193="",$L5193=0),"",layerCost(IF($N5193="",R$8,$N5193),R$4,R$5,$L5193)*MAX($K5193,1)*IF($M5193="",R$7,$M5193)/100)</f>
        <v/>
      </c>
      <c r="S5193" s="84"/>
      <c r="T5193" s="88" t="str">
        <f>IF(OR(T$4="",T$4=0,T$5="",T$7=0,T$7="",T$8="",$L5193="",$L5193=0),"",layerCost(IF($N5193="",T$8,$N5193),T$4,T$5,$L5193)*MAX($K5193,1)*IF($M5193="",T$7,$M5193)/100)</f>
        <v/>
      </c>
      <c r="U5193" s="84"/>
      <c r="V5193" s="88" t="str">
        <f>IF(OR(V$4="",V$4=0,V$5="",V$7=0,V$7="",V$8="",$L5193="",$L5193=0),"",layerCost(IF($N5193="",V$8,$N5193),V$4,V$5,$L5193)*MAX($K5193,1)*IF($M5193="",V$7,$M5193)/100)</f>
        <v/>
      </c>
      <c r="W5193" s="84"/>
      <c r="X5193" s="88" t="str">
        <f>IF(OR(X$4="",X$4=0,X$5="",X$7=0,X$7="",X$8="",$L5193="",$L5193=0),"",layerCost(IF($N5193="",X$8,$N5193),X$4,X$5,$L5193)*MAX($K5193,1)*IF($M5193="",X$7,$M5193)/100)</f>
        <v/>
      </c>
      <c r="Y5193" s="84"/>
      <c r="Z5193" s="88" t="str">
        <f>IF(OR(Z$4="",Z$4=0,Z$5="",Z$7=0,Z$7="",Z$8="",$L5193="",$L5193=0),"",layerCost(IF($N5193="",Z$8,$N5193),Z$4,Z$5,$L5193)*MAX($K5193,1)*IF($M5193="",Z$7,$M5193)/100)</f>
        <v/>
      </c>
    </row>
    <row r="5194" spans="16:26" x14ac:dyDescent="0.2">
      <c r="P5194" s="88" t="str">
        <f>IF(OR(P$4="",P$4=0,P$5="",P$7=0,P$7="",P$8="",$L5194="",$L5194=0),"",layerCost(IF($N5194="",P$8,$N5194),P$4,P$5,$L5194)*MAX($K5194,1)*IF($M5194="",P$7,$M5194)/100)</f>
        <v/>
      </c>
      <c r="Q5194" s="84"/>
      <c r="R5194" s="88" t="str">
        <f>IF(OR(R$4="",R$4=0,R$5="",R$7=0,R$7="",R$8="",$L5194="",$L5194=0),"",layerCost(IF($N5194="",R$8,$N5194),R$4,R$5,$L5194)*MAX($K5194,1)*IF($M5194="",R$7,$M5194)/100)</f>
        <v/>
      </c>
      <c r="S5194" s="84"/>
      <c r="T5194" s="88" t="str">
        <f>IF(OR(T$4="",T$4=0,T$5="",T$7=0,T$7="",T$8="",$L5194="",$L5194=0),"",layerCost(IF($N5194="",T$8,$N5194),T$4,T$5,$L5194)*MAX($K5194,1)*IF($M5194="",T$7,$M5194)/100)</f>
        <v/>
      </c>
      <c r="U5194" s="84"/>
      <c r="V5194" s="88" t="str">
        <f>IF(OR(V$4="",V$4=0,V$5="",V$7=0,V$7="",V$8="",$L5194="",$L5194=0),"",layerCost(IF($N5194="",V$8,$N5194),V$4,V$5,$L5194)*MAX($K5194,1)*IF($M5194="",V$7,$M5194)/100)</f>
        <v/>
      </c>
      <c r="W5194" s="84"/>
      <c r="X5194" s="88" t="str">
        <f>IF(OR(X$4="",X$4=0,X$5="",X$7=0,X$7="",X$8="",$L5194="",$L5194=0),"",layerCost(IF($N5194="",X$8,$N5194),X$4,X$5,$L5194)*MAX($K5194,1)*IF($M5194="",X$7,$M5194)/100)</f>
        <v/>
      </c>
      <c r="Y5194" s="84"/>
      <c r="Z5194" s="88" t="str">
        <f>IF(OR(Z$4="",Z$4=0,Z$5="",Z$7=0,Z$7="",Z$8="",$L5194="",$L5194=0),"",layerCost(IF($N5194="",Z$8,$N5194),Z$4,Z$5,$L5194)*MAX($K5194,1)*IF($M5194="",Z$7,$M5194)/100)</f>
        <v/>
      </c>
    </row>
    <row r="5195" spans="16:26" x14ac:dyDescent="0.2">
      <c r="P5195" s="88" t="str">
        <f>IF(OR(P$4="",P$4=0,P$5="",P$7=0,P$7="",P$8="",$L5195="",$L5195=0),"",layerCost(IF($N5195="",P$8,$N5195),P$4,P$5,$L5195)*MAX($K5195,1)*IF($M5195="",P$7,$M5195)/100)</f>
        <v/>
      </c>
      <c r="Q5195" s="84"/>
      <c r="R5195" s="88" t="str">
        <f>IF(OR(R$4="",R$4=0,R$5="",R$7=0,R$7="",R$8="",$L5195="",$L5195=0),"",layerCost(IF($N5195="",R$8,$N5195),R$4,R$5,$L5195)*MAX($K5195,1)*IF($M5195="",R$7,$M5195)/100)</f>
        <v/>
      </c>
      <c r="S5195" s="84"/>
      <c r="T5195" s="88" t="str">
        <f>IF(OR(T$4="",T$4=0,T$5="",T$7=0,T$7="",T$8="",$L5195="",$L5195=0),"",layerCost(IF($N5195="",T$8,$N5195),T$4,T$5,$L5195)*MAX($K5195,1)*IF($M5195="",T$7,$M5195)/100)</f>
        <v/>
      </c>
      <c r="U5195" s="84"/>
      <c r="V5195" s="88" t="str">
        <f>IF(OR(V$4="",V$4=0,V$5="",V$7=0,V$7="",V$8="",$L5195="",$L5195=0),"",layerCost(IF($N5195="",V$8,$N5195),V$4,V$5,$L5195)*MAX($K5195,1)*IF($M5195="",V$7,$M5195)/100)</f>
        <v/>
      </c>
      <c r="W5195" s="84"/>
      <c r="X5195" s="88" t="str">
        <f>IF(OR(X$4="",X$4=0,X$5="",X$7=0,X$7="",X$8="",$L5195="",$L5195=0),"",layerCost(IF($N5195="",X$8,$N5195),X$4,X$5,$L5195)*MAX($K5195,1)*IF($M5195="",X$7,$M5195)/100)</f>
        <v/>
      </c>
      <c r="Y5195" s="84"/>
      <c r="Z5195" s="88" t="str">
        <f>IF(OR(Z$4="",Z$4=0,Z$5="",Z$7=0,Z$7="",Z$8="",$L5195="",$L5195=0),"",layerCost(IF($N5195="",Z$8,$N5195),Z$4,Z$5,$L5195)*MAX($K5195,1)*IF($M5195="",Z$7,$M5195)/100)</f>
        <v/>
      </c>
    </row>
    <row r="5196" spans="16:26" x14ac:dyDescent="0.2">
      <c r="P5196" s="88" t="str">
        <f>IF(OR(P$4="",P$4=0,P$5="",P$7=0,P$7="",P$8="",$L5196="",$L5196=0),"",layerCost(IF($N5196="",P$8,$N5196),P$4,P$5,$L5196)*MAX($K5196,1)*IF($M5196="",P$7,$M5196)/100)</f>
        <v/>
      </c>
      <c r="Q5196" s="84"/>
      <c r="R5196" s="88" t="str">
        <f>IF(OR(R$4="",R$4=0,R$5="",R$7=0,R$7="",R$8="",$L5196="",$L5196=0),"",layerCost(IF($N5196="",R$8,$N5196),R$4,R$5,$L5196)*MAX($K5196,1)*IF($M5196="",R$7,$M5196)/100)</f>
        <v/>
      </c>
      <c r="S5196" s="84"/>
      <c r="T5196" s="88" t="str">
        <f>IF(OR(T$4="",T$4=0,T$5="",T$7=0,T$7="",T$8="",$L5196="",$L5196=0),"",layerCost(IF($N5196="",T$8,$N5196),T$4,T$5,$L5196)*MAX($K5196,1)*IF($M5196="",T$7,$M5196)/100)</f>
        <v/>
      </c>
      <c r="U5196" s="84"/>
      <c r="V5196" s="88" t="str">
        <f>IF(OR(V$4="",V$4=0,V$5="",V$7=0,V$7="",V$8="",$L5196="",$L5196=0),"",layerCost(IF($N5196="",V$8,$N5196),V$4,V$5,$L5196)*MAX($K5196,1)*IF($M5196="",V$7,$M5196)/100)</f>
        <v/>
      </c>
      <c r="W5196" s="84"/>
      <c r="X5196" s="88" t="str">
        <f>IF(OR(X$4="",X$4=0,X$5="",X$7=0,X$7="",X$8="",$L5196="",$L5196=0),"",layerCost(IF($N5196="",X$8,$N5196),X$4,X$5,$L5196)*MAX($K5196,1)*IF($M5196="",X$7,$M5196)/100)</f>
        <v/>
      </c>
      <c r="Y5196" s="84"/>
      <c r="Z5196" s="88" t="str">
        <f>IF(OR(Z$4="",Z$4=0,Z$5="",Z$7=0,Z$7="",Z$8="",$L5196="",$L5196=0),"",layerCost(IF($N5196="",Z$8,$N5196),Z$4,Z$5,$L5196)*MAX($K5196,1)*IF($M5196="",Z$7,$M5196)/100)</f>
        <v/>
      </c>
    </row>
    <row r="5197" spans="16:26" x14ac:dyDescent="0.2">
      <c r="P5197" s="88" t="str">
        <f>IF(OR(P$4="",P$4=0,P$5="",P$7=0,P$7="",P$8="",$L5197="",$L5197=0),"",layerCost(IF($N5197="",P$8,$N5197),P$4,P$5,$L5197)*MAX($K5197,1)*IF($M5197="",P$7,$M5197)/100)</f>
        <v/>
      </c>
      <c r="Q5197" s="84"/>
      <c r="R5197" s="88" t="str">
        <f>IF(OR(R$4="",R$4=0,R$5="",R$7=0,R$7="",R$8="",$L5197="",$L5197=0),"",layerCost(IF($N5197="",R$8,$N5197),R$4,R$5,$L5197)*MAX($K5197,1)*IF($M5197="",R$7,$M5197)/100)</f>
        <v/>
      </c>
      <c r="S5197" s="84"/>
      <c r="T5197" s="88" t="str">
        <f>IF(OR(T$4="",T$4=0,T$5="",T$7=0,T$7="",T$8="",$L5197="",$L5197=0),"",layerCost(IF($N5197="",T$8,$N5197),T$4,T$5,$L5197)*MAX($K5197,1)*IF($M5197="",T$7,$M5197)/100)</f>
        <v/>
      </c>
      <c r="U5197" s="84"/>
      <c r="V5197" s="88" t="str">
        <f>IF(OR(V$4="",V$4=0,V$5="",V$7=0,V$7="",V$8="",$L5197="",$L5197=0),"",layerCost(IF($N5197="",V$8,$N5197),V$4,V$5,$L5197)*MAX($K5197,1)*IF($M5197="",V$7,$M5197)/100)</f>
        <v/>
      </c>
      <c r="W5197" s="84"/>
      <c r="X5197" s="88" t="str">
        <f>IF(OR(X$4="",X$4=0,X$5="",X$7=0,X$7="",X$8="",$L5197="",$L5197=0),"",layerCost(IF($N5197="",X$8,$N5197),X$4,X$5,$L5197)*MAX($K5197,1)*IF($M5197="",X$7,$M5197)/100)</f>
        <v/>
      </c>
      <c r="Y5197" s="84"/>
      <c r="Z5197" s="88" t="str">
        <f>IF(OR(Z$4="",Z$4=0,Z$5="",Z$7=0,Z$7="",Z$8="",$L5197="",$L5197=0),"",layerCost(IF($N5197="",Z$8,$N5197),Z$4,Z$5,$L5197)*MAX($K5197,1)*IF($M5197="",Z$7,$M5197)/100)</f>
        <v/>
      </c>
    </row>
    <row r="5198" spans="16:26" x14ac:dyDescent="0.2">
      <c r="P5198" s="88" t="str">
        <f>IF(OR(P$4="",P$4=0,P$5="",P$7=0,P$7="",P$8="",$L5198="",$L5198=0),"",layerCost(IF($N5198="",P$8,$N5198),P$4,P$5,$L5198)*MAX($K5198,1)*IF($M5198="",P$7,$M5198)/100)</f>
        <v/>
      </c>
      <c r="Q5198" s="84"/>
      <c r="R5198" s="88" t="str">
        <f>IF(OR(R$4="",R$4=0,R$5="",R$7=0,R$7="",R$8="",$L5198="",$L5198=0),"",layerCost(IF($N5198="",R$8,$N5198),R$4,R$5,$L5198)*MAX($K5198,1)*IF($M5198="",R$7,$M5198)/100)</f>
        <v/>
      </c>
      <c r="S5198" s="84"/>
      <c r="T5198" s="88" t="str">
        <f>IF(OR(T$4="",T$4=0,T$5="",T$7=0,T$7="",T$8="",$L5198="",$L5198=0),"",layerCost(IF($N5198="",T$8,$N5198),T$4,T$5,$L5198)*MAX($K5198,1)*IF($M5198="",T$7,$M5198)/100)</f>
        <v/>
      </c>
      <c r="U5198" s="84"/>
      <c r="V5198" s="88" t="str">
        <f>IF(OR(V$4="",V$4=0,V$5="",V$7=0,V$7="",V$8="",$L5198="",$L5198=0),"",layerCost(IF($N5198="",V$8,$N5198),V$4,V$5,$L5198)*MAX($K5198,1)*IF($M5198="",V$7,$M5198)/100)</f>
        <v/>
      </c>
      <c r="W5198" s="84"/>
      <c r="X5198" s="88" t="str">
        <f>IF(OR(X$4="",X$4=0,X$5="",X$7=0,X$7="",X$8="",$L5198="",$L5198=0),"",layerCost(IF($N5198="",X$8,$N5198),X$4,X$5,$L5198)*MAX($K5198,1)*IF($M5198="",X$7,$M5198)/100)</f>
        <v/>
      </c>
      <c r="Y5198" s="84"/>
      <c r="Z5198" s="88" t="str">
        <f>IF(OR(Z$4="",Z$4=0,Z$5="",Z$7=0,Z$7="",Z$8="",$L5198="",$L5198=0),"",layerCost(IF($N5198="",Z$8,$N5198),Z$4,Z$5,$L5198)*MAX($K5198,1)*IF($M5198="",Z$7,$M5198)/100)</f>
        <v/>
      </c>
    </row>
    <row r="5199" spans="16:26" x14ac:dyDescent="0.2">
      <c r="P5199" s="88" t="str">
        <f>IF(OR(P$4="",P$4=0,P$5="",P$7=0,P$7="",P$8="",$L5199="",$L5199=0),"",layerCost(IF($N5199="",P$8,$N5199),P$4,P$5,$L5199)*MAX($K5199,1)*IF($M5199="",P$7,$M5199)/100)</f>
        <v/>
      </c>
      <c r="Q5199" s="84"/>
      <c r="R5199" s="88" t="str">
        <f>IF(OR(R$4="",R$4=0,R$5="",R$7=0,R$7="",R$8="",$L5199="",$L5199=0),"",layerCost(IF($N5199="",R$8,$N5199),R$4,R$5,$L5199)*MAX($K5199,1)*IF($M5199="",R$7,$M5199)/100)</f>
        <v/>
      </c>
      <c r="S5199" s="84"/>
      <c r="T5199" s="88" t="str">
        <f>IF(OR(T$4="",T$4=0,T$5="",T$7=0,T$7="",T$8="",$L5199="",$L5199=0),"",layerCost(IF($N5199="",T$8,$N5199),T$4,T$5,$L5199)*MAX($K5199,1)*IF($M5199="",T$7,$M5199)/100)</f>
        <v/>
      </c>
      <c r="U5199" s="84"/>
      <c r="V5199" s="88" t="str">
        <f>IF(OR(V$4="",V$4=0,V$5="",V$7=0,V$7="",V$8="",$L5199="",$L5199=0),"",layerCost(IF($N5199="",V$8,$N5199),V$4,V$5,$L5199)*MAX($K5199,1)*IF($M5199="",V$7,$M5199)/100)</f>
        <v/>
      </c>
      <c r="W5199" s="84"/>
      <c r="X5199" s="88" t="str">
        <f>IF(OR(X$4="",X$4=0,X$5="",X$7=0,X$7="",X$8="",$L5199="",$L5199=0),"",layerCost(IF($N5199="",X$8,$N5199),X$4,X$5,$L5199)*MAX($K5199,1)*IF($M5199="",X$7,$M5199)/100)</f>
        <v/>
      </c>
      <c r="Y5199" s="84"/>
      <c r="Z5199" s="88" t="str">
        <f>IF(OR(Z$4="",Z$4=0,Z$5="",Z$7=0,Z$7="",Z$8="",$L5199="",$L5199=0),"",layerCost(IF($N5199="",Z$8,$N5199),Z$4,Z$5,$L5199)*MAX($K5199,1)*IF($M5199="",Z$7,$M5199)/100)</f>
        <v/>
      </c>
    </row>
    <row r="5200" spans="16:26" x14ac:dyDescent="0.2">
      <c r="P5200" s="88" t="str">
        <f>IF(OR(P$4="",P$4=0,P$5="",P$7=0,P$7="",P$8="",$L5200="",$L5200=0),"",layerCost(IF($N5200="",P$8,$N5200),P$4,P$5,$L5200)*MAX($K5200,1)*IF($M5200="",P$7,$M5200)/100)</f>
        <v/>
      </c>
      <c r="Q5200" s="84"/>
      <c r="R5200" s="88" t="str">
        <f>IF(OR(R$4="",R$4=0,R$5="",R$7=0,R$7="",R$8="",$L5200="",$L5200=0),"",layerCost(IF($N5200="",R$8,$N5200),R$4,R$5,$L5200)*MAX($K5200,1)*IF($M5200="",R$7,$M5200)/100)</f>
        <v/>
      </c>
      <c r="S5200" s="84"/>
      <c r="T5200" s="88" t="str">
        <f>IF(OR(T$4="",T$4=0,T$5="",T$7=0,T$7="",T$8="",$L5200="",$L5200=0),"",layerCost(IF($N5200="",T$8,$N5200),T$4,T$5,$L5200)*MAX($K5200,1)*IF($M5200="",T$7,$M5200)/100)</f>
        <v/>
      </c>
      <c r="U5200" s="84"/>
      <c r="V5200" s="88" t="str">
        <f>IF(OR(V$4="",V$4=0,V$5="",V$7=0,V$7="",V$8="",$L5200="",$L5200=0),"",layerCost(IF($N5200="",V$8,$N5200),V$4,V$5,$L5200)*MAX($K5200,1)*IF($M5200="",V$7,$M5200)/100)</f>
        <v/>
      </c>
      <c r="W5200" s="84"/>
      <c r="X5200" s="88" t="str">
        <f>IF(OR(X$4="",X$4=0,X$5="",X$7=0,X$7="",X$8="",$L5200="",$L5200=0),"",layerCost(IF($N5200="",X$8,$N5200),X$4,X$5,$L5200)*MAX($K5200,1)*IF($M5200="",X$7,$M5200)/100)</f>
        <v/>
      </c>
      <c r="Y5200" s="84"/>
      <c r="Z5200" s="88" t="str">
        <f>IF(OR(Z$4="",Z$4=0,Z$5="",Z$7=0,Z$7="",Z$8="",$L5200="",$L5200=0),"",layerCost(IF($N5200="",Z$8,$N5200),Z$4,Z$5,$L5200)*MAX($K5200,1)*IF($M5200="",Z$7,$M5200)/100)</f>
        <v/>
      </c>
    </row>
    <row r="5201" spans="16:26" x14ac:dyDescent="0.2">
      <c r="P5201" s="88" t="str">
        <f>IF(OR(P$4="",P$4=0,P$5="",P$7=0,P$7="",P$8="",$L5201="",$L5201=0),"",layerCost(IF($N5201="",P$8,$N5201),P$4,P$5,$L5201)*MAX($K5201,1)*IF($M5201="",P$7,$M5201)/100)</f>
        <v/>
      </c>
      <c r="Q5201" s="84"/>
      <c r="R5201" s="88" t="str">
        <f>IF(OR(R$4="",R$4=0,R$5="",R$7=0,R$7="",R$8="",$L5201="",$L5201=0),"",layerCost(IF($N5201="",R$8,$N5201),R$4,R$5,$L5201)*MAX($K5201,1)*IF($M5201="",R$7,$M5201)/100)</f>
        <v/>
      </c>
      <c r="S5201" s="84"/>
      <c r="T5201" s="88" t="str">
        <f>IF(OR(T$4="",T$4=0,T$5="",T$7=0,T$7="",T$8="",$L5201="",$L5201=0),"",layerCost(IF($N5201="",T$8,$N5201),T$4,T$5,$L5201)*MAX($K5201,1)*IF($M5201="",T$7,$M5201)/100)</f>
        <v/>
      </c>
      <c r="U5201" s="84"/>
      <c r="V5201" s="88" t="str">
        <f>IF(OR(V$4="",V$4=0,V$5="",V$7=0,V$7="",V$8="",$L5201="",$L5201=0),"",layerCost(IF($N5201="",V$8,$N5201),V$4,V$5,$L5201)*MAX($K5201,1)*IF($M5201="",V$7,$M5201)/100)</f>
        <v/>
      </c>
      <c r="W5201" s="84"/>
      <c r="X5201" s="88" t="str">
        <f>IF(OR(X$4="",X$4=0,X$5="",X$7=0,X$7="",X$8="",$L5201="",$L5201=0),"",layerCost(IF($N5201="",X$8,$N5201),X$4,X$5,$L5201)*MAX($K5201,1)*IF($M5201="",X$7,$M5201)/100)</f>
        <v/>
      </c>
      <c r="Y5201" s="84"/>
      <c r="Z5201" s="88" t="str">
        <f>IF(OR(Z$4="",Z$4=0,Z$5="",Z$7=0,Z$7="",Z$8="",$L5201="",$L5201=0),"",layerCost(IF($N5201="",Z$8,$N5201),Z$4,Z$5,$L5201)*MAX($K5201,1)*IF($M5201="",Z$7,$M5201)/100)</f>
        <v/>
      </c>
    </row>
    <row r="5202" spans="16:26" x14ac:dyDescent="0.2">
      <c r="P5202" s="88" t="str">
        <f>IF(OR(P$4="",P$4=0,P$5="",P$7=0,P$7="",P$8="",$L5202="",$L5202=0),"",layerCost(IF($N5202="",P$8,$N5202),P$4,P$5,$L5202)*MAX($K5202,1)*IF($M5202="",P$7,$M5202)/100)</f>
        <v/>
      </c>
      <c r="Q5202" s="84"/>
      <c r="R5202" s="88" t="str">
        <f>IF(OR(R$4="",R$4=0,R$5="",R$7=0,R$7="",R$8="",$L5202="",$L5202=0),"",layerCost(IF($N5202="",R$8,$N5202),R$4,R$5,$L5202)*MAX($K5202,1)*IF($M5202="",R$7,$M5202)/100)</f>
        <v/>
      </c>
      <c r="S5202" s="84"/>
      <c r="T5202" s="88" t="str">
        <f>IF(OR(T$4="",T$4=0,T$5="",T$7=0,T$7="",T$8="",$L5202="",$L5202=0),"",layerCost(IF($N5202="",T$8,$N5202),T$4,T$5,$L5202)*MAX($K5202,1)*IF($M5202="",T$7,$M5202)/100)</f>
        <v/>
      </c>
      <c r="U5202" s="84"/>
      <c r="V5202" s="88" t="str">
        <f>IF(OR(V$4="",V$4=0,V$5="",V$7=0,V$7="",V$8="",$L5202="",$L5202=0),"",layerCost(IF($N5202="",V$8,$N5202),V$4,V$5,$L5202)*MAX($K5202,1)*IF($M5202="",V$7,$M5202)/100)</f>
        <v/>
      </c>
      <c r="W5202" s="84"/>
      <c r="X5202" s="88" t="str">
        <f>IF(OR(X$4="",X$4=0,X$5="",X$7=0,X$7="",X$8="",$L5202="",$L5202=0),"",layerCost(IF($N5202="",X$8,$N5202),X$4,X$5,$L5202)*MAX($K5202,1)*IF($M5202="",X$7,$M5202)/100)</f>
        <v/>
      </c>
      <c r="Y5202" s="84"/>
      <c r="Z5202" s="88" t="str">
        <f>IF(OR(Z$4="",Z$4=0,Z$5="",Z$7=0,Z$7="",Z$8="",$L5202="",$L5202=0),"",layerCost(IF($N5202="",Z$8,$N5202),Z$4,Z$5,$L5202)*MAX($K5202,1)*IF($M5202="",Z$7,$M5202)/100)</f>
        <v/>
      </c>
    </row>
    <row r="5203" spans="16:26" x14ac:dyDescent="0.2">
      <c r="P5203" s="88" t="str">
        <f>IF(OR(P$4="",P$4=0,P$5="",P$7=0,P$7="",P$8="",$L5203="",$L5203=0),"",layerCost(IF($N5203="",P$8,$N5203),P$4,P$5,$L5203)*MAX($K5203,1)*IF($M5203="",P$7,$M5203)/100)</f>
        <v/>
      </c>
      <c r="Q5203" s="84"/>
      <c r="R5203" s="88" t="str">
        <f>IF(OR(R$4="",R$4=0,R$5="",R$7=0,R$7="",R$8="",$L5203="",$L5203=0),"",layerCost(IF($N5203="",R$8,$N5203),R$4,R$5,$L5203)*MAX($K5203,1)*IF($M5203="",R$7,$M5203)/100)</f>
        <v/>
      </c>
      <c r="S5203" s="84"/>
      <c r="T5203" s="88" t="str">
        <f>IF(OR(T$4="",T$4=0,T$5="",T$7=0,T$7="",T$8="",$L5203="",$L5203=0),"",layerCost(IF($N5203="",T$8,$N5203),T$4,T$5,$L5203)*MAX($K5203,1)*IF($M5203="",T$7,$M5203)/100)</f>
        <v/>
      </c>
      <c r="U5203" s="84"/>
      <c r="V5203" s="88" t="str">
        <f>IF(OR(V$4="",V$4=0,V$5="",V$7=0,V$7="",V$8="",$L5203="",$L5203=0),"",layerCost(IF($N5203="",V$8,$N5203),V$4,V$5,$L5203)*MAX($K5203,1)*IF($M5203="",V$7,$M5203)/100)</f>
        <v/>
      </c>
      <c r="W5203" s="84"/>
      <c r="X5203" s="88" t="str">
        <f>IF(OR(X$4="",X$4=0,X$5="",X$7=0,X$7="",X$8="",$L5203="",$L5203=0),"",layerCost(IF($N5203="",X$8,$N5203),X$4,X$5,$L5203)*MAX($K5203,1)*IF($M5203="",X$7,$M5203)/100)</f>
        <v/>
      </c>
      <c r="Y5203" s="84"/>
      <c r="Z5203" s="88" t="str">
        <f>IF(OR(Z$4="",Z$4=0,Z$5="",Z$7=0,Z$7="",Z$8="",$L5203="",$L5203=0),"",layerCost(IF($N5203="",Z$8,$N5203),Z$4,Z$5,$L5203)*MAX($K5203,1)*IF($M5203="",Z$7,$M5203)/100)</f>
        <v/>
      </c>
    </row>
    <row r="5204" spans="16:26" x14ac:dyDescent="0.2">
      <c r="P5204" s="88" t="str">
        <f>IF(OR(P$4="",P$4=0,P$5="",P$7=0,P$7="",P$8="",$L5204="",$L5204=0),"",layerCost(IF($N5204="",P$8,$N5204),P$4,P$5,$L5204)*MAX($K5204,1)*IF($M5204="",P$7,$M5204)/100)</f>
        <v/>
      </c>
      <c r="Q5204" s="84"/>
      <c r="R5204" s="88" t="str">
        <f>IF(OR(R$4="",R$4=0,R$5="",R$7=0,R$7="",R$8="",$L5204="",$L5204=0),"",layerCost(IF($N5204="",R$8,$N5204),R$4,R$5,$L5204)*MAX($K5204,1)*IF($M5204="",R$7,$M5204)/100)</f>
        <v/>
      </c>
      <c r="S5204" s="84"/>
      <c r="T5204" s="88" t="str">
        <f>IF(OR(T$4="",T$4=0,T$5="",T$7=0,T$7="",T$8="",$L5204="",$L5204=0),"",layerCost(IF($N5204="",T$8,$N5204),T$4,T$5,$L5204)*MAX($K5204,1)*IF($M5204="",T$7,$M5204)/100)</f>
        <v/>
      </c>
      <c r="U5204" s="84"/>
      <c r="V5204" s="88" t="str">
        <f>IF(OR(V$4="",V$4=0,V$5="",V$7=0,V$7="",V$8="",$L5204="",$L5204=0),"",layerCost(IF($N5204="",V$8,$N5204),V$4,V$5,$L5204)*MAX($K5204,1)*IF($M5204="",V$7,$M5204)/100)</f>
        <v/>
      </c>
      <c r="W5204" s="84"/>
      <c r="X5204" s="88" t="str">
        <f>IF(OR(X$4="",X$4=0,X$5="",X$7=0,X$7="",X$8="",$L5204="",$L5204=0),"",layerCost(IF($N5204="",X$8,$N5204),X$4,X$5,$L5204)*MAX($K5204,1)*IF($M5204="",X$7,$M5204)/100)</f>
        <v/>
      </c>
      <c r="Y5204" s="84"/>
      <c r="Z5204" s="88" t="str">
        <f>IF(OR(Z$4="",Z$4=0,Z$5="",Z$7=0,Z$7="",Z$8="",$L5204="",$L5204=0),"",layerCost(IF($N5204="",Z$8,$N5204),Z$4,Z$5,$L5204)*MAX($K5204,1)*IF($M5204="",Z$7,$M5204)/100)</f>
        <v/>
      </c>
    </row>
    <row r="5205" spans="16:26" x14ac:dyDescent="0.2">
      <c r="P5205" s="88" t="str">
        <f>IF(OR(P$4="",P$4=0,P$5="",P$7=0,P$7="",P$8="",$L5205="",$L5205=0),"",layerCost(IF($N5205="",P$8,$N5205),P$4,P$5,$L5205)*MAX($K5205,1)*IF($M5205="",P$7,$M5205)/100)</f>
        <v/>
      </c>
      <c r="Q5205" s="84"/>
      <c r="R5205" s="88" t="str">
        <f>IF(OR(R$4="",R$4=0,R$5="",R$7=0,R$7="",R$8="",$L5205="",$L5205=0),"",layerCost(IF($N5205="",R$8,$N5205),R$4,R$5,$L5205)*MAX($K5205,1)*IF($M5205="",R$7,$M5205)/100)</f>
        <v/>
      </c>
      <c r="S5205" s="84"/>
      <c r="T5205" s="88" t="str">
        <f>IF(OR(T$4="",T$4=0,T$5="",T$7=0,T$7="",T$8="",$L5205="",$L5205=0),"",layerCost(IF($N5205="",T$8,$N5205),T$4,T$5,$L5205)*MAX($K5205,1)*IF($M5205="",T$7,$M5205)/100)</f>
        <v/>
      </c>
      <c r="U5205" s="84"/>
      <c r="V5205" s="88" t="str">
        <f>IF(OR(V$4="",V$4=0,V$5="",V$7=0,V$7="",V$8="",$L5205="",$L5205=0),"",layerCost(IF($N5205="",V$8,$N5205),V$4,V$5,$L5205)*MAX($K5205,1)*IF($M5205="",V$7,$M5205)/100)</f>
        <v/>
      </c>
      <c r="W5205" s="84"/>
      <c r="X5205" s="88" t="str">
        <f>IF(OR(X$4="",X$4=0,X$5="",X$7=0,X$7="",X$8="",$L5205="",$L5205=0),"",layerCost(IF($N5205="",X$8,$N5205),X$4,X$5,$L5205)*MAX($K5205,1)*IF($M5205="",X$7,$M5205)/100)</f>
        <v/>
      </c>
      <c r="Y5205" s="84"/>
      <c r="Z5205" s="88" t="str">
        <f>IF(OR(Z$4="",Z$4=0,Z$5="",Z$7=0,Z$7="",Z$8="",$L5205="",$L5205=0),"",layerCost(IF($N5205="",Z$8,$N5205),Z$4,Z$5,$L5205)*MAX($K5205,1)*IF($M5205="",Z$7,$M5205)/100)</f>
        <v/>
      </c>
    </row>
    <row r="5206" spans="16:26" x14ac:dyDescent="0.2">
      <c r="P5206" s="88" t="str">
        <f>IF(OR(P$4="",P$4=0,P$5="",P$7=0,P$7="",P$8="",$L5206="",$L5206=0),"",layerCost(IF($N5206="",P$8,$N5206),P$4,P$5,$L5206)*MAX($K5206,1)*IF($M5206="",P$7,$M5206)/100)</f>
        <v/>
      </c>
      <c r="Q5206" s="84"/>
      <c r="R5206" s="88" t="str">
        <f>IF(OR(R$4="",R$4=0,R$5="",R$7=0,R$7="",R$8="",$L5206="",$L5206=0),"",layerCost(IF($N5206="",R$8,$N5206),R$4,R$5,$L5206)*MAX($K5206,1)*IF($M5206="",R$7,$M5206)/100)</f>
        <v/>
      </c>
      <c r="S5206" s="84"/>
      <c r="T5206" s="88" t="str">
        <f>IF(OR(T$4="",T$4=0,T$5="",T$7=0,T$7="",T$8="",$L5206="",$L5206=0),"",layerCost(IF($N5206="",T$8,$N5206),T$4,T$5,$L5206)*MAX($K5206,1)*IF($M5206="",T$7,$M5206)/100)</f>
        <v/>
      </c>
      <c r="U5206" s="84"/>
      <c r="V5206" s="88" t="str">
        <f>IF(OR(V$4="",V$4=0,V$5="",V$7=0,V$7="",V$8="",$L5206="",$L5206=0),"",layerCost(IF($N5206="",V$8,$N5206),V$4,V$5,$L5206)*MAX($K5206,1)*IF($M5206="",V$7,$M5206)/100)</f>
        <v/>
      </c>
      <c r="W5206" s="84"/>
      <c r="X5206" s="88" t="str">
        <f>IF(OR(X$4="",X$4=0,X$5="",X$7=0,X$7="",X$8="",$L5206="",$L5206=0),"",layerCost(IF($N5206="",X$8,$N5206),X$4,X$5,$L5206)*MAX($K5206,1)*IF($M5206="",X$7,$M5206)/100)</f>
        <v/>
      </c>
      <c r="Y5206" s="84"/>
      <c r="Z5206" s="88" t="str">
        <f>IF(OR(Z$4="",Z$4=0,Z$5="",Z$7=0,Z$7="",Z$8="",$L5206="",$L5206=0),"",layerCost(IF($N5206="",Z$8,$N5206),Z$4,Z$5,$L5206)*MAX($K5206,1)*IF($M5206="",Z$7,$M5206)/100)</f>
        <v/>
      </c>
    </row>
    <row r="5207" spans="16:26" x14ac:dyDescent="0.2">
      <c r="P5207" s="88" t="str">
        <f>IF(OR(P$4="",P$4=0,P$5="",P$7=0,P$7="",P$8="",$L5207="",$L5207=0),"",layerCost(IF($N5207="",P$8,$N5207),P$4,P$5,$L5207)*MAX($K5207,1)*IF($M5207="",P$7,$M5207)/100)</f>
        <v/>
      </c>
      <c r="Q5207" s="84"/>
      <c r="R5207" s="88" t="str">
        <f>IF(OR(R$4="",R$4=0,R$5="",R$7=0,R$7="",R$8="",$L5207="",$L5207=0),"",layerCost(IF($N5207="",R$8,$N5207),R$4,R$5,$L5207)*MAX($K5207,1)*IF($M5207="",R$7,$M5207)/100)</f>
        <v/>
      </c>
      <c r="S5207" s="84"/>
      <c r="T5207" s="88" t="str">
        <f>IF(OR(T$4="",T$4=0,T$5="",T$7=0,T$7="",T$8="",$L5207="",$L5207=0),"",layerCost(IF($N5207="",T$8,$N5207),T$4,T$5,$L5207)*MAX($K5207,1)*IF($M5207="",T$7,$M5207)/100)</f>
        <v/>
      </c>
      <c r="U5207" s="84"/>
      <c r="V5207" s="88" t="str">
        <f>IF(OR(V$4="",V$4=0,V$5="",V$7=0,V$7="",V$8="",$L5207="",$L5207=0),"",layerCost(IF($N5207="",V$8,$N5207),V$4,V$5,$L5207)*MAX($K5207,1)*IF($M5207="",V$7,$M5207)/100)</f>
        <v/>
      </c>
      <c r="W5207" s="84"/>
      <c r="X5207" s="88" t="str">
        <f>IF(OR(X$4="",X$4=0,X$5="",X$7=0,X$7="",X$8="",$L5207="",$L5207=0),"",layerCost(IF($N5207="",X$8,$N5207),X$4,X$5,$L5207)*MAX($K5207,1)*IF($M5207="",X$7,$M5207)/100)</f>
        <v/>
      </c>
      <c r="Y5207" s="84"/>
      <c r="Z5207" s="88" t="str">
        <f>IF(OR(Z$4="",Z$4=0,Z$5="",Z$7=0,Z$7="",Z$8="",$L5207="",$L5207=0),"",layerCost(IF($N5207="",Z$8,$N5207),Z$4,Z$5,$L5207)*MAX($K5207,1)*IF($M5207="",Z$7,$M5207)/100)</f>
        <v/>
      </c>
    </row>
    <row r="5208" spans="16:26" x14ac:dyDescent="0.2">
      <c r="P5208" s="88" t="str">
        <f>IF(OR(P$4="",P$4=0,P$5="",P$7=0,P$7="",P$8="",$L5208="",$L5208=0),"",layerCost(IF($N5208="",P$8,$N5208),P$4,P$5,$L5208)*MAX($K5208,1)*IF($M5208="",P$7,$M5208)/100)</f>
        <v/>
      </c>
      <c r="Q5208" s="84"/>
      <c r="R5208" s="88" t="str">
        <f>IF(OR(R$4="",R$4=0,R$5="",R$7=0,R$7="",R$8="",$L5208="",$L5208=0),"",layerCost(IF($N5208="",R$8,$N5208),R$4,R$5,$L5208)*MAX($K5208,1)*IF($M5208="",R$7,$M5208)/100)</f>
        <v/>
      </c>
      <c r="S5208" s="84"/>
      <c r="T5208" s="88" t="str">
        <f>IF(OR(T$4="",T$4=0,T$5="",T$7=0,T$7="",T$8="",$L5208="",$L5208=0),"",layerCost(IF($N5208="",T$8,$N5208),T$4,T$5,$L5208)*MAX($K5208,1)*IF($M5208="",T$7,$M5208)/100)</f>
        <v/>
      </c>
      <c r="U5208" s="84"/>
      <c r="V5208" s="88" t="str">
        <f>IF(OR(V$4="",V$4=0,V$5="",V$7=0,V$7="",V$8="",$L5208="",$L5208=0),"",layerCost(IF($N5208="",V$8,$N5208),V$4,V$5,$L5208)*MAX($K5208,1)*IF($M5208="",V$7,$M5208)/100)</f>
        <v/>
      </c>
      <c r="W5208" s="84"/>
      <c r="X5208" s="88" t="str">
        <f>IF(OR(X$4="",X$4=0,X$5="",X$7=0,X$7="",X$8="",$L5208="",$L5208=0),"",layerCost(IF($N5208="",X$8,$N5208),X$4,X$5,$L5208)*MAX($K5208,1)*IF($M5208="",X$7,$M5208)/100)</f>
        <v/>
      </c>
      <c r="Y5208" s="84"/>
      <c r="Z5208" s="88" t="str">
        <f>IF(OR(Z$4="",Z$4=0,Z$5="",Z$7=0,Z$7="",Z$8="",$L5208="",$L5208=0),"",layerCost(IF($N5208="",Z$8,$N5208),Z$4,Z$5,$L5208)*MAX($K5208,1)*IF($M5208="",Z$7,$M5208)/100)</f>
        <v/>
      </c>
    </row>
    <row r="5209" spans="16:26" x14ac:dyDescent="0.2">
      <c r="P5209" s="88" t="str">
        <f>IF(OR(P$4="",P$4=0,P$5="",P$7=0,P$7="",P$8="",$L5209="",$L5209=0),"",layerCost(IF($N5209="",P$8,$N5209),P$4,P$5,$L5209)*MAX($K5209,1)*IF($M5209="",P$7,$M5209)/100)</f>
        <v/>
      </c>
      <c r="Q5209" s="84"/>
      <c r="R5209" s="88" t="str">
        <f>IF(OR(R$4="",R$4=0,R$5="",R$7=0,R$7="",R$8="",$L5209="",$L5209=0),"",layerCost(IF($N5209="",R$8,$N5209),R$4,R$5,$L5209)*MAX($K5209,1)*IF($M5209="",R$7,$M5209)/100)</f>
        <v/>
      </c>
      <c r="S5209" s="84"/>
      <c r="T5209" s="88" t="str">
        <f>IF(OR(T$4="",T$4=0,T$5="",T$7=0,T$7="",T$8="",$L5209="",$L5209=0),"",layerCost(IF($N5209="",T$8,$N5209),T$4,T$5,$L5209)*MAX($K5209,1)*IF($M5209="",T$7,$M5209)/100)</f>
        <v/>
      </c>
      <c r="U5209" s="84"/>
      <c r="V5209" s="88" t="str">
        <f>IF(OR(V$4="",V$4=0,V$5="",V$7=0,V$7="",V$8="",$L5209="",$L5209=0),"",layerCost(IF($N5209="",V$8,$N5209),V$4,V$5,$L5209)*MAX($K5209,1)*IF($M5209="",V$7,$M5209)/100)</f>
        <v/>
      </c>
      <c r="W5209" s="84"/>
      <c r="X5209" s="88" t="str">
        <f>IF(OR(X$4="",X$4=0,X$5="",X$7=0,X$7="",X$8="",$L5209="",$L5209=0),"",layerCost(IF($N5209="",X$8,$N5209),X$4,X$5,$L5209)*MAX($K5209,1)*IF($M5209="",X$7,$M5209)/100)</f>
        <v/>
      </c>
      <c r="Y5209" s="84"/>
      <c r="Z5209" s="88" t="str">
        <f>IF(OR(Z$4="",Z$4=0,Z$5="",Z$7=0,Z$7="",Z$8="",$L5209="",$L5209=0),"",layerCost(IF($N5209="",Z$8,$N5209),Z$4,Z$5,$L5209)*MAX($K5209,1)*IF($M5209="",Z$7,$M5209)/100)</f>
        <v/>
      </c>
    </row>
    <row r="5210" spans="16:26" x14ac:dyDescent="0.2">
      <c r="P5210" s="88" t="str">
        <f>IF(OR(P$4="",P$4=0,P$5="",P$7=0,P$7="",P$8="",$L5210="",$L5210=0),"",layerCost(IF($N5210="",P$8,$N5210),P$4,P$5,$L5210)*MAX($K5210,1)*IF($M5210="",P$7,$M5210)/100)</f>
        <v/>
      </c>
      <c r="Q5210" s="84"/>
      <c r="R5210" s="88" t="str">
        <f>IF(OR(R$4="",R$4=0,R$5="",R$7=0,R$7="",R$8="",$L5210="",$L5210=0),"",layerCost(IF($N5210="",R$8,$N5210),R$4,R$5,$L5210)*MAX($K5210,1)*IF($M5210="",R$7,$M5210)/100)</f>
        <v/>
      </c>
      <c r="S5210" s="84"/>
      <c r="T5210" s="88" t="str">
        <f>IF(OR(T$4="",T$4=0,T$5="",T$7=0,T$7="",T$8="",$L5210="",$L5210=0),"",layerCost(IF($N5210="",T$8,$N5210),T$4,T$5,$L5210)*MAX($K5210,1)*IF($M5210="",T$7,$M5210)/100)</f>
        <v/>
      </c>
      <c r="U5210" s="84"/>
      <c r="V5210" s="88" t="str">
        <f>IF(OR(V$4="",V$4=0,V$5="",V$7=0,V$7="",V$8="",$L5210="",$L5210=0),"",layerCost(IF($N5210="",V$8,$N5210),V$4,V$5,$L5210)*MAX($K5210,1)*IF($M5210="",V$7,$M5210)/100)</f>
        <v/>
      </c>
      <c r="W5210" s="84"/>
      <c r="X5210" s="88" t="str">
        <f>IF(OR(X$4="",X$4=0,X$5="",X$7=0,X$7="",X$8="",$L5210="",$L5210=0),"",layerCost(IF($N5210="",X$8,$N5210),X$4,X$5,$L5210)*MAX($K5210,1)*IF($M5210="",X$7,$M5210)/100)</f>
        <v/>
      </c>
      <c r="Y5210" s="84"/>
      <c r="Z5210" s="88" t="str">
        <f>IF(OR(Z$4="",Z$4=0,Z$5="",Z$7=0,Z$7="",Z$8="",$L5210="",$L5210=0),"",layerCost(IF($N5210="",Z$8,$N5210),Z$4,Z$5,$L5210)*MAX($K5210,1)*IF($M5210="",Z$7,$M5210)/100)</f>
        <v/>
      </c>
    </row>
    <row r="5211" spans="16:26" x14ac:dyDescent="0.2">
      <c r="P5211" s="88" t="str">
        <f>IF(OR(P$4="",P$4=0,P$5="",P$7=0,P$7="",P$8="",$L5211="",$L5211=0),"",layerCost(IF($N5211="",P$8,$N5211),P$4,P$5,$L5211)*MAX($K5211,1)*IF($M5211="",P$7,$M5211)/100)</f>
        <v/>
      </c>
      <c r="Q5211" s="84"/>
      <c r="R5211" s="88" t="str">
        <f>IF(OR(R$4="",R$4=0,R$5="",R$7=0,R$7="",R$8="",$L5211="",$L5211=0),"",layerCost(IF($N5211="",R$8,$N5211),R$4,R$5,$L5211)*MAX($K5211,1)*IF($M5211="",R$7,$M5211)/100)</f>
        <v/>
      </c>
      <c r="S5211" s="84"/>
      <c r="T5211" s="88" t="str">
        <f>IF(OR(T$4="",T$4=0,T$5="",T$7=0,T$7="",T$8="",$L5211="",$L5211=0),"",layerCost(IF($N5211="",T$8,$N5211),T$4,T$5,$L5211)*MAX($K5211,1)*IF($M5211="",T$7,$M5211)/100)</f>
        <v/>
      </c>
      <c r="U5211" s="84"/>
      <c r="V5211" s="88" t="str">
        <f>IF(OR(V$4="",V$4=0,V$5="",V$7=0,V$7="",V$8="",$L5211="",$L5211=0),"",layerCost(IF($N5211="",V$8,$N5211),V$4,V$5,$L5211)*MAX($K5211,1)*IF($M5211="",V$7,$M5211)/100)</f>
        <v/>
      </c>
      <c r="W5211" s="84"/>
      <c r="X5211" s="88" t="str">
        <f>IF(OR(X$4="",X$4=0,X$5="",X$7=0,X$7="",X$8="",$L5211="",$L5211=0),"",layerCost(IF($N5211="",X$8,$N5211),X$4,X$5,$L5211)*MAX($K5211,1)*IF($M5211="",X$7,$M5211)/100)</f>
        <v/>
      </c>
      <c r="Y5211" s="84"/>
      <c r="Z5211" s="88" t="str">
        <f>IF(OR(Z$4="",Z$4=0,Z$5="",Z$7=0,Z$7="",Z$8="",$L5211="",$L5211=0),"",layerCost(IF($N5211="",Z$8,$N5211),Z$4,Z$5,$L5211)*MAX($K5211,1)*IF($M5211="",Z$7,$M5211)/100)</f>
        <v/>
      </c>
    </row>
    <row r="5212" spans="16:26" x14ac:dyDescent="0.2">
      <c r="P5212" s="88" t="str">
        <f>IF(OR(P$4="",P$4=0,P$5="",P$7=0,P$7="",P$8="",$L5212="",$L5212=0),"",layerCost(IF($N5212="",P$8,$N5212),P$4,P$5,$L5212)*MAX($K5212,1)*IF($M5212="",P$7,$M5212)/100)</f>
        <v/>
      </c>
      <c r="Q5212" s="84"/>
      <c r="R5212" s="88" t="str">
        <f>IF(OR(R$4="",R$4=0,R$5="",R$7=0,R$7="",R$8="",$L5212="",$L5212=0),"",layerCost(IF($N5212="",R$8,$N5212),R$4,R$5,$L5212)*MAX($K5212,1)*IF($M5212="",R$7,$M5212)/100)</f>
        <v/>
      </c>
      <c r="S5212" s="84"/>
      <c r="T5212" s="88" t="str">
        <f>IF(OR(T$4="",T$4=0,T$5="",T$7=0,T$7="",T$8="",$L5212="",$L5212=0),"",layerCost(IF($N5212="",T$8,$N5212),T$4,T$5,$L5212)*MAX($K5212,1)*IF($M5212="",T$7,$M5212)/100)</f>
        <v/>
      </c>
      <c r="U5212" s="84"/>
      <c r="V5212" s="88" t="str">
        <f>IF(OR(V$4="",V$4=0,V$5="",V$7=0,V$7="",V$8="",$L5212="",$L5212=0),"",layerCost(IF($N5212="",V$8,$N5212),V$4,V$5,$L5212)*MAX($K5212,1)*IF($M5212="",V$7,$M5212)/100)</f>
        <v/>
      </c>
      <c r="W5212" s="84"/>
      <c r="X5212" s="88" t="str">
        <f>IF(OR(X$4="",X$4=0,X$5="",X$7=0,X$7="",X$8="",$L5212="",$L5212=0),"",layerCost(IF($N5212="",X$8,$N5212),X$4,X$5,$L5212)*MAX($K5212,1)*IF($M5212="",X$7,$M5212)/100)</f>
        <v/>
      </c>
      <c r="Y5212" s="84"/>
      <c r="Z5212" s="88" t="str">
        <f>IF(OR(Z$4="",Z$4=0,Z$5="",Z$7=0,Z$7="",Z$8="",$L5212="",$L5212=0),"",layerCost(IF($N5212="",Z$8,$N5212),Z$4,Z$5,$L5212)*MAX($K5212,1)*IF($M5212="",Z$7,$M5212)/100)</f>
        <v/>
      </c>
    </row>
    <row r="5213" spans="16:26" x14ac:dyDescent="0.2">
      <c r="P5213" s="88" t="str">
        <f>IF(OR(P$4="",P$4=0,P$5="",P$7=0,P$7="",P$8="",$L5213="",$L5213=0),"",layerCost(IF($N5213="",P$8,$N5213),P$4,P$5,$L5213)*MAX($K5213,1)*IF($M5213="",P$7,$M5213)/100)</f>
        <v/>
      </c>
      <c r="Q5213" s="84"/>
      <c r="R5213" s="88" t="str">
        <f>IF(OR(R$4="",R$4=0,R$5="",R$7=0,R$7="",R$8="",$L5213="",$L5213=0),"",layerCost(IF($N5213="",R$8,$N5213),R$4,R$5,$L5213)*MAX($K5213,1)*IF($M5213="",R$7,$M5213)/100)</f>
        <v/>
      </c>
      <c r="S5213" s="84"/>
      <c r="T5213" s="88" t="str">
        <f>IF(OR(T$4="",T$4=0,T$5="",T$7=0,T$7="",T$8="",$L5213="",$L5213=0),"",layerCost(IF($N5213="",T$8,$N5213),T$4,T$5,$L5213)*MAX($K5213,1)*IF($M5213="",T$7,$M5213)/100)</f>
        <v/>
      </c>
      <c r="U5213" s="84"/>
      <c r="V5213" s="88" t="str">
        <f>IF(OR(V$4="",V$4=0,V$5="",V$7=0,V$7="",V$8="",$L5213="",$L5213=0),"",layerCost(IF($N5213="",V$8,$N5213),V$4,V$5,$L5213)*MAX($K5213,1)*IF($M5213="",V$7,$M5213)/100)</f>
        <v/>
      </c>
      <c r="W5213" s="84"/>
      <c r="X5213" s="88" t="str">
        <f>IF(OR(X$4="",X$4=0,X$5="",X$7=0,X$7="",X$8="",$L5213="",$L5213=0),"",layerCost(IF($N5213="",X$8,$N5213),X$4,X$5,$L5213)*MAX($K5213,1)*IF($M5213="",X$7,$M5213)/100)</f>
        <v/>
      </c>
      <c r="Y5213" s="84"/>
      <c r="Z5213" s="88" t="str">
        <f>IF(OR(Z$4="",Z$4=0,Z$5="",Z$7=0,Z$7="",Z$8="",$L5213="",$L5213=0),"",layerCost(IF($N5213="",Z$8,$N5213),Z$4,Z$5,$L5213)*MAX($K5213,1)*IF($M5213="",Z$7,$M5213)/100)</f>
        <v/>
      </c>
    </row>
    <row r="5214" spans="16:26" x14ac:dyDescent="0.2">
      <c r="P5214" s="88" t="str">
        <f>IF(OR(P$4="",P$4=0,P$5="",P$7=0,P$7="",P$8="",$L5214="",$L5214=0),"",layerCost(IF($N5214="",P$8,$N5214),P$4,P$5,$L5214)*MAX($K5214,1)*IF($M5214="",P$7,$M5214)/100)</f>
        <v/>
      </c>
      <c r="Q5214" s="84"/>
      <c r="R5214" s="88" t="str">
        <f>IF(OR(R$4="",R$4=0,R$5="",R$7=0,R$7="",R$8="",$L5214="",$L5214=0),"",layerCost(IF($N5214="",R$8,$N5214),R$4,R$5,$L5214)*MAX($K5214,1)*IF($M5214="",R$7,$M5214)/100)</f>
        <v/>
      </c>
      <c r="S5214" s="84"/>
      <c r="T5214" s="88" t="str">
        <f>IF(OR(T$4="",T$4=0,T$5="",T$7=0,T$7="",T$8="",$L5214="",$L5214=0),"",layerCost(IF($N5214="",T$8,$N5214),T$4,T$5,$L5214)*MAX($K5214,1)*IF($M5214="",T$7,$M5214)/100)</f>
        <v/>
      </c>
      <c r="U5214" s="84"/>
      <c r="V5214" s="88" t="str">
        <f>IF(OR(V$4="",V$4=0,V$5="",V$7=0,V$7="",V$8="",$L5214="",$L5214=0),"",layerCost(IF($N5214="",V$8,$N5214),V$4,V$5,$L5214)*MAX($K5214,1)*IF($M5214="",V$7,$M5214)/100)</f>
        <v/>
      </c>
      <c r="W5214" s="84"/>
      <c r="X5214" s="88" t="str">
        <f>IF(OR(X$4="",X$4=0,X$5="",X$7=0,X$7="",X$8="",$L5214="",$L5214=0),"",layerCost(IF($N5214="",X$8,$N5214),X$4,X$5,$L5214)*MAX($K5214,1)*IF($M5214="",X$7,$M5214)/100)</f>
        <v/>
      </c>
      <c r="Y5214" s="84"/>
      <c r="Z5214" s="88" t="str">
        <f>IF(OR(Z$4="",Z$4=0,Z$5="",Z$7=0,Z$7="",Z$8="",$L5214="",$L5214=0),"",layerCost(IF($N5214="",Z$8,$N5214),Z$4,Z$5,$L5214)*MAX($K5214,1)*IF($M5214="",Z$7,$M5214)/100)</f>
        <v/>
      </c>
    </row>
    <row r="5215" spans="16:26" x14ac:dyDescent="0.2">
      <c r="P5215" s="88" t="str">
        <f>IF(OR(P$4="",P$4=0,P$5="",P$7=0,P$7="",P$8="",$L5215="",$L5215=0),"",layerCost(IF($N5215="",P$8,$N5215),P$4,P$5,$L5215)*MAX($K5215,1)*IF($M5215="",P$7,$M5215)/100)</f>
        <v/>
      </c>
      <c r="Q5215" s="84"/>
      <c r="R5215" s="88" t="str">
        <f>IF(OR(R$4="",R$4=0,R$5="",R$7=0,R$7="",R$8="",$L5215="",$L5215=0),"",layerCost(IF($N5215="",R$8,$N5215),R$4,R$5,$L5215)*MAX($K5215,1)*IF($M5215="",R$7,$M5215)/100)</f>
        <v/>
      </c>
      <c r="S5215" s="84"/>
      <c r="T5215" s="88" t="str">
        <f>IF(OR(T$4="",T$4=0,T$5="",T$7=0,T$7="",T$8="",$L5215="",$L5215=0),"",layerCost(IF($N5215="",T$8,$N5215),T$4,T$5,$L5215)*MAX($K5215,1)*IF($M5215="",T$7,$M5215)/100)</f>
        <v/>
      </c>
      <c r="U5215" s="84"/>
      <c r="V5215" s="88" t="str">
        <f>IF(OR(V$4="",V$4=0,V$5="",V$7=0,V$7="",V$8="",$L5215="",$L5215=0),"",layerCost(IF($N5215="",V$8,$N5215),V$4,V$5,$L5215)*MAX($K5215,1)*IF($M5215="",V$7,$M5215)/100)</f>
        <v/>
      </c>
      <c r="W5215" s="84"/>
      <c r="X5215" s="88" t="str">
        <f>IF(OR(X$4="",X$4=0,X$5="",X$7=0,X$7="",X$8="",$L5215="",$L5215=0),"",layerCost(IF($N5215="",X$8,$N5215),X$4,X$5,$L5215)*MAX($K5215,1)*IF($M5215="",X$7,$M5215)/100)</f>
        <v/>
      </c>
      <c r="Y5215" s="84"/>
      <c r="Z5215" s="88" t="str">
        <f>IF(OR(Z$4="",Z$4=0,Z$5="",Z$7=0,Z$7="",Z$8="",$L5215="",$L5215=0),"",layerCost(IF($N5215="",Z$8,$N5215),Z$4,Z$5,$L5215)*MAX($K5215,1)*IF($M5215="",Z$7,$M5215)/100)</f>
        <v/>
      </c>
    </row>
    <row r="5216" spans="16:26" x14ac:dyDescent="0.2">
      <c r="P5216" s="88" t="str">
        <f>IF(OR(P$4="",P$4=0,P$5="",P$7=0,P$7="",P$8="",$L5216="",$L5216=0),"",layerCost(IF($N5216="",P$8,$N5216),P$4,P$5,$L5216)*MAX($K5216,1)*IF($M5216="",P$7,$M5216)/100)</f>
        <v/>
      </c>
      <c r="Q5216" s="84"/>
      <c r="R5216" s="88" t="str">
        <f>IF(OR(R$4="",R$4=0,R$5="",R$7=0,R$7="",R$8="",$L5216="",$L5216=0),"",layerCost(IF($N5216="",R$8,$N5216),R$4,R$5,$L5216)*MAX($K5216,1)*IF($M5216="",R$7,$M5216)/100)</f>
        <v/>
      </c>
      <c r="S5216" s="84"/>
      <c r="T5216" s="88" t="str">
        <f>IF(OR(T$4="",T$4=0,T$5="",T$7=0,T$7="",T$8="",$L5216="",$L5216=0),"",layerCost(IF($N5216="",T$8,$N5216),T$4,T$5,$L5216)*MAX($K5216,1)*IF($M5216="",T$7,$M5216)/100)</f>
        <v/>
      </c>
      <c r="U5216" s="84"/>
      <c r="V5216" s="88" t="str">
        <f>IF(OR(V$4="",V$4=0,V$5="",V$7=0,V$7="",V$8="",$L5216="",$L5216=0),"",layerCost(IF($N5216="",V$8,$N5216),V$4,V$5,$L5216)*MAX($K5216,1)*IF($M5216="",V$7,$M5216)/100)</f>
        <v/>
      </c>
      <c r="W5216" s="84"/>
      <c r="X5216" s="88" t="str">
        <f>IF(OR(X$4="",X$4=0,X$5="",X$7=0,X$7="",X$8="",$L5216="",$L5216=0),"",layerCost(IF($N5216="",X$8,$N5216),X$4,X$5,$L5216)*MAX($K5216,1)*IF($M5216="",X$7,$M5216)/100)</f>
        <v/>
      </c>
      <c r="Y5216" s="84"/>
      <c r="Z5216" s="88" t="str">
        <f>IF(OR(Z$4="",Z$4=0,Z$5="",Z$7=0,Z$7="",Z$8="",$L5216="",$L5216=0),"",layerCost(IF($N5216="",Z$8,$N5216),Z$4,Z$5,$L5216)*MAX($K5216,1)*IF($M5216="",Z$7,$M5216)/100)</f>
        <v/>
      </c>
    </row>
    <row r="5217" spans="16:26" x14ac:dyDescent="0.2">
      <c r="P5217" s="88" t="str">
        <f>IF(OR(P$4="",P$4=0,P$5="",P$7=0,P$7="",P$8="",$L5217="",$L5217=0),"",layerCost(IF($N5217="",P$8,$N5217),P$4,P$5,$L5217)*MAX($K5217,1)*IF($M5217="",P$7,$M5217)/100)</f>
        <v/>
      </c>
      <c r="Q5217" s="84"/>
      <c r="R5217" s="88" t="str">
        <f>IF(OR(R$4="",R$4=0,R$5="",R$7=0,R$7="",R$8="",$L5217="",$L5217=0),"",layerCost(IF($N5217="",R$8,$N5217),R$4,R$5,$L5217)*MAX($K5217,1)*IF($M5217="",R$7,$M5217)/100)</f>
        <v/>
      </c>
      <c r="S5217" s="84"/>
      <c r="T5217" s="88" t="str">
        <f>IF(OR(T$4="",T$4=0,T$5="",T$7=0,T$7="",T$8="",$L5217="",$L5217=0),"",layerCost(IF($N5217="",T$8,$N5217),T$4,T$5,$L5217)*MAX($K5217,1)*IF($M5217="",T$7,$M5217)/100)</f>
        <v/>
      </c>
      <c r="U5217" s="84"/>
      <c r="V5217" s="88" t="str">
        <f>IF(OR(V$4="",V$4=0,V$5="",V$7=0,V$7="",V$8="",$L5217="",$L5217=0),"",layerCost(IF($N5217="",V$8,$N5217),V$4,V$5,$L5217)*MAX($K5217,1)*IF($M5217="",V$7,$M5217)/100)</f>
        <v/>
      </c>
      <c r="W5217" s="84"/>
      <c r="X5217" s="88" t="str">
        <f>IF(OR(X$4="",X$4=0,X$5="",X$7=0,X$7="",X$8="",$L5217="",$L5217=0),"",layerCost(IF($N5217="",X$8,$N5217),X$4,X$5,$L5217)*MAX($K5217,1)*IF($M5217="",X$7,$M5217)/100)</f>
        <v/>
      </c>
      <c r="Y5217" s="84"/>
      <c r="Z5217" s="88" t="str">
        <f>IF(OR(Z$4="",Z$4=0,Z$5="",Z$7=0,Z$7="",Z$8="",$L5217="",$L5217=0),"",layerCost(IF($N5217="",Z$8,$N5217),Z$4,Z$5,$L5217)*MAX($K5217,1)*IF($M5217="",Z$7,$M5217)/100)</f>
        <v/>
      </c>
    </row>
    <row r="5218" spans="16:26" x14ac:dyDescent="0.2">
      <c r="P5218" s="88" t="str">
        <f>IF(OR(P$4="",P$4=0,P$5="",P$7=0,P$7="",P$8="",$L5218="",$L5218=0),"",layerCost(IF($N5218="",P$8,$N5218),P$4,P$5,$L5218)*MAX($K5218,1)*IF($M5218="",P$7,$M5218)/100)</f>
        <v/>
      </c>
      <c r="Q5218" s="84"/>
      <c r="R5218" s="88" t="str">
        <f>IF(OR(R$4="",R$4=0,R$5="",R$7=0,R$7="",R$8="",$L5218="",$L5218=0),"",layerCost(IF($N5218="",R$8,$N5218),R$4,R$5,$L5218)*MAX($K5218,1)*IF($M5218="",R$7,$M5218)/100)</f>
        <v/>
      </c>
      <c r="S5218" s="84"/>
      <c r="T5218" s="88" t="str">
        <f>IF(OR(T$4="",T$4=0,T$5="",T$7=0,T$7="",T$8="",$L5218="",$L5218=0),"",layerCost(IF($N5218="",T$8,$N5218),T$4,T$5,$L5218)*MAX($K5218,1)*IF($M5218="",T$7,$M5218)/100)</f>
        <v/>
      </c>
      <c r="U5218" s="84"/>
      <c r="V5218" s="88" t="str">
        <f>IF(OR(V$4="",V$4=0,V$5="",V$7=0,V$7="",V$8="",$L5218="",$L5218=0),"",layerCost(IF($N5218="",V$8,$N5218),V$4,V$5,$L5218)*MAX($K5218,1)*IF($M5218="",V$7,$M5218)/100)</f>
        <v/>
      </c>
      <c r="W5218" s="84"/>
      <c r="X5218" s="88" t="str">
        <f>IF(OR(X$4="",X$4=0,X$5="",X$7=0,X$7="",X$8="",$L5218="",$L5218=0),"",layerCost(IF($N5218="",X$8,$N5218),X$4,X$5,$L5218)*MAX($K5218,1)*IF($M5218="",X$7,$M5218)/100)</f>
        <v/>
      </c>
      <c r="Y5218" s="84"/>
      <c r="Z5218" s="88" t="str">
        <f>IF(OR(Z$4="",Z$4=0,Z$5="",Z$7=0,Z$7="",Z$8="",$L5218="",$L5218=0),"",layerCost(IF($N5218="",Z$8,$N5218),Z$4,Z$5,$L5218)*MAX($K5218,1)*IF($M5218="",Z$7,$M5218)/100)</f>
        <v/>
      </c>
    </row>
    <row r="5219" spans="16:26" x14ac:dyDescent="0.2">
      <c r="P5219" s="88" t="str">
        <f>IF(OR(P$4="",P$4=0,P$5="",P$7=0,P$7="",P$8="",$L5219="",$L5219=0),"",layerCost(IF($N5219="",P$8,$N5219),P$4,P$5,$L5219)*MAX($K5219,1)*IF($M5219="",P$7,$M5219)/100)</f>
        <v/>
      </c>
      <c r="Q5219" s="84"/>
      <c r="R5219" s="88" t="str">
        <f>IF(OR(R$4="",R$4=0,R$5="",R$7=0,R$7="",R$8="",$L5219="",$L5219=0),"",layerCost(IF($N5219="",R$8,$N5219),R$4,R$5,$L5219)*MAX($K5219,1)*IF($M5219="",R$7,$M5219)/100)</f>
        <v/>
      </c>
      <c r="S5219" s="84"/>
      <c r="T5219" s="88" t="str">
        <f>IF(OR(T$4="",T$4=0,T$5="",T$7=0,T$7="",T$8="",$L5219="",$L5219=0),"",layerCost(IF($N5219="",T$8,$N5219),T$4,T$5,$L5219)*MAX($K5219,1)*IF($M5219="",T$7,$M5219)/100)</f>
        <v/>
      </c>
      <c r="U5219" s="84"/>
      <c r="V5219" s="88" t="str">
        <f>IF(OR(V$4="",V$4=0,V$5="",V$7=0,V$7="",V$8="",$L5219="",$L5219=0),"",layerCost(IF($N5219="",V$8,$N5219),V$4,V$5,$L5219)*MAX($K5219,1)*IF($M5219="",V$7,$M5219)/100)</f>
        <v/>
      </c>
      <c r="W5219" s="84"/>
      <c r="X5219" s="88" t="str">
        <f>IF(OR(X$4="",X$4=0,X$5="",X$7=0,X$7="",X$8="",$L5219="",$L5219=0),"",layerCost(IF($N5219="",X$8,$N5219),X$4,X$5,$L5219)*MAX($K5219,1)*IF($M5219="",X$7,$M5219)/100)</f>
        <v/>
      </c>
      <c r="Y5219" s="84"/>
      <c r="Z5219" s="88" t="str">
        <f>IF(OR(Z$4="",Z$4=0,Z$5="",Z$7=0,Z$7="",Z$8="",$L5219="",$L5219=0),"",layerCost(IF($N5219="",Z$8,$N5219),Z$4,Z$5,$L5219)*MAX($K5219,1)*IF($M5219="",Z$7,$M5219)/100)</f>
        <v/>
      </c>
    </row>
    <row r="5220" spans="16:26" x14ac:dyDescent="0.2">
      <c r="P5220" s="88" t="str">
        <f>IF(OR(P$4="",P$4=0,P$5="",P$7=0,P$7="",P$8="",$L5220="",$L5220=0),"",layerCost(IF($N5220="",P$8,$N5220),P$4,P$5,$L5220)*MAX($K5220,1)*IF($M5220="",P$7,$M5220)/100)</f>
        <v/>
      </c>
      <c r="Q5220" s="84"/>
      <c r="R5220" s="88" t="str">
        <f>IF(OR(R$4="",R$4=0,R$5="",R$7=0,R$7="",R$8="",$L5220="",$L5220=0),"",layerCost(IF($N5220="",R$8,$N5220),R$4,R$5,$L5220)*MAX($K5220,1)*IF($M5220="",R$7,$M5220)/100)</f>
        <v/>
      </c>
      <c r="S5220" s="84"/>
      <c r="T5220" s="88" t="str">
        <f>IF(OR(T$4="",T$4=0,T$5="",T$7=0,T$7="",T$8="",$L5220="",$L5220=0),"",layerCost(IF($N5220="",T$8,$N5220),T$4,T$5,$L5220)*MAX($K5220,1)*IF($M5220="",T$7,$M5220)/100)</f>
        <v/>
      </c>
      <c r="U5220" s="84"/>
      <c r="V5220" s="88" t="str">
        <f>IF(OR(V$4="",V$4=0,V$5="",V$7=0,V$7="",V$8="",$L5220="",$L5220=0),"",layerCost(IF($N5220="",V$8,$N5220),V$4,V$5,$L5220)*MAX($K5220,1)*IF($M5220="",V$7,$M5220)/100)</f>
        <v/>
      </c>
      <c r="W5220" s="84"/>
      <c r="X5220" s="88" t="str">
        <f>IF(OR(X$4="",X$4=0,X$5="",X$7=0,X$7="",X$8="",$L5220="",$L5220=0),"",layerCost(IF($N5220="",X$8,$N5220),X$4,X$5,$L5220)*MAX($K5220,1)*IF($M5220="",X$7,$M5220)/100)</f>
        <v/>
      </c>
      <c r="Y5220" s="84"/>
      <c r="Z5220" s="88" t="str">
        <f>IF(OR(Z$4="",Z$4=0,Z$5="",Z$7=0,Z$7="",Z$8="",$L5220="",$L5220=0),"",layerCost(IF($N5220="",Z$8,$N5220),Z$4,Z$5,$L5220)*MAX($K5220,1)*IF($M5220="",Z$7,$M5220)/100)</f>
        <v/>
      </c>
    </row>
    <row r="5221" spans="16:26" x14ac:dyDescent="0.2">
      <c r="P5221" s="88" t="str">
        <f>IF(OR(P$4="",P$4=0,P$5="",P$7=0,P$7="",P$8="",$L5221="",$L5221=0),"",layerCost(IF($N5221="",P$8,$N5221),P$4,P$5,$L5221)*MAX($K5221,1)*IF($M5221="",P$7,$M5221)/100)</f>
        <v/>
      </c>
      <c r="Q5221" s="84"/>
      <c r="R5221" s="88" t="str">
        <f>IF(OR(R$4="",R$4=0,R$5="",R$7=0,R$7="",R$8="",$L5221="",$L5221=0),"",layerCost(IF($N5221="",R$8,$N5221),R$4,R$5,$L5221)*MAX($K5221,1)*IF($M5221="",R$7,$M5221)/100)</f>
        <v/>
      </c>
      <c r="S5221" s="84"/>
      <c r="T5221" s="88" t="str">
        <f>IF(OR(T$4="",T$4=0,T$5="",T$7=0,T$7="",T$8="",$L5221="",$L5221=0),"",layerCost(IF($N5221="",T$8,$N5221),T$4,T$5,$L5221)*MAX($K5221,1)*IF($M5221="",T$7,$M5221)/100)</f>
        <v/>
      </c>
      <c r="U5221" s="84"/>
      <c r="V5221" s="88" t="str">
        <f>IF(OR(V$4="",V$4=0,V$5="",V$7=0,V$7="",V$8="",$L5221="",$L5221=0),"",layerCost(IF($N5221="",V$8,$N5221),V$4,V$5,$L5221)*MAX($K5221,1)*IF($M5221="",V$7,$M5221)/100)</f>
        <v/>
      </c>
      <c r="W5221" s="84"/>
      <c r="X5221" s="88" t="str">
        <f>IF(OR(X$4="",X$4=0,X$5="",X$7=0,X$7="",X$8="",$L5221="",$L5221=0),"",layerCost(IF($N5221="",X$8,$N5221),X$4,X$5,$L5221)*MAX($K5221,1)*IF($M5221="",X$7,$M5221)/100)</f>
        <v/>
      </c>
      <c r="Y5221" s="84"/>
      <c r="Z5221" s="88" t="str">
        <f>IF(OR(Z$4="",Z$4=0,Z$5="",Z$7=0,Z$7="",Z$8="",$L5221="",$L5221=0),"",layerCost(IF($N5221="",Z$8,$N5221),Z$4,Z$5,$L5221)*MAX($K5221,1)*IF($M5221="",Z$7,$M5221)/100)</f>
        <v/>
      </c>
    </row>
    <row r="5222" spans="16:26" x14ac:dyDescent="0.2">
      <c r="P5222" s="88" t="str">
        <f>IF(OR(P$4="",P$4=0,P$5="",P$7=0,P$7="",P$8="",$L5222="",$L5222=0),"",layerCost(IF($N5222="",P$8,$N5222),P$4,P$5,$L5222)*MAX($K5222,1)*IF($M5222="",P$7,$M5222)/100)</f>
        <v/>
      </c>
      <c r="Q5222" s="84"/>
      <c r="R5222" s="88" t="str">
        <f>IF(OR(R$4="",R$4=0,R$5="",R$7=0,R$7="",R$8="",$L5222="",$L5222=0),"",layerCost(IF($N5222="",R$8,$N5222),R$4,R$5,$L5222)*MAX($K5222,1)*IF($M5222="",R$7,$M5222)/100)</f>
        <v/>
      </c>
      <c r="S5222" s="84"/>
      <c r="T5222" s="88" t="str">
        <f>IF(OR(T$4="",T$4=0,T$5="",T$7=0,T$7="",T$8="",$L5222="",$L5222=0),"",layerCost(IF($N5222="",T$8,$N5222),T$4,T$5,$L5222)*MAX($K5222,1)*IF($M5222="",T$7,$M5222)/100)</f>
        <v/>
      </c>
      <c r="U5222" s="84"/>
      <c r="V5222" s="88" t="str">
        <f>IF(OR(V$4="",V$4=0,V$5="",V$7=0,V$7="",V$8="",$L5222="",$L5222=0),"",layerCost(IF($N5222="",V$8,$N5222),V$4,V$5,$L5222)*MAX($K5222,1)*IF($M5222="",V$7,$M5222)/100)</f>
        <v/>
      </c>
      <c r="W5222" s="84"/>
      <c r="X5222" s="88" t="str">
        <f>IF(OR(X$4="",X$4=0,X$5="",X$7=0,X$7="",X$8="",$L5222="",$L5222=0),"",layerCost(IF($N5222="",X$8,$N5222),X$4,X$5,$L5222)*MAX($K5222,1)*IF($M5222="",X$7,$M5222)/100)</f>
        <v/>
      </c>
      <c r="Y5222" s="84"/>
      <c r="Z5222" s="88" t="str">
        <f>IF(OR(Z$4="",Z$4=0,Z$5="",Z$7=0,Z$7="",Z$8="",$L5222="",$L5222=0),"",layerCost(IF($N5222="",Z$8,$N5222),Z$4,Z$5,$L5222)*MAX($K5222,1)*IF($M5222="",Z$7,$M5222)/100)</f>
        <v/>
      </c>
    </row>
    <row r="5223" spans="16:26" x14ac:dyDescent="0.2">
      <c r="P5223" s="88" t="str">
        <f>IF(OR(P$4="",P$4=0,P$5="",P$7=0,P$7="",P$8="",$L5223="",$L5223=0),"",layerCost(IF($N5223="",P$8,$N5223),P$4,P$5,$L5223)*MAX($K5223,1)*IF($M5223="",P$7,$M5223)/100)</f>
        <v/>
      </c>
      <c r="Q5223" s="84"/>
      <c r="R5223" s="88" t="str">
        <f>IF(OR(R$4="",R$4=0,R$5="",R$7=0,R$7="",R$8="",$L5223="",$L5223=0),"",layerCost(IF($N5223="",R$8,$N5223),R$4,R$5,$L5223)*MAX($K5223,1)*IF($M5223="",R$7,$M5223)/100)</f>
        <v/>
      </c>
      <c r="S5223" s="84"/>
      <c r="T5223" s="88" t="str">
        <f>IF(OR(T$4="",T$4=0,T$5="",T$7=0,T$7="",T$8="",$L5223="",$L5223=0),"",layerCost(IF($N5223="",T$8,$N5223),T$4,T$5,$L5223)*MAX($K5223,1)*IF($M5223="",T$7,$M5223)/100)</f>
        <v/>
      </c>
      <c r="U5223" s="84"/>
      <c r="V5223" s="88" t="str">
        <f>IF(OR(V$4="",V$4=0,V$5="",V$7=0,V$7="",V$8="",$L5223="",$L5223=0),"",layerCost(IF($N5223="",V$8,$N5223),V$4,V$5,$L5223)*MAX($K5223,1)*IF($M5223="",V$7,$M5223)/100)</f>
        <v/>
      </c>
      <c r="W5223" s="84"/>
      <c r="X5223" s="88" t="str">
        <f>IF(OR(X$4="",X$4=0,X$5="",X$7=0,X$7="",X$8="",$L5223="",$L5223=0),"",layerCost(IF($N5223="",X$8,$N5223),X$4,X$5,$L5223)*MAX($K5223,1)*IF($M5223="",X$7,$M5223)/100)</f>
        <v/>
      </c>
      <c r="Y5223" s="84"/>
      <c r="Z5223" s="88" t="str">
        <f>IF(OR(Z$4="",Z$4=0,Z$5="",Z$7=0,Z$7="",Z$8="",$L5223="",$L5223=0),"",layerCost(IF($N5223="",Z$8,$N5223),Z$4,Z$5,$L5223)*MAX($K5223,1)*IF($M5223="",Z$7,$M5223)/100)</f>
        <v/>
      </c>
    </row>
    <row r="5224" spans="16:26" x14ac:dyDescent="0.2">
      <c r="P5224" s="88" t="str">
        <f>IF(OR(P$4="",P$4=0,P$5="",P$7=0,P$7="",P$8="",$L5224="",$L5224=0),"",layerCost(IF($N5224="",P$8,$N5224),P$4,P$5,$L5224)*MAX($K5224,1)*IF($M5224="",P$7,$M5224)/100)</f>
        <v/>
      </c>
      <c r="Q5224" s="84"/>
      <c r="R5224" s="88" t="str">
        <f>IF(OR(R$4="",R$4=0,R$5="",R$7=0,R$7="",R$8="",$L5224="",$L5224=0),"",layerCost(IF($N5224="",R$8,$N5224),R$4,R$5,$L5224)*MAX($K5224,1)*IF($M5224="",R$7,$M5224)/100)</f>
        <v/>
      </c>
      <c r="S5224" s="84"/>
      <c r="T5224" s="88" t="str">
        <f>IF(OR(T$4="",T$4=0,T$5="",T$7=0,T$7="",T$8="",$L5224="",$L5224=0),"",layerCost(IF($N5224="",T$8,$N5224),T$4,T$5,$L5224)*MAX($K5224,1)*IF($M5224="",T$7,$M5224)/100)</f>
        <v/>
      </c>
      <c r="U5224" s="84"/>
      <c r="V5224" s="88" t="str">
        <f>IF(OR(V$4="",V$4=0,V$5="",V$7=0,V$7="",V$8="",$L5224="",$L5224=0),"",layerCost(IF($N5224="",V$8,$N5224),V$4,V$5,$L5224)*MAX($K5224,1)*IF($M5224="",V$7,$M5224)/100)</f>
        <v/>
      </c>
      <c r="W5224" s="84"/>
      <c r="X5224" s="88" t="str">
        <f>IF(OR(X$4="",X$4=0,X$5="",X$7=0,X$7="",X$8="",$L5224="",$L5224=0),"",layerCost(IF($N5224="",X$8,$N5224),X$4,X$5,$L5224)*MAX($K5224,1)*IF($M5224="",X$7,$M5224)/100)</f>
        <v/>
      </c>
      <c r="Y5224" s="84"/>
      <c r="Z5224" s="88" t="str">
        <f>IF(OR(Z$4="",Z$4=0,Z$5="",Z$7=0,Z$7="",Z$8="",$L5224="",$L5224=0),"",layerCost(IF($N5224="",Z$8,$N5224),Z$4,Z$5,$L5224)*MAX($K5224,1)*IF($M5224="",Z$7,$M5224)/100)</f>
        <v/>
      </c>
    </row>
    <row r="5225" spans="16:26" x14ac:dyDescent="0.2">
      <c r="P5225" s="88" t="str">
        <f>IF(OR(P$4="",P$4=0,P$5="",P$7=0,P$7="",P$8="",$L5225="",$L5225=0),"",layerCost(IF($N5225="",P$8,$N5225),P$4,P$5,$L5225)*MAX($K5225,1)*IF($M5225="",P$7,$M5225)/100)</f>
        <v/>
      </c>
      <c r="Q5225" s="84"/>
      <c r="R5225" s="88" t="str">
        <f>IF(OR(R$4="",R$4=0,R$5="",R$7=0,R$7="",R$8="",$L5225="",$L5225=0),"",layerCost(IF($N5225="",R$8,$N5225),R$4,R$5,$L5225)*MAX($K5225,1)*IF($M5225="",R$7,$M5225)/100)</f>
        <v/>
      </c>
      <c r="S5225" s="84"/>
      <c r="T5225" s="88" t="str">
        <f>IF(OR(T$4="",T$4=0,T$5="",T$7=0,T$7="",T$8="",$L5225="",$L5225=0),"",layerCost(IF($N5225="",T$8,$N5225),T$4,T$5,$L5225)*MAX($K5225,1)*IF($M5225="",T$7,$M5225)/100)</f>
        <v/>
      </c>
      <c r="U5225" s="84"/>
      <c r="V5225" s="88" t="str">
        <f>IF(OR(V$4="",V$4=0,V$5="",V$7=0,V$7="",V$8="",$L5225="",$L5225=0),"",layerCost(IF($N5225="",V$8,$N5225),V$4,V$5,$L5225)*MAX($K5225,1)*IF($M5225="",V$7,$M5225)/100)</f>
        <v/>
      </c>
      <c r="W5225" s="84"/>
      <c r="X5225" s="88" t="str">
        <f>IF(OR(X$4="",X$4=0,X$5="",X$7=0,X$7="",X$8="",$L5225="",$L5225=0),"",layerCost(IF($N5225="",X$8,$N5225),X$4,X$5,$L5225)*MAX($K5225,1)*IF($M5225="",X$7,$M5225)/100)</f>
        <v/>
      </c>
      <c r="Y5225" s="84"/>
      <c r="Z5225" s="88" t="str">
        <f>IF(OR(Z$4="",Z$4=0,Z$5="",Z$7=0,Z$7="",Z$8="",$L5225="",$L5225=0),"",layerCost(IF($N5225="",Z$8,$N5225),Z$4,Z$5,$L5225)*MAX($K5225,1)*IF($M5225="",Z$7,$M5225)/100)</f>
        <v/>
      </c>
    </row>
    <row r="5226" spans="16:26" x14ac:dyDescent="0.2">
      <c r="P5226" s="88" t="str">
        <f>IF(OR(P$4="",P$4=0,P$5="",P$7=0,P$7="",P$8="",$L5226="",$L5226=0),"",layerCost(IF($N5226="",P$8,$N5226),P$4,P$5,$L5226)*MAX($K5226,1)*IF($M5226="",P$7,$M5226)/100)</f>
        <v/>
      </c>
      <c r="Q5226" s="84"/>
      <c r="R5226" s="88" t="str">
        <f>IF(OR(R$4="",R$4=0,R$5="",R$7=0,R$7="",R$8="",$L5226="",$L5226=0),"",layerCost(IF($N5226="",R$8,$N5226),R$4,R$5,$L5226)*MAX($K5226,1)*IF($M5226="",R$7,$M5226)/100)</f>
        <v/>
      </c>
      <c r="S5226" s="84"/>
      <c r="T5226" s="88" t="str">
        <f>IF(OR(T$4="",T$4=0,T$5="",T$7=0,T$7="",T$8="",$L5226="",$L5226=0),"",layerCost(IF($N5226="",T$8,$N5226),T$4,T$5,$L5226)*MAX($K5226,1)*IF($M5226="",T$7,$M5226)/100)</f>
        <v/>
      </c>
      <c r="U5226" s="84"/>
      <c r="V5226" s="88" t="str">
        <f>IF(OR(V$4="",V$4=0,V$5="",V$7=0,V$7="",V$8="",$L5226="",$L5226=0),"",layerCost(IF($N5226="",V$8,$N5226),V$4,V$5,$L5226)*MAX($K5226,1)*IF($M5226="",V$7,$M5226)/100)</f>
        <v/>
      </c>
      <c r="W5226" s="84"/>
      <c r="X5226" s="88" t="str">
        <f>IF(OR(X$4="",X$4=0,X$5="",X$7=0,X$7="",X$8="",$L5226="",$L5226=0),"",layerCost(IF($N5226="",X$8,$N5226),X$4,X$5,$L5226)*MAX($K5226,1)*IF($M5226="",X$7,$M5226)/100)</f>
        <v/>
      </c>
      <c r="Y5226" s="84"/>
      <c r="Z5226" s="88" t="str">
        <f>IF(OR(Z$4="",Z$4=0,Z$5="",Z$7=0,Z$7="",Z$8="",$L5226="",$L5226=0),"",layerCost(IF($N5226="",Z$8,$N5226),Z$4,Z$5,$L5226)*MAX($K5226,1)*IF($M5226="",Z$7,$M5226)/100)</f>
        <v/>
      </c>
    </row>
    <row r="5227" spans="16:26" x14ac:dyDescent="0.2">
      <c r="P5227" s="88" t="str">
        <f>IF(OR(P$4="",P$4=0,P$5="",P$7=0,P$7="",P$8="",$L5227="",$L5227=0),"",layerCost(IF($N5227="",P$8,$N5227),P$4,P$5,$L5227)*MAX($K5227,1)*IF($M5227="",P$7,$M5227)/100)</f>
        <v/>
      </c>
      <c r="Q5227" s="84"/>
      <c r="R5227" s="88" t="str">
        <f>IF(OR(R$4="",R$4=0,R$5="",R$7=0,R$7="",R$8="",$L5227="",$L5227=0),"",layerCost(IF($N5227="",R$8,$N5227),R$4,R$5,$L5227)*MAX($K5227,1)*IF($M5227="",R$7,$M5227)/100)</f>
        <v/>
      </c>
      <c r="S5227" s="84"/>
      <c r="T5227" s="88" t="str">
        <f>IF(OR(T$4="",T$4=0,T$5="",T$7=0,T$7="",T$8="",$L5227="",$L5227=0),"",layerCost(IF($N5227="",T$8,$N5227),T$4,T$5,$L5227)*MAX($K5227,1)*IF($M5227="",T$7,$M5227)/100)</f>
        <v/>
      </c>
      <c r="U5227" s="84"/>
      <c r="V5227" s="88" t="str">
        <f>IF(OR(V$4="",V$4=0,V$5="",V$7=0,V$7="",V$8="",$L5227="",$L5227=0),"",layerCost(IF($N5227="",V$8,$N5227),V$4,V$5,$L5227)*MAX($K5227,1)*IF($M5227="",V$7,$M5227)/100)</f>
        <v/>
      </c>
      <c r="W5227" s="84"/>
      <c r="X5227" s="88" t="str">
        <f>IF(OR(X$4="",X$4=0,X$5="",X$7=0,X$7="",X$8="",$L5227="",$L5227=0),"",layerCost(IF($N5227="",X$8,$N5227),X$4,X$5,$L5227)*MAX($K5227,1)*IF($M5227="",X$7,$M5227)/100)</f>
        <v/>
      </c>
      <c r="Y5227" s="84"/>
      <c r="Z5227" s="88" t="str">
        <f>IF(OR(Z$4="",Z$4=0,Z$5="",Z$7=0,Z$7="",Z$8="",$L5227="",$L5227=0),"",layerCost(IF($N5227="",Z$8,$N5227),Z$4,Z$5,$L5227)*MAX($K5227,1)*IF($M5227="",Z$7,$M5227)/100)</f>
        <v/>
      </c>
    </row>
    <row r="5228" spans="16:26" x14ac:dyDescent="0.2">
      <c r="P5228" s="88" t="str">
        <f>IF(OR(P$4="",P$4=0,P$5="",P$7=0,P$7="",P$8="",$L5228="",$L5228=0),"",layerCost(IF($N5228="",P$8,$N5228),P$4,P$5,$L5228)*MAX($K5228,1)*IF($M5228="",P$7,$M5228)/100)</f>
        <v/>
      </c>
      <c r="Q5228" s="84"/>
      <c r="R5228" s="88" t="str">
        <f>IF(OR(R$4="",R$4=0,R$5="",R$7=0,R$7="",R$8="",$L5228="",$L5228=0),"",layerCost(IF($N5228="",R$8,$N5228),R$4,R$5,$L5228)*MAX($K5228,1)*IF($M5228="",R$7,$M5228)/100)</f>
        <v/>
      </c>
      <c r="S5228" s="84"/>
      <c r="T5228" s="88" t="str">
        <f>IF(OR(T$4="",T$4=0,T$5="",T$7=0,T$7="",T$8="",$L5228="",$L5228=0),"",layerCost(IF($N5228="",T$8,$N5228),T$4,T$5,$L5228)*MAX($K5228,1)*IF($M5228="",T$7,$M5228)/100)</f>
        <v/>
      </c>
      <c r="U5228" s="84"/>
      <c r="V5228" s="88" t="str">
        <f>IF(OR(V$4="",V$4=0,V$5="",V$7=0,V$7="",V$8="",$L5228="",$L5228=0),"",layerCost(IF($N5228="",V$8,$N5228),V$4,V$5,$L5228)*MAX($K5228,1)*IF($M5228="",V$7,$M5228)/100)</f>
        <v/>
      </c>
      <c r="W5228" s="84"/>
      <c r="X5228" s="88" t="str">
        <f>IF(OR(X$4="",X$4=0,X$5="",X$7=0,X$7="",X$8="",$L5228="",$L5228=0),"",layerCost(IF($N5228="",X$8,$N5228),X$4,X$5,$L5228)*MAX($K5228,1)*IF($M5228="",X$7,$M5228)/100)</f>
        <v/>
      </c>
      <c r="Y5228" s="84"/>
      <c r="Z5228" s="88" t="str">
        <f>IF(OR(Z$4="",Z$4=0,Z$5="",Z$7=0,Z$7="",Z$8="",$L5228="",$L5228=0),"",layerCost(IF($N5228="",Z$8,$N5228),Z$4,Z$5,$L5228)*MAX($K5228,1)*IF($M5228="",Z$7,$M5228)/100)</f>
        <v/>
      </c>
    </row>
    <row r="5229" spans="16:26" x14ac:dyDescent="0.2">
      <c r="P5229" s="88" t="str">
        <f>IF(OR(P$4="",P$4=0,P$5="",P$7=0,P$7="",P$8="",$L5229="",$L5229=0),"",layerCost(IF($N5229="",P$8,$N5229),P$4,P$5,$L5229)*MAX($K5229,1)*IF($M5229="",P$7,$M5229)/100)</f>
        <v/>
      </c>
      <c r="Q5229" s="84"/>
      <c r="R5229" s="88" t="str">
        <f>IF(OR(R$4="",R$4=0,R$5="",R$7=0,R$7="",R$8="",$L5229="",$L5229=0),"",layerCost(IF($N5229="",R$8,$N5229),R$4,R$5,$L5229)*MAX($K5229,1)*IF($M5229="",R$7,$M5229)/100)</f>
        <v/>
      </c>
      <c r="S5229" s="84"/>
      <c r="T5229" s="88" t="str">
        <f>IF(OR(T$4="",T$4=0,T$5="",T$7=0,T$7="",T$8="",$L5229="",$L5229=0),"",layerCost(IF($N5229="",T$8,$N5229),T$4,T$5,$L5229)*MAX($K5229,1)*IF($M5229="",T$7,$M5229)/100)</f>
        <v/>
      </c>
      <c r="U5229" s="84"/>
      <c r="V5229" s="88" t="str">
        <f>IF(OR(V$4="",V$4=0,V$5="",V$7=0,V$7="",V$8="",$L5229="",$L5229=0),"",layerCost(IF($N5229="",V$8,$N5229),V$4,V$5,$L5229)*MAX($K5229,1)*IF($M5229="",V$7,$M5229)/100)</f>
        <v/>
      </c>
      <c r="W5229" s="84"/>
      <c r="X5229" s="88" t="str">
        <f>IF(OR(X$4="",X$4=0,X$5="",X$7=0,X$7="",X$8="",$L5229="",$L5229=0),"",layerCost(IF($N5229="",X$8,$N5229),X$4,X$5,$L5229)*MAX($K5229,1)*IF($M5229="",X$7,$M5229)/100)</f>
        <v/>
      </c>
      <c r="Y5229" s="84"/>
      <c r="Z5229" s="88" t="str">
        <f>IF(OR(Z$4="",Z$4=0,Z$5="",Z$7=0,Z$7="",Z$8="",$L5229="",$L5229=0),"",layerCost(IF($N5229="",Z$8,$N5229),Z$4,Z$5,$L5229)*MAX($K5229,1)*IF($M5229="",Z$7,$M5229)/100)</f>
        <v/>
      </c>
    </row>
    <row r="5230" spans="16:26" x14ac:dyDescent="0.2">
      <c r="P5230" s="88" t="str">
        <f>IF(OR(P$4="",P$4=0,P$5="",P$7=0,P$7="",P$8="",$L5230="",$L5230=0),"",layerCost(IF($N5230="",P$8,$N5230),P$4,P$5,$L5230)*MAX($K5230,1)*IF($M5230="",P$7,$M5230)/100)</f>
        <v/>
      </c>
      <c r="Q5230" s="84"/>
      <c r="R5230" s="88" t="str">
        <f>IF(OR(R$4="",R$4=0,R$5="",R$7=0,R$7="",R$8="",$L5230="",$L5230=0),"",layerCost(IF($N5230="",R$8,$N5230),R$4,R$5,$L5230)*MAX($K5230,1)*IF($M5230="",R$7,$M5230)/100)</f>
        <v/>
      </c>
      <c r="S5230" s="84"/>
      <c r="T5230" s="88" t="str">
        <f>IF(OR(T$4="",T$4=0,T$5="",T$7=0,T$7="",T$8="",$L5230="",$L5230=0),"",layerCost(IF($N5230="",T$8,$N5230),T$4,T$5,$L5230)*MAX($K5230,1)*IF($M5230="",T$7,$M5230)/100)</f>
        <v/>
      </c>
      <c r="U5230" s="84"/>
      <c r="V5230" s="88" t="str">
        <f>IF(OR(V$4="",V$4=0,V$5="",V$7=0,V$7="",V$8="",$L5230="",$L5230=0),"",layerCost(IF($N5230="",V$8,$N5230),V$4,V$5,$L5230)*MAX($K5230,1)*IF($M5230="",V$7,$M5230)/100)</f>
        <v/>
      </c>
      <c r="W5230" s="84"/>
      <c r="X5230" s="88" t="str">
        <f>IF(OR(X$4="",X$4=0,X$5="",X$7=0,X$7="",X$8="",$L5230="",$L5230=0),"",layerCost(IF($N5230="",X$8,$N5230),X$4,X$5,$L5230)*MAX($K5230,1)*IF($M5230="",X$7,$M5230)/100)</f>
        <v/>
      </c>
      <c r="Y5230" s="84"/>
      <c r="Z5230" s="88" t="str">
        <f>IF(OR(Z$4="",Z$4=0,Z$5="",Z$7=0,Z$7="",Z$8="",$L5230="",$L5230=0),"",layerCost(IF($N5230="",Z$8,$N5230),Z$4,Z$5,$L5230)*MAX($K5230,1)*IF($M5230="",Z$7,$M5230)/100)</f>
        <v/>
      </c>
    </row>
    <row r="5231" spans="16:26" x14ac:dyDescent="0.2">
      <c r="P5231" s="88" t="str">
        <f>IF(OR(P$4="",P$4=0,P$5="",P$7=0,P$7="",P$8="",$L5231="",$L5231=0),"",layerCost(IF($N5231="",P$8,$N5231),P$4,P$5,$L5231)*MAX($K5231,1)*IF($M5231="",P$7,$M5231)/100)</f>
        <v/>
      </c>
      <c r="Q5231" s="84"/>
      <c r="R5231" s="88" t="str">
        <f>IF(OR(R$4="",R$4=0,R$5="",R$7=0,R$7="",R$8="",$L5231="",$L5231=0),"",layerCost(IF($N5231="",R$8,$N5231),R$4,R$5,$L5231)*MAX($K5231,1)*IF($M5231="",R$7,$M5231)/100)</f>
        <v/>
      </c>
      <c r="S5231" s="84"/>
      <c r="T5231" s="88" t="str">
        <f>IF(OR(T$4="",T$4=0,T$5="",T$7=0,T$7="",T$8="",$L5231="",$L5231=0),"",layerCost(IF($N5231="",T$8,$N5231),T$4,T$5,$L5231)*MAX($K5231,1)*IF($M5231="",T$7,$M5231)/100)</f>
        <v/>
      </c>
      <c r="U5231" s="84"/>
      <c r="V5231" s="88" t="str">
        <f>IF(OR(V$4="",V$4=0,V$5="",V$7=0,V$7="",V$8="",$L5231="",$L5231=0),"",layerCost(IF($N5231="",V$8,$N5231),V$4,V$5,$L5231)*MAX($K5231,1)*IF($M5231="",V$7,$M5231)/100)</f>
        <v/>
      </c>
      <c r="W5231" s="84"/>
      <c r="X5231" s="88" t="str">
        <f>IF(OR(X$4="",X$4=0,X$5="",X$7=0,X$7="",X$8="",$L5231="",$L5231=0),"",layerCost(IF($N5231="",X$8,$N5231),X$4,X$5,$L5231)*MAX($K5231,1)*IF($M5231="",X$7,$M5231)/100)</f>
        <v/>
      </c>
      <c r="Y5231" s="84"/>
      <c r="Z5231" s="88" t="str">
        <f>IF(OR(Z$4="",Z$4=0,Z$5="",Z$7=0,Z$7="",Z$8="",$L5231="",$L5231=0),"",layerCost(IF($N5231="",Z$8,$N5231),Z$4,Z$5,$L5231)*MAX($K5231,1)*IF($M5231="",Z$7,$M5231)/100)</f>
        <v/>
      </c>
    </row>
    <row r="5232" spans="16:26" x14ac:dyDescent="0.2">
      <c r="P5232" s="88" t="str">
        <f>IF(OR(P$4="",P$4=0,P$5="",P$7=0,P$7="",P$8="",$L5232="",$L5232=0),"",layerCost(IF($N5232="",P$8,$N5232),P$4,P$5,$L5232)*MAX($K5232,1)*IF($M5232="",P$7,$M5232)/100)</f>
        <v/>
      </c>
      <c r="Q5232" s="84"/>
      <c r="R5232" s="88" t="str">
        <f>IF(OR(R$4="",R$4=0,R$5="",R$7=0,R$7="",R$8="",$L5232="",$L5232=0),"",layerCost(IF($N5232="",R$8,$N5232),R$4,R$5,$L5232)*MAX($K5232,1)*IF($M5232="",R$7,$M5232)/100)</f>
        <v/>
      </c>
      <c r="S5232" s="84"/>
      <c r="T5232" s="88" t="str">
        <f>IF(OR(T$4="",T$4=0,T$5="",T$7=0,T$7="",T$8="",$L5232="",$L5232=0),"",layerCost(IF($N5232="",T$8,$N5232),T$4,T$5,$L5232)*MAX($K5232,1)*IF($M5232="",T$7,$M5232)/100)</f>
        <v/>
      </c>
      <c r="U5232" s="84"/>
      <c r="V5232" s="88" t="str">
        <f>IF(OR(V$4="",V$4=0,V$5="",V$7=0,V$7="",V$8="",$L5232="",$L5232=0),"",layerCost(IF($N5232="",V$8,$N5232),V$4,V$5,$L5232)*MAX($K5232,1)*IF($M5232="",V$7,$M5232)/100)</f>
        <v/>
      </c>
      <c r="W5232" s="84"/>
      <c r="X5232" s="88" t="str">
        <f>IF(OR(X$4="",X$4=0,X$5="",X$7=0,X$7="",X$8="",$L5232="",$L5232=0),"",layerCost(IF($N5232="",X$8,$N5232),X$4,X$5,$L5232)*MAX($K5232,1)*IF($M5232="",X$7,$M5232)/100)</f>
        <v/>
      </c>
      <c r="Y5232" s="84"/>
      <c r="Z5232" s="88" t="str">
        <f>IF(OR(Z$4="",Z$4=0,Z$5="",Z$7=0,Z$7="",Z$8="",$L5232="",$L5232=0),"",layerCost(IF($N5232="",Z$8,$N5232),Z$4,Z$5,$L5232)*MAX($K5232,1)*IF($M5232="",Z$7,$M5232)/100)</f>
        <v/>
      </c>
    </row>
    <row r="5233" spans="16:26" x14ac:dyDescent="0.2">
      <c r="P5233" s="88" t="str">
        <f>IF(OR(P$4="",P$4=0,P$5="",P$7=0,P$7="",P$8="",$L5233="",$L5233=0),"",layerCost(IF($N5233="",P$8,$N5233),P$4,P$5,$L5233)*MAX($K5233,1)*IF($M5233="",P$7,$M5233)/100)</f>
        <v/>
      </c>
      <c r="Q5233" s="84"/>
      <c r="R5233" s="88" t="str">
        <f>IF(OR(R$4="",R$4=0,R$5="",R$7=0,R$7="",R$8="",$L5233="",$L5233=0),"",layerCost(IF($N5233="",R$8,$N5233),R$4,R$5,$L5233)*MAX($K5233,1)*IF($M5233="",R$7,$M5233)/100)</f>
        <v/>
      </c>
      <c r="S5233" s="84"/>
      <c r="T5233" s="88" t="str">
        <f>IF(OR(T$4="",T$4=0,T$5="",T$7=0,T$7="",T$8="",$L5233="",$L5233=0),"",layerCost(IF($N5233="",T$8,$N5233),T$4,T$5,$L5233)*MAX($K5233,1)*IF($M5233="",T$7,$M5233)/100)</f>
        <v/>
      </c>
      <c r="U5233" s="84"/>
      <c r="V5233" s="88" t="str">
        <f>IF(OR(V$4="",V$4=0,V$5="",V$7=0,V$7="",V$8="",$L5233="",$L5233=0),"",layerCost(IF($N5233="",V$8,$N5233),V$4,V$5,$L5233)*MAX($K5233,1)*IF($M5233="",V$7,$M5233)/100)</f>
        <v/>
      </c>
      <c r="W5233" s="84"/>
      <c r="X5233" s="88" t="str">
        <f>IF(OR(X$4="",X$4=0,X$5="",X$7=0,X$7="",X$8="",$L5233="",$L5233=0),"",layerCost(IF($N5233="",X$8,$N5233),X$4,X$5,$L5233)*MAX($K5233,1)*IF($M5233="",X$7,$M5233)/100)</f>
        <v/>
      </c>
      <c r="Y5233" s="84"/>
      <c r="Z5233" s="88" t="str">
        <f>IF(OR(Z$4="",Z$4=0,Z$5="",Z$7=0,Z$7="",Z$8="",$L5233="",$L5233=0),"",layerCost(IF($N5233="",Z$8,$N5233),Z$4,Z$5,$L5233)*MAX($K5233,1)*IF($M5233="",Z$7,$M5233)/100)</f>
        <v/>
      </c>
    </row>
    <row r="5234" spans="16:26" x14ac:dyDescent="0.2">
      <c r="P5234" s="88" t="str">
        <f>IF(OR(P$4="",P$4=0,P$5="",P$7=0,P$7="",P$8="",$L5234="",$L5234=0),"",layerCost(IF($N5234="",P$8,$N5234),P$4,P$5,$L5234)*MAX($K5234,1)*IF($M5234="",P$7,$M5234)/100)</f>
        <v/>
      </c>
      <c r="Q5234" s="84"/>
      <c r="R5234" s="88" t="str">
        <f>IF(OR(R$4="",R$4=0,R$5="",R$7=0,R$7="",R$8="",$L5234="",$L5234=0),"",layerCost(IF($N5234="",R$8,$N5234),R$4,R$5,$L5234)*MAX($K5234,1)*IF($M5234="",R$7,$M5234)/100)</f>
        <v/>
      </c>
      <c r="S5234" s="84"/>
      <c r="T5234" s="88" t="str">
        <f>IF(OR(T$4="",T$4=0,T$5="",T$7=0,T$7="",T$8="",$L5234="",$L5234=0),"",layerCost(IF($N5234="",T$8,$N5234),T$4,T$5,$L5234)*MAX($K5234,1)*IF($M5234="",T$7,$M5234)/100)</f>
        <v/>
      </c>
      <c r="U5234" s="84"/>
      <c r="V5234" s="88" t="str">
        <f>IF(OR(V$4="",V$4=0,V$5="",V$7=0,V$7="",V$8="",$L5234="",$L5234=0),"",layerCost(IF($N5234="",V$8,$N5234),V$4,V$5,$L5234)*MAX($K5234,1)*IF($M5234="",V$7,$M5234)/100)</f>
        <v/>
      </c>
      <c r="W5234" s="84"/>
      <c r="X5234" s="88" t="str">
        <f>IF(OR(X$4="",X$4=0,X$5="",X$7=0,X$7="",X$8="",$L5234="",$L5234=0),"",layerCost(IF($N5234="",X$8,$N5234),X$4,X$5,$L5234)*MAX($K5234,1)*IF($M5234="",X$7,$M5234)/100)</f>
        <v/>
      </c>
      <c r="Y5234" s="84"/>
      <c r="Z5234" s="88" t="str">
        <f>IF(OR(Z$4="",Z$4=0,Z$5="",Z$7=0,Z$7="",Z$8="",$L5234="",$L5234=0),"",layerCost(IF($N5234="",Z$8,$N5234),Z$4,Z$5,$L5234)*MAX($K5234,1)*IF($M5234="",Z$7,$M5234)/100)</f>
        <v/>
      </c>
    </row>
    <row r="5235" spans="16:26" x14ac:dyDescent="0.2">
      <c r="P5235" s="88" t="str">
        <f>IF(OR(P$4="",P$4=0,P$5="",P$7=0,P$7="",P$8="",$L5235="",$L5235=0),"",layerCost(IF($N5235="",P$8,$N5235),P$4,P$5,$L5235)*MAX($K5235,1)*IF($M5235="",P$7,$M5235)/100)</f>
        <v/>
      </c>
      <c r="Q5235" s="84"/>
      <c r="R5235" s="88" t="str">
        <f>IF(OR(R$4="",R$4=0,R$5="",R$7=0,R$7="",R$8="",$L5235="",$L5235=0),"",layerCost(IF($N5235="",R$8,$N5235),R$4,R$5,$L5235)*MAX($K5235,1)*IF($M5235="",R$7,$M5235)/100)</f>
        <v/>
      </c>
      <c r="S5235" s="84"/>
      <c r="T5235" s="88" t="str">
        <f>IF(OR(T$4="",T$4=0,T$5="",T$7=0,T$7="",T$8="",$L5235="",$L5235=0),"",layerCost(IF($N5235="",T$8,$N5235),T$4,T$5,$L5235)*MAX($K5235,1)*IF($M5235="",T$7,$M5235)/100)</f>
        <v/>
      </c>
      <c r="U5235" s="84"/>
      <c r="V5235" s="88" t="str">
        <f>IF(OR(V$4="",V$4=0,V$5="",V$7=0,V$7="",V$8="",$L5235="",$L5235=0),"",layerCost(IF($N5235="",V$8,$N5235),V$4,V$5,$L5235)*MAX($K5235,1)*IF($M5235="",V$7,$M5235)/100)</f>
        <v/>
      </c>
      <c r="W5235" s="84"/>
      <c r="X5235" s="88" t="str">
        <f>IF(OR(X$4="",X$4=0,X$5="",X$7=0,X$7="",X$8="",$L5235="",$L5235=0),"",layerCost(IF($N5235="",X$8,$N5235),X$4,X$5,$L5235)*MAX($K5235,1)*IF($M5235="",X$7,$M5235)/100)</f>
        <v/>
      </c>
      <c r="Y5235" s="84"/>
      <c r="Z5235" s="88" t="str">
        <f>IF(OR(Z$4="",Z$4=0,Z$5="",Z$7=0,Z$7="",Z$8="",$L5235="",$L5235=0),"",layerCost(IF($N5235="",Z$8,$N5235),Z$4,Z$5,$L5235)*MAX($K5235,1)*IF($M5235="",Z$7,$M5235)/100)</f>
        <v/>
      </c>
    </row>
    <row r="5236" spans="16:26" x14ac:dyDescent="0.2">
      <c r="P5236" s="88" t="str">
        <f>IF(OR(P$4="",P$4=0,P$5="",P$7=0,P$7="",P$8="",$L5236="",$L5236=0),"",layerCost(IF($N5236="",P$8,$N5236),P$4,P$5,$L5236)*MAX($K5236,1)*IF($M5236="",P$7,$M5236)/100)</f>
        <v/>
      </c>
      <c r="Q5236" s="84"/>
      <c r="R5236" s="88" t="str">
        <f>IF(OR(R$4="",R$4=0,R$5="",R$7=0,R$7="",R$8="",$L5236="",$L5236=0),"",layerCost(IF($N5236="",R$8,$N5236),R$4,R$5,$L5236)*MAX($K5236,1)*IF($M5236="",R$7,$M5236)/100)</f>
        <v/>
      </c>
      <c r="S5236" s="84"/>
      <c r="T5236" s="88" t="str">
        <f>IF(OR(T$4="",T$4=0,T$5="",T$7=0,T$7="",T$8="",$L5236="",$L5236=0),"",layerCost(IF($N5236="",T$8,$N5236),T$4,T$5,$L5236)*MAX($K5236,1)*IF($M5236="",T$7,$M5236)/100)</f>
        <v/>
      </c>
      <c r="U5236" s="84"/>
      <c r="V5236" s="88" t="str">
        <f>IF(OR(V$4="",V$4=0,V$5="",V$7=0,V$7="",V$8="",$L5236="",$L5236=0),"",layerCost(IF($N5236="",V$8,$N5236),V$4,V$5,$L5236)*MAX($K5236,1)*IF($M5236="",V$7,$M5236)/100)</f>
        <v/>
      </c>
      <c r="W5236" s="84"/>
      <c r="X5236" s="88" t="str">
        <f>IF(OR(X$4="",X$4=0,X$5="",X$7=0,X$7="",X$8="",$L5236="",$L5236=0),"",layerCost(IF($N5236="",X$8,$N5236),X$4,X$5,$L5236)*MAX($K5236,1)*IF($M5236="",X$7,$M5236)/100)</f>
        <v/>
      </c>
      <c r="Y5236" s="84"/>
      <c r="Z5236" s="88" t="str">
        <f>IF(OR(Z$4="",Z$4=0,Z$5="",Z$7=0,Z$7="",Z$8="",$L5236="",$L5236=0),"",layerCost(IF($N5236="",Z$8,$N5236),Z$4,Z$5,$L5236)*MAX($K5236,1)*IF($M5236="",Z$7,$M5236)/100)</f>
        <v/>
      </c>
    </row>
    <row r="5237" spans="16:26" x14ac:dyDescent="0.2">
      <c r="P5237" s="88" t="str">
        <f>IF(OR(P$4="",P$4=0,P$5="",P$7=0,P$7="",P$8="",$L5237="",$L5237=0),"",layerCost(IF($N5237="",P$8,$N5237),P$4,P$5,$L5237)*MAX($K5237,1)*IF($M5237="",P$7,$M5237)/100)</f>
        <v/>
      </c>
      <c r="Q5237" s="84"/>
      <c r="R5237" s="88" t="str">
        <f>IF(OR(R$4="",R$4=0,R$5="",R$7=0,R$7="",R$8="",$L5237="",$L5237=0),"",layerCost(IF($N5237="",R$8,$N5237),R$4,R$5,$L5237)*MAX($K5237,1)*IF($M5237="",R$7,$M5237)/100)</f>
        <v/>
      </c>
      <c r="S5237" s="84"/>
      <c r="T5237" s="88" t="str">
        <f>IF(OR(T$4="",T$4=0,T$5="",T$7=0,T$7="",T$8="",$L5237="",$L5237=0),"",layerCost(IF($N5237="",T$8,$N5237),T$4,T$5,$L5237)*MAX($K5237,1)*IF($M5237="",T$7,$M5237)/100)</f>
        <v/>
      </c>
      <c r="U5237" s="84"/>
      <c r="V5237" s="88" t="str">
        <f>IF(OR(V$4="",V$4=0,V$5="",V$7=0,V$7="",V$8="",$L5237="",$L5237=0),"",layerCost(IF($N5237="",V$8,$N5237),V$4,V$5,$L5237)*MAX($K5237,1)*IF($M5237="",V$7,$M5237)/100)</f>
        <v/>
      </c>
      <c r="W5237" s="84"/>
      <c r="X5237" s="88" t="str">
        <f>IF(OR(X$4="",X$4=0,X$5="",X$7=0,X$7="",X$8="",$L5237="",$L5237=0),"",layerCost(IF($N5237="",X$8,$N5237),X$4,X$5,$L5237)*MAX($K5237,1)*IF($M5237="",X$7,$M5237)/100)</f>
        <v/>
      </c>
      <c r="Y5237" s="84"/>
      <c r="Z5237" s="88" t="str">
        <f>IF(OR(Z$4="",Z$4=0,Z$5="",Z$7=0,Z$7="",Z$8="",$L5237="",$L5237=0),"",layerCost(IF($N5237="",Z$8,$N5237),Z$4,Z$5,$L5237)*MAX($K5237,1)*IF($M5237="",Z$7,$M5237)/100)</f>
        <v/>
      </c>
    </row>
    <row r="5238" spans="16:26" x14ac:dyDescent="0.2">
      <c r="P5238" s="88" t="str">
        <f>IF(OR(P$4="",P$4=0,P$5="",P$7=0,P$7="",P$8="",$L5238="",$L5238=0),"",layerCost(IF($N5238="",P$8,$N5238),P$4,P$5,$L5238)*MAX($K5238,1)*IF($M5238="",P$7,$M5238)/100)</f>
        <v/>
      </c>
      <c r="Q5238" s="84"/>
      <c r="R5238" s="88" t="str">
        <f>IF(OR(R$4="",R$4=0,R$5="",R$7=0,R$7="",R$8="",$L5238="",$L5238=0),"",layerCost(IF($N5238="",R$8,$N5238),R$4,R$5,$L5238)*MAX($K5238,1)*IF($M5238="",R$7,$M5238)/100)</f>
        <v/>
      </c>
      <c r="S5238" s="84"/>
      <c r="T5238" s="88" t="str">
        <f>IF(OR(T$4="",T$4=0,T$5="",T$7=0,T$7="",T$8="",$L5238="",$L5238=0),"",layerCost(IF($N5238="",T$8,$N5238),T$4,T$5,$L5238)*MAX($K5238,1)*IF($M5238="",T$7,$M5238)/100)</f>
        <v/>
      </c>
      <c r="U5238" s="84"/>
      <c r="V5238" s="88" t="str">
        <f>IF(OR(V$4="",V$4=0,V$5="",V$7=0,V$7="",V$8="",$L5238="",$L5238=0),"",layerCost(IF($N5238="",V$8,$N5238),V$4,V$5,$L5238)*MAX($K5238,1)*IF($M5238="",V$7,$M5238)/100)</f>
        <v/>
      </c>
      <c r="W5238" s="84"/>
      <c r="X5238" s="88" t="str">
        <f>IF(OR(X$4="",X$4=0,X$5="",X$7=0,X$7="",X$8="",$L5238="",$L5238=0),"",layerCost(IF($N5238="",X$8,$N5238),X$4,X$5,$L5238)*MAX($K5238,1)*IF($M5238="",X$7,$M5238)/100)</f>
        <v/>
      </c>
      <c r="Y5238" s="84"/>
      <c r="Z5238" s="88" t="str">
        <f>IF(OR(Z$4="",Z$4=0,Z$5="",Z$7=0,Z$7="",Z$8="",$L5238="",$L5238=0),"",layerCost(IF($N5238="",Z$8,$N5238),Z$4,Z$5,$L5238)*MAX($K5238,1)*IF($M5238="",Z$7,$M5238)/100)</f>
        <v/>
      </c>
    </row>
    <row r="5239" spans="16:26" x14ac:dyDescent="0.2">
      <c r="P5239" s="88" t="str">
        <f>IF(OR(P$4="",P$4=0,P$5="",P$7=0,P$7="",P$8="",$L5239="",$L5239=0),"",layerCost(IF($N5239="",P$8,$N5239),P$4,P$5,$L5239)*MAX($K5239,1)*IF($M5239="",P$7,$M5239)/100)</f>
        <v/>
      </c>
      <c r="Q5239" s="84"/>
      <c r="R5239" s="88" t="str">
        <f>IF(OR(R$4="",R$4=0,R$5="",R$7=0,R$7="",R$8="",$L5239="",$L5239=0),"",layerCost(IF($N5239="",R$8,$N5239),R$4,R$5,$L5239)*MAX($K5239,1)*IF($M5239="",R$7,$M5239)/100)</f>
        <v/>
      </c>
      <c r="S5239" s="84"/>
      <c r="T5239" s="88" t="str">
        <f>IF(OR(T$4="",T$4=0,T$5="",T$7=0,T$7="",T$8="",$L5239="",$L5239=0),"",layerCost(IF($N5239="",T$8,$N5239),T$4,T$5,$L5239)*MAX($K5239,1)*IF($M5239="",T$7,$M5239)/100)</f>
        <v/>
      </c>
      <c r="U5239" s="84"/>
      <c r="V5239" s="88" t="str">
        <f>IF(OR(V$4="",V$4=0,V$5="",V$7=0,V$7="",V$8="",$L5239="",$L5239=0),"",layerCost(IF($N5239="",V$8,$N5239),V$4,V$5,$L5239)*MAX($K5239,1)*IF($M5239="",V$7,$M5239)/100)</f>
        <v/>
      </c>
      <c r="W5239" s="84"/>
      <c r="X5239" s="88" t="str">
        <f>IF(OR(X$4="",X$4=0,X$5="",X$7=0,X$7="",X$8="",$L5239="",$L5239=0),"",layerCost(IF($N5239="",X$8,$N5239),X$4,X$5,$L5239)*MAX($K5239,1)*IF($M5239="",X$7,$M5239)/100)</f>
        <v/>
      </c>
      <c r="Y5239" s="84"/>
      <c r="Z5239" s="88" t="str">
        <f>IF(OR(Z$4="",Z$4=0,Z$5="",Z$7=0,Z$7="",Z$8="",$L5239="",$L5239=0),"",layerCost(IF($N5239="",Z$8,$N5239),Z$4,Z$5,$L5239)*MAX($K5239,1)*IF($M5239="",Z$7,$M5239)/100)</f>
        <v/>
      </c>
    </row>
    <row r="5240" spans="16:26" x14ac:dyDescent="0.2">
      <c r="P5240" s="88" t="str">
        <f>IF(OR(P$4="",P$4=0,P$5="",P$7=0,P$7="",P$8="",$L5240="",$L5240=0),"",layerCost(IF($N5240="",P$8,$N5240),P$4,P$5,$L5240)*MAX($K5240,1)*IF($M5240="",P$7,$M5240)/100)</f>
        <v/>
      </c>
      <c r="Q5240" s="84"/>
      <c r="R5240" s="88" t="str">
        <f>IF(OR(R$4="",R$4=0,R$5="",R$7=0,R$7="",R$8="",$L5240="",$L5240=0),"",layerCost(IF($N5240="",R$8,$N5240),R$4,R$5,$L5240)*MAX($K5240,1)*IF($M5240="",R$7,$M5240)/100)</f>
        <v/>
      </c>
      <c r="S5240" s="84"/>
      <c r="T5240" s="88" t="str">
        <f>IF(OR(T$4="",T$4=0,T$5="",T$7=0,T$7="",T$8="",$L5240="",$L5240=0),"",layerCost(IF($N5240="",T$8,$N5240),T$4,T$5,$L5240)*MAX($K5240,1)*IF($M5240="",T$7,$M5240)/100)</f>
        <v/>
      </c>
      <c r="U5240" s="84"/>
      <c r="V5240" s="88" t="str">
        <f>IF(OR(V$4="",V$4=0,V$5="",V$7=0,V$7="",V$8="",$L5240="",$L5240=0),"",layerCost(IF($N5240="",V$8,$N5240),V$4,V$5,$L5240)*MAX($K5240,1)*IF($M5240="",V$7,$M5240)/100)</f>
        <v/>
      </c>
      <c r="W5240" s="84"/>
      <c r="X5240" s="88" t="str">
        <f>IF(OR(X$4="",X$4=0,X$5="",X$7=0,X$7="",X$8="",$L5240="",$L5240=0),"",layerCost(IF($N5240="",X$8,$N5240),X$4,X$5,$L5240)*MAX($K5240,1)*IF($M5240="",X$7,$M5240)/100)</f>
        <v/>
      </c>
      <c r="Y5240" s="84"/>
      <c r="Z5240" s="88" t="str">
        <f>IF(OR(Z$4="",Z$4=0,Z$5="",Z$7=0,Z$7="",Z$8="",$L5240="",$L5240=0),"",layerCost(IF($N5240="",Z$8,$N5240),Z$4,Z$5,$L5240)*MAX($K5240,1)*IF($M5240="",Z$7,$M5240)/100)</f>
        <v/>
      </c>
    </row>
    <row r="5241" spans="16:26" x14ac:dyDescent="0.2">
      <c r="P5241" s="88" t="str">
        <f>IF(OR(P$4="",P$4=0,P$5="",P$7=0,P$7="",P$8="",$L5241="",$L5241=0),"",layerCost(IF($N5241="",P$8,$N5241),P$4,P$5,$L5241)*MAX($K5241,1)*IF($M5241="",P$7,$M5241)/100)</f>
        <v/>
      </c>
      <c r="Q5241" s="84"/>
      <c r="R5241" s="88" t="str">
        <f>IF(OR(R$4="",R$4=0,R$5="",R$7=0,R$7="",R$8="",$L5241="",$L5241=0),"",layerCost(IF($N5241="",R$8,$N5241),R$4,R$5,$L5241)*MAX($K5241,1)*IF($M5241="",R$7,$M5241)/100)</f>
        <v/>
      </c>
      <c r="S5241" s="84"/>
      <c r="T5241" s="88" t="str">
        <f>IF(OR(T$4="",T$4=0,T$5="",T$7=0,T$7="",T$8="",$L5241="",$L5241=0),"",layerCost(IF($N5241="",T$8,$N5241),T$4,T$5,$L5241)*MAX($K5241,1)*IF($M5241="",T$7,$M5241)/100)</f>
        <v/>
      </c>
      <c r="U5241" s="84"/>
      <c r="V5241" s="88" t="str">
        <f>IF(OR(V$4="",V$4=0,V$5="",V$7=0,V$7="",V$8="",$L5241="",$L5241=0),"",layerCost(IF($N5241="",V$8,$N5241),V$4,V$5,$L5241)*MAX($K5241,1)*IF($M5241="",V$7,$M5241)/100)</f>
        <v/>
      </c>
      <c r="W5241" s="84"/>
      <c r="X5241" s="88" t="str">
        <f>IF(OR(X$4="",X$4=0,X$5="",X$7=0,X$7="",X$8="",$L5241="",$L5241=0),"",layerCost(IF($N5241="",X$8,$N5241),X$4,X$5,$L5241)*MAX($K5241,1)*IF($M5241="",X$7,$M5241)/100)</f>
        <v/>
      </c>
      <c r="Y5241" s="84"/>
      <c r="Z5241" s="88" t="str">
        <f>IF(OR(Z$4="",Z$4=0,Z$5="",Z$7=0,Z$7="",Z$8="",$L5241="",$L5241=0),"",layerCost(IF($N5241="",Z$8,$N5241),Z$4,Z$5,$L5241)*MAX($K5241,1)*IF($M5241="",Z$7,$M5241)/100)</f>
        <v/>
      </c>
    </row>
    <row r="5242" spans="16:26" x14ac:dyDescent="0.2">
      <c r="P5242" s="88" t="str">
        <f>IF(OR(P$4="",P$4=0,P$5="",P$7=0,P$7="",P$8="",$L5242="",$L5242=0),"",layerCost(IF($N5242="",P$8,$N5242),P$4,P$5,$L5242)*MAX($K5242,1)*IF($M5242="",P$7,$M5242)/100)</f>
        <v/>
      </c>
      <c r="Q5242" s="84"/>
      <c r="R5242" s="88" t="str">
        <f>IF(OR(R$4="",R$4=0,R$5="",R$7=0,R$7="",R$8="",$L5242="",$L5242=0),"",layerCost(IF($N5242="",R$8,$N5242),R$4,R$5,$L5242)*MAX($K5242,1)*IF($M5242="",R$7,$M5242)/100)</f>
        <v/>
      </c>
      <c r="S5242" s="84"/>
      <c r="T5242" s="88" t="str">
        <f>IF(OR(T$4="",T$4=0,T$5="",T$7=0,T$7="",T$8="",$L5242="",$L5242=0),"",layerCost(IF($N5242="",T$8,$N5242),T$4,T$5,$L5242)*MAX($K5242,1)*IF($M5242="",T$7,$M5242)/100)</f>
        <v/>
      </c>
      <c r="U5242" s="84"/>
      <c r="V5242" s="88" t="str">
        <f>IF(OR(V$4="",V$4=0,V$5="",V$7=0,V$7="",V$8="",$L5242="",$L5242=0),"",layerCost(IF($N5242="",V$8,$N5242),V$4,V$5,$L5242)*MAX($K5242,1)*IF($M5242="",V$7,$M5242)/100)</f>
        <v/>
      </c>
      <c r="W5242" s="84"/>
      <c r="X5242" s="88" t="str">
        <f>IF(OR(X$4="",X$4=0,X$5="",X$7=0,X$7="",X$8="",$L5242="",$L5242=0),"",layerCost(IF($N5242="",X$8,$N5242),X$4,X$5,$L5242)*MAX($K5242,1)*IF($M5242="",X$7,$M5242)/100)</f>
        <v/>
      </c>
      <c r="Y5242" s="84"/>
      <c r="Z5242" s="88" t="str">
        <f>IF(OR(Z$4="",Z$4=0,Z$5="",Z$7=0,Z$7="",Z$8="",$L5242="",$L5242=0),"",layerCost(IF($N5242="",Z$8,$N5242),Z$4,Z$5,$L5242)*MAX($K5242,1)*IF($M5242="",Z$7,$M5242)/100)</f>
        <v/>
      </c>
    </row>
    <row r="5243" spans="16:26" x14ac:dyDescent="0.2">
      <c r="P5243" s="88" t="str">
        <f>IF(OR(P$4="",P$4=0,P$5="",P$7=0,P$7="",P$8="",$L5243="",$L5243=0),"",layerCost(IF($N5243="",P$8,$N5243),P$4,P$5,$L5243)*MAX($K5243,1)*IF($M5243="",P$7,$M5243)/100)</f>
        <v/>
      </c>
      <c r="Q5243" s="84"/>
      <c r="R5243" s="88" t="str">
        <f>IF(OR(R$4="",R$4=0,R$5="",R$7=0,R$7="",R$8="",$L5243="",$L5243=0),"",layerCost(IF($N5243="",R$8,$N5243),R$4,R$5,$L5243)*MAX($K5243,1)*IF($M5243="",R$7,$M5243)/100)</f>
        <v/>
      </c>
      <c r="S5243" s="84"/>
      <c r="T5243" s="88" t="str">
        <f>IF(OR(T$4="",T$4=0,T$5="",T$7=0,T$7="",T$8="",$L5243="",$L5243=0),"",layerCost(IF($N5243="",T$8,$N5243),T$4,T$5,$L5243)*MAX($K5243,1)*IF($M5243="",T$7,$M5243)/100)</f>
        <v/>
      </c>
      <c r="U5243" s="84"/>
      <c r="V5243" s="88" t="str">
        <f>IF(OR(V$4="",V$4=0,V$5="",V$7=0,V$7="",V$8="",$L5243="",$L5243=0),"",layerCost(IF($N5243="",V$8,$N5243),V$4,V$5,$L5243)*MAX($K5243,1)*IF($M5243="",V$7,$M5243)/100)</f>
        <v/>
      </c>
      <c r="W5243" s="84"/>
      <c r="X5243" s="88" t="str">
        <f>IF(OR(X$4="",X$4=0,X$5="",X$7=0,X$7="",X$8="",$L5243="",$L5243=0),"",layerCost(IF($N5243="",X$8,$N5243),X$4,X$5,$L5243)*MAX($K5243,1)*IF($M5243="",X$7,$M5243)/100)</f>
        <v/>
      </c>
      <c r="Y5243" s="84"/>
      <c r="Z5243" s="88" t="str">
        <f>IF(OR(Z$4="",Z$4=0,Z$5="",Z$7=0,Z$7="",Z$8="",$L5243="",$L5243=0),"",layerCost(IF($N5243="",Z$8,$N5243),Z$4,Z$5,$L5243)*MAX($K5243,1)*IF($M5243="",Z$7,$M5243)/100)</f>
        <v/>
      </c>
    </row>
    <row r="5244" spans="16:26" x14ac:dyDescent="0.2">
      <c r="P5244" s="88" t="str">
        <f>IF(OR(P$4="",P$4=0,P$5="",P$7=0,P$7="",P$8="",$L5244="",$L5244=0),"",layerCost(IF($N5244="",P$8,$N5244),P$4,P$5,$L5244)*MAX($K5244,1)*IF($M5244="",P$7,$M5244)/100)</f>
        <v/>
      </c>
      <c r="Q5244" s="84"/>
      <c r="R5244" s="88" t="str">
        <f>IF(OR(R$4="",R$4=0,R$5="",R$7=0,R$7="",R$8="",$L5244="",$L5244=0),"",layerCost(IF($N5244="",R$8,$N5244),R$4,R$5,$L5244)*MAX($K5244,1)*IF($M5244="",R$7,$M5244)/100)</f>
        <v/>
      </c>
      <c r="S5244" s="84"/>
      <c r="T5244" s="88" t="str">
        <f>IF(OR(T$4="",T$4=0,T$5="",T$7=0,T$7="",T$8="",$L5244="",$L5244=0),"",layerCost(IF($N5244="",T$8,$N5244),T$4,T$5,$L5244)*MAX($K5244,1)*IF($M5244="",T$7,$M5244)/100)</f>
        <v/>
      </c>
      <c r="U5244" s="84"/>
      <c r="V5244" s="88" t="str">
        <f>IF(OR(V$4="",V$4=0,V$5="",V$7=0,V$7="",V$8="",$L5244="",$L5244=0),"",layerCost(IF($N5244="",V$8,$N5244),V$4,V$5,$L5244)*MAX($K5244,1)*IF($M5244="",V$7,$M5244)/100)</f>
        <v/>
      </c>
      <c r="W5244" s="84"/>
      <c r="X5244" s="88" t="str">
        <f>IF(OR(X$4="",X$4=0,X$5="",X$7=0,X$7="",X$8="",$L5244="",$L5244=0),"",layerCost(IF($N5244="",X$8,$N5244),X$4,X$5,$L5244)*MAX($K5244,1)*IF($M5244="",X$7,$M5244)/100)</f>
        <v/>
      </c>
      <c r="Y5244" s="84"/>
      <c r="Z5244" s="88" t="str">
        <f>IF(OR(Z$4="",Z$4=0,Z$5="",Z$7=0,Z$7="",Z$8="",$L5244="",$L5244=0),"",layerCost(IF($N5244="",Z$8,$N5244),Z$4,Z$5,$L5244)*MAX($K5244,1)*IF($M5244="",Z$7,$M5244)/100)</f>
        <v/>
      </c>
    </row>
    <row r="5245" spans="16:26" x14ac:dyDescent="0.2">
      <c r="P5245" s="88" t="str">
        <f>IF(OR(P$4="",P$4=0,P$5="",P$7=0,P$7="",P$8="",$L5245="",$L5245=0),"",layerCost(IF($N5245="",P$8,$N5245),P$4,P$5,$L5245)*MAX($K5245,1)*IF($M5245="",P$7,$M5245)/100)</f>
        <v/>
      </c>
      <c r="Q5245" s="84"/>
      <c r="R5245" s="88" t="str">
        <f>IF(OR(R$4="",R$4=0,R$5="",R$7=0,R$7="",R$8="",$L5245="",$L5245=0),"",layerCost(IF($N5245="",R$8,$N5245),R$4,R$5,$L5245)*MAX($K5245,1)*IF($M5245="",R$7,$M5245)/100)</f>
        <v/>
      </c>
      <c r="S5245" s="84"/>
      <c r="T5245" s="88" t="str">
        <f>IF(OR(T$4="",T$4=0,T$5="",T$7=0,T$7="",T$8="",$L5245="",$L5245=0),"",layerCost(IF($N5245="",T$8,$N5245),T$4,T$5,$L5245)*MAX($K5245,1)*IF($M5245="",T$7,$M5245)/100)</f>
        <v/>
      </c>
      <c r="U5245" s="84"/>
      <c r="V5245" s="88" t="str">
        <f>IF(OR(V$4="",V$4=0,V$5="",V$7=0,V$7="",V$8="",$L5245="",$L5245=0),"",layerCost(IF($N5245="",V$8,$N5245),V$4,V$5,$L5245)*MAX($K5245,1)*IF($M5245="",V$7,$M5245)/100)</f>
        <v/>
      </c>
      <c r="W5245" s="84"/>
      <c r="X5245" s="88" t="str">
        <f>IF(OR(X$4="",X$4=0,X$5="",X$7=0,X$7="",X$8="",$L5245="",$L5245=0),"",layerCost(IF($N5245="",X$8,$N5245),X$4,X$5,$L5245)*MAX($K5245,1)*IF($M5245="",X$7,$M5245)/100)</f>
        <v/>
      </c>
      <c r="Y5245" s="84"/>
      <c r="Z5245" s="88" t="str">
        <f>IF(OR(Z$4="",Z$4=0,Z$5="",Z$7=0,Z$7="",Z$8="",$L5245="",$L5245=0),"",layerCost(IF($N5245="",Z$8,$N5245),Z$4,Z$5,$L5245)*MAX($K5245,1)*IF($M5245="",Z$7,$M5245)/100)</f>
        <v/>
      </c>
    </row>
    <row r="5246" spans="16:26" x14ac:dyDescent="0.2">
      <c r="P5246" s="88" t="str">
        <f>IF(OR(P$4="",P$4=0,P$5="",P$7=0,P$7="",P$8="",$L5246="",$L5246=0),"",layerCost(IF($N5246="",P$8,$N5246),P$4,P$5,$L5246)*MAX($K5246,1)*IF($M5246="",P$7,$M5246)/100)</f>
        <v/>
      </c>
      <c r="Q5246" s="84"/>
      <c r="R5246" s="88" t="str">
        <f>IF(OR(R$4="",R$4=0,R$5="",R$7=0,R$7="",R$8="",$L5246="",$L5246=0),"",layerCost(IF($N5246="",R$8,$N5246),R$4,R$5,$L5246)*MAX($K5246,1)*IF($M5246="",R$7,$M5246)/100)</f>
        <v/>
      </c>
      <c r="S5246" s="84"/>
      <c r="T5246" s="88" t="str">
        <f>IF(OR(T$4="",T$4=0,T$5="",T$7=0,T$7="",T$8="",$L5246="",$L5246=0),"",layerCost(IF($N5246="",T$8,$N5246),T$4,T$5,$L5246)*MAX($K5246,1)*IF($M5246="",T$7,$M5246)/100)</f>
        <v/>
      </c>
      <c r="U5246" s="84"/>
      <c r="V5246" s="88" t="str">
        <f>IF(OR(V$4="",V$4=0,V$5="",V$7=0,V$7="",V$8="",$L5246="",$L5246=0),"",layerCost(IF($N5246="",V$8,$N5246),V$4,V$5,$L5246)*MAX($K5246,1)*IF($M5246="",V$7,$M5246)/100)</f>
        <v/>
      </c>
      <c r="W5246" s="84"/>
      <c r="X5246" s="88" t="str">
        <f>IF(OR(X$4="",X$4=0,X$5="",X$7=0,X$7="",X$8="",$L5246="",$L5246=0),"",layerCost(IF($N5246="",X$8,$N5246),X$4,X$5,$L5246)*MAX($K5246,1)*IF($M5246="",X$7,$M5246)/100)</f>
        <v/>
      </c>
      <c r="Y5246" s="84"/>
      <c r="Z5246" s="88" t="str">
        <f>IF(OR(Z$4="",Z$4=0,Z$5="",Z$7=0,Z$7="",Z$8="",$L5246="",$L5246=0),"",layerCost(IF($N5246="",Z$8,$N5246),Z$4,Z$5,$L5246)*MAX($K5246,1)*IF($M5246="",Z$7,$M5246)/100)</f>
        <v/>
      </c>
    </row>
    <row r="5247" spans="16:26" x14ac:dyDescent="0.2">
      <c r="P5247" s="88" t="str">
        <f>IF(OR(P$4="",P$4=0,P$5="",P$7=0,P$7="",P$8="",$L5247="",$L5247=0),"",layerCost(IF($N5247="",P$8,$N5247),P$4,P$5,$L5247)*MAX($K5247,1)*IF($M5247="",P$7,$M5247)/100)</f>
        <v/>
      </c>
      <c r="Q5247" s="84"/>
      <c r="R5247" s="88" t="str">
        <f>IF(OR(R$4="",R$4=0,R$5="",R$7=0,R$7="",R$8="",$L5247="",$L5247=0),"",layerCost(IF($N5247="",R$8,$N5247),R$4,R$5,$L5247)*MAX($K5247,1)*IF($M5247="",R$7,$M5247)/100)</f>
        <v/>
      </c>
      <c r="S5247" s="84"/>
      <c r="T5247" s="88" t="str">
        <f>IF(OR(T$4="",T$4=0,T$5="",T$7=0,T$7="",T$8="",$L5247="",$L5247=0),"",layerCost(IF($N5247="",T$8,$N5247),T$4,T$5,$L5247)*MAX($K5247,1)*IF($M5247="",T$7,$M5247)/100)</f>
        <v/>
      </c>
      <c r="U5247" s="84"/>
      <c r="V5247" s="88" t="str">
        <f>IF(OR(V$4="",V$4=0,V$5="",V$7=0,V$7="",V$8="",$L5247="",$L5247=0),"",layerCost(IF($N5247="",V$8,$N5247),V$4,V$5,$L5247)*MAX($K5247,1)*IF($M5247="",V$7,$M5247)/100)</f>
        <v/>
      </c>
      <c r="W5247" s="84"/>
      <c r="X5247" s="88" t="str">
        <f>IF(OR(X$4="",X$4=0,X$5="",X$7=0,X$7="",X$8="",$L5247="",$L5247=0),"",layerCost(IF($N5247="",X$8,$N5247),X$4,X$5,$L5247)*MAX($K5247,1)*IF($M5247="",X$7,$M5247)/100)</f>
        <v/>
      </c>
      <c r="Y5247" s="84"/>
      <c r="Z5247" s="88" t="str">
        <f>IF(OR(Z$4="",Z$4=0,Z$5="",Z$7=0,Z$7="",Z$8="",$L5247="",$L5247=0),"",layerCost(IF($N5247="",Z$8,$N5247),Z$4,Z$5,$L5247)*MAX($K5247,1)*IF($M5247="",Z$7,$M5247)/100)</f>
        <v/>
      </c>
    </row>
    <row r="5248" spans="16:26" x14ac:dyDescent="0.2">
      <c r="P5248" s="88" t="str">
        <f>IF(OR(P$4="",P$4=0,P$5="",P$7=0,P$7="",P$8="",$L5248="",$L5248=0),"",layerCost(IF($N5248="",P$8,$N5248),P$4,P$5,$L5248)*MAX($K5248,1)*IF($M5248="",P$7,$M5248)/100)</f>
        <v/>
      </c>
      <c r="Q5248" s="84"/>
      <c r="R5248" s="88" t="str">
        <f>IF(OR(R$4="",R$4=0,R$5="",R$7=0,R$7="",R$8="",$L5248="",$L5248=0),"",layerCost(IF($N5248="",R$8,$N5248),R$4,R$5,$L5248)*MAX($K5248,1)*IF($M5248="",R$7,$M5248)/100)</f>
        <v/>
      </c>
      <c r="S5248" s="84"/>
      <c r="T5248" s="88" t="str">
        <f>IF(OR(T$4="",T$4=0,T$5="",T$7=0,T$7="",T$8="",$L5248="",$L5248=0),"",layerCost(IF($N5248="",T$8,$N5248),T$4,T$5,$L5248)*MAX($K5248,1)*IF($M5248="",T$7,$M5248)/100)</f>
        <v/>
      </c>
      <c r="U5248" s="84"/>
      <c r="V5248" s="88" t="str">
        <f>IF(OR(V$4="",V$4=0,V$5="",V$7=0,V$7="",V$8="",$L5248="",$L5248=0),"",layerCost(IF($N5248="",V$8,$N5248),V$4,V$5,$L5248)*MAX($K5248,1)*IF($M5248="",V$7,$M5248)/100)</f>
        <v/>
      </c>
      <c r="W5248" s="84"/>
      <c r="X5248" s="88" t="str">
        <f>IF(OR(X$4="",X$4=0,X$5="",X$7=0,X$7="",X$8="",$L5248="",$L5248=0),"",layerCost(IF($N5248="",X$8,$N5248),X$4,X$5,$L5248)*MAX($K5248,1)*IF($M5248="",X$7,$M5248)/100)</f>
        <v/>
      </c>
      <c r="Y5248" s="84"/>
      <c r="Z5248" s="88" t="str">
        <f>IF(OR(Z$4="",Z$4=0,Z$5="",Z$7=0,Z$7="",Z$8="",$L5248="",$L5248=0),"",layerCost(IF($N5248="",Z$8,$N5248),Z$4,Z$5,$L5248)*MAX($K5248,1)*IF($M5248="",Z$7,$M5248)/100)</f>
        <v/>
      </c>
    </row>
    <row r="5249" spans="16:26" x14ac:dyDescent="0.2">
      <c r="P5249" s="88" t="str">
        <f>IF(OR(P$4="",P$4=0,P$5="",P$7=0,P$7="",P$8="",$L5249="",$L5249=0),"",layerCost(IF($N5249="",P$8,$N5249),P$4,P$5,$L5249)*MAX($K5249,1)*IF($M5249="",P$7,$M5249)/100)</f>
        <v/>
      </c>
      <c r="Q5249" s="84"/>
      <c r="R5249" s="88" t="str">
        <f>IF(OR(R$4="",R$4=0,R$5="",R$7=0,R$7="",R$8="",$L5249="",$L5249=0),"",layerCost(IF($N5249="",R$8,$N5249),R$4,R$5,$L5249)*MAX($K5249,1)*IF($M5249="",R$7,$M5249)/100)</f>
        <v/>
      </c>
      <c r="S5249" s="84"/>
      <c r="T5249" s="88" t="str">
        <f>IF(OR(T$4="",T$4=0,T$5="",T$7=0,T$7="",T$8="",$L5249="",$L5249=0),"",layerCost(IF($N5249="",T$8,$N5249),T$4,T$5,$L5249)*MAX($K5249,1)*IF($M5249="",T$7,$M5249)/100)</f>
        <v/>
      </c>
      <c r="U5249" s="84"/>
      <c r="V5249" s="88" t="str">
        <f>IF(OR(V$4="",V$4=0,V$5="",V$7=0,V$7="",V$8="",$L5249="",$L5249=0),"",layerCost(IF($N5249="",V$8,$N5249),V$4,V$5,$L5249)*MAX($K5249,1)*IF($M5249="",V$7,$M5249)/100)</f>
        <v/>
      </c>
      <c r="W5249" s="84"/>
      <c r="X5249" s="88" t="str">
        <f>IF(OR(X$4="",X$4=0,X$5="",X$7=0,X$7="",X$8="",$L5249="",$L5249=0),"",layerCost(IF($N5249="",X$8,$N5249),X$4,X$5,$L5249)*MAX($K5249,1)*IF($M5249="",X$7,$M5249)/100)</f>
        <v/>
      </c>
      <c r="Y5249" s="84"/>
      <c r="Z5249" s="88" t="str">
        <f>IF(OR(Z$4="",Z$4=0,Z$5="",Z$7=0,Z$7="",Z$8="",$L5249="",$L5249=0),"",layerCost(IF($N5249="",Z$8,$N5249),Z$4,Z$5,$L5249)*MAX($K5249,1)*IF($M5249="",Z$7,$M5249)/100)</f>
        <v/>
      </c>
    </row>
    <row r="5250" spans="16:26" x14ac:dyDescent="0.2">
      <c r="P5250" s="88" t="str">
        <f>IF(OR(P$4="",P$4=0,P$5="",P$7=0,P$7="",P$8="",$L5250="",$L5250=0),"",layerCost(IF($N5250="",P$8,$N5250),P$4,P$5,$L5250)*MAX($K5250,1)*IF($M5250="",P$7,$M5250)/100)</f>
        <v/>
      </c>
      <c r="Q5250" s="84"/>
      <c r="R5250" s="88" t="str">
        <f>IF(OR(R$4="",R$4=0,R$5="",R$7=0,R$7="",R$8="",$L5250="",$L5250=0),"",layerCost(IF($N5250="",R$8,$N5250),R$4,R$5,$L5250)*MAX($K5250,1)*IF($M5250="",R$7,$M5250)/100)</f>
        <v/>
      </c>
      <c r="S5250" s="84"/>
      <c r="T5250" s="88" t="str">
        <f>IF(OR(T$4="",T$4=0,T$5="",T$7=0,T$7="",T$8="",$L5250="",$L5250=0),"",layerCost(IF($N5250="",T$8,$N5250),T$4,T$5,$L5250)*MAX($K5250,1)*IF($M5250="",T$7,$M5250)/100)</f>
        <v/>
      </c>
      <c r="U5250" s="84"/>
      <c r="V5250" s="88" t="str">
        <f>IF(OR(V$4="",V$4=0,V$5="",V$7=0,V$7="",V$8="",$L5250="",$L5250=0),"",layerCost(IF($N5250="",V$8,$N5250),V$4,V$5,$L5250)*MAX($K5250,1)*IF($M5250="",V$7,$M5250)/100)</f>
        <v/>
      </c>
      <c r="W5250" s="84"/>
      <c r="X5250" s="88" t="str">
        <f>IF(OR(X$4="",X$4=0,X$5="",X$7=0,X$7="",X$8="",$L5250="",$L5250=0),"",layerCost(IF($N5250="",X$8,$N5250),X$4,X$5,$L5250)*MAX($K5250,1)*IF($M5250="",X$7,$M5250)/100)</f>
        <v/>
      </c>
      <c r="Y5250" s="84"/>
      <c r="Z5250" s="88" t="str">
        <f>IF(OR(Z$4="",Z$4=0,Z$5="",Z$7=0,Z$7="",Z$8="",$L5250="",$L5250=0),"",layerCost(IF($N5250="",Z$8,$N5250),Z$4,Z$5,$L5250)*MAX($K5250,1)*IF($M5250="",Z$7,$M5250)/100)</f>
        <v/>
      </c>
    </row>
    <row r="5251" spans="16:26" x14ac:dyDescent="0.2">
      <c r="P5251" s="88" t="str">
        <f>IF(OR(P$4="",P$4=0,P$5="",P$7=0,P$7="",P$8="",$L5251="",$L5251=0),"",layerCost(IF($N5251="",P$8,$N5251),P$4,P$5,$L5251)*MAX($K5251,1)*IF($M5251="",P$7,$M5251)/100)</f>
        <v/>
      </c>
      <c r="Q5251" s="84"/>
      <c r="R5251" s="88" t="str">
        <f>IF(OR(R$4="",R$4=0,R$5="",R$7=0,R$7="",R$8="",$L5251="",$L5251=0),"",layerCost(IF($N5251="",R$8,$N5251),R$4,R$5,$L5251)*MAX($K5251,1)*IF($M5251="",R$7,$M5251)/100)</f>
        <v/>
      </c>
      <c r="S5251" s="84"/>
      <c r="T5251" s="88" t="str">
        <f>IF(OR(T$4="",T$4=0,T$5="",T$7=0,T$7="",T$8="",$L5251="",$L5251=0),"",layerCost(IF($N5251="",T$8,$N5251),T$4,T$5,$L5251)*MAX($K5251,1)*IF($M5251="",T$7,$M5251)/100)</f>
        <v/>
      </c>
      <c r="U5251" s="84"/>
      <c r="V5251" s="88" t="str">
        <f>IF(OR(V$4="",V$4=0,V$5="",V$7=0,V$7="",V$8="",$L5251="",$L5251=0),"",layerCost(IF($N5251="",V$8,$N5251),V$4,V$5,$L5251)*MAX($K5251,1)*IF($M5251="",V$7,$M5251)/100)</f>
        <v/>
      </c>
      <c r="W5251" s="84"/>
      <c r="X5251" s="88" t="str">
        <f>IF(OR(X$4="",X$4=0,X$5="",X$7=0,X$7="",X$8="",$L5251="",$L5251=0),"",layerCost(IF($N5251="",X$8,$N5251),X$4,X$5,$L5251)*MAX($K5251,1)*IF($M5251="",X$7,$M5251)/100)</f>
        <v/>
      </c>
      <c r="Y5251" s="84"/>
      <c r="Z5251" s="88" t="str">
        <f>IF(OR(Z$4="",Z$4=0,Z$5="",Z$7=0,Z$7="",Z$8="",$L5251="",$L5251=0),"",layerCost(IF($N5251="",Z$8,$N5251),Z$4,Z$5,$L5251)*MAX($K5251,1)*IF($M5251="",Z$7,$M5251)/100)</f>
        <v/>
      </c>
    </row>
    <row r="5252" spans="16:26" x14ac:dyDescent="0.2">
      <c r="P5252" s="88" t="str">
        <f>IF(OR(P$4="",P$4=0,P$5="",P$7=0,P$7="",P$8="",$L5252="",$L5252=0),"",layerCost(IF($N5252="",P$8,$N5252),P$4,P$5,$L5252)*MAX($K5252,1)*IF($M5252="",P$7,$M5252)/100)</f>
        <v/>
      </c>
      <c r="Q5252" s="84"/>
      <c r="R5252" s="88" t="str">
        <f>IF(OR(R$4="",R$4=0,R$5="",R$7=0,R$7="",R$8="",$L5252="",$L5252=0),"",layerCost(IF($N5252="",R$8,$N5252),R$4,R$5,$L5252)*MAX($K5252,1)*IF($M5252="",R$7,$M5252)/100)</f>
        <v/>
      </c>
      <c r="S5252" s="84"/>
      <c r="T5252" s="88" t="str">
        <f>IF(OR(T$4="",T$4=0,T$5="",T$7=0,T$7="",T$8="",$L5252="",$L5252=0),"",layerCost(IF($N5252="",T$8,$N5252),T$4,T$5,$L5252)*MAX($K5252,1)*IF($M5252="",T$7,$M5252)/100)</f>
        <v/>
      </c>
      <c r="U5252" s="84"/>
      <c r="V5252" s="88" t="str">
        <f>IF(OR(V$4="",V$4=0,V$5="",V$7=0,V$7="",V$8="",$L5252="",$L5252=0),"",layerCost(IF($N5252="",V$8,$N5252),V$4,V$5,$L5252)*MAX($K5252,1)*IF($M5252="",V$7,$M5252)/100)</f>
        <v/>
      </c>
      <c r="W5252" s="84"/>
      <c r="X5252" s="88" t="str">
        <f>IF(OR(X$4="",X$4=0,X$5="",X$7=0,X$7="",X$8="",$L5252="",$L5252=0),"",layerCost(IF($N5252="",X$8,$N5252),X$4,X$5,$L5252)*MAX($K5252,1)*IF($M5252="",X$7,$M5252)/100)</f>
        <v/>
      </c>
      <c r="Y5252" s="84"/>
      <c r="Z5252" s="88" t="str">
        <f>IF(OR(Z$4="",Z$4=0,Z$5="",Z$7=0,Z$7="",Z$8="",$L5252="",$L5252=0),"",layerCost(IF($N5252="",Z$8,$N5252),Z$4,Z$5,$L5252)*MAX($K5252,1)*IF($M5252="",Z$7,$M5252)/100)</f>
        <v/>
      </c>
    </row>
    <row r="5253" spans="16:26" x14ac:dyDescent="0.2">
      <c r="P5253" s="88" t="str">
        <f>IF(OR(P$4="",P$4=0,P$5="",P$7=0,P$7="",P$8="",$L5253="",$L5253=0),"",layerCost(IF($N5253="",P$8,$N5253),P$4,P$5,$L5253)*MAX($K5253,1)*IF($M5253="",P$7,$M5253)/100)</f>
        <v/>
      </c>
      <c r="Q5253" s="84"/>
      <c r="R5253" s="88" t="str">
        <f>IF(OR(R$4="",R$4=0,R$5="",R$7=0,R$7="",R$8="",$L5253="",$L5253=0),"",layerCost(IF($N5253="",R$8,$N5253),R$4,R$5,$L5253)*MAX($K5253,1)*IF($M5253="",R$7,$M5253)/100)</f>
        <v/>
      </c>
      <c r="S5253" s="84"/>
      <c r="T5253" s="88" t="str">
        <f>IF(OR(T$4="",T$4=0,T$5="",T$7=0,T$7="",T$8="",$L5253="",$L5253=0),"",layerCost(IF($N5253="",T$8,$N5253),T$4,T$5,$L5253)*MAX($K5253,1)*IF($M5253="",T$7,$M5253)/100)</f>
        <v/>
      </c>
      <c r="U5253" s="84"/>
      <c r="V5253" s="88" t="str">
        <f>IF(OR(V$4="",V$4=0,V$5="",V$7=0,V$7="",V$8="",$L5253="",$L5253=0),"",layerCost(IF($N5253="",V$8,$N5253),V$4,V$5,$L5253)*MAX($K5253,1)*IF($M5253="",V$7,$M5253)/100)</f>
        <v/>
      </c>
      <c r="W5253" s="84"/>
      <c r="X5253" s="88" t="str">
        <f>IF(OR(X$4="",X$4=0,X$5="",X$7=0,X$7="",X$8="",$L5253="",$L5253=0),"",layerCost(IF($N5253="",X$8,$N5253),X$4,X$5,$L5253)*MAX($K5253,1)*IF($M5253="",X$7,$M5253)/100)</f>
        <v/>
      </c>
      <c r="Y5253" s="84"/>
      <c r="Z5253" s="88" t="str">
        <f>IF(OR(Z$4="",Z$4=0,Z$5="",Z$7=0,Z$7="",Z$8="",$L5253="",$L5253=0),"",layerCost(IF($N5253="",Z$8,$N5253),Z$4,Z$5,$L5253)*MAX($K5253,1)*IF($M5253="",Z$7,$M5253)/100)</f>
        <v/>
      </c>
    </row>
    <row r="5254" spans="16:26" x14ac:dyDescent="0.2">
      <c r="P5254" s="88" t="str">
        <f>IF(OR(P$4="",P$4=0,P$5="",P$7=0,P$7="",P$8="",$L5254="",$L5254=0),"",layerCost(IF($N5254="",P$8,$N5254),P$4,P$5,$L5254)*MAX($K5254,1)*IF($M5254="",P$7,$M5254)/100)</f>
        <v/>
      </c>
      <c r="Q5254" s="84"/>
      <c r="R5254" s="88" t="str">
        <f>IF(OR(R$4="",R$4=0,R$5="",R$7=0,R$7="",R$8="",$L5254="",$L5254=0),"",layerCost(IF($N5254="",R$8,$N5254),R$4,R$5,$L5254)*MAX($K5254,1)*IF($M5254="",R$7,$M5254)/100)</f>
        <v/>
      </c>
      <c r="S5254" s="84"/>
      <c r="T5254" s="88" t="str">
        <f>IF(OR(T$4="",T$4=0,T$5="",T$7=0,T$7="",T$8="",$L5254="",$L5254=0),"",layerCost(IF($N5254="",T$8,$N5254),T$4,T$5,$L5254)*MAX($K5254,1)*IF($M5254="",T$7,$M5254)/100)</f>
        <v/>
      </c>
      <c r="U5254" s="84"/>
      <c r="V5254" s="88" t="str">
        <f>IF(OR(V$4="",V$4=0,V$5="",V$7=0,V$7="",V$8="",$L5254="",$L5254=0),"",layerCost(IF($N5254="",V$8,$N5254),V$4,V$5,$L5254)*MAX($K5254,1)*IF($M5254="",V$7,$M5254)/100)</f>
        <v/>
      </c>
      <c r="W5254" s="84"/>
      <c r="X5254" s="88" t="str">
        <f>IF(OR(X$4="",X$4=0,X$5="",X$7=0,X$7="",X$8="",$L5254="",$L5254=0),"",layerCost(IF($N5254="",X$8,$N5254),X$4,X$5,$L5254)*MAX($K5254,1)*IF($M5254="",X$7,$M5254)/100)</f>
        <v/>
      </c>
      <c r="Y5254" s="84"/>
      <c r="Z5254" s="88" t="str">
        <f>IF(OR(Z$4="",Z$4=0,Z$5="",Z$7=0,Z$7="",Z$8="",$L5254="",$L5254=0),"",layerCost(IF($N5254="",Z$8,$N5254),Z$4,Z$5,$L5254)*MAX($K5254,1)*IF($M5254="",Z$7,$M5254)/100)</f>
        <v/>
      </c>
    </row>
    <row r="5255" spans="16:26" x14ac:dyDescent="0.2">
      <c r="P5255" s="88" t="str">
        <f>IF(OR(P$4="",P$4=0,P$5="",P$7=0,P$7="",P$8="",$L5255="",$L5255=0),"",layerCost(IF($N5255="",P$8,$N5255),P$4,P$5,$L5255)*MAX($K5255,1)*IF($M5255="",P$7,$M5255)/100)</f>
        <v/>
      </c>
      <c r="Q5255" s="84"/>
      <c r="R5255" s="88" t="str">
        <f>IF(OR(R$4="",R$4=0,R$5="",R$7=0,R$7="",R$8="",$L5255="",$L5255=0),"",layerCost(IF($N5255="",R$8,$N5255),R$4,R$5,$L5255)*MAX($K5255,1)*IF($M5255="",R$7,$M5255)/100)</f>
        <v/>
      </c>
      <c r="S5255" s="84"/>
      <c r="T5255" s="88" t="str">
        <f>IF(OR(T$4="",T$4=0,T$5="",T$7=0,T$7="",T$8="",$L5255="",$L5255=0),"",layerCost(IF($N5255="",T$8,$N5255),T$4,T$5,$L5255)*MAX($K5255,1)*IF($M5255="",T$7,$M5255)/100)</f>
        <v/>
      </c>
      <c r="U5255" s="84"/>
      <c r="V5255" s="88" t="str">
        <f>IF(OR(V$4="",V$4=0,V$5="",V$7=0,V$7="",V$8="",$L5255="",$L5255=0),"",layerCost(IF($N5255="",V$8,$N5255),V$4,V$5,$L5255)*MAX($K5255,1)*IF($M5255="",V$7,$M5255)/100)</f>
        <v/>
      </c>
      <c r="W5255" s="84"/>
      <c r="X5255" s="88" t="str">
        <f>IF(OR(X$4="",X$4=0,X$5="",X$7=0,X$7="",X$8="",$L5255="",$L5255=0),"",layerCost(IF($N5255="",X$8,$N5255),X$4,X$5,$L5255)*MAX($K5255,1)*IF($M5255="",X$7,$M5255)/100)</f>
        <v/>
      </c>
      <c r="Y5255" s="84"/>
      <c r="Z5255" s="88" t="str">
        <f>IF(OR(Z$4="",Z$4=0,Z$5="",Z$7=0,Z$7="",Z$8="",$L5255="",$L5255=0),"",layerCost(IF($N5255="",Z$8,$N5255),Z$4,Z$5,$L5255)*MAX($K5255,1)*IF($M5255="",Z$7,$M5255)/100)</f>
        <v/>
      </c>
    </row>
    <row r="5256" spans="16:26" x14ac:dyDescent="0.2">
      <c r="P5256" s="88" t="str">
        <f>IF(OR(P$4="",P$4=0,P$5="",P$7=0,P$7="",P$8="",$L5256="",$L5256=0),"",layerCost(IF($N5256="",P$8,$N5256),P$4,P$5,$L5256)*MAX($K5256,1)*IF($M5256="",P$7,$M5256)/100)</f>
        <v/>
      </c>
      <c r="Q5256" s="84"/>
      <c r="R5256" s="88" t="str">
        <f>IF(OR(R$4="",R$4=0,R$5="",R$7=0,R$7="",R$8="",$L5256="",$L5256=0),"",layerCost(IF($N5256="",R$8,$N5256),R$4,R$5,$L5256)*MAX($K5256,1)*IF($M5256="",R$7,$M5256)/100)</f>
        <v/>
      </c>
      <c r="S5256" s="84"/>
      <c r="T5256" s="88" t="str">
        <f>IF(OR(T$4="",T$4=0,T$5="",T$7=0,T$7="",T$8="",$L5256="",$L5256=0),"",layerCost(IF($N5256="",T$8,$N5256),T$4,T$5,$L5256)*MAX($K5256,1)*IF($M5256="",T$7,$M5256)/100)</f>
        <v/>
      </c>
      <c r="U5256" s="84"/>
      <c r="V5256" s="88" t="str">
        <f>IF(OR(V$4="",V$4=0,V$5="",V$7=0,V$7="",V$8="",$L5256="",$L5256=0),"",layerCost(IF($N5256="",V$8,$N5256),V$4,V$5,$L5256)*MAX($K5256,1)*IF($M5256="",V$7,$M5256)/100)</f>
        <v/>
      </c>
      <c r="W5256" s="84"/>
      <c r="X5256" s="88" t="str">
        <f>IF(OR(X$4="",X$4=0,X$5="",X$7=0,X$7="",X$8="",$L5256="",$L5256=0),"",layerCost(IF($N5256="",X$8,$N5256),X$4,X$5,$L5256)*MAX($K5256,1)*IF($M5256="",X$7,$M5256)/100)</f>
        <v/>
      </c>
      <c r="Y5256" s="84"/>
      <c r="Z5256" s="88" t="str">
        <f>IF(OR(Z$4="",Z$4=0,Z$5="",Z$7=0,Z$7="",Z$8="",$L5256="",$L5256=0),"",layerCost(IF($N5256="",Z$8,$N5256),Z$4,Z$5,$L5256)*MAX($K5256,1)*IF($M5256="",Z$7,$M5256)/100)</f>
        <v/>
      </c>
    </row>
    <row r="5257" spans="16:26" x14ac:dyDescent="0.2">
      <c r="P5257" s="88" t="str">
        <f>IF(OR(P$4="",P$4=0,P$5="",P$7=0,P$7="",P$8="",$L5257="",$L5257=0),"",layerCost(IF($N5257="",P$8,$N5257),P$4,P$5,$L5257)*MAX($K5257,1)*IF($M5257="",P$7,$M5257)/100)</f>
        <v/>
      </c>
      <c r="Q5257" s="84"/>
      <c r="R5257" s="88" t="str">
        <f>IF(OR(R$4="",R$4=0,R$5="",R$7=0,R$7="",R$8="",$L5257="",$L5257=0),"",layerCost(IF($N5257="",R$8,$N5257),R$4,R$5,$L5257)*MAX($K5257,1)*IF($M5257="",R$7,$M5257)/100)</f>
        <v/>
      </c>
      <c r="S5257" s="84"/>
      <c r="T5257" s="88" t="str">
        <f>IF(OR(T$4="",T$4=0,T$5="",T$7=0,T$7="",T$8="",$L5257="",$L5257=0),"",layerCost(IF($N5257="",T$8,$N5257),T$4,T$5,$L5257)*MAX($K5257,1)*IF($M5257="",T$7,$M5257)/100)</f>
        <v/>
      </c>
      <c r="U5257" s="84"/>
      <c r="V5257" s="88" t="str">
        <f>IF(OR(V$4="",V$4=0,V$5="",V$7=0,V$7="",V$8="",$L5257="",$L5257=0),"",layerCost(IF($N5257="",V$8,$N5257),V$4,V$5,$L5257)*MAX($K5257,1)*IF($M5257="",V$7,$M5257)/100)</f>
        <v/>
      </c>
      <c r="W5257" s="84"/>
      <c r="X5257" s="88" t="str">
        <f>IF(OR(X$4="",X$4=0,X$5="",X$7=0,X$7="",X$8="",$L5257="",$L5257=0),"",layerCost(IF($N5257="",X$8,$N5257),X$4,X$5,$L5257)*MAX($K5257,1)*IF($M5257="",X$7,$M5257)/100)</f>
        <v/>
      </c>
      <c r="Y5257" s="84"/>
      <c r="Z5257" s="88" t="str">
        <f>IF(OR(Z$4="",Z$4=0,Z$5="",Z$7=0,Z$7="",Z$8="",$L5257="",$L5257=0),"",layerCost(IF($N5257="",Z$8,$N5257),Z$4,Z$5,$L5257)*MAX($K5257,1)*IF($M5257="",Z$7,$M5257)/100)</f>
        <v/>
      </c>
    </row>
    <row r="5258" spans="16:26" x14ac:dyDescent="0.2">
      <c r="P5258" s="88" t="str">
        <f>IF(OR(P$4="",P$4=0,P$5="",P$7=0,P$7="",P$8="",$L5258="",$L5258=0),"",layerCost(IF($N5258="",P$8,$N5258),P$4,P$5,$L5258)*MAX($K5258,1)*IF($M5258="",P$7,$M5258)/100)</f>
        <v/>
      </c>
      <c r="Q5258" s="84"/>
      <c r="R5258" s="88" t="str">
        <f>IF(OR(R$4="",R$4=0,R$5="",R$7=0,R$7="",R$8="",$L5258="",$L5258=0),"",layerCost(IF($N5258="",R$8,$N5258),R$4,R$5,$L5258)*MAX($K5258,1)*IF($M5258="",R$7,$M5258)/100)</f>
        <v/>
      </c>
      <c r="S5258" s="84"/>
      <c r="T5258" s="88" t="str">
        <f>IF(OR(T$4="",T$4=0,T$5="",T$7=0,T$7="",T$8="",$L5258="",$L5258=0),"",layerCost(IF($N5258="",T$8,$N5258),T$4,T$5,$L5258)*MAX($K5258,1)*IF($M5258="",T$7,$M5258)/100)</f>
        <v/>
      </c>
      <c r="U5258" s="84"/>
      <c r="V5258" s="88" t="str">
        <f>IF(OR(V$4="",V$4=0,V$5="",V$7=0,V$7="",V$8="",$L5258="",$L5258=0),"",layerCost(IF($N5258="",V$8,$N5258),V$4,V$5,$L5258)*MAX($K5258,1)*IF($M5258="",V$7,$M5258)/100)</f>
        <v/>
      </c>
      <c r="W5258" s="84"/>
      <c r="X5258" s="88" t="str">
        <f>IF(OR(X$4="",X$4=0,X$5="",X$7=0,X$7="",X$8="",$L5258="",$L5258=0),"",layerCost(IF($N5258="",X$8,$N5258),X$4,X$5,$L5258)*MAX($K5258,1)*IF($M5258="",X$7,$M5258)/100)</f>
        <v/>
      </c>
      <c r="Y5258" s="84"/>
      <c r="Z5258" s="88" t="str">
        <f>IF(OR(Z$4="",Z$4=0,Z$5="",Z$7=0,Z$7="",Z$8="",$L5258="",$L5258=0),"",layerCost(IF($N5258="",Z$8,$N5258),Z$4,Z$5,$L5258)*MAX($K5258,1)*IF($M5258="",Z$7,$M5258)/100)</f>
        <v/>
      </c>
    </row>
    <row r="5259" spans="16:26" x14ac:dyDescent="0.2">
      <c r="P5259" s="88" t="str">
        <f>IF(OR(P$4="",P$4=0,P$5="",P$7=0,P$7="",P$8="",$L5259="",$L5259=0),"",layerCost(IF($N5259="",P$8,$N5259),P$4,P$5,$L5259)*MAX($K5259,1)*IF($M5259="",P$7,$M5259)/100)</f>
        <v/>
      </c>
      <c r="Q5259" s="84"/>
      <c r="R5259" s="88" t="str">
        <f>IF(OR(R$4="",R$4=0,R$5="",R$7=0,R$7="",R$8="",$L5259="",$L5259=0),"",layerCost(IF($N5259="",R$8,$N5259),R$4,R$5,$L5259)*MAX($K5259,1)*IF($M5259="",R$7,$M5259)/100)</f>
        <v/>
      </c>
      <c r="S5259" s="84"/>
      <c r="T5259" s="88" t="str">
        <f>IF(OR(T$4="",T$4=0,T$5="",T$7=0,T$7="",T$8="",$L5259="",$L5259=0),"",layerCost(IF($N5259="",T$8,$N5259),T$4,T$5,$L5259)*MAX($K5259,1)*IF($M5259="",T$7,$M5259)/100)</f>
        <v/>
      </c>
      <c r="U5259" s="84"/>
      <c r="V5259" s="88" t="str">
        <f>IF(OR(V$4="",V$4=0,V$5="",V$7=0,V$7="",V$8="",$L5259="",$L5259=0),"",layerCost(IF($N5259="",V$8,$N5259),V$4,V$5,$L5259)*MAX($K5259,1)*IF($M5259="",V$7,$M5259)/100)</f>
        <v/>
      </c>
      <c r="W5259" s="84"/>
      <c r="X5259" s="88" t="str">
        <f>IF(OR(X$4="",X$4=0,X$5="",X$7=0,X$7="",X$8="",$L5259="",$L5259=0),"",layerCost(IF($N5259="",X$8,$N5259),X$4,X$5,$L5259)*MAX($K5259,1)*IF($M5259="",X$7,$M5259)/100)</f>
        <v/>
      </c>
      <c r="Y5259" s="84"/>
      <c r="Z5259" s="88" t="str">
        <f>IF(OR(Z$4="",Z$4=0,Z$5="",Z$7=0,Z$7="",Z$8="",$L5259="",$L5259=0),"",layerCost(IF($N5259="",Z$8,$N5259),Z$4,Z$5,$L5259)*MAX($K5259,1)*IF($M5259="",Z$7,$M5259)/100)</f>
        <v/>
      </c>
    </row>
    <row r="5260" spans="16:26" x14ac:dyDescent="0.2">
      <c r="P5260" s="88" t="str">
        <f>IF(OR(P$4="",P$4=0,P$5="",P$7=0,P$7="",P$8="",$L5260="",$L5260=0),"",layerCost(IF($N5260="",P$8,$N5260),P$4,P$5,$L5260)*MAX($K5260,1)*IF($M5260="",P$7,$M5260)/100)</f>
        <v/>
      </c>
      <c r="Q5260" s="84"/>
      <c r="R5260" s="88" t="str">
        <f>IF(OR(R$4="",R$4=0,R$5="",R$7=0,R$7="",R$8="",$L5260="",$L5260=0),"",layerCost(IF($N5260="",R$8,$N5260),R$4,R$5,$L5260)*MAX($K5260,1)*IF($M5260="",R$7,$M5260)/100)</f>
        <v/>
      </c>
      <c r="S5260" s="84"/>
      <c r="T5260" s="88" t="str">
        <f>IF(OR(T$4="",T$4=0,T$5="",T$7=0,T$7="",T$8="",$L5260="",$L5260=0),"",layerCost(IF($N5260="",T$8,$N5260),T$4,T$5,$L5260)*MAX($K5260,1)*IF($M5260="",T$7,$M5260)/100)</f>
        <v/>
      </c>
      <c r="U5260" s="84"/>
      <c r="V5260" s="88" t="str">
        <f>IF(OR(V$4="",V$4=0,V$5="",V$7=0,V$7="",V$8="",$L5260="",$L5260=0),"",layerCost(IF($N5260="",V$8,$N5260),V$4,V$5,$L5260)*MAX($K5260,1)*IF($M5260="",V$7,$M5260)/100)</f>
        <v/>
      </c>
      <c r="W5260" s="84"/>
      <c r="X5260" s="88" t="str">
        <f>IF(OR(X$4="",X$4=0,X$5="",X$7=0,X$7="",X$8="",$L5260="",$L5260=0),"",layerCost(IF($N5260="",X$8,$N5260),X$4,X$5,$L5260)*MAX($K5260,1)*IF($M5260="",X$7,$M5260)/100)</f>
        <v/>
      </c>
      <c r="Y5260" s="84"/>
      <c r="Z5260" s="88" t="str">
        <f>IF(OR(Z$4="",Z$4=0,Z$5="",Z$7=0,Z$7="",Z$8="",$L5260="",$L5260=0),"",layerCost(IF($N5260="",Z$8,$N5260),Z$4,Z$5,$L5260)*MAX($K5260,1)*IF($M5260="",Z$7,$M5260)/100)</f>
        <v/>
      </c>
    </row>
    <row r="5261" spans="16:26" x14ac:dyDescent="0.2">
      <c r="P5261" s="88" t="str">
        <f>IF(OR(P$4="",P$4=0,P$5="",P$7=0,P$7="",P$8="",$L5261="",$L5261=0),"",layerCost(IF($N5261="",P$8,$N5261),P$4,P$5,$L5261)*MAX($K5261,1)*IF($M5261="",P$7,$M5261)/100)</f>
        <v/>
      </c>
      <c r="Q5261" s="84"/>
      <c r="R5261" s="88" t="str">
        <f>IF(OR(R$4="",R$4=0,R$5="",R$7=0,R$7="",R$8="",$L5261="",$L5261=0),"",layerCost(IF($N5261="",R$8,$N5261),R$4,R$5,$L5261)*MAX($K5261,1)*IF($M5261="",R$7,$M5261)/100)</f>
        <v/>
      </c>
      <c r="S5261" s="84"/>
      <c r="T5261" s="88" t="str">
        <f>IF(OR(T$4="",T$4=0,T$5="",T$7=0,T$7="",T$8="",$L5261="",$L5261=0),"",layerCost(IF($N5261="",T$8,$N5261),T$4,T$5,$L5261)*MAX($K5261,1)*IF($M5261="",T$7,$M5261)/100)</f>
        <v/>
      </c>
      <c r="U5261" s="84"/>
      <c r="V5261" s="88" t="str">
        <f>IF(OR(V$4="",V$4=0,V$5="",V$7=0,V$7="",V$8="",$L5261="",$L5261=0),"",layerCost(IF($N5261="",V$8,$N5261),V$4,V$5,$L5261)*MAX($K5261,1)*IF($M5261="",V$7,$M5261)/100)</f>
        <v/>
      </c>
      <c r="W5261" s="84"/>
      <c r="X5261" s="88" t="str">
        <f>IF(OR(X$4="",X$4=0,X$5="",X$7=0,X$7="",X$8="",$L5261="",$L5261=0),"",layerCost(IF($N5261="",X$8,$N5261),X$4,X$5,$L5261)*MAX($K5261,1)*IF($M5261="",X$7,$M5261)/100)</f>
        <v/>
      </c>
      <c r="Y5261" s="84"/>
      <c r="Z5261" s="88" t="str">
        <f>IF(OR(Z$4="",Z$4=0,Z$5="",Z$7=0,Z$7="",Z$8="",$L5261="",$L5261=0),"",layerCost(IF($N5261="",Z$8,$N5261),Z$4,Z$5,$L5261)*MAX($K5261,1)*IF($M5261="",Z$7,$M5261)/100)</f>
        <v/>
      </c>
    </row>
    <row r="5262" spans="16:26" x14ac:dyDescent="0.2">
      <c r="P5262" s="88" t="str">
        <f>IF(OR(P$4="",P$4=0,P$5="",P$7=0,P$7="",P$8="",$L5262="",$L5262=0),"",layerCost(IF($N5262="",P$8,$N5262),P$4,P$5,$L5262)*MAX($K5262,1)*IF($M5262="",P$7,$M5262)/100)</f>
        <v/>
      </c>
      <c r="Q5262" s="84"/>
      <c r="R5262" s="88" t="str">
        <f>IF(OR(R$4="",R$4=0,R$5="",R$7=0,R$7="",R$8="",$L5262="",$L5262=0),"",layerCost(IF($N5262="",R$8,$N5262),R$4,R$5,$L5262)*MAX($K5262,1)*IF($M5262="",R$7,$M5262)/100)</f>
        <v/>
      </c>
      <c r="S5262" s="84"/>
      <c r="T5262" s="88" t="str">
        <f>IF(OR(T$4="",T$4=0,T$5="",T$7=0,T$7="",T$8="",$L5262="",$L5262=0),"",layerCost(IF($N5262="",T$8,$N5262),T$4,T$5,$L5262)*MAX($K5262,1)*IF($M5262="",T$7,$M5262)/100)</f>
        <v/>
      </c>
      <c r="U5262" s="84"/>
      <c r="V5262" s="88" t="str">
        <f>IF(OR(V$4="",V$4=0,V$5="",V$7=0,V$7="",V$8="",$L5262="",$L5262=0),"",layerCost(IF($N5262="",V$8,$N5262),V$4,V$5,$L5262)*MAX($K5262,1)*IF($M5262="",V$7,$M5262)/100)</f>
        <v/>
      </c>
      <c r="W5262" s="84"/>
      <c r="X5262" s="88" t="str">
        <f>IF(OR(X$4="",X$4=0,X$5="",X$7=0,X$7="",X$8="",$L5262="",$L5262=0),"",layerCost(IF($N5262="",X$8,$N5262),X$4,X$5,$L5262)*MAX($K5262,1)*IF($M5262="",X$7,$M5262)/100)</f>
        <v/>
      </c>
      <c r="Y5262" s="84"/>
      <c r="Z5262" s="88" t="str">
        <f>IF(OR(Z$4="",Z$4=0,Z$5="",Z$7=0,Z$7="",Z$8="",$L5262="",$L5262=0),"",layerCost(IF($N5262="",Z$8,$N5262),Z$4,Z$5,$L5262)*MAX($K5262,1)*IF($M5262="",Z$7,$M5262)/100)</f>
        <v/>
      </c>
    </row>
    <row r="5263" spans="16:26" x14ac:dyDescent="0.2">
      <c r="P5263" s="88" t="str">
        <f>IF(OR(P$4="",P$4=0,P$5="",P$7=0,P$7="",P$8="",$L5263="",$L5263=0),"",layerCost(IF($N5263="",P$8,$N5263),P$4,P$5,$L5263)*MAX($K5263,1)*IF($M5263="",P$7,$M5263)/100)</f>
        <v/>
      </c>
      <c r="Q5263" s="84"/>
      <c r="R5263" s="88" t="str">
        <f>IF(OR(R$4="",R$4=0,R$5="",R$7=0,R$7="",R$8="",$L5263="",$L5263=0),"",layerCost(IF($N5263="",R$8,$N5263),R$4,R$5,$L5263)*MAX($K5263,1)*IF($M5263="",R$7,$M5263)/100)</f>
        <v/>
      </c>
      <c r="S5263" s="84"/>
      <c r="T5263" s="88" t="str">
        <f>IF(OR(T$4="",T$4=0,T$5="",T$7=0,T$7="",T$8="",$L5263="",$L5263=0),"",layerCost(IF($N5263="",T$8,$N5263),T$4,T$5,$L5263)*MAX($K5263,1)*IF($M5263="",T$7,$M5263)/100)</f>
        <v/>
      </c>
      <c r="U5263" s="84"/>
      <c r="V5263" s="88" t="str">
        <f>IF(OR(V$4="",V$4=0,V$5="",V$7=0,V$7="",V$8="",$L5263="",$L5263=0),"",layerCost(IF($N5263="",V$8,$N5263),V$4,V$5,$L5263)*MAX($K5263,1)*IF($M5263="",V$7,$M5263)/100)</f>
        <v/>
      </c>
      <c r="W5263" s="84"/>
      <c r="X5263" s="88" t="str">
        <f>IF(OR(X$4="",X$4=0,X$5="",X$7=0,X$7="",X$8="",$L5263="",$L5263=0),"",layerCost(IF($N5263="",X$8,$N5263),X$4,X$5,$L5263)*MAX($K5263,1)*IF($M5263="",X$7,$M5263)/100)</f>
        <v/>
      </c>
      <c r="Y5263" s="84"/>
      <c r="Z5263" s="88" t="str">
        <f>IF(OR(Z$4="",Z$4=0,Z$5="",Z$7=0,Z$7="",Z$8="",$L5263="",$L5263=0),"",layerCost(IF($N5263="",Z$8,$N5263),Z$4,Z$5,$L5263)*MAX($K5263,1)*IF($M5263="",Z$7,$M5263)/100)</f>
        <v/>
      </c>
    </row>
    <row r="5264" spans="16:26" x14ac:dyDescent="0.2">
      <c r="P5264" s="88" t="str">
        <f>IF(OR(P$4="",P$4=0,P$5="",P$7=0,P$7="",P$8="",$L5264="",$L5264=0),"",layerCost(IF($N5264="",P$8,$N5264),P$4,P$5,$L5264)*MAX($K5264,1)*IF($M5264="",P$7,$M5264)/100)</f>
        <v/>
      </c>
      <c r="Q5264" s="84"/>
      <c r="R5264" s="88" t="str">
        <f>IF(OR(R$4="",R$4=0,R$5="",R$7=0,R$7="",R$8="",$L5264="",$L5264=0),"",layerCost(IF($N5264="",R$8,$N5264),R$4,R$5,$L5264)*MAX($K5264,1)*IF($M5264="",R$7,$M5264)/100)</f>
        <v/>
      </c>
      <c r="S5264" s="84"/>
      <c r="T5264" s="88" t="str">
        <f>IF(OR(T$4="",T$4=0,T$5="",T$7=0,T$7="",T$8="",$L5264="",$L5264=0),"",layerCost(IF($N5264="",T$8,$N5264),T$4,T$5,$L5264)*MAX($K5264,1)*IF($M5264="",T$7,$M5264)/100)</f>
        <v/>
      </c>
      <c r="U5264" s="84"/>
      <c r="V5264" s="88" t="str">
        <f>IF(OR(V$4="",V$4=0,V$5="",V$7=0,V$7="",V$8="",$L5264="",$L5264=0),"",layerCost(IF($N5264="",V$8,$N5264),V$4,V$5,$L5264)*MAX($K5264,1)*IF($M5264="",V$7,$M5264)/100)</f>
        <v/>
      </c>
      <c r="W5264" s="84"/>
      <c r="X5264" s="88" t="str">
        <f>IF(OR(X$4="",X$4=0,X$5="",X$7=0,X$7="",X$8="",$L5264="",$L5264=0),"",layerCost(IF($N5264="",X$8,$N5264),X$4,X$5,$L5264)*MAX($K5264,1)*IF($M5264="",X$7,$M5264)/100)</f>
        <v/>
      </c>
      <c r="Y5264" s="84"/>
      <c r="Z5264" s="88" t="str">
        <f>IF(OR(Z$4="",Z$4=0,Z$5="",Z$7=0,Z$7="",Z$8="",$L5264="",$L5264=0),"",layerCost(IF($N5264="",Z$8,$N5264),Z$4,Z$5,$L5264)*MAX($K5264,1)*IF($M5264="",Z$7,$M5264)/100)</f>
        <v/>
      </c>
    </row>
    <row r="5265" spans="16:26" x14ac:dyDescent="0.2">
      <c r="P5265" s="88" t="str">
        <f>IF(OR(P$4="",P$4=0,P$5="",P$7=0,P$7="",P$8="",$L5265="",$L5265=0),"",layerCost(IF($N5265="",P$8,$N5265),P$4,P$5,$L5265)*MAX($K5265,1)*IF($M5265="",P$7,$M5265)/100)</f>
        <v/>
      </c>
      <c r="Q5265" s="84"/>
      <c r="R5265" s="88" t="str">
        <f>IF(OR(R$4="",R$4=0,R$5="",R$7=0,R$7="",R$8="",$L5265="",$L5265=0),"",layerCost(IF($N5265="",R$8,$N5265),R$4,R$5,$L5265)*MAX($K5265,1)*IF($M5265="",R$7,$M5265)/100)</f>
        <v/>
      </c>
      <c r="S5265" s="84"/>
      <c r="T5265" s="88" t="str">
        <f>IF(OR(T$4="",T$4=0,T$5="",T$7=0,T$7="",T$8="",$L5265="",$L5265=0),"",layerCost(IF($N5265="",T$8,$N5265),T$4,T$5,$L5265)*MAX($K5265,1)*IF($M5265="",T$7,$M5265)/100)</f>
        <v/>
      </c>
      <c r="U5265" s="84"/>
      <c r="V5265" s="88" t="str">
        <f>IF(OR(V$4="",V$4=0,V$5="",V$7=0,V$7="",V$8="",$L5265="",$L5265=0),"",layerCost(IF($N5265="",V$8,$N5265),V$4,V$5,$L5265)*MAX($K5265,1)*IF($M5265="",V$7,$M5265)/100)</f>
        <v/>
      </c>
      <c r="W5265" s="84"/>
      <c r="X5265" s="88" t="str">
        <f>IF(OR(X$4="",X$4=0,X$5="",X$7=0,X$7="",X$8="",$L5265="",$L5265=0),"",layerCost(IF($N5265="",X$8,$N5265),X$4,X$5,$L5265)*MAX($K5265,1)*IF($M5265="",X$7,$M5265)/100)</f>
        <v/>
      </c>
      <c r="Y5265" s="84"/>
      <c r="Z5265" s="88" t="str">
        <f>IF(OR(Z$4="",Z$4=0,Z$5="",Z$7=0,Z$7="",Z$8="",$L5265="",$L5265=0),"",layerCost(IF($N5265="",Z$8,$N5265),Z$4,Z$5,$L5265)*MAX($K5265,1)*IF($M5265="",Z$7,$M5265)/100)</f>
        <v/>
      </c>
    </row>
    <row r="5266" spans="16:26" x14ac:dyDescent="0.2">
      <c r="P5266" s="88" t="str">
        <f>IF(OR(P$4="",P$4=0,P$5="",P$7=0,P$7="",P$8="",$L5266="",$L5266=0),"",layerCost(IF($N5266="",P$8,$N5266),P$4,P$5,$L5266)*MAX($K5266,1)*IF($M5266="",P$7,$M5266)/100)</f>
        <v/>
      </c>
      <c r="Q5266" s="84"/>
      <c r="R5266" s="88" t="str">
        <f>IF(OR(R$4="",R$4=0,R$5="",R$7=0,R$7="",R$8="",$L5266="",$L5266=0),"",layerCost(IF($N5266="",R$8,$N5266),R$4,R$5,$L5266)*MAX($K5266,1)*IF($M5266="",R$7,$M5266)/100)</f>
        <v/>
      </c>
      <c r="S5266" s="84"/>
      <c r="T5266" s="88" t="str">
        <f>IF(OR(T$4="",T$4=0,T$5="",T$7=0,T$7="",T$8="",$L5266="",$L5266=0),"",layerCost(IF($N5266="",T$8,$N5266),T$4,T$5,$L5266)*MAX($K5266,1)*IF($M5266="",T$7,$M5266)/100)</f>
        <v/>
      </c>
      <c r="U5266" s="84"/>
      <c r="V5266" s="88" t="str">
        <f>IF(OR(V$4="",V$4=0,V$5="",V$7=0,V$7="",V$8="",$L5266="",$L5266=0),"",layerCost(IF($N5266="",V$8,$N5266),V$4,V$5,$L5266)*MAX($K5266,1)*IF($M5266="",V$7,$M5266)/100)</f>
        <v/>
      </c>
      <c r="W5266" s="84"/>
      <c r="X5266" s="88" t="str">
        <f>IF(OR(X$4="",X$4=0,X$5="",X$7=0,X$7="",X$8="",$L5266="",$L5266=0),"",layerCost(IF($N5266="",X$8,$N5266),X$4,X$5,$L5266)*MAX($K5266,1)*IF($M5266="",X$7,$M5266)/100)</f>
        <v/>
      </c>
      <c r="Y5266" s="84"/>
      <c r="Z5266" s="88" t="str">
        <f>IF(OR(Z$4="",Z$4=0,Z$5="",Z$7=0,Z$7="",Z$8="",$L5266="",$L5266=0),"",layerCost(IF($N5266="",Z$8,$N5266),Z$4,Z$5,$L5266)*MAX($K5266,1)*IF($M5266="",Z$7,$M5266)/100)</f>
        <v/>
      </c>
    </row>
    <row r="5267" spans="16:26" x14ac:dyDescent="0.2">
      <c r="P5267" s="88" t="str">
        <f>IF(OR(P$4="",P$4=0,P$5="",P$7=0,P$7="",P$8="",$L5267="",$L5267=0),"",layerCost(IF($N5267="",P$8,$N5267),P$4,P$5,$L5267)*MAX($K5267,1)*IF($M5267="",P$7,$M5267)/100)</f>
        <v/>
      </c>
      <c r="Q5267" s="84"/>
      <c r="R5267" s="88" t="str">
        <f>IF(OR(R$4="",R$4=0,R$5="",R$7=0,R$7="",R$8="",$L5267="",$L5267=0),"",layerCost(IF($N5267="",R$8,$N5267),R$4,R$5,$L5267)*MAX($K5267,1)*IF($M5267="",R$7,$M5267)/100)</f>
        <v/>
      </c>
      <c r="S5267" s="84"/>
      <c r="T5267" s="88" t="str">
        <f>IF(OR(T$4="",T$4=0,T$5="",T$7=0,T$7="",T$8="",$L5267="",$L5267=0),"",layerCost(IF($N5267="",T$8,$N5267),T$4,T$5,$L5267)*MAX($K5267,1)*IF($M5267="",T$7,$M5267)/100)</f>
        <v/>
      </c>
      <c r="U5267" s="84"/>
      <c r="V5267" s="88" t="str">
        <f>IF(OR(V$4="",V$4=0,V$5="",V$7=0,V$7="",V$8="",$L5267="",$L5267=0),"",layerCost(IF($N5267="",V$8,$N5267),V$4,V$5,$L5267)*MAX($K5267,1)*IF($M5267="",V$7,$M5267)/100)</f>
        <v/>
      </c>
      <c r="W5267" s="84"/>
      <c r="X5267" s="88" t="str">
        <f>IF(OR(X$4="",X$4=0,X$5="",X$7=0,X$7="",X$8="",$L5267="",$L5267=0),"",layerCost(IF($N5267="",X$8,$N5267),X$4,X$5,$L5267)*MAX($K5267,1)*IF($M5267="",X$7,$M5267)/100)</f>
        <v/>
      </c>
      <c r="Y5267" s="84"/>
      <c r="Z5267" s="88" t="str">
        <f>IF(OR(Z$4="",Z$4=0,Z$5="",Z$7=0,Z$7="",Z$8="",$L5267="",$L5267=0),"",layerCost(IF($N5267="",Z$8,$N5267),Z$4,Z$5,$L5267)*MAX($K5267,1)*IF($M5267="",Z$7,$M5267)/100)</f>
        <v/>
      </c>
    </row>
    <row r="5268" spans="16:26" x14ac:dyDescent="0.2">
      <c r="P5268" s="88" t="str">
        <f>IF(OR(P$4="",P$4=0,P$5="",P$7=0,P$7="",P$8="",$L5268="",$L5268=0),"",layerCost(IF($N5268="",P$8,$N5268),P$4,P$5,$L5268)*MAX($K5268,1)*IF($M5268="",P$7,$M5268)/100)</f>
        <v/>
      </c>
      <c r="Q5268" s="84"/>
      <c r="R5268" s="88" t="str">
        <f>IF(OR(R$4="",R$4=0,R$5="",R$7=0,R$7="",R$8="",$L5268="",$L5268=0),"",layerCost(IF($N5268="",R$8,$N5268),R$4,R$5,$L5268)*MAX($K5268,1)*IF($M5268="",R$7,$M5268)/100)</f>
        <v/>
      </c>
      <c r="S5268" s="84"/>
      <c r="T5268" s="88" t="str">
        <f>IF(OR(T$4="",T$4=0,T$5="",T$7=0,T$7="",T$8="",$L5268="",$L5268=0),"",layerCost(IF($N5268="",T$8,$N5268),T$4,T$5,$L5268)*MAX($K5268,1)*IF($M5268="",T$7,$M5268)/100)</f>
        <v/>
      </c>
      <c r="U5268" s="84"/>
      <c r="V5268" s="88" t="str">
        <f>IF(OR(V$4="",V$4=0,V$5="",V$7=0,V$7="",V$8="",$L5268="",$L5268=0),"",layerCost(IF($N5268="",V$8,$N5268),V$4,V$5,$L5268)*MAX($K5268,1)*IF($M5268="",V$7,$M5268)/100)</f>
        <v/>
      </c>
      <c r="W5268" s="84"/>
      <c r="X5268" s="88" t="str">
        <f>IF(OR(X$4="",X$4=0,X$5="",X$7=0,X$7="",X$8="",$L5268="",$L5268=0),"",layerCost(IF($N5268="",X$8,$N5268),X$4,X$5,$L5268)*MAX($K5268,1)*IF($M5268="",X$7,$M5268)/100)</f>
        <v/>
      </c>
      <c r="Y5268" s="84"/>
      <c r="Z5268" s="88" t="str">
        <f>IF(OR(Z$4="",Z$4=0,Z$5="",Z$7=0,Z$7="",Z$8="",$L5268="",$L5268=0),"",layerCost(IF($N5268="",Z$8,$N5268),Z$4,Z$5,$L5268)*MAX($K5268,1)*IF($M5268="",Z$7,$M5268)/100)</f>
        <v/>
      </c>
    </row>
    <row r="5269" spans="16:26" x14ac:dyDescent="0.2">
      <c r="P5269" s="88" t="str">
        <f>IF(OR(P$4="",P$4=0,P$5="",P$7=0,P$7="",P$8="",$L5269="",$L5269=0),"",layerCost(IF($N5269="",P$8,$N5269),P$4,P$5,$L5269)*MAX($K5269,1)*IF($M5269="",P$7,$M5269)/100)</f>
        <v/>
      </c>
      <c r="Q5269" s="84"/>
      <c r="R5269" s="88" t="str">
        <f>IF(OR(R$4="",R$4=0,R$5="",R$7=0,R$7="",R$8="",$L5269="",$L5269=0),"",layerCost(IF($N5269="",R$8,$N5269),R$4,R$5,$L5269)*MAX($K5269,1)*IF($M5269="",R$7,$M5269)/100)</f>
        <v/>
      </c>
      <c r="S5269" s="84"/>
      <c r="T5269" s="88" t="str">
        <f>IF(OR(T$4="",T$4=0,T$5="",T$7=0,T$7="",T$8="",$L5269="",$L5269=0),"",layerCost(IF($N5269="",T$8,$N5269),T$4,T$5,$L5269)*MAX($K5269,1)*IF($M5269="",T$7,$M5269)/100)</f>
        <v/>
      </c>
      <c r="U5269" s="84"/>
      <c r="V5269" s="88" t="str">
        <f>IF(OR(V$4="",V$4=0,V$5="",V$7=0,V$7="",V$8="",$L5269="",$L5269=0),"",layerCost(IF($N5269="",V$8,$N5269),V$4,V$5,$L5269)*MAX($K5269,1)*IF($M5269="",V$7,$M5269)/100)</f>
        <v/>
      </c>
      <c r="W5269" s="84"/>
      <c r="X5269" s="88" t="str">
        <f>IF(OR(X$4="",X$4=0,X$5="",X$7=0,X$7="",X$8="",$L5269="",$L5269=0),"",layerCost(IF($N5269="",X$8,$N5269),X$4,X$5,$L5269)*MAX($K5269,1)*IF($M5269="",X$7,$M5269)/100)</f>
        <v/>
      </c>
      <c r="Y5269" s="84"/>
      <c r="Z5269" s="88" t="str">
        <f>IF(OR(Z$4="",Z$4=0,Z$5="",Z$7=0,Z$7="",Z$8="",$L5269="",$L5269=0),"",layerCost(IF($N5269="",Z$8,$N5269),Z$4,Z$5,$L5269)*MAX($K5269,1)*IF($M5269="",Z$7,$M5269)/100)</f>
        <v/>
      </c>
    </row>
    <row r="5270" spans="16:26" x14ac:dyDescent="0.2">
      <c r="P5270" s="88" t="str">
        <f>IF(OR(P$4="",P$4=0,P$5="",P$7=0,P$7="",P$8="",$L5270="",$L5270=0),"",layerCost(IF($N5270="",P$8,$N5270),P$4,P$5,$L5270)*MAX($K5270,1)*IF($M5270="",P$7,$M5270)/100)</f>
        <v/>
      </c>
      <c r="Q5270" s="84"/>
      <c r="R5270" s="88" t="str">
        <f>IF(OR(R$4="",R$4=0,R$5="",R$7=0,R$7="",R$8="",$L5270="",$L5270=0),"",layerCost(IF($N5270="",R$8,$N5270),R$4,R$5,$L5270)*MAX($K5270,1)*IF($M5270="",R$7,$M5270)/100)</f>
        <v/>
      </c>
      <c r="S5270" s="84"/>
      <c r="T5270" s="88" t="str">
        <f>IF(OR(T$4="",T$4=0,T$5="",T$7=0,T$7="",T$8="",$L5270="",$L5270=0),"",layerCost(IF($N5270="",T$8,$N5270),T$4,T$5,$L5270)*MAX($K5270,1)*IF($M5270="",T$7,$M5270)/100)</f>
        <v/>
      </c>
      <c r="U5270" s="84"/>
      <c r="V5270" s="88" t="str">
        <f>IF(OR(V$4="",V$4=0,V$5="",V$7=0,V$7="",V$8="",$L5270="",$L5270=0),"",layerCost(IF($N5270="",V$8,$N5270),V$4,V$5,$L5270)*MAX($K5270,1)*IF($M5270="",V$7,$M5270)/100)</f>
        <v/>
      </c>
      <c r="W5270" s="84"/>
      <c r="X5270" s="88" t="str">
        <f>IF(OR(X$4="",X$4=0,X$5="",X$7=0,X$7="",X$8="",$L5270="",$L5270=0),"",layerCost(IF($N5270="",X$8,$N5270),X$4,X$5,$L5270)*MAX($K5270,1)*IF($M5270="",X$7,$M5270)/100)</f>
        <v/>
      </c>
      <c r="Y5270" s="84"/>
      <c r="Z5270" s="88" t="str">
        <f>IF(OR(Z$4="",Z$4=0,Z$5="",Z$7=0,Z$7="",Z$8="",$L5270="",$L5270=0),"",layerCost(IF($N5270="",Z$8,$N5270),Z$4,Z$5,$L5270)*MAX($K5270,1)*IF($M5270="",Z$7,$M5270)/100)</f>
        <v/>
      </c>
    </row>
    <row r="5271" spans="16:26" x14ac:dyDescent="0.2">
      <c r="P5271" s="88" t="str">
        <f>IF(OR(P$4="",P$4=0,P$5="",P$7=0,P$7="",P$8="",$L5271="",$L5271=0),"",layerCost(IF($N5271="",P$8,$N5271),P$4,P$5,$L5271)*MAX($K5271,1)*IF($M5271="",P$7,$M5271)/100)</f>
        <v/>
      </c>
      <c r="Q5271" s="84"/>
      <c r="R5271" s="88" t="str">
        <f>IF(OR(R$4="",R$4=0,R$5="",R$7=0,R$7="",R$8="",$L5271="",$L5271=0),"",layerCost(IF($N5271="",R$8,$N5271),R$4,R$5,$L5271)*MAX($K5271,1)*IF($M5271="",R$7,$M5271)/100)</f>
        <v/>
      </c>
      <c r="S5271" s="84"/>
      <c r="T5271" s="88" t="str">
        <f>IF(OR(T$4="",T$4=0,T$5="",T$7=0,T$7="",T$8="",$L5271="",$L5271=0),"",layerCost(IF($N5271="",T$8,$N5271),T$4,T$5,$L5271)*MAX($K5271,1)*IF($M5271="",T$7,$M5271)/100)</f>
        <v/>
      </c>
      <c r="U5271" s="84"/>
      <c r="V5271" s="88" t="str">
        <f>IF(OR(V$4="",V$4=0,V$5="",V$7=0,V$7="",V$8="",$L5271="",$L5271=0),"",layerCost(IF($N5271="",V$8,$N5271),V$4,V$5,$L5271)*MAX($K5271,1)*IF($M5271="",V$7,$M5271)/100)</f>
        <v/>
      </c>
      <c r="W5271" s="84"/>
      <c r="X5271" s="88" t="str">
        <f>IF(OR(X$4="",X$4=0,X$5="",X$7=0,X$7="",X$8="",$L5271="",$L5271=0),"",layerCost(IF($N5271="",X$8,$N5271),X$4,X$5,$L5271)*MAX($K5271,1)*IF($M5271="",X$7,$M5271)/100)</f>
        <v/>
      </c>
      <c r="Y5271" s="84"/>
      <c r="Z5271" s="88" t="str">
        <f>IF(OR(Z$4="",Z$4=0,Z$5="",Z$7=0,Z$7="",Z$8="",$L5271="",$L5271=0),"",layerCost(IF($N5271="",Z$8,$N5271),Z$4,Z$5,$L5271)*MAX($K5271,1)*IF($M5271="",Z$7,$M5271)/100)</f>
        <v/>
      </c>
    </row>
    <row r="5272" spans="16:26" x14ac:dyDescent="0.2">
      <c r="P5272" s="88" t="str">
        <f>IF(OR(P$4="",P$4=0,P$5="",P$7=0,P$7="",P$8="",$L5272="",$L5272=0),"",layerCost(IF($N5272="",P$8,$N5272),P$4,P$5,$L5272)*MAX($K5272,1)*IF($M5272="",P$7,$M5272)/100)</f>
        <v/>
      </c>
      <c r="Q5272" s="84"/>
      <c r="R5272" s="88" t="str">
        <f>IF(OR(R$4="",R$4=0,R$5="",R$7=0,R$7="",R$8="",$L5272="",$L5272=0),"",layerCost(IF($N5272="",R$8,$N5272),R$4,R$5,$L5272)*MAX($K5272,1)*IF($M5272="",R$7,$M5272)/100)</f>
        <v/>
      </c>
      <c r="S5272" s="84"/>
      <c r="T5272" s="88" t="str">
        <f>IF(OR(T$4="",T$4=0,T$5="",T$7=0,T$7="",T$8="",$L5272="",$L5272=0),"",layerCost(IF($N5272="",T$8,$N5272),T$4,T$5,$L5272)*MAX($K5272,1)*IF($M5272="",T$7,$M5272)/100)</f>
        <v/>
      </c>
      <c r="U5272" s="84"/>
      <c r="V5272" s="88" t="str">
        <f>IF(OR(V$4="",V$4=0,V$5="",V$7=0,V$7="",V$8="",$L5272="",$L5272=0),"",layerCost(IF($N5272="",V$8,$N5272),V$4,V$5,$L5272)*MAX($K5272,1)*IF($M5272="",V$7,$M5272)/100)</f>
        <v/>
      </c>
      <c r="W5272" s="84"/>
      <c r="X5272" s="88" t="str">
        <f>IF(OR(X$4="",X$4=0,X$5="",X$7=0,X$7="",X$8="",$L5272="",$L5272=0),"",layerCost(IF($N5272="",X$8,$N5272),X$4,X$5,$L5272)*MAX($K5272,1)*IF($M5272="",X$7,$M5272)/100)</f>
        <v/>
      </c>
      <c r="Y5272" s="84"/>
      <c r="Z5272" s="88" t="str">
        <f>IF(OR(Z$4="",Z$4=0,Z$5="",Z$7=0,Z$7="",Z$8="",$L5272="",$L5272=0),"",layerCost(IF($N5272="",Z$8,$N5272),Z$4,Z$5,$L5272)*MAX($K5272,1)*IF($M5272="",Z$7,$M5272)/100)</f>
        <v/>
      </c>
    </row>
    <row r="5273" spans="16:26" x14ac:dyDescent="0.2">
      <c r="P5273" s="88" t="str">
        <f>IF(OR(P$4="",P$4=0,P$5="",P$7=0,P$7="",P$8="",$L5273="",$L5273=0),"",layerCost(IF($N5273="",P$8,$N5273),P$4,P$5,$L5273)*MAX($K5273,1)*IF($M5273="",P$7,$M5273)/100)</f>
        <v/>
      </c>
      <c r="Q5273" s="84"/>
      <c r="R5273" s="88" t="str">
        <f>IF(OR(R$4="",R$4=0,R$5="",R$7=0,R$7="",R$8="",$L5273="",$L5273=0),"",layerCost(IF($N5273="",R$8,$N5273),R$4,R$5,$L5273)*MAX($K5273,1)*IF($M5273="",R$7,$M5273)/100)</f>
        <v/>
      </c>
      <c r="S5273" s="84"/>
      <c r="T5273" s="88" t="str">
        <f>IF(OR(T$4="",T$4=0,T$5="",T$7=0,T$7="",T$8="",$L5273="",$L5273=0),"",layerCost(IF($N5273="",T$8,$N5273),T$4,T$5,$L5273)*MAX($K5273,1)*IF($M5273="",T$7,$M5273)/100)</f>
        <v/>
      </c>
      <c r="U5273" s="84"/>
      <c r="V5273" s="88" t="str">
        <f>IF(OR(V$4="",V$4=0,V$5="",V$7=0,V$7="",V$8="",$L5273="",$L5273=0),"",layerCost(IF($N5273="",V$8,$N5273),V$4,V$5,$L5273)*MAX($K5273,1)*IF($M5273="",V$7,$M5273)/100)</f>
        <v/>
      </c>
      <c r="W5273" s="84"/>
      <c r="X5273" s="88" t="str">
        <f>IF(OR(X$4="",X$4=0,X$5="",X$7=0,X$7="",X$8="",$L5273="",$L5273=0),"",layerCost(IF($N5273="",X$8,$N5273),X$4,X$5,$L5273)*MAX($K5273,1)*IF($M5273="",X$7,$M5273)/100)</f>
        <v/>
      </c>
      <c r="Y5273" s="84"/>
      <c r="Z5273" s="88" t="str">
        <f>IF(OR(Z$4="",Z$4=0,Z$5="",Z$7=0,Z$7="",Z$8="",$L5273="",$L5273=0),"",layerCost(IF($N5273="",Z$8,$N5273),Z$4,Z$5,$L5273)*MAX($K5273,1)*IF($M5273="",Z$7,$M5273)/100)</f>
        <v/>
      </c>
    </row>
    <row r="5274" spans="16:26" x14ac:dyDescent="0.2">
      <c r="P5274" s="88" t="str">
        <f>IF(OR(P$4="",P$4=0,P$5="",P$7=0,P$7="",P$8="",$L5274="",$L5274=0),"",layerCost(IF($N5274="",P$8,$N5274),P$4,P$5,$L5274)*MAX($K5274,1)*IF($M5274="",P$7,$M5274)/100)</f>
        <v/>
      </c>
      <c r="Q5274" s="84"/>
      <c r="R5274" s="88" t="str">
        <f>IF(OR(R$4="",R$4=0,R$5="",R$7=0,R$7="",R$8="",$L5274="",$L5274=0),"",layerCost(IF($N5274="",R$8,$N5274),R$4,R$5,$L5274)*MAX($K5274,1)*IF($M5274="",R$7,$M5274)/100)</f>
        <v/>
      </c>
      <c r="S5274" s="84"/>
      <c r="T5274" s="88" t="str">
        <f>IF(OR(T$4="",T$4=0,T$5="",T$7=0,T$7="",T$8="",$L5274="",$L5274=0),"",layerCost(IF($N5274="",T$8,$N5274),T$4,T$5,$L5274)*MAX($K5274,1)*IF($M5274="",T$7,$M5274)/100)</f>
        <v/>
      </c>
      <c r="U5274" s="84"/>
      <c r="V5274" s="88" t="str">
        <f>IF(OR(V$4="",V$4=0,V$5="",V$7=0,V$7="",V$8="",$L5274="",$L5274=0),"",layerCost(IF($N5274="",V$8,$N5274),V$4,V$5,$L5274)*MAX($K5274,1)*IF($M5274="",V$7,$M5274)/100)</f>
        <v/>
      </c>
      <c r="W5274" s="84"/>
      <c r="X5274" s="88" t="str">
        <f>IF(OR(X$4="",X$4=0,X$5="",X$7=0,X$7="",X$8="",$L5274="",$L5274=0),"",layerCost(IF($N5274="",X$8,$N5274),X$4,X$5,$L5274)*MAX($K5274,1)*IF($M5274="",X$7,$M5274)/100)</f>
        <v/>
      </c>
      <c r="Y5274" s="84"/>
      <c r="Z5274" s="88" t="str">
        <f>IF(OR(Z$4="",Z$4=0,Z$5="",Z$7=0,Z$7="",Z$8="",$L5274="",$L5274=0),"",layerCost(IF($N5274="",Z$8,$N5274),Z$4,Z$5,$L5274)*MAX($K5274,1)*IF($M5274="",Z$7,$M5274)/100)</f>
        <v/>
      </c>
    </row>
    <row r="5275" spans="16:26" x14ac:dyDescent="0.2">
      <c r="P5275" s="88" t="str">
        <f>IF(OR(P$4="",P$4=0,P$5="",P$7=0,P$7="",P$8="",$L5275="",$L5275=0),"",layerCost(IF($N5275="",P$8,$N5275),P$4,P$5,$L5275)*MAX($K5275,1)*IF($M5275="",P$7,$M5275)/100)</f>
        <v/>
      </c>
      <c r="Q5275" s="84"/>
      <c r="R5275" s="88" t="str">
        <f>IF(OR(R$4="",R$4=0,R$5="",R$7=0,R$7="",R$8="",$L5275="",$L5275=0),"",layerCost(IF($N5275="",R$8,$N5275),R$4,R$5,$L5275)*MAX($K5275,1)*IF($M5275="",R$7,$M5275)/100)</f>
        <v/>
      </c>
      <c r="S5275" s="84"/>
      <c r="T5275" s="88" t="str">
        <f>IF(OR(T$4="",T$4=0,T$5="",T$7=0,T$7="",T$8="",$L5275="",$L5275=0),"",layerCost(IF($N5275="",T$8,$N5275),T$4,T$5,$L5275)*MAX($K5275,1)*IF($M5275="",T$7,$M5275)/100)</f>
        <v/>
      </c>
      <c r="U5275" s="84"/>
      <c r="V5275" s="88" t="str">
        <f>IF(OR(V$4="",V$4=0,V$5="",V$7=0,V$7="",V$8="",$L5275="",$L5275=0),"",layerCost(IF($N5275="",V$8,$N5275),V$4,V$5,$L5275)*MAX($K5275,1)*IF($M5275="",V$7,$M5275)/100)</f>
        <v/>
      </c>
      <c r="W5275" s="84"/>
      <c r="X5275" s="88" t="str">
        <f>IF(OR(X$4="",X$4=0,X$5="",X$7=0,X$7="",X$8="",$L5275="",$L5275=0),"",layerCost(IF($N5275="",X$8,$N5275),X$4,X$5,$L5275)*MAX($K5275,1)*IF($M5275="",X$7,$M5275)/100)</f>
        <v/>
      </c>
      <c r="Y5275" s="84"/>
      <c r="Z5275" s="88" t="str">
        <f>IF(OR(Z$4="",Z$4=0,Z$5="",Z$7=0,Z$7="",Z$8="",$L5275="",$L5275=0),"",layerCost(IF($N5275="",Z$8,$N5275),Z$4,Z$5,$L5275)*MAX($K5275,1)*IF($M5275="",Z$7,$M5275)/100)</f>
        <v/>
      </c>
    </row>
    <row r="5276" spans="16:26" x14ac:dyDescent="0.2">
      <c r="P5276" s="88" t="str">
        <f>IF(OR(P$4="",P$4=0,P$5="",P$7=0,P$7="",P$8="",$L5276="",$L5276=0),"",layerCost(IF($N5276="",P$8,$N5276),P$4,P$5,$L5276)*MAX($K5276,1)*IF($M5276="",P$7,$M5276)/100)</f>
        <v/>
      </c>
      <c r="Q5276" s="84"/>
      <c r="R5276" s="88" t="str">
        <f>IF(OR(R$4="",R$4=0,R$5="",R$7=0,R$7="",R$8="",$L5276="",$L5276=0),"",layerCost(IF($N5276="",R$8,$N5276),R$4,R$5,$L5276)*MAX($K5276,1)*IF($M5276="",R$7,$M5276)/100)</f>
        <v/>
      </c>
      <c r="S5276" s="84"/>
      <c r="T5276" s="88" t="str">
        <f>IF(OR(T$4="",T$4=0,T$5="",T$7=0,T$7="",T$8="",$L5276="",$L5276=0),"",layerCost(IF($N5276="",T$8,$N5276),T$4,T$5,$L5276)*MAX($K5276,1)*IF($M5276="",T$7,$M5276)/100)</f>
        <v/>
      </c>
      <c r="U5276" s="84"/>
      <c r="V5276" s="88" t="str">
        <f>IF(OR(V$4="",V$4=0,V$5="",V$7=0,V$7="",V$8="",$L5276="",$L5276=0),"",layerCost(IF($N5276="",V$8,$N5276),V$4,V$5,$L5276)*MAX($K5276,1)*IF($M5276="",V$7,$M5276)/100)</f>
        <v/>
      </c>
      <c r="W5276" s="84"/>
      <c r="X5276" s="88" t="str">
        <f>IF(OR(X$4="",X$4=0,X$5="",X$7=0,X$7="",X$8="",$L5276="",$L5276=0),"",layerCost(IF($N5276="",X$8,$N5276),X$4,X$5,$L5276)*MAX($K5276,1)*IF($M5276="",X$7,$M5276)/100)</f>
        <v/>
      </c>
      <c r="Y5276" s="84"/>
      <c r="Z5276" s="88" t="str">
        <f>IF(OR(Z$4="",Z$4=0,Z$5="",Z$7=0,Z$7="",Z$8="",$L5276="",$L5276=0),"",layerCost(IF($N5276="",Z$8,$N5276),Z$4,Z$5,$L5276)*MAX($K5276,1)*IF($M5276="",Z$7,$M5276)/100)</f>
        <v/>
      </c>
    </row>
    <row r="5277" spans="16:26" x14ac:dyDescent="0.2">
      <c r="P5277" s="88" t="str">
        <f>IF(OR(P$4="",P$4=0,P$5="",P$7=0,P$7="",P$8="",$L5277="",$L5277=0),"",layerCost(IF($N5277="",P$8,$N5277),P$4,P$5,$L5277)*MAX($K5277,1)*IF($M5277="",P$7,$M5277)/100)</f>
        <v/>
      </c>
      <c r="Q5277" s="84"/>
      <c r="R5277" s="88" t="str">
        <f>IF(OR(R$4="",R$4=0,R$5="",R$7=0,R$7="",R$8="",$L5277="",$L5277=0),"",layerCost(IF($N5277="",R$8,$N5277),R$4,R$5,$L5277)*MAX($K5277,1)*IF($M5277="",R$7,$M5277)/100)</f>
        <v/>
      </c>
      <c r="S5277" s="84"/>
      <c r="T5277" s="88" t="str">
        <f>IF(OR(T$4="",T$4=0,T$5="",T$7=0,T$7="",T$8="",$L5277="",$L5277=0),"",layerCost(IF($N5277="",T$8,$N5277),T$4,T$5,$L5277)*MAX($K5277,1)*IF($M5277="",T$7,$M5277)/100)</f>
        <v/>
      </c>
      <c r="U5277" s="84"/>
      <c r="V5277" s="88" t="str">
        <f>IF(OR(V$4="",V$4=0,V$5="",V$7=0,V$7="",V$8="",$L5277="",$L5277=0),"",layerCost(IF($N5277="",V$8,$N5277),V$4,V$5,$L5277)*MAX($K5277,1)*IF($M5277="",V$7,$M5277)/100)</f>
        <v/>
      </c>
      <c r="W5277" s="84"/>
      <c r="X5277" s="88" t="str">
        <f>IF(OR(X$4="",X$4=0,X$5="",X$7=0,X$7="",X$8="",$L5277="",$L5277=0),"",layerCost(IF($N5277="",X$8,$N5277),X$4,X$5,$L5277)*MAX($K5277,1)*IF($M5277="",X$7,$M5277)/100)</f>
        <v/>
      </c>
      <c r="Y5277" s="84"/>
      <c r="Z5277" s="88" t="str">
        <f>IF(OR(Z$4="",Z$4=0,Z$5="",Z$7=0,Z$7="",Z$8="",$L5277="",$L5277=0),"",layerCost(IF($N5277="",Z$8,$N5277),Z$4,Z$5,$L5277)*MAX($K5277,1)*IF($M5277="",Z$7,$M5277)/100)</f>
        <v/>
      </c>
    </row>
    <row r="5278" spans="16:26" x14ac:dyDescent="0.2">
      <c r="P5278" s="88" t="str">
        <f>IF(OR(P$4="",P$4=0,P$5="",P$7=0,P$7="",P$8="",$L5278="",$L5278=0),"",layerCost(IF($N5278="",P$8,$N5278),P$4,P$5,$L5278)*MAX($K5278,1)*IF($M5278="",P$7,$M5278)/100)</f>
        <v/>
      </c>
      <c r="Q5278" s="84"/>
      <c r="R5278" s="88" t="str">
        <f>IF(OR(R$4="",R$4=0,R$5="",R$7=0,R$7="",R$8="",$L5278="",$L5278=0),"",layerCost(IF($N5278="",R$8,$N5278),R$4,R$5,$L5278)*MAX($K5278,1)*IF($M5278="",R$7,$M5278)/100)</f>
        <v/>
      </c>
      <c r="S5278" s="84"/>
      <c r="T5278" s="88" t="str">
        <f>IF(OR(T$4="",T$4=0,T$5="",T$7=0,T$7="",T$8="",$L5278="",$L5278=0),"",layerCost(IF($N5278="",T$8,$N5278),T$4,T$5,$L5278)*MAX($K5278,1)*IF($M5278="",T$7,$M5278)/100)</f>
        <v/>
      </c>
      <c r="U5278" s="84"/>
      <c r="V5278" s="88" t="str">
        <f>IF(OR(V$4="",V$4=0,V$5="",V$7=0,V$7="",V$8="",$L5278="",$L5278=0),"",layerCost(IF($N5278="",V$8,$N5278),V$4,V$5,$L5278)*MAX($K5278,1)*IF($M5278="",V$7,$M5278)/100)</f>
        <v/>
      </c>
      <c r="W5278" s="84"/>
      <c r="X5278" s="88" t="str">
        <f>IF(OR(X$4="",X$4=0,X$5="",X$7=0,X$7="",X$8="",$L5278="",$L5278=0),"",layerCost(IF($N5278="",X$8,$N5278),X$4,X$5,$L5278)*MAX($K5278,1)*IF($M5278="",X$7,$M5278)/100)</f>
        <v/>
      </c>
      <c r="Y5278" s="84"/>
      <c r="Z5278" s="88" t="str">
        <f>IF(OR(Z$4="",Z$4=0,Z$5="",Z$7=0,Z$7="",Z$8="",$L5278="",$L5278=0),"",layerCost(IF($N5278="",Z$8,$N5278),Z$4,Z$5,$L5278)*MAX($K5278,1)*IF($M5278="",Z$7,$M5278)/100)</f>
        <v/>
      </c>
    </row>
    <row r="5279" spans="16:26" x14ac:dyDescent="0.2">
      <c r="P5279" s="88" t="str">
        <f>IF(OR(P$4="",P$4=0,P$5="",P$7=0,P$7="",P$8="",$L5279="",$L5279=0),"",layerCost(IF($N5279="",P$8,$N5279),P$4,P$5,$L5279)*MAX($K5279,1)*IF($M5279="",P$7,$M5279)/100)</f>
        <v/>
      </c>
      <c r="Q5279" s="84"/>
      <c r="R5279" s="88" t="str">
        <f>IF(OR(R$4="",R$4=0,R$5="",R$7=0,R$7="",R$8="",$L5279="",$L5279=0),"",layerCost(IF($N5279="",R$8,$N5279),R$4,R$5,$L5279)*MAX($K5279,1)*IF($M5279="",R$7,$M5279)/100)</f>
        <v/>
      </c>
      <c r="S5279" s="84"/>
      <c r="T5279" s="88" t="str">
        <f>IF(OR(T$4="",T$4=0,T$5="",T$7=0,T$7="",T$8="",$L5279="",$L5279=0),"",layerCost(IF($N5279="",T$8,$N5279),T$4,T$5,$L5279)*MAX($K5279,1)*IF($M5279="",T$7,$M5279)/100)</f>
        <v/>
      </c>
      <c r="U5279" s="84"/>
      <c r="V5279" s="88" t="str">
        <f>IF(OR(V$4="",V$4=0,V$5="",V$7=0,V$7="",V$8="",$L5279="",$L5279=0),"",layerCost(IF($N5279="",V$8,$N5279),V$4,V$5,$L5279)*MAX($K5279,1)*IF($M5279="",V$7,$M5279)/100)</f>
        <v/>
      </c>
      <c r="W5279" s="84"/>
      <c r="X5279" s="88" t="str">
        <f>IF(OR(X$4="",X$4=0,X$5="",X$7=0,X$7="",X$8="",$L5279="",$L5279=0),"",layerCost(IF($N5279="",X$8,$N5279),X$4,X$5,$L5279)*MAX($K5279,1)*IF($M5279="",X$7,$M5279)/100)</f>
        <v/>
      </c>
      <c r="Y5279" s="84"/>
      <c r="Z5279" s="88" t="str">
        <f>IF(OR(Z$4="",Z$4=0,Z$5="",Z$7=0,Z$7="",Z$8="",$L5279="",$L5279=0),"",layerCost(IF($N5279="",Z$8,$N5279),Z$4,Z$5,$L5279)*MAX($K5279,1)*IF($M5279="",Z$7,$M5279)/100)</f>
        <v/>
      </c>
    </row>
    <row r="5280" spans="16:26" x14ac:dyDescent="0.2">
      <c r="P5280" s="88" t="str">
        <f>IF(OR(P$4="",P$4=0,P$5="",P$7=0,P$7="",P$8="",$L5280="",$L5280=0),"",layerCost(IF($N5280="",P$8,$N5280),P$4,P$5,$L5280)*MAX($K5280,1)*IF($M5280="",P$7,$M5280)/100)</f>
        <v/>
      </c>
      <c r="Q5280" s="84"/>
      <c r="R5280" s="88" t="str">
        <f>IF(OR(R$4="",R$4=0,R$5="",R$7=0,R$7="",R$8="",$L5280="",$L5280=0),"",layerCost(IF($N5280="",R$8,$N5280),R$4,R$5,$L5280)*MAX($K5280,1)*IF($M5280="",R$7,$M5280)/100)</f>
        <v/>
      </c>
      <c r="S5280" s="84"/>
      <c r="T5280" s="88" t="str">
        <f>IF(OR(T$4="",T$4=0,T$5="",T$7=0,T$7="",T$8="",$L5280="",$L5280=0),"",layerCost(IF($N5280="",T$8,$N5280),T$4,T$5,$L5280)*MAX($K5280,1)*IF($M5280="",T$7,$M5280)/100)</f>
        <v/>
      </c>
      <c r="U5280" s="84"/>
      <c r="V5280" s="88" t="str">
        <f>IF(OR(V$4="",V$4=0,V$5="",V$7=0,V$7="",V$8="",$L5280="",$L5280=0),"",layerCost(IF($N5280="",V$8,$N5280),V$4,V$5,$L5280)*MAX($K5280,1)*IF($M5280="",V$7,$M5280)/100)</f>
        <v/>
      </c>
      <c r="W5280" s="84"/>
      <c r="X5280" s="88" t="str">
        <f>IF(OR(X$4="",X$4=0,X$5="",X$7=0,X$7="",X$8="",$L5280="",$L5280=0),"",layerCost(IF($N5280="",X$8,$N5280),X$4,X$5,$L5280)*MAX($K5280,1)*IF($M5280="",X$7,$M5280)/100)</f>
        <v/>
      </c>
      <c r="Y5280" s="84"/>
      <c r="Z5280" s="88" t="str">
        <f>IF(OR(Z$4="",Z$4=0,Z$5="",Z$7=0,Z$7="",Z$8="",$L5280="",$L5280=0),"",layerCost(IF($N5280="",Z$8,$N5280),Z$4,Z$5,$L5280)*MAX($K5280,1)*IF($M5280="",Z$7,$M5280)/100)</f>
        <v/>
      </c>
    </row>
    <row r="5281" spans="16:26" x14ac:dyDescent="0.2">
      <c r="P5281" s="88" t="str">
        <f>IF(OR(P$4="",P$4=0,P$5="",P$7=0,P$7="",P$8="",$L5281="",$L5281=0),"",layerCost(IF($N5281="",P$8,$N5281),P$4,P$5,$L5281)*MAX($K5281,1)*IF($M5281="",P$7,$M5281)/100)</f>
        <v/>
      </c>
      <c r="Q5281" s="84"/>
      <c r="R5281" s="88" t="str">
        <f>IF(OR(R$4="",R$4=0,R$5="",R$7=0,R$7="",R$8="",$L5281="",$L5281=0),"",layerCost(IF($N5281="",R$8,$N5281),R$4,R$5,$L5281)*MAX($K5281,1)*IF($M5281="",R$7,$M5281)/100)</f>
        <v/>
      </c>
      <c r="S5281" s="84"/>
      <c r="T5281" s="88" t="str">
        <f>IF(OR(T$4="",T$4=0,T$5="",T$7=0,T$7="",T$8="",$L5281="",$L5281=0),"",layerCost(IF($N5281="",T$8,$N5281),T$4,T$5,$L5281)*MAX($K5281,1)*IF($M5281="",T$7,$M5281)/100)</f>
        <v/>
      </c>
      <c r="U5281" s="84"/>
      <c r="V5281" s="88" t="str">
        <f>IF(OR(V$4="",V$4=0,V$5="",V$7=0,V$7="",V$8="",$L5281="",$L5281=0),"",layerCost(IF($N5281="",V$8,$N5281),V$4,V$5,$L5281)*MAX($K5281,1)*IF($M5281="",V$7,$M5281)/100)</f>
        <v/>
      </c>
      <c r="W5281" s="84"/>
      <c r="X5281" s="88" t="str">
        <f>IF(OR(X$4="",X$4=0,X$5="",X$7=0,X$7="",X$8="",$L5281="",$L5281=0),"",layerCost(IF($N5281="",X$8,$N5281),X$4,X$5,$L5281)*MAX($K5281,1)*IF($M5281="",X$7,$M5281)/100)</f>
        <v/>
      </c>
      <c r="Y5281" s="84"/>
      <c r="Z5281" s="88" t="str">
        <f>IF(OR(Z$4="",Z$4=0,Z$5="",Z$7=0,Z$7="",Z$8="",$L5281="",$L5281=0),"",layerCost(IF($N5281="",Z$8,$N5281),Z$4,Z$5,$L5281)*MAX($K5281,1)*IF($M5281="",Z$7,$M5281)/100)</f>
        <v/>
      </c>
    </row>
    <row r="5282" spans="16:26" x14ac:dyDescent="0.2">
      <c r="P5282" s="88" t="str">
        <f>IF(OR(P$4="",P$4=0,P$5="",P$7=0,P$7="",P$8="",$L5282="",$L5282=0),"",layerCost(IF($N5282="",P$8,$N5282),P$4,P$5,$L5282)*MAX($K5282,1)*IF($M5282="",P$7,$M5282)/100)</f>
        <v/>
      </c>
      <c r="Q5282" s="84"/>
      <c r="R5282" s="88" t="str">
        <f>IF(OR(R$4="",R$4=0,R$5="",R$7=0,R$7="",R$8="",$L5282="",$L5282=0),"",layerCost(IF($N5282="",R$8,$N5282),R$4,R$5,$L5282)*MAX($K5282,1)*IF($M5282="",R$7,$M5282)/100)</f>
        <v/>
      </c>
      <c r="S5282" s="84"/>
      <c r="T5282" s="88" t="str">
        <f>IF(OR(T$4="",T$4=0,T$5="",T$7=0,T$7="",T$8="",$L5282="",$L5282=0),"",layerCost(IF($N5282="",T$8,$N5282),T$4,T$5,$L5282)*MAX($K5282,1)*IF($M5282="",T$7,$M5282)/100)</f>
        <v/>
      </c>
      <c r="U5282" s="84"/>
      <c r="V5282" s="88" t="str">
        <f>IF(OR(V$4="",V$4=0,V$5="",V$7=0,V$7="",V$8="",$L5282="",$L5282=0),"",layerCost(IF($N5282="",V$8,$N5282),V$4,V$5,$L5282)*MAX($K5282,1)*IF($M5282="",V$7,$M5282)/100)</f>
        <v/>
      </c>
      <c r="W5282" s="84"/>
      <c r="X5282" s="88" t="str">
        <f>IF(OR(X$4="",X$4=0,X$5="",X$7=0,X$7="",X$8="",$L5282="",$L5282=0),"",layerCost(IF($N5282="",X$8,$N5282),X$4,X$5,$L5282)*MAX($K5282,1)*IF($M5282="",X$7,$M5282)/100)</f>
        <v/>
      </c>
      <c r="Y5282" s="84"/>
      <c r="Z5282" s="88" t="str">
        <f>IF(OR(Z$4="",Z$4=0,Z$5="",Z$7=0,Z$7="",Z$8="",$L5282="",$L5282=0),"",layerCost(IF($N5282="",Z$8,$N5282),Z$4,Z$5,$L5282)*MAX($K5282,1)*IF($M5282="",Z$7,$M5282)/100)</f>
        <v/>
      </c>
    </row>
    <row r="5283" spans="16:26" x14ac:dyDescent="0.2">
      <c r="P5283" s="88" t="str">
        <f>IF(OR(P$4="",P$4=0,P$5="",P$7=0,P$7="",P$8="",$L5283="",$L5283=0),"",layerCost(IF($N5283="",P$8,$N5283),P$4,P$5,$L5283)*MAX($K5283,1)*IF($M5283="",P$7,$M5283)/100)</f>
        <v/>
      </c>
      <c r="Q5283" s="84"/>
      <c r="R5283" s="88" t="str">
        <f>IF(OR(R$4="",R$4=0,R$5="",R$7=0,R$7="",R$8="",$L5283="",$L5283=0),"",layerCost(IF($N5283="",R$8,$N5283),R$4,R$5,$L5283)*MAX($K5283,1)*IF($M5283="",R$7,$M5283)/100)</f>
        <v/>
      </c>
      <c r="S5283" s="84"/>
      <c r="T5283" s="88" t="str">
        <f>IF(OR(T$4="",T$4=0,T$5="",T$7=0,T$7="",T$8="",$L5283="",$L5283=0),"",layerCost(IF($N5283="",T$8,$N5283),T$4,T$5,$L5283)*MAX($K5283,1)*IF($M5283="",T$7,$M5283)/100)</f>
        <v/>
      </c>
      <c r="U5283" s="84"/>
      <c r="V5283" s="88" t="str">
        <f>IF(OR(V$4="",V$4=0,V$5="",V$7=0,V$7="",V$8="",$L5283="",$L5283=0),"",layerCost(IF($N5283="",V$8,$N5283),V$4,V$5,$L5283)*MAX($K5283,1)*IF($M5283="",V$7,$M5283)/100)</f>
        <v/>
      </c>
      <c r="W5283" s="84"/>
      <c r="X5283" s="88" t="str">
        <f>IF(OR(X$4="",X$4=0,X$5="",X$7=0,X$7="",X$8="",$L5283="",$L5283=0),"",layerCost(IF($N5283="",X$8,$N5283),X$4,X$5,$L5283)*MAX($K5283,1)*IF($M5283="",X$7,$M5283)/100)</f>
        <v/>
      </c>
      <c r="Y5283" s="84"/>
      <c r="Z5283" s="88" t="str">
        <f>IF(OR(Z$4="",Z$4=0,Z$5="",Z$7=0,Z$7="",Z$8="",$L5283="",$L5283=0),"",layerCost(IF($N5283="",Z$8,$N5283),Z$4,Z$5,$L5283)*MAX($K5283,1)*IF($M5283="",Z$7,$M5283)/100)</f>
        <v/>
      </c>
    </row>
    <row r="5284" spans="16:26" x14ac:dyDescent="0.2">
      <c r="P5284" s="88" t="str">
        <f>IF(OR(P$4="",P$4=0,P$5="",P$7=0,P$7="",P$8="",$L5284="",$L5284=0),"",layerCost(IF($N5284="",P$8,$N5284),P$4,P$5,$L5284)*MAX($K5284,1)*IF($M5284="",P$7,$M5284)/100)</f>
        <v/>
      </c>
      <c r="Q5284" s="84"/>
      <c r="R5284" s="88" t="str">
        <f>IF(OR(R$4="",R$4=0,R$5="",R$7=0,R$7="",R$8="",$L5284="",$L5284=0),"",layerCost(IF($N5284="",R$8,$N5284),R$4,R$5,$L5284)*MAX($K5284,1)*IF($M5284="",R$7,$M5284)/100)</f>
        <v/>
      </c>
      <c r="S5284" s="84"/>
      <c r="T5284" s="88" t="str">
        <f>IF(OR(T$4="",T$4=0,T$5="",T$7=0,T$7="",T$8="",$L5284="",$L5284=0),"",layerCost(IF($N5284="",T$8,$N5284),T$4,T$5,$L5284)*MAX($K5284,1)*IF($M5284="",T$7,$M5284)/100)</f>
        <v/>
      </c>
      <c r="U5284" s="84"/>
      <c r="V5284" s="88" t="str">
        <f>IF(OR(V$4="",V$4=0,V$5="",V$7=0,V$7="",V$8="",$L5284="",$L5284=0),"",layerCost(IF($N5284="",V$8,$N5284),V$4,V$5,$L5284)*MAX($K5284,1)*IF($M5284="",V$7,$M5284)/100)</f>
        <v/>
      </c>
      <c r="W5284" s="84"/>
      <c r="X5284" s="88" t="str">
        <f>IF(OR(X$4="",X$4=0,X$5="",X$7=0,X$7="",X$8="",$L5284="",$L5284=0),"",layerCost(IF($N5284="",X$8,$N5284),X$4,X$5,$L5284)*MAX($K5284,1)*IF($M5284="",X$7,$M5284)/100)</f>
        <v/>
      </c>
      <c r="Y5284" s="84"/>
      <c r="Z5284" s="88" t="str">
        <f>IF(OR(Z$4="",Z$4=0,Z$5="",Z$7=0,Z$7="",Z$8="",$L5284="",$L5284=0),"",layerCost(IF($N5284="",Z$8,$N5284),Z$4,Z$5,$L5284)*MAX($K5284,1)*IF($M5284="",Z$7,$M5284)/100)</f>
        <v/>
      </c>
    </row>
    <row r="5285" spans="16:26" x14ac:dyDescent="0.2">
      <c r="P5285" s="88" t="str">
        <f>IF(OR(P$4="",P$4=0,P$5="",P$7=0,P$7="",P$8="",$L5285="",$L5285=0),"",layerCost(IF($N5285="",P$8,$N5285),P$4,P$5,$L5285)*MAX($K5285,1)*IF($M5285="",P$7,$M5285)/100)</f>
        <v/>
      </c>
      <c r="Q5285" s="84"/>
      <c r="R5285" s="88" t="str">
        <f>IF(OR(R$4="",R$4=0,R$5="",R$7=0,R$7="",R$8="",$L5285="",$L5285=0),"",layerCost(IF($N5285="",R$8,$N5285),R$4,R$5,$L5285)*MAX($K5285,1)*IF($M5285="",R$7,$M5285)/100)</f>
        <v/>
      </c>
      <c r="S5285" s="84"/>
      <c r="T5285" s="88" t="str">
        <f>IF(OR(T$4="",T$4=0,T$5="",T$7=0,T$7="",T$8="",$L5285="",$L5285=0),"",layerCost(IF($N5285="",T$8,$N5285),T$4,T$5,$L5285)*MAX($K5285,1)*IF($M5285="",T$7,$M5285)/100)</f>
        <v/>
      </c>
      <c r="U5285" s="84"/>
      <c r="V5285" s="88" t="str">
        <f>IF(OR(V$4="",V$4=0,V$5="",V$7=0,V$7="",V$8="",$L5285="",$L5285=0),"",layerCost(IF($N5285="",V$8,$N5285),V$4,V$5,$L5285)*MAX($K5285,1)*IF($M5285="",V$7,$M5285)/100)</f>
        <v/>
      </c>
      <c r="W5285" s="84"/>
      <c r="X5285" s="88" t="str">
        <f>IF(OR(X$4="",X$4=0,X$5="",X$7=0,X$7="",X$8="",$L5285="",$L5285=0),"",layerCost(IF($N5285="",X$8,$N5285),X$4,X$5,$L5285)*MAX($K5285,1)*IF($M5285="",X$7,$M5285)/100)</f>
        <v/>
      </c>
      <c r="Y5285" s="84"/>
      <c r="Z5285" s="88" t="str">
        <f>IF(OR(Z$4="",Z$4=0,Z$5="",Z$7=0,Z$7="",Z$8="",$L5285="",$L5285=0),"",layerCost(IF($N5285="",Z$8,$N5285),Z$4,Z$5,$L5285)*MAX($K5285,1)*IF($M5285="",Z$7,$M5285)/100)</f>
        <v/>
      </c>
    </row>
    <row r="5286" spans="16:26" x14ac:dyDescent="0.2">
      <c r="P5286" s="88" t="str">
        <f>IF(OR(P$4="",P$4=0,P$5="",P$7=0,P$7="",P$8="",$L5286="",$L5286=0),"",layerCost(IF($N5286="",P$8,$N5286),P$4,P$5,$L5286)*MAX($K5286,1)*IF($M5286="",P$7,$M5286)/100)</f>
        <v/>
      </c>
      <c r="Q5286" s="84"/>
      <c r="R5286" s="88" t="str">
        <f>IF(OR(R$4="",R$4=0,R$5="",R$7=0,R$7="",R$8="",$L5286="",$L5286=0),"",layerCost(IF($N5286="",R$8,$N5286),R$4,R$5,$L5286)*MAX($K5286,1)*IF($M5286="",R$7,$M5286)/100)</f>
        <v/>
      </c>
      <c r="S5286" s="84"/>
      <c r="T5286" s="88" t="str">
        <f>IF(OR(T$4="",T$4=0,T$5="",T$7=0,T$7="",T$8="",$L5286="",$L5286=0),"",layerCost(IF($N5286="",T$8,$N5286),T$4,T$5,$L5286)*MAX($K5286,1)*IF($M5286="",T$7,$M5286)/100)</f>
        <v/>
      </c>
      <c r="U5286" s="84"/>
      <c r="V5286" s="88" t="str">
        <f>IF(OR(V$4="",V$4=0,V$5="",V$7=0,V$7="",V$8="",$L5286="",$L5286=0),"",layerCost(IF($N5286="",V$8,$N5286),V$4,V$5,$L5286)*MAX($K5286,1)*IF($M5286="",V$7,$M5286)/100)</f>
        <v/>
      </c>
      <c r="W5286" s="84"/>
      <c r="X5286" s="88" t="str">
        <f>IF(OR(X$4="",X$4=0,X$5="",X$7=0,X$7="",X$8="",$L5286="",$L5286=0),"",layerCost(IF($N5286="",X$8,$N5286),X$4,X$5,$L5286)*MAX($K5286,1)*IF($M5286="",X$7,$M5286)/100)</f>
        <v/>
      </c>
      <c r="Y5286" s="84"/>
      <c r="Z5286" s="88" t="str">
        <f>IF(OR(Z$4="",Z$4=0,Z$5="",Z$7=0,Z$7="",Z$8="",$L5286="",$L5286=0),"",layerCost(IF($N5286="",Z$8,$N5286),Z$4,Z$5,$L5286)*MAX($K5286,1)*IF($M5286="",Z$7,$M5286)/100)</f>
        <v/>
      </c>
    </row>
    <row r="5287" spans="16:26" x14ac:dyDescent="0.2">
      <c r="P5287" s="88" t="str">
        <f>IF(OR(P$4="",P$4=0,P$5="",P$7=0,P$7="",P$8="",$L5287="",$L5287=0),"",layerCost(IF($N5287="",P$8,$N5287),P$4,P$5,$L5287)*MAX($K5287,1)*IF($M5287="",P$7,$M5287)/100)</f>
        <v/>
      </c>
      <c r="Q5287" s="84"/>
      <c r="R5287" s="88" t="str">
        <f>IF(OR(R$4="",R$4=0,R$5="",R$7=0,R$7="",R$8="",$L5287="",$L5287=0),"",layerCost(IF($N5287="",R$8,$N5287),R$4,R$5,$L5287)*MAX($K5287,1)*IF($M5287="",R$7,$M5287)/100)</f>
        <v/>
      </c>
      <c r="S5287" s="84"/>
      <c r="T5287" s="88" t="str">
        <f>IF(OR(T$4="",T$4=0,T$5="",T$7=0,T$7="",T$8="",$L5287="",$L5287=0),"",layerCost(IF($N5287="",T$8,$N5287),T$4,T$5,$L5287)*MAX($K5287,1)*IF($M5287="",T$7,$M5287)/100)</f>
        <v/>
      </c>
      <c r="U5287" s="84"/>
      <c r="V5287" s="88" t="str">
        <f>IF(OR(V$4="",V$4=0,V$5="",V$7=0,V$7="",V$8="",$L5287="",$L5287=0),"",layerCost(IF($N5287="",V$8,$N5287),V$4,V$5,$L5287)*MAX($K5287,1)*IF($M5287="",V$7,$M5287)/100)</f>
        <v/>
      </c>
      <c r="W5287" s="84"/>
      <c r="X5287" s="88" t="str">
        <f>IF(OR(X$4="",X$4=0,X$5="",X$7=0,X$7="",X$8="",$L5287="",$L5287=0),"",layerCost(IF($N5287="",X$8,$N5287),X$4,X$5,$L5287)*MAX($K5287,1)*IF($M5287="",X$7,$M5287)/100)</f>
        <v/>
      </c>
      <c r="Y5287" s="84"/>
      <c r="Z5287" s="88" t="str">
        <f>IF(OR(Z$4="",Z$4=0,Z$5="",Z$7=0,Z$7="",Z$8="",$L5287="",$L5287=0),"",layerCost(IF($N5287="",Z$8,$N5287),Z$4,Z$5,$L5287)*MAX($K5287,1)*IF($M5287="",Z$7,$M5287)/100)</f>
        <v/>
      </c>
    </row>
    <row r="5288" spans="16:26" x14ac:dyDescent="0.2">
      <c r="P5288" s="88" t="str">
        <f>IF(OR(P$4="",P$4=0,P$5="",P$7=0,P$7="",P$8="",$L5288="",$L5288=0),"",layerCost(IF($N5288="",P$8,$N5288),P$4,P$5,$L5288)*MAX($K5288,1)*IF($M5288="",P$7,$M5288)/100)</f>
        <v/>
      </c>
      <c r="Q5288" s="84"/>
      <c r="R5288" s="88" t="str">
        <f>IF(OR(R$4="",R$4=0,R$5="",R$7=0,R$7="",R$8="",$L5288="",$L5288=0),"",layerCost(IF($N5288="",R$8,$N5288),R$4,R$5,$L5288)*MAX($K5288,1)*IF($M5288="",R$7,$M5288)/100)</f>
        <v/>
      </c>
      <c r="S5288" s="84"/>
      <c r="T5288" s="88" t="str">
        <f>IF(OR(T$4="",T$4=0,T$5="",T$7=0,T$7="",T$8="",$L5288="",$L5288=0),"",layerCost(IF($N5288="",T$8,$N5288),T$4,T$5,$L5288)*MAX($K5288,1)*IF($M5288="",T$7,$M5288)/100)</f>
        <v/>
      </c>
      <c r="U5288" s="84"/>
      <c r="V5288" s="88" t="str">
        <f>IF(OR(V$4="",V$4=0,V$5="",V$7=0,V$7="",V$8="",$L5288="",$L5288=0),"",layerCost(IF($N5288="",V$8,$N5288),V$4,V$5,$L5288)*MAX($K5288,1)*IF($M5288="",V$7,$M5288)/100)</f>
        <v/>
      </c>
      <c r="W5288" s="84"/>
      <c r="X5288" s="88" t="str">
        <f>IF(OR(X$4="",X$4=0,X$5="",X$7=0,X$7="",X$8="",$L5288="",$L5288=0),"",layerCost(IF($N5288="",X$8,$N5288),X$4,X$5,$L5288)*MAX($K5288,1)*IF($M5288="",X$7,$M5288)/100)</f>
        <v/>
      </c>
      <c r="Y5288" s="84"/>
      <c r="Z5288" s="88" t="str">
        <f>IF(OR(Z$4="",Z$4=0,Z$5="",Z$7=0,Z$7="",Z$8="",$L5288="",$L5288=0),"",layerCost(IF($N5288="",Z$8,$N5288),Z$4,Z$5,$L5288)*MAX($K5288,1)*IF($M5288="",Z$7,$M5288)/100)</f>
        <v/>
      </c>
    </row>
    <row r="5289" spans="16:26" x14ac:dyDescent="0.2">
      <c r="P5289" s="88" t="str">
        <f>IF(OR(P$4="",P$4=0,P$5="",P$7=0,P$7="",P$8="",$L5289="",$L5289=0),"",layerCost(IF($N5289="",P$8,$N5289),P$4,P$5,$L5289)*MAX($K5289,1)*IF($M5289="",P$7,$M5289)/100)</f>
        <v/>
      </c>
      <c r="Q5289" s="84"/>
      <c r="R5289" s="88" t="str">
        <f>IF(OR(R$4="",R$4=0,R$5="",R$7=0,R$7="",R$8="",$L5289="",$L5289=0),"",layerCost(IF($N5289="",R$8,$N5289),R$4,R$5,$L5289)*MAX($K5289,1)*IF($M5289="",R$7,$M5289)/100)</f>
        <v/>
      </c>
      <c r="S5289" s="84"/>
      <c r="T5289" s="88" t="str">
        <f>IF(OR(T$4="",T$4=0,T$5="",T$7=0,T$7="",T$8="",$L5289="",$L5289=0),"",layerCost(IF($N5289="",T$8,$N5289),T$4,T$5,$L5289)*MAX($K5289,1)*IF($M5289="",T$7,$M5289)/100)</f>
        <v/>
      </c>
      <c r="U5289" s="84"/>
      <c r="V5289" s="88" t="str">
        <f>IF(OR(V$4="",V$4=0,V$5="",V$7=0,V$7="",V$8="",$L5289="",$L5289=0),"",layerCost(IF($N5289="",V$8,$N5289),V$4,V$5,$L5289)*MAX($K5289,1)*IF($M5289="",V$7,$M5289)/100)</f>
        <v/>
      </c>
      <c r="W5289" s="84"/>
      <c r="X5289" s="88" t="str">
        <f>IF(OR(X$4="",X$4=0,X$5="",X$7=0,X$7="",X$8="",$L5289="",$L5289=0),"",layerCost(IF($N5289="",X$8,$N5289),X$4,X$5,$L5289)*MAX($K5289,1)*IF($M5289="",X$7,$M5289)/100)</f>
        <v/>
      </c>
      <c r="Y5289" s="84"/>
      <c r="Z5289" s="88" t="str">
        <f>IF(OR(Z$4="",Z$4=0,Z$5="",Z$7=0,Z$7="",Z$8="",$L5289="",$L5289=0),"",layerCost(IF($N5289="",Z$8,$N5289),Z$4,Z$5,$L5289)*MAX($K5289,1)*IF($M5289="",Z$7,$M5289)/100)</f>
        <v/>
      </c>
    </row>
    <row r="5290" spans="16:26" x14ac:dyDescent="0.2">
      <c r="P5290" s="88" t="str">
        <f>IF(OR(P$4="",P$4=0,P$5="",P$7=0,P$7="",P$8="",$L5290="",$L5290=0),"",layerCost(IF($N5290="",P$8,$N5290),P$4,P$5,$L5290)*MAX($K5290,1)*IF($M5290="",P$7,$M5290)/100)</f>
        <v/>
      </c>
      <c r="Q5290" s="84"/>
      <c r="R5290" s="88" t="str">
        <f>IF(OR(R$4="",R$4=0,R$5="",R$7=0,R$7="",R$8="",$L5290="",$L5290=0),"",layerCost(IF($N5290="",R$8,$N5290),R$4,R$5,$L5290)*MAX($K5290,1)*IF($M5290="",R$7,$M5290)/100)</f>
        <v/>
      </c>
      <c r="S5290" s="84"/>
      <c r="T5290" s="88" t="str">
        <f>IF(OR(T$4="",T$4=0,T$5="",T$7=0,T$7="",T$8="",$L5290="",$L5290=0),"",layerCost(IF($N5290="",T$8,$N5290),T$4,T$5,$L5290)*MAX($K5290,1)*IF($M5290="",T$7,$M5290)/100)</f>
        <v/>
      </c>
      <c r="U5290" s="84"/>
      <c r="V5290" s="88" t="str">
        <f>IF(OR(V$4="",V$4=0,V$5="",V$7=0,V$7="",V$8="",$L5290="",$L5290=0),"",layerCost(IF($N5290="",V$8,$N5290),V$4,V$5,$L5290)*MAX($K5290,1)*IF($M5290="",V$7,$M5290)/100)</f>
        <v/>
      </c>
      <c r="W5290" s="84"/>
      <c r="X5290" s="88" t="str">
        <f>IF(OR(X$4="",X$4=0,X$5="",X$7=0,X$7="",X$8="",$L5290="",$L5290=0),"",layerCost(IF($N5290="",X$8,$N5290),X$4,X$5,$L5290)*MAX($K5290,1)*IF($M5290="",X$7,$M5290)/100)</f>
        <v/>
      </c>
      <c r="Y5290" s="84"/>
      <c r="Z5290" s="88" t="str">
        <f>IF(OR(Z$4="",Z$4=0,Z$5="",Z$7=0,Z$7="",Z$8="",$L5290="",$L5290=0),"",layerCost(IF($N5290="",Z$8,$N5290),Z$4,Z$5,$L5290)*MAX($K5290,1)*IF($M5290="",Z$7,$M5290)/100)</f>
        <v/>
      </c>
    </row>
    <row r="5291" spans="16:26" x14ac:dyDescent="0.2">
      <c r="P5291" s="88" t="str">
        <f>IF(OR(P$4="",P$4=0,P$5="",P$7=0,P$7="",P$8="",$L5291="",$L5291=0),"",layerCost(IF($N5291="",P$8,$N5291),P$4,P$5,$L5291)*MAX($K5291,1)*IF($M5291="",P$7,$M5291)/100)</f>
        <v/>
      </c>
      <c r="Q5291" s="84"/>
      <c r="R5291" s="88" t="str">
        <f>IF(OR(R$4="",R$4=0,R$5="",R$7=0,R$7="",R$8="",$L5291="",$L5291=0),"",layerCost(IF($N5291="",R$8,$N5291),R$4,R$5,$L5291)*MAX($K5291,1)*IF($M5291="",R$7,$M5291)/100)</f>
        <v/>
      </c>
      <c r="S5291" s="84"/>
      <c r="T5291" s="88" t="str">
        <f>IF(OR(T$4="",T$4=0,T$5="",T$7=0,T$7="",T$8="",$L5291="",$L5291=0),"",layerCost(IF($N5291="",T$8,$N5291),T$4,T$5,$L5291)*MAX($K5291,1)*IF($M5291="",T$7,$M5291)/100)</f>
        <v/>
      </c>
      <c r="U5291" s="84"/>
      <c r="V5291" s="88" t="str">
        <f>IF(OR(V$4="",V$4=0,V$5="",V$7=0,V$7="",V$8="",$L5291="",$L5291=0),"",layerCost(IF($N5291="",V$8,$N5291),V$4,V$5,$L5291)*MAX($K5291,1)*IF($M5291="",V$7,$M5291)/100)</f>
        <v/>
      </c>
      <c r="W5291" s="84"/>
      <c r="X5291" s="88" t="str">
        <f>IF(OR(X$4="",X$4=0,X$5="",X$7=0,X$7="",X$8="",$L5291="",$L5291=0),"",layerCost(IF($N5291="",X$8,$N5291),X$4,X$5,$L5291)*MAX($K5291,1)*IF($M5291="",X$7,$M5291)/100)</f>
        <v/>
      </c>
      <c r="Y5291" s="84"/>
      <c r="Z5291" s="88" t="str">
        <f>IF(OR(Z$4="",Z$4=0,Z$5="",Z$7=0,Z$7="",Z$8="",$L5291="",$L5291=0),"",layerCost(IF($N5291="",Z$8,$N5291),Z$4,Z$5,$L5291)*MAX($K5291,1)*IF($M5291="",Z$7,$M5291)/100)</f>
        <v/>
      </c>
    </row>
    <row r="5292" spans="16:26" x14ac:dyDescent="0.2">
      <c r="P5292" s="88" t="str">
        <f>IF(OR(P$4="",P$4=0,P$5="",P$7=0,P$7="",P$8="",$L5292="",$L5292=0),"",layerCost(IF($N5292="",P$8,$N5292),P$4,P$5,$L5292)*MAX($K5292,1)*IF($M5292="",P$7,$M5292)/100)</f>
        <v/>
      </c>
      <c r="Q5292" s="84"/>
      <c r="R5292" s="88" t="str">
        <f>IF(OR(R$4="",R$4=0,R$5="",R$7=0,R$7="",R$8="",$L5292="",$L5292=0),"",layerCost(IF($N5292="",R$8,$N5292),R$4,R$5,$L5292)*MAX($K5292,1)*IF($M5292="",R$7,$M5292)/100)</f>
        <v/>
      </c>
      <c r="S5292" s="84"/>
      <c r="T5292" s="88" t="str">
        <f>IF(OR(T$4="",T$4=0,T$5="",T$7=0,T$7="",T$8="",$L5292="",$L5292=0),"",layerCost(IF($N5292="",T$8,$N5292),T$4,T$5,$L5292)*MAX($K5292,1)*IF($M5292="",T$7,$M5292)/100)</f>
        <v/>
      </c>
      <c r="U5292" s="84"/>
      <c r="V5292" s="88" t="str">
        <f>IF(OR(V$4="",V$4=0,V$5="",V$7=0,V$7="",V$8="",$L5292="",$L5292=0),"",layerCost(IF($N5292="",V$8,$N5292),V$4,V$5,$L5292)*MAX($K5292,1)*IF($M5292="",V$7,$M5292)/100)</f>
        <v/>
      </c>
      <c r="W5292" s="84"/>
      <c r="X5292" s="88" t="str">
        <f>IF(OR(X$4="",X$4=0,X$5="",X$7=0,X$7="",X$8="",$L5292="",$L5292=0),"",layerCost(IF($N5292="",X$8,$N5292),X$4,X$5,$L5292)*MAX($K5292,1)*IF($M5292="",X$7,$M5292)/100)</f>
        <v/>
      </c>
      <c r="Y5292" s="84"/>
      <c r="Z5292" s="88" t="str">
        <f>IF(OR(Z$4="",Z$4=0,Z$5="",Z$7=0,Z$7="",Z$8="",$L5292="",$L5292=0),"",layerCost(IF($N5292="",Z$8,$N5292),Z$4,Z$5,$L5292)*MAX($K5292,1)*IF($M5292="",Z$7,$M5292)/100)</f>
        <v/>
      </c>
    </row>
    <row r="5293" spans="16:26" x14ac:dyDescent="0.2">
      <c r="P5293" s="88" t="str">
        <f>IF(OR(P$4="",P$4=0,P$5="",P$7=0,P$7="",P$8="",$L5293="",$L5293=0),"",layerCost(IF($N5293="",P$8,$N5293),P$4,P$5,$L5293)*MAX($K5293,1)*IF($M5293="",P$7,$M5293)/100)</f>
        <v/>
      </c>
      <c r="Q5293" s="84"/>
      <c r="R5293" s="88" t="str">
        <f>IF(OR(R$4="",R$4=0,R$5="",R$7=0,R$7="",R$8="",$L5293="",$L5293=0),"",layerCost(IF($N5293="",R$8,$N5293),R$4,R$5,$L5293)*MAX($K5293,1)*IF($M5293="",R$7,$M5293)/100)</f>
        <v/>
      </c>
      <c r="S5293" s="84"/>
      <c r="T5293" s="88" t="str">
        <f>IF(OR(T$4="",T$4=0,T$5="",T$7=0,T$7="",T$8="",$L5293="",$L5293=0),"",layerCost(IF($N5293="",T$8,$N5293),T$4,T$5,$L5293)*MAX($K5293,1)*IF($M5293="",T$7,$M5293)/100)</f>
        <v/>
      </c>
      <c r="U5293" s="84"/>
      <c r="V5293" s="88" t="str">
        <f>IF(OR(V$4="",V$4=0,V$5="",V$7=0,V$7="",V$8="",$L5293="",$L5293=0),"",layerCost(IF($N5293="",V$8,$N5293),V$4,V$5,$L5293)*MAX($K5293,1)*IF($M5293="",V$7,$M5293)/100)</f>
        <v/>
      </c>
      <c r="W5293" s="84"/>
      <c r="X5293" s="88" t="str">
        <f>IF(OR(X$4="",X$4=0,X$5="",X$7=0,X$7="",X$8="",$L5293="",$L5293=0),"",layerCost(IF($N5293="",X$8,$N5293),X$4,X$5,$L5293)*MAX($K5293,1)*IF($M5293="",X$7,$M5293)/100)</f>
        <v/>
      </c>
      <c r="Y5293" s="84"/>
      <c r="Z5293" s="88" t="str">
        <f>IF(OR(Z$4="",Z$4=0,Z$5="",Z$7=0,Z$7="",Z$8="",$L5293="",$L5293=0),"",layerCost(IF($N5293="",Z$8,$N5293),Z$4,Z$5,$L5293)*MAX($K5293,1)*IF($M5293="",Z$7,$M5293)/100)</f>
        <v/>
      </c>
    </row>
    <row r="5294" spans="16:26" x14ac:dyDescent="0.2">
      <c r="P5294" s="88" t="str">
        <f>IF(OR(P$4="",P$4=0,P$5="",P$7=0,P$7="",P$8="",$L5294="",$L5294=0),"",layerCost(IF($N5294="",P$8,$N5294),P$4,P$5,$L5294)*MAX($K5294,1)*IF($M5294="",P$7,$M5294)/100)</f>
        <v/>
      </c>
      <c r="Q5294" s="84"/>
      <c r="R5294" s="88" t="str">
        <f>IF(OR(R$4="",R$4=0,R$5="",R$7=0,R$7="",R$8="",$L5294="",$L5294=0),"",layerCost(IF($N5294="",R$8,$N5294),R$4,R$5,$L5294)*MAX($K5294,1)*IF($M5294="",R$7,$M5294)/100)</f>
        <v/>
      </c>
      <c r="S5294" s="84"/>
      <c r="T5294" s="88" t="str">
        <f>IF(OR(T$4="",T$4=0,T$5="",T$7=0,T$7="",T$8="",$L5294="",$L5294=0),"",layerCost(IF($N5294="",T$8,$N5294),T$4,T$5,$L5294)*MAX($K5294,1)*IF($M5294="",T$7,$M5294)/100)</f>
        <v/>
      </c>
      <c r="U5294" s="84"/>
      <c r="V5294" s="88" t="str">
        <f>IF(OR(V$4="",V$4=0,V$5="",V$7=0,V$7="",V$8="",$L5294="",$L5294=0),"",layerCost(IF($N5294="",V$8,$N5294),V$4,V$5,$L5294)*MAX($K5294,1)*IF($M5294="",V$7,$M5294)/100)</f>
        <v/>
      </c>
      <c r="W5294" s="84"/>
      <c r="X5294" s="88" t="str">
        <f>IF(OR(X$4="",X$4=0,X$5="",X$7=0,X$7="",X$8="",$L5294="",$L5294=0),"",layerCost(IF($N5294="",X$8,$N5294),X$4,X$5,$L5294)*MAX($K5294,1)*IF($M5294="",X$7,$M5294)/100)</f>
        <v/>
      </c>
      <c r="Y5294" s="84"/>
      <c r="Z5294" s="88" t="str">
        <f>IF(OR(Z$4="",Z$4=0,Z$5="",Z$7=0,Z$7="",Z$8="",$L5294="",$L5294=0),"",layerCost(IF($N5294="",Z$8,$N5294),Z$4,Z$5,$L5294)*MAX($K5294,1)*IF($M5294="",Z$7,$M5294)/100)</f>
        <v/>
      </c>
    </row>
    <row r="5295" spans="16:26" x14ac:dyDescent="0.2">
      <c r="P5295" s="88" t="str">
        <f>IF(OR(P$4="",P$4=0,P$5="",P$7=0,P$7="",P$8="",$L5295="",$L5295=0),"",layerCost(IF($N5295="",P$8,$N5295),P$4,P$5,$L5295)*MAX($K5295,1)*IF($M5295="",P$7,$M5295)/100)</f>
        <v/>
      </c>
      <c r="Q5295" s="84"/>
      <c r="R5295" s="88" t="str">
        <f>IF(OR(R$4="",R$4=0,R$5="",R$7=0,R$7="",R$8="",$L5295="",$L5295=0),"",layerCost(IF($N5295="",R$8,$N5295),R$4,R$5,$L5295)*MAX($K5295,1)*IF($M5295="",R$7,$M5295)/100)</f>
        <v/>
      </c>
      <c r="S5295" s="84"/>
      <c r="T5295" s="88" t="str">
        <f>IF(OR(T$4="",T$4=0,T$5="",T$7=0,T$7="",T$8="",$L5295="",$L5295=0),"",layerCost(IF($N5295="",T$8,$N5295),T$4,T$5,$L5295)*MAX($K5295,1)*IF($M5295="",T$7,$M5295)/100)</f>
        <v/>
      </c>
      <c r="U5295" s="84"/>
      <c r="V5295" s="88" t="str">
        <f>IF(OR(V$4="",V$4=0,V$5="",V$7=0,V$7="",V$8="",$L5295="",$L5295=0),"",layerCost(IF($N5295="",V$8,$N5295),V$4,V$5,$L5295)*MAX($K5295,1)*IF($M5295="",V$7,$M5295)/100)</f>
        <v/>
      </c>
      <c r="W5295" s="84"/>
      <c r="X5295" s="88" t="str">
        <f>IF(OR(X$4="",X$4=0,X$5="",X$7=0,X$7="",X$8="",$L5295="",$L5295=0),"",layerCost(IF($N5295="",X$8,$N5295),X$4,X$5,$L5295)*MAX($K5295,1)*IF($M5295="",X$7,$M5295)/100)</f>
        <v/>
      </c>
      <c r="Y5295" s="84"/>
      <c r="Z5295" s="88" t="str">
        <f>IF(OR(Z$4="",Z$4=0,Z$5="",Z$7=0,Z$7="",Z$8="",$L5295="",$L5295=0),"",layerCost(IF($N5295="",Z$8,$N5295),Z$4,Z$5,$L5295)*MAX($K5295,1)*IF($M5295="",Z$7,$M5295)/100)</f>
        <v/>
      </c>
    </row>
    <row r="5296" spans="16:26" x14ac:dyDescent="0.2">
      <c r="P5296" s="88" t="str">
        <f>IF(OR(P$4="",P$4=0,P$5="",P$7=0,P$7="",P$8="",$L5296="",$L5296=0),"",layerCost(IF($N5296="",P$8,$N5296),P$4,P$5,$L5296)*MAX($K5296,1)*IF($M5296="",P$7,$M5296)/100)</f>
        <v/>
      </c>
      <c r="Q5296" s="84"/>
      <c r="R5296" s="88" t="str">
        <f>IF(OR(R$4="",R$4=0,R$5="",R$7=0,R$7="",R$8="",$L5296="",$L5296=0),"",layerCost(IF($N5296="",R$8,$N5296),R$4,R$5,$L5296)*MAX($K5296,1)*IF($M5296="",R$7,$M5296)/100)</f>
        <v/>
      </c>
      <c r="S5296" s="84"/>
      <c r="T5296" s="88" t="str">
        <f>IF(OR(T$4="",T$4=0,T$5="",T$7=0,T$7="",T$8="",$L5296="",$L5296=0),"",layerCost(IF($N5296="",T$8,$N5296),T$4,T$5,$L5296)*MAX($K5296,1)*IF($M5296="",T$7,$M5296)/100)</f>
        <v/>
      </c>
      <c r="U5296" s="84"/>
      <c r="V5296" s="88" t="str">
        <f>IF(OR(V$4="",V$4=0,V$5="",V$7=0,V$7="",V$8="",$L5296="",$L5296=0),"",layerCost(IF($N5296="",V$8,$N5296),V$4,V$5,$L5296)*MAX($K5296,1)*IF($M5296="",V$7,$M5296)/100)</f>
        <v/>
      </c>
      <c r="W5296" s="84"/>
      <c r="X5296" s="88" t="str">
        <f>IF(OR(X$4="",X$4=0,X$5="",X$7=0,X$7="",X$8="",$L5296="",$L5296=0),"",layerCost(IF($N5296="",X$8,$N5296),X$4,X$5,$L5296)*MAX($K5296,1)*IF($M5296="",X$7,$M5296)/100)</f>
        <v/>
      </c>
      <c r="Y5296" s="84"/>
      <c r="Z5296" s="88" t="str">
        <f>IF(OR(Z$4="",Z$4=0,Z$5="",Z$7=0,Z$7="",Z$8="",$L5296="",$L5296=0),"",layerCost(IF($N5296="",Z$8,$N5296),Z$4,Z$5,$L5296)*MAX($K5296,1)*IF($M5296="",Z$7,$M5296)/100)</f>
        <v/>
      </c>
    </row>
    <row r="5297" spans="16:26" x14ac:dyDescent="0.2">
      <c r="P5297" s="88" t="str">
        <f>IF(OR(P$4="",P$4=0,P$5="",P$7=0,P$7="",P$8="",$L5297="",$L5297=0),"",layerCost(IF($N5297="",P$8,$N5297),P$4,P$5,$L5297)*MAX($K5297,1)*IF($M5297="",P$7,$M5297)/100)</f>
        <v/>
      </c>
      <c r="Q5297" s="84"/>
      <c r="R5297" s="88" t="str">
        <f>IF(OR(R$4="",R$4=0,R$5="",R$7=0,R$7="",R$8="",$L5297="",$L5297=0),"",layerCost(IF($N5297="",R$8,$N5297),R$4,R$5,$L5297)*MAX($K5297,1)*IF($M5297="",R$7,$M5297)/100)</f>
        <v/>
      </c>
      <c r="S5297" s="84"/>
      <c r="T5297" s="88" t="str">
        <f>IF(OR(T$4="",T$4=0,T$5="",T$7=0,T$7="",T$8="",$L5297="",$L5297=0),"",layerCost(IF($N5297="",T$8,$N5297),T$4,T$5,$L5297)*MAX($K5297,1)*IF($M5297="",T$7,$M5297)/100)</f>
        <v/>
      </c>
      <c r="U5297" s="84"/>
      <c r="V5297" s="88" t="str">
        <f>IF(OR(V$4="",V$4=0,V$5="",V$7=0,V$7="",V$8="",$L5297="",$L5297=0),"",layerCost(IF($N5297="",V$8,$N5297),V$4,V$5,$L5297)*MAX($K5297,1)*IF($M5297="",V$7,$M5297)/100)</f>
        <v/>
      </c>
      <c r="W5297" s="84"/>
      <c r="X5297" s="88" t="str">
        <f>IF(OR(X$4="",X$4=0,X$5="",X$7=0,X$7="",X$8="",$L5297="",$L5297=0),"",layerCost(IF($N5297="",X$8,$N5297),X$4,X$5,$L5297)*MAX($K5297,1)*IF($M5297="",X$7,$M5297)/100)</f>
        <v/>
      </c>
      <c r="Y5297" s="84"/>
      <c r="Z5297" s="88" t="str">
        <f>IF(OR(Z$4="",Z$4=0,Z$5="",Z$7=0,Z$7="",Z$8="",$L5297="",$L5297=0),"",layerCost(IF($N5297="",Z$8,$N5297),Z$4,Z$5,$L5297)*MAX($K5297,1)*IF($M5297="",Z$7,$M5297)/100)</f>
        <v/>
      </c>
    </row>
    <row r="5298" spans="16:26" x14ac:dyDescent="0.2">
      <c r="P5298" s="88" t="str">
        <f>IF(OR(P$4="",P$4=0,P$5="",P$7=0,P$7="",P$8="",$L5298="",$L5298=0),"",layerCost(IF($N5298="",P$8,$N5298),P$4,P$5,$L5298)*MAX($K5298,1)*IF($M5298="",P$7,$M5298)/100)</f>
        <v/>
      </c>
      <c r="Q5298" s="84"/>
      <c r="R5298" s="88" t="str">
        <f>IF(OR(R$4="",R$4=0,R$5="",R$7=0,R$7="",R$8="",$L5298="",$L5298=0),"",layerCost(IF($N5298="",R$8,$N5298),R$4,R$5,$L5298)*MAX($K5298,1)*IF($M5298="",R$7,$M5298)/100)</f>
        <v/>
      </c>
      <c r="S5298" s="84"/>
      <c r="T5298" s="88" t="str">
        <f>IF(OR(T$4="",T$4=0,T$5="",T$7=0,T$7="",T$8="",$L5298="",$L5298=0),"",layerCost(IF($N5298="",T$8,$N5298),T$4,T$5,$L5298)*MAX($K5298,1)*IF($M5298="",T$7,$M5298)/100)</f>
        <v/>
      </c>
      <c r="U5298" s="84"/>
      <c r="V5298" s="88" t="str">
        <f>IF(OR(V$4="",V$4=0,V$5="",V$7=0,V$7="",V$8="",$L5298="",$L5298=0),"",layerCost(IF($N5298="",V$8,$N5298),V$4,V$5,$L5298)*MAX($K5298,1)*IF($M5298="",V$7,$M5298)/100)</f>
        <v/>
      </c>
      <c r="W5298" s="84"/>
      <c r="X5298" s="88" t="str">
        <f>IF(OR(X$4="",X$4=0,X$5="",X$7=0,X$7="",X$8="",$L5298="",$L5298=0),"",layerCost(IF($N5298="",X$8,$N5298),X$4,X$5,$L5298)*MAX($K5298,1)*IF($M5298="",X$7,$M5298)/100)</f>
        <v/>
      </c>
      <c r="Y5298" s="84"/>
      <c r="Z5298" s="88" t="str">
        <f>IF(OR(Z$4="",Z$4=0,Z$5="",Z$7=0,Z$7="",Z$8="",$L5298="",$L5298=0),"",layerCost(IF($N5298="",Z$8,$N5298),Z$4,Z$5,$L5298)*MAX($K5298,1)*IF($M5298="",Z$7,$M5298)/100)</f>
        <v/>
      </c>
    </row>
    <row r="5299" spans="16:26" x14ac:dyDescent="0.2">
      <c r="P5299" s="88" t="str">
        <f>IF(OR(P$4="",P$4=0,P$5="",P$7=0,P$7="",P$8="",$L5299="",$L5299=0),"",layerCost(IF($N5299="",P$8,$N5299),P$4,P$5,$L5299)*MAX($K5299,1)*IF($M5299="",P$7,$M5299)/100)</f>
        <v/>
      </c>
      <c r="Q5299" s="84"/>
      <c r="R5299" s="88" t="str">
        <f>IF(OR(R$4="",R$4=0,R$5="",R$7=0,R$7="",R$8="",$L5299="",$L5299=0),"",layerCost(IF($N5299="",R$8,$N5299),R$4,R$5,$L5299)*MAX($K5299,1)*IF($M5299="",R$7,$M5299)/100)</f>
        <v/>
      </c>
      <c r="S5299" s="84"/>
      <c r="T5299" s="88" t="str">
        <f>IF(OR(T$4="",T$4=0,T$5="",T$7=0,T$7="",T$8="",$L5299="",$L5299=0),"",layerCost(IF($N5299="",T$8,$N5299),T$4,T$5,$L5299)*MAX($K5299,1)*IF($M5299="",T$7,$M5299)/100)</f>
        <v/>
      </c>
      <c r="U5299" s="84"/>
      <c r="V5299" s="88" t="str">
        <f>IF(OR(V$4="",V$4=0,V$5="",V$7=0,V$7="",V$8="",$L5299="",$L5299=0),"",layerCost(IF($N5299="",V$8,$N5299),V$4,V$5,$L5299)*MAX($K5299,1)*IF($M5299="",V$7,$M5299)/100)</f>
        <v/>
      </c>
      <c r="W5299" s="84"/>
      <c r="X5299" s="88" t="str">
        <f>IF(OR(X$4="",X$4=0,X$5="",X$7=0,X$7="",X$8="",$L5299="",$L5299=0),"",layerCost(IF($N5299="",X$8,$N5299),X$4,X$5,$L5299)*MAX($K5299,1)*IF($M5299="",X$7,$M5299)/100)</f>
        <v/>
      </c>
      <c r="Y5299" s="84"/>
      <c r="Z5299" s="88" t="str">
        <f>IF(OR(Z$4="",Z$4=0,Z$5="",Z$7=0,Z$7="",Z$8="",$L5299="",$L5299=0),"",layerCost(IF($N5299="",Z$8,$N5299),Z$4,Z$5,$L5299)*MAX($K5299,1)*IF($M5299="",Z$7,$M5299)/100)</f>
        <v/>
      </c>
    </row>
    <row r="5300" spans="16:26" x14ac:dyDescent="0.2">
      <c r="P5300" s="88" t="str">
        <f>IF(OR(P$4="",P$4=0,P$5="",P$7=0,P$7="",P$8="",$L5300="",$L5300=0),"",layerCost(IF($N5300="",P$8,$N5300),P$4,P$5,$L5300)*MAX($K5300,1)*IF($M5300="",P$7,$M5300)/100)</f>
        <v/>
      </c>
      <c r="Q5300" s="84"/>
      <c r="R5300" s="88" t="str">
        <f>IF(OR(R$4="",R$4=0,R$5="",R$7=0,R$7="",R$8="",$L5300="",$L5300=0),"",layerCost(IF($N5300="",R$8,$N5300),R$4,R$5,$L5300)*MAX($K5300,1)*IF($M5300="",R$7,$M5300)/100)</f>
        <v/>
      </c>
      <c r="S5300" s="84"/>
      <c r="T5300" s="88" t="str">
        <f>IF(OR(T$4="",T$4=0,T$5="",T$7=0,T$7="",T$8="",$L5300="",$L5300=0),"",layerCost(IF($N5300="",T$8,$N5300),T$4,T$5,$L5300)*MAX($K5300,1)*IF($M5300="",T$7,$M5300)/100)</f>
        <v/>
      </c>
      <c r="U5300" s="84"/>
      <c r="V5300" s="88" t="str">
        <f>IF(OR(V$4="",V$4=0,V$5="",V$7=0,V$7="",V$8="",$L5300="",$L5300=0),"",layerCost(IF($N5300="",V$8,$N5300),V$4,V$5,$L5300)*MAX($K5300,1)*IF($M5300="",V$7,$M5300)/100)</f>
        <v/>
      </c>
      <c r="W5300" s="84"/>
      <c r="X5300" s="88" t="str">
        <f>IF(OR(X$4="",X$4=0,X$5="",X$7=0,X$7="",X$8="",$L5300="",$L5300=0),"",layerCost(IF($N5300="",X$8,$N5300),X$4,X$5,$L5300)*MAX($K5300,1)*IF($M5300="",X$7,$M5300)/100)</f>
        <v/>
      </c>
      <c r="Y5300" s="84"/>
      <c r="Z5300" s="88" t="str">
        <f>IF(OR(Z$4="",Z$4=0,Z$5="",Z$7=0,Z$7="",Z$8="",$L5300="",$L5300=0),"",layerCost(IF($N5300="",Z$8,$N5300),Z$4,Z$5,$L5300)*MAX($K5300,1)*IF($M5300="",Z$7,$M5300)/100)</f>
        <v/>
      </c>
    </row>
    <row r="5301" spans="16:26" x14ac:dyDescent="0.2">
      <c r="P5301" s="88" t="str">
        <f>IF(OR(P$4="",P$4=0,P$5="",P$7=0,P$7="",P$8="",$L5301="",$L5301=0),"",layerCost(IF($N5301="",P$8,$N5301),P$4,P$5,$L5301)*MAX($K5301,1)*IF($M5301="",P$7,$M5301)/100)</f>
        <v/>
      </c>
      <c r="Q5301" s="84"/>
      <c r="R5301" s="88" t="str">
        <f>IF(OR(R$4="",R$4=0,R$5="",R$7=0,R$7="",R$8="",$L5301="",$L5301=0),"",layerCost(IF($N5301="",R$8,$N5301),R$4,R$5,$L5301)*MAX($K5301,1)*IF($M5301="",R$7,$M5301)/100)</f>
        <v/>
      </c>
      <c r="S5301" s="84"/>
      <c r="T5301" s="88" t="str">
        <f>IF(OR(T$4="",T$4=0,T$5="",T$7=0,T$7="",T$8="",$L5301="",$L5301=0),"",layerCost(IF($N5301="",T$8,$N5301),T$4,T$5,$L5301)*MAX($K5301,1)*IF($M5301="",T$7,$M5301)/100)</f>
        <v/>
      </c>
      <c r="U5301" s="84"/>
      <c r="V5301" s="88" t="str">
        <f>IF(OR(V$4="",V$4=0,V$5="",V$7=0,V$7="",V$8="",$L5301="",$L5301=0),"",layerCost(IF($N5301="",V$8,$N5301),V$4,V$5,$L5301)*MAX($K5301,1)*IF($M5301="",V$7,$M5301)/100)</f>
        <v/>
      </c>
      <c r="W5301" s="84"/>
      <c r="X5301" s="88" t="str">
        <f>IF(OR(X$4="",X$4=0,X$5="",X$7=0,X$7="",X$8="",$L5301="",$L5301=0),"",layerCost(IF($N5301="",X$8,$N5301),X$4,X$5,$L5301)*MAX($K5301,1)*IF($M5301="",X$7,$M5301)/100)</f>
        <v/>
      </c>
      <c r="Y5301" s="84"/>
      <c r="Z5301" s="88" t="str">
        <f>IF(OR(Z$4="",Z$4=0,Z$5="",Z$7=0,Z$7="",Z$8="",$L5301="",$L5301=0),"",layerCost(IF($N5301="",Z$8,$N5301),Z$4,Z$5,$L5301)*MAX($K5301,1)*IF($M5301="",Z$7,$M5301)/100)</f>
        <v/>
      </c>
    </row>
    <row r="5302" spans="16:26" x14ac:dyDescent="0.2">
      <c r="P5302" s="88" t="str">
        <f>IF(OR(P$4="",P$4=0,P$5="",P$7=0,P$7="",P$8="",$L5302="",$L5302=0),"",layerCost(IF($N5302="",P$8,$N5302),P$4,P$5,$L5302)*MAX($K5302,1)*IF($M5302="",P$7,$M5302)/100)</f>
        <v/>
      </c>
      <c r="Q5302" s="84"/>
      <c r="R5302" s="88" t="str">
        <f>IF(OR(R$4="",R$4=0,R$5="",R$7=0,R$7="",R$8="",$L5302="",$L5302=0),"",layerCost(IF($N5302="",R$8,$N5302),R$4,R$5,$L5302)*MAX($K5302,1)*IF($M5302="",R$7,$M5302)/100)</f>
        <v/>
      </c>
      <c r="S5302" s="84"/>
      <c r="T5302" s="88" t="str">
        <f>IF(OR(T$4="",T$4=0,T$5="",T$7=0,T$7="",T$8="",$L5302="",$L5302=0),"",layerCost(IF($N5302="",T$8,$N5302),T$4,T$5,$L5302)*MAX($K5302,1)*IF($M5302="",T$7,$M5302)/100)</f>
        <v/>
      </c>
      <c r="U5302" s="84"/>
      <c r="V5302" s="88" t="str">
        <f>IF(OR(V$4="",V$4=0,V$5="",V$7=0,V$7="",V$8="",$L5302="",$L5302=0),"",layerCost(IF($N5302="",V$8,$N5302),V$4,V$5,$L5302)*MAX($K5302,1)*IF($M5302="",V$7,$M5302)/100)</f>
        <v/>
      </c>
      <c r="W5302" s="84"/>
      <c r="X5302" s="88" t="str">
        <f>IF(OR(X$4="",X$4=0,X$5="",X$7=0,X$7="",X$8="",$L5302="",$L5302=0),"",layerCost(IF($N5302="",X$8,$N5302),X$4,X$5,$L5302)*MAX($K5302,1)*IF($M5302="",X$7,$M5302)/100)</f>
        <v/>
      </c>
      <c r="Y5302" s="84"/>
      <c r="Z5302" s="88" t="str">
        <f>IF(OR(Z$4="",Z$4=0,Z$5="",Z$7=0,Z$7="",Z$8="",$L5302="",$L5302=0),"",layerCost(IF($N5302="",Z$8,$N5302),Z$4,Z$5,$L5302)*MAX($K5302,1)*IF($M5302="",Z$7,$M5302)/100)</f>
        <v/>
      </c>
    </row>
    <row r="5303" spans="16:26" x14ac:dyDescent="0.2">
      <c r="P5303" s="88" t="str">
        <f>IF(OR(P$4="",P$4=0,P$5="",P$7=0,P$7="",P$8="",$L5303="",$L5303=0),"",layerCost(IF($N5303="",P$8,$N5303),P$4,P$5,$L5303)*MAX($K5303,1)*IF($M5303="",P$7,$M5303)/100)</f>
        <v/>
      </c>
      <c r="Q5303" s="84"/>
      <c r="R5303" s="88" t="str">
        <f>IF(OR(R$4="",R$4=0,R$5="",R$7=0,R$7="",R$8="",$L5303="",$L5303=0),"",layerCost(IF($N5303="",R$8,$N5303),R$4,R$5,$L5303)*MAX($K5303,1)*IF($M5303="",R$7,$M5303)/100)</f>
        <v/>
      </c>
      <c r="S5303" s="84"/>
      <c r="T5303" s="88" t="str">
        <f>IF(OR(T$4="",T$4=0,T$5="",T$7=0,T$7="",T$8="",$L5303="",$L5303=0),"",layerCost(IF($N5303="",T$8,$N5303),T$4,T$5,$L5303)*MAX($K5303,1)*IF($M5303="",T$7,$M5303)/100)</f>
        <v/>
      </c>
      <c r="U5303" s="84"/>
      <c r="V5303" s="88" t="str">
        <f>IF(OR(V$4="",V$4=0,V$5="",V$7=0,V$7="",V$8="",$L5303="",$L5303=0),"",layerCost(IF($N5303="",V$8,$N5303),V$4,V$5,$L5303)*MAX($K5303,1)*IF($M5303="",V$7,$M5303)/100)</f>
        <v/>
      </c>
      <c r="W5303" s="84"/>
      <c r="X5303" s="88" t="str">
        <f>IF(OR(X$4="",X$4=0,X$5="",X$7=0,X$7="",X$8="",$L5303="",$L5303=0),"",layerCost(IF($N5303="",X$8,$N5303),X$4,X$5,$L5303)*MAX($K5303,1)*IF($M5303="",X$7,$M5303)/100)</f>
        <v/>
      </c>
      <c r="Y5303" s="84"/>
      <c r="Z5303" s="88" t="str">
        <f>IF(OR(Z$4="",Z$4=0,Z$5="",Z$7=0,Z$7="",Z$8="",$L5303="",$L5303=0),"",layerCost(IF($N5303="",Z$8,$N5303),Z$4,Z$5,$L5303)*MAX($K5303,1)*IF($M5303="",Z$7,$M5303)/100)</f>
        <v/>
      </c>
    </row>
    <row r="5304" spans="16:26" x14ac:dyDescent="0.2">
      <c r="P5304" s="88" t="str">
        <f>IF(OR(P$4="",P$4=0,P$5="",P$7=0,P$7="",P$8="",$L5304="",$L5304=0),"",layerCost(IF($N5304="",P$8,$N5304),P$4,P$5,$L5304)*MAX($K5304,1)*IF($M5304="",P$7,$M5304)/100)</f>
        <v/>
      </c>
      <c r="Q5304" s="84"/>
      <c r="R5304" s="88" t="str">
        <f>IF(OR(R$4="",R$4=0,R$5="",R$7=0,R$7="",R$8="",$L5304="",$L5304=0),"",layerCost(IF($N5304="",R$8,$N5304),R$4,R$5,$L5304)*MAX($K5304,1)*IF($M5304="",R$7,$M5304)/100)</f>
        <v/>
      </c>
      <c r="S5304" s="84"/>
      <c r="T5304" s="88" t="str">
        <f>IF(OR(T$4="",T$4=0,T$5="",T$7=0,T$7="",T$8="",$L5304="",$L5304=0),"",layerCost(IF($N5304="",T$8,$N5304),T$4,T$5,$L5304)*MAX($K5304,1)*IF($M5304="",T$7,$M5304)/100)</f>
        <v/>
      </c>
      <c r="U5304" s="84"/>
      <c r="V5304" s="88" t="str">
        <f>IF(OR(V$4="",V$4=0,V$5="",V$7=0,V$7="",V$8="",$L5304="",$L5304=0),"",layerCost(IF($N5304="",V$8,$N5304),V$4,V$5,$L5304)*MAX($K5304,1)*IF($M5304="",V$7,$M5304)/100)</f>
        <v/>
      </c>
      <c r="W5304" s="84"/>
      <c r="X5304" s="88" t="str">
        <f>IF(OR(X$4="",X$4=0,X$5="",X$7=0,X$7="",X$8="",$L5304="",$L5304=0),"",layerCost(IF($N5304="",X$8,$N5304),X$4,X$5,$L5304)*MAX($K5304,1)*IF($M5304="",X$7,$M5304)/100)</f>
        <v/>
      </c>
      <c r="Y5304" s="84"/>
      <c r="Z5304" s="88" t="str">
        <f>IF(OR(Z$4="",Z$4=0,Z$5="",Z$7=0,Z$7="",Z$8="",$L5304="",$L5304=0),"",layerCost(IF($N5304="",Z$8,$N5304),Z$4,Z$5,$L5304)*MAX($K5304,1)*IF($M5304="",Z$7,$M5304)/100)</f>
        <v/>
      </c>
    </row>
    <row r="5305" spans="16:26" x14ac:dyDescent="0.2">
      <c r="P5305" s="88" t="str">
        <f>IF(OR(P$4="",P$4=0,P$5="",P$7=0,P$7="",P$8="",$L5305="",$L5305=0),"",layerCost(IF($N5305="",P$8,$N5305),P$4,P$5,$L5305)*MAX($K5305,1)*IF($M5305="",P$7,$M5305)/100)</f>
        <v/>
      </c>
      <c r="Q5305" s="84"/>
      <c r="R5305" s="88" t="str">
        <f>IF(OR(R$4="",R$4=0,R$5="",R$7=0,R$7="",R$8="",$L5305="",$L5305=0),"",layerCost(IF($N5305="",R$8,$N5305),R$4,R$5,$L5305)*MAX($K5305,1)*IF($M5305="",R$7,$M5305)/100)</f>
        <v/>
      </c>
      <c r="S5305" s="84"/>
      <c r="T5305" s="88" t="str">
        <f>IF(OR(T$4="",T$4=0,T$5="",T$7=0,T$7="",T$8="",$L5305="",$L5305=0),"",layerCost(IF($N5305="",T$8,$N5305),T$4,T$5,$L5305)*MAX($K5305,1)*IF($M5305="",T$7,$M5305)/100)</f>
        <v/>
      </c>
      <c r="U5305" s="84"/>
      <c r="V5305" s="88" t="str">
        <f>IF(OR(V$4="",V$4=0,V$5="",V$7=0,V$7="",V$8="",$L5305="",$L5305=0),"",layerCost(IF($N5305="",V$8,$N5305),V$4,V$5,$L5305)*MAX($K5305,1)*IF($M5305="",V$7,$M5305)/100)</f>
        <v/>
      </c>
      <c r="W5305" s="84"/>
      <c r="X5305" s="88" t="str">
        <f>IF(OR(X$4="",X$4=0,X$5="",X$7=0,X$7="",X$8="",$L5305="",$L5305=0),"",layerCost(IF($N5305="",X$8,$N5305),X$4,X$5,$L5305)*MAX($K5305,1)*IF($M5305="",X$7,$M5305)/100)</f>
        <v/>
      </c>
      <c r="Y5305" s="84"/>
      <c r="Z5305" s="88" t="str">
        <f>IF(OR(Z$4="",Z$4=0,Z$5="",Z$7=0,Z$7="",Z$8="",$L5305="",$L5305=0),"",layerCost(IF($N5305="",Z$8,$N5305),Z$4,Z$5,$L5305)*MAX($K5305,1)*IF($M5305="",Z$7,$M5305)/100)</f>
        <v/>
      </c>
    </row>
    <row r="5306" spans="16:26" x14ac:dyDescent="0.2">
      <c r="P5306" s="88" t="str">
        <f>IF(OR(P$4="",P$4=0,P$5="",P$7=0,P$7="",P$8="",$L5306="",$L5306=0),"",layerCost(IF($N5306="",P$8,$N5306),P$4,P$5,$L5306)*MAX($K5306,1)*IF($M5306="",P$7,$M5306)/100)</f>
        <v/>
      </c>
      <c r="Q5306" s="84"/>
      <c r="R5306" s="88" t="str">
        <f>IF(OR(R$4="",R$4=0,R$5="",R$7=0,R$7="",R$8="",$L5306="",$L5306=0),"",layerCost(IF($N5306="",R$8,$N5306),R$4,R$5,$L5306)*MAX($K5306,1)*IF($M5306="",R$7,$M5306)/100)</f>
        <v/>
      </c>
      <c r="S5306" s="84"/>
      <c r="T5306" s="88" t="str">
        <f>IF(OR(T$4="",T$4=0,T$5="",T$7=0,T$7="",T$8="",$L5306="",$L5306=0),"",layerCost(IF($N5306="",T$8,$N5306),T$4,T$5,$L5306)*MAX($K5306,1)*IF($M5306="",T$7,$M5306)/100)</f>
        <v/>
      </c>
      <c r="U5306" s="84"/>
      <c r="V5306" s="88" t="str">
        <f>IF(OR(V$4="",V$4=0,V$5="",V$7=0,V$7="",V$8="",$L5306="",$L5306=0),"",layerCost(IF($N5306="",V$8,$N5306),V$4,V$5,$L5306)*MAX($K5306,1)*IF($M5306="",V$7,$M5306)/100)</f>
        <v/>
      </c>
      <c r="W5306" s="84"/>
      <c r="X5306" s="88" t="str">
        <f>IF(OR(X$4="",X$4=0,X$5="",X$7=0,X$7="",X$8="",$L5306="",$L5306=0),"",layerCost(IF($N5306="",X$8,$N5306),X$4,X$5,$L5306)*MAX($K5306,1)*IF($M5306="",X$7,$M5306)/100)</f>
        <v/>
      </c>
      <c r="Y5306" s="84"/>
      <c r="Z5306" s="88" t="str">
        <f>IF(OR(Z$4="",Z$4=0,Z$5="",Z$7=0,Z$7="",Z$8="",$L5306="",$L5306=0),"",layerCost(IF($N5306="",Z$8,$N5306),Z$4,Z$5,$L5306)*MAX($K5306,1)*IF($M5306="",Z$7,$M5306)/100)</f>
        <v/>
      </c>
    </row>
    <row r="5307" spans="16:26" x14ac:dyDescent="0.2">
      <c r="P5307" s="88" t="str">
        <f>IF(OR(P$4="",P$4=0,P$5="",P$7=0,P$7="",P$8="",$L5307="",$L5307=0),"",layerCost(IF($N5307="",P$8,$N5307),P$4,P$5,$L5307)*MAX($K5307,1)*IF($M5307="",P$7,$M5307)/100)</f>
        <v/>
      </c>
      <c r="Q5307" s="84"/>
      <c r="R5307" s="88" t="str">
        <f>IF(OR(R$4="",R$4=0,R$5="",R$7=0,R$7="",R$8="",$L5307="",$L5307=0),"",layerCost(IF($N5307="",R$8,$N5307),R$4,R$5,$L5307)*MAX($K5307,1)*IF($M5307="",R$7,$M5307)/100)</f>
        <v/>
      </c>
      <c r="S5307" s="84"/>
      <c r="T5307" s="88" t="str">
        <f>IF(OR(T$4="",T$4=0,T$5="",T$7=0,T$7="",T$8="",$L5307="",$L5307=0),"",layerCost(IF($N5307="",T$8,$N5307),T$4,T$5,$L5307)*MAX($K5307,1)*IF($M5307="",T$7,$M5307)/100)</f>
        <v/>
      </c>
      <c r="U5307" s="84"/>
      <c r="V5307" s="88" t="str">
        <f>IF(OR(V$4="",V$4=0,V$5="",V$7=0,V$7="",V$8="",$L5307="",$L5307=0),"",layerCost(IF($N5307="",V$8,$N5307),V$4,V$5,$L5307)*MAX($K5307,1)*IF($M5307="",V$7,$M5307)/100)</f>
        <v/>
      </c>
      <c r="W5307" s="84"/>
      <c r="X5307" s="88" t="str">
        <f>IF(OR(X$4="",X$4=0,X$5="",X$7=0,X$7="",X$8="",$L5307="",$L5307=0),"",layerCost(IF($N5307="",X$8,$N5307),X$4,X$5,$L5307)*MAX($K5307,1)*IF($M5307="",X$7,$M5307)/100)</f>
        <v/>
      </c>
      <c r="Y5307" s="84"/>
      <c r="Z5307" s="88" t="str">
        <f>IF(OR(Z$4="",Z$4=0,Z$5="",Z$7=0,Z$7="",Z$8="",$L5307="",$L5307=0),"",layerCost(IF($N5307="",Z$8,$N5307),Z$4,Z$5,$L5307)*MAX($K5307,1)*IF($M5307="",Z$7,$M5307)/100)</f>
        <v/>
      </c>
    </row>
    <row r="5308" spans="16:26" x14ac:dyDescent="0.2">
      <c r="P5308" s="88" t="str">
        <f>IF(OR(P$4="",P$4=0,P$5="",P$7=0,P$7="",P$8="",$L5308="",$L5308=0),"",layerCost(IF($N5308="",P$8,$N5308),P$4,P$5,$L5308)*MAX($K5308,1)*IF($M5308="",P$7,$M5308)/100)</f>
        <v/>
      </c>
      <c r="Q5308" s="84"/>
      <c r="R5308" s="88" t="str">
        <f>IF(OR(R$4="",R$4=0,R$5="",R$7=0,R$7="",R$8="",$L5308="",$L5308=0),"",layerCost(IF($N5308="",R$8,$N5308),R$4,R$5,$L5308)*MAX($K5308,1)*IF($M5308="",R$7,$M5308)/100)</f>
        <v/>
      </c>
      <c r="S5308" s="84"/>
      <c r="T5308" s="88" t="str">
        <f>IF(OR(T$4="",T$4=0,T$5="",T$7=0,T$7="",T$8="",$L5308="",$L5308=0),"",layerCost(IF($N5308="",T$8,$N5308),T$4,T$5,$L5308)*MAX($K5308,1)*IF($M5308="",T$7,$M5308)/100)</f>
        <v/>
      </c>
      <c r="U5308" s="84"/>
      <c r="V5308" s="88" t="str">
        <f>IF(OR(V$4="",V$4=0,V$5="",V$7=0,V$7="",V$8="",$L5308="",$L5308=0),"",layerCost(IF($N5308="",V$8,$N5308),V$4,V$5,$L5308)*MAX($K5308,1)*IF($M5308="",V$7,$M5308)/100)</f>
        <v/>
      </c>
      <c r="W5308" s="84"/>
      <c r="X5308" s="88" t="str">
        <f>IF(OR(X$4="",X$4=0,X$5="",X$7=0,X$7="",X$8="",$L5308="",$L5308=0),"",layerCost(IF($N5308="",X$8,$N5308),X$4,X$5,$L5308)*MAX($K5308,1)*IF($M5308="",X$7,$M5308)/100)</f>
        <v/>
      </c>
      <c r="Y5308" s="84"/>
      <c r="Z5308" s="88" t="str">
        <f>IF(OR(Z$4="",Z$4=0,Z$5="",Z$7=0,Z$7="",Z$8="",$L5308="",$L5308=0),"",layerCost(IF($N5308="",Z$8,$N5308),Z$4,Z$5,$L5308)*MAX($K5308,1)*IF($M5308="",Z$7,$M5308)/100)</f>
        <v/>
      </c>
    </row>
    <row r="5309" spans="16:26" x14ac:dyDescent="0.2">
      <c r="P5309" s="88" t="str">
        <f>IF(OR(P$4="",P$4=0,P$5="",P$7=0,P$7="",P$8="",$L5309="",$L5309=0),"",layerCost(IF($N5309="",P$8,$N5309),P$4,P$5,$L5309)*MAX($K5309,1)*IF($M5309="",P$7,$M5309)/100)</f>
        <v/>
      </c>
      <c r="Q5309" s="84"/>
      <c r="R5309" s="88" t="str">
        <f>IF(OR(R$4="",R$4=0,R$5="",R$7=0,R$7="",R$8="",$L5309="",$L5309=0),"",layerCost(IF($N5309="",R$8,$N5309),R$4,R$5,$L5309)*MAX($K5309,1)*IF($M5309="",R$7,$M5309)/100)</f>
        <v/>
      </c>
      <c r="S5309" s="84"/>
      <c r="T5309" s="88" t="str">
        <f>IF(OR(T$4="",T$4=0,T$5="",T$7=0,T$7="",T$8="",$L5309="",$L5309=0),"",layerCost(IF($N5309="",T$8,$N5309),T$4,T$5,$L5309)*MAX($K5309,1)*IF($M5309="",T$7,$M5309)/100)</f>
        <v/>
      </c>
      <c r="U5309" s="84"/>
      <c r="V5309" s="88" t="str">
        <f>IF(OR(V$4="",V$4=0,V$5="",V$7=0,V$7="",V$8="",$L5309="",$L5309=0),"",layerCost(IF($N5309="",V$8,$N5309),V$4,V$5,$L5309)*MAX($K5309,1)*IF($M5309="",V$7,$M5309)/100)</f>
        <v/>
      </c>
      <c r="W5309" s="84"/>
      <c r="X5309" s="88" t="str">
        <f>IF(OR(X$4="",X$4=0,X$5="",X$7=0,X$7="",X$8="",$L5309="",$L5309=0),"",layerCost(IF($N5309="",X$8,$N5309),X$4,X$5,$L5309)*MAX($K5309,1)*IF($M5309="",X$7,$M5309)/100)</f>
        <v/>
      </c>
      <c r="Y5309" s="84"/>
      <c r="Z5309" s="88" t="str">
        <f>IF(OR(Z$4="",Z$4=0,Z$5="",Z$7=0,Z$7="",Z$8="",$L5309="",$L5309=0),"",layerCost(IF($N5309="",Z$8,$N5309),Z$4,Z$5,$L5309)*MAX($K5309,1)*IF($M5309="",Z$7,$M5309)/100)</f>
        <v/>
      </c>
    </row>
    <row r="5310" spans="16:26" x14ac:dyDescent="0.2">
      <c r="P5310" s="88" t="str">
        <f>IF(OR(P$4="",P$4=0,P$5="",P$7=0,P$7="",P$8="",$L5310="",$L5310=0),"",layerCost(IF($N5310="",P$8,$N5310),P$4,P$5,$L5310)*MAX($K5310,1)*IF($M5310="",P$7,$M5310)/100)</f>
        <v/>
      </c>
      <c r="Q5310" s="84"/>
      <c r="R5310" s="88" t="str">
        <f>IF(OR(R$4="",R$4=0,R$5="",R$7=0,R$7="",R$8="",$L5310="",$L5310=0),"",layerCost(IF($N5310="",R$8,$N5310),R$4,R$5,$L5310)*MAX($K5310,1)*IF($M5310="",R$7,$M5310)/100)</f>
        <v/>
      </c>
      <c r="S5310" s="84"/>
      <c r="T5310" s="88" t="str">
        <f>IF(OR(T$4="",T$4=0,T$5="",T$7=0,T$7="",T$8="",$L5310="",$L5310=0),"",layerCost(IF($N5310="",T$8,$N5310),T$4,T$5,$L5310)*MAX($K5310,1)*IF($M5310="",T$7,$M5310)/100)</f>
        <v/>
      </c>
      <c r="U5310" s="84"/>
      <c r="V5310" s="88" t="str">
        <f>IF(OR(V$4="",V$4=0,V$5="",V$7=0,V$7="",V$8="",$L5310="",$L5310=0),"",layerCost(IF($N5310="",V$8,$N5310),V$4,V$5,$L5310)*MAX($K5310,1)*IF($M5310="",V$7,$M5310)/100)</f>
        <v/>
      </c>
      <c r="W5310" s="84"/>
      <c r="X5310" s="88" t="str">
        <f>IF(OR(X$4="",X$4=0,X$5="",X$7=0,X$7="",X$8="",$L5310="",$L5310=0),"",layerCost(IF($N5310="",X$8,$N5310),X$4,X$5,$L5310)*MAX($K5310,1)*IF($M5310="",X$7,$M5310)/100)</f>
        <v/>
      </c>
      <c r="Y5310" s="84"/>
      <c r="Z5310" s="88" t="str">
        <f>IF(OR(Z$4="",Z$4=0,Z$5="",Z$7=0,Z$7="",Z$8="",$L5310="",$L5310=0),"",layerCost(IF($N5310="",Z$8,$N5310),Z$4,Z$5,$L5310)*MAX($K5310,1)*IF($M5310="",Z$7,$M5310)/100)</f>
        <v/>
      </c>
    </row>
    <row r="5311" spans="16:26" x14ac:dyDescent="0.2">
      <c r="P5311" s="88" t="str">
        <f>IF(OR(P$4="",P$4=0,P$5="",P$7=0,P$7="",P$8="",$L5311="",$L5311=0),"",layerCost(IF($N5311="",P$8,$N5311),P$4,P$5,$L5311)*MAX($K5311,1)*IF($M5311="",P$7,$M5311)/100)</f>
        <v/>
      </c>
      <c r="Q5311" s="84"/>
      <c r="R5311" s="88" t="str">
        <f>IF(OR(R$4="",R$4=0,R$5="",R$7=0,R$7="",R$8="",$L5311="",$L5311=0),"",layerCost(IF($N5311="",R$8,$N5311),R$4,R$5,$L5311)*MAX($K5311,1)*IF($M5311="",R$7,$M5311)/100)</f>
        <v/>
      </c>
      <c r="S5311" s="84"/>
      <c r="T5311" s="88" t="str">
        <f>IF(OR(T$4="",T$4=0,T$5="",T$7=0,T$7="",T$8="",$L5311="",$L5311=0),"",layerCost(IF($N5311="",T$8,$N5311),T$4,T$5,$L5311)*MAX($K5311,1)*IF($M5311="",T$7,$M5311)/100)</f>
        <v/>
      </c>
      <c r="U5311" s="84"/>
      <c r="V5311" s="88" t="str">
        <f>IF(OR(V$4="",V$4=0,V$5="",V$7=0,V$7="",V$8="",$L5311="",$L5311=0),"",layerCost(IF($N5311="",V$8,$N5311),V$4,V$5,$L5311)*MAX($K5311,1)*IF($M5311="",V$7,$M5311)/100)</f>
        <v/>
      </c>
      <c r="W5311" s="84"/>
      <c r="X5311" s="88" t="str">
        <f>IF(OR(X$4="",X$4=0,X$5="",X$7=0,X$7="",X$8="",$L5311="",$L5311=0),"",layerCost(IF($N5311="",X$8,$N5311),X$4,X$5,$L5311)*MAX($K5311,1)*IF($M5311="",X$7,$M5311)/100)</f>
        <v/>
      </c>
      <c r="Y5311" s="84"/>
      <c r="Z5311" s="88" t="str">
        <f>IF(OR(Z$4="",Z$4=0,Z$5="",Z$7=0,Z$7="",Z$8="",$L5311="",$L5311=0),"",layerCost(IF($N5311="",Z$8,$N5311),Z$4,Z$5,$L5311)*MAX($K5311,1)*IF($M5311="",Z$7,$M5311)/100)</f>
        <v/>
      </c>
    </row>
    <row r="5312" spans="16:26" x14ac:dyDescent="0.2">
      <c r="P5312" s="88" t="str">
        <f>IF(OR(P$4="",P$4=0,P$5="",P$7=0,P$7="",P$8="",$L5312="",$L5312=0),"",layerCost(IF($N5312="",P$8,$N5312),P$4,P$5,$L5312)*MAX($K5312,1)*IF($M5312="",P$7,$M5312)/100)</f>
        <v/>
      </c>
      <c r="Q5312" s="84"/>
      <c r="R5312" s="88" t="str">
        <f>IF(OR(R$4="",R$4=0,R$5="",R$7=0,R$7="",R$8="",$L5312="",$L5312=0),"",layerCost(IF($N5312="",R$8,$N5312),R$4,R$5,$L5312)*MAX($K5312,1)*IF($M5312="",R$7,$M5312)/100)</f>
        <v/>
      </c>
      <c r="S5312" s="84"/>
      <c r="T5312" s="88" t="str">
        <f>IF(OR(T$4="",T$4=0,T$5="",T$7=0,T$7="",T$8="",$L5312="",$L5312=0),"",layerCost(IF($N5312="",T$8,$N5312),T$4,T$5,$L5312)*MAX($K5312,1)*IF($M5312="",T$7,$M5312)/100)</f>
        <v/>
      </c>
      <c r="U5312" s="84"/>
      <c r="V5312" s="88" t="str">
        <f>IF(OR(V$4="",V$4=0,V$5="",V$7=0,V$7="",V$8="",$L5312="",$L5312=0),"",layerCost(IF($N5312="",V$8,$N5312),V$4,V$5,$L5312)*MAX($K5312,1)*IF($M5312="",V$7,$M5312)/100)</f>
        <v/>
      </c>
      <c r="W5312" s="84"/>
      <c r="X5312" s="88" t="str">
        <f>IF(OR(X$4="",X$4=0,X$5="",X$7=0,X$7="",X$8="",$L5312="",$L5312=0),"",layerCost(IF($N5312="",X$8,$N5312),X$4,X$5,$L5312)*MAX($K5312,1)*IF($M5312="",X$7,$M5312)/100)</f>
        <v/>
      </c>
      <c r="Y5312" s="84"/>
      <c r="Z5312" s="88" t="str">
        <f>IF(OR(Z$4="",Z$4=0,Z$5="",Z$7=0,Z$7="",Z$8="",$L5312="",$L5312=0),"",layerCost(IF($N5312="",Z$8,$N5312),Z$4,Z$5,$L5312)*MAX($K5312,1)*IF($M5312="",Z$7,$M5312)/100)</f>
        <v/>
      </c>
    </row>
    <row r="5313" spans="16:26" x14ac:dyDescent="0.2">
      <c r="P5313" s="88" t="str">
        <f>IF(OR(P$4="",P$4=0,P$5="",P$7=0,P$7="",P$8="",$L5313="",$L5313=0),"",layerCost(IF($N5313="",P$8,$N5313),P$4,P$5,$L5313)*MAX($K5313,1)*IF($M5313="",P$7,$M5313)/100)</f>
        <v/>
      </c>
      <c r="Q5313" s="84"/>
      <c r="R5313" s="88" t="str">
        <f>IF(OR(R$4="",R$4=0,R$5="",R$7=0,R$7="",R$8="",$L5313="",$L5313=0),"",layerCost(IF($N5313="",R$8,$N5313),R$4,R$5,$L5313)*MAX($K5313,1)*IF($M5313="",R$7,$M5313)/100)</f>
        <v/>
      </c>
      <c r="S5313" s="84"/>
      <c r="T5313" s="88" t="str">
        <f>IF(OR(T$4="",T$4=0,T$5="",T$7=0,T$7="",T$8="",$L5313="",$L5313=0),"",layerCost(IF($N5313="",T$8,$N5313),T$4,T$5,$L5313)*MAX($K5313,1)*IF($M5313="",T$7,$M5313)/100)</f>
        <v/>
      </c>
      <c r="U5313" s="84"/>
      <c r="V5313" s="88" t="str">
        <f>IF(OR(V$4="",V$4=0,V$5="",V$7=0,V$7="",V$8="",$L5313="",$L5313=0),"",layerCost(IF($N5313="",V$8,$N5313),V$4,V$5,$L5313)*MAX($K5313,1)*IF($M5313="",V$7,$M5313)/100)</f>
        <v/>
      </c>
      <c r="W5313" s="84"/>
      <c r="X5313" s="88" t="str">
        <f>IF(OR(X$4="",X$4=0,X$5="",X$7=0,X$7="",X$8="",$L5313="",$L5313=0),"",layerCost(IF($N5313="",X$8,$N5313),X$4,X$5,$L5313)*MAX($K5313,1)*IF($M5313="",X$7,$M5313)/100)</f>
        <v/>
      </c>
      <c r="Y5313" s="84"/>
      <c r="Z5313" s="88" t="str">
        <f>IF(OR(Z$4="",Z$4=0,Z$5="",Z$7=0,Z$7="",Z$8="",$L5313="",$L5313=0),"",layerCost(IF($N5313="",Z$8,$N5313),Z$4,Z$5,$L5313)*MAX($K5313,1)*IF($M5313="",Z$7,$M5313)/100)</f>
        <v/>
      </c>
    </row>
    <row r="5314" spans="16:26" x14ac:dyDescent="0.2">
      <c r="P5314" s="88" t="str">
        <f>IF(OR(P$4="",P$4=0,P$5="",P$7=0,P$7="",P$8="",$L5314="",$L5314=0),"",layerCost(IF($N5314="",P$8,$N5314),P$4,P$5,$L5314)*MAX($K5314,1)*IF($M5314="",P$7,$M5314)/100)</f>
        <v/>
      </c>
      <c r="Q5314" s="84"/>
      <c r="R5314" s="88" t="str">
        <f>IF(OR(R$4="",R$4=0,R$5="",R$7=0,R$7="",R$8="",$L5314="",$L5314=0),"",layerCost(IF($N5314="",R$8,$N5314),R$4,R$5,$L5314)*MAX($K5314,1)*IF($M5314="",R$7,$M5314)/100)</f>
        <v/>
      </c>
      <c r="S5314" s="84"/>
      <c r="T5314" s="88" t="str">
        <f>IF(OR(T$4="",T$4=0,T$5="",T$7=0,T$7="",T$8="",$L5314="",$L5314=0),"",layerCost(IF($N5314="",T$8,$N5314),T$4,T$5,$L5314)*MAX($K5314,1)*IF($M5314="",T$7,$M5314)/100)</f>
        <v/>
      </c>
      <c r="U5314" s="84"/>
      <c r="V5314" s="88" t="str">
        <f>IF(OR(V$4="",V$4=0,V$5="",V$7=0,V$7="",V$8="",$L5314="",$L5314=0),"",layerCost(IF($N5314="",V$8,$N5314),V$4,V$5,$L5314)*MAX($K5314,1)*IF($M5314="",V$7,$M5314)/100)</f>
        <v/>
      </c>
      <c r="W5314" s="84"/>
      <c r="X5314" s="88" t="str">
        <f>IF(OR(X$4="",X$4=0,X$5="",X$7=0,X$7="",X$8="",$L5314="",$L5314=0),"",layerCost(IF($N5314="",X$8,$N5314),X$4,X$5,$L5314)*MAX($K5314,1)*IF($M5314="",X$7,$M5314)/100)</f>
        <v/>
      </c>
      <c r="Y5314" s="84"/>
      <c r="Z5314" s="88" t="str">
        <f>IF(OR(Z$4="",Z$4=0,Z$5="",Z$7=0,Z$7="",Z$8="",$L5314="",$L5314=0),"",layerCost(IF($N5314="",Z$8,$N5314),Z$4,Z$5,$L5314)*MAX($K5314,1)*IF($M5314="",Z$7,$M5314)/100)</f>
        <v/>
      </c>
    </row>
    <row r="5315" spans="16:26" x14ac:dyDescent="0.2">
      <c r="P5315" s="88" t="str">
        <f>IF(OR(P$4="",P$4=0,P$5="",P$7=0,P$7="",P$8="",$L5315="",$L5315=0),"",layerCost(IF($N5315="",P$8,$N5315),P$4,P$5,$L5315)*MAX($K5315,1)*IF($M5315="",P$7,$M5315)/100)</f>
        <v/>
      </c>
      <c r="Q5315" s="84"/>
      <c r="R5315" s="88" t="str">
        <f>IF(OR(R$4="",R$4=0,R$5="",R$7=0,R$7="",R$8="",$L5315="",$L5315=0),"",layerCost(IF($N5315="",R$8,$N5315),R$4,R$5,$L5315)*MAX($K5315,1)*IF($M5315="",R$7,$M5315)/100)</f>
        <v/>
      </c>
      <c r="S5315" s="84"/>
      <c r="T5315" s="88" t="str">
        <f>IF(OR(T$4="",T$4=0,T$5="",T$7=0,T$7="",T$8="",$L5315="",$L5315=0),"",layerCost(IF($N5315="",T$8,$N5315),T$4,T$5,$L5315)*MAX($K5315,1)*IF($M5315="",T$7,$M5315)/100)</f>
        <v/>
      </c>
      <c r="U5315" s="84"/>
      <c r="V5315" s="88" t="str">
        <f>IF(OR(V$4="",V$4=0,V$5="",V$7=0,V$7="",V$8="",$L5315="",$L5315=0),"",layerCost(IF($N5315="",V$8,$N5315),V$4,V$5,$L5315)*MAX($K5315,1)*IF($M5315="",V$7,$M5315)/100)</f>
        <v/>
      </c>
      <c r="W5315" s="84"/>
      <c r="X5315" s="88" t="str">
        <f>IF(OR(X$4="",X$4=0,X$5="",X$7=0,X$7="",X$8="",$L5315="",$L5315=0),"",layerCost(IF($N5315="",X$8,$N5315),X$4,X$5,$L5315)*MAX($K5315,1)*IF($M5315="",X$7,$M5315)/100)</f>
        <v/>
      </c>
      <c r="Y5315" s="84"/>
      <c r="Z5315" s="88" t="str">
        <f>IF(OR(Z$4="",Z$4=0,Z$5="",Z$7=0,Z$7="",Z$8="",$L5315="",$L5315=0),"",layerCost(IF($N5315="",Z$8,$N5315),Z$4,Z$5,$L5315)*MAX($K5315,1)*IF($M5315="",Z$7,$M5315)/100)</f>
        <v/>
      </c>
    </row>
    <row r="5316" spans="16:26" x14ac:dyDescent="0.2">
      <c r="P5316" s="88" t="str">
        <f>IF(OR(P$4="",P$4=0,P$5="",P$7=0,P$7="",P$8="",$L5316="",$L5316=0),"",layerCost(IF($N5316="",P$8,$N5316),P$4,P$5,$L5316)*MAX($K5316,1)*IF($M5316="",P$7,$M5316)/100)</f>
        <v/>
      </c>
      <c r="Q5316" s="84"/>
      <c r="R5316" s="88" t="str">
        <f>IF(OR(R$4="",R$4=0,R$5="",R$7=0,R$7="",R$8="",$L5316="",$L5316=0),"",layerCost(IF($N5316="",R$8,$N5316),R$4,R$5,$L5316)*MAX($K5316,1)*IF($M5316="",R$7,$M5316)/100)</f>
        <v/>
      </c>
      <c r="S5316" s="84"/>
      <c r="T5316" s="88" t="str">
        <f>IF(OR(T$4="",T$4=0,T$5="",T$7=0,T$7="",T$8="",$L5316="",$L5316=0),"",layerCost(IF($N5316="",T$8,$N5316),T$4,T$5,$L5316)*MAX($K5316,1)*IF($M5316="",T$7,$M5316)/100)</f>
        <v/>
      </c>
      <c r="U5316" s="84"/>
      <c r="V5316" s="88" t="str">
        <f>IF(OR(V$4="",V$4=0,V$5="",V$7=0,V$7="",V$8="",$L5316="",$L5316=0),"",layerCost(IF($N5316="",V$8,$N5316),V$4,V$5,$L5316)*MAX($K5316,1)*IF($M5316="",V$7,$M5316)/100)</f>
        <v/>
      </c>
      <c r="W5316" s="84"/>
      <c r="X5316" s="88" t="str">
        <f>IF(OR(X$4="",X$4=0,X$5="",X$7=0,X$7="",X$8="",$L5316="",$L5316=0),"",layerCost(IF($N5316="",X$8,$N5316),X$4,X$5,$L5316)*MAX($K5316,1)*IF($M5316="",X$7,$M5316)/100)</f>
        <v/>
      </c>
      <c r="Y5316" s="84"/>
      <c r="Z5316" s="88" t="str">
        <f>IF(OR(Z$4="",Z$4=0,Z$5="",Z$7=0,Z$7="",Z$8="",$L5316="",$L5316=0),"",layerCost(IF($N5316="",Z$8,$N5316),Z$4,Z$5,$L5316)*MAX($K5316,1)*IF($M5316="",Z$7,$M5316)/100)</f>
        <v/>
      </c>
    </row>
    <row r="5317" spans="16:26" x14ac:dyDescent="0.2">
      <c r="P5317" s="88" t="str">
        <f>IF(OR(P$4="",P$4=0,P$5="",P$7=0,P$7="",P$8="",$L5317="",$L5317=0),"",layerCost(IF($N5317="",P$8,$N5317),P$4,P$5,$L5317)*MAX($K5317,1)*IF($M5317="",P$7,$M5317)/100)</f>
        <v/>
      </c>
      <c r="Q5317" s="84"/>
      <c r="R5317" s="88" t="str">
        <f>IF(OR(R$4="",R$4=0,R$5="",R$7=0,R$7="",R$8="",$L5317="",$L5317=0),"",layerCost(IF($N5317="",R$8,$N5317),R$4,R$5,$L5317)*MAX($K5317,1)*IF($M5317="",R$7,$M5317)/100)</f>
        <v/>
      </c>
      <c r="S5317" s="84"/>
      <c r="T5317" s="88" t="str">
        <f>IF(OR(T$4="",T$4=0,T$5="",T$7=0,T$7="",T$8="",$L5317="",$L5317=0),"",layerCost(IF($N5317="",T$8,$N5317),T$4,T$5,$L5317)*MAX($K5317,1)*IF($M5317="",T$7,$M5317)/100)</f>
        <v/>
      </c>
      <c r="U5317" s="84"/>
      <c r="V5317" s="88" t="str">
        <f>IF(OR(V$4="",V$4=0,V$5="",V$7=0,V$7="",V$8="",$L5317="",$L5317=0),"",layerCost(IF($N5317="",V$8,$N5317),V$4,V$5,$L5317)*MAX($K5317,1)*IF($M5317="",V$7,$M5317)/100)</f>
        <v/>
      </c>
      <c r="W5317" s="84"/>
      <c r="X5317" s="88" t="str">
        <f>IF(OR(X$4="",X$4=0,X$5="",X$7=0,X$7="",X$8="",$L5317="",$L5317=0),"",layerCost(IF($N5317="",X$8,$N5317),X$4,X$5,$L5317)*MAX($K5317,1)*IF($M5317="",X$7,$M5317)/100)</f>
        <v/>
      </c>
      <c r="Y5317" s="84"/>
      <c r="Z5317" s="88" t="str">
        <f>IF(OR(Z$4="",Z$4=0,Z$5="",Z$7=0,Z$7="",Z$8="",$L5317="",$L5317=0),"",layerCost(IF($N5317="",Z$8,$N5317),Z$4,Z$5,$L5317)*MAX($K5317,1)*IF($M5317="",Z$7,$M5317)/100)</f>
        <v/>
      </c>
    </row>
    <row r="5318" spans="16:26" x14ac:dyDescent="0.2">
      <c r="P5318" s="88" t="str">
        <f>IF(OR(P$4="",P$4=0,P$5="",P$7=0,P$7="",P$8="",$L5318="",$L5318=0),"",layerCost(IF($N5318="",P$8,$N5318),P$4,P$5,$L5318)*MAX($K5318,1)*IF($M5318="",P$7,$M5318)/100)</f>
        <v/>
      </c>
      <c r="Q5318" s="84"/>
      <c r="R5318" s="88" t="str">
        <f>IF(OR(R$4="",R$4=0,R$5="",R$7=0,R$7="",R$8="",$L5318="",$L5318=0),"",layerCost(IF($N5318="",R$8,$N5318),R$4,R$5,$L5318)*MAX($K5318,1)*IF($M5318="",R$7,$M5318)/100)</f>
        <v/>
      </c>
      <c r="S5318" s="84"/>
      <c r="T5318" s="88" t="str">
        <f>IF(OR(T$4="",T$4=0,T$5="",T$7=0,T$7="",T$8="",$L5318="",$L5318=0),"",layerCost(IF($N5318="",T$8,$N5318),T$4,T$5,$L5318)*MAX($K5318,1)*IF($M5318="",T$7,$M5318)/100)</f>
        <v/>
      </c>
      <c r="U5318" s="84"/>
      <c r="V5318" s="88" t="str">
        <f>IF(OR(V$4="",V$4=0,V$5="",V$7=0,V$7="",V$8="",$L5318="",$L5318=0),"",layerCost(IF($N5318="",V$8,$N5318),V$4,V$5,$L5318)*MAX($K5318,1)*IF($M5318="",V$7,$M5318)/100)</f>
        <v/>
      </c>
      <c r="W5318" s="84"/>
      <c r="X5318" s="88" t="str">
        <f>IF(OR(X$4="",X$4=0,X$5="",X$7=0,X$7="",X$8="",$L5318="",$L5318=0),"",layerCost(IF($N5318="",X$8,$N5318),X$4,X$5,$L5318)*MAX($K5318,1)*IF($M5318="",X$7,$M5318)/100)</f>
        <v/>
      </c>
      <c r="Y5318" s="84"/>
      <c r="Z5318" s="88" t="str">
        <f>IF(OR(Z$4="",Z$4=0,Z$5="",Z$7=0,Z$7="",Z$8="",$L5318="",$L5318=0),"",layerCost(IF($N5318="",Z$8,$N5318),Z$4,Z$5,$L5318)*MAX($K5318,1)*IF($M5318="",Z$7,$M5318)/100)</f>
        <v/>
      </c>
    </row>
    <row r="5319" spans="16:26" x14ac:dyDescent="0.2">
      <c r="P5319" s="88" t="str">
        <f>IF(OR(P$4="",P$4=0,P$5="",P$7=0,P$7="",P$8="",$L5319="",$L5319=0),"",layerCost(IF($N5319="",P$8,$N5319),P$4,P$5,$L5319)*MAX($K5319,1)*IF($M5319="",P$7,$M5319)/100)</f>
        <v/>
      </c>
      <c r="Q5319" s="84"/>
      <c r="R5319" s="88" t="str">
        <f>IF(OR(R$4="",R$4=0,R$5="",R$7=0,R$7="",R$8="",$L5319="",$L5319=0),"",layerCost(IF($N5319="",R$8,$N5319),R$4,R$5,$L5319)*MAX($K5319,1)*IF($M5319="",R$7,$M5319)/100)</f>
        <v/>
      </c>
      <c r="S5319" s="84"/>
      <c r="T5319" s="88" t="str">
        <f>IF(OR(T$4="",T$4=0,T$5="",T$7=0,T$7="",T$8="",$L5319="",$L5319=0),"",layerCost(IF($N5319="",T$8,$N5319),T$4,T$5,$L5319)*MAX($K5319,1)*IF($M5319="",T$7,$M5319)/100)</f>
        <v/>
      </c>
      <c r="U5319" s="84"/>
      <c r="V5319" s="88" t="str">
        <f>IF(OR(V$4="",V$4=0,V$5="",V$7=0,V$7="",V$8="",$L5319="",$L5319=0),"",layerCost(IF($N5319="",V$8,$N5319),V$4,V$5,$L5319)*MAX($K5319,1)*IF($M5319="",V$7,$M5319)/100)</f>
        <v/>
      </c>
      <c r="W5319" s="84"/>
      <c r="X5319" s="88" t="str">
        <f>IF(OR(X$4="",X$4=0,X$5="",X$7=0,X$7="",X$8="",$L5319="",$L5319=0),"",layerCost(IF($N5319="",X$8,$N5319),X$4,X$5,$L5319)*MAX($K5319,1)*IF($M5319="",X$7,$M5319)/100)</f>
        <v/>
      </c>
      <c r="Y5319" s="84"/>
      <c r="Z5319" s="88" t="str">
        <f>IF(OR(Z$4="",Z$4=0,Z$5="",Z$7=0,Z$7="",Z$8="",$L5319="",$L5319=0),"",layerCost(IF($N5319="",Z$8,$N5319),Z$4,Z$5,$L5319)*MAX($K5319,1)*IF($M5319="",Z$7,$M5319)/100)</f>
        <v/>
      </c>
    </row>
    <row r="5320" spans="16:26" x14ac:dyDescent="0.2">
      <c r="P5320" s="88" t="str">
        <f>IF(OR(P$4="",P$4=0,P$5="",P$7=0,P$7="",P$8="",$L5320="",$L5320=0),"",layerCost(IF($N5320="",P$8,$N5320),P$4,P$5,$L5320)*MAX($K5320,1)*IF($M5320="",P$7,$M5320)/100)</f>
        <v/>
      </c>
      <c r="Q5320" s="84"/>
      <c r="R5320" s="88" t="str">
        <f>IF(OR(R$4="",R$4=0,R$5="",R$7=0,R$7="",R$8="",$L5320="",$L5320=0),"",layerCost(IF($N5320="",R$8,$N5320),R$4,R$5,$L5320)*MAX($K5320,1)*IF($M5320="",R$7,$M5320)/100)</f>
        <v/>
      </c>
      <c r="S5320" s="84"/>
      <c r="T5320" s="88" t="str">
        <f>IF(OR(T$4="",T$4=0,T$5="",T$7=0,T$7="",T$8="",$L5320="",$L5320=0),"",layerCost(IF($N5320="",T$8,$N5320),T$4,T$5,$L5320)*MAX($K5320,1)*IF($M5320="",T$7,$M5320)/100)</f>
        <v/>
      </c>
      <c r="U5320" s="84"/>
      <c r="V5320" s="88" t="str">
        <f>IF(OR(V$4="",V$4=0,V$5="",V$7=0,V$7="",V$8="",$L5320="",$L5320=0),"",layerCost(IF($N5320="",V$8,$N5320),V$4,V$5,$L5320)*MAX($K5320,1)*IF($M5320="",V$7,$M5320)/100)</f>
        <v/>
      </c>
      <c r="W5320" s="84"/>
      <c r="X5320" s="88" t="str">
        <f>IF(OR(X$4="",X$4=0,X$5="",X$7=0,X$7="",X$8="",$L5320="",$L5320=0),"",layerCost(IF($N5320="",X$8,$N5320),X$4,X$5,$L5320)*MAX($K5320,1)*IF($M5320="",X$7,$M5320)/100)</f>
        <v/>
      </c>
      <c r="Y5320" s="84"/>
      <c r="Z5320" s="88" t="str">
        <f>IF(OR(Z$4="",Z$4=0,Z$5="",Z$7=0,Z$7="",Z$8="",$L5320="",$L5320=0),"",layerCost(IF($N5320="",Z$8,$N5320),Z$4,Z$5,$L5320)*MAX($K5320,1)*IF($M5320="",Z$7,$M5320)/100)</f>
        <v/>
      </c>
    </row>
    <row r="5321" spans="16:26" x14ac:dyDescent="0.2">
      <c r="P5321" s="88" t="str">
        <f>IF(OR(P$4="",P$4=0,P$5="",P$7=0,P$7="",P$8="",$L5321="",$L5321=0),"",layerCost(IF($N5321="",P$8,$N5321),P$4,P$5,$L5321)*MAX($K5321,1)*IF($M5321="",P$7,$M5321)/100)</f>
        <v/>
      </c>
      <c r="Q5321" s="84"/>
      <c r="R5321" s="88" t="str">
        <f>IF(OR(R$4="",R$4=0,R$5="",R$7=0,R$7="",R$8="",$L5321="",$L5321=0),"",layerCost(IF($N5321="",R$8,$N5321),R$4,R$5,$L5321)*MAX($K5321,1)*IF($M5321="",R$7,$M5321)/100)</f>
        <v/>
      </c>
      <c r="S5321" s="84"/>
      <c r="T5321" s="88" t="str">
        <f>IF(OR(T$4="",T$4=0,T$5="",T$7=0,T$7="",T$8="",$L5321="",$L5321=0),"",layerCost(IF($N5321="",T$8,$N5321),T$4,T$5,$L5321)*MAX($K5321,1)*IF($M5321="",T$7,$M5321)/100)</f>
        <v/>
      </c>
      <c r="U5321" s="84"/>
      <c r="V5321" s="88" t="str">
        <f>IF(OR(V$4="",V$4=0,V$5="",V$7=0,V$7="",V$8="",$L5321="",$L5321=0),"",layerCost(IF($N5321="",V$8,$N5321),V$4,V$5,$L5321)*MAX($K5321,1)*IF($M5321="",V$7,$M5321)/100)</f>
        <v/>
      </c>
      <c r="W5321" s="84"/>
      <c r="X5321" s="88" t="str">
        <f>IF(OR(X$4="",X$4=0,X$5="",X$7=0,X$7="",X$8="",$L5321="",$L5321=0),"",layerCost(IF($N5321="",X$8,$N5321),X$4,X$5,$L5321)*MAX($K5321,1)*IF($M5321="",X$7,$M5321)/100)</f>
        <v/>
      </c>
      <c r="Y5321" s="84"/>
      <c r="Z5321" s="88" t="str">
        <f>IF(OR(Z$4="",Z$4=0,Z$5="",Z$7=0,Z$7="",Z$8="",$L5321="",$L5321=0),"",layerCost(IF($N5321="",Z$8,$N5321),Z$4,Z$5,$L5321)*MAX($K5321,1)*IF($M5321="",Z$7,$M5321)/100)</f>
        <v/>
      </c>
    </row>
    <row r="5322" spans="16:26" x14ac:dyDescent="0.2">
      <c r="P5322" s="88" t="str">
        <f>IF(OR(P$4="",P$4=0,P$5="",P$7=0,P$7="",P$8="",$L5322="",$L5322=0),"",layerCost(IF($N5322="",P$8,$N5322),P$4,P$5,$L5322)*MAX($K5322,1)*IF($M5322="",P$7,$M5322)/100)</f>
        <v/>
      </c>
      <c r="Q5322" s="84"/>
      <c r="R5322" s="88" t="str">
        <f>IF(OR(R$4="",R$4=0,R$5="",R$7=0,R$7="",R$8="",$L5322="",$L5322=0),"",layerCost(IF($N5322="",R$8,$N5322),R$4,R$5,$L5322)*MAX($K5322,1)*IF($M5322="",R$7,$M5322)/100)</f>
        <v/>
      </c>
      <c r="S5322" s="84"/>
      <c r="T5322" s="88" t="str">
        <f>IF(OR(T$4="",T$4=0,T$5="",T$7=0,T$7="",T$8="",$L5322="",$L5322=0),"",layerCost(IF($N5322="",T$8,$N5322),T$4,T$5,$L5322)*MAX($K5322,1)*IF($M5322="",T$7,$M5322)/100)</f>
        <v/>
      </c>
      <c r="U5322" s="84"/>
      <c r="V5322" s="88" t="str">
        <f>IF(OR(V$4="",V$4=0,V$5="",V$7=0,V$7="",V$8="",$L5322="",$L5322=0),"",layerCost(IF($N5322="",V$8,$N5322),V$4,V$5,$L5322)*MAX($K5322,1)*IF($M5322="",V$7,$M5322)/100)</f>
        <v/>
      </c>
      <c r="W5322" s="84"/>
      <c r="X5322" s="88" t="str">
        <f>IF(OR(X$4="",X$4=0,X$5="",X$7=0,X$7="",X$8="",$L5322="",$L5322=0),"",layerCost(IF($N5322="",X$8,$N5322),X$4,X$5,$L5322)*MAX($K5322,1)*IF($M5322="",X$7,$M5322)/100)</f>
        <v/>
      </c>
      <c r="Y5322" s="84"/>
      <c r="Z5322" s="88" t="str">
        <f>IF(OR(Z$4="",Z$4=0,Z$5="",Z$7=0,Z$7="",Z$8="",$L5322="",$L5322=0),"",layerCost(IF($N5322="",Z$8,$N5322),Z$4,Z$5,$L5322)*MAX($K5322,1)*IF($M5322="",Z$7,$M5322)/100)</f>
        <v/>
      </c>
    </row>
    <row r="5323" spans="16:26" x14ac:dyDescent="0.2">
      <c r="P5323" s="88" t="str">
        <f>IF(OR(P$4="",P$4=0,P$5="",P$7=0,P$7="",P$8="",$L5323="",$L5323=0),"",layerCost(IF($N5323="",P$8,$N5323),P$4,P$5,$L5323)*MAX($K5323,1)*IF($M5323="",P$7,$M5323)/100)</f>
        <v/>
      </c>
      <c r="Q5323" s="84"/>
      <c r="R5323" s="88" t="str">
        <f>IF(OR(R$4="",R$4=0,R$5="",R$7=0,R$7="",R$8="",$L5323="",$L5323=0),"",layerCost(IF($N5323="",R$8,$N5323),R$4,R$5,$L5323)*MAX($K5323,1)*IF($M5323="",R$7,$M5323)/100)</f>
        <v/>
      </c>
      <c r="S5323" s="84"/>
      <c r="T5323" s="88" t="str">
        <f>IF(OR(T$4="",T$4=0,T$5="",T$7=0,T$7="",T$8="",$L5323="",$L5323=0),"",layerCost(IF($N5323="",T$8,$N5323),T$4,T$5,$L5323)*MAX($K5323,1)*IF($M5323="",T$7,$M5323)/100)</f>
        <v/>
      </c>
      <c r="U5323" s="84"/>
      <c r="V5323" s="88" t="str">
        <f>IF(OR(V$4="",V$4=0,V$5="",V$7=0,V$7="",V$8="",$L5323="",$L5323=0),"",layerCost(IF($N5323="",V$8,$N5323),V$4,V$5,$L5323)*MAX($K5323,1)*IF($M5323="",V$7,$M5323)/100)</f>
        <v/>
      </c>
      <c r="W5323" s="84"/>
      <c r="X5323" s="88" t="str">
        <f>IF(OR(X$4="",X$4=0,X$5="",X$7=0,X$7="",X$8="",$L5323="",$L5323=0),"",layerCost(IF($N5323="",X$8,$N5323),X$4,X$5,$L5323)*MAX($K5323,1)*IF($M5323="",X$7,$M5323)/100)</f>
        <v/>
      </c>
      <c r="Y5323" s="84"/>
      <c r="Z5323" s="88" t="str">
        <f>IF(OR(Z$4="",Z$4=0,Z$5="",Z$7=0,Z$7="",Z$8="",$L5323="",$L5323=0),"",layerCost(IF($N5323="",Z$8,$N5323),Z$4,Z$5,$L5323)*MAX($K5323,1)*IF($M5323="",Z$7,$M5323)/100)</f>
        <v/>
      </c>
    </row>
    <row r="5324" spans="16:26" x14ac:dyDescent="0.2">
      <c r="P5324" s="88" t="str">
        <f>IF(OR(P$4="",P$4=0,P$5="",P$7=0,P$7="",P$8="",$L5324="",$L5324=0),"",layerCost(IF($N5324="",P$8,$N5324),P$4,P$5,$L5324)*MAX($K5324,1)*IF($M5324="",P$7,$M5324)/100)</f>
        <v/>
      </c>
      <c r="Q5324" s="84"/>
      <c r="R5324" s="88" t="str">
        <f>IF(OR(R$4="",R$4=0,R$5="",R$7=0,R$7="",R$8="",$L5324="",$L5324=0),"",layerCost(IF($N5324="",R$8,$N5324),R$4,R$5,$L5324)*MAX($K5324,1)*IF($M5324="",R$7,$M5324)/100)</f>
        <v/>
      </c>
      <c r="S5324" s="84"/>
      <c r="T5324" s="88" t="str">
        <f>IF(OR(T$4="",T$4=0,T$5="",T$7=0,T$7="",T$8="",$L5324="",$L5324=0),"",layerCost(IF($N5324="",T$8,$N5324),T$4,T$5,$L5324)*MAX($K5324,1)*IF($M5324="",T$7,$M5324)/100)</f>
        <v/>
      </c>
      <c r="U5324" s="84"/>
      <c r="V5324" s="88" t="str">
        <f>IF(OR(V$4="",V$4=0,V$5="",V$7=0,V$7="",V$8="",$L5324="",$L5324=0),"",layerCost(IF($N5324="",V$8,$N5324),V$4,V$5,$L5324)*MAX($K5324,1)*IF($M5324="",V$7,$M5324)/100)</f>
        <v/>
      </c>
      <c r="W5324" s="84"/>
      <c r="X5324" s="88" t="str">
        <f>IF(OR(X$4="",X$4=0,X$5="",X$7=0,X$7="",X$8="",$L5324="",$L5324=0),"",layerCost(IF($N5324="",X$8,$N5324),X$4,X$5,$L5324)*MAX($K5324,1)*IF($M5324="",X$7,$M5324)/100)</f>
        <v/>
      </c>
      <c r="Y5324" s="84"/>
      <c r="Z5324" s="88" t="str">
        <f>IF(OR(Z$4="",Z$4=0,Z$5="",Z$7=0,Z$7="",Z$8="",$L5324="",$L5324=0),"",layerCost(IF($N5324="",Z$8,$N5324),Z$4,Z$5,$L5324)*MAX($K5324,1)*IF($M5324="",Z$7,$M5324)/100)</f>
        <v/>
      </c>
    </row>
    <row r="5325" spans="16:26" x14ac:dyDescent="0.2">
      <c r="P5325" s="88" t="str">
        <f>IF(OR(P$4="",P$4=0,P$5="",P$7=0,P$7="",P$8="",$L5325="",$L5325=0),"",layerCost(IF($N5325="",P$8,$N5325),P$4,P$5,$L5325)*MAX($K5325,1)*IF($M5325="",P$7,$M5325)/100)</f>
        <v/>
      </c>
      <c r="Q5325" s="84"/>
      <c r="R5325" s="88" t="str">
        <f>IF(OR(R$4="",R$4=0,R$5="",R$7=0,R$7="",R$8="",$L5325="",$L5325=0),"",layerCost(IF($N5325="",R$8,$N5325),R$4,R$5,$L5325)*MAX($K5325,1)*IF($M5325="",R$7,$M5325)/100)</f>
        <v/>
      </c>
      <c r="S5325" s="84"/>
      <c r="T5325" s="88" t="str">
        <f>IF(OR(T$4="",T$4=0,T$5="",T$7=0,T$7="",T$8="",$L5325="",$L5325=0),"",layerCost(IF($N5325="",T$8,$N5325),T$4,T$5,$L5325)*MAX($K5325,1)*IF($M5325="",T$7,$M5325)/100)</f>
        <v/>
      </c>
      <c r="U5325" s="84"/>
      <c r="V5325" s="88" t="str">
        <f>IF(OR(V$4="",V$4=0,V$5="",V$7=0,V$7="",V$8="",$L5325="",$L5325=0),"",layerCost(IF($N5325="",V$8,$N5325),V$4,V$5,$L5325)*MAX($K5325,1)*IF($M5325="",V$7,$M5325)/100)</f>
        <v/>
      </c>
      <c r="W5325" s="84"/>
      <c r="X5325" s="88" t="str">
        <f>IF(OR(X$4="",X$4=0,X$5="",X$7=0,X$7="",X$8="",$L5325="",$L5325=0),"",layerCost(IF($N5325="",X$8,$N5325),X$4,X$5,$L5325)*MAX($K5325,1)*IF($M5325="",X$7,$M5325)/100)</f>
        <v/>
      </c>
      <c r="Y5325" s="84"/>
      <c r="Z5325" s="88" t="str">
        <f>IF(OR(Z$4="",Z$4=0,Z$5="",Z$7=0,Z$7="",Z$8="",$L5325="",$L5325=0),"",layerCost(IF($N5325="",Z$8,$N5325),Z$4,Z$5,$L5325)*MAX($K5325,1)*IF($M5325="",Z$7,$M5325)/100)</f>
        <v/>
      </c>
    </row>
    <row r="5326" spans="16:26" x14ac:dyDescent="0.2">
      <c r="P5326" s="88" t="str">
        <f>IF(OR(P$4="",P$4=0,P$5="",P$7=0,P$7="",P$8="",$L5326="",$L5326=0),"",layerCost(IF($N5326="",P$8,$N5326),P$4,P$5,$L5326)*MAX($K5326,1)*IF($M5326="",P$7,$M5326)/100)</f>
        <v/>
      </c>
      <c r="Q5326" s="84"/>
      <c r="R5326" s="88" t="str">
        <f>IF(OR(R$4="",R$4=0,R$5="",R$7=0,R$7="",R$8="",$L5326="",$L5326=0),"",layerCost(IF($N5326="",R$8,$N5326),R$4,R$5,$L5326)*MAX($K5326,1)*IF($M5326="",R$7,$M5326)/100)</f>
        <v/>
      </c>
      <c r="S5326" s="84"/>
      <c r="T5326" s="88" t="str">
        <f>IF(OR(T$4="",T$4=0,T$5="",T$7=0,T$7="",T$8="",$L5326="",$L5326=0),"",layerCost(IF($N5326="",T$8,$N5326),T$4,T$5,$L5326)*MAX($K5326,1)*IF($M5326="",T$7,$M5326)/100)</f>
        <v/>
      </c>
      <c r="U5326" s="84"/>
      <c r="V5326" s="88" t="str">
        <f>IF(OR(V$4="",V$4=0,V$5="",V$7=0,V$7="",V$8="",$L5326="",$L5326=0),"",layerCost(IF($N5326="",V$8,$N5326),V$4,V$5,$L5326)*MAX($K5326,1)*IF($M5326="",V$7,$M5326)/100)</f>
        <v/>
      </c>
      <c r="W5326" s="84"/>
      <c r="X5326" s="88" t="str">
        <f>IF(OR(X$4="",X$4=0,X$5="",X$7=0,X$7="",X$8="",$L5326="",$L5326=0),"",layerCost(IF($N5326="",X$8,$N5326),X$4,X$5,$L5326)*MAX($K5326,1)*IF($M5326="",X$7,$M5326)/100)</f>
        <v/>
      </c>
      <c r="Y5326" s="84"/>
      <c r="Z5326" s="88" t="str">
        <f>IF(OR(Z$4="",Z$4=0,Z$5="",Z$7=0,Z$7="",Z$8="",$L5326="",$L5326=0),"",layerCost(IF($N5326="",Z$8,$N5326),Z$4,Z$5,$L5326)*MAX($K5326,1)*IF($M5326="",Z$7,$M5326)/100)</f>
        <v/>
      </c>
    </row>
    <row r="5327" spans="16:26" x14ac:dyDescent="0.2">
      <c r="P5327" s="88" t="str">
        <f>IF(OR(P$4="",P$4=0,P$5="",P$7=0,P$7="",P$8="",$L5327="",$L5327=0),"",layerCost(IF($N5327="",P$8,$N5327),P$4,P$5,$L5327)*MAX($K5327,1)*IF($M5327="",P$7,$M5327)/100)</f>
        <v/>
      </c>
      <c r="Q5327" s="84"/>
      <c r="R5327" s="88" t="str">
        <f>IF(OR(R$4="",R$4=0,R$5="",R$7=0,R$7="",R$8="",$L5327="",$L5327=0),"",layerCost(IF($N5327="",R$8,$N5327),R$4,R$5,$L5327)*MAX($K5327,1)*IF($M5327="",R$7,$M5327)/100)</f>
        <v/>
      </c>
      <c r="S5327" s="84"/>
      <c r="T5327" s="88" t="str">
        <f>IF(OR(T$4="",T$4=0,T$5="",T$7=0,T$7="",T$8="",$L5327="",$L5327=0),"",layerCost(IF($N5327="",T$8,$N5327),T$4,T$5,$L5327)*MAX($K5327,1)*IF($M5327="",T$7,$M5327)/100)</f>
        <v/>
      </c>
      <c r="U5327" s="84"/>
      <c r="V5327" s="88" t="str">
        <f>IF(OR(V$4="",V$4=0,V$5="",V$7=0,V$7="",V$8="",$L5327="",$L5327=0),"",layerCost(IF($N5327="",V$8,$N5327),V$4,V$5,$L5327)*MAX($K5327,1)*IF($M5327="",V$7,$M5327)/100)</f>
        <v/>
      </c>
      <c r="W5327" s="84"/>
      <c r="X5327" s="88" t="str">
        <f>IF(OR(X$4="",X$4=0,X$5="",X$7=0,X$7="",X$8="",$L5327="",$L5327=0),"",layerCost(IF($N5327="",X$8,$N5327),X$4,X$5,$L5327)*MAX($K5327,1)*IF($M5327="",X$7,$M5327)/100)</f>
        <v/>
      </c>
      <c r="Y5327" s="84"/>
      <c r="Z5327" s="88" t="str">
        <f>IF(OR(Z$4="",Z$4=0,Z$5="",Z$7=0,Z$7="",Z$8="",$L5327="",$L5327=0),"",layerCost(IF($N5327="",Z$8,$N5327),Z$4,Z$5,$L5327)*MAX($K5327,1)*IF($M5327="",Z$7,$M5327)/100)</f>
        <v/>
      </c>
    </row>
    <row r="5328" spans="16:26" x14ac:dyDescent="0.2">
      <c r="P5328" s="88" t="str">
        <f>IF(OR(P$4="",P$4=0,P$5="",P$7=0,P$7="",P$8="",$L5328="",$L5328=0),"",layerCost(IF($N5328="",P$8,$N5328),P$4,P$5,$L5328)*MAX($K5328,1)*IF($M5328="",P$7,$M5328)/100)</f>
        <v/>
      </c>
      <c r="Q5328" s="84"/>
      <c r="R5328" s="88" t="str">
        <f>IF(OR(R$4="",R$4=0,R$5="",R$7=0,R$7="",R$8="",$L5328="",$L5328=0),"",layerCost(IF($N5328="",R$8,$N5328),R$4,R$5,$L5328)*MAX($K5328,1)*IF($M5328="",R$7,$M5328)/100)</f>
        <v/>
      </c>
      <c r="S5328" s="84"/>
      <c r="T5328" s="88" t="str">
        <f>IF(OR(T$4="",T$4=0,T$5="",T$7=0,T$7="",T$8="",$L5328="",$L5328=0),"",layerCost(IF($N5328="",T$8,$N5328),T$4,T$5,$L5328)*MAX($K5328,1)*IF($M5328="",T$7,$M5328)/100)</f>
        <v/>
      </c>
      <c r="U5328" s="84"/>
      <c r="V5328" s="88" t="str">
        <f>IF(OR(V$4="",V$4=0,V$5="",V$7=0,V$7="",V$8="",$L5328="",$L5328=0),"",layerCost(IF($N5328="",V$8,$N5328),V$4,V$5,$L5328)*MAX($K5328,1)*IF($M5328="",V$7,$M5328)/100)</f>
        <v/>
      </c>
      <c r="W5328" s="84"/>
      <c r="X5328" s="88" t="str">
        <f>IF(OR(X$4="",X$4=0,X$5="",X$7=0,X$7="",X$8="",$L5328="",$L5328=0),"",layerCost(IF($N5328="",X$8,$N5328),X$4,X$5,$L5328)*MAX($K5328,1)*IF($M5328="",X$7,$M5328)/100)</f>
        <v/>
      </c>
      <c r="Y5328" s="84"/>
      <c r="Z5328" s="88" t="str">
        <f>IF(OR(Z$4="",Z$4=0,Z$5="",Z$7=0,Z$7="",Z$8="",$L5328="",$L5328=0),"",layerCost(IF($N5328="",Z$8,$N5328),Z$4,Z$5,$L5328)*MAX($K5328,1)*IF($M5328="",Z$7,$M5328)/100)</f>
        <v/>
      </c>
    </row>
    <row r="5329" spans="16:26" x14ac:dyDescent="0.2">
      <c r="P5329" s="88" t="str">
        <f>IF(OR(P$4="",P$4=0,P$5="",P$7=0,P$7="",P$8="",$L5329="",$L5329=0),"",layerCost(IF($N5329="",P$8,$N5329),P$4,P$5,$L5329)*MAX($K5329,1)*IF($M5329="",P$7,$M5329)/100)</f>
        <v/>
      </c>
      <c r="Q5329" s="84"/>
      <c r="R5329" s="88" t="str">
        <f>IF(OR(R$4="",R$4=0,R$5="",R$7=0,R$7="",R$8="",$L5329="",$L5329=0),"",layerCost(IF($N5329="",R$8,$N5329),R$4,R$5,$L5329)*MAX($K5329,1)*IF($M5329="",R$7,$M5329)/100)</f>
        <v/>
      </c>
      <c r="S5329" s="84"/>
      <c r="T5329" s="88" t="str">
        <f>IF(OR(T$4="",T$4=0,T$5="",T$7=0,T$7="",T$8="",$L5329="",$L5329=0),"",layerCost(IF($N5329="",T$8,$N5329),T$4,T$5,$L5329)*MAX($K5329,1)*IF($M5329="",T$7,$M5329)/100)</f>
        <v/>
      </c>
      <c r="U5329" s="84"/>
      <c r="V5329" s="88" t="str">
        <f>IF(OR(V$4="",V$4=0,V$5="",V$7=0,V$7="",V$8="",$L5329="",$L5329=0),"",layerCost(IF($N5329="",V$8,$N5329),V$4,V$5,$L5329)*MAX($K5329,1)*IF($M5329="",V$7,$M5329)/100)</f>
        <v/>
      </c>
      <c r="W5329" s="84"/>
      <c r="X5329" s="88" t="str">
        <f>IF(OR(X$4="",X$4=0,X$5="",X$7=0,X$7="",X$8="",$L5329="",$L5329=0),"",layerCost(IF($N5329="",X$8,$N5329),X$4,X$5,$L5329)*MAX($K5329,1)*IF($M5329="",X$7,$M5329)/100)</f>
        <v/>
      </c>
      <c r="Y5329" s="84"/>
      <c r="Z5329" s="88" t="str">
        <f>IF(OR(Z$4="",Z$4=0,Z$5="",Z$7=0,Z$7="",Z$8="",$L5329="",$L5329=0),"",layerCost(IF($N5329="",Z$8,$N5329),Z$4,Z$5,$L5329)*MAX($K5329,1)*IF($M5329="",Z$7,$M5329)/100)</f>
        <v/>
      </c>
    </row>
    <row r="5330" spans="16:26" x14ac:dyDescent="0.2">
      <c r="P5330" s="88" t="str">
        <f>IF(OR(P$4="",P$4=0,P$5="",P$7=0,P$7="",P$8="",$L5330="",$L5330=0),"",layerCost(IF($N5330="",P$8,$N5330),P$4,P$5,$L5330)*MAX($K5330,1)*IF($M5330="",P$7,$M5330)/100)</f>
        <v/>
      </c>
      <c r="Q5330" s="84"/>
      <c r="R5330" s="88" t="str">
        <f>IF(OR(R$4="",R$4=0,R$5="",R$7=0,R$7="",R$8="",$L5330="",$L5330=0),"",layerCost(IF($N5330="",R$8,$N5330),R$4,R$5,$L5330)*MAX($K5330,1)*IF($M5330="",R$7,$M5330)/100)</f>
        <v/>
      </c>
      <c r="S5330" s="84"/>
      <c r="T5330" s="88" t="str">
        <f>IF(OR(T$4="",T$4=0,T$5="",T$7=0,T$7="",T$8="",$L5330="",$L5330=0),"",layerCost(IF($N5330="",T$8,$N5330),T$4,T$5,$L5330)*MAX($K5330,1)*IF($M5330="",T$7,$M5330)/100)</f>
        <v/>
      </c>
      <c r="U5330" s="84"/>
      <c r="V5330" s="88" t="str">
        <f>IF(OR(V$4="",V$4=0,V$5="",V$7=0,V$7="",V$8="",$L5330="",$L5330=0),"",layerCost(IF($N5330="",V$8,$N5330),V$4,V$5,$L5330)*MAX($K5330,1)*IF($M5330="",V$7,$M5330)/100)</f>
        <v/>
      </c>
      <c r="W5330" s="84"/>
      <c r="X5330" s="88" t="str">
        <f>IF(OR(X$4="",X$4=0,X$5="",X$7=0,X$7="",X$8="",$L5330="",$L5330=0),"",layerCost(IF($N5330="",X$8,$N5330),X$4,X$5,$L5330)*MAX($K5330,1)*IF($M5330="",X$7,$M5330)/100)</f>
        <v/>
      </c>
      <c r="Y5330" s="84"/>
      <c r="Z5330" s="88" t="str">
        <f>IF(OR(Z$4="",Z$4=0,Z$5="",Z$7=0,Z$7="",Z$8="",$L5330="",$L5330=0),"",layerCost(IF($N5330="",Z$8,$N5330),Z$4,Z$5,$L5330)*MAX($K5330,1)*IF($M5330="",Z$7,$M5330)/100)</f>
        <v/>
      </c>
    </row>
    <row r="5331" spans="16:26" x14ac:dyDescent="0.2">
      <c r="P5331" s="88" t="str">
        <f>IF(OR(P$4="",P$4=0,P$5="",P$7=0,P$7="",P$8="",$L5331="",$L5331=0),"",layerCost(IF($N5331="",P$8,$N5331),P$4,P$5,$L5331)*MAX($K5331,1)*IF($M5331="",P$7,$M5331)/100)</f>
        <v/>
      </c>
      <c r="Q5331" s="84"/>
      <c r="R5331" s="88" t="str">
        <f>IF(OR(R$4="",R$4=0,R$5="",R$7=0,R$7="",R$8="",$L5331="",$L5331=0),"",layerCost(IF($N5331="",R$8,$N5331),R$4,R$5,$L5331)*MAX($K5331,1)*IF($M5331="",R$7,$M5331)/100)</f>
        <v/>
      </c>
      <c r="S5331" s="84"/>
      <c r="T5331" s="88" t="str">
        <f>IF(OR(T$4="",T$4=0,T$5="",T$7=0,T$7="",T$8="",$L5331="",$L5331=0),"",layerCost(IF($N5331="",T$8,$N5331),T$4,T$5,$L5331)*MAX($K5331,1)*IF($M5331="",T$7,$M5331)/100)</f>
        <v/>
      </c>
      <c r="U5331" s="84"/>
      <c r="V5331" s="88" t="str">
        <f>IF(OR(V$4="",V$4=0,V$5="",V$7=0,V$7="",V$8="",$L5331="",$L5331=0),"",layerCost(IF($N5331="",V$8,$N5331),V$4,V$5,$L5331)*MAX($K5331,1)*IF($M5331="",V$7,$M5331)/100)</f>
        <v/>
      </c>
      <c r="W5331" s="84"/>
      <c r="X5331" s="88" t="str">
        <f>IF(OR(X$4="",X$4=0,X$5="",X$7=0,X$7="",X$8="",$L5331="",$L5331=0),"",layerCost(IF($N5331="",X$8,$N5331),X$4,X$5,$L5331)*MAX($K5331,1)*IF($M5331="",X$7,$M5331)/100)</f>
        <v/>
      </c>
      <c r="Y5331" s="84"/>
      <c r="Z5331" s="88" t="str">
        <f>IF(OR(Z$4="",Z$4=0,Z$5="",Z$7=0,Z$7="",Z$8="",$L5331="",$L5331=0),"",layerCost(IF($N5331="",Z$8,$N5331),Z$4,Z$5,$L5331)*MAX($K5331,1)*IF($M5331="",Z$7,$M5331)/100)</f>
        <v/>
      </c>
    </row>
    <row r="5332" spans="16:26" x14ac:dyDescent="0.2">
      <c r="P5332" s="88" t="str">
        <f>IF(OR(P$4="",P$4=0,P$5="",P$7=0,P$7="",P$8="",$L5332="",$L5332=0),"",layerCost(IF($N5332="",P$8,$N5332),P$4,P$5,$L5332)*MAX($K5332,1)*IF($M5332="",P$7,$M5332)/100)</f>
        <v/>
      </c>
      <c r="Q5332" s="84"/>
      <c r="R5332" s="88" t="str">
        <f>IF(OR(R$4="",R$4=0,R$5="",R$7=0,R$7="",R$8="",$L5332="",$L5332=0),"",layerCost(IF($N5332="",R$8,$N5332),R$4,R$5,$L5332)*MAX($K5332,1)*IF($M5332="",R$7,$M5332)/100)</f>
        <v/>
      </c>
      <c r="S5332" s="84"/>
      <c r="T5332" s="88" t="str">
        <f>IF(OR(T$4="",T$4=0,T$5="",T$7=0,T$7="",T$8="",$L5332="",$L5332=0),"",layerCost(IF($N5332="",T$8,$N5332),T$4,T$5,$L5332)*MAX($K5332,1)*IF($M5332="",T$7,$M5332)/100)</f>
        <v/>
      </c>
      <c r="U5332" s="84"/>
      <c r="V5332" s="88" t="str">
        <f>IF(OR(V$4="",V$4=0,V$5="",V$7=0,V$7="",V$8="",$L5332="",$L5332=0),"",layerCost(IF($N5332="",V$8,$N5332),V$4,V$5,$L5332)*MAX($K5332,1)*IF($M5332="",V$7,$M5332)/100)</f>
        <v/>
      </c>
      <c r="W5332" s="84"/>
      <c r="X5332" s="88" t="str">
        <f>IF(OR(X$4="",X$4=0,X$5="",X$7=0,X$7="",X$8="",$L5332="",$L5332=0),"",layerCost(IF($N5332="",X$8,$N5332),X$4,X$5,$L5332)*MAX($K5332,1)*IF($M5332="",X$7,$M5332)/100)</f>
        <v/>
      </c>
      <c r="Y5332" s="84"/>
      <c r="Z5332" s="88" t="str">
        <f>IF(OR(Z$4="",Z$4=0,Z$5="",Z$7=0,Z$7="",Z$8="",$L5332="",$L5332=0),"",layerCost(IF($N5332="",Z$8,$N5332),Z$4,Z$5,$L5332)*MAX($K5332,1)*IF($M5332="",Z$7,$M5332)/100)</f>
        <v/>
      </c>
    </row>
    <row r="5333" spans="16:26" x14ac:dyDescent="0.2">
      <c r="P5333" s="88" t="str">
        <f>IF(OR(P$4="",P$4=0,P$5="",P$7=0,P$7="",P$8="",$L5333="",$L5333=0),"",layerCost(IF($N5333="",P$8,$N5333),P$4,P$5,$L5333)*MAX($K5333,1)*IF($M5333="",P$7,$M5333)/100)</f>
        <v/>
      </c>
      <c r="Q5333" s="84"/>
      <c r="R5333" s="88" t="str">
        <f>IF(OR(R$4="",R$4=0,R$5="",R$7=0,R$7="",R$8="",$L5333="",$L5333=0),"",layerCost(IF($N5333="",R$8,$N5333),R$4,R$5,$L5333)*MAX($K5333,1)*IF($M5333="",R$7,$M5333)/100)</f>
        <v/>
      </c>
      <c r="S5333" s="84"/>
      <c r="T5333" s="88" t="str">
        <f>IF(OR(T$4="",T$4=0,T$5="",T$7=0,T$7="",T$8="",$L5333="",$L5333=0),"",layerCost(IF($N5333="",T$8,$N5333),T$4,T$5,$L5333)*MAX($K5333,1)*IF($M5333="",T$7,$M5333)/100)</f>
        <v/>
      </c>
      <c r="U5333" s="84"/>
      <c r="V5333" s="88" t="str">
        <f>IF(OR(V$4="",V$4=0,V$5="",V$7=0,V$7="",V$8="",$L5333="",$L5333=0),"",layerCost(IF($N5333="",V$8,$N5333),V$4,V$5,$L5333)*MAX($K5333,1)*IF($M5333="",V$7,$M5333)/100)</f>
        <v/>
      </c>
      <c r="W5333" s="84"/>
      <c r="X5333" s="88" t="str">
        <f>IF(OR(X$4="",X$4=0,X$5="",X$7=0,X$7="",X$8="",$L5333="",$L5333=0),"",layerCost(IF($N5333="",X$8,$N5333),X$4,X$5,$L5333)*MAX($K5333,1)*IF($M5333="",X$7,$M5333)/100)</f>
        <v/>
      </c>
      <c r="Y5333" s="84"/>
      <c r="Z5333" s="88" t="str">
        <f>IF(OR(Z$4="",Z$4=0,Z$5="",Z$7=0,Z$7="",Z$8="",$L5333="",$L5333=0),"",layerCost(IF($N5333="",Z$8,$N5333),Z$4,Z$5,$L5333)*MAX($K5333,1)*IF($M5333="",Z$7,$M5333)/100)</f>
        <v/>
      </c>
    </row>
    <row r="5334" spans="16:26" x14ac:dyDescent="0.2">
      <c r="P5334" s="88" t="str">
        <f>IF(OR(P$4="",P$4=0,P$5="",P$7=0,P$7="",P$8="",$L5334="",$L5334=0),"",layerCost(IF($N5334="",P$8,$N5334),P$4,P$5,$L5334)*MAX($K5334,1)*IF($M5334="",P$7,$M5334)/100)</f>
        <v/>
      </c>
      <c r="Q5334" s="84"/>
      <c r="R5334" s="88" t="str">
        <f>IF(OR(R$4="",R$4=0,R$5="",R$7=0,R$7="",R$8="",$L5334="",$L5334=0),"",layerCost(IF($N5334="",R$8,$N5334),R$4,R$5,$L5334)*MAX($K5334,1)*IF($M5334="",R$7,$M5334)/100)</f>
        <v/>
      </c>
      <c r="S5334" s="84"/>
      <c r="T5334" s="88" t="str">
        <f>IF(OR(T$4="",T$4=0,T$5="",T$7=0,T$7="",T$8="",$L5334="",$L5334=0),"",layerCost(IF($N5334="",T$8,$N5334),T$4,T$5,$L5334)*MAX($K5334,1)*IF($M5334="",T$7,$M5334)/100)</f>
        <v/>
      </c>
      <c r="U5334" s="84"/>
      <c r="V5334" s="88" t="str">
        <f>IF(OR(V$4="",V$4=0,V$5="",V$7=0,V$7="",V$8="",$L5334="",$L5334=0),"",layerCost(IF($N5334="",V$8,$N5334),V$4,V$5,$L5334)*MAX($K5334,1)*IF($M5334="",V$7,$M5334)/100)</f>
        <v/>
      </c>
      <c r="W5334" s="84"/>
      <c r="X5334" s="88" t="str">
        <f>IF(OR(X$4="",X$4=0,X$5="",X$7=0,X$7="",X$8="",$L5334="",$L5334=0),"",layerCost(IF($N5334="",X$8,$N5334),X$4,X$5,$L5334)*MAX($K5334,1)*IF($M5334="",X$7,$M5334)/100)</f>
        <v/>
      </c>
      <c r="Y5334" s="84"/>
      <c r="Z5334" s="88" t="str">
        <f>IF(OR(Z$4="",Z$4=0,Z$5="",Z$7=0,Z$7="",Z$8="",$L5334="",$L5334=0),"",layerCost(IF($N5334="",Z$8,$N5334),Z$4,Z$5,$L5334)*MAX($K5334,1)*IF($M5334="",Z$7,$M5334)/100)</f>
        <v/>
      </c>
    </row>
    <row r="5335" spans="16:26" x14ac:dyDescent="0.2">
      <c r="P5335" s="88" t="str">
        <f>IF(OR(P$4="",P$4=0,P$5="",P$7=0,P$7="",P$8="",$L5335="",$L5335=0),"",layerCost(IF($N5335="",P$8,$N5335),P$4,P$5,$L5335)*MAX($K5335,1)*IF($M5335="",P$7,$M5335)/100)</f>
        <v/>
      </c>
      <c r="Q5335" s="84"/>
      <c r="R5335" s="88" t="str">
        <f>IF(OR(R$4="",R$4=0,R$5="",R$7=0,R$7="",R$8="",$L5335="",$L5335=0),"",layerCost(IF($N5335="",R$8,$N5335),R$4,R$5,$L5335)*MAX($K5335,1)*IF($M5335="",R$7,$M5335)/100)</f>
        <v/>
      </c>
      <c r="S5335" s="84"/>
      <c r="T5335" s="88" t="str">
        <f>IF(OR(T$4="",T$4=0,T$5="",T$7=0,T$7="",T$8="",$L5335="",$L5335=0),"",layerCost(IF($N5335="",T$8,$N5335),T$4,T$5,$L5335)*MAX($K5335,1)*IF($M5335="",T$7,$M5335)/100)</f>
        <v/>
      </c>
      <c r="U5335" s="84"/>
      <c r="V5335" s="88" t="str">
        <f>IF(OR(V$4="",V$4=0,V$5="",V$7=0,V$7="",V$8="",$L5335="",$L5335=0),"",layerCost(IF($N5335="",V$8,$N5335),V$4,V$5,$L5335)*MAX($K5335,1)*IF($M5335="",V$7,$M5335)/100)</f>
        <v/>
      </c>
      <c r="W5335" s="84"/>
      <c r="X5335" s="88" t="str">
        <f>IF(OR(X$4="",X$4=0,X$5="",X$7=0,X$7="",X$8="",$L5335="",$L5335=0),"",layerCost(IF($N5335="",X$8,$N5335),X$4,X$5,$L5335)*MAX($K5335,1)*IF($M5335="",X$7,$M5335)/100)</f>
        <v/>
      </c>
      <c r="Y5335" s="84"/>
      <c r="Z5335" s="88" t="str">
        <f>IF(OR(Z$4="",Z$4=0,Z$5="",Z$7=0,Z$7="",Z$8="",$L5335="",$L5335=0),"",layerCost(IF($N5335="",Z$8,$N5335),Z$4,Z$5,$L5335)*MAX($K5335,1)*IF($M5335="",Z$7,$M5335)/100)</f>
        <v/>
      </c>
    </row>
    <row r="5336" spans="16:26" x14ac:dyDescent="0.2">
      <c r="P5336" s="88" t="str">
        <f>IF(OR(P$4="",P$4=0,P$5="",P$7=0,P$7="",P$8="",$L5336="",$L5336=0),"",layerCost(IF($N5336="",P$8,$N5336),P$4,P$5,$L5336)*MAX($K5336,1)*IF($M5336="",P$7,$M5336)/100)</f>
        <v/>
      </c>
      <c r="Q5336" s="84"/>
      <c r="R5336" s="88" t="str">
        <f>IF(OR(R$4="",R$4=0,R$5="",R$7=0,R$7="",R$8="",$L5336="",$L5336=0),"",layerCost(IF($N5336="",R$8,$N5336),R$4,R$5,$L5336)*MAX($K5336,1)*IF($M5336="",R$7,$M5336)/100)</f>
        <v/>
      </c>
      <c r="S5336" s="84"/>
      <c r="T5336" s="88" t="str">
        <f>IF(OR(T$4="",T$4=0,T$5="",T$7=0,T$7="",T$8="",$L5336="",$L5336=0),"",layerCost(IF($N5336="",T$8,$N5336),T$4,T$5,$L5336)*MAX($K5336,1)*IF($M5336="",T$7,$M5336)/100)</f>
        <v/>
      </c>
      <c r="U5336" s="84"/>
      <c r="V5336" s="88" t="str">
        <f>IF(OR(V$4="",V$4=0,V$5="",V$7=0,V$7="",V$8="",$L5336="",$L5336=0),"",layerCost(IF($N5336="",V$8,$N5336),V$4,V$5,$L5336)*MAX($K5336,1)*IF($M5336="",V$7,$M5336)/100)</f>
        <v/>
      </c>
      <c r="W5336" s="84"/>
      <c r="X5336" s="88" t="str">
        <f>IF(OR(X$4="",X$4=0,X$5="",X$7=0,X$7="",X$8="",$L5336="",$L5336=0),"",layerCost(IF($N5336="",X$8,$N5336),X$4,X$5,$L5336)*MAX($K5336,1)*IF($M5336="",X$7,$M5336)/100)</f>
        <v/>
      </c>
      <c r="Y5336" s="84"/>
      <c r="Z5336" s="88" t="str">
        <f>IF(OR(Z$4="",Z$4=0,Z$5="",Z$7=0,Z$7="",Z$8="",$L5336="",$L5336=0),"",layerCost(IF($N5336="",Z$8,$N5336),Z$4,Z$5,$L5336)*MAX($K5336,1)*IF($M5336="",Z$7,$M5336)/100)</f>
        <v/>
      </c>
    </row>
    <row r="5337" spans="16:26" x14ac:dyDescent="0.2">
      <c r="P5337" s="88" t="str">
        <f>IF(OR(P$4="",P$4=0,P$5="",P$7=0,P$7="",P$8="",$L5337="",$L5337=0),"",layerCost(IF($N5337="",P$8,$N5337),P$4,P$5,$L5337)*MAX($K5337,1)*IF($M5337="",P$7,$M5337)/100)</f>
        <v/>
      </c>
      <c r="Q5337" s="84"/>
      <c r="R5337" s="88" t="str">
        <f>IF(OR(R$4="",R$4=0,R$5="",R$7=0,R$7="",R$8="",$L5337="",$L5337=0),"",layerCost(IF($N5337="",R$8,$N5337),R$4,R$5,$L5337)*MAX($K5337,1)*IF($M5337="",R$7,$M5337)/100)</f>
        <v/>
      </c>
      <c r="S5337" s="84"/>
      <c r="T5337" s="88" t="str">
        <f>IF(OR(T$4="",T$4=0,T$5="",T$7=0,T$7="",T$8="",$L5337="",$L5337=0),"",layerCost(IF($N5337="",T$8,$N5337),T$4,T$5,$L5337)*MAX($K5337,1)*IF($M5337="",T$7,$M5337)/100)</f>
        <v/>
      </c>
      <c r="U5337" s="84"/>
      <c r="V5337" s="88" t="str">
        <f>IF(OR(V$4="",V$4=0,V$5="",V$7=0,V$7="",V$8="",$L5337="",$L5337=0),"",layerCost(IF($N5337="",V$8,$N5337),V$4,V$5,$L5337)*MAX($K5337,1)*IF($M5337="",V$7,$M5337)/100)</f>
        <v/>
      </c>
      <c r="W5337" s="84"/>
      <c r="X5337" s="88" t="str">
        <f>IF(OR(X$4="",X$4=0,X$5="",X$7=0,X$7="",X$8="",$L5337="",$L5337=0),"",layerCost(IF($N5337="",X$8,$N5337),X$4,X$5,$L5337)*MAX($K5337,1)*IF($M5337="",X$7,$M5337)/100)</f>
        <v/>
      </c>
      <c r="Y5337" s="84"/>
      <c r="Z5337" s="88" t="str">
        <f>IF(OR(Z$4="",Z$4=0,Z$5="",Z$7=0,Z$7="",Z$8="",$L5337="",$L5337=0),"",layerCost(IF($N5337="",Z$8,$N5337),Z$4,Z$5,$L5337)*MAX($K5337,1)*IF($M5337="",Z$7,$M5337)/100)</f>
        <v/>
      </c>
    </row>
    <row r="5338" spans="16:26" x14ac:dyDescent="0.2">
      <c r="P5338" s="88" t="str">
        <f>IF(OR(P$4="",P$4=0,P$5="",P$7=0,P$7="",P$8="",$L5338="",$L5338=0),"",layerCost(IF($N5338="",P$8,$N5338),P$4,P$5,$L5338)*MAX($K5338,1)*IF($M5338="",P$7,$M5338)/100)</f>
        <v/>
      </c>
      <c r="Q5338" s="84"/>
      <c r="R5338" s="88" t="str">
        <f>IF(OR(R$4="",R$4=0,R$5="",R$7=0,R$7="",R$8="",$L5338="",$L5338=0),"",layerCost(IF($N5338="",R$8,$N5338),R$4,R$5,$L5338)*MAX($K5338,1)*IF($M5338="",R$7,$M5338)/100)</f>
        <v/>
      </c>
      <c r="S5338" s="84"/>
      <c r="T5338" s="88" t="str">
        <f>IF(OR(T$4="",T$4=0,T$5="",T$7=0,T$7="",T$8="",$L5338="",$L5338=0),"",layerCost(IF($N5338="",T$8,$N5338),T$4,T$5,$L5338)*MAX($K5338,1)*IF($M5338="",T$7,$M5338)/100)</f>
        <v/>
      </c>
      <c r="U5338" s="84"/>
      <c r="V5338" s="88" t="str">
        <f>IF(OR(V$4="",V$4=0,V$5="",V$7=0,V$7="",V$8="",$L5338="",$L5338=0),"",layerCost(IF($N5338="",V$8,$N5338),V$4,V$5,$L5338)*MAX($K5338,1)*IF($M5338="",V$7,$M5338)/100)</f>
        <v/>
      </c>
      <c r="W5338" s="84"/>
      <c r="X5338" s="88" t="str">
        <f>IF(OR(X$4="",X$4=0,X$5="",X$7=0,X$7="",X$8="",$L5338="",$L5338=0),"",layerCost(IF($N5338="",X$8,$N5338),X$4,X$5,$L5338)*MAX($K5338,1)*IF($M5338="",X$7,$M5338)/100)</f>
        <v/>
      </c>
      <c r="Y5338" s="84"/>
      <c r="Z5338" s="88" t="str">
        <f>IF(OR(Z$4="",Z$4=0,Z$5="",Z$7=0,Z$7="",Z$8="",$L5338="",$L5338=0),"",layerCost(IF($N5338="",Z$8,$N5338),Z$4,Z$5,$L5338)*MAX($K5338,1)*IF($M5338="",Z$7,$M5338)/100)</f>
        <v/>
      </c>
    </row>
    <row r="5339" spans="16:26" x14ac:dyDescent="0.2">
      <c r="P5339" s="88" t="str">
        <f>IF(OR(P$4="",P$4=0,P$5="",P$7=0,P$7="",P$8="",$L5339="",$L5339=0),"",layerCost(IF($N5339="",P$8,$N5339),P$4,P$5,$L5339)*MAX($K5339,1)*IF($M5339="",P$7,$M5339)/100)</f>
        <v/>
      </c>
      <c r="Q5339" s="84"/>
      <c r="R5339" s="88" t="str">
        <f>IF(OR(R$4="",R$4=0,R$5="",R$7=0,R$7="",R$8="",$L5339="",$L5339=0),"",layerCost(IF($N5339="",R$8,$N5339),R$4,R$5,$L5339)*MAX($K5339,1)*IF($M5339="",R$7,$M5339)/100)</f>
        <v/>
      </c>
      <c r="S5339" s="84"/>
      <c r="T5339" s="88" t="str">
        <f>IF(OR(T$4="",T$4=0,T$5="",T$7=0,T$7="",T$8="",$L5339="",$L5339=0),"",layerCost(IF($N5339="",T$8,$N5339),T$4,T$5,$L5339)*MAX($K5339,1)*IF($M5339="",T$7,$M5339)/100)</f>
        <v/>
      </c>
      <c r="U5339" s="84"/>
      <c r="V5339" s="88" t="str">
        <f>IF(OR(V$4="",V$4=0,V$5="",V$7=0,V$7="",V$8="",$L5339="",$L5339=0),"",layerCost(IF($N5339="",V$8,$N5339),V$4,V$5,$L5339)*MAX($K5339,1)*IF($M5339="",V$7,$M5339)/100)</f>
        <v/>
      </c>
      <c r="W5339" s="84"/>
      <c r="X5339" s="88" t="str">
        <f>IF(OR(X$4="",X$4=0,X$5="",X$7=0,X$7="",X$8="",$L5339="",$L5339=0),"",layerCost(IF($N5339="",X$8,$N5339),X$4,X$5,$L5339)*MAX($K5339,1)*IF($M5339="",X$7,$M5339)/100)</f>
        <v/>
      </c>
      <c r="Y5339" s="84"/>
      <c r="Z5339" s="88" t="str">
        <f>IF(OR(Z$4="",Z$4=0,Z$5="",Z$7=0,Z$7="",Z$8="",$L5339="",$L5339=0),"",layerCost(IF($N5339="",Z$8,$N5339),Z$4,Z$5,$L5339)*MAX($K5339,1)*IF($M5339="",Z$7,$M5339)/100)</f>
        <v/>
      </c>
    </row>
    <row r="5340" spans="16:26" x14ac:dyDescent="0.2">
      <c r="P5340" s="88" t="str">
        <f>IF(OR(P$4="",P$4=0,P$5="",P$7=0,P$7="",P$8="",$L5340="",$L5340=0),"",layerCost(IF($N5340="",P$8,$N5340),P$4,P$5,$L5340)*MAX($K5340,1)*IF($M5340="",P$7,$M5340)/100)</f>
        <v/>
      </c>
      <c r="Q5340" s="84"/>
      <c r="R5340" s="88" t="str">
        <f>IF(OR(R$4="",R$4=0,R$5="",R$7=0,R$7="",R$8="",$L5340="",$L5340=0),"",layerCost(IF($N5340="",R$8,$N5340),R$4,R$5,$L5340)*MAX($K5340,1)*IF($M5340="",R$7,$M5340)/100)</f>
        <v/>
      </c>
      <c r="S5340" s="84"/>
      <c r="T5340" s="88" t="str">
        <f>IF(OR(T$4="",T$4=0,T$5="",T$7=0,T$7="",T$8="",$L5340="",$L5340=0),"",layerCost(IF($N5340="",T$8,$N5340),T$4,T$5,$L5340)*MAX($K5340,1)*IF($M5340="",T$7,$M5340)/100)</f>
        <v/>
      </c>
      <c r="U5340" s="84"/>
      <c r="V5340" s="88" t="str">
        <f>IF(OR(V$4="",V$4=0,V$5="",V$7=0,V$7="",V$8="",$L5340="",$L5340=0),"",layerCost(IF($N5340="",V$8,$N5340),V$4,V$5,$L5340)*MAX($K5340,1)*IF($M5340="",V$7,$M5340)/100)</f>
        <v/>
      </c>
      <c r="W5340" s="84"/>
      <c r="X5340" s="88" t="str">
        <f>IF(OR(X$4="",X$4=0,X$5="",X$7=0,X$7="",X$8="",$L5340="",$L5340=0),"",layerCost(IF($N5340="",X$8,$N5340),X$4,X$5,$L5340)*MAX($K5340,1)*IF($M5340="",X$7,$M5340)/100)</f>
        <v/>
      </c>
      <c r="Y5340" s="84"/>
      <c r="Z5340" s="88" t="str">
        <f>IF(OR(Z$4="",Z$4=0,Z$5="",Z$7=0,Z$7="",Z$8="",$L5340="",$L5340=0),"",layerCost(IF($N5340="",Z$8,$N5340),Z$4,Z$5,$L5340)*MAX($K5340,1)*IF($M5340="",Z$7,$M5340)/100)</f>
        <v/>
      </c>
    </row>
    <row r="5341" spans="16:26" x14ac:dyDescent="0.2">
      <c r="P5341" s="88" t="str">
        <f>IF(OR(P$4="",P$4=0,P$5="",P$7=0,P$7="",P$8="",$L5341="",$L5341=0),"",layerCost(IF($N5341="",P$8,$N5341),P$4,P$5,$L5341)*MAX($K5341,1)*IF($M5341="",P$7,$M5341)/100)</f>
        <v/>
      </c>
      <c r="Q5341" s="84"/>
      <c r="R5341" s="88" t="str">
        <f>IF(OR(R$4="",R$4=0,R$5="",R$7=0,R$7="",R$8="",$L5341="",$L5341=0),"",layerCost(IF($N5341="",R$8,$N5341),R$4,R$5,$L5341)*MAX($K5341,1)*IF($M5341="",R$7,$M5341)/100)</f>
        <v/>
      </c>
      <c r="S5341" s="84"/>
      <c r="T5341" s="88" t="str">
        <f>IF(OR(T$4="",T$4=0,T$5="",T$7=0,T$7="",T$8="",$L5341="",$L5341=0),"",layerCost(IF($N5341="",T$8,$N5341),T$4,T$5,$L5341)*MAX($K5341,1)*IF($M5341="",T$7,$M5341)/100)</f>
        <v/>
      </c>
      <c r="U5341" s="84"/>
      <c r="V5341" s="88" t="str">
        <f>IF(OR(V$4="",V$4=0,V$5="",V$7=0,V$7="",V$8="",$L5341="",$L5341=0),"",layerCost(IF($N5341="",V$8,$N5341),V$4,V$5,$L5341)*MAX($K5341,1)*IF($M5341="",V$7,$M5341)/100)</f>
        <v/>
      </c>
      <c r="W5341" s="84"/>
      <c r="X5341" s="88" t="str">
        <f>IF(OR(X$4="",X$4=0,X$5="",X$7=0,X$7="",X$8="",$L5341="",$L5341=0),"",layerCost(IF($N5341="",X$8,$N5341),X$4,X$5,$L5341)*MAX($K5341,1)*IF($M5341="",X$7,$M5341)/100)</f>
        <v/>
      </c>
      <c r="Y5341" s="84"/>
      <c r="Z5341" s="88" t="str">
        <f>IF(OR(Z$4="",Z$4=0,Z$5="",Z$7=0,Z$7="",Z$8="",$L5341="",$L5341=0),"",layerCost(IF($N5341="",Z$8,$N5341),Z$4,Z$5,$L5341)*MAX($K5341,1)*IF($M5341="",Z$7,$M5341)/100)</f>
        <v/>
      </c>
    </row>
    <row r="5342" spans="16:26" x14ac:dyDescent="0.2">
      <c r="P5342" s="88" t="str">
        <f>IF(OR(P$4="",P$4=0,P$5="",P$7=0,P$7="",P$8="",$L5342="",$L5342=0),"",layerCost(IF($N5342="",P$8,$N5342),P$4,P$5,$L5342)*MAX($K5342,1)*IF($M5342="",P$7,$M5342)/100)</f>
        <v/>
      </c>
      <c r="Q5342" s="84"/>
      <c r="R5342" s="88" t="str">
        <f>IF(OR(R$4="",R$4=0,R$5="",R$7=0,R$7="",R$8="",$L5342="",$L5342=0),"",layerCost(IF($N5342="",R$8,$N5342),R$4,R$5,$L5342)*MAX($K5342,1)*IF($M5342="",R$7,$M5342)/100)</f>
        <v/>
      </c>
      <c r="S5342" s="84"/>
      <c r="T5342" s="88" t="str">
        <f>IF(OR(T$4="",T$4=0,T$5="",T$7=0,T$7="",T$8="",$L5342="",$L5342=0),"",layerCost(IF($N5342="",T$8,$N5342),T$4,T$5,$L5342)*MAX($K5342,1)*IF($M5342="",T$7,$M5342)/100)</f>
        <v/>
      </c>
      <c r="U5342" s="84"/>
      <c r="V5342" s="88" t="str">
        <f>IF(OR(V$4="",V$4=0,V$5="",V$7=0,V$7="",V$8="",$L5342="",$L5342=0),"",layerCost(IF($N5342="",V$8,$N5342),V$4,V$5,$L5342)*MAX($K5342,1)*IF($M5342="",V$7,$M5342)/100)</f>
        <v/>
      </c>
      <c r="W5342" s="84"/>
      <c r="X5342" s="88" t="str">
        <f>IF(OR(X$4="",X$4=0,X$5="",X$7=0,X$7="",X$8="",$L5342="",$L5342=0),"",layerCost(IF($N5342="",X$8,$N5342),X$4,X$5,$L5342)*MAX($K5342,1)*IF($M5342="",X$7,$M5342)/100)</f>
        <v/>
      </c>
      <c r="Y5342" s="84"/>
      <c r="Z5342" s="88" t="str">
        <f>IF(OR(Z$4="",Z$4=0,Z$5="",Z$7=0,Z$7="",Z$8="",$L5342="",$L5342=0),"",layerCost(IF($N5342="",Z$8,$N5342),Z$4,Z$5,$L5342)*MAX($K5342,1)*IF($M5342="",Z$7,$M5342)/100)</f>
        <v/>
      </c>
    </row>
    <row r="5343" spans="16:26" x14ac:dyDescent="0.2">
      <c r="P5343" s="88" t="str">
        <f>IF(OR(P$4="",P$4=0,P$5="",P$7=0,P$7="",P$8="",$L5343="",$L5343=0),"",layerCost(IF($N5343="",P$8,$N5343),P$4,P$5,$L5343)*MAX($K5343,1)*IF($M5343="",P$7,$M5343)/100)</f>
        <v/>
      </c>
      <c r="Q5343" s="84"/>
      <c r="R5343" s="88" t="str">
        <f>IF(OR(R$4="",R$4=0,R$5="",R$7=0,R$7="",R$8="",$L5343="",$L5343=0),"",layerCost(IF($N5343="",R$8,$N5343),R$4,R$5,$L5343)*MAX($K5343,1)*IF($M5343="",R$7,$M5343)/100)</f>
        <v/>
      </c>
      <c r="S5343" s="84"/>
      <c r="T5343" s="88" t="str">
        <f>IF(OR(T$4="",T$4=0,T$5="",T$7=0,T$7="",T$8="",$L5343="",$L5343=0),"",layerCost(IF($N5343="",T$8,$N5343),T$4,T$5,$L5343)*MAX($K5343,1)*IF($M5343="",T$7,$M5343)/100)</f>
        <v/>
      </c>
      <c r="U5343" s="84"/>
      <c r="V5343" s="88" t="str">
        <f>IF(OR(V$4="",V$4=0,V$5="",V$7=0,V$7="",V$8="",$L5343="",$L5343=0),"",layerCost(IF($N5343="",V$8,$N5343),V$4,V$5,$L5343)*MAX($K5343,1)*IF($M5343="",V$7,$M5343)/100)</f>
        <v/>
      </c>
      <c r="W5343" s="84"/>
      <c r="X5343" s="88" t="str">
        <f>IF(OR(X$4="",X$4=0,X$5="",X$7=0,X$7="",X$8="",$L5343="",$L5343=0),"",layerCost(IF($N5343="",X$8,$N5343),X$4,X$5,$L5343)*MAX($K5343,1)*IF($M5343="",X$7,$M5343)/100)</f>
        <v/>
      </c>
      <c r="Y5343" s="84"/>
      <c r="Z5343" s="88" t="str">
        <f>IF(OR(Z$4="",Z$4=0,Z$5="",Z$7=0,Z$7="",Z$8="",$L5343="",$L5343=0),"",layerCost(IF($N5343="",Z$8,$N5343),Z$4,Z$5,$L5343)*MAX($K5343,1)*IF($M5343="",Z$7,$M5343)/100)</f>
        <v/>
      </c>
    </row>
    <row r="5344" spans="16:26" x14ac:dyDescent="0.2">
      <c r="P5344" s="88" t="str">
        <f>IF(OR(P$4="",P$4=0,P$5="",P$7=0,P$7="",P$8="",$L5344="",$L5344=0),"",layerCost(IF($N5344="",P$8,$N5344),P$4,P$5,$L5344)*MAX($K5344,1)*IF($M5344="",P$7,$M5344)/100)</f>
        <v/>
      </c>
      <c r="Q5344" s="84"/>
      <c r="R5344" s="88" t="str">
        <f>IF(OR(R$4="",R$4=0,R$5="",R$7=0,R$7="",R$8="",$L5344="",$L5344=0),"",layerCost(IF($N5344="",R$8,$N5344),R$4,R$5,$L5344)*MAX($K5344,1)*IF($M5344="",R$7,$M5344)/100)</f>
        <v/>
      </c>
      <c r="S5344" s="84"/>
      <c r="T5344" s="88" t="str">
        <f>IF(OR(T$4="",T$4=0,T$5="",T$7=0,T$7="",T$8="",$L5344="",$L5344=0),"",layerCost(IF($N5344="",T$8,$N5344),T$4,T$5,$L5344)*MAX($K5344,1)*IF($M5344="",T$7,$M5344)/100)</f>
        <v/>
      </c>
      <c r="U5344" s="84"/>
      <c r="V5344" s="88" t="str">
        <f>IF(OR(V$4="",V$4=0,V$5="",V$7=0,V$7="",V$8="",$L5344="",$L5344=0),"",layerCost(IF($N5344="",V$8,$N5344),V$4,V$5,$L5344)*MAX($K5344,1)*IF($M5344="",V$7,$M5344)/100)</f>
        <v/>
      </c>
      <c r="W5344" s="84"/>
      <c r="X5344" s="88" t="str">
        <f>IF(OR(X$4="",X$4=0,X$5="",X$7=0,X$7="",X$8="",$L5344="",$L5344=0),"",layerCost(IF($N5344="",X$8,$N5344),X$4,X$5,$L5344)*MAX($K5344,1)*IF($M5344="",X$7,$M5344)/100)</f>
        <v/>
      </c>
      <c r="Y5344" s="84"/>
      <c r="Z5344" s="88" t="str">
        <f>IF(OR(Z$4="",Z$4=0,Z$5="",Z$7=0,Z$7="",Z$8="",$L5344="",$L5344=0),"",layerCost(IF($N5344="",Z$8,$N5344),Z$4,Z$5,$L5344)*MAX($K5344,1)*IF($M5344="",Z$7,$M5344)/100)</f>
        <v/>
      </c>
    </row>
    <row r="5345" spans="16:26" x14ac:dyDescent="0.2">
      <c r="P5345" s="88" t="str">
        <f>IF(OR(P$4="",P$4=0,P$5="",P$7=0,P$7="",P$8="",$L5345="",$L5345=0),"",layerCost(IF($N5345="",P$8,$N5345),P$4,P$5,$L5345)*MAX($K5345,1)*IF($M5345="",P$7,$M5345)/100)</f>
        <v/>
      </c>
      <c r="Q5345" s="84"/>
      <c r="R5345" s="88" t="str">
        <f>IF(OR(R$4="",R$4=0,R$5="",R$7=0,R$7="",R$8="",$L5345="",$L5345=0),"",layerCost(IF($N5345="",R$8,$N5345),R$4,R$5,$L5345)*MAX($K5345,1)*IF($M5345="",R$7,$M5345)/100)</f>
        <v/>
      </c>
      <c r="S5345" s="84"/>
      <c r="T5345" s="88" t="str">
        <f>IF(OR(T$4="",T$4=0,T$5="",T$7=0,T$7="",T$8="",$L5345="",$L5345=0),"",layerCost(IF($N5345="",T$8,$N5345),T$4,T$5,$L5345)*MAX($K5345,1)*IF($M5345="",T$7,$M5345)/100)</f>
        <v/>
      </c>
      <c r="U5345" s="84"/>
      <c r="V5345" s="88" t="str">
        <f>IF(OR(V$4="",V$4=0,V$5="",V$7=0,V$7="",V$8="",$L5345="",$L5345=0),"",layerCost(IF($N5345="",V$8,$N5345),V$4,V$5,$L5345)*MAX($K5345,1)*IF($M5345="",V$7,$M5345)/100)</f>
        <v/>
      </c>
      <c r="W5345" s="84"/>
      <c r="X5345" s="88" t="str">
        <f>IF(OR(X$4="",X$4=0,X$5="",X$7=0,X$7="",X$8="",$L5345="",$L5345=0),"",layerCost(IF($N5345="",X$8,$N5345),X$4,X$5,$L5345)*MAX($K5345,1)*IF($M5345="",X$7,$M5345)/100)</f>
        <v/>
      </c>
      <c r="Y5345" s="84"/>
      <c r="Z5345" s="88" t="str">
        <f>IF(OR(Z$4="",Z$4=0,Z$5="",Z$7=0,Z$7="",Z$8="",$L5345="",$L5345=0),"",layerCost(IF($N5345="",Z$8,$N5345),Z$4,Z$5,$L5345)*MAX($K5345,1)*IF($M5345="",Z$7,$M5345)/100)</f>
        <v/>
      </c>
    </row>
    <row r="5346" spans="16:26" x14ac:dyDescent="0.2">
      <c r="P5346" s="88" t="str">
        <f>IF(OR(P$4="",P$4=0,P$5="",P$7=0,P$7="",P$8="",$L5346="",$L5346=0),"",layerCost(IF($N5346="",P$8,$N5346),P$4,P$5,$L5346)*MAX($K5346,1)*IF($M5346="",P$7,$M5346)/100)</f>
        <v/>
      </c>
      <c r="Q5346" s="84"/>
      <c r="R5346" s="88" t="str">
        <f>IF(OR(R$4="",R$4=0,R$5="",R$7=0,R$7="",R$8="",$L5346="",$L5346=0),"",layerCost(IF($N5346="",R$8,$N5346),R$4,R$5,$L5346)*MAX($K5346,1)*IF($M5346="",R$7,$M5346)/100)</f>
        <v/>
      </c>
      <c r="S5346" s="84"/>
      <c r="T5346" s="88" t="str">
        <f>IF(OR(T$4="",T$4=0,T$5="",T$7=0,T$7="",T$8="",$L5346="",$L5346=0),"",layerCost(IF($N5346="",T$8,$N5346),T$4,T$5,$L5346)*MAX($K5346,1)*IF($M5346="",T$7,$M5346)/100)</f>
        <v/>
      </c>
      <c r="U5346" s="84"/>
      <c r="V5346" s="88" t="str">
        <f>IF(OR(V$4="",V$4=0,V$5="",V$7=0,V$7="",V$8="",$L5346="",$L5346=0),"",layerCost(IF($N5346="",V$8,$N5346),V$4,V$5,$L5346)*MAX($K5346,1)*IF($M5346="",V$7,$M5346)/100)</f>
        <v/>
      </c>
      <c r="W5346" s="84"/>
      <c r="X5346" s="88" t="str">
        <f>IF(OR(X$4="",X$4=0,X$5="",X$7=0,X$7="",X$8="",$L5346="",$L5346=0),"",layerCost(IF($N5346="",X$8,$N5346),X$4,X$5,$L5346)*MAX($K5346,1)*IF($M5346="",X$7,$M5346)/100)</f>
        <v/>
      </c>
      <c r="Y5346" s="84"/>
      <c r="Z5346" s="88" t="str">
        <f>IF(OR(Z$4="",Z$4=0,Z$5="",Z$7=0,Z$7="",Z$8="",$L5346="",$L5346=0),"",layerCost(IF($N5346="",Z$8,$N5346),Z$4,Z$5,$L5346)*MAX($K5346,1)*IF($M5346="",Z$7,$M5346)/100)</f>
        <v/>
      </c>
    </row>
    <row r="5347" spans="16:26" x14ac:dyDescent="0.2">
      <c r="P5347" s="88" t="str">
        <f>IF(OR(P$4="",P$4=0,P$5="",P$7=0,P$7="",P$8="",$L5347="",$L5347=0),"",layerCost(IF($N5347="",P$8,$N5347),P$4,P$5,$L5347)*MAX($K5347,1)*IF($M5347="",P$7,$M5347)/100)</f>
        <v/>
      </c>
      <c r="Q5347" s="84"/>
      <c r="R5347" s="88" t="str">
        <f>IF(OR(R$4="",R$4=0,R$5="",R$7=0,R$7="",R$8="",$L5347="",$L5347=0),"",layerCost(IF($N5347="",R$8,$N5347),R$4,R$5,$L5347)*MAX($K5347,1)*IF($M5347="",R$7,$M5347)/100)</f>
        <v/>
      </c>
      <c r="S5347" s="84"/>
      <c r="T5347" s="88" t="str">
        <f>IF(OR(T$4="",T$4=0,T$5="",T$7=0,T$7="",T$8="",$L5347="",$L5347=0),"",layerCost(IF($N5347="",T$8,$N5347),T$4,T$5,$L5347)*MAX($K5347,1)*IF($M5347="",T$7,$M5347)/100)</f>
        <v/>
      </c>
      <c r="U5347" s="84"/>
      <c r="V5347" s="88" t="str">
        <f>IF(OR(V$4="",V$4=0,V$5="",V$7=0,V$7="",V$8="",$L5347="",$L5347=0),"",layerCost(IF($N5347="",V$8,$N5347),V$4,V$5,$L5347)*MAX($K5347,1)*IF($M5347="",V$7,$M5347)/100)</f>
        <v/>
      </c>
      <c r="W5347" s="84"/>
      <c r="X5347" s="88" t="str">
        <f>IF(OR(X$4="",X$4=0,X$5="",X$7=0,X$7="",X$8="",$L5347="",$L5347=0),"",layerCost(IF($N5347="",X$8,$N5347),X$4,X$5,$L5347)*MAX($K5347,1)*IF($M5347="",X$7,$M5347)/100)</f>
        <v/>
      </c>
      <c r="Y5347" s="84"/>
      <c r="Z5347" s="88" t="str">
        <f>IF(OR(Z$4="",Z$4=0,Z$5="",Z$7=0,Z$7="",Z$8="",$L5347="",$L5347=0),"",layerCost(IF($N5347="",Z$8,$N5347),Z$4,Z$5,$L5347)*MAX($K5347,1)*IF($M5347="",Z$7,$M5347)/100)</f>
        <v/>
      </c>
    </row>
    <row r="5348" spans="16:26" x14ac:dyDescent="0.2">
      <c r="P5348" s="88" t="str">
        <f>IF(OR(P$4="",P$4=0,P$5="",P$7=0,P$7="",P$8="",$L5348="",$L5348=0),"",layerCost(IF($N5348="",P$8,$N5348),P$4,P$5,$L5348)*MAX($K5348,1)*IF($M5348="",P$7,$M5348)/100)</f>
        <v/>
      </c>
      <c r="Q5348" s="84"/>
      <c r="R5348" s="88" t="str">
        <f>IF(OR(R$4="",R$4=0,R$5="",R$7=0,R$7="",R$8="",$L5348="",$L5348=0),"",layerCost(IF($N5348="",R$8,$N5348),R$4,R$5,$L5348)*MAX($K5348,1)*IF($M5348="",R$7,$M5348)/100)</f>
        <v/>
      </c>
      <c r="S5348" s="84"/>
      <c r="T5348" s="88" t="str">
        <f>IF(OR(T$4="",T$4=0,T$5="",T$7=0,T$7="",T$8="",$L5348="",$L5348=0),"",layerCost(IF($N5348="",T$8,$N5348),T$4,T$5,$L5348)*MAX($K5348,1)*IF($M5348="",T$7,$M5348)/100)</f>
        <v/>
      </c>
      <c r="U5348" s="84"/>
      <c r="V5348" s="88" t="str">
        <f>IF(OR(V$4="",V$4=0,V$5="",V$7=0,V$7="",V$8="",$L5348="",$L5348=0),"",layerCost(IF($N5348="",V$8,$N5348),V$4,V$5,$L5348)*MAX($K5348,1)*IF($M5348="",V$7,$M5348)/100)</f>
        <v/>
      </c>
      <c r="W5348" s="84"/>
      <c r="X5348" s="88" t="str">
        <f>IF(OR(X$4="",X$4=0,X$5="",X$7=0,X$7="",X$8="",$L5348="",$L5348=0),"",layerCost(IF($N5348="",X$8,$N5348),X$4,X$5,$L5348)*MAX($K5348,1)*IF($M5348="",X$7,$M5348)/100)</f>
        <v/>
      </c>
      <c r="Y5348" s="84"/>
      <c r="Z5348" s="88" t="str">
        <f>IF(OR(Z$4="",Z$4=0,Z$5="",Z$7=0,Z$7="",Z$8="",$L5348="",$L5348=0),"",layerCost(IF($N5348="",Z$8,$N5348),Z$4,Z$5,$L5348)*MAX($K5348,1)*IF($M5348="",Z$7,$M5348)/100)</f>
        <v/>
      </c>
    </row>
    <row r="5349" spans="16:26" x14ac:dyDescent="0.2">
      <c r="P5349" s="88" t="str">
        <f>IF(OR(P$4="",P$4=0,P$5="",P$7=0,P$7="",P$8="",$L5349="",$L5349=0),"",layerCost(IF($N5349="",P$8,$N5349),P$4,P$5,$L5349)*MAX($K5349,1)*IF($M5349="",P$7,$M5349)/100)</f>
        <v/>
      </c>
      <c r="Q5349" s="84"/>
      <c r="R5349" s="88" t="str">
        <f>IF(OR(R$4="",R$4=0,R$5="",R$7=0,R$7="",R$8="",$L5349="",$L5349=0),"",layerCost(IF($N5349="",R$8,$N5349),R$4,R$5,$L5349)*MAX($K5349,1)*IF($M5349="",R$7,$M5349)/100)</f>
        <v/>
      </c>
      <c r="S5349" s="84"/>
      <c r="T5349" s="88" t="str">
        <f>IF(OR(T$4="",T$4=0,T$5="",T$7=0,T$7="",T$8="",$L5349="",$L5349=0),"",layerCost(IF($N5349="",T$8,$N5349),T$4,T$5,$L5349)*MAX($K5349,1)*IF($M5349="",T$7,$M5349)/100)</f>
        <v/>
      </c>
      <c r="U5349" s="84"/>
      <c r="V5349" s="88" t="str">
        <f>IF(OR(V$4="",V$4=0,V$5="",V$7=0,V$7="",V$8="",$L5349="",$L5349=0),"",layerCost(IF($N5349="",V$8,$N5349),V$4,V$5,$L5349)*MAX($K5349,1)*IF($M5349="",V$7,$M5349)/100)</f>
        <v/>
      </c>
      <c r="W5349" s="84"/>
      <c r="X5349" s="88" t="str">
        <f>IF(OR(X$4="",X$4=0,X$5="",X$7=0,X$7="",X$8="",$L5349="",$L5349=0),"",layerCost(IF($N5349="",X$8,$N5349),X$4,X$5,$L5349)*MAX($K5349,1)*IF($M5349="",X$7,$M5349)/100)</f>
        <v/>
      </c>
      <c r="Y5349" s="84"/>
      <c r="Z5349" s="88" t="str">
        <f>IF(OR(Z$4="",Z$4=0,Z$5="",Z$7=0,Z$7="",Z$8="",$L5349="",$L5349=0),"",layerCost(IF($N5349="",Z$8,$N5349),Z$4,Z$5,$L5349)*MAX($K5349,1)*IF($M5349="",Z$7,$M5349)/100)</f>
        <v/>
      </c>
    </row>
    <row r="5350" spans="16:26" x14ac:dyDescent="0.2">
      <c r="P5350" s="88" t="str">
        <f>IF(OR(P$4="",P$4=0,P$5="",P$7=0,P$7="",P$8="",$L5350="",$L5350=0),"",layerCost(IF($N5350="",P$8,$N5350),P$4,P$5,$L5350)*MAX($K5350,1)*IF($M5350="",P$7,$M5350)/100)</f>
        <v/>
      </c>
      <c r="Q5350" s="84"/>
      <c r="R5350" s="88" t="str">
        <f>IF(OR(R$4="",R$4=0,R$5="",R$7=0,R$7="",R$8="",$L5350="",$L5350=0),"",layerCost(IF($N5350="",R$8,$N5350),R$4,R$5,$L5350)*MAX($K5350,1)*IF($M5350="",R$7,$M5350)/100)</f>
        <v/>
      </c>
      <c r="S5350" s="84"/>
      <c r="T5350" s="88" t="str">
        <f>IF(OR(T$4="",T$4=0,T$5="",T$7=0,T$7="",T$8="",$L5350="",$L5350=0),"",layerCost(IF($N5350="",T$8,$N5350),T$4,T$5,$L5350)*MAX($K5350,1)*IF($M5350="",T$7,$M5350)/100)</f>
        <v/>
      </c>
      <c r="U5350" s="84"/>
      <c r="V5350" s="88" t="str">
        <f>IF(OR(V$4="",V$4=0,V$5="",V$7=0,V$7="",V$8="",$L5350="",$L5350=0),"",layerCost(IF($N5350="",V$8,$N5350),V$4,V$5,$L5350)*MAX($K5350,1)*IF($M5350="",V$7,$M5350)/100)</f>
        <v/>
      </c>
      <c r="W5350" s="84"/>
      <c r="X5350" s="88" t="str">
        <f>IF(OR(X$4="",X$4=0,X$5="",X$7=0,X$7="",X$8="",$L5350="",$L5350=0),"",layerCost(IF($N5350="",X$8,$N5350),X$4,X$5,$L5350)*MAX($K5350,1)*IF($M5350="",X$7,$M5350)/100)</f>
        <v/>
      </c>
      <c r="Y5350" s="84"/>
      <c r="Z5350" s="88" t="str">
        <f>IF(OR(Z$4="",Z$4=0,Z$5="",Z$7=0,Z$7="",Z$8="",$L5350="",$L5350=0),"",layerCost(IF($N5350="",Z$8,$N5350),Z$4,Z$5,$L5350)*MAX($K5350,1)*IF($M5350="",Z$7,$M5350)/100)</f>
        <v/>
      </c>
    </row>
    <row r="5351" spans="16:26" x14ac:dyDescent="0.2">
      <c r="P5351" s="88" t="str">
        <f>IF(OR(P$4="",P$4=0,P$5="",P$7=0,P$7="",P$8="",$L5351="",$L5351=0),"",layerCost(IF($N5351="",P$8,$N5351),P$4,P$5,$L5351)*MAX($K5351,1)*IF($M5351="",P$7,$M5351)/100)</f>
        <v/>
      </c>
      <c r="Q5351" s="84"/>
      <c r="R5351" s="88" t="str">
        <f>IF(OR(R$4="",R$4=0,R$5="",R$7=0,R$7="",R$8="",$L5351="",$L5351=0),"",layerCost(IF($N5351="",R$8,$N5351),R$4,R$5,$L5351)*MAX($K5351,1)*IF($M5351="",R$7,$M5351)/100)</f>
        <v/>
      </c>
      <c r="S5351" s="84"/>
      <c r="T5351" s="88" t="str">
        <f>IF(OR(T$4="",T$4=0,T$5="",T$7=0,T$7="",T$8="",$L5351="",$L5351=0),"",layerCost(IF($N5351="",T$8,$N5351),T$4,T$5,$L5351)*MAX($K5351,1)*IF($M5351="",T$7,$M5351)/100)</f>
        <v/>
      </c>
      <c r="U5351" s="84"/>
      <c r="V5351" s="88" t="str">
        <f>IF(OR(V$4="",V$4=0,V$5="",V$7=0,V$7="",V$8="",$L5351="",$L5351=0),"",layerCost(IF($N5351="",V$8,$N5351),V$4,V$5,$L5351)*MAX($K5351,1)*IF($M5351="",V$7,$M5351)/100)</f>
        <v/>
      </c>
      <c r="W5351" s="84"/>
      <c r="X5351" s="88" t="str">
        <f>IF(OR(X$4="",X$4=0,X$5="",X$7=0,X$7="",X$8="",$L5351="",$L5351=0),"",layerCost(IF($N5351="",X$8,$N5351),X$4,X$5,$L5351)*MAX($K5351,1)*IF($M5351="",X$7,$M5351)/100)</f>
        <v/>
      </c>
      <c r="Y5351" s="84"/>
      <c r="Z5351" s="88" t="str">
        <f>IF(OR(Z$4="",Z$4=0,Z$5="",Z$7=0,Z$7="",Z$8="",$L5351="",$L5351=0),"",layerCost(IF($N5351="",Z$8,$N5351),Z$4,Z$5,$L5351)*MAX($K5351,1)*IF($M5351="",Z$7,$M5351)/100)</f>
        <v/>
      </c>
    </row>
    <row r="5352" spans="16:26" x14ac:dyDescent="0.2">
      <c r="P5352" s="88" t="str">
        <f>IF(OR(P$4="",P$4=0,P$5="",P$7=0,P$7="",P$8="",$L5352="",$L5352=0),"",layerCost(IF($N5352="",P$8,$N5352),P$4,P$5,$L5352)*MAX($K5352,1)*IF($M5352="",P$7,$M5352)/100)</f>
        <v/>
      </c>
      <c r="Q5352" s="84"/>
      <c r="R5352" s="88" t="str">
        <f>IF(OR(R$4="",R$4=0,R$5="",R$7=0,R$7="",R$8="",$L5352="",$L5352=0),"",layerCost(IF($N5352="",R$8,$N5352),R$4,R$5,$L5352)*MAX($K5352,1)*IF($M5352="",R$7,$M5352)/100)</f>
        <v/>
      </c>
      <c r="S5352" s="84"/>
      <c r="T5352" s="88" t="str">
        <f>IF(OR(T$4="",T$4=0,T$5="",T$7=0,T$7="",T$8="",$L5352="",$L5352=0),"",layerCost(IF($N5352="",T$8,$N5352),T$4,T$5,$L5352)*MAX($K5352,1)*IF($M5352="",T$7,$M5352)/100)</f>
        <v/>
      </c>
      <c r="U5352" s="84"/>
      <c r="V5352" s="88" t="str">
        <f>IF(OR(V$4="",V$4=0,V$5="",V$7=0,V$7="",V$8="",$L5352="",$L5352=0),"",layerCost(IF($N5352="",V$8,$N5352),V$4,V$5,$L5352)*MAX($K5352,1)*IF($M5352="",V$7,$M5352)/100)</f>
        <v/>
      </c>
      <c r="W5352" s="84"/>
      <c r="X5352" s="88" t="str">
        <f>IF(OR(X$4="",X$4=0,X$5="",X$7=0,X$7="",X$8="",$L5352="",$L5352=0),"",layerCost(IF($N5352="",X$8,$N5352),X$4,X$5,$L5352)*MAX($K5352,1)*IF($M5352="",X$7,$M5352)/100)</f>
        <v/>
      </c>
      <c r="Y5352" s="84"/>
      <c r="Z5352" s="88" t="str">
        <f>IF(OR(Z$4="",Z$4=0,Z$5="",Z$7=0,Z$7="",Z$8="",$L5352="",$L5352=0),"",layerCost(IF($N5352="",Z$8,$N5352),Z$4,Z$5,$L5352)*MAX($K5352,1)*IF($M5352="",Z$7,$M5352)/100)</f>
        <v/>
      </c>
    </row>
    <row r="5353" spans="16:26" x14ac:dyDescent="0.2">
      <c r="P5353" s="88" t="str">
        <f>IF(OR(P$4="",P$4=0,P$5="",P$7=0,P$7="",P$8="",$L5353="",$L5353=0),"",layerCost(IF($N5353="",P$8,$N5353),P$4,P$5,$L5353)*MAX($K5353,1)*IF($M5353="",P$7,$M5353)/100)</f>
        <v/>
      </c>
      <c r="Q5353" s="84"/>
      <c r="R5353" s="88" t="str">
        <f>IF(OR(R$4="",R$4=0,R$5="",R$7=0,R$7="",R$8="",$L5353="",$L5353=0),"",layerCost(IF($N5353="",R$8,$N5353),R$4,R$5,$L5353)*MAX($K5353,1)*IF($M5353="",R$7,$M5353)/100)</f>
        <v/>
      </c>
      <c r="S5353" s="84"/>
      <c r="T5353" s="88" t="str">
        <f>IF(OR(T$4="",T$4=0,T$5="",T$7=0,T$7="",T$8="",$L5353="",$L5353=0),"",layerCost(IF($N5353="",T$8,$N5353),T$4,T$5,$L5353)*MAX($K5353,1)*IF($M5353="",T$7,$M5353)/100)</f>
        <v/>
      </c>
      <c r="U5353" s="84"/>
      <c r="V5353" s="88" t="str">
        <f>IF(OR(V$4="",V$4=0,V$5="",V$7=0,V$7="",V$8="",$L5353="",$L5353=0),"",layerCost(IF($N5353="",V$8,$N5353),V$4,V$5,$L5353)*MAX($K5353,1)*IF($M5353="",V$7,$M5353)/100)</f>
        <v/>
      </c>
      <c r="W5353" s="84"/>
      <c r="X5353" s="88" t="str">
        <f>IF(OR(X$4="",X$4=0,X$5="",X$7=0,X$7="",X$8="",$L5353="",$L5353=0),"",layerCost(IF($N5353="",X$8,$N5353),X$4,X$5,$L5353)*MAX($K5353,1)*IF($M5353="",X$7,$M5353)/100)</f>
        <v/>
      </c>
      <c r="Y5353" s="84"/>
      <c r="Z5353" s="88" t="str">
        <f>IF(OR(Z$4="",Z$4=0,Z$5="",Z$7=0,Z$7="",Z$8="",$L5353="",$L5353=0),"",layerCost(IF($N5353="",Z$8,$N5353),Z$4,Z$5,$L5353)*MAX($K5353,1)*IF($M5353="",Z$7,$M5353)/100)</f>
        <v/>
      </c>
    </row>
    <row r="5354" spans="16:26" x14ac:dyDescent="0.2">
      <c r="P5354" s="88" t="str">
        <f>IF(OR(P$4="",P$4=0,P$5="",P$7=0,P$7="",P$8="",$L5354="",$L5354=0),"",layerCost(IF($N5354="",P$8,$N5354),P$4,P$5,$L5354)*MAX($K5354,1)*IF($M5354="",P$7,$M5354)/100)</f>
        <v/>
      </c>
      <c r="Q5354" s="84"/>
      <c r="R5354" s="88" t="str">
        <f>IF(OR(R$4="",R$4=0,R$5="",R$7=0,R$7="",R$8="",$L5354="",$L5354=0),"",layerCost(IF($N5354="",R$8,$N5354),R$4,R$5,$L5354)*MAX($K5354,1)*IF($M5354="",R$7,$M5354)/100)</f>
        <v/>
      </c>
      <c r="S5354" s="84"/>
      <c r="T5354" s="88" t="str">
        <f>IF(OR(T$4="",T$4=0,T$5="",T$7=0,T$7="",T$8="",$L5354="",$L5354=0),"",layerCost(IF($N5354="",T$8,$N5354),T$4,T$5,$L5354)*MAX($K5354,1)*IF($M5354="",T$7,$M5354)/100)</f>
        <v/>
      </c>
      <c r="U5354" s="84"/>
      <c r="V5354" s="88" t="str">
        <f>IF(OR(V$4="",V$4=0,V$5="",V$7=0,V$7="",V$8="",$L5354="",$L5354=0),"",layerCost(IF($N5354="",V$8,$N5354),V$4,V$5,$L5354)*MAX($K5354,1)*IF($M5354="",V$7,$M5354)/100)</f>
        <v/>
      </c>
      <c r="W5354" s="84"/>
      <c r="X5354" s="88" t="str">
        <f>IF(OR(X$4="",X$4=0,X$5="",X$7=0,X$7="",X$8="",$L5354="",$L5354=0),"",layerCost(IF($N5354="",X$8,$N5354),X$4,X$5,$L5354)*MAX($K5354,1)*IF($M5354="",X$7,$M5354)/100)</f>
        <v/>
      </c>
      <c r="Y5354" s="84"/>
      <c r="Z5354" s="88" t="str">
        <f>IF(OR(Z$4="",Z$4=0,Z$5="",Z$7=0,Z$7="",Z$8="",$L5354="",$L5354=0),"",layerCost(IF($N5354="",Z$8,$N5354),Z$4,Z$5,$L5354)*MAX($K5354,1)*IF($M5354="",Z$7,$M5354)/100)</f>
        <v/>
      </c>
    </row>
    <row r="5355" spans="16:26" x14ac:dyDescent="0.2">
      <c r="P5355" s="88" t="str">
        <f>IF(OR(P$4="",P$4=0,P$5="",P$7=0,P$7="",P$8="",$L5355="",$L5355=0),"",layerCost(IF($N5355="",P$8,$N5355),P$4,P$5,$L5355)*MAX($K5355,1)*IF($M5355="",P$7,$M5355)/100)</f>
        <v/>
      </c>
      <c r="Q5355" s="84"/>
      <c r="R5355" s="88" t="str">
        <f>IF(OR(R$4="",R$4=0,R$5="",R$7=0,R$7="",R$8="",$L5355="",$L5355=0),"",layerCost(IF($N5355="",R$8,$N5355),R$4,R$5,$L5355)*MAX($K5355,1)*IF($M5355="",R$7,$M5355)/100)</f>
        <v/>
      </c>
      <c r="S5355" s="84"/>
      <c r="T5355" s="88" t="str">
        <f>IF(OR(T$4="",T$4=0,T$5="",T$7=0,T$7="",T$8="",$L5355="",$L5355=0),"",layerCost(IF($N5355="",T$8,$N5355),T$4,T$5,$L5355)*MAX($K5355,1)*IF($M5355="",T$7,$M5355)/100)</f>
        <v/>
      </c>
      <c r="U5355" s="84"/>
      <c r="V5355" s="88" t="str">
        <f>IF(OR(V$4="",V$4=0,V$5="",V$7=0,V$7="",V$8="",$L5355="",$L5355=0),"",layerCost(IF($N5355="",V$8,$N5355),V$4,V$5,$L5355)*MAX($K5355,1)*IF($M5355="",V$7,$M5355)/100)</f>
        <v/>
      </c>
      <c r="W5355" s="84"/>
      <c r="X5355" s="88" t="str">
        <f>IF(OR(X$4="",X$4=0,X$5="",X$7=0,X$7="",X$8="",$L5355="",$L5355=0),"",layerCost(IF($N5355="",X$8,$N5355),X$4,X$5,$L5355)*MAX($K5355,1)*IF($M5355="",X$7,$M5355)/100)</f>
        <v/>
      </c>
      <c r="Y5355" s="84"/>
      <c r="Z5355" s="88" t="str">
        <f>IF(OR(Z$4="",Z$4=0,Z$5="",Z$7=0,Z$7="",Z$8="",$L5355="",$L5355=0),"",layerCost(IF($N5355="",Z$8,$N5355),Z$4,Z$5,$L5355)*MAX($K5355,1)*IF($M5355="",Z$7,$M5355)/100)</f>
        <v/>
      </c>
    </row>
    <row r="5356" spans="16:26" x14ac:dyDescent="0.2">
      <c r="P5356" s="88" t="str">
        <f>IF(OR(P$4="",P$4=0,P$5="",P$7=0,P$7="",P$8="",$L5356="",$L5356=0),"",layerCost(IF($N5356="",P$8,$N5356),P$4,P$5,$L5356)*MAX($K5356,1)*IF($M5356="",P$7,$M5356)/100)</f>
        <v/>
      </c>
      <c r="Q5356" s="84"/>
      <c r="R5356" s="88" t="str">
        <f>IF(OR(R$4="",R$4=0,R$5="",R$7=0,R$7="",R$8="",$L5356="",$L5356=0),"",layerCost(IF($N5356="",R$8,$N5356),R$4,R$5,$L5356)*MAX($K5356,1)*IF($M5356="",R$7,$M5356)/100)</f>
        <v/>
      </c>
      <c r="S5356" s="84"/>
      <c r="T5356" s="88" t="str">
        <f>IF(OR(T$4="",T$4=0,T$5="",T$7=0,T$7="",T$8="",$L5356="",$L5356=0),"",layerCost(IF($N5356="",T$8,$N5356),T$4,T$5,$L5356)*MAX($K5356,1)*IF($M5356="",T$7,$M5356)/100)</f>
        <v/>
      </c>
      <c r="U5356" s="84"/>
      <c r="V5356" s="88" t="str">
        <f>IF(OR(V$4="",V$4=0,V$5="",V$7=0,V$7="",V$8="",$L5356="",$L5356=0),"",layerCost(IF($N5356="",V$8,$N5356),V$4,V$5,$L5356)*MAX($K5356,1)*IF($M5356="",V$7,$M5356)/100)</f>
        <v/>
      </c>
      <c r="W5356" s="84"/>
      <c r="X5356" s="88" t="str">
        <f>IF(OR(X$4="",X$4=0,X$5="",X$7=0,X$7="",X$8="",$L5356="",$L5356=0),"",layerCost(IF($N5356="",X$8,$N5356),X$4,X$5,$L5356)*MAX($K5356,1)*IF($M5356="",X$7,$M5356)/100)</f>
        <v/>
      </c>
      <c r="Y5356" s="84"/>
      <c r="Z5356" s="88" t="str">
        <f>IF(OR(Z$4="",Z$4=0,Z$5="",Z$7=0,Z$7="",Z$8="",$L5356="",$L5356=0),"",layerCost(IF($N5356="",Z$8,$N5356),Z$4,Z$5,$L5356)*MAX($K5356,1)*IF($M5356="",Z$7,$M5356)/100)</f>
        <v/>
      </c>
    </row>
    <row r="5357" spans="16:26" x14ac:dyDescent="0.2">
      <c r="P5357" s="88" t="str">
        <f>IF(OR(P$4="",P$4=0,P$5="",P$7=0,P$7="",P$8="",$L5357="",$L5357=0),"",layerCost(IF($N5357="",P$8,$N5357),P$4,P$5,$L5357)*MAX($K5357,1)*IF($M5357="",P$7,$M5357)/100)</f>
        <v/>
      </c>
      <c r="Q5357" s="84"/>
      <c r="R5357" s="88" t="str">
        <f>IF(OR(R$4="",R$4=0,R$5="",R$7=0,R$7="",R$8="",$L5357="",$L5357=0),"",layerCost(IF($N5357="",R$8,$N5357),R$4,R$5,$L5357)*MAX($K5357,1)*IF($M5357="",R$7,$M5357)/100)</f>
        <v/>
      </c>
      <c r="S5357" s="84"/>
      <c r="T5357" s="88" t="str">
        <f>IF(OR(T$4="",T$4=0,T$5="",T$7=0,T$7="",T$8="",$L5357="",$L5357=0),"",layerCost(IF($N5357="",T$8,$N5357),T$4,T$5,$L5357)*MAX($K5357,1)*IF($M5357="",T$7,$M5357)/100)</f>
        <v/>
      </c>
      <c r="U5357" s="84"/>
      <c r="V5357" s="88" t="str">
        <f>IF(OR(V$4="",V$4=0,V$5="",V$7=0,V$7="",V$8="",$L5357="",$L5357=0),"",layerCost(IF($N5357="",V$8,$N5357),V$4,V$5,$L5357)*MAX($K5357,1)*IF($M5357="",V$7,$M5357)/100)</f>
        <v/>
      </c>
      <c r="W5357" s="84"/>
      <c r="X5357" s="88" t="str">
        <f>IF(OR(X$4="",X$4=0,X$5="",X$7=0,X$7="",X$8="",$L5357="",$L5357=0),"",layerCost(IF($N5357="",X$8,$N5357),X$4,X$5,$L5357)*MAX($K5357,1)*IF($M5357="",X$7,$M5357)/100)</f>
        <v/>
      </c>
      <c r="Y5357" s="84"/>
      <c r="Z5357" s="88" t="str">
        <f>IF(OR(Z$4="",Z$4=0,Z$5="",Z$7=0,Z$7="",Z$8="",$L5357="",$L5357=0),"",layerCost(IF($N5357="",Z$8,$N5357),Z$4,Z$5,$L5357)*MAX($K5357,1)*IF($M5357="",Z$7,$M5357)/100)</f>
        <v/>
      </c>
    </row>
    <row r="5358" spans="16:26" x14ac:dyDescent="0.2">
      <c r="P5358" s="88" t="str">
        <f>IF(OR(P$4="",P$4=0,P$5="",P$7=0,P$7="",P$8="",$L5358="",$L5358=0),"",layerCost(IF($N5358="",P$8,$N5358),P$4,P$5,$L5358)*MAX($K5358,1)*IF($M5358="",P$7,$M5358)/100)</f>
        <v/>
      </c>
      <c r="Q5358" s="84"/>
      <c r="R5358" s="88" t="str">
        <f>IF(OR(R$4="",R$4=0,R$5="",R$7=0,R$7="",R$8="",$L5358="",$L5358=0),"",layerCost(IF($N5358="",R$8,$N5358),R$4,R$5,$L5358)*MAX($K5358,1)*IF($M5358="",R$7,$M5358)/100)</f>
        <v/>
      </c>
      <c r="S5358" s="84"/>
      <c r="T5358" s="88" t="str">
        <f>IF(OR(T$4="",T$4=0,T$5="",T$7=0,T$7="",T$8="",$L5358="",$L5358=0),"",layerCost(IF($N5358="",T$8,$N5358),T$4,T$5,$L5358)*MAX($K5358,1)*IF($M5358="",T$7,$M5358)/100)</f>
        <v/>
      </c>
      <c r="U5358" s="84"/>
      <c r="V5358" s="88" t="str">
        <f>IF(OR(V$4="",V$4=0,V$5="",V$7=0,V$7="",V$8="",$L5358="",$L5358=0),"",layerCost(IF($N5358="",V$8,$N5358),V$4,V$5,$L5358)*MAX($K5358,1)*IF($M5358="",V$7,$M5358)/100)</f>
        <v/>
      </c>
      <c r="W5358" s="84"/>
      <c r="X5358" s="88" t="str">
        <f>IF(OR(X$4="",X$4=0,X$5="",X$7=0,X$7="",X$8="",$L5358="",$L5358=0),"",layerCost(IF($N5358="",X$8,$N5358),X$4,X$5,$L5358)*MAX($K5358,1)*IF($M5358="",X$7,$M5358)/100)</f>
        <v/>
      </c>
      <c r="Y5358" s="84"/>
      <c r="Z5358" s="88" t="str">
        <f>IF(OR(Z$4="",Z$4=0,Z$5="",Z$7=0,Z$7="",Z$8="",$L5358="",$L5358=0),"",layerCost(IF($N5358="",Z$8,$N5358),Z$4,Z$5,$L5358)*MAX($K5358,1)*IF($M5358="",Z$7,$M5358)/100)</f>
        <v/>
      </c>
    </row>
    <row r="5359" spans="16:26" x14ac:dyDescent="0.2">
      <c r="P5359" s="88" t="str">
        <f>IF(OR(P$4="",P$4=0,P$5="",P$7=0,P$7="",P$8="",$L5359="",$L5359=0),"",layerCost(IF($N5359="",P$8,$N5359),P$4,P$5,$L5359)*MAX($K5359,1)*IF($M5359="",P$7,$M5359)/100)</f>
        <v/>
      </c>
      <c r="Q5359" s="84"/>
      <c r="R5359" s="88" t="str">
        <f>IF(OR(R$4="",R$4=0,R$5="",R$7=0,R$7="",R$8="",$L5359="",$L5359=0),"",layerCost(IF($N5359="",R$8,$N5359),R$4,R$5,$L5359)*MAX($K5359,1)*IF($M5359="",R$7,$M5359)/100)</f>
        <v/>
      </c>
      <c r="S5359" s="84"/>
      <c r="T5359" s="88" t="str">
        <f>IF(OR(T$4="",T$4=0,T$5="",T$7=0,T$7="",T$8="",$L5359="",$L5359=0),"",layerCost(IF($N5359="",T$8,$N5359),T$4,T$5,$L5359)*MAX($K5359,1)*IF($M5359="",T$7,$M5359)/100)</f>
        <v/>
      </c>
      <c r="U5359" s="84"/>
      <c r="V5359" s="88" t="str">
        <f>IF(OR(V$4="",V$4=0,V$5="",V$7=0,V$7="",V$8="",$L5359="",$L5359=0),"",layerCost(IF($N5359="",V$8,$N5359),V$4,V$5,$L5359)*MAX($K5359,1)*IF($M5359="",V$7,$M5359)/100)</f>
        <v/>
      </c>
      <c r="W5359" s="84"/>
      <c r="X5359" s="88" t="str">
        <f>IF(OR(X$4="",X$4=0,X$5="",X$7=0,X$7="",X$8="",$L5359="",$L5359=0),"",layerCost(IF($N5359="",X$8,$N5359),X$4,X$5,$L5359)*MAX($K5359,1)*IF($M5359="",X$7,$M5359)/100)</f>
        <v/>
      </c>
      <c r="Y5359" s="84"/>
      <c r="Z5359" s="88" t="str">
        <f>IF(OR(Z$4="",Z$4=0,Z$5="",Z$7=0,Z$7="",Z$8="",$L5359="",$L5359=0),"",layerCost(IF($N5359="",Z$8,$N5359),Z$4,Z$5,$L5359)*MAX($K5359,1)*IF($M5359="",Z$7,$M5359)/100)</f>
        <v/>
      </c>
    </row>
    <row r="5360" spans="16:26" x14ac:dyDescent="0.2">
      <c r="P5360" s="88" t="str">
        <f>IF(OR(P$4="",P$4=0,P$5="",P$7=0,P$7="",P$8="",$L5360="",$L5360=0),"",layerCost(IF($N5360="",P$8,$N5360),P$4,P$5,$L5360)*MAX($K5360,1)*IF($M5360="",P$7,$M5360)/100)</f>
        <v/>
      </c>
      <c r="Q5360" s="84"/>
      <c r="R5360" s="88" t="str">
        <f>IF(OR(R$4="",R$4=0,R$5="",R$7=0,R$7="",R$8="",$L5360="",$L5360=0),"",layerCost(IF($N5360="",R$8,$N5360),R$4,R$5,$L5360)*MAX($K5360,1)*IF($M5360="",R$7,$M5360)/100)</f>
        <v/>
      </c>
      <c r="S5360" s="84"/>
      <c r="T5360" s="88" t="str">
        <f>IF(OR(T$4="",T$4=0,T$5="",T$7=0,T$7="",T$8="",$L5360="",$L5360=0),"",layerCost(IF($N5360="",T$8,$N5360),T$4,T$5,$L5360)*MAX($K5360,1)*IF($M5360="",T$7,$M5360)/100)</f>
        <v/>
      </c>
      <c r="U5360" s="84"/>
      <c r="V5360" s="88" t="str">
        <f>IF(OR(V$4="",V$4=0,V$5="",V$7=0,V$7="",V$8="",$L5360="",$L5360=0),"",layerCost(IF($N5360="",V$8,$N5360),V$4,V$5,$L5360)*MAX($K5360,1)*IF($M5360="",V$7,$M5360)/100)</f>
        <v/>
      </c>
      <c r="W5360" s="84"/>
      <c r="X5360" s="88" t="str">
        <f>IF(OR(X$4="",X$4=0,X$5="",X$7=0,X$7="",X$8="",$L5360="",$L5360=0),"",layerCost(IF($N5360="",X$8,$N5360),X$4,X$5,$L5360)*MAX($K5360,1)*IF($M5360="",X$7,$M5360)/100)</f>
        <v/>
      </c>
      <c r="Y5360" s="84"/>
      <c r="Z5360" s="88" t="str">
        <f>IF(OR(Z$4="",Z$4=0,Z$5="",Z$7=0,Z$7="",Z$8="",$L5360="",$L5360=0),"",layerCost(IF($N5360="",Z$8,$N5360),Z$4,Z$5,$L5360)*MAX($K5360,1)*IF($M5360="",Z$7,$M5360)/100)</f>
        <v/>
      </c>
    </row>
    <row r="5361" spans="16:26" x14ac:dyDescent="0.2">
      <c r="P5361" s="88" t="str">
        <f>IF(OR(P$4="",P$4=0,P$5="",P$7=0,P$7="",P$8="",$L5361="",$L5361=0),"",layerCost(IF($N5361="",P$8,$N5361),P$4,P$5,$L5361)*MAX($K5361,1)*IF($M5361="",P$7,$M5361)/100)</f>
        <v/>
      </c>
      <c r="Q5361" s="84"/>
      <c r="R5361" s="88" t="str">
        <f>IF(OR(R$4="",R$4=0,R$5="",R$7=0,R$7="",R$8="",$L5361="",$L5361=0),"",layerCost(IF($N5361="",R$8,$N5361),R$4,R$5,$L5361)*MAX($K5361,1)*IF($M5361="",R$7,$M5361)/100)</f>
        <v/>
      </c>
      <c r="S5361" s="84"/>
      <c r="T5361" s="88" t="str">
        <f>IF(OR(T$4="",T$4=0,T$5="",T$7=0,T$7="",T$8="",$L5361="",$L5361=0),"",layerCost(IF($N5361="",T$8,$N5361),T$4,T$5,$L5361)*MAX($K5361,1)*IF($M5361="",T$7,$M5361)/100)</f>
        <v/>
      </c>
      <c r="U5361" s="84"/>
      <c r="V5361" s="88" t="str">
        <f>IF(OR(V$4="",V$4=0,V$5="",V$7=0,V$7="",V$8="",$L5361="",$L5361=0),"",layerCost(IF($N5361="",V$8,$N5361),V$4,V$5,$L5361)*MAX($K5361,1)*IF($M5361="",V$7,$M5361)/100)</f>
        <v/>
      </c>
      <c r="W5361" s="84"/>
      <c r="X5361" s="88" t="str">
        <f>IF(OR(X$4="",X$4=0,X$5="",X$7=0,X$7="",X$8="",$L5361="",$L5361=0),"",layerCost(IF($N5361="",X$8,$N5361),X$4,X$5,$L5361)*MAX($K5361,1)*IF($M5361="",X$7,$M5361)/100)</f>
        <v/>
      </c>
      <c r="Y5361" s="84"/>
      <c r="Z5361" s="88" t="str">
        <f>IF(OR(Z$4="",Z$4=0,Z$5="",Z$7=0,Z$7="",Z$8="",$L5361="",$L5361=0),"",layerCost(IF($N5361="",Z$8,$N5361),Z$4,Z$5,$L5361)*MAX($K5361,1)*IF($M5361="",Z$7,$M5361)/100)</f>
        <v/>
      </c>
    </row>
    <row r="5362" spans="16:26" x14ac:dyDescent="0.2">
      <c r="P5362" s="88" t="str">
        <f>IF(OR(P$4="",P$4=0,P$5="",P$7=0,P$7="",P$8="",$L5362="",$L5362=0),"",layerCost(IF($N5362="",P$8,$N5362),P$4,P$5,$L5362)*MAX($K5362,1)*IF($M5362="",P$7,$M5362)/100)</f>
        <v/>
      </c>
      <c r="Q5362" s="84"/>
      <c r="R5362" s="88" t="str">
        <f>IF(OR(R$4="",R$4=0,R$5="",R$7=0,R$7="",R$8="",$L5362="",$L5362=0),"",layerCost(IF($N5362="",R$8,$N5362),R$4,R$5,$L5362)*MAX($K5362,1)*IF($M5362="",R$7,$M5362)/100)</f>
        <v/>
      </c>
      <c r="S5362" s="84"/>
      <c r="T5362" s="88" t="str">
        <f>IF(OR(T$4="",T$4=0,T$5="",T$7=0,T$7="",T$8="",$L5362="",$L5362=0),"",layerCost(IF($N5362="",T$8,$N5362),T$4,T$5,$L5362)*MAX($K5362,1)*IF($M5362="",T$7,$M5362)/100)</f>
        <v/>
      </c>
      <c r="U5362" s="84"/>
      <c r="V5362" s="88" t="str">
        <f>IF(OR(V$4="",V$4=0,V$5="",V$7=0,V$7="",V$8="",$L5362="",$L5362=0),"",layerCost(IF($N5362="",V$8,$N5362),V$4,V$5,$L5362)*MAX($K5362,1)*IF($M5362="",V$7,$M5362)/100)</f>
        <v/>
      </c>
      <c r="W5362" s="84"/>
      <c r="X5362" s="88" t="str">
        <f>IF(OR(X$4="",X$4=0,X$5="",X$7=0,X$7="",X$8="",$L5362="",$L5362=0),"",layerCost(IF($N5362="",X$8,$N5362),X$4,X$5,$L5362)*MAX($K5362,1)*IF($M5362="",X$7,$M5362)/100)</f>
        <v/>
      </c>
      <c r="Y5362" s="84"/>
      <c r="Z5362" s="88" t="str">
        <f>IF(OR(Z$4="",Z$4=0,Z$5="",Z$7=0,Z$7="",Z$8="",$L5362="",$L5362=0),"",layerCost(IF($N5362="",Z$8,$N5362),Z$4,Z$5,$L5362)*MAX($K5362,1)*IF($M5362="",Z$7,$M5362)/100)</f>
        <v/>
      </c>
    </row>
    <row r="5363" spans="16:26" x14ac:dyDescent="0.2">
      <c r="P5363" s="88" t="str">
        <f>IF(OR(P$4="",P$4=0,P$5="",P$7=0,P$7="",P$8="",$L5363="",$L5363=0),"",layerCost(IF($N5363="",P$8,$N5363),P$4,P$5,$L5363)*MAX($K5363,1)*IF($M5363="",P$7,$M5363)/100)</f>
        <v/>
      </c>
      <c r="Q5363" s="84"/>
      <c r="R5363" s="88" t="str">
        <f>IF(OR(R$4="",R$4=0,R$5="",R$7=0,R$7="",R$8="",$L5363="",$L5363=0),"",layerCost(IF($N5363="",R$8,$N5363),R$4,R$5,$L5363)*MAX($K5363,1)*IF($M5363="",R$7,$M5363)/100)</f>
        <v/>
      </c>
      <c r="S5363" s="84"/>
      <c r="T5363" s="88" t="str">
        <f>IF(OR(T$4="",T$4=0,T$5="",T$7=0,T$7="",T$8="",$L5363="",$L5363=0),"",layerCost(IF($N5363="",T$8,$N5363),T$4,T$5,$L5363)*MAX($K5363,1)*IF($M5363="",T$7,$M5363)/100)</f>
        <v/>
      </c>
      <c r="U5363" s="84"/>
      <c r="V5363" s="88" t="str">
        <f>IF(OR(V$4="",V$4=0,V$5="",V$7=0,V$7="",V$8="",$L5363="",$L5363=0),"",layerCost(IF($N5363="",V$8,$N5363),V$4,V$5,$L5363)*MAX($K5363,1)*IF($M5363="",V$7,$M5363)/100)</f>
        <v/>
      </c>
      <c r="W5363" s="84"/>
      <c r="X5363" s="88" t="str">
        <f>IF(OR(X$4="",X$4=0,X$5="",X$7=0,X$7="",X$8="",$L5363="",$L5363=0),"",layerCost(IF($N5363="",X$8,$N5363),X$4,X$5,$L5363)*MAX($K5363,1)*IF($M5363="",X$7,$M5363)/100)</f>
        <v/>
      </c>
      <c r="Y5363" s="84"/>
      <c r="Z5363" s="88" t="str">
        <f>IF(OR(Z$4="",Z$4=0,Z$5="",Z$7=0,Z$7="",Z$8="",$L5363="",$L5363=0),"",layerCost(IF($N5363="",Z$8,$N5363),Z$4,Z$5,$L5363)*MAX($K5363,1)*IF($M5363="",Z$7,$M5363)/100)</f>
        <v/>
      </c>
    </row>
    <row r="5364" spans="16:26" x14ac:dyDescent="0.2">
      <c r="P5364" s="88" t="str">
        <f>IF(OR(P$4="",P$4=0,P$5="",P$7=0,P$7="",P$8="",$L5364="",$L5364=0),"",layerCost(IF($N5364="",P$8,$N5364),P$4,P$5,$L5364)*MAX($K5364,1)*IF($M5364="",P$7,$M5364)/100)</f>
        <v/>
      </c>
      <c r="Q5364" s="84"/>
      <c r="R5364" s="88" t="str">
        <f>IF(OR(R$4="",R$4=0,R$5="",R$7=0,R$7="",R$8="",$L5364="",$L5364=0),"",layerCost(IF($N5364="",R$8,$N5364),R$4,R$5,$L5364)*MAX($K5364,1)*IF($M5364="",R$7,$M5364)/100)</f>
        <v/>
      </c>
      <c r="S5364" s="84"/>
      <c r="T5364" s="88" t="str">
        <f>IF(OR(T$4="",T$4=0,T$5="",T$7=0,T$7="",T$8="",$L5364="",$L5364=0),"",layerCost(IF($N5364="",T$8,$N5364),T$4,T$5,$L5364)*MAX($K5364,1)*IF($M5364="",T$7,$M5364)/100)</f>
        <v/>
      </c>
      <c r="U5364" s="84"/>
      <c r="V5364" s="88" t="str">
        <f>IF(OR(V$4="",V$4=0,V$5="",V$7=0,V$7="",V$8="",$L5364="",$L5364=0),"",layerCost(IF($N5364="",V$8,$N5364),V$4,V$5,$L5364)*MAX($K5364,1)*IF($M5364="",V$7,$M5364)/100)</f>
        <v/>
      </c>
      <c r="W5364" s="84"/>
      <c r="X5364" s="88" t="str">
        <f>IF(OR(X$4="",X$4=0,X$5="",X$7=0,X$7="",X$8="",$L5364="",$L5364=0),"",layerCost(IF($N5364="",X$8,$N5364),X$4,X$5,$L5364)*MAX($K5364,1)*IF($M5364="",X$7,$M5364)/100)</f>
        <v/>
      </c>
      <c r="Y5364" s="84"/>
      <c r="Z5364" s="88" t="str">
        <f>IF(OR(Z$4="",Z$4=0,Z$5="",Z$7=0,Z$7="",Z$8="",$L5364="",$L5364=0),"",layerCost(IF($N5364="",Z$8,$N5364),Z$4,Z$5,$L5364)*MAX($K5364,1)*IF($M5364="",Z$7,$M5364)/100)</f>
        <v/>
      </c>
    </row>
    <row r="5365" spans="16:26" x14ac:dyDescent="0.2">
      <c r="P5365" s="88" t="str">
        <f>IF(OR(P$4="",P$4=0,P$5="",P$7=0,P$7="",P$8="",$L5365="",$L5365=0),"",layerCost(IF($N5365="",P$8,$N5365),P$4,P$5,$L5365)*MAX($K5365,1)*IF($M5365="",P$7,$M5365)/100)</f>
        <v/>
      </c>
      <c r="Q5365" s="84"/>
      <c r="R5365" s="88" t="str">
        <f>IF(OR(R$4="",R$4=0,R$5="",R$7=0,R$7="",R$8="",$L5365="",$L5365=0),"",layerCost(IF($N5365="",R$8,$N5365),R$4,R$5,$L5365)*MAX($K5365,1)*IF($M5365="",R$7,$M5365)/100)</f>
        <v/>
      </c>
      <c r="S5365" s="84"/>
      <c r="T5365" s="88" t="str">
        <f>IF(OR(T$4="",T$4=0,T$5="",T$7=0,T$7="",T$8="",$L5365="",$L5365=0),"",layerCost(IF($N5365="",T$8,$N5365),T$4,T$5,$L5365)*MAX($K5365,1)*IF($M5365="",T$7,$M5365)/100)</f>
        <v/>
      </c>
      <c r="U5365" s="84"/>
      <c r="V5365" s="88" t="str">
        <f>IF(OR(V$4="",V$4=0,V$5="",V$7=0,V$7="",V$8="",$L5365="",$L5365=0),"",layerCost(IF($N5365="",V$8,$N5365),V$4,V$5,$L5365)*MAX($K5365,1)*IF($M5365="",V$7,$M5365)/100)</f>
        <v/>
      </c>
      <c r="W5365" s="84"/>
      <c r="X5365" s="88" t="str">
        <f>IF(OR(X$4="",X$4=0,X$5="",X$7=0,X$7="",X$8="",$L5365="",$L5365=0),"",layerCost(IF($N5365="",X$8,$N5365),X$4,X$5,$L5365)*MAX($K5365,1)*IF($M5365="",X$7,$M5365)/100)</f>
        <v/>
      </c>
      <c r="Y5365" s="84"/>
      <c r="Z5365" s="88" t="str">
        <f>IF(OR(Z$4="",Z$4=0,Z$5="",Z$7=0,Z$7="",Z$8="",$L5365="",$L5365=0),"",layerCost(IF($N5365="",Z$8,$N5365),Z$4,Z$5,$L5365)*MAX($K5365,1)*IF($M5365="",Z$7,$M5365)/100)</f>
        <v/>
      </c>
    </row>
    <row r="5366" spans="16:26" x14ac:dyDescent="0.2">
      <c r="P5366" s="88" t="str">
        <f>IF(OR(P$4="",P$4=0,P$5="",P$7=0,P$7="",P$8="",$L5366="",$L5366=0),"",layerCost(IF($N5366="",P$8,$N5366),P$4,P$5,$L5366)*MAX($K5366,1)*IF($M5366="",P$7,$M5366)/100)</f>
        <v/>
      </c>
      <c r="Q5366" s="84"/>
      <c r="R5366" s="88" t="str">
        <f>IF(OR(R$4="",R$4=0,R$5="",R$7=0,R$7="",R$8="",$L5366="",$L5366=0),"",layerCost(IF($N5366="",R$8,$N5366),R$4,R$5,$L5366)*MAX($K5366,1)*IF($M5366="",R$7,$M5366)/100)</f>
        <v/>
      </c>
      <c r="S5366" s="84"/>
      <c r="T5366" s="88" t="str">
        <f>IF(OR(T$4="",T$4=0,T$5="",T$7=0,T$7="",T$8="",$L5366="",$L5366=0),"",layerCost(IF($N5366="",T$8,$N5366),T$4,T$5,$L5366)*MAX($K5366,1)*IF($M5366="",T$7,$M5366)/100)</f>
        <v/>
      </c>
      <c r="U5366" s="84"/>
      <c r="V5366" s="88" t="str">
        <f>IF(OR(V$4="",V$4=0,V$5="",V$7=0,V$7="",V$8="",$L5366="",$L5366=0),"",layerCost(IF($N5366="",V$8,$N5366),V$4,V$5,$L5366)*MAX($K5366,1)*IF($M5366="",V$7,$M5366)/100)</f>
        <v/>
      </c>
      <c r="W5366" s="84"/>
      <c r="X5366" s="88" t="str">
        <f>IF(OR(X$4="",X$4=0,X$5="",X$7=0,X$7="",X$8="",$L5366="",$L5366=0),"",layerCost(IF($N5366="",X$8,$N5366),X$4,X$5,$L5366)*MAX($K5366,1)*IF($M5366="",X$7,$M5366)/100)</f>
        <v/>
      </c>
      <c r="Y5366" s="84"/>
      <c r="Z5366" s="88" t="str">
        <f>IF(OR(Z$4="",Z$4=0,Z$5="",Z$7=0,Z$7="",Z$8="",$L5366="",$L5366=0),"",layerCost(IF($N5366="",Z$8,$N5366),Z$4,Z$5,$L5366)*MAX($K5366,1)*IF($M5366="",Z$7,$M5366)/100)</f>
        <v/>
      </c>
    </row>
    <row r="5367" spans="16:26" x14ac:dyDescent="0.2">
      <c r="P5367" s="88" t="str">
        <f>IF(OR(P$4="",P$4=0,P$5="",P$7=0,P$7="",P$8="",$L5367="",$L5367=0),"",layerCost(IF($N5367="",P$8,$N5367),P$4,P$5,$L5367)*MAX($K5367,1)*IF($M5367="",P$7,$M5367)/100)</f>
        <v/>
      </c>
      <c r="Q5367" s="84"/>
      <c r="R5367" s="88" t="str">
        <f>IF(OR(R$4="",R$4=0,R$5="",R$7=0,R$7="",R$8="",$L5367="",$L5367=0),"",layerCost(IF($N5367="",R$8,$N5367),R$4,R$5,$L5367)*MAX($K5367,1)*IF($M5367="",R$7,$M5367)/100)</f>
        <v/>
      </c>
      <c r="S5367" s="84"/>
      <c r="T5367" s="88" t="str">
        <f>IF(OR(T$4="",T$4=0,T$5="",T$7=0,T$7="",T$8="",$L5367="",$L5367=0),"",layerCost(IF($N5367="",T$8,$N5367),T$4,T$5,$L5367)*MAX($K5367,1)*IF($M5367="",T$7,$M5367)/100)</f>
        <v/>
      </c>
      <c r="U5367" s="84"/>
      <c r="V5367" s="88" t="str">
        <f>IF(OR(V$4="",V$4=0,V$5="",V$7=0,V$7="",V$8="",$L5367="",$L5367=0),"",layerCost(IF($N5367="",V$8,$N5367),V$4,V$5,$L5367)*MAX($K5367,1)*IF($M5367="",V$7,$M5367)/100)</f>
        <v/>
      </c>
      <c r="W5367" s="84"/>
      <c r="X5367" s="88" t="str">
        <f>IF(OR(X$4="",X$4=0,X$5="",X$7=0,X$7="",X$8="",$L5367="",$L5367=0),"",layerCost(IF($N5367="",X$8,$N5367),X$4,X$5,$L5367)*MAX($K5367,1)*IF($M5367="",X$7,$M5367)/100)</f>
        <v/>
      </c>
      <c r="Y5367" s="84"/>
      <c r="Z5367" s="88" t="str">
        <f>IF(OR(Z$4="",Z$4=0,Z$5="",Z$7=0,Z$7="",Z$8="",$L5367="",$L5367=0),"",layerCost(IF($N5367="",Z$8,$N5367),Z$4,Z$5,$L5367)*MAX($K5367,1)*IF($M5367="",Z$7,$M5367)/100)</f>
        <v/>
      </c>
    </row>
    <row r="5368" spans="16:26" x14ac:dyDescent="0.2">
      <c r="P5368" s="88" t="str">
        <f>IF(OR(P$4="",P$4=0,P$5="",P$7=0,P$7="",P$8="",$L5368="",$L5368=0),"",layerCost(IF($N5368="",P$8,$N5368),P$4,P$5,$L5368)*MAX($K5368,1)*IF($M5368="",P$7,$M5368)/100)</f>
        <v/>
      </c>
      <c r="Q5368" s="84"/>
      <c r="R5368" s="88" t="str">
        <f>IF(OR(R$4="",R$4=0,R$5="",R$7=0,R$7="",R$8="",$L5368="",$L5368=0),"",layerCost(IF($N5368="",R$8,$N5368),R$4,R$5,$L5368)*MAX($K5368,1)*IF($M5368="",R$7,$M5368)/100)</f>
        <v/>
      </c>
      <c r="S5368" s="84"/>
      <c r="T5368" s="88" t="str">
        <f>IF(OR(T$4="",T$4=0,T$5="",T$7=0,T$7="",T$8="",$L5368="",$L5368=0),"",layerCost(IF($N5368="",T$8,$N5368),T$4,T$5,$L5368)*MAX($K5368,1)*IF($M5368="",T$7,$M5368)/100)</f>
        <v/>
      </c>
      <c r="U5368" s="84"/>
      <c r="V5368" s="88" t="str">
        <f>IF(OR(V$4="",V$4=0,V$5="",V$7=0,V$7="",V$8="",$L5368="",$L5368=0),"",layerCost(IF($N5368="",V$8,$N5368),V$4,V$5,$L5368)*MAX($K5368,1)*IF($M5368="",V$7,$M5368)/100)</f>
        <v/>
      </c>
      <c r="W5368" s="84"/>
      <c r="X5368" s="88" t="str">
        <f>IF(OR(X$4="",X$4=0,X$5="",X$7=0,X$7="",X$8="",$L5368="",$L5368=0),"",layerCost(IF($N5368="",X$8,$N5368),X$4,X$5,$L5368)*MAX($K5368,1)*IF($M5368="",X$7,$M5368)/100)</f>
        <v/>
      </c>
      <c r="Y5368" s="84"/>
      <c r="Z5368" s="88" t="str">
        <f>IF(OR(Z$4="",Z$4=0,Z$5="",Z$7=0,Z$7="",Z$8="",$L5368="",$L5368=0),"",layerCost(IF($N5368="",Z$8,$N5368),Z$4,Z$5,$L5368)*MAX($K5368,1)*IF($M5368="",Z$7,$M5368)/100)</f>
        <v/>
      </c>
    </row>
    <row r="5369" spans="16:26" x14ac:dyDescent="0.2">
      <c r="P5369" s="88" t="str">
        <f>IF(OR(P$4="",P$4=0,P$5="",P$7=0,P$7="",P$8="",$L5369="",$L5369=0),"",layerCost(IF($N5369="",P$8,$N5369),P$4,P$5,$L5369)*MAX($K5369,1)*IF($M5369="",P$7,$M5369)/100)</f>
        <v/>
      </c>
      <c r="Q5369" s="84"/>
      <c r="R5369" s="88" t="str">
        <f>IF(OR(R$4="",R$4=0,R$5="",R$7=0,R$7="",R$8="",$L5369="",$L5369=0),"",layerCost(IF($N5369="",R$8,$N5369),R$4,R$5,$L5369)*MAX($K5369,1)*IF($M5369="",R$7,$M5369)/100)</f>
        <v/>
      </c>
      <c r="S5369" s="84"/>
      <c r="T5369" s="88" t="str">
        <f>IF(OR(T$4="",T$4=0,T$5="",T$7=0,T$7="",T$8="",$L5369="",$L5369=0),"",layerCost(IF($N5369="",T$8,$N5369),T$4,T$5,$L5369)*MAX($K5369,1)*IF($M5369="",T$7,$M5369)/100)</f>
        <v/>
      </c>
      <c r="U5369" s="84"/>
      <c r="V5369" s="88" t="str">
        <f>IF(OR(V$4="",V$4=0,V$5="",V$7=0,V$7="",V$8="",$L5369="",$L5369=0),"",layerCost(IF($N5369="",V$8,$N5369),V$4,V$5,$L5369)*MAX($K5369,1)*IF($M5369="",V$7,$M5369)/100)</f>
        <v/>
      </c>
      <c r="W5369" s="84"/>
      <c r="X5369" s="88" t="str">
        <f>IF(OR(X$4="",X$4=0,X$5="",X$7=0,X$7="",X$8="",$L5369="",$L5369=0),"",layerCost(IF($N5369="",X$8,$N5369),X$4,X$5,$L5369)*MAX($K5369,1)*IF($M5369="",X$7,$M5369)/100)</f>
        <v/>
      </c>
      <c r="Y5369" s="84"/>
      <c r="Z5369" s="88" t="str">
        <f>IF(OR(Z$4="",Z$4=0,Z$5="",Z$7=0,Z$7="",Z$8="",$L5369="",$L5369=0),"",layerCost(IF($N5369="",Z$8,$N5369),Z$4,Z$5,$L5369)*MAX($K5369,1)*IF($M5369="",Z$7,$M5369)/100)</f>
        <v/>
      </c>
    </row>
    <row r="5370" spans="16:26" x14ac:dyDescent="0.2">
      <c r="P5370" s="88" t="str">
        <f>IF(OR(P$4="",P$4=0,P$5="",P$7=0,P$7="",P$8="",$L5370="",$L5370=0),"",layerCost(IF($N5370="",P$8,$N5370),P$4,P$5,$L5370)*MAX($K5370,1)*IF($M5370="",P$7,$M5370)/100)</f>
        <v/>
      </c>
      <c r="Q5370" s="84"/>
      <c r="R5370" s="88" t="str">
        <f>IF(OR(R$4="",R$4=0,R$5="",R$7=0,R$7="",R$8="",$L5370="",$L5370=0),"",layerCost(IF($N5370="",R$8,$N5370),R$4,R$5,$L5370)*MAX($K5370,1)*IF($M5370="",R$7,$M5370)/100)</f>
        <v/>
      </c>
      <c r="S5370" s="84"/>
      <c r="T5370" s="88" t="str">
        <f>IF(OR(T$4="",T$4=0,T$5="",T$7=0,T$7="",T$8="",$L5370="",$L5370=0),"",layerCost(IF($N5370="",T$8,$N5370),T$4,T$5,$L5370)*MAX($K5370,1)*IF($M5370="",T$7,$M5370)/100)</f>
        <v/>
      </c>
      <c r="U5370" s="84"/>
      <c r="V5370" s="88" t="str">
        <f>IF(OR(V$4="",V$4=0,V$5="",V$7=0,V$7="",V$8="",$L5370="",$L5370=0),"",layerCost(IF($N5370="",V$8,$N5370),V$4,V$5,$L5370)*MAX($K5370,1)*IF($M5370="",V$7,$M5370)/100)</f>
        <v/>
      </c>
      <c r="W5370" s="84"/>
      <c r="X5370" s="88" t="str">
        <f>IF(OR(X$4="",X$4=0,X$5="",X$7=0,X$7="",X$8="",$L5370="",$L5370=0),"",layerCost(IF($N5370="",X$8,$N5370),X$4,X$5,$L5370)*MAX($K5370,1)*IF($M5370="",X$7,$M5370)/100)</f>
        <v/>
      </c>
      <c r="Y5370" s="84"/>
      <c r="Z5370" s="88" t="str">
        <f>IF(OR(Z$4="",Z$4=0,Z$5="",Z$7=0,Z$7="",Z$8="",$L5370="",$L5370=0),"",layerCost(IF($N5370="",Z$8,$N5370),Z$4,Z$5,$L5370)*MAX($K5370,1)*IF($M5370="",Z$7,$M5370)/100)</f>
        <v/>
      </c>
    </row>
    <row r="5371" spans="16:26" x14ac:dyDescent="0.2">
      <c r="P5371" s="88" t="str">
        <f>IF(OR(P$4="",P$4=0,P$5="",P$7=0,P$7="",P$8="",$L5371="",$L5371=0),"",layerCost(IF($N5371="",P$8,$N5371),P$4,P$5,$L5371)*MAX($K5371,1)*IF($M5371="",P$7,$M5371)/100)</f>
        <v/>
      </c>
      <c r="Q5371" s="84"/>
      <c r="R5371" s="88" t="str">
        <f>IF(OR(R$4="",R$4=0,R$5="",R$7=0,R$7="",R$8="",$L5371="",$L5371=0),"",layerCost(IF($N5371="",R$8,$N5371),R$4,R$5,$L5371)*MAX($K5371,1)*IF($M5371="",R$7,$M5371)/100)</f>
        <v/>
      </c>
      <c r="S5371" s="84"/>
      <c r="T5371" s="88" t="str">
        <f>IF(OR(T$4="",T$4=0,T$5="",T$7=0,T$7="",T$8="",$L5371="",$L5371=0),"",layerCost(IF($N5371="",T$8,$N5371),T$4,T$5,$L5371)*MAX($K5371,1)*IF($M5371="",T$7,$M5371)/100)</f>
        <v/>
      </c>
      <c r="U5371" s="84"/>
      <c r="V5371" s="88" t="str">
        <f>IF(OR(V$4="",V$4=0,V$5="",V$7=0,V$7="",V$8="",$L5371="",$L5371=0),"",layerCost(IF($N5371="",V$8,$N5371),V$4,V$5,$L5371)*MAX($K5371,1)*IF($M5371="",V$7,$M5371)/100)</f>
        <v/>
      </c>
      <c r="W5371" s="84"/>
      <c r="X5371" s="88" t="str">
        <f>IF(OR(X$4="",X$4=0,X$5="",X$7=0,X$7="",X$8="",$L5371="",$L5371=0),"",layerCost(IF($N5371="",X$8,$N5371),X$4,X$5,$L5371)*MAX($K5371,1)*IF($M5371="",X$7,$M5371)/100)</f>
        <v/>
      </c>
      <c r="Y5371" s="84"/>
      <c r="Z5371" s="88" t="str">
        <f>IF(OR(Z$4="",Z$4=0,Z$5="",Z$7=0,Z$7="",Z$8="",$L5371="",$L5371=0),"",layerCost(IF($N5371="",Z$8,$N5371),Z$4,Z$5,$L5371)*MAX($K5371,1)*IF($M5371="",Z$7,$M5371)/100)</f>
        <v/>
      </c>
    </row>
    <row r="5372" spans="16:26" x14ac:dyDescent="0.2">
      <c r="P5372" s="88" t="str">
        <f>IF(OR(P$4="",P$4=0,P$5="",P$7=0,P$7="",P$8="",$L5372="",$L5372=0),"",layerCost(IF($N5372="",P$8,$N5372),P$4,P$5,$L5372)*MAX($K5372,1)*IF($M5372="",P$7,$M5372)/100)</f>
        <v/>
      </c>
      <c r="Q5372" s="84"/>
      <c r="R5372" s="88" t="str">
        <f>IF(OR(R$4="",R$4=0,R$5="",R$7=0,R$7="",R$8="",$L5372="",$L5372=0),"",layerCost(IF($N5372="",R$8,$N5372),R$4,R$5,$L5372)*MAX($K5372,1)*IF($M5372="",R$7,$M5372)/100)</f>
        <v/>
      </c>
      <c r="S5372" s="84"/>
      <c r="T5372" s="88" t="str">
        <f>IF(OR(T$4="",T$4=0,T$5="",T$7=0,T$7="",T$8="",$L5372="",$L5372=0),"",layerCost(IF($N5372="",T$8,$N5372),T$4,T$5,$L5372)*MAX($K5372,1)*IF($M5372="",T$7,$M5372)/100)</f>
        <v/>
      </c>
      <c r="U5372" s="84"/>
      <c r="V5372" s="88" t="str">
        <f>IF(OR(V$4="",V$4=0,V$5="",V$7=0,V$7="",V$8="",$L5372="",$L5372=0),"",layerCost(IF($N5372="",V$8,$N5372),V$4,V$5,$L5372)*MAX($K5372,1)*IF($M5372="",V$7,$M5372)/100)</f>
        <v/>
      </c>
      <c r="W5372" s="84"/>
      <c r="X5372" s="88" t="str">
        <f>IF(OR(X$4="",X$4=0,X$5="",X$7=0,X$7="",X$8="",$L5372="",$L5372=0),"",layerCost(IF($N5372="",X$8,$N5372),X$4,X$5,$L5372)*MAX($K5372,1)*IF($M5372="",X$7,$M5372)/100)</f>
        <v/>
      </c>
      <c r="Y5372" s="84"/>
      <c r="Z5372" s="88" t="str">
        <f>IF(OR(Z$4="",Z$4=0,Z$5="",Z$7=0,Z$7="",Z$8="",$L5372="",$L5372=0),"",layerCost(IF($N5372="",Z$8,$N5372),Z$4,Z$5,$L5372)*MAX($K5372,1)*IF($M5372="",Z$7,$M5372)/100)</f>
        <v/>
      </c>
    </row>
    <row r="5373" spans="16:26" x14ac:dyDescent="0.2">
      <c r="P5373" s="88" t="str">
        <f>IF(OR(P$4="",P$4=0,P$5="",P$7=0,P$7="",P$8="",$L5373="",$L5373=0),"",layerCost(IF($N5373="",P$8,$N5373),P$4,P$5,$L5373)*MAX($K5373,1)*IF($M5373="",P$7,$M5373)/100)</f>
        <v/>
      </c>
      <c r="Q5373" s="84"/>
      <c r="R5373" s="88" t="str">
        <f>IF(OR(R$4="",R$4=0,R$5="",R$7=0,R$7="",R$8="",$L5373="",$L5373=0),"",layerCost(IF($N5373="",R$8,$N5373),R$4,R$5,$L5373)*MAX($K5373,1)*IF($M5373="",R$7,$M5373)/100)</f>
        <v/>
      </c>
      <c r="S5373" s="84"/>
      <c r="T5373" s="88" t="str">
        <f>IF(OR(T$4="",T$4=0,T$5="",T$7=0,T$7="",T$8="",$L5373="",$L5373=0),"",layerCost(IF($N5373="",T$8,$N5373),T$4,T$5,$L5373)*MAX($K5373,1)*IF($M5373="",T$7,$M5373)/100)</f>
        <v/>
      </c>
      <c r="U5373" s="84"/>
      <c r="V5373" s="88" t="str">
        <f>IF(OR(V$4="",V$4=0,V$5="",V$7=0,V$7="",V$8="",$L5373="",$L5373=0),"",layerCost(IF($N5373="",V$8,$N5373),V$4,V$5,$L5373)*MAX($K5373,1)*IF($M5373="",V$7,$M5373)/100)</f>
        <v/>
      </c>
      <c r="W5373" s="84"/>
      <c r="X5373" s="88" t="str">
        <f>IF(OR(X$4="",X$4=0,X$5="",X$7=0,X$7="",X$8="",$L5373="",$L5373=0),"",layerCost(IF($N5373="",X$8,$N5373),X$4,X$5,$L5373)*MAX($K5373,1)*IF($M5373="",X$7,$M5373)/100)</f>
        <v/>
      </c>
      <c r="Y5373" s="84"/>
      <c r="Z5373" s="88" t="str">
        <f>IF(OR(Z$4="",Z$4=0,Z$5="",Z$7=0,Z$7="",Z$8="",$L5373="",$L5373=0),"",layerCost(IF($N5373="",Z$8,$N5373),Z$4,Z$5,$L5373)*MAX($K5373,1)*IF($M5373="",Z$7,$M5373)/100)</f>
        <v/>
      </c>
    </row>
    <row r="5374" spans="16:26" x14ac:dyDescent="0.2">
      <c r="P5374" s="88" t="str">
        <f>IF(OR(P$4="",P$4=0,P$5="",P$7=0,P$7="",P$8="",$L5374="",$L5374=0),"",layerCost(IF($N5374="",P$8,$N5374),P$4,P$5,$L5374)*MAX($K5374,1)*IF($M5374="",P$7,$M5374)/100)</f>
        <v/>
      </c>
      <c r="Q5374" s="84"/>
      <c r="R5374" s="88" t="str">
        <f>IF(OR(R$4="",R$4=0,R$5="",R$7=0,R$7="",R$8="",$L5374="",$L5374=0),"",layerCost(IF($N5374="",R$8,$N5374),R$4,R$5,$L5374)*MAX($K5374,1)*IF($M5374="",R$7,$M5374)/100)</f>
        <v/>
      </c>
      <c r="S5374" s="84"/>
      <c r="T5374" s="88" t="str">
        <f>IF(OR(T$4="",T$4=0,T$5="",T$7=0,T$7="",T$8="",$L5374="",$L5374=0),"",layerCost(IF($N5374="",T$8,$N5374),T$4,T$5,$L5374)*MAX($K5374,1)*IF($M5374="",T$7,$M5374)/100)</f>
        <v/>
      </c>
      <c r="U5374" s="84"/>
      <c r="V5374" s="88" t="str">
        <f>IF(OR(V$4="",V$4=0,V$5="",V$7=0,V$7="",V$8="",$L5374="",$L5374=0),"",layerCost(IF($N5374="",V$8,$N5374),V$4,V$5,$L5374)*MAX($K5374,1)*IF($M5374="",V$7,$M5374)/100)</f>
        <v/>
      </c>
      <c r="W5374" s="84"/>
      <c r="X5374" s="88" t="str">
        <f>IF(OR(X$4="",X$4=0,X$5="",X$7=0,X$7="",X$8="",$L5374="",$L5374=0),"",layerCost(IF($N5374="",X$8,$N5374),X$4,X$5,$L5374)*MAX($K5374,1)*IF($M5374="",X$7,$M5374)/100)</f>
        <v/>
      </c>
      <c r="Y5374" s="84"/>
      <c r="Z5374" s="88" t="str">
        <f>IF(OR(Z$4="",Z$4=0,Z$5="",Z$7=0,Z$7="",Z$8="",$L5374="",$L5374=0),"",layerCost(IF($N5374="",Z$8,$N5374),Z$4,Z$5,$L5374)*MAX($K5374,1)*IF($M5374="",Z$7,$M5374)/100)</f>
        <v/>
      </c>
    </row>
    <row r="5375" spans="16:26" x14ac:dyDescent="0.2">
      <c r="P5375" s="88" t="str">
        <f>IF(OR(P$4="",P$4=0,P$5="",P$7=0,P$7="",P$8="",$L5375="",$L5375=0),"",layerCost(IF($N5375="",P$8,$N5375),P$4,P$5,$L5375)*MAX($K5375,1)*IF($M5375="",P$7,$M5375)/100)</f>
        <v/>
      </c>
      <c r="Q5375" s="84"/>
      <c r="R5375" s="88" t="str">
        <f>IF(OR(R$4="",R$4=0,R$5="",R$7=0,R$7="",R$8="",$L5375="",$L5375=0),"",layerCost(IF($N5375="",R$8,$N5375),R$4,R$5,$L5375)*MAX($K5375,1)*IF($M5375="",R$7,$M5375)/100)</f>
        <v/>
      </c>
      <c r="S5375" s="84"/>
      <c r="T5375" s="88" t="str">
        <f>IF(OR(T$4="",T$4=0,T$5="",T$7=0,T$7="",T$8="",$L5375="",$L5375=0),"",layerCost(IF($N5375="",T$8,$N5375),T$4,T$5,$L5375)*MAX($K5375,1)*IF($M5375="",T$7,$M5375)/100)</f>
        <v/>
      </c>
      <c r="U5375" s="84"/>
      <c r="V5375" s="88" t="str">
        <f>IF(OR(V$4="",V$4=0,V$5="",V$7=0,V$7="",V$8="",$L5375="",$L5375=0),"",layerCost(IF($N5375="",V$8,$N5375),V$4,V$5,$L5375)*MAX($K5375,1)*IF($M5375="",V$7,$M5375)/100)</f>
        <v/>
      </c>
      <c r="W5375" s="84"/>
      <c r="X5375" s="88" t="str">
        <f>IF(OR(X$4="",X$4=0,X$5="",X$7=0,X$7="",X$8="",$L5375="",$L5375=0),"",layerCost(IF($N5375="",X$8,$N5375),X$4,X$5,$L5375)*MAX($K5375,1)*IF($M5375="",X$7,$M5375)/100)</f>
        <v/>
      </c>
      <c r="Y5375" s="84"/>
      <c r="Z5375" s="88" t="str">
        <f>IF(OR(Z$4="",Z$4=0,Z$5="",Z$7=0,Z$7="",Z$8="",$L5375="",$L5375=0),"",layerCost(IF($N5375="",Z$8,$N5375),Z$4,Z$5,$L5375)*MAX($K5375,1)*IF($M5375="",Z$7,$M5375)/100)</f>
        <v/>
      </c>
    </row>
    <row r="5376" spans="16:26" x14ac:dyDescent="0.2">
      <c r="P5376" s="88" t="str">
        <f>IF(OR(P$4="",P$4=0,P$5="",P$7=0,P$7="",P$8="",$L5376="",$L5376=0),"",layerCost(IF($N5376="",P$8,$N5376),P$4,P$5,$L5376)*MAX($K5376,1)*IF($M5376="",P$7,$M5376)/100)</f>
        <v/>
      </c>
      <c r="Q5376" s="84"/>
      <c r="R5376" s="88" t="str">
        <f>IF(OR(R$4="",R$4=0,R$5="",R$7=0,R$7="",R$8="",$L5376="",$L5376=0),"",layerCost(IF($N5376="",R$8,$N5376),R$4,R$5,$L5376)*MAX($K5376,1)*IF($M5376="",R$7,$M5376)/100)</f>
        <v/>
      </c>
      <c r="S5376" s="84"/>
      <c r="T5376" s="88" t="str">
        <f>IF(OR(T$4="",T$4=0,T$5="",T$7=0,T$7="",T$8="",$L5376="",$L5376=0),"",layerCost(IF($N5376="",T$8,$N5376),T$4,T$5,$L5376)*MAX($K5376,1)*IF($M5376="",T$7,$M5376)/100)</f>
        <v/>
      </c>
      <c r="U5376" s="84"/>
      <c r="V5376" s="88" t="str">
        <f>IF(OR(V$4="",V$4=0,V$5="",V$7=0,V$7="",V$8="",$L5376="",$L5376=0),"",layerCost(IF($N5376="",V$8,$N5376),V$4,V$5,$L5376)*MAX($K5376,1)*IF($M5376="",V$7,$M5376)/100)</f>
        <v/>
      </c>
      <c r="W5376" s="84"/>
      <c r="X5376" s="88" t="str">
        <f>IF(OR(X$4="",X$4=0,X$5="",X$7=0,X$7="",X$8="",$L5376="",$L5376=0),"",layerCost(IF($N5376="",X$8,$N5376),X$4,X$5,$L5376)*MAX($K5376,1)*IF($M5376="",X$7,$M5376)/100)</f>
        <v/>
      </c>
      <c r="Y5376" s="84"/>
      <c r="Z5376" s="88" t="str">
        <f>IF(OR(Z$4="",Z$4=0,Z$5="",Z$7=0,Z$7="",Z$8="",$L5376="",$L5376=0),"",layerCost(IF($N5376="",Z$8,$N5376),Z$4,Z$5,$L5376)*MAX($K5376,1)*IF($M5376="",Z$7,$M5376)/100)</f>
        <v/>
      </c>
    </row>
    <row r="5377" spans="16:26" x14ac:dyDescent="0.2">
      <c r="P5377" s="88" t="str">
        <f>IF(OR(P$4="",P$4=0,P$5="",P$7=0,P$7="",P$8="",$L5377="",$L5377=0),"",layerCost(IF($N5377="",P$8,$N5377),P$4,P$5,$L5377)*MAX($K5377,1)*IF($M5377="",P$7,$M5377)/100)</f>
        <v/>
      </c>
      <c r="Q5377" s="84"/>
      <c r="R5377" s="88" t="str">
        <f>IF(OR(R$4="",R$4=0,R$5="",R$7=0,R$7="",R$8="",$L5377="",$L5377=0),"",layerCost(IF($N5377="",R$8,$N5377),R$4,R$5,$L5377)*MAX($K5377,1)*IF($M5377="",R$7,$M5377)/100)</f>
        <v/>
      </c>
      <c r="S5377" s="84"/>
      <c r="T5377" s="88" t="str">
        <f>IF(OR(T$4="",T$4=0,T$5="",T$7=0,T$7="",T$8="",$L5377="",$L5377=0),"",layerCost(IF($N5377="",T$8,$N5377),T$4,T$5,$L5377)*MAX($K5377,1)*IF($M5377="",T$7,$M5377)/100)</f>
        <v/>
      </c>
      <c r="U5377" s="84"/>
      <c r="V5377" s="88" t="str">
        <f>IF(OR(V$4="",V$4=0,V$5="",V$7=0,V$7="",V$8="",$L5377="",$L5377=0),"",layerCost(IF($N5377="",V$8,$N5377),V$4,V$5,$L5377)*MAX($K5377,1)*IF($M5377="",V$7,$M5377)/100)</f>
        <v/>
      </c>
      <c r="W5377" s="84"/>
      <c r="X5377" s="88" t="str">
        <f>IF(OR(X$4="",X$4=0,X$5="",X$7=0,X$7="",X$8="",$L5377="",$L5377=0),"",layerCost(IF($N5377="",X$8,$N5377),X$4,X$5,$L5377)*MAX($K5377,1)*IF($M5377="",X$7,$M5377)/100)</f>
        <v/>
      </c>
      <c r="Y5377" s="84"/>
      <c r="Z5377" s="88" t="str">
        <f>IF(OR(Z$4="",Z$4=0,Z$5="",Z$7=0,Z$7="",Z$8="",$L5377="",$L5377=0),"",layerCost(IF($N5377="",Z$8,$N5377),Z$4,Z$5,$L5377)*MAX($K5377,1)*IF($M5377="",Z$7,$M5377)/100)</f>
        <v/>
      </c>
    </row>
    <row r="5378" spans="16:26" x14ac:dyDescent="0.2">
      <c r="P5378" s="88" t="str">
        <f>IF(OR(P$4="",P$4=0,P$5="",P$7=0,P$7="",P$8="",$L5378="",$L5378=0),"",layerCost(IF($N5378="",P$8,$N5378),P$4,P$5,$L5378)*MAX($K5378,1)*IF($M5378="",P$7,$M5378)/100)</f>
        <v/>
      </c>
      <c r="Q5378" s="84"/>
      <c r="R5378" s="88" t="str">
        <f>IF(OR(R$4="",R$4=0,R$5="",R$7=0,R$7="",R$8="",$L5378="",$L5378=0),"",layerCost(IF($N5378="",R$8,$N5378),R$4,R$5,$L5378)*MAX($K5378,1)*IF($M5378="",R$7,$M5378)/100)</f>
        <v/>
      </c>
      <c r="S5378" s="84"/>
      <c r="T5378" s="88" t="str">
        <f>IF(OR(T$4="",T$4=0,T$5="",T$7=0,T$7="",T$8="",$L5378="",$L5378=0),"",layerCost(IF($N5378="",T$8,$N5378),T$4,T$5,$L5378)*MAX($K5378,1)*IF($M5378="",T$7,$M5378)/100)</f>
        <v/>
      </c>
      <c r="U5378" s="84"/>
      <c r="V5378" s="88" t="str">
        <f>IF(OR(V$4="",V$4=0,V$5="",V$7=0,V$7="",V$8="",$L5378="",$L5378=0),"",layerCost(IF($N5378="",V$8,$N5378),V$4,V$5,$L5378)*MAX($K5378,1)*IF($M5378="",V$7,$M5378)/100)</f>
        <v/>
      </c>
      <c r="W5378" s="84"/>
      <c r="X5378" s="88" t="str">
        <f>IF(OR(X$4="",X$4=0,X$5="",X$7=0,X$7="",X$8="",$L5378="",$L5378=0),"",layerCost(IF($N5378="",X$8,$N5378),X$4,X$5,$L5378)*MAX($K5378,1)*IF($M5378="",X$7,$M5378)/100)</f>
        <v/>
      </c>
      <c r="Y5378" s="84"/>
      <c r="Z5378" s="88" t="str">
        <f>IF(OR(Z$4="",Z$4=0,Z$5="",Z$7=0,Z$7="",Z$8="",$L5378="",$L5378=0),"",layerCost(IF($N5378="",Z$8,$N5378),Z$4,Z$5,$L5378)*MAX($K5378,1)*IF($M5378="",Z$7,$M5378)/100)</f>
        <v/>
      </c>
    </row>
    <row r="5379" spans="16:26" x14ac:dyDescent="0.2">
      <c r="P5379" s="88" t="str">
        <f>IF(OR(P$4="",P$4=0,P$5="",P$7=0,P$7="",P$8="",$L5379="",$L5379=0),"",layerCost(IF($N5379="",P$8,$N5379),P$4,P$5,$L5379)*MAX($K5379,1)*IF($M5379="",P$7,$M5379)/100)</f>
        <v/>
      </c>
      <c r="Q5379" s="84"/>
      <c r="R5379" s="88" t="str">
        <f>IF(OR(R$4="",R$4=0,R$5="",R$7=0,R$7="",R$8="",$L5379="",$L5379=0),"",layerCost(IF($N5379="",R$8,$N5379),R$4,R$5,$L5379)*MAX($K5379,1)*IF($M5379="",R$7,$M5379)/100)</f>
        <v/>
      </c>
      <c r="S5379" s="84"/>
      <c r="T5379" s="88" t="str">
        <f>IF(OR(T$4="",T$4=0,T$5="",T$7=0,T$7="",T$8="",$L5379="",$L5379=0),"",layerCost(IF($N5379="",T$8,$N5379),T$4,T$5,$L5379)*MAX($K5379,1)*IF($M5379="",T$7,$M5379)/100)</f>
        <v/>
      </c>
      <c r="U5379" s="84"/>
      <c r="V5379" s="88" t="str">
        <f>IF(OR(V$4="",V$4=0,V$5="",V$7=0,V$7="",V$8="",$L5379="",$L5379=0),"",layerCost(IF($N5379="",V$8,$N5379),V$4,V$5,$L5379)*MAX($K5379,1)*IF($M5379="",V$7,$M5379)/100)</f>
        <v/>
      </c>
      <c r="W5379" s="84"/>
      <c r="X5379" s="88" t="str">
        <f>IF(OR(X$4="",X$4=0,X$5="",X$7=0,X$7="",X$8="",$L5379="",$L5379=0),"",layerCost(IF($N5379="",X$8,$N5379),X$4,X$5,$L5379)*MAX($K5379,1)*IF($M5379="",X$7,$M5379)/100)</f>
        <v/>
      </c>
      <c r="Y5379" s="84"/>
      <c r="Z5379" s="88" t="str">
        <f>IF(OR(Z$4="",Z$4=0,Z$5="",Z$7=0,Z$7="",Z$8="",$L5379="",$L5379=0),"",layerCost(IF($N5379="",Z$8,$N5379),Z$4,Z$5,$L5379)*MAX($K5379,1)*IF($M5379="",Z$7,$M5379)/100)</f>
        <v/>
      </c>
    </row>
    <row r="5380" spans="16:26" x14ac:dyDescent="0.2">
      <c r="P5380" s="88" t="str">
        <f>IF(OR(P$4="",P$4=0,P$5="",P$7=0,P$7="",P$8="",$L5380="",$L5380=0),"",layerCost(IF($N5380="",P$8,$N5380),P$4,P$5,$L5380)*MAX($K5380,1)*IF($M5380="",P$7,$M5380)/100)</f>
        <v/>
      </c>
      <c r="Q5380" s="84"/>
      <c r="R5380" s="88" t="str">
        <f>IF(OR(R$4="",R$4=0,R$5="",R$7=0,R$7="",R$8="",$L5380="",$L5380=0),"",layerCost(IF($N5380="",R$8,$N5380),R$4,R$5,$L5380)*MAX($K5380,1)*IF($M5380="",R$7,$M5380)/100)</f>
        <v/>
      </c>
      <c r="S5380" s="84"/>
      <c r="T5380" s="88" t="str">
        <f>IF(OR(T$4="",T$4=0,T$5="",T$7=0,T$7="",T$8="",$L5380="",$L5380=0),"",layerCost(IF($N5380="",T$8,$N5380),T$4,T$5,$L5380)*MAX($K5380,1)*IF($M5380="",T$7,$M5380)/100)</f>
        <v/>
      </c>
      <c r="U5380" s="84"/>
      <c r="V5380" s="88" t="str">
        <f>IF(OR(V$4="",V$4=0,V$5="",V$7=0,V$7="",V$8="",$L5380="",$L5380=0),"",layerCost(IF($N5380="",V$8,$N5380),V$4,V$5,$L5380)*MAX($K5380,1)*IF($M5380="",V$7,$M5380)/100)</f>
        <v/>
      </c>
      <c r="W5380" s="84"/>
      <c r="X5380" s="88" t="str">
        <f>IF(OR(X$4="",X$4=0,X$5="",X$7=0,X$7="",X$8="",$L5380="",$L5380=0),"",layerCost(IF($N5380="",X$8,$N5380),X$4,X$5,$L5380)*MAX($K5380,1)*IF($M5380="",X$7,$M5380)/100)</f>
        <v/>
      </c>
      <c r="Y5380" s="84"/>
      <c r="Z5380" s="88" t="str">
        <f>IF(OR(Z$4="",Z$4=0,Z$5="",Z$7=0,Z$7="",Z$8="",$L5380="",$L5380=0),"",layerCost(IF($N5380="",Z$8,$N5380),Z$4,Z$5,$L5380)*MAX($K5380,1)*IF($M5380="",Z$7,$M5380)/100)</f>
        <v/>
      </c>
    </row>
    <row r="5381" spans="16:26" x14ac:dyDescent="0.2">
      <c r="P5381" s="88" t="str">
        <f>IF(OR(P$4="",P$4=0,P$5="",P$7=0,P$7="",P$8="",$L5381="",$L5381=0),"",layerCost(IF($N5381="",P$8,$N5381),P$4,P$5,$L5381)*MAX($K5381,1)*IF($M5381="",P$7,$M5381)/100)</f>
        <v/>
      </c>
      <c r="Q5381" s="84"/>
      <c r="R5381" s="88" t="str">
        <f>IF(OR(R$4="",R$4=0,R$5="",R$7=0,R$7="",R$8="",$L5381="",$L5381=0),"",layerCost(IF($N5381="",R$8,$N5381),R$4,R$5,$L5381)*MAX($K5381,1)*IF($M5381="",R$7,$M5381)/100)</f>
        <v/>
      </c>
      <c r="S5381" s="84"/>
      <c r="T5381" s="88" t="str">
        <f>IF(OR(T$4="",T$4=0,T$5="",T$7=0,T$7="",T$8="",$L5381="",$L5381=0),"",layerCost(IF($N5381="",T$8,$N5381),T$4,T$5,$L5381)*MAX($K5381,1)*IF($M5381="",T$7,$M5381)/100)</f>
        <v/>
      </c>
      <c r="U5381" s="84"/>
      <c r="V5381" s="88" t="str">
        <f>IF(OR(V$4="",V$4=0,V$5="",V$7=0,V$7="",V$8="",$L5381="",$L5381=0),"",layerCost(IF($N5381="",V$8,$N5381),V$4,V$5,$L5381)*MAX($K5381,1)*IF($M5381="",V$7,$M5381)/100)</f>
        <v/>
      </c>
      <c r="W5381" s="84"/>
      <c r="X5381" s="88" t="str">
        <f>IF(OR(X$4="",X$4=0,X$5="",X$7=0,X$7="",X$8="",$L5381="",$L5381=0),"",layerCost(IF($N5381="",X$8,$N5381),X$4,X$5,$L5381)*MAX($K5381,1)*IF($M5381="",X$7,$M5381)/100)</f>
        <v/>
      </c>
      <c r="Y5381" s="84"/>
      <c r="Z5381" s="88" t="str">
        <f>IF(OR(Z$4="",Z$4=0,Z$5="",Z$7=0,Z$7="",Z$8="",$L5381="",$L5381=0),"",layerCost(IF($N5381="",Z$8,$N5381),Z$4,Z$5,$L5381)*MAX($K5381,1)*IF($M5381="",Z$7,$M5381)/100)</f>
        <v/>
      </c>
    </row>
    <row r="5382" spans="16:26" x14ac:dyDescent="0.2">
      <c r="P5382" s="88" t="str">
        <f>IF(OR(P$4="",P$4=0,P$5="",P$7=0,P$7="",P$8="",$L5382="",$L5382=0),"",layerCost(IF($N5382="",P$8,$N5382),P$4,P$5,$L5382)*MAX($K5382,1)*IF($M5382="",P$7,$M5382)/100)</f>
        <v/>
      </c>
      <c r="Q5382" s="84"/>
      <c r="R5382" s="88" t="str">
        <f>IF(OR(R$4="",R$4=0,R$5="",R$7=0,R$7="",R$8="",$L5382="",$L5382=0),"",layerCost(IF($N5382="",R$8,$N5382),R$4,R$5,$L5382)*MAX($K5382,1)*IF($M5382="",R$7,$M5382)/100)</f>
        <v/>
      </c>
      <c r="S5382" s="84"/>
      <c r="T5382" s="88" t="str">
        <f>IF(OR(T$4="",T$4=0,T$5="",T$7=0,T$7="",T$8="",$L5382="",$L5382=0),"",layerCost(IF($N5382="",T$8,$N5382),T$4,T$5,$L5382)*MAX($K5382,1)*IF($M5382="",T$7,$M5382)/100)</f>
        <v/>
      </c>
      <c r="U5382" s="84"/>
      <c r="V5382" s="88" t="str">
        <f>IF(OR(V$4="",V$4=0,V$5="",V$7=0,V$7="",V$8="",$L5382="",$L5382=0),"",layerCost(IF($N5382="",V$8,$N5382),V$4,V$5,$L5382)*MAX($K5382,1)*IF($M5382="",V$7,$M5382)/100)</f>
        <v/>
      </c>
      <c r="W5382" s="84"/>
      <c r="X5382" s="88" t="str">
        <f>IF(OR(X$4="",X$4=0,X$5="",X$7=0,X$7="",X$8="",$L5382="",$L5382=0),"",layerCost(IF($N5382="",X$8,$N5382),X$4,X$5,$L5382)*MAX($K5382,1)*IF($M5382="",X$7,$M5382)/100)</f>
        <v/>
      </c>
      <c r="Y5382" s="84"/>
      <c r="Z5382" s="88" t="str">
        <f>IF(OR(Z$4="",Z$4=0,Z$5="",Z$7=0,Z$7="",Z$8="",$L5382="",$L5382=0),"",layerCost(IF($N5382="",Z$8,$N5382),Z$4,Z$5,$L5382)*MAX($K5382,1)*IF($M5382="",Z$7,$M5382)/100)</f>
        <v/>
      </c>
    </row>
    <row r="5383" spans="16:26" x14ac:dyDescent="0.2">
      <c r="P5383" s="88" t="str">
        <f>IF(OR(P$4="",P$4=0,P$5="",P$7=0,P$7="",P$8="",$L5383="",$L5383=0),"",layerCost(IF($N5383="",P$8,$N5383),P$4,P$5,$L5383)*MAX($K5383,1)*IF($M5383="",P$7,$M5383)/100)</f>
        <v/>
      </c>
      <c r="Q5383" s="84"/>
      <c r="R5383" s="88" t="str">
        <f>IF(OR(R$4="",R$4=0,R$5="",R$7=0,R$7="",R$8="",$L5383="",$L5383=0),"",layerCost(IF($N5383="",R$8,$N5383),R$4,R$5,$L5383)*MAX($K5383,1)*IF($M5383="",R$7,$M5383)/100)</f>
        <v/>
      </c>
      <c r="S5383" s="84"/>
      <c r="T5383" s="88" t="str">
        <f>IF(OR(T$4="",T$4=0,T$5="",T$7=0,T$7="",T$8="",$L5383="",$L5383=0),"",layerCost(IF($N5383="",T$8,$N5383),T$4,T$5,$L5383)*MAX($K5383,1)*IF($M5383="",T$7,$M5383)/100)</f>
        <v/>
      </c>
      <c r="U5383" s="84"/>
      <c r="V5383" s="88" t="str">
        <f>IF(OR(V$4="",V$4=0,V$5="",V$7=0,V$7="",V$8="",$L5383="",$L5383=0),"",layerCost(IF($N5383="",V$8,$N5383),V$4,V$5,$L5383)*MAX($K5383,1)*IF($M5383="",V$7,$M5383)/100)</f>
        <v/>
      </c>
      <c r="W5383" s="84"/>
      <c r="X5383" s="88" t="str">
        <f>IF(OR(X$4="",X$4=0,X$5="",X$7=0,X$7="",X$8="",$L5383="",$L5383=0),"",layerCost(IF($N5383="",X$8,$N5383),X$4,X$5,$L5383)*MAX($K5383,1)*IF($M5383="",X$7,$M5383)/100)</f>
        <v/>
      </c>
      <c r="Y5383" s="84"/>
      <c r="Z5383" s="88" t="str">
        <f>IF(OR(Z$4="",Z$4=0,Z$5="",Z$7=0,Z$7="",Z$8="",$L5383="",$L5383=0),"",layerCost(IF($N5383="",Z$8,$N5383),Z$4,Z$5,$L5383)*MAX($K5383,1)*IF($M5383="",Z$7,$M5383)/100)</f>
        <v/>
      </c>
    </row>
    <row r="5384" spans="16:26" x14ac:dyDescent="0.2">
      <c r="P5384" s="88" t="str">
        <f>IF(OR(P$4="",P$4=0,P$5="",P$7=0,P$7="",P$8="",$L5384="",$L5384=0),"",layerCost(IF($N5384="",P$8,$N5384),P$4,P$5,$L5384)*MAX($K5384,1)*IF($M5384="",P$7,$M5384)/100)</f>
        <v/>
      </c>
      <c r="Q5384" s="84"/>
      <c r="R5384" s="88" t="str">
        <f>IF(OR(R$4="",R$4=0,R$5="",R$7=0,R$7="",R$8="",$L5384="",$L5384=0),"",layerCost(IF($N5384="",R$8,$N5384),R$4,R$5,$L5384)*MAX($K5384,1)*IF($M5384="",R$7,$M5384)/100)</f>
        <v/>
      </c>
      <c r="S5384" s="84"/>
      <c r="T5384" s="88" t="str">
        <f>IF(OR(T$4="",T$4=0,T$5="",T$7=0,T$7="",T$8="",$L5384="",$L5384=0),"",layerCost(IF($N5384="",T$8,$N5384),T$4,T$5,$L5384)*MAX($K5384,1)*IF($M5384="",T$7,$M5384)/100)</f>
        <v/>
      </c>
      <c r="U5384" s="84"/>
      <c r="V5384" s="88" t="str">
        <f>IF(OR(V$4="",V$4=0,V$5="",V$7=0,V$7="",V$8="",$L5384="",$L5384=0),"",layerCost(IF($N5384="",V$8,$N5384),V$4,V$5,$L5384)*MAX($K5384,1)*IF($M5384="",V$7,$M5384)/100)</f>
        <v/>
      </c>
      <c r="W5384" s="84"/>
      <c r="X5384" s="88" t="str">
        <f>IF(OR(X$4="",X$4=0,X$5="",X$7=0,X$7="",X$8="",$L5384="",$L5384=0),"",layerCost(IF($N5384="",X$8,$N5384),X$4,X$5,$L5384)*MAX($K5384,1)*IF($M5384="",X$7,$M5384)/100)</f>
        <v/>
      </c>
      <c r="Y5384" s="84"/>
      <c r="Z5384" s="88" t="str">
        <f>IF(OR(Z$4="",Z$4=0,Z$5="",Z$7=0,Z$7="",Z$8="",$L5384="",$L5384=0),"",layerCost(IF($N5384="",Z$8,$N5384),Z$4,Z$5,$L5384)*MAX($K5384,1)*IF($M5384="",Z$7,$M5384)/100)</f>
        <v/>
      </c>
    </row>
    <row r="5385" spans="16:26" x14ac:dyDescent="0.2">
      <c r="P5385" s="88" t="str">
        <f>IF(OR(P$4="",P$4=0,P$5="",P$7=0,P$7="",P$8="",$L5385="",$L5385=0),"",layerCost(IF($N5385="",P$8,$N5385),P$4,P$5,$L5385)*MAX($K5385,1)*IF($M5385="",P$7,$M5385)/100)</f>
        <v/>
      </c>
      <c r="Q5385" s="84"/>
      <c r="R5385" s="88" t="str">
        <f>IF(OR(R$4="",R$4=0,R$5="",R$7=0,R$7="",R$8="",$L5385="",$L5385=0),"",layerCost(IF($N5385="",R$8,$N5385),R$4,R$5,$L5385)*MAX($K5385,1)*IF($M5385="",R$7,$M5385)/100)</f>
        <v/>
      </c>
      <c r="S5385" s="84"/>
      <c r="T5385" s="88" t="str">
        <f>IF(OR(T$4="",T$4=0,T$5="",T$7=0,T$7="",T$8="",$L5385="",$L5385=0),"",layerCost(IF($N5385="",T$8,$N5385),T$4,T$5,$L5385)*MAX($K5385,1)*IF($M5385="",T$7,$M5385)/100)</f>
        <v/>
      </c>
      <c r="U5385" s="84"/>
      <c r="V5385" s="88" t="str">
        <f>IF(OR(V$4="",V$4=0,V$5="",V$7=0,V$7="",V$8="",$L5385="",$L5385=0),"",layerCost(IF($N5385="",V$8,$N5385),V$4,V$5,$L5385)*MAX($K5385,1)*IF($M5385="",V$7,$M5385)/100)</f>
        <v/>
      </c>
      <c r="W5385" s="84"/>
      <c r="X5385" s="88" t="str">
        <f>IF(OR(X$4="",X$4=0,X$5="",X$7=0,X$7="",X$8="",$L5385="",$L5385=0),"",layerCost(IF($N5385="",X$8,$N5385),X$4,X$5,$L5385)*MAX($K5385,1)*IF($M5385="",X$7,$M5385)/100)</f>
        <v/>
      </c>
      <c r="Y5385" s="84"/>
      <c r="Z5385" s="88" t="str">
        <f>IF(OR(Z$4="",Z$4=0,Z$5="",Z$7=0,Z$7="",Z$8="",$L5385="",$L5385=0),"",layerCost(IF($N5385="",Z$8,$N5385),Z$4,Z$5,$L5385)*MAX($K5385,1)*IF($M5385="",Z$7,$M5385)/100)</f>
        <v/>
      </c>
    </row>
    <row r="5386" spans="16:26" x14ac:dyDescent="0.2">
      <c r="P5386" s="88" t="str">
        <f>IF(OR(P$4="",P$4=0,P$5="",P$7=0,P$7="",P$8="",$L5386="",$L5386=0),"",layerCost(IF($N5386="",P$8,$N5386),P$4,P$5,$L5386)*MAX($K5386,1)*IF($M5386="",P$7,$M5386)/100)</f>
        <v/>
      </c>
      <c r="Q5386" s="84"/>
      <c r="R5386" s="88" t="str">
        <f>IF(OR(R$4="",R$4=0,R$5="",R$7=0,R$7="",R$8="",$L5386="",$L5386=0),"",layerCost(IF($N5386="",R$8,$N5386),R$4,R$5,$L5386)*MAX($K5386,1)*IF($M5386="",R$7,$M5386)/100)</f>
        <v/>
      </c>
      <c r="S5386" s="84"/>
      <c r="T5386" s="88" t="str">
        <f>IF(OR(T$4="",T$4=0,T$5="",T$7=0,T$7="",T$8="",$L5386="",$L5386=0),"",layerCost(IF($N5386="",T$8,$N5386),T$4,T$5,$L5386)*MAX($K5386,1)*IF($M5386="",T$7,$M5386)/100)</f>
        <v/>
      </c>
      <c r="U5386" s="84"/>
      <c r="V5386" s="88" t="str">
        <f>IF(OR(V$4="",V$4=0,V$5="",V$7=0,V$7="",V$8="",$L5386="",$L5386=0),"",layerCost(IF($N5386="",V$8,$N5386),V$4,V$5,$L5386)*MAX($K5386,1)*IF($M5386="",V$7,$M5386)/100)</f>
        <v/>
      </c>
      <c r="W5386" s="84"/>
      <c r="X5386" s="88" t="str">
        <f>IF(OR(X$4="",X$4=0,X$5="",X$7=0,X$7="",X$8="",$L5386="",$L5386=0),"",layerCost(IF($N5386="",X$8,$N5386),X$4,X$5,$L5386)*MAX($K5386,1)*IF($M5386="",X$7,$M5386)/100)</f>
        <v/>
      </c>
      <c r="Y5386" s="84"/>
      <c r="Z5386" s="88" t="str">
        <f>IF(OR(Z$4="",Z$4=0,Z$5="",Z$7=0,Z$7="",Z$8="",$L5386="",$L5386=0),"",layerCost(IF($N5386="",Z$8,$N5386),Z$4,Z$5,$L5386)*MAX($K5386,1)*IF($M5386="",Z$7,$M5386)/100)</f>
        <v/>
      </c>
    </row>
    <row r="5387" spans="16:26" x14ac:dyDescent="0.2">
      <c r="P5387" s="88" t="str">
        <f>IF(OR(P$4="",P$4=0,P$5="",P$7=0,P$7="",P$8="",$L5387="",$L5387=0),"",layerCost(IF($N5387="",P$8,$N5387),P$4,P$5,$L5387)*MAX($K5387,1)*IF($M5387="",P$7,$M5387)/100)</f>
        <v/>
      </c>
      <c r="Q5387" s="84"/>
      <c r="R5387" s="88" t="str">
        <f>IF(OR(R$4="",R$4=0,R$5="",R$7=0,R$7="",R$8="",$L5387="",$L5387=0),"",layerCost(IF($N5387="",R$8,$N5387),R$4,R$5,$L5387)*MAX($K5387,1)*IF($M5387="",R$7,$M5387)/100)</f>
        <v/>
      </c>
      <c r="S5387" s="84"/>
      <c r="T5387" s="88" t="str">
        <f>IF(OR(T$4="",T$4=0,T$5="",T$7=0,T$7="",T$8="",$L5387="",$L5387=0),"",layerCost(IF($N5387="",T$8,$N5387),T$4,T$5,$L5387)*MAX($K5387,1)*IF($M5387="",T$7,$M5387)/100)</f>
        <v/>
      </c>
      <c r="U5387" s="84"/>
      <c r="V5387" s="88" t="str">
        <f>IF(OR(V$4="",V$4=0,V$5="",V$7=0,V$7="",V$8="",$L5387="",$L5387=0),"",layerCost(IF($N5387="",V$8,$N5387),V$4,V$5,$L5387)*MAX($K5387,1)*IF($M5387="",V$7,$M5387)/100)</f>
        <v/>
      </c>
      <c r="W5387" s="84"/>
      <c r="X5387" s="88" t="str">
        <f>IF(OR(X$4="",X$4=0,X$5="",X$7=0,X$7="",X$8="",$L5387="",$L5387=0),"",layerCost(IF($N5387="",X$8,$N5387),X$4,X$5,$L5387)*MAX($K5387,1)*IF($M5387="",X$7,$M5387)/100)</f>
        <v/>
      </c>
      <c r="Y5387" s="84"/>
      <c r="Z5387" s="88" t="str">
        <f>IF(OR(Z$4="",Z$4=0,Z$5="",Z$7=0,Z$7="",Z$8="",$L5387="",$L5387=0),"",layerCost(IF($N5387="",Z$8,$N5387),Z$4,Z$5,$L5387)*MAX($K5387,1)*IF($M5387="",Z$7,$M5387)/100)</f>
        <v/>
      </c>
    </row>
    <row r="5388" spans="16:26" x14ac:dyDescent="0.2">
      <c r="P5388" s="88" t="str">
        <f>IF(OR(P$4="",P$4=0,P$5="",P$7=0,P$7="",P$8="",$L5388="",$L5388=0),"",layerCost(IF($N5388="",P$8,$N5388),P$4,P$5,$L5388)*MAX($K5388,1)*IF($M5388="",P$7,$M5388)/100)</f>
        <v/>
      </c>
      <c r="Q5388" s="84"/>
      <c r="R5388" s="88" t="str">
        <f>IF(OR(R$4="",R$4=0,R$5="",R$7=0,R$7="",R$8="",$L5388="",$L5388=0),"",layerCost(IF($N5388="",R$8,$N5388),R$4,R$5,$L5388)*MAX($K5388,1)*IF($M5388="",R$7,$M5388)/100)</f>
        <v/>
      </c>
      <c r="S5388" s="84"/>
      <c r="T5388" s="88" t="str">
        <f>IF(OR(T$4="",T$4=0,T$5="",T$7=0,T$7="",T$8="",$L5388="",$L5388=0),"",layerCost(IF($N5388="",T$8,$N5388),T$4,T$5,$L5388)*MAX($K5388,1)*IF($M5388="",T$7,$M5388)/100)</f>
        <v/>
      </c>
      <c r="U5388" s="84"/>
      <c r="V5388" s="88" t="str">
        <f>IF(OR(V$4="",V$4=0,V$5="",V$7=0,V$7="",V$8="",$L5388="",$L5388=0),"",layerCost(IF($N5388="",V$8,$N5388),V$4,V$5,$L5388)*MAX($K5388,1)*IF($M5388="",V$7,$M5388)/100)</f>
        <v/>
      </c>
      <c r="W5388" s="84"/>
      <c r="X5388" s="88" t="str">
        <f>IF(OR(X$4="",X$4=0,X$5="",X$7=0,X$7="",X$8="",$L5388="",$L5388=0),"",layerCost(IF($N5388="",X$8,$N5388),X$4,X$5,$L5388)*MAX($K5388,1)*IF($M5388="",X$7,$M5388)/100)</f>
        <v/>
      </c>
      <c r="Y5388" s="84"/>
      <c r="Z5388" s="88" t="str">
        <f>IF(OR(Z$4="",Z$4=0,Z$5="",Z$7=0,Z$7="",Z$8="",$L5388="",$L5388=0),"",layerCost(IF($N5388="",Z$8,$N5388),Z$4,Z$5,$L5388)*MAX($K5388,1)*IF($M5388="",Z$7,$M5388)/100)</f>
        <v/>
      </c>
    </row>
    <row r="5389" spans="16:26" x14ac:dyDescent="0.2">
      <c r="P5389" s="88" t="str">
        <f>IF(OR(P$4="",P$4=0,P$5="",P$7=0,P$7="",P$8="",$L5389="",$L5389=0),"",layerCost(IF($N5389="",P$8,$N5389),P$4,P$5,$L5389)*MAX($K5389,1)*IF($M5389="",P$7,$M5389)/100)</f>
        <v/>
      </c>
      <c r="Q5389" s="84"/>
      <c r="R5389" s="88" t="str">
        <f>IF(OR(R$4="",R$4=0,R$5="",R$7=0,R$7="",R$8="",$L5389="",$L5389=0),"",layerCost(IF($N5389="",R$8,$N5389),R$4,R$5,$L5389)*MAX($K5389,1)*IF($M5389="",R$7,$M5389)/100)</f>
        <v/>
      </c>
      <c r="S5389" s="84"/>
      <c r="T5389" s="88" t="str">
        <f>IF(OR(T$4="",T$4=0,T$5="",T$7=0,T$7="",T$8="",$L5389="",$L5389=0),"",layerCost(IF($N5389="",T$8,$N5389),T$4,T$5,$L5389)*MAX($K5389,1)*IF($M5389="",T$7,$M5389)/100)</f>
        <v/>
      </c>
      <c r="U5389" s="84"/>
      <c r="V5389" s="88" t="str">
        <f>IF(OR(V$4="",V$4=0,V$5="",V$7=0,V$7="",V$8="",$L5389="",$L5389=0),"",layerCost(IF($N5389="",V$8,$N5389),V$4,V$5,$L5389)*MAX($K5389,1)*IF($M5389="",V$7,$M5389)/100)</f>
        <v/>
      </c>
      <c r="W5389" s="84"/>
      <c r="X5389" s="88" t="str">
        <f>IF(OR(X$4="",X$4=0,X$5="",X$7=0,X$7="",X$8="",$L5389="",$L5389=0),"",layerCost(IF($N5389="",X$8,$N5389),X$4,X$5,$L5389)*MAX($K5389,1)*IF($M5389="",X$7,$M5389)/100)</f>
        <v/>
      </c>
      <c r="Y5389" s="84"/>
      <c r="Z5389" s="88" t="str">
        <f>IF(OR(Z$4="",Z$4=0,Z$5="",Z$7=0,Z$7="",Z$8="",$L5389="",$L5389=0),"",layerCost(IF($N5389="",Z$8,$N5389),Z$4,Z$5,$L5389)*MAX($K5389,1)*IF($M5389="",Z$7,$M5389)/100)</f>
        <v/>
      </c>
    </row>
    <row r="5390" spans="16:26" x14ac:dyDescent="0.2">
      <c r="P5390" s="88" t="str">
        <f>IF(OR(P$4="",P$4=0,P$5="",P$7=0,P$7="",P$8="",$L5390="",$L5390=0),"",layerCost(IF($N5390="",P$8,$N5390),P$4,P$5,$L5390)*MAX($K5390,1)*IF($M5390="",P$7,$M5390)/100)</f>
        <v/>
      </c>
      <c r="Q5390" s="84"/>
      <c r="R5390" s="88" t="str">
        <f>IF(OR(R$4="",R$4=0,R$5="",R$7=0,R$7="",R$8="",$L5390="",$L5390=0),"",layerCost(IF($N5390="",R$8,$N5390),R$4,R$5,$L5390)*MAX($K5390,1)*IF($M5390="",R$7,$M5390)/100)</f>
        <v/>
      </c>
      <c r="S5390" s="84"/>
      <c r="T5390" s="88" t="str">
        <f>IF(OR(T$4="",T$4=0,T$5="",T$7=0,T$7="",T$8="",$L5390="",$L5390=0),"",layerCost(IF($N5390="",T$8,$N5390),T$4,T$5,$L5390)*MAX($K5390,1)*IF($M5390="",T$7,$M5390)/100)</f>
        <v/>
      </c>
      <c r="U5390" s="84"/>
      <c r="V5390" s="88" t="str">
        <f>IF(OR(V$4="",V$4=0,V$5="",V$7=0,V$7="",V$8="",$L5390="",$L5390=0),"",layerCost(IF($N5390="",V$8,$N5390),V$4,V$5,$L5390)*MAX($K5390,1)*IF($M5390="",V$7,$M5390)/100)</f>
        <v/>
      </c>
      <c r="W5390" s="84"/>
      <c r="X5390" s="88" t="str">
        <f>IF(OR(X$4="",X$4=0,X$5="",X$7=0,X$7="",X$8="",$L5390="",$L5390=0),"",layerCost(IF($N5390="",X$8,$N5390),X$4,X$5,$L5390)*MAX($K5390,1)*IF($M5390="",X$7,$M5390)/100)</f>
        <v/>
      </c>
      <c r="Y5390" s="84"/>
      <c r="Z5390" s="88" t="str">
        <f>IF(OR(Z$4="",Z$4=0,Z$5="",Z$7=0,Z$7="",Z$8="",$L5390="",$L5390=0),"",layerCost(IF($N5390="",Z$8,$N5390),Z$4,Z$5,$L5390)*MAX($K5390,1)*IF($M5390="",Z$7,$M5390)/100)</f>
        <v/>
      </c>
    </row>
    <row r="5391" spans="16:26" x14ac:dyDescent="0.2">
      <c r="P5391" s="88" t="str">
        <f>IF(OR(P$4="",P$4=0,P$5="",P$7=0,P$7="",P$8="",$L5391="",$L5391=0),"",layerCost(IF($N5391="",P$8,$N5391),P$4,P$5,$L5391)*MAX($K5391,1)*IF($M5391="",P$7,$M5391)/100)</f>
        <v/>
      </c>
      <c r="Q5391" s="84"/>
      <c r="R5391" s="88" t="str">
        <f>IF(OR(R$4="",R$4=0,R$5="",R$7=0,R$7="",R$8="",$L5391="",$L5391=0),"",layerCost(IF($N5391="",R$8,$N5391),R$4,R$5,$L5391)*MAX($K5391,1)*IF($M5391="",R$7,$M5391)/100)</f>
        <v/>
      </c>
      <c r="S5391" s="84"/>
      <c r="T5391" s="88" t="str">
        <f>IF(OR(T$4="",T$4=0,T$5="",T$7=0,T$7="",T$8="",$L5391="",$L5391=0),"",layerCost(IF($N5391="",T$8,$N5391),T$4,T$5,$L5391)*MAX($K5391,1)*IF($M5391="",T$7,$M5391)/100)</f>
        <v/>
      </c>
      <c r="U5391" s="84"/>
      <c r="V5391" s="88" t="str">
        <f>IF(OR(V$4="",V$4=0,V$5="",V$7=0,V$7="",V$8="",$L5391="",$L5391=0),"",layerCost(IF($N5391="",V$8,$N5391),V$4,V$5,$L5391)*MAX($K5391,1)*IF($M5391="",V$7,$M5391)/100)</f>
        <v/>
      </c>
      <c r="W5391" s="84"/>
      <c r="X5391" s="88" t="str">
        <f>IF(OR(X$4="",X$4=0,X$5="",X$7=0,X$7="",X$8="",$L5391="",$L5391=0),"",layerCost(IF($N5391="",X$8,$N5391),X$4,X$5,$L5391)*MAX($K5391,1)*IF($M5391="",X$7,$M5391)/100)</f>
        <v/>
      </c>
      <c r="Y5391" s="84"/>
      <c r="Z5391" s="88" t="str">
        <f>IF(OR(Z$4="",Z$4=0,Z$5="",Z$7=0,Z$7="",Z$8="",$L5391="",$L5391=0),"",layerCost(IF($N5391="",Z$8,$N5391),Z$4,Z$5,$L5391)*MAX($K5391,1)*IF($M5391="",Z$7,$M5391)/100)</f>
        <v/>
      </c>
    </row>
    <row r="5392" spans="16:26" x14ac:dyDescent="0.2">
      <c r="P5392" s="88" t="str">
        <f>IF(OR(P$4="",P$4=0,P$5="",P$7=0,P$7="",P$8="",$L5392="",$L5392=0),"",layerCost(IF($N5392="",P$8,$N5392),P$4,P$5,$L5392)*MAX($K5392,1)*IF($M5392="",P$7,$M5392)/100)</f>
        <v/>
      </c>
      <c r="Q5392" s="84"/>
      <c r="R5392" s="88" t="str">
        <f>IF(OR(R$4="",R$4=0,R$5="",R$7=0,R$7="",R$8="",$L5392="",$L5392=0),"",layerCost(IF($N5392="",R$8,$N5392),R$4,R$5,$L5392)*MAX($K5392,1)*IF($M5392="",R$7,$M5392)/100)</f>
        <v/>
      </c>
      <c r="S5392" s="84"/>
      <c r="T5392" s="88" t="str">
        <f>IF(OR(T$4="",T$4=0,T$5="",T$7=0,T$7="",T$8="",$L5392="",$L5392=0),"",layerCost(IF($N5392="",T$8,$N5392),T$4,T$5,$L5392)*MAX($K5392,1)*IF($M5392="",T$7,$M5392)/100)</f>
        <v/>
      </c>
      <c r="U5392" s="84"/>
      <c r="V5392" s="88" t="str">
        <f>IF(OR(V$4="",V$4=0,V$5="",V$7=0,V$7="",V$8="",$L5392="",$L5392=0),"",layerCost(IF($N5392="",V$8,$N5392),V$4,V$5,$L5392)*MAX($K5392,1)*IF($M5392="",V$7,$M5392)/100)</f>
        <v/>
      </c>
      <c r="W5392" s="84"/>
      <c r="X5392" s="88" t="str">
        <f>IF(OR(X$4="",X$4=0,X$5="",X$7=0,X$7="",X$8="",$L5392="",$L5392=0),"",layerCost(IF($N5392="",X$8,$N5392),X$4,X$5,$L5392)*MAX($K5392,1)*IF($M5392="",X$7,$M5392)/100)</f>
        <v/>
      </c>
      <c r="Y5392" s="84"/>
      <c r="Z5392" s="88" t="str">
        <f>IF(OR(Z$4="",Z$4=0,Z$5="",Z$7=0,Z$7="",Z$8="",$L5392="",$L5392=0),"",layerCost(IF($N5392="",Z$8,$N5392),Z$4,Z$5,$L5392)*MAX($K5392,1)*IF($M5392="",Z$7,$M5392)/100)</f>
        <v/>
      </c>
    </row>
    <row r="5393" spans="16:26" x14ac:dyDescent="0.2">
      <c r="P5393" s="88" t="str">
        <f>IF(OR(P$4="",P$4=0,P$5="",P$7=0,P$7="",P$8="",$L5393="",$L5393=0),"",layerCost(IF($N5393="",P$8,$N5393),P$4,P$5,$L5393)*MAX($K5393,1)*IF($M5393="",P$7,$M5393)/100)</f>
        <v/>
      </c>
      <c r="Q5393" s="84"/>
      <c r="R5393" s="88" t="str">
        <f>IF(OR(R$4="",R$4=0,R$5="",R$7=0,R$7="",R$8="",$L5393="",$L5393=0),"",layerCost(IF($N5393="",R$8,$N5393),R$4,R$5,$L5393)*MAX($K5393,1)*IF($M5393="",R$7,$M5393)/100)</f>
        <v/>
      </c>
      <c r="S5393" s="84"/>
      <c r="T5393" s="88" t="str">
        <f>IF(OR(T$4="",T$4=0,T$5="",T$7=0,T$7="",T$8="",$L5393="",$L5393=0),"",layerCost(IF($N5393="",T$8,$N5393),T$4,T$5,$L5393)*MAX($K5393,1)*IF($M5393="",T$7,$M5393)/100)</f>
        <v/>
      </c>
      <c r="U5393" s="84"/>
      <c r="V5393" s="88" t="str">
        <f>IF(OR(V$4="",V$4=0,V$5="",V$7=0,V$7="",V$8="",$L5393="",$L5393=0),"",layerCost(IF($N5393="",V$8,$N5393),V$4,V$5,$L5393)*MAX($K5393,1)*IF($M5393="",V$7,$M5393)/100)</f>
        <v/>
      </c>
      <c r="W5393" s="84"/>
      <c r="X5393" s="88" t="str">
        <f>IF(OR(X$4="",X$4=0,X$5="",X$7=0,X$7="",X$8="",$L5393="",$L5393=0),"",layerCost(IF($N5393="",X$8,$N5393),X$4,X$5,$L5393)*MAX($K5393,1)*IF($M5393="",X$7,$M5393)/100)</f>
        <v/>
      </c>
      <c r="Y5393" s="84"/>
      <c r="Z5393" s="88" t="str">
        <f>IF(OR(Z$4="",Z$4=0,Z$5="",Z$7=0,Z$7="",Z$8="",$L5393="",$L5393=0),"",layerCost(IF($N5393="",Z$8,$N5393),Z$4,Z$5,$L5393)*MAX($K5393,1)*IF($M5393="",Z$7,$M5393)/100)</f>
        <v/>
      </c>
    </row>
    <row r="5394" spans="16:26" x14ac:dyDescent="0.2">
      <c r="P5394" s="88" t="str">
        <f>IF(OR(P$4="",P$4=0,P$5="",P$7=0,P$7="",P$8="",$L5394="",$L5394=0),"",layerCost(IF($N5394="",P$8,$N5394),P$4,P$5,$L5394)*MAX($K5394,1)*IF($M5394="",P$7,$M5394)/100)</f>
        <v/>
      </c>
      <c r="Q5394" s="84"/>
      <c r="R5394" s="88" t="str">
        <f>IF(OR(R$4="",R$4=0,R$5="",R$7=0,R$7="",R$8="",$L5394="",$L5394=0),"",layerCost(IF($N5394="",R$8,$N5394),R$4,R$5,$L5394)*MAX($K5394,1)*IF($M5394="",R$7,$M5394)/100)</f>
        <v/>
      </c>
      <c r="S5394" s="84"/>
      <c r="T5394" s="88" t="str">
        <f>IF(OR(T$4="",T$4=0,T$5="",T$7=0,T$7="",T$8="",$L5394="",$L5394=0),"",layerCost(IF($N5394="",T$8,$N5394),T$4,T$5,$L5394)*MAX($K5394,1)*IF($M5394="",T$7,$M5394)/100)</f>
        <v/>
      </c>
      <c r="U5394" s="84"/>
      <c r="V5394" s="88" t="str">
        <f>IF(OR(V$4="",V$4=0,V$5="",V$7=0,V$7="",V$8="",$L5394="",$L5394=0),"",layerCost(IF($N5394="",V$8,$N5394),V$4,V$5,$L5394)*MAX($K5394,1)*IF($M5394="",V$7,$M5394)/100)</f>
        <v/>
      </c>
      <c r="W5394" s="84"/>
      <c r="X5394" s="88" t="str">
        <f>IF(OR(X$4="",X$4=0,X$5="",X$7=0,X$7="",X$8="",$L5394="",$L5394=0),"",layerCost(IF($N5394="",X$8,$N5394),X$4,X$5,$L5394)*MAX($K5394,1)*IF($M5394="",X$7,$M5394)/100)</f>
        <v/>
      </c>
      <c r="Y5394" s="84"/>
      <c r="Z5394" s="88" t="str">
        <f>IF(OR(Z$4="",Z$4=0,Z$5="",Z$7=0,Z$7="",Z$8="",$L5394="",$L5394=0),"",layerCost(IF($N5394="",Z$8,$N5394),Z$4,Z$5,$L5394)*MAX($K5394,1)*IF($M5394="",Z$7,$M5394)/100)</f>
        <v/>
      </c>
    </row>
    <row r="5395" spans="16:26" x14ac:dyDescent="0.2">
      <c r="P5395" s="88" t="str">
        <f>IF(OR(P$4="",P$4=0,P$5="",P$7=0,P$7="",P$8="",$L5395="",$L5395=0),"",layerCost(IF($N5395="",P$8,$N5395),P$4,P$5,$L5395)*MAX($K5395,1)*IF($M5395="",P$7,$M5395)/100)</f>
        <v/>
      </c>
      <c r="Q5395" s="84"/>
      <c r="R5395" s="88" t="str">
        <f>IF(OR(R$4="",R$4=0,R$5="",R$7=0,R$7="",R$8="",$L5395="",$L5395=0),"",layerCost(IF($N5395="",R$8,$N5395),R$4,R$5,$L5395)*MAX($K5395,1)*IF($M5395="",R$7,$M5395)/100)</f>
        <v/>
      </c>
      <c r="S5395" s="84"/>
      <c r="T5395" s="88" t="str">
        <f>IF(OR(T$4="",T$4=0,T$5="",T$7=0,T$7="",T$8="",$L5395="",$L5395=0),"",layerCost(IF($N5395="",T$8,$N5395),T$4,T$5,$L5395)*MAX($K5395,1)*IF($M5395="",T$7,$M5395)/100)</f>
        <v/>
      </c>
      <c r="U5395" s="84"/>
      <c r="V5395" s="88" t="str">
        <f>IF(OR(V$4="",V$4=0,V$5="",V$7=0,V$7="",V$8="",$L5395="",$L5395=0),"",layerCost(IF($N5395="",V$8,$N5395),V$4,V$5,$L5395)*MAX($K5395,1)*IF($M5395="",V$7,$M5395)/100)</f>
        <v/>
      </c>
      <c r="W5395" s="84"/>
      <c r="X5395" s="88" t="str">
        <f>IF(OR(X$4="",X$4=0,X$5="",X$7=0,X$7="",X$8="",$L5395="",$L5395=0),"",layerCost(IF($N5395="",X$8,$N5395),X$4,X$5,$L5395)*MAX($K5395,1)*IF($M5395="",X$7,$M5395)/100)</f>
        <v/>
      </c>
      <c r="Y5395" s="84"/>
      <c r="Z5395" s="88" t="str">
        <f>IF(OR(Z$4="",Z$4=0,Z$5="",Z$7=0,Z$7="",Z$8="",$L5395="",$L5395=0),"",layerCost(IF($N5395="",Z$8,$N5395),Z$4,Z$5,$L5395)*MAX($K5395,1)*IF($M5395="",Z$7,$M5395)/100)</f>
        <v/>
      </c>
    </row>
    <row r="5396" spans="16:26" x14ac:dyDescent="0.2">
      <c r="P5396" s="88" t="str">
        <f>IF(OR(P$4="",P$4=0,P$5="",P$7=0,P$7="",P$8="",$L5396="",$L5396=0),"",layerCost(IF($N5396="",P$8,$N5396),P$4,P$5,$L5396)*MAX($K5396,1)*IF($M5396="",P$7,$M5396)/100)</f>
        <v/>
      </c>
      <c r="Q5396" s="84"/>
      <c r="R5396" s="88" t="str">
        <f>IF(OR(R$4="",R$4=0,R$5="",R$7=0,R$7="",R$8="",$L5396="",$L5396=0),"",layerCost(IF($N5396="",R$8,$N5396),R$4,R$5,$L5396)*MAX($K5396,1)*IF($M5396="",R$7,$M5396)/100)</f>
        <v/>
      </c>
      <c r="S5396" s="84"/>
      <c r="T5396" s="88" t="str">
        <f>IF(OR(T$4="",T$4=0,T$5="",T$7=0,T$7="",T$8="",$L5396="",$L5396=0),"",layerCost(IF($N5396="",T$8,$N5396),T$4,T$5,$L5396)*MAX($K5396,1)*IF($M5396="",T$7,$M5396)/100)</f>
        <v/>
      </c>
      <c r="U5396" s="84"/>
      <c r="V5396" s="88" t="str">
        <f>IF(OR(V$4="",V$4=0,V$5="",V$7=0,V$7="",V$8="",$L5396="",$L5396=0),"",layerCost(IF($N5396="",V$8,$N5396),V$4,V$5,$L5396)*MAX($K5396,1)*IF($M5396="",V$7,$M5396)/100)</f>
        <v/>
      </c>
      <c r="W5396" s="84"/>
      <c r="X5396" s="88" t="str">
        <f>IF(OR(X$4="",X$4=0,X$5="",X$7=0,X$7="",X$8="",$L5396="",$L5396=0),"",layerCost(IF($N5396="",X$8,$N5396),X$4,X$5,$L5396)*MAX($K5396,1)*IF($M5396="",X$7,$M5396)/100)</f>
        <v/>
      </c>
      <c r="Y5396" s="84"/>
      <c r="Z5396" s="88" t="str">
        <f>IF(OR(Z$4="",Z$4=0,Z$5="",Z$7=0,Z$7="",Z$8="",$L5396="",$L5396=0),"",layerCost(IF($N5396="",Z$8,$N5396),Z$4,Z$5,$L5396)*MAX($K5396,1)*IF($M5396="",Z$7,$M5396)/100)</f>
        <v/>
      </c>
    </row>
    <row r="5397" spans="16:26" x14ac:dyDescent="0.2">
      <c r="P5397" s="88" t="str">
        <f>IF(OR(P$4="",P$4=0,P$5="",P$7=0,P$7="",P$8="",$L5397="",$L5397=0),"",layerCost(IF($N5397="",P$8,$N5397),P$4,P$5,$L5397)*MAX($K5397,1)*IF($M5397="",P$7,$M5397)/100)</f>
        <v/>
      </c>
      <c r="Q5397" s="84"/>
      <c r="R5397" s="88" t="str">
        <f>IF(OR(R$4="",R$4=0,R$5="",R$7=0,R$7="",R$8="",$L5397="",$L5397=0),"",layerCost(IF($N5397="",R$8,$N5397),R$4,R$5,$L5397)*MAX($K5397,1)*IF($M5397="",R$7,$M5397)/100)</f>
        <v/>
      </c>
      <c r="S5397" s="84"/>
      <c r="T5397" s="88" t="str">
        <f>IF(OR(T$4="",T$4=0,T$5="",T$7=0,T$7="",T$8="",$L5397="",$L5397=0),"",layerCost(IF($N5397="",T$8,$N5397),T$4,T$5,$L5397)*MAX($K5397,1)*IF($M5397="",T$7,$M5397)/100)</f>
        <v/>
      </c>
      <c r="U5397" s="84"/>
      <c r="V5397" s="88" t="str">
        <f>IF(OR(V$4="",V$4=0,V$5="",V$7=0,V$7="",V$8="",$L5397="",$L5397=0),"",layerCost(IF($N5397="",V$8,$N5397),V$4,V$5,$L5397)*MAX($K5397,1)*IF($M5397="",V$7,$M5397)/100)</f>
        <v/>
      </c>
      <c r="W5397" s="84"/>
      <c r="X5397" s="88" t="str">
        <f>IF(OR(X$4="",X$4=0,X$5="",X$7=0,X$7="",X$8="",$L5397="",$L5397=0),"",layerCost(IF($N5397="",X$8,$N5397),X$4,X$5,$L5397)*MAX($K5397,1)*IF($M5397="",X$7,$M5397)/100)</f>
        <v/>
      </c>
      <c r="Y5397" s="84"/>
      <c r="Z5397" s="88" t="str">
        <f>IF(OR(Z$4="",Z$4=0,Z$5="",Z$7=0,Z$7="",Z$8="",$L5397="",$L5397=0),"",layerCost(IF($N5397="",Z$8,$N5397),Z$4,Z$5,$L5397)*MAX($K5397,1)*IF($M5397="",Z$7,$M5397)/100)</f>
        <v/>
      </c>
    </row>
    <row r="5398" spans="16:26" x14ac:dyDescent="0.2">
      <c r="P5398" s="88" t="str">
        <f>IF(OR(P$4="",P$4=0,P$5="",P$7=0,P$7="",P$8="",$L5398="",$L5398=0),"",layerCost(IF($N5398="",P$8,$N5398),P$4,P$5,$L5398)*MAX($K5398,1)*IF($M5398="",P$7,$M5398)/100)</f>
        <v/>
      </c>
      <c r="Q5398" s="84"/>
      <c r="R5398" s="88" t="str">
        <f>IF(OR(R$4="",R$4=0,R$5="",R$7=0,R$7="",R$8="",$L5398="",$L5398=0),"",layerCost(IF($N5398="",R$8,$N5398),R$4,R$5,$L5398)*MAX($K5398,1)*IF($M5398="",R$7,$M5398)/100)</f>
        <v/>
      </c>
      <c r="S5398" s="84"/>
      <c r="T5398" s="88" t="str">
        <f>IF(OR(T$4="",T$4=0,T$5="",T$7=0,T$7="",T$8="",$L5398="",$L5398=0),"",layerCost(IF($N5398="",T$8,$N5398),T$4,T$5,$L5398)*MAX($K5398,1)*IF($M5398="",T$7,$M5398)/100)</f>
        <v/>
      </c>
      <c r="U5398" s="84"/>
      <c r="V5398" s="88" t="str">
        <f>IF(OR(V$4="",V$4=0,V$5="",V$7=0,V$7="",V$8="",$L5398="",$L5398=0),"",layerCost(IF($N5398="",V$8,$N5398),V$4,V$5,$L5398)*MAX($K5398,1)*IF($M5398="",V$7,$M5398)/100)</f>
        <v/>
      </c>
      <c r="W5398" s="84"/>
      <c r="X5398" s="88" t="str">
        <f>IF(OR(X$4="",X$4=0,X$5="",X$7=0,X$7="",X$8="",$L5398="",$L5398=0),"",layerCost(IF($N5398="",X$8,$N5398),X$4,X$5,$L5398)*MAX($K5398,1)*IF($M5398="",X$7,$M5398)/100)</f>
        <v/>
      </c>
      <c r="Y5398" s="84"/>
      <c r="Z5398" s="88" t="str">
        <f>IF(OR(Z$4="",Z$4=0,Z$5="",Z$7=0,Z$7="",Z$8="",$L5398="",$L5398=0),"",layerCost(IF($N5398="",Z$8,$N5398),Z$4,Z$5,$L5398)*MAX($K5398,1)*IF($M5398="",Z$7,$M5398)/100)</f>
        <v/>
      </c>
    </row>
    <row r="5399" spans="16:26" x14ac:dyDescent="0.2">
      <c r="P5399" s="88" t="str">
        <f>IF(OR(P$4="",P$4=0,P$5="",P$7=0,P$7="",P$8="",$L5399="",$L5399=0),"",layerCost(IF($N5399="",P$8,$N5399),P$4,P$5,$L5399)*MAX($K5399,1)*IF($M5399="",P$7,$M5399)/100)</f>
        <v/>
      </c>
      <c r="Q5399" s="84"/>
      <c r="R5399" s="88" t="str">
        <f>IF(OR(R$4="",R$4=0,R$5="",R$7=0,R$7="",R$8="",$L5399="",$L5399=0),"",layerCost(IF($N5399="",R$8,$N5399),R$4,R$5,$L5399)*MAX($K5399,1)*IF($M5399="",R$7,$M5399)/100)</f>
        <v/>
      </c>
      <c r="S5399" s="84"/>
      <c r="T5399" s="88" t="str">
        <f>IF(OR(T$4="",T$4=0,T$5="",T$7=0,T$7="",T$8="",$L5399="",$L5399=0),"",layerCost(IF($N5399="",T$8,$N5399),T$4,T$5,$L5399)*MAX($K5399,1)*IF($M5399="",T$7,$M5399)/100)</f>
        <v/>
      </c>
      <c r="U5399" s="84"/>
      <c r="V5399" s="88" t="str">
        <f>IF(OR(V$4="",V$4=0,V$5="",V$7=0,V$7="",V$8="",$L5399="",$L5399=0),"",layerCost(IF($N5399="",V$8,$N5399),V$4,V$5,$L5399)*MAX($K5399,1)*IF($M5399="",V$7,$M5399)/100)</f>
        <v/>
      </c>
      <c r="W5399" s="84"/>
      <c r="X5399" s="88" t="str">
        <f>IF(OR(X$4="",X$4=0,X$5="",X$7=0,X$7="",X$8="",$L5399="",$L5399=0),"",layerCost(IF($N5399="",X$8,$N5399),X$4,X$5,$L5399)*MAX($K5399,1)*IF($M5399="",X$7,$M5399)/100)</f>
        <v/>
      </c>
      <c r="Y5399" s="84"/>
      <c r="Z5399" s="88" t="str">
        <f>IF(OR(Z$4="",Z$4=0,Z$5="",Z$7=0,Z$7="",Z$8="",$L5399="",$L5399=0),"",layerCost(IF($N5399="",Z$8,$N5399),Z$4,Z$5,$L5399)*MAX($K5399,1)*IF($M5399="",Z$7,$M5399)/100)</f>
        <v/>
      </c>
    </row>
    <row r="5400" spans="16:26" x14ac:dyDescent="0.2">
      <c r="P5400" s="88" t="str">
        <f>IF(OR(P$4="",P$4=0,P$5="",P$7=0,P$7="",P$8="",$L5400="",$L5400=0),"",layerCost(IF($N5400="",P$8,$N5400),P$4,P$5,$L5400)*MAX($K5400,1)*IF($M5400="",P$7,$M5400)/100)</f>
        <v/>
      </c>
      <c r="Q5400" s="84"/>
      <c r="R5400" s="88" t="str">
        <f>IF(OR(R$4="",R$4=0,R$5="",R$7=0,R$7="",R$8="",$L5400="",$L5400=0),"",layerCost(IF($N5400="",R$8,$N5400),R$4,R$5,$L5400)*MAX($K5400,1)*IF($M5400="",R$7,$M5400)/100)</f>
        <v/>
      </c>
      <c r="S5400" s="84"/>
      <c r="T5400" s="88" t="str">
        <f>IF(OR(T$4="",T$4=0,T$5="",T$7=0,T$7="",T$8="",$L5400="",$L5400=0),"",layerCost(IF($N5400="",T$8,$N5400),T$4,T$5,$L5400)*MAX($K5400,1)*IF($M5400="",T$7,$M5400)/100)</f>
        <v/>
      </c>
      <c r="U5400" s="84"/>
      <c r="V5400" s="88" t="str">
        <f>IF(OR(V$4="",V$4=0,V$5="",V$7=0,V$7="",V$8="",$L5400="",$L5400=0),"",layerCost(IF($N5400="",V$8,$N5400),V$4,V$5,$L5400)*MAX($K5400,1)*IF($M5400="",V$7,$M5400)/100)</f>
        <v/>
      </c>
      <c r="W5400" s="84"/>
      <c r="X5400" s="88" t="str">
        <f>IF(OR(X$4="",X$4=0,X$5="",X$7=0,X$7="",X$8="",$L5400="",$L5400=0),"",layerCost(IF($N5400="",X$8,$N5400),X$4,X$5,$L5400)*MAX($K5400,1)*IF($M5400="",X$7,$M5400)/100)</f>
        <v/>
      </c>
      <c r="Y5400" s="84"/>
      <c r="Z5400" s="88" t="str">
        <f>IF(OR(Z$4="",Z$4=0,Z$5="",Z$7=0,Z$7="",Z$8="",$L5400="",$L5400=0),"",layerCost(IF($N5400="",Z$8,$N5400),Z$4,Z$5,$L5400)*MAX($K5400,1)*IF($M5400="",Z$7,$M5400)/100)</f>
        <v/>
      </c>
    </row>
    <row r="5401" spans="16:26" x14ac:dyDescent="0.2">
      <c r="P5401" s="88" t="str">
        <f>IF(OR(P$4="",P$4=0,P$5="",P$7=0,P$7="",P$8="",$L5401="",$L5401=0),"",layerCost(IF($N5401="",P$8,$N5401),P$4,P$5,$L5401)*MAX($K5401,1)*IF($M5401="",P$7,$M5401)/100)</f>
        <v/>
      </c>
      <c r="Q5401" s="84"/>
      <c r="R5401" s="88" t="str">
        <f>IF(OR(R$4="",R$4=0,R$5="",R$7=0,R$7="",R$8="",$L5401="",$L5401=0),"",layerCost(IF($N5401="",R$8,$N5401),R$4,R$5,$L5401)*MAX($K5401,1)*IF($M5401="",R$7,$M5401)/100)</f>
        <v/>
      </c>
      <c r="S5401" s="84"/>
      <c r="T5401" s="88" t="str">
        <f>IF(OR(T$4="",T$4=0,T$5="",T$7=0,T$7="",T$8="",$L5401="",$L5401=0),"",layerCost(IF($N5401="",T$8,$N5401),T$4,T$5,$L5401)*MAX($K5401,1)*IF($M5401="",T$7,$M5401)/100)</f>
        <v/>
      </c>
      <c r="U5401" s="84"/>
      <c r="V5401" s="88" t="str">
        <f>IF(OR(V$4="",V$4=0,V$5="",V$7=0,V$7="",V$8="",$L5401="",$L5401=0),"",layerCost(IF($N5401="",V$8,$N5401),V$4,V$5,$L5401)*MAX($K5401,1)*IF($M5401="",V$7,$M5401)/100)</f>
        <v/>
      </c>
      <c r="W5401" s="84"/>
      <c r="X5401" s="88" t="str">
        <f>IF(OR(X$4="",X$4=0,X$5="",X$7=0,X$7="",X$8="",$L5401="",$L5401=0),"",layerCost(IF($N5401="",X$8,$N5401),X$4,X$5,$L5401)*MAX($K5401,1)*IF($M5401="",X$7,$M5401)/100)</f>
        <v/>
      </c>
      <c r="Y5401" s="84"/>
      <c r="Z5401" s="88" t="str">
        <f>IF(OR(Z$4="",Z$4=0,Z$5="",Z$7=0,Z$7="",Z$8="",$L5401="",$L5401=0),"",layerCost(IF($N5401="",Z$8,$N5401),Z$4,Z$5,$L5401)*MAX($K5401,1)*IF($M5401="",Z$7,$M5401)/100)</f>
        <v/>
      </c>
    </row>
    <row r="5402" spans="16:26" x14ac:dyDescent="0.2">
      <c r="P5402" s="88" t="str">
        <f>IF(OR(P$4="",P$4=0,P$5="",P$7=0,P$7="",P$8="",$L5402="",$L5402=0),"",layerCost(IF($N5402="",P$8,$N5402),P$4,P$5,$L5402)*MAX($K5402,1)*IF($M5402="",P$7,$M5402)/100)</f>
        <v/>
      </c>
      <c r="Q5402" s="84"/>
      <c r="R5402" s="88" t="str">
        <f>IF(OR(R$4="",R$4=0,R$5="",R$7=0,R$7="",R$8="",$L5402="",$L5402=0),"",layerCost(IF($N5402="",R$8,$N5402),R$4,R$5,$L5402)*MAX($K5402,1)*IF($M5402="",R$7,$M5402)/100)</f>
        <v/>
      </c>
      <c r="S5402" s="84"/>
      <c r="T5402" s="88" t="str">
        <f>IF(OR(T$4="",T$4=0,T$5="",T$7=0,T$7="",T$8="",$L5402="",$L5402=0),"",layerCost(IF($N5402="",T$8,$N5402),T$4,T$5,$L5402)*MAX($K5402,1)*IF($M5402="",T$7,$M5402)/100)</f>
        <v/>
      </c>
      <c r="U5402" s="84"/>
      <c r="V5402" s="88" t="str">
        <f>IF(OR(V$4="",V$4=0,V$5="",V$7=0,V$7="",V$8="",$L5402="",$L5402=0),"",layerCost(IF($N5402="",V$8,$N5402),V$4,V$5,$L5402)*MAX($K5402,1)*IF($M5402="",V$7,$M5402)/100)</f>
        <v/>
      </c>
      <c r="W5402" s="84"/>
      <c r="X5402" s="88" t="str">
        <f>IF(OR(X$4="",X$4=0,X$5="",X$7=0,X$7="",X$8="",$L5402="",$L5402=0),"",layerCost(IF($N5402="",X$8,$N5402),X$4,X$5,$L5402)*MAX($K5402,1)*IF($M5402="",X$7,$M5402)/100)</f>
        <v/>
      </c>
      <c r="Y5402" s="84"/>
      <c r="Z5402" s="88" t="str">
        <f>IF(OR(Z$4="",Z$4=0,Z$5="",Z$7=0,Z$7="",Z$8="",$L5402="",$L5402=0),"",layerCost(IF($N5402="",Z$8,$N5402),Z$4,Z$5,$L5402)*MAX($K5402,1)*IF($M5402="",Z$7,$M5402)/100)</f>
        <v/>
      </c>
    </row>
    <row r="5403" spans="16:26" x14ac:dyDescent="0.2">
      <c r="P5403" s="88" t="str">
        <f>IF(OR(P$4="",P$4=0,P$5="",P$7=0,P$7="",P$8="",$L5403="",$L5403=0),"",layerCost(IF($N5403="",P$8,$N5403),P$4,P$5,$L5403)*MAX($K5403,1)*IF($M5403="",P$7,$M5403)/100)</f>
        <v/>
      </c>
      <c r="Q5403" s="84"/>
      <c r="R5403" s="88" t="str">
        <f>IF(OR(R$4="",R$4=0,R$5="",R$7=0,R$7="",R$8="",$L5403="",$L5403=0),"",layerCost(IF($N5403="",R$8,$N5403),R$4,R$5,$L5403)*MAX($K5403,1)*IF($M5403="",R$7,$M5403)/100)</f>
        <v/>
      </c>
      <c r="S5403" s="84"/>
      <c r="T5403" s="88" t="str">
        <f>IF(OR(T$4="",T$4=0,T$5="",T$7=0,T$7="",T$8="",$L5403="",$L5403=0),"",layerCost(IF($N5403="",T$8,$N5403),T$4,T$5,$L5403)*MAX($K5403,1)*IF($M5403="",T$7,$M5403)/100)</f>
        <v/>
      </c>
      <c r="U5403" s="84"/>
      <c r="V5403" s="88" t="str">
        <f>IF(OR(V$4="",V$4=0,V$5="",V$7=0,V$7="",V$8="",$L5403="",$L5403=0),"",layerCost(IF($N5403="",V$8,$N5403),V$4,V$5,$L5403)*MAX($K5403,1)*IF($M5403="",V$7,$M5403)/100)</f>
        <v/>
      </c>
      <c r="W5403" s="84"/>
      <c r="X5403" s="88" t="str">
        <f>IF(OR(X$4="",X$4=0,X$5="",X$7=0,X$7="",X$8="",$L5403="",$L5403=0),"",layerCost(IF($N5403="",X$8,$N5403),X$4,X$5,$L5403)*MAX($K5403,1)*IF($M5403="",X$7,$M5403)/100)</f>
        <v/>
      </c>
      <c r="Y5403" s="84"/>
      <c r="Z5403" s="88" t="str">
        <f>IF(OR(Z$4="",Z$4=0,Z$5="",Z$7=0,Z$7="",Z$8="",$L5403="",$L5403=0),"",layerCost(IF($N5403="",Z$8,$N5403),Z$4,Z$5,$L5403)*MAX($K5403,1)*IF($M5403="",Z$7,$M5403)/100)</f>
        <v/>
      </c>
    </row>
    <row r="5404" spans="16:26" x14ac:dyDescent="0.2">
      <c r="P5404" s="88" t="str">
        <f>IF(OR(P$4="",P$4=0,P$5="",P$7=0,P$7="",P$8="",$L5404="",$L5404=0),"",layerCost(IF($N5404="",P$8,$N5404),P$4,P$5,$L5404)*MAX($K5404,1)*IF($M5404="",P$7,$M5404)/100)</f>
        <v/>
      </c>
      <c r="Q5404" s="84"/>
      <c r="R5404" s="88" t="str">
        <f>IF(OR(R$4="",R$4=0,R$5="",R$7=0,R$7="",R$8="",$L5404="",$L5404=0),"",layerCost(IF($N5404="",R$8,$N5404),R$4,R$5,$L5404)*MAX($K5404,1)*IF($M5404="",R$7,$M5404)/100)</f>
        <v/>
      </c>
      <c r="S5404" s="84"/>
      <c r="T5404" s="88" t="str">
        <f>IF(OR(T$4="",T$4=0,T$5="",T$7=0,T$7="",T$8="",$L5404="",$L5404=0),"",layerCost(IF($N5404="",T$8,$N5404),T$4,T$5,$L5404)*MAX($K5404,1)*IF($M5404="",T$7,$M5404)/100)</f>
        <v/>
      </c>
      <c r="U5404" s="84"/>
      <c r="V5404" s="88" t="str">
        <f>IF(OR(V$4="",V$4=0,V$5="",V$7=0,V$7="",V$8="",$L5404="",$L5404=0),"",layerCost(IF($N5404="",V$8,$N5404),V$4,V$5,$L5404)*MAX($K5404,1)*IF($M5404="",V$7,$M5404)/100)</f>
        <v/>
      </c>
      <c r="W5404" s="84"/>
      <c r="X5404" s="88" t="str">
        <f>IF(OR(X$4="",X$4=0,X$5="",X$7=0,X$7="",X$8="",$L5404="",$L5404=0),"",layerCost(IF($N5404="",X$8,$N5404),X$4,X$5,$L5404)*MAX($K5404,1)*IF($M5404="",X$7,$M5404)/100)</f>
        <v/>
      </c>
      <c r="Y5404" s="84"/>
      <c r="Z5404" s="88" t="str">
        <f>IF(OR(Z$4="",Z$4=0,Z$5="",Z$7=0,Z$7="",Z$8="",$L5404="",$L5404=0),"",layerCost(IF($N5404="",Z$8,$N5404),Z$4,Z$5,$L5404)*MAX($K5404,1)*IF($M5404="",Z$7,$M5404)/100)</f>
        <v/>
      </c>
    </row>
    <row r="5405" spans="16:26" x14ac:dyDescent="0.2">
      <c r="P5405" s="88" t="str">
        <f>IF(OR(P$4="",P$4=0,P$5="",P$7=0,P$7="",P$8="",$L5405="",$L5405=0),"",layerCost(IF($N5405="",P$8,$N5405),P$4,P$5,$L5405)*MAX($K5405,1)*IF($M5405="",P$7,$M5405)/100)</f>
        <v/>
      </c>
      <c r="Q5405" s="84"/>
      <c r="R5405" s="88" t="str">
        <f>IF(OR(R$4="",R$4=0,R$5="",R$7=0,R$7="",R$8="",$L5405="",$L5405=0),"",layerCost(IF($N5405="",R$8,$N5405),R$4,R$5,$L5405)*MAX($K5405,1)*IF($M5405="",R$7,$M5405)/100)</f>
        <v/>
      </c>
      <c r="S5405" s="84"/>
      <c r="T5405" s="88" t="str">
        <f>IF(OR(T$4="",T$4=0,T$5="",T$7=0,T$7="",T$8="",$L5405="",$L5405=0),"",layerCost(IF($N5405="",T$8,$N5405),T$4,T$5,$L5405)*MAX($K5405,1)*IF($M5405="",T$7,$M5405)/100)</f>
        <v/>
      </c>
      <c r="U5405" s="84"/>
      <c r="V5405" s="88" t="str">
        <f>IF(OR(V$4="",V$4=0,V$5="",V$7=0,V$7="",V$8="",$L5405="",$L5405=0),"",layerCost(IF($N5405="",V$8,$N5405),V$4,V$5,$L5405)*MAX($K5405,1)*IF($M5405="",V$7,$M5405)/100)</f>
        <v/>
      </c>
      <c r="W5405" s="84"/>
      <c r="X5405" s="88" t="str">
        <f>IF(OR(X$4="",X$4=0,X$5="",X$7=0,X$7="",X$8="",$L5405="",$L5405=0),"",layerCost(IF($N5405="",X$8,$N5405),X$4,X$5,$L5405)*MAX($K5405,1)*IF($M5405="",X$7,$M5405)/100)</f>
        <v/>
      </c>
      <c r="Y5405" s="84"/>
      <c r="Z5405" s="88" t="str">
        <f>IF(OR(Z$4="",Z$4=0,Z$5="",Z$7=0,Z$7="",Z$8="",$L5405="",$L5405=0),"",layerCost(IF($N5405="",Z$8,$N5405),Z$4,Z$5,$L5405)*MAX($K5405,1)*IF($M5405="",Z$7,$M5405)/100)</f>
        <v/>
      </c>
    </row>
    <row r="5406" spans="16:26" x14ac:dyDescent="0.2">
      <c r="P5406" s="88" t="str">
        <f>IF(OR(P$4="",P$4=0,P$5="",P$7=0,P$7="",P$8="",$L5406="",$L5406=0),"",layerCost(IF($N5406="",P$8,$N5406),P$4,P$5,$L5406)*MAX($K5406,1)*IF($M5406="",P$7,$M5406)/100)</f>
        <v/>
      </c>
      <c r="Q5406" s="84"/>
      <c r="R5406" s="88" t="str">
        <f>IF(OR(R$4="",R$4=0,R$5="",R$7=0,R$7="",R$8="",$L5406="",$L5406=0),"",layerCost(IF($N5406="",R$8,$N5406),R$4,R$5,$L5406)*MAX($K5406,1)*IF($M5406="",R$7,$M5406)/100)</f>
        <v/>
      </c>
      <c r="S5406" s="84"/>
      <c r="T5406" s="88" t="str">
        <f>IF(OR(T$4="",T$4=0,T$5="",T$7=0,T$7="",T$8="",$L5406="",$L5406=0),"",layerCost(IF($N5406="",T$8,$N5406),T$4,T$5,$L5406)*MAX($K5406,1)*IF($M5406="",T$7,$M5406)/100)</f>
        <v/>
      </c>
      <c r="U5406" s="84"/>
      <c r="V5406" s="88" t="str">
        <f>IF(OR(V$4="",V$4=0,V$5="",V$7=0,V$7="",V$8="",$L5406="",$L5406=0),"",layerCost(IF($N5406="",V$8,$N5406),V$4,V$5,$L5406)*MAX($K5406,1)*IF($M5406="",V$7,$M5406)/100)</f>
        <v/>
      </c>
      <c r="W5406" s="84"/>
      <c r="X5406" s="88" t="str">
        <f>IF(OR(X$4="",X$4=0,X$5="",X$7=0,X$7="",X$8="",$L5406="",$L5406=0),"",layerCost(IF($N5406="",X$8,$N5406),X$4,X$5,$L5406)*MAX($K5406,1)*IF($M5406="",X$7,$M5406)/100)</f>
        <v/>
      </c>
      <c r="Y5406" s="84"/>
      <c r="Z5406" s="88" t="str">
        <f>IF(OR(Z$4="",Z$4=0,Z$5="",Z$7=0,Z$7="",Z$8="",$L5406="",$L5406=0),"",layerCost(IF($N5406="",Z$8,$N5406),Z$4,Z$5,$L5406)*MAX($K5406,1)*IF($M5406="",Z$7,$M5406)/100)</f>
        <v/>
      </c>
    </row>
    <row r="5407" spans="16:26" x14ac:dyDescent="0.2">
      <c r="P5407" s="88" t="str">
        <f>IF(OR(P$4="",P$4=0,P$5="",P$7=0,P$7="",P$8="",$L5407="",$L5407=0),"",layerCost(IF($N5407="",P$8,$N5407),P$4,P$5,$L5407)*MAX($K5407,1)*IF($M5407="",P$7,$M5407)/100)</f>
        <v/>
      </c>
      <c r="Q5407" s="84"/>
      <c r="R5407" s="88" t="str">
        <f>IF(OR(R$4="",R$4=0,R$5="",R$7=0,R$7="",R$8="",$L5407="",$L5407=0),"",layerCost(IF($N5407="",R$8,$N5407),R$4,R$5,$L5407)*MAX($K5407,1)*IF($M5407="",R$7,$M5407)/100)</f>
        <v/>
      </c>
      <c r="S5407" s="84"/>
      <c r="T5407" s="88" t="str">
        <f>IF(OR(T$4="",T$4=0,T$5="",T$7=0,T$7="",T$8="",$L5407="",$L5407=0),"",layerCost(IF($N5407="",T$8,$N5407),T$4,T$5,$L5407)*MAX($K5407,1)*IF($M5407="",T$7,$M5407)/100)</f>
        <v/>
      </c>
      <c r="U5407" s="84"/>
      <c r="V5407" s="88" t="str">
        <f>IF(OR(V$4="",V$4=0,V$5="",V$7=0,V$7="",V$8="",$L5407="",$L5407=0),"",layerCost(IF($N5407="",V$8,$N5407),V$4,V$5,$L5407)*MAX($K5407,1)*IF($M5407="",V$7,$M5407)/100)</f>
        <v/>
      </c>
      <c r="W5407" s="84"/>
      <c r="X5407" s="88" t="str">
        <f>IF(OR(X$4="",X$4=0,X$5="",X$7=0,X$7="",X$8="",$L5407="",$L5407=0),"",layerCost(IF($N5407="",X$8,$N5407),X$4,X$5,$L5407)*MAX($K5407,1)*IF($M5407="",X$7,$M5407)/100)</f>
        <v/>
      </c>
      <c r="Y5407" s="84"/>
      <c r="Z5407" s="88" t="str">
        <f>IF(OR(Z$4="",Z$4=0,Z$5="",Z$7=0,Z$7="",Z$8="",$L5407="",$L5407=0),"",layerCost(IF($N5407="",Z$8,$N5407),Z$4,Z$5,$L5407)*MAX($K5407,1)*IF($M5407="",Z$7,$M5407)/100)</f>
        <v/>
      </c>
    </row>
    <row r="5408" spans="16:26" x14ac:dyDescent="0.2">
      <c r="P5408" s="88" t="str">
        <f>IF(OR(P$4="",P$4=0,P$5="",P$7=0,P$7="",P$8="",$L5408="",$L5408=0),"",layerCost(IF($N5408="",P$8,$N5408),P$4,P$5,$L5408)*MAX($K5408,1)*IF($M5408="",P$7,$M5408)/100)</f>
        <v/>
      </c>
      <c r="Q5408" s="84"/>
      <c r="R5408" s="88" t="str">
        <f>IF(OR(R$4="",R$4=0,R$5="",R$7=0,R$7="",R$8="",$L5408="",$L5408=0),"",layerCost(IF($N5408="",R$8,$N5408),R$4,R$5,$L5408)*MAX($K5408,1)*IF($M5408="",R$7,$M5408)/100)</f>
        <v/>
      </c>
      <c r="S5408" s="84"/>
      <c r="T5408" s="88" t="str">
        <f>IF(OR(T$4="",T$4=0,T$5="",T$7=0,T$7="",T$8="",$L5408="",$L5408=0),"",layerCost(IF($N5408="",T$8,$N5408),T$4,T$5,$L5408)*MAX($K5408,1)*IF($M5408="",T$7,$M5408)/100)</f>
        <v/>
      </c>
      <c r="U5408" s="84"/>
      <c r="V5408" s="88" t="str">
        <f>IF(OR(V$4="",V$4=0,V$5="",V$7=0,V$7="",V$8="",$L5408="",$L5408=0),"",layerCost(IF($N5408="",V$8,$N5408),V$4,V$5,$L5408)*MAX($K5408,1)*IF($M5408="",V$7,$M5408)/100)</f>
        <v/>
      </c>
      <c r="W5408" s="84"/>
      <c r="X5408" s="88" t="str">
        <f>IF(OR(X$4="",X$4=0,X$5="",X$7=0,X$7="",X$8="",$L5408="",$L5408=0),"",layerCost(IF($N5408="",X$8,$N5408),X$4,X$5,$L5408)*MAX($K5408,1)*IF($M5408="",X$7,$M5408)/100)</f>
        <v/>
      </c>
      <c r="Y5408" s="84"/>
      <c r="Z5408" s="88" t="str">
        <f>IF(OR(Z$4="",Z$4=0,Z$5="",Z$7=0,Z$7="",Z$8="",$L5408="",$L5408=0),"",layerCost(IF($N5408="",Z$8,$N5408),Z$4,Z$5,$L5408)*MAX($K5408,1)*IF($M5408="",Z$7,$M5408)/100)</f>
        <v/>
      </c>
    </row>
    <row r="5409" spans="16:26" x14ac:dyDescent="0.2">
      <c r="P5409" s="88" t="str">
        <f>IF(OR(P$4="",P$4=0,P$5="",P$7=0,P$7="",P$8="",$L5409="",$L5409=0),"",layerCost(IF($N5409="",P$8,$N5409),P$4,P$5,$L5409)*MAX($K5409,1)*IF($M5409="",P$7,$M5409)/100)</f>
        <v/>
      </c>
      <c r="Q5409" s="84"/>
      <c r="R5409" s="88" t="str">
        <f>IF(OR(R$4="",R$4=0,R$5="",R$7=0,R$7="",R$8="",$L5409="",$L5409=0),"",layerCost(IF($N5409="",R$8,$N5409),R$4,R$5,$L5409)*MAX($K5409,1)*IF($M5409="",R$7,$M5409)/100)</f>
        <v/>
      </c>
      <c r="S5409" s="84"/>
      <c r="T5409" s="88" t="str">
        <f>IF(OR(T$4="",T$4=0,T$5="",T$7=0,T$7="",T$8="",$L5409="",$L5409=0),"",layerCost(IF($N5409="",T$8,$N5409),T$4,T$5,$L5409)*MAX($K5409,1)*IF($M5409="",T$7,$M5409)/100)</f>
        <v/>
      </c>
      <c r="U5409" s="84"/>
      <c r="V5409" s="88" t="str">
        <f>IF(OR(V$4="",V$4=0,V$5="",V$7=0,V$7="",V$8="",$L5409="",$L5409=0),"",layerCost(IF($N5409="",V$8,$N5409),V$4,V$5,$L5409)*MAX($K5409,1)*IF($M5409="",V$7,$M5409)/100)</f>
        <v/>
      </c>
      <c r="W5409" s="84"/>
      <c r="X5409" s="88" t="str">
        <f>IF(OR(X$4="",X$4=0,X$5="",X$7=0,X$7="",X$8="",$L5409="",$L5409=0),"",layerCost(IF($N5409="",X$8,$N5409),X$4,X$5,$L5409)*MAX($K5409,1)*IF($M5409="",X$7,$M5409)/100)</f>
        <v/>
      </c>
      <c r="Y5409" s="84"/>
      <c r="Z5409" s="88" t="str">
        <f>IF(OR(Z$4="",Z$4=0,Z$5="",Z$7=0,Z$7="",Z$8="",$L5409="",$L5409=0),"",layerCost(IF($N5409="",Z$8,$N5409),Z$4,Z$5,$L5409)*MAX($K5409,1)*IF($M5409="",Z$7,$M5409)/100)</f>
        <v/>
      </c>
    </row>
    <row r="5410" spans="16:26" x14ac:dyDescent="0.2">
      <c r="P5410" s="88" t="str">
        <f>IF(OR(P$4="",P$4=0,P$5="",P$7=0,P$7="",P$8="",$L5410="",$L5410=0),"",layerCost(IF($N5410="",P$8,$N5410),P$4,P$5,$L5410)*MAX($K5410,1)*IF($M5410="",P$7,$M5410)/100)</f>
        <v/>
      </c>
      <c r="Q5410" s="84"/>
      <c r="R5410" s="88" t="str">
        <f>IF(OR(R$4="",R$4=0,R$5="",R$7=0,R$7="",R$8="",$L5410="",$L5410=0),"",layerCost(IF($N5410="",R$8,$N5410),R$4,R$5,$L5410)*MAX($K5410,1)*IF($M5410="",R$7,$M5410)/100)</f>
        <v/>
      </c>
      <c r="S5410" s="84"/>
      <c r="T5410" s="88" t="str">
        <f>IF(OR(T$4="",T$4=0,T$5="",T$7=0,T$7="",T$8="",$L5410="",$L5410=0),"",layerCost(IF($N5410="",T$8,$N5410),T$4,T$5,$L5410)*MAX($K5410,1)*IF($M5410="",T$7,$M5410)/100)</f>
        <v/>
      </c>
      <c r="U5410" s="84"/>
      <c r="V5410" s="88" t="str">
        <f>IF(OR(V$4="",V$4=0,V$5="",V$7=0,V$7="",V$8="",$L5410="",$L5410=0),"",layerCost(IF($N5410="",V$8,$N5410),V$4,V$5,$L5410)*MAX($K5410,1)*IF($M5410="",V$7,$M5410)/100)</f>
        <v/>
      </c>
      <c r="W5410" s="84"/>
      <c r="X5410" s="88" t="str">
        <f>IF(OR(X$4="",X$4=0,X$5="",X$7=0,X$7="",X$8="",$L5410="",$L5410=0),"",layerCost(IF($N5410="",X$8,$N5410),X$4,X$5,$L5410)*MAX($K5410,1)*IF($M5410="",X$7,$M5410)/100)</f>
        <v/>
      </c>
      <c r="Y5410" s="84"/>
      <c r="Z5410" s="88" t="str">
        <f>IF(OR(Z$4="",Z$4=0,Z$5="",Z$7=0,Z$7="",Z$8="",$L5410="",$L5410=0),"",layerCost(IF($N5410="",Z$8,$N5410),Z$4,Z$5,$L5410)*MAX($K5410,1)*IF($M5410="",Z$7,$M5410)/100)</f>
        <v/>
      </c>
    </row>
    <row r="5411" spans="16:26" x14ac:dyDescent="0.2">
      <c r="P5411" s="88" t="str">
        <f>IF(OR(P$4="",P$4=0,P$5="",P$7=0,P$7="",P$8="",$L5411="",$L5411=0),"",layerCost(IF($N5411="",P$8,$N5411),P$4,P$5,$L5411)*MAX($K5411,1)*IF($M5411="",P$7,$M5411)/100)</f>
        <v/>
      </c>
      <c r="Q5411" s="84"/>
      <c r="R5411" s="88" t="str">
        <f>IF(OR(R$4="",R$4=0,R$5="",R$7=0,R$7="",R$8="",$L5411="",$L5411=0),"",layerCost(IF($N5411="",R$8,$N5411),R$4,R$5,$L5411)*MAX($K5411,1)*IF($M5411="",R$7,$M5411)/100)</f>
        <v/>
      </c>
      <c r="S5411" s="84"/>
      <c r="T5411" s="88" t="str">
        <f>IF(OR(T$4="",T$4=0,T$5="",T$7=0,T$7="",T$8="",$L5411="",$L5411=0),"",layerCost(IF($N5411="",T$8,$N5411),T$4,T$5,$L5411)*MAX($K5411,1)*IF($M5411="",T$7,$M5411)/100)</f>
        <v/>
      </c>
      <c r="U5411" s="84"/>
      <c r="V5411" s="88" t="str">
        <f>IF(OR(V$4="",V$4=0,V$5="",V$7=0,V$7="",V$8="",$L5411="",$L5411=0),"",layerCost(IF($N5411="",V$8,$N5411),V$4,V$5,$L5411)*MAX($K5411,1)*IF($M5411="",V$7,$M5411)/100)</f>
        <v/>
      </c>
      <c r="W5411" s="84"/>
      <c r="X5411" s="88" t="str">
        <f>IF(OR(X$4="",X$4=0,X$5="",X$7=0,X$7="",X$8="",$L5411="",$L5411=0),"",layerCost(IF($N5411="",X$8,$N5411),X$4,X$5,$L5411)*MAX($K5411,1)*IF($M5411="",X$7,$M5411)/100)</f>
        <v/>
      </c>
      <c r="Y5411" s="84"/>
      <c r="Z5411" s="88" t="str">
        <f>IF(OR(Z$4="",Z$4=0,Z$5="",Z$7=0,Z$7="",Z$8="",$L5411="",$L5411=0),"",layerCost(IF($N5411="",Z$8,$N5411),Z$4,Z$5,$L5411)*MAX($K5411,1)*IF($M5411="",Z$7,$M5411)/100)</f>
        <v/>
      </c>
    </row>
    <row r="5412" spans="16:26" x14ac:dyDescent="0.2">
      <c r="P5412" s="88" t="str">
        <f>IF(OR(P$4="",P$4=0,P$5="",P$7=0,P$7="",P$8="",$L5412="",$L5412=0),"",layerCost(IF($N5412="",P$8,$N5412),P$4,P$5,$L5412)*MAX($K5412,1)*IF($M5412="",P$7,$M5412)/100)</f>
        <v/>
      </c>
      <c r="Q5412" s="84"/>
      <c r="R5412" s="88" t="str">
        <f>IF(OR(R$4="",R$4=0,R$5="",R$7=0,R$7="",R$8="",$L5412="",$L5412=0),"",layerCost(IF($N5412="",R$8,$N5412),R$4,R$5,$L5412)*MAX($K5412,1)*IF($M5412="",R$7,$M5412)/100)</f>
        <v/>
      </c>
      <c r="S5412" s="84"/>
      <c r="T5412" s="88" t="str">
        <f>IF(OR(T$4="",T$4=0,T$5="",T$7=0,T$7="",T$8="",$L5412="",$L5412=0),"",layerCost(IF($N5412="",T$8,$N5412),T$4,T$5,$L5412)*MAX($K5412,1)*IF($M5412="",T$7,$M5412)/100)</f>
        <v/>
      </c>
      <c r="U5412" s="84"/>
      <c r="V5412" s="88" t="str">
        <f>IF(OR(V$4="",V$4=0,V$5="",V$7=0,V$7="",V$8="",$L5412="",$L5412=0),"",layerCost(IF($N5412="",V$8,$N5412),V$4,V$5,$L5412)*MAX($K5412,1)*IF($M5412="",V$7,$M5412)/100)</f>
        <v/>
      </c>
      <c r="W5412" s="84"/>
      <c r="X5412" s="88" t="str">
        <f>IF(OR(X$4="",X$4=0,X$5="",X$7=0,X$7="",X$8="",$L5412="",$L5412=0),"",layerCost(IF($N5412="",X$8,$N5412),X$4,X$5,$L5412)*MAX($K5412,1)*IF($M5412="",X$7,$M5412)/100)</f>
        <v/>
      </c>
      <c r="Y5412" s="84"/>
      <c r="Z5412" s="88" t="str">
        <f>IF(OR(Z$4="",Z$4=0,Z$5="",Z$7=0,Z$7="",Z$8="",$L5412="",$L5412=0),"",layerCost(IF($N5412="",Z$8,$N5412),Z$4,Z$5,$L5412)*MAX($K5412,1)*IF($M5412="",Z$7,$M5412)/100)</f>
        <v/>
      </c>
    </row>
    <row r="5413" spans="16:26" x14ac:dyDescent="0.2">
      <c r="P5413" s="88" t="str">
        <f>IF(OR(P$4="",P$4=0,P$5="",P$7=0,P$7="",P$8="",$L5413="",$L5413=0),"",layerCost(IF($N5413="",P$8,$N5413),P$4,P$5,$L5413)*MAX($K5413,1)*IF($M5413="",P$7,$M5413)/100)</f>
        <v/>
      </c>
      <c r="Q5413" s="84"/>
      <c r="R5413" s="88" t="str">
        <f>IF(OR(R$4="",R$4=0,R$5="",R$7=0,R$7="",R$8="",$L5413="",$L5413=0),"",layerCost(IF($N5413="",R$8,$N5413),R$4,R$5,$L5413)*MAX($K5413,1)*IF($M5413="",R$7,$M5413)/100)</f>
        <v/>
      </c>
      <c r="S5413" s="84"/>
      <c r="T5413" s="88" t="str">
        <f>IF(OR(T$4="",T$4=0,T$5="",T$7=0,T$7="",T$8="",$L5413="",$L5413=0),"",layerCost(IF($N5413="",T$8,$N5413),T$4,T$5,$L5413)*MAX($K5413,1)*IF($M5413="",T$7,$M5413)/100)</f>
        <v/>
      </c>
      <c r="U5413" s="84"/>
      <c r="V5413" s="88" t="str">
        <f>IF(OR(V$4="",V$4=0,V$5="",V$7=0,V$7="",V$8="",$L5413="",$L5413=0),"",layerCost(IF($N5413="",V$8,$N5413),V$4,V$5,$L5413)*MAX($K5413,1)*IF($M5413="",V$7,$M5413)/100)</f>
        <v/>
      </c>
      <c r="W5413" s="84"/>
      <c r="X5413" s="88" t="str">
        <f>IF(OR(X$4="",X$4=0,X$5="",X$7=0,X$7="",X$8="",$L5413="",$L5413=0),"",layerCost(IF($N5413="",X$8,$N5413),X$4,X$5,$L5413)*MAX($K5413,1)*IF($M5413="",X$7,$M5413)/100)</f>
        <v/>
      </c>
      <c r="Y5413" s="84"/>
      <c r="Z5413" s="88" t="str">
        <f>IF(OR(Z$4="",Z$4=0,Z$5="",Z$7=0,Z$7="",Z$8="",$L5413="",$L5413=0),"",layerCost(IF($N5413="",Z$8,$N5413),Z$4,Z$5,$L5413)*MAX($K5413,1)*IF($M5413="",Z$7,$M5413)/100)</f>
        <v/>
      </c>
    </row>
    <row r="5414" spans="16:26" x14ac:dyDescent="0.2">
      <c r="P5414" s="88" t="str">
        <f>IF(OR(P$4="",P$4=0,P$5="",P$7=0,P$7="",P$8="",$L5414="",$L5414=0),"",layerCost(IF($N5414="",P$8,$N5414),P$4,P$5,$L5414)*MAX($K5414,1)*IF($M5414="",P$7,$M5414)/100)</f>
        <v/>
      </c>
      <c r="Q5414" s="84"/>
      <c r="R5414" s="88" t="str">
        <f>IF(OR(R$4="",R$4=0,R$5="",R$7=0,R$7="",R$8="",$L5414="",$L5414=0),"",layerCost(IF($N5414="",R$8,$N5414),R$4,R$5,$L5414)*MAX($K5414,1)*IF($M5414="",R$7,$M5414)/100)</f>
        <v/>
      </c>
      <c r="S5414" s="84"/>
      <c r="T5414" s="88" t="str">
        <f>IF(OR(T$4="",T$4=0,T$5="",T$7=0,T$7="",T$8="",$L5414="",$L5414=0),"",layerCost(IF($N5414="",T$8,$N5414),T$4,T$5,$L5414)*MAX($K5414,1)*IF($M5414="",T$7,$M5414)/100)</f>
        <v/>
      </c>
      <c r="U5414" s="84"/>
      <c r="V5414" s="88" t="str">
        <f>IF(OR(V$4="",V$4=0,V$5="",V$7=0,V$7="",V$8="",$L5414="",$L5414=0),"",layerCost(IF($N5414="",V$8,$N5414),V$4,V$5,$L5414)*MAX($K5414,1)*IF($M5414="",V$7,$M5414)/100)</f>
        <v/>
      </c>
      <c r="W5414" s="84"/>
      <c r="X5414" s="88" t="str">
        <f>IF(OR(X$4="",X$4=0,X$5="",X$7=0,X$7="",X$8="",$L5414="",$L5414=0),"",layerCost(IF($N5414="",X$8,$N5414),X$4,X$5,$L5414)*MAX($K5414,1)*IF($M5414="",X$7,$M5414)/100)</f>
        <v/>
      </c>
      <c r="Y5414" s="84"/>
      <c r="Z5414" s="88" t="str">
        <f>IF(OR(Z$4="",Z$4=0,Z$5="",Z$7=0,Z$7="",Z$8="",$L5414="",$L5414=0),"",layerCost(IF($N5414="",Z$8,$N5414),Z$4,Z$5,$L5414)*MAX($K5414,1)*IF($M5414="",Z$7,$M5414)/100)</f>
        <v/>
      </c>
    </row>
    <row r="5415" spans="16:26" x14ac:dyDescent="0.2">
      <c r="P5415" s="88" t="str">
        <f>IF(OR(P$4="",P$4=0,P$5="",P$7=0,P$7="",P$8="",$L5415="",$L5415=0),"",layerCost(IF($N5415="",P$8,$N5415),P$4,P$5,$L5415)*MAX($K5415,1)*IF($M5415="",P$7,$M5415)/100)</f>
        <v/>
      </c>
      <c r="Q5415" s="84"/>
      <c r="R5415" s="88" t="str">
        <f>IF(OR(R$4="",R$4=0,R$5="",R$7=0,R$7="",R$8="",$L5415="",$L5415=0),"",layerCost(IF($N5415="",R$8,$N5415),R$4,R$5,$L5415)*MAX($K5415,1)*IF($M5415="",R$7,$M5415)/100)</f>
        <v/>
      </c>
      <c r="S5415" s="84"/>
      <c r="T5415" s="88" t="str">
        <f>IF(OR(T$4="",T$4=0,T$5="",T$7=0,T$7="",T$8="",$L5415="",$L5415=0),"",layerCost(IF($N5415="",T$8,$N5415),T$4,T$5,$L5415)*MAX($K5415,1)*IF($M5415="",T$7,$M5415)/100)</f>
        <v/>
      </c>
      <c r="U5415" s="84"/>
      <c r="V5415" s="88" t="str">
        <f>IF(OR(V$4="",V$4=0,V$5="",V$7=0,V$7="",V$8="",$L5415="",$L5415=0),"",layerCost(IF($N5415="",V$8,$N5415),V$4,V$5,$L5415)*MAX($K5415,1)*IF($M5415="",V$7,$M5415)/100)</f>
        <v/>
      </c>
      <c r="W5415" s="84"/>
      <c r="X5415" s="88" t="str">
        <f>IF(OR(X$4="",X$4=0,X$5="",X$7=0,X$7="",X$8="",$L5415="",$L5415=0),"",layerCost(IF($N5415="",X$8,$N5415),X$4,X$5,$L5415)*MAX($K5415,1)*IF($M5415="",X$7,$M5415)/100)</f>
        <v/>
      </c>
      <c r="Y5415" s="84"/>
      <c r="Z5415" s="88" t="str">
        <f>IF(OR(Z$4="",Z$4=0,Z$5="",Z$7=0,Z$7="",Z$8="",$L5415="",$L5415=0),"",layerCost(IF($N5415="",Z$8,$N5415),Z$4,Z$5,$L5415)*MAX($K5415,1)*IF($M5415="",Z$7,$M5415)/100)</f>
        <v/>
      </c>
    </row>
    <row r="5416" spans="16:26" x14ac:dyDescent="0.2">
      <c r="P5416" s="88" t="str">
        <f>IF(OR(P$4="",P$4=0,P$5="",P$7=0,P$7="",P$8="",$L5416="",$L5416=0),"",layerCost(IF($N5416="",P$8,$N5416),P$4,P$5,$L5416)*MAX($K5416,1)*IF($M5416="",P$7,$M5416)/100)</f>
        <v/>
      </c>
      <c r="Q5416" s="84"/>
      <c r="R5416" s="88" t="str">
        <f>IF(OR(R$4="",R$4=0,R$5="",R$7=0,R$7="",R$8="",$L5416="",$L5416=0),"",layerCost(IF($N5416="",R$8,$N5416),R$4,R$5,$L5416)*MAX($K5416,1)*IF($M5416="",R$7,$M5416)/100)</f>
        <v/>
      </c>
      <c r="S5416" s="84"/>
      <c r="T5416" s="88" t="str">
        <f>IF(OR(T$4="",T$4=0,T$5="",T$7=0,T$7="",T$8="",$L5416="",$L5416=0),"",layerCost(IF($N5416="",T$8,$N5416),T$4,T$5,$L5416)*MAX($K5416,1)*IF($M5416="",T$7,$M5416)/100)</f>
        <v/>
      </c>
      <c r="U5416" s="84"/>
      <c r="V5416" s="88" t="str">
        <f>IF(OR(V$4="",V$4=0,V$5="",V$7=0,V$7="",V$8="",$L5416="",$L5416=0),"",layerCost(IF($N5416="",V$8,$N5416),V$4,V$5,$L5416)*MAX($K5416,1)*IF($M5416="",V$7,$M5416)/100)</f>
        <v/>
      </c>
      <c r="W5416" s="84"/>
      <c r="X5416" s="88" t="str">
        <f>IF(OR(X$4="",X$4=0,X$5="",X$7=0,X$7="",X$8="",$L5416="",$L5416=0),"",layerCost(IF($N5416="",X$8,$N5416),X$4,X$5,$L5416)*MAX($K5416,1)*IF($M5416="",X$7,$M5416)/100)</f>
        <v/>
      </c>
      <c r="Y5416" s="84"/>
      <c r="Z5416" s="88" t="str">
        <f>IF(OR(Z$4="",Z$4=0,Z$5="",Z$7=0,Z$7="",Z$8="",$L5416="",$L5416=0),"",layerCost(IF($N5416="",Z$8,$N5416),Z$4,Z$5,$L5416)*MAX($K5416,1)*IF($M5416="",Z$7,$M5416)/100)</f>
        <v/>
      </c>
    </row>
    <row r="5417" spans="16:26" x14ac:dyDescent="0.2">
      <c r="P5417" s="88" t="str">
        <f>IF(OR(P$4="",P$4=0,P$5="",P$7=0,P$7="",P$8="",$L5417="",$L5417=0),"",layerCost(IF($N5417="",P$8,$N5417),P$4,P$5,$L5417)*MAX($K5417,1)*IF($M5417="",P$7,$M5417)/100)</f>
        <v/>
      </c>
      <c r="Q5417" s="84"/>
      <c r="R5417" s="88" t="str">
        <f>IF(OR(R$4="",R$4=0,R$5="",R$7=0,R$7="",R$8="",$L5417="",$L5417=0),"",layerCost(IF($N5417="",R$8,$N5417),R$4,R$5,$L5417)*MAX($K5417,1)*IF($M5417="",R$7,$M5417)/100)</f>
        <v/>
      </c>
      <c r="S5417" s="84"/>
      <c r="T5417" s="88" t="str">
        <f>IF(OR(T$4="",T$4=0,T$5="",T$7=0,T$7="",T$8="",$L5417="",$L5417=0),"",layerCost(IF($N5417="",T$8,$N5417),T$4,T$5,$L5417)*MAX($K5417,1)*IF($M5417="",T$7,$M5417)/100)</f>
        <v/>
      </c>
      <c r="U5417" s="84"/>
      <c r="V5417" s="88" t="str">
        <f>IF(OR(V$4="",V$4=0,V$5="",V$7=0,V$7="",V$8="",$L5417="",$L5417=0),"",layerCost(IF($N5417="",V$8,$N5417),V$4,V$5,$L5417)*MAX($K5417,1)*IF($M5417="",V$7,$M5417)/100)</f>
        <v/>
      </c>
      <c r="W5417" s="84"/>
      <c r="X5417" s="88" t="str">
        <f>IF(OR(X$4="",X$4=0,X$5="",X$7=0,X$7="",X$8="",$L5417="",$L5417=0),"",layerCost(IF($N5417="",X$8,$N5417),X$4,X$5,$L5417)*MAX($K5417,1)*IF($M5417="",X$7,$M5417)/100)</f>
        <v/>
      </c>
      <c r="Y5417" s="84"/>
      <c r="Z5417" s="88" t="str">
        <f>IF(OR(Z$4="",Z$4=0,Z$5="",Z$7=0,Z$7="",Z$8="",$L5417="",$L5417=0),"",layerCost(IF($N5417="",Z$8,$N5417),Z$4,Z$5,$L5417)*MAX($K5417,1)*IF($M5417="",Z$7,$M5417)/100)</f>
        <v/>
      </c>
    </row>
    <row r="5418" spans="16:26" x14ac:dyDescent="0.2">
      <c r="P5418" s="88" t="str">
        <f>IF(OR(P$4="",P$4=0,P$5="",P$7=0,P$7="",P$8="",$L5418="",$L5418=0),"",layerCost(IF($N5418="",P$8,$N5418),P$4,P$5,$L5418)*MAX($K5418,1)*IF($M5418="",P$7,$M5418)/100)</f>
        <v/>
      </c>
      <c r="Q5418" s="84"/>
      <c r="R5418" s="88" t="str">
        <f>IF(OR(R$4="",R$4=0,R$5="",R$7=0,R$7="",R$8="",$L5418="",$L5418=0),"",layerCost(IF($N5418="",R$8,$N5418),R$4,R$5,$L5418)*MAX($K5418,1)*IF($M5418="",R$7,$M5418)/100)</f>
        <v/>
      </c>
      <c r="S5418" s="84"/>
      <c r="T5418" s="88" t="str">
        <f>IF(OR(T$4="",T$4=0,T$5="",T$7=0,T$7="",T$8="",$L5418="",$L5418=0),"",layerCost(IF($N5418="",T$8,$N5418),T$4,T$5,$L5418)*MAX($K5418,1)*IF($M5418="",T$7,$M5418)/100)</f>
        <v/>
      </c>
      <c r="U5418" s="84"/>
      <c r="V5418" s="88" t="str">
        <f>IF(OR(V$4="",V$4=0,V$5="",V$7=0,V$7="",V$8="",$L5418="",$L5418=0),"",layerCost(IF($N5418="",V$8,$N5418),V$4,V$5,$L5418)*MAX($K5418,1)*IF($M5418="",V$7,$M5418)/100)</f>
        <v/>
      </c>
      <c r="W5418" s="84"/>
      <c r="X5418" s="88" t="str">
        <f>IF(OR(X$4="",X$4=0,X$5="",X$7=0,X$7="",X$8="",$L5418="",$L5418=0),"",layerCost(IF($N5418="",X$8,$N5418),X$4,X$5,$L5418)*MAX($K5418,1)*IF($M5418="",X$7,$M5418)/100)</f>
        <v/>
      </c>
      <c r="Y5418" s="84"/>
      <c r="Z5418" s="88" t="str">
        <f>IF(OR(Z$4="",Z$4=0,Z$5="",Z$7=0,Z$7="",Z$8="",$L5418="",$L5418=0),"",layerCost(IF($N5418="",Z$8,$N5418),Z$4,Z$5,$L5418)*MAX($K5418,1)*IF($M5418="",Z$7,$M5418)/100)</f>
        <v/>
      </c>
    </row>
    <row r="5419" spans="16:26" x14ac:dyDescent="0.2">
      <c r="P5419" s="88" t="str">
        <f>IF(OR(P$4="",P$4=0,P$5="",P$7=0,P$7="",P$8="",$L5419="",$L5419=0),"",layerCost(IF($N5419="",P$8,$N5419),P$4,P$5,$L5419)*MAX($K5419,1)*IF($M5419="",P$7,$M5419)/100)</f>
        <v/>
      </c>
      <c r="Q5419" s="84"/>
      <c r="R5419" s="88" t="str">
        <f>IF(OR(R$4="",R$4=0,R$5="",R$7=0,R$7="",R$8="",$L5419="",$L5419=0),"",layerCost(IF($N5419="",R$8,$N5419),R$4,R$5,$L5419)*MAX($K5419,1)*IF($M5419="",R$7,$M5419)/100)</f>
        <v/>
      </c>
      <c r="S5419" s="84"/>
      <c r="T5419" s="88" t="str">
        <f>IF(OR(T$4="",T$4=0,T$5="",T$7=0,T$7="",T$8="",$L5419="",$L5419=0),"",layerCost(IF($N5419="",T$8,$N5419),T$4,T$5,$L5419)*MAX($K5419,1)*IF($M5419="",T$7,$M5419)/100)</f>
        <v/>
      </c>
      <c r="U5419" s="84"/>
      <c r="V5419" s="88" t="str">
        <f>IF(OR(V$4="",V$4=0,V$5="",V$7=0,V$7="",V$8="",$L5419="",$L5419=0),"",layerCost(IF($N5419="",V$8,$N5419),V$4,V$5,$L5419)*MAX($K5419,1)*IF($M5419="",V$7,$M5419)/100)</f>
        <v/>
      </c>
      <c r="W5419" s="84"/>
      <c r="X5419" s="88" t="str">
        <f>IF(OR(X$4="",X$4=0,X$5="",X$7=0,X$7="",X$8="",$L5419="",$L5419=0),"",layerCost(IF($N5419="",X$8,$N5419),X$4,X$5,$L5419)*MAX($K5419,1)*IF($M5419="",X$7,$M5419)/100)</f>
        <v/>
      </c>
      <c r="Y5419" s="84"/>
      <c r="Z5419" s="88" t="str">
        <f>IF(OR(Z$4="",Z$4=0,Z$5="",Z$7=0,Z$7="",Z$8="",$L5419="",$L5419=0),"",layerCost(IF($N5419="",Z$8,$N5419),Z$4,Z$5,$L5419)*MAX($K5419,1)*IF($M5419="",Z$7,$M5419)/100)</f>
        <v/>
      </c>
    </row>
    <row r="5420" spans="16:26" x14ac:dyDescent="0.2">
      <c r="P5420" s="88" t="str">
        <f>IF(OR(P$4="",P$4=0,P$5="",P$7=0,P$7="",P$8="",$L5420="",$L5420=0),"",layerCost(IF($N5420="",P$8,$N5420),P$4,P$5,$L5420)*MAX($K5420,1)*IF($M5420="",P$7,$M5420)/100)</f>
        <v/>
      </c>
      <c r="Q5420" s="84"/>
      <c r="R5420" s="88" t="str">
        <f>IF(OR(R$4="",R$4=0,R$5="",R$7=0,R$7="",R$8="",$L5420="",$L5420=0),"",layerCost(IF($N5420="",R$8,$N5420),R$4,R$5,$L5420)*MAX($K5420,1)*IF($M5420="",R$7,$M5420)/100)</f>
        <v/>
      </c>
      <c r="S5420" s="84"/>
      <c r="T5420" s="88" t="str">
        <f>IF(OR(T$4="",T$4=0,T$5="",T$7=0,T$7="",T$8="",$L5420="",$L5420=0),"",layerCost(IF($N5420="",T$8,$N5420),T$4,T$5,$L5420)*MAX($K5420,1)*IF($M5420="",T$7,$M5420)/100)</f>
        <v/>
      </c>
      <c r="U5420" s="84"/>
      <c r="V5420" s="88" t="str">
        <f>IF(OR(V$4="",V$4=0,V$5="",V$7=0,V$7="",V$8="",$L5420="",$L5420=0),"",layerCost(IF($N5420="",V$8,$N5420),V$4,V$5,$L5420)*MAX($K5420,1)*IF($M5420="",V$7,$M5420)/100)</f>
        <v/>
      </c>
      <c r="W5420" s="84"/>
      <c r="X5420" s="88" t="str">
        <f>IF(OR(X$4="",X$4=0,X$5="",X$7=0,X$7="",X$8="",$L5420="",$L5420=0),"",layerCost(IF($N5420="",X$8,$N5420),X$4,X$5,$L5420)*MAX($K5420,1)*IF($M5420="",X$7,$M5420)/100)</f>
        <v/>
      </c>
      <c r="Y5420" s="84"/>
      <c r="Z5420" s="88" t="str">
        <f>IF(OR(Z$4="",Z$4=0,Z$5="",Z$7=0,Z$7="",Z$8="",$L5420="",$L5420=0),"",layerCost(IF($N5420="",Z$8,$N5420),Z$4,Z$5,$L5420)*MAX($K5420,1)*IF($M5420="",Z$7,$M5420)/100)</f>
        <v/>
      </c>
    </row>
    <row r="5421" spans="16:26" x14ac:dyDescent="0.2">
      <c r="P5421" s="88" t="str">
        <f>IF(OR(P$4="",P$4=0,P$5="",P$7=0,P$7="",P$8="",$L5421="",$L5421=0),"",layerCost(IF($N5421="",P$8,$N5421),P$4,P$5,$L5421)*MAX($K5421,1)*IF($M5421="",P$7,$M5421)/100)</f>
        <v/>
      </c>
      <c r="Q5421" s="84"/>
      <c r="R5421" s="88" t="str">
        <f>IF(OR(R$4="",R$4=0,R$5="",R$7=0,R$7="",R$8="",$L5421="",$L5421=0),"",layerCost(IF($N5421="",R$8,$N5421),R$4,R$5,$L5421)*MAX($K5421,1)*IF($M5421="",R$7,$M5421)/100)</f>
        <v/>
      </c>
      <c r="S5421" s="84"/>
      <c r="T5421" s="88" t="str">
        <f>IF(OR(T$4="",T$4=0,T$5="",T$7=0,T$7="",T$8="",$L5421="",$L5421=0),"",layerCost(IF($N5421="",T$8,$N5421),T$4,T$5,$L5421)*MAX($K5421,1)*IF($M5421="",T$7,$M5421)/100)</f>
        <v/>
      </c>
      <c r="U5421" s="84"/>
      <c r="V5421" s="88" t="str">
        <f>IF(OR(V$4="",V$4=0,V$5="",V$7=0,V$7="",V$8="",$L5421="",$L5421=0),"",layerCost(IF($N5421="",V$8,$N5421),V$4,V$5,$L5421)*MAX($K5421,1)*IF($M5421="",V$7,$M5421)/100)</f>
        <v/>
      </c>
      <c r="W5421" s="84"/>
      <c r="X5421" s="88" t="str">
        <f>IF(OR(X$4="",X$4=0,X$5="",X$7=0,X$7="",X$8="",$L5421="",$L5421=0),"",layerCost(IF($N5421="",X$8,$N5421),X$4,X$5,$L5421)*MAX($K5421,1)*IF($M5421="",X$7,$M5421)/100)</f>
        <v/>
      </c>
      <c r="Y5421" s="84"/>
      <c r="Z5421" s="88" t="str">
        <f>IF(OR(Z$4="",Z$4=0,Z$5="",Z$7=0,Z$7="",Z$8="",$L5421="",$L5421=0),"",layerCost(IF($N5421="",Z$8,$N5421),Z$4,Z$5,$L5421)*MAX($K5421,1)*IF($M5421="",Z$7,$M5421)/100)</f>
        <v/>
      </c>
    </row>
    <row r="5422" spans="16:26" x14ac:dyDescent="0.2">
      <c r="P5422" s="88" t="str">
        <f>IF(OR(P$4="",P$4=0,P$5="",P$7=0,P$7="",P$8="",$L5422="",$L5422=0),"",layerCost(IF($N5422="",P$8,$N5422),P$4,P$5,$L5422)*MAX($K5422,1)*IF($M5422="",P$7,$M5422)/100)</f>
        <v/>
      </c>
      <c r="Q5422" s="84"/>
      <c r="R5422" s="88" t="str">
        <f>IF(OR(R$4="",R$4=0,R$5="",R$7=0,R$7="",R$8="",$L5422="",$L5422=0),"",layerCost(IF($N5422="",R$8,$N5422),R$4,R$5,$L5422)*MAX($K5422,1)*IF($M5422="",R$7,$M5422)/100)</f>
        <v/>
      </c>
      <c r="S5422" s="84"/>
      <c r="T5422" s="88" t="str">
        <f>IF(OR(T$4="",T$4=0,T$5="",T$7=0,T$7="",T$8="",$L5422="",$L5422=0),"",layerCost(IF($N5422="",T$8,$N5422),T$4,T$5,$L5422)*MAX($K5422,1)*IF($M5422="",T$7,$M5422)/100)</f>
        <v/>
      </c>
      <c r="U5422" s="84"/>
      <c r="V5422" s="88" t="str">
        <f>IF(OR(V$4="",V$4=0,V$5="",V$7=0,V$7="",V$8="",$L5422="",$L5422=0),"",layerCost(IF($N5422="",V$8,$N5422),V$4,V$5,$L5422)*MAX($K5422,1)*IF($M5422="",V$7,$M5422)/100)</f>
        <v/>
      </c>
      <c r="W5422" s="84"/>
      <c r="X5422" s="88" t="str">
        <f>IF(OR(X$4="",X$4=0,X$5="",X$7=0,X$7="",X$8="",$L5422="",$L5422=0),"",layerCost(IF($N5422="",X$8,$N5422),X$4,X$5,$L5422)*MAX($K5422,1)*IF($M5422="",X$7,$M5422)/100)</f>
        <v/>
      </c>
      <c r="Y5422" s="84"/>
      <c r="Z5422" s="88" t="str">
        <f>IF(OR(Z$4="",Z$4=0,Z$5="",Z$7=0,Z$7="",Z$8="",$L5422="",$L5422=0),"",layerCost(IF($N5422="",Z$8,$N5422),Z$4,Z$5,$L5422)*MAX($K5422,1)*IF($M5422="",Z$7,$M5422)/100)</f>
        <v/>
      </c>
    </row>
    <row r="5423" spans="16:26" x14ac:dyDescent="0.2">
      <c r="P5423" s="88" t="str">
        <f>IF(OR(P$4="",P$4=0,P$5="",P$7=0,P$7="",P$8="",$L5423="",$L5423=0),"",layerCost(IF($N5423="",P$8,$N5423),P$4,P$5,$L5423)*MAX($K5423,1)*IF($M5423="",P$7,$M5423)/100)</f>
        <v/>
      </c>
      <c r="Q5423" s="84"/>
      <c r="R5423" s="88" t="str">
        <f>IF(OR(R$4="",R$4=0,R$5="",R$7=0,R$7="",R$8="",$L5423="",$L5423=0),"",layerCost(IF($N5423="",R$8,$N5423),R$4,R$5,$L5423)*MAX($K5423,1)*IF($M5423="",R$7,$M5423)/100)</f>
        <v/>
      </c>
      <c r="S5423" s="84"/>
      <c r="T5423" s="88" t="str">
        <f>IF(OR(T$4="",T$4=0,T$5="",T$7=0,T$7="",T$8="",$L5423="",$L5423=0),"",layerCost(IF($N5423="",T$8,$N5423),T$4,T$5,$L5423)*MAX($K5423,1)*IF($M5423="",T$7,$M5423)/100)</f>
        <v/>
      </c>
      <c r="U5423" s="84"/>
      <c r="V5423" s="88" t="str">
        <f>IF(OR(V$4="",V$4=0,V$5="",V$7=0,V$7="",V$8="",$L5423="",$L5423=0),"",layerCost(IF($N5423="",V$8,$N5423),V$4,V$5,$L5423)*MAX($K5423,1)*IF($M5423="",V$7,$M5423)/100)</f>
        <v/>
      </c>
      <c r="W5423" s="84"/>
      <c r="X5423" s="88" t="str">
        <f>IF(OR(X$4="",X$4=0,X$5="",X$7=0,X$7="",X$8="",$L5423="",$L5423=0),"",layerCost(IF($N5423="",X$8,$N5423),X$4,X$5,$L5423)*MAX($K5423,1)*IF($M5423="",X$7,$M5423)/100)</f>
        <v/>
      </c>
      <c r="Y5423" s="84"/>
      <c r="Z5423" s="88" t="str">
        <f>IF(OR(Z$4="",Z$4=0,Z$5="",Z$7=0,Z$7="",Z$8="",$L5423="",$L5423=0),"",layerCost(IF($N5423="",Z$8,$N5423),Z$4,Z$5,$L5423)*MAX($K5423,1)*IF($M5423="",Z$7,$M5423)/100)</f>
        <v/>
      </c>
    </row>
    <row r="5424" spans="16:26" x14ac:dyDescent="0.2">
      <c r="P5424" s="88" t="str">
        <f>IF(OR(P$4="",P$4=0,P$5="",P$7=0,P$7="",P$8="",$L5424="",$L5424=0),"",layerCost(IF($N5424="",P$8,$N5424),P$4,P$5,$L5424)*MAX($K5424,1)*IF($M5424="",P$7,$M5424)/100)</f>
        <v/>
      </c>
      <c r="Q5424" s="84"/>
      <c r="R5424" s="88" t="str">
        <f>IF(OR(R$4="",R$4=0,R$5="",R$7=0,R$7="",R$8="",$L5424="",$L5424=0),"",layerCost(IF($N5424="",R$8,$N5424),R$4,R$5,$L5424)*MAX($K5424,1)*IF($M5424="",R$7,$M5424)/100)</f>
        <v/>
      </c>
      <c r="S5424" s="84"/>
      <c r="T5424" s="88" t="str">
        <f>IF(OR(T$4="",T$4=0,T$5="",T$7=0,T$7="",T$8="",$L5424="",$L5424=0),"",layerCost(IF($N5424="",T$8,$N5424),T$4,T$5,$L5424)*MAX($K5424,1)*IF($M5424="",T$7,$M5424)/100)</f>
        <v/>
      </c>
      <c r="U5424" s="84"/>
      <c r="V5424" s="88" t="str">
        <f>IF(OR(V$4="",V$4=0,V$5="",V$7=0,V$7="",V$8="",$L5424="",$L5424=0),"",layerCost(IF($N5424="",V$8,$N5424),V$4,V$5,$L5424)*MAX($K5424,1)*IF($M5424="",V$7,$M5424)/100)</f>
        <v/>
      </c>
      <c r="W5424" s="84"/>
      <c r="X5424" s="88" t="str">
        <f>IF(OR(X$4="",X$4=0,X$5="",X$7=0,X$7="",X$8="",$L5424="",$L5424=0),"",layerCost(IF($N5424="",X$8,$N5424),X$4,X$5,$L5424)*MAX($K5424,1)*IF($M5424="",X$7,$M5424)/100)</f>
        <v/>
      </c>
      <c r="Y5424" s="84"/>
      <c r="Z5424" s="88" t="str">
        <f>IF(OR(Z$4="",Z$4=0,Z$5="",Z$7=0,Z$7="",Z$8="",$L5424="",$L5424=0),"",layerCost(IF($N5424="",Z$8,$N5424),Z$4,Z$5,$L5424)*MAX($K5424,1)*IF($M5424="",Z$7,$M5424)/100)</f>
        <v/>
      </c>
    </row>
    <row r="5425" spans="16:26" x14ac:dyDescent="0.2">
      <c r="P5425" s="88" t="str">
        <f>IF(OR(P$4="",P$4=0,P$5="",P$7=0,P$7="",P$8="",$L5425="",$L5425=0),"",layerCost(IF($N5425="",P$8,$N5425),P$4,P$5,$L5425)*MAX($K5425,1)*IF($M5425="",P$7,$M5425)/100)</f>
        <v/>
      </c>
      <c r="Q5425" s="84"/>
      <c r="R5425" s="88" t="str">
        <f>IF(OR(R$4="",R$4=0,R$5="",R$7=0,R$7="",R$8="",$L5425="",$L5425=0),"",layerCost(IF($N5425="",R$8,$N5425),R$4,R$5,$L5425)*MAX($K5425,1)*IF($M5425="",R$7,$M5425)/100)</f>
        <v/>
      </c>
      <c r="S5425" s="84"/>
      <c r="T5425" s="88" t="str">
        <f>IF(OR(T$4="",T$4=0,T$5="",T$7=0,T$7="",T$8="",$L5425="",$L5425=0),"",layerCost(IF($N5425="",T$8,$N5425),T$4,T$5,$L5425)*MAX($K5425,1)*IF($M5425="",T$7,$M5425)/100)</f>
        <v/>
      </c>
      <c r="U5425" s="84"/>
      <c r="V5425" s="88" t="str">
        <f>IF(OR(V$4="",V$4=0,V$5="",V$7=0,V$7="",V$8="",$L5425="",$L5425=0),"",layerCost(IF($N5425="",V$8,$N5425),V$4,V$5,$L5425)*MAX($K5425,1)*IF($M5425="",V$7,$M5425)/100)</f>
        <v/>
      </c>
      <c r="W5425" s="84"/>
      <c r="X5425" s="88" t="str">
        <f>IF(OR(X$4="",X$4=0,X$5="",X$7=0,X$7="",X$8="",$L5425="",$L5425=0),"",layerCost(IF($N5425="",X$8,$N5425),X$4,X$5,$L5425)*MAX($K5425,1)*IF($M5425="",X$7,$M5425)/100)</f>
        <v/>
      </c>
      <c r="Y5425" s="84"/>
      <c r="Z5425" s="88" t="str">
        <f>IF(OR(Z$4="",Z$4=0,Z$5="",Z$7=0,Z$7="",Z$8="",$L5425="",$L5425=0),"",layerCost(IF($N5425="",Z$8,$N5425),Z$4,Z$5,$L5425)*MAX($K5425,1)*IF($M5425="",Z$7,$M5425)/100)</f>
        <v/>
      </c>
    </row>
    <row r="5426" spans="16:26" x14ac:dyDescent="0.2">
      <c r="P5426" s="88" t="str">
        <f>IF(OR(P$4="",P$4=0,P$5="",P$7=0,P$7="",P$8="",$L5426="",$L5426=0),"",layerCost(IF($N5426="",P$8,$N5426),P$4,P$5,$L5426)*MAX($K5426,1)*IF($M5426="",P$7,$M5426)/100)</f>
        <v/>
      </c>
      <c r="Q5426" s="84"/>
      <c r="R5426" s="88" t="str">
        <f>IF(OR(R$4="",R$4=0,R$5="",R$7=0,R$7="",R$8="",$L5426="",$L5426=0),"",layerCost(IF($N5426="",R$8,$N5426),R$4,R$5,$L5426)*MAX($K5426,1)*IF($M5426="",R$7,$M5426)/100)</f>
        <v/>
      </c>
      <c r="S5426" s="84"/>
      <c r="T5426" s="88" t="str">
        <f>IF(OR(T$4="",T$4=0,T$5="",T$7=0,T$7="",T$8="",$L5426="",$L5426=0),"",layerCost(IF($N5426="",T$8,$N5426),T$4,T$5,$L5426)*MAX($K5426,1)*IF($M5426="",T$7,$M5426)/100)</f>
        <v/>
      </c>
      <c r="U5426" s="84"/>
      <c r="V5426" s="88" t="str">
        <f>IF(OR(V$4="",V$4=0,V$5="",V$7=0,V$7="",V$8="",$L5426="",$L5426=0),"",layerCost(IF($N5426="",V$8,$N5426),V$4,V$5,$L5426)*MAX($K5426,1)*IF($M5426="",V$7,$M5426)/100)</f>
        <v/>
      </c>
      <c r="W5426" s="84"/>
      <c r="X5426" s="88" t="str">
        <f>IF(OR(X$4="",X$4=0,X$5="",X$7=0,X$7="",X$8="",$L5426="",$L5426=0),"",layerCost(IF($N5426="",X$8,$N5426),X$4,X$5,$L5426)*MAX($K5426,1)*IF($M5426="",X$7,$M5426)/100)</f>
        <v/>
      </c>
      <c r="Y5426" s="84"/>
      <c r="Z5426" s="88" t="str">
        <f>IF(OR(Z$4="",Z$4=0,Z$5="",Z$7=0,Z$7="",Z$8="",$L5426="",$L5426=0),"",layerCost(IF($N5426="",Z$8,$N5426),Z$4,Z$5,$L5426)*MAX($K5426,1)*IF($M5426="",Z$7,$M5426)/100)</f>
        <v/>
      </c>
    </row>
    <row r="5427" spans="16:26" x14ac:dyDescent="0.2">
      <c r="P5427" s="88" t="str">
        <f>IF(OR(P$4="",P$4=0,P$5="",P$7=0,P$7="",P$8="",$L5427="",$L5427=0),"",layerCost(IF($N5427="",P$8,$N5427),P$4,P$5,$L5427)*MAX($K5427,1)*IF($M5427="",P$7,$M5427)/100)</f>
        <v/>
      </c>
      <c r="Q5427" s="84"/>
      <c r="R5427" s="88" t="str">
        <f>IF(OR(R$4="",R$4=0,R$5="",R$7=0,R$7="",R$8="",$L5427="",$L5427=0),"",layerCost(IF($N5427="",R$8,$N5427),R$4,R$5,$L5427)*MAX($K5427,1)*IF($M5427="",R$7,$M5427)/100)</f>
        <v/>
      </c>
      <c r="S5427" s="84"/>
      <c r="T5427" s="88" t="str">
        <f>IF(OR(T$4="",T$4=0,T$5="",T$7=0,T$7="",T$8="",$L5427="",$L5427=0),"",layerCost(IF($N5427="",T$8,$N5427),T$4,T$5,$L5427)*MAX($K5427,1)*IF($M5427="",T$7,$M5427)/100)</f>
        <v/>
      </c>
      <c r="U5427" s="84"/>
      <c r="V5427" s="88" t="str">
        <f>IF(OR(V$4="",V$4=0,V$5="",V$7=0,V$7="",V$8="",$L5427="",$L5427=0),"",layerCost(IF($N5427="",V$8,$N5427),V$4,V$5,$L5427)*MAX($K5427,1)*IF($M5427="",V$7,$M5427)/100)</f>
        <v/>
      </c>
      <c r="W5427" s="84"/>
      <c r="X5427" s="88" t="str">
        <f>IF(OR(X$4="",X$4=0,X$5="",X$7=0,X$7="",X$8="",$L5427="",$L5427=0),"",layerCost(IF($N5427="",X$8,$N5427),X$4,X$5,$L5427)*MAX($K5427,1)*IF($M5427="",X$7,$M5427)/100)</f>
        <v/>
      </c>
      <c r="Y5427" s="84"/>
      <c r="Z5427" s="88" t="str">
        <f>IF(OR(Z$4="",Z$4=0,Z$5="",Z$7=0,Z$7="",Z$8="",$L5427="",$L5427=0),"",layerCost(IF($N5427="",Z$8,$N5427),Z$4,Z$5,$L5427)*MAX($K5427,1)*IF($M5427="",Z$7,$M5427)/100)</f>
        <v/>
      </c>
    </row>
    <row r="5428" spans="16:26" x14ac:dyDescent="0.2">
      <c r="P5428" s="88" t="str">
        <f>IF(OR(P$4="",P$4=0,P$5="",P$7=0,P$7="",P$8="",$L5428="",$L5428=0),"",layerCost(IF($N5428="",P$8,$N5428),P$4,P$5,$L5428)*MAX($K5428,1)*IF($M5428="",P$7,$M5428)/100)</f>
        <v/>
      </c>
      <c r="Q5428" s="84"/>
      <c r="R5428" s="88" t="str">
        <f>IF(OR(R$4="",R$4=0,R$5="",R$7=0,R$7="",R$8="",$L5428="",$L5428=0),"",layerCost(IF($N5428="",R$8,$N5428),R$4,R$5,$L5428)*MAX($K5428,1)*IF($M5428="",R$7,$M5428)/100)</f>
        <v/>
      </c>
      <c r="S5428" s="84"/>
      <c r="T5428" s="88" t="str">
        <f>IF(OR(T$4="",T$4=0,T$5="",T$7=0,T$7="",T$8="",$L5428="",$L5428=0),"",layerCost(IF($N5428="",T$8,$N5428),T$4,T$5,$L5428)*MAX($K5428,1)*IF($M5428="",T$7,$M5428)/100)</f>
        <v/>
      </c>
      <c r="U5428" s="84"/>
      <c r="V5428" s="88" t="str">
        <f>IF(OR(V$4="",V$4=0,V$5="",V$7=0,V$7="",V$8="",$L5428="",$L5428=0),"",layerCost(IF($N5428="",V$8,$N5428),V$4,V$5,$L5428)*MAX($K5428,1)*IF($M5428="",V$7,$M5428)/100)</f>
        <v/>
      </c>
      <c r="W5428" s="84"/>
      <c r="X5428" s="88" t="str">
        <f>IF(OR(X$4="",X$4=0,X$5="",X$7=0,X$7="",X$8="",$L5428="",$L5428=0),"",layerCost(IF($N5428="",X$8,$N5428),X$4,X$5,$L5428)*MAX($K5428,1)*IF($M5428="",X$7,$M5428)/100)</f>
        <v/>
      </c>
      <c r="Y5428" s="84"/>
      <c r="Z5428" s="88" t="str">
        <f>IF(OR(Z$4="",Z$4=0,Z$5="",Z$7=0,Z$7="",Z$8="",$L5428="",$L5428=0),"",layerCost(IF($N5428="",Z$8,$N5428),Z$4,Z$5,$L5428)*MAX($K5428,1)*IF($M5428="",Z$7,$M5428)/100)</f>
        <v/>
      </c>
    </row>
    <row r="5429" spans="16:26" x14ac:dyDescent="0.2">
      <c r="P5429" s="88" t="str">
        <f>IF(OR(P$4="",P$4=0,P$5="",P$7=0,P$7="",P$8="",$L5429="",$L5429=0),"",layerCost(IF($N5429="",P$8,$N5429),P$4,P$5,$L5429)*MAX($K5429,1)*IF($M5429="",P$7,$M5429)/100)</f>
        <v/>
      </c>
      <c r="Q5429" s="84"/>
      <c r="R5429" s="88" t="str">
        <f>IF(OR(R$4="",R$4=0,R$5="",R$7=0,R$7="",R$8="",$L5429="",$L5429=0),"",layerCost(IF($N5429="",R$8,$N5429),R$4,R$5,$L5429)*MAX($K5429,1)*IF($M5429="",R$7,$M5429)/100)</f>
        <v/>
      </c>
      <c r="S5429" s="84"/>
      <c r="T5429" s="88" t="str">
        <f>IF(OR(T$4="",T$4=0,T$5="",T$7=0,T$7="",T$8="",$L5429="",$L5429=0),"",layerCost(IF($N5429="",T$8,$N5429),T$4,T$5,$L5429)*MAX($K5429,1)*IF($M5429="",T$7,$M5429)/100)</f>
        <v/>
      </c>
      <c r="U5429" s="84"/>
      <c r="V5429" s="88" t="str">
        <f>IF(OR(V$4="",V$4=0,V$5="",V$7=0,V$7="",V$8="",$L5429="",$L5429=0),"",layerCost(IF($N5429="",V$8,$N5429),V$4,V$5,$L5429)*MAX($K5429,1)*IF($M5429="",V$7,$M5429)/100)</f>
        <v/>
      </c>
      <c r="W5429" s="84"/>
      <c r="X5429" s="88" t="str">
        <f>IF(OR(X$4="",X$4=0,X$5="",X$7=0,X$7="",X$8="",$L5429="",$L5429=0),"",layerCost(IF($N5429="",X$8,$N5429),X$4,X$5,$L5429)*MAX($K5429,1)*IF($M5429="",X$7,$M5429)/100)</f>
        <v/>
      </c>
      <c r="Y5429" s="84"/>
      <c r="Z5429" s="88" t="str">
        <f>IF(OR(Z$4="",Z$4=0,Z$5="",Z$7=0,Z$7="",Z$8="",$L5429="",$L5429=0),"",layerCost(IF($N5429="",Z$8,$N5429),Z$4,Z$5,$L5429)*MAX($K5429,1)*IF($M5429="",Z$7,$M5429)/100)</f>
        <v/>
      </c>
    </row>
    <row r="5430" spans="16:26" x14ac:dyDescent="0.2">
      <c r="P5430" s="88" t="str">
        <f>IF(OR(P$4="",P$4=0,P$5="",P$7=0,P$7="",P$8="",$L5430="",$L5430=0),"",layerCost(IF($N5430="",P$8,$N5430),P$4,P$5,$L5430)*MAX($K5430,1)*IF($M5430="",P$7,$M5430)/100)</f>
        <v/>
      </c>
      <c r="Q5430" s="84"/>
      <c r="R5430" s="88" t="str">
        <f>IF(OR(R$4="",R$4=0,R$5="",R$7=0,R$7="",R$8="",$L5430="",$L5430=0),"",layerCost(IF($N5430="",R$8,$N5430),R$4,R$5,$L5430)*MAX($K5430,1)*IF($M5430="",R$7,$M5430)/100)</f>
        <v/>
      </c>
      <c r="S5430" s="84"/>
      <c r="T5430" s="88" t="str">
        <f>IF(OR(T$4="",T$4=0,T$5="",T$7=0,T$7="",T$8="",$L5430="",$L5430=0),"",layerCost(IF($N5430="",T$8,$N5430),T$4,T$5,$L5430)*MAX($K5430,1)*IF($M5430="",T$7,$M5430)/100)</f>
        <v/>
      </c>
      <c r="U5430" s="84"/>
      <c r="V5430" s="88" t="str">
        <f>IF(OR(V$4="",V$4=0,V$5="",V$7=0,V$7="",V$8="",$L5430="",$L5430=0),"",layerCost(IF($N5430="",V$8,$N5430),V$4,V$5,$L5430)*MAX($K5430,1)*IF($M5430="",V$7,$M5430)/100)</f>
        <v/>
      </c>
      <c r="W5430" s="84"/>
      <c r="X5430" s="88" t="str">
        <f>IF(OR(X$4="",X$4=0,X$5="",X$7=0,X$7="",X$8="",$L5430="",$L5430=0),"",layerCost(IF($N5430="",X$8,$N5430),X$4,X$5,$L5430)*MAX($K5430,1)*IF($M5430="",X$7,$M5430)/100)</f>
        <v/>
      </c>
      <c r="Y5430" s="84"/>
      <c r="Z5430" s="88" t="str">
        <f>IF(OR(Z$4="",Z$4=0,Z$5="",Z$7=0,Z$7="",Z$8="",$L5430="",$L5430=0),"",layerCost(IF($N5430="",Z$8,$N5430),Z$4,Z$5,$L5430)*MAX($K5430,1)*IF($M5430="",Z$7,$M5430)/100)</f>
        <v/>
      </c>
    </row>
    <row r="5431" spans="16:26" x14ac:dyDescent="0.2">
      <c r="P5431" s="88" t="str">
        <f>IF(OR(P$4="",P$4=0,P$5="",P$7=0,P$7="",P$8="",$L5431="",$L5431=0),"",layerCost(IF($N5431="",P$8,$N5431),P$4,P$5,$L5431)*MAX($K5431,1)*IF($M5431="",P$7,$M5431)/100)</f>
        <v/>
      </c>
      <c r="Q5431" s="84"/>
      <c r="R5431" s="88" t="str">
        <f>IF(OR(R$4="",R$4=0,R$5="",R$7=0,R$7="",R$8="",$L5431="",$L5431=0),"",layerCost(IF($N5431="",R$8,$N5431),R$4,R$5,$L5431)*MAX($K5431,1)*IF($M5431="",R$7,$M5431)/100)</f>
        <v/>
      </c>
      <c r="S5431" s="84"/>
      <c r="T5431" s="88" t="str">
        <f>IF(OR(T$4="",T$4=0,T$5="",T$7=0,T$7="",T$8="",$L5431="",$L5431=0),"",layerCost(IF($N5431="",T$8,$N5431),T$4,T$5,$L5431)*MAX($K5431,1)*IF($M5431="",T$7,$M5431)/100)</f>
        <v/>
      </c>
      <c r="U5431" s="84"/>
      <c r="V5431" s="88" t="str">
        <f>IF(OR(V$4="",V$4=0,V$5="",V$7=0,V$7="",V$8="",$L5431="",$L5431=0),"",layerCost(IF($N5431="",V$8,$N5431),V$4,V$5,$L5431)*MAX($K5431,1)*IF($M5431="",V$7,$M5431)/100)</f>
        <v/>
      </c>
      <c r="W5431" s="84"/>
      <c r="X5431" s="88" t="str">
        <f>IF(OR(X$4="",X$4=0,X$5="",X$7=0,X$7="",X$8="",$L5431="",$L5431=0),"",layerCost(IF($N5431="",X$8,$N5431),X$4,X$5,$L5431)*MAX($K5431,1)*IF($M5431="",X$7,$M5431)/100)</f>
        <v/>
      </c>
      <c r="Y5431" s="84"/>
      <c r="Z5431" s="88" t="str">
        <f>IF(OR(Z$4="",Z$4=0,Z$5="",Z$7=0,Z$7="",Z$8="",$L5431="",$L5431=0),"",layerCost(IF($N5431="",Z$8,$N5431),Z$4,Z$5,$L5431)*MAX($K5431,1)*IF($M5431="",Z$7,$M5431)/100)</f>
        <v/>
      </c>
    </row>
    <row r="5432" spans="16:26" x14ac:dyDescent="0.2">
      <c r="P5432" s="88" t="str">
        <f>IF(OR(P$4="",P$4=0,P$5="",P$7=0,P$7="",P$8="",$L5432="",$L5432=0),"",layerCost(IF($N5432="",P$8,$N5432),P$4,P$5,$L5432)*MAX($K5432,1)*IF($M5432="",P$7,$M5432)/100)</f>
        <v/>
      </c>
      <c r="Q5432" s="84"/>
      <c r="R5432" s="88" t="str">
        <f>IF(OR(R$4="",R$4=0,R$5="",R$7=0,R$7="",R$8="",$L5432="",$L5432=0),"",layerCost(IF($N5432="",R$8,$N5432),R$4,R$5,$L5432)*MAX($K5432,1)*IF($M5432="",R$7,$M5432)/100)</f>
        <v/>
      </c>
      <c r="S5432" s="84"/>
      <c r="T5432" s="88" t="str">
        <f>IF(OR(T$4="",T$4=0,T$5="",T$7=0,T$7="",T$8="",$L5432="",$L5432=0),"",layerCost(IF($N5432="",T$8,$N5432),T$4,T$5,$L5432)*MAX($K5432,1)*IF($M5432="",T$7,$M5432)/100)</f>
        <v/>
      </c>
      <c r="U5432" s="84"/>
      <c r="V5432" s="88" t="str">
        <f>IF(OR(V$4="",V$4=0,V$5="",V$7=0,V$7="",V$8="",$L5432="",$L5432=0),"",layerCost(IF($N5432="",V$8,$N5432),V$4,V$5,$L5432)*MAX($K5432,1)*IF($M5432="",V$7,$M5432)/100)</f>
        <v/>
      </c>
      <c r="W5432" s="84"/>
      <c r="X5432" s="88" t="str">
        <f>IF(OR(X$4="",X$4=0,X$5="",X$7=0,X$7="",X$8="",$L5432="",$L5432=0),"",layerCost(IF($N5432="",X$8,$N5432),X$4,X$5,$L5432)*MAX($K5432,1)*IF($M5432="",X$7,$M5432)/100)</f>
        <v/>
      </c>
      <c r="Y5432" s="84"/>
      <c r="Z5432" s="88" t="str">
        <f>IF(OR(Z$4="",Z$4=0,Z$5="",Z$7=0,Z$7="",Z$8="",$L5432="",$L5432=0),"",layerCost(IF($N5432="",Z$8,$N5432),Z$4,Z$5,$L5432)*MAX($K5432,1)*IF($M5432="",Z$7,$M5432)/100)</f>
        <v/>
      </c>
    </row>
    <row r="5433" spans="16:26" x14ac:dyDescent="0.2">
      <c r="P5433" s="88" t="str">
        <f>IF(OR(P$4="",P$4=0,P$5="",P$7=0,P$7="",P$8="",$L5433="",$L5433=0),"",layerCost(IF($N5433="",P$8,$N5433),P$4,P$5,$L5433)*MAX($K5433,1)*IF($M5433="",P$7,$M5433)/100)</f>
        <v/>
      </c>
      <c r="Q5433" s="84"/>
      <c r="R5433" s="88" t="str">
        <f>IF(OR(R$4="",R$4=0,R$5="",R$7=0,R$7="",R$8="",$L5433="",$L5433=0),"",layerCost(IF($N5433="",R$8,$N5433),R$4,R$5,$L5433)*MAX($K5433,1)*IF($M5433="",R$7,$M5433)/100)</f>
        <v/>
      </c>
      <c r="S5433" s="84"/>
      <c r="T5433" s="88" t="str">
        <f>IF(OR(T$4="",T$4=0,T$5="",T$7=0,T$7="",T$8="",$L5433="",$L5433=0),"",layerCost(IF($N5433="",T$8,$N5433),T$4,T$5,$L5433)*MAX($K5433,1)*IF($M5433="",T$7,$M5433)/100)</f>
        <v/>
      </c>
      <c r="U5433" s="84"/>
      <c r="V5433" s="88" t="str">
        <f>IF(OR(V$4="",V$4=0,V$5="",V$7=0,V$7="",V$8="",$L5433="",$L5433=0),"",layerCost(IF($N5433="",V$8,$N5433),V$4,V$5,$L5433)*MAX($K5433,1)*IF($M5433="",V$7,$M5433)/100)</f>
        <v/>
      </c>
      <c r="W5433" s="84"/>
      <c r="X5433" s="88" t="str">
        <f>IF(OR(X$4="",X$4=0,X$5="",X$7=0,X$7="",X$8="",$L5433="",$L5433=0),"",layerCost(IF($N5433="",X$8,$N5433),X$4,X$5,$L5433)*MAX($K5433,1)*IF($M5433="",X$7,$M5433)/100)</f>
        <v/>
      </c>
      <c r="Y5433" s="84"/>
      <c r="Z5433" s="88" t="str">
        <f>IF(OR(Z$4="",Z$4=0,Z$5="",Z$7=0,Z$7="",Z$8="",$L5433="",$L5433=0),"",layerCost(IF($N5433="",Z$8,$N5433),Z$4,Z$5,$L5433)*MAX($K5433,1)*IF($M5433="",Z$7,$M5433)/100)</f>
        <v/>
      </c>
    </row>
    <row r="5434" spans="16:26" x14ac:dyDescent="0.2">
      <c r="P5434" s="88" t="str">
        <f>IF(OR(P$4="",P$4=0,P$5="",P$7=0,P$7="",P$8="",$L5434="",$L5434=0),"",layerCost(IF($N5434="",P$8,$N5434),P$4,P$5,$L5434)*MAX($K5434,1)*IF($M5434="",P$7,$M5434)/100)</f>
        <v/>
      </c>
      <c r="Q5434" s="84"/>
      <c r="R5434" s="88" t="str">
        <f>IF(OR(R$4="",R$4=0,R$5="",R$7=0,R$7="",R$8="",$L5434="",$L5434=0),"",layerCost(IF($N5434="",R$8,$N5434),R$4,R$5,$L5434)*MAX($K5434,1)*IF($M5434="",R$7,$M5434)/100)</f>
        <v/>
      </c>
      <c r="S5434" s="84"/>
      <c r="T5434" s="88" t="str">
        <f>IF(OR(T$4="",T$4=0,T$5="",T$7=0,T$7="",T$8="",$L5434="",$L5434=0),"",layerCost(IF($N5434="",T$8,$N5434),T$4,T$5,$L5434)*MAX($K5434,1)*IF($M5434="",T$7,$M5434)/100)</f>
        <v/>
      </c>
      <c r="U5434" s="84"/>
      <c r="V5434" s="88" t="str">
        <f>IF(OR(V$4="",V$4=0,V$5="",V$7=0,V$7="",V$8="",$L5434="",$L5434=0),"",layerCost(IF($N5434="",V$8,$N5434),V$4,V$5,$L5434)*MAX($K5434,1)*IF($M5434="",V$7,$M5434)/100)</f>
        <v/>
      </c>
      <c r="W5434" s="84"/>
      <c r="X5434" s="88" t="str">
        <f>IF(OR(X$4="",X$4=0,X$5="",X$7=0,X$7="",X$8="",$L5434="",$L5434=0),"",layerCost(IF($N5434="",X$8,$N5434),X$4,X$5,$L5434)*MAX($K5434,1)*IF($M5434="",X$7,$M5434)/100)</f>
        <v/>
      </c>
      <c r="Y5434" s="84"/>
      <c r="Z5434" s="88" t="str">
        <f>IF(OR(Z$4="",Z$4=0,Z$5="",Z$7=0,Z$7="",Z$8="",$L5434="",$L5434=0),"",layerCost(IF($N5434="",Z$8,$N5434),Z$4,Z$5,$L5434)*MAX($K5434,1)*IF($M5434="",Z$7,$M5434)/100)</f>
        <v/>
      </c>
    </row>
    <row r="5435" spans="16:26" x14ac:dyDescent="0.2">
      <c r="P5435" s="88" t="str">
        <f>IF(OR(P$4="",P$4=0,P$5="",P$7=0,P$7="",P$8="",$L5435="",$L5435=0),"",layerCost(IF($N5435="",P$8,$N5435),P$4,P$5,$L5435)*MAX($K5435,1)*IF($M5435="",P$7,$M5435)/100)</f>
        <v/>
      </c>
      <c r="Q5435" s="84"/>
      <c r="R5435" s="88" t="str">
        <f>IF(OR(R$4="",R$4=0,R$5="",R$7=0,R$7="",R$8="",$L5435="",$L5435=0),"",layerCost(IF($N5435="",R$8,$N5435),R$4,R$5,$L5435)*MAX($K5435,1)*IF($M5435="",R$7,$M5435)/100)</f>
        <v/>
      </c>
      <c r="S5435" s="84"/>
      <c r="T5435" s="88" t="str">
        <f>IF(OR(T$4="",T$4=0,T$5="",T$7=0,T$7="",T$8="",$L5435="",$L5435=0),"",layerCost(IF($N5435="",T$8,$N5435),T$4,T$5,$L5435)*MAX($K5435,1)*IF($M5435="",T$7,$M5435)/100)</f>
        <v/>
      </c>
      <c r="U5435" s="84"/>
      <c r="V5435" s="88" t="str">
        <f>IF(OR(V$4="",V$4=0,V$5="",V$7=0,V$7="",V$8="",$L5435="",$L5435=0),"",layerCost(IF($N5435="",V$8,$N5435),V$4,V$5,$L5435)*MAX($K5435,1)*IF($M5435="",V$7,$M5435)/100)</f>
        <v/>
      </c>
      <c r="W5435" s="84"/>
      <c r="X5435" s="88" t="str">
        <f>IF(OR(X$4="",X$4=0,X$5="",X$7=0,X$7="",X$8="",$L5435="",$L5435=0),"",layerCost(IF($N5435="",X$8,$N5435),X$4,X$5,$L5435)*MAX($K5435,1)*IF($M5435="",X$7,$M5435)/100)</f>
        <v/>
      </c>
      <c r="Y5435" s="84"/>
      <c r="Z5435" s="88" t="str">
        <f>IF(OR(Z$4="",Z$4=0,Z$5="",Z$7=0,Z$7="",Z$8="",$L5435="",$L5435=0),"",layerCost(IF($N5435="",Z$8,$N5435),Z$4,Z$5,$L5435)*MAX($K5435,1)*IF($M5435="",Z$7,$M5435)/100)</f>
        <v/>
      </c>
    </row>
    <row r="5436" spans="16:26" x14ac:dyDescent="0.2">
      <c r="P5436" s="88" t="str">
        <f>IF(OR(P$4="",P$4=0,P$5="",P$7=0,P$7="",P$8="",$L5436="",$L5436=0),"",layerCost(IF($N5436="",P$8,$N5436),P$4,P$5,$L5436)*MAX($K5436,1)*IF($M5436="",P$7,$M5436)/100)</f>
        <v/>
      </c>
      <c r="Q5436" s="84"/>
      <c r="R5436" s="88" t="str">
        <f>IF(OR(R$4="",R$4=0,R$5="",R$7=0,R$7="",R$8="",$L5436="",$L5436=0),"",layerCost(IF($N5436="",R$8,$N5436),R$4,R$5,$L5436)*MAX($K5436,1)*IF($M5436="",R$7,$M5436)/100)</f>
        <v/>
      </c>
      <c r="S5436" s="84"/>
      <c r="T5436" s="88" t="str">
        <f>IF(OR(T$4="",T$4=0,T$5="",T$7=0,T$7="",T$8="",$L5436="",$L5436=0),"",layerCost(IF($N5436="",T$8,$N5436),T$4,T$5,$L5436)*MAX($K5436,1)*IF($M5436="",T$7,$M5436)/100)</f>
        <v/>
      </c>
      <c r="U5436" s="84"/>
      <c r="V5436" s="88" t="str">
        <f>IF(OR(V$4="",V$4=0,V$5="",V$7=0,V$7="",V$8="",$L5436="",$L5436=0),"",layerCost(IF($N5436="",V$8,$N5436),V$4,V$5,$L5436)*MAX($K5436,1)*IF($M5436="",V$7,$M5436)/100)</f>
        <v/>
      </c>
      <c r="W5436" s="84"/>
      <c r="X5436" s="88" t="str">
        <f>IF(OR(X$4="",X$4=0,X$5="",X$7=0,X$7="",X$8="",$L5436="",$L5436=0),"",layerCost(IF($N5436="",X$8,$N5436),X$4,X$5,$L5436)*MAX($K5436,1)*IF($M5436="",X$7,$M5436)/100)</f>
        <v/>
      </c>
      <c r="Y5436" s="84"/>
      <c r="Z5436" s="88" t="str">
        <f>IF(OR(Z$4="",Z$4=0,Z$5="",Z$7=0,Z$7="",Z$8="",$L5436="",$L5436=0),"",layerCost(IF($N5436="",Z$8,$N5436),Z$4,Z$5,$L5436)*MAX($K5436,1)*IF($M5436="",Z$7,$M5436)/100)</f>
        <v/>
      </c>
    </row>
    <row r="5437" spans="16:26" x14ac:dyDescent="0.2">
      <c r="P5437" s="88" t="str">
        <f>IF(OR(P$4="",P$4=0,P$5="",P$7=0,P$7="",P$8="",$L5437="",$L5437=0),"",layerCost(IF($N5437="",P$8,$N5437),P$4,P$5,$L5437)*MAX($K5437,1)*IF($M5437="",P$7,$M5437)/100)</f>
        <v/>
      </c>
      <c r="Q5437" s="84"/>
      <c r="R5437" s="88" t="str">
        <f>IF(OR(R$4="",R$4=0,R$5="",R$7=0,R$7="",R$8="",$L5437="",$L5437=0),"",layerCost(IF($N5437="",R$8,$N5437),R$4,R$5,$L5437)*MAX($K5437,1)*IF($M5437="",R$7,$M5437)/100)</f>
        <v/>
      </c>
      <c r="S5437" s="84"/>
      <c r="T5437" s="88" t="str">
        <f>IF(OR(T$4="",T$4=0,T$5="",T$7=0,T$7="",T$8="",$L5437="",$L5437=0),"",layerCost(IF($N5437="",T$8,$N5437),T$4,T$5,$L5437)*MAX($K5437,1)*IF($M5437="",T$7,$M5437)/100)</f>
        <v/>
      </c>
      <c r="U5437" s="84"/>
      <c r="V5437" s="88" t="str">
        <f>IF(OR(V$4="",V$4=0,V$5="",V$7=0,V$7="",V$8="",$L5437="",$L5437=0),"",layerCost(IF($N5437="",V$8,$N5437),V$4,V$5,$L5437)*MAX($K5437,1)*IF($M5437="",V$7,$M5437)/100)</f>
        <v/>
      </c>
      <c r="W5437" s="84"/>
      <c r="X5437" s="88" t="str">
        <f>IF(OR(X$4="",X$4=0,X$5="",X$7=0,X$7="",X$8="",$L5437="",$L5437=0),"",layerCost(IF($N5437="",X$8,$N5437),X$4,X$5,$L5437)*MAX($K5437,1)*IF($M5437="",X$7,$M5437)/100)</f>
        <v/>
      </c>
      <c r="Y5437" s="84"/>
      <c r="Z5437" s="88" t="str">
        <f>IF(OR(Z$4="",Z$4=0,Z$5="",Z$7=0,Z$7="",Z$8="",$L5437="",$L5437=0),"",layerCost(IF($N5437="",Z$8,$N5437),Z$4,Z$5,$L5437)*MAX($K5437,1)*IF($M5437="",Z$7,$M5437)/100)</f>
        <v/>
      </c>
    </row>
    <row r="5438" spans="16:26" x14ac:dyDescent="0.2">
      <c r="P5438" s="88" t="str">
        <f>IF(OR(P$4="",P$4=0,P$5="",P$7=0,P$7="",P$8="",$L5438="",$L5438=0),"",layerCost(IF($N5438="",P$8,$N5438),P$4,P$5,$L5438)*MAX($K5438,1)*IF($M5438="",P$7,$M5438)/100)</f>
        <v/>
      </c>
      <c r="Q5438" s="84"/>
      <c r="R5438" s="88" t="str">
        <f>IF(OR(R$4="",R$4=0,R$5="",R$7=0,R$7="",R$8="",$L5438="",$L5438=0),"",layerCost(IF($N5438="",R$8,$N5438),R$4,R$5,$L5438)*MAX($K5438,1)*IF($M5438="",R$7,$M5438)/100)</f>
        <v/>
      </c>
      <c r="S5438" s="84"/>
      <c r="T5438" s="88" t="str">
        <f>IF(OR(T$4="",T$4=0,T$5="",T$7=0,T$7="",T$8="",$L5438="",$L5438=0),"",layerCost(IF($N5438="",T$8,$N5438),T$4,T$5,$L5438)*MAX($K5438,1)*IF($M5438="",T$7,$M5438)/100)</f>
        <v/>
      </c>
      <c r="U5438" s="84"/>
      <c r="V5438" s="88" t="str">
        <f>IF(OR(V$4="",V$4=0,V$5="",V$7=0,V$7="",V$8="",$L5438="",$L5438=0),"",layerCost(IF($N5438="",V$8,$N5438),V$4,V$5,$L5438)*MAX($K5438,1)*IF($M5438="",V$7,$M5438)/100)</f>
        <v/>
      </c>
      <c r="W5438" s="84"/>
      <c r="X5438" s="88" t="str">
        <f>IF(OR(X$4="",X$4=0,X$5="",X$7=0,X$7="",X$8="",$L5438="",$L5438=0),"",layerCost(IF($N5438="",X$8,$N5438),X$4,X$5,$L5438)*MAX($K5438,1)*IF($M5438="",X$7,$M5438)/100)</f>
        <v/>
      </c>
      <c r="Y5438" s="84"/>
      <c r="Z5438" s="88" t="str">
        <f>IF(OR(Z$4="",Z$4=0,Z$5="",Z$7=0,Z$7="",Z$8="",$L5438="",$L5438=0),"",layerCost(IF($N5438="",Z$8,$N5438),Z$4,Z$5,$L5438)*MAX($K5438,1)*IF($M5438="",Z$7,$M5438)/100)</f>
        <v/>
      </c>
    </row>
    <row r="5439" spans="16:26" x14ac:dyDescent="0.2">
      <c r="P5439" s="88" t="str">
        <f>IF(OR(P$4="",P$4=0,P$5="",P$7=0,P$7="",P$8="",$L5439="",$L5439=0),"",layerCost(IF($N5439="",P$8,$N5439),P$4,P$5,$L5439)*MAX($K5439,1)*IF($M5439="",P$7,$M5439)/100)</f>
        <v/>
      </c>
      <c r="Q5439" s="84"/>
      <c r="R5439" s="88" t="str">
        <f>IF(OR(R$4="",R$4=0,R$5="",R$7=0,R$7="",R$8="",$L5439="",$L5439=0),"",layerCost(IF($N5439="",R$8,$N5439),R$4,R$5,$L5439)*MAX($K5439,1)*IF($M5439="",R$7,$M5439)/100)</f>
        <v/>
      </c>
      <c r="S5439" s="84"/>
      <c r="T5439" s="88" t="str">
        <f>IF(OR(T$4="",T$4=0,T$5="",T$7=0,T$7="",T$8="",$L5439="",$L5439=0),"",layerCost(IF($N5439="",T$8,$N5439),T$4,T$5,$L5439)*MAX($K5439,1)*IF($M5439="",T$7,$M5439)/100)</f>
        <v/>
      </c>
      <c r="U5439" s="84"/>
      <c r="V5439" s="88" t="str">
        <f>IF(OR(V$4="",V$4=0,V$5="",V$7=0,V$7="",V$8="",$L5439="",$L5439=0),"",layerCost(IF($N5439="",V$8,$N5439),V$4,V$5,$L5439)*MAX($K5439,1)*IF($M5439="",V$7,$M5439)/100)</f>
        <v/>
      </c>
      <c r="W5439" s="84"/>
      <c r="X5439" s="88" t="str">
        <f>IF(OR(X$4="",X$4=0,X$5="",X$7=0,X$7="",X$8="",$L5439="",$L5439=0),"",layerCost(IF($N5439="",X$8,$N5439),X$4,X$5,$L5439)*MAX($K5439,1)*IF($M5439="",X$7,$M5439)/100)</f>
        <v/>
      </c>
      <c r="Y5439" s="84"/>
      <c r="Z5439" s="88" t="str">
        <f>IF(OR(Z$4="",Z$4=0,Z$5="",Z$7=0,Z$7="",Z$8="",$L5439="",$L5439=0),"",layerCost(IF($N5439="",Z$8,$N5439),Z$4,Z$5,$L5439)*MAX($K5439,1)*IF($M5439="",Z$7,$M5439)/100)</f>
        <v/>
      </c>
    </row>
    <row r="5440" spans="16:26" x14ac:dyDescent="0.2">
      <c r="P5440" s="88" t="str">
        <f>IF(OR(P$4="",P$4=0,P$5="",P$7=0,P$7="",P$8="",$L5440="",$L5440=0),"",layerCost(IF($N5440="",P$8,$N5440),P$4,P$5,$L5440)*MAX($K5440,1)*IF($M5440="",P$7,$M5440)/100)</f>
        <v/>
      </c>
      <c r="Q5440" s="84"/>
      <c r="R5440" s="88" t="str">
        <f>IF(OR(R$4="",R$4=0,R$5="",R$7=0,R$7="",R$8="",$L5440="",$L5440=0),"",layerCost(IF($N5440="",R$8,$N5440),R$4,R$5,$L5440)*MAX($K5440,1)*IF($M5440="",R$7,$M5440)/100)</f>
        <v/>
      </c>
      <c r="S5440" s="84"/>
      <c r="T5440" s="88" t="str">
        <f>IF(OR(T$4="",T$4=0,T$5="",T$7=0,T$7="",T$8="",$L5440="",$L5440=0),"",layerCost(IF($N5440="",T$8,$N5440),T$4,T$5,$L5440)*MAX($K5440,1)*IF($M5440="",T$7,$M5440)/100)</f>
        <v/>
      </c>
      <c r="U5440" s="84"/>
      <c r="V5440" s="88" t="str">
        <f>IF(OR(V$4="",V$4=0,V$5="",V$7=0,V$7="",V$8="",$L5440="",$L5440=0),"",layerCost(IF($N5440="",V$8,$N5440),V$4,V$5,$L5440)*MAX($K5440,1)*IF($M5440="",V$7,$M5440)/100)</f>
        <v/>
      </c>
      <c r="W5440" s="84"/>
      <c r="X5440" s="88" t="str">
        <f>IF(OR(X$4="",X$4=0,X$5="",X$7=0,X$7="",X$8="",$L5440="",$L5440=0),"",layerCost(IF($N5440="",X$8,$N5440),X$4,X$5,$L5440)*MAX($K5440,1)*IF($M5440="",X$7,$M5440)/100)</f>
        <v/>
      </c>
      <c r="Y5440" s="84"/>
      <c r="Z5440" s="88" t="str">
        <f>IF(OR(Z$4="",Z$4=0,Z$5="",Z$7=0,Z$7="",Z$8="",$L5440="",$L5440=0),"",layerCost(IF($N5440="",Z$8,$N5440),Z$4,Z$5,$L5440)*MAX($K5440,1)*IF($M5440="",Z$7,$M5440)/100)</f>
        <v/>
      </c>
    </row>
    <row r="5441" spans="16:26" x14ac:dyDescent="0.2">
      <c r="P5441" s="88" t="str">
        <f>IF(OR(P$4="",P$4=0,P$5="",P$7=0,P$7="",P$8="",$L5441="",$L5441=0),"",layerCost(IF($N5441="",P$8,$N5441),P$4,P$5,$L5441)*MAX($K5441,1)*IF($M5441="",P$7,$M5441)/100)</f>
        <v/>
      </c>
      <c r="Q5441" s="84"/>
      <c r="R5441" s="88" t="str">
        <f>IF(OR(R$4="",R$4=0,R$5="",R$7=0,R$7="",R$8="",$L5441="",$L5441=0),"",layerCost(IF($N5441="",R$8,$N5441),R$4,R$5,$L5441)*MAX($K5441,1)*IF($M5441="",R$7,$M5441)/100)</f>
        <v/>
      </c>
      <c r="S5441" s="84"/>
      <c r="T5441" s="88" t="str">
        <f>IF(OR(T$4="",T$4=0,T$5="",T$7=0,T$7="",T$8="",$L5441="",$L5441=0),"",layerCost(IF($N5441="",T$8,$N5441),T$4,T$5,$L5441)*MAX($K5441,1)*IF($M5441="",T$7,$M5441)/100)</f>
        <v/>
      </c>
      <c r="U5441" s="84"/>
      <c r="V5441" s="88" t="str">
        <f>IF(OR(V$4="",V$4=0,V$5="",V$7=0,V$7="",V$8="",$L5441="",$L5441=0),"",layerCost(IF($N5441="",V$8,$N5441),V$4,V$5,$L5441)*MAX($K5441,1)*IF($M5441="",V$7,$M5441)/100)</f>
        <v/>
      </c>
      <c r="W5441" s="84"/>
      <c r="X5441" s="88" t="str">
        <f>IF(OR(X$4="",X$4=0,X$5="",X$7=0,X$7="",X$8="",$L5441="",$L5441=0),"",layerCost(IF($N5441="",X$8,$N5441),X$4,X$5,$L5441)*MAX($K5441,1)*IF($M5441="",X$7,$M5441)/100)</f>
        <v/>
      </c>
      <c r="Y5441" s="84"/>
      <c r="Z5441" s="88" t="str">
        <f>IF(OR(Z$4="",Z$4=0,Z$5="",Z$7=0,Z$7="",Z$8="",$L5441="",$L5441=0),"",layerCost(IF($N5441="",Z$8,$N5441),Z$4,Z$5,$L5441)*MAX($K5441,1)*IF($M5441="",Z$7,$M5441)/100)</f>
        <v/>
      </c>
    </row>
    <row r="5442" spans="16:26" x14ac:dyDescent="0.2">
      <c r="P5442" s="88" t="str">
        <f>IF(OR(P$4="",P$4=0,P$5="",P$7=0,P$7="",P$8="",$L5442="",$L5442=0),"",layerCost(IF($N5442="",P$8,$N5442),P$4,P$5,$L5442)*MAX($K5442,1)*IF($M5442="",P$7,$M5442)/100)</f>
        <v/>
      </c>
      <c r="Q5442" s="84"/>
      <c r="R5442" s="88" t="str">
        <f>IF(OR(R$4="",R$4=0,R$5="",R$7=0,R$7="",R$8="",$L5442="",$L5442=0),"",layerCost(IF($N5442="",R$8,$N5442),R$4,R$5,$L5442)*MAX($K5442,1)*IF($M5442="",R$7,$M5442)/100)</f>
        <v/>
      </c>
      <c r="S5442" s="84"/>
      <c r="T5442" s="88" t="str">
        <f>IF(OR(T$4="",T$4=0,T$5="",T$7=0,T$7="",T$8="",$L5442="",$L5442=0),"",layerCost(IF($N5442="",T$8,$N5442),T$4,T$5,$L5442)*MAX($K5442,1)*IF($M5442="",T$7,$M5442)/100)</f>
        <v/>
      </c>
      <c r="U5442" s="84"/>
      <c r="V5442" s="88" t="str">
        <f>IF(OR(V$4="",V$4=0,V$5="",V$7=0,V$7="",V$8="",$L5442="",$L5442=0),"",layerCost(IF($N5442="",V$8,$N5442),V$4,V$5,$L5442)*MAX($K5442,1)*IF($M5442="",V$7,$M5442)/100)</f>
        <v/>
      </c>
      <c r="W5442" s="84"/>
      <c r="X5442" s="88" t="str">
        <f>IF(OR(X$4="",X$4=0,X$5="",X$7=0,X$7="",X$8="",$L5442="",$L5442=0),"",layerCost(IF($N5442="",X$8,$N5442),X$4,X$5,$L5442)*MAX($K5442,1)*IF($M5442="",X$7,$M5442)/100)</f>
        <v/>
      </c>
      <c r="Y5442" s="84"/>
      <c r="Z5442" s="88" t="str">
        <f>IF(OR(Z$4="",Z$4=0,Z$5="",Z$7=0,Z$7="",Z$8="",$L5442="",$L5442=0),"",layerCost(IF($N5442="",Z$8,$N5442),Z$4,Z$5,$L5442)*MAX($K5442,1)*IF($M5442="",Z$7,$M5442)/100)</f>
        <v/>
      </c>
    </row>
    <row r="5443" spans="16:26" x14ac:dyDescent="0.2">
      <c r="P5443" s="88" t="str">
        <f>IF(OR(P$4="",P$4=0,P$5="",P$7=0,P$7="",P$8="",$L5443="",$L5443=0),"",layerCost(IF($N5443="",P$8,$N5443),P$4,P$5,$L5443)*MAX($K5443,1)*IF($M5443="",P$7,$M5443)/100)</f>
        <v/>
      </c>
      <c r="Q5443" s="84"/>
      <c r="R5443" s="88" t="str">
        <f>IF(OR(R$4="",R$4=0,R$5="",R$7=0,R$7="",R$8="",$L5443="",$L5443=0),"",layerCost(IF($N5443="",R$8,$N5443),R$4,R$5,$L5443)*MAX($K5443,1)*IF($M5443="",R$7,$M5443)/100)</f>
        <v/>
      </c>
      <c r="S5443" s="84"/>
      <c r="T5443" s="88" t="str">
        <f>IF(OR(T$4="",T$4=0,T$5="",T$7=0,T$7="",T$8="",$L5443="",$L5443=0),"",layerCost(IF($N5443="",T$8,$N5443),T$4,T$5,$L5443)*MAX($K5443,1)*IF($M5443="",T$7,$M5443)/100)</f>
        <v/>
      </c>
      <c r="U5443" s="84"/>
      <c r="V5443" s="88" t="str">
        <f>IF(OR(V$4="",V$4=0,V$5="",V$7=0,V$7="",V$8="",$L5443="",$L5443=0),"",layerCost(IF($N5443="",V$8,$N5443),V$4,V$5,$L5443)*MAX($K5443,1)*IF($M5443="",V$7,$M5443)/100)</f>
        <v/>
      </c>
      <c r="W5443" s="84"/>
      <c r="X5443" s="88" t="str">
        <f>IF(OR(X$4="",X$4=0,X$5="",X$7=0,X$7="",X$8="",$L5443="",$L5443=0),"",layerCost(IF($N5443="",X$8,$N5443),X$4,X$5,$L5443)*MAX($K5443,1)*IF($M5443="",X$7,$M5443)/100)</f>
        <v/>
      </c>
      <c r="Y5443" s="84"/>
      <c r="Z5443" s="88" t="str">
        <f>IF(OR(Z$4="",Z$4=0,Z$5="",Z$7=0,Z$7="",Z$8="",$L5443="",$L5443=0),"",layerCost(IF($N5443="",Z$8,$N5443),Z$4,Z$5,$L5443)*MAX($K5443,1)*IF($M5443="",Z$7,$M5443)/100)</f>
        <v/>
      </c>
    </row>
    <row r="5444" spans="16:26" x14ac:dyDescent="0.2">
      <c r="P5444" s="88" t="str">
        <f>IF(OR(P$4="",P$4=0,P$5="",P$7=0,P$7="",P$8="",$L5444="",$L5444=0),"",layerCost(IF($N5444="",P$8,$N5444),P$4,P$5,$L5444)*MAX($K5444,1)*IF($M5444="",P$7,$M5444)/100)</f>
        <v/>
      </c>
      <c r="Q5444" s="84"/>
      <c r="R5444" s="88" t="str">
        <f>IF(OR(R$4="",R$4=0,R$5="",R$7=0,R$7="",R$8="",$L5444="",$L5444=0),"",layerCost(IF($N5444="",R$8,$N5444),R$4,R$5,$L5444)*MAX($K5444,1)*IF($M5444="",R$7,$M5444)/100)</f>
        <v/>
      </c>
      <c r="S5444" s="84"/>
      <c r="T5444" s="88" t="str">
        <f>IF(OR(T$4="",T$4=0,T$5="",T$7=0,T$7="",T$8="",$L5444="",$L5444=0),"",layerCost(IF($N5444="",T$8,$N5444),T$4,T$5,$L5444)*MAX($K5444,1)*IF($M5444="",T$7,$M5444)/100)</f>
        <v/>
      </c>
      <c r="U5444" s="84"/>
      <c r="V5444" s="88" t="str">
        <f>IF(OR(V$4="",V$4=0,V$5="",V$7=0,V$7="",V$8="",$L5444="",$L5444=0),"",layerCost(IF($N5444="",V$8,$N5444),V$4,V$5,$L5444)*MAX($K5444,1)*IF($M5444="",V$7,$M5444)/100)</f>
        <v/>
      </c>
      <c r="W5444" s="84"/>
      <c r="X5444" s="88" t="str">
        <f>IF(OR(X$4="",X$4=0,X$5="",X$7=0,X$7="",X$8="",$L5444="",$L5444=0),"",layerCost(IF($N5444="",X$8,$N5444),X$4,X$5,$L5444)*MAX($K5444,1)*IF($M5444="",X$7,$M5444)/100)</f>
        <v/>
      </c>
      <c r="Y5444" s="84"/>
      <c r="Z5444" s="88" t="str">
        <f>IF(OR(Z$4="",Z$4=0,Z$5="",Z$7=0,Z$7="",Z$8="",$L5444="",$L5444=0),"",layerCost(IF($N5444="",Z$8,$N5444),Z$4,Z$5,$L5444)*MAX($K5444,1)*IF($M5444="",Z$7,$M5444)/100)</f>
        <v/>
      </c>
    </row>
    <row r="5445" spans="16:26" x14ac:dyDescent="0.2">
      <c r="P5445" s="88" t="str">
        <f>IF(OR(P$4="",P$4=0,P$5="",P$7=0,P$7="",P$8="",$L5445="",$L5445=0),"",layerCost(IF($N5445="",P$8,$N5445),P$4,P$5,$L5445)*MAX($K5445,1)*IF($M5445="",P$7,$M5445)/100)</f>
        <v/>
      </c>
      <c r="Q5445" s="84"/>
      <c r="R5445" s="88" t="str">
        <f>IF(OR(R$4="",R$4=0,R$5="",R$7=0,R$7="",R$8="",$L5445="",$L5445=0),"",layerCost(IF($N5445="",R$8,$N5445),R$4,R$5,$L5445)*MAX($K5445,1)*IF($M5445="",R$7,$M5445)/100)</f>
        <v/>
      </c>
      <c r="S5445" s="84"/>
      <c r="T5445" s="88" t="str">
        <f>IF(OR(T$4="",T$4=0,T$5="",T$7=0,T$7="",T$8="",$L5445="",$L5445=0),"",layerCost(IF($N5445="",T$8,$N5445),T$4,T$5,$L5445)*MAX($K5445,1)*IF($M5445="",T$7,$M5445)/100)</f>
        <v/>
      </c>
      <c r="U5445" s="84"/>
      <c r="V5445" s="88" t="str">
        <f>IF(OR(V$4="",V$4=0,V$5="",V$7=0,V$7="",V$8="",$L5445="",$L5445=0),"",layerCost(IF($N5445="",V$8,$N5445),V$4,V$5,$L5445)*MAX($K5445,1)*IF($M5445="",V$7,$M5445)/100)</f>
        <v/>
      </c>
      <c r="W5445" s="84"/>
      <c r="X5445" s="88" t="str">
        <f>IF(OR(X$4="",X$4=0,X$5="",X$7=0,X$7="",X$8="",$L5445="",$L5445=0),"",layerCost(IF($N5445="",X$8,$N5445),X$4,X$5,$L5445)*MAX($K5445,1)*IF($M5445="",X$7,$M5445)/100)</f>
        <v/>
      </c>
      <c r="Y5445" s="84"/>
      <c r="Z5445" s="88" t="str">
        <f>IF(OR(Z$4="",Z$4=0,Z$5="",Z$7=0,Z$7="",Z$8="",$L5445="",$L5445=0),"",layerCost(IF($N5445="",Z$8,$N5445),Z$4,Z$5,$L5445)*MAX($K5445,1)*IF($M5445="",Z$7,$M5445)/100)</f>
        <v/>
      </c>
    </row>
    <row r="5446" spans="16:26" x14ac:dyDescent="0.2">
      <c r="P5446" s="88" t="str">
        <f>IF(OR(P$4="",P$4=0,P$5="",P$7=0,P$7="",P$8="",$L5446="",$L5446=0),"",layerCost(IF($N5446="",P$8,$N5446),P$4,P$5,$L5446)*MAX($K5446,1)*IF($M5446="",P$7,$M5446)/100)</f>
        <v/>
      </c>
      <c r="Q5446" s="84"/>
      <c r="R5446" s="88" t="str">
        <f>IF(OR(R$4="",R$4=0,R$5="",R$7=0,R$7="",R$8="",$L5446="",$L5446=0),"",layerCost(IF($N5446="",R$8,$N5446),R$4,R$5,$L5446)*MAX($K5446,1)*IF($M5446="",R$7,$M5446)/100)</f>
        <v/>
      </c>
      <c r="S5446" s="84"/>
      <c r="T5446" s="88" t="str">
        <f>IF(OR(T$4="",T$4=0,T$5="",T$7=0,T$7="",T$8="",$L5446="",$L5446=0),"",layerCost(IF($N5446="",T$8,$N5446),T$4,T$5,$L5446)*MAX($K5446,1)*IF($M5446="",T$7,$M5446)/100)</f>
        <v/>
      </c>
      <c r="U5446" s="84"/>
      <c r="V5446" s="88" t="str">
        <f>IF(OR(V$4="",V$4=0,V$5="",V$7=0,V$7="",V$8="",$L5446="",$L5446=0),"",layerCost(IF($N5446="",V$8,$N5446),V$4,V$5,$L5446)*MAX($K5446,1)*IF($M5446="",V$7,$M5446)/100)</f>
        <v/>
      </c>
      <c r="W5446" s="84"/>
      <c r="X5446" s="88" t="str">
        <f>IF(OR(X$4="",X$4=0,X$5="",X$7=0,X$7="",X$8="",$L5446="",$L5446=0),"",layerCost(IF($N5446="",X$8,$N5446),X$4,X$5,$L5446)*MAX($K5446,1)*IF($M5446="",X$7,$M5446)/100)</f>
        <v/>
      </c>
      <c r="Y5446" s="84"/>
      <c r="Z5446" s="88" t="str">
        <f>IF(OR(Z$4="",Z$4=0,Z$5="",Z$7=0,Z$7="",Z$8="",$L5446="",$L5446=0),"",layerCost(IF($N5446="",Z$8,$N5446),Z$4,Z$5,$L5446)*MAX($K5446,1)*IF($M5446="",Z$7,$M5446)/100)</f>
        <v/>
      </c>
    </row>
    <row r="5447" spans="16:26" x14ac:dyDescent="0.2">
      <c r="P5447" s="88" t="str">
        <f>IF(OR(P$4="",P$4=0,P$5="",P$7=0,P$7="",P$8="",$L5447="",$L5447=0),"",layerCost(IF($N5447="",P$8,$N5447),P$4,P$5,$L5447)*MAX($K5447,1)*IF($M5447="",P$7,$M5447)/100)</f>
        <v/>
      </c>
      <c r="Q5447" s="84"/>
      <c r="R5447" s="88" t="str">
        <f>IF(OR(R$4="",R$4=0,R$5="",R$7=0,R$7="",R$8="",$L5447="",$L5447=0),"",layerCost(IF($N5447="",R$8,$N5447),R$4,R$5,$L5447)*MAX($K5447,1)*IF($M5447="",R$7,$M5447)/100)</f>
        <v/>
      </c>
      <c r="S5447" s="84"/>
      <c r="T5447" s="88" t="str">
        <f>IF(OR(T$4="",T$4=0,T$5="",T$7=0,T$7="",T$8="",$L5447="",$L5447=0),"",layerCost(IF($N5447="",T$8,$N5447),T$4,T$5,$L5447)*MAX($K5447,1)*IF($M5447="",T$7,$M5447)/100)</f>
        <v/>
      </c>
      <c r="U5447" s="84"/>
      <c r="V5447" s="88" t="str">
        <f>IF(OR(V$4="",V$4=0,V$5="",V$7=0,V$7="",V$8="",$L5447="",$L5447=0),"",layerCost(IF($N5447="",V$8,$N5447),V$4,V$5,$L5447)*MAX($K5447,1)*IF($M5447="",V$7,$M5447)/100)</f>
        <v/>
      </c>
      <c r="W5447" s="84"/>
      <c r="X5447" s="88" t="str">
        <f>IF(OR(X$4="",X$4=0,X$5="",X$7=0,X$7="",X$8="",$L5447="",$L5447=0),"",layerCost(IF($N5447="",X$8,$N5447),X$4,X$5,$L5447)*MAX($K5447,1)*IF($M5447="",X$7,$M5447)/100)</f>
        <v/>
      </c>
      <c r="Y5447" s="84"/>
      <c r="Z5447" s="88" t="str">
        <f>IF(OR(Z$4="",Z$4=0,Z$5="",Z$7=0,Z$7="",Z$8="",$L5447="",$L5447=0),"",layerCost(IF($N5447="",Z$8,$N5447),Z$4,Z$5,$L5447)*MAX($K5447,1)*IF($M5447="",Z$7,$M5447)/100)</f>
        <v/>
      </c>
    </row>
    <row r="5448" spans="16:26" x14ac:dyDescent="0.2">
      <c r="P5448" s="88" t="str">
        <f>IF(OR(P$4="",P$4=0,P$5="",P$7=0,P$7="",P$8="",$L5448="",$L5448=0),"",layerCost(IF($N5448="",P$8,$N5448),P$4,P$5,$L5448)*MAX($K5448,1)*IF($M5448="",P$7,$M5448)/100)</f>
        <v/>
      </c>
      <c r="Q5448" s="84"/>
      <c r="R5448" s="88" t="str">
        <f>IF(OR(R$4="",R$4=0,R$5="",R$7=0,R$7="",R$8="",$L5448="",$L5448=0),"",layerCost(IF($N5448="",R$8,$N5448),R$4,R$5,$L5448)*MAX($K5448,1)*IF($M5448="",R$7,$M5448)/100)</f>
        <v/>
      </c>
      <c r="S5448" s="84"/>
      <c r="T5448" s="88" t="str">
        <f>IF(OR(T$4="",T$4=0,T$5="",T$7=0,T$7="",T$8="",$L5448="",$L5448=0),"",layerCost(IF($N5448="",T$8,$N5448),T$4,T$5,$L5448)*MAX($K5448,1)*IF($M5448="",T$7,$M5448)/100)</f>
        <v/>
      </c>
      <c r="U5448" s="84"/>
      <c r="V5448" s="88" t="str">
        <f>IF(OR(V$4="",V$4=0,V$5="",V$7=0,V$7="",V$8="",$L5448="",$L5448=0),"",layerCost(IF($N5448="",V$8,$N5448),V$4,V$5,$L5448)*MAX($K5448,1)*IF($M5448="",V$7,$M5448)/100)</f>
        <v/>
      </c>
      <c r="W5448" s="84"/>
      <c r="X5448" s="88" t="str">
        <f>IF(OR(X$4="",X$4=0,X$5="",X$7=0,X$7="",X$8="",$L5448="",$L5448=0),"",layerCost(IF($N5448="",X$8,$N5448),X$4,X$5,$L5448)*MAX($K5448,1)*IF($M5448="",X$7,$M5448)/100)</f>
        <v/>
      </c>
      <c r="Y5448" s="84"/>
      <c r="Z5448" s="88" t="str">
        <f>IF(OR(Z$4="",Z$4=0,Z$5="",Z$7=0,Z$7="",Z$8="",$L5448="",$L5448=0),"",layerCost(IF($N5448="",Z$8,$N5448),Z$4,Z$5,$L5448)*MAX($K5448,1)*IF($M5448="",Z$7,$M5448)/100)</f>
        <v/>
      </c>
    </row>
    <row r="5449" spans="16:26" x14ac:dyDescent="0.2">
      <c r="P5449" s="88" t="str">
        <f>IF(OR(P$4="",P$4=0,P$5="",P$7=0,P$7="",P$8="",$L5449="",$L5449=0),"",layerCost(IF($N5449="",P$8,$N5449),P$4,P$5,$L5449)*MAX($K5449,1)*IF($M5449="",P$7,$M5449)/100)</f>
        <v/>
      </c>
      <c r="Q5449" s="84"/>
      <c r="R5449" s="88" t="str">
        <f>IF(OR(R$4="",R$4=0,R$5="",R$7=0,R$7="",R$8="",$L5449="",$L5449=0),"",layerCost(IF($N5449="",R$8,$N5449),R$4,R$5,$L5449)*MAX($K5449,1)*IF($M5449="",R$7,$M5449)/100)</f>
        <v/>
      </c>
      <c r="S5449" s="84"/>
      <c r="T5449" s="88" t="str">
        <f>IF(OR(T$4="",T$4=0,T$5="",T$7=0,T$7="",T$8="",$L5449="",$L5449=0),"",layerCost(IF($N5449="",T$8,$N5449),T$4,T$5,$L5449)*MAX($K5449,1)*IF($M5449="",T$7,$M5449)/100)</f>
        <v/>
      </c>
      <c r="U5449" s="84"/>
      <c r="V5449" s="88" t="str">
        <f>IF(OR(V$4="",V$4=0,V$5="",V$7=0,V$7="",V$8="",$L5449="",$L5449=0),"",layerCost(IF($N5449="",V$8,$N5449),V$4,V$5,$L5449)*MAX($K5449,1)*IF($M5449="",V$7,$M5449)/100)</f>
        <v/>
      </c>
      <c r="W5449" s="84"/>
      <c r="X5449" s="88" t="str">
        <f>IF(OR(X$4="",X$4=0,X$5="",X$7=0,X$7="",X$8="",$L5449="",$L5449=0),"",layerCost(IF($N5449="",X$8,$N5449),X$4,X$5,$L5449)*MAX($K5449,1)*IF($M5449="",X$7,$M5449)/100)</f>
        <v/>
      </c>
      <c r="Y5449" s="84"/>
      <c r="Z5449" s="88" t="str">
        <f>IF(OR(Z$4="",Z$4=0,Z$5="",Z$7=0,Z$7="",Z$8="",$L5449="",$L5449=0),"",layerCost(IF($N5449="",Z$8,$N5449),Z$4,Z$5,$L5449)*MAX($K5449,1)*IF($M5449="",Z$7,$M5449)/100)</f>
        <v/>
      </c>
    </row>
    <row r="5450" spans="16:26" x14ac:dyDescent="0.2">
      <c r="P5450" s="88" t="str">
        <f>IF(OR(P$4="",P$4=0,P$5="",P$7=0,P$7="",P$8="",$L5450="",$L5450=0),"",layerCost(IF($N5450="",P$8,$N5450),P$4,P$5,$L5450)*MAX($K5450,1)*IF($M5450="",P$7,$M5450)/100)</f>
        <v/>
      </c>
      <c r="Q5450" s="84"/>
      <c r="R5450" s="88" t="str">
        <f>IF(OR(R$4="",R$4=0,R$5="",R$7=0,R$7="",R$8="",$L5450="",$L5450=0),"",layerCost(IF($N5450="",R$8,$N5450),R$4,R$5,$L5450)*MAX($K5450,1)*IF($M5450="",R$7,$M5450)/100)</f>
        <v/>
      </c>
      <c r="S5450" s="84"/>
      <c r="T5450" s="88" t="str">
        <f>IF(OR(T$4="",T$4=0,T$5="",T$7=0,T$7="",T$8="",$L5450="",$L5450=0),"",layerCost(IF($N5450="",T$8,$N5450),T$4,T$5,$L5450)*MAX($K5450,1)*IF($M5450="",T$7,$M5450)/100)</f>
        <v/>
      </c>
      <c r="U5450" s="84"/>
      <c r="V5450" s="88" t="str">
        <f>IF(OR(V$4="",V$4=0,V$5="",V$7=0,V$7="",V$8="",$L5450="",$L5450=0),"",layerCost(IF($N5450="",V$8,$N5450),V$4,V$5,$L5450)*MAX($K5450,1)*IF($M5450="",V$7,$M5450)/100)</f>
        <v/>
      </c>
      <c r="W5450" s="84"/>
      <c r="X5450" s="88" t="str">
        <f>IF(OR(X$4="",X$4=0,X$5="",X$7=0,X$7="",X$8="",$L5450="",$L5450=0),"",layerCost(IF($N5450="",X$8,$N5450),X$4,X$5,$L5450)*MAX($K5450,1)*IF($M5450="",X$7,$M5450)/100)</f>
        <v/>
      </c>
      <c r="Y5450" s="84"/>
      <c r="Z5450" s="88" t="str">
        <f>IF(OR(Z$4="",Z$4=0,Z$5="",Z$7=0,Z$7="",Z$8="",$L5450="",$L5450=0),"",layerCost(IF($N5450="",Z$8,$N5450),Z$4,Z$5,$L5450)*MAX($K5450,1)*IF($M5450="",Z$7,$M5450)/100)</f>
        <v/>
      </c>
    </row>
    <row r="5451" spans="16:26" x14ac:dyDescent="0.2">
      <c r="P5451" s="88" t="str">
        <f>IF(OR(P$4="",P$4=0,P$5="",P$7=0,P$7="",P$8="",$L5451="",$L5451=0),"",layerCost(IF($N5451="",P$8,$N5451),P$4,P$5,$L5451)*MAX($K5451,1)*IF($M5451="",P$7,$M5451)/100)</f>
        <v/>
      </c>
      <c r="Q5451" s="84"/>
      <c r="R5451" s="88" t="str">
        <f>IF(OR(R$4="",R$4=0,R$5="",R$7=0,R$7="",R$8="",$L5451="",$L5451=0),"",layerCost(IF($N5451="",R$8,$N5451),R$4,R$5,$L5451)*MAX($K5451,1)*IF($M5451="",R$7,$M5451)/100)</f>
        <v/>
      </c>
      <c r="S5451" s="84"/>
      <c r="T5451" s="88" t="str">
        <f>IF(OR(T$4="",T$4=0,T$5="",T$7=0,T$7="",T$8="",$L5451="",$L5451=0),"",layerCost(IF($N5451="",T$8,$N5451),T$4,T$5,$L5451)*MAX($K5451,1)*IF($M5451="",T$7,$M5451)/100)</f>
        <v/>
      </c>
      <c r="U5451" s="84"/>
      <c r="V5451" s="88" t="str">
        <f>IF(OR(V$4="",V$4=0,V$5="",V$7=0,V$7="",V$8="",$L5451="",$L5451=0),"",layerCost(IF($N5451="",V$8,$N5451),V$4,V$5,$L5451)*MAX($K5451,1)*IF($M5451="",V$7,$M5451)/100)</f>
        <v/>
      </c>
      <c r="W5451" s="84"/>
      <c r="X5451" s="88" t="str">
        <f>IF(OR(X$4="",X$4=0,X$5="",X$7=0,X$7="",X$8="",$L5451="",$L5451=0),"",layerCost(IF($N5451="",X$8,$N5451),X$4,X$5,$L5451)*MAX($K5451,1)*IF($M5451="",X$7,$M5451)/100)</f>
        <v/>
      </c>
      <c r="Y5451" s="84"/>
      <c r="Z5451" s="88" t="str">
        <f>IF(OR(Z$4="",Z$4=0,Z$5="",Z$7=0,Z$7="",Z$8="",$L5451="",$L5451=0),"",layerCost(IF($N5451="",Z$8,$N5451),Z$4,Z$5,$L5451)*MAX($K5451,1)*IF($M5451="",Z$7,$M5451)/100)</f>
        <v/>
      </c>
    </row>
    <row r="5452" spans="16:26" x14ac:dyDescent="0.2">
      <c r="P5452" s="88" t="str">
        <f>IF(OR(P$4="",P$4=0,P$5="",P$7=0,P$7="",P$8="",$L5452="",$L5452=0),"",layerCost(IF($N5452="",P$8,$N5452),P$4,P$5,$L5452)*MAX($K5452,1)*IF($M5452="",P$7,$M5452)/100)</f>
        <v/>
      </c>
      <c r="Q5452" s="84"/>
      <c r="R5452" s="88" t="str">
        <f>IF(OR(R$4="",R$4=0,R$5="",R$7=0,R$7="",R$8="",$L5452="",$L5452=0),"",layerCost(IF($N5452="",R$8,$N5452),R$4,R$5,$L5452)*MAX($K5452,1)*IF($M5452="",R$7,$M5452)/100)</f>
        <v/>
      </c>
      <c r="S5452" s="84"/>
      <c r="T5452" s="88" t="str">
        <f>IF(OR(T$4="",T$4=0,T$5="",T$7=0,T$7="",T$8="",$L5452="",$L5452=0),"",layerCost(IF($N5452="",T$8,$N5452),T$4,T$5,$L5452)*MAX($K5452,1)*IF($M5452="",T$7,$M5452)/100)</f>
        <v/>
      </c>
      <c r="U5452" s="84"/>
      <c r="V5452" s="88" t="str">
        <f>IF(OR(V$4="",V$4=0,V$5="",V$7=0,V$7="",V$8="",$L5452="",$L5452=0),"",layerCost(IF($N5452="",V$8,$N5452),V$4,V$5,$L5452)*MAX($K5452,1)*IF($M5452="",V$7,$M5452)/100)</f>
        <v/>
      </c>
      <c r="W5452" s="84"/>
      <c r="X5452" s="88" t="str">
        <f>IF(OR(X$4="",X$4=0,X$5="",X$7=0,X$7="",X$8="",$L5452="",$L5452=0),"",layerCost(IF($N5452="",X$8,$N5452),X$4,X$5,$L5452)*MAX($K5452,1)*IF($M5452="",X$7,$M5452)/100)</f>
        <v/>
      </c>
      <c r="Y5452" s="84"/>
      <c r="Z5452" s="88" t="str">
        <f>IF(OR(Z$4="",Z$4=0,Z$5="",Z$7=0,Z$7="",Z$8="",$L5452="",$L5452=0),"",layerCost(IF($N5452="",Z$8,$N5452),Z$4,Z$5,$L5452)*MAX($K5452,1)*IF($M5452="",Z$7,$M5452)/100)</f>
        <v/>
      </c>
    </row>
    <row r="5453" spans="16:26" x14ac:dyDescent="0.2">
      <c r="P5453" s="88" t="str">
        <f>IF(OR(P$4="",P$4=0,P$5="",P$7=0,P$7="",P$8="",$L5453="",$L5453=0),"",layerCost(IF($N5453="",P$8,$N5453),P$4,P$5,$L5453)*MAX($K5453,1)*IF($M5453="",P$7,$M5453)/100)</f>
        <v/>
      </c>
      <c r="Q5453" s="84"/>
      <c r="R5453" s="88" t="str">
        <f>IF(OR(R$4="",R$4=0,R$5="",R$7=0,R$7="",R$8="",$L5453="",$L5453=0),"",layerCost(IF($N5453="",R$8,$N5453),R$4,R$5,$L5453)*MAX($K5453,1)*IF($M5453="",R$7,$M5453)/100)</f>
        <v/>
      </c>
      <c r="S5453" s="84"/>
      <c r="T5453" s="88" t="str">
        <f>IF(OR(T$4="",T$4=0,T$5="",T$7=0,T$7="",T$8="",$L5453="",$L5453=0),"",layerCost(IF($N5453="",T$8,$N5453),T$4,T$5,$L5453)*MAX($K5453,1)*IF($M5453="",T$7,$M5453)/100)</f>
        <v/>
      </c>
      <c r="U5453" s="84"/>
      <c r="V5453" s="88" t="str">
        <f>IF(OR(V$4="",V$4=0,V$5="",V$7=0,V$7="",V$8="",$L5453="",$L5453=0),"",layerCost(IF($N5453="",V$8,$N5453),V$4,V$5,$L5453)*MAX($K5453,1)*IF($M5453="",V$7,$M5453)/100)</f>
        <v/>
      </c>
      <c r="W5453" s="84"/>
      <c r="X5453" s="88" t="str">
        <f>IF(OR(X$4="",X$4=0,X$5="",X$7=0,X$7="",X$8="",$L5453="",$L5453=0),"",layerCost(IF($N5453="",X$8,$N5453),X$4,X$5,$L5453)*MAX($K5453,1)*IF($M5453="",X$7,$M5453)/100)</f>
        <v/>
      </c>
      <c r="Y5453" s="84"/>
      <c r="Z5453" s="88" t="str">
        <f>IF(OR(Z$4="",Z$4=0,Z$5="",Z$7=0,Z$7="",Z$8="",$L5453="",$L5453=0),"",layerCost(IF($N5453="",Z$8,$N5453),Z$4,Z$5,$L5453)*MAX($K5453,1)*IF($M5453="",Z$7,$M5453)/100)</f>
        <v/>
      </c>
    </row>
    <row r="5454" spans="16:26" x14ac:dyDescent="0.2">
      <c r="P5454" s="88" t="str">
        <f>IF(OR(P$4="",P$4=0,P$5="",P$7=0,P$7="",P$8="",$L5454="",$L5454=0),"",layerCost(IF($N5454="",P$8,$N5454),P$4,P$5,$L5454)*MAX($K5454,1)*IF($M5454="",P$7,$M5454)/100)</f>
        <v/>
      </c>
      <c r="Q5454" s="84"/>
      <c r="R5454" s="88" t="str">
        <f>IF(OR(R$4="",R$4=0,R$5="",R$7=0,R$7="",R$8="",$L5454="",$L5454=0),"",layerCost(IF($N5454="",R$8,$N5454),R$4,R$5,$L5454)*MAX($K5454,1)*IF($M5454="",R$7,$M5454)/100)</f>
        <v/>
      </c>
      <c r="S5454" s="84"/>
      <c r="T5454" s="88" t="str">
        <f>IF(OR(T$4="",T$4=0,T$5="",T$7=0,T$7="",T$8="",$L5454="",$L5454=0),"",layerCost(IF($N5454="",T$8,$N5454),T$4,T$5,$L5454)*MAX($K5454,1)*IF($M5454="",T$7,$M5454)/100)</f>
        <v/>
      </c>
      <c r="U5454" s="84"/>
      <c r="V5454" s="88" t="str">
        <f>IF(OR(V$4="",V$4=0,V$5="",V$7=0,V$7="",V$8="",$L5454="",$L5454=0),"",layerCost(IF($N5454="",V$8,$N5454),V$4,V$5,$L5454)*MAX($K5454,1)*IF($M5454="",V$7,$M5454)/100)</f>
        <v/>
      </c>
      <c r="W5454" s="84"/>
      <c r="X5454" s="88" t="str">
        <f>IF(OR(X$4="",X$4=0,X$5="",X$7=0,X$7="",X$8="",$L5454="",$L5454=0),"",layerCost(IF($N5454="",X$8,$N5454),X$4,X$5,$L5454)*MAX($K5454,1)*IF($M5454="",X$7,$M5454)/100)</f>
        <v/>
      </c>
      <c r="Y5454" s="84"/>
      <c r="Z5454" s="88" t="str">
        <f>IF(OR(Z$4="",Z$4=0,Z$5="",Z$7=0,Z$7="",Z$8="",$L5454="",$L5454=0),"",layerCost(IF($N5454="",Z$8,$N5454),Z$4,Z$5,$L5454)*MAX($K5454,1)*IF($M5454="",Z$7,$M5454)/100)</f>
        <v/>
      </c>
    </row>
    <row r="5455" spans="16:26" x14ac:dyDescent="0.2">
      <c r="P5455" s="88" t="str">
        <f>IF(OR(P$4="",P$4=0,P$5="",P$7=0,P$7="",P$8="",$L5455="",$L5455=0),"",layerCost(IF($N5455="",P$8,$N5455),P$4,P$5,$L5455)*MAX($K5455,1)*IF($M5455="",P$7,$M5455)/100)</f>
        <v/>
      </c>
      <c r="Q5455" s="84"/>
      <c r="R5455" s="88" t="str">
        <f>IF(OR(R$4="",R$4=0,R$5="",R$7=0,R$7="",R$8="",$L5455="",$L5455=0),"",layerCost(IF($N5455="",R$8,$N5455),R$4,R$5,$L5455)*MAX($K5455,1)*IF($M5455="",R$7,$M5455)/100)</f>
        <v/>
      </c>
      <c r="S5455" s="84"/>
      <c r="T5455" s="88" t="str">
        <f>IF(OR(T$4="",T$4=0,T$5="",T$7=0,T$7="",T$8="",$L5455="",$L5455=0),"",layerCost(IF($N5455="",T$8,$N5455),T$4,T$5,$L5455)*MAX($K5455,1)*IF($M5455="",T$7,$M5455)/100)</f>
        <v/>
      </c>
      <c r="U5455" s="84"/>
      <c r="V5455" s="88" t="str">
        <f>IF(OR(V$4="",V$4=0,V$5="",V$7=0,V$7="",V$8="",$L5455="",$L5455=0),"",layerCost(IF($N5455="",V$8,$N5455),V$4,V$5,$L5455)*MAX($K5455,1)*IF($M5455="",V$7,$M5455)/100)</f>
        <v/>
      </c>
      <c r="W5455" s="84"/>
      <c r="X5455" s="88" t="str">
        <f>IF(OR(X$4="",X$4=0,X$5="",X$7=0,X$7="",X$8="",$L5455="",$L5455=0),"",layerCost(IF($N5455="",X$8,$N5455),X$4,X$5,$L5455)*MAX($K5455,1)*IF($M5455="",X$7,$M5455)/100)</f>
        <v/>
      </c>
      <c r="Y5455" s="84"/>
      <c r="Z5455" s="88" t="str">
        <f>IF(OR(Z$4="",Z$4=0,Z$5="",Z$7=0,Z$7="",Z$8="",$L5455="",$L5455=0),"",layerCost(IF($N5455="",Z$8,$N5455),Z$4,Z$5,$L5455)*MAX($K5455,1)*IF($M5455="",Z$7,$M5455)/100)</f>
        <v/>
      </c>
    </row>
    <row r="5456" spans="16:26" x14ac:dyDescent="0.2">
      <c r="P5456" s="88" t="str">
        <f>IF(OR(P$4="",P$4=0,P$5="",P$7=0,P$7="",P$8="",$L5456="",$L5456=0),"",layerCost(IF($N5456="",P$8,$N5456),P$4,P$5,$L5456)*MAX($K5456,1)*IF($M5456="",P$7,$M5456)/100)</f>
        <v/>
      </c>
      <c r="Q5456" s="84"/>
      <c r="R5456" s="88" t="str">
        <f>IF(OR(R$4="",R$4=0,R$5="",R$7=0,R$7="",R$8="",$L5456="",$L5456=0),"",layerCost(IF($N5456="",R$8,$N5456),R$4,R$5,$L5456)*MAX($K5456,1)*IF($M5456="",R$7,$M5456)/100)</f>
        <v/>
      </c>
      <c r="S5456" s="84"/>
      <c r="T5456" s="88" t="str">
        <f>IF(OR(T$4="",T$4=0,T$5="",T$7=0,T$7="",T$8="",$L5456="",$L5456=0),"",layerCost(IF($N5456="",T$8,$N5456),T$4,T$5,$L5456)*MAX($K5456,1)*IF($M5456="",T$7,$M5456)/100)</f>
        <v/>
      </c>
      <c r="U5456" s="84"/>
      <c r="V5456" s="88" t="str">
        <f>IF(OR(V$4="",V$4=0,V$5="",V$7=0,V$7="",V$8="",$L5456="",$L5456=0),"",layerCost(IF($N5456="",V$8,$N5456),V$4,V$5,$L5456)*MAX($K5456,1)*IF($M5456="",V$7,$M5456)/100)</f>
        <v/>
      </c>
      <c r="W5456" s="84"/>
      <c r="X5456" s="88" t="str">
        <f>IF(OR(X$4="",X$4=0,X$5="",X$7=0,X$7="",X$8="",$L5456="",$L5456=0),"",layerCost(IF($N5456="",X$8,$N5456),X$4,X$5,$L5456)*MAX($K5456,1)*IF($M5456="",X$7,$M5456)/100)</f>
        <v/>
      </c>
      <c r="Y5456" s="84"/>
      <c r="Z5456" s="88" t="str">
        <f>IF(OR(Z$4="",Z$4=0,Z$5="",Z$7=0,Z$7="",Z$8="",$L5456="",$L5456=0),"",layerCost(IF($N5456="",Z$8,$N5456),Z$4,Z$5,$L5456)*MAX($K5456,1)*IF($M5456="",Z$7,$M5456)/100)</f>
        <v/>
      </c>
    </row>
    <row r="5457" spans="16:26" x14ac:dyDescent="0.2">
      <c r="P5457" s="88" t="str">
        <f>IF(OR(P$4="",P$4=0,P$5="",P$7=0,P$7="",P$8="",$L5457="",$L5457=0),"",layerCost(IF($N5457="",P$8,$N5457),P$4,P$5,$L5457)*MAX($K5457,1)*IF($M5457="",P$7,$M5457)/100)</f>
        <v/>
      </c>
      <c r="Q5457" s="84"/>
      <c r="R5457" s="88" t="str">
        <f>IF(OR(R$4="",R$4=0,R$5="",R$7=0,R$7="",R$8="",$L5457="",$L5457=0),"",layerCost(IF($N5457="",R$8,$N5457),R$4,R$5,$L5457)*MAX($K5457,1)*IF($M5457="",R$7,$M5457)/100)</f>
        <v/>
      </c>
      <c r="S5457" s="84"/>
      <c r="T5457" s="88" t="str">
        <f>IF(OR(T$4="",T$4=0,T$5="",T$7=0,T$7="",T$8="",$L5457="",$L5457=0),"",layerCost(IF($N5457="",T$8,$N5457),T$4,T$5,$L5457)*MAX($K5457,1)*IF($M5457="",T$7,$M5457)/100)</f>
        <v/>
      </c>
      <c r="U5457" s="84"/>
      <c r="V5457" s="88" t="str">
        <f>IF(OR(V$4="",V$4=0,V$5="",V$7=0,V$7="",V$8="",$L5457="",$L5457=0),"",layerCost(IF($N5457="",V$8,$N5457),V$4,V$5,$L5457)*MAX($K5457,1)*IF($M5457="",V$7,$M5457)/100)</f>
        <v/>
      </c>
      <c r="W5457" s="84"/>
      <c r="X5457" s="88" t="str">
        <f>IF(OR(X$4="",X$4=0,X$5="",X$7=0,X$7="",X$8="",$L5457="",$L5457=0),"",layerCost(IF($N5457="",X$8,$N5457),X$4,X$5,$L5457)*MAX($K5457,1)*IF($M5457="",X$7,$M5457)/100)</f>
        <v/>
      </c>
      <c r="Y5457" s="84"/>
      <c r="Z5457" s="88" t="str">
        <f>IF(OR(Z$4="",Z$4=0,Z$5="",Z$7=0,Z$7="",Z$8="",$L5457="",$L5457=0),"",layerCost(IF($N5457="",Z$8,$N5457),Z$4,Z$5,$L5457)*MAX($K5457,1)*IF($M5457="",Z$7,$M5457)/100)</f>
        <v/>
      </c>
    </row>
    <row r="5458" spans="16:26" x14ac:dyDescent="0.2">
      <c r="P5458" s="88" t="str">
        <f>IF(OR(P$4="",P$4=0,P$5="",P$7=0,P$7="",P$8="",$L5458="",$L5458=0),"",layerCost(IF($N5458="",P$8,$N5458),P$4,P$5,$L5458)*MAX($K5458,1)*IF($M5458="",P$7,$M5458)/100)</f>
        <v/>
      </c>
      <c r="Q5458" s="84"/>
      <c r="R5458" s="88" t="str">
        <f>IF(OR(R$4="",R$4=0,R$5="",R$7=0,R$7="",R$8="",$L5458="",$L5458=0),"",layerCost(IF($N5458="",R$8,$N5458),R$4,R$5,$L5458)*MAX($K5458,1)*IF($M5458="",R$7,$M5458)/100)</f>
        <v/>
      </c>
      <c r="S5458" s="84"/>
      <c r="T5458" s="88" t="str">
        <f>IF(OR(T$4="",T$4=0,T$5="",T$7=0,T$7="",T$8="",$L5458="",$L5458=0),"",layerCost(IF($N5458="",T$8,$N5458),T$4,T$5,$L5458)*MAX($K5458,1)*IF($M5458="",T$7,$M5458)/100)</f>
        <v/>
      </c>
      <c r="U5458" s="84"/>
      <c r="V5458" s="88" t="str">
        <f>IF(OR(V$4="",V$4=0,V$5="",V$7=0,V$7="",V$8="",$L5458="",$L5458=0),"",layerCost(IF($N5458="",V$8,$N5458),V$4,V$5,$L5458)*MAX($K5458,1)*IF($M5458="",V$7,$M5458)/100)</f>
        <v/>
      </c>
      <c r="W5458" s="84"/>
      <c r="X5458" s="88" t="str">
        <f>IF(OR(X$4="",X$4=0,X$5="",X$7=0,X$7="",X$8="",$L5458="",$L5458=0),"",layerCost(IF($N5458="",X$8,$N5458),X$4,X$5,$L5458)*MAX($K5458,1)*IF($M5458="",X$7,$M5458)/100)</f>
        <v/>
      </c>
      <c r="Y5458" s="84"/>
      <c r="Z5458" s="88" t="str">
        <f>IF(OR(Z$4="",Z$4=0,Z$5="",Z$7=0,Z$7="",Z$8="",$L5458="",$L5458=0),"",layerCost(IF($N5458="",Z$8,$N5458),Z$4,Z$5,$L5458)*MAX($K5458,1)*IF($M5458="",Z$7,$M5458)/100)</f>
        <v/>
      </c>
    </row>
    <row r="5459" spans="16:26" x14ac:dyDescent="0.2">
      <c r="P5459" s="88" t="str">
        <f>IF(OR(P$4="",P$4=0,P$5="",P$7=0,P$7="",P$8="",$L5459="",$L5459=0),"",layerCost(IF($N5459="",P$8,$N5459),P$4,P$5,$L5459)*MAX($K5459,1)*IF($M5459="",P$7,$M5459)/100)</f>
        <v/>
      </c>
      <c r="Q5459" s="84"/>
      <c r="R5459" s="88" t="str">
        <f>IF(OR(R$4="",R$4=0,R$5="",R$7=0,R$7="",R$8="",$L5459="",$L5459=0),"",layerCost(IF($N5459="",R$8,$N5459),R$4,R$5,$L5459)*MAX($K5459,1)*IF($M5459="",R$7,$M5459)/100)</f>
        <v/>
      </c>
      <c r="S5459" s="84"/>
      <c r="T5459" s="88" t="str">
        <f>IF(OR(T$4="",T$4=0,T$5="",T$7=0,T$7="",T$8="",$L5459="",$L5459=0),"",layerCost(IF($N5459="",T$8,$N5459),T$4,T$5,$L5459)*MAX($K5459,1)*IF($M5459="",T$7,$M5459)/100)</f>
        <v/>
      </c>
      <c r="U5459" s="84"/>
      <c r="V5459" s="88" t="str">
        <f>IF(OR(V$4="",V$4=0,V$5="",V$7=0,V$7="",V$8="",$L5459="",$L5459=0),"",layerCost(IF($N5459="",V$8,$N5459),V$4,V$5,$L5459)*MAX($K5459,1)*IF($M5459="",V$7,$M5459)/100)</f>
        <v/>
      </c>
      <c r="W5459" s="84"/>
      <c r="X5459" s="88" t="str">
        <f>IF(OR(X$4="",X$4=0,X$5="",X$7=0,X$7="",X$8="",$L5459="",$L5459=0),"",layerCost(IF($N5459="",X$8,$N5459),X$4,X$5,$L5459)*MAX($K5459,1)*IF($M5459="",X$7,$M5459)/100)</f>
        <v/>
      </c>
      <c r="Y5459" s="84"/>
      <c r="Z5459" s="88" t="str">
        <f>IF(OR(Z$4="",Z$4=0,Z$5="",Z$7=0,Z$7="",Z$8="",$L5459="",$L5459=0),"",layerCost(IF($N5459="",Z$8,$N5459),Z$4,Z$5,$L5459)*MAX($K5459,1)*IF($M5459="",Z$7,$M5459)/100)</f>
        <v/>
      </c>
    </row>
    <row r="5460" spans="16:26" x14ac:dyDescent="0.2">
      <c r="P5460" s="88" t="str">
        <f>IF(OR(P$4="",P$4=0,P$5="",P$7=0,P$7="",P$8="",$L5460="",$L5460=0),"",layerCost(IF($N5460="",P$8,$N5460),P$4,P$5,$L5460)*MAX($K5460,1)*IF($M5460="",P$7,$M5460)/100)</f>
        <v/>
      </c>
      <c r="Q5460" s="84"/>
      <c r="R5460" s="88" t="str">
        <f>IF(OR(R$4="",R$4=0,R$5="",R$7=0,R$7="",R$8="",$L5460="",$L5460=0),"",layerCost(IF($N5460="",R$8,$N5460),R$4,R$5,$L5460)*MAX($K5460,1)*IF($M5460="",R$7,$M5460)/100)</f>
        <v/>
      </c>
      <c r="S5460" s="84"/>
      <c r="T5460" s="88" t="str">
        <f>IF(OR(T$4="",T$4=0,T$5="",T$7=0,T$7="",T$8="",$L5460="",$L5460=0),"",layerCost(IF($N5460="",T$8,$N5460),T$4,T$5,$L5460)*MAX($K5460,1)*IF($M5460="",T$7,$M5460)/100)</f>
        <v/>
      </c>
      <c r="U5460" s="84"/>
      <c r="V5460" s="88" t="str">
        <f>IF(OR(V$4="",V$4=0,V$5="",V$7=0,V$7="",V$8="",$L5460="",$L5460=0),"",layerCost(IF($N5460="",V$8,$N5460),V$4,V$5,$L5460)*MAX($K5460,1)*IF($M5460="",V$7,$M5460)/100)</f>
        <v/>
      </c>
      <c r="W5460" s="84"/>
      <c r="X5460" s="88" t="str">
        <f>IF(OR(X$4="",X$4=0,X$5="",X$7=0,X$7="",X$8="",$L5460="",$L5460=0),"",layerCost(IF($N5460="",X$8,$N5460),X$4,X$5,$L5460)*MAX($K5460,1)*IF($M5460="",X$7,$M5460)/100)</f>
        <v/>
      </c>
      <c r="Y5460" s="84"/>
      <c r="Z5460" s="88" t="str">
        <f>IF(OR(Z$4="",Z$4=0,Z$5="",Z$7=0,Z$7="",Z$8="",$L5460="",$L5460=0),"",layerCost(IF($N5460="",Z$8,$N5460),Z$4,Z$5,$L5460)*MAX($K5460,1)*IF($M5460="",Z$7,$M5460)/100)</f>
        <v/>
      </c>
    </row>
    <row r="5461" spans="16:26" x14ac:dyDescent="0.2">
      <c r="P5461" s="88" t="str">
        <f>IF(OR(P$4="",P$4=0,P$5="",P$7=0,P$7="",P$8="",$L5461="",$L5461=0),"",layerCost(IF($N5461="",P$8,$N5461),P$4,P$5,$L5461)*MAX($K5461,1)*IF($M5461="",P$7,$M5461)/100)</f>
        <v/>
      </c>
      <c r="Q5461" s="84"/>
      <c r="R5461" s="88" t="str">
        <f>IF(OR(R$4="",R$4=0,R$5="",R$7=0,R$7="",R$8="",$L5461="",$L5461=0),"",layerCost(IF($N5461="",R$8,$N5461),R$4,R$5,$L5461)*MAX($K5461,1)*IF($M5461="",R$7,$M5461)/100)</f>
        <v/>
      </c>
      <c r="S5461" s="84"/>
      <c r="T5461" s="88" t="str">
        <f>IF(OR(T$4="",T$4=0,T$5="",T$7=0,T$7="",T$8="",$L5461="",$L5461=0),"",layerCost(IF($N5461="",T$8,$N5461),T$4,T$5,$L5461)*MAX($K5461,1)*IF($M5461="",T$7,$M5461)/100)</f>
        <v/>
      </c>
      <c r="U5461" s="84"/>
      <c r="V5461" s="88" t="str">
        <f>IF(OR(V$4="",V$4=0,V$5="",V$7=0,V$7="",V$8="",$L5461="",$L5461=0),"",layerCost(IF($N5461="",V$8,$N5461),V$4,V$5,$L5461)*MAX($K5461,1)*IF($M5461="",V$7,$M5461)/100)</f>
        <v/>
      </c>
      <c r="W5461" s="84"/>
      <c r="X5461" s="88" t="str">
        <f>IF(OR(X$4="",X$4=0,X$5="",X$7=0,X$7="",X$8="",$L5461="",$L5461=0),"",layerCost(IF($N5461="",X$8,$N5461),X$4,X$5,$L5461)*MAX($K5461,1)*IF($M5461="",X$7,$M5461)/100)</f>
        <v/>
      </c>
      <c r="Y5461" s="84"/>
      <c r="Z5461" s="88" t="str">
        <f>IF(OR(Z$4="",Z$4=0,Z$5="",Z$7=0,Z$7="",Z$8="",$L5461="",$L5461=0),"",layerCost(IF($N5461="",Z$8,$N5461),Z$4,Z$5,$L5461)*MAX($K5461,1)*IF($M5461="",Z$7,$M5461)/100)</f>
        <v/>
      </c>
    </row>
    <row r="5462" spans="16:26" x14ac:dyDescent="0.2">
      <c r="P5462" s="88" t="str">
        <f>IF(OR(P$4="",P$4=0,P$5="",P$7=0,P$7="",P$8="",$L5462="",$L5462=0),"",layerCost(IF($N5462="",P$8,$N5462),P$4,P$5,$L5462)*MAX($K5462,1)*IF($M5462="",P$7,$M5462)/100)</f>
        <v/>
      </c>
      <c r="Q5462" s="84"/>
      <c r="R5462" s="88" t="str">
        <f>IF(OR(R$4="",R$4=0,R$5="",R$7=0,R$7="",R$8="",$L5462="",$L5462=0),"",layerCost(IF($N5462="",R$8,$N5462),R$4,R$5,$L5462)*MAX($K5462,1)*IF($M5462="",R$7,$M5462)/100)</f>
        <v/>
      </c>
      <c r="S5462" s="84"/>
      <c r="T5462" s="88" t="str">
        <f>IF(OR(T$4="",T$4=0,T$5="",T$7=0,T$7="",T$8="",$L5462="",$L5462=0),"",layerCost(IF($N5462="",T$8,$N5462),T$4,T$5,$L5462)*MAX($K5462,1)*IF($M5462="",T$7,$M5462)/100)</f>
        <v/>
      </c>
      <c r="U5462" s="84"/>
      <c r="V5462" s="88" t="str">
        <f>IF(OR(V$4="",V$4=0,V$5="",V$7=0,V$7="",V$8="",$L5462="",$L5462=0),"",layerCost(IF($N5462="",V$8,$N5462),V$4,V$5,$L5462)*MAX($K5462,1)*IF($M5462="",V$7,$M5462)/100)</f>
        <v/>
      </c>
      <c r="W5462" s="84"/>
      <c r="X5462" s="88" t="str">
        <f>IF(OR(X$4="",X$4=0,X$5="",X$7=0,X$7="",X$8="",$L5462="",$L5462=0),"",layerCost(IF($N5462="",X$8,$N5462),X$4,X$5,$L5462)*MAX($K5462,1)*IF($M5462="",X$7,$M5462)/100)</f>
        <v/>
      </c>
      <c r="Y5462" s="84"/>
      <c r="Z5462" s="88" t="str">
        <f>IF(OR(Z$4="",Z$4=0,Z$5="",Z$7=0,Z$7="",Z$8="",$L5462="",$L5462=0),"",layerCost(IF($N5462="",Z$8,$N5462),Z$4,Z$5,$L5462)*MAX($K5462,1)*IF($M5462="",Z$7,$M5462)/100)</f>
        <v/>
      </c>
    </row>
    <row r="5463" spans="16:26" x14ac:dyDescent="0.2">
      <c r="P5463" s="88" t="str">
        <f>IF(OR(P$4="",P$4=0,P$5="",P$7=0,P$7="",P$8="",$L5463="",$L5463=0),"",layerCost(IF($N5463="",P$8,$N5463),P$4,P$5,$L5463)*MAX($K5463,1)*IF($M5463="",P$7,$M5463)/100)</f>
        <v/>
      </c>
      <c r="Q5463" s="84"/>
      <c r="R5463" s="88" t="str">
        <f>IF(OR(R$4="",R$4=0,R$5="",R$7=0,R$7="",R$8="",$L5463="",$L5463=0),"",layerCost(IF($N5463="",R$8,$N5463),R$4,R$5,$L5463)*MAX($K5463,1)*IF($M5463="",R$7,$M5463)/100)</f>
        <v/>
      </c>
      <c r="S5463" s="84"/>
      <c r="T5463" s="88" t="str">
        <f>IF(OR(T$4="",T$4=0,T$5="",T$7=0,T$7="",T$8="",$L5463="",$L5463=0),"",layerCost(IF($N5463="",T$8,$N5463),T$4,T$5,$L5463)*MAX($K5463,1)*IF($M5463="",T$7,$M5463)/100)</f>
        <v/>
      </c>
      <c r="U5463" s="84"/>
      <c r="V5463" s="88" t="str">
        <f>IF(OR(V$4="",V$4=0,V$5="",V$7=0,V$7="",V$8="",$L5463="",$L5463=0),"",layerCost(IF($N5463="",V$8,$N5463),V$4,V$5,$L5463)*MAX($K5463,1)*IF($M5463="",V$7,$M5463)/100)</f>
        <v/>
      </c>
      <c r="W5463" s="84"/>
      <c r="X5463" s="88" t="str">
        <f>IF(OR(X$4="",X$4=0,X$5="",X$7=0,X$7="",X$8="",$L5463="",$L5463=0),"",layerCost(IF($N5463="",X$8,$N5463),X$4,X$5,$L5463)*MAX($K5463,1)*IF($M5463="",X$7,$M5463)/100)</f>
        <v/>
      </c>
      <c r="Y5463" s="84"/>
      <c r="Z5463" s="88" t="str">
        <f>IF(OR(Z$4="",Z$4=0,Z$5="",Z$7=0,Z$7="",Z$8="",$L5463="",$L5463=0),"",layerCost(IF($N5463="",Z$8,$N5463),Z$4,Z$5,$L5463)*MAX($K5463,1)*IF($M5463="",Z$7,$M5463)/100)</f>
        <v/>
      </c>
    </row>
    <row r="5464" spans="16:26" x14ac:dyDescent="0.2">
      <c r="P5464" s="88" t="str">
        <f>IF(OR(P$4="",P$4=0,P$5="",P$7=0,P$7="",P$8="",$L5464="",$L5464=0),"",layerCost(IF($N5464="",P$8,$N5464),P$4,P$5,$L5464)*MAX($K5464,1)*IF($M5464="",P$7,$M5464)/100)</f>
        <v/>
      </c>
      <c r="Q5464" s="84"/>
      <c r="R5464" s="88" t="str">
        <f>IF(OR(R$4="",R$4=0,R$5="",R$7=0,R$7="",R$8="",$L5464="",$L5464=0),"",layerCost(IF($N5464="",R$8,$N5464),R$4,R$5,$L5464)*MAX($K5464,1)*IF($M5464="",R$7,$M5464)/100)</f>
        <v/>
      </c>
      <c r="S5464" s="84"/>
      <c r="T5464" s="88" t="str">
        <f>IF(OR(T$4="",T$4=0,T$5="",T$7=0,T$7="",T$8="",$L5464="",$L5464=0),"",layerCost(IF($N5464="",T$8,$N5464),T$4,T$5,$L5464)*MAX($K5464,1)*IF($M5464="",T$7,$M5464)/100)</f>
        <v/>
      </c>
      <c r="U5464" s="84"/>
      <c r="V5464" s="88" t="str">
        <f>IF(OR(V$4="",V$4=0,V$5="",V$7=0,V$7="",V$8="",$L5464="",$L5464=0),"",layerCost(IF($N5464="",V$8,$N5464),V$4,V$5,$L5464)*MAX($K5464,1)*IF($M5464="",V$7,$M5464)/100)</f>
        <v/>
      </c>
      <c r="W5464" s="84"/>
      <c r="X5464" s="88" t="str">
        <f>IF(OR(X$4="",X$4=0,X$5="",X$7=0,X$7="",X$8="",$L5464="",$L5464=0),"",layerCost(IF($N5464="",X$8,$N5464),X$4,X$5,$L5464)*MAX($K5464,1)*IF($M5464="",X$7,$M5464)/100)</f>
        <v/>
      </c>
      <c r="Y5464" s="84"/>
      <c r="Z5464" s="88" t="str">
        <f>IF(OR(Z$4="",Z$4=0,Z$5="",Z$7=0,Z$7="",Z$8="",$L5464="",$L5464=0),"",layerCost(IF($N5464="",Z$8,$N5464),Z$4,Z$5,$L5464)*MAX($K5464,1)*IF($M5464="",Z$7,$M5464)/100)</f>
        <v/>
      </c>
    </row>
    <row r="5465" spans="16:26" x14ac:dyDescent="0.2">
      <c r="P5465" s="88" t="str">
        <f>IF(OR(P$4="",P$4=0,P$5="",P$7=0,P$7="",P$8="",$L5465="",$L5465=0),"",layerCost(IF($N5465="",P$8,$N5465),P$4,P$5,$L5465)*MAX($K5465,1)*IF($M5465="",P$7,$M5465)/100)</f>
        <v/>
      </c>
      <c r="Q5465" s="84"/>
      <c r="R5465" s="88" t="str">
        <f>IF(OR(R$4="",R$4=0,R$5="",R$7=0,R$7="",R$8="",$L5465="",$L5465=0),"",layerCost(IF($N5465="",R$8,$N5465),R$4,R$5,$L5465)*MAX($K5465,1)*IF($M5465="",R$7,$M5465)/100)</f>
        <v/>
      </c>
      <c r="S5465" s="84"/>
      <c r="T5465" s="88" t="str">
        <f>IF(OR(T$4="",T$4=0,T$5="",T$7=0,T$7="",T$8="",$L5465="",$L5465=0),"",layerCost(IF($N5465="",T$8,$N5465),T$4,T$5,$L5465)*MAX($K5465,1)*IF($M5465="",T$7,$M5465)/100)</f>
        <v/>
      </c>
      <c r="U5465" s="84"/>
      <c r="V5465" s="88" t="str">
        <f>IF(OR(V$4="",V$4=0,V$5="",V$7=0,V$7="",V$8="",$L5465="",$L5465=0),"",layerCost(IF($N5465="",V$8,$N5465),V$4,V$5,$L5465)*MAX($K5465,1)*IF($M5465="",V$7,$M5465)/100)</f>
        <v/>
      </c>
      <c r="W5465" s="84"/>
      <c r="X5465" s="88" t="str">
        <f>IF(OR(X$4="",X$4=0,X$5="",X$7=0,X$7="",X$8="",$L5465="",$L5465=0),"",layerCost(IF($N5465="",X$8,$N5465),X$4,X$5,$L5465)*MAX($K5465,1)*IF($M5465="",X$7,$M5465)/100)</f>
        <v/>
      </c>
      <c r="Y5465" s="84"/>
      <c r="Z5465" s="88" t="str">
        <f>IF(OR(Z$4="",Z$4=0,Z$5="",Z$7=0,Z$7="",Z$8="",$L5465="",$L5465=0),"",layerCost(IF($N5465="",Z$8,$N5465),Z$4,Z$5,$L5465)*MAX($K5465,1)*IF($M5465="",Z$7,$M5465)/100)</f>
        <v/>
      </c>
    </row>
    <row r="5466" spans="16:26" x14ac:dyDescent="0.2">
      <c r="P5466" s="88" t="str">
        <f>IF(OR(P$4="",P$4=0,P$5="",P$7=0,P$7="",P$8="",$L5466="",$L5466=0),"",layerCost(IF($N5466="",P$8,$N5466),P$4,P$5,$L5466)*MAX($K5466,1)*IF($M5466="",P$7,$M5466)/100)</f>
        <v/>
      </c>
      <c r="Q5466" s="84"/>
      <c r="R5466" s="88" t="str">
        <f>IF(OR(R$4="",R$4=0,R$5="",R$7=0,R$7="",R$8="",$L5466="",$L5466=0),"",layerCost(IF($N5466="",R$8,$N5466),R$4,R$5,$L5466)*MAX($K5466,1)*IF($M5466="",R$7,$M5466)/100)</f>
        <v/>
      </c>
      <c r="S5466" s="84"/>
      <c r="T5466" s="88" t="str">
        <f>IF(OR(T$4="",T$4=0,T$5="",T$7=0,T$7="",T$8="",$L5466="",$L5466=0),"",layerCost(IF($N5466="",T$8,$N5466),T$4,T$5,$L5466)*MAX($K5466,1)*IF($M5466="",T$7,$M5466)/100)</f>
        <v/>
      </c>
      <c r="U5466" s="84"/>
      <c r="V5466" s="88" t="str">
        <f>IF(OR(V$4="",V$4=0,V$5="",V$7=0,V$7="",V$8="",$L5466="",$L5466=0),"",layerCost(IF($N5466="",V$8,$N5466),V$4,V$5,$L5466)*MAX($K5466,1)*IF($M5466="",V$7,$M5466)/100)</f>
        <v/>
      </c>
      <c r="W5466" s="84"/>
      <c r="X5466" s="88" t="str">
        <f>IF(OR(X$4="",X$4=0,X$5="",X$7=0,X$7="",X$8="",$L5466="",$L5466=0),"",layerCost(IF($N5466="",X$8,$N5466),X$4,X$5,$L5466)*MAX($K5466,1)*IF($M5466="",X$7,$M5466)/100)</f>
        <v/>
      </c>
      <c r="Y5466" s="84"/>
      <c r="Z5466" s="88" t="str">
        <f>IF(OR(Z$4="",Z$4=0,Z$5="",Z$7=0,Z$7="",Z$8="",$L5466="",$L5466=0),"",layerCost(IF($N5466="",Z$8,$N5466),Z$4,Z$5,$L5466)*MAX($K5466,1)*IF($M5466="",Z$7,$M5466)/100)</f>
        <v/>
      </c>
    </row>
    <row r="5467" spans="16:26" x14ac:dyDescent="0.2">
      <c r="P5467" s="88" t="str">
        <f>IF(OR(P$4="",P$4=0,P$5="",P$7=0,P$7="",P$8="",$L5467="",$L5467=0),"",layerCost(IF($N5467="",P$8,$N5467),P$4,P$5,$L5467)*MAX($K5467,1)*IF($M5467="",P$7,$M5467)/100)</f>
        <v/>
      </c>
      <c r="Q5467" s="84"/>
      <c r="R5467" s="88" t="str">
        <f>IF(OR(R$4="",R$4=0,R$5="",R$7=0,R$7="",R$8="",$L5467="",$L5467=0),"",layerCost(IF($N5467="",R$8,$N5467),R$4,R$5,$L5467)*MAX($K5467,1)*IF($M5467="",R$7,$M5467)/100)</f>
        <v/>
      </c>
      <c r="S5467" s="84"/>
      <c r="T5467" s="88" t="str">
        <f>IF(OR(T$4="",T$4=0,T$5="",T$7=0,T$7="",T$8="",$L5467="",$L5467=0),"",layerCost(IF($N5467="",T$8,$N5467),T$4,T$5,$L5467)*MAX($K5467,1)*IF($M5467="",T$7,$M5467)/100)</f>
        <v/>
      </c>
      <c r="U5467" s="84"/>
      <c r="V5467" s="88" t="str">
        <f>IF(OR(V$4="",V$4=0,V$5="",V$7=0,V$7="",V$8="",$L5467="",$L5467=0),"",layerCost(IF($N5467="",V$8,$N5467),V$4,V$5,$L5467)*MAX($K5467,1)*IF($M5467="",V$7,$M5467)/100)</f>
        <v/>
      </c>
      <c r="W5467" s="84"/>
      <c r="X5467" s="88" t="str">
        <f>IF(OR(X$4="",X$4=0,X$5="",X$7=0,X$7="",X$8="",$L5467="",$L5467=0),"",layerCost(IF($N5467="",X$8,$N5467),X$4,X$5,$L5467)*MAX($K5467,1)*IF($M5467="",X$7,$M5467)/100)</f>
        <v/>
      </c>
      <c r="Y5467" s="84"/>
      <c r="Z5467" s="88" t="str">
        <f>IF(OR(Z$4="",Z$4=0,Z$5="",Z$7=0,Z$7="",Z$8="",$L5467="",$L5467=0),"",layerCost(IF($N5467="",Z$8,$N5467),Z$4,Z$5,$L5467)*MAX($K5467,1)*IF($M5467="",Z$7,$M5467)/100)</f>
        <v/>
      </c>
    </row>
    <row r="5468" spans="16:26" x14ac:dyDescent="0.2">
      <c r="P5468" s="88" t="str">
        <f>IF(OR(P$4="",P$4=0,P$5="",P$7=0,P$7="",P$8="",$L5468="",$L5468=0),"",layerCost(IF($N5468="",P$8,$N5468),P$4,P$5,$L5468)*MAX($K5468,1)*IF($M5468="",P$7,$M5468)/100)</f>
        <v/>
      </c>
      <c r="Q5468" s="84"/>
      <c r="R5468" s="88" t="str">
        <f>IF(OR(R$4="",R$4=0,R$5="",R$7=0,R$7="",R$8="",$L5468="",$L5468=0),"",layerCost(IF($N5468="",R$8,$N5468),R$4,R$5,$L5468)*MAX($K5468,1)*IF($M5468="",R$7,$M5468)/100)</f>
        <v/>
      </c>
      <c r="S5468" s="84"/>
      <c r="T5468" s="88" t="str">
        <f>IF(OR(T$4="",T$4=0,T$5="",T$7=0,T$7="",T$8="",$L5468="",$L5468=0),"",layerCost(IF($N5468="",T$8,$N5468),T$4,T$5,$L5468)*MAX($K5468,1)*IF($M5468="",T$7,$M5468)/100)</f>
        <v/>
      </c>
      <c r="U5468" s="84"/>
      <c r="V5468" s="88" t="str">
        <f>IF(OR(V$4="",V$4=0,V$5="",V$7=0,V$7="",V$8="",$L5468="",$L5468=0),"",layerCost(IF($N5468="",V$8,$N5468),V$4,V$5,$L5468)*MAX($K5468,1)*IF($M5468="",V$7,$M5468)/100)</f>
        <v/>
      </c>
      <c r="W5468" s="84"/>
      <c r="X5468" s="88" t="str">
        <f>IF(OR(X$4="",X$4=0,X$5="",X$7=0,X$7="",X$8="",$L5468="",$L5468=0),"",layerCost(IF($N5468="",X$8,$N5468),X$4,X$5,$L5468)*MAX($K5468,1)*IF($M5468="",X$7,$M5468)/100)</f>
        <v/>
      </c>
      <c r="Y5468" s="84"/>
      <c r="Z5468" s="88" t="str">
        <f>IF(OR(Z$4="",Z$4=0,Z$5="",Z$7=0,Z$7="",Z$8="",$L5468="",$L5468=0),"",layerCost(IF($N5468="",Z$8,$N5468),Z$4,Z$5,$L5468)*MAX($K5468,1)*IF($M5468="",Z$7,$M5468)/100)</f>
        <v/>
      </c>
    </row>
    <row r="5469" spans="16:26" x14ac:dyDescent="0.2">
      <c r="P5469" s="88" t="str">
        <f>IF(OR(P$4="",P$4=0,P$5="",P$7=0,P$7="",P$8="",$L5469="",$L5469=0),"",layerCost(IF($N5469="",P$8,$N5469),P$4,P$5,$L5469)*MAX($K5469,1)*IF($M5469="",P$7,$M5469)/100)</f>
        <v/>
      </c>
      <c r="Q5469" s="84"/>
      <c r="R5469" s="88" t="str">
        <f>IF(OR(R$4="",R$4=0,R$5="",R$7=0,R$7="",R$8="",$L5469="",$L5469=0),"",layerCost(IF($N5469="",R$8,$N5469),R$4,R$5,$L5469)*MAX($K5469,1)*IF($M5469="",R$7,$M5469)/100)</f>
        <v/>
      </c>
      <c r="S5469" s="84"/>
      <c r="T5469" s="88" t="str">
        <f>IF(OR(T$4="",T$4=0,T$5="",T$7=0,T$7="",T$8="",$L5469="",$L5469=0),"",layerCost(IF($N5469="",T$8,$N5469),T$4,T$5,$L5469)*MAX($K5469,1)*IF($M5469="",T$7,$M5469)/100)</f>
        <v/>
      </c>
      <c r="U5469" s="84"/>
      <c r="V5469" s="88" t="str">
        <f>IF(OR(V$4="",V$4=0,V$5="",V$7=0,V$7="",V$8="",$L5469="",$L5469=0),"",layerCost(IF($N5469="",V$8,$N5469),V$4,V$5,$L5469)*MAX($K5469,1)*IF($M5469="",V$7,$M5469)/100)</f>
        <v/>
      </c>
      <c r="W5469" s="84"/>
      <c r="X5469" s="88" t="str">
        <f>IF(OR(X$4="",X$4=0,X$5="",X$7=0,X$7="",X$8="",$L5469="",$L5469=0),"",layerCost(IF($N5469="",X$8,$N5469),X$4,X$5,$L5469)*MAX($K5469,1)*IF($M5469="",X$7,$M5469)/100)</f>
        <v/>
      </c>
      <c r="Y5469" s="84"/>
      <c r="Z5469" s="88" t="str">
        <f>IF(OR(Z$4="",Z$4=0,Z$5="",Z$7=0,Z$7="",Z$8="",$L5469="",$L5469=0),"",layerCost(IF($N5469="",Z$8,$N5469),Z$4,Z$5,$L5469)*MAX($K5469,1)*IF($M5469="",Z$7,$M5469)/100)</f>
        <v/>
      </c>
    </row>
    <row r="5470" spans="16:26" x14ac:dyDescent="0.2">
      <c r="P5470" s="88" t="str">
        <f>IF(OR(P$4="",P$4=0,P$5="",P$7=0,P$7="",P$8="",$L5470="",$L5470=0),"",layerCost(IF($N5470="",P$8,$N5470),P$4,P$5,$L5470)*MAX($K5470,1)*IF($M5470="",P$7,$M5470)/100)</f>
        <v/>
      </c>
      <c r="Q5470" s="84"/>
      <c r="R5470" s="88" t="str">
        <f>IF(OR(R$4="",R$4=0,R$5="",R$7=0,R$7="",R$8="",$L5470="",$L5470=0),"",layerCost(IF($N5470="",R$8,$N5470),R$4,R$5,$L5470)*MAX($K5470,1)*IF($M5470="",R$7,$M5470)/100)</f>
        <v/>
      </c>
      <c r="S5470" s="84"/>
      <c r="T5470" s="88" t="str">
        <f>IF(OR(T$4="",T$4=0,T$5="",T$7=0,T$7="",T$8="",$L5470="",$L5470=0),"",layerCost(IF($N5470="",T$8,$N5470),T$4,T$5,$L5470)*MAX($K5470,1)*IF($M5470="",T$7,$M5470)/100)</f>
        <v/>
      </c>
      <c r="U5470" s="84"/>
      <c r="V5470" s="88" t="str">
        <f>IF(OR(V$4="",V$4=0,V$5="",V$7=0,V$7="",V$8="",$L5470="",$L5470=0),"",layerCost(IF($N5470="",V$8,$N5470),V$4,V$5,$L5470)*MAX($K5470,1)*IF($M5470="",V$7,$M5470)/100)</f>
        <v/>
      </c>
      <c r="W5470" s="84"/>
      <c r="X5470" s="88" t="str">
        <f>IF(OR(X$4="",X$4=0,X$5="",X$7=0,X$7="",X$8="",$L5470="",$L5470=0),"",layerCost(IF($N5470="",X$8,$N5470),X$4,X$5,$L5470)*MAX($K5470,1)*IF($M5470="",X$7,$M5470)/100)</f>
        <v/>
      </c>
      <c r="Y5470" s="84"/>
      <c r="Z5470" s="88" t="str">
        <f>IF(OR(Z$4="",Z$4=0,Z$5="",Z$7=0,Z$7="",Z$8="",$L5470="",$L5470=0),"",layerCost(IF($N5470="",Z$8,$N5470),Z$4,Z$5,$L5470)*MAX($K5470,1)*IF($M5470="",Z$7,$M5470)/100)</f>
        <v/>
      </c>
    </row>
    <row r="5471" spans="16:26" x14ac:dyDescent="0.2">
      <c r="P5471" s="88" t="str">
        <f>IF(OR(P$4="",P$4=0,P$5="",P$7=0,P$7="",P$8="",$L5471="",$L5471=0),"",layerCost(IF($N5471="",P$8,$N5471),P$4,P$5,$L5471)*MAX($K5471,1)*IF($M5471="",P$7,$M5471)/100)</f>
        <v/>
      </c>
      <c r="Q5471" s="84"/>
      <c r="R5471" s="88" t="str">
        <f>IF(OR(R$4="",R$4=0,R$5="",R$7=0,R$7="",R$8="",$L5471="",$L5471=0),"",layerCost(IF($N5471="",R$8,$N5471),R$4,R$5,$L5471)*MAX($K5471,1)*IF($M5471="",R$7,$M5471)/100)</f>
        <v/>
      </c>
      <c r="S5471" s="84"/>
      <c r="T5471" s="88" t="str">
        <f>IF(OR(T$4="",T$4=0,T$5="",T$7=0,T$7="",T$8="",$L5471="",$L5471=0),"",layerCost(IF($N5471="",T$8,$N5471),T$4,T$5,$L5471)*MAX($K5471,1)*IF($M5471="",T$7,$M5471)/100)</f>
        <v/>
      </c>
      <c r="U5471" s="84"/>
      <c r="V5471" s="88" t="str">
        <f>IF(OR(V$4="",V$4=0,V$5="",V$7=0,V$7="",V$8="",$L5471="",$L5471=0),"",layerCost(IF($N5471="",V$8,$N5471),V$4,V$5,$L5471)*MAX($K5471,1)*IF($M5471="",V$7,$M5471)/100)</f>
        <v/>
      </c>
      <c r="W5471" s="84"/>
      <c r="X5471" s="88" t="str">
        <f>IF(OR(X$4="",X$4=0,X$5="",X$7=0,X$7="",X$8="",$L5471="",$L5471=0),"",layerCost(IF($N5471="",X$8,$N5471),X$4,X$5,$L5471)*MAX($K5471,1)*IF($M5471="",X$7,$M5471)/100)</f>
        <v/>
      </c>
      <c r="Y5471" s="84"/>
      <c r="Z5471" s="88" t="str">
        <f>IF(OR(Z$4="",Z$4=0,Z$5="",Z$7=0,Z$7="",Z$8="",$L5471="",$L5471=0),"",layerCost(IF($N5471="",Z$8,$N5471),Z$4,Z$5,$L5471)*MAX($K5471,1)*IF($M5471="",Z$7,$M5471)/100)</f>
        <v/>
      </c>
    </row>
    <row r="5472" spans="16:26" x14ac:dyDescent="0.2">
      <c r="P5472" s="88" t="str">
        <f>IF(OR(P$4="",P$4=0,P$5="",P$7=0,P$7="",P$8="",$L5472="",$L5472=0),"",layerCost(IF($N5472="",P$8,$N5472),P$4,P$5,$L5472)*MAX($K5472,1)*IF($M5472="",P$7,$M5472)/100)</f>
        <v/>
      </c>
      <c r="Q5472" s="84"/>
      <c r="R5472" s="88" t="str">
        <f>IF(OR(R$4="",R$4=0,R$5="",R$7=0,R$7="",R$8="",$L5472="",$L5472=0),"",layerCost(IF($N5472="",R$8,$N5472),R$4,R$5,$L5472)*MAX($K5472,1)*IF($M5472="",R$7,$M5472)/100)</f>
        <v/>
      </c>
      <c r="S5472" s="84"/>
      <c r="T5472" s="88" t="str">
        <f>IF(OR(T$4="",T$4=0,T$5="",T$7=0,T$7="",T$8="",$L5472="",$L5472=0),"",layerCost(IF($N5472="",T$8,$N5472),T$4,T$5,$L5472)*MAX($K5472,1)*IF($M5472="",T$7,$M5472)/100)</f>
        <v/>
      </c>
      <c r="U5472" s="84"/>
      <c r="V5472" s="88" t="str">
        <f>IF(OR(V$4="",V$4=0,V$5="",V$7=0,V$7="",V$8="",$L5472="",$L5472=0),"",layerCost(IF($N5472="",V$8,$N5472),V$4,V$5,$L5472)*MAX($K5472,1)*IF($M5472="",V$7,$M5472)/100)</f>
        <v/>
      </c>
      <c r="W5472" s="84"/>
      <c r="X5472" s="88" t="str">
        <f>IF(OR(X$4="",X$4=0,X$5="",X$7=0,X$7="",X$8="",$L5472="",$L5472=0),"",layerCost(IF($N5472="",X$8,$N5472),X$4,X$5,$L5472)*MAX($K5472,1)*IF($M5472="",X$7,$M5472)/100)</f>
        <v/>
      </c>
      <c r="Y5472" s="84"/>
      <c r="Z5472" s="88" t="str">
        <f>IF(OR(Z$4="",Z$4=0,Z$5="",Z$7=0,Z$7="",Z$8="",$L5472="",$L5472=0),"",layerCost(IF($N5472="",Z$8,$N5472),Z$4,Z$5,$L5472)*MAX($K5472,1)*IF($M5472="",Z$7,$M5472)/100)</f>
        <v/>
      </c>
    </row>
    <row r="5473" spans="16:26" x14ac:dyDescent="0.2">
      <c r="P5473" s="88" t="str">
        <f>IF(OR(P$4="",P$4=0,P$5="",P$7=0,P$7="",P$8="",$L5473="",$L5473=0),"",layerCost(IF($N5473="",P$8,$N5473),P$4,P$5,$L5473)*MAX($K5473,1)*IF($M5473="",P$7,$M5473)/100)</f>
        <v/>
      </c>
      <c r="Q5473" s="84"/>
      <c r="R5473" s="88" t="str">
        <f>IF(OR(R$4="",R$4=0,R$5="",R$7=0,R$7="",R$8="",$L5473="",$L5473=0),"",layerCost(IF($N5473="",R$8,$N5473),R$4,R$5,$L5473)*MAX($K5473,1)*IF($M5473="",R$7,$M5473)/100)</f>
        <v/>
      </c>
      <c r="S5473" s="84"/>
      <c r="T5473" s="88" t="str">
        <f>IF(OR(T$4="",T$4=0,T$5="",T$7=0,T$7="",T$8="",$L5473="",$L5473=0),"",layerCost(IF($N5473="",T$8,$N5473),T$4,T$5,$L5473)*MAX($K5473,1)*IF($M5473="",T$7,$M5473)/100)</f>
        <v/>
      </c>
      <c r="U5473" s="84"/>
      <c r="V5473" s="88" t="str">
        <f>IF(OR(V$4="",V$4=0,V$5="",V$7=0,V$7="",V$8="",$L5473="",$L5473=0),"",layerCost(IF($N5473="",V$8,$N5473),V$4,V$5,$L5473)*MAX($K5473,1)*IF($M5473="",V$7,$M5473)/100)</f>
        <v/>
      </c>
      <c r="W5473" s="84"/>
      <c r="X5473" s="88" t="str">
        <f>IF(OR(X$4="",X$4=0,X$5="",X$7=0,X$7="",X$8="",$L5473="",$L5473=0),"",layerCost(IF($N5473="",X$8,$N5473),X$4,X$5,$L5473)*MAX($K5473,1)*IF($M5473="",X$7,$M5473)/100)</f>
        <v/>
      </c>
      <c r="Y5473" s="84"/>
      <c r="Z5473" s="88" t="str">
        <f>IF(OR(Z$4="",Z$4=0,Z$5="",Z$7=0,Z$7="",Z$8="",$L5473="",$L5473=0),"",layerCost(IF($N5473="",Z$8,$N5473),Z$4,Z$5,$L5473)*MAX($K5473,1)*IF($M5473="",Z$7,$M5473)/100)</f>
        <v/>
      </c>
    </row>
    <row r="5474" spans="16:26" x14ac:dyDescent="0.2">
      <c r="P5474" s="88" t="str">
        <f>IF(OR(P$4="",P$4=0,P$5="",P$7=0,P$7="",P$8="",$L5474="",$L5474=0),"",layerCost(IF($N5474="",P$8,$N5474),P$4,P$5,$L5474)*MAX($K5474,1)*IF($M5474="",P$7,$M5474)/100)</f>
        <v/>
      </c>
      <c r="Q5474" s="84"/>
      <c r="R5474" s="88" t="str">
        <f>IF(OR(R$4="",R$4=0,R$5="",R$7=0,R$7="",R$8="",$L5474="",$L5474=0),"",layerCost(IF($N5474="",R$8,$N5474),R$4,R$5,$L5474)*MAX($K5474,1)*IF($M5474="",R$7,$M5474)/100)</f>
        <v/>
      </c>
      <c r="S5474" s="84"/>
      <c r="T5474" s="88" t="str">
        <f>IF(OR(T$4="",T$4=0,T$5="",T$7=0,T$7="",T$8="",$L5474="",$L5474=0),"",layerCost(IF($N5474="",T$8,$N5474),T$4,T$5,$L5474)*MAX($K5474,1)*IF($M5474="",T$7,$M5474)/100)</f>
        <v/>
      </c>
      <c r="U5474" s="84"/>
      <c r="V5474" s="88" t="str">
        <f>IF(OR(V$4="",V$4=0,V$5="",V$7=0,V$7="",V$8="",$L5474="",$L5474=0),"",layerCost(IF($N5474="",V$8,$N5474),V$4,V$5,$L5474)*MAX($K5474,1)*IF($M5474="",V$7,$M5474)/100)</f>
        <v/>
      </c>
      <c r="W5474" s="84"/>
      <c r="X5474" s="88" t="str">
        <f>IF(OR(X$4="",X$4=0,X$5="",X$7=0,X$7="",X$8="",$L5474="",$L5474=0),"",layerCost(IF($N5474="",X$8,$N5474),X$4,X$5,$L5474)*MAX($K5474,1)*IF($M5474="",X$7,$M5474)/100)</f>
        <v/>
      </c>
      <c r="Y5474" s="84"/>
      <c r="Z5474" s="88" t="str">
        <f>IF(OR(Z$4="",Z$4=0,Z$5="",Z$7=0,Z$7="",Z$8="",$L5474="",$L5474=0),"",layerCost(IF($N5474="",Z$8,$N5474),Z$4,Z$5,$L5474)*MAX($K5474,1)*IF($M5474="",Z$7,$M5474)/100)</f>
        <v/>
      </c>
    </row>
    <row r="5475" spans="16:26" x14ac:dyDescent="0.2">
      <c r="P5475" s="88" t="str">
        <f>IF(OR(P$4="",P$4=0,P$5="",P$7=0,P$7="",P$8="",$L5475="",$L5475=0),"",layerCost(IF($N5475="",P$8,$N5475),P$4,P$5,$L5475)*MAX($K5475,1)*IF($M5475="",P$7,$M5475)/100)</f>
        <v/>
      </c>
      <c r="Q5475" s="84"/>
      <c r="R5475" s="88" t="str">
        <f>IF(OR(R$4="",R$4=0,R$5="",R$7=0,R$7="",R$8="",$L5475="",$L5475=0),"",layerCost(IF($N5475="",R$8,$N5475),R$4,R$5,$L5475)*MAX($K5475,1)*IF($M5475="",R$7,$M5475)/100)</f>
        <v/>
      </c>
      <c r="S5475" s="84"/>
      <c r="T5475" s="88" t="str">
        <f>IF(OR(T$4="",T$4=0,T$5="",T$7=0,T$7="",T$8="",$L5475="",$L5475=0),"",layerCost(IF($N5475="",T$8,$N5475),T$4,T$5,$L5475)*MAX($K5475,1)*IF($M5475="",T$7,$M5475)/100)</f>
        <v/>
      </c>
      <c r="U5475" s="84"/>
      <c r="V5475" s="88" t="str">
        <f>IF(OR(V$4="",V$4=0,V$5="",V$7=0,V$7="",V$8="",$L5475="",$L5475=0),"",layerCost(IF($N5475="",V$8,$N5475),V$4,V$5,$L5475)*MAX($K5475,1)*IF($M5475="",V$7,$M5475)/100)</f>
        <v/>
      </c>
      <c r="W5475" s="84"/>
      <c r="X5475" s="88" t="str">
        <f>IF(OR(X$4="",X$4=0,X$5="",X$7=0,X$7="",X$8="",$L5475="",$L5475=0),"",layerCost(IF($N5475="",X$8,$N5475),X$4,X$5,$L5475)*MAX($K5475,1)*IF($M5475="",X$7,$M5475)/100)</f>
        <v/>
      </c>
      <c r="Y5475" s="84"/>
      <c r="Z5475" s="88" t="str">
        <f>IF(OR(Z$4="",Z$4=0,Z$5="",Z$7=0,Z$7="",Z$8="",$L5475="",$L5475=0),"",layerCost(IF($N5475="",Z$8,$N5475),Z$4,Z$5,$L5475)*MAX($K5475,1)*IF($M5475="",Z$7,$M5475)/100)</f>
        <v/>
      </c>
    </row>
    <row r="5476" spans="16:26" x14ac:dyDescent="0.2">
      <c r="P5476" s="88" t="str">
        <f>IF(OR(P$4="",P$4=0,P$5="",P$7=0,P$7="",P$8="",$L5476="",$L5476=0),"",layerCost(IF($N5476="",P$8,$N5476),P$4,P$5,$L5476)*MAX($K5476,1)*IF($M5476="",P$7,$M5476)/100)</f>
        <v/>
      </c>
      <c r="Q5476" s="84"/>
      <c r="R5476" s="88" t="str">
        <f>IF(OR(R$4="",R$4=0,R$5="",R$7=0,R$7="",R$8="",$L5476="",$L5476=0),"",layerCost(IF($N5476="",R$8,$N5476),R$4,R$5,$L5476)*MAX($K5476,1)*IF($M5476="",R$7,$M5476)/100)</f>
        <v/>
      </c>
      <c r="S5476" s="84"/>
      <c r="T5476" s="88" t="str">
        <f>IF(OR(T$4="",T$4=0,T$5="",T$7=0,T$7="",T$8="",$L5476="",$L5476=0),"",layerCost(IF($N5476="",T$8,$N5476),T$4,T$5,$L5476)*MAX($K5476,1)*IF($M5476="",T$7,$M5476)/100)</f>
        <v/>
      </c>
      <c r="U5476" s="84"/>
      <c r="V5476" s="88" t="str">
        <f>IF(OR(V$4="",V$4=0,V$5="",V$7=0,V$7="",V$8="",$L5476="",$L5476=0),"",layerCost(IF($N5476="",V$8,$N5476),V$4,V$5,$L5476)*MAX($K5476,1)*IF($M5476="",V$7,$M5476)/100)</f>
        <v/>
      </c>
      <c r="W5476" s="84"/>
      <c r="X5476" s="88" t="str">
        <f>IF(OR(X$4="",X$4=0,X$5="",X$7=0,X$7="",X$8="",$L5476="",$L5476=0),"",layerCost(IF($N5476="",X$8,$N5476),X$4,X$5,$L5476)*MAX($K5476,1)*IF($M5476="",X$7,$M5476)/100)</f>
        <v/>
      </c>
      <c r="Y5476" s="84"/>
      <c r="Z5476" s="88" t="str">
        <f>IF(OR(Z$4="",Z$4=0,Z$5="",Z$7=0,Z$7="",Z$8="",$L5476="",$L5476=0),"",layerCost(IF($N5476="",Z$8,$N5476),Z$4,Z$5,$L5476)*MAX($K5476,1)*IF($M5476="",Z$7,$M5476)/100)</f>
        <v/>
      </c>
    </row>
    <row r="5477" spans="16:26" x14ac:dyDescent="0.2">
      <c r="P5477" s="88" t="str">
        <f>IF(OR(P$4="",P$4=0,P$5="",P$7=0,P$7="",P$8="",$L5477="",$L5477=0),"",layerCost(IF($N5477="",P$8,$N5477),P$4,P$5,$L5477)*MAX($K5477,1)*IF($M5477="",P$7,$M5477)/100)</f>
        <v/>
      </c>
      <c r="Q5477" s="84"/>
      <c r="R5477" s="88" t="str">
        <f>IF(OR(R$4="",R$4=0,R$5="",R$7=0,R$7="",R$8="",$L5477="",$L5477=0),"",layerCost(IF($N5477="",R$8,$N5477),R$4,R$5,$L5477)*MAX($K5477,1)*IF($M5477="",R$7,$M5477)/100)</f>
        <v/>
      </c>
      <c r="S5477" s="84"/>
      <c r="T5477" s="88" t="str">
        <f>IF(OR(T$4="",T$4=0,T$5="",T$7=0,T$7="",T$8="",$L5477="",$L5477=0),"",layerCost(IF($N5477="",T$8,$N5477),T$4,T$5,$L5477)*MAX($K5477,1)*IF($M5477="",T$7,$M5477)/100)</f>
        <v/>
      </c>
      <c r="U5477" s="84"/>
      <c r="V5477" s="88" t="str">
        <f>IF(OR(V$4="",V$4=0,V$5="",V$7=0,V$7="",V$8="",$L5477="",$L5477=0),"",layerCost(IF($N5477="",V$8,$N5477),V$4,V$5,$L5477)*MAX($K5477,1)*IF($M5477="",V$7,$M5477)/100)</f>
        <v/>
      </c>
      <c r="W5477" s="84"/>
      <c r="X5477" s="88" t="str">
        <f>IF(OR(X$4="",X$4=0,X$5="",X$7=0,X$7="",X$8="",$L5477="",$L5477=0),"",layerCost(IF($N5477="",X$8,$N5477),X$4,X$5,$L5477)*MAX($K5477,1)*IF($M5477="",X$7,$M5477)/100)</f>
        <v/>
      </c>
      <c r="Y5477" s="84"/>
      <c r="Z5477" s="88" t="str">
        <f>IF(OR(Z$4="",Z$4=0,Z$5="",Z$7=0,Z$7="",Z$8="",$L5477="",$L5477=0),"",layerCost(IF($N5477="",Z$8,$N5477),Z$4,Z$5,$L5477)*MAX($K5477,1)*IF($M5477="",Z$7,$M5477)/100)</f>
        <v/>
      </c>
    </row>
    <row r="5478" spans="16:26" x14ac:dyDescent="0.2">
      <c r="P5478" s="88" t="str">
        <f>IF(OR(P$4="",P$4=0,P$5="",P$7=0,P$7="",P$8="",$L5478="",$L5478=0),"",layerCost(IF($N5478="",P$8,$N5478),P$4,P$5,$L5478)*MAX($K5478,1)*IF($M5478="",P$7,$M5478)/100)</f>
        <v/>
      </c>
      <c r="Q5478" s="84"/>
      <c r="R5478" s="88" t="str">
        <f>IF(OR(R$4="",R$4=0,R$5="",R$7=0,R$7="",R$8="",$L5478="",$L5478=0),"",layerCost(IF($N5478="",R$8,$N5478),R$4,R$5,$L5478)*MAX($K5478,1)*IF($M5478="",R$7,$M5478)/100)</f>
        <v/>
      </c>
      <c r="S5478" s="84"/>
      <c r="T5478" s="88" t="str">
        <f>IF(OR(T$4="",T$4=0,T$5="",T$7=0,T$7="",T$8="",$L5478="",$L5478=0),"",layerCost(IF($N5478="",T$8,$N5478),T$4,T$5,$L5478)*MAX($K5478,1)*IF($M5478="",T$7,$M5478)/100)</f>
        <v/>
      </c>
      <c r="U5478" s="84"/>
      <c r="V5478" s="88" t="str">
        <f>IF(OR(V$4="",V$4=0,V$5="",V$7=0,V$7="",V$8="",$L5478="",$L5478=0),"",layerCost(IF($N5478="",V$8,$N5478),V$4,V$5,$L5478)*MAX($K5478,1)*IF($M5478="",V$7,$M5478)/100)</f>
        <v/>
      </c>
      <c r="W5478" s="84"/>
      <c r="X5478" s="88" t="str">
        <f>IF(OR(X$4="",X$4=0,X$5="",X$7=0,X$7="",X$8="",$L5478="",$L5478=0),"",layerCost(IF($N5478="",X$8,$N5478),X$4,X$5,$L5478)*MAX($K5478,1)*IF($M5478="",X$7,$M5478)/100)</f>
        <v/>
      </c>
      <c r="Y5478" s="84"/>
      <c r="Z5478" s="88" t="str">
        <f>IF(OR(Z$4="",Z$4=0,Z$5="",Z$7=0,Z$7="",Z$8="",$L5478="",$L5478=0),"",layerCost(IF($N5478="",Z$8,$N5478),Z$4,Z$5,$L5478)*MAX($K5478,1)*IF($M5478="",Z$7,$M5478)/100)</f>
        <v/>
      </c>
    </row>
    <row r="5479" spans="16:26" x14ac:dyDescent="0.2">
      <c r="P5479" s="88" t="str">
        <f>IF(OR(P$4="",P$4=0,P$5="",P$7=0,P$7="",P$8="",$L5479="",$L5479=0),"",layerCost(IF($N5479="",P$8,$N5479),P$4,P$5,$L5479)*MAX($K5479,1)*IF($M5479="",P$7,$M5479)/100)</f>
        <v/>
      </c>
      <c r="Q5479" s="84"/>
      <c r="R5479" s="88" t="str">
        <f>IF(OR(R$4="",R$4=0,R$5="",R$7=0,R$7="",R$8="",$L5479="",$L5479=0),"",layerCost(IF($N5479="",R$8,$N5479),R$4,R$5,$L5479)*MAX($K5479,1)*IF($M5479="",R$7,$M5479)/100)</f>
        <v/>
      </c>
      <c r="S5479" s="84"/>
      <c r="T5479" s="88" t="str">
        <f>IF(OR(T$4="",T$4=0,T$5="",T$7=0,T$7="",T$8="",$L5479="",$L5479=0),"",layerCost(IF($N5479="",T$8,$N5479),T$4,T$5,$L5479)*MAX($K5479,1)*IF($M5479="",T$7,$M5479)/100)</f>
        <v/>
      </c>
      <c r="U5479" s="84"/>
      <c r="V5479" s="88" t="str">
        <f>IF(OR(V$4="",V$4=0,V$5="",V$7=0,V$7="",V$8="",$L5479="",$L5479=0),"",layerCost(IF($N5479="",V$8,$N5479),V$4,V$5,$L5479)*MAX($K5479,1)*IF($M5479="",V$7,$M5479)/100)</f>
        <v/>
      </c>
      <c r="W5479" s="84"/>
      <c r="X5479" s="88" t="str">
        <f>IF(OR(X$4="",X$4=0,X$5="",X$7=0,X$7="",X$8="",$L5479="",$L5479=0),"",layerCost(IF($N5479="",X$8,$N5479),X$4,X$5,$L5479)*MAX($K5479,1)*IF($M5479="",X$7,$M5479)/100)</f>
        <v/>
      </c>
      <c r="Y5479" s="84"/>
      <c r="Z5479" s="88" t="str">
        <f>IF(OR(Z$4="",Z$4=0,Z$5="",Z$7=0,Z$7="",Z$8="",$L5479="",$L5479=0),"",layerCost(IF($N5479="",Z$8,$N5479),Z$4,Z$5,$L5479)*MAX($K5479,1)*IF($M5479="",Z$7,$M5479)/100)</f>
        <v/>
      </c>
    </row>
    <row r="5480" spans="16:26" x14ac:dyDescent="0.2">
      <c r="P5480" s="88" t="str">
        <f>IF(OR(P$4="",P$4=0,P$5="",P$7=0,P$7="",P$8="",$L5480="",$L5480=0),"",layerCost(IF($N5480="",P$8,$N5480),P$4,P$5,$L5480)*MAX($K5480,1)*IF($M5480="",P$7,$M5480)/100)</f>
        <v/>
      </c>
      <c r="Q5480" s="84"/>
      <c r="R5480" s="88" t="str">
        <f>IF(OR(R$4="",R$4=0,R$5="",R$7=0,R$7="",R$8="",$L5480="",$L5480=0),"",layerCost(IF($N5480="",R$8,$N5480),R$4,R$5,$L5480)*MAX($K5480,1)*IF($M5480="",R$7,$M5480)/100)</f>
        <v/>
      </c>
      <c r="S5480" s="84"/>
      <c r="T5480" s="88" t="str">
        <f>IF(OR(T$4="",T$4=0,T$5="",T$7=0,T$7="",T$8="",$L5480="",$L5480=0),"",layerCost(IF($N5480="",T$8,$N5480),T$4,T$5,$L5480)*MAX($K5480,1)*IF($M5480="",T$7,$M5480)/100)</f>
        <v/>
      </c>
      <c r="U5480" s="84"/>
      <c r="V5480" s="88" t="str">
        <f>IF(OR(V$4="",V$4=0,V$5="",V$7=0,V$7="",V$8="",$L5480="",$L5480=0),"",layerCost(IF($N5480="",V$8,$N5480),V$4,V$5,$L5480)*MAX($K5480,1)*IF($M5480="",V$7,$M5480)/100)</f>
        <v/>
      </c>
      <c r="W5480" s="84"/>
      <c r="X5480" s="88" t="str">
        <f>IF(OR(X$4="",X$4=0,X$5="",X$7=0,X$7="",X$8="",$L5480="",$L5480=0),"",layerCost(IF($N5480="",X$8,$N5480),X$4,X$5,$L5480)*MAX($K5480,1)*IF($M5480="",X$7,$M5480)/100)</f>
        <v/>
      </c>
      <c r="Y5480" s="84"/>
      <c r="Z5480" s="88" t="str">
        <f>IF(OR(Z$4="",Z$4=0,Z$5="",Z$7=0,Z$7="",Z$8="",$L5480="",$L5480=0),"",layerCost(IF($N5480="",Z$8,$N5480),Z$4,Z$5,$L5480)*MAX($K5480,1)*IF($M5480="",Z$7,$M5480)/100)</f>
        <v/>
      </c>
    </row>
    <row r="5481" spans="16:26" x14ac:dyDescent="0.2">
      <c r="P5481" s="88" t="str">
        <f>IF(OR(P$4="",P$4=0,P$5="",P$7=0,P$7="",P$8="",$L5481="",$L5481=0),"",layerCost(IF($N5481="",P$8,$N5481),P$4,P$5,$L5481)*MAX($K5481,1)*IF($M5481="",P$7,$M5481)/100)</f>
        <v/>
      </c>
      <c r="Q5481" s="84"/>
      <c r="R5481" s="88" t="str">
        <f>IF(OR(R$4="",R$4=0,R$5="",R$7=0,R$7="",R$8="",$L5481="",$L5481=0),"",layerCost(IF($N5481="",R$8,$N5481),R$4,R$5,$L5481)*MAX($K5481,1)*IF($M5481="",R$7,$M5481)/100)</f>
        <v/>
      </c>
      <c r="S5481" s="84"/>
      <c r="T5481" s="88" t="str">
        <f>IF(OR(T$4="",T$4=0,T$5="",T$7=0,T$7="",T$8="",$L5481="",$L5481=0),"",layerCost(IF($N5481="",T$8,$N5481),T$4,T$5,$L5481)*MAX($K5481,1)*IF($M5481="",T$7,$M5481)/100)</f>
        <v/>
      </c>
      <c r="U5481" s="84"/>
      <c r="V5481" s="88" t="str">
        <f>IF(OR(V$4="",V$4=0,V$5="",V$7=0,V$7="",V$8="",$L5481="",$L5481=0),"",layerCost(IF($N5481="",V$8,$N5481),V$4,V$5,$L5481)*MAX($K5481,1)*IF($M5481="",V$7,$M5481)/100)</f>
        <v/>
      </c>
      <c r="W5481" s="84"/>
      <c r="X5481" s="88" t="str">
        <f>IF(OR(X$4="",X$4=0,X$5="",X$7=0,X$7="",X$8="",$L5481="",$L5481=0),"",layerCost(IF($N5481="",X$8,$N5481),X$4,X$5,$L5481)*MAX($K5481,1)*IF($M5481="",X$7,$M5481)/100)</f>
        <v/>
      </c>
      <c r="Y5481" s="84"/>
      <c r="Z5481" s="88" t="str">
        <f>IF(OR(Z$4="",Z$4=0,Z$5="",Z$7=0,Z$7="",Z$8="",$L5481="",$L5481=0),"",layerCost(IF($N5481="",Z$8,$N5481),Z$4,Z$5,$L5481)*MAX($K5481,1)*IF($M5481="",Z$7,$M5481)/100)</f>
        <v/>
      </c>
    </row>
    <row r="5482" spans="16:26" x14ac:dyDescent="0.2">
      <c r="P5482" s="88" t="str">
        <f>IF(OR(P$4="",P$4=0,P$5="",P$7=0,P$7="",P$8="",$L5482="",$L5482=0),"",layerCost(IF($N5482="",P$8,$N5482),P$4,P$5,$L5482)*MAX($K5482,1)*IF($M5482="",P$7,$M5482)/100)</f>
        <v/>
      </c>
      <c r="Q5482" s="84"/>
      <c r="R5482" s="88" t="str">
        <f>IF(OR(R$4="",R$4=0,R$5="",R$7=0,R$7="",R$8="",$L5482="",$L5482=0),"",layerCost(IF($N5482="",R$8,$N5482),R$4,R$5,$L5482)*MAX($K5482,1)*IF($M5482="",R$7,$M5482)/100)</f>
        <v/>
      </c>
      <c r="S5482" s="84"/>
      <c r="T5482" s="88" t="str">
        <f>IF(OR(T$4="",T$4=0,T$5="",T$7=0,T$7="",T$8="",$L5482="",$L5482=0),"",layerCost(IF($N5482="",T$8,$N5482),T$4,T$5,$L5482)*MAX($K5482,1)*IF($M5482="",T$7,$M5482)/100)</f>
        <v/>
      </c>
      <c r="U5482" s="84"/>
      <c r="V5482" s="88" t="str">
        <f>IF(OR(V$4="",V$4=0,V$5="",V$7=0,V$7="",V$8="",$L5482="",$L5482=0),"",layerCost(IF($N5482="",V$8,$N5482),V$4,V$5,$L5482)*MAX($K5482,1)*IF($M5482="",V$7,$M5482)/100)</f>
        <v/>
      </c>
      <c r="W5482" s="84"/>
      <c r="X5482" s="88" t="str">
        <f>IF(OR(X$4="",X$4=0,X$5="",X$7=0,X$7="",X$8="",$L5482="",$L5482=0),"",layerCost(IF($N5482="",X$8,$N5482),X$4,X$5,$L5482)*MAX($K5482,1)*IF($M5482="",X$7,$M5482)/100)</f>
        <v/>
      </c>
      <c r="Y5482" s="84"/>
      <c r="Z5482" s="88" t="str">
        <f>IF(OR(Z$4="",Z$4=0,Z$5="",Z$7=0,Z$7="",Z$8="",$L5482="",$L5482=0),"",layerCost(IF($N5482="",Z$8,$N5482),Z$4,Z$5,$L5482)*MAX($K5482,1)*IF($M5482="",Z$7,$M5482)/100)</f>
        <v/>
      </c>
    </row>
    <row r="5483" spans="16:26" x14ac:dyDescent="0.2">
      <c r="P5483" s="88" t="str">
        <f>IF(OR(P$4="",P$4=0,P$5="",P$7=0,P$7="",P$8="",$L5483="",$L5483=0),"",layerCost(IF($N5483="",P$8,$N5483),P$4,P$5,$L5483)*MAX($K5483,1)*IF($M5483="",P$7,$M5483)/100)</f>
        <v/>
      </c>
      <c r="Q5483" s="84"/>
      <c r="R5483" s="88" t="str">
        <f>IF(OR(R$4="",R$4=0,R$5="",R$7=0,R$7="",R$8="",$L5483="",$L5483=0),"",layerCost(IF($N5483="",R$8,$N5483),R$4,R$5,$L5483)*MAX($K5483,1)*IF($M5483="",R$7,$M5483)/100)</f>
        <v/>
      </c>
      <c r="S5483" s="84"/>
      <c r="T5483" s="88" t="str">
        <f>IF(OR(T$4="",T$4=0,T$5="",T$7=0,T$7="",T$8="",$L5483="",$L5483=0),"",layerCost(IF($N5483="",T$8,$N5483),T$4,T$5,$L5483)*MAX($K5483,1)*IF($M5483="",T$7,$M5483)/100)</f>
        <v/>
      </c>
      <c r="U5483" s="84"/>
      <c r="V5483" s="88" t="str">
        <f>IF(OR(V$4="",V$4=0,V$5="",V$7=0,V$7="",V$8="",$L5483="",$L5483=0),"",layerCost(IF($N5483="",V$8,$N5483),V$4,V$5,$L5483)*MAX($K5483,1)*IF($M5483="",V$7,$M5483)/100)</f>
        <v/>
      </c>
      <c r="W5483" s="84"/>
      <c r="X5483" s="88" t="str">
        <f>IF(OR(X$4="",X$4=0,X$5="",X$7=0,X$7="",X$8="",$L5483="",$L5483=0),"",layerCost(IF($N5483="",X$8,$N5483),X$4,X$5,$L5483)*MAX($K5483,1)*IF($M5483="",X$7,$M5483)/100)</f>
        <v/>
      </c>
      <c r="Y5483" s="84"/>
      <c r="Z5483" s="88" t="str">
        <f>IF(OR(Z$4="",Z$4=0,Z$5="",Z$7=0,Z$7="",Z$8="",$L5483="",$L5483=0),"",layerCost(IF($N5483="",Z$8,$N5483),Z$4,Z$5,$L5483)*MAX($K5483,1)*IF($M5483="",Z$7,$M5483)/100)</f>
        <v/>
      </c>
    </row>
    <row r="5484" spans="16:26" x14ac:dyDescent="0.2">
      <c r="P5484" s="88" t="str">
        <f>IF(OR(P$4="",P$4=0,P$5="",P$7=0,P$7="",P$8="",$L5484="",$L5484=0),"",layerCost(IF($N5484="",P$8,$N5484),P$4,P$5,$L5484)*MAX($K5484,1)*IF($M5484="",P$7,$M5484)/100)</f>
        <v/>
      </c>
      <c r="Q5484" s="84"/>
      <c r="R5484" s="88" t="str">
        <f>IF(OR(R$4="",R$4=0,R$5="",R$7=0,R$7="",R$8="",$L5484="",$L5484=0),"",layerCost(IF($N5484="",R$8,$N5484),R$4,R$5,$L5484)*MAX($K5484,1)*IF($M5484="",R$7,$M5484)/100)</f>
        <v/>
      </c>
      <c r="S5484" s="84"/>
      <c r="T5484" s="88" t="str">
        <f>IF(OR(T$4="",T$4=0,T$5="",T$7=0,T$7="",T$8="",$L5484="",$L5484=0),"",layerCost(IF($N5484="",T$8,$N5484),T$4,T$5,$L5484)*MAX($K5484,1)*IF($M5484="",T$7,$M5484)/100)</f>
        <v/>
      </c>
      <c r="U5484" s="84"/>
      <c r="V5484" s="88" t="str">
        <f>IF(OR(V$4="",V$4=0,V$5="",V$7=0,V$7="",V$8="",$L5484="",$L5484=0),"",layerCost(IF($N5484="",V$8,$N5484),V$4,V$5,$L5484)*MAX($K5484,1)*IF($M5484="",V$7,$M5484)/100)</f>
        <v/>
      </c>
      <c r="W5484" s="84"/>
      <c r="X5484" s="88" t="str">
        <f>IF(OR(X$4="",X$4=0,X$5="",X$7=0,X$7="",X$8="",$L5484="",$L5484=0),"",layerCost(IF($N5484="",X$8,$N5484),X$4,X$5,$L5484)*MAX($K5484,1)*IF($M5484="",X$7,$M5484)/100)</f>
        <v/>
      </c>
      <c r="Y5484" s="84"/>
      <c r="Z5484" s="88" t="str">
        <f>IF(OR(Z$4="",Z$4=0,Z$5="",Z$7=0,Z$7="",Z$8="",$L5484="",$L5484=0),"",layerCost(IF($N5484="",Z$8,$N5484),Z$4,Z$5,$L5484)*MAX($K5484,1)*IF($M5484="",Z$7,$M5484)/100)</f>
        <v/>
      </c>
    </row>
    <row r="5485" spans="16:26" x14ac:dyDescent="0.2">
      <c r="P5485" s="88" t="str">
        <f>IF(OR(P$4="",P$4=0,P$5="",P$7=0,P$7="",P$8="",$L5485="",$L5485=0),"",layerCost(IF($N5485="",P$8,$N5485),P$4,P$5,$L5485)*MAX($K5485,1)*IF($M5485="",P$7,$M5485)/100)</f>
        <v/>
      </c>
      <c r="Q5485" s="84"/>
      <c r="R5485" s="88" t="str">
        <f>IF(OR(R$4="",R$4=0,R$5="",R$7=0,R$7="",R$8="",$L5485="",$L5485=0),"",layerCost(IF($N5485="",R$8,$N5485),R$4,R$5,$L5485)*MAX($K5485,1)*IF($M5485="",R$7,$M5485)/100)</f>
        <v/>
      </c>
      <c r="S5485" s="84"/>
      <c r="T5485" s="88" t="str">
        <f>IF(OR(T$4="",T$4=0,T$5="",T$7=0,T$7="",T$8="",$L5485="",$L5485=0),"",layerCost(IF($N5485="",T$8,$N5485),T$4,T$5,$L5485)*MAX($K5485,1)*IF($M5485="",T$7,$M5485)/100)</f>
        <v/>
      </c>
      <c r="U5485" s="84"/>
      <c r="V5485" s="88" t="str">
        <f>IF(OR(V$4="",V$4=0,V$5="",V$7=0,V$7="",V$8="",$L5485="",$L5485=0),"",layerCost(IF($N5485="",V$8,$N5485),V$4,V$5,$L5485)*MAX($K5485,1)*IF($M5485="",V$7,$M5485)/100)</f>
        <v/>
      </c>
      <c r="W5485" s="84"/>
      <c r="X5485" s="88" t="str">
        <f>IF(OR(X$4="",X$4=0,X$5="",X$7=0,X$7="",X$8="",$L5485="",$L5485=0),"",layerCost(IF($N5485="",X$8,$N5485),X$4,X$5,$L5485)*MAX($K5485,1)*IF($M5485="",X$7,$M5485)/100)</f>
        <v/>
      </c>
      <c r="Y5485" s="84"/>
      <c r="Z5485" s="88" t="str">
        <f>IF(OR(Z$4="",Z$4=0,Z$5="",Z$7=0,Z$7="",Z$8="",$L5485="",$L5485=0),"",layerCost(IF($N5485="",Z$8,$N5485),Z$4,Z$5,$L5485)*MAX($K5485,1)*IF($M5485="",Z$7,$M5485)/100)</f>
        <v/>
      </c>
    </row>
    <row r="5486" spans="16:26" x14ac:dyDescent="0.2">
      <c r="P5486" s="88" t="str">
        <f>IF(OR(P$4="",P$4=0,P$5="",P$7=0,P$7="",P$8="",$L5486="",$L5486=0),"",layerCost(IF($N5486="",P$8,$N5486),P$4,P$5,$L5486)*MAX($K5486,1)*IF($M5486="",P$7,$M5486)/100)</f>
        <v/>
      </c>
      <c r="Q5486" s="84"/>
      <c r="R5486" s="88" t="str">
        <f>IF(OR(R$4="",R$4=0,R$5="",R$7=0,R$7="",R$8="",$L5486="",$L5486=0),"",layerCost(IF($N5486="",R$8,$N5486),R$4,R$5,$L5486)*MAX($K5486,1)*IF($M5486="",R$7,$M5486)/100)</f>
        <v/>
      </c>
      <c r="S5486" s="84"/>
      <c r="T5486" s="88" t="str">
        <f>IF(OR(T$4="",T$4=0,T$5="",T$7=0,T$7="",T$8="",$L5486="",$L5486=0),"",layerCost(IF($N5486="",T$8,$N5486),T$4,T$5,$L5486)*MAX($K5486,1)*IF($M5486="",T$7,$M5486)/100)</f>
        <v/>
      </c>
      <c r="U5486" s="84"/>
      <c r="V5486" s="88" t="str">
        <f>IF(OR(V$4="",V$4=0,V$5="",V$7=0,V$7="",V$8="",$L5486="",$L5486=0),"",layerCost(IF($N5486="",V$8,$N5486),V$4,V$5,$L5486)*MAX($K5486,1)*IF($M5486="",V$7,$M5486)/100)</f>
        <v/>
      </c>
      <c r="W5486" s="84"/>
      <c r="X5486" s="88" t="str">
        <f>IF(OR(X$4="",X$4=0,X$5="",X$7=0,X$7="",X$8="",$L5486="",$L5486=0),"",layerCost(IF($N5486="",X$8,$N5486),X$4,X$5,$L5486)*MAX($K5486,1)*IF($M5486="",X$7,$M5486)/100)</f>
        <v/>
      </c>
      <c r="Y5486" s="84"/>
      <c r="Z5486" s="88" t="str">
        <f>IF(OR(Z$4="",Z$4=0,Z$5="",Z$7=0,Z$7="",Z$8="",$L5486="",$L5486=0),"",layerCost(IF($N5486="",Z$8,$N5486),Z$4,Z$5,$L5486)*MAX($K5486,1)*IF($M5486="",Z$7,$M5486)/100)</f>
        <v/>
      </c>
    </row>
    <row r="5487" spans="16:26" x14ac:dyDescent="0.2">
      <c r="P5487" s="88" t="str">
        <f>IF(OR(P$4="",P$4=0,P$5="",P$7=0,P$7="",P$8="",$L5487="",$L5487=0),"",layerCost(IF($N5487="",P$8,$N5487),P$4,P$5,$L5487)*MAX($K5487,1)*IF($M5487="",P$7,$M5487)/100)</f>
        <v/>
      </c>
      <c r="Q5487" s="84"/>
      <c r="R5487" s="88" t="str">
        <f>IF(OR(R$4="",R$4=0,R$5="",R$7=0,R$7="",R$8="",$L5487="",$L5487=0),"",layerCost(IF($N5487="",R$8,$N5487),R$4,R$5,$L5487)*MAX($K5487,1)*IF($M5487="",R$7,$M5487)/100)</f>
        <v/>
      </c>
      <c r="S5487" s="84"/>
      <c r="T5487" s="88" t="str">
        <f>IF(OR(T$4="",T$4=0,T$5="",T$7=0,T$7="",T$8="",$L5487="",$L5487=0),"",layerCost(IF($N5487="",T$8,$N5487),T$4,T$5,$L5487)*MAX($K5487,1)*IF($M5487="",T$7,$M5487)/100)</f>
        <v/>
      </c>
      <c r="U5487" s="84"/>
      <c r="V5487" s="88" t="str">
        <f>IF(OR(V$4="",V$4=0,V$5="",V$7=0,V$7="",V$8="",$L5487="",$L5487=0),"",layerCost(IF($N5487="",V$8,$N5487),V$4,V$5,$L5487)*MAX($K5487,1)*IF($M5487="",V$7,$M5487)/100)</f>
        <v/>
      </c>
      <c r="W5487" s="84"/>
      <c r="X5487" s="88" t="str">
        <f>IF(OR(X$4="",X$4=0,X$5="",X$7=0,X$7="",X$8="",$L5487="",$L5487=0),"",layerCost(IF($N5487="",X$8,$N5487),X$4,X$5,$L5487)*MAX($K5487,1)*IF($M5487="",X$7,$M5487)/100)</f>
        <v/>
      </c>
      <c r="Y5487" s="84"/>
      <c r="Z5487" s="88" t="str">
        <f>IF(OR(Z$4="",Z$4=0,Z$5="",Z$7=0,Z$7="",Z$8="",$L5487="",$L5487=0),"",layerCost(IF($N5487="",Z$8,$N5487),Z$4,Z$5,$L5487)*MAX($K5487,1)*IF($M5487="",Z$7,$M5487)/100)</f>
        <v/>
      </c>
    </row>
    <row r="5488" spans="16:26" x14ac:dyDescent="0.2">
      <c r="P5488" s="88" t="str">
        <f>IF(OR(P$4="",P$4=0,P$5="",P$7=0,P$7="",P$8="",$L5488="",$L5488=0),"",layerCost(IF($N5488="",P$8,$N5488),P$4,P$5,$L5488)*MAX($K5488,1)*IF($M5488="",P$7,$M5488)/100)</f>
        <v/>
      </c>
      <c r="Q5488" s="84"/>
      <c r="R5488" s="88" t="str">
        <f>IF(OR(R$4="",R$4=0,R$5="",R$7=0,R$7="",R$8="",$L5488="",$L5488=0),"",layerCost(IF($N5488="",R$8,$N5488),R$4,R$5,$L5488)*MAX($K5488,1)*IF($M5488="",R$7,$M5488)/100)</f>
        <v/>
      </c>
      <c r="S5488" s="84"/>
      <c r="T5488" s="88" t="str">
        <f>IF(OR(T$4="",T$4=0,T$5="",T$7=0,T$7="",T$8="",$L5488="",$L5488=0),"",layerCost(IF($N5488="",T$8,$N5488),T$4,T$5,$L5488)*MAX($K5488,1)*IF($M5488="",T$7,$M5488)/100)</f>
        <v/>
      </c>
      <c r="U5488" s="84"/>
      <c r="V5488" s="88" t="str">
        <f>IF(OR(V$4="",V$4=0,V$5="",V$7=0,V$7="",V$8="",$L5488="",$L5488=0),"",layerCost(IF($N5488="",V$8,$N5488),V$4,V$5,$L5488)*MAX($K5488,1)*IF($M5488="",V$7,$M5488)/100)</f>
        <v/>
      </c>
      <c r="W5488" s="84"/>
      <c r="X5488" s="88" t="str">
        <f>IF(OR(X$4="",X$4=0,X$5="",X$7=0,X$7="",X$8="",$L5488="",$L5488=0),"",layerCost(IF($N5488="",X$8,$N5488),X$4,X$5,$L5488)*MAX($K5488,1)*IF($M5488="",X$7,$M5488)/100)</f>
        <v/>
      </c>
      <c r="Y5488" s="84"/>
      <c r="Z5488" s="88" t="str">
        <f>IF(OR(Z$4="",Z$4=0,Z$5="",Z$7=0,Z$7="",Z$8="",$L5488="",$L5488=0),"",layerCost(IF($N5488="",Z$8,$N5488),Z$4,Z$5,$L5488)*MAX($K5488,1)*IF($M5488="",Z$7,$M5488)/100)</f>
        <v/>
      </c>
    </row>
    <row r="5489" spans="16:26" x14ac:dyDescent="0.2">
      <c r="P5489" s="88" t="str">
        <f>IF(OR(P$4="",P$4=0,P$5="",P$7=0,P$7="",P$8="",$L5489="",$L5489=0),"",layerCost(IF($N5489="",P$8,$N5489),P$4,P$5,$L5489)*MAX($K5489,1)*IF($M5489="",P$7,$M5489)/100)</f>
        <v/>
      </c>
      <c r="Q5489" s="84"/>
      <c r="R5489" s="88" t="str">
        <f>IF(OR(R$4="",R$4=0,R$5="",R$7=0,R$7="",R$8="",$L5489="",$L5489=0),"",layerCost(IF($N5489="",R$8,$N5489),R$4,R$5,$L5489)*MAX($K5489,1)*IF($M5489="",R$7,$M5489)/100)</f>
        <v/>
      </c>
      <c r="S5489" s="84"/>
      <c r="T5489" s="88" t="str">
        <f>IF(OR(T$4="",T$4=0,T$5="",T$7=0,T$7="",T$8="",$L5489="",$L5489=0),"",layerCost(IF($N5489="",T$8,$N5489),T$4,T$5,$L5489)*MAX($K5489,1)*IF($M5489="",T$7,$M5489)/100)</f>
        <v/>
      </c>
      <c r="U5489" s="84"/>
      <c r="V5489" s="88" t="str">
        <f>IF(OR(V$4="",V$4=0,V$5="",V$7=0,V$7="",V$8="",$L5489="",$L5489=0),"",layerCost(IF($N5489="",V$8,$N5489),V$4,V$5,$L5489)*MAX($K5489,1)*IF($M5489="",V$7,$M5489)/100)</f>
        <v/>
      </c>
      <c r="W5489" s="84"/>
      <c r="X5489" s="88" t="str">
        <f>IF(OR(X$4="",X$4=0,X$5="",X$7=0,X$7="",X$8="",$L5489="",$L5489=0),"",layerCost(IF($N5489="",X$8,$N5489),X$4,X$5,$L5489)*MAX($K5489,1)*IF($M5489="",X$7,$M5489)/100)</f>
        <v/>
      </c>
      <c r="Y5489" s="84"/>
      <c r="Z5489" s="88" t="str">
        <f>IF(OR(Z$4="",Z$4=0,Z$5="",Z$7=0,Z$7="",Z$8="",$L5489="",$L5489=0),"",layerCost(IF($N5489="",Z$8,$N5489),Z$4,Z$5,$L5489)*MAX($K5489,1)*IF($M5489="",Z$7,$M5489)/100)</f>
        <v/>
      </c>
    </row>
    <row r="5490" spans="16:26" x14ac:dyDescent="0.2">
      <c r="P5490" s="88" t="str">
        <f>IF(OR(P$4="",P$4=0,P$5="",P$7=0,P$7="",P$8="",$L5490="",$L5490=0),"",layerCost(IF($N5490="",P$8,$N5490),P$4,P$5,$L5490)*MAX($K5490,1)*IF($M5490="",P$7,$M5490)/100)</f>
        <v/>
      </c>
      <c r="Q5490" s="84"/>
      <c r="R5490" s="88" t="str">
        <f>IF(OR(R$4="",R$4=0,R$5="",R$7=0,R$7="",R$8="",$L5490="",$L5490=0),"",layerCost(IF($N5490="",R$8,$N5490),R$4,R$5,$L5490)*MAX($K5490,1)*IF($M5490="",R$7,$M5490)/100)</f>
        <v/>
      </c>
      <c r="S5490" s="84"/>
      <c r="T5490" s="88" t="str">
        <f>IF(OR(T$4="",T$4=0,T$5="",T$7=0,T$7="",T$8="",$L5490="",$L5490=0),"",layerCost(IF($N5490="",T$8,$N5490),T$4,T$5,$L5490)*MAX($K5490,1)*IF($M5490="",T$7,$M5490)/100)</f>
        <v/>
      </c>
      <c r="U5490" s="84"/>
      <c r="V5490" s="88" t="str">
        <f>IF(OR(V$4="",V$4=0,V$5="",V$7=0,V$7="",V$8="",$L5490="",$L5490=0),"",layerCost(IF($N5490="",V$8,$N5490),V$4,V$5,$L5490)*MAX($K5490,1)*IF($M5490="",V$7,$M5490)/100)</f>
        <v/>
      </c>
      <c r="W5490" s="84"/>
      <c r="X5490" s="88" t="str">
        <f>IF(OR(X$4="",X$4=0,X$5="",X$7=0,X$7="",X$8="",$L5490="",$L5490=0),"",layerCost(IF($N5490="",X$8,$N5490),X$4,X$5,$L5490)*MAX($K5490,1)*IF($M5490="",X$7,$M5490)/100)</f>
        <v/>
      </c>
      <c r="Y5490" s="84"/>
      <c r="Z5490" s="88" t="str">
        <f>IF(OR(Z$4="",Z$4=0,Z$5="",Z$7=0,Z$7="",Z$8="",$L5490="",$L5490=0),"",layerCost(IF($N5490="",Z$8,$N5490),Z$4,Z$5,$L5490)*MAX($K5490,1)*IF($M5490="",Z$7,$M5490)/100)</f>
        <v/>
      </c>
    </row>
    <row r="5491" spans="16:26" x14ac:dyDescent="0.2">
      <c r="P5491" s="88" t="str">
        <f>IF(OR(P$4="",P$4=0,P$5="",P$7=0,P$7="",P$8="",$L5491="",$L5491=0),"",layerCost(IF($N5491="",P$8,$N5491),P$4,P$5,$L5491)*MAX($K5491,1)*IF($M5491="",P$7,$M5491)/100)</f>
        <v/>
      </c>
      <c r="Q5491" s="84"/>
      <c r="R5491" s="88" t="str">
        <f>IF(OR(R$4="",R$4=0,R$5="",R$7=0,R$7="",R$8="",$L5491="",$L5491=0),"",layerCost(IF($N5491="",R$8,$N5491),R$4,R$5,$L5491)*MAX($K5491,1)*IF($M5491="",R$7,$M5491)/100)</f>
        <v/>
      </c>
      <c r="S5491" s="84"/>
      <c r="T5491" s="88" t="str">
        <f>IF(OR(T$4="",T$4=0,T$5="",T$7=0,T$7="",T$8="",$L5491="",$L5491=0),"",layerCost(IF($N5491="",T$8,$N5491),T$4,T$5,$L5491)*MAX($K5491,1)*IF($M5491="",T$7,$M5491)/100)</f>
        <v/>
      </c>
      <c r="U5491" s="84"/>
      <c r="V5491" s="88" t="str">
        <f>IF(OR(V$4="",V$4=0,V$5="",V$7=0,V$7="",V$8="",$L5491="",$L5491=0),"",layerCost(IF($N5491="",V$8,$N5491),V$4,V$5,$L5491)*MAX($K5491,1)*IF($M5491="",V$7,$M5491)/100)</f>
        <v/>
      </c>
      <c r="W5491" s="84"/>
      <c r="X5491" s="88" t="str">
        <f>IF(OR(X$4="",X$4=0,X$5="",X$7=0,X$7="",X$8="",$L5491="",$L5491=0),"",layerCost(IF($N5491="",X$8,$N5491),X$4,X$5,$L5491)*MAX($K5491,1)*IF($M5491="",X$7,$M5491)/100)</f>
        <v/>
      </c>
      <c r="Y5491" s="84"/>
      <c r="Z5491" s="88" t="str">
        <f>IF(OR(Z$4="",Z$4=0,Z$5="",Z$7=0,Z$7="",Z$8="",$L5491="",$L5491=0),"",layerCost(IF($N5491="",Z$8,$N5491),Z$4,Z$5,$L5491)*MAX($K5491,1)*IF($M5491="",Z$7,$M5491)/100)</f>
        <v/>
      </c>
    </row>
    <row r="5492" spans="16:26" x14ac:dyDescent="0.2">
      <c r="P5492" s="88" t="str">
        <f>IF(OR(P$4="",P$4=0,P$5="",P$7=0,P$7="",P$8="",$L5492="",$L5492=0),"",layerCost(IF($N5492="",P$8,$N5492),P$4,P$5,$L5492)*MAX($K5492,1)*IF($M5492="",P$7,$M5492)/100)</f>
        <v/>
      </c>
      <c r="Q5492" s="84"/>
      <c r="R5492" s="88" t="str">
        <f>IF(OR(R$4="",R$4=0,R$5="",R$7=0,R$7="",R$8="",$L5492="",$L5492=0),"",layerCost(IF($N5492="",R$8,$N5492),R$4,R$5,$L5492)*MAX($K5492,1)*IF($M5492="",R$7,$M5492)/100)</f>
        <v/>
      </c>
      <c r="S5492" s="84"/>
      <c r="T5492" s="88" t="str">
        <f>IF(OR(T$4="",T$4=0,T$5="",T$7=0,T$7="",T$8="",$L5492="",$L5492=0),"",layerCost(IF($N5492="",T$8,$N5492),T$4,T$5,$L5492)*MAX($K5492,1)*IF($M5492="",T$7,$M5492)/100)</f>
        <v/>
      </c>
      <c r="U5492" s="84"/>
      <c r="V5492" s="88" t="str">
        <f>IF(OR(V$4="",V$4=0,V$5="",V$7=0,V$7="",V$8="",$L5492="",$L5492=0),"",layerCost(IF($N5492="",V$8,$N5492),V$4,V$5,$L5492)*MAX($K5492,1)*IF($M5492="",V$7,$M5492)/100)</f>
        <v/>
      </c>
      <c r="W5492" s="84"/>
      <c r="X5492" s="88" t="str">
        <f>IF(OR(X$4="",X$4=0,X$5="",X$7=0,X$7="",X$8="",$L5492="",$L5492=0),"",layerCost(IF($N5492="",X$8,$N5492),X$4,X$5,$L5492)*MAX($K5492,1)*IF($M5492="",X$7,$M5492)/100)</f>
        <v/>
      </c>
      <c r="Y5492" s="84"/>
      <c r="Z5492" s="88" t="str">
        <f>IF(OR(Z$4="",Z$4=0,Z$5="",Z$7=0,Z$7="",Z$8="",$L5492="",$L5492=0),"",layerCost(IF($N5492="",Z$8,$N5492),Z$4,Z$5,$L5492)*MAX($K5492,1)*IF($M5492="",Z$7,$M5492)/100)</f>
        <v/>
      </c>
    </row>
    <row r="5493" spans="16:26" x14ac:dyDescent="0.2">
      <c r="P5493" s="88" t="str">
        <f>IF(OR(P$4="",P$4=0,P$5="",P$7=0,P$7="",P$8="",$L5493="",$L5493=0),"",layerCost(IF($N5493="",P$8,$N5493),P$4,P$5,$L5493)*MAX($K5493,1)*IF($M5493="",P$7,$M5493)/100)</f>
        <v/>
      </c>
      <c r="Q5493" s="84"/>
      <c r="R5493" s="88" t="str">
        <f>IF(OR(R$4="",R$4=0,R$5="",R$7=0,R$7="",R$8="",$L5493="",$L5493=0),"",layerCost(IF($N5493="",R$8,$N5493),R$4,R$5,$L5493)*MAX($K5493,1)*IF($M5493="",R$7,$M5493)/100)</f>
        <v/>
      </c>
      <c r="S5493" s="84"/>
      <c r="T5493" s="88" t="str">
        <f>IF(OR(T$4="",T$4=0,T$5="",T$7=0,T$7="",T$8="",$L5493="",$L5493=0),"",layerCost(IF($N5493="",T$8,$N5493),T$4,T$5,$L5493)*MAX($K5493,1)*IF($M5493="",T$7,$M5493)/100)</f>
        <v/>
      </c>
      <c r="U5493" s="84"/>
      <c r="V5493" s="88" t="str">
        <f>IF(OR(V$4="",V$4=0,V$5="",V$7=0,V$7="",V$8="",$L5493="",$L5493=0),"",layerCost(IF($N5493="",V$8,$N5493),V$4,V$5,$L5493)*MAX($K5493,1)*IF($M5493="",V$7,$M5493)/100)</f>
        <v/>
      </c>
      <c r="W5493" s="84"/>
      <c r="X5493" s="88" t="str">
        <f>IF(OR(X$4="",X$4=0,X$5="",X$7=0,X$7="",X$8="",$L5493="",$L5493=0),"",layerCost(IF($N5493="",X$8,$N5493),X$4,X$5,$L5493)*MAX($K5493,1)*IF($M5493="",X$7,$M5493)/100)</f>
        <v/>
      </c>
      <c r="Y5493" s="84"/>
      <c r="Z5493" s="88" t="str">
        <f>IF(OR(Z$4="",Z$4=0,Z$5="",Z$7=0,Z$7="",Z$8="",$L5493="",$L5493=0),"",layerCost(IF($N5493="",Z$8,$N5493),Z$4,Z$5,$L5493)*MAX($K5493,1)*IF($M5493="",Z$7,$M5493)/100)</f>
        <v/>
      </c>
    </row>
    <row r="5494" spans="16:26" x14ac:dyDescent="0.2">
      <c r="P5494" s="88" t="str">
        <f>IF(OR(P$4="",P$4=0,P$5="",P$7=0,P$7="",P$8="",$L5494="",$L5494=0),"",layerCost(IF($N5494="",P$8,$N5494),P$4,P$5,$L5494)*MAX($K5494,1)*IF($M5494="",P$7,$M5494)/100)</f>
        <v/>
      </c>
      <c r="Q5494" s="84"/>
      <c r="R5494" s="88" t="str">
        <f>IF(OR(R$4="",R$4=0,R$5="",R$7=0,R$7="",R$8="",$L5494="",$L5494=0),"",layerCost(IF($N5494="",R$8,$N5494),R$4,R$5,$L5494)*MAX($K5494,1)*IF($M5494="",R$7,$M5494)/100)</f>
        <v/>
      </c>
      <c r="S5494" s="84"/>
      <c r="T5494" s="88" t="str">
        <f>IF(OR(T$4="",T$4=0,T$5="",T$7=0,T$7="",T$8="",$L5494="",$L5494=0),"",layerCost(IF($N5494="",T$8,$N5494),T$4,T$5,$L5494)*MAX($K5494,1)*IF($M5494="",T$7,$M5494)/100)</f>
        <v/>
      </c>
      <c r="U5494" s="84"/>
      <c r="V5494" s="88" t="str">
        <f>IF(OR(V$4="",V$4=0,V$5="",V$7=0,V$7="",V$8="",$L5494="",$L5494=0),"",layerCost(IF($N5494="",V$8,$N5494),V$4,V$5,$L5494)*MAX($K5494,1)*IF($M5494="",V$7,$M5494)/100)</f>
        <v/>
      </c>
      <c r="W5494" s="84"/>
      <c r="X5494" s="88" t="str">
        <f>IF(OR(X$4="",X$4=0,X$5="",X$7=0,X$7="",X$8="",$L5494="",$L5494=0),"",layerCost(IF($N5494="",X$8,$N5494),X$4,X$5,$L5494)*MAX($K5494,1)*IF($M5494="",X$7,$M5494)/100)</f>
        <v/>
      </c>
      <c r="Y5494" s="84"/>
      <c r="Z5494" s="88" t="str">
        <f>IF(OR(Z$4="",Z$4=0,Z$5="",Z$7=0,Z$7="",Z$8="",$L5494="",$L5494=0),"",layerCost(IF($N5494="",Z$8,$N5494),Z$4,Z$5,$L5494)*MAX($K5494,1)*IF($M5494="",Z$7,$M5494)/100)</f>
        <v/>
      </c>
    </row>
    <row r="5495" spans="16:26" x14ac:dyDescent="0.2">
      <c r="P5495" s="88" t="str">
        <f>IF(OR(P$4="",P$4=0,P$5="",P$7=0,P$7="",P$8="",$L5495="",$L5495=0),"",layerCost(IF($N5495="",P$8,$N5495),P$4,P$5,$L5495)*MAX($K5495,1)*IF($M5495="",P$7,$M5495)/100)</f>
        <v/>
      </c>
      <c r="Q5495" s="84"/>
      <c r="R5495" s="88" t="str">
        <f>IF(OR(R$4="",R$4=0,R$5="",R$7=0,R$7="",R$8="",$L5495="",$L5495=0),"",layerCost(IF($N5495="",R$8,$N5495),R$4,R$5,$L5495)*MAX($K5495,1)*IF($M5495="",R$7,$M5495)/100)</f>
        <v/>
      </c>
      <c r="S5495" s="84"/>
      <c r="T5495" s="88" t="str">
        <f>IF(OR(T$4="",T$4=0,T$5="",T$7=0,T$7="",T$8="",$L5495="",$L5495=0),"",layerCost(IF($N5495="",T$8,$N5495),T$4,T$5,$L5495)*MAX($K5495,1)*IF($M5495="",T$7,$M5495)/100)</f>
        <v/>
      </c>
      <c r="U5495" s="84"/>
      <c r="V5495" s="88" t="str">
        <f>IF(OR(V$4="",V$4=0,V$5="",V$7=0,V$7="",V$8="",$L5495="",$L5495=0),"",layerCost(IF($N5495="",V$8,$N5495),V$4,V$5,$L5495)*MAX($K5495,1)*IF($M5495="",V$7,$M5495)/100)</f>
        <v/>
      </c>
      <c r="W5495" s="84"/>
      <c r="X5495" s="88" t="str">
        <f>IF(OR(X$4="",X$4=0,X$5="",X$7=0,X$7="",X$8="",$L5495="",$L5495=0),"",layerCost(IF($N5495="",X$8,$N5495),X$4,X$5,$L5495)*MAX($K5495,1)*IF($M5495="",X$7,$M5495)/100)</f>
        <v/>
      </c>
      <c r="Y5495" s="84"/>
      <c r="Z5495" s="88" t="str">
        <f>IF(OR(Z$4="",Z$4=0,Z$5="",Z$7=0,Z$7="",Z$8="",$L5495="",$L5495=0),"",layerCost(IF($N5495="",Z$8,$N5495),Z$4,Z$5,$L5495)*MAX($K5495,1)*IF($M5495="",Z$7,$M5495)/100)</f>
        <v/>
      </c>
    </row>
    <row r="5496" spans="16:26" x14ac:dyDescent="0.2">
      <c r="P5496" s="88" t="str">
        <f>IF(OR(P$4="",P$4=0,P$5="",P$7=0,P$7="",P$8="",$L5496="",$L5496=0),"",layerCost(IF($N5496="",P$8,$N5496),P$4,P$5,$L5496)*MAX($K5496,1)*IF($M5496="",P$7,$M5496)/100)</f>
        <v/>
      </c>
      <c r="Q5496" s="84"/>
      <c r="R5496" s="88" t="str">
        <f>IF(OR(R$4="",R$4=0,R$5="",R$7=0,R$7="",R$8="",$L5496="",$L5496=0),"",layerCost(IF($N5496="",R$8,$N5496),R$4,R$5,$L5496)*MAX($K5496,1)*IF($M5496="",R$7,$M5496)/100)</f>
        <v/>
      </c>
      <c r="S5496" s="84"/>
      <c r="T5496" s="88" t="str">
        <f>IF(OR(T$4="",T$4=0,T$5="",T$7=0,T$7="",T$8="",$L5496="",$L5496=0),"",layerCost(IF($N5496="",T$8,$N5496),T$4,T$5,$L5496)*MAX($K5496,1)*IF($M5496="",T$7,$M5496)/100)</f>
        <v/>
      </c>
      <c r="U5496" s="84"/>
      <c r="V5496" s="88" t="str">
        <f>IF(OR(V$4="",V$4=0,V$5="",V$7=0,V$7="",V$8="",$L5496="",$L5496=0),"",layerCost(IF($N5496="",V$8,$N5496),V$4,V$5,$L5496)*MAX($K5496,1)*IF($M5496="",V$7,$M5496)/100)</f>
        <v/>
      </c>
      <c r="W5496" s="84"/>
      <c r="X5496" s="88" t="str">
        <f>IF(OR(X$4="",X$4=0,X$5="",X$7=0,X$7="",X$8="",$L5496="",$L5496=0),"",layerCost(IF($N5496="",X$8,$N5496),X$4,X$5,$L5496)*MAX($K5496,1)*IF($M5496="",X$7,$M5496)/100)</f>
        <v/>
      </c>
      <c r="Y5496" s="84"/>
      <c r="Z5496" s="88" t="str">
        <f>IF(OR(Z$4="",Z$4=0,Z$5="",Z$7=0,Z$7="",Z$8="",$L5496="",$L5496=0),"",layerCost(IF($N5496="",Z$8,$N5496),Z$4,Z$5,$L5496)*MAX($K5496,1)*IF($M5496="",Z$7,$M5496)/100)</f>
        <v/>
      </c>
    </row>
    <row r="5497" spans="16:26" x14ac:dyDescent="0.2">
      <c r="P5497" s="88" t="str">
        <f>IF(OR(P$4="",P$4=0,P$5="",P$7=0,P$7="",P$8="",$L5497="",$L5497=0),"",layerCost(IF($N5497="",P$8,$N5497),P$4,P$5,$L5497)*MAX($K5497,1)*IF($M5497="",P$7,$M5497)/100)</f>
        <v/>
      </c>
      <c r="Q5497" s="84"/>
      <c r="R5497" s="88" t="str">
        <f>IF(OR(R$4="",R$4=0,R$5="",R$7=0,R$7="",R$8="",$L5497="",$L5497=0),"",layerCost(IF($N5497="",R$8,$N5497),R$4,R$5,$L5497)*MAX($K5497,1)*IF($M5497="",R$7,$M5497)/100)</f>
        <v/>
      </c>
      <c r="S5497" s="84"/>
      <c r="T5497" s="88" t="str">
        <f>IF(OR(T$4="",T$4=0,T$5="",T$7=0,T$7="",T$8="",$L5497="",$L5497=0),"",layerCost(IF($N5497="",T$8,$N5497),T$4,T$5,$L5497)*MAX($K5497,1)*IF($M5497="",T$7,$M5497)/100)</f>
        <v/>
      </c>
      <c r="U5497" s="84"/>
      <c r="V5497" s="88" t="str">
        <f>IF(OR(V$4="",V$4=0,V$5="",V$7=0,V$7="",V$8="",$L5497="",$L5497=0),"",layerCost(IF($N5497="",V$8,$N5497),V$4,V$5,$L5497)*MAX($K5497,1)*IF($M5497="",V$7,$M5497)/100)</f>
        <v/>
      </c>
      <c r="W5497" s="84"/>
      <c r="X5497" s="88" t="str">
        <f>IF(OR(X$4="",X$4=0,X$5="",X$7=0,X$7="",X$8="",$L5497="",$L5497=0),"",layerCost(IF($N5497="",X$8,$N5497),X$4,X$5,$L5497)*MAX($K5497,1)*IF($M5497="",X$7,$M5497)/100)</f>
        <v/>
      </c>
      <c r="Y5497" s="84"/>
      <c r="Z5497" s="88" t="str">
        <f>IF(OR(Z$4="",Z$4=0,Z$5="",Z$7=0,Z$7="",Z$8="",$L5497="",$L5497=0),"",layerCost(IF($N5497="",Z$8,$N5497),Z$4,Z$5,$L5497)*MAX($K5497,1)*IF($M5497="",Z$7,$M5497)/100)</f>
        <v/>
      </c>
    </row>
    <row r="5498" spans="16:26" x14ac:dyDescent="0.2">
      <c r="P5498" s="88" t="str">
        <f>IF(OR(P$4="",P$4=0,P$5="",P$7=0,P$7="",P$8="",$L5498="",$L5498=0),"",layerCost(IF($N5498="",P$8,$N5498),P$4,P$5,$L5498)*MAX($K5498,1)*IF($M5498="",P$7,$M5498)/100)</f>
        <v/>
      </c>
      <c r="Q5498" s="84"/>
      <c r="R5498" s="88" t="str">
        <f>IF(OR(R$4="",R$4=0,R$5="",R$7=0,R$7="",R$8="",$L5498="",$L5498=0),"",layerCost(IF($N5498="",R$8,$N5498),R$4,R$5,$L5498)*MAX($K5498,1)*IF($M5498="",R$7,$M5498)/100)</f>
        <v/>
      </c>
      <c r="S5498" s="84"/>
      <c r="T5498" s="88" t="str">
        <f>IF(OR(T$4="",T$4=0,T$5="",T$7=0,T$7="",T$8="",$L5498="",$L5498=0),"",layerCost(IF($N5498="",T$8,$N5498),T$4,T$5,$L5498)*MAX($K5498,1)*IF($M5498="",T$7,$M5498)/100)</f>
        <v/>
      </c>
      <c r="U5498" s="84"/>
      <c r="V5498" s="88" t="str">
        <f>IF(OR(V$4="",V$4=0,V$5="",V$7=0,V$7="",V$8="",$L5498="",$L5498=0),"",layerCost(IF($N5498="",V$8,$N5498),V$4,V$5,$L5498)*MAX($K5498,1)*IF($M5498="",V$7,$M5498)/100)</f>
        <v/>
      </c>
      <c r="W5498" s="84"/>
      <c r="X5498" s="88" t="str">
        <f>IF(OR(X$4="",X$4=0,X$5="",X$7=0,X$7="",X$8="",$L5498="",$L5498=0),"",layerCost(IF($N5498="",X$8,$N5498),X$4,X$5,$L5498)*MAX($K5498,1)*IF($M5498="",X$7,$M5498)/100)</f>
        <v/>
      </c>
      <c r="Y5498" s="84"/>
      <c r="Z5498" s="88" t="str">
        <f>IF(OR(Z$4="",Z$4=0,Z$5="",Z$7=0,Z$7="",Z$8="",$L5498="",$L5498=0),"",layerCost(IF($N5498="",Z$8,$N5498),Z$4,Z$5,$L5498)*MAX($K5498,1)*IF($M5498="",Z$7,$M5498)/100)</f>
        <v/>
      </c>
    </row>
    <row r="5499" spans="16:26" x14ac:dyDescent="0.2">
      <c r="P5499" s="88" t="str">
        <f>IF(OR(P$4="",P$4=0,P$5="",P$7=0,P$7="",P$8="",$L5499="",$L5499=0),"",layerCost(IF($N5499="",P$8,$N5499),P$4,P$5,$L5499)*MAX($K5499,1)*IF($M5499="",P$7,$M5499)/100)</f>
        <v/>
      </c>
      <c r="Q5499" s="84"/>
      <c r="R5499" s="88" t="str">
        <f>IF(OR(R$4="",R$4=0,R$5="",R$7=0,R$7="",R$8="",$L5499="",$L5499=0),"",layerCost(IF($N5499="",R$8,$N5499),R$4,R$5,$L5499)*MAX($K5499,1)*IF($M5499="",R$7,$M5499)/100)</f>
        <v/>
      </c>
      <c r="S5499" s="84"/>
      <c r="T5499" s="88" t="str">
        <f>IF(OR(T$4="",T$4=0,T$5="",T$7=0,T$7="",T$8="",$L5499="",$L5499=0),"",layerCost(IF($N5499="",T$8,$N5499),T$4,T$5,$L5499)*MAX($K5499,1)*IF($M5499="",T$7,$M5499)/100)</f>
        <v/>
      </c>
      <c r="U5499" s="84"/>
      <c r="V5499" s="88" t="str">
        <f>IF(OR(V$4="",V$4=0,V$5="",V$7=0,V$7="",V$8="",$L5499="",$L5499=0),"",layerCost(IF($N5499="",V$8,$N5499),V$4,V$5,$L5499)*MAX($K5499,1)*IF($M5499="",V$7,$M5499)/100)</f>
        <v/>
      </c>
      <c r="W5499" s="84"/>
      <c r="X5499" s="88" t="str">
        <f>IF(OR(X$4="",X$4=0,X$5="",X$7=0,X$7="",X$8="",$L5499="",$L5499=0),"",layerCost(IF($N5499="",X$8,$N5499),X$4,X$5,$L5499)*MAX($K5499,1)*IF($M5499="",X$7,$M5499)/100)</f>
        <v/>
      </c>
      <c r="Y5499" s="84"/>
      <c r="Z5499" s="88" t="str">
        <f>IF(OR(Z$4="",Z$4=0,Z$5="",Z$7=0,Z$7="",Z$8="",$L5499="",$L5499=0),"",layerCost(IF($N5499="",Z$8,$N5499),Z$4,Z$5,$L5499)*MAX($K5499,1)*IF($M5499="",Z$7,$M5499)/100)</f>
        <v/>
      </c>
    </row>
    <row r="5500" spans="16:26" x14ac:dyDescent="0.2">
      <c r="P5500" s="88" t="str">
        <f>IF(OR(P$4="",P$4=0,P$5="",P$7=0,P$7="",P$8="",$L5500="",$L5500=0),"",layerCost(IF($N5500="",P$8,$N5500),P$4,P$5,$L5500)*MAX($K5500,1)*IF($M5500="",P$7,$M5500)/100)</f>
        <v/>
      </c>
      <c r="Q5500" s="84"/>
      <c r="R5500" s="88" t="str">
        <f>IF(OR(R$4="",R$4=0,R$5="",R$7=0,R$7="",R$8="",$L5500="",$L5500=0),"",layerCost(IF($N5500="",R$8,$N5500),R$4,R$5,$L5500)*MAX($K5500,1)*IF($M5500="",R$7,$M5500)/100)</f>
        <v/>
      </c>
      <c r="S5500" s="84"/>
      <c r="T5500" s="88" t="str">
        <f>IF(OR(T$4="",T$4=0,T$5="",T$7=0,T$7="",T$8="",$L5500="",$L5500=0),"",layerCost(IF($N5500="",T$8,$N5500),T$4,T$5,$L5500)*MAX($K5500,1)*IF($M5500="",T$7,$M5500)/100)</f>
        <v/>
      </c>
      <c r="U5500" s="84"/>
      <c r="V5500" s="88" t="str">
        <f>IF(OR(V$4="",V$4=0,V$5="",V$7=0,V$7="",V$8="",$L5500="",$L5500=0),"",layerCost(IF($N5500="",V$8,$N5500),V$4,V$5,$L5500)*MAX($K5500,1)*IF($M5500="",V$7,$M5500)/100)</f>
        <v/>
      </c>
      <c r="W5500" s="84"/>
      <c r="X5500" s="88" t="str">
        <f>IF(OR(X$4="",X$4=0,X$5="",X$7=0,X$7="",X$8="",$L5500="",$L5500=0),"",layerCost(IF($N5500="",X$8,$N5500),X$4,X$5,$L5500)*MAX($K5500,1)*IF($M5500="",X$7,$M5500)/100)</f>
        <v/>
      </c>
      <c r="Y5500" s="84"/>
      <c r="Z5500" s="88" t="str">
        <f>IF(OR(Z$4="",Z$4=0,Z$5="",Z$7=0,Z$7="",Z$8="",$L5500="",$L5500=0),"",layerCost(IF($N5500="",Z$8,$N5500),Z$4,Z$5,$L5500)*MAX($K5500,1)*IF($M5500="",Z$7,$M5500)/100)</f>
        <v/>
      </c>
    </row>
    <row r="5501" spans="16:26" x14ac:dyDescent="0.2">
      <c r="P5501" s="88" t="str">
        <f>IF(OR(P$4="",P$4=0,P$5="",P$7=0,P$7="",P$8="",$L5501="",$L5501=0),"",layerCost(IF($N5501="",P$8,$N5501),P$4,P$5,$L5501)*MAX($K5501,1)*IF($M5501="",P$7,$M5501)/100)</f>
        <v/>
      </c>
      <c r="Q5501" s="84"/>
      <c r="R5501" s="88" t="str">
        <f>IF(OR(R$4="",R$4=0,R$5="",R$7=0,R$7="",R$8="",$L5501="",$L5501=0),"",layerCost(IF($N5501="",R$8,$N5501),R$4,R$5,$L5501)*MAX($K5501,1)*IF($M5501="",R$7,$M5501)/100)</f>
        <v/>
      </c>
      <c r="S5501" s="84"/>
      <c r="T5501" s="88" t="str">
        <f>IF(OR(T$4="",T$4=0,T$5="",T$7=0,T$7="",T$8="",$L5501="",$L5501=0),"",layerCost(IF($N5501="",T$8,$N5501),T$4,T$5,$L5501)*MAX($K5501,1)*IF($M5501="",T$7,$M5501)/100)</f>
        <v/>
      </c>
      <c r="U5501" s="84"/>
      <c r="V5501" s="88" t="str">
        <f>IF(OR(V$4="",V$4=0,V$5="",V$7=0,V$7="",V$8="",$L5501="",$L5501=0),"",layerCost(IF($N5501="",V$8,$N5501),V$4,V$5,$L5501)*MAX($K5501,1)*IF($M5501="",V$7,$M5501)/100)</f>
        <v/>
      </c>
      <c r="W5501" s="84"/>
      <c r="X5501" s="88" t="str">
        <f>IF(OR(X$4="",X$4=0,X$5="",X$7=0,X$7="",X$8="",$L5501="",$L5501=0),"",layerCost(IF($N5501="",X$8,$N5501),X$4,X$5,$L5501)*MAX($K5501,1)*IF($M5501="",X$7,$M5501)/100)</f>
        <v/>
      </c>
      <c r="Y5501" s="84"/>
      <c r="Z5501" s="88" t="str">
        <f>IF(OR(Z$4="",Z$4=0,Z$5="",Z$7=0,Z$7="",Z$8="",$L5501="",$L5501=0),"",layerCost(IF($N5501="",Z$8,$N5501),Z$4,Z$5,$L5501)*MAX($K5501,1)*IF($M5501="",Z$7,$M5501)/100)</f>
        <v/>
      </c>
    </row>
    <row r="5502" spans="16:26" x14ac:dyDescent="0.2">
      <c r="P5502" s="88" t="str">
        <f>IF(OR(P$4="",P$4=0,P$5="",P$7=0,P$7="",P$8="",$L5502="",$L5502=0),"",layerCost(IF($N5502="",P$8,$N5502),P$4,P$5,$L5502)*MAX($K5502,1)*IF($M5502="",P$7,$M5502)/100)</f>
        <v/>
      </c>
      <c r="Q5502" s="84"/>
      <c r="R5502" s="88" t="str">
        <f>IF(OR(R$4="",R$4=0,R$5="",R$7=0,R$7="",R$8="",$L5502="",$L5502=0),"",layerCost(IF($N5502="",R$8,$N5502),R$4,R$5,$L5502)*MAX($K5502,1)*IF($M5502="",R$7,$M5502)/100)</f>
        <v/>
      </c>
      <c r="S5502" s="84"/>
      <c r="T5502" s="88" t="str">
        <f>IF(OR(T$4="",T$4=0,T$5="",T$7=0,T$7="",T$8="",$L5502="",$L5502=0),"",layerCost(IF($N5502="",T$8,$N5502),T$4,T$5,$L5502)*MAX($K5502,1)*IF($M5502="",T$7,$M5502)/100)</f>
        <v/>
      </c>
      <c r="U5502" s="84"/>
      <c r="V5502" s="88" t="str">
        <f>IF(OR(V$4="",V$4=0,V$5="",V$7=0,V$7="",V$8="",$L5502="",$L5502=0),"",layerCost(IF($N5502="",V$8,$N5502),V$4,V$5,$L5502)*MAX($K5502,1)*IF($M5502="",V$7,$M5502)/100)</f>
        <v/>
      </c>
      <c r="W5502" s="84"/>
      <c r="X5502" s="88" t="str">
        <f>IF(OR(X$4="",X$4=0,X$5="",X$7=0,X$7="",X$8="",$L5502="",$L5502=0),"",layerCost(IF($N5502="",X$8,$N5502),X$4,X$5,$L5502)*MAX($K5502,1)*IF($M5502="",X$7,$M5502)/100)</f>
        <v/>
      </c>
      <c r="Y5502" s="84"/>
      <c r="Z5502" s="88" t="str">
        <f>IF(OR(Z$4="",Z$4=0,Z$5="",Z$7=0,Z$7="",Z$8="",$L5502="",$L5502=0),"",layerCost(IF($N5502="",Z$8,$N5502),Z$4,Z$5,$L5502)*MAX($K5502,1)*IF($M5502="",Z$7,$M5502)/100)</f>
        <v/>
      </c>
    </row>
    <row r="5503" spans="16:26" x14ac:dyDescent="0.2">
      <c r="P5503" s="88" t="str">
        <f>IF(OR(P$4="",P$4=0,P$5="",P$7=0,P$7="",P$8="",$L5503="",$L5503=0),"",layerCost(IF($N5503="",P$8,$N5503),P$4,P$5,$L5503)*MAX($K5503,1)*IF($M5503="",P$7,$M5503)/100)</f>
        <v/>
      </c>
      <c r="Q5503" s="84"/>
      <c r="R5503" s="88" t="str">
        <f>IF(OR(R$4="",R$4=0,R$5="",R$7=0,R$7="",R$8="",$L5503="",$L5503=0),"",layerCost(IF($N5503="",R$8,$N5503),R$4,R$5,$L5503)*MAX($K5503,1)*IF($M5503="",R$7,$M5503)/100)</f>
        <v/>
      </c>
      <c r="S5503" s="84"/>
      <c r="T5503" s="88" t="str">
        <f>IF(OR(T$4="",T$4=0,T$5="",T$7=0,T$7="",T$8="",$L5503="",$L5503=0),"",layerCost(IF($N5503="",T$8,$N5503),T$4,T$5,$L5503)*MAX($K5503,1)*IF($M5503="",T$7,$M5503)/100)</f>
        <v/>
      </c>
      <c r="U5503" s="84"/>
      <c r="V5503" s="88" t="str">
        <f>IF(OR(V$4="",V$4=0,V$5="",V$7=0,V$7="",V$8="",$L5503="",$L5503=0),"",layerCost(IF($N5503="",V$8,$N5503),V$4,V$5,$L5503)*MAX($K5503,1)*IF($M5503="",V$7,$M5503)/100)</f>
        <v/>
      </c>
      <c r="W5503" s="84"/>
      <c r="X5503" s="88" t="str">
        <f>IF(OR(X$4="",X$4=0,X$5="",X$7=0,X$7="",X$8="",$L5503="",$L5503=0),"",layerCost(IF($N5503="",X$8,$N5503),X$4,X$5,$L5503)*MAX($K5503,1)*IF($M5503="",X$7,$M5503)/100)</f>
        <v/>
      </c>
      <c r="Y5503" s="84"/>
      <c r="Z5503" s="88" t="str">
        <f>IF(OR(Z$4="",Z$4=0,Z$5="",Z$7=0,Z$7="",Z$8="",$L5503="",$L5503=0),"",layerCost(IF($N5503="",Z$8,$N5503),Z$4,Z$5,$L5503)*MAX($K5503,1)*IF($M5503="",Z$7,$M5503)/100)</f>
        <v/>
      </c>
    </row>
    <row r="5504" spans="16:26" x14ac:dyDescent="0.2">
      <c r="P5504" s="88" t="str">
        <f>IF(OR(P$4="",P$4=0,P$5="",P$7=0,P$7="",P$8="",$L5504="",$L5504=0),"",layerCost(IF($N5504="",P$8,$N5504),P$4,P$5,$L5504)*MAX($K5504,1)*IF($M5504="",P$7,$M5504)/100)</f>
        <v/>
      </c>
      <c r="Q5504" s="84"/>
      <c r="R5504" s="88" t="str">
        <f>IF(OR(R$4="",R$4=0,R$5="",R$7=0,R$7="",R$8="",$L5504="",$L5504=0),"",layerCost(IF($N5504="",R$8,$N5504),R$4,R$5,$L5504)*MAX($K5504,1)*IF($M5504="",R$7,$M5504)/100)</f>
        <v/>
      </c>
      <c r="S5504" s="84"/>
      <c r="T5504" s="88" t="str">
        <f>IF(OR(T$4="",T$4=0,T$5="",T$7=0,T$7="",T$8="",$L5504="",$L5504=0),"",layerCost(IF($N5504="",T$8,$N5504),T$4,T$5,$L5504)*MAX($K5504,1)*IF($M5504="",T$7,$M5504)/100)</f>
        <v/>
      </c>
      <c r="U5504" s="84"/>
      <c r="V5504" s="88" t="str">
        <f>IF(OR(V$4="",V$4=0,V$5="",V$7=0,V$7="",V$8="",$L5504="",$L5504=0),"",layerCost(IF($N5504="",V$8,$N5504),V$4,V$5,$L5504)*MAX($K5504,1)*IF($M5504="",V$7,$M5504)/100)</f>
        <v/>
      </c>
      <c r="W5504" s="84"/>
      <c r="X5504" s="88" t="str">
        <f>IF(OR(X$4="",X$4=0,X$5="",X$7=0,X$7="",X$8="",$L5504="",$L5504=0),"",layerCost(IF($N5504="",X$8,$N5504),X$4,X$5,$L5504)*MAX($K5504,1)*IF($M5504="",X$7,$M5504)/100)</f>
        <v/>
      </c>
      <c r="Y5504" s="84"/>
      <c r="Z5504" s="88" t="str">
        <f>IF(OR(Z$4="",Z$4=0,Z$5="",Z$7=0,Z$7="",Z$8="",$L5504="",$L5504=0),"",layerCost(IF($N5504="",Z$8,$N5504),Z$4,Z$5,$L5504)*MAX($K5504,1)*IF($M5504="",Z$7,$M5504)/100)</f>
        <v/>
      </c>
    </row>
    <row r="5505" spans="16:26" x14ac:dyDescent="0.2">
      <c r="P5505" s="88" t="str">
        <f>IF(OR(P$4="",P$4=0,P$5="",P$7=0,P$7="",P$8="",$L5505="",$L5505=0),"",layerCost(IF($N5505="",P$8,$N5505),P$4,P$5,$L5505)*MAX($K5505,1)*IF($M5505="",P$7,$M5505)/100)</f>
        <v/>
      </c>
      <c r="Q5505" s="84"/>
      <c r="R5505" s="88" t="str">
        <f>IF(OR(R$4="",R$4=0,R$5="",R$7=0,R$7="",R$8="",$L5505="",$L5505=0),"",layerCost(IF($N5505="",R$8,$N5505),R$4,R$5,$L5505)*MAX($K5505,1)*IF($M5505="",R$7,$M5505)/100)</f>
        <v/>
      </c>
      <c r="S5505" s="84"/>
      <c r="T5505" s="88" t="str">
        <f>IF(OR(T$4="",T$4=0,T$5="",T$7=0,T$7="",T$8="",$L5505="",$L5505=0),"",layerCost(IF($N5505="",T$8,$N5505),T$4,T$5,$L5505)*MAX($K5505,1)*IF($M5505="",T$7,$M5505)/100)</f>
        <v/>
      </c>
      <c r="U5505" s="84"/>
      <c r="V5505" s="88" t="str">
        <f>IF(OR(V$4="",V$4=0,V$5="",V$7=0,V$7="",V$8="",$L5505="",$L5505=0),"",layerCost(IF($N5505="",V$8,$N5505),V$4,V$5,$L5505)*MAX($K5505,1)*IF($M5505="",V$7,$M5505)/100)</f>
        <v/>
      </c>
      <c r="W5505" s="84"/>
      <c r="X5505" s="88" t="str">
        <f>IF(OR(X$4="",X$4=0,X$5="",X$7=0,X$7="",X$8="",$L5505="",$L5505=0),"",layerCost(IF($N5505="",X$8,$N5505),X$4,X$5,$L5505)*MAX($K5505,1)*IF($M5505="",X$7,$M5505)/100)</f>
        <v/>
      </c>
      <c r="Y5505" s="84"/>
      <c r="Z5505" s="88" t="str">
        <f>IF(OR(Z$4="",Z$4=0,Z$5="",Z$7=0,Z$7="",Z$8="",$L5505="",$L5505=0),"",layerCost(IF($N5505="",Z$8,$N5505),Z$4,Z$5,$L5505)*MAX($K5505,1)*IF($M5505="",Z$7,$M5505)/100)</f>
        <v/>
      </c>
    </row>
    <row r="5506" spans="16:26" x14ac:dyDescent="0.2">
      <c r="P5506" s="88" t="str">
        <f>IF(OR(P$4="",P$4=0,P$5="",P$7=0,P$7="",P$8="",$L5506="",$L5506=0),"",layerCost(IF($N5506="",P$8,$N5506),P$4,P$5,$L5506)*MAX($K5506,1)*IF($M5506="",P$7,$M5506)/100)</f>
        <v/>
      </c>
      <c r="Q5506" s="84"/>
      <c r="R5506" s="88" t="str">
        <f>IF(OR(R$4="",R$4=0,R$5="",R$7=0,R$7="",R$8="",$L5506="",$L5506=0),"",layerCost(IF($N5506="",R$8,$N5506),R$4,R$5,$L5506)*MAX($K5506,1)*IF($M5506="",R$7,$M5506)/100)</f>
        <v/>
      </c>
      <c r="S5506" s="84"/>
      <c r="T5506" s="88" t="str">
        <f>IF(OR(T$4="",T$4=0,T$5="",T$7=0,T$7="",T$8="",$L5506="",$L5506=0),"",layerCost(IF($N5506="",T$8,$N5506),T$4,T$5,$L5506)*MAX($K5506,1)*IF($M5506="",T$7,$M5506)/100)</f>
        <v/>
      </c>
      <c r="U5506" s="84"/>
      <c r="V5506" s="88" t="str">
        <f>IF(OR(V$4="",V$4=0,V$5="",V$7=0,V$7="",V$8="",$L5506="",$L5506=0),"",layerCost(IF($N5506="",V$8,$N5506),V$4,V$5,$L5506)*MAX($K5506,1)*IF($M5506="",V$7,$M5506)/100)</f>
        <v/>
      </c>
      <c r="W5506" s="84"/>
      <c r="X5506" s="88" t="str">
        <f>IF(OR(X$4="",X$4=0,X$5="",X$7=0,X$7="",X$8="",$L5506="",$L5506=0),"",layerCost(IF($N5506="",X$8,$N5506),X$4,X$5,$L5506)*MAX($K5506,1)*IF($M5506="",X$7,$M5506)/100)</f>
        <v/>
      </c>
      <c r="Y5506" s="84"/>
      <c r="Z5506" s="88" t="str">
        <f>IF(OR(Z$4="",Z$4=0,Z$5="",Z$7=0,Z$7="",Z$8="",$L5506="",$L5506=0),"",layerCost(IF($N5506="",Z$8,$N5506),Z$4,Z$5,$L5506)*MAX($K5506,1)*IF($M5506="",Z$7,$M5506)/100)</f>
        <v/>
      </c>
    </row>
    <row r="5507" spans="16:26" x14ac:dyDescent="0.2">
      <c r="P5507" s="88" t="str">
        <f>IF(OR(P$4="",P$4=0,P$5="",P$7=0,P$7="",P$8="",$L5507="",$L5507=0),"",layerCost(IF($N5507="",P$8,$N5507),P$4,P$5,$L5507)*MAX($K5507,1)*IF($M5507="",P$7,$M5507)/100)</f>
        <v/>
      </c>
      <c r="Q5507" s="84"/>
      <c r="R5507" s="88" t="str">
        <f>IF(OR(R$4="",R$4=0,R$5="",R$7=0,R$7="",R$8="",$L5507="",$L5507=0),"",layerCost(IF($N5507="",R$8,$N5507),R$4,R$5,$L5507)*MAX($K5507,1)*IF($M5507="",R$7,$M5507)/100)</f>
        <v/>
      </c>
      <c r="S5507" s="84"/>
      <c r="T5507" s="88" t="str">
        <f>IF(OR(T$4="",T$4=0,T$5="",T$7=0,T$7="",T$8="",$L5507="",$L5507=0),"",layerCost(IF($N5507="",T$8,$N5507),T$4,T$5,$L5507)*MAX($K5507,1)*IF($M5507="",T$7,$M5507)/100)</f>
        <v/>
      </c>
      <c r="U5507" s="84"/>
      <c r="V5507" s="88" t="str">
        <f>IF(OR(V$4="",V$4=0,V$5="",V$7=0,V$7="",V$8="",$L5507="",$L5507=0),"",layerCost(IF($N5507="",V$8,$N5507),V$4,V$5,$L5507)*MAX($K5507,1)*IF($M5507="",V$7,$M5507)/100)</f>
        <v/>
      </c>
      <c r="W5507" s="84"/>
      <c r="X5507" s="88" t="str">
        <f>IF(OR(X$4="",X$4=0,X$5="",X$7=0,X$7="",X$8="",$L5507="",$L5507=0),"",layerCost(IF($N5507="",X$8,$N5507),X$4,X$5,$L5507)*MAX($K5507,1)*IF($M5507="",X$7,$M5507)/100)</f>
        <v/>
      </c>
      <c r="Y5507" s="84"/>
      <c r="Z5507" s="88" t="str">
        <f>IF(OR(Z$4="",Z$4=0,Z$5="",Z$7=0,Z$7="",Z$8="",$L5507="",$L5507=0),"",layerCost(IF($N5507="",Z$8,$N5507),Z$4,Z$5,$L5507)*MAX($K5507,1)*IF($M5507="",Z$7,$M5507)/100)</f>
        <v/>
      </c>
    </row>
    <row r="5508" spans="16:26" x14ac:dyDescent="0.2">
      <c r="P5508" s="88" t="str">
        <f>IF(OR(P$4="",P$4=0,P$5="",P$7=0,P$7="",P$8="",$L5508="",$L5508=0),"",layerCost(IF($N5508="",P$8,$N5508),P$4,P$5,$L5508)*MAX($K5508,1)*IF($M5508="",P$7,$M5508)/100)</f>
        <v/>
      </c>
      <c r="Q5508" s="84"/>
      <c r="R5508" s="88" t="str">
        <f>IF(OR(R$4="",R$4=0,R$5="",R$7=0,R$7="",R$8="",$L5508="",$L5508=0),"",layerCost(IF($N5508="",R$8,$N5508),R$4,R$5,$L5508)*MAX($K5508,1)*IF($M5508="",R$7,$M5508)/100)</f>
        <v/>
      </c>
      <c r="S5508" s="84"/>
      <c r="T5508" s="88" t="str">
        <f>IF(OR(T$4="",T$4=0,T$5="",T$7=0,T$7="",T$8="",$L5508="",$L5508=0),"",layerCost(IF($N5508="",T$8,$N5508),T$4,T$5,$L5508)*MAX($K5508,1)*IF($M5508="",T$7,$M5508)/100)</f>
        <v/>
      </c>
      <c r="U5508" s="84"/>
      <c r="V5508" s="88" t="str">
        <f>IF(OR(V$4="",V$4=0,V$5="",V$7=0,V$7="",V$8="",$L5508="",$L5508=0),"",layerCost(IF($N5508="",V$8,$N5508),V$4,V$5,$L5508)*MAX($K5508,1)*IF($M5508="",V$7,$M5508)/100)</f>
        <v/>
      </c>
      <c r="W5508" s="84"/>
      <c r="X5508" s="88" t="str">
        <f>IF(OR(X$4="",X$4=0,X$5="",X$7=0,X$7="",X$8="",$L5508="",$L5508=0),"",layerCost(IF($N5508="",X$8,$N5508),X$4,X$5,$L5508)*MAX($K5508,1)*IF($M5508="",X$7,$M5508)/100)</f>
        <v/>
      </c>
      <c r="Y5508" s="84"/>
      <c r="Z5508" s="88" t="str">
        <f>IF(OR(Z$4="",Z$4=0,Z$5="",Z$7=0,Z$7="",Z$8="",$L5508="",$L5508=0),"",layerCost(IF($N5508="",Z$8,$N5508),Z$4,Z$5,$L5508)*MAX($K5508,1)*IF($M5508="",Z$7,$M5508)/100)</f>
        <v/>
      </c>
    </row>
    <row r="5509" spans="16:26" x14ac:dyDescent="0.2">
      <c r="P5509" s="88" t="str">
        <f>IF(OR(P$4="",P$4=0,P$5="",P$7=0,P$7="",P$8="",$L5509="",$L5509=0),"",layerCost(IF($N5509="",P$8,$N5509),P$4,P$5,$L5509)*MAX($K5509,1)*IF($M5509="",P$7,$M5509)/100)</f>
        <v/>
      </c>
      <c r="Q5509" s="84"/>
      <c r="R5509" s="88" t="str">
        <f>IF(OR(R$4="",R$4=0,R$5="",R$7=0,R$7="",R$8="",$L5509="",$L5509=0),"",layerCost(IF($N5509="",R$8,$N5509),R$4,R$5,$L5509)*MAX($K5509,1)*IF($M5509="",R$7,$M5509)/100)</f>
        <v/>
      </c>
      <c r="S5509" s="84"/>
      <c r="T5509" s="88" t="str">
        <f>IF(OR(T$4="",T$4=0,T$5="",T$7=0,T$7="",T$8="",$L5509="",$L5509=0),"",layerCost(IF($N5509="",T$8,$N5509),T$4,T$5,$L5509)*MAX($K5509,1)*IF($M5509="",T$7,$M5509)/100)</f>
        <v/>
      </c>
      <c r="U5509" s="84"/>
      <c r="V5509" s="88" t="str">
        <f>IF(OR(V$4="",V$4=0,V$5="",V$7=0,V$7="",V$8="",$L5509="",$L5509=0),"",layerCost(IF($N5509="",V$8,$N5509),V$4,V$5,$L5509)*MAX($K5509,1)*IF($M5509="",V$7,$M5509)/100)</f>
        <v/>
      </c>
      <c r="W5509" s="84"/>
      <c r="X5509" s="88" t="str">
        <f>IF(OR(X$4="",X$4=0,X$5="",X$7=0,X$7="",X$8="",$L5509="",$L5509=0),"",layerCost(IF($N5509="",X$8,$N5509),X$4,X$5,$L5509)*MAX($K5509,1)*IF($M5509="",X$7,$M5509)/100)</f>
        <v/>
      </c>
      <c r="Y5509" s="84"/>
      <c r="Z5509" s="88" t="str">
        <f>IF(OR(Z$4="",Z$4=0,Z$5="",Z$7=0,Z$7="",Z$8="",$L5509="",$L5509=0),"",layerCost(IF($N5509="",Z$8,$N5509),Z$4,Z$5,$L5509)*MAX($K5509,1)*IF($M5509="",Z$7,$M5509)/100)</f>
        <v/>
      </c>
    </row>
    <row r="5510" spans="16:26" x14ac:dyDescent="0.2">
      <c r="P5510" s="88" t="str">
        <f>IF(OR(P$4="",P$4=0,P$5="",P$7=0,P$7="",P$8="",$L5510="",$L5510=0),"",layerCost(IF($N5510="",P$8,$N5510),P$4,P$5,$L5510)*MAX($K5510,1)*IF($M5510="",P$7,$M5510)/100)</f>
        <v/>
      </c>
      <c r="Q5510" s="84"/>
      <c r="R5510" s="88" t="str">
        <f>IF(OR(R$4="",R$4=0,R$5="",R$7=0,R$7="",R$8="",$L5510="",$L5510=0),"",layerCost(IF($N5510="",R$8,$N5510),R$4,R$5,$L5510)*MAX($K5510,1)*IF($M5510="",R$7,$M5510)/100)</f>
        <v/>
      </c>
      <c r="S5510" s="84"/>
      <c r="T5510" s="88" t="str">
        <f>IF(OR(T$4="",T$4=0,T$5="",T$7=0,T$7="",T$8="",$L5510="",$L5510=0),"",layerCost(IF($N5510="",T$8,$N5510),T$4,T$5,$L5510)*MAX($K5510,1)*IF($M5510="",T$7,$M5510)/100)</f>
        <v/>
      </c>
      <c r="U5510" s="84"/>
      <c r="V5510" s="88" t="str">
        <f>IF(OR(V$4="",V$4=0,V$5="",V$7=0,V$7="",V$8="",$L5510="",$L5510=0),"",layerCost(IF($N5510="",V$8,$N5510),V$4,V$5,$L5510)*MAX($K5510,1)*IF($M5510="",V$7,$M5510)/100)</f>
        <v/>
      </c>
      <c r="W5510" s="84"/>
      <c r="X5510" s="88" t="str">
        <f>IF(OR(X$4="",X$4=0,X$5="",X$7=0,X$7="",X$8="",$L5510="",$L5510=0),"",layerCost(IF($N5510="",X$8,$N5510),X$4,X$5,$L5510)*MAX($K5510,1)*IF($M5510="",X$7,$M5510)/100)</f>
        <v/>
      </c>
      <c r="Y5510" s="84"/>
      <c r="Z5510" s="88" t="str">
        <f>IF(OR(Z$4="",Z$4=0,Z$5="",Z$7=0,Z$7="",Z$8="",$L5510="",$L5510=0),"",layerCost(IF($N5510="",Z$8,$N5510),Z$4,Z$5,$L5510)*MAX($K5510,1)*IF($M5510="",Z$7,$M5510)/100)</f>
        <v/>
      </c>
    </row>
    <row r="5511" spans="16:26" x14ac:dyDescent="0.2">
      <c r="P5511" s="88" t="str">
        <f>IF(OR(P$4="",P$4=0,P$5="",P$7=0,P$7="",P$8="",$L5511="",$L5511=0),"",layerCost(IF($N5511="",P$8,$N5511),P$4,P$5,$L5511)*MAX($K5511,1)*IF($M5511="",P$7,$M5511)/100)</f>
        <v/>
      </c>
      <c r="Q5511" s="84"/>
      <c r="R5511" s="88" t="str">
        <f>IF(OR(R$4="",R$4=0,R$5="",R$7=0,R$7="",R$8="",$L5511="",$L5511=0),"",layerCost(IF($N5511="",R$8,$N5511),R$4,R$5,$L5511)*MAX($K5511,1)*IF($M5511="",R$7,$M5511)/100)</f>
        <v/>
      </c>
      <c r="S5511" s="84"/>
      <c r="T5511" s="88" t="str">
        <f>IF(OR(T$4="",T$4=0,T$5="",T$7=0,T$7="",T$8="",$L5511="",$L5511=0),"",layerCost(IF($N5511="",T$8,$N5511),T$4,T$5,$L5511)*MAX($K5511,1)*IF($M5511="",T$7,$M5511)/100)</f>
        <v/>
      </c>
      <c r="U5511" s="84"/>
      <c r="V5511" s="88" t="str">
        <f>IF(OR(V$4="",V$4=0,V$5="",V$7=0,V$7="",V$8="",$L5511="",$L5511=0),"",layerCost(IF($N5511="",V$8,$N5511),V$4,V$5,$L5511)*MAX($K5511,1)*IF($M5511="",V$7,$M5511)/100)</f>
        <v/>
      </c>
      <c r="W5511" s="84"/>
      <c r="X5511" s="88" t="str">
        <f>IF(OR(X$4="",X$4=0,X$5="",X$7=0,X$7="",X$8="",$L5511="",$L5511=0),"",layerCost(IF($N5511="",X$8,$N5511),X$4,X$5,$L5511)*MAX($K5511,1)*IF($M5511="",X$7,$M5511)/100)</f>
        <v/>
      </c>
      <c r="Y5511" s="84"/>
      <c r="Z5511" s="88" t="str">
        <f>IF(OR(Z$4="",Z$4=0,Z$5="",Z$7=0,Z$7="",Z$8="",$L5511="",$L5511=0),"",layerCost(IF($N5511="",Z$8,$N5511),Z$4,Z$5,$L5511)*MAX($K5511,1)*IF($M5511="",Z$7,$M5511)/100)</f>
        <v/>
      </c>
    </row>
    <row r="5512" spans="16:26" x14ac:dyDescent="0.2">
      <c r="P5512" s="88" t="str">
        <f>IF(OR(P$4="",P$4=0,P$5="",P$7=0,P$7="",P$8="",$L5512="",$L5512=0),"",layerCost(IF($N5512="",P$8,$N5512),P$4,P$5,$L5512)*MAX($K5512,1)*IF($M5512="",P$7,$M5512)/100)</f>
        <v/>
      </c>
      <c r="Q5512" s="84"/>
      <c r="R5512" s="88" t="str">
        <f>IF(OR(R$4="",R$4=0,R$5="",R$7=0,R$7="",R$8="",$L5512="",$L5512=0),"",layerCost(IF($N5512="",R$8,$N5512),R$4,R$5,$L5512)*MAX($K5512,1)*IF($M5512="",R$7,$M5512)/100)</f>
        <v/>
      </c>
      <c r="S5512" s="84"/>
      <c r="T5512" s="88" t="str">
        <f>IF(OR(T$4="",T$4=0,T$5="",T$7=0,T$7="",T$8="",$L5512="",$L5512=0),"",layerCost(IF($N5512="",T$8,$N5512),T$4,T$5,$L5512)*MAX($K5512,1)*IF($M5512="",T$7,$M5512)/100)</f>
        <v/>
      </c>
      <c r="U5512" s="84"/>
      <c r="V5512" s="88" t="str">
        <f>IF(OR(V$4="",V$4=0,V$5="",V$7=0,V$7="",V$8="",$L5512="",$L5512=0),"",layerCost(IF($N5512="",V$8,$N5512),V$4,V$5,$L5512)*MAX($K5512,1)*IF($M5512="",V$7,$M5512)/100)</f>
        <v/>
      </c>
      <c r="W5512" s="84"/>
      <c r="X5512" s="88" t="str">
        <f>IF(OR(X$4="",X$4=0,X$5="",X$7=0,X$7="",X$8="",$L5512="",$L5512=0),"",layerCost(IF($N5512="",X$8,$N5512),X$4,X$5,$L5512)*MAX($K5512,1)*IF($M5512="",X$7,$M5512)/100)</f>
        <v/>
      </c>
      <c r="Y5512" s="84"/>
      <c r="Z5512" s="88" t="str">
        <f>IF(OR(Z$4="",Z$4=0,Z$5="",Z$7=0,Z$7="",Z$8="",$L5512="",$L5512=0),"",layerCost(IF($N5512="",Z$8,$N5512),Z$4,Z$5,$L5512)*MAX($K5512,1)*IF($M5512="",Z$7,$M5512)/100)</f>
        <v/>
      </c>
    </row>
    <row r="5513" spans="16:26" x14ac:dyDescent="0.2">
      <c r="P5513" s="88" t="str">
        <f>IF(OR(P$4="",P$4=0,P$5="",P$7=0,P$7="",P$8="",$L5513="",$L5513=0),"",layerCost(IF($N5513="",P$8,$N5513),P$4,P$5,$L5513)*MAX($K5513,1)*IF($M5513="",P$7,$M5513)/100)</f>
        <v/>
      </c>
      <c r="Q5513" s="84"/>
      <c r="R5513" s="88" t="str">
        <f>IF(OR(R$4="",R$4=0,R$5="",R$7=0,R$7="",R$8="",$L5513="",$L5513=0),"",layerCost(IF($N5513="",R$8,$N5513),R$4,R$5,$L5513)*MAX($K5513,1)*IF($M5513="",R$7,$M5513)/100)</f>
        <v/>
      </c>
      <c r="S5513" s="84"/>
      <c r="T5513" s="88" t="str">
        <f>IF(OR(T$4="",T$4=0,T$5="",T$7=0,T$7="",T$8="",$L5513="",$L5513=0),"",layerCost(IF($N5513="",T$8,$N5513),T$4,T$5,$L5513)*MAX($K5513,1)*IF($M5513="",T$7,$M5513)/100)</f>
        <v/>
      </c>
      <c r="U5513" s="84"/>
      <c r="V5513" s="88" t="str">
        <f>IF(OR(V$4="",V$4=0,V$5="",V$7=0,V$7="",V$8="",$L5513="",$L5513=0),"",layerCost(IF($N5513="",V$8,$N5513),V$4,V$5,$L5513)*MAX($K5513,1)*IF($M5513="",V$7,$M5513)/100)</f>
        <v/>
      </c>
      <c r="W5513" s="84"/>
      <c r="X5513" s="88" t="str">
        <f>IF(OR(X$4="",X$4=0,X$5="",X$7=0,X$7="",X$8="",$L5513="",$L5513=0),"",layerCost(IF($N5513="",X$8,$N5513),X$4,X$5,$L5513)*MAX($K5513,1)*IF($M5513="",X$7,$M5513)/100)</f>
        <v/>
      </c>
      <c r="Y5513" s="84"/>
      <c r="Z5513" s="88" t="str">
        <f>IF(OR(Z$4="",Z$4=0,Z$5="",Z$7=0,Z$7="",Z$8="",$L5513="",$L5513=0),"",layerCost(IF($N5513="",Z$8,$N5513),Z$4,Z$5,$L5513)*MAX($K5513,1)*IF($M5513="",Z$7,$M5513)/100)</f>
        <v/>
      </c>
    </row>
    <row r="5514" spans="16:26" x14ac:dyDescent="0.2">
      <c r="P5514" s="88" t="str">
        <f>IF(OR(P$4="",P$4=0,P$5="",P$7=0,P$7="",P$8="",$L5514="",$L5514=0),"",layerCost(IF($N5514="",P$8,$N5514),P$4,P$5,$L5514)*MAX($K5514,1)*IF($M5514="",P$7,$M5514)/100)</f>
        <v/>
      </c>
      <c r="Q5514" s="84"/>
      <c r="R5514" s="88" t="str">
        <f>IF(OR(R$4="",R$4=0,R$5="",R$7=0,R$7="",R$8="",$L5514="",$L5514=0),"",layerCost(IF($N5514="",R$8,$N5514),R$4,R$5,$L5514)*MAX($K5514,1)*IF($M5514="",R$7,$M5514)/100)</f>
        <v/>
      </c>
      <c r="S5514" s="84"/>
      <c r="T5514" s="88" t="str">
        <f>IF(OR(T$4="",T$4=0,T$5="",T$7=0,T$7="",T$8="",$L5514="",$L5514=0),"",layerCost(IF($N5514="",T$8,$N5514),T$4,T$5,$L5514)*MAX($K5514,1)*IF($M5514="",T$7,$M5514)/100)</f>
        <v/>
      </c>
      <c r="U5514" s="84"/>
      <c r="V5514" s="88" t="str">
        <f>IF(OR(V$4="",V$4=0,V$5="",V$7=0,V$7="",V$8="",$L5514="",$L5514=0),"",layerCost(IF($N5514="",V$8,$N5514),V$4,V$5,$L5514)*MAX($K5514,1)*IF($M5514="",V$7,$M5514)/100)</f>
        <v/>
      </c>
      <c r="W5514" s="84"/>
      <c r="X5514" s="88" t="str">
        <f>IF(OR(X$4="",X$4=0,X$5="",X$7=0,X$7="",X$8="",$L5514="",$L5514=0),"",layerCost(IF($N5514="",X$8,$N5514),X$4,X$5,$L5514)*MAX($K5514,1)*IF($M5514="",X$7,$M5514)/100)</f>
        <v/>
      </c>
      <c r="Y5514" s="84"/>
      <c r="Z5514" s="88" t="str">
        <f>IF(OR(Z$4="",Z$4=0,Z$5="",Z$7=0,Z$7="",Z$8="",$L5514="",$L5514=0),"",layerCost(IF($N5514="",Z$8,$N5514),Z$4,Z$5,$L5514)*MAX($K5514,1)*IF($M5514="",Z$7,$M5514)/100)</f>
        <v/>
      </c>
    </row>
    <row r="5515" spans="16:26" x14ac:dyDescent="0.2">
      <c r="P5515" s="88" t="str">
        <f>IF(OR(P$4="",P$4=0,P$5="",P$7=0,P$7="",P$8="",$L5515="",$L5515=0),"",layerCost(IF($N5515="",P$8,$N5515),P$4,P$5,$L5515)*MAX($K5515,1)*IF($M5515="",P$7,$M5515)/100)</f>
        <v/>
      </c>
      <c r="Q5515" s="84"/>
      <c r="R5515" s="88" t="str">
        <f>IF(OR(R$4="",R$4=0,R$5="",R$7=0,R$7="",R$8="",$L5515="",$L5515=0),"",layerCost(IF($N5515="",R$8,$N5515),R$4,R$5,$L5515)*MAX($K5515,1)*IF($M5515="",R$7,$M5515)/100)</f>
        <v/>
      </c>
      <c r="S5515" s="84"/>
      <c r="T5515" s="88" t="str">
        <f>IF(OR(T$4="",T$4=0,T$5="",T$7=0,T$7="",T$8="",$L5515="",$L5515=0),"",layerCost(IF($N5515="",T$8,$N5515),T$4,T$5,$L5515)*MAX($K5515,1)*IF($M5515="",T$7,$M5515)/100)</f>
        <v/>
      </c>
      <c r="U5515" s="84"/>
      <c r="V5515" s="88" t="str">
        <f>IF(OR(V$4="",V$4=0,V$5="",V$7=0,V$7="",V$8="",$L5515="",$L5515=0),"",layerCost(IF($N5515="",V$8,$N5515),V$4,V$5,$L5515)*MAX($K5515,1)*IF($M5515="",V$7,$M5515)/100)</f>
        <v/>
      </c>
      <c r="W5515" s="84"/>
      <c r="X5515" s="88" t="str">
        <f>IF(OR(X$4="",X$4=0,X$5="",X$7=0,X$7="",X$8="",$L5515="",$L5515=0),"",layerCost(IF($N5515="",X$8,$N5515),X$4,X$5,$L5515)*MAX($K5515,1)*IF($M5515="",X$7,$M5515)/100)</f>
        <v/>
      </c>
      <c r="Y5515" s="84"/>
      <c r="Z5515" s="88" t="str">
        <f>IF(OR(Z$4="",Z$4=0,Z$5="",Z$7=0,Z$7="",Z$8="",$L5515="",$L5515=0),"",layerCost(IF($N5515="",Z$8,$N5515),Z$4,Z$5,$L5515)*MAX($K5515,1)*IF($M5515="",Z$7,$M5515)/100)</f>
        <v/>
      </c>
    </row>
    <row r="5516" spans="16:26" x14ac:dyDescent="0.2">
      <c r="P5516" s="88" t="str">
        <f>IF(OR(P$4="",P$4=0,P$5="",P$7=0,P$7="",P$8="",$L5516="",$L5516=0),"",layerCost(IF($N5516="",P$8,$N5516),P$4,P$5,$L5516)*MAX($K5516,1)*IF($M5516="",P$7,$M5516)/100)</f>
        <v/>
      </c>
      <c r="Q5516" s="84"/>
      <c r="R5516" s="88" t="str">
        <f>IF(OR(R$4="",R$4=0,R$5="",R$7=0,R$7="",R$8="",$L5516="",$L5516=0),"",layerCost(IF($N5516="",R$8,$N5516),R$4,R$5,$L5516)*MAX($K5516,1)*IF($M5516="",R$7,$M5516)/100)</f>
        <v/>
      </c>
      <c r="S5516" s="84"/>
      <c r="T5516" s="88" t="str">
        <f>IF(OR(T$4="",T$4=0,T$5="",T$7=0,T$7="",T$8="",$L5516="",$L5516=0),"",layerCost(IF($N5516="",T$8,$N5516),T$4,T$5,$L5516)*MAX($K5516,1)*IF($M5516="",T$7,$M5516)/100)</f>
        <v/>
      </c>
      <c r="U5516" s="84"/>
      <c r="V5516" s="88" t="str">
        <f>IF(OR(V$4="",V$4=0,V$5="",V$7=0,V$7="",V$8="",$L5516="",$L5516=0),"",layerCost(IF($N5516="",V$8,$N5516),V$4,V$5,$L5516)*MAX($K5516,1)*IF($M5516="",V$7,$M5516)/100)</f>
        <v/>
      </c>
      <c r="W5516" s="84"/>
      <c r="X5516" s="88" t="str">
        <f>IF(OR(X$4="",X$4=0,X$5="",X$7=0,X$7="",X$8="",$L5516="",$L5516=0),"",layerCost(IF($N5516="",X$8,$N5516),X$4,X$5,$L5516)*MAX($K5516,1)*IF($M5516="",X$7,$M5516)/100)</f>
        <v/>
      </c>
      <c r="Y5516" s="84"/>
      <c r="Z5516" s="88" t="str">
        <f>IF(OR(Z$4="",Z$4=0,Z$5="",Z$7=0,Z$7="",Z$8="",$L5516="",$L5516=0),"",layerCost(IF($N5516="",Z$8,$N5516),Z$4,Z$5,$L5516)*MAX($K5516,1)*IF($M5516="",Z$7,$M5516)/100)</f>
        <v/>
      </c>
    </row>
    <row r="5517" spans="16:26" x14ac:dyDescent="0.2">
      <c r="P5517" s="88" t="str">
        <f>IF(OR(P$4="",P$4=0,P$5="",P$7=0,P$7="",P$8="",$L5517="",$L5517=0),"",layerCost(IF($N5517="",P$8,$N5517),P$4,P$5,$L5517)*MAX($K5517,1)*IF($M5517="",P$7,$M5517)/100)</f>
        <v/>
      </c>
      <c r="Q5517" s="84"/>
      <c r="R5517" s="88" t="str">
        <f>IF(OR(R$4="",R$4=0,R$5="",R$7=0,R$7="",R$8="",$L5517="",$L5517=0),"",layerCost(IF($N5517="",R$8,$N5517),R$4,R$5,$L5517)*MAX($K5517,1)*IF($M5517="",R$7,$M5517)/100)</f>
        <v/>
      </c>
      <c r="S5517" s="84"/>
      <c r="T5517" s="88" t="str">
        <f>IF(OR(T$4="",T$4=0,T$5="",T$7=0,T$7="",T$8="",$L5517="",$L5517=0),"",layerCost(IF($N5517="",T$8,$N5517),T$4,T$5,$L5517)*MAX($K5517,1)*IF($M5517="",T$7,$M5517)/100)</f>
        <v/>
      </c>
      <c r="U5517" s="84"/>
      <c r="V5517" s="88" t="str">
        <f>IF(OR(V$4="",V$4=0,V$5="",V$7=0,V$7="",V$8="",$L5517="",$L5517=0),"",layerCost(IF($N5517="",V$8,$N5517),V$4,V$5,$L5517)*MAX($K5517,1)*IF($M5517="",V$7,$M5517)/100)</f>
        <v/>
      </c>
      <c r="W5517" s="84"/>
      <c r="X5517" s="88" t="str">
        <f>IF(OR(X$4="",X$4=0,X$5="",X$7=0,X$7="",X$8="",$L5517="",$L5517=0),"",layerCost(IF($N5517="",X$8,$N5517),X$4,X$5,$L5517)*MAX($K5517,1)*IF($M5517="",X$7,$M5517)/100)</f>
        <v/>
      </c>
      <c r="Y5517" s="84"/>
      <c r="Z5517" s="88" t="str">
        <f>IF(OR(Z$4="",Z$4=0,Z$5="",Z$7=0,Z$7="",Z$8="",$L5517="",$L5517=0),"",layerCost(IF($N5517="",Z$8,$N5517),Z$4,Z$5,$L5517)*MAX($K5517,1)*IF($M5517="",Z$7,$M5517)/100)</f>
        <v/>
      </c>
    </row>
    <row r="5518" spans="16:26" x14ac:dyDescent="0.2">
      <c r="P5518" s="88" t="str">
        <f>IF(OR(P$4="",P$4=0,P$5="",P$7=0,P$7="",P$8="",$L5518="",$L5518=0),"",layerCost(IF($N5518="",P$8,$N5518),P$4,P$5,$L5518)*MAX($K5518,1)*IF($M5518="",P$7,$M5518)/100)</f>
        <v/>
      </c>
      <c r="Q5518" s="84"/>
      <c r="R5518" s="88" t="str">
        <f>IF(OR(R$4="",R$4=0,R$5="",R$7=0,R$7="",R$8="",$L5518="",$L5518=0),"",layerCost(IF($N5518="",R$8,$N5518),R$4,R$5,$L5518)*MAX($K5518,1)*IF($M5518="",R$7,$M5518)/100)</f>
        <v/>
      </c>
      <c r="S5518" s="84"/>
      <c r="T5518" s="88" t="str">
        <f>IF(OR(T$4="",T$4=0,T$5="",T$7=0,T$7="",T$8="",$L5518="",$L5518=0),"",layerCost(IF($N5518="",T$8,$N5518),T$4,T$5,$L5518)*MAX($K5518,1)*IF($M5518="",T$7,$M5518)/100)</f>
        <v/>
      </c>
      <c r="U5518" s="84"/>
      <c r="V5518" s="88" t="str">
        <f>IF(OR(V$4="",V$4=0,V$5="",V$7=0,V$7="",V$8="",$L5518="",$L5518=0),"",layerCost(IF($N5518="",V$8,$N5518),V$4,V$5,$L5518)*MAX($K5518,1)*IF($M5518="",V$7,$M5518)/100)</f>
        <v/>
      </c>
      <c r="W5518" s="84"/>
      <c r="X5518" s="88" t="str">
        <f>IF(OR(X$4="",X$4=0,X$5="",X$7=0,X$7="",X$8="",$L5518="",$L5518=0),"",layerCost(IF($N5518="",X$8,$N5518),X$4,X$5,$L5518)*MAX($K5518,1)*IF($M5518="",X$7,$M5518)/100)</f>
        <v/>
      </c>
      <c r="Y5518" s="84"/>
      <c r="Z5518" s="88" t="str">
        <f>IF(OR(Z$4="",Z$4=0,Z$5="",Z$7=0,Z$7="",Z$8="",$L5518="",$L5518=0),"",layerCost(IF($N5518="",Z$8,$N5518),Z$4,Z$5,$L5518)*MAX($K5518,1)*IF($M5518="",Z$7,$M5518)/100)</f>
        <v/>
      </c>
    </row>
    <row r="5519" spans="16:26" x14ac:dyDescent="0.2">
      <c r="P5519" s="88" t="str">
        <f>IF(OR(P$4="",P$4=0,P$5="",P$7=0,P$7="",P$8="",$L5519="",$L5519=0),"",layerCost(IF($N5519="",P$8,$N5519),P$4,P$5,$L5519)*MAX($K5519,1)*IF($M5519="",P$7,$M5519)/100)</f>
        <v/>
      </c>
      <c r="Q5519" s="84"/>
      <c r="R5519" s="88" t="str">
        <f>IF(OR(R$4="",R$4=0,R$5="",R$7=0,R$7="",R$8="",$L5519="",$L5519=0),"",layerCost(IF($N5519="",R$8,$N5519),R$4,R$5,$L5519)*MAX($K5519,1)*IF($M5519="",R$7,$M5519)/100)</f>
        <v/>
      </c>
      <c r="S5519" s="84"/>
      <c r="T5519" s="88" t="str">
        <f>IF(OR(T$4="",T$4=0,T$5="",T$7=0,T$7="",T$8="",$L5519="",$L5519=0),"",layerCost(IF($N5519="",T$8,$N5519),T$4,T$5,$L5519)*MAX($K5519,1)*IF($M5519="",T$7,$M5519)/100)</f>
        <v/>
      </c>
      <c r="U5519" s="84"/>
      <c r="V5519" s="88" t="str">
        <f>IF(OR(V$4="",V$4=0,V$5="",V$7=0,V$7="",V$8="",$L5519="",$L5519=0),"",layerCost(IF($N5519="",V$8,$N5519),V$4,V$5,$L5519)*MAX($K5519,1)*IF($M5519="",V$7,$M5519)/100)</f>
        <v/>
      </c>
      <c r="W5519" s="84"/>
      <c r="X5519" s="88" t="str">
        <f>IF(OR(X$4="",X$4=0,X$5="",X$7=0,X$7="",X$8="",$L5519="",$L5519=0),"",layerCost(IF($N5519="",X$8,$N5519),X$4,X$5,$L5519)*MAX($K5519,1)*IF($M5519="",X$7,$M5519)/100)</f>
        <v/>
      </c>
      <c r="Y5519" s="84"/>
      <c r="Z5519" s="88" t="str">
        <f>IF(OR(Z$4="",Z$4=0,Z$5="",Z$7=0,Z$7="",Z$8="",$L5519="",$L5519=0),"",layerCost(IF($N5519="",Z$8,$N5519),Z$4,Z$5,$L5519)*MAX($K5519,1)*IF($M5519="",Z$7,$M5519)/100)</f>
        <v/>
      </c>
    </row>
    <row r="5520" spans="16:26" x14ac:dyDescent="0.2">
      <c r="P5520" s="88" t="str">
        <f>IF(OR(P$4="",P$4=0,P$5="",P$7=0,P$7="",P$8="",$L5520="",$L5520=0),"",layerCost(IF($N5520="",P$8,$N5520),P$4,P$5,$L5520)*MAX($K5520,1)*IF($M5520="",P$7,$M5520)/100)</f>
        <v/>
      </c>
      <c r="Q5520" s="84"/>
      <c r="R5520" s="88" t="str">
        <f>IF(OR(R$4="",R$4=0,R$5="",R$7=0,R$7="",R$8="",$L5520="",$L5520=0),"",layerCost(IF($N5520="",R$8,$N5520),R$4,R$5,$L5520)*MAX($K5520,1)*IF($M5520="",R$7,$M5520)/100)</f>
        <v/>
      </c>
      <c r="S5520" s="84"/>
      <c r="T5520" s="88" t="str">
        <f>IF(OR(T$4="",T$4=0,T$5="",T$7=0,T$7="",T$8="",$L5520="",$L5520=0),"",layerCost(IF($N5520="",T$8,$N5520),T$4,T$5,$L5520)*MAX($K5520,1)*IF($M5520="",T$7,$M5520)/100)</f>
        <v/>
      </c>
      <c r="U5520" s="84"/>
      <c r="V5520" s="88" t="str">
        <f>IF(OR(V$4="",V$4=0,V$5="",V$7=0,V$7="",V$8="",$L5520="",$L5520=0),"",layerCost(IF($N5520="",V$8,$N5520),V$4,V$5,$L5520)*MAX($K5520,1)*IF($M5520="",V$7,$M5520)/100)</f>
        <v/>
      </c>
      <c r="W5520" s="84"/>
      <c r="X5520" s="88" t="str">
        <f>IF(OR(X$4="",X$4=0,X$5="",X$7=0,X$7="",X$8="",$L5520="",$L5520=0),"",layerCost(IF($N5520="",X$8,$N5520),X$4,X$5,$L5520)*MAX($K5520,1)*IF($M5520="",X$7,$M5520)/100)</f>
        <v/>
      </c>
      <c r="Y5520" s="84"/>
      <c r="Z5520" s="88" t="str">
        <f>IF(OR(Z$4="",Z$4=0,Z$5="",Z$7=0,Z$7="",Z$8="",$L5520="",$L5520=0),"",layerCost(IF($N5520="",Z$8,$N5520),Z$4,Z$5,$L5520)*MAX($K5520,1)*IF($M5520="",Z$7,$M5520)/100)</f>
        <v/>
      </c>
    </row>
    <row r="5521" spans="16:26" x14ac:dyDescent="0.2">
      <c r="P5521" s="88" t="str">
        <f>IF(OR(P$4="",P$4=0,P$5="",P$7=0,P$7="",P$8="",$L5521="",$L5521=0),"",layerCost(IF($N5521="",P$8,$N5521),P$4,P$5,$L5521)*MAX($K5521,1)*IF($M5521="",P$7,$M5521)/100)</f>
        <v/>
      </c>
      <c r="Q5521" s="84"/>
      <c r="R5521" s="88" t="str">
        <f>IF(OR(R$4="",R$4=0,R$5="",R$7=0,R$7="",R$8="",$L5521="",$L5521=0),"",layerCost(IF($N5521="",R$8,$N5521),R$4,R$5,$L5521)*MAX($K5521,1)*IF($M5521="",R$7,$M5521)/100)</f>
        <v/>
      </c>
      <c r="S5521" s="84"/>
      <c r="T5521" s="88" t="str">
        <f>IF(OR(T$4="",T$4=0,T$5="",T$7=0,T$7="",T$8="",$L5521="",$L5521=0),"",layerCost(IF($N5521="",T$8,$N5521),T$4,T$5,$L5521)*MAX($K5521,1)*IF($M5521="",T$7,$M5521)/100)</f>
        <v/>
      </c>
      <c r="U5521" s="84"/>
      <c r="V5521" s="88" t="str">
        <f>IF(OR(V$4="",V$4=0,V$5="",V$7=0,V$7="",V$8="",$L5521="",$L5521=0),"",layerCost(IF($N5521="",V$8,$N5521),V$4,V$5,$L5521)*MAX($K5521,1)*IF($M5521="",V$7,$M5521)/100)</f>
        <v/>
      </c>
      <c r="W5521" s="84"/>
      <c r="X5521" s="88" t="str">
        <f>IF(OR(X$4="",X$4=0,X$5="",X$7=0,X$7="",X$8="",$L5521="",$L5521=0),"",layerCost(IF($N5521="",X$8,$N5521),X$4,X$5,$L5521)*MAX($K5521,1)*IF($M5521="",X$7,$M5521)/100)</f>
        <v/>
      </c>
      <c r="Y5521" s="84"/>
      <c r="Z5521" s="88" t="str">
        <f>IF(OR(Z$4="",Z$4=0,Z$5="",Z$7=0,Z$7="",Z$8="",$L5521="",$L5521=0),"",layerCost(IF($N5521="",Z$8,$N5521),Z$4,Z$5,$L5521)*MAX($K5521,1)*IF($M5521="",Z$7,$M5521)/100)</f>
        <v/>
      </c>
    </row>
    <row r="5522" spans="16:26" x14ac:dyDescent="0.2">
      <c r="P5522" s="88" t="str">
        <f>IF(OR(P$4="",P$4=0,P$5="",P$7=0,P$7="",P$8="",$L5522="",$L5522=0),"",layerCost(IF($N5522="",P$8,$N5522),P$4,P$5,$L5522)*MAX($K5522,1)*IF($M5522="",P$7,$M5522)/100)</f>
        <v/>
      </c>
      <c r="Q5522" s="84"/>
      <c r="R5522" s="88" t="str">
        <f>IF(OR(R$4="",R$4=0,R$5="",R$7=0,R$7="",R$8="",$L5522="",$L5522=0),"",layerCost(IF($N5522="",R$8,$N5522),R$4,R$5,$L5522)*MAX($K5522,1)*IF($M5522="",R$7,$M5522)/100)</f>
        <v/>
      </c>
      <c r="S5522" s="84"/>
      <c r="T5522" s="88" t="str">
        <f>IF(OR(T$4="",T$4=0,T$5="",T$7=0,T$7="",T$8="",$L5522="",$L5522=0),"",layerCost(IF($N5522="",T$8,$N5522),T$4,T$5,$L5522)*MAX($K5522,1)*IF($M5522="",T$7,$M5522)/100)</f>
        <v/>
      </c>
      <c r="U5522" s="84"/>
      <c r="V5522" s="88" t="str">
        <f>IF(OR(V$4="",V$4=0,V$5="",V$7=0,V$7="",V$8="",$L5522="",$L5522=0),"",layerCost(IF($N5522="",V$8,$N5522),V$4,V$5,$L5522)*MAX($K5522,1)*IF($M5522="",V$7,$M5522)/100)</f>
        <v/>
      </c>
      <c r="W5522" s="84"/>
      <c r="X5522" s="88" t="str">
        <f>IF(OR(X$4="",X$4=0,X$5="",X$7=0,X$7="",X$8="",$L5522="",$L5522=0),"",layerCost(IF($N5522="",X$8,$N5522),X$4,X$5,$L5522)*MAX($K5522,1)*IF($M5522="",X$7,$M5522)/100)</f>
        <v/>
      </c>
      <c r="Y5522" s="84"/>
      <c r="Z5522" s="88" t="str">
        <f>IF(OR(Z$4="",Z$4=0,Z$5="",Z$7=0,Z$7="",Z$8="",$L5522="",$L5522=0),"",layerCost(IF($N5522="",Z$8,$N5522),Z$4,Z$5,$L5522)*MAX($K5522,1)*IF($M5522="",Z$7,$M5522)/100)</f>
        <v/>
      </c>
    </row>
    <row r="5523" spans="16:26" x14ac:dyDescent="0.2">
      <c r="P5523" s="88" t="str">
        <f>IF(OR(P$4="",P$4=0,P$5="",P$7=0,P$7="",P$8="",$L5523="",$L5523=0),"",layerCost(IF($N5523="",P$8,$N5523),P$4,P$5,$L5523)*MAX($K5523,1)*IF($M5523="",P$7,$M5523)/100)</f>
        <v/>
      </c>
      <c r="Q5523" s="84"/>
      <c r="R5523" s="88" t="str">
        <f>IF(OR(R$4="",R$4=0,R$5="",R$7=0,R$7="",R$8="",$L5523="",$L5523=0),"",layerCost(IF($N5523="",R$8,$N5523),R$4,R$5,$L5523)*MAX($K5523,1)*IF($M5523="",R$7,$M5523)/100)</f>
        <v/>
      </c>
      <c r="S5523" s="84"/>
      <c r="T5523" s="88" t="str">
        <f>IF(OR(T$4="",T$4=0,T$5="",T$7=0,T$7="",T$8="",$L5523="",$L5523=0),"",layerCost(IF($N5523="",T$8,$N5523),T$4,T$5,$L5523)*MAX($K5523,1)*IF($M5523="",T$7,$M5523)/100)</f>
        <v/>
      </c>
      <c r="U5523" s="84"/>
      <c r="V5523" s="88" t="str">
        <f>IF(OR(V$4="",V$4=0,V$5="",V$7=0,V$7="",V$8="",$L5523="",$L5523=0),"",layerCost(IF($N5523="",V$8,$N5523),V$4,V$5,$L5523)*MAX($K5523,1)*IF($M5523="",V$7,$M5523)/100)</f>
        <v/>
      </c>
      <c r="W5523" s="84"/>
      <c r="X5523" s="88" t="str">
        <f>IF(OR(X$4="",X$4=0,X$5="",X$7=0,X$7="",X$8="",$L5523="",$L5523=0),"",layerCost(IF($N5523="",X$8,$N5523),X$4,X$5,$L5523)*MAX($K5523,1)*IF($M5523="",X$7,$M5523)/100)</f>
        <v/>
      </c>
      <c r="Y5523" s="84"/>
      <c r="Z5523" s="88" t="str">
        <f>IF(OR(Z$4="",Z$4=0,Z$5="",Z$7=0,Z$7="",Z$8="",$L5523="",$L5523=0),"",layerCost(IF($N5523="",Z$8,$N5523),Z$4,Z$5,$L5523)*MAX($K5523,1)*IF($M5523="",Z$7,$M5523)/100)</f>
        <v/>
      </c>
    </row>
    <row r="5524" spans="16:26" x14ac:dyDescent="0.2">
      <c r="P5524" s="88" t="str">
        <f>IF(OR(P$4="",P$4=0,P$5="",P$7=0,P$7="",P$8="",$L5524="",$L5524=0),"",layerCost(IF($N5524="",P$8,$N5524),P$4,P$5,$L5524)*MAX($K5524,1)*IF($M5524="",P$7,$M5524)/100)</f>
        <v/>
      </c>
      <c r="Q5524" s="84"/>
      <c r="R5524" s="88" t="str">
        <f>IF(OR(R$4="",R$4=0,R$5="",R$7=0,R$7="",R$8="",$L5524="",$L5524=0),"",layerCost(IF($N5524="",R$8,$N5524),R$4,R$5,$L5524)*MAX($K5524,1)*IF($M5524="",R$7,$M5524)/100)</f>
        <v/>
      </c>
      <c r="S5524" s="84"/>
      <c r="T5524" s="88" t="str">
        <f>IF(OR(T$4="",T$4=0,T$5="",T$7=0,T$7="",T$8="",$L5524="",$L5524=0),"",layerCost(IF($N5524="",T$8,$N5524),T$4,T$5,$L5524)*MAX($K5524,1)*IF($M5524="",T$7,$M5524)/100)</f>
        <v/>
      </c>
      <c r="U5524" s="84"/>
      <c r="V5524" s="88" t="str">
        <f>IF(OR(V$4="",V$4=0,V$5="",V$7=0,V$7="",V$8="",$L5524="",$L5524=0),"",layerCost(IF($N5524="",V$8,$N5524),V$4,V$5,$L5524)*MAX($K5524,1)*IF($M5524="",V$7,$M5524)/100)</f>
        <v/>
      </c>
      <c r="W5524" s="84"/>
      <c r="X5524" s="88" t="str">
        <f>IF(OR(X$4="",X$4=0,X$5="",X$7=0,X$7="",X$8="",$L5524="",$L5524=0),"",layerCost(IF($N5524="",X$8,$N5524),X$4,X$5,$L5524)*MAX($K5524,1)*IF($M5524="",X$7,$M5524)/100)</f>
        <v/>
      </c>
      <c r="Y5524" s="84"/>
      <c r="Z5524" s="88" t="str">
        <f>IF(OR(Z$4="",Z$4=0,Z$5="",Z$7=0,Z$7="",Z$8="",$L5524="",$L5524=0),"",layerCost(IF($N5524="",Z$8,$N5524),Z$4,Z$5,$L5524)*MAX($K5524,1)*IF($M5524="",Z$7,$M5524)/100)</f>
        <v/>
      </c>
    </row>
    <row r="5525" spans="16:26" x14ac:dyDescent="0.2">
      <c r="P5525" s="88" t="str">
        <f>IF(OR(P$4="",P$4=0,P$5="",P$7=0,P$7="",P$8="",$L5525="",$L5525=0),"",layerCost(IF($N5525="",P$8,$N5525),P$4,P$5,$L5525)*MAX($K5525,1)*IF($M5525="",P$7,$M5525)/100)</f>
        <v/>
      </c>
      <c r="Q5525" s="84"/>
      <c r="R5525" s="88" t="str">
        <f>IF(OR(R$4="",R$4=0,R$5="",R$7=0,R$7="",R$8="",$L5525="",$L5525=0),"",layerCost(IF($N5525="",R$8,$N5525),R$4,R$5,$L5525)*MAX($K5525,1)*IF($M5525="",R$7,$M5525)/100)</f>
        <v/>
      </c>
      <c r="S5525" s="84"/>
      <c r="T5525" s="88" t="str">
        <f>IF(OR(T$4="",T$4=0,T$5="",T$7=0,T$7="",T$8="",$L5525="",$L5525=0),"",layerCost(IF($N5525="",T$8,$N5525),T$4,T$5,$L5525)*MAX($K5525,1)*IF($M5525="",T$7,$M5525)/100)</f>
        <v/>
      </c>
      <c r="U5525" s="84"/>
      <c r="V5525" s="88" t="str">
        <f>IF(OR(V$4="",V$4=0,V$5="",V$7=0,V$7="",V$8="",$L5525="",$L5525=0),"",layerCost(IF($N5525="",V$8,$N5525),V$4,V$5,$L5525)*MAX($K5525,1)*IF($M5525="",V$7,$M5525)/100)</f>
        <v/>
      </c>
      <c r="W5525" s="84"/>
      <c r="X5525" s="88" t="str">
        <f>IF(OR(X$4="",X$4=0,X$5="",X$7=0,X$7="",X$8="",$L5525="",$L5525=0),"",layerCost(IF($N5525="",X$8,$N5525),X$4,X$5,$L5525)*MAX($K5525,1)*IF($M5525="",X$7,$M5525)/100)</f>
        <v/>
      </c>
      <c r="Y5525" s="84"/>
      <c r="Z5525" s="88" t="str">
        <f>IF(OR(Z$4="",Z$4=0,Z$5="",Z$7=0,Z$7="",Z$8="",$L5525="",$L5525=0),"",layerCost(IF($N5525="",Z$8,$N5525),Z$4,Z$5,$L5525)*MAX($K5525,1)*IF($M5525="",Z$7,$M5525)/100)</f>
        <v/>
      </c>
    </row>
    <row r="5526" spans="16:26" x14ac:dyDescent="0.2">
      <c r="P5526" s="88" t="str">
        <f>IF(OR(P$4="",P$4=0,P$5="",P$7=0,P$7="",P$8="",$L5526="",$L5526=0),"",layerCost(IF($N5526="",P$8,$N5526),P$4,P$5,$L5526)*MAX($K5526,1)*IF($M5526="",P$7,$M5526)/100)</f>
        <v/>
      </c>
      <c r="Q5526" s="84"/>
      <c r="R5526" s="88" t="str">
        <f>IF(OR(R$4="",R$4=0,R$5="",R$7=0,R$7="",R$8="",$L5526="",$L5526=0),"",layerCost(IF($N5526="",R$8,$N5526),R$4,R$5,$L5526)*MAX($K5526,1)*IF($M5526="",R$7,$M5526)/100)</f>
        <v/>
      </c>
      <c r="S5526" s="84"/>
      <c r="T5526" s="88" t="str">
        <f>IF(OR(T$4="",T$4=0,T$5="",T$7=0,T$7="",T$8="",$L5526="",$L5526=0),"",layerCost(IF($N5526="",T$8,$N5526),T$4,T$5,$L5526)*MAX($K5526,1)*IF($M5526="",T$7,$M5526)/100)</f>
        <v/>
      </c>
      <c r="U5526" s="84"/>
      <c r="V5526" s="88" t="str">
        <f>IF(OR(V$4="",V$4=0,V$5="",V$7=0,V$7="",V$8="",$L5526="",$L5526=0),"",layerCost(IF($N5526="",V$8,$N5526),V$4,V$5,$L5526)*MAX($K5526,1)*IF($M5526="",V$7,$M5526)/100)</f>
        <v/>
      </c>
      <c r="W5526" s="84"/>
      <c r="X5526" s="88" t="str">
        <f>IF(OR(X$4="",X$4=0,X$5="",X$7=0,X$7="",X$8="",$L5526="",$L5526=0),"",layerCost(IF($N5526="",X$8,$N5526),X$4,X$5,$L5526)*MAX($K5526,1)*IF($M5526="",X$7,$M5526)/100)</f>
        <v/>
      </c>
      <c r="Y5526" s="84"/>
      <c r="Z5526" s="88" t="str">
        <f>IF(OR(Z$4="",Z$4=0,Z$5="",Z$7=0,Z$7="",Z$8="",$L5526="",$L5526=0),"",layerCost(IF($N5526="",Z$8,$N5526),Z$4,Z$5,$L5526)*MAX($K5526,1)*IF($M5526="",Z$7,$M5526)/100)</f>
        <v/>
      </c>
    </row>
    <row r="5527" spans="16:26" x14ac:dyDescent="0.2">
      <c r="P5527" s="88" t="str">
        <f>IF(OR(P$4="",P$4=0,P$5="",P$7=0,P$7="",P$8="",$L5527="",$L5527=0),"",layerCost(IF($N5527="",P$8,$N5527),P$4,P$5,$L5527)*MAX($K5527,1)*IF($M5527="",P$7,$M5527)/100)</f>
        <v/>
      </c>
      <c r="Q5527" s="84"/>
      <c r="R5527" s="88" t="str">
        <f>IF(OR(R$4="",R$4=0,R$5="",R$7=0,R$7="",R$8="",$L5527="",$L5527=0),"",layerCost(IF($N5527="",R$8,$N5527),R$4,R$5,$L5527)*MAX($K5527,1)*IF($M5527="",R$7,$M5527)/100)</f>
        <v/>
      </c>
      <c r="S5527" s="84"/>
      <c r="T5527" s="88" t="str">
        <f>IF(OR(T$4="",T$4=0,T$5="",T$7=0,T$7="",T$8="",$L5527="",$L5527=0),"",layerCost(IF($N5527="",T$8,$N5527),T$4,T$5,$L5527)*MAX($K5527,1)*IF($M5527="",T$7,$M5527)/100)</f>
        <v/>
      </c>
      <c r="U5527" s="84"/>
      <c r="V5527" s="88" t="str">
        <f>IF(OR(V$4="",V$4=0,V$5="",V$7=0,V$7="",V$8="",$L5527="",$L5527=0),"",layerCost(IF($N5527="",V$8,$N5527),V$4,V$5,$L5527)*MAX($K5527,1)*IF($M5527="",V$7,$M5527)/100)</f>
        <v/>
      </c>
      <c r="W5527" s="84"/>
      <c r="X5527" s="88" t="str">
        <f>IF(OR(X$4="",X$4=0,X$5="",X$7=0,X$7="",X$8="",$L5527="",$L5527=0),"",layerCost(IF($N5527="",X$8,$N5527),X$4,X$5,$L5527)*MAX($K5527,1)*IF($M5527="",X$7,$M5527)/100)</f>
        <v/>
      </c>
      <c r="Y5527" s="84"/>
      <c r="Z5527" s="88" t="str">
        <f>IF(OR(Z$4="",Z$4=0,Z$5="",Z$7=0,Z$7="",Z$8="",$L5527="",$L5527=0),"",layerCost(IF($N5527="",Z$8,$N5527),Z$4,Z$5,$L5527)*MAX($K5527,1)*IF($M5527="",Z$7,$M5527)/100)</f>
        <v/>
      </c>
    </row>
    <row r="5528" spans="16:26" x14ac:dyDescent="0.2">
      <c r="P5528" s="88" t="str">
        <f>IF(OR(P$4="",P$4=0,P$5="",P$7=0,P$7="",P$8="",$L5528="",$L5528=0),"",layerCost(IF($N5528="",P$8,$N5528),P$4,P$5,$L5528)*MAX($K5528,1)*IF($M5528="",P$7,$M5528)/100)</f>
        <v/>
      </c>
      <c r="Q5528" s="84"/>
      <c r="R5528" s="88" t="str">
        <f>IF(OR(R$4="",R$4=0,R$5="",R$7=0,R$7="",R$8="",$L5528="",$L5528=0),"",layerCost(IF($N5528="",R$8,$N5528),R$4,R$5,$L5528)*MAX($K5528,1)*IF($M5528="",R$7,$M5528)/100)</f>
        <v/>
      </c>
      <c r="S5528" s="84"/>
      <c r="T5528" s="88" t="str">
        <f>IF(OR(T$4="",T$4=0,T$5="",T$7=0,T$7="",T$8="",$L5528="",$L5528=0),"",layerCost(IF($N5528="",T$8,$N5528),T$4,T$5,$L5528)*MAX($K5528,1)*IF($M5528="",T$7,$M5528)/100)</f>
        <v/>
      </c>
      <c r="U5528" s="84"/>
      <c r="V5528" s="88" t="str">
        <f>IF(OR(V$4="",V$4=0,V$5="",V$7=0,V$7="",V$8="",$L5528="",$L5528=0),"",layerCost(IF($N5528="",V$8,$N5528),V$4,V$5,$L5528)*MAX($K5528,1)*IF($M5528="",V$7,$M5528)/100)</f>
        <v/>
      </c>
      <c r="W5528" s="84"/>
      <c r="X5528" s="88" t="str">
        <f>IF(OR(X$4="",X$4=0,X$5="",X$7=0,X$7="",X$8="",$L5528="",$L5528=0),"",layerCost(IF($N5528="",X$8,$N5528),X$4,X$5,$L5528)*MAX($K5528,1)*IF($M5528="",X$7,$M5528)/100)</f>
        <v/>
      </c>
      <c r="Y5528" s="84"/>
      <c r="Z5528" s="88" t="str">
        <f>IF(OR(Z$4="",Z$4=0,Z$5="",Z$7=0,Z$7="",Z$8="",$L5528="",$L5528=0),"",layerCost(IF($N5528="",Z$8,$N5528),Z$4,Z$5,$L5528)*MAX($K5528,1)*IF($M5528="",Z$7,$M5528)/100)</f>
        <v/>
      </c>
    </row>
    <row r="5529" spans="16:26" x14ac:dyDescent="0.2">
      <c r="P5529" s="88" t="str">
        <f>IF(OR(P$4="",P$4=0,P$5="",P$7=0,P$7="",P$8="",$L5529="",$L5529=0),"",layerCost(IF($N5529="",P$8,$N5529),P$4,P$5,$L5529)*MAX($K5529,1)*IF($M5529="",P$7,$M5529)/100)</f>
        <v/>
      </c>
      <c r="Q5529" s="84"/>
      <c r="R5529" s="88" t="str">
        <f>IF(OR(R$4="",R$4=0,R$5="",R$7=0,R$7="",R$8="",$L5529="",$L5529=0),"",layerCost(IF($N5529="",R$8,$N5529),R$4,R$5,$L5529)*MAX($K5529,1)*IF($M5529="",R$7,$M5529)/100)</f>
        <v/>
      </c>
      <c r="S5529" s="84"/>
      <c r="T5529" s="88" t="str">
        <f>IF(OR(T$4="",T$4=0,T$5="",T$7=0,T$7="",T$8="",$L5529="",$L5529=0),"",layerCost(IF($N5529="",T$8,$N5529),T$4,T$5,$L5529)*MAX($K5529,1)*IF($M5529="",T$7,$M5529)/100)</f>
        <v/>
      </c>
      <c r="U5529" s="84"/>
      <c r="V5529" s="88" t="str">
        <f>IF(OR(V$4="",V$4=0,V$5="",V$7=0,V$7="",V$8="",$L5529="",$L5529=0),"",layerCost(IF($N5529="",V$8,$N5529),V$4,V$5,$L5529)*MAX($K5529,1)*IF($M5529="",V$7,$M5529)/100)</f>
        <v/>
      </c>
      <c r="W5529" s="84"/>
      <c r="X5529" s="88" t="str">
        <f>IF(OR(X$4="",X$4=0,X$5="",X$7=0,X$7="",X$8="",$L5529="",$L5529=0),"",layerCost(IF($N5529="",X$8,$N5529),X$4,X$5,$L5529)*MAX($K5529,1)*IF($M5529="",X$7,$M5529)/100)</f>
        <v/>
      </c>
      <c r="Y5529" s="84"/>
      <c r="Z5529" s="88" t="str">
        <f>IF(OR(Z$4="",Z$4=0,Z$5="",Z$7=0,Z$7="",Z$8="",$L5529="",$L5529=0),"",layerCost(IF($N5529="",Z$8,$N5529),Z$4,Z$5,$L5529)*MAX($K5529,1)*IF($M5529="",Z$7,$M5529)/100)</f>
        <v/>
      </c>
    </row>
    <row r="5530" spans="16:26" x14ac:dyDescent="0.2">
      <c r="P5530" s="88" t="str">
        <f>IF(OR(P$4="",P$4=0,P$5="",P$7=0,P$7="",P$8="",$L5530="",$L5530=0),"",layerCost(IF($N5530="",P$8,$N5530),P$4,P$5,$L5530)*MAX($K5530,1)*IF($M5530="",P$7,$M5530)/100)</f>
        <v/>
      </c>
      <c r="Q5530" s="84"/>
      <c r="R5530" s="88" t="str">
        <f>IF(OR(R$4="",R$4=0,R$5="",R$7=0,R$7="",R$8="",$L5530="",$L5530=0),"",layerCost(IF($N5530="",R$8,$N5530),R$4,R$5,$L5530)*MAX($K5530,1)*IF($M5530="",R$7,$M5530)/100)</f>
        <v/>
      </c>
      <c r="S5530" s="84"/>
      <c r="T5530" s="88" t="str">
        <f>IF(OR(T$4="",T$4=0,T$5="",T$7=0,T$7="",T$8="",$L5530="",$L5530=0),"",layerCost(IF($N5530="",T$8,$N5530),T$4,T$5,$L5530)*MAX($K5530,1)*IF($M5530="",T$7,$M5530)/100)</f>
        <v/>
      </c>
      <c r="U5530" s="84"/>
      <c r="V5530" s="88" t="str">
        <f>IF(OR(V$4="",V$4=0,V$5="",V$7=0,V$7="",V$8="",$L5530="",$L5530=0),"",layerCost(IF($N5530="",V$8,$N5530),V$4,V$5,$L5530)*MAX($K5530,1)*IF($M5530="",V$7,$M5530)/100)</f>
        <v/>
      </c>
      <c r="W5530" s="84"/>
      <c r="X5530" s="88" t="str">
        <f>IF(OR(X$4="",X$4=0,X$5="",X$7=0,X$7="",X$8="",$L5530="",$L5530=0),"",layerCost(IF($N5530="",X$8,$N5530),X$4,X$5,$L5530)*MAX($K5530,1)*IF($M5530="",X$7,$M5530)/100)</f>
        <v/>
      </c>
      <c r="Y5530" s="84"/>
      <c r="Z5530" s="88" t="str">
        <f>IF(OR(Z$4="",Z$4=0,Z$5="",Z$7=0,Z$7="",Z$8="",$L5530="",$L5530=0),"",layerCost(IF($N5530="",Z$8,$N5530),Z$4,Z$5,$L5530)*MAX($K5530,1)*IF($M5530="",Z$7,$M5530)/100)</f>
        <v/>
      </c>
    </row>
    <row r="5531" spans="16:26" x14ac:dyDescent="0.2">
      <c r="P5531" s="88" t="str">
        <f>IF(OR(P$4="",P$4=0,P$5="",P$7=0,P$7="",P$8="",$L5531="",$L5531=0),"",layerCost(IF($N5531="",P$8,$N5531),P$4,P$5,$L5531)*MAX($K5531,1)*IF($M5531="",P$7,$M5531)/100)</f>
        <v/>
      </c>
      <c r="Q5531" s="84"/>
      <c r="R5531" s="88" t="str">
        <f>IF(OR(R$4="",R$4=0,R$5="",R$7=0,R$7="",R$8="",$L5531="",$L5531=0),"",layerCost(IF($N5531="",R$8,$N5531),R$4,R$5,$L5531)*MAX($K5531,1)*IF($M5531="",R$7,$M5531)/100)</f>
        <v/>
      </c>
      <c r="S5531" s="84"/>
      <c r="T5531" s="88" t="str">
        <f>IF(OR(T$4="",T$4=0,T$5="",T$7=0,T$7="",T$8="",$L5531="",$L5531=0),"",layerCost(IF($N5531="",T$8,$N5531),T$4,T$5,$L5531)*MAX($K5531,1)*IF($M5531="",T$7,$M5531)/100)</f>
        <v/>
      </c>
      <c r="U5531" s="84"/>
      <c r="V5531" s="88" t="str">
        <f>IF(OR(V$4="",V$4=0,V$5="",V$7=0,V$7="",V$8="",$L5531="",$L5531=0),"",layerCost(IF($N5531="",V$8,$N5531),V$4,V$5,$L5531)*MAX($K5531,1)*IF($M5531="",V$7,$M5531)/100)</f>
        <v/>
      </c>
      <c r="W5531" s="84"/>
      <c r="X5531" s="88" t="str">
        <f>IF(OR(X$4="",X$4=0,X$5="",X$7=0,X$7="",X$8="",$L5531="",$L5531=0),"",layerCost(IF($N5531="",X$8,$N5531),X$4,X$5,$L5531)*MAX($K5531,1)*IF($M5531="",X$7,$M5531)/100)</f>
        <v/>
      </c>
      <c r="Y5531" s="84"/>
      <c r="Z5531" s="88" t="str">
        <f>IF(OR(Z$4="",Z$4=0,Z$5="",Z$7=0,Z$7="",Z$8="",$L5531="",$L5531=0),"",layerCost(IF($N5531="",Z$8,$N5531),Z$4,Z$5,$L5531)*MAX($K5531,1)*IF($M5531="",Z$7,$M5531)/100)</f>
        <v/>
      </c>
    </row>
    <row r="5532" spans="16:26" x14ac:dyDescent="0.2">
      <c r="P5532" s="88" t="str">
        <f>IF(OR(P$4="",P$4=0,P$5="",P$7=0,P$7="",P$8="",$L5532="",$L5532=0),"",layerCost(IF($N5532="",P$8,$N5532),P$4,P$5,$L5532)*MAX($K5532,1)*IF($M5532="",P$7,$M5532)/100)</f>
        <v/>
      </c>
      <c r="Q5532" s="84"/>
      <c r="R5532" s="88" t="str">
        <f>IF(OR(R$4="",R$4=0,R$5="",R$7=0,R$7="",R$8="",$L5532="",$L5532=0),"",layerCost(IF($N5532="",R$8,$N5532),R$4,R$5,$L5532)*MAX($K5532,1)*IF($M5532="",R$7,$M5532)/100)</f>
        <v/>
      </c>
      <c r="S5532" s="84"/>
      <c r="T5532" s="88" t="str">
        <f>IF(OR(T$4="",T$4=0,T$5="",T$7=0,T$7="",T$8="",$L5532="",$L5532=0),"",layerCost(IF($N5532="",T$8,$N5532),T$4,T$5,$L5532)*MAX($K5532,1)*IF($M5532="",T$7,$M5532)/100)</f>
        <v/>
      </c>
      <c r="U5532" s="84"/>
      <c r="V5532" s="88" t="str">
        <f>IF(OR(V$4="",V$4=0,V$5="",V$7=0,V$7="",V$8="",$L5532="",$L5532=0),"",layerCost(IF($N5532="",V$8,$N5532),V$4,V$5,$L5532)*MAX($K5532,1)*IF($M5532="",V$7,$M5532)/100)</f>
        <v/>
      </c>
      <c r="W5532" s="84"/>
      <c r="X5532" s="88" t="str">
        <f>IF(OR(X$4="",X$4=0,X$5="",X$7=0,X$7="",X$8="",$L5532="",$L5532=0),"",layerCost(IF($N5532="",X$8,$N5532),X$4,X$5,$L5532)*MAX($K5532,1)*IF($M5532="",X$7,$M5532)/100)</f>
        <v/>
      </c>
      <c r="Y5532" s="84"/>
      <c r="Z5532" s="88" t="str">
        <f>IF(OR(Z$4="",Z$4=0,Z$5="",Z$7=0,Z$7="",Z$8="",$L5532="",$L5532=0),"",layerCost(IF($N5532="",Z$8,$N5532),Z$4,Z$5,$L5532)*MAX($K5532,1)*IF($M5532="",Z$7,$M5532)/100)</f>
        <v/>
      </c>
    </row>
    <row r="5533" spans="16:26" x14ac:dyDescent="0.2">
      <c r="P5533" s="88" t="str">
        <f>IF(OR(P$4="",P$4=0,P$5="",P$7=0,P$7="",P$8="",$L5533="",$L5533=0),"",layerCost(IF($N5533="",P$8,$N5533),P$4,P$5,$L5533)*MAX($K5533,1)*IF($M5533="",P$7,$M5533)/100)</f>
        <v/>
      </c>
      <c r="Q5533" s="84"/>
      <c r="R5533" s="88" t="str">
        <f>IF(OR(R$4="",R$4=0,R$5="",R$7=0,R$7="",R$8="",$L5533="",$L5533=0),"",layerCost(IF($N5533="",R$8,$N5533),R$4,R$5,$L5533)*MAX($K5533,1)*IF($M5533="",R$7,$M5533)/100)</f>
        <v/>
      </c>
      <c r="S5533" s="84"/>
      <c r="T5533" s="88" t="str">
        <f>IF(OR(T$4="",T$4=0,T$5="",T$7=0,T$7="",T$8="",$L5533="",$L5533=0),"",layerCost(IF($N5533="",T$8,$N5533),T$4,T$5,$L5533)*MAX($K5533,1)*IF($M5533="",T$7,$M5533)/100)</f>
        <v/>
      </c>
      <c r="U5533" s="84"/>
      <c r="V5533" s="88" t="str">
        <f>IF(OR(V$4="",V$4=0,V$5="",V$7=0,V$7="",V$8="",$L5533="",$L5533=0),"",layerCost(IF($N5533="",V$8,$N5533),V$4,V$5,$L5533)*MAX($K5533,1)*IF($M5533="",V$7,$M5533)/100)</f>
        <v/>
      </c>
      <c r="W5533" s="84"/>
      <c r="X5533" s="88" t="str">
        <f>IF(OR(X$4="",X$4=0,X$5="",X$7=0,X$7="",X$8="",$L5533="",$L5533=0),"",layerCost(IF($N5533="",X$8,$N5533),X$4,X$5,$L5533)*MAX($K5533,1)*IF($M5533="",X$7,$M5533)/100)</f>
        <v/>
      </c>
      <c r="Y5533" s="84"/>
      <c r="Z5533" s="88" t="str">
        <f>IF(OR(Z$4="",Z$4=0,Z$5="",Z$7=0,Z$7="",Z$8="",$L5533="",$L5533=0),"",layerCost(IF($N5533="",Z$8,$N5533),Z$4,Z$5,$L5533)*MAX($K5533,1)*IF($M5533="",Z$7,$M5533)/100)</f>
        <v/>
      </c>
    </row>
    <row r="5534" spans="16:26" x14ac:dyDescent="0.2">
      <c r="P5534" s="88" t="str">
        <f>IF(OR(P$4="",P$4=0,P$5="",P$7=0,P$7="",P$8="",$L5534="",$L5534=0),"",layerCost(IF($N5534="",P$8,$N5534),P$4,P$5,$L5534)*MAX($K5534,1)*IF($M5534="",P$7,$M5534)/100)</f>
        <v/>
      </c>
      <c r="Q5534" s="84"/>
      <c r="R5534" s="88" t="str">
        <f>IF(OR(R$4="",R$4=0,R$5="",R$7=0,R$7="",R$8="",$L5534="",$L5534=0),"",layerCost(IF($N5534="",R$8,$N5534),R$4,R$5,$L5534)*MAX($K5534,1)*IF($M5534="",R$7,$M5534)/100)</f>
        <v/>
      </c>
      <c r="S5534" s="84"/>
      <c r="T5534" s="88" t="str">
        <f>IF(OR(T$4="",T$4=0,T$5="",T$7=0,T$7="",T$8="",$L5534="",$L5534=0),"",layerCost(IF($N5534="",T$8,$N5534),T$4,T$5,$L5534)*MAX($K5534,1)*IF($M5534="",T$7,$M5534)/100)</f>
        <v/>
      </c>
      <c r="U5534" s="84"/>
      <c r="V5534" s="88" t="str">
        <f>IF(OR(V$4="",V$4=0,V$5="",V$7=0,V$7="",V$8="",$L5534="",$L5534=0),"",layerCost(IF($N5534="",V$8,$N5534),V$4,V$5,$L5534)*MAX($K5534,1)*IF($M5534="",V$7,$M5534)/100)</f>
        <v/>
      </c>
      <c r="W5534" s="84"/>
      <c r="X5534" s="88" t="str">
        <f>IF(OR(X$4="",X$4=0,X$5="",X$7=0,X$7="",X$8="",$L5534="",$L5534=0),"",layerCost(IF($N5534="",X$8,$N5534),X$4,X$5,$L5534)*MAX($K5534,1)*IF($M5534="",X$7,$M5534)/100)</f>
        <v/>
      </c>
      <c r="Y5534" s="84"/>
      <c r="Z5534" s="88" t="str">
        <f>IF(OR(Z$4="",Z$4=0,Z$5="",Z$7=0,Z$7="",Z$8="",$L5534="",$L5534=0),"",layerCost(IF($N5534="",Z$8,$N5534),Z$4,Z$5,$L5534)*MAX($K5534,1)*IF($M5534="",Z$7,$M5534)/100)</f>
        <v/>
      </c>
    </row>
    <row r="5535" spans="16:26" x14ac:dyDescent="0.2">
      <c r="P5535" s="88" t="str">
        <f>IF(OR(P$4="",P$4=0,P$5="",P$7=0,P$7="",P$8="",$L5535="",$L5535=0),"",layerCost(IF($N5535="",P$8,$N5535),P$4,P$5,$L5535)*MAX($K5535,1)*IF($M5535="",P$7,$M5535)/100)</f>
        <v/>
      </c>
      <c r="Q5535" s="84"/>
      <c r="R5535" s="88" t="str">
        <f>IF(OR(R$4="",R$4=0,R$5="",R$7=0,R$7="",R$8="",$L5535="",$L5535=0),"",layerCost(IF($N5535="",R$8,$N5535),R$4,R$5,$L5535)*MAX($K5535,1)*IF($M5535="",R$7,$M5535)/100)</f>
        <v/>
      </c>
      <c r="S5535" s="84"/>
      <c r="T5535" s="88" t="str">
        <f>IF(OR(T$4="",T$4=0,T$5="",T$7=0,T$7="",T$8="",$L5535="",$L5535=0),"",layerCost(IF($N5535="",T$8,$N5535),T$4,T$5,$L5535)*MAX($K5535,1)*IF($M5535="",T$7,$M5535)/100)</f>
        <v/>
      </c>
      <c r="U5535" s="84"/>
      <c r="V5535" s="88" t="str">
        <f>IF(OR(V$4="",V$4=0,V$5="",V$7=0,V$7="",V$8="",$L5535="",$L5535=0),"",layerCost(IF($N5535="",V$8,$N5535),V$4,V$5,$L5535)*MAX($K5535,1)*IF($M5535="",V$7,$M5535)/100)</f>
        <v/>
      </c>
      <c r="W5535" s="84"/>
      <c r="X5535" s="88" t="str">
        <f>IF(OR(X$4="",X$4=0,X$5="",X$7=0,X$7="",X$8="",$L5535="",$L5535=0),"",layerCost(IF($N5535="",X$8,$N5535),X$4,X$5,$L5535)*MAX($K5535,1)*IF($M5535="",X$7,$M5535)/100)</f>
        <v/>
      </c>
      <c r="Y5535" s="84"/>
      <c r="Z5535" s="88" t="str">
        <f>IF(OR(Z$4="",Z$4=0,Z$5="",Z$7=0,Z$7="",Z$8="",$L5535="",$L5535=0),"",layerCost(IF($N5535="",Z$8,$N5535),Z$4,Z$5,$L5535)*MAX($K5535,1)*IF($M5535="",Z$7,$M5535)/100)</f>
        <v/>
      </c>
    </row>
    <row r="5536" spans="16:26" x14ac:dyDescent="0.2">
      <c r="P5536" s="88" t="str">
        <f>IF(OR(P$4="",P$4=0,P$5="",P$7=0,P$7="",P$8="",$L5536="",$L5536=0),"",layerCost(IF($N5536="",P$8,$N5536),P$4,P$5,$L5536)*MAX($K5536,1)*IF($M5536="",P$7,$M5536)/100)</f>
        <v/>
      </c>
      <c r="Q5536" s="84"/>
      <c r="R5536" s="88" t="str">
        <f>IF(OR(R$4="",R$4=0,R$5="",R$7=0,R$7="",R$8="",$L5536="",$L5536=0),"",layerCost(IF($N5536="",R$8,$N5536),R$4,R$5,$L5536)*MAX($K5536,1)*IF($M5536="",R$7,$M5536)/100)</f>
        <v/>
      </c>
      <c r="S5536" s="84"/>
      <c r="T5536" s="88" t="str">
        <f>IF(OR(T$4="",T$4=0,T$5="",T$7=0,T$7="",T$8="",$L5536="",$L5536=0),"",layerCost(IF($N5536="",T$8,$N5536),T$4,T$5,$L5536)*MAX($K5536,1)*IF($M5536="",T$7,$M5536)/100)</f>
        <v/>
      </c>
      <c r="U5536" s="84"/>
      <c r="V5536" s="88" t="str">
        <f>IF(OR(V$4="",V$4=0,V$5="",V$7=0,V$7="",V$8="",$L5536="",$L5536=0),"",layerCost(IF($N5536="",V$8,$N5536),V$4,V$5,$L5536)*MAX($K5536,1)*IF($M5536="",V$7,$M5536)/100)</f>
        <v/>
      </c>
      <c r="W5536" s="84"/>
      <c r="X5536" s="88" t="str">
        <f>IF(OR(X$4="",X$4=0,X$5="",X$7=0,X$7="",X$8="",$L5536="",$L5536=0),"",layerCost(IF($N5536="",X$8,$N5536),X$4,X$5,$L5536)*MAX($K5536,1)*IF($M5536="",X$7,$M5536)/100)</f>
        <v/>
      </c>
      <c r="Y5536" s="84"/>
      <c r="Z5536" s="88" t="str">
        <f>IF(OR(Z$4="",Z$4=0,Z$5="",Z$7=0,Z$7="",Z$8="",$L5536="",$L5536=0),"",layerCost(IF($N5536="",Z$8,$N5536),Z$4,Z$5,$L5536)*MAX($K5536,1)*IF($M5536="",Z$7,$M5536)/100)</f>
        <v/>
      </c>
    </row>
    <row r="5537" spans="16:26" x14ac:dyDescent="0.2">
      <c r="P5537" s="88" t="str">
        <f>IF(OR(P$4="",P$4=0,P$5="",P$7=0,P$7="",P$8="",$L5537="",$L5537=0),"",layerCost(IF($N5537="",P$8,$N5537),P$4,P$5,$L5537)*MAX($K5537,1)*IF($M5537="",P$7,$M5537)/100)</f>
        <v/>
      </c>
      <c r="Q5537" s="84"/>
      <c r="R5537" s="88" t="str">
        <f>IF(OR(R$4="",R$4=0,R$5="",R$7=0,R$7="",R$8="",$L5537="",$L5537=0),"",layerCost(IF($N5537="",R$8,$N5537),R$4,R$5,$L5537)*MAX($K5537,1)*IF($M5537="",R$7,$M5537)/100)</f>
        <v/>
      </c>
      <c r="S5537" s="84"/>
      <c r="T5537" s="88" t="str">
        <f>IF(OR(T$4="",T$4=0,T$5="",T$7=0,T$7="",T$8="",$L5537="",$L5537=0),"",layerCost(IF($N5537="",T$8,$N5537),T$4,T$5,$L5537)*MAX($K5537,1)*IF($M5537="",T$7,$M5537)/100)</f>
        <v/>
      </c>
      <c r="U5537" s="84"/>
      <c r="V5537" s="88" t="str">
        <f>IF(OR(V$4="",V$4=0,V$5="",V$7=0,V$7="",V$8="",$L5537="",$L5537=0),"",layerCost(IF($N5537="",V$8,$N5537),V$4,V$5,$L5537)*MAX($K5537,1)*IF($M5537="",V$7,$M5537)/100)</f>
        <v/>
      </c>
      <c r="W5537" s="84"/>
      <c r="X5537" s="88" t="str">
        <f>IF(OR(X$4="",X$4=0,X$5="",X$7=0,X$7="",X$8="",$L5537="",$L5537=0),"",layerCost(IF($N5537="",X$8,$N5537),X$4,X$5,$L5537)*MAX($K5537,1)*IF($M5537="",X$7,$M5537)/100)</f>
        <v/>
      </c>
      <c r="Y5537" s="84"/>
      <c r="Z5537" s="88" t="str">
        <f>IF(OR(Z$4="",Z$4=0,Z$5="",Z$7=0,Z$7="",Z$8="",$L5537="",$L5537=0),"",layerCost(IF($N5537="",Z$8,$N5537),Z$4,Z$5,$L5537)*MAX($K5537,1)*IF($M5537="",Z$7,$M5537)/100)</f>
        <v/>
      </c>
    </row>
    <row r="5538" spans="16:26" x14ac:dyDescent="0.2">
      <c r="P5538" s="88" t="str">
        <f>IF(OR(P$4="",P$4=0,P$5="",P$7=0,P$7="",P$8="",$L5538="",$L5538=0),"",layerCost(IF($N5538="",P$8,$N5538),P$4,P$5,$L5538)*MAX($K5538,1)*IF($M5538="",P$7,$M5538)/100)</f>
        <v/>
      </c>
      <c r="Q5538" s="84"/>
      <c r="R5538" s="88" t="str">
        <f>IF(OR(R$4="",R$4=0,R$5="",R$7=0,R$7="",R$8="",$L5538="",$L5538=0),"",layerCost(IF($N5538="",R$8,$N5538),R$4,R$5,$L5538)*MAX($K5538,1)*IF($M5538="",R$7,$M5538)/100)</f>
        <v/>
      </c>
      <c r="S5538" s="84"/>
      <c r="T5538" s="88" t="str">
        <f>IF(OR(T$4="",T$4=0,T$5="",T$7=0,T$7="",T$8="",$L5538="",$L5538=0),"",layerCost(IF($N5538="",T$8,$N5538),T$4,T$5,$L5538)*MAX($K5538,1)*IF($M5538="",T$7,$M5538)/100)</f>
        <v/>
      </c>
      <c r="U5538" s="84"/>
      <c r="V5538" s="88" t="str">
        <f>IF(OR(V$4="",V$4=0,V$5="",V$7=0,V$7="",V$8="",$L5538="",$L5538=0),"",layerCost(IF($N5538="",V$8,$N5538),V$4,V$5,$L5538)*MAX($K5538,1)*IF($M5538="",V$7,$M5538)/100)</f>
        <v/>
      </c>
      <c r="W5538" s="84"/>
      <c r="X5538" s="88" t="str">
        <f>IF(OR(X$4="",X$4=0,X$5="",X$7=0,X$7="",X$8="",$L5538="",$L5538=0),"",layerCost(IF($N5538="",X$8,$N5538),X$4,X$5,$L5538)*MAX($K5538,1)*IF($M5538="",X$7,$M5538)/100)</f>
        <v/>
      </c>
      <c r="Y5538" s="84"/>
      <c r="Z5538" s="88" t="str">
        <f>IF(OR(Z$4="",Z$4=0,Z$5="",Z$7=0,Z$7="",Z$8="",$L5538="",$L5538=0),"",layerCost(IF($N5538="",Z$8,$N5538),Z$4,Z$5,$L5538)*MAX($K5538,1)*IF($M5538="",Z$7,$M5538)/100)</f>
        <v/>
      </c>
    </row>
    <row r="5539" spans="16:26" x14ac:dyDescent="0.2">
      <c r="P5539" s="88" t="str">
        <f>IF(OR(P$4="",P$4=0,P$5="",P$7=0,P$7="",P$8="",$L5539="",$L5539=0),"",layerCost(IF($N5539="",P$8,$N5539),P$4,P$5,$L5539)*MAX($K5539,1)*IF($M5539="",P$7,$M5539)/100)</f>
        <v/>
      </c>
      <c r="Q5539" s="84"/>
      <c r="R5539" s="88" t="str">
        <f>IF(OR(R$4="",R$4=0,R$5="",R$7=0,R$7="",R$8="",$L5539="",$L5539=0),"",layerCost(IF($N5539="",R$8,$N5539),R$4,R$5,$L5539)*MAX($K5539,1)*IF($M5539="",R$7,$M5539)/100)</f>
        <v/>
      </c>
      <c r="S5539" s="84"/>
      <c r="T5539" s="88" t="str">
        <f>IF(OR(T$4="",T$4=0,T$5="",T$7=0,T$7="",T$8="",$L5539="",$L5539=0),"",layerCost(IF($N5539="",T$8,$N5539),T$4,T$5,$L5539)*MAX($K5539,1)*IF($M5539="",T$7,$M5539)/100)</f>
        <v/>
      </c>
      <c r="U5539" s="84"/>
      <c r="V5539" s="88" t="str">
        <f>IF(OR(V$4="",V$4=0,V$5="",V$7=0,V$7="",V$8="",$L5539="",$L5539=0),"",layerCost(IF($N5539="",V$8,$N5539),V$4,V$5,$L5539)*MAX($K5539,1)*IF($M5539="",V$7,$M5539)/100)</f>
        <v/>
      </c>
      <c r="W5539" s="84"/>
      <c r="X5539" s="88" t="str">
        <f>IF(OR(X$4="",X$4=0,X$5="",X$7=0,X$7="",X$8="",$L5539="",$L5539=0),"",layerCost(IF($N5539="",X$8,$N5539),X$4,X$5,$L5539)*MAX($K5539,1)*IF($M5539="",X$7,$M5539)/100)</f>
        <v/>
      </c>
      <c r="Y5539" s="84"/>
      <c r="Z5539" s="88" t="str">
        <f>IF(OR(Z$4="",Z$4=0,Z$5="",Z$7=0,Z$7="",Z$8="",$L5539="",$L5539=0),"",layerCost(IF($N5539="",Z$8,$N5539),Z$4,Z$5,$L5539)*MAX($K5539,1)*IF($M5539="",Z$7,$M5539)/100)</f>
        <v/>
      </c>
    </row>
    <row r="5540" spans="16:26" x14ac:dyDescent="0.2">
      <c r="P5540" s="88" t="str">
        <f>IF(OR(P$4="",P$4=0,P$5="",P$7=0,P$7="",P$8="",$L5540="",$L5540=0),"",layerCost(IF($N5540="",P$8,$N5540),P$4,P$5,$L5540)*MAX($K5540,1)*IF($M5540="",P$7,$M5540)/100)</f>
        <v/>
      </c>
      <c r="Q5540" s="84"/>
      <c r="R5540" s="88" t="str">
        <f>IF(OR(R$4="",R$4=0,R$5="",R$7=0,R$7="",R$8="",$L5540="",$L5540=0),"",layerCost(IF($N5540="",R$8,$N5540),R$4,R$5,$L5540)*MAX($K5540,1)*IF($M5540="",R$7,$M5540)/100)</f>
        <v/>
      </c>
      <c r="S5540" s="84"/>
      <c r="T5540" s="88" t="str">
        <f>IF(OR(T$4="",T$4=0,T$5="",T$7=0,T$7="",T$8="",$L5540="",$L5540=0),"",layerCost(IF($N5540="",T$8,$N5540),T$4,T$5,$L5540)*MAX($K5540,1)*IF($M5540="",T$7,$M5540)/100)</f>
        <v/>
      </c>
      <c r="U5540" s="84"/>
      <c r="V5540" s="88" t="str">
        <f>IF(OR(V$4="",V$4=0,V$5="",V$7=0,V$7="",V$8="",$L5540="",$L5540=0),"",layerCost(IF($N5540="",V$8,$N5540),V$4,V$5,$L5540)*MAX($K5540,1)*IF($M5540="",V$7,$M5540)/100)</f>
        <v/>
      </c>
      <c r="W5540" s="84"/>
      <c r="X5540" s="88" t="str">
        <f>IF(OR(X$4="",X$4=0,X$5="",X$7=0,X$7="",X$8="",$L5540="",$L5540=0),"",layerCost(IF($N5540="",X$8,$N5540),X$4,X$5,$L5540)*MAX($K5540,1)*IF($M5540="",X$7,$M5540)/100)</f>
        <v/>
      </c>
      <c r="Y5540" s="84"/>
      <c r="Z5540" s="88" t="str">
        <f>IF(OR(Z$4="",Z$4=0,Z$5="",Z$7=0,Z$7="",Z$8="",$L5540="",$L5540=0),"",layerCost(IF($N5540="",Z$8,$N5540),Z$4,Z$5,$L5540)*MAX($K5540,1)*IF($M5540="",Z$7,$M5540)/100)</f>
        <v/>
      </c>
    </row>
    <row r="5541" spans="16:26" x14ac:dyDescent="0.2">
      <c r="P5541" s="88" t="str">
        <f>IF(OR(P$4="",P$4=0,P$5="",P$7=0,P$7="",P$8="",$L5541="",$L5541=0),"",layerCost(IF($N5541="",P$8,$N5541),P$4,P$5,$L5541)*MAX($K5541,1)*IF($M5541="",P$7,$M5541)/100)</f>
        <v/>
      </c>
      <c r="Q5541" s="84"/>
      <c r="R5541" s="88" t="str">
        <f>IF(OR(R$4="",R$4=0,R$5="",R$7=0,R$7="",R$8="",$L5541="",$L5541=0),"",layerCost(IF($N5541="",R$8,$N5541),R$4,R$5,$L5541)*MAX($K5541,1)*IF($M5541="",R$7,$M5541)/100)</f>
        <v/>
      </c>
      <c r="S5541" s="84"/>
      <c r="T5541" s="88" t="str">
        <f>IF(OR(T$4="",T$4=0,T$5="",T$7=0,T$7="",T$8="",$L5541="",$L5541=0),"",layerCost(IF($N5541="",T$8,$N5541),T$4,T$5,$L5541)*MAX($K5541,1)*IF($M5541="",T$7,$M5541)/100)</f>
        <v/>
      </c>
      <c r="U5541" s="84"/>
      <c r="V5541" s="88" t="str">
        <f>IF(OR(V$4="",V$4=0,V$5="",V$7=0,V$7="",V$8="",$L5541="",$L5541=0),"",layerCost(IF($N5541="",V$8,$N5541),V$4,V$5,$L5541)*MAX($K5541,1)*IF($M5541="",V$7,$M5541)/100)</f>
        <v/>
      </c>
      <c r="W5541" s="84"/>
      <c r="X5541" s="88" t="str">
        <f>IF(OR(X$4="",X$4=0,X$5="",X$7=0,X$7="",X$8="",$L5541="",$L5541=0),"",layerCost(IF($N5541="",X$8,$N5541),X$4,X$5,$L5541)*MAX($K5541,1)*IF($M5541="",X$7,$M5541)/100)</f>
        <v/>
      </c>
      <c r="Y5541" s="84"/>
      <c r="Z5541" s="88" t="str">
        <f>IF(OR(Z$4="",Z$4=0,Z$5="",Z$7=0,Z$7="",Z$8="",$L5541="",$L5541=0),"",layerCost(IF($N5541="",Z$8,$N5541),Z$4,Z$5,$L5541)*MAX($K5541,1)*IF($M5541="",Z$7,$M5541)/100)</f>
        <v/>
      </c>
    </row>
    <row r="5542" spans="16:26" x14ac:dyDescent="0.2">
      <c r="P5542" s="88" t="str">
        <f>IF(OR(P$4="",P$4=0,P$5="",P$7=0,P$7="",P$8="",$L5542="",$L5542=0),"",layerCost(IF($N5542="",P$8,$N5542),P$4,P$5,$L5542)*MAX($K5542,1)*IF($M5542="",P$7,$M5542)/100)</f>
        <v/>
      </c>
      <c r="Q5542" s="84"/>
      <c r="R5542" s="88" t="str">
        <f>IF(OR(R$4="",R$4=0,R$5="",R$7=0,R$7="",R$8="",$L5542="",$L5542=0),"",layerCost(IF($N5542="",R$8,$N5542),R$4,R$5,$L5542)*MAX($K5542,1)*IF($M5542="",R$7,$M5542)/100)</f>
        <v/>
      </c>
      <c r="S5542" s="84"/>
      <c r="T5542" s="88" t="str">
        <f>IF(OR(T$4="",T$4=0,T$5="",T$7=0,T$7="",T$8="",$L5542="",$L5542=0),"",layerCost(IF($N5542="",T$8,$N5542),T$4,T$5,$L5542)*MAX($K5542,1)*IF($M5542="",T$7,$M5542)/100)</f>
        <v/>
      </c>
      <c r="U5542" s="84"/>
      <c r="V5542" s="88" t="str">
        <f>IF(OR(V$4="",V$4=0,V$5="",V$7=0,V$7="",V$8="",$L5542="",$L5542=0),"",layerCost(IF($N5542="",V$8,$N5542),V$4,V$5,$L5542)*MAX($K5542,1)*IF($M5542="",V$7,$M5542)/100)</f>
        <v/>
      </c>
      <c r="W5542" s="84"/>
      <c r="X5542" s="88" t="str">
        <f>IF(OR(X$4="",X$4=0,X$5="",X$7=0,X$7="",X$8="",$L5542="",$L5542=0),"",layerCost(IF($N5542="",X$8,$N5542),X$4,X$5,$L5542)*MAX($K5542,1)*IF($M5542="",X$7,$M5542)/100)</f>
        <v/>
      </c>
      <c r="Y5542" s="84"/>
      <c r="Z5542" s="88" t="str">
        <f>IF(OR(Z$4="",Z$4=0,Z$5="",Z$7=0,Z$7="",Z$8="",$L5542="",$L5542=0),"",layerCost(IF($N5542="",Z$8,$N5542),Z$4,Z$5,$L5542)*MAX($K5542,1)*IF($M5542="",Z$7,$M5542)/100)</f>
        <v/>
      </c>
    </row>
    <row r="5543" spans="16:26" x14ac:dyDescent="0.2">
      <c r="P5543" s="88" t="str">
        <f>IF(OR(P$4="",P$4=0,P$5="",P$7=0,P$7="",P$8="",$L5543="",$L5543=0),"",layerCost(IF($N5543="",P$8,$N5543),P$4,P$5,$L5543)*MAX($K5543,1)*IF($M5543="",P$7,$M5543)/100)</f>
        <v/>
      </c>
      <c r="Q5543" s="84"/>
      <c r="R5543" s="88" t="str">
        <f>IF(OR(R$4="",R$4=0,R$5="",R$7=0,R$7="",R$8="",$L5543="",$L5543=0),"",layerCost(IF($N5543="",R$8,$N5543),R$4,R$5,$L5543)*MAX($K5543,1)*IF($M5543="",R$7,$M5543)/100)</f>
        <v/>
      </c>
      <c r="S5543" s="84"/>
      <c r="T5543" s="88" t="str">
        <f>IF(OR(T$4="",T$4=0,T$5="",T$7=0,T$7="",T$8="",$L5543="",$L5543=0),"",layerCost(IF($N5543="",T$8,$N5543),T$4,T$5,$L5543)*MAX($K5543,1)*IF($M5543="",T$7,$M5543)/100)</f>
        <v/>
      </c>
      <c r="U5543" s="84"/>
      <c r="V5543" s="88" t="str">
        <f>IF(OR(V$4="",V$4=0,V$5="",V$7=0,V$7="",V$8="",$L5543="",$L5543=0),"",layerCost(IF($N5543="",V$8,$N5543),V$4,V$5,$L5543)*MAX($K5543,1)*IF($M5543="",V$7,$M5543)/100)</f>
        <v/>
      </c>
      <c r="W5543" s="84"/>
      <c r="X5543" s="88" t="str">
        <f>IF(OR(X$4="",X$4=0,X$5="",X$7=0,X$7="",X$8="",$L5543="",$L5543=0),"",layerCost(IF($N5543="",X$8,$N5543),X$4,X$5,$L5543)*MAX($K5543,1)*IF($M5543="",X$7,$M5543)/100)</f>
        <v/>
      </c>
      <c r="Y5543" s="84"/>
      <c r="Z5543" s="88" t="str">
        <f>IF(OR(Z$4="",Z$4=0,Z$5="",Z$7=0,Z$7="",Z$8="",$L5543="",$L5543=0),"",layerCost(IF($N5543="",Z$8,$N5543),Z$4,Z$5,$L5543)*MAX($K5543,1)*IF($M5543="",Z$7,$M5543)/100)</f>
        <v/>
      </c>
    </row>
    <row r="5544" spans="16:26" x14ac:dyDescent="0.2">
      <c r="P5544" s="88" t="str">
        <f>IF(OR(P$4="",P$4=0,P$5="",P$7=0,P$7="",P$8="",$L5544="",$L5544=0),"",layerCost(IF($N5544="",P$8,$N5544),P$4,P$5,$L5544)*MAX($K5544,1)*IF($M5544="",P$7,$M5544)/100)</f>
        <v/>
      </c>
      <c r="Q5544" s="84"/>
      <c r="R5544" s="88" t="str">
        <f>IF(OR(R$4="",R$4=0,R$5="",R$7=0,R$7="",R$8="",$L5544="",$L5544=0),"",layerCost(IF($N5544="",R$8,$N5544),R$4,R$5,$L5544)*MAX($K5544,1)*IF($M5544="",R$7,$M5544)/100)</f>
        <v/>
      </c>
      <c r="S5544" s="84"/>
      <c r="T5544" s="88" t="str">
        <f>IF(OR(T$4="",T$4=0,T$5="",T$7=0,T$7="",T$8="",$L5544="",$L5544=0),"",layerCost(IF($N5544="",T$8,$N5544),T$4,T$5,$L5544)*MAX($K5544,1)*IF($M5544="",T$7,$M5544)/100)</f>
        <v/>
      </c>
      <c r="U5544" s="84"/>
      <c r="V5544" s="88" t="str">
        <f>IF(OR(V$4="",V$4=0,V$5="",V$7=0,V$7="",V$8="",$L5544="",$L5544=0),"",layerCost(IF($N5544="",V$8,$N5544),V$4,V$5,$L5544)*MAX($K5544,1)*IF($M5544="",V$7,$M5544)/100)</f>
        <v/>
      </c>
      <c r="W5544" s="84"/>
      <c r="X5544" s="88" t="str">
        <f>IF(OR(X$4="",X$4=0,X$5="",X$7=0,X$7="",X$8="",$L5544="",$L5544=0),"",layerCost(IF($N5544="",X$8,$N5544),X$4,X$5,$L5544)*MAX($K5544,1)*IF($M5544="",X$7,$M5544)/100)</f>
        <v/>
      </c>
      <c r="Y5544" s="84"/>
      <c r="Z5544" s="88" t="str">
        <f>IF(OR(Z$4="",Z$4=0,Z$5="",Z$7=0,Z$7="",Z$8="",$L5544="",$L5544=0),"",layerCost(IF($N5544="",Z$8,$N5544),Z$4,Z$5,$L5544)*MAX($K5544,1)*IF($M5544="",Z$7,$M5544)/100)</f>
        <v/>
      </c>
    </row>
    <row r="5545" spans="16:26" x14ac:dyDescent="0.2">
      <c r="P5545" s="88" t="str">
        <f>IF(OR(P$4="",P$4=0,P$5="",P$7=0,P$7="",P$8="",$L5545="",$L5545=0),"",layerCost(IF($N5545="",P$8,$N5545),P$4,P$5,$L5545)*MAX($K5545,1)*IF($M5545="",P$7,$M5545)/100)</f>
        <v/>
      </c>
      <c r="Q5545" s="84"/>
      <c r="R5545" s="88" t="str">
        <f>IF(OR(R$4="",R$4=0,R$5="",R$7=0,R$7="",R$8="",$L5545="",$L5545=0),"",layerCost(IF($N5545="",R$8,$N5545),R$4,R$5,$L5545)*MAX($K5545,1)*IF($M5545="",R$7,$M5545)/100)</f>
        <v/>
      </c>
      <c r="S5545" s="84"/>
      <c r="T5545" s="88" t="str">
        <f>IF(OR(T$4="",T$4=0,T$5="",T$7=0,T$7="",T$8="",$L5545="",$L5545=0),"",layerCost(IF($N5545="",T$8,$N5545),T$4,T$5,$L5545)*MAX($K5545,1)*IF($M5545="",T$7,$M5545)/100)</f>
        <v/>
      </c>
      <c r="U5545" s="84"/>
      <c r="V5545" s="88" t="str">
        <f>IF(OR(V$4="",V$4=0,V$5="",V$7=0,V$7="",V$8="",$L5545="",$L5545=0),"",layerCost(IF($N5545="",V$8,$N5545),V$4,V$5,$L5545)*MAX($K5545,1)*IF($M5545="",V$7,$M5545)/100)</f>
        <v/>
      </c>
      <c r="W5545" s="84"/>
      <c r="X5545" s="88" t="str">
        <f>IF(OR(X$4="",X$4=0,X$5="",X$7=0,X$7="",X$8="",$L5545="",$L5545=0),"",layerCost(IF($N5545="",X$8,$N5545),X$4,X$5,$L5545)*MAX($K5545,1)*IF($M5545="",X$7,$M5545)/100)</f>
        <v/>
      </c>
      <c r="Y5545" s="84"/>
      <c r="Z5545" s="88" t="str">
        <f>IF(OR(Z$4="",Z$4=0,Z$5="",Z$7=0,Z$7="",Z$8="",$L5545="",$L5545=0),"",layerCost(IF($N5545="",Z$8,$N5545),Z$4,Z$5,$L5545)*MAX($K5545,1)*IF($M5545="",Z$7,$M5545)/100)</f>
        <v/>
      </c>
    </row>
    <row r="5546" spans="16:26" x14ac:dyDescent="0.2">
      <c r="P5546" s="88" t="str">
        <f>IF(OR(P$4="",P$4=0,P$5="",P$7=0,P$7="",P$8="",$L5546="",$L5546=0),"",layerCost(IF($N5546="",P$8,$N5546),P$4,P$5,$L5546)*MAX($K5546,1)*IF($M5546="",P$7,$M5546)/100)</f>
        <v/>
      </c>
      <c r="Q5546" s="84"/>
      <c r="R5546" s="88" t="str">
        <f>IF(OR(R$4="",R$4=0,R$5="",R$7=0,R$7="",R$8="",$L5546="",$L5546=0),"",layerCost(IF($N5546="",R$8,$N5546),R$4,R$5,$L5546)*MAX($K5546,1)*IF($M5546="",R$7,$M5546)/100)</f>
        <v/>
      </c>
      <c r="S5546" s="84"/>
      <c r="T5546" s="88" t="str">
        <f>IF(OR(T$4="",T$4=0,T$5="",T$7=0,T$7="",T$8="",$L5546="",$L5546=0),"",layerCost(IF($N5546="",T$8,$N5546),T$4,T$5,$L5546)*MAX($K5546,1)*IF($M5546="",T$7,$M5546)/100)</f>
        <v/>
      </c>
      <c r="U5546" s="84"/>
      <c r="V5546" s="88" t="str">
        <f>IF(OR(V$4="",V$4=0,V$5="",V$7=0,V$7="",V$8="",$L5546="",$L5546=0),"",layerCost(IF($N5546="",V$8,$N5546),V$4,V$5,$L5546)*MAX($K5546,1)*IF($M5546="",V$7,$M5546)/100)</f>
        <v/>
      </c>
      <c r="W5546" s="84"/>
      <c r="X5546" s="88" t="str">
        <f>IF(OR(X$4="",X$4=0,X$5="",X$7=0,X$7="",X$8="",$L5546="",$L5546=0),"",layerCost(IF($N5546="",X$8,$N5546),X$4,X$5,$L5546)*MAX($K5546,1)*IF($M5546="",X$7,$M5546)/100)</f>
        <v/>
      </c>
      <c r="Y5546" s="84"/>
      <c r="Z5546" s="88" t="str">
        <f>IF(OR(Z$4="",Z$4=0,Z$5="",Z$7=0,Z$7="",Z$8="",$L5546="",$L5546=0),"",layerCost(IF($N5546="",Z$8,$N5546),Z$4,Z$5,$L5546)*MAX($K5546,1)*IF($M5546="",Z$7,$M5546)/100)</f>
        <v/>
      </c>
    </row>
    <row r="5547" spans="16:26" x14ac:dyDescent="0.2">
      <c r="P5547" s="88" t="str">
        <f>IF(OR(P$4="",P$4=0,P$5="",P$7=0,P$7="",P$8="",$L5547="",$L5547=0),"",layerCost(IF($N5547="",P$8,$N5547),P$4,P$5,$L5547)*MAX($K5547,1)*IF($M5547="",P$7,$M5547)/100)</f>
        <v/>
      </c>
      <c r="Q5547" s="84"/>
      <c r="R5547" s="88" t="str">
        <f>IF(OR(R$4="",R$4=0,R$5="",R$7=0,R$7="",R$8="",$L5547="",$L5547=0),"",layerCost(IF($N5547="",R$8,$N5547),R$4,R$5,$L5547)*MAX($K5547,1)*IF($M5547="",R$7,$M5547)/100)</f>
        <v/>
      </c>
      <c r="S5547" s="84"/>
      <c r="T5547" s="88" t="str">
        <f>IF(OR(T$4="",T$4=0,T$5="",T$7=0,T$7="",T$8="",$L5547="",$L5547=0),"",layerCost(IF($N5547="",T$8,$N5547),T$4,T$5,$L5547)*MAX($K5547,1)*IF($M5547="",T$7,$M5547)/100)</f>
        <v/>
      </c>
      <c r="U5547" s="84"/>
      <c r="V5547" s="88" t="str">
        <f>IF(OR(V$4="",V$4=0,V$5="",V$7=0,V$7="",V$8="",$L5547="",$L5547=0),"",layerCost(IF($N5547="",V$8,$N5547),V$4,V$5,$L5547)*MAX($K5547,1)*IF($M5547="",V$7,$M5547)/100)</f>
        <v/>
      </c>
      <c r="W5547" s="84"/>
      <c r="X5547" s="88" t="str">
        <f>IF(OR(X$4="",X$4=0,X$5="",X$7=0,X$7="",X$8="",$L5547="",$L5547=0),"",layerCost(IF($N5547="",X$8,$N5547),X$4,X$5,$L5547)*MAX($K5547,1)*IF($M5547="",X$7,$M5547)/100)</f>
        <v/>
      </c>
      <c r="Y5547" s="84"/>
      <c r="Z5547" s="88" t="str">
        <f>IF(OR(Z$4="",Z$4=0,Z$5="",Z$7=0,Z$7="",Z$8="",$L5547="",$L5547=0),"",layerCost(IF($N5547="",Z$8,$N5547),Z$4,Z$5,$L5547)*MAX($K5547,1)*IF($M5547="",Z$7,$M5547)/100)</f>
        <v/>
      </c>
    </row>
    <row r="5548" spans="16:26" x14ac:dyDescent="0.2">
      <c r="P5548" s="88" t="str">
        <f>IF(OR(P$4="",P$4=0,P$5="",P$7=0,P$7="",P$8="",$L5548="",$L5548=0),"",layerCost(IF($N5548="",P$8,$N5548),P$4,P$5,$L5548)*MAX($K5548,1)*IF($M5548="",P$7,$M5548)/100)</f>
        <v/>
      </c>
      <c r="Q5548" s="84"/>
      <c r="R5548" s="88" t="str">
        <f>IF(OR(R$4="",R$4=0,R$5="",R$7=0,R$7="",R$8="",$L5548="",$L5548=0),"",layerCost(IF($N5548="",R$8,$N5548),R$4,R$5,$L5548)*MAX($K5548,1)*IF($M5548="",R$7,$M5548)/100)</f>
        <v/>
      </c>
      <c r="S5548" s="84"/>
      <c r="T5548" s="88" t="str">
        <f>IF(OR(T$4="",T$4=0,T$5="",T$7=0,T$7="",T$8="",$L5548="",$L5548=0),"",layerCost(IF($N5548="",T$8,$N5548),T$4,T$5,$L5548)*MAX($K5548,1)*IF($M5548="",T$7,$M5548)/100)</f>
        <v/>
      </c>
      <c r="U5548" s="84"/>
      <c r="V5548" s="88" t="str">
        <f>IF(OR(V$4="",V$4=0,V$5="",V$7=0,V$7="",V$8="",$L5548="",$L5548=0),"",layerCost(IF($N5548="",V$8,$N5548),V$4,V$5,$L5548)*MAX($K5548,1)*IF($M5548="",V$7,$M5548)/100)</f>
        <v/>
      </c>
      <c r="W5548" s="84"/>
      <c r="X5548" s="88" t="str">
        <f>IF(OR(X$4="",X$4=0,X$5="",X$7=0,X$7="",X$8="",$L5548="",$L5548=0),"",layerCost(IF($N5548="",X$8,$N5548),X$4,X$5,$L5548)*MAX($K5548,1)*IF($M5548="",X$7,$M5548)/100)</f>
        <v/>
      </c>
      <c r="Y5548" s="84"/>
      <c r="Z5548" s="88" t="str">
        <f>IF(OR(Z$4="",Z$4=0,Z$5="",Z$7=0,Z$7="",Z$8="",$L5548="",$L5548=0),"",layerCost(IF($N5548="",Z$8,$N5548),Z$4,Z$5,$L5548)*MAX($K5548,1)*IF($M5548="",Z$7,$M5548)/100)</f>
        <v/>
      </c>
    </row>
    <row r="5549" spans="16:26" x14ac:dyDescent="0.2">
      <c r="P5549" s="88" t="str">
        <f>IF(OR(P$4="",P$4=0,P$5="",P$7=0,P$7="",P$8="",$L5549="",$L5549=0),"",layerCost(IF($N5549="",P$8,$N5549),P$4,P$5,$L5549)*MAX($K5549,1)*IF($M5549="",P$7,$M5549)/100)</f>
        <v/>
      </c>
      <c r="Q5549" s="84"/>
      <c r="R5549" s="88" t="str">
        <f>IF(OR(R$4="",R$4=0,R$5="",R$7=0,R$7="",R$8="",$L5549="",$L5549=0),"",layerCost(IF($N5549="",R$8,$N5549),R$4,R$5,$L5549)*MAX($K5549,1)*IF($M5549="",R$7,$M5549)/100)</f>
        <v/>
      </c>
      <c r="S5549" s="84"/>
      <c r="T5549" s="88" t="str">
        <f>IF(OR(T$4="",T$4=0,T$5="",T$7=0,T$7="",T$8="",$L5549="",$L5549=0),"",layerCost(IF($N5549="",T$8,$N5549),T$4,T$5,$L5549)*MAX($K5549,1)*IF($M5549="",T$7,$M5549)/100)</f>
        <v/>
      </c>
      <c r="U5549" s="84"/>
      <c r="V5549" s="88" t="str">
        <f>IF(OR(V$4="",V$4=0,V$5="",V$7=0,V$7="",V$8="",$L5549="",$L5549=0),"",layerCost(IF($N5549="",V$8,$N5549),V$4,V$5,$L5549)*MAX($K5549,1)*IF($M5549="",V$7,$M5549)/100)</f>
        <v/>
      </c>
      <c r="W5549" s="84"/>
      <c r="X5549" s="88" t="str">
        <f>IF(OR(X$4="",X$4=0,X$5="",X$7=0,X$7="",X$8="",$L5549="",$L5549=0),"",layerCost(IF($N5549="",X$8,$N5549),X$4,X$5,$L5549)*MAX($K5549,1)*IF($M5549="",X$7,$M5549)/100)</f>
        <v/>
      </c>
      <c r="Y5549" s="84"/>
      <c r="Z5549" s="88" t="str">
        <f>IF(OR(Z$4="",Z$4=0,Z$5="",Z$7=0,Z$7="",Z$8="",$L5549="",$L5549=0),"",layerCost(IF($N5549="",Z$8,$N5549),Z$4,Z$5,$L5549)*MAX($K5549,1)*IF($M5549="",Z$7,$M5549)/100)</f>
        <v/>
      </c>
    </row>
    <row r="5550" spans="16:26" x14ac:dyDescent="0.2">
      <c r="P5550" s="88" t="str">
        <f>IF(OR(P$4="",P$4=0,P$5="",P$7=0,P$7="",P$8="",$L5550="",$L5550=0),"",layerCost(IF($N5550="",P$8,$N5550),P$4,P$5,$L5550)*MAX($K5550,1)*IF($M5550="",P$7,$M5550)/100)</f>
        <v/>
      </c>
      <c r="Q5550" s="84"/>
      <c r="R5550" s="88" t="str">
        <f>IF(OR(R$4="",R$4=0,R$5="",R$7=0,R$7="",R$8="",$L5550="",$L5550=0),"",layerCost(IF($N5550="",R$8,$N5550),R$4,R$5,$L5550)*MAX($K5550,1)*IF($M5550="",R$7,$M5550)/100)</f>
        <v/>
      </c>
      <c r="S5550" s="84"/>
      <c r="T5550" s="88" t="str">
        <f>IF(OR(T$4="",T$4=0,T$5="",T$7=0,T$7="",T$8="",$L5550="",$L5550=0),"",layerCost(IF($N5550="",T$8,$N5550),T$4,T$5,$L5550)*MAX($K5550,1)*IF($M5550="",T$7,$M5550)/100)</f>
        <v/>
      </c>
      <c r="U5550" s="84"/>
      <c r="V5550" s="88" t="str">
        <f>IF(OR(V$4="",V$4=0,V$5="",V$7=0,V$7="",V$8="",$L5550="",$L5550=0),"",layerCost(IF($N5550="",V$8,$N5550),V$4,V$5,$L5550)*MAX($K5550,1)*IF($M5550="",V$7,$M5550)/100)</f>
        <v/>
      </c>
      <c r="W5550" s="84"/>
      <c r="X5550" s="88" t="str">
        <f>IF(OR(X$4="",X$4=0,X$5="",X$7=0,X$7="",X$8="",$L5550="",$L5550=0),"",layerCost(IF($N5550="",X$8,$N5550),X$4,X$5,$L5550)*MAX($K5550,1)*IF($M5550="",X$7,$M5550)/100)</f>
        <v/>
      </c>
      <c r="Y5550" s="84"/>
      <c r="Z5550" s="88" t="str">
        <f>IF(OR(Z$4="",Z$4=0,Z$5="",Z$7=0,Z$7="",Z$8="",$L5550="",$L5550=0),"",layerCost(IF($N5550="",Z$8,$N5550),Z$4,Z$5,$L5550)*MAX($K5550,1)*IF($M5550="",Z$7,$M5550)/100)</f>
        <v/>
      </c>
    </row>
    <row r="5551" spans="16:26" x14ac:dyDescent="0.2">
      <c r="P5551" s="88" t="str">
        <f>IF(OR(P$4="",P$4=0,P$5="",P$7=0,P$7="",P$8="",$L5551="",$L5551=0),"",layerCost(IF($N5551="",P$8,$N5551),P$4,P$5,$L5551)*MAX($K5551,1)*IF($M5551="",P$7,$M5551)/100)</f>
        <v/>
      </c>
      <c r="Q5551" s="84"/>
      <c r="R5551" s="88" t="str">
        <f>IF(OR(R$4="",R$4=0,R$5="",R$7=0,R$7="",R$8="",$L5551="",$L5551=0),"",layerCost(IF($N5551="",R$8,$N5551),R$4,R$5,$L5551)*MAX($K5551,1)*IF($M5551="",R$7,$M5551)/100)</f>
        <v/>
      </c>
      <c r="S5551" s="84"/>
      <c r="T5551" s="88" t="str">
        <f>IF(OR(T$4="",T$4=0,T$5="",T$7=0,T$7="",T$8="",$L5551="",$L5551=0),"",layerCost(IF($N5551="",T$8,$N5551),T$4,T$5,$L5551)*MAX($K5551,1)*IF($M5551="",T$7,$M5551)/100)</f>
        <v/>
      </c>
      <c r="U5551" s="84"/>
      <c r="V5551" s="88" t="str">
        <f>IF(OR(V$4="",V$4=0,V$5="",V$7=0,V$7="",V$8="",$L5551="",$L5551=0),"",layerCost(IF($N5551="",V$8,$N5551),V$4,V$5,$L5551)*MAX($K5551,1)*IF($M5551="",V$7,$M5551)/100)</f>
        <v/>
      </c>
      <c r="W5551" s="84"/>
      <c r="X5551" s="88" t="str">
        <f>IF(OR(X$4="",X$4=0,X$5="",X$7=0,X$7="",X$8="",$L5551="",$L5551=0),"",layerCost(IF($N5551="",X$8,$N5551),X$4,X$5,$L5551)*MAX($K5551,1)*IF($M5551="",X$7,$M5551)/100)</f>
        <v/>
      </c>
      <c r="Y5551" s="84"/>
      <c r="Z5551" s="88" t="str">
        <f>IF(OR(Z$4="",Z$4=0,Z$5="",Z$7=0,Z$7="",Z$8="",$L5551="",$L5551=0),"",layerCost(IF($N5551="",Z$8,$N5551),Z$4,Z$5,$L5551)*MAX($K5551,1)*IF($M5551="",Z$7,$M5551)/100)</f>
        <v/>
      </c>
    </row>
    <row r="5552" spans="16:26" x14ac:dyDescent="0.2">
      <c r="P5552" s="88" t="str">
        <f>IF(OR(P$4="",P$4=0,P$5="",P$7=0,P$7="",P$8="",$L5552="",$L5552=0),"",layerCost(IF($N5552="",P$8,$N5552),P$4,P$5,$L5552)*MAX($K5552,1)*IF($M5552="",P$7,$M5552)/100)</f>
        <v/>
      </c>
      <c r="Q5552" s="84"/>
      <c r="R5552" s="88" t="str">
        <f>IF(OR(R$4="",R$4=0,R$5="",R$7=0,R$7="",R$8="",$L5552="",$L5552=0),"",layerCost(IF($N5552="",R$8,$N5552),R$4,R$5,$L5552)*MAX($K5552,1)*IF($M5552="",R$7,$M5552)/100)</f>
        <v/>
      </c>
      <c r="S5552" s="84"/>
      <c r="T5552" s="88" t="str">
        <f>IF(OR(T$4="",T$4=0,T$5="",T$7=0,T$7="",T$8="",$L5552="",$L5552=0),"",layerCost(IF($N5552="",T$8,$N5552),T$4,T$5,$L5552)*MAX($K5552,1)*IF($M5552="",T$7,$M5552)/100)</f>
        <v/>
      </c>
      <c r="U5552" s="84"/>
      <c r="V5552" s="88" t="str">
        <f>IF(OR(V$4="",V$4=0,V$5="",V$7=0,V$7="",V$8="",$L5552="",$L5552=0),"",layerCost(IF($N5552="",V$8,$N5552),V$4,V$5,$L5552)*MAX($K5552,1)*IF($M5552="",V$7,$M5552)/100)</f>
        <v/>
      </c>
      <c r="W5552" s="84"/>
      <c r="X5552" s="88" t="str">
        <f>IF(OR(X$4="",X$4=0,X$5="",X$7=0,X$7="",X$8="",$L5552="",$L5552=0),"",layerCost(IF($N5552="",X$8,$N5552),X$4,X$5,$L5552)*MAX($K5552,1)*IF($M5552="",X$7,$M5552)/100)</f>
        <v/>
      </c>
      <c r="Y5552" s="84"/>
      <c r="Z5552" s="88" t="str">
        <f>IF(OR(Z$4="",Z$4=0,Z$5="",Z$7=0,Z$7="",Z$8="",$L5552="",$L5552=0),"",layerCost(IF($N5552="",Z$8,$N5552),Z$4,Z$5,$L5552)*MAX($K5552,1)*IF($M5552="",Z$7,$M5552)/100)</f>
        <v/>
      </c>
    </row>
    <row r="5553" spans="16:26" x14ac:dyDescent="0.2">
      <c r="P5553" s="88" t="str">
        <f>IF(OR(P$4="",P$4=0,P$5="",P$7=0,P$7="",P$8="",$L5553="",$L5553=0),"",layerCost(IF($N5553="",P$8,$N5553),P$4,P$5,$L5553)*MAX($K5553,1)*IF($M5553="",P$7,$M5553)/100)</f>
        <v/>
      </c>
      <c r="Q5553" s="84"/>
      <c r="R5553" s="88" t="str">
        <f>IF(OR(R$4="",R$4=0,R$5="",R$7=0,R$7="",R$8="",$L5553="",$L5553=0),"",layerCost(IF($N5553="",R$8,$N5553),R$4,R$5,$L5553)*MAX($K5553,1)*IF($M5553="",R$7,$M5553)/100)</f>
        <v/>
      </c>
      <c r="S5553" s="84"/>
      <c r="T5553" s="88" t="str">
        <f>IF(OR(T$4="",T$4=0,T$5="",T$7=0,T$7="",T$8="",$L5553="",$L5553=0),"",layerCost(IF($N5553="",T$8,$N5553),T$4,T$5,$L5553)*MAX($K5553,1)*IF($M5553="",T$7,$M5553)/100)</f>
        <v/>
      </c>
      <c r="U5553" s="84"/>
      <c r="V5553" s="88" t="str">
        <f>IF(OR(V$4="",V$4=0,V$5="",V$7=0,V$7="",V$8="",$L5553="",$L5553=0),"",layerCost(IF($N5553="",V$8,$N5553),V$4,V$5,$L5553)*MAX($K5553,1)*IF($M5553="",V$7,$M5553)/100)</f>
        <v/>
      </c>
      <c r="W5553" s="84"/>
      <c r="X5553" s="88" t="str">
        <f>IF(OR(X$4="",X$4=0,X$5="",X$7=0,X$7="",X$8="",$L5553="",$L5553=0),"",layerCost(IF($N5553="",X$8,$N5553),X$4,X$5,$L5553)*MAX($K5553,1)*IF($M5553="",X$7,$M5553)/100)</f>
        <v/>
      </c>
      <c r="Y5553" s="84"/>
      <c r="Z5553" s="88" t="str">
        <f>IF(OR(Z$4="",Z$4=0,Z$5="",Z$7=0,Z$7="",Z$8="",$L5553="",$L5553=0),"",layerCost(IF($N5553="",Z$8,$N5553),Z$4,Z$5,$L5553)*MAX($K5553,1)*IF($M5553="",Z$7,$M5553)/100)</f>
        <v/>
      </c>
    </row>
    <row r="5554" spans="16:26" x14ac:dyDescent="0.2">
      <c r="P5554" s="88" t="str">
        <f>IF(OR(P$4="",P$4=0,P$5="",P$7=0,P$7="",P$8="",$L5554="",$L5554=0),"",layerCost(IF($N5554="",P$8,$N5554),P$4,P$5,$L5554)*MAX($K5554,1)*IF($M5554="",P$7,$M5554)/100)</f>
        <v/>
      </c>
      <c r="Q5554" s="84"/>
      <c r="R5554" s="88" t="str">
        <f>IF(OR(R$4="",R$4=0,R$5="",R$7=0,R$7="",R$8="",$L5554="",$L5554=0),"",layerCost(IF($N5554="",R$8,$N5554),R$4,R$5,$L5554)*MAX($K5554,1)*IF($M5554="",R$7,$M5554)/100)</f>
        <v/>
      </c>
      <c r="S5554" s="84"/>
      <c r="T5554" s="88" t="str">
        <f>IF(OR(T$4="",T$4=0,T$5="",T$7=0,T$7="",T$8="",$L5554="",$L5554=0),"",layerCost(IF($N5554="",T$8,$N5554),T$4,T$5,$L5554)*MAX($K5554,1)*IF($M5554="",T$7,$M5554)/100)</f>
        <v/>
      </c>
      <c r="U5554" s="84"/>
      <c r="V5554" s="88" t="str">
        <f>IF(OR(V$4="",V$4=0,V$5="",V$7=0,V$7="",V$8="",$L5554="",$L5554=0),"",layerCost(IF($N5554="",V$8,$N5554),V$4,V$5,$L5554)*MAX($K5554,1)*IF($M5554="",V$7,$M5554)/100)</f>
        <v/>
      </c>
      <c r="W5554" s="84"/>
      <c r="X5554" s="88" t="str">
        <f>IF(OR(X$4="",X$4=0,X$5="",X$7=0,X$7="",X$8="",$L5554="",$L5554=0),"",layerCost(IF($N5554="",X$8,$N5554),X$4,X$5,$L5554)*MAX($K5554,1)*IF($M5554="",X$7,$M5554)/100)</f>
        <v/>
      </c>
      <c r="Y5554" s="84"/>
      <c r="Z5554" s="88" t="str">
        <f>IF(OR(Z$4="",Z$4=0,Z$5="",Z$7=0,Z$7="",Z$8="",$L5554="",$L5554=0),"",layerCost(IF($N5554="",Z$8,$N5554),Z$4,Z$5,$L5554)*MAX($K5554,1)*IF($M5554="",Z$7,$M5554)/100)</f>
        <v/>
      </c>
    </row>
    <row r="5555" spans="16:26" x14ac:dyDescent="0.2">
      <c r="P5555" s="88" t="str">
        <f>IF(OR(P$4="",P$4=0,P$5="",P$7=0,P$7="",P$8="",$L5555="",$L5555=0),"",layerCost(IF($N5555="",P$8,$N5555),P$4,P$5,$L5555)*MAX($K5555,1)*IF($M5555="",P$7,$M5555)/100)</f>
        <v/>
      </c>
      <c r="Q5555" s="84"/>
      <c r="R5555" s="88" t="str">
        <f>IF(OR(R$4="",R$4=0,R$5="",R$7=0,R$7="",R$8="",$L5555="",$L5555=0),"",layerCost(IF($N5555="",R$8,$N5555),R$4,R$5,$L5555)*MAX($K5555,1)*IF($M5555="",R$7,$M5555)/100)</f>
        <v/>
      </c>
      <c r="S5555" s="84"/>
      <c r="T5555" s="88" t="str">
        <f>IF(OR(T$4="",T$4=0,T$5="",T$7=0,T$7="",T$8="",$L5555="",$L5555=0),"",layerCost(IF($N5555="",T$8,$N5555),T$4,T$5,$L5555)*MAX($K5555,1)*IF($M5555="",T$7,$M5555)/100)</f>
        <v/>
      </c>
      <c r="U5555" s="84"/>
      <c r="V5555" s="88" t="str">
        <f>IF(OR(V$4="",V$4=0,V$5="",V$7=0,V$7="",V$8="",$L5555="",$L5555=0),"",layerCost(IF($N5555="",V$8,$N5555),V$4,V$5,$L5555)*MAX($K5555,1)*IF($M5555="",V$7,$M5555)/100)</f>
        <v/>
      </c>
      <c r="W5555" s="84"/>
      <c r="X5555" s="88" t="str">
        <f>IF(OR(X$4="",X$4=0,X$5="",X$7=0,X$7="",X$8="",$L5555="",$L5555=0),"",layerCost(IF($N5555="",X$8,$N5555),X$4,X$5,$L5555)*MAX($K5555,1)*IF($M5555="",X$7,$M5555)/100)</f>
        <v/>
      </c>
      <c r="Y5555" s="84"/>
      <c r="Z5555" s="88" t="str">
        <f>IF(OR(Z$4="",Z$4=0,Z$5="",Z$7=0,Z$7="",Z$8="",$L5555="",$L5555=0),"",layerCost(IF($N5555="",Z$8,$N5555),Z$4,Z$5,$L5555)*MAX($K5555,1)*IF($M5555="",Z$7,$M5555)/100)</f>
        <v/>
      </c>
    </row>
    <row r="5556" spans="16:26" x14ac:dyDescent="0.2">
      <c r="P5556" s="88" t="str">
        <f>IF(OR(P$4="",P$4=0,P$5="",P$7=0,P$7="",P$8="",$L5556="",$L5556=0),"",layerCost(IF($N5556="",P$8,$N5556),P$4,P$5,$L5556)*MAX($K5556,1)*IF($M5556="",P$7,$M5556)/100)</f>
        <v/>
      </c>
      <c r="Q5556" s="84"/>
      <c r="R5556" s="88" t="str">
        <f>IF(OR(R$4="",R$4=0,R$5="",R$7=0,R$7="",R$8="",$L5556="",$L5556=0),"",layerCost(IF($N5556="",R$8,$N5556),R$4,R$5,$L5556)*MAX($K5556,1)*IF($M5556="",R$7,$M5556)/100)</f>
        <v/>
      </c>
      <c r="S5556" s="84"/>
      <c r="T5556" s="88" t="str">
        <f>IF(OR(T$4="",T$4=0,T$5="",T$7=0,T$7="",T$8="",$L5556="",$L5556=0),"",layerCost(IF($N5556="",T$8,$N5556),T$4,T$5,$L5556)*MAX($K5556,1)*IF($M5556="",T$7,$M5556)/100)</f>
        <v/>
      </c>
      <c r="U5556" s="84"/>
      <c r="V5556" s="88" t="str">
        <f>IF(OR(V$4="",V$4=0,V$5="",V$7=0,V$7="",V$8="",$L5556="",$L5556=0),"",layerCost(IF($N5556="",V$8,$N5556),V$4,V$5,$L5556)*MAX($K5556,1)*IF($M5556="",V$7,$M5556)/100)</f>
        <v/>
      </c>
      <c r="W5556" s="84"/>
      <c r="X5556" s="88" t="str">
        <f>IF(OR(X$4="",X$4=0,X$5="",X$7=0,X$7="",X$8="",$L5556="",$L5556=0),"",layerCost(IF($N5556="",X$8,$N5556),X$4,X$5,$L5556)*MAX($K5556,1)*IF($M5556="",X$7,$M5556)/100)</f>
        <v/>
      </c>
      <c r="Y5556" s="84"/>
      <c r="Z5556" s="88" t="str">
        <f>IF(OR(Z$4="",Z$4=0,Z$5="",Z$7=0,Z$7="",Z$8="",$L5556="",$L5556=0),"",layerCost(IF($N5556="",Z$8,$N5556),Z$4,Z$5,$L5556)*MAX($K5556,1)*IF($M5556="",Z$7,$M5556)/100)</f>
        <v/>
      </c>
    </row>
    <row r="5557" spans="16:26" x14ac:dyDescent="0.2">
      <c r="P5557" s="88" t="str">
        <f>IF(OR(P$4="",P$4=0,P$5="",P$7=0,P$7="",P$8="",$L5557="",$L5557=0),"",layerCost(IF($N5557="",P$8,$N5557),P$4,P$5,$L5557)*MAX($K5557,1)*IF($M5557="",P$7,$M5557)/100)</f>
        <v/>
      </c>
      <c r="Q5557" s="84"/>
      <c r="R5557" s="88" t="str">
        <f>IF(OR(R$4="",R$4=0,R$5="",R$7=0,R$7="",R$8="",$L5557="",$L5557=0),"",layerCost(IF($N5557="",R$8,$N5557),R$4,R$5,$L5557)*MAX($K5557,1)*IF($M5557="",R$7,$M5557)/100)</f>
        <v/>
      </c>
      <c r="S5557" s="84"/>
      <c r="T5557" s="88" t="str">
        <f>IF(OR(T$4="",T$4=0,T$5="",T$7=0,T$7="",T$8="",$L5557="",$L5557=0),"",layerCost(IF($N5557="",T$8,$N5557),T$4,T$5,$L5557)*MAX($K5557,1)*IF($M5557="",T$7,$M5557)/100)</f>
        <v/>
      </c>
      <c r="U5557" s="84"/>
      <c r="V5557" s="88" t="str">
        <f>IF(OR(V$4="",V$4=0,V$5="",V$7=0,V$7="",V$8="",$L5557="",$L5557=0),"",layerCost(IF($N5557="",V$8,$N5557),V$4,V$5,$L5557)*MAX($K5557,1)*IF($M5557="",V$7,$M5557)/100)</f>
        <v/>
      </c>
      <c r="W5557" s="84"/>
      <c r="X5557" s="88" t="str">
        <f>IF(OR(X$4="",X$4=0,X$5="",X$7=0,X$7="",X$8="",$L5557="",$L5557=0),"",layerCost(IF($N5557="",X$8,$N5557),X$4,X$5,$L5557)*MAX($K5557,1)*IF($M5557="",X$7,$M5557)/100)</f>
        <v/>
      </c>
      <c r="Y5557" s="84"/>
      <c r="Z5557" s="88" t="str">
        <f>IF(OR(Z$4="",Z$4=0,Z$5="",Z$7=0,Z$7="",Z$8="",$L5557="",$L5557=0),"",layerCost(IF($N5557="",Z$8,$N5557),Z$4,Z$5,$L5557)*MAX($K5557,1)*IF($M5557="",Z$7,$M5557)/100)</f>
        <v/>
      </c>
    </row>
    <row r="5558" spans="16:26" x14ac:dyDescent="0.2">
      <c r="P5558" s="88" t="str">
        <f>IF(OR(P$4="",P$4=0,P$5="",P$7=0,P$7="",P$8="",$L5558="",$L5558=0),"",layerCost(IF($N5558="",P$8,$N5558),P$4,P$5,$L5558)*MAX($K5558,1)*IF($M5558="",P$7,$M5558)/100)</f>
        <v/>
      </c>
      <c r="Q5558" s="84"/>
      <c r="R5558" s="88" t="str">
        <f>IF(OR(R$4="",R$4=0,R$5="",R$7=0,R$7="",R$8="",$L5558="",$L5558=0),"",layerCost(IF($N5558="",R$8,$N5558),R$4,R$5,$L5558)*MAX($K5558,1)*IF($M5558="",R$7,$M5558)/100)</f>
        <v/>
      </c>
      <c r="S5558" s="84"/>
      <c r="T5558" s="88" t="str">
        <f>IF(OR(T$4="",T$4=0,T$5="",T$7=0,T$7="",T$8="",$L5558="",$L5558=0),"",layerCost(IF($N5558="",T$8,$N5558),T$4,T$5,$L5558)*MAX($K5558,1)*IF($M5558="",T$7,$M5558)/100)</f>
        <v/>
      </c>
      <c r="U5558" s="84"/>
      <c r="V5558" s="88" t="str">
        <f>IF(OR(V$4="",V$4=0,V$5="",V$7=0,V$7="",V$8="",$L5558="",$L5558=0),"",layerCost(IF($N5558="",V$8,$N5558),V$4,V$5,$L5558)*MAX($K5558,1)*IF($M5558="",V$7,$M5558)/100)</f>
        <v/>
      </c>
      <c r="W5558" s="84"/>
      <c r="X5558" s="88" t="str">
        <f>IF(OR(X$4="",X$4=0,X$5="",X$7=0,X$7="",X$8="",$L5558="",$L5558=0),"",layerCost(IF($N5558="",X$8,$N5558),X$4,X$5,$L5558)*MAX($K5558,1)*IF($M5558="",X$7,$M5558)/100)</f>
        <v/>
      </c>
      <c r="Y5558" s="84"/>
      <c r="Z5558" s="88" t="str">
        <f>IF(OR(Z$4="",Z$4=0,Z$5="",Z$7=0,Z$7="",Z$8="",$L5558="",$L5558=0),"",layerCost(IF($N5558="",Z$8,$N5558),Z$4,Z$5,$L5558)*MAX($K5558,1)*IF($M5558="",Z$7,$M5558)/100)</f>
        <v/>
      </c>
    </row>
    <row r="5559" spans="16:26" x14ac:dyDescent="0.2">
      <c r="P5559" s="88" t="str">
        <f>IF(OR(P$4="",P$4=0,P$5="",P$7=0,P$7="",P$8="",$L5559="",$L5559=0),"",layerCost(IF($N5559="",P$8,$N5559),P$4,P$5,$L5559)*MAX($K5559,1)*IF($M5559="",P$7,$M5559)/100)</f>
        <v/>
      </c>
      <c r="Q5559" s="84"/>
      <c r="R5559" s="88" t="str">
        <f>IF(OR(R$4="",R$4=0,R$5="",R$7=0,R$7="",R$8="",$L5559="",$L5559=0),"",layerCost(IF($N5559="",R$8,$N5559),R$4,R$5,$L5559)*MAX($K5559,1)*IF($M5559="",R$7,$M5559)/100)</f>
        <v/>
      </c>
      <c r="S5559" s="84"/>
      <c r="T5559" s="88" t="str">
        <f>IF(OR(T$4="",T$4=0,T$5="",T$7=0,T$7="",T$8="",$L5559="",$L5559=0),"",layerCost(IF($N5559="",T$8,$N5559),T$4,T$5,$L5559)*MAX($K5559,1)*IF($M5559="",T$7,$M5559)/100)</f>
        <v/>
      </c>
      <c r="U5559" s="84"/>
      <c r="V5559" s="88" t="str">
        <f>IF(OR(V$4="",V$4=0,V$5="",V$7=0,V$7="",V$8="",$L5559="",$L5559=0),"",layerCost(IF($N5559="",V$8,$N5559),V$4,V$5,$L5559)*MAX($K5559,1)*IF($M5559="",V$7,$M5559)/100)</f>
        <v/>
      </c>
      <c r="W5559" s="84"/>
      <c r="X5559" s="88" t="str">
        <f>IF(OR(X$4="",X$4=0,X$5="",X$7=0,X$7="",X$8="",$L5559="",$L5559=0),"",layerCost(IF($N5559="",X$8,$N5559),X$4,X$5,$L5559)*MAX($K5559,1)*IF($M5559="",X$7,$M5559)/100)</f>
        <v/>
      </c>
      <c r="Y5559" s="84"/>
      <c r="Z5559" s="88" t="str">
        <f>IF(OR(Z$4="",Z$4=0,Z$5="",Z$7=0,Z$7="",Z$8="",$L5559="",$L5559=0),"",layerCost(IF($N5559="",Z$8,$N5559),Z$4,Z$5,$L5559)*MAX($K5559,1)*IF($M5559="",Z$7,$M5559)/100)</f>
        <v/>
      </c>
    </row>
    <row r="5560" spans="16:26" x14ac:dyDescent="0.2">
      <c r="P5560" s="88" t="str">
        <f>IF(OR(P$4="",P$4=0,P$5="",P$7=0,P$7="",P$8="",$L5560="",$L5560=0),"",layerCost(IF($N5560="",P$8,$N5560),P$4,P$5,$L5560)*MAX($K5560,1)*IF($M5560="",P$7,$M5560)/100)</f>
        <v/>
      </c>
      <c r="Q5560" s="84"/>
      <c r="R5560" s="88" t="str">
        <f>IF(OR(R$4="",R$4=0,R$5="",R$7=0,R$7="",R$8="",$L5560="",$L5560=0),"",layerCost(IF($N5560="",R$8,$N5560),R$4,R$5,$L5560)*MAX($K5560,1)*IF($M5560="",R$7,$M5560)/100)</f>
        <v/>
      </c>
      <c r="S5560" s="84"/>
      <c r="T5560" s="88" t="str">
        <f>IF(OR(T$4="",T$4=0,T$5="",T$7=0,T$7="",T$8="",$L5560="",$L5560=0),"",layerCost(IF($N5560="",T$8,$N5560),T$4,T$5,$L5560)*MAX($K5560,1)*IF($M5560="",T$7,$M5560)/100)</f>
        <v/>
      </c>
      <c r="U5560" s="84"/>
      <c r="V5560" s="88" t="str">
        <f>IF(OR(V$4="",V$4=0,V$5="",V$7=0,V$7="",V$8="",$L5560="",$L5560=0),"",layerCost(IF($N5560="",V$8,$N5560),V$4,V$5,$L5560)*MAX($K5560,1)*IF($M5560="",V$7,$M5560)/100)</f>
        <v/>
      </c>
      <c r="W5560" s="84"/>
      <c r="X5560" s="88" t="str">
        <f>IF(OR(X$4="",X$4=0,X$5="",X$7=0,X$7="",X$8="",$L5560="",$L5560=0),"",layerCost(IF($N5560="",X$8,$N5560),X$4,X$5,$L5560)*MAX($K5560,1)*IF($M5560="",X$7,$M5560)/100)</f>
        <v/>
      </c>
      <c r="Y5560" s="84"/>
      <c r="Z5560" s="88" t="str">
        <f>IF(OR(Z$4="",Z$4=0,Z$5="",Z$7=0,Z$7="",Z$8="",$L5560="",$L5560=0),"",layerCost(IF($N5560="",Z$8,$N5560),Z$4,Z$5,$L5560)*MAX($K5560,1)*IF($M5560="",Z$7,$M5560)/100)</f>
        <v/>
      </c>
    </row>
    <row r="5561" spans="16:26" x14ac:dyDescent="0.2">
      <c r="P5561" s="88" t="str">
        <f>IF(OR(P$4="",P$4=0,P$5="",P$7=0,P$7="",P$8="",$L5561="",$L5561=0),"",layerCost(IF($N5561="",P$8,$N5561),P$4,P$5,$L5561)*MAX($K5561,1)*IF($M5561="",P$7,$M5561)/100)</f>
        <v/>
      </c>
      <c r="Q5561" s="84"/>
      <c r="R5561" s="88" t="str">
        <f>IF(OR(R$4="",R$4=0,R$5="",R$7=0,R$7="",R$8="",$L5561="",$L5561=0),"",layerCost(IF($N5561="",R$8,$N5561),R$4,R$5,$L5561)*MAX($K5561,1)*IF($M5561="",R$7,$M5561)/100)</f>
        <v/>
      </c>
      <c r="S5561" s="84"/>
      <c r="T5561" s="88" t="str">
        <f>IF(OR(T$4="",T$4=0,T$5="",T$7=0,T$7="",T$8="",$L5561="",$L5561=0),"",layerCost(IF($N5561="",T$8,$N5561),T$4,T$5,$L5561)*MAX($K5561,1)*IF($M5561="",T$7,$M5561)/100)</f>
        <v/>
      </c>
      <c r="U5561" s="84"/>
      <c r="V5561" s="88" t="str">
        <f>IF(OR(V$4="",V$4=0,V$5="",V$7=0,V$7="",V$8="",$L5561="",$L5561=0),"",layerCost(IF($N5561="",V$8,$N5561),V$4,V$5,$L5561)*MAX($K5561,1)*IF($M5561="",V$7,$M5561)/100)</f>
        <v/>
      </c>
      <c r="W5561" s="84"/>
      <c r="X5561" s="88" t="str">
        <f>IF(OR(X$4="",X$4=0,X$5="",X$7=0,X$7="",X$8="",$L5561="",$L5561=0),"",layerCost(IF($N5561="",X$8,$N5561),X$4,X$5,$L5561)*MAX($K5561,1)*IF($M5561="",X$7,$M5561)/100)</f>
        <v/>
      </c>
      <c r="Y5561" s="84"/>
      <c r="Z5561" s="88" t="str">
        <f>IF(OR(Z$4="",Z$4=0,Z$5="",Z$7=0,Z$7="",Z$8="",$L5561="",$L5561=0),"",layerCost(IF($N5561="",Z$8,$N5561),Z$4,Z$5,$L5561)*MAX($K5561,1)*IF($M5561="",Z$7,$M5561)/100)</f>
        <v/>
      </c>
    </row>
    <row r="5562" spans="16:26" x14ac:dyDescent="0.2">
      <c r="P5562" s="88" t="str">
        <f>IF(OR(P$4="",P$4=0,P$5="",P$7=0,P$7="",P$8="",$L5562="",$L5562=0),"",layerCost(IF($N5562="",P$8,$N5562),P$4,P$5,$L5562)*MAX($K5562,1)*IF($M5562="",P$7,$M5562)/100)</f>
        <v/>
      </c>
      <c r="Q5562" s="84"/>
      <c r="R5562" s="88" t="str">
        <f>IF(OR(R$4="",R$4=0,R$5="",R$7=0,R$7="",R$8="",$L5562="",$L5562=0),"",layerCost(IF($N5562="",R$8,$N5562),R$4,R$5,$L5562)*MAX($K5562,1)*IF($M5562="",R$7,$M5562)/100)</f>
        <v/>
      </c>
      <c r="S5562" s="84"/>
      <c r="T5562" s="88" t="str">
        <f>IF(OR(T$4="",T$4=0,T$5="",T$7=0,T$7="",T$8="",$L5562="",$L5562=0),"",layerCost(IF($N5562="",T$8,$N5562),T$4,T$5,$L5562)*MAX($K5562,1)*IF($M5562="",T$7,$M5562)/100)</f>
        <v/>
      </c>
      <c r="U5562" s="84"/>
      <c r="V5562" s="88" t="str">
        <f>IF(OR(V$4="",V$4=0,V$5="",V$7=0,V$7="",V$8="",$L5562="",$L5562=0),"",layerCost(IF($N5562="",V$8,$N5562),V$4,V$5,$L5562)*MAX($K5562,1)*IF($M5562="",V$7,$M5562)/100)</f>
        <v/>
      </c>
      <c r="W5562" s="84"/>
      <c r="X5562" s="88" t="str">
        <f>IF(OR(X$4="",X$4=0,X$5="",X$7=0,X$7="",X$8="",$L5562="",$L5562=0),"",layerCost(IF($N5562="",X$8,$N5562),X$4,X$5,$L5562)*MAX($K5562,1)*IF($M5562="",X$7,$M5562)/100)</f>
        <v/>
      </c>
      <c r="Y5562" s="84"/>
      <c r="Z5562" s="88" t="str">
        <f>IF(OR(Z$4="",Z$4=0,Z$5="",Z$7=0,Z$7="",Z$8="",$L5562="",$L5562=0),"",layerCost(IF($N5562="",Z$8,$N5562),Z$4,Z$5,$L5562)*MAX($K5562,1)*IF($M5562="",Z$7,$M5562)/100)</f>
        <v/>
      </c>
    </row>
    <row r="5563" spans="16:26" x14ac:dyDescent="0.2">
      <c r="P5563" s="88" t="str">
        <f>IF(OR(P$4="",P$4=0,P$5="",P$7=0,P$7="",P$8="",$L5563="",$L5563=0),"",layerCost(IF($N5563="",P$8,$N5563),P$4,P$5,$L5563)*MAX($K5563,1)*IF($M5563="",P$7,$M5563)/100)</f>
        <v/>
      </c>
      <c r="Q5563" s="84"/>
      <c r="R5563" s="88" t="str">
        <f>IF(OR(R$4="",R$4=0,R$5="",R$7=0,R$7="",R$8="",$L5563="",$L5563=0),"",layerCost(IF($N5563="",R$8,$N5563),R$4,R$5,$L5563)*MAX($K5563,1)*IF($M5563="",R$7,$M5563)/100)</f>
        <v/>
      </c>
      <c r="S5563" s="84"/>
      <c r="T5563" s="88" t="str">
        <f>IF(OR(T$4="",T$4=0,T$5="",T$7=0,T$7="",T$8="",$L5563="",$L5563=0),"",layerCost(IF($N5563="",T$8,$N5563),T$4,T$5,$L5563)*MAX($K5563,1)*IF($M5563="",T$7,$M5563)/100)</f>
        <v/>
      </c>
      <c r="U5563" s="84"/>
      <c r="V5563" s="88" t="str">
        <f>IF(OR(V$4="",V$4=0,V$5="",V$7=0,V$7="",V$8="",$L5563="",$L5563=0),"",layerCost(IF($N5563="",V$8,$N5563),V$4,V$5,$L5563)*MAX($K5563,1)*IF($M5563="",V$7,$M5563)/100)</f>
        <v/>
      </c>
      <c r="W5563" s="84"/>
      <c r="X5563" s="88" t="str">
        <f>IF(OR(X$4="",X$4=0,X$5="",X$7=0,X$7="",X$8="",$L5563="",$L5563=0),"",layerCost(IF($N5563="",X$8,$N5563),X$4,X$5,$L5563)*MAX($K5563,1)*IF($M5563="",X$7,$M5563)/100)</f>
        <v/>
      </c>
      <c r="Y5563" s="84"/>
      <c r="Z5563" s="88" t="str">
        <f>IF(OR(Z$4="",Z$4=0,Z$5="",Z$7=0,Z$7="",Z$8="",$L5563="",$L5563=0),"",layerCost(IF($N5563="",Z$8,$N5563),Z$4,Z$5,$L5563)*MAX($K5563,1)*IF($M5563="",Z$7,$M5563)/100)</f>
        <v/>
      </c>
    </row>
    <row r="5564" spans="16:26" x14ac:dyDescent="0.2">
      <c r="P5564" s="88" t="str">
        <f>IF(OR(P$4="",P$4=0,P$5="",P$7=0,P$7="",P$8="",$L5564="",$L5564=0),"",layerCost(IF($N5564="",P$8,$N5564),P$4,P$5,$L5564)*MAX($K5564,1)*IF($M5564="",P$7,$M5564)/100)</f>
        <v/>
      </c>
      <c r="Q5564" s="84"/>
      <c r="R5564" s="88" t="str">
        <f>IF(OR(R$4="",R$4=0,R$5="",R$7=0,R$7="",R$8="",$L5564="",$L5564=0),"",layerCost(IF($N5564="",R$8,$N5564),R$4,R$5,$L5564)*MAX($K5564,1)*IF($M5564="",R$7,$M5564)/100)</f>
        <v/>
      </c>
      <c r="S5564" s="84"/>
      <c r="T5564" s="88" t="str">
        <f>IF(OR(T$4="",T$4=0,T$5="",T$7=0,T$7="",T$8="",$L5564="",$L5564=0),"",layerCost(IF($N5564="",T$8,$N5564),T$4,T$5,$L5564)*MAX($K5564,1)*IF($M5564="",T$7,$M5564)/100)</f>
        <v/>
      </c>
      <c r="U5564" s="84"/>
      <c r="V5564" s="88" t="str">
        <f>IF(OR(V$4="",V$4=0,V$5="",V$7=0,V$7="",V$8="",$L5564="",$L5564=0),"",layerCost(IF($N5564="",V$8,$N5564),V$4,V$5,$L5564)*MAX($K5564,1)*IF($M5564="",V$7,$M5564)/100)</f>
        <v/>
      </c>
      <c r="W5564" s="84"/>
      <c r="X5564" s="88" t="str">
        <f>IF(OR(X$4="",X$4=0,X$5="",X$7=0,X$7="",X$8="",$L5564="",$L5564=0),"",layerCost(IF($N5564="",X$8,$N5564),X$4,X$5,$L5564)*MAX($K5564,1)*IF($M5564="",X$7,$M5564)/100)</f>
        <v/>
      </c>
      <c r="Y5564" s="84"/>
      <c r="Z5564" s="88" t="str">
        <f>IF(OR(Z$4="",Z$4=0,Z$5="",Z$7=0,Z$7="",Z$8="",$L5564="",$L5564=0),"",layerCost(IF($N5564="",Z$8,$N5564),Z$4,Z$5,$L5564)*MAX($K5564,1)*IF($M5564="",Z$7,$M5564)/100)</f>
        <v/>
      </c>
    </row>
    <row r="5565" spans="16:26" x14ac:dyDescent="0.2">
      <c r="P5565" s="88" t="str">
        <f>IF(OR(P$4="",P$4=0,P$5="",P$7=0,P$7="",P$8="",$L5565="",$L5565=0),"",layerCost(IF($N5565="",P$8,$N5565),P$4,P$5,$L5565)*MAX($K5565,1)*IF($M5565="",P$7,$M5565)/100)</f>
        <v/>
      </c>
      <c r="Q5565" s="84"/>
      <c r="R5565" s="88" t="str">
        <f>IF(OR(R$4="",R$4=0,R$5="",R$7=0,R$7="",R$8="",$L5565="",$L5565=0),"",layerCost(IF($N5565="",R$8,$N5565),R$4,R$5,$L5565)*MAX($K5565,1)*IF($M5565="",R$7,$M5565)/100)</f>
        <v/>
      </c>
      <c r="S5565" s="84"/>
      <c r="T5565" s="88" t="str">
        <f>IF(OR(T$4="",T$4=0,T$5="",T$7=0,T$7="",T$8="",$L5565="",$L5565=0),"",layerCost(IF($N5565="",T$8,$N5565),T$4,T$5,$L5565)*MAX($K5565,1)*IF($M5565="",T$7,$M5565)/100)</f>
        <v/>
      </c>
      <c r="U5565" s="84"/>
      <c r="V5565" s="88" t="str">
        <f>IF(OR(V$4="",V$4=0,V$5="",V$7=0,V$7="",V$8="",$L5565="",$L5565=0),"",layerCost(IF($N5565="",V$8,$N5565),V$4,V$5,$L5565)*MAX($K5565,1)*IF($M5565="",V$7,$M5565)/100)</f>
        <v/>
      </c>
      <c r="W5565" s="84"/>
      <c r="X5565" s="88" t="str">
        <f>IF(OR(X$4="",X$4=0,X$5="",X$7=0,X$7="",X$8="",$L5565="",$L5565=0),"",layerCost(IF($N5565="",X$8,$N5565),X$4,X$5,$L5565)*MAX($K5565,1)*IF($M5565="",X$7,$M5565)/100)</f>
        <v/>
      </c>
      <c r="Y5565" s="84"/>
      <c r="Z5565" s="88" t="str">
        <f>IF(OR(Z$4="",Z$4=0,Z$5="",Z$7=0,Z$7="",Z$8="",$L5565="",$L5565=0),"",layerCost(IF($N5565="",Z$8,$N5565),Z$4,Z$5,$L5565)*MAX($K5565,1)*IF($M5565="",Z$7,$M5565)/100)</f>
        <v/>
      </c>
    </row>
    <row r="5566" spans="16:26" x14ac:dyDescent="0.2">
      <c r="P5566" s="88" t="str">
        <f>IF(OR(P$4="",P$4=0,P$5="",P$7=0,P$7="",P$8="",$L5566="",$L5566=0),"",layerCost(IF($N5566="",P$8,$N5566),P$4,P$5,$L5566)*MAX($K5566,1)*IF($M5566="",P$7,$M5566)/100)</f>
        <v/>
      </c>
      <c r="Q5566" s="84"/>
      <c r="R5566" s="88" t="str">
        <f>IF(OR(R$4="",R$4=0,R$5="",R$7=0,R$7="",R$8="",$L5566="",$L5566=0),"",layerCost(IF($N5566="",R$8,$N5566),R$4,R$5,$L5566)*MAX($K5566,1)*IF($M5566="",R$7,$M5566)/100)</f>
        <v/>
      </c>
      <c r="S5566" s="84"/>
      <c r="T5566" s="88" t="str">
        <f>IF(OR(T$4="",T$4=0,T$5="",T$7=0,T$7="",T$8="",$L5566="",$L5566=0),"",layerCost(IF($N5566="",T$8,$N5566),T$4,T$5,$L5566)*MAX($K5566,1)*IF($M5566="",T$7,$M5566)/100)</f>
        <v/>
      </c>
      <c r="U5566" s="84"/>
      <c r="V5566" s="88" t="str">
        <f>IF(OR(V$4="",V$4=0,V$5="",V$7=0,V$7="",V$8="",$L5566="",$L5566=0),"",layerCost(IF($N5566="",V$8,$N5566),V$4,V$5,$L5566)*MAX($K5566,1)*IF($M5566="",V$7,$M5566)/100)</f>
        <v/>
      </c>
      <c r="W5566" s="84"/>
      <c r="X5566" s="88" t="str">
        <f>IF(OR(X$4="",X$4=0,X$5="",X$7=0,X$7="",X$8="",$L5566="",$L5566=0),"",layerCost(IF($N5566="",X$8,$N5566),X$4,X$5,$L5566)*MAX($K5566,1)*IF($M5566="",X$7,$M5566)/100)</f>
        <v/>
      </c>
      <c r="Y5566" s="84"/>
      <c r="Z5566" s="88" t="str">
        <f>IF(OR(Z$4="",Z$4=0,Z$5="",Z$7=0,Z$7="",Z$8="",$L5566="",$L5566=0),"",layerCost(IF($N5566="",Z$8,$N5566),Z$4,Z$5,$L5566)*MAX($K5566,1)*IF($M5566="",Z$7,$M5566)/100)</f>
        <v/>
      </c>
    </row>
    <row r="5567" spans="16:26" x14ac:dyDescent="0.2">
      <c r="P5567" s="88" t="str">
        <f>IF(OR(P$4="",P$4=0,P$5="",P$7=0,P$7="",P$8="",$L5567="",$L5567=0),"",layerCost(IF($N5567="",P$8,$N5567),P$4,P$5,$L5567)*MAX($K5567,1)*IF($M5567="",P$7,$M5567)/100)</f>
        <v/>
      </c>
      <c r="Q5567" s="84"/>
      <c r="R5567" s="88" t="str">
        <f>IF(OR(R$4="",R$4=0,R$5="",R$7=0,R$7="",R$8="",$L5567="",$L5567=0),"",layerCost(IF($N5567="",R$8,$N5567),R$4,R$5,$L5567)*MAX($K5567,1)*IF($M5567="",R$7,$M5567)/100)</f>
        <v/>
      </c>
      <c r="S5567" s="84"/>
      <c r="T5567" s="88" t="str">
        <f>IF(OR(T$4="",T$4=0,T$5="",T$7=0,T$7="",T$8="",$L5567="",$L5567=0),"",layerCost(IF($N5567="",T$8,$N5567),T$4,T$5,$L5567)*MAX($K5567,1)*IF($M5567="",T$7,$M5567)/100)</f>
        <v/>
      </c>
      <c r="U5567" s="84"/>
      <c r="V5567" s="88" t="str">
        <f>IF(OR(V$4="",V$4=0,V$5="",V$7=0,V$7="",V$8="",$L5567="",$L5567=0),"",layerCost(IF($N5567="",V$8,$N5567),V$4,V$5,$L5567)*MAX($K5567,1)*IF($M5567="",V$7,$M5567)/100)</f>
        <v/>
      </c>
      <c r="W5567" s="84"/>
      <c r="X5567" s="88" t="str">
        <f>IF(OR(X$4="",X$4=0,X$5="",X$7=0,X$7="",X$8="",$L5567="",$L5567=0),"",layerCost(IF($N5567="",X$8,$N5567),X$4,X$5,$L5567)*MAX($K5567,1)*IF($M5567="",X$7,$M5567)/100)</f>
        <v/>
      </c>
      <c r="Y5567" s="84"/>
      <c r="Z5567" s="88" t="str">
        <f>IF(OR(Z$4="",Z$4=0,Z$5="",Z$7=0,Z$7="",Z$8="",$L5567="",$L5567=0),"",layerCost(IF($N5567="",Z$8,$N5567),Z$4,Z$5,$L5567)*MAX($K5567,1)*IF($M5567="",Z$7,$M5567)/100)</f>
        <v/>
      </c>
    </row>
    <row r="5568" spans="16:26" x14ac:dyDescent="0.2">
      <c r="P5568" s="88" t="str">
        <f>IF(OR(P$4="",P$4=0,P$5="",P$7=0,P$7="",P$8="",$L5568="",$L5568=0),"",layerCost(IF($N5568="",P$8,$N5568),P$4,P$5,$L5568)*MAX($K5568,1)*IF($M5568="",P$7,$M5568)/100)</f>
        <v/>
      </c>
      <c r="Q5568" s="84"/>
      <c r="R5568" s="88" t="str">
        <f>IF(OR(R$4="",R$4=0,R$5="",R$7=0,R$7="",R$8="",$L5568="",$L5568=0),"",layerCost(IF($N5568="",R$8,$N5568),R$4,R$5,$L5568)*MAX($K5568,1)*IF($M5568="",R$7,$M5568)/100)</f>
        <v/>
      </c>
      <c r="S5568" s="84"/>
      <c r="T5568" s="88" t="str">
        <f>IF(OR(T$4="",T$4=0,T$5="",T$7=0,T$7="",T$8="",$L5568="",$L5568=0),"",layerCost(IF($N5568="",T$8,$N5568),T$4,T$5,$L5568)*MAX($K5568,1)*IF($M5568="",T$7,$M5568)/100)</f>
        <v/>
      </c>
      <c r="U5568" s="84"/>
      <c r="V5568" s="88" t="str">
        <f>IF(OR(V$4="",V$4=0,V$5="",V$7=0,V$7="",V$8="",$L5568="",$L5568=0),"",layerCost(IF($N5568="",V$8,$N5568),V$4,V$5,$L5568)*MAX($K5568,1)*IF($M5568="",V$7,$M5568)/100)</f>
        <v/>
      </c>
      <c r="W5568" s="84"/>
      <c r="X5568" s="88" t="str">
        <f>IF(OR(X$4="",X$4=0,X$5="",X$7=0,X$7="",X$8="",$L5568="",$L5568=0),"",layerCost(IF($N5568="",X$8,$N5568),X$4,X$5,$L5568)*MAX($K5568,1)*IF($M5568="",X$7,$M5568)/100)</f>
        <v/>
      </c>
      <c r="Y5568" s="84"/>
      <c r="Z5568" s="88" t="str">
        <f>IF(OR(Z$4="",Z$4=0,Z$5="",Z$7=0,Z$7="",Z$8="",$L5568="",$L5568=0),"",layerCost(IF($N5568="",Z$8,$N5568),Z$4,Z$5,$L5568)*MAX($K5568,1)*IF($M5568="",Z$7,$M5568)/100)</f>
        <v/>
      </c>
    </row>
    <row r="5569" spans="16:26" x14ac:dyDescent="0.2">
      <c r="P5569" s="88" t="str">
        <f>IF(OR(P$4="",P$4=0,P$5="",P$7=0,P$7="",P$8="",$L5569="",$L5569=0),"",layerCost(IF($N5569="",P$8,$N5569),P$4,P$5,$L5569)*MAX($K5569,1)*IF($M5569="",P$7,$M5569)/100)</f>
        <v/>
      </c>
      <c r="Q5569" s="84"/>
      <c r="R5569" s="88" t="str">
        <f>IF(OR(R$4="",R$4=0,R$5="",R$7=0,R$7="",R$8="",$L5569="",$L5569=0),"",layerCost(IF($N5569="",R$8,$N5569),R$4,R$5,$L5569)*MAX($K5569,1)*IF($M5569="",R$7,$M5569)/100)</f>
        <v/>
      </c>
      <c r="S5569" s="84"/>
      <c r="T5569" s="88" t="str">
        <f>IF(OR(T$4="",T$4=0,T$5="",T$7=0,T$7="",T$8="",$L5569="",$L5569=0),"",layerCost(IF($N5569="",T$8,$N5569),T$4,T$5,$L5569)*MAX($K5569,1)*IF($M5569="",T$7,$M5569)/100)</f>
        <v/>
      </c>
      <c r="U5569" s="84"/>
      <c r="V5569" s="88" t="str">
        <f>IF(OR(V$4="",V$4=0,V$5="",V$7=0,V$7="",V$8="",$L5569="",$L5569=0),"",layerCost(IF($N5569="",V$8,$N5569),V$4,V$5,$L5569)*MAX($K5569,1)*IF($M5569="",V$7,$M5569)/100)</f>
        <v/>
      </c>
      <c r="W5569" s="84"/>
      <c r="X5569" s="88" t="str">
        <f>IF(OR(X$4="",X$4=0,X$5="",X$7=0,X$7="",X$8="",$L5569="",$L5569=0),"",layerCost(IF($N5569="",X$8,$N5569),X$4,X$5,$L5569)*MAX($K5569,1)*IF($M5569="",X$7,$M5569)/100)</f>
        <v/>
      </c>
      <c r="Y5569" s="84"/>
      <c r="Z5569" s="88" t="str">
        <f>IF(OR(Z$4="",Z$4=0,Z$5="",Z$7=0,Z$7="",Z$8="",$L5569="",$L5569=0),"",layerCost(IF($N5569="",Z$8,$N5569),Z$4,Z$5,$L5569)*MAX($K5569,1)*IF($M5569="",Z$7,$M5569)/100)</f>
        <v/>
      </c>
    </row>
    <row r="5570" spans="16:26" x14ac:dyDescent="0.2">
      <c r="P5570" s="88" t="str">
        <f>IF(OR(P$4="",P$4=0,P$5="",P$7=0,P$7="",P$8="",$L5570="",$L5570=0),"",layerCost(IF($N5570="",P$8,$N5570),P$4,P$5,$L5570)*MAX($K5570,1)*IF($M5570="",P$7,$M5570)/100)</f>
        <v/>
      </c>
      <c r="Q5570" s="84"/>
      <c r="R5570" s="88" t="str">
        <f>IF(OR(R$4="",R$4=0,R$5="",R$7=0,R$7="",R$8="",$L5570="",$L5570=0),"",layerCost(IF($N5570="",R$8,$N5570),R$4,R$5,$L5570)*MAX($K5570,1)*IF($M5570="",R$7,$M5570)/100)</f>
        <v/>
      </c>
      <c r="S5570" s="84"/>
      <c r="T5570" s="88" t="str">
        <f>IF(OR(T$4="",T$4=0,T$5="",T$7=0,T$7="",T$8="",$L5570="",$L5570=0),"",layerCost(IF($N5570="",T$8,$N5570),T$4,T$5,$L5570)*MAX($K5570,1)*IF($M5570="",T$7,$M5570)/100)</f>
        <v/>
      </c>
      <c r="U5570" s="84"/>
      <c r="V5570" s="88" t="str">
        <f>IF(OR(V$4="",V$4=0,V$5="",V$7=0,V$7="",V$8="",$L5570="",$L5570=0),"",layerCost(IF($N5570="",V$8,$N5570),V$4,V$5,$L5570)*MAX($K5570,1)*IF($M5570="",V$7,$M5570)/100)</f>
        <v/>
      </c>
      <c r="W5570" s="84"/>
      <c r="X5570" s="88" t="str">
        <f>IF(OR(X$4="",X$4=0,X$5="",X$7=0,X$7="",X$8="",$L5570="",$L5570=0),"",layerCost(IF($N5570="",X$8,$N5570),X$4,X$5,$L5570)*MAX($K5570,1)*IF($M5570="",X$7,$M5570)/100)</f>
        <v/>
      </c>
      <c r="Y5570" s="84"/>
      <c r="Z5570" s="88" t="str">
        <f>IF(OR(Z$4="",Z$4=0,Z$5="",Z$7=0,Z$7="",Z$8="",$L5570="",$L5570=0),"",layerCost(IF($N5570="",Z$8,$N5570),Z$4,Z$5,$L5570)*MAX($K5570,1)*IF($M5570="",Z$7,$M5570)/100)</f>
        <v/>
      </c>
    </row>
    <row r="5571" spans="16:26" x14ac:dyDescent="0.2">
      <c r="P5571" s="88" t="str">
        <f>IF(OR(P$4="",P$4=0,P$5="",P$7=0,P$7="",P$8="",$L5571="",$L5571=0),"",layerCost(IF($N5571="",P$8,$N5571),P$4,P$5,$L5571)*MAX($K5571,1)*IF($M5571="",P$7,$M5571)/100)</f>
        <v/>
      </c>
      <c r="Q5571" s="84"/>
      <c r="R5571" s="88" t="str">
        <f>IF(OR(R$4="",R$4=0,R$5="",R$7=0,R$7="",R$8="",$L5571="",$L5571=0),"",layerCost(IF($N5571="",R$8,$N5571),R$4,R$5,$L5571)*MAX($K5571,1)*IF($M5571="",R$7,$M5571)/100)</f>
        <v/>
      </c>
      <c r="S5571" s="84"/>
      <c r="T5571" s="88" t="str">
        <f>IF(OR(T$4="",T$4=0,T$5="",T$7=0,T$7="",T$8="",$L5571="",$L5571=0),"",layerCost(IF($N5571="",T$8,$N5571),T$4,T$5,$L5571)*MAX($K5571,1)*IF($M5571="",T$7,$M5571)/100)</f>
        <v/>
      </c>
      <c r="U5571" s="84"/>
      <c r="V5571" s="88" t="str">
        <f>IF(OR(V$4="",V$4=0,V$5="",V$7=0,V$7="",V$8="",$L5571="",$L5571=0),"",layerCost(IF($N5571="",V$8,$N5571),V$4,V$5,$L5571)*MAX($K5571,1)*IF($M5571="",V$7,$M5571)/100)</f>
        <v/>
      </c>
      <c r="W5571" s="84"/>
      <c r="X5571" s="88" t="str">
        <f>IF(OR(X$4="",X$4=0,X$5="",X$7=0,X$7="",X$8="",$L5571="",$L5571=0),"",layerCost(IF($N5571="",X$8,$N5571),X$4,X$5,$L5571)*MAX($K5571,1)*IF($M5571="",X$7,$M5571)/100)</f>
        <v/>
      </c>
      <c r="Y5571" s="84"/>
      <c r="Z5571" s="88" t="str">
        <f>IF(OR(Z$4="",Z$4=0,Z$5="",Z$7=0,Z$7="",Z$8="",$L5571="",$L5571=0),"",layerCost(IF($N5571="",Z$8,$N5571),Z$4,Z$5,$L5571)*MAX($K5571,1)*IF($M5571="",Z$7,$M5571)/100)</f>
        <v/>
      </c>
    </row>
    <row r="5572" spans="16:26" x14ac:dyDescent="0.2">
      <c r="P5572" s="88" t="str">
        <f>IF(OR(P$4="",P$4=0,P$5="",P$7=0,P$7="",P$8="",$L5572="",$L5572=0),"",layerCost(IF($N5572="",P$8,$N5572),P$4,P$5,$L5572)*MAX($K5572,1)*IF($M5572="",P$7,$M5572)/100)</f>
        <v/>
      </c>
      <c r="Q5572" s="84"/>
      <c r="R5572" s="88" t="str">
        <f>IF(OR(R$4="",R$4=0,R$5="",R$7=0,R$7="",R$8="",$L5572="",$L5572=0),"",layerCost(IF($N5572="",R$8,$N5572),R$4,R$5,$L5572)*MAX($K5572,1)*IF($M5572="",R$7,$M5572)/100)</f>
        <v/>
      </c>
      <c r="S5572" s="84"/>
      <c r="T5572" s="88" t="str">
        <f>IF(OR(T$4="",T$4=0,T$5="",T$7=0,T$7="",T$8="",$L5572="",$L5572=0),"",layerCost(IF($N5572="",T$8,$N5572),T$4,T$5,$L5572)*MAX($K5572,1)*IF($M5572="",T$7,$M5572)/100)</f>
        <v/>
      </c>
      <c r="U5572" s="84"/>
      <c r="V5572" s="88" t="str">
        <f>IF(OR(V$4="",V$4=0,V$5="",V$7=0,V$7="",V$8="",$L5572="",$L5572=0),"",layerCost(IF($N5572="",V$8,$N5572),V$4,V$5,$L5572)*MAX($K5572,1)*IF($M5572="",V$7,$M5572)/100)</f>
        <v/>
      </c>
      <c r="W5572" s="84"/>
      <c r="X5572" s="88" t="str">
        <f>IF(OR(X$4="",X$4=0,X$5="",X$7=0,X$7="",X$8="",$L5572="",$L5572=0),"",layerCost(IF($N5572="",X$8,$N5572),X$4,X$5,$L5572)*MAX($K5572,1)*IF($M5572="",X$7,$M5572)/100)</f>
        <v/>
      </c>
      <c r="Y5572" s="84"/>
      <c r="Z5572" s="88" t="str">
        <f>IF(OR(Z$4="",Z$4=0,Z$5="",Z$7=0,Z$7="",Z$8="",$L5572="",$L5572=0),"",layerCost(IF($N5572="",Z$8,$N5572),Z$4,Z$5,$L5572)*MAX($K5572,1)*IF($M5572="",Z$7,$M5572)/100)</f>
        <v/>
      </c>
    </row>
    <row r="5573" spans="16:26" x14ac:dyDescent="0.2">
      <c r="P5573" s="88" t="str">
        <f>IF(OR(P$4="",P$4=0,P$5="",P$7=0,P$7="",P$8="",$L5573="",$L5573=0),"",layerCost(IF($N5573="",P$8,$N5573),P$4,P$5,$L5573)*MAX($K5573,1)*IF($M5573="",P$7,$M5573)/100)</f>
        <v/>
      </c>
      <c r="Q5573" s="84"/>
      <c r="R5573" s="88" t="str">
        <f>IF(OR(R$4="",R$4=0,R$5="",R$7=0,R$7="",R$8="",$L5573="",$L5573=0),"",layerCost(IF($N5573="",R$8,$N5573),R$4,R$5,$L5573)*MAX($K5573,1)*IF($M5573="",R$7,$M5573)/100)</f>
        <v/>
      </c>
      <c r="S5573" s="84"/>
      <c r="T5573" s="88" t="str">
        <f>IF(OR(T$4="",T$4=0,T$5="",T$7=0,T$7="",T$8="",$L5573="",$L5573=0),"",layerCost(IF($N5573="",T$8,$N5573),T$4,T$5,$L5573)*MAX($K5573,1)*IF($M5573="",T$7,$M5573)/100)</f>
        <v/>
      </c>
      <c r="U5573" s="84"/>
      <c r="V5573" s="88" t="str">
        <f>IF(OR(V$4="",V$4=0,V$5="",V$7=0,V$7="",V$8="",$L5573="",$L5573=0),"",layerCost(IF($N5573="",V$8,$N5573),V$4,V$5,$L5573)*MAX($K5573,1)*IF($M5573="",V$7,$M5573)/100)</f>
        <v/>
      </c>
      <c r="W5573" s="84"/>
      <c r="X5573" s="88" t="str">
        <f>IF(OR(X$4="",X$4=0,X$5="",X$7=0,X$7="",X$8="",$L5573="",$L5573=0),"",layerCost(IF($N5573="",X$8,$N5573),X$4,X$5,$L5573)*MAX($K5573,1)*IF($M5573="",X$7,$M5573)/100)</f>
        <v/>
      </c>
      <c r="Y5573" s="84"/>
      <c r="Z5573" s="88" t="str">
        <f>IF(OR(Z$4="",Z$4=0,Z$5="",Z$7=0,Z$7="",Z$8="",$L5573="",$L5573=0),"",layerCost(IF($N5573="",Z$8,$N5573),Z$4,Z$5,$L5573)*MAX($K5573,1)*IF($M5573="",Z$7,$M5573)/100)</f>
        <v/>
      </c>
    </row>
    <row r="5574" spans="16:26" x14ac:dyDescent="0.2">
      <c r="P5574" s="88" t="str">
        <f>IF(OR(P$4="",P$4=0,P$5="",P$7=0,P$7="",P$8="",$L5574="",$L5574=0),"",layerCost(IF($N5574="",P$8,$N5574),P$4,P$5,$L5574)*MAX($K5574,1)*IF($M5574="",P$7,$M5574)/100)</f>
        <v/>
      </c>
      <c r="Q5574" s="84"/>
      <c r="R5574" s="88" t="str">
        <f>IF(OR(R$4="",R$4=0,R$5="",R$7=0,R$7="",R$8="",$L5574="",$L5574=0),"",layerCost(IF($N5574="",R$8,$N5574),R$4,R$5,$L5574)*MAX($K5574,1)*IF($M5574="",R$7,$M5574)/100)</f>
        <v/>
      </c>
      <c r="S5574" s="84"/>
      <c r="T5574" s="88" t="str">
        <f>IF(OR(T$4="",T$4=0,T$5="",T$7=0,T$7="",T$8="",$L5574="",$L5574=0),"",layerCost(IF($N5574="",T$8,$N5574),T$4,T$5,$L5574)*MAX($K5574,1)*IF($M5574="",T$7,$M5574)/100)</f>
        <v/>
      </c>
      <c r="U5574" s="84"/>
      <c r="V5574" s="88" t="str">
        <f>IF(OR(V$4="",V$4=0,V$5="",V$7=0,V$7="",V$8="",$L5574="",$L5574=0),"",layerCost(IF($N5574="",V$8,$N5574),V$4,V$5,$L5574)*MAX($K5574,1)*IF($M5574="",V$7,$M5574)/100)</f>
        <v/>
      </c>
      <c r="W5574" s="84"/>
      <c r="X5574" s="88" t="str">
        <f>IF(OR(X$4="",X$4=0,X$5="",X$7=0,X$7="",X$8="",$L5574="",$L5574=0),"",layerCost(IF($N5574="",X$8,$N5574),X$4,X$5,$L5574)*MAX($K5574,1)*IF($M5574="",X$7,$M5574)/100)</f>
        <v/>
      </c>
      <c r="Y5574" s="84"/>
      <c r="Z5574" s="88" t="str">
        <f>IF(OR(Z$4="",Z$4=0,Z$5="",Z$7=0,Z$7="",Z$8="",$L5574="",$L5574=0),"",layerCost(IF($N5574="",Z$8,$N5574),Z$4,Z$5,$L5574)*MAX($K5574,1)*IF($M5574="",Z$7,$M5574)/100)</f>
        <v/>
      </c>
    </row>
    <row r="5575" spans="16:26" x14ac:dyDescent="0.2">
      <c r="P5575" s="88" t="str">
        <f>IF(OR(P$4="",P$4=0,P$5="",P$7=0,P$7="",P$8="",$L5575="",$L5575=0),"",layerCost(IF($N5575="",P$8,$N5575),P$4,P$5,$L5575)*MAX($K5575,1)*IF($M5575="",P$7,$M5575)/100)</f>
        <v/>
      </c>
      <c r="Q5575" s="84"/>
      <c r="R5575" s="88" t="str">
        <f>IF(OR(R$4="",R$4=0,R$5="",R$7=0,R$7="",R$8="",$L5575="",$L5575=0),"",layerCost(IF($N5575="",R$8,$N5575),R$4,R$5,$L5575)*MAX($K5575,1)*IF($M5575="",R$7,$M5575)/100)</f>
        <v/>
      </c>
      <c r="S5575" s="84"/>
      <c r="T5575" s="88" t="str">
        <f>IF(OR(T$4="",T$4=0,T$5="",T$7=0,T$7="",T$8="",$L5575="",$L5575=0),"",layerCost(IF($N5575="",T$8,$N5575),T$4,T$5,$L5575)*MAX($K5575,1)*IF($M5575="",T$7,$M5575)/100)</f>
        <v/>
      </c>
      <c r="U5575" s="84"/>
      <c r="V5575" s="88" t="str">
        <f>IF(OR(V$4="",V$4=0,V$5="",V$7=0,V$7="",V$8="",$L5575="",$L5575=0),"",layerCost(IF($N5575="",V$8,$N5575),V$4,V$5,$L5575)*MAX($K5575,1)*IF($M5575="",V$7,$M5575)/100)</f>
        <v/>
      </c>
      <c r="W5575" s="84"/>
      <c r="X5575" s="88" t="str">
        <f>IF(OR(X$4="",X$4=0,X$5="",X$7=0,X$7="",X$8="",$L5575="",$L5575=0),"",layerCost(IF($N5575="",X$8,$N5575),X$4,X$5,$L5575)*MAX($K5575,1)*IF($M5575="",X$7,$M5575)/100)</f>
        <v/>
      </c>
      <c r="Y5575" s="84"/>
      <c r="Z5575" s="88" t="str">
        <f>IF(OR(Z$4="",Z$4=0,Z$5="",Z$7=0,Z$7="",Z$8="",$L5575="",$L5575=0),"",layerCost(IF($N5575="",Z$8,$N5575),Z$4,Z$5,$L5575)*MAX($K5575,1)*IF($M5575="",Z$7,$M5575)/100)</f>
        <v/>
      </c>
    </row>
    <row r="5576" spans="16:26" x14ac:dyDescent="0.2">
      <c r="P5576" s="88" t="str">
        <f>IF(OR(P$4="",P$4=0,P$5="",P$7=0,P$7="",P$8="",$L5576="",$L5576=0),"",layerCost(IF($N5576="",P$8,$N5576),P$4,P$5,$L5576)*MAX($K5576,1)*IF($M5576="",P$7,$M5576)/100)</f>
        <v/>
      </c>
      <c r="Q5576" s="84"/>
      <c r="R5576" s="88" t="str">
        <f>IF(OR(R$4="",R$4=0,R$5="",R$7=0,R$7="",R$8="",$L5576="",$L5576=0),"",layerCost(IF($N5576="",R$8,$N5576),R$4,R$5,$L5576)*MAX($K5576,1)*IF($M5576="",R$7,$M5576)/100)</f>
        <v/>
      </c>
      <c r="S5576" s="84"/>
      <c r="T5576" s="88" t="str">
        <f>IF(OR(T$4="",T$4=0,T$5="",T$7=0,T$7="",T$8="",$L5576="",$L5576=0),"",layerCost(IF($N5576="",T$8,$N5576),T$4,T$5,$L5576)*MAX($K5576,1)*IF($M5576="",T$7,$M5576)/100)</f>
        <v/>
      </c>
      <c r="U5576" s="84"/>
      <c r="V5576" s="88" t="str">
        <f>IF(OR(V$4="",V$4=0,V$5="",V$7=0,V$7="",V$8="",$L5576="",$L5576=0),"",layerCost(IF($N5576="",V$8,$N5576),V$4,V$5,$L5576)*MAX($K5576,1)*IF($M5576="",V$7,$M5576)/100)</f>
        <v/>
      </c>
      <c r="W5576" s="84"/>
      <c r="X5576" s="88" t="str">
        <f>IF(OR(X$4="",X$4=0,X$5="",X$7=0,X$7="",X$8="",$L5576="",$L5576=0),"",layerCost(IF($N5576="",X$8,$N5576),X$4,X$5,$L5576)*MAX($K5576,1)*IF($M5576="",X$7,$M5576)/100)</f>
        <v/>
      </c>
      <c r="Y5576" s="84"/>
      <c r="Z5576" s="88" t="str">
        <f>IF(OR(Z$4="",Z$4=0,Z$5="",Z$7=0,Z$7="",Z$8="",$L5576="",$L5576=0),"",layerCost(IF($N5576="",Z$8,$N5576),Z$4,Z$5,$L5576)*MAX($K5576,1)*IF($M5576="",Z$7,$M5576)/100)</f>
        <v/>
      </c>
    </row>
    <row r="5577" spans="16:26" x14ac:dyDescent="0.2">
      <c r="P5577" s="88" t="str">
        <f>IF(OR(P$4="",P$4=0,P$5="",P$7=0,P$7="",P$8="",$L5577="",$L5577=0),"",layerCost(IF($N5577="",P$8,$N5577),P$4,P$5,$L5577)*MAX($K5577,1)*IF($M5577="",P$7,$M5577)/100)</f>
        <v/>
      </c>
      <c r="Q5577" s="84"/>
      <c r="R5577" s="88" t="str">
        <f>IF(OR(R$4="",R$4=0,R$5="",R$7=0,R$7="",R$8="",$L5577="",$L5577=0),"",layerCost(IF($N5577="",R$8,$N5577),R$4,R$5,$L5577)*MAX($K5577,1)*IF($M5577="",R$7,$M5577)/100)</f>
        <v/>
      </c>
      <c r="S5577" s="84"/>
      <c r="T5577" s="88" t="str">
        <f>IF(OR(T$4="",T$4=0,T$5="",T$7=0,T$7="",T$8="",$L5577="",$L5577=0),"",layerCost(IF($N5577="",T$8,$N5577),T$4,T$5,$L5577)*MAX($K5577,1)*IF($M5577="",T$7,$M5577)/100)</f>
        <v/>
      </c>
      <c r="U5577" s="84"/>
      <c r="V5577" s="88" t="str">
        <f>IF(OR(V$4="",V$4=0,V$5="",V$7=0,V$7="",V$8="",$L5577="",$L5577=0),"",layerCost(IF($N5577="",V$8,$N5577),V$4,V$5,$L5577)*MAX($K5577,1)*IF($M5577="",V$7,$M5577)/100)</f>
        <v/>
      </c>
      <c r="W5577" s="84"/>
      <c r="X5577" s="88" t="str">
        <f>IF(OR(X$4="",X$4=0,X$5="",X$7=0,X$7="",X$8="",$L5577="",$L5577=0),"",layerCost(IF($N5577="",X$8,$N5577),X$4,X$5,$L5577)*MAX($K5577,1)*IF($M5577="",X$7,$M5577)/100)</f>
        <v/>
      </c>
      <c r="Y5577" s="84"/>
      <c r="Z5577" s="88" t="str">
        <f>IF(OR(Z$4="",Z$4=0,Z$5="",Z$7=0,Z$7="",Z$8="",$L5577="",$L5577=0),"",layerCost(IF($N5577="",Z$8,$N5577),Z$4,Z$5,$L5577)*MAX($K5577,1)*IF($M5577="",Z$7,$M5577)/100)</f>
        <v/>
      </c>
    </row>
    <row r="5578" spans="16:26" x14ac:dyDescent="0.2">
      <c r="P5578" s="88" t="str">
        <f>IF(OR(P$4="",P$4=0,P$5="",P$7=0,P$7="",P$8="",$L5578="",$L5578=0),"",layerCost(IF($N5578="",P$8,$N5578),P$4,P$5,$L5578)*MAX($K5578,1)*IF($M5578="",P$7,$M5578)/100)</f>
        <v/>
      </c>
      <c r="Q5578" s="84"/>
      <c r="R5578" s="88" t="str">
        <f>IF(OR(R$4="",R$4=0,R$5="",R$7=0,R$7="",R$8="",$L5578="",$L5578=0),"",layerCost(IF($N5578="",R$8,$N5578),R$4,R$5,$L5578)*MAX($K5578,1)*IF($M5578="",R$7,$M5578)/100)</f>
        <v/>
      </c>
      <c r="S5578" s="84"/>
      <c r="T5578" s="88" t="str">
        <f>IF(OR(T$4="",T$4=0,T$5="",T$7=0,T$7="",T$8="",$L5578="",$L5578=0),"",layerCost(IF($N5578="",T$8,$N5578),T$4,T$5,$L5578)*MAX($K5578,1)*IF($M5578="",T$7,$M5578)/100)</f>
        <v/>
      </c>
      <c r="U5578" s="84"/>
      <c r="V5578" s="88" t="str">
        <f>IF(OR(V$4="",V$4=0,V$5="",V$7=0,V$7="",V$8="",$L5578="",$L5578=0),"",layerCost(IF($N5578="",V$8,$N5578),V$4,V$5,$L5578)*MAX($K5578,1)*IF($M5578="",V$7,$M5578)/100)</f>
        <v/>
      </c>
      <c r="W5578" s="84"/>
      <c r="X5578" s="88" t="str">
        <f>IF(OR(X$4="",X$4=0,X$5="",X$7=0,X$7="",X$8="",$L5578="",$L5578=0),"",layerCost(IF($N5578="",X$8,$N5578),X$4,X$5,$L5578)*MAX($K5578,1)*IF($M5578="",X$7,$M5578)/100)</f>
        <v/>
      </c>
      <c r="Y5578" s="84"/>
      <c r="Z5578" s="88" t="str">
        <f>IF(OR(Z$4="",Z$4=0,Z$5="",Z$7=0,Z$7="",Z$8="",$L5578="",$L5578=0),"",layerCost(IF($N5578="",Z$8,$N5578),Z$4,Z$5,$L5578)*MAX($K5578,1)*IF($M5578="",Z$7,$M5578)/100)</f>
        <v/>
      </c>
    </row>
    <row r="5579" spans="16:26" x14ac:dyDescent="0.2">
      <c r="P5579" s="88" t="str">
        <f>IF(OR(P$4="",P$4=0,P$5="",P$7=0,P$7="",P$8="",$L5579="",$L5579=0),"",layerCost(IF($N5579="",P$8,$N5579),P$4,P$5,$L5579)*MAX($K5579,1)*IF($M5579="",P$7,$M5579)/100)</f>
        <v/>
      </c>
      <c r="Q5579" s="84"/>
      <c r="R5579" s="88" t="str">
        <f>IF(OR(R$4="",R$4=0,R$5="",R$7=0,R$7="",R$8="",$L5579="",$L5579=0),"",layerCost(IF($N5579="",R$8,$N5579),R$4,R$5,$L5579)*MAX($K5579,1)*IF($M5579="",R$7,$M5579)/100)</f>
        <v/>
      </c>
      <c r="S5579" s="84"/>
      <c r="T5579" s="88" t="str">
        <f>IF(OR(T$4="",T$4=0,T$5="",T$7=0,T$7="",T$8="",$L5579="",$L5579=0),"",layerCost(IF($N5579="",T$8,$N5579),T$4,T$5,$L5579)*MAX($K5579,1)*IF($M5579="",T$7,$M5579)/100)</f>
        <v/>
      </c>
      <c r="U5579" s="84"/>
      <c r="V5579" s="88" t="str">
        <f>IF(OR(V$4="",V$4=0,V$5="",V$7=0,V$7="",V$8="",$L5579="",$L5579=0),"",layerCost(IF($N5579="",V$8,$N5579),V$4,V$5,$L5579)*MAX($K5579,1)*IF($M5579="",V$7,$M5579)/100)</f>
        <v/>
      </c>
      <c r="W5579" s="84"/>
      <c r="X5579" s="88" t="str">
        <f>IF(OR(X$4="",X$4=0,X$5="",X$7=0,X$7="",X$8="",$L5579="",$L5579=0),"",layerCost(IF($N5579="",X$8,$N5579),X$4,X$5,$L5579)*MAX($K5579,1)*IF($M5579="",X$7,$M5579)/100)</f>
        <v/>
      </c>
      <c r="Y5579" s="84"/>
      <c r="Z5579" s="88" t="str">
        <f>IF(OR(Z$4="",Z$4=0,Z$5="",Z$7=0,Z$7="",Z$8="",$L5579="",$L5579=0),"",layerCost(IF($N5579="",Z$8,$N5579),Z$4,Z$5,$L5579)*MAX($K5579,1)*IF($M5579="",Z$7,$M5579)/100)</f>
        <v/>
      </c>
    </row>
    <row r="5580" spans="16:26" x14ac:dyDescent="0.2">
      <c r="P5580" s="88" t="str">
        <f>IF(OR(P$4="",P$4=0,P$5="",P$7=0,P$7="",P$8="",$L5580="",$L5580=0),"",layerCost(IF($N5580="",P$8,$N5580),P$4,P$5,$L5580)*MAX($K5580,1)*IF($M5580="",P$7,$M5580)/100)</f>
        <v/>
      </c>
      <c r="Q5580" s="84"/>
      <c r="R5580" s="88" t="str">
        <f>IF(OR(R$4="",R$4=0,R$5="",R$7=0,R$7="",R$8="",$L5580="",$L5580=0),"",layerCost(IF($N5580="",R$8,$N5580),R$4,R$5,$L5580)*MAX($K5580,1)*IF($M5580="",R$7,$M5580)/100)</f>
        <v/>
      </c>
      <c r="S5580" s="84"/>
      <c r="T5580" s="88" t="str">
        <f>IF(OR(T$4="",T$4=0,T$5="",T$7=0,T$7="",T$8="",$L5580="",$L5580=0),"",layerCost(IF($N5580="",T$8,$N5580),T$4,T$5,$L5580)*MAX($K5580,1)*IF($M5580="",T$7,$M5580)/100)</f>
        <v/>
      </c>
      <c r="U5580" s="84"/>
      <c r="V5580" s="88" t="str">
        <f>IF(OR(V$4="",V$4=0,V$5="",V$7=0,V$7="",V$8="",$L5580="",$L5580=0),"",layerCost(IF($N5580="",V$8,$N5580),V$4,V$5,$L5580)*MAX($K5580,1)*IF($M5580="",V$7,$M5580)/100)</f>
        <v/>
      </c>
      <c r="W5580" s="84"/>
      <c r="X5580" s="88" t="str">
        <f>IF(OR(X$4="",X$4=0,X$5="",X$7=0,X$7="",X$8="",$L5580="",$L5580=0),"",layerCost(IF($N5580="",X$8,$N5580),X$4,X$5,$L5580)*MAX($K5580,1)*IF($M5580="",X$7,$M5580)/100)</f>
        <v/>
      </c>
      <c r="Y5580" s="84"/>
      <c r="Z5580" s="88" t="str">
        <f>IF(OR(Z$4="",Z$4=0,Z$5="",Z$7=0,Z$7="",Z$8="",$L5580="",$L5580=0),"",layerCost(IF($N5580="",Z$8,$N5580),Z$4,Z$5,$L5580)*MAX($K5580,1)*IF($M5580="",Z$7,$M5580)/100)</f>
        <v/>
      </c>
    </row>
    <row r="5581" spans="16:26" x14ac:dyDescent="0.2">
      <c r="P5581" s="88" t="str">
        <f>IF(OR(P$4="",P$4=0,P$5="",P$7=0,P$7="",P$8="",$L5581="",$L5581=0),"",layerCost(IF($N5581="",P$8,$N5581),P$4,P$5,$L5581)*MAX($K5581,1)*IF($M5581="",P$7,$M5581)/100)</f>
        <v/>
      </c>
      <c r="Q5581" s="84"/>
      <c r="R5581" s="88" t="str">
        <f>IF(OR(R$4="",R$4=0,R$5="",R$7=0,R$7="",R$8="",$L5581="",$L5581=0),"",layerCost(IF($N5581="",R$8,$N5581),R$4,R$5,$L5581)*MAX($K5581,1)*IF($M5581="",R$7,$M5581)/100)</f>
        <v/>
      </c>
      <c r="S5581" s="84"/>
      <c r="T5581" s="88" t="str">
        <f>IF(OR(T$4="",T$4=0,T$5="",T$7=0,T$7="",T$8="",$L5581="",$L5581=0),"",layerCost(IF($N5581="",T$8,$N5581),T$4,T$5,$L5581)*MAX($K5581,1)*IF($M5581="",T$7,$M5581)/100)</f>
        <v/>
      </c>
      <c r="U5581" s="84"/>
      <c r="V5581" s="88" t="str">
        <f>IF(OR(V$4="",V$4=0,V$5="",V$7=0,V$7="",V$8="",$L5581="",$L5581=0),"",layerCost(IF($N5581="",V$8,$N5581),V$4,V$5,$L5581)*MAX($K5581,1)*IF($M5581="",V$7,$M5581)/100)</f>
        <v/>
      </c>
      <c r="W5581" s="84"/>
      <c r="X5581" s="88" t="str">
        <f>IF(OR(X$4="",X$4=0,X$5="",X$7=0,X$7="",X$8="",$L5581="",$L5581=0),"",layerCost(IF($N5581="",X$8,$N5581),X$4,X$5,$L5581)*MAX($K5581,1)*IF($M5581="",X$7,$M5581)/100)</f>
        <v/>
      </c>
      <c r="Y5581" s="84"/>
      <c r="Z5581" s="88" t="str">
        <f>IF(OR(Z$4="",Z$4=0,Z$5="",Z$7=0,Z$7="",Z$8="",$L5581="",$L5581=0),"",layerCost(IF($N5581="",Z$8,$N5581),Z$4,Z$5,$L5581)*MAX($K5581,1)*IF($M5581="",Z$7,$M5581)/100)</f>
        <v/>
      </c>
    </row>
    <row r="5582" spans="16:26" x14ac:dyDescent="0.2">
      <c r="P5582" s="88" t="str">
        <f>IF(OR(P$4="",P$4=0,P$5="",P$7=0,P$7="",P$8="",$L5582="",$L5582=0),"",layerCost(IF($N5582="",P$8,$N5582),P$4,P$5,$L5582)*MAX($K5582,1)*IF($M5582="",P$7,$M5582)/100)</f>
        <v/>
      </c>
      <c r="Q5582" s="84"/>
      <c r="R5582" s="88" t="str">
        <f>IF(OR(R$4="",R$4=0,R$5="",R$7=0,R$7="",R$8="",$L5582="",$L5582=0),"",layerCost(IF($N5582="",R$8,$N5582),R$4,R$5,$L5582)*MAX($K5582,1)*IF($M5582="",R$7,$M5582)/100)</f>
        <v/>
      </c>
      <c r="S5582" s="84"/>
      <c r="T5582" s="88" t="str">
        <f>IF(OR(T$4="",T$4=0,T$5="",T$7=0,T$7="",T$8="",$L5582="",$L5582=0),"",layerCost(IF($N5582="",T$8,$N5582),T$4,T$5,$L5582)*MAX($K5582,1)*IF($M5582="",T$7,$M5582)/100)</f>
        <v/>
      </c>
      <c r="U5582" s="84"/>
      <c r="V5582" s="88" t="str">
        <f>IF(OR(V$4="",V$4=0,V$5="",V$7=0,V$7="",V$8="",$L5582="",$L5582=0),"",layerCost(IF($N5582="",V$8,$N5582),V$4,V$5,$L5582)*MAX($K5582,1)*IF($M5582="",V$7,$M5582)/100)</f>
        <v/>
      </c>
      <c r="W5582" s="84"/>
      <c r="X5582" s="88" t="str">
        <f>IF(OR(X$4="",X$4=0,X$5="",X$7=0,X$7="",X$8="",$L5582="",$L5582=0),"",layerCost(IF($N5582="",X$8,$N5582),X$4,X$5,$L5582)*MAX($K5582,1)*IF($M5582="",X$7,$M5582)/100)</f>
        <v/>
      </c>
      <c r="Y5582" s="84"/>
      <c r="Z5582" s="88" t="str">
        <f>IF(OR(Z$4="",Z$4=0,Z$5="",Z$7=0,Z$7="",Z$8="",$L5582="",$L5582=0),"",layerCost(IF($N5582="",Z$8,$N5582),Z$4,Z$5,$L5582)*MAX($K5582,1)*IF($M5582="",Z$7,$M5582)/100)</f>
        <v/>
      </c>
    </row>
    <row r="5583" spans="16:26" x14ac:dyDescent="0.2">
      <c r="P5583" s="88" t="str">
        <f>IF(OR(P$4="",P$4=0,P$5="",P$7=0,P$7="",P$8="",$L5583="",$L5583=0),"",layerCost(IF($N5583="",P$8,$N5583),P$4,P$5,$L5583)*MAX($K5583,1)*IF($M5583="",P$7,$M5583)/100)</f>
        <v/>
      </c>
      <c r="Q5583" s="84"/>
      <c r="R5583" s="88" t="str">
        <f>IF(OR(R$4="",R$4=0,R$5="",R$7=0,R$7="",R$8="",$L5583="",$L5583=0),"",layerCost(IF($N5583="",R$8,$N5583),R$4,R$5,$L5583)*MAX($K5583,1)*IF($M5583="",R$7,$M5583)/100)</f>
        <v/>
      </c>
      <c r="S5583" s="84"/>
      <c r="T5583" s="88" t="str">
        <f>IF(OR(T$4="",T$4=0,T$5="",T$7=0,T$7="",T$8="",$L5583="",$L5583=0),"",layerCost(IF($N5583="",T$8,$N5583),T$4,T$5,$L5583)*MAX($K5583,1)*IF($M5583="",T$7,$M5583)/100)</f>
        <v/>
      </c>
      <c r="U5583" s="84"/>
      <c r="V5583" s="88" t="str">
        <f>IF(OR(V$4="",V$4=0,V$5="",V$7=0,V$7="",V$8="",$L5583="",$L5583=0),"",layerCost(IF($N5583="",V$8,$N5583),V$4,V$5,$L5583)*MAX($K5583,1)*IF($M5583="",V$7,$M5583)/100)</f>
        <v/>
      </c>
      <c r="W5583" s="84"/>
      <c r="X5583" s="88" t="str">
        <f>IF(OR(X$4="",X$4=0,X$5="",X$7=0,X$7="",X$8="",$L5583="",$L5583=0),"",layerCost(IF($N5583="",X$8,$N5583),X$4,X$5,$L5583)*MAX($K5583,1)*IF($M5583="",X$7,$M5583)/100)</f>
        <v/>
      </c>
      <c r="Y5583" s="84"/>
      <c r="Z5583" s="88" t="str">
        <f>IF(OR(Z$4="",Z$4=0,Z$5="",Z$7=0,Z$7="",Z$8="",$L5583="",$L5583=0),"",layerCost(IF($N5583="",Z$8,$N5583),Z$4,Z$5,$L5583)*MAX($K5583,1)*IF($M5583="",Z$7,$M5583)/100)</f>
        <v/>
      </c>
    </row>
    <row r="5584" spans="16:26" x14ac:dyDescent="0.2">
      <c r="P5584" s="88" t="str">
        <f>IF(OR(P$4="",P$4=0,P$5="",P$7=0,P$7="",P$8="",$L5584="",$L5584=0),"",layerCost(IF($N5584="",P$8,$N5584),P$4,P$5,$L5584)*MAX($K5584,1)*IF($M5584="",P$7,$M5584)/100)</f>
        <v/>
      </c>
      <c r="Q5584" s="84"/>
      <c r="R5584" s="88" t="str">
        <f>IF(OR(R$4="",R$4=0,R$5="",R$7=0,R$7="",R$8="",$L5584="",$L5584=0),"",layerCost(IF($N5584="",R$8,$N5584),R$4,R$5,$L5584)*MAX($K5584,1)*IF($M5584="",R$7,$M5584)/100)</f>
        <v/>
      </c>
      <c r="S5584" s="84"/>
      <c r="T5584" s="88" t="str">
        <f>IF(OR(T$4="",T$4=0,T$5="",T$7=0,T$7="",T$8="",$L5584="",$L5584=0),"",layerCost(IF($N5584="",T$8,$N5584),T$4,T$5,$L5584)*MAX($K5584,1)*IF($M5584="",T$7,$M5584)/100)</f>
        <v/>
      </c>
      <c r="U5584" s="84"/>
      <c r="V5584" s="88" t="str">
        <f>IF(OR(V$4="",V$4=0,V$5="",V$7=0,V$7="",V$8="",$L5584="",$L5584=0),"",layerCost(IF($N5584="",V$8,$N5584),V$4,V$5,$L5584)*MAX($K5584,1)*IF($M5584="",V$7,$M5584)/100)</f>
        <v/>
      </c>
      <c r="W5584" s="84"/>
      <c r="X5584" s="88" t="str">
        <f>IF(OR(X$4="",X$4=0,X$5="",X$7=0,X$7="",X$8="",$L5584="",$L5584=0),"",layerCost(IF($N5584="",X$8,$N5584),X$4,X$5,$L5584)*MAX($K5584,1)*IF($M5584="",X$7,$M5584)/100)</f>
        <v/>
      </c>
      <c r="Y5584" s="84"/>
      <c r="Z5584" s="88" t="str">
        <f>IF(OR(Z$4="",Z$4=0,Z$5="",Z$7=0,Z$7="",Z$8="",$L5584="",$L5584=0),"",layerCost(IF($N5584="",Z$8,$N5584),Z$4,Z$5,$L5584)*MAX($K5584,1)*IF($M5584="",Z$7,$M5584)/100)</f>
        <v/>
      </c>
    </row>
    <row r="5585" spans="16:26" x14ac:dyDescent="0.2">
      <c r="P5585" s="88" t="str">
        <f>IF(OR(P$4="",P$4=0,P$5="",P$7=0,P$7="",P$8="",$L5585="",$L5585=0),"",layerCost(IF($N5585="",P$8,$N5585),P$4,P$5,$L5585)*MAX($K5585,1)*IF($M5585="",P$7,$M5585)/100)</f>
        <v/>
      </c>
      <c r="Q5585" s="84"/>
      <c r="R5585" s="88" t="str">
        <f>IF(OR(R$4="",R$4=0,R$5="",R$7=0,R$7="",R$8="",$L5585="",$L5585=0),"",layerCost(IF($N5585="",R$8,$N5585),R$4,R$5,$L5585)*MAX($K5585,1)*IF($M5585="",R$7,$M5585)/100)</f>
        <v/>
      </c>
      <c r="S5585" s="84"/>
      <c r="T5585" s="88" t="str">
        <f>IF(OR(T$4="",T$4=0,T$5="",T$7=0,T$7="",T$8="",$L5585="",$L5585=0),"",layerCost(IF($N5585="",T$8,$N5585),T$4,T$5,$L5585)*MAX($K5585,1)*IF($M5585="",T$7,$M5585)/100)</f>
        <v/>
      </c>
      <c r="U5585" s="84"/>
      <c r="V5585" s="88" t="str">
        <f>IF(OR(V$4="",V$4=0,V$5="",V$7=0,V$7="",V$8="",$L5585="",$L5585=0),"",layerCost(IF($N5585="",V$8,$N5585),V$4,V$5,$L5585)*MAX($K5585,1)*IF($M5585="",V$7,$M5585)/100)</f>
        <v/>
      </c>
      <c r="W5585" s="84"/>
      <c r="X5585" s="88" t="str">
        <f>IF(OR(X$4="",X$4=0,X$5="",X$7=0,X$7="",X$8="",$L5585="",$L5585=0),"",layerCost(IF($N5585="",X$8,$N5585),X$4,X$5,$L5585)*MAX($K5585,1)*IF($M5585="",X$7,$M5585)/100)</f>
        <v/>
      </c>
      <c r="Y5585" s="84"/>
      <c r="Z5585" s="88" t="str">
        <f>IF(OR(Z$4="",Z$4=0,Z$5="",Z$7=0,Z$7="",Z$8="",$L5585="",$L5585=0),"",layerCost(IF($N5585="",Z$8,$N5585),Z$4,Z$5,$L5585)*MAX($K5585,1)*IF($M5585="",Z$7,$M5585)/100)</f>
        <v/>
      </c>
    </row>
    <row r="5586" spans="16:26" x14ac:dyDescent="0.2">
      <c r="P5586" s="88" t="str">
        <f>IF(OR(P$4="",P$4=0,P$5="",P$7=0,P$7="",P$8="",$L5586="",$L5586=0),"",layerCost(IF($N5586="",P$8,$N5586),P$4,P$5,$L5586)*MAX($K5586,1)*IF($M5586="",P$7,$M5586)/100)</f>
        <v/>
      </c>
      <c r="Q5586" s="84"/>
      <c r="R5586" s="88" t="str">
        <f>IF(OR(R$4="",R$4=0,R$5="",R$7=0,R$7="",R$8="",$L5586="",$L5586=0),"",layerCost(IF($N5586="",R$8,$N5586),R$4,R$5,$L5586)*MAX($K5586,1)*IF($M5586="",R$7,$M5586)/100)</f>
        <v/>
      </c>
      <c r="S5586" s="84"/>
      <c r="T5586" s="88" t="str">
        <f>IF(OR(T$4="",T$4=0,T$5="",T$7=0,T$7="",T$8="",$L5586="",$L5586=0),"",layerCost(IF($N5586="",T$8,$N5586),T$4,T$5,$L5586)*MAX($K5586,1)*IF($M5586="",T$7,$M5586)/100)</f>
        <v/>
      </c>
      <c r="U5586" s="84"/>
      <c r="V5586" s="88" t="str">
        <f>IF(OR(V$4="",V$4=0,V$5="",V$7=0,V$7="",V$8="",$L5586="",$L5586=0),"",layerCost(IF($N5586="",V$8,$N5586),V$4,V$5,$L5586)*MAX($K5586,1)*IF($M5586="",V$7,$M5586)/100)</f>
        <v/>
      </c>
      <c r="W5586" s="84"/>
      <c r="X5586" s="88" t="str">
        <f>IF(OR(X$4="",X$4=0,X$5="",X$7=0,X$7="",X$8="",$L5586="",$L5586=0),"",layerCost(IF($N5586="",X$8,$N5586),X$4,X$5,$L5586)*MAX($K5586,1)*IF($M5586="",X$7,$M5586)/100)</f>
        <v/>
      </c>
      <c r="Y5586" s="84"/>
      <c r="Z5586" s="88" t="str">
        <f>IF(OR(Z$4="",Z$4=0,Z$5="",Z$7=0,Z$7="",Z$8="",$L5586="",$L5586=0),"",layerCost(IF($N5586="",Z$8,$N5586),Z$4,Z$5,$L5586)*MAX($K5586,1)*IF($M5586="",Z$7,$M5586)/100)</f>
        <v/>
      </c>
    </row>
    <row r="5587" spans="16:26" x14ac:dyDescent="0.2">
      <c r="P5587" s="88" t="str">
        <f>IF(OR(P$4="",P$4=0,P$5="",P$7=0,P$7="",P$8="",$L5587="",$L5587=0),"",layerCost(IF($N5587="",P$8,$N5587),P$4,P$5,$L5587)*MAX($K5587,1)*IF($M5587="",P$7,$M5587)/100)</f>
        <v/>
      </c>
      <c r="Q5587" s="84"/>
      <c r="R5587" s="88" t="str">
        <f>IF(OR(R$4="",R$4=0,R$5="",R$7=0,R$7="",R$8="",$L5587="",$L5587=0),"",layerCost(IF($N5587="",R$8,$N5587),R$4,R$5,$L5587)*MAX($K5587,1)*IF($M5587="",R$7,$M5587)/100)</f>
        <v/>
      </c>
      <c r="S5587" s="84"/>
      <c r="T5587" s="88" t="str">
        <f>IF(OR(T$4="",T$4=0,T$5="",T$7=0,T$7="",T$8="",$L5587="",$L5587=0),"",layerCost(IF($N5587="",T$8,$N5587),T$4,T$5,$L5587)*MAX($K5587,1)*IF($M5587="",T$7,$M5587)/100)</f>
        <v/>
      </c>
      <c r="U5587" s="84"/>
      <c r="V5587" s="88" t="str">
        <f>IF(OR(V$4="",V$4=0,V$5="",V$7=0,V$7="",V$8="",$L5587="",$L5587=0),"",layerCost(IF($N5587="",V$8,$N5587),V$4,V$5,$L5587)*MAX($K5587,1)*IF($M5587="",V$7,$M5587)/100)</f>
        <v/>
      </c>
      <c r="W5587" s="84"/>
      <c r="X5587" s="88" t="str">
        <f>IF(OR(X$4="",X$4=0,X$5="",X$7=0,X$7="",X$8="",$L5587="",$L5587=0),"",layerCost(IF($N5587="",X$8,$N5587),X$4,X$5,$L5587)*MAX($K5587,1)*IF($M5587="",X$7,$M5587)/100)</f>
        <v/>
      </c>
      <c r="Y5587" s="84"/>
      <c r="Z5587" s="88" t="str">
        <f>IF(OR(Z$4="",Z$4=0,Z$5="",Z$7=0,Z$7="",Z$8="",$L5587="",$L5587=0),"",layerCost(IF($N5587="",Z$8,$N5587),Z$4,Z$5,$L5587)*MAX($K5587,1)*IF($M5587="",Z$7,$M5587)/100)</f>
        <v/>
      </c>
    </row>
    <row r="5588" spans="16:26" x14ac:dyDescent="0.2">
      <c r="P5588" s="88" t="str">
        <f>IF(OR(P$4="",P$4=0,P$5="",P$7=0,P$7="",P$8="",$L5588="",$L5588=0),"",layerCost(IF($N5588="",P$8,$N5588),P$4,P$5,$L5588)*MAX($K5588,1)*IF($M5588="",P$7,$M5588)/100)</f>
        <v/>
      </c>
      <c r="Q5588" s="84"/>
      <c r="R5588" s="88" t="str">
        <f>IF(OR(R$4="",R$4=0,R$5="",R$7=0,R$7="",R$8="",$L5588="",$L5588=0),"",layerCost(IF($N5588="",R$8,$N5588),R$4,R$5,$L5588)*MAX($K5588,1)*IF($M5588="",R$7,$M5588)/100)</f>
        <v/>
      </c>
      <c r="S5588" s="84"/>
      <c r="T5588" s="88" t="str">
        <f>IF(OR(T$4="",T$4=0,T$5="",T$7=0,T$7="",T$8="",$L5588="",$L5588=0),"",layerCost(IF($N5588="",T$8,$N5588),T$4,T$5,$L5588)*MAX($K5588,1)*IF($M5588="",T$7,$M5588)/100)</f>
        <v/>
      </c>
      <c r="U5588" s="84"/>
      <c r="V5588" s="88" t="str">
        <f>IF(OR(V$4="",V$4=0,V$5="",V$7=0,V$7="",V$8="",$L5588="",$L5588=0),"",layerCost(IF($N5588="",V$8,$N5588),V$4,V$5,$L5588)*MAX($K5588,1)*IF($M5588="",V$7,$M5588)/100)</f>
        <v/>
      </c>
      <c r="W5588" s="84"/>
      <c r="X5588" s="88" t="str">
        <f>IF(OR(X$4="",X$4=0,X$5="",X$7=0,X$7="",X$8="",$L5588="",$L5588=0),"",layerCost(IF($N5588="",X$8,$N5588),X$4,X$5,$L5588)*MAX($K5588,1)*IF($M5588="",X$7,$M5588)/100)</f>
        <v/>
      </c>
      <c r="Y5588" s="84"/>
      <c r="Z5588" s="88" t="str">
        <f>IF(OR(Z$4="",Z$4=0,Z$5="",Z$7=0,Z$7="",Z$8="",$L5588="",$L5588=0),"",layerCost(IF($N5588="",Z$8,$N5588),Z$4,Z$5,$L5588)*MAX($K5588,1)*IF($M5588="",Z$7,$M5588)/100)</f>
        <v/>
      </c>
    </row>
    <row r="5589" spans="16:26" x14ac:dyDescent="0.2">
      <c r="P5589" s="88" t="str">
        <f>IF(OR(P$4="",P$4=0,P$5="",P$7=0,P$7="",P$8="",$L5589="",$L5589=0),"",layerCost(IF($N5589="",P$8,$N5589),P$4,P$5,$L5589)*MAX($K5589,1)*IF($M5589="",P$7,$M5589)/100)</f>
        <v/>
      </c>
      <c r="Q5589" s="84"/>
      <c r="R5589" s="88" t="str">
        <f>IF(OR(R$4="",R$4=0,R$5="",R$7=0,R$7="",R$8="",$L5589="",$L5589=0),"",layerCost(IF($N5589="",R$8,$N5589),R$4,R$5,$L5589)*MAX($K5589,1)*IF($M5589="",R$7,$M5589)/100)</f>
        <v/>
      </c>
      <c r="S5589" s="84"/>
      <c r="T5589" s="88" t="str">
        <f>IF(OR(T$4="",T$4=0,T$5="",T$7=0,T$7="",T$8="",$L5589="",$L5589=0),"",layerCost(IF($N5589="",T$8,$N5589),T$4,T$5,$L5589)*MAX($K5589,1)*IF($M5589="",T$7,$M5589)/100)</f>
        <v/>
      </c>
      <c r="U5589" s="84"/>
      <c r="V5589" s="88" t="str">
        <f>IF(OR(V$4="",V$4=0,V$5="",V$7=0,V$7="",V$8="",$L5589="",$L5589=0),"",layerCost(IF($N5589="",V$8,$N5589),V$4,V$5,$L5589)*MAX($K5589,1)*IF($M5589="",V$7,$M5589)/100)</f>
        <v/>
      </c>
      <c r="W5589" s="84"/>
      <c r="X5589" s="88" t="str">
        <f>IF(OR(X$4="",X$4=0,X$5="",X$7=0,X$7="",X$8="",$L5589="",$L5589=0),"",layerCost(IF($N5589="",X$8,$N5589),X$4,X$5,$L5589)*MAX($K5589,1)*IF($M5589="",X$7,$M5589)/100)</f>
        <v/>
      </c>
      <c r="Y5589" s="84"/>
      <c r="Z5589" s="88" t="str">
        <f>IF(OR(Z$4="",Z$4=0,Z$5="",Z$7=0,Z$7="",Z$8="",$L5589="",$L5589=0),"",layerCost(IF($N5589="",Z$8,$N5589),Z$4,Z$5,$L5589)*MAX($K5589,1)*IF($M5589="",Z$7,$M5589)/100)</f>
        <v/>
      </c>
    </row>
    <row r="5590" spans="16:26" x14ac:dyDescent="0.2">
      <c r="P5590" s="88" t="str">
        <f>IF(OR(P$4="",P$4=0,P$5="",P$7=0,P$7="",P$8="",$L5590="",$L5590=0),"",layerCost(IF($N5590="",P$8,$N5590),P$4,P$5,$L5590)*MAX($K5590,1)*IF($M5590="",P$7,$M5590)/100)</f>
        <v/>
      </c>
      <c r="Q5590" s="84"/>
      <c r="R5590" s="88" t="str">
        <f>IF(OR(R$4="",R$4=0,R$5="",R$7=0,R$7="",R$8="",$L5590="",$L5590=0),"",layerCost(IF($N5590="",R$8,$N5590),R$4,R$5,$L5590)*MAX($K5590,1)*IF($M5590="",R$7,$M5590)/100)</f>
        <v/>
      </c>
      <c r="S5590" s="84"/>
      <c r="T5590" s="88" t="str">
        <f>IF(OR(T$4="",T$4=0,T$5="",T$7=0,T$7="",T$8="",$L5590="",$L5590=0),"",layerCost(IF($N5590="",T$8,$N5590),T$4,T$5,$L5590)*MAX($K5590,1)*IF($M5590="",T$7,$M5590)/100)</f>
        <v/>
      </c>
      <c r="U5590" s="84"/>
      <c r="V5590" s="88" t="str">
        <f>IF(OR(V$4="",V$4=0,V$5="",V$7=0,V$7="",V$8="",$L5590="",$L5590=0),"",layerCost(IF($N5590="",V$8,$N5590),V$4,V$5,$L5590)*MAX($K5590,1)*IF($M5590="",V$7,$M5590)/100)</f>
        <v/>
      </c>
      <c r="W5590" s="84"/>
      <c r="X5590" s="88" t="str">
        <f>IF(OR(X$4="",X$4=0,X$5="",X$7=0,X$7="",X$8="",$L5590="",$L5590=0),"",layerCost(IF($N5590="",X$8,$N5590),X$4,X$5,$L5590)*MAX($K5590,1)*IF($M5590="",X$7,$M5590)/100)</f>
        <v/>
      </c>
      <c r="Y5590" s="84"/>
      <c r="Z5590" s="88" t="str">
        <f>IF(OR(Z$4="",Z$4=0,Z$5="",Z$7=0,Z$7="",Z$8="",$L5590="",$L5590=0),"",layerCost(IF($N5590="",Z$8,$N5590),Z$4,Z$5,$L5590)*MAX($K5590,1)*IF($M5590="",Z$7,$M5590)/100)</f>
        <v/>
      </c>
    </row>
    <row r="5591" spans="16:26" x14ac:dyDescent="0.2">
      <c r="P5591" s="88" t="str">
        <f>IF(OR(P$4="",P$4=0,P$5="",P$7=0,P$7="",P$8="",$L5591="",$L5591=0),"",layerCost(IF($N5591="",P$8,$N5591),P$4,P$5,$L5591)*MAX($K5591,1)*IF($M5591="",P$7,$M5591)/100)</f>
        <v/>
      </c>
      <c r="Q5591" s="84"/>
      <c r="R5591" s="88" t="str">
        <f>IF(OR(R$4="",R$4=0,R$5="",R$7=0,R$7="",R$8="",$L5591="",$L5591=0),"",layerCost(IF($N5591="",R$8,$N5591),R$4,R$5,$L5591)*MAX($K5591,1)*IF($M5591="",R$7,$M5591)/100)</f>
        <v/>
      </c>
      <c r="S5591" s="84"/>
      <c r="T5591" s="88" t="str">
        <f>IF(OR(T$4="",T$4=0,T$5="",T$7=0,T$7="",T$8="",$L5591="",$L5591=0),"",layerCost(IF($N5591="",T$8,$N5591),T$4,T$5,$L5591)*MAX($K5591,1)*IF($M5591="",T$7,$M5591)/100)</f>
        <v/>
      </c>
      <c r="U5591" s="84"/>
      <c r="V5591" s="88" t="str">
        <f>IF(OR(V$4="",V$4=0,V$5="",V$7=0,V$7="",V$8="",$L5591="",$L5591=0),"",layerCost(IF($N5591="",V$8,$N5591),V$4,V$5,$L5591)*MAX($K5591,1)*IF($M5591="",V$7,$M5591)/100)</f>
        <v/>
      </c>
      <c r="W5591" s="84"/>
      <c r="X5591" s="88" t="str">
        <f>IF(OR(X$4="",X$4=0,X$5="",X$7=0,X$7="",X$8="",$L5591="",$L5591=0),"",layerCost(IF($N5591="",X$8,$N5591),X$4,X$5,$L5591)*MAX($K5591,1)*IF($M5591="",X$7,$M5591)/100)</f>
        <v/>
      </c>
      <c r="Y5591" s="84"/>
      <c r="Z5591" s="88" t="str">
        <f>IF(OR(Z$4="",Z$4=0,Z$5="",Z$7=0,Z$7="",Z$8="",$L5591="",$L5591=0),"",layerCost(IF($N5591="",Z$8,$N5591),Z$4,Z$5,$L5591)*MAX($K5591,1)*IF($M5591="",Z$7,$M5591)/100)</f>
        <v/>
      </c>
    </row>
    <row r="5592" spans="16:26" x14ac:dyDescent="0.2">
      <c r="P5592" s="88" t="str">
        <f>IF(OR(P$4="",P$4=0,P$5="",P$7=0,P$7="",P$8="",$L5592="",$L5592=0),"",layerCost(IF($N5592="",P$8,$N5592),P$4,P$5,$L5592)*MAX($K5592,1)*IF($M5592="",P$7,$M5592)/100)</f>
        <v/>
      </c>
      <c r="Q5592" s="84"/>
      <c r="R5592" s="88" t="str">
        <f>IF(OR(R$4="",R$4=0,R$5="",R$7=0,R$7="",R$8="",$L5592="",$L5592=0),"",layerCost(IF($N5592="",R$8,$N5592),R$4,R$5,$L5592)*MAX($K5592,1)*IF($M5592="",R$7,$M5592)/100)</f>
        <v/>
      </c>
      <c r="S5592" s="84"/>
      <c r="T5592" s="88" t="str">
        <f>IF(OR(T$4="",T$4=0,T$5="",T$7=0,T$7="",T$8="",$L5592="",$L5592=0),"",layerCost(IF($N5592="",T$8,$N5592),T$4,T$5,$L5592)*MAX($K5592,1)*IF($M5592="",T$7,$M5592)/100)</f>
        <v/>
      </c>
      <c r="U5592" s="84"/>
      <c r="V5592" s="88" t="str">
        <f>IF(OR(V$4="",V$4=0,V$5="",V$7=0,V$7="",V$8="",$L5592="",$L5592=0),"",layerCost(IF($N5592="",V$8,$N5592),V$4,V$5,$L5592)*MAX($K5592,1)*IF($M5592="",V$7,$M5592)/100)</f>
        <v/>
      </c>
      <c r="W5592" s="84"/>
      <c r="X5592" s="88" t="str">
        <f>IF(OR(X$4="",X$4=0,X$5="",X$7=0,X$7="",X$8="",$L5592="",$L5592=0),"",layerCost(IF($N5592="",X$8,$N5592),X$4,X$5,$L5592)*MAX($K5592,1)*IF($M5592="",X$7,$M5592)/100)</f>
        <v/>
      </c>
      <c r="Y5592" s="84"/>
      <c r="Z5592" s="88" t="str">
        <f>IF(OR(Z$4="",Z$4=0,Z$5="",Z$7=0,Z$7="",Z$8="",$L5592="",$L5592=0),"",layerCost(IF($N5592="",Z$8,$N5592),Z$4,Z$5,$L5592)*MAX($K5592,1)*IF($M5592="",Z$7,$M5592)/100)</f>
        <v/>
      </c>
    </row>
    <row r="5593" spans="16:26" x14ac:dyDescent="0.2">
      <c r="P5593" s="88" t="str">
        <f>IF(OR(P$4="",P$4=0,P$5="",P$7=0,P$7="",P$8="",$L5593="",$L5593=0),"",layerCost(IF($N5593="",P$8,$N5593),P$4,P$5,$L5593)*MAX($K5593,1)*IF($M5593="",P$7,$M5593)/100)</f>
        <v/>
      </c>
      <c r="Q5593" s="84"/>
      <c r="R5593" s="88" t="str">
        <f>IF(OR(R$4="",R$4=0,R$5="",R$7=0,R$7="",R$8="",$L5593="",$L5593=0),"",layerCost(IF($N5593="",R$8,$N5593),R$4,R$5,$L5593)*MAX($K5593,1)*IF($M5593="",R$7,$M5593)/100)</f>
        <v/>
      </c>
      <c r="S5593" s="84"/>
      <c r="T5593" s="88" t="str">
        <f>IF(OR(T$4="",T$4=0,T$5="",T$7=0,T$7="",T$8="",$L5593="",$L5593=0),"",layerCost(IF($N5593="",T$8,$N5593),T$4,T$5,$L5593)*MAX($K5593,1)*IF($M5593="",T$7,$M5593)/100)</f>
        <v/>
      </c>
      <c r="U5593" s="84"/>
      <c r="V5593" s="88" t="str">
        <f>IF(OR(V$4="",V$4=0,V$5="",V$7=0,V$7="",V$8="",$L5593="",$L5593=0),"",layerCost(IF($N5593="",V$8,$N5593),V$4,V$5,$L5593)*MAX($K5593,1)*IF($M5593="",V$7,$M5593)/100)</f>
        <v/>
      </c>
      <c r="W5593" s="84"/>
      <c r="X5593" s="88" t="str">
        <f>IF(OR(X$4="",X$4=0,X$5="",X$7=0,X$7="",X$8="",$L5593="",$L5593=0),"",layerCost(IF($N5593="",X$8,$N5593),X$4,X$5,$L5593)*MAX($K5593,1)*IF($M5593="",X$7,$M5593)/100)</f>
        <v/>
      </c>
      <c r="Y5593" s="84"/>
      <c r="Z5593" s="88" t="str">
        <f>IF(OR(Z$4="",Z$4=0,Z$5="",Z$7=0,Z$7="",Z$8="",$L5593="",$L5593=0),"",layerCost(IF($N5593="",Z$8,$N5593),Z$4,Z$5,$L5593)*MAX($K5593,1)*IF($M5593="",Z$7,$M5593)/100)</f>
        <v/>
      </c>
    </row>
    <row r="5594" spans="16:26" x14ac:dyDescent="0.2">
      <c r="P5594" s="88" t="str">
        <f>IF(OR(P$4="",P$4=0,P$5="",P$7=0,P$7="",P$8="",$L5594="",$L5594=0),"",layerCost(IF($N5594="",P$8,$N5594),P$4,P$5,$L5594)*MAX($K5594,1)*IF($M5594="",P$7,$M5594)/100)</f>
        <v/>
      </c>
      <c r="Q5594" s="84"/>
      <c r="R5594" s="88" t="str">
        <f>IF(OR(R$4="",R$4=0,R$5="",R$7=0,R$7="",R$8="",$L5594="",$L5594=0),"",layerCost(IF($N5594="",R$8,$N5594),R$4,R$5,$L5594)*MAX($K5594,1)*IF($M5594="",R$7,$M5594)/100)</f>
        <v/>
      </c>
      <c r="S5594" s="84"/>
      <c r="T5594" s="88" t="str">
        <f>IF(OR(T$4="",T$4=0,T$5="",T$7=0,T$7="",T$8="",$L5594="",$L5594=0),"",layerCost(IF($N5594="",T$8,$N5594),T$4,T$5,$L5594)*MAX($K5594,1)*IF($M5594="",T$7,$M5594)/100)</f>
        <v/>
      </c>
      <c r="U5594" s="84"/>
      <c r="V5594" s="88" t="str">
        <f>IF(OR(V$4="",V$4=0,V$5="",V$7=0,V$7="",V$8="",$L5594="",$L5594=0),"",layerCost(IF($N5594="",V$8,$N5594),V$4,V$5,$L5594)*MAX($K5594,1)*IF($M5594="",V$7,$M5594)/100)</f>
        <v/>
      </c>
      <c r="W5594" s="84"/>
      <c r="X5594" s="88" t="str">
        <f>IF(OR(X$4="",X$4=0,X$5="",X$7=0,X$7="",X$8="",$L5594="",$L5594=0),"",layerCost(IF($N5594="",X$8,$N5594),X$4,X$5,$L5594)*MAX($K5594,1)*IF($M5594="",X$7,$M5594)/100)</f>
        <v/>
      </c>
      <c r="Y5594" s="84"/>
      <c r="Z5594" s="88" t="str">
        <f>IF(OR(Z$4="",Z$4=0,Z$5="",Z$7=0,Z$7="",Z$8="",$L5594="",$L5594=0),"",layerCost(IF($N5594="",Z$8,$N5594),Z$4,Z$5,$L5594)*MAX($K5594,1)*IF($M5594="",Z$7,$M5594)/100)</f>
        <v/>
      </c>
    </row>
    <row r="5595" spans="16:26" x14ac:dyDescent="0.2">
      <c r="P5595" s="88" t="str">
        <f>IF(OR(P$4="",P$4=0,P$5="",P$7=0,P$7="",P$8="",$L5595="",$L5595=0),"",layerCost(IF($N5595="",P$8,$N5595),P$4,P$5,$L5595)*MAX($K5595,1)*IF($M5595="",P$7,$M5595)/100)</f>
        <v/>
      </c>
      <c r="Q5595" s="84"/>
      <c r="R5595" s="88" t="str">
        <f>IF(OR(R$4="",R$4=0,R$5="",R$7=0,R$7="",R$8="",$L5595="",$L5595=0),"",layerCost(IF($N5595="",R$8,$N5595),R$4,R$5,$L5595)*MAX($K5595,1)*IF($M5595="",R$7,$M5595)/100)</f>
        <v/>
      </c>
      <c r="S5595" s="84"/>
      <c r="T5595" s="88" t="str">
        <f>IF(OR(T$4="",T$4=0,T$5="",T$7=0,T$7="",T$8="",$L5595="",$L5595=0),"",layerCost(IF($N5595="",T$8,$N5595),T$4,T$5,$L5595)*MAX($K5595,1)*IF($M5595="",T$7,$M5595)/100)</f>
        <v/>
      </c>
      <c r="U5595" s="84"/>
      <c r="V5595" s="88" t="str">
        <f>IF(OR(V$4="",V$4=0,V$5="",V$7=0,V$7="",V$8="",$L5595="",$L5595=0),"",layerCost(IF($N5595="",V$8,$N5595),V$4,V$5,$L5595)*MAX($K5595,1)*IF($M5595="",V$7,$M5595)/100)</f>
        <v/>
      </c>
      <c r="W5595" s="84"/>
      <c r="X5595" s="88" t="str">
        <f>IF(OR(X$4="",X$4=0,X$5="",X$7=0,X$7="",X$8="",$L5595="",$L5595=0),"",layerCost(IF($N5595="",X$8,$N5595),X$4,X$5,$L5595)*MAX($K5595,1)*IF($M5595="",X$7,$M5595)/100)</f>
        <v/>
      </c>
      <c r="Y5595" s="84"/>
      <c r="Z5595" s="88" t="str">
        <f>IF(OR(Z$4="",Z$4=0,Z$5="",Z$7=0,Z$7="",Z$8="",$L5595="",$L5595=0),"",layerCost(IF($N5595="",Z$8,$N5595),Z$4,Z$5,$L5595)*MAX($K5595,1)*IF($M5595="",Z$7,$M5595)/100)</f>
        <v/>
      </c>
    </row>
    <row r="5596" spans="16:26" x14ac:dyDescent="0.2">
      <c r="P5596" s="88" t="str">
        <f>IF(OR(P$4="",P$4=0,P$5="",P$7=0,P$7="",P$8="",$L5596="",$L5596=0),"",layerCost(IF($N5596="",P$8,$N5596),P$4,P$5,$L5596)*MAX($K5596,1)*IF($M5596="",P$7,$M5596)/100)</f>
        <v/>
      </c>
      <c r="Q5596" s="84"/>
      <c r="R5596" s="88" t="str">
        <f>IF(OR(R$4="",R$4=0,R$5="",R$7=0,R$7="",R$8="",$L5596="",$L5596=0),"",layerCost(IF($N5596="",R$8,$N5596),R$4,R$5,$L5596)*MAX($K5596,1)*IF($M5596="",R$7,$M5596)/100)</f>
        <v/>
      </c>
      <c r="S5596" s="84"/>
      <c r="T5596" s="88" t="str">
        <f>IF(OR(T$4="",T$4=0,T$5="",T$7=0,T$7="",T$8="",$L5596="",$L5596=0),"",layerCost(IF($N5596="",T$8,$N5596),T$4,T$5,$L5596)*MAX($K5596,1)*IF($M5596="",T$7,$M5596)/100)</f>
        <v/>
      </c>
      <c r="U5596" s="84"/>
      <c r="V5596" s="88" t="str">
        <f>IF(OR(V$4="",V$4=0,V$5="",V$7=0,V$7="",V$8="",$L5596="",$L5596=0),"",layerCost(IF($N5596="",V$8,$N5596),V$4,V$5,$L5596)*MAX($K5596,1)*IF($M5596="",V$7,$M5596)/100)</f>
        <v/>
      </c>
      <c r="W5596" s="84"/>
      <c r="X5596" s="88" t="str">
        <f>IF(OR(X$4="",X$4=0,X$5="",X$7=0,X$7="",X$8="",$L5596="",$L5596=0),"",layerCost(IF($N5596="",X$8,$N5596),X$4,X$5,$L5596)*MAX($K5596,1)*IF($M5596="",X$7,$M5596)/100)</f>
        <v/>
      </c>
      <c r="Y5596" s="84"/>
      <c r="Z5596" s="88" t="str">
        <f>IF(OR(Z$4="",Z$4=0,Z$5="",Z$7=0,Z$7="",Z$8="",$L5596="",$L5596=0),"",layerCost(IF($N5596="",Z$8,$N5596),Z$4,Z$5,$L5596)*MAX($K5596,1)*IF($M5596="",Z$7,$M5596)/100)</f>
        <v/>
      </c>
    </row>
    <row r="5597" spans="16:26" x14ac:dyDescent="0.2">
      <c r="P5597" s="88" t="str">
        <f>IF(OR(P$4="",P$4=0,P$5="",P$7=0,P$7="",P$8="",$L5597="",$L5597=0),"",layerCost(IF($N5597="",P$8,$N5597),P$4,P$5,$L5597)*MAX($K5597,1)*IF($M5597="",P$7,$M5597)/100)</f>
        <v/>
      </c>
      <c r="Q5597" s="84"/>
      <c r="R5597" s="88" t="str">
        <f>IF(OR(R$4="",R$4=0,R$5="",R$7=0,R$7="",R$8="",$L5597="",$L5597=0),"",layerCost(IF($N5597="",R$8,$N5597),R$4,R$5,$L5597)*MAX($K5597,1)*IF($M5597="",R$7,$M5597)/100)</f>
        <v/>
      </c>
      <c r="S5597" s="84"/>
      <c r="T5597" s="88" t="str">
        <f>IF(OR(T$4="",T$4=0,T$5="",T$7=0,T$7="",T$8="",$L5597="",$L5597=0),"",layerCost(IF($N5597="",T$8,$N5597),T$4,T$5,$L5597)*MAX($K5597,1)*IF($M5597="",T$7,$M5597)/100)</f>
        <v/>
      </c>
      <c r="U5597" s="84"/>
      <c r="V5597" s="88" t="str">
        <f>IF(OR(V$4="",V$4=0,V$5="",V$7=0,V$7="",V$8="",$L5597="",$L5597=0),"",layerCost(IF($N5597="",V$8,$N5597),V$4,V$5,$L5597)*MAX($K5597,1)*IF($M5597="",V$7,$M5597)/100)</f>
        <v/>
      </c>
      <c r="W5597" s="84"/>
      <c r="X5597" s="88" t="str">
        <f>IF(OR(X$4="",X$4=0,X$5="",X$7=0,X$7="",X$8="",$L5597="",$L5597=0),"",layerCost(IF($N5597="",X$8,$N5597),X$4,X$5,$L5597)*MAX($K5597,1)*IF($M5597="",X$7,$M5597)/100)</f>
        <v/>
      </c>
      <c r="Y5597" s="84"/>
      <c r="Z5597" s="88" t="str">
        <f>IF(OR(Z$4="",Z$4=0,Z$5="",Z$7=0,Z$7="",Z$8="",$L5597="",$L5597=0),"",layerCost(IF($N5597="",Z$8,$N5597),Z$4,Z$5,$L5597)*MAX($K5597,1)*IF($M5597="",Z$7,$M5597)/100)</f>
        <v/>
      </c>
    </row>
    <row r="5598" spans="16:26" x14ac:dyDescent="0.2">
      <c r="P5598" s="88" t="str">
        <f>IF(OR(P$4="",P$4=0,P$5="",P$7=0,P$7="",P$8="",$L5598="",$L5598=0),"",layerCost(IF($N5598="",P$8,$N5598),P$4,P$5,$L5598)*MAX($K5598,1)*IF($M5598="",P$7,$M5598)/100)</f>
        <v/>
      </c>
      <c r="Q5598" s="84"/>
      <c r="R5598" s="88" t="str">
        <f>IF(OR(R$4="",R$4=0,R$5="",R$7=0,R$7="",R$8="",$L5598="",$L5598=0),"",layerCost(IF($N5598="",R$8,$N5598),R$4,R$5,$L5598)*MAX($K5598,1)*IF($M5598="",R$7,$M5598)/100)</f>
        <v/>
      </c>
      <c r="S5598" s="84"/>
      <c r="T5598" s="88" t="str">
        <f>IF(OR(T$4="",T$4=0,T$5="",T$7=0,T$7="",T$8="",$L5598="",$L5598=0),"",layerCost(IF($N5598="",T$8,$N5598),T$4,T$5,$L5598)*MAX($K5598,1)*IF($M5598="",T$7,$M5598)/100)</f>
        <v/>
      </c>
      <c r="U5598" s="84"/>
      <c r="V5598" s="88" t="str">
        <f>IF(OR(V$4="",V$4=0,V$5="",V$7=0,V$7="",V$8="",$L5598="",$L5598=0),"",layerCost(IF($N5598="",V$8,$N5598),V$4,V$5,$L5598)*MAX($K5598,1)*IF($M5598="",V$7,$M5598)/100)</f>
        <v/>
      </c>
      <c r="W5598" s="84"/>
      <c r="X5598" s="88" t="str">
        <f>IF(OR(X$4="",X$4=0,X$5="",X$7=0,X$7="",X$8="",$L5598="",$L5598=0),"",layerCost(IF($N5598="",X$8,$N5598),X$4,X$5,$L5598)*MAX($K5598,1)*IF($M5598="",X$7,$M5598)/100)</f>
        <v/>
      </c>
      <c r="Y5598" s="84"/>
      <c r="Z5598" s="88" t="str">
        <f>IF(OR(Z$4="",Z$4=0,Z$5="",Z$7=0,Z$7="",Z$8="",$L5598="",$L5598=0),"",layerCost(IF($N5598="",Z$8,$N5598),Z$4,Z$5,$L5598)*MAX($K5598,1)*IF($M5598="",Z$7,$M5598)/100)</f>
        <v/>
      </c>
    </row>
    <row r="5599" spans="16:26" x14ac:dyDescent="0.2">
      <c r="P5599" s="88" t="str">
        <f>IF(OR(P$4="",P$4=0,P$5="",P$7=0,P$7="",P$8="",$L5599="",$L5599=0),"",layerCost(IF($N5599="",P$8,$N5599),P$4,P$5,$L5599)*MAX($K5599,1)*IF($M5599="",P$7,$M5599)/100)</f>
        <v/>
      </c>
      <c r="Q5599" s="84"/>
      <c r="R5599" s="88" t="str">
        <f>IF(OR(R$4="",R$4=0,R$5="",R$7=0,R$7="",R$8="",$L5599="",$L5599=0),"",layerCost(IF($N5599="",R$8,$N5599),R$4,R$5,$L5599)*MAX($K5599,1)*IF($M5599="",R$7,$M5599)/100)</f>
        <v/>
      </c>
      <c r="S5599" s="84"/>
      <c r="T5599" s="88" t="str">
        <f>IF(OR(T$4="",T$4=0,T$5="",T$7=0,T$7="",T$8="",$L5599="",$L5599=0),"",layerCost(IF($N5599="",T$8,$N5599),T$4,T$5,$L5599)*MAX($K5599,1)*IF($M5599="",T$7,$M5599)/100)</f>
        <v/>
      </c>
      <c r="U5599" s="84"/>
      <c r="V5599" s="88" t="str">
        <f>IF(OR(V$4="",V$4=0,V$5="",V$7=0,V$7="",V$8="",$L5599="",$L5599=0),"",layerCost(IF($N5599="",V$8,$N5599),V$4,V$5,$L5599)*MAX($K5599,1)*IF($M5599="",V$7,$M5599)/100)</f>
        <v/>
      </c>
      <c r="W5599" s="84"/>
      <c r="X5599" s="88" t="str">
        <f>IF(OR(X$4="",X$4=0,X$5="",X$7=0,X$7="",X$8="",$L5599="",$L5599=0),"",layerCost(IF($N5599="",X$8,$N5599),X$4,X$5,$L5599)*MAX($K5599,1)*IF($M5599="",X$7,$M5599)/100)</f>
        <v/>
      </c>
      <c r="Y5599" s="84"/>
      <c r="Z5599" s="88" t="str">
        <f>IF(OR(Z$4="",Z$4=0,Z$5="",Z$7=0,Z$7="",Z$8="",$L5599="",$L5599=0),"",layerCost(IF($N5599="",Z$8,$N5599),Z$4,Z$5,$L5599)*MAX($K5599,1)*IF($M5599="",Z$7,$M5599)/100)</f>
        <v/>
      </c>
    </row>
    <row r="5600" spans="16:26" x14ac:dyDescent="0.2">
      <c r="P5600" s="88" t="str">
        <f>IF(OR(P$4="",P$4=0,P$5="",P$7=0,P$7="",P$8="",$L5600="",$L5600=0),"",layerCost(IF($N5600="",P$8,$N5600),P$4,P$5,$L5600)*MAX($K5600,1)*IF($M5600="",P$7,$M5600)/100)</f>
        <v/>
      </c>
      <c r="Q5600" s="84"/>
      <c r="R5600" s="88" t="str">
        <f>IF(OR(R$4="",R$4=0,R$5="",R$7=0,R$7="",R$8="",$L5600="",$L5600=0),"",layerCost(IF($N5600="",R$8,$N5600),R$4,R$5,$L5600)*MAX($K5600,1)*IF($M5600="",R$7,$M5600)/100)</f>
        <v/>
      </c>
      <c r="S5600" s="84"/>
      <c r="T5600" s="88" t="str">
        <f>IF(OR(T$4="",T$4=0,T$5="",T$7=0,T$7="",T$8="",$L5600="",$L5600=0),"",layerCost(IF($N5600="",T$8,$N5600),T$4,T$5,$L5600)*MAX($K5600,1)*IF($M5600="",T$7,$M5600)/100)</f>
        <v/>
      </c>
      <c r="U5600" s="84"/>
      <c r="V5600" s="88" t="str">
        <f>IF(OR(V$4="",V$4=0,V$5="",V$7=0,V$7="",V$8="",$L5600="",$L5600=0),"",layerCost(IF($N5600="",V$8,$N5600),V$4,V$5,$L5600)*MAX($K5600,1)*IF($M5600="",V$7,$M5600)/100)</f>
        <v/>
      </c>
      <c r="W5600" s="84"/>
      <c r="X5600" s="88" t="str">
        <f>IF(OR(X$4="",X$4=0,X$5="",X$7=0,X$7="",X$8="",$L5600="",$L5600=0),"",layerCost(IF($N5600="",X$8,$N5600),X$4,X$5,$L5600)*MAX($K5600,1)*IF($M5600="",X$7,$M5600)/100)</f>
        <v/>
      </c>
      <c r="Y5600" s="84"/>
      <c r="Z5600" s="88" t="str">
        <f>IF(OR(Z$4="",Z$4=0,Z$5="",Z$7=0,Z$7="",Z$8="",$L5600="",$L5600=0),"",layerCost(IF($N5600="",Z$8,$N5600),Z$4,Z$5,$L5600)*MAX($K5600,1)*IF($M5600="",Z$7,$M5600)/100)</f>
        <v/>
      </c>
    </row>
    <row r="5601" spans="16:26" x14ac:dyDescent="0.2">
      <c r="P5601" s="88" t="str">
        <f>IF(OR(P$4="",P$4=0,P$5="",P$7=0,P$7="",P$8="",$L5601="",$L5601=0),"",layerCost(IF($N5601="",P$8,$N5601),P$4,P$5,$L5601)*MAX($K5601,1)*IF($M5601="",P$7,$M5601)/100)</f>
        <v/>
      </c>
      <c r="Q5601" s="84"/>
      <c r="R5601" s="88" t="str">
        <f>IF(OR(R$4="",R$4=0,R$5="",R$7=0,R$7="",R$8="",$L5601="",$L5601=0),"",layerCost(IF($N5601="",R$8,$N5601),R$4,R$5,$L5601)*MAX($K5601,1)*IF($M5601="",R$7,$M5601)/100)</f>
        <v/>
      </c>
      <c r="S5601" s="84"/>
      <c r="T5601" s="88" t="str">
        <f>IF(OR(T$4="",T$4=0,T$5="",T$7=0,T$7="",T$8="",$L5601="",$L5601=0),"",layerCost(IF($N5601="",T$8,$N5601),T$4,T$5,$L5601)*MAX($K5601,1)*IF($M5601="",T$7,$M5601)/100)</f>
        <v/>
      </c>
      <c r="U5601" s="84"/>
      <c r="V5601" s="88" t="str">
        <f>IF(OR(V$4="",V$4=0,V$5="",V$7=0,V$7="",V$8="",$L5601="",$L5601=0),"",layerCost(IF($N5601="",V$8,$N5601),V$4,V$5,$L5601)*MAX($K5601,1)*IF($M5601="",V$7,$M5601)/100)</f>
        <v/>
      </c>
      <c r="W5601" s="84"/>
      <c r="X5601" s="88" t="str">
        <f>IF(OR(X$4="",X$4=0,X$5="",X$7=0,X$7="",X$8="",$L5601="",$L5601=0),"",layerCost(IF($N5601="",X$8,$N5601),X$4,X$5,$L5601)*MAX($K5601,1)*IF($M5601="",X$7,$M5601)/100)</f>
        <v/>
      </c>
      <c r="Y5601" s="84"/>
      <c r="Z5601" s="88" t="str">
        <f>IF(OR(Z$4="",Z$4=0,Z$5="",Z$7=0,Z$7="",Z$8="",$L5601="",$L5601=0),"",layerCost(IF($N5601="",Z$8,$N5601),Z$4,Z$5,$L5601)*MAX($K5601,1)*IF($M5601="",Z$7,$M5601)/100)</f>
        <v/>
      </c>
    </row>
    <row r="5602" spans="16:26" x14ac:dyDescent="0.2">
      <c r="P5602" s="88" t="str">
        <f>IF(OR(P$4="",P$4=0,P$5="",P$7=0,P$7="",P$8="",$L5602="",$L5602=0),"",layerCost(IF($N5602="",P$8,$N5602),P$4,P$5,$L5602)*MAX($K5602,1)*IF($M5602="",P$7,$M5602)/100)</f>
        <v/>
      </c>
      <c r="Q5602" s="84"/>
      <c r="R5602" s="88" t="str">
        <f>IF(OR(R$4="",R$4=0,R$5="",R$7=0,R$7="",R$8="",$L5602="",$L5602=0),"",layerCost(IF($N5602="",R$8,$N5602),R$4,R$5,$L5602)*MAX($K5602,1)*IF($M5602="",R$7,$M5602)/100)</f>
        <v/>
      </c>
      <c r="S5602" s="84"/>
      <c r="T5602" s="88" t="str">
        <f>IF(OR(T$4="",T$4=0,T$5="",T$7=0,T$7="",T$8="",$L5602="",$L5602=0),"",layerCost(IF($N5602="",T$8,$N5602),T$4,T$5,$L5602)*MAX($K5602,1)*IF($M5602="",T$7,$M5602)/100)</f>
        <v/>
      </c>
      <c r="U5602" s="84"/>
      <c r="V5602" s="88" t="str">
        <f>IF(OR(V$4="",V$4=0,V$5="",V$7=0,V$7="",V$8="",$L5602="",$L5602=0),"",layerCost(IF($N5602="",V$8,$N5602),V$4,V$5,$L5602)*MAX($K5602,1)*IF($M5602="",V$7,$M5602)/100)</f>
        <v/>
      </c>
      <c r="W5602" s="84"/>
      <c r="X5602" s="88" t="str">
        <f>IF(OR(X$4="",X$4=0,X$5="",X$7=0,X$7="",X$8="",$L5602="",$L5602=0),"",layerCost(IF($N5602="",X$8,$N5602),X$4,X$5,$L5602)*MAX($K5602,1)*IF($M5602="",X$7,$M5602)/100)</f>
        <v/>
      </c>
      <c r="Y5602" s="84"/>
      <c r="Z5602" s="88" t="str">
        <f>IF(OR(Z$4="",Z$4=0,Z$5="",Z$7=0,Z$7="",Z$8="",$L5602="",$L5602=0),"",layerCost(IF($N5602="",Z$8,$N5602),Z$4,Z$5,$L5602)*MAX($K5602,1)*IF($M5602="",Z$7,$M5602)/100)</f>
        <v/>
      </c>
    </row>
    <row r="5603" spans="16:26" x14ac:dyDescent="0.2">
      <c r="P5603" s="88" t="str">
        <f>IF(OR(P$4="",P$4=0,P$5="",P$7=0,P$7="",P$8="",$L5603="",$L5603=0),"",layerCost(IF($N5603="",P$8,$N5603),P$4,P$5,$L5603)*MAX($K5603,1)*IF($M5603="",P$7,$M5603)/100)</f>
        <v/>
      </c>
      <c r="Q5603" s="84"/>
      <c r="R5603" s="88" t="str">
        <f>IF(OR(R$4="",R$4=0,R$5="",R$7=0,R$7="",R$8="",$L5603="",$L5603=0),"",layerCost(IF($N5603="",R$8,$N5603),R$4,R$5,$L5603)*MAX($K5603,1)*IF($M5603="",R$7,$M5603)/100)</f>
        <v/>
      </c>
      <c r="S5603" s="84"/>
      <c r="T5603" s="88" t="str">
        <f>IF(OR(T$4="",T$4=0,T$5="",T$7=0,T$7="",T$8="",$L5603="",$L5603=0),"",layerCost(IF($N5603="",T$8,$N5603),T$4,T$5,$L5603)*MAX($K5603,1)*IF($M5603="",T$7,$M5603)/100)</f>
        <v/>
      </c>
      <c r="U5603" s="84"/>
      <c r="V5603" s="88" t="str">
        <f>IF(OR(V$4="",V$4=0,V$5="",V$7=0,V$7="",V$8="",$L5603="",$L5603=0),"",layerCost(IF($N5603="",V$8,$N5603),V$4,V$5,$L5603)*MAX($K5603,1)*IF($M5603="",V$7,$M5603)/100)</f>
        <v/>
      </c>
      <c r="W5603" s="84"/>
      <c r="X5603" s="88" t="str">
        <f>IF(OR(X$4="",X$4=0,X$5="",X$7=0,X$7="",X$8="",$L5603="",$L5603=0),"",layerCost(IF($N5603="",X$8,$N5603),X$4,X$5,$L5603)*MAX($K5603,1)*IF($M5603="",X$7,$M5603)/100)</f>
        <v/>
      </c>
      <c r="Y5603" s="84"/>
      <c r="Z5603" s="88" t="str">
        <f>IF(OR(Z$4="",Z$4=0,Z$5="",Z$7=0,Z$7="",Z$8="",$L5603="",$L5603=0),"",layerCost(IF($N5603="",Z$8,$N5603),Z$4,Z$5,$L5603)*MAX($K5603,1)*IF($M5603="",Z$7,$M5603)/100)</f>
        <v/>
      </c>
    </row>
    <row r="5604" spans="16:26" x14ac:dyDescent="0.2">
      <c r="P5604" s="88" t="str">
        <f>IF(OR(P$4="",P$4=0,P$5="",P$7=0,P$7="",P$8="",$L5604="",$L5604=0),"",layerCost(IF($N5604="",P$8,$N5604),P$4,P$5,$L5604)*MAX($K5604,1)*IF($M5604="",P$7,$M5604)/100)</f>
        <v/>
      </c>
      <c r="Q5604" s="84"/>
      <c r="R5604" s="88" t="str">
        <f>IF(OR(R$4="",R$4=0,R$5="",R$7=0,R$7="",R$8="",$L5604="",$L5604=0),"",layerCost(IF($N5604="",R$8,$N5604),R$4,R$5,$L5604)*MAX($K5604,1)*IF($M5604="",R$7,$M5604)/100)</f>
        <v/>
      </c>
      <c r="S5604" s="84"/>
      <c r="T5604" s="88" t="str">
        <f>IF(OR(T$4="",T$4=0,T$5="",T$7=0,T$7="",T$8="",$L5604="",$L5604=0),"",layerCost(IF($N5604="",T$8,$N5604),T$4,T$5,$L5604)*MAX($K5604,1)*IF($M5604="",T$7,$M5604)/100)</f>
        <v/>
      </c>
      <c r="U5604" s="84"/>
      <c r="V5604" s="88" t="str">
        <f>IF(OR(V$4="",V$4=0,V$5="",V$7=0,V$7="",V$8="",$L5604="",$L5604=0),"",layerCost(IF($N5604="",V$8,$N5604),V$4,V$5,$L5604)*MAX($K5604,1)*IF($M5604="",V$7,$M5604)/100)</f>
        <v/>
      </c>
      <c r="W5604" s="84"/>
      <c r="X5604" s="88" t="str">
        <f>IF(OR(X$4="",X$4=0,X$5="",X$7=0,X$7="",X$8="",$L5604="",$L5604=0),"",layerCost(IF($N5604="",X$8,$N5604),X$4,X$5,$L5604)*MAX($K5604,1)*IF($M5604="",X$7,$M5604)/100)</f>
        <v/>
      </c>
      <c r="Y5604" s="84"/>
      <c r="Z5604" s="88" t="str">
        <f>IF(OR(Z$4="",Z$4=0,Z$5="",Z$7=0,Z$7="",Z$8="",$L5604="",$L5604=0),"",layerCost(IF($N5604="",Z$8,$N5604),Z$4,Z$5,$L5604)*MAX($K5604,1)*IF($M5604="",Z$7,$M5604)/100)</f>
        <v/>
      </c>
    </row>
    <row r="5605" spans="16:26" x14ac:dyDescent="0.2">
      <c r="P5605" s="88" t="str">
        <f>IF(OR(P$4="",P$4=0,P$5="",P$7=0,P$7="",P$8="",$L5605="",$L5605=0),"",layerCost(IF($N5605="",P$8,$N5605),P$4,P$5,$L5605)*MAX($K5605,1)*IF($M5605="",P$7,$M5605)/100)</f>
        <v/>
      </c>
      <c r="Q5605" s="84"/>
      <c r="R5605" s="88" t="str">
        <f>IF(OR(R$4="",R$4=0,R$5="",R$7=0,R$7="",R$8="",$L5605="",$L5605=0),"",layerCost(IF($N5605="",R$8,$N5605),R$4,R$5,$L5605)*MAX($K5605,1)*IF($M5605="",R$7,$M5605)/100)</f>
        <v/>
      </c>
      <c r="S5605" s="84"/>
      <c r="T5605" s="88" t="str">
        <f>IF(OR(T$4="",T$4=0,T$5="",T$7=0,T$7="",T$8="",$L5605="",$L5605=0),"",layerCost(IF($N5605="",T$8,$N5605),T$4,T$5,$L5605)*MAX($K5605,1)*IF($M5605="",T$7,$M5605)/100)</f>
        <v/>
      </c>
      <c r="U5605" s="84"/>
      <c r="V5605" s="88" t="str">
        <f>IF(OR(V$4="",V$4=0,V$5="",V$7=0,V$7="",V$8="",$L5605="",$L5605=0),"",layerCost(IF($N5605="",V$8,$N5605),V$4,V$5,$L5605)*MAX($K5605,1)*IF($M5605="",V$7,$M5605)/100)</f>
        <v/>
      </c>
      <c r="W5605" s="84"/>
      <c r="X5605" s="88" t="str">
        <f>IF(OR(X$4="",X$4=0,X$5="",X$7=0,X$7="",X$8="",$L5605="",$L5605=0),"",layerCost(IF($N5605="",X$8,$N5605),X$4,X$5,$L5605)*MAX($K5605,1)*IF($M5605="",X$7,$M5605)/100)</f>
        <v/>
      </c>
      <c r="Y5605" s="84"/>
      <c r="Z5605" s="88" t="str">
        <f>IF(OR(Z$4="",Z$4=0,Z$5="",Z$7=0,Z$7="",Z$8="",$L5605="",$L5605=0),"",layerCost(IF($N5605="",Z$8,$N5605),Z$4,Z$5,$L5605)*MAX($K5605,1)*IF($M5605="",Z$7,$M5605)/100)</f>
        <v/>
      </c>
    </row>
    <row r="5606" spans="16:26" x14ac:dyDescent="0.2">
      <c r="P5606" s="88" t="str">
        <f>IF(OR(P$4="",P$4=0,P$5="",P$7=0,P$7="",P$8="",$L5606="",$L5606=0),"",layerCost(IF($N5606="",P$8,$N5606),P$4,P$5,$L5606)*MAX($K5606,1)*IF($M5606="",P$7,$M5606)/100)</f>
        <v/>
      </c>
      <c r="Q5606" s="84"/>
      <c r="R5606" s="88" t="str">
        <f>IF(OR(R$4="",R$4=0,R$5="",R$7=0,R$7="",R$8="",$L5606="",$L5606=0),"",layerCost(IF($N5606="",R$8,$N5606),R$4,R$5,$L5606)*MAX($K5606,1)*IF($M5606="",R$7,$M5606)/100)</f>
        <v/>
      </c>
      <c r="S5606" s="84"/>
      <c r="T5606" s="88" t="str">
        <f>IF(OR(T$4="",T$4=0,T$5="",T$7=0,T$7="",T$8="",$L5606="",$L5606=0),"",layerCost(IF($N5606="",T$8,$N5606),T$4,T$5,$L5606)*MAX($K5606,1)*IF($M5606="",T$7,$M5606)/100)</f>
        <v/>
      </c>
      <c r="U5606" s="84"/>
      <c r="V5606" s="88" t="str">
        <f>IF(OR(V$4="",V$4=0,V$5="",V$7=0,V$7="",V$8="",$L5606="",$L5606=0),"",layerCost(IF($N5606="",V$8,$N5606),V$4,V$5,$L5606)*MAX($K5606,1)*IF($M5606="",V$7,$M5606)/100)</f>
        <v/>
      </c>
      <c r="W5606" s="84"/>
      <c r="X5606" s="88" t="str">
        <f>IF(OR(X$4="",X$4=0,X$5="",X$7=0,X$7="",X$8="",$L5606="",$L5606=0),"",layerCost(IF($N5606="",X$8,$N5606),X$4,X$5,$L5606)*MAX($K5606,1)*IF($M5606="",X$7,$M5606)/100)</f>
        <v/>
      </c>
      <c r="Y5606" s="84"/>
      <c r="Z5606" s="88" t="str">
        <f>IF(OR(Z$4="",Z$4=0,Z$5="",Z$7=0,Z$7="",Z$8="",$L5606="",$L5606=0),"",layerCost(IF($N5606="",Z$8,$N5606),Z$4,Z$5,$L5606)*MAX($K5606,1)*IF($M5606="",Z$7,$M5606)/100)</f>
        <v/>
      </c>
    </row>
    <row r="5607" spans="16:26" x14ac:dyDescent="0.2">
      <c r="P5607" s="88" t="str">
        <f>IF(OR(P$4="",P$4=0,P$5="",P$7=0,P$7="",P$8="",$L5607="",$L5607=0),"",layerCost(IF($N5607="",P$8,$N5607),P$4,P$5,$L5607)*MAX($K5607,1)*IF($M5607="",P$7,$M5607)/100)</f>
        <v/>
      </c>
      <c r="Q5607" s="84"/>
      <c r="R5607" s="88" t="str">
        <f>IF(OR(R$4="",R$4=0,R$5="",R$7=0,R$7="",R$8="",$L5607="",$L5607=0),"",layerCost(IF($N5607="",R$8,$N5607),R$4,R$5,$L5607)*MAX($K5607,1)*IF($M5607="",R$7,$M5607)/100)</f>
        <v/>
      </c>
      <c r="S5607" s="84"/>
      <c r="T5607" s="88" t="str">
        <f>IF(OR(T$4="",T$4=0,T$5="",T$7=0,T$7="",T$8="",$L5607="",$L5607=0),"",layerCost(IF($N5607="",T$8,$N5607),T$4,T$5,$L5607)*MAX($K5607,1)*IF($M5607="",T$7,$M5607)/100)</f>
        <v/>
      </c>
      <c r="U5607" s="84"/>
      <c r="V5607" s="88" t="str">
        <f>IF(OR(V$4="",V$4=0,V$5="",V$7=0,V$7="",V$8="",$L5607="",$L5607=0),"",layerCost(IF($N5607="",V$8,$N5607),V$4,V$5,$L5607)*MAX($K5607,1)*IF($M5607="",V$7,$M5607)/100)</f>
        <v/>
      </c>
      <c r="W5607" s="84"/>
      <c r="X5607" s="88" t="str">
        <f>IF(OR(X$4="",X$4=0,X$5="",X$7=0,X$7="",X$8="",$L5607="",$L5607=0),"",layerCost(IF($N5607="",X$8,$N5607),X$4,X$5,$L5607)*MAX($K5607,1)*IF($M5607="",X$7,$M5607)/100)</f>
        <v/>
      </c>
      <c r="Y5607" s="84"/>
      <c r="Z5607" s="88" t="str">
        <f>IF(OR(Z$4="",Z$4=0,Z$5="",Z$7=0,Z$7="",Z$8="",$L5607="",$L5607=0),"",layerCost(IF($N5607="",Z$8,$N5607),Z$4,Z$5,$L5607)*MAX($K5607,1)*IF($M5607="",Z$7,$M5607)/100)</f>
        <v/>
      </c>
    </row>
    <row r="5608" spans="16:26" x14ac:dyDescent="0.2">
      <c r="P5608" s="88" t="str">
        <f>IF(OR(P$4="",P$4=0,P$5="",P$7=0,P$7="",P$8="",$L5608="",$L5608=0),"",layerCost(IF($N5608="",P$8,$N5608),P$4,P$5,$L5608)*MAX($K5608,1)*IF($M5608="",P$7,$M5608)/100)</f>
        <v/>
      </c>
      <c r="Q5608" s="84"/>
      <c r="R5608" s="88" t="str">
        <f>IF(OR(R$4="",R$4=0,R$5="",R$7=0,R$7="",R$8="",$L5608="",$L5608=0),"",layerCost(IF($N5608="",R$8,$N5608),R$4,R$5,$L5608)*MAX($K5608,1)*IF($M5608="",R$7,$M5608)/100)</f>
        <v/>
      </c>
      <c r="S5608" s="84"/>
      <c r="T5608" s="88" t="str">
        <f>IF(OR(T$4="",T$4=0,T$5="",T$7=0,T$7="",T$8="",$L5608="",$L5608=0),"",layerCost(IF($N5608="",T$8,$N5608),T$4,T$5,$L5608)*MAX($K5608,1)*IF($M5608="",T$7,$M5608)/100)</f>
        <v/>
      </c>
      <c r="U5608" s="84"/>
      <c r="V5608" s="88" t="str">
        <f>IF(OR(V$4="",V$4=0,V$5="",V$7=0,V$7="",V$8="",$L5608="",$L5608=0),"",layerCost(IF($N5608="",V$8,$N5608),V$4,V$5,$L5608)*MAX($K5608,1)*IF($M5608="",V$7,$M5608)/100)</f>
        <v/>
      </c>
      <c r="W5608" s="84"/>
      <c r="X5608" s="88" t="str">
        <f>IF(OR(X$4="",X$4=0,X$5="",X$7=0,X$7="",X$8="",$L5608="",$L5608=0),"",layerCost(IF($N5608="",X$8,$N5608),X$4,X$5,$L5608)*MAX($K5608,1)*IF($M5608="",X$7,$M5608)/100)</f>
        <v/>
      </c>
      <c r="Y5608" s="84"/>
      <c r="Z5608" s="88" t="str">
        <f>IF(OR(Z$4="",Z$4=0,Z$5="",Z$7=0,Z$7="",Z$8="",$L5608="",$L5608=0),"",layerCost(IF($N5608="",Z$8,$N5608),Z$4,Z$5,$L5608)*MAX($K5608,1)*IF($M5608="",Z$7,$M5608)/100)</f>
        <v/>
      </c>
    </row>
    <row r="5609" spans="16:26" x14ac:dyDescent="0.2">
      <c r="P5609" s="88" t="str">
        <f>IF(OR(P$4="",P$4=0,P$5="",P$7=0,P$7="",P$8="",$L5609="",$L5609=0),"",layerCost(IF($N5609="",P$8,$N5609),P$4,P$5,$L5609)*MAX($K5609,1)*IF($M5609="",P$7,$M5609)/100)</f>
        <v/>
      </c>
      <c r="Q5609" s="84"/>
      <c r="R5609" s="88" t="str">
        <f>IF(OR(R$4="",R$4=0,R$5="",R$7=0,R$7="",R$8="",$L5609="",$L5609=0),"",layerCost(IF($N5609="",R$8,$N5609),R$4,R$5,$L5609)*MAX($K5609,1)*IF($M5609="",R$7,$M5609)/100)</f>
        <v/>
      </c>
      <c r="S5609" s="84"/>
      <c r="T5609" s="88" t="str">
        <f>IF(OR(T$4="",T$4=0,T$5="",T$7=0,T$7="",T$8="",$L5609="",$L5609=0),"",layerCost(IF($N5609="",T$8,$N5609),T$4,T$5,$L5609)*MAX($K5609,1)*IF($M5609="",T$7,$M5609)/100)</f>
        <v/>
      </c>
      <c r="U5609" s="84"/>
      <c r="V5609" s="88" t="str">
        <f>IF(OR(V$4="",V$4=0,V$5="",V$7=0,V$7="",V$8="",$L5609="",$L5609=0),"",layerCost(IF($N5609="",V$8,$N5609),V$4,V$5,$L5609)*MAX($K5609,1)*IF($M5609="",V$7,$M5609)/100)</f>
        <v/>
      </c>
      <c r="W5609" s="84"/>
      <c r="X5609" s="88" t="str">
        <f>IF(OR(X$4="",X$4=0,X$5="",X$7=0,X$7="",X$8="",$L5609="",$L5609=0),"",layerCost(IF($N5609="",X$8,$N5609),X$4,X$5,$L5609)*MAX($K5609,1)*IF($M5609="",X$7,$M5609)/100)</f>
        <v/>
      </c>
      <c r="Y5609" s="84"/>
      <c r="Z5609" s="88" t="str">
        <f>IF(OR(Z$4="",Z$4=0,Z$5="",Z$7=0,Z$7="",Z$8="",$L5609="",$L5609=0),"",layerCost(IF($N5609="",Z$8,$N5609),Z$4,Z$5,$L5609)*MAX($K5609,1)*IF($M5609="",Z$7,$M5609)/100)</f>
        <v/>
      </c>
    </row>
    <row r="5610" spans="16:26" x14ac:dyDescent="0.2">
      <c r="P5610" s="88" t="str">
        <f>IF(OR(P$4="",P$4=0,P$5="",P$7=0,P$7="",P$8="",$L5610="",$L5610=0),"",layerCost(IF($N5610="",P$8,$N5610),P$4,P$5,$L5610)*MAX($K5610,1)*IF($M5610="",P$7,$M5610)/100)</f>
        <v/>
      </c>
      <c r="Q5610" s="84"/>
      <c r="R5610" s="88" t="str">
        <f>IF(OR(R$4="",R$4=0,R$5="",R$7=0,R$7="",R$8="",$L5610="",$L5610=0),"",layerCost(IF($N5610="",R$8,$N5610),R$4,R$5,$L5610)*MAX($K5610,1)*IF($M5610="",R$7,$M5610)/100)</f>
        <v/>
      </c>
      <c r="S5610" s="84"/>
      <c r="T5610" s="88" t="str">
        <f>IF(OR(T$4="",T$4=0,T$5="",T$7=0,T$7="",T$8="",$L5610="",$L5610=0),"",layerCost(IF($N5610="",T$8,$N5610),T$4,T$5,$L5610)*MAX($K5610,1)*IF($M5610="",T$7,$M5610)/100)</f>
        <v/>
      </c>
      <c r="U5610" s="84"/>
      <c r="V5610" s="88" t="str">
        <f>IF(OR(V$4="",V$4=0,V$5="",V$7=0,V$7="",V$8="",$L5610="",$L5610=0),"",layerCost(IF($N5610="",V$8,$N5610),V$4,V$5,$L5610)*MAX($K5610,1)*IF($M5610="",V$7,$M5610)/100)</f>
        <v/>
      </c>
      <c r="W5610" s="84"/>
      <c r="X5610" s="88" t="str">
        <f>IF(OR(X$4="",X$4=0,X$5="",X$7=0,X$7="",X$8="",$L5610="",$L5610=0),"",layerCost(IF($N5610="",X$8,$N5610),X$4,X$5,$L5610)*MAX($K5610,1)*IF($M5610="",X$7,$M5610)/100)</f>
        <v/>
      </c>
      <c r="Y5610" s="84"/>
      <c r="Z5610" s="88" t="str">
        <f>IF(OR(Z$4="",Z$4=0,Z$5="",Z$7=0,Z$7="",Z$8="",$L5610="",$L5610=0),"",layerCost(IF($N5610="",Z$8,$N5610),Z$4,Z$5,$L5610)*MAX($K5610,1)*IF($M5610="",Z$7,$M5610)/100)</f>
        <v/>
      </c>
    </row>
    <row r="5611" spans="16:26" x14ac:dyDescent="0.2">
      <c r="P5611" s="88" t="str">
        <f>IF(OR(P$4="",P$4=0,P$5="",P$7=0,P$7="",P$8="",$L5611="",$L5611=0),"",layerCost(IF($N5611="",P$8,$N5611),P$4,P$5,$L5611)*MAX($K5611,1)*IF($M5611="",P$7,$M5611)/100)</f>
        <v/>
      </c>
      <c r="Q5611" s="84"/>
      <c r="R5611" s="88" t="str">
        <f>IF(OR(R$4="",R$4=0,R$5="",R$7=0,R$7="",R$8="",$L5611="",$L5611=0),"",layerCost(IF($N5611="",R$8,$N5611),R$4,R$5,$L5611)*MAX($K5611,1)*IF($M5611="",R$7,$M5611)/100)</f>
        <v/>
      </c>
      <c r="S5611" s="84"/>
      <c r="T5611" s="88" t="str">
        <f>IF(OR(T$4="",T$4=0,T$5="",T$7=0,T$7="",T$8="",$L5611="",$L5611=0),"",layerCost(IF($N5611="",T$8,$N5611),T$4,T$5,$L5611)*MAX($K5611,1)*IF($M5611="",T$7,$M5611)/100)</f>
        <v/>
      </c>
      <c r="U5611" s="84"/>
      <c r="V5611" s="88" t="str">
        <f>IF(OR(V$4="",V$4=0,V$5="",V$7=0,V$7="",V$8="",$L5611="",$L5611=0),"",layerCost(IF($N5611="",V$8,$N5611),V$4,V$5,$L5611)*MAX($K5611,1)*IF($M5611="",V$7,$M5611)/100)</f>
        <v/>
      </c>
      <c r="W5611" s="84"/>
      <c r="X5611" s="88" t="str">
        <f>IF(OR(X$4="",X$4=0,X$5="",X$7=0,X$7="",X$8="",$L5611="",$L5611=0),"",layerCost(IF($N5611="",X$8,$N5611),X$4,X$5,$L5611)*MAX($K5611,1)*IF($M5611="",X$7,$M5611)/100)</f>
        <v/>
      </c>
      <c r="Y5611" s="84"/>
      <c r="Z5611" s="88" t="str">
        <f>IF(OR(Z$4="",Z$4=0,Z$5="",Z$7=0,Z$7="",Z$8="",$L5611="",$L5611=0),"",layerCost(IF($N5611="",Z$8,$N5611),Z$4,Z$5,$L5611)*MAX($K5611,1)*IF($M5611="",Z$7,$M5611)/100)</f>
        <v/>
      </c>
    </row>
    <row r="5612" spans="16:26" x14ac:dyDescent="0.2">
      <c r="P5612" s="88" t="str">
        <f>IF(OR(P$4="",P$4=0,P$5="",P$7=0,P$7="",P$8="",$L5612="",$L5612=0),"",layerCost(IF($N5612="",P$8,$N5612),P$4,P$5,$L5612)*MAX($K5612,1)*IF($M5612="",P$7,$M5612)/100)</f>
        <v/>
      </c>
      <c r="Q5612" s="84"/>
      <c r="R5612" s="88" t="str">
        <f>IF(OR(R$4="",R$4=0,R$5="",R$7=0,R$7="",R$8="",$L5612="",$L5612=0),"",layerCost(IF($N5612="",R$8,$N5612),R$4,R$5,$L5612)*MAX($K5612,1)*IF($M5612="",R$7,$M5612)/100)</f>
        <v/>
      </c>
      <c r="S5612" s="84"/>
      <c r="T5612" s="88" t="str">
        <f>IF(OR(T$4="",T$4=0,T$5="",T$7=0,T$7="",T$8="",$L5612="",$L5612=0),"",layerCost(IF($N5612="",T$8,$N5612),T$4,T$5,$L5612)*MAX($K5612,1)*IF($M5612="",T$7,$M5612)/100)</f>
        <v/>
      </c>
      <c r="U5612" s="84"/>
      <c r="V5612" s="88" t="str">
        <f>IF(OR(V$4="",V$4=0,V$5="",V$7=0,V$7="",V$8="",$L5612="",$L5612=0),"",layerCost(IF($N5612="",V$8,$N5612),V$4,V$5,$L5612)*MAX($K5612,1)*IF($M5612="",V$7,$M5612)/100)</f>
        <v/>
      </c>
      <c r="W5612" s="84"/>
      <c r="X5612" s="88" t="str">
        <f>IF(OR(X$4="",X$4=0,X$5="",X$7=0,X$7="",X$8="",$L5612="",$L5612=0),"",layerCost(IF($N5612="",X$8,$N5612),X$4,X$5,$L5612)*MAX($K5612,1)*IF($M5612="",X$7,$M5612)/100)</f>
        <v/>
      </c>
      <c r="Y5612" s="84"/>
      <c r="Z5612" s="88" t="str">
        <f>IF(OR(Z$4="",Z$4=0,Z$5="",Z$7=0,Z$7="",Z$8="",$L5612="",$L5612=0),"",layerCost(IF($N5612="",Z$8,$N5612),Z$4,Z$5,$L5612)*MAX($K5612,1)*IF($M5612="",Z$7,$M5612)/100)</f>
        <v/>
      </c>
    </row>
    <row r="5613" spans="16:26" x14ac:dyDescent="0.2">
      <c r="P5613" s="88" t="str">
        <f>IF(OR(P$4="",P$4=0,P$5="",P$7=0,P$7="",P$8="",$L5613="",$L5613=0),"",layerCost(IF($N5613="",P$8,$N5613),P$4,P$5,$L5613)*MAX($K5613,1)*IF($M5613="",P$7,$M5613)/100)</f>
        <v/>
      </c>
      <c r="Q5613" s="84"/>
      <c r="R5613" s="88" t="str">
        <f>IF(OR(R$4="",R$4=0,R$5="",R$7=0,R$7="",R$8="",$L5613="",$L5613=0),"",layerCost(IF($N5613="",R$8,$N5613),R$4,R$5,$L5613)*MAX($K5613,1)*IF($M5613="",R$7,$M5613)/100)</f>
        <v/>
      </c>
      <c r="S5613" s="84"/>
      <c r="T5613" s="88" t="str">
        <f>IF(OR(T$4="",T$4=0,T$5="",T$7=0,T$7="",T$8="",$L5613="",$L5613=0),"",layerCost(IF($N5613="",T$8,$N5613),T$4,T$5,$L5613)*MAX($K5613,1)*IF($M5613="",T$7,$M5613)/100)</f>
        <v/>
      </c>
      <c r="U5613" s="84"/>
      <c r="V5613" s="88" t="str">
        <f>IF(OR(V$4="",V$4=0,V$5="",V$7=0,V$7="",V$8="",$L5613="",$L5613=0),"",layerCost(IF($N5613="",V$8,$N5613),V$4,V$5,$L5613)*MAX($K5613,1)*IF($M5613="",V$7,$M5613)/100)</f>
        <v/>
      </c>
      <c r="W5613" s="84"/>
      <c r="X5613" s="88" t="str">
        <f>IF(OR(X$4="",X$4=0,X$5="",X$7=0,X$7="",X$8="",$L5613="",$L5613=0),"",layerCost(IF($N5613="",X$8,$N5613),X$4,X$5,$L5613)*MAX($K5613,1)*IF($M5613="",X$7,$M5613)/100)</f>
        <v/>
      </c>
      <c r="Y5613" s="84"/>
      <c r="Z5613" s="88" t="str">
        <f>IF(OR(Z$4="",Z$4=0,Z$5="",Z$7=0,Z$7="",Z$8="",$L5613="",$L5613=0),"",layerCost(IF($N5613="",Z$8,$N5613),Z$4,Z$5,$L5613)*MAX($K5613,1)*IF($M5613="",Z$7,$M5613)/100)</f>
        <v/>
      </c>
    </row>
    <row r="5614" spans="16:26" x14ac:dyDescent="0.2">
      <c r="P5614" s="88" t="str">
        <f>IF(OR(P$4="",P$4=0,P$5="",P$7=0,P$7="",P$8="",$L5614="",$L5614=0),"",layerCost(IF($N5614="",P$8,$N5614),P$4,P$5,$L5614)*MAX($K5614,1)*IF($M5614="",P$7,$M5614)/100)</f>
        <v/>
      </c>
      <c r="Q5614" s="84"/>
      <c r="R5614" s="88" t="str">
        <f>IF(OR(R$4="",R$4=0,R$5="",R$7=0,R$7="",R$8="",$L5614="",$L5614=0),"",layerCost(IF($N5614="",R$8,$N5614),R$4,R$5,$L5614)*MAX($K5614,1)*IF($M5614="",R$7,$M5614)/100)</f>
        <v/>
      </c>
      <c r="S5614" s="84"/>
      <c r="T5614" s="88" t="str">
        <f>IF(OR(T$4="",T$4=0,T$5="",T$7=0,T$7="",T$8="",$L5614="",$L5614=0),"",layerCost(IF($N5614="",T$8,$N5614),T$4,T$5,$L5614)*MAX($K5614,1)*IF($M5614="",T$7,$M5614)/100)</f>
        <v/>
      </c>
      <c r="U5614" s="84"/>
      <c r="V5614" s="88" t="str">
        <f>IF(OR(V$4="",V$4=0,V$5="",V$7=0,V$7="",V$8="",$L5614="",$L5614=0),"",layerCost(IF($N5614="",V$8,$N5614),V$4,V$5,$L5614)*MAX($K5614,1)*IF($M5614="",V$7,$M5614)/100)</f>
        <v/>
      </c>
      <c r="W5614" s="84"/>
      <c r="X5614" s="88" t="str">
        <f>IF(OR(X$4="",X$4=0,X$5="",X$7=0,X$7="",X$8="",$L5614="",$L5614=0),"",layerCost(IF($N5614="",X$8,$N5614),X$4,X$5,$L5614)*MAX($K5614,1)*IF($M5614="",X$7,$M5614)/100)</f>
        <v/>
      </c>
      <c r="Y5614" s="84"/>
      <c r="Z5614" s="88" t="str">
        <f>IF(OR(Z$4="",Z$4=0,Z$5="",Z$7=0,Z$7="",Z$8="",$L5614="",$L5614=0),"",layerCost(IF($N5614="",Z$8,$N5614),Z$4,Z$5,$L5614)*MAX($K5614,1)*IF($M5614="",Z$7,$M5614)/100)</f>
        <v/>
      </c>
    </row>
    <row r="5615" spans="16:26" x14ac:dyDescent="0.2">
      <c r="P5615" s="88" t="str">
        <f>IF(OR(P$4="",P$4=0,P$5="",P$7=0,P$7="",P$8="",$L5615="",$L5615=0),"",layerCost(IF($N5615="",P$8,$N5615),P$4,P$5,$L5615)*MAX($K5615,1)*IF($M5615="",P$7,$M5615)/100)</f>
        <v/>
      </c>
      <c r="Q5615" s="84"/>
      <c r="R5615" s="88" t="str">
        <f>IF(OR(R$4="",R$4=0,R$5="",R$7=0,R$7="",R$8="",$L5615="",$L5615=0),"",layerCost(IF($N5615="",R$8,$N5615),R$4,R$5,$L5615)*MAX($K5615,1)*IF($M5615="",R$7,$M5615)/100)</f>
        <v/>
      </c>
      <c r="S5615" s="84"/>
      <c r="T5615" s="88" t="str">
        <f>IF(OR(T$4="",T$4=0,T$5="",T$7=0,T$7="",T$8="",$L5615="",$L5615=0),"",layerCost(IF($N5615="",T$8,$N5615),T$4,T$5,$L5615)*MAX($K5615,1)*IF($M5615="",T$7,$M5615)/100)</f>
        <v/>
      </c>
      <c r="U5615" s="84"/>
      <c r="V5615" s="88" t="str">
        <f>IF(OR(V$4="",V$4=0,V$5="",V$7=0,V$7="",V$8="",$L5615="",$L5615=0),"",layerCost(IF($N5615="",V$8,$N5615),V$4,V$5,$L5615)*MAX($K5615,1)*IF($M5615="",V$7,$M5615)/100)</f>
        <v/>
      </c>
      <c r="W5615" s="84"/>
      <c r="X5615" s="88" t="str">
        <f>IF(OR(X$4="",X$4=0,X$5="",X$7=0,X$7="",X$8="",$L5615="",$L5615=0),"",layerCost(IF($N5615="",X$8,$N5615),X$4,X$5,$L5615)*MAX($K5615,1)*IF($M5615="",X$7,$M5615)/100)</f>
        <v/>
      </c>
      <c r="Y5615" s="84"/>
      <c r="Z5615" s="88" t="str">
        <f>IF(OR(Z$4="",Z$4=0,Z$5="",Z$7=0,Z$7="",Z$8="",$L5615="",$L5615=0),"",layerCost(IF($N5615="",Z$8,$N5615),Z$4,Z$5,$L5615)*MAX($K5615,1)*IF($M5615="",Z$7,$M5615)/100)</f>
        <v/>
      </c>
    </row>
    <row r="5616" spans="16:26" x14ac:dyDescent="0.2">
      <c r="P5616" s="88" t="str">
        <f>IF(OR(P$4="",P$4=0,P$5="",P$7=0,P$7="",P$8="",$L5616="",$L5616=0),"",layerCost(IF($N5616="",P$8,$N5616),P$4,P$5,$L5616)*MAX($K5616,1)*IF($M5616="",P$7,$M5616)/100)</f>
        <v/>
      </c>
      <c r="Q5616" s="84"/>
      <c r="R5616" s="88" t="str">
        <f>IF(OR(R$4="",R$4=0,R$5="",R$7=0,R$7="",R$8="",$L5616="",$L5616=0),"",layerCost(IF($N5616="",R$8,$N5616),R$4,R$5,$L5616)*MAX($K5616,1)*IF($M5616="",R$7,$M5616)/100)</f>
        <v/>
      </c>
      <c r="S5616" s="84"/>
      <c r="T5616" s="88" t="str">
        <f>IF(OR(T$4="",T$4=0,T$5="",T$7=0,T$7="",T$8="",$L5616="",$L5616=0),"",layerCost(IF($N5616="",T$8,$N5616),T$4,T$5,$L5616)*MAX($K5616,1)*IF($M5616="",T$7,$M5616)/100)</f>
        <v/>
      </c>
      <c r="U5616" s="84"/>
      <c r="V5616" s="88" t="str">
        <f>IF(OR(V$4="",V$4=0,V$5="",V$7=0,V$7="",V$8="",$L5616="",$L5616=0),"",layerCost(IF($N5616="",V$8,$N5616),V$4,V$5,$L5616)*MAX($K5616,1)*IF($M5616="",V$7,$M5616)/100)</f>
        <v/>
      </c>
      <c r="W5616" s="84"/>
      <c r="X5616" s="88" t="str">
        <f>IF(OR(X$4="",X$4=0,X$5="",X$7=0,X$7="",X$8="",$L5616="",$L5616=0),"",layerCost(IF($N5616="",X$8,$N5616),X$4,X$5,$L5616)*MAX($K5616,1)*IF($M5616="",X$7,$M5616)/100)</f>
        <v/>
      </c>
      <c r="Y5616" s="84"/>
      <c r="Z5616" s="88" t="str">
        <f>IF(OR(Z$4="",Z$4=0,Z$5="",Z$7=0,Z$7="",Z$8="",$L5616="",$L5616=0),"",layerCost(IF($N5616="",Z$8,$N5616),Z$4,Z$5,$L5616)*MAX($K5616,1)*IF($M5616="",Z$7,$M5616)/100)</f>
        <v/>
      </c>
    </row>
    <row r="5617" spans="16:26" x14ac:dyDescent="0.2">
      <c r="P5617" s="88" t="str">
        <f>IF(OR(P$4="",P$4=0,P$5="",P$7=0,P$7="",P$8="",$L5617="",$L5617=0),"",layerCost(IF($N5617="",P$8,$N5617),P$4,P$5,$L5617)*MAX($K5617,1)*IF($M5617="",P$7,$M5617)/100)</f>
        <v/>
      </c>
      <c r="Q5617" s="84"/>
      <c r="R5617" s="88" t="str">
        <f>IF(OR(R$4="",R$4=0,R$5="",R$7=0,R$7="",R$8="",$L5617="",$L5617=0),"",layerCost(IF($N5617="",R$8,$N5617),R$4,R$5,$L5617)*MAX($K5617,1)*IF($M5617="",R$7,$M5617)/100)</f>
        <v/>
      </c>
      <c r="S5617" s="84"/>
      <c r="T5617" s="88" t="str">
        <f>IF(OR(T$4="",T$4=0,T$5="",T$7=0,T$7="",T$8="",$L5617="",$L5617=0),"",layerCost(IF($N5617="",T$8,$N5617),T$4,T$5,$L5617)*MAX($K5617,1)*IF($M5617="",T$7,$M5617)/100)</f>
        <v/>
      </c>
      <c r="U5617" s="84"/>
      <c r="V5617" s="88" t="str">
        <f>IF(OR(V$4="",V$4=0,V$5="",V$7=0,V$7="",V$8="",$L5617="",$L5617=0),"",layerCost(IF($N5617="",V$8,$N5617),V$4,V$5,$L5617)*MAX($K5617,1)*IF($M5617="",V$7,$M5617)/100)</f>
        <v/>
      </c>
      <c r="W5617" s="84"/>
      <c r="X5617" s="88" t="str">
        <f>IF(OR(X$4="",X$4=0,X$5="",X$7=0,X$7="",X$8="",$L5617="",$L5617=0),"",layerCost(IF($N5617="",X$8,$N5617),X$4,X$5,$L5617)*MAX($K5617,1)*IF($M5617="",X$7,$M5617)/100)</f>
        <v/>
      </c>
      <c r="Y5617" s="84"/>
      <c r="Z5617" s="88" t="str">
        <f>IF(OR(Z$4="",Z$4=0,Z$5="",Z$7=0,Z$7="",Z$8="",$L5617="",$L5617=0),"",layerCost(IF($N5617="",Z$8,$N5617),Z$4,Z$5,$L5617)*MAX($K5617,1)*IF($M5617="",Z$7,$M5617)/100)</f>
        <v/>
      </c>
    </row>
    <row r="5618" spans="16:26" x14ac:dyDescent="0.2">
      <c r="P5618" s="88" t="str">
        <f>IF(OR(P$4="",P$4=0,P$5="",P$7=0,P$7="",P$8="",$L5618="",$L5618=0),"",layerCost(IF($N5618="",P$8,$N5618),P$4,P$5,$L5618)*MAX($K5618,1)*IF($M5618="",P$7,$M5618)/100)</f>
        <v/>
      </c>
      <c r="Q5618" s="84"/>
      <c r="R5618" s="88" t="str">
        <f>IF(OR(R$4="",R$4=0,R$5="",R$7=0,R$7="",R$8="",$L5618="",$L5618=0),"",layerCost(IF($N5618="",R$8,$N5618),R$4,R$5,$L5618)*MAX($K5618,1)*IF($M5618="",R$7,$M5618)/100)</f>
        <v/>
      </c>
      <c r="S5618" s="84"/>
      <c r="T5618" s="88" t="str">
        <f>IF(OR(T$4="",T$4=0,T$5="",T$7=0,T$7="",T$8="",$L5618="",$L5618=0),"",layerCost(IF($N5618="",T$8,$N5618),T$4,T$5,$L5618)*MAX($K5618,1)*IF($M5618="",T$7,$M5618)/100)</f>
        <v/>
      </c>
      <c r="U5618" s="84"/>
      <c r="V5618" s="88" t="str">
        <f>IF(OR(V$4="",V$4=0,V$5="",V$7=0,V$7="",V$8="",$L5618="",$L5618=0),"",layerCost(IF($N5618="",V$8,$N5618),V$4,V$5,$L5618)*MAX($K5618,1)*IF($M5618="",V$7,$M5618)/100)</f>
        <v/>
      </c>
      <c r="W5618" s="84"/>
      <c r="X5618" s="88" t="str">
        <f>IF(OR(X$4="",X$4=0,X$5="",X$7=0,X$7="",X$8="",$L5618="",$L5618=0),"",layerCost(IF($N5618="",X$8,$N5618),X$4,X$5,$L5618)*MAX($K5618,1)*IF($M5618="",X$7,$M5618)/100)</f>
        <v/>
      </c>
      <c r="Y5618" s="84"/>
      <c r="Z5618" s="88" t="str">
        <f>IF(OR(Z$4="",Z$4=0,Z$5="",Z$7=0,Z$7="",Z$8="",$L5618="",$L5618=0),"",layerCost(IF($N5618="",Z$8,$N5618),Z$4,Z$5,$L5618)*MAX($K5618,1)*IF($M5618="",Z$7,$M5618)/100)</f>
        <v/>
      </c>
    </row>
    <row r="5619" spans="16:26" x14ac:dyDescent="0.2">
      <c r="P5619" s="88" t="str">
        <f>IF(OR(P$4="",P$4=0,P$5="",P$7=0,P$7="",P$8="",$L5619="",$L5619=0),"",layerCost(IF($N5619="",P$8,$N5619),P$4,P$5,$L5619)*MAX($K5619,1)*IF($M5619="",P$7,$M5619)/100)</f>
        <v/>
      </c>
      <c r="Q5619" s="84"/>
      <c r="R5619" s="88" t="str">
        <f>IF(OR(R$4="",R$4=0,R$5="",R$7=0,R$7="",R$8="",$L5619="",$L5619=0),"",layerCost(IF($N5619="",R$8,$N5619),R$4,R$5,$L5619)*MAX($K5619,1)*IF($M5619="",R$7,$M5619)/100)</f>
        <v/>
      </c>
      <c r="S5619" s="84"/>
      <c r="T5619" s="88" t="str">
        <f>IF(OR(T$4="",T$4=0,T$5="",T$7=0,T$7="",T$8="",$L5619="",$L5619=0),"",layerCost(IF($N5619="",T$8,$N5619),T$4,T$5,$L5619)*MAX($K5619,1)*IF($M5619="",T$7,$M5619)/100)</f>
        <v/>
      </c>
      <c r="U5619" s="84"/>
      <c r="V5619" s="88" t="str">
        <f>IF(OR(V$4="",V$4=0,V$5="",V$7=0,V$7="",V$8="",$L5619="",$L5619=0),"",layerCost(IF($N5619="",V$8,$N5619),V$4,V$5,$L5619)*MAX($K5619,1)*IF($M5619="",V$7,$M5619)/100)</f>
        <v/>
      </c>
      <c r="W5619" s="84"/>
      <c r="X5619" s="88" t="str">
        <f>IF(OR(X$4="",X$4=0,X$5="",X$7=0,X$7="",X$8="",$L5619="",$L5619=0),"",layerCost(IF($N5619="",X$8,$N5619),X$4,X$5,$L5619)*MAX($K5619,1)*IF($M5619="",X$7,$M5619)/100)</f>
        <v/>
      </c>
      <c r="Y5619" s="84"/>
      <c r="Z5619" s="88" t="str">
        <f>IF(OR(Z$4="",Z$4=0,Z$5="",Z$7=0,Z$7="",Z$8="",$L5619="",$L5619=0),"",layerCost(IF($N5619="",Z$8,$N5619),Z$4,Z$5,$L5619)*MAX($K5619,1)*IF($M5619="",Z$7,$M5619)/100)</f>
        <v/>
      </c>
    </row>
    <row r="5620" spans="16:26" x14ac:dyDescent="0.2">
      <c r="P5620" s="88" t="str">
        <f>IF(OR(P$4="",P$4=0,P$5="",P$7=0,P$7="",P$8="",$L5620="",$L5620=0),"",layerCost(IF($N5620="",P$8,$N5620),P$4,P$5,$L5620)*MAX($K5620,1)*IF($M5620="",P$7,$M5620)/100)</f>
        <v/>
      </c>
      <c r="Q5620" s="84"/>
      <c r="R5620" s="88" t="str">
        <f>IF(OR(R$4="",R$4=0,R$5="",R$7=0,R$7="",R$8="",$L5620="",$L5620=0),"",layerCost(IF($N5620="",R$8,$N5620),R$4,R$5,$L5620)*MAX($K5620,1)*IF($M5620="",R$7,$M5620)/100)</f>
        <v/>
      </c>
      <c r="S5620" s="84"/>
      <c r="T5620" s="88" t="str">
        <f>IF(OR(T$4="",T$4=0,T$5="",T$7=0,T$7="",T$8="",$L5620="",$L5620=0),"",layerCost(IF($N5620="",T$8,$N5620),T$4,T$5,$L5620)*MAX($K5620,1)*IF($M5620="",T$7,$M5620)/100)</f>
        <v/>
      </c>
      <c r="U5620" s="84"/>
      <c r="V5620" s="88" t="str">
        <f>IF(OR(V$4="",V$4=0,V$5="",V$7=0,V$7="",V$8="",$L5620="",$L5620=0),"",layerCost(IF($N5620="",V$8,$N5620),V$4,V$5,$L5620)*MAX($K5620,1)*IF($M5620="",V$7,$M5620)/100)</f>
        <v/>
      </c>
      <c r="W5620" s="84"/>
      <c r="X5620" s="88" t="str">
        <f>IF(OR(X$4="",X$4=0,X$5="",X$7=0,X$7="",X$8="",$L5620="",$L5620=0),"",layerCost(IF($N5620="",X$8,$N5620),X$4,X$5,$L5620)*MAX($K5620,1)*IF($M5620="",X$7,$M5620)/100)</f>
        <v/>
      </c>
      <c r="Y5620" s="84"/>
      <c r="Z5620" s="88" t="str">
        <f>IF(OR(Z$4="",Z$4=0,Z$5="",Z$7=0,Z$7="",Z$8="",$L5620="",$L5620=0),"",layerCost(IF($N5620="",Z$8,$N5620),Z$4,Z$5,$L5620)*MAX($K5620,1)*IF($M5620="",Z$7,$M5620)/100)</f>
        <v/>
      </c>
    </row>
    <row r="5621" spans="16:26" x14ac:dyDescent="0.2">
      <c r="P5621" s="88" t="str">
        <f>IF(OR(P$4="",P$4=0,P$5="",P$7=0,P$7="",P$8="",$L5621="",$L5621=0),"",layerCost(IF($N5621="",P$8,$N5621),P$4,P$5,$L5621)*MAX($K5621,1)*IF($M5621="",P$7,$M5621)/100)</f>
        <v/>
      </c>
      <c r="Q5621" s="84"/>
      <c r="R5621" s="88" t="str">
        <f>IF(OR(R$4="",R$4=0,R$5="",R$7=0,R$7="",R$8="",$L5621="",$L5621=0),"",layerCost(IF($N5621="",R$8,$N5621),R$4,R$5,$L5621)*MAX($K5621,1)*IF($M5621="",R$7,$M5621)/100)</f>
        <v/>
      </c>
      <c r="S5621" s="84"/>
      <c r="T5621" s="88" t="str">
        <f>IF(OR(T$4="",T$4=0,T$5="",T$7=0,T$7="",T$8="",$L5621="",$L5621=0),"",layerCost(IF($N5621="",T$8,$N5621),T$4,T$5,$L5621)*MAX($K5621,1)*IF($M5621="",T$7,$M5621)/100)</f>
        <v/>
      </c>
      <c r="U5621" s="84"/>
      <c r="V5621" s="88" t="str">
        <f>IF(OR(V$4="",V$4=0,V$5="",V$7=0,V$7="",V$8="",$L5621="",$L5621=0),"",layerCost(IF($N5621="",V$8,$N5621),V$4,V$5,$L5621)*MAX($K5621,1)*IF($M5621="",V$7,$M5621)/100)</f>
        <v/>
      </c>
      <c r="W5621" s="84"/>
      <c r="X5621" s="88" t="str">
        <f>IF(OR(X$4="",X$4=0,X$5="",X$7=0,X$7="",X$8="",$L5621="",$L5621=0),"",layerCost(IF($N5621="",X$8,$N5621),X$4,X$5,$L5621)*MAX($K5621,1)*IF($M5621="",X$7,$M5621)/100)</f>
        <v/>
      </c>
      <c r="Y5621" s="84"/>
      <c r="Z5621" s="88" t="str">
        <f>IF(OR(Z$4="",Z$4=0,Z$5="",Z$7=0,Z$7="",Z$8="",$L5621="",$L5621=0),"",layerCost(IF($N5621="",Z$8,$N5621),Z$4,Z$5,$L5621)*MAX($K5621,1)*IF($M5621="",Z$7,$M5621)/100)</f>
        <v/>
      </c>
    </row>
    <row r="5622" spans="16:26" x14ac:dyDescent="0.2">
      <c r="P5622" s="88" t="str">
        <f>IF(OR(P$4="",P$4=0,P$5="",P$7=0,P$7="",P$8="",$L5622="",$L5622=0),"",layerCost(IF($N5622="",P$8,$N5622),P$4,P$5,$L5622)*MAX($K5622,1)*IF($M5622="",P$7,$M5622)/100)</f>
        <v/>
      </c>
      <c r="Q5622" s="84"/>
      <c r="R5622" s="88" t="str">
        <f>IF(OR(R$4="",R$4=0,R$5="",R$7=0,R$7="",R$8="",$L5622="",$L5622=0),"",layerCost(IF($N5622="",R$8,$N5622),R$4,R$5,$L5622)*MAX($K5622,1)*IF($M5622="",R$7,$M5622)/100)</f>
        <v/>
      </c>
      <c r="S5622" s="84"/>
      <c r="T5622" s="88" t="str">
        <f>IF(OR(T$4="",T$4=0,T$5="",T$7=0,T$7="",T$8="",$L5622="",$L5622=0),"",layerCost(IF($N5622="",T$8,$N5622),T$4,T$5,$L5622)*MAX($K5622,1)*IF($M5622="",T$7,$M5622)/100)</f>
        <v/>
      </c>
      <c r="U5622" s="84"/>
      <c r="V5622" s="88" t="str">
        <f>IF(OR(V$4="",V$4=0,V$5="",V$7=0,V$7="",V$8="",$L5622="",$L5622=0),"",layerCost(IF($N5622="",V$8,$N5622),V$4,V$5,$L5622)*MAX($K5622,1)*IF($M5622="",V$7,$M5622)/100)</f>
        <v/>
      </c>
      <c r="W5622" s="84"/>
      <c r="X5622" s="88" t="str">
        <f>IF(OR(X$4="",X$4=0,X$5="",X$7=0,X$7="",X$8="",$L5622="",$L5622=0),"",layerCost(IF($N5622="",X$8,$N5622),X$4,X$5,$L5622)*MAX($K5622,1)*IF($M5622="",X$7,$M5622)/100)</f>
        <v/>
      </c>
      <c r="Y5622" s="84"/>
      <c r="Z5622" s="88" t="str">
        <f>IF(OR(Z$4="",Z$4=0,Z$5="",Z$7=0,Z$7="",Z$8="",$L5622="",$L5622=0),"",layerCost(IF($N5622="",Z$8,$N5622),Z$4,Z$5,$L5622)*MAX($K5622,1)*IF($M5622="",Z$7,$M5622)/100)</f>
        <v/>
      </c>
    </row>
    <row r="5623" spans="16:26" x14ac:dyDescent="0.2">
      <c r="P5623" s="88" t="str">
        <f>IF(OR(P$4="",P$4=0,P$5="",P$7=0,P$7="",P$8="",$L5623="",$L5623=0),"",layerCost(IF($N5623="",P$8,$N5623),P$4,P$5,$L5623)*MAX($K5623,1)*IF($M5623="",P$7,$M5623)/100)</f>
        <v/>
      </c>
      <c r="Q5623" s="84"/>
      <c r="R5623" s="88" t="str">
        <f>IF(OR(R$4="",R$4=0,R$5="",R$7=0,R$7="",R$8="",$L5623="",$L5623=0),"",layerCost(IF($N5623="",R$8,$N5623),R$4,R$5,$L5623)*MAX($K5623,1)*IF($M5623="",R$7,$M5623)/100)</f>
        <v/>
      </c>
      <c r="S5623" s="84"/>
      <c r="T5623" s="88" t="str">
        <f>IF(OR(T$4="",T$4=0,T$5="",T$7=0,T$7="",T$8="",$L5623="",$L5623=0),"",layerCost(IF($N5623="",T$8,$N5623),T$4,T$5,$L5623)*MAX($K5623,1)*IF($M5623="",T$7,$M5623)/100)</f>
        <v/>
      </c>
      <c r="U5623" s="84"/>
      <c r="V5623" s="88" t="str">
        <f>IF(OR(V$4="",V$4=0,V$5="",V$7=0,V$7="",V$8="",$L5623="",$L5623=0),"",layerCost(IF($N5623="",V$8,$N5623),V$4,V$5,$L5623)*MAX($K5623,1)*IF($M5623="",V$7,$M5623)/100)</f>
        <v/>
      </c>
      <c r="W5623" s="84"/>
      <c r="X5623" s="88" t="str">
        <f>IF(OR(X$4="",X$4=0,X$5="",X$7=0,X$7="",X$8="",$L5623="",$L5623=0),"",layerCost(IF($N5623="",X$8,$N5623),X$4,X$5,$L5623)*MAX($K5623,1)*IF($M5623="",X$7,$M5623)/100)</f>
        <v/>
      </c>
      <c r="Y5623" s="84"/>
      <c r="Z5623" s="88" t="str">
        <f>IF(OR(Z$4="",Z$4=0,Z$5="",Z$7=0,Z$7="",Z$8="",$L5623="",$L5623=0),"",layerCost(IF($N5623="",Z$8,$N5623),Z$4,Z$5,$L5623)*MAX($K5623,1)*IF($M5623="",Z$7,$M5623)/100)</f>
        <v/>
      </c>
    </row>
    <row r="5624" spans="16:26" x14ac:dyDescent="0.2">
      <c r="P5624" s="88" t="str">
        <f>IF(OR(P$4="",P$4=0,P$5="",P$7=0,P$7="",P$8="",$L5624="",$L5624=0),"",layerCost(IF($N5624="",P$8,$N5624),P$4,P$5,$L5624)*MAX($K5624,1)*IF($M5624="",P$7,$M5624)/100)</f>
        <v/>
      </c>
      <c r="Q5624" s="84"/>
      <c r="R5624" s="88" t="str">
        <f>IF(OR(R$4="",R$4=0,R$5="",R$7=0,R$7="",R$8="",$L5624="",$L5624=0),"",layerCost(IF($N5624="",R$8,$N5624),R$4,R$5,$L5624)*MAX($K5624,1)*IF($M5624="",R$7,$M5624)/100)</f>
        <v/>
      </c>
      <c r="S5624" s="84"/>
      <c r="T5624" s="88" t="str">
        <f>IF(OR(T$4="",T$4=0,T$5="",T$7=0,T$7="",T$8="",$L5624="",$L5624=0),"",layerCost(IF($N5624="",T$8,$N5624),T$4,T$5,$L5624)*MAX($K5624,1)*IF($M5624="",T$7,$M5624)/100)</f>
        <v/>
      </c>
      <c r="U5624" s="84"/>
      <c r="V5624" s="88" t="str">
        <f>IF(OR(V$4="",V$4=0,V$5="",V$7=0,V$7="",V$8="",$L5624="",$L5624=0),"",layerCost(IF($N5624="",V$8,$N5624),V$4,V$5,$L5624)*MAX($K5624,1)*IF($M5624="",V$7,$M5624)/100)</f>
        <v/>
      </c>
      <c r="W5624" s="84"/>
      <c r="X5624" s="88" t="str">
        <f>IF(OR(X$4="",X$4=0,X$5="",X$7=0,X$7="",X$8="",$L5624="",$L5624=0),"",layerCost(IF($N5624="",X$8,$N5624),X$4,X$5,$L5624)*MAX($K5624,1)*IF($M5624="",X$7,$M5624)/100)</f>
        <v/>
      </c>
      <c r="Y5624" s="84"/>
      <c r="Z5624" s="88" t="str">
        <f>IF(OR(Z$4="",Z$4=0,Z$5="",Z$7=0,Z$7="",Z$8="",$L5624="",$L5624=0),"",layerCost(IF($N5624="",Z$8,$N5624),Z$4,Z$5,$L5624)*MAX($K5624,1)*IF($M5624="",Z$7,$M5624)/100)</f>
        <v/>
      </c>
    </row>
    <row r="5625" spans="16:26" x14ac:dyDescent="0.2">
      <c r="P5625" s="88" t="str">
        <f>IF(OR(P$4="",P$4=0,P$5="",P$7=0,P$7="",P$8="",$L5625="",$L5625=0),"",layerCost(IF($N5625="",P$8,$N5625),P$4,P$5,$L5625)*MAX($K5625,1)*IF($M5625="",P$7,$M5625)/100)</f>
        <v/>
      </c>
      <c r="Q5625" s="84"/>
      <c r="R5625" s="88" t="str">
        <f>IF(OR(R$4="",R$4=0,R$5="",R$7=0,R$7="",R$8="",$L5625="",$L5625=0),"",layerCost(IF($N5625="",R$8,$N5625),R$4,R$5,$L5625)*MAX($K5625,1)*IF($M5625="",R$7,$M5625)/100)</f>
        <v/>
      </c>
      <c r="S5625" s="84"/>
      <c r="T5625" s="88" t="str">
        <f>IF(OR(T$4="",T$4=0,T$5="",T$7=0,T$7="",T$8="",$L5625="",$L5625=0),"",layerCost(IF($N5625="",T$8,$N5625),T$4,T$5,$L5625)*MAX($K5625,1)*IF($M5625="",T$7,$M5625)/100)</f>
        <v/>
      </c>
      <c r="U5625" s="84"/>
      <c r="V5625" s="88" t="str">
        <f>IF(OR(V$4="",V$4=0,V$5="",V$7=0,V$7="",V$8="",$L5625="",$L5625=0),"",layerCost(IF($N5625="",V$8,$N5625),V$4,V$5,$L5625)*MAX($K5625,1)*IF($M5625="",V$7,$M5625)/100)</f>
        <v/>
      </c>
      <c r="W5625" s="84"/>
      <c r="X5625" s="88" t="str">
        <f>IF(OR(X$4="",X$4=0,X$5="",X$7=0,X$7="",X$8="",$L5625="",$L5625=0),"",layerCost(IF($N5625="",X$8,$N5625),X$4,X$5,$L5625)*MAX($K5625,1)*IF($M5625="",X$7,$M5625)/100)</f>
        <v/>
      </c>
      <c r="Y5625" s="84"/>
      <c r="Z5625" s="88" t="str">
        <f>IF(OR(Z$4="",Z$4=0,Z$5="",Z$7=0,Z$7="",Z$8="",$L5625="",$L5625=0),"",layerCost(IF($N5625="",Z$8,$N5625),Z$4,Z$5,$L5625)*MAX($K5625,1)*IF($M5625="",Z$7,$M5625)/100)</f>
        <v/>
      </c>
    </row>
    <row r="5626" spans="16:26" x14ac:dyDescent="0.2">
      <c r="P5626" s="88" t="str">
        <f>IF(OR(P$4="",P$4=0,P$5="",P$7=0,P$7="",P$8="",$L5626="",$L5626=0),"",layerCost(IF($N5626="",P$8,$N5626),P$4,P$5,$L5626)*MAX($K5626,1)*IF($M5626="",P$7,$M5626)/100)</f>
        <v/>
      </c>
      <c r="Q5626" s="84"/>
      <c r="R5626" s="88" t="str">
        <f>IF(OR(R$4="",R$4=0,R$5="",R$7=0,R$7="",R$8="",$L5626="",$L5626=0),"",layerCost(IF($N5626="",R$8,$N5626),R$4,R$5,$L5626)*MAX($K5626,1)*IF($M5626="",R$7,$M5626)/100)</f>
        <v/>
      </c>
      <c r="S5626" s="84"/>
      <c r="T5626" s="88" t="str">
        <f>IF(OR(T$4="",T$4=0,T$5="",T$7=0,T$7="",T$8="",$L5626="",$L5626=0),"",layerCost(IF($N5626="",T$8,$N5626),T$4,T$5,$L5626)*MAX($K5626,1)*IF($M5626="",T$7,$M5626)/100)</f>
        <v/>
      </c>
      <c r="U5626" s="84"/>
      <c r="V5626" s="88" t="str">
        <f>IF(OR(V$4="",V$4=0,V$5="",V$7=0,V$7="",V$8="",$L5626="",$L5626=0),"",layerCost(IF($N5626="",V$8,$N5626),V$4,V$5,$L5626)*MAX($K5626,1)*IF($M5626="",V$7,$M5626)/100)</f>
        <v/>
      </c>
      <c r="W5626" s="84"/>
      <c r="X5626" s="88" t="str">
        <f>IF(OR(X$4="",X$4=0,X$5="",X$7=0,X$7="",X$8="",$L5626="",$L5626=0),"",layerCost(IF($N5626="",X$8,$N5626),X$4,X$5,$L5626)*MAX($K5626,1)*IF($M5626="",X$7,$M5626)/100)</f>
        <v/>
      </c>
      <c r="Y5626" s="84"/>
      <c r="Z5626" s="88" t="str">
        <f>IF(OR(Z$4="",Z$4=0,Z$5="",Z$7=0,Z$7="",Z$8="",$L5626="",$L5626=0),"",layerCost(IF($N5626="",Z$8,$N5626),Z$4,Z$5,$L5626)*MAX($K5626,1)*IF($M5626="",Z$7,$M5626)/100)</f>
        <v/>
      </c>
    </row>
    <row r="5627" spans="16:26" x14ac:dyDescent="0.2">
      <c r="P5627" s="88" t="str">
        <f>IF(OR(P$4="",P$4=0,P$5="",P$7=0,P$7="",P$8="",$L5627="",$L5627=0),"",layerCost(IF($N5627="",P$8,$N5627),P$4,P$5,$L5627)*MAX($K5627,1)*IF($M5627="",P$7,$M5627)/100)</f>
        <v/>
      </c>
      <c r="Q5627" s="84"/>
      <c r="R5627" s="88" t="str">
        <f>IF(OR(R$4="",R$4=0,R$5="",R$7=0,R$7="",R$8="",$L5627="",$L5627=0),"",layerCost(IF($N5627="",R$8,$N5627),R$4,R$5,$L5627)*MAX($K5627,1)*IF($M5627="",R$7,$M5627)/100)</f>
        <v/>
      </c>
      <c r="S5627" s="84"/>
      <c r="T5627" s="88" t="str">
        <f>IF(OR(T$4="",T$4=0,T$5="",T$7=0,T$7="",T$8="",$L5627="",$L5627=0),"",layerCost(IF($N5627="",T$8,$N5627),T$4,T$5,$L5627)*MAX($K5627,1)*IF($M5627="",T$7,$M5627)/100)</f>
        <v/>
      </c>
      <c r="U5627" s="84"/>
      <c r="V5627" s="88" t="str">
        <f>IF(OR(V$4="",V$4=0,V$5="",V$7=0,V$7="",V$8="",$L5627="",$L5627=0),"",layerCost(IF($N5627="",V$8,$N5627),V$4,V$5,$L5627)*MAX($K5627,1)*IF($M5627="",V$7,$M5627)/100)</f>
        <v/>
      </c>
      <c r="W5627" s="84"/>
      <c r="X5627" s="88" t="str">
        <f>IF(OR(X$4="",X$4=0,X$5="",X$7=0,X$7="",X$8="",$L5627="",$L5627=0),"",layerCost(IF($N5627="",X$8,$N5627),X$4,X$5,$L5627)*MAX($K5627,1)*IF($M5627="",X$7,$M5627)/100)</f>
        <v/>
      </c>
      <c r="Y5627" s="84"/>
      <c r="Z5627" s="88" t="str">
        <f>IF(OR(Z$4="",Z$4=0,Z$5="",Z$7=0,Z$7="",Z$8="",$L5627="",$L5627=0),"",layerCost(IF($N5627="",Z$8,$N5627),Z$4,Z$5,$L5627)*MAX($K5627,1)*IF($M5627="",Z$7,$M5627)/100)</f>
        <v/>
      </c>
    </row>
    <row r="5628" spans="16:26" x14ac:dyDescent="0.2">
      <c r="P5628" s="88" t="str">
        <f>IF(OR(P$4="",P$4=0,P$5="",P$7=0,P$7="",P$8="",$L5628="",$L5628=0),"",layerCost(IF($N5628="",P$8,$N5628),P$4,P$5,$L5628)*MAX($K5628,1)*IF($M5628="",P$7,$M5628)/100)</f>
        <v/>
      </c>
      <c r="Q5628" s="84"/>
      <c r="R5628" s="88" t="str">
        <f>IF(OR(R$4="",R$4=0,R$5="",R$7=0,R$7="",R$8="",$L5628="",$L5628=0),"",layerCost(IF($N5628="",R$8,$N5628),R$4,R$5,$L5628)*MAX($K5628,1)*IF($M5628="",R$7,$M5628)/100)</f>
        <v/>
      </c>
      <c r="S5628" s="84"/>
      <c r="T5628" s="88" t="str">
        <f>IF(OR(T$4="",T$4=0,T$5="",T$7=0,T$7="",T$8="",$L5628="",$L5628=0),"",layerCost(IF($N5628="",T$8,$N5628),T$4,T$5,$L5628)*MAX($K5628,1)*IF($M5628="",T$7,$M5628)/100)</f>
        <v/>
      </c>
      <c r="U5628" s="84"/>
      <c r="V5628" s="88" t="str">
        <f>IF(OR(V$4="",V$4=0,V$5="",V$7=0,V$7="",V$8="",$L5628="",$L5628=0),"",layerCost(IF($N5628="",V$8,$N5628),V$4,V$5,$L5628)*MAX($K5628,1)*IF($M5628="",V$7,$M5628)/100)</f>
        <v/>
      </c>
      <c r="W5628" s="84"/>
      <c r="X5628" s="88" t="str">
        <f>IF(OR(X$4="",X$4=0,X$5="",X$7=0,X$7="",X$8="",$L5628="",$L5628=0),"",layerCost(IF($N5628="",X$8,$N5628),X$4,X$5,$L5628)*MAX($K5628,1)*IF($M5628="",X$7,$M5628)/100)</f>
        <v/>
      </c>
      <c r="Y5628" s="84"/>
      <c r="Z5628" s="88" t="str">
        <f>IF(OR(Z$4="",Z$4=0,Z$5="",Z$7=0,Z$7="",Z$8="",$L5628="",$L5628=0),"",layerCost(IF($N5628="",Z$8,$N5628),Z$4,Z$5,$L5628)*MAX($K5628,1)*IF($M5628="",Z$7,$M5628)/100)</f>
        <v/>
      </c>
    </row>
    <row r="5629" spans="16:26" x14ac:dyDescent="0.2">
      <c r="P5629" s="88" t="str">
        <f>IF(OR(P$4="",P$4=0,P$5="",P$7=0,P$7="",P$8="",$L5629="",$L5629=0),"",layerCost(IF($N5629="",P$8,$N5629),P$4,P$5,$L5629)*MAX($K5629,1)*IF($M5629="",P$7,$M5629)/100)</f>
        <v/>
      </c>
      <c r="Q5629" s="84"/>
      <c r="R5629" s="88" t="str">
        <f>IF(OR(R$4="",R$4=0,R$5="",R$7=0,R$7="",R$8="",$L5629="",$L5629=0),"",layerCost(IF($N5629="",R$8,$N5629),R$4,R$5,$L5629)*MAX($K5629,1)*IF($M5629="",R$7,$M5629)/100)</f>
        <v/>
      </c>
      <c r="S5629" s="84"/>
      <c r="T5629" s="88" t="str">
        <f>IF(OR(T$4="",T$4=0,T$5="",T$7=0,T$7="",T$8="",$L5629="",$L5629=0),"",layerCost(IF($N5629="",T$8,$N5629),T$4,T$5,$L5629)*MAX($K5629,1)*IF($M5629="",T$7,$M5629)/100)</f>
        <v/>
      </c>
      <c r="U5629" s="84"/>
      <c r="V5629" s="88" t="str">
        <f>IF(OR(V$4="",V$4=0,V$5="",V$7=0,V$7="",V$8="",$L5629="",$L5629=0),"",layerCost(IF($N5629="",V$8,$N5629),V$4,V$5,$L5629)*MAX($K5629,1)*IF($M5629="",V$7,$M5629)/100)</f>
        <v/>
      </c>
      <c r="W5629" s="84"/>
      <c r="X5629" s="88" t="str">
        <f>IF(OR(X$4="",X$4=0,X$5="",X$7=0,X$7="",X$8="",$L5629="",$L5629=0),"",layerCost(IF($N5629="",X$8,$N5629),X$4,X$5,$L5629)*MAX($K5629,1)*IF($M5629="",X$7,$M5629)/100)</f>
        <v/>
      </c>
      <c r="Y5629" s="84"/>
      <c r="Z5629" s="88" t="str">
        <f>IF(OR(Z$4="",Z$4=0,Z$5="",Z$7=0,Z$7="",Z$8="",$L5629="",$L5629=0),"",layerCost(IF($N5629="",Z$8,$N5629),Z$4,Z$5,$L5629)*MAX($K5629,1)*IF($M5629="",Z$7,$M5629)/100)</f>
        <v/>
      </c>
    </row>
    <row r="5630" spans="16:26" x14ac:dyDescent="0.2">
      <c r="P5630" s="88" t="str">
        <f>IF(OR(P$4="",P$4=0,P$5="",P$7=0,P$7="",P$8="",$L5630="",$L5630=0),"",layerCost(IF($N5630="",P$8,$N5630),P$4,P$5,$L5630)*MAX($K5630,1)*IF($M5630="",P$7,$M5630)/100)</f>
        <v/>
      </c>
      <c r="Q5630" s="84"/>
      <c r="R5630" s="88" t="str">
        <f>IF(OR(R$4="",R$4=0,R$5="",R$7=0,R$7="",R$8="",$L5630="",$L5630=0),"",layerCost(IF($N5630="",R$8,$N5630),R$4,R$5,$L5630)*MAX($K5630,1)*IF($M5630="",R$7,$M5630)/100)</f>
        <v/>
      </c>
      <c r="S5630" s="84"/>
      <c r="T5630" s="88" t="str">
        <f>IF(OR(T$4="",T$4=0,T$5="",T$7=0,T$7="",T$8="",$L5630="",$L5630=0),"",layerCost(IF($N5630="",T$8,$N5630),T$4,T$5,$L5630)*MAX($K5630,1)*IF($M5630="",T$7,$M5630)/100)</f>
        <v/>
      </c>
      <c r="U5630" s="84"/>
      <c r="V5630" s="88" t="str">
        <f>IF(OR(V$4="",V$4=0,V$5="",V$7=0,V$7="",V$8="",$L5630="",$L5630=0),"",layerCost(IF($N5630="",V$8,$N5630),V$4,V$5,$L5630)*MAX($K5630,1)*IF($M5630="",V$7,$M5630)/100)</f>
        <v/>
      </c>
      <c r="W5630" s="84"/>
      <c r="X5630" s="88" t="str">
        <f>IF(OR(X$4="",X$4=0,X$5="",X$7=0,X$7="",X$8="",$L5630="",$L5630=0),"",layerCost(IF($N5630="",X$8,$N5630),X$4,X$5,$L5630)*MAX($K5630,1)*IF($M5630="",X$7,$M5630)/100)</f>
        <v/>
      </c>
      <c r="Y5630" s="84"/>
      <c r="Z5630" s="88" t="str">
        <f>IF(OR(Z$4="",Z$4=0,Z$5="",Z$7=0,Z$7="",Z$8="",$L5630="",$L5630=0),"",layerCost(IF($N5630="",Z$8,$N5630),Z$4,Z$5,$L5630)*MAX($K5630,1)*IF($M5630="",Z$7,$M5630)/100)</f>
        <v/>
      </c>
    </row>
    <row r="5631" spans="16:26" x14ac:dyDescent="0.2">
      <c r="P5631" s="88" t="str">
        <f>IF(OR(P$4="",P$4=0,P$5="",P$7=0,P$7="",P$8="",$L5631="",$L5631=0),"",layerCost(IF($N5631="",P$8,$N5631),P$4,P$5,$L5631)*MAX($K5631,1)*IF($M5631="",P$7,$M5631)/100)</f>
        <v/>
      </c>
      <c r="Q5631" s="84"/>
      <c r="R5631" s="88" t="str">
        <f>IF(OR(R$4="",R$4=0,R$5="",R$7=0,R$7="",R$8="",$L5631="",$L5631=0),"",layerCost(IF($N5631="",R$8,$N5631),R$4,R$5,$L5631)*MAX($K5631,1)*IF($M5631="",R$7,$M5631)/100)</f>
        <v/>
      </c>
      <c r="S5631" s="84"/>
      <c r="T5631" s="88" t="str">
        <f>IF(OR(T$4="",T$4=0,T$5="",T$7=0,T$7="",T$8="",$L5631="",$L5631=0),"",layerCost(IF($N5631="",T$8,$N5631),T$4,T$5,$L5631)*MAX($K5631,1)*IF($M5631="",T$7,$M5631)/100)</f>
        <v/>
      </c>
      <c r="U5631" s="84"/>
      <c r="V5631" s="88" t="str">
        <f>IF(OR(V$4="",V$4=0,V$5="",V$7=0,V$7="",V$8="",$L5631="",$L5631=0),"",layerCost(IF($N5631="",V$8,$N5631),V$4,V$5,$L5631)*MAX($K5631,1)*IF($M5631="",V$7,$M5631)/100)</f>
        <v/>
      </c>
      <c r="W5631" s="84"/>
      <c r="X5631" s="88" t="str">
        <f>IF(OR(X$4="",X$4=0,X$5="",X$7=0,X$7="",X$8="",$L5631="",$L5631=0),"",layerCost(IF($N5631="",X$8,$N5631),X$4,X$5,$L5631)*MAX($K5631,1)*IF($M5631="",X$7,$M5631)/100)</f>
        <v/>
      </c>
      <c r="Y5631" s="84"/>
      <c r="Z5631" s="88" t="str">
        <f>IF(OR(Z$4="",Z$4=0,Z$5="",Z$7=0,Z$7="",Z$8="",$L5631="",$L5631=0),"",layerCost(IF($N5631="",Z$8,$N5631),Z$4,Z$5,$L5631)*MAX($K5631,1)*IF($M5631="",Z$7,$M5631)/100)</f>
        <v/>
      </c>
    </row>
    <row r="5632" spans="16:26" x14ac:dyDescent="0.2">
      <c r="P5632" s="88" t="str">
        <f>IF(OR(P$4="",P$4=0,P$5="",P$7=0,P$7="",P$8="",$L5632="",$L5632=0),"",layerCost(IF($N5632="",P$8,$N5632),P$4,P$5,$L5632)*MAX($K5632,1)*IF($M5632="",P$7,$M5632)/100)</f>
        <v/>
      </c>
      <c r="Q5632" s="84"/>
      <c r="R5632" s="88" t="str">
        <f>IF(OR(R$4="",R$4=0,R$5="",R$7=0,R$7="",R$8="",$L5632="",$L5632=0),"",layerCost(IF($N5632="",R$8,$N5632),R$4,R$5,$L5632)*MAX($K5632,1)*IF($M5632="",R$7,$M5632)/100)</f>
        <v/>
      </c>
      <c r="S5632" s="84"/>
      <c r="T5632" s="88" t="str">
        <f>IF(OR(T$4="",T$4=0,T$5="",T$7=0,T$7="",T$8="",$L5632="",$L5632=0),"",layerCost(IF($N5632="",T$8,$N5632),T$4,T$5,$L5632)*MAX($K5632,1)*IF($M5632="",T$7,$M5632)/100)</f>
        <v/>
      </c>
      <c r="U5632" s="84"/>
      <c r="V5632" s="88" t="str">
        <f>IF(OR(V$4="",V$4=0,V$5="",V$7=0,V$7="",V$8="",$L5632="",$L5632=0),"",layerCost(IF($N5632="",V$8,$N5632),V$4,V$5,$L5632)*MAX($K5632,1)*IF($M5632="",V$7,$M5632)/100)</f>
        <v/>
      </c>
      <c r="W5632" s="84"/>
      <c r="X5632" s="88" t="str">
        <f>IF(OR(X$4="",X$4=0,X$5="",X$7=0,X$7="",X$8="",$L5632="",$L5632=0),"",layerCost(IF($N5632="",X$8,$N5632),X$4,X$5,$L5632)*MAX($K5632,1)*IF($M5632="",X$7,$M5632)/100)</f>
        <v/>
      </c>
      <c r="Y5632" s="84"/>
      <c r="Z5632" s="88" t="str">
        <f>IF(OR(Z$4="",Z$4=0,Z$5="",Z$7=0,Z$7="",Z$8="",$L5632="",$L5632=0),"",layerCost(IF($N5632="",Z$8,$N5632),Z$4,Z$5,$L5632)*MAX($K5632,1)*IF($M5632="",Z$7,$M5632)/100)</f>
        <v/>
      </c>
    </row>
    <row r="5633" spans="16:26" x14ac:dyDescent="0.2">
      <c r="P5633" s="88" t="str">
        <f>IF(OR(P$4="",P$4=0,P$5="",P$7=0,P$7="",P$8="",$L5633="",$L5633=0),"",layerCost(IF($N5633="",P$8,$N5633),P$4,P$5,$L5633)*MAX($K5633,1)*IF($M5633="",P$7,$M5633)/100)</f>
        <v/>
      </c>
      <c r="Q5633" s="84"/>
      <c r="R5633" s="88" t="str">
        <f>IF(OR(R$4="",R$4=0,R$5="",R$7=0,R$7="",R$8="",$L5633="",$L5633=0),"",layerCost(IF($N5633="",R$8,$N5633),R$4,R$5,$L5633)*MAX($K5633,1)*IF($M5633="",R$7,$M5633)/100)</f>
        <v/>
      </c>
      <c r="S5633" s="84"/>
      <c r="T5633" s="88" t="str">
        <f>IF(OR(T$4="",T$4=0,T$5="",T$7=0,T$7="",T$8="",$L5633="",$L5633=0),"",layerCost(IF($N5633="",T$8,$N5633),T$4,T$5,$L5633)*MAX($K5633,1)*IF($M5633="",T$7,$M5633)/100)</f>
        <v/>
      </c>
      <c r="U5633" s="84"/>
      <c r="V5633" s="88" t="str">
        <f>IF(OR(V$4="",V$4=0,V$5="",V$7=0,V$7="",V$8="",$L5633="",$L5633=0),"",layerCost(IF($N5633="",V$8,$N5633),V$4,V$5,$L5633)*MAX($K5633,1)*IF($M5633="",V$7,$M5633)/100)</f>
        <v/>
      </c>
      <c r="W5633" s="84"/>
      <c r="X5633" s="88" t="str">
        <f>IF(OR(X$4="",X$4=0,X$5="",X$7=0,X$7="",X$8="",$L5633="",$L5633=0),"",layerCost(IF($N5633="",X$8,$N5633),X$4,X$5,$L5633)*MAX($K5633,1)*IF($M5633="",X$7,$M5633)/100)</f>
        <v/>
      </c>
      <c r="Y5633" s="84"/>
      <c r="Z5633" s="88" t="str">
        <f>IF(OR(Z$4="",Z$4=0,Z$5="",Z$7=0,Z$7="",Z$8="",$L5633="",$L5633=0),"",layerCost(IF($N5633="",Z$8,$N5633),Z$4,Z$5,$L5633)*MAX($K5633,1)*IF($M5633="",Z$7,$M5633)/100)</f>
        <v/>
      </c>
    </row>
    <row r="5634" spans="16:26" x14ac:dyDescent="0.2">
      <c r="P5634" s="88" t="str">
        <f>IF(OR(P$4="",P$4=0,P$5="",P$7=0,P$7="",P$8="",$L5634="",$L5634=0),"",layerCost(IF($N5634="",P$8,$N5634),P$4,P$5,$L5634)*MAX($K5634,1)*IF($M5634="",P$7,$M5634)/100)</f>
        <v/>
      </c>
      <c r="Q5634" s="84"/>
      <c r="R5634" s="88" t="str">
        <f>IF(OR(R$4="",R$4=0,R$5="",R$7=0,R$7="",R$8="",$L5634="",$L5634=0),"",layerCost(IF($N5634="",R$8,$N5634),R$4,R$5,$L5634)*MAX($K5634,1)*IF($M5634="",R$7,$M5634)/100)</f>
        <v/>
      </c>
      <c r="S5634" s="84"/>
      <c r="T5634" s="88" t="str">
        <f>IF(OR(T$4="",T$4=0,T$5="",T$7=0,T$7="",T$8="",$L5634="",$L5634=0),"",layerCost(IF($N5634="",T$8,$N5634),T$4,T$5,$L5634)*MAX($K5634,1)*IF($M5634="",T$7,$M5634)/100)</f>
        <v/>
      </c>
      <c r="U5634" s="84"/>
      <c r="V5634" s="88" t="str">
        <f>IF(OR(V$4="",V$4=0,V$5="",V$7=0,V$7="",V$8="",$L5634="",$L5634=0),"",layerCost(IF($N5634="",V$8,$N5634),V$4,V$5,$L5634)*MAX($K5634,1)*IF($M5634="",V$7,$M5634)/100)</f>
        <v/>
      </c>
      <c r="W5634" s="84"/>
      <c r="X5634" s="88" t="str">
        <f>IF(OR(X$4="",X$4=0,X$5="",X$7=0,X$7="",X$8="",$L5634="",$L5634=0),"",layerCost(IF($N5634="",X$8,$N5634),X$4,X$5,$L5634)*MAX($K5634,1)*IF($M5634="",X$7,$M5634)/100)</f>
        <v/>
      </c>
      <c r="Y5634" s="84"/>
      <c r="Z5634" s="88" t="str">
        <f>IF(OR(Z$4="",Z$4=0,Z$5="",Z$7=0,Z$7="",Z$8="",$L5634="",$L5634=0),"",layerCost(IF($N5634="",Z$8,$N5634),Z$4,Z$5,$L5634)*MAX($K5634,1)*IF($M5634="",Z$7,$M5634)/100)</f>
        <v/>
      </c>
    </row>
    <row r="5635" spans="16:26" x14ac:dyDescent="0.2">
      <c r="P5635" s="88" t="str">
        <f>IF(OR(P$4="",P$4=0,P$5="",P$7=0,P$7="",P$8="",$L5635="",$L5635=0),"",layerCost(IF($N5635="",P$8,$N5635),P$4,P$5,$L5635)*MAX($K5635,1)*IF($M5635="",P$7,$M5635)/100)</f>
        <v/>
      </c>
      <c r="Q5635" s="84"/>
      <c r="R5635" s="88" t="str">
        <f>IF(OR(R$4="",R$4=0,R$5="",R$7=0,R$7="",R$8="",$L5635="",$L5635=0),"",layerCost(IF($N5635="",R$8,$N5635),R$4,R$5,$L5635)*MAX($K5635,1)*IF($M5635="",R$7,$M5635)/100)</f>
        <v/>
      </c>
      <c r="S5635" s="84"/>
      <c r="T5635" s="88" t="str">
        <f>IF(OR(T$4="",T$4=0,T$5="",T$7=0,T$7="",T$8="",$L5635="",$L5635=0),"",layerCost(IF($N5635="",T$8,$N5635),T$4,T$5,$L5635)*MAX($K5635,1)*IF($M5635="",T$7,$M5635)/100)</f>
        <v/>
      </c>
      <c r="U5635" s="84"/>
      <c r="V5635" s="88" t="str">
        <f>IF(OR(V$4="",V$4=0,V$5="",V$7=0,V$7="",V$8="",$L5635="",$L5635=0),"",layerCost(IF($N5635="",V$8,$N5635),V$4,V$5,$L5635)*MAX($K5635,1)*IF($M5635="",V$7,$M5635)/100)</f>
        <v/>
      </c>
      <c r="W5635" s="84"/>
      <c r="X5635" s="88" t="str">
        <f>IF(OR(X$4="",X$4=0,X$5="",X$7=0,X$7="",X$8="",$L5635="",$L5635=0),"",layerCost(IF($N5635="",X$8,$N5635),X$4,X$5,$L5635)*MAX($K5635,1)*IF($M5635="",X$7,$M5635)/100)</f>
        <v/>
      </c>
      <c r="Y5635" s="84"/>
      <c r="Z5635" s="88" t="str">
        <f>IF(OR(Z$4="",Z$4=0,Z$5="",Z$7=0,Z$7="",Z$8="",$L5635="",$L5635=0),"",layerCost(IF($N5635="",Z$8,$N5635),Z$4,Z$5,$L5635)*MAX($K5635,1)*IF($M5635="",Z$7,$M5635)/100)</f>
        <v/>
      </c>
    </row>
    <row r="5636" spans="16:26" x14ac:dyDescent="0.2">
      <c r="P5636" s="88" t="str">
        <f>IF(OR(P$4="",P$4=0,P$5="",P$7=0,P$7="",P$8="",$L5636="",$L5636=0),"",layerCost(IF($N5636="",P$8,$N5636),P$4,P$5,$L5636)*MAX($K5636,1)*IF($M5636="",P$7,$M5636)/100)</f>
        <v/>
      </c>
      <c r="Q5636" s="84"/>
      <c r="R5636" s="88" t="str">
        <f>IF(OR(R$4="",R$4=0,R$5="",R$7=0,R$7="",R$8="",$L5636="",$L5636=0),"",layerCost(IF($N5636="",R$8,$N5636),R$4,R$5,$L5636)*MAX($K5636,1)*IF($M5636="",R$7,$M5636)/100)</f>
        <v/>
      </c>
      <c r="S5636" s="84"/>
      <c r="T5636" s="88" t="str">
        <f>IF(OR(T$4="",T$4=0,T$5="",T$7=0,T$7="",T$8="",$L5636="",$L5636=0),"",layerCost(IF($N5636="",T$8,$N5636),T$4,T$5,$L5636)*MAX($K5636,1)*IF($M5636="",T$7,$M5636)/100)</f>
        <v/>
      </c>
      <c r="U5636" s="84"/>
      <c r="V5636" s="88" t="str">
        <f>IF(OR(V$4="",V$4=0,V$5="",V$7=0,V$7="",V$8="",$L5636="",$L5636=0),"",layerCost(IF($N5636="",V$8,$N5636),V$4,V$5,$L5636)*MAX($K5636,1)*IF($M5636="",V$7,$M5636)/100)</f>
        <v/>
      </c>
      <c r="W5636" s="84"/>
      <c r="X5636" s="88" t="str">
        <f>IF(OR(X$4="",X$4=0,X$5="",X$7=0,X$7="",X$8="",$L5636="",$L5636=0),"",layerCost(IF($N5636="",X$8,$N5636),X$4,X$5,$L5636)*MAX($K5636,1)*IF($M5636="",X$7,$M5636)/100)</f>
        <v/>
      </c>
      <c r="Y5636" s="84"/>
      <c r="Z5636" s="88" t="str">
        <f>IF(OR(Z$4="",Z$4=0,Z$5="",Z$7=0,Z$7="",Z$8="",$L5636="",$L5636=0),"",layerCost(IF($N5636="",Z$8,$N5636),Z$4,Z$5,$L5636)*MAX($K5636,1)*IF($M5636="",Z$7,$M5636)/100)</f>
        <v/>
      </c>
    </row>
    <row r="5637" spans="16:26" x14ac:dyDescent="0.2">
      <c r="P5637" s="88" t="str">
        <f>IF(OR(P$4="",P$4=0,P$5="",P$7=0,P$7="",P$8="",$L5637="",$L5637=0),"",layerCost(IF($N5637="",P$8,$N5637),P$4,P$5,$L5637)*MAX($K5637,1)*IF($M5637="",P$7,$M5637)/100)</f>
        <v/>
      </c>
      <c r="Q5637" s="84"/>
      <c r="R5637" s="88" t="str">
        <f>IF(OR(R$4="",R$4=0,R$5="",R$7=0,R$7="",R$8="",$L5637="",$L5637=0),"",layerCost(IF($N5637="",R$8,$N5637),R$4,R$5,$L5637)*MAX($K5637,1)*IF($M5637="",R$7,$M5637)/100)</f>
        <v/>
      </c>
      <c r="S5637" s="84"/>
      <c r="T5637" s="88" t="str">
        <f>IF(OR(T$4="",T$4=0,T$5="",T$7=0,T$7="",T$8="",$L5637="",$L5637=0),"",layerCost(IF($N5637="",T$8,$N5637),T$4,T$5,$L5637)*MAX($K5637,1)*IF($M5637="",T$7,$M5637)/100)</f>
        <v/>
      </c>
      <c r="U5637" s="84"/>
      <c r="V5637" s="88" t="str">
        <f>IF(OR(V$4="",V$4=0,V$5="",V$7=0,V$7="",V$8="",$L5637="",$L5637=0),"",layerCost(IF($N5637="",V$8,$N5637),V$4,V$5,$L5637)*MAX($K5637,1)*IF($M5637="",V$7,$M5637)/100)</f>
        <v/>
      </c>
      <c r="W5637" s="84"/>
      <c r="X5637" s="88" t="str">
        <f>IF(OR(X$4="",X$4=0,X$5="",X$7=0,X$7="",X$8="",$L5637="",$L5637=0),"",layerCost(IF($N5637="",X$8,$N5637),X$4,X$5,$L5637)*MAX($K5637,1)*IF($M5637="",X$7,$M5637)/100)</f>
        <v/>
      </c>
      <c r="Y5637" s="84"/>
      <c r="Z5637" s="88" t="str">
        <f>IF(OR(Z$4="",Z$4=0,Z$5="",Z$7=0,Z$7="",Z$8="",$L5637="",$L5637=0),"",layerCost(IF($N5637="",Z$8,$N5637),Z$4,Z$5,$L5637)*MAX($K5637,1)*IF($M5637="",Z$7,$M5637)/100)</f>
        <v/>
      </c>
    </row>
    <row r="5638" spans="16:26" x14ac:dyDescent="0.2">
      <c r="P5638" s="88" t="str">
        <f>IF(OR(P$4="",P$4=0,P$5="",P$7=0,P$7="",P$8="",$L5638="",$L5638=0),"",layerCost(IF($N5638="",P$8,$N5638),P$4,P$5,$L5638)*MAX($K5638,1)*IF($M5638="",P$7,$M5638)/100)</f>
        <v/>
      </c>
      <c r="Q5638" s="84"/>
      <c r="R5638" s="88" t="str">
        <f>IF(OR(R$4="",R$4=0,R$5="",R$7=0,R$7="",R$8="",$L5638="",$L5638=0),"",layerCost(IF($N5638="",R$8,$N5638),R$4,R$5,$L5638)*MAX($K5638,1)*IF($M5638="",R$7,$M5638)/100)</f>
        <v/>
      </c>
      <c r="S5638" s="84"/>
      <c r="T5638" s="88" t="str">
        <f>IF(OR(T$4="",T$4=0,T$5="",T$7=0,T$7="",T$8="",$L5638="",$L5638=0),"",layerCost(IF($N5638="",T$8,$N5638),T$4,T$5,$L5638)*MAX($K5638,1)*IF($M5638="",T$7,$M5638)/100)</f>
        <v/>
      </c>
      <c r="U5638" s="84"/>
      <c r="V5638" s="88" t="str">
        <f>IF(OR(V$4="",V$4=0,V$5="",V$7=0,V$7="",V$8="",$L5638="",$L5638=0),"",layerCost(IF($N5638="",V$8,$N5638),V$4,V$5,$L5638)*MAX($K5638,1)*IF($M5638="",V$7,$M5638)/100)</f>
        <v/>
      </c>
      <c r="W5638" s="84"/>
      <c r="X5638" s="88" t="str">
        <f>IF(OR(X$4="",X$4=0,X$5="",X$7=0,X$7="",X$8="",$L5638="",$L5638=0),"",layerCost(IF($N5638="",X$8,$N5638),X$4,X$5,$L5638)*MAX($K5638,1)*IF($M5638="",X$7,$M5638)/100)</f>
        <v/>
      </c>
      <c r="Y5638" s="84"/>
      <c r="Z5638" s="88" t="str">
        <f>IF(OR(Z$4="",Z$4=0,Z$5="",Z$7=0,Z$7="",Z$8="",$L5638="",$L5638=0),"",layerCost(IF($N5638="",Z$8,$N5638),Z$4,Z$5,$L5638)*MAX($K5638,1)*IF($M5638="",Z$7,$M5638)/100)</f>
        <v/>
      </c>
    </row>
    <row r="5639" spans="16:26" x14ac:dyDescent="0.2">
      <c r="P5639" s="88" t="str">
        <f>IF(OR(P$4="",P$4=0,P$5="",P$7=0,P$7="",P$8="",$L5639="",$L5639=0),"",layerCost(IF($N5639="",P$8,$N5639),P$4,P$5,$L5639)*MAX($K5639,1)*IF($M5639="",P$7,$M5639)/100)</f>
        <v/>
      </c>
      <c r="Q5639" s="84"/>
      <c r="R5639" s="88" t="str">
        <f>IF(OR(R$4="",R$4=0,R$5="",R$7=0,R$7="",R$8="",$L5639="",$L5639=0),"",layerCost(IF($N5639="",R$8,$N5639),R$4,R$5,$L5639)*MAX($K5639,1)*IF($M5639="",R$7,$M5639)/100)</f>
        <v/>
      </c>
      <c r="S5639" s="84"/>
      <c r="T5639" s="88" t="str">
        <f>IF(OR(T$4="",T$4=0,T$5="",T$7=0,T$7="",T$8="",$L5639="",$L5639=0),"",layerCost(IF($N5639="",T$8,$N5639),T$4,T$5,$L5639)*MAX($K5639,1)*IF($M5639="",T$7,$M5639)/100)</f>
        <v/>
      </c>
      <c r="U5639" s="84"/>
      <c r="V5639" s="88" t="str">
        <f>IF(OR(V$4="",V$4=0,V$5="",V$7=0,V$7="",V$8="",$L5639="",$L5639=0),"",layerCost(IF($N5639="",V$8,$N5639),V$4,V$5,$L5639)*MAX($K5639,1)*IF($M5639="",V$7,$M5639)/100)</f>
        <v/>
      </c>
      <c r="W5639" s="84"/>
      <c r="X5639" s="88" t="str">
        <f>IF(OR(X$4="",X$4=0,X$5="",X$7=0,X$7="",X$8="",$L5639="",$L5639=0),"",layerCost(IF($N5639="",X$8,$N5639),X$4,X$5,$L5639)*MAX($K5639,1)*IF($M5639="",X$7,$M5639)/100)</f>
        <v/>
      </c>
      <c r="Y5639" s="84"/>
      <c r="Z5639" s="88" t="str">
        <f>IF(OR(Z$4="",Z$4=0,Z$5="",Z$7=0,Z$7="",Z$8="",$L5639="",$L5639=0),"",layerCost(IF($N5639="",Z$8,$N5639),Z$4,Z$5,$L5639)*MAX($K5639,1)*IF($M5639="",Z$7,$M5639)/100)</f>
        <v/>
      </c>
    </row>
    <row r="5640" spans="16:26" x14ac:dyDescent="0.2">
      <c r="P5640" s="88" t="str">
        <f>IF(OR(P$4="",P$4=0,P$5="",P$7=0,P$7="",P$8="",$L5640="",$L5640=0),"",layerCost(IF($N5640="",P$8,$N5640),P$4,P$5,$L5640)*MAX($K5640,1)*IF($M5640="",P$7,$M5640)/100)</f>
        <v/>
      </c>
      <c r="Q5640" s="84"/>
      <c r="R5640" s="88" t="str">
        <f>IF(OR(R$4="",R$4=0,R$5="",R$7=0,R$7="",R$8="",$L5640="",$L5640=0),"",layerCost(IF($N5640="",R$8,$N5640),R$4,R$5,$L5640)*MAX($K5640,1)*IF($M5640="",R$7,$M5640)/100)</f>
        <v/>
      </c>
      <c r="S5640" s="84"/>
      <c r="T5640" s="88" t="str">
        <f>IF(OR(T$4="",T$4=0,T$5="",T$7=0,T$7="",T$8="",$L5640="",$L5640=0),"",layerCost(IF($N5640="",T$8,$N5640),T$4,T$5,$L5640)*MAX($K5640,1)*IF($M5640="",T$7,$M5640)/100)</f>
        <v/>
      </c>
      <c r="U5640" s="84"/>
      <c r="V5640" s="88" t="str">
        <f>IF(OR(V$4="",V$4=0,V$5="",V$7=0,V$7="",V$8="",$L5640="",$L5640=0),"",layerCost(IF($N5640="",V$8,$N5640),V$4,V$5,$L5640)*MAX($K5640,1)*IF($M5640="",V$7,$M5640)/100)</f>
        <v/>
      </c>
      <c r="W5640" s="84"/>
      <c r="X5640" s="88" t="str">
        <f>IF(OR(X$4="",X$4=0,X$5="",X$7=0,X$7="",X$8="",$L5640="",$L5640=0),"",layerCost(IF($N5640="",X$8,$N5640),X$4,X$5,$L5640)*MAX($K5640,1)*IF($M5640="",X$7,$M5640)/100)</f>
        <v/>
      </c>
      <c r="Y5640" s="84"/>
      <c r="Z5640" s="88" t="str">
        <f>IF(OR(Z$4="",Z$4=0,Z$5="",Z$7=0,Z$7="",Z$8="",$L5640="",$L5640=0),"",layerCost(IF($N5640="",Z$8,$N5640),Z$4,Z$5,$L5640)*MAX($K5640,1)*IF($M5640="",Z$7,$M5640)/100)</f>
        <v/>
      </c>
    </row>
    <row r="5641" spans="16:26" x14ac:dyDescent="0.2">
      <c r="P5641" s="88" t="str">
        <f>IF(OR(P$4="",P$4=0,P$5="",P$7=0,P$7="",P$8="",$L5641="",$L5641=0),"",layerCost(IF($N5641="",P$8,$N5641),P$4,P$5,$L5641)*MAX($K5641,1)*IF($M5641="",P$7,$M5641)/100)</f>
        <v/>
      </c>
      <c r="Q5641" s="84"/>
      <c r="R5641" s="88" t="str">
        <f>IF(OR(R$4="",R$4=0,R$5="",R$7=0,R$7="",R$8="",$L5641="",$L5641=0),"",layerCost(IF($N5641="",R$8,$N5641),R$4,R$5,$L5641)*MAX($K5641,1)*IF($M5641="",R$7,$M5641)/100)</f>
        <v/>
      </c>
      <c r="S5641" s="84"/>
      <c r="T5641" s="88" t="str">
        <f>IF(OR(T$4="",T$4=0,T$5="",T$7=0,T$7="",T$8="",$L5641="",$L5641=0),"",layerCost(IF($N5641="",T$8,$N5641),T$4,T$5,$L5641)*MAX($K5641,1)*IF($M5641="",T$7,$M5641)/100)</f>
        <v/>
      </c>
      <c r="U5641" s="84"/>
      <c r="V5641" s="88" t="str">
        <f>IF(OR(V$4="",V$4=0,V$5="",V$7=0,V$7="",V$8="",$L5641="",$L5641=0),"",layerCost(IF($N5641="",V$8,$N5641),V$4,V$5,$L5641)*MAX($K5641,1)*IF($M5641="",V$7,$M5641)/100)</f>
        <v/>
      </c>
      <c r="W5641" s="84"/>
      <c r="X5641" s="88" t="str">
        <f>IF(OR(X$4="",X$4=0,X$5="",X$7=0,X$7="",X$8="",$L5641="",$L5641=0),"",layerCost(IF($N5641="",X$8,$N5641),X$4,X$5,$L5641)*MAX($K5641,1)*IF($M5641="",X$7,$M5641)/100)</f>
        <v/>
      </c>
      <c r="Y5641" s="84"/>
      <c r="Z5641" s="88" t="str">
        <f>IF(OR(Z$4="",Z$4=0,Z$5="",Z$7=0,Z$7="",Z$8="",$L5641="",$L5641=0),"",layerCost(IF($N5641="",Z$8,$N5641),Z$4,Z$5,$L5641)*MAX($K5641,1)*IF($M5641="",Z$7,$M5641)/100)</f>
        <v/>
      </c>
    </row>
    <row r="5642" spans="16:26" x14ac:dyDescent="0.2">
      <c r="P5642" s="88" t="str">
        <f>IF(OR(P$4="",P$4=0,P$5="",P$7=0,P$7="",P$8="",$L5642="",$L5642=0),"",layerCost(IF($N5642="",P$8,$N5642),P$4,P$5,$L5642)*MAX($K5642,1)*IF($M5642="",P$7,$M5642)/100)</f>
        <v/>
      </c>
      <c r="Q5642" s="84"/>
      <c r="R5642" s="88" t="str">
        <f>IF(OR(R$4="",R$4=0,R$5="",R$7=0,R$7="",R$8="",$L5642="",$L5642=0),"",layerCost(IF($N5642="",R$8,$N5642),R$4,R$5,$L5642)*MAX($K5642,1)*IF($M5642="",R$7,$M5642)/100)</f>
        <v/>
      </c>
      <c r="S5642" s="84"/>
      <c r="T5642" s="88" t="str">
        <f>IF(OR(T$4="",T$4=0,T$5="",T$7=0,T$7="",T$8="",$L5642="",$L5642=0),"",layerCost(IF($N5642="",T$8,$N5642),T$4,T$5,$L5642)*MAX($K5642,1)*IF($M5642="",T$7,$M5642)/100)</f>
        <v/>
      </c>
      <c r="U5642" s="84"/>
      <c r="V5642" s="88" t="str">
        <f>IF(OR(V$4="",V$4=0,V$5="",V$7=0,V$7="",V$8="",$L5642="",$L5642=0),"",layerCost(IF($N5642="",V$8,$N5642),V$4,V$5,$L5642)*MAX($K5642,1)*IF($M5642="",V$7,$M5642)/100)</f>
        <v/>
      </c>
      <c r="W5642" s="84"/>
      <c r="X5642" s="88" t="str">
        <f>IF(OR(X$4="",X$4=0,X$5="",X$7=0,X$7="",X$8="",$L5642="",$L5642=0),"",layerCost(IF($N5642="",X$8,$N5642),X$4,X$5,$L5642)*MAX($K5642,1)*IF($M5642="",X$7,$M5642)/100)</f>
        <v/>
      </c>
      <c r="Y5642" s="84"/>
      <c r="Z5642" s="88" t="str">
        <f>IF(OR(Z$4="",Z$4=0,Z$5="",Z$7=0,Z$7="",Z$8="",$L5642="",$L5642=0),"",layerCost(IF($N5642="",Z$8,$N5642),Z$4,Z$5,$L5642)*MAX($K5642,1)*IF($M5642="",Z$7,$M5642)/100)</f>
        <v/>
      </c>
    </row>
    <row r="5643" spans="16:26" x14ac:dyDescent="0.2">
      <c r="P5643" s="88" t="str">
        <f>IF(OR(P$4="",P$4=0,P$5="",P$7=0,P$7="",P$8="",$L5643="",$L5643=0),"",layerCost(IF($N5643="",P$8,$N5643),P$4,P$5,$L5643)*MAX($K5643,1)*IF($M5643="",P$7,$M5643)/100)</f>
        <v/>
      </c>
      <c r="Q5643" s="84"/>
      <c r="R5643" s="88" t="str">
        <f>IF(OR(R$4="",R$4=0,R$5="",R$7=0,R$7="",R$8="",$L5643="",$L5643=0),"",layerCost(IF($N5643="",R$8,$N5643),R$4,R$5,$L5643)*MAX($K5643,1)*IF($M5643="",R$7,$M5643)/100)</f>
        <v/>
      </c>
      <c r="S5643" s="84"/>
      <c r="T5643" s="88" t="str">
        <f>IF(OR(T$4="",T$4=0,T$5="",T$7=0,T$7="",T$8="",$L5643="",$L5643=0),"",layerCost(IF($N5643="",T$8,$N5643),T$4,T$5,$L5643)*MAX($K5643,1)*IF($M5643="",T$7,$M5643)/100)</f>
        <v/>
      </c>
      <c r="U5643" s="84"/>
      <c r="V5643" s="88" t="str">
        <f>IF(OR(V$4="",V$4=0,V$5="",V$7=0,V$7="",V$8="",$L5643="",$L5643=0),"",layerCost(IF($N5643="",V$8,$N5643),V$4,V$5,$L5643)*MAX($K5643,1)*IF($M5643="",V$7,$M5643)/100)</f>
        <v/>
      </c>
      <c r="W5643" s="84"/>
      <c r="X5643" s="88" t="str">
        <f>IF(OR(X$4="",X$4=0,X$5="",X$7=0,X$7="",X$8="",$L5643="",$L5643=0),"",layerCost(IF($N5643="",X$8,$N5643),X$4,X$5,$L5643)*MAX($K5643,1)*IF($M5643="",X$7,$M5643)/100)</f>
        <v/>
      </c>
      <c r="Y5643" s="84"/>
      <c r="Z5643" s="88" t="str">
        <f>IF(OR(Z$4="",Z$4=0,Z$5="",Z$7=0,Z$7="",Z$8="",$L5643="",$L5643=0),"",layerCost(IF($N5643="",Z$8,$N5643),Z$4,Z$5,$L5643)*MAX($K5643,1)*IF($M5643="",Z$7,$M5643)/100)</f>
        <v/>
      </c>
    </row>
    <row r="5644" spans="16:26" x14ac:dyDescent="0.2">
      <c r="P5644" s="88" t="str">
        <f>IF(OR(P$4="",P$4=0,P$5="",P$7=0,P$7="",P$8="",$L5644="",$L5644=0),"",layerCost(IF($N5644="",P$8,$N5644),P$4,P$5,$L5644)*MAX($K5644,1)*IF($M5644="",P$7,$M5644)/100)</f>
        <v/>
      </c>
      <c r="Q5644" s="84"/>
      <c r="R5644" s="88" t="str">
        <f>IF(OR(R$4="",R$4=0,R$5="",R$7=0,R$7="",R$8="",$L5644="",$L5644=0),"",layerCost(IF($N5644="",R$8,$N5644),R$4,R$5,$L5644)*MAX($K5644,1)*IF($M5644="",R$7,$M5644)/100)</f>
        <v/>
      </c>
      <c r="S5644" s="84"/>
      <c r="T5644" s="88" t="str">
        <f>IF(OR(T$4="",T$4=0,T$5="",T$7=0,T$7="",T$8="",$L5644="",$L5644=0),"",layerCost(IF($N5644="",T$8,$N5644),T$4,T$5,$L5644)*MAX($K5644,1)*IF($M5644="",T$7,$M5644)/100)</f>
        <v/>
      </c>
      <c r="U5644" s="84"/>
      <c r="V5644" s="88" t="str">
        <f>IF(OR(V$4="",V$4=0,V$5="",V$7=0,V$7="",V$8="",$L5644="",$L5644=0),"",layerCost(IF($N5644="",V$8,$N5644),V$4,V$5,$L5644)*MAX($K5644,1)*IF($M5644="",V$7,$M5644)/100)</f>
        <v/>
      </c>
      <c r="W5644" s="84"/>
      <c r="X5644" s="88" t="str">
        <f>IF(OR(X$4="",X$4=0,X$5="",X$7=0,X$7="",X$8="",$L5644="",$L5644=0),"",layerCost(IF($N5644="",X$8,$N5644),X$4,X$5,$L5644)*MAX($K5644,1)*IF($M5644="",X$7,$M5644)/100)</f>
        <v/>
      </c>
      <c r="Y5644" s="84"/>
      <c r="Z5644" s="88" t="str">
        <f>IF(OR(Z$4="",Z$4=0,Z$5="",Z$7=0,Z$7="",Z$8="",$L5644="",$L5644=0),"",layerCost(IF($N5644="",Z$8,$N5644),Z$4,Z$5,$L5644)*MAX($K5644,1)*IF($M5644="",Z$7,$M5644)/100)</f>
        <v/>
      </c>
    </row>
    <row r="5645" spans="16:26" x14ac:dyDescent="0.2">
      <c r="P5645" s="88" t="str">
        <f>IF(OR(P$4="",P$4=0,P$5="",P$7=0,P$7="",P$8="",$L5645="",$L5645=0),"",layerCost(IF($N5645="",P$8,$N5645),P$4,P$5,$L5645)*MAX($K5645,1)*IF($M5645="",P$7,$M5645)/100)</f>
        <v/>
      </c>
      <c r="Q5645" s="84"/>
      <c r="R5645" s="88" t="str">
        <f>IF(OR(R$4="",R$4=0,R$5="",R$7=0,R$7="",R$8="",$L5645="",$L5645=0),"",layerCost(IF($N5645="",R$8,$N5645),R$4,R$5,$L5645)*MAX($K5645,1)*IF($M5645="",R$7,$M5645)/100)</f>
        <v/>
      </c>
      <c r="S5645" s="84"/>
      <c r="T5645" s="88" t="str">
        <f>IF(OR(T$4="",T$4=0,T$5="",T$7=0,T$7="",T$8="",$L5645="",$L5645=0),"",layerCost(IF($N5645="",T$8,$N5645),T$4,T$5,$L5645)*MAX($K5645,1)*IF($M5645="",T$7,$M5645)/100)</f>
        <v/>
      </c>
      <c r="U5645" s="84"/>
      <c r="V5645" s="88" t="str">
        <f>IF(OR(V$4="",V$4=0,V$5="",V$7=0,V$7="",V$8="",$L5645="",$L5645=0),"",layerCost(IF($N5645="",V$8,$N5645),V$4,V$5,$L5645)*MAX($K5645,1)*IF($M5645="",V$7,$M5645)/100)</f>
        <v/>
      </c>
      <c r="W5645" s="84"/>
      <c r="X5645" s="88" t="str">
        <f>IF(OR(X$4="",X$4=0,X$5="",X$7=0,X$7="",X$8="",$L5645="",$L5645=0),"",layerCost(IF($N5645="",X$8,$N5645),X$4,X$5,$L5645)*MAX($K5645,1)*IF($M5645="",X$7,$M5645)/100)</f>
        <v/>
      </c>
      <c r="Y5645" s="84"/>
      <c r="Z5645" s="88" t="str">
        <f>IF(OR(Z$4="",Z$4=0,Z$5="",Z$7=0,Z$7="",Z$8="",$L5645="",$L5645=0),"",layerCost(IF($N5645="",Z$8,$N5645),Z$4,Z$5,$L5645)*MAX($K5645,1)*IF($M5645="",Z$7,$M5645)/100)</f>
        <v/>
      </c>
    </row>
    <row r="5646" spans="16:26" x14ac:dyDescent="0.2">
      <c r="P5646" s="88" t="str">
        <f>IF(OR(P$4="",P$4=0,P$5="",P$7=0,P$7="",P$8="",$L5646="",$L5646=0),"",layerCost(IF($N5646="",P$8,$N5646),P$4,P$5,$L5646)*MAX($K5646,1)*IF($M5646="",P$7,$M5646)/100)</f>
        <v/>
      </c>
      <c r="Q5646" s="84"/>
      <c r="R5646" s="88" t="str">
        <f>IF(OR(R$4="",R$4=0,R$5="",R$7=0,R$7="",R$8="",$L5646="",$L5646=0),"",layerCost(IF($N5646="",R$8,$N5646),R$4,R$5,$L5646)*MAX($K5646,1)*IF($M5646="",R$7,$M5646)/100)</f>
        <v/>
      </c>
      <c r="S5646" s="84"/>
      <c r="T5646" s="88" t="str">
        <f>IF(OR(T$4="",T$4=0,T$5="",T$7=0,T$7="",T$8="",$L5646="",$L5646=0),"",layerCost(IF($N5646="",T$8,$N5646),T$4,T$5,$L5646)*MAX($K5646,1)*IF($M5646="",T$7,$M5646)/100)</f>
        <v/>
      </c>
      <c r="U5646" s="84"/>
      <c r="V5646" s="88" t="str">
        <f>IF(OR(V$4="",V$4=0,V$5="",V$7=0,V$7="",V$8="",$L5646="",$L5646=0),"",layerCost(IF($N5646="",V$8,$N5646),V$4,V$5,$L5646)*MAX($K5646,1)*IF($M5646="",V$7,$M5646)/100)</f>
        <v/>
      </c>
      <c r="W5646" s="84"/>
      <c r="X5646" s="88" t="str">
        <f>IF(OR(X$4="",X$4=0,X$5="",X$7=0,X$7="",X$8="",$L5646="",$L5646=0),"",layerCost(IF($N5646="",X$8,$N5646),X$4,X$5,$L5646)*MAX($K5646,1)*IF($M5646="",X$7,$M5646)/100)</f>
        <v/>
      </c>
      <c r="Y5646" s="84"/>
      <c r="Z5646" s="88" t="str">
        <f>IF(OR(Z$4="",Z$4=0,Z$5="",Z$7=0,Z$7="",Z$8="",$L5646="",$L5646=0),"",layerCost(IF($N5646="",Z$8,$N5646),Z$4,Z$5,$L5646)*MAX($K5646,1)*IF($M5646="",Z$7,$M5646)/100)</f>
        <v/>
      </c>
    </row>
    <row r="5647" spans="16:26" x14ac:dyDescent="0.2">
      <c r="P5647" s="88" t="str">
        <f>IF(OR(P$4="",P$4=0,P$5="",P$7=0,P$7="",P$8="",$L5647="",$L5647=0),"",layerCost(IF($N5647="",P$8,$N5647),P$4,P$5,$L5647)*MAX($K5647,1)*IF($M5647="",P$7,$M5647)/100)</f>
        <v/>
      </c>
      <c r="Q5647" s="84"/>
      <c r="R5647" s="88" t="str">
        <f>IF(OR(R$4="",R$4=0,R$5="",R$7=0,R$7="",R$8="",$L5647="",$L5647=0),"",layerCost(IF($N5647="",R$8,$N5647),R$4,R$5,$L5647)*MAX($K5647,1)*IF($M5647="",R$7,$M5647)/100)</f>
        <v/>
      </c>
      <c r="S5647" s="84"/>
      <c r="T5647" s="88" t="str">
        <f>IF(OR(T$4="",T$4=0,T$5="",T$7=0,T$7="",T$8="",$L5647="",$L5647=0),"",layerCost(IF($N5647="",T$8,$N5647),T$4,T$5,$L5647)*MAX($K5647,1)*IF($M5647="",T$7,$M5647)/100)</f>
        <v/>
      </c>
      <c r="U5647" s="84"/>
      <c r="V5647" s="88" t="str">
        <f>IF(OR(V$4="",V$4=0,V$5="",V$7=0,V$7="",V$8="",$L5647="",$L5647=0),"",layerCost(IF($N5647="",V$8,$N5647),V$4,V$5,$L5647)*MAX($K5647,1)*IF($M5647="",V$7,$M5647)/100)</f>
        <v/>
      </c>
      <c r="W5647" s="84"/>
      <c r="X5647" s="88" t="str">
        <f>IF(OR(X$4="",X$4=0,X$5="",X$7=0,X$7="",X$8="",$L5647="",$L5647=0),"",layerCost(IF($N5647="",X$8,$N5647),X$4,X$5,$L5647)*MAX($K5647,1)*IF($M5647="",X$7,$M5647)/100)</f>
        <v/>
      </c>
      <c r="Y5647" s="84"/>
      <c r="Z5647" s="88" t="str">
        <f>IF(OR(Z$4="",Z$4=0,Z$5="",Z$7=0,Z$7="",Z$8="",$L5647="",$L5647=0),"",layerCost(IF($N5647="",Z$8,$N5647),Z$4,Z$5,$L5647)*MAX($K5647,1)*IF($M5647="",Z$7,$M5647)/100)</f>
        <v/>
      </c>
    </row>
    <row r="5648" spans="16:26" x14ac:dyDescent="0.2">
      <c r="P5648" s="88" t="str">
        <f>IF(OR(P$4="",P$4=0,P$5="",P$7=0,P$7="",P$8="",$L5648="",$L5648=0),"",layerCost(IF($N5648="",P$8,$N5648),P$4,P$5,$L5648)*MAX($K5648,1)*IF($M5648="",P$7,$M5648)/100)</f>
        <v/>
      </c>
      <c r="Q5648" s="84"/>
      <c r="R5648" s="88" t="str">
        <f>IF(OR(R$4="",R$4=0,R$5="",R$7=0,R$7="",R$8="",$L5648="",$L5648=0),"",layerCost(IF($N5648="",R$8,$N5648),R$4,R$5,$L5648)*MAX($K5648,1)*IF($M5648="",R$7,$M5648)/100)</f>
        <v/>
      </c>
      <c r="S5648" s="84"/>
      <c r="T5648" s="88" t="str">
        <f>IF(OR(T$4="",T$4=0,T$5="",T$7=0,T$7="",T$8="",$L5648="",$L5648=0),"",layerCost(IF($N5648="",T$8,$N5648),T$4,T$5,$L5648)*MAX($K5648,1)*IF($M5648="",T$7,$M5648)/100)</f>
        <v/>
      </c>
      <c r="U5648" s="84"/>
      <c r="V5648" s="88" t="str">
        <f>IF(OR(V$4="",V$4=0,V$5="",V$7=0,V$7="",V$8="",$L5648="",$L5648=0),"",layerCost(IF($N5648="",V$8,$N5648),V$4,V$5,$L5648)*MAX($K5648,1)*IF($M5648="",V$7,$M5648)/100)</f>
        <v/>
      </c>
      <c r="W5648" s="84"/>
      <c r="X5648" s="88" t="str">
        <f>IF(OR(X$4="",X$4=0,X$5="",X$7=0,X$7="",X$8="",$L5648="",$L5648=0),"",layerCost(IF($N5648="",X$8,$N5648),X$4,X$5,$L5648)*MAX($K5648,1)*IF($M5648="",X$7,$M5648)/100)</f>
        <v/>
      </c>
      <c r="Y5648" s="84"/>
      <c r="Z5648" s="88" t="str">
        <f>IF(OR(Z$4="",Z$4=0,Z$5="",Z$7=0,Z$7="",Z$8="",$L5648="",$L5648=0),"",layerCost(IF($N5648="",Z$8,$N5648),Z$4,Z$5,$L5648)*MAX($K5648,1)*IF($M5648="",Z$7,$M5648)/100)</f>
        <v/>
      </c>
    </row>
    <row r="5649" spans="16:26" x14ac:dyDescent="0.2">
      <c r="P5649" s="88" t="str">
        <f>IF(OR(P$4="",P$4=0,P$5="",P$7=0,P$7="",P$8="",$L5649="",$L5649=0),"",layerCost(IF($N5649="",P$8,$N5649),P$4,P$5,$L5649)*MAX($K5649,1)*IF($M5649="",P$7,$M5649)/100)</f>
        <v/>
      </c>
      <c r="Q5649" s="84"/>
      <c r="R5649" s="88" t="str">
        <f>IF(OR(R$4="",R$4=0,R$5="",R$7=0,R$7="",R$8="",$L5649="",$L5649=0),"",layerCost(IF($N5649="",R$8,$N5649),R$4,R$5,$L5649)*MAX($K5649,1)*IF($M5649="",R$7,$M5649)/100)</f>
        <v/>
      </c>
      <c r="S5649" s="84"/>
      <c r="T5649" s="88" t="str">
        <f>IF(OR(T$4="",T$4=0,T$5="",T$7=0,T$7="",T$8="",$L5649="",$L5649=0),"",layerCost(IF($N5649="",T$8,$N5649),T$4,T$5,$L5649)*MAX($K5649,1)*IF($M5649="",T$7,$M5649)/100)</f>
        <v/>
      </c>
      <c r="U5649" s="84"/>
      <c r="V5649" s="88" t="str">
        <f>IF(OR(V$4="",V$4=0,V$5="",V$7=0,V$7="",V$8="",$L5649="",$L5649=0),"",layerCost(IF($N5649="",V$8,$N5649),V$4,V$5,$L5649)*MAX($K5649,1)*IF($M5649="",V$7,$M5649)/100)</f>
        <v/>
      </c>
      <c r="W5649" s="84"/>
      <c r="X5649" s="88" t="str">
        <f>IF(OR(X$4="",X$4=0,X$5="",X$7=0,X$7="",X$8="",$L5649="",$L5649=0),"",layerCost(IF($N5649="",X$8,$N5649),X$4,X$5,$L5649)*MAX($K5649,1)*IF($M5649="",X$7,$M5649)/100)</f>
        <v/>
      </c>
      <c r="Y5649" s="84"/>
      <c r="Z5649" s="88" t="str">
        <f>IF(OR(Z$4="",Z$4=0,Z$5="",Z$7=0,Z$7="",Z$8="",$L5649="",$L5649=0),"",layerCost(IF($N5649="",Z$8,$N5649),Z$4,Z$5,$L5649)*MAX($K5649,1)*IF($M5649="",Z$7,$M5649)/100)</f>
        <v/>
      </c>
    </row>
    <row r="5650" spans="16:26" x14ac:dyDescent="0.2">
      <c r="P5650" s="88" t="str">
        <f>IF(OR(P$4="",P$4=0,P$5="",P$7=0,P$7="",P$8="",$L5650="",$L5650=0),"",layerCost(IF($N5650="",P$8,$N5650),P$4,P$5,$L5650)*MAX($K5650,1)*IF($M5650="",P$7,$M5650)/100)</f>
        <v/>
      </c>
      <c r="Q5650" s="84"/>
      <c r="R5650" s="88" t="str">
        <f>IF(OR(R$4="",R$4=0,R$5="",R$7=0,R$7="",R$8="",$L5650="",$L5650=0),"",layerCost(IF($N5650="",R$8,$N5650),R$4,R$5,$L5650)*MAX($K5650,1)*IF($M5650="",R$7,$M5650)/100)</f>
        <v/>
      </c>
      <c r="S5650" s="84"/>
      <c r="T5650" s="88" t="str">
        <f>IF(OR(T$4="",T$4=0,T$5="",T$7=0,T$7="",T$8="",$L5650="",$L5650=0),"",layerCost(IF($N5650="",T$8,$N5650),T$4,T$5,$L5650)*MAX($K5650,1)*IF($M5650="",T$7,$M5650)/100)</f>
        <v/>
      </c>
      <c r="U5650" s="84"/>
      <c r="V5650" s="88" t="str">
        <f>IF(OR(V$4="",V$4=0,V$5="",V$7=0,V$7="",V$8="",$L5650="",$L5650=0),"",layerCost(IF($N5650="",V$8,$N5650),V$4,V$5,$L5650)*MAX($K5650,1)*IF($M5650="",V$7,$M5650)/100)</f>
        <v/>
      </c>
      <c r="W5650" s="84"/>
      <c r="X5650" s="88" t="str">
        <f>IF(OR(X$4="",X$4=0,X$5="",X$7=0,X$7="",X$8="",$L5650="",$L5650=0),"",layerCost(IF($N5650="",X$8,$N5650),X$4,X$5,$L5650)*MAX($K5650,1)*IF($M5650="",X$7,$M5650)/100)</f>
        <v/>
      </c>
      <c r="Y5650" s="84"/>
      <c r="Z5650" s="88" t="str">
        <f>IF(OR(Z$4="",Z$4=0,Z$5="",Z$7=0,Z$7="",Z$8="",$L5650="",$L5650=0),"",layerCost(IF($N5650="",Z$8,$N5650),Z$4,Z$5,$L5650)*MAX($K5650,1)*IF($M5650="",Z$7,$M5650)/100)</f>
        <v/>
      </c>
    </row>
    <row r="5651" spans="16:26" x14ac:dyDescent="0.2">
      <c r="P5651" s="88" t="str">
        <f>IF(OR(P$4="",P$4=0,P$5="",P$7=0,P$7="",P$8="",$L5651="",$L5651=0),"",layerCost(IF($N5651="",P$8,$N5651),P$4,P$5,$L5651)*MAX($K5651,1)*IF($M5651="",P$7,$M5651)/100)</f>
        <v/>
      </c>
      <c r="Q5651" s="84"/>
      <c r="R5651" s="88" t="str">
        <f>IF(OR(R$4="",R$4=0,R$5="",R$7=0,R$7="",R$8="",$L5651="",$L5651=0),"",layerCost(IF($N5651="",R$8,$N5651),R$4,R$5,$L5651)*MAX($K5651,1)*IF($M5651="",R$7,$M5651)/100)</f>
        <v/>
      </c>
      <c r="S5651" s="84"/>
      <c r="T5651" s="88" t="str">
        <f>IF(OR(T$4="",T$4=0,T$5="",T$7=0,T$7="",T$8="",$L5651="",$L5651=0),"",layerCost(IF($N5651="",T$8,$N5651),T$4,T$5,$L5651)*MAX($K5651,1)*IF($M5651="",T$7,$M5651)/100)</f>
        <v/>
      </c>
      <c r="U5651" s="84"/>
      <c r="V5651" s="88" t="str">
        <f>IF(OR(V$4="",V$4=0,V$5="",V$7=0,V$7="",V$8="",$L5651="",$L5651=0),"",layerCost(IF($N5651="",V$8,$N5651),V$4,V$5,$L5651)*MAX($K5651,1)*IF($M5651="",V$7,$M5651)/100)</f>
        <v/>
      </c>
      <c r="W5651" s="84"/>
      <c r="X5651" s="88" t="str">
        <f>IF(OR(X$4="",X$4=0,X$5="",X$7=0,X$7="",X$8="",$L5651="",$L5651=0),"",layerCost(IF($N5651="",X$8,$N5651),X$4,X$5,$L5651)*MAX($K5651,1)*IF($M5651="",X$7,$M5651)/100)</f>
        <v/>
      </c>
      <c r="Y5651" s="84"/>
      <c r="Z5651" s="88" t="str">
        <f>IF(OR(Z$4="",Z$4=0,Z$5="",Z$7=0,Z$7="",Z$8="",$L5651="",$L5651=0),"",layerCost(IF($N5651="",Z$8,$N5651),Z$4,Z$5,$L5651)*MAX($K5651,1)*IF($M5651="",Z$7,$M5651)/100)</f>
        <v/>
      </c>
    </row>
    <row r="5652" spans="16:26" x14ac:dyDescent="0.2">
      <c r="P5652" s="88" t="str">
        <f>IF(OR(P$4="",P$4=0,P$5="",P$7=0,P$7="",P$8="",$L5652="",$L5652=0),"",layerCost(IF($N5652="",P$8,$N5652),P$4,P$5,$L5652)*MAX($K5652,1)*IF($M5652="",P$7,$M5652)/100)</f>
        <v/>
      </c>
      <c r="Q5652" s="84"/>
      <c r="R5652" s="88" t="str">
        <f>IF(OR(R$4="",R$4=0,R$5="",R$7=0,R$7="",R$8="",$L5652="",$L5652=0),"",layerCost(IF($N5652="",R$8,$N5652),R$4,R$5,$L5652)*MAX($K5652,1)*IF($M5652="",R$7,$M5652)/100)</f>
        <v/>
      </c>
      <c r="S5652" s="84"/>
      <c r="T5652" s="88" t="str">
        <f>IF(OR(T$4="",T$4=0,T$5="",T$7=0,T$7="",T$8="",$L5652="",$L5652=0),"",layerCost(IF($N5652="",T$8,$N5652),T$4,T$5,$L5652)*MAX($K5652,1)*IF($M5652="",T$7,$M5652)/100)</f>
        <v/>
      </c>
      <c r="U5652" s="84"/>
      <c r="V5652" s="88" t="str">
        <f>IF(OR(V$4="",V$4=0,V$5="",V$7=0,V$7="",V$8="",$L5652="",$L5652=0),"",layerCost(IF($N5652="",V$8,$N5652),V$4,V$5,$L5652)*MAX($K5652,1)*IF($M5652="",V$7,$M5652)/100)</f>
        <v/>
      </c>
      <c r="W5652" s="84"/>
      <c r="X5652" s="88" t="str">
        <f>IF(OR(X$4="",X$4=0,X$5="",X$7=0,X$7="",X$8="",$L5652="",$L5652=0),"",layerCost(IF($N5652="",X$8,$N5652),X$4,X$5,$L5652)*MAX($K5652,1)*IF($M5652="",X$7,$M5652)/100)</f>
        <v/>
      </c>
      <c r="Y5652" s="84"/>
      <c r="Z5652" s="88" t="str">
        <f>IF(OR(Z$4="",Z$4=0,Z$5="",Z$7=0,Z$7="",Z$8="",$L5652="",$L5652=0),"",layerCost(IF($N5652="",Z$8,$N5652),Z$4,Z$5,$L5652)*MAX($K5652,1)*IF($M5652="",Z$7,$M5652)/100)</f>
        <v/>
      </c>
    </row>
    <row r="5653" spans="16:26" x14ac:dyDescent="0.2">
      <c r="P5653" s="88" t="str">
        <f>IF(OR(P$4="",P$4=0,P$5="",P$7=0,P$7="",P$8="",$L5653="",$L5653=0),"",layerCost(IF($N5653="",P$8,$N5653),P$4,P$5,$L5653)*MAX($K5653,1)*IF($M5653="",P$7,$M5653)/100)</f>
        <v/>
      </c>
      <c r="Q5653" s="84"/>
      <c r="R5653" s="88" t="str">
        <f>IF(OR(R$4="",R$4=0,R$5="",R$7=0,R$7="",R$8="",$L5653="",$L5653=0),"",layerCost(IF($N5653="",R$8,$N5653),R$4,R$5,$L5653)*MAX($K5653,1)*IF($M5653="",R$7,$M5653)/100)</f>
        <v/>
      </c>
      <c r="S5653" s="84"/>
      <c r="T5653" s="88" t="str">
        <f>IF(OR(T$4="",T$4=0,T$5="",T$7=0,T$7="",T$8="",$L5653="",$L5653=0),"",layerCost(IF($N5653="",T$8,$N5653),T$4,T$5,$L5653)*MAX($K5653,1)*IF($M5653="",T$7,$M5653)/100)</f>
        <v/>
      </c>
      <c r="U5653" s="84"/>
      <c r="V5653" s="88" t="str">
        <f>IF(OR(V$4="",V$4=0,V$5="",V$7=0,V$7="",V$8="",$L5653="",$L5653=0),"",layerCost(IF($N5653="",V$8,$N5653),V$4,V$5,$L5653)*MAX($K5653,1)*IF($M5653="",V$7,$M5653)/100)</f>
        <v/>
      </c>
      <c r="W5653" s="84"/>
      <c r="X5653" s="88" t="str">
        <f>IF(OR(X$4="",X$4=0,X$5="",X$7=0,X$7="",X$8="",$L5653="",$L5653=0),"",layerCost(IF($N5653="",X$8,$N5653),X$4,X$5,$L5653)*MAX($K5653,1)*IF($M5653="",X$7,$M5653)/100)</f>
        <v/>
      </c>
      <c r="Y5653" s="84"/>
      <c r="Z5653" s="88" t="str">
        <f>IF(OR(Z$4="",Z$4=0,Z$5="",Z$7=0,Z$7="",Z$8="",$L5653="",$L5653=0),"",layerCost(IF($N5653="",Z$8,$N5653),Z$4,Z$5,$L5653)*MAX($K5653,1)*IF($M5653="",Z$7,$M5653)/100)</f>
        <v/>
      </c>
    </row>
    <row r="5654" spans="16:26" x14ac:dyDescent="0.2">
      <c r="P5654" s="88" t="str">
        <f>IF(OR(P$4="",P$4=0,P$5="",P$7=0,P$7="",P$8="",$L5654="",$L5654=0),"",layerCost(IF($N5654="",P$8,$N5654),P$4,P$5,$L5654)*MAX($K5654,1)*IF($M5654="",P$7,$M5654)/100)</f>
        <v/>
      </c>
      <c r="Q5654" s="84"/>
      <c r="R5654" s="88" t="str">
        <f>IF(OR(R$4="",R$4=0,R$5="",R$7=0,R$7="",R$8="",$L5654="",$L5654=0),"",layerCost(IF($N5654="",R$8,$N5654),R$4,R$5,$L5654)*MAX($K5654,1)*IF($M5654="",R$7,$M5654)/100)</f>
        <v/>
      </c>
      <c r="S5654" s="84"/>
      <c r="T5654" s="88" t="str">
        <f>IF(OR(T$4="",T$4=0,T$5="",T$7=0,T$7="",T$8="",$L5654="",$L5654=0),"",layerCost(IF($N5654="",T$8,$N5654),T$4,T$5,$L5654)*MAX($K5654,1)*IF($M5654="",T$7,$M5654)/100)</f>
        <v/>
      </c>
      <c r="U5654" s="84"/>
      <c r="V5654" s="88" t="str">
        <f>IF(OR(V$4="",V$4=0,V$5="",V$7=0,V$7="",V$8="",$L5654="",$L5654=0),"",layerCost(IF($N5654="",V$8,$N5654),V$4,V$5,$L5654)*MAX($K5654,1)*IF($M5654="",V$7,$M5654)/100)</f>
        <v/>
      </c>
      <c r="W5654" s="84"/>
      <c r="X5654" s="88" t="str">
        <f>IF(OR(X$4="",X$4=0,X$5="",X$7=0,X$7="",X$8="",$L5654="",$L5654=0),"",layerCost(IF($N5654="",X$8,$N5654),X$4,X$5,$L5654)*MAX($K5654,1)*IF($M5654="",X$7,$M5654)/100)</f>
        <v/>
      </c>
      <c r="Y5654" s="84"/>
      <c r="Z5654" s="88" t="str">
        <f>IF(OR(Z$4="",Z$4=0,Z$5="",Z$7=0,Z$7="",Z$8="",$L5654="",$L5654=0),"",layerCost(IF($N5654="",Z$8,$N5654),Z$4,Z$5,$L5654)*MAX($K5654,1)*IF($M5654="",Z$7,$M5654)/100)</f>
        <v/>
      </c>
    </row>
    <row r="5655" spans="16:26" x14ac:dyDescent="0.2">
      <c r="P5655" s="88" t="str">
        <f>IF(OR(P$4="",P$4=0,P$5="",P$7=0,P$7="",P$8="",$L5655="",$L5655=0),"",layerCost(IF($N5655="",P$8,$N5655),P$4,P$5,$L5655)*MAX($K5655,1)*IF($M5655="",P$7,$M5655)/100)</f>
        <v/>
      </c>
      <c r="Q5655" s="84"/>
      <c r="R5655" s="88" t="str">
        <f>IF(OR(R$4="",R$4=0,R$5="",R$7=0,R$7="",R$8="",$L5655="",$L5655=0),"",layerCost(IF($N5655="",R$8,$N5655),R$4,R$5,$L5655)*MAX($K5655,1)*IF($M5655="",R$7,$M5655)/100)</f>
        <v/>
      </c>
      <c r="S5655" s="84"/>
      <c r="T5655" s="88" t="str">
        <f>IF(OR(T$4="",T$4=0,T$5="",T$7=0,T$7="",T$8="",$L5655="",$L5655=0),"",layerCost(IF($N5655="",T$8,$N5655),T$4,T$5,$L5655)*MAX($K5655,1)*IF($M5655="",T$7,$M5655)/100)</f>
        <v/>
      </c>
      <c r="U5655" s="84"/>
      <c r="V5655" s="88" t="str">
        <f>IF(OR(V$4="",V$4=0,V$5="",V$7=0,V$7="",V$8="",$L5655="",$L5655=0),"",layerCost(IF($N5655="",V$8,$N5655),V$4,V$5,$L5655)*MAX($K5655,1)*IF($M5655="",V$7,$M5655)/100)</f>
        <v/>
      </c>
      <c r="W5655" s="84"/>
      <c r="X5655" s="88" t="str">
        <f>IF(OR(X$4="",X$4=0,X$5="",X$7=0,X$7="",X$8="",$L5655="",$L5655=0),"",layerCost(IF($N5655="",X$8,$N5655),X$4,X$5,$L5655)*MAX($K5655,1)*IF($M5655="",X$7,$M5655)/100)</f>
        <v/>
      </c>
      <c r="Y5655" s="84"/>
      <c r="Z5655" s="88" t="str">
        <f>IF(OR(Z$4="",Z$4=0,Z$5="",Z$7=0,Z$7="",Z$8="",$L5655="",$L5655=0),"",layerCost(IF($N5655="",Z$8,$N5655),Z$4,Z$5,$L5655)*MAX($K5655,1)*IF($M5655="",Z$7,$M5655)/100)</f>
        <v/>
      </c>
    </row>
    <row r="5656" spans="16:26" x14ac:dyDescent="0.2">
      <c r="P5656" s="88" t="str">
        <f>IF(OR(P$4="",P$4=0,P$5="",P$7=0,P$7="",P$8="",$L5656="",$L5656=0),"",layerCost(IF($N5656="",P$8,$N5656),P$4,P$5,$L5656)*MAX($K5656,1)*IF($M5656="",P$7,$M5656)/100)</f>
        <v/>
      </c>
      <c r="Q5656" s="84"/>
      <c r="R5656" s="88" t="str">
        <f>IF(OR(R$4="",R$4=0,R$5="",R$7=0,R$7="",R$8="",$L5656="",$L5656=0),"",layerCost(IF($N5656="",R$8,$N5656),R$4,R$5,$L5656)*MAX($K5656,1)*IF($M5656="",R$7,$M5656)/100)</f>
        <v/>
      </c>
      <c r="S5656" s="84"/>
      <c r="T5656" s="88" t="str">
        <f>IF(OR(T$4="",T$4=0,T$5="",T$7=0,T$7="",T$8="",$L5656="",$L5656=0),"",layerCost(IF($N5656="",T$8,$N5656),T$4,T$5,$L5656)*MAX($K5656,1)*IF($M5656="",T$7,$M5656)/100)</f>
        <v/>
      </c>
      <c r="U5656" s="84"/>
      <c r="V5656" s="88" t="str">
        <f>IF(OR(V$4="",V$4=0,V$5="",V$7=0,V$7="",V$8="",$L5656="",$L5656=0),"",layerCost(IF($N5656="",V$8,$N5656),V$4,V$5,$L5656)*MAX($K5656,1)*IF($M5656="",V$7,$M5656)/100)</f>
        <v/>
      </c>
      <c r="W5656" s="84"/>
      <c r="X5656" s="88" t="str">
        <f>IF(OR(X$4="",X$4=0,X$5="",X$7=0,X$7="",X$8="",$L5656="",$L5656=0),"",layerCost(IF($N5656="",X$8,$N5656),X$4,X$5,$L5656)*MAX($K5656,1)*IF($M5656="",X$7,$M5656)/100)</f>
        <v/>
      </c>
      <c r="Y5656" s="84"/>
      <c r="Z5656" s="88" t="str">
        <f>IF(OR(Z$4="",Z$4=0,Z$5="",Z$7=0,Z$7="",Z$8="",$L5656="",$L5656=0),"",layerCost(IF($N5656="",Z$8,$N5656),Z$4,Z$5,$L5656)*MAX($K5656,1)*IF($M5656="",Z$7,$M5656)/100)</f>
        <v/>
      </c>
    </row>
    <row r="5657" spans="16:26" x14ac:dyDescent="0.2">
      <c r="P5657" s="88" t="str">
        <f>IF(OR(P$4="",P$4=0,P$5="",P$7=0,P$7="",P$8="",$L5657="",$L5657=0),"",layerCost(IF($N5657="",P$8,$N5657),P$4,P$5,$L5657)*MAX($K5657,1)*IF($M5657="",P$7,$M5657)/100)</f>
        <v/>
      </c>
      <c r="Q5657" s="84"/>
      <c r="R5657" s="88" t="str">
        <f>IF(OR(R$4="",R$4=0,R$5="",R$7=0,R$7="",R$8="",$L5657="",$L5657=0),"",layerCost(IF($N5657="",R$8,$N5657),R$4,R$5,$L5657)*MAX($K5657,1)*IF($M5657="",R$7,$M5657)/100)</f>
        <v/>
      </c>
      <c r="S5657" s="84"/>
      <c r="T5657" s="88" t="str">
        <f>IF(OR(T$4="",T$4=0,T$5="",T$7=0,T$7="",T$8="",$L5657="",$L5657=0),"",layerCost(IF($N5657="",T$8,$N5657),T$4,T$5,$L5657)*MAX($K5657,1)*IF($M5657="",T$7,$M5657)/100)</f>
        <v/>
      </c>
      <c r="U5657" s="84"/>
      <c r="V5657" s="88" t="str">
        <f>IF(OR(V$4="",V$4=0,V$5="",V$7=0,V$7="",V$8="",$L5657="",$L5657=0),"",layerCost(IF($N5657="",V$8,$N5657),V$4,V$5,$L5657)*MAX($K5657,1)*IF($M5657="",V$7,$M5657)/100)</f>
        <v/>
      </c>
      <c r="W5657" s="84"/>
      <c r="X5657" s="88" t="str">
        <f>IF(OR(X$4="",X$4=0,X$5="",X$7=0,X$7="",X$8="",$L5657="",$L5657=0),"",layerCost(IF($N5657="",X$8,$N5657),X$4,X$5,$L5657)*MAX($K5657,1)*IF($M5657="",X$7,$M5657)/100)</f>
        <v/>
      </c>
      <c r="Y5657" s="84"/>
      <c r="Z5657" s="88" t="str">
        <f>IF(OR(Z$4="",Z$4=0,Z$5="",Z$7=0,Z$7="",Z$8="",$L5657="",$L5657=0),"",layerCost(IF($N5657="",Z$8,$N5657),Z$4,Z$5,$L5657)*MAX($K5657,1)*IF($M5657="",Z$7,$M5657)/100)</f>
        <v/>
      </c>
    </row>
    <row r="5658" spans="16:26" x14ac:dyDescent="0.2">
      <c r="P5658" s="88" t="str">
        <f>IF(OR(P$4="",P$4=0,P$5="",P$7=0,P$7="",P$8="",$L5658="",$L5658=0),"",layerCost(IF($N5658="",P$8,$N5658),P$4,P$5,$L5658)*MAX($K5658,1)*IF($M5658="",P$7,$M5658)/100)</f>
        <v/>
      </c>
      <c r="Q5658" s="84"/>
      <c r="R5658" s="88" t="str">
        <f>IF(OR(R$4="",R$4=0,R$5="",R$7=0,R$7="",R$8="",$L5658="",$L5658=0),"",layerCost(IF($N5658="",R$8,$N5658),R$4,R$5,$L5658)*MAX($K5658,1)*IF($M5658="",R$7,$M5658)/100)</f>
        <v/>
      </c>
      <c r="S5658" s="84"/>
      <c r="T5658" s="88" t="str">
        <f>IF(OR(T$4="",T$4=0,T$5="",T$7=0,T$7="",T$8="",$L5658="",$L5658=0),"",layerCost(IF($N5658="",T$8,$N5658),T$4,T$5,$L5658)*MAX($K5658,1)*IF($M5658="",T$7,$M5658)/100)</f>
        <v/>
      </c>
      <c r="U5658" s="84"/>
      <c r="V5658" s="88" t="str">
        <f>IF(OR(V$4="",V$4=0,V$5="",V$7=0,V$7="",V$8="",$L5658="",$L5658=0),"",layerCost(IF($N5658="",V$8,$N5658),V$4,V$5,$L5658)*MAX($K5658,1)*IF($M5658="",V$7,$M5658)/100)</f>
        <v/>
      </c>
      <c r="W5658" s="84"/>
      <c r="X5658" s="88" t="str">
        <f>IF(OR(X$4="",X$4=0,X$5="",X$7=0,X$7="",X$8="",$L5658="",$L5658=0),"",layerCost(IF($N5658="",X$8,$N5658),X$4,X$5,$L5658)*MAX($K5658,1)*IF($M5658="",X$7,$M5658)/100)</f>
        <v/>
      </c>
      <c r="Y5658" s="84"/>
      <c r="Z5658" s="88" t="str">
        <f>IF(OR(Z$4="",Z$4=0,Z$5="",Z$7=0,Z$7="",Z$8="",$L5658="",$L5658=0),"",layerCost(IF($N5658="",Z$8,$N5658),Z$4,Z$5,$L5658)*MAX($K5658,1)*IF($M5658="",Z$7,$M5658)/100)</f>
        <v/>
      </c>
    </row>
    <row r="5659" spans="16:26" x14ac:dyDescent="0.2">
      <c r="P5659" s="88" t="str">
        <f>IF(OR(P$4="",P$4=0,P$5="",P$7=0,P$7="",P$8="",$L5659="",$L5659=0),"",layerCost(IF($N5659="",P$8,$N5659),P$4,P$5,$L5659)*MAX($K5659,1)*IF($M5659="",P$7,$M5659)/100)</f>
        <v/>
      </c>
      <c r="Q5659" s="84"/>
      <c r="R5659" s="88" t="str">
        <f>IF(OR(R$4="",R$4=0,R$5="",R$7=0,R$7="",R$8="",$L5659="",$L5659=0),"",layerCost(IF($N5659="",R$8,$N5659),R$4,R$5,$L5659)*MAX($K5659,1)*IF($M5659="",R$7,$M5659)/100)</f>
        <v/>
      </c>
      <c r="S5659" s="84"/>
      <c r="T5659" s="88" t="str">
        <f>IF(OR(T$4="",T$4=0,T$5="",T$7=0,T$7="",T$8="",$L5659="",$L5659=0),"",layerCost(IF($N5659="",T$8,$N5659),T$4,T$5,$L5659)*MAX($K5659,1)*IF($M5659="",T$7,$M5659)/100)</f>
        <v/>
      </c>
      <c r="U5659" s="84"/>
      <c r="V5659" s="88" t="str">
        <f>IF(OR(V$4="",V$4=0,V$5="",V$7=0,V$7="",V$8="",$L5659="",$L5659=0),"",layerCost(IF($N5659="",V$8,$N5659),V$4,V$5,$L5659)*MAX($K5659,1)*IF($M5659="",V$7,$M5659)/100)</f>
        <v/>
      </c>
      <c r="W5659" s="84"/>
      <c r="X5659" s="88" t="str">
        <f>IF(OR(X$4="",X$4=0,X$5="",X$7=0,X$7="",X$8="",$L5659="",$L5659=0),"",layerCost(IF($N5659="",X$8,$N5659),X$4,X$5,$L5659)*MAX($K5659,1)*IF($M5659="",X$7,$M5659)/100)</f>
        <v/>
      </c>
      <c r="Y5659" s="84"/>
      <c r="Z5659" s="88" t="str">
        <f>IF(OR(Z$4="",Z$4=0,Z$5="",Z$7=0,Z$7="",Z$8="",$L5659="",$L5659=0),"",layerCost(IF($N5659="",Z$8,$N5659),Z$4,Z$5,$L5659)*MAX($K5659,1)*IF($M5659="",Z$7,$M5659)/100)</f>
        <v/>
      </c>
    </row>
    <row r="5660" spans="16:26" x14ac:dyDescent="0.2">
      <c r="P5660" s="88" t="str">
        <f>IF(OR(P$4="",P$4=0,P$5="",P$7=0,P$7="",P$8="",$L5660="",$L5660=0),"",layerCost(IF($N5660="",P$8,$N5660),P$4,P$5,$L5660)*MAX($K5660,1)*IF($M5660="",P$7,$M5660)/100)</f>
        <v/>
      </c>
      <c r="Q5660" s="84"/>
      <c r="R5660" s="88" t="str">
        <f>IF(OR(R$4="",R$4=0,R$5="",R$7=0,R$7="",R$8="",$L5660="",$L5660=0),"",layerCost(IF($N5660="",R$8,$N5660),R$4,R$5,$L5660)*MAX($K5660,1)*IF($M5660="",R$7,$M5660)/100)</f>
        <v/>
      </c>
      <c r="S5660" s="84"/>
      <c r="T5660" s="88" t="str">
        <f>IF(OR(T$4="",T$4=0,T$5="",T$7=0,T$7="",T$8="",$L5660="",$L5660=0),"",layerCost(IF($N5660="",T$8,$N5660),T$4,T$5,$L5660)*MAX($K5660,1)*IF($M5660="",T$7,$M5660)/100)</f>
        <v/>
      </c>
      <c r="U5660" s="84"/>
      <c r="V5660" s="88" t="str">
        <f>IF(OR(V$4="",V$4=0,V$5="",V$7=0,V$7="",V$8="",$L5660="",$L5660=0),"",layerCost(IF($N5660="",V$8,$N5660),V$4,V$5,$L5660)*MAX($K5660,1)*IF($M5660="",V$7,$M5660)/100)</f>
        <v/>
      </c>
      <c r="W5660" s="84"/>
      <c r="X5660" s="88" t="str">
        <f>IF(OR(X$4="",X$4=0,X$5="",X$7=0,X$7="",X$8="",$L5660="",$L5660=0),"",layerCost(IF($N5660="",X$8,$N5660),X$4,X$5,$L5660)*MAX($K5660,1)*IF($M5660="",X$7,$M5660)/100)</f>
        <v/>
      </c>
      <c r="Y5660" s="84"/>
      <c r="Z5660" s="88" t="str">
        <f>IF(OR(Z$4="",Z$4=0,Z$5="",Z$7=0,Z$7="",Z$8="",$L5660="",$L5660=0),"",layerCost(IF($N5660="",Z$8,$N5660),Z$4,Z$5,$L5660)*MAX($K5660,1)*IF($M5660="",Z$7,$M5660)/100)</f>
        <v/>
      </c>
    </row>
    <row r="5661" spans="16:26" x14ac:dyDescent="0.2">
      <c r="P5661" s="88" t="str">
        <f>IF(OR(P$4="",P$4=0,P$5="",P$7=0,P$7="",P$8="",$L5661="",$L5661=0),"",layerCost(IF($N5661="",P$8,$N5661),P$4,P$5,$L5661)*MAX($K5661,1)*IF($M5661="",P$7,$M5661)/100)</f>
        <v/>
      </c>
      <c r="Q5661" s="84"/>
      <c r="R5661" s="88" t="str">
        <f>IF(OR(R$4="",R$4=0,R$5="",R$7=0,R$7="",R$8="",$L5661="",$L5661=0),"",layerCost(IF($N5661="",R$8,$N5661),R$4,R$5,$L5661)*MAX($K5661,1)*IF($M5661="",R$7,$M5661)/100)</f>
        <v/>
      </c>
      <c r="S5661" s="84"/>
      <c r="T5661" s="88" t="str">
        <f>IF(OR(T$4="",T$4=0,T$5="",T$7=0,T$7="",T$8="",$L5661="",$L5661=0),"",layerCost(IF($N5661="",T$8,$N5661),T$4,T$5,$L5661)*MAX($K5661,1)*IF($M5661="",T$7,$M5661)/100)</f>
        <v/>
      </c>
      <c r="U5661" s="84"/>
      <c r="V5661" s="88" t="str">
        <f>IF(OR(V$4="",V$4=0,V$5="",V$7=0,V$7="",V$8="",$L5661="",$L5661=0),"",layerCost(IF($N5661="",V$8,$N5661),V$4,V$5,$L5661)*MAX($K5661,1)*IF($M5661="",V$7,$M5661)/100)</f>
        <v/>
      </c>
      <c r="W5661" s="84"/>
      <c r="X5661" s="88" t="str">
        <f>IF(OR(X$4="",X$4=0,X$5="",X$7=0,X$7="",X$8="",$L5661="",$L5661=0),"",layerCost(IF($N5661="",X$8,$N5661),X$4,X$5,$L5661)*MAX($K5661,1)*IF($M5661="",X$7,$M5661)/100)</f>
        <v/>
      </c>
      <c r="Y5661" s="84"/>
      <c r="Z5661" s="88" t="str">
        <f>IF(OR(Z$4="",Z$4=0,Z$5="",Z$7=0,Z$7="",Z$8="",$L5661="",$L5661=0),"",layerCost(IF($N5661="",Z$8,$N5661),Z$4,Z$5,$L5661)*MAX($K5661,1)*IF($M5661="",Z$7,$M5661)/100)</f>
        <v/>
      </c>
    </row>
    <row r="5662" spans="16:26" x14ac:dyDescent="0.2">
      <c r="P5662" s="88" t="str">
        <f>IF(OR(P$4="",P$4=0,P$5="",P$7=0,P$7="",P$8="",$L5662="",$L5662=0),"",layerCost(IF($N5662="",P$8,$N5662),P$4,P$5,$L5662)*MAX($K5662,1)*IF($M5662="",P$7,$M5662)/100)</f>
        <v/>
      </c>
      <c r="Q5662" s="84"/>
      <c r="R5662" s="88" t="str">
        <f>IF(OR(R$4="",R$4=0,R$5="",R$7=0,R$7="",R$8="",$L5662="",$L5662=0),"",layerCost(IF($N5662="",R$8,$N5662),R$4,R$5,$L5662)*MAX($K5662,1)*IF($M5662="",R$7,$M5662)/100)</f>
        <v/>
      </c>
      <c r="S5662" s="84"/>
      <c r="T5662" s="88" t="str">
        <f>IF(OR(T$4="",T$4=0,T$5="",T$7=0,T$7="",T$8="",$L5662="",$L5662=0),"",layerCost(IF($N5662="",T$8,$N5662),T$4,T$5,$L5662)*MAX($K5662,1)*IF($M5662="",T$7,$M5662)/100)</f>
        <v/>
      </c>
      <c r="U5662" s="84"/>
      <c r="V5662" s="88" t="str">
        <f>IF(OR(V$4="",V$4=0,V$5="",V$7=0,V$7="",V$8="",$L5662="",$L5662=0),"",layerCost(IF($N5662="",V$8,$N5662),V$4,V$5,$L5662)*MAX($K5662,1)*IF($M5662="",V$7,$M5662)/100)</f>
        <v/>
      </c>
      <c r="W5662" s="84"/>
      <c r="X5662" s="88" t="str">
        <f>IF(OR(X$4="",X$4=0,X$5="",X$7=0,X$7="",X$8="",$L5662="",$L5662=0),"",layerCost(IF($N5662="",X$8,$N5662),X$4,X$5,$L5662)*MAX($K5662,1)*IF($M5662="",X$7,$M5662)/100)</f>
        <v/>
      </c>
      <c r="Y5662" s="84"/>
      <c r="Z5662" s="88" t="str">
        <f>IF(OR(Z$4="",Z$4=0,Z$5="",Z$7=0,Z$7="",Z$8="",$L5662="",$L5662=0),"",layerCost(IF($N5662="",Z$8,$N5662),Z$4,Z$5,$L5662)*MAX($K5662,1)*IF($M5662="",Z$7,$M5662)/100)</f>
        <v/>
      </c>
    </row>
    <row r="5663" spans="16:26" x14ac:dyDescent="0.2">
      <c r="P5663" s="88" t="str">
        <f>IF(OR(P$4="",P$4=0,P$5="",P$7=0,P$7="",P$8="",$L5663="",$L5663=0),"",layerCost(IF($N5663="",P$8,$N5663),P$4,P$5,$L5663)*MAX($K5663,1)*IF($M5663="",P$7,$M5663)/100)</f>
        <v/>
      </c>
      <c r="Q5663" s="84"/>
      <c r="R5663" s="88" t="str">
        <f>IF(OR(R$4="",R$4=0,R$5="",R$7=0,R$7="",R$8="",$L5663="",$L5663=0),"",layerCost(IF($N5663="",R$8,$N5663),R$4,R$5,$L5663)*MAX($K5663,1)*IF($M5663="",R$7,$M5663)/100)</f>
        <v/>
      </c>
      <c r="S5663" s="84"/>
      <c r="T5663" s="88" t="str">
        <f>IF(OR(T$4="",T$4=0,T$5="",T$7=0,T$7="",T$8="",$L5663="",$L5663=0),"",layerCost(IF($N5663="",T$8,$N5663),T$4,T$5,$L5663)*MAX($K5663,1)*IF($M5663="",T$7,$M5663)/100)</f>
        <v/>
      </c>
      <c r="U5663" s="84"/>
      <c r="V5663" s="88" t="str">
        <f>IF(OR(V$4="",V$4=0,V$5="",V$7=0,V$7="",V$8="",$L5663="",$L5663=0),"",layerCost(IF($N5663="",V$8,$N5663),V$4,V$5,$L5663)*MAX($K5663,1)*IF($M5663="",V$7,$M5663)/100)</f>
        <v/>
      </c>
      <c r="W5663" s="84"/>
      <c r="X5663" s="88" t="str">
        <f>IF(OR(X$4="",X$4=0,X$5="",X$7=0,X$7="",X$8="",$L5663="",$L5663=0),"",layerCost(IF($N5663="",X$8,$N5663),X$4,X$5,$L5663)*MAX($K5663,1)*IF($M5663="",X$7,$M5663)/100)</f>
        <v/>
      </c>
      <c r="Y5663" s="84"/>
      <c r="Z5663" s="88" t="str">
        <f>IF(OR(Z$4="",Z$4=0,Z$5="",Z$7=0,Z$7="",Z$8="",$L5663="",$L5663=0),"",layerCost(IF($N5663="",Z$8,$N5663),Z$4,Z$5,$L5663)*MAX($K5663,1)*IF($M5663="",Z$7,$M5663)/100)</f>
        <v/>
      </c>
    </row>
    <row r="5664" spans="16:26" x14ac:dyDescent="0.2">
      <c r="P5664" s="88" t="str">
        <f>IF(OR(P$4="",P$4=0,P$5="",P$7=0,P$7="",P$8="",$L5664="",$L5664=0),"",layerCost(IF($N5664="",P$8,$N5664),P$4,P$5,$L5664)*MAX($K5664,1)*IF($M5664="",P$7,$M5664)/100)</f>
        <v/>
      </c>
      <c r="Q5664" s="84"/>
      <c r="R5664" s="88" t="str">
        <f>IF(OR(R$4="",R$4=0,R$5="",R$7=0,R$7="",R$8="",$L5664="",$L5664=0),"",layerCost(IF($N5664="",R$8,$N5664),R$4,R$5,$L5664)*MAX($K5664,1)*IF($M5664="",R$7,$M5664)/100)</f>
        <v/>
      </c>
      <c r="S5664" s="84"/>
      <c r="T5664" s="88" t="str">
        <f>IF(OR(T$4="",T$4=0,T$5="",T$7=0,T$7="",T$8="",$L5664="",$L5664=0),"",layerCost(IF($N5664="",T$8,$N5664),T$4,T$5,$L5664)*MAX($K5664,1)*IF($M5664="",T$7,$M5664)/100)</f>
        <v/>
      </c>
      <c r="U5664" s="84"/>
      <c r="V5664" s="88" t="str">
        <f>IF(OR(V$4="",V$4=0,V$5="",V$7=0,V$7="",V$8="",$L5664="",$L5664=0),"",layerCost(IF($N5664="",V$8,$N5664),V$4,V$5,$L5664)*MAX($K5664,1)*IF($M5664="",V$7,$M5664)/100)</f>
        <v/>
      </c>
      <c r="W5664" s="84"/>
      <c r="X5664" s="88" t="str">
        <f>IF(OR(X$4="",X$4=0,X$5="",X$7=0,X$7="",X$8="",$L5664="",$L5664=0),"",layerCost(IF($N5664="",X$8,$N5664),X$4,X$5,$L5664)*MAX($K5664,1)*IF($M5664="",X$7,$M5664)/100)</f>
        <v/>
      </c>
      <c r="Y5664" s="84"/>
      <c r="Z5664" s="88" t="str">
        <f>IF(OR(Z$4="",Z$4=0,Z$5="",Z$7=0,Z$7="",Z$8="",$L5664="",$L5664=0),"",layerCost(IF($N5664="",Z$8,$N5664),Z$4,Z$5,$L5664)*MAX($K5664,1)*IF($M5664="",Z$7,$M5664)/100)</f>
        <v/>
      </c>
    </row>
    <row r="5665" spans="16:26" x14ac:dyDescent="0.2">
      <c r="P5665" s="88" t="str">
        <f>IF(OR(P$4="",P$4=0,P$5="",P$7=0,P$7="",P$8="",$L5665="",$L5665=0),"",layerCost(IF($N5665="",P$8,$N5665),P$4,P$5,$L5665)*MAX($K5665,1)*IF($M5665="",P$7,$M5665)/100)</f>
        <v/>
      </c>
      <c r="Q5665" s="84"/>
      <c r="R5665" s="88" t="str">
        <f>IF(OR(R$4="",R$4=0,R$5="",R$7=0,R$7="",R$8="",$L5665="",$L5665=0),"",layerCost(IF($N5665="",R$8,$N5665),R$4,R$5,$L5665)*MAX($K5665,1)*IF($M5665="",R$7,$M5665)/100)</f>
        <v/>
      </c>
      <c r="S5665" s="84"/>
      <c r="T5665" s="88" t="str">
        <f>IF(OR(T$4="",T$4=0,T$5="",T$7=0,T$7="",T$8="",$L5665="",$L5665=0),"",layerCost(IF($N5665="",T$8,$N5665),T$4,T$5,$L5665)*MAX($K5665,1)*IF($M5665="",T$7,$M5665)/100)</f>
        <v/>
      </c>
      <c r="U5665" s="84"/>
      <c r="V5665" s="88" t="str">
        <f>IF(OR(V$4="",V$4=0,V$5="",V$7=0,V$7="",V$8="",$L5665="",$L5665=0),"",layerCost(IF($N5665="",V$8,$N5665),V$4,V$5,$L5665)*MAX($K5665,1)*IF($M5665="",V$7,$M5665)/100)</f>
        <v/>
      </c>
      <c r="W5665" s="84"/>
      <c r="X5665" s="88" t="str">
        <f>IF(OR(X$4="",X$4=0,X$5="",X$7=0,X$7="",X$8="",$L5665="",$L5665=0),"",layerCost(IF($N5665="",X$8,$N5665),X$4,X$5,$L5665)*MAX($K5665,1)*IF($M5665="",X$7,$M5665)/100)</f>
        <v/>
      </c>
      <c r="Y5665" s="84"/>
      <c r="Z5665" s="88" t="str">
        <f>IF(OR(Z$4="",Z$4=0,Z$5="",Z$7=0,Z$7="",Z$8="",$L5665="",$L5665=0),"",layerCost(IF($N5665="",Z$8,$N5665),Z$4,Z$5,$L5665)*MAX($K5665,1)*IF($M5665="",Z$7,$M5665)/100)</f>
        <v/>
      </c>
    </row>
    <row r="5666" spans="16:26" x14ac:dyDescent="0.2">
      <c r="P5666" s="88" t="str">
        <f>IF(OR(P$4="",P$4=0,P$5="",P$7=0,P$7="",P$8="",$L5666="",$L5666=0),"",layerCost(IF($N5666="",P$8,$N5666),P$4,P$5,$L5666)*MAX($K5666,1)*IF($M5666="",P$7,$M5666)/100)</f>
        <v/>
      </c>
      <c r="Q5666" s="84"/>
      <c r="R5666" s="88" t="str">
        <f>IF(OR(R$4="",R$4=0,R$5="",R$7=0,R$7="",R$8="",$L5666="",$L5666=0),"",layerCost(IF($N5666="",R$8,$N5666),R$4,R$5,$L5666)*MAX($K5666,1)*IF($M5666="",R$7,$M5666)/100)</f>
        <v/>
      </c>
      <c r="S5666" s="84"/>
      <c r="T5666" s="88" t="str">
        <f>IF(OR(T$4="",T$4=0,T$5="",T$7=0,T$7="",T$8="",$L5666="",$L5666=0),"",layerCost(IF($N5666="",T$8,$N5666),T$4,T$5,$L5666)*MAX($K5666,1)*IF($M5666="",T$7,$M5666)/100)</f>
        <v/>
      </c>
      <c r="U5666" s="84"/>
      <c r="V5666" s="88" t="str">
        <f>IF(OR(V$4="",V$4=0,V$5="",V$7=0,V$7="",V$8="",$L5666="",$L5666=0),"",layerCost(IF($N5666="",V$8,$N5666),V$4,V$5,$L5666)*MAX($K5666,1)*IF($M5666="",V$7,$M5666)/100)</f>
        <v/>
      </c>
      <c r="W5666" s="84"/>
      <c r="X5666" s="88" t="str">
        <f>IF(OR(X$4="",X$4=0,X$5="",X$7=0,X$7="",X$8="",$L5666="",$L5666=0),"",layerCost(IF($N5666="",X$8,$N5666),X$4,X$5,$L5666)*MAX($K5666,1)*IF($M5666="",X$7,$M5666)/100)</f>
        <v/>
      </c>
      <c r="Y5666" s="84"/>
      <c r="Z5666" s="88" t="str">
        <f>IF(OR(Z$4="",Z$4=0,Z$5="",Z$7=0,Z$7="",Z$8="",$L5666="",$L5666=0),"",layerCost(IF($N5666="",Z$8,$N5666),Z$4,Z$5,$L5666)*MAX($K5666,1)*IF($M5666="",Z$7,$M5666)/100)</f>
        <v/>
      </c>
    </row>
    <row r="5667" spans="16:26" x14ac:dyDescent="0.2">
      <c r="P5667" s="88" t="str">
        <f>IF(OR(P$4="",P$4=0,P$5="",P$7=0,P$7="",P$8="",$L5667="",$L5667=0),"",layerCost(IF($N5667="",P$8,$N5667),P$4,P$5,$L5667)*MAX($K5667,1)*IF($M5667="",P$7,$M5667)/100)</f>
        <v/>
      </c>
      <c r="Q5667" s="84"/>
      <c r="R5667" s="88" t="str">
        <f>IF(OR(R$4="",R$4=0,R$5="",R$7=0,R$7="",R$8="",$L5667="",$L5667=0),"",layerCost(IF($N5667="",R$8,$N5667),R$4,R$5,$L5667)*MAX($K5667,1)*IF($M5667="",R$7,$M5667)/100)</f>
        <v/>
      </c>
      <c r="S5667" s="84"/>
      <c r="T5667" s="88" t="str">
        <f>IF(OR(T$4="",T$4=0,T$5="",T$7=0,T$7="",T$8="",$L5667="",$L5667=0),"",layerCost(IF($N5667="",T$8,$N5667),T$4,T$5,$L5667)*MAX($K5667,1)*IF($M5667="",T$7,$M5667)/100)</f>
        <v/>
      </c>
      <c r="U5667" s="84"/>
      <c r="V5667" s="88" t="str">
        <f>IF(OR(V$4="",V$4=0,V$5="",V$7=0,V$7="",V$8="",$L5667="",$L5667=0),"",layerCost(IF($N5667="",V$8,$N5667),V$4,V$5,$L5667)*MAX($K5667,1)*IF($M5667="",V$7,$M5667)/100)</f>
        <v/>
      </c>
      <c r="W5667" s="84"/>
      <c r="X5667" s="88" t="str">
        <f>IF(OR(X$4="",X$4=0,X$5="",X$7=0,X$7="",X$8="",$L5667="",$L5667=0),"",layerCost(IF($N5667="",X$8,$N5667),X$4,X$5,$L5667)*MAX($K5667,1)*IF($M5667="",X$7,$M5667)/100)</f>
        <v/>
      </c>
      <c r="Y5667" s="84"/>
      <c r="Z5667" s="88" t="str">
        <f>IF(OR(Z$4="",Z$4=0,Z$5="",Z$7=0,Z$7="",Z$8="",$L5667="",$L5667=0),"",layerCost(IF($N5667="",Z$8,$N5667),Z$4,Z$5,$L5667)*MAX($K5667,1)*IF($M5667="",Z$7,$M5667)/100)</f>
        <v/>
      </c>
    </row>
    <row r="5668" spans="16:26" x14ac:dyDescent="0.2">
      <c r="P5668" s="88" t="str">
        <f>IF(OR(P$4="",P$4=0,P$5="",P$7=0,P$7="",P$8="",$L5668="",$L5668=0),"",layerCost(IF($N5668="",P$8,$N5668),P$4,P$5,$L5668)*MAX($K5668,1)*IF($M5668="",P$7,$M5668)/100)</f>
        <v/>
      </c>
      <c r="Q5668" s="84"/>
      <c r="R5668" s="88" t="str">
        <f>IF(OR(R$4="",R$4=0,R$5="",R$7=0,R$7="",R$8="",$L5668="",$L5668=0),"",layerCost(IF($N5668="",R$8,$N5668),R$4,R$5,$L5668)*MAX($K5668,1)*IF($M5668="",R$7,$M5668)/100)</f>
        <v/>
      </c>
      <c r="S5668" s="84"/>
      <c r="T5668" s="88" t="str">
        <f>IF(OR(T$4="",T$4=0,T$5="",T$7=0,T$7="",T$8="",$L5668="",$L5668=0),"",layerCost(IF($N5668="",T$8,$N5668),T$4,T$5,$L5668)*MAX($K5668,1)*IF($M5668="",T$7,$M5668)/100)</f>
        <v/>
      </c>
      <c r="U5668" s="84"/>
      <c r="V5668" s="88" t="str">
        <f>IF(OR(V$4="",V$4=0,V$5="",V$7=0,V$7="",V$8="",$L5668="",$L5668=0),"",layerCost(IF($N5668="",V$8,$N5668),V$4,V$5,$L5668)*MAX($K5668,1)*IF($M5668="",V$7,$M5668)/100)</f>
        <v/>
      </c>
      <c r="W5668" s="84"/>
      <c r="X5668" s="88" t="str">
        <f>IF(OR(X$4="",X$4=0,X$5="",X$7=0,X$7="",X$8="",$L5668="",$L5668=0),"",layerCost(IF($N5668="",X$8,$N5668),X$4,X$5,$L5668)*MAX($K5668,1)*IF($M5668="",X$7,$M5668)/100)</f>
        <v/>
      </c>
      <c r="Y5668" s="84"/>
      <c r="Z5668" s="88" t="str">
        <f>IF(OR(Z$4="",Z$4=0,Z$5="",Z$7=0,Z$7="",Z$8="",$L5668="",$L5668=0),"",layerCost(IF($N5668="",Z$8,$N5668),Z$4,Z$5,$L5668)*MAX($K5668,1)*IF($M5668="",Z$7,$M5668)/100)</f>
        <v/>
      </c>
    </row>
    <row r="5669" spans="16:26" x14ac:dyDescent="0.2">
      <c r="P5669" s="88" t="str">
        <f>IF(OR(P$4="",P$4=0,P$5="",P$7=0,P$7="",P$8="",$L5669="",$L5669=0),"",layerCost(IF($N5669="",P$8,$N5669),P$4,P$5,$L5669)*MAX($K5669,1)*IF($M5669="",P$7,$M5669)/100)</f>
        <v/>
      </c>
      <c r="Q5669" s="84"/>
      <c r="R5669" s="88" t="str">
        <f>IF(OR(R$4="",R$4=0,R$5="",R$7=0,R$7="",R$8="",$L5669="",$L5669=0),"",layerCost(IF($N5669="",R$8,$N5669),R$4,R$5,$L5669)*MAX($K5669,1)*IF($M5669="",R$7,$M5669)/100)</f>
        <v/>
      </c>
      <c r="S5669" s="84"/>
      <c r="T5669" s="88" t="str">
        <f>IF(OR(T$4="",T$4=0,T$5="",T$7=0,T$7="",T$8="",$L5669="",$L5669=0),"",layerCost(IF($N5669="",T$8,$N5669),T$4,T$5,$L5669)*MAX($K5669,1)*IF($M5669="",T$7,$M5669)/100)</f>
        <v/>
      </c>
      <c r="U5669" s="84"/>
      <c r="V5669" s="88" t="str">
        <f>IF(OR(V$4="",V$4=0,V$5="",V$7=0,V$7="",V$8="",$L5669="",$L5669=0),"",layerCost(IF($N5669="",V$8,$N5669),V$4,V$5,$L5669)*MAX($K5669,1)*IF($M5669="",V$7,$M5669)/100)</f>
        <v/>
      </c>
      <c r="W5669" s="84"/>
      <c r="X5669" s="88" t="str">
        <f>IF(OR(X$4="",X$4=0,X$5="",X$7=0,X$7="",X$8="",$L5669="",$L5669=0),"",layerCost(IF($N5669="",X$8,$N5669),X$4,X$5,$L5669)*MAX($K5669,1)*IF($M5669="",X$7,$M5669)/100)</f>
        <v/>
      </c>
      <c r="Y5669" s="84"/>
      <c r="Z5669" s="88" t="str">
        <f>IF(OR(Z$4="",Z$4=0,Z$5="",Z$7=0,Z$7="",Z$8="",$L5669="",$L5669=0),"",layerCost(IF($N5669="",Z$8,$N5669),Z$4,Z$5,$L5669)*MAX($K5669,1)*IF($M5669="",Z$7,$M5669)/100)</f>
        <v/>
      </c>
    </row>
    <row r="5670" spans="16:26" x14ac:dyDescent="0.2">
      <c r="P5670" s="88" t="str">
        <f>IF(OR(P$4="",P$4=0,P$5="",P$7=0,P$7="",P$8="",$L5670="",$L5670=0),"",layerCost(IF($N5670="",P$8,$N5670),P$4,P$5,$L5670)*MAX($K5670,1)*IF($M5670="",P$7,$M5670)/100)</f>
        <v/>
      </c>
      <c r="Q5670" s="84"/>
      <c r="R5670" s="88" t="str">
        <f>IF(OR(R$4="",R$4=0,R$5="",R$7=0,R$7="",R$8="",$L5670="",$L5670=0),"",layerCost(IF($N5670="",R$8,$N5670),R$4,R$5,$L5670)*MAX($K5670,1)*IF($M5670="",R$7,$M5670)/100)</f>
        <v/>
      </c>
      <c r="S5670" s="84"/>
      <c r="T5670" s="88" t="str">
        <f>IF(OR(T$4="",T$4=0,T$5="",T$7=0,T$7="",T$8="",$L5670="",$L5670=0),"",layerCost(IF($N5670="",T$8,$N5670),T$4,T$5,$L5670)*MAX($K5670,1)*IF($M5670="",T$7,$M5670)/100)</f>
        <v/>
      </c>
      <c r="U5670" s="84"/>
      <c r="V5670" s="88" t="str">
        <f>IF(OR(V$4="",V$4=0,V$5="",V$7=0,V$7="",V$8="",$L5670="",$L5670=0),"",layerCost(IF($N5670="",V$8,$N5670),V$4,V$5,$L5670)*MAX($K5670,1)*IF($M5670="",V$7,$M5670)/100)</f>
        <v/>
      </c>
      <c r="W5670" s="84"/>
      <c r="X5670" s="88" t="str">
        <f>IF(OR(X$4="",X$4=0,X$5="",X$7=0,X$7="",X$8="",$L5670="",$L5670=0),"",layerCost(IF($N5670="",X$8,$N5670),X$4,X$5,$L5670)*MAX($K5670,1)*IF($M5670="",X$7,$M5670)/100)</f>
        <v/>
      </c>
      <c r="Y5670" s="84"/>
      <c r="Z5670" s="88" t="str">
        <f>IF(OR(Z$4="",Z$4=0,Z$5="",Z$7=0,Z$7="",Z$8="",$L5670="",$L5670=0),"",layerCost(IF($N5670="",Z$8,$N5670),Z$4,Z$5,$L5670)*MAX($K5670,1)*IF($M5670="",Z$7,$M5670)/100)</f>
        <v/>
      </c>
    </row>
    <row r="5671" spans="16:26" x14ac:dyDescent="0.2">
      <c r="P5671" s="88" t="str">
        <f>IF(OR(P$4="",P$4=0,P$5="",P$7=0,P$7="",P$8="",$L5671="",$L5671=0),"",layerCost(IF($N5671="",P$8,$N5671),P$4,P$5,$L5671)*MAX($K5671,1)*IF($M5671="",P$7,$M5671)/100)</f>
        <v/>
      </c>
      <c r="Q5671" s="84"/>
      <c r="R5671" s="88" t="str">
        <f>IF(OR(R$4="",R$4=0,R$5="",R$7=0,R$7="",R$8="",$L5671="",$L5671=0),"",layerCost(IF($N5671="",R$8,$N5671),R$4,R$5,$L5671)*MAX($K5671,1)*IF($M5671="",R$7,$M5671)/100)</f>
        <v/>
      </c>
      <c r="S5671" s="84"/>
      <c r="T5671" s="88" t="str">
        <f>IF(OR(T$4="",T$4=0,T$5="",T$7=0,T$7="",T$8="",$L5671="",$L5671=0),"",layerCost(IF($N5671="",T$8,$N5671),T$4,T$5,$L5671)*MAX($K5671,1)*IF($M5671="",T$7,$M5671)/100)</f>
        <v/>
      </c>
      <c r="U5671" s="84"/>
      <c r="V5671" s="88" t="str">
        <f>IF(OR(V$4="",V$4=0,V$5="",V$7=0,V$7="",V$8="",$L5671="",$L5671=0),"",layerCost(IF($N5671="",V$8,$N5671),V$4,V$5,$L5671)*MAX($K5671,1)*IF($M5671="",V$7,$M5671)/100)</f>
        <v/>
      </c>
      <c r="W5671" s="84"/>
      <c r="X5671" s="88" t="str">
        <f>IF(OR(X$4="",X$4=0,X$5="",X$7=0,X$7="",X$8="",$L5671="",$L5671=0),"",layerCost(IF($N5671="",X$8,$N5671),X$4,X$5,$L5671)*MAX($K5671,1)*IF($M5671="",X$7,$M5671)/100)</f>
        <v/>
      </c>
      <c r="Y5671" s="84"/>
      <c r="Z5671" s="88" t="str">
        <f>IF(OR(Z$4="",Z$4=0,Z$5="",Z$7=0,Z$7="",Z$8="",$L5671="",$L5671=0),"",layerCost(IF($N5671="",Z$8,$N5671),Z$4,Z$5,$L5671)*MAX($K5671,1)*IF($M5671="",Z$7,$M5671)/100)</f>
        <v/>
      </c>
    </row>
    <row r="5672" spans="16:26" x14ac:dyDescent="0.2">
      <c r="P5672" s="88" t="str">
        <f>IF(OR(P$4="",P$4=0,P$5="",P$7=0,P$7="",P$8="",$L5672="",$L5672=0),"",layerCost(IF($N5672="",P$8,$N5672),P$4,P$5,$L5672)*MAX($K5672,1)*IF($M5672="",P$7,$M5672)/100)</f>
        <v/>
      </c>
      <c r="Q5672" s="84"/>
      <c r="R5672" s="88" t="str">
        <f>IF(OR(R$4="",R$4=0,R$5="",R$7=0,R$7="",R$8="",$L5672="",$L5672=0),"",layerCost(IF($N5672="",R$8,$N5672),R$4,R$5,$L5672)*MAX($K5672,1)*IF($M5672="",R$7,$M5672)/100)</f>
        <v/>
      </c>
      <c r="S5672" s="84"/>
      <c r="T5672" s="88" t="str">
        <f>IF(OR(T$4="",T$4=0,T$5="",T$7=0,T$7="",T$8="",$L5672="",$L5672=0),"",layerCost(IF($N5672="",T$8,$N5672),T$4,T$5,$L5672)*MAX($K5672,1)*IF($M5672="",T$7,$M5672)/100)</f>
        <v/>
      </c>
      <c r="U5672" s="84"/>
      <c r="V5672" s="88" t="str">
        <f>IF(OR(V$4="",V$4=0,V$5="",V$7=0,V$7="",V$8="",$L5672="",$L5672=0),"",layerCost(IF($N5672="",V$8,$N5672),V$4,V$5,$L5672)*MAX($K5672,1)*IF($M5672="",V$7,$M5672)/100)</f>
        <v/>
      </c>
      <c r="W5672" s="84"/>
      <c r="X5672" s="88" t="str">
        <f>IF(OR(X$4="",X$4=0,X$5="",X$7=0,X$7="",X$8="",$L5672="",$L5672=0),"",layerCost(IF($N5672="",X$8,$N5672),X$4,X$5,$L5672)*MAX($K5672,1)*IF($M5672="",X$7,$M5672)/100)</f>
        <v/>
      </c>
      <c r="Y5672" s="84"/>
      <c r="Z5672" s="88" t="str">
        <f>IF(OR(Z$4="",Z$4=0,Z$5="",Z$7=0,Z$7="",Z$8="",$L5672="",$L5672=0),"",layerCost(IF($N5672="",Z$8,$N5672),Z$4,Z$5,$L5672)*MAX($K5672,1)*IF($M5672="",Z$7,$M5672)/100)</f>
        <v/>
      </c>
    </row>
    <row r="5673" spans="16:26" x14ac:dyDescent="0.2">
      <c r="P5673" s="88" t="str">
        <f>IF(OR(P$4="",P$4=0,P$5="",P$7=0,P$7="",P$8="",$L5673="",$L5673=0),"",layerCost(IF($N5673="",P$8,$N5673),P$4,P$5,$L5673)*MAX($K5673,1)*IF($M5673="",P$7,$M5673)/100)</f>
        <v/>
      </c>
      <c r="Q5673" s="84"/>
      <c r="R5673" s="88" t="str">
        <f>IF(OR(R$4="",R$4=0,R$5="",R$7=0,R$7="",R$8="",$L5673="",$L5673=0),"",layerCost(IF($N5673="",R$8,$N5673),R$4,R$5,$L5673)*MAX($K5673,1)*IF($M5673="",R$7,$M5673)/100)</f>
        <v/>
      </c>
      <c r="S5673" s="84"/>
      <c r="T5673" s="88" t="str">
        <f>IF(OR(T$4="",T$4=0,T$5="",T$7=0,T$7="",T$8="",$L5673="",$L5673=0),"",layerCost(IF($N5673="",T$8,$N5673),T$4,T$5,$L5673)*MAX($K5673,1)*IF($M5673="",T$7,$M5673)/100)</f>
        <v/>
      </c>
      <c r="U5673" s="84"/>
      <c r="V5673" s="88" t="str">
        <f>IF(OR(V$4="",V$4=0,V$5="",V$7=0,V$7="",V$8="",$L5673="",$L5673=0),"",layerCost(IF($N5673="",V$8,$N5673),V$4,V$5,$L5673)*MAX($K5673,1)*IF($M5673="",V$7,$M5673)/100)</f>
        <v/>
      </c>
      <c r="W5673" s="84"/>
      <c r="X5673" s="88" t="str">
        <f>IF(OR(X$4="",X$4=0,X$5="",X$7=0,X$7="",X$8="",$L5673="",$L5673=0),"",layerCost(IF($N5673="",X$8,$N5673),X$4,X$5,$L5673)*MAX($K5673,1)*IF($M5673="",X$7,$M5673)/100)</f>
        <v/>
      </c>
      <c r="Y5673" s="84"/>
      <c r="Z5673" s="88" t="str">
        <f>IF(OR(Z$4="",Z$4=0,Z$5="",Z$7=0,Z$7="",Z$8="",$L5673="",$L5673=0),"",layerCost(IF($N5673="",Z$8,$N5673),Z$4,Z$5,$L5673)*MAX($K5673,1)*IF($M5673="",Z$7,$M5673)/100)</f>
        <v/>
      </c>
    </row>
    <row r="5674" spans="16:26" x14ac:dyDescent="0.2">
      <c r="P5674" s="88" t="str">
        <f>IF(OR(P$4="",P$4=0,P$5="",P$7=0,P$7="",P$8="",$L5674="",$L5674=0),"",layerCost(IF($N5674="",P$8,$N5674),P$4,P$5,$L5674)*MAX($K5674,1)*IF($M5674="",P$7,$M5674)/100)</f>
        <v/>
      </c>
      <c r="Q5674" s="84"/>
      <c r="R5674" s="88" t="str">
        <f>IF(OR(R$4="",R$4=0,R$5="",R$7=0,R$7="",R$8="",$L5674="",$L5674=0),"",layerCost(IF($N5674="",R$8,$N5674),R$4,R$5,$L5674)*MAX($K5674,1)*IF($M5674="",R$7,$M5674)/100)</f>
        <v/>
      </c>
      <c r="S5674" s="84"/>
      <c r="T5674" s="88" t="str">
        <f>IF(OR(T$4="",T$4=0,T$5="",T$7=0,T$7="",T$8="",$L5674="",$L5674=0),"",layerCost(IF($N5674="",T$8,$N5674),T$4,T$5,$L5674)*MAX($K5674,1)*IF($M5674="",T$7,$M5674)/100)</f>
        <v/>
      </c>
      <c r="U5674" s="84"/>
      <c r="V5674" s="88" t="str">
        <f>IF(OR(V$4="",V$4=0,V$5="",V$7=0,V$7="",V$8="",$L5674="",$L5674=0),"",layerCost(IF($N5674="",V$8,$N5674),V$4,V$5,$L5674)*MAX($K5674,1)*IF($M5674="",V$7,$M5674)/100)</f>
        <v/>
      </c>
      <c r="W5674" s="84"/>
      <c r="X5674" s="88" t="str">
        <f>IF(OR(X$4="",X$4=0,X$5="",X$7=0,X$7="",X$8="",$L5674="",$L5674=0),"",layerCost(IF($N5674="",X$8,$N5674),X$4,X$5,$L5674)*MAX($K5674,1)*IF($M5674="",X$7,$M5674)/100)</f>
        <v/>
      </c>
      <c r="Y5674" s="84"/>
      <c r="Z5674" s="88" t="str">
        <f>IF(OR(Z$4="",Z$4=0,Z$5="",Z$7=0,Z$7="",Z$8="",$L5674="",$L5674=0),"",layerCost(IF($N5674="",Z$8,$N5674),Z$4,Z$5,$L5674)*MAX($K5674,1)*IF($M5674="",Z$7,$M5674)/100)</f>
        <v/>
      </c>
    </row>
    <row r="5675" spans="16:26" x14ac:dyDescent="0.2">
      <c r="P5675" s="88" t="str">
        <f>IF(OR(P$4="",P$4=0,P$5="",P$7=0,P$7="",P$8="",$L5675="",$L5675=0),"",layerCost(IF($N5675="",P$8,$N5675),P$4,P$5,$L5675)*MAX($K5675,1)*IF($M5675="",P$7,$M5675)/100)</f>
        <v/>
      </c>
      <c r="Q5675" s="84"/>
      <c r="R5675" s="88" t="str">
        <f>IF(OR(R$4="",R$4=0,R$5="",R$7=0,R$7="",R$8="",$L5675="",$L5675=0),"",layerCost(IF($N5675="",R$8,$N5675),R$4,R$5,$L5675)*MAX($K5675,1)*IF($M5675="",R$7,$M5675)/100)</f>
        <v/>
      </c>
      <c r="S5675" s="84"/>
      <c r="T5675" s="88" t="str">
        <f>IF(OR(T$4="",T$4=0,T$5="",T$7=0,T$7="",T$8="",$L5675="",$L5675=0),"",layerCost(IF($N5675="",T$8,$N5675),T$4,T$5,$L5675)*MAX($K5675,1)*IF($M5675="",T$7,$M5675)/100)</f>
        <v/>
      </c>
      <c r="U5675" s="84"/>
      <c r="V5675" s="88" t="str">
        <f>IF(OR(V$4="",V$4=0,V$5="",V$7=0,V$7="",V$8="",$L5675="",$L5675=0),"",layerCost(IF($N5675="",V$8,$N5675),V$4,V$5,$L5675)*MAX($K5675,1)*IF($M5675="",V$7,$M5675)/100)</f>
        <v/>
      </c>
      <c r="W5675" s="84"/>
      <c r="X5675" s="88" t="str">
        <f>IF(OR(X$4="",X$4=0,X$5="",X$7=0,X$7="",X$8="",$L5675="",$L5675=0),"",layerCost(IF($N5675="",X$8,$N5675),X$4,X$5,$L5675)*MAX($K5675,1)*IF($M5675="",X$7,$M5675)/100)</f>
        <v/>
      </c>
      <c r="Y5675" s="84"/>
      <c r="Z5675" s="88" t="str">
        <f>IF(OR(Z$4="",Z$4=0,Z$5="",Z$7=0,Z$7="",Z$8="",$L5675="",$L5675=0),"",layerCost(IF($N5675="",Z$8,$N5675),Z$4,Z$5,$L5675)*MAX($K5675,1)*IF($M5675="",Z$7,$M5675)/100)</f>
        <v/>
      </c>
    </row>
    <row r="5676" spans="16:26" x14ac:dyDescent="0.2">
      <c r="P5676" s="88" t="str">
        <f>IF(OR(P$4="",P$4=0,P$5="",P$7=0,P$7="",P$8="",$L5676="",$L5676=0),"",layerCost(IF($N5676="",P$8,$N5676),P$4,P$5,$L5676)*MAX($K5676,1)*IF($M5676="",P$7,$M5676)/100)</f>
        <v/>
      </c>
      <c r="Q5676" s="84"/>
      <c r="R5676" s="88" t="str">
        <f>IF(OR(R$4="",R$4=0,R$5="",R$7=0,R$7="",R$8="",$L5676="",$L5676=0),"",layerCost(IF($N5676="",R$8,$N5676),R$4,R$5,$L5676)*MAX($K5676,1)*IF($M5676="",R$7,$M5676)/100)</f>
        <v/>
      </c>
      <c r="S5676" s="84"/>
      <c r="T5676" s="88" t="str">
        <f>IF(OR(T$4="",T$4=0,T$5="",T$7=0,T$7="",T$8="",$L5676="",$L5676=0),"",layerCost(IF($N5676="",T$8,$N5676),T$4,T$5,$L5676)*MAX($K5676,1)*IF($M5676="",T$7,$M5676)/100)</f>
        <v/>
      </c>
      <c r="U5676" s="84"/>
      <c r="V5676" s="88" t="str">
        <f>IF(OR(V$4="",V$4=0,V$5="",V$7=0,V$7="",V$8="",$L5676="",$L5676=0),"",layerCost(IF($N5676="",V$8,$N5676),V$4,V$5,$L5676)*MAX($K5676,1)*IF($M5676="",V$7,$M5676)/100)</f>
        <v/>
      </c>
      <c r="W5676" s="84"/>
      <c r="X5676" s="88" t="str">
        <f>IF(OR(X$4="",X$4=0,X$5="",X$7=0,X$7="",X$8="",$L5676="",$L5676=0),"",layerCost(IF($N5676="",X$8,$N5676),X$4,X$5,$L5676)*MAX($K5676,1)*IF($M5676="",X$7,$M5676)/100)</f>
        <v/>
      </c>
      <c r="Y5676" s="84"/>
      <c r="Z5676" s="88" t="str">
        <f>IF(OR(Z$4="",Z$4=0,Z$5="",Z$7=0,Z$7="",Z$8="",$L5676="",$L5676=0),"",layerCost(IF($N5676="",Z$8,$N5676),Z$4,Z$5,$L5676)*MAX($K5676,1)*IF($M5676="",Z$7,$M5676)/100)</f>
        <v/>
      </c>
    </row>
    <row r="5677" spans="16:26" x14ac:dyDescent="0.2">
      <c r="P5677" s="88" t="str">
        <f>IF(OR(P$4="",P$4=0,P$5="",P$7=0,P$7="",P$8="",$L5677="",$L5677=0),"",layerCost(IF($N5677="",P$8,$N5677),P$4,P$5,$L5677)*MAX($K5677,1)*IF($M5677="",P$7,$M5677)/100)</f>
        <v/>
      </c>
      <c r="Q5677" s="84"/>
      <c r="R5677" s="88" t="str">
        <f>IF(OR(R$4="",R$4=0,R$5="",R$7=0,R$7="",R$8="",$L5677="",$L5677=0),"",layerCost(IF($N5677="",R$8,$N5677),R$4,R$5,$L5677)*MAX($K5677,1)*IF($M5677="",R$7,$M5677)/100)</f>
        <v/>
      </c>
      <c r="S5677" s="84"/>
      <c r="T5677" s="88" t="str">
        <f>IF(OR(T$4="",T$4=0,T$5="",T$7=0,T$7="",T$8="",$L5677="",$L5677=0),"",layerCost(IF($N5677="",T$8,$N5677),T$4,T$5,$L5677)*MAX($K5677,1)*IF($M5677="",T$7,$M5677)/100)</f>
        <v/>
      </c>
      <c r="U5677" s="84"/>
      <c r="V5677" s="88" t="str">
        <f>IF(OR(V$4="",V$4=0,V$5="",V$7=0,V$7="",V$8="",$L5677="",$L5677=0),"",layerCost(IF($N5677="",V$8,$N5677),V$4,V$5,$L5677)*MAX($K5677,1)*IF($M5677="",V$7,$M5677)/100)</f>
        <v/>
      </c>
      <c r="W5677" s="84"/>
      <c r="X5677" s="88" t="str">
        <f>IF(OR(X$4="",X$4=0,X$5="",X$7=0,X$7="",X$8="",$L5677="",$L5677=0),"",layerCost(IF($N5677="",X$8,$N5677),X$4,X$5,$L5677)*MAX($K5677,1)*IF($M5677="",X$7,$M5677)/100)</f>
        <v/>
      </c>
      <c r="Y5677" s="84"/>
      <c r="Z5677" s="88" t="str">
        <f>IF(OR(Z$4="",Z$4=0,Z$5="",Z$7=0,Z$7="",Z$8="",$L5677="",$L5677=0),"",layerCost(IF($N5677="",Z$8,$N5677),Z$4,Z$5,$L5677)*MAX($K5677,1)*IF($M5677="",Z$7,$M5677)/100)</f>
        <v/>
      </c>
    </row>
    <row r="5678" spans="16:26" x14ac:dyDescent="0.2">
      <c r="P5678" s="88" t="str">
        <f>IF(OR(P$4="",P$4=0,P$5="",P$7=0,P$7="",P$8="",$L5678="",$L5678=0),"",layerCost(IF($N5678="",P$8,$N5678),P$4,P$5,$L5678)*MAX($K5678,1)*IF($M5678="",P$7,$M5678)/100)</f>
        <v/>
      </c>
      <c r="Q5678" s="84"/>
      <c r="R5678" s="88" t="str">
        <f>IF(OR(R$4="",R$4=0,R$5="",R$7=0,R$7="",R$8="",$L5678="",$L5678=0),"",layerCost(IF($N5678="",R$8,$N5678),R$4,R$5,$L5678)*MAX($K5678,1)*IF($M5678="",R$7,$M5678)/100)</f>
        <v/>
      </c>
      <c r="S5678" s="84"/>
      <c r="T5678" s="88" t="str">
        <f>IF(OR(T$4="",T$4=0,T$5="",T$7=0,T$7="",T$8="",$L5678="",$L5678=0),"",layerCost(IF($N5678="",T$8,$N5678),T$4,T$5,$L5678)*MAX($K5678,1)*IF($M5678="",T$7,$M5678)/100)</f>
        <v/>
      </c>
      <c r="U5678" s="84"/>
      <c r="V5678" s="88" t="str">
        <f>IF(OR(V$4="",V$4=0,V$5="",V$7=0,V$7="",V$8="",$L5678="",$L5678=0),"",layerCost(IF($N5678="",V$8,$N5678),V$4,V$5,$L5678)*MAX($K5678,1)*IF($M5678="",V$7,$M5678)/100)</f>
        <v/>
      </c>
      <c r="W5678" s="84"/>
      <c r="X5678" s="88" t="str">
        <f>IF(OR(X$4="",X$4=0,X$5="",X$7=0,X$7="",X$8="",$L5678="",$L5678=0),"",layerCost(IF($N5678="",X$8,$N5678),X$4,X$5,$L5678)*MAX($K5678,1)*IF($M5678="",X$7,$M5678)/100)</f>
        <v/>
      </c>
      <c r="Y5678" s="84"/>
      <c r="Z5678" s="88" t="str">
        <f>IF(OR(Z$4="",Z$4=0,Z$5="",Z$7=0,Z$7="",Z$8="",$L5678="",$L5678=0),"",layerCost(IF($N5678="",Z$8,$N5678),Z$4,Z$5,$L5678)*MAX($K5678,1)*IF($M5678="",Z$7,$M5678)/100)</f>
        <v/>
      </c>
    </row>
    <row r="5679" spans="16:26" x14ac:dyDescent="0.2">
      <c r="P5679" s="88" t="str">
        <f>IF(OR(P$4="",P$4=0,P$5="",P$7=0,P$7="",P$8="",$L5679="",$L5679=0),"",layerCost(IF($N5679="",P$8,$N5679),P$4,P$5,$L5679)*MAX($K5679,1)*IF($M5679="",P$7,$M5679)/100)</f>
        <v/>
      </c>
      <c r="Q5679" s="84"/>
      <c r="R5679" s="88" t="str">
        <f>IF(OR(R$4="",R$4=0,R$5="",R$7=0,R$7="",R$8="",$L5679="",$L5679=0),"",layerCost(IF($N5679="",R$8,$N5679),R$4,R$5,$L5679)*MAX($K5679,1)*IF($M5679="",R$7,$M5679)/100)</f>
        <v/>
      </c>
      <c r="S5679" s="84"/>
      <c r="T5679" s="88" t="str">
        <f>IF(OR(T$4="",T$4=0,T$5="",T$7=0,T$7="",T$8="",$L5679="",$L5679=0),"",layerCost(IF($N5679="",T$8,$N5679),T$4,T$5,$L5679)*MAX($K5679,1)*IF($M5679="",T$7,$M5679)/100)</f>
        <v/>
      </c>
      <c r="U5679" s="84"/>
      <c r="V5679" s="88" t="str">
        <f>IF(OR(V$4="",V$4=0,V$5="",V$7=0,V$7="",V$8="",$L5679="",$L5679=0),"",layerCost(IF($N5679="",V$8,$N5679),V$4,V$5,$L5679)*MAX($K5679,1)*IF($M5679="",V$7,$M5679)/100)</f>
        <v/>
      </c>
      <c r="W5679" s="84"/>
      <c r="X5679" s="88" t="str">
        <f>IF(OR(X$4="",X$4=0,X$5="",X$7=0,X$7="",X$8="",$L5679="",$L5679=0),"",layerCost(IF($N5679="",X$8,$N5679),X$4,X$5,$L5679)*MAX($K5679,1)*IF($M5679="",X$7,$M5679)/100)</f>
        <v/>
      </c>
      <c r="Y5679" s="84"/>
      <c r="Z5679" s="88" t="str">
        <f>IF(OR(Z$4="",Z$4=0,Z$5="",Z$7=0,Z$7="",Z$8="",$L5679="",$L5679=0),"",layerCost(IF($N5679="",Z$8,$N5679),Z$4,Z$5,$L5679)*MAX($K5679,1)*IF($M5679="",Z$7,$M5679)/100)</f>
        <v/>
      </c>
    </row>
    <row r="5680" spans="16:26" x14ac:dyDescent="0.2">
      <c r="P5680" s="88" t="str">
        <f>IF(OR(P$4="",P$4=0,P$5="",P$7=0,P$7="",P$8="",$L5680="",$L5680=0),"",layerCost(IF($N5680="",P$8,$N5680),P$4,P$5,$L5680)*MAX($K5680,1)*IF($M5680="",P$7,$M5680)/100)</f>
        <v/>
      </c>
      <c r="Q5680" s="84"/>
      <c r="R5680" s="88" t="str">
        <f>IF(OR(R$4="",R$4=0,R$5="",R$7=0,R$7="",R$8="",$L5680="",$L5680=0),"",layerCost(IF($N5680="",R$8,$N5680),R$4,R$5,$L5680)*MAX($K5680,1)*IF($M5680="",R$7,$M5680)/100)</f>
        <v/>
      </c>
      <c r="S5680" s="84"/>
      <c r="T5680" s="88" t="str">
        <f>IF(OR(T$4="",T$4=0,T$5="",T$7=0,T$7="",T$8="",$L5680="",$L5680=0),"",layerCost(IF($N5680="",T$8,$N5680),T$4,T$5,$L5680)*MAX($K5680,1)*IF($M5680="",T$7,$M5680)/100)</f>
        <v/>
      </c>
      <c r="U5680" s="84"/>
      <c r="V5680" s="88" t="str">
        <f>IF(OR(V$4="",V$4=0,V$5="",V$7=0,V$7="",V$8="",$L5680="",$L5680=0),"",layerCost(IF($N5680="",V$8,$N5680),V$4,V$5,$L5680)*MAX($K5680,1)*IF($M5680="",V$7,$M5680)/100)</f>
        <v/>
      </c>
      <c r="W5680" s="84"/>
      <c r="X5680" s="88" t="str">
        <f>IF(OR(X$4="",X$4=0,X$5="",X$7=0,X$7="",X$8="",$L5680="",$L5680=0),"",layerCost(IF($N5680="",X$8,$N5680),X$4,X$5,$L5680)*MAX($K5680,1)*IF($M5680="",X$7,$M5680)/100)</f>
        <v/>
      </c>
      <c r="Y5680" s="84"/>
      <c r="Z5680" s="88" t="str">
        <f>IF(OR(Z$4="",Z$4=0,Z$5="",Z$7=0,Z$7="",Z$8="",$L5680="",$L5680=0),"",layerCost(IF($N5680="",Z$8,$N5680),Z$4,Z$5,$L5680)*MAX($K5680,1)*IF($M5680="",Z$7,$M5680)/100)</f>
        <v/>
      </c>
    </row>
    <row r="5681" spans="16:26" x14ac:dyDescent="0.2">
      <c r="P5681" s="88" t="str">
        <f>IF(OR(P$4="",P$4=0,P$5="",P$7=0,P$7="",P$8="",$L5681="",$L5681=0),"",layerCost(IF($N5681="",P$8,$N5681),P$4,P$5,$L5681)*MAX($K5681,1)*IF($M5681="",P$7,$M5681)/100)</f>
        <v/>
      </c>
      <c r="Q5681" s="84"/>
      <c r="R5681" s="88" t="str">
        <f>IF(OR(R$4="",R$4=0,R$5="",R$7=0,R$7="",R$8="",$L5681="",$L5681=0),"",layerCost(IF($N5681="",R$8,$N5681),R$4,R$5,$L5681)*MAX($K5681,1)*IF($M5681="",R$7,$M5681)/100)</f>
        <v/>
      </c>
      <c r="S5681" s="84"/>
      <c r="T5681" s="88" t="str">
        <f>IF(OR(T$4="",T$4=0,T$5="",T$7=0,T$7="",T$8="",$L5681="",$L5681=0),"",layerCost(IF($N5681="",T$8,$N5681),T$4,T$5,$L5681)*MAX($K5681,1)*IF($M5681="",T$7,$M5681)/100)</f>
        <v/>
      </c>
      <c r="U5681" s="84"/>
      <c r="V5681" s="88" t="str">
        <f>IF(OR(V$4="",V$4=0,V$5="",V$7=0,V$7="",V$8="",$L5681="",$L5681=0),"",layerCost(IF($N5681="",V$8,$N5681),V$4,V$5,$L5681)*MAX($K5681,1)*IF($M5681="",V$7,$M5681)/100)</f>
        <v/>
      </c>
      <c r="W5681" s="84"/>
      <c r="X5681" s="88" t="str">
        <f>IF(OR(X$4="",X$4=0,X$5="",X$7=0,X$7="",X$8="",$L5681="",$L5681=0),"",layerCost(IF($N5681="",X$8,$N5681),X$4,X$5,$L5681)*MAX($K5681,1)*IF($M5681="",X$7,$M5681)/100)</f>
        <v/>
      </c>
      <c r="Y5681" s="84"/>
      <c r="Z5681" s="88" t="str">
        <f>IF(OR(Z$4="",Z$4=0,Z$5="",Z$7=0,Z$7="",Z$8="",$L5681="",$L5681=0),"",layerCost(IF($N5681="",Z$8,$N5681),Z$4,Z$5,$L5681)*MAX($K5681,1)*IF($M5681="",Z$7,$M5681)/100)</f>
        <v/>
      </c>
    </row>
    <row r="5682" spans="16:26" x14ac:dyDescent="0.2">
      <c r="P5682" s="88" t="str">
        <f>IF(OR(P$4="",P$4=0,P$5="",P$7=0,P$7="",P$8="",$L5682="",$L5682=0),"",layerCost(IF($N5682="",P$8,$N5682),P$4,P$5,$L5682)*MAX($K5682,1)*IF($M5682="",P$7,$M5682)/100)</f>
        <v/>
      </c>
      <c r="Q5682" s="84"/>
      <c r="R5682" s="88" t="str">
        <f>IF(OR(R$4="",R$4=0,R$5="",R$7=0,R$7="",R$8="",$L5682="",$L5682=0),"",layerCost(IF($N5682="",R$8,$N5682),R$4,R$5,$L5682)*MAX($K5682,1)*IF($M5682="",R$7,$M5682)/100)</f>
        <v/>
      </c>
      <c r="S5682" s="84"/>
      <c r="T5682" s="88" t="str">
        <f>IF(OR(T$4="",T$4=0,T$5="",T$7=0,T$7="",T$8="",$L5682="",$L5682=0),"",layerCost(IF($N5682="",T$8,$N5682),T$4,T$5,$L5682)*MAX($K5682,1)*IF($M5682="",T$7,$M5682)/100)</f>
        <v/>
      </c>
      <c r="U5682" s="84"/>
      <c r="V5682" s="88" t="str">
        <f>IF(OR(V$4="",V$4=0,V$5="",V$7=0,V$7="",V$8="",$L5682="",$L5682=0),"",layerCost(IF($N5682="",V$8,$N5682),V$4,V$5,$L5682)*MAX($K5682,1)*IF($M5682="",V$7,$M5682)/100)</f>
        <v/>
      </c>
      <c r="W5682" s="84"/>
      <c r="X5682" s="88" t="str">
        <f>IF(OR(X$4="",X$4=0,X$5="",X$7=0,X$7="",X$8="",$L5682="",$L5682=0),"",layerCost(IF($N5682="",X$8,$N5682),X$4,X$5,$L5682)*MAX($K5682,1)*IF($M5682="",X$7,$M5682)/100)</f>
        <v/>
      </c>
      <c r="Y5682" s="84"/>
      <c r="Z5682" s="88" t="str">
        <f>IF(OR(Z$4="",Z$4=0,Z$5="",Z$7=0,Z$7="",Z$8="",$L5682="",$L5682=0),"",layerCost(IF($N5682="",Z$8,$N5682),Z$4,Z$5,$L5682)*MAX($K5682,1)*IF($M5682="",Z$7,$M5682)/100)</f>
        <v/>
      </c>
    </row>
    <row r="5683" spans="16:26" x14ac:dyDescent="0.2">
      <c r="P5683" s="88" t="str">
        <f>IF(OR(P$4="",P$4=0,P$5="",P$7=0,P$7="",P$8="",$L5683="",$L5683=0),"",layerCost(IF($N5683="",P$8,$N5683),P$4,P$5,$L5683)*MAX($K5683,1)*IF($M5683="",P$7,$M5683)/100)</f>
        <v/>
      </c>
      <c r="Q5683" s="84"/>
      <c r="R5683" s="88" t="str">
        <f>IF(OR(R$4="",R$4=0,R$5="",R$7=0,R$7="",R$8="",$L5683="",$L5683=0),"",layerCost(IF($N5683="",R$8,$N5683),R$4,R$5,$L5683)*MAX($K5683,1)*IF($M5683="",R$7,$M5683)/100)</f>
        <v/>
      </c>
      <c r="S5683" s="84"/>
      <c r="T5683" s="88" t="str">
        <f>IF(OR(T$4="",T$4=0,T$5="",T$7=0,T$7="",T$8="",$L5683="",$L5683=0),"",layerCost(IF($N5683="",T$8,$N5683),T$4,T$5,$L5683)*MAX($K5683,1)*IF($M5683="",T$7,$M5683)/100)</f>
        <v/>
      </c>
      <c r="U5683" s="84"/>
      <c r="V5683" s="88" t="str">
        <f>IF(OR(V$4="",V$4=0,V$5="",V$7=0,V$7="",V$8="",$L5683="",$L5683=0),"",layerCost(IF($N5683="",V$8,$N5683),V$4,V$5,$L5683)*MAX($K5683,1)*IF($M5683="",V$7,$M5683)/100)</f>
        <v/>
      </c>
      <c r="W5683" s="84"/>
      <c r="X5683" s="88" t="str">
        <f>IF(OR(X$4="",X$4=0,X$5="",X$7=0,X$7="",X$8="",$L5683="",$L5683=0),"",layerCost(IF($N5683="",X$8,$N5683),X$4,X$5,$L5683)*MAX($K5683,1)*IF($M5683="",X$7,$M5683)/100)</f>
        <v/>
      </c>
      <c r="Y5683" s="84"/>
      <c r="Z5683" s="88" t="str">
        <f>IF(OR(Z$4="",Z$4=0,Z$5="",Z$7=0,Z$7="",Z$8="",$L5683="",$L5683=0),"",layerCost(IF($N5683="",Z$8,$N5683),Z$4,Z$5,$L5683)*MAX($K5683,1)*IF($M5683="",Z$7,$M5683)/100)</f>
        <v/>
      </c>
    </row>
    <row r="5684" spans="16:26" x14ac:dyDescent="0.2">
      <c r="P5684" s="88" t="str">
        <f>IF(OR(P$4="",P$4=0,P$5="",P$7=0,P$7="",P$8="",$L5684="",$L5684=0),"",layerCost(IF($N5684="",P$8,$N5684),P$4,P$5,$L5684)*MAX($K5684,1)*IF($M5684="",P$7,$M5684)/100)</f>
        <v/>
      </c>
      <c r="Q5684" s="84"/>
      <c r="R5684" s="88" t="str">
        <f>IF(OR(R$4="",R$4=0,R$5="",R$7=0,R$7="",R$8="",$L5684="",$L5684=0),"",layerCost(IF($N5684="",R$8,$N5684),R$4,R$5,$L5684)*MAX($K5684,1)*IF($M5684="",R$7,$M5684)/100)</f>
        <v/>
      </c>
      <c r="S5684" s="84"/>
      <c r="T5684" s="88" t="str">
        <f>IF(OR(T$4="",T$4=0,T$5="",T$7=0,T$7="",T$8="",$L5684="",$L5684=0),"",layerCost(IF($N5684="",T$8,$N5684),T$4,T$5,$L5684)*MAX($K5684,1)*IF($M5684="",T$7,$M5684)/100)</f>
        <v/>
      </c>
      <c r="U5684" s="84"/>
      <c r="V5684" s="88" t="str">
        <f>IF(OR(V$4="",V$4=0,V$5="",V$7=0,V$7="",V$8="",$L5684="",$L5684=0),"",layerCost(IF($N5684="",V$8,$N5684),V$4,V$5,$L5684)*MAX($K5684,1)*IF($M5684="",V$7,$M5684)/100)</f>
        <v/>
      </c>
      <c r="W5684" s="84"/>
      <c r="X5684" s="88" t="str">
        <f>IF(OR(X$4="",X$4=0,X$5="",X$7=0,X$7="",X$8="",$L5684="",$L5684=0),"",layerCost(IF($N5684="",X$8,$N5684),X$4,X$5,$L5684)*MAX($K5684,1)*IF($M5684="",X$7,$M5684)/100)</f>
        <v/>
      </c>
      <c r="Y5684" s="84"/>
      <c r="Z5684" s="88" t="str">
        <f>IF(OR(Z$4="",Z$4=0,Z$5="",Z$7=0,Z$7="",Z$8="",$L5684="",$L5684=0),"",layerCost(IF($N5684="",Z$8,$N5684),Z$4,Z$5,$L5684)*MAX($K5684,1)*IF($M5684="",Z$7,$M5684)/100)</f>
        <v/>
      </c>
    </row>
    <row r="5685" spans="16:26" x14ac:dyDescent="0.2">
      <c r="P5685" s="88" t="str">
        <f>IF(OR(P$4="",P$4=0,P$5="",P$7=0,P$7="",P$8="",$L5685="",$L5685=0),"",layerCost(IF($N5685="",P$8,$N5685),P$4,P$5,$L5685)*MAX($K5685,1)*IF($M5685="",P$7,$M5685)/100)</f>
        <v/>
      </c>
      <c r="Q5685" s="84"/>
      <c r="R5685" s="88" t="str">
        <f>IF(OR(R$4="",R$4=0,R$5="",R$7=0,R$7="",R$8="",$L5685="",$L5685=0),"",layerCost(IF($N5685="",R$8,$N5685),R$4,R$5,$L5685)*MAX($K5685,1)*IF($M5685="",R$7,$M5685)/100)</f>
        <v/>
      </c>
      <c r="S5685" s="84"/>
      <c r="T5685" s="88" t="str">
        <f>IF(OR(T$4="",T$4=0,T$5="",T$7=0,T$7="",T$8="",$L5685="",$L5685=0),"",layerCost(IF($N5685="",T$8,$N5685),T$4,T$5,$L5685)*MAX($K5685,1)*IF($M5685="",T$7,$M5685)/100)</f>
        <v/>
      </c>
      <c r="U5685" s="84"/>
      <c r="V5685" s="88" t="str">
        <f>IF(OR(V$4="",V$4=0,V$5="",V$7=0,V$7="",V$8="",$L5685="",$L5685=0),"",layerCost(IF($N5685="",V$8,$N5685),V$4,V$5,$L5685)*MAX($K5685,1)*IF($M5685="",V$7,$M5685)/100)</f>
        <v/>
      </c>
      <c r="W5685" s="84"/>
      <c r="X5685" s="88" t="str">
        <f>IF(OR(X$4="",X$4=0,X$5="",X$7=0,X$7="",X$8="",$L5685="",$L5685=0),"",layerCost(IF($N5685="",X$8,$N5685),X$4,X$5,$L5685)*MAX($K5685,1)*IF($M5685="",X$7,$M5685)/100)</f>
        <v/>
      </c>
      <c r="Y5685" s="84"/>
      <c r="Z5685" s="88" t="str">
        <f>IF(OR(Z$4="",Z$4=0,Z$5="",Z$7=0,Z$7="",Z$8="",$L5685="",$L5685=0),"",layerCost(IF($N5685="",Z$8,$N5685),Z$4,Z$5,$L5685)*MAX($K5685,1)*IF($M5685="",Z$7,$M5685)/100)</f>
        <v/>
      </c>
    </row>
    <row r="5686" spans="16:26" x14ac:dyDescent="0.2">
      <c r="P5686" s="88" t="str">
        <f>IF(OR(P$4="",P$4=0,P$5="",P$7=0,P$7="",P$8="",$L5686="",$L5686=0),"",layerCost(IF($N5686="",P$8,$N5686),P$4,P$5,$L5686)*MAX($K5686,1)*IF($M5686="",P$7,$M5686)/100)</f>
        <v/>
      </c>
      <c r="Q5686" s="84"/>
      <c r="R5686" s="88" t="str">
        <f>IF(OR(R$4="",R$4=0,R$5="",R$7=0,R$7="",R$8="",$L5686="",$L5686=0),"",layerCost(IF($N5686="",R$8,$N5686),R$4,R$5,$L5686)*MAX($K5686,1)*IF($M5686="",R$7,$M5686)/100)</f>
        <v/>
      </c>
      <c r="S5686" s="84"/>
      <c r="T5686" s="88" t="str">
        <f>IF(OR(T$4="",T$4=0,T$5="",T$7=0,T$7="",T$8="",$L5686="",$L5686=0),"",layerCost(IF($N5686="",T$8,$N5686),T$4,T$5,$L5686)*MAX($K5686,1)*IF($M5686="",T$7,$M5686)/100)</f>
        <v/>
      </c>
      <c r="U5686" s="84"/>
      <c r="V5686" s="88" t="str">
        <f>IF(OR(V$4="",V$4=0,V$5="",V$7=0,V$7="",V$8="",$L5686="",$L5686=0),"",layerCost(IF($N5686="",V$8,$N5686),V$4,V$5,$L5686)*MAX($K5686,1)*IF($M5686="",V$7,$M5686)/100)</f>
        <v/>
      </c>
      <c r="W5686" s="84"/>
      <c r="X5686" s="88" t="str">
        <f>IF(OR(X$4="",X$4=0,X$5="",X$7=0,X$7="",X$8="",$L5686="",$L5686=0),"",layerCost(IF($N5686="",X$8,$N5686),X$4,X$5,$L5686)*MAX($K5686,1)*IF($M5686="",X$7,$M5686)/100)</f>
        <v/>
      </c>
      <c r="Y5686" s="84"/>
      <c r="Z5686" s="88" t="str">
        <f>IF(OR(Z$4="",Z$4=0,Z$5="",Z$7=0,Z$7="",Z$8="",$L5686="",$L5686=0),"",layerCost(IF($N5686="",Z$8,$N5686),Z$4,Z$5,$L5686)*MAX($K5686,1)*IF($M5686="",Z$7,$M5686)/100)</f>
        <v/>
      </c>
    </row>
    <row r="5687" spans="16:26" x14ac:dyDescent="0.2">
      <c r="P5687" s="88" t="str">
        <f>IF(OR(P$4="",P$4=0,P$5="",P$7=0,P$7="",P$8="",$L5687="",$L5687=0),"",layerCost(IF($N5687="",P$8,$N5687),P$4,P$5,$L5687)*MAX($K5687,1)*IF($M5687="",P$7,$M5687)/100)</f>
        <v/>
      </c>
      <c r="Q5687" s="84"/>
      <c r="R5687" s="88" t="str">
        <f>IF(OR(R$4="",R$4=0,R$5="",R$7=0,R$7="",R$8="",$L5687="",$L5687=0),"",layerCost(IF($N5687="",R$8,$N5687),R$4,R$5,$L5687)*MAX($K5687,1)*IF($M5687="",R$7,$M5687)/100)</f>
        <v/>
      </c>
      <c r="S5687" s="84"/>
      <c r="T5687" s="88" t="str">
        <f>IF(OR(T$4="",T$4=0,T$5="",T$7=0,T$7="",T$8="",$L5687="",$L5687=0),"",layerCost(IF($N5687="",T$8,$N5687),T$4,T$5,$L5687)*MAX($K5687,1)*IF($M5687="",T$7,$M5687)/100)</f>
        <v/>
      </c>
      <c r="U5687" s="84"/>
      <c r="V5687" s="88" t="str">
        <f>IF(OR(V$4="",V$4=0,V$5="",V$7=0,V$7="",V$8="",$L5687="",$L5687=0),"",layerCost(IF($N5687="",V$8,$N5687),V$4,V$5,$L5687)*MAX($K5687,1)*IF($M5687="",V$7,$M5687)/100)</f>
        <v/>
      </c>
      <c r="W5687" s="84"/>
      <c r="X5687" s="88" t="str">
        <f>IF(OR(X$4="",X$4=0,X$5="",X$7=0,X$7="",X$8="",$L5687="",$L5687=0),"",layerCost(IF($N5687="",X$8,$N5687),X$4,X$5,$L5687)*MAX($K5687,1)*IF($M5687="",X$7,$M5687)/100)</f>
        <v/>
      </c>
      <c r="Y5687" s="84"/>
      <c r="Z5687" s="88" t="str">
        <f>IF(OR(Z$4="",Z$4=0,Z$5="",Z$7=0,Z$7="",Z$8="",$L5687="",$L5687=0),"",layerCost(IF($N5687="",Z$8,$N5687),Z$4,Z$5,$L5687)*MAX($K5687,1)*IF($M5687="",Z$7,$M5687)/100)</f>
        <v/>
      </c>
    </row>
    <row r="5688" spans="16:26" x14ac:dyDescent="0.2">
      <c r="P5688" s="88" t="str">
        <f>IF(OR(P$4="",P$4=0,P$5="",P$7=0,P$7="",P$8="",$L5688="",$L5688=0),"",layerCost(IF($N5688="",P$8,$N5688),P$4,P$5,$L5688)*MAX($K5688,1)*IF($M5688="",P$7,$M5688)/100)</f>
        <v/>
      </c>
      <c r="Q5688" s="84"/>
      <c r="R5688" s="88" t="str">
        <f>IF(OR(R$4="",R$4=0,R$5="",R$7=0,R$7="",R$8="",$L5688="",$L5688=0),"",layerCost(IF($N5688="",R$8,$N5688),R$4,R$5,$L5688)*MAX($K5688,1)*IF($M5688="",R$7,$M5688)/100)</f>
        <v/>
      </c>
      <c r="S5688" s="84"/>
      <c r="T5688" s="88" t="str">
        <f>IF(OR(T$4="",T$4=0,T$5="",T$7=0,T$7="",T$8="",$L5688="",$L5688=0),"",layerCost(IF($N5688="",T$8,$N5688),T$4,T$5,$L5688)*MAX($K5688,1)*IF($M5688="",T$7,$M5688)/100)</f>
        <v/>
      </c>
      <c r="U5688" s="84"/>
      <c r="V5688" s="88" t="str">
        <f>IF(OR(V$4="",V$4=0,V$5="",V$7=0,V$7="",V$8="",$L5688="",$L5688=0),"",layerCost(IF($N5688="",V$8,$N5688),V$4,V$5,$L5688)*MAX($K5688,1)*IF($M5688="",V$7,$M5688)/100)</f>
        <v/>
      </c>
      <c r="W5688" s="84"/>
      <c r="X5688" s="88" t="str">
        <f>IF(OR(X$4="",X$4=0,X$5="",X$7=0,X$7="",X$8="",$L5688="",$L5688=0),"",layerCost(IF($N5688="",X$8,$N5688),X$4,X$5,$L5688)*MAX($K5688,1)*IF($M5688="",X$7,$M5688)/100)</f>
        <v/>
      </c>
      <c r="Y5688" s="84"/>
      <c r="Z5688" s="88" t="str">
        <f>IF(OR(Z$4="",Z$4=0,Z$5="",Z$7=0,Z$7="",Z$8="",$L5688="",$L5688=0),"",layerCost(IF($N5688="",Z$8,$N5688),Z$4,Z$5,$L5688)*MAX($K5688,1)*IF($M5688="",Z$7,$M5688)/100)</f>
        <v/>
      </c>
    </row>
    <row r="5689" spans="16:26" x14ac:dyDescent="0.2">
      <c r="P5689" s="88" t="str">
        <f>IF(OR(P$4="",P$4=0,P$5="",P$7=0,P$7="",P$8="",$L5689="",$L5689=0),"",layerCost(IF($N5689="",P$8,$N5689),P$4,P$5,$L5689)*MAX($K5689,1)*IF($M5689="",P$7,$M5689)/100)</f>
        <v/>
      </c>
      <c r="Q5689" s="84"/>
      <c r="R5689" s="88" t="str">
        <f>IF(OR(R$4="",R$4=0,R$5="",R$7=0,R$7="",R$8="",$L5689="",$L5689=0),"",layerCost(IF($N5689="",R$8,$N5689),R$4,R$5,$L5689)*MAX($K5689,1)*IF($M5689="",R$7,$M5689)/100)</f>
        <v/>
      </c>
      <c r="S5689" s="84"/>
      <c r="T5689" s="88" t="str">
        <f>IF(OR(T$4="",T$4=0,T$5="",T$7=0,T$7="",T$8="",$L5689="",$L5689=0),"",layerCost(IF($N5689="",T$8,$N5689),T$4,T$5,$L5689)*MAX($K5689,1)*IF($M5689="",T$7,$M5689)/100)</f>
        <v/>
      </c>
      <c r="U5689" s="84"/>
      <c r="V5689" s="88" t="str">
        <f>IF(OR(V$4="",V$4=0,V$5="",V$7=0,V$7="",V$8="",$L5689="",$L5689=0),"",layerCost(IF($N5689="",V$8,$N5689),V$4,V$5,$L5689)*MAX($K5689,1)*IF($M5689="",V$7,$M5689)/100)</f>
        <v/>
      </c>
      <c r="W5689" s="84"/>
      <c r="X5689" s="88" t="str">
        <f>IF(OR(X$4="",X$4=0,X$5="",X$7=0,X$7="",X$8="",$L5689="",$L5689=0),"",layerCost(IF($N5689="",X$8,$N5689),X$4,X$5,$L5689)*MAX($K5689,1)*IF($M5689="",X$7,$M5689)/100)</f>
        <v/>
      </c>
      <c r="Y5689" s="84"/>
      <c r="Z5689" s="88" t="str">
        <f>IF(OR(Z$4="",Z$4=0,Z$5="",Z$7=0,Z$7="",Z$8="",$L5689="",$L5689=0),"",layerCost(IF($N5689="",Z$8,$N5689),Z$4,Z$5,$L5689)*MAX($K5689,1)*IF($M5689="",Z$7,$M5689)/100)</f>
        <v/>
      </c>
    </row>
    <row r="5690" spans="16:26" x14ac:dyDescent="0.2">
      <c r="P5690" s="88" t="str">
        <f>IF(OR(P$4="",P$4=0,P$5="",P$7=0,P$7="",P$8="",$L5690="",$L5690=0),"",layerCost(IF($N5690="",P$8,$N5690),P$4,P$5,$L5690)*MAX($K5690,1)*IF($M5690="",P$7,$M5690)/100)</f>
        <v/>
      </c>
      <c r="Q5690" s="84"/>
      <c r="R5690" s="88" t="str">
        <f>IF(OR(R$4="",R$4=0,R$5="",R$7=0,R$7="",R$8="",$L5690="",$L5690=0),"",layerCost(IF($N5690="",R$8,$N5690),R$4,R$5,$L5690)*MAX($K5690,1)*IF($M5690="",R$7,$M5690)/100)</f>
        <v/>
      </c>
      <c r="S5690" s="84"/>
      <c r="T5690" s="88" t="str">
        <f>IF(OR(T$4="",T$4=0,T$5="",T$7=0,T$7="",T$8="",$L5690="",$L5690=0),"",layerCost(IF($N5690="",T$8,$N5690),T$4,T$5,$L5690)*MAX($K5690,1)*IF($M5690="",T$7,$M5690)/100)</f>
        <v/>
      </c>
      <c r="U5690" s="84"/>
      <c r="V5690" s="88" t="str">
        <f>IF(OR(V$4="",V$4=0,V$5="",V$7=0,V$7="",V$8="",$L5690="",$L5690=0),"",layerCost(IF($N5690="",V$8,$N5690),V$4,V$5,$L5690)*MAX($K5690,1)*IF($M5690="",V$7,$M5690)/100)</f>
        <v/>
      </c>
      <c r="W5690" s="84"/>
      <c r="X5690" s="88" t="str">
        <f>IF(OR(X$4="",X$4=0,X$5="",X$7=0,X$7="",X$8="",$L5690="",$L5690=0),"",layerCost(IF($N5690="",X$8,$N5690),X$4,X$5,$L5690)*MAX($K5690,1)*IF($M5690="",X$7,$M5690)/100)</f>
        <v/>
      </c>
      <c r="Y5690" s="84"/>
      <c r="Z5690" s="88" t="str">
        <f>IF(OR(Z$4="",Z$4=0,Z$5="",Z$7=0,Z$7="",Z$8="",$L5690="",$L5690=0),"",layerCost(IF($N5690="",Z$8,$N5690),Z$4,Z$5,$L5690)*MAX($K5690,1)*IF($M5690="",Z$7,$M5690)/100)</f>
        <v/>
      </c>
    </row>
    <row r="5691" spans="16:26" x14ac:dyDescent="0.2">
      <c r="P5691" s="88" t="str">
        <f>IF(OR(P$4="",P$4=0,P$5="",P$7=0,P$7="",P$8="",$L5691="",$L5691=0),"",layerCost(IF($N5691="",P$8,$N5691),P$4,P$5,$L5691)*MAX($K5691,1)*IF($M5691="",P$7,$M5691)/100)</f>
        <v/>
      </c>
      <c r="Q5691" s="84"/>
      <c r="R5691" s="88" t="str">
        <f>IF(OR(R$4="",R$4=0,R$5="",R$7=0,R$7="",R$8="",$L5691="",$L5691=0),"",layerCost(IF($N5691="",R$8,$N5691),R$4,R$5,$L5691)*MAX($K5691,1)*IF($M5691="",R$7,$M5691)/100)</f>
        <v/>
      </c>
      <c r="S5691" s="84"/>
      <c r="T5691" s="88" t="str">
        <f>IF(OR(T$4="",T$4=0,T$5="",T$7=0,T$7="",T$8="",$L5691="",$L5691=0),"",layerCost(IF($N5691="",T$8,$N5691),T$4,T$5,$L5691)*MAX($K5691,1)*IF($M5691="",T$7,$M5691)/100)</f>
        <v/>
      </c>
      <c r="U5691" s="84"/>
      <c r="V5691" s="88" t="str">
        <f>IF(OR(V$4="",V$4=0,V$5="",V$7=0,V$7="",V$8="",$L5691="",$L5691=0),"",layerCost(IF($N5691="",V$8,$N5691),V$4,V$5,$L5691)*MAX($K5691,1)*IF($M5691="",V$7,$M5691)/100)</f>
        <v/>
      </c>
      <c r="W5691" s="84"/>
      <c r="X5691" s="88" t="str">
        <f>IF(OR(X$4="",X$4=0,X$5="",X$7=0,X$7="",X$8="",$L5691="",$L5691=0),"",layerCost(IF($N5691="",X$8,$N5691),X$4,X$5,$L5691)*MAX($K5691,1)*IF($M5691="",X$7,$M5691)/100)</f>
        <v/>
      </c>
      <c r="Y5691" s="84"/>
      <c r="Z5691" s="88" t="str">
        <f>IF(OR(Z$4="",Z$4=0,Z$5="",Z$7=0,Z$7="",Z$8="",$L5691="",$L5691=0),"",layerCost(IF($N5691="",Z$8,$N5691),Z$4,Z$5,$L5691)*MAX($K5691,1)*IF($M5691="",Z$7,$M5691)/100)</f>
        <v/>
      </c>
    </row>
    <row r="5692" spans="16:26" x14ac:dyDescent="0.2">
      <c r="P5692" s="88" t="str">
        <f>IF(OR(P$4="",P$4=0,P$5="",P$7=0,P$7="",P$8="",$L5692="",$L5692=0),"",layerCost(IF($N5692="",P$8,$N5692),P$4,P$5,$L5692)*MAX($K5692,1)*IF($M5692="",P$7,$M5692)/100)</f>
        <v/>
      </c>
      <c r="Q5692" s="84"/>
      <c r="R5692" s="88" t="str">
        <f>IF(OR(R$4="",R$4=0,R$5="",R$7=0,R$7="",R$8="",$L5692="",$L5692=0),"",layerCost(IF($N5692="",R$8,$N5692),R$4,R$5,$L5692)*MAX($K5692,1)*IF($M5692="",R$7,$M5692)/100)</f>
        <v/>
      </c>
      <c r="S5692" s="84"/>
      <c r="T5692" s="88" t="str">
        <f>IF(OR(T$4="",T$4=0,T$5="",T$7=0,T$7="",T$8="",$L5692="",$L5692=0),"",layerCost(IF($N5692="",T$8,$N5692),T$4,T$5,$L5692)*MAX($K5692,1)*IF($M5692="",T$7,$M5692)/100)</f>
        <v/>
      </c>
      <c r="U5692" s="84"/>
      <c r="V5692" s="88" t="str">
        <f>IF(OR(V$4="",V$4=0,V$5="",V$7=0,V$7="",V$8="",$L5692="",$L5692=0),"",layerCost(IF($N5692="",V$8,$N5692),V$4,V$5,$L5692)*MAX($K5692,1)*IF($M5692="",V$7,$M5692)/100)</f>
        <v/>
      </c>
      <c r="W5692" s="84"/>
      <c r="X5692" s="88" t="str">
        <f>IF(OR(X$4="",X$4=0,X$5="",X$7=0,X$7="",X$8="",$L5692="",$L5692=0),"",layerCost(IF($N5692="",X$8,$N5692),X$4,X$5,$L5692)*MAX($K5692,1)*IF($M5692="",X$7,$M5692)/100)</f>
        <v/>
      </c>
      <c r="Y5692" s="84"/>
      <c r="Z5692" s="88" t="str">
        <f>IF(OR(Z$4="",Z$4=0,Z$5="",Z$7=0,Z$7="",Z$8="",$L5692="",$L5692=0),"",layerCost(IF($N5692="",Z$8,$N5692),Z$4,Z$5,$L5692)*MAX($K5692,1)*IF($M5692="",Z$7,$M5692)/100)</f>
        <v/>
      </c>
    </row>
    <row r="5693" spans="16:26" x14ac:dyDescent="0.2">
      <c r="P5693" s="88" t="str">
        <f>IF(OR(P$4="",P$4=0,P$5="",P$7=0,P$7="",P$8="",$L5693="",$L5693=0),"",layerCost(IF($N5693="",P$8,$N5693),P$4,P$5,$L5693)*MAX($K5693,1)*IF($M5693="",P$7,$M5693)/100)</f>
        <v/>
      </c>
      <c r="Q5693" s="84"/>
      <c r="R5693" s="88" t="str">
        <f>IF(OR(R$4="",R$4=0,R$5="",R$7=0,R$7="",R$8="",$L5693="",$L5693=0),"",layerCost(IF($N5693="",R$8,$N5693),R$4,R$5,$L5693)*MAX($K5693,1)*IF($M5693="",R$7,$M5693)/100)</f>
        <v/>
      </c>
      <c r="S5693" s="84"/>
      <c r="T5693" s="88" t="str">
        <f>IF(OR(T$4="",T$4=0,T$5="",T$7=0,T$7="",T$8="",$L5693="",$L5693=0),"",layerCost(IF($N5693="",T$8,$N5693),T$4,T$5,$L5693)*MAX($K5693,1)*IF($M5693="",T$7,$M5693)/100)</f>
        <v/>
      </c>
      <c r="U5693" s="84"/>
      <c r="V5693" s="88" t="str">
        <f>IF(OR(V$4="",V$4=0,V$5="",V$7=0,V$7="",V$8="",$L5693="",$L5693=0),"",layerCost(IF($N5693="",V$8,$N5693),V$4,V$5,$L5693)*MAX($K5693,1)*IF($M5693="",V$7,$M5693)/100)</f>
        <v/>
      </c>
      <c r="W5693" s="84"/>
      <c r="X5693" s="88" t="str">
        <f>IF(OR(X$4="",X$4=0,X$5="",X$7=0,X$7="",X$8="",$L5693="",$L5693=0),"",layerCost(IF($N5693="",X$8,$N5693),X$4,X$5,$L5693)*MAX($K5693,1)*IF($M5693="",X$7,$M5693)/100)</f>
        <v/>
      </c>
      <c r="Y5693" s="84"/>
      <c r="Z5693" s="88" t="str">
        <f>IF(OR(Z$4="",Z$4=0,Z$5="",Z$7=0,Z$7="",Z$8="",$L5693="",$L5693=0),"",layerCost(IF($N5693="",Z$8,$N5693),Z$4,Z$5,$L5693)*MAX($K5693,1)*IF($M5693="",Z$7,$M5693)/100)</f>
        <v/>
      </c>
    </row>
    <row r="5694" spans="16:26" x14ac:dyDescent="0.2">
      <c r="P5694" s="88" t="str">
        <f>IF(OR(P$4="",P$4=0,P$5="",P$7=0,P$7="",P$8="",$L5694="",$L5694=0),"",layerCost(IF($N5694="",P$8,$N5694),P$4,P$5,$L5694)*MAX($K5694,1)*IF($M5694="",P$7,$M5694)/100)</f>
        <v/>
      </c>
      <c r="Q5694" s="84"/>
      <c r="R5694" s="88" t="str">
        <f>IF(OR(R$4="",R$4=0,R$5="",R$7=0,R$7="",R$8="",$L5694="",$L5694=0),"",layerCost(IF($N5694="",R$8,$N5694),R$4,R$5,$L5694)*MAX($K5694,1)*IF($M5694="",R$7,$M5694)/100)</f>
        <v/>
      </c>
      <c r="S5694" s="84"/>
      <c r="T5694" s="88" t="str">
        <f>IF(OR(T$4="",T$4=0,T$5="",T$7=0,T$7="",T$8="",$L5694="",$L5694=0),"",layerCost(IF($N5694="",T$8,$N5694),T$4,T$5,$L5694)*MAX($K5694,1)*IF($M5694="",T$7,$M5694)/100)</f>
        <v/>
      </c>
      <c r="U5694" s="84"/>
      <c r="V5694" s="88" t="str">
        <f>IF(OR(V$4="",V$4=0,V$5="",V$7=0,V$7="",V$8="",$L5694="",$L5694=0),"",layerCost(IF($N5694="",V$8,$N5694),V$4,V$5,$L5694)*MAX($K5694,1)*IF($M5694="",V$7,$M5694)/100)</f>
        <v/>
      </c>
      <c r="W5694" s="84"/>
      <c r="X5694" s="88" t="str">
        <f>IF(OR(X$4="",X$4=0,X$5="",X$7=0,X$7="",X$8="",$L5694="",$L5694=0),"",layerCost(IF($N5694="",X$8,$N5694),X$4,X$5,$L5694)*MAX($K5694,1)*IF($M5694="",X$7,$M5694)/100)</f>
        <v/>
      </c>
      <c r="Y5694" s="84"/>
      <c r="Z5694" s="88" t="str">
        <f>IF(OR(Z$4="",Z$4=0,Z$5="",Z$7=0,Z$7="",Z$8="",$L5694="",$L5694=0),"",layerCost(IF($N5694="",Z$8,$N5694),Z$4,Z$5,$L5694)*MAX($K5694,1)*IF($M5694="",Z$7,$M5694)/100)</f>
        <v/>
      </c>
    </row>
    <row r="5695" spans="16:26" x14ac:dyDescent="0.2">
      <c r="P5695" s="88" t="str">
        <f>IF(OR(P$4="",P$4=0,P$5="",P$7=0,P$7="",P$8="",$L5695="",$L5695=0),"",layerCost(IF($N5695="",P$8,$N5695),P$4,P$5,$L5695)*MAX($K5695,1)*IF($M5695="",P$7,$M5695)/100)</f>
        <v/>
      </c>
      <c r="Q5695" s="84"/>
      <c r="R5695" s="88" t="str">
        <f>IF(OR(R$4="",R$4=0,R$5="",R$7=0,R$7="",R$8="",$L5695="",$L5695=0),"",layerCost(IF($N5695="",R$8,$N5695),R$4,R$5,$L5695)*MAX($K5695,1)*IF($M5695="",R$7,$M5695)/100)</f>
        <v/>
      </c>
      <c r="S5695" s="84"/>
      <c r="T5695" s="88" t="str">
        <f>IF(OR(T$4="",T$4=0,T$5="",T$7=0,T$7="",T$8="",$L5695="",$L5695=0),"",layerCost(IF($N5695="",T$8,$N5695),T$4,T$5,$L5695)*MAX($K5695,1)*IF($M5695="",T$7,$M5695)/100)</f>
        <v/>
      </c>
      <c r="U5695" s="84"/>
      <c r="V5695" s="88" t="str">
        <f>IF(OR(V$4="",V$4=0,V$5="",V$7=0,V$7="",V$8="",$L5695="",$L5695=0),"",layerCost(IF($N5695="",V$8,$N5695),V$4,V$5,$L5695)*MAX($K5695,1)*IF($M5695="",V$7,$M5695)/100)</f>
        <v/>
      </c>
      <c r="W5695" s="84"/>
      <c r="X5695" s="88" t="str">
        <f>IF(OR(X$4="",X$4=0,X$5="",X$7=0,X$7="",X$8="",$L5695="",$L5695=0),"",layerCost(IF($N5695="",X$8,$N5695),X$4,X$5,$L5695)*MAX($K5695,1)*IF($M5695="",X$7,$M5695)/100)</f>
        <v/>
      </c>
      <c r="Y5695" s="84"/>
      <c r="Z5695" s="88" t="str">
        <f>IF(OR(Z$4="",Z$4=0,Z$5="",Z$7=0,Z$7="",Z$8="",$L5695="",$L5695=0),"",layerCost(IF($N5695="",Z$8,$N5695),Z$4,Z$5,$L5695)*MAX($K5695,1)*IF($M5695="",Z$7,$M5695)/100)</f>
        <v/>
      </c>
    </row>
    <row r="5696" spans="16:26" x14ac:dyDescent="0.2">
      <c r="P5696" s="88" t="str">
        <f>IF(OR(P$4="",P$4=0,P$5="",P$7=0,P$7="",P$8="",$L5696="",$L5696=0),"",layerCost(IF($N5696="",P$8,$N5696),P$4,P$5,$L5696)*MAX($K5696,1)*IF($M5696="",P$7,$M5696)/100)</f>
        <v/>
      </c>
      <c r="Q5696" s="84"/>
      <c r="R5696" s="88" t="str">
        <f>IF(OR(R$4="",R$4=0,R$5="",R$7=0,R$7="",R$8="",$L5696="",$L5696=0),"",layerCost(IF($N5696="",R$8,$N5696),R$4,R$5,$L5696)*MAX($K5696,1)*IF($M5696="",R$7,$M5696)/100)</f>
        <v/>
      </c>
      <c r="S5696" s="84"/>
      <c r="T5696" s="88" t="str">
        <f>IF(OR(T$4="",T$4=0,T$5="",T$7=0,T$7="",T$8="",$L5696="",$L5696=0),"",layerCost(IF($N5696="",T$8,$N5696),T$4,T$5,$L5696)*MAX($K5696,1)*IF($M5696="",T$7,$M5696)/100)</f>
        <v/>
      </c>
      <c r="U5696" s="84"/>
      <c r="V5696" s="88" t="str">
        <f>IF(OR(V$4="",V$4=0,V$5="",V$7=0,V$7="",V$8="",$L5696="",$L5696=0),"",layerCost(IF($N5696="",V$8,$N5696),V$4,V$5,$L5696)*MAX($K5696,1)*IF($M5696="",V$7,$M5696)/100)</f>
        <v/>
      </c>
      <c r="W5696" s="84"/>
      <c r="X5696" s="88" t="str">
        <f>IF(OR(X$4="",X$4=0,X$5="",X$7=0,X$7="",X$8="",$L5696="",$L5696=0),"",layerCost(IF($N5696="",X$8,$N5696),X$4,X$5,$L5696)*MAX($K5696,1)*IF($M5696="",X$7,$M5696)/100)</f>
        <v/>
      </c>
      <c r="Y5696" s="84"/>
      <c r="Z5696" s="88" t="str">
        <f>IF(OR(Z$4="",Z$4=0,Z$5="",Z$7=0,Z$7="",Z$8="",$L5696="",$L5696=0),"",layerCost(IF($N5696="",Z$8,$N5696),Z$4,Z$5,$L5696)*MAX($K5696,1)*IF($M5696="",Z$7,$M5696)/100)</f>
        <v/>
      </c>
    </row>
    <row r="5697" spans="16:26" x14ac:dyDescent="0.2">
      <c r="P5697" s="88" t="str">
        <f>IF(OR(P$4="",P$4=0,P$5="",P$7=0,P$7="",P$8="",$L5697="",$L5697=0),"",layerCost(IF($N5697="",P$8,$N5697),P$4,P$5,$L5697)*MAX($K5697,1)*IF($M5697="",P$7,$M5697)/100)</f>
        <v/>
      </c>
      <c r="Q5697" s="84"/>
      <c r="R5697" s="88" t="str">
        <f>IF(OR(R$4="",R$4=0,R$5="",R$7=0,R$7="",R$8="",$L5697="",$L5697=0),"",layerCost(IF($N5697="",R$8,$N5697),R$4,R$5,$L5697)*MAX($K5697,1)*IF($M5697="",R$7,$M5697)/100)</f>
        <v/>
      </c>
      <c r="S5697" s="84"/>
      <c r="T5697" s="88" t="str">
        <f>IF(OR(T$4="",T$4=0,T$5="",T$7=0,T$7="",T$8="",$L5697="",$L5697=0),"",layerCost(IF($N5697="",T$8,$N5697),T$4,T$5,$L5697)*MAX($K5697,1)*IF($M5697="",T$7,$M5697)/100)</f>
        <v/>
      </c>
      <c r="U5697" s="84"/>
      <c r="V5697" s="88" t="str">
        <f>IF(OR(V$4="",V$4=0,V$5="",V$7=0,V$7="",V$8="",$L5697="",$L5697=0),"",layerCost(IF($N5697="",V$8,$N5697),V$4,V$5,$L5697)*MAX($K5697,1)*IF($M5697="",V$7,$M5697)/100)</f>
        <v/>
      </c>
      <c r="W5697" s="84"/>
      <c r="X5697" s="88" t="str">
        <f>IF(OR(X$4="",X$4=0,X$5="",X$7=0,X$7="",X$8="",$L5697="",$L5697=0),"",layerCost(IF($N5697="",X$8,$N5697),X$4,X$5,$L5697)*MAX($K5697,1)*IF($M5697="",X$7,$M5697)/100)</f>
        <v/>
      </c>
      <c r="Y5697" s="84"/>
      <c r="Z5697" s="88" t="str">
        <f>IF(OR(Z$4="",Z$4=0,Z$5="",Z$7=0,Z$7="",Z$8="",$L5697="",$L5697=0),"",layerCost(IF($N5697="",Z$8,$N5697),Z$4,Z$5,$L5697)*MAX($K5697,1)*IF($M5697="",Z$7,$M5697)/100)</f>
        <v/>
      </c>
    </row>
    <row r="5698" spans="16:26" x14ac:dyDescent="0.2">
      <c r="P5698" s="88" t="str">
        <f>IF(OR(P$4="",P$4=0,P$5="",P$7=0,P$7="",P$8="",$L5698="",$L5698=0),"",layerCost(IF($N5698="",P$8,$N5698),P$4,P$5,$L5698)*MAX($K5698,1)*IF($M5698="",P$7,$M5698)/100)</f>
        <v/>
      </c>
      <c r="Q5698" s="84"/>
      <c r="R5698" s="88" t="str">
        <f>IF(OR(R$4="",R$4=0,R$5="",R$7=0,R$7="",R$8="",$L5698="",$L5698=0),"",layerCost(IF($N5698="",R$8,$N5698),R$4,R$5,$L5698)*MAX($K5698,1)*IF($M5698="",R$7,$M5698)/100)</f>
        <v/>
      </c>
      <c r="S5698" s="84"/>
      <c r="T5698" s="88" t="str">
        <f>IF(OR(T$4="",T$4=0,T$5="",T$7=0,T$7="",T$8="",$L5698="",$L5698=0),"",layerCost(IF($N5698="",T$8,$N5698),T$4,T$5,$L5698)*MAX($K5698,1)*IF($M5698="",T$7,$M5698)/100)</f>
        <v/>
      </c>
      <c r="U5698" s="84"/>
      <c r="V5698" s="88" t="str">
        <f>IF(OR(V$4="",V$4=0,V$5="",V$7=0,V$7="",V$8="",$L5698="",$L5698=0),"",layerCost(IF($N5698="",V$8,$N5698),V$4,V$5,$L5698)*MAX($K5698,1)*IF($M5698="",V$7,$M5698)/100)</f>
        <v/>
      </c>
      <c r="W5698" s="84"/>
      <c r="X5698" s="88" t="str">
        <f>IF(OR(X$4="",X$4=0,X$5="",X$7=0,X$7="",X$8="",$L5698="",$L5698=0),"",layerCost(IF($N5698="",X$8,$N5698),X$4,X$5,$L5698)*MAX($K5698,1)*IF($M5698="",X$7,$M5698)/100)</f>
        <v/>
      </c>
      <c r="Y5698" s="84"/>
      <c r="Z5698" s="88" t="str">
        <f>IF(OR(Z$4="",Z$4=0,Z$5="",Z$7=0,Z$7="",Z$8="",$L5698="",$L5698=0),"",layerCost(IF($N5698="",Z$8,$N5698),Z$4,Z$5,$L5698)*MAX($K5698,1)*IF($M5698="",Z$7,$M5698)/100)</f>
        <v/>
      </c>
    </row>
    <row r="5699" spans="16:26" x14ac:dyDescent="0.2">
      <c r="P5699" s="88" t="str">
        <f>IF(OR(P$4="",P$4=0,P$5="",P$7=0,P$7="",P$8="",$L5699="",$L5699=0),"",layerCost(IF($N5699="",P$8,$N5699),P$4,P$5,$L5699)*MAX($K5699,1)*IF($M5699="",P$7,$M5699)/100)</f>
        <v/>
      </c>
      <c r="Q5699" s="84"/>
      <c r="R5699" s="88" t="str">
        <f>IF(OR(R$4="",R$4=0,R$5="",R$7=0,R$7="",R$8="",$L5699="",$L5699=0),"",layerCost(IF($N5699="",R$8,$N5699),R$4,R$5,$L5699)*MAX($K5699,1)*IF($M5699="",R$7,$M5699)/100)</f>
        <v/>
      </c>
      <c r="S5699" s="84"/>
      <c r="T5699" s="88" t="str">
        <f>IF(OR(T$4="",T$4=0,T$5="",T$7=0,T$7="",T$8="",$L5699="",$L5699=0),"",layerCost(IF($N5699="",T$8,$N5699),T$4,T$5,$L5699)*MAX($K5699,1)*IF($M5699="",T$7,$M5699)/100)</f>
        <v/>
      </c>
      <c r="U5699" s="84"/>
      <c r="V5699" s="88" t="str">
        <f>IF(OR(V$4="",V$4=0,V$5="",V$7=0,V$7="",V$8="",$L5699="",$L5699=0),"",layerCost(IF($N5699="",V$8,$N5699),V$4,V$5,$L5699)*MAX($K5699,1)*IF($M5699="",V$7,$M5699)/100)</f>
        <v/>
      </c>
      <c r="W5699" s="84"/>
      <c r="X5699" s="88" t="str">
        <f>IF(OR(X$4="",X$4=0,X$5="",X$7=0,X$7="",X$8="",$L5699="",$L5699=0),"",layerCost(IF($N5699="",X$8,$N5699),X$4,X$5,$L5699)*MAX($K5699,1)*IF($M5699="",X$7,$M5699)/100)</f>
        <v/>
      </c>
      <c r="Y5699" s="84"/>
      <c r="Z5699" s="88" t="str">
        <f>IF(OR(Z$4="",Z$4=0,Z$5="",Z$7=0,Z$7="",Z$8="",$L5699="",$L5699=0),"",layerCost(IF($N5699="",Z$8,$N5699),Z$4,Z$5,$L5699)*MAX($K5699,1)*IF($M5699="",Z$7,$M5699)/100)</f>
        <v/>
      </c>
    </row>
    <row r="5700" spans="16:26" x14ac:dyDescent="0.2">
      <c r="P5700" s="88" t="str">
        <f>IF(OR(P$4="",P$4=0,P$5="",P$7=0,P$7="",P$8="",$L5700="",$L5700=0),"",layerCost(IF($N5700="",P$8,$N5700),P$4,P$5,$L5700)*MAX($K5700,1)*IF($M5700="",P$7,$M5700)/100)</f>
        <v/>
      </c>
      <c r="Q5700" s="84"/>
      <c r="R5700" s="88" t="str">
        <f>IF(OR(R$4="",R$4=0,R$5="",R$7=0,R$7="",R$8="",$L5700="",$L5700=0),"",layerCost(IF($N5700="",R$8,$N5700),R$4,R$5,$L5700)*MAX($K5700,1)*IF($M5700="",R$7,$M5700)/100)</f>
        <v/>
      </c>
      <c r="S5700" s="84"/>
      <c r="T5700" s="88" t="str">
        <f>IF(OR(T$4="",T$4=0,T$5="",T$7=0,T$7="",T$8="",$L5700="",$L5700=0),"",layerCost(IF($N5700="",T$8,$N5700),T$4,T$5,$L5700)*MAX($K5700,1)*IF($M5700="",T$7,$M5700)/100)</f>
        <v/>
      </c>
      <c r="U5700" s="84"/>
      <c r="V5700" s="88" t="str">
        <f>IF(OR(V$4="",V$4=0,V$5="",V$7=0,V$7="",V$8="",$L5700="",$L5700=0),"",layerCost(IF($N5700="",V$8,$N5700),V$4,V$5,$L5700)*MAX($K5700,1)*IF($M5700="",V$7,$M5700)/100)</f>
        <v/>
      </c>
      <c r="W5700" s="84"/>
      <c r="X5700" s="88" t="str">
        <f>IF(OR(X$4="",X$4=0,X$5="",X$7=0,X$7="",X$8="",$L5700="",$L5700=0),"",layerCost(IF($N5700="",X$8,$N5700),X$4,X$5,$L5700)*MAX($K5700,1)*IF($M5700="",X$7,$M5700)/100)</f>
        <v/>
      </c>
      <c r="Y5700" s="84"/>
      <c r="Z5700" s="88" t="str">
        <f>IF(OR(Z$4="",Z$4=0,Z$5="",Z$7=0,Z$7="",Z$8="",$L5700="",$L5700=0),"",layerCost(IF($N5700="",Z$8,$N5700),Z$4,Z$5,$L5700)*MAX($K5700,1)*IF($M5700="",Z$7,$M5700)/100)</f>
        <v/>
      </c>
    </row>
    <row r="5701" spans="16:26" x14ac:dyDescent="0.2">
      <c r="P5701" s="88" t="str">
        <f>IF(OR(P$4="",P$4=0,P$5="",P$7=0,P$7="",P$8="",$L5701="",$L5701=0),"",layerCost(IF($N5701="",P$8,$N5701),P$4,P$5,$L5701)*MAX($K5701,1)*IF($M5701="",P$7,$M5701)/100)</f>
        <v/>
      </c>
      <c r="Q5701" s="84"/>
      <c r="R5701" s="88" t="str">
        <f>IF(OR(R$4="",R$4=0,R$5="",R$7=0,R$7="",R$8="",$L5701="",$L5701=0),"",layerCost(IF($N5701="",R$8,$N5701),R$4,R$5,$L5701)*MAX($K5701,1)*IF($M5701="",R$7,$M5701)/100)</f>
        <v/>
      </c>
      <c r="S5701" s="84"/>
      <c r="T5701" s="88" t="str">
        <f>IF(OR(T$4="",T$4=0,T$5="",T$7=0,T$7="",T$8="",$L5701="",$L5701=0),"",layerCost(IF($N5701="",T$8,$N5701),T$4,T$5,$L5701)*MAX($K5701,1)*IF($M5701="",T$7,$M5701)/100)</f>
        <v/>
      </c>
      <c r="U5701" s="84"/>
      <c r="V5701" s="88" t="str">
        <f>IF(OR(V$4="",V$4=0,V$5="",V$7=0,V$7="",V$8="",$L5701="",$L5701=0),"",layerCost(IF($N5701="",V$8,$N5701),V$4,V$5,$L5701)*MAX($K5701,1)*IF($M5701="",V$7,$M5701)/100)</f>
        <v/>
      </c>
      <c r="W5701" s="84"/>
      <c r="X5701" s="88" t="str">
        <f>IF(OR(X$4="",X$4=0,X$5="",X$7=0,X$7="",X$8="",$L5701="",$L5701=0),"",layerCost(IF($N5701="",X$8,$N5701),X$4,X$5,$L5701)*MAX($K5701,1)*IF($M5701="",X$7,$M5701)/100)</f>
        <v/>
      </c>
      <c r="Y5701" s="84"/>
      <c r="Z5701" s="88" t="str">
        <f>IF(OR(Z$4="",Z$4=0,Z$5="",Z$7=0,Z$7="",Z$8="",$L5701="",$L5701=0),"",layerCost(IF($N5701="",Z$8,$N5701),Z$4,Z$5,$L5701)*MAX($K5701,1)*IF($M5701="",Z$7,$M5701)/100)</f>
        <v/>
      </c>
    </row>
    <row r="5702" spans="16:26" x14ac:dyDescent="0.2">
      <c r="P5702" s="88" t="str">
        <f>IF(OR(P$4="",P$4=0,P$5="",P$7=0,P$7="",P$8="",$L5702="",$L5702=0),"",layerCost(IF($N5702="",P$8,$N5702),P$4,P$5,$L5702)*MAX($K5702,1)*IF($M5702="",P$7,$M5702)/100)</f>
        <v/>
      </c>
      <c r="Q5702" s="84"/>
      <c r="R5702" s="88" t="str">
        <f>IF(OR(R$4="",R$4=0,R$5="",R$7=0,R$7="",R$8="",$L5702="",$L5702=0),"",layerCost(IF($N5702="",R$8,$N5702),R$4,R$5,$L5702)*MAX($K5702,1)*IF($M5702="",R$7,$M5702)/100)</f>
        <v/>
      </c>
      <c r="S5702" s="84"/>
      <c r="T5702" s="88" t="str">
        <f>IF(OR(T$4="",T$4=0,T$5="",T$7=0,T$7="",T$8="",$L5702="",$L5702=0),"",layerCost(IF($N5702="",T$8,$N5702),T$4,T$5,$L5702)*MAX($K5702,1)*IF($M5702="",T$7,$M5702)/100)</f>
        <v/>
      </c>
      <c r="U5702" s="84"/>
      <c r="V5702" s="88" t="str">
        <f>IF(OR(V$4="",V$4=0,V$5="",V$7=0,V$7="",V$8="",$L5702="",$L5702=0),"",layerCost(IF($N5702="",V$8,$N5702),V$4,V$5,$L5702)*MAX($K5702,1)*IF($M5702="",V$7,$M5702)/100)</f>
        <v/>
      </c>
      <c r="W5702" s="84"/>
      <c r="X5702" s="88" t="str">
        <f>IF(OR(X$4="",X$4=0,X$5="",X$7=0,X$7="",X$8="",$L5702="",$L5702=0),"",layerCost(IF($N5702="",X$8,$N5702),X$4,X$5,$L5702)*MAX($K5702,1)*IF($M5702="",X$7,$M5702)/100)</f>
        <v/>
      </c>
      <c r="Y5702" s="84"/>
      <c r="Z5702" s="88" t="str">
        <f>IF(OR(Z$4="",Z$4=0,Z$5="",Z$7=0,Z$7="",Z$8="",$L5702="",$L5702=0),"",layerCost(IF($N5702="",Z$8,$N5702),Z$4,Z$5,$L5702)*MAX($K5702,1)*IF($M5702="",Z$7,$M5702)/100)</f>
        <v/>
      </c>
    </row>
    <row r="5703" spans="16:26" x14ac:dyDescent="0.2">
      <c r="P5703" s="88" t="str">
        <f>IF(OR(P$4="",P$4=0,P$5="",P$7=0,P$7="",P$8="",$L5703="",$L5703=0),"",layerCost(IF($N5703="",P$8,$N5703),P$4,P$5,$L5703)*MAX($K5703,1)*IF($M5703="",P$7,$M5703)/100)</f>
        <v/>
      </c>
      <c r="Q5703" s="84"/>
      <c r="R5703" s="88" t="str">
        <f>IF(OR(R$4="",R$4=0,R$5="",R$7=0,R$7="",R$8="",$L5703="",$L5703=0),"",layerCost(IF($N5703="",R$8,$N5703),R$4,R$5,$L5703)*MAX($K5703,1)*IF($M5703="",R$7,$M5703)/100)</f>
        <v/>
      </c>
      <c r="S5703" s="84"/>
      <c r="T5703" s="88" t="str">
        <f>IF(OR(T$4="",T$4=0,T$5="",T$7=0,T$7="",T$8="",$L5703="",$L5703=0),"",layerCost(IF($N5703="",T$8,$N5703),T$4,T$5,$L5703)*MAX($K5703,1)*IF($M5703="",T$7,$M5703)/100)</f>
        <v/>
      </c>
      <c r="U5703" s="84"/>
      <c r="V5703" s="88" t="str">
        <f>IF(OR(V$4="",V$4=0,V$5="",V$7=0,V$7="",V$8="",$L5703="",$L5703=0),"",layerCost(IF($N5703="",V$8,$N5703),V$4,V$5,$L5703)*MAX($K5703,1)*IF($M5703="",V$7,$M5703)/100)</f>
        <v/>
      </c>
      <c r="W5703" s="84"/>
      <c r="X5703" s="88" t="str">
        <f>IF(OR(X$4="",X$4=0,X$5="",X$7=0,X$7="",X$8="",$L5703="",$L5703=0),"",layerCost(IF($N5703="",X$8,$N5703),X$4,X$5,$L5703)*MAX($K5703,1)*IF($M5703="",X$7,$M5703)/100)</f>
        <v/>
      </c>
      <c r="Y5703" s="84"/>
      <c r="Z5703" s="88" t="str">
        <f>IF(OR(Z$4="",Z$4=0,Z$5="",Z$7=0,Z$7="",Z$8="",$L5703="",$L5703=0),"",layerCost(IF($N5703="",Z$8,$N5703),Z$4,Z$5,$L5703)*MAX($K5703,1)*IF($M5703="",Z$7,$M5703)/100)</f>
        <v/>
      </c>
    </row>
    <row r="5704" spans="16:26" x14ac:dyDescent="0.2">
      <c r="P5704" s="88" t="str">
        <f>IF(OR(P$4="",P$4=0,P$5="",P$7=0,P$7="",P$8="",$L5704="",$L5704=0),"",layerCost(IF($N5704="",P$8,$N5704),P$4,P$5,$L5704)*MAX($K5704,1)*IF($M5704="",P$7,$M5704)/100)</f>
        <v/>
      </c>
      <c r="Q5704" s="84"/>
      <c r="R5704" s="88" t="str">
        <f>IF(OR(R$4="",R$4=0,R$5="",R$7=0,R$7="",R$8="",$L5704="",$L5704=0),"",layerCost(IF($N5704="",R$8,$N5704),R$4,R$5,$L5704)*MAX($K5704,1)*IF($M5704="",R$7,$M5704)/100)</f>
        <v/>
      </c>
      <c r="S5704" s="84"/>
      <c r="T5704" s="88" t="str">
        <f>IF(OR(T$4="",T$4=0,T$5="",T$7=0,T$7="",T$8="",$L5704="",$L5704=0),"",layerCost(IF($N5704="",T$8,$N5704),T$4,T$5,$L5704)*MAX($K5704,1)*IF($M5704="",T$7,$M5704)/100)</f>
        <v/>
      </c>
      <c r="U5704" s="84"/>
      <c r="V5704" s="88" t="str">
        <f>IF(OR(V$4="",V$4=0,V$5="",V$7=0,V$7="",V$8="",$L5704="",$L5704=0),"",layerCost(IF($N5704="",V$8,$N5704),V$4,V$5,$L5704)*MAX($K5704,1)*IF($M5704="",V$7,$M5704)/100)</f>
        <v/>
      </c>
      <c r="W5704" s="84"/>
      <c r="X5704" s="88" t="str">
        <f>IF(OR(X$4="",X$4=0,X$5="",X$7=0,X$7="",X$8="",$L5704="",$L5704=0),"",layerCost(IF($N5704="",X$8,$N5704),X$4,X$5,$L5704)*MAX($K5704,1)*IF($M5704="",X$7,$M5704)/100)</f>
        <v/>
      </c>
      <c r="Y5704" s="84"/>
      <c r="Z5704" s="88" t="str">
        <f>IF(OR(Z$4="",Z$4=0,Z$5="",Z$7=0,Z$7="",Z$8="",$L5704="",$L5704=0),"",layerCost(IF($N5704="",Z$8,$N5704),Z$4,Z$5,$L5704)*MAX($K5704,1)*IF($M5704="",Z$7,$M5704)/100)</f>
        <v/>
      </c>
    </row>
    <row r="5705" spans="16:26" x14ac:dyDescent="0.2">
      <c r="P5705" s="88" t="str">
        <f>IF(OR(P$4="",P$4=0,P$5="",P$7=0,P$7="",P$8="",$L5705="",$L5705=0),"",layerCost(IF($N5705="",P$8,$N5705),P$4,P$5,$L5705)*MAX($K5705,1)*IF($M5705="",P$7,$M5705)/100)</f>
        <v/>
      </c>
      <c r="Q5705" s="84"/>
      <c r="R5705" s="88" t="str">
        <f>IF(OR(R$4="",R$4=0,R$5="",R$7=0,R$7="",R$8="",$L5705="",$L5705=0),"",layerCost(IF($N5705="",R$8,$N5705),R$4,R$5,$L5705)*MAX($K5705,1)*IF($M5705="",R$7,$M5705)/100)</f>
        <v/>
      </c>
      <c r="S5705" s="84"/>
      <c r="T5705" s="88" t="str">
        <f>IF(OR(T$4="",T$4=0,T$5="",T$7=0,T$7="",T$8="",$L5705="",$L5705=0),"",layerCost(IF($N5705="",T$8,$N5705),T$4,T$5,$L5705)*MAX($K5705,1)*IF($M5705="",T$7,$M5705)/100)</f>
        <v/>
      </c>
      <c r="U5705" s="84"/>
      <c r="V5705" s="88" t="str">
        <f>IF(OR(V$4="",V$4=0,V$5="",V$7=0,V$7="",V$8="",$L5705="",$L5705=0),"",layerCost(IF($N5705="",V$8,$N5705),V$4,V$5,$L5705)*MAX($K5705,1)*IF($M5705="",V$7,$M5705)/100)</f>
        <v/>
      </c>
      <c r="W5705" s="84"/>
      <c r="X5705" s="88" t="str">
        <f>IF(OR(X$4="",X$4=0,X$5="",X$7=0,X$7="",X$8="",$L5705="",$L5705=0),"",layerCost(IF($N5705="",X$8,$N5705),X$4,X$5,$L5705)*MAX($K5705,1)*IF($M5705="",X$7,$M5705)/100)</f>
        <v/>
      </c>
      <c r="Y5705" s="84"/>
      <c r="Z5705" s="88" t="str">
        <f>IF(OR(Z$4="",Z$4=0,Z$5="",Z$7=0,Z$7="",Z$8="",$L5705="",$L5705=0),"",layerCost(IF($N5705="",Z$8,$N5705),Z$4,Z$5,$L5705)*MAX($K5705,1)*IF($M5705="",Z$7,$M5705)/100)</f>
        <v/>
      </c>
    </row>
    <row r="5706" spans="16:26" x14ac:dyDescent="0.2">
      <c r="P5706" s="88" t="str">
        <f>IF(OR(P$4="",P$4=0,P$5="",P$7=0,P$7="",P$8="",$L5706="",$L5706=0),"",layerCost(IF($N5706="",P$8,$N5706),P$4,P$5,$L5706)*MAX($K5706,1)*IF($M5706="",P$7,$M5706)/100)</f>
        <v/>
      </c>
      <c r="Q5706" s="84"/>
      <c r="R5706" s="88" t="str">
        <f>IF(OR(R$4="",R$4=0,R$5="",R$7=0,R$7="",R$8="",$L5706="",$L5706=0),"",layerCost(IF($N5706="",R$8,$N5706),R$4,R$5,$L5706)*MAX($K5706,1)*IF($M5706="",R$7,$M5706)/100)</f>
        <v/>
      </c>
      <c r="S5706" s="84"/>
      <c r="T5706" s="88" t="str">
        <f>IF(OR(T$4="",T$4=0,T$5="",T$7=0,T$7="",T$8="",$L5706="",$L5706=0),"",layerCost(IF($N5706="",T$8,$N5706),T$4,T$5,$L5706)*MAX($K5706,1)*IF($M5706="",T$7,$M5706)/100)</f>
        <v/>
      </c>
      <c r="U5706" s="84"/>
      <c r="V5706" s="88" t="str">
        <f>IF(OR(V$4="",V$4=0,V$5="",V$7=0,V$7="",V$8="",$L5706="",$L5706=0),"",layerCost(IF($N5706="",V$8,$N5706),V$4,V$5,$L5706)*MAX($K5706,1)*IF($M5706="",V$7,$M5706)/100)</f>
        <v/>
      </c>
      <c r="W5706" s="84"/>
      <c r="X5706" s="88" t="str">
        <f>IF(OR(X$4="",X$4=0,X$5="",X$7=0,X$7="",X$8="",$L5706="",$L5706=0),"",layerCost(IF($N5706="",X$8,$N5706),X$4,X$5,$L5706)*MAX($K5706,1)*IF($M5706="",X$7,$M5706)/100)</f>
        <v/>
      </c>
      <c r="Y5706" s="84"/>
      <c r="Z5706" s="88" t="str">
        <f>IF(OR(Z$4="",Z$4=0,Z$5="",Z$7=0,Z$7="",Z$8="",$L5706="",$L5706=0),"",layerCost(IF($N5706="",Z$8,$N5706),Z$4,Z$5,$L5706)*MAX($K5706,1)*IF($M5706="",Z$7,$M5706)/100)</f>
        <v/>
      </c>
    </row>
    <row r="5707" spans="16:26" x14ac:dyDescent="0.2">
      <c r="P5707" s="88" t="str">
        <f>IF(OR(P$4="",P$4=0,P$5="",P$7=0,P$7="",P$8="",$L5707="",$L5707=0),"",layerCost(IF($N5707="",P$8,$N5707),P$4,P$5,$L5707)*MAX($K5707,1)*IF($M5707="",P$7,$M5707)/100)</f>
        <v/>
      </c>
      <c r="Q5707" s="84"/>
      <c r="R5707" s="88" t="str">
        <f>IF(OR(R$4="",R$4=0,R$5="",R$7=0,R$7="",R$8="",$L5707="",$L5707=0),"",layerCost(IF($N5707="",R$8,$N5707),R$4,R$5,$L5707)*MAX($K5707,1)*IF($M5707="",R$7,$M5707)/100)</f>
        <v/>
      </c>
      <c r="S5707" s="84"/>
      <c r="T5707" s="88" t="str">
        <f>IF(OR(T$4="",T$4=0,T$5="",T$7=0,T$7="",T$8="",$L5707="",$L5707=0),"",layerCost(IF($N5707="",T$8,$N5707),T$4,T$5,$L5707)*MAX($K5707,1)*IF($M5707="",T$7,$M5707)/100)</f>
        <v/>
      </c>
      <c r="U5707" s="84"/>
      <c r="V5707" s="88" t="str">
        <f>IF(OR(V$4="",V$4=0,V$5="",V$7=0,V$7="",V$8="",$L5707="",$L5707=0),"",layerCost(IF($N5707="",V$8,$N5707),V$4,V$5,$L5707)*MAX($K5707,1)*IF($M5707="",V$7,$M5707)/100)</f>
        <v/>
      </c>
      <c r="W5707" s="84"/>
      <c r="X5707" s="88" t="str">
        <f>IF(OR(X$4="",X$4=0,X$5="",X$7=0,X$7="",X$8="",$L5707="",$L5707=0),"",layerCost(IF($N5707="",X$8,$N5707),X$4,X$5,$L5707)*MAX($K5707,1)*IF($M5707="",X$7,$M5707)/100)</f>
        <v/>
      </c>
      <c r="Y5707" s="84"/>
      <c r="Z5707" s="88" t="str">
        <f>IF(OR(Z$4="",Z$4=0,Z$5="",Z$7=0,Z$7="",Z$8="",$L5707="",$L5707=0),"",layerCost(IF($N5707="",Z$8,$N5707),Z$4,Z$5,$L5707)*MAX($K5707,1)*IF($M5707="",Z$7,$M5707)/100)</f>
        <v/>
      </c>
    </row>
    <row r="5708" spans="16:26" x14ac:dyDescent="0.2">
      <c r="P5708" s="88" t="str">
        <f>IF(OR(P$4="",P$4=0,P$5="",P$7=0,P$7="",P$8="",$L5708="",$L5708=0),"",layerCost(IF($N5708="",P$8,$N5708),P$4,P$5,$L5708)*MAX($K5708,1)*IF($M5708="",P$7,$M5708)/100)</f>
        <v/>
      </c>
      <c r="Q5708" s="84"/>
      <c r="R5708" s="88" t="str">
        <f>IF(OR(R$4="",R$4=0,R$5="",R$7=0,R$7="",R$8="",$L5708="",$L5708=0),"",layerCost(IF($N5708="",R$8,$N5708),R$4,R$5,$L5708)*MAX($K5708,1)*IF($M5708="",R$7,$M5708)/100)</f>
        <v/>
      </c>
      <c r="S5708" s="84"/>
      <c r="T5708" s="88" t="str">
        <f>IF(OR(T$4="",T$4=0,T$5="",T$7=0,T$7="",T$8="",$L5708="",$L5708=0),"",layerCost(IF($N5708="",T$8,$N5708),T$4,T$5,$L5708)*MAX($K5708,1)*IF($M5708="",T$7,$M5708)/100)</f>
        <v/>
      </c>
      <c r="U5708" s="84"/>
      <c r="V5708" s="88" t="str">
        <f>IF(OR(V$4="",V$4=0,V$5="",V$7=0,V$7="",V$8="",$L5708="",$L5708=0),"",layerCost(IF($N5708="",V$8,$N5708),V$4,V$5,$L5708)*MAX($K5708,1)*IF($M5708="",V$7,$M5708)/100)</f>
        <v/>
      </c>
      <c r="W5708" s="84"/>
      <c r="X5708" s="88" t="str">
        <f>IF(OR(X$4="",X$4=0,X$5="",X$7=0,X$7="",X$8="",$L5708="",$L5708=0),"",layerCost(IF($N5708="",X$8,$N5708),X$4,X$5,$L5708)*MAX($K5708,1)*IF($M5708="",X$7,$M5708)/100)</f>
        <v/>
      </c>
      <c r="Y5708" s="84"/>
      <c r="Z5708" s="88" t="str">
        <f>IF(OR(Z$4="",Z$4=0,Z$5="",Z$7=0,Z$7="",Z$8="",$L5708="",$L5708=0),"",layerCost(IF($N5708="",Z$8,$N5708),Z$4,Z$5,$L5708)*MAX($K5708,1)*IF($M5708="",Z$7,$M5708)/100)</f>
        <v/>
      </c>
    </row>
    <row r="5709" spans="16:26" x14ac:dyDescent="0.2">
      <c r="P5709" s="88" t="str">
        <f>IF(OR(P$4="",P$4=0,P$5="",P$7=0,P$7="",P$8="",$L5709="",$L5709=0),"",layerCost(IF($N5709="",P$8,$N5709),P$4,P$5,$L5709)*MAX($K5709,1)*IF($M5709="",P$7,$M5709)/100)</f>
        <v/>
      </c>
      <c r="Q5709" s="84"/>
      <c r="R5709" s="88" t="str">
        <f>IF(OR(R$4="",R$4=0,R$5="",R$7=0,R$7="",R$8="",$L5709="",$L5709=0),"",layerCost(IF($N5709="",R$8,$N5709),R$4,R$5,$L5709)*MAX($K5709,1)*IF($M5709="",R$7,$M5709)/100)</f>
        <v/>
      </c>
      <c r="S5709" s="84"/>
      <c r="T5709" s="88" t="str">
        <f>IF(OR(T$4="",T$4=0,T$5="",T$7=0,T$7="",T$8="",$L5709="",$L5709=0),"",layerCost(IF($N5709="",T$8,$N5709),T$4,T$5,$L5709)*MAX($K5709,1)*IF($M5709="",T$7,$M5709)/100)</f>
        <v/>
      </c>
      <c r="U5709" s="84"/>
      <c r="V5709" s="88" t="str">
        <f>IF(OR(V$4="",V$4=0,V$5="",V$7=0,V$7="",V$8="",$L5709="",$L5709=0),"",layerCost(IF($N5709="",V$8,$N5709),V$4,V$5,$L5709)*MAX($K5709,1)*IF($M5709="",V$7,$M5709)/100)</f>
        <v/>
      </c>
      <c r="W5709" s="84"/>
      <c r="X5709" s="88" t="str">
        <f>IF(OR(X$4="",X$4=0,X$5="",X$7=0,X$7="",X$8="",$L5709="",$L5709=0),"",layerCost(IF($N5709="",X$8,$N5709),X$4,X$5,$L5709)*MAX($K5709,1)*IF($M5709="",X$7,$M5709)/100)</f>
        <v/>
      </c>
      <c r="Y5709" s="84"/>
      <c r="Z5709" s="88" t="str">
        <f>IF(OR(Z$4="",Z$4=0,Z$5="",Z$7=0,Z$7="",Z$8="",$L5709="",$L5709=0),"",layerCost(IF($N5709="",Z$8,$N5709),Z$4,Z$5,$L5709)*MAX($K5709,1)*IF($M5709="",Z$7,$M5709)/100)</f>
        <v/>
      </c>
    </row>
    <row r="5710" spans="16:26" x14ac:dyDescent="0.2">
      <c r="P5710" s="88" t="str">
        <f>IF(OR(P$4="",P$4=0,P$5="",P$7=0,P$7="",P$8="",$L5710="",$L5710=0),"",layerCost(IF($N5710="",P$8,$N5710),P$4,P$5,$L5710)*MAX($K5710,1)*IF($M5710="",P$7,$M5710)/100)</f>
        <v/>
      </c>
      <c r="Q5710" s="84"/>
      <c r="R5710" s="88" t="str">
        <f>IF(OR(R$4="",R$4=0,R$5="",R$7=0,R$7="",R$8="",$L5710="",$L5710=0),"",layerCost(IF($N5710="",R$8,$N5710),R$4,R$5,$L5710)*MAX($K5710,1)*IF($M5710="",R$7,$M5710)/100)</f>
        <v/>
      </c>
      <c r="S5710" s="84"/>
      <c r="T5710" s="88" t="str">
        <f>IF(OR(T$4="",T$4=0,T$5="",T$7=0,T$7="",T$8="",$L5710="",$L5710=0),"",layerCost(IF($N5710="",T$8,$N5710),T$4,T$5,$L5710)*MAX($K5710,1)*IF($M5710="",T$7,$M5710)/100)</f>
        <v/>
      </c>
      <c r="U5710" s="84"/>
      <c r="V5710" s="88" t="str">
        <f>IF(OR(V$4="",V$4=0,V$5="",V$7=0,V$7="",V$8="",$L5710="",$L5710=0),"",layerCost(IF($N5710="",V$8,$N5710),V$4,V$5,$L5710)*MAX($K5710,1)*IF($M5710="",V$7,$M5710)/100)</f>
        <v/>
      </c>
      <c r="W5710" s="84"/>
      <c r="X5710" s="88" t="str">
        <f>IF(OR(X$4="",X$4=0,X$5="",X$7=0,X$7="",X$8="",$L5710="",$L5710=0),"",layerCost(IF($N5710="",X$8,$N5710),X$4,X$5,$L5710)*MAX($K5710,1)*IF($M5710="",X$7,$M5710)/100)</f>
        <v/>
      </c>
      <c r="Y5710" s="84"/>
      <c r="Z5710" s="88" t="str">
        <f>IF(OR(Z$4="",Z$4=0,Z$5="",Z$7=0,Z$7="",Z$8="",$L5710="",$L5710=0),"",layerCost(IF($N5710="",Z$8,$N5710),Z$4,Z$5,$L5710)*MAX($K5710,1)*IF($M5710="",Z$7,$M5710)/100)</f>
        <v/>
      </c>
    </row>
    <row r="5711" spans="16:26" x14ac:dyDescent="0.2">
      <c r="P5711" s="88" t="str">
        <f>IF(OR(P$4="",P$4=0,P$5="",P$7=0,P$7="",P$8="",$L5711="",$L5711=0),"",layerCost(IF($N5711="",P$8,$N5711),P$4,P$5,$L5711)*MAX($K5711,1)*IF($M5711="",P$7,$M5711)/100)</f>
        <v/>
      </c>
      <c r="Q5711" s="84"/>
      <c r="R5711" s="88" t="str">
        <f>IF(OR(R$4="",R$4=0,R$5="",R$7=0,R$7="",R$8="",$L5711="",$L5711=0),"",layerCost(IF($N5711="",R$8,$N5711),R$4,R$5,$L5711)*MAX($K5711,1)*IF($M5711="",R$7,$M5711)/100)</f>
        <v/>
      </c>
      <c r="S5711" s="84"/>
      <c r="T5711" s="88" t="str">
        <f>IF(OR(T$4="",T$4=0,T$5="",T$7=0,T$7="",T$8="",$L5711="",$L5711=0),"",layerCost(IF($N5711="",T$8,$N5711),T$4,T$5,$L5711)*MAX($K5711,1)*IF($M5711="",T$7,$M5711)/100)</f>
        <v/>
      </c>
      <c r="U5711" s="84"/>
      <c r="V5711" s="88" t="str">
        <f>IF(OR(V$4="",V$4=0,V$5="",V$7=0,V$7="",V$8="",$L5711="",$L5711=0),"",layerCost(IF($N5711="",V$8,$N5711),V$4,V$5,$L5711)*MAX($K5711,1)*IF($M5711="",V$7,$M5711)/100)</f>
        <v/>
      </c>
      <c r="W5711" s="84"/>
      <c r="X5711" s="88" t="str">
        <f>IF(OR(X$4="",X$4=0,X$5="",X$7=0,X$7="",X$8="",$L5711="",$L5711=0),"",layerCost(IF($N5711="",X$8,$N5711),X$4,X$5,$L5711)*MAX($K5711,1)*IF($M5711="",X$7,$M5711)/100)</f>
        <v/>
      </c>
      <c r="Y5711" s="84"/>
      <c r="Z5711" s="88" t="str">
        <f>IF(OR(Z$4="",Z$4=0,Z$5="",Z$7=0,Z$7="",Z$8="",$L5711="",$L5711=0),"",layerCost(IF($N5711="",Z$8,$N5711),Z$4,Z$5,$L5711)*MAX($K5711,1)*IF($M5711="",Z$7,$M5711)/100)</f>
        <v/>
      </c>
    </row>
    <row r="5712" spans="16:26" x14ac:dyDescent="0.2">
      <c r="P5712" s="88" t="str">
        <f>IF(OR(P$4="",P$4=0,P$5="",P$7=0,P$7="",P$8="",$L5712="",$L5712=0),"",layerCost(IF($N5712="",P$8,$N5712),P$4,P$5,$L5712)*MAX($K5712,1)*IF($M5712="",P$7,$M5712)/100)</f>
        <v/>
      </c>
      <c r="Q5712" s="84"/>
      <c r="R5712" s="88" t="str">
        <f>IF(OR(R$4="",R$4=0,R$5="",R$7=0,R$7="",R$8="",$L5712="",$L5712=0),"",layerCost(IF($N5712="",R$8,$N5712),R$4,R$5,$L5712)*MAX($K5712,1)*IF($M5712="",R$7,$M5712)/100)</f>
        <v/>
      </c>
      <c r="S5712" s="84"/>
      <c r="T5712" s="88" t="str">
        <f>IF(OR(T$4="",T$4=0,T$5="",T$7=0,T$7="",T$8="",$L5712="",$L5712=0),"",layerCost(IF($N5712="",T$8,$N5712),T$4,T$5,$L5712)*MAX($K5712,1)*IF($M5712="",T$7,$M5712)/100)</f>
        <v/>
      </c>
      <c r="U5712" s="84"/>
      <c r="V5712" s="88" t="str">
        <f>IF(OR(V$4="",V$4=0,V$5="",V$7=0,V$7="",V$8="",$L5712="",$L5712=0),"",layerCost(IF($N5712="",V$8,$N5712),V$4,V$5,$L5712)*MAX($K5712,1)*IF($M5712="",V$7,$M5712)/100)</f>
        <v/>
      </c>
      <c r="W5712" s="84"/>
      <c r="X5712" s="88" t="str">
        <f>IF(OR(X$4="",X$4=0,X$5="",X$7=0,X$7="",X$8="",$L5712="",$L5712=0),"",layerCost(IF($N5712="",X$8,$N5712),X$4,X$5,$L5712)*MAX($K5712,1)*IF($M5712="",X$7,$M5712)/100)</f>
        <v/>
      </c>
      <c r="Y5712" s="84"/>
      <c r="Z5712" s="88" t="str">
        <f>IF(OR(Z$4="",Z$4=0,Z$5="",Z$7=0,Z$7="",Z$8="",$L5712="",$L5712=0),"",layerCost(IF($N5712="",Z$8,$N5712),Z$4,Z$5,$L5712)*MAX($K5712,1)*IF($M5712="",Z$7,$M5712)/100)</f>
        <v/>
      </c>
    </row>
    <row r="5713" spans="16:26" x14ac:dyDescent="0.2">
      <c r="P5713" s="88" t="str">
        <f>IF(OR(P$4="",P$4=0,P$5="",P$7=0,P$7="",P$8="",$L5713="",$L5713=0),"",layerCost(IF($N5713="",P$8,$N5713),P$4,P$5,$L5713)*MAX($K5713,1)*IF($M5713="",P$7,$M5713)/100)</f>
        <v/>
      </c>
      <c r="Q5713" s="84"/>
      <c r="R5713" s="88" t="str">
        <f>IF(OR(R$4="",R$4=0,R$5="",R$7=0,R$7="",R$8="",$L5713="",$L5713=0),"",layerCost(IF($N5713="",R$8,$N5713),R$4,R$5,$L5713)*MAX($K5713,1)*IF($M5713="",R$7,$M5713)/100)</f>
        <v/>
      </c>
      <c r="S5713" s="84"/>
      <c r="T5713" s="88" t="str">
        <f>IF(OR(T$4="",T$4=0,T$5="",T$7=0,T$7="",T$8="",$L5713="",$L5713=0),"",layerCost(IF($N5713="",T$8,$N5713),T$4,T$5,$L5713)*MAX($K5713,1)*IF($M5713="",T$7,$M5713)/100)</f>
        <v/>
      </c>
      <c r="U5713" s="84"/>
      <c r="V5713" s="88" t="str">
        <f>IF(OR(V$4="",V$4=0,V$5="",V$7=0,V$7="",V$8="",$L5713="",$L5713=0),"",layerCost(IF($N5713="",V$8,$N5713),V$4,V$5,$L5713)*MAX($K5713,1)*IF($M5713="",V$7,$M5713)/100)</f>
        <v/>
      </c>
      <c r="W5713" s="84"/>
      <c r="X5713" s="88" t="str">
        <f>IF(OR(X$4="",X$4=0,X$5="",X$7=0,X$7="",X$8="",$L5713="",$L5713=0),"",layerCost(IF($N5713="",X$8,$N5713),X$4,X$5,$L5713)*MAX($K5713,1)*IF($M5713="",X$7,$M5713)/100)</f>
        <v/>
      </c>
      <c r="Y5713" s="84"/>
      <c r="Z5713" s="88" t="str">
        <f>IF(OR(Z$4="",Z$4=0,Z$5="",Z$7=0,Z$7="",Z$8="",$L5713="",$L5713=0),"",layerCost(IF($N5713="",Z$8,$N5713),Z$4,Z$5,$L5713)*MAX($K5713,1)*IF($M5713="",Z$7,$M5713)/100)</f>
        <v/>
      </c>
    </row>
    <row r="5714" spans="16:26" x14ac:dyDescent="0.2">
      <c r="P5714" s="88" t="str">
        <f>IF(OR(P$4="",P$4=0,P$5="",P$7=0,P$7="",P$8="",$L5714="",$L5714=0),"",layerCost(IF($N5714="",P$8,$N5714),P$4,P$5,$L5714)*MAX($K5714,1)*IF($M5714="",P$7,$M5714)/100)</f>
        <v/>
      </c>
      <c r="Q5714" s="84"/>
      <c r="R5714" s="88" t="str">
        <f>IF(OR(R$4="",R$4=0,R$5="",R$7=0,R$7="",R$8="",$L5714="",$L5714=0),"",layerCost(IF($N5714="",R$8,$N5714),R$4,R$5,$L5714)*MAX($K5714,1)*IF($M5714="",R$7,$M5714)/100)</f>
        <v/>
      </c>
      <c r="S5714" s="84"/>
      <c r="T5714" s="88" t="str">
        <f>IF(OR(T$4="",T$4=0,T$5="",T$7=0,T$7="",T$8="",$L5714="",$L5714=0),"",layerCost(IF($N5714="",T$8,$N5714),T$4,T$5,$L5714)*MAX($K5714,1)*IF($M5714="",T$7,$M5714)/100)</f>
        <v/>
      </c>
      <c r="U5714" s="84"/>
      <c r="V5714" s="88" t="str">
        <f>IF(OR(V$4="",V$4=0,V$5="",V$7=0,V$7="",V$8="",$L5714="",$L5714=0),"",layerCost(IF($N5714="",V$8,$N5714),V$4,V$5,$L5714)*MAX($K5714,1)*IF($M5714="",V$7,$M5714)/100)</f>
        <v/>
      </c>
      <c r="W5714" s="84"/>
      <c r="X5714" s="88" t="str">
        <f>IF(OR(X$4="",X$4=0,X$5="",X$7=0,X$7="",X$8="",$L5714="",$L5714=0),"",layerCost(IF($N5714="",X$8,$N5714),X$4,X$5,$L5714)*MAX($K5714,1)*IF($M5714="",X$7,$M5714)/100)</f>
        <v/>
      </c>
      <c r="Y5714" s="84"/>
      <c r="Z5714" s="88" t="str">
        <f>IF(OR(Z$4="",Z$4=0,Z$5="",Z$7=0,Z$7="",Z$8="",$L5714="",$L5714=0),"",layerCost(IF($N5714="",Z$8,$N5714),Z$4,Z$5,$L5714)*MAX($K5714,1)*IF($M5714="",Z$7,$M5714)/100)</f>
        <v/>
      </c>
    </row>
    <row r="5715" spans="16:26" x14ac:dyDescent="0.2">
      <c r="P5715" s="88" t="str">
        <f>IF(OR(P$4="",P$4=0,P$5="",P$7=0,P$7="",P$8="",$L5715="",$L5715=0),"",layerCost(IF($N5715="",P$8,$N5715),P$4,P$5,$L5715)*MAX($K5715,1)*IF($M5715="",P$7,$M5715)/100)</f>
        <v/>
      </c>
      <c r="Q5715" s="84"/>
      <c r="R5715" s="88" t="str">
        <f>IF(OR(R$4="",R$4=0,R$5="",R$7=0,R$7="",R$8="",$L5715="",$L5715=0),"",layerCost(IF($N5715="",R$8,$N5715),R$4,R$5,$L5715)*MAX($K5715,1)*IF($M5715="",R$7,$M5715)/100)</f>
        <v/>
      </c>
      <c r="S5715" s="84"/>
      <c r="T5715" s="88" t="str">
        <f>IF(OR(T$4="",T$4=0,T$5="",T$7=0,T$7="",T$8="",$L5715="",$L5715=0),"",layerCost(IF($N5715="",T$8,$N5715),T$4,T$5,$L5715)*MAX($K5715,1)*IF($M5715="",T$7,$M5715)/100)</f>
        <v/>
      </c>
      <c r="U5715" s="84"/>
      <c r="V5715" s="88" t="str">
        <f>IF(OR(V$4="",V$4=0,V$5="",V$7=0,V$7="",V$8="",$L5715="",$L5715=0),"",layerCost(IF($N5715="",V$8,$N5715),V$4,V$5,$L5715)*MAX($K5715,1)*IF($M5715="",V$7,$M5715)/100)</f>
        <v/>
      </c>
      <c r="W5715" s="84"/>
      <c r="X5715" s="88" t="str">
        <f>IF(OR(X$4="",X$4=0,X$5="",X$7=0,X$7="",X$8="",$L5715="",$L5715=0),"",layerCost(IF($N5715="",X$8,$N5715),X$4,X$5,$L5715)*MAX($K5715,1)*IF($M5715="",X$7,$M5715)/100)</f>
        <v/>
      </c>
      <c r="Y5715" s="84"/>
      <c r="Z5715" s="88" t="str">
        <f>IF(OR(Z$4="",Z$4=0,Z$5="",Z$7=0,Z$7="",Z$8="",$L5715="",$L5715=0),"",layerCost(IF($N5715="",Z$8,$N5715),Z$4,Z$5,$L5715)*MAX($K5715,1)*IF($M5715="",Z$7,$M5715)/100)</f>
        <v/>
      </c>
    </row>
    <row r="5716" spans="16:26" x14ac:dyDescent="0.2">
      <c r="P5716" s="88" t="str">
        <f>IF(OR(P$4="",P$4=0,P$5="",P$7=0,P$7="",P$8="",$L5716="",$L5716=0),"",layerCost(IF($N5716="",P$8,$N5716),P$4,P$5,$L5716)*MAX($K5716,1)*IF($M5716="",P$7,$M5716)/100)</f>
        <v/>
      </c>
      <c r="Q5716" s="84"/>
      <c r="R5716" s="88" t="str">
        <f>IF(OR(R$4="",R$4=0,R$5="",R$7=0,R$7="",R$8="",$L5716="",$L5716=0),"",layerCost(IF($N5716="",R$8,$N5716),R$4,R$5,$L5716)*MAX($K5716,1)*IF($M5716="",R$7,$M5716)/100)</f>
        <v/>
      </c>
      <c r="S5716" s="84"/>
      <c r="T5716" s="88" t="str">
        <f>IF(OR(T$4="",T$4=0,T$5="",T$7=0,T$7="",T$8="",$L5716="",$L5716=0),"",layerCost(IF($N5716="",T$8,$N5716),T$4,T$5,$L5716)*MAX($K5716,1)*IF($M5716="",T$7,$M5716)/100)</f>
        <v/>
      </c>
      <c r="U5716" s="84"/>
      <c r="V5716" s="88" t="str">
        <f>IF(OR(V$4="",V$4=0,V$5="",V$7=0,V$7="",V$8="",$L5716="",$L5716=0),"",layerCost(IF($N5716="",V$8,$N5716),V$4,V$5,$L5716)*MAX($K5716,1)*IF($M5716="",V$7,$M5716)/100)</f>
        <v/>
      </c>
      <c r="W5716" s="84"/>
      <c r="X5716" s="88" t="str">
        <f>IF(OR(X$4="",X$4=0,X$5="",X$7=0,X$7="",X$8="",$L5716="",$L5716=0),"",layerCost(IF($N5716="",X$8,$N5716),X$4,X$5,$L5716)*MAX($K5716,1)*IF($M5716="",X$7,$M5716)/100)</f>
        <v/>
      </c>
      <c r="Y5716" s="84"/>
      <c r="Z5716" s="88" t="str">
        <f>IF(OR(Z$4="",Z$4=0,Z$5="",Z$7=0,Z$7="",Z$8="",$L5716="",$L5716=0),"",layerCost(IF($N5716="",Z$8,$N5716),Z$4,Z$5,$L5716)*MAX($K5716,1)*IF($M5716="",Z$7,$M5716)/100)</f>
        <v/>
      </c>
    </row>
    <row r="5717" spans="16:26" x14ac:dyDescent="0.2">
      <c r="P5717" s="88" t="str">
        <f>IF(OR(P$4="",P$4=0,P$5="",P$7=0,P$7="",P$8="",$L5717="",$L5717=0),"",layerCost(IF($N5717="",P$8,$N5717),P$4,P$5,$L5717)*MAX($K5717,1)*IF($M5717="",P$7,$M5717)/100)</f>
        <v/>
      </c>
      <c r="Q5717" s="84"/>
      <c r="R5717" s="88" t="str">
        <f>IF(OR(R$4="",R$4=0,R$5="",R$7=0,R$7="",R$8="",$L5717="",$L5717=0),"",layerCost(IF($N5717="",R$8,$N5717),R$4,R$5,$L5717)*MAX($K5717,1)*IF($M5717="",R$7,$M5717)/100)</f>
        <v/>
      </c>
      <c r="S5717" s="84"/>
      <c r="T5717" s="88" t="str">
        <f>IF(OR(T$4="",T$4=0,T$5="",T$7=0,T$7="",T$8="",$L5717="",$L5717=0),"",layerCost(IF($N5717="",T$8,$N5717),T$4,T$5,$L5717)*MAX($K5717,1)*IF($M5717="",T$7,$M5717)/100)</f>
        <v/>
      </c>
      <c r="U5717" s="84"/>
      <c r="V5717" s="88" t="str">
        <f>IF(OR(V$4="",V$4=0,V$5="",V$7=0,V$7="",V$8="",$L5717="",$L5717=0),"",layerCost(IF($N5717="",V$8,$N5717),V$4,V$5,$L5717)*MAX($K5717,1)*IF($M5717="",V$7,$M5717)/100)</f>
        <v/>
      </c>
      <c r="W5717" s="84"/>
      <c r="X5717" s="88" t="str">
        <f>IF(OR(X$4="",X$4=0,X$5="",X$7=0,X$7="",X$8="",$L5717="",$L5717=0),"",layerCost(IF($N5717="",X$8,$N5717),X$4,X$5,$L5717)*MAX($K5717,1)*IF($M5717="",X$7,$M5717)/100)</f>
        <v/>
      </c>
      <c r="Y5717" s="84"/>
      <c r="Z5717" s="88" t="str">
        <f>IF(OR(Z$4="",Z$4=0,Z$5="",Z$7=0,Z$7="",Z$8="",$L5717="",$L5717=0),"",layerCost(IF($N5717="",Z$8,$N5717),Z$4,Z$5,$L5717)*MAX($K5717,1)*IF($M5717="",Z$7,$M5717)/100)</f>
        <v/>
      </c>
    </row>
    <row r="5718" spans="16:26" x14ac:dyDescent="0.2">
      <c r="P5718" s="88" t="str">
        <f>IF(OR(P$4="",P$4=0,P$5="",P$7=0,P$7="",P$8="",$L5718="",$L5718=0),"",layerCost(IF($N5718="",P$8,$N5718),P$4,P$5,$L5718)*MAX($K5718,1)*IF($M5718="",P$7,$M5718)/100)</f>
        <v/>
      </c>
      <c r="Q5718" s="84"/>
      <c r="R5718" s="88" t="str">
        <f>IF(OR(R$4="",R$4=0,R$5="",R$7=0,R$7="",R$8="",$L5718="",$L5718=0),"",layerCost(IF($N5718="",R$8,$N5718),R$4,R$5,$L5718)*MAX($K5718,1)*IF($M5718="",R$7,$M5718)/100)</f>
        <v/>
      </c>
      <c r="S5718" s="84"/>
      <c r="T5718" s="88" t="str">
        <f>IF(OR(T$4="",T$4=0,T$5="",T$7=0,T$7="",T$8="",$L5718="",$L5718=0),"",layerCost(IF($N5718="",T$8,$N5718),T$4,T$5,$L5718)*MAX($K5718,1)*IF($M5718="",T$7,$M5718)/100)</f>
        <v/>
      </c>
      <c r="U5718" s="84"/>
      <c r="V5718" s="88" t="str">
        <f>IF(OR(V$4="",V$4=0,V$5="",V$7=0,V$7="",V$8="",$L5718="",$L5718=0),"",layerCost(IF($N5718="",V$8,$N5718),V$4,V$5,$L5718)*MAX($K5718,1)*IF($M5718="",V$7,$M5718)/100)</f>
        <v/>
      </c>
      <c r="W5718" s="84"/>
      <c r="X5718" s="88" t="str">
        <f>IF(OR(X$4="",X$4=0,X$5="",X$7=0,X$7="",X$8="",$L5718="",$L5718=0),"",layerCost(IF($N5718="",X$8,$N5718),X$4,X$5,$L5718)*MAX($K5718,1)*IF($M5718="",X$7,$M5718)/100)</f>
        <v/>
      </c>
      <c r="Y5718" s="84"/>
      <c r="Z5718" s="88" t="str">
        <f>IF(OR(Z$4="",Z$4=0,Z$5="",Z$7=0,Z$7="",Z$8="",$L5718="",$L5718=0),"",layerCost(IF($N5718="",Z$8,$N5718),Z$4,Z$5,$L5718)*MAX($K5718,1)*IF($M5718="",Z$7,$M5718)/100)</f>
        <v/>
      </c>
    </row>
    <row r="5719" spans="16:26" x14ac:dyDescent="0.2">
      <c r="P5719" s="88" t="str">
        <f>IF(OR(P$4="",P$4=0,P$5="",P$7=0,P$7="",P$8="",$L5719="",$L5719=0),"",layerCost(IF($N5719="",P$8,$N5719),P$4,P$5,$L5719)*MAX($K5719,1)*IF($M5719="",P$7,$M5719)/100)</f>
        <v/>
      </c>
      <c r="Q5719" s="84"/>
      <c r="R5719" s="88" t="str">
        <f>IF(OR(R$4="",R$4=0,R$5="",R$7=0,R$7="",R$8="",$L5719="",$L5719=0),"",layerCost(IF($N5719="",R$8,$N5719),R$4,R$5,$L5719)*MAX($K5719,1)*IF($M5719="",R$7,$M5719)/100)</f>
        <v/>
      </c>
      <c r="S5719" s="84"/>
      <c r="T5719" s="88" t="str">
        <f>IF(OR(T$4="",T$4=0,T$5="",T$7=0,T$7="",T$8="",$L5719="",$L5719=0),"",layerCost(IF($N5719="",T$8,$N5719),T$4,T$5,$L5719)*MAX($K5719,1)*IF($M5719="",T$7,$M5719)/100)</f>
        <v/>
      </c>
      <c r="U5719" s="84"/>
      <c r="V5719" s="88" t="str">
        <f>IF(OR(V$4="",V$4=0,V$5="",V$7=0,V$7="",V$8="",$L5719="",$L5719=0),"",layerCost(IF($N5719="",V$8,$N5719),V$4,V$5,$L5719)*MAX($K5719,1)*IF($M5719="",V$7,$M5719)/100)</f>
        <v/>
      </c>
      <c r="W5719" s="84"/>
      <c r="X5719" s="88" t="str">
        <f>IF(OR(X$4="",X$4=0,X$5="",X$7=0,X$7="",X$8="",$L5719="",$L5719=0),"",layerCost(IF($N5719="",X$8,$N5719),X$4,X$5,$L5719)*MAX($K5719,1)*IF($M5719="",X$7,$M5719)/100)</f>
        <v/>
      </c>
      <c r="Y5719" s="84"/>
      <c r="Z5719" s="88" t="str">
        <f>IF(OR(Z$4="",Z$4=0,Z$5="",Z$7=0,Z$7="",Z$8="",$L5719="",$L5719=0),"",layerCost(IF($N5719="",Z$8,$N5719),Z$4,Z$5,$L5719)*MAX($K5719,1)*IF($M5719="",Z$7,$M5719)/100)</f>
        <v/>
      </c>
    </row>
    <row r="5720" spans="16:26" x14ac:dyDescent="0.2">
      <c r="P5720" s="88" t="str">
        <f>IF(OR(P$4="",P$4=0,P$5="",P$7=0,P$7="",P$8="",$L5720="",$L5720=0),"",layerCost(IF($N5720="",P$8,$N5720),P$4,P$5,$L5720)*MAX($K5720,1)*IF($M5720="",P$7,$M5720)/100)</f>
        <v/>
      </c>
      <c r="Q5720" s="84"/>
      <c r="R5720" s="88" t="str">
        <f>IF(OR(R$4="",R$4=0,R$5="",R$7=0,R$7="",R$8="",$L5720="",$L5720=0),"",layerCost(IF($N5720="",R$8,$N5720),R$4,R$5,$L5720)*MAX($K5720,1)*IF($M5720="",R$7,$M5720)/100)</f>
        <v/>
      </c>
      <c r="S5720" s="84"/>
      <c r="T5720" s="88" t="str">
        <f>IF(OR(T$4="",T$4=0,T$5="",T$7=0,T$7="",T$8="",$L5720="",$L5720=0),"",layerCost(IF($N5720="",T$8,$N5720),T$4,T$5,$L5720)*MAX($K5720,1)*IF($M5720="",T$7,$M5720)/100)</f>
        <v/>
      </c>
      <c r="U5720" s="84"/>
      <c r="V5720" s="88" t="str">
        <f>IF(OR(V$4="",V$4=0,V$5="",V$7=0,V$7="",V$8="",$L5720="",$L5720=0),"",layerCost(IF($N5720="",V$8,$N5720),V$4,V$5,$L5720)*MAX($K5720,1)*IF($M5720="",V$7,$M5720)/100)</f>
        <v/>
      </c>
      <c r="W5720" s="84"/>
      <c r="X5720" s="88" t="str">
        <f>IF(OR(X$4="",X$4=0,X$5="",X$7=0,X$7="",X$8="",$L5720="",$L5720=0),"",layerCost(IF($N5720="",X$8,$N5720),X$4,X$5,$L5720)*MAX($K5720,1)*IF($M5720="",X$7,$M5720)/100)</f>
        <v/>
      </c>
      <c r="Y5720" s="84"/>
      <c r="Z5720" s="88" t="str">
        <f>IF(OR(Z$4="",Z$4=0,Z$5="",Z$7=0,Z$7="",Z$8="",$L5720="",$L5720=0),"",layerCost(IF($N5720="",Z$8,$N5720),Z$4,Z$5,$L5720)*MAX($K5720,1)*IF($M5720="",Z$7,$M5720)/100)</f>
        <v/>
      </c>
    </row>
    <row r="5721" spans="16:26" x14ac:dyDescent="0.2">
      <c r="P5721" s="88" t="str">
        <f>IF(OR(P$4="",P$4=0,P$5="",P$7=0,P$7="",P$8="",$L5721="",$L5721=0),"",layerCost(IF($N5721="",P$8,$N5721),P$4,P$5,$L5721)*MAX($K5721,1)*IF($M5721="",P$7,$M5721)/100)</f>
        <v/>
      </c>
      <c r="Q5721" s="84"/>
      <c r="R5721" s="88" t="str">
        <f>IF(OR(R$4="",R$4=0,R$5="",R$7=0,R$7="",R$8="",$L5721="",$L5721=0),"",layerCost(IF($N5721="",R$8,$N5721),R$4,R$5,$L5721)*MAX($K5721,1)*IF($M5721="",R$7,$M5721)/100)</f>
        <v/>
      </c>
      <c r="S5721" s="84"/>
      <c r="T5721" s="88" t="str">
        <f>IF(OR(T$4="",T$4=0,T$5="",T$7=0,T$7="",T$8="",$L5721="",$L5721=0),"",layerCost(IF($N5721="",T$8,$N5721),T$4,T$5,$L5721)*MAX($K5721,1)*IF($M5721="",T$7,$M5721)/100)</f>
        <v/>
      </c>
      <c r="U5721" s="84"/>
      <c r="V5721" s="88" t="str">
        <f>IF(OR(V$4="",V$4=0,V$5="",V$7=0,V$7="",V$8="",$L5721="",$L5721=0),"",layerCost(IF($N5721="",V$8,$N5721),V$4,V$5,$L5721)*MAX($K5721,1)*IF($M5721="",V$7,$M5721)/100)</f>
        <v/>
      </c>
      <c r="W5721" s="84"/>
      <c r="X5721" s="88" t="str">
        <f>IF(OR(X$4="",X$4=0,X$5="",X$7=0,X$7="",X$8="",$L5721="",$L5721=0),"",layerCost(IF($N5721="",X$8,$N5721),X$4,X$5,$L5721)*MAX($K5721,1)*IF($M5721="",X$7,$M5721)/100)</f>
        <v/>
      </c>
      <c r="Y5721" s="84"/>
      <c r="Z5721" s="88" t="str">
        <f>IF(OR(Z$4="",Z$4=0,Z$5="",Z$7=0,Z$7="",Z$8="",$L5721="",$L5721=0),"",layerCost(IF($N5721="",Z$8,$N5721),Z$4,Z$5,$L5721)*MAX($K5721,1)*IF($M5721="",Z$7,$M5721)/100)</f>
        <v/>
      </c>
    </row>
    <row r="5722" spans="16:26" x14ac:dyDescent="0.2">
      <c r="P5722" s="88" t="str">
        <f>IF(OR(P$4="",P$4=0,P$5="",P$7=0,P$7="",P$8="",$L5722="",$L5722=0),"",layerCost(IF($N5722="",P$8,$N5722),P$4,P$5,$L5722)*MAX($K5722,1)*IF($M5722="",P$7,$M5722)/100)</f>
        <v/>
      </c>
      <c r="Q5722" s="84"/>
      <c r="R5722" s="88" t="str">
        <f>IF(OR(R$4="",R$4=0,R$5="",R$7=0,R$7="",R$8="",$L5722="",$L5722=0),"",layerCost(IF($N5722="",R$8,$N5722),R$4,R$5,$L5722)*MAX($K5722,1)*IF($M5722="",R$7,$M5722)/100)</f>
        <v/>
      </c>
      <c r="S5722" s="84"/>
      <c r="T5722" s="88" t="str">
        <f>IF(OR(T$4="",T$4=0,T$5="",T$7=0,T$7="",T$8="",$L5722="",$L5722=0),"",layerCost(IF($N5722="",T$8,$N5722),T$4,T$5,$L5722)*MAX($K5722,1)*IF($M5722="",T$7,$M5722)/100)</f>
        <v/>
      </c>
      <c r="U5722" s="84"/>
      <c r="V5722" s="88" t="str">
        <f>IF(OR(V$4="",V$4=0,V$5="",V$7=0,V$7="",V$8="",$L5722="",$L5722=0),"",layerCost(IF($N5722="",V$8,$N5722),V$4,V$5,$L5722)*MAX($K5722,1)*IF($M5722="",V$7,$M5722)/100)</f>
        <v/>
      </c>
      <c r="W5722" s="84"/>
      <c r="X5722" s="88" t="str">
        <f>IF(OR(X$4="",X$4=0,X$5="",X$7=0,X$7="",X$8="",$L5722="",$L5722=0),"",layerCost(IF($N5722="",X$8,$N5722),X$4,X$5,$L5722)*MAX($K5722,1)*IF($M5722="",X$7,$M5722)/100)</f>
        <v/>
      </c>
      <c r="Y5722" s="84"/>
      <c r="Z5722" s="88" t="str">
        <f>IF(OR(Z$4="",Z$4=0,Z$5="",Z$7=0,Z$7="",Z$8="",$L5722="",$L5722=0),"",layerCost(IF($N5722="",Z$8,$N5722),Z$4,Z$5,$L5722)*MAX($K5722,1)*IF($M5722="",Z$7,$M5722)/100)</f>
        <v/>
      </c>
    </row>
    <row r="5723" spans="16:26" x14ac:dyDescent="0.2">
      <c r="P5723" s="88" t="str">
        <f>IF(OR(P$4="",P$4=0,P$5="",P$7=0,P$7="",P$8="",$L5723="",$L5723=0),"",layerCost(IF($N5723="",P$8,$N5723),P$4,P$5,$L5723)*MAX($K5723,1)*IF($M5723="",P$7,$M5723)/100)</f>
        <v/>
      </c>
      <c r="Q5723" s="84"/>
      <c r="R5723" s="88" t="str">
        <f>IF(OR(R$4="",R$4=0,R$5="",R$7=0,R$7="",R$8="",$L5723="",$L5723=0),"",layerCost(IF($N5723="",R$8,$N5723),R$4,R$5,$L5723)*MAX($K5723,1)*IF($M5723="",R$7,$M5723)/100)</f>
        <v/>
      </c>
      <c r="S5723" s="84"/>
      <c r="T5723" s="88" t="str">
        <f>IF(OR(T$4="",T$4=0,T$5="",T$7=0,T$7="",T$8="",$L5723="",$L5723=0),"",layerCost(IF($N5723="",T$8,$N5723),T$4,T$5,$L5723)*MAX($K5723,1)*IF($M5723="",T$7,$M5723)/100)</f>
        <v/>
      </c>
      <c r="U5723" s="84"/>
      <c r="V5723" s="88" t="str">
        <f>IF(OR(V$4="",V$4=0,V$5="",V$7=0,V$7="",V$8="",$L5723="",$L5723=0),"",layerCost(IF($N5723="",V$8,$N5723),V$4,V$5,$L5723)*MAX($K5723,1)*IF($M5723="",V$7,$M5723)/100)</f>
        <v/>
      </c>
      <c r="W5723" s="84"/>
      <c r="X5723" s="88" t="str">
        <f>IF(OR(X$4="",X$4=0,X$5="",X$7=0,X$7="",X$8="",$L5723="",$L5723=0),"",layerCost(IF($N5723="",X$8,$N5723),X$4,X$5,$L5723)*MAX($K5723,1)*IF($M5723="",X$7,$M5723)/100)</f>
        <v/>
      </c>
      <c r="Y5723" s="84"/>
      <c r="Z5723" s="88" t="str">
        <f>IF(OR(Z$4="",Z$4=0,Z$5="",Z$7=0,Z$7="",Z$8="",$L5723="",$L5723=0),"",layerCost(IF($N5723="",Z$8,$N5723),Z$4,Z$5,$L5723)*MAX($K5723,1)*IF($M5723="",Z$7,$M5723)/100)</f>
        <v/>
      </c>
    </row>
    <row r="5724" spans="16:26" x14ac:dyDescent="0.2">
      <c r="P5724" s="88" t="str">
        <f>IF(OR(P$4="",P$4=0,P$5="",P$7=0,P$7="",P$8="",$L5724="",$L5724=0),"",layerCost(IF($N5724="",P$8,$N5724),P$4,P$5,$L5724)*MAX($K5724,1)*IF($M5724="",P$7,$M5724)/100)</f>
        <v/>
      </c>
      <c r="Q5724" s="84"/>
      <c r="R5724" s="88" t="str">
        <f>IF(OR(R$4="",R$4=0,R$5="",R$7=0,R$7="",R$8="",$L5724="",$L5724=0),"",layerCost(IF($N5724="",R$8,$N5724),R$4,R$5,$L5724)*MAX($K5724,1)*IF($M5724="",R$7,$M5724)/100)</f>
        <v/>
      </c>
      <c r="S5724" s="84"/>
      <c r="T5724" s="88" t="str">
        <f>IF(OR(T$4="",T$4=0,T$5="",T$7=0,T$7="",T$8="",$L5724="",$L5724=0),"",layerCost(IF($N5724="",T$8,$N5724),T$4,T$5,$L5724)*MAX($K5724,1)*IF($M5724="",T$7,$M5724)/100)</f>
        <v/>
      </c>
      <c r="U5724" s="84"/>
      <c r="V5724" s="88" t="str">
        <f>IF(OR(V$4="",V$4=0,V$5="",V$7=0,V$7="",V$8="",$L5724="",$L5724=0),"",layerCost(IF($N5724="",V$8,$N5724),V$4,V$5,$L5724)*MAX($K5724,1)*IF($M5724="",V$7,$M5724)/100)</f>
        <v/>
      </c>
      <c r="W5724" s="84"/>
      <c r="X5724" s="88" t="str">
        <f>IF(OR(X$4="",X$4=0,X$5="",X$7=0,X$7="",X$8="",$L5724="",$L5724=0),"",layerCost(IF($N5724="",X$8,$N5724),X$4,X$5,$L5724)*MAX($K5724,1)*IF($M5724="",X$7,$M5724)/100)</f>
        <v/>
      </c>
      <c r="Y5724" s="84"/>
      <c r="Z5724" s="88" t="str">
        <f>IF(OR(Z$4="",Z$4=0,Z$5="",Z$7=0,Z$7="",Z$8="",$L5724="",$L5724=0),"",layerCost(IF($N5724="",Z$8,$N5724),Z$4,Z$5,$L5724)*MAX($K5724,1)*IF($M5724="",Z$7,$M5724)/100)</f>
        <v/>
      </c>
    </row>
    <row r="5725" spans="16:26" x14ac:dyDescent="0.2">
      <c r="P5725" s="88" t="str">
        <f>IF(OR(P$4="",P$4=0,P$5="",P$7=0,P$7="",P$8="",$L5725="",$L5725=0),"",layerCost(IF($N5725="",P$8,$N5725),P$4,P$5,$L5725)*MAX($K5725,1)*IF($M5725="",P$7,$M5725)/100)</f>
        <v/>
      </c>
      <c r="Q5725" s="84"/>
      <c r="R5725" s="88" t="str">
        <f>IF(OR(R$4="",R$4=0,R$5="",R$7=0,R$7="",R$8="",$L5725="",$L5725=0),"",layerCost(IF($N5725="",R$8,$N5725),R$4,R$5,$L5725)*MAX($K5725,1)*IF($M5725="",R$7,$M5725)/100)</f>
        <v/>
      </c>
      <c r="S5725" s="84"/>
      <c r="T5725" s="88" t="str">
        <f>IF(OR(T$4="",T$4=0,T$5="",T$7=0,T$7="",T$8="",$L5725="",$L5725=0),"",layerCost(IF($N5725="",T$8,$N5725),T$4,T$5,$L5725)*MAX($K5725,1)*IF($M5725="",T$7,$M5725)/100)</f>
        <v/>
      </c>
      <c r="U5725" s="84"/>
      <c r="V5725" s="88" t="str">
        <f>IF(OR(V$4="",V$4=0,V$5="",V$7=0,V$7="",V$8="",$L5725="",$L5725=0),"",layerCost(IF($N5725="",V$8,$N5725),V$4,V$5,$L5725)*MAX($K5725,1)*IF($M5725="",V$7,$M5725)/100)</f>
        <v/>
      </c>
      <c r="W5725" s="84"/>
      <c r="X5725" s="88" t="str">
        <f>IF(OR(X$4="",X$4=0,X$5="",X$7=0,X$7="",X$8="",$L5725="",$L5725=0),"",layerCost(IF($N5725="",X$8,$N5725),X$4,X$5,$L5725)*MAX($K5725,1)*IF($M5725="",X$7,$M5725)/100)</f>
        <v/>
      </c>
      <c r="Y5725" s="84"/>
      <c r="Z5725" s="88" t="str">
        <f>IF(OR(Z$4="",Z$4=0,Z$5="",Z$7=0,Z$7="",Z$8="",$L5725="",$L5725=0),"",layerCost(IF($N5725="",Z$8,$N5725),Z$4,Z$5,$L5725)*MAX($K5725,1)*IF($M5725="",Z$7,$M5725)/100)</f>
        <v/>
      </c>
    </row>
    <row r="5726" spans="16:26" x14ac:dyDescent="0.2">
      <c r="P5726" s="88" t="str">
        <f>IF(OR(P$4="",P$4=0,P$5="",P$7=0,P$7="",P$8="",$L5726="",$L5726=0),"",layerCost(IF($N5726="",P$8,$N5726),P$4,P$5,$L5726)*MAX($K5726,1)*IF($M5726="",P$7,$M5726)/100)</f>
        <v/>
      </c>
      <c r="Q5726" s="84"/>
      <c r="R5726" s="88" t="str">
        <f>IF(OR(R$4="",R$4=0,R$5="",R$7=0,R$7="",R$8="",$L5726="",$L5726=0),"",layerCost(IF($N5726="",R$8,$N5726),R$4,R$5,$L5726)*MAX($K5726,1)*IF($M5726="",R$7,$M5726)/100)</f>
        <v/>
      </c>
      <c r="S5726" s="84"/>
      <c r="T5726" s="88" t="str">
        <f>IF(OR(T$4="",T$4=0,T$5="",T$7=0,T$7="",T$8="",$L5726="",$L5726=0),"",layerCost(IF($N5726="",T$8,$N5726),T$4,T$5,$L5726)*MAX($K5726,1)*IF($M5726="",T$7,$M5726)/100)</f>
        <v/>
      </c>
      <c r="U5726" s="84"/>
      <c r="V5726" s="88" t="str">
        <f>IF(OR(V$4="",V$4=0,V$5="",V$7=0,V$7="",V$8="",$L5726="",$L5726=0),"",layerCost(IF($N5726="",V$8,$N5726),V$4,V$5,$L5726)*MAX($K5726,1)*IF($M5726="",V$7,$M5726)/100)</f>
        <v/>
      </c>
      <c r="W5726" s="84"/>
      <c r="X5726" s="88" t="str">
        <f>IF(OR(X$4="",X$4=0,X$5="",X$7=0,X$7="",X$8="",$L5726="",$L5726=0),"",layerCost(IF($N5726="",X$8,$N5726),X$4,X$5,$L5726)*MAX($K5726,1)*IF($M5726="",X$7,$M5726)/100)</f>
        <v/>
      </c>
      <c r="Y5726" s="84"/>
      <c r="Z5726" s="88" t="str">
        <f>IF(OR(Z$4="",Z$4=0,Z$5="",Z$7=0,Z$7="",Z$8="",$L5726="",$L5726=0),"",layerCost(IF($N5726="",Z$8,$N5726),Z$4,Z$5,$L5726)*MAX($K5726,1)*IF($M5726="",Z$7,$M5726)/100)</f>
        <v/>
      </c>
    </row>
    <row r="5727" spans="16:26" x14ac:dyDescent="0.2">
      <c r="P5727" s="88" t="str">
        <f>IF(OR(P$4="",P$4=0,P$5="",P$7=0,P$7="",P$8="",$L5727="",$L5727=0),"",layerCost(IF($N5727="",P$8,$N5727),P$4,P$5,$L5727)*MAX($K5727,1)*IF($M5727="",P$7,$M5727)/100)</f>
        <v/>
      </c>
      <c r="Q5727" s="84"/>
      <c r="R5727" s="88" t="str">
        <f>IF(OR(R$4="",R$4=0,R$5="",R$7=0,R$7="",R$8="",$L5727="",$L5727=0),"",layerCost(IF($N5727="",R$8,$N5727),R$4,R$5,$L5727)*MAX($K5727,1)*IF($M5727="",R$7,$M5727)/100)</f>
        <v/>
      </c>
      <c r="S5727" s="84"/>
      <c r="T5727" s="88" t="str">
        <f>IF(OR(T$4="",T$4=0,T$5="",T$7=0,T$7="",T$8="",$L5727="",$L5727=0),"",layerCost(IF($N5727="",T$8,$N5727),T$4,T$5,$L5727)*MAX($K5727,1)*IF($M5727="",T$7,$M5727)/100)</f>
        <v/>
      </c>
      <c r="U5727" s="84"/>
      <c r="V5727" s="88" t="str">
        <f>IF(OR(V$4="",V$4=0,V$5="",V$7=0,V$7="",V$8="",$L5727="",$L5727=0),"",layerCost(IF($N5727="",V$8,$N5727),V$4,V$5,$L5727)*MAX($K5727,1)*IF($M5727="",V$7,$M5727)/100)</f>
        <v/>
      </c>
      <c r="W5727" s="84"/>
      <c r="X5727" s="88" t="str">
        <f>IF(OR(X$4="",X$4=0,X$5="",X$7=0,X$7="",X$8="",$L5727="",$L5727=0),"",layerCost(IF($N5727="",X$8,$N5727),X$4,X$5,$L5727)*MAX($K5727,1)*IF($M5727="",X$7,$M5727)/100)</f>
        <v/>
      </c>
      <c r="Y5727" s="84"/>
      <c r="Z5727" s="88" t="str">
        <f>IF(OR(Z$4="",Z$4=0,Z$5="",Z$7=0,Z$7="",Z$8="",$L5727="",$L5727=0),"",layerCost(IF($N5727="",Z$8,$N5727),Z$4,Z$5,$L5727)*MAX($K5727,1)*IF($M5727="",Z$7,$M5727)/100)</f>
        <v/>
      </c>
    </row>
    <row r="5728" spans="16:26" x14ac:dyDescent="0.2">
      <c r="P5728" s="88" t="str">
        <f>IF(OR(P$4="",P$4=0,P$5="",P$7=0,P$7="",P$8="",$L5728="",$L5728=0),"",layerCost(IF($N5728="",P$8,$N5728),P$4,P$5,$L5728)*MAX($K5728,1)*IF($M5728="",P$7,$M5728)/100)</f>
        <v/>
      </c>
      <c r="Q5728" s="84"/>
      <c r="R5728" s="88" t="str">
        <f>IF(OR(R$4="",R$4=0,R$5="",R$7=0,R$7="",R$8="",$L5728="",$L5728=0),"",layerCost(IF($N5728="",R$8,$N5728),R$4,R$5,$L5728)*MAX($K5728,1)*IF($M5728="",R$7,$M5728)/100)</f>
        <v/>
      </c>
      <c r="S5728" s="84"/>
      <c r="T5728" s="88" t="str">
        <f>IF(OR(T$4="",T$4=0,T$5="",T$7=0,T$7="",T$8="",$L5728="",$L5728=0),"",layerCost(IF($N5728="",T$8,$N5728),T$4,T$5,$L5728)*MAX($K5728,1)*IF($M5728="",T$7,$M5728)/100)</f>
        <v/>
      </c>
      <c r="U5728" s="84"/>
      <c r="V5728" s="88" t="str">
        <f>IF(OR(V$4="",V$4=0,V$5="",V$7=0,V$7="",V$8="",$L5728="",$L5728=0),"",layerCost(IF($N5728="",V$8,$N5728),V$4,V$5,$L5728)*MAX($K5728,1)*IF($M5728="",V$7,$M5728)/100)</f>
        <v/>
      </c>
      <c r="W5728" s="84"/>
      <c r="X5728" s="88" t="str">
        <f>IF(OR(X$4="",X$4=0,X$5="",X$7=0,X$7="",X$8="",$L5728="",$L5728=0),"",layerCost(IF($N5728="",X$8,$N5728),X$4,X$5,$L5728)*MAX($K5728,1)*IF($M5728="",X$7,$M5728)/100)</f>
        <v/>
      </c>
      <c r="Y5728" s="84"/>
      <c r="Z5728" s="88" t="str">
        <f>IF(OR(Z$4="",Z$4=0,Z$5="",Z$7=0,Z$7="",Z$8="",$L5728="",$L5728=0),"",layerCost(IF($N5728="",Z$8,$N5728),Z$4,Z$5,$L5728)*MAX($K5728,1)*IF($M5728="",Z$7,$M5728)/100)</f>
        <v/>
      </c>
    </row>
    <row r="5729" spans="16:26" x14ac:dyDescent="0.2">
      <c r="P5729" s="88" t="str">
        <f>IF(OR(P$4="",P$4=0,P$5="",P$7=0,P$7="",P$8="",$L5729="",$L5729=0),"",layerCost(IF($N5729="",P$8,$N5729),P$4,P$5,$L5729)*MAX($K5729,1)*IF($M5729="",P$7,$M5729)/100)</f>
        <v/>
      </c>
      <c r="Q5729" s="84"/>
      <c r="R5729" s="88" t="str">
        <f>IF(OR(R$4="",R$4=0,R$5="",R$7=0,R$7="",R$8="",$L5729="",$L5729=0),"",layerCost(IF($N5729="",R$8,$N5729),R$4,R$5,$L5729)*MAX($K5729,1)*IF($M5729="",R$7,$M5729)/100)</f>
        <v/>
      </c>
      <c r="S5729" s="84"/>
      <c r="T5729" s="88" t="str">
        <f>IF(OR(T$4="",T$4=0,T$5="",T$7=0,T$7="",T$8="",$L5729="",$L5729=0),"",layerCost(IF($N5729="",T$8,$N5729),T$4,T$5,$L5729)*MAX($K5729,1)*IF($M5729="",T$7,$M5729)/100)</f>
        <v/>
      </c>
      <c r="U5729" s="84"/>
      <c r="V5729" s="88" t="str">
        <f>IF(OR(V$4="",V$4=0,V$5="",V$7=0,V$7="",V$8="",$L5729="",$L5729=0),"",layerCost(IF($N5729="",V$8,$N5729),V$4,V$5,$L5729)*MAX($K5729,1)*IF($M5729="",V$7,$M5729)/100)</f>
        <v/>
      </c>
      <c r="W5729" s="84"/>
      <c r="X5729" s="88" t="str">
        <f>IF(OR(X$4="",X$4=0,X$5="",X$7=0,X$7="",X$8="",$L5729="",$L5729=0),"",layerCost(IF($N5729="",X$8,$N5729),X$4,X$5,$L5729)*MAX($K5729,1)*IF($M5729="",X$7,$M5729)/100)</f>
        <v/>
      </c>
      <c r="Y5729" s="84"/>
      <c r="Z5729" s="88" t="str">
        <f>IF(OR(Z$4="",Z$4=0,Z$5="",Z$7=0,Z$7="",Z$8="",$L5729="",$L5729=0),"",layerCost(IF($N5729="",Z$8,$N5729),Z$4,Z$5,$L5729)*MAX($K5729,1)*IF($M5729="",Z$7,$M5729)/100)</f>
        <v/>
      </c>
    </row>
    <row r="5730" spans="16:26" x14ac:dyDescent="0.2">
      <c r="P5730" s="88" t="str">
        <f>IF(OR(P$4="",P$4=0,P$5="",P$7=0,P$7="",P$8="",$L5730="",$L5730=0),"",layerCost(IF($N5730="",P$8,$N5730),P$4,P$5,$L5730)*MAX($K5730,1)*IF($M5730="",P$7,$M5730)/100)</f>
        <v/>
      </c>
      <c r="Q5730" s="84"/>
      <c r="R5730" s="88" t="str">
        <f>IF(OR(R$4="",R$4=0,R$5="",R$7=0,R$7="",R$8="",$L5730="",$L5730=0),"",layerCost(IF($N5730="",R$8,$N5730),R$4,R$5,$L5730)*MAX($K5730,1)*IF($M5730="",R$7,$M5730)/100)</f>
        <v/>
      </c>
      <c r="S5730" s="84"/>
      <c r="T5730" s="88" t="str">
        <f>IF(OR(T$4="",T$4=0,T$5="",T$7=0,T$7="",T$8="",$L5730="",$L5730=0),"",layerCost(IF($N5730="",T$8,$N5730),T$4,T$5,$L5730)*MAX($K5730,1)*IF($M5730="",T$7,$M5730)/100)</f>
        <v/>
      </c>
      <c r="U5730" s="84"/>
      <c r="V5730" s="88" t="str">
        <f>IF(OR(V$4="",V$4=0,V$5="",V$7=0,V$7="",V$8="",$L5730="",$L5730=0),"",layerCost(IF($N5730="",V$8,$N5730),V$4,V$5,$L5730)*MAX($K5730,1)*IF($M5730="",V$7,$M5730)/100)</f>
        <v/>
      </c>
      <c r="W5730" s="84"/>
      <c r="X5730" s="88" t="str">
        <f>IF(OR(X$4="",X$4=0,X$5="",X$7=0,X$7="",X$8="",$L5730="",$L5730=0),"",layerCost(IF($N5730="",X$8,$N5730),X$4,X$5,$L5730)*MAX($K5730,1)*IF($M5730="",X$7,$M5730)/100)</f>
        <v/>
      </c>
      <c r="Y5730" s="84"/>
      <c r="Z5730" s="88" t="str">
        <f>IF(OR(Z$4="",Z$4=0,Z$5="",Z$7=0,Z$7="",Z$8="",$L5730="",$L5730=0),"",layerCost(IF($N5730="",Z$8,$N5730),Z$4,Z$5,$L5730)*MAX($K5730,1)*IF($M5730="",Z$7,$M5730)/100)</f>
        <v/>
      </c>
    </row>
    <row r="5731" spans="16:26" x14ac:dyDescent="0.2">
      <c r="P5731" s="88" t="str">
        <f>IF(OR(P$4="",P$4=0,P$5="",P$7=0,P$7="",P$8="",$L5731="",$L5731=0),"",layerCost(IF($N5731="",P$8,$N5731),P$4,P$5,$L5731)*MAX($K5731,1)*IF($M5731="",P$7,$M5731)/100)</f>
        <v/>
      </c>
      <c r="Q5731" s="84"/>
      <c r="R5731" s="88" t="str">
        <f>IF(OR(R$4="",R$4=0,R$5="",R$7=0,R$7="",R$8="",$L5731="",$L5731=0),"",layerCost(IF($N5731="",R$8,$N5731),R$4,R$5,$L5731)*MAX($K5731,1)*IF($M5731="",R$7,$M5731)/100)</f>
        <v/>
      </c>
      <c r="S5731" s="84"/>
      <c r="T5731" s="88" t="str">
        <f>IF(OR(T$4="",T$4=0,T$5="",T$7=0,T$7="",T$8="",$L5731="",$L5731=0),"",layerCost(IF($N5731="",T$8,$N5731),T$4,T$5,$L5731)*MAX($K5731,1)*IF($M5731="",T$7,$M5731)/100)</f>
        <v/>
      </c>
      <c r="U5731" s="84"/>
      <c r="V5731" s="88" t="str">
        <f>IF(OR(V$4="",V$4=0,V$5="",V$7=0,V$7="",V$8="",$L5731="",$L5731=0),"",layerCost(IF($N5731="",V$8,$N5731),V$4,V$5,$L5731)*MAX($K5731,1)*IF($M5731="",V$7,$M5731)/100)</f>
        <v/>
      </c>
      <c r="W5731" s="84"/>
      <c r="X5731" s="88" t="str">
        <f>IF(OR(X$4="",X$4=0,X$5="",X$7=0,X$7="",X$8="",$L5731="",$L5731=0),"",layerCost(IF($N5731="",X$8,$N5731),X$4,X$5,$L5731)*MAX($K5731,1)*IF($M5731="",X$7,$M5731)/100)</f>
        <v/>
      </c>
      <c r="Y5731" s="84"/>
      <c r="Z5731" s="88" t="str">
        <f>IF(OR(Z$4="",Z$4=0,Z$5="",Z$7=0,Z$7="",Z$8="",$L5731="",$L5731=0),"",layerCost(IF($N5731="",Z$8,$N5731),Z$4,Z$5,$L5731)*MAX($K5731,1)*IF($M5731="",Z$7,$M5731)/100)</f>
        <v/>
      </c>
    </row>
    <row r="5732" spans="16:26" x14ac:dyDescent="0.2">
      <c r="P5732" s="88" t="str">
        <f>IF(OR(P$4="",P$4=0,P$5="",P$7=0,P$7="",P$8="",$L5732="",$L5732=0),"",layerCost(IF($N5732="",P$8,$N5732),P$4,P$5,$L5732)*MAX($K5732,1)*IF($M5732="",P$7,$M5732)/100)</f>
        <v/>
      </c>
      <c r="Q5732" s="84"/>
      <c r="R5732" s="88" t="str">
        <f>IF(OR(R$4="",R$4=0,R$5="",R$7=0,R$7="",R$8="",$L5732="",$L5732=0),"",layerCost(IF($N5732="",R$8,$N5732),R$4,R$5,$L5732)*MAX($K5732,1)*IF($M5732="",R$7,$M5732)/100)</f>
        <v/>
      </c>
      <c r="S5732" s="84"/>
      <c r="T5732" s="88" t="str">
        <f>IF(OR(T$4="",T$4=0,T$5="",T$7=0,T$7="",T$8="",$L5732="",$L5732=0),"",layerCost(IF($N5732="",T$8,$N5732),T$4,T$5,$L5732)*MAX($K5732,1)*IF($M5732="",T$7,$M5732)/100)</f>
        <v/>
      </c>
      <c r="U5732" s="84"/>
      <c r="V5732" s="88" t="str">
        <f>IF(OR(V$4="",V$4=0,V$5="",V$7=0,V$7="",V$8="",$L5732="",$L5732=0),"",layerCost(IF($N5732="",V$8,$N5732),V$4,V$5,$L5732)*MAX($K5732,1)*IF($M5732="",V$7,$M5732)/100)</f>
        <v/>
      </c>
      <c r="W5732" s="84"/>
      <c r="X5732" s="88" t="str">
        <f>IF(OR(X$4="",X$4=0,X$5="",X$7=0,X$7="",X$8="",$L5732="",$L5732=0),"",layerCost(IF($N5732="",X$8,$N5732),X$4,X$5,$L5732)*MAX($K5732,1)*IF($M5732="",X$7,$M5732)/100)</f>
        <v/>
      </c>
      <c r="Y5732" s="84"/>
      <c r="Z5732" s="88" t="str">
        <f>IF(OR(Z$4="",Z$4=0,Z$5="",Z$7=0,Z$7="",Z$8="",$L5732="",$L5732=0),"",layerCost(IF($N5732="",Z$8,$N5732),Z$4,Z$5,$L5732)*MAX($K5732,1)*IF($M5732="",Z$7,$M5732)/100)</f>
        <v/>
      </c>
    </row>
    <row r="5733" spans="16:26" x14ac:dyDescent="0.2">
      <c r="P5733" s="88" t="str">
        <f>IF(OR(P$4="",P$4=0,P$5="",P$7=0,P$7="",P$8="",$L5733="",$L5733=0),"",layerCost(IF($N5733="",P$8,$N5733),P$4,P$5,$L5733)*MAX($K5733,1)*IF($M5733="",P$7,$M5733)/100)</f>
        <v/>
      </c>
      <c r="Q5733" s="84"/>
      <c r="R5733" s="88" t="str">
        <f>IF(OR(R$4="",R$4=0,R$5="",R$7=0,R$7="",R$8="",$L5733="",$L5733=0),"",layerCost(IF($N5733="",R$8,$N5733),R$4,R$5,$L5733)*MAX($K5733,1)*IF($M5733="",R$7,$M5733)/100)</f>
        <v/>
      </c>
      <c r="S5733" s="84"/>
      <c r="T5733" s="88" t="str">
        <f>IF(OR(T$4="",T$4=0,T$5="",T$7=0,T$7="",T$8="",$L5733="",$L5733=0),"",layerCost(IF($N5733="",T$8,$N5733),T$4,T$5,$L5733)*MAX($K5733,1)*IF($M5733="",T$7,$M5733)/100)</f>
        <v/>
      </c>
      <c r="U5733" s="84"/>
      <c r="V5733" s="88" t="str">
        <f>IF(OR(V$4="",V$4=0,V$5="",V$7=0,V$7="",V$8="",$L5733="",$L5733=0),"",layerCost(IF($N5733="",V$8,$N5733),V$4,V$5,$L5733)*MAX($K5733,1)*IF($M5733="",V$7,$M5733)/100)</f>
        <v/>
      </c>
      <c r="W5733" s="84"/>
      <c r="X5733" s="88" t="str">
        <f>IF(OR(X$4="",X$4=0,X$5="",X$7=0,X$7="",X$8="",$L5733="",$L5733=0),"",layerCost(IF($N5733="",X$8,$N5733),X$4,X$5,$L5733)*MAX($K5733,1)*IF($M5733="",X$7,$M5733)/100)</f>
        <v/>
      </c>
      <c r="Y5733" s="84"/>
      <c r="Z5733" s="88" t="str">
        <f>IF(OR(Z$4="",Z$4=0,Z$5="",Z$7=0,Z$7="",Z$8="",$L5733="",$L5733=0),"",layerCost(IF($N5733="",Z$8,$N5733),Z$4,Z$5,$L5733)*MAX($K5733,1)*IF($M5733="",Z$7,$M5733)/100)</f>
        <v/>
      </c>
    </row>
    <row r="5734" spans="16:26" x14ac:dyDescent="0.2">
      <c r="P5734" s="88" t="str">
        <f>IF(OR(P$4="",P$4=0,P$5="",P$7=0,P$7="",P$8="",$L5734="",$L5734=0),"",layerCost(IF($N5734="",P$8,$N5734),P$4,P$5,$L5734)*MAX($K5734,1)*IF($M5734="",P$7,$M5734)/100)</f>
        <v/>
      </c>
      <c r="Q5734" s="84"/>
      <c r="R5734" s="88" t="str">
        <f>IF(OR(R$4="",R$4=0,R$5="",R$7=0,R$7="",R$8="",$L5734="",$L5734=0),"",layerCost(IF($N5734="",R$8,$N5734),R$4,R$5,$L5734)*MAX($K5734,1)*IF($M5734="",R$7,$M5734)/100)</f>
        <v/>
      </c>
      <c r="S5734" s="84"/>
      <c r="T5734" s="88" t="str">
        <f>IF(OR(T$4="",T$4=0,T$5="",T$7=0,T$7="",T$8="",$L5734="",$L5734=0),"",layerCost(IF($N5734="",T$8,$N5734),T$4,T$5,$L5734)*MAX($K5734,1)*IF($M5734="",T$7,$M5734)/100)</f>
        <v/>
      </c>
      <c r="U5734" s="84"/>
      <c r="V5734" s="88" t="str">
        <f>IF(OR(V$4="",V$4=0,V$5="",V$7=0,V$7="",V$8="",$L5734="",$L5734=0),"",layerCost(IF($N5734="",V$8,$N5734),V$4,V$5,$L5734)*MAX($K5734,1)*IF($M5734="",V$7,$M5734)/100)</f>
        <v/>
      </c>
      <c r="W5734" s="84"/>
      <c r="X5734" s="88" t="str">
        <f>IF(OR(X$4="",X$4=0,X$5="",X$7=0,X$7="",X$8="",$L5734="",$L5734=0),"",layerCost(IF($N5734="",X$8,$N5734),X$4,X$5,$L5734)*MAX($K5734,1)*IF($M5734="",X$7,$M5734)/100)</f>
        <v/>
      </c>
      <c r="Y5734" s="84"/>
      <c r="Z5734" s="88" t="str">
        <f>IF(OR(Z$4="",Z$4=0,Z$5="",Z$7=0,Z$7="",Z$8="",$L5734="",$L5734=0),"",layerCost(IF($N5734="",Z$8,$N5734),Z$4,Z$5,$L5734)*MAX($K5734,1)*IF($M5734="",Z$7,$M5734)/100)</f>
        <v/>
      </c>
    </row>
    <row r="5735" spans="16:26" x14ac:dyDescent="0.2">
      <c r="P5735" s="88" t="str">
        <f>IF(OR(P$4="",P$4=0,P$5="",P$7=0,P$7="",P$8="",$L5735="",$L5735=0),"",layerCost(IF($N5735="",P$8,$N5735),P$4,P$5,$L5735)*MAX($K5735,1)*IF($M5735="",P$7,$M5735)/100)</f>
        <v/>
      </c>
      <c r="Q5735" s="84"/>
      <c r="R5735" s="88" t="str">
        <f>IF(OR(R$4="",R$4=0,R$5="",R$7=0,R$7="",R$8="",$L5735="",$L5735=0),"",layerCost(IF($N5735="",R$8,$N5735),R$4,R$5,$L5735)*MAX($K5735,1)*IF($M5735="",R$7,$M5735)/100)</f>
        <v/>
      </c>
      <c r="S5735" s="84"/>
      <c r="T5735" s="88" t="str">
        <f>IF(OR(T$4="",T$4=0,T$5="",T$7=0,T$7="",T$8="",$L5735="",$L5735=0),"",layerCost(IF($N5735="",T$8,$N5735),T$4,T$5,$L5735)*MAX($K5735,1)*IF($M5735="",T$7,$M5735)/100)</f>
        <v/>
      </c>
      <c r="U5735" s="84"/>
      <c r="V5735" s="88" t="str">
        <f>IF(OR(V$4="",V$4=0,V$5="",V$7=0,V$7="",V$8="",$L5735="",$L5735=0),"",layerCost(IF($N5735="",V$8,$N5735),V$4,V$5,$L5735)*MAX($K5735,1)*IF($M5735="",V$7,$M5735)/100)</f>
        <v/>
      </c>
      <c r="W5735" s="84"/>
      <c r="X5735" s="88" t="str">
        <f>IF(OR(X$4="",X$4=0,X$5="",X$7=0,X$7="",X$8="",$L5735="",$L5735=0),"",layerCost(IF($N5735="",X$8,$N5735),X$4,X$5,$L5735)*MAX($K5735,1)*IF($M5735="",X$7,$M5735)/100)</f>
        <v/>
      </c>
      <c r="Y5735" s="84"/>
      <c r="Z5735" s="88" t="str">
        <f>IF(OR(Z$4="",Z$4=0,Z$5="",Z$7=0,Z$7="",Z$8="",$L5735="",$L5735=0),"",layerCost(IF($N5735="",Z$8,$N5735),Z$4,Z$5,$L5735)*MAX($K5735,1)*IF($M5735="",Z$7,$M5735)/100)</f>
        <v/>
      </c>
    </row>
    <row r="5736" spans="16:26" x14ac:dyDescent="0.2">
      <c r="P5736" s="88" t="str">
        <f>IF(OR(P$4="",P$4=0,P$5="",P$7=0,P$7="",P$8="",$L5736="",$L5736=0),"",layerCost(IF($N5736="",P$8,$N5736),P$4,P$5,$L5736)*MAX($K5736,1)*IF($M5736="",P$7,$M5736)/100)</f>
        <v/>
      </c>
      <c r="Q5736" s="84"/>
      <c r="R5736" s="88" t="str">
        <f>IF(OR(R$4="",R$4=0,R$5="",R$7=0,R$7="",R$8="",$L5736="",$L5736=0),"",layerCost(IF($N5736="",R$8,$N5736),R$4,R$5,$L5736)*MAX($K5736,1)*IF($M5736="",R$7,$M5736)/100)</f>
        <v/>
      </c>
      <c r="S5736" s="84"/>
      <c r="T5736" s="88" t="str">
        <f>IF(OR(T$4="",T$4=0,T$5="",T$7=0,T$7="",T$8="",$L5736="",$L5736=0),"",layerCost(IF($N5736="",T$8,$N5736),T$4,T$5,$L5736)*MAX($K5736,1)*IF($M5736="",T$7,$M5736)/100)</f>
        <v/>
      </c>
      <c r="U5736" s="84"/>
      <c r="V5736" s="88" t="str">
        <f>IF(OR(V$4="",V$4=0,V$5="",V$7=0,V$7="",V$8="",$L5736="",$L5736=0),"",layerCost(IF($N5736="",V$8,$N5736),V$4,V$5,$L5736)*MAX($K5736,1)*IF($M5736="",V$7,$M5736)/100)</f>
        <v/>
      </c>
      <c r="W5736" s="84"/>
      <c r="X5736" s="88" t="str">
        <f>IF(OR(X$4="",X$4=0,X$5="",X$7=0,X$7="",X$8="",$L5736="",$L5736=0),"",layerCost(IF($N5736="",X$8,$N5736),X$4,X$5,$L5736)*MAX($K5736,1)*IF($M5736="",X$7,$M5736)/100)</f>
        <v/>
      </c>
      <c r="Y5736" s="84"/>
      <c r="Z5736" s="88" t="str">
        <f>IF(OR(Z$4="",Z$4=0,Z$5="",Z$7=0,Z$7="",Z$8="",$L5736="",$L5736=0),"",layerCost(IF($N5736="",Z$8,$N5736),Z$4,Z$5,$L5736)*MAX($K5736,1)*IF($M5736="",Z$7,$M5736)/100)</f>
        <v/>
      </c>
    </row>
    <row r="5737" spans="16:26" x14ac:dyDescent="0.2">
      <c r="P5737" s="88" t="str">
        <f>IF(OR(P$4="",P$4=0,P$5="",P$7=0,P$7="",P$8="",$L5737="",$L5737=0),"",layerCost(IF($N5737="",P$8,$N5737),P$4,P$5,$L5737)*MAX($K5737,1)*IF($M5737="",P$7,$M5737)/100)</f>
        <v/>
      </c>
      <c r="Q5737" s="84"/>
      <c r="R5737" s="88" t="str">
        <f>IF(OR(R$4="",R$4=0,R$5="",R$7=0,R$7="",R$8="",$L5737="",$L5737=0),"",layerCost(IF($N5737="",R$8,$N5737),R$4,R$5,$L5737)*MAX($K5737,1)*IF($M5737="",R$7,$M5737)/100)</f>
        <v/>
      </c>
      <c r="S5737" s="84"/>
      <c r="T5737" s="88" t="str">
        <f>IF(OR(T$4="",T$4=0,T$5="",T$7=0,T$7="",T$8="",$L5737="",$L5737=0),"",layerCost(IF($N5737="",T$8,$N5737),T$4,T$5,$L5737)*MAX($K5737,1)*IF($M5737="",T$7,$M5737)/100)</f>
        <v/>
      </c>
      <c r="U5737" s="84"/>
      <c r="V5737" s="88" t="str">
        <f>IF(OR(V$4="",V$4=0,V$5="",V$7=0,V$7="",V$8="",$L5737="",$L5737=0),"",layerCost(IF($N5737="",V$8,$N5737),V$4,V$5,$L5737)*MAX($K5737,1)*IF($M5737="",V$7,$M5737)/100)</f>
        <v/>
      </c>
      <c r="W5737" s="84"/>
      <c r="X5737" s="88" t="str">
        <f>IF(OR(X$4="",X$4=0,X$5="",X$7=0,X$7="",X$8="",$L5737="",$L5737=0),"",layerCost(IF($N5737="",X$8,$N5737),X$4,X$5,$L5737)*MAX($K5737,1)*IF($M5737="",X$7,$M5737)/100)</f>
        <v/>
      </c>
      <c r="Y5737" s="84"/>
      <c r="Z5737" s="88" t="str">
        <f>IF(OR(Z$4="",Z$4=0,Z$5="",Z$7=0,Z$7="",Z$8="",$L5737="",$L5737=0),"",layerCost(IF($N5737="",Z$8,$N5737),Z$4,Z$5,$L5737)*MAX($K5737,1)*IF($M5737="",Z$7,$M5737)/100)</f>
        <v/>
      </c>
    </row>
    <row r="5738" spans="16:26" x14ac:dyDescent="0.2">
      <c r="P5738" s="88" t="str">
        <f>IF(OR(P$4="",P$4=0,P$5="",P$7=0,P$7="",P$8="",$L5738="",$L5738=0),"",layerCost(IF($N5738="",P$8,$N5738),P$4,P$5,$L5738)*MAX($K5738,1)*IF($M5738="",P$7,$M5738)/100)</f>
        <v/>
      </c>
      <c r="Q5738" s="84"/>
      <c r="R5738" s="88" t="str">
        <f>IF(OR(R$4="",R$4=0,R$5="",R$7=0,R$7="",R$8="",$L5738="",$L5738=0),"",layerCost(IF($N5738="",R$8,$N5738),R$4,R$5,$L5738)*MAX($K5738,1)*IF($M5738="",R$7,$M5738)/100)</f>
        <v/>
      </c>
      <c r="S5738" s="84"/>
      <c r="T5738" s="88" t="str">
        <f>IF(OR(T$4="",T$4=0,T$5="",T$7=0,T$7="",T$8="",$L5738="",$L5738=0),"",layerCost(IF($N5738="",T$8,$N5738),T$4,T$5,$L5738)*MAX($K5738,1)*IF($M5738="",T$7,$M5738)/100)</f>
        <v/>
      </c>
      <c r="U5738" s="84"/>
      <c r="V5738" s="88" t="str">
        <f>IF(OR(V$4="",V$4=0,V$5="",V$7=0,V$7="",V$8="",$L5738="",$L5738=0),"",layerCost(IF($N5738="",V$8,$N5738),V$4,V$5,$L5738)*MAX($K5738,1)*IF($M5738="",V$7,$M5738)/100)</f>
        <v/>
      </c>
      <c r="W5738" s="84"/>
      <c r="X5738" s="88" t="str">
        <f>IF(OR(X$4="",X$4=0,X$5="",X$7=0,X$7="",X$8="",$L5738="",$L5738=0),"",layerCost(IF($N5738="",X$8,$N5738),X$4,X$5,$L5738)*MAX($K5738,1)*IF($M5738="",X$7,$M5738)/100)</f>
        <v/>
      </c>
      <c r="Y5738" s="84"/>
      <c r="Z5738" s="88" t="str">
        <f>IF(OR(Z$4="",Z$4=0,Z$5="",Z$7=0,Z$7="",Z$8="",$L5738="",$L5738=0),"",layerCost(IF($N5738="",Z$8,$N5738),Z$4,Z$5,$L5738)*MAX($K5738,1)*IF($M5738="",Z$7,$M5738)/100)</f>
        <v/>
      </c>
    </row>
    <row r="5739" spans="16:26" x14ac:dyDescent="0.2">
      <c r="P5739" s="88" t="str">
        <f>IF(OR(P$4="",P$4=0,P$5="",P$7=0,P$7="",P$8="",$L5739="",$L5739=0),"",layerCost(IF($N5739="",P$8,$N5739),P$4,P$5,$L5739)*MAX($K5739,1)*IF($M5739="",P$7,$M5739)/100)</f>
        <v/>
      </c>
      <c r="Q5739" s="84"/>
      <c r="R5739" s="88" t="str">
        <f>IF(OR(R$4="",R$4=0,R$5="",R$7=0,R$7="",R$8="",$L5739="",$L5739=0),"",layerCost(IF($N5739="",R$8,$N5739),R$4,R$5,$L5739)*MAX($K5739,1)*IF($M5739="",R$7,$M5739)/100)</f>
        <v/>
      </c>
      <c r="S5739" s="84"/>
      <c r="T5739" s="88" t="str">
        <f>IF(OR(T$4="",T$4=0,T$5="",T$7=0,T$7="",T$8="",$L5739="",$L5739=0),"",layerCost(IF($N5739="",T$8,$N5739),T$4,T$5,$L5739)*MAX($K5739,1)*IF($M5739="",T$7,$M5739)/100)</f>
        <v/>
      </c>
      <c r="U5739" s="84"/>
      <c r="V5739" s="88" t="str">
        <f>IF(OR(V$4="",V$4=0,V$5="",V$7=0,V$7="",V$8="",$L5739="",$L5739=0),"",layerCost(IF($N5739="",V$8,$N5739),V$4,V$5,$L5739)*MAX($K5739,1)*IF($M5739="",V$7,$M5739)/100)</f>
        <v/>
      </c>
      <c r="W5739" s="84"/>
      <c r="X5739" s="88" t="str">
        <f>IF(OR(X$4="",X$4=0,X$5="",X$7=0,X$7="",X$8="",$L5739="",$L5739=0),"",layerCost(IF($N5739="",X$8,$N5739),X$4,X$5,$L5739)*MAX($K5739,1)*IF($M5739="",X$7,$M5739)/100)</f>
        <v/>
      </c>
      <c r="Y5739" s="84"/>
      <c r="Z5739" s="88" t="str">
        <f>IF(OR(Z$4="",Z$4=0,Z$5="",Z$7=0,Z$7="",Z$8="",$L5739="",$L5739=0),"",layerCost(IF($N5739="",Z$8,$N5739),Z$4,Z$5,$L5739)*MAX($K5739,1)*IF($M5739="",Z$7,$M5739)/100)</f>
        <v/>
      </c>
    </row>
    <row r="5740" spans="16:26" x14ac:dyDescent="0.2">
      <c r="P5740" s="88" t="str">
        <f>IF(OR(P$4="",P$4=0,P$5="",P$7=0,P$7="",P$8="",$L5740="",$L5740=0),"",layerCost(IF($N5740="",P$8,$N5740),P$4,P$5,$L5740)*MAX($K5740,1)*IF($M5740="",P$7,$M5740)/100)</f>
        <v/>
      </c>
      <c r="Q5740" s="84"/>
      <c r="R5740" s="88" t="str">
        <f>IF(OR(R$4="",R$4=0,R$5="",R$7=0,R$7="",R$8="",$L5740="",$L5740=0),"",layerCost(IF($N5740="",R$8,$N5740),R$4,R$5,$L5740)*MAX($K5740,1)*IF($M5740="",R$7,$M5740)/100)</f>
        <v/>
      </c>
      <c r="S5740" s="84"/>
      <c r="T5740" s="88" t="str">
        <f>IF(OR(T$4="",T$4=0,T$5="",T$7=0,T$7="",T$8="",$L5740="",$L5740=0),"",layerCost(IF($N5740="",T$8,$N5740),T$4,T$5,$L5740)*MAX($K5740,1)*IF($M5740="",T$7,$M5740)/100)</f>
        <v/>
      </c>
      <c r="U5740" s="84"/>
      <c r="V5740" s="88" t="str">
        <f>IF(OR(V$4="",V$4=0,V$5="",V$7=0,V$7="",V$8="",$L5740="",$L5740=0),"",layerCost(IF($N5740="",V$8,$N5740),V$4,V$5,$L5740)*MAX($K5740,1)*IF($M5740="",V$7,$M5740)/100)</f>
        <v/>
      </c>
      <c r="W5740" s="84"/>
      <c r="X5740" s="88" t="str">
        <f>IF(OR(X$4="",X$4=0,X$5="",X$7=0,X$7="",X$8="",$L5740="",$L5740=0),"",layerCost(IF($N5740="",X$8,$N5740),X$4,X$5,$L5740)*MAX($K5740,1)*IF($M5740="",X$7,$M5740)/100)</f>
        <v/>
      </c>
      <c r="Y5740" s="84"/>
      <c r="Z5740" s="88" t="str">
        <f>IF(OR(Z$4="",Z$4=0,Z$5="",Z$7=0,Z$7="",Z$8="",$L5740="",$L5740=0),"",layerCost(IF($N5740="",Z$8,$N5740),Z$4,Z$5,$L5740)*MAX($K5740,1)*IF($M5740="",Z$7,$M5740)/100)</f>
        <v/>
      </c>
    </row>
    <row r="5741" spans="16:26" x14ac:dyDescent="0.2">
      <c r="P5741" s="88" t="str">
        <f>IF(OR(P$4="",P$4=0,P$5="",P$7=0,P$7="",P$8="",$L5741="",$L5741=0),"",layerCost(IF($N5741="",P$8,$N5741),P$4,P$5,$L5741)*MAX($K5741,1)*IF($M5741="",P$7,$M5741)/100)</f>
        <v/>
      </c>
      <c r="Q5741" s="84"/>
      <c r="R5741" s="88" t="str">
        <f>IF(OR(R$4="",R$4=0,R$5="",R$7=0,R$7="",R$8="",$L5741="",$L5741=0),"",layerCost(IF($N5741="",R$8,$N5741),R$4,R$5,$L5741)*MAX($K5741,1)*IF($M5741="",R$7,$M5741)/100)</f>
        <v/>
      </c>
      <c r="S5741" s="84"/>
      <c r="T5741" s="88" t="str">
        <f>IF(OR(T$4="",T$4=0,T$5="",T$7=0,T$7="",T$8="",$L5741="",$L5741=0),"",layerCost(IF($N5741="",T$8,$N5741),T$4,T$5,$L5741)*MAX($K5741,1)*IF($M5741="",T$7,$M5741)/100)</f>
        <v/>
      </c>
      <c r="U5741" s="84"/>
      <c r="V5741" s="88" t="str">
        <f>IF(OR(V$4="",V$4=0,V$5="",V$7=0,V$7="",V$8="",$L5741="",$L5741=0),"",layerCost(IF($N5741="",V$8,$N5741),V$4,V$5,$L5741)*MAX($K5741,1)*IF($M5741="",V$7,$M5741)/100)</f>
        <v/>
      </c>
      <c r="W5741" s="84"/>
      <c r="X5741" s="88" t="str">
        <f>IF(OR(X$4="",X$4=0,X$5="",X$7=0,X$7="",X$8="",$L5741="",$L5741=0),"",layerCost(IF($N5741="",X$8,$N5741),X$4,X$5,$L5741)*MAX($K5741,1)*IF($M5741="",X$7,$M5741)/100)</f>
        <v/>
      </c>
      <c r="Y5741" s="84"/>
      <c r="Z5741" s="88" t="str">
        <f>IF(OR(Z$4="",Z$4=0,Z$5="",Z$7=0,Z$7="",Z$8="",$L5741="",$L5741=0),"",layerCost(IF($N5741="",Z$8,$N5741),Z$4,Z$5,$L5741)*MAX($K5741,1)*IF($M5741="",Z$7,$M5741)/100)</f>
        <v/>
      </c>
    </row>
    <row r="5742" spans="16:26" x14ac:dyDescent="0.2">
      <c r="P5742" s="88" t="str">
        <f>IF(OR(P$4="",P$4=0,P$5="",P$7=0,P$7="",P$8="",$L5742="",$L5742=0),"",layerCost(IF($N5742="",P$8,$N5742),P$4,P$5,$L5742)*MAX($K5742,1)*IF($M5742="",P$7,$M5742)/100)</f>
        <v/>
      </c>
      <c r="Q5742" s="84"/>
      <c r="R5742" s="88" t="str">
        <f>IF(OR(R$4="",R$4=0,R$5="",R$7=0,R$7="",R$8="",$L5742="",$L5742=0),"",layerCost(IF($N5742="",R$8,$N5742),R$4,R$5,$L5742)*MAX($K5742,1)*IF($M5742="",R$7,$M5742)/100)</f>
        <v/>
      </c>
      <c r="S5742" s="84"/>
      <c r="T5742" s="88" t="str">
        <f>IF(OR(T$4="",T$4=0,T$5="",T$7=0,T$7="",T$8="",$L5742="",$L5742=0),"",layerCost(IF($N5742="",T$8,$N5742),T$4,T$5,$L5742)*MAX($K5742,1)*IF($M5742="",T$7,$M5742)/100)</f>
        <v/>
      </c>
      <c r="U5742" s="84"/>
      <c r="V5742" s="88" t="str">
        <f>IF(OR(V$4="",V$4=0,V$5="",V$7=0,V$7="",V$8="",$L5742="",$L5742=0),"",layerCost(IF($N5742="",V$8,$N5742),V$4,V$5,$L5742)*MAX($K5742,1)*IF($M5742="",V$7,$M5742)/100)</f>
        <v/>
      </c>
      <c r="W5742" s="84"/>
      <c r="X5742" s="88" t="str">
        <f>IF(OR(X$4="",X$4=0,X$5="",X$7=0,X$7="",X$8="",$L5742="",$L5742=0),"",layerCost(IF($N5742="",X$8,$N5742),X$4,X$5,$L5742)*MAX($K5742,1)*IF($M5742="",X$7,$M5742)/100)</f>
        <v/>
      </c>
      <c r="Y5742" s="84"/>
      <c r="Z5742" s="88" t="str">
        <f>IF(OR(Z$4="",Z$4=0,Z$5="",Z$7=0,Z$7="",Z$8="",$L5742="",$L5742=0),"",layerCost(IF($N5742="",Z$8,$N5742),Z$4,Z$5,$L5742)*MAX($K5742,1)*IF($M5742="",Z$7,$M5742)/100)</f>
        <v/>
      </c>
    </row>
    <row r="5743" spans="16:26" x14ac:dyDescent="0.2">
      <c r="P5743" s="88" t="str">
        <f>IF(OR(P$4="",P$4=0,P$5="",P$7=0,P$7="",P$8="",$L5743="",$L5743=0),"",layerCost(IF($N5743="",P$8,$N5743),P$4,P$5,$L5743)*MAX($K5743,1)*IF($M5743="",P$7,$M5743)/100)</f>
        <v/>
      </c>
      <c r="Q5743" s="84"/>
      <c r="R5743" s="88" t="str">
        <f>IF(OR(R$4="",R$4=0,R$5="",R$7=0,R$7="",R$8="",$L5743="",$L5743=0),"",layerCost(IF($N5743="",R$8,$N5743),R$4,R$5,$L5743)*MAX($K5743,1)*IF($M5743="",R$7,$M5743)/100)</f>
        <v/>
      </c>
      <c r="S5743" s="84"/>
      <c r="T5743" s="88" t="str">
        <f>IF(OR(T$4="",T$4=0,T$5="",T$7=0,T$7="",T$8="",$L5743="",$L5743=0),"",layerCost(IF($N5743="",T$8,$N5743),T$4,T$5,$L5743)*MAX($K5743,1)*IF($M5743="",T$7,$M5743)/100)</f>
        <v/>
      </c>
      <c r="U5743" s="84"/>
      <c r="V5743" s="88" t="str">
        <f>IF(OR(V$4="",V$4=0,V$5="",V$7=0,V$7="",V$8="",$L5743="",$L5743=0),"",layerCost(IF($N5743="",V$8,$N5743),V$4,V$5,$L5743)*MAX($K5743,1)*IF($M5743="",V$7,$M5743)/100)</f>
        <v/>
      </c>
      <c r="W5743" s="84"/>
      <c r="X5743" s="88" t="str">
        <f>IF(OR(X$4="",X$4=0,X$5="",X$7=0,X$7="",X$8="",$L5743="",$L5743=0),"",layerCost(IF($N5743="",X$8,$N5743),X$4,X$5,$L5743)*MAX($K5743,1)*IF($M5743="",X$7,$M5743)/100)</f>
        <v/>
      </c>
      <c r="Y5743" s="84"/>
      <c r="Z5743" s="88" t="str">
        <f>IF(OR(Z$4="",Z$4=0,Z$5="",Z$7=0,Z$7="",Z$8="",$L5743="",$L5743=0),"",layerCost(IF($N5743="",Z$8,$N5743),Z$4,Z$5,$L5743)*MAX($K5743,1)*IF($M5743="",Z$7,$M5743)/100)</f>
        <v/>
      </c>
    </row>
    <row r="5744" spans="16:26" x14ac:dyDescent="0.2">
      <c r="P5744" s="88" t="str">
        <f>IF(OR(P$4="",P$4=0,P$5="",P$7=0,P$7="",P$8="",$L5744="",$L5744=0),"",layerCost(IF($N5744="",P$8,$N5744),P$4,P$5,$L5744)*MAX($K5744,1)*IF($M5744="",P$7,$M5744)/100)</f>
        <v/>
      </c>
      <c r="Q5744" s="84"/>
      <c r="R5744" s="88" t="str">
        <f>IF(OR(R$4="",R$4=0,R$5="",R$7=0,R$7="",R$8="",$L5744="",$L5744=0),"",layerCost(IF($N5744="",R$8,$N5744),R$4,R$5,$L5744)*MAX($K5744,1)*IF($M5744="",R$7,$M5744)/100)</f>
        <v/>
      </c>
      <c r="S5744" s="84"/>
      <c r="T5744" s="88" t="str">
        <f>IF(OR(T$4="",T$4=0,T$5="",T$7=0,T$7="",T$8="",$L5744="",$L5744=0),"",layerCost(IF($N5744="",T$8,$N5744),T$4,T$5,$L5744)*MAX($K5744,1)*IF($M5744="",T$7,$M5744)/100)</f>
        <v/>
      </c>
      <c r="U5744" s="84"/>
      <c r="V5744" s="88" t="str">
        <f>IF(OR(V$4="",V$4=0,V$5="",V$7=0,V$7="",V$8="",$L5744="",$L5744=0),"",layerCost(IF($N5744="",V$8,$N5744),V$4,V$5,$L5744)*MAX($K5744,1)*IF($M5744="",V$7,$M5744)/100)</f>
        <v/>
      </c>
      <c r="W5744" s="84"/>
      <c r="X5744" s="88" t="str">
        <f>IF(OR(X$4="",X$4=0,X$5="",X$7=0,X$7="",X$8="",$L5744="",$L5744=0),"",layerCost(IF($N5744="",X$8,$N5744),X$4,X$5,$L5744)*MAX($K5744,1)*IF($M5744="",X$7,$M5744)/100)</f>
        <v/>
      </c>
      <c r="Y5744" s="84"/>
      <c r="Z5744" s="88" t="str">
        <f>IF(OR(Z$4="",Z$4=0,Z$5="",Z$7=0,Z$7="",Z$8="",$L5744="",$L5744=0),"",layerCost(IF($N5744="",Z$8,$N5744),Z$4,Z$5,$L5744)*MAX($K5744,1)*IF($M5744="",Z$7,$M5744)/100)</f>
        <v/>
      </c>
    </row>
    <row r="5745" spans="16:26" x14ac:dyDescent="0.2">
      <c r="P5745" s="88" t="str">
        <f>IF(OR(P$4="",P$4=0,P$5="",P$7=0,P$7="",P$8="",$L5745="",$L5745=0),"",layerCost(IF($N5745="",P$8,$N5745),P$4,P$5,$L5745)*MAX($K5745,1)*IF($M5745="",P$7,$M5745)/100)</f>
        <v/>
      </c>
      <c r="Q5745" s="84"/>
      <c r="R5745" s="88" t="str">
        <f>IF(OR(R$4="",R$4=0,R$5="",R$7=0,R$7="",R$8="",$L5745="",$L5745=0),"",layerCost(IF($N5745="",R$8,$N5745),R$4,R$5,$L5745)*MAX($K5745,1)*IF($M5745="",R$7,$M5745)/100)</f>
        <v/>
      </c>
      <c r="S5745" s="84"/>
      <c r="T5745" s="88" t="str">
        <f>IF(OR(T$4="",T$4=0,T$5="",T$7=0,T$7="",T$8="",$L5745="",$L5745=0),"",layerCost(IF($N5745="",T$8,$N5745),T$4,T$5,$L5745)*MAX($K5745,1)*IF($M5745="",T$7,$M5745)/100)</f>
        <v/>
      </c>
      <c r="U5745" s="84"/>
      <c r="V5745" s="88" t="str">
        <f>IF(OR(V$4="",V$4=0,V$5="",V$7=0,V$7="",V$8="",$L5745="",$L5745=0),"",layerCost(IF($N5745="",V$8,$N5745),V$4,V$5,$L5745)*MAX($K5745,1)*IF($M5745="",V$7,$M5745)/100)</f>
        <v/>
      </c>
      <c r="W5745" s="84"/>
      <c r="X5745" s="88" t="str">
        <f>IF(OR(X$4="",X$4=0,X$5="",X$7=0,X$7="",X$8="",$L5745="",$L5745=0),"",layerCost(IF($N5745="",X$8,$N5745),X$4,X$5,$L5745)*MAX($K5745,1)*IF($M5745="",X$7,$M5745)/100)</f>
        <v/>
      </c>
      <c r="Y5745" s="84"/>
      <c r="Z5745" s="88" t="str">
        <f>IF(OR(Z$4="",Z$4=0,Z$5="",Z$7=0,Z$7="",Z$8="",$L5745="",$L5745=0),"",layerCost(IF($N5745="",Z$8,$N5745),Z$4,Z$5,$L5745)*MAX($K5745,1)*IF($M5745="",Z$7,$M5745)/100)</f>
        <v/>
      </c>
    </row>
    <row r="5746" spans="16:26" x14ac:dyDescent="0.2">
      <c r="P5746" s="88" t="str">
        <f>IF(OR(P$4="",P$4=0,P$5="",P$7=0,P$7="",P$8="",$L5746="",$L5746=0),"",layerCost(IF($N5746="",P$8,$N5746),P$4,P$5,$L5746)*MAX($K5746,1)*IF($M5746="",P$7,$M5746)/100)</f>
        <v/>
      </c>
      <c r="Q5746" s="84"/>
      <c r="R5746" s="88" t="str">
        <f>IF(OR(R$4="",R$4=0,R$5="",R$7=0,R$7="",R$8="",$L5746="",$L5746=0),"",layerCost(IF($N5746="",R$8,$N5746),R$4,R$5,$L5746)*MAX($K5746,1)*IF($M5746="",R$7,$M5746)/100)</f>
        <v/>
      </c>
      <c r="S5746" s="84"/>
      <c r="T5746" s="88" t="str">
        <f>IF(OR(T$4="",T$4=0,T$5="",T$7=0,T$7="",T$8="",$L5746="",$L5746=0),"",layerCost(IF($N5746="",T$8,$N5746),T$4,T$5,$L5746)*MAX($K5746,1)*IF($M5746="",T$7,$M5746)/100)</f>
        <v/>
      </c>
      <c r="U5746" s="84"/>
      <c r="V5746" s="88" t="str">
        <f>IF(OR(V$4="",V$4=0,V$5="",V$7=0,V$7="",V$8="",$L5746="",$L5746=0),"",layerCost(IF($N5746="",V$8,$N5746),V$4,V$5,$L5746)*MAX($K5746,1)*IF($M5746="",V$7,$M5746)/100)</f>
        <v/>
      </c>
      <c r="W5746" s="84"/>
      <c r="X5746" s="88" t="str">
        <f>IF(OR(X$4="",X$4=0,X$5="",X$7=0,X$7="",X$8="",$L5746="",$L5746=0),"",layerCost(IF($N5746="",X$8,$N5746),X$4,X$5,$L5746)*MAX($K5746,1)*IF($M5746="",X$7,$M5746)/100)</f>
        <v/>
      </c>
      <c r="Y5746" s="84"/>
      <c r="Z5746" s="88" t="str">
        <f>IF(OR(Z$4="",Z$4=0,Z$5="",Z$7=0,Z$7="",Z$8="",$L5746="",$L5746=0),"",layerCost(IF($N5746="",Z$8,$N5746),Z$4,Z$5,$L5746)*MAX($K5746,1)*IF($M5746="",Z$7,$M5746)/100)</f>
        <v/>
      </c>
    </row>
    <row r="5747" spans="16:26" x14ac:dyDescent="0.2">
      <c r="P5747" s="88" t="str">
        <f>IF(OR(P$4="",P$4=0,P$5="",P$7=0,P$7="",P$8="",$L5747="",$L5747=0),"",layerCost(IF($N5747="",P$8,$N5747),P$4,P$5,$L5747)*MAX($K5747,1)*IF($M5747="",P$7,$M5747)/100)</f>
        <v/>
      </c>
      <c r="Q5747" s="84"/>
      <c r="R5747" s="88" t="str">
        <f>IF(OR(R$4="",R$4=0,R$5="",R$7=0,R$7="",R$8="",$L5747="",$L5747=0),"",layerCost(IF($N5747="",R$8,$N5747),R$4,R$5,$L5747)*MAX($K5747,1)*IF($M5747="",R$7,$M5747)/100)</f>
        <v/>
      </c>
      <c r="S5747" s="84"/>
      <c r="T5747" s="88" t="str">
        <f>IF(OR(T$4="",T$4=0,T$5="",T$7=0,T$7="",T$8="",$L5747="",$L5747=0),"",layerCost(IF($N5747="",T$8,$N5747),T$4,T$5,$L5747)*MAX($K5747,1)*IF($M5747="",T$7,$M5747)/100)</f>
        <v/>
      </c>
      <c r="U5747" s="84"/>
      <c r="V5747" s="88" t="str">
        <f>IF(OR(V$4="",V$4=0,V$5="",V$7=0,V$7="",V$8="",$L5747="",$L5747=0),"",layerCost(IF($N5747="",V$8,$N5747),V$4,V$5,$L5747)*MAX($K5747,1)*IF($M5747="",V$7,$M5747)/100)</f>
        <v/>
      </c>
      <c r="W5747" s="84"/>
      <c r="X5747" s="88" t="str">
        <f>IF(OR(X$4="",X$4=0,X$5="",X$7=0,X$7="",X$8="",$L5747="",$L5747=0),"",layerCost(IF($N5747="",X$8,$N5747),X$4,X$5,$L5747)*MAX($K5747,1)*IF($M5747="",X$7,$M5747)/100)</f>
        <v/>
      </c>
      <c r="Y5747" s="84"/>
      <c r="Z5747" s="88" t="str">
        <f>IF(OR(Z$4="",Z$4=0,Z$5="",Z$7=0,Z$7="",Z$8="",$L5747="",$L5747=0),"",layerCost(IF($N5747="",Z$8,$N5747),Z$4,Z$5,$L5747)*MAX($K5747,1)*IF($M5747="",Z$7,$M5747)/100)</f>
        <v/>
      </c>
    </row>
    <row r="5748" spans="16:26" x14ac:dyDescent="0.2">
      <c r="P5748" s="88" t="str">
        <f>IF(OR(P$4="",P$4=0,P$5="",P$7=0,P$7="",P$8="",$L5748="",$L5748=0),"",layerCost(IF($N5748="",P$8,$N5748),P$4,P$5,$L5748)*MAX($K5748,1)*IF($M5748="",P$7,$M5748)/100)</f>
        <v/>
      </c>
      <c r="Q5748" s="84"/>
      <c r="R5748" s="88" t="str">
        <f>IF(OR(R$4="",R$4=0,R$5="",R$7=0,R$7="",R$8="",$L5748="",$L5748=0),"",layerCost(IF($N5748="",R$8,$N5748),R$4,R$5,$L5748)*MAX($K5748,1)*IF($M5748="",R$7,$M5748)/100)</f>
        <v/>
      </c>
      <c r="S5748" s="84"/>
      <c r="T5748" s="88" t="str">
        <f>IF(OR(T$4="",T$4=0,T$5="",T$7=0,T$7="",T$8="",$L5748="",$L5748=0),"",layerCost(IF($N5748="",T$8,$N5748),T$4,T$5,$L5748)*MAX($K5748,1)*IF($M5748="",T$7,$M5748)/100)</f>
        <v/>
      </c>
      <c r="U5748" s="84"/>
      <c r="V5748" s="88" t="str">
        <f>IF(OR(V$4="",V$4=0,V$5="",V$7=0,V$7="",V$8="",$L5748="",$L5748=0),"",layerCost(IF($N5748="",V$8,$N5748),V$4,V$5,$L5748)*MAX($K5748,1)*IF($M5748="",V$7,$M5748)/100)</f>
        <v/>
      </c>
      <c r="W5748" s="84"/>
      <c r="X5748" s="88" t="str">
        <f>IF(OR(X$4="",X$4=0,X$5="",X$7=0,X$7="",X$8="",$L5748="",$L5748=0),"",layerCost(IF($N5748="",X$8,$N5748),X$4,X$5,$L5748)*MAX($K5748,1)*IF($M5748="",X$7,$M5748)/100)</f>
        <v/>
      </c>
      <c r="Y5748" s="84"/>
      <c r="Z5748" s="88" t="str">
        <f>IF(OR(Z$4="",Z$4=0,Z$5="",Z$7=0,Z$7="",Z$8="",$L5748="",$L5748=0),"",layerCost(IF($N5748="",Z$8,$N5748),Z$4,Z$5,$L5748)*MAX($K5748,1)*IF($M5748="",Z$7,$M5748)/100)</f>
        <v/>
      </c>
    </row>
    <row r="5749" spans="16:26" x14ac:dyDescent="0.2">
      <c r="P5749" s="88" t="str">
        <f>IF(OR(P$4="",P$4=0,P$5="",P$7=0,P$7="",P$8="",$L5749="",$L5749=0),"",layerCost(IF($N5749="",P$8,$N5749),P$4,P$5,$L5749)*MAX($K5749,1)*IF($M5749="",P$7,$M5749)/100)</f>
        <v/>
      </c>
      <c r="Q5749" s="84"/>
      <c r="R5749" s="88" t="str">
        <f>IF(OR(R$4="",R$4=0,R$5="",R$7=0,R$7="",R$8="",$L5749="",$L5749=0),"",layerCost(IF($N5749="",R$8,$N5749),R$4,R$5,$L5749)*MAX($K5749,1)*IF($M5749="",R$7,$M5749)/100)</f>
        <v/>
      </c>
      <c r="S5749" s="84"/>
      <c r="T5749" s="88" t="str">
        <f>IF(OR(T$4="",T$4=0,T$5="",T$7=0,T$7="",T$8="",$L5749="",$L5749=0),"",layerCost(IF($N5749="",T$8,$N5749),T$4,T$5,$L5749)*MAX($K5749,1)*IF($M5749="",T$7,$M5749)/100)</f>
        <v/>
      </c>
      <c r="U5749" s="84"/>
      <c r="V5749" s="88" t="str">
        <f>IF(OR(V$4="",V$4=0,V$5="",V$7=0,V$7="",V$8="",$L5749="",$L5749=0),"",layerCost(IF($N5749="",V$8,$N5749),V$4,V$5,$L5749)*MAX($K5749,1)*IF($M5749="",V$7,$M5749)/100)</f>
        <v/>
      </c>
      <c r="W5749" s="84"/>
      <c r="X5749" s="88" t="str">
        <f>IF(OR(X$4="",X$4=0,X$5="",X$7=0,X$7="",X$8="",$L5749="",$L5749=0),"",layerCost(IF($N5749="",X$8,$N5749),X$4,X$5,$L5749)*MAX($K5749,1)*IF($M5749="",X$7,$M5749)/100)</f>
        <v/>
      </c>
      <c r="Y5749" s="84"/>
      <c r="Z5749" s="88" t="str">
        <f>IF(OR(Z$4="",Z$4=0,Z$5="",Z$7=0,Z$7="",Z$8="",$L5749="",$L5749=0),"",layerCost(IF($N5749="",Z$8,$N5749),Z$4,Z$5,$L5749)*MAX($K5749,1)*IF($M5749="",Z$7,$M5749)/100)</f>
        <v/>
      </c>
    </row>
    <row r="5750" spans="16:26" x14ac:dyDescent="0.2">
      <c r="P5750" s="88" t="str">
        <f>IF(OR(P$4="",P$4=0,P$5="",P$7=0,P$7="",P$8="",$L5750="",$L5750=0),"",layerCost(IF($N5750="",P$8,$N5750),P$4,P$5,$L5750)*MAX($K5750,1)*IF($M5750="",P$7,$M5750)/100)</f>
        <v/>
      </c>
      <c r="Q5750" s="84"/>
      <c r="R5750" s="88" t="str">
        <f>IF(OR(R$4="",R$4=0,R$5="",R$7=0,R$7="",R$8="",$L5750="",$L5750=0),"",layerCost(IF($N5750="",R$8,$N5750),R$4,R$5,$L5750)*MAX($K5750,1)*IF($M5750="",R$7,$M5750)/100)</f>
        <v/>
      </c>
      <c r="S5750" s="84"/>
      <c r="T5750" s="88" t="str">
        <f>IF(OR(T$4="",T$4=0,T$5="",T$7=0,T$7="",T$8="",$L5750="",$L5750=0),"",layerCost(IF($N5750="",T$8,$N5750),T$4,T$5,$L5750)*MAX($K5750,1)*IF($M5750="",T$7,$M5750)/100)</f>
        <v/>
      </c>
      <c r="U5750" s="84"/>
      <c r="V5750" s="88" t="str">
        <f>IF(OR(V$4="",V$4=0,V$5="",V$7=0,V$7="",V$8="",$L5750="",$L5750=0),"",layerCost(IF($N5750="",V$8,$N5750),V$4,V$5,$L5750)*MAX($K5750,1)*IF($M5750="",V$7,$M5750)/100)</f>
        <v/>
      </c>
      <c r="W5750" s="84"/>
      <c r="X5750" s="88" t="str">
        <f>IF(OR(X$4="",X$4=0,X$5="",X$7=0,X$7="",X$8="",$L5750="",$L5750=0),"",layerCost(IF($N5750="",X$8,$N5750),X$4,X$5,$L5750)*MAX($K5750,1)*IF($M5750="",X$7,$M5750)/100)</f>
        <v/>
      </c>
      <c r="Y5750" s="84"/>
      <c r="Z5750" s="88" t="str">
        <f>IF(OR(Z$4="",Z$4=0,Z$5="",Z$7=0,Z$7="",Z$8="",$L5750="",$L5750=0),"",layerCost(IF($N5750="",Z$8,$N5750),Z$4,Z$5,$L5750)*MAX($K5750,1)*IF($M5750="",Z$7,$M5750)/100)</f>
        <v/>
      </c>
    </row>
    <row r="5751" spans="16:26" x14ac:dyDescent="0.2">
      <c r="P5751" s="88" t="str">
        <f>IF(OR(P$4="",P$4=0,P$5="",P$7=0,P$7="",P$8="",$L5751="",$L5751=0),"",layerCost(IF($N5751="",P$8,$N5751),P$4,P$5,$L5751)*MAX($K5751,1)*IF($M5751="",P$7,$M5751)/100)</f>
        <v/>
      </c>
      <c r="Q5751" s="84"/>
      <c r="R5751" s="88" t="str">
        <f>IF(OR(R$4="",R$4=0,R$5="",R$7=0,R$7="",R$8="",$L5751="",$L5751=0),"",layerCost(IF($N5751="",R$8,$N5751),R$4,R$5,$L5751)*MAX($K5751,1)*IF($M5751="",R$7,$M5751)/100)</f>
        <v/>
      </c>
      <c r="S5751" s="84"/>
      <c r="T5751" s="88" t="str">
        <f>IF(OR(T$4="",T$4=0,T$5="",T$7=0,T$7="",T$8="",$L5751="",$L5751=0),"",layerCost(IF($N5751="",T$8,$N5751),T$4,T$5,$L5751)*MAX($K5751,1)*IF($M5751="",T$7,$M5751)/100)</f>
        <v/>
      </c>
      <c r="U5751" s="84"/>
      <c r="V5751" s="88" t="str">
        <f>IF(OR(V$4="",V$4=0,V$5="",V$7=0,V$7="",V$8="",$L5751="",$L5751=0),"",layerCost(IF($N5751="",V$8,$N5751),V$4,V$5,$L5751)*MAX($K5751,1)*IF($M5751="",V$7,$M5751)/100)</f>
        <v/>
      </c>
      <c r="W5751" s="84"/>
      <c r="X5751" s="88" t="str">
        <f>IF(OR(X$4="",X$4=0,X$5="",X$7=0,X$7="",X$8="",$L5751="",$L5751=0),"",layerCost(IF($N5751="",X$8,$N5751),X$4,X$5,$L5751)*MAX($K5751,1)*IF($M5751="",X$7,$M5751)/100)</f>
        <v/>
      </c>
      <c r="Y5751" s="84"/>
      <c r="Z5751" s="88" t="str">
        <f>IF(OR(Z$4="",Z$4=0,Z$5="",Z$7=0,Z$7="",Z$8="",$L5751="",$L5751=0),"",layerCost(IF($N5751="",Z$8,$N5751),Z$4,Z$5,$L5751)*MAX($K5751,1)*IF($M5751="",Z$7,$M5751)/100)</f>
        <v/>
      </c>
    </row>
    <row r="5752" spans="16:26" x14ac:dyDescent="0.2">
      <c r="P5752" s="88" t="str">
        <f>IF(OR(P$4="",P$4=0,P$5="",P$7=0,P$7="",P$8="",$L5752="",$L5752=0),"",layerCost(IF($N5752="",P$8,$N5752),P$4,P$5,$L5752)*MAX($K5752,1)*IF($M5752="",P$7,$M5752)/100)</f>
        <v/>
      </c>
      <c r="Q5752" s="84"/>
      <c r="R5752" s="88" t="str">
        <f>IF(OR(R$4="",R$4=0,R$5="",R$7=0,R$7="",R$8="",$L5752="",$L5752=0),"",layerCost(IF($N5752="",R$8,$N5752),R$4,R$5,$L5752)*MAX($K5752,1)*IF($M5752="",R$7,$M5752)/100)</f>
        <v/>
      </c>
      <c r="S5752" s="84"/>
      <c r="T5752" s="88" t="str">
        <f>IF(OR(T$4="",T$4=0,T$5="",T$7=0,T$7="",T$8="",$L5752="",$L5752=0),"",layerCost(IF($N5752="",T$8,$N5752),T$4,T$5,$L5752)*MAX($K5752,1)*IF($M5752="",T$7,$M5752)/100)</f>
        <v/>
      </c>
      <c r="U5752" s="84"/>
      <c r="V5752" s="88" t="str">
        <f>IF(OR(V$4="",V$4=0,V$5="",V$7=0,V$7="",V$8="",$L5752="",$L5752=0),"",layerCost(IF($N5752="",V$8,$N5752),V$4,V$5,$L5752)*MAX($K5752,1)*IF($M5752="",V$7,$M5752)/100)</f>
        <v/>
      </c>
      <c r="W5752" s="84"/>
      <c r="X5752" s="88" t="str">
        <f>IF(OR(X$4="",X$4=0,X$5="",X$7=0,X$7="",X$8="",$L5752="",$L5752=0),"",layerCost(IF($N5752="",X$8,$N5752),X$4,X$5,$L5752)*MAX($K5752,1)*IF($M5752="",X$7,$M5752)/100)</f>
        <v/>
      </c>
      <c r="Y5752" s="84"/>
      <c r="Z5752" s="88" t="str">
        <f>IF(OR(Z$4="",Z$4=0,Z$5="",Z$7=0,Z$7="",Z$8="",$L5752="",$L5752=0),"",layerCost(IF($N5752="",Z$8,$N5752),Z$4,Z$5,$L5752)*MAX($K5752,1)*IF($M5752="",Z$7,$M5752)/100)</f>
        <v/>
      </c>
    </row>
    <row r="5753" spans="16:26" x14ac:dyDescent="0.2">
      <c r="P5753" s="88" t="str">
        <f>IF(OR(P$4="",P$4=0,P$5="",P$7=0,P$7="",P$8="",$L5753="",$L5753=0),"",layerCost(IF($N5753="",P$8,$N5753),P$4,P$5,$L5753)*MAX($K5753,1)*IF($M5753="",P$7,$M5753)/100)</f>
        <v/>
      </c>
      <c r="Q5753" s="84"/>
      <c r="R5753" s="88" t="str">
        <f>IF(OR(R$4="",R$4=0,R$5="",R$7=0,R$7="",R$8="",$L5753="",$L5753=0),"",layerCost(IF($N5753="",R$8,$N5753),R$4,R$5,$L5753)*MAX($K5753,1)*IF($M5753="",R$7,$M5753)/100)</f>
        <v/>
      </c>
      <c r="S5753" s="84"/>
      <c r="T5753" s="88" t="str">
        <f>IF(OR(T$4="",T$4=0,T$5="",T$7=0,T$7="",T$8="",$L5753="",$L5753=0),"",layerCost(IF($N5753="",T$8,$N5753),T$4,T$5,$L5753)*MAX($K5753,1)*IF($M5753="",T$7,$M5753)/100)</f>
        <v/>
      </c>
      <c r="U5753" s="84"/>
      <c r="V5753" s="88" t="str">
        <f>IF(OR(V$4="",V$4=0,V$5="",V$7=0,V$7="",V$8="",$L5753="",$L5753=0),"",layerCost(IF($N5753="",V$8,$N5753),V$4,V$5,$L5753)*MAX($K5753,1)*IF($M5753="",V$7,$M5753)/100)</f>
        <v/>
      </c>
      <c r="W5753" s="84"/>
      <c r="X5753" s="88" t="str">
        <f>IF(OR(X$4="",X$4=0,X$5="",X$7=0,X$7="",X$8="",$L5753="",$L5753=0),"",layerCost(IF($N5753="",X$8,$N5753),X$4,X$5,$L5753)*MAX($K5753,1)*IF($M5753="",X$7,$M5753)/100)</f>
        <v/>
      </c>
      <c r="Y5753" s="84"/>
      <c r="Z5753" s="88" t="str">
        <f>IF(OR(Z$4="",Z$4=0,Z$5="",Z$7=0,Z$7="",Z$8="",$L5753="",$L5753=0),"",layerCost(IF($N5753="",Z$8,$N5753),Z$4,Z$5,$L5753)*MAX($K5753,1)*IF($M5753="",Z$7,$M5753)/100)</f>
        <v/>
      </c>
    </row>
    <row r="5754" spans="16:26" x14ac:dyDescent="0.2">
      <c r="P5754" s="88" t="str">
        <f>IF(OR(P$4="",P$4=0,P$5="",P$7=0,P$7="",P$8="",$L5754="",$L5754=0),"",layerCost(IF($N5754="",P$8,$N5754),P$4,P$5,$L5754)*MAX($K5754,1)*IF($M5754="",P$7,$M5754)/100)</f>
        <v/>
      </c>
      <c r="Q5754" s="84"/>
      <c r="R5754" s="88" t="str">
        <f>IF(OR(R$4="",R$4=0,R$5="",R$7=0,R$7="",R$8="",$L5754="",$L5754=0),"",layerCost(IF($N5754="",R$8,$N5754),R$4,R$5,$L5754)*MAX($K5754,1)*IF($M5754="",R$7,$M5754)/100)</f>
        <v/>
      </c>
      <c r="S5754" s="84"/>
      <c r="T5754" s="88" t="str">
        <f>IF(OR(T$4="",T$4=0,T$5="",T$7=0,T$7="",T$8="",$L5754="",$L5754=0),"",layerCost(IF($N5754="",T$8,$N5754),T$4,T$5,$L5754)*MAX($K5754,1)*IF($M5754="",T$7,$M5754)/100)</f>
        <v/>
      </c>
      <c r="U5754" s="84"/>
      <c r="V5754" s="88" t="str">
        <f>IF(OR(V$4="",V$4=0,V$5="",V$7=0,V$7="",V$8="",$L5754="",$L5754=0),"",layerCost(IF($N5754="",V$8,$N5754),V$4,V$5,$L5754)*MAX($K5754,1)*IF($M5754="",V$7,$M5754)/100)</f>
        <v/>
      </c>
      <c r="W5754" s="84"/>
      <c r="X5754" s="88" t="str">
        <f>IF(OR(X$4="",X$4=0,X$5="",X$7=0,X$7="",X$8="",$L5754="",$L5754=0),"",layerCost(IF($N5754="",X$8,$N5754),X$4,X$5,$L5754)*MAX($K5754,1)*IF($M5754="",X$7,$M5754)/100)</f>
        <v/>
      </c>
      <c r="Y5754" s="84"/>
      <c r="Z5754" s="88" t="str">
        <f>IF(OR(Z$4="",Z$4=0,Z$5="",Z$7=0,Z$7="",Z$8="",$L5754="",$L5754=0),"",layerCost(IF($N5754="",Z$8,$N5754),Z$4,Z$5,$L5754)*MAX($K5754,1)*IF($M5754="",Z$7,$M5754)/100)</f>
        <v/>
      </c>
    </row>
    <row r="5755" spans="16:26" x14ac:dyDescent="0.2">
      <c r="P5755" s="88" t="str">
        <f>IF(OR(P$4="",P$4=0,P$5="",P$7=0,P$7="",P$8="",$L5755="",$L5755=0),"",layerCost(IF($N5755="",P$8,$N5755),P$4,P$5,$L5755)*MAX($K5755,1)*IF($M5755="",P$7,$M5755)/100)</f>
        <v/>
      </c>
      <c r="Q5755" s="84"/>
      <c r="R5755" s="88" t="str">
        <f>IF(OR(R$4="",R$4=0,R$5="",R$7=0,R$7="",R$8="",$L5755="",$L5755=0),"",layerCost(IF($N5755="",R$8,$N5755),R$4,R$5,$L5755)*MAX($K5755,1)*IF($M5755="",R$7,$M5755)/100)</f>
        <v/>
      </c>
      <c r="S5755" s="84"/>
      <c r="T5755" s="88" t="str">
        <f>IF(OR(T$4="",T$4=0,T$5="",T$7=0,T$7="",T$8="",$L5755="",$L5755=0),"",layerCost(IF($N5755="",T$8,$N5755),T$4,T$5,$L5755)*MAX($K5755,1)*IF($M5755="",T$7,$M5755)/100)</f>
        <v/>
      </c>
      <c r="U5755" s="84"/>
      <c r="V5755" s="88" t="str">
        <f>IF(OR(V$4="",V$4=0,V$5="",V$7=0,V$7="",V$8="",$L5755="",$L5755=0),"",layerCost(IF($N5755="",V$8,$N5755),V$4,V$5,$L5755)*MAX($K5755,1)*IF($M5755="",V$7,$M5755)/100)</f>
        <v/>
      </c>
      <c r="W5755" s="84"/>
      <c r="X5755" s="88" t="str">
        <f>IF(OR(X$4="",X$4=0,X$5="",X$7=0,X$7="",X$8="",$L5755="",$L5755=0),"",layerCost(IF($N5755="",X$8,$N5755),X$4,X$5,$L5755)*MAX($K5755,1)*IF($M5755="",X$7,$M5755)/100)</f>
        <v/>
      </c>
      <c r="Y5755" s="84"/>
      <c r="Z5755" s="88" t="str">
        <f>IF(OR(Z$4="",Z$4=0,Z$5="",Z$7=0,Z$7="",Z$8="",$L5755="",$L5755=0),"",layerCost(IF($N5755="",Z$8,$N5755),Z$4,Z$5,$L5755)*MAX($K5755,1)*IF($M5755="",Z$7,$M5755)/100)</f>
        <v/>
      </c>
    </row>
    <row r="5756" spans="16:26" x14ac:dyDescent="0.2">
      <c r="P5756" s="88" t="str">
        <f>IF(OR(P$4="",P$4=0,P$5="",P$7=0,P$7="",P$8="",$L5756="",$L5756=0),"",layerCost(IF($N5756="",P$8,$N5756),P$4,P$5,$L5756)*MAX($K5756,1)*IF($M5756="",P$7,$M5756)/100)</f>
        <v/>
      </c>
      <c r="Q5756" s="84"/>
      <c r="R5756" s="88" t="str">
        <f>IF(OR(R$4="",R$4=0,R$5="",R$7=0,R$7="",R$8="",$L5756="",$L5756=0),"",layerCost(IF($N5756="",R$8,$N5756),R$4,R$5,$L5756)*MAX($K5756,1)*IF($M5756="",R$7,$M5756)/100)</f>
        <v/>
      </c>
      <c r="S5756" s="84"/>
      <c r="T5756" s="88" t="str">
        <f>IF(OR(T$4="",T$4=0,T$5="",T$7=0,T$7="",T$8="",$L5756="",$L5756=0),"",layerCost(IF($N5756="",T$8,$N5756),T$4,T$5,$L5756)*MAX($K5756,1)*IF($M5756="",T$7,$M5756)/100)</f>
        <v/>
      </c>
      <c r="U5756" s="84"/>
      <c r="V5756" s="88" t="str">
        <f>IF(OR(V$4="",V$4=0,V$5="",V$7=0,V$7="",V$8="",$L5756="",$L5756=0),"",layerCost(IF($N5756="",V$8,$N5756),V$4,V$5,$L5756)*MAX($K5756,1)*IF($M5756="",V$7,$M5756)/100)</f>
        <v/>
      </c>
      <c r="W5756" s="84"/>
      <c r="X5756" s="88" t="str">
        <f>IF(OR(X$4="",X$4=0,X$5="",X$7=0,X$7="",X$8="",$L5756="",$L5756=0),"",layerCost(IF($N5756="",X$8,$N5756),X$4,X$5,$L5756)*MAX($K5756,1)*IF($M5756="",X$7,$M5756)/100)</f>
        <v/>
      </c>
      <c r="Y5756" s="84"/>
      <c r="Z5756" s="88" t="str">
        <f>IF(OR(Z$4="",Z$4=0,Z$5="",Z$7=0,Z$7="",Z$8="",$L5756="",$L5756=0),"",layerCost(IF($N5756="",Z$8,$N5756),Z$4,Z$5,$L5756)*MAX($K5756,1)*IF($M5756="",Z$7,$M5756)/100)</f>
        <v/>
      </c>
    </row>
    <row r="5757" spans="16:26" x14ac:dyDescent="0.2">
      <c r="P5757" s="88" t="str">
        <f>IF(OR(P$4="",P$4=0,P$5="",P$7=0,P$7="",P$8="",$L5757="",$L5757=0),"",layerCost(IF($N5757="",P$8,$N5757),P$4,P$5,$L5757)*MAX($K5757,1)*IF($M5757="",P$7,$M5757)/100)</f>
        <v/>
      </c>
      <c r="Q5757" s="84"/>
      <c r="R5757" s="88" t="str">
        <f>IF(OR(R$4="",R$4=0,R$5="",R$7=0,R$7="",R$8="",$L5757="",$L5757=0),"",layerCost(IF($N5757="",R$8,$N5757),R$4,R$5,$L5757)*MAX($K5757,1)*IF($M5757="",R$7,$M5757)/100)</f>
        <v/>
      </c>
      <c r="S5757" s="84"/>
      <c r="T5757" s="88" t="str">
        <f>IF(OR(T$4="",T$4=0,T$5="",T$7=0,T$7="",T$8="",$L5757="",$L5757=0),"",layerCost(IF($N5757="",T$8,$N5757),T$4,T$5,$L5757)*MAX($K5757,1)*IF($M5757="",T$7,$M5757)/100)</f>
        <v/>
      </c>
      <c r="U5757" s="84"/>
      <c r="V5757" s="88" t="str">
        <f>IF(OR(V$4="",V$4=0,V$5="",V$7=0,V$7="",V$8="",$L5757="",$L5757=0),"",layerCost(IF($N5757="",V$8,$N5757),V$4,V$5,$L5757)*MAX($K5757,1)*IF($M5757="",V$7,$M5757)/100)</f>
        <v/>
      </c>
      <c r="W5757" s="84"/>
      <c r="X5757" s="88" t="str">
        <f>IF(OR(X$4="",X$4=0,X$5="",X$7=0,X$7="",X$8="",$L5757="",$L5757=0),"",layerCost(IF($N5757="",X$8,$N5757),X$4,X$5,$L5757)*MAX($K5757,1)*IF($M5757="",X$7,$M5757)/100)</f>
        <v/>
      </c>
      <c r="Y5757" s="84"/>
      <c r="Z5757" s="88" t="str">
        <f>IF(OR(Z$4="",Z$4=0,Z$5="",Z$7=0,Z$7="",Z$8="",$L5757="",$L5757=0),"",layerCost(IF($N5757="",Z$8,$N5757),Z$4,Z$5,$L5757)*MAX($K5757,1)*IF($M5757="",Z$7,$M5757)/100)</f>
        <v/>
      </c>
    </row>
    <row r="5758" spans="16:26" x14ac:dyDescent="0.2">
      <c r="P5758" s="88" t="str">
        <f>IF(OR(P$4="",P$4=0,P$5="",P$7=0,P$7="",P$8="",$L5758="",$L5758=0),"",layerCost(IF($N5758="",P$8,$N5758),P$4,P$5,$L5758)*MAX($K5758,1)*IF($M5758="",P$7,$M5758)/100)</f>
        <v/>
      </c>
      <c r="Q5758" s="84"/>
      <c r="R5758" s="88" t="str">
        <f>IF(OR(R$4="",R$4=0,R$5="",R$7=0,R$7="",R$8="",$L5758="",$L5758=0),"",layerCost(IF($N5758="",R$8,$N5758),R$4,R$5,$L5758)*MAX($K5758,1)*IF($M5758="",R$7,$M5758)/100)</f>
        <v/>
      </c>
      <c r="S5758" s="84"/>
      <c r="T5758" s="88" t="str">
        <f>IF(OR(T$4="",T$4=0,T$5="",T$7=0,T$7="",T$8="",$L5758="",$L5758=0),"",layerCost(IF($N5758="",T$8,$N5758),T$4,T$5,$L5758)*MAX($K5758,1)*IF($M5758="",T$7,$M5758)/100)</f>
        <v/>
      </c>
      <c r="U5758" s="84"/>
      <c r="V5758" s="88" t="str">
        <f>IF(OR(V$4="",V$4=0,V$5="",V$7=0,V$7="",V$8="",$L5758="",$L5758=0),"",layerCost(IF($N5758="",V$8,$N5758),V$4,V$5,$L5758)*MAX($K5758,1)*IF($M5758="",V$7,$M5758)/100)</f>
        <v/>
      </c>
      <c r="W5758" s="84"/>
      <c r="X5758" s="88" t="str">
        <f>IF(OR(X$4="",X$4=0,X$5="",X$7=0,X$7="",X$8="",$L5758="",$L5758=0),"",layerCost(IF($N5758="",X$8,$N5758),X$4,X$5,$L5758)*MAX($K5758,1)*IF($M5758="",X$7,$M5758)/100)</f>
        <v/>
      </c>
      <c r="Y5758" s="84"/>
      <c r="Z5758" s="88" t="str">
        <f>IF(OR(Z$4="",Z$4=0,Z$5="",Z$7=0,Z$7="",Z$8="",$L5758="",$L5758=0),"",layerCost(IF($N5758="",Z$8,$N5758),Z$4,Z$5,$L5758)*MAX($K5758,1)*IF($M5758="",Z$7,$M5758)/100)</f>
        <v/>
      </c>
    </row>
    <row r="5759" spans="16:26" x14ac:dyDescent="0.2">
      <c r="P5759" s="88" t="str">
        <f>IF(OR(P$4="",P$4=0,P$5="",P$7=0,P$7="",P$8="",$L5759="",$L5759=0),"",layerCost(IF($N5759="",P$8,$N5759),P$4,P$5,$L5759)*MAX($K5759,1)*IF($M5759="",P$7,$M5759)/100)</f>
        <v/>
      </c>
      <c r="Q5759" s="84"/>
      <c r="R5759" s="88" t="str">
        <f>IF(OR(R$4="",R$4=0,R$5="",R$7=0,R$7="",R$8="",$L5759="",$L5759=0),"",layerCost(IF($N5759="",R$8,$N5759),R$4,R$5,$L5759)*MAX($K5759,1)*IF($M5759="",R$7,$M5759)/100)</f>
        <v/>
      </c>
      <c r="S5759" s="84"/>
      <c r="T5759" s="88" t="str">
        <f>IF(OR(T$4="",T$4=0,T$5="",T$7=0,T$7="",T$8="",$L5759="",$L5759=0),"",layerCost(IF($N5759="",T$8,$N5759),T$4,T$5,$L5759)*MAX($K5759,1)*IF($M5759="",T$7,$M5759)/100)</f>
        <v/>
      </c>
      <c r="U5759" s="84"/>
      <c r="V5759" s="88" t="str">
        <f>IF(OR(V$4="",V$4=0,V$5="",V$7=0,V$7="",V$8="",$L5759="",$L5759=0),"",layerCost(IF($N5759="",V$8,$N5759),V$4,V$5,$L5759)*MAX($K5759,1)*IF($M5759="",V$7,$M5759)/100)</f>
        <v/>
      </c>
      <c r="W5759" s="84"/>
      <c r="X5759" s="88" t="str">
        <f>IF(OR(X$4="",X$4=0,X$5="",X$7=0,X$7="",X$8="",$L5759="",$L5759=0),"",layerCost(IF($N5759="",X$8,$N5759),X$4,X$5,$L5759)*MAX($K5759,1)*IF($M5759="",X$7,$M5759)/100)</f>
        <v/>
      </c>
      <c r="Y5759" s="84"/>
      <c r="Z5759" s="88" t="str">
        <f>IF(OR(Z$4="",Z$4=0,Z$5="",Z$7=0,Z$7="",Z$8="",$L5759="",$L5759=0),"",layerCost(IF($N5759="",Z$8,$N5759),Z$4,Z$5,$L5759)*MAX($K5759,1)*IF($M5759="",Z$7,$M5759)/100)</f>
        <v/>
      </c>
    </row>
    <row r="5760" spans="16:26" x14ac:dyDescent="0.2">
      <c r="P5760" s="88" t="str">
        <f>IF(OR(P$4="",P$4=0,P$5="",P$7=0,P$7="",P$8="",$L5760="",$L5760=0),"",layerCost(IF($N5760="",P$8,$N5760),P$4,P$5,$L5760)*MAX($K5760,1)*IF($M5760="",P$7,$M5760)/100)</f>
        <v/>
      </c>
      <c r="Q5760" s="84"/>
      <c r="R5760" s="88" t="str">
        <f>IF(OR(R$4="",R$4=0,R$5="",R$7=0,R$7="",R$8="",$L5760="",$L5760=0),"",layerCost(IF($N5760="",R$8,$N5760),R$4,R$5,$L5760)*MAX($K5760,1)*IF($M5760="",R$7,$M5760)/100)</f>
        <v/>
      </c>
      <c r="S5760" s="84"/>
      <c r="T5760" s="88" t="str">
        <f>IF(OR(T$4="",T$4=0,T$5="",T$7=0,T$7="",T$8="",$L5760="",$L5760=0),"",layerCost(IF($N5760="",T$8,$N5760),T$4,T$5,$L5760)*MAX($K5760,1)*IF($M5760="",T$7,$M5760)/100)</f>
        <v/>
      </c>
      <c r="U5760" s="84"/>
      <c r="V5760" s="88" t="str">
        <f>IF(OR(V$4="",V$4=0,V$5="",V$7=0,V$7="",V$8="",$L5760="",$L5760=0),"",layerCost(IF($N5760="",V$8,$N5760),V$4,V$5,$L5760)*MAX($K5760,1)*IF($M5760="",V$7,$M5760)/100)</f>
        <v/>
      </c>
      <c r="W5760" s="84"/>
      <c r="X5760" s="88" t="str">
        <f>IF(OR(X$4="",X$4=0,X$5="",X$7=0,X$7="",X$8="",$L5760="",$L5760=0),"",layerCost(IF($N5760="",X$8,$N5760),X$4,X$5,$L5760)*MAX($K5760,1)*IF($M5760="",X$7,$M5760)/100)</f>
        <v/>
      </c>
      <c r="Y5760" s="84"/>
      <c r="Z5760" s="88" t="str">
        <f>IF(OR(Z$4="",Z$4=0,Z$5="",Z$7=0,Z$7="",Z$8="",$L5760="",$L5760=0),"",layerCost(IF($N5760="",Z$8,$N5760),Z$4,Z$5,$L5760)*MAX($K5760,1)*IF($M5760="",Z$7,$M5760)/100)</f>
        <v/>
      </c>
    </row>
    <row r="5761" spans="16:26" x14ac:dyDescent="0.2">
      <c r="P5761" s="88" t="str">
        <f>IF(OR(P$4="",P$4=0,P$5="",P$7=0,P$7="",P$8="",$L5761="",$L5761=0),"",layerCost(IF($N5761="",P$8,$N5761),P$4,P$5,$L5761)*MAX($K5761,1)*IF($M5761="",P$7,$M5761)/100)</f>
        <v/>
      </c>
      <c r="Q5761" s="84"/>
      <c r="R5761" s="88" t="str">
        <f>IF(OR(R$4="",R$4=0,R$5="",R$7=0,R$7="",R$8="",$L5761="",$L5761=0),"",layerCost(IF($N5761="",R$8,$N5761),R$4,R$5,$L5761)*MAX($K5761,1)*IF($M5761="",R$7,$M5761)/100)</f>
        <v/>
      </c>
      <c r="S5761" s="84"/>
      <c r="T5761" s="88" t="str">
        <f>IF(OR(T$4="",T$4=0,T$5="",T$7=0,T$7="",T$8="",$L5761="",$L5761=0),"",layerCost(IF($N5761="",T$8,$N5761),T$4,T$5,$L5761)*MAX($K5761,1)*IF($M5761="",T$7,$M5761)/100)</f>
        <v/>
      </c>
      <c r="U5761" s="84"/>
      <c r="V5761" s="88" t="str">
        <f>IF(OR(V$4="",V$4=0,V$5="",V$7=0,V$7="",V$8="",$L5761="",$L5761=0),"",layerCost(IF($N5761="",V$8,$N5761),V$4,V$5,$L5761)*MAX($K5761,1)*IF($M5761="",V$7,$M5761)/100)</f>
        <v/>
      </c>
      <c r="W5761" s="84"/>
      <c r="X5761" s="88" t="str">
        <f>IF(OR(X$4="",X$4=0,X$5="",X$7=0,X$7="",X$8="",$L5761="",$L5761=0),"",layerCost(IF($N5761="",X$8,$N5761),X$4,X$5,$L5761)*MAX($K5761,1)*IF($M5761="",X$7,$M5761)/100)</f>
        <v/>
      </c>
      <c r="Y5761" s="84"/>
      <c r="Z5761" s="88" t="str">
        <f>IF(OR(Z$4="",Z$4=0,Z$5="",Z$7=0,Z$7="",Z$8="",$L5761="",$L5761=0),"",layerCost(IF($N5761="",Z$8,$N5761),Z$4,Z$5,$L5761)*MAX($K5761,1)*IF($M5761="",Z$7,$M5761)/100)</f>
        <v/>
      </c>
    </row>
    <row r="5762" spans="16:26" x14ac:dyDescent="0.2">
      <c r="P5762" s="88" t="str">
        <f>IF(OR(P$4="",P$4=0,P$5="",P$7=0,P$7="",P$8="",$L5762="",$L5762=0),"",layerCost(IF($N5762="",P$8,$N5762),P$4,P$5,$L5762)*MAX($K5762,1)*IF($M5762="",P$7,$M5762)/100)</f>
        <v/>
      </c>
      <c r="Q5762" s="84"/>
      <c r="R5762" s="88" t="str">
        <f>IF(OR(R$4="",R$4=0,R$5="",R$7=0,R$7="",R$8="",$L5762="",$L5762=0),"",layerCost(IF($N5762="",R$8,$N5762),R$4,R$5,$L5762)*MAX($K5762,1)*IF($M5762="",R$7,$M5762)/100)</f>
        <v/>
      </c>
      <c r="S5762" s="84"/>
      <c r="T5762" s="88" t="str">
        <f>IF(OR(T$4="",T$4=0,T$5="",T$7=0,T$7="",T$8="",$L5762="",$L5762=0),"",layerCost(IF($N5762="",T$8,$N5762),T$4,T$5,$L5762)*MAX($K5762,1)*IF($M5762="",T$7,$M5762)/100)</f>
        <v/>
      </c>
      <c r="U5762" s="84"/>
      <c r="V5762" s="88" t="str">
        <f>IF(OR(V$4="",V$4=0,V$5="",V$7=0,V$7="",V$8="",$L5762="",$L5762=0),"",layerCost(IF($N5762="",V$8,$N5762),V$4,V$5,$L5762)*MAX($K5762,1)*IF($M5762="",V$7,$M5762)/100)</f>
        <v/>
      </c>
      <c r="W5762" s="84"/>
      <c r="X5762" s="88" t="str">
        <f>IF(OR(X$4="",X$4=0,X$5="",X$7=0,X$7="",X$8="",$L5762="",$L5762=0),"",layerCost(IF($N5762="",X$8,$N5762),X$4,X$5,$L5762)*MAX($K5762,1)*IF($M5762="",X$7,$M5762)/100)</f>
        <v/>
      </c>
      <c r="Y5762" s="84"/>
      <c r="Z5762" s="88" t="str">
        <f>IF(OR(Z$4="",Z$4=0,Z$5="",Z$7=0,Z$7="",Z$8="",$L5762="",$L5762=0),"",layerCost(IF($N5762="",Z$8,$N5762),Z$4,Z$5,$L5762)*MAX($K5762,1)*IF($M5762="",Z$7,$M5762)/100)</f>
        <v/>
      </c>
    </row>
    <row r="5763" spans="16:26" x14ac:dyDescent="0.2">
      <c r="P5763" s="88" t="str">
        <f>IF(OR(P$4="",P$4=0,P$5="",P$7=0,P$7="",P$8="",$L5763="",$L5763=0),"",layerCost(IF($N5763="",P$8,$N5763),P$4,P$5,$L5763)*MAX($K5763,1)*IF($M5763="",P$7,$M5763)/100)</f>
        <v/>
      </c>
      <c r="Q5763" s="84"/>
      <c r="R5763" s="88" t="str">
        <f>IF(OR(R$4="",R$4=0,R$5="",R$7=0,R$7="",R$8="",$L5763="",$L5763=0),"",layerCost(IF($N5763="",R$8,$N5763),R$4,R$5,$L5763)*MAX($K5763,1)*IF($M5763="",R$7,$M5763)/100)</f>
        <v/>
      </c>
      <c r="S5763" s="84"/>
      <c r="T5763" s="88" t="str">
        <f>IF(OR(T$4="",T$4=0,T$5="",T$7=0,T$7="",T$8="",$L5763="",$L5763=0),"",layerCost(IF($N5763="",T$8,$N5763),T$4,T$5,$L5763)*MAX($K5763,1)*IF($M5763="",T$7,$M5763)/100)</f>
        <v/>
      </c>
      <c r="U5763" s="84"/>
      <c r="V5763" s="88" t="str">
        <f>IF(OR(V$4="",V$4=0,V$5="",V$7=0,V$7="",V$8="",$L5763="",$L5763=0),"",layerCost(IF($N5763="",V$8,$N5763),V$4,V$5,$L5763)*MAX($K5763,1)*IF($M5763="",V$7,$M5763)/100)</f>
        <v/>
      </c>
      <c r="W5763" s="84"/>
      <c r="X5763" s="88" t="str">
        <f>IF(OR(X$4="",X$4=0,X$5="",X$7=0,X$7="",X$8="",$L5763="",$L5763=0),"",layerCost(IF($N5763="",X$8,$N5763),X$4,X$5,$L5763)*MAX($K5763,1)*IF($M5763="",X$7,$M5763)/100)</f>
        <v/>
      </c>
      <c r="Y5763" s="84"/>
      <c r="Z5763" s="88" t="str">
        <f>IF(OR(Z$4="",Z$4=0,Z$5="",Z$7=0,Z$7="",Z$8="",$L5763="",$L5763=0),"",layerCost(IF($N5763="",Z$8,$N5763),Z$4,Z$5,$L5763)*MAX($K5763,1)*IF($M5763="",Z$7,$M5763)/100)</f>
        <v/>
      </c>
    </row>
    <row r="5764" spans="16:26" x14ac:dyDescent="0.2">
      <c r="P5764" s="88" t="str">
        <f>IF(OR(P$4="",P$4=0,P$5="",P$7=0,P$7="",P$8="",$L5764="",$L5764=0),"",layerCost(IF($N5764="",P$8,$N5764),P$4,P$5,$L5764)*MAX($K5764,1)*IF($M5764="",P$7,$M5764)/100)</f>
        <v/>
      </c>
      <c r="Q5764" s="84"/>
      <c r="R5764" s="88" t="str">
        <f>IF(OR(R$4="",R$4=0,R$5="",R$7=0,R$7="",R$8="",$L5764="",$L5764=0),"",layerCost(IF($N5764="",R$8,$N5764),R$4,R$5,$L5764)*MAX($K5764,1)*IF($M5764="",R$7,$M5764)/100)</f>
        <v/>
      </c>
      <c r="S5764" s="84"/>
      <c r="T5764" s="88" t="str">
        <f>IF(OR(T$4="",T$4=0,T$5="",T$7=0,T$7="",T$8="",$L5764="",$L5764=0),"",layerCost(IF($N5764="",T$8,$N5764),T$4,T$5,$L5764)*MAX($K5764,1)*IF($M5764="",T$7,$M5764)/100)</f>
        <v/>
      </c>
      <c r="U5764" s="84"/>
      <c r="V5764" s="88" t="str">
        <f>IF(OR(V$4="",V$4=0,V$5="",V$7=0,V$7="",V$8="",$L5764="",$L5764=0),"",layerCost(IF($N5764="",V$8,$N5764),V$4,V$5,$L5764)*MAX($K5764,1)*IF($M5764="",V$7,$M5764)/100)</f>
        <v/>
      </c>
      <c r="W5764" s="84"/>
      <c r="X5764" s="88" t="str">
        <f>IF(OR(X$4="",X$4=0,X$5="",X$7=0,X$7="",X$8="",$L5764="",$L5764=0),"",layerCost(IF($N5764="",X$8,$N5764),X$4,X$5,$L5764)*MAX($K5764,1)*IF($M5764="",X$7,$M5764)/100)</f>
        <v/>
      </c>
      <c r="Y5764" s="84"/>
      <c r="Z5764" s="88" t="str">
        <f>IF(OR(Z$4="",Z$4=0,Z$5="",Z$7=0,Z$7="",Z$8="",$L5764="",$L5764=0),"",layerCost(IF($N5764="",Z$8,$N5764),Z$4,Z$5,$L5764)*MAX($K5764,1)*IF($M5764="",Z$7,$M5764)/100)</f>
        <v/>
      </c>
    </row>
    <row r="5765" spans="16:26" x14ac:dyDescent="0.2">
      <c r="P5765" s="88" t="str">
        <f>IF(OR(P$4="",P$4=0,P$5="",P$7=0,P$7="",P$8="",$L5765="",$L5765=0),"",layerCost(IF($N5765="",P$8,$N5765),P$4,P$5,$L5765)*MAX($K5765,1)*IF($M5765="",P$7,$M5765)/100)</f>
        <v/>
      </c>
      <c r="Q5765" s="84"/>
      <c r="R5765" s="88" t="str">
        <f>IF(OR(R$4="",R$4=0,R$5="",R$7=0,R$7="",R$8="",$L5765="",$L5765=0),"",layerCost(IF($N5765="",R$8,$N5765),R$4,R$5,$L5765)*MAX($K5765,1)*IF($M5765="",R$7,$M5765)/100)</f>
        <v/>
      </c>
      <c r="S5765" s="84"/>
      <c r="T5765" s="88" t="str">
        <f>IF(OR(T$4="",T$4=0,T$5="",T$7=0,T$7="",T$8="",$L5765="",$L5765=0),"",layerCost(IF($N5765="",T$8,$N5765),T$4,T$5,$L5765)*MAX($K5765,1)*IF($M5765="",T$7,$M5765)/100)</f>
        <v/>
      </c>
      <c r="U5765" s="84"/>
      <c r="V5765" s="88" t="str">
        <f>IF(OR(V$4="",V$4=0,V$5="",V$7=0,V$7="",V$8="",$L5765="",$L5765=0),"",layerCost(IF($N5765="",V$8,$N5765),V$4,V$5,$L5765)*MAX($K5765,1)*IF($M5765="",V$7,$M5765)/100)</f>
        <v/>
      </c>
      <c r="W5765" s="84"/>
      <c r="X5765" s="88" t="str">
        <f>IF(OR(X$4="",X$4=0,X$5="",X$7=0,X$7="",X$8="",$L5765="",$L5765=0),"",layerCost(IF($N5765="",X$8,$N5765),X$4,X$5,$L5765)*MAX($K5765,1)*IF($M5765="",X$7,$M5765)/100)</f>
        <v/>
      </c>
      <c r="Y5765" s="84"/>
      <c r="Z5765" s="88" t="str">
        <f>IF(OR(Z$4="",Z$4=0,Z$5="",Z$7=0,Z$7="",Z$8="",$L5765="",$L5765=0),"",layerCost(IF($N5765="",Z$8,$N5765),Z$4,Z$5,$L5765)*MAX($K5765,1)*IF($M5765="",Z$7,$M5765)/100)</f>
        <v/>
      </c>
    </row>
    <row r="5766" spans="16:26" x14ac:dyDescent="0.2">
      <c r="P5766" s="88" t="str">
        <f>IF(OR(P$4="",P$4=0,P$5="",P$7=0,P$7="",P$8="",$L5766="",$L5766=0),"",layerCost(IF($N5766="",P$8,$N5766),P$4,P$5,$L5766)*MAX($K5766,1)*IF($M5766="",P$7,$M5766)/100)</f>
        <v/>
      </c>
      <c r="Q5766" s="84"/>
      <c r="R5766" s="88" t="str">
        <f>IF(OR(R$4="",R$4=0,R$5="",R$7=0,R$7="",R$8="",$L5766="",$L5766=0),"",layerCost(IF($N5766="",R$8,$N5766),R$4,R$5,$L5766)*MAX($K5766,1)*IF($M5766="",R$7,$M5766)/100)</f>
        <v/>
      </c>
      <c r="S5766" s="84"/>
      <c r="T5766" s="88" t="str">
        <f>IF(OR(T$4="",T$4=0,T$5="",T$7=0,T$7="",T$8="",$L5766="",$L5766=0),"",layerCost(IF($N5766="",T$8,$N5766),T$4,T$5,$L5766)*MAX($K5766,1)*IF($M5766="",T$7,$M5766)/100)</f>
        <v/>
      </c>
      <c r="U5766" s="84"/>
      <c r="V5766" s="88" t="str">
        <f>IF(OR(V$4="",V$4=0,V$5="",V$7=0,V$7="",V$8="",$L5766="",$L5766=0),"",layerCost(IF($N5766="",V$8,$N5766),V$4,V$5,$L5766)*MAX($K5766,1)*IF($M5766="",V$7,$M5766)/100)</f>
        <v/>
      </c>
      <c r="W5766" s="84"/>
      <c r="X5766" s="88" t="str">
        <f>IF(OR(X$4="",X$4=0,X$5="",X$7=0,X$7="",X$8="",$L5766="",$L5766=0),"",layerCost(IF($N5766="",X$8,$N5766),X$4,X$5,$L5766)*MAX($K5766,1)*IF($M5766="",X$7,$M5766)/100)</f>
        <v/>
      </c>
      <c r="Y5766" s="84"/>
      <c r="Z5766" s="88" t="str">
        <f>IF(OR(Z$4="",Z$4=0,Z$5="",Z$7=0,Z$7="",Z$8="",$L5766="",$L5766=0),"",layerCost(IF($N5766="",Z$8,$N5766),Z$4,Z$5,$L5766)*MAX($K5766,1)*IF($M5766="",Z$7,$M5766)/100)</f>
        <v/>
      </c>
    </row>
    <row r="5767" spans="16:26" x14ac:dyDescent="0.2">
      <c r="P5767" s="88" t="str">
        <f>IF(OR(P$4="",P$4=0,P$5="",P$7=0,P$7="",P$8="",$L5767="",$L5767=0),"",layerCost(IF($N5767="",P$8,$N5767),P$4,P$5,$L5767)*MAX($K5767,1)*IF($M5767="",P$7,$M5767)/100)</f>
        <v/>
      </c>
      <c r="Q5767" s="84"/>
      <c r="R5767" s="88" t="str">
        <f>IF(OR(R$4="",R$4=0,R$5="",R$7=0,R$7="",R$8="",$L5767="",$L5767=0),"",layerCost(IF($N5767="",R$8,$N5767),R$4,R$5,$L5767)*MAX($K5767,1)*IF($M5767="",R$7,$M5767)/100)</f>
        <v/>
      </c>
      <c r="S5767" s="84"/>
      <c r="T5767" s="88" t="str">
        <f>IF(OR(T$4="",T$4=0,T$5="",T$7=0,T$7="",T$8="",$L5767="",$L5767=0),"",layerCost(IF($N5767="",T$8,$N5767),T$4,T$5,$L5767)*MAX($K5767,1)*IF($M5767="",T$7,$M5767)/100)</f>
        <v/>
      </c>
      <c r="U5767" s="84"/>
      <c r="V5767" s="88" t="str">
        <f>IF(OR(V$4="",V$4=0,V$5="",V$7=0,V$7="",V$8="",$L5767="",$L5767=0),"",layerCost(IF($N5767="",V$8,$N5767),V$4,V$5,$L5767)*MAX($K5767,1)*IF($M5767="",V$7,$M5767)/100)</f>
        <v/>
      </c>
      <c r="W5767" s="84"/>
      <c r="X5767" s="88" t="str">
        <f>IF(OR(X$4="",X$4=0,X$5="",X$7=0,X$7="",X$8="",$L5767="",$L5767=0),"",layerCost(IF($N5767="",X$8,$N5767),X$4,X$5,$L5767)*MAX($K5767,1)*IF($M5767="",X$7,$M5767)/100)</f>
        <v/>
      </c>
      <c r="Y5767" s="84"/>
      <c r="Z5767" s="88" t="str">
        <f>IF(OR(Z$4="",Z$4=0,Z$5="",Z$7=0,Z$7="",Z$8="",$L5767="",$L5767=0),"",layerCost(IF($N5767="",Z$8,$N5767),Z$4,Z$5,$L5767)*MAX($K5767,1)*IF($M5767="",Z$7,$M5767)/100)</f>
        <v/>
      </c>
    </row>
    <row r="5768" spans="16:26" x14ac:dyDescent="0.2">
      <c r="P5768" s="88" t="str">
        <f>IF(OR(P$4="",P$4=0,P$5="",P$7=0,P$7="",P$8="",$L5768="",$L5768=0),"",layerCost(IF($N5768="",P$8,$N5768),P$4,P$5,$L5768)*MAX($K5768,1)*IF($M5768="",P$7,$M5768)/100)</f>
        <v/>
      </c>
      <c r="Q5768" s="84"/>
      <c r="R5768" s="88" t="str">
        <f>IF(OR(R$4="",R$4=0,R$5="",R$7=0,R$7="",R$8="",$L5768="",$L5768=0),"",layerCost(IF($N5768="",R$8,$N5768),R$4,R$5,$L5768)*MAX($K5768,1)*IF($M5768="",R$7,$M5768)/100)</f>
        <v/>
      </c>
      <c r="S5768" s="84"/>
      <c r="T5768" s="88" t="str">
        <f>IF(OR(T$4="",T$4=0,T$5="",T$7=0,T$7="",T$8="",$L5768="",$L5768=0),"",layerCost(IF($N5768="",T$8,$N5768),T$4,T$5,$L5768)*MAX($K5768,1)*IF($M5768="",T$7,$M5768)/100)</f>
        <v/>
      </c>
      <c r="U5768" s="84"/>
      <c r="V5768" s="88" t="str">
        <f>IF(OR(V$4="",V$4=0,V$5="",V$7=0,V$7="",V$8="",$L5768="",$L5768=0),"",layerCost(IF($N5768="",V$8,$N5768),V$4,V$5,$L5768)*MAX($K5768,1)*IF($M5768="",V$7,$M5768)/100)</f>
        <v/>
      </c>
      <c r="W5768" s="84"/>
      <c r="X5768" s="88" t="str">
        <f>IF(OR(X$4="",X$4=0,X$5="",X$7=0,X$7="",X$8="",$L5768="",$L5768=0),"",layerCost(IF($N5768="",X$8,$N5768),X$4,X$5,$L5768)*MAX($K5768,1)*IF($M5768="",X$7,$M5768)/100)</f>
        <v/>
      </c>
      <c r="Y5768" s="84"/>
      <c r="Z5768" s="88" t="str">
        <f>IF(OR(Z$4="",Z$4=0,Z$5="",Z$7=0,Z$7="",Z$8="",$L5768="",$L5768=0),"",layerCost(IF($N5768="",Z$8,$N5768),Z$4,Z$5,$L5768)*MAX($K5768,1)*IF($M5768="",Z$7,$M5768)/100)</f>
        <v/>
      </c>
    </row>
    <row r="5769" spans="16:26" x14ac:dyDescent="0.2">
      <c r="P5769" s="88" t="str">
        <f>IF(OR(P$4="",P$4=0,P$5="",P$7=0,P$7="",P$8="",$L5769="",$L5769=0),"",layerCost(IF($N5769="",P$8,$N5769),P$4,P$5,$L5769)*MAX($K5769,1)*IF($M5769="",P$7,$M5769)/100)</f>
        <v/>
      </c>
      <c r="Q5769" s="84"/>
      <c r="R5769" s="88" t="str">
        <f>IF(OR(R$4="",R$4=0,R$5="",R$7=0,R$7="",R$8="",$L5769="",$L5769=0),"",layerCost(IF($N5769="",R$8,$N5769),R$4,R$5,$L5769)*MAX($K5769,1)*IF($M5769="",R$7,$M5769)/100)</f>
        <v/>
      </c>
      <c r="S5769" s="84"/>
      <c r="T5769" s="88" t="str">
        <f>IF(OR(T$4="",T$4=0,T$5="",T$7=0,T$7="",T$8="",$L5769="",$L5769=0),"",layerCost(IF($N5769="",T$8,$N5769),T$4,T$5,$L5769)*MAX($K5769,1)*IF($M5769="",T$7,$M5769)/100)</f>
        <v/>
      </c>
      <c r="U5769" s="84"/>
      <c r="V5769" s="88" t="str">
        <f>IF(OR(V$4="",V$4=0,V$5="",V$7=0,V$7="",V$8="",$L5769="",$L5769=0),"",layerCost(IF($N5769="",V$8,$N5769),V$4,V$5,$L5769)*MAX($K5769,1)*IF($M5769="",V$7,$M5769)/100)</f>
        <v/>
      </c>
      <c r="W5769" s="84"/>
      <c r="X5769" s="88" t="str">
        <f>IF(OR(X$4="",X$4=0,X$5="",X$7=0,X$7="",X$8="",$L5769="",$L5769=0),"",layerCost(IF($N5769="",X$8,$N5769),X$4,X$5,$L5769)*MAX($K5769,1)*IF($M5769="",X$7,$M5769)/100)</f>
        <v/>
      </c>
      <c r="Y5769" s="84"/>
      <c r="Z5769" s="88" t="str">
        <f>IF(OR(Z$4="",Z$4=0,Z$5="",Z$7=0,Z$7="",Z$8="",$L5769="",$L5769=0),"",layerCost(IF($N5769="",Z$8,$N5769),Z$4,Z$5,$L5769)*MAX($K5769,1)*IF($M5769="",Z$7,$M5769)/100)</f>
        <v/>
      </c>
    </row>
    <row r="5770" spans="16:26" x14ac:dyDescent="0.2">
      <c r="P5770" s="88" t="str">
        <f>IF(OR(P$4="",P$4=0,P$5="",P$7=0,P$7="",P$8="",$L5770="",$L5770=0),"",layerCost(IF($N5770="",P$8,$N5770),P$4,P$5,$L5770)*MAX($K5770,1)*IF($M5770="",P$7,$M5770)/100)</f>
        <v/>
      </c>
      <c r="Q5770" s="84"/>
      <c r="R5770" s="88" t="str">
        <f>IF(OR(R$4="",R$4=0,R$5="",R$7=0,R$7="",R$8="",$L5770="",$L5770=0),"",layerCost(IF($N5770="",R$8,$N5770),R$4,R$5,$L5770)*MAX($K5770,1)*IF($M5770="",R$7,$M5770)/100)</f>
        <v/>
      </c>
      <c r="S5770" s="84"/>
      <c r="T5770" s="88" t="str">
        <f>IF(OR(T$4="",T$4=0,T$5="",T$7=0,T$7="",T$8="",$L5770="",$L5770=0),"",layerCost(IF($N5770="",T$8,$N5770),T$4,T$5,$L5770)*MAX($K5770,1)*IF($M5770="",T$7,$M5770)/100)</f>
        <v/>
      </c>
      <c r="U5770" s="84"/>
      <c r="V5770" s="88" t="str">
        <f>IF(OR(V$4="",V$4=0,V$5="",V$7=0,V$7="",V$8="",$L5770="",$L5770=0),"",layerCost(IF($N5770="",V$8,$N5770),V$4,V$5,$L5770)*MAX($K5770,1)*IF($M5770="",V$7,$M5770)/100)</f>
        <v/>
      </c>
      <c r="W5770" s="84"/>
      <c r="X5770" s="88" t="str">
        <f>IF(OR(X$4="",X$4=0,X$5="",X$7=0,X$7="",X$8="",$L5770="",$L5770=0),"",layerCost(IF($N5770="",X$8,$N5770),X$4,X$5,$L5770)*MAX($K5770,1)*IF($M5770="",X$7,$M5770)/100)</f>
        <v/>
      </c>
      <c r="Y5770" s="84"/>
      <c r="Z5770" s="88" t="str">
        <f>IF(OR(Z$4="",Z$4=0,Z$5="",Z$7=0,Z$7="",Z$8="",$L5770="",$L5770=0),"",layerCost(IF($N5770="",Z$8,$N5770),Z$4,Z$5,$L5770)*MAX($K5770,1)*IF($M5770="",Z$7,$M5770)/100)</f>
        <v/>
      </c>
    </row>
    <row r="5771" spans="16:26" x14ac:dyDescent="0.2">
      <c r="P5771" s="88" t="str">
        <f>IF(OR(P$4="",P$4=0,P$5="",P$7=0,P$7="",P$8="",$L5771="",$L5771=0),"",layerCost(IF($N5771="",P$8,$N5771),P$4,P$5,$L5771)*MAX($K5771,1)*IF($M5771="",P$7,$M5771)/100)</f>
        <v/>
      </c>
      <c r="Q5771" s="84"/>
      <c r="R5771" s="88" t="str">
        <f>IF(OR(R$4="",R$4=0,R$5="",R$7=0,R$7="",R$8="",$L5771="",$L5771=0),"",layerCost(IF($N5771="",R$8,$N5771),R$4,R$5,$L5771)*MAX($K5771,1)*IF($M5771="",R$7,$M5771)/100)</f>
        <v/>
      </c>
      <c r="S5771" s="84"/>
      <c r="T5771" s="88" t="str">
        <f>IF(OR(T$4="",T$4=0,T$5="",T$7=0,T$7="",T$8="",$L5771="",$L5771=0),"",layerCost(IF($N5771="",T$8,$N5771),T$4,T$5,$L5771)*MAX($K5771,1)*IF($M5771="",T$7,$M5771)/100)</f>
        <v/>
      </c>
      <c r="U5771" s="84"/>
      <c r="V5771" s="88" t="str">
        <f>IF(OR(V$4="",V$4=0,V$5="",V$7=0,V$7="",V$8="",$L5771="",$L5771=0),"",layerCost(IF($N5771="",V$8,$N5771),V$4,V$5,$L5771)*MAX($K5771,1)*IF($M5771="",V$7,$M5771)/100)</f>
        <v/>
      </c>
      <c r="W5771" s="84"/>
      <c r="X5771" s="88" t="str">
        <f>IF(OR(X$4="",X$4=0,X$5="",X$7=0,X$7="",X$8="",$L5771="",$L5771=0),"",layerCost(IF($N5771="",X$8,$N5771),X$4,X$5,$L5771)*MAX($K5771,1)*IF($M5771="",X$7,$M5771)/100)</f>
        <v/>
      </c>
      <c r="Y5771" s="84"/>
      <c r="Z5771" s="88" t="str">
        <f>IF(OR(Z$4="",Z$4=0,Z$5="",Z$7=0,Z$7="",Z$8="",$L5771="",$L5771=0),"",layerCost(IF($N5771="",Z$8,$N5771),Z$4,Z$5,$L5771)*MAX($K5771,1)*IF($M5771="",Z$7,$M5771)/100)</f>
        <v/>
      </c>
    </row>
    <row r="5772" spans="16:26" x14ac:dyDescent="0.2">
      <c r="P5772" s="88" t="str">
        <f>IF(OR(P$4="",P$4=0,P$5="",P$7=0,P$7="",P$8="",$L5772="",$L5772=0),"",layerCost(IF($N5772="",P$8,$N5772),P$4,P$5,$L5772)*MAX($K5772,1)*IF($M5772="",P$7,$M5772)/100)</f>
        <v/>
      </c>
      <c r="Q5772" s="84"/>
      <c r="R5772" s="88" t="str">
        <f>IF(OR(R$4="",R$4=0,R$5="",R$7=0,R$7="",R$8="",$L5772="",$L5772=0),"",layerCost(IF($N5772="",R$8,$N5772),R$4,R$5,$L5772)*MAX($K5772,1)*IF($M5772="",R$7,$M5772)/100)</f>
        <v/>
      </c>
      <c r="S5772" s="84"/>
      <c r="T5772" s="88" t="str">
        <f>IF(OR(T$4="",T$4=0,T$5="",T$7=0,T$7="",T$8="",$L5772="",$L5772=0),"",layerCost(IF($N5772="",T$8,$N5772),T$4,T$5,$L5772)*MAX($K5772,1)*IF($M5772="",T$7,$M5772)/100)</f>
        <v/>
      </c>
      <c r="U5772" s="84"/>
      <c r="V5772" s="88" t="str">
        <f>IF(OR(V$4="",V$4=0,V$5="",V$7=0,V$7="",V$8="",$L5772="",$L5772=0),"",layerCost(IF($N5772="",V$8,$N5772),V$4,V$5,$L5772)*MAX($K5772,1)*IF($M5772="",V$7,$M5772)/100)</f>
        <v/>
      </c>
      <c r="W5772" s="84"/>
      <c r="X5772" s="88" t="str">
        <f>IF(OR(X$4="",X$4=0,X$5="",X$7=0,X$7="",X$8="",$L5772="",$L5772=0),"",layerCost(IF($N5772="",X$8,$N5772),X$4,X$5,$L5772)*MAX($K5772,1)*IF($M5772="",X$7,$M5772)/100)</f>
        <v/>
      </c>
      <c r="Y5772" s="84"/>
      <c r="Z5772" s="88" t="str">
        <f>IF(OR(Z$4="",Z$4=0,Z$5="",Z$7=0,Z$7="",Z$8="",$L5772="",$L5772=0),"",layerCost(IF($N5772="",Z$8,$N5772),Z$4,Z$5,$L5772)*MAX($K5772,1)*IF($M5772="",Z$7,$M5772)/100)</f>
        <v/>
      </c>
    </row>
    <row r="5773" spans="16:26" x14ac:dyDescent="0.2">
      <c r="P5773" s="88" t="str">
        <f>IF(OR(P$4="",P$4=0,P$5="",P$7=0,P$7="",P$8="",$L5773="",$L5773=0),"",layerCost(IF($N5773="",P$8,$N5773),P$4,P$5,$L5773)*MAX($K5773,1)*IF($M5773="",P$7,$M5773)/100)</f>
        <v/>
      </c>
      <c r="Q5773" s="84"/>
      <c r="R5773" s="88" t="str">
        <f>IF(OR(R$4="",R$4=0,R$5="",R$7=0,R$7="",R$8="",$L5773="",$L5773=0),"",layerCost(IF($N5773="",R$8,$N5773),R$4,R$5,$L5773)*MAX($K5773,1)*IF($M5773="",R$7,$M5773)/100)</f>
        <v/>
      </c>
      <c r="S5773" s="84"/>
      <c r="T5773" s="88" t="str">
        <f>IF(OR(T$4="",T$4=0,T$5="",T$7=0,T$7="",T$8="",$L5773="",$L5773=0),"",layerCost(IF($N5773="",T$8,$N5773),T$4,T$5,$L5773)*MAX($K5773,1)*IF($M5773="",T$7,$M5773)/100)</f>
        <v/>
      </c>
      <c r="U5773" s="84"/>
      <c r="V5773" s="88" t="str">
        <f>IF(OR(V$4="",V$4=0,V$5="",V$7=0,V$7="",V$8="",$L5773="",$L5773=0),"",layerCost(IF($N5773="",V$8,$N5773),V$4,V$5,$L5773)*MAX($K5773,1)*IF($M5773="",V$7,$M5773)/100)</f>
        <v/>
      </c>
      <c r="W5773" s="84"/>
      <c r="X5773" s="88" t="str">
        <f>IF(OR(X$4="",X$4=0,X$5="",X$7=0,X$7="",X$8="",$L5773="",$L5773=0),"",layerCost(IF($N5773="",X$8,$N5773),X$4,X$5,$L5773)*MAX($K5773,1)*IF($M5773="",X$7,$M5773)/100)</f>
        <v/>
      </c>
      <c r="Y5773" s="84"/>
      <c r="Z5773" s="88" t="str">
        <f>IF(OR(Z$4="",Z$4=0,Z$5="",Z$7=0,Z$7="",Z$8="",$L5773="",$L5773=0),"",layerCost(IF($N5773="",Z$8,$N5773),Z$4,Z$5,$L5773)*MAX($K5773,1)*IF($M5773="",Z$7,$M5773)/100)</f>
        <v/>
      </c>
    </row>
    <row r="5774" spans="16:26" x14ac:dyDescent="0.2">
      <c r="P5774" s="88" t="str">
        <f>IF(OR(P$4="",P$4=0,P$5="",P$7=0,P$7="",P$8="",$L5774="",$L5774=0),"",layerCost(IF($N5774="",P$8,$N5774),P$4,P$5,$L5774)*MAX($K5774,1)*IF($M5774="",P$7,$M5774)/100)</f>
        <v/>
      </c>
      <c r="Q5774" s="84"/>
      <c r="R5774" s="88" t="str">
        <f>IF(OR(R$4="",R$4=0,R$5="",R$7=0,R$7="",R$8="",$L5774="",$L5774=0),"",layerCost(IF($N5774="",R$8,$N5774),R$4,R$5,$L5774)*MAX($K5774,1)*IF($M5774="",R$7,$M5774)/100)</f>
        <v/>
      </c>
      <c r="S5774" s="84"/>
      <c r="T5774" s="88" t="str">
        <f>IF(OR(T$4="",T$4=0,T$5="",T$7=0,T$7="",T$8="",$L5774="",$L5774=0),"",layerCost(IF($N5774="",T$8,$N5774),T$4,T$5,$L5774)*MAX($K5774,1)*IF($M5774="",T$7,$M5774)/100)</f>
        <v/>
      </c>
      <c r="U5774" s="84"/>
      <c r="V5774" s="88" t="str">
        <f>IF(OR(V$4="",V$4=0,V$5="",V$7=0,V$7="",V$8="",$L5774="",$L5774=0),"",layerCost(IF($N5774="",V$8,$N5774),V$4,V$5,$L5774)*MAX($K5774,1)*IF($M5774="",V$7,$M5774)/100)</f>
        <v/>
      </c>
      <c r="W5774" s="84"/>
      <c r="X5774" s="88" t="str">
        <f>IF(OR(X$4="",X$4=0,X$5="",X$7=0,X$7="",X$8="",$L5774="",$L5774=0),"",layerCost(IF($N5774="",X$8,$N5774),X$4,X$5,$L5774)*MAX($K5774,1)*IF($M5774="",X$7,$M5774)/100)</f>
        <v/>
      </c>
      <c r="Y5774" s="84"/>
      <c r="Z5774" s="88" t="str">
        <f>IF(OR(Z$4="",Z$4=0,Z$5="",Z$7=0,Z$7="",Z$8="",$L5774="",$L5774=0),"",layerCost(IF($N5774="",Z$8,$N5774),Z$4,Z$5,$L5774)*MAX($K5774,1)*IF($M5774="",Z$7,$M5774)/100)</f>
        <v/>
      </c>
    </row>
    <row r="5775" spans="16:26" x14ac:dyDescent="0.2">
      <c r="P5775" s="88" t="str">
        <f>IF(OR(P$4="",P$4=0,P$5="",P$7=0,P$7="",P$8="",$L5775="",$L5775=0),"",layerCost(IF($N5775="",P$8,$N5775),P$4,P$5,$L5775)*MAX($K5775,1)*IF($M5775="",P$7,$M5775)/100)</f>
        <v/>
      </c>
      <c r="Q5775" s="84"/>
      <c r="R5775" s="88" t="str">
        <f>IF(OR(R$4="",R$4=0,R$5="",R$7=0,R$7="",R$8="",$L5775="",$L5775=0),"",layerCost(IF($N5775="",R$8,$N5775),R$4,R$5,$L5775)*MAX($K5775,1)*IF($M5775="",R$7,$M5775)/100)</f>
        <v/>
      </c>
      <c r="S5775" s="84"/>
      <c r="T5775" s="88" t="str">
        <f>IF(OR(T$4="",T$4=0,T$5="",T$7=0,T$7="",T$8="",$L5775="",$L5775=0),"",layerCost(IF($N5775="",T$8,$N5775),T$4,T$5,$L5775)*MAX($K5775,1)*IF($M5775="",T$7,$M5775)/100)</f>
        <v/>
      </c>
      <c r="U5775" s="84"/>
      <c r="V5775" s="88" t="str">
        <f>IF(OR(V$4="",V$4=0,V$5="",V$7=0,V$7="",V$8="",$L5775="",$L5775=0),"",layerCost(IF($N5775="",V$8,$N5775),V$4,V$5,$L5775)*MAX($K5775,1)*IF($M5775="",V$7,$M5775)/100)</f>
        <v/>
      </c>
      <c r="W5775" s="84"/>
      <c r="X5775" s="88" t="str">
        <f>IF(OR(X$4="",X$4=0,X$5="",X$7=0,X$7="",X$8="",$L5775="",$L5775=0),"",layerCost(IF($N5775="",X$8,$N5775),X$4,X$5,$L5775)*MAX($K5775,1)*IF($M5775="",X$7,$M5775)/100)</f>
        <v/>
      </c>
      <c r="Y5775" s="84"/>
      <c r="Z5775" s="88" t="str">
        <f>IF(OR(Z$4="",Z$4=0,Z$5="",Z$7=0,Z$7="",Z$8="",$L5775="",$L5775=0),"",layerCost(IF($N5775="",Z$8,$N5775),Z$4,Z$5,$L5775)*MAX($K5775,1)*IF($M5775="",Z$7,$M5775)/100)</f>
        <v/>
      </c>
    </row>
    <row r="5776" spans="16:26" x14ac:dyDescent="0.2">
      <c r="P5776" s="88" t="str">
        <f>IF(OR(P$4="",P$4=0,P$5="",P$7=0,P$7="",P$8="",$L5776="",$L5776=0),"",layerCost(IF($N5776="",P$8,$N5776),P$4,P$5,$L5776)*MAX($K5776,1)*IF($M5776="",P$7,$M5776)/100)</f>
        <v/>
      </c>
      <c r="Q5776" s="84"/>
      <c r="R5776" s="88" t="str">
        <f>IF(OR(R$4="",R$4=0,R$5="",R$7=0,R$7="",R$8="",$L5776="",$L5776=0),"",layerCost(IF($N5776="",R$8,$N5776),R$4,R$5,$L5776)*MAX($K5776,1)*IF($M5776="",R$7,$M5776)/100)</f>
        <v/>
      </c>
      <c r="S5776" s="84"/>
      <c r="T5776" s="88" t="str">
        <f>IF(OR(T$4="",T$4=0,T$5="",T$7=0,T$7="",T$8="",$L5776="",$L5776=0),"",layerCost(IF($N5776="",T$8,$N5776),T$4,T$5,$L5776)*MAX($K5776,1)*IF($M5776="",T$7,$M5776)/100)</f>
        <v/>
      </c>
      <c r="U5776" s="84"/>
      <c r="V5776" s="88" t="str">
        <f>IF(OR(V$4="",V$4=0,V$5="",V$7=0,V$7="",V$8="",$L5776="",$L5776=0),"",layerCost(IF($N5776="",V$8,$N5776),V$4,V$5,$L5776)*MAX($K5776,1)*IF($M5776="",V$7,$M5776)/100)</f>
        <v/>
      </c>
      <c r="W5776" s="84"/>
      <c r="X5776" s="88" t="str">
        <f>IF(OR(X$4="",X$4=0,X$5="",X$7=0,X$7="",X$8="",$L5776="",$L5776=0),"",layerCost(IF($N5776="",X$8,$N5776),X$4,X$5,$L5776)*MAX($K5776,1)*IF($M5776="",X$7,$M5776)/100)</f>
        <v/>
      </c>
      <c r="Y5776" s="84"/>
      <c r="Z5776" s="88" t="str">
        <f>IF(OR(Z$4="",Z$4=0,Z$5="",Z$7=0,Z$7="",Z$8="",$L5776="",$L5776=0),"",layerCost(IF($N5776="",Z$8,$N5776),Z$4,Z$5,$L5776)*MAX($K5776,1)*IF($M5776="",Z$7,$M5776)/100)</f>
        <v/>
      </c>
    </row>
    <row r="5777" spans="16:26" x14ac:dyDescent="0.2">
      <c r="P5777" s="88" t="str">
        <f>IF(OR(P$4="",P$4=0,P$5="",P$7=0,P$7="",P$8="",$L5777="",$L5777=0),"",layerCost(IF($N5777="",P$8,$N5777),P$4,P$5,$L5777)*MAX($K5777,1)*IF($M5777="",P$7,$M5777)/100)</f>
        <v/>
      </c>
      <c r="Q5777" s="84"/>
      <c r="R5777" s="88" t="str">
        <f>IF(OR(R$4="",R$4=0,R$5="",R$7=0,R$7="",R$8="",$L5777="",$L5777=0),"",layerCost(IF($N5777="",R$8,$N5777),R$4,R$5,$L5777)*MAX($K5777,1)*IF($M5777="",R$7,$M5777)/100)</f>
        <v/>
      </c>
      <c r="S5777" s="84"/>
      <c r="T5777" s="88" t="str">
        <f>IF(OR(T$4="",T$4=0,T$5="",T$7=0,T$7="",T$8="",$L5777="",$L5777=0),"",layerCost(IF($N5777="",T$8,$N5777),T$4,T$5,$L5777)*MAX($K5777,1)*IF($M5777="",T$7,$M5777)/100)</f>
        <v/>
      </c>
      <c r="U5777" s="84"/>
      <c r="V5777" s="88" t="str">
        <f>IF(OR(V$4="",V$4=0,V$5="",V$7=0,V$7="",V$8="",$L5777="",$L5777=0),"",layerCost(IF($N5777="",V$8,$N5777),V$4,V$5,$L5777)*MAX($K5777,1)*IF($M5777="",V$7,$M5777)/100)</f>
        <v/>
      </c>
      <c r="W5777" s="84"/>
      <c r="X5777" s="88" t="str">
        <f>IF(OR(X$4="",X$4=0,X$5="",X$7=0,X$7="",X$8="",$L5777="",$L5777=0),"",layerCost(IF($N5777="",X$8,$N5777),X$4,X$5,$L5777)*MAX($K5777,1)*IF($M5777="",X$7,$M5777)/100)</f>
        <v/>
      </c>
      <c r="Y5777" s="84"/>
      <c r="Z5777" s="88" t="str">
        <f>IF(OR(Z$4="",Z$4=0,Z$5="",Z$7=0,Z$7="",Z$8="",$L5777="",$L5777=0),"",layerCost(IF($N5777="",Z$8,$N5777),Z$4,Z$5,$L5777)*MAX($K5777,1)*IF($M5777="",Z$7,$M5777)/100)</f>
        <v/>
      </c>
    </row>
    <row r="5778" spans="16:26" x14ac:dyDescent="0.2">
      <c r="P5778" s="88" t="str">
        <f>IF(OR(P$4="",P$4=0,P$5="",P$7=0,P$7="",P$8="",$L5778="",$L5778=0),"",layerCost(IF($N5778="",P$8,$N5778),P$4,P$5,$L5778)*MAX($K5778,1)*IF($M5778="",P$7,$M5778)/100)</f>
        <v/>
      </c>
      <c r="Q5778" s="84"/>
      <c r="R5778" s="88" t="str">
        <f>IF(OR(R$4="",R$4=0,R$5="",R$7=0,R$7="",R$8="",$L5778="",$L5778=0),"",layerCost(IF($N5778="",R$8,$N5778),R$4,R$5,$L5778)*MAX($K5778,1)*IF($M5778="",R$7,$M5778)/100)</f>
        <v/>
      </c>
      <c r="S5778" s="84"/>
      <c r="T5778" s="88" t="str">
        <f>IF(OR(T$4="",T$4=0,T$5="",T$7=0,T$7="",T$8="",$L5778="",$L5778=0),"",layerCost(IF($N5778="",T$8,$N5778),T$4,T$5,$L5778)*MAX($K5778,1)*IF($M5778="",T$7,$M5778)/100)</f>
        <v/>
      </c>
      <c r="U5778" s="84"/>
      <c r="V5778" s="88" t="str">
        <f>IF(OR(V$4="",V$4=0,V$5="",V$7=0,V$7="",V$8="",$L5778="",$L5778=0),"",layerCost(IF($N5778="",V$8,$N5778),V$4,V$5,$L5778)*MAX($K5778,1)*IF($M5778="",V$7,$M5778)/100)</f>
        <v/>
      </c>
      <c r="W5778" s="84"/>
      <c r="X5778" s="88" t="str">
        <f>IF(OR(X$4="",X$4=0,X$5="",X$7=0,X$7="",X$8="",$L5778="",$L5778=0),"",layerCost(IF($N5778="",X$8,$N5778),X$4,X$5,$L5778)*MAX($K5778,1)*IF($M5778="",X$7,$M5778)/100)</f>
        <v/>
      </c>
      <c r="Y5778" s="84"/>
      <c r="Z5778" s="88" t="str">
        <f>IF(OR(Z$4="",Z$4=0,Z$5="",Z$7=0,Z$7="",Z$8="",$L5778="",$L5778=0),"",layerCost(IF($N5778="",Z$8,$N5778),Z$4,Z$5,$L5778)*MAX($K5778,1)*IF($M5778="",Z$7,$M5778)/100)</f>
        <v/>
      </c>
    </row>
    <row r="5779" spans="16:26" x14ac:dyDescent="0.2">
      <c r="P5779" s="88" t="str">
        <f>IF(OR(P$4="",P$4=0,P$5="",P$7=0,P$7="",P$8="",$L5779="",$L5779=0),"",layerCost(IF($N5779="",P$8,$N5779),P$4,P$5,$L5779)*MAX($K5779,1)*IF($M5779="",P$7,$M5779)/100)</f>
        <v/>
      </c>
      <c r="Q5779" s="84"/>
      <c r="R5779" s="88" t="str">
        <f>IF(OR(R$4="",R$4=0,R$5="",R$7=0,R$7="",R$8="",$L5779="",$L5779=0),"",layerCost(IF($N5779="",R$8,$N5779),R$4,R$5,$L5779)*MAX($K5779,1)*IF($M5779="",R$7,$M5779)/100)</f>
        <v/>
      </c>
      <c r="S5779" s="84"/>
      <c r="T5779" s="88" t="str">
        <f>IF(OR(T$4="",T$4=0,T$5="",T$7=0,T$7="",T$8="",$L5779="",$L5779=0),"",layerCost(IF($N5779="",T$8,$N5779),T$4,T$5,$L5779)*MAX($K5779,1)*IF($M5779="",T$7,$M5779)/100)</f>
        <v/>
      </c>
      <c r="U5779" s="84"/>
      <c r="V5779" s="88" t="str">
        <f>IF(OR(V$4="",V$4=0,V$5="",V$7=0,V$7="",V$8="",$L5779="",$L5779=0),"",layerCost(IF($N5779="",V$8,$N5779),V$4,V$5,$L5779)*MAX($K5779,1)*IF($M5779="",V$7,$M5779)/100)</f>
        <v/>
      </c>
      <c r="W5779" s="84"/>
      <c r="X5779" s="88" t="str">
        <f>IF(OR(X$4="",X$4=0,X$5="",X$7=0,X$7="",X$8="",$L5779="",$L5779=0),"",layerCost(IF($N5779="",X$8,$N5779),X$4,X$5,$L5779)*MAX($K5779,1)*IF($M5779="",X$7,$M5779)/100)</f>
        <v/>
      </c>
      <c r="Y5779" s="84"/>
      <c r="Z5779" s="88" t="str">
        <f>IF(OR(Z$4="",Z$4=0,Z$5="",Z$7=0,Z$7="",Z$8="",$L5779="",$L5779=0),"",layerCost(IF($N5779="",Z$8,$N5779),Z$4,Z$5,$L5779)*MAX($K5779,1)*IF($M5779="",Z$7,$M5779)/100)</f>
        <v/>
      </c>
    </row>
    <row r="5780" spans="16:26" x14ac:dyDescent="0.2">
      <c r="P5780" s="88" t="str">
        <f>IF(OR(P$4="",P$4=0,P$5="",P$7=0,P$7="",P$8="",$L5780="",$L5780=0),"",layerCost(IF($N5780="",P$8,$N5780),P$4,P$5,$L5780)*MAX($K5780,1)*IF($M5780="",P$7,$M5780)/100)</f>
        <v/>
      </c>
      <c r="Q5780" s="84"/>
      <c r="R5780" s="88" t="str">
        <f>IF(OR(R$4="",R$4=0,R$5="",R$7=0,R$7="",R$8="",$L5780="",$L5780=0),"",layerCost(IF($N5780="",R$8,$N5780),R$4,R$5,$L5780)*MAX($K5780,1)*IF($M5780="",R$7,$M5780)/100)</f>
        <v/>
      </c>
      <c r="S5780" s="84"/>
      <c r="T5780" s="88" t="str">
        <f>IF(OR(T$4="",T$4=0,T$5="",T$7=0,T$7="",T$8="",$L5780="",$L5780=0),"",layerCost(IF($N5780="",T$8,$N5780),T$4,T$5,$L5780)*MAX($K5780,1)*IF($M5780="",T$7,$M5780)/100)</f>
        <v/>
      </c>
      <c r="U5780" s="84"/>
      <c r="V5780" s="88" t="str">
        <f>IF(OR(V$4="",V$4=0,V$5="",V$7=0,V$7="",V$8="",$L5780="",$L5780=0),"",layerCost(IF($N5780="",V$8,$N5780),V$4,V$5,$L5780)*MAX($K5780,1)*IF($M5780="",V$7,$M5780)/100)</f>
        <v/>
      </c>
      <c r="W5780" s="84"/>
      <c r="X5780" s="88" t="str">
        <f>IF(OR(X$4="",X$4=0,X$5="",X$7=0,X$7="",X$8="",$L5780="",$L5780=0),"",layerCost(IF($N5780="",X$8,$N5780),X$4,X$5,$L5780)*MAX($K5780,1)*IF($M5780="",X$7,$M5780)/100)</f>
        <v/>
      </c>
      <c r="Y5780" s="84"/>
      <c r="Z5780" s="88" t="str">
        <f>IF(OR(Z$4="",Z$4=0,Z$5="",Z$7=0,Z$7="",Z$8="",$L5780="",$L5780=0),"",layerCost(IF($N5780="",Z$8,$N5780),Z$4,Z$5,$L5780)*MAX($K5780,1)*IF($M5780="",Z$7,$M5780)/100)</f>
        <v/>
      </c>
    </row>
    <row r="5781" spans="16:26" x14ac:dyDescent="0.2">
      <c r="P5781" s="88" t="str">
        <f>IF(OR(P$4="",P$4=0,P$5="",P$7=0,P$7="",P$8="",$L5781="",$L5781=0),"",layerCost(IF($N5781="",P$8,$N5781),P$4,P$5,$L5781)*MAX($K5781,1)*IF($M5781="",P$7,$M5781)/100)</f>
        <v/>
      </c>
      <c r="Q5781" s="84"/>
      <c r="R5781" s="88" t="str">
        <f>IF(OR(R$4="",R$4=0,R$5="",R$7=0,R$7="",R$8="",$L5781="",$L5781=0),"",layerCost(IF($N5781="",R$8,$N5781),R$4,R$5,$L5781)*MAX($K5781,1)*IF($M5781="",R$7,$M5781)/100)</f>
        <v/>
      </c>
      <c r="S5781" s="84"/>
      <c r="T5781" s="88" t="str">
        <f>IF(OR(T$4="",T$4=0,T$5="",T$7=0,T$7="",T$8="",$L5781="",$L5781=0),"",layerCost(IF($N5781="",T$8,$N5781),T$4,T$5,$L5781)*MAX($K5781,1)*IF($M5781="",T$7,$M5781)/100)</f>
        <v/>
      </c>
      <c r="U5781" s="84"/>
      <c r="V5781" s="88" t="str">
        <f>IF(OR(V$4="",V$4=0,V$5="",V$7=0,V$7="",V$8="",$L5781="",$L5781=0),"",layerCost(IF($N5781="",V$8,$N5781),V$4,V$5,$L5781)*MAX($K5781,1)*IF($M5781="",V$7,$M5781)/100)</f>
        <v/>
      </c>
      <c r="W5781" s="84"/>
      <c r="X5781" s="88" t="str">
        <f>IF(OR(X$4="",X$4=0,X$5="",X$7=0,X$7="",X$8="",$L5781="",$L5781=0),"",layerCost(IF($N5781="",X$8,$N5781),X$4,X$5,$L5781)*MAX($K5781,1)*IF($M5781="",X$7,$M5781)/100)</f>
        <v/>
      </c>
      <c r="Y5781" s="84"/>
      <c r="Z5781" s="88" t="str">
        <f>IF(OR(Z$4="",Z$4=0,Z$5="",Z$7=0,Z$7="",Z$8="",$L5781="",$L5781=0),"",layerCost(IF($N5781="",Z$8,$N5781),Z$4,Z$5,$L5781)*MAX($K5781,1)*IF($M5781="",Z$7,$M5781)/100)</f>
        <v/>
      </c>
    </row>
    <row r="5782" spans="16:26" x14ac:dyDescent="0.2">
      <c r="P5782" s="88" t="str">
        <f>IF(OR(P$4="",P$4=0,P$5="",P$7=0,P$7="",P$8="",$L5782="",$L5782=0),"",layerCost(IF($N5782="",P$8,$N5782),P$4,P$5,$L5782)*MAX($K5782,1)*IF($M5782="",P$7,$M5782)/100)</f>
        <v/>
      </c>
      <c r="Q5782" s="84"/>
      <c r="R5782" s="88" t="str">
        <f>IF(OR(R$4="",R$4=0,R$5="",R$7=0,R$7="",R$8="",$L5782="",$L5782=0),"",layerCost(IF($N5782="",R$8,$N5782),R$4,R$5,$L5782)*MAX($K5782,1)*IF($M5782="",R$7,$M5782)/100)</f>
        <v/>
      </c>
      <c r="S5782" s="84"/>
      <c r="T5782" s="88" t="str">
        <f>IF(OR(T$4="",T$4=0,T$5="",T$7=0,T$7="",T$8="",$L5782="",$L5782=0),"",layerCost(IF($N5782="",T$8,$N5782),T$4,T$5,$L5782)*MAX($K5782,1)*IF($M5782="",T$7,$M5782)/100)</f>
        <v/>
      </c>
      <c r="U5782" s="84"/>
      <c r="V5782" s="88" t="str">
        <f>IF(OR(V$4="",V$4=0,V$5="",V$7=0,V$7="",V$8="",$L5782="",$L5782=0),"",layerCost(IF($N5782="",V$8,$N5782),V$4,V$5,$L5782)*MAX($K5782,1)*IF($M5782="",V$7,$M5782)/100)</f>
        <v/>
      </c>
      <c r="W5782" s="84"/>
      <c r="X5782" s="88" t="str">
        <f>IF(OR(X$4="",X$4=0,X$5="",X$7=0,X$7="",X$8="",$L5782="",$L5782=0),"",layerCost(IF($N5782="",X$8,$N5782),X$4,X$5,$L5782)*MAX($K5782,1)*IF($M5782="",X$7,$M5782)/100)</f>
        <v/>
      </c>
      <c r="Y5782" s="84"/>
      <c r="Z5782" s="88" t="str">
        <f>IF(OR(Z$4="",Z$4=0,Z$5="",Z$7=0,Z$7="",Z$8="",$L5782="",$L5782=0),"",layerCost(IF($N5782="",Z$8,$N5782),Z$4,Z$5,$L5782)*MAX($K5782,1)*IF($M5782="",Z$7,$M5782)/100)</f>
        <v/>
      </c>
    </row>
    <row r="5783" spans="16:26" x14ac:dyDescent="0.2">
      <c r="P5783" s="88" t="str">
        <f>IF(OR(P$4="",P$4=0,P$5="",P$7=0,P$7="",P$8="",$L5783="",$L5783=0),"",layerCost(IF($N5783="",P$8,$N5783),P$4,P$5,$L5783)*MAX($K5783,1)*IF($M5783="",P$7,$M5783)/100)</f>
        <v/>
      </c>
      <c r="Q5783" s="84"/>
      <c r="R5783" s="88" t="str">
        <f>IF(OR(R$4="",R$4=0,R$5="",R$7=0,R$7="",R$8="",$L5783="",$L5783=0),"",layerCost(IF($N5783="",R$8,$N5783),R$4,R$5,$L5783)*MAX($K5783,1)*IF($M5783="",R$7,$M5783)/100)</f>
        <v/>
      </c>
      <c r="S5783" s="84"/>
      <c r="T5783" s="88" t="str">
        <f>IF(OR(T$4="",T$4=0,T$5="",T$7=0,T$7="",T$8="",$L5783="",$L5783=0),"",layerCost(IF($N5783="",T$8,$N5783),T$4,T$5,$L5783)*MAX($K5783,1)*IF($M5783="",T$7,$M5783)/100)</f>
        <v/>
      </c>
      <c r="U5783" s="84"/>
      <c r="V5783" s="88" t="str">
        <f>IF(OR(V$4="",V$4=0,V$5="",V$7=0,V$7="",V$8="",$L5783="",$L5783=0),"",layerCost(IF($N5783="",V$8,$N5783),V$4,V$5,$L5783)*MAX($K5783,1)*IF($M5783="",V$7,$M5783)/100)</f>
        <v/>
      </c>
      <c r="W5783" s="84"/>
      <c r="X5783" s="88" t="str">
        <f>IF(OR(X$4="",X$4=0,X$5="",X$7=0,X$7="",X$8="",$L5783="",$L5783=0),"",layerCost(IF($N5783="",X$8,$N5783),X$4,X$5,$L5783)*MAX($K5783,1)*IF($M5783="",X$7,$M5783)/100)</f>
        <v/>
      </c>
      <c r="Y5783" s="84"/>
      <c r="Z5783" s="88" t="str">
        <f>IF(OR(Z$4="",Z$4=0,Z$5="",Z$7=0,Z$7="",Z$8="",$L5783="",$L5783=0),"",layerCost(IF($N5783="",Z$8,$N5783),Z$4,Z$5,$L5783)*MAX($K5783,1)*IF($M5783="",Z$7,$M5783)/100)</f>
        <v/>
      </c>
    </row>
    <row r="5784" spans="16:26" x14ac:dyDescent="0.2">
      <c r="P5784" s="88" t="str">
        <f>IF(OR(P$4="",P$4=0,P$5="",P$7=0,P$7="",P$8="",$L5784="",$L5784=0),"",layerCost(IF($N5784="",P$8,$N5784),P$4,P$5,$L5784)*MAX($K5784,1)*IF($M5784="",P$7,$M5784)/100)</f>
        <v/>
      </c>
      <c r="Q5784" s="84"/>
      <c r="R5784" s="88" t="str">
        <f>IF(OR(R$4="",R$4=0,R$5="",R$7=0,R$7="",R$8="",$L5784="",$L5784=0),"",layerCost(IF($N5784="",R$8,$N5784),R$4,R$5,$L5784)*MAX($K5784,1)*IF($M5784="",R$7,$M5784)/100)</f>
        <v/>
      </c>
      <c r="S5784" s="84"/>
      <c r="T5784" s="88" t="str">
        <f>IF(OR(T$4="",T$4=0,T$5="",T$7=0,T$7="",T$8="",$L5784="",$L5784=0),"",layerCost(IF($N5784="",T$8,$N5784),T$4,T$5,$L5784)*MAX($K5784,1)*IF($M5784="",T$7,$M5784)/100)</f>
        <v/>
      </c>
      <c r="U5784" s="84"/>
      <c r="V5784" s="88" t="str">
        <f>IF(OR(V$4="",V$4=0,V$5="",V$7=0,V$7="",V$8="",$L5784="",$L5784=0),"",layerCost(IF($N5784="",V$8,$N5784),V$4,V$5,$L5784)*MAX($K5784,1)*IF($M5784="",V$7,$M5784)/100)</f>
        <v/>
      </c>
      <c r="W5784" s="84"/>
      <c r="X5784" s="88" t="str">
        <f>IF(OR(X$4="",X$4=0,X$5="",X$7=0,X$7="",X$8="",$L5784="",$L5784=0),"",layerCost(IF($N5784="",X$8,$N5784),X$4,X$5,$L5784)*MAX($K5784,1)*IF($M5784="",X$7,$M5784)/100)</f>
        <v/>
      </c>
      <c r="Y5784" s="84"/>
      <c r="Z5784" s="88" t="str">
        <f>IF(OR(Z$4="",Z$4=0,Z$5="",Z$7=0,Z$7="",Z$8="",$L5784="",$L5784=0),"",layerCost(IF($N5784="",Z$8,$N5784),Z$4,Z$5,$L5784)*MAX($K5784,1)*IF($M5784="",Z$7,$M5784)/100)</f>
        <v/>
      </c>
    </row>
    <row r="5785" spans="16:26" x14ac:dyDescent="0.2">
      <c r="P5785" s="88" t="str">
        <f>IF(OR(P$4="",P$4=0,P$5="",P$7=0,P$7="",P$8="",$L5785="",$L5785=0),"",layerCost(IF($N5785="",P$8,$N5785),P$4,P$5,$L5785)*MAX($K5785,1)*IF($M5785="",P$7,$M5785)/100)</f>
        <v/>
      </c>
      <c r="Q5785" s="84"/>
      <c r="R5785" s="88" t="str">
        <f>IF(OR(R$4="",R$4=0,R$5="",R$7=0,R$7="",R$8="",$L5785="",$L5785=0),"",layerCost(IF($N5785="",R$8,$N5785),R$4,R$5,$L5785)*MAX($K5785,1)*IF($M5785="",R$7,$M5785)/100)</f>
        <v/>
      </c>
      <c r="S5785" s="84"/>
      <c r="T5785" s="88" t="str">
        <f>IF(OR(T$4="",T$4=0,T$5="",T$7=0,T$7="",T$8="",$L5785="",$L5785=0),"",layerCost(IF($N5785="",T$8,$N5785),T$4,T$5,$L5785)*MAX($K5785,1)*IF($M5785="",T$7,$M5785)/100)</f>
        <v/>
      </c>
      <c r="U5785" s="84"/>
      <c r="V5785" s="88" t="str">
        <f>IF(OR(V$4="",V$4=0,V$5="",V$7=0,V$7="",V$8="",$L5785="",$L5785=0),"",layerCost(IF($N5785="",V$8,$N5785),V$4,V$5,$L5785)*MAX($K5785,1)*IF($M5785="",V$7,$M5785)/100)</f>
        <v/>
      </c>
      <c r="W5785" s="84"/>
      <c r="X5785" s="88" t="str">
        <f>IF(OR(X$4="",X$4=0,X$5="",X$7=0,X$7="",X$8="",$L5785="",$L5785=0),"",layerCost(IF($N5785="",X$8,$N5785),X$4,X$5,$L5785)*MAX($K5785,1)*IF($M5785="",X$7,$M5785)/100)</f>
        <v/>
      </c>
      <c r="Y5785" s="84"/>
      <c r="Z5785" s="88" t="str">
        <f>IF(OR(Z$4="",Z$4=0,Z$5="",Z$7=0,Z$7="",Z$8="",$L5785="",$L5785=0),"",layerCost(IF($N5785="",Z$8,$N5785),Z$4,Z$5,$L5785)*MAX($K5785,1)*IF($M5785="",Z$7,$M5785)/100)</f>
        <v/>
      </c>
    </row>
    <row r="5786" spans="16:26" x14ac:dyDescent="0.2">
      <c r="P5786" s="88" t="str">
        <f>IF(OR(P$4="",P$4=0,P$5="",P$7=0,P$7="",P$8="",$L5786="",$L5786=0),"",layerCost(IF($N5786="",P$8,$N5786),P$4,P$5,$L5786)*MAX($K5786,1)*IF($M5786="",P$7,$M5786)/100)</f>
        <v/>
      </c>
      <c r="Q5786" s="84"/>
      <c r="R5786" s="88" t="str">
        <f>IF(OR(R$4="",R$4=0,R$5="",R$7=0,R$7="",R$8="",$L5786="",$L5786=0),"",layerCost(IF($N5786="",R$8,$N5786),R$4,R$5,$L5786)*MAX($K5786,1)*IF($M5786="",R$7,$M5786)/100)</f>
        <v/>
      </c>
      <c r="S5786" s="84"/>
      <c r="T5786" s="88" t="str">
        <f>IF(OR(T$4="",T$4=0,T$5="",T$7=0,T$7="",T$8="",$L5786="",$L5786=0),"",layerCost(IF($N5786="",T$8,$N5786),T$4,T$5,$L5786)*MAX($K5786,1)*IF($M5786="",T$7,$M5786)/100)</f>
        <v/>
      </c>
      <c r="U5786" s="84"/>
      <c r="V5786" s="88" t="str">
        <f>IF(OR(V$4="",V$4=0,V$5="",V$7=0,V$7="",V$8="",$L5786="",$L5786=0),"",layerCost(IF($N5786="",V$8,$N5786),V$4,V$5,$L5786)*MAX($K5786,1)*IF($M5786="",V$7,$M5786)/100)</f>
        <v/>
      </c>
      <c r="W5786" s="84"/>
      <c r="X5786" s="88" t="str">
        <f>IF(OR(X$4="",X$4=0,X$5="",X$7=0,X$7="",X$8="",$L5786="",$L5786=0),"",layerCost(IF($N5786="",X$8,$N5786),X$4,X$5,$L5786)*MAX($K5786,1)*IF($M5786="",X$7,$M5786)/100)</f>
        <v/>
      </c>
      <c r="Y5786" s="84"/>
      <c r="Z5786" s="88" t="str">
        <f>IF(OR(Z$4="",Z$4=0,Z$5="",Z$7=0,Z$7="",Z$8="",$L5786="",$L5786=0),"",layerCost(IF($N5786="",Z$8,$N5786),Z$4,Z$5,$L5786)*MAX($K5786,1)*IF($M5786="",Z$7,$M5786)/100)</f>
        <v/>
      </c>
    </row>
    <row r="5787" spans="16:26" x14ac:dyDescent="0.2">
      <c r="P5787" s="88" t="str">
        <f>IF(OR(P$4="",P$4=0,P$5="",P$7=0,P$7="",P$8="",$L5787="",$L5787=0),"",layerCost(IF($N5787="",P$8,$N5787),P$4,P$5,$L5787)*MAX($K5787,1)*IF($M5787="",P$7,$M5787)/100)</f>
        <v/>
      </c>
      <c r="Q5787" s="84"/>
      <c r="R5787" s="88" t="str">
        <f>IF(OR(R$4="",R$4=0,R$5="",R$7=0,R$7="",R$8="",$L5787="",$L5787=0),"",layerCost(IF($N5787="",R$8,$N5787),R$4,R$5,$L5787)*MAX($K5787,1)*IF($M5787="",R$7,$M5787)/100)</f>
        <v/>
      </c>
      <c r="S5787" s="84"/>
      <c r="T5787" s="88" t="str">
        <f>IF(OR(T$4="",T$4=0,T$5="",T$7=0,T$7="",T$8="",$L5787="",$L5787=0),"",layerCost(IF($N5787="",T$8,$N5787),T$4,T$5,$L5787)*MAX($K5787,1)*IF($M5787="",T$7,$M5787)/100)</f>
        <v/>
      </c>
      <c r="U5787" s="84"/>
      <c r="V5787" s="88" t="str">
        <f>IF(OR(V$4="",V$4=0,V$5="",V$7=0,V$7="",V$8="",$L5787="",$L5787=0),"",layerCost(IF($N5787="",V$8,$N5787),V$4,V$5,$L5787)*MAX($K5787,1)*IF($M5787="",V$7,$M5787)/100)</f>
        <v/>
      </c>
      <c r="W5787" s="84"/>
      <c r="X5787" s="88" t="str">
        <f>IF(OR(X$4="",X$4=0,X$5="",X$7=0,X$7="",X$8="",$L5787="",$L5787=0),"",layerCost(IF($N5787="",X$8,$N5787),X$4,X$5,$L5787)*MAX($K5787,1)*IF($M5787="",X$7,$M5787)/100)</f>
        <v/>
      </c>
      <c r="Y5787" s="84"/>
      <c r="Z5787" s="88" t="str">
        <f>IF(OR(Z$4="",Z$4=0,Z$5="",Z$7=0,Z$7="",Z$8="",$L5787="",$L5787=0),"",layerCost(IF($N5787="",Z$8,$N5787),Z$4,Z$5,$L5787)*MAX($K5787,1)*IF($M5787="",Z$7,$M5787)/100)</f>
        <v/>
      </c>
    </row>
    <row r="5788" spans="16:26" x14ac:dyDescent="0.2">
      <c r="P5788" s="88" t="str">
        <f>IF(OR(P$4="",P$4=0,P$5="",P$7=0,P$7="",P$8="",$L5788="",$L5788=0),"",layerCost(IF($N5788="",P$8,$N5788),P$4,P$5,$L5788)*MAX($K5788,1)*IF($M5788="",P$7,$M5788)/100)</f>
        <v/>
      </c>
      <c r="Q5788" s="84"/>
      <c r="R5788" s="88" t="str">
        <f>IF(OR(R$4="",R$4=0,R$5="",R$7=0,R$7="",R$8="",$L5788="",$L5788=0),"",layerCost(IF($N5788="",R$8,$N5788),R$4,R$5,$L5788)*MAX($K5788,1)*IF($M5788="",R$7,$M5788)/100)</f>
        <v/>
      </c>
      <c r="S5788" s="84"/>
      <c r="T5788" s="88" t="str">
        <f>IF(OR(T$4="",T$4=0,T$5="",T$7=0,T$7="",T$8="",$L5788="",$L5788=0),"",layerCost(IF($N5788="",T$8,$N5788),T$4,T$5,$L5788)*MAX($K5788,1)*IF($M5788="",T$7,$M5788)/100)</f>
        <v/>
      </c>
      <c r="U5788" s="84"/>
      <c r="V5788" s="88" t="str">
        <f>IF(OR(V$4="",V$4=0,V$5="",V$7=0,V$7="",V$8="",$L5788="",$L5788=0),"",layerCost(IF($N5788="",V$8,$N5788),V$4,V$5,$L5788)*MAX($K5788,1)*IF($M5788="",V$7,$M5788)/100)</f>
        <v/>
      </c>
      <c r="W5788" s="84"/>
      <c r="X5788" s="88" t="str">
        <f>IF(OR(X$4="",X$4=0,X$5="",X$7=0,X$7="",X$8="",$L5788="",$L5788=0),"",layerCost(IF($N5788="",X$8,$N5788),X$4,X$5,$L5788)*MAX($K5788,1)*IF($M5788="",X$7,$M5788)/100)</f>
        <v/>
      </c>
      <c r="Y5788" s="84"/>
      <c r="Z5788" s="88" t="str">
        <f>IF(OR(Z$4="",Z$4=0,Z$5="",Z$7=0,Z$7="",Z$8="",$L5788="",$L5788=0),"",layerCost(IF($N5788="",Z$8,$N5788),Z$4,Z$5,$L5788)*MAX($K5788,1)*IF($M5788="",Z$7,$M5788)/100)</f>
        <v/>
      </c>
    </row>
    <row r="5789" spans="16:26" x14ac:dyDescent="0.2">
      <c r="P5789" s="88" t="str">
        <f>IF(OR(P$4="",P$4=0,P$5="",P$7=0,P$7="",P$8="",$L5789="",$L5789=0),"",layerCost(IF($N5789="",P$8,$N5789),P$4,P$5,$L5789)*MAX($K5789,1)*IF($M5789="",P$7,$M5789)/100)</f>
        <v/>
      </c>
      <c r="Q5789" s="84"/>
      <c r="R5789" s="88" t="str">
        <f>IF(OR(R$4="",R$4=0,R$5="",R$7=0,R$7="",R$8="",$L5789="",$L5789=0),"",layerCost(IF($N5789="",R$8,$N5789),R$4,R$5,$L5789)*MAX($K5789,1)*IF($M5789="",R$7,$M5789)/100)</f>
        <v/>
      </c>
      <c r="S5789" s="84"/>
      <c r="T5789" s="88" t="str">
        <f>IF(OR(T$4="",T$4=0,T$5="",T$7=0,T$7="",T$8="",$L5789="",$L5789=0),"",layerCost(IF($N5789="",T$8,$N5789),T$4,T$5,$L5789)*MAX($K5789,1)*IF($M5789="",T$7,$M5789)/100)</f>
        <v/>
      </c>
      <c r="U5789" s="84"/>
      <c r="V5789" s="88" t="str">
        <f>IF(OR(V$4="",V$4=0,V$5="",V$7=0,V$7="",V$8="",$L5789="",$L5789=0),"",layerCost(IF($N5789="",V$8,$N5789),V$4,V$5,$L5789)*MAX($K5789,1)*IF($M5789="",V$7,$M5789)/100)</f>
        <v/>
      </c>
      <c r="W5789" s="84"/>
      <c r="X5789" s="88" t="str">
        <f>IF(OR(X$4="",X$4=0,X$5="",X$7=0,X$7="",X$8="",$L5789="",$L5789=0),"",layerCost(IF($N5789="",X$8,$N5789),X$4,X$5,$L5789)*MAX($K5789,1)*IF($M5789="",X$7,$M5789)/100)</f>
        <v/>
      </c>
      <c r="Y5789" s="84"/>
      <c r="Z5789" s="88" t="str">
        <f>IF(OR(Z$4="",Z$4=0,Z$5="",Z$7=0,Z$7="",Z$8="",$L5789="",$L5789=0),"",layerCost(IF($N5789="",Z$8,$N5789),Z$4,Z$5,$L5789)*MAX($K5789,1)*IF($M5789="",Z$7,$M5789)/100)</f>
        <v/>
      </c>
    </row>
    <row r="5790" spans="16:26" x14ac:dyDescent="0.2">
      <c r="P5790" s="88" t="str">
        <f>IF(OR(P$4="",P$4=0,P$5="",P$7=0,P$7="",P$8="",$L5790="",$L5790=0),"",layerCost(IF($N5790="",P$8,$N5790),P$4,P$5,$L5790)*MAX($K5790,1)*IF($M5790="",P$7,$M5790)/100)</f>
        <v/>
      </c>
      <c r="Q5790" s="84"/>
      <c r="R5790" s="88" t="str">
        <f>IF(OR(R$4="",R$4=0,R$5="",R$7=0,R$7="",R$8="",$L5790="",$L5790=0),"",layerCost(IF($N5790="",R$8,$N5790),R$4,R$5,$L5790)*MAX($K5790,1)*IF($M5790="",R$7,$M5790)/100)</f>
        <v/>
      </c>
      <c r="S5790" s="84"/>
      <c r="T5790" s="88" t="str">
        <f>IF(OR(T$4="",T$4=0,T$5="",T$7=0,T$7="",T$8="",$L5790="",$L5790=0),"",layerCost(IF($N5790="",T$8,$N5790),T$4,T$5,$L5790)*MAX($K5790,1)*IF($M5790="",T$7,$M5790)/100)</f>
        <v/>
      </c>
      <c r="U5790" s="84"/>
      <c r="V5790" s="88" t="str">
        <f>IF(OR(V$4="",V$4=0,V$5="",V$7=0,V$7="",V$8="",$L5790="",$L5790=0),"",layerCost(IF($N5790="",V$8,$N5790),V$4,V$5,$L5790)*MAX($K5790,1)*IF($M5790="",V$7,$M5790)/100)</f>
        <v/>
      </c>
      <c r="W5790" s="84"/>
      <c r="X5790" s="88" t="str">
        <f>IF(OR(X$4="",X$4=0,X$5="",X$7=0,X$7="",X$8="",$L5790="",$L5790=0),"",layerCost(IF($N5790="",X$8,$N5790),X$4,X$5,$L5790)*MAX($K5790,1)*IF($M5790="",X$7,$M5790)/100)</f>
        <v/>
      </c>
      <c r="Y5790" s="84"/>
      <c r="Z5790" s="88" t="str">
        <f>IF(OR(Z$4="",Z$4=0,Z$5="",Z$7=0,Z$7="",Z$8="",$L5790="",$L5790=0),"",layerCost(IF($N5790="",Z$8,$N5790),Z$4,Z$5,$L5790)*MAX($K5790,1)*IF($M5790="",Z$7,$M5790)/100)</f>
        <v/>
      </c>
    </row>
    <row r="5791" spans="16:26" x14ac:dyDescent="0.2">
      <c r="P5791" s="88" t="str">
        <f>IF(OR(P$4="",P$4=0,P$5="",P$7=0,P$7="",P$8="",$L5791="",$L5791=0),"",layerCost(IF($N5791="",P$8,$N5791),P$4,P$5,$L5791)*MAX($K5791,1)*IF($M5791="",P$7,$M5791)/100)</f>
        <v/>
      </c>
      <c r="Q5791" s="84"/>
      <c r="R5791" s="88" t="str">
        <f>IF(OR(R$4="",R$4=0,R$5="",R$7=0,R$7="",R$8="",$L5791="",$L5791=0),"",layerCost(IF($N5791="",R$8,$N5791),R$4,R$5,$L5791)*MAX($K5791,1)*IF($M5791="",R$7,$M5791)/100)</f>
        <v/>
      </c>
      <c r="S5791" s="84"/>
      <c r="T5791" s="88" t="str">
        <f>IF(OR(T$4="",T$4=0,T$5="",T$7=0,T$7="",T$8="",$L5791="",$L5791=0),"",layerCost(IF($N5791="",T$8,$N5791),T$4,T$5,$L5791)*MAX($K5791,1)*IF($M5791="",T$7,$M5791)/100)</f>
        <v/>
      </c>
      <c r="U5791" s="84"/>
      <c r="V5791" s="88" t="str">
        <f>IF(OR(V$4="",V$4=0,V$5="",V$7=0,V$7="",V$8="",$L5791="",$L5791=0),"",layerCost(IF($N5791="",V$8,$N5791),V$4,V$5,$L5791)*MAX($K5791,1)*IF($M5791="",V$7,$M5791)/100)</f>
        <v/>
      </c>
      <c r="W5791" s="84"/>
      <c r="X5791" s="88" t="str">
        <f>IF(OR(X$4="",X$4=0,X$5="",X$7=0,X$7="",X$8="",$L5791="",$L5791=0),"",layerCost(IF($N5791="",X$8,$N5791),X$4,X$5,$L5791)*MAX($K5791,1)*IF($M5791="",X$7,$M5791)/100)</f>
        <v/>
      </c>
      <c r="Y5791" s="84"/>
      <c r="Z5791" s="88" t="str">
        <f>IF(OR(Z$4="",Z$4=0,Z$5="",Z$7=0,Z$7="",Z$8="",$L5791="",$L5791=0),"",layerCost(IF($N5791="",Z$8,$N5791),Z$4,Z$5,$L5791)*MAX($K5791,1)*IF($M5791="",Z$7,$M5791)/100)</f>
        <v/>
      </c>
    </row>
    <row r="5792" spans="16:26" x14ac:dyDescent="0.2">
      <c r="P5792" s="88" t="str">
        <f>IF(OR(P$4="",P$4=0,P$5="",P$7=0,P$7="",P$8="",$L5792="",$L5792=0),"",layerCost(IF($N5792="",P$8,$N5792),P$4,P$5,$L5792)*MAX($K5792,1)*IF($M5792="",P$7,$M5792)/100)</f>
        <v/>
      </c>
      <c r="Q5792" s="84"/>
      <c r="R5792" s="88" t="str">
        <f>IF(OR(R$4="",R$4=0,R$5="",R$7=0,R$7="",R$8="",$L5792="",$L5792=0),"",layerCost(IF($N5792="",R$8,$N5792),R$4,R$5,$L5792)*MAX($K5792,1)*IF($M5792="",R$7,$M5792)/100)</f>
        <v/>
      </c>
      <c r="S5792" s="84"/>
      <c r="T5792" s="88" t="str">
        <f>IF(OR(T$4="",T$4=0,T$5="",T$7=0,T$7="",T$8="",$L5792="",$L5792=0),"",layerCost(IF($N5792="",T$8,$N5792),T$4,T$5,$L5792)*MAX($K5792,1)*IF($M5792="",T$7,$M5792)/100)</f>
        <v/>
      </c>
      <c r="U5792" s="84"/>
      <c r="V5792" s="88" t="str">
        <f>IF(OR(V$4="",V$4=0,V$5="",V$7=0,V$7="",V$8="",$L5792="",$L5792=0),"",layerCost(IF($N5792="",V$8,$N5792),V$4,V$5,$L5792)*MAX($K5792,1)*IF($M5792="",V$7,$M5792)/100)</f>
        <v/>
      </c>
      <c r="W5792" s="84"/>
      <c r="X5792" s="88" t="str">
        <f>IF(OR(X$4="",X$4=0,X$5="",X$7=0,X$7="",X$8="",$L5792="",$L5792=0),"",layerCost(IF($N5792="",X$8,$N5792),X$4,X$5,$L5792)*MAX($K5792,1)*IF($M5792="",X$7,$M5792)/100)</f>
        <v/>
      </c>
      <c r="Y5792" s="84"/>
      <c r="Z5792" s="88" t="str">
        <f>IF(OR(Z$4="",Z$4=0,Z$5="",Z$7=0,Z$7="",Z$8="",$L5792="",$L5792=0),"",layerCost(IF($N5792="",Z$8,$N5792),Z$4,Z$5,$L5792)*MAX($K5792,1)*IF($M5792="",Z$7,$M5792)/100)</f>
        <v/>
      </c>
    </row>
    <row r="5793" spans="16:26" x14ac:dyDescent="0.2">
      <c r="P5793" s="88" t="str">
        <f>IF(OR(P$4="",P$4=0,P$5="",P$7=0,P$7="",P$8="",$L5793="",$L5793=0),"",layerCost(IF($N5793="",P$8,$N5793),P$4,P$5,$L5793)*MAX($K5793,1)*IF($M5793="",P$7,$M5793)/100)</f>
        <v/>
      </c>
      <c r="Q5793" s="84"/>
      <c r="R5793" s="88" t="str">
        <f>IF(OR(R$4="",R$4=0,R$5="",R$7=0,R$7="",R$8="",$L5793="",$L5793=0),"",layerCost(IF($N5793="",R$8,$N5793),R$4,R$5,$L5793)*MAX($K5793,1)*IF($M5793="",R$7,$M5793)/100)</f>
        <v/>
      </c>
      <c r="S5793" s="84"/>
      <c r="T5793" s="88" t="str">
        <f>IF(OR(T$4="",T$4=0,T$5="",T$7=0,T$7="",T$8="",$L5793="",$L5793=0),"",layerCost(IF($N5793="",T$8,$N5793),T$4,T$5,$L5793)*MAX($K5793,1)*IF($M5793="",T$7,$M5793)/100)</f>
        <v/>
      </c>
      <c r="U5793" s="84"/>
      <c r="V5793" s="88" t="str">
        <f>IF(OR(V$4="",V$4=0,V$5="",V$7=0,V$7="",V$8="",$L5793="",$L5793=0),"",layerCost(IF($N5793="",V$8,$N5793),V$4,V$5,$L5793)*MAX($K5793,1)*IF($M5793="",V$7,$M5793)/100)</f>
        <v/>
      </c>
      <c r="W5793" s="84"/>
      <c r="X5793" s="88" t="str">
        <f>IF(OR(X$4="",X$4=0,X$5="",X$7=0,X$7="",X$8="",$L5793="",$L5793=0),"",layerCost(IF($N5793="",X$8,$N5793),X$4,X$5,$L5793)*MAX($K5793,1)*IF($M5793="",X$7,$M5793)/100)</f>
        <v/>
      </c>
      <c r="Y5793" s="84"/>
      <c r="Z5793" s="88" t="str">
        <f>IF(OR(Z$4="",Z$4=0,Z$5="",Z$7=0,Z$7="",Z$8="",$L5793="",$L5793=0),"",layerCost(IF($N5793="",Z$8,$N5793),Z$4,Z$5,$L5793)*MAX($K5793,1)*IF($M5793="",Z$7,$M5793)/100)</f>
        <v/>
      </c>
    </row>
    <row r="5794" spans="16:26" x14ac:dyDescent="0.2">
      <c r="P5794" s="88" t="str">
        <f>IF(OR(P$4="",P$4=0,P$5="",P$7=0,P$7="",P$8="",$L5794="",$L5794=0),"",layerCost(IF($N5794="",P$8,$N5794),P$4,P$5,$L5794)*MAX($K5794,1)*IF($M5794="",P$7,$M5794)/100)</f>
        <v/>
      </c>
      <c r="Q5794" s="84"/>
      <c r="R5794" s="88" t="str">
        <f>IF(OR(R$4="",R$4=0,R$5="",R$7=0,R$7="",R$8="",$L5794="",$L5794=0),"",layerCost(IF($N5794="",R$8,$N5794),R$4,R$5,$L5794)*MAX($K5794,1)*IF($M5794="",R$7,$M5794)/100)</f>
        <v/>
      </c>
      <c r="S5794" s="84"/>
      <c r="T5794" s="88" t="str">
        <f>IF(OR(T$4="",T$4=0,T$5="",T$7=0,T$7="",T$8="",$L5794="",$L5794=0),"",layerCost(IF($N5794="",T$8,$N5794),T$4,T$5,$L5794)*MAX($K5794,1)*IF($M5794="",T$7,$M5794)/100)</f>
        <v/>
      </c>
      <c r="U5794" s="84"/>
      <c r="V5794" s="88" t="str">
        <f>IF(OR(V$4="",V$4=0,V$5="",V$7=0,V$7="",V$8="",$L5794="",$L5794=0),"",layerCost(IF($N5794="",V$8,$N5794),V$4,V$5,$L5794)*MAX($K5794,1)*IF($M5794="",V$7,$M5794)/100)</f>
        <v/>
      </c>
      <c r="W5794" s="84"/>
      <c r="X5794" s="88" t="str">
        <f>IF(OR(X$4="",X$4=0,X$5="",X$7=0,X$7="",X$8="",$L5794="",$L5794=0),"",layerCost(IF($N5794="",X$8,$N5794),X$4,X$5,$L5794)*MAX($K5794,1)*IF($M5794="",X$7,$M5794)/100)</f>
        <v/>
      </c>
      <c r="Y5794" s="84"/>
      <c r="Z5794" s="88" t="str">
        <f>IF(OR(Z$4="",Z$4=0,Z$5="",Z$7=0,Z$7="",Z$8="",$L5794="",$L5794=0),"",layerCost(IF($N5794="",Z$8,$N5794),Z$4,Z$5,$L5794)*MAX($K5794,1)*IF($M5794="",Z$7,$M5794)/100)</f>
        <v/>
      </c>
    </row>
    <row r="5795" spans="16:26" x14ac:dyDescent="0.2">
      <c r="P5795" s="88" t="str">
        <f>IF(OR(P$4="",P$4=0,P$5="",P$7=0,P$7="",P$8="",$L5795="",$L5795=0),"",layerCost(IF($N5795="",P$8,$N5795),P$4,P$5,$L5795)*MAX($K5795,1)*IF($M5795="",P$7,$M5795)/100)</f>
        <v/>
      </c>
      <c r="Q5795" s="84"/>
      <c r="R5795" s="88" t="str">
        <f>IF(OR(R$4="",R$4=0,R$5="",R$7=0,R$7="",R$8="",$L5795="",$L5795=0),"",layerCost(IF($N5795="",R$8,$N5795),R$4,R$5,$L5795)*MAX($K5795,1)*IF($M5795="",R$7,$M5795)/100)</f>
        <v/>
      </c>
      <c r="S5795" s="84"/>
      <c r="T5795" s="88" t="str">
        <f>IF(OR(T$4="",T$4=0,T$5="",T$7=0,T$7="",T$8="",$L5795="",$L5795=0),"",layerCost(IF($N5795="",T$8,$N5795),T$4,T$5,$L5795)*MAX($K5795,1)*IF($M5795="",T$7,$M5795)/100)</f>
        <v/>
      </c>
      <c r="U5795" s="84"/>
      <c r="V5795" s="88" t="str">
        <f>IF(OR(V$4="",V$4=0,V$5="",V$7=0,V$7="",V$8="",$L5795="",$L5795=0),"",layerCost(IF($N5795="",V$8,$N5795),V$4,V$5,$L5795)*MAX($K5795,1)*IF($M5795="",V$7,$M5795)/100)</f>
        <v/>
      </c>
      <c r="W5795" s="84"/>
      <c r="X5795" s="88" t="str">
        <f>IF(OR(X$4="",X$4=0,X$5="",X$7=0,X$7="",X$8="",$L5795="",$L5795=0),"",layerCost(IF($N5795="",X$8,$N5795),X$4,X$5,$L5795)*MAX($K5795,1)*IF($M5795="",X$7,$M5795)/100)</f>
        <v/>
      </c>
      <c r="Y5795" s="84"/>
      <c r="Z5795" s="88" t="str">
        <f>IF(OR(Z$4="",Z$4=0,Z$5="",Z$7=0,Z$7="",Z$8="",$L5795="",$L5795=0),"",layerCost(IF($N5795="",Z$8,$N5795),Z$4,Z$5,$L5795)*MAX($K5795,1)*IF($M5795="",Z$7,$M5795)/100)</f>
        <v/>
      </c>
    </row>
    <row r="5796" spans="16:26" x14ac:dyDescent="0.2">
      <c r="P5796" s="88" t="str">
        <f>IF(OR(P$4="",P$4=0,P$5="",P$7=0,P$7="",P$8="",$L5796="",$L5796=0),"",layerCost(IF($N5796="",P$8,$N5796),P$4,P$5,$L5796)*MAX($K5796,1)*IF($M5796="",P$7,$M5796)/100)</f>
        <v/>
      </c>
      <c r="Q5796" s="84"/>
      <c r="R5796" s="88" t="str">
        <f>IF(OR(R$4="",R$4=0,R$5="",R$7=0,R$7="",R$8="",$L5796="",$L5796=0),"",layerCost(IF($N5796="",R$8,$N5796),R$4,R$5,$L5796)*MAX($K5796,1)*IF($M5796="",R$7,$M5796)/100)</f>
        <v/>
      </c>
      <c r="S5796" s="84"/>
      <c r="T5796" s="88" t="str">
        <f>IF(OR(T$4="",T$4=0,T$5="",T$7=0,T$7="",T$8="",$L5796="",$L5796=0),"",layerCost(IF($N5796="",T$8,$N5796),T$4,T$5,$L5796)*MAX($K5796,1)*IF($M5796="",T$7,$M5796)/100)</f>
        <v/>
      </c>
      <c r="U5796" s="84"/>
      <c r="V5796" s="88" t="str">
        <f>IF(OR(V$4="",V$4=0,V$5="",V$7=0,V$7="",V$8="",$L5796="",$L5796=0),"",layerCost(IF($N5796="",V$8,$N5796),V$4,V$5,$L5796)*MAX($K5796,1)*IF($M5796="",V$7,$M5796)/100)</f>
        <v/>
      </c>
      <c r="W5796" s="84"/>
      <c r="X5796" s="88" t="str">
        <f>IF(OR(X$4="",X$4=0,X$5="",X$7=0,X$7="",X$8="",$L5796="",$L5796=0),"",layerCost(IF($N5796="",X$8,$N5796),X$4,X$5,$L5796)*MAX($K5796,1)*IF($M5796="",X$7,$M5796)/100)</f>
        <v/>
      </c>
      <c r="Y5796" s="84"/>
      <c r="Z5796" s="88" t="str">
        <f>IF(OR(Z$4="",Z$4=0,Z$5="",Z$7=0,Z$7="",Z$8="",$L5796="",$L5796=0),"",layerCost(IF($N5796="",Z$8,$N5796),Z$4,Z$5,$L5796)*MAX($K5796,1)*IF($M5796="",Z$7,$M5796)/100)</f>
        <v/>
      </c>
    </row>
    <row r="5797" spans="16:26" x14ac:dyDescent="0.2">
      <c r="P5797" s="88" t="str">
        <f>IF(OR(P$4="",P$4=0,P$5="",P$7=0,P$7="",P$8="",$L5797="",$L5797=0),"",layerCost(IF($N5797="",P$8,$N5797),P$4,P$5,$L5797)*MAX($K5797,1)*IF($M5797="",P$7,$M5797)/100)</f>
        <v/>
      </c>
      <c r="Q5797" s="84"/>
      <c r="R5797" s="88" t="str">
        <f>IF(OR(R$4="",R$4=0,R$5="",R$7=0,R$7="",R$8="",$L5797="",$L5797=0),"",layerCost(IF($N5797="",R$8,$N5797),R$4,R$5,$L5797)*MAX($K5797,1)*IF($M5797="",R$7,$M5797)/100)</f>
        <v/>
      </c>
      <c r="S5797" s="84"/>
      <c r="T5797" s="88" t="str">
        <f>IF(OR(T$4="",T$4=0,T$5="",T$7=0,T$7="",T$8="",$L5797="",$L5797=0),"",layerCost(IF($N5797="",T$8,$N5797),T$4,T$5,$L5797)*MAX($K5797,1)*IF($M5797="",T$7,$M5797)/100)</f>
        <v/>
      </c>
      <c r="U5797" s="84"/>
      <c r="V5797" s="88" t="str">
        <f>IF(OR(V$4="",V$4=0,V$5="",V$7=0,V$7="",V$8="",$L5797="",$L5797=0),"",layerCost(IF($N5797="",V$8,$N5797),V$4,V$5,$L5797)*MAX($K5797,1)*IF($M5797="",V$7,$M5797)/100)</f>
        <v/>
      </c>
      <c r="W5797" s="84"/>
      <c r="X5797" s="88" t="str">
        <f>IF(OR(X$4="",X$4=0,X$5="",X$7=0,X$7="",X$8="",$L5797="",$L5797=0),"",layerCost(IF($N5797="",X$8,$N5797),X$4,X$5,$L5797)*MAX($K5797,1)*IF($M5797="",X$7,$M5797)/100)</f>
        <v/>
      </c>
      <c r="Y5797" s="84"/>
      <c r="Z5797" s="88" t="str">
        <f>IF(OR(Z$4="",Z$4=0,Z$5="",Z$7=0,Z$7="",Z$8="",$L5797="",$L5797=0),"",layerCost(IF($N5797="",Z$8,$N5797),Z$4,Z$5,$L5797)*MAX($K5797,1)*IF($M5797="",Z$7,$M5797)/100)</f>
        <v/>
      </c>
    </row>
    <row r="5798" spans="16:26" x14ac:dyDescent="0.2">
      <c r="P5798" s="88" t="str">
        <f>IF(OR(P$4="",P$4=0,P$5="",P$7=0,P$7="",P$8="",$L5798="",$L5798=0),"",layerCost(IF($N5798="",P$8,$N5798),P$4,P$5,$L5798)*MAX($K5798,1)*IF($M5798="",P$7,$M5798)/100)</f>
        <v/>
      </c>
      <c r="Q5798" s="84"/>
      <c r="R5798" s="88" t="str">
        <f>IF(OR(R$4="",R$4=0,R$5="",R$7=0,R$7="",R$8="",$L5798="",$L5798=0),"",layerCost(IF($N5798="",R$8,$N5798),R$4,R$5,$L5798)*MAX($K5798,1)*IF($M5798="",R$7,$M5798)/100)</f>
        <v/>
      </c>
      <c r="S5798" s="84"/>
      <c r="T5798" s="88" t="str">
        <f>IF(OR(T$4="",T$4=0,T$5="",T$7=0,T$7="",T$8="",$L5798="",$L5798=0),"",layerCost(IF($N5798="",T$8,$N5798),T$4,T$5,$L5798)*MAX($K5798,1)*IF($M5798="",T$7,$M5798)/100)</f>
        <v/>
      </c>
      <c r="U5798" s="84"/>
      <c r="V5798" s="88" t="str">
        <f>IF(OR(V$4="",V$4=0,V$5="",V$7=0,V$7="",V$8="",$L5798="",$L5798=0),"",layerCost(IF($N5798="",V$8,$N5798),V$4,V$5,$L5798)*MAX($K5798,1)*IF($M5798="",V$7,$M5798)/100)</f>
        <v/>
      </c>
      <c r="W5798" s="84"/>
      <c r="X5798" s="88" t="str">
        <f>IF(OR(X$4="",X$4=0,X$5="",X$7=0,X$7="",X$8="",$L5798="",$L5798=0),"",layerCost(IF($N5798="",X$8,$N5798),X$4,X$5,$L5798)*MAX($K5798,1)*IF($M5798="",X$7,$M5798)/100)</f>
        <v/>
      </c>
      <c r="Y5798" s="84"/>
      <c r="Z5798" s="88" t="str">
        <f>IF(OR(Z$4="",Z$4=0,Z$5="",Z$7=0,Z$7="",Z$8="",$L5798="",$L5798=0),"",layerCost(IF($N5798="",Z$8,$N5798),Z$4,Z$5,$L5798)*MAX($K5798,1)*IF($M5798="",Z$7,$M5798)/100)</f>
        <v/>
      </c>
    </row>
    <row r="5799" spans="16:26" x14ac:dyDescent="0.2">
      <c r="P5799" s="88" t="str">
        <f>IF(OR(P$4="",P$4=0,P$5="",P$7=0,P$7="",P$8="",$L5799="",$L5799=0),"",layerCost(IF($N5799="",P$8,$N5799),P$4,P$5,$L5799)*MAX($K5799,1)*IF($M5799="",P$7,$M5799)/100)</f>
        <v/>
      </c>
      <c r="Q5799" s="84"/>
      <c r="R5799" s="88" t="str">
        <f>IF(OR(R$4="",R$4=0,R$5="",R$7=0,R$7="",R$8="",$L5799="",$L5799=0),"",layerCost(IF($N5799="",R$8,$N5799),R$4,R$5,$L5799)*MAX($K5799,1)*IF($M5799="",R$7,$M5799)/100)</f>
        <v/>
      </c>
      <c r="S5799" s="84"/>
      <c r="T5799" s="88" t="str">
        <f>IF(OR(T$4="",T$4=0,T$5="",T$7=0,T$7="",T$8="",$L5799="",$L5799=0),"",layerCost(IF($N5799="",T$8,$N5799),T$4,T$5,$L5799)*MAX($K5799,1)*IF($M5799="",T$7,$M5799)/100)</f>
        <v/>
      </c>
      <c r="U5799" s="84"/>
      <c r="V5799" s="88" t="str">
        <f>IF(OR(V$4="",V$4=0,V$5="",V$7=0,V$7="",V$8="",$L5799="",$L5799=0),"",layerCost(IF($N5799="",V$8,$N5799),V$4,V$5,$L5799)*MAX($K5799,1)*IF($M5799="",V$7,$M5799)/100)</f>
        <v/>
      </c>
      <c r="W5799" s="84"/>
      <c r="X5799" s="88" t="str">
        <f>IF(OR(X$4="",X$4=0,X$5="",X$7=0,X$7="",X$8="",$L5799="",$L5799=0),"",layerCost(IF($N5799="",X$8,$N5799),X$4,X$5,$L5799)*MAX($K5799,1)*IF($M5799="",X$7,$M5799)/100)</f>
        <v/>
      </c>
      <c r="Y5799" s="84"/>
      <c r="Z5799" s="88" t="str">
        <f>IF(OR(Z$4="",Z$4=0,Z$5="",Z$7=0,Z$7="",Z$8="",$L5799="",$L5799=0),"",layerCost(IF($N5799="",Z$8,$N5799),Z$4,Z$5,$L5799)*MAX($K5799,1)*IF($M5799="",Z$7,$M5799)/100)</f>
        <v/>
      </c>
    </row>
    <row r="5800" spans="16:26" x14ac:dyDescent="0.2">
      <c r="P5800" s="88" t="str">
        <f>IF(OR(P$4="",P$4=0,P$5="",P$7=0,P$7="",P$8="",$L5800="",$L5800=0),"",layerCost(IF($N5800="",P$8,$N5800),P$4,P$5,$L5800)*MAX($K5800,1)*IF($M5800="",P$7,$M5800)/100)</f>
        <v/>
      </c>
      <c r="Q5800" s="84"/>
      <c r="R5800" s="88" t="str">
        <f>IF(OR(R$4="",R$4=0,R$5="",R$7=0,R$7="",R$8="",$L5800="",$L5800=0),"",layerCost(IF($N5800="",R$8,$N5800),R$4,R$5,$L5800)*MAX($K5800,1)*IF($M5800="",R$7,$M5800)/100)</f>
        <v/>
      </c>
      <c r="S5800" s="84"/>
      <c r="T5800" s="88" t="str">
        <f>IF(OR(T$4="",T$4=0,T$5="",T$7=0,T$7="",T$8="",$L5800="",$L5800=0),"",layerCost(IF($N5800="",T$8,$N5800),T$4,T$5,$L5800)*MAX($K5800,1)*IF($M5800="",T$7,$M5800)/100)</f>
        <v/>
      </c>
      <c r="U5800" s="84"/>
      <c r="V5800" s="88" t="str">
        <f>IF(OR(V$4="",V$4=0,V$5="",V$7=0,V$7="",V$8="",$L5800="",$L5800=0),"",layerCost(IF($N5800="",V$8,$N5800),V$4,V$5,$L5800)*MAX($K5800,1)*IF($M5800="",V$7,$M5800)/100)</f>
        <v/>
      </c>
      <c r="W5800" s="84"/>
      <c r="X5800" s="88" t="str">
        <f>IF(OR(X$4="",X$4=0,X$5="",X$7=0,X$7="",X$8="",$L5800="",$L5800=0),"",layerCost(IF($N5800="",X$8,$N5800),X$4,X$5,$L5800)*MAX($K5800,1)*IF($M5800="",X$7,$M5800)/100)</f>
        <v/>
      </c>
      <c r="Y5800" s="84"/>
      <c r="Z5800" s="88" t="str">
        <f>IF(OR(Z$4="",Z$4=0,Z$5="",Z$7=0,Z$7="",Z$8="",$L5800="",$L5800=0),"",layerCost(IF($N5800="",Z$8,$N5800),Z$4,Z$5,$L5800)*MAX($K5800,1)*IF($M5800="",Z$7,$M5800)/100)</f>
        <v/>
      </c>
    </row>
    <row r="5801" spans="16:26" x14ac:dyDescent="0.2">
      <c r="P5801" s="88" t="str">
        <f>IF(OR(P$4="",P$4=0,P$5="",P$7=0,P$7="",P$8="",$L5801="",$L5801=0),"",layerCost(IF($N5801="",P$8,$N5801),P$4,P$5,$L5801)*MAX($K5801,1)*IF($M5801="",P$7,$M5801)/100)</f>
        <v/>
      </c>
      <c r="Q5801" s="84"/>
      <c r="R5801" s="88" t="str">
        <f>IF(OR(R$4="",R$4=0,R$5="",R$7=0,R$7="",R$8="",$L5801="",$L5801=0),"",layerCost(IF($N5801="",R$8,$N5801),R$4,R$5,$L5801)*MAX($K5801,1)*IF($M5801="",R$7,$M5801)/100)</f>
        <v/>
      </c>
      <c r="S5801" s="84"/>
      <c r="T5801" s="88" t="str">
        <f>IF(OR(T$4="",T$4=0,T$5="",T$7=0,T$7="",T$8="",$L5801="",$L5801=0),"",layerCost(IF($N5801="",T$8,$N5801),T$4,T$5,$L5801)*MAX($K5801,1)*IF($M5801="",T$7,$M5801)/100)</f>
        <v/>
      </c>
      <c r="U5801" s="84"/>
      <c r="V5801" s="88" t="str">
        <f>IF(OR(V$4="",V$4=0,V$5="",V$7=0,V$7="",V$8="",$L5801="",$L5801=0),"",layerCost(IF($N5801="",V$8,$N5801),V$4,V$5,$L5801)*MAX($K5801,1)*IF($M5801="",V$7,$M5801)/100)</f>
        <v/>
      </c>
      <c r="W5801" s="84"/>
      <c r="X5801" s="88" t="str">
        <f>IF(OR(X$4="",X$4=0,X$5="",X$7=0,X$7="",X$8="",$L5801="",$L5801=0),"",layerCost(IF($N5801="",X$8,$N5801),X$4,X$5,$L5801)*MAX($K5801,1)*IF($M5801="",X$7,$M5801)/100)</f>
        <v/>
      </c>
      <c r="Y5801" s="84"/>
      <c r="Z5801" s="88" t="str">
        <f>IF(OR(Z$4="",Z$4=0,Z$5="",Z$7=0,Z$7="",Z$8="",$L5801="",$L5801=0),"",layerCost(IF($N5801="",Z$8,$N5801),Z$4,Z$5,$L5801)*MAX($K5801,1)*IF($M5801="",Z$7,$M5801)/100)</f>
        <v/>
      </c>
    </row>
    <row r="5802" spans="16:26" x14ac:dyDescent="0.2">
      <c r="P5802" s="88" t="str">
        <f>IF(OR(P$4="",P$4=0,P$5="",P$7=0,P$7="",P$8="",$L5802="",$L5802=0),"",layerCost(IF($N5802="",P$8,$N5802),P$4,P$5,$L5802)*MAX($K5802,1)*IF($M5802="",P$7,$M5802)/100)</f>
        <v/>
      </c>
      <c r="Q5802" s="84"/>
      <c r="R5802" s="88" t="str">
        <f>IF(OR(R$4="",R$4=0,R$5="",R$7=0,R$7="",R$8="",$L5802="",$L5802=0),"",layerCost(IF($N5802="",R$8,$N5802),R$4,R$5,$L5802)*MAX($K5802,1)*IF($M5802="",R$7,$M5802)/100)</f>
        <v/>
      </c>
      <c r="S5802" s="84"/>
      <c r="T5802" s="88" t="str">
        <f>IF(OR(T$4="",T$4=0,T$5="",T$7=0,T$7="",T$8="",$L5802="",$L5802=0),"",layerCost(IF($N5802="",T$8,$N5802),T$4,T$5,$L5802)*MAX($K5802,1)*IF($M5802="",T$7,$M5802)/100)</f>
        <v/>
      </c>
      <c r="U5802" s="84"/>
      <c r="V5802" s="88" t="str">
        <f>IF(OR(V$4="",V$4=0,V$5="",V$7=0,V$7="",V$8="",$L5802="",$L5802=0),"",layerCost(IF($N5802="",V$8,$N5802),V$4,V$5,$L5802)*MAX($K5802,1)*IF($M5802="",V$7,$M5802)/100)</f>
        <v/>
      </c>
      <c r="W5802" s="84"/>
      <c r="X5802" s="88" t="str">
        <f>IF(OR(X$4="",X$4=0,X$5="",X$7=0,X$7="",X$8="",$L5802="",$L5802=0),"",layerCost(IF($N5802="",X$8,$N5802),X$4,X$5,$L5802)*MAX($K5802,1)*IF($M5802="",X$7,$M5802)/100)</f>
        <v/>
      </c>
      <c r="Y5802" s="84"/>
      <c r="Z5802" s="88" t="str">
        <f>IF(OR(Z$4="",Z$4=0,Z$5="",Z$7=0,Z$7="",Z$8="",$L5802="",$L5802=0),"",layerCost(IF($N5802="",Z$8,$N5802),Z$4,Z$5,$L5802)*MAX($K5802,1)*IF($M5802="",Z$7,$M5802)/100)</f>
        <v/>
      </c>
    </row>
    <row r="5803" spans="16:26" x14ac:dyDescent="0.2">
      <c r="P5803" s="88" t="str">
        <f>IF(OR(P$4="",P$4=0,P$5="",P$7=0,P$7="",P$8="",$L5803="",$L5803=0),"",layerCost(IF($N5803="",P$8,$N5803),P$4,P$5,$L5803)*MAX($K5803,1)*IF($M5803="",P$7,$M5803)/100)</f>
        <v/>
      </c>
      <c r="Q5803" s="84"/>
      <c r="R5803" s="88" t="str">
        <f>IF(OR(R$4="",R$4=0,R$5="",R$7=0,R$7="",R$8="",$L5803="",$L5803=0),"",layerCost(IF($N5803="",R$8,$N5803),R$4,R$5,$L5803)*MAX($K5803,1)*IF($M5803="",R$7,$M5803)/100)</f>
        <v/>
      </c>
      <c r="S5803" s="84"/>
      <c r="T5803" s="88" t="str">
        <f>IF(OR(T$4="",T$4=0,T$5="",T$7=0,T$7="",T$8="",$L5803="",$L5803=0),"",layerCost(IF($N5803="",T$8,$N5803),T$4,T$5,$L5803)*MAX($K5803,1)*IF($M5803="",T$7,$M5803)/100)</f>
        <v/>
      </c>
      <c r="U5803" s="84"/>
      <c r="V5803" s="88" t="str">
        <f>IF(OR(V$4="",V$4=0,V$5="",V$7=0,V$7="",V$8="",$L5803="",$L5803=0),"",layerCost(IF($N5803="",V$8,$N5803),V$4,V$5,$L5803)*MAX($K5803,1)*IF($M5803="",V$7,$M5803)/100)</f>
        <v/>
      </c>
      <c r="W5803" s="84"/>
      <c r="X5803" s="88" t="str">
        <f>IF(OR(X$4="",X$4=0,X$5="",X$7=0,X$7="",X$8="",$L5803="",$L5803=0),"",layerCost(IF($N5803="",X$8,$N5803),X$4,X$5,$L5803)*MAX($K5803,1)*IF($M5803="",X$7,$M5803)/100)</f>
        <v/>
      </c>
      <c r="Y5803" s="84"/>
      <c r="Z5803" s="88" t="str">
        <f>IF(OR(Z$4="",Z$4=0,Z$5="",Z$7=0,Z$7="",Z$8="",$L5803="",$L5803=0),"",layerCost(IF($N5803="",Z$8,$N5803),Z$4,Z$5,$L5803)*MAX($K5803,1)*IF($M5803="",Z$7,$M5803)/100)</f>
        <v/>
      </c>
    </row>
    <row r="5804" spans="16:26" x14ac:dyDescent="0.2">
      <c r="P5804" s="88" t="str">
        <f>IF(OR(P$4="",P$4=0,P$5="",P$7=0,P$7="",P$8="",$L5804="",$L5804=0),"",layerCost(IF($N5804="",P$8,$N5804),P$4,P$5,$L5804)*MAX($K5804,1)*IF($M5804="",P$7,$M5804)/100)</f>
        <v/>
      </c>
      <c r="Q5804" s="84"/>
      <c r="R5804" s="88" t="str">
        <f>IF(OR(R$4="",R$4=0,R$5="",R$7=0,R$7="",R$8="",$L5804="",$L5804=0),"",layerCost(IF($N5804="",R$8,$N5804),R$4,R$5,$L5804)*MAX($K5804,1)*IF($M5804="",R$7,$M5804)/100)</f>
        <v/>
      </c>
      <c r="S5804" s="84"/>
      <c r="T5804" s="88" t="str">
        <f>IF(OR(T$4="",T$4=0,T$5="",T$7=0,T$7="",T$8="",$L5804="",$L5804=0),"",layerCost(IF($N5804="",T$8,$N5804),T$4,T$5,$L5804)*MAX($K5804,1)*IF($M5804="",T$7,$M5804)/100)</f>
        <v/>
      </c>
      <c r="U5804" s="84"/>
      <c r="V5804" s="88" t="str">
        <f>IF(OR(V$4="",V$4=0,V$5="",V$7=0,V$7="",V$8="",$L5804="",$L5804=0),"",layerCost(IF($N5804="",V$8,$N5804),V$4,V$5,$L5804)*MAX($K5804,1)*IF($M5804="",V$7,$M5804)/100)</f>
        <v/>
      </c>
      <c r="W5804" s="84"/>
      <c r="X5804" s="88" t="str">
        <f>IF(OR(X$4="",X$4=0,X$5="",X$7=0,X$7="",X$8="",$L5804="",$L5804=0),"",layerCost(IF($N5804="",X$8,$N5804),X$4,X$5,$L5804)*MAX($K5804,1)*IF($M5804="",X$7,$M5804)/100)</f>
        <v/>
      </c>
      <c r="Y5804" s="84"/>
      <c r="Z5804" s="88" t="str">
        <f>IF(OR(Z$4="",Z$4=0,Z$5="",Z$7=0,Z$7="",Z$8="",$L5804="",$L5804=0),"",layerCost(IF($N5804="",Z$8,$N5804),Z$4,Z$5,$L5804)*MAX($K5804,1)*IF($M5804="",Z$7,$M5804)/100)</f>
        <v/>
      </c>
    </row>
    <row r="5805" spans="16:26" x14ac:dyDescent="0.2">
      <c r="P5805" s="88" t="str">
        <f>IF(OR(P$4="",P$4=0,P$5="",P$7=0,P$7="",P$8="",$L5805="",$L5805=0),"",layerCost(IF($N5805="",P$8,$N5805),P$4,P$5,$L5805)*MAX($K5805,1)*IF($M5805="",P$7,$M5805)/100)</f>
        <v/>
      </c>
      <c r="Q5805" s="84"/>
      <c r="R5805" s="88" t="str">
        <f>IF(OR(R$4="",R$4=0,R$5="",R$7=0,R$7="",R$8="",$L5805="",$L5805=0),"",layerCost(IF($N5805="",R$8,$N5805),R$4,R$5,$L5805)*MAX($K5805,1)*IF($M5805="",R$7,$M5805)/100)</f>
        <v/>
      </c>
      <c r="S5805" s="84"/>
      <c r="T5805" s="88" t="str">
        <f>IF(OR(T$4="",T$4=0,T$5="",T$7=0,T$7="",T$8="",$L5805="",$L5805=0),"",layerCost(IF($N5805="",T$8,$N5805),T$4,T$5,$L5805)*MAX($K5805,1)*IF($M5805="",T$7,$M5805)/100)</f>
        <v/>
      </c>
      <c r="U5805" s="84"/>
      <c r="V5805" s="88" t="str">
        <f>IF(OR(V$4="",V$4=0,V$5="",V$7=0,V$7="",V$8="",$L5805="",$L5805=0),"",layerCost(IF($N5805="",V$8,$N5805),V$4,V$5,$L5805)*MAX($K5805,1)*IF($M5805="",V$7,$M5805)/100)</f>
        <v/>
      </c>
      <c r="W5805" s="84"/>
      <c r="X5805" s="88" t="str">
        <f>IF(OR(X$4="",X$4=0,X$5="",X$7=0,X$7="",X$8="",$L5805="",$L5805=0),"",layerCost(IF($N5805="",X$8,$N5805),X$4,X$5,$L5805)*MAX($K5805,1)*IF($M5805="",X$7,$M5805)/100)</f>
        <v/>
      </c>
      <c r="Y5805" s="84"/>
      <c r="Z5805" s="88" t="str">
        <f>IF(OR(Z$4="",Z$4=0,Z$5="",Z$7=0,Z$7="",Z$8="",$L5805="",$L5805=0),"",layerCost(IF($N5805="",Z$8,$N5805),Z$4,Z$5,$L5805)*MAX($K5805,1)*IF($M5805="",Z$7,$M5805)/100)</f>
        <v/>
      </c>
    </row>
    <row r="5806" spans="16:26" x14ac:dyDescent="0.2">
      <c r="P5806" s="88" t="str">
        <f>IF(OR(P$4="",P$4=0,P$5="",P$7=0,P$7="",P$8="",$L5806="",$L5806=0),"",layerCost(IF($N5806="",P$8,$N5806),P$4,P$5,$L5806)*MAX($K5806,1)*IF($M5806="",P$7,$M5806)/100)</f>
        <v/>
      </c>
      <c r="Q5806" s="84"/>
      <c r="R5806" s="88" t="str">
        <f>IF(OR(R$4="",R$4=0,R$5="",R$7=0,R$7="",R$8="",$L5806="",$L5806=0),"",layerCost(IF($N5806="",R$8,$N5806),R$4,R$5,$L5806)*MAX($K5806,1)*IF($M5806="",R$7,$M5806)/100)</f>
        <v/>
      </c>
      <c r="S5806" s="84"/>
      <c r="T5806" s="88" t="str">
        <f>IF(OR(T$4="",T$4=0,T$5="",T$7=0,T$7="",T$8="",$L5806="",$L5806=0),"",layerCost(IF($N5806="",T$8,$N5806),T$4,T$5,$L5806)*MAX($K5806,1)*IF($M5806="",T$7,$M5806)/100)</f>
        <v/>
      </c>
      <c r="U5806" s="84"/>
      <c r="V5806" s="88" t="str">
        <f>IF(OR(V$4="",V$4=0,V$5="",V$7=0,V$7="",V$8="",$L5806="",$L5806=0),"",layerCost(IF($N5806="",V$8,$N5806),V$4,V$5,$L5806)*MAX($K5806,1)*IF($M5806="",V$7,$M5806)/100)</f>
        <v/>
      </c>
      <c r="W5806" s="84"/>
      <c r="X5806" s="88" t="str">
        <f>IF(OR(X$4="",X$4=0,X$5="",X$7=0,X$7="",X$8="",$L5806="",$L5806=0),"",layerCost(IF($N5806="",X$8,$N5806),X$4,X$5,$L5806)*MAX($K5806,1)*IF($M5806="",X$7,$M5806)/100)</f>
        <v/>
      </c>
      <c r="Y5806" s="84"/>
      <c r="Z5806" s="88" t="str">
        <f>IF(OR(Z$4="",Z$4=0,Z$5="",Z$7=0,Z$7="",Z$8="",$L5806="",$L5806=0),"",layerCost(IF($N5806="",Z$8,$N5806),Z$4,Z$5,$L5806)*MAX($K5806,1)*IF($M5806="",Z$7,$M5806)/100)</f>
        <v/>
      </c>
    </row>
    <row r="5807" spans="16:26" x14ac:dyDescent="0.2">
      <c r="P5807" s="88" t="str">
        <f>IF(OR(P$4="",P$4=0,P$5="",P$7=0,P$7="",P$8="",$L5807="",$L5807=0),"",layerCost(IF($N5807="",P$8,$N5807),P$4,P$5,$L5807)*MAX($K5807,1)*IF($M5807="",P$7,$M5807)/100)</f>
        <v/>
      </c>
      <c r="Q5807" s="84"/>
      <c r="R5807" s="88" t="str">
        <f>IF(OR(R$4="",R$4=0,R$5="",R$7=0,R$7="",R$8="",$L5807="",$L5807=0),"",layerCost(IF($N5807="",R$8,$N5807),R$4,R$5,$L5807)*MAX($K5807,1)*IF($M5807="",R$7,$M5807)/100)</f>
        <v/>
      </c>
      <c r="S5807" s="84"/>
      <c r="T5807" s="88" t="str">
        <f>IF(OR(T$4="",T$4=0,T$5="",T$7=0,T$7="",T$8="",$L5807="",$L5807=0),"",layerCost(IF($N5807="",T$8,$N5807),T$4,T$5,$L5807)*MAX($K5807,1)*IF($M5807="",T$7,$M5807)/100)</f>
        <v/>
      </c>
      <c r="U5807" s="84"/>
      <c r="V5807" s="88" t="str">
        <f>IF(OR(V$4="",V$4=0,V$5="",V$7=0,V$7="",V$8="",$L5807="",$L5807=0),"",layerCost(IF($N5807="",V$8,$N5807),V$4,V$5,$L5807)*MAX($K5807,1)*IF($M5807="",V$7,$M5807)/100)</f>
        <v/>
      </c>
      <c r="W5807" s="84"/>
      <c r="X5807" s="88" t="str">
        <f>IF(OR(X$4="",X$4=0,X$5="",X$7=0,X$7="",X$8="",$L5807="",$L5807=0),"",layerCost(IF($N5807="",X$8,$N5807),X$4,X$5,$L5807)*MAX($K5807,1)*IF($M5807="",X$7,$M5807)/100)</f>
        <v/>
      </c>
      <c r="Y5807" s="84"/>
      <c r="Z5807" s="88" t="str">
        <f>IF(OR(Z$4="",Z$4=0,Z$5="",Z$7=0,Z$7="",Z$8="",$L5807="",$L5807=0),"",layerCost(IF($N5807="",Z$8,$N5807),Z$4,Z$5,$L5807)*MAX($K5807,1)*IF($M5807="",Z$7,$M5807)/100)</f>
        <v/>
      </c>
    </row>
    <row r="5808" spans="16:26" x14ac:dyDescent="0.2">
      <c r="P5808" s="88" t="str">
        <f>IF(OR(P$4="",P$4=0,P$5="",P$7=0,P$7="",P$8="",$L5808="",$L5808=0),"",layerCost(IF($N5808="",P$8,$N5808),P$4,P$5,$L5808)*MAX($K5808,1)*IF($M5808="",P$7,$M5808)/100)</f>
        <v/>
      </c>
      <c r="Q5808" s="84"/>
      <c r="R5808" s="88" t="str">
        <f>IF(OR(R$4="",R$4=0,R$5="",R$7=0,R$7="",R$8="",$L5808="",$L5808=0),"",layerCost(IF($N5808="",R$8,$N5808),R$4,R$5,$L5808)*MAX($K5808,1)*IF($M5808="",R$7,$M5808)/100)</f>
        <v/>
      </c>
      <c r="S5808" s="84"/>
      <c r="T5808" s="88" t="str">
        <f>IF(OR(T$4="",T$4=0,T$5="",T$7=0,T$7="",T$8="",$L5808="",$L5808=0),"",layerCost(IF($N5808="",T$8,$N5808),T$4,T$5,$L5808)*MAX($K5808,1)*IF($M5808="",T$7,$M5808)/100)</f>
        <v/>
      </c>
      <c r="U5808" s="84"/>
      <c r="V5808" s="88" t="str">
        <f>IF(OR(V$4="",V$4=0,V$5="",V$7=0,V$7="",V$8="",$L5808="",$L5808=0),"",layerCost(IF($N5808="",V$8,$N5808),V$4,V$5,$L5808)*MAX($K5808,1)*IF($M5808="",V$7,$M5808)/100)</f>
        <v/>
      </c>
      <c r="W5808" s="84"/>
      <c r="X5808" s="88" t="str">
        <f>IF(OR(X$4="",X$4=0,X$5="",X$7=0,X$7="",X$8="",$L5808="",$L5808=0),"",layerCost(IF($N5808="",X$8,$N5808),X$4,X$5,$L5808)*MAX($K5808,1)*IF($M5808="",X$7,$M5808)/100)</f>
        <v/>
      </c>
      <c r="Y5808" s="84"/>
      <c r="Z5808" s="88" t="str">
        <f>IF(OR(Z$4="",Z$4=0,Z$5="",Z$7=0,Z$7="",Z$8="",$L5808="",$L5808=0),"",layerCost(IF($N5808="",Z$8,$N5808),Z$4,Z$5,$L5808)*MAX($K5808,1)*IF($M5808="",Z$7,$M5808)/100)</f>
        <v/>
      </c>
    </row>
    <row r="5809" spans="16:26" x14ac:dyDescent="0.2">
      <c r="P5809" s="88" t="str">
        <f>IF(OR(P$4="",P$4=0,P$5="",P$7=0,P$7="",P$8="",$L5809="",$L5809=0),"",layerCost(IF($N5809="",P$8,$N5809),P$4,P$5,$L5809)*MAX($K5809,1)*IF($M5809="",P$7,$M5809)/100)</f>
        <v/>
      </c>
      <c r="Q5809" s="84"/>
      <c r="R5809" s="88" t="str">
        <f>IF(OR(R$4="",R$4=0,R$5="",R$7=0,R$7="",R$8="",$L5809="",$L5809=0),"",layerCost(IF($N5809="",R$8,$N5809),R$4,R$5,$L5809)*MAX($K5809,1)*IF($M5809="",R$7,$M5809)/100)</f>
        <v/>
      </c>
      <c r="S5809" s="84"/>
      <c r="T5809" s="88" t="str">
        <f>IF(OR(T$4="",T$4=0,T$5="",T$7=0,T$7="",T$8="",$L5809="",$L5809=0),"",layerCost(IF($N5809="",T$8,$N5809),T$4,T$5,$L5809)*MAX($K5809,1)*IF($M5809="",T$7,$M5809)/100)</f>
        <v/>
      </c>
      <c r="U5809" s="84"/>
      <c r="V5809" s="88" t="str">
        <f>IF(OR(V$4="",V$4=0,V$5="",V$7=0,V$7="",V$8="",$L5809="",$L5809=0),"",layerCost(IF($N5809="",V$8,$N5809),V$4,V$5,$L5809)*MAX($K5809,1)*IF($M5809="",V$7,$M5809)/100)</f>
        <v/>
      </c>
      <c r="W5809" s="84"/>
      <c r="X5809" s="88" t="str">
        <f>IF(OR(X$4="",X$4=0,X$5="",X$7=0,X$7="",X$8="",$L5809="",$L5809=0),"",layerCost(IF($N5809="",X$8,$N5809),X$4,X$5,$L5809)*MAX($K5809,1)*IF($M5809="",X$7,$M5809)/100)</f>
        <v/>
      </c>
      <c r="Y5809" s="84"/>
      <c r="Z5809" s="88" t="str">
        <f>IF(OR(Z$4="",Z$4=0,Z$5="",Z$7=0,Z$7="",Z$8="",$L5809="",$L5809=0),"",layerCost(IF($N5809="",Z$8,$N5809),Z$4,Z$5,$L5809)*MAX($K5809,1)*IF($M5809="",Z$7,$M5809)/100)</f>
        <v/>
      </c>
    </row>
    <row r="5810" spans="16:26" x14ac:dyDescent="0.2">
      <c r="P5810" s="88" t="str">
        <f>IF(OR(P$4="",P$4=0,P$5="",P$7=0,P$7="",P$8="",$L5810="",$L5810=0),"",layerCost(IF($N5810="",P$8,$N5810),P$4,P$5,$L5810)*MAX($K5810,1)*IF($M5810="",P$7,$M5810)/100)</f>
        <v/>
      </c>
      <c r="Q5810" s="84"/>
      <c r="R5810" s="88" t="str">
        <f>IF(OR(R$4="",R$4=0,R$5="",R$7=0,R$7="",R$8="",$L5810="",$L5810=0),"",layerCost(IF($N5810="",R$8,$N5810),R$4,R$5,$L5810)*MAX($K5810,1)*IF($M5810="",R$7,$M5810)/100)</f>
        <v/>
      </c>
      <c r="S5810" s="84"/>
      <c r="T5810" s="88" t="str">
        <f>IF(OR(T$4="",T$4=0,T$5="",T$7=0,T$7="",T$8="",$L5810="",$L5810=0),"",layerCost(IF($N5810="",T$8,$N5810),T$4,T$5,$L5810)*MAX($K5810,1)*IF($M5810="",T$7,$M5810)/100)</f>
        <v/>
      </c>
      <c r="U5810" s="84"/>
      <c r="V5810" s="88" t="str">
        <f>IF(OR(V$4="",V$4=0,V$5="",V$7=0,V$7="",V$8="",$L5810="",$L5810=0),"",layerCost(IF($N5810="",V$8,$N5810),V$4,V$5,$L5810)*MAX($K5810,1)*IF($M5810="",V$7,$M5810)/100)</f>
        <v/>
      </c>
      <c r="W5810" s="84"/>
      <c r="X5810" s="88" t="str">
        <f>IF(OR(X$4="",X$4=0,X$5="",X$7=0,X$7="",X$8="",$L5810="",$L5810=0),"",layerCost(IF($N5810="",X$8,$N5810),X$4,X$5,$L5810)*MAX($K5810,1)*IF($M5810="",X$7,$M5810)/100)</f>
        <v/>
      </c>
      <c r="Y5810" s="84"/>
      <c r="Z5810" s="88" t="str">
        <f>IF(OR(Z$4="",Z$4=0,Z$5="",Z$7=0,Z$7="",Z$8="",$L5810="",$L5810=0),"",layerCost(IF($N5810="",Z$8,$N5810),Z$4,Z$5,$L5810)*MAX($K5810,1)*IF($M5810="",Z$7,$M5810)/100)</f>
        <v/>
      </c>
    </row>
    <row r="5811" spans="16:26" x14ac:dyDescent="0.2">
      <c r="P5811" s="88" t="str">
        <f>IF(OR(P$4="",P$4=0,P$5="",P$7=0,P$7="",P$8="",$L5811="",$L5811=0),"",layerCost(IF($N5811="",P$8,$N5811),P$4,P$5,$L5811)*MAX($K5811,1)*IF($M5811="",P$7,$M5811)/100)</f>
        <v/>
      </c>
      <c r="Q5811" s="84"/>
      <c r="R5811" s="88" t="str">
        <f>IF(OR(R$4="",R$4=0,R$5="",R$7=0,R$7="",R$8="",$L5811="",$L5811=0),"",layerCost(IF($N5811="",R$8,$N5811),R$4,R$5,$L5811)*MAX($K5811,1)*IF($M5811="",R$7,$M5811)/100)</f>
        <v/>
      </c>
      <c r="S5811" s="84"/>
      <c r="T5811" s="88" t="str">
        <f>IF(OR(T$4="",T$4=0,T$5="",T$7=0,T$7="",T$8="",$L5811="",$L5811=0),"",layerCost(IF($N5811="",T$8,$N5811),T$4,T$5,$L5811)*MAX($K5811,1)*IF($M5811="",T$7,$M5811)/100)</f>
        <v/>
      </c>
      <c r="U5811" s="84"/>
      <c r="V5811" s="88" t="str">
        <f>IF(OR(V$4="",V$4=0,V$5="",V$7=0,V$7="",V$8="",$L5811="",$L5811=0),"",layerCost(IF($N5811="",V$8,$N5811),V$4,V$5,$L5811)*MAX($K5811,1)*IF($M5811="",V$7,$M5811)/100)</f>
        <v/>
      </c>
      <c r="W5811" s="84"/>
      <c r="X5811" s="88" t="str">
        <f>IF(OR(X$4="",X$4=0,X$5="",X$7=0,X$7="",X$8="",$L5811="",$L5811=0),"",layerCost(IF($N5811="",X$8,$N5811),X$4,X$5,$L5811)*MAX($K5811,1)*IF($M5811="",X$7,$M5811)/100)</f>
        <v/>
      </c>
      <c r="Y5811" s="84"/>
      <c r="Z5811" s="88" t="str">
        <f>IF(OR(Z$4="",Z$4=0,Z$5="",Z$7=0,Z$7="",Z$8="",$L5811="",$L5811=0),"",layerCost(IF($N5811="",Z$8,$N5811),Z$4,Z$5,$L5811)*MAX($K5811,1)*IF($M5811="",Z$7,$M5811)/100)</f>
        <v/>
      </c>
    </row>
    <row r="5812" spans="16:26" x14ac:dyDescent="0.2">
      <c r="P5812" s="88" t="str">
        <f>IF(OR(P$4="",P$4=0,P$5="",P$7=0,P$7="",P$8="",$L5812="",$L5812=0),"",layerCost(IF($N5812="",P$8,$N5812),P$4,P$5,$L5812)*MAX($K5812,1)*IF($M5812="",P$7,$M5812)/100)</f>
        <v/>
      </c>
      <c r="Q5812" s="84"/>
      <c r="R5812" s="88" t="str">
        <f>IF(OR(R$4="",R$4=0,R$5="",R$7=0,R$7="",R$8="",$L5812="",$L5812=0),"",layerCost(IF($N5812="",R$8,$N5812),R$4,R$5,$L5812)*MAX($K5812,1)*IF($M5812="",R$7,$M5812)/100)</f>
        <v/>
      </c>
      <c r="S5812" s="84"/>
      <c r="T5812" s="88" t="str">
        <f>IF(OR(T$4="",T$4=0,T$5="",T$7=0,T$7="",T$8="",$L5812="",$L5812=0),"",layerCost(IF($N5812="",T$8,$N5812),T$4,T$5,$L5812)*MAX($K5812,1)*IF($M5812="",T$7,$M5812)/100)</f>
        <v/>
      </c>
      <c r="U5812" s="84"/>
      <c r="V5812" s="88" t="str">
        <f>IF(OR(V$4="",V$4=0,V$5="",V$7=0,V$7="",V$8="",$L5812="",$L5812=0),"",layerCost(IF($N5812="",V$8,$N5812),V$4,V$5,$L5812)*MAX($K5812,1)*IF($M5812="",V$7,$M5812)/100)</f>
        <v/>
      </c>
      <c r="W5812" s="84"/>
      <c r="X5812" s="88" t="str">
        <f>IF(OR(X$4="",X$4=0,X$5="",X$7=0,X$7="",X$8="",$L5812="",$L5812=0),"",layerCost(IF($N5812="",X$8,$N5812),X$4,X$5,$L5812)*MAX($K5812,1)*IF($M5812="",X$7,$M5812)/100)</f>
        <v/>
      </c>
      <c r="Y5812" s="84"/>
      <c r="Z5812" s="88" t="str">
        <f>IF(OR(Z$4="",Z$4=0,Z$5="",Z$7=0,Z$7="",Z$8="",$L5812="",$L5812=0),"",layerCost(IF($N5812="",Z$8,$N5812),Z$4,Z$5,$L5812)*MAX($K5812,1)*IF($M5812="",Z$7,$M5812)/100)</f>
        <v/>
      </c>
    </row>
    <row r="5813" spans="16:26" x14ac:dyDescent="0.2">
      <c r="P5813" s="88" t="str">
        <f>IF(OR(P$4="",P$4=0,P$5="",P$7=0,P$7="",P$8="",$L5813="",$L5813=0),"",layerCost(IF($N5813="",P$8,$N5813),P$4,P$5,$L5813)*MAX($K5813,1)*IF($M5813="",P$7,$M5813)/100)</f>
        <v/>
      </c>
      <c r="Q5813" s="84"/>
      <c r="R5813" s="88" t="str">
        <f>IF(OR(R$4="",R$4=0,R$5="",R$7=0,R$7="",R$8="",$L5813="",$L5813=0),"",layerCost(IF($N5813="",R$8,$N5813),R$4,R$5,$L5813)*MAX($K5813,1)*IF($M5813="",R$7,$M5813)/100)</f>
        <v/>
      </c>
      <c r="S5813" s="84"/>
      <c r="T5813" s="88" t="str">
        <f>IF(OR(T$4="",T$4=0,T$5="",T$7=0,T$7="",T$8="",$L5813="",$L5813=0),"",layerCost(IF($N5813="",T$8,$N5813),T$4,T$5,$L5813)*MAX($K5813,1)*IF($M5813="",T$7,$M5813)/100)</f>
        <v/>
      </c>
      <c r="U5813" s="84"/>
      <c r="V5813" s="88" t="str">
        <f>IF(OR(V$4="",V$4=0,V$5="",V$7=0,V$7="",V$8="",$L5813="",$L5813=0),"",layerCost(IF($N5813="",V$8,$N5813),V$4,V$5,$L5813)*MAX($K5813,1)*IF($M5813="",V$7,$M5813)/100)</f>
        <v/>
      </c>
      <c r="W5813" s="84"/>
      <c r="X5813" s="88" t="str">
        <f>IF(OR(X$4="",X$4=0,X$5="",X$7=0,X$7="",X$8="",$L5813="",$L5813=0),"",layerCost(IF($N5813="",X$8,$N5813),X$4,X$5,$L5813)*MAX($K5813,1)*IF($M5813="",X$7,$M5813)/100)</f>
        <v/>
      </c>
      <c r="Y5813" s="84"/>
      <c r="Z5813" s="88" t="str">
        <f>IF(OR(Z$4="",Z$4=0,Z$5="",Z$7=0,Z$7="",Z$8="",$L5813="",$L5813=0),"",layerCost(IF($N5813="",Z$8,$N5813),Z$4,Z$5,$L5813)*MAX($K5813,1)*IF($M5813="",Z$7,$M5813)/100)</f>
        <v/>
      </c>
    </row>
    <row r="5814" spans="16:26" x14ac:dyDescent="0.2">
      <c r="P5814" s="88" t="str">
        <f>IF(OR(P$4="",P$4=0,P$5="",P$7=0,P$7="",P$8="",$L5814="",$L5814=0),"",layerCost(IF($N5814="",P$8,$N5814),P$4,P$5,$L5814)*MAX($K5814,1)*IF($M5814="",P$7,$M5814)/100)</f>
        <v/>
      </c>
      <c r="Q5814" s="84"/>
      <c r="R5814" s="88" t="str">
        <f>IF(OR(R$4="",R$4=0,R$5="",R$7=0,R$7="",R$8="",$L5814="",$L5814=0),"",layerCost(IF($N5814="",R$8,$N5814),R$4,R$5,$L5814)*MAX($K5814,1)*IF($M5814="",R$7,$M5814)/100)</f>
        <v/>
      </c>
      <c r="S5814" s="84"/>
      <c r="T5814" s="88" t="str">
        <f>IF(OR(T$4="",T$4=0,T$5="",T$7=0,T$7="",T$8="",$L5814="",$L5814=0),"",layerCost(IF($N5814="",T$8,$N5814),T$4,T$5,$L5814)*MAX($K5814,1)*IF($M5814="",T$7,$M5814)/100)</f>
        <v/>
      </c>
      <c r="U5814" s="84"/>
      <c r="V5814" s="88" t="str">
        <f>IF(OR(V$4="",V$4=0,V$5="",V$7=0,V$7="",V$8="",$L5814="",$L5814=0),"",layerCost(IF($N5814="",V$8,$N5814),V$4,V$5,$L5814)*MAX($K5814,1)*IF($M5814="",V$7,$M5814)/100)</f>
        <v/>
      </c>
      <c r="W5814" s="84"/>
      <c r="X5814" s="88" t="str">
        <f>IF(OR(X$4="",X$4=0,X$5="",X$7=0,X$7="",X$8="",$L5814="",$L5814=0),"",layerCost(IF($N5814="",X$8,$N5814),X$4,X$5,$L5814)*MAX($K5814,1)*IF($M5814="",X$7,$M5814)/100)</f>
        <v/>
      </c>
      <c r="Y5814" s="84"/>
      <c r="Z5814" s="88" t="str">
        <f>IF(OR(Z$4="",Z$4=0,Z$5="",Z$7=0,Z$7="",Z$8="",$L5814="",$L5814=0),"",layerCost(IF($N5814="",Z$8,$N5814),Z$4,Z$5,$L5814)*MAX($K5814,1)*IF($M5814="",Z$7,$M5814)/100)</f>
        <v/>
      </c>
    </row>
    <row r="5815" spans="16:26" x14ac:dyDescent="0.2">
      <c r="P5815" s="88" t="str">
        <f>IF(OR(P$4="",P$4=0,P$5="",P$7=0,P$7="",P$8="",$L5815="",$L5815=0),"",layerCost(IF($N5815="",P$8,$N5815),P$4,P$5,$L5815)*MAX($K5815,1)*IF($M5815="",P$7,$M5815)/100)</f>
        <v/>
      </c>
      <c r="Q5815" s="84"/>
      <c r="R5815" s="88" t="str">
        <f>IF(OR(R$4="",R$4=0,R$5="",R$7=0,R$7="",R$8="",$L5815="",$L5815=0),"",layerCost(IF($N5815="",R$8,$N5815),R$4,R$5,$L5815)*MAX($K5815,1)*IF($M5815="",R$7,$M5815)/100)</f>
        <v/>
      </c>
      <c r="S5815" s="84"/>
      <c r="T5815" s="88" t="str">
        <f>IF(OR(T$4="",T$4=0,T$5="",T$7=0,T$7="",T$8="",$L5815="",$L5815=0),"",layerCost(IF($N5815="",T$8,$N5815),T$4,T$5,$L5815)*MAX($K5815,1)*IF($M5815="",T$7,$M5815)/100)</f>
        <v/>
      </c>
      <c r="U5815" s="84"/>
      <c r="V5815" s="88" t="str">
        <f>IF(OR(V$4="",V$4=0,V$5="",V$7=0,V$7="",V$8="",$L5815="",$L5815=0),"",layerCost(IF($N5815="",V$8,$N5815),V$4,V$5,$L5815)*MAX($K5815,1)*IF($M5815="",V$7,$M5815)/100)</f>
        <v/>
      </c>
      <c r="W5815" s="84"/>
      <c r="X5815" s="88" t="str">
        <f>IF(OR(X$4="",X$4=0,X$5="",X$7=0,X$7="",X$8="",$L5815="",$L5815=0),"",layerCost(IF($N5815="",X$8,$N5815),X$4,X$5,$L5815)*MAX($K5815,1)*IF($M5815="",X$7,$M5815)/100)</f>
        <v/>
      </c>
      <c r="Y5815" s="84"/>
      <c r="Z5815" s="88" t="str">
        <f>IF(OR(Z$4="",Z$4=0,Z$5="",Z$7=0,Z$7="",Z$8="",$L5815="",$L5815=0),"",layerCost(IF($N5815="",Z$8,$N5815),Z$4,Z$5,$L5815)*MAX($K5815,1)*IF($M5815="",Z$7,$M5815)/100)</f>
        <v/>
      </c>
    </row>
    <row r="5816" spans="16:26" x14ac:dyDescent="0.2">
      <c r="P5816" s="88" t="str">
        <f>IF(OR(P$4="",P$4=0,P$5="",P$7=0,P$7="",P$8="",$L5816="",$L5816=0),"",layerCost(IF($N5816="",P$8,$N5816),P$4,P$5,$L5816)*MAX($K5816,1)*IF($M5816="",P$7,$M5816)/100)</f>
        <v/>
      </c>
      <c r="Q5816" s="84"/>
      <c r="R5816" s="88" t="str">
        <f>IF(OR(R$4="",R$4=0,R$5="",R$7=0,R$7="",R$8="",$L5816="",$L5816=0),"",layerCost(IF($N5816="",R$8,$N5816),R$4,R$5,$L5816)*MAX($K5816,1)*IF($M5816="",R$7,$M5816)/100)</f>
        <v/>
      </c>
      <c r="S5816" s="84"/>
      <c r="T5816" s="88" t="str">
        <f>IF(OR(T$4="",T$4=0,T$5="",T$7=0,T$7="",T$8="",$L5816="",$L5816=0),"",layerCost(IF($N5816="",T$8,$N5816),T$4,T$5,$L5816)*MAX($K5816,1)*IF($M5816="",T$7,$M5816)/100)</f>
        <v/>
      </c>
      <c r="U5816" s="84"/>
      <c r="V5816" s="88" t="str">
        <f>IF(OR(V$4="",V$4=0,V$5="",V$7=0,V$7="",V$8="",$L5816="",$L5816=0),"",layerCost(IF($N5816="",V$8,$N5816),V$4,V$5,$L5816)*MAX($K5816,1)*IF($M5816="",V$7,$M5816)/100)</f>
        <v/>
      </c>
      <c r="W5816" s="84"/>
      <c r="X5816" s="88" t="str">
        <f>IF(OR(X$4="",X$4=0,X$5="",X$7=0,X$7="",X$8="",$L5816="",$L5816=0),"",layerCost(IF($N5816="",X$8,$N5816),X$4,X$5,$L5816)*MAX($K5816,1)*IF($M5816="",X$7,$M5816)/100)</f>
        <v/>
      </c>
      <c r="Y5816" s="84"/>
      <c r="Z5816" s="88" t="str">
        <f>IF(OR(Z$4="",Z$4=0,Z$5="",Z$7=0,Z$7="",Z$8="",$L5816="",$L5816=0),"",layerCost(IF($N5816="",Z$8,$N5816),Z$4,Z$5,$L5816)*MAX($K5816,1)*IF($M5816="",Z$7,$M5816)/100)</f>
        <v/>
      </c>
    </row>
    <row r="5817" spans="16:26" x14ac:dyDescent="0.2">
      <c r="P5817" s="88" t="str">
        <f>IF(OR(P$4="",P$4=0,P$5="",P$7=0,P$7="",P$8="",$L5817="",$L5817=0),"",layerCost(IF($N5817="",P$8,$N5817),P$4,P$5,$L5817)*MAX($K5817,1)*IF($M5817="",P$7,$M5817)/100)</f>
        <v/>
      </c>
      <c r="Q5817" s="84"/>
      <c r="R5817" s="88" t="str">
        <f>IF(OR(R$4="",R$4=0,R$5="",R$7=0,R$7="",R$8="",$L5817="",$L5817=0),"",layerCost(IF($N5817="",R$8,$N5817),R$4,R$5,$L5817)*MAX($K5817,1)*IF($M5817="",R$7,$M5817)/100)</f>
        <v/>
      </c>
      <c r="S5817" s="84"/>
      <c r="T5817" s="88" t="str">
        <f>IF(OR(T$4="",T$4=0,T$5="",T$7=0,T$7="",T$8="",$L5817="",$L5817=0),"",layerCost(IF($N5817="",T$8,$N5817),T$4,T$5,$L5817)*MAX($K5817,1)*IF($M5817="",T$7,$M5817)/100)</f>
        <v/>
      </c>
      <c r="U5817" s="84"/>
      <c r="V5817" s="88" t="str">
        <f>IF(OR(V$4="",V$4=0,V$5="",V$7=0,V$7="",V$8="",$L5817="",$L5817=0),"",layerCost(IF($N5817="",V$8,$N5817),V$4,V$5,$L5817)*MAX($K5817,1)*IF($M5817="",V$7,$M5817)/100)</f>
        <v/>
      </c>
      <c r="W5817" s="84"/>
      <c r="X5817" s="88" t="str">
        <f>IF(OR(X$4="",X$4=0,X$5="",X$7=0,X$7="",X$8="",$L5817="",$L5817=0),"",layerCost(IF($N5817="",X$8,$N5817),X$4,X$5,$L5817)*MAX($K5817,1)*IF($M5817="",X$7,$M5817)/100)</f>
        <v/>
      </c>
      <c r="Y5817" s="84"/>
      <c r="Z5817" s="88" t="str">
        <f>IF(OR(Z$4="",Z$4=0,Z$5="",Z$7=0,Z$7="",Z$8="",$L5817="",$L5817=0),"",layerCost(IF($N5817="",Z$8,$N5817),Z$4,Z$5,$L5817)*MAX($K5817,1)*IF($M5817="",Z$7,$M5817)/100)</f>
        <v/>
      </c>
    </row>
    <row r="5818" spans="16:26" x14ac:dyDescent="0.2">
      <c r="P5818" s="88" t="str">
        <f>IF(OR(P$4="",P$4=0,P$5="",P$7=0,P$7="",P$8="",$L5818="",$L5818=0),"",layerCost(IF($N5818="",P$8,$N5818),P$4,P$5,$L5818)*MAX($K5818,1)*IF($M5818="",P$7,$M5818)/100)</f>
        <v/>
      </c>
      <c r="Q5818" s="84"/>
      <c r="R5818" s="88" t="str">
        <f>IF(OR(R$4="",R$4=0,R$5="",R$7=0,R$7="",R$8="",$L5818="",$L5818=0),"",layerCost(IF($N5818="",R$8,$N5818),R$4,R$5,$L5818)*MAX($K5818,1)*IF($M5818="",R$7,$M5818)/100)</f>
        <v/>
      </c>
      <c r="S5818" s="84"/>
      <c r="T5818" s="88" t="str">
        <f>IF(OR(T$4="",T$4=0,T$5="",T$7=0,T$7="",T$8="",$L5818="",$L5818=0),"",layerCost(IF($N5818="",T$8,$N5818),T$4,T$5,$L5818)*MAX($K5818,1)*IF($M5818="",T$7,$M5818)/100)</f>
        <v/>
      </c>
      <c r="U5818" s="84"/>
      <c r="V5818" s="88" t="str">
        <f>IF(OR(V$4="",V$4=0,V$5="",V$7=0,V$7="",V$8="",$L5818="",$L5818=0),"",layerCost(IF($N5818="",V$8,$N5818),V$4,V$5,$L5818)*MAX($K5818,1)*IF($M5818="",V$7,$M5818)/100)</f>
        <v/>
      </c>
      <c r="W5818" s="84"/>
      <c r="X5818" s="88" t="str">
        <f>IF(OR(X$4="",X$4=0,X$5="",X$7=0,X$7="",X$8="",$L5818="",$L5818=0),"",layerCost(IF($N5818="",X$8,$N5818),X$4,X$5,$L5818)*MAX($K5818,1)*IF($M5818="",X$7,$M5818)/100)</f>
        <v/>
      </c>
      <c r="Y5818" s="84"/>
      <c r="Z5818" s="88" t="str">
        <f>IF(OR(Z$4="",Z$4=0,Z$5="",Z$7=0,Z$7="",Z$8="",$L5818="",$L5818=0),"",layerCost(IF($N5818="",Z$8,$N5818),Z$4,Z$5,$L5818)*MAX($K5818,1)*IF($M5818="",Z$7,$M5818)/100)</f>
        <v/>
      </c>
    </row>
    <row r="5819" spans="16:26" x14ac:dyDescent="0.2">
      <c r="P5819" s="88" t="str">
        <f>IF(OR(P$4="",P$4=0,P$5="",P$7=0,P$7="",P$8="",$L5819="",$L5819=0),"",layerCost(IF($N5819="",P$8,$N5819),P$4,P$5,$L5819)*MAX($K5819,1)*IF($M5819="",P$7,$M5819)/100)</f>
        <v/>
      </c>
      <c r="Q5819" s="84"/>
      <c r="R5819" s="88" t="str">
        <f>IF(OR(R$4="",R$4=0,R$5="",R$7=0,R$7="",R$8="",$L5819="",$L5819=0),"",layerCost(IF($N5819="",R$8,$N5819),R$4,R$5,$L5819)*MAX($K5819,1)*IF($M5819="",R$7,$M5819)/100)</f>
        <v/>
      </c>
      <c r="S5819" s="84"/>
      <c r="T5819" s="88" t="str">
        <f>IF(OR(T$4="",T$4=0,T$5="",T$7=0,T$7="",T$8="",$L5819="",$L5819=0),"",layerCost(IF($N5819="",T$8,$N5819),T$4,T$5,$L5819)*MAX($K5819,1)*IF($M5819="",T$7,$M5819)/100)</f>
        <v/>
      </c>
      <c r="U5819" s="84"/>
      <c r="V5819" s="88" t="str">
        <f>IF(OR(V$4="",V$4=0,V$5="",V$7=0,V$7="",V$8="",$L5819="",$L5819=0),"",layerCost(IF($N5819="",V$8,$N5819),V$4,V$5,$L5819)*MAX($K5819,1)*IF($M5819="",V$7,$M5819)/100)</f>
        <v/>
      </c>
      <c r="W5819" s="84"/>
      <c r="X5819" s="88" t="str">
        <f>IF(OR(X$4="",X$4=0,X$5="",X$7=0,X$7="",X$8="",$L5819="",$L5819=0),"",layerCost(IF($N5819="",X$8,$N5819),X$4,X$5,$L5819)*MAX($K5819,1)*IF($M5819="",X$7,$M5819)/100)</f>
        <v/>
      </c>
      <c r="Y5819" s="84"/>
      <c r="Z5819" s="88" t="str">
        <f>IF(OR(Z$4="",Z$4=0,Z$5="",Z$7=0,Z$7="",Z$8="",$L5819="",$L5819=0),"",layerCost(IF($N5819="",Z$8,$N5819),Z$4,Z$5,$L5819)*MAX($K5819,1)*IF($M5819="",Z$7,$M5819)/100)</f>
        <v/>
      </c>
    </row>
    <row r="5820" spans="16:26" x14ac:dyDescent="0.2">
      <c r="P5820" s="88" t="str">
        <f>IF(OR(P$4="",P$4=0,P$5="",P$7=0,P$7="",P$8="",$L5820="",$L5820=0),"",layerCost(IF($N5820="",P$8,$N5820),P$4,P$5,$L5820)*MAX($K5820,1)*IF($M5820="",P$7,$M5820)/100)</f>
        <v/>
      </c>
      <c r="Q5820" s="84"/>
      <c r="R5820" s="88" t="str">
        <f>IF(OR(R$4="",R$4=0,R$5="",R$7=0,R$7="",R$8="",$L5820="",$L5820=0),"",layerCost(IF($N5820="",R$8,$N5820),R$4,R$5,$L5820)*MAX($K5820,1)*IF($M5820="",R$7,$M5820)/100)</f>
        <v/>
      </c>
      <c r="S5820" s="84"/>
      <c r="T5820" s="88" t="str">
        <f>IF(OR(T$4="",T$4=0,T$5="",T$7=0,T$7="",T$8="",$L5820="",$L5820=0),"",layerCost(IF($N5820="",T$8,$N5820),T$4,T$5,$L5820)*MAX($K5820,1)*IF($M5820="",T$7,$M5820)/100)</f>
        <v/>
      </c>
      <c r="U5820" s="84"/>
      <c r="V5820" s="88" t="str">
        <f>IF(OR(V$4="",V$4=0,V$5="",V$7=0,V$7="",V$8="",$L5820="",$L5820=0),"",layerCost(IF($N5820="",V$8,$N5820),V$4,V$5,$L5820)*MAX($K5820,1)*IF($M5820="",V$7,$M5820)/100)</f>
        <v/>
      </c>
      <c r="W5820" s="84"/>
      <c r="X5820" s="88" t="str">
        <f>IF(OR(X$4="",X$4=0,X$5="",X$7=0,X$7="",X$8="",$L5820="",$L5820=0),"",layerCost(IF($N5820="",X$8,$N5820),X$4,X$5,$L5820)*MAX($K5820,1)*IF($M5820="",X$7,$M5820)/100)</f>
        <v/>
      </c>
      <c r="Y5820" s="84"/>
      <c r="Z5820" s="88" t="str">
        <f>IF(OR(Z$4="",Z$4=0,Z$5="",Z$7=0,Z$7="",Z$8="",$L5820="",$L5820=0),"",layerCost(IF($N5820="",Z$8,$N5820),Z$4,Z$5,$L5820)*MAX($K5820,1)*IF($M5820="",Z$7,$M5820)/100)</f>
        <v/>
      </c>
    </row>
    <row r="5821" spans="16:26" x14ac:dyDescent="0.2">
      <c r="P5821" s="88" t="str">
        <f>IF(OR(P$4="",P$4=0,P$5="",P$7=0,P$7="",P$8="",$L5821="",$L5821=0),"",layerCost(IF($N5821="",P$8,$N5821),P$4,P$5,$L5821)*MAX($K5821,1)*IF($M5821="",P$7,$M5821)/100)</f>
        <v/>
      </c>
      <c r="Q5821" s="84"/>
      <c r="R5821" s="88" t="str">
        <f>IF(OR(R$4="",R$4=0,R$5="",R$7=0,R$7="",R$8="",$L5821="",$L5821=0),"",layerCost(IF($N5821="",R$8,$N5821),R$4,R$5,$L5821)*MAX($K5821,1)*IF($M5821="",R$7,$M5821)/100)</f>
        <v/>
      </c>
      <c r="S5821" s="84"/>
      <c r="T5821" s="88" t="str">
        <f>IF(OR(T$4="",T$4=0,T$5="",T$7=0,T$7="",T$8="",$L5821="",$L5821=0),"",layerCost(IF($N5821="",T$8,$N5821),T$4,T$5,$L5821)*MAX($K5821,1)*IF($M5821="",T$7,$M5821)/100)</f>
        <v/>
      </c>
      <c r="U5821" s="84"/>
      <c r="V5821" s="88" t="str">
        <f>IF(OR(V$4="",V$4=0,V$5="",V$7=0,V$7="",V$8="",$L5821="",$L5821=0),"",layerCost(IF($N5821="",V$8,$N5821),V$4,V$5,$L5821)*MAX($K5821,1)*IF($M5821="",V$7,$M5821)/100)</f>
        <v/>
      </c>
      <c r="W5821" s="84"/>
      <c r="X5821" s="88" t="str">
        <f>IF(OR(X$4="",X$4=0,X$5="",X$7=0,X$7="",X$8="",$L5821="",$L5821=0),"",layerCost(IF($N5821="",X$8,$N5821),X$4,X$5,$L5821)*MAX($K5821,1)*IF($M5821="",X$7,$M5821)/100)</f>
        <v/>
      </c>
      <c r="Y5821" s="84"/>
      <c r="Z5821" s="88" t="str">
        <f>IF(OR(Z$4="",Z$4=0,Z$5="",Z$7=0,Z$7="",Z$8="",$L5821="",$L5821=0),"",layerCost(IF($N5821="",Z$8,$N5821),Z$4,Z$5,$L5821)*MAX($K5821,1)*IF($M5821="",Z$7,$M5821)/100)</f>
        <v/>
      </c>
    </row>
    <row r="5822" spans="16:26" x14ac:dyDescent="0.2">
      <c r="P5822" s="88" t="str">
        <f>IF(OR(P$4="",P$4=0,P$5="",P$7=0,P$7="",P$8="",$L5822="",$L5822=0),"",layerCost(IF($N5822="",P$8,$N5822),P$4,P$5,$L5822)*MAX($K5822,1)*IF($M5822="",P$7,$M5822)/100)</f>
        <v/>
      </c>
      <c r="Q5822" s="84"/>
      <c r="R5822" s="88" t="str">
        <f>IF(OR(R$4="",R$4=0,R$5="",R$7=0,R$7="",R$8="",$L5822="",$L5822=0),"",layerCost(IF($N5822="",R$8,$N5822),R$4,R$5,$L5822)*MAX($K5822,1)*IF($M5822="",R$7,$M5822)/100)</f>
        <v/>
      </c>
      <c r="S5822" s="84"/>
      <c r="T5822" s="88" t="str">
        <f>IF(OR(T$4="",T$4=0,T$5="",T$7=0,T$7="",T$8="",$L5822="",$L5822=0),"",layerCost(IF($N5822="",T$8,$N5822),T$4,T$5,$L5822)*MAX($K5822,1)*IF($M5822="",T$7,$M5822)/100)</f>
        <v/>
      </c>
      <c r="U5822" s="84"/>
      <c r="V5822" s="88" t="str">
        <f>IF(OR(V$4="",V$4=0,V$5="",V$7=0,V$7="",V$8="",$L5822="",$L5822=0),"",layerCost(IF($N5822="",V$8,$N5822),V$4,V$5,$L5822)*MAX($K5822,1)*IF($M5822="",V$7,$M5822)/100)</f>
        <v/>
      </c>
      <c r="W5822" s="84"/>
      <c r="X5822" s="88" t="str">
        <f>IF(OR(X$4="",X$4=0,X$5="",X$7=0,X$7="",X$8="",$L5822="",$L5822=0),"",layerCost(IF($N5822="",X$8,$N5822),X$4,X$5,$L5822)*MAX($K5822,1)*IF($M5822="",X$7,$M5822)/100)</f>
        <v/>
      </c>
      <c r="Y5822" s="84"/>
      <c r="Z5822" s="88" t="str">
        <f>IF(OR(Z$4="",Z$4=0,Z$5="",Z$7=0,Z$7="",Z$8="",$L5822="",$L5822=0),"",layerCost(IF($N5822="",Z$8,$N5822),Z$4,Z$5,$L5822)*MAX($K5822,1)*IF($M5822="",Z$7,$M5822)/100)</f>
        <v/>
      </c>
    </row>
    <row r="5823" spans="16:26" x14ac:dyDescent="0.2">
      <c r="P5823" s="88" t="str">
        <f>IF(OR(P$4="",P$4=0,P$5="",P$7=0,P$7="",P$8="",$L5823="",$L5823=0),"",layerCost(IF($N5823="",P$8,$N5823),P$4,P$5,$L5823)*MAX($K5823,1)*IF($M5823="",P$7,$M5823)/100)</f>
        <v/>
      </c>
      <c r="Q5823" s="84"/>
      <c r="R5823" s="88" t="str">
        <f>IF(OR(R$4="",R$4=0,R$5="",R$7=0,R$7="",R$8="",$L5823="",$L5823=0),"",layerCost(IF($N5823="",R$8,$N5823),R$4,R$5,$L5823)*MAX($K5823,1)*IF($M5823="",R$7,$M5823)/100)</f>
        <v/>
      </c>
      <c r="S5823" s="84"/>
      <c r="T5823" s="88" t="str">
        <f>IF(OR(T$4="",T$4=0,T$5="",T$7=0,T$7="",T$8="",$L5823="",$L5823=0),"",layerCost(IF($N5823="",T$8,$N5823),T$4,T$5,$L5823)*MAX($K5823,1)*IF($M5823="",T$7,$M5823)/100)</f>
        <v/>
      </c>
      <c r="U5823" s="84"/>
      <c r="V5823" s="88" t="str">
        <f>IF(OR(V$4="",V$4=0,V$5="",V$7=0,V$7="",V$8="",$L5823="",$L5823=0),"",layerCost(IF($N5823="",V$8,$N5823),V$4,V$5,$L5823)*MAX($K5823,1)*IF($M5823="",V$7,$M5823)/100)</f>
        <v/>
      </c>
      <c r="W5823" s="84"/>
      <c r="X5823" s="88" t="str">
        <f>IF(OR(X$4="",X$4=0,X$5="",X$7=0,X$7="",X$8="",$L5823="",$L5823=0),"",layerCost(IF($N5823="",X$8,$N5823),X$4,X$5,$L5823)*MAX($K5823,1)*IF($M5823="",X$7,$M5823)/100)</f>
        <v/>
      </c>
      <c r="Y5823" s="84"/>
      <c r="Z5823" s="88" t="str">
        <f>IF(OR(Z$4="",Z$4=0,Z$5="",Z$7=0,Z$7="",Z$8="",$L5823="",$L5823=0),"",layerCost(IF($N5823="",Z$8,$N5823),Z$4,Z$5,$L5823)*MAX($K5823,1)*IF($M5823="",Z$7,$M5823)/100)</f>
        <v/>
      </c>
    </row>
    <row r="5824" spans="16:26" x14ac:dyDescent="0.2">
      <c r="P5824" s="88" t="str">
        <f>IF(OR(P$4="",P$4=0,P$5="",P$7=0,P$7="",P$8="",$L5824="",$L5824=0),"",layerCost(IF($N5824="",P$8,$N5824),P$4,P$5,$L5824)*MAX($K5824,1)*IF($M5824="",P$7,$M5824)/100)</f>
        <v/>
      </c>
      <c r="Q5824" s="84"/>
      <c r="R5824" s="88" t="str">
        <f>IF(OR(R$4="",R$4=0,R$5="",R$7=0,R$7="",R$8="",$L5824="",$L5824=0),"",layerCost(IF($N5824="",R$8,$N5824),R$4,R$5,$L5824)*MAX($K5824,1)*IF($M5824="",R$7,$M5824)/100)</f>
        <v/>
      </c>
      <c r="S5824" s="84"/>
      <c r="T5824" s="88" t="str">
        <f>IF(OR(T$4="",T$4=0,T$5="",T$7=0,T$7="",T$8="",$L5824="",$L5824=0),"",layerCost(IF($N5824="",T$8,$N5824),T$4,T$5,$L5824)*MAX($K5824,1)*IF($M5824="",T$7,$M5824)/100)</f>
        <v/>
      </c>
      <c r="U5824" s="84"/>
      <c r="V5824" s="88" t="str">
        <f>IF(OR(V$4="",V$4=0,V$5="",V$7=0,V$7="",V$8="",$L5824="",$L5824=0),"",layerCost(IF($N5824="",V$8,$N5824),V$4,V$5,$L5824)*MAX($K5824,1)*IF($M5824="",V$7,$M5824)/100)</f>
        <v/>
      </c>
      <c r="W5824" s="84"/>
      <c r="X5824" s="88" t="str">
        <f>IF(OR(X$4="",X$4=0,X$5="",X$7=0,X$7="",X$8="",$L5824="",$L5824=0),"",layerCost(IF($N5824="",X$8,$N5824),X$4,X$5,$L5824)*MAX($K5824,1)*IF($M5824="",X$7,$M5824)/100)</f>
        <v/>
      </c>
      <c r="Y5824" s="84"/>
      <c r="Z5824" s="88" t="str">
        <f>IF(OR(Z$4="",Z$4=0,Z$5="",Z$7=0,Z$7="",Z$8="",$L5824="",$L5824=0),"",layerCost(IF($N5824="",Z$8,$N5824),Z$4,Z$5,$L5824)*MAX($K5824,1)*IF($M5824="",Z$7,$M5824)/100)</f>
        <v/>
      </c>
    </row>
    <row r="5825" spans="16:26" x14ac:dyDescent="0.2">
      <c r="P5825" s="88" t="str">
        <f>IF(OR(P$4="",P$4=0,P$5="",P$7=0,P$7="",P$8="",$L5825="",$L5825=0),"",layerCost(IF($N5825="",P$8,$N5825),P$4,P$5,$L5825)*MAX($K5825,1)*IF($M5825="",P$7,$M5825)/100)</f>
        <v/>
      </c>
      <c r="Q5825" s="84"/>
      <c r="R5825" s="88" t="str">
        <f>IF(OR(R$4="",R$4=0,R$5="",R$7=0,R$7="",R$8="",$L5825="",$L5825=0),"",layerCost(IF($N5825="",R$8,$N5825),R$4,R$5,$L5825)*MAX($K5825,1)*IF($M5825="",R$7,$M5825)/100)</f>
        <v/>
      </c>
      <c r="S5825" s="84"/>
      <c r="T5825" s="88" t="str">
        <f>IF(OR(T$4="",T$4=0,T$5="",T$7=0,T$7="",T$8="",$L5825="",$L5825=0),"",layerCost(IF($N5825="",T$8,$N5825),T$4,T$5,$L5825)*MAX($K5825,1)*IF($M5825="",T$7,$M5825)/100)</f>
        <v/>
      </c>
      <c r="U5825" s="84"/>
      <c r="V5825" s="88" t="str">
        <f>IF(OR(V$4="",V$4=0,V$5="",V$7=0,V$7="",V$8="",$L5825="",$L5825=0),"",layerCost(IF($N5825="",V$8,$N5825),V$4,V$5,$L5825)*MAX($K5825,1)*IF($M5825="",V$7,$M5825)/100)</f>
        <v/>
      </c>
      <c r="W5825" s="84"/>
      <c r="X5825" s="88" t="str">
        <f>IF(OR(X$4="",X$4=0,X$5="",X$7=0,X$7="",X$8="",$L5825="",$L5825=0),"",layerCost(IF($N5825="",X$8,$N5825),X$4,X$5,$L5825)*MAX($K5825,1)*IF($M5825="",X$7,$M5825)/100)</f>
        <v/>
      </c>
      <c r="Y5825" s="84"/>
      <c r="Z5825" s="88" t="str">
        <f>IF(OR(Z$4="",Z$4=0,Z$5="",Z$7=0,Z$7="",Z$8="",$L5825="",$L5825=0),"",layerCost(IF($N5825="",Z$8,$N5825),Z$4,Z$5,$L5825)*MAX($K5825,1)*IF($M5825="",Z$7,$M5825)/100)</f>
        <v/>
      </c>
    </row>
    <row r="5826" spans="16:26" x14ac:dyDescent="0.2">
      <c r="P5826" s="88" t="str">
        <f>IF(OR(P$4="",P$4=0,P$5="",P$7=0,P$7="",P$8="",$L5826="",$L5826=0),"",layerCost(IF($N5826="",P$8,$N5826),P$4,P$5,$L5826)*MAX($K5826,1)*IF($M5826="",P$7,$M5826)/100)</f>
        <v/>
      </c>
      <c r="Q5826" s="84"/>
      <c r="R5826" s="88" t="str">
        <f>IF(OR(R$4="",R$4=0,R$5="",R$7=0,R$7="",R$8="",$L5826="",$L5826=0),"",layerCost(IF($N5826="",R$8,$N5826),R$4,R$5,$L5826)*MAX($K5826,1)*IF($M5826="",R$7,$M5826)/100)</f>
        <v/>
      </c>
      <c r="S5826" s="84"/>
      <c r="T5826" s="88" t="str">
        <f>IF(OR(T$4="",T$4=0,T$5="",T$7=0,T$7="",T$8="",$L5826="",$L5826=0),"",layerCost(IF($N5826="",T$8,$N5826),T$4,T$5,$L5826)*MAX($K5826,1)*IF($M5826="",T$7,$M5826)/100)</f>
        <v/>
      </c>
      <c r="U5826" s="84"/>
      <c r="V5826" s="88" t="str">
        <f>IF(OR(V$4="",V$4=0,V$5="",V$7=0,V$7="",V$8="",$L5826="",$L5826=0),"",layerCost(IF($N5826="",V$8,$N5826),V$4,V$5,$L5826)*MAX($K5826,1)*IF($M5826="",V$7,$M5826)/100)</f>
        <v/>
      </c>
      <c r="W5826" s="84"/>
      <c r="X5826" s="88" t="str">
        <f>IF(OR(X$4="",X$4=0,X$5="",X$7=0,X$7="",X$8="",$L5826="",$L5826=0),"",layerCost(IF($N5826="",X$8,$N5826),X$4,X$5,$L5826)*MAX($K5826,1)*IF($M5826="",X$7,$M5826)/100)</f>
        <v/>
      </c>
      <c r="Y5826" s="84"/>
      <c r="Z5826" s="88" t="str">
        <f>IF(OR(Z$4="",Z$4=0,Z$5="",Z$7=0,Z$7="",Z$8="",$L5826="",$L5826=0),"",layerCost(IF($N5826="",Z$8,$N5826),Z$4,Z$5,$L5826)*MAX($K5826,1)*IF($M5826="",Z$7,$M5826)/100)</f>
        <v/>
      </c>
    </row>
    <row r="5827" spans="16:26" x14ac:dyDescent="0.2">
      <c r="P5827" s="88" t="str">
        <f>IF(OR(P$4="",P$4=0,P$5="",P$7=0,P$7="",P$8="",$L5827="",$L5827=0),"",layerCost(IF($N5827="",P$8,$N5827),P$4,P$5,$L5827)*MAX($K5827,1)*IF($M5827="",P$7,$M5827)/100)</f>
        <v/>
      </c>
      <c r="Q5827" s="84"/>
      <c r="R5827" s="88" t="str">
        <f>IF(OR(R$4="",R$4=0,R$5="",R$7=0,R$7="",R$8="",$L5827="",$L5827=0),"",layerCost(IF($N5827="",R$8,$N5827),R$4,R$5,$L5827)*MAX($K5827,1)*IF($M5827="",R$7,$M5827)/100)</f>
        <v/>
      </c>
      <c r="S5827" s="84"/>
      <c r="T5827" s="88" t="str">
        <f>IF(OR(T$4="",T$4=0,T$5="",T$7=0,T$7="",T$8="",$L5827="",$L5827=0),"",layerCost(IF($N5827="",T$8,$N5827),T$4,T$5,$L5827)*MAX($K5827,1)*IF($M5827="",T$7,$M5827)/100)</f>
        <v/>
      </c>
      <c r="U5827" s="84"/>
      <c r="V5827" s="88" t="str">
        <f>IF(OR(V$4="",V$4=0,V$5="",V$7=0,V$7="",V$8="",$L5827="",$L5827=0),"",layerCost(IF($N5827="",V$8,$N5827),V$4,V$5,$L5827)*MAX($K5827,1)*IF($M5827="",V$7,$M5827)/100)</f>
        <v/>
      </c>
      <c r="W5827" s="84"/>
      <c r="X5827" s="88" t="str">
        <f>IF(OR(X$4="",X$4=0,X$5="",X$7=0,X$7="",X$8="",$L5827="",$L5827=0),"",layerCost(IF($N5827="",X$8,$N5827),X$4,X$5,$L5827)*MAX($K5827,1)*IF($M5827="",X$7,$M5827)/100)</f>
        <v/>
      </c>
      <c r="Y5827" s="84"/>
      <c r="Z5827" s="88" t="str">
        <f>IF(OR(Z$4="",Z$4=0,Z$5="",Z$7=0,Z$7="",Z$8="",$L5827="",$L5827=0),"",layerCost(IF($N5827="",Z$8,$N5827),Z$4,Z$5,$L5827)*MAX($K5827,1)*IF($M5827="",Z$7,$M5827)/100)</f>
        <v/>
      </c>
    </row>
    <row r="5828" spans="16:26" x14ac:dyDescent="0.2">
      <c r="P5828" s="88" t="str">
        <f>IF(OR(P$4="",P$4=0,P$5="",P$7=0,P$7="",P$8="",$L5828="",$L5828=0),"",layerCost(IF($N5828="",P$8,$N5828),P$4,P$5,$L5828)*MAX($K5828,1)*IF($M5828="",P$7,$M5828)/100)</f>
        <v/>
      </c>
      <c r="Q5828" s="84"/>
      <c r="R5828" s="88" t="str">
        <f>IF(OR(R$4="",R$4=0,R$5="",R$7=0,R$7="",R$8="",$L5828="",$L5828=0),"",layerCost(IF($N5828="",R$8,$N5828),R$4,R$5,$L5828)*MAX($K5828,1)*IF($M5828="",R$7,$M5828)/100)</f>
        <v/>
      </c>
      <c r="S5828" s="84"/>
      <c r="T5828" s="88" t="str">
        <f>IF(OR(T$4="",T$4=0,T$5="",T$7=0,T$7="",T$8="",$L5828="",$L5828=0),"",layerCost(IF($N5828="",T$8,$N5828),T$4,T$5,$L5828)*MAX($K5828,1)*IF($M5828="",T$7,$M5828)/100)</f>
        <v/>
      </c>
      <c r="U5828" s="84"/>
      <c r="V5828" s="88" t="str">
        <f>IF(OR(V$4="",V$4=0,V$5="",V$7=0,V$7="",V$8="",$L5828="",$L5828=0),"",layerCost(IF($N5828="",V$8,$N5828),V$4,V$5,$L5828)*MAX($K5828,1)*IF($M5828="",V$7,$M5828)/100)</f>
        <v/>
      </c>
      <c r="W5828" s="84"/>
      <c r="X5828" s="88" t="str">
        <f>IF(OR(X$4="",X$4=0,X$5="",X$7=0,X$7="",X$8="",$L5828="",$L5828=0),"",layerCost(IF($N5828="",X$8,$N5828),X$4,X$5,$L5828)*MAX($K5828,1)*IF($M5828="",X$7,$M5828)/100)</f>
        <v/>
      </c>
      <c r="Y5828" s="84"/>
      <c r="Z5828" s="88" t="str">
        <f>IF(OR(Z$4="",Z$4=0,Z$5="",Z$7=0,Z$7="",Z$8="",$L5828="",$L5828=0),"",layerCost(IF($N5828="",Z$8,$N5828),Z$4,Z$5,$L5828)*MAX($K5828,1)*IF($M5828="",Z$7,$M5828)/100)</f>
        <v/>
      </c>
    </row>
    <row r="5829" spans="16:26" x14ac:dyDescent="0.2">
      <c r="P5829" s="88" t="str">
        <f>IF(OR(P$4="",P$4=0,P$5="",P$7=0,P$7="",P$8="",$L5829="",$L5829=0),"",layerCost(IF($N5829="",P$8,$N5829),P$4,P$5,$L5829)*MAX($K5829,1)*IF($M5829="",P$7,$M5829)/100)</f>
        <v/>
      </c>
      <c r="Q5829" s="84"/>
      <c r="R5829" s="88" t="str">
        <f>IF(OR(R$4="",R$4=0,R$5="",R$7=0,R$7="",R$8="",$L5829="",$L5829=0),"",layerCost(IF($N5829="",R$8,$N5829),R$4,R$5,$L5829)*MAX($K5829,1)*IF($M5829="",R$7,$M5829)/100)</f>
        <v/>
      </c>
      <c r="S5829" s="84"/>
      <c r="T5829" s="88" t="str">
        <f>IF(OR(T$4="",T$4=0,T$5="",T$7=0,T$7="",T$8="",$L5829="",$L5829=0),"",layerCost(IF($N5829="",T$8,$N5829),T$4,T$5,$L5829)*MAX($K5829,1)*IF($M5829="",T$7,$M5829)/100)</f>
        <v/>
      </c>
      <c r="U5829" s="84"/>
      <c r="V5829" s="88" t="str">
        <f>IF(OR(V$4="",V$4=0,V$5="",V$7=0,V$7="",V$8="",$L5829="",$L5829=0),"",layerCost(IF($N5829="",V$8,$N5829),V$4,V$5,$L5829)*MAX($K5829,1)*IF($M5829="",V$7,$M5829)/100)</f>
        <v/>
      </c>
      <c r="W5829" s="84"/>
      <c r="X5829" s="88" t="str">
        <f>IF(OR(X$4="",X$4=0,X$5="",X$7=0,X$7="",X$8="",$L5829="",$L5829=0),"",layerCost(IF($N5829="",X$8,$N5829),X$4,X$5,$L5829)*MAX($K5829,1)*IF($M5829="",X$7,$M5829)/100)</f>
        <v/>
      </c>
      <c r="Y5829" s="84"/>
      <c r="Z5829" s="88" t="str">
        <f>IF(OR(Z$4="",Z$4=0,Z$5="",Z$7=0,Z$7="",Z$8="",$L5829="",$L5829=0),"",layerCost(IF($N5829="",Z$8,$N5829),Z$4,Z$5,$L5829)*MAX($K5829,1)*IF($M5829="",Z$7,$M5829)/100)</f>
        <v/>
      </c>
    </row>
    <row r="5830" spans="16:26" x14ac:dyDescent="0.2">
      <c r="P5830" s="88" t="str">
        <f>IF(OR(P$4="",P$4=0,P$5="",P$7=0,P$7="",P$8="",$L5830="",$L5830=0),"",layerCost(IF($N5830="",P$8,$N5830),P$4,P$5,$L5830)*MAX($K5830,1)*IF($M5830="",P$7,$M5830)/100)</f>
        <v/>
      </c>
      <c r="Q5830" s="84"/>
      <c r="R5830" s="88" t="str">
        <f>IF(OR(R$4="",R$4=0,R$5="",R$7=0,R$7="",R$8="",$L5830="",$L5830=0),"",layerCost(IF($N5830="",R$8,$N5830),R$4,R$5,$L5830)*MAX($K5830,1)*IF($M5830="",R$7,$M5830)/100)</f>
        <v/>
      </c>
      <c r="S5830" s="84"/>
      <c r="T5830" s="88" t="str">
        <f>IF(OR(T$4="",T$4=0,T$5="",T$7=0,T$7="",T$8="",$L5830="",$L5830=0),"",layerCost(IF($N5830="",T$8,$N5830),T$4,T$5,$L5830)*MAX($K5830,1)*IF($M5830="",T$7,$M5830)/100)</f>
        <v/>
      </c>
      <c r="U5830" s="84"/>
      <c r="V5830" s="88" t="str">
        <f>IF(OR(V$4="",V$4=0,V$5="",V$7=0,V$7="",V$8="",$L5830="",$L5830=0),"",layerCost(IF($N5830="",V$8,$N5830),V$4,V$5,$L5830)*MAX($K5830,1)*IF($M5830="",V$7,$M5830)/100)</f>
        <v/>
      </c>
      <c r="W5830" s="84"/>
      <c r="X5830" s="88" t="str">
        <f>IF(OR(X$4="",X$4=0,X$5="",X$7=0,X$7="",X$8="",$L5830="",$L5830=0),"",layerCost(IF($N5830="",X$8,$N5830),X$4,X$5,$L5830)*MAX($K5830,1)*IF($M5830="",X$7,$M5830)/100)</f>
        <v/>
      </c>
      <c r="Y5830" s="84"/>
      <c r="Z5830" s="88" t="str">
        <f>IF(OR(Z$4="",Z$4=0,Z$5="",Z$7=0,Z$7="",Z$8="",$L5830="",$L5830=0),"",layerCost(IF($N5830="",Z$8,$N5830),Z$4,Z$5,$L5830)*MAX($K5830,1)*IF($M5830="",Z$7,$M5830)/100)</f>
        <v/>
      </c>
    </row>
    <row r="5831" spans="16:26" x14ac:dyDescent="0.2">
      <c r="P5831" s="88" t="str">
        <f>IF(OR(P$4="",P$4=0,P$5="",P$7=0,P$7="",P$8="",$L5831="",$L5831=0),"",layerCost(IF($N5831="",P$8,$N5831),P$4,P$5,$L5831)*MAX($K5831,1)*IF($M5831="",P$7,$M5831)/100)</f>
        <v/>
      </c>
      <c r="Q5831" s="84"/>
      <c r="R5831" s="88" t="str">
        <f>IF(OR(R$4="",R$4=0,R$5="",R$7=0,R$7="",R$8="",$L5831="",$L5831=0),"",layerCost(IF($N5831="",R$8,$N5831),R$4,R$5,$L5831)*MAX($K5831,1)*IF($M5831="",R$7,$M5831)/100)</f>
        <v/>
      </c>
      <c r="S5831" s="84"/>
      <c r="T5831" s="88" t="str">
        <f>IF(OR(T$4="",T$4=0,T$5="",T$7=0,T$7="",T$8="",$L5831="",$L5831=0),"",layerCost(IF($N5831="",T$8,$N5831),T$4,T$5,$L5831)*MAX($K5831,1)*IF($M5831="",T$7,$M5831)/100)</f>
        <v/>
      </c>
      <c r="U5831" s="84"/>
      <c r="V5831" s="88" t="str">
        <f>IF(OR(V$4="",V$4=0,V$5="",V$7=0,V$7="",V$8="",$L5831="",$L5831=0),"",layerCost(IF($N5831="",V$8,$N5831),V$4,V$5,$L5831)*MAX($K5831,1)*IF($M5831="",V$7,$M5831)/100)</f>
        <v/>
      </c>
      <c r="W5831" s="84"/>
      <c r="X5831" s="88" t="str">
        <f>IF(OR(X$4="",X$4=0,X$5="",X$7=0,X$7="",X$8="",$L5831="",$L5831=0),"",layerCost(IF($N5831="",X$8,$N5831),X$4,X$5,$L5831)*MAX($K5831,1)*IF($M5831="",X$7,$M5831)/100)</f>
        <v/>
      </c>
      <c r="Y5831" s="84"/>
      <c r="Z5831" s="88" t="str">
        <f>IF(OR(Z$4="",Z$4=0,Z$5="",Z$7=0,Z$7="",Z$8="",$L5831="",$L5831=0),"",layerCost(IF($N5831="",Z$8,$N5831),Z$4,Z$5,$L5831)*MAX($K5831,1)*IF($M5831="",Z$7,$M5831)/100)</f>
        <v/>
      </c>
    </row>
    <row r="5832" spans="16:26" x14ac:dyDescent="0.2">
      <c r="P5832" s="88" t="str">
        <f>IF(OR(P$4="",P$4=0,P$5="",P$7=0,P$7="",P$8="",$L5832="",$L5832=0),"",layerCost(IF($N5832="",P$8,$N5832),P$4,P$5,$L5832)*MAX($K5832,1)*IF($M5832="",P$7,$M5832)/100)</f>
        <v/>
      </c>
      <c r="Q5832" s="84"/>
      <c r="R5832" s="88" t="str">
        <f>IF(OR(R$4="",R$4=0,R$5="",R$7=0,R$7="",R$8="",$L5832="",$L5832=0),"",layerCost(IF($N5832="",R$8,$N5832),R$4,R$5,$L5832)*MAX($K5832,1)*IF($M5832="",R$7,$M5832)/100)</f>
        <v/>
      </c>
      <c r="S5832" s="84"/>
      <c r="T5832" s="88" t="str">
        <f>IF(OR(T$4="",T$4=0,T$5="",T$7=0,T$7="",T$8="",$L5832="",$L5832=0),"",layerCost(IF($N5832="",T$8,$N5832),T$4,T$5,$L5832)*MAX($K5832,1)*IF($M5832="",T$7,$M5832)/100)</f>
        <v/>
      </c>
      <c r="U5832" s="84"/>
      <c r="V5832" s="88" t="str">
        <f>IF(OR(V$4="",V$4=0,V$5="",V$7=0,V$7="",V$8="",$L5832="",$L5832=0),"",layerCost(IF($N5832="",V$8,$N5832),V$4,V$5,$L5832)*MAX($K5832,1)*IF($M5832="",V$7,$M5832)/100)</f>
        <v/>
      </c>
      <c r="W5832" s="84"/>
      <c r="X5832" s="88" t="str">
        <f>IF(OR(X$4="",X$4=0,X$5="",X$7=0,X$7="",X$8="",$L5832="",$L5832=0),"",layerCost(IF($N5832="",X$8,$N5832),X$4,X$5,$L5832)*MAX($K5832,1)*IF($M5832="",X$7,$M5832)/100)</f>
        <v/>
      </c>
      <c r="Y5832" s="84"/>
      <c r="Z5832" s="88" t="str">
        <f>IF(OR(Z$4="",Z$4=0,Z$5="",Z$7=0,Z$7="",Z$8="",$L5832="",$L5832=0),"",layerCost(IF($N5832="",Z$8,$N5832),Z$4,Z$5,$L5832)*MAX($K5832,1)*IF($M5832="",Z$7,$M5832)/100)</f>
        <v/>
      </c>
    </row>
    <row r="5833" spans="16:26" x14ac:dyDescent="0.2">
      <c r="P5833" s="88" t="str">
        <f>IF(OR(P$4="",P$4=0,P$5="",P$7=0,P$7="",P$8="",$L5833="",$L5833=0),"",layerCost(IF($N5833="",P$8,$N5833),P$4,P$5,$L5833)*MAX($K5833,1)*IF($M5833="",P$7,$M5833)/100)</f>
        <v/>
      </c>
      <c r="Q5833" s="84"/>
      <c r="R5833" s="88" t="str">
        <f>IF(OR(R$4="",R$4=0,R$5="",R$7=0,R$7="",R$8="",$L5833="",$L5833=0),"",layerCost(IF($N5833="",R$8,$N5833),R$4,R$5,$L5833)*MAX($K5833,1)*IF($M5833="",R$7,$M5833)/100)</f>
        <v/>
      </c>
      <c r="S5833" s="84"/>
      <c r="T5833" s="88" t="str">
        <f>IF(OR(T$4="",T$4=0,T$5="",T$7=0,T$7="",T$8="",$L5833="",$L5833=0),"",layerCost(IF($N5833="",T$8,$N5833),T$4,T$5,$L5833)*MAX($K5833,1)*IF($M5833="",T$7,$M5833)/100)</f>
        <v/>
      </c>
      <c r="U5833" s="84"/>
      <c r="V5833" s="88" t="str">
        <f>IF(OR(V$4="",V$4=0,V$5="",V$7=0,V$7="",V$8="",$L5833="",$L5833=0),"",layerCost(IF($N5833="",V$8,$N5833),V$4,V$5,$L5833)*MAX($K5833,1)*IF($M5833="",V$7,$M5833)/100)</f>
        <v/>
      </c>
      <c r="W5833" s="84"/>
      <c r="X5833" s="88" t="str">
        <f>IF(OR(X$4="",X$4=0,X$5="",X$7=0,X$7="",X$8="",$L5833="",$L5833=0),"",layerCost(IF($N5833="",X$8,$N5833),X$4,X$5,$L5833)*MAX($K5833,1)*IF($M5833="",X$7,$M5833)/100)</f>
        <v/>
      </c>
      <c r="Y5833" s="84"/>
      <c r="Z5833" s="88" t="str">
        <f>IF(OR(Z$4="",Z$4=0,Z$5="",Z$7=0,Z$7="",Z$8="",$L5833="",$L5833=0),"",layerCost(IF($N5833="",Z$8,$N5833),Z$4,Z$5,$L5833)*MAX($K5833,1)*IF($M5833="",Z$7,$M5833)/100)</f>
        <v/>
      </c>
    </row>
    <row r="5834" spans="16:26" x14ac:dyDescent="0.2">
      <c r="P5834" s="88" t="str">
        <f>IF(OR(P$4="",P$4=0,P$5="",P$7=0,P$7="",P$8="",$L5834="",$L5834=0),"",layerCost(IF($N5834="",P$8,$N5834),P$4,P$5,$L5834)*MAX($K5834,1)*IF($M5834="",P$7,$M5834)/100)</f>
        <v/>
      </c>
      <c r="Q5834" s="84"/>
      <c r="R5834" s="88" t="str">
        <f>IF(OR(R$4="",R$4=0,R$5="",R$7=0,R$7="",R$8="",$L5834="",$L5834=0),"",layerCost(IF($N5834="",R$8,$N5834),R$4,R$5,$L5834)*MAX($K5834,1)*IF($M5834="",R$7,$M5834)/100)</f>
        <v/>
      </c>
      <c r="S5834" s="84"/>
      <c r="T5834" s="88" t="str">
        <f>IF(OR(T$4="",T$4=0,T$5="",T$7=0,T$7="",T$8="",$L5834="",$L5834=0),"",layerCost(IF($N5834="",T$8,$N5834),T$4,T$5,$L5834)*MAX($K5834,1)*IF($M5834="",T$7,$M5834)/100)</f>
        <v/>
      </c>
      <c r="U5834" s="84"/>
      <c r="V5834" s="88" t="str">
        <f>IF(OR(V$4="",V$4=0,V$5="",V$7=0,V$7="",V$8="",$L5834="",$L5834=0),"",layerCost(IF($N5834="",V$8,$N5834),V$4,V$5,$L5834)*MAX($K5834,1)*IF($M5834="",V$7,$M5834)/100)</f>
        <v/>
      </c>
      <c r="W5834" s="84"/>
      <c r="X5834" s="88" t="str">
        <f>IF(OR(X$4="",X$4=0,X$5="",X$7=0,X$7="",X$8="",$L5834="",$L5834=0),"",layerCost(IF($N5834="",X$8,$N5834),X$4,X$5,$L5834)*MAX($K5834,1)*IF($M5834="",X$7,$M5834)/100)</f>
        <v/>
      </c>
      <c r="Y5834" s="84"/>
      <c r="Z5834" s="88" t="str">
        <f>IF(OR(Z$4="",Z$4=0,Z$5="",Z$7=0,Z$7="",Z$8="",$L5834="",$L5834=0),"",layerCost(IF($N5834="",Z$8,$N5834),Z$4,Z$5,$L5834)*MAX($K5834,1)*IF($M5834="",Z$7,$M5834)/100)</f>
        <v/>
      </c>
    </row>
    <row r="5835" spans="16:26" x14ac:dyDescent="0.2">
      <c r="P5835" s="88" t="str">
        <f>IF(OR(P$4="",P$4=0,P$5="",P$7=0,P$7="",P$8="",$L5835="",$L5835=0),"",layerCost(IF($N5835="",P$8,$N5835),P$4,P$5,$L5835)*MAX($K5835,1)*IF($M5835="",P$7,$M5835)/100)</f>
        <v/>
      </c>
      <c r="Q5835" s="84"/>
      <c r="R5835" s="88" t="str">
        <f>IF(OR(R$4="",R$4=0,R$5="",R$7=0,R$7="",R$8="",$L5835="",$L5835=0),"",layerCost(IF($N5835="",R$8,$N5835),R$4,R$5,$L5835)*MAX($K5835,1)*IF($M5835="",R$7,$M5835)/100)</f>
        <v/>
      </c>
      <c r="S5835" s="84"/>
      <c r="T5835" s="88" t="str">
        <f>IF(OR(T$4="",T$4=0,T$5="",T$7=0,T$7="",T$8="",$L5835="",$L5835=0),"",layerCost(IF($N5835="",T$8,$N5835),T$4,T$5,$L5835)*MAX($K5835,1)*IF($M5835="",T$7,$M5835)/100)</f>
        <v/>
      </c>
      <c r="U5835" s="84"/>
      <c r="V5835" s="88" t="str">
        <f>IF(OR(V$4="",V$4=0,V$5="",V$7=0,V$7="",V$8="",$L5835="",$L5835=0),"",layerCost(IF($N5835="",V$8,$N5835),V$4,V$5,$L5835)*MAX($K5835,1)*IF($M5835="",V$7,$M5835)/100)</f>
        <v/>
      </c>
      <c r="W5835" s="84"/>
      <c r="X5835" s="88" t="str">
        <f>IF(OR(X$4="",X$4=0,X$5="",X$7=0,X$7="",X$8="",$L5835="",$L5835=0),"",layerCost(IF($N5835="",X$8,$N5835),X$4,X$5,$L5835)*MAX($K5835,1)*IF($M5835="",X$7,$M5835)/100)</f>
        <v/>
      </c>
      <c r="Y5835" s="84"/>
      <c r="Z5835" s="88" t="str">
        <f>IF(OR(Z$4="",Z$4=0,Z$5="",Z$7=0,Z$7="",Z$8="",$L5835="",$L5835=0),"",layerCost(IF($N5835="",Z$8,$N5835),Z$4,Z$5,$L5835)*MAX($K5835,1)*IF($M5835="",Z$7,$M5835)/100)</f>
        <v/>
      </c>
    </row>
    <row r="5836" spans="16:26" x14ac:dyDescent="0.2">
      <c r="P5836" s="88" t="str">
        <f>IF(OR(P$4="",P$4=0,P$5="",P$7=0,P$7="",P$8="",$L5836="",$L5836=0),"",layerCost(IF($N5836="",P$8,$N5836),P$4,P$5,$L5836)*MAX($K5836,1)*IF($M5836="",P$7,$M5836)/100)</f>
        <v/>
      </c>
      <c r="Q5836" s="84"/>
      <c r="R5836" s="88" t="str">
        <f>IF(OR(R$4="",R$4=0,R$5="",R$7=0,R$7="",R$8="",$L5836="",$L5836=0),"",layerCost(IF($N5836="",R$8,$N5836),R$4,R$5,$L5836)*MAX($K5836,1)*IF($M5836="",R$7,$M5836)/100)</f>
        <v/>
      </c>
      <c r="S5836" s="84"/>
      <c r="T5836" s="88" t="str">
        <f>IF(OR(T$4="",T$4=0,T$5="",T$7=0,T$7="",T$8="",$L5836="",$L5836=0),"",layerCost(IF($N5836="",T$8,$N5836),T$4,T$5,$L5836)*MAX($K5836,1)*IF($M5836="",T$7,$M5836)/100)</f>
        <v/>
      </c>
      <c r="U5836" s="84"/>
      <c r="V5836" s="88" t="str">
        <f>IF(OR(V$4="",V$4=0,V$5="",V$7=0,V$7="",V$8="",$L5836="",$L5836=0),"",layerCost(IF($N5836="",V$8,$N5836),V$4,V$5,$L5836)*MAX($K5836,1)*IF($M5836="",V$7,$M5836)/100)</f>
        <v/>
      </c>
      <c r="W5836" s="84"/>
      <c r="X5836" s="88" t="str">
        <f>IF(OR(X$4="",X$4=0,X$5="",X$7=0,X$7="",X$8="",$L5836="",$L5836=0),"",layerCost(IF($N5836="",X$8,$N5836),X$4,X$5,$L5836)*MAX($K5836,1)*IF($M5836="",X$7,$M5836)/100)</f>
        <v/>
      </c>
      <c r="Y5836" s="84"/>
      <c r="Z5836" s="88" t="str">
        <f>IF(OR(Z$4="",Z$4=0,Z$5="",Z$7=0,Z$7="",Z$8="",$L5836="",$L5836=0),"",layerCost(IF($N5836="",Z$8,$N5836),Z$4,Z$5,$L5836)*MAX($K5836,1)*IF($M5836="",Z$7,$M5836)/100)</f>
        <v/>
      </c>
    </row>
    <row r="5837" spans="16:26" x14ac:dyDescent="0.2">
      <c r="P5837" s="88" t="str">
        <f>IF(OR(P$4="",P$4=0,P$5="",P$7=0,P$7="",P$8="",$L5837="",$L5837=0),"",layerCost(IF($N5837="",P$8,$N5837),P$4,P$5,$L5837)*MAX($K5837,1)*IF($M5837="",P$7,$M5837)/100)</f>
        <v/>
      </c>
      <c r="Q5837" s="84"/>
      <c r="R5837" s="88" t="str">
        <f>IF(OR(R$4="",R$4=0,R$5="",R$7=0,R$7="",R$8="",$L5837="",$L5837=0),"",layerCost(IF($N5837="",R$8,$N5837),R$4,R$5,$L5837)*MAX($K5837,1)*IF($M5837="",R$7,$M5837)/100)</f>
        <v/>
      </c>
      <c r="S5837" s="84"/>
      <c r="T5837" s="88" t="str">
        <f>IF(OR(T$4="",T$4=0,T$5="",T$7=0,T$7="",T$8="",$L5837="",$L5837=0),"",layerCost(IF($N5837="",T$8,$N5837),T$4,T$5,$L5837)*MAX($K5837,1)*IF($M5837="",T$7,$M5837)/100)</f>
        <v/>
      </c>
      <c r="U5837" s="84"/>
      <c r="V5837" s="88" t="str">
        <f>IF(OR(V$4="",V$4=0,V$5="",V$7=0,V$7="",V$8="",$L5837="",$L5837=0),"",layerCost(IF($N5837="",V$8,$N5837),V$4,V$5,$L5837)*MAX($K5837,1)*IF($M5837="",V$7,$M5837)/100)</f>
        <v/>
      </c>
      <c r="W5837" s="84"/>
      <c r="X5837" s="88" t="str">
        <f>IF(OR(X$4="",X$4=0,X$5="",X$7=0,X$7="",X$8="",$L5837="",$L5837=0),"",layerCost(IF($N5837="",X$8,$N5837),X$4,X$5,$L5837)*MAX($K5837,1)*IF($M5837="",X$7,$M5837)/100)</f>
        <v/>
      </c>
      <c r="Y5837" s="84"/>
      <c r="Z5837" s="88" t="str">
        <f>IF(OR(Z$4="",Z$4=0,Z$5="",Z$7=0,Z$7="",Z$8="",$L5837="",$L5837=0),"",layerCost(IF($N5837="",Z$8,$N5837),Z$4,Z$5,$L5837)*MAX($K5837,1)*IF($M5837="",Z$7,$M5837)/100)</f>
        <v/>
      </c>
    </row>
    <row r="5838" spans="16:26" x14ac:dyDescent="0.2">
      <c r="P5838" s="88" t="str">
        <f>IF(OR(P$4="",P$4=0,P$5="",P$7=0,P$7="",P$8="",$L5838="",$L5838=0),"",layerCost(IF($N5838="",P$8,$N5838),P$4,P$5,$L5838)*MAX($K5838,1)*IF($M5838="",P$7,$M5838)/100)</f>
        <v/>
      </c>
      <c r="Q5838" s="84"/>
      <c r="R5838" s="88" t="str">
        <f>IF(OR(R$4="",R$4=0,R$5="",R$7=0,R$7="",R$8="",$L5838="",$L5838=0),"",layerCost(IF($N5838="",R$8,$N5838),R$4,R$5,$L5838)*MAX($K5838,1)*IF($M5838="",R$7,$M5838)/100)</f>
        <v/>
      </c>
      <c r="S5838" s="84"/>
      <c r="T5838" s="88" t="str">
        <f>IF(OR(T$4="",T$4=0,T$5="",T$7=0,T$7="",T$8="",$L5838="",$L5838=0),"",layerCost(IF($N5838="",T$8,$N5838),T$4,T$5,$L5838)*MAX($K5838,1)*IF($M5838="",T$7,$M5838)/100)</f>
        <v/>
      </c>
      <c r="U5838" s="84"/>
      <c r="V5838" s="88" t="str">
        <f>IF(OR(V$4="",V$4=0,V$5="",V$7=0,V$7="",V$8="",$L5838="",$L5838=0),"",layerCost(IF($N5838="",V$8,$N5838),V$4,V$5,$L5838)*MAX($K5838,1)*IF($M5838="",V$7,$M5838)/100)</f>
        <v/>
      </c>
      <c r="W5838" s="84"/>
      <c r="X5838" s="88" t="str">
        <f>IF(OR(X$4="",X$4=0,X$5="",X$7=0,X$7="",X$8="",$L5838="",$L5838=0),"",layerCost(IF($N5838="",X$8,$N5838),X$4,X$5,$L5838)*MAX($K5838,1)*IF($M5838="",X$7,$M5838)/100)</f>
        <v/>
      </c>
      <c r="Y5838" s="84"/>
      <c r="Z5838" s="88" t="str">
        <f>IF(OR(Z$4="",Z$4=0,Z$5="",Z$7=0,Z$7="",Z$8="",$L5838="",$L5838=0),"",layerCost(IF($N5838="",Z$8,$N5838),Z$4,Z$5,$L5838)*MAX($K5838,1)*IF($M5838="",Z$7,$M5838)/100)</f>
        <v/>
      </c>
    </row>
    <row r="5839" spans="16:26" x14ac:dyDescent="0.2">
      <c r="P5839" s="88" t="str">
        <f>IF(OR(P$4="",P$4=0,P$5="",P$7=0,P$7="",P$8="",$L5839="",$L5839=0),"",layerCost(IF($N5839="",P$8,$N5839),P$4,P$5,$L5839)*MAX($K5839,1)*IF($M5839="",P$7,$M5839)/100)</f>
        <v/>
      </c>
      <c r="Q5839" s="84"/>
      <c r="R5839" s="88" t="str">
        <f>IF(OR(R$4="",R$4=0,R$5="",R$7=0,R$7="",R$8="",$L5839="",$L5839=0),"",layerCost(IF($N5839="",R$8,$N5839),R$4,R$5,$L5839)*MAX($K5839,1)*IF($M5839="",R$7,$M5839)/100)</f>
        <v/>
      </c>
      <c r="S5839" s="84"/>
      <c r="T5839" s="88" t="str">
        <f>IF(OR(T$4="",T$4=0,T$5="",T$7=0,T$7="",T$8="",$L5839="",$L5839=0),"",layerCost(IF($N5839="",T$8,$N5839),T$4,T$5,$L5839)*MAX($K5839,1)*IF($M5839="",T$7,$M5839)/100)</f>
        <v/>
      </c>
      <c r="U5839" s="84"/>
      <c r="V5839" s="88" t="str">
        <f>IF(OR(V$4="",V$4=0,V$5="",V$7=0,V$7="",V$8="",$L5839="",$L5839=0),"",layerCost(IF($N5839="",V$8,$N5839),V$4,V$5,$L5839)*MAX($K5839,1)*IF($M5839="",V$7,$M5839)/100)</f>
        <v/>
      </c>
      <c r="W5839" s="84"/>
      <c r="X5839" s="88" t="str">
        <f>IF(OR(X$4="",X$4=0,X$5="",X$7=0,X$7="",X$8="",$L5839="",$L5839=0),"",layerCost(IF($N5839="",X$8,$N5839),X$4,X$5,$L5839)*MAX($K5839,1)*IF($M5839="",X$7,$M5839)/100)</f>
        <v/>
      </c>
      <c r="Y5839" s="84"/>
      <c r="Z5839" s="88" t="str">
        <f>IF(OR(Z$4="",Z$4=0,Z$5="",Z$7=0,Z$7="",Z$8="",$L5839="",$L5839=0),"",layerCost(IF($N5839="",Z$8,$N5839),Z$4,Z$5,$L5839)*MAX($K5839,1)*IF($M5839="",Z$7,$M5839)/100)</f>
        <v/>
      </c>
    </row>
    <row r="5840" spans="16:26" x14ac:dyDescent="0.2">
      <c r="P5840" s="88" t="str">
        <f>IF(OR(P$4="",P$4=0,P$5="",P$7=0,P$7="",P$8="",$L5840="",$L5840=0),"",layerCost(IF($N5840="",P$8,$N5840),P$4,P$5,$L5840)*MAX($K5840,1)*IF($M5840="",P$7,$M5840)/100)</f>
        <v/>
      </c>
      <c r="Q5840" s="84"/>
      <c r="R5840" s="88" t="str">
        <f>IF(OR(R$4="",R$4=0,R$5="",R$7=0,R$7="",R$8="",$L5840="",$L5840=0),"",layerCost(IF($N5840="",R$8,$N5840),R$4,R$5,$L5840)*MAX($K5840,1)*IF($M5840="",R$7,$M5840)/100)</f>
        <v/>
      </c>
      <c r="S5840" s="84"/>
      <c r="T5840" s="88" t="str">
        <f>IF(OR(T$4="",T$4=0,T$5="",T$7=0,T$7="",T$8="",$L5840="",$L5840=0),"",layerCost(IF($N5840="",T$8,$N5840),T$4,T$5,$L5840)*MAX($K5840,1)*IF($M5840="",T$7,$M5840)/100)</f>
        <v/>
      </c>
      <c r="U5840" s="84"/>
      <c r="V5840" s="88" t="str">
        <f>IF(OR(V$4="",V$4=0,V$5="",V$7=0,V$7="",V$8="",$L5840="",$L5840=0),"",layerCost(IF($N5840="",V$8,$N5840),V$4,V$5,$L5840)*MAX($K5840,1)*IF($M5840="",V$7,$M5840)/100)</f>
        <v/>
      </c>
      <c r="W5840" s="84"/>
      <c r="X5840" s="88" t="str">
        <f>IF(OR(X$4="",X$4=0,X$5="",X$7=0,X$7="",X$8="",$L5840="",$L5840=0),"",layerCost(IF($N5840="",X$8,$N5840),X$4,X$5,$L5840)*MAX($K5840,1)*IF($M5840="",X$7,$M5840)/100)</f>
        <v/>
      </c>
      <c r="Y5840" s="84"/>
      <c r="Z5840" s="88" t="str">
        <f>IF(OR(Z$4="",Z$4=0,Z$5="",Z$7=0,Z$7="",Z$8="",$L5840="",$L5840=0),"",layerCost(IF($N5840="",Z$8,$N5840),Z$4,Z$5,$L5840)*MAX($K5840,1)*IF($M5840="",Z$7,$M5840)/100)</f>
        <v/>
      </c>
    </row>
    <row r="5841" spans="16:26" x14ac:dyDescent="0.2">
      <c r="P5841" s="88" t="str">
        <f>IF(OR(P$4="",P$4=0,P$5="",P$7=0,P$7="",P$8="",$L5841="",$L5841=0),"",layerCost(IF($N5841="",P$8,$N5841),P$4,P$5,$L5841)*MAX($K5841,1)*IF($M5841="",P$7,$M5841)/100)</f>
        <v/>
      </c>
      <c r="Q5841" s="84"/>
      <c r="R5841" s="88" t="str">
        <f>IF(OR(R$4="",R$4=0,R$5="",R$7=0,R$7="",R$8="",$L5841="",$L5841=0),"",layerCost(IF($N5841="",R$8,$N5841),R$4,R$5,$L5841)*MAX($K5841,1)*IF($M5841="",R$7,$M5841)/100)</f>
        <v/>
      </c>
      <c r="S5841" s="84"/>
      <c r="T5841" s="88" t="str">
        <f>IF(OR(T$4="",T$4=0,T$5="",T$7=0,T$7="",T$8="",$L5841="",$L5841=0),"",layerCost(IF($N5841="",T$8,$N5841),T$4,T$5,$L5841)*MAX($K5841,1)*IF($M5841="",T$7,$M5841)/100)</f>
        <v/>
      </c>
      <c r="U5841" s="84"/>
      <c r="V5841" s="88" t="str">
        <f>IF(OR(V$4="",V$4=0,V$5="",V$7=0,V$7="",V$8="",$L5841="",$L5841=0),"",layerCost(IF($N5841="",V$8,$N5841),V$4,V$5,$L5841)*MAX($K5841,1)*IF($M5841="",V$7,$M5841)/100)</f>
        <v/>
      </c>
      <c r="W5841" s="84"/>
      <c r="X5841" s="88" t="str">
        <f>IF(OR(X$4="",X$4=0,X$5="",X$7=0,X$7="",X$8="",$L5841="",$L5841=0),"",layerCost(IF($N5841="",X$8,$N5841),X$4,X$5,$L5841)*MAX($K5841,1)*IF($M5841="",X$7,$M5841)/100)</f>
        <v/>
      </c>
      <c r="Y5841" s="84"/>
      <c r="Z5841" s="88" t="str">
        <f>IF(OR(Z$4="",Z$4=0,Z$5="",Z$7=0,Z$7="",Z$8="",$L5841="",$L5841=0),"",layerCost(IF($N5841="",Z$8,$N5841),Z$4,Z$5,$L5841)*MAX($K5841,1)*IF($M5841="",Z$7,$M5841)/100)</f>
        <v/>
      </c>
    </row>
    <row r="5842" spans="16:26" x14ac:dyDescent="0.2">
      <c r="P5842" s="88" t="str">
        <f>IF(OR(P$4="",P$4=0,P$5="",P$7=0,P$7="",P$8="",$L5842="",$L5842=0),"",layerCost(IF($N5842="",P$8,$N5842),P$4,P$5,$L5842)*MAX($K5842,1)*IF($M5842="",P$7,$M5842)/100)</f>
        <v/>
      </c>
      <c r="Q5842" s="84"/>
      <c r="R5842" s="88" t="str">
        <f>IF(OR(R$4="",R$4=0,R$5="",R$7=0,R$7="",R$8="",$L5842="",$L5842=0),"",layerCost(IF($N5842="",R$8,$N5842),R$4,R$5,$L5842)*MAX($K5842,1)*IF($M5842="",R$7,$M5842)/100)</f>
        <v/>
      </c>
      <c r="S5842" s="84"/>
      <c r="T5842" s="88" t="str">
        <f>IF(OR(T$4="",T$4=0,T$5="",T$7=0,T$7="",T$8="",$L5842="",$L5842=0),"",layerCost(IF($N5842="",T$8,$N5842),T$4,T$5,$L5842)*MAX($K5842,1)*IF($M5842="",T$7,$M5842)/100)</f>
        <v/>
      </c>
      <c r="U5842" s="84"/>
      <c r="V5842" s="88" t="str">
        <f>IF(OR(V$4="",V$4=0,V$5="",V$7=0,V$7="",V$8="",$L5842="",$L5842=0),"",layerCost(IF($N5842="",V$8,$N5842),V$4,V$5,$L5842)*MAX($K5842,1)*IF($M5842="",V$7,$M5842)/100)</f>
        <v/>
      </c>
      <c r="W5842" s="84"/>
      <c r="X5842" s="88" t="str">
        <f>IF(OR(X$4="",X$4=0,X$5="",X$7=0,X$7="",X$8="",$L5842="",$L5842=0),"",layerCost(IF($N5842="",X$8,$N5842),X$4,X$5,$L5842)*MAX($K5842,1)*IF($M5842="",X$7,$M5842)/100)</f>
        <v/>
      </c>
      <c r="Y5842" s="84"/>
      <c r="Z5842" s="88" t="str">
        <f>IF(OR(Z$4="",Z$4=0,Z$5="",Z$7=0,Z$7="",Z$8="",$L5842="",$L5842=0),"",layerCost(IF($N5842="",Z$8,$N5842),Z$4,Z$5,$L5842)*MAX($K5842,1)*IF($M5842="",Z$7,$M5842)/100)</f>
        <v/>
      </c>
    </row>
    <row r="5843" spans="16:26" x14ac:dyDescent="0.2">
      <c r="P5843" s="88" t="str">
        <f>IF(OR(P$4="",P$4=0,P$5="",P$7=0,P$7="",P$8="",$L5843="",$L5843=0),"",layerCost(IF($N5843="",P$8,$N5843),P$4,P$5,$L5843)*MAX($K5843,1)*IF($M5843="",P$7,$M5843)/100)</f>
        <v/>
      </c>
      <c r="Q5843" s="84"/>
      <c r="R5843" s="88" t="str">
        <f>IF(OR(R$4="",R$4=0,R$5="",R$7=0,R$7="",R$8="",$L5843="",$L5843=0),"",layerCost(IF($N5843="",R$8,$N5843),R$4,R$5,$L5843)*MAX($K5843,1)*IF($M5843="",R$7,$M5843)/100)</f>
        <v/>
      </c>
      <c r="S5843" s="84"/>
      <c r="T5843" s="88" t="str">
        <f>IF(OR(T$4="",T$4=0,T$5="",T$7=0,T$7="",T$8="",$L5843="",$L5843=0),"",layerCost(IF($N5843="",T$8,$N5843),T$4,T$5,$L5843)*MAX($K5843,1)*IF($M5843="",T$7,$M5843)/100)</f>
        <v/>
      </c>
      <c r="U5843" s="84"/>
      <c r="V5843" s="88" t="str">
        <f>IF(OR(V$4="",V$4=0,V$5="",V$7=0,V$7="",V$8="",$L5843="",$L5843=0),"",layerCost(IF($N5843="",V$8,$N5843),V$4,V$5,$L5843)*MAX($K5843,1)*IF($M5843="",V$7,$M5843)/100)</f>
        <v/>
      </c>
      <c r="W5843" s="84"/>
      <c r="X5843" s="88" t="str">
        <f>IF(OR(X$4="",X$4=0,X$5="",X$7=0,X$7="",X$8="",$L5843="",$L5843=0),"",layerCost(IF($N5843="",X$8,$N5843),X$4,X$5,$L5843)*MAX($K5843,1)*IF($M5843="",X$7,$M5843)/100)</f>
        <v/>
      </c>
      <c r="Y5843" s="84"/>
      <c r="Z5843" s="88" t="str">
        <f>IF(OR(Z$4="",Z$4=0,Z$5="",Z$7=0,Z$7="",Z$8="",$L5843="",$L5843=0),"",layerCost(IF($N5843="",Z$8,$N5843),Z$4,Z$5,$L5843)*MAX($K5843,1)*IF($M5843="",Z$7,$M5843)/100)</f>
        <v/>
      </c>
    </row>
    <row r="5844" spans="16:26" x14ac:dyDescent="0.2">
      <c r="P5844" s="88" t="str">
        <f>IF(OR(P$4="",P$4=0,P$5="",P$7=0,P$7="",P$8="",$L5844="",$L5844=0),"",layerCost(IF($N5844="",P$8,$N5844),P$4,P$5,$L5844)*MAX($K5844,1)*IF($M5844="",P$7,$M5844)/100)</f>
        <v/>
      </c>
      <c r="Q5844" s="84"/>
      <c r="R5844" s="88" t="str">
        <f>IF(OR(R$4="",R$4=0,R$5="",R$7=0,R$7="",R$8="",$L5844="",$L5844=0),"",layerCost(IF($N5844="",R$8,$N5844),R$4,R$5,$L5844)*MAX($K5844,1)*IF($M5844="",R$7,$M5844)/100)</f>
        <v/>
      </c>
      <c r="S5844" s="84"/>
      <c r="T5844" s="88" t="str">
        <f>IF(OR(T$4="",T$4=0,T$5="",T$7=0,T$7="",T$8="",$L5844="",$L5844=0),"",layerCost(IF($N5844="",T$8,$N5844),T$4,T$5,$L5844)*MAX($K5844,1)*IF($M5844="",T$7,$M5844)/100)</f>
        <v/>
      </c>
      <c r="U5844" s="84"/>
      <c r="V5844" s="88" t="str">
        <f>IF(OR(V$4="",V$4=0,V$5="",V$7=0,V$7="",V$8="",$L5844="",$L5844=0),"",layerCost(IF($N5844="",V$8,$N5844),V$4,V$5,$L5844)*MAX($K5844,1)*IF($M5844="",V$7,$M5844)/100)</f>
        <v/>
      </c>
      <c r="W5844" s="84"/>
      <c r="X5844" s="88" t="str">
        <f>IF(OR(X$4="",X$4=0,X$5="",X$7=0,X$7="",X$8="",$L5844="",$L5844=0),"",layerCost(IF($N5844="",X$8,$N5844),X$4,X$5,$L5844)*MAX($K5844,1)*IF($M5844="",X$7,$M5844)/100)</f>
        <v/>
      </c>
      <c r="Y5844" s="84"/>
      <c r="Z5844" s="88" t="str">
        <f>IF(OR(Z$4="",Z$4=0,Z$5="",Z$7=0,Z$7="",Z$8="",$L5844="",$L5844=0),"",layerCost(IF($N5844="",Z$8,$N5844),Z$4,Z$5,$L5844)*MAX($K5844,1)*IF($M5844="",Z$7,$M5844)/100)</f>
        <v/>
      </c>
    </row>
    <row r="5845" spans="16:26" x14ac:dyDescent="0.2">
      <c r="P5845" s="88" t="str">
        <f>IF(OR(P$4="",P$4=0,P$5="",P$7=0,P$7="",P$8="",$L5845="",$L5845=0),"",layerCost(IF($N5845="",P$8,$N5845),P$4,P$5,$L5845)*MAX($K5845,1)*IF($M5845="",P$7,$M5845)/100)</f>
        <v/>
      </c>
      <c r="Q5845" s="84"/>
      <c r="R5845" s="88" t="str">
        <f>IF(OR(R$4="",R$4=0,R$5="",R$7=0,R$7="",R$8="",$L5845="",$L5845=0),"",layerCost(IF($N5845="",R$8,$N5845),R$4,R$5,$L5845)*MAX($K5845,1)*IF($M5845="",R$7,$M5845)/100)</f>
        <v/>
      </c>
      <c r="S5845" s="84"/>
      <c r="T5845" s="88" t="str">
        <f>IF(OR(T$4="",T$4=0,T$5="",T$7=0,T$7="",T$8="",$L5845="",$L5845=0),"",layerCost(IF($N5845="",T$8,$N5845),T$4,T$5,$L5845)*MAX($K5845,1)*IF($M5845="",T$7,$M5845)/100)</f>
        <v/>
      </c>
      <c r="U5845" s="84"/>
      <c r="V5845" s="88" t="str">
        <f>IF(OR(V$4="",V$4=0,V$5="",V$7=0,V$7="",V$8="",$L5845="",$L5845=0),"",layerCost(IF($N5845="",V$8,$N5845),V$4,V$5,$L5845)*MAX($K5845,1)*IF($M5845="",V$7,$M5845)/100)</f>
        <v/>
      </c>
      <c r="W5845" s="84"/>
      <c r="X5845" s="88" t="str">
        <f>IF(OR(X$4="",X$4=0,X$5="",X$7=0,X$7="",X$8="",$L5845="",$L5845=0),"",layerCost(IF($N5845="",X$8,$N5845),X$4,X$5,$L5845)*MAX($K5845,1)*IF($M5845="",X$7,$M5845)/100)</f>
        <v/>
      </c>
      <c r="Y5845" s="84"/>
      <c r="Z5845" s="88" t="str">
        <f>IF(OR(Z$4="",Z$4=0,Z$5="",Z$7=0,Z$7="",Z$8="",$L5845="",$L5845=0),"",layerCost(IF($N5845="",Z$8,$N5845),Z$4,Z$5,$L5845)*MAX($K5845,1)*IF($M5845="",Z$7,$M5845)/100)</f>
        <v/>
      </c>
    </row>
    <row r="5846" spans="16:26" x14ac:dyDescent="0.2">
      <c r="P5846" s="88" t="str">
        <f>IF(OR(P$4="",P$4=0,P$5="",P$7=0,P$7="",P$8="",$L5846="",$L5846=0),"",layerCost(IF($N5846="",P$8,$N5846),P$4,P$5,$L5846)*MAX($K5846,1)*IF($M5846="",P$7,$M5846)/100)</f>
        <v/>
      </c>
      <c r="Q5846" s="84"/>
      <c r="R5846" s="88" t="str">
        <f>IF(OR(R$4="",R$4=0,R$5="",R$7=0,R$7="",R$8="",$L5846="",$L5846=0),"",layerCost(IF($N5846="",R$8,$N5846),R$4,R$5,$L5846)*MAX($K5846,1)*IF($M5846="",R$7,$M5846)/100)</f>
        <v/>
      </c>
      <c r="S5846" s="84"/>
      <c r="T5846" s="88" t="str">
        <f>IF(OR(T$4="",T$4=0,T$5="",T$7=0,T$7="",T$8="",$L5846="",$L5846=0),"",layerCost(IF($N5846="",T$8,$N5846),T$4,T$5,$L5846)*MAX($K5846,1)*IF($M5846="",T$7,$M5846)/100)</f>
        <v/>
      </c>
      <c r="U5846" s="84"/>
      <c r="V5846" s="88" t="str">
        <f>IF(OR(V$4="",V$4=0,V$5="",V$7=0,V$7="",V$8="",$L5846="",$L5846=0),"",layerCost(IF($N5846="",V$8,$N5846),V$4,V$5,$L5846)*MAX($K5846,1)*IF($M5846="",V$7,$M5846)/100)</f>
        <v/>
      </c>
      <c r="W5846" s="84"/>
      <c r="X5846" s="88" t="str">
        <f>IF(OR(X$4="",X$4=0,X$5="",X$7=0,X$7="",X$8="",$L5846="",$L5846=0),"",layerCost(IF($N5846="",X$8,$N5846),X$4,X$5,$L5846)*MAX($K5846,1)*IF($M5846="",X$7,$M5846)/100)</f>
        <v/>
      </c>
      <c r="Y5846" s="84"/>
      <c r="Z5846" s="88" t="str">
        <f>IF(OR(Z$4="",Z$4=0,Z$5="",Z$7=0,Z$7="",Z$8="",$L5846="",$L5846=0),"",layerCost(IF($N5846="",Z$8,$N5846),Z$4,Z$5,$L5846)*MAX($K5846,1)*IF($M5846="",Z$7,$M5846)/100)</f>
        <v/>
      </c>
    </row>
    <row r="5847" spans="16:26" x14ac:dyDescent="0.2">
      <c r="P5847" s="88" t="str">
        <f>IF(OR(P$4="",P$4=0,P$5="",P$7=0,P$7="",P$8="",$L5847="",$L5847=0),"",layerCost(IF($N5847="",P$8,$N5847),P$4,P$5,$L5847)*MAX($K5847,1)*IF($M5847="",P$7,$M5847)/100)</f>
        <v/>
      </c>
      <c r="Q5847" s="84"/>
      <c r="R5847" s="88" t="str">
        <f>IF(OR(R$4="",R$4=0,R$5="",R$7=0,R$7="",R$8="",$L5847="",$L5847=0),"",layerCost(IF($N5847="",R$8,$N5847),R$4,R$5,$L5847)*MAX($K5847,1)*IF($M5847="",R$7,$M5847)/100)</f>
        <v/>
      </c>
      <c r="S5847" s="84"/>
      <c r="T5847" s="88" t="str">
        <f>IF(OR(T$4="",T$4=0,T$5="",T$7=0,T$7="",T$8="",$L5847="",$L5847=0),"",layerCost(IF($N5847="",T$8,$N5847),T$4,T$5,$L5847)*MAX($K5847,1)*IF($M5847="",T$7,$M5847)/100)</f>
        <v/>
      </c>
      <c r="U5847" s="84"/>
      <c r="V5847" s="88" t="str">
        <f>IF(OR(V$4="",V$4=0,V$5="",V$7=0,V$7="",V$8="",$L5847="",$L5847=0),"",layerCost(IF($N5847="",V$8,$N5847),V$4,V$5,$L5847)*MAX($K5847,1)*IF($M5847="",V$7,$M5847)/100)</f>
        <v/>
      </c>
      <c r="W5847" s="84"/>
      <c r="X5847" s="88" t="str">
        <f>IF(OR(X$4="",X$4=0,X$5="",X$7=0,X$7="",X$8="",$L5847="",$L5847=0),"",layerCost(IF($N5847="",X$8,$N5847),X$4,X$5,$L5847)*MAX($K5847,1)*IF($M5847="",X$7,$M5847)/100)</f>
        <v/>
      </c>
      <c r="Y5847" s="84"/>
      <c r="Z5847" s="88" t="str">
        <f>IF(OR(Z$4="",Z$4=0,Z$5="",Z$7=0,Z$7="",Z$8="",$L5847="",$L5847=0),"",layerCost(IF($N5847="",Z$8,$N5847),Z$4,Z$5,$L5847)*MAX($K5847,1)*IF($M5847="",Z$7,$M5847)/100)</f>
        <v/>
      </c>
    </row>
    <row r="5848" spans="16:26" x14ac:dyDescent="0.2">
      <c r="P5848" s="88" t="str">
        <f>IF(OR(P$4="",P$4=0,P$5="",P$7=0,P$7="",P$8="",$L5848="",$L5848=0),"",layerCost(IF($N5848="",P$8,$N5848),P$4,P$5,$L5848)*MAX($K5848,1)*IF($M5848="",P$7,$M5848)/100)</f>
        <v/>
      </c>
      <c r="Q5848" s="84"/>
      <c r="R5848" s="88" t="str">
        <f>IF(OR(R$4="",R$4=0,R$5="",R$7=0,R$7="",R$8="",$L5848="",$L5848=0),"",layerCost(IF($N5848="",R$8,$N5848),R$4,R$5,$L5848)*MAX($K5848,1)*IF($M5848="",R$7,$M5848)/100)</f>
        <v/>
      </c>
      <c r="S5848" s="84"/>
      <c r="T5848" s="88" t="str">
        <f>IF(OR(T$4="",T$4=0,T$5="",T$7=0,T$7="",T$8="",$L5848="",$L5848=0),"",layerCost(IF($N5848="",T$8,$N5848),T$4,T$5,$L5848)*MAX($K5848,1)*IF($M5848="",T$7,$M5848)/100)</f>
        <v/>
      </c>
      <c r="U5848" s="84"/>
      <c r="V5848" s="88" t="str">
        <f>IF(OR(V$4="",V$4=0,V$5="",V$7=0,V$7="",V$8="",$L5848="",$L5848=0),"",layerCost(IF($N5848="",V$8,$N5848),V$4,V$5,$L5848)*MAX($K5848,1)*IF($M5848="",V$7,$M5848)/100)</f>
        <v/>
      </c>
      <c r="W5848" s="84"/>
      <c r="X5848" s="88" t="str">
        <f>IF(OR(X$4="",X$4=0,X$5="",X$7=0,X$7="",X$8="",$L5848="",$L5848=0),"",layerCost(IF($N5848="",X$8,$N5848),X$4,X$5,$L5848)*MAX($K5848,1)*IF($M5848="",X$7,$M5848)/100)</f>
        <v/>
      </c>
      <c r="Y5848" s="84"/>
      <c r="Z5848" s="88" t="str">
        <f>IF(OR(Z$4="",Z$4=0,Z$5="",Z$7=0,Z$7="",Z$8="",$L5848="",$L5848=0),"",layerCost(IF($N5848="",Z$8,$N5848),Z$4,Z$5,$L5848)*MAX($K5848,1)*IF($M5848="",Z$7,$M5848)/100)</f>
        <v/>
      </c>
    </row>
    <row r="5849" spans="16:26" x14ac:dyDescent="0.2">
      <c r="P5849" s="88" t="str">
        <f>IF(OR(P$4="",P$4=0,P$5="",P$7=0,P$7="",P$8="",$L5849="",$L5849=0),"",layerCost(IF($N5849="",P$8,$N5849),P$4,P$5,$L5849)*MAX($K5849,1)*IF($M5849="",P$7,$M5849)/100)</f>
        <v/>
      </c>
      <c r="Q5849" s="84"/>
      <c r="R5849" s="88" t="str">
        <f>IF(OR(R$4="",R$4=0,R$5="",R$7=0,R$7="",R$8="",$L5849="",$L5849=0),"",layerCost(IF($N5849="",R$8,$N5849),R$4,R$5,$L5849)*MAX($K5849,1)*IF($M5849="",R$7,$M5849)/100)</f>
        <v/>
      </c>
      <c r="S5849" s="84"/>
      <c r="T5849" s="88" t="str">
        <f>IF(OR(T$4="",T$4=0,T$5="",T$7=0,T$7="",T$8="",$L5849="",$L5849=0),"",layerCost(IF($N5849="",T$8,$N5849),T$4,T$5,$L5849)*MAX($K5849,1)*IF($M5849="",T$7,$M5849)/100)</f>
        <v/>
      </c>
      <c r="U5849" s="84"/>
      <c r="V5849" s="88" t="str">
        <f>IF(OR(V$4="",V$4=0,V$5="",V$7=0,V$7="",V$8="",$L5849="",$L5849=0),"",layerCost(IF($N5849="",V$8,$N5849),V$4,V$5,$L5849)*MAX($K5849,1)*IF($M5849="",V$7,$M5849)/100)</f>
        <v/>
      </c>
      <c r="W5849" s="84"/>
      <c r="X5849" s="88" t="str">
        <f>IF(OR(X$4="",X$4=0,X$5="",X$7=0,X$7="",X$8="",$L5849="",$L5849=0),"",layerCost(IF($N5849="",X$8,$N5849),X$4,X$5,$L5849)*MAX($K5849,1)*IF($M5849="",X$7,$M5849)/100)</f>
        <v/>
      </c>
      <c r="Y5849" s="84"/>
      <c r="Z5849" s="88" t="str">
        <f>IF(OR(Z$4="",Z$4=0,Z$5="",Z$7=0,Z$7="",Z$8="",$L5849="",$L5849=0),"",layerCost(IF($N5849="",Z$8,$N5849),Z$4,Z$5,$L5849)*MAX($K5849,1)*IF($M5849="",Z$7,$M5849)/100)</f>
        <v/>
      </c>
    </row>
    <row r="5850" spans="16:26" x14ac:dyDescent="0.2">
      <c r="P5850" s="88" t="str">
        <f>IF(OR(P$4="",P$4=0,P$5="",P$7=0,P$7="",P$8="",$L5850="",$L5850=0),"",layerCost(IF($N5850="",P$8,$N5850),P$4,P$5,$L5850)*MAX($K5850,1)*IF($M5850="",P$7,$M5850)/100)</f>
        <v/>
      </c>
      <c r="Q5850" s="84"/>
      <c r="R5850" s="88" t="str">
        <f>IF(OR(R$4="",R$4=0,R$5="",R$7=0,R$7="",R$8="",$L5850="",$L5850=0),"",layerCost(IF($N5850="",R$8,$N5850),R$4,R$5,$L5850)*MAX($K5850,1)*IF($M5850="",R$7,$M5850)/100)</f>
        <v/>
      </c>
      <c r="S5850" s="84"/>
      <c r="T5850" s="88" t="str">
        <f>IF(OR(T$4="",T$4=0,T$5="",T$7=0,T$7="",T$8="",$L5850="",$L5850=0),"",layerCost(IF($N5850="",T$8,$N5850),T$4,T$5,$L5850)*MAX($K5850,1)*IF($M5850="",T$7,$M5850)/100)</f>
        <v/>
      </c>
      <c r="U5850" s="84"/>
      <c r="V5850" s="88" t="str">
        <f>IF(OR(V$4="",V$4=0,V$5="",V$7=0,V$7="",V$8="",$L5850="",$L5850=0),"",layerCost(IF($N5850="",V$8,$N5850),V$4,V$5,$L5850)*MAX($K5850,1)*IF($M5850="",V$7,$M5850)/100)</f>
        <v/>
      </c>
      <c r="W5850" s="84"/>
      <c r="X5850" s="88" t="str">
        <f>IF(OR(X$4="",X$4=0,X$5="",X$7=0,X$7="",X$8="",$L5850="",$L5850=0),"",layerCost(IF($N5850="",X$8,$N5850),X$4,X$5,$L5850)*MAX($K5850,1)*IF($M5850="",X$7,$M5850)/100)</f>
        <v/>
      </c>
      <c r="Y5850" s="84"/>
      <c r="Z5850" s="88" t="str">
        <f>IF(OR(Z$4="",Z$4=0,Z$5="",Z$7=0,Z$7="",Z$8="",$L5850="",$L5850=0),"",layerCost(IF($N5850="",Z$8,$N5850),Z$4,Z$5,$L5850)*MAX($K5850,1)*IF($M5850="",Z$7,$M5850)/100)</f>
        <v/>
      </c>
    </row>
    <row r="5851" spans="16:26" x14ac:dyDescent="0.2">
      <c r="P5851" s="88" t="str">
        <f>IF(OR(P$4="",P$4=0,P$5="",P$7=0,P$7="",P$8="",$L5851="",$L5851=0),"",layerCost(IF($N5851="",P$8,$N5851),P$4,P$5,$L5851)*MAX($K5851,1)*IF($M5851="",P$7,$M5851)/100)</f>
        <v/>
      </c>
      <c r="Q5851" s="84"/>
      <c r="R5851" s="88" t="str">
        <f>IF(OR(R$4="",R$4=0,R$5="",R$7=0,R$7="",R$8="",$L5851="",$L5851=0),"",layerCost(IF($N5851="",R$8,$N5851),R$4,R$5,$L5851)*MAX($K5851,1)*IF($M5851="",R$7,$M5851)/100)</f>
        <v/>
      </c>
      <c r="S5851" s="84"/>
      <c r="T5851" s="88" t="str">
        <f>IF(OR(T$4="",T$4=0,T$5="",T$7=0,T$7="",T$8="",$L5851="",$L5851=0),"",layerCost(IF($N5851="",T$8,$N5851),T$4,T$5,$L5851)*MAX($K5851,1)*IF($M5851="",T$7,$M5851)/100)</f>
        <v/>
      </c>
      <c r="U5851" s="84"/>
      <c r="V5851" s="88" t="str">
        <f>IF(OR(V$4="",V$4=0,V$5="",V$7=0,V$7="",V$8="",$L5851="",$L5851=0),"",layerCost(IF($N5851="",V$8,$N5851),V$4,V$5,$L5851)*MAX($K5851,1)*IF($M5851="",V$7,$M5851)/100)</f>
        <v/>
      </c>
      <c r="W5851" s="84"/>
      <c r="X5851" s="88" t="str">
        <f>IF(OR(X$4="",X$4=0,X$5="",X$7=0,X$7="",X$8="",$L5851="",$L5851=0),"",layerCost(IF($N5851="",X$8,$N5851),X$4,X$5,$L5851)*MAX($K5851,1)*IF($M5851="",X$7,$M5851)/100)</f>
        <v/>
      </c>
      <c r="Y5851" s="84"/>
      <c r="Z5851" s="88" t="str">
        <f>IF(OR(Z$4="",Z$4=0,Z$5="",Z$7=0,Z$7="",Z$8="",$L5851="",$L5851=0),"",layerCost(IF($N5851="",Z$8,$N5851),Z$4,Z$5,$L5851)*MAX($K5851,1)*IF($M5851="",Z$7,$M5851)/100)</f>
        <v/>
      </c>
    </row>
    <row r="5852" spans="16:26" x14ac:dyDescent="0.2">
      <c r="P5852" s="88" t="str">
        <f>IF(OR(P$4="",P$4=0,P$5="",P$7=0,P$7="",P$8="",$L5852="",$L5852=0),"",layerCost(IF($N5852="",P$8,$N5852),P$4,P$5,$L5852)*MAX($K5852,1)*IF($M5852="",P$7,$M5852)/100)</f>
        <v/>
      </c>
      <c r="Q5852" s="84"/>
      <c r="R5852" s="88" t="str">
        <f>IF(OR(R$4="",R$4=0,R$5="",R$7=0,R$7="",R$8="",$L5852="",$L5852=0),"",layerCost(IF($N5852="",R$8,$N5852),R$4,R$5,$L5852)*MAX($K5852,1)*IF($M5852="",R$7,$M5852)/100)</f>
        <v/>
      </c>
      <c r="S5852" s="84"/>
      <c r="T5852" s="88" t="str">
        <f>IF(OR(T$4="",T$4=0,T$5="",T$7=0,T$7="",T$8="",$L5852="",$L5852=0),"",layerCost(IF($N5852="",T$8,$N5852),T$4,T$5,$L5852)*MAX($K5852,1)*IF($M5852="",T$7,$M5852)/100)</f>
        <v/>
      </c>
      <c r="U5852" s="84"/>
      <c r="V5852" s="88" t="str">
        <f>IF(OR(V$4="",V$4=0,V$5="",V$7=0,V$7="",V$8="",$L5852="",$L5852=0),"",layerCost(IF($N5852="",V$8,$N5852),V$4,V$5,$L5852)*MAX($K5852,1)*IF($M5852="",V$7,$M5852)/100)</f>
        <v/>
      </c>
      <c r="W5852" s="84"/>
      <c r="X5852" s="88" t="str">
        <f>IF(OR(X$4="",X$4=0,X$5="",X$7=0,X$7="",X$8="",$L5852="",$L5852=0),"",layerCost(IF($N5852="",X$8,$N5852),X$4,X$5,$L5852)*MAX($K5852,1)*IF($M5852="",X$7,$M5852)/100)</f>
        <v/>
      </c>
      <c r="Y5852" s="84"/>
      <c r="Z5852" s="88" t="str">
        <f>IF(OR(Z$4="",Z$4=0,Z$5="",Z$7=0,Z$7="",Z$8="",$L5852="",$L5852=0),"",layerCost(IF($N5852="",Z$8,$N5852),Z$4,Z$5,$L5852)*MAX($K5852,1)*IF($M5852="",Z$7,$M5852)/100)</f>
        <v/>
      </c>
    </row>
    <row r="5853" spans="16:26" x14ac:dyDescent="0.2">
      <c r="P5853" s="88" t="str">
        <f>IF(OR(P$4="",P$4=0,P$5="",P$7=0,P$7="",P$8="",$L5853="",$L5853=0),"",layerCost(IF($N5853="",P$8,$N5853),P$4,P$5,$L5853)*MAX($K5853,1)*IF($M5853="",P$7,$M5853)/100)</f>
        <v/>
      </c>
      <c r="Q5853" s="84"/>
      <c r="R5853" s="88" t="str">
        <f>IF(OR(R$4="",R$4=0,R$5="",R$7=0,R$7="",R$8="",$L5853="",$L5853=0),"",layerCost(IF($N5853="",R$8,$N5853),R$4,R$5,$L5853)*MAX($K5853,1)*IF($M5853="",R$7,$M5853)/100)</f>
        <v/>
      </c>
      <c r="S5853" s="84"/>
      <c r="T5853" s="88" t="str">
        <f>IF(OR(T$4="",T$4=0,T$5="",T$7=0,T$7="",T$8="",$L5853="",$L5853=0),"",layerCost(IF($N5853="",T$8,$N5853),T$4,T$5,$L5853)*MAX($K5853,1)*IF($M5853="",T$7,$M5853)/100)</f>
        <v/>
      </c>
      <c r="U5853" s="84"/>
      <c r="V5853" s="88" t="str">
        <f>IF(OR(V$4="",V$4=0,V$5="",V$7=0,V$7="",V$8="",$L5853="",$L5853=0),"",layerCost(IF($N5853="",V$8,$N5853),V$4,V$5,$L5853)*MAX($K5853,1)*IF($M5853="",V$7,$M5853)/100)</f>
        <v/>
      </c>
      <c r="W5853" s="84"/>
      <c r="X5853" s="88" t="str">
        <f>IF(OR(X$4="",X$4=0,X$5="",X$7=0,X$7="",X$8="",$L5853="",$L5853=0),"",layerCost(IF($N5853="",X$8,$N5853),X$4,X$5,$L5853)*MAX($K5853,1)*IF($M5853="",X$7,$M5853)/100)</f>
        <v/>
      </c>
      <c r="Y5853" s="84"/>
      <c r="Z5853" s="88" t="str">
        <f>IF(OR(Z$4="",Z$4=0,Z$5="",Z$7=0,Z$7="",Z$8="",$L5853="",$L5853=0),"",layerCost(IF($N5853="",Z$8,$N5853),Z$4,Z$5,$L5853)*MAX($K5853,1)*IF($M5853="",Z$7,$M5853)/100)</f>
        <v/>
      </c>
    </row>
    <row r="5854" spans="16:26" x14ac:dyDescent="0.2">
      <c r="P5854" s="88" t="str">
        <f>IF(OR(P$4="",P$4=0,P$5="",P$7=0,P$7="",P$8="",$L5854="",$L5854=0),"",layerCost(IF($N5854="",P$8,$N5854),P$4,P$5,$L5854)*MAX($K5854,1)*IF($M5854="",P$7,$M5854)/100)</f>
        <v/>
      </c>
      <c r="Q5854" s="84"/>
      <c r="R5854" s="88" t="str">
        <f>IF(OR(R$4="",R$4=0,R$5="",R$7=0,R$7="",R$8="",$L5854="",$L5854=0),"",layerCost(IF($N5854="",R$8,$N5854),R$4,R$5,$L5854)*MAX($K5854,1)*IF($M5854="",R$7,$M5854)/100)</f>
        <v/>
      </c>
      <c r="S5854" s="84"/>
      <c r="T5854" s="88" t="str">
        <f>IF(OR(T$4="",T$4=0,T$5="",T$7=0,T$7="",T$8="",$L5854="",$L5854=0),"",layerCost(IF($N5854="",T$8,$N5854),T$4,T$5,$L5854)*MAX($K5854,1)*IF($M5854="",T$7,$M5854)/100)</f>
        <v/>
      </c>
      <c r="U5854" s="84"/>
      <c r="V5854" s="88" t="str">
        <f>IF(OR(V$4="",V$4=0,V$5="",V$7=0,V$7="",V$8="",$L5854="",$L5854=0),"",layerCost(IF($N5854="",V$8,$N5854),V$4,V$5,$L5854)*MAX($K5854,1)*IF($M5854="",V$7,$M5854)/100)</f>
        <v/>
      </c>
      <c r="W5854" s="84"/>
      <c r="X5854" s="88" t="str">
        <f>IF(OR(X$4="",X$4=0,X$5="",X$7=0,X$7="",X$8="",$L5854="",$L5854=0),"",layerCost(IF($N5854="",X$8,$N5854),X$4,X$5,$L5854)*MAX($K5854,1)*IF($M5854="",X$7,$M5854)/100)</f>
        <v/>
      </c>
      <c r="Y5854" s="84"/>
      <c r="Z5854" s="88" t="str">
        <f>IF(OR(Z$4="",Z$4=0,Z$5="",Z$7=0,Z$7="",Z$8="",$L5854="",$L5854=0),"",layerCost(IF($N5854="",Z$8,$N5854),Z$4,Z$5,$L5854)*MAX($K5854,1)*IF($M5854="",Z$7,$M5854)/100)</f>
        <v/>
      </c>
    </row>
    <row r="5855" spans="16:26" x14ac:dyDescent="0.2">
      <c r="P5855" s="88" t="str">
        <f>IF(OR(P$4="",P$4=0,P$5="",P$7=0,P$7="",P$8="",$L5855="",$L5855=0),"",layerCost(IF($N5855="",P$8,$N5855),P$4,P$5,$L5855)*MAX($K5855,1)*IF($M5855="",P$7,$M5855)/100)</f>
        <v/>
      </c>
      <c r="Q5855" s="84"/>
      <c r="R5855" s="88" t="str">
        <f>IF(OR(R$4="",R$4=0,R$5="",R$7=0,R$7="",R$8="",$L5855="",$L5855=0),"",layerCost(IF($N5855="",R$8,$N5855),R$4,R$5,$L5855)*MAX($K5855,1)*IF($M5855="",R$7,$M5855)/100)</f>
        <v/>
      </c>
      <c r="S5855" s="84"/>
      <c r="T5855" s="88" t="str">
        <f>IF(OR(T$4="",T$4=0,T$5="",T$7=0,T$7="",T$8="",$L5855="",$L5855=0),"",layerCost(IF($N5855="",T$8,$N5855),T$4,T$5,$L5855)*MAX($K5855,1)*IF($M5855="",T$7,$M5855)/100)</f>
        <v/>
      </c>
      <c r="U5855" s="84"/>
      <c r="V5855" s="88" t="str">
        <f>IF(OR(V$4="",V$4=0,V$5="",V$7=0,V$7="",V$8="",$L5855="",$L5855=0),"",layerCost(IF($N5855="",V$8,$N5855),V$4,V$5,$L5855)*MAX($K5855,1)*IF($M5855="",V$7,$M5855)/100)</f>
        <v/>
      </c>
      <c r="W5855" s="84"/>
      <c r="X5855" s="88" t="str">
        <f>IF(OR(X$4="",X$4=0,X$5="",X$7=0,X$7="",X$8="",$L5855="",$L5855=0),"",layerCost(IF($N5855="",X$8,$N5855),X$4,X$5,$L5855)*MAX($K5855,1)*IF($M5855="",X$7,$M5855)/100)</f>
        <v/>
      </c>
      <c r="Y5855" s="84"/>
      <c r="Z5855" s="88" t="str">
        <f>IF(OR(Z$4="",Z$4=0,Z$5="",Z$7=0,Z$7="",Z$8="",$L5855="",$L5855=0),"",layerCost(IF($N5855="",Z$8,$N5855),Z$4,Z$5,$L5855)*MAX($K5855,1)*IF($M5855="",Z$7,$M5855)/100)</f>
        <v/>
      </c>
    </row>
    <row r="5856" spans="16:26" x14ac:dyDescent="0.2">
      <c r="P5856" s="88" t="str">
        <f>IF(OR(P$4="",P$4=0,P$5="",P$7=0,P$7="",P$8="",$L5856="",$L5856=0),"",layerCost(IF($N5856="",P$8,$N5856),P$4,P$5,$L5856)*MAX($K5856,1)*IF($M5856="",P$7,$M5856)/100)</f>
        <v/>
      </c>
      <c r="Q5856" s="84"/>
      <c r="R5856" s="88" t="str">
        <f>IF(OR(R$4="",R$4=0,R$5="",R$7=0,R$7="",R$8="",$L5856="",$L5856=0),"",layerCost(IF($N5856="",R$8,$N5856),R$4,R$5,$L5856)*MAX($K5856,1)*IF($M5856="",R$7,$M5856)/100)</f>
        <v/>
      </c>
      <c r="S5856" s="84"/>
      <c r="T5856" s="88" t="str">
        <f>IF(OR(T$4="",T$4=0,T$5="",T$7=0,T$7="",T$8="",$L5856="",$L5856=0),"",layerCost(IF($N5856="",T$8,$N5856),T$4,T$5,$L5856)*MAX($K5856,1)*IF($M5856="",T$7,$M5856)/100)</f>
        <v/>
      </c>
      <c r="U5856" s="84"/>
      <c r="V5856" s="88" t="str">
        <f>IF(OR(V$4="",V$4=0,V$5="",V$7=0,V$7="",V$8="",$L5856="",$L5856=0),"",layerCost(IF($N5856="",V$8,$N5856),V$4,V$5,$L5856)*MAX($K5856,1)*IF($M5856="",V$7,$M5856)/100)</f>
        <v/>
      </c>
      <c r="W5856" s="84"/>
      <c r="X5856" s="88" t="str">
        <f>IF(OR(X$4="",X$4=0,X$5="",X$7=0,X$7="",X$8="",$L5856="",$L5856=0),"",layerCost(IF($N5856="",X$8,$N5856),X$4,X$5,$L5856)*MAX($K5856,1)*IF($M5856="",X$7,$M5856)/100)</f>
        <v/>
      </c>
      <c r="Y5856" s="84"/>
      <c r="Z5856" s="88" t="str">
        <f>IF(OR(Z$4="",Z$4=0,Z$5="",Z$7=0,Z$7="",Z$8="",$L5856="",$L5856=0),"",layerCost(IF($N5856="",Z$8,$N5856),Z$4,Z$5,$L5856)*MAX($K5856,1)*IF($M5856="",Z$7,$M5856)/100)</f>
        <v/>
      </c>
    </row>
    <row r="5857" spans="16:26" x14ac:dyDescent="0.2">
      <c r="P5857" s="88" t="str">
        <f>IF(OR(P$4="",P$4=0,P$5="",P$7=0,P$7="",P$8="",$L5857="",$L5857=0),"",layerCost(IF($N5857="",P$8,$N5857),P$4,P$5,$L5857)*MAX($K5857,1)*IF($M5857="",P$7,$M5857)/100)</f>
        <v/>
      </c>
      <c r="Q5857" s="84"/>
      <c r="R5857" s="88" t="str">
        <f>IF(OR(R$4="",R$4=0,R$5="",R$7=0,R$7="",R$8="",$L5857="",$L5857=0),"",layerCost(IF($N5857="",R$8,$N5857),R$4,R$5,$L5857)*MAX($K5857,1)*IF($M5857="",R$7,$M5857)/100)</f>
        <v/>
      </c>
      <c r="S5857" s="84"/>
      <c r="T5857" s="88" t="str">
        <f>IF(OR(T$4="",T$4=0,T$5="",T$7=0,T$7="",T$8="",$L5857="",$L5857=0),"",layerCost(IF($N5857="",T$8,$N5857),T$4,T$5,$L5857)*MAX($K5857,1)*IF($M5857="",T$7,$M5857)/100)</f>
        <v/>
      </c>
      <c r="U5857" s="84"/>
      <c r="V5857" s="88" t="str">
        <f>IF(OR(V$4="",V$4=0,V$5="",V$7=0,V$7="",V$8="",$L5857="",$L5857=0),"",layerCost(IF($N5857="",V$8,$N5857),V$4,V$5,$L5857)*MAX($K5857,1)*IF($M5857="",V$7,$M5857)/100)</f>
        <v/>
      </c>
      <c r="W5857" s="84"/>
      <c r="X5857" s="88" t="str">
        <f>IF(OR(X$4="",X$4=0,X$5="",X$7=0,X$7="",X$8="",$L5857="",$L5857=0),"",layerCost(IF($N5857="",X$8,$N5857),X$4,X$5,$L5857)*MAX($K5857,1)*IF($M5857="",X$7,$M5857)/100)</f>
        <v/>
      </c>
      <c r="Y5857" s="84"/>
      <c r="Z5857" s="88" t="str">
        <f>IF(OR(Z$4="",Z$4=0,Z$5="",Z$7=0,Z$7="",Z$8="",$L5857="",$L5857=0),"",layerCost(IF($N5857="",Z$8,$N5857),Z$4,Z$5,$L5857)*MAX($K5857,1)*IF($M5857="",Z$7,$M5857)/100)</f>
        <v/>
      </c>
    </row>
    <row r="5858" spans="16:26" x14ac:dyDescent="0.2">
      <c r="P5858" s="88" t="str">
        <f>IF(OR(P$4="",P$4=0,P$5="",P$7=0,P$7="",P$8="",$L5858="",$L5858=0),"",layerCost(IF($N5858="",P$8,$N5858),P$4,P$5,$L5858)*MAX($K5858,1)*IF($M5858="",P$7,$M5858)/100)</f>
        <v/>
      </c>
      <c r="Q5858" s="84"/>
      <c r="R5858" s="88" t="str">
        <f>IF(OR(R$4="",R$4=0,R$5="",R$7=0,R$7="",R$8="",$L5858="",$L5858=0),"",layerCost(IF($N5858="",R$8,$N5858),R$4,R$5,$L5858)*MAX($K5858,1)*IF($M5858="",R$7,$M5858)/100)</f>
        <v/>
      </c>
      <c r="S5858" s="84"/>
      <c r="T5858" s="88" t="str">
        <f>IF(OR(T$4="",T$4=0,T$5="",T$7=0,T$7="",T$8="",$L5858="",$L5858=0),"",layerCost(IF($N5858="",T$8,$N5858),T$4,T$5,$L5858)*MAX($K5858,1)*IF($M5858="",T$7,$M5858)/100)</f>
        <v/>
      </c>
      <c r="U5858" s="84"/>
      <c r="V5858" s="88" t="str">
        <f>IF(OR(V$4="",V$4=0,V$5="",V$7=0,V$7="",V$8="",$L5858="",$L5858=0),"",layerCost(IF($N5858="",V$8,$N5858),V$4,V$5,$L5858)*MAX($K5858,1)*IF($M5858="",V$7,$M5858)/100)</f>
        <v/>
      </c>
      <c r="W5858" s="84"/>
      <c r="X5858" s="88" t="str">
        <f>IF(OR(X$4="",X$4=0,X$5="",X$7=0,X$7="",X$8="",$L5858="",$L5858=0),"",layerCost(IF($N5858="",X$8,$N5858),X$4,X$5,$L5858)*MAX($K5858,1)*IF($M5858="",X$7,$M5858)/100)</f>
        <v/>
      </c>
      <c r="Y5858" s="84"/>
      <c r="Z5858" s="88" t="str">
        <f>IF(OR(Z$4="",Z$4=0,Z$5="",Z$7=0,Z$7="",Z$8="",$L5858="",$L5858=0),"",layerCost(IF($N5858="",Z$8,$N5858),Z$4,Z$5,$L5858)*MAX($K5858,1)*IF($M5858="",Z$7,$M5858)/100)</f>
        <v/>
      </c>
    </row>
    <row r="5859" spans="16:26" x14ac:dyDescent="0.2">
      <c r="P5859" s="88" t="str">
        <f>IF(OR(P$4="",P$4=0,P$5="",P$7=0,P$7="",P$8="",$L5859="",$L5859=0),"",layerCost(IF($N5859="",P$8,$N5859),P$4,P$5,$L5859)*MAX($K5859,1)*IF($M5859="",P$7,$M5859)/100)</f>
        <v/>
      </c>
      <c r="Q5859" s="84"/>
      <c r="R5859" s="88" t="str">
        <f>IF(OR(R$4="",R$4=0,R$5="",R$7=0,R$7="",R$8="",$L5859="",$L5859=0),"",layerCost(IF($N5859="",R$8,$N5859),R$4,R$5,$L5859)*MAX($K5859,1)*IF($M5859="",R$7,$M5859)/100)</f>
        <v/>
      </c>
      <c r="S5859" s="84"/>
      <c r="T5859" s="88" t="str">
        <f>IF(OR(T$4="",T$4=0,T$5="",T$7=0,T$7="",T$8="",$L5859="",$L5859=0),"",layerCost(IF($N5859="",T$8,$N5859),T$4,T$5,$L5859)*MAX($K5859,1)*IF($M5859="",T$7,$M5859)/100)</f>
        <v/>
      </c>
      <c r="U5859" s="84"/>
      <c r="V5859" s="88" t="str">
        <f>IF(OR(V$4="",V$4=0,V$5="",V$7=0,V$7="",V$8="",$L5859="",$L5859=0),"",layerCost(IF($N5859="",V$8,$N5859),V$4,V$5,$L5859)*MAX($K5859,1)*IF($M5859="",V$7,$M5859)/100)</f>
        <v/>
      </c>
      <c r="W5859" s="84"/>
      <c r="X5859" s="88" t="str">
        <f>IF(OR(X$4="",X$4=0,X$5="",X$7=0,X$7="",X$8="",$L5859="",$L5859=0),"",layerCost(IF($N5859="",X$8,$N5859),X$4,X$5,$L5859)*MAX($K5859,1)*IF($M5859="",X$7,$M5859)/100)</f>
        <v/>
      </c>
      <c r="Y5859" s="84"/>
      <c r="Z5859" s="88" t="str">
        <f>IF(OR(Z$4="",Z$4=0,Z$5="",Z$7=0,Z$7="",Z$8="",$L5859="",$L5859=0),"",layerCost(IF($N5859="",Z$8,$N5859),Z$4,Z$5,$L5859)*MAX($K5859,1)*IF($M5859="",Z$7,$M5859)/100)</f>
        <v/>
      </c>
    </row>
    <row r="5860" spans="16:26" x14ac:dyDescent="0.2">
      <c r="P5860" s="88" t="str">
        <f>IF(OR(P$4="",P$4=0,P$5="",P$7=0,P$7="",P$8="",$L5860="",$L5860=0),"",layerCost(IF($N5860="",P$8,$N5860),P$4,P$5,$L5860)*MAX($K5860,1)*IF($M5860="",P$7,$M5860)/100)</f>
        <v/>
      </c>
      <c r="Q5860" s="84"/>
      <c r="R5860" s="88" t="str">
        <f>IF(OR(R$4="",R$4=0,R$5="",R$7=0,R$7="",R$8="",$L5860="",$L5860=0),"",layerCost(IF($N5860="",R$8,$N5860),R$4,R$5,$L5860)*MAX($K5860,1)*IF($M5860="",R$7,$M5860)/100)</f>
        <v/>
      </c>
      <c r="S5860" s="84"/>
      <c r="T5860" s="88" t="str">
        <f>IF(OR(T$4="",T$4=0,T$5="",T$7=0,T$7="",T$8="",$L5860="",$L5860=0),"",layerCost(IF($N5860="",T$8,$N5860),T$4,T$5,$L5860)*MAX($K5860,1)*IF($M5860="",T$7,$M5860)/100)</f>
        <v/>
      </c>
      <c r="U5860" s="84"/>
      <c r="V5860" s="88" t="str">
        <f>IF(OR(V$4="",V$4=0,V$5="",V$7=0,V$7="",V$8="",$L5860="",$L5860=0),"",layerCost(IF($N5860="",V$8,$N5860),V$4,V$5,$L5860)*MAX($K5860,1)*IF($M5860="",V$7,$M5860)/100)</f>
        <v/>
      </c>
      <c r="W5860" s="84"/>
      <c r="X5860" s="88" t="str">
        <f>IF(OR(X$4="",X$4=0,X$5="",X$7=0,X$7="",X$8="",$L5860="",$L5860=0),"",layerCost(IF($N5860="",X$8,$N5860),X$4,X$5,$L5860)*MAX($K5860,1)*IF($M5860="",X$7,$M5860)/100)</f>
        <v/>
      </c>
      <c r="Y5860" s="84"/>
      <c r="Z5860" s="88" t="str">
        <f>IF(OR(Z$4="",Z$4=0,Z$5="",Z$7=0,Z$7="",Z$8="",$L5860="",$L5860=0),"",layerCost(IF($N5860="",Z$8,$N5860),Z$4,Z$5,$L5860)*MAX($K5860,1)*IF($M5860="",Z$7,$M5860)/100)</f>
        <v/>
      </c>
    </row>
    <row r="5861" spans="16:26" x14ac:dyDescent="0.2">
      <c r="P5861" s="88" t="str">
        <f>IF(OR(P$4="",P$4=0,P$5="",P$7=0,P$7="",P$8="",$L5861="",$L5861=0),"",layerCost(IF($N5861="",P$8,$N5861),P$4,P$5,$L5861)*MAX($K5861,1)*IF($M5861="",P$7,$M5861)/100)</f>
        <v/>
      </c>
      <c r="Q5861" s="84"/>
      <c r="R5861" s="88" t="str">
        <f>IF(OR(R$4="",R$4=0,R$5="",R$7=0,R$7="",R$8="",$L5861="",$L5861=0),"",layerCost(IF($N5861="",R$8,$N5861),R$4,R$5,$L5861)*MAX($K5861,1)*IF($M5861="",R$7,$M5861)/100)</f>
        <v/>
      </c>
      <c r="S5861" s="84"/>
      <c r="T5861" s="88" t="str">
        <f>IF(OR(T$4="",T$4=0,T$5="",T$7=0,T$7="",T$8="",$L5861="",$L5861=0),"",layerCost(IF($N5861="",T$8,$N5861),T$4,T$5,$L5861)*MAX($K5861,1)*IF($M5861="",T$7,$M5861)/100)</f>
        <v/>
      </c>
      <c r="U5861" s="84"/>
      <c r="V5861" s="88" t="str">
        <f>IF(OR(V$4="",V$4=0,V$5="",V$7=0,V$7="",V$8="",$L5861="",$L5861=0),"",layerCost(IF($N5861="",V$8,$N5861),V$4,V$5,$L5861)*MAX($K5861,1)*IF($M5861="",V$7,$M5861)/100)</f>
        <v/>
      </c>
      <c r="W5861" s="84"/>
      <c r="X5861" s="88" t="str">
        <f>IF(OR(X$4="",X$4=0,X$5="",X$7=0,X$7="",X$8="",$L5861="",$L5861=0),"",layerCost(IF($N5861="",X$8,$N5861),X$4,X$5,$L5861)*MAX($K5861,1)*IF($M5861="",X$7,$M5861)/100)</f>
        <v/>
      </c>
      <c r="Y5861" s="84"/>
      <c r="Z5861" s="88" t="str">
        <f>IF(OR(Z$4="",Z$4=0,Z$5="",Z$7=0,Z$7="",Z$8="",$L5861="",$L5861=0),"",layerCost(IF($N5861="",Z$8,$N5861),Z$4,Z$5,$L5861)*MAX($K5861,1)*IF($M5861="",Z$7,$M5861)/100)</f>
        <v/>
      </c>
    </row>
    <row r="5862" spans="16:26" x14ac:dyDescent="0.2">
      <c r="P5862" s="88" t="str">
        <f>IF(OR(P$4="",P$4=0,P$5="",P$7=0,P$7="",P$8="",$L5862="",$L5862=0),"",layerCost(IF($N5862="",P$8,$N5862),P$4,P$5,$L5862)*MAX($K5862,1)*IF($M5862="",P$7,$M5862)/100)</f>
        <v/>
      </c>
      <c r="Q5862" s="84"/>
      <c r="R5862" s="88" t="str">
        <f>IF(OR(R$4="",R$4=0,R$5="",R$7=0,R$7="",R$8="",$L5862="",$L5862=0),"",layerCost(IF($N5862="",R$8,$N5862),R$4,R$5,$L5862)*MAX($K5862,1)*IF($M5862="",R$7,$M5862)/100)</f>
        <v/>
      </c>
      <c r="S5862" s="84"/>
      <c r="T5862" s="88" t="str">
        <f>IF(OR(T$4="",T$4=0,T$5="",T$7=0,T$7="",T$8="",$L5862="",$L5862=0),"",layerCost(IF($N5862="",T$8,$N5862),T$4,T$5,$L5862)*MAX($K5862,1)*IF($M5862="",T$7,$M5862)/100)</f>
        <v/>
      </c>
      <c r="U5862" s="84"/>
      <c r="V5862" s="88" t="str">
        <f>IF(OR(V$4="",V$4=0,V$5="",V$7=0,V$7="",V$8="",$L5862="",$L5862=0),"",layerCost(IF($N5862="",V$8,$N5862),V$4,V$5,$L5862)*MAX($K5862,1)*IF($M5862="",V$7,$M5862)/100)</f>
        <v/>
      </c>
      <c r="W5862" s="84"/>
      <c r="X5862" s="88" t="str">
        <f>IF(OR(X$4="",X$4=0,X$5="",X$7=0,X$7="",X$8="",$L5862="",$L5862=0),"",layerCost(IF($N5862="",X$8,$N5862),X$4,X$5,$L5862)*MAX($K5862,1)*IF($M5862="",X$7,$M5862)/100)</f>
        <v/>
      </c>
      <c r="Y5862" s="84"/>
      <c r="Z5862" s="88" t="str">
        <f>IF(OR(Z$4="",Z$4=0,Z$5="",Z$7=0,Z$7="",Z$8="",$L5862="",$L5862=0),"",layerCost(IF($N5862="",Z$8,$N5862),Z$4,Z$5,$L5862)*MAX($K5862,1)*IF($M5862="",Z$7,$M5862)/100)</f>
        <v/>
      </c>
    </row>
    <row r="5863" spans="16:26" x14ac:dyDescent="0.2">
      <c r="P5863" s="88" t="str">
        <f>IF(OR(P$4="",P$4=0,P$5="",P$7=0,P$7="",P$8="",$L5863="",$L5863=0),"",layerCost(IF($N5863="",P$8,$N5863),P$4,P$5,$L5863)*MAX($K5863,1)*IF($M5863="",P$7,$M5863)/100)</f>
        <v/>
      </c>
      <c r="Q5863" s="84"/>
      <c r="R5863" s="88" t="str">
        <f>IF(OR(R$4="",R$4=0,R$5="",R$7=0,R$7="",R$8="",$L5863="",$L5863=0),"",layerCost(IF($N5863="",R$8,$N5863),R$4,R$5,$L5863)*MAX($K5863,1)*IF($M5863="",R$7,$M5863)/100)</f>
        <v/>
      </c>
      <c r="S5863" s="84"/>
      <c r="T5863" s="88" t="str">
        <f>IF(OR(T$4="",T$4=0,T$5="",T$7=0,T$7="",T$8="",$L5863="",$L5863=0),"",layerCost(IF($N5863="",T$8,$N5863),T$4,T$5,$L5863)*MAX($K5863,1)*IF($M5863="",T$7,$M5863)/100)</f>
        <v/>
      </c>
      <c r="U5863" s="84"/>
      <c r="V5863" s="88" t="str">
        <f>IF(OR(V$4="",V$4=0,V$5="",V$7=0,V$7="",V$8="",$L5863="",$L5863=0),"",layerCost(IF($N5863="",V$8,$N5863),V$4,V$5,$L5863)*MAX($K5863,1)*IF($M5863="",V$7,$M5863)/100)</f>
        <v/>
      </c>
      <c r="W5863" s="84"/>
      <c r="X5863" s="88" t="str">
        <f>IF(OR(X$4="",X$4=0,X$5="",X$7=0,X$7="",X$8="",$L5863="",$L5863=0),"",layerCost(IF($N5863="",X$8,$N5863),X$4,X$5,$L5863)*MAX($K5863,1)*IF($M5863="",X$7,$M5863)/100)</f>
        <v/>
      </c>
      <c r="Y5863" s="84"/>
      <c r="Z5863" s="88" t="str">
        <f>IF(OR(Z$4="",Z$4=0,Z$5="",Z$7=0,Z$7="",Z$8="",$L5863="",$L5863=0),"",layerCost(IF($N5863="",Z$8,$N5863),Z$4,Z$5,$L5863)*MAX($K5863,1)*IF($M5863="",Z$7,$M5863)/100)</f>
        <v/>
      </c>
    </row>
    <row r="5864" spans="16:26" x14ac:dyDescent="0.2">
      <c r="P5864" s="88" t="str">
        <f>IF(OR(P$4="",P$4=0,P$5="",P$7=0,P$7="",P$8="",$L5864="",$L5864=0),"",layerCost(IF($N5864="",P$8,$N5864),P$4,P$5,$L5864)*MAX($K5864,1)*IF($M5864="",P$7,$M5864)/100)</f>
        <v/>
      </c>
      <c r="Q5864" s="84"/>
      <c r="R5864" s="88" t="str">
        <f>IF(OR(R$4="",R$4=0,R$5="",R$7=0,R$7="",R$8="",$L5864="",$L5864=0),"",layerCost(IF($N5864="",R$8,$N5864),R$4,R$5,$L5864)*MAX($K5864,1)*IF($M5864="",R$7,$M5864)/100)</f>
        <v/>
      </c>
      <c r="S5864" s="84"/>
      <c r="T5864" s="88" t="str">
        <f>IF(OR(T$4="",T$4=0,T$5="",T$7=0,T$7="",T$8="",$L5864="",$L5864=0),"",layerCost(IF($N5864="",T$8,$N5864),T$4,T$5,$L5864)*MAX($K5864,1)*IF($M5864="",T$7,$M5864)/100)</f>
        <v/>
      </c>
      <c r="U5864" s="84"/>
      <c r="V5864" s="88" t="str">
        <f>IF(OR(V$4="",V$4=0,V$5="",V$7=0,V$7="",V$8="",$L5864="",$L5864=0),"",layerCost(IF($N5864="",V$8,$N5864),V$4,V$5,$L5864)*MAX($K5864,1)*IF($M5864="",V$7,$M5864)/100)</f>
        <v/>
      </c>
      <c r="W5864" s="84"/>
      <c r="X5864" s="88" t="str">
        <f>IF(OR(X$4="",X$4=0,X$5="",X$7=0,X$7="",X$8="",$L5864="",$L5864=0),"",layerCost(IF($N5864="",X$8,$N5864),X$4,X$5,$L5864)*MAX($K5864,1)*IF($M5864="",X$7,$M5864)/100)</f>
        <v/>
      </c>
      <c r="Y5864" s="84"/>
      <c r="Z5864" s="88" t="str">
        <f>IF(OR(Z$4="",Z$4=0,Z$5="",Z$7=0,Z$7="",Z$8="",$L5864="",$L5864=0),"",layerCost(IF($N5864="",Z$8,$N5864),Z$4,Z$5,$L5864)*MAX($K5864,1)*IF($M5864="",Z$7,$M5864)/100)</f>
        <v/>
      </c>
    </row>
    <row r="5865" spans="16:26" x14ac:dyDescent="0.2">
      <c r="P5865" s="88" t="str">
        <f>IF(OR(P$4="",P$4=0,P$5="",P$7=0,P$7="",P$8="",$L5865="",$L5865=0),"",layerCost(IF($N5865="",P$8,$N5865),P$4,P$5,$L5865)*MAX($K5865,1)*IF($M5865="",P$7,$M5865)/100)</f>
        <v/>
      </c>
      <c r="Q5865" s="84"/>
      <c r="R5865" s="88" t="str">
        <f>IF(OR(R$4="",R$4=0,R$5="",R$7=0,R$7="",R$8="",$L5865="",$L5865=0),"",layerCost(IF($N5865="",R$8,$N5865),R$4,R$5,$L5865)*MAX($K5865,1)*IF($M5865="",R$7,$M5865)/100)</f>
        <v/>
      </c>
      <c r="S5865" s="84"/>
      <c r="T5865" s="88" t="str">
        <f>IF(OR(T$4="",T$4=0,T$5="",T$7=0,T$7="",T$8="",$L5865="",$L5865=0),"",layerCost(IF($N5865="",T$8,$N5865),T$4,T$5,$L5865)*MAX($K5865,1)*IF($M5865="",T$7,$M5865)/100)</f>
        <v/>
      </c>
      <c r="U5865" s="84"/>
      <c r="V5865" s="88" t="str">
        <f>IF(OR(V$4="",V$4=0,V$5="",V$7=0,V$7="",V$8="",$L5865="",$L5865=0),"",layerCost(IF($N5865="",V$8,$N5865),V$4,V$5,$L5865)*MAX($K5865,1)*IF($M5865="",V$7,$M5865)/100)</f>
        <v/>
      </c>
      <c r="W5865" s="84"/>
      <c r="X5865" s="88" t="str">
        <f>IF(OR(X$4="",X$4=0,X$5="",X$7=0,X$7="",X$8="",$L5865="",$L5865=0),"",layerCost(IF($N5865="",X$8,$N5865),X$4,X$5,$L5865)*MAX($K5865,1)*IF($M5865="",X$7,$M5865)/100)</f>
        <v/>
      </c>
      <c r="Y5865" s="84"/>
      <c r="Z5865" s="88" t="str">
        <f>IF(OR(Z$4="",Z$4=0,Z$5="",Z$7=0,Z$7="",Z$8="",$L5865="",$L5865=0),"",layerCost(IF($N5865="",Z$8,$N5865),Z$4,Z$5,$L5865)*MAX($K5865,1)*IF($M5865="",Z$7,$M5865)/100)</f>
        <v/>
      </c>
    </row>
    <row r="5866" spans="16:26" x14ac:dyDescent="0.2">
      <c r="P5866" s="88" t="str">
        <f>IF(OR(P$4="",P$4=0,P$5="",P$7=0,P$7="",P$8="",$L5866="",$L5866=0),"",layerCost(IF($N5866="",P$8,$N5866),P$4,P$5,$L5866)*MAX($K5866,1)*IF($M5866="",P$7,$M5866)/100)</f>
        <v/>
      </c>
      <c r="Q5866" s="84"/>
      <c r="R5866" s="88" t="str">
        <f>IF(OR(R$4="",R$4=0,R$5="",R$7=0,R$7="",R$8="",$L5866="",$L5866=0),"",layerCost(IF($N5866="",R$8,$N5866),R$4,R$5,$L5866)*MAX($K5866,1)*IF($M5866="",R$7,$M5866)/100)</f>
        <v/>
      </c>
      <c r="S5866" s="84"/>
      <c r="T5866" s="88" t="str">
        <f>IF(OR(T$4="",T$4=0,T$5="",T$7=0,T$7="",T$8="",$L5866="",$L5866=0),"",layerCost(IF($N5866="",T$8,$N5866),T$4,T$5,$L5866)*MAX($K5866,1)*IF($M5866="",T$7,$M5866)/100)</f>
        <v/>
      </c>
      <c r="U5866" s="84"/>
      <c r="V5866" s="88" t="str">
        <f>IF(OR(V$4="",V$4=0,V$5="",V$7=0,V$7="",V$8="",$L5866="",$L5866=0),"",layerCost(IF($N5866="",V$8,$N5866),V$4,V$5,$L5866)*MAX($K5866,1)*IF($M5866="",V$7,$M5866)/100)</f>
        <v/>
      </c>
      <c r="W5866" s="84"/>
      <c r="X5866" s="88" t="str">
        <f>IF(OR(X$4="",X$4=0,X$5="",X$7=0,X$7="",X$8="",$L5866="",$L5866=0),"",layerCost(IF($N5866="",X$8,$N5866),X$4,X$5,$L5866)*MAX($K5866,1)*IF($M5866="",X$7,$M5866)/100)</f>
        <v/>
      </c>
      <c r="Y5866" s="84"/>
      <c r="Z5866" s="88" t="str">
        <f>IF(OR(Z$4="",Z$4=0,Z$5="",Z$7=0,Z$7="",Z$8="",$L5866="",$L5866=0),"",layerCost(IF($N5866="",Z$8,$N5866),Z$4,Z$5,$L5866)*MAX($K5866,1)*IF($M5866="",Z$7,$M5866)/100)</f>
        <v/>
      </c>
    </row>
    <row r="5867" spans="16:26" x14ac:dyDescent="0.2">
      <c r="P5867" s="88" t="str">
        <f>IF(OR(P$4="",P$4=0,P$5="",P$7=0,P$7="",P$8="",$L5867="",$L5867=0),"",layerCost(IF($N5867="",P$8,$N5867),P$4,P$5,$L5867)*MAX($K5867,1)*IF($M5867="",P$7,$M5867)/100)</f>
        <v/>
      </c>
      <c r="Q5867" s="84"/>
      <c r="R5867" s="88" t="str">
        <f>IF(OR(R$4="",R$4=0,R$5="",R$7=0,R$7="",R$8="",$L5867="",$L5867=0),"",layerCost(IF($N5867="",R$8,$N5867),R$4,R$5,$L5867)*MAX($K5867,1)*IF($M5867="",R$7,$M5867)/100)</f>
        <v/>
      </c>
      <c r="S5867" s="84"/>
      <c r="T5867" s="88" t="str">
        <f>IF(OR(T$4="",T$4=0,T$5="",T$7=0,T$7="",T$8="",$L5867="",$L5867=0),"",layerCost(IF($N5867="",T$8,$N5867),T$4,T$5,$L5867)*MAX($K5867,1)*IF($M5867="",T$7,$M5867)/100)</f>
        <v/>
      </c>
      <c r="U5867" s="84"/>
      <c r="V5867" s="88" t="str">
        <f>IF(OR(V$4="",V$4=0,V$5="",V$7=0,V$7="",V$8="",$L5867="",$L5867=0),"",layerCost(IF($N5867="",V$8,$N5867),V$4,V$5,$L5867)*MAX($K5867,1)*IF($M5867="",V$7,$M5867)/100)</f>
        <v/>
      </c>
      <c r="W5867" s="84"/>
      <c r="X5867" s="88" t="str">
        <f>IF(OR(X$4="",X$4=0,X$5="",X$7=0,X$7="",X$8="",$L5867="",$L5867=0),"",layerCost(IF($N5867="",X$8,$N5867),X$4,X$5,$L5867)*MAX($K5867,1)*IF($M5867="",X$7,$M5867)/100)</f>
        <v/>
      </c>
      <c r="Y5867" s="84"/>
      <c r="Z5867" s="88" t="str">
        <f>IF(OR(Z$4="",Z$4=0,Z$5="",Z$7=0,Z$7="",Z$8="",$L5867="",$L5867=0),"",layerCost(IF($N5867="",Z$8,$N5867),Z$4,Z$5,$L5867)*MAX($K5867,1)*IF($M5867="",Z$7,$M5867)/100)</f>
        <v/>
      </c>
    </row>
    <row r="5868" spans="16:26" x14ac:dyDescent="0.2">
      <c r="P5868" s="88" t="str">
        <f>IF(OR(P$4="",P$4=0,P$5="",P$7=0,P$7="",P$8="",$L5868="",$L5868=0),"",layerCost(IF($N5868="",P$8,$N5868),P$4,P$5,$L5868)*MAX($K5868,1)*IF($M5868="",P$7,$M5868)/100)</f>
        <v/>
      </c>
      <c r="Q5868" s="84"/>
      <c r="R5868" s="88" t="str">
        <f>IF(OR(R$4="",R$4=0,R$5="",R$7=0,R$7="",R$8="",$L5868="",$L5868=0),"",layerCost(IF($N5868="",R$8,$N5868),R$4,R$5,$L5868)*MAX($K5868,1)*IF($M5868="",R$7,$M5868)/100)</f>
        <v/>
      </c>
      <c r="S5868" s="84"/>
      <c r="T5868" s="88" t="str">
        <f>IF(OR(T$4="",T$4=0,T$5="",T$7=0,T$7="",T$8="",$L5868="",$L5868=0),"",layerCost(IF($N5868="",T$8,$N5868),T$4,T$5,$L5868)*MAX($K5868,1)*IF($M5868="",T$7,$M5868)/100)</f>
        <v/>
      </c>
      <c r="U5868" s="84"/>
      <c r="V5868" s="88" t="str">
        <f>IF(OR(V$4="",V$4=0,V$5="",V$7=0,V$7="",V$8="",$L5868="",$L5868=0),"",layerCost(IF($N5868="",V$8,$N5868),V$4,V$5,$L5868)*MAX($K5868,1)*IF($M5868="",V$7,$M5868)/100)</f>
        <v/>
      </c>
      <c r="W5868" s="84"/>
      <c r="X5868" s="88" t="str">
        <f>IF(OR(X$4="",X$4=0,X$5="",X$7=0,X$7="",X$8="",$L5868="",$L5868=0),"",layerCost(IF($N5868="",X$8,$N5868),X$4,X$5,$L5868)*MAX($K5868,1)*IF($M5868="",X$7,$M5868)/100)</f>
        <v/>
      </c>
      <c r="Y5868" s="84"/>
      <c r="Z5868" s="88" t="str">
        <f>IF(OR(Z$4="",Z$4=0,Z$5="",Z$7=0,Z$7="",Z$8="",$L5868="",$L5868=0),"",layerCost(IF($N5868="",Z$8,$N5868),Z$4,Z$5,$L5868)*MAX($K5868,1)*IF($M5868="",Z$7,$M5868)/100)</f>
        <v/>
      </c>
    </row>
    <row r="5869" spans="16:26" x14ac:dyDescent="0.2">
      <c r="P5869" s="88" t="str">
        <f>IF(OR(P$4="",P$4=0,P$5="",P$7=0,P$7="",P$8="",$L5869="",$L5869=0),"",layerCost(IF($N5869="",P$8,$N5869),P$4,P$5,$L5869)*MAX($K5869,1)*IF($M5869="",P$7,$M5869)/100)</f>
        <v/>
      </c>
      <c r="Q5869" s="84"/>
      <c r="R5869" s="88" t="str">
        <f>IF(OR(R$4="",R$4=0,R$5="",R$7=0,R$7="",R$8="",$L5869="",$L5869=0),"",layerCost(IF($N5869="",R$8,$N5869),R$4,R$5,$L5869)*MAX($K5869,1)*IF($M5869="",R$7,$M5869)/100)</f>
        <v/>
      </c>
      <c r="S5869" s="84"/>
      <c r="T5869" s="88" t="str">
        <f>IF(OR(T$4="",T$4=0,T$5="",T$7=0,T$7="",T$8="",$L5869="",$L5869=0),"",layerCost(IF($N5869="",T$8,$N5869),T$4,T$5,$L5869)*MAX($K5869,1)*IF($M5869="",T$7,$M5869)/100)</f>
        <v/>
      </c>
      <c r="U5869" s="84"/>
      <c r="V5869" s="88" t="str">
        <f>IF(OR(V$4="",V$4=0,V$5="",V$7=0,V$7="",V$8="",$L5869="",$L5869=0),"",layerCost(IF($N5869="",V$8,$N5869),V$4,V$5,$L5869)*MAX($K5869,1)*IF($M5869="",V$7,$M5869)/100)</f>
        <v/>
      </c>
      <c r="W5869" s="84"/>
      <c r="X5869" s="88" t="str">
        <f>IF(OR(X$4="",X$4=0,X$5="",X$7=0,X$7="",X$8="",$L5869="",$L5869=0),"",layerCost(IF($N5869="",X$8,$N5869),X$4,X$5,$L5869)*MAX($K5869,1)*IF($M5869="",X$7,$M5869)/100)</f>
        <v/>
      </c>
      <c r="Y5869" s="84"/>
      <c r="Z5869" s="88" t="str">
        <f>IF(OR(Z$4="",Z$4=0,Z$5="",Z$7=0,Z$7="",Z$8="",$L5869="",$L5869=0),"",layerCost(IF($N5869="",Z$8,$N5869),Z$4,Z$5,$L5869)*MAX($K5869,1)*IF($M5869="",Z$7,$M5869)/100)</f>
        <v/>
      </c>
    </row>
    <row r="5870" spans="16:26" x14ac:dyDescent="0.2">
      <c r="P5870" s="88" t="str">
        <f>IF(OR(P$4="",P$4=0,P$5="",P$7=0,P$7="",P$8="",$L5870="",$L5870=0),"",layerCost(IF($N5870="",P$8,$N5870),P$4,P$5,$L5870)*MAX($K5870,1)*IF($M5870="",P$7,$M5870)/100)</f>
        <v/>
      </c>
      <c r="Q5870" s="84"/>
      <c r="R5870" s="88" t="str">
        <f>IF(OR(R$4="",R$4=0,R$5="",R$7=0,R$7="",R$8="",$L5870="",$L5870=0),"",layerCost(IF($N5870="",R$8,$N5870),R$4,R$5,$L5870)*MAX($K5870,1)*IF($M5870="",R$7,$M5870)/100)</f>
        <v/>
      </c>
      <c r="S5870" s="84"/>
      <c r="T5870" s="88" t="str">
        <f>IF(OR(T$4="",T$4=0,T$5="",T$7=0,T$7="",T$8="",$L5870="",$L5870=0),"",layerCost(IF($N5870="",T$8,$N5870),T$4,T$5,$L5870)*MAX($K5870,1)*IF($M5870="",T$7,$M5870)/100)</f>
        <v/>
      </c>
      <c r="U5870" s="84"/>
      <c r="V5870" s="88" t="str">
        <f>IF(OR(V$4="",V$4=0,V$5="",V$7=0,V$7="",V$8="",$L5870="",$L5870=0),"",layerCost(IF($N5870="",V$8,$N5870),V$4,V$5,$L5870)*MAX($K5870,1)*IF($M5870="",V$7,$M5870)/100)</f>
        <v/>
      </c>
      <c r="W5870" s="84"/>
      <c r="X5870" s="88" t="str">
        <f>IF(OR(X$4="",X$4=0,X$5="",X$7=0,X$7="",X$8="",$L5870="",$L5870=0),"",layerCost(IF($N5870="",X$8,$N5870),X$4,X$5,$L5870)*MAX($K5870,1)*IF($M5870="",X$7,$M5870)/100)</f>
        <v/>
      </c>
      <c r="Y5870" s="84"/>
      <c r="Z5870" s="88" t="str">
        <f>IF(OR(Z$4="",Z$4=0,Z$5="",Z$7=0,Z$7="",Z$8="",$L5870="",$L5870=0),"",layerCost(IF($N5870="",Z$8,$N5870),Z$4,Z$5,$L5870)*MAX($K5870,1)*IF($M5870="",Z$7,$M5870)/100)</f>
        <v/>
      </c>
    </row>
    <row r="5871" spans="16:26" x14ac:dyDescent="0.2">
      <c r="P5871" s="88" t="str">
        <f>IF(OR(P$4="",P$4=0,P$5="",P$7=0,P$7="",P$8="",$L5871="",$L5871=0),"",layerCost(IF($N5871="",P$8,$N5871),P$4,P$5,$L5871)*MAX($K5871,1)*IF($M5871="",P$7,$M5871)/100)</f>
        <v/>
      </c>
      <c r="Q5871" s="84"/>
      <c r="R5871" s="88" t="str">
        <f>IF(OR(R$4="",R$4=0,R$5="",R$7=0,R$7="",R$8="",$L5871="",$L5871=0),"",layerCost(IF($N5871="",R$8,$N5871),R$4,R$5,$L5871)*MAX($K5871,1)*IF($M5871="",R$7,$M5871)/100)</f>
        <v/>
      </c>
      <c r="S5871" s="84"/>
      <c r="T5871" s="88" t="str">
        <f>IF(OR(T$4="",T$4=0,T$5="",T$7=0,T$7="",T$8="",$L5871="",$L5871=0),"",layerCost(IF($N5871="",T$8,$N5871),T$4,T$5,$L5871)*MAX($K5871,1)*IF($M5871="",T$7,$M5871)/100)</f>
        <v/>
      </c>
      <c r="U5871" s="84"/>
      <c r="V5871" s="88" t="str">
        <f>IF(OR(V$4="",V$4=0,V$5="",V$7=0,V$7="",V$8="",$L5871="",$L5871=0),"",layerCost(IF($N5871="",V$8,$N5871),V$4,V$5,$L5871)*MAX($K5871,1)*IF($M5871="",V$7,$M5871)/100)</f>
        <v/>
      </c>
      <c r="W5871" s="84"/>
      <c r="X5871" s="88" t="str">
        <f>IF(OR(X$4="",X$4=0,X$5="",X$7=0,X$7="",X$8="",$L5871="",$L5871=0),"",layerCost(IF($N5871="",X$8,$N5871),X$4,X$5,$L5871)*MAX($K5871,1)*IF($M5871="",X$7,$M5871)/100)</f>
        <v/>
      </c>
      <c r="Y5871" s="84"/>
      <c r="Z5871" s="88" t="str">
        <f>IF(OR(Z$4="",Z$4=0,Z$5="",Z$7=0,Z$7="",Z$8="",$L5871="",$L5871=0),"",layerCost(IF($N5871="",Z$8,$N5871),Z$4,Z$5,$L5871)*MAX($K5871,1)*IF($M5871="",Z$7,$M5871)/100)</f>
        <v/>
      </c>
    </row>
    <row r="5872" spans="16:26" x14ac:dyDescent="0.2">
      <c r="P5872" s="88" t="str">
        <f>IF(OR(P$4="",P$4=0,P$5="",P$7=0,P$7="",P$8="",$L5872="",$L5872=0),"",layerCost(IF($N5872="",P$8,$N5872),P$4,P$5,$L5872)*MAX($K5872,1)*IF($M5872="",P$7,$M5872)/100)</f>
        <v/>
      </c>
      <c r="Q5872" s="84"/>
      <c r="R5872" s="88" t="str">
        <f>IF(OR(R$4="",R$4=0,R$5="",R$7=0,R$7="",R$8="",$L5872="",$L5872=0),"",layerCost(IF($N5872="",R$8,$N5872),R$4,R$5,$L5872)*MAX($K5872,1)*IF($M5872="",R$7,$M5872)/100)</f>
        <v/>
      </c>
      <c r="S5872" s="84"/>
      <c r="T5872" s="88" t="str">
        <f>IF(OR(T$4="",T$4=0,T$5="",T$7=0,T$7="",T$8="",$L5872="",$L5872=0),"",layerCost(IF($N5872="",T$8,$N5872),T$4,T$5,$L5872)*MAX($K5872,1)*IF($M5872="",T$7,$M5872)/100)</f>
        <v/>
      </c>
      <c r="U5872" s="84"/>
      <c r="V5872" s="88" t="str">
        <f>IF(OR(V$4="",V$4=0,V$5="",V$7=0,V$7="",V$8="",$L5872="",$L5872=0),"",layerCost(IF($N5872="",V$8,$N5872),V$4,V$5,$L5872)*MAX($K5872,1)*IF($M5872="",V$7,$M5872)/100)</f>
        <v/>
      </c>
      <c r="W5872" s="84"/>
      <c r="X5872" s="88" t="str">
        <f>IF(OR(X$4="",X$4=0,X$5="",X$7=0,X$7="",X$8="",$L5872="",$L5872=0),"",layerCost(IF($N5872="",X$8,$N5872),X$4,X$5,$L5872)*MAX($K5872,1)*IF($M5872="",X$7,$M5872)/100)</f>
        <v/>
      </c>
      <c r="Y5872" s="84"/>
      <c r="Z5872" s="88" t="str">
        <f>IF(OR(Z$4="",Z$4=0,Z$5="",Z$7=0,Z$7="",Z$8="",$L5872="",$L5872=0),"",layerCost(IF($N5872="",Z$8,$N5872),Z$4,Z$5,$L5872)*MAX($K5872,1)*IF($M5872="",Z$7,$M5872)/100)</f>
        <v/>
      </c>
    </row>
    <row r="5873" spans="16:26" x14ac:dyDescent="0.2">
      <c r="P5873" s="88" t="str">
        <f>IF(OR(P$4="",P$4=0,P$5="",P$7=0,P$7="",P$8="",$L5873="",$L5873=0),"",layerCost(IF($N5873="",P$8,$N5873),P$4,P$5,$L5873)*MAX($K5873,1)*IF($M5873="",P$7,$M5873)/100)</f>
        <v/>
      </c>
      <c r="Q5873" s="84"/>
      <c r="R5873" s="88" t="str">
        <f>IF(OR(R$4="",R$4=0,R$5="",R$7=0,R$7="",R$8="",$L5873="",$L5873=0),"",layerCost(IF($N5873="",R$8,$N5873),R$4,R$5,$L5873)*MAX($K5873,1)*IF($M5873="",R$7,$M5873)/100)</f>
        <v/>
      </c>
      <c r="S5873" s="84"/>
      <c r="T5873" s="88" t="str">
        <f>IF(OR(T$4="",T$4=0,T$5="",T$7=0,T$7="",T$8="",$L5873="",$L5873=0),"",layerCost(IF($N5873="",T$8,$N5873),T$4,T$5,$L5873)*MAX($K5873,1)*IF($M5873="",T$7,$M5873)/100)</f>
        <v/>
      </c>
      <c r="U5873" s="84"/>
      <c r="V5873" s="88" t="str">
        <f>IF(OR(V$4="",V$4=0,V$5="",V$7=0,V$7="",V$8="",$L5873="",$L5873=0),"",layerCost(IF($N5873="",V$8,$N5873),V$4,V$5,$L5873)*MAX($K5873,1)*IF($M5873="",V$7,$M5873)/100)</f>
        <v/>
      </c>
      <c r="W5873" s="84"/>
      <c r="X5873" s="88" t="str">
        <f>IF(OR(X$4="",X$4=0,X$5="",X$7=0,X$7="",X$8="",$L5873="",$L5873=0),"",layerCost(IF($N5873="",X$8,$N5873),X$4,X$5,$L5873)*MAX($K5873,1)*IF($M5873="",X$7,$M5873)/100)</f>
        <v/>
      </c>
      <c r="Y5873" s="84"/>
      <c r="Z5873" s="88" t="str">
        <f>IF(OR(Z$4="",Z$4=0,Z$5="",Z$7=0,Z$7="",Z$8="",$L5873="",$L5873=0),"",layerCost(IF($N5873="",Z$8,$N5873),Z$4,Z$5,$L5873)*MAX($K5873,1)*IF($M5873="",Z$7,$M5873)/100)</f>
        <v/>
      </c>
    </row>
    <row r="5874" spans="16:26" x14ac:dyDescent="0.2">
      <c r="P5874" s="88" t="str">
        <f>IF(OR(P$4="",P$4=0,P$5="",P$7=0,P$7="",P$8="",$L5874="",$L5874=0),"",layerCost(IF($N5874="",P$8,$N5874),P$4,P$5,$L5874)*MAX($K5874,1)*IF($M5874="",P$7,$M5874)/100)</f>
        <v/>
      </c>
      <c r="Q5874" s="84"/>
      <c r="R5874" s="88" t="str">
        <f>IF(OR(R$4="",R$4=0,R$5="",R$7=0,R$7="",R$8="",$L5874="",$L5874=0),"",layerCost(IF($N5874="",R$8,$N5874),R$4,R$5,$L5874)*MAX($K5874,1)*IF($M5874="",R$7,$M5874)/100)</f>
        <v/>
      </c>
      <c r="S5874" s="84"/>
      <c r="T5874" s="88" t="str">
        <f>IF(OR(T$4="",T$4=0,T$5="",T$7=0,T$7="",T$8="",$L5874="",$L5874=0),"",layerCost(IF($N5874="",T$8,$N5874),T$4,T$5,$L5874)*MAX($K5874,1)*IF($M5874="",T$7,$M5874)/100)</f>
        <v/>
      </c>
      <c r="U5874" s="84"/>
      <c r="V5874" s="88" t="str">
        <f>IF(OR(V$4="",V$4=0,V$5="",V$7=0,V$7="",V$8="",$L5874="",$L5874=0),"",layerCost(IF($N5874="",V$8,$N5874),V$4,V$5,$L5874)*MAX($K5874,1)*IF($M5874="",V$7,$M5874)/100)</f>
        <v/>
      </c>
      <c r="W5874" s="84"/>
      <c r="X5874" s="88" t="str">
        <f>IF(OR(X$4="",X$4=0,X$5="",X$7=0,X$7="",X$8="",$L5874="",$L5874=0),"",layerCost(IF($N5874="",X$8,$N5874),X$4,X$5,$L5874)*MAX($K5874,1)*IF($M5874="",X$7,$M5874)/100)</f>
        <v/>
      </c>
      <c r="Y5874" s="84"/>
      <c r="Z5874" s="88" t="str">
        <f>IF(OR(Z$4="",Z$4=0,Z$5="",Z$7=0,Z$7="",Z$8="",$L5874="",$L5874=0),"",layerCost(IF($N5874="",Z$8,$N5874),Z$4,Z$5,$L5874)*MAX($K5874,1)*IF($M5874="",Z$7,$M5874)/100)</f>
        <v/>
      </c>
    </row>
    <row r="5875" spans="16:26" x14ac:dyDescent="0.2">
      <c r="P5875" s="88" t="str">
        <f>IF(OR(P$4="",P$4=0,P$5="",P$7=0,P$7="",P$8="",$L5875="",$L5875=0),"",layerCost(IF($N5875="",P$8,$N5875),P$4,P$5,$L5875)*MAX($K5875,1)*IF($M5875="",P$7,$M5875)/100)</f>
        <v/>
      </c>
      <c r="Q5875" s="84"/>
      <c r="R5875" s="88" t="str">
        <f>IF(OR(R$4="",R$4=0,R$5="",R$7=0,R$7="",R$8="",$L5875="",$L5875=0),"",layerCost(IF($N5875="",R$8,$N5875),R$4,R$5,$L5875)*MAX($K5875,1)*IF($M5875="",R$7,$M5875)/100)</f>
        <v/>
      </c>
      <c r="S5875" s="84"/>
      <c r="T5875" s="88" t="str">
        <f>IF(OR(T$4="",T$4=0,T$5="",T$7=0,T$7="",T$8="",$L5875="",$L5875=0),"",layerCost(IF($N5875="",T$8,$N5875),T$4,T$5,$L5875)*MAX($K5875,1)*IF($M5875="",T$7,$M5875)/100)</f>
        <v/>
      </c>
      <c r="U5875" s="84"/>
      <c r="V5875" s="88" t="str">
        <f>IF(OR(V$4="",V$4=0,V$5="",V$7=0,V$7="",V$8="",$L5875="",$L5875=0),"",layerCost(IF($N5875="",V$8,$N5875),V$4,V$5,$L5875)*MAX($K5875,1)*IF($M5875="",V$7,$M5875)/100)</f>
        <v/>
      </c>
      <c r="W5875" s="84"/>
      <c r="X5875" s="88" t="str">
        <f>IF(OR(X$4="",X$4=0,X$5="",X$7=0,X$7="",X$8="",$L5875="",$L5875=0),"",layerCost(IF($N5875="",X$8,$N5875),X$4,X$5,$L5875)*MAX($K5875,1)*IF($M5875="",X$7,$M5875)/100)</f>
        <v/>
      </c>
      <c r="Y5875" s="84"/>
      <c r="Z5875" s="88" t="str">
        <f>IF(OR(Z$4="",Z$4=0,Z$5="",Z$7=0,Z$7="",Z$8="",$L5875="",$L5875=0),"",layerCost(IF($N5875="",Z$8,$N5875),Z$4,Z$5,$L5875)*MAX($K5875,1)*IF($M5875="",Z$7,$M5875)/100)</f>
        <v/>
      </c>
    </row>
    <row r="5876" spans="16:26" x14ac:dyDescent="0.2">
      <c r="P5876" s="88" t="str">
        <f>IF(OR(P$4="",P$4=0,P$5="",P$7=0,P$7="",P$8="",$L5876="",$L5876=0),"",layerCost(IF($N5876="",P$8,$N5876),P$4,P$5,$L5876)*MAX($K5876,1)*IF($M5876="",P$7,$M5876)/100)</f>
        <v/>
      </c>
      <c r="Q5876" s="84"/>
      <c r="R5876" s="88" t="str">
        <f>IF(OR(R$4="",R$4=0,R$5="",R$7=0,R$7="",R$8="",$L5876="",$L5876=0),"",layerCost(IF($N5876="",R$8,$N5876),R$4,R$5,$L5876)*MAX($K5876,1)*IF($M5876="",R$7,$M5876)/100)</f>
        <v/>
      </c>
      <c r="S5876" s="84"/>
      <c r="T5876" s="88" t="str">
        <f>IF(OR(T$4="",T$4=0,T$5="",T$7=0,T$7="",T$8="",$L5876="",$L5876=0),"",layerCost(IF($N5876="",T$8,$N5876),T$4,T$5,$L5876)*MAX($K5876,1)*IF($M5876="",T$7,$M5876)/100)</f>
        <v/>
      </c>
      <c r="U5876" s="84"/>
      <c r="V5876" s="88" t="str">
        <f>IF(OR(V$4="",V$4=0,V$5="",V$7=0,V$7="",V$8="",$L5876="",$L5876=0),"",layerCost(IF($N5876="",V$8,$N5876),V$4,V$5,$L5876)*MAX($K5876,1)*IF($M5876="",V$7,$M5876)/100)</f>
        <v/>
      </c>
      <c r="W5876" s="84"/>
      <c r="X5876" s="88" t="str">
        <f>IF(OR(X$4="",X$4=0,X$5="",X$7=0,X$7="",X$8="",$L5876="",$L5876=0),"",layerCost(IF($N5876="",X$8,$N5876),X$4,X$5,$L5876)*MAX($K5876,1)*IF($M5876="",X$7,$M5876)/100)</f>
        <v/>
      </c>
      <c r="Y5876" s="84"/>
      <c r="Z5876" s="88" t="str">
        <f>IF(OR(Z$4="",Z$4=0,Z$5="",Z$7=0,Z$7="",Z$8="",$L5876="",$L5876=0),"",layerCost(IF($N5876="",Z$8,$N5876),Z$4,Z$5,$L5876)*MAX($K5876,1)*IF($M5876="",Z$7,$M5876)/100)</f>
        <v/>
      </c>
    </row>
    <row r="5877" spans="16:26" x14ac:dyDescent="0.2">
      <c r="P5877" s="88" t="str">
        <f>IF(OR(P$4="",P$4=0,P$5="",P$7=0,P$7="",P$8="",$L5877="",$L5877=0),"",layerCost(IF($N5877="",P$8,$N5877),P$4,P$5,$L5877)*MAX($K5877,1)*IF($M5877="",P$7,$M5877)/100)</f>
        <v/>
      </c>
      <c r="Q5877" s="84"/>
      <c r="R5877" s="88" t="str">
        <f>IF(OR(R$4="",R$4=0,R$5="",R$7=0,R$7="",R$8="",$L5877="",$L5877=0),"",layerCost(IF($N5877="",R$8,$N5877),R$4,R$5,$L5877)*MAX($K5877,1)*IF($M5877="",R$7,$M5877)/100)</f>
        <v/>
      </c>
      <c r="S5877" s="84"/>
      <c r="T5877" s="88" t="str">
        <f>IF(OR(T$4="",T$4=0,T$5="",T$7=0,T$7="",T$8="",$L5877="",$L5877=0),"",layerCost(IF($N5877="",T$8,$N5877),T$4,T$5,$L5877)*MAX($K5877,1)*IF($M5877="",T$7,$M5877)/100)</f>
        <v/>
      </c>
      <c r="U5877" s="84"/>
      <c r="V5877" s="88" t="str">
        <f>IF(OR(V$4="",V$4=0,V$5="",V$7=0,V$7="",V$8="",$L5877="",$L5877=0),"",layerCost(IF($N5877="",V$8,$N5877),V$4,V$5,$L5877)*MAX($K5877,1)*IF($M5877="",V$7,$M5877)/100)</f>
        <v/>
      </c>
      <c r="W5877" s="84"/>
      <c r="X5877" s="88" t="str">
        <f>IF(OR(X$4="",X$4=0,X$5="",X$7=0,X$7="",X$8="",$L5877="",$L5877=0),"",layerCost(IF($N5877="",X$8,$N5877),X$4,X$5,$L5877)*MAX($K5877,1)*IF($M5877="",X$7,$M5877)/100)</f>
        <v/>
      </c>
      <c r="Y5877" s="84"/>
      <c r="Z5877" s="88" t="str">
        <f>IF(OR(Z$4="",Z$4=0,Z$5="",Z$7=0,Z$7="",Z$8="",$L5877="",$L5877=0),"",layerCost(IF($N5877="",Z$8,$N5877),Z$4,Z$5,$L5877)*MAX($K5877,1)*IF($M5877="",Z$7,$M5877)/100)</f>
        <v/>
      </c>
    </row>
    <row r="5878" spans="16:26" x14ac:dyDescent="0.2">
      <c r="P5878" s="88" t="str">
        <f>IF(OR(P$4="",P$4=0,P$5="",P$7=0,P$7="",P$8="",$L5878="",$L5878=0),"",layerCost(IF($N5878="",P$8,$N5878),P$4,P$5,$L5878)*MAX($K5878,1)*IF($M5878="",P$7,$M5878)/100)</f>
        <v/>
      </c>
      <c r="Q5878" s="84"/>
      <c r="R5878" s="88" t="str">
        <f>IF(OR(R$4="",R$4=0,R$5="",R$7=0,R$7="",R$8="",$L5878="",$L5878=0),"",layerCost(IF($N5878="",R$8,$N5878),R$4,R$5,$L5878)*MAX($K5878,1)*IF($M5878="",R$7,$M5878)/100)</f>
        <v/>
      </c>
      <c r="S5878" s="84"/>
      <c r="T5878" s="88" t="str">
        <f>IF(OR(T$4="",T$4=0,T$5="",T$7=0,T$7="",T$8="",$L5878="",$L5878=0),"",layerCost(IF($N5878="",T$8,$N5878),T$4,T$5,$L5878)*MAX($K5878,1)*IF($M5878="",T$7,$M5878)/100)</f>
        <v/>
      </c>
      <c r="U5878" s="84"/>
      <c r="V5878" s="88" t="str">
        <f>IF(OR(V$4="",V$4=0,V$5="",V$7=0,V$7="",V$8="",$L5878="",$L5878=0),"",layerCost(IF($N5878="",V$8,$N5878),V$4,V$5,$L5878)*MAX($K5878,1)*IF($M5878="",V$7,$M5878)/100)</f>
        <v/>
      </c>
      <c r="W5878" s="84"/>
      <c r="X5878" s="88" t="str">
        <f>IF(OR(X$4="",X$4=0,X$5="",X$7=0,X$7="",X$8="",$L5878="",$L5878=0),"",layerCost(IF($N5878="",X$8,$N5878),X$4,X$5,$L5878)*MAX($K5878,1)*IF($M5878="",X$7,$M5878)/100)</f>
        <v/>
      </c>
      <c r="Y5878" s="84"/>
      <c r="Z5878" s="88" t="str">
        <f>IF(OR(Z$4="",Z$4=0,Z$5="",Z$7=0,Z$7="",Z$8="",$L5878="",$L5878=0),"",layerCost(IF($N5878="",Z$8,$N5878),Z$4,Z$5,$L5878)*MAX($K5878,1)*IF($M5878="",Z$7,$M5878)/100)</f>
        <v/>
      </c>
    </row>
    <row r="5879" spans="16:26" x14ac:dyDescent="0.2">
      <c r="P5879" s="88" t="str">
        <f>IF(OR(P$4="",P$4=0,P$5="",P$7=0,P$7="",P$8="",$L5879="",$L5879=0),"",layerCost(IF($N5879="",P$8,$N5879),P$4,P$5,$L5879)*MAX($K5879,1)*IF($M5879="",P$7,$M5879)/100)</f>
        <v/>
      </c>
      <c r="Q5879" s="84"/>
      <c r="R5879" s="88" t="str">
        <f>IF(OR(R$4="",R$4=0,R$5="",R$7=0,R$7="",R$8="",$L5879="",$L5879=0),"",layerCost(IF($N5879="",R$8,$N5879),R$4,R$5,$L5879)*MAX($K5879,1)*IF($M5879="",R$7,$M5879)/100)</f>
        <v/>
      </c>
      <c r="S5879" s="84"/>
      <c r="T5879" s="88" t="str">
        <f>IF(OR(T$4="",T$4=0,T$5="",T$7=0,T$7="",T$8="",$L5879="",$L5879=0),"",layerCost(IF($N5879="",T$8,$N5879),T$4,T$5,$L5879)*MAX($K5879,1)*IF($M5879="",T$7,$M5879)/100)</f>
        <v/>
      </c>
      <c r="U5879" s="84"/>
      <c r="V5879" s="88" t="str">
        <f>IF(OR(V$4="",V$4=0,V$5="",V$7=0,V$7="",V$8="",$L5879="",$L5879=0),"",layerCost(IF($N5879="",V$8,$N5879),V$4,V$5,$L5879)*MAX($K5879,1)*IF($M5879="",V$7,$M5879)/100)</f>
        <v/>
      </c>
      <c r="W5879" s="84"/>
      <c r="X5879" s="88" t="str">
        <f>IF(OR(X$4="",X$4=0,X$5="",X$7=0,X$7="",X$8="",$L5879="",$L5879=0),"",layerCost(IF($N5879="",X$8,$N5879),X$4,X$5,$L5879)*MAX($K5879,1)*IF($M5879="",X$7,$M5879)/100)</f>
        <v/>
      </c>
      <c r="Y5879" s="84"/>
      <c r="Z5879" s="88" t="str">
        <f>IF(OR(Z$4="",Z$4=0,Z$5="",Z$7=0,Z$7="",Z$8="",$L5879="",$L5879=0),"",layerCost(IF($N5879="",Z$8,$N5879),Z$4,Z$5,$L5879)*MAX($K5879,1)*IF($M5879="",Z$7,$M5879)/100)</f>
        <v/>
      </c>
    </row>
    <row r="5880" spans="16:26" x14ac:dyDescent="0.2">
      <c r="P5880" s="88" t="str">
        <f>IF(OR(P$4="",P$4=0,P$5="",P$7=0,P$7="",P$8="",$L5880="",$L5880=0),"",layerCost(IF($N5880="",P$8,$N5880),P$4,P$5,$L5880)*MAX($K5880,1)*IF($M5880="",P$7,$M5880)/100)</f>
        <v/>
      </c>
      <c r="Q5880" s="84"/>
      <c r="R5880" s="88" t="str">
        <f>IF(OR(R$4="",R$4=0,R$5="",R$7=0,R$7="",R$8="",$L5880="",$L5880=0),"",layerCost(IF($N5880="",R$8,$N5880),R$4,R$5,$L5880)*MAX($K5880,1)*IF($M5880="",R$7,$M5880)/100)</f>
        <v/>
      </c>
      <c r="S5880" s="84"/>
      <c r="T5880" s="88" t="str">
        <f>IF(OR(T$4="",T$4=0,T$5="",T$7=0,T$7="",T$8="",$L5880="",$L5880=0),"",layerCost(IF($N5880="",T$8,$N5880),T$4,T$5,$L5880)*MAX($K5880,1)*IF($M5880="",T$7,$M5880)/100)</f>
        <v/>
      </c>
      <c r="U5880" s="84"/>
      <c r="V5880" s="88" t="str">
        <f>IF(OR(V$4="",V$4=0,V$5="",V$7=0,V$7="",V$8="",$L5880="",$L5880=0),"",layerCost(IF($N5880="",V$8,$N5880),V$4,V$5,$L5880)*MAX($K5880,1)*IF($M5880="",V$7,$M5880)/100)</f>
        <v/>
      </c>
      <c r="W5880" s="84"/>
      <c r="X5880" s="88" t="str">
        <f>IF(OR(X$4="",X$4=0,X$5="",X$7=0,X$7="",X$8="",$L5880="",$L5880=0),"",layerCost(IF($N5880="",X$8,$N5880),X$4,X$5,$L5880)*MAX($K5880,1)*IF($M5880="",X$7,$M5880)/100)</f>
        <v/>
      </c>
      <c r="Y5880" s="84"/>
      <c r="Z5880" s="88" t="str">
        <f>IF(OR(Z$4="",Z$4=0,Z$5="",Z$7=0,Z$7="",Z$8="",$L5880="",$L5880=0),"",layerCost(IF($N5880="",Z$8,$N5880),Z$4,Z$5,$L5880)*MAX($K5880,1)*IF($M5880="",Z$7,$M5880)/100)</f>
        <v/>
      </c>
    </row>
    <row r="5881" spans="16:26" x14ac:dyDescent="0.2">
      <c r="P5881" s="88" t="str">
        <f>IF(OR(P$4="",P$4=0,P$5="",P$7=0,P$7="",P$8="",$L5881="",$L5881=0),"",layerCost(IF($N5881="",P$8,$N5881),P$4,P$5,$L5881)*MAX($K5881,1)*IF($M5881="",P$7,$M5881)/100)</f>
        <v/>
      </c>
      <c r="Q5881" s="84"/>
      <c r="R5881" s="88" t="str">
        <f>IF(OR(R$4="",R$4=0,R$5="",R$7=0,R$7="",R$8="",$L5881="",$L5881=0),"",layerCost(IF($N5881="",R$8,$N5881),R$4,R$5,$L5881)*MAX($K5881,1)*IF($M5881="",R$7,$M5881)/100)</f>
        <v/>
      </c>
      <c r="S5881" s="84"/>
      <c r="T5881" s="88" t="str">
        <f>IF(OR(T$4="",T$4=0,T$5="",T$7=0,T$7="",T$8="",$L5881="",$L5881=0),"",layerCost(IF($N5881="",T$8,$N5881),T$4,T$5,$L5881)*MAX($K5881,1)*IF($M5881="",T$7,$M5881)/100)</f>
        <v/>
      </c>
      <c r="U5881" s="84"/>
      <c r="V5881" s="88" t="str">
        <f>IF(OR(V$4="",V$4=0,V$5="",V$7=0,V$7="",V$8="",$L5881="",$L5881=0),"",layerCost(IF($N5881="",V$8,$N5881),V$4,V$5,$L5881)*MAX($K5881,1)*IF($M5881="",V$7,$M5881)/100)</f>
        <v/>
      </c>
      <c r="W5881" s="84"/>
      <c r="X5881" s="88" t="str">
        <f>IF(OR(X$4="",X$4=0,X$5="",X$7=0,X$7="",X$8="",$L5881="",$L5881=0),"",layerCost(IF($N5881="",X$8,$N5881),X$4,X$5,$L5881)*MAX($K5881,1)*IF($M5881="",X$7,$M5881)/100)</f>
        <v/>
      </c>
      <c r="Y5881" s="84"/>
      <c r="Z5881" s="88" t="str">
        <f>IF(OR(Z$4="",Z$4=0,Z$5="",Z$7=0,Z$7="",Z$8="",$L5881="",$L5881=0),"",layerCost(IF($N5881="",Z$8,$N5881),Z$4,Z$5,$L5881)*MAX($K5881,1)*IF($M5881="",Z$7,$M5881)/100)</f>
        <v/>
      </c>
    </row>
    <row r="5882" spans="16:26" x14ac:dyDescent="0.2">
      <c r="P5882" s="88" t="str">
        <f>IF(OR(P$4="",P$4=0,P$5="",P$7=0,P$7="",P$8="",$L5882="",$L5882=0),"",layerCost(IF($N5882="",P$8,$N5882),P$4,P$5,$L5882)*MAX($K5882,1)*IF($M5882="",P$7,$M5882)/100)</f>
        <v/>
      </c>
      <c r="Q5882" s="84"/>
      <c r="R5882" s="88" t="str">
        <f>IF(OR(R$4="",R$4=0,R$5="",R$7=0,R$7="",R$8="",$L5882="",$L5882=0),"",layerCost(IF($N5882="",R$8,$N5882),R$4,R$5,$L5882)*MAX($K5882,1)*IF($M5882="",R$7,$M5882)/100)</f>
        <v/>
      </c>
      <c r="S5882" s="84"/>
      <c r="T5882" s="88" t="str">
        <f>IF(OR(T$4="",T$4=0,T$5="",T$7=0,T$7="",T$8="",$L5882="",$L5882=0),"",layerCost(IF($N5882="",T$8,$N5882),T$4,T$5,$L5882)*MAX($K5882,1)*IF($M5882="",T$7,$M5882)/100)</f>
        <v/>
      </c>
      <c r="U5882" s="84"/>
      <c r="V5882" s="88" t="str">
        <f>IF(OR(V$4="",V$4=0,V$5="",V$7=0,V$7="",V$8="",$L5882="",$L5882=0),"",layerCost(IF($N5882="",V$8,$N5882),V$4,V$5,$L5882)*MAX($K5882,1)*IF($M5882="",V$7,$M5882)/100)</f>
        <v/>
      </c>
      <c r="W5882" s="84"/>
      <c r="X5882" s="88" t="str">
        <f>IF(OR(X$4="",X$4=0,X$5="",X$7=0,X$7="",X$8="",$L5882="",$L5882=0),"",layerCost(IF($N5882="",X$8,$N5882),X$4,X$5,$L5882)*MAX($K5882,1)*IF($M5882="",X$7,$M5882)/100)</f>
        <v/>
      </c>
      <c r="Y5882" s="84"/>
      <c r="Z5882" s="88" t="str">
        <f>IF(OR(Z$4="",Z$4=0,Z$5="",Z$7=0,Z$7="",Z$8="",$L5882="",$L5882=0),"",layerCost(IF($N5882="",Z$8,$N5882),Z$4,Z$5,$L5882)*MAX($K5882,1)*IF($M5882="",Z$7,$M5882)/100)</f>
        <v/>
      </c>
    </row>
    <row r="5883" spans="16:26" x14ac:dyDescent="0.2">
      <c r="P5883" s="88" t="str">
        <f>IF(OR(P$4="",P$4=0,P$5="",P$7=0,P$7="",P$8="",$L5883="",$L5883=0),"",layerCost(IF($N5883="",P$8,$N5883),P$4,P$5,$L5883)*MAX($K5883,1)*IF($M5883="",P$7,$M5883)/100)</f>
        <v/>
      </c>
      <c r="Q5883" s="84"/>
      <c r="R5883" s="88" t="str">
        <f>IF(OR(R$4="",R$4=0,R$5="",R$7=0,R$7="",R$8="",$L5883="",$L5883=0),"",layerCost(IF($N5883="",R$8,$N5883),R$4,R$5,$L5883)*MAX($K5883,1)*IF($M5883="",R$7,$M5883)/100)</f>
        <v/>
      </c>
      <c r="S5883" s="84"/>
      <c r="T5883" s="88" t="str">
        <f>IF(OR(T$4="",T$4=0,T$5="",T$7=0,T$7="",T$8="",$L5883="",$L5883=0),"",layerCost(IF($N5883="",T$8,$N5883),T$4,T$5,$L5883)*MAX($K5883,1)*IF($M5883="",T$7,$M5883)/100)</f>
        <v/>
      </c>
      <c r="U5883" s="84"/>
      <c r="V5883" s="88" t="str">
        <f>IF(OR(V$4="",V$4=0,V$5="",V$7=0,V$7="",V$8="",$L5883="",$L5883=0),"",layerCost(IF($N5883="",V$8,$N5883),V$4,V$5,$L5883)*MAX($K5883,1)*IF($M5883="",V$7,$M5883)/100)</f>
        <v/>
      </c>
      <c r="W5883" s="84"/>
      <c r="X5883" s="88" t="str">
        <f>IF(OR(X$4="",X$4=0,X$5="",X$7=0,X$7="",X$8="",$L5883="",$L5883=0),"",layerCost(IF($N5883="",X$8,$N5883),X$4,X$5,$L5883)*MAX($K5883,1)*IF($M5883="",X$7,$M5883)/100)</f>
        <v/>
      </c>
      <c r="Y5883" s="84"/>
      <c r="Z5883" s="88" t="str">
        <f>IF(OR(Z$4="",Z$4=0,Z$5="",Z$7=0,Z$7="",Z$8="",$L5883="",$L5883=0),"",layerCost(IF($N5883="",Z$8,$N5883),Z$4,Z$5,$L5883)*MAX($K5883,1)*IF($M5883="",Z$7,$M5883)/100)</f>
        <v/>
      </c>
    </row>
    <row r="5884" spans="16:26" x14ac:dyDescent="0.2">
      <c r="P5884" s="88" t="str">
        <f>IF(OR(P$4="",P$4=0,P$5="",P$7=0,P$7="",P$8="",$L5884="",$L5884=0),"",layerCost(IF($N5884="",P$8,$N5884),P$4,P$5,$L5884)*MAX($K5884,1)*IF($M5884="",P$7,$M5884)/100)</f>
        <v/>
      </c>
      <c r="Q5884" s="84"/>
      <c r="R5884" s="88" t="str">
        <f>IF(OR(R$4="",R$4=0,R$5="",R$7=0,R$7="",R$8="",$L5884="",$L5884=0),"",layerCost(IF($N5884="",R$8,$N5884),R$4,R$5,$L5884)*MAX($K5884,1)*IF($M5884="",R$7,$M5884)/100)</f>
        <v/>
      </c>
      <c r="S5884" s="84"/>
      <c r="T5884" s="88" t="str">
        <f>IF(OR(T$4="",T$4=0,T$5="",T$7=0,T$7="",T$8="",$L5884="",$L5884=0),"",layerCost(IF($N5884="",T$8,$N5884),T$4,T$5,$L5884)*MAX($K5884,1)*IF($M5884="",T$7,$M5884)/100)</f>
        <v/>
      </c>
      <c r="U5884" s="84"/>
      <c r="V5884" s="88" t="str">
        <f>IF(OR(V$4="",V$4=0,V$5="",V$7=0,V$7="",V$8="",$L5884="",$L5884=0),"",layerCost(IF($N5884="",V$8,$N5884),V$4,V$5,$L5884)*MAX($K5884,1)*IF($M5884="",V$7,$M5884)/100)</f>
        <v/>
      </c>
      <c r="W5884" s="84"/>
      <c r="X5884" s="88" t="str">
        <f>IF(OR(X$4="",X$4=0,X$5="",X$7=0,X$7="",X$8="",$L5884="",$L5884=0),"",layerCost(IF($N5884="",X$8,$N5884),X$4,X$5,$L5884)*MAX($K5884,1)*IF($M5884="",X$7,$M5884)/100)</f>
        <v/>
      </c>
      <c r="Y5884" s="84"/>
      <c r="Z5884" s="88" t="str">
        <f>IF(OR(Z$4="",Z$4=0,Z$5="",Z$7=0,Z$7="",Z$8="",$L5884="",$L5884=0),"",layerCost(IF($N5884="",Z$8,$N5884),Z$4,Z$5,$L5884)*MAX($K5884,1)*IF($M5884="",Z$7,$M5884)/100)</f>
        <v/>
      </c>
    </row>
    <row r="5885" spans="16:26" x14ac:dyDescent="0.2">
      <c r="P5885" s="88" t="str">
        <f>IF(OR(P$4="",P$4=0,P$5="",P$7=0,P$7="",P$8="",$L5885="",$L5885=0),"",layerCost(IF($N5885="",P$8,$N5885),P$4,P$5,$L5885)*MAX($K5885,1)*IF($M5885="",P$7,$M5885)/100)</f>
        <v/>
      </c>
      <c r="Q5885" s="84"/>
      <c r="R5885" s="88" t="str">
        <f>IF(OR(R$4="",R$4=0,R$5="",R$7=0,R$7="",R$8="",$L5885="",$L5885=0),"",layerCost(IF($N5885="",R$8,$N5885),R$4,R$5,$L5885)*MAX($K5885,1)*IF($M5885="",R$7,$M5885)/100)</f>
        <v/>
      </c>
      <c r="S5885" s="84"/>
      <c r="T5885" s="88" t="str">
        <f>IF(OR(T$4="",T$4=0,T$5="",T$7=0,T$7="",T$8="",$L5885="",$L5885=0),"",layerCost(IF($N5885="",T$8,$N5885),T$4,T$5,$L5885)*MAX($K5885,1)*IF($M5885="",T$7,$M5885)/100)</f>
        <v/>
      </c>
      <c r="U5885" s="84"/>
      <c r="V5885" s="88" t="str">
        <f>IF(OR(V$4="",V$4=0,V$5="",V$7=0,V$7="",V$8="",$L5885="",$L5885=0),"",layerCost(IF($N5885="",V$8,$N5885),V$4,V$5,$L5885)*MAX($K5885,1)*IF($M5885="",V$7,$M5885)/100)</f>
        <v/>
      </c>
      <c r="W5885" s="84"/>
      <c r="X5885" s="88" t="str">
        <f>IF(OR(X$4="",X$4=0,X$5="",X$7=0,X$7="",X$8="",$L5885="",$L5885=0),"",layerCost(IF($N5885="",X$8,$N5885),X$4,X$5,$L5885)*MAX($K5885,1)*IF($M5885="",X$7,$M5885)/100)</f>
        <v/>
      </c>
      <c r="Y5885" s="84"/>
      <c r="Z5885" s="88" t="str">
        <f>IF(OR(Z$4="",Z$4=0,Z$5="",Z$7=0,Z$7="",Z$8="",$L5885="",$L5885=0),"",layerCost(IF($N5885="",Z$8,$N5885),Z$4,Z$5,$L5885)*MAX($K5885,1)*IF($M5885="",Z$7,$M5885)/100)</f>
        <v/>
      </c>
    </row>
    <row r="5886" spans="16:26" x14ac:dyDescent="0.2">
      <c r="P5886" s="88" t="str">
        <f>IF(OR(P$4="",P$4=0,P$5="",P$7=0,P$7="",P$8="",$L5886="",$L5886=0),"",layerCost(IF($N5886="",P$8,$N5886),P$4,P$5,$L5886)*MAX($K5886,1)*IF($M5886="",P$7,$M5886)/100)</f>
        <v/>
      </c>
      <c r="Q5886" s="84"/>
      <c r="R5886" s="88" t="str">
        <f>IF(OR(R$4="",R$4=0,R$5="",R$7=0,R$7="",R$8="",$L5886="",$L5886=0),"",layerCost(IF($N5886="",R$8,$N5886),R$4,R$5,$L5886)*MAX($K5886,1)*IF($M5886="",R$7,$M5886)/100)</f>
        <v/>
      </c>
      <c r="S5886" s="84"/>
      <c r="T5886" s="88" t="str">
        <f>IF(OR(T$4="",T$4=0,T$5="",T$7=0,T$7="",T$8="",$L5886="",$L5886=0),"",layerCost(IF($N5886="",T$8,$N5886),T$4,T$5,$L5886)*MAX($K5886,1)*IF($M5886="",T$7,$M5886)/100)</f>
        <v/>
      </c>
      <c r="U5886" s="84"/>
      <c r="V5886" s="88" t="str">
        <f>IF(OR(V$4="",V$4=0,V$5="",V$7=0,V$7="",V$8="",$L5886="",$L5886=0),"",layerCost(IF($N5886="",V$8,$N5886),V$4,V$5,$L5886)*MAX($K5886,1)*IF($M5886="",V$7,$M5886)/100)</f>
        <v/>
      </c>
      <c r="W5886" s="84"/>
      <c r="X5886" s="88" t="str">
        <f>IF(OR(X$4="",X$4=0,X$5="",X$7=0,X$7="",X$8="",$L5886="",$L5886=0),"",layerCost(IF($N5886="",X$8,$N5886),X$4,X$5,$L5886)*MAX($K5886,1)*IF($M5886="",X$7,$M5886)/100)</f>
        <v/>
      </c>
      <c r="Y5886" s="84"/>
      <c r="Z5886" s="88" t="str">
        <f>IF(OR(Z$4="",Z$4=0,Z$5="",Z$7=0,Z$7="",Z$8="",$L5886="",$L5886=0),"",layerCost(IF($N5886="",Z$8,$N5886),Z$4,Z$5,$L5886)*MAX($K5886,1)*IF($M5886="",Z$7,$M5886)/100)</f>
        <v/>
      </c>
    </row>
    <row r="5887" spans="16:26" x14ac:dyDescent="0.2">
      <c r="P5887" s="88" t="str">
        <f>IF(OR(P$4="",P$4=0,P$5="",P$7=0,P$7="",P$8="",$L5887="",$L5887=0),"",layerCost(IF($N5887="",P$8,$N5887),P$4,P$5,$L5887)*MAX($K5887,1)*IF($M5887="",P$7,$M5887)/100)</f>
        <v/>
      </c>
      <c r="Q5887" s="84"/>
      <c r="R5887" s="88" t="str">
        <f>IF(OR(R$4="",R$4=0,R$5="",R$7=0,R$7="",R$8="",$L5887="",$L5887=0),"",layerCost(IF($N5887="",R$8,$N5887),R$4,R$5,$L5887)*MAX($K5887,1)*IF($M5887="",R$7,$M5887)/100)</f>
        <v/>
      </c>
      <c r="S5887" s="84"/>
      <c r="T5887" s="88" t="str">
        <f>IF(OR(T$4="",T$4=0,T$5="",T$7=0,T$7="",T$8="",$L5887="",$L5887=0),"",layerCost(IF($N5887="",T$8,$N5887),T$4,T$5,$L5887)*MAX($K5887,1)*IF($M5887="",T$7,$M5887)/100)</f>
        <v/>
      </c>
      <c r="U5887" s="84"/>
      <c r="V5887" s="88" t="str">
        <f>IF(OR(V$4="",V$4=0,V$5="",V$7=0,V$7="",V$8="",$L5887="",$L5887=0),"",layerCost(IF($N5887="",V$8,$N5887),V$4,V$5,$L5887)*MAX($K5887,1)*IF($M5887="",V$7,$M5887)/100)</f>
        <v/>
      </c>
      <c r="W5887" s="84"/>
      <c r="X5887" s="88" t="str">
        <f>IF(OR(X$4="",X$4=0,X$5="",X$7=0,X$7="",X$8="",$L5887="",$L5887=0),"",layerCost(IF($N5887="",X$8,$N5887),X$4,X$5,$L5887)*MAX($K5887,1)*IF($M5887="",X$7,$M5887)/100)</f>
        <v/>
      </c>
      <c r="Y5887" s="84"/>
      <c r="Z5887" s="88" t="str">
        <f>IF(OR(Z$4="",Z$4=0,Z$5="",Z$7=0,Z$7="",Z$8="",$L5887="",$L5887=0),"",layerCost(IF($N5887="",Z$8,$N5887),Z$4,Z$5,$L5887)*MAX($K5887,1)*IF($M5887="",Z$7,$M5887)/100)</f>
        <v/>
      </c>
    </row>
    <row r="5888" spans="16:26" x14ac:dyDescent="0.2">
      <c r="P5888" s="88" t="str">
        <f>IF(OR(P$4="",P$4=0,P$5="",P$7=0,P$7="",P$8="",$L5888="",$L5888=0),"",layerCost(IF($N5888="",P$8,$N5888),P$4,P$5,$L5888)*MAX($K5888,1)*IF($M5888="",P$7,$M5888)/100)</f>
        <v/>
      </c>
      <c r="Q5888" s="84"/>
      <c r="R5888" s="88" t="str">
        <f>IF(OR(R$4="",R$4=0,R$5="",R$7=0,R$7="",R$8="",$L5888="",$L5888=0),"",layerCost(IF($N5888="",R$8,$N5888),R$4,R$5,$L5888)*MAX($K5888,1)*IF($M5888="",R$7,$M5888)/100)</f>
        <v/>
      </c>
      <c r="S5888" s="84"/>
      <c r="T5888" s="88" t="str">
        <f>IF(OR(T$4="",T$4=0,T$5="",T$7=0,T$7="",T$8="",$L5888="",$L5888=0),"",layerCost(IF($N5888="",T$8,$N5888),T$4,T$5,$L5888)*MAX($K5888,1)*IF($M5888="",T$7,$M5888)/100)</f>
        <v/>
      </c>
      <c r="U5888" s="84"/>
      <c r="V5888" s="88" t="str">
        <f>IF(OR(V$4="",V$4=0,V$5="",V$7=0,V$7="",V$8="",$L5888="",$L5888=0),"",layerCost(IF($N5888="",V$8,$N5888),V$4,V$5,$L5888)*MAX($K5888,1)*IF($M5888="",V$7,$M5888)/100)</f>
        <v/>
      </c>
      <c r="W5888" s="84"/>
      <c r="X5888" s="88" t="str">
        <f>IF(OR(X$4="",X$4=0,X$5="",X$7=0,X$7="",X$8="",$L5888="",$L5888=0),"",layerCost(IF($N5888="",X$8,$N5888),X$4,X$5,$L5888)*MAX($K5888,1)*IF($M5888="",X$7,$M5888)/100)</f>
        <v/>
      </c>
      <c r="Y5888" s="84"/>
      <c r="Z5888" s="88" t="str">
        <f>IF(OR(Z$4="",Z$4=0,Z$5="",Z$7=0,Z$7="",Z$8="",$L5888="",$L5888=0),"",layerCost(IF($N5888="",Z$8,$N5888),Z$4,Z$5,$L5888)*MAX($K5888,1)*IF($M5888="",Z$7,$M5888)/100)</f>
        <v/>
      </c>
    </row>
    <row r="5889" spans="16:26" x14ac:dyDescent="0.2">
      <c r="P5889" s="88" t="str">
        <f>IF(OR(P$4="",P$4=0,P$5="",P$7=0,P$7="",P$8="",$L5889="",$L5889=0),"",layerCost(IF($N5889="",P$8,$N5889),P$4,P$5,$L5889)*MAX($K5889,1)*IF($M5889="",P$7,$M5889)/100)</f>
        <v/>
      </c>
      <c r="Q5889" s="84"/>
      <c r="R5889" s="88" t="str">
        <f>IF(OR(R$4="",R$4=0,R$5="",R$7=0,R$7="",R$8="",$L5889="",$L5889=0),"",layerCost(IF($N5889="",R$8,$N5889),R$4,R$5,$L5889)*MAX($K5889,1)*IF($M5889="",R$7,$M5889)/100)</f>
        <v/>
      </c>
      <c r="S5889" s="84"/>
      <c r="T5889" s="88" t="str">
        <f>IF(OR(T$4="",T$4=0,T$5="",T$7=0,T$7="",T$8="",$L5889="",$L5889=0),"",layerCost(IF($N5889="",T$8,$N5889),T$4,T$5,$L5889)*MAX($K5889,1)*IF($M5889="",T$7,$M5889)/100)</f>
        <v/>
      </c>
      <c r="U5889" s="84"/>
      <c r="V5889" s="88" t="str">
        <f>IF(OR(V$4="",V$4=0,V$5="",V$7=0,V$7="",V$8="",$L5889="",$L5889=0),"",layerCost(IF($N5889="",V$8,$N5889),V$4,V$5,$L5889)*MAX($K5889,1)*IF($M5889="",V$7,$M5889)/100)</f>
        <v/>
      </c>
      <c r="W5889" s="84"/>
      <c r="X5889" s="88" t="str">
        <f>IF(OR(X$4="",X$4=0,X$5="",X$7=0,X$7="",X$8="",$L5889="",$L5889=0),"",layerCost(IF($N5889="",X$8,$N5889),X$4,X$5,$L5889)*MAX($K5889,1)*IF($M5889="",X$7,$M5889)/100)</f>
        <v/>
      </c>
      <c r="Y5889" s="84"/>
      <c r="Z5889" s="88" t="str">
        <f>IF(OR(Z$4="",Z$4=0,Z$5="",Z$7=0,Z$7="",Z$8="",$L5889="",$L5889=0),"",layerCost(IF($N5889="",Z$8,$N5889),Z$4,Z$5,$L5889)*MAX($K5889,1)*IF($M5889="",Z$7,$M5889)/100)</f>
        <v/>
      </c>
    </row>
    <row r="5890" spans="16:26" x14ac:dyDescent="0.2">
      <c r="P5890" s="88" t="str">
        <f>IF(OR(P$4="",P$4=0,P$5="",P$7=0,P$7="",P$8="",$L5890="",$L5890=0),"",layerCost(IF($N5890="",P$8,$N5890),P$4,P$5,$L5890)*MAX($K5890,1)*IF($M5890="",P$7,$M5890)/100)</f>
        <v/>
      </c>
      <c r="Q5890" s="84"/>
      <c r="R5890" s="88" t="str">
        <f>IF(OR(R$4="",R$4=0,R$5="",R$7=0,R$7="",R$8="",$L5890="",$L5890=0),"",layerCost(IF($N5890="",R$8,$N5890),R$4,R$5,$L5890)*MAX($K5890,1)*IF($M5890="",R$7,$M5890)/100)</f>
        <v/>
      </c>
      <c r="S5890" s="84"/>
      <c r="T5890" s="88" t="str">
        <f>IF(OR(T$4="",T$4=0,T$5="",T$7=0,T$7="",T$8="",$L5890="",$L5890=0),"",layerCost(IF($N5890="",T$8,$N5890),T$4,T$5,$L5890)*MAX($K5890,1)*IF($M5890="",T$7,$M5890)/100)</f>
        <v/>
      </c>
      <c r="U5890" s="84"/>
      <c r="V5890" s="88" t="str">
        <f>IF(OR(V$4="",V$4=0,V$5="",V$7=0,V$7="",V$8="",$L5890="",$L5890=0),"",layerCost(IF($N5890="",V$8,$N5890),V$4,V$5,$L5890)*MAX($K5890,1)*IF($M5890="",V$7,$M5890)/100)</f>
        <v/>
      </c>
      <c r="W5890" s="84"/>
      <c r="X5890" s="88" t="str">
        <f>IF(OR(X$4="",X$4=0,X$5="",X$7=0,X$7="",X$8="",$L5890="",$L5890=0),"",layerCost(IF($N5890="",X$8,$N5890),X$4,X$5,$L5890)*MAX($K5890,1)*IF($M5890="",X$7,$M5890)/100)</f>
        <v/>
      </c>
      <c r="Y5890" s="84"/>
      <c r="Z5890" s="88" t="str">
        <f>IF(OR(Z$4="",Z$4=0,Z$5="",Z$7=0,Z$7="",Z$8="",$L5890="",$L5890=0),"",layerCost(IF($N5890="",Z$8,$N5890),Z$4,Z$5,$L5890)*MAX($K5890,1)*IF($M5890="",Z$7,$M5890)/100)</f>
        <v/>
      </c>
    </row>
    <row r="5891" spans="16:26" x14ac:dyDescent="0.2">
      <c r="P5891" s="88" t="str">
        <f>IF(OR(P$4="",P$4=0,P$5="",P$7=0,P$7="",P$8="",$L5891="",$L5891=0),"",layerCost(IF($N5891="",P$8,$N5891),P$4,P$5,$L5891)*MAX($K5891,1)*IF($M5891="",P$7,$M5891)/100)</f>
        <v/>
      </c>
      <c r="Q5891" s="84"/>
      <c r="R5891" s="88" t="str">
        <f>IF(OR(R$4="",R$4=0,R$5="",R$7=0,R$7="",R$8="",$L5891="",$L5891=0),"",layerCost(IF($N5891="",R$8,$N5891),R$4,R$5,$L5891)*MAX($K5891,1)*IF($M5891="",R$7,$M5891)/100)</f>
        <v/>
      </c>
      <c r="S5891" s="84"/>
      <c r="T5891" s="88" t="str">
        <f>IF(OR(T$4="",T$4=0,T$5="",T$7=0,T$7="",T$8="",$L5891="",$L5891=0),"",layerCost(IF($N5891="",T$8,$N5891),T$4,T$5,$L5891)*MAX($K5891,1)*IF($M5891="",T$7,$M5891)/100)</f>
        <v/>
      </c>
      <c r="U5891" s="84"/>
      <c r="V5891" s="88" t="str">
        <f>IF(OR(V$4="",V$4=0,V$5="",V$7=0,V$7="",V$8="",$L5891="",$L5891=0),"",layerCost(IF($N5891="",V$8,$N5891),V$4,V$5,$L5891)*MAX($K5891,1)*IF($M5891="",V$7,$M5891)/100)</f>
        <v/>
      </c>
      <c r="W5891" s="84"/>
      <c r="X5891" s="88" t="str">
        <f>IF(OR(X$4="",X$4=0,X$5="",X$7=0,X$7="",X$8="",$L5891="",$L5891=0),"",layerCost(IF($N5891="",X$8,$N5891),X$4,X$5,$L5891)*MAX($K5891,1)*IF($M5891="",X$7,$M5891)/100)</f>
        <v/>
      </c>
      <c r="Y5891" s="84"/>
      <c r="Z5891" s="88" t="str">
        <f>IF(OR(Z$4="",Z$4=0,Z$5="",Z$7=0,Z$7="",Z$8="",$L5891="",$L5891=0),"",layerCost(IF($N5891="",Z$8,$N5891),Z$4,Z$5,$L5891)*MAX($K5891,1)*IF($M5891="",Z$7,$M5891)/100)</f>
        <v/>
      </c>
    </row>
    <row r="5892" spans="16:26" x14ac:dyDescent="0.2">
      <c r="P5892" s="88" t="str">
        <f>IF(OR(P$4="",P$4=0,P$5="",P$7=0,P$7="",P$8="",$L5892="",$L5892=0),"",layerCost(IF($N5892="",P$8,$N5892),P$4,P$5,$L5892)*MAX($K5892,1)*IF($M5892="",P$7,$M5892)/100)</f>
        <v/>
      </c>
      <c r="Q5892" s="84"/>
      <c r="R5892" s="88" t="str">
        <f>IF(OR(R$4="",R$4=0,R$5="",R$7=0,R$7="",R$8="",$L5892="",$L5892=0),"",layerCost(IF($N5892="",R$8,$N5892),R$4,R$5,$L5892)*MAX($K5892,1)*IF($M5892="",R$7,$M5892)/100)</f>
        <v/>
      </c>
      <c r="S5892" s="84"/>
      <c r="T5892" s="88" t="str">
        <f>IF(OR(T$4="",T$4=0,T$5="",T$7=0,T$7="",T$8="",$L5892="",$L5892=0),"",layerCost(IF($N5892="",T$8,$N5892),T$4,T$5,$L5892)*MAX($K5892,1)*IF($M5892="",T$7,$M5892)/100)</f>
        <v/>
      </c>
      <c r="U5892" s="84"/>
      <c r="V5892" s="88" t="str">
        <f>IF(OR(V$4="",V$4=0,V$5="",V$7=0,V$7="",V$8="",$L5892="",$L5892=0),"",layerCost(IF($N5892="",V$8,$N5892),V$4,V$5,$L5892)*MAX($K5892,1)*IF($M5892="",V$7,$M5892)/100)</f>
        <v/>
      </c>
      <c r="W5892" s="84"/>
      <c r="X5892" s="88" t="str">
        <f>IF(OR(X$4="",X$4=0,X$5="",X$7=0,X$7="",X$8="",$L5892="",$L5892=0),"",layerCost(IF($N5892="",X$8,$N5892),X$4,X$5,$L5892)*MAX($K5892,1)*IF($M5892="",X$7,$M5892)/100)</f>
        <v/>
      </c>
      <c r="Y5892" s="84"/>
      <c r="Z5892" s="88" t="str">
        <f>IF(OR(Z$4="",Z$4=0,Z$5="",Z$7=0,Z$7="",Z$8="",$L5892="",$L5892=0),"",layerCost(IF($N5892="",Z$8,$N5892),Z$4,Z$5,$L5892)*MAX($K5892,1)*IF($M5892="",Z$7,$M5892)/100)</f>
        <v/>
      </c>
    </row>
    <row r="5893" spans="16:26" x14ac:dyDescent="0.2">
      <c r="P5893" s="88" t="str">
        <f>IF(OR(P$4="",P$4=0,P$5="",P$7=0,P$7="",P$8="",$L5893="",$L5893=0),"",layerCost(IF($N5893="",P$8,$N5893),P$4,P$5,$L5893)*MAX($K5893,1)*IF($M5893="",P$7,$M5893)/100)</f>
        <v/>
      </c>
      <c r="Q5893" s="84"/>
      <c r="R5893" s="88" t="str">
        <f>IF(OR(R$4="",R$4=0,R$5="",R$7=0,R$7="",R$8="",$L5893="",$L5893=0),"",layerCost(IF($N5893="",R$8,$N5893),R$4,R$5,$L5893)*MAX($K5893,1)*IF($M5893="",R$7,$M5893)/100)</f>
        <v/>
      </c>
      <c r="S5893" s="84"/>
      <c r="T5893" s="88" t="str">
        <f>IF(OR(T$4="",T$4=0,T$5="",T$7=0,T$7="",T$8="",$L5893="",$L5893=0),"",layerCost(IF($N5893="",T$8,$N5893),T$4,T$5,$L5893)*MAX($K5893,1)*IF($M5893="",T$7,$M5893)/100)</f>
        <v/>
      </c>
      <c r="U5893" s="84"/>
      <c r="V5893" s="88" t="str">
        <f>IF(OR(V$4="",V$4=0,V$5="",V$7=0,V$7="",V$8="",$L5893="",$L5893=0),"",layerCost(IF($N5893="",V$8,$N5893),V$4,V$5,$L5893)*MAX($K5893,1)*IF($M5893="",V$7,$M5893)/100)</f>
        <v/>
      </c>
      <c r="W5893" s="84"/>
      <c r="X5893" s="88" t="str">
        <f>IF(OR(X$4="",X$4=0,X$5="",X$7=0,X$7="",X$8="",$L5893="",$L5893=0),"",layerCost(IF($N5893="",X$8,$N5893),X$4,X$5,$L5893)*MAX($K5893,1)*IF($M5893="",X$7,$M5893)/100)</f>
        <v/>
      </c>
      <c r="Y5893" s="84"/>
      <c r="Z5893" s="88" t="str">
        <f>IF(OR(Z$4="",Z$4=0,Z$5="",Z$7=0,Z$7="",Z$8="",$L5893="",$L5893=0),"",layerCost(IF($N5893="",Z$8,$N5893),Z$4,Z$5,$L5893)*MAX($K5893,1)*IF($M5893="",Z$7,$M5893)/100)</f>
        <v/>
      </c>
    </row>
    <row r="5894" spans="16:26" x14ac:dyDescent="0.2">
      <c r="P5894" s="88" t="str">
        <f>IF(OR(P$4="",P$4=0,P$5="",P$7=0,P$7="",P$8="",$L5894="",$L5894=0),"",layerCost(IF($N5894="",P$8,$N5894),P$4,P$5,$L5894)*MAX($K5894,1)*IF($M5894="",P$7,$M5894)/100)</f>
        <v/>
      </c>
      <c r="Q5894" s="84"/>
      <c r="R5894" s="88" t="str">
        <f>IF(OR(R$4="",R$4=0,R$5="",R$7=0,R$7="",R$8="",$L5894="",$L5894=0),"",layerCost(IF($N5894="",R$8,$N5894),R$4,R$5,$L5894)*MAX($K5894,1)*IF($M5894="",R$7,$M5894)/100)</f>
        <v/>
      </c>
      <c r="S5894" s="84"/>
      <c r="T5894" s="88" t="str">
        <f>IF(OR(T$4="",T$4=0,T$5="",T$7=0,T$7="",T$8="",$L5894="",$L5894=0),"",layerCost(IF($N5894="",T$8,$N5894),T$4,T$5,$L5894)*MAX($K5894,1)*IF($M5894="",T$7,$M5894)/100)</f>
        <v/>
      </c>
      <c r="U5894" s="84"/>
      <c r="V5894" s="88" t="str">
        <f>IF(OR(V$4="",V$4=0,V$5="",V$7=0,V$7="",V$8="",$L5894="",$L5894=0),"",layerCost(IF($N5894="",V$8,$N5894),V$4,V$5,$L5894)*MAX($K5894,1)*IF($M5894="",V$7,$M5894)/100)</f>
        <v/>
      </c>
      <c r="W5894" s="84"/>
      <c r="X5894" s="88" t="str">
        <f>IF(OR(X$4="",X$4=0,X$5="",X$7=0,X$7="",X$8="",$L5894="",$L5894=0),"",layerCost(IF($N5894="",X$8,$N5894),X$4,X$5,$L5894)*MAX($K5894,1)*IF($M5894="",X$7,$M5894)/100)</f>
        <v/>
      </c>
      <c r="Y5894" s="84"/>
      <c r="Z5894" s="88" t="str">
        <f>IF(OR(Z$4="",Z$4=0,Z$5="",Z$7=0,Z$7="",Z$8="",$L5894="",$L5894=0),"",layerCost(IF($N5894="",Z$8,$N5894),Z$4,Z$5,$L5894)*MAX($K5894,1)*IF($M5894="",Z$7,$M5894)/100)</f>
        <v/>
      </c>
    </row>
    <row r="5895" spans="16:26" x14ac:dyDescent="0.2">
      <c r="P5895" s="88" t="str">
        <f>IF(OR(P$4="",P$4=0,P$5="",P$7=0,P$7="",P$8="",$L5895="",$L5895=0),"",layerCost(IF($N5895="",P$8,$N5895),P$4,P$5,$L5895)*MAX($K5895,1)*IF($M5895="",P$7,$M5895)/100)</f>
        <v/>
      </c>
      <c r="Q5895" s="84"/>
      <c r="R5895" s="88" t="str">
        <f>IF(OR(R$4="",R$4=0,R$5="",R$7=0,R$7="",R$8="",$L5895="",$L5895=0),"",layerCost(IF($N5895="",R$8,$N5895),R$4,R$5,$L5895)*MAX($K5895,1)*IF($M5895="",R$7,$M5895)/100)</f>
        <v/>
      </c>
      <c r="S5895" s="84"/>
      <c r="T5895" s="88" t="str">
        <f>IF(OR(T$4="",T$4=0,T$5="",T$7=0,T$7="",T$8="",$L5895="",$L5895=0),"",layerCost(IF($N5895="",T$8,$N5895),T$4,T$5,$L5895)*MAX($K5895,1)*IF($M5895="",T$7,$M5895)/100)</f>
        <v/>
      </c>
      <c r="U5895" s="84"/>
      <c r="V5895" s="88" t="str">
        <f>IF(OR(V$4="",V$4=0,V$5="",V$7=0,V$7="",V$8="",$L5895="",$L5895=0),"",layerCost(IF($N5895="",V$8,$N5895),V$4,V$5,$L5895)*MAX($K5895,1)*IF($M5895="",V$7,$M5895)/100)</f>
        <v/>
      </c>
      <c r="W5895" s="84"/>
      <c r="X5895" s="88" t="str">
        <f>IF(OR(X$4="",X$4=0,X$5="",X$7=0,X$7="",X$8="",$L5895="",$L5895=0),"",layerCost(IF($N5895="",X$8,$N5895),X$4,X$5,$L5895)*MAX($K5895,1)*IF($M5895="",X$7,$M5895)/100)</f>
        <v/>
      </c>
      <c r="Y5895" s="84"/>
      <c r="Z5895" s="88" t="str">
        <f>IF(OR(Z$4="",Z$4=0,Z$5="",Z$7=0,Z$7="",Z$8="",$L5895="",$L5895=0),"",layerCost(IF($N5895="",Z$8,$N5895),Z$4,Z$5,$L5895)*MAX($K5895,1)*IF($M5895="",Z$7,$M5895)/100)</f>
        <v/>
      </c>
    </row>
    <row r="5896" spans="16:26" x14ac:dyDescent="0.2">
      <c r="P5896" s="88" t="str">
        <f>IF(OR(P$4="",P$4=0,P$5="",P$7=0,P$7="",P$8="",$L5896="",$L5896=0),"",layerCost(IF($N5896="",P$8,$N5896),P$4,P$5,$L5896)*MAX($K5896,1)*IF($M5896="",P$7,$M5896)/100)</f>
        <v/>
      </c>
      <c r="Q5896" s="84"/>
      <c r="R5896" s="88" t="str">
        <f>IF(OR(R$4="",R$4=0,R$5="",R$7=0,R$7="",R$8="",$L5896="",$L5896=0),"",layerCost(IF($N5896="",R$8,$N5896),R$4,R$5,$L5896)*MAX($K5896,1)*IF($M5896="",R$7,$M5896)/100)</f>
        <v/>
      </c>
      <c r="S5896" s="84"/>
      <c r="T5896" s="88" t="str">
        <f>IF(OR(T$4="",T$4=0,T$5="",T$7=0,T$7="",T$8="",$L5896="",$L5896=0),"",layerCost(IF($N5896="",T$8,$N5896),T$4,T$5,$L5896)*MAX($K5896,1)*IF($M5896="",T$7,$M5896)/100)</f>
        <v/>
      </c>
      <c r="U5896" s="84"/>
      <c r="V5896" s="88" t="str">
        <f>IF(OR(V$4="",V$4=0,V$5="",V$7=0,V$7="",V$8="",$L5896="",$L5896=0),"",layerCost(IF($N5896="",V$8,$N5896),V$4,V$5,$L5896)*MAX($K5896,1)*IF($M5896="",V$7,$M5896)/100)</f>
        <v/>
      </c>
      <c r="W5896" s="84"/>
      <c r="X5896" s="88" t="str">
        <f>IF(OR(X$4="",X$4=0,X$5="",X$7=0,X$7="",X$8="",$L5896="",$L5896=0),"",layerCost(IF($N5896="",X$8,$N5896),X$4,X$5,$L5896)*MAX($K5896,1)*IF($M5896="",X$7,$M5896)/100)</f>
        <v/>
      </c>
      <c r="Y5896" s="84"/>
      <c r="Z5896" s="88" t="str">
        <f>IF(OR(Z$4="",Z$4=0,Z$5="",Z$7=0,Z$7="",Z$8="",$L5896="",$L5896=0),"",layerCost(IF($N5896="",Z$8,$N5896),Z$4,Z$5,$L5896)*MAX($K5896,1)*IF($M5896="",Z$7,$M5896)/100)</f>
        <v/>
      </c>
    </row>
    <row r="5897" spans="16:26" x14ac:dyDescent="0.2">
      <c r="P5897" s="88" t="str">
        <f>IF(OR(P$4="",P$4=0,P$5="",P$7=0,P$7="",P$8="",$L5897="",$L5897=0),"",layerCost(IF($N5897="",P$8,$N5897),P$4,P$5,$L5897)*MAX($K5897,1)*IF($M5897="",P$7,$M5897)/100)</f>
        <v/>
      </c>
      <c r="Q5897" s="84"/>
      <c r="R5897" s="88" t="str">
        <f>IF(OR(R$4="",R$4=0,R$5="",R$7=0,R$7="",R$8="",$L5897="",$L5897=0),"",layerCost(IF($N5897="",R$8,$N5897),R$4,R$5,$L5897)*MAX($K5897,1)*IF($M5897="",R$7,$M5897)/100)</f>
        <v/>
      </c>
      <c r="S5897" s="84"/>
      <c r="T5897" s="88" t="str">
        <f>IF(OR(T$4="",T$4=0,T$5="",T$7=0,T$7="",T$8="",$L5897="",$L5897=0),"",layerCost(IF($N5897="",T$8,$N5897),T$4,T$5,$L5897)*MAX($K5897,1)*IF($M5897="",T$7,$M5897)/100)</f>
        <v/>
      </c>
      <c r="U5897" s="84"/>
      <c r="V5897" s="88" t="str">
        <f>IF(OR(V$4="",V$4=0,V$5="",V$7=0,V$7="",V$8="",$L5897="",$L5897=0),"",layerCost(IF($N5897="",V$8,$N5897),V$4,V$5,$L5897)*MAX($K5897,1)*IF($M5897="",V$7,$M5897)/100)</f>
        <v/>
      </c>
      <c r="W5897" s="84"/>
      <c r="X5897" s="88" t="str">
        <f>IF(OR(X$4="",X$4=0,X$5="",X$7=0,X$7="",X$8="",$L5897="",$L5897=0),"",layerCost(IF($N5897="",X$8,$N5897),X$4,X$5,$L5897)*MAX($K5897,1)*IF($M5897="",X$7,$M5897)/100)</f>
        <v/>
      </c>
      <c r="Y5897" s="84"/>
      <c r="Z5897" s="88" t="str">
        <f>IF(OR(Z$4="",Z$4=0,Z$5="",Z$7=0,Z$7="",Z$8="",$L5897="",$L5897=0),"",layerCost(IF($N5897="",Z$8,$N5897),Z$4,Z$5,$L5897)*MAX($K5897,1)*IF($M5897="",Z$7,$M5897)/100)</f>
        <v/>
      </c>
    </row>
    <row r="5898" spans="16:26" x14ac:dyDescent="0.2">
      <c r="P5898" s="88" t="str">
        <f>IF(OR(P$4="",P$4=0,P$5="",P$7=0,P$7="",P$8="",$L5898="",$L5898=0),"",layerCost(IF($N5898="",P$8,$N5898),P$4,P$5,$L5898)*MAX($K5898,1)*IF($M5898="",P$7,$M5898)/100)</f>
        <v/>
      </c>
      <c r="Q5898" s="84"/>
      <c r="R5898" s="88" t="str">
        <f>IF(OR(R$4="",R$4=0,R$5="",R$7=0,R$7="",R$8="",$L5898="",$L5898=0),"",layerCost(IF($N5898="",R$8,$N5898),R$4,R$5,$L5898)*MAX($K5898,1)*IF($M5898="",R$7,$M5898)/100)</f>
        <v/>
      </c>
      <c r="S5898" s="84"/>
      <c r="T5898" s="88" t="str">
        <f>IF(OR(T$4="",T$4=0,T$5="",T$7=0,T$7="",T$8="",$L5898="",$L5898=0),"",layerCost(IF($N5898="",T$8,$N5898),T$4,T$5,$L5898)*MAX($K5898,1)*IF($M5898="",T$7,$M5898)/100)</f>
        <v/>
      </c>
      <c r="U5898" s="84"/>
      <c r="V5898" s="88" t="str">
        <f>IF(OR(V$4="",V$4=0,V$5="",V$7=0,V$7="",V$8="",$L5898="",$L5898=0),"",layerCost(IF($N5898="",V$8,$N5898),V$4,V$5,$L5898)*MAX($K5898,1)*IF($M5898="",V$7,$M5898)/100)</f>
        <v/>
      </c>
      <c r="W5898" s="84"/>
      <c r="X5898" s="88" t="str">
        <f>IF(OR(X$4="",X$4=0,X$5="",X$7=0,X$7="",X$8="",$L5898="",$L5898=0),"",layerCost(IF($N5898="",X$8,$N5898),X$4,X$5,$L5898)*MAX($K5898,1)*IF($M5898="",X$7,$M5898)/100)</f>
        <v/>
      </c>
      <c r="Y5898" s="84"/>
      <c r="Z5898" s="88" t="str">
        <f>IF(OR(Z$4="",Z$4=0,Z$5="",Z$7=0,Z$7="",Z$8="",$L5898="",$L5898=0),"",layerCost(IF($N5898="",Z$8,$N5898),Z$4,Z$5,$L5898)*MAX($K5898,1)*IF($M5898="",Z$7,$M5898)/100)</f>
        <v/>
      </c>
    </row>
    <row r="5899" spans="16:26" x14ac:dyDescent="0.2">
      <c r="P5899" s="88" t="str">
        <f>IF(OR(P$4="",P$4=0,P$5="",P$7=0,P$7="",P$8="",$L5899="",$L5899=0),"",layerCost(IF($N5899="",P$8,$N5899),P$4,P$5,$L5899)*MAX($K5899,1)*IF($M5899="",P$7,$M5899)/100)</f>
        <v/>
      </c>
      <c r="Q5899" s="84"/>
      <c r="R5899" s="88" t="str">
        <f>IF(OR(R$4="",R$4=0,R$5="",R$7=0,R$7="",R$8="",$L5899="",$L5899=0),"",layerCost(IF($N5899="",R$8,$N5899),R$4,R$5,$L5899)*MAX($K5899,1)*IF($M5899="",R$7,$M5899)/100)</f>
        <v/>
      </c>
      <c r="S5899" s="84"/>
      <c r="T5899" s="88" t="str">
        <f>IF(OR(T$4="",T$4=0,T$5="",T$7=0,T$7="",T$8="",$L5899="",$L5899=0),"",layerCost(IF($N5899="",T$8,$N5899),T$4,T$5,$L5899)*MAX($K5899,1)*IF($M5899="",T$7,$M5899)/100)</f>
        <v/>
      </c>
      <c r="U5899" s="84"/>
      <c r="V5899" s="88" t="str">
        <f>IF(OR(V$4="",V$4=0,V$5="",V$7=0,V$7="",V$8="",$L5899="",$L5899=0),"",layerCost(IF($N5899="",V$8,$N5899),V$4,V$5,$L5899)*MAX($K5899,1)*IF($M5899="",V$7,$M5899)/100)</f>
        <v/>
      </c>
      <c r="W5899" s="84"/>
      <c r="X5899" s="88" t="str">
        <f>IF(OR(X$4="",X$4=0,X$5="",X$7=0,X$7="",X$8="",$L5899="",$L5899=0),"",layerCost(IF($N5899="",X$8,$N5899),X$4,X$5,$L5899)*MAX($K5899,1)*IF($M5899="",X$7,$M5899)/100)</f>
        <v/>
      </c>
      <c r="Y5899" s="84"/>
      <c r="Z5899" s="88" t="str">
        <f>IF(OR(Z$4="",Z$4=0,Z$5="",Z$7=0,Z$7="",Z$8="",$L5899="",$L5899=0),"",layerCost(IF($N5899="",Z$8,$N5899),Z$4,Z$5,$L5899)*MAX($K5899,1)*IF($M5899="",Z$7,$M5899)/100)</f>
        <v/>
      </c>
    </row>
    <row r="5900" spans="16:26" x14ac:dyDescent="0.2">
      <c r="P5900" s="88" t="str">
        <f>IF(OR(P$4="",P$4=0,P$5="",P$7=0,P$7="",P$8="",$L5900="",$L5900=0),"",layerCost(IF($N5900="",P$8,$N5900),P$4,P$5,$L5900)*MAX($K5900,1)*IF($M5900="",P$7,$M5900)/100)</f>
        <v/>
      </c>
      <c r="Q5900" s="84"/>
      <c r="R5900" s="88" t="str">
        <f>IF(OR(R$4="",R$4=0,R$5="",R$7=0,R$7="",R$8="",$L5900="",$L5900=0),"",layerCost(IF($N5900="",R$8,$N5900),R$4,R$5,$L5900)*MAX($K5900,1)*IF($M5900="",R$7,$M5900)/100)</f>
        <v/>
      </c>
      <c r="S5900" s="84"/>
      <c r="T5900" s="88" t="str">
        <f>IF(OR(T$4="",T$4=0,T$5="",T$7=0,T$7="",T$8="",$L5900="",$L5900=0),"",layerCost(IF($N5900="",T$8,$N5900),T$4,T$5,$L5900)*MAX($K5900,1)*IF($M5900="",T$7,$M5900)/100)</f>
        <v/>
      </c>
      <c r="U5900" s="84"/>
      <c r="V5900" s="88" t="str">
        <f>IF(OR(V$4="",V$4=0,V$5="",V$7=0,V$7="",V$8="",$L5900="",$L5900=0),"",layerCost(IF($N5900="",V$8,$N5900),V$4,V$5,$L5900)*MAX($K5900,1)*IF($M5900="",V$7,$M5900)/100)</f>
        <v/>
      </c>
      <c r="W5900" s="84"/>
      <c r="X5900" s="88" t="str">
        <f>IF(OR(X$4="",X$4=0,X$5="",X$7=0,X$7="",X$8="",$L5900="",$L5900=0),"",layerCost(IF($N5900="",X$8,$N5900),X$4,X$5,$L5900)*MAX($K5900,1)*IF($M5900="",X$7,$M5900)/100)</f>
        <v/>
      </c>
      <c r="Y5900" s="84"/>
      <c r="Z5900" s="88" t="str">
        <f>IF(OR(Z$4="",Z$4=0,Z$5="",Z$7=0,Z$7="",Z$8="",$L5900="",$L5900=0),"",layerCost(IF($N5900="",Z$8,$N5900),Z$4,Z$5,$L5900)*MAX($K5900,1)*IF($M5900="",Z$7,$M5900)/100)</f>
        <v/>
      </c>
    </row>
    <row r="5901" spans="16:26" x14ac:dyDescent="0.2">
      <c r="P5901" s="88" t="str">
        <f>IF(OR(P$4="",P$4=0,P$5="",P$7=0,P$7="",P$8="",$L5901="",$L5901=0),"",layerCost(IF($N5901="",P$8,$N5901),P$4,P$5,$L5901)*MAX($K5901,1)*IF($M5901="",P$7,$M5901)/100)</f>
        <v/>
      </c>
      <c r="Q5901" s="84"/>
      <c r="R5901" s="88" t="str">
        <f>IF(OR(R$4="",R$4=0,R$5="",R$7=0,R$7="",R$8="",$L5901="",$L5901=0),"",layerCost(IF($N5901="",R$8,$N5901),R$4,R$5,$L5901)*MAX($K5901,1)*IF($M5901="",R$7,$M5901)/100)</f>
        <v/>
      </c>
      <c r="S5901" s="84"/>
      <c r="T5901" s="88" t="str">
        <f>IF(OR(T$4="",T$4=0,T$5="",T$7=0,T$7="",T$8="",$L5901="",$L5901=0),"",layerCost(IF($N5901="",T$8,$N5901),T$4,T$5,$L5901)*MAX($K5901,1)*IF($M5901="",T$7,$M5901)/100)</f>
        <v/>
      </c>
      <c r="U5901" s="84"/>
      <c r="V5901" s="88" t="str">
        <f>IF(OR(V$4="",V$4=0,V$5="",V$7=0,V$7="",V$8="",$L5901="",$L5901=0),"",layerCost(IF($N5901="",V$8,$N5901),V$4,V$5,$L5901)*MAX($K5901,1)*IF($M5901="",V$7,$M5901)/100)</f>
        <v/>
      </c>
      <c r="W5901" s="84"/>
      <c r="X5901" s="88" t="str">
        <f>IF(OR(X$4="",X$4=0,X$5="",X$7=0,X$7="",X$8="",$L5901="",$L5901=0),"",layerCost(IF($N5901="",X$8,$N5901),X$4,X$5,$L5901)*MAX($K5901,1)*IF($M5901="",X$7,$M5901)/100)</f>
        <v/>
      </c>
      <c r="Y5901" s="84"/>
      <c r="Z5901" s="88" t="str">
        <f>IF(OR(Z$4="",Z$4=0,Z$5="",Z$7=0,Z$7="",Z$8="",$L5901="",$L5901=0),"",layerCost(IF($N5901="",Z$8,$N5901),Z$4,Z$5,$L5901)*MAX($K5901,1)*IF($M5901="",Z$7,$M5901)/100)</f>
        <v/>
      </c>
    </row>
    <row r="5902" spans="16:26" x14ac:dyDescent="0.2">
      <c r="P5902" s="88" t="str">
        <f>IF(OR(P$4="",P$4=0,P$5="",P$7=0,P$7="",P$8="",$L5902="",$L5902=0),"",layerCost(IF($N5902="",P$8,$N5902),P$4,P$5,$L5902)*MAX($K5902,1)*IF($M5902="",P$7,$M5902)/100)</f>
        <v/>
      </c>
      <c r="Q5902" s="84"/>
      <c r="R5902" s="88" t="str">
        <f>IF(OR(R$4="",R$4=0,R$5="",R$7=0,R$7="",R$8="",$L5902="",$L5902=0),"",layerCost(IF($N5902="",R$8,$N5902),R$4,R$5,$L5902)*MAX($K5902,1)*IF($M5902="",R$7,$M5902)/100)</f>
        <v/>
      </c>
      <c r="S5902" s="84"/>
      <c r="T5902" s="88" t="str">
        <f>IF(OR(T$4="",T$4=0,T$5="",T$7=0,T$7="",T$8="",$L5902="",$L5902=0),"",layerCost(IF($N5902="",T$8,$N5902),T$4,T$5,$L5902)*MAX($K5902,1)*IF($M5902="",T$7,$M5902)/100)</f>
        <v/>
      </c>
      <c r="U5902" s="84"/>
      <c r="V5902" s="88" t="str">
        <f>IF(OR(V$4="",V$4=0,V$5="",V$7=0,V$7="",V$8="",$L5902="",$L5902=0),"",layerCost(IF($N5902="",V$8,$N5902),V$4,V$5,$L5902)*MAX($K5902,1)*IF($M5902="",V$7,$M5902)/100)</f>
        <v/>
      </c>
      <c r="W5902" s="84"/>
      <c r="X5902" s="88" t="str">
        <f>IF(OR(X$4="",X$4=0,X$5="",X$7=0,X$7="",X$8="",$L5902="",$L5902=0),"",layerCost(IF($N5902="",X$8,$N5902),X$4,X$5,$L5902)*MAX($K5902,1)*IF($M5902="",X$7,$M5902)/100)</f>
        <v/>
      </c>
      <c r="Y5902" s="84"/>
      <c r="Z5902" s="88" t="str">
        <f>IF(OR(Z$4="",Z$4=0,Z$5="",Z$7=0,Z$7="",Z$8="",$L5902="",$L5902=0),"",layerCost(IF($N5902="",Z$8,$N5902),Z$4,Z$5,$L5902)*MAX($K5902,1)*IF($M5902="",Z$7,$M5902)/100)</f>
        <v/>
      </c>
    </row>
    <row r="5903" spans="16:26" x14ac:dyDescent="0.2">
      <c r="P5903" s="88" t="str">
        <f>IF(OR(P$4="",P$4=0,P$5="",P$7=0,P$7="",P$8="",$L5903="",$L5903=0),"",layerCost(IF($N5903="",P$8,$N5903),P$4,P$5,$L5903)*MAX($K5903,1)*IF($M5903="",P$7,$M5903)/100)</f>
        <v/>
      </c>
      <c r="Q5903" s="84"/>
      <c r="R5903" s="88" t="str">
        <f>IF(OR(R$4="",R$4=0,R$5="",R$7=0,R$7="",R$8="",$L5903="",$L5903=0),"",layerCost(IF($N5903="",R$8,$N5903),R$4,R$5,$L5903)*MAX($K5903,1)*IF($M5903="",R$7,$M5903)/100)</f>
        <v/>
      </c>
      <c r="S5903" s="84"/>
      <c r="T5903" s="88" t="str">
        <f>IF(OR(T$4="",T$4=0,T$5="",T$7=0,T$7="",T$8="",$L5903="",$L5903=0),"",layerCost(IF($N5903="",T$8,$N5903),T$4,T$5,$L5903)*MAX($K5903,1)*IF($M5903="",T$7,$M5903)/100)</f>
        <v/>
      </c>
      <c r="U5903" s="84"/>
      <c r="V5903" s="88" t="str">
        <f>IF(OR(V$4="",V$4=0,V$5="",V$7=0,V$7="",V$8="",$L5903="",$L5903=0),"",layerCost(IF($N5903="",V$8,$N5903),V$4,V$5,$L5903)*MAX($K5903,1)*IF($M5903="",V$7,$M5903)/100)</f>
        <v/>
      </c>
      <c r="W5903" s="84"/>
      <c r="X5903" s="88" t="str">
        <f>IF(OR(X$4="",X$4=0,X$5="",X$7=0,X$7="",X$8="",$L5903="",$L5903=0),"",layerCost(IF($N5903="",X$8,$N5903),X$4,X$5,$L5903)*MAX($K5903,1)*IF($M5903="",X$7,$M5903)/100)</f>
        <v/>
      </c>
      <c r="Y5903" s="84"/>
      <c r="Z5903" s="88" t="str">
        <f>IF(OR(Z$4="",Z$4=0,Z$5="",Z$7=0,Z$7="",Z$8="",$L5903="",$L5903=0),"",layerCost(IF($N5903="",Z$8,$N5903),Z$4,Z$5,$L5903)*MAX($K5903,1)*IF($M5903="",Z$7,$M5903)/100)</f>
        <v/>
      </c>
    </row>
    <row r="5904" spans="16:26" x14ac:dyDescent="0.2">
      <c r="P5904" s="88" t="str">
        <f>IF(OR(P$4="",P$4=0,P$5="",P$7=0,P$7="",P$8="",$L5904="",$L5904=0),"",layerCost(IF($N5904="",P$8,$N5904),P$4,P$5,$L5904)*MAX($K5904,1)*IF($M5904="",P$7,$M5904)/100)</f>
        <v/>
      </c>
      <c r="Q5904" s="84"/>
      <c r="R5904" s="88" t="str">
        <f>IF(OR(R$4="",R$4=0,R$5="",R$7=0,R$7="",R$8="",$L5904="",$L5904=0),"",layerCost(IF($N5904="",R$8,$N5904),R$4,R$5,$L5904)*MAX($K5904,1)*IF($M5904="",R$7,$M5904)/100)</f>
        <v/>
      </c>
      <c r="S5904" s="84"/>
      <c r="T5904" s="88" t="str">
        <f>IF(OR(T$4="",T$4=0,T$5="",T$7=0,T$7="",T$8="",$L5904="",$L5904=0),"",layerCost(IF($N5904="",T$8,$N5904),T$4,T$5,$L5904)*MAX($K5904,1)*IF($M5904="",T$7,$M5904)/100)</f>
        <v/>
      </c>
      <c r="U5904" s="84"/>
      <c r="V5904" s="88" t="str">
        <f>IF(OR(V$4="",V$4=0,V$5="",V$7=0,V$7="",V$8="",$L5904="",$L5904=0),"",layerCost(IF($N5904="",V$8,$N5904),V$4,V$5,$L5904)*MAX($K5904,1)*IF($M5904="",V$7,$M5904)/100)</f>
        <v/>
      </c>
      <c r="W5904" s="84"/>
      <c r="X5904" s="88" t="str">
        <f>IF(OR(X$4="",X$4=0,X$5="",X$7=0,X$7="",X$8="",$L5904="",$L5904=0),"",layerCost(IF($N5904="",X$8,$N5904),X$4,X$5,$L5904)*MAX($K5904,1)*IF($M5904="",X$7,$M5904)/100)</f>
        <v/>
      </c>
      <c r="Y5904" s="84"/>
      <c r="Z5904" s="88" t="str">
        <f>IF(OR(Z$4="",Z$4=0,Z$5="",Z$7=0,Z$7="",Z$8="",$L5904="",$L5904=0),"",layerCost(IF($N5904="",Z$8,$N5904),Z$4,Z$5,$L5904)*MAX($K5904,1)*IF($M5904="",Z$7,$M5904)/100)</f>
        <v/>
      </c>
    </row>
    <row r="5905" spans="16:26" x14ac:dyDescent="0.2">
      <c r="P5905" s="88" t="str">
        <f>IF(OR(P$4="",P$4=0,P$5="",P$7=0,P$7="",P$8="",$L5905="",$L5905=0),"",layerCost(IF($N5905="",P$8,$N5905),P$4,P$5,$L5905)*MAX($K5905,1)*IF($M5905="",P$7,$M5905)/100)</f>
        <v/>
      </c>
      <c r="Q5905" s="84"/>
      <c r="R5905" s="88" t="str">
        <f>IF(OR(R$4="",R$4=0,R$5="",R$7=0,R$7="",R$8="",$L5905="",$L5905=0),"",layerCost(IF($N5905="",R$8,$N5905),R$4,R$5,$L5905)*MAX($K5905,1)*IF($M5905="",R$7,$M5905)/100)</f>
        <v/>
      </c>
      <c r="S5905" s="84"/>
      <c r="T5905" s="88" t="str">
        <f>IF(OR(T$4="",T$4=0,T$5="",T$7=0,T$7="",T$8="",$L5905="",$L5905=0),"",layerCost(IF($N5905="",T$8,$N5905),T$4,T$5,$L5905)*MAX($K5905,1)*IF($M5905="",T$7,$M5905)/100)</f>
        <v/>
      </c>
      <c r="U5905" s="84"/>
      <c r="V5905" s="88" t="str">
        <f>IF(OR(V$4="",V$4=0,V$5="",V$7=0,V$7="",V$8="",$L5905="",$L5905=0),"",layerCost(IF($N5905="",V$8,$N5905),V$4,V$5,$L5905)*MAX($K5905,1)*IF($M5905="",V$7,$M5905)/100)</f>
        <v/>
      </c>
      <c r="W5905" s="84"/>
      <c r="X5905" s="88" t="str">
        <f>IF(OR(X$4="",X$4=0,X$5="",X$7=0,X$7="",X$8="",$L5905="",$L5905=0),"",layerCost(IF($N5905="",X$8,$N5905),X$4,X$5,$L5905)*MAX($K5905,1)*IF($M5905="",X$7,$M5905)/100)</f>
        <v/>
      </c>
      <c r="Y5905" s="84"/>
      <c r="Z5905" s="88" t="str">
        <f>IF(OR(Z$4="",Z$4=0,Z$5="",Z$7=0,Z$7="",Z$8="",$L5905="",$L5905=0),"",layerCost(IF($N5905="",Z$8,$N5905),Z$4,Z$5,$L5905)*MAX($K5905,1)*IF($M5905="",Z$7,$M5905)/100)</f>
        <v/>
      </c>
    </row>
    <row r="5906" spans="16:26" x14ac:dyDescent="0.2">
      <c r="P5906" s="88" t="str">
        <f>IF(OR(P$4="",P$4=0,P$5="",P$7=0,P$7="",P$8="",$L5906="",$L5906=0),"",layerCost(IF($N5906="",P$8,$N5906),P$4,P$5,$L5906)*MAX($K5906,1)*IF($M5906="",P$7,$M5906)/100)</f>
        <v/>
      </c>
      <c r="Q5906" s="84"/>
      <c r="R5906" s="88" t="str">
        <f>IF(OR(R$4="",R$4=0,R$5="",R$7=0,R$7="",R$8="",$L5906="",$L5906=0),"",layerCost(IF($N5906="",R$8,$N5906),R$4,R$5,$L5906)*MAX($K5906,1)*IF($M5906="",R$7,$M5906)/100)</f>
        <v/>
      </c>
      <c r="S5906" s="84"/>
      <c r="T5906" s="88" t="str">
        <f>IF(OR(T$4="",T$4=0,T$5="",T$7=0,T$7="",T$8="",$L5906="",$L5906=0),"",layerCost(IF($N5906="",T$8,$N5906),T$4,T$5,$L5906)*MAX($K5906,1)*IF($M5906="",T$7,$M5906)/100)</f>
        <v/>
      </c>
      <c r="U5906" s="84"/>
      <c r="V5906" s="88" t="str">
        <f>IF(OR(V$4="",V$4=0,V$5="",V$7=0,V$7="",V$8="",$L5906="",$L5906=0),"",layerCost(IF($N5906="",V$8,$N5906),V$4,V$5,$L5906)*MAX($K5906,1)*IF($M5906="",V$7,$M5906)/100)</f>
        <v/>
      </c>
      <c r="W5906" s="84"/>
      <c r="X5906" s="88" t="str">
        <f>IF(OR(X$4="",X$4=0,X$5="",X$7=0,X$7="",X$8="",$L5906="",$L5906=0),"",layerCost(IF($N5906="",X$8,$N5906),X$4,X$5,$L5906)*MAX($K5906,1)*IF($M5906="",X$7,$M5906)/100)</f>
        <v/>
      </c>
      <c r="Y5906" s="84"/>
      <c r="Z5906" s="88" t="str">
        <f>IF(OR(Z$4="",Z$4=0,Z$5="",Z$7=0,Z$7="",Z$8="",$L5906="",$L5906=0),"",layerCost(IF($N5906="",Z$8,$N5906),Z$4,Z$5,$L5906)*MAX($K5906,1)*IF($M5906="",Z$7,$M5906)/100)</f>
        <v/>
      </c>
    </row>
    <row r="5907" spans="16:26" x14ac:dyDescent="0.2">
      <c r="P5907" s="88" t="str">
        <f>IF(OR(P$4="",P$4=0,P$5="",P$7=0,P$7="",P$8="",$L5907="",$L5907=0),"",layerCost(IF($N5907="",P$8,$N5907),P$4,P$5,$L5907)*MAX($K5907,1)*IF($M5907="",P$7,$M5907)/100)</f>
        <v/>
      </c>
      <c r="Q5907" s="84"/>
      <c r="R5907" s="88" t="str">
        <f>IF(OR(R$4="",R$4=0,R$5="",R$7=0,R$7="",R$8="",$L5907="",$L5907=0),"",layerCost(IF($N5907="",R$8,$N5907),R$4,R$5,$L5907)*MAX($K5907,1)*IF($M5907="",R$7,$M5907)/100)</f>
        <v/>
      </c>
      <c r="S5907" s="84"/>
      <c r="T5907" s="88" t="str">
        <f>IF(OR(T$4="",T$4=0,T$5="",T$7=0,T$7="",T$8="",$L5907="",$L5907=0),"",layerCost(IF($N5907="",T$8,$N5907),T$4,T$5,$L5907)*MAX($K5907,1)*IF($M5907="",T$7,$M5907)/100)</f>
        <v/>
      </c>
      <c r="U5907" s="84"/>
      <c r="V5907" s="88" t="str">
        <f>IF(OR(V$4="",V$4=0,V$5="",V$7=0,V$7="",V$8="",$L5907="",$L5907=0),"",layerCost(IF($N5907="",V$8,$N5907),V$4,V$5,$L5907)*MAX($K5907,1)*IF($M5907="",V$7,$M5907)/100)</f>
        <v/>
      </c>
      <c r="W5907" s="84"/>
      <c r="X5907" s="88" t="str">
        <f>IF(OR(X$4="",X$4=0,X$5="",X$7=0,X$7="",X$8="",$L5907="",$L5907=0),"",layerCost(IF($N5907="",X$8,$N5907),X$4,X$5,$L5907)*MAX($K5907,1)*IF($M5907="",X$7,$M5907)/100)</f>
        <v/>
      </c>
      <c r="Y5907" s="84"/>
      <c r="Z5907" s="88" t="str">
        <f>IF(OR(Z$4="",Z$4=0,Z$5="",Z$7=0,Z$7="",Z$8="",$L5907="",$L5907=0),"",layerCost(IF($N5907="",Z$8,$N5907),Z$4,Z$5,$L5907)*MAX($K5907,1)*IF($M5907="",Z$7,$M5907)/100)</f>
        <v/>
      </c>
    </row>
    <row r="5908" spans="16:26" x14ac:dyDescent="0.2">
      <c r="P5908" s="88" t="str">
        <f>IF(OR(P$4="",P$4=0,P$5="",P$7=0,P$7="",P$8="",$L5908="",$L5908=0),"",layerCost(IF($N5908="",P$8,$N5908),P$4,P$5,$L5908)*MAX($K5908,1)*IF($M5908="",P$7,$M5908)/100)</f>
        <v/>
      </c>
      <c r="Q5908" s="84"/>
      <c r="R5908" s="88" t="str">
        <f>IF(OR(R$4="",R$4=0,R$5="",R$7=0,R$7="",R$8="",$L5908="",$L5908=0),"",layerCost(IF($N5908="",R$8,$N5908),R$4,R$5,$L5908)*MAX($K5908,1)*IF($M5908="",R$7,$M5908)/100)</f>
        <v/>
      </c>
      <c r="S5908" s="84"/>
      <c r="T5908" s="88" t="str">
        <f>IF(OR(T$4="",T$4=0,T$5="",T$7=0,T$7="",T$8="",$L5908="",$L5908=0),"",layerCost(IF($N5908="",T$8,$N5908),T$4,T$5,$L5908)*MAX($K5908,1)*IF($M5908="",T$7,$M5908)/100)</f>
        <v/>
      </c>
      <c r="U5908" s="84"/>
      <c r="V5908" s="88" t="str">
        <f>IF(OR(V$4="",V$4=0,V$5="",V$7=0,V$7="",V$8="",$L5908="",$L5908=0),"",layerCost(IF($N5908="",V$8,$N5908),V$4,V$5,$L5908)*MAX($K5908,1)*IF($M5908="",V$7,$M5908)/100)</f>
        <v/>
      </c>
      <c r="W5908" s="84"/>
      <c r="X5908" s="88" t="str">
        <f>IF(OR(X$4="",X$4=0,X$5="",X$7=0,X$7="",X$8="",$L5908="",$L5908=0),"",layerCost(IF($N5908="",X$8,$N5908),X$4,X$5,$L5908)*MAX($K5908,1)*IF($M5908="",X$7,$M5908)/100)</f>
        <v/>
      </c>
      <c r="Y5908" s="84"/>
      <c r="Z5908" s="88" t="str">
        <f>IF(OR(Z$4="",Z$4=0,Z$5="",Z$7=0,Z$7="",Z$8="",$L5908="",$L5908=0),"",layerCost(IF($N5908="",Z$8,$N5908),Z$4,Z$5,$L5908)*MAX($K5908,1)*IF($M5908="",Z$7,$M5908)/100)</f>
        <v/>
      </c>
    </row>
    <row r="5909" spans="16:26" x14ac:dyDescent="0.2">
      <c r="P5909" s="88" t="str">
        <f>IF(OR(P$4="",P$4=0,P$5="",P$7=0,P$7="",P$8="",$L5909="",$L5909=0),"",layerCost(IF($N5909="",P$8,$N5909),P$4,P$5,$L5909)*MAX($K5909,1)*IF($M5909="",P$7,$M5909)/100)</f>
        <v/>
      </c>
      <c r="Q5909" s="84"/>
      <c r="R5909" s="88" t="str">
        <f>IF(OR(R$4="",R$4=0,R$5="",R$7=0,R$7="",R$8="",$L5909="",$L5909=0),"",layerCost(IF($N5909="",R$8,$N5909),R$4,R$5,$L5909)*MAX($K5909,1)*IF($M5909="",R$7,$M5909)/100)</f>
        <v/>
      </c>
      <c r="S5909" s="84"/>
      <c r="T5909" s="88" t="str">
        <f>IF(OR(T$4="",T$4=0,T$5="",T$7=0,T$7="",T$8="",$L5909="",$L5909=0),"",layerCost(IF($N5909="",T$8,$N5909),T$4,T$5,$L5909)*MAX($K5909,1)*IF($M5909="",T$7,$M5909)/100)</f>
        <v/>
      </c>
      <c r="U5909" s="84"/>
      <c r="V5909" s="88" t="str">
        <f>IF(OR(V$4="",V$4=0,V$5="",V$7=0,V$7="",V$8="",$L5909="",$L5909=0),"",layerCost(IF($N5909="",V$8,$N5909),V$4,V$5,$L5909)*MAX($K5909,1)*IF($M5909="",V$7,$M5909)/100)</f>
        <v/>
      </c>
      <c r="W5909" s="84"/>
      <c r="X5909" s="88" t="str">
        <f>IF(OR(X$4="",X$4=0,X$5="",X$7=0,X$7="",X$8="",$L5909="",$L5909=0),"",layerCost(IF($N5909="",X$8,$N5909),X$4,X$5,$L5909)*MAX($K5909,1)*IF($M5909="",X$7,$M5909)/100)</f>
        <v/>
      </c>
      <c r="Y5909" s="84"/>
      <c r="Z5909" s="88" t="str">
        <f>IF(OR(Z$4="",Z$4=0,Z$5="",Z$7=0,Z$7="",Z$8="",$L5909="",$L5909=0),"",layerCost(IF($N5909="",Z$8,$N5909),Z$4,Z$5,$L5909)*MAX($K5909,1)*IF($M5909="",Z$7,$M5909)/100)</f>
        <v/>
      </c>
    </row>
    <row r="5910" spans="16:26" x14ac:dyDescent="0.2">
      <c r="P5910" s="88" t="str">
        <f>IF(OR(P$4="",P$4=0,P$5="",P$7=0,P$7="",P$8="",$L5910="",$L5910=0),"",layerCost(IF($N5910="",P$8,$N5910),P$4,P$5,$L5910)*MAX($K5910,1)*IF($M5910="",P$7,$M5910)/100)</f>
        <v/>
      </c>
      <c r="Q5910" s="84"/>
      <c r="R5910" s="88" t="str">
        <f>IF(OR(R$4="",R$4=0,R$5="",R$7=0,R$7="",R$8="",$L5910="",$L5910=0),"",layerCost(IF($N5910="",R$8,$N5910),R$4,R$5,$L5910)*MAX($K5910,1)*IF($M5910="",R$7,$M5910)/100)</f>
        <v/>
      </c>
      <c r="S5910" s="84"/>
      <c r="T5910" s="88" t="str">
        <f>IF(OR(T$4="",T$4=0,T$5="",T$7=0,T$7="",T$8="",$L5910="",$L5910=0),"",layerCost(IF($N5910="",T$8,$N5910),T$4,T$5,$L5910)*MAX($K5910,1)*IF($M5910="",T$7,$M5910)/100)</f>
        <v/>
      </c>
      <c r="U5910" s="84"/>
      <c r="V5910" s="88" t="str">
        <f>IF(OR(V$4="",V$4=0,V$5="",V$7=0,V$7="",V$8="",$L5910="",$L5910=0),"",layerCost(IF($N5910="",V$8,$N5910),V$4,V$5,$L5910)*MAX($K5910,1)*IF($M5910="",V$7,$M5910)/100)</f>
        <v/>
      </c>
      <c r="W5910" s="84"/>
      <c r="X5910" s="88" t="str">
        <f>IF(OR(X$4="",X$4=0,X$5="",X$7=0,X$7="",X$8="",$L5910="",$L5910=0),"",layerCost(IF($N5910="",X$8,$N5910),X$4,X$5,$L5910)*MAX($K5910,1)*IF($M5910="",X$7,$M5910)/100)</f>
        <v/>
      </c>
      <c r="Y5910" s="84"/>
      <c r="Z5910" s="88" t="str">
        <f>IF(OR(Z$4="",Z$4=0,Z$5="",Z$7=0,Z$7="",Z$8="",$L5910="",$L5910=0),"",layerCost(IF($N5910="",Z$8,$N5910),Z$4,Z$5,$L5910)*MAX($K5910,1)*IF($M5910="",Z$7,$M5910)/100)</f>
        <v/>
      </c>
    </row>
    <row r="5911" spans="16:26" x14ac:dyDescent="0.2">
      <c r="P5911" s="88" t="str">
        <f>IF(OR(P$4="",P$4=0,P$5="",P$7=0,P$7="",P$8="",$L5911="",$L5911=0),"",layerCost(IF($N5911="",P$8,$N5911),P$4,P$5,$L5911)*MAX($K5911,1)*IF($M5911="",P$7,$M5911)/100)</f>
        <v/>
      </c>
      <c r="Q5911" s="84"/>
      <c r="R5911" s="88" t="str">
        <f>IF(OR(R$4="",R$4=0,R$5="",R$7=0,R$7="",R$8="",$L5911="",$L5911=0),"",layerCost(IF($N5911="",R$8,$N5911),R$4,R$5,$L5911)*MAX($K5911,1)*IF($M5911="",R$7,$M5911)/100)</f>
        <v/>
      </c>
      <c r="S5911" s="84"/>
      <c r="T5911" s="88" t="str">
        <f>IF(OR(T$4="",T$4=0,T$5="",T$7=0,T$7="",T$8="",$L5911="",$L5911=0),"",layerCost(IF($N5911="",T$8,$N5911),T$4,T$5,$L5911)*MAX($K5911,1)*IF($M5911="",T$7,$M5911)/100)</f>
        <v/>
      </c>
      <c r="U5911" s="84"/>
      <c r="V5911" s="88" t="str">
        <f>IF(OR(V$4="",V$4=0,V$5="",V$7=0,V$7="",V$8="",$L5911="",$L5911=0),"",layerCost(IF($N5911="",V$8,$N5911),V$4,V$5,$L5911)*MAX($K5911,1)*IF($M5911="",V$7,$M5911)/100)</f>
        <v/>
      </c>
      <c r="W5911" s="84"/>
      <c r="X5911" s="88" t="str">
        <f>IF(OR(X$4="",X$4=0,X$5="",X$7=0,X$7="",X$8="",$L5911="",$L5911=0),"",layerCost(IF($N5911="",X$8,$N5911),X$4,X$5,$L5911)*MAX($K5911,1)*IF($M5911="",X$7,$M5911)/100)</f>
        <v/>
      </c>
      <c r="Y5911" s="84"/>
      <c r="Z5911" s="88" t="str">
        <f>IF(OR(Z$4="",Z$4=0,Z$5="",Z$7=0,Z$7="",Z$8="",$L5911="",$L5911=0),"",layerCost(IF($N5911="",Z$8,$N5911),Z$4,Z$5,$L5911)*MAX($K5911,1)*IF($M5911="",Z$7,$M5911)/100)</f>
        <v/>
      </c>
    </row>
    <row r="5912" spans="16:26" x14ac:dyDescent="0.2">
      <c r="P5912" s="88" t="str">
        <f>IF(OR(P$4="",P$4=0,P$5="",P$7=0,P$7="",P$8="",$L5912="",$L5912=0),"",layerCost(IF($N5912="",P$8,$N5912),P$4,P$5,$L5912)*MAX($K5912,1)*IF($M5912="",P$7,$M5912)/100)</f>
        <v/>
      </c>
      <c r="Q5912" s="84"/>
      <c r="R5912" s="88" t="str">
        <f>IF(OR(R$4="",R$4=0,R$5="",R$7=0,R$7="",R$8="",$L5912="",$L5912=0),"",layerCost(IF($N5912="",R$8,$N5912),R$4,R$5,$L5912)*MAX($K5912,1)*IF($M5912="",R$7,$M5912)/100)</f>
        <v/>
      </c>
      <c r="S5912" s="84"/>
      <c r="T5912" s="88" t="str">
        <f>IF(OR(T$4="",T$4=0,T$5="",T$7=0,T$7="",T$8="",$L5912="",$L5912=0),"",layerCost(IF($N5912="",T$8,$N5912),T$4,T$5,$L5912)*MAX($K5912,1)*IF($M5912="",T$7,$M5912)/100)</f>
        <v/>
      </c>
      <c r="U5912" s="84"/>
      <c r="V5912" s="88" t="str">
        <f>IF(OR(V$4="",V$4=0,V$5="",V$7=0,V$7="",V$8="",$L5912="",$L5912=0),"",layerCost(IF($N5912="",V$8,$N5912),V$4,V$5,$L5912)*MAX($K5912,1)*IF($M5912="",V$7,$M5912)/100)</f>
        <v/>
      </c>
      <c r="W5912" s="84"/>
      <c r="X5912" s="88" t="str">
        <f>IF(OR(X$4="",X$4=0,X$5="",X$7=0,X$7="",X$8="",$L5912="",$L5912=0),"",layerCost(IF($N5912="",X$8,$N5912),X$4,X$5,$L5912)*MAX($K5912,1)*IF($M5912="",X$7,$M5912)/100)</f>
        <v/>
      </c>
      <c r="Y5912" s="84"/>
      <c r="Z5912" s="88" t="str">
        <f>IF(OR(Z$4="",Z$4=0,Z$5="",Z$7=0,Z$7="",Z$8="",$L5912="",$L5912=0),"",layerCost(IF($N5912="",Z$8,$N5912),Z$4,Z$5,$L5912)*MAX($K5912,1)*IF($M5912="",Z$7,$M5912)/100)</f>
        <v/>
      </c>
    </row>
    <row r="5913" spans="16:26" x14ac:dyDescent="0.2">
      <c r="P5913" s="88" t="str">
        <f>IF(OR(P$4="",P$4=0,P$5="",P$7=0,P$7="",P$8="",$L5913="",$L5913=0),"",layerCost(IF($N5913="",P$8,$N5913),P$4,P$5,$L5913)*MAX($K5913,1)*IF($M5913="",P$7,$M5913)/100)</f>
        <v/>
      </c>
      <c r="Q5913" s="84"/>
      <c r="R5913" s="88" t="str">
        <f>IF(OR(R$4="",R$4=0,R$5="",R$7=0,R$7="",R$8="",$L5913="",$L5913=0),"",layerCost(IF($N5913="",R$8,$N5913),R$4,R$5,$L5913)*MAX($K5913,1)*IF($M5913="",R$7,$M5913)/100)</f>
        <v/>
      </c>
      <c r="S5913" s="84"/>
      <c r="T5913" s="88" t="str">
        <f>IF(OR(T$4="",T$4=0,T$5="",T$7=0,T$7="",T$8="",$L5913="",$L5913=0),"",layerCost(IF($N5913="",T$8,$N5913),T$4,T$5,$L5913)*MAX($K5913,1)*IF($M5913="",T$7,$M5913)/100)</f>
        <v/>
      </c>
      <c r="U5913" s="84"/>
      <c r="V5913" s="88" t="str">
        <f>IF(OR(V$4="",V$4=0,V$5="",V$7=0,V$7="",V$8="",$L5913="",$L5913=0),"",layerCost(IF($N5913="",V$8,$N5913),V$4,V$5,$L5913)*MAX($K5913,1)*IF($M5913="",V$7,$M5913)/100)</f>
        <v/>
      </c>
      <c r="W5913" s="84"/>
      <c r="X5913" s="88" t="str">
        <f>IF(OR(X$4="",X$4=0,X$5="",X$7=0,X$7="",X$8="",$L5913="",$L5913=0),"",layerCost(IF($N5913="",X$8,$N5913),X$4,X$5,$L5913)*MAX($K5913,1)*IF($M5913="",X$7,$M5913)/100)</f>
        <v/>
      </c>
      <c r="Y5913" s="84"/>
      <c r="Z5913" s="88" t="str">
        <f>IF(OR(Z$4="",Z$4=0,Z$5="",Z$7=0,Z$7="",Z$8="",$L5913="",$L5913=0),"",layerCost(IF($N5913="",Z$8,$N5913),Z$4,Z$5,$L5913)*MAX($K5913,1)*IF($M5913="",Z$7,$M5913)/100)</f>
        <v/>
      </c>
    </row>
    <row r="5914" spans="16:26" x14ac:dyDescent="0.2">
      <c r="P5914" s="88" t="str">
        <f>IF(OR(P$4="",P$4=0,P$5="",P$7=0,P$7="",P$8="",$L5914="",$L5914=0),"",layerCost(IF($N5914="",P$8,$N5914),P$4,P$5,$L5914)*MAX($K5914,1)*IF($M5914="",P$7,$M5914)/100)</f>
        <v/>
      </c>
      <c r="Q5914" s="84"/>
      <c r="R5914" s="88" t="str">
        <f>IF(OR(R$4="",R$4=0,R$5="",R$7=0,R$7="",R$8="",$L5914="",$L5914=0),"",layerCost(IF($N5914="",R$8,$N5914),R$4,R$5,$L5914)*MAX($K5914,1)*IF($M5914="",R$7,$M5914)/100)</f>
        <v/>
      </c>
      <c r="S5914" s="84"/>
      <c r="T5914" s="88" t="str">
        <f>IF(OR(T$4="",T$4=0,T$5="",T$7=0,T$7="",T$8="",$L5914="",$L5914=0),"",layerCost(IF($N5914="",T$8,$N5914),T$4,T$5,$L5914)*MAX($K5914,1)*IF($M5914="",T$7,$M5914)/100)</f>
        <v/>
      </c>
      <c r="U5914" s="84"/>
      <c r="V5914" s="88" t="str">
        <f>IF(OR(V$4="",V$4=0,V$5="",V$7=0,V$7="",V$8="",$L5914="",$L5914=0),"",layerCost(IF($N5914="",V$8,$N5914),V$4,V$5,$L5914)*MAX($K5914,1)*IF($M5914="",V$7,$M5914)/100)</f>
        <v/>
      </c>
      <c r="W5914" s="84"/>
      <c r="X5914" s="88" t="str">
        <f>IF(OR(X$4="",X$4=0,X$5="",X$7=0,X$7="",X$8="",$L5914="",$L5914=0),"",layerCost(IF($N5914="",X$8,$N5914),X$4,X$5,$L5914)*MAX($K5914,1)*IF($M5914="",X$7,$M5914)/100)</f>
        <v/>
      </c>
      <c r="Y5914" s="84"/>
      <c r="Z5914" s="88" t="str">
        <f>IF(OR(Z$4="",Z$4=0,Z$5="",Z$7=0,Z$7="",Z$8="",$L5914="",$L5914=0),"",layerCost(IF($N5914="",Z$8,$N5914),Z$4,Z$5,$L5914)*MAX($K5914,1)*IF($M5914="",Z$7,$M5914)/100)</f>
        <v/>
      </c>
    </row>
    <row r="5915" spans="16:26" x14ac:dyDescent="0.2">
      <c r="P5915" s="88" t="str">
        <f>IF(OR(P$4="",P$4=0,P$5="",P$7=0,P$7="",P$8="",$L5915="",$L5915=0),"",layerCost(IF($N5915="",P$8,$N5915),P$4,P$5,$L5915)*MAX($K5915,1)*IF($M5915="",P$7,$M5915)/100)</f>
        <v/>
      </c>
      <c r="Q5915" s="84"/>
      <c r="R5915" s="88" t="str">
        <f>IF(OR(R$4="",R$4=0,R$5="",R$7=0,R$7="",R$8="",$L5915="",$L5915=0),"",layerCost(IF($N5915="",R$8,$N5915),R$4,R$5,$L5915)*MAX($K5915,1)*IF($M5915="",R$7,$M5915)/100)</f>
        <v/>
      </c>
      <c r="S5915" s="84"/>
      <c r="T5915" s="88" t="str">
        <f>IF(OR(T$4="",T$4=0,T$5="",T$7=0,T$7="",T$8="",$L5915="",$L5915=0),"",layerCost(IF($N5915="",T$8,$N5915),T$4,T$5,$L5915)*MAX($K5915,1)*IF($M5915="",T$7,$M5915)/100)</f>
        <v/>
      </c>
      <c r="U5915" s="84"/>
      <c r="V5915" s="88" t="str">
        <f>IF(OR(V$4="",V$4=0,V$5="",V$7=0,V$7="",V$8="",$L5915="",$L5915=0),"",layerCost(IF($N5915="",V$8,$N5915),V$4,V$5,$L5915)*MAX($K5915,1)*IF($M5915="",V$7,$M5915)/100)</f>
        <v/>
      </c>
      <c r="W5915" s="84"/>
      <c r="X5915" s="88" t="str">
        <f>IF(OR(X$4="",X$4=0,X$5="",X$7=0,X$7="",X$8="",$L5915="",$L5915=0),"",layerCost(IF($N5915="",X$8,$N5915),X$4,X$5,$L5915)*MAX($K5915,1)*IF($M5915="",X$7,$M5915)/100)</f>
        <v/>
      </c>
      <c r="Y5915" s="84"/>
      <c r="Z5915" s="88" t="str">
        <f>IF(OR(Z$4="",Z$4=0,Z$5="",Z$7=0,Z$7="",Z$8="",$L5915="",$L5915=0),"",layerCost(IF($N5915="",Z$8,$N5915),Z$4,Z$5,$L5915)*MAX($K5915,1)*IF($M5915="",Z$7,$M5915)/100)</f>
        <v/>
      </c>
    </row>
    <row r="5916" spans="16:26" x14ac:dyDescent="0.2">
      <c r="P5916" s="88" t="str">
        <f>IF(OR(P$4="",P$4=0,P$5="",P$7=0,P$7="",P$8="",$L5916="",$L5916=0),"",layerCost(IF($N5916="",P$8,$N5916),P$4,P$5,$L5916)*MAX($K5916,1)*IF($M5916="",P$7,$M5916)/100)</f>
        <v/>
      </c>
      <c r="Q5916" s="84"/>
      <c r="R5916" s="88" t="str">
        <f>IF(OR(R$4="",R$4=0,R$5="",R$7=0,R$7="",R$8="",$L5916="",$L5916=0),"",layerCost(IF($N5916="",R$8,$N5916),R$4,R$5,$L5916)*MAX($K5916,1)*IF($M5916="",R$7,$M5916)/100)</f>
        <v/>
      </c>
      <c r="S5916" s="84"/>
      <c r="T5916" s="88" t="str">
        <f>IF(OR(T$4="",T$4=0,T$5="",T$7=0,T$7="",T$8="",$L5916="",$L5916=0),"",layerCost(IF($N5916="",T$8,$N5916),T$4,T$5,$L5916)*MAX($K5916,1)*IF($M5916="",T$7,$M5916)/100)</f>
        <v/>
      </c>
      <c r="U5916" s="84"/>
      <c r="V5916" s="88" t="str">
        <f>IF(OR(V$4="",V$4=0,V$5="",V$7=0,V$7="",V$8="",$L5916="",$L5916=0),"",layerCost(IF($N5916="",V$8,$N5916),V$4,V$5,$L5916)*MAX($K5916,1)*IF($M5916="",V$7,$M5916)/100)</f>
        <v/>
      </c>
      <c r="W5916" s="84"/>
      <c r="X5916" s="88" t="str">
        <f>IF(OR(X$4="",X$4=0,X$5="",X$7=0,X$7="",X$8="",$L5916="",$L5916=0),"",layerCost(IF($N5916="",X$8,$N5916),X$4,X$5,$L5916)*MAX($K5916,1)*IF($M5916="",X$7,$M5916)/100)</f>
        <v/>
      </c>
      <c r="Y5916" s="84"/>
      <c r="Z5916" s="88" t="str">
        <f>IF(OR(Z$4="",Z$4=0,Z$5="",Z$7=0,Z$7="",Z$8="",$L5916="",$L5916=0),"",layerCost(IF($N5916="",Z$8,$N5916),Z$4,Z$5,$L5916)*MAX($K5916,1)*IF($M5916="",Z$7,$M5916)/100)</f>
        <v/>
      </c>
    </row>
    <row r="5917" spans="16:26" x14ac:dyDescent="0.2">
      <c r="P5917" s="88" t="str">
        <f>IF(OR(P$4="",P$4=0,P$5="",P$7=0,P$7="",P$8="",$L5917="",$L5917=0),"",layerCost(IF($N5917="",P$8,$N5917),P$4,P$5,$L5917)*MAX($K5917,1)*IF($M5917="",P$7,$M5917)/100)</f>
        <v/>
      </c>
      <c r="Q5917" s="84"/>
      <c r="R5917" s="88" t="str">
        <f>IF(OR(R$4="",R$4=0,R$5="",R$7=0,R$7="",R$8="",$L5917="",$L5917=0),"",layerCost(IF($N5917="",R$8,$N5917),R$4,R$5,$L5917)*MAX($K5917,1)*IF($M5917="",R$7,$M5917)/100)</f>
        <v/>
      </c>
      <c r="S5917" s="84"/>
      <c r="T5917" s="88" t="str">
        <f>IF(OR(T$4="",T$4=0,T$5="",T$7=0,T$7="",T$8="",$L5917="",$L5917=0),"",layerCost(IF($N5917="",T$8,$N5917),T$4,T$5,$L5917)*MAX($K5917,1)*IF($M5917="",T$7,$M5917)/100)</f>
        <v/>
      </c>
      <c r="U5917" s="84"/>
      <c r="V5917" s="88" t="str">
        <f>IF(OR(V$4="",V$4=0,V$5="",V$7=0,V$7="",V$8="",$L5917="",$L5917=0),"",layerCost(IF($N5917="",V$8,$N5917),V$4,V$5,$L5917)*MAX($K5917,1)*IF($M5917="",V$7,$M5917)/100)</f>
        <v/>
      </c>
      <c r="W5917" s="84"/>
      <c r="X5917" s="88" t="str">
        <f>IF(OR(X$4="",X$4=0,X$5="",X$7=0,X$7="",X$8="",$L5917="",$L5917=0),"",layerCost(IF($N5917="",X$8,$N5917),X$4,X$5,$L5917)*MAX($K5917,1)*IF($M5917="",X$7,$M5917)/100)</f>
        <v/>
      </c>
      <c r="Y5917" s="84"/>
      <c r="Z5917" s="88" t="str">
        <f>IF(OR(Z$4="",Z$4=0,Z$5="",Z$7=0,Z$7="",Z$8="",$L5917="",$L5917=0),"",layerCost(IF($N5917="",Z$8,$N5917),Z$4,Z$5,$L5917)*MAX($K5917,1)*IF($M5917="",Z$7,$M5917)/100)</f>
        <v/>
      </c>
    </row>
    <row r="5918" spans="16:26" x14ac:dyDescent="0.2">
      <c r="P5918" s="88" t="str">
        <f>IF(OR(P$4="",P$4=0,P$5="",P$7=0,P$7="",P$8="",$L5918="",$L5918=0),"",layerCost(IF($N5918="",P$8,$N5918),P$4,P$5,$L5918)*MAX($K5918,1)*IF($M5918="",P$7,$M5918)/100)</f>
        <v/>
      </c>
      <c r="Q5918" s="84"/>
      <c r="R5918" s="88" t="str">
        <f>IF(OR(R$4="",R$4=0,R$5="",R$7=0,R$7="",R$8="",$L5918="",$L5918=0),"",layerCost(IF($N5918="",R$8,$N5918),R$4,R$5,$L5918)*MAX($K5918,1)*IF($M5918="",R$7,$M5918)/100)</f>
        <v/>
      </c>
      <c r="S5918" s="84"/>
      <c r="T5918" s="88" t="str">
        <f>IF(OR(T$4="",T$4=0,T$5="",T$7=0,T$7="",T$8="",$L5918="",$L5918=0),"",layerCost(IF($N5918="",T$8,$N5918),T$4,T$5,$L5918)*MAX($K5918,1)*IF($M5918="",T$7,$M5918)/100)</f>
        <v/>
      </c>
      <c r="U5918" s="84"/>
      <c r="V5918" s="88" t="str">
        <f>IF(OR(V$4="",V$4=0,V$5="",V$7=0,V$7="",V$8="",$L5918="",$L5918=0),"",layerCost(IF($N5918="",V$8,$N5918),V$4,V$5,$L5918)*MAX($K5918,1)*IF($M5918="",V$7,$M5918)/100)</f>
        <v/>
      </c>
      <c r="W5918" s="84"/>
      <c r="X5918" s="88" t="str">
        <f>IF(OR(X$4="",X$4=0,X$5="",X$7=0,X$7="",X$8="",$L5918="",$L5918=0),"",layerCost(IF($N5918="",X$8,$N5918),X$4,X$5,$L5918)*MAX($K5918,1)*IF($M5918="",X$7,$M5918)/100)</f>
        <v/>
      </c>
      <c r="Y5918" s="84"/>
      <c r="Z5918" s="88" t="str">
        <f>IF(OR(Z$4="",Z$4=0,Z$5="",Z$7=0,Z$7="",Z$8="",$L5918="",$L5918=0),"",layerCost(IF($N5918="",Z$8,$N5918),Z$4,Z$5,$L5918)*MAX($K5918,1)*IF($M5918="",Z$7,$M5918)/100)</f>
        <v/>
      </c>
    </row>
    <row r="5919" spans="16:26" x14ac:dyDescent="0.2">
      <c r="P5919" s="88" t="str">
        <f>IF(OR(P$4="",P$4=0,P$5="",P$7=0,P$7="",P$8="",$L5919="",$L5919=0),"",layerCost(IF($N5919="",P$8,$N5919),P$4,P$5,$L5919)*MAX($K5919,1)*IF($M5919="",P$7,$M5919)/100)</f>
        <v/>
      </c>
      <c r="Q5919" s="84"/>
      <c r="R5919" s="88" t="str">
        <f>IF(OR(R$4="",R$4=0,R$5="",R$7=0,R$7="",R$8="",$L5919="",$L5919=0),"",layerCost(IF($N5919="",R$8,$N5919),R$4,R$5,$L5919)*MAX($K5919,1)*IF($M5919="",R$7,$M5919)/100)</f>
        <v/>
      </c>
      <c r="S5919" s="84"/>
      <c r="T5919" s="88" t="str">
        <f>IF(OR(T$4="",T$4=0,T$5="",T$7=0,T$7="",T$8="",$L5919="",$L5919=0),"",layerCost(IF($N5919="",T$8,$N5919),T$4,T$5,$L5919)*MAX($K5919,1)*IF($M5919="",T$7,$M5919)/100)</f>
        <v/>
      </c>
      <c r="U5919" s="84"/>
      <c r="V5919" s="88" t="str">
        <f>IF(OR(V$4="",V$4=0,V$5="",V$7=0,V$7="",V$8="",$L5919="",$L5919=0),"",layerCost(IF($N5919="",V$8,$N5919),V$4,V$5,$L5919)*MAX($K5919,1)*IF($M5919="",V$7,$M5919)/100)</f>
        <v/>
      </c>
      <c r="W5919" s="84"/>
      <c r="X5919" s="88" t="str">
        <f>IF(OR(X$4="",X$4=0,X$5="",X$7=0,X$7="",X$8="",$L5919="",$L5919=0),"",layerCost(IF($N5919="",X$8,$N5919),X$4,X$5,$L5919)*MAX($K5919,1)*IF($M5919="",X$7,$M5919)/100)</f>
        <v/>
      </c>
      <c r="Y5919" s="84"/>
      <c r="Z5919" s="88" t="str">
        <f>IF(OR(Z$4="",Z$4=0,Z$5="",Z$7=0,Z$7="",Z$8="",$L5919="",$L5919=0),"",layerCost(IF($N5919="",Z$8,$N5919),Z$4,Z$5,$L5919)*MAX($K5919,1)*IF($M5919="",Z$7,$M5919)/100)</f>
        <v/>
      </c>
    </row>
    <row r="5920" spans="16:26" x14ac:dyDescent="0.2">
      <c r="P5920" s="88" t="str">
        <f>IF(OR(P$4="",P$4=0,P$5="",P$7=0,P$7="",P$8="",$L5920="",$L5920=0),"",layerCost(IF($N5920="",P$8,$N5920),P$4,P$5,$L5920)*MAX($K5920,1)*IF($M5920="",P$7,$M5920)/100)</f>
        <v/>
      </c>
      <c r="Q5920" s="84"/>
      <c r="R5920" s="88" t="str">
        <f>IF(OR(R$4="",R$4=0,R$5="",R$7=0,R$7="",R$8="",$L5920="",$L5920=0),"",layerCost(IF($N5920="",R$8,$N5920),R$4,R$5,$L5920)*MAX($K5920,1)*IF($M5920="",R$7,$M5920)/100)</f>
        <v/>
      </c>
      <c r="S5920" s="84"/>
      <c r="T5920" s="88" t="str">
        <f>IF(OR(T$4="",T$4=0,T$5="",T$7=0,T$7="",T$8="",$L5920="",$L5920=0),"",layerCost(IF($N5920="",T$8,$N5920),T$4,T$5,$L5920)*MAX($K5920,1)*IF($M5920="",T$7,$M5920)/100)</f>
        <v/>
      </c>
      <c r="U5920" s="84"/>
      <c r="V5920" s="88" t="str">
        <f>IF(OR(V$4="",V$4=0,V$5="",V$7=0,V$7="",V$8="",$L5920="",$L5920=0),"",layerCost(IF($N5920="",V$8,$N5920),V$4,V$5,$L5920)*MAX($K5920,1)*IF($M5920="",V$7,$M5920)/100)</f>
        <v/>
      </c>
      <c r="W5920" s="84"/>
      <c r="X5920" s="88" t="str">
        <f>IF(OR(X$4="",X$4=0,X$5="",X$7=0,X$7="",X$8="",$L5920="",$L5920=0),"",layerCost(IF($N5920="",X$8,$N5920),X$4,X$5,$L5920)*MAX($K5920,1)*IF($M5920="",X$7,$M5920)/100)</f>
        <v/>
      </c>
      <c r="Y5920" s="84"/>
      <c r="Z5920" s="88" t="str">
        <f>IF(OR(Z$4="",Z$4=0,Z$5="",Z$7=0,Z$7="",Z$8="",$L5920="",$L5920=0),"",layerCost(IF($N5920="",Z$8,$N5920),Z$4,Z$5,$L5920)*MAX($K5920,1)*IF($M5920="",Z$7,$M5920)/100)</f>
        <v/>
      </c>
    </row>
    <row r="5921" spans="16:26" x14ac:dyDescent="0.2">
      <c r="P5921" s="88" t="str">
        <f>IF(OR(P$4="",P$4=0,P$5="",P$7=0,P$7="",P$8="",$L5921="",$L5921=0),"",layerCost(IF($N5921="",P$8,$N5921),P$4,P$5,$L5921)*MAX($K5921,1)*IF($M5921="",P$7,$M5921)/100)</f>
        <v/>
      </c>
      <c r="Q5921" s="84"/>
      <c r="R5921" s="88" t="str">
        <f>IF(OR(R$4="",R$4=0,R$5="",R$7=0,R$7="",R$8="",$L5921="",$L5921=0),"",layerCost(IF($N5921="",R$8,$N5921),R$4,R$5,$L5921)*MAX($K5921,1)*IF($M5921="",R$7,$M5921)/100)</f>
        <v/>
      </c>
      <c r="S5921" s="84"/>
      <c r="T5921" s="88" t="str">
        <f>IF(OR(T$4="",T$4=0,T$5="",T$7=0,T$7="",T$8="",$L5921="",$L5921=0),"",layerCost(IF($N5921="",T$8,$N5921),T$4,T$5,$L5921)*MAX($K5921,1)*IF($M5921="",T$7,$M5921)/100)</f>
        <v/>
      </c>
      <c r="U5921" s="84"/>
      <c r="V5921" s="88" t="str">
        <f>IF(OR(V$4="",V$4=0,V$5="",V$7=0,V$7="",V$8="",$L5921="",$L5921=0),"",layerCost(IF($N5921="",V$8,$N5921),V$4,V$5,$L5921)*MAX($K5921,1)*IF($M5921="",V$7,$M5921)/100)</f>
        <v/>
      </c>
      <c r="W5921" s="84"/>
      <c r="X5921" s="88" t="str">
        <f>IF(OR(X$4="",X$4=0,X$5="",X$7=0,X$7="",X$8="",$L5921="",$L5921=0),"",layerCost(IF($N5921="",X$8,$N5921),X$4,X$5,$L5921)*MAX($K5921,1)*IF($M5921="",X$7,$M5921)/100)</f>
        <v/>
      </c>
      <c r="Y5921" s="84"/>
      <c r="Z5921" s="88" t="str">
        <f>IF(OR(Z$4="",Z$4=0,Z$5="",Z$7=0,Z$7="",Z$8="",$L5921="",$L5921=0),"",layerCost(IF($N5921="",Z$8,$N5921),Z$4,Z$5,$L5921)*MAX($K5921,1)*IF($M5921="",Z$7,$M5921)/100)</f>
        <v/>
      </c>
    </row>
    <row r="5922" spans="16:26" x14ac:dyDescent="0.2">
      <c r="P5922" s="88" t="str">
        <f>IF(OR(P$4="",P$4=0,P$5="",P$7=0,P$7="",P$8="",$L5922="",$L5922=0),"",layerCost(IF($N5922="",P$8,$N5922),P$4,P$5,$L5922)*MAX($K5922,1)*IF($M5922="",P$7,$M5922)/100)</f>
        <v/>
      </c>
      <c r="Q5922" s="84"/>
      <c r="R5922" s="88" t="str">
        <f>IF(OR(R$4="",R$4=0,R$5="",R$7=0,R$7="",R$8="",$L5922="",$L5922=0),"",layerCost(IF($N5922="",R$8,$N5922),R$4,R$5,$L5922)*MAX($K5922,1)*IF($M5922="",R$7,$M5922)/100)</f>
        <v/>
      </c>
      <c r="S5922" s="84"/>
      <c r="T5922" s="88" t="str">
        <f>IF(OR(T$4="",T$4=0,T$5="",T$7=0,T$7="",T$8="",$L5922="",$L5922=0),"",layerCost(IF($N5922="",T$8,$N5922),T$4,T$5,$L5922)*MAX($K5922,1)*IF($M5922="",T$7,$M5922)/100)</f>
        <v/>
      </c>
      <c r="U5922" s="84"/>
      <c r="V5922" s="88" t="str">
        <f>IF(OR(V$4="",V$4=0,V$5="",V$7=0,V$7="",V$8="",$L5922="",$L5922=0),"",layerCost(IF($N5922="",V$8,$N5922),V$4,V$5,$L5922)*MAX($K5922,1)*IF($M5922="",V$7,$M5922)/100)</f>
        <v/>
      </c>
      <c r="W5922" s="84"/>
      <c r="X5922" s="88" t="str">
        <f>IF(OR(X$4="",X$4=0,X$5="",X$7=0,X$7="",X$8="",$L5922="",$L5922=0),"",layerCost(IF($N5922="",X$8,$N5922),X$4,X$5,$L5922)*MAX($K5922,1)*IF($M5922="",X$7,$M5922)/100)</f>
        <v/>
      </c>
      <c r="Y5922" s="84"/>
      <c r="Z5922" s="88" t="str">
        <f>IF(OR(Z$4="",Z$4=0,Z$5="",Z$7=0,Z$7="",Z$8="",$L5922="",$L5922=0),"",layerCost(IF($N5922="",Z$8,$N5922),Z$4,Z$5,$L5922)*MAX($K5922,1)*IF($M5922="",Z$7,$M5922)/100)</f>
        <v/>
      </c>
    </row>
    <row r="5923" spans="16:26" x14ac:dyDescent="0.2">
      <c r="P5923" s="88" t="str">
        <f>IF(OR(P$4="",P$4=0,P$5="",P$7=0,P$7="",P$8="",$L5923="",$L5923=0),"",layerCost(IF($N5923="",P$8,$N5923),P$4,P$5,$L5923)*MAX($K5923,1)*IF($M5923="",P$7,$M5923)/100)</f>
        <v/>
      </c>
      <c r="Q5923" s="84"/>
      <c r="R5923" s="88" t="str">
        <f>IF(OR(R$4="",R$4=0,R$5="",R$7=0,R$7="",R$8="",$L5923="",$L5923=0),"",layerCost(IF($N5923="",R$8,$N5923),R$4,R$5,$L5923)*MAX($K5923,1)*IF($M5923="",R$7,$M5923)/100)</f>
        <v/>
      </c>
      <c r="S5923" s="84"/>
      <c r="T5923" s="88" t="str">
        <f>IF(OR(T$4="",T$4=0,T$5="",T$7=0,T$7="",T$8="",$L5923="",$L5923=0),"",layerCost(IF($N5923="",T$8,$N5923),T$4,T$5,$L5923)*MAX($K5923,1)*IF($M5923="",T$7,$M5923)/100)</f>
        <v/>
      </c>
      <c r="U5923" s="84"/>
      <c r="V5923" s="88" t="str">
        <f>IF(OR(V$4="",V$4=0,V$5="",V$7=0,V$7="",V$8="",$L5923="",$L5923=0),"",layerCost(IF($N5923="",V$8,$N5923),V$4,V$5,$L5923)*MAX($K5923,1)*IF($M5923="",V$7,$M5923)/100)</f>
        <v/>
      </c>
      <c r="W5923" s="84"/>
      <c r="X5923" s="88" t="str">
        <f>IF(OR(X$4="",X$4=0,X$5="",X$7=0,X$7="",X$8="",$L5923="",$L5923=0),"",layerCost(IF($N5923="",X$8,$N5923),X$4,X$5,$L5923)*MAX($K5923,1)*IF($M5923="",X$7,$M5923)/100)</f>
        <v/>
      </c>
      <c r="Y5923" s="84"/>
      <c r="Z5923" s="88" t="str">
        <f>IF(OR(Z$4="",Z$4=0,Z$5="",Z$7=0,Z$7="",Z$8="",$L5923="",$L5923=0),"",layerCost(IF($N5923="",Z$8,$N5923),Z$4,Z$5,$L5923)*MAX($K5923,1)*IF($M5923="",Z$7,$M5923)/100)</f>
        <v/>
      </c>
    </row>
    <row r="5924" spans="16:26" x14ac:dyDescent="0.2">
      <c r="P5924" s="88" t="str">
        <f>IF(OR(P$4="",P$4=0,P$5="",P$7=0,P$7="",P$8="",$L5924="",$L5924=0),"",layerCost(IF($N5924="",P$8,$N5924),P$4,P$5,$L5924)*MAX($K5924,1)*IF($M5924="",P$7,$M5924)/100)</f>
        <v/>
      </c>
      <c r="Q5924" s="84"/>
      <c r="R5924" s="88" t="str">
        <f>IF(OR(R$4="",R$4=0,R$5="",R$7=0,R$7="",R$8="",$L5924="",$L5924=0),"",layerCost(IF($N5924="",R$8,$N5924),R$4,R$5,$L5924)*MAX($K5924,1)*IF($M5924="",R$7,$M5924)/100)</f>
        <v/>
      </c>
      <c r="S5924" s="84"/>
      <c r="T5924" s="88" t="str">
        <f>IF(OR(T$4="",T$4=0,T$5="",T$7=0,T$7="",T$8="",$L5924="",$L5924=0),"",layerCost(IF($N5924="",T$8,$N5924),T$4,T$5,$L5924)*MAX($K5924,1)*IF($M5924="",T$7,$M5924)/100)</f>
        <v/>
      </c>
      <c r="U5924" s="84"/>
      <c r="V5924" s="88" t="str">
        <f>IF(OR(V$4="",V$4=0,V$5="",V$7=0,V$7="",V$8="",$L5924="",$L5924=0),"",layerCost(IF($N5924="",V$8,$N5924),V$4,V$5,$L5924)*MAX($K5924,1)*IF($M5924="",V$7,$M5924)/100)</f>
        <v/>
      </c>
      <c r="W5924" s="84"/>
      <c r="X5924" s="88" t="str">
        <f>IF(OR(X$4="",X$4=0,X$5="",X$7=0,X$7="",X$8="",$L5924="",$L5924=0),"",layerCost(IF($N5924="",X$8,$N5924),X$4,X$5,$L5924)*MAX($K5924,1)*IF($M5924="",X$7,$M5924)/100)</f>
        <v/>
      </c>
      <c r="Y5924" s="84"/>
      <c r="Z5924" s="88" t="str">
        <f>IF(OR(Z$4="",Z$4=0,Z$5="",Z$7=0,Z$7="",Z$8="",$L5924="",$L5924=0),"",layerCost(IF($N5924="",Z$8,$N5924),Z$4,Z$5,$L5924)*MAX($K5924,1)*IF($M5924="",Z$7,$M5924)/100)</f>
        <v/>
      </c>
    </row>
    <row r="5925" spans="16:26" x14ac:dyDescent="0.2">
      <c r="P5925" s="88" t="str">
        <f>IF(OR(P$4="",P$4=0,P$5="",P$7=0,P$7="",P$8="",$L5925="",$L5925=0),"",layerCost(IF($N5925="",P$8,$N5925),P$4,P$5,$L5925)*MAX($K5925,1)*IF($M5925="",P$7,$M5925)/100)</f>
        <v/>
      </c>
      <c r="Q5925" s="84"/>
      <c r="R5925" s="88" t="str">
        <f>IF(OR(R$4="",R$4=0,R$5="",R$7=0,R$7="",R$8="",$L5925="",$L5925=0),"",layerCost(IF($N5925="",R$8,$N5925),R$4,R$5,$L5925)*MAX($K5925,1)*IF($M5925="",R$7,$M5925)/100)</f>
        <v/>
      </c>
      <c r="S5925" s="84"/>
      <c r="T5925" s="88" t="str">
        <f>IF(OR(T$4="",T$4=0,T$5="",T$7=0,T$7="",T$8="",$L5925="",$L5925=0),"",layerCost(IF($N5925="",T$8,$N5925),T$4,T$5,$L5925)*MAX($K5925,1)*IF($M5925="",T$7,$M5925)/100)</f>
        <v/>
      </c>
      <c r="U5925" s="84"/>
      <c r="V5925" s="88" t="str">
        <f>IF(OR(V$4="",V$4=0,V$5="",V$7=0,V$7="",V$8="",$L5925="",$L5925=0),"",layerCost(IF($N5925="",V$8,$N5925),V$4,V$5,$L5925)*MAX($K5925,1)*IF($M5925="",V$7,$M5925)/100)</f>
        <v/>
      </c>
      <c r="W5925" s="84"/>
      <c r="X5925" s="88" t="str">
        <f>IF(OR(X$4="",X$4=0,X$5="",X$7=0,X$7="",X$8="",$L5925="",$L5925=0),"",layerCost(IF($N5925="",X$8,$N5925),X$4,X$5,$L5925)*MAX($K5925,1)*IF($M5925="",X$7,$M5925)/100)</f>
        <v/>
      </c>
      <c r="Y5925" s="84"/>
      <c r="Z5925" s="88" t="str">
        <f>IF(OR(Z$4="",Z$4=0,Z$5="",Z$7=0,Z$7="",Z$8="",$L5925="",$L5925=0),"",layerCost(IF($N5925="",Z$8,$N5925),Z$4,Z$5,$L5925)*MAX($K5925,1)*IF($M5925="",Z$7,$M5925)/100)</f>
        <v/>
      </c>
    </row>
    <row r="5926" spans="16:26" x14ac:dyDescent="0.2">
      <c r="P5926" s="88" t="str">
        <f>IF(OR(P$4="",P$4=0,P$5="",P$7=0,P$7="",P$8="",$L5926="",$L5926=0),"",layerCost(IF($N5926="",P$8,$N5926),P$4,P$5,$L5926)*MAX($K5926,1)*IF($M5926="",P$7,$M5926)/100)</f>
        <v/>
      </c>
      <c r="Q5926" s="84"/>
      <c r="R5926" s="88" t="str">
        <f>IF(OR(R$4="",R$4=0,R$5="",R$7=0,R$7="",R$8="",$L5926="",$L5926=0),"",layerCost(IF($N5926="",R$8,$N5926),R$4,R$5,$L5926)*MAX($K5926,1)*IF($M5926="",R$7,$M5926)/100)</f>
        <v/>
      </c>
      <c r="S5926" s="84"/>
      <c r="T5926" s="88" t="str">
        <f>IF(OR(T$4="",T$4=0,T$5="",T$7=0,T$7="",T$8="",$L5926="",$L5926=0),"",layerCost(IF($N5926="",T$8,$N5926),T$4,T$5,$L5926)*MAX($K5926,1)*IF($M5926="",T$7,$M5926)/100)</f>
        <v/>
      </c>
      <c r="U5926" s="84"/>
      <c r="V5926" s="88" t="str">
        <f>IF(OR(V$4="",V$4=0,V$5="",V$7=0,V$7="",V$8="",$L5926="",$L5926=0),"",layerCost(IF($N5926="",V$8,$N5926),V$4,V$5,$L5926)*MAX($K5926,1)*IF($M5926="",V$7,$M5926)/100)</f>
        <v/>
      </c>
      <c r="W5926" s="84"/>
      <c r="X5926" s="88" t="str">
        <f>IF(OR(X$4="",X$4=0,X$5="",X$7=0,X$7="",X$8="",$L5926="",$L5926=0),"",layerCost(IF($N5926="",X$8,$N5926),X$4,X$5,$L5926)*MAX($K5926,1)*IF($M5926="",X$7,$M5926)/100)</f>
        <v/>
      </c>
      <c r="Y5926" s="84"/>
      <c r="Z5926" s="88" t="str">
        <f>IF(OR(Z$4="",Z$4=0,Z$5="",Z$7=0,Z$7="",Z$8="",$L5926="",$L5926=0),"",layerCost(IF($N5926="",Z$8,$N5926),Z$4,Z$5,$L5926)*MAX($K5926,1)*IF($M5926="",Z$7,$M5926)/100)</f>
        <v/>
      </c>
    </row>
    <row r="5927" spans="16:26" x14ac:dyDescent="0.2">
      <c r="P5927" s="88" t="str">
        <f>IF(OR(P$4="",P$4=0,P$5="",P$7=0,P$7="",P$8="",$L5927="",$L5927=0),"",layerCost(IF($N5927="",P$8,$N5927),P$4,P$5,$L5927)*MAX($K5927,1)*IF($M5927="",P$7,$M5927)/100)</f>
        <v/>
      </c>
      <c r="Q5927" s="84"/>
      <c r="R5927" s="88" t="str">
        <f>IF(OR(R$4="",R$4=0,R$5="",R$7=0,R$7="",R$8="",$L5927="",$L5927=0),"",layerCost(IF($N5927="",R$8,$N5927),R$4,R$5,$L5927)*MAX($K5927,1)*IF($M5927="",R$7,$M5927)/100)</f>
        <v/>
      </c>
      <c r="S5927" s="84"/>
      <c r="T5927" s="88" t="str">
        <f>IF(OR(T$4="",T$4=0,T$5="",T$7=0,T$7="",T$8="",$L5927="",$L5927=0),"",layerCost(IF($N5927="",T$8,$N5927),T$4,T$5,$L5927)*MAX($K5927,1)*IF($M5927="",T$7,$M5927)/100)</f>
        <v/>
      </c>
      <c r="U5927" s="84"/>
      <c r="V5927" s="88" t="str">
        <f>IF(OR(V$4="",V$4=0,V$5="",V$7=0,V$7="",V$8="",$L5927="",$L5927=0),"",layerCost(IF($N5927="",V$8,$N5927),V$4,V$5,$L5927)*MAX($K5927,1)*IF($M5927="",V$7,$M5927)/100)</f>
        <v/>
      </c>
      <c r="W5927" s="84"/>
      <c r="X5927" s="88" t="str">
        <f>IF(OR(X$4="",X$4=0,X$5="",X$7=0,X$7="",X$8="",$L5927="",$L5927=0),"",layerCost(IF($N5927="",X$8,$N5927),X$4,X$5,$L5927)*MAX($K5927,1)*IF($M5927="",X$7,$M5927)/100)</f>
        <v/>
      </c>
      <c r="Y5927" s="84"/>
      <c r="Z5927" s="88" t="str">
        <f>IF(OR(Z$4="",Z$4=0,Z$5="",Z$7=0,Z$7="",Z$8="",$L5927="",$L5927=0),"",layerCost(IF($N5927="",Z$8,$N5927),Z$4,Z$5,$L5927)*MAX($K5927,1)*IF($M5927="",Z$7,$M5927)/100)</f>
        <v/>
      </c>
    </row>
    <row r="5928" spans="16:26" x14ac:dyDescent="0.2">
      <c r="P5928" s="88" t="str">
        <f>IF(OR(P$4="",P$4=0,P$5="",P$7=0,P$7="",P$8="",$L5928="",$L5928=0),"",layerCost(IF($N5928="",P$8,$N5928),P$4,P$5,$L5928)*MAX($K5928,1)*IF($M5928="",P$7,$M5928)/100)</f>
        <v/>
      </c>
      <c r="Q5928" s="84"/>
      <c r="R5928" s="88" t="str">
        <f>IF(OR(R$4="",R$4=0,R$5="",R$7=0,R$7="",R$8="",$L5928="",$L5928=0),"",layerCost(IF($N5928="",R$8,$N5928),R$4,R$5,$L5928)*MAX($K5928,1)*IF($M5928="",R$7,$M5928)/100)</f>
        <v/>
      </c>
      <c r="S5928" s="84"/>
      <c r="T5928" s="88" t="str">
        <f>IF(OR(T$4="",T$4=0,T$5="",T$7=0,T$7="",T$8="",$L5928="",$L5928=0),"",layerCost(IF($N5928="",T$8,$N5928),T$4,T$5,$L5928)*MAX($K5928,1)*IF($M5928="",T$7,$M5928)/100)</f>
        <v/>
      </c>
      <c r="U5928" s="84"/>
      <c r="V5928" s="88" t="str">
        <f>IF(OR(V$4="",V$4=0,V$5="",V$7=0,V$7="",V$8="",$L5928="",$L5928=0),"",layerCost(IF($N5928="",V$8,$N5928),V$4,V$5,$L5928)*MAX($K5928,1)*IF($M5928="",V$7,$M5928)/100)</f>
        <v/>
      </c>
      <c r="W5928" s="84"/>
      <c r="X5928" s="88" t="str">
        <f>IF(OR(X$4="",X$4=0,X$5="",X$7=0,X$7="",X$8="",$L5928="",$L5928=0),"",layerCost(IF($N5928="",X$8,$N5928),X$4,X$5,$L5928)*MAX($K5928,1)*IF($M5928="",X$7,$M5928)/100)</f>
        <v/>
      </c>
      <c r="Y5928" s="84"/>
      <c r="Z5928" s="88" t="str">
        <f>IF(OR(Z$4="",Z$4=0,Z$5="",Z$7=0,Z$7="",Z$8="",$L5928="",$L5928=0),"",layerCost(IF($N5928="",Z$8,$N5928),Z$4,Z$5,$L5928)*MAX($K5928,1)*IF($M5928="",Z$7,$M5928)/100)</f>
        <v/>
      </c>
    </row>
    <row r="5929" spans="16:26" x14ac:dyDescent="0.2">
      <c r="P5929" s="88" t="str">
        <f>IF(OR(P$4="",P$4=0,P$5="",P$7=0,P$7="",P$8="",$L5929="",$L5929=0),"",layerCost(IF($N5929="",P$8,$N5929),P$4,P$5,$L5929)*MAX($K5929,1)*IF($M5929="",P$7,$M5929)/100)</f>
        <v/>
      </c>
      <c r="Q5929" s="84"/>
      <c r="R5929" s="88" t="str">
        <f>IF(OR(R$4="",R$4=0,R$5="",R$7=0,R$7="",R$8="",$L5929="",$L5929=0),"",layerCost(IF($N5929="",R$8,$N5929),R$4,R$5,$L5929)*MAX($K5929,1)*IF($M5929="",R$7,$M5929)/100)</f>
        <v/>
      </c>
      <c r="S5929" s="84"/>
      <c r="T5929" s="88" t="str">
        <f>IF(OR(T$4="",T$4=0,T$5="",T$7=0,T$7="",T$8="",$L5929="",$L5929=0),"",layerCost(IF($N5929="",T$8,$N5929),T$4,T$5,$L5929)*MAX($K5929,1)*IF($M5929="",T$7,$M5929)/100)</f>
        <v/>
      </c>
      <c r="U5929" s="84"/>
      <c r="V5929" s="88" t="str">
        <f>IF(OR(V$4="",V$4=0,V$5="",V$7=0,V$7="",V$8="",$L5929="",$L5929=0),"",layerCost(IF($N5929="",V$8,$N5929),V$4,V$5,$L5929)*MAX($K5929,1)*IF($M5929="",V$7,$M5929)/100)</f>
        <v/>
      </c>
      <c r="W5929" s="84"/>
      <c r="X5929" s="88" t="str">
        <f>IF(OR(X$4="",X$4=0,X$5="",X$7=0,X$7="",X$8="",$L5929="",$L5929=0),"",layerCost(IF($N5929="",X$8,$N5929),X$4,X$5,$L5929)*MAX($K5929,1)*IF($M5929="",X$7,$M5929)/100)</f>
        <v/>
      </c>
      <c r="Y5929" s="84"/>
      <c r="Z5929" s="88" t="str">
        <f>IF(OR(Z$4="",Z$4=0,Z$5="",Z$7=0,Z$7="",Z$8="",$L5929="",$L5929=0),"",layerCost(IF($N5929="",Z$8,$N5929),Z$4,Z$5,$L5929)*MAX($K5929,1)*IF($M5929="",Z$7,$M5929)/100)</f>
        <v/>
      </c>
    </row>
    <row r="5930" spans="16:26" x14ac:dyDescent="0.2">
      <c r="P5930" s="88" t="str">
        <f>IF(OR(P$4="",P$4=0,P$5="",P$7=0,P$7="",P$8="",$L5930="",$L5930=0),"",layerCost(IF($N5930="",P$8,$N5930),P$4,P$5,$L5930)*MAX($K5930,1)*IF($M5930="",P$7,$M5930)/100)</f>
        <v/>
      </c>
      <c r="Q5930" s="84"/>
      <c r="R5930" s="88" t="str">
        <f>IF(OR(R$4="",R$4=0,R$5="",R$7=0,R$7="",R$8="",$L5930="",$L5930=0),"",layerCost(IF($N5930="",R$8,$N5930),R$4,R$5,$L5930)*MAX($K5930,1)*IF($M5930="",R$7,$M5930)/100)</f>
        <v/>
      </c>
      <c r="S5930" s="84"/>
      <c r="T5930" s="88" t="str">
        <f>IF(OR(T$4="",T$4=0,T$5="",T$7=0,T$7="",T$8="",$L5930="",$L5930=0),"",layerCost(IF($N5930="",T$8,$N5930),T$4,T$5,$L5930)*MAX($K5930,1)*IF($M5930="",T$7,$M5930)/100)</f>
        <v/>
      </c>
      <c r="U5930" s="84"/>
      <c r="V5930" s="88" t="str">
        <f>IF(OR(V$4="",V$4=0,V$5="",V$7=0,V$7="",V$8="",$L5930="",$L5930=0),"",layerCost(IF($N5930="",V$8,$N5930),V$4,V$5,$L5930)*MAX($K5930,1)*IF($M5930="",V$7,$M5930)/100)</f>
        <v/>
      </c>
      <c r="W5930" s="84"/>
      <c r="X5930" s="88" t="str">
        <f>IF(OR(X$4="",X$4=0,X$5="",X$7=0,X$7="",X$8="",$L5930="",$L5930=0),"",layerCost(IF($N5930="",X$8,$N5930),X$4,X$5,$L5930)*MAX($K5930,1)*IF($M5930="",X$7,$M5930)/100)</f>
        <v/>
      </c>
      <c r="Y5930" s="84"/>
      <c r="Z5930" s="88" t="str">
        <f>IF(OR(Z$4="",Z$4=0,Z$5="",Z$7=0,Z$7="",Z$8="",$L5930="",$L5930=0),"",layerCost(IF($N5930="",Z$8,$N5930),Z$4,Z$5,$L5930)*MAX($K5930,1)*IF($M5930="",Z$7,$M5930)/100)</f>
        <v/>
      </c>
    </row>
    <row r="5931" spans="16:26" x14ac:dyDescent="0.2">
      <c r="P5931" s="88" t="str">
        <f>IF(OR(P$4="",P$4=0,P$5="",P$7=0,P$7="",P$8="",$L5931="",$L5931=0),"",layerCost(IF($N5931="",P$8,$N5931),P$4,P$5,$L5931)*MAX($K5931,1)*IF($M5931="",P$7,$M5931)/100)</f>
        <v/>
      </c>
      <c r="Q5931" s="84"/>
      <c r="R5931" s="88" t="str">
        <f>IF(OR(R$4="",R$4=0,R$5="",R$7=0,R$7="",R$8="",$L5931="",$L5931=0),"",layerCost(IF($N5931="",R$8,$N5931),R$4,R$5,$L5931)*MAX($K5931,1)*IF($M5931="",R$7,$M5931)/100)</f>
        <v/>
      </c>
      <c r="S5931" s="84"/>
      <c r="T5931" s="88" t="str">
        <f>IF(OR(T$4="",T$4=0,T$5="",T$7=0,T$7="",T$8="",$L5931="",$L5931=0),"",layerCost(IF($N5931="",T$8,$N5931),T$4,T$5,$L5931)*MAX($K5931,1)*IF($M5931="",T$7,$M5931)/100)</f>
        <v/>
      </c>
      <c r="U5931" s="84"/>
      <c r="V5931" s="88" t="str">
        <f>IF(OR(V$4="",V$4=0,V$5="",V$7=0,V$7="",V$8="",$L5931="",$L5931=0),"",layerCost(IF($N5931="",V$8,$N5931),V$4,V$5,$L5931)*MAX($K5931,1)*IF($M5931="",V$7,$M5931)/100)</f>
        <v/>
      </c>
      <c r="W5931" s="84"/>
      <c r="X5931" s="88" t="str">
        <f>IF(OR(X$4="",X$4=0,X$5="",X$7=0,X$7="",X$8="",$L5931="",$L5931=0),"",layerCost(IF($N5931="",X$8,$N5931),X$4,X$5,$L5931)*MAX($K5931,1)*IF($M5931="",X$7,$M5931)/100)</f>
        <v/>
      </c>
      <c r="Y5931" s="84"/>
      <c r="Z5931" s="88" t="str">
        <f>IF(OR(Z$4="",Z$4=0,Z$5="",Z$7=0,Z$7="",Z$8="",$L5931="",$L5931=0),"",layerCost(IF($N5931="",Z$8,$N5931),Z$4,Z$5,$L5931)*MAX($K5931,1)*IF($M5931="",Z$7,$M5931)/100)</f>
        <v/>
      </c>
    </row>
    <row r="5932" spans="16:26" x14ac:dyDescent="0.2">
      <c r="P5932" s="88" t="str">
        <f>IF(OR(P$4="",P$4=0,P$5="",P$7=0,P$7="",P$8="",$L5932="",$L5932=0),"",layerCost(IF($N5932="",P$8,$N5932),P$4,P$5,$L5932)*MAX($K5932,1)*IF($M5932="",P$7,$M5932)/100)</f>
        <v/>
      </c>
      <c r="Q5932" s="84"/>
      <c r="R5932" s="88" t="str">
        <f>IF(OR(R$4="",R$4=0,R$5="",R$7=0,R$7="",R$8="",$L5932="",$L5932=0),"",layerCost(IF($N5932="",R$8,$N5932),R$4,R$5,$L5932)*MAX($K5932,1)*IF($M5932="",R$7,$M5932)/100)</f>
        <v/>
      </c>
      <c r="S5932" s="84"/>
      <c r="T5932" s="88" t="str">
        <f>IF(OR(T$4="",T$4=0,T$5="",T$7=0,T$7="",T$8="",$L5932="",$L5932=0),"",layerCost(IF($N5932="",T$8,$N5932),T$4,T$5,$L5932)*MAX($K5932,1)*IF($M5932="",T$7,$M5932)/100)</f>
        <v/>
      </c>
      <c r="U5932" s="84"/>
      <c r="V5932" s="88" t="str">
        <f>IF(OR(V$4="",V$4=0,V$5="",V$7=0,V$7="",V$8="",$L5932="",$L5932=0),"",layerCost(IF($N5932="",V$8,$N5932),V$4,V$5,$L5932)*MAX($K5932,1)*IF($M5932="",V$7,$M5932)/100)</f>
        <v/>
      </c>
      <c r="W5932" s="84"/>
      <c r="X5932" s="88" t="str">
        <f>IF(OR(X$4="",X$4=0,X$5="",X$7=0,X$7="",X$8="",$L5932="",$L5932=0),"",layerCost(IF($N5932="",X$8,$N5932),X$4,X$5,$L5932)*MAX($K5932,1)*IF($M5932="",X$7,$M5932)/100)</f>
        <v/>
      </c>
      <c r="Y5932" s="84"/>
      <c r="Z5932" s="88" t="str">
        <f>IF(OR(Z$4="",Z$4=0,Z$5="",Z$7=0,Z$7="",Z$8="",$L5932="",$L5932=0),"",layerCost(IF($N5932="",Z$8,$N5932),Z$4,Z$5,$L5932)*MAX($K5932,1)*IF($M5932="",Z$7,$M5932)/100)</f>
        <v/>
      </c>
    </row>
    <row r="5933" spans="16:26" x14ac:dyDescent="0.2">
      <c r="P5933" s="88" t="str">
        <f>IF(OR(P$4="",P$4=0,P$5="",P$7=0,P$7="",P$8="",$L5933="",$L5933=0),"",layerCost(IF($N5933="",P$8,$N5933),P$4,P$5,$L5933)*MAX($K5933,1)*IF($M5933="",P$7,$M5933)/100)</f>
        <v/>
      </c>
      <c r="Q5933" s="84"/>
      <c r="R5933" s="88" t="str">
        <f>IF(OR(R$4="",R$4=0,R$5="",R$7=0,R$7="",R$8="",$L5933="",$L5933=0),"",layerCost(IF($N5933="",R$8,$N5933),R$4,R$5,$L5933)*MAX($K5933,1)*IF($M5933="",R$7,$M5933)/100)</f>
        <v/>
      </c>
      <c r="S5933" s="84"/>
      <c r="T5933" s="88" t="str">
        <f>IF(OR(T$4="",T$4=0,T$5="",T$7=0,T$7="",T$8="",$L5933="",$L5933=0),"",layerCost(IF($N5933="",T$8,$N5933),T$4,T$5,$L5933)*MAX($K5933,1)*IF($M5933="",T$7,$M5933)/100)</f>
        <v/>
      </c>
      <c r="U5933" s="84"/>
      <c r="V5933" s="88" t="str">
        <f>IF(OR(V$4="",V$4=0,V$5="",V$7=0,V$7="",V$8="",$L5933="",$L5933=0),"",layerCost(IF($N5933="",V$8,$N5933),V$4,V$5,$L5933)*MAX($K5933,1)*IF($M5933="",V$7,$M5933)/100)</f>
        <v/>
      </c>
      <c r="W5933" s="84"/>
      <c r="X5933" s="88" t="str">
        <f>IF(OR(X$4="",X$4=0,X$5="",X$7=0,X$7="",X$8="",$L5933="",$L5933=0),"",layerCost(IF($N5933="",X$8,$N5933),X$4,X$5,$L5933)*MAX($K5933,1)*IF($M5933="",X$7,$M5933)/100)</f>
        <v/>
      </c>
      <c r="Y5933" s="84"/>
      <c r="Z5933" s="88" t="str">
        <f>IF(OR(Z$4="",Z$4=0,Z$5="",Z$7=0,Z$7="",Z$8="",$L5933="",$L5933=0),"",layerCost(IF($N5933="",Z$8,$N5933),Z$4,Z$5,$L5933)*MAX($K5933,1)*IF($M5933="",Z$7,$M5933)/100)</f>
        <v/>
      </c>
    </row>
    <row r="5934" spans="16:26" x14ac:dyDescent="0.2">
      <c r="P5934" s="88" t="str">
        <f>IF(OR(P$4="",P$4=0,P$5="",P$7=0,P$7="",P$8="",$L5934="",$L5934=0),"",layerCost(IF($N5934="",P$8,$N5934),P$4,P$5,$L5934)*MAX($K5934,1)*IF($M5934="",P$7,$M5934)/100)</f>
        <v/>
      </c>
      <c r="Q5934" s="84"/>
      <c r="R5934" s="88" t="str">
        <f>IF(OR(R$4="",R$4=0,R$5="",R$7=0,R$7="",R$8="",$L5934="",$L5934=0),"",layerCost(IF($N5934="",R$8,$N5934),R$4,R$5,$L5934)*MAX($K5934,1)*IF($M5934="",R$7,$M5934)/100)</f>
        <v/>
      </c>
      <c r="S5934" s="84"/>
      <c r="T5934" s="88" t="str">
        <f>IF(OR(T$4="",T$4=0,T$5="",T$7=0,T$7="",T$8="",$L5934="",$L5934=0),"",layerCost(IF($N5934="",T$8,$N5934),T$4,T$5,$L5934)*MAX($K5934,1)*IF($M5934="",T$7,$M5934)/100)</f>
        <v/>
      </c>
      <c r="U5934" s="84"/>
      <c r="V5934" s="88" t="str">
        <f>IF(OR(V$4="",V$4=0,V$5="",V$7=0,V$7="",V$8="",$L5934="",$L5934=0),"",layerCost(IF($N5934="",V$8,$N5934),V$4,V$5,$L5934)*MAX($K5934,1)*IF($M5934="",V$7,$M5934)/100)</f>
        <v/>
      </c>
      <c r="W5934" s="84"/>
      <c r="X5934" s="88" t="str">
        <f>IF(OR(X$4="",X$4=0,X$5="",X$7=0,X$7="",X$8="",$L5934="",$L5934=0),"",layerCost(IF($N5934="",X$8,$N5934),X$4,X$5,$L5934)*MAX($K5934,1)*IF($M5934="",X$7,$M5934)/100)</f>
        <v/>
      </c>
      <c r="Y5934" s="84"/>
      <c r="Z5934" s="88" t="str">
        <f>IF(OR(Z$4="",Z$4=0,Z$5="",Z$7=0,Z$7="",Z$8="",$L5934="",$L5934=0),"",layerCost(IF($N5934="",Z$8,$N5934),Z$4,Z$5,$L5934)*MAX($K5934,1)*IF($M5934="",Z$7,$M5934)/100)</f>
        <v/>
      </c>
    </row>
    <row r="5935" spans="16:26" x14ac:dyDescent="0.2">
      <c r="P5935" s="88" t="str">
        <f>IF(OR(P$4="",P$4=0,P$5="",P$7=0,P$7="",P$8="",$L5935="",$L5935=0),"",layerCost(IF($N5935="",P$8,$N5935),P$4,P$5,$L5935)*MAX($K5935,1)*IF($M5935="",P$7,$M5935)/100)</f>
        <v/>
      </c>
      <c r="Q5935" s="84"/>
      <c r="R5935" s="88" t="str">
        <f>IF(OR(R$4="",R$4=0,R$5="",R$7=0,R$7="",R$8="",$L5935="",$L5935=0),"",layerCost(IF($N5935="",R$8,$N5935),R$4,R$5,$L5935)*MAX($K5935,1)*IF($M5935="",R$7,$M5935)/100)</f>
        <v/>
      </c>
      <c r="S5935" s="84"/>
      <c r="T5935" s="88" t="str">
        <f>IF(OR(T$4="",T$4=0,T$5="",T$7=0,T$7="",T$8="",$L5935="",$L5935=0),"",layerCost(IF($N5935="",T$8,$N5935),T$4,T$5,$L5935)*MAX($K5935,1)*IF($M5935="",T$7,$M5935)/100)</f>
        <v/>
      </c>
      <c r="U5935" s="84"/>
      <c r="V5935" s="88" t="str">
        <f>IF(OR(V$4="",V$4=0,V$5="",V$7=0,V$7="",V$8="",$L5935="",$L5935=0),"",layerCost(IF($N5935="",V$8,$N5935),V$4,V$5,$L5935)*MAX($K5935,1)*IF($M5935="",V$7,$M5935)/100)</f>
        <v/>
      </c>
      <c r="W5935" s="84"/>
      <c r="X5935" s="88" t="str">
        <f>IF(OR(X$4="",X$4=0,X$5="",X$7=0,X$7="",X$8="",$L5935="",$L5935=0),"",layerCost(IF($N5935="",X$8,$N5935),X$4,X$5,$L5935)*MAX($K5935,1)*IF($M5935="",X$7,$M5935)/100)</f>
        <v/>
      </c>
      <c r="Y5935" s="84"/>
      <c r="Z5935" s="88" t="str">
        <f>IF(OR(Z$4="",Z$4=0,Z$5="",Z$7=0,Z$7="",Z$8="",$L5935="",$L5935=0),"",layerCost(IF($N5935="",Z$8,$N5935),Z$4,Z$5,$L5935)*MAX($K5935,1)*IF($M5935="",Z$7,$M5935)/100)</f>
        <v/>
      </c>
    </row>
    <row r="5936" spans="16:26" x14ac:dyDescent="0.2">
      <c r="P5936" s="88" t="str">
        <f>IF(OR(P$4="",P$4=0,P$5="",P$7=0,P$7="",P$8="",$L5936="",$L5936=0),"",layerCost(IF($N5936="",P$8,$N5936),P$4,P$5,$L5936)*MAX($K5936,1)*IF($M5936="",P$7,$M5936)/100)</f>
        <v/>
      </c>
      <c r="Q5936" s="84"/>
      <c r="R5936" s="88" t="str">
        <f>IF(OR(R$4="",R$4=0,R$5="",R$7=0,R$7="",R$8="",$L5936="",$L5936=0),"",layerCost(IF($N5936="",R$8,$N5936),R$4,R$5,$L5936)*MAX($K5936,1)*IF($M5936="",R$7,$M5936)/100)</f>
        <v/>
      </c>
      <c r="S5936" s="84"/>
      <c r="T5936" s="88" t="str">
        <f>IF(OR(T$4="",T$4=0,T$5="",T$7=0,T$7="",T$8="",$L5936="",$L5936=0),"",layerCost(IF($N5936="",T$8,$N5936),T$4,T$5,$L5936)*MAX($K5936,1)*IF($M5936="",T$7,$M5936)/100)</f>
        <v/>
      </c>
      <c r="U5936" s="84"/>
      <c r="V5936" s="88" t="str">
        <f>IF(OR(V$4="",V$4=0,V$5="",V$7=0,V$7="",V$8="",$L5936="",$L5936=0),"",layerCost(IF($N5936="",V$8,$N5936),V$4,V$5,$L5936)*MAX($K5936,1)*IF($M5936="",V$7,$M5936)/100)</f>
        <v/>
      </c>
      <c r="W5936" s="84"/>
      <c r="X5936" s="88" t="str">
        <f>IF(OR(X$4="",X$4=0,X$5="",X$7=0,X$7="",X$8="",$L5936="",$L5936=0),"",layerCost(IF($N5936="",X$8,$N5936),X$4,X$5,$L5936)*MAX($K5936,1)*IF($M5936="",X$7,$M5936)/100)</f>
        <v/>
      </c>
      <c r="Y5936" s="84"/>
      <c r="Z5936" s="88" t="str">
        <f>IF(OR(Z$4="",Z$4=0,Z$5="",Z$7=0,Z$7="",Z$8="",$L5936="",$L5936=0),"",layerCost(IF($N5936="",Z$8,$N5936),Z$4,Z$5,$L5936)*MAX($K5936,1)*IF($M5936="",Z$7,$M5936)/100)</f>
        <v/>
      </c>
    </row>
    <row r="5937" spans="16:26" x14ac:dyDescent="0.2">
      <c r="P5937" s="88" t="str">
        <f>IF(OR(P$4="",P$4=0,P$5="",P$7=0,P$7="",P$8="",$L5937="",$L5937=0),"",layerCost(IF($N5937="",P$8,$N5937),P$4,P$5,$L5937)*MAX($K5937,1)*IF($M5937="",P$7,$M5937)/100)</f>
        <v/>
      </c>
      <c r="Q5937" s="84"/>
      <c r="R5937" s="88" t="str">
        <f>IF(OR(R$4="",R$4=0,R$5="",R$7=0,R$7="",R$8="",$L5937="",$L5937=0),"",layerCost(IF($N5937="",R$8,$N5937),R$4,R$5,$L5937)*MAX($K5937,1)*IF($M5937="",R$7,$M5937)/100)</f>
        <v/>
      </c>
      <c r="S5937" s="84"/>
      <c r="T5937" s="88" t="str">
        <f>IF(OR(T$4="",T$4=0,T$5="",T$7=0,T$7="",T$8="",$L5937="",$L5937=0),"",layerCost(IF($N5937="",T$8,$N5937),T$4,T$5,$L5937)*MAX($K5937,1)*IF($M5937="",T$7,$M5937)/100)</f>
        <v/>
      </c>
      <c r="U5937" s="84"/>
      <c r="V5937" s="88" t="str">
        <f>IF(OR(V$4="",V$4=0,V$5="",V$7=0,V$7="",V$8="",$L5937="",$L5937=0),"",layerCost(IF($N5937="",V$8,$N5937),V$4,V$5,$L5937)*MAX($K5937,1)*IF($M5937="",V$7,$M5937)/100)</f>
        <v/>
      </c>
      <c r="W5937" s="84"/>
      <c r="X5937" s="88" t="str">
        <f>IF(OR(X$4="",X$4=0,X$5="",X$7=0,X$7="",X$8="",$L5937="",$L5937=0),"",layerCost(IF($N5937="",X$8,$N5937),X$4,X$5,$L5937)*MAX($K5937,1)*IF($M5937="",X$7,$M5937)/100)</f>
        <v/>
      </c>
      <c r="Y5937" s="84"/>
      <c r="Z5937" s="88" t="str">
        <f>IF(OR(Z$4="",Z$4=0,Z$5="",Z$7=0,Z$7="",Z$8="",$L5937="",$L5937=0),"",layerCost(IF($N5937="",Z$8,$N5937),Z$4,Z$5,$L5937)*MAX($K5937,1)*IF($M5937="",Z$7,$M5937)/100)</f>
        <v/>
      </c>
    </row>
    <row r="5938" spans="16:26" x14ac:dyDescent="0.2">
      <c r="P5938" s="88" t="str">
        <f>IF(OR(P$4="",P$4=0,P$5="",P$7=0,P$7="",P$8="",$L5938="",$L5938=0),"",layerCost(IF($N5938="",P$8,$N5938),P$4,P$5,$L5938)*MAX($K5938,1)*IF($M5938="",P$7,$M5938)/100)</f>
        <v/>
      </c>
      <c r="Q5938" s="84"/>
      <c r="R5938" s="88" t="str">
        <f>IF(OR(R$4="",R$4=0,R$5="",R$7=0,R$7="",R$8="",$L5938="",$L5938=0),"",layerCost(IF($N5938="",R$8,$N5938),R$4,R$5,$L5938)*MAX($K5938,1)*IF($M5938="",R$7,$M5938)/100)</f>
        <v/>
      </c>
      <c r="S5938" s="84"/>
      <c r="T5938" s="88" t="str">
        <f>IF(OR(T$4="",T$4=0,T$5="",T$7=0,T$7="",T$8="",$L5938="",$L5938=0),"",layerCost(IF($N5938="",T$8,$N5938),T$4,T$5,$L5938)*MAX($K5938,1)*IF($M5938="",T$7,$M5938)/100)</f>
        <v/>
      </c>
      <c r="U5938" s="84"/>
      <c r="V5938" s="88" t="str">
        <f>IF(OR(V$4="",V$4=0,V$5="",V$7=0,V$7="",V$8="",$L5938="",$L5938=0),"",layerCost(IF($N5938="",V$8,$N5938),V$4,V$5,$L5938)*MAX($K5938,1)*IF($M5938="",V$7,$M5938)/100)</f>
        <v/>
      </c>
      <c r="W5938" s="84"/>
      <c r="X5938" s="88" t="str">
        <f>IF(OR(X$4="",X$4=0,X$5="",X$7=0,X$7="",X$8="",$L5938="",$L5938=0),"",layerCost(IF($N5938="",X$8,$N5938),X$4,X$5,$L5938)*MAX($K5938,1)*IF($M5938="",X$7,$M5938)/100)</f>
        <v/>
      </c>
      <c r="Y5938" s="84"/>
      <c r="Z5938" s="88" t="str">
        <f>IF(OR(Z$4="",Z$4=0,Z$5="",Z$7=0,Z$7="",Z$8="",$L5938="",$L5938=0),"",layerCost(IF($N5938="",Z$8,$N5938),Z$4,Z$5,$L5938)*MAX($K5938,1)*IF($M5938="",Z$7,$M5938)/100)</f>
        <v/>
      </c>
    </row>
    <row r="5939" spans="16:26" x14ac:dyDescent="0.2">
      <c r="P5939" s="88" t="str">
        <f>IF(OR(P$4="",P$4=0,P$5="",P$7=0,P$7="",P$8="",$L5939="",$L5939=0),"",layerCost(IF($N5939="",P$8,$N5939),P$4,P$5,$L5939)*MAX($K5939,1)*IF($M5939="",P$7,$M5939)/100)</f>
        <v/>
      </c>
      <c r="Q5939" s="84"/>
      <c r="R5939" s="88" t="str">
        <f>IF(OR(R$4="",R$4=0,R$5="",R$7=0,R$7="",R$8="",$L5939="",$L5939=0),"",layerCost(IF($N5939="",R$8,$N5939),R$4,R$5,$L5939)*MAX($K5939,1)*IF($M5939="",R$7,$M5939)/100)</f>
        <v/>
      </c>
      <c r="S5939" s="84"/>
      <c r="T5939" s="88" t="str">
        <f>IF(OR(T$4="",T$4=0,T$5="",T$7=0,T$7="",T$8="",$L5939="",$L5939=0),"",layerCost(IF($N5939="",T$8,$N5939),T$4,T$5,$L5939)*MAX($K5939,1)*IF($M5939="",T$7,$M5939)/100)</f>
        <v/>
      </c>
      <c r="U5939" s="84"/>
      <c r="V5939" s="88" t="str">
        <f>IF(OR(V$4="",V$4=0,V$5="",V$7=0,V$7="",V$8="",$L5939="",$L5939=0),"",layerCost(IF($N5939="",V$8,$N5939),V$4,V$5,$L5939)*MAX($K5939,1)*IF($M5939="",V$7,$M5939)/100)</f>
        <v/>
      </c>
      <c r="W5939" s="84"/>
      <c r="X5939" s="88" t="str">
        <f>IF(OR(X$4="",X$4=0,X$5="",X$7=0,X$7="",X$8="",$L5939="",$L5939=0),"",layerCost(IF($N5939="",X$8,$N5939),X$4,X$5,$L5939)*MAX($K5939,1)*IF($M5939="",X$7,$M5939)/100)</f>
        <v/>
      </c>
      <c r="Y5939" s="84"/>
      <c r="Z5939" s="88" t="str">
        <f>IF(OR(Z$4="",Z$4=0,Z$5="",Z$7=0,Z$7="",Z$8="",$L5939="",$L5939=0),"",layerCost(IF($N5939="",Z$8,$N5939),Z$4,Z$5,$L5939)*MAX($K5939,1)*IF($M5939="",Z$7,$M5939)/100)</f>
        <v/>
      </c>
    </row>
    <row r="5940" spans="16:26" x14ac:dyDescent="0.2">
      <c r="P5940" s="88" t="str">
        <f>IF(OR(P$4="",P$4=0,P$5="",P$7=0,P$7="",P$8="",$L5940="",$L5940=0),"",layerCost(IF($N5940="",P$8,$N5940),P$4,P$5,$L5940)*MAX($K5940,1)*IF($M5940="",P$7,$M5940)/100)</f>
        <v/>
      </c>
      <c r="Q5940" s="84"/>
      <c r="R5940" s="88" t="str">
        <f>IF(OR(R$4="",R$4=0,R$5="",R$7=0,R$7="",R$8="",$L5940="",$L5940=0),"",layerCost(IF($N5940="",R$8,$N5940),R$4,R$5,$L5940)*MAX($K5940,1)*IF($M5940="",R$7,$M5940)/100)</f>
        <v/>
      </c>
      <c r="S5940" s="84"/>
      <c r="T5940" s="88" t="str">
        <f>IF(OR(T$4="",T$4=0,T$5="",T$7=0,T$7="",T$8="",$L5940="",$L5940=0),"",layerCost(IF($N5940="",T$8,$N5940),T$4,T$5,$L5940)*MAX($K5940,1)*IF($M5940="",T$7,$M5940)/100)</f>
        <v/>
      </c>
      <c r="U5940" s="84"/>
      <c r="V5940" s="88" t="str">
        <f>IF(OR(V$4="",V$4=0,V$5="",V$7=0,V$7="",V$8="",$L5940="",$L5940=0),"",layerCost(IF($N5940="",V$8,$N5940),V$4,V$5,$L5940)*MAX($K5940,1)*IF($M5940="",V$7,$M5940)/100)</f>
        <v/>
      </c>
      <c r="W5940" s="84"/>
      <c r="X5940" s="88" t="str">
        <f>IF(OR(X$4="",X$4=0,X$5="",X$7=0,X$7="",X$8="",$L5940="",$L5940=0),"",layerCost(IF($N5940="",X$8,$N5940),X$4,X$5,$L5940)*MAX($K5940,1)*IF($M5940="",X$7,$M5940)/100)</f>
        <v/>
      </c>
      <c r="Y5940" s="84"/>
      <c r="Z5940" s="88" t="str">
        <f>IF(OR(Z$4="",Z$4=0,Z$5="",Z$7=0,Z$7="",Z$8="",$L5940="",$L5940=0),"",layerCost(IF($N5940="",Z$8,$N5940),Z$4,Z$5,$L5940)*MAX($K5940,1)*IF($M5940="",Z$7,$M5940)/100)</f>
        <v/>
      </c>
    </row>
    <row r="5941" spans="16:26" x14ac:dyDescent="0.2">
      <c r="P5941" s="88" t="str">
        <f>IF(OR(P$4="",P$4=0,P$5="",P$7=0,P$7="",P$8="",$L5941="",$L5941=0),"",layerCost(IF($N5941="",P$8,$N5941),P$4,P$5,$L5941)*MAX($K5941,1)*IF($M5941="",P$7,$M5941)/100)</f>
        <v/>
      </c>
      <c r="Q5941" s="84"/>
      <c r="R5941" s="88" t="str">
        <f>IF(OR(R$4="",R$4=0,R$5="",R$7=0,R$7="",R$8="",$L5941="",$L5941=0),"",layerCost(IF($N5941="",R$8,$N5941),R$4,R$5,$L5941)*MAX($K5941,1)*IF($M5941="",R$7,$M5941)/100)</f>
        <v/>
      </c>
      <c r="S5941" s="84"/>
      <c r="T5941" s="88" t="str">
        <f>IF(OR(T$4="",T$4=0,T$5="",T$7=0,T$7="",T$8="",$L5941="",$L5941=0),"",layerCost(IF($N5941="",T$8,$N5941),T$4,T$5,$L5941)*MAX($K5941,1)*IF($M5941="",T$7,$M5941)/100)</f>
        <v/>
      </c>
      <c r="U5941" s="84"/>
      <c r="V5941" s="88" t="str">
        <f>IF(OR(V$4="",V$4=0,V$5="",V$7=0,V$7="",V$8="",$L5941="",$L5941=0),"",layerCost(IF($N5941="",V$8,$N5941),V$4,V$5,$L5941)*MAX($K5941,1)*IF($M5941="",V$7,$M5941)/100)</f>
        <v/>
      </c>
      <c r="W5941" s="84"/>
      <c r="X5941" s="88" t="str">
        <f>IF(OR(X$4="",X$4=0,X$5="",X$7=0,X$7="",X$8="",$L5941="",$L5941=0),"",layerCost(IF($N5941="",X$8,$N5941),X$4,X$5,$L5941)*MAX($K5941,1)*IF($M5941="",X$7,$M5941)/100)</f>
        <v/>
      </c>
      <c r="Y5941" s="84"/>
      <c r="Z5941" s="88" t="str">
        <f>IF(OR(Z$4="",Z$4=0,Z$5="",Z$7=0,Z$7="",Z$8="",$L5941="",$L5941=0),"",layerCost(IF($N5941="",Z$8,$N5941),Z$4,Z$5,$L5941)*MAX($K5941,1)*IF($M5941="",Z$7,$M5941)/100)</f>
        <v/>
      </c>
    </row>
    <row r="5942" spans="16:26" x14ac:dyDescent="0.2">
      <c r="P5942" s="88" t="str">
        <f>IF(OR(P$4="",P$4=0,P$5="",P$7=0,P$7="",P$8="",$L5942="",$L5942=0),"",layerCost(IF($N5942="",P$8,$N5942),P$4,P$5,$L5942)*MAX($K5942,1)*IF($M5942="",P$7,$M5942)/100)</f>
        <v/>
      </c>
      <c r="Q5942" s="84"/>
      <c r="R5942" s="88" t="str">
        <f>IF(OR(R$4="",R$4=0,R$5="",R$7=0,R$7="",R$8="",$L5942="",$L5942=0),"",layerCost(IF($N5942="",R$8,$N5942),R$4,R$5,$L5942)*MAX($K5942,1)*IF($M5942="",R$7,$M5942)/100)</f>
        <v/>
      </c>
      <c r="S5942" s="84"/>
      <c r="T5942" s="88" t="str">
        <f>IF(OR(T$4="",T$4=0,T$5="",T$7=0,T$7="",T$8="",$L5942="",$L5942=0),"",layerCost(IF($N5942="",T$8,$N5942),T$4,T$5,$L5942)*MAX($K5942,1)*IF($M5942="",T$7,$M5942)/100)</f>
        <v/>
      </c>
      <c r="U5942" s="84"/>
      <c r="V5942" s="88" t="str">
        <f>IF(OR(V$4="",V$4=0,V$5="",V$7=0,V$7="",V$8="",$L5942="",$L5942=0),"",layerCost(IF($N5942="",V$8,$N5942),V$4,V$5,$L5942)*MAX($K5942,1)*IF($M5942="",V$7,$M5942)/100)</f>
        <v/>
      </c>
      <c r="W5942" s="84"/>
      <c r="X5942" s="88" t="str">
        <f>IF(OR(X$4="",X$4=0,X$5="",X$7=0,X$7="",X$8="",$L5942="",$L5942=0),"",layerCost(IF($N5942="",X$8,$N5942),X$4,X$5,$L5942)*MAX($K5942,1)*IF($M5942="",X$7,$M5942)/100)</f>
        <v/>
      </c>
      <c r="Y5942" s="84"/>
      <c r="Z5942" s="88" t="str">
        <f>IF(OR(Z$4="",Z$4=0,Z$5="",Z$7=0,Z$7="",Z$8="",$L5942="",$L5942=0),"",layerCost(IF($N5942="",Z$8,$N5942),Z$4,Z$5,$L5942)*MAX($K5942,1)*IF($M5942="",Z$7,$M5942)/100)</f>
        <v/>
      </c>
    </row>
    <row r="5943" spans="16:26" x14ac:dyDescent="0.2">
      <c r="P5943" s="88" t="str">
        <f>IF(OR(P$4="",P$4=0,P$5="",P$7=0,P$7="",P$8="",$L5943="",$L5943=0),"",layerCost(IF($N5943="",P$8,$N5943),P$4,P$5,$L5943)*MAX($K5943,1)*IF($M5943="",P$7,$M5943)/100)</f>
        <v/>
      </c>
      <c r="Q5943" s="84"/>
      <c r="R5943" s="88" t="str">
        <f>IF(OR(R$4="",R$4=0,R$5="",R$7=0,R$7="",R$8="",$L5943="",$L5943=0),"",layerCost(IF($N5943="",R$8,$N5943),R$4,R$5,$L5943)*MAX($K5943,1)*IF($M5943="",R$7,$M5943)/100)</f>
        <v/>
      </c>
      <c r="S5943" s="84"/>
      <c r="T5943" s="88" t="str">
        <f>IF(OR(T$4="",T$4=0,T$5="",T$7=0,T$7="",T$8="",$L5943="",$L5943=0),"",layerCost(IF($N5943="",T$8,$N5943),T$4,T$5,$L5943)*MAX($K5943,1)*IF($M5943="",T$7,$M5943)/100)</f>
        <v/>
      </c>
      <c r="U5943" s="84"/>
      <c r="V5943" s="88" t="str">
        <f>IF(OR(V$4="",V$4=0,V$5="",V$7=0,V$7="",V$8="",$L5943="",$L5943=0),"",layerCost(IF($N5943="",V$8,$N5943),V$4,V$5,$L5943)*MAX($K5943,1)*IF($M5943="",V$7,$M5943)/100)</f>
        <v/>
      </c>
      <c r="W5943" s="84"/>
      <c r="X5943" s="88" t="str">
        <f>IF(OR(X$4="",X$4=0,X$5="",X$7=0,X$7="",X$8="",$L5943="",$L5943=0),"",layerCost(IF($N5943="",X$8,$N5943),X$4,X$5,$L5943)*MAX($K5943,1)*IF($M5943="",X$7,$M5943)/100)</f>
        <v/>
      </c>
      <c r="Y5943" s="84"/>
      <c r="Z5943" s="88" t="str">
        <f>IF(OR(Z$4="",Z$4=0,Z$5="",Z$7=0,Z$7="",Z$8="",$L5943="",$L5943=0),"",layerCost(IF($N5943="",Z$8,$N5943),Z$4,Z$5,$L5943)*MAX($K5943,1)*IF($M5943="",Z$7,$M5943)/100)</f>
        <v/>
      </c>
    </row>
    <row r="5944" spans="16:26" x14ac:dyDescent="0.2">
      <c r="P5944" s="88" t="str">
        <f>IF(OR(P$4="",P$4=0,P$5="",P$7=0,P$7="",P$8="",$L5944="",$L5944=0),"",layerCost(IF($N5944="",P$8,$N5944),P$4,P$5,$L5944)*MAX($K5944,1)*IF($M5944="",P$7,$M5944)/100)</f>
        <v/>
      </c>
      <c r="Q5944" s="84"/>
      <c r="R5944" s="88" t="str">
        <f>IF(OR(R$4="",R$4=0,R$5="",R$7=0,R$7="",R$8="",$L5944="",$L5944=0),"",layerCost(IF($N5944="",R$8,$N5944),R$4,R$5,$L5944)*MAX($K5944,1)*IF($M5944="",R$7,$M5944)/100)</f>
        <v/>
      </c>
      <c r="S5944" s="84"/>
      <c r="T5944" s="88" t="str">
        <f>IF(OR(T$4="",T$4=0,T$5="",T$7=0,T$7="",T$8="",$L5944="",$L5944=0),"",layerCost(IF($N5944="",T$8,$N5944),T$4,T$5,$L5944)*MAX($K5944,1)*IF($M5944="",T$7,$M5944)/100)</f>
        <v/>
      </c>
      <c r="U5944" s="84"/>
      <c r="V5944" s="88" t="str">
        <f>IF(OR(V$4="",V$4=0,V$5="",V$7=0,V$7="",V$8="",$L5944="",$L5944=0),"",layerCost(IF($N5944="",V$8,$N5944),V$4,V$5,$L5944)*MAX($K5944,1)*IF($M5944="",V$7,$M5944)/100)</f>
        <v/>
      </c>
      <c r="W5944" s="84"/>
      <c r="X5944" s="88" t="str">
        <f>IF(OR(X$4="",X$4=0,X$5="",X$7=0,X$7="",X$8="",$L5944="",$L5944=0),"",layerCost(IF($N5944="",X$8,$N5944),X$4,X$5,$L5944)*MAX($K5944,1)*IF($M5944="",X$7,$M5944)/100)</f>
        <v/>
      </c>
      <c r="Y5944" s="84"/>
      <c r="Z5944" s="88" t="str">
        <f>IF(OR(Z$4="",Z$4=0,Z$5="",Z$7=0,Z$7="",Z$8="",$L5944="",$L5944=0),"",layerCost(IF($N5944="",Z$8,$N5944),Z$4,Z$5,$L5944)*MAX($K5944,1)*IF($M5944="",Z$7,$M5944)/100)</f>
        <v/>
      </c>
    </row>
    <row r="5945" spans="16:26" x14ac:dyDescent="0.2">
      <c r="P5945" s="88" t="str">
        <f>IF(OR(P$4="",P$4=0,P$5="",P$7=0,P$7="",P$8="",$L5945="",$L5945=0),"",layerCost(IF($N5945="",P$8,$N5945),P$4,P$5,$L5945)*MAX($K5945,1)*IF($M5945="",P$7,$M5945)/100)</f>
        <v/>
      </c>
      <c r="Q5945" s="84"/>
      <c r="R5945" s="88" t="str">
        <f>IF(OR(R$4="",R$4=0,R$5="",R$7=0,R$7="",R$8="",$L5945="",$L5945=0),"",layerCost(IF($N5945="",R$8,$N5945),R$4,R$5,$L5945)*MAX($K5945,1)*IF($M5945="",R$7,$M5945)/100)</f>
        <v/>
      </c>
      <c r="S5945" s="84"/>
      <c r="T5945" s="88" t="str">
        <f>IF(OR(T$4="",T$4=0,T$5="",T$7=0,T$7="",T$8="",$L5945="",$L5945=0),"",layerCost(IF($N5945="",T$8,$N5945),T$4,T$5,$L5945)*MAX($K5945,1)*IF($M5945="",T$7,$M5945)/100)</f>
        <v/>
      </c>
      <c r="U5945" s="84"/>
      <c r="V5945" s="88" t="str">
        <f>IF(OR(V$4="",V$4=0,V$5="",V$7=0,V$7="",V$8="",$L5945="",$L5945=0),"",layerCost(IF($N5945="",V$8,$N5945),V$4,V$5,$L5945)*MAX($K5945,1)*IF($M5945="",V$7,$M5945)/100)</f>
        <v/>
      </c>
      <c r="W5945" s="84"/>
      <c r="X5945" s="88" t="str">
        <f>IF(OR(X$4="",X$4=0,X$5="",X$7=0,X$7="",X$8="",$L5945="",$L5945=0),"",layerCost(IF($N5945="",X$8,$N5945),X$4,X$5,$L5945)*MAX($K5945,1)*IF($M5945="",X$7,$M5945)/100)</f>
        <v/>
      </c>
      <c r="Y5945" s="84"/>
      <c r="Z5945" s="88" t="str">
        <f>IF(OR(Z$4="",Z$4=0,Z$5="",Z$7=0,Z$7="",Z$8="",$L5945="",$L5945=0),"",layerCost(IF($N5945="",Z$8,$N5945),Z$4,Z$5,$L5945)*MAX($K5945,1)*IF($M5945="",Z$7,$M5945)/100)</f>
        <v/>
      </c>
    </row>
    <row r="5946" spans="16:26" x14ac:dyDescent="0.2">
      <c r="P5946" s="88" t="str">
        <f>IF(OR(P$4="",P$4=0,P$5="",P$7=0,P$7="",P$8="",$L5946="",$L5946=0),"",layerCost(IF($N5946="",P$8,$N5946),P$4,P$5,$L5946)*MAX($K5946,1)*IF($M5946="",P$7,$M5946)/100)</f>
        <v/>
      </c>
      <c r="Q5946" s="84"/>
      <c r="R5946" s="88" t="str">
        <f>IF(OR(R$4="",R$4=0,R$5="",R$7=0,R$7="",R$8="",$L5946="",$L5946=0),"",layerCost(IF($N5946="",R$8,$N5946),R$4,R$5,$L5946)*MAX($K5946,1)*IF($M5946="",R$7,$M5946)/100)</f>
        <v/>
      </c>
      <c r="S5946" s="84"/>
      <c r="T5946" s="88" t="str">
        <f>IF(OR(T$4="",T$4=0,T$5="",T$7=0,T$7="",T$8="",$L5946="",$L5946=0),"",layerCost(IF($N5946="",T$8,$N5946),T$4,T$5,$L5946)*MAX($K5946,1)*IF($M5946="",T$7,$M5946)/100)</f>
        <v/>
      </c>
      <c r="U5946" s="84"/>
      <c r="V5946" s="88" t="str">
        <f>IF(OR(V$4="",V$4=0,V$5="",V$7=0,V$7="",V$8="",$L5946="",$L5946=0),"",layerCost(IF($N5946="",V$8,$N5946),V$4,V$5,$L5946)*MAX($K5946,1)*IF($M5946="",V$7,$M5946)/100)</f>
        <v/>
      </c>
      <c r="W5946" s="84"/>
      <c r="X5946" s="88" t="str">
        <f>IF(OR(X$4="",X$4=0,X$5="",X$7=0,X$7="",X$8="",$L5946="",$L5946=0),"",layerCost(IF($N5946="",X$8,$N5946),X$4,X$5,$L5946)*MAX($K5946,1)*IF($M5946="",X$7,$M5946)/100)</f>
        <v/>
      </c>
      <c r="Y5946" s="84"/>
      <c r="Z5946" s="88" t="str">
        <f>IF(OR(Z$4="",Z$4=0,Z$5="",Z$7=0,Z$7="",Z$8="",$L5946="",$L5946=0),"",layerCost(IF($N5946="",Z$8,$N5946),Z$4,Z$5,$L5946)*MAX($K5946,1)*IF($M5946="",Z$7,$M5946)/100)</f>
        <v/>
      </c>
    </row>
    <row r="5947" spans="16:26" x14ac:dyDescent="0.2">
      <c r="P5947" s="88" t="str">
        <f>IF(OR(P$4="",P$4=0,P$5="",P$7=0,P$7="",P$8="",$L5947="",$L5947=0),"",layerCost(IF($N5947="",P$8,$N5947),P$4,P$5,$L5947)*MAX($K5947,1)*IF($M5947="",P$7,$M5947)/100)</f>
        <v/>
      </c>
      <c r="Q5947" s="84"/>
      <c r="R5947" s="88" t="str">
        <f>IF(OR(R$4="",R$4=0,R$5="",R$7=0,R$7="",R$8="",$L5947="",$L5947=0),"",layerCost(IF($N5947="",R$8,$N5947),R$4,R$5,$L5947)*MAX($K5947,1)*IF($M5947="",R$7,$M5947)/100)</f>
        <v/>
      </c>
      <c r="S5947" s="84"/>
      <c r="T5947" s="88" t="str">
        <f>IF(OR(T$4="",T$4=0,T$5="",T$7=0,T$7="",T$8="",$L5947="",$L5947=0),"",layerCost(IF($N5947="",T$8,$N5947),T$4,T$5,$L5947)*MAX($K5947,1)*IF($M5947="",T$7,$M5947)/100)</f>
        <v/>
      </c>
      <c r="U5947" s="84"/>
      <c r="V5947" s="88" t="str">
        <f>IF(OR(V$4="",V$4=0,V$5="",V$7=0,V$7="",V$8="",$L5947="",$L5947=0),"",layerCost(IF($N5947="",V$8,$N5947),V$4,V$5,$L5947)*MAX($K5947,1)*IF($M5947="",V$7,$M5947)/100)</f>
        <v/>
      </c>
      <c r="W5947" s="84"/>
      <c r="X5947" s="88" t="str">
        <f>IF(OR(X$4="",X$4=0,X$5="",X$7=0,X$7="",X$8="",$L5947="",$L5947=0),"",layerCost(IF($N5947="",X$8,$N5947),X$4,X$5,$L5947)*MAX($K5947,1)*IF($M5947="",X$7,$M5947)/100)</f>
        <v/>
      </c>
      <c r="Y5947" s="84"/>
      <c r="Z5947" s="88" t="str">
        <f>IF(OR(Z$4="",Z$4=0,Z$5="",Z$7=0,Z$7="",Z$8="",$L5947="",$L5947=0),"",layerCost(IF($N5947="",Z$8,$N5947),Z$4,Z$5,$L5947)*MAX($K5947,1)*IF($M5947="",Z$7,$M5947)/100)</f>
        <v/>
      </c>
    </row>
    <row r="5948" spans="16:26" x14ac:dyDescent="0.2">
      <c r="P5948" s="88" t="str">
        <f>IF(OR(P$4="",P$4=0,P$5="",P$7=0,P$7="",P$8="",$L5948="",$L5948=0),"",layerCost(IF($N5948="",P$8,$N5948),P$4,P$5,$L5948)*MAX($K5948,1)*IF($M5948="",P$7,$M5948)/100)</f>
        <v/>
      </c>
      <c r="Q5948" s="84"/>
      <c r="R5948" s="88" t="str">
        <f>IF(OR(R$4="",R$4=0,R$5="",R$7=0,R$7="",R$8="",$L5948="",$L5948=0),"",layerCost(IF($N5948="",R$8,$N5948),R$4,R$5,$L5948)*MAX($K5948,1)*IF($M5948="",R$7,$M5948)/100)</f>
        <v/>
      </c>
      <c r="S5948" s="84"/>
      <c r="T5948" s="88" t="str">
        <f>IF(OR(T$4="",T$4=0,T$5="",T$7=0,T$7="",T$8="",$L5948="",$L5948=0),"",layerCost(IF($N5948="",T$8,$N5948),T$4,T$5,$L5948)*MAX($K5948,1)*IF($M5948="",T$7,$M5948)/100)</f>
        <v/>
      </c>
      <c r="U5948" s="84"/>
      <c r="V5948" s="88" t="str">
        <f>IF(OR(V$4="",V$4=0,V$5="",V$7=0,V$7="",V$8="",$L5948="",$L5948=0),"",layerCost(IF($N5948="",V$8,$N5948),V$4,V$5,$L5948)*MAX($K5948,1)*IF($M5948="",V$7,$M5948)/100)</f>
        <v/>
      </c>
      <c r="W5948" s="84"/>
      <c r="X5948" s="88" t="str">
        <f>IF(OR(X$4="",X$4=0,X$5="",X$7=0,X$7="",X$8="",$L5948="",$L5948=0),"",layerCost(IF($N5948="",X$8,$N5948),X$4,X$5,$L5948)*MAX($K5948,1)*IF($M5948="",X$7,$M5948)/100)</f>
        <v/>
      </c>
      <c r="Y5948" s="84"/>
      <c r="Z5948" s="88" t="str">
        <f>IF(OR(Z$4="",Z$4=0,Z$5="",Z$7=0,Z$7="",Z$8="",$L5948="",$L5948=0),"",layerCost(IF($N5948="",Z$8,$N5948),Z$4,Z$5,$L5948)*MAX($K5948,1)*IF($M5948="",Z$7,$M5948)/100)</f>
        <v/>
      </c>
    </row>
    <row r="5949" spans="16:26" x14ac:dyDescent="0.2">
      <c r="P5949" s="88" t="str">
        <f>IF(OR(P$4="",P$4=0,P$5="",P$7=0,P$7="",P$8="",$L5949="",$L5949=0),"",layerCost(IF($N5949="",P$8,$N5949),P$4,P$5,$L5949)*MAX($K5949,1)*IF($M5949="",P$7,$M5949)/100)</f>
        <v/>
      </c>
      <c r="Q5949" s="84"/>
      <c r="R5949" s="88" t="str">
        <f>IF(OR(R$4="",R$4=0,R$5="",R$7=0,R$7="",R$8="",$L5949="",$L5949=0),"",layerCost(IF($N5949="",R$8,$N5949),R$4,R$5,$L5949)*MAX($K5949,1)*IF($M5949="",R$7,$M5949)/100)</f>
        <v/>
      </c>
      <c r="S5949" s="84"/>
      <c r="T5949" s="88" t="str">
        <f>IF(OR(T$4="",T$4=0,T$5="",T$7=0,T$7="",T$8="",$L5949="",$L5949=0),"",layerCost(IF($N5949="",T$8,$N5949),T$4,T$5,$L5949)*MAX($K5949,1)*IF($M5949="",T$7,$M5949)/100)</f>
        <v/>
      </c>
      <c r="U5949" s="84"/>
      <c r="V5949" s="88" t="str">
        <f>IF(OR(V$4="",V$4=0,V$5="",V$7=0,V$7="",V$8="",$L5949="",$L5949=0),"",layerCost(IF($N5949="",V$8,$N5949),V$4,V$5,$L5949)*MAX($K5949,1)*IF($M5949="",V$7,$M5949)/100)</f>
        <v/>
      </c>
      <c r="W5949" s="84"/>
      <c r="X5949" s="88" t="str">
        <f>IF(OR(X$4="",X$4=0,X$5="",X$7=0,X$7="",X$8="",$L5949="",$L5949=0),"",layerCost(IF($N5949="",X$8,$N5949),X$4,X$5,$L5949)*MAX($K5949,1)*IF($M5949="",X$7,$M5949)/100)</f>
        <v/>
      </c>
      <c r="Y5949" s="84"/>
      <c r="Z5949" s="88" t="str">
        <f>IF(OR(Z$4="",Z$4=0,Z$5="",Z$7=0,Z$7="",Z$8="",$L5949="",$L5949=0),"",layerCost(IF($N5949="",Z$8,$N5949),Z$4,Z$5,$L5949)*MAX($K5949,1)*IF($M5949="",Z$7,$M5949)/100)</f>
        <v/>
      </c>
    </row>
    <row r="5950" spans="16:26" x14ac:dyDescent="0.2">
      <c r="P5950" s="88" t="str">
        <f>IF(OR(P$4="",P$4=0,P$5="",P$7=0,P$7="",P$8="",$L5950="",$L5950=0),"",layerCost(IF($N5950="",P$8,$N5950),P$4,P$5,$L5950)*MAX($K5950,1)*IF($M5950="",P$7,$M5950)/100)</f>
        <v/>
      </c>
      <c r="Q5950" s="84"/>
      <c r="R5950" s="88" t="str">
        <f>IF(OR(R$4="",R$4=0,R$5="",R$7=0,R$7="",R$8="",$L5950="",$L5950=0),"",layerCost(IF($N5950="",R$8,$N5950),R$4,R$5,$L5950)*MAX($K5950,1)*IF($M5950="",R$7,$M5950)/100)</f>
        <v/>
      </c>
      <c r="S5950" s="84"/>
      <c r="T5950" s="88" t="str">
        <f>IF(OR(T$4="",T$4=0,T$5="",T$7=0,T$7="",T$8="",$L5950="",$L5950=0),"",layerCost(IF($N5950="",T$8,$N5950),T$4,T$5,$L5950)*MAX($K5950,1)*IF($M5950="",T$7,$M5950)/100)</f>
        <v/>
      </c>
      <c r="U5950" s="84"/>
      <c r="V5950" s="88" t="str">
        <f>IF(OR(V$4="",V$4=0,V$5="",V$7=0,V$7="",V$8="",$L5950="",$L5950=0),"",layerCost(IF($N5950="",V$8,$N5950),V$4,V$5,$L5950)*MAX($K5950,1)*IF($M5950="",V$7,$M5950)/100)</f>
        <v/>
      </c>
      <c r="W5950" s="84"/>
      <c r="X5950" s="88" t="str">
        <f>IF(OR(X$4="",X$4=0,X$5="",X$7=0,X$7="",X$8="",$L5950="",$L5950=0),"",layerCost(IF($N5950="",X$8,$N5950),X$4,X$5,$L5950)*MAX($K5950,1)*IF($M5950="",X$7,$M5950)/100)</f>
        <v/>
      </c>
      <c r="Y5950" s="84"/>
      <c r="Z5950" s="88" t="str">
        <f>IF(OR(Z$4="",Z$4=0,Z$5="",Z$7=0,Z$7="",Z$8="",$L5950="",$L5950=0),"",layerCost(IF($N5950="",Z$8,$N5950),Z$4,Z$5,$L5950)*MAX($K5950,1)*IF($M5950="",Z$7,$M5950)/100)</f>
        <v/>
      </c>
    </row>
    <row r="5951" spans="16:26" x14ac:dyDescent="0.2">
      <c r="P5951" s="88" t="str">
        <f>IF(OR(P$4="",P$4=0,P$5="",P$7=0,P$7="",P$8="",$L5951="",$L5951=0),"",layerCost(IF($N5951="",P$8,$N5951),P$4,P$5,$L5951)*MAX($K5951,1)*IF($M5951="",P$7,$M5951)/100)</f>
        <v/>
      </c>
      <c r="Q5951" s="84"/>
      <c r="R5951" s="88" t="str">
        <f>IF(OR(R$4="",R$4=0,R$5="",R$7=0,R$7="",R$8="",$L5951="",$L5951=0),"",layerCost(IF($N5951="",R$8,$N5951),R$4,R$5,$L5951)*MAX($K5951,1)*IF($M5951="",R$7,$M5951)/100)</f>
        <v/>
      </c>
      <c r="S5951" s="84"/>
      <c r="T5951" s="88" t="str">
        <f>IF(OR(T$4="",T$4=0,T$5="",T$7=0,T$7="",T$8="",$L5951="",$L5951=0),"",layerCost(IF($N5951="",T$8,$N5951),T$4,T$5,$L5951)*MAX($K5951,1)*IF($M5951="",T$7,$M5951)/100)</f>
        <v/>
      </c>
      <c r="U5951" s="84"/>
      <c r="V5951" s="88" t="str">
        <f>IF(OR(V$4="",V$4=0,V$5="",V$7=0,V$7="",V$8="",$L5951="",$L5951=0),"",layerCost(IF($N5951="",V$8,$N5951),V$4,V$5,$L5951)*MAX($K5951,1)*IF($M5951="",V$7,$M5951)/100)</f>
        <v/>
      </c>
      <c r="W5951" s="84"/>
      <c r="X5951" s="88" t="str">
        <f>IF(OR(X$4="",X$4=0,X$5="",X$7=0,X$7="",X$8="",$L5951="",$L5951=0),"",layerCost(IF($N5951="",X$8,$N5951),X$4,X$5,$L5951)*MAX($K5951,1)*IF($M5951="",X$7,$M5951)/100)</f>
        <v/>
      </c>
      <c r="Y5951" s="84"/>
      <c r="Z5951" s="88" t="str">
        <f>IF(OR(Z$4="",Z$4=0,Z$5="",Z$7=0,Z$7="",Z$8="",$L5951="",$L5951=0),"",layerCost(IF($N5951="",Z$8,$N5951),Z$4,Z$5,$L5951)*MAX($K5951,1)*IF($M5951="",Z$7,$M5951)/100)</f>
        <v/>
      </c>
    </row>
    <row r="5952" spans="16:26" x14ac:dyDescent="0.2">
      <c r="P5952" s="88" t="str">
        <f>IF(OR(P$4="",P$4=0,P$5="",P$7=0,P$7="",P$8="",$L5952="",$L5952=0),"",layerCost(IF($N5952="",P$8,$N5952),P$4,P$5,$L5952)*MAX($K5952,1)*IF($M5952="",P$7,$M5952)/100)</f>
        <v/>
      </c>
      <c r="Q5952" s="84"/>
      <c r="R5952" s="88" t="str">
        <f>IF(OR(R$4="",R$4=0,R$5="",R$7=0,R$7="",R$8="",$L5952="",$L5952=0),"",layerCost(IF($N5952="",R$8,$N5952),R$4,R$5,$L5952)*MAX($K5952,1)*IF($M5952="",R$7,$M5952)/100)</f>
        <v/>
      </c>
      <c r="S5952" s="84"/>
      <c r="T5952" s="88" t="str">
        <f>IF(OR(T$4="",T$4=0,T$5="",T$7=0,T$7="",T$8="",$L5952="",$L5952=0),"",layerCost(IF($N5952="",T$8,$N5952),T$4,T$5,$L5952)*MAX($K5952,1)*IF($M5952="",T$7,$M5952)/100)</f>
        <v/>
      </c>
      <c r="U5952" s="84"/>
      <c r="V5952" s="88" t="str">
        <f>IF(OR(V$4="",V$4=0,V$5="",V$7=0,V$7="",V$8="",$L5952="",$L5952=0),"",layerCost(IF($N5952="",V$8,$N5952),V$4,V$5,$L5952)*MAX($K5952,1)*IF($M5952="",V$7,$M5952)/100)</f>
        <v/>
      </c>
      <c r="W5952" s="84"/>
      <c r="X5952" s="88" t="str">
        <f>IF(OR(X$4="",X$4=0,X$5="",X$7=0,X$7="",X$8="",$L5952="",$L5952=0),"",layerCost(IF($N5952="",X$8,$N5952),X$4,X$5,$L5952)*MAX($K5952,1)*IF($M5952="",X$7,$M5952)/100)</f>
        <v/>
      </c>
      <c r="Y5952" s="84"/>
      <c r="Z5952" s="88" t="str">
        <f>IF(OR(Z$4="",Z$4=0,Z$5="",Z$7=0,Z$7="",Z$8="",$L5952="",$L5952=0),"",layerCost(IF($N5952="",Z$8,$N5952),Z$4,Z$5,$L5952)*MAX($K5952,1)*IF($M5952="",Z$7,$M5952)/100)</f>
        <v/>
      </c>
    </row>
    <row r="5953" spans="16:26" x14ac:dyDescent="0.2">
      <c r="P5953" s="88" t="str">
        <f>IF(OR(P$4="",P$4=0,P$5="",P$7=0,P$7="",P$8="",$L5953="",$L5953=0),"",layerCost(IF($N5953="",P$8,$N5953),P$4,P$5,$L5953)*MAX($K5953,1)*IF($M5953="",P$7,$M5953)/100)</f>
        <v/>
      </c>
      <c r="Q5953" s="84"/>
      <c r="R5953" s="88" t="str">
        <f>IF(OR(R$4="",R$4=0,R$5="",R$7=0,R$7="",R$8="",$L5953="",$L5953=0),"",layerCost(IF($N5953="",R$8,$N5953),R$4,R$5,$L5953)*MAX($K5953,1)*IF($M5953="",R$7,$M5953)/100)</f>
        <v/>
      </c>
      <c r="S5953" s="84"/>
      <c r="T5953" s="88" t="str">
        <f>IF(OR(T$4="",T$4=0,T$5="",T$7=0,T$7="",T$8="",$L5953="",$L5953=0),"",layerCost(IF($N5953="",T$8,$N5953),T$4,T$5,$L5953)*MAX($K5953,1)*IF($M5953="",T$7,$M5953)/100)</f>
        <v/>
      </c>
      <c r="U5953" s="84"/>
      <c r="V5953" s="88" t="str">
        <f>IF(OR(V$4="",V$4=0,V$5="",V$7=0,V$7="",V$8="",$L5953="",$L5953=0),"",layerCost(IF($N5953="",V$8,$N5953),V$4,V$5,$L5953)*MAX($K5953,1)*IF($M5953="",V$7,$M5953)/100)</f>
        <v/>
      </c>
      <c r="W5953" s="84"/>
      <c r="X5953" s="88" t="str">
        <f>IF(OR(X$4="",X$4=0,X$5="",X$7=0,X$7="",X$8="",$L5953="",$L5953=0),"",layerCost(IF($N5953="",X$8,$N5953),X$4,X$5,$L5953)*MAX($K5953,1)*IF($M5953="",X$7,$M5953)/100)</f>
        <v/>
      </c>
      <c r="Y5953" s="84"/>
      <c r="Z5953" s="88" t="str">
        <f>IF(OR(Z$4="",Z$4=0,Z$5="",Z$7=0,Z$7="",Z$8="",$L5953="",$L5953=0),"",layerCost(IF($N5953="",Z$8,$N5953),Z$4,Z$5,$L5953)*MAX($K5953,1)*IF($M5953="",Z$7,$M5953)/100)</f>
        <v/>
      </c>
    </row>
    <row r="5954" spans="16:26" x14ac:dyDescent="0.2">
      <c r="P5954" s="88" t="str">
        <f>IF(OR(P$4="",P$4=0,P$5="",P$7=0,P$7="",P$8="",$L5954="",$L5954=0),"",layerCost(IF($N5954="",P$8,$N5954),P$4,P$5,$L5954)*MAX($K5954,1)*IF($M5954="",P$7,$M5954)/100)</f>
        <v/>
      </c>
      <c r="Q5954" s="84"/>
      <c r="R5954" s="88" t="str">
        <f>IF(OR(R$4="",R$4=0,R$5="",R$7=0,R$7="",R$8="",$L5954="",$L5954=0),"",layerCost(IF($N5954="",R$8,$N5954),R$4,R$5,$L5954)*MAX($K5954,1)*IF($M5954="",R$7,$M5954)/100)</f>
        <v/>
      </c>
      <c r="S5954" s="84"/>
      <c r="T5954" s="88" t="str">
        <f>IF(OR(T$4="",T$4=0,T$5="",T$7=0,T$7="",T$8="",$L5954="",$L5954=0),"",layerCost(IF($N5954="",T$8,$N5954),T$4,T$5,$L5954)*MAX($K5954,1)*IF($M5954="",T$7,$M5954)/100)</f>
        <v/>
      </c>
      <c r="U5954" s="84"/>
      <c r="V5954" s="88" t="str">
        <f>IF(OR(V$4="",V$4=0,V$5="",V$7=0,V$7="",V$8="",$L5954="",$L5954=0),"",layerCost(IF($N5954="",V$8,$N5954),V$4,V$5,$L5954)*MAX($K5954,1)*IF($M5954="",V$7,$M5954)/100)</f>
        <v/>
      </c>
      <c r="W5954" s="84"/>
      <c r="X5954" s="88" t="str">
        <f>IF(OR(X$4="",X$4=0,X$5="",X$7=0,X$7="",X$8="",$L5954="",$L5954=0),"",layerCost(IF($N5954="",X$8,$N5954),X$4,X$5,$L5954)*MAX($K5954,1)*IF($M5954="",X$7,$M5954)/100)</f>
        <v/>
      </c>
      <c r="Y5954" s="84"/>
      <c r="Z5954" s="88" t="str">
        <f>IF(OR(Z$4="",Z$4=0,Z$5="",Z$7=0,Z$7="",Z$8="",$L5954="",$L5954=0),"",layerCost(IF($N5954="",Z$8,$N5954),Z$4,Z$5,$L5954)*MAX($K5954,1)*IF($M5954="",Z$7,$M5954)/100)</f>
        <v/>
      </c>
    </row>
    <row r="5955" spans="16:26" x14ac:dyDescent="0.2">
      <c r="P5955" s="88" t="str">
        <f>IF(OR(P$4="",P$4=0,P$5="",P$7=0,P$7="",P$8="",$L5955="",$L5955=0),"",layerCost(IF($N5955="",P$8,$N5955),P$4,P$5,$L5955)*MAX($K5955,1)*IF($M5955="",P$7,$M5955)/100)</f>
        <v/>
      </c>
      <c r="Q5955" s="84"/>
      <c r="R5955" s="88" t="str">
        <f>IF(OR(R$4="",R$4=0,R$5="",R$7=0,R$7="",R$8="",$L5955="",$L5955=0),"",layerCost(IF($N5955="",R$8,$N5955),R$4,R$5,$L5955)*MAX($K5955,1)*IF($M5955="",R$7,$M5955)/100)</f>
        <v/>
      </c>
      <c r="S5955" s="84"/>
      <c r="T5955" s="88" t="str">
        <f>IF(OR(T$4="",T$4=0,T$5="",T$7=0,T$7="",T$8="",$L5955="",$L5955=0),"",layerCost(IF($N5955="",T$8,$N5955),T$4,T$5,$L5955)*MAX($K5955,1)*IF($M5955="",T$7,$M5955)/100)</f>
        <v/>
      </c>
      <c r="U5955" s="84"/>
      <c r="V5955" s="88" t="str">
        <f>IF(OR(V$4="",V$4=0,V$5="",V$7=0,V$7="",V$8="",$L5955="",$L5955=0),"",layerCost(IF($N5955="",V$8,$N5955),V$4,V$5,$L5955)*MAX($K5955,1)*IF($M5955="",V$7,$M5955)/100)</f>
        <v/>
      </c>
      <c r="W5955" s="84"/>
      <c r="X5955" s="88" t="str">
        <f>IF(OR(X$4="",X$4=0,X$5="",X$7=0,X$7="",X$8="",$L5955="",$L5955=0),"",layerCost(IF($N5955="",X$8,$N5955),X$4,X$5,$L5955)*MAX($K5955,1)*IF($M5955="",X$7,$M5955)/100)</f>
        <v/>
      </c>
      <c r="Y5955" s="84"/>
      <c r="Z5955" s="88" t="str">
        <f>IF(OR(Z$4="",Z$4=0,Z$5="",Z$7=0,Z$7="",Z$8="",$L5955="",$L5955=0),"",layerCost(IF($N5955="",Z$8,$N5955),Z$4,Z$5,$L5955)*MAX($K5955,1)*IF($M5955="",Z$7,$M5955)/100)</f>
        <v/>
      </c>
    </row>
    <row r="5956" spans="16:26" x14ac:dyDescent="0.2">
      <c r="P5956" s="88" t="str">
        <f>IF(OR(P$4="",P$4=0,P$5="",P$7=0,P$7="",P$8="",$L5956="",$L5956=0),"",layerCost(IF($N5956="",P$8,$N5956),P$4,P$5,$L5956)*MAX($K5956,1)*IF($M5956="",P$7,$M5956)/100)</f>
        <v/>
      </c>
      <c r="Q5956" s="84"/>
      <c r="R5956" s="88" t="str">
        <f>IF(OR(R$4="",R$4=0,R$5="",R$7=0,R$7="",R$8="",$L5956="",$L5956=0),"",layerCost(IF($N5956="",R$8,$N5956),R$4,R$5,$L5956)*MAX($K5956,1)*IF($M5956="",R$7,$M5956)/100)</f>
        <v/>
      </c>
      <c r="S5956" s="84"/>
      <c r="T5956" s="88" t="str">
        <f>IF(OR(T$4="",T$4=0,T$5="",T$7=0,T$7="",T$8="",$L5956="",$L5956=0),"",layerCost(IF($N5956="",T$8,$N5956),T$4,T$5,$L5956)*MAX($K5956,1)*IF($M5956="",T$7,$M5956)/100)</f>
        <v/>
      </c>
      <c r="U5956" s="84"/>
      <c r="V5956" s="88" t="str">
        <f>IF(OR(V$4="",V$4=0,V$5="",V$7=0,V$7="",V$8="",$L5956="",$L5956=0),"",layerCost(IF($N5956="",V$8,$N5956),V$4,V$5,$L5956)*MAX($K5956,1)*IF($M5956="",V$7,$M5956)/100)</f>
        <v/>
      </c>
      <c r="W5956" s="84"/>
      <c r="X5956" s="88" t="str">
        <f>IF(OR(X$4="",X$4=0,X$5="",X$7=0,X$7="",X$8="",$L5956="",$L5956=0),"",layerCost(IF($N5956="",X$8,$N5956),X$4,X$5,$L5956)*MAX($K5956,1)*IF($M5956="",X$7,$M5956)/100)</f>
        <v/>
      </c>
      <c r="Y5956" s="84"/>
      <c r="Z5956" s="88" t="str">
        <f>IF(OR(Z$4="",Z$4=0,Z$5="",Z$7=0,Z$7="",Z$8="",$L5956="",$L5956=0),"",layerCost(IF($N5956="",Z$8,$N5956),Z$4,Z$5,$L5956)*MAX($K5956,1)*IF($M5956="",Z$7,$M5956)/100)</f>
        <v/>
      </c>
    </row>
    <row r="5957" spans="16:26" x14ac:dyDescent="0.2">
      <c r="P5957" s="88" t="str">
        <f>IF(OR(P$4="",P$4=0,P$5="",P$7=0,P$7="",P$8="",$L5957="",$L5957=0),"",layerCost(IF($N5957="",P$8,$N5957),P$4,P$5,$L5957)*MAX($K5957,1)*IF($M5957="",P$7,$M5957)/100)</f>
        <v/>
      </c>
      <c r="Q5957" s="84"/>
      <c r="R5957" s="88" t="str">
        <f>IF(OR(R$4="",R$4=0,R$5="",R$7=0,R$7="",R$8="",$L5957="",$L5957=0),"",layerCost(IF($N5957="",R$8,$N5957),R$4,R$5,$L5957)*MAX($K5957,1)*IF($M5957="",R$7,$M5957)/100)</f>
        <v/>
      </c>
      <c r="S5957" s="84"/>
      <c r="T5957" s="88" t="str">
        <f>IF(OR(T$4="",T$4=0,T$5="",T$7=0,T$7="",T$8="",$L5957="",$L5957=0),"",layerCost(IF($N5957="",T$8,$N5957),T$4,T$5,$L5957)*MAX($K5957,1)*IF($M5957="",T$7,$M5957)/100)</f>
        <v/>
      </c>
      <c r="U5957" s="84"/>
      <c r="V5957" s="88" t="str">
        <f>IF(OR(V$4="",V$4=0,V$5="",V$7=0,V$7="",V$8="",$L5957="",$L5957=0),"",layerCost(IF($N5957="",V$8,$N5957),V$4,V$5,$L5957)*MAX($K5957,1)*IF($M5957="",V$7,$M5957)/100)</f>
        <v/>
      </c>
      <c r="W5957" s="84"/>
      <c r="X5957" s="88" t="str">
        <f>IF(OR(X$4="",X$4=0,X$5="",X$7=0,X$7="",X$8="",$L5957="",$L5957=0),"",layerCost(IF($N5957="",X$8,$N5957),X$4,X$5,$L5957)*MAX($K5957,1)*IF($M5957="",X$7,$M5957)/100)</f>
        <v/>
      </c>
      <c r="Y5957" s="84"/>
      <c r="Z5957" s="88" t="str">
        <f>IF(OR(Z$4="",Z$4=0,Z$5="",Z$7=0,Z$7="",Z$8="",$L5957="",$L5957=0),"",layerCost(IF($N5957="",Z$8,$N5957),Z$4,Z$5,$L5957)*MAX($K5957,1)*IF($M5957="",Z$7,$M5957)/100)</f>
        <v/>
      </c>
    </row>
    <row r="5958" spans="16:26" x14ac:dyDescent="0.2">
      <c r="P5958" s="88" t="str">
        <f>IF(OR(P$4="",P$4=0,P$5="",P$7=0,P$7="",P$8="",$L5958="",$L5958=0),"",layerCost(IF($N5958="",P$8,$N5958),P$4,P$5,$L5958)*MAX($K5958,1)*IF($M5958="",P$7,$M5958)/100)</f>
        <v/>
      </c>
      <c r="Q5958" s="84"/>
      <c r="R5958" s="88" t="str">
        <f>IF(OR(R$4="",R$4=0,R$5="",R$7=0,R$7="",R$8="",$L5958="",$L5958=0),"",layerCost(IF($N5958="",R$8,$N5958),R$4,R$5,$L5958)*MAX($K5958,1)*IF($M5958="",R$7,$M5958)/100)</f>
        <v/>
      </c>
      <c r="S5958" s="84"/>
      <c r="T5958" s="88" t="str">
        <f>IF(OR(T$4="",T$4=0,T$5="",T$7=0,T$7="",T$8="",$L5958="",$L5958=0),"",layerCost(IF($N5958="",T$8,$N5958),T$4,T$5,$L5958)*MAX($K5958,1)*IF($M5958="",T$7,$M5958)/100)</f>
        <v/>
      </c>
      <c r="U5958" s="84"/>
      <c r="V5958" s="88" t="str">
        <f>IF(OR(V$4="",V$4=0,V$5="",V$7=0,V$7="",V$8="",$L5958="",$L5958=0),"",layerCost(IF($N5958="",V$8,$N5958),V$4,V$5,$L5958)*MAX($K5958,1)*IF($M5958="",V$7,$M5958)/100)</f>
        <v/>
      </c>
      <c r="W5958" s="84"/>
      <c r="X5958" s="88" t="str">
        <f>IF(OR(X$4="",X$4=0,X$5="",X$7=0,X$7="",X$8="",$L5958="",$L5958=0),"",layerCost(IF($N5958="",X$8,$N5958),X$4,X$5,$L5958)*MAX($K5958,1)*IF($M5958="",X$7,$M5958)/100)</f>
        <v/>
      </c>
      <c r="Y5958" s="84"/>
      <c r="Z5958" s="88" t="str">
        <f>IF(OR(Z$4="",Z$4=0,Z$5="",Z$7=0,Z$7="",Z$8="",$L5958="",$L5958=0),"",layerCost(IF($N5958="",Z$8,$N5958),Z$4,Z$5,$L5958)*MAX($K5958,1)*IF($M5958="",Z$7,$M5958)/100)</f>
        <v/>
      </c>
    </row>
    <row r="5959" spans="16:26" x14ac:dyDescent="0.2">
      <c r="P5959" s="88" t="str">
        <f>IF(OR(P$4="",P$4=0,P$5="",P$7=0,P$7="",P$8="",$L5959="",$L5959=0),"",layerCost(IF($N5959="",P$8,$N5959),P$4,P$5,$L5959)*MAX($K5959,1)*IF($M5959="",P$7,$M5959)/100)</f>
        <v/>
      </c>
      <c r="Q5959" s="84"/>
      <c r="R5959" s="88" t="str">
        <f>IF(OR(R$4="",R$4=0,R$5="",R$7=0,R$7="",R$8="",$L5959="",$L5959=0),"",layerCost(IF($N5959="",R$8,$N5959),R$4,R$5,$L5959)*MAX($K5959,1)*IF($M5959="",R$7,$M5959)/100)</f>
        <v/>
      </c>
      <c r="S5959" s="84"/>
      <c r="T5959" s="88" t="str">
        <f>IF(OR(T$4="",T$4=0,T$5="",T$7=0,T$7="",T$8="",$L5959="",$L5959=0),"",layerCost(IF($N5959="",T$8,$N5959),T$4,T$5,$L5959)*MAX($K5959,1)*IF($M5959="",T$7,$M5959)/100)</f>
        <v/>
      </c>
      <c r="U5959" s="84"/>
      <c r="V5959" s="88" t="str">
        <f>IF(OR(V$4="",V$4=0,V$5="",V$7=0,V$7="",V$8="",$L5959="",$L5959=0),"",layerCost(IF($N5959="",V$8,$N5959),V$4,V$5,$L5959)*MAX($K5959,1)*IF($M5959="",V$7,$M5959)/100)</f>
        <v/>
      </c>
      <c r="W5959" s="84"/>
      <c r="X5959" s="88" t="str">
        <f>IF(OR(X$4="",X$4=0,X$5="",X$7=0,X$7="",X$8="",$L5959="",$L5959=0),"",layerCost(IF($N5959="",X$8,$N5959),X$4,X$5,$L5959)*MAX($K5959,1)*IF($M5959="",X$7,$M5959)/100)</f>
        <v/>
      </c>
      <c r="Y5959" s="84"/>
      <c r="Z5959" s="88" t="str">
        <f>IF(OR(Z$4="",Z$4=0,Z$5="",Z$7=0,Z$7="",Z$8="",$L5959="",$L5959=0),"",layerCost(IF($N5959="",Z$8,$N5959),Z$4,Z$5,$L5959)*MAX($K5959,1)*IF($M5959="",Z$7,$M5959)/100)</f>
        <v/>
      </c>
    </row>
    <row r="5960" spans="16:26" x14ac:dyDescent="0.2">
      <c r="P5960" s="88" t="str">
        <f>IF(OR(P$4="",P$4=0,P$5="",P$7=0,P$7="",P$8="",$L5960="",$L5960=0),"",layerCost(IF($N5960="",P$8,$N5960),P$4,P$5,$L5960)*MAX($K5960,1)*IF($M5960="",P$7,$M5960)/100)</f>
        <v/>
      </c>
      <c r="Q5960" s="84"/>
      <c r="R5960" s="88" t="str">
        <f>IF(OR(R$4="",R$4=0,R$5="",R$7=0,R$7="",R$8="",$L5960="",$L5960=0),"",layerCost(IF($N5960="",R$8,$N5960),R$4,R$5,$L5960)*MAX($K5960,1)*IF($M5960="",R$7,$M5960)/100)</f>
        <v/>
      </c>
      <c r="S5960" s="84"/>
      <c r="T5960" s="88" t="str">
        <f>IF(OR(T$4="",T$4=0,T$5="",T$7=0,T$7="",T$8="",$L5960="",$L5960=0),"",layerCost(IF($N5960="",T$8,$N5960),T$4,T$5,$L5960)*MAX($K5960,1)*IF($M5960="",T$7,$M5960)/100)</f>
        <v/>
      </c>
      <c r="U5960" s="84"/>
      <c r="V5960" s="88" t="str">
        <f>IF(OR(V$4="",V$4=0,V$5="",V$7=0,V$7="",V$8="",$L5960="",$L5960=0),"",layerCost(IF($N5960="",V$8,$N5960),V$4,V$5,$L5960)*MAX($K5960,1)*IF($M5960="",V$7,$M5960)/100)</f>
        <v/>
      </c>
      <c r="W5960" s="84"/>
      <c r="X5960" s="88" t="str">
        <f>IF(OR(X$4="",X$4=0,X$5="",X$7=0,X$7="",X$8="",$L5960="",$L5960=0),"",layerCost(IF($N5960="",X$8,$N5960),X$4,X$5,$L5960)*MAX($K5960,1)*IF($M5960="",X$7,$M5960)/100)</f>
        <v/>
      </c>
      <c r="Y5960" s="84"/>
      <c r="Z5960" s="88" t="str">
        <f>IF(OR(Z$4="",Z$4=0,Z$5="",Z$7=0,Z$7="",Z$8="",$L5960="",$L5960=0),"",layerCost(IF($N5960="",Z$8,$N5960),Z$4,Z$5,$L5960)*MAX($K5960,1)*IF($M5960="",Z$7,$M5960)/100)</f>
        <v/>
      </c>
    </row>
    <row r="5961" spans="16:26" x14ac:dyDescent="0.2">
      <c r="P5961" s="88" t="str">
        <f>IF(OR(P$4="",P$4=0,P$5="",P$7=0,P$7="",P$8="",$L5961="",$L5961=0),"",layerCost(IF($N5961="",P$8,$N5961),P$4,P$5,$L5961)*MAX($K5961,1)*IF($M5961="",P$7,$M5961)/100)</f>
        <v/>
      </c>
      <c r="Q5961" s="84"/>
      <c r="R5961" s="88" t="str">
        <f>IF(OR(R$4="",R$4=0,R$5="",R$7=0,R$7="",R$8="",$L5961="",$L5961=0),"",layerCost(IF($N5961="",R$8,$N5961),R$4,R$5,$L5961)*MAX($K5961,1)*IF($M5961="",R$7,$M5961)/100)</f>
        <v/>
      </c>
      <c r="S5961" s="84"/>
      <c r="T5961" s="88" t="str">
        <f>IF(OR(T$4="",T$4=0,T$5="",T$7=0,T$7="",T$8="",$L5961="",$L5961=0),"",layerCost(IF($N5961="",T$8,$N5961),T$4,T$5,$L5961)*MAX($K5961,1)*IF($M5961="",T$7,$M5961)/100)</f>
        <v/>
      </c>
      <c r="U5961" s="84"/>
      <c r="V5961" s="88" t="str">
        <f>IF(OR(V$4="",V$4=0,V$5="",V$7=0,V$7="",V$8="",$L5961="",$L5961=0),"",layerCost(IF($N5961="",V$8,$N5961),V$4,V$5,$L5961)*MAX($K5961,1)*IF($M5961="",V$7,$M5961)/100)</f>
        <v/>
      </c>
      <c r="W5961" s="84"/>
      <c r="X5961" s="88" t="str">
        <f>IF(OR(X$4="",X$4=0,X$5="",X$7=0,X$7="",X$8="",$L5961="",$L5961=0),"",layerCost(IF($N5961="",X$8,$N5961),X$4,X$5,$L5961)*MAX($K5961,1)*IF($M5961="",X$7,$M5961)/100)</f>
        <v/>
      </c>
      <c r="Y5961" s="84"/>
      <c r="Z5961" s="88" t="str">
        <f>IF(OR(Z$4="",Z$4=0,Z$5="",Z$7=0,Z$7="",Z$8="",$L5961="",$L5961=0),"",layerCost(IF($N5961="",Z$8,$N5961),Z$4,Z$5,$L5961)*MAX($K5961,1)*IF($M5961="",Z$7,$M5961)/100)</f>
        <v/>
      </c>
    </row>
    <row r="5962" spans="16:26" x14ac:dyDescent="0.2">
      <c r="P5962" s="88" t="str">
        <f>IF(OR(P$4="",P$4=0,P$5="",P$7=0,P$7="",P$8="",$L5962="",$L5962=0),"",layerCost(IF($N5962="",P$8,$N5962),P$4,P$5,$L5962)*MAX($K5962,1)*IF($M5962="",P$7,$M5962)/100)</f>
        <v/>
      </c>
      <c r="Q5962" s="84"/>
      <c r="R5962" s="88" t="str">
        <f>IF(OR(R$4="",R$4=0,R$5="",R$7=0,R$7="",R$8="",$L5962="",$L5962=0),"",layerCost(IF($N5962="",R$8,$N5962),R$4,R$5,$L5962)*MAX($K5962,1)*IF($M5962="",R$7,$M5962)/100)</f>
        <v/>
      </c>
      <c r="S5962" s="84"/>
      <c r="T5962" s="88" t="str">
        <f>IF(OR(T$4="",T$4=0,T$5="",T$7=0,T$7="",T$8="",$L5962="",$L5962=0),"",layerCost(IF($N5962="",T$8,$N5962),T$4,T$5,$L5962)*MAX($K5962,1)*IF($M5962="",T$7,$M5962)/100)</f>
        <v/>
      </c>
      <c r="U5962" s="84"/>
      <c r="V5962" s="88" t="str">
        <f>IF(OR(V$4="",V$4=0,V$5="",V$7=0,V$7="",V$8="",$L5962="",$L5962=0),"",layerCost(IF($N5962="",V$8,$N5962),V$4,V$5,$L5962)*MAX($K5962,1)*IF($M5962="",V$7,$M5962)/100)</f>
        <v/>
      </c>
      <c r="W5962" s="84"/>
      <c r="X5962" s="88" t="str">
        <f>IF(OR(X$4="",X$4=0,X$5="",X$7=0,X$7="",X$8="",$L5962="",$L5962=0),"",layerCost(IF($N5962="",X$8,$N5962),X$4,X$5,$L5962)*MAX($K5962,1)*IF($M5962="",X$7,$M5962)/100)</f>
        <v/>
      </c>
      <c r="Y5962" s="84"/>
      <c r="Z5962" s="88" t="str">
        <f>IF(OR(Z$4="",Z$4=0,Z$5="",Z$7=0,Z$7="",Z$8="",$L5962="",$L5962=0),"",layerCost(IF($N5962="",Z$8,$N5962),Z$4,Z$5,$L5962)*MAX($K5962,1)*IF($M5962="",Z$7,$M5962)/100)</f>
        <v/>
      </c>
    </row>
    <row r="5963" spans="16:26" x14ac:dyDescent="0.2">
      <c r="P5963" s="88" t="str">
        <f>IF(OR(P$4="",P$4=0,P$5="",P$7=0,P$7="",P$8="",$L5963="",$L5963=0),"",layerCost(IF($N5963="",P$8,$N5963),P$4,P$5,$L5963)*MAX($K5963,1)*IF($M5963="",P$7,$M5963)/100)</f>
        <v/>
      </c>
      <c r="Q5963" s="84"/>
      <c r="R5963" s="88" t="str">
        <f>IF(OR(R$4="",R$4=0,R$5="",R$7=0,R$7="",R$8="",$L5963="",$L5963=0),"",layerCost(IF($N5963="",R$8,$N5963),R$4,R$5,$L5963)*MAX($K5963,1)*IF($M5963="",R$7,$M5963)/100)</f>
        <v/>
      </c>
      <c r="S5963" s="84"/>
      <c r="T5963" s="88" t="str">
        <f>IF(OR(T$4="",T$4=0,T$5="",T$7=0,T$7="",T$8="",$L5963="",$L5963=0),"",layerCost(IF($N5963="",T$8,$N5963),T$4,T$5,$L5963)*MAX($K5963,1)*IF($M5963="",T$7,$M5963)/100)</f>
        <v/>
      </c>
      <c r="U5963" s="84"/>
      <c r="V5963" s="88" t="str">
        <f>IF(OR(V$4="",V$4=0,V$5="",V$7=0,V$7="",V$8="",$L5963="",$L5963=0),"",layerCost(IF($N5963="",V$8,$N5963),V$4,V$5,$L5963)*MAX($K5963,1)*IF($M5963="",V$7,$M5963)/100)</f>
        <v/>
      </c>
      <c r="W5963" s="84"/>
      <c r="X5963" s="88" t="str">
        <f>IF(OR(X$4="",X$4=0,X$5="",X$7=0,X$7="",X$8="",$L5963="",$L5963=0),"",layerCost(IF($N5963="",X$8,$N5963),X$4,X$5,$L5963)*MAX($K5963,1)*IF($M5963="",X$7,$M5963)/100)</f>
        <v/>
      </c>
      <c r="Y5963" s="84"/>
      <c r="Z5963" s="88" t="str">
        <f>IF(OR(Z$4="",Z$4=0,Z$5="",Z$7=0,Z$7="",Z$8="",$L5963="",$L5963=0),"",layerCost(IF($N5963="",Z$8,$N5963),Z$4,Z$5,$L5963)*MAX($K5963,1)*IF($M5963="",Z$7,$M5963)/100)</f>
        <v/>
      </c>
    </row>
    <row r="5964" spans="16:26" x14ac:dyDescent="0.2">
      <c r="P5964" s="88" t="str">
        <f>IF(OR(P$4="",P$4=0,P$5="",P$7=0,P$7="",P$8="",$L5964="",$L5964=0),"",layerCost(IF($N5964="",P$8,$N5964),P$4,P$5,$L5964)*MAX($K5964,1)*IF($M5964="",P$7,$M5964)/100)</f>
        <v/>
      </c>
      <c r="Q5964" s="84"/>
      <c r="R5964" s="88" t="str">
        <f>IF(OR(R$4="",R$4=0,R$5="",R$7=0,R$7="",R$8="",$L5964="",$L5964=0),"",layerCost(IF($N5964="",R$8,$N5964),R$4,R$5,$L5964)*MAX($K5964,1)*IF($M5964="",R$7,$M5964)/100)</f>
        <v/>
      </c>
      <c r="S5964" s="84"/>
      <c r="T5964" s="88" t="str">
        <f>IF(OR(T$4="",T$4=0,T$5="",T$7=0,T$7="",T$8="",$L5964="",$L5964=0),"",layerCost(IF($N5964="",T$8,$N5964),T$4,T$5,$L5964)*MAX($K5964,1)*IF($M5964="",T$7,$M5964)/100)</f>
        <v/>
      </c>
      <c r="U5964" s="84"/>
      <c r="V5964" s="88" t="str">
        <f>IF(OR(V$4="",V$4=0,V$5="",V$7=0,V$7="",V$8="",$L5964="",$L5964=0),"",layerCost(IF($N5964="",V$8,$N5964),V$4,V$5,$L5964)*MAX($K5964,1)*IF($M5964="",V$7,$M5964)/100)</f>
        <v/>
      </c>
      <c r="W5964" s="84"/>
      <c r="X5964" s="88" t="str">
        <f>IF(OR(X$4="",X$4=0,X$5="",X$7=0,X$7="",X$8="",$L5964="",$L5964=0),"",layerCost(IF($N5964="",X$8,$N5964),X$4,X$5,$L5964)*MAX($K5964,1)*IF($M5964="",X$7,$M5964)/100)</f>
        <v/>
      </c>
      <c r="Y5964" s="84"/>
      <c r="Z5964" s="88" t="str">
        <f>IF(OR(Z$4="",Z$4=0,Z$5="",Z$7=0,Z$7="",Z$8="",$L5964="",$L5964=0),"",layerCost(IF($N5964="",Z$8,$N5964),Z$4,Z$5,$L5964)*MAX($K5964,1)*IF($M5964="",Z$7,$M5964)/100)</f>
        <v/>
      </c>
    </row>
    <row r="5965" spans="16:26" x14ac:dyDescent="0.2">
      <c r="P5965" s="88" t="str">
        <f>IF(OR(P$4="",P$4=0,P$5="",P$7=0,P$7="",P$8="",$L5965="",$L5965=0),"",layerCost(IF($N5965="",P$8,$N5965),P$4,P$5,$L5965)*MAX($K5965,1)*IF($M5965="",P$7,$M5965)/100)</f>
        <v/>
      </c>
      <c r="Q5965" s="84"/>
      <c r="R5965" s="88" t="str">
        <f>IF(OR(R$4="",R$4=0,R$5="",R$7=0,R$7="",R$8="",$L5965="",$L5965=0),"",layerCost(IF($N5965="",R$8,$N5965),R$4,R$5,$L5965)*MAX($K5965,1)*IF($M5965="",R$7,$M5965)/100)</f>
        <v/>
      </c>
      <c r="S5965" s="84"/>
      <c r="T5965" s="88" t="str">
        <f>IF(OR(T$4="",T$4=0,T$5="",T$7=0,T$7="",T$8="",$L5965="",$L5965=0),"",layerCost(IF($N5965="",T$8,$N5965),T$4,T$5,$L5965)*MAX($K5965,1)*IF($M5965="",T$7,$M5965)/100)</f>
        <v/>
      </c>
      <c r="U5965" s="84"/>
      <c r="V5965" s="88" t="str">
        <f>IF(OR(V$4="",V$4=0,V$5="",V$7=0,V$7="",V$8="",$L5965="",$L5965=0),"",layerCost(IF($N5965="",V$8,$N5965),V$4,V$5,$L5965)*MAX($K5965,1)*IF($M5965="",V$7,$M5965)/100)</f>
        <v/>
      </c>
      <c r="W5965" s="84"/>
      <c r="X5965" s="88" t="str">
        <f>IF(OR(X$4="",X$4=0,X$5="",X$7=0,X$7="",X$8="",$L5965="",$L5965=0),"",layerCost(IF($N5965="",X$8,$N5965),X$4,X$5,$L5965)*MAX($K5965,1)*IF($M5965="",X$7,$M5965)/100)</f>
        <v/>
      </c>
      <c r="Y5965" s="84"/>
      <c r="Z5965" s="88" t="str">
        <f>IF(OR(Z$4="",Z$4=0,Z$5="",Z$7=0,Z$7="",Z$8="",$L5965="",$L5965=0),"",layerCost(IF($N5965="",Z$8,$N5965),Z$4,Z$5,$L5965)*MAX($K5965,1)*IF($M5965="",Z$7,$M5965)/100)</f>
        <v/>
      </c>
    </row>
    <row r="5966" spans="16:26" x14ac:dyDescent="0.2">
      <c r="P5966" s="88" t="str">
        <f>IF(OR(P$4="",P$4=0,P$5="",P$7=0,P$7="",P$8="",$L5966="",$L5966=0),"",layerCost(IF($N5966="",P$8,$N5966),P$4,P$5,$L5966)*MAX($K5966,1)*IF($M5966="",P$7,$M5966)/100)</f>
        <v/>
      </c>
      <c r="Q5966" s="84"/>
      <c r="R5966" s="88" t="str">
        <f>IF(OR(R$4="",R$4=0,R$5="",R$7=0,R$7="",R$8="",$L5966="",$L5966=0),"",layerCost(IF($N5966="",R$8,$N5966),R$4,R$5,$L5966)*MAX($K5966,1)*IF($M5966="",R$7,$M5966)/100)</f>
        <v/>
      </c>
      <c r="S5966" s="84"/>
      <c r="T5966" s="88" t="str">
        <f>IF(OR(T$4="",T$4=0,T$5="",T$7=0,T$7="",T$8="",$L5966="",$L5966=0),"",layerCost(IF($N5966="",T$8,$N5966),T$4,T$5,$L5966)*MAX($K5966,1)*IF($M5966="",T$7,$M5966)/100)</f>
        <v/>
      </c>
      <c r="U5966" s="84"/>
      <c r="V5966" s="88" t="str">
        <f>IF(OR(V$4="",V$4=0,V$5="",V$7=0,V$7="",V$8="",$L5966="",$L5966=0),"",layerCost(IF($N5966="",V$8,$N5966),V$4,V$5,$L5966)*MAX($K5966,1)*IF($M5966="",V$7,$M5966)/100)</f>
        <v/>
      </c>
      <c r="W5966" s="84"/>
      <c r="X5966" s="88" t="str">
        <f>IF(OR(X$4="",X$4=0,X$5="",X$7=0,X$7="",X$8="",$L5966="",$L5966=0),"",layerCost(IF($N5966="",X$8,$N5966),X$4,X$5,$L5966)*MAX($K5966,1)*IF($M5966="",X$7,$M5966)/100)</f>
        <v/>
      </c>
      <c r="Y5966" s="84"/>
      <c r="Z5966" s="88" t="str">
        <f>IF(OR(Z$4="",Z$4=0,Z$5="",Z$7=0,Z$7="",Z$8="",$L5966="",$L5966=0),"",layerCost(IF($N5966="",Z$8,$N5966),Z$4,Z$5,$L5966)*MAX($K5966,1)*IF($M5966="",Z$7,$M5966)/100)</f>
        <v/>
      </c>
    </row>
    <row r="5967" spans="16:26" x14ac:dyDescent="0.2">
      <c r="P5967" s="88" t="str">
        <f>IF(OR(P$4="",P$4=0,P$5="",P$7=0,P$7="",P$8="",$L5967="",$L5967=0),"",layerCost(IF($N5967="",P$8,$N5967),P$4,P$5,$L5967)*MAX($K5967,1)*IF($M5967="",P$7,$M5967)/100)</f>
        <v/>
      </c>
      <c r="Q5967" s="84"/>
      <c r="R5967" s="88" t="str">
        <f>IF(OR(R$4="",R$4=0,R$5="",R$7=0,R$7="",R$8="",$L5967="",$L5967=0),"",layerCost(IF($N5967="",R$8,$N5967),R$4,R$5,$L5967)*MAX($K5967,1)*IF($M5967="",R$7,$M5967)/100)</f>
        <v/>
      </c>
      <c r="S5967" s="84"/>
      <c r="T5967" s="88" t="str">
        <f>IF(OR(T$4="",T$4=0,T$5="",T$7=0,T$7="",T$8="",$L5967="",$L5967=0),"",layerCost(IF($N5967="",T$8,$N5967),T$4,T$5,$L5967)*MAX($K5967,1)*IF($M5967="",T$7,$M5967)/100)</f>
        <v/>
      </c>
      <c r="U5967" s="84"/>
      <c r="V5967" s="88" t="str">
        <f>IF(OR(V$4="",V$4=0,V$5="",V$7=0,V$7="",V$8="",$L5967="",$L5967=0),"",layerCost(IF($N5967="",V$8,$N5967),V$4,V$5,$L5967)*MAX($K5967,1)*IF($M5967="",V$7,$M5967)/100)</f>
        <v/>
      </c>
      <c r="W5967" s="84"/>
      <c r="X5967" s="88" t="str">
        <f>IF(OR(X$4="",X$4=0,X$5="",X$7=0,X$7="",X$8="",$L5967="",$L5967=0),"",layerCost(IF($N5967="",X$8,$N5967),X$4,X$5,$L5967)*MAX($K5967,1)*IF($M5967="",X$7,$M5967)/100)</f>
        <v/>
      </c>
      <c r="Y5967" s="84"/>
      <c r="Z5967" s="88" t="str">
        <f>IF(OR(Z$4="",Z$4=0,Z$5="",Z$7=0,Z$7="",Z$8="",$L5967="",$L5967=0),"",layerCost(IF($N5967="",Z$8,$N5967),Z$4,Z$5,$L5967)*MAX($K5967,1)*IF($M5967="",Z$7,$M5967)/100)</f>
        <v/>
      </c>
    </row>
    <row r="5968" spans="16:26" x14ac:dyDescent="0.2">
      <c r="P5968" s="88" t="str">
        <f>IF(OR(P$4="",P$4=0,P$5="",P$7=0,P$7="",P$8="",$L5968="",$L5968=0),"",layerCost(IF($N5968="",P$8,$N5968),P$4,P$5,$L5968)*MAX($K5968,1)*IF($M5968="",P$7,$M5968)/100)</f>
        <v/>
      </c>
      <c r="Q5968" s="84"/>
      <c r="R5968" s="88" t="str">
        <f>IF(OR(R$4="",R$4=0,R$5="",R$7=0,R$7="",R$8="",$L5968="",$L5968=0),"",layerCost(IF($N5968="",R$8,$N5968),R$4,R$5,$L5968)*MAX($K5968,1)*IF($M5968="",R$7,$M5968)/100)</f>
        <v/>
      </c>
      <c r="S5968" s="84"/>
      <c r="T5968" s="88" t="str">
        <f>IF(OR(T$4="",T$4=0,T$5="",T$7=0,T$7="",T$8="",$L5968="",$L5968=0),"",layerCost(IF($N5968="",T$8,$N5968),T$4,T$5,$L5968)*MAX($K5968,1)*IF($M5968="",T$7,$M5968)/100)</f>
        <v/>
      </c>
      <c r="U5968" s="84"/>
      <c r="V5968" s="88" t="str">
        <f>IF(OR(V$4="",V$4=0,V$5="",V$7=0,V$7="",V$8="",$L5968="",$L5968=0),"",layerCost(IF($N5968="",V$8,$N5968),V$4,V$5,$L5968)*MAX($K5968,1)*IF($M5968="",V$7,$M5968)/100)</f>
        <v/>
      </c>
      <c r="W5968" s="84"/>
      <c r="X5968" s="88" t="str">
        <f>IF(OR(X$4="",X$4=0,X$5="",X$7=0,X$7="",X$8="",$L5968="",$L5968=0),"",layerCost(IF($N5968="",X$8,$N5968),X$4,X$5,$L5968)*MAX($K5968,1)*IF($M5968="",X$7,$M5968)/100)</f>
        <v/>
      </c>
      <c r="Y5968" s="84"/>
      <c r="Z5968" s="88" t="str">
        <f>IF(OR(Z$4="",Z$4=0,Z$5="",Z$7=0,Z$7="",Z$8="",$L5968="",$L5968=0),"",layerCost(IF($N5968="",Z$8,$N5968),Z$4,Z$5,$L5968)*MAX($K5968,1)*IF($M5968="",Z$7,$M5968)/100)</f>
        <v/>
      </c>
    </row>
    <row r="5969" spans="16:26" x14ac:dyDescent="0.2">
      <c r="P5969" s="88" t="str">
        <f>IF(OR(P$4="",P$4=0,P$5="",P$7=0,P$7="",P$8="",$L5969="",$L5969=0),"",layerCost(IF($N5969="",P$8,$N5969),P$4,P$5,$L5969)*MAX($K5969,1)*IF($M5969="",P$7,$M5969)/100)</f>
        <v/>
      </c>
      <c r="Q5969" s="84"/>
      <c r="R5969" s="88" t="str">
        <f>IF(OR(R$4="",R$4=0,R$5="",R$7=0,R$7="",R$8="",$L5969="",$L5969=0),"",layerCost(IF($N5969="",R$8,$N5969),R$4,R$5,$L5969)*MAX($K5969,1)*IF($M5969="",R$7,$M5969)/100)</f>
        <v/>
      </c>
      <c r="S5969" s="84"/>
      <c r="T5969" s="88" t="str">
        <f>IF(OR(T$4="",T$4=0,T$5="",T$7=0,T$7="",T$8="",$L5969="",$L5969=0),"",layerCost(IF($N5969="",T$8,$N5969),T$4,T$5,$L5969)*MAX($K5969,1)*IF($M5969="",T$7,$M5969)/100)</f>
        <v/>
      </c>
      <c r="U5969" s="84"/>
      <c r="V5969" s="88" t="str">
        <f>IF(OR(V$4="",V$4=0,V$5="",V$7=0,V$7="",V$8="",$L5969="",$L5969=0),"",layerCost(IF($N5969="",V$8,$N5969),V$4,V$5,$L5969)*MAX($K5969,1)*IF($M5969="",V$7,$M5969)/100)</f>
        <v/>
      </c>
      <c r="W5969" s="84"/>
      <c r="X5969" s="88" t="str">
        <f>IF(OR(X$4="",X$4=0,X$5="",X$7=0,X$7="",X$8="",$L5969="",$L5969=0),"",layerCost(IF($N5969="",X$8,$N5969),X$4,X$5,$L5969)*MAX($K5969,1)*IF($M5969="",X$7,$M5969)/100)</f>
        <v/>
      </c>
      <c r="Y5969" s="84"/>
      <c r="Z5969" s="88" t="str">
        <f>IF(OR(Z$4="",Z$4=0,Z$5="",Z$7=0,Z$7="",Z$8="",$L5969="",$L5969=0),"",layerCost(IF($N5969="",Z$8,$N5969),Z$4,Z$5,$L5969)*MAX($K5969,1)*IF($M5969="",Z$7,$M5969)/100)</f>
        <v/>
      </c>
    </row>
    <row r="5970" spans="16:26" x14ac:dyDescent="0.2">
      <c r="P5970" s="88" t="str">
        <f>IF(OR(P$4="",P$4=0,P$5="",P$7=0,P$7="",P$8="",$L5970="",$L5970=0),"",layerCost(IF($N5970="",P$8,$N5970),P$4,P$5,$L5970)*MAX($K5970,1)*IF($M5970="",P$7,$M5970)/100)</f>
        <v/>
      </c>
      <c r="Q5970" s="84"/>
      <c r="R5970" s="88" t="str">
        <f>IF(OR(R$4="",R$4=0,R$5="",R$7=0,R$7="",R$8="",$L5970="",$L5970=0),"",layerCost(IF($N5970="",R$8,$N5970),R$4,R$5,$L5970)*MAX($K5970,1)*IF($M5970="",R$7,$M5970)/100)</f>
        <v/>
      </c>
      <c r="S5970" s="84"/>
      <c r="T5970" s="88" t="str">
        <f>IF(OR(T$4="",T$4=0,T$5="",T$7=0,T$7="",T$8="",$L5970="",$L5970=0),"",layerCost(IF($N5970="",T$8,$N5970),T$4,T$5,$L5970)*MAX($K5970,1)*IF($M5970="",T$7,$M5970)/100)</f>
        <v/>
      </c>
      <c r="U5970" s="84"/>
      <c r="V5970" s="88" t="str">
        <f>IF(OR(V$4="",V$4=0,V$5="",V$7=0,V$7="",V$8="",$L5970="",$L5970=0),"",layerCost(IF($N5970="",V$8,$N5970),V$4,V$5,$L5970)*MAX($K5970,1)*IF($M5970="",V$7,$M5970)/100)</f>
        <v/>
      </c>
      <c r="W5970" s="84"/>
      <c r="X5970" s="88" t="str">
        <f>IF(OR(X$4="",X$4=0,X$5="",X$7=0,X$7="",X$8="",$L5970="",$L5970=0),"",layerCost(IF($N5970="",X$8,$N5970),X$4,X$5,$L5970)*MAX($K5970,1)*IF($M5970="",X$7,$M5970)/100)</f>
        <v/>
      </c>
      <c r="Y5970" s="84"/>
      <c r="Z5970" s="88" t="str">
        <f>IF(OR(Z$4="",Z$4=0,Z$5="",Z$7=0,Z$7="",Z$8="",$L5970="",$L5970=0),"",layerCost(IF($N5970="",Z$8,$N5970),Z$4,Z$5,$L5970)*MAX($K5970,1)*IF($M5970="",Z$7,$M5970)/100)</f>
        <v/>
      </c>
    </row>
    <row r="5971" spans="16:26" x14ac:dyDescent="0.2">
      <c r="P5971" s="88" t="str">
        <f>IF(OR(P$4="",P$4=0,P$5="",P$7=0,P$7="",P$8="",$L5971="",$L5971=0),"",layerCost(IF($N5971="",P$8,$N5971),P$4,P$5,$L5971)*MAX($K5971,1)*IF($M5971="",P$7,$M5971)/100)</f>
        <v/>
      </c>
      <c r="Q5971" s="84"/>
      <c r="R5971" s="88" t="str">
        <f>IF(OR(R$4="",R$4=0,R$5="",R$7=0,R$7="",R$8="",$L5971="",$L5971=0),"",layerCost(IF($N5971="",R$8,$N5971),R$4,R$5,$L5971)*MAX($K5971,1)*IF($M5971="",R$7,$M5971)/100)</f>
        <v/>
      </c>
      <c r="S5971" s="84"/>
      <c r="T5971" s="88" t="str">
        <f>IF(OR(T$4="",T$4=0,T$5="",T$7=0,T$7="",T$8="",$L5971="",$L5971=0),"",layerCost(IF($N5971="",T$8,$N5971),T$4,T$5,$L5971)*MAX($K5971,1)*IF($M5971="",T$7,$M5971)/100)</f>
        <v/>
      </c>
      <c r="U5971" s="84"/>
      <c r="V5971" s="88" t="str">
        <f>IF(OR(V$4="",V$4=0,V$5="",V$7=0,V$7="",V$8="",$L5971="",$L5971=0),"",layerCost(IF($N5971="",V$8,$N5971),V$4,V$5,$L5971)*MAX($K5971,1)*IF($M5971="",V$7,$M5971)/100)</f>
        <v/>
      </c>
      <c r="W5971" s="84"/>
      <c r="X5971" s="88" t="str">
        <f>IF(OR(X$4="",X$4=0,X$5="",X$7=0,X$7="",X$8="",$L5971="",$L5971=0),"",layerCost(IF($N5971="",X$8,$N5971),X$4,X$5,$L5971)*MAX($K5971,1)*IF($M5971="",X$7,$M5971)/100)</f>
        <v/>
      </c>
      <c r="Y5971" s="84"/>
      <c r="Z5971" s="88" t="str">
        <f>IF(OR(Z$4="",Z$4=0,Z$5="",Z$7=0,Z$7="",Z$8="",$L5971="",$L5971=0),"",layerCost(IF($N5971="",Z$8,$N5971),Z$4,Z$5,$L5971)*MAX($K5971,1)*IF($M5971="",Z$7,$M5971)/100)</f>
        <v/>
      </c>
    </row>
    <row r="5972" spans="16:26" x14ac:dyDescent="0.2">
      <c r="P5972" s="88" t="str">
        <f>IF(OR(P$4="",P$4=0,P$5="",P$7=0,P$7="",P$8="",$L5972="",$L5972=0),"",layerCost(IF($N5972="",P$8,$N5972),P$4,P$5,$L5972)*MAX($K5972,1)*IF($M5972="",P$7,$M5972)/100)</f>
        <v/>
      </c>
      <c r="Q5972" s="84"/>
      <c r="R5972" s="88" t="str">
        <f>IF(OR(R$4="",R$4=0,R$5="",R$7=0,R$7="",R$8="",$L5972="",$L5972=0),"",layerCost(IF($N5972="",R$8,$N5972),R$4,R$5,$L5972)*MAX($K5972,1)*IF($M5972="",R$7,$M5972)/100)</f>
        <v/>
      </c>
      <c r="S5972" s="84"/>
      <c r="T5972" s="88" t="str">
        <f>IF(OR(T$4="",T$4=0,T$5="",T$7=0,T$7="",T$8="",$L5972="",$L5972=0),"",layerCost(IF($N5972="",T$8,$N5972),T$4,T$5,$L5972)*MAX($K5972,1)*IF($M5972="",T$7,$M5972)/100)</f>
        <v/>
      </c>
      <c r="U5972" s="84"/>
      <c r="V5972" s="88" t="str">
        <f>IF(OR(V$4="",V$4=0,V$5="",V$7=0,V$7="",V$8="",$L5972="",$L5972=0),"",layerCost(IF($N5972="",V$8,$N5972),V$4,V$5,$L5972)*MAX($K5972,1)*IF($M5972="",V$7,$M5972)/100)</f>
        <v/>
      </c>
      <c r="W5972" s="84"/>
      <c r="X5972" s="88" t="str">
        <f>IF(OR(X$4="",X$4=0,X$5="",X$7=0,X$7="",X$8="",$L5972="",$L5972=0),"",layerCost(IF($N5972="",X$8,$N5972),X$4,X$5,$L5972)*MAX($K5972,1)*IF($M5972="",X$7,$M5972)/100)</f>
        <v/>
      </c>
      <c r="Y5972" s="84"/>
      <c r="Z5972" s="88" t="str">
        <f>IF(OR(Z$4="",Z$4=0,Z$5="",Z$7=0,Z$7="",Z$8="",$L5972="",$L5972=0),"",layerCost(IF($N5972="",Z$8,$N5972),Z$4,Z$5,$L5972)*MAX($K5972,1)*IF($M5972="",Z$7,$M5972)/100)</f>
        <v/>
      </c>
    </row>
    <row r="5973" spans="16:26" x14ac:dyDescent="0.2">
      <c r="P5973" s="88" t="str">
        <f>IF(OR(P$4="",P$4=0,P$5="",P$7=0,P$7="",P$8="",$L5973="",$L5973=0),"",layerCost(IF($N5973="",P$8,$N5973),P$4,P$5,$L5973)*MAX($K5973,1)*IF($M5973="",P$7,$M5973)/100)</f>
        <v/>
      </c>
      <c r="Q5973" s="84"/>
      <c r="R5973" s="88" t="str">
        <f>IF(OR(R$4="",R$4=0,R$5="",R$7=0,R$7="",R$8="",$L5973="",$L5973=0),"",layerCost(IF($N5973="",R$8,$N5973),R$4,R$5,$L5973)*MAX($K5973,1)*IF($M5973="",R$7,$M5973)/100)</f>
        <v/>
      </c>
      <c r="S5973" s="84"/>
      <c r="T5973" s="88" t="str">
        <f>IF(OR(T$4="",T$4=0,T$5="",T$7=0,T$7="",T$8="",$L5973="",$L5973=0),"",layerCost(IF($N5973="",T$8,$N5973),T$4,T$5,$L5973)*MAX($K5973,1)*IF($M5973="",T$7,$M5973)/100)</f>
        <v/>
      </c>
      <c r="U5973" s="84"/>
      <c r="V5973" s="88" t="str">
        <f>IF(OR(V$4="",V$4=0,V$5="",V$7=0,V$7="",V$8="",$L5973="",$L5973=0),"",layerCost(IF($N5973="",V$8,$N5973),V$4,V$5,$L5973)*MAX($K5973,1)*IF($M5973="",V$7,$M5973)/100)</f>
        <v/>
      </c>
      <c r="W5973" s="84"/>
      <c r="X5973" s="88" t="str">
        <f>IF(OR(X$4="",X$4=0,X$5="",X$7=0,X$7="",X$8="",$L5973="",$L5973=0),"",layerCost(IF($N5973="",X$8,$N5973),X$4,X$5,$L5973)*MAX($K5973,1)*IF($M5973="",X$7,$M5973)/100)</f>
        <v/>
      </c>
      <c r="Y5973" s="84"/>
      <c r="Z5973" s="88" t="str">
        <f>IF(OR(Z$4="",Z$4=0,Z$5="",Z$7=0,Z$7="",Z$8="",$L5973="",$L5973=0),"",layerCost(IF($N5973="",Z$8,$N5973),Z$4,Z$5,$L5973)*MAX($K5973,1)*IF($M5973="",Z$7,$M5973)/100)</f>
        <v/>
      </c>
    </row>
    <row r="5974" spans="16:26" x14ac:dyDescent="0.2">
      <c r="P5974" s="88" t="str">
        <f>IF(OR(P$4="",P$4=0,P$5="",P$7=0,P$7="",P$8="",$L5974="",$L5974=0),"",layerCost(IF($N5974="",P$8,$N5974),P$4,P$5,$L5974)*MAX($K5974,1)*IF($M5974="",P$7,$M5974)/100)</f>
        <v/>
      </c>
      <c r="Q5974" s="84"/>
      <c r="R5974" s="88" t="str">
        <f>IF(OR(R$4="",R$4=0,R$5="",R$7=0,R$7="",R$8="",$L5974="",$L5974=0),"",layerCost(IF($N5974="",R$8,$N5974),R$4,R$5,$L5974)*MAX($K5974,1)*IF($M5974="",R$7,$M5974)/100)</f>
        <v/>
      </c>
      <c r="S5974" s="84"/>
      <c r="T5974" s="88" t="str">
        <f>IF(OR(T$4="",T$4=0,T$5="",T$7=0,T$7="",T$8="",$L5974="",$L5974=0),"",layerCost(IF($N5974="",T$8,$N5974),T$4,T$5,$L5974)*MAX($K5974,1)*IF($M5974="",T$7,$M5974)/100)</f>
        <v/>
      </c>
      <c r="U5974" s="84"/>
      <c r="V5974" s="88" t="str">
        <f>IF(OR(V$4="",V$4=0,V$5="",V$7=0,V$7="",V$8="",$L5974="",$L5974=0),"",layerCost(IF($N5974="",V$8,$N5974),V$4,V$5,$L5974)*MAX($K5974,1)*IF($M5974="",V$7,$M5974)/100)</f>
        <v/>
      </c>
      <c r="W5974" s="84"/>
      <c r="X5974" s="88" t="str">
        <f>IF(OR(X$4="",X$4=0,X$5="",X$7=0,X$7="",X$8="",$L5974="",$L5974=0),"",layerCost(IF($N5974="",X$8,$N5974),X$4,X$5,$L5974)*MAX($K5974,1)*IF($M5974="",X$7,$M5974)/100)</f>
        <v/>
      </c>
      <c r="Y5974" s="84"/>
      <c r="Z5974" s="88" t="str">
        <f>IF(OR(Z$4="",Z$4=0,Z$5="",Z$7=0,Z$7="",Z$8="",$L5974="",$L5974=0),"",layerCost(IF($N5974="",Z$8,$N5974),Z$4,Z$5,$L5974)*MAX($K5974,1)*IF($M5974="",Z$7,$M5974)/100)</f>
        <v/>
      </c>
    </row>
    <row r="5975" spans="16:26" x14ac:dyDescent="0.2">
      <c r="P5975" s="88" t="str">
        <f>IF(OR(P$4="",P$4=0,P$5="",P$7=0,P$7="",P$8="",$L5975="",$L5975=0),"",layerCost(IF($N5975="",P$8,$N5975),P$4,P$5,$L5975)*MAX($K5975,1)*IF($M5975="",P$7,$M5975)/100)</f>
        <v/>
      </c>
      <c r="Q5975" s="84"/>
      <c r="R5975" s="88" t="str">
        <f>IF(OR(R$4="",R$4=0,R$5="",R$7=0,R$7="",R$8="",$L5975="",$L5975=0),"",layerCost(IF($N5975="",R$8,$N5975),R$4,R$5,$L5975)*MAX($K5975,1)*IF($M5975="",R$7,$M5975)/100)</f>
        <v/>
      </c>
      <c r="S5975" s="84"/>
      <c r="T5975" s="88" t="str">
        <f>IF(OR(T$4="",T$4=0,T$5="",T$7=0,T$7="",T$8="",$L5975="",$L5975=0),"",layerCost(IF($N5975="",T$8,$N5975),T$4,T$5,$L5975)*MAX($K5975,1)*IF($M5975="",T$7,$M5975)/100)</f>
        <v/>
      </c>
      <c r="U5975" s="84"/>
      <c r="V5975" s="88" t="str">
        <f>IF(OR(V$4="",V$4=0,V$5="",V$7=0,V$7="",V$8="",$L5975="",$L5975=0),"",layerCost(IF($N5975="",V$8,$N5975),V$4,V$5,$L5975)*MAX($K5975,1)*IF($M5975="",V$7,$M5975)/100)</f>
        <v/>
      </c>
      <c r="W5975" s="84"/>
      <c r="X5975" s="88" t="str">
        <f>IF(OR(X$4="",X$4=0,X$5="",X$7=0,X$7="",X$8="",$L5975="",$L5975=0),"",layerCost(IF($N5975="",X$8,$N5975),X$4,X$5,$L5975)*MAX($K5975,1)*IF($M5975="",X$7,$M5975)/100)</f>
        <v/>
      </c>
      <c r="Y5975" s="84"/>
      <c r="Z5975" s="88" t="str">
        <f>IF(OR(Z$4="",Z$4=0,Z$5="",Z$7=0,Z$7="",Z$8="",$L5975="",$L5975=0),"",layerCost(IF($N5975="",Z$8,$N5975),Z$4,Z$5,$L5975)*MAX($K5975,1)*IF($M5975="",Z$7,$M5975)/100)</f>
        <v/>
      </c>
    </row>
    <row r="5976" spans="16:26" x14ac:dyDescent="0.2">
      <c r="P5976" s="88" t="str">
        <f>IF(OR(P$4="",P$4=0,P$5="",P$7=0,P$7="",P$8="",$L5976="",$L5976=0),"",layerCost(IF($N5976="",P$8,$N5976),P$4,P$5,$L5976)*MAX($K5976,1)*IF($M5976="",P$7,$M5976)/100)</f>
        <v/>
      </c>
      <c r="Q5976" s="84"/>
      <c r="R5976" s="88" t="str">
        <f>IF(OR(R$4="",R$4=0,R$5="",R$7=0,R$7="",R$8="",$L5976="",$L5976=0),"",layerCost(IF($N5976="",R$8,$N5976),R$4,R$5,$L5976)*MAX($K5976,1)*IF($M5976="",R$7,$M5976)/100)</f>
        <v/>
      </c>
      <c r="S5976" s="84"/>
      <c r="T5976" s="88" t="str">
        <f>IF(OR(T$4="",T$4=0,T$5="",T$7=0,T$7="",T$8="",$L5976="",$L5976=0),"",layerCost(IF($N5976="",T$8,$N5976),T$4,T$5,$L5976)*MAX($K5976,1)*IF($M5976="",T$7,$M5976)/100)</f>
        <v/>
      </c>
      <c r="U5976" s="84"/>
      <c r="V5976" s="88" t="str">
        <f>IF(OR(V$4="",V$4=0,V$5="",V$7=0,V$7="",V$8="",$L5976="",$L5976=0),"",layerCost(IF($N5976="",V$8,$N5976),V$4,V$5,$L5976)*MAX($K5976,1)*IF($M5976="",V$7,$M5976)/100)</f>
        <v/>
      </c>
      <c r="W5976" s="84"/>
      <c r="X5976" s="88" t="str">
        <f>IF(OR(X$4="",X$4=0,X$5="",X$7=0,X$7="",X$8="",$L5976="",$L5976=0),"",layerCost(IF($N5976="",X$8,$N5976),X$4,X$5,$L5976)*MAX($K5976,1)*IF($M5976="",X$7,$M5976)/100)</f>
        <v/>
      </c>
      <c r="Y5976" s="84"/>
      <c r="Z5976" s="88" t="str">
        <f>IF(OR(Z$4="",Z$4=0,Z$5="",Z$7=0,Z$7="",Z$8="",$L5976="",$L5976=0),"",layerCost(IF($N5976="",Z$8,$N5976),Z$4,Z$5,$L5976)*MAX($K5976,1)*IF($M5976="",Z$7,$M5976)/100)</f>
        <v/>
      </c>
    </row>
    <row r="5977" spans="16:26" x14ac:dyDescent="0.2">
      <c r="P5977" s="88" t="str">
        <f>IF(OR(P$4="",P$4=0,P$5="",P$7=0,P$7="",P$8="",$L5977="",$L5977=0),"",layerCost(IF($N5977="",P$8,$N5977),P$4,P$5,$L5977)*MAX($K5977,1)*IF($M5977="",P$7,$M5977)/100)</f>
        <v/>
      </c>
      <c r="Q5977" s="84"/>
      <c r="R5977" s="88" t="str">
        <f>IF(OR(R$4="",R$4=0,R$5="",R$7=0,R$7="",R$8="",$L5977="",$L5977=0),"",layerCost(IF($N5977="",R$8,$N5977),R$4,R$5,$L5977)*MAX($K5977,1)*IF($M5977="",R$7,$M5977)/100)</f>
        <v/>
      </c>
      <c r="S5977" s="84"/>
      <c r="T5977" s="88" t="str">
        <f>IF(OR(T$4="",T$4=0,T$5="",T$7=0,T$7="",T$8="",$L5977="",$L5977=0),"",layerCost(IF($N5977="",T$8,$N5977),T$4,T$5,$L5977)*MAX($K5977,1)*IF($M5977="",T$7,$M5977)/100)</f>
        <v/>
      </c>
      <c r="U5977" s="84"/>
      <c r="V5977" s="88" t="str">
        <f>IF(OR(V$4="",V$4=0,V$5="",V$7=0,V$7="",V$8="",$L5977="",$L5977=0),"",layerCost(IF($N5977="",V$8,$N5977),V$4,V$5,$L5977)*MAX($K5977,1)*IF($M5977="",V$7,$M5977)/100)</f>
        <v/>
      </c>
      <c r="W5977" s="84"/>
      <c r="X5977" s="88" t="str">
        <f>IF(OR(X$4="",X$4=0,X$5="",X$7=0,X$7="",X$8="",$L5977="",$L5977=0),"",layerCost(IF($N5977="",X$8,$N5977),X$4,X$5,$L5977)*MAX($K5977,1)*IF($M5977="",X$7,$M5977)/100)</f>
        <v/>
      </c>
      <c r="Y5977" s="84"/>
      <c r="Z5977" s="88" t="str">
        <f>IF(OR(Z$4="",Z$4=0,Z$5="",Z$7=0,Z$7="",Z$8="",$L5977="",$L5977=0),"",layerCost(IF($N5977="",Z$8,$N5977),Z$4,Z$5,$L5977)*MAX($K5977,1)*IF($M5977="",Z$7,$M5977)/100)</f>
        <v/>
      </c>
    </row>
    <row r="5978" spans="16:26" x14ac:dyDescent="0.2">
      <c r="P5978" s="88" t="str">
        <f>IF(OR(P$4="",P$4=0,P$5="",P$7=0,P$7="",P$8="",$L5978="",$L5978=0),"",layerCost(IF($N5978="",P$8,$N5978),P$4,P$5,$L5978)*MAX($K5978,1)*IF($M5978="",P$7,$M5978)/100)</f>
        <v/>
      </c>
      <c r="Q5978" s="84"/>
      <c r="R5978" s="88" t="str">
        <f>IF(OR(R$4="",R$4=0,R$5="",R$7=0,R$7="",R$8="",$L5978="",$L5978=0),"",layerCost(IF($N5978="",R$8,$N5978),R$4,R$5,$L5978)*MAX($K5978,1)*IF($M5978="",R$7,$M5978)/100)</f>
        <v/>
      </c>
      <c r="S5978" s="84"/>
      <c r="T5978" s="88" t="str">
        <f>IF(OR(T$4="",T$4=0,T$5="",T$7=0,T$7="",T$8="",$L5978="",$L5978=0),"",layerCost(IF($N5978="",T$8,$N5978),T$4,T$5,$L5978)*MAX($K5978,1)*IF($M5978="",T$7,$M5978)/100)</f>
        <v/>
      </c>
      <c r="U5978" s="84"/>
      <c r="V5978" s="88" t="str">
        <f>IF(OR(V$4="",V$4=0,V$5="",V$7=0,V$7="",V$8="",$L5978="",$L5978=0),"",layerCost(IF($N5978="",V$8,$N5978),V$4,V$5,$L5978)*MAX($K5978,1)*IF($M5978="",V$7,$M5978)/100)</f>
        <v/>
      </c>
      <c r="W5978" s="84"/>
      <c r="X5978" s="88" t="str">
        <f>IF(OR(X$4="",X$4=0,X$5="",X$7=0,X$7="",X$8="",$L5978="",$L5978=0),"",layerCost(IF($N5978="",X$8,$N5978),X$4,X$5,$L5978)*MAX($K5978,1)*IF($M5978="",X$7,$M5978)/100)</f>
        <v/>
      </c>
      <c r="Y5978" s="84"/>
      <c r="Z5978" s="88" t="str">
        <f>IF(OR(Z$4="",Z$4=0,Z$5="",Z$7=0,Z$7="",Z$8="",$L5978="",$L5978=0),"",layerCost(IF($N5978="",Z$8,$N5978),Z$4,Z$5,$L5978)*MAX($K5978,1)*IF($M5978="",Z$7,$M5978)/100)</f>
        <v/>
      </c>
    </row>
    <row r="5979" spans="16:26" x14ac:dyDescent="0.2">
      <c r="P5979" s="88" t="str">
        <f>IF(OR(P$4="",P$4=0,P$5="",P$7=0,P$7="",P$8="",$L5979="",$L5979=0),"",layerCost(IF($N5979="",P$8,$N5979),P$4,P$5,$L5979)*MAX($K5979,1)*IF($M5979="",P$7,$M5979)/100)</f>
        <v/>
      </c>
      <c r="Q5979" s="84"/>
      <c r="R5979" s="88" t="str">
        <f>IF(OR(R$4="",R$4=0,R$5="",R$7=0,R$7="",R$8="",$L5979="",$L5979=0),"",layerCost(IF($N5979="",R$8,$N5979),R$4,R$5,$L5979)*MAX($K5979,1)*IF($M5979="",R$7,$M5979)/100)</f>
        <v/>
      </c>
      <c r="S5979" s="84"/>
      <c r="T5979" s="88" t="str">
        <f>IF(OR(T$4="",T$4=0,T$5="",T$7=0,T$7="",T$8="",$L5979="",$L5979=0),"",layerCost(IF($N5979="",T$8,$N5979),T$4,T$5,$L5979)*MAX($K5979,1)*IF($M5979="",T$7,$M5979)/100)</f>
        <v/>
      </c>
      <c r="U5979" s="84"/>
      <c r="V5979" s="88" t="str">
        <f>IF(OR(V$4="",V$4=0,V$5="",V$7=0,V$7="",V$8="",$L5979="",$L5979=0),"",layerCost(IF($N5979="",V$8,$N5979),V$4,V$5,$L5979)*MAX($K5979,1)*IF($M5979="",V$7,$M5979)/100)</f>
        <v/>
      </c>
      <c r="W5979" s="84"/>
      <c r="X5979" s="88" t="str">
        <f>IF(OR(X$4="",X$4=0,X$5="",X$7=0,X$7="",X$8="",$L5979="",$L5979=0),"",layerCost(IF($N5979="",X$8,$N5979),X$4,X$5,$L5979)*MAX($K5979,1)*IF($M5979="",X$7,$M5979)/100)</f>
        <v/>
      </c>
      <c r="Y5979" s="84"/>
      <c r="Z5979" s="88" t="str">
        <f>IF(OR(Z$4="",Z$4=0,Z$5="",Z$7=0,Z$7="",Z$8="",$L5979="",$L5979=0),"",layerCost(IF($N5979="",Z$8,$N5979),Z$4,Z$5,$L5979)*MAX($K5979,1)*IF($M5979="",Z$7,$M5979)/100)</f>
        <v/>
      </c>
    </row>
    <row r="5980" spans="16:26" x14ac:dyDescent="0.2">
      <c r="P5980" s="88" t="str">
        <f>IF(OR(P$4="",P$4=0,P$5="",P$7=0,P$7="",P$8="",$L5980="",$L5980=0),"",layerCost(IF($N5980="",P$8,$N5980),P$4,P$5,$L5980)*MAX($K5980,1)*IF($M5980="",P$7,$M5980)/100)</f>
        <v/>
      </c>
      <c r="Q5980" s="84"/>
      <c r="R5980" s="88" t="str">
        <f>IF(OR(R$4="",R$4=0,R$5="",R$7=0,R$7="",R$8="",$L5980="",$L5980=0),"",layerCost(IF($N5980="",R$8,$N5980),R$4,R$5,$L5980)*MAX($K5980,1)*IF($M5980="",R$7,$M5980)/100)</f>
        <v/>
      </c>
      <c r="S5980" s="84"/>
      <c r="T5980" s="88" t="str">
        <f>IF(OR(T$4="",T$4=0,T$5="",T$7=0,T$7="",T$8="",$L5980="",$L5980=0),"",layerCost(IF($N5980="",T$8,$N5980),T$4,T$5,$L5980)*MAX($K5980,1)*IF($M5980="",T$7,$M5980)/100)</f>
        <v/>
      </c>
      <c r="U5980" s="84"/>
      <c r="V5980" s="88" t="str">
        <f>IF(OR(V$4="",V$4=0,V$5="",V$7=0,V$7="",V$8="",$L5980="",$L5980=0),"",layerCost(IF($N5980="",V$8,$N5980),V$4,V$5,$L5980)*MAX($K5980,1)*IF($M5980="",V$7,$M5980)/100)</f>
        <v/>
      </c>
      <c r="W5980" s="84"/>
      <c r="X5980" s="88" t="str">
        <f>IF(OR(X$4="",X$4=0,X$5="",X$7=0,X$7="",X$8="",$L5980="",$L5980=0),"",layerCost(IF($N5980="",X$8,$N5980),X$4,X$5,$L5980)*MAX($K5980,1)*IF($M5980="",X$7,$M5980)/100)</f>
        <v/>
      </c>
      <c r="Y5980" s="84"/>
      <c r="Z5980" s="88" t="str">
        <f>IF(OR(Z$4="",Z$4=0,Z$5="",Z$7=0,Z$7="",Z$8="",$L5980="",$L5980=0),"",layerCost(IF($N5980="",Z$8,$N5980),Z$4,Z$5,$L5980)*MAX($K5980,1)*IF($M5980="",Z$7,$M5980)/100)</f>
        <v/>
      </c>
    </row>
    <row r="5981" spans="16:26" x14ac:dyDescent="0.2">
      <c r="P5981" s="88" t="str">
        <f>IF(OR(P$4="",P$4=0,P$5="",P$7=0,P$7="",P$8="",$L5981="",$L5981=0),"",layerCost(IF($N5981="",P$8,$N5981),P$4,P$5,$L5981)*MAX($K5981,1)*IF($M5981="",P$7,$M5981)/100)</f>
        <v/>
      </c>
      <c r="Q5981" s="84"/>
      <c r="R5981" s="88" t="str">
        <f>IF(OR(R$4="",R$4=0,R$5="",R$7=0,R$7="",R$8="",$L5981="",$L5981=0),"",layerCost(IF($N5981="",R$8,$N5981),R$4,R$5,$L5981)*MAX($K5981,1)*IF($M5981="",R$7,$M5981)/100)</f>
        <v/>
      </c>
      <c r="S5981" s="84"/>
      <c r="T5981" s="88" t="str">
        <f>IF(OR(T$4="",T$4=0,T$5="",T$7=0,T$7="",T$8="",$L5981="",$L5981=0),"",layerCost(IF($N5981="",T$8,$N5981),T$4,T$5,$L5981)*MAX($K5981,1)*IF($M5981="",T$7,$M5981)/100)</f>
        <v/>
      </c>
      <c r="U5981" s="84"/>
      <c r="V5981" s="88" t="str">
        <f>IF(OR(V$4="",V$4=0,V$5="",V$7=0,V$7="",V$8="",$L5981="",$L5981=0),"",layerCost(IF($N5981="",V$8,$N5981),V$4,V$5,$L5981)*MAX($K5981,1)*IF($M5981="",V$7,$M5981)/100)</f>
        <v/>
      </c>
      <c r="W5981" s="84"/>
      <c r="X5981" s="88" t="str">
        <f>IF(OR(X$4="",X$4=0,X$5="",X$7=0,X$7="",X$8="",$L5981="",$L5981=0),"",layerCost(IF($N5981="",X$8,$N5981),X$4,X$5,$L5981)*MAX($K5981,1)*IF($M5981="",X$7,$M5981)/100)</f>
        <v/>
      </c>
      <c r="Y5981" s="84"/>
      <c r="Z5981" s="88" t="str">
        <f>IF(OR(Z$4="",Z$4=0,Z$5="",Z$7=0,Z$7="",Z$8="",$L5981="",$L5981=0),"",layerCost(IF($N5981="",Z$8,$N5981),Z$4,Z$5,$L5981)*MAX($K5981,1)*IF($M5981="",Z$7,$M5981)/100)</f>
        <v/>
      </c>
    </row>
    <row r="5982" spans="16:26" x14ac:dyDescent="0.2">
      <c r="P5982" s="88" t="str">
        <f>IF(OR(P$4="",P$4=0,P$5="",P$7=0,P$7="",P$8="",$L5982="",$L5982=0),"",layerCost(IF($N5982="",P$8,$N5982),P$4,P$5,$L5982)*MAX($K5982,1)*IF($M5982="",P$7,$M5982)/100)</f>
        <v/>
      </c>
      <c r="Q5982" s="84"/>
      <c r="R5982" s="88" t="str">
        <f>IF(OR(R$4="",R$4=0,R$5="",R$7=0,R$7="",R$8="",$L5982="",$L5982=0),"",layerCost(IF($N5982="",R$8,$N5982),R$4,R$5,$L5982)*MAX($K5982,1)*IF($M5982="",R$7,$M5982)/100)</f>
        <v/>
      </c>
      <c r="S5982" s="84"/>
      <c r="T5982" s="88" t="str">
        <f>IF(OR(T$4="",T$4=0,T$5="",T$7=0,T$7="",T$8="",$L5982="",$L5982=0),"",layerCost(IF($N5982="",T$8,$N5982),T$4,T$5,$L5982)*MAX($K5982,1)*IF($M5982="",T$7,$M5982)/100)</f>
        <v/>
      </c>
      <c r="U5982" s="84"/>
      <c r="V5982" s="88" t="str">
        <f>IF(OR(V$4="",V$4=0,V$5="",V$7=0,V$7="",V$8="",$L5982="",$L5982=0),"",layerCost(IF($N5982="",V$8,$N5982),V$4,V$5,$L5982)*MAX($K5982,1)*IF($M5982="",V$7,$M5982)/100)</f>
        <v/>
      </c>
      <c r="W5982" s="84"/>
      <c r="X5982" s="88" t="str">
        <f>IF(OR(X$4="",X$4=0,X$5="",X$7=0,X$7="",X$8="",$L5982="",$L5982=0),"",layerCost(IF($N5982="",X$8,$N5982),X$4,X$5,$L5982)*MAX($K5982,1)*IF($M5982="",X$7,$M5982)/100)</f>
        <v/>
      </c>
      <c r="Y5982" s="84"/>
      <c r="Z5982" s="88" t="str">
        <f>IF(OR(Z$4="",Z$4=0,Z$5="",Z$7=0,Z$7="",Z$8="",$L5982="",$L5982=0),"",layerCost(IF($N5982="",Z$8,$N5982),Z$4,Z$5,$L5982)*MAX($K5982,1)*IF($M5982="",Z$7,$M5982)/100)</f>
        <v/>
      </c>
    </row>
    <row r="5983" spans="16:26" x14ac:dyDescent="0.2">
      <c r="P5983" s="88" t="str">
        <f>IF(OR(P$4="",P$4=0,P$5="",P$7=0,P$7="",P$8="",$L5983="",$L5983=0),"",layerCost(IF($N5983="",P$8,$N5983),P$4,P$5,$L5983)*MAX($K5983,1)*IF($M5983="",P$7,$M5983)/100)</f>
        <v/>
      </c>
      <c r="Q5983" s="84"/>
      <c r="R5983" s="88" t="str">
        <f>IF(OR(R$4="",R$4=0,R$5="",R$7=0,R$7="",R$8="",$L5983="",$L5983=0),"",layerCost(IF($N5983="",R$8,$N5983),R$4,R$5,$L5983)*MAX($K5983,1)*IF($M5983="",R$7,$M5983)/100)</f>
        <v/>
      </c>
      <c r="S5983" s="84"/>
      <c r="T5983" s="88" t="str">
        <f>IF(OR(T$4="",T$4=0,T$5="",T$7=0,T$7="",T$8="",$L5983="",$L5983=0),"",layerCost(IF($N5983="",T$8,$N5983),T$4,T$5,$L5983)*MAX($K5983,1)*IF($M5983="",T$7,$M5983)/100)</f>
        <v/>
      </c>
      <c r="U5983" s="84"/>
      <c r="V5983" s="88" t="str">
        <f>IF(OR(V$4="",V$4=0,V$5="",V$7=0,V$7="",V$8="",$L5983="",$L5983=0),"",layerCost(IF($N5983="",V$8,$N5983),V$4,V$5,$L5983)*MAX($K5983,1)*IF($M5983="",V$7,$M5983)/100)</f>
        <v/>
      </c>
      <c r="W5983" s="84"/>
      <c r="X5983" s="88" t="str">
        <f>IF(OR(X$4="",X$4=0,X$5="",X$7=0,X$7="",X$8="",$L5983="",$L5983=0),"",layerCost(IF($N5983="",X$8,$N5983),X$4,X$5,$L5983)*MAX($K5983,1)*IF($M5983="",X$7,$M5983)/100)</f>
        <v/>
      </c>
      <c r="Y5983" s="84"/>
      <c r="Z5983" s="88" t="str">
        <f>IF(OR(Z$4="",Z$4=0,Z$5="",Z$7=0,Z$7="",Z$8="",$L5983="",$L5983=0),"",layerCost(IF($N5983="",Z$8,$N5983),Z$4,Z$5,$L5983)*MAX($K5983,1)*IF($M5983="",Z$7,$M5983)/100)</f>
        <v/>
      </c>
    </row>
    <row r="5984" spans="16:26" x14ac:dyDescent="0.2">
      <c r="P5984" s="88" t="str">
        <f>IF(OR(P$4="",P$4=0,P$5="",P$7=0,P$7="",P$8="",$L5984="",$L5984=0),"",layerCost(IF($N5984="",P$8,$N5984),P$4,P$5,$L5984)*MAX($K5984,1)*IF($M5984="",P$7,$M5984)/100)</f>
        <v/>
      </c>
      <c r="Q5984" s="84"/>
      <c r="R5984" s="88" t="str">
        <f>IF(OR(R$4="",R$4=0,R$5="",R$7=0,R$7="",R$8="",$L5984="",$L5984=0),"",layerCost(IF($N5984="",R$8,$N5984),R$4,R$5,$L5984)*MAX($K5984,1)*IF($M5984="",R$7,$M5984)/100)</f>
        <v/>
      </c>
      <c r="S5984" s="84"/>
      <c r="T5984" s="88" t="str">
        <f>IF(OR(T$4="",T$4=0,T$5="",T$7=0,T$7="",T$8="",$L5984="",$L5984=0),"",layerCost(IF($N5984="",T$8,$N5984),T$4,T$5,$L5984)*MAX($K5984,1)*IF($M5984="",T$7,$M5984)/100)</f>
        <v/>
      </c>
      <c r="U5984" s="84"/>
      <c r="V5984" s="88" t="str">
        <f>IF(OR(V$4="",V$4=0,V$5="",V$7=0,V$7="",V$8="",$L5984="",$L5984=0),"",layerCost(IF($N5984="",V$8,$N5984),V$4,V$5,$L5984)*MAX($K5984,1)*IF($M5984="",V$7,$M5984)/100)</f>
        <v/>
      </c>
      <c r="W5984" s="84"/>
      <c r="X5984" s="88" t="str">
        <f>IF(OR(X$4="",X$4=0,X$5="",X$7=0,X$7="",X$8="",$L5984="",$L5984=0),"",layerCost(IF($N5984="",X$8,$N5984),X$4,X$5,$L5984)*MAX($K5984,1)*IF($M5984="",X$7,$M5984)/100)</f>
        <v/>
      </c>
      <c r="Y5984" s="84"/>
      <c r="Z5984" s="88" t="str">
        <f>IF(OR(Z$4="",Z$4=0,Z$5="",Z$7=0,Z$7="",Z$8="",$L5984="",$L5984=0),"",layerCost(IF($N5984="",Z$8,$N5984),Z$4,Z$5,$L5984)*MAX($K5984,1)*IF($M5984="",Z$7,$M5984)/100)</f>
        <v/>
      </c>
    </row>
    <row r="5985" spans="16:26" x14ac:dyDescent="0.2">
      <c r="P5985" s="88" t="str">
        <f>IF(OR(P$4="",P$4=0,P$5="",P$7=0,P$7="",P$8="",$L5985="",$L5985=0),"",layerCost(IF($N5985="",P$8,$N5985),P$4,P$5,$L5985)*MAX($K5985,1)*IF($M5985="",P$7,$M5985)/100)</f>
        <v/>
      </c>
      <c r="Q5985" s="84"/>
      <c r="R5985" s="88" t="str">
        <f>IF(OR(R$4="",R$4=0,R$5="",R$7=0,R$7="",R$8="",$L5985="",$L5985=0),"",layerCost(IF($N5985="",R$8,$N5985),R$4,R$5,$L5985)*MAX($K5985,1)*IF($M5985="",R$7,$M5985)/100)</f>
        <v/>
      </c>
      <c r="S5985" s="84"/>
      <c r="T5985" s="88" t="str">
        <f>IF(OR(T$4="",T$4=0,T$5="",T$7=0,T$7="",T$8="",$L5985="",$L5985=0),"",layerCost(IF($N5985="",T$8,$N5985),T$4,T$5,$L5985)*MAX($K5985,1)*IF($M5985="",T$7,$M5985)/100)</f>
        <v/>
      </c>
      <c r="U5985" s="84"/>
      <c r="V5985" s="88" t="str">
        <f>IF(OR(V$4="",V$4=0,V$5="",V$7=0,V$7="",V$8="",$L5985="",$L5985=0),"",layerCost(IF($N5985="",V$8,$N5985),V$4,V$5,$L5985)*MAX($K5985,1)*IF($M5985="",V$7,$M5985)/100)</f>
        <v/>
      </c>
      <c r="W5985" s="84"/>
      <c r="X5985" s="88" t="str">
        <f>IF(OR(X$4="",X$4=0,X$5="",X$7=0,X$7="",X$8="",$L5985="",$L5985=0),"",layerCost(IF($N5985="",X$8,$N5985),X$4,X$5,$L5985)*MAX($K5985,1)*IF($M5985="",X$7,$M5985)/100)</f>
        <v/>
      </c>
      <c r="Y5985" s="84"/>
      <c r="Z5985" s="88" t="str">
        <f>IF(OR(Z$4="",Z$4=0,Z$5="",Z$7=0,Z$7="",Z$8="",$L5985="",$L5985=0),"",layerCost(IF($N5985="",Z$8,$N5985),Z$4,Z$5,$L5985)*MAX($K5985,1)*IF($M5985="",Z$7,$M5985)/100)</f>
        <v/>
      </c>
    </row>
    <row r="5986" spans="16:26" x14ac:dyDescent="0.2">
      <c r="P5986" s="88" t="str">
        <f>IF(OR(P$4="",P$4=0,P$5="",P$7=0,P$7="",P$8="",$L5986="",$L5986=0),"",layerCost(IF($N5986="",P$8,$N5986),P$4,P$5,$L5986)*MAX($K5986,1)*IF($M5986="",P$7,$M5986)/100)</f>
        <v/>
      </c>
      <c r="Q5986" s="84"/>
      <c r="R5986" s="88" t="str">
        <f>IF(OR(R$4="",R$4=0,R$5="",R$7=0,R$7="",R$8="",$L5986="",$L5986=0),"",layerCost(IF($N5986="",R$8,$N5986),R$4,R$5,$L5986)*MAX($K5986,1)*IF($M5986="",R$7,$M5986)/100)</f>
        <v/>
      </c>
      <c r="S5986" s="84"/>
      <c r="T5986" s="88" t="str">
        <f>IF(OR(T$4="",T$4=0,T$5="",T$7=0,T$7="",T$8="",$L5986="",$L5986=0),"",layerCost(IF($N5986="",T$8,$N5986),T$4,T$5,$L5986)*MAX($K5986,1)*IF($M5986="",T$7,$M5986)/100)</f>
        <v/>
      </c>
      <c r="U5986" s="84"/>
      <c r="V5986" s="88" t="str">
        <f>IF(OR(V$4="",V$4=0,V$5="",V$7=0,V$7="",V$8="",$L5986="",$L5986=0),"",layerCost(IF($N5986="",V$8,$N5986),V$4,V$5,$L5986)*MAX($K5986,1)*IF($M5986="",V$7,$M5986)/100)</f>
        <v/>
      </c>
      <c r="W5986" s="84"/>
      <c r="X5986" s="88" t="str">
        <f>IF(OR(X$4="",X$4=0,X$5="",X$7=0,X$7="",X$8="",$L5986="",$L5986=0),"",layerCost(IF($N5986="",X$8,$N5986),X$4,X$5,$L5986)*MAX($K5986,1)*IF($M5986="",X$7,$M5986)/100)</f>
        <v/>
      </c>
      <c r="Y5986" s="84"/>
      <c r="Z5986" s="88" t="str">
        <f>IF(OR(Z$4="",Z$4=0,Z$5="",Z$7=0,Z$7="",Z$8="",$L5986="",$L5986=0),"",layerCost(IF($N5986="",Z$8,$N5986),Z$4,Z$5,$L5986)*MAX($K5986,1)*IF($M5986="",Z$7,$M5986)/100)</f>
        <v/>
      </c>
    </row>
    <row r="5987" spans="16:26" x14ac:dyDescent="0.2">
      <c r="P5987" s="88" t="str">
        <f>IF(OR(P$4="",P$4=0,P$5="",P$7=0,P$7="",P$8="",$L5987="",$L5987=0),"",layerCost(IF($N5987="",P$8,$N5987),P$4,P$5,$L5987)*MAX($K5987,1)*IF($M5987="",P$7,$M5987)/100)</f>
        <v/>
      </c>
      <c r="Q5987" s="84"/>
      <c r="R5987" s="88" t="str">
        <f>IF(OR(R$4="",R$4=0,R$5="",R$7=0,R$7="",R$8="",$L5987="",$L5987=0),"",layerCost(IF($N5987="",R$8,$N5987),R$4,R$5,$L5987)*MAX($K5987,1)*IF($M5987="",R$7,$M5987)/100)</f>
        <v/>
      </c>
      <c r="S5987" s="84"/>
      <c r="T5987" s="88" t="str">
        <f>IF(OR(T$4="",T$4=0,T$5="",T$7=0,T$7="",T$8="",$L5987="",$L5987=0),"",layerCost(IF($N5987="",T$8,$N5987),T$4,T$5,$L5987)*MAX($K5987,1)*IF($M5987="",T$7,$M5987)/100)</f>
        <v/>
      </c>
      <c r="U5987" s="84"/>
      <c r="V5987" s="88" t="str">
        <f>IF(OR(V$4="",V$4=0,V$5="",V$7=0,V$7="",V$8="",$L5987="",$L5987=0),"",layerCost(IF($N5987="",V$8,$N5987),V$4,V$5,$L5987)*MAX($K5987,1)*IF($M5987="",V$7,$M5987)/100)</f>
        <v/>
      </c>
      <c r="W5987" s="84"/>
      <c r="X5987" s="88" t="str">
        <f>IF(OR(X$4="",X$4=0,X$5="",X$7=0,X$7="",X$8="",$L5987="",$L5987=0),"",layerCost(IF($N5987="",X$8,$N5987),X$4,X$5,$L5987)*MAX($K5987,1)*IF($M5987="",X$7,$M5987)/100)</f>
        <v/>
      </c>
      <c r="Y5987" s="84"/>
      <c r="Z5987" s="88" t="str">
        <f>IF(OR(Z$4="",Z$4=0,Z$5="",Z$7=0,Z$7="",Z$8="",$L5987="",$L5987=0),"",layerCost(IF($N5987="",Z$8,$N5987),Z$4,Z$5,$L5987)*MAX($K5987,1)*IF($M5987="",Z$7,$M5987)/100)</f>
        <v/>
      </c>
    </row>
    <row r="5988" spans="16:26" x14ac:dyDescent="0.2">
      <c r="P5988" s="88" t="str">
        <f>IF(OR(P$4="",P$4=0,P$5="",P$7=0,P$7="",P$8="",$L5988="",$L5988=0),"",layerCost(IF($N5988="",P$8,$N5988),P$4,P$5,$L5988)*MAX($K5988,1)*IF($M5988="",P$7,$M5988)/100)</f>
        <v/>
      </c>
      <c r="Q5988" s="84"/>
      <c r="R5988" s="88" t="str">
        <f>IF(OR(R$4="",R$4=0,R$5="",R$7=0,R$7="",R$8="",$L5988="",$L5988=0),"",layerCost(IF($N5988="",R$8,$N5988),R$4,R$5,$L5988)*MAX($K5988,1)*IF($M5988="",R$7,$M5988)/100)</f>
        <v/>
      </c>
      <c r="S5988" s="84"/>
      <c r="T5988" s="88" t="str">
        <f>IF(OR(T$4="",T$4=0,T$5="",T$7=0,T$7="",T$8="",$L5988="",$L5988=0),"",layerCost(IF($N5988="",T$8,$N5988),T$4,T$5,$L5988)*MAX($K5988,1)*IF($M5988="",T$7,$M5988)/100)</f>
        <v/>
      </c>
      <c r="U5988" s="84"/>
      <c r="V5988" s="88" t="str">
        <f>IF(OR(V$4="",V$4=0,V$5="",V$7=0,V$7="",V$8="",$L5988="",$L5988=0),"",layerCost(IF($N5988="",V$8,$N5988),V$4,V$5,$L5988)*MAX($K5988,1)*IF($M5988="",V$7,$M5988)/100)</f>
        <v/>
      </c>
      <c r="W5988" s="84"/>
      <c r="X5988" s="88" t="str">
        <f>IF(OR(X$4="",X$4=0,X$5="",X$7=0,X$7="",X$8="",$L5988="",$L5988=0),"",layerCost(IF($N5988="",X$8,$N5988),X$4,X$5,$L5988)*MAX($K5988,1)*IF($M5988="",X$7,$M5988)/100)</f>
        <v/>
      </c>
      <c r="Y5988" s="84"/>
      <c r="Z5988" s="88" t="str">
        <f>IF(OR(Z$4="",Z$4=0,Z$5="",Z$7=0,Z$7="",Z$8="",$L5988="",$L5988=0),"",layerCost(IF($N5988="",Z$8,$N5988),Z$4,Z$5,$L5988)*MAX($K5988,1)*IF($M5988="",Z$7,$M5988)/100)</f>
        <v/>
      </c>
    </row>
    <row r="5989" spans="16:26" x14ac:dyDescent="0.2">
      <c r="P5989" s="88" t="str">
        <f>IF(OR(P$4="",P$4=0,P$5="",P$7=0,P$7="",P$8="",$L5989="",$L5989=0),"",layerCost(IF($N5989="",P$8,$N5989),P$4,P$5,$L5989)*MAX($K5989,1)*IF($M5989="",P$7,$M5989)/100)</f>
        <v/>
      </c>
      <c r="Q5989" s="84"/>
      <c r="R5989" s="88" t="str">
        <f>IF(OR(R$4="",R$4=0,R$5="",R$7=0,R$7="",R$8="",$L5989="",$L5989=0),"",layerCost(IF($N5989="",R$8,$N5989),R$4,R$5,$L5989)*MAX($K5989,1)*IF($M5989="",R$7,$M5989)/100)</f>
        <v/>
      </c>
      <c r="S5989" s="84"/>
      <c r="T5989" s="88" t="str">
        <f>IF(OR(T$4="",T$4=0,T$5="",T$7=0,T$7="",T$8="",$L5989="",$L5989=0),"",layerCost(IF($N5989="",T$8,$N5989),T$4,T$5,$L5989)*MAX($K5989,1)*IF($M5989="",T$7,$M5989)/100)</f>
        <v/>
      </c>
      <c r="U5989" s="84"/>
      <c r="V5989" s="88" t="str">
        <f>IF(OR(V$4="",V$4=0,V$5="",V$7=0,V$7="",V$8="",$L5989="",$L5989=0),"",layerCost(IF($N5989="",V$8,$N5989),V$4,V$5,$L5989)*MAX($K5989,1)*IF($M5989="",V$7,$M5989)/100)</f>
        <v/>
      </c>
      <c r="W5989" s="84"/>
      <c r="X5989" s="88" t="str">
        <f>IF(OR(X$4="",X$4=0,X$5="",X$7=0,X$7="",X$8="",$L5989="",$L5989=0),"",layerCost(IF($N5989="",X$8,$N5989),X$4,X$5,$L5989)*MAX($K5989,1)*IF($M5989="",X$7,$M5989)/100)</f>
        <v/>
      </c>
      <c r="Y5989" s="84"/>
      <c r="Z5989" s="88" t="str">
        <f>IF(OR(Z$4="",Z$4=0,Z$5="",Z$7=0,Z$7="",Z$8="",$L5989="",$L5989=0),"",layerCost(IF($N5989="",Z$8,$N5989),Z$4,Z$5,$L5989)*MAX($K5989,1)*IF($M5989="",Z$7,$M5989)/100)</f>
        <v/>
      </c>
    </row>
    <row r="5990" spans="16:26" x14ac:dyDescent="0.2">
      <c r="P5990" s="88" t="str">
        <f>IF(OR(P$4="",P$4=0,P$5="",P$7=0,P$7="",P$8="",$L5990="",$L5990=0),"",layerCost(IF($N5990="",P$8,$N5990),P$4,P$5,$L5990)*MAX($K5990,1)*IF($M5990="",P$7,$M5990)/100)</f>
        <v/>
      </c>
      <c r="Q5990" s="84"/>
      <c r="R5990" s="88" t="str">
        <f>IF(OR(R$4="",R$4=0,R$5="",R$7=0,R$7="",R$8="",$L5990="",$L5990=0),"",layerCost(IF($N5990="",R$8,$N5990),R$4,R$5,$L5990)*MAX($K5990,1)*IF($M5990="",R$7,$M5990)/100)</f>
        <v/>
      </c>
      <c r="S5990" s="84"/>
      <c r="T5990" s="88" t="str">
        <f>IF(OR(T$4="",T$4=0,T$5="",T$7=0,T$7="",T$8="",$L5990="",$L5990=0),"",layerCost(IF($N5990="",T$8,$N5990),T$4,T$5,$L5990)*MAX($K5990,1)*IF($M5990="",T$7,$M5990)/100)</f>
        <v/>
      </c>
      <c r="U5990" s="84"/>
      <c r="V5990" s="88" t="str">
        <f>IF(OR(V$4="",V$4=0,V$5="",V$7=0,V$7="",V$8="",$L5990="",$L5990=0),"",layerCost(IF($N5990="",V$8,$N5990),V$4,V$5,$L5990)*MAX($K5990,1)*IF($M5990="",V$7,$M5990)/100)</f>
        <v/>
      </c>
      <c r="W5990" s="84"/>
      <c r="X5990" s="88" t="str">
        <f>IF(OR(X$4="",X$4=0,X$5="",X$7=0,X$7="",X$8="",$L5990="",$L5990=0),"",layerCost(IF($N5990="",X$8,$N5990),X$4,X$5,$L5990)*MAX($K5990,1)*IF($M5990="",X$7,$M5990)/100)</f>
        <v/>
      </c>
      <c r="Y5990" s="84"/>
      <c r="Z5990" s="88" t="str">
        <f>IF(OR(Z$4="",Z$4=0,Z$5="",Z$7=0,Z$7="",Z$8="",$L5990="",$L5990=0),"",layerCost(IF($N5990="",Z$8,$N5990),Z$4,Z$5,$L5990)*MAX($K5990,1)*IF($M5990="",Z$7,$M5990)/100)</f>
        <v/>
      </c>
    </row>
    <row r="5991" spans="16:26" x14ac:dyDescent="0.2">
      <c r="P5991" s="88" t="str">
        <f>IF(OR(P$4="",P$4=0,P$5="",P$7=0,P$7="",P$8="",$L5991="",$L5991=0),"",layerCost(IF($N5991="",P$8,$N5991),P$4,P$5,$L5991)*MAX($K5991,1)*IF($M5991="",P$7,$M5991)/100)</f>
        <v/>
      </c>
      <c r="Q5991" s="84"/>
      <c r="R5991" s="88" t="str">
        <f>IF(OR(R$4="",R$4=0,R$5="",R$7=0,R$7="",R$8="",$L5991="",$L5991=0),"",layerCost(IF($N5991="",R$8,$N5991),R$4,R$5,$L5991)*MAX($K5991,1)*IF($M5991="",R$7,$M5991)/100)</f>
        <v/>
      </c>
      <c r="S5991" s="84"/>
      <c r="T5991" s="88" t="str">
        <f>IF(OR(T$4="",T$4=0,T$5="",T$7=0,T$7="",T$8="",$L5991="",$L5991=0),"",layerCost(IF($N5991="",T$8,$N5991),T$4,T$5,$L5991)*MAX($K5991,1)*IF($M5991="",T$7,$M5991)/100)</f>
        <v/>
      </c>
      <c r="U5991" s="84"/>
      <c r="V5991" s="88" t="str">
        <f>IF(OR(V$4="",V$4=0,V$5="",V$7=0,V$7="",V$8="",$L5991="",$L5991=0),"",layerCost(IF($N5991="",V$8,$N5991),V$4,V$5,$L5991)*MAX($K5991,1)*IF($M5991="",V$7,$M5991)/100)</f>
        <v/>
      </c>
      <c r="W5991" s="84"/>
      <c r="X5991" s="88" t="str">
        <f>IF(OR(X$4="",X$4=0,X$5="",X$7=0,X$7="",X$8="",$L5991="",$L5991=0),"",layerCost(IF($N5991="",X$8,$N5991),X$4,X$5,$L5991)*MAX($K5991,1)*IF($M5991="",X$7,$M5991)/100)</f>
        <v/>
      </c>
      <c r="Y5991" s="84"/>
      <c r="Z5991" s="88" t="str">
        <f>IF(OR(Z$4="",Z$4=0,Z$5="",Z$7=0,Z$7="",Z$8="",$L5991="",$L5991=0),"",layerCost(IF($N5991="",Z$8,$N5991),Z$4,Z$5,$L5991)*MAX($K5991,1)*IF($M5991="",Z$7,$M5991)/100)</f>
        <v/>
      </c>
    </row>
    <row r="5992" spans="16:26" x14ac:dyDescent="0.2">
      <c r="P5992" s="88" t="str">
        <f>IF(OR(P$4="",P$4=0,P$5="",P$7=0,P$7="",P$8="",$L5992="",$L5992=0),"",layerCost(IF($N5992="",P$8,$N5992),P$4,P$5,$L5992)*MAX($K5992,1)*IF($M5992="",P$7,$M5992)/100)</f>
        <v/>
      </c>
      <c r="Q5992" s="84"/>
      <c r="R5992" s="88" t="str">
        <f>IF(OR(R$4="",R$4=0,R$5="",R$7=0,R$7="",R$8="",$L5992="",$L5992=0),"",layerCost(IF($N5992="",R$8,$N5992),R$4,R$5,$L5992)*MAX($K5992,1)*IF($M5992="",R$7,$M5992)/100)</f>
        <v/>
      </c>
      <c r="S5992" s="84"/>
      <c r="T5992" s="88" t="str">
        <f>IF(OR(T$4="",T$4=0,T$5="",T$7=0,T$7="",T$8="",$L5992="",$L5992=0),"",layerCost(IF($N5992="",T$8,$N5992),T$4,T$5,$L5992)*MAX($K5992,1)*IF($M5992="",T$7,$M5992)/100)</f>
        <v/>
      </c>
      <c r="U5992" s="84"/>
      <c r="V5992" s="88" t="str">
        <f>IF(OR(V$4="",V$4=0,V$5="",V$7=0,V$7="",V$8="",$L5992="",$L5992=0),"",layerCost(IF($N5992="",V$8,$N5992),V$4,V$5,$L5992)*MAX($K5992,1)*IF($M5992="",V$7,$M5992)/100)</f>
        <v/>
      </c>
      <c r="W5992" s="84"/>
      <c r="X5992" s="88" t="str">
        <f>IF(OR(X$4="",X$4=0,X$5="",X$7=0,X$7="",X$8="",$L5992="",$L5992=0),"",layerCost(IF($N5992="",X$8,$N5992),X$4,X$5,$L5992)*MAX($K5992,1)*IF($M5992="",X$7,$M5992)/100)</f>
        <v/>
      </c>
      <c r="Y5992" s="84"/>
      <c r="Z5992" s="88" t="str">
        <f>IF(OR(Z$4="",Z$4=0,Z$5="",Z$7=0,Z$7="",Z$8="",$L5992="",$L5992=0),"",layerCost(IF($N5992="",Z$8,$N5992),Z$4,Z$5,$L5992)*MAX($K5992,1)*IF($M5992="",Z$7,$M5992)/100)</f>
        <v/>
      </c>
    </row>
    <row r="5993" spans="16:26" x14ac:dyDescent="0.2">
      <c r="P5993" s="88" t="str">
        <f>IF(OR(P$4="",P$4=0,P$5="",P$7=0,P$7="",P$8="",$L5993="",$L5993=0),"",layerCost(IF($N5993="",P$8,$N5993),P$4,P$5,$L5993)*MAX($K5993,1)*IF($M5993="",P$7,$M5993)/100)</f>
        <v/>
      </c>
      <c r="Q5993" s="84"/>
      <c r="R5993" s="88" t="str">
        <f>IF(OR(R$4="",R$4=0,R$5="",R$7=0,R$7="",R$8="",$L5993="",$L5993=0),"",layerCost(IF($N5993="",R$8,$N5993),R$4,R$5,$L5993)*MAX($K5993,1)*IF($M5993="",R$7,$M5993)/100)</f>
        <v/>
      </c>
      <c r="S5993" s="84"/>
      <c r="T5993" s="88" t="str">
        <f>IF(OR(T$4="",T$4=0,T$5="",T$7=0,T$7="",T$8="",$L5993="",$L5993=0),"",layerCost(IF($N5993="",T$8,$N5993),T$4,T$5,$L5993)*MAX($K5993,1)*IF($M5993="",T$7,$M5993)/100)</f>
        <v/>
      </c>
      <c r="U5993" s="84"/>
      <c r="V5993" s="88" t="str">
        <f>IF(OR(V$4="",V$4=0,V$5="",V$7=0,V$7="",V$8="",$L5993="",$L5993=0),"",layerCost(IF($N5993="",V$8,$N5993),V$4,V$5,$L5993)*MAX($K5993,1)*IF($M5993="",V$7,$M5993)/100)</f>
        <v/>
      </c>
      <c r="W5993" s="84"/>
      <c r="X5993" s="88" t="str">
        <f>IF(OR(X$4="",X$4=0,X$5="",X$7=0,X$7="",X$8="",$L5993="",$L5993=0),"",layerCost(IF($N5993="",X$8,$N5993),X$4,X$5,$L5993)*MAX($K5993,1)*IF($M5993="",X$7,$M5993)/100)</f>
        <v/>
      </c>
      <c r="Y5993" s="84"/>
      <c r="Z5993" s="88" t="str">
        <f>IF(OR(Z$4="",Z$4=0,Z$5="",Z$7=0,Z$7="",Z$8="",$L5993="",$L5993=0),"",layerCost(IF($N5993="",Z$8,$N5993),Z$4,Z$5,$L5993)*MAX($K5993,1)*IF($M5993="",Z$7,$M5993)/100)</f>
        <v/>
      </c>
    </row>
    <row r="5994" spans="16:26" x14ac:dyDescent="0.2">
      <c r="P5994" s="88" t="str">
        <f>IF(OR(P$4="",P$4=0,P$5="",P$7=0,P$7="",P$8="",$L5994="",$L5994=0),"",layerCost(IF($N5994="",P$8,$N5994),P$4,P$5,$L5994)*MAX($K5994,1)*IF($M5994="",P$7,$M5994)/100)</f>
        <v/>
      </c>
      <c r="Q5994" s="84"/>
      <c r="R5994" s="88" t="str">
        <f>IF(OR(R$4="",R$4=0,R$5="",R$7=0,R$7="",R$8="",$L5994="",$L5994=0),"",layerCost(IF($N5994="",R$8,$N5994),R$4,R$5,$L5994)*MAX($K5994,1)*IF($M5994="",R$7,$M5994)/100)</f>
        <v/>
      </c>
      <c r="S5994" s="84"/>
      <c r="T5994" s="88" t="str">
        <f>IF(OR(T$4="",T$4=0,T$5="",T$7=0,T$7="",T$8="",$L5994="",$L5994=0),"",layerCost(IF($N5994="",T$8,$N5994),T$4,T$5,$L5994)*MAX($K5994,1)*IF($M5994="",T$7,$M5994)/100)</f>
        <v/>
      </c>
      <c r="U5994" s="84"/>
      <c r="V5994" s="88" t="str">
        <f>IF(OR(V$4="",V$4=0,V$5="",V$7=0,V$7="",V$8="",$L5994="",$L5994=0),"",layerCost(IF($N5994="",V$8,$N5994),V$4,V$5,$L5994)*MAX($K5994,1)*IF($M5994="",V$7,$M5994)/100)</f>
        <v/>
      </c>
      <c r="W5994" s="84"/>
      <c r="X5994" s="88" t="str">
        <f>IF(OR(X$4="",X$4=0,X$5="",X$7=0,X$7="",X$8="",$L5994="",$L5994=0),"",layerCost(IF($N5994="",X$8,$N5994),X$4,X$5,$L5994)*MAX($K5994,1)*IF($M5994="",X$7,$M5994)/100)</f>
        <v/>
      </c>
      <c r="Y5994" s="84"/>
      <c r="Z5994" s="88" t="str">
        <f>IF(OR(Z$4="",Z$4=0,Z$5="",Z$7=0,Z$7="",Z$8="",$L5994="",$L5994=0),"",layerCost(IF($N5994="",Z$8,$N5994),Z$4,Z$5,$L5994)*MAX($K5994,1)*IF($M5994="",Z$7,$M5994)/100)</f>
        <v/>
      </c>
    </row>
    <row r="5995" spans="16:26" x14ac:dyDescent="0.2">
      <c r="P5995" s="88" t="str">
        <f>IF(OR(P$4="",P$4=0,P$5="",P$7=0,P$7="",P$8="",$L5995="",$L5995=0),"",layerCost(IF($N5995="",P$8,$N5995),P$4,P$5,$L5995)*MAX($K5995,1)*IF($M5995="",P$7,$M5995)/100)</f>
        <v/>
      </c>
      <c r="Q5995" s="84"/>
      <c r="R5995" s="88" t="str">
        <f>IF(OR(R$4="",R$4=0,R$5="",R$7=0,R$7="",R$8="",$L5995="",$L5995=0),"",layerCost(IF($N5995="",R$8,$N5995),R$4,R$5,$L5995)*MAX($K5995,1)*IF($M5995="",R$7,$M5995)/100)</f>
        <v/>
      </c>
      <c r="S5995" s="84"/>
      <c r="T5995" s="88" t="str">
        <f>IF(OR(T$4="",T$4=0,T$5="",T$7=0,T$7="",T$8="",$L5995="",$L5995=0),"",layerCost(IF($N5995="",T$8,$N5995),T$4,T$5,$L5995)*MAX($K5995,1)*IF($M5995="",T$7,$M5995)/100)</f>
        <v/>
      </c>
      <c r="U5995" s="84"/>
      <c r="V5995" s="88" t="str">
        <f>IF(OR(V$4="",V$4=0,V$5="",V$7=0,V$7="",V$8="",$L5995="",$L5995=0),"",layerCost(IF($N5995="",V$8,$N5995),V$4,V$5,$L5995)*MAX($K5995,1)*IF($M5995="",V$7,$M5995)/100)</f>
        <v/>
      </c>
      <c r="W5995" s="84"/>
      <c r="X5995" s="88" t="str">
        <f>IF(OR(X$4="",X$4=0,X$5="",X$7=0,X$7="",X$8="",$L5995="",$L5995=0),"",layerCost(IF($N5995="",X$8,$N5995),X$4,X$5,$L5995)*MAX($K5995,1)*IF($M5995="",X$7,$M5995)/100)</f>
        <v/>
      </c>
      <c r="Y5995" s="84"/>
      <c r="Z5995" s="88" t="str">
        <f>IF(OR(Z$4="",Z$4=0,Z$5="",Z$7=0,Z$7="",Z$8="",$L5995="",$L5995=0),"",layerCost(IF($N5995="",Z$8,$N5995),Z$4,Z$5,$L5995)*MAX($K5995,1)*IF($M5995="",Z$7,$M5995)/100)</f>
        <v/>
      </c>
    </row>
    <row r="5996" spans="16:26" x14ac:dyDescent="0.2">
      <c r="P5996" s="88" t="str">
        <f>IF(OR(P$4="",P$4=0,P$5="",P$7=0,P$7="",P$8="",$L5996="",$L5996=0),"",layerCost(IF($N5996="",P$8,$N5996),P$4,P$5,$L5996)*MAX($K5996,1)*IF($M5996="",P$7,$M5996)/100)</f>
        <v/>
      </c>
      <c r="Q5996" s="84"/>
      <c r="R5996" s="88" t="str">
        <f>IF(OR(R$4="",R$4=0,R$5="",R$7=0,R$7="",R$8="",$L5996="",$L5996=0),"",layerCost(IF($N5996="",R$8,$N5996),R$4,R$5,$L5996)*MAX($K5996,1)*IF($M5996="",R$7,$M5996)/100)</f>
        <v/>
      </c>
      <c r="S5996" s="84"/>
      <c r="T5996" s="88" t="str">
        <f>IF(OR(T$4="",T$4=0,T$5="",T$7=0,T$7="",T$8="",$L5996="",$L5996=0),"",layerCost(IF($N5996="",T$8,$N5996),T$4,T$5,$L5996)*MAX($K5996,1)*IF($M5996="",T$7,$M5996)/100)</f>
        <v/>
      </c>
      <c r="U5996" s="84"/>
      <c r="V5996" s="88" t="str">
        <f>IF(OR(V$4="",V$4=0,V$5="",V$7=0,V$7="",V$8="",$L5996="",$L5996=0),"",layerCost(IF($N5996="",V$8,$N5996),V$4,V$5,$L5996)*MAX($K5996,1)*IF($M5996="",V$7,$M5996)/100)</f>
        <v/>
      </c>
      <c r="W5996" s="84"/>
      <c r="X5996" s="88" t="str">
        <f>IF(OR(X$4="",X$4=0,X$5="",X$7=0,X$7="",X$8="",$L5996="",$L5996=0),"",layerCost(IF($N5996="",X$8,$N5996),X$4,X$5,$L5996)*MAX($K5996,1)*IF($M5996="",X$7,$M5996)/100)</f>
        <v/>
      </c>
      <c r="Y5996" s="84"/>
      <c r="Z5996" s="88" t="str">
        <f>IF(OR(Z$4="",Z$4=0,Z$5="",Z$7=0,Z$7="",Z$8="",$L5996="",$L5996=0),"",layerCost(IF($N5996="",Z$8,$N5996),Z$4,Z$5,$L5996)*MAX($K5996,1)*IF($M5996="",Z$7,$M5996)/100)</f>
        <v/>
      </c>
    </row>
    <row r="5997" spans="16:26" x14ac:dyDescent="0.2">
      <c r="P5997" s="88" t="str">
        <f>IF(OR(P$4="",P$4=0,P$5="",P$7=0,P$7="",P$8="",$L5997="",$L5997=0),"",layerCost(IF($N5997="",P$8,$N5997),P$4,P$5,$L5997)*MAX($K5997,1)*IF($M5997="",P$7,$M5997)/100)</f>
        <v/>
      </c>
      <c r="Q5997" s="84"/>
      <c r="R5997" s="88" t="str">
        <f>IF(OR(R$4="",R$4=0,R$5="",R$7=0,R$7="",R$8="",$L5997="",$L5997=0),"",layerCost(IF($N5997="",R$8,$N5997),R$4,R$5,$L5997)*MAX($K5997,1)*IF($M5997="",R$7,$M5997)/100)</f>
        <v/>
      </c>
      <c r="S5997" s="84"/>
      <c r="T5997" s="88" t="str">
        <f>IF(OR(T$4="",T$4=0,T$5="",T$7=0,T$7="",T$8="",$L5997="",$L5997=0),"",layerCost(IF($N5997="",T$8,$N5997),T$4,T$5,$L5997)*MAX($K5997,1)*IF($M5997="",T$7,$M5997)/100)</f>
        <v/>
      </c>
      <c r="U5997" s="84"/>
      <c r="V5997" s="88" t="str">
        <f>IF(OR(V$4="",V$4=0,V$5="",V$7=0,V$7="",V$8="",$L5997="",$L5997=0),"",layerCost(IF($N5997="",V$8,$N5997),V$4,V$5,$L5997)*MAX($K5997,1)*IF($M5997="",V$7,$M5997)/100)</f>
        <v/>
      </c>
      <c r="W5997" s="84"/>
      <c r="X5997" s="88" t="str">
        <f>IF(OR(X$4="",X$4=0,X$5="",X$7=0,X$7="",X$8="",$L5997="",$L5997=0),"",layerCost(IF($N5997="",X$8,$N5997),X$4,X$5,$L5997)*MAX($K5997,1)*IF($M5997="",X$7,$M5997)/100)</f>
        <v/>
      </c>
      <c r="Y5997" s="84"/>
      <c r="Z5997" s="88" t="str">
        <f>IF(OR(Z$4="",Z$4=0,Z$5="",Z$7=0,Z$7="",Z$8="",$L5997="",$L5997=0),"",layerCost(IF($N5997="",Z$8,$N5997),Z$4,Z$5,$L5997)*MAX($K5997,1)*IF($M5997="",Z$7,$M5997)/100)</f>
        <v/>
      </c>
    </row>
    <row r="5998" spans="16:26" x14ac:dyDescent="0.2">
      <c r="P5998" s="88" t="str">
        <f>IF(OR(P$4="",P$4=0,P$5="",P$7=0,P$7="",P$8="",$L5998="",$L5998=0),"",layerCost(IF($N5998="",P$8,$N5998),P$4,P$5,$L5998)*MAX($K5998,1)*IF($M5998="",P$7,$M5998)/100)</f>
        <v/>
      </c>
      <c r="Q5998" s="84"/>
      <c r="R5998" s="88" t="str">
        <f>IF(OR(R$4="",R$4=0,R$5="",R$7=0,R$7="",R$8="",$L5998="",$L5998=0),"",layerCost(IF($N5998="",R$8,$N5998),R$4,R$5,$L5998)*MAX($K5998,1)*IF($M5998="",R$7,$M5998)/100)</f>
        <v/>
      </c>
      <c r="S5998" s="84"/>
      <c r="T5998" s="88" t="str">
        <f>IF(OR(T$4="",T$4=0,T$5="",T$7=0,T$7="",T$8="",$L5998="",$L5998=0),"",layerCost(IF($N5998="",T$8,$N5998),T$4,T$5,$L5998)*MAX($K5998,1)*IF($M5998="",T$7,$M5998)/100)</f>
        <v/>
      </c>
      <c r="U5998" s="84"/>
      <c r="V5998" s="88" t="str">
        <f>IF(OR(V$4="",V$4=0,V$5="",V$7=0,V$7="",V$8="",$L5998="",$L5998=0),"",layerCost(IF($N5998="",V$8,$N5998),V$4,V$5,$L5998)*MAX($K5998,1)*IF($M5998="",V$7,$M5998)/100)</f>
        <v/>
      </c>
      <c r="W5998" s="84"/>
      <c r="X5998" s="88" t="str">
        <f>IF(OR(X$4="",X$4=0,X$5="",X$7=0,X$7="",X$8="",$L5998="",$L5998=0),"",layerCost(IF($N5998="",X$8,$N5998),X$4,X$5,$L5998)*MAX($K5998,1)*IF($M5998="",X$7,$M5998)/100)</f>
        <v/>
      </c>
      <c r="Y5998" s="84"/>
      <c r="Z5998" s="88" t="str">
        <f>IF(OR(Z$4="",Z$4=0,Z$5="",Z$7=0,Z$7="",Z$8="",$L5998="",$L5998=0),"",layerCost(IF($N5998="",Z$8,$N5998),Z$4,Z$5,$L5998)*MAX($K5998,1)*IF($M5998="",Z$7,$M5998)/100)</f>
        <v/>
      </c>
    </row>
    <row r="5999" spans="16:26" x14ac:dyDescent="0.2">
      <c r="P5999" s="88" t="str">
        <f>IF(OR(P$4="",P$4=0,P$5="",P$7=0,P$7="",P$8="",$L5999="",$L5999=0),"",layerCost(IF($N5999="",P$8,$N5999),P$4,P$5,$L5999)*MAX($K5999,1)*IF($M5999="",P$7,$M5999)/100)</f>
        <v/>
      </c>
      <c r="Q5999" s="84"/>
      <c r="R5999" s="88" t="str">
        <f>IF(OR(R$4="",R$4=0,R$5="",R$7=0,R$7="",R$8="",$L5999="",$L5999=0),"",layerCost(IF($N5999="",R$8,$N5999),R$4,R$5,$L5999)*MAX($K5999,1)*IF($M5999="",R$7,$M5999)/100)</f>
        <v/>
      </c>
      <c r="S5999" s="84"/>
      <c r="T5999" s="88" t="str">
        <f>IF(OR(T$4="",T$4=0,T$5="",T$7=0,T$7="",T$8="",$L5999="",$L5999=0),"",layerCost(IF($N5999="",T$8,$N5999),T$4,T$5,$L5999)*MAX($K5999,1)*IF($M5999="",T$7,$M5999)/100)</f>
        <v/>
      </c>
      <c r="U5999" s="84"/>
      <c r="V5999" s="88" t="str">
        <f>IF(OR(V$4="",V$4=0,V$5="",V$7=0,V$7="",V$8="",$L5999="",$L5999=0),"",layerCost(IF($N5999="",V$8,$N5999),V$4,V$5,$L5999)*MAX($K5999,1)*IF($M5999="",V$7,$M5999)/100)</f>
        <v/>
      </c>
      <c r="W5999" s="84"/>
      <c r="X5999" s="88" t="str">
        <f>IF(OR(X$4="",X$4=0,X$5="",X$7=0,X$7="",X$8="",$L5999="",$L5999=0),"",layerCost(IF($N5999="",X$8,$N5999),X$4,X$5,$L5999)*MAX($K5999,1)*IF($M5999="",X$7,$M5999)/100)</f>
        <v/>
      </c>
      <c r="Y5999" s="84"/>
      <c r="Z5999" s="88" t="str">
        <f>IF(OR(Z$4="",Z$4=0,Z$5="",Z$7=0,Z$7="",Z$8="",$L5999="",$L5999=0),"",layerCost(IF($N5999="",Z$8,$N5999),Z$4,Z$5,$L5999)*MAX($K5999,1)*IF($M5999="",Z$7,$M5999)/100)</f>
        <v/>
      </c>
    </row>
    <row r="6000" spans="16:26" x14ac:dyDescent="0.2">
      <c r="P6000" s="88" t="str">
        <f>IF(OR(P$4="",P$4=0,P$5="",P$7=0,P$7="",P$8="",$L6000="",$L6000=0),"",layerCost(IF($N6000="",P$8,$N6000),P$4,P$5,$L6000)*MAX($K6000,1)*IF($M6000="",P$7,$M6000)/100)</f>
        <v/>
      </c>
      <c r="Q6000" s="84"/>
      <c r="R6000" s="88" t="str">
        <f>IF(OR(R$4="",R$4=0,R$5="",R$7=0,R$7="",R$8="",$L6000="",$L6000=0),"",layerCost(IF($N6000="",R$8,$N6000),R$4,R$5,$L6000)*MAX($K6000,1)*IF($M6000="",R$7,$M6000)/100)</f>
        <v/>
      </c>
      <c r="S6000" s="84"/>
      <c r="T6000" s="88" t="str">
        <f>IF(OR(T$4="",T$4=0,T$5="",T$7=0,T$7="",T$8="",$L6000="",$L6000=0),"",layerCost(IF($N6000="",T$8,$N6000),T$4,T$5,$L6000)*MAX($K6000,1)*IF($M6000="",T$7,$M6000)/100)</f>
        <v/>
      </c>
      <c r="U6000" s="84"/>
      <c r="V6000" s="88" t="str">
        <f>IF(OR(V$4="",V$4=0,V$5="",V$7=0,V$7="",V$8="",$L6000="",$L6000=0),"",layerCost(IF($N6000="",V$8,$N6000),V$4,V$5,$L6000)*MAX($K6000,1)*IF($M6000="",V$7,$M6000)/100)</f>
        <v/>
      </c>
      <c r="W6000" s="84"/>
      <c r="X6000" s="88" t="str">
        <f>IF(OR(X$4="",X$4=0,X$5="",X$7=0,X$7="",X$8="",$L6000="",$L6000=0),"",layerCost(IF($N6000="",X$8,$N6000),X$4,X$5,$L6000)*MAX($K6000,1)*IF($M6000="",X$7,$M6000)/100)</f>
        <v/>
      </c>
      <c r="Y6000" s="84"/>
      <c r="Z6000" s="88" t="str">
        <f>IF(OR(Z$4="",Z$4=0,Z$5="",Z$7=0,Z$7="",Z$8="",$L6000="",$L6000=0),"",layerCost(IF($N6000="",Z$8,$N6000),Z$4,Z$5,$L6000)*MAX($K6000,1)*IF($M6000="",Z$7,$M6000)/100)</f>
        <v/>
      </c>
    </row>
    <row r="6001" spans="16:26" x14ac:dyDescent="0.2">
      <c r="P6001" s="88" t="str">
        <f>IF(OR(P$4="",P$4=0,P$5="",P$7=0,P$7="",P$8="",$L6001="",$L6001=0),"",layerCost(IF($N6001="",P$8,$N6001),P$4,P$5,$L6001)*MAX($K6001,1)*IF($M6001="",P$7,$M6001)/100)</f>
        <v/>
      </c>
      <c r="Q6001" s="84"/>
      <c r="R6001" s="88" t="str">
        <f>IF(OR(R$4="",R$4=0,R$5="",R$7=0,R$7="",R$8="",$L6001="",$L6001=0),"",layerCost(IF($N6001="",R$8,$N6001),R$4,R$5,$L6001)*MAX($K6001,1)*IF($M6001="",R$7,$M6001)/100)</f>
        <v/>
      </c>
      <c r="S6001" s="84"/>
      <c r="T6001" s="88" t="str">
        <f>IF(OR(T$4="",T$4=0,T$5="",T$7=0,T$7="",T$8="",$L6001="",$L6001=0),"",layerCost(IF($N6001="",T$8,$N6001),T$4,T$5,$L6001)*MAX($K6001,1)*IF($M6001="",T$7,$M6001)/100)</f>
        <v/>
      </c>
      <c r="U6001" s="84"/>
      <c r="V6001" s="88" t="str">
        <f>IF(OR(V$4="",V$4=0,V$5="",V$7=0,V$7="",V$8="",$L6001="",$L6001=0),"",layerCost(IF($N6001="",V$8,$N6001),V$4,V$5,$L6001)*MAX($K6001,1)*IF($M6001="",V$7,$M6001)/100)</f>
        <v/>
      </c>
      <c r="W6001" s="84"/>
      <c r="X6001" s="88" t="str">
        <f>IF(OR(X$4="",X$4=0,X$5="",X$7=0,X$7="",X$8="",$L6001="",$L6001=0),"",layerCost(IF($N6001="",X$8,$N6001),X$4,X$5,$L6001)*MAX($K6001,1)*IF($M6001="",X$7,$M6001)/100)</f>
        <v/>
      </c>
      <c r="Y6001" s="84"/>
      <c r="Z6001" s="88" t="str">
        <f>IF(OR(Z$4="",Z$4=0,Z$5="",Z$7=0,Z$7="",Z$8="",$L6001="",$L6001=0),"",layerCost(IF($N6001="",Z$8,$N6001),Z$4,Z$5,$L6001)*MAX($K6001,1)*IF($M6001="",Z$7,$M6001)/100)</f>
        <v/>
      </c>
    </row>
    <row r="6002" spans="16:26" x14ac:dyDescent="0.2">
      <c r="P6002" s="88" t="str">
        <f>IF(OR(P$4="",P$4=0,P$5="",P$7=0,P$7="",P$8="",$L6002="",$L6002=0),"",layerCost(IF($N6002="",P$8,$N6002),P$4,P$5,$L6002)*MAX($K6002,1)*IF($M6002="",P$7,$M6002)/100)</f>
        <v/>
      </c>
      <c r="Q6002" s="84"/>
      <c r="R6002" s="88" t="str">
        <f>IF(OR(R$4="",R$4=0,R$5="",R$7=0,R$7="",R$8="",$L6002="",$L6002=0),"",layerCost(IF($N6002="",R$8,$N6002),R$4,R$5,$L6002)*MAX($K6002,1)*IF($M6002="",R$7,$M6002)/100)</f>
        <v/>
      </c>
      <c r="S6002" s="84"/>
      <c r="T6002" s="88" t="str">
        <f>IF(OR(T$4="",T$4=0,T$5="",T$7=0,T$7="",T$8="",$L6002="",$L6002=0),"",layerCost(IF($N6002="",T$8,$N6002),T$4,T$5,$L6002)*MAX($K6002,1)*IF($M6002="",T$7,$M6002)/100)</f>
        <v/>
      </c>
      <c r="U6002" s="84"/>
      <c r="V6002" s="88" t="str">
        <f>IF(OR(V$4="",V$4=0,V$5="",V$7=0,V$7="",V$8="",$L6002="",$L6002=0),"",layerCost(IF($N6002="",V$8,$N6002),V$4,V$5,$L6002)*MAX($K6002,1)*IF($M6002="",V$7,$M6002)/100)</f>
        <v/>
      </c>
      <c r="W6002" s="84"/>
      <c r="X6002" s="88" t="str">
        <f>IF(OR(X$4="",X$4=0,X$5="",X$7=0,X$7="",X$8="",$L6002="",$L6002=0),"",layerCost(IF($N6002="",X$8,$N6002),X$4,X$5,$L6002)*MAX($K6002,1)*IF($M6002="",X$7,$M6002)/100)</f>
        <v/>
      </c>
      <c r="Y6002" s="84"/>
      <c r="Z6002" s="88" t="str">
        <f>IF(OR(Z$4="",Z$4=0,Z$5="",Z$7=0,Z$7="",Z$8="",$L6002="",$L6002=0),"",layerCost(IF($N6002="",Z$8,$N6002),Z$4,Z$5,$L6002)*MAX($K6002,1)*IF($M6002="",Z$7,$M6002)/100)</f>
        <v/>
      </c>
    </row>
    <row r="6003" spans="16:26" x14ac:dyDescent="0.2">
      <c r="P6003" s="88" t="str">
        <f>IF(OR(P$4="",P$4=0,P$5="",P$7=0,P$7="",P$8="",$L6003="",$L6003=0),"",layerCost(IF($N6003="",P$8,$N6003),P$4,P$5,$L6003)*MAX($K6003,1)*IF($M6003="",P$7,$M6003)/100)</f>
        <v/>
      </c>
      <c r="Q6003" s="84"/>
      <c r="R6003" s="88" t="str">
        <f>IF(OR(R$4="",R$4=0,R$5="",R$7=0,R$7="",R$8="",$L6003="",$L6003=0),"",layerCost(IF($N6003="",R$8,$N6003),R$4,R$5,$L6003)*MAX($K6003,1)*IF($M6003="",R$7,$M6003)/100)</f>
        <v/>
      </c>
      <c r="S6003" s="84"/>
      <c r="T6003" s="88" t="str">
        <f>IF(OR(T$4="",T$4=0,T$5="",T$7=0,T$7="",T$8="",$L6003="",$L6003=0),"",layerCost(IF($N6003="",T$8,$N6003),T$4,T$5,$L6003)*MAX($K6003,1)*IF($M6003="",T$7,$M6003)/100)</f>
        <v/>
      </c>
      <c r="U6003" s="84"/>
      <c r="V6003" s="88" t="str">
        <f>IF(OR(V$4="",V$4=0,V$5="",V$7=0,V$7="",V$8="",$L6003="",$L6003=0),"",layerCost(IF($N6003="",V$8,$N6003),V$4,V$5,$L6003)*MAX($K6003,1)*IF($M6003="",V$7,$M6003)/100)</f>
        <v/>
      </c>
      <c r="W6003" s="84"/>
      <c r="X6003" s="88" t="str">
        <f>IF(OR(X$4="",X$4=0,X$5="",X$7=0,X$7="",X$8="",$L6003="",$L6003=0),"",layerCost(IF($N6003="",X$8,$N6003),X$4,X$5,$L6003)*MAX($K6003,1)*IF($M6003="",X$7,$M6003)/100)</f>
        <v/>
      </c>
      <c r="Y6003" s="84"/>
      <c r="Z6003" s="88" t="str">
        <f>IF(OR(Z$4="",Z$4=0,Z$5="",Z$7=0,Z$7="",Z$8="",$L6003="",$L6003=0),"",layerCost(IF($N6003="",Z$8,$N6003),Z$4,Z$5,$L6003)*MAX($K6003,1)*IF($M6003="",Z$7,$M6003)/100)</f>
        <v/>
      </c>
    </row>
    <row r="6004" spans="16:26" x14ac:dyDescent="0.2">
      <c r="P6004" s="88" t="str">
        <f>IF(OR(P$4="",P$4=0,P$5="",P$7=0,P$7="",P$8="",$L6004="",$L6004=0),"",layerCost(IF($N6004="",P$8,$N6004),P$4,P$5,$L6004)*MAX($K6004,1)*IF($M6004="",P$7,$M6004)/100)</f>
        <v/>
      </c>
      <c r="Q6004" s="84"/>
      <c r="R6004" s="88" t="str">
        <f>IF(OR(R$4="",R$4=0,R$5="",R$7=0,R$7="",R$8="",$L6004="",$L6004=0),"",layerCost(IF($N6004="",R$8,$N6004),R$4,R$5,$L6004)*MAX($K6004,1)*IF($M6004="",R$7,$M6004)/100)</f>
        <v/>
      </c>
      <c r="S6004" s="84"/>
      <c r="T6004" s="88" t="str">
        <f>IF(OR(T$4="",T$4=0,T$5="",T$7=0,T$7="",T$8="",$L6004="",$L6004=0),"",layerCost(IF($N6004="",T$8,$N6004),T$4,T$5,$L6004)*MAX($K6004,1)*IF($M6004="",T$7,$M6004)/100)</f>
        <v/>
      </c>
      <c r="U6004" s="84"/>
      <c r="V6004" s="88" t="str">
        <f>IF(OR(V$4="",V$4=0,V$5="",V$7=0,V$7="",V$8="",$L6004="",$L6004=0),"",layerCost(IF($N6004="",V$8,$N6004),V$4,V$5,$L6004)*MAX($K6004,1)*IF($M6004="",V$7,$M6004)/100)</f>
        <v/>
      </c>
      <c r="W6004" s="84"/>
      <c r="X6004" s="88" t="str">
        <f>IF(OR(X$4="",X$4=0,X$5="",X$7=0,X$7="",X$8="",$L6004="",$L6004=0),"",layerCost(IF($N6004="",X$8,$N6004),X$4,X$5,$L6004)*MAX($K6004,1)*IF($M6004="",X$7,$M6004)/100)</f>
        <v/>
      </c>
      <c r="Y6004" s="84"/>
      <c r="Z6004" s="88" t="str">
        <f>IF(OR(Z$4="",Z$4=0,Z$5="",Z$7=0,Z$7="",Z$8="",$L6004="",$L6004=0),"",layerCost(IF($N6004="",Z$8,$N6004),Z$4,Z$5,$L6004)*MAX($K6004,1)*IF($M6004="",Z$7,$M6004)/100)</f>
        <v/>
      </c>
    </row>
    <row r="6005" spans="16:26" x14ac:dyDescent="0.2">
      <c r="P6005" s="88" t="str">
        <f>IF(OR(P$4="",P$4=0,P$5="",P$7=0,P$7="",P$8="",$L6005="",$L6005=0),"",layerCost(IF($N6005="",P$8,$N6005),P$4,P$5,$L6005)*MAX($K6005,1)*IF($M6005="",P$7,$M6005)/100)</f>
        <v/>
      </c>
      <c r="Q6005" s="84"/>
      <c r="R6005" s="88" t="str">
        <f>IF(OR(R$4="",R$4=0,R$5="",R$7=0,R$7="",R$8="",$L6005="",$L6005=0),"",layerCost(IF($N6005="",R$8,$N6005),R$4,R$5,$L6005)*MAX($K6005,1)*IF($M6005="",R$7,$M6005)/100)</f>
        <v/>
      </c>
      <c r="S6005" s="84"/>
      <c r="T6005" s="88" t="str">
        <f>IF(OR(T$4="",T$4=0,T$5="",T$7=0,T$7="",T$8="",$L6005="",$L6005=0),"",layerCost(IF($N6005="",T$8,$N6005),T$4,T$5,$L6005)*MAX($K6005,1)*IF($M6005="",T$7,$M6005)/100)</f>
        <v/>
      </c>
      <c r="U6005" s="84"/>
      <c r="V6005" s="88" t="str">
        <f>IF(OR(V$4="",V$4=0,V$5="",V$7=0,V$7="",V$8="",$L6005="",$L6005=0),"",layerCost(IF($N6005="",V$8,$N6005),V$4,V$5,$L6005)*MAX($K6005,1)*IF($M6005="",V$7,$M6005)/100)</f>
        <v/>
      </c>
      <c r="W6005" s="84"/>
      <c r="X6005" s="88" t="str">
        <f>IF(OR(X$4="",X$4=0,X$5="",X$7=0,X$7="",X$8="",$L6005="",$L6005=0),"",layerCost(IF($N6005="",X$8,$N6005),X$4,X$5,$L6005)*MAX($K6005,1)*IF($M6005="",X$7,$M6005)/100)</f>
        <v/>
      </c>
      <c r="Y6005" s="84"/>
      <c r="Z6005" s="88" t="str">
        <f>IF(OR(Z$4="",Z$4=0,Z$5="",Z$7=0,Z$7="",Z$8="",$L6005="",$L6005=0),"",layerCost(IF($N6005="",Z$8,$N6005),Z$4,Z$5,$L6005)*MAX($K6005,1)*IF($M6005="",Z$7,$M6005)/100)</f>
        <v/>
      </c>
    </row>
    <row r="6006" spans="16:26" x14ac:dyDescent="0.2">
      <c r="P6006" s="88" t="str">
        <f>IF(OR(P$4="",P$4=0,P$5="",P$7=0,P$7="",P$8="",$L6006="",$L6006=0),"",layerCost(IF($N6006="",P$8,$N6006),P$4,P$5,$L6006)*MAX($K6006,1)*IF($M6006="",P$7,$M6006)/100)</f>
        <v/>
      </c>
      <c r="Q6006" s="84"/>
      <c r="R6006" s="88" t="str">
        <f>IF(OR(R$4="",R$4=0,R$5="",R$7=0,R$7="",R$8="",$L6006="",$L6006=0),"",layerCost(IF($N6006="",R$8,$N6006),R$4,R$5,$L6006)*MAX($K6006,1)*IF($M6006="",R$7,$M6006)/100)</f>
        <v/>
      </c>
      <c r="S6006" s="84"/>
      <c r="T6006" s="88" t="str">
        <f>IF(OR(T$4="",T$4=0,T$5="",T$7=0,T$7="",T$8="",$L6006="",$L6006=0),"",layerCost(IF($N6006="",T$8,$N6006),T$4,T$5,$L6006)*MAX($K6006,1)*IF($M6006="",T$7,$M6006)/100)</f>
        <v/>
      </c>
      <c r="U6006" s="84"/>
      <c r="V6006" s="88" t="str">
        <f>IF(OR(V$4="",V$4=0,V$5="",V$7=0,V$7="",V$8="",$L6006="",$L6006=0),"",layerCost(IF($N6006="",V$8,$N6006),V$4,V$5,$L6006)*MAX($K6006,1)*IF($M6006="",V$7,$M6006)/100)</f>
        <v/>
      </c>
      <c r="W6006" s="84"/>
      <c r="X6006" s="88" t="str">
        <f>IF(OR(X$4="",X$4=0,X$5="",X$7=0,X$7="",X$8="",$L6006="",$L6006=0),"",layerCost(IF($N6006="",X$8,$N6006),X$4,X$5,$L6006)*MAX($K6006,1)*IF($M6006="",X$7,$M6006)/100)</f>
        <v/>
      </c>
      <c r="Y6006" s="84"/>
      <c r="Z6006" s="88" t="str">
        <f>IF(OR(Z$4="",Z$4=0,Z$5="",Z$7=0,Z$7="",Z$8="",$L6006="",$L6006=0),"",layerCost(IF($N6006="",Z$8,$N6006),Z$4,Z$5,$L6006)*MAX($K6006,1)*IF($M6006="",Z$7,$M6006)/100)</f>
        <v/>
      </c>
    </row>
    <row r="6007" spans="16:26" x14ac:dyDescent="0.2">
      <c r="P6007" s="88" t="str">
        <f>IF(OR(P$4="",P$4=0,P$5="",P$7=0,P$7="",P$8="",$L6007="",$L6007=0),"",layerCost(IF($N6007="",P$8,$N6007),P$4,P$5,$L6007)*MAX($K6007,1)*IF($M6007="",P$7,$M6007)/100)</f>
        <v/>
      </c>
      <c r="Q6007" s="84"/>
      <c r="R6007" s="88" t="str">
        <f>IF(OR(R$4="",R$4=0,R$5="",R$7=0,R$7="",R$8="",$L6007="",$L6007=0),"",layerCost(IF($N6007="",R$8,$N6007),R$4,R$5,$L6007)*MAX($K6007,1)*IF($M6007="",R$7,$M6007)/100)</f>
        <v/>
      </c>
      <c r="S6007" s="84"/>
      <c r="T6007" s="88" t="str">
        <f>IF(OR(T$4="",T$4=0,T$5="",T$7=0,T$7="",T$8="",$L6007="",$L6007=0),"",layerCost(IF($N6007="",T$8,$N6007),T$4,T$5,$L6007)*MAX($K6007,1)*IF($M6007="",T$7,$M6007)/100)</f>
        <v/>
      </c>
      <c r="U6007" s="84"/>
      <c r="V6007" s="88" t="str">
        <f>IF(OR(V$4="",V$4=0,V$5="",V$7=0,V$7="",V$8="",$L6007="",$L6007=0),"",layerCost(IF($N6007="",V$8,$N6007),V$4,V$5,$L6007)*MAX($K6007,1)*IF($M6007="",V$7,$M6007)/100)</f>
        <v/>
      </c>
      <c r="W6007" s="84"/>
      <c r="X6007" s="88" t="str">
        <f>IF(OR(X$4="",X$4=0,X$5="",X$7=0,X$7="",X$8="",$L6007="",$L6007=0),"",layerCost(IF($N6007="",X$8,$N6007),X$4,X$5,$L6007)*MAX($K6007,1)*IF($M6007="",X$7,$M6007)/100)</f>
        <v/>
      </c>
      <c r="Y6007" s="84"/>
      <c r="Z6007" s="88" t="str">
        <f>IF(OR(Z$4="",Z$4=0,Z$5="",Z$7=0,Z$7="",Z$8="",$L6007="",$L6007=0),"",layerCost(IF($N6007="",Z$8,$N6007),Z$4,Z$5,$L6007)*MAX($K6007,1)*IF($M6007="",Z$7,$M6007)/100)</f>
        <v/>
      </c>
    </row>
    <row r="6008" spans="16:26" x14ac:dyDescent="0.2">
      <c r="P6008" s="88" t="str">
        <f>IF(OR(P$4="",P$4=0,P$5="",P$7=0,P$7="",P$8="",$L6008="",$L6008=0),"",layerCost(IF($N6008="",P$8,$N6008),P$4,P$5,$L6008)*MAX($K6008,1)*IF($M6008="",P$7,$M6008)/100)</f>
        <v/>
      </c>
      <c r="Q6008" s="84"/>
      <c r="R6008" s="88" t="str">
        <f>IF(OR(R$4="",R$4=0,R$5="",R$7=0,R$7="",R$8="",$L6008="",$L6008=0),"",layerCost(IF($N6008="",R$8,$N6008),R$4,R$5,$L6008)*MAX($K6008,1)*IF($M6008="",R$7,$M6008)/100)</f>
        <v/>
      </c>
      <c r="S6008" s="84"/>
      <c r="T6008" s="88" t="str">
        <f>IF(OR(T$4="",T$4=0,T$5="",T$7=0,T$7="",T$8="",$L6008="",$L6008=0),"",layerCost(IF($N6008="",T$8,$N6008),T$4,T$5,$L6008)*MAX($K6008,1)*IF($M6008="",T$7,$M6008)/100)</f>
        <v/>
      </c>
      <c r="U6008" s="84"/>
      <c r="V6008" s="88" t="str">
        <f>IF(OR(V$4="",V$4=0,V$5="",V$7=0,V$7="",V$8="",$L6008="",$L6008=0),"",layerCost(IF($N6008="",V$8,$N6008),V$4,V$5,$L6008)*MAX($K6008,1)*IF($M6008="",V$7,$M6008)/100)</f>
        <v/>
      </c>
      <c r="W6008" s="84"/>
      <c r="X6008" s="88" t="str">
        <f>IF(OR(X$4="",X$4=0,X$5="",X$7=0,X$7="",X$8="",$L6008="",$L6008=0),"",layerCost(IF($N6008="",X$8,$N6008),X$4,X$5,$L6008)*MAX($K6008,1)*IF($M6008="",X$7,$M6008)/100)</f>
        <v/>
      </c>
      <c r="Y6008" s="84"/>
      <c r="Z6008" s="88" t="str">
        <f>IF(OR(Z$4="",Z$4=0,Z$5="",Z$7=0,Z$7="",Z$8="",$L6008="",$L6008=0),"",layerCost(IF($N6008="",Z$8,$N6008),Z$4,Z$5,$L6008)*MAX($K6008,1)*IF($M6008="",Z$7,$M6008)/100)</f>
        <v/>
      </c>
    </row>
    <row r="6009" spans="16:26" x14ac:dyDescent="0.2">
      <c r="P6009" s="88" t="str">
        <f>IF(OR(P$4="",P$4=0,P$5="",P$7=0,P$7="",P$8="",$L6009="",$L6009=0),"",layerCost(IF($N6009="",P$8,$N6009),P$4,P$5,$L6009)*MAX($K6009,1)*IF($M6009="",P$7,$M6009)/100)</f>
        <v/>
      </c>
      <c r="Q6009" s="84"/>
      <c r="R6009" s="88" t="str">
        <f>IF(OR(R$4="",R$4=0,R$5="",R$7=0,R$7="",R$8="",$L6009="",$L6009=0),"",layerCost(IF($N6009="",R$8,$N6009),R$4,R$5,$L6009)*MAX($K6009,1)*IF($M6009="",R$7,$M6009)/100)</f>
        <v/>
      </c>
      <c r="S6009" s="84"/>
      <c r="T6009" s="88" t="str">
        <f>IF(OR(T$4="",T$4=0,T$5="",T$7=0,T$7="",T$8="",$L6009="",$L6009=0),"",layerCost(IF($N6009="",T$8,$N6009),T$4,T$5,$L6009)*MAX($K6009,1)*IF($M6009="",T$7,$M6009)/100)</f>
        <v/>
      </c>
      <c r="U6009" s="84"/>
      <c r="V6009" s="88" t="str">
        <f>IF(OR(V$4="",V$4=0,V$5="",V$7=0,V$7="",V$8="",$L6009="",$L6009=0),"",layerCost(IF($N6009="",V$8,$N6009),V$4,V$5,$L6009)*MAX($K6009,1)*IF($M6009="",V$7,$M6009)/100)</f>
        <v/>
      </c>
      <c r="W6009" s="84"/>
      <c r="X6009" s="88" t="str">
        <f>IF(OR(X$4="",X$4=0,X$5="",X$7=0,X$7="",X$8="",$L6009="",$L6009=0),"",layerCost(IF($N6009="",X$8,$N6009),X$4,X$5,$L6009)*MAX($K6009,1)*IF($M6009="",X$7,$M6009)/100)</f>
        <v/>
      </c>
      <c r="Y6009" s="84"/>
      <c r="Z6009" s="88" t="str">
        <f>IF(OR(Z$4="",Z$4=0,Z$5="",Z$7=0,Z$7="",Z$8="",$L6009="",$L6009=0),"",layerCost(IF($N6009="",Z$8,$N6009),Z$4,Z$5,$L6009)*MAX($K6009,1)*IF($M6009="",Z$7,$M6009)/100)</f>
        <v/>
      </c>
    </row>
    <row r="6010" spans="16:26" x14ac:dyDescent="0.2">
      <c r="P6010" s="88" t="str">
        <f>IF(OR(P$4="",P$4=0,P$5="",P$7=0,P$7="",P$8="",$L6010="",$L6010=0),"",layerCost(IF($N6010="",P$8,$N6010),P$4,P$5,$L6010)*MAX($K6010,1)*IF($M6010="",P$7,$M6010)/100)</f>
        <v/>
      </c>
      <c r="Q6010" s="84"/>
      <c r="R6010" s="88" t="str">
        <f>IF(OR(R$4="",R$4=0,R$5="",R$7=0,R$7="",R$8="",$L6010="",$L6010=0),"",layerCost(IF($N6010="",R$8,$N6010),R$4,R$5,$L6010)*MAX($K6010,1)*IF($M6010="",R$7,$M6010)/100)</f>
        <v/>
      </c>
      <c r="S6010" s="84"/>
      <c r="T6010" s="88" t="str">
        <f>IF(OR(T$4="",T$4=0,T$5="",T$7=0,T$7="",T$8="",$L6010="",$L6010=0),"",layerCost(IF($N6010="",T$8,$N6010),T$4,T$5,$L6010)*MAX($K6010,1)*IF($M6010="",T$7,$M6010)/100)</f>
        <v/>
      </c>
      <c r="U6010" s="84"/>
      <c r="V6010" s="88" t="str">
        <f>IF(OR(V$4="",V$4=0,V$5="",V$7=0,V$7="",V$8="",$L6010="",$L6010=0),"",layerCost(IF($N6010="",V$8,$N6010),V$4,V$5,$L6010)*MAX($K6010,1)*IF($M6010="",V$7,$M6010)/100)</f>
        <v/>
      </c>
      <c r="W6010" s="84"/>
      <c r="X6010" s="88" t="str">
        <f>IF(OR(X$4="",X$4=0,X$5="",X$7=0,X$7="",X$8="",$L6010="",$L6010=0),"",layerCost(IF($N6010="",X$8,$N6010),X$4,X$5,$L6010)*MAX($K6010,1)*IF($M6010="",X$7,$M6010)/100)</f>
        <v/>
      </c>
      <c r="Y6010" s="84"/>
      <c r="Z6010" s="88" t="str">
        <f>IF(OR(Z$4="",Z$4=0,Z$5="",Z$7=0,Z$7="",Z$8="",$L6010="",$L6010=0),"",layerCost(IF($N6010="",Z$8,$N6010),Z$4,Z$5,$L6010)*MAX($K6010,1)*IF($M6010="",Z$7,$M6010)/100)</f>
        <v/>
      </c>
    </row>
    <row r="6011" spans="16:26" x14ac:dyDescent="0.2">
      <c r="P6011" s="88" t="str">
        <f>IF(OR(P$4="",P$4=0,P$5="",P$7=0,P$7="",P$8="",$L6011="",$L6011=0),"",layerCost(IF($N6011="",P$8,$N6011),P$4,P$5,$L6011)*MAX($K6011,1)*IF($M6011="",P$7,$M6011)/100)</f>
        <v/>
      </c>
      <c r="Q6011" s="84"/>
      <c r="R6011" s="88" t="str">
        <f>IF(OR(R$4="",R$4=0,R$5="",R$7=0,R$7="",R$8="",$L6011="",$L6011=0),"",layerCost(IF($N6011="",R$8,$N6011),R$4,R$5,$L6011)*MAX($K6011,1)*IF($M6011="",R$7,$M6011)/100)</f>
        <v/>
      </c>
      <c r="S6011" s="84"/>
      <c r="T6011" s="88" t="str">
        <f>IF(OR(T$4="",T$4=0,T$5="",T$7=0,T$7="",T$8="",$L6011="",$L6011=0),"",layerCost(IF($N6011="",T$8,$N6011),T$4,T$5,$L6011)*MAX($K6011,1)*IF($M6011="",T$7,$M6011)/100)</f>
        <v/>
      </c>
      <c r="U6011" s="84"/>
      <c r="V6011" s="88" t="str">
        <f>IF(OR(V$4="",V$4=0,V$5="",V$7=0,V$7="",V$8="",$L6011="",$L6011=0),"",layerCost(IF($N6011="",V$8,$N6011),V$4,V$5,$L6011)*MAX($K6011,1)*IF($M6011="",V$7,$M6011)/100)</f>
        <v/>
      </c>
      <c r="W6011" s="84"/>
      <c r="X6011" s="88" t="str">
        <f>IF(OR(X$4="",X$4=0,X$5="",X$7=0,X$7="",X$8="",$L6011="",$L6011=0),"",layerCost(IF($N6011="",X$8,$N6011),X$4,X$5,$L6011)*MAX($K6011,1)*IF($M6011="",X$7,$M6011)/100)</f>
        <v/>
      </c>
      <c r="Y6011" s="84"/>
      <c r="Z6011" s="88" t="str">
        <f>IF(OR(Z$4="",Z$4=0,Z$5="",Z$7=0,Z$7="",Z$8="",$L6011="",$L6011=0),"",layerCost(IF($N6011="",Z$8,$N6011),Z$4,Z$5,$L6011)*MAX($K6011,1)*IF($M6011="",Z$7,$M6011)/100)</f>
        <v/>
      </c>
    </row>
    <row r="6012" spans="16:26" x14ac:dyDescent="0.2">
      <c r="P6012" s="88" t="str">
        <f>IF(OR(P$4="",P$4=0,P$5="",P$7=0,P$7="",P$8="",$L6012="",$L6012=0),"",layerCost(IF($N6012="",P$8,$N6012),P$4,P$5,$L6012)*MAX($K6012,1)*IF($M6012="",P$7,$M6012)/100)</f>
        <v/>
      </c>
      <c r="Q6012" s="84"/>
      <c r="R6012" s="88" t="str">
        <f>IF(OR(R$4="",R$4=0,R$5="",R$7=0,R$7="",R$8="",$L6012="",$L6012=0),"",layerCost(IF($N6012="",R$8,$N6012),R$4,R$5,$L6012)*MAX($K6012,1)*IF($M6012="",R$7,$M6012)/100)</f>
        <v/>
      </c>
      <c r="S6012" s="84"/>
      <c r="T6012" s="88" t="str">
        <f>IF(OR(T$4="",T$4=0,T$5="",T$7=0,T$7="",T$8="",$L6012="",$L6012=0),"",layerCost(IF($N6012="",T$8,$N6012),T$4,T$5,$L6012)*MAX($K6012,1)*IF($M6012="",T$7,$M6012)/100)</f>
        <v/>
      </c>
      <c r="U6012" s="84"/>
      <c r="V6012" s="88" t="str">
        <f>IF(OR(V$4="",V$4=0,V$5="",V$7=0,V$7="",V$8="",$L6012="",$L6012=0),"",layerCost(IF($N6012="",V$8,$N6012),V$4,V$5,$L6012)*MAX($K6012,1)*IF($M6012="",V$7,$M6012)/100)</f>
        <v/>
      </c>
      <c r="W6012" s="84"/>
      <c r="X6012" s="88" t="str">
        <f>IF(OR(X$4="",X$4=0,X$5="",X$7=0,X$7="",X$8="",$L6012="",$L6012=0),"",layerCost(IF($N6012="",X$8,$N6012),X$4,X$5,$L6012)*MAX($K6012,1)*IF($M6012="",X$7,$M6012)/100)</f>
        <v/>
      </c>
      <c r="Y6012" s="84"/>
      <c r="Z6012" s="88" t="str">
        <f>IF(OR(Z$4="",Z$4=0,Z$5="",Z$7=0,Z$7="",Z$8="",$L6012="",$L6012=0),"",layerCost(IF($N6012="",Z$8,$N6012),Z$4,Z$5,$L6012)*MAX($K6012,1)*IF($M6012="",Z$7,$M6012)/100)</f>
        <v/>
      </c>
    </row>
    <row r="6013" spans="16:26" x14ac:dyDescent="0.2">
      <c r="P6013" s="88" t="str">
        <f>IF(OR(P$4="",P$4=0,P$5="",P$7=0,P$7="",P$8="",$L6013="",$L6013=0),"",layerCost(IF($N6013="",P$8,$N6013),P$4,P$5,$L6013)*MAX($K6013,1)*IF($M6013="",P$7,$M6013)/100)</f>
        <v/>
      </c>
      <c r="Q6013" s="84"/>
      <c r="R6013" s="88" t="str">
        <f>IF(OR(R$4="",R$4=0,R$5="",R$7=0,R$7="",R$8="",$L6013="",$L6013=0),"",layerCost(IF($N6013="",R$8,$N6013),R$4,R$5,$L6013)*MAX($K6013,1)*IF($M6013="",R$7,$M6013)/100)</f>
        <v/>
      </c>
      <c r="S6013" s="84"/>
      <c r="T6013" s="88" t="str">
        <f>IF(OR(T$4="",T$4=0,T$5="",T$7=0,T$7="",T$8="",$L6013="",$L6013=0),"",layerCost(IF($N6013="",T$8,$N6013),T$4,T$5,$L6013)*MAX($K6013,1)*IF($M6013="",T$7,$M6013)/100)</f>
        <v/>
      </c>
      <c r="U6013" s="84"/>
      <c r="V6013" s="88" t="str">
        <f>IF(OR(V$4="",V$4=0,V$5="",V$7=0,V$7="",V$8="",$L6013="",$L6013=0),"",layerCost(IF($N6013="",V$8,$N6013),V$4,V$5,$L6013)*MAX($K6013,1)*IF($M6013="",V$7,$M6013)/100)</f>
        <v/>
      </c>
      <c r="W6013" s="84"/>
      <c r="X6013" s="88" t="str">
        <f>IF(OR(X$4="",X$4=0,X$5="",X$7=0,X$7="",X$8="",$L6013="",$L6013=0),"",layerCost(IF($N6013="",X$8,$N6013),X$4,X$5,$L6013)*MAX($K6013,1)*IF($M6013="",X$7,$M6013)/100)</f>
        <v/>
      </c>
      <c r="Y6013" s="84"/>
      <c r="Z6013" s="88" t="str">
        <f>IF(OR(Z$4="",Z$4=0,Z$5="",Z$7=0,Z$7="",Z$8="",$L6013="",$L6013=0),"",layerCost(IF($N6013="",Z$8,$N6013),Z$4,Z$5,$L6013)*MAX($K6013,1)*IF($M6013="",Z$7,$M6013)/100)</f>
        <v/>
      </c>
    </row>
    <row r="6014" spans="16:26" x14ac:dyDescent="0.2">
      <c r="P6014" s="88" t="str">
        <f>IF(OR(P$4="",P$4=0,P$5="",P$7=0,P$7="",P$8="",$L6014="",$L6014=0),"",layerCost(IF($N6014="",P$8,$N6014),P$4,P$5,$L6014)*MAX($K6014,1)*IF($M6014="",P$7,$M6014)/100)</f>
        <v/>
      </c>
      <c r="Q6014" s="84"/>
      <c r="R6014" s="88" t="str">
        <f>IF(OR(R$4="",R$4=0,R$5="",R$7=0,R$7="",R$8="",$L6014="",$L6014=0),"",layerCost(IF($N6014="",R$8,$N6014),R$4,R$5,$L6014)*MAX($K6014,1)*IF($M6014="",R$7,$M6014)/100)</f>
        <v/>
      </c>
      <c r="S6014" s="84"/>
      <c r="T6014" s="88" t="str">
        <f>IF(OR(T$4="",T$4=0,T$5="",T$7=0,T$7="",T$8="",$L6014="",$L6014=0),"",layerCost(IF($N6014="",T$8,$N6014),T$4,T$5,$L6014)*MAX($K6014,1)*IF($M6014="",T$7,$M6014)/100)</f>
        <v/>
      </c>
      <c r="U6014" s="84"/>
      <c r="V6014" s="88" t="str">
        <f>IF(OR(V$4="",V$4=0,V$5="",V$7=0,V$7="",V$8="",$L6014="",$L6014=0),"",layerCost(IF($N6014="",V$8,$N6014),V$4,V$5,$L6014)*MAX($K6014,1)*IF($M6014="",V$7,$M6014)/100)</f>
        <v/>
      </c>
      <c r="W6014" s="84"/>
      <c r="X6014" s="88" t="str">
        <f>IF(OR(X$4="",X$4=0,X$5="",X$7=0,X$7="",X$8="",$L6014="",$L6014=0),"",layerCost(IF($N6014="",X$8,$N6014),X$4,X$5,$L6014)*MAX($K6014,1)*IF($M6014="",X$7,$M6014)/100)</f>
        <v/>
      </c>
      <c r="Y6014" s="84"/>
      <c r="Z6014" s="88" t="str">
        <f>IF(OR(Z$4="",Z$4=0,Z$5="",Z$7=0,Z$7="",Z$8="",$L6014="",$L6014=0),"",layerCost(IF($N6014="",Z$8,$N6014),Z$4,Z$5,$L6014)*MAX($K6014,1)*IF($M6014="",Z$7,$M6014)/100)</f>
        <v/>
      </c>
    </row>
    <row r="6015" spans="16:26" x14ac:dyDescent="0.2">
      <c r="P6015" s="88" t="str">
        <f>IF(OR(P$4="",P$4=0,P$5="",P$7=0,P$7="",P$8="",$L6015="",$L6015=0),"",layerCost(IF($N6015="",P$8,$N6015),P$4,P$5,$L6015)*MAX($K6015,1)*IF($M6015="",P$7,$M6015)/100)</f>
        <v/>
      </c>
      <c r="Q6015" s="84"/>
      <c r="R6015" s="88" t="str">
        <f>IF(OR(R$4="",R$4=0,R$5="",R$7=0,R$7="",R$8="",$L6015="",$L6015=0),"",layerCost(IF($N6015="",R$8,$N6015),R$4,R$5,$L6015)*MAX($K6015,1)*IF($M6015="",R$7,$M6015)/100)</f>
        <v/>
      </c>
      <c r="S6015" s="84"/>
      <c r="T6015" s="88" t="str">
        <f>IF(OR(T$4="",T$4=0,T$5="",T$7=0,T$7="",T$8="",$L6015="",$L6015=0),"",layerCost(IF($N6015="",T$8,$N6015),T$4,T$5,$L6015)*MAX($K6015,1)*IF($M6015="",T$7,$M6015)/100)</f>
        <v/>
      </c>
      <c r="U6015" s="84"/>
      <c r="V6015" s="88" t="str">
        <f>IF(OR(V$4="",V$4=0,V$5="",V$7=0,V$7="",V$8="",$L6015="",$L6015=0),"",layerCost(IF($N6015="",V$8,$N6015),V$4,V$5,$L6015)*MAX($K6015,1)*IF($M6015="",V$7,$M6015)/100)</f>
        <v/>
      </c>
      <c r="W6015" s="84"/>
      <c r="X6015" s="88" t="str">
        <f>IF(OR(X$4="",X$4=0,X$5="",X$7=0,X$7="",X$8="",$L6015="",$L6015=0),"",layerCost(IF($N6015="",X$8,$N6015),X$4,X$5,$L6015)*MAX($K6015,1)*IF($M6015="",X$7,$M6015)/100)</f>
        <v/>
      </c>
      <c r="Y6015" s="84"/>
      <c r="Z6015" s="88" t="str">
        <f>IF(OR(Z$4="",Z$4=0,Z$5="",Z$7=0,Z$7="",Z$8="",$L6015="",$L6015=0),"",layerCost(IF($N6015="",Z$8,$N6015),Z$4,Z$5,$L6015)*MAX($K6015,1)*IF($M6015="",Z$7,$M6015)/100)</f>
        <v/>
      </c>
    </row>
    <row r="6016" spans="16:26" x14ac:dyDescent="0.2">
      <c r="P6016" s="88" t="str">
        <f>IF(OR(P$4="",P$4=0,P$5="",P$7=0,P$7="",P$8="",$L6016="",$L6016=0),"",layerCost(IF($N6016="",P$8,$N6016),P$4,P$5,$L6016)*MAX($K6016,1)*IF($M6016="",P$7,$M6016)/100)</f>
        <v/>
      </c>
      <c r="Q6016" s="84"/>
      <c r="R6016" s="88" t="str">
        <f>IF(OR(R$4="",R$4=0,R$5="",R$7=0,R$7="",R$8="",$L6016="",$L6016=0),"",layerCost(IF($N6016="",R$8,$N6016),R$4,R$5,$L6016)*MAX($K6016,1)*IF($M6016="",R$7,$M6016)/100)</f>
        <v/>
      </c>
      <c r="S6016" s="84"/>
      <c r="T6016" s="88" t="str">
        <f>IF(OR(T$4="",T$4=0,T$5="",T$7=0,T$7="",T$8="",$L6016="",$L6016=0),"",layerCost(IF($N6016="",T$8,$N6016),T$4,T$5,$L6016)*MAX($K6016,1)*IF($M6016="",T$7,$M6016)/100)</f>
        <v/>
      </c>
      <c r="U6016" s="84"/>
      <c r="V6016" s="88" t="str">
        <f>IF(OR(V$4="",V$4=0,V$5="",V$7=0,V$7="",V$8="",$L6016="",$L6016=0),"",layerCost(IF($N6016="",V$8,$N6016),V$4,V$5,$L6016)*MAX($K6016,1)*IF($M6016="",V$7,$M6016)/100)</f>
        <v/>
      </c>
      <c r="W6016" s="84"/>
      <c r="X6016" s="88" t="str">
        <f>IF(OR(X$4="",X$4=0,X$5="",X$7=0,X$7="",X$8="",$L6016="",$L6016=0),"",layerCost(IF($N6016="",X$8,$N6016),X$4,X$5,$L6016)*MAX($K6016,1)*IF($M6016="",X$7,$M6016)/100)</f>
        <v/>
      </c>
      <c r="Y6016" s="84"/>
      <c r="Z6016" s="88" t="str">
        <f>IF(OR(Z$4="",Z$4=0,Z$5="",Z$7=0,Z$7="",Z$8="",$L6016="",$L6016=0),"",layerCost(IF($N6016="",Z$8,$N6016),Z$4,Z$5,$L6016)*MAX($K6016,1)*IF($M6016="",Z$7,$M6016)/100)</f>
        <v/>
      </c>
    </row>
    <row r="6017" spans="16:26" x14ac:dyDescent="0.2">
      <c r="P6017" s="88" t="str">
        <f>IF(OR(P$4="",P$4=0,P$5="",P$7=0,P$7="",P$8="",$L6017="",$L6017=0),"",layerCost(IF($N6017="",P$8,$N6017),P$4,P$5,$L6017)*MAX($K6017,1)*IF($M6017="",P$7,$M6017)/100)</f>
        <v/>
      </c>
      <c r="Q6017" s="84"/>
      <c r="R6017" s="88" t="str">
        <f>IF(OR(R$4="",R$4=0,R$5="",R$7=0,R$7="",R$8="",$L6017="",$L6017=0),"",layerCost(IF($N6017="",R$8,$N6017),R$4,R$5,$L6017)*MAX($K6017,1)*IF($M6017="",R$7,$M6017)/100)</f>
        <v/>
      </c>
      <c r="S6017" s="84"/>
      <c r="T6017" s="88" t="str">
        <f>IF(OR(T$4="",T$4=0,T$5="",T$7=0,T$7="",T$8="",$L6017="",$L6017=0),"",layerCost(IF($N6017="",T$8,$N6017),T$4,T$5,$L6017)*MAX($K6017,1)*IF($M6017="",T$7,$M6017)/100)</f>
        <v/>
      </c>
      <c r="U6017" s="84"/>
      <c r="V6017" s="88" t="str">
        <f>IF(OR(V$4="",V$4=0,V$5="",V$7=0,V$7="",V$8="",$L6017="",$L6017=0),"",layerCost(IF($N6017="",V$8,$N6017),V$4,V$5,$L6017)*MAX($K6017,1)*IF($M6017="",V$7,$M6017)/100)</f>
        <v/>
      </c>
      <c r="W6017" s="84"/>
      <c r="X6017" s="88" t="str">
        <f>IF(OR(X$4="",X$4=0,X$5="",X$7=0,X$7="",X$8="",$L6017="",$L6017=0),"",layerCost(IF($N6017="",X$8,$N6017),X$4,X$5,$L6017)*MAX($K6017,1)*IF($M6017="",X$7,$M6017)/100)</f>
        <v/>
      </c>
      <c r="Y6017" s="84"/>
      <c r="Z6017" s="88" t="str">
        <f>IF(OR(Z$4="",Z$4=0,Z$5="",Z$7=0,Z$7="",Z$8="",$L6017="",$L6017=0),"",layerCost(IF($N6017="",Z$8,$N6017),Z$4,Z$5,$L6017)*MAX($K6017,1)*IF($M6017="",Z$7,$M6017)/100)</f>
        <v/>
      </c>
    </row>
    <row r="6018" spans="16:26" x14ac:dyDescent="0.2">
      <c r="P6018" s="88" t="str">
        <f>IF(OR(P$4="",P$4=0,P$5="",P$7=0,P$7="",P$8="",$L6018="",$L6018=0),"",layerCost(IF($N6018="",P$8,$N6018),P$4,P$5,$L6018)*MAX($K6018,1)*IF($M6018="",P$7,$M6018)/100)</f>
        <v/>
      </c>
      <c r="Q6018" s="84"/>
      <c r="R6018" s="88" t="str">
        <f>IF(OR(R$4="",R$4=0,R$5="",R$7=0,R$7="",R$8="",$L6018="",$L6018=0),"",layerCost(IF($N6018="",R$8,$N6018),R$4,R$5,$L6018)*MAX($K6018,1)*IF($M6018="",R$7,$M6018)/100)</f>
        <v/>
      </c>
      <c r="S6018" s="84"/>
      <c r="T6018" s="88" t="str">
        <f>IF(OR(T$4="",T$4=0,T$5="",T$7=0,T$7="",T$8="",$L6018="",$L6018=0),"",layerCost(IF($N6018="",T$8,$N6018),T$4,T$5,$L6018)*MAX($K6018,1)*IF($M6018="",T$7,$M6018)/100)</f>
        <v/>
      </c>
      <c r="U6018" s="84"/>
      <c r="V6018" s="88" t="str">
        <f>IF(OR(V$4="",V$4=0,V$5="",V$7=0,V$7="",V$8="",$L6018="",$L6018=0),"",layerCost(IF($N6018="",V$8,$N6018),V$4,V$5,$L6018)*MAX($K6018,1)*IF($M6018="",V$7,$M6018)/100)</f>
        <v/>
      </c>
      <c r="W6018" s="84"/>
      <c r="X6018" s="88" t="str">
        <f>IF(OR(X$4="",X$4=0,X$5="",X$7=0,X$7="",X$8="",$L6018="",$L6018=0),"",layerCost(IF($N6018="",X$8,$N6018),X$4,X$5,$L6018)*MAX($K6018,1)*IF($M6018="",X$7,$M6018)/100)</f>
        <v/>
      </c>
      <c r="Y6018" s="84"/>
      <c r="Z6018" s="88" t="str">
        <f>IF(OR(Z$4="",Z$4=0,Z$5="",Z$7=0,Z$7="",Z$8="",$L6018="",$L6018=0),"",layerCost(IF($N6018="",Z$8,$N6018),Z$4,Z$5,$L6018)*MAX($K6018,1)*IF($M6018="",Z$7,$M6018)/100)</f>
        <v/>
      </c>
    </row>
    <row r="6019" spans="16:26" x14ac:dyDescent="0.2">
      <c r="P6019" s="88" t="str">
        <f>IF(OR(P$4="",P$4=0,P$5="",P$7=0,P$7="",P$8="",$L6019="",$L6019=0),"",layerCost(IF($N6019="",P$8,$N6019),P$4,P$5,$L6019)*MAX($K6019,1)*IF($M6019="",P$7,$M6019)/100)</f>
        <v/>
      </c>
      <c r="Q6019" s="84"/>
      <c r="R6019" s="88" t="str">
        <f>IF(OR(R$4="",R$4=0,R$5="",R$7=0,R$7="",R$8="",$L6019="",$L6019=0),"",layerCost(IF($N6019="",R$8,$N6019),R$4,R$5,$L6019)*MAX($K6019,1)*IF($M6019="",R$7,$M6019)/100)</f>
        <v/>
      </c>
      <c r="S6019" s="84"/>
      <c r="T6019" s="88" t="str">
        <f>IF(OR(T$4="",T$4=0,T$5="",T$7=0,T$7="",T$8="",$L6019="",$L6019=0),"",layerCost(IF($N6019="",T$8,$N6019),T$4,T$5,$L6019)*MAX($K6019,1)*IF($M6019="",T$7,$M6019)/100)</f>
        <v/>
      </c>
      <c r="U6019" s="84"/>
      <c r="V6019" s="88" t="str">
        <f>IF(OR(V$4="",V$4=0,V$5="",V$7=0,V$7="",V$8="",$L6019="",$L6019=0),"",layerCost(IF($N6019="",V$8,$N6019),V$4,V$5,$L6019)*MAX($K6019,1)*IF($M6019="",V$7,$M6019)/100)</f>
        <v/>
      </c>
      <c r="W6019" s="84"/>
      <c r="X6019" s="88" t="str">
        <f>IF(OR(X$4="",X$4=0,X$5="",X$7=0,X$7="",X$8="",$L6019="",$L6019=0),"",layerCost(IF($N6019="",X$8,$N6019),X$4,X$5,$L6019)*MAX($K6019,1)*IF($M6019="",X$7,$M6019)/100)</f>
        <v/>
      </c>
      <c r="Y6019" s="84"/>
      <c r="Z6019" s="88" t="str">
        <f>IF(OR(Z$4="",Z$4=0,Z$5="",Z$7=0,Z$7="",Z$8="",$L6019="",$L6019=0),"",layerCost(IF($N6019="",Z$8,$N6019),Z$4,Z$5,$L6019)*MAX($K6019,1)*IF($M6019="",Z$7,$M6019)/100)</f>
        <v/>
      </c>
    </row>
    <row r="6020" spans="16:26" x14ac:dyDescent="0.2">
      <c r="P6020" s="88" t="str">
        <f>IF(OR(P$4="",P$4=0,P$5="",P$7=0,P$7="",P$8="",$L6020="",$L6020=0),"",layerCost(IF($N6020="",P$8,$N6020),P$4,P$5,$L6020)*MAX($K6020,1)*IF($M6020="",P$7,$M6020)/100)</f>
        <v/>
      </c>
      <c r="Q6020" s="84"/>
      <c r="R6020" s="88" t="str">
        <f>IF(OR(R$4="",R$4=0,R$5="",R$7=0,R$7="",R$8="",$L6020="",$L6020=0),"",layerCost(IF($N6020="",R$8,$N6020),R$4,R$5,$L6020)*MAX($K6020,1)*IF($M6020="",R$7,$M6020)/100)</f>
        <v/>
      </c>
      <c r="S6020" s="84"/>
      <c r="T6020" s="88" t="str">
        <f>IF(OR(T$4="",T$4=0,T$5="",T$7=0,T$7="",T$8="",$L6020="",$L6020=0),"",layerCost(IF($N6020="",T$8,$N6020),T$4,T$5,$L6020)*MAX($K6020,1)*IF($M6020="",T$7,$M6020)/100)</f>
        <v/>
      </c>
      <c r="U6020" s="84"/>
      <c r="V6020" s="88" t="str">
        <f>IF(OR(V$4="",V$4=0,V$5="",V$7=0,V$7="",V$8="",$L6020="",$L6020=0),"",layerCost(IF($N6020="",V$8,$N6020),V$4,V$5,$L6020)*MAX($K6020,1)*IF($M6020="",V$7,$M6020)/100)</f>
        <v/>
      </c>
      <c r="W6020" s="84"/>
      <c r="X6020" s="88" t="str">
        <f>IF(OR(X$4="",X$4=0,X$5="",X$7=0,X$7="",X$8="",$L6020="",$L6020=0),"",layerCost(IF($N6020="",X$8,$N6020),X$4,X$5,$L6020)*MAX($K6020,1)*IF($M6020="",X$7,$M6020)/100)</f>
        <v/>
      </c>
      <c r="Y6020" s="84"/>
      <c r="Z6020" s="88" t="str">
        <f>IF(OR(Z$4="",Z$4=0,Z$5="",Z$7=0,Z$7="",Z$8="",$L6020="",$L6020=0),"",layerCost(IF($N6020="",Z$8,$N6020),Z$4,Z$5,$L6020)*MAX($K6020,1)*IF($M6020="",Z$7,$M6020)/100)</f>
        <v/>
      </c>
    </row>
    <row r="6021" spans="16:26" x14ac:dyDescent="0.2">
      <c r="P6021" s="88" t="str">
        <f>IF(OR(P$4="",P$4=0,P$5="",P$7=0,P$7="",P$8="",$L6021="",$L6021=0),"",layerCost(IF($N6021="",P$8,$N6021),P$4,P$5,$L6021)*MAX($K6021,1)*IF($M6021="",P$7,$M6021)/100)</f>
        <v/>
      </c>
      <c r="Q6021" s="84"/>
      <c r="R6021" s="88" t="str">
        <f>IF(OR(R$4="",R$4=0,R$5="",R$7=0,R$7="",R$8="",$L6021="",$L6021=0),"",layerCost(IF($N6021="",R$8,$N6021),R$4,R$5,$L6021)*MAX($K6021,1)*IF($M6021="",R$7,$M6021)/100)</f>
        <v/>
      </c>
      <c r="S6021" s="84"/>
      <c r="T6021" s="88" t="str">
        <f>IF(OR(T$4="",T$4=0,T$5="",T$7=0,T$7="",T$8="",$L6021="",$L6021=0),"",layerCost(IF($N6021="",T$8,$N6021),T$4,T$5,$L6021)*MAX($K6021,1)*IF($M6021="",T$7,$M6021)/100)</f>
        <v/>
      </c>
      <c r="U6021" s="84"/>
      <c r="V6021" s="88" t="str">
        <f>IF(OR(V$4="",V$4=0,V$5="",V$7=0,V$7="",V$8="",$L6021="",$L6021=0),"",layerCost(IF($N6021="",V$8,$N6021),V$4,V$5,$L6021)*MAX($K6021,1)*IF($M6021="",V$7,$M6021)/100)</f>
        <v/>
      </c>
      <c r="W6021" s="84"/>
      <c r="X6021" s="88" t="str">
        <f>IF(OR(X$4="",X$4=0,X$5="",X$7=0,X$7="",X$8="",$L6021="",$L6021=0),"",layerCost(IF($N6021="",X$8,$N6021),X$4,X$5,$L6021)*MAX($K6021,1)*IF($M6021="",X$7,$M6021)/100)</f>
        <v/>
      </c>
      <c r="Y6021" s="84"/>
      <c r="Z6021" s="88" t="str">
        <f>IF(OR(Z$4="",Z$4=0,Z$5="",Z$7=0,Z$7="",Z$8="",$L6021="",$L6021=0),"",layerCost(IF($N6021="",Z$8,$N6021),Z$4,Z$5,$L6021)*MAX($K6021,1)*IF($M6021="",Z$7,$M6021)/100)</f>
        <v/>
      </c>
    </row>
    <row r="6022" spans="16:26" x14ac:dyDescent="0.2">
      <c r="P6022" s="88" t="str">
        <f>IF(OR(P$4="",P$4=0,P$5="",P$7=0,P$7="",P$8="",$L6022="",$L6022=0),"",layerCost(IF($N6022="",P$8,$N6022),P$4,P$5,$L6022)*MAX($K6022,1)*IF($M6022="",P$7,$M6022)/100)</f>
        <v/>
      </c>
      <c r="Q6022" s="84"/>
      <c r="R6022" s="88" t="str">
        <f>IF(OR(R$4="",R$4=0,R$5="",R$7=0,R$7="",R$8="",$L6022="",$L6022=0),"",layerCost(IF($N6022="",R$8,$N6022),R$4,R$5,$L6022)*MAX($K6022,1)*IF($M6022="",R$7,$M6022)/100)</f>
        <v/>
      </c>
      <c r="S6022" s="84"/>
      <c r="T6022" s="88" t="str">
        <f>IF(OR(T$4="",T$4=0,T$5="",T$7=0,T$7="",T$8="",$L6022="",$L6022=0),"",layerCost(IF($N6022="",T$8,$N6022),T$4,T$5,$L6022)*MAX($K6022,1)*IF($M6022="",T$7,$M6022)/100)</f>
        <v/>
      </c>
      <c r="U6022" s="84"/>
      <c r="V6022" s="88" t="str">
        <f>IF(OR(V$4="",V$4=0,V$5="",V$7=0,V$7="",V$8="",$L6022="",$L6022=0),"",layerCost(IF($N6022="",V$8,$N6022),V$4,V$5,$L6022)*MAX($K6022,1)*IF($M6022="",V$7,$M6022)/100)</f>
        <v/>
      </c>
      <c r="W6022" s="84"/>
      <c r="X6022" s="88" t="str">
        <f>IF(OR(X$4="",X$4=0,X$5="",X$7=0,X$7="",X$8="",$L6022="",$L6022=0),"",layerCost(IF($N6022="",X$8,$N6022),X$4,X$5,$L6022)*MAX($K6022,1)*IF($M6022="",X$7,$M6022)/100)</f>
        <v/>
      </c>
      <c r="Y6022" s="84"/>
      <c r="Z6022" s="88" t="str">
        <f>IF(OR(Z$4="",Z$4=0,Z$5="",Z$7=0,Z$7="",Z$8="",$L6022="",$L6022=0),"",layerCost(IF($N6022="",Z$8,$N6022),Z$4,Z$5,$L6022)*MAX($K6022,1)*IF($M6022="",Z$7,$M6022)/100)</f>
        <v/>
      </c>
    </row>
    <row r="6023" spans="16:26" x14ac:dyDescent="0.2">
      <c r="P6023" s="88" t="str">
        <f>IF(OR(P$4="",P$4=0,P$5="",P$7=0,P$7="",P$8="",$L6023="",$L6023=0),"",layerCost(IF($N6023="",P$8,$N6023),P$4,P$5,$L6023)*MAX($K6023,1)*IF($M6023="",P$7,$M6023)/100)</f>
        <v/>
      </c>
      <c r="Q6023" s="84"/>
      <c r="R6023" s="88" t="str">
        <f>IF(OR(R$4="",R$4=0,R$5="",R$7=0,R$7="",R$8="",$L6023="",$L6023=0),"",layerCost(IF($N6023="",R$8,$N6023),R$4,R$5,$L6023)*MAX($K6023,1)*IF($M6023="",R$7,$M6023)/100)</f>
        <v/>
      </c>
      <c r="S6023" s="84"/>
      <c r="T6023" s="88" t="str">
        <f>IF(OR(T$4="",T$4=0,T$5="",T$7=0,T$7="",T$8="",$L6023="",$L6023=0),"",layerCost(IF($N6023="",T$8,$N6023),T$4,T$5,$L6023)*MAX($K6023,1)*IF($M6023="",T$7,$M6023)/100)</f>
        <v/>
      </c>
      <c r="U6023" s="84"/>
      <c r="V6023" s="88" t="str">
        <f>IF(OR(V$4="",V$4=0,V$5="",V$7=0,V$7="",V$8="",$L6023="",$L6023=0),"",layerCost(IF($N6023="",V$8,$N6023),V$4,V$5,$L6023)*MAX($K6023,1)*IF($M6023="",V$7,$M6023)/100)</f>
        <v/>
      </c>
      <c r="W6023" s="84"/>
      <c r="X6023" s="88" t="str">
        <f>IF(OR(X$4="",X$4=0,X$5="",X$7=0,X$7="",X$8="",$L6023="",$L6023=0),"",layerCost(IF($N6023="",X$8,$N6023),X$4,X$5,$L6023)*MAX($K6023,1)*IF($M6023="",X$7,$M6023)/100)</f>
        <v/>
      </c>
      <c r="Y6023" s="84"/>
      <c r="Z6023" s="88" t="str">
        <f>IF(OR(Z$4="",Z$4=0,Z$5="",Z$7=0,Z$7="",Z$8="",$L6023="",$L6023=0),"",layerCost(IF($N6023="",Z$8,$N6023),Z$4,Z$5,$L6023)*MAX($K6023,1)*IF($M6023="",Z$7,$M6023)/100)</f>
        <v/>
      </c>
    </row>
    <row r="6024" spans="16:26" x14ac:dyDescent="0.2">
      <c r="P6024" s="88" t="str">
        <f>IF(OR(P$4="",P$4=0,P$5="",P$7=0,P$7="",P$8="",$L6024="",$L6024=0),"",layerCost(IF($N6024="",P$8,$N6024),P$4,P$5,$L6024)*MAX($K6024,1)*IF($M6024="",P$7,$M6024)/100)</f>
        <v/>
      </c>
      <c r="Q6024" s="84"/>
      <c r="R6024" s="88" t="str">
        <f>IF(OR(R$4="",R$4=0,R$5="",R$7=0,R$7="",R$8="",$L6024="",$L6024=0),"",layerCost(IF($N6024="",R$8,$N6024),R$4,R$5,$L6024)*MAX($K6024,1)*IF($M6024="",R$7,$M6024)/100)</f>
        <v/>
      </c>
      <c r="S6024" s="84"/>
      <c r="T6024" s="88" t="str">
        <f>IF(OR(T$4="",T$4=0,T$5="",T$7=0,T$7="",T$8="",$L6024="",$L6024=0),"",layerCost(IF($N6024="",T$8,$N6024),T$4,T$5,$L6024)*MAX($K6024,1)*IF($M6024="",T$7,$M6024)/100)</f>
        <v/>
      </c>
      <c r="U6024" s="84"/>
      <c r="V6024" s="88" t="str">
        <f>IF(OR(V$4="",V$4=0,V$5="",V$7=0,V$7="",V$8="",$L6024="",$L6024=0),"",layerCost(IF($N6024="",V$8,$N6024),V$4,V$5,$L6024)*MAX($K6024,1)*IF($M6024="",V$7,$M6024)/100)</f>
        <v/>
      </c>
      <c r="W6024" s="84"/>
      <c r="X6024" s="88" t="str">
        <f>IF(OR(X$4="",X$4=0,X$5="",X$7=0,X$7="",X$8="",$L6024="",$L6024=0),"",layerCost(IF($N6024="",X$8,$N6024),X$4,X$5,$L6024)*MAX($K6024,1)*IF($M6024="",X$7,$M6024)/100)</f>
        <v/>
      </c>
      <c r="Y6024" s="84"/>
      <c r="Z6024" s="88" t="str">
        <f>IF(OR(Z$4="",Z$4=0,Z$5="",Z$7=0,Z$7="",Z$8="",$L6024="",$L6024=0),"",layerCost(IF($N6024="",Z$8,$N6024),Z$4,Z$5,$L6024)*MAX($K6024,1)*IF($M6024="",Z$7,$M6024)/100)</f>
        <v/>
      </c>
    </row>
    <row r="6025" spans="16:26" x14ac:dyDescent="0.2">
      <c r="P6025" s="88" t="str">
        <f>IF(OR(P$4="",P$4=0,P$5="",P$7=0,P$7="",P$8="",$L6025="",$L6025=0),"",layerCost(IF($N6025="",P$8,$N6025),P$4,P$5,$L6025)*MAX($K6025,1)*IF($M6025="",P$7,$M6025)/100)</f>
        <v/>
      </c>
      <c r="Q6025" s="84"/>
      <c r="R6025" s="88" t="str">
        <f>IF(OR(R$4="",R$4=0,R$5="",R$7=0,R$7="",R$8="",$L6025="",$L6025=0),"",layerCost(IF($N6025="",R$8,$N6025),R$4,R$5,$L6025)*MAX($K6025,1)*IF($M6025="",R$7,$M6025)/100)</f>
        <v/>
      </c>
      <c r="S6025" s="84"/>
      <c r="T6025" s="88" t="str">
        <f>IF(OR(T$4="",T$4=0,T$5="",T$7=0,T$7="",T$8="",$L6025="",$L6025=0),"",layerCost(IF($N6025="",T$8,$N6025),T$4,T$5,$L6025)*MAX($K6025,1)*IF($M6025="",T$7,$M6025)/100)</f>
        <v/>
      </c>
      <c r="U6025" s="84"/>
      <c r="V6025" s="88" t="str">
        <f>IF(OR(V$4="",V$4=0,V$5="",V$7=0,V$7="",V$8="",$L6025="",$L6025=0),"",layerCost(IF($N6025="",V$8,$N6025),V$4,V$5,$L6025)*MAX($K6025,1)*IF($M6025="",V$7,$M6025)/100)</f>
        <v/>
      </c>
      <c r="W6025" s="84"/>
      <c r="X6025" s="88" t="str">
        <f>IF(OR(X$4="",X$4=0,X$5="",X$7=0,X$7="",X$8="",$L6025="",$L6025=0),"",layerCost(IF($N6025="",X$8,$N6025),X$4,X$5,$L6025)*MAX($K6025,1)*IF($M6025="",X$7,$M6025)/100)</f>
        <v/>
      </c>
      <c r="Y6025" s="84"/>
      <c r="Z6025" s="88" t="str">
        <f>IF(OR(Z$4="",Z$4=0,Z$5="",Z$7=0,Z$7="",Z$8="",$L6025="",$L6025=0),"",layerCost(IF($N6025="",Z$8,$N6025),Z$4,Z$5,$L6025)*MAX($K6025,1)*IF($M6025="",Z$7,$M6025)/100)</f>
        <v/>
      </c>
    </row>
    <row r="6026" spans="16:26" x14ac:dyDescent="0.2">
      <c r="P6026" s="88" t="str">
        <f>IF(OR(P$4="",P$4=0,P$5="",P$7=0,P$7="",P$8="",$L6026="",$L6026=0),"",layerCost(IF($N6026="",P$8,$N6026),P$4,P$5,$L6026)*MAX($K6026,1)*IF($M6026="",P$7,$M6026)/100)</f>
        <v/>
      </c>
      <c r="Q6026" s="84"/>
      <c r="R6026" s="88" t="str">
        <f>IF(OR(R$4="",R$4=0,R$5="",R$7=0,R$7="",R$8="",$L6026="",$L6026=0),"",layerCost(IF($N6026="",R$8,$N6026),R$4,R$5,$L6026)*MAX($K6026,1)*IF($M6026="",R$7,$M6026)/100)</f>
        <v/>
      </c>
      <c r="S6026" s="84"/>
      <c r="T6026" s="88" t="str">
        <f>IF(OR(T$4="",T$4=0,T$5="",T$7=0,T$7="",T$8="",$L6026="",$L6026=0),"",layerCost(IF($N6026="",T$8,$N6026),T$4,T$5,$L6026)*MAX($K6026,1)*IF($M6026="",T$7,$M6026)/100)</f>
        <v/>
      </c>
      <c r="U6026" s="84"/>
      <c r="V6026" s="88" t="str">
        <f>IF(OR(V$4="",V$4=0,V$5="",V$7=0,V$7="",V$8="",$L6026="",$L6026=0),"",layerCost(IF($N6026="",V$8,$N6026),V$4,V$5,$L6026)*MAX($K6026,1)*IF($M6026="",V$7,$M6026)/100)</f>
        <v/>
      </c>
      <c r="W6026" s="84"/>
      <c r="X6026" s="88" t="str">
        <f>IF(OR(X$4="",X$4=0,X$5="",X$7=0,X$7="",X$8="",$L6026="",$L6026=0),"",layerCost(IF($N6026="",X$8,$N6026),X$4,X$5,$L6026)*MAX($K6026,1)*IF($M6026="",X$7,$M6026)/100)</f>
        <v/>
      </c>
      <c r="Y6026" s="84"/>
      <c r="Z6026" s="88" t="str">
        <f>IF(OR(Z$4="",Z$4=0,Z$5="",Z$7=0,Z$7="",Z$8="",$L6026="",$L6026=0),"",layerCost(IF($N6026="",Z$8,$N6026),Z$4,Z$5,$L6026)*MAX($K6026,1)*IF($M6026="",Z$7,$M6026)/100)</f>
        <v/>
      </c>
    </row>
    <row r="6027" spans="16:26" x14ac:dyDescent="0.2">
      <c r="P6027" s="88" t="str">
        <f>IF(OR(P$4="",P$4=0,P$5="",P$7=0,P$7="",P$8="",$L6027="",$L6027=0),"",layerCost(IF($N6027="",P$8,$N6027),P$4,P$5,$L6027)*MAX($K6027,1)*IF($M6027="",P$7,$M6027)/100)</f>
        <v/>
      </c>
      <c r="Q6027" s="84"/>
      <c r="R6027" s="88" t="str">
        <f>IF(OR(R$4="",R$4=0,R$5="",R$7=0,R$7="",R$8="",$L6027="",$L6027=0),"",layerCost(IF($N6027="",R$8,$N6027),R$4,R$5,$L6027)*MAX($K6027,1)*IF($M6027="",R$7,$M6027)/100)</f>
        <v/>
      </c>
      <c r="S6027" s="84"/>
      <c r="T6027" s="88" t="str">
        <f>IF(OR(T$4="",T$4=0,T$5="",T$7=0,T$7="",T$8="",$L6027="",$L6027=0),"",layerCost(IF($N6027="",T$8,$N6027),T$4,T$5,$L6027)*MAX($K6027,1)*IF($M6027="",T$7,$M6027)/100)</f>
        <v/>
      </c>
      <c r="U6027" s="84"/>
      <c r="V6027" s="88" t="str">
        <f>IF(OR(V$4="",V$4=0,V$5="",V$7=0,V$7="",V$8="",$L6027="",$L6027=0),"",layerCost(IF($N6027="",V$8,$N6027),V$4,V$5,$L6027)*MAX($K6027,1)*IF($M6027="",V$7,$M6027)/100)</f>
        <v/>
      </c>
      <c r="W6027" s="84"/>
      <c r="X6027" s="88" t="str">
        <f>IF(OR(X$4="",X$4=0,X$5="",X$7=0,X$7="",X$8="",$L6027="",$L6027=0),"",layerCost(IF($N6027="",X$8,$N6027),X$4,X$5,$L6027)*MAX($K6027,1)*IF($M6027="",X$7,$M6027)/100)</f>
        <v/>
      </c>
      <c r="Y6027" s="84"/>
      <c r="Z6027" s="88" t="str">
        <f>IF(OR(Z$4="",Z$4=0,Z$5="",Z$7=0,Z$7="",Z$8="",$L6027="",$L6027=0),"",layerCost(IF($N6027="",Z$8,$N6027),Z$4,Z$5,$L6027)*MAX($K6027,1)*IF($M6027="",Z$7,$M6027)/100)</f>
        <v/>
      </c>
    </row>
    <row r="6028" spans="16:26" x14ac:dyDescent="0.2">
      <c r="P6028" s="88" t="str">
        <f>IF(OR(P$4="",P$4=0,P$5="",P$7=0,P$7="",P$8="",$L6028="",$L6028=0),"",layerCost(IF($N6028="",P$8,$N6028),P$4,P$5,$L6028)*MAX($K6028,1)*IF($M6028="",P$7,$M6028)/100)</f>
        <v/>
      </c>
      <c r="Q6028" s="84"/>
      <c r="R6028" s="88" t="str">
        <f>IF(OR(R$4="",R$4=0,R$5="",R$7=0,R$7="",R$8="",$L6028="",$L6028=0),"",layerCost(IF($N6028="",R$8,$N6028),R$4,R$5,$L6028)*MAX($K6028,1)*IF($M6028="",R$7,$M6028)/100)</f>
        <v/>
      </c>
      <c r="S6028" s="84"/>
      <c r="T6028" s="88" t="str">
        <f>IF(OR(T$4="",T$4=0,T$5="",T$7=0,T$7="",T$8="",$L6028="",$L6028=0),"",layerCost(IF($N6028="",T$8,$N6028),T$4,T$5,$L6028)*MAX($K6028,1)*IF($M6028="",T$7,$M6028)/100)</f>
        <v/>
      </c>
      <c r="U6028" s="84"/>
      <c r="V6028" s="88" t="str">
        <f>IF(OR(V$4="",V$4=0,V$5="",V$7=0,V$7="",V$8="",$L6028="",$L6028=0),"",layerCost(IF($N6028="",V$8,$N6028),V$4,V$5,$L6028)*MAX($K6028,1)*IF($M6028="",V$7,$M6028)/100)</f>
        <v/>
      </c>
      <c r="W6028" s="84"/>
      <c r="X6028" s="88" t="str">
        <f>IF(OR(X$4="",X$4=0,X$5="",X$7=0,X$7="",X$8="",$L6028="",$L6028=0),"",layerCost(IF($N6028="",X$8,$N6028),X$4,X$5,$L6028)*MAX($K6028,1)*IF($M6028="",X$7,$M6028)/100)</f>
        <v/>
      </c>
      <c r="Y6028" s="84"/>
      <c r="Z6028" s="88" t="str">
        <f>IF(OR(Z$4="",Z$4=0,Z$5="",Z$7=0,Z$7="",Z$8="",$L6028="",$L6028=0),"",layerCost(IF($N6028="",Z$8,$N6028),Z$4,Z$5,$L6028)*MAX($K6028,1)*IF($M6028="",Z$7,$M6028)/100)</f>
        <v/>
      </c>
    </row>
    <row r="6029" spans="16:26" x14ac:dyDescent="0.2">
      <c r="P6029" s="88" t="str">
        <f>IF(OR(P$4="",P$4=0,P$5="",P$7=0,P$7="",P$8="",$L6029="",$L6029=0),"",layerCost(IF($N6029="",P$8,$N6029),P$4,P$5,$L6029)*MAX($K6029,1)*IF($M6029="",P$7,$M6029)/100)</f>
        <v/>
      </c>
      <c r="Q6029" s="84"/>
      <c r="R6029" s="88" t="str">
        <f>IF(OR(R$4="",R$4=0,R$5="",R$7=0,R$7="",R$8="",$L6029="",$L6029=0),"",layerCost(IF($N6029="",R$8,$N6029),R$4,R$5,$L6029)*MAX($K6029,1)*IF($M6029="",R$7,$M6029)/100)</f>
        <v/>
      </c>
      <c r="S6029" s="84"/>
      <c r="T6029" s="88" t="str">
        <f>IF(OR(T$4="",T$4=0,T$5="",T$7=0,T$7="",T$8="",$L6029="",$L6029=0),"",layerCost(IF($N6029="",T$8,$N6029),T$4,T$5,$L6029)*MAX($K6029,1)*IF($M6029="",T$7,$M6029)/100)</f>
        <v/>
      </c>
      <c r="U6029" s="84"/>
      <c r="V6029" s="88" t="str">
        <f>IF(OR(V$4="",V$4=0,V$5="",V$7=0,V$7="",V$8="",$L6029="",$L6029=0),"",layerCost(IF($N6029="",V$8,$N6029),V$4,V$5,$L6029)*MAX($K6029,1)*IF($M6029="",V$7,$M6029)/100)</f>
        <v/>
      </c>
      <c r="W6029" s="84"/>
      <c r="X6029" s="88" t="str">
        <f>IF(OR(X$4="",X$4=0,X$5="",X$7=0,X$7="",X$8="",$L6029="",$L6029=0),"",layerCost(IF($N6029="",X$8,$N6029),X$4,X$5,$L6029)*MAX($K6029,1)*IF($M6029="",X$7,$M6029)/100)</f>
        <v/>
      </c>
      <c r="Y6029" s="84"/>
      <c r="Z6029" s="88" t="str">
        <f>IF(OR(Z$4="",Z$4=0,Z$5="",Z$7=0,Z$7="",Z$8="",$L6029="",$L6029=0),"",layerCost(IF($N6029="",Z$8,$N6029),Z$4,Z$5,$L6029)*MAX($K6029,1)*IF($M6029="",Z$7,$M6029)/100)</f>
        <v/>
      </c>
    </row>
    <row r="6030" spans="16:26" x14ac:dyDescent="0.2">
      <c r="P6030" s="88" t="str">
        <f>IF(OR(P$4="",P$4=0,P$5="",P$7=0,P$7="",P$8="",$L6030="",$L6030=0),"",layerCost(IF($N6030="",P$8,$N6030),P$4,P$5,$L6030)*MAX($K6030,1)*IF($M6030="",P$7,$M6030)/100)</f>
        <v/>
      </c>
      <c r="Q6030" s="84"/>
      <c r="R6030" s="88" t="str">
        <f>IF(OR(R$4="",R$4=0,R$5="",R$7=0,R$7="",R$8="",$L6030="",$L6030=0),"",layerCost(IF($N6030="",R$8,$N6030),R$4,R$5,$L6030)*MAX($K6030,1)*IF($M6030="",R$7,$M6030)/100)</f>
        <v/>
      </c>
      <c r="S6030" s="84"/>
      <c r="T6030" s="88" t="str">
        <f>IF(OR(T$4="",T$4=0,T$5="",T$7=0,T$7="",T$8="",$L6030="",$L6030=0),"",layerCost(IF($N6030="",T$8,$N6030),T$4,T$5,$L6030)*MAX($K6030,1)*IF($M6030="",T$7,$M6030)/100)</f>
        <v/>
      </c>
      <c r="U6030" s="84"/>
      <c r="V6030" s="88" t="str">
        <f>IF(OR(V$4="",V$4=0,V$5="",V$7=0,V$7="",V$8="",$L6030="",$L6030=0),"",layerCost(IF($N6030="",V$8,$N6030),V$4,V$5,$L6030)*MAX($K6030,1)*IF($M6030="",V$7,$M6030)/100)</f>
        <v/>
      </c>
      <c r="W6030" s="84"/>
      <c r="X6030" s="88" t="str">
        <f>IF(OR(X$4="",X$4=0,X$5="",X$7=0,X$7="",X$8="",$L6030="",$L6030=0),"",layerCost(IF($N6030="",X$8,$N6030),X$4,X$5,$L6030)*MAX($K6030,1)*IF($M6030="",X$7,$M6030)/100)</f>
        <v/>
      </c>
      <c r="Y6030" s="84"/>
      <c r="Z6030" s="88" t="str">
        <f>IF(OR(Z$4="",Z$4=0,Z$5="",Z$7=0,Z$7="",Z$8="",$L6030="",$L6030=0),"",layerCost(IF($N6030="",Z$8,$N6030),Z$4,Z$5,$L6030)*MAX($K6030,1)*IF($M6030="",Z$7,$M6030)/100)</f>
        <v/>
      </c>
    </row>
    <row r="6031" spans="16:26" x14ac:dyDescent="0.2">
      <c r="P6031" s="88" t="str">
        <f>IF(OR(P$4="",P$4=0,P$5="",P$7=0,P$7="",P$8="",$L6031="",$L6031=0),"",layerCost(IF($N6031="",P$8,$N6031),P$4,P$5,$L6031)*MAX($K6031,1)*IF($M6031="",P$7,$M6031)/100)</f>
        <v/>
      </c>
      <c r="Q6031" s="84"/>
      <c r="R6031" s="88" t="str">
        <f>IF(OR(R$4="",R$4=0,R$5="",R$7=0,R$7="",R$8="",$L6031="",$L6031=0),"",layerCost(IF($N6031="",R$8,$N6031),R$4,R$5,$L6031)*MAX($K6031,1)*IF($M6031="",R$7,$M6031)/100)</f>
        <v/>
      </c>
      <c r="S6031" s="84"/>
      <c r="T6031" s="88" t="str">
        <f>IF(OR(T$4="",T$4=0,T$5="",T$7=0,T$7="",T$8="",$L6031="",$L6031=0),"",layerCost(IF($N6031="",T$8,$N6031),T$4,T$5,$L6031)*MAX($K6031,1)*IF($M6031="",T$7,$M6031)/100)</f>
        <v/>
      </c>
      <c r="U6031" s="84"/>
      <c r="V6031" s="88" t="str">
        <f>IF(OR(V$4="",V$4=0,V$5="",V$7=0,V$7="",V$8="",$L6031="",$L6031=0),"",layerCost(IF($N6031="",V$8,$N6031),V$4,V$5,$L6031)*MAX($K6031,1)*IF($M6031="",V$7,$M6031)/100)</f>
        <v/>
      </c>
      <c r="W6031" s="84"/>
      <c r="X6031" s="88" t="str">
        <f>IF(OR(X$4="",X$4=0,X$5="",X$7=0,X$7="",X$8="",$L6031="",$L6031=0),"",layerCost(IF($N6031="",X$8,$N6031),X$4,X$5,$L6031)*MAX($K6031,1)*IF($M6031="",X$7,$M6031)/100)</f>
        <v/>
      </c>
      <c r="Y6031" s="84"/>
      <c r="Z6031" s="88" t="str">
        <f>IF(OR(Z$4="",Z$4=0,Z$5="",Z$7=0,Z$7="",Z$8="",$L6031="",$L6031=0),"",layerCost(IF($N6031="",Z$8,$N6031),Z$4,Z$5,$L6031)*MAX($K6031,1)*IF($M6031="",Z$7,$M6031)/100)</f>
        <v/>
      </c>
    </row>
    <row r="6032" spans="16:26" x14ac:dyDescent="0.2">
      <c r="P6032" s="88" t="str">
        <f>IF(OR(P$4="",P$4=0,P$5="",P$7=0,P$7="",P$8="",$L6032="",$L6032=0),"",layerCost(IF($N6032="",P$8,$N6032),P$4,P$5,$L6032)*MAX($K6032,1)*IF($M6032="",P$7,$M6032)/100)</f>
        <v/>
      </c>
      <c r="Q6032" s="84"/>
      <c r="R6032" s="88" t="str">
        <f>IF(OR(R$4="",R$4=0,R$5="",R$7=0,R$7="",R$8="",$L6032="",$L6032=0),"",layerCost(IF($N6032="",R$8,$N6032),R$4,R$5,$L6032)*MAX($K6032,1)*IF($M6032="",R$7,$M6032)/100)</f>
        <v/>
      </c>
      <c r="S6032" s="84"/>
      <c r="T6032" s="88" t="str">
        <f>IF(OR(T$4="",T$4=0,T$5="",T$7=0,T$7="",T$8="",$L6032="",$L6032=0),"",layerCost(IF($N6032="",T$8,$N6032),T$4,T$5,$L6032)*MAX($K6032,1)*IF($M6032="",T$7,$M6032)/100)</f>
        <v/>
      </c>
      <c r="U6032" s="84"/>
      <c r="V6032" s="88" t="str">
        <f>IF(OR(V$4="",V$4=0,V$5="",V$7=0,V$7="",V$8="",$L6032="",$L6032=0),"",layerCost(IF($N6032="",V$8,$N6032),V$4,V$5,$L6032)*MAX($K6032,1)*IF($M6032="",V$7,$M6032)/100)</f>
        <v/>
      </c>
      <c r="W6032" s="84"/>
      <c r="X6032" s="88" t="str">
        <f>IF(OR(X$4="",X$4=0,X$5="",X$7=0,X$7="",X$8="",$L6032="",$L6032=0),"",layerCost(IF($N6032="",X$8,$N6032),X$4,X$5,$L6032)*MAX($K6032,1)*IF($M6032="",X$7,$M6032)/100)</f>
        <v/>
      </c>
      <c r="Y6032" s="84"/>
      <c r="Z6032" s="88" t="str">
        <f>IF(OR(Z$4="",Z$4=0,Z$5="",Z$7=0,Z$7="",Z$8="",$L6032="",$L6032=0),"",layerCost(IF($N6032="",Z$8,$N6032),Z$4,Z$5,$L6032)*MAX($K6032,1)*IF($M6032="",Z$7,$M6032)/100)</f>
        <v/>
      </c>
    </row>
    <row r="6033" spans="16:26" x14ac:dyDescent="0.2">
      <c r="P6033" s="88" t="str">
        <f>IF(OR(P$4="",P$4=0,P$5="",P$7=0,P$7="",P$8="",$L6033="",$L6033=0),"",layerCost(IF($N6033="",P$8,$N6033),P$4,P$5,$L6033)*MAX($K6033,1)*IF($M6033="",P$7,$M6033)/100)</f>
        <v/>
      </c>
      <c r="Q6033" s="84"/>
      <c r="R6033" s="88" t="str">
        <f>IF(OR(R$4="",R$4=0,R$5="",R$7=0,R$7="",R$8="",$L6033="",$L6033=0),"",layerCost(IF($N6033="",R$8,$N6033),R$4,R$5,$L6033)*MAX($K6033,1)*IF($M6033="",R$7,$M6033)/100)</f>
        <v/>
      </c>
      <c r="S6033" s="84"/>
      <c r="T6033" s="88" t="str">
        <f>IF(OR(T$4="",T$4=0,T$5="",T$7=0,T$7="",T$8="",$L6033="",$L6033=0),"",layerCost(IF($N6033="",T$8,$N6033),T$4,T$5,$L6033)*MAX($K6033,1)*IF($M6033="",T$7,$M6033)/100)</f>
        <v/>
      </c>
      <c r="U6033" s="84"/>
      <c r="V6033" s="88" t="str">
        <f>IF(OR(V$4="",V$4=0,V$5="",V$7=0,V$7="",V$8="",$L6033="",$L6033=0),"",layerCost(IF($N6033="",V$8,$N6033),V$4,V$5,$L6033)*MAX($K6033,1)*IF($M6033="",V$7,$M6033)/100)</f>
        <v/>
      </c>
      <c r="W6033" s="84"/>
      <c r="X6033" s="88" t="str">
        <f>IF(OR(X$4="",X$4=0,X$5="",X$7=0,X$7="",X$8="",$L6033="",$L6033=0),"",layerCost(IF($N6033="",X$8,$N6033),X$4,X$5,$L6033)*MAX($K6033,1)*IF($M6033="",X$7,$M6033)/100)</f>
        <v/>
      </c>
      <c r="Y6033" s="84"/>
      <c r="Z6033" s="88" t="str">
        <f>IF(OR(Z$4="",Z$4=0,Z$5="",Z$7=0,Z$7="",Z$8="",$L6033="",$L6033=0),"",layerCost(IF($N6033="",Z$8,$N6033),Z$4,Z$5,$L6033)*MAX($K6033,1)*IF($M6033="",Z$7,$M6033)/100)</f>
        <v/>
      </c>
    </row>
    <row r="6034" spans="16:26" x14ac:dyDescent="0.2">
      <c r="P6034" s="88" t="str">
        <f>IF(OR(P$4="",P$4=0,P$5="",P$7=0,P$7="",P$8="",$L6034="",$L6034=0),"",layerCost(IF($N6034="",P$8,$N6034),P$4,P$5,$L6034)*MAX($K6034,1)*IF($M6034="",P$7,$M6034)/100)</f>
        <v/>
      </c>
      <c r="Q6034" s="84"/>
      <c r="R6034" s="88" t="str">
        <f>IF(OR(R$4="",R$4=0,R$5="",R$7=0,R$7="",R$8="",$L6034="",$L6034=0),"",layerCost(IF($N6034="",R$8,$N6034),R$4,R$5,$L6034)*MAX($K6034,1)*IF($M6034="",R$7,$M6034)/100)</f>
        <v/>
      </c>
      <c r="S6034" s="84"/>
      <c r="T6034" s="88" t="str">
        <f>IF(OR(T$4="",T$4=0,T$5="",T$7=0,T$7="",T$8="",$L6034="",$L6034=0),"",layerCost(IF($N6034="",T$8,$N6034),T$4,T$5,$L6034)*MAX($K6034,1)*IF($M6034="",T$7,$M6034)/100)</f>
        <v/>
      </c>
      <c r="U6034" s="84"/>
      <c r="V6034" s="88" t="str">
        <f>IF(OR(V$4="",V$4=0,V$5="",V$7=0,V$7="",V$8="",$L6034="",$L6034=0),"",layerCost(IF($N6034="",V$8,$N6034),V$4,V$5,$L6034)*MAX($K6034,1)*IF($M6034="",V$7,$M6034)/100)</f>
        <v/>
      </c>
      <c r="W6034" s="84"/>
      <c r="X6034" s="88" t="str">
        <f>IF(OR(X$4="",X$4=0,X$5="",X$7=0,X$7="",X$8="",$L6034="",$L6034=0),"",layerCost(IF($N6034="",X$8,$N6034),X$4,X$5,$L6034)*MAX($K6034,1)*IF($M6034="",X$7,$M6034)/100)</f>
        <v/>
      </c>
      <c r="Y6034" s="84"/>
      <c r="Z6034" s="88" t="str">
        <f>IF(OR(Z$4="",Z$4=0,Z$5="",Z$7=0,Z$7="",Z$8="",$L6034="",$L6034=0),"",layerCost(IF($N6034="",Z$8,$N6034),Z$4,Z$5,$L6034)*MAX($K6034,1)*IF($M6034="",Z$7,$M6034)/100)</f>
        <v/>
      </c>
    </row>
    <row r="6035" spans="16:26" x14ac:dyDescent="0.2">
      <c r="P6035" s="88" t="str">
        <f>IF(OR(P$4="",P$4=0,P$5="",P$7=0,P$7="",P$8="",$L6035="",$L6035=0),"",layerCost(IF($N6035="",P$8,$N6035),P$4,P$5,$L6035)*MAX($K6035,1)*IF($M6035="",P$7,$M6035)/100)</f>
        <v/>
      </c>
      <c r="Q6035" s="84"/>
      <c r="R6035" s="88" t="str">
        <f>IF(OR(R$4="",R$4=0,R$5="",R$7=0,R$7="",R$8="",$L6035="",$L6035=0),"",layerCost(IF($N6035="",R$8,$N6035),R$4,R$5,$L6035)*MAX($K6035,1)*IF($M6035="",R$7,$M6035)/100)</f>
        <v/>
      </c>
      <c r="S6035" s="84"/>
      <c r="T6035" s="88" t="str">
        <f>IF(OR(T$4="",T$4=0,T$5="",T$7=0,T$7="",T$8="",$L6035="",$L6035=0),"",layerCost(IF($N6035="",T$8,$N6035),T$4,T$5,$L6035)*MAX($K6035,1)*IF($M6035="",T$7,$M6035)/100)</f>
        <v/>
      </c>
      <c r="U6035" s="84"/>
      <c r="V6035" s="88" t="str">
        <f>IF(OR(V$4="",V$4=0,V$5="",V$7=0,V$7="",V$8="",$L6035="",$L6035=0),"",layerCost(IF($N6035="",V$8,$N6035),V$4,V$5,$L6035)*MAX($K6035,1)*IF($M6035="",V$7,$M6035)/100)</f>
        <v/>
      </c>
      <c r="W6035" s="84"/>
      <c r="X6035" s="88" t="str">
        <f>IF(OR(X$4="",X$4=0,X$5="",X$7=0,X$7="",X$8="",$L6035="",$L6035=0),"",layerCost(IF($N6035="",X$8,$N6035),X$4,X$5,$L6035)*MAX($K6035,1)*IF($M6035="",X$7,$M6035)/100)</f>
        <v/>
      </c>
      <c r="Y6035" s="84"/>
      <c r="Z6035" s="88" t="str">
        <f>IF(OR(Z$4="",Z$4=0,Z$5="",Z$7=0,Z$7="",Z$8="",$L6035="",$L6035=0),"",layerCost(IF($N6035="",Z$8,$N6035),Z$4,Z$5,$L6035)*MAX($K6035,1)*IF($M6035="",Z$7,$M6035)/100)</f>
        <v/>
      </c>
    </row>
    <row r="6036" spans="16:26" x14ac:dyDescent="0.2">
      <c r="P6036" s="88" t="str">
        <f>IF(OR(P$4="",P$4=0,P$5="",P$7=0,P$7="",P$8="",$L6036="",$L6036=0),"",layerCost(IF($N6036="",P$8,$N6036),P$4,P$5,$L6036)*MAX($K6036,1)*IF($M6036="",P$7,$M6036)/100)</f>
        <v/>
      </c>
      <c r="Q6036" s="84"/>
      <c r="R6036" s="88" t="str">
        <f>IF(OR(R$4="",R$4=0,R$5="",R$7=0,R$7="",R$8="",$L6036="",$L6036=0),"",layerCost(IF($N6036="",R$8,$N6036),R$4,R$5,$L6036)*MAX($K6036,1)*IF($M6036="",R$7,$M6036)/100)</f>
        <v/>
      </c>
      <c r="S6036" s="84"/>
      <c r="T6036" s="88" t="str">
        <f>IF(OR(T$4="",T$4=0,T$5="",T$7=0,T$7="",T$8="",$L6036="",$L6036=0),"",layerCost(IF($N6036="",T$8,$N6036),T$4,T$5,$L6036)*MAX($K6036,1)*IF($M6036="",T$7,$M6036)/100)</f>
        <v/>
      </c>
      <c r="U6036" s="84"/>
      <c r="V6036" s="88" t="str">
        <f>IF(OR(V$4="",V$4=0,V$5="",V$7=0,V$7="",V$8="",$L6036="",$L6036=0),"",layerCost(IF($N6036="",V$8,$N6036),V$4,V$5,$L6036)*MAX($K6036,1)*IF($M6036="",V$7,$M6036)/100)</f>
        <v/>
      </c>
      <c r="W6036" s="84"/>
      <c r="X6036" s="88" t="str">
        <f>IF(OR(X$4="",X$4=0,X$5="",X$7=0,X$7="",X$8="",$L6036="",$L6036=0),"",layerCost(IF($N6036="",X$8,$N6036),X$4,X$5,$L6036)*MAX($K6036,1)*IF($M6036="",X$7,$M6036)/100)</f>
        <v/>
      </c>
      <c r="Y6036" s="84"/>
      <c r="Z6036" s="88" t="str">
        <f>IF(OR(Z$4="",Z$4=0,Z$5="",Z$7=0,Z$7="",Z$8="",$L6036="",$L6036=0),"",layerCost(IF($N6036="",Z$8,$N6036),Z$4,Z$5,$L6036)*MAX($K6036,1)*IF($M6036="",Z$7,$M6036)/100)</f>
        <v/>
      </c>
    </row>
    <row r="6037" spans="16:26" x14ac:dyDescent="0.2">
      <c r="P6037" s="88" t="str">
        <f>IF(OR(P$4="",P$4=0,P$5="",P$7=0,P$7="",P$8="",$L6037="",$L6037=0),"",layerCost(IF($N6037="",P$8,$N6037),P$4,P$5,$L6037)*MAX($K6037,1)*IF($M6037="",P$7,$M6037)/100)</f>
        <v/>
      </c>
      <c r="Q6037" s="84"/>
      <c r="R6037" s="88" t="str">
        <f>IF(OR(R$4="",R$4=0,R$5="",R$7=0,R$7="",R$8="",$L6037="",$L6037=0),"",layerCost(IF($N6037="",R$8,$N6037),R$4,R$5,$L6037)*MAX($K6037,1)*IF($M6037="",R$7,$M6037)/100)</f>
        <v/>
      </c>
      <c r="S6037" s="84"/>
      <c r="T6037" s="88" t="str">
        <f>IF(OR(T$4="",T$4=0,T$5="",T$7=0,T$7="",T$8="",$L6037="",$L6037=0),"",layerCost(IF($N6037="",T$8,$N6037),T$4,T$5,$L6037)*MAX($K6037,1)*IF($M6037="",T$7,$M6037)/100)</f>
        <v/>
      </c>
      <c r="U6037" s="84"/>
      <c r="V6037" s="88" t="str">
        <f>IF(OR(V$4="",V$4=0,V$5="",V$7=0,V$7="",V$8="",$L6037="",$L6037=0),"",layerCost(IF($N6037="",V$8,$N6037),V$4,V$5,$L6037)*MAX($K6037,1)*IF($M6037="",V$7,$M6037)/100)</f>
        <v/>
      </c>
      <c r="W6037" s="84"/>
      <c r="X6037" s="88" t="str">
        <f>IF(OR(X$4="",X$4=0,X$5="",X$7=0,X$7="",X$8="",$L6037="",$L6037=0),"",layerCost(IF($N6037="",X$8,$N6037),X$4,X$5,$L6037)*MAX($K6037,1)*IF($M6037="",X$7,$M6037)/100)</f>
        <v/>
      </c>
      <c r="Y6037" s="84"/>
      <c r="Z6037" s="88" t="str">
        <f>IF(OR(Z$4="",Z$4=0,Z$5="",Z$7=0,Z$7="",Z$8="",$L6037="",$L6037=0),"",layerCost(IF($N6037="",Z$8,$N6037),Z$4,Z$5,$L6037)*MAX($K6037,1)*IF($M6037="",Z$7,$M6037)/100)</f>
        <v/>
      </c>
    </row>
    <row r="6038" spans="16:26" x14ac:dyDescent="0.2">
      <c r="P6038" s="88" t="str">
        <f>IF(OR(P$4="",P$4=0,P$5="",P$7=0,P$7="",P$8="",$L6038="",$L6038=0),"",layerCost(IF($N6038="",P$8,$N6038),P$4,P$5,$L6038)*MAX($K6038,1)*IF($M6038="",P$7,$M6038)/100)</f>
        <v/>
      </c>
      <c r="Q6038" s="84"/>
      <c r="R6038" s="88" t="str">
        <f>IF(OR(R$4="",R$4=0,R$5="",R$7=0,R$7="",R$8="",$L6038="",$L6038=0),"",layerCost(IF($N6038="",R$8,$N6038),R$4,R$5,$L6038)*MAX($K6038,1)*IF($M6038="",R$7,$M6038)/100)</f>
        <v/>
      </c>
      <c r="S6038" s="84"/>
      <c r="T6038" s="88" t="str">
        <f>IF(OR(T$4="",T$4=0,T$5="",T$7=0,T$7="",T$8="",$L6038="",$L6038=0),"",layerCost(IF($N6038="",T$8,$N6038),T$4,T$5,$L6038)*MAX($K6038,1)*IF($M6038="",T$7,$M6038)/100)</f>
        <v/>
      </c>
      <c r="U6038" s="84"/>
      <c r="V6038" s="88" t="str">
        <f>IF(OR(V$4="",V$4=0,V$5="",V$7=0,V$7="",V$8="",$L6038="",$L6038=0),"",layerCost(IF($N6038="",V$8,$N6038),V$4,V$5,$L6038)*MAX($K6038,1)*IF($M6038="",V$7,$M6038)/100)</f>
        <v/>
      </c>
      <c r="W6038" s="84"/>
      <c r="X6038" s="88" t="str">
        <f>IF(OR(X$4="",X$4=0,X$5="",X$7=0,X$7="",X$8="",$L6038="",$L6038=0),"",layerCost(IF($N6038="",X$8,$N6038),X$4,X$5,$L6038)*MAX($K6038,1)*IF($M6038="",X$7,$M6038)/100)</f>
        <v/>
      </c>
      <c r="Y6038" s="84"/>
      <c r="Z6038" s="88" t="str">
        <f>IF(OR(Z$4="",Z$4=0,Z$5="",Z$7=0,Z$7="",Z$8="",$L6038="",$L6038=0),"",layerCost(IF($N6038="",Z$8,$N6038),Z$4,Z$5,$L6038)*MAX($K6038,1)*IF($M6038="",Z$7,$M6038)/100)</f>
        <v/>
      </c>
    </row>
    <row r="6039" spans="16:26" x14ac:dyDescent="0.2">
      <c r="P6039" s="88" t="str">
        <f>IF(OR(P$4="",P$4=0,P$5="",P$7=0,P$7="",P$8="",$L6039="",$L6039=0),"",layerCost(IF($N6039="",P$8,$N6039),P$4,P$5,$L6039)*MAX($K6039,1)*IF($M6039="",P$7,$M6039)/100)</f>
        <v/>
      </c>
      <c r="Q6039" s="84"/>
      <c r="R6039" s="88" t="str">
        <f>IF(OR(R$4="",R$4=0,R$5="",R$7=0,R$7="",R$8="",$L6039="",$L6039=0),"",layerCost(IF($N6039="",R$8,$N6039),R$4,R$5,$L6039)*MAX($K6039,1)*IF($M6039="",R$7,$M6039)/100)</f>
        <v/>
      </c>
      <c r="S6039" s="84"/>
      <c r="T6039" s="88" t="str">
        <f>IF(OR(T$4="",T$4=0,T$5="",T$7=0,T$7="",T$8="",$L6039="",$L6039=0),"",layerCost(IF($N6039="",T$8,$N6039),T$4,T$5,$L6039)*MAX($K6039,1)*IF($M6039="",T$7,$M6039)/100)</f>
        <v/>
      </c>
      <c r="U6039" s="84"/>
      <c r="V6039" s="88" t="str">
        <f>IF(OR(V$4="",V$4=0,V$5="",V$7=0,V$7="",V$8="",$L6039="",$L6039=0),"",layerCost(IF($N6039="",V$8,$N6039),V$4,V$5,$L6039)*MAX($K6039,1)*IF($M6039="",V$7,$M6039)/100)</f>
        <v/>
      </c>
      <c r="W6039" s="84"/>
      <c r="X6039" s="88" t="str">
        <f>IF(OR(X$4="",X$4=0,X$5="",X$7=0,X$7="",X$8="",$L6039="",$L6039=0),"",layerCost(IF($N6039="",X$8,$N6039),X$4,X$5,$L6039)*MAX($K6039,1)*IF($M6039="",X$7,$M6039)/100)</f>
        <v/>
      </c>
      <c r="Y6039" s="84"/>
      <c r="Z6039" s="88" t="str">
        <f>IF(OR(Z$4="",Z$4=0,Z$5="",Z$7=0,Z$7="",Z$8="",$L6039="",$L6039=0),"",layerCost(IF($N6039="",Z$8,$N6039),Z$4,Z$5,$L6039)*MAX($K6039,1)*IF($M6039="",Z$7,$M6039)/100)</f>
        <v/>
      </c>
    </row>
    <row r="6040" spans="16:26" x14ac:dyDescent="0.2">
      <c r="P6040" s="88" t="str">
        <f>IF(OR(P$4="",P$4=0,P$5="",P$7=0,P$7="",P$8="",$L6040="",$L6040=0),"",layerCost(IF($N6040="",P$8,$N6040),P$4,P$5,$L6040)*MAX($K6040,1)*IF($M6040="",P$7,$M6040)/100)</f>
        <v/>
      </c>
      <c r="Q6040" s="84"/>
      <c r="R6040" s="88" t="str">
        <f>IF(OR(R$4="",R$4=0,R$5="",R$7=0,R$7="",R$8="",$L6040="",$L6040=0),"",layerCost(IF($N6040="",R$8,$N6040),R$4,R$5,$L6040)*MAX($K6040,1)*IF($M6040="",R$7,$M6040)/100)</f>
        <v/>
      </c>
      <c r="S6040" s="84"/>
      <c r="T6040" s="88" t="str">
        <f>IF(OR(T$4="",T$4=0,T$5="",T$7=0,T$7="",T$8="",$L6040="",$L6040=0),"",layerCost(IF($N6040="",T$8,$N6040),T$4,T$5,$L6040)*MAX($K6040,1)*IF($M6040="",T$7,$M6040)/100)</f>
        <v/>
      </c>
      <c r="U6040" s="84"/>
      <c r="V6040" s="88" t="str">
        <f>IF(OR(V$4="",V$4=0,V$5="",V$7=0,V$7="",V$8="",$L6040="",$L6040=0),"",layerCost(IF($N6040="",V$8,$N6040),V$4,V$5,$L6040)*MAX($K6040,1)*IF($M6040="",V$7,$M6040)/100)</f>
        <v/>
      </c>
      <c r="W6040" s="84"/>
      <c r="X6040" s="88" t="str">
        <f>IF(OR(X$4="",X$4=0,X$5="",X$7=0,X$7="",X$8="",$L6040="",$L6040=0),"",layerCost(IF($N6040="",X$8,$N6040),X$4,X$5,$L6040)*MAX($K6040,1)*IF($M6040="",X$7,$M6040)/100)</f>
        <v/>
      </c>
      <c r="Y6040" s="84"/>
      <c r="Z6040" s="88" t="str">
        <f>IF(OR(Z$4="",Z$4=0,Z$5="",Z$7=0,Z$7="",Z$8="",$L6040="",$L6040=0),"",layerCost(IF($N6040="",Z$8,$N6040),Z$4,Z$5,$L6040)*MAX($K6040,1)*IF($M6040="",Z$7,$M6040)/100)</f>
        <v/>
      </c>
    </row>
    <row r="6041" spans="16:26" x14ac:dyDescent="0.2">
      <c r="P6041" s="88" t="str">
        <f>IF(OR(P$4="",P$4=0,P$5="",P$7=0,P$7="",P$8="",$L6041="",$L6041=0),"",layerCost(IF($N6041="",P$8,$N6041),P$4,P$5,$L6041)*MAX($K6041,1)*IF($M6041="",P$7,$M6041)/100)</f>
        <v/>
      </c>
      <c r="Q6041" s="84"/>
      <c r="R6041" s="88" t="str">
        <f>IF(OR(R$4="",R$4=0,R$5="",R$7=0,R$7="",R$8="",$L6041="",$L6041=0),"",layerCost(IF($N6041="",R$8,$N6041),R$4,R$5,$L6041)*MAX($K6041,1)*IF($M6041="",R$7,$M6041)/100)</f>
        <v/>
      </c>
      <c r="S6041" s="84"/>
      <c r="T6041" s="88" t="str">
        <f>IF(OR(T$4="",T$4=0,T$5="",T$7=0,T$7="",T$8="",$L6041="",$L6041=0),"",layerCost(IF($N6041="",T$8,$N6041),T$4,T$5,$L6041)*MAX($K6041,1)*IF($M6041="",T$7,$M6041)/100)</f>
        <v/>
      </c>
      <c r="U6041" s="84"/>
      <c r="V6041" s="88" t="str">
        <f>IF(OR(V$4="",V$4=0,V$5="",V$7=0,V$7="",V$8="",$L6041="",$L6041=0),"",layerCost(IF($N6041="",V$8,$N6041),V$4,V$5,$L6041)*MAX($K6041,1)*IF($M6041="",V$7,$M6041)/100)</f>
        <v/>
      </c>
      <c r="W6041" s="84"/>
      <c r="X6041" s="88" t="str">
        <f>IF(OR(X$4="",X$4=0,X$5="",X$7=0,X$7="",X$8="",$L6041="",$L6041=0),"",layerCost(IF($N6041="",X$8,$N6041),X$4,X$5,$L6041)*MAX($K6041,1)*IF($M6041="",X$7,$M6041)/100)</f>
        <v/>
      </c>
      <c r="Y6041" s="84"/>
      <c r="Z6041" s="88" t="str">
        <f>IF(OR(Z$4="",Z$4=0,Z$5="",Z$7=0,Z$7="",Z$8="",$L6041="",$L6041=0),"",layerCost(IF($N6041="",Z$8,$N6041),Z$4,Z$5,$L6041)*MAX($K6041,1)*IF($M6041="",Z$7,$M6041)/100)</f>
        <v/>
      </c>
    </row>
    <row r="6042" spans="16:26" x14ac:dyDescent="0.2">
      <c r="P6042" s="88" t="str">
        <f>IF(OR(P$4="",P$4=0,P$5="",P$7=0,P$7="",P$8="",$L6042="",$L6042=0),"",layerCost(IF($N6042="",P$8,$N6042),P$4,P$5,$L6042)*MAX($K6042,1)*IF($M6042="",P$7,$M6042)/100)</f>
        <v/>
      </c>
      <c r="Q6042" s="84"/>
      <c r="R6042" s="88" t="str">
        <f>IF(OR(R$4="",R$4=0,R$5="",R$7=0,R$7="",R$8="",$L6042="",$L6042=0),"",layerCost(IF($N6042="",R$8,$N6042),R$4,R$5,$L6042)*MAX($K6042,1)*IF($M6042="",R$7,$M6042)/100)</f>
        <v/>
      </c>
      <c r="S6042" s="84"/>
      <c r="T6042" s="88" t="str">
        <f>IF(OR(T$4="",T$4=0,T$5="",T$7=0,T$7="",T$8="",$L6042="",$L6042=0),"",layerCost(IF($N6042="",T$8,$N6042),T$4,T$5,$L6042)*MAX($K6042,1)*IF($M6042="",T$7,$M6042)/100)</f>
        <v/>
      </c>
      <c r="U6042" s="84"/>
      <c r="V6042" s="88" t="str">
        <f>IF(OR(V$4="",V$4=0,V$5="",V$7=0,V$7="",V$8="",$L6042="",$L6042=0),"",layerCost(IF($N6042="",V$8,$N6042),V$4,V$5,$L6042)*MAX($K6042,1)*IF($M6042="",V$7,$M6042)/100)</f>
        <v/>
      </c>
      <c r="W6042" s="84"/>
      <c r="X6042" s="88" t="str">
        <f>IF(OR(X$4="",X$4=0,X$5="",X$7=0,X$7="",X$8="",$L6042="",$L6042=0),"",layerCost(IF($N6042="",X$8,$N6042),X$4,X$5,$L6042)*MAX($K6042,1)*IF($M6042="",X$7,$M6042)/100)</f>
        <v/>
      </c>
      <c r="Y6042" s="84"/>
      <c r="Z6042" s="88" t="str">
        <f>IF(OR(Z$4="",Z$4=0,Z$5="",Z$7=0,Z$7="",Z$8="",$L6042="",$L6042=0),"",layerCost(IF($N6042="",Z$8,$N6042),Z$4,Z$5,$L6042)*MAX($K6042,1)*IF($M6042="",Z$7,$M6042)/100)</f>
        <v/>
      </c>
    </row>
    <row r="6043" spans="16:26" x14ac:dyDescent="0.2">
      <c r="P6043" s="88" t="str">
        <f>IF(OR(P$4="",P$4=0,P$5="",P$7=0,P$7="",P$8="",$L6043="",$L6043=0),"",layerCost(IF($N6043="",P$8,$N6043),P$4,P$5,$L6043)*MAX($K6043,1)*IF($M6043="",P$7,$M6043)/100)</f>
        <v/>
      </c>
      <c r="Q6043" s="84"/>
      <c r="R6043" s="88" t="str">
        <f>IF(OR(R$4="",R$4=0,R$5="",R$7=0,R$7="",R$8="",$L6043="",$L6043=0),"",layerCost(IF($N6043="",R$8,$N6043),R$4,R$5,$L6043)*MAX($K6043,1)*IF($M6043="",R$7,$M6043)/100)</f>
        <v/>
      </c>
      <c r="S6043" s="84"/>
      <c r="T6043" s="88" t="str">
        <f>IF(OR(T$4="",T$4=0,T$5="",T$7=0,T$7="",T$8="",$L6043="",$L6043=0),"",layerCost(IF($N6043="",T$8,$N6043),T$4,T$5,$L6043)*MAX($K6043,1)*IF($M6043="",T$7,$M6043)/100)</f>
        <v/>
      </c>
      <c r="U6043" s="84"/>
      <c r="V6043" s="88" t="str">
        <f>IF(OR(V$4="",V$4=0,V$5="",V$7=0,V$7="",V$8="",$L6043="",$L6043=0),"",layerCost(IF($N6043="",V$8,$N6043),V$4,V$5,$L6043)*MAX($K6043,1)*IF($M6043="",V$7,$M6043)/100)</f>
        <v/>
      </c>
      <c r="W6043" s="84"/>
      <c r="X6043" s="88" t="str">
        <f>IF(OR(X$4="",X$4=0,X$5="",X$7=0,X$7="",X$8="",$L6043="",$L6043=0),"",layerCost(IF($N6043="",X$8,$N6043),X$4,X$5,$L6043)*MAX($K6043,1)*IF($M6043="",X$7,$M6043)/100)</f>
        <v/>
      </c>
      <c r="Y6043" s="84"/>
      <c r="Z6043" s="88" t="str">
        <f>IF(OR(Z$4="",Z$4=0,Z$5="",Z$7=0,Z$7="",Z$8="",$L6043="",$L6043=0),"",layerCost(IF($N6043="",Z$8,$N6043),Z$4,Z$5,$L6043)*MAX($K6043,1)*IF($M6043="",Z$7,$M6043)/100)</f>
        <v/>
      </c>
    </row>
    <row r="6044" spans="16:26" x14ac:dyDescent="0.2">
      <c r="P6044" s="88" t="str">
        <f>IF(OR(P$4="",P$4=0,P$5="",P$7=0,P$7="",P$8="",$L6044="",$L6044=0),"",layerCost(IF($N6044="",P$8,$N6044),P$4,P$5,$L6044)*MAX($K6044,1)*IF($M6044="",P$7,$M6044)/100)</f>
        <v/>
      </c>
      <c r="Q6044" s="84"/>
      <c r="R6044" s="88" t="str">
        <f>IF(OR(R$4="",R$4=0,R$5="",R$7=0,R$7="",R$8="",$L6044="",$L6044=0),"",layerCost(IF($N6044="",R$8,$N6044),R$4,R$5,$L6044)*MAX($K6044,1)*IF($M6044="",R$7,$M6044)/100)</f>
        <v/>
      </c>
      <c r="S6044" s="84"/>
      <c r="T6044" s="88" t="str">
        <f>IF(OR(T$4="",T$4=0,T$5="",T$7=0,T$7="",T$8="",$L6044="",$L6044=0),"",layerCost(IF($N6044="",T$8,$N6044),T$4,T$5,$L6044)*MAX($K6044,1)*IF($M6044="",T$7,$M6044)/100)</f>
        <v/>
      </c>
      <c r="U6044" s="84"/>
      <c r="V6044" s="88" t="str">
        <f>IF(OR(V$4="",V$4=0,V$5="",V$7=0,V$7="",V$8="",$L6044="",$L6044=0),"",layerCost(IF($N6044="",V$8,$N6044),V$4,V$5,$L6044)*MAX($K6044,1)*IF($M6044="",V$7,$M6044)/100)</f>
        <v/>
      </c>
      <c r="W6044" s="84"/>
      <c r="X6044" s="88" t="str">
        <f>IF(OR(X$4="",X$4=0,X$5="",X$7=0,X$7="",X$8="",$L6044="",$L6044=0),"",layerCost(IF($N6044="",X$8,$N6044),X$4,X$5,$L6044)*MAX($K6044,1)*IF($M6044="",X$7,$M6044)/100)</f>
        <v/>
      </c>
      <c r="Y6044" s="84"/>
      <c r="Z6044" s="88" t="str">
        <f>IF(OR(Z$4="",Z$4=0,Z$5="",Z$7=0,Z$7="",Z$8="",$L6044="",$L6044=0),"",layerCost(IF($N6044="",Z$8,$N6044),Z$4,Z$5,$L6044)*MAX($K6044,1)*IF($M6044="",Z$7,$M6044)/100)</f>
        <v/>
      </c>
    </row>
    <row r="6045" spans="16:26" x14ac:dyDescent="0.2">
      <c r="P6045" s="88" t="str">
        <f>IF(OR(P$4="",P$4=0,P$5="",P$7=0,P$7="",P$8="",$L6045="",$L6045=0),"",layerCost(IF($N6045="",P$8,$N6045),P$4,P$5,$L6045)*MAX($K6045,1)*IF($M6045="",P$7,$M6045)/100)</f>
        <v/>
      </c>
      <c r="Q6045" s="84"/>
      <c r="R6045" s="88" t="str">
        <f>IF(OR(R$4="",R$4=0,R$5="",R$7=0,R$7="",R$8="",$L6045="",$L6045=0),"",layerCost(IF($N6045="",R$8,$N6045),R$4,R$5,$L6045)*MAX($K6045,1)*IF($M6045="",R$7,$M6045)/100)</f>
        <v/>
      </c>
      <c r="S6045" s="84"/>
      <c r="T6045" s="88" t="str">
        <f>IF(OR(T$4="",T$4=0,T$5="",T$7=0,T$7="",T$8="",$L6045="",$L6045=0),"",layerCost(IF($N6045="",T$8,$N6045),T$4,T$5,$L6045)*MAX($K6045,1)*IF($M6045="",T$7,$M6045)/100)</f>
        <v/>
      </c>
      <c r="U6045" s="84"/>
      <c r="V6045" s="88" t="str">
        <f>IF(OR(V$4="",V$4=0,V$5="",V$7=0,V$7="",V$8="",$L6045="",$L6045=0),"",layerCost(IF($N6045="",V$8,$N6045),V$4,V$5,$L6045)*MAX($K6045,1)*IF($M6045="",V$7,$M6045)/100)</f>
        <v/>
      </c>
      <c r="W6045" s="84"/>
      <c r="X6045" s="88" t="str">
        <f>IF(OR(X$4="",X$4=0,X$5="",X$7=0,X$7="",X$8="",$L6045="",$L6045=0),"",layerCost(IF($N6045="",X$8,$N6045),X$4,X$5,$L6045)*MAX($K6045,1)*IF($M6045="",X$7,$M6045)/100)</f>
        <v/>
      </c>
      <c r="Y6045" s="84"/>
      <c r="Z6045" s="88" t="str">
        <f>IF(OR(Z$4="",Z$4=0,Z$5="",Z$7=0,Z$7="",Z$8="",$L6045="",$L6045=0),"",layerCost(IF($N6045="",Z$8,$N6045),Z$4,Z$5,$L6045)*MAX($K6045,1)*IF($M6045="",Z$7,$M6045)/100)</f>
        <v/>
      </c>
    </row>
    <row r="6046" spans="16:26" x14ac:dyDescent="0.2">
      <c r="P6046" s="88" t="str">
        <f>IF(OR(P$4="",P$4=0,P$5="",P$7=0,P$7="",P$8="",$L6046="",$L6046=0),"",layerCost(IF($N6046="",P$8,$N6046),P$4,P$5,$L6046)*MAX($K6046,1)*IF($M6046="",P$7,$M6046)/100)</f>
        <v/>
      </c>
      <c r="Q6046" s="84"/>
      <c r="R6046" s="88" t="str">
        <f>IF(OR(R$4="",R$4=0,R$5="",R$7=0,R$7="",R$8="",$L6046="",$L6046=0),"",layerCost(IF($N6046="",R$8,$N6046),R$4,R$5,$L6046)*MAX($K6046,1)*IF($M6046="",R$7,$M6046)/100)</f>
        <v/>
      </c>
      <c r="S6046" s="84"/>
      <c r="T6046" s="88" t="str">
        <f>IF(OR(T$4="",T$4=0,T$5="",T$7=0,T$7="",T$8="",$L6046="",$L6046=0),"",layerCost(IF($N6046="",T$8,$N6046),T$4,T$5,$L6046)*MAX($K6046,1)*IF($M6046="",T$7,$M6046)/100)</f>
        <v/>
      </c>
      <c r="U6046" s="84"/>
      <c r="V6046" s="88" t="str">
        <f>IF(OR(V$4="",V$4=0,V$5="",V$7=0,V$7="",V$8="",$L6046="",$L6046=0),"",layerCost(IF($N6046="",V$8,$N6046),V$4,V$5,$L6046)*MAX($K6046,1)*IF($M6046="",V$7,$M6046)/100)</f>
        <v/>
      </c>
      <c r="W6046" s="84"/>
      <c r="X6046" s="88" t="str">
        <f>IF(OR(X$4="",X$4=0,X$5="",X$7=0,X$7="",X$8="",$L6046="",$L6046=0),"",layerCost(IF($N6046="",X$8,$N6046),X$4,X$5,$L6046)*MAX($K6046,1)*IF($M6046="",X$7,$M6046)/100)</f>
        <v/>
      </c>
      <c r="Y6046" s="84"/>
      <c r="Z6046" s="88" t="str">
        <f>IF(OR(Z$4="",Z$4=0,Z$5="",Z$7=0,Z$7="",Z$8="",$L6046="",$L6046=0),"",layerCost(IF($N6046="",Z$8,$N6046),Z$4,Z$5,$L6046)*MAX($K6046,1)*IF($M6046="",Z$7,$M6046)/100)</f>
        <v/>
      </c>
    </row>
    <row r="6047" spans="16:26" x14ac:dyDescent="0.2">
      <c r="P6047" s="88" t="str">
        <f>IF(OR(P$4="",P$4=0,P$5="",P$7=0,P$7="",P$8="",$L6047="",$L6047=0),"",layerCost(IF($N6047="",P$8,$N6047),P$4,P$5,$L6047)*MAX($K6047,1)*IF($M6047="",P$7,$M6047)/100)</f>
        <v/>
      </c>
      <c r="Q6047" s="84"/>
      <c r="R6047" s="88" t="str">
        <f>IF(OR(R$4="",R$4=0,R$5="",R$7=0,R$7="",R$8="",$L6047="",$L6047=0),"",layerCost(IF($N6047="",R$8,$N6047),R$4,R$5,$L6047)*MAX($K6047,1)*IF($M6047="",R$7,$M6047)/100)</f>
        <v/>
      </c>
      <c r="S6047" s="84"/>
      <c r="T6047" s="88" t="str">
        <f>IF(OR(T$4="",T$4=0,T$5="",T$7=0,T$7="",T$8="",$L6047="",$L6047=0),"",layerCost(IF($N6047="",T$8,$N6047),T$4,T$5,$L6047)*MAX($K6047,1)*IF($M6047="",T$7,$M6047)/100)</f>
        <v/>
      </c>
      <c r="U6047" s="84"/>
      <c r="V6047" s="88" t="str">
        <f>IF(OR(V$4="",V$4=0,V$5="",V$7=0,V$7="",V$8="",$L6047="",$L6047=0),"",layerCost(IF($N6047="",V$8,$N6047),V$4,V$5,$L6047)*MAX($K6047,1)*IF($M6047="",V$7,$M6047)/100)</f>
        <v/>
      </c>
      <c r="W6047" s="84"/>
      <c r="X6047" s="88" t="str">
        <f>IF(OR(X$4="",X$4=0,X$5="",X$7=0,X$7="",X$8="",$L6047="",$L6047=0),"",layerCost(IF($N6047="",X$8,$N6047),X$4,X$5,$L6047)*MAX($K6047,1)*IF($M6047="",X$7,$M6047)/100)</f>
        <v/>
      </c>
      <c r="Y6047" s="84"/>
      <c r="Z6047" s="88" t="str">
        <f>IF(OR(Z$4="",Z$4=0,Z$5="",Z$7=0,Z$7="",Z$8="",$L6047="",$L6047=0),"",layerCost(IF($N6047="",Z$8,$N6047),Z$4,Z$5,$L6047)*MAX($K6047,1)*IF($M6047="",Z$7,$M6047)/100)</f>
        <v/>
      </c>
    </row>
    <row r="6048" spans="16:26" x14ac:dyDescent="0.2">
      <c r="P6048" s="88" t="str">
        <f>IF(OR(P$4="",P$4=0,P$5="",P$7=0,P$7="",P$8="",$L6048="",$L6048=0),"",layerCost(IF($N6048="",P$8,$N6048),P$4,P$5,$L6048)*MAX($K6048,1)*IF($M6048="",P$7,$M6048)/100)</f>
        <v/>
      </c>
      <c r="Q6048" s="84"/>
      <c r="R6048" s="88" t="str">
        <f>IF(OR(R$4="",R$4=0,R$5="",R$7=0,R$7="",R$8="",$L6048="",$L6048=0),"",layerCost(IF($N6048="",R$8,$N6048),R$4,R$5,$L6048)*MAX($K6048,1)*IF($M6048="",R$7,$M6048)/100)</f>
        <v/>
      </c>
      <c r="S6048" s="84"/>
      <c r="T6048" s="88" t="str">
        <f>IF(OR(T$4="",T$4=0,T$5="",T$7=0,T$7="",T$8="",$L6048="",$L6048=0),"",layerCost(IF($N6048="",T$8,$N6048),T$4,T$5,$L6048)*MAX($K6048,1)*IF($M6048="",T$7,$M6048)/100)</f>
        <v/>
      </c>
      <c r="U6048" s="84"/>
      <c r="V6048" s="88" t="str">
        <f>IF(OR(V$4="",V$4=0,V$5="",V$7=0,V$7="",V$8="",$L6048="",$L6048=0),"",layerCost(IF($N6048="",V$8,$N6048),V$4,V$5,$L6048)*MAX($K6048,1)*IF($M6048="",V$7,$M6048)/100)</f>
        <v/>
      </c>
      <c r="W6048" s="84"/>
      <c r="X6048" s="88" t="str">
        <f>IF(OR(X$4="",X$4=0,X$5="",X$7=0,X$7="",X$8="",$L6048="",$L6048=0),"",layerCost(IF($N6048="",X$8,$N6048),X$4,X$5,$L6048)*MAX($K6048,1)*IF($M6048="",X$7,$M6048)/100)</f>
        <v/>
      </c>
      <c r="Y6048" s="84"/>
      <c r="Z6048" s="88" t="str">
        <f>IF(OR(Z$4="",Z$4=0,Z$5="",Z$7=0,Z$7="",Z$8="",$L6048="",$L6048=0),"",layerCost(IF($N6048="",Z$8,$N6048),Z$4,Z$5,$L6048)*MAX($K6048,1)*IF($M6048="",Z$7,$M6048)/100)</f>
        <v/>
      </c>
    </row>
    <row r="6049" spans="16:26" x14ac:dyDescent="0.2">
      <c r="P6049" s="88" t="str">
        <f>IF(OR(P$4="",P$4=0,P$5="",P$7=0,P$7="",P$8="",$L6049="",$L6049=0),"",layerCost(IF($N6049="",P$8,$N6049),P$4,P$5,$L6049)*MAX($K6049,1)*IF($M6049="",P$7,$M6049)/100)</f>
        <v/>
      </c>
      <c r="Q6049" s="84"/>
      <c r="R6049" s="88" t="str">
        <f>IF(OR(R$4="",R$4=0,R$5="",R$7=0,R$7="",R$8="",$L6049="",$L6049=0),"",layerCost(IF($N6049="",R$8,$N6049),R$4,R$5,$L6049)*MAX($K6049,1)*IF($M6049="",R$7,$M6049)/100)</f>
        <v/>
      </c>
      <c r="S6049" s="84"/>
      <c r="T6049" s="88" t="str">
        <f>IF(OR(T$4="",T$4=0,T$5="",T$7=0,T$7="",T$8="",$L6049="",$L6049=0),"",layerCost(IF($N6049="",T$8,$N6049),T$4,T$5,$L6049)*MAX($K6049,1)*IF($M6049="",T$7,$M6049)/100)</f>
        <v/>
      </c>
      <c r="U6049" s="84"/>
      <c r="V6049" s="88" t="str">
        <f>IF(OR(V$4="",V$4=0,V$5="",V$7=0,V$7="",V$8="",$L6049="",$L6049=0),"",layerCost(IF($N6049="",V$8,$N6049),V$4,V$5,$L6049)*MAX($K6049,1)*IF($M6049="",V$7,$M6049)/100)</f>
        <v/>
      </c>
      <c r="W6049" s="84"/>
      <c r="X6049" s="88" t="str">
        <f>IF(OR(X$4="",X$4=0,X$5="",X$7=0,X$7="",X$8="",$L6049="",$L6049=0),"",layerCost(IF($N6049="",X$8,$N6049),X$4,X$5,$L6049)*MAX($K6049,1)*IF($M6049="",X$7,$M6049)/100)</f>
        <v/>
      </c>
      <c r="Y6049" s="84"/>
      <c r="Z6049" s="88" t="str">
        <f>IF(OR(Z$4="",Z$4=0,Z$5="",Z$7=0,Z$7="",Z$8="",$L6049="",$L6049=0),"",layerCost(IF($N6049="",Z$8,$N6049),Z$4,Z$5,$L6049)*MAX($K6049,1)*IF($M6049="",Z$7,$M6049)/100)</f>
        <v/>
      </c>
    </row>
    <row r="6050" spans="16:26" x14ac:dyDescent="0.2">
      <c r="P6050" s="88" t="str">
        <f>IF(OR(P$4="",P$4=0,P$5="",P$7=0,P$7="",P$8="",$L6050="",$L6050=0),"",layerCost(IF($N6050="",P$8,$N6050),P$4,P$5,$L6050)*MAX($K6050,1)*IF($M6050="",P$7,$M6050)/100)</f>
        <v/>
      </c>
      <c r="Q6050" s="84"/>
      <c r="R6050" s="88" t="str">
        <f>IF(OR(R$4="",R$4=0,R$5="",R$7=0,R$7="",R$8="",$L6050="",$L6050=0),"",layerCost(IF($N6050="",R$8,$N6050),R$4,R$5,$L6050)*MAX($K6050,1)*IF($M6050="",R$7,$M6050)/100)</f>
        <v/>
      </c>
      <c r="S6050" s="84"/>
      <c r="T6050" s="88" t="str">
        <f>IF(OR(T$4="",T$4=0,T$5="",T$7=0,T$7="",T$8="",$L6050="",$L6050=0),"",layerCost(IF($N6050="",T$8,$N6050),T$4,T$5,$L6050)*MAX($K6050,1)*IF($M6050="",T$7,$M6050)/100)</f>
        <v/>
      </c>
      <c r="U6050" s="84"/>
      <c r="V6050" s="88" t="str">
        <f>IF(OR(V$4="",V$4=0,V$5="",V$7=0,V$7="",V$8="",$L6050="",$L6050=0),"",layerCost(IF($N6050="",V$8,$N6050),V$4,V$5,$L6050)*MAX($K6050,1)*IF($M6050="",V$7,$M6050)/100)</f>
        <v/>
      </c>
      <c r="W6050" s="84"/>
      <c r="X6050" s="88" t="str">
        <f>IF(OR(X$4="",X$4=0,X$5="",X$7=0,X$7="",X$8="",$L6050="",$L6050=0),"",layerCost(IF($N6050="",X$8,$N6050),X$4,X$5,$L6050)*MAX($K6050,1)*IF($M6050="",X$7,$M6050)/100)</f>
        <v/>
      </c>
      <c r="Y6050" s="84"/>
      <c r="Z6050" s="88" t="str">
        <f>IF(OR(Z$4="",Z$4=0,Z$5="",Z$7=0,Z$7="",Z$8="",$L6050="",$L6050=0),"",layerCost(IF($N6050="",Z$8,$N6050),Z$4,Z$5,$L6050)*MAX($K6050,1)*IF($M6050="",Z$7,$M6050)/100)</f>
        <v/>
      </c>
    </row>
    <row r="6051" spans="16:26" x14ac:dyDescent="0.2">
      <c r="P6051" s="88" t="str">
        <f>IF(OR(P$4="",P$4=0,P$5="",P$7=0,P$7="",P$8="",$L6051="",$L6051=0),"",layerCost(IF($N6051="",P$8,$N6051),P$4,P$5,$L6051)*MAX($K6051,1)*IF($M6051="",P$7,$M6051)/100)</f>
        <v/>
      </c>
      <c r="Q6051" s="84"/>
      <c r="R6051" s="88" t="str">
        <f>IF(OR(R$4="",R$4=0,R$5="",R$7=0,R$7="",R$8="",$L6051="",$L6051=0),"",layerCost(IF($N6051="",R$8,$N6051),R$4,R$5,$L6051)*MAX($K6051,1)*IF($M6051="",R$7,$M6051)/100)</f>
        <v/>
      </c>
      <c r="S6051" s="84"/>
      <c r="T6051" s="88" t="str">
        <f>IF(OR(T$4="",T$4=0,T$5="",T$7=0,T$7="",T$8="",$L6051="",$L6051=0),"",layerCost(IF($N6051="",T$8,$N6051),T$4,T$5,$L6051)*MAX($K6051,1)*IF($M6051="",T$7,$M6051)/100)</f>
        <v/>
      </c>
      <c r="U6051" s="84"/>
      <c r="V6051" s="88" t="str">
        <f>IF(OR(V$4="",V$4=0,V$5="",V$7=0,V$7="",V$8="",$L6051="",$L6051=0),"",layerCost(IF($N6051="",V$8,$N6051),V$4,V$5,$L6051)*MAX($K6051,1)*IF($M6051="",V$7,$M6051)/100)</f>
        <v/>
      </c>
      <c r="W6051" s="84"/>
      <c r="X6051" s="88" t="str">
        <f>IF(OR(X$4="",X$4=0,X$5="",X$7=0,X$7="",X$8="",$L6051="",$L6051=0),"",layerCost(IF($N6051="",X$8,$N6051),X$4,X$5,$L6051)*MAX($K6051,1)*IF($M6051="",X$7,$M6051)/100)</f>
        <v/>
      </c>
      <c r="Y6051" s="84"/>
      <c r="Z6051" s="88" t="str">
        <f>IF(OR(Z$4="",Z$4=0,Z$5="",Z$7=0,Z$7="",Z$8="",$L6051="",$L6051=0),"",layerCost(IF($N6051="",Z$8,$N6051),Z$4,Z$5,$L6051)*MAX($K6051,1)*IF($M6051="",Z$7,$M6051)/100)</f>
        <v/>
      </c>
    </row>
    <row r="6052" spans="16:26" x14ac:dyDescent="0.2">
      <c r="P6052" s="88" t="str">
        <f>IF(OR(P$4="",P$4=0,P$5="",P$7=0,P$7="",P$8="",$L6052="",$L6052=0),"",layerCost(IF($N6052="",P$8,$N6052),P$4,P$5,$L6052)*MAX($K6052,1)*IF($M6052="",P$7,$M6052)/100)</f>
        <v/>
      </c>
      <c r="Q6052" s="84"/>
      <c r="R6052" s="88" t="str">
        <f>IF(OR(R$4="",R$4=0,R$5="",R$7=0,R$7="",R$8="",$L6052="",$L6052=0),"",layerCost(IF($N6052="",R$8,$N6052),R$4,R$5,$L6052)*MAX($K6052,1)*IF($M6052="",R$7,$M6052)/100)</f>
        <v/>
      </c>
      <c r="S6052" s="84"/>
      <c r="T6052" s="88" t="str">
        <f>IF(OR(T$4="",T$4=0,T$5="",T$7=0,T$7="",T$8="",$L6052="",$L6052=0),"",layerCost(IF($N6052="",T$8,$N6052),T$4,T$5,$L6052)*MAX($K6052,1)*IF($M6052="",T$7,$M6052)/100)</f>
        <v/>
      </c>
      <c r="U6052" s="84"/>
      <c r="V6052" s="88" t="str">
        <f>IF(OR(V$4="",V$4=0,V$5="",V$7=0,V$7="",V$8="",$L6052="",$L6052=0),"",layerCost(IF($N6052="",V$8,$N6052),V$4,V$5,$L6052)*MAX($K6052,1)*IF($M6052="",V$7,$M6052)/100)</f>
        <v/>
      </c>
      <c r="W6052" s="84"/>
      <c r="X6052" s="88" t="str">
        <f>IF(OR(X$4="",X$4=0,X$5="",X$7=0,X$7="",X$8="",$L6052="",$L6052=0),"",layerCost(IF($N6052="",X$8,$N6052),X$4,X$5,$L6052)*MAX($K6052,1)*IF($M6052="",X$7,$M6052)/100)</f>
        <v/>
      </c>
      <c r="Y6052" s="84"/>
      <c r="Z6052" s="88" t="str">
        <f>IF(OR(Z$4="",Z$4=0,Z$5="",Z$7=0,Z$7="",Z$8="",$L6052="",$L6052=0),"",layerCost(IF($N6052="",Z$8,$N6052),Z$4,Z$5,$L6052)*MAX($K6052,1)*IF($M6052="",Z$7,$M6052)/100)</f>
        <v/>
      </c>
    </row>
    <row r="6053" spans="16:26" x14ac:dyDescent="0.2">
      <c r="P6053" s="88" t="str">
        <f>IF(OR(P$4="",P$4=0,P$5="",P$7=0,P$7="",P$8="",$L6053="",$L6053=0),"",layerCost(IF($N6053="",P$8,$N6053),P$4,P$5,$L6053)*MAX($K6053,1)*IF($M6053="",P$7,$M6053)/100)</f>
        <v/>
      </c>
      <c r="Q6053" s="84"/>
      <c r="R6053" s="88" t="str">
        <f>IF(OR(R$4="",R$4=0,R$5="",R$7=0,R$7="",R$8="",$L6053="",$L6053=0),"",layerCost(IF($N6053="",R$8,$N6053),R$4,R$5,$L6053)*MAX($K6053,1)*IF($M6053="",R$7,$M6053)/100)</f>
        <v/>
      </c>
      <c r="S6053" s="84"/>
      <c r="T6053" s="88" t="str">
        <f>IF(OR(T$4="",T$4=0,T$5="",T$7=0,T$7="",T$8="",$L6053="",$L6053=0),"",layerCost(IF($N6053="",T$8,$N6053),T$4,T$5,$L6053)*MAX($K6053,1)*IF($M6053="",T$7,$M6053)/100)</f>
        <v/>
      </c>
      <c r="U6053" s="84"/>
      <c r="V6053" s="88" t="str">
        <f>IF(OR(V$4="",V$4=0,V$5="",V$7=0,V$7="",V$8="",$L6053="",$L6053=0),"",layerCost(IF($N6053="",V$8,$N6053),V$4,V$5,$L6053)*MAX($K6053,1)*IF($M6053="",V$7,$M6053)/100)</f>
        <v/>
      </c>
      <c r="W6053" s="84"/>
      <c r="X6053" s="88" t="str">
        <f>IF(OR(X$4="",X$4=0,X$5="",X$7=0,X$7="",X$8="",$L6053="",$L6053=0),"",layerCost(IF($N6053="",X$8,$N6053),X$4,X$5,$L6053)*MAX($K6053,1)*IF($M6053="",X$7,$M6053)/100)</f>
        <v/>
      </c>
      <c r="Y6053" s="84"/>
      <c r="Z6053" s="88" t="str">
        <f>IF(OR(Z$4="",Z$4=0,Z$5="",Z$7=0,Z$7="",Z$8="",$L6053="",$L6053=0),"",layerCost(IF($N6053="",Z$8,$N6053),Z$4,Z$5,$L6053)*MAX($K6053,1)*IF($M6053="",Z$7,$M6053)/100)</f>
        <v/>
      </c>
    </row>
    <row r="6054" spans="16:26" x14ac:dyDescent="0.2">
      <c r="P6054" s="88" t="str">
        <f>IF(OR(P$4="",P$4=0,P$5="",P$7=0,P$7="",P$8="",$L6054="",$L6054=0),"",layerCost(IF($N6054="",P$8,$N6054),P$4,P$5,$L6054)*MAX($K6054,1)*IF($M6054="",P$7,$M6054)/100)</f>
        <v/>
      </c>
      <c r="Q6054" s="84"/>
      <c r="R6054" s="88" t="str">
        <f>IF(OR(R$4="",R$4=0,R$5="",R$7=0,R$7="",R$8="",$L6054="",$L6054=0),"",layerCost(IF($N6054="",R$8,$N6054),R$4,R$5,$L6054)*MAX($K6054,1)*IF($M6054="",R$7,$M6054)/100)</f>
        <v/>
      </c>
      <c r="S6054" s="84"/>
      <c r="T6054" s="88" t="str">
        <f>IF(OR(T$4="",T$4=0,T$5="",T$7=0,T$7="",T$8="",$L6054="",$L6054=0),"",layerCost(IF($N6054="",T$8,$N6054),T$4,T$5,$L6054)*MAX($K6054,1)*IF($M6054="",T$7,$M6054)/100)</f>
        <v/>
      </c>
      <c r="U6054" s="84"/>
      <c r="V6054" s="88" t="str">
        <f>IF(OR(V$4="",V$4=0,V$5="",V$7=0,V$7="",V$8="",$L6054="",$L6054=0),"",layerCost(IF($N6054="",V$8,$N6054),V$4,V$5,$L6054)*MAX($K6054,1)*IF($M6054="",V$7,$M6054)/100)</f>
        <v/>
      </c>
      <c r="W6054" s="84"/>
      <c r="X6054" s="88" t="str">
        <f>IF(OR(X$4="",X$4=0,X$5="",X$7=0,X$7="",X$8="",$L6054="",$L6054=0),"",layerCost(IF($N6054="",X$8,$N6054),X$4,X$5,$L6054)*MAX($K6054,1)*IF($M6054="",X$7,$M6054)/100)</f>
        <v/>
      </c>
      <c r="Y6054" s="84"/>
      <c r="Z6054" s="88" t="str">
        <f>IF(OR(Z$4="",Z$4=0,Z$5="",Z$7=0,Z$7="",Z$8="",$L6054="",$L6054=0),"",layerCost(IF($N6054="",Z$8,$N6054),Z$4,Z$5,$L6054)*MAX($K6054,1)*IF($M6054="",Z$7,$M6054)/100)</f>
        <v/>
      </c>
    </row>
    <row r="6055" spans="16:26" x14ac:dyDescent="0.2">
      <c r="P6055" s="88" t="str">
        <f>IF(OR(P$4="",P$4=0,P$5="",P$7=0,P$7="",P$8="",$L6055="",$L6055=0),"",layerCost(IF($N6055="",P$8,$N6055),P$4,P$5,$L6055)*MAX($K6055,1)*IF($M6055="",P$7,$M6055)/100)</f>
        <v/>
      </c>
      <c r="Q6055" s="84"/>
      <c r="R6055" s="88" t="str">
        <f>IF(OR(R$4="",R$4=0,R$5="",R$7=0,R$7="",R$8="",$L6055="",$L6055=0),"",layerCost(IF($N6055="",R$8,$N6055),R$4,R$5,$L6055)*MAX($K6055,1)*IF($M6055="",R$7,$M6055)/100)</f>
        <v/>
      </c>
      <c r="S6055" s="84"/>
      <c r="T6055" s="88" t="str">
        <f>IF(OR(T$4="",T$4=0,T$5="",T$7=0,T$7="",T$8="",$L6055="",$L6055=0),"",layerCost(IF($N6055="",T$8,$N6055),T$4,T$5,$L6055)*MAX($K6055,1)*IF($M6055="",T$7,$M6055)/100)</f>
        <v/>
      </c>
      <c r="U6055" s="84"/>
      <c r="V6055" s="88" t="str">
        <f>IF(OR(V$4="",V$4=0,V$5="",V$7=0,V$7="",V$8="",$L6055="",$L6055=0),"",layerCost(IF($N6055="",V$8,$N6055),V$4,V$5,$L6055)*MAX($K6055,1)*IF($M6055="",V$7,$M6055)/100)</f>
        <v/>
      </c>
      <c r="W6055" s="84"/>
      <c r="X6055" s="88" t="str">
        <f>IF(OR(X$4="",X$4=0,X$5="",X$7=0,X$7="",X$8="",$L6055="",$L6055=0),"",layerCost(IF($N6055="",X$8,$N6055),X$4,X$5,$L6055)*MAX($K6055,1)*IF($M6055="",X$7,$M6055)/100)</f>
        <v/>
      </c>
      <c r="Y6055" s="84"/>
      <c r="Z6055" s="88" t="str">
        <f>IF(OR(Z$4="",Z$4=0,Z$5="",Z$7=0,Z$7="",Z$8="",$L6055="",$L6055=0),"",layerCost(IF($N6055="",Z$8,$N6055),Z$4,Z$5,$L6055)*MAX($K6055,1)*IF($M6055="",Z$7,$M6055)/100)</f>
        <v/>
      </c>
    </row>
    <row r="6056" spans="16:26" x14ac:dyDescent="0.2">
      <c r="P6056" s="88" t="str">
        <f>IF(OR(P$4="",P$4=0,P$5="",P$7=0,P$7="",P$8="",$L6056="",$L6056=0),"",layerCost(IF($N6056="",P$8,$N6056),P$4,P$5,$L6056)*MAX($K6056,1)*IF($M6056="",P$7,$M6056)/100)</f>
        <v/>
      </c>
      <c r="Q6056" s="84"/>
      <c r="R6056" s="88" t="str">
        <f>IF(OR(R$4="",R$4=0,R$5="",R$7=0,R$7="",R$8="",$L6056="",$L6056=0),"",layerCost(IF($N6056="",R$8,$N6056),R$4,R$5,$L6056)*MAX($K6056,1)*IF($M6056="",R$7,$M6056)/100)</f>
        <v/>
      </c>
      <c r="S6056" s="84"/>
      <c r="T6056" s="88" t="str">
        <f>IF(OR(T$4="",T$4=0,T$5="",T$7=0,T$7="",T$8="",$L6056="",$L6056=0),"",layerCost(IF($N6056="",T$8,$N6056),T$4,T$5,$L6056)*MAX($K6056,1)*IF($M6056="",T$7,$M6056)/100)</f>
        <v/>
      </c>
      <c r="U6056" s="84"/>
      <c r="V6056" s="88" t="str">
        <f>IF(OR(V$4="",V$4=0,V$5="",V$7=0,V$7="",V$8="",$L6056="",$L6056=0),"",layerCost(IF($N6056="",V$8,$N6056),V$4,V$5,$L6056)*MAX($K6056,1)*IF($M6056="",V$7,$M6056)/100)</f>
        <v/>
      </c>
      <c r="W6056" s="84"/>
      <c r="X6056" s="88" t="str">
        <f>IF(OR(X$4="",X$4=0,X$5="",X$7=0,X$7="",X$8="",$L6056="",$L6056=0),"",layerCost(IF($N6056="",X$8,$N6056),X$4,X$5,$L6056)*MAX($K6056,1)*IF($M6056="",X$7,$M6056)/100)</f>
        <v/>
      </c>
      <c r="Y6056" s="84"/>
      <c r="Z6056" s="88" t="str">
        <f>IF(OR(Z$4="",Z$4=0,Z$5="",Z$7=0,Z$7="",Z$8="",$L6056="",$L6056=0),"",layerCost(IF($N6056="",Z$8,$N6056),Z$4,Z$5,$L6056)*MAX($K6056,1)*IF($M6056="",Z$7,$M6056)/100)</f>
        <v/>
      </c>
    </row>
    <row r="6057" spans="16:26" x14ac:dyDescent="0.2">
      <c r="P6057" s="88" t="str">
        <f>IF(OR(P$4="",P$4=0,P$5="",P$7=0,P$7="",P$8="",$L6057="",$L6057=0),"",layerCost(IF($N6057="",P$8,$N6057),P$4,P$5,$L6057)*MAX($K6057,1)*IF($M6057="",P$7,$M6057)/100)</f>
        <v/>
      </c>
      <c r="Q6057" s="84"/>
      <c r="R6057" s="88" t="str">
        <f>IF(OR(R$4="",R$4=0,R$5="",R$7=0,R$7="",R$8="",$L6057="",$L6057=0),"",layerCost(IF($N6057="",R$8,$N6057),R$4,R$5,$L6057)*MAX($K6057,1)*IF($M6057="",R$7,$M6057)/100)</f>
        <v/>
      </c>
      <c r="S6057" s="84"/>
      <c r="T6057" s="88" t="str">
        <f>IF(OR(T$4="",T$4=0,T$5="",T$7=0,T$7="",T$8="",$L6057="",$L6057=0),"",layerCost(IF($N6057="",T$8,$N6057),T$4,T$5,$L6057)*MAX($K6057,1)*IF($M6057="",T$7,$M6057)/100)</f>
        <v/>
      </c>
      <c r="U6057" s="84"/>
      <c r="V6057" s="88" t="str">
        <f>IF(OR(V$4="",V$4=0,V$5="",V$7=0,V$7="",V$8="",$L6057="",$L6057=0),"",layerCost(IF($N6057="",V$8,$N6057),V$4,V$5,$L6057)*MAX($K6057,1)*IF($M6057="",V$7,$M6057)/100)</f>
        <v/>
      </c>
      <c r="W6057" s="84"/>
      <c r="X6057" s="88" t="str">
        <f>IF(OR(X$4="",X$4=0,X$5="",X$7=0,X$7="",X$8="",$L6057="",$L6057=0),"",layerCost(IF($N6057="",X$8,$N6057),X$4,X$5,$L6057)*MAX($K6057,1)*IF($M6057="",X$7,$M6057)/100)</f>
        <v/>
      </c>
      <c r="Y6057" s="84"/>
      <c r="Z6057" s="88" t="str">
        <f>IF(OR(Z$4="",Z$4=0,Z$5="",Z$7=0,Z$7="",Z$8="",$L6057="",$L6057=0),"",layerCost(IF($N6057="",Z$8,$N6057),Z$4,Z$5,$L6057)*MAX($K6057,1)*IF($M6057="",Z$7,$M6057)/100)</f>
        <v/>
      </c>
    </row>
    <row r="6058" spans="16:26" x14ac:dyDescent="0.2">
      <c r="P6058" s="88" t="str">
        <f>IF(OR(P$4="",P$4=0,P$5="",P$7=0,P$7="",P$8="",$L6058="",$L6058=0),"",layerCost(IF($N6058="",P$8,$N6058),P$4,P$5,$L6058)*MAX($K6058,1)*IF($M6058="",P$7,$M6058)/100)</f>
        <v/>
      </c>
      <c r="Q6058" s="84"/>
      <c r="R6058" s="88" t="str">
        <f>IF(OR(R$4="",R$4=0,R$5="",R$7=0,R$7="",R$8="",$L6058="",$L6058=0),"",layerCost(IF($N6058="",R$8,$N6058),R$4,R$5,$L6058)*MAX($K6058,1)*IF($M6058="",R$7,$M6058)/100)</f>
        <v/>
      </c>
      <c r="S6058" s="84"/>
      <c r="T6058" s="88" t="str">
        <f>IF(OR(T$4="",T$4=0,T$5="",T$7=0,T$7="",T$8="",$L6058="",$L6058=0),"",layerCost(IF($N6058="",T$8,$N6058),T$4,T$5,$L6058)*MAX($K6058,1)*IF($M6058="",T$7,$M6058)/100)</f>
        <v/>
      </c>
      <c r="U6058" s="84"/>
      <c r="V6058" s="88" t="str">
        <f>IF(OR(V$4="",V$4=0,V$5="",V$7=0,V$7="",V$8="",$L6058="",$L6058=0),"",layerCost(IF($N6058="",V$8,$N6058),V$4,V$5,$L6058)*MAX($K6058,1)*IF($M6058="",V$7,$M6058)/100)</f>
        <v/>
      </c>
      <c r="W6058" s="84"/>
      <c r="X6058" s="88" t="str">
        <f>IF(OR(X$4="",X$4=0,X$5="",X$7=0,X$7="",X$8="",$L6058="",$L6058=0),"",layerCost(IF($N6058="",X$8,$N6058),X$4,X$5,$L6058)*MAX($K6058,1)*IF($M6058="",X$7,$M6058)/100)</f>
        <v/>
      </c>
      <c r="Y6058" s="84"/>
      <c r="Z6058" s="88" t="str">
        <f>IF(OR(Z$4="",Z$4=0,Z$5="",Z$7=0,Z$7="",Z$8="",$L6058="",$L6058=0),"",layerCost(IF($N6058="",Z$8,$N6058),Z$4,Z$5,$L6058)*MAX($K6058,1)*IF($M6058="",Z$7,$M6058)/100)</f>
        <v/>
      </c>
    </row>
    <row r="6059" spans="16:26" x14ac:dyDescent="0.2">
      <c r="P6059" s="88" t="str">
        <f>IF(OR(P$4="",P$4=0,P$5="",P$7=0,P$7="",P$8="",$L6059="",$L6059=0),"",layerCost(IF($N6059="",P$8,$N6059),P$4,P$5,$L6059)*MAX($K6059,1)*IF($M6059="",P$7,$M6059)/100)</f>
        <v/>
      </c>
      <c r="Q6059" s="84"/>
      <c r="R6059" s="88" t="str">
        <f>IF(OR(R$4="",R$4=0,R$5="",R$7=0,R$7="",R$8="",$L6059="",$L6059=0),"",layerCost(IF($N6059="",R$8,$N6059),R$4,R$5,$L6059)*MAX($K6059,1)*IF($M6059="",R$7,$M6059)/100)</f>
        <v/>
      </c>
      <c r="S6059" s="84"/>
      <c r="T6059" s="88" t="str">
        <f>IF(OR(T$4="",T$4=0,T$5="",T$7=0,T$7="",T$8="",$L6059="",$L6059=0),"",layerCost(IF($N6059="",T$8,$N6059),T$4,T$5,$L6059)*MAX($K6059,1)*IF($M6059="",T$7,$M6059)/100)</f>
        <v/>
      </c>
      <c r="U6059" s="84"/>
      <c r="V6059" s="88" t="str">
        <f>IF(OR(V$4="",V$4=0,V$5="",V$7=0,V$7="",V$8="",$L6059="",$L6059=0),"",layerCost(IF($N6059="",V$8,$N6059),V$4,V$5,$L6059)*MAX($K6059,1)*IF($M6059="",V$7,$M6059)/100)</f>
        <v/>
      </c>
      <c r="W6059" s="84"/>
      <c r="X6059" s="88" t="str">
        <f>IF(OR(X$4="",X$4=0,X$5="",X$7=0,X$7="",X$8="",$L6059="",$L6059=0),"",layerCost(IF($N6059="",X$8,$N6059),X$4,X$5,$L6059)*MAX($K6059,1)*IF($M6059="",X$7,$M6059)/100)</f>
        <v/>
      </c>
      <c r="Y6059" s="84"/>
      <c r="Z6059" s="88" t="str">
        <f>IF(OR(Z$4="",Z$4=0,Z$5="",Z$7=0,Z$7="",Z$8="",$L6059="",$L6059=0),"",layerCost(IF($N6059="",Z$8,$N6059),Z$4,Z$5,$L6059)*MAX($K6059,1)*IF($M6059="",Z$7,$M6059)/100)</f>
        <v/>
      </c>
    </row>
    <row r="6060" spans="16:26" x14ac:dyDescent="0.2">
      <c r="P6060" s="88" t="str">
        <f>IF(OR(P$4="",P$4=0,P$5="",P$7=0,P$7="",P$8="",$L6060="",$L6060=0),"",layerCost(IF($N6060="",P$8,$N6060),P$4,P$5,$L6060)*MAX($K6060,1)*IF($M6060="",P$7,$M6060)/100)</f>
        <v/>
      </c>
      <c r="Q6060" s="84"/>
      <c r="R6060" s="88" t="str">
        <f>IF(OR(R$4="",R$4=0,R$5="",R$7=0,R$7="",R$8="",$L6060="",$L6060=0),"",layerCost(IF($N6060="",R$8,$N6060),R$4,R$5,$L6060)*MAX($K6060,1)*IF($M6060="",R$7,$M6060)/100)</f>
        <v/>
      </c>
      <c r="S6060" s="84"/>
      <c r="T6060" s="88" t="str">
        <f>IF(OR(T$4="",T$4=0,T$5="",T$7=0,T$7="",T$8="",$L6060="",$L6060=0),"",layerCost(IF($N6060="",T$8,$N6060),T$4,T$5,$L6060)*MAX($K6060,1)*IF($M6060="",T$7,$M6060)/100)</f>
        <v/>
      </c>
      <c r="U6060" s="84"/>
      <c r="V6060" s="88" t="str">
        <f>IF(OR(V$4="",V$4=0,V$5="",V$7=0,V$7="",V$8="",$L6060="",$L6060=0),"",layerCost(IF($N6060="",V$8,$N6060),V$4,V$5,$L6060)*MAX($K6060,1)*IF($M6060="",V$7,$M6060)/100)</f>
        <v/>
      </c>
      <c r="W6060" s="84"/>
      <c r="X6060" s="88" t="str">
        <f>IF(OR(X$4="",X$4=0,X$5="",X$7=0,X$7="",X$8="",$L6060="",$L6060=0),"",layerCost(IF($N6060="",X$8,$N6060),X$4,X$5,$L6060)*MAX($K6060,1)*IF($M6060="",X$7,$M6060)/100)</f>
        <v/>
      </c>
      <c r="Y6060" s="84"/>
      <c r="Z6060" s="88" t="str">
        <f>IF(OR(Z$4="",Z$4=0,Z$5="",Z$7=0,Z$7="",Z$8="",$L6060="",$L6060=0),"",layerCost(IF($N6060="",Z$8,$N6060),Z$4,Z$5,$L6060)*MAX($K6060,1)*IF($M6060="",Z$7,$M6060)/100)</f>
        <v/>
      </c>
    </row>
    <row r="6061" spans="16:26" x14ac:dyDescent="0.2">
      <c r="P6061" s="88" t="str">
        <f>IF(OR(P$4="",P$4=0,P$5="",P$7=0,P$7="",P$8="",$L6061="",$L6061=0),"",layerCost(IF($N6061="",P$8,$N6061),P$4,P$5,$L6061)*MAX($K6061,1)*IF($M6061="",P$7,$M6061)/100)</f>
        <v/>
      </c>
      <c r="Q6061" s="84"/>
      <c r="R6061" s="88" t="str">
        <f>IF(OR(R$4="",R$4=0,R$5="",R$7=0,R$7="",R$8="",$L6061="",$L6061=0),"",layerCost(IF($N6061="",R$8,$N6061),R$4,R$5,$L6061)*MAX($K6061,1)*IF($M6061="",R$7,$M6061)/100)</f>
        <v/>
      </c>
      <c r="S6061" s="84"/>
      <c r="T6061" s="88" t="str">
        <f>IF(OR(T$4="",T$4=0,T$5="",T$7=0,T$7="",T$8="",$L6061="",$L6061=0),"",layerCost(IF($N6061="",T$8,$N6061),T$4,T$5,$L6061)*MAX($K6061,1)*IF($M6061="",T$7,$M6061)/100)</f>
        <v/>
      </c>
      <c r="U6061" s="84"/>
      <c r="V6061" s="88" t="str">
        <f>IF(OR(V$4="",V$4=0,V$5="",V$7=0,V$7="",V$8="",$L6061="",$L6061=0),"",layerCost(IF($N6061="",V$8,$N6061),V$4,V$5,$L6061)*MAX($K6061,1)*IF($M6061="",V$7,$M6061)/100)</f>
        <v/>
      </c>
      <c r="W6061" s="84"/>
      <c r="X6061" s="88" t="str">
        <f>IF(OR(X$4="",X$4=0,X$5="",X$7=0,X$7="",X$8="",$L6061="",$L6061=0),"",layerCost(IF($N6061="",X$8,$N6061),X$4,X$5,$L6061)*MAX($K6061,1)*IF($M6061="",X$7,$M6061)/100)</f>
        <v/>
      </c>
      <c r="Y6061" s="84"/>
      <c r="Z6061" s="88" t="str">
        <f>IF(OR(Z$4="",Z$4=0,Z$5="",Z$7=0,Z$7="",Z$8="",$L6061="",$L6061=0),"",layerCost(IF($N6061="",Z$8,$N6061),Z$4,Z$5,$L6061)*MAX($K6061,1)*IF($M6061="",Z$7,$M6061)/100)</f>
        <v/>
      </c>
    </row>
    <row r="6062" spans="16:26" x14ac:dyDescent="0.2">
      <c r="P6062" s="88" t="str">
        <f>IF(OR(P$4="",P$4=0,P$5="",P$7=0,P$7="",P$8="",$L6062="",$L6062=0),"",layerCost(IF($N6062="",P$8,$N6062),P$4,P$5,$L6062)*MAX($K6062,1)*IF($M6062="",P$7,$M6062)/100)</f>
        <v/>
      </c>
      <c r="Q6062" s="84"/>
      <c r="R6062" s="88" t="str">
        <f>IF(OR(R$4="",R$4=0,R$5="",R$7=0,R$7="",R$8="",$L6062="",$L6062=0),"",layerCost(IF($N6062="",R$8,$N6062),R$4,R$5,$L6062)*MAX($K6062,1)*IF($M6062="",R$7,$M6062)/100)</f>
        <v/>
      </c>
      <c r="S6062" s="84"/>
      <c r="T6062" s="88" t="str">
        <f>IF(OR(T$4="",T$4=0,T$5="",T$7=0,T$7="",T$8="",$L6062="",$L6062=0),"",layerCost(IF($N6062="",T$8,$N6062),T$4,T$5,$L6062)*MAX($K6062,1)*IF($M6062="",T$7,$M6062)/100)</f>
        <v/>
      </c>
      <c r="U6062" s="84"/>
      <c r="V6062" s="88" t="str">
        <f>IF(OR(V$4="",V$4=0,V$5="",V$7=0,V$7="",V$8="",$L6062="",$L6062=0),"",layerCost(IF($N6062="",V$8,$N6062),V$4,V$5,$L6062)*MAX($K6062,1)*IF($M6062="",V$7,$M6062)/100)</f>
        <v/>
      </c>
      <c r="W6062" s="84"/>
      <c r="X6062" s="88" t="str">
        <f>IF(OR(X$4="",X$4=0,X$5="",X$7=0,X$7="",X$8="",$L6062="",$L6062=0),"",layerCost(IF($N6062="",X$8,$N6062),X$4,X$5,$L6062)*MAX($K6062,1)*IF($M6062="",X$7,$M6062)/100)</f>
        <v/>
      </c>
      <c r="Y6062" s="84"/>
      <c r="Z6062" s="88" t="str">
        <f>IF(OR(Z$4="",Z$4=0,Z$5="",Z$7=0,Z$7="",Z$8="",$L6062="",$L6062=0),"",layerCost(IF($N6062="",Z$8,$N6062),Z$4,Z$5,$L6062)*MAX($K6062,1)*IF($M6062="",Z$7,$M6062)/100)</f>
        <v/>
      </c>
    </row>
    <row r="6063" spans="16:26" x14ac:dyDescent="0.2">
      <c r="P6063" s="88" t="str">
        <f>IF(OR(P$4="",P$4=0,P$5="",P$7=0,P$7="",P$8="",$L6063="",$L6063=0),"",layerCost(IF($N6063="",P$8,$N6063),P$4,P$5,$L6063)*MAX($K6063,1)*IF($M6063="",P$7,$M6063)/100)</f>
        <v/>
      </c>
      <c r="Q6063" s="84"/>
      <c r="R6063" s="88" t="str">
        <f>IF(OR(R$4="",R$4=0,R$5="",R$7=0,R$7="",R$8="",$L6063="",$L6063=0),"",layerCost(IF($N6063="",R$8,$N6063),R$4,R$5,$L6063)*MAX($K6063,1)*IF($M6063="",R$7,$M6063)/100)</f>
        <v/>
      </c>
      <c r="S6063" s="84"/>
      <c r="T6063" s="88" t="str">
        <f>IF(OR(T$4="",T$4=0,T$5="",T$7=0,T$7="",T$8="",$L6063="",$L6063=0),"",layerCost(IF($N6063="",T$8,$N6063),T$4,T$5,$L6063)*MAX($K6063,1)*IF($M6063="",T$7,$M6063)/100)</f>
        <v/>
      </c>
      <c r="U6063" s="84"/>
      <c r="V6063" s="88" t="str">
        <f>IF(OR(V$4="",V$4=0,V$5="",V$7=0,V$7="",V$8="",$L6063="",$L6063=0),"",layerCost(IF($N6063="",V$8,$N6063),V$4,V$5,$L6063)*MAX($K6063,1)*IF($M6063="",V$7,$M6063)/100)</f>
        <v/>
      </c>
      <c r="W6063" s="84"/>
      <c r="X6063" s="88" t="str">
        <f>IF(OR(X$4="",X$4=0,X$5="",X$7=0,X$7="",X$8="",$L6063="",$L6063=0),"",layerCost(IF($N6063="",X$8,$N6063),X$4,X$5,$L6063)*MAX($K6063,1)*IF($M6063="",X$7,$M6063)/100)</f>
        <v/>
      </c>
      <c r="Y6063" s="84"/>
      <c r="Z6063" s="88" t="str">
        <f>IF(OR(Z$4="",Z$4=0,Z$5="",Z$7=0,Z$7="",Z$8="",$L6063="",$L6063=0),"",layerCost(IF($N6063="",Z$8,$N6063),Z$4,Z$5,$L6063)*MAX($K6063,1)*IF($M6063="",Z$7,$M6063)/100)</f>
        <v/>
      </c>
    </row>
    <row r="6064" spans="16:26" x14ac:dyDescent="0.2">
      <c r="P6064" s="88" t="str">
        <f>IF(OR(P$4="",P$4=0,P$5="",P$7=0,P$7="",P$8="",$L6064="",$L6064=0),"",layerCost(IF($N6064="",P$8,$N6064),P$4,P$5,$L6064)*MAX($K6064,1)*IF($M6064="",P$7,$M6064)/100)</f>
        <v/>
      </c>
      <c r="Q6064" s="84"/>
      <c r="R6064" s="88" t="str">
        <f>IF(OR(R$4="",R$4=0,R$5="",R$7=0,R$7="",R$8="",$L6064="",$L6064=0),"",layerCost(IF($N6064="",R$8,$N6064),R$4,R$5,$L6064)*MAX($K6064,1)*IF($M6064="",R$7,$M6064)/100)</f>
        <v/>
      </c>
      <c r="S6064" s="84"/>
      <c r="T6064" s="88" t="str">
        <f>IF(OR(T$4="",T$4=0,T$5="",T$7=0,T$7="",T$8="",$L6064="",$L6064=0),"",layerCost(IF($N6064="",T$8,$N6064),T$4,T$5,$L6064)*MAX($K6064,1)*IF($M6064="",T$7,$M6064)/100)</f>
        <v/>
      </c>
      <c r="U6064" s="84"/>
      <c r="V6064" s="88" t="str">
        <f>IF(OR(V$4="",V$4=0,V$5="",V$7=0,V$7="",V$8="",$L6064="",$L6064=0),"",layerCost(IF($N6064="",V$8,$N6064),V$4,V$5,$L6064)*MAX($K6064,1)*IF($M6064="",V$7,$M6064)/100)</f>
        <v/>
      </c>
      <c r="W6064" s="84"/>
      <c r="X6064" s="88" t="str">
        <f>IF(OR(X$4="",X$4=0,X$5="",X$7=0,X$7="",X$8="",$L6064="",$L6064=0),"",layerCost(IF($N6064="",X$8,$N6064),X$4,X$5,$L6064)*MAX($K6064,1)*IF($M6064="",X$7,$M6064)/100)</f>
        <v/>
      </c>
      <c r="Y6064" s="84"/>
      <c r="Z6064" s="88" t="str">
        <f>IF(OR(Z$4="",Z$4=0,Z$5="",Z$7=0,Z$7="",Z$8="",$L6064="",$L6064=0),"",layerCost(IF($N6064="",Z$8,$N6064),Z$4,Z$5,$L6064)*MAX($K6064,1)*IF($M6064="",Z$7,$M6064)/100)</f>
        <v/>
      </c>
    </row>
    <row r="6065" spans="16:26" x14ac:dyDescent="0.2">
      <c r="P6065" s="88" t="str">
        <f>IF(OR(P$4="",P$4=0,P$5="",P$7=0,P$7="",P$8="",$L6065="",$L6065=0),"",layerCost(IF($N6065="",P$8,$N6065),P$4,P$5,$L6065)*MAX($K6065,1)*IF($M6065="",P$7,$M6065)/100)</f>
        <v/>
      </c>
      <c r="Q6065" s="84"/>
      <c r="R6065" s="88" t="str">
        <f>IF(OR(R$4="",R$4=0,R$5="",R$7=0,R$7="",R$8="",$L6065="",$L6065=0),"",layerCost(IF($N6065="",R$8,$N6065),R$4,R$5,$L6065)*MAX($K6065,1)*IF($M6065="",R$7,$M6065)/100)</f>
        <v/>
      </c>
      <c r="S6065" s="84"/>
      <c r="T6065" s="88" t="str">
        <f>IF(OR(T$4="",T$4=0,T$5="",T$7=0,T$7="",T$8="",$L6065="",$L6065=0),"",layerCost(IF($N6065="",T$8,$N6065),T$4,T$5,$L6065)*MAX($K6065,1)*IF($M6065="",T$7,$M6065)/100)</f>
        <v/>
      </c>
      <c r="U6065" s="84"/>
      <c r="V6065" s="88" t="str">
        <f>IF(OR(V$4="",V$4=0,V$5="",V$7=0,V$7="",V$8="",$L6065="",$L6065=0),"",layerCost(IF($N6065="",V$8,$N6065),V$4,V$5,$L6065)*MAX($K6065,1)*IF($M6065="",V$7,$M6065)/100)</f>
        <v/>
      </c>
      <c r="W6065" s="84"/>
      <c r="X6065" s="88" t="str">
        <f>IF(OR(X$4="",X$4=0,X$5="",X$7=0,X$7="",X$8="",$L6065="",$L6065=0),"",layerCost(IF($N6065="",X$8,$N6065),X$4,X$5,$L6065)*MAX($K6065,1)*IF($M6065="",X$7,$M6065)/100)</f>
        <v/>
      </c>
      <c r="Y6065" s="84"/>
      <c r="Z6065" s="88" t="str">
        <f>IF(OR(Z$4="",Z$4=0,Z$5="",Z$7=0,Z$7="",Z$8="",$L6065="",$L6065=0),"",layerCost(IF($N6065="",Z$8,$N6065),Z$4,Z$5,$L6065)*MAX($K6065,1)*IF($M6065="",Z$7,$M6065)/100)</f>
        <v/>
      </c>
    </row>
    <row r="6066" spans="16:26" x14ac:dyDescent="0.2">
      <c r="P6066" s="88" t="str">
        <f>IF(OR(P$4="",P$4=0,P$5="",P$7=0,P$7="",P$8="",$L6066="",$L6066=0),"",layerCost(IF($N6066="",P$8,$N6066),P$4,P$5,$L6066)*MAX($K6066,1)*IF($M6066="",P$7,$M6066)/100)</f>
        <v/>
      </c>
      <c r="Q6066" s="84"/>
      <c r="R6066" s="88" t="str">
        <f>IF(OR(R$4="",R$4=0,R$5="",R$7=0,R$7="",R$8="",$L6066="",$L6066=0),"",layerCost(IF($N6066="",R$8,$N6066),R$4,R$5,$L6066)*MAX($K6066,1)*IF($M6066="",R$7,$M6066)/100)</f>
        <v/>
      </c>
      <c r="S6066" s="84"/>
      <c r="T6066" s="88" t="str">
        <f>IF(OR(T$4="",T$4=0,T$5="",T$7=0,T$7="",T$8="",$L6066="",$L6066=0),"",layerCost(IF($N6066="",T$8,$N6066),T$4,T$5,$L6066)*MAX($K6066,1)*IF($M6066="",T$7,$M6066)/100)</f>
        <v/>
      </c>
      <c r="U6066" s="84"/>
      <c r="V6066" s="88" t="str">
        <f>IF(OR(V$4="",V$4=0,V$5="",V$7=0,V$7="",V$8="",$L6066="",$L6066=0),"",layerCost(IF($N6066="",V$8,$N6066),V$4,V$5,$L6066)*MAX($K6066,1)*IF($M6066="",V$7,$M6066)/100)</f>
        <v/>
      </c>
      <c r="W6066" s="84"/>
      <c r="X6066" s="88" t="str">
        <f>IF(OR(X$4="",X$4=0,X$5="",X$7=0,X$7="",X$8="",$L6066="",$L6066=0),"",layerCost(IF($N6066="",X$8,$N6066),X$4,X$5,$L6066)*MAX($K6066,1)*IF($M6066="",X$7,$M6066)/100)</f>
        <v/>
      </c>
      <c r="Y6066" s="84"/>
      <c r="Z6066" s="88" t="str">
        <f>IF(OR(Z$4="",Z$4=0,Z$5="",Z$7=0,Z$7="",Z$8="",$L6066="",$L6066=0),"",layerCost(IF($N6066="",Z$8,$N6066),Z$4,Z$5,$L6066)*MAX($K6066,1)*IF($M6066="",Z$7,$M6066)/100)</f>
        <v/>
      </c>
    </row>
    <row r="6067" spans="16:26" x14ac:dyDescent="0.2">
      <c r="P6067" s="88" t="str">
        <f>IF(OR(P$4="",P$4=0,P$5="",P$7=0,P$7="",P$8="",$L6067="",$L6067=0),"",layerCost(IF($N6067="",P$8,$N6067),P$4,P$5,$L6067)*MAX($K6067,1)*IF($M6067="",P$7,$M6067)/100)</f>
        <v/>
      </c>
      <c r="Q6067" s="84"/>
      <c r="R6067" s="88" t="str">
        <f>IF(OR(R$4="",R$4=0,R$5="",R$7=0,R$7="",R$8="",$L6067="",$L6067=0),"",layerCost(IF($N6067="",R$8,$N6067),R$4,R$5,$L6067)*MAX($K6067,1)*IF($M6067="",R$7,$M6067)/100)</f>
        <v/>
      </c>
      <c r="S6067" s="84"/>
      <c r="T6067" s="88" t="str">
        <f>IF(OR(T$4="",T$4=0,T$5="",T$7=0,T$7="",T$8="",$L6067="",$L6067=0),"",layerCost(IF($N6067="",T$8,$N6067),T$4,T$5,$L6067)*MAX($K6067,1)*IF($M6067="",T$7,$M6067)/100)</f>
        <v/>
      </c>
      <c r="U6067" s="84"/>
      <c r="V6067" s="88" t="str">
        <f>IF(OR(V$4="",V$4=0,V$5="",V$7=0,V$7="",V$8="",$L6067="",$L6067=0),"",layerCost(IF($N6067="",V$8,$N6067),V$4,V$5,$L6067)*MAX($K6067,1)*IF($M6067="",V$7,$M6067)/100)</f>
        <v/>
      </c>
      <c r="W6067" s="84"/>
      <c r="X6067" s="88" t="str">
        <f>IF(OR(X$4="",X$4=0,X$5="",X$7=0,X$7="",X$8="",$L6067="",$L6067=0),"",layerCost(IF($N6067="",X$8,$N6067),X$4,X$5,$L6067)*MAX($K6067,1)*IF($M6067="",X$7,$M6067)/100)</f>
        <v/>
      </c>
      <c r="Y6067" s="84"/>
      <c r="Z6067" s="88" t="str">
        <f>IF(OR(Z$4="",Z$4=0,Z$5="",Z$7=0,Z$7="",Z$8="",$L6067="",$L6067=0),"",layerCost(IF($N6067="",Z$8,$N6067),Z$4,Z$5,$L6067)*MAX($K6067,1)*IF($M6067="",Z$7,$M6067)/100)</f>
        <v/>
      </c>
    </row>
    <row r="6068" spans="16:26" x14ac:dyDescent="0.2">
      <c r="P6068" s="88" t="str">
        <f>IF(OR(P$4="",P$4=0,P$5="",P$7=0,P$7="",P$8="",$L6068="",$L6068=0),"",layerCost(IF($N6068="",P$8,$N6068),P$4,P$5,$L6068)*MAX($K6068,1)*IF($M6068="",P$7,$M6068)/100)</f>
        <v/>
      </c>
      <c r="Q6068" s="84"/>
      <c r="R6068" s="88" t="str">
        <f>IF(OR(R$4="",R$4=0,R$5="",R$7=0,R$7="",R$8="",$L6068="",$L6068=0),"",layerCost(IF($N6068="",R$8,$N6068),R$4,R$5,$L6068)*MAX($K6068,1)*IF($M6068="",R$7,$M6068)/100)</f>
        <v/>
      </c>
      <c r="S6068" s="84"/>
      <c r="T6068" s="88" t="str">
        <f>IF(OR(T$4="",T$4=0,T$5="",T$7=0,T$7="",T$8="",$L6068="",$L6068=0),"",layerCost(IF($N6068="",T$8,$N6068),T$4,T$5,$L6068)*MAX($K6068,1)*IF($M6068="",T$7,$M6068)/100)</f>
        <v/>
      </c>
      <c r="U6068" s="84"/>
      <c r="V6068" s="88" t="str">
        <f>IF(OR(V$4="",V$4=0,V$5="",V$7=0,V$7="",V$8="",$L6068="",$L6068=0),"",layerCost(IF($N6068="",V$8,$N6068),V$4,V$5,$L6068)*MAX($K6068,1)*IF($M6068="",V$7,$M6068)/100)</f>
        <v/>
      </c>
      <c r="W6068" s="84"/>
      <c r="X6068" s="88" t="str">
        <f>IF(OR(X$4="",X$4=0,X$5="",X$7=0,X$7="",X$8="",$L6068="",$L6068=0),"",layerCost(IF($N6068="",X$8,$N6068),X$4,X$5,$L6068)*MAX($K6068,1)*IF($M6068="",X$7,$M6068)/100)</f>
        <v/>
      </c>
      <c r="Y6068" s="84"/>
      <c r="Z6068" s="88" t="str">
        <f>IF(OR(Z$4="",Z$4=0,Z$5="",Z$7=0,Z$7="",Z$8="",$L6068="",$L6068=0),"",layerCost(IF($N6068="",Z$8,$N6068),Z$4,Z$5,$L6068)*MAX($K6068,1)*IF($M6068="",Z$7,$M6068)/100)</f>
        <v/>
      </c>
    </row>
    <row r="6069" spans="16:26" x14ac:dyDescent="0.2">
      <c r="P6069" s="88" t="str">
        <f>IF(OR(P$4="",P$4=0,P$5="",P$7=0,P$7="",P$8="",$L6069="",$L6069=0),"",layerCost(IF($N6069="",P$8,$N6069),P$4,P$5,$L6069)*MAX($K6069,1)*IF($M6069="",P$7,$M6069)/100)</f>
        <v/>
      </c>
      <c r="Q6069" s="84"/>
      <c r="R6069" s="88" t="str">
        <f>IF(OR(R$4="",R$4=0,R$5="",R$7=0,R$7="",R$8="",$L6069="",$L6069=0),"",layerCost(IF($N6069="",R$8,$N6069),R$4,R$5,$L6069)*MAX($K6069,1)*IF($M6069="",R$7,$M6069)/100)</f>
        <v/>
      </c>
      <c r="S6069" s="84"/>
      <c r="T6069" s="88" t="str">
        <f>IF(OR(T$4="",T$4=0,T$5="",T$7=0,T$7="",T$8="",$L6069="",$L6069=0),"",layerCost(IF($N6069="",T$8,$N6069),T$4,T$5,$L6069)*MAX($K6069,1)*IF($M6069="",T$7,$M6069)/100)</f>
        <v/>
      </c>
      <c r="U6069" s="84"/>
      <c r="V6069" s="88" t="str">
        <f>IF(OR(V$4="",V$4=0,V$5="",V$7=0,V$7="",V$8="",$L6069="",$L6069=0),"",layerCost(IF($N6069="",V$8,$N6069),V$4,V$5,$L6069)*MAX($K6069,1)*IF($M6069="",V$7,$M6069)/100)</f>
        <v/>
      </c>
      <c r="W6069" s="84"/>
      <c r="X6069" s="88" t="str">
        <f>IF(OR(X$4="",X$4=0,X$5="",X$7=0,X$7="",X$8="",$L6069="",$L6069=0),"",layerCost(IF($N6069="",X$8,$N6069),X$4,X$5,$L6069)*MAX($K6069,1)*IF($M6069="",X$7,$M6069)/100)</f>
        <v/>
      </c>
      <c r="Y6069" s="84"/>
      <c r="Z6069" s="88" t="str">
        <f>IF(OR(Z$4="",Z$4=0,Z$5="",Z$7=0,Z$7="",Z$8="",$L6069="",$L6069=0),"",layerCost(IF($N6069="",Z$8,$N6069),Z$4,Z$5,$L6069)*MAX($K6069,1)*IF($M6069="",Z$7,$M6069)/100)</f>
        <v/>
      </c>
    </row>
    <row r="6070" spans="16:26" x14ac:dyDescent="0.2">
      <c r="P6070" s="88" t="str">
        <f>IF(OR(P$4="",P$4=0,P$5="",P$7=0,P$7="",P$8="",$L6070="",$L6070=0),"",layerCost(IF($N6070="",P$8,$N6070),P$4,P$5,$L6070)*MAX($K6070,1)*IF($M6070="",P$7,$M6070)/100)</f>
        <v/>
      </c>
      <c r="Q6070" s="84"/>
      <c r="R6070" s="88" t="str">
        <f>IF(OR(R$4="",R$4=0,R$5="",R$7=0,R$7="",R$8="",$L6070="",$L6070=0),"",layerCost(IF($N6070="",R$8,$N6070),R$4,R$5,$L6070)*MAX($K6070,1)*IF($M6070="",R$7,$M6070)/100)</f>
        <v/>
      </c>
      <c r="S6070" s="84"/>
      <c r="T6070" s="88" t="str">
        <f>IF(OR(T$4="",T$4=0,T$5="",T$7=0,T$7="",T$8="",$L6070="",$L6070=0),"",layerCost(IF($N6070="",T$8,$N6070),T$4,T$5,$L6070)*MAX($K6070,1)*IF($M6070="",T$7,$M6070)/100)</f>
        <v/>
      </c>
      <c r="U6070" s="84"/>
      <c r="V6070" s="88" t="str">
        <f>IF(OR(V$4="",V$4=0,V$5="",V$7=0,V$7="",V$8="",$L6070="",$L6070=0),"",layerCost(IF($N6070="",V$8,$N6070),V$4,V$5,$L6070)*MAX($K6070,1)*IF($M6070="",V$7,$M6070)/100)</f>
        <v/>
      </c>
      <c r="W6070" s="84"/>
      <c r="X6070" s="88" t="str">
        <f>IF(OR(X$4="",X$4=0,X$5="",X$7=0,X$7="",X$8="",$L6070="",$L6070=0),"",layerCost(IF($N6070="",X$8,$N6070),X$4,X$5,$L6070)*MAX($K6070,1)*IF($M6070="",X$7,$M6070)/100)</f>
        <v/>
      </c>
      <c r="Y6070" s="84"/>
      <c r="Z6070" s="88" t="str">
        <f>IF(OR(Z$4="",Z$4=0,Z$5="",Z$7=0,Z$7="",Z$8="",$L6070="",$L6070=0),"",layerCost(IF($N6070="",Z$8,$N6070),Z$4,Z$5,$L6070)*MAX($K6070,1)*IF($M6070="",Z$7,$M6070)/100)</f>
        <v/>
      </c>
    </row>
    <row r="6071" spans="16:26" x14ac:dyDescent="0.2">
      <c r="P6071" s="88" t="str">
        <f>IF(OR(P$4="",P$4=0,P$5="",P$7=0,P$7="",P$8="",$L6071="",$L6071=0),"",layerCost(IF($N6071="",P$8,$N6071),P$4,P$5,$L6071)*MAX($K6071,1)*IF($M6071="",P$7,$M6071)/100)</f>
        <v/>
      </c>
      <c r="Q6071" s="84"/>
      <c r="R6071" s="88" t="str">
        <f>IF(OR(R$4="",R$4=0,R$5="",R$7=0,R$7="",R$8="",$L6071="",$L6071=0),"",layerCost(IF($N6071="",R$8,$N6071),R$4,R$5,$L6071)*MAX($K6071,1)*IF($M6071="",R$7,$M6071)/100)</f>
        <v/>
      </c>
      <c r="S6071" s="84"/>
      <c r="T6071" s="88" t="str">
        <f>IF(OR(T$4="",T$4=0,T$5="",T$7=0,T$7="",T$8="",$L6071="",$L6071=0),"",layerCost(IF($N6071="",T$8,$N6071),T$4,T$5,$L6071)*MAX($K6071,1)*IF($M6071="",T$7,$M6071)/100)</f>
        <v/>
      </c>
      <c r="U6071" s="84"/>
      <c r="V6071" s="88" t="str">
        <f>IF(OR(V$4="",V$4=0,V$5="",V$7=0,V$7="",V$8="",$L6071="",$L6071=0),"",layerCost(IF($N6071="",V$8,$N6071),V$4,V$5,$L6071)*MAX($K6071,1)*IF($M6071="",V$7,$M6071)/100)</f>
        <v/>
      </c>
      <c r="W6071" s="84"/>
      <c r="X6071" s="88" t="str">
        <f>IF(OR(X$4="",X$4=0,X$5="",X$7=0,X$7="",X$8="",$L6071="",$L6071=0),"",layerCost(IF($N6071="",X$8,$N6071),X$4,X$5,$L6071)*MAX($K6071,1)*IF($M6071="",X$7,$M6071)/100)</f>
        <v/>
      </c>
      <c r="Y6071" s="84"/>
      <c r="Z6071" s="88" t="str">
        <f>IF(OR(Z$4="",Z$4=0,Z$5="",Z$7=0,Z$7="",Z$8="",$L6071="",$L6071=0),"",layerCost(IF($N6071="",Z$8,$N6071),Z$4,Z$5,$L6071)*MAX($K6071,1)*IF($M6071="",Z$7,$M6071)/100)</f>
        <v/>
      </c>
    </row>
    <row r="6072" spans="16:26" x14ac:dyDescent="0.2">
      <c r="P6072" s="88" t="str">
        <f>IF(OR(P$4="",P$4=0,P$5="",P$7=0,P$7="",P$8="",$L6072="",$L6072=0),"",layerCost(IF($N6072="",P$8,$N6072),P$4,P$5,$L6072)*MAX($K6072,1)*IF($M6072="",P$7,$M6072)/100)</f>
        <v/>
      </c>
      <c r="Q6072" s="84"/>
      <c r="R6072" s="88" t="str">
        <f>IF(OR(R$4="",R$4=0,R$5="",R$7=0,R$7="",R$8="",$L6072="",$L6072=0),"",layerCost(IF($N6072="",R$8,$N6072),R$4,R$5,$L6072)*MAX($K6072,1)*IF($M6072="",R$7,$M6072)/100)</f>
        <v/>
      </c>
      <c r="S6072" s="84"/>
      <c r="T6072" s="88" t="str">
        <f>IF(OR(T$4="",T$4=0,T$5="",T$7=0,T$7="",T$8="",$L6072="",$L6072=0),"",layerCost(IF($N6072="",T$8,$N6072),T$4,T$5,$L6072)*MAX($K6072,1)*IF($M6072="",T$7,$M6072)/100)</f>
        <v/>
      </c>
      <c r="U6072" s="84"/>
      <c r="V6072" s="88" t="str">
        <f>IF(OR(V$4="",V$4=0,V$5="",V$7=0,V$7="",V$8="",$L6072="",$L6072=0),"",layerCost(IF($N6072="",V$8,$N6072),V$4,V$5,$L6072)*MAX($K6072,1)*IF($M6072="",V$7,$M6072)/100)</f>
        <v/>
      </c>
      <c r="W6072" s="84"/>
      <c r="X6072" s="88" t="str">
        <f>IF(OR(X$4="",X$4=0,X$5="",X$7=0,X$7="",X$8="",$L6072="",$L6072=0),"",layerCost(IF($N6072="",X$8,$N6072),X$4,X$5,$L6072)*MAX($K6072,1)*IF($M6072="",X$7,$M6072)/100)</f>
        <v/>
      </c>
      <c r="Y6072" s="84"/>
      <c r="Z6072" s="88" t="str">
        <f>IF(OR(Z$4="",Z$4=0,Z$5="",Z$7=0,Z$7="",Z$8="",$L6072="",$L6072=0),"",layerCost(IF($N6072="",Z$8,$N6072),Z$4,Z$5,$L6072)*MAX($K6072,1)*IF($M6072="",Z$7,$M6072)/100)</f>
        <v/>
      </c>
    </row>
    <row r="6073" spans="16:26" x14ac:dyDescent="0.2">
      <c r="P6073" s="88" t="str">
        <f>IF(OR(P$4="",P$4=0,P$5="",P$7=0,P$7="",P$8="",$L6073="",$L6073=0),"",layerCost(IF($N6073="",P$8,$N6073),P$4,P$5,$L6073)*MAX($K6073,1)*IF($M6073="",P$7,$M6073)/100)</f>
        <v/>
      </c>
      <c r="Q6073" s="84"/>
      <c r="R6073" s="88" t="str">
        <f>IF(OR(R$4="",R$4=0,R$5="",R$7=0,R$7="",R$8="",$L6073="",$L6073=0),"",layerCost(IF($N6073="",R$8,$N6073),R$4,R$5,$L6073)*MAX($K6073,1)*IF($M6073="",R$7,$M6073)/100)</f>
        <v/>
      </c>
      <c r="S6073" s="84"/>
      <c r="T6073" s="88" t="str">
        <f>IF(OR(T$4="",T$4=0,T$5="",T$7=0,T$7="",T$8="",$L6073="",$L6073=0),"",layerCost(IF($N6073="",T$8,$N6073),T$4,T$5,$L6073)*MAX($K6073,1)*IF($M6073="",T$7,$M6073)/100)</f>
        <v/>
      </c>
      <c r="U6073" s="84"/>
      <c r="V6073" s="88" t="str">
        <f>IF(OR(V$4="",V$4=0,V$5="",V$7=0,V$7="",V$8="",$L6073="",$L6073=0),"",layerCost(IF($N6073="",V$8,$N6073),V$4,V$5,$L6073)*MAX($K6073,1)*IF($M6073="",V$7,$M6073)/100)</f>
        <v/>
      </c>
      <c r="W6073" s="84"/>
      <c r="X6073" s="88" t="str">
        <f>IF(OR(X$4="",X$4=0,X$5="",X$7=0,X$7="",X$8="",$L6073="",$L6073=0),"",layerCost(IF($N6073="",X$8,$N6073),X$4,X$5,$L6073)*MAX($K6073,1)*IF($M6073="",X$7,$M6073)/100)</f>
        <v/>
      </c>
      <c r="Y6073" s="84"/>
      <c r="Z6073" s="88" t="str">
        <f>IF(OR(Z$4="",Z$4=0,Z$5="",Z$7=0,Z$7="",Z$8="",$L6073="",$L6073=0),"",layerCost(IF($N6073="",Z$8,$N6073),Z$4,Z$5,$L6073)*MAX($K6073,1)*IF($M6073="",Z$7,$M6073)/100)</f>
        <v/>
      </c>
    </row>
    <row r="6074" spans="16:26" x14ac:dyDescent="0.2">
      <c r="P6074" s="88" t="str">
        <f>IF(OR(P$4="",P$4=0,P$5="",P$7=0,P$7="",P$8="",$L6074="",$L6074=0),"",layerCost(IF($N6074="",P$8,$N6074),P$4,P$5,$L6074)*MAX($K6074,1)*IF($M6074="",P$7,$M6074)/100)</f>
        <v/>
      </c>
      <c r="Q6074" s="84"/>
      <c r="R6074" s="88" t="str">
        <f>IF(OR(R$4="",R$4=0,R$5="",R$7=0,R$7="",R$8="",$L6074="",$L6074=0),"",layerCost(IF($N6074="",R$8,$N6074),R$4,R$5,$L6074)*MAX($K6074,1)*IF($M6074="",R$7,$M6074)/100)</f>
        <v/>
      </c>
      <c r="S6074" s="84"/>
      <c r="T6074" s="88" t="str">
        <f>IF(OR(T$4="",T$4=0,T$5="",T$7=0,T$7="",T$8="",$L6074="",$L6074=0),"",layerCost(IF($N6074="",T$8,$N6074),T$4,T$5,$L6074)*MAX($K6074,1)*IF($M6074="",T$7,$M6074)/100)</f>
        <v/>
      </c>
      <c r="U6074" s="84"/>
      <c r="V6074" s="88" t="str">
        <f>IF(OR(V$4="",V$4=0,V$5="",V$7=0,V$7="",V$8="",$L6074="",$L6074=0),"",layerCost(IF($N6074="",V$8,$N6074),V$4,V$5,$L6074)*MAX($K6074,1)*IF($M6074="",V$7,$M6074)/100)</f>
        <v/>
      </c>
      <c r="W6074" s="84"/>
      <c r="X6074" s="88" t="str">
        <f>IF(OR(X$4="",X$4=0,X$5="",X$7=0,X$7="",X$8="",$L6074="",$L6074=0),"",layerCost(IF($N6074="",X$8,$N6074),X$4,X$5,$L6074)*MAX($K6074,1)*IF($M6074="",X$7,$M6074)/100)</f>
        <v/>
      </c>
      <c r="Y6074" s="84"/>
      <c r="Z6074" s="88" t="str">
        <f>IF(OR(Z$4="",Z$4=0,Z$5="",Z$7=0,Z$7="",Z$8="",$L6074="",$L6074=0),"",layerCost(IF($N6074="",Z$8,$N6074),Z$4,Z$5,$L6074)*MAX($K6074,1)*IF($M6074="",Z$7,$M6074)/100)</f>
        <v/>
      </c>
    </row>
    <row r="6075" spans="16:26" x14ac:dyDescent="0.2">
      <c r="P6075" s="88" t="str">
        <f>IF(OR(P$4="",P$4=0,P$5="",P$7=0,P$7="",P$8="",$L6075="",$L6075=0),"",layerCost(IF($N6075="",P$8,$N6075),P$4,P$5,$L6075)*MAX($K6075,1)*IF($M6075="",P$7,$M6075)/100)</f>
        <v/>
      </c>
      <c r="Q6075" s="84"/>
      <c r="R6075" s="88" t="str">
        <f>IF(OR(R$4="",R$4=0,R$5="",R$7=0,R$7="",R$8="",$L6075="",$L6075=0),"",layerCost(IF($N6075="",R$8,$N6075),R$4,R$5,$L6075)*MAX($K6075,1)*IF($M6075="",R$7,$M6075)/100)</f>
        <v/>
      </c>
      <c r="S6075" s="84"/>
      <c r="T6075" s="88" t="str">
        <f>IF(OR(T$4="",T$4=0,T$5="",T$7=0,T$7="",T$8="",$L6075="",$L6075=0),"",layerCost(IF($N6075="",T$8,$N6075),T$4,T$5,$L6075)*MAX($K6075,1)*IF($M6075="",T$7,$M6075)/100)</f>
        <v/>
      </c>
      <c r="U6075" s="84"/>
      <c r="V6075" s="88" t="str">
        <f>IF(OR(V$4="",V$4=0,V$5="",V$7=0,V$7="",V$8="",$L6075="",$L6075=0),"",layerCost(IF($N6075="",V$8,$N6075),V$4,V$5,$L6075)*MAX($K6075,1)*IF($M6075="",V$7,$M6075)/100)</f>
        <v/>
      </c>
      <c r="W6075" s="84"/>
      <c r="X6075" s="88" t="str">
        <f>IF(OR(X$4="",X$4=0,X$5="",X$7=0,X$7="",X$8="",$L6075="",$L6075=0),"",layerCost(IF($N6075="",X$8,$N6075),X$4,X$5,$L6075)*MAX($K6075,1)*IF($M6075="",X$7,$M6075)/100)</f>
        <v/>
      </c>
      <c r="Y6075" s="84"/>
      <c r="Z6075" s="88" t="str">
        <f>IF(OR(Z$4="",Z$4=0,Z$5="",Z$7=0,Z$7="",Z$8="",$L6075="",$L6075=0),"",layerCost(IF($N6075="",Z$8,$N6075),Z$4,Z$5,$L6075)*MAX($K6075,1)*IF($M6075="",Z$7,$M6075)/100)</f>
        <v/>
      </c>
    </row>
    <row r="6076" spans="16:26" x14ac:dyDescent="0.2">
      <c r="P6076" s="88" t="str">
        <f>IF(OR(P$4="",P$4=0,P$5="",P$7=0,P$7="",P$8="",$L6076="",$L6076=0),"",layerCost(IF($N6076="",P$8,$N6076),P$4,P$5,$L6076)*MAX($K6076,1)*IF($M6076="",P$7,$M6076)/100)</f>
        <v/>
      </c>
      <c r="Q6076" s="84"/>
      <c r="R6076" s="88" t="str">
        <f>IF(OR(R$4="",R$4=0,R$5="",R$7=0,R$7="",R$8="",$L6076="",$L6076=0),"",layerCost(IF($N6076="",R$8,$N6076),R$4,R$5,$L6076)*MAX($K6076,1)*IF($M6076="",R$7,$M6076)/100)</f>
        <v/>
      </c>
      <c r="S6076" s="84"/>
      <c r="T6076" s="88" t="str">
        <f>IF(OR(T$4="",T$4=0,T$5="",T$7=0,T$7="",T$8="",$L6076="",$L6076=0),"",layerCost(IF($N6076="",T$8,$N6076),T$4,T$5,$L6076)*MAX($K6076,1)*IF($M6076="",T$7,$M6076)/100)</f>
        <v/>
      </c>
      <c r="U6076" s="84"/>
      <c r="V6076" s="88" t="str">
        <f>IF(OR(V$4="",V$4=0,V$5="",V$7=0,V$7="",V$8="",$L6076="",$L6076=0),"",layerCost(IF($N6076="",V$8,$N6076),V$4,V$5,$L6076)*MAX($K6076,1)*IF($M6076="",V$7,$M6076)/100)</f>
        <v/>
      </c>
      <c r="W6076" s="84"/>
      <c r="X6076" s="88" t="str">
        <f>IF(OR(X$4="",X$4=0,X$5="",X$7=0,X$7="",X$8="",$L6076="",$L6076=0),"",layerCost(IF($N6076="",X$8,$N6076),X$4,X$5,$L6076)*MAX($K6076,1)*IF($M6076="",X$7,$M6076)/100)</f>
        <v/>
      </c>
      <c r="Y6076" s="84"/>
      <c r="Z6076" s="88" t="str">
        <f>IF(OR(Z$4="",Z$4=0,Z$5="",Z$7=0,Z$7="",Z$8="",$L6076="",$L6076=0),"",layerCost(IF($N6076="",Z$8,$N6076),Z$4,Z$5,$L6076)*MAX($K6076,1)*IF($M6076="",Z$7,$M6076)/100)</f>
        <v/>
      </c>
    </row>
    <row r="6077" spans="16:26" x14ac:dyDescent="0.2">
      <c r="P6077" s="88" t="str">
        <f>IF(OR(P$4="",P$4=0,P$5="",P$7=0,P$7="",P$8="",$L6077="",$L6077=0),"",layerCost(IF($N6077="",P$8,$N6077),P$4,P$5,$L6077)*MAX($K6077,1)*IF($M6077="",P$7,$M6077)/100)</f>
        <v/>
      </c>
      <c r="Q6077" s="84"/>
      <c r="R6077" s="88" t="str">
        <f>IF(OR(R$4="",R$4=0,R$5="",R$7=0,R$7="",R$8="",$L6077="",$L6077=0),"",layerCost(IF($N6077="",R$8,$N6077),R$4,R$5,$L6077)*MAX($K6077,1)*IF($M6077="",R$7,$M6077)/100)</f>
        <v/>
      </c>
      <c r="S6077" s="84"/>
      <c r="T6077" s="88" t="str">
        <f>IF(OR(T$4="",T$4=0,T$5="",T$7=0,T$7="",T$8="",$L6077="",$L6077=0),"",layerCost(IF($N6077="",T$8,$N6077),T$4,T$5,$L6077)*MAX($K6077,1)*IF($M6077="",T$7,$M6077)/100)</f>
        <v/>
      </c>
      <c r="U6077" s="84"/>
      <c r="V6077" s="88" t="str">
        <f>IF(OR(V$4="",V$4=0,V$5="",V$7=0,V$7="",V$8="",$L6077="",$L6077=0),"",layerCost(IF($N6077="",V$8,$N6077),V$4,V$5,$L6077)*MAX($K6077,1)*IF($M6077="",V$7,$M6077)/100)</f>
        <v/>
      </c>
      <c r="W6077" s="84"/>
      <c r="X6077" s="88" t="str">
        <f>IF(OR(X$4="",X$4=0,X$5="",X$7=0,X$7="",X$8="",$L6077="",$L6077=0),"",layerCost(IF($N6077="",X$8,$N6077),X$4,X$5,$L6077)*MAX($K6077,1)*IF($M6077="",X$7,$M6077)/100)</f>
        <v/>
      </c>
      <c r="Y6077" s="84"/>
      <c r="Z6077" s="88" t="str">
        <f>IF(OR(Z$4="",Z$4=0,Z$5="",Z$7=0,Z$7="",Z$8="",$L6077="",$L6077=0),"",layerCost(IF($N6077="",Z$8,$N6077),Z$4,Z$5,$L6077)*MAX($K6077,1)*IF($M6077="",Z$7,$M6077)/100)</f>
        <v/>
      </c>
    </row>
    <row r="6078" spans="16:26" x14ac:dyDescent="0.2">
      <c r="P6078" s="88" t="str">
        <f>IF(OR(P$4="",P$4=0,P$5="",P$7=0,P$7="",P$8="",$L6078="",$L6078=0),"",layerCost(IF($N6078="",P$8,$N6078),P$4,P$5,$L6078)*MAX($K6078,1)*IF($M6078="",P$7,$M6078)/100)</f>
        <v/>
      </c>
      <c r="Q6078" s="84"/>
      <c r="R6078" s="88" t="str">
        <f>IF(OR(R$4="",R$4=0,R$5="",R$7=0,R$7="",R$8="",$L6078="",$L6078=0),"",layerCost(IF($N6078="",R$8,$N6078),R$4,R$5,$L6078)*MAX($K6078,1)*IF($M6078="",R$7,$M6078)/100)</f>
        <v/>
      </c>
      <c r="S6078" s="84"/>
      <c r="T6078" s="88" t="str">
        <f>IF(OR(T$4="",T$4=0,T$5="",T$7=0,T$7="",T$8="",$L6078="",$L6078=0),"",layerCost(IF($N6078="",T$8,$N6078),T$4,T$5,$L6078)*MAX($K6078,1)*IF($M6078="",T$7,$M6078)/100)</f>
        <v/>
      </c>
      <c r="U6078" s="84"/>
      <c r="V6078" s="88" t="str">
        <f>IF(OR(V$4="",V$4=0,V$5="",V$7=0,V$7="",V$8="",$L6078="",$L6078=0),"",layerCost(IF($N6078="",V$8,$N6078),V$4,V$5,$L6078)*MAX($K6078,1)*IF($M6078="",V$7,$M6078)/100)</f>
        <v/>
      </c>
      <c r="W6078" s="84"/>
      <c r="X6078" s="88" t="str">
        <f>IF(OR(X$4="",X$4=0,X$5="",X$7=0,X$7="",X$8="",$L6078="",$L6078=0),"",layerCost(IF($N6078="",X$8,$N6078),X$4,X$5,$L6078)*MAX($K6078,1)*IF($M6078="",X$7,$M6078)/100)</f>
        <v/>
      </c>
      <c r="Y6078" s="84"/>
      <c r="Z6078" s="88" t="str">
        <f>IF(OR(Z$4="",Z$4=0,Z$5="",Z$7=0,Z$7="",Z$8="",$L6078="",$L6078=0),"",layerCost(IF($N6078="",Z$8,$N6078),Z$4,Z$5,$L6078)*MAX($K6078,1)*IF($M6078="",Z$7,$M6078)/100)</f>
        <v/>
      </c>
    </row>
    <row r="6079" spans="16:26" x14ac:dyDescent="0.2">
      <c r="P6079" s="88" t="str">
        <f>IF(OR(P$4="",P$4=0,P$5="",P$7=0,P$7="",P$8="",$L6079="",$L6079=0),"",layerCost(IF($N6079="",P$8,$N6079),P$4,P$5,$L6079)*MAX($K6079,1)*IF($M6079="",P$7,$M6079)/100)</f>
        <v/>
      </c>
      <c r="Q6079" s="84"/>
      <c r="R6079" s="88" t="str">
        <f>IF(OR(R$4="",R$4=0,R$5="",R$7=0,R$7="",R$8="",$L6079="",$L6079=0),"",layerCost(IF($N6079="",R$8,$N6079),R$4,R$5,$L6079)*MAX($K6079,1)*IF($M6079="",R$7,$M6079)/100)</f>
        <v/>
      </c>
      <c r="S6079" s="84"/>
      <c r="T6079" s="88" t="str">
        <f>IF(OR(T$4="",T$4=0,T$5="",T$7=0,T$7="",T$8="",$L6079="",$L6079=0),"",layerCost(IF($N6079="",T$8,$N6079),T$4,T$5,$L6079)*MAX($K6079,1)*IF($M6079="",T$7,$M6079)/100)</f>
        <v/>
      </c>
      <c r="U6079" s="84"/>
      <c r="V6079" s="88" t="str">
        <f>IF(OR(V$4="",V$4=0,V$5="",V$7=0,V$7="",V$8="",$L6079="",$L6079=0),"",layerCost(IF($N6079="",V$8,$N6079),V$4,V$5,$L6079)*MAX($K6079,1)*IF($M6079="",V$7,$M6079)/100)</f>
        <v/>
      </c>
      <c r="W6079" s="84"/>
      <c r="X6079" s="88" t="str">
        <f>IF(OR(X$4="",X$4=0,X$5="",X$7=0,X$7="",X$8="",$L6079="",$L6079=0),"",layerCost(IF($N6079="",X$8,$N6079),X$4,X$5,$L6079)*MAX($K6079,1)*IF($M6079="",X$7,$M6079)/100)</f>
        <v/>
      </c>
      <c r="Y6079" s="84"/>
      <c r="Z6079" s="88" t="str">
        <f>IF(OR(Z$4="",Z$4=0,Z$5="",Z$7=0,Z$7="",Z$8="",$L6079="",$L6079=0),"",layerCost(IF($N6079="",Z$8,$N6079),Z$4,Z$5,$L6079)*MAX($K6079,1)*IF($M6079="",Z$7,$M6079)/100)</f>
        <v/>
      </c>
    </row>
    <row r="6080" spans="16:26" x14ac:dyDescent="0.2">
      <c r="P6080" s="88" t="str">
        <f>IF(OR(P$4="",P$4=0,P$5="",P$7=0,P$7="",P$8="",$L6080="",$L6080=0),"",layerCost(IF($N6080="",P$8,$N6080),P$4,P$5,$L6080)*MAX($K6080,1)*IF($M6080="",P$7,$M6080)/100)</f>
        <v/>
      </c>
      <c r="Q6080" s="84"/>
      <c r="R6080" s="88" t="str">
        <f>IF(OR(R$4="",R$4=0,R$5="",R$7=0,R$7="",R$8="",$L6080="",$L6080=0),"",layerCost(IF($N6080="",R$8,$N6080),R$4,R$5,$L6080)*MAX($K6080,1)*IF($M6080="",R$7,$M6080)/100)</f>
        <v/>
      </c>
      <c r="S6080" s="84"/>
      <c r="T6080" s="88" t="str">
        <f>IF(OR(T$4="",T$4=0,T$5="",T$7=0,T$7="",T$8="",$L6080="",$L6080=0),"",layerCost(IF($N6080="",T$8,$N6080),T$4,T$5,$L6080)*MAX($K6080,1)*IF($M6080="",T$7,$M6080)/100)</f>
        <v/>
      </c>
      <c r="U6080" s="84"/>
      <c r="V6080" s="88" t="str">
        <f>IF(OR(V$4="",V$4=0,V$5="",V$7=0,V$7="",V$8="",$L6080="",$L6080=0),"",layerCost(IF($N6080="",V$8,$N6080),V$4,V$5,$L6080)*MAX($K6080,1)*IF($M6080="",V$7,$M6080)/100)</f>
        <v/>
      </c>
      <c r="W6080" s="84"/>
      <c r="X6080" s="88" t="str">
        <f>IF(OR(X$4="",X$4=0,X$5="",X$7=0,X$7="",X$8="",$L6080="",$L6080=0),"",layerCost(IF($N6080="",X$8,$N6080),X$4,X$5,$L6080)*MAX($K6080,1)*IF($M6080="",X$7,$M6080)/100)</f>
        <v/>
      </c>
      <c r="Y6080" s="84"/>
      <c r="Z6080" s="88" t="str">
        <f>IF(OR(Z$4="",Z$4=0,Z$5="",Z$7=0,Z$7="",Z$8="",$L6080="",$L6080=0),"",layerCost(IF($N6080="",Z$8,$N6080),Z$4,Z$5,$L6080)*MAX($K6080,1)*IF($M6080="",Z$7,$M6080)/100)</f>
        <v/>
      </c>
    </row>
    <row r="6081" spans="16:26" x14ac:dyDescent="0.2">
      <c r="P6081" s="88" t="str">
        <f>IF(OR(P$4="",P$4=0,P$5="",P$7=0,P$7="",P$8="",$L6081="",$L6081=0),"",layerCost(IF($N6081="",P$8,$N6081),P$4,P$5,$L6081)*MAX($K6081,1)*IF($M6081="",P$7,$M6081)/100)</f>
        <v/>
      </c>
      <c r="Q6081" s="84"/>
      <c r="R6081" s="88" t="str">
        <f>IF(OR(R$4="",R$4=0,R$5="",R$7=0,R$7="",R$8="",$L6081="",$L6081=0),"",layerCost(IF($N6081="",R$8,$N6081),R$4,R$5,$L6081)*MAX($K6081,1)*IF($M6081="",R$7,$M6081)/100)</f>
        <v/>
      </c>
      <c r="S6081" s="84"/>
      <c r="T6081" s="88" t="str">
        <f>IF(OR(T$4="",T$4=0,T$5="",T$7=0,T$7="",T$8="",$L6081="",$L6081=0),"",layerCost(IF($N6081="",T$8,$N6081),T$4,T$5,$L6081)*MAX($K6081,1)*IF($M6081="",T$7,$M6081)/100)</f>
        <v/>
      </c>
      <c r="U6081" s="84"/>
      <c r="V6081" s="88" t="str">
        <f>IF(OR(V$4="",V$4=0,V$5="",V$7=0,V$7="",V$8="",$L6081="",$L6081=0),"",layerCost(IF($N6081="",V$8,$N6081),V$4,V$5,$L6081)*MAX($K6081,1)*IF($M6081="",V$7,$M6081)/100)</f>
        <v/>
      </c>
      <c r="W6081" s="84"/>
      <c r="X6081" s="88" t="str">
        <f>IF(OR(X$4="",X$4=0,X$5="",X$7=0,X$7="",X$8="",$L6081="",$L6081=0),"",layerCost(IF($N6081="",X$8,$N6081),X$4,X$5,$L6081)*MAX($K6081,1)*IF($M6081="",X$7,$M6081)/100)</f>
        <v/>
      </c>
      <c r="Y6081" s="84"/>
      <c r="Z6081" s="88" t="str">
        <f>IF(OR(Z$4="",Z$4=0,Z$5="",Z$7=0,Z$7="",Z$8="",$L6081="",$L6081=0),"",layerCost(IF($N6081="",Z$8,$N6081),Z$4,Z$5,$L6081)*MAX($K6081,1)*IF($M6081="",Z$7,$M6081)/100)</f>
        <v/>
      </c>
    </row>
    <row r="6082" spans="16:26" x14ac:dyDescent="0.2">
      <c r="P6082" s="88" t="str">
        <f>IF(OR(P$4="",P$4=0,P$5="",P$7=0,P$7="",P$8="",$L6082="",$L6082=0),"",layerCost(IF($N6082="",P$8,$N6082),P$4,P$5,$L6082)*MAX($K6082,1)*IF($M6082="",P$7,$M6082)/100)</f>
        <v/>
      </c>
      <c r="Q6082" s="84"/>
      <c r="R6082" s="88" t="str">
        <f>IF(OR(R$4="",R$4=0,R$5="",R$7=0,R$7="",R$8="",$L6082="",$L6082=0),"",layerCost(IF($N6082="",R$8,$N6082),R$4,R$5,$L6082)*MAX($K6082,1)*IF($M6082="",R$7,$M6082)/100)</f>
        <v/>
      </c>
      <c r="S6082" s="84"/>
      <c r="T6082" s="88" t="str">
        <f>IF(OR(T$4="",T$4=0,T$5="",T$7=0,T$7="",T$8="",$L6082="",$L6082=0),"",layerCost(IF($N6082="",T$8,$N6082),T$4,T$5,$L6082)*MAX($K6082,1)*IF($M6082="",T$7,$M6082)/100)</f>
        <v/>
      </c>
      <c r="U6082" s="84"/>
      <c r="V6082" s="88" t="str">
        <f>IF(OR(V$4="",V$4=0,V$5="",V$7=0,V$7="",V$8="",$L6082="",$L6082=0),"",layerCost(IF($N6082="",V$8,$N6082),V$4,V$5,$L6082)*MAX($K6082,1)*IF($M6082="",V$7,$M6082)/100)</f>
        <v/>
      </c>
      <c r="W6082" s="84"/>
      <c r="X6082" s="88" t="str">
        <f>IF(OR(X$4="",X$4=0,X$5="",X$7=0,X$7="",X$8="",$L6082="",$L6082=0),"",layerCost(IF($N6082="",X$8,$N6082),X$4,X$5,$L6082)*MAX($K6082,1)*IF($M6082="",X$7,$M6082)/100)</f>
        <v/>
      </c>
      <c r="Y6082" s="84"/>
      <c r="Z6082" s="88" t="str">
        <f>IF(OR(Z$4="",Z$4=0,Z$5="",Z$7=0,Z$7="",Z$8="",$L6082="",$L6082=0),"",layerCost(IF($N6082="",Z$8,$N6082),Z$4,Z$5,$L6082)*MAX($K6082,1)*IF($M6082="",Z$7,$M6082)/100)</f>
        <v/>
      </c>
    </row>
    <row r="6083" spans="16:26" x14ac:dyDescent="0.2">
      <c r="P6083" s="88" t="str">
        <f>IF(OR(P$4="",P$4=0,P$5="",P$7=0,P$7="",P$8="",$L6083="",$L6083=0),"",layerCost(IF($N6083="",P$8,$N6083),P$4,P$5,$L6083)*MAX($K6083,1)*IF($M6083="",P$7,$M6083)/100)</f>
        <v/>
      </c>
      <c r="Q6083" s="84"/>
      <c r="R6083" s="88" t="str">
        <f>IF(OR(R$4="",R$4=0,R$5="",R$7=0,R$7="",R$8="",$L6083="",$L6083=0),"",layerCost(IF($N6083="",R$8,$N6083),R$4,R$5,$L6083)*MAX($K6083,1)*IF($M6083="",R$7,$M6083)/100)</f>
        <v/>
      </c>
      <c r="S6083" s="84"/>
      <c r="T6083" s="88" t="str">
        <f>IF(OR(T$4="",T$4=0,T$5="",T$7=0,T$7="",T$8="",$L6083="",$L6083=0),"",layerCost(IF($N6083="",T$8,$N6083),T$4,T$5,$L6083)*MAX($K6083,1)*IF($M6083="",T$7,$M6083)/100)</f>
        <v/>
      </c>
      <c r="U6083" s="84"/>
      <c r="V6083" s="88" t="str">
        <f>IF(OR(V$4="",V$4=0,V$5="",V$7=0,V$7="",V$8="",$L6083="",$L6083=0),"",layerCost(IF($N6083="",V$8,$N6083),V$4,V$5,$L6083)*MAX($K6083,1)*IF($M6083="",V$7,$M6083)/100)</f>
        <v/>
      </c>
      <c r="W6083" s="84"/>
      <c r="X6083" s="88" t="str">
        <f>IF(OR(X$4="",X$4=0,X$5="",X$7=0,X$7="",X$8="",$L6083="",$L6083=0),"",layerCost(IF($N6083="",X$8,$N6083),X$4,X$5,$L6083)*MAX($K6083,1)*IF($M6083="",X$7,$M6083)/100)</f>
        <v/>
      </c>
      <c r="Y6083" s="84"/>
      <c r="Z6083" s="88" t="str">
        <f>IF(OR(Z$4="",Z$4=0,Z$5="",Z$7=0,Z$7="",Z$8="",$L6083="",$L6083=0),"",layerCost(IF($N6083="",Z$8,$N6083),Z$4,Z$5,$L6083)*MAX($K6083,1)*IF($M6083="",Z$7,$M6083)/100)</f>
        <v/>
      </c>
    </row>
    <row r="6084" spans="16:26" x14ac:dyDescent="0.2">
      <c r="P6084" s="88" t="str">
        <f>IF(OR(P$4="",P$4=0,P$5="",P$7=0,P$7="",P$8="",$L6084="",$L6084=0),"",layerCost(IF($N6084="",P$8,$N6084),P$4,P$5,$L6084)*MAX($K6084,1)*IF($M6084="",P$7,$M6084)/100)</f>
        <v/>
      </c>
      <c r="Q6084" s="84"/>
      <c r="R6084" s="88" t="str">
        <f>IF(OR(R$4="",R$4=0,R$5="",R$7=0,R$7="",R$8="",$L6084="",$L6084=0),"",layerCost(IF($N6084="",R$8,$N6084),R$4,R$5,$L6084)*MAX($K6084,1)*IF($M6084="",R$7,$M6084)/100)</f>
        <v/>
      </c>
      <c r="S6084" s="84"/>
      <c r="T6084" s="88" t="str">
        <f>IF(OR(T$4="",T$4=0,T$5="",T$7=0,T$7="",T$8="",$L6084="",$L6084=0),"",layerCost(IF($N6084="",T$8,$N6084),T$4,T$5,$L6084)*MAX($K6084,1)*IF($M6084="",T$7,$M6084)/100)</f>
        <v/>
      </c>
      <c r="U6084" s="84"/>
      <c r="V6084" s="88" t="str">
        <f>IF(OR(V$4="",V$4=0,V$5="",V$7=0,V$7="",V$8="",$L6084="",$L6084=0),"",layerCost(IF($N6084="",V$8,$N6084),V$4,V$5,$L6084)*MAX($K6084,1)*IF($M6084="",V$7,$M6084)/100)</f>
        <v/>
      </c>
      <c r="W6084" s="84"/>
      <c r="X6084" s="88" t="str">
        <f>IF(OR(X$4="",X$4=0,X$5="",X$7=0,X$7="",X$8="",$L6084="",$L6084=0),"",layerCost(IF($N6084="",X$8,$N6084),X$4,X$5,$L6084)*MAX($K6084,1)*IF($M6084="",X$7,$M6084)/100)</f>
        <v/>
      </c>
      <c r="Y6084" s="84"/>
      <c r="Z6084" s="88" t="str">
        <f>IF(OR(Z$4="",Z$4=0,Z$5="",Z$7=0,Z$7="",Z$8="",$L6084="",$L6084=0),"",layerCost(IF($N6084="",Z$8,$N6084),Z$4,Z$5,$L6084)*MAX($K6084,1)*IF($M6084="",Z$7,$M6084)/100)</f>
        <v/>
      </c>
    </row>
    <row r="6085" spans="16:26" x14ac:dyDescent="0.2">
      <c r="P6085" s="88" t="str">
        <f>IF(OR(P$4="",P$4=0,P$5="",P$7=0,P$7="",P$8="",$L6085="",$L6085=0),"",layerCost(IF($N6085="",P$8,$N6085),P$4,P$5,$L6085)*MAX($K6085,1)*IF($M6085="",P$7,$M6085)/100)</f>
        <v/>
      </c>
      <c r="Q6085" s="84"/>
      <c r="R6085" s="88" t="str">
        <f>IF(OR(R$4="",R$4=0,R$5="",R$7=0,R$7="",R$8="",$L6085="",$L6085=0),"",layerCost(IF($N6085="",R$8,$N6085),R$4,R$5,$L6085)*MAX($K6085,1)*IF($M6085="",R$7,$M6085)/100)</f>
        <v/>
      </c>
      <c r="S6085" s="84"/>
      <c r="T6085" s="88" t="str">
        <f>IF(OR(T$4="",T$4=0,T$5="",T$7=0,T$7="",T$8="",$L6085="",$L6085=0),"",layerCost(IF($N6085="",T$8,$N6085),T$4,T$5,$L6085)*MAX($K6085,1)*IF($M6085="",T$7,$M6085)/100)</f>
        <v/>
      </c>
      <c r="U6085" s="84"/>
      <c r="V6085" s="88" t="str">
        <f>IF(OR(V$4="",V$4=0,V$5="",V$7=0,V$7="",V$8="",$L6085="",$L6085=0),"",layerCost(IF($N6085="",V$8,$N6085),V$4,V$5,$L6085)*MAX($K6085,1)*IF($M6085="",V$7,$M6085)/100)</f>
        <v/>
      </c>
      <c r="W6085" s="84"/>
      <c r="X6085" s="88" t="str">
        <f>IF(OR(X$4="",X$4=0,X$5="",X$7=0,X$7="",X$8="",$L6085="",$L6085=0),"",layerCost(IF($N6085="",X$8,$N6085),X$4,X$5,$L6085)*MAX($K6085,1)*IF($M6085="",X$7,$M6085)/100)</f>
        <v/>
      </c>
      <c r="Y6085" s="84"/>
      <c r="Z6085" s="88" t="str">
        <f>IF(OR(Z$4="",Z$4=0,Z$5="",Z$7=0,Z$7="",Z$8="",$L6085="",$L6085=0),"",layerCost(IF($N6085="",Z$8,$N6085),Z$4,Z$5,$L6085)*MAX($K6085,1)*IF($M6085="",Z$7,$M6085)/100)</f>
        <v/>
      </c>
    </row>
    <row r="6086" spans="16:26" x14ac:dyDescent="0.2">
      <c r="P6086" s="88" t="str">
        <f>IF(OR(P$4="",P$4=0,P$5="",P$7=0,P$7="",P$8="",$L6086="",$L6086=0),"",layerCost(IF($N6086="",P$8,$N6086),P$4,P$5,$L6086)*MAX($K6086,1)*IF($M6086="",P$7,$M6086)/100)</f>
        <v/>
      </c>
      <c r="Q6086" s="84"/>
      <c r="R6086" s="88" t="str">
        <f>IF(OR(R$4="",R$4=0,R$5="",R$7=0,R$7="",R$8="",$L6086="",$L6086=0),"",layerCost(IF($N6086="",R$8,$N6086),R$4,R$5,$L6086)*MAX($K6086,1)*IF($M6086="",R$7,$M6086)/100)</f>
        <v/>
      </c>
      <c r="S6086" s="84"/>
      <c r="T6086" s="88" t="str">
        <f>IF(OR(T$4="",T$4=0,T$5="",T$7=0,T$7="",T$8="",$L6086="",$L6086=0),"",layerCost(IF($N6086="",T$8,$N6086),T$4,T$5,$L6086)*MAX($K6086,1)*IF($M6086="",T$7,$M6086)/100)</f>
        <v/>
      </c>
      <c r="U6086" s="84"/>
      <c r="V6086" s="88" t="str">
        <f>IF(OR(V$4="",V$4=0,V$5="",V$7=0,V$7="",V$8="",$L6086="",$L6086=0),"",layerCost(IF($N6086="",V$8,$N6086),V$4,V$5,$L6086)*MAX($K6086,1)*IF($M6086="",V$7,$M6086)/100)</f>
        <v/>
      </c>
      <c r="W6086" s="84"/>
      <c r="X6086" s="88" t="str">
        <f>IF(OR(X$4="",X$4=0,X$5="",X$7=0,X$7="",X$8="",$L6086="",$L6086=0),"",layerCost(IF($N6086="",X$8,$N6086),X$4,X$5,$L6086)*MAX($K6086,1)*IF($M6086="",X$7,$M6086)/100)</f>
        <v/>
      </c>
      <c r="Y6086" s="84"/>
      <c r="Z6086" s="88" t="str">
        <f>IF(OR(Z$4="",Z$4=0,Z$5="",Z$7=0,Z$7="",Z$8="",$L6086="",$L6086=0),"",layerCost(IF($N6086="",Z$8,$N6086),Z$4,Z$5,$L6086)*MAX($K6086,1)*IF($M6086="",Z$7,$M6086)/100)</f>
        <v/>
      </c>
    </row>
    <row r="6087" spans="16:26" x14ac:dyDescent="0.2">
      <c r="P6087" s="88" t="str">
        <f>IF(OR(P$4="",P$4=0,P$5="",P$7=0,P$7="",P$8="",$L6087="",$L6087=0),"",layerCost(IF($N6087="",P$8,$N6087),P$4,P$5,$L6087)*MAX($K6087,1)*IF($M6087="",P$7,$M6087)/100)</f>
        <v/>
      </c>
      <c r="Q6087" s="84"/>
      <c r="R6087" s="88" t="str">
        <f>IF(OR(R$4="",R$4=0,R$5="",R$7=0,R$7="",R$8="",$L6087="",$L6087=0),"",layerCost(IF($N6087="",R$8,$N6087),R$4,R$5,$L6087)*MAX($K6087,1)*IF($M6087="",R$7,$M6087)/100)</f>
        <v/>
      </c>
      <c r="S6087" s="84"/>
      <c r="T6087" s="88" t="str">
        <f>IF(OR(T$4="",T$4=0,T$5="",T$7=0,T$7="",T$8="",$L6087="",$L6087=0),"",layerCost(IF($N6087="",T$8,$N6087),T$4,T$5,$L6087)*MAX($K6087,1)*IF($M6087="",T$7,$M6087)/100)</f>
        <v/>
      </c>
      <c r="U6087" s="84"/>
      <c r="V6087" s="88" t="str">
        <f>IF(OR(V$4="",V$4=0,V$5="",V$7=0,V$7="",V$8="",$L6087="",$L6087=0),"",layerCost(IF($N6087="",V$8,$N6087),V$4,V$5,$L6087)*MAX($K6087,1)*IF($M6087="",V$7,$M6087)/100)</f>
        <v/>
      </c>
      <c r="W6087" s="84"/>
      <c r="X6087" s="88" t="str">
        <f>IF(OR(X$4="",X$4=0,X$5="",X$7=0,X$7="",X$8="",$L6087="",$L6087=0),"",layerCost(IF($N6087="",X$8,$N6087),X$4,X$5,$L6087)*MAX($K6087,1)*IF($M6087="",X$7,$M6087)/100)</f>
        <v/>
      </c>
      <c r="Y6087" s="84"/>
      <c r="Z6087" s="88" t="str">
        <f>IF(OR(Z$4="",Z$4=0,Z$5="",Z$7=0,Z$7="",Z$8="",$L6087="",$L6087=0),"",layerCost(IF($N6087="",Z$8,$N6087),Z$4,Z$5,$L6087)*MAX($K6087,1)*IF($M6087="",Z$7,$M6087)/100)</f>
        <v/>
      </c>
    </row>
    <row r="6088" spans="16:26" x14ac:dyDescent="0.2">
      <c r="P6088" s="88" t="str">
        <f>IF(OR(P$4="",P$4=0,P$5="",P$7=0,P$7="",P$8="",$L6088="",$L6088=0),"",layerCost(IF($N6088="",P$8,$N6088),P$4,P$5,$L6088)*MAX($K6088,1)*IF($M6088="",P$7,$M6088)/100)</f>
        <v/>
      </c>
      <c r="Q6088" s="84"/>
      <c r="R6088" s="88" t="str">
        <f>IF(OR(R$4="",R$4=0,R$5="",R$7=0,R$7="",R$8="",$L6088="",$L6088=0),"",layerCost(IF($N6088="",R$8,$N6088),R$4,R$5,$L6088)*MAX($K6088,1)*IF($M6088="",R$7,$M6088)/100)</f>
        <v/>
      </c>
      <c r="S6088" s="84"/>
      <c r="T6088" s="88" t="str">
        <f>IF(OR(T$4="",T$4=0,T$5="",T$7=0,T$7="",T$8="",$L6088="",$L6088=0),"",layerCost(IF($N6088="",T$8,$N6088),T$4,T$5,$L6088)*MAX($K6088,1)*IF($M6088="",T$7,$M6088)/100)</f>
        <v/>
      </c>
      <c r="U6088" s="84"/>
      <c r="V6088" s="88" t="str">
        <f>IF(OR(V$4="",V$4=0,V$5="",V$7=0,V$7="",V$8="",$L6088="",$L6088=0),"",layerCost(IF($N6088="",V$8,$N6088),V$4,V$5,$L6088)*MAX($K6088,1)*IF($M6088="",V$7,$M6088)/100)</f>
        <v/>
      </c>
      <c r="W6088" s="84"/>
      <c r="X6088" s="88" t="str">
        <f>IF(OR(X$4="",X$4=0,X$5="",X$7=0,X$7="",X$8="",$L6088="",$L6088=0),"",layerCost(IF($N6088="",X$8,$N6088),X$4,X$5,$L6088)*MAX($K6088,1)*IF($M6088="",X$7,$M6088)/100)</f>
        <v/>
      </c>
      <c r="Y6088" s="84"/>
      <c r="Z6088" s="88" t="str">
        <f>IF(OR(Z$4="",Z$4=0,Z$5="",Z$7=0,Z$7="",Z$8="",$L6088="",$L6088=0),"",layerCost(IF($N6088="",Z$8,$N6088),Z$4,Z$5,$L6088)*MAX($K6088,1)*IF($M6088="",Z$7,$M6088)/100)</f>
        <v/>
      </c>
    </row>
    <row r="6089" spans="16:26" x14ac:dyDescent="0.2">
      <c r="P6089" s="88" t="str">
        <f>IF(OR(P$4="",P$4=0,P$5="",P$7=0,P$7="",P$8="",$L6089="",$L6089=0),"",layerCost(IF($N6089="",P$8,$N6089),P$4,P$5,$L6089)*MAX($K6089,1)*IF($M6089="",P$7,$M6089)/100)</f>
        <v/>
      </c>
      <c r="Q6089" s="84"/>
      <c r="R6089" s="88" t="str">
        <f>IF(OR(R$4="",R$4=0,R$5="",R$7=0,R$7="",R$8="",$L6089="",$L6089=0),"",layerCost(IF($N6089="",R$8,$N6089),R$4,R$5,$L6089)*MAX($K6089,1)*IF($M6089="",R$7,$M6089)/100)</f>
        <v/>
      </c>
      <c r="S6089" s="84"/>
      <c r="T6089" s="88" t="str">
        <f>IF(OR(T$4="",T$4=0,T$5="",T$7=0,T$7="",T$8="",$L6089="",$L6089=0),"",layerCost(IF($N6089="",T$8,$N6089),T$4,T$5,$L6089)*MAX($K6089,1)*IF($M6089="",T$7,$M6089)/100)</f>
        <v/>
      </c>
      <c r="U6089" s="84"/>
      <c r="V6089" s="88" t="str">
        <f>IF(OR(V$4="",V$4=0,V$5="",V$7=0,V$7="",V$8="",$L6089="",$L6089=0),"",layerCost(IF($N6089="",V$8,$N6089),V$4,V$5,$L6089)*MAX($K6089,1)*IF($M6089="",V$7,$M6089)/100)</f>
        <v/>
      </c>
      <c r="W6089" s="84"/>
      <c r="X6089" s="88" t="str">
        <f>IF(OR(X$4="",X$4=0,X$5="",X$7=0,X$7="",X$8="",$L6089="",$L6089=0),"",layerCost(IF($N6089="",X$8,$N6089),X$4,X$5,$L6089)*MAX($K6089,1)*IF($M6089="",X$7,$M6089)/100)</f>
        <v/>
      </c>
      <c r="Y6089" s="84"/>
      <c r="Z6089" s="88" t="str">
        <f>IF(OR(Z$4="",Z$4=0,Z$5="",Z$7=0,Z$7="",Z$8="",$L6089="",$L6089=0),"",layerCost(IF($N6089="",Z$8,$N6089),Z$4,Z$5,$L6089)*MAX($K6089,1)*IF($M6089="",Z$7,$M6089)/100)</f>
        <v/>
      </c>
    </row>
    <row r="6090" spans="16:26" x14ac:dyDescent="0.2">
      <c r="P6090" s="88" t="str">
        <f>IF(OR(P$4="",P$4=0,P$5="",P$7=0,P$7="",P$8="",$L6090="",$L6090=0),"",layerCost(IF($N6090="",P$8,$N6090),P$4,P$5,$L6090)*MAX($K6090,1)*IF($M6090="",P$7,$M6090)/100)</f>
        <v/>
      </c>
      <c r="Q6090" s="84"/>
      <c r="R6090" s="88" t="str">
        <f>IF(OR(R$4="",R$4=0,R$5="",R$7=0,R$7="",R$8="",$L6090="",$L6090=0),"",layerCost(IF($N6090="",R$8,$N6090),R$4,R$5,$L6090)*MAX($K6090,1)*IF($M6090="",R$7,$M6090)/100)</f>
        <v/>
      </c>
      <c r="S6090" s="84"/>
      <c r="T6090" s="88" t="str">
        <f>IF(OR(T$4="",T$4=0,T$5="",T$7=0,T$7="",T$8="",$L6090="",$L6090=0),"",layerCost(IF($N6090="",T$8,$N6090),T$4,T$5,$L6090)*MAX($K6090,1)*IF($M6090="",T$7,$M6090)/100)</f>
        <v/>
      </c>
      <c r="U6090" s="84"/>
      <c r="V6090" s="88" t="str">
        <f>IF(OR(V$4="",V$4=0,V$5="",V$7=0,V$7="",V$8="",$L6090="",$L6090=0),"",layerCost(IF($N6090="",V$8,$N6090),V$4,V$5,$L6090)*MAX($K6090,1)*IF($M6090="",V$7,$M6090)/100)</f>
        <v/>
      </c>
      <c r="W6090" s="84"/>
      <c r="X6090" s="88" t="str">
        <f>IF(OR(X$4="",X$4=0,X$5="",X$7=0,X$7="",X$8="",$L6090="",$L6090=0),"",layerCost(IF($N6090="",X$8,$N6090),X$4,X$5,$L6090)*MAX($K6090,1)*IF($M6090="",X$7,$M6090)/100)</f>
        <v/>
      </c>
      <c r="Y6090" s="84"/>
      <c r="Z6090" s="88" t="str">
        <f>IF(OR(Z$4="",Z$4=0,Z$5="",Z$7=0,Z$7="",Z$8="",$L6090="",$L6090=0),"",layerCost(IF($N6090="",Z$8,$N6090),Z$4,Z$5,$L6090)*MAX($K6090,1)*IF($M6090="",Z$7,$M6090)/100)</f>
        <v/>
      </c>
    </row>
    <row r="6091" spans="16:26" x14ac:dyDescent="0.2">
      <c r="P6091" s="88" t="str">
        <f>IF(OR(P$4="",P$4=0,P$5="",P$7=0,P$7="",P$8="",$L6091="",$L6091=0),"",layerCost(IF($N6091="",P$8,$N6091),P$4,P$5,$L6091)*MAX($K6091,1)*IF($M6091="",P$7,$M6091)/100)</f>
        <v/>
      </c>
      <c r="Q6091" s="84"/>
      <c r="R6091" s="88" t="str">
        <f>IF(OR(R$4="",R$4=0,R$5="",R$7=0,R$7="",R$8="",$L6091="",$L6091=0),"",layerCost(IF($N6091="",R$8,$N6091),R$4,R$5,$L6091)*MAX($K6091,1)*IF($M6091="",R$7,$M6091)/100)</f>
        <v/>
      </c>
      <c r="S6091" s="84"/>
      <c r="T6091" s="88" t="str">
        <f>IF(OR(T$4="",T$4=0,T$5="",T$7=0,T$7="",T$8="",$L6091="",$L6091=0),"",layerCost(IF($N6091="",T$8,$N6091),T$4,T$5,$L6091)*MAX($K6091,1)*IF($M6091="",T$7,$M6091)/100)</f>
        <v/>
      </c>
      <c r="U6091" s="84"/>
      <c r="V6091" s="88" t="str">
        <f>IF(OR(V$4="",V$4=0,V$5="",V$7=0,V$7="",V$8="",$L6091="",$L6091=0),"",layerCost(IF($N6091="",V$8,$N6091),V$4,V$5,$L6091)*MAX($K6091,1)*IF($M6091="",V$7,$M6091)/100)</f>
        <v/>
      </c>
      <c r="W6091" s="84"/>
      <c r="X6091" s="88" t="str">
        <f>IF(OR(X$4="",X$4=0,X$5="",X$7=0,X$7="",X$8="",$L6091="",$L6091=0),"",layerCost(IF($N6091="",X$8,$N6091),X$4,X$5,$L6091)*MAX($K6091,1)*IF($M6091="",X$7,$M6091)/100)</f>
        <v/>
      </c>
      <c r="Y6091" s="84"/>
      <c r="Z6091" s="88" t="str">
        <f>IF(OR(Z$4="",Z$4=0,Z$5="",Z$7=0,Z$7="",Z$8="",$L6091="",$L6091=0),"",layerCost(IF($N6091="",Z$8,$N6091),Z$4,Z$5,$L6091)*MAX($K6091,1)*IF($M6091="",Z$7,$M6091)/100)</f>
        <v/>
      </c>
    </row>
    <row r="6092" spans="16:26" x14ac:dyDescent="0.2">
      <c r="P6092" s="88" t="str">
        <f>IF(OR(P$4="",P$4=0,P$5="",P$7=0,P$7="",P$8="",$L6092="",$L6092=0),"",layerCost(IF($N6092="",P$8,$N6092),P$4,P$5,$L6092)*MAX($K6092,1)*IF($M6092="",P$7,$M6092)/100)</f>
        <v/>
      </c>
      <c r="Q6092" s="84"/>
      <c r="R6092" s="88" t="str">
        <f>IF(OR(R$4="",R$4=0,R$5="",R$7=0,R$7="",R$8="",$L6092="",$L6092=0),"",layerCost(IF($N6092="",R$8,$N6092),R$4,R$5,$L6092)*MAX($K6092,1)*IF($M6092="",R$7,$M6092)/100)</f>
        <v/>
      </c>
      <c r="S6092" s="84"/>
      <c r="T6092" s="88" t="str">
        <f>IF(OR(T$4="",T$4=0,T$5="",T$7=0,T$7="",T$8="",$L6092="",$L6092=0),"",layerCost(IF($N6092="",T$8,$N6092),T$4,T$5,$L6092)*MAX($K6092,1)*IF($M6092="",T$7,$M6092)/100)</f>
        <v/>
      </c>
      <c r="U6092" s="84"/>
      <c r="V6092" s="88" t="str">
        <f>IF(OR(V$4="",V$4=0,V$5="",V$7=0,V$7="",V$8="",$L6092="",$L6092=0),"",layerCost(IF($N6092="",V$8,$N6092),V$4,V$5,$L6092)*MAX($K6092,1)*IF($M6092="",V$7,$M6092)/100)</f>
        <v/>
      </c>
      <c r="W6092" s="84"/>
      <c r="X6092" s="88" t="str">
        <f>IF(OR(X$4="",X$4=0,X$5="",X$7=0,X$7="",X$8="",$L6092="",$L6092=0),"",layerCost(IF($N6092="",X$8,$N6092),X$4,X$5,$L6092)*MAX($K6092,1)*IF($M6092="",X$7,$M6092)/100)</f>
        <v/>
      </c>
      <c r="Y6092" s="84"/>
      <c r="Z6092" s="88" t="str">
        <f>IF(OR(Z$4="",Z$4=0,Z$5="",Z$7=0,Z$7="",Z$8="",$L6092="",$L6092=0),"",layerCost(IF($N6092="",Z$8,$N6092),Z$4,Z$5,$L6092)*MAX($K6092,1)*IF($M6092="",Z$7,$M6092)/100)</f>
        <v/>
      </c>
    </row>
    <row r="6093" spans="16:26" x14ac:dyDescent="0.2">
      <c r="P6093" s="88" t="str">
        <f>IF(OR(P$4="",P$4=0,P$5="",P$7=0,P$7="",P$8="",$L6093="",$L6093=0),"",layerCost(IF($N6093="",P$8,$N6093),P$4,P$5,$L6093)*MAX($K6093,1)*IF($M6093="",P$7,$M6093)/100)</f>
        <v/>
      </c>
      <c r="Q6093" s="84"/>
      <c r="R6093" s="88" t="str">
        <f>IF(OR(R$4="",R$4=0,R$5="",R$7=0,R$7="",R$8="",$L6093="",$L6093=0),"",layerCost(IF($N6093="",R$8,$N6093),R$4,R$5,$L6093)*MAX($K6093,1)*IF($M6093="",R$7,$M6093)/100)</f>
        <v/>
      </c>
      <c r="S6093" s="84"/>
      <c r="T6093" s="88" t="str">
        <f>IF(OR(T$4="",T$4=0,T$5="",T$7=0,T$7="",T$8="",$L6093="",$L6093=0),"",layerCost(IF($N6093="",T$8,$N6093),T$4,T$5,$L6093)*MAX($K6093,1)*IF($M6093="",T$7,$M6093)/100)</f>
        <v/>
      </c>
      <c r="U6093" s="84"/>
      <c r="V6093" s="88" t="str">
        <f>IF(OR(V$4="",V$4=0,V$5="",V$7=0,V$7="",V$8="",$L6093="",$L6093=0),"",layerCost(IF($N6093="",V$8,$N6093),V$4,V$5,$L6093)*MAX($K6093,1)*IF($M6093="",V$7,$M6093)/100)</f>
        <v/>
      </c>
      <c r="W6093" s="84"/>
      <c r="X6093" s="88" t="str">
        <f>IF(OR(X$4="",X$4=0,X$5="",X$7=0,X$7="",X$8="",$L6093="",$L6093=0),"",layerCost(IF($N6093="",X$8,$N6093),X$4,X$5,$L6093)*MAX($K6093,1)*IF($M6093="",X$7,$M6093)/100)</f>
        <v/>
      </c>
      <c r="Y6093" s="84"/>
      <c r="Z6093" s="88" t="str">
        <f>IF(OR(Z$4="",Z$4=0,Z$5="",Z$7=0,Z$7="",Z$8="",$L6093="",$L6093=0),"",layerCost(IF($N6093="",Z$8,$N6093),Z$4,Z$5,$L6093)*MAX($K6093,1)*IF($M6093="",Z$7,$M6093)/100)</f>
        <v/>
      </c>
    </row>
    <row r="6094" spans="16:26" x14ac:dyDescent="0.2">
      <c r="P6094" s="88" t="str">
        <f>IF(OR(P$4="",P$4=0,P$5="",P$7=0,P$7="",P$8="",$L6094="",$L6094=0),"",layerCost(IF($N6094="",P$8,$N6094),P$4,P$5,$L6094)*MAX($K6094,1)*IF($M6094="",P$7,$M6094)/100)</f>
        <v/>
      </c>
      <c r="Q6094" s="84"/>
      <c r="R6094" s="88" t="str">
        <f>IF(OR(R$4="",R$4=0,R$5="",R$7=0,R$7="",R$8="",$L6094="",$L6094=0),"",layerCost(IF($N6094="",R$8,$N6094),R$4,R$5,$L6094)*MAX($K6094,1)*IF($M6094="",R$7,$M6094)/100)</f>
        <v/>
      </c>
      <c r="S6094" s="84"/>
      <c r="T6094" s="88" t="str">
        <f>IF(OR(T$4="",T$4=0,T$5="",T$7=0,T$7="",T$8="",$L6094="",$L6094=0),"",layerCost(IF($N6094="",T$8,$N6094),T$4,T$5,$L6094)*MAX($K6094,1)*IF($M6094="",T$7,$M6094)/100)</f>
        <v/>
      </c>
      <c r="U6094" s="84"/>
      <c r="V6094" s="88" t="str">
        <f>IF(OR(V$4="",V$4=0,V$5="",V$7=0,V$7="",V$8="",$L6094="",$L6094=0),"",layerCost(IF($N6094="",V$8,$N6094),V$4,V$5,$L6094)*MAX($K6094,1)*IF($M6094="",V$7,$M6094)/100)</f>
        <v/>
      </c>
      <c r="W6094" s="84"/>
      <c r="X6094" s="88" t="str">
        <f>IF(OR(X$4="",X$4=0,X$5="",X$7=0,X$7="",X$8="",$L6094="",$L6094=0),"",layerCost(IF($N6094="",X$8,$N6094),X$4,X$5,$L6094)*MAX($K6094,1)*IF($M6094="",X$7,$M6094)/100)</f>
        <v/>
      </c>
      <c r="Y6094" s="84"/>
      <c r="Z6094" s="88" t="str">
        <f>IF(OR(Z$4="",Z$4=0,Z$5="",Z$7=0,Z$7="",Z$8="",$L6094="",$L6094=0),"",layerCost(IF($N6094="",Z$8,$N6094),Z$4,Z$5,$L6094)*MAX($K6094,1)*IF($M6094="",Z$7,$M6094)/100)</f>
        <v/>
      </c>
    </row>
    <row r="6095" spans="16:26" x14ac:dyDescent="0.2">
      <c r="P6095" s="88" t="str">
        <f>IF(OR(P$4="",P$4=0,P$5="",P$7=0,P$7="",P$8="",$L6095="",$L6095=0),"",layerCost(IF($N6095="",P$8,$N6095),P$4,P$5,$L6095)*MAX($K6095,1)*IF($M6095="",P$7,$M6095)/100)</f>
        <v/>
      </c>
      <c r="Q6095" s="84"/>
      <c r="R6095" s="88" t="str">
        <f>IF(OR(R$4="",R$4=0,R$5="",R$7=0,R$7="",R$8="",$L6095="",$L6095=0),"",layerCost(IF($N6095="",R$8,$N6095),R$4,R$5,$L6095)*MAX($K6095,1)*IF($M6095="",R$7,$M6095)/100)</f>
        <v/>
      </c>
      <c r="S6095" s="84"/>
      <c r="T6095" s="88" t="str">
        <f>IF(OR(T$4="",T$4=0,T$5="",T$7=0,T$7="",T$8="",$L6095="",$L6095=0),"",layerCost(IF($N6095="",T$8,$N6095),T$4,T$5,$L6095)*MAX($K6095,1)*IF($M6095="",T$7,$M6095)/100)</f>
        <v/>
      </c>
      <c r="U6095" s="84"/>
      <c r="V6095" s="88" t="str">
        <f>IF(OR(V$4="",V$4=0,V$5="",V$7=0,V$7="",V$8="",$L6095="",$L6095=0),"",layerCost(IF($N6095="",V$8,$N6095),V$4,V$5,$L6095)*MAX($K6095,1)*IF($M6095="",V$7,$M6095)/100)</f>
        <v/>
      </c>
      <c r="W6095" s="84"/>
      <c r="X6095" s="88" t="str">
        <f>IF(OR(X$4="",X$4=0,X$5="",X$7=0,X$7="",X$8="",$L6095="",$L6095=0),"",layerCost(IF($N6095="",X$8,$N6095),X$4,X$5,$L6095)*MAX($K6095,1)*IF($M6095="",X$7,$M6095)/100)</f>
        <v/>
      </c>
      <c r="Y6095" s="84"/>
      <c r="Z6095" s="88" t="str">
        <f>IF(OR(Z$4="",Z$4=0,Z$5="",Z$7=0,Z$7="",Z$8="",$L6095="",$L6095=0),"",layerCost(IF($N6095="",Z$8,$N6095),Z$4,Z$5,$L6095)*MAX($K6095,1)*IF($M6095="",Z$7,$M6095)/100)</f>
        <v/>
      </c>
    </row>
    <row r="6096" spans="16:26" x14ac:dyDescent="0.2">
      <c r="P6096" s="88" t="str">
        <f>IF(OR(P$4="",P$4=0,P$5="",P$7=0,P$7="",P$8="",$L6096="",$L6096=0),"",layerCost(IF($N6096="",P$8,$N6096),P$4,P$5,$L6096)*MAX($K6096,1)*IF($M6096="",P$7,$M6096)/100)</f>
        <v/>
      </c>
      <c r="Q6096" s="84"/>
      <c r="R6096" s="88" t="str">
        <f>IF(OR(R$4="",R$4=0,R$5="",R$7=0,R$7="",R$8="",$L6096="",$L6096=0),"",layerCost(IF($N6096="",R$8,$N6096),R$4,R$5,$L6096)*MAX($K6096,1)*IF($M6096="",R$7,$M6096)/100)</f>
        <v/>
      </c>
      <c r="S6096" s="84"/>
      <c r="T6096" s="88" t="str">
        <f>IF(OR(T$4="",T$4=0,T$5="",T$7=0,T$7="",T$8="",$L6096="",$L6096=0),"",layerCost(IF($N6096="",T$8,$N6096),T$4,T$5,$L6096)*MAX($K6096,1)*IF($M6096="",T$7,$M6096)/100)</f>
        <v/>
      </c>
      <c r="U6096" s="84"/>
      <c r="V6096" s="88" t="str">
        <f>IF(OR(V$4="",V$4=0,V$5="",V$7=0,V$7="",V$8="",$L6096="",$L6096=0),"",layerCost(IF($N6096="",V$8,$N6096),V$4,V$5,$L6096)*MAX($K6096,1)*IF($M6096="",V$7,$M6096)/100)</f>
        <v/>
      </c>
      <c r="W6096" s="84"/>
      <c r="X6096" s="88" t="str">
        <f>IF(OR(X$4="",X$4=0,X$5="",X$7=0,X$7="",X$8="",$L6096="",$L6096=0),"",layerCost(IF($N6096="",X$8,$N6096),X$4,X$5,$L6096)*MAX($K6096,1)*IF($M6096="",X$7,$M6096)/100)</f>
        <v/>
      </c>
      <c r="Y6096" s="84"/>
      <c r="Z6096" s="88" t="str">
        <f>IF(OR(Z$4="",Z$4=0,Z$5="",Z$7=0,Z$7="",Z$8="",$L6096="",$L6096=0),"",layerCost(IF($N6096="",Z$8,$N6096),Z$4,Z$5,$L6096)*MAX($K6096,1)*IF($M6096="",Z$7,$M6096)/100)</f>
        <v/>
      </c>
    </row>
    <row r="6097" spans="16:26" x14ac:dyDescent="0.2">
      <c r="P6097" s="88" t="str">
        <f>IF(OR(P$4="",P$4=0,P$5="",P$7=0,P$7="",P$8="",$L6097="",$L6097=0),"",layerCost(IF($N6097="",P$8,$N6097),P$4,P$5,$L6097)*MAX($K6097,1)*IF($M6097="",P$7,$M6097)/100)</f>
        <v/>
      </c>
      <c r="Q6097" s="84"/>
      <c r="R6097" s="88" t="str">
        <f>IF(OR(R$4="",R$4=0,R$5="",R$7=0,R$7="",R$8="",$L6097="",$L6097=0),"",layerCost(IF($N6097="",R$8,$N6097),R$4,R$5,$L6097)*MAX($K6097,1)*IF($M6097="",R$7,$M6097)/100)</f>
        <v/>
      </c>
      <c r="S6097" s="84"/>
      <c r="T6097" s="88" t="str">
        <f>IF(OR(T$4="",T$4=0,T$5="",T$7=0,T$7="",T$8="",$L6097="",$L6097=0),"",layerCost(IF($N6097="",T$8,$N6097),T$4,T$5,$L6097)*MAX($K6097,1)*IF($M6097="",T$7,$M6097)/100)</f>
        <v/>
      </c>
      <c r="U6097" s="84"/>
      <c r="V6097" s="88" t="str">
        <f>IF(OR(V$4="",V$4=0,V$5="",V$7=0,V$7="",V$8="",$L6097="",$L6097=0),"",layerCost(IF($N6097="",V$8,$N6097),V$4,V$5,$L6097)*MAX($K6097,1)*IF($M6097="",V$7,$M6097)/100)</f>
        <v/>
      </c>
      <c r="W6097" s="84"/>
      <c r="X6097" s="88" t="str">
        <f>IF(OR(X$4="",X$4=0,X$5="",X$7=0,X$7="",X$8="",$L6097="",$L6097=0),"",layerCost(IF($N6097="",X$8,$N6097),X$4,X$5,$L6097)*MAX($K6097,1)*IF($M6097="",X$7,$M6097)/100)</f>
        <v/>
      </c>
      <c r="Y6097" s="84"/>
      <c r="Z6097" s="88" t="str">
        <f>IF(OR(Z$4="",Z$4=0,Z$5="",Z$7=0,Z$7="",Z$8="",$L6097="",$L6097=0),"",layerCost(IF($N6097="",Z$8,$N6097),Z$4,Z$5,$L6097)*MAX($K6097,1)*IF($M6097="",Z$7,$M6097)/100)</f>
        <v/>
      </c>
    </row>
    <row r="6098" spans="16:26" x14ac:dyDescent="0.2">
      <c r="P6098" s="88" t="str">
        <f>IF(OR(P$4="",P$4=0,P$5="",P$7=0,P$7="",P$8="",$L6098="",$L6098=0),"",layerCost(IF($N6098="",P$8,$N6098),P$4,P$5,$L6098)*MAX($K6098,1)*IF($M6098="",P$7,$M6098)/100)</f>
        <v/>
      </c>
      <c r="Q6098" s="84"/>
      <c r="R6098" s="88" t="str">
        <f>IF(OR(R$4="",R$4=0,R$5="",R$7=0,R$7="",R$8="",$L6098="",$L6098=0),"",layerCost(IF($N6098="",R$8,$N6098),R$4,R$5,$L6098)*MAX($K6098,1)*IF($M6098="",R$7,$M6098)/100)</f>
        <v/>
      </c>
      <c r="S6098" s="84"/>
      <c r="T6098" s="88" t="str">
        <f>IF(OR(T$4="",T$4=0,T$5="",T$7=0,T$7="",T$8="",$L6098="",$L6098=0),"",layerCost(IF($N6098="",T$8,$N6098),T$4,T$5,$L6098)*MAX($K6098,1)*IF($M6098="",T$7,$M6098)/100)</f>
        <v/>
      </c>
      <c r="U6098" s="84"/>
      <c r="V6098" s="88" t="str">
        <f>IF(OR(V$4="",V$4=0,V$5="",V$7=0,V$7="",V$8="",$L6098="",$L6098=0),"",layerCost(IF($N6098="",V$8,$N6098),V$4,V$5,$L6098)*MAX($K6098,1)*IF($M6098="",V$7,$M6098)/100)</f>
        <v/>
      </c>
      <c r="W6098" s="84"/>
      <c r="X6098" s="88" t="str">
        <f>IF(OR(X$4="",X$4=0,X$5="",X$7=0,X$7="",X$8="",$L6098="",$L6098=0),"",layerCost(IF($N6098="",X$8,$N6098),X$4,X$5,$L6098)*MAX($K6098,1)*IF($M6098="",X$7,$M6098)/100)</f>
        <v/>
      </c>
      <c r="Y6098" s="84"/>
      <c r="Z6098" s="88" t="str">
        <f>IF(OR(Z$4="",Z$4=0,Z$5="",Z$7=0,Z$7="",Z$8="",$L6098="",$L6098=0),"",layerCost(IF($N6098="",Z$8,$N6098),Z$4,Z$5,$L6098)*MAX($K6098,1)*IF($M6098="",Z$7,$M6098)/100)</f>
        <v/>
      </c>
    </row>
    <row r="6099" spans="16:26" x14ac:dyDescent="0.2">
      <c r="P6099" s="88" t="str">
        <f>IF(OR(P$4="",P$4=0,P$5="",P$7=0,P$7="",P$8="",$L6099="",$L6099=0),"",layerCost(IF($N6099="",P$8,$N6099),P$4,P$5,$L6099)*MAX($K6099,1)*IF($M6099="",P$7,$M6099)/100)</f>
        <v/>
      </c>
      <c r="Q6099" s="84"/>
      <c r="R6099" s="88" t="str">
        <f>IF(OR(R$4="",R$4=0,R$5="",R$7=0,R$7="",R$8="",$L6099="",$L6099=0),"",layerCost(IF($N6099="",R$8,$N6099),R$4,R$5,$L6099)*MAX($K6099,1)*IF($M6099="",R$7,$M6099)/100)</f>
        <v/>
      </c>
      <c r="S6099" s="84"/>
      <c r="T6099" s="88" t="str">
        <f>IF(OR(T$4="",T$4=0,T$5="",T$7=0,T$7="",T$8="",$L6099="",$L6099=0),"",layerCost(IF($N6099="",T$8,$N6099),T$4,T$5,$L6099)*MAX($K6099,1)*IF($M6099="",T$7,$M6099)/100)</f>
        <v/>
      </c>
      <c r="U6099" s="84"/>
      <c r="V6099" s="88" t="str">
        <f>IF(OR(V$4="",V$4=0,V$5="",V$7=0,V$7="",V$8="",$L6099="",$L6099=0),"",layerCost(IF($N6099="",V$8,$N6099),V$4,V$5,$L6099)*MAX($K6099,1)*IF($M6099="",V$7,$M6099)/100)</f>
        <v/>
      </c>
      <c r="W6099" s="84"/>
      <c r="X6099" s="88" t="str">
        <f>IF(OR(X$4="",X$4=0,X$5="",X$7=0,X$7="",X$8="",$L6099="",$L6099=0),"",layerCost(IF($N6099="",X$8,$N6099),X$4,X$5,$L6099)*MAX($K6099,1)*IF($M6099="",X$7,$M6099)/100)</f>
        <v/>
      </c>
      <c r="Y6099" s="84"/>
      <c r="Z6099" s="88" t="str">
        <f>IF(OR(Z$4="",Z$4=0,Z$5="",Z$7=0,Z$7="",Z$8="",$L6099="",$L6099=0),"",layerCost(IF($N6099="",Z$8,$N6099),Z$4,Z$5,$L6099)*MAX($K6099,1)*IF($M6099="",Z$7,$M6099)/100)</f>
        <v/>
      </c>
    </row>
    <row r="6100" spans="16:26" x14ac:dyDescent="0.2">
      <c r="P6100" s="88" t="str">
        <f>IF(OR(P$4="",P$4=0,P$5="",P$7=0,P$7="",P$8="",$L6100="",$L6100=0),"",layerCost(IF($N6100="",P$8,$N6100),P$4,P$5,$L6100)*MAX($K6100,1)*IF($M6100="",P$7,$M6100)/100)</f>
        <v/>
      </c>
      <c r="Q6100" s="84"/>
      <c r="R6100" s="88" t="str">
        <f>IF(OR(R$4="",R$4=0,R$5="",R$7=0,R$7="",R$8="",$L6100="",$L6100=0),"",layerCost(IF($N6100="",R$8,$N6100),R$4,R$5,$L6100)*MAX($K6100,1)*IF($M6100="",R$7,$M6100)/100)</f>
        <v/>
      </c>
      <c r="S6100" s="84"/>
      <c r="T6100" s="88" t="str">
        <f>IF(OR(T$4="",T$4=0,T$5="",T$7=0,T$7="",T$8="",$L6100="",$L6100=0),"",layerCost(IF($N6100="",T$8,$N6100),T$4,T$5,$L6100)*MAX($K6100,1)*IF($M6100="",T$7,$M6100)/100)</f>
        <v/>
      </c>
      <c r="U6100" s="84"/>
      <c r="V6100" s="88" t="str">
        <f>IF(OR(V$4="",V$4=0,V$5="",V$7=0,V$7="",V$8="",$L6100="",$L6100=0),"",layerCost(IF($N6100="",V$8,$N6100),V$4,V$5,$L6100)*MAX($K6100,1)*IF($M6100="",V$7,$M6100)/100)</f>
        <v/>
      </c>
      <c r="W6100" s="84"/>
      <c r="X6100" s="88" t="str">
        <f>IF(OR(X$4="",X$4=0,X$5="",X$7=0,X$7="",X$8="",$L6100="",$L6100=0),"",layerCost(IF($N6100="",X$8,$N6100),X$4,X$5,$L6100)*MAX($K6100,1)*IF($M6100="",X$7,$M6100)/100)</f>
        <v/>
      </c>
      <c r="Y6100" s="84"/>
      <c r="Z6100" s="88" t="str">
        <f>IF(OR(Z$4="",Z$4=0,Z$5="",Z$7=0,Z$7="",Z$8="",$L6100="",$L6100=0),"",layerCost(IF($N6100="",Z$8,$N6100),Z$4,Z$5,$L6100)*MAX($K6100,1)*IF($M6100="",Z$7,$M6100)/100)</f>
        <v/>
      </c>
    </row>
    <row r="6101" spans="16:26" x14ac:dyDescent="0.2">
      <c r="P6101" s="88" t="str">
        <f>IF(OR(P$4="",P$4=0,P$5="",P$7=0,P$7="",P$8="",$L6101="",$L6101=0),"",layerCost(IF($N6101="",P$8,$N6101),P$4,P$5,$L6101)*MAX($K6101,1)*IF($M6101="",P$7,$M6101)/100)</f>
        <v/>
      </c>
      <c r="Q6101" s="84"/>
      <c r="R6101" s="88" t="str">
        <f>IF(OR(R$4="",R$4=0,R$5="",R$7=0,R$7="",R$8="",$L6101="",$L6101=0),"",layerCost(IF($N6101="",R$8,$N6101),R$4,R$5,$L6101)*MAX($K6101,1)*IF($M6101="",R$7,$M6101)/100)</f>
        <v/>
      </c>
      <c r="S6101" s="84"/>
      <c r="T6101" s="88" t="str">
        <f>IF(OR(T$4="",T$4=0,T$5="",T$7=0,T$7="",T$8="",$L6101="",$L6101=0),"",layerCost(IF($N6101="",T$8,$N6101),T$4,T$5,$L6101)*MAX($K6101,1)*IF($M6101="",T$7,$M6101)/100)</f>
        <v/>
      </c>
      <c r="U6101" s="84"/>
      <c r="V6101" s="88" t="str">
        <f>IF(OR(V$4="",V$4=0,V$5="",V$7=0,V$7="",V$8="",$L6101="",$L6101=0),"",layerCost(IF($N6101="",V$8,$N6101),V$4,V$5,$L6101)*MAX($K6101,1)*IF($M6101="",V$7,$M6101)/100)</f>
        <v/>
      </c>
      <c r="W6101" s="84"/>
      <c r="X6101" s="88" t="str">
        <f>IF(OR(X$4="",X$4=0,X$5="",X$7=0,X$7="",X$8="",$L6101="",$L6101=0),"",layerCost(IF($N6101="",X$8,$N6101),X$4,X$5,$L6101)*MAX($K6101,1)*IF($M6101="",X$7,$M6101)/100)</f>
        <v/>
      </c>
      <c r="Y6101" s="84"/>
      <c r="Z6101" s="88" t="str">
        <f>IF(OR(Z$4="",Z$4=0,Z$5="",Z$7=0,Z$7="",Z$8="",$L6101="",$L6101=0),"",layerCost(IF($N6101="",Z$8,$N6101),Z$4,Z$5,$L6101)*MAX($K6101,1)*IF($M6101="",Z$7,$M6101)/100)</f>
        <v/>
      </c>
    </row>
    <row r="6102" spans="16:26" x14ac:dyDescent="0.2">
      <c r="P6102" s="88" t="str">
        <f>IF(OR(P$4="",P$4=0,P$5="",P$7=0,P$7="",P$8="",$L6102="",$L6102=0),"",layerCost(IF($N6102="",P$8,$N6102),P$4,P$5,$L6102)*MAX($K6102,1)*IF($M6102="",P$7,$M6102)/100)</f>
        <v/>
      </c>
      <c r="Q6102" s="84"/>
      <c r="R6102" s="88" t="str">
        <f>IF(OR(R$4="",R$4=0,R$5="",R$7=0,R$7="",R$8="",$L6102="",$L6102=0),"",layerCost(IF($N6102="",R$8,$N6102),R$4,R$5,$L6102)*MAX($K6102,1)*IF($M6102="",R$7,$M6102)/100)</f>
        <v/>
      </c>
      <c r="S6102" s="84"/>
      <c r="T6102" s="88" t="str">
        <f>IF(OR(T$4="",T$4=0,T$5="",T$7=0,T$7="",T$8="",$L6102="",$L6102=0),"",layerCost(IF($N6102="",T$8,$N6102),T$4,T$5,$L6102)*MAX($K6102,1)*IF($M6102="",T$7,$M6102)/100)</f>
        <v/>
      </c>
      <c r="U6102" s="84"/>
      <c r="V6102" s="88" t="str">
        <f>IF(OR(V$4="",V$4=0,V$5="",V$7=0,V$7="",V$8="",$L6102="",$L6102=0),"",layerCost(IF($N6102="",V$8,$N6102),V$4,V$5,$L6102)*MAX($K6102,1)*IF($M6102="",V$7,$M6102)/100)</f>
        <v/>
      </c>
      <c r="W6102" s="84"/>
      <c r="X6102" s="88" t="str">
        <f>IF(OR(X$4="",X$4=0,X$5="",X$7=0,X$7="",X$8="",$L6102="",$L6102=0),"",layerCost(IF($N6102="",X$8,$N6102),X$4,X$5,$L6102)*MAX($K6102,1)*IF($M6102="",X$7,$M6102)/100)</f>
        <v/>
      </c>
      <c r="Y6102" s="84"/>
      <c r="Z6102" s="88" t="str">
        <f>IF(OR(Z$4="",Z$4=0,Z$5="",Z$7=0,Z$7="",Z$8="",$L6102="",$L6102=0),"",layerCost(IF($N6102="",Z$8,$N6102),Z$4,Z$5,$L6102)*MAX($K6102,1)*IF($M6102="",Z$7,$M6102)/100)</f>
        <v/>
      </c>
    </row>
    <row r="6103" spans="16:26" x14ac:dyDescent="0.2">
      <c r="P6103" s="88" t="str">
        <f>IF(OR(P$4="",P$4=0,P$5="",P$7=0,P$7="",P$8="",$L6103="",$L6103=0),"",layerCost(IF($N6103="",P$8,$N6103),P$4,P$5,$L6103)*MAX($K6103,1)*IF($M6103="",P$7,$M6103)/100)</f>
        <v/>
      </c>
      <c r="Q6103" s="84"/>
      <c r="R6103" s="88" t="str">
        <f>IF(OR(R$4="",R$4=0,R$5="",R$7=0,R$7="",R$8="",$L6103="",$L6103=0),"",layerCost(IF($N6103="",R$8,$N6103),R$4,R$5,$L6103)*MAX($K6103,1)*IF($M6103="",R$7,$M6103)/100)</f>
        <v/>
      </c>
      <c r="S6103" s="84"/>
      <c r="T6103" s="88" t="str">
        <f>IF(OR(T$4="",T$4=0,T$5="",T$7=0,T$7="",T$8="",$L6103="",$L6103=0),"",layerCost(IF($N6103="",T$8,$N6103),T$4,T$5,$L6103)*MAX($K6103,1)*IF($M6103="",T$7,$M6103)/100)</f>
        <v/>
      </c>
      <c r="U6103" s="84"/>
      <c r="V6103" s="88" t="str">
        <f>IF(OR(V$4="",V$4=0,V$5="",V$7=0,V$7="",V$8="",$L6103="",$L6103=0),"",layerCost(IF($N6103="",V$8,$N6103),V$4,V$5,$L6103)*MAX($K6103,1)*IF($M6103="",V$7,$M6103)/100)</f>
        <v/>
      </c>
      <c r="W6103" s="84"/>
      <c r="X6103" s="88" t="str">
        <f>IF(OR(X$4="",X$4=0,X$5="",X$7=0,X$7="",X$8="",$L6103="",$L6103=0),"",layerCost(IF($N6103="",X$8,$N6103),X$4,X$5,$L6103)*MAX($K6103,1)*IF($M6103="",X$7,$M6103)/100)</f>
        <v/>
      </c>
      <c r="Y6103" s="84"/>
      <c r="Z6103" s="88" t="str">
        <f>IF(OR(Z$4="",Z$4=0,Z$5="",Z$7=0,Z$7="",Z$8="",$L6103="",$L6103=0),"",layerCost(IF($N6103="",Z$8,$N6103),Z$4,Z$5,$L6103)*MAX($K6103,1)*IF($M6103="",Z$7,$M6103)/100)</f>
        <v/>
      </c>
    </row>
    <row r="6104" spans="16:26" x14ac:dyDescent="0.2">
      <c r="P6104" s="88" t="str">
        <f>IF(OR(P$4="",P$4=0,P$5="",P$7=0,P$7="",P$8="",$L6104="",$L6104=0),"",layerCost(IF($N6104="",P$8,$N6104),P$4,P$5,$L6104)*MAX($K6104,1)*IF($M6104="",P$7,$M6104)/100)</f>
        <v/>
      </c>
      <c r="Q6104" s="84"/>
      <c r="R6104" s="88" t="str">
        <f>IF(OR(R$4="",R$4=0,R$5="",R$7=0,R$7="",R$8="",$L6104="",$L6104=0),"",layerCost(IF($N6104="",R$8,$N6104),R$4,R$5,$L6104)*MAX($K6104,1)*IF($M6104="",R$7,$M6104)/100)</f>
        <v/>
      </c>
      <c r="S6104" s="84"/>
      <c r="T6104" s="88" t="str">
        <f>IF(OR(T$4="",T$4=0,T$5="",T$7=0,T$7="",T$8="",$L6104="",$L6104=0),"",layerCost(IF($N6104="",T$8,$N6104),T$4,T$5,$L6104)*MAX($K6104,1)*IF($M6104="",T$7,$M6104)/100)</f>
        <v/>
      </c>
      <c r="U6104" s="84"/>
      <c r="V6104" s="88" t="str">
        <f>IF(OR(V$4="",V$4=0,V$5="",V$7=0,V$7="",V$8="",$L6104="",$L6104=0),"",layerCost(IF($N6104="",V$8,$N6104),V$4,V$5,$L6104)*MAX($K6104,1)*IF($M6104="",V$7,$M6104)/100)</f>
        <v/>
      </c>
      <c r="W6104" s="84"/>
      <c r="X6104" s="88" t="str">
        <f>IF(OR(X$4="",X$4=0,X$5="",X$7=0,X$7="",X$8="",$L6104="",$L6104=0),"",layerCost(IF($N6104="",X$8,$N6104),X$4,X$5,$L6104)*MAX($K6104,1)*IF($M6104="",X$7,$M6104)/100)</f>
        <v/>
      </c>
      <c r="Y6104" s="84"/>
      <c r="Z6104" s="88" t="str">
        <f>IF(OR(Z$4="",Z$4=0,Z$5="",Z$7=0,Z$7="",Z$8="",$L6104="",$L6104=0),"",layerCost(IF($N6104="",Z$8,$N6104),Z$4,Z$5,$L6104)*MAX($K6104,1)*IF($M6104="",Z$7,$M6104)/100)</f>
        <v/>
      </c>
    </row>
    <row r="6105" spans="16:26" x14ac:dyDescent="0.2">
      <c r="P6105" s="88" t="str">
        <f>IF(OR(P$4="",P$4=0,P$5="",P$7=0,P$7="",P$8="",$L6105="",$L6105=0),"",layerCost(IF($N6105="",P$8,$N6105),P$4,P$5,$L6105)*MAX($K6105,1)*IF($M6105="",P$7,$M6105)/100)</f>
        <v/>
      </c>
      <c r="Q6105" s="84"/>
      <c r="R6105" s="88" t="str">
        <f>IF(OR(R$4="",R$4=0,R$5="",R$7=0,R$7="",R$8="",$L6105="",$L6105=0),"",layerCost(IF($N6105="",R$8,$N6105),R$4,R$5,$L6105)*MAX($K6105,1)*IF($M6105="",R$7,$M6105)/100)</f>
        <v/>
      </c>
      <c r="S6105" s="84"/>
      <c r="T6105" s="88" t="str">
        <f>IF(OR(T$4="",T$4=0,T$5="",T$7=0,T$7="",T$8="",$L6105="",$L6105=0),"",layerCost(IF($N6105="",T$8,$N6105),T$4,T$5,$L6105)*MAX($K6105,1)*IF($M6105="",T$7,$M6105)/100)</f>
        <v/>
      </c>
      <c r="U6105" s="84"/>
      <c r="V6105" s="88" t="str">
        <f>IF(OR(V$4="",V$4=0,V$5="",V$7=0,V$7="",V$8="",$L6105="",$L6105=0),"",layerCost(IF($N6105="",V$8,$N6105),V$4,V$5,$L6105)*MAX($K6105,1)*IF($M6105="",V$7,$M6105)/100)</f>
        <v/>
      </c>
      <c r="W6105" s="84"/>
      <c r="X6105" s="88" t="str">
        <f>IF(OR(X$4="",X$4=0,X$5="",X$7=0,X$7="",X$8="",$L6105="",$L6105=0),"",layerCost(IF($N6105="",X$8,$N6105),X$4,X$5,$L6105)*MAX($K6105,1)*IF($M6105="",X$7,$M6105)/100)</f>
        <v/>
      </c>
      <c r="Y6105" s="84"/>
      <c r="Z6105" s="88" t="str">
        <f>IF(OR(Z$4="",Z$4=0,Z$5="",Z$7=0,Z$7="",Z$8="",$L6105="",$L6105=0),"",layerCost(IF($N6105="",Z$8,$N6105),Z$4,Z$5,$L6105)*MAX($K6105,1)*IF($M6105="",Z$7,$M6105)/100)</f>
        <v/>
      </c>
    </row>
    <row r="6106" spans="16:26" x14ac:dyDescent="0.2">
      <c r="P6106" s="88" t="str">
        <f>IF(OR(P$4="",P$4=0,P$5="",P$7=0,P$7="",P$8="",$L6106="",$L6106=0),"",layerCost(IF($N6106="",P$8,$N6106),P$4,P$5,$L6106)*MAX($K6106,1)*IF($M6106="",P$7,$M6106)/100)</f>
        <v/>
      </c>
      <c r="Q6106" s="84"/>
      <c r="R6106" s="88" t="str">
        <f>IF(OR(R$4="",R$4=0,R$5="",R$7=0,R$7="",R$8="",$L6106="",$L6106=0),"",layerCost(IF($N6106="",R$8,$N6106),R$4,R$5,$L6106)*MAX($K6106,1)*IF($M6106="",R$7,$M6106)/100)</f>
        <v/>
      </c>
      <c r="S6106" s="84"/>
      <c r="T6106" s="88" t="str">
        <f>IF(OR(T$4="",T$4=0,T$5="",T$7=0,T$7="",T$8="",$L6106="",$L6106=0),"",layerCost(IF($N6106="",T$8,$N6106),T$4,T$5,$L6106)*MAX($K6106,1)*IF($M6106="",T$7,$M6106)/100)</f>
        <v/>
      </c>
      <c r="U6106" s="84"/>
      <c r="V6106" s="88" t="str">
        <f>IF(OR(V$4="",V$4=0,V$5="",V$7=0,V$7="",V$8="",$L6106="",$L6106=0),"",layerCost(IF($N6106="",V$8,$N6106),V$4,V$5,$L6106)*MAX($K6106,1)*IF($M6106="",V$7,$M6106)/100)</f>
        <v/>
      </c>
      <c r="W6106" s="84"/>
      <c r="X6106" s="88" t="str">
        <f>IF(OR(X$4="",X$4=0,X$5="",X$7=0,X$7="",X$8="",$L6106="",$L6106=0),"",layerCost(IF($N6106="",X$8,$N6106),X$4,X$5,$L6106)*MAX($K6106,1)*IF($M6106="",X$7,$M6106)/100)</f>
        <v/>
      </c>
      <c r="Y6106" s="84"/>
      <c r="Z6106" s="88" t="str">
        <f>IF(OR(Z$4="",Z$4=0,Z$5="",Z$7=0,Z$7="",Z$8="",$L6106="",$L6106=0),"",layerCost(IF($N6106="",Z$8,$N6106),Z$4,Z$5,$L6106)*MAX($K6106,1)*IF($M6106="",Z$7,$M6106)/100)</f>
        <v/>
      </c>
    </row>
    <row r="6107" spans="16:26" x14ac:dyDescent="0.2">
      <c r="P6107" s="88" t="str">
        <f>IF(OR(P$4="",P$4=0,P$5="",P$7=0,P$7="",P$8="",$L6107="",$L6107=0),"",layerCost(IF($N6107="",P$8,$N6107),P$4,P$5,$L6107)*MAX($K6107,1)*IF($M6107="",P$7,$M6107)/100)</f>
        <v/>
      </c>
      <c r="Q6107" s="84"/>
      <c r="R6107" s="88" t="str">
        <f>IF(OR(R$4="",R$4=0,R$5="",R$7=0,R$7="",R$8="",$L6107="",$L6107=0),"",layerCost(IF($N6107="",R$8,$N6107),R$4,R$5,$L6107)*MAX($K6107,1)*IF($M6107="",R$7,$M6107)/100)</f>
        <v/>
      </c>
      <c r="S6107" s="84"/>
      <c r="T6107" s="88" t="str">
        <f>IF(OR(T$4="",T$4=0,T$5="",T$7=0,T$7="",T$8="",$L6107="",$L6107=0),"",layerCost(IF($N6107="",T$8,$N6107),T$4,T$5,$L6107)*MAX($K6107,1)*IF($M6107="",T$7,$M6107)/100)</f>
        <v/>
      </c>
      <c r="U6107" s="84"/>
      <c r="V6107" s="88" t="str">
        <f>IF(OR(V$4="",V$4=0,V$5="",V$7=0,V$7="",V$8="",$L6107="",$L6107=0),"",layerCost(IF($N6107="",V$8,$N6107),V$4,V$5,$L6107)*MAX($K6107,1)*IF($M6107="",V$7,$M6107)/100)</f>
        <v/>
      </c>
      <c r="W6107" s="84"/>
      <c r="X6107" s="88" t="str">
        <f>IF(OR(X$4="",X$4=0,X$5="",X$7=0,X$7="",X$8="",$L6107="",$L6107=0),"",layerCost(IF($N6107="",X$8,$N6107),X$4,X$5,$L6107)*MAX($K6107,1)*IF($M6107="",X$7,$M6107)/100)</f>
        <v/>
      </c>
      <c r="Y6107" s="84"/>
      <c r="Z6107" s="88" t="str">
        <f>IF(OR(Z$4="",Z$4=0,Z$5="",Z$7=0,Z$7="",Z$8="",$L6107="",$L6107=0),"",layerCost(IF($N6107="",Z$8,$N6107),Z$4,Z$5,$L6107)*MAX($K6107,1)*IF($M6107="",Z$7,$M6107)/100)</f>
        <v/>
      </c>
    </row>
    <row r="6108" spans="16:26" x14ac:dyDescent="0.2">
      <c r="P6108" s="88" t="str">
        <f>IF(OR(P$4="",P$4=0,P$5="",P$7=0,P$7="",P$8="",$L6108="",$L6108=0),"",layerCost(IF($N6108="",P$8,$N6108),P$4,P$5,$L6108)*MAX($K6108,1)*IF($M6108="",P$7,$M6108)/100)</f>
        <v/>
      </c>
      <c r="Q6108" s="84"/>
      <c r="R6108" s="88" t="str">
        <f>IF(OR(R$4="",R$4=0,R$5="",R$7=0,R$7="",R$8="",$L6108="",$L6108=0),"",layerCost(IF($N6108="",R$8,$N6108),R$4,R$5,$L6108)*MAX($K6108,1)*IF($M6108="",R$7,$M6108)/100)</f>
        <v/>
      </c>
      <c r="S6108" s="84"/>
      <c r="T6108" s="88" t="str">
        <f>IF(OR(T$4="",T$4=0,T$5="",T$7=0,T$7="",T$8="",$L6108="",$L6108=0),"",layerCost(IF($N6108="",T$8,$N6108),T$4,T$5,$L6108)*MAX($K6108,1)*IF($M6108="",T$7,$M6108)/100)</f>
        <v/>
      </c>
      <c r="U6108" s="84"/>
      <c r="V6108" s="88" t="str">
        <f>IF(OR(V$4="",V$4=0,V$5="",V$7=0,V$7="",V$8="",$L6108="",$L6108=0),"",layerCost(IF($N6108="",V$8,$N6108),V$4,V$5,$L6108)*MAX($K6108,1)*IF($M6108="",V$7,$M6108)/100)</f>
        <v/>
      </c>
      <c r="W6108" s="84"/>
      <c r="X6108" s="88" t="str">
        <f>IF(OR(X$4="",X$4=0,X$5="",X$7=0,X$7="",X$8="",$L6108="",$L6108=0),"",layerCost(IF($N6108="",X$8,$N6108),X$4,X$5,$L6108)*MAX($K6108,1)*IF($M6108="",X$7,$M6108)/100)</f>
        <v/>
      </c>
      <c r="Y6108" s="84"/>
      <c r="Z6108" s="88" t="str">
        <f>IF(OR(Z$4="",Z$4=0,Z$5="",Z$7=0,Z$7="",Z$8="",$L6108="",$L6108=0),"",layerCost(IF($N6108="",Z$8,$N6108),Z$4,Z$5,$L6108)*MAX($K6108,1)*IF($M6108="",Z$7,$M6108)/100)</f>
        <v/>
      </c>
    </row>
    <row r="6109" spans="16:26" x14ac:dyDescent="0.2">
      <c r="P6109" s="88" t="str">
        <f>IF(OR(P$4="",P$4=0,P$5="",P$7=0,P$7="",P$8="",$L6109="",$L6109=0),"",layerCost(IF($N6109="",P$8,$N6109),P$4,P$5,$L6109)*MAX($K6109,1)*IF($M6109="",P$7,$M6109)/100)</f>
        <v/>
      </c>
      <c r="Q6109" s="84"/>
      <c r="R6109" s="88" t="str">
        <f>IF(OR(R$4="",R$4=0,R$5="",R$7=0,R$7="",R$8="",$L6109="",$L6109=0),"",layerCost(IF($N6109="",R$8,$N6109),R$4,R$5,$L6109)*MAX($K6109,1)*IF($M6109="",R$7,$M6109)/100)</f>
        <v/>
      </c>
      <c r="S6109" s="84"/>
      <c r="T6109" s="88" t="str">
        <f>IF(OR(T$4="",T$4=0,T$5="",T$7=0,T$7="",T$8="",$L6109="",$L6109=0),"",layerCost(IF($N6109="",T$8,$N6109),T$4,T$5,$L6109)*MAX($K6109,1)*IF($M6109="",T$7,$M6109)/100)</f>
        <v/>
      </c>
      <c r="U6109" s="84"/>
      <c r="V6109" s="88" t="str">
        <f>IF(OR(V$4="",V$4=0,V$5="",V$7=0,V$7="",V$8="",$L6109="",$L6109=0),"",layerCost(IF($N6109="",V$8,$N6109),V$4,V$5,$L6109)*MAX($K6109,1)*IF($M6109="",V$7,$M6109)/100)</f>
        <v/>
      </c>
      <c r="W6109" s="84"/>
      <c r="X6109" s="88" t="str">
        <f>IF(OR(X$4="",X$4=0,X$5="",X$7=0,X$7="",X$8="",$L6109="",$L6109=0),"",layerCost(IF($N6109="",X$8,$N6109),X$4,X$5,$L6109)*MAX($K6109,1)*IF($M6109="",X$7,$M6109)/100)</f>
        <v/>
      </c>
      <c r="Y6109" s="84"/>
      <c r="Z6109" s="88" t="str">
        <f>IF(OR(Z$4="",Z$4=0,Z$5="",Z$7=0,Z$7="",Z$8="",$L6109="",$L6109=0),"",layerCost(IF($N6109="",Z$8,$N6109),Z$4,Z$5,$L6109)*MAX($K6109,1)*IF($M6109="",Z$7,$M6109)/100)</f>
        <v/>
      </c>
    </row>
    <row r="6110" spans="16:26" x14ac:dyDescent="0.2">
      <c r="P6110" s="88" t="str">
        <f>IF(OR(P$4="",P$4=0,P$5="",P$7=0,P$7="",P$8="",$L6110="",$L6110=0),"",layerCost(IF($N6110="",P$8,$N6110),P$4,P$5,$L6110)*MAX($K6110,1)*IF($M6110="",P$7,$M6110)/100)</f>
        <v/>
      </c>
      <c r="Q6110" s="84"/>
      <c r="R6110" s="88" t="str">
        <f>IF(OR(R$4="",R$4=0,R$5="",R$7=0,R$7="",R$8="",$L6110="",$L6110=0),"",layerCost(IF($N6110="",R$8,$N6110),R$4,R$5,$L6110)*MAX($K6110,1)*IF($M6110="",R$7,$M6110)/100)</f>
        <v/>
      </c>
      <c r="S6110" s="84"/>
      <c r="T6110" s="88" t="str">
        <f>IF(OR(T$4="",T$4=0,T$5="",T$7=0,T$7="",T$8="",$L6110="",$L6110=0),"",layerCost(IF($N6110="",T$8,$N6110),T$4,T$5,$L6110)*MAX($K6110,1)*IF($M6110="",T$7,$M6110)/100)</f>
        <v/>
      </c>
      <c r="U6110" s="84"/>
      <c r="V6110" s="88" t="str">
        <f>IF(OR(V$4="",V$4=0,V$5="",V$7=0,V$7="",V$8="",$L6110="",$L6110=0),"",layerCost(IF($N6110="",V$8,$N6110),V$4,V$5,$L6110)*MAX($K6110,1)*IF($M6110="",V$7,$M6110)/100)</f>
        <v/>
      </c>
      <c r="W6110" s="84"/>
      <c r="X6110" s="88" t="str">
        <f>IF(OR(X$4="",X$4=0,X$5="",X$7=0,X$7="",X$8="",$L6110="",$L6110=0),"",layerCost(IF($N6110="",X$8,$N6110),X$4,X$5,$L6110)*MAX($K6110,1)*IF($M6110="",X$7,$M6110)/100)</f>
        <v/>
      </c>
      <c r="Y6110" s="84"/>
      <c r="Z6110" s="88" t="str">
        <f>IF(OR(Z$4="",Z$4=0,Z$5="",Z$7=0,Z$7="",Z$8="",$L6110="",$L6110=0),"",layerCost(IF($N6110="",Z$8,$N6110),Z$4,Z$5,$L6110)*MAX($K6110,1)*IF($M6110="",Z$7,$M6110)/100)</f>
        <v/>
      </c>
    </row>
    <row r="6111" spans="16:26" x14ac:dyDescent="0.2">
      <c r="P6111" s="88" t="str">
        <f>IF(OR(P$4="",P$4=0,P$5="",P$7=0,P$7="",P$8="",$L6111="",$L6111=0),"",layerCost(IF($N6111="",P$8,$N6111),P$4,P$5,$L6111)*MAX($K6111,1)*IF($M6111="",P$7,$M6111)/100)</f>
        <v/>
      </c>
      <c r="Q6111" s="84"/>
      <c r="R6111" s="88" t="str">
        <f>IF(OR(R$4="",R$4=0,R$5="",R$7=0,R$7="",R$8="",$L6111="",$L6111=0),"",layerCost(IF($N6111="",R$8,$N6111),R$4,R$5,$L6111)*MAX($K6111,1)*IF($M6111="",R$7,$M6111)/100)</f>
        <v/>
      </c>
      <c r="S6111" s="84"/>
      <c r="T6111" s="88" t="str">
        <f>IF(OR(T$4="",T$4=0,T$5="",T$7=0,T$7="",T$8="",$L6111="",$L6111=0),"",layerCost(IF($N6111="",T$8,$N6111),T$4,T$5,$L6111)*MAX($K6111,1)*IF($M6111="",T$7,$M6111)/100)</f>
        <v/>
      </c>
      <c r="U6111" s="84"/>
      <c r="V6111" s="88" t="str">
        <f>IF(OR(V$4="",V$4=0,V$5="",V$7=0,V$7="",V$8="",$L6111="",$L6111=0),"",layerCost(IF($N6111="",V$8,$N6111),V$4,V$5,$L6111)*MAX($K6111,1)*IF($M6111="",V$7,$M6111)/100)</f>
        <v/>
      </c>
      <c r="W6111" s="84"/>
      <c r="X6111" s="88" t="str">
        <f>IF(OR(X$4="",X$4=0,X$5="",X$7=0,X$7="",X$8="",$L6111="",$L6111=0),"",layerCost(IF($N6111="",X$8,$N6111),X$4,X$5,$L6111)*MAX($K6111,1)*IF($M6111="",X$7,$M6111)/100)</f>
        <v/>
      </c>
      <c r="Y6111" s="84"/>
      <c r="Z6111" s="88" t="str">
        <f>IF(OR(Z$4="",Z$4=0,Z$5="",Z$7=0,Z$7="",Z$8="",$L6111="",$L6111=0),"",layerCost(IF($N6111="",Z$8,$N6111),Z$4,Z$5,$L6111)*MAX($K6111,1)*IF($M6111="",Z$7,$M6111)/100)</f>
        <v/>
      </c>
    </row>
    <row r="6112" spans="16:26" x14ac:dyDescent="0.2">
      <c r="P6112" s="88" t="str">
        <f>IF(OR(P$4="",P$4=0,P$5="",P$7=0,P$7="",P$8="",$L6112="",$L6112=0),"",layerCost(IF($N6112="",P$8,$N6112),P$4,P$5,$L6112)*MAX($K6112,1)*IF($M6112="",P$7,$M6112)/100)</f>
        <v/>
      </c>
      <c r="Q6112" s="84"/>
      <c r="R6112" s="88" t="str">
        <f>IF(OR(R$4="",R$4=0,R$5="",R$7=0,R$7="",R$8="",$L6112="",$L6112=0),"",layerCost(IF($N6112="",R$8,$N6112),R$4,R$5,$L6112)*MAX($K6112,1)*IF($M6112="",R$7,$M6112)/100)</f>
        <v/>
      </c>
      <c r="S6112" s="84"/>
      <c r="T6112" s="88" t="str">
        <f>IF(OR(T$4="",T$4=0,T$5="",T$7=0,T$7="",T$8="",$L6112="",$L6112=0),"",layerCost(IF($N6112="",T$8,$N6112),T$4,T$5,$L6112)*MAX($K6112,1)*IF($M6112="",T$7,$M6112)/100)</f>
        <v/>
      </c>
      <c r="U6112" s="84"/>
      <c r="V6112" s="88" t="str">
        <f>IF(OR(V$4="",V$4=0,V$5="",V$7=0,V$7="",V$8="",$L6112="",$L6112=0),"",layerCost(IF($N6112="",V$8,$N6112),V$4,V$5,$L6112)*MAX($K6112,1)*IF($M6112="",V$7,$M6112)/100)</f>
        <v/>
      </c>
      <c r="W6112" s="84"/>
      <c r="X6112" s="88" t="str">
        <f>IF(OR(X$4="",X$4=0,X$5="",X$7=0,X$7="",X$8="",$L6112="",$L6112=0),"",layerCost(IF($N6112="",X$8,$N6112),X$4,X$5,$L6112)*MAX($K6112,1)*IF($M6112="",X$7,$M6112)/100)</f>
        <v/>
      </c>
      <c r="Y6112" s="84"/>
      <c r="Z6112" s="88" t="str">
        <f>IF(OR(Z$4="",Z$4=0,Z$5="",Z$7=0,Z$7="",Z$8="",$L6112="",$L6112=0),"",layerCost(IF($N6112="",Z$8,$N6112),Z$4,Z$5,$L6112)*MAX($K6112,1)*IF($M6112="",Z$7,$M6112)/100)</f>
        <v/>
      </c>
    </row>
    <row r="6113" spans="16:26" x14ac:dyDescent="0.2">
      <c r="P6113" s="88" t="str">
        <f>IF(OR(P$4="",P$4=0,P$5="",P$7=0,P$7="",P$8="",$L6113="",$L6113=0),"",layerCost(IF($N6113="",P$8,$N6113),P$4,P$5,$L6113)*MAX($K6113,1)*IF($M6113="",P$7,$M6113)/100)</f>
        <v/>
      </c>
      <c r="Q6113" s="84"/>
      <c r="R6113" s="88" t="str">
        <f>IF(OR(R$4="",R$4=0,R$5="",R$7=0,R$7="",R$8="",$L6113="",$L6113=0),"",layerCost(IF($N6113="",R$8,$N6113),R$4,R$5,$L6113)*MAX($K6113,1)*IF($M6113="",R$7,$M6113)/100)</f>
        <v/>
      </c>
      <c r="S6113" s="84"/>
      <c r="T6113" s="88" t="str">
        <f>IF(OR(T$4="",T$4=0,T$5="",T$7=0,T$7="",T$8="",$L6113="",$L6113=0),"",layerCost(IF($N6113="",T$8,$N6113),T$4,T$5,$L6113)*MAX($K6113,1)*IF($M6113="",T$7,$M6113)/100)</f>
        <v/>
      </c>
      <c r="U6113" s="84"/>
      <c r="V6113" s="88" t="str">
        <f>IF(OR(V$4="",V$4=0,V$5="",V$7=0,V$7="",V$8="",$L6113="",$L6113=0),"",layerCost(IF($N6113="",V$8,$N6113),V$4,V$5,$L6113)*MAX($K6113,1)*IF($M6113="",V$7,$M6113)/100)</f>
        <v/>
      </c>
      <c r="W6113" s="84"/>
      <c r="X6113" s="88" t="str">
        <f>IF(OR(X$4="",X$4=0,X$5="",X$7=0,X$7="",X$8="",$L6113="",$L6113=0),"",layerCost(IF($N6113="",X$8,$N6113),X$4,X$5,$L6113)*MAX($K6113,1)*IF($M6113="",X$7,$M6113)/100)</f>
        <v/>
      </c>
      <c r="Y6113" s="84"/>
      <c r="Z6113" s="88" t="str">
        <f>IF(OR(Z$4="",Z$4=0,Z$5="",Z$7=0,Z$7="",Z$8="",$L6113="",$L6113=0),"",layerCost(IF($N6113="",Z$8,$N6113),Z$4,Z$5,$L6113)*MAX($K6113,1)*IF($M6113="",Z$7,$M6113)/100)</f>
        <v/>
      </c>
    </row>
    <row r="6114" spans="16:26" x14ac:dyDescent="0.2">
      <c r="P6114" s="88" t="str">
        <f>IF(OR(P$4="",P$4=0,P$5="",P$7=0,P$7="",P$8="",$L6114="",$L6114=0),"",layerCost(IF($N6114="",P$8,$N6114),P$4,P$5,$L6114)*MAX($K6114,1)*IF($M6114="",P$7,$M6114)/100)</f>
        <v/>
      </c>
      <c r="Q6114" s="84"/>
      <c r="R6114" s="88" t="str">
        <f>IF(OR(R$4="",R$4=0,R$5="",R$7=0,R$7="",R$8="",$L6114="",$L6114=0),"",layerCost(IF($N6114="",R$8,$N6114),R$4,R$5,$L6114)*MAX($K6114,1)*IF($M6114="",R$7,$M6114)/100)</f>
        <v/>
      </c>
      <c r="S6114" s="84"/>
      <c r="T6114" s="88" t="str">
        <f>IF(OR(T$4="",T$4=0,T$5="",T$7=0,T$7="",T$8="",$L6114="",$L6114=0),"",layerCost(IF($N6114="",T$8,$N6114),T$4,T$5,$L6114)*MAX($K6114,1)*IF($M6114="",T$7,$M6114)/100)</f>
        <v/>
      </c>
      <c r="U6114" s="84"/>
      <c r="V6114" s="88" t="str">
        <f>IF(OR(V$4="",V$4=0,V$5="",V$7=0,V$7="",V$8="",$L6114="",$L6114=0),"",layerCost(IF($N6114="",V$8,$N6114),V$4,V$5,$L6114)*MAX($K6114,1)*IF($M6114="",V$7,$M6114)/100)</f>
        <v/>
      </c>
      <c r="W6114" s="84"/>
      <c r="X6114" s="88" t="str">
        <f>IF(OR(X$4="",X$4=0,X$5="",X$7=0,X$7="",X$8="",$L6114="",$L6114=0),"",layerCost(IF($N6114="",X$8,$N6114),X$4,X$5,$L6114)*MAX($K6114,1)*IF($M6114="",X$7,$M6114)/100)</f>
        <v/>
      </c>
      <c r="Y6114" s="84"/>
      <c r="Z6114" s="88" t="str">
        <f>IF(OR(Z$4="",Z$4=0,Z$5="",Z$7=0,Z$7="",Z$8="",$L6114="",$L6114=0),"",layerCost(IF($N6114="",Z$8,$N6114),Z$4,Z$5,$L6114)*MAX($K6114,1)*IF($M6114="",Z$7,$M6114)/100)</f>
        <v/>
      </c>
    </row>
    <row r="6115" spans="16:26" x14ac:dyDescent="0.2">
      <c r="P6115" s="88" t="str">
        <f>IF(OR(P$4="",P$4=0,P$5="",P$7=0,P$7="",P$8="",$L6115="",$L6115=0),"",layerCost(IF($N6115="",P$8,$N6115),P$4,P$5,$L6115)*MAX($K6115,1)*IF($M6115="",P$7,$M6115)/100)</f>
        <v/>
      </c>
      <c r="Q6115" s="84"/>
      <c r="R6115" s="88" t="str">
        <f>IF(OR(R$4="",R$4=0,R$5="",R$7=0,R$7="",R$8="",$L6115="",$L6115=0),"",layerCost(IF($N6115="",R$8,$N6115),R$4,R$5,$L6115)*MAX($K6115,1)*IF($M6115="",R$7,$M6115)/100)</f>
        <v/>
      </c>
      <c r="S6115" s="84"/>
      <c r="T6115" s="88" t="str">
        <f>IF(OR(T$4="",T$4=0,T$5="",T$7=0,T$7="",T$8="",$L6115="",$L6115=0),"",layerCost(IF($N6115="",T$8,$N6115),T$4,T$5,$L6115)*MAX($K6115,1)*IF($M6115="",T$7,$M6115)/100)</f>
        <v/>
      </c>
      <c r="U6115" s="84"/>
      <c r="V6115" s="88" t="str">
        <f>IF(OR(V$4="",V$4=0,V$5="",V$7=0,V$7="",V$8="",$L6115="",$L6115=0),"",layerCost(IF($N6115="",V$8,$N6115),V$4,V$5,$L6115)*MAX($K6115,1)*IF($M6115="",V$7,$M6115)/100)</f>
        <v/>
      </c>
      <c r="W6115" s="84"/>
      <c r="X6115" s="88" t="str">
        <f>IF(OR(X$4="",X$4=0,X$5="",X$7=0,X$7="",X$8="",$L6115="",$L6115=0),"",layerCost(IF($N6115="",X$8,$N6115),X$4,X$5,$L6115)*MAX($K6115,1)*IF($M6115="",X$7,$M6115)/100)</f>
        <v/>
      </c>
      <c r="Y6115" s="84"/>
      <c r="Z6115" s="88" t="str">
        <f>IF(OR(Z$4="",Z$4=0,Z$5="",Z$7=0,Z$7="",Z$8="",$L6115="",$L6115=0),"",layerCost(IF($N6115="",Z$8,$N6115),Z$4,Z$5,$L6115)*MAX($K6115,1)*IF($M6115="",Z$7,$M6115)/100)</f>
        <v/>
      </c>
    </row>
    <row r="6116" spans="16:26" x14ac:dyDescent="0.2">
      <c r="P6116" s="88" t="str">
        <f>IF(OR(P$4="",P$4=0,P$5="",P$7=0,P$7="",P$8="",$L6116="",$L6116=0),"",layerCost(IF($N6116="",P$8,$N6116),P$4,P$5,$L6116)*MAX($K6116,1)*IF($M6116="",P$7,$M6116)/100)</f>
        <v/>
      </c>
      <c r="Q6116" s="84"/>
      <c r="R6116" s="88" t="str">
        <f>IF(OR(R$4="",R$4=0,R$5="",R$7=0,R$7="",R$8="",$L6116="",$L6116=0),"",layerCost(IF($N6116="",R$8,$N6116),R$4,R$5,$L6116)*MAX($K6116,1)*IF($M6116="",R$7,$M6116)/100)</f>
        <v/>
      </c>
      <c r="S6116" s="84"/>
      <c r="T6116" s="88" t="str">
        <f>IF(OR(T$4="",T$4=0,T$5="",T$7=0,T$7="",T$8="",$L6116="",$L6116=0),"",layerCost(IF($N6116="",T$8,$N6116),T$4,T$5,$L6116)*MAX($K6116,1)*IF($M6116="",T$7,$M6116)/100)</f>
        <v/>
      </c>
      <c r="U6116" s="84"/>
      <c r="V6116" s="88" t="str">
        <f>IF(OR(V$4="",V$4=0,V$5="",V$7=0,V$7="",V$8="",$L6116="",$L6116=0),"",layerCost(IF($N6116="",V$8,$N6116),V$4,V$5,$L6116)*MAX($K6116,1)*IF($M6116="",V$7,$M6116)/100)</f>
        <v/>
      </c>
      <c r="W6116" s="84"/>
      <c r="X6116" s="88" t="str">
        <f>IF(OR(X$4="",X$4=0,X$5="",X$7=0,X$7="",X$8="",$L6116="",$L6116=0),"",layerCost(IF($N6116="",X$8,$N6116),X$4,X$5,$L6116)*MAX($K6116,1)*IF($M6116="",X$7,$M6116)/100)</f>
        <v/>
      </c>
      <c r="Y6116" s="84"/>
      <c r="Z6116" s="88" t="str">
        <f>IF(OR(Z$4="",Z$4=0,Z$5="",Z$7=0,Z$7="",Z$8="",$L6116="",$L6116=0),"",layerCost(IF($N6116="",Z$8,$N6116),Z$4,Z$5,$L6116)*MAX($K6116,1)*IF($M6116="",Z$7,$M6116)/100)</f>
        <v/>
      </c>
    </row>
    <row r="6117" spans="16:26" x14ac:dyDescent="0.2">
      <c r="P6117" s="88" t="str">
        <f>IF(OR(P$4="",P$4=0,P$5="",P$7=0,P$7="",P$8="",$L6117="",$L6117=0),"",layerCost(IF($N6117="",P$8,$N6117),P$4,P$5,$L6117)*MAX($K6117,1)*IF($M6117="",P$7,$M6117)/100)</f>
        <v/>
      </c>
      <c r="Q6117" s="84"/>
      <c r="R6117" s="88" t="str">
        <f>IF(OR(R$4="",R$4=0,R$5="",R$7=0,R$7="",R$8="",$L6117="",$L6117=0),"",layerCost(IF($N6117="",R$8,$N6117),R$4,R$5,$L6117)*MAX($K6117,1)*IF($M6117="",R$7,$M6117)/100)</f>
        <v/>
      </c>
      <c r="S6117" s="84"/>
      <c r="T6117" s="88" t="str">
        <f>IF(OR(T$4="",T$4=0,T$5="",T$7=0,T$7="",T$8="",$L6117="",$L6117=0),"",layerCost(IF($N6117="",T$8,$N6117),T$4,T$5,$L6117)*MAX($K6117,1)*IF($M6117="",T$7,$M6117)/100)</f>
        <v/>
      </c>
      <c r="U6117" s="84"/>
      <c r="V6117" s="88" t="str">
        <f>IF(OR(V$4="",V$4=0,V$5="",V$7=0,V$7="",V$8="",$L6117="",$L6117=0),"",layerCost(IF($N6117="",V$8,$N6117),V$4,V$5,$L6117)*MAX($K6117,1)*IF($M6117="",V$7,$M6117)/100)</f>
        <v/>
      </c>
      <c r="W6117" s="84"/>
      <c r="X6117" s="88" t="str">
        <f>IF(OR(X$4="",X$4=0,X$5="",X$7=0,X$7="",X$8="",$L6117="",$L6117=0),"",layerCost(IF($N6117="",X$8,$N6117),X$4,X$5,$L6117)*MAX($K6117,1)*IF($M6117="",X$7,$M6117)/100)</f>
        <v/>
      </c>
      <c r="Y6117" s="84"/>
      <c r="Z6117" s="88" t="str">
        <f>IF(OR(Z$4="",Z$4=0,Z$5="",Z$7=0,Z$7="",Z$8="",$L6117="",$L6117=0),"",layerCost(IF($N6117="",Z$8,$N6117),Z$4,Z$5,$L6117)*MAX($K6117,1)*IF($M6117="",Z$7,$M6117)/100)</f>
        <v/>
      </c>
    </row>
    <row r="6118" spans="16:26" x14ac:dyDescent="0.2">
      <c r="P6118" s="88" t="str">
        <f>IF(OR(P$4="",P$4=0,P$5="",P$7=0,P$7="",P$8="",$L6118="",$L6118=0),"",layerCost(IF($N6118="",P$8,$N6118),P$4,P$5,$L6118)*MAX($K6118,1)*IF($M6118="",P$7,$M6118)/100)</f>
        <v/>
      </c>
      <c r="Q6118" s="84"/>
      <c r="R6118" s="88" t="str">
        <f>IF(OR(R$4="",R$4=0,R$5="",R$7=0,R$7="",R$8="",$L6118="",$L6118=0),"",layerCost(IF($N6118="",R$8,$N6118),R$4,R$5,$L6118)*MAX($K6118,1)*IF($M6118="",R$7,$M6118)/100)</f>
        <v/>
      </c>
      <c r="S6118" s="84"/>
      <c r="T6118" s="88" t="str">
        <f>IF(OR(T$4="",T$4=0,T$5="",T$7=0,T$7="",T$8="",$L6118="",$L6118=0),"",layerCost(IF($N6118="",T$8,$N6118),T$4,T$5,$L6118)*MAX($K6118,1)*IF($M6118="",T$7,$M6118)/100)</f>
        <v/>
      </c>
      <c r="U6118" s="84"/>
      <c r="V6118" s="88" t="str">
        <f>IF(OR(V$4="",V$4=0,V$5="",V$7=0,V$7="",V$8="",$L6118="",$L6118=0),"",layerCost(IF($N6118="",V$8,$N6118),V$4,V$5,$L6118)*MAX($K6118,1)*IF($M6118="",V$7,$M6118)/100)</f>
        <v/>
      </c>
      <c r="W6118" s="84"/>
      <c r="X6118" s="88" t="str">
        <f>IF(OR(X$4="",X$4=0,X$5="",X$7=0,X$7="",X$8="",$L6118="",$L6118=0),"",layerCost(IF($N6118="",X$8,$N6118),X$4,X$5,$L6118)*MAX($K6118,1)*IF($M6118="",X$7,$M6118)/100)</f>
        <v/>
      </c>
      <c r="Y6118" s="84"/>
      <c r="Z6118" s="88" t="str">
        <f>IF(OR(Z$4="",Z$4=0,Z$5="",Z$7=0,Z$7="",Z$8="",$L6118="",$L6118=0),"",layerCost(IF($N6118="",Z$8,$N6118),Z$4,Z$5,$L6118)*MAX($K6118,1)*IF($M6118="",Z$7,$M6118)/100)</f>
        <v/>
      </c>
    </row>
    <row r="6119" spans="16:26" x14ac:dyDescent="0.2">
      <c r="P6119" s="88" t="str">
        <f>IF(OR(P$4="",P$4=0,P$5="",P$7=0,P$7="",P$8="",$L6119="",$L6119=0),"",layerCost(IF($N6119="",P$8,$N6119),P$4,P$5,$L6119)*MAX($K6119,1)*IF($M6119="",P$7,$M6119)/100)</f>
        <v/>
      </c>
      <c r="Q6119" s="84"/>
      <c r="R6119" s="88" t="str">
        <f>IF(OR(R$4="",R$4=0,R$5="",R$7=0,R$7="",R$8="",$L6119="",$L6119=0),"",layerCost(IF($N6119="",R$8,$N6119),R$4,R$5,$L6119)*MAX($K6119,1)*IF($M6119="",R$7,$M6119)/100)</f>
        <v/>
      </c>
      <c r="S6119" s="84"/>
      <c r="T6119" s="88" t="str">
        <f>IF(OR(T$4="",T$4=0,T$5="",T$7=0,T$7="",T$8="",$L6119="",$L6119=0),"",layerCost(IF($N6119="",T$8,$N6119),T$4,T$5,$L6119)*MAX($K6119,1)*IF($M6119="",T$7,$M6119)/100)</f>
        <v/>
      </c>
      <c r="U6119" s="84"/>
      <c r="V6119" s="88" t="str">
        <f>IF(OR(V$4="",V$4=0,V$5="",V$7=0,V$7="",V$8="",$L6119="",$L6119=0),"",layerCost(IF($N6119="",V$8,$N6119),V$4,V$5,$L6119)*MAX($K6119,1)*IF($M6119="",V$7,$M6119)/100)</f>
        <v/>
      </c>
      <c r="W6119" s="84"/>
      <c r="X6119" s="88" t="str">
        <f>IF(OR(X$4="",X$4=0,X$5="",X$7=0,X$7="",X$8="",$L6119="",$L6119=0),"",layerCost(IF($N6119="",X$8,$N6119),X$4,X$5,$L6119)*MAX($K6119,1)*IF($M6119="",X$7,$M6119)/100)</f>
        <v/>
      </c>
      <c r="Y6119" s="84"/>
      <c r="Z6119" s="88" t="str">
        <f>IF(OR(Z$4="",Z$4=0,Z$5="",Z$7=0,Z$7="",Z$8="",$L6119="",$L6119=0),"",layerCost(IF($N6119="",Z$8,$N6119),Z$4,Z$5,$L6119)*MAX($K6119,1)*IF($M6119="",Z$7,$M6119)/100)</f>
        <v/>
      </c>
    </row>
    <row r="6120" spans="16:26" x14ac:dyDescent="0.2">
      <c r="P6120" s="88" t="str">
        <f>IF(OR(P$4="",P$4=0,P$5="",P$7=0,P$7="",P$8="",$L6120="",$L6120=0),"",layerCost(IF($N6120="",P$8,$N6120),P$4,P$5,$L6120)*MAX($K6120,1)*IF($M6120="",P$7,$M6120)/100)</f>
        <v/>
      </c>
      <c r="Q6120" s="84"/>
      <c r="R6120" s="88" t="str">
        <f>IF(OR(R$4="",R$4=0,R$5="",R$7=0,R$7="",R$8="",$L6120="",$L6120=0),"",layerCost(IF($N6120="",R$8,$N6120),R$4,R$5,$L6120)*MAX($K6120,1)*IF($M6120="",R$7,$M6120)/100)</f>
        <v/>
      </c>
      <c r="S6120" s="84"/>
      <c r="T6120" s="88" t="str">
        <f>IF(OR(T$4="",T$4=0,T$5="",T$7=0,T$7="",T$8="",$L6120="",$L6120=0),"",layerCost(IF($N6120="",T$8,$N6120),T$4,T$5,$L6120)*MAX($K6120,1)*IF($M6120="",T$7,$M6120)/100)</f>
        <v/>
      </c>
      <c r="U6120" s="84"/>
      <c r="V6120" s="88" t="str">
        <f>IF(OR(V$4="",V$4=0,V$5="",V$7=0,V$7="",V$8="",$L6120="",$L6120=0),"",layerCost(IF($N6120="",V$8,$N6120),V$4,V$5,$L6120)*MAX($K6120,1)*IF($M6120="",V$7,$M6120)/100)</f>
        <v/>
      </c>
      <c r="W6120" s="84"/>
      <c r="X6120" s="88" t="str">
        <f>IF(OR(X$4="",X$4=0,X$5="",X$7=0,X$7="",X$8="",$L6120="",$L6120=0),"",layerCost(IF($N6120="",X$8,$N6120),X$4,X$5,$L6120)*MAX($K6120,1)*IF($M6120="",X$7,$M6120)/100)</f>
        <v/>
      </c>
      <c r="Y6120" s="84"/>
      <c r="Z6120" s="88" t="str">
        <f>IF(OR(Z$4="",Z$4=0,Z$5="",Z$7=0,Z$7="",Z$8="",$L6120="",$L6120=0),"",layerCost(IF($N6120="",Z$8,$N6120),Z$4,Z$5,$L6120)*MAX($K6120,1)*IF($M6120="",Z$7,$M6120)/100)</f>
        <v/>
      </c>
    </row>
    <row r="6121" spans="16:26" x14ac:dyDescent="0.2">
      <c r="P6121" s="88" t="str">
        <f>IF(OR(P$4="",P$4=0,P$5="",P$7=0,P$7="",P$8="",$L6121="",$L6121=0),"",layerCost(IF($N6121="",P$8,$N6121),P$4,P$5,$L6121)*MAX($K6121,1)*IF($M6121="",P$7,$M6121)/100)</f>
        <v/>
      </c>
      <c r="Q6121" s="84"/>
      <c r="R6121" s="88" t="str">
        <f>IF(OR(R$4="",R$4=0,R$5="",R$7=0,R$7="",R$8="",$L6121="",$L6121=0),"",layerCost(IF($N6121="",R$8,$N6121),R$4,R$5,$L6121)*MAX($K6121,1)*IF($M6121="",R$7,$M6121)/100)</f>
        <v/>
      </c>
      <c r="S6121" s="84"/>
      <c r="T6121" s="88" t="str">
        <f>IF(OR(T$4="",T$4=0,T$5="",T$7=0,T$7="",T$8="",$L6121="",$L6121=0),"",layerCost(IF($N6121="",T$8,$N6121),T$4,T$5,$L6121)*MAX($K6121,1)*IF($M6121="",T$7,$M6121)/100)</f>
        <v/>
      </c>
      <c r="U6121" s="84"/>
      <c r="V6121" s="88" t="str">
        <f>IF(OR(V$4="",V$4=0,V$5="",V$7=0,V$7="",V$8="",$L6121="",$L6121=0),"",layerCost(IF($N6121="",V$8,$N6121),V$4,V$5,$L6121)*MAX($K6121,1)*IF($M6121="",V$7,$M6121)/100)</f>
        <v/>
      </c>
      <c r="W6121" s="84"/>
      <c r="X6121" s="88" t="str">
        <f>IF(OR(X$4="",X$4=0,X$5="",X$7=0,X$7="",X$8="",$L6121="",$L6121=0),"",layerCost(IF($N6121="",X$8,$N6121),X$4,X$5,$L6121)*MAX($K6121,1)*IF($M6121="",X$7,$M6121)/100)</f>
        <v/>
      </c>
      <c r="Y6121" s="84"/>
      <c r="Z6121" s="88" t="str">
        <f>IF(OR(Z$4="",Z$4=0,Z$5="",Z$7=0,Z$7="",Z$8="",$L6121="",$L6121=0),"",layerCost(IF($N6121="",Z$8,$N6121),Z$4,Z$5,$L6121)*MAX($K6121,1)*IF($M6121="",Z$7,$M6121)/100)</f>
        <v/>
      </c>
    </row>
    <row r="6122" spans="16:26" x14ac:dyDescent="0.2">
      <c r="P6122" s="88" t="str">
        <f>IF(OR(P$4="",P$4=0,P$5="",P$7=0,P$7="",P$8="",$L6122="",$L6122=0),"",layerCost(IF($N6122="",P$8,$N6122),P$4,P$5,$L6122)*MAX($K6122,1)*IF($M6122="",P$7,$M6122)/100)</f>
        <v/>
      </c>
      <c r="Q6122" s="84"/>
      <c r="R6122" s="88" t="str">
        <f>IF(OR(R$4="",R$4=0,R$5="",R$7=0,R$7="",R$8="",$L6122="",$L6122=0),"",layerCost(IF($N6122="",R$8,$N6122),R$4,R$5,$L6122)*MAX($K6122,1)*IF($M6122="",R$7,$M6122)/100)</f>
        <v/>
      </c>
      <c r="S6122" s="84"/>
      <c r="T6122" s="88" t="str">
        <f>IF(OR(T$4="",T$4=0,T$5="",T$7=0,T$7="",T$8="",$L6122="",$L6122=0),"",layerCost(IF($N6122="",T$8,$N6122),T$4,T$5,$L6122)*MAX($K6122,1)*IF($M6122="",T$7,$M6122)/100)</f>
        <v/>
      </c>
      <c r="U6122" s="84"/>
      <c r="V6122" s="88" t="str">
        <f>IF(OR(V$4="",V$4=0,V$5="",V$7=0,V$7="",V$8="",$L6122="",$L6122=0),"",layerCost(IF($N6122="",V$8,$N6122),V$4,V$5,$L6122)*MAX($K6122,1)*IF($M6122="",V$7,$M6122)/100)</f>
        <v/>
      </c>
      <c r="W6122" s="84"/>
      <c r="X6122" s="88" t="str">
        <f>IF(OR(X$4="",X$4=0,X$5="",X$7=0,X$7="",X$8="",$L6122="",$L6122=0),"",layerCost(IF($N6122="",X$8,$N6122),X$4,X$5,$L6122)*MAX($K6122,1)*IF($M6122="",X$7,$M6122)/100)</f>
        <v/>
      </c>
      <c r="Y6122" s="84"/>
      <c r="Z6122" s="88" t="str">
        <f>IF(OR(Z$4="",Z$4=0,Z$5="",Z$7=0,Z$7="",Z$8="",$L6122="",$L6122=0),"",layerCost(IF($N6122="",Z$8,$N6122),Z$4,Z$5,$L6122)*MAX($K6122,1)*IF($M6122="",Z$7,$M6122)/100)</f>
        <v/>
      </c>
    </row>
    <row r="6123" spans="16:26" x14ac:dyDescent="0.2">
      <c r="P6123" s="88" t="str">
        <f>IF(OR(P$4="",P$4=0,P$5="",P$7=0,P$7="",P$8="",$L6123="",$L6123=0),"",layerCost(IF($N6123="",P$8,$N6123),P$4,P$5,$L6123)*MAX($K6123,1)*IF($M6123="",P$7,$M6123)/100)</f>
        <v/>
      </c>
      <c r="Q6123" s="84"/>
      <c r="R6123" s="88" t="str">
        <f>IF(OR(R$4="",R$4=0,R$5="",R$7=0,R$7="",R$8="",$L6123="",$L6123=0),"",layerCost(IF($N6123="",R$8,$N6123),R$4,R$5,$L6123)*MAX($K6123,1)*IF($M6123="",R$7,$M6123)/100)</f>
        <v/>
      </c>
      <c r="S6123" s="84"/>
      <c r="T6123" s="88" t="str">
        <f>IF(OR(T$4="",T$4=0,T$5="",T$7=0,T$7="",T$8="",$L6123="",$L6123=0),"",layerCost(IF($N6123="",T$8,$N6123),T$4,T$5,$L6123)*MAX($K6123,1)*IF($M6123="",T$7,$M6123)/100)</f>
        <v/>
      </c>
      <c r="U6123" s="84"/>
      <c r="V6123" s="88" t="str">
        <f>IF(OR(V$4="",V$4=0,V$5="",V$7=0,V$7="",V$8="",$L6123="",$L6123=0),"",layerCost(IF($N6123="",V$8,$N6123),V$4,V$5,$L6123)*MAX($K6123,1)*IF($M6123="",V$7,$M6123)/100)</f>
        <v/>
      </c>
      <c r="W6123" s="84"/>
      <c r="X6123" s="88" t="str">
        <f>IF(OR(X$4="",X$4=0,X$5="",X$7=0,X$7="",X$8="",$L6123="",$L6123=0),"",layerCost(IF($N6123="",X$8,$N6123),X$4,X$5,$L6123)*MAX($K6123,1)*IF($M6123="",X$7,$M6123)/100)</f>
        <v/>
      </c>
      <c r="Y6123" s="84"/>
      <c r="Z6123" s="88" t="str">
        <f>IF(OR(Z$4="",Z$4=0,Z$5="",Z$7=0,Z$7="",Z$8="",$L6123="",$L6123=0),"",layerCost(IF($N6123="",Z$8,$N6123),Z$4,Z$5,$L6123)*MAX($K6123,1)*IF($M6123="",Z$7,$M6123)/100)</f>
        <v/>
      </c>
    </row>
    <row r="6124" spans="16:26" x14ac:dyDescent="0.2">
      <c r="P6124" s="88" t="str">
        <f>IF(OR(P$4="",P$4=0,P$5="",P$7=0,P$7="",P$8="",$L6124="",$L6124=0),"",layerCost(IF($N6124="",P$8,$N6124),P$4,P$5,$L6124)*MAX($K6124,1)*IF($M6124="",P$7,$M6124)/100)</f>
        <v/>
      </c>
      <c r="Q6124" s="84"/>
      <c r="R6124" s="88" t="str">
        <f>IF(OR(R$4="",R$4=0,R$5="",R$7=0,R$7="",R$8="",$L6124="",$L6124=0),"",layerCost(IF($N6124="",R$8,$N6124),R$4,R$5,$L6124)*MAX($K6124,1)*IF($M6124="",R$7,$M6124)/100)</f>
        <v/>
      </c>
      <c r="S6124" s="84"/>
      <c r="T6124" s="88" t="str">
        <f>IF(OR(T$4="",T$4=0,T$5="",T$7=0,T$7="",T$8="",$L6124="",$L6124=0),"",layerCost(IF($N6124="",T$8,$N6124),T$4,T$5,$L6124)*MAX($K6124,1)*IF($M6124="",T$7,$M6124)/100)</f>
        <v/>
      </c>
      <c r="U6124" s="84"/>
      <c r="V6124" s="88" t="str">
        <f>IF(OR(V$4="",V$4=0,V$5="",V$7=0,V$7="",V$8="",$L6124="",$L6124=0),"",layerCost(IF($N6124="",V$8,$N6124),V$4,V$5,$L6124)*MAX($K6124,1)*IF($M6124="",V$7,$M6124)/100)</f>
        <v/>
      </c>
      <c r="W6124" s="84"/>
      <c r="X6124" s="88" t="str">
        <f>IF(OR(X$4="",X$4=0,X$5="",X$7=0,X$7="",X$8="",$L6124="",$L6124=0),"",layerCost(IF($N6124="",X$8,$N6124),X$4,X$5,$L6124)*MAX($K6124,1)*IF($M6124="",X$7,$M6124)/100)</f>
        <v/>
      </c>
      <c r="Y6124" s="84"/>
      <c r="Z6124" s="88" t="str">
        <f>IF(OR(Z$4="",Z$4=0,Z$5="",Z$7=0,Z$7="",Z$8="",$L6124="",$L6124=0),"",layerCost(IF($N6124="",Z$8,$N6124),Z$4,Z$5,$L6124)*MAX($K6124,1)*IF($M6124="",Z$7,$M6124)/100)</f>
        <v/>
      </c>
    </row>
    <row r="6125" spans="16:26" x14ac:dyDescent="0.2">
      <c r="P6125" s="88" t="str">
        <f>IF(OR(P$4="",P$4=0,P$5="",P$7=0,P$7="",P$8="",$L6125="",$L6125=0),"",layerCost(IF($N6125="",P$8,$N6125),P$4,P$5,$L6125)*MAX($K6125,1)*IF($M6125="",P$7,$M6125)/100)</f>
        <v/>
      </c>
      <c r="Q6125" s="84"/>
      <c r="R6125" s="88" t="str">
        <f>IF(OR(R$4="",R$4=0,R$5="",R$7=0,R$7="",R$8="",$L6125="",$L6125=0),"",layerCost(IF($N6125="",R$8,$N6125),R$4,R$5,$L6125)*MAX($K6125,1)*IF($M6125="",R$7,$M6125)/100)</f>
        <v/>
      </c>
      <c r="S6125" s="84"/>
      <c r="T6125" s="88" t="str">
        <f>IF(OR(T$4="",T$4=0,T$5="",T$7=0,T$7="",T$8="",$L6125="",$L6125=0),"",layerCost(IF($N6125="",T$8,$N6125),T$4,T$5,$L6125)*MAX($K6125,1)*IF($M6125="",T$7,$M6125)/100)</f>
        <v/>
      </c>
      <c r="U6125" s="84"/>
      <c r="V6125" s="88" t="str">
        <f>IF(OR(V$4="",V$4=0,V$5="",V$7=0,V$7="",V$8="",$L6125="",$L6125=0),"",layerCost(IF($N6125="",V$8,$N6125),V$4,V$5,$L6125)*MAX($K6125,1)*IF($M6125="",V$7,$M6125)/100)</f>
        <v/>
      </c>
      <c r="W6125" s="84"/>
      <c r="X6125" s="88" t="str">
        <f>IF(OR(X$4="",X$4=0,X$5="",X$7=0,X$7="",X$8="",$L6125="",$L6125=0),"",layerCost(IF($N6125="",X$8,$N6125),X$4,X$5,$L6125)*MAX($K6125,1)*IF($M6125="",X$7,$M6125)/100)</f>
        <v/>
      </c>
      <c r="Y6125" s="84"/>
      <c r="Z6125" s="88" t="str">
        <f>IF(OR(Z$4="",Z$4=0,Z$5="",Z$7=0,Z$7="",Z$8="",$L6125="",$L6125=0),"",layerCost(IF($N6125="",Z$8,$N6125),Z$4,Z$5,$L6125)*MAX($K6125,1)*IF($M6125="",Z$7,$M6125)/100)</f>
        <v/>
      </c>
    </row>
    <row r="6126" spans="16:26" x14ac:dyDescent="0.2">
      <c r="P6126" s="88" t="str">
        <f>IF(OR(P$4="",P$4=0,P$5="",P$7=0,P$7="",P$8="",$L6126="",$L6126=0),"",layerCost(IF($N6126="",P$8,$N6126),P$4,P$5,$L6126)*MAX($K6126,1)*IF($M6126="",P$7,$M6126)/100)</f>
        <v/>
      </c>
      <c r="Q6126" s="84"/>
      <c r="R6126" s="88" t="str">
        <f>IF(OR(R$4="",R$4=0,R$5="",R$7=0,R$7="",R$8="",$L6126="",$L6126=0),"",layerCost(IF($N6126="",R$8,$N6126),R$4,R$5,$L6126)*MAX($K6126,1)*IF($M6126="",R$7,$M6126)/100)</f>
        <v/>
      </c>
      <c r="S6126" s="84"/>
      <c r="T6126" s="88" t="str">
        <f>IF(OR(T$4="",T$4=0,T$5="",T$7=0,T$7="",T$8="",$L6126="",$L6126=0),"",layerCost(IF($N6126="",T$8,$N6126),T$4,T$5,$L6126)*MAX($K6126,1)*IF($M6126="",T$7,$M6126)/100)</f>
        <v/>
      </c>
      <c r="U6126" s="84"/>
      <c r="V6126" s="88" t="str">
        <f>IF(OR(V$4="",V$4=0,V$5="",V$7=0,V$7="",V$8="",$L6126="",$L6126=0),"",layerCost(IF($N6126="",V$8,$N6126),V$4,V$5,$L6126)*MAX($K6126,1)*IF($M6126="",V$7,$M6126)/100)</f>
        <v/>
      </c>
      <c r="W6126" s="84"/>
      <c r="X6126" s="88" t="str">
        <f>IF(OR(X$4="",X$4=0,X$5="",X$7=0,X$7="",X$8="",$L6126="",$L6126=0),"",layerCost(IF($N6126="",X$8,$N6126),X$4,X$5,$L6126)*MAX($K6126,1)*IF($M6126="",X$7,$M6126)/100)</f>
        <v/>
      </c>
      <c r="Y6126" s="84"/>
      <c r="Z6126" s="88" t="str">
        <f>IF(OR(Z$4="",Z$4=0,Z$5="",Z$7=0,Z$7="",Z$8="",$L6126="",$L6126=0),"",layerCost(IF($N6126="",Z$8,$N6126),Z$4,Z$5,$L6126)*MAX($K6126,1)*IF($M6126="",Z$7,$M6126)/100)</f>
        <v/>
      </c>
    </row>
    <row r="6127" spans="16:26" x14ac:dyDescent="0.2">
      <c r="P6127" s="88" t="str">
        <f>IF(OR(P$4="",P$4=0,P$5="",P$7=0,P$7="",P$8="",$L6127="",$L6127=0),"",layerCost(IF($N6127="",P$8,$N6127),P$4,P$5,$L6127)*MAX($K6127,1)*IF($M6127="",P$7,$M6127)/100)</f>
        <v/>
      </c>
      <c r="Q6127" s="84"/>
      <c r="R6127" s="88" t="str">
        <f>IF(OR(R$4="",R$4=0,R$5="",R$7=0,R$7="",R$8="",$L6127="",$L6127=0),"",layerCost(IF($N6127="",R$8,$N6127),R$4,R$5,$L6127)*MAX($K6127,1)*IF($M6127="",R$7,$M6127)/100)</f>
        <v/>
      </c>
      <c r="S6127" s="84"/>
      <c r="T6127" s="88" t="str">
        <f>IF(OR(T$4="",T$4=0,T$5="",T$7=0,T$7="",T$8="",$L6127="",$L6127=0),"",layerCost(IF($N6127="",T$8,$N6127),T$4,T$5,$L6127)*MAX($K6127,1)*IF($M6127="",T$7,$M6127)/100)</f>
        <v/>
      </c>
      <c r="U6127" s="84"/>
      <c r="V6127" s="88" t="str">
        <f>IF(OR(V$4="",V$4=0,V$5="",V$7=0,V$7="",V$8="",$L6127="",$L6127=0),"",layerCost(IF($N6127="",V$8,$N6127),V$4,V$5,$L6127)*MAX($K6127,1)*IF($M6127="",V$7,$M6127)/100)</f>
        <v/>
      </c>
      <c r="W6127" s="84"/>
      <c r="X6127" s="88" t="str">
        <f>IF(OR(X$4="",X$4=0,X$5="",X$7=0,X$7="",X$8="",$L6127="",$L6127=0),"",layerCost(IF($N6127="",X$8,$N6127),X$4,X$5,$L6127)*MAX($K6127,1)*IF($M6127="",X$7,$M6127)/100)</f>
        <v/>
      </c>
      <c r="Y6127" s="84"/>
      <c r="Z6127" s="88" t="str">
        <f>IF(OR(Z$4="",Z$4=0,Z$5="",Z$7=0,Z$7="",Z$8="",$L6127="",$L6127=0),"",layerCost(IF($N6127="",Z$8,$N6127),Z$4,Z$5,$L6127)*MAX($K6127,1)*IF($M6127="",Z$7,$M6127)/100)</f>
        <v/>
      </c>
    </row>
    <row r="6128" spans="16:26" x14ac:dyDescent="0.2">
      <c r="P6128" s="88" t="str">
        <f>IF(OR(P$4="",P$4=0,P$5="",P$7=0,P$7="",P$8="",$L6128="",$L6128=0),"",layerCost(IF($N6128="",P$8,$N6128),P$4,P$5,$L6128)*MAX($K6128,1)*IF($M6128="",P$7,$M6128)/100)</f>
        <v/>
      </c>
      <c r="Q6128" s="84"/>
      <c r="R6128" s="88" t="str">
        <f>IF(OR(R$4="",R$4=0,R$5="",R$7=0,R$7="",R$8="",$L6128="",$L6128=0),"",layerCost(IF($N6128="",R$8,$N6128),R$4,R$5,$L6128)*MAX($K6128,1)*IF($M6128="",R$7,$M6128)/100)</f>
        <v/>
      </c>
      <c r="S6128" s="84"/>
      <c r="T6128" s="88" t="str">
        <f>IF(OR(T$4="",T$4=0,T$5="",T$7=0,T$7="",T$8="",$L6128="",$L6128=0),"",layerCost(IF($N6128="",T$8,$N6128),T$4,T$5,$L6128)*MAX($K6128,1)*IF($M6128="",T$7,$M6128)/100)</f>
        <v/>
      </c>
      <c r="U6128" s="84"/>
      <c r="V6128" s="88" t="str">
        <f>IF(OR(V$4="",V$4=0,V$5="",V$7=0,V$7="",V$8="",$L6128="",$L6128=0),"",layerCost(IF($N6128="",V$8,$N6128),V$4,V$5,$L6128)*MAX($K6128,1)*IF($M6128="",V$7,$M6128)/100)</f>
        <v/>
      </c>
      <c r="W6128" s="84"/>
      <c r="X6128" s="88" t="str">
        <f>IF(OR(X$4="",X$4=0,X$5="",X$7=0,X$7="",X$8="",$L6128="",$L6128=0),"",layerCost(IF($N6128="",X$8,$N6128),X$4,X$5,$L6128)*MAX($K6128,1)*IF($M6128="",X$7,$M6128)/100)</f>
        <v/>
      </c>
      <c r="Y6128" s="84"/>
      <c r="Z6128" s="88" t="str">
        <f>IF(OR(Z$4="",Z$4=0,Z$5="",Z$7=0,Z$7="",Z$8="",$L6128="",$L6128=0),"",layerCost(IF($N6128="",Z$8,$N6128),Z$4,Z$5,$L6128)*MAX($K6128,1)*IF($M6128="",Z$7,$M6128)/100)</f>
        <v/>
      </c>
    </row>
    <row r="6129" spans="16:26" x14ac:dyDescent="0.2">
      <c r="P6129" s="88" t="str">
        <f>IF(OR(P$4="",P$4=0,P$5="",P$7=0,P$7="",P$8="",$L6129="",$L6129=0),"",layerCost(IF($N6129="",P$8,$N6129),P$4,P$5,$L6129)*MAX($K6129,1)*IF($M6129="",P$7,$M6129)/100)</f>
        <v/>
      </c>
      <c r="Q6129" s="84"/>
      <c r="R6129" s="88" t="str">
        <f>IF(OR(R$4="",R$4=0,R$5="",R$7=0,R$7="",R$8="",$L6129="",$L6129=0),"",layerCost(IF($N6129="",R$8,$N6129),R$4,R$5,$L6129)*MAX($K6129,1)*IF($M6129="",R$7,$M6129)/100)</f>
        <v/>
      </c>
      <c r="S6129" s="84"/>
      <c r="T6129" s="88" t="str">
        <f>IF(OR(T$4="",T$4=0,T$5="",T$7=0,T$7="",T$8="",$L6129="",$L6129=0),"",layerCost(IF($N6129="",T$8,$N6129),T$4,T$5,$L6129)*MAX($K6129,1)*IF($M6129="",T$7,$M6129)/100)</f>
        <v/>
      </c>
      <c r="U6129" s="84"/>
      <c r="V6129" s="88" t="str">
        <f>IF(OR(V$4="",V$4=0,V$5="",V$7=0,V$7="",V$8="",$L6129="",$L6129=0),"",layerCost(IF($N6129="",V$8,$N6129),V$4,V$5,$L6129)*MAX($K6129,1)*IF($M6129="",V$7,$M6129)/100)</f>
        <v/>
      </c>
      <c r="W6129" s="84"/>
      <c r="X6129" s="88" t="str">
        <f>IF(OR(X$4="",X$4=0,X$5="",X$7=0,X$7="",X$8="",$L6129="",$L6129=0),"",layerCost(IF($N6129="",X$8,$N6129),X$4,X$5,$L6129)*MAX($K6129,1)*IF($M6129="",X$7,$M6129)/100)</f>
        <v/>
      </c>
      <c r="Y6129" s="84"/>
      <c r="Z6129" s="88" t="str">
        <f>IF(OR(Z$4="",Z$4=0,Z$5="",Z$7=0,Z$7="",Z$8="",$L6129="",$L6129=0),"",layerCost(IF($N6129="",Z$8,$N6129),Z$4,Z$5,$L6129)*MAX($K6129,1)*IF($M6129="",Z$7,$M6129)/100)</f>
        <v/>
      </c>
    </row>
    <row r="6130" spans="16:26" x14ac:dyDescent="0.2">
      <c r="P6130" s="88" t="str">
        <f>IF(OR(P$4="",P$4=0,P$5="",P$7=0,P$7="",P$8="",$L6130="",$L6130=0),"",layerCost(IF($N6130="",P$8,$N6130),P$4,P$5,$L6130)*MAX($K6130,1)*IF($M6130="",P$7,$M6130)/100)</f>
        <v/>
      </c>
      <c r="Q6130" s="84"/>
      <c r="R6130" s="88" t="str">
        <f>IF(OR(R$4="",R$4=0,R$5="",R$7=0,R$7="",R$8="",$L6130="",$L6130=0),"",layerCost(IF($N6130="",R$8,$N6130),R$4,R$5,$L6130)*MAX($K6130,1)*IF($M6130="",R$7,$M6130)/100)</f>
        <v/>
      </c>
      <c r="S6130" s="84"/>
      <c r="T6130" s="88" t="str">
        <f>IF(OR(T$4="",T$4=0,T$5="",T$7=0,T$7="",T$8="",$L6130="",$L6130=0),"",layerCost(IF($N6130="",T$8,$N6130),T$4,T$5,$L6130)*MAX($K6130,1)*IF($M6130="",T$7,$M6130)/100)</f>
        <v/>
      </c>
      <c r="U6130" s="84"/>
      <c r="V6130" s="88" t="str">
        <f>IF(OR(V$4="",V$4=0,V$5="",V$7=0,V$7="",V$8="",$L6130="",$L6130=0),"",layerCost(IF($N6130="",V$8,$N6130),V$4,V$5,$L6130)*MAX($K6130,1)*IF($M6130="",V$7,$M6130)/100)</f>
        <v/>
      </c>
      <c r="W6130" s="84"/>
      <c r="X6130" s="88" t="str">
        <f>IF(OR(X$4="",X$4=0,X$5="",X$7=0,X$7="",X$8="",$L6130="",$L6130=0),"",layerCost(IF($N6130="",X$8,$N6130),X$4,X$5,$L6130)*MAX($K6130,1)*IF($M6130="",X$7,$M6130)/100)</f>
        <v/>
      </c>
      <c r="Y6130" s="84"/>
      <c r="Z6130" s="88" t="str">
        <f>IF(OR(Z$4="",Z$4=0,Z$5="",Z$7=0,Z$7="",Z$8="",$L6130="",$L6130=0),"",layerCost(IF($N6130="",Z$8,$N6130),Z$4,Z$5,$L6130)*MAX($K6130,1)*IF($M6130="",Z$7,$M6130)/100)</f>
        <v/>
      </c>
    </row>
    <row r="6131" spans="16:26" x14ac:dyDescent="0.2">
      <c r="P6131" s="88" t="str">
        <f>IF(OR(P$4="",P$4=0,P$5="",P$7=0,P$7="",P$8="",$L6131="",$L6131=0),"",layerCost(IF($N6131="",P$8,$N6131),P$4,P$5,$L6131)*MAX($K6131,1)*IF($M6131="",P$7,$M6131)/100)</f>
        <v/>
      </c>
      <c r="Q6131" s="84"/>
      <c r="R6131" s="88" t="str">
        <f>IF(OR(R$4="",R$4=0,R$5="",R$7=0,R$7="",R$8="",$L6131="",$L6131=0),"",layerCost(IF($N6131="",R$8,$N6131),R$4,R$5,$L6131)*MAX($K6131,1)*IF($M6131="",R$7,$M6131)/100)</f>
        <v/>
      </c>
      <c r="S6131" s="84"/>
      <c r="T6131" s="88" t="str">
        <f>IF(OR(T$4="",T$4=0,T$5="",T$7=0,T$7="",T$8="",$L6131="",$L6131=0),"",layerCost(IF($N6131="",T$8,$N6131),T$4,T$5,$L6131)*MAX($K6131,1)*IF($M6131="",T$7,$M6131)/100)</f>
        <v/>
      </c>
      <c r="U6131" s="84"/>
      <c r="V6131" s="88" t="str">
        <f>IF(OR(V$4="",V$4=0,V$5="",V$7=0,V$7="",V$8="",$L6131="",$L6131=0),"",layerCost(IF($N6131="",V$8,$N6131),V$4,V$5,$L6131)*MAX($K6131,1)*IF($M6131="",V$7,$M6131)/100)</f>
        <v/>
      </c>
      <c r="W6131" s="84"/>
      <c r="X6131" s="88" t="str">
        <f>IF(OR(X$4="",X$4=0,X$5="",X$7=0,X$7="",X$8="",$L6131="",$L6131=0),"",layerCost(IF($N6131="",X$8,$N6131),X$4,X$5,$L6131)*MAX($K6131,1)*IF($M6131="",X$7,$M6131)/100)</f>
        <v/>
      </c>
      <c r="Y6131" s="84"/>
      <c r="Z6131" s="88" t="str">
        <f>IF(OR(Z$4="",Z$4=0,Z$5="",Z$7=0,Z$7="",Z$8="",$L6131="",$L6131=0),"",layerCost(IF($N6131="",Z$8,$N6131),Z$4,Z$5,$L6131)*MAX($K6131,1)*IF($M6131="",Z$7,$M6131)/100)</f>
        <v/>
      </c>
    </row>
    <row r="6132" spans="16:26" x14ac:dyDescent="0.2">
      <c r="P6132" s="88" t="str">
        <f>IF(OR(P$4="",P$4=0,P$5="",P$7=0,P$7="",P$8="",$L6132="",$L6132=0),"",layerCost(IF($N6132="",P$8,$N6132),P$4,P$5,$L6132)*MAX($K6132,1)*IF($M6132="",P$7,$M6132)/100)</f>
        <v/>
      </c>
      <c r="Q6132" s="84"/>
      <c r="R6132" s="88" t="str">
        <f>IF(OR(R$4="",R$4=0,R$5="",R$7=0,R$7="",R$8="",$L6132="",$L6132=0),"",layerCost(IF($N6132="",R$8,$N6132),R$4,R$5,$L6132)*MAX($K6132,1)*IF($M6132="",R$7,$M6132)/100)</f>
        <v/>
      </c>
      <c r="S6132" s="84"/>
      <c r="T6132" s="88" t="str">
        <f>IF(OR(T$4="",T$4=0,T$5="",T$7=0,T$7="",T$8="",$L6132="",$L6132=0),"",layerCost(IF($N6132="",T$8,$N6132),T$4,T$5,$L6132)*MAX($K6132,1)*IF($M6132="",T$7,$M6132)/100)</f>
        <v/>
      </c>
      <c r="U6132" s="84"/>
      <c r="V6132" s="88" t="str">
        <f>IF(OR(V$4="",V$4=0,V$5="",V$7=0,V$7="",V$8="",$L6132="",$L6132=0),"",layerCost(IF($N6132="",V$8,$N6132),V$4,V$5,$L6132)*MAX($K6132,1)*IF($M6132="",V$7,$M6132)/100)</f>
        <v/>
      </c>
      <c r="W6132" s="84"/>
      <c r="X6132" s="88" t="str">
        <f>IF(OR(X$4="",X$4=0,X$5="",X$7=0,X$7="",X$8="",$L6132="",$L6132=0),"",layerCost(IF($N6132="",X$8,$N6132),X$4,X$5,$L6132)*MAX($K6132,1)*IF($M6132="",X$7,$M6132)/100)</f>
        <v/>
      </c>
      <c r="Y6132" s="84"/>
      <c r="Z6132" s="88" t="str">
        <f>IF(OR(Z$4="",Z$4=0,Z$5="",Z$7=0,Z$7="",Z$8="",$L6132="",$L6132=0),"",layerCost(IF($N6132="",Z$8,$N6132),Z$4,Z$5,$L6132)*MAX($K6132,1)*IF($M6132="",Z$7,$M6132)/100)</f>
        <v/>
      </c>
    </row>
    <row r="6133" spans="16:26" x14ac:dyDescent="0.2">
      <c r="P6133" s="88" t="str">
        <f>IF(OR(P$4="",P$4=0,P$5="",P$7=0,P$7="",P$8="",$L6133="",$L6133=0),"",layerCost(IF($N6133="",P$8,$N6133),P$4,P$5,$L6133)*MAX($K6133,1)*IF($M6133="",P$7,$M6133)/100)</f>
        <v/>
      </c>
      <c r="Q6133" s="84"/>
      <c r="R6133" s="88" t="str">
        <f>IF(OR(R$4="",R$4=0,R$5="",R$7=0,R$7="",R$8="",$L6133="",$L6133=0),"",layerCost(IF($N6133="",R$8,$N6133),R$4,R$5,$L6133)*MAX($K6133,1)*IF($M6133="",R$7,$M6133)/100)</f>
        <v/>
      </c>
      <c r="S6133" s="84"/>
      <c r="T6133" s="88" t="str">
        <f>IF(OR(T$4="",T$4=0,T$5="",T$7=0,T$7="",T$8="",$L6133="",$L6133=0),"",layerCost(IF($N6133="",T$8,$N6133),T$4,T$5,$L6133)*MAX($K6133,1)*IF($M6133="",T$7,$M6133)/100)</f>
        <v/>
      </c>
      <c r="U6133" s="84"/>
      <c r="V6133" s="88" t="str">
        <f>IF(OR(V$4="",V$4=0,V$5="",V$7=0,V$7="",V$8="",$L6133="",$L6133=0),"",layerCost(IF($N6133="",V$8,$N6133),V$4,V$5,$L6133)*MAX($K6133,1)*IF($M6133="",V$7,$M6133)/100)</f>
        <v/>
      </c>
      <c r="W6133" s="84"/>
      <c r="X6133" s="88" t="str">
        <f>IF(OR(X$4="",X$4=0,X$5="",X$7=0,X$7="",X$8="",$L6133="",$L6133=0),"",layerCost(IF($N6133="",X$8,$N6133),X$4,X$5,$L6133)*MAX($K6133,1)*IF($M6133="",X$7,$M6133)/100)</f>
        <v/>
      </c>
      <c r="Y6133" s="84"/>
      <c r="Z6133" s="88" t="str">
        <f>IF(OR(Z$4="",Z$4=0,Z$5="",Z$7=0,Z$7="",Z$8="",$L6133="",$L6133=0),"",layerCost(IF($N6133="",Z$8,$N6133),Z$4,Z$5,$L6133)*MAX($K6133,1)*IF($M6133="",Z$7,$M6133)/100)</f>
        <v/>
      </c>
    </row>
    <row r="6134" spans="16:26" x14ac:dyDescent="0.2">
      <c r="P6134" s="88" t="str">
        <f>IF(OR(P$4="",P$4=0,P$5="",P$7=0,P$7="",P$8="",$L6134="",$L6134=0),"",layerCost(IF($N6134="",P$8,$N6134),P$4,P$5,$L6134)*MAX($K6134,1)*IF($M6134="",P$7,$M6134)/100)</f>
        <v/>
      </c>
      <c r="Q6134" s="84"/>
      <c r="R6134" s="88" t="str">
        <f>IF(OR(R$4="",R$4=0,R$5="",R$7=0,R$7="",R$8="",$L6134="",$L6134=0),"",layerCost(IF($N6134="",R$8,$N6134),R$4,R$5,$L6134)*MAX($K6134,1)*IF($M6134="",R$7,$M6134)/100)</f>
        <v/>
      </c>
      <c r="S6134" s="84"/>
      <c r="T6134" s="88" t="str">
        <f>IF(OR(T$4="",T$4=0,T$5="",T$7=0,T$7="",T$8="",$L6134="",$L6134=0),"",layerCost(IF($N6134="",T$8,$N6134),T$4,T$5,$L6134)*MAX($K6134,1)*IF($M6134="",T$7,$M6134)/100)</f>
        <v/>
      </c>
      <c r="U6134" s="84"/>
      <c r="V6134" s="88" t="str">
        <f>IF(OR(V$4="",V$4=0,V$5="",V$7=0,V$7="",V$8="",$L6134="",$L6134=0),"",layerCost(IF($N6134="",V$8,$N6134),V$4,V$5,$L6134)*MAX($K6134,1)*IF($M6134="",V$7,$M6134)/100)</f>
        <v/>
      </c>
      <c r="W6134" s="84"/>
      <c r="X6134" s="88" t="str">
        <f>IF(OR(X$4="",X$4=0,X$5="",X$7=0,X$7="",X$8="",$L6134="",$L6134=0),"",layerCost(IF($N6134="",X$8,$N6134),X$4,X$5,$L6134)*MAX($K6134,1)*IF($M6134="",X$7,$M6134)/100)</f>
        <v/>
      </c>
      <c r="Y6134" s="84"/>
      <c r="Z6134" s="88" t="str">
        <f>IF(OR(Z$4="",Z$4=0,Z$5="",Z$7=0,Z$7="",Z$8="",$L6134="",$L6134=0),"",layerCost(IF($N6134="",Z$8,$N6134),Z$4,Z$5,$L6134)*MAX($K6134,1)*IF($M6134="",Z$7,$M6134)/100)</f>
        <v/>
      </c>
    </row>
    <row r="6135" spans="16:26" x14ac:dyDescent="0.2">
      <c r="P6135" s="88" t="str">
        <f>IF(OR(P$4="",P$4=0,P$5="",P$7=0,P$7="",P$8="",$L6135="",$L6135=0),"",layerCost(IF($N6135="",P$8,$N6135),P$4,P$5,$L6135)*MAX($K6135,1)*IF($M6135="",P$7,$M6135)/100)</f>
        <v/>
      </c>
      <c r="Q6135" s="84"/>
      <c r="R6135" s="88" t="str">
        <f>IF(OR(R$4="",R$4=0,R$5="",R$7=0,R$7="",R$8="",$L6135="",$L6135=0),"",layerCost(IF($N6135="",R$8,$N6135),R$4,R$5,$L6135)*MAX($K6135,1)*IF($M6135="",R$7,$M6135)/100)</f>
        <v/>
      </c>
      <c r="S6135" s="84"/>
      <c r="T6135" s="88" t="str">
        <f>IF(OR(T$4="",T$4=0,T$5="",T$7=0,T$7="",T$8="",$L6135="",$L6135=0),"",layerCost(IF($N6135="",T$8,$N6135),T$4,T$5,$L6135)*MAX($K6135,1)*IF($M6135="",T$7,$M6135)/100)</f>
        <v/>
      </c>
      <c r="U6135" s="84"/>
      <c r="V6135" s="88" t="str">
        <f>IF(OR(V$4="",V$4=0,V$5="",V$7=0,V$7="",V$8="",$L6135="",$L6135=0),"",layerCost(IF($N6135="",V$8,$N6135),V$4,V$5,$L6135)*MAX($K6135,1)*IF($M6135="",V$7,$M6135)/100)</f>
        <v/>
      </c>
      <c r="W6135" s="84"/>
      <c r="X6135" s="88" t="str">
        <f>IF(OR(X$4="",X$4=0,X$5="",X$7=0,X$7="",X$8="",$L6135="",$L6135=0),"",layerCost(IF($N6135="",X$8,$N6135),X$4,X$5,$L6135)*MAX($K6135,1)*IF($M6135="",X$7,$M6135)/100)</f>
        <v/>
      </c>
      <c r="Y6135" s="84"/>
      <c r="Z6135" s="88" t="str">
        <f>IF(OR(Z$4="",Z$4=0,Z$5="",Z$7=0,Z$7="",Z$8="",$L6135="",$L6135=0),"",layerCost(IF($N6135="",Z$8,$N6135),Z$4,Z$5,$L6135)*MAX($K6135,1)*IF($M6135="",Z$7,$M6135)/100)</f>
        <v/>
      </c>
    </row>
    <row r="6136" spans="16:26" x14ac:dyDescent="0.2">
      <c r="P6136" s="88" t="str">
        <f>IF(OR(P$4="",P$4=0,P$5="",P$7=0,P$7="",P$8="",$L6136="",$L6136=0),"",layerCost(IF($N6136="",P$8,$N6136),P$4,P$5,$L6136)*MAX($K6136,1)*IF($M6136="",P$7,$M6136)/100)</f>
        <v/>
      </c>
      <c r="Q6136" s="84"/>
      <c r="R6136" s="88" t="str">
        <f>IF(OR(R$4="",R$4=0,R$5="",R$7=0,R$7="",R$8="",$L6136="",$L6136=0),"",layerCost(IF($N6136="",R$8,$N6136),R$4,R$5,$L6136)*MAX($K6136,1)*IF($M6136="",R$7,$M6136)/100)</f>
        <v/>
      </c>
      <c r="S6136" s="84"/>
      <c r="T6136" s="88" t="str">
        <f>IF(OR(T$4="",T$4=0,T$5="",T$7=0,T$7="",T$8="",$L6136="",$L6136=0),"",layerCost(IF($N6136="",T$8,$N6136),T$4,T$5,$L6136)*MAX($K6136,1)*IF($M6136="",T$7,$M6136)/100)</f>
        <v/>
      </c>
      <c r="U6136" s="84"/>
      <c r="V6136" s="88" t="str">
        <f>IF(OR(V$4="",V$4=0,V$5="",V$7=0,V$7="",V$8="",$L6136="",$L6136=0),"",layerCost(IF($N6136="",V$8,$N6136),V$4,V$5,$L6136)*MAX($K6136,1)*IF($M6136="",V$7,$M6136)/100)</f>
        <v/>
      </c>
      <c r="W6136" s="84"/>
      <c r="X6136" s="88" t="str">
        <f>IF(OR(X$4="",X$4=0,X$5="",X$7=0,X$7="",X$8="",$L6136="",$L6136=0),"",layerCost(IF($N6136="",X$8,$N6136),X$4,X$5,$L6136)*MAX($K6136,1)*IF($M6136="",X$7,$M6136)/100)</f>
        <v/>
      </c>
      <c r="Y6136" s="84"/>
      <c r="Z6136" s="88" t="str">
        <f>IF(OR(Z$4="",Z$4=0,Z$5="",Z$7=0,Z$7="",Z$8="",$L6136="",$L6136=0),"",layerCost(IF($N6136="",Z$8,$N6136),Z$4,Z$5,$L6136)*MAX($K6136,1)*IF($M6136="",Z$7,$M6136)/100)</f>
        <v/>
      </c>
    </row>
    <row r="6137" spans="16:26" x14ac:dyDescent="0.2">
      <c r="P6137" s="88" t="str">
        <f>IF(OR(P$4="",P$4=0,P$5="",P$7=0,P$7="",P$8="",$L6137="",$L6137=0),"",layerCost(IF($N6137="",P$8,$N6137),P$4,P$5,$L6137)*MAX($K6137,1)*IF($M6137="",P$7,$M6137)/100)</f>
        <v/>
      </c>
      <c r="Q6137" s="84"/>
      <c r="R6137" s="88" t="str">
        <f>IF(OR(R$4="",R$4=0,R$5="",R$7=0,R$7="",R$8="",$L6137="",$L6137=0),"",layerCost(IF($N6137="",R$8,$N6137),R$4,R$5,$L6137)*MAX($K6137,1)*IF($M6137="",R$7,$M6137)/100)</f>
        <v/>
      </c>
      <c r="S6137" s="84"/>
      <c r="T6137" s="88" t="str">
        <f>IF(OR(T$4="",T$4=0,T$5="",T$7=0,T$7="",T$8="",$L6137="",$L6137=0),"",layerCost(IF($N6137="",T$8,$N6137),T$4,T$5,$L6137)*MAX($K6137,1)*IF($M6137="",T$7,$M6137)/100)</f>
        <v/>
      </c>
      <c r="U6137" s="84"/>
      <c r="V6137" s="88" t="str">
        <f>IF(OR(V$4="",V$4=0,V$5="",V$7=0,V$7="",V$8="",$L6137="",$L6137=0),"",layerCost(IF($N6137="",V$8,$N6137),V$4,V$5,$L6137)*MAX($K6137,1)*IF($M6137="",V$7,$M6137)/100)</f>
        <v/>
      </c>
      <c r="W6137" s="84"/>
      <c r="X6137" s="88" t="str">
        <f>IF(OR(X$4="",X$4=0,X$5="",X$7=0,X$7="",X$8="",$L6137="",$L6137=0),"",layerCost(IF($N6137="",X$8,$N6137),X$4,X$5,$L6137)*MAX($K6137,1)*IF($M6137="",X$7,$M6137)/100)</f>
        <v/>
      </c>
      <c r="Y6137" s="84"/>
      <c r="Z6137" s="88" t="str">
        <f>IF(OR(Z$4="",Z$4=0,Z$5="",Z$7=0,Z$7="",Z$8="",$L6137="",$L6137=0),"",layerCost(IF($N6137="",Z$8,$N6137),Z$4,Z$5,$L6137)*MAX($K6137,1)*IF($M6137="",Z$7,$M6137)/100)</f>
        <v/>
      </c>
    </row>
    <row r="6138" spans="16:26" x14ac:dyDescent="0.2">
      <c r="P6138" s="88" t="str">
        <f>IF(OR(P$4="",P$4=0,P$5="",P$7=0,P$7="",P$8="",$L6138="",$L6138=0),"",layerCost(IF($N6138="",P$8,$N6138),P$4,P$5,$L6138)*MAX($K6138,1)*IF($M6138="",P$7,$M6138)/100)</f>
        <v/>
      </c>
      <c r="Q6138" s="84"/>
      <c r="R6138" s="88" t="str">
        <f>IF(OR(R$4="",R$4=0,R$5="",R$7=0,R$7="",R$8="",$L6138="",$L6138=0),"",layerCost(IF($N6138="",R$8,$N6138),R$4,R$5,$L6138)*MAX($K6138,1)*IF($M6138="",R$7,$M6138)/100)</f>
        <v/>
      </c>
      <c r="S6138" s="84"/>
      <c r="T6138" s="88" t="str">
        <f>IF(OR(T$4="",T$4=0,T$5="",T$7=0,T$7="",T$8="",$L6138="",$L6138=0),"",layerCost(IF($N6138="",T$8,$N6138),T$4,T$5,$L6138)*MAX($K6138,1)*IF($M6138="",T$7,$M6138)/100)</f>
        <v/>
      </c>
      <c r="U6138" s="84"/>
      <c r="V6138" s="88" t="str">
        <f>IF(OR(V$4="",V$4=0,V$5="",V$7=0,V$7="",V$8="",$L6138="",$L6138=0),"",layerCost(IF($N6138="",V$8,$N6138),V$4,V$5,$L6138)*MAX($K6138,1)*IF($M6138="",V$7,$M6138)/100)</f>
        <v/>
      </c>
      <c r="W6138" s="84"/>
      <c r="X6138" s="88" t="str">
        <f>IF(OR(X$4="",X$4=0,X$5="",X$7=0,X$7="",X$8="",$L6138="",$L6138=0),"",layerCost(IF($N6138="",X$8,$N6138),X$4,X$5,$L6138)*MAX($K6138,1)*IF($M6138="",X$7,$M6138)/100)</f>
        <v/>
      </c>
      <c r="Y6138" s="84"/>
      <c r="Z6138" s="88" t="str">
        <f>IF(OR(Z$4="",Z$4=0,Z$5="",Z$7=0,Z$7="",Z$8="",$L6138="",$L6138=0),"",layerCost(IF($N6138="",Z$8,$N6138),Z$4,Z$5,$L6138)*MAX($K6138,1)*IF($M6138="",Z$7,$M6138)/100)</f>
        <v/>
      </c>
    </row>
    <row r="6139" spans="16:26" x14ac:dyDescent="0.2">
      <c r="P6139" s="88" t="str">
        <f>IF(OR(P$4="",P$4=0,P$5="",P$7=0,P$7="",P$8="",$L6139="",$L6139=0),"",layerCost(IF($N6139="",P$8,$N6139),P$4,P$5,$L6139)*MAX($K6139,1)*IF($M6139="",P$7,$M6139)/100)</f>
        <v/>
      </c>
      <c r="Q6139" s="84"/>
      <c r="R6139" s="88" t="str">
        <f>IF(OR(R$4="",R$4=0,R$5="",R$7=0,R$7="",R$8="",$L6139="",$L6139=0),"",layerCost(IF($N6139="",R$8,$N6139),R$4,R$5,$L6139)*MAX($K6139,1)*IF($M6139="",R$7,$M6139)/100)</f>
        <v/>
      </c>
      <c r="S6139" s="84"/>
      <c r="T6139" s="88" t="str">
        <f>IF(OR(T$4="",T$4=0,T$5="",T$7=0,T$7="",T$8="",$L6139="",$L6139=0),"",layerCost(IF($N6139="",T$8,$N6139),T$4,T$5,$L6139)*MAX($K6139,1)*IF($M6139="",T$7,$M6139)/100)</f>
        <v/>
      </c>
      <c r="U6139" s="84"/>
      <c r="V6139" s="88" t="str">
        <f>IF(OR(V$4="",V$4=0,V$5="",V$7=0,V$7="",V$8="",$L6139="",$L6139=0),"",layerCost(IF($N6139="",V$8,$N6139),V$4,V$5,$L6139)*MAX($K6139,1)*IF($M6139="",V$7,$M6139)/100)</f>
        <v/>
      </c>
      <c r="W6139" s="84"/>
      <c r="X6139" s="88" t="str">
        <f>IF(OR(X$4="",X$4=0,X$5="",X$7=0,X$7="",X$8="",$L6139="",$L6139=0),"",layerCost(IF($N6139="",X$8,$N6139),X$4,X$5,$L6139)*MAX($K6139,1)*IF($M6139="",X$7,$M6139)/100)</f>
        <v/>
      </c>
      <c r="Y6139" s="84"/>
      <c r="Z6139" s="88" t="str">
        <f>IF(OR(Z$4="",Z$4=0,Z$5="",Z$7=0,Z$7="",Z$8="",$L6139="",$L6139=0),"",layerCost(IF($N6139="",Z$8,$N6139),Z$4,Z$5,$L6139)*MAX($K6139,1)*IF($M6139="",Z$7,$M6139)/100)</f>
        <v/>
      </c>
    </row>
    <row r="6140" spans="16:26" x14ac:dyDescent="0.2">
      <c r="P6140" s="88" t="str">
        <f>IF(OR(P$4="",P$4=0,P$5="",P$7=0,P$7="",P$8="",$L6140="",$L6140=0),"",layerCost(IF($N6140="",P$8,$N6140),P$4,P$5,$L6140)*MAX($K6140,1)*IF($M6140="",P$7,$M6140)/100)</f>
        <v/>
      </c>
      <c r="Q6140" s="84"/>
      <c r="R6140" s="88" t="str">
        <f>IF(OR(R$4="",R$4=0,R$5="",R$7=0,R$7="",R$8="",$L6140="",$L6140=0),"",layerCost(IF($N6140="",R$8,$N6140),R$4,R$5,$L6140)*MAX($K6140,1)*IF($M6140="",R$7,$M6140)/100)</f>
        <v/>
      </c>
      <c r="S6140" s="84"/>
      <c r="T6140" s="88" t="str">
        <f>IF(OR(T$4="",T$4=0,T$5="",T$7=0,T$7="",T$8="",$L6140="",$L6140=0),"",layerCost(IF($N6140="",T$8,$N6140),T$4,T$5,$L6140)*MAX($K6140,1)*IF($M6140="",T$7,$M6140)/100)</f>
        <v/>
      </c>
      <c r="U6140" s="84"/>
      <c r="V6140" s="88" t="str">
        <f>IF(OR(V$4="",V$4=0,V$5="",V$7=0,V$7="",V$8="",$L6140="",$L6140=0),"",layerCost(IF($N6140="",V$8,$N6140),V$4,V$5,$L6140)*MAX($K6140,1)*IF($M6140="",V$7,$M6140)/100)</f>
        <v/>
      </c>
      <c r="W6140" s="84"/>
      <c r="X6140" s="88" t="str">
        <f>IF(OR(X$4="",X$4=0,X$5="",X$7=0,X$7="",X$8="",$L6140="",$L6140=0),"",layerCost(IF($N6140="",X$8,$N6140),X$4,X$5,$L6140)*MAX($K6140,1)*IF($M6140="",X$7,$M6140)/100)</f>
        <v/>
      </c>
      <c r="Y6140" s="84"/>
      <c r="Z6140" s="88" t="str">
        <f>IF(OR(Z$4="",Z$4=0,Z$5="",Z$7=0,Z$7="",Z$8="",$L6140="",$L6140=0),"",layerCost(IF($N6140="",Z$8,$N6140),Z$4,Z$5,$L6140)*MAX($K6140,1)*IF($M6140="",Z$7,$M6140)/100)</f>
        <v/>
      </c>
    </row>
    <row r="6141" spans="16:26" x14ac:dyDescent="0.2">
      <c r="P6141" s="88" t="str">
        <f>IF(OR(P$4="",P$4=0,P$5="",P$7=0,P$7="",P$8="",$L6141="",$L6141=0),"",layerCost(IF($N6141="",P$8,$N6141),P$4,P$5,$L6141)*MAX($K6141,1)*IF($M6141="",P$7,$M6141)/100)</f>
        <v/>
      </c>
      <c r="Q6141" s="84"/>
      <c r="R6141" s="88" t="str">
        <f>IF(OR(R$4="",R$4=0,R$5="",R$7=0,R$7="",R$8="",$L6141="",$L6141=0),"",layerCost(IF($N6141="",R$8,$N6141),R$4,R$5,$L6141)*MAX($K6141,1)*IF($M6141="",R$7,$M6141)/100)</f>
        <v/>
      </c>
      <c r="S6141" s="84"/>
      <c r="T6141" s="88" t="str">
        <f>IF(OR(T$4="",T$4=0,T$5="",T$7=0,T$7="",T$8="",$L6141="",$L6141=0),"",layerCost(IF($N6141="",T$8,$N6141),T$4,T$5,$L6141)*MAX($K6141,1)*IF($M6141="",T$7,$M6141)/100)</f>
        <v/>
      </c>
      <c r="U6141" s="84"/>
      <c r="V6141" s="88" t="str">
        <f>IF(OR(V$4="",V$4=0,V$5="",V$7=0,V$7="",V$8="",$L6141="",$L6141=0),"",layerCost(IF($N6141="",V$8,$N6141),V$4,V$5,$L6141)*MAX($K6141,1)*IF($M6141="",V$7,$M6141)/100)</f>
        <v/>
      </c>
      <c r="W6141" s="84"/>
      <c r="X6141" s="88" t="str">
        <f>IF(OR(X$4="",X$4=0,X$5="",X$7=0,X$7="",X$8="",$L6141="",$L6141=0),"",layerCost(IF($N6141="",X$8,$N6141),X$4,X$5,$L6141)*MAX($K6141,1)*IF($M6141="",X$7,$M6141)/100)</f>
        <v/>
      </c>
      <c r="Y6141" s="84"/>
      <c r="Z6141" s="88" t="str">
        <f>IF(OR(Z$4="",Z$4=0,Z$5="",Z$7=0,Z$7="",Z$8="",$L6141="",$L6141=0),"",layerCost(IF($N6141="",Z$8,$N6141),Z$4,Z$5,$L6141)*MAX($K6141,1)*IF($M6141="",Z$7,$M6141)/100)</f>
        <v/>
      </c>
    </row>
    <row r="6142" spans="16:26" x14ac:dyDescent="0.2">
      <c r="P6142" s="88" t="str">
        <f>IF(OR(P$4="",P$4=0,P$5="",P$7=0,P$7="",P$8="",$L6142="",$L6142=0),"",layerCost(IF($N6142="",P$8,$N6142),P$4,P$5,$L6142)*MAX($K6142,1)*IF($M6142="",P$7,$M6142)/100)</f>
        <v/>
      </c>
      <c r="Q6142" s="84"/>
      <c r="R6142" s="88" t="str">
        <f>IF(OR(R$4="",R$4=0,R$5="",R$7=0,R$7="",R$8="",$L6142="",$L6142=0),"",layerCost(IF($N6142="",R$8,$N6142),R$4,R$5,$L6142)*MAX($K6142,1)*IF($M6142="",R$7,$M6142)/100)</f>
        <v/>
      </c>
      <c r="S6142" s="84"/>
      <c r="T6142" s="88" t="str">
        <f>IF(OR(T$4="",T$4=0,T$5="",T$7=0,T$7="",T$8="",$L6142="",$L6142=0),"",layerCost(IF($N6142="",T$8,$N6142),T$4,T$5,$L6142)*MAX($K6142,1)*IF($M6142="",T$7,$M6142)/100)</f>
        <v/>
      </c>
      <c r="U6142" s="84"/>
      <c r="V6142" s="88" t="str">
        <f>IF(OR(V$4="",V$4=0,V$5="",V$7=0,V$7="",V$8="",$L6142="",$L6142=0),"",layerCost(IF($N6142="",V$8,$N6142),V$4,V$5,$L6142)*MAX($K6142,1)*IF($M6142="",V$7,$M6142)/100)</f>
        <v/>
      </c>
      <c r="W6142" s="84"/>
      <c r="X6142" s="88" t="str">
        <f>IF(OR(X$4="",X$4=0,X$5="",X$7=0,X$7="",X$8="",$L6142="",$L6142=0),"",layerCost(IF($N6142="",X$8,$N6142),X$4,X$5,$L6142)*MAX($K6142,1)*IF($M6142="",X$7,$M6142)/100)</f>
        <v/>
      </c>
      <c r="Y6142" s="84"/>
      <c r="Z6142" s="88" t="str">
        <f>IF(OR(Z$4="",Z$4=0,Z$5="",Z$7=0,Z$7="",Z$8="",$L6142="",$L6142=0),"",layerCost(IF($N6142="",Z$8,$N6142),Z$4,Z$5,$L6142)*MAX($K6142,1)*IF($M6142="",Z$7,$M6142)/100)</f>
        <v/>
      </c>
    </row>
    <row r="6143" spans="16:26" x14ac:dyDescent="0.2">
      <c r="P6143" s="88" t="str">
        <f>IF(OR(P$4="",P$4=0,P$5="",P$7=0,P$7="",P$8="",$L6143="",$L6143=0),"",layerCost(IF($N6143="",P$8,$N6143),P$4,P$5,$L6143)*MAX($K6143,1)*IF($M6143="",P$7,$M6143)/100)</f>
        <v/>
      </c>
      <c r="Q6143" s="84"/>
      <c r="R6143" s="88" t="str">
        <f>IF(OR(R$4="",R$4=0,R$5="",R$7=0,R$7="",R$8="",$L6143="",$L6143=0),"",layerCost(IF($N6143="",R$8,$N6143),R$4,R$5,$L6143)*MAX($K6143,1)*IF($M6143="",R$7,$M6143)/100)</f>
        <v/>
      </c>
      <c r="S6143" s="84"/>
      <c r="T6143" s="88" t="str">
        <f>IF(OR(T$4="",T$4=0,T$5="",T$7=0,T$7="",T$8="",$L6143="",$L6143=0),"",layerCost(IF($N6143="",T$8,$N6143),T$4,T$5,$L6143)*MAX($K6143,1)*IF($M6143="",T$7,$M6143)/100)</f>
        <v/>
      </c>
      <c r="U6143" s="84"/>
      <c r="V6143" s="88" t="str">
        <f>IF(OR(V$4="",V$4=0,V$5="",V$7=0,V$7="",V$8="",$L6143="",$L6143=0),"",layerCost(IF($N6143="",V$8,$N6143),V$4,V$5,$L6143)*MAX($K6143,1)*IF($M6143="",V$7,$M6143)/100)</f>
        <v/>
      </c>
      <c r="W6143" s="84"/>
      <c r="X6143" s="88" t="str">
        <f>IF(OR(X$4="",X$4=0,X$5="",X$7=0,X$7="",X$8="",$L6143="",$L6143=0),"",layerCost(IF($N6143="",X$8,$N6143),X$4,X$5,$L6143)*MAX($K6143,1)*IF($M6143="",X$7,$M6143)/100)</f>
        <v/>
      </c>
      <c r="Y6143" s="84"/>
      <c r="Z6143" s="88" t="str">
        <f>IF(OR(Z$4="",Z$4=0,Z$5="",Z$7=0,Z$7="",Z$8="",$L6143="",$L6143=0),"",layerCost(IF($N6143="",Z$8,$N6143),Z$4,Z$5,$L6143)*MAX($K6143,1)*IF($M6143="",Z$7,$M6143)/100)</f>
        <v/>
      </c>
    </row>
    <row r="6144" spans="16:26" x14ac:dyDescent="0.2">
      <c r="P6144" s="88" t="str">
        <f>IF(OR(P$4="",P$4=0,P$5="",P$7=0,P$7="",P$8="",$L6144="",$L6144=0),"",layerCost(IF($N6144="",P$8,$N6144),P$4,P$5,$L6144)*MAX($K6144,1)*IF($M6144="",P$7,$M6144)/100)</f>
        <v/>
      </c>
      <c r="Q6144" s="84"/>
      <c r="R6144" s="88" t="str">
        <f>IF(OR(R$4="",R$4=0,R$5="",R$7=0,R$7="",R$8="",$L6144="",$L6144=0),"",layerCost(IF($N6144="",R$8,$N6144),R$4,R$5,$L6144)*MAX($K6144,1)*IF($M6144="",R$7,$M6144)/100)</f>
        <v/>
      </c>
      <c r="S6144" s="84"/>
      <c r="T6144" s="88" t="str">
        <f>IF(OR(T$4="",T$4=0,T$5="",T$7=0,T$7="",T$8="",$L6144="",$L6144=0),"",layerCost(IF($N6144="",T$8,$N6144),T$4,T$5,$L6144)*MAX($K6144,1)*IF($M6144="",T$7,$M6144)/100)</f>
        <v/>
      </c>
      <c r="U6144" s="84"/>
      <c r="V6144" s="88" t="str">
        <f>IF(OR(V$4="",V$4=0,V$5="",V$7=0,V$7="",V$8="",$L6144="",$L6144=0),"",layerCost(IF($N6144="",V$8,$N6144),V$4,V$5,$L6144)*MAX($K6144,1)*IF($M6144="",V$7,$M6144)/100)</f>
        <v/>
      </c>
      <c r="W6144" s="84"/>
      <c r="X6144" s="88" t="str">
        <f>IF(OR(X$4="",X$4=0,X$5="",X$7=0,X$7="",X$8="",$L6144="",$L6144=0),"",layerCost(IF($N6144="",X$8,$N6144),X$4,X$5,$L6144)*MAX($K6144,1)*IF($M6144="",X$7,$M6144)/100)</f>
        <v/>
      </c>
      <c r="Y6144" s="84"/>
      <c r="Z6144" s="88" t="str">
        <f>IF(OR(Z$4="",Z$4=0,Z$5="",Z$7=0,Z$7="",Z$8="",$L6144="",$L6144=0),"",layerCost(IF($N6144="",Z$8,$N6144),Z$4,Z$5,$L6144)*MAX($K6144,1)*IF($M6144="",Z$7,$M6144)/100)</f>
        <v/>
      </c>
    </row>
    <row r="6145" spans="16:26" x14ac:dyDescent="0.2">
      <c r="P6145" s="88" t="str">
        <f>IF(OR(P$4="",P$4=0,P$5="",P$7=0,P$7="",P$8="",$L6145="",$L6145=0),"",layerCost(IF($N6145="",P$8,$N6145),P$4,P$5,$L6145)*MAX($K6145,1)*IF($M6145="",P$7,$M6145)/100)</f>
        <v/>
      </c>
      <c r="Q6145" s="84"/>
      <c r="R6145" s="88" t="str">
        <f>IF(OR(R$4="",R$4=0,R$5="",R$7=0,R$7="",R$8="",$L6145="",$L6145=0),"",layerCost(IF($N6145="",R$8,$N6145),R$4,R$5,$L6145)*MAX($K6145,1)*IF($M6145="",R$7,$M6145)/100)</f>
        <v/>
      </c>
      <c r="S6145" s="84"/>
      <c r="T6145" s="88" t="str">
        <f>IF(OR(T$4="",T$4=0,T$5="",T$7=0,T$7="",T$8="",$L6145="",$L6145=0),"",layerCost(IF($N6145="",T$8,$N6145),T$4,T$5,$L6145)*MAX($K6145,1)*IF($M6145="",T$7,$M6145)/100)</f>
        <v/>
      </c>
      <c r="U6145" s="84"/>
      <c r="V6145" s="88" t="str">
        <f>IF(OR(V$4="",V$4=0,V$5="",V$7=0,V$7="",V$8="",$L6145="",$L6145=0),"",layerCost(IF($N6145="",V$8,$N6145),V$4,V$5,$L6145)*MAX($K6145,1)*IF($M6145="",V$7,$M6145)/100)</f>
        <v/>
      </c>
      <c r="W6145" s="84"/>
      <c r="X6145" s="88" t="str">
        <f>IF(OR(X$4="",X$4=0,X$5="",X$7=0,X$7="",X$8="",$L6145="",$L6145=0),"",layerCost(IF($N6145="",X$8,$N6145),X$4,X$5,$L6145)*MAX($K6145,1)*IF($M6145="",X$7,$M6145)/100)</f>
        <v/>
      </c>
      <c r="Y6145" s="84"/>
      <c r="Z6145" s="88" t="str">
        <f>IF(OR(Z$4="",Z$4=0,Z$5="",Z$7=0,Z$7="",Z$8="",$L6145="",$L6145=0),"",layerCost(IF($N6145="",Z$8,$N6145),Z$4,Z$5,$L6145)*MAX($K6145,1)*IF($M6145="",Z$7,$M6145)/100)</f>
        <v/>
      </c>
    </row>
    <row r="6146" spans="16:26" x14ac:dyDescent="0.2">
      <c r="P6146" s="88" t="str">
        <f>IF(OR(P$4="",P$4=0,P$5="",P$7=0,P$7="",P$8="",$L6146="",$L6146=0),"",layerCost(IF($N6146="",P$8,$N6146),P$4,P$5,$L6146)*MAX($K6146,1)*IF($M6146="",P$7,$M6146)/100)</f>
        <v/>
      </c>
      <c r="Q6146" s="84"/>
      <c r="R6146" s="88" t="str">
        <f>IF(OR(R$4="",R$4=0,R$5="",R$7=0,R$7="",R$8="",$L6146="",$L6146=0),"",layerCost(IF($N6146="",R$8,$N6146),R$4,R$5,$L6146)*MAX($K6146,1)*IF($M6146="",R$7,$M6146)/100)</f>
        <v/>
      </c>
      <c r="S6146" s="84"/>
      <c r="T6146" s="88" t="str">
        <f>IF(OR(T$4="",T$4=0,T$5="",T$7=0,T$7="",T$8="",$L6146="",$L6146=0),"",layerCost(IF($N6146="",T$8,$N6146),T$4,T$5,$L6146)*MAX($K6146,1)*IF($M6146="",T$7,$M6146)/100)</f>
        <v/>
      </c>
      <c r="U6146" s="84"/>
      <c r="V6146" s="88" t="str">
        <f>IF(OR(V$4="",V$4=0,V$5="",V$7=0,V$7="",V$8="",$L6146="",$L6146=0),"",layerCost(IF($N6146="",V$8,$N6146),V$4,V$5,$L6146)*MAX($K6146,1)*IF($M6146="",V$7,$M6146)/100)</f>
        <v/>
      </c>
      <c r="W6146" s="84"/>
      <c r="X6146" s="88" t="str">
        <f>IF(OR(X$4="",X$4=0,X$5="",X$7=0,X$7="",X$8="",$L6146="",$L6146=0),"",layerCost(IF($N6146="",X$8,$N6146),X$4,X$5,$L6146)*MAX($K6146,1)*IF($M6146="",X$7,$M6146)/100)</f>
        <v/>
      </c>
      <c r="Y6146" s="84"/>
      <c r="Z6146" s="88" t="str">
        <f>IF(OR(Z$4="",Z$4=0,Z$5="",Z$7=0,Z$7="",Z$8="",$L6146="",$L6146=0),"",layerCost(IF($N6146="",Z$8,$N6146),Z$4,Z$5,$L6146)*MAX($K6146,1)*IF($M6146="",Z$7,$M6146)/100)</f>
        <v/>
      </c>
    </row>
    <row r="6147" spans="16:26" x14ac:dyDescent="0.2">
      <c r="P6147" s="88" t="str">
        <f>IF(OR(P$4="",P$4=0,P$5="",P$7=0,P$7="",P$8="",$L6147="",$L6147=0),"",layerCost(IF($N6147="",P$8,$N6147),P$4,P$5,$L6147)*MAX($K6147,1)*IF($M6147="",P$7,$M6147)/100)</f>
        <v/>
      </c>
      <c r="Q6147" s="84"/>
      <c r="R6147" s="88" t="str">
        <f>IF(OR(R$4="",R$4=0,R$5="",R$7=0,R$7="",R$8="",$L6147="",$L6147=0),"",layerCost(IF($N6147="",R$8,$N6147),R$4,R$5,$L6147)*MAX($K6147,1)*IF($M6147="",R$7,$M6147)/100)</f>
        <v/>
      </c>
      <c r="S6147" s="84"/>
      <c r="T6147" s="88" t="str">
        <f>IF(OR(T$4="",T$4=0,T$5="",T$7=0,T$7="",T$8="",$L6147="",$L6147=0),"",layerCost(IF($N6147="",T$8,$N6147),T$4,T$5,$L6147)*MAX($K6147,1)*IF($M6147="",T$7,$M6147)/100)</f>
        <v/>
      </c>
      <c r="U6147" s="84"/>
      <c r="V6147" s="88" t="str">
        <f>IF(OR(V$4="",V$4=0,V$5="",V$7=0,V$7="",V$8="",$L6147="",$L6147=0),"",layerCost(IF($N6147="",V$8,$N6147),V$4,V$5,$L6147)*MAX($K6147,1)*IF($M6147="",V$7,$M6147)/100)</f>
        <v/>
      </c>
      <c r="W6147" s="84"/>
      <c r="X6147" s="88" t="str">
        <f>IF(OR(X$4="",X$4=0,X$5="",X$7=0,X$7="",X$8="",$L6147="",$L6147=0),"",layerCost(IF($N6147="",X$8,$N6147),X$4,X$5,$L6147)*MAX($K6147,1)*IF($M6147="",X$7,$M6147)/100)</f>
        <v/>
      </c>
      <c r="Y6147" s="84"/>
      <c r="Z6147" s="88" t="str">
        <f>IF(OR(Z$4="",Z$4=0,Z$5="",Z$7=0,Z$7="",Z$8="",$L6147="",$L6147=0),"",layerCost(IF($N6147="",Z$8,$N6147),Z$4,Z$5,$L6147)*MAX($K6147,1)*IF($M6147="",Z$7,$M6147)/100)</f>
        <v/>
      </c>
    </row>
    <row r="6148" spans="16:26" x14ac:dyDescent="0.2">
      <c r="P6148" s="88" t="str">
        <f>IF(OR(P$4="",P$4=0,P$5="",P$7=0,P$7="",P$8="",$L6148="",$L6148=0),"",layerCost(IF($N6148="",P$8,$N6148),P$4,P$5,$L6148)*MAX($K6148,1)*IF($M6148="",P$7,$M6148)/100)</f>
        <v/>
      </c>
      <c r="Q6148" s="84"/>
      <c r="R6148" s="88" t="str">
        <f>IF(OR(R$4="",R$4=0,R$5="",R$7=0,R$7="",R$8="",$L6148="",$L6148=0),"",layerCost(IF($N6148="",R$8,$N6148),R$4,R$5,$L6148)*MAX($K6148,1)*IF($M6148="",R$7,$M6148)/100)</f>
        <v/>
      </c>
      <c r="S6148" s="84"/>
      <c r="T6148" s="88" t="str">
        <f>IF(OR(T$4="",T$4=0,T$5="",T$7=0,T$7="",T$8="",$L6148="",$L6148=0),"",layerCost(IF($N6148="",T$8,$N6148),T$4,T$5,$L6148)*MAX($K6148,1)*IF($M6148="",T$7,$M6148)/100)</f>
        <v/>
      </c>
      <c r="U6148" s="84"/>
      <c r="V6148" s="88" t="str">
        <f>IF(OR(V$4="",V$4=0,V$5="",V$7=0,V$7="",V$8="",$L6148="",$L6148=0),"",layerCost(IF($N6148="",V$8,$N6148),V$4,V$5,$L6148)*MAX($K6148,1)*IF($M6148="",V$7,$M6148)/100)</f>
        <v/>
      </c>
      <c r="W6148" s="84"/>
      <c r="X6148" s="88" t="str">
        <f>IF(OR(X$4="",X$4=0,X$5="",X$7=0,X$7="",X$8="",$L6148="",$L6148=0),"",layerCost(IF($N6148="",X$8,$N6148),X$4,X$5,$L6148)*MAX($K6148,1)*IF($M6148="",X$7,$M6148)/100)</f>
        <v/>
      </c>
      <c r="Y6148" s="84"/>
      <c r="Z6148" s="88" t="str">
        <f>IF(OR(Z$4="",Z$4=0,Z$5="",Z$7=0,Z$7="",Z$8="",$L6148="",$L6148=0),"",layerCost(IF($N6148="",Z$8,$N6148),Z$4,Z$5,$L6148)*MAX($K6148,1)*IF($M6148="",Z$7,$M6148)/100)</f>
        <v/>
      </c>
    </row>
    <row r="6149" spans="16:26" x14ac:dyDescent="0.2">
      <c r="P6149" s="88" t="str">
        <f>IF(OR(P$4="",P$4=0,P$5="",P$7=0,P$7="",P$8="",$L6149="",$L6149=0),"",layerCost(IF($N6149="",P$8,$N6149),P$4,P$5,$L6149)*MAX($K6149,1)*IF($M6149="",P$7,$M6149)/100)</f>
        <v/>
      </c>
      <c r="Q6149" s="84"/>
      <c r="R6149" s="88" t="str">
        <f>IF(OR(R$4="",R$4=0,R$5="",R$7=0,R$7="",R$8="",$L6149="",$L6149=0),"",layerCost(IF($N6149="",R$8,$N6149),R$4,R$5,$L6149)*MAX($K6149,1)*IF($M6149="",R$7,$M6149)/100)</f>
        <v/>
      </c>
      <c r="S6149" s="84"/>
      <c r="T6149" s="88" t="str">
        <f>IF(OR(T$4="",T$4=0,T$5="",T$7=0,T$7="",T$8="",$L6149="",$L6149=0),"",layerCost(IF($N6149="",T$8,$N6149),T$4,T$5,$L6149)*MAX($K6149,1)*IF($M6149="",T$7,$M6149)/100)</f>
        <v/>
      </c>
      <c r="U6149" s="84"/>
      <c r="V6149" s="88" t="str">
        <f>IF(OR(V$4="",V$4=0,V$5="",V$7=0,V$7="",V$8="",$L6149="",$L6149=0),"",layerCost(IF($N6149="",V$8,$N6149),V$4,V$5,$L6149)*MAX($K6149,1)*IF($M6149="",V$7,$M6149)/100)</f>
        <v/>
      </c>
      <c r="W6149" s="84"/>
      <c r="X6149" s="88" t="str">
        <f>IF(OR(X$4="",X$4=0,X$5="",X$7=0,X$7="",X$8="",$L6149="",$L6149=0),"",layerCost(IF($N6149="",X$8,$N6149),X$4,X$5,$L6149)*MAX($K6149,1)*IF($M6149="",X$7,$M6149)/100)</f>
        <v/>
      </c>
      <c r="Y6149" s="84"/>
      <c r="Z6149" s="88" t="str">
        <f>IF(OR(Z$4="",Z$4=0,Z$5="",Z$7=0,Z$7="",Z$8="",$L6149="",$L6149=0),"",layerCost(IF($N6149="",Z$8,$N6149),Z$4,Z$5,$L6149)*MAX($K6149,1)*IF($M6149="",Z$7,$M6149)/100)</f>
        <v/>
      </c>
    </row>
    <row r="6150" spans="16:26" x14ac:dyDescent="0.2">
      <c r="P6150" s="88" t="str">
        <f>IF(OR(P$4="",P$4=0,P$5="",P$7=0,P$7="",P$8="",$L6150="",$L6150=0),"",layerCost(IF($N6150="",P$8,$N6150),P$4,P$5,$L6150)*MAX($K6150,1)*IF($M6150="",P$7,$M6150)/100)</f>
        <v/>
      </c>
      <c r="Q6150" s="84"/>
      <c r="R6150" s="88" t="str">
        <f>IF(OR(R$4="",R$4=0,R$5="",R$7=0,R$7="",R$8="",$L6150="",$L6150=0),"",layerCost(IF($N6150="",R$8,$N6150),R$4,R$5,$L6150)*MAX($K6150,1)*IF($M6150="",R$7,$M6150)/100)</f>
        <v/>
      </c>
      <c r="S6150" s="84"/>
      <c r="T6150" s="88" t="str">
        <f>IF(OR(T$4="",T$4=0,T$5="",T$7=0,T$7="",T$8="",$L6150="",$L6150=0),"",layerCost(IF($N6150="",T$8,$N6150),T$4,T$5,$L6150)*MAX($K6150,1)*IF($M6150="",T$7,$M6150)/100)</f>
        <v/>
      </c>
      <c r="U6150" s="84"/>
      <c r="V6150" s="88" t="str">
        <f>IF(OR(V$4="",V$4=0,V$5="",V$7=0,V$7="",V$8="",$L6150="",$L6150=0),"",layerCost(IF($N6150="",V$8,$N6150),V$4,V$5,$L6150)*MAX($K6150,1)*IF($M6150="",V$7,$M6150)/100)</f>
        <v/>
      </c>
      <c r="W6150" s="84"/>
      <c r="X6150" s="88" t="str">
        <f>IF(OR(X$4="",X$4=0,X$5="",X$7=0,X$7="",X$8="",$L6150="",$L6150=0),"",layerCost(IF($N6150="",X$8,$N6150),X$4,X$5,$L6150)*MAX($K6150,1)*IF($M6150="",X$7,$M6150)/100)</f>
        <v/>
      </c>
      <c r="Y6150" s="84"/>
      <c r="Z6150" s="88" t="str">
        <f>IF(OR(Z$4="",Z$4=0,Z$5="",Z$7=0,Z$7="",Z$8="",$L6150="",$L6150=0),"",layerCost(IF($N6150="",Z$8,$N6150),Z$4,Z$5,$L6150)*MAX($K6150,1)*IF($M6150="",Z$7,$M6150)/100)</f>
        <v/>
      </c>
    </row>
    <row r="6151" spans="16:26" x14ac:dyDescent="0.2">
      <c r="P6151" s="88" t="str">
        <f>IF(OR(P$4="",P$4=0,P$5="",P$7=0,P$7="",P$8="",$L6151="",$L6151=0),"",layerCost(IF($N6151="",P$8,$N6151),P$4,P$5,$L6151)*MAX($K6151,1)*IF($M6151="",P$7,$M6151)/100)</f>
        <v/>
      </c>
      <c r="Q6151" s="84"/>
      <c r="R6151" s="88" t="str">
        <f>IF(OR(R$4="",R$4=0,R$5="",R$7=0,R$7="",R$8="",$L6151="",$L6151=0),"",layerCost(IF($N6151="",R$8,$N6151),R$4,R$5,$L6151)*MAX($K6151,1)*IF($M6151="",R$7,$M6151)/100)</f>
        <v/>
      </c>
      <c r="S6151" s="84"/>
      <c r="T6151" s="88" t="str">
        <f>IF(OR(T$4="",T$4=0,T$5="",T$7=0,T$7="",T$8="",$L6151="",$L6151=0),"",layerCost(IF($N6151="",T$8,$N6151),T$4,T$5,$L6151)*MAX($K6151,1)*IF($M6151="",T$7,$M6151)/100)</f>
        <v/>
      </c>
      <c r="U6151" s="84"/>
      <c r="V6151" s="88" t="str">
        <f>IF(OR(V$4="",V$4=0,V$5="",V$7=0,V$7="",V$8="",$L6151="",$L6151=0),"",layerCost(IF($N6151="",V$8,$N6151),V$4,V$5,$L6151)*MAX($K6151,1)*IF($M6151="",V$7,$M6151)/100)</f>
        <v/>
      </c>
      <c r="W6151" s="84"/>
      <c r="X6151" s="88" t="str">
        <f>IF(OR(X$4="",X$4=0,X$5="",X$7=0,X$7="",X$8="",$L6151="",$L6151=0),"",layerCost(IF($N6151="",X$8,$N6151),X$4,X$5,$L6151)*MAX($K6151,1)*IF($M6151="",X$7,$M6151)/100)</f>
        <v/>
      </c>
      <c r="Y6151" s="84"/>
      <c r="Z6151" s="88" t="str">
        <f>IF(OR(Z$4="",Z$4=0,Z$5="",Z$7=0,Z$7="",Z$8="",$L6151="",$L6151=0),"",layerCost(IF($N6151="",Z$8,$N6151),Z$4,Z$5,$L6151)*MAX($K6151,1)*IF($M6151="",Z$7,$M6151)/100)</f>
        <v/>
      </c>
    </row>
    <row r="6152" spans="16:26" x14ac:dyDescent="0.2">
      <c r="P6152" s="88" t="str">
        <f>IF(OR(P$4="",P$4=0,P$5="",P$7=0,P$7="",P$8="",$L6152="",$L6152=0),"",layerCost(IF($N6152="",P$8,$N6152),P$4,P$5,$L6152)*MAX($K6152,1)*IF($M6152="",P$7,$M6152)/100)</f>
        <v/>
      </c>
      <c r="Q6152" s="84"/>
      <c r="R6152" s="88" t="str">
        <f>IF(OR(R$4="",R$4=0,R$5="",R$7=0,R$7="",R$8="",$L6152="",$L6152=0),"",layerCost(IF($N6152="",R$8,$N6152),R$4,R$5,$L6152)*MAX($K6152,1)*IF($M6152="",R$7,$M6152)/100)</f>
        <v/>
      </c>
      <c r="S6152" s="84"/>
      <c r="T6152" s="88" t="str">
        <f>IF(OR(T$4="",T$4=0,T$5="",T$7=0,T$7="",T$8="",$L6152="",$L6152=0),"",layerCost(IF($N6152="",T$8,$N6152),T$4,T$5,$L6152)*MAX($K6152,1)*IF($M6152="",T$7,$M6152)/100)</f>
        <v/>
      </c>
      <c r="U6152" s="84"/>
      <c r="V6152" s="88" t="str">
        <f>IF(OR(V$4="",V$4=0,V$5="",V$7=0,V$7="",V$8="",$L6152="",$L6152=0),"",layerCost(IF($N6152="",V$8,$N6152),V$4,V$5,$L6152)*MAX($K6152,1)*IF($M6152="",V$7,$M6152)/100)</f>
        <v/>
      </c>
      <c r="W6152" s="84"/>
      <c r="X6152" s="88" t="str">
        <f>IF(OR(X$4="",X$4=0,X$5="",X$7=0,X$7="",X$8="",$L6152="",$L6152=0),"",layerCost(IF($N6152="",X$8,$N6152),X$4,X$5,$L6152)*MAX($K6152,1)*IF($M6152="",X$7,$M6152)/100)</f>
        <v/>
      </c>
      <c r="Y6152" s="84"/>
      <c r="Z6152" s="88" t="str">
        <f>IF(OR(Z$4="",Z$4=0,Z$5="",Z$7=0,Z$7="",Z$8="",$L6152="",$L6152=0),"",layerCost(IF($N6152="",Z$8,$N6152),Z$4,Z$5,$L6152)*MAX($K6152,1)*IF($M6152="",Z$7,$M6152)/100)</f>
        <v/>
      </c>
    </row>
    <row r="6153" spans="16:26" x14ac:dyDescent="0.2">
      <c r="P6153" s="88" t="str">
        <f>IF(OR(P$4="",P$4=0,P$5="",P$7=0,P$7="",P$8="",$L6153="",$L6153=0),"",layerCost(IF($N6153="",P$8,$N6153),P$4,P$5,$L6153)*MAX($K6153,1)*IF($M6153="",P$7,$M6153)/100)</f>
        <v/>
      </c>
      <c r="Q6153" s="84"/>
      <c r="R6153" s="88" t="str">
        <f>IF(OR(R$4="",R$4=0,R$5="",R$7=0,R$7="",R$8="",$L6153="",$L6153=0),"",layerCost(IF($N6153="",R$8,$N6153),R$4,R$5,$L6153)*MAX($K6153,1)*IF($M6153="",R$7,$M6153)/100)</f>
        <v/>
      </c>
      <c r="S6153" s="84"/>
      <c r="T6153" s="88" t="str">
        <f>IF(OR(T$4="",T$4=0,T$5="",T$7=0,T$7="",T$8="",$L6153="",$L6153=0),"",layerCost(IF($N6153="",T$8,$N6153),T$4,T$5,$L6153)*MAX($K6153,1)*IF($M6153="",T$7,$M6153)/100)</f>
        <v/>
      </c>
      <c r="U6153" s="84"/>
      <c r="V6153" s="88" t="str">
        <f>IF(OR(V$4="",V$4=0,V$5="",V$7=0,V$7="",V$8="",$L6153="",$L6153=0),"",layerCost(IF($N6153="",V$8,$N6153),V$4,V$5,$L6153)*MAX($K6153,1)*IF($M6153="",V$7,$M6153)/100)</f>
        <v/>
      </c>
      <c r="W6153" s="84"/>
      <c r="X6153" s="88" t="str">
        <f>IF(OR(X$4="",X$4=0,X$5="",X$7=0,X$7="",X$8="",$L6153="",$L6153=0),"",layerCost(IF($N6153="",X$8,$N6153),X$4,X$5,$L6153)*MAX($K6153,1)*IF($M6153="",X$7,$M6153)/100)</f>
        <v/>
      </c>
      <c r="Y6153" s="84"/>
      <c r="Z6153" s="88" t="str">
        <f>IF(OR(Z$4="",Z$4=0,Z$5="",Z$7=0,Z$7="",Z$8="",$L6153="",$L6153=0),"",layerCost(IF($N6153="",Z$8,$N6153),Z$4,Z$5,$L6153)*MAX($K6153,1)*IF($M6153="",Z$7,$M6153)/100)</f>
        <v/>
      </c>
    </row>
    <row r="6154" spans="16:26" x14ac:dyDescent="0.2">
      <c r="P6154" s="88" t="str">
        <f>IF(OR(P$4="",P$4=0,P$5="",P$7=0,P$7="",P$8="",$L6154="",$L6154=0),"",layerCost(IF($N6154="",P$8,$N6154),P$4,P$5,$L6154)*MAX($K6154,1)*IF($M6154="",P$7,$M6154)/100)</f>
        <v/>
      </c>
      <c r="Q6154" s="84"/>
      <c r="R6154" s="88" t="str">
        <f>IF(OR(R$4="",R$4=0,R$5="",R$7=0,R$7="",R$8="",$L6154="",$L6154=0),"",layerCost(IF($N6154="",R$8,$N6154),R$4,R$5,$L6154)*MAX($K6154,1)*IF($M6154="",R$7,$M6154)/100)</f>
        <v/>
      </c>
      <c r="S6154" s="84"/>
      <c r="T6154" s="88" t="str">
        <f>IF(OR(T$4="",T$4=0,T$5="",T$7=0,T$7="",T$8="",$L6154="",$L6154=0),"",layerCost(IF($N6154="",T$8,$N6154),T$4,T$5,$L6154)*MAX($K6154,1)*IF($M6154="",T$7,$M6154)/100)</f>
        <v/>
      </c>
      <c r="U6154" s="84"/>
      <c r="V6154" s="88" t="str">
        <f>IF(OR(V$4="",V$4=0,V$5="",V$7=0,V$7="",V$8="",$L6154="",$L6154=0),"",layerCost(IF($N6154="",V$8,$N6154),V$4,V$5,$L6154)*MAX($K6154,1)*IF($M6154="",V$7,$M6154)/100)</f>
        <v/>
      </c>
      <c r="W6154" s="84"/>
      <c r="X6154" s="88" t="str">
        <f>IF(OR(X$4="",X$4=0,X$5="",X$7=0,X$7="",X$8="",$L6154="",$L6154=0),"",layerCost(IF($N6154="",X$8,$N6154),X$4,X$5,$L6154)*MAX($K6154,1)*IF($M6154="",X$7,$M6154)/100)</f>
        <v/>
      </c>
      <c r="Y6154" s="84"/>
      <c r="Z6154" s="88" t="str">
        <f>IF(OR(Z$4="",Z$4=0,Z$5="",Z$7=0,Z$7="",Z$8="",$L6154="",$L6154=0),"",layerCost(IF($N6154="",Z$8,$N6154),Z$4,Z$5,$L6154)*MAX($K6154,1)*IF($M6154="",Z$7,$M6154)/100)</f>
        <v/>
      </c>
    </row>
    <row r="6155" spans="16:26" x14ac:dyDescent="0.2">
      <c r="P6155" s="88" t="str">
        <f>IF(OR(P$4="",P$4=0,P$5="",P$7=0,P$7="",P$8="",$L6155="",$L6155=0),"",layerCost(IF($N6155="",P$8,$N6155),P$4,P$5,$L6155)*MAX($K6155,1)*IF($M6155="",P$7,$M6155)/100)</f>
        <v/>
      </c>
      <c r="Q6155" s="84"/>
      <c r="R6155" s="88" t="str">
        <f>IF(OR(R$4="",R$4=0,R$5="",R$7=0,R$7="",R$8="",$L6155="",$L6155=0),"",layerCost(IF($N6155="",R$8,$N6155),R$4,R$5,$L6155)*MAX($K6155,1)*IF($M6155="",R$7,$M6155)/100)</f>
        <v/>
      </c>
      <c r="S6155" s="84"/>
      <c r="T6155" s="88" t="str">
        <f>IF(OR(T$4="",T$4=0,T$5="",T$7=0,T$7="",T$8="",$L6155="",$L6155=0),"",layerCost(IF($N6155="",T$8,$N6155),T$4,T$5,$L6155)*MAX($K6155,1)*IF($M6155="",T$7,$M6155)/100)</f>
        <v/>
      </c>
      <c r="U6155" s="84"/>
      <c r="V6155" s="88" t="str">
        <f>IF(OR(V$4="",V$4=0,V$5="",V$7=0,V$7="",V$8="",$L6155="",$L6155=0),"",layerCost(IF($N6155="",V$8,$N6155),V$4,V$5,$L6155)*MAX($K6155,1)*IF($M6155="",V$7,$M6155)/100)</f>
        <v/>
      </c>
      <c r="W6155" s="84"/>
      <c r="X6155" s="88" t="str">
        <f>IF(OR(X$4="",X$4=0,X$5="",X$7=0,X$7="",X$8="",$L6155="",$L6155=0),"",layerCost(IF($N6155="",X$8,$N6155),X$4,X$5,$L6155)*MAX($K6155,1)*IF($M6155="",X$7,$M6155)/100)</f>
        <v/>
      </c>
      <c r="Y6155" s="84"/>
      <c r="Z6155" s="88" t="str">
        <f>IF(OR(Z$4="",Z$4=0,Z$5="",Z$7=0,Z$7="",Z$8="",$L6155="",$L6155=0),"",layerCost(IF($N6155="",Z$8,$N6155),Z$4,Z$5,$L6155)*MAX($K6155,1)*IF($M6155="",Z$7,$M6155)/100)</f>
        <v/>
      </c>
    </row>
    <row r="6156" spans="16:26" x14ac:dyDescent="0.2">
      <c r="P6156" s="88" t="str">
        <f>IF(OR(P$4="",P$4=0,P$5="",P$7=0,P$7="",P$8="",$L6156="",$L6156=0),"",layerCost(IF($N6156="",P$8,$N6156),P$4,P$5,$L6156)*MAX($K6156,1)*IF($M6156="",P$7,$M6156)/100)</f>
        <v/>
      </c>
      <c r="Q6156" s="84"/>
      <c r="R6156" s="88" t="str">
        <f>IF(OR(R$4="",R$4=0,R$5="",R$7=0,R$7="",R$8="",$L6156="",$L6156=0),"",layerCost(IF($N6156="",R$8,$N6156),R$4,R$5,$L6156)*MAX($K6156,1)*IF($M6156="",R$7,$M6156)/100)</f>
        <v/>
      </c>
      <c r="S6156" s="84"/>
      <c r="T6156" s="88" t="str">
        <f>IF(OR(T$4="",T$4=0,T$5="",T$7=0,T$7="",T$8="",$L6156="",$L6156=0),"",layerCost(IF($N6156="",T$8,$N6156),T$4,T$5,$L6156)*MAX($K6156,1)*IF($M6156="",T$7,$M6156)/100)</f>
        <v/>
      </c>
      <c r="U6156" s="84"/>
      <c r="V6156" s="88" t="str">
        <f>IF(OR(V$4="",V$4=0,V$5="",V$7=0,V$7="",V$8="",$L6156="",$L6156=0),"",layerCost(IF($N6156="",V$8,$N6156),V$4,V$5,$L6156)*MAX($K6156,1)*IF($M6156="",V$7,$M6156)/100)</f>
        <v/>
      </c>
      <c r="W6156" s="84"/>
      <c r="X6156" s="88" t="str">
        <f>IF(OR(X$4="",X$4=0,X$5="",X$7=0,X$7="",X$8="",$L6156="",$L6156=0),"",layerCost(IF($N6156="",X$8,$N6156),X$4,X$5,$L6156)*MAX($K6156,1)*IF($M6156="",X$7,$M6156)/100)</f>
        <v/>
      </c>
      <c r="Y6156" s="84"/>
      <c r="Z6156" s="88" t="str">
        <f>IF(OR(Z$4="",Z$4=0,Z$5="",Z$7=0,Z$7="",Z$8="",$L6156="",$L6156=0),"",layerCost(IF($N6156="",Z$8,$N6156),Z$4,Z$5,$L6156)*MAX($K6156,1)*IF($M6156="",Z$7,$M6156)/100)</f>
        <v/>
      </c>
    </row>
    <row r="6157" spans="16:26" x14ac:dyDescent="0.2">
      <c r="P6157" s="88" t="str">
        <f>IF(OR(P$4="",P$4=0,P$5="",P$7=0,P$7="",P$8="",$L6157="",$L6157=0),"",layerCost(IF($N6157="",P$8,$N6157),P$4,P$5,$L6157)*MAX($K6157,1)*IF($M6157="",P$7,$M6157)/100)</f>
        <v/>
      </c>
      <c r="Q6157" s="84"/>
      <c r="R6157" s="88" t="str">
        <f>IF(OR(R$4="",R$4=0,R$5="",R$7=0,R$7="",R$8="",$L6157="",$L6157=0),"",layerCost(IF($N6157="",R$8,$N6157),R$4,R$5,$L6157)*MAX($K6157,1)*IF($M6157="",R$7,$M6157)/100)</f>
        <v/>
      </c>
      <c r="S6157" s="84"/>
      <c r="T6157" s="88" t="str">
        <f>IF(OR(T$4="",T$4=0,T$5="",T$7=0,T$7="",T$8="",$L6157="",$L6157=0),"",layerCost(IF($N6157="",T$8,$N6157),T$4,T$5,$L6157)*MAX($K6157,1)*IF($M6157="",T$7,$M6157)/100)</f>
        <v/>
      </c>
      <c r="U6157" s="84"/>
      <c r="V6157" s="88" t="str">
        <f>IF(OR(V$4="",V$4=0,V$5="",V$7=0,V$7="",V$8="",$L6157="",$L6157=0),"",layerCost(IF($N6157="",V$8,$N6157),V$4,V$5,$L6157)*MAX($K6157,1)*IF($M6157="",V$7,$M6157)/100)</f>
        <v/>
      </c>
      <c r="W6157" s="84"/>
      <c r="X6157" s="88" t="str">
        <f>IF(OR(X$4="",X$4=0,X$5="",X$7=0,X$7="",X$8="",$L6157="",$L6157=0),"",layerCost(IF($N6157="",X$8,$N6157),X$4,X$5,$L6157)*MAX($K6157,1)*IF($M6157="",X$7,$M6157)/100)</f>
        <v/>
      </c>
      <c r="Y6157" s="84"/>
      <c r="Z6157" s="88" t="str">
        <f>IF(OR(Z$4="",Z$4=0,Z$5="",Z$7=0,Z$7="",Z$8="",$L6157="",$L6157=0),"",layerCost(IF($N6157="",Z$8,$N6157),Z$4,Z$5,$L6157)*MAX($K6157,1)*IF($M6157="",Z$7,$M6157)/100)</f>
        <v/>
      </c>
    </row>
    <row r="6158" spans="16:26" x14ac:dyDescent="0.2">
      <c r="P6158" s="88" t="str">
        <f>IF(OR(P$4="",P$4=0,P$5="",P$7=0,P$7="",P$8="",$L6158="",$L6158=0),"",layerCost(IF($N6158="",P$8,$N6158),P$4,P$5,$L6158)*MAX($K6158,1)*IF($M6158="",P$7,$M6158)/100)</f>
        <v/>
      </c>
      <c r="Q6158" s="84"/>
      <c r="R6158" s="88" t="str">
        <f>IF(OR(R$4="",R$4=0,R$5="",R$7=0,R$7="",R$8="",$L6158="",$L6158=0),"",layerCost(IF($N6158="",R$8,$N6158),R$4,R$5,$L6158)*MAX($K6158,1)*IF($M6158="",R$7,$M6158)/100)</f>
        <v/>
      </c>
      <c r="S6158" s="84"/>
      <c r="T6158" s="88" t="str">
        <f>IF(OR(T$4="",T$4=0,T$5="",T$7=0,T$7="",T$8="",$L6158="",$L6158=0),"",layerCost(IF($N6158="",T$8,$N6158),T$4,T$5,$L6158)*MAX($K6158,1)*IF($M6158="",T$7,$M6158)/100)</f>
        <v/>
      </c>
      <c r="U6158" s="84"/>
      <c r="V6158" s="88" t="str">
        <f>IF(OR(V$4="",V$4=0,V$5="",V$7=0,V$7="",V$8="",$L6158="",$L6158=0),"",layerCost(IF($N6158="",V$8,$N6158),V$4,V$5,$L6158)*MAX($K6158,1)*IF($M6158="",V$7,$M6158)/100)</f>
        <v/>
      </c>
      <c r="W6158" s="84"/>
      <c r="X6158" s="88" t="str">
        <f>IF(OR(X$4="",X$4=0,X$5="",X$7=0,X$7="",X$8="",$L6158="",$L6158=0),"",layerCost(IF($N6158="",X$8,$N6158),X$4,X$5,$L6158)*MAX($K6158,1)*IF($M6158="",X$7,$M6158)/100)</f>
        <v/>
      </c>
      <c r="Y6158" s="84"/>
      <c r="Z6158" s="88" t="str">
        <f>IF(OR(Z$4="",Z$4=0,Z$5="",Z$7=0,Z$7="",Z$8="",$L6158="",$L6158=0),"",layerCost(IF($N6158="",Z$8,$N6158),Z$4,Z$5,$L6158)*MAX($K6158,1)*IF($M6158="",Z$7,$M6158)/100)</f>
        <v/>
      </c>
    </row>
    <row r="6159" spans="16:26" x14ac:dyDescent="0.2">
      <c r="P6159" s="88" t="str">
        <f>IF(OR(P$4="",P$4=0,P$5="",P$7=0,P$7="",P$8="",$L6159="",$L6159=0),"",layerCost(IF($N6159="",P$8,$N6159),P$4,P$5,$L6159)*MAX($K6159,1)*IF($M6159="",P$7,$M6159)/100)</f>
        <v/>
      </c>
      <c r="Q6159" s="84"/>
      <c r="R6159" s="88" t="str">
        <f>IF(OR(R$4="",R$4=0,R$5="",R$7=0,R$7="",R$8="",$L6159="",$L6159=0),"",layerCost(IF($N6159="",R$8,$N6159),R$4,R$5,$L6159)*MAX($K6159,1)*IF($M6159="",R$7,$M6159)/100)</f>
        <v/>
      </c>
      <c r="S6159" s="84"/>
      <c r="T6159" s="88" t="str">
        <f>IF(OR(T$4="",T$4=0,T$5="",T$7=0,T$7="",T$8="",$L6159="",$L6159=0),"",layerCost(IF($N6159="",T$8,$N6159),T$4,T$5,$L6159)*MAX($K6159,1)*IF($M6159="",T$7,$M6159)/100)</f>
        <v/>
      </c>
      <c r="U6159" s="84"/>
      <c r="V6159" s="88" t="str">
        <f>IF(OR(V$4="",V$4=0,V$5="",V$7=0,V$7="",V$8="",$L6159="",$L6159=0),"",layerCost(IF($N6159="",V$8,$N6159),V$4,V$5,$L6159)*MAX($K6159,1)*IF($M6159="",V$7,$M6159)/100)</f>
        <v/>
      </c>
      <c r="W6159" s="84"/>
      <c r="X6159" s="88" t="str">
        <f>IF(OR(X$4="",X$4=0,X$5="",X$7=0,X$7="",X$8="",$L6159="",$L6159=0),"",layerCost(IF($N6159="",X$8,$N6159),X$4,X$5,$L6159)*MAX($K6159,1)*IF($M6159="",X$7,$M6159)/100)</f>
        <v/>
      </c>
      <c r="Y6159" s="84"/>
      <c r="Z6159" s="88" t="str">
        <f>IF(OR(Z$4="",Z$4=0,Z$5="",Z$7=0,Z$7="",Z$8="",$L6159="",$L6159=0),"",layerCost(IF($N6159="",Z$8,$N6159),Z$4,Z$5,$L6159)*MAX($K6159,1)*IF($M6159="",Z$7,$M6159)/100)</f>
        <v/>
      </c>
    </row>
    <row r="6160" spans="16:26" x14ac:dyDescent="0.2">
      <c r="P6160" s="88" t="str">
        <f>IF(OR(P$4="",P$4=0,P$5="",P$7=0,P$7="",P$8="",$L6160="",$L6160=0),"",layerCost(IF($N6160="",P$8,$N6160),P$4,P$5,$L6160)*MAX($K6160,1)*IF($M6160="",P$7,$M6160)/100)</f>
        <v/>
      </c>
      <c r="Q6160" s="84"/>
      <c r="R6160" s="88" t="str">
        <f>IF(OR(R$4="",R$4=0,R$5="",R$7=0,R$7="",R$8="",$L6160="",$L6160=0),"",layerCost(IF($N6160="",R$8,$N6160),R$4,R$5,$L6160)*MAX($K6160,1)*IF($M6160="",R$7,$M6160)/100)</f>
        <v/>
      </c>
      <c r="S6160" s="84"/>
      <c r="T6160" s="88" t="str">
        <f>IF(OR(T$4="",T$4=0,T$5="",T$7=0,T$7="",T$8="",$L6160="",$L6160=0),"",layerCost(IF($N6160="",T$8,$N6160),T$4,T$5,$L6160)*MAX($K6160,1)*IF($M6160="",T$7,$M6160)/100)</f>
        <v/>
      </c>
      <c r="U6160" s="84"/>
      <c r="V6160" s="88" t="str">
        <f>IF(OR(V$4="",V$4=0,V$5="",V$7=0,V$7="",V$8="",$L6160="",$L6160=0),"",layerCost(IF($N6160="",V$8,$N6160),V$4,V$5,$L6160)*MAX($K6160,1)*IF($M6160="",V$7,$M6160)/100)</f>
        <v/>
      </c>
      <c r="W6160" s="84"/>
      <c r="X6160" s="88" t="str">
        <f>IF(OR(X$4="",X$4=0,X$5="",X$7=0,X$7="",X$8="",$L6160="",$L6160=0),"",layerCost(IF($N6160="",X$8,$N6160),X$4,X$5,$L6160)*MAX($K6160,1)*IF($M6160="",X$7,$M6160)/100)</f>
        <v/>
      </c>
      <c r="Y6160" s="84"/>
      <c r="Z6160" s="88" t="str">
        <f>IF(OR(Z$4="",Z$4=0,Z$5="",Z$7=0,Z$7="",Z$8="",$L6160="",$L6160=0),"",layerCost(IF($N6160="",Z$8,$N6160),Z$4,Z$5,$L6160)*MAX($K6160,1)*IF($M6160="",Z$7,$M6160)/100)</f>
        <v/>
      </c>
    </row>
    <row r="6161" spans="16:26" x14ac:dyDescent="0.2">
      <c r="P6161" s="88" t="str">
        <f>IF(OR(P$4="",P$4=0,P$5="",P$7=0,P$7="",P$8="",$L6161="",$L6161=0),"",layerCost(IF($N6161="",P$8,$N6161),P$4,P$5,$L6161)*MAX($K6161,1)*IF($M6161="",P$7,$M6161)/100)</f>
        <v/>
      </c>
      <c r="Q6161" s="84"/>
      <c r="R6161" s="88" t="str">
        <f>IF(OR(R$4="",R$4=0,R$5="",R$7=0,R$7="",R$8="",$L6161="",$L6161=0),"",layerCost(IF($N6161="",R$8,$N6161),R$4,R$5,$L6161)*MAX($K6161,1)*IF($M6161="",R$7,$M6161)/100)</f>
        <v/>
      </c>
      <c r="S6161" s="84"/>
      <c r="T6161" s="88" t="str">
        <f>IF(OR(T$4="",T$4=0,T$5="",T$7=0,T$7="",T$8="",$L6161="",$L6161=0),"",layerCost(IF($N6161="",T$8,$N6161),T$4,T$5,$L6161)*MAX($K6161,1)*IF($M6161="",T$7,$M6161)/100)</f>
        <v/>
      </c>
      <c r="U6161" s="84"/>
      <c r="V6161" s="88" t="str">
        <f>IF(OR(V$4="",V$4=0,V$5="",V$7=0,V$7="",V$8="",$L6161="",$L6161=0),"",layerCost(IF($N6161="",V$8,$N6161),V$4,V$5,$L6161)*MAX($K6161,1)*IF($M6161="",V$7,$M6161)/100)</f>
        <v/>
      </c>
      <c r="W6161" s="84"/>
      <c r="X6161" s="88" t="str">
        <f>IF(OR(X$4="",X$4=0,X$5="",X$7=0,X$7="",X$8="",$L6161="",$L6161=0),"",layerCost(IF($N6161="",X$8,$N6161),X$4,X$5,$L6161)*MAX($K6161,1)*IF($M6161="",X$7,$M6161)/100)</f>
        <v/>
      </c>
      <c r="Y6161" s="84"/>
      <c r="Z6161" s="88" t="str">
        <f>IF(OR(Z$4="",Z$4=0,Z$5="",Z$7=0,Z$7="",Z$8="",$L6161="",$L6161=0),"",layerCost(IF($N6161="",Z$8,$N6161),Z$4,Z$5,$L6161)*MAX($K6161,1)*IF($M6161="",Z$7,$M6161)/100)</f>
        <v/>
      </c>
    </row>
    <row r="6162" spans="16:26" x14ac:dyDescent="0.2">
      <c r="P6162" s="88" t="str">
        <f>IF(OR(P$4="",P$4=0,P$5="",P$7=0,P$7="",P$8="",$L6162="",$L6162=0),"",layerCost(IF($N6162="",P$8,$N6162),P$4,P$5,$L6162)*MAX($K6162,1)*IF($M6162="",P$7,$M6162)/100)</f>
        <v/>
      </c>
      <c r="Q6162" s="84"/>
      <c r="R6162" s="88" t="str">
        <f>IF(OR(R$4="",R$4=0,R$5="",R$7=0,R$7="",R$8="",$L6162="",$L6162=0),"",layerCost(IF($N6162="",R$8,$N6162),R$4,R$5,$L6162)*MAX($K6162,1)*IF($M6162="",R$7,$M6162)/100)</f>
        <v/>
      </c>
      <c r="S6162" s="84"/>
      <c r="T6162" s="88" t="str">
        <f>IF(OR(T$4="",T$4=0,T$5="",T$7=0,T$7="",T$8="",$L6162="",$L6162=0),"",layerCost(IF($N6162="",T$8,$N6162),T$4,T$5,$L6162)*MAX($K6162,1)*IF($M6162="",T$7,$M6162)/100)</f>
        <v/>
      </c>
      <c r="U6162" s="84"/>
      <c r="V6162" s="88" t="str">
        <f>IF(OR(V$4="",V$4=0,V$5="",V$7=0,V$7="",V$8="",$L6162="",$L6162=0),"",layerCost(IF($N6162="",V$8,$N6162),V$4,V$5,$L6162)*MAX($K6162,1)*IF($M6162="",V$7,$M6162)/100)</f>
        <v/>
      </c>
      <c r="W6162" s="84"/>
      <c r="X6162" s="88" t="str">
        <f>IF(OR(X$4="",X$4=0,X$5="",X$7=0,X$7="",X$8="",$L6162="",$L6162=0),"",layerCost(IF($N6162="",X$8,$N6162),X$4,X$5,$L6162)*MAX($K6162,1)*IF($M6162="",X$7,$M6162)/100)</f>
        <v/>
      </c>
      <c r="Y6162" s="84"/>
      <c r="Z6162" s="88" t="str">
        <f>IF(OR(Z$4="",Z$4=0,Z$5="",Z$7=0,Z$7="",Z$8="",$L6162="",$L6162=0),"",layerCost(IF($N6162="",Z$8,$N6162),Z$4,Z$5,$L6162)*MAX($K6162,1)*IF($M6162="",Z$7,$M6162)/100)</f>
        <v/>
      </c>
    </row>
    <row r="6163" spans="16:26" x14ac:dyDescent="0.2">
      <c r="P6163" s="88" t="str">
        <f>IF(OR(P$4="",P$4=0,P$5="",P$7=0,P$7="",P$8="",$L6163="",$L6163=0),"",layerCost(IF($N6163="",P$8,$N6163),P$4,P$5,$L6163)*MAX($K6163,1)*IF($M6163="",P$7,$M6163)/100)</f>
        <v/>
      </c>
      <c r="Q6163" s="84"/>
      <c r="R6163" s="88" t="str">
        <f>IF(OR(R$4="",R$4=0,R$5="",R$7=0,R$7="",R$8="",$L6163="",$L6163=0),"",layerCost(IF($N6163="",R$8,$N6163),R$4,R$5,$L6163)*MAX($K6163,1)*IF($M6163="",R$7,$M6163)/100)</f>
        <v/>
      </c>
      <c r="S6163" s="84"/>
      <c r="T6163" s="88" t="str">
        <f>IF(OR(T$4="",T$4=0,T$5="",T$7=0,T$7="",T$8="",$L6163="",$L6163=0),"",layerCost(IF($N6163="",T$8,$N6163),T$4,T$5,$L6163)*MAX($K6163,1)*IF($M6163="",T$7,$M6163)/100)</f>
        <v/>
      </c>
      <c r="U6163" s="84"/>
      <c r="V6163" s="88" t="str">
        <f>IF(OR(V$4="",V$4=0,V$5="",V$7=0,V$7="",V$8="",$L6163="",$L6163=0),"",layerCost(IF($N6163="",V$8,$N6163),V$4,V$5,$L6163)*MAX($K6163,1)*IF($M6163="",V$7,$M6163)/100)</f>
        <v/>
      </c>
      <c r="W6163" s="84"/>
      <c r="X6163" s="88" t="str">
        <f>IF(OR(X$4="",X$4=0,X$5="",X$7=0,X$7="",X$8="",$L6163="",$L6163=0),"",layerCost(IF($N6163="",X$8,$N6163),X$4,X$5,$L6163)*MAX($K6163,1)*IF($M6163="",X$7,$M6163)/100)</f>
        <v/>
      </c>
      <c r="Y6163" s="84"/>
      <c r="Z6163" s="88" t="str">
        <f>IF(OR(Z$4="",Z$4=0,Z$5="",Z$7=0,Z$7="",Z$8="",$L6163="",$L6163=0),"",layerCost(IF($N6163="",Z$8,$N6163),Z$4,Z$5,$L6163)*MAX($K6163,1)*IF($M6163="",Z$7,$M6163)/100)</f>
        <v/>
      </c>
    </row>
    <row r="6164" spans="16:26" x14ac:dyDescent="0.2">
      <c r="P6164" s="88" t="str">
        <f>IF(OR(P$4="",P$4=0,P$5="",P$7=0,P$7="",P$8="",$L6164="",$L6164=0),"",layerCost(IF($N6164="",P$8,$N6164),P$4,P$5,$L6164)*MAX($K6164,1)*IF($M6164="",P$7,$M6164)/100)</f>
        <v/>
      </c>
      <c r="Q6164" s="84"/>
      <c r="R6164" s="88" t="str">
        <f>IF(OR(R$4="",R$4=0,R$5="",R$7=0,R$7="",R$8="",$L6164="",$L6164=0),"",layerCost(IF($N6164="",R$8,$N6164),R$4,R$5,$L6164)*MAX($K6164,1)*IF($M6164="",R$7,$M6164)/100)</f>
        <v/>
      </c>
      <c r="S6164" s="84"/>
      <c r="T6164" s="88" t="str">
        <f>IF(OR(T$4="",T$4=0,T$5="",T$7=0,T$7="",T$8="",$L6164="",$L6164=0),"",layerCost(IF($N6164="",T$8,$N6164),T$4,T$5,$L6164)*MAX($K6164,1)*IF($M6164="",T$7,$M6164)/100)</f>
        <v/>
      </c>
      <c r="U6164" s="84"/>
      <c r="V6164" s="88" t="str">
        <f>IF(OR(V$4="",V$4=0,V$5="",V$7=0,V$7="",V$8="",$L6164="",$L6164=0),"",layerCost(IF($N6164="",V$8,$N6164),V$4,V$5,$L6164)*MAX($K6164,1)*IF($M6164="",V$7,$M6164)/100)</f>
        <v/>
      </c>
      <c r="W6164" s="84"/>
      <c r="X6164" s="88" t="str">
        <f>IF(OR(X$4="",X$4=0,X$5="",X$7=0,X$7="",X$8="",$L6164="",$L6164=0),"",layerCost(IF($N6164="",X$8,$N6164),X$4,X$5,$L6164)*MAX($K6164,1)*IF($M6164="",X$7,$M6164)/100)</f>
        <v/>
      </c>
      <c r="Y6164" s="84"/>
      <c r="Z6164" s="88" t="str">
        <f>IF(OR(Z$4="",Z$4=0,Z$5="",Z$7=0,Z$7="",Z$8="",$L6164="",$L6164=0),"",layerCost(IF($N6164="",Z$8,$N6164),Z$4,Z$5,$L6164)*MAX($K6164,1)*IF($M6164="",Z$7,$M6164)/100)</f>
        <v/>
      </c>
    </row>
    <row r="6165" spans="16:26" x14ac:dyDescent="0.2">
      <c r="P6165" s="88" t="str">
        <f>IF(OR(P$4="",P$4=0,P$5="",P$7=0,P$7="",P$8="",$L6165="",$L6165=0),"",layerCost(IF($N6165="",P$8,$N6165),P$4,P$5,$L6165)*MAX($K6165,1)*IF($M6165="",P$7,$M6165)/100)</f>
        <v/>
      </c>
      <c r="Q6165" s="84"/>
      <c r="R6165" s="88" t="str">
        <f>IF(OR(R$4="",R$4=0,R$5="",R$7=0,R$7="",R$8="",$L6165="",$L6165=0),"",layerCost(IF($N6165="",R$8,$N6165),R$4,R$5,$L6165)*MAX($K6165,1)*IF($M6165="",R$7,$M6165)/100)</f>
        <v/>
      </c>
      <c r="S6165" s="84"/>
      <c r="T6165" s="88" t="str">
        <f>IF(OR(T$4="",T$4=0,T$5="",T$7=0,T$7="",T$8="",$L6165="",$L6165=0),"",layerCost(IF($N6165="",T$8,$N6165),T$4,T$5,$L6165)*MAX($K6165,1)*IF($M6165="",T$7,$M6165)/100)</f>
        <v/>
      </c>
      <c r="U6165" s="84"/>
      <c r="V6165" s="88" t="str">
        <f>IF(OR(V$4="",V$4=0,V$5="",V$7=0,V$7="",V$8="",$L6165="",$L6165=0),"",layerCost(IF($N6165="",V$8,$N6165),V$4,V$5,$L6165)*MAX($K6165,1)*IF($M6165="",V$7,$M6165)/100)</f>
        <v/>
      </c>
      <c r="W6165" s="84"/>
      <c r="X6165" s="88" t="str">
        <f>IF(OR(X$4="",X$4=0,X$5="",X$7=0,X$7="",X$8="",$L6165="",$L6165=0),"",layerCost(IF($N6165="",X$8,$N6165),X$4,X$5,$L6165)*MAX($K6165,1)*IF($M6165="",X$7,$M6165)/100)</f>
        <v/>
      </c>
      <c r="Y6165" s="84"/>
      <c r="Z6165" s="88" t="str">
        <f>IF(OR(Z$4="",Z$4=0,Z$5="",Z$7=0,Z$7="",Z$8="",$L6165="",$L6165=0),"",layerCost(IF($N6165="",Z$8,$N6165),Z$4,Z$5,$L6165)*MAX($K6165,1)*IF($M6165="",Z$7,$M6165)/100)</f>
        <v/>
      </c>
    </row>
    <row r="6166" spans="16:26" x14ac:dyDescent="0.2">
      <c r="P6166" s="88" t="str">
        <f>IF(OR(P$4="",P$4=0,P$5="",P$7=0,P$7="",P$8="",$L6166="",$L6166=0),"",layerCost(IF($N6166="",P$8,$N6166),P$4,P$5,$L6166)*MAX($K6166,1)*IF($M6166="",P$7,$M6166)/100)</f>
        <v/>
      </c>
      <c r="Q6166" s="84"/>
      <c r="R6166" s="88" t="str">
        <f>IF(OR(R$4="",R$4=0,R$5="",R$7=0,R$7="",R$8="",$L6166="",$L6166=0),"",layerCost(IF($N6166="",R$8,$N6166),R$4,R$5,$L6166)*MAX($K6166,1)*IF($M6166="",R$7,$M6166)/100)</f>
        <v/>
      </c>
      <c r="S6166" s="84"/>
      <c r="T6166" s="88" t="str">
        <f>IF(OR(T$4="",T$4=0,T$5="",T$7=0,T$7="",T$8="",$L6166="",$L6166=0),"",layerCost(IF($N6166="",T$8,$N6166),T$4,T$5,$L6166)*MAX($K6166,1)*IF($M6166="",T$7,$M6166)/100)</f>
        <v/>
      </c>
      <c r="U6166" s="84"/>
      <c r="V6166" s="88" t="str">
        <f>IF(OR(V$4="",V$4=0,V$5="",V$7=0,V$7="",V$8="",$L6166="",$L6166=0),"",layerCost(IF($N6166="",V$8,$N6166),V$4,V$5,$L6166)*MAX($K6166,1)*IF($M6166="",V$7,$M6166)/100)</f>
        <v/>
      </c>
      <c r="W6166" s="84"/>
      <c r="X6166" s="88" t="str">
        <f>IF(OR(X$4="",X$4=0,X$5="",X$7=0,X$7="",X$8="",$L6166="",$L6166=0),"",layerCost(IF($N6166="",X$8,$N6166),X$4,X$5,$L6166)*MAX($K6166,1)*IF($M6166="",X$7,$M6166)/100)</f>
        <v/>
      </c>
      <c r="Y6166" s="84"/>
      <c r="Z6166" s="88" t="str">
        <f>IF(OR(Z$4="",Z$4=0,Z$5="",Z$7=0,Z$7="",Z$8="",$L6166="",$L6166=0),"",layerCost(IF($N6166="",Z$8,$N6166),Z$4,Z$5,$L6166)*MAX($K6166,1)*IF($M6166="",Z$7,$M6166)/100)</f>
        <v/>
      </c>
    </row>
    <row r="6167" spans="16:26" x14ac:dyDescent="0.2">
      <c r="P6167" s="88" t="str">
        <f>IF(OR(P$4="",P$4=0,P$5="",P$7=0,P$7="",P$8="",$L6167="",$L6167=0),"",layerCost(IF($N6167="",P$8,$N6167),P$4,P$5,$L6167)*MAX($K6167,1)*IF($M6167="",P$7,$M6167)/100)</f>
        <v/>
      </c>
      <c r="Q6167" s="84"/>
      <c r="R6167" s="88" t="str">
        <f>IF(OR(R$4="",R$4=0,R$5="",R$7=0,R$7="",R$8="",$L6167="",$L6167=0),"",layerCost(IF($N6167="",R$8,$N6167),R$4,R$5,$L6167)*MAX($K6167,1)*IF($M6167="",R$7,$M6167)/100)</f>
        <v/>
      </c>
      <c r="S6167" s="84"/>
      <c r="T6167" s="88" t="str">
        <f>IF(OR(T$4="",T$4=0,T$5="",T$7=0,T$7="",T$8="",$L6167="",$L6167=0),"",layerCost(IF($N6167="",T$8,$N6167),T$4,T$5,$L6167)*MAX($K6167,1)*IF($M6167="",T$7,$M6167)/100)</f>
        <v/>
      </c>
      <c r="U6167" s="84"/>
      <c r="V6167" s="88" t="str">
        <f>IF(OR(V$4="",V$4=0,V$5="",V$7=0,V$7="",V$8="",$L6167="",$L6167=0),"",layerCost(IF($N6167="",V$8,$N6167),V$4,V$5,$L6167)*MAX($K6167,1)*IF($M6167="",V$7,$M6167)/100)</f>
        <v/>
      </c>
      <c r="W6167" s="84"/>
      <c r="X6167" s="88" t="str">
        <f>IF(OR(X$4="",X$4=0,X$5="",X$7=0,X$7="",X$8="",$L6167="",$L6167=0),"",layerCost(IF($N6167="",X$8,$N6167),X$4,X$5,$L6167)*MAX($K6167,1)*IF($M6167="",X$7,$M6167)/100)</f>
        <v/>
      </c>
      <c r="Y6167" s="84"/>
      <c r="Z6167" s="88" t="str">
        <f>IF(OR(Z$4="",Z$4=0,Z$5="",Z$7=0,Z$7="",Z$8="",$L6167="",$L6167=0),"",layerCost(IF($N6167="",Z$8,$N6167),Z$4,Z$5,$L6167)*MAX($K6167,1)*IF($M6167="",Z$7,$M6167)/100)</f>
        <v/>
      </c>
    </row>
    <row r="6168" spans="16:26" x14ac:dyDescent="0.2">
      <c r="P6168" s="88" t="str">
        <f>IF(OR(P$4="",P$4=0,P$5="",P$7=0,P$7="",P$8="",$L6168="",$L6168=0),"",layerCost(IF($N6168="",P$8,$N6168),P$4,P$5,$L6168)*MAX($K6168,1)*IF($M6168="",P$7,$M6168)/100)</f>
        <v/>
      </c>
      <c r="Q6168" s="84"/>
      <c r="R6168" s="88" t="str">
        <f>IF(OR(R$4="",R$4=0,R$5="",R$7=0,R$7="",R$8="",$L6168="",$L6168=0),"",layerCost(IF($N6168="",R$8,$N6168),R$4,R$5,$L6168)*MAX($K6168,1)*IF($M6168="",R$7,$M6168)/100)</f>
        <v/>
      </c>
      <c r="S6168" s="84"/>
      <c r="T6168" s="88" t="str">
        <f>IF(OR(T$4="",T$4=0,T$5="",T$7=0,T$7="",T$8="",$L6168="",$L6168=0),"",layerCost(IF($N6168="",T$8,$N6168),T$4,T$5,$L6168)*MAX($K6168,1)*IF($M6168="",T$7,$M6168)/100)</f>
        <v/>
      </c>
      <c r="U6168" s="84"/>
      <c r="V6168" s="88" t="str">
        <f>IF(OR(V$4="",V$4=0,V$5="",V$7=0,V$7="",V$8="",$L6168="",$L6168=0),"",layerCost(IF($N6168="",V$8,$N6168),V$4,V$5,$L6168)*MAX($K6168,1)*IF($M6168="",V$7,$M6168)/100)</f>
        <v/>
      </c>
      <c r="W6168" s="84"/>
      <c r="X6168" s="88" t="str">
        <f>IF(OR(X$4="",X$4=0,X$5="",X$7=0,X$7="",X$8="",$L6168="",$L6168=0),"",layerCost(IF($N6168="",X$8,$N6168),X$4,X$5,$L6168)*MAX($K6168,1)*IF($M6168="",X$7,$M6168)/100)</f>
        <v/>
      </c>
      <c r="Y6168" s="84"/>
      <c r="Z6168" s="88" t="str">
        <f>IF(OR(Z$4="",Z$4=0,Z$5="",Z$7=0,Z$7="",Z$8="",$L6168="",$L6168=0),"",layerCost(IF($N6168="",Z$8,$N6168),Z$4,Z$5,$L6168)*MAX($K6168,1)*IF($M6168="",Z$7,$M6168)/100)</f>
        <v/>
      </c>
    </row>
    <row r="6169" spans="16:26" x14ac:dyDescent="0.2">
      <c r="P6169" s="88" t="str">
        <f>IF(OR(P$4="",P$4=0,P$5="",P$7=0,P$7="",P$8="",$L6169="",$L6169=0),"",layerCost(IF($N6169="",P$8,$N6169),P$4,P$5,$L6169)*MAX($K6169,1)*IF($M6169="",P$7,$M6169)/100)</f>
        <v/>
      </c>
      <c r="Q6169" s="84"/>
      <c r="R6169" s="88" t="str">
        <f>IF(OR(R$4="",R$4=0,R$5="",R$7=0,R$7="",R$8="",$L6169="",$L6169=0),"",layerCost(IF($N6169="",R$8,$N6169),R$4,R$5,$L6169)*MAX($K6169,1)*IF($M6169="",R$7,$M6169)/100)</f>
        <v/>
      </c>
      <c r="S6169" s="84"/>
      <c r="T6169" s="88" t="str">
        <f>IF(OR(T$4="",T$4=0,T$5="",T$7=0,T$7="",T$8="",$L6169="",$L6169=0),"",layerCost(IF($N6169="",T$8,$N6169),T$4,T$5,$L6169)*MAX($K6169,1)*IF($M6169="",T$7,$M6169)/100)</f>
        <v/>
      </c>
      <c r="U6169" s="84"/>
      <c r="V6169" s="88" t="str">
        <f>IF(OR(V$4="",V$4=0,V$5="",V$7=0,V$7="",V$8="",$L6169="",$L6169=0),"",layerCost(IF($N6169="",V$8,$N6169),V$4,V$5,$L6169)*MAX($K6169,1)*IF($M6169="",V$7,$M6169)/100)</f>
        <v/>
      </c>
      <c r="W6169" s="84"/>
      <c r="X6169" s="88" t="str">
        <f>IF(OR(X$4="",X$4=0,X$5="",X$7=0,X$7="",X$8="",$L6169="",$L6169=0),"",layerCost(IF($N6169="",X$8,$N6169),X$4,X$5,$L6169)*MAX($K6169,1)*IF($M6169="",X$7,$M6169)/100)</f>
        <v/>
      </c>
      <c r="Y6169" s="84"/>
      <c r="Z6169" s="88" t="str">
        <f>IF(OR(Z$4="",Z$4=0,Z$5="",Z$7=0,Z$7="",Z$8="",$L6169="",$L6169=0),"",layerCost(IF($N6169="",Z$8,$N6169),Z$4,Z$5,$L6169)*MAX($K6169,1)*IF($M6169="",Z$7,$M6169)/100)</f>
        <v/>
      </c>
    </row>
    <row r="6170" spans="16:26" x14ac:dyDescent="0.2">
      <c r="P6170" s="88" t="str">
        <f>IF(OR(P$4="",P$4=0,P$5="",P$7=0,P$7="",P$8="",$L6170="",$L6170=0),"",layerCost(IF($N6170="",P$8,$N6170),P$4,P$5,$L6170)*MAX($K6170,1)*IF($M6170="",P$7,$M6170)/100)</f>
        <v/>
      </c>
      <c r="Q6170" s="84"/>
      <c r="R6170" s="88" t="str">
        <f>IF(OR(R$4="",R$4=0,R$5="",R$7=0,R$7="",R$8="",$L6170="",$L6170=0),"",layerCost(IF($N6170="",R$8,$N6170),R$4,R$5,$L6170)*MAX($K6170,1)*IF($M6170="",R$7,$M6170)/100)</f>
        <v/>
      </c>
      <c r="S6170" s="84"/>
      <c r="T6170" s="88" t="str">
        <f>IF(OR(T$4="",T$4=0,T$5="",T$7=0,T$7="",T$8="",$L6170="",$L6170=0),"",layerCost(IF($N6170="",T$8,$N6170),T$4,T$5,$L6170)*MAX($K6170,1)*IF($M6170="",T$7,$M6170)/100)</f>
        <v/>
      </c>
      <c r="U6170" s="84"/>
      <c r="V6170" s="88" t="str">
        <f>IF(OR(V$4="",V$4=0,V$5="",V$7=0,V$7="",V$8="",$L6170="",$L6170=0),"",layerCost(IF($N6170="",V$8,$N6170),V$4,V$5,$L6170)*MAX($K6170,1)*IF($M6170="",V$7,$M6170)/100)</f>
        <v/>
      </c>
      <c r="W6170" s="84"/>
      <c r="X6170" s="88" t="str">
        <f>IF(OR(X$4="",X$4=0,X$5="",X$7=0,X$7="",X$8="",$L6170="",$L6170=0),"",layerCost(IF($N6170="",X$8,$N6170),X$4,X$5,$L6170)*MAX($K6170,1)*IF($M6170="",X$7,$M6170)/100)</f>
        <v/>
      </c>
      <c r="Y6170" s="84"/>
      <c r="Z6170" s="88" t="str">
        <f>IF(OR(Z$4="",Z$4=0,Z$5="",Z$7=0,Z$7="",Z$8="",$L6170="",$L6170=0),"",layerCost(IF($N6170="",Z$8,$N6170),Z$4,Z$5,$L6170)*MAX($K6170,1)*IF($M6170="",Z$7,$M6170)/100)</f>
        <v/>
      </c>
    </row>
    <row r="6171" spans="16:26" x14ac:dyDescent="0.2">
      <c r="P6171" s="88" t="str">
        <f>IF(OR(P$4="",P$4=0,P$5="",P$7=0,P$7="",P$8="",$L6171="",$L6171=0),"",layerCost(IF($N6171="",P$8,$N6171),P$4,P$5,$L6171)*MAX($K6171,1)*IF($M6171="",P$7,$M6171)/100)</f>
        <v/>
      </c>
      <c r="Q6171" s="84"/>
      <c r="R6171" s="88" t="str">
        <f>IF(OR(R$4="",R$4=0,R$5="",R$7=0,R$7="",R$8="",$L6171="",$L6171=0),"",layerCost(IF($N6171="",R$8,$N6171),R$4,R$5,$L6171)*MAX($K6171,1)*IF($M6171="",R$7,$M6171)/100)</f>
        <v/>
      </c>
      <c r="S6171" s="84"/>
      <c r="T6171" s="88" t="str">
        <f>IF(OR(T$4="",T$4=0,T$5="",T$7=0,T$7="",T$8="",$L6171="",$L6171=0),"",layerCost(IF($N6171="",T$8,$N6171),T$4,T$5,$L6171)*MAX($K6171,1)*IF($M6171="",T$7,$M6171)/100)</f>
        <v/>
      </c>
      <c r="U6171" s="84"/>
      <c r="V6171" s="88" t="str">
        <f>IF(OR(V$4="",V$4=0,V$5="",V$7=0,V$7="",V$8="",$L6171="",$L6171=0),"",layerCost(IF($N6171="",V$8,$N6171),V$4,V$5,$L6171)*MAX($K6171,1)*IF($M6171="",V$7,$M6171)/100)</f>
        <v/>
      </c>
      <c r="W6171" s="84"/>
      <c r="X6171" s="88" t="str">
        <f>IF(OR(X$4="",X$4=0,X$5="",X$7=0,X$7="",X$8="",$L6171="",$L6171=0),"",layerCost(IF($N6171="",X$8,$N6171),X$4,X$5,$L6171)*MAX($K6171,1)*IF($M6171="",X$7,$M6171)/100)</f>
        <v/>
      </c>
      <c r="Y6171" s="84"/>
      <c r="Z6171" s="88" t="str">
        <f>IF(OR(Z$4="",Z$4=0,Z$5="",Z$7=0,Z$7="",Z$8="",$L6171="",$L6171=0),"",layerCost(IF($N6171="",Z$8,$N6171),Z$4,Z$5,$L6171)*MAX($K6171,1)*IF($M6171="",Z$7,$M6171)/100)</f>
        <v/>
      </c>
    </row>
    <row r="6172" spans="16:26" x14ac:dyDescent="0.2">
      <c r="P6172" s="88" t="str">
        <f>IF(OR(P$4="",P$4=0,P$5="",P$7=0,P$7="",P$8="",$L6172="",$L6172=0),"",layerCost(IF($N6172="",P$8,$N6172),P$4,P$5,$L6172)*MAX($K6172,1)*IF($M6172="",P$7,$M6172)/100)</f>
        <v/>
      </c>
      <c r="Q6172" s="84"/>
      <c r="R6172" s="88" t="str">
        <f>IF(OR(R$4="",R$4=0,R$5="",R$7=0,R$7="",R$8="",$L6172="",$L6172=0),"",layerCost(IF($N6172="",R$8,$N6172),R$4,R$5,$L6172)*MAX($K6172,1)*IF($M6172="",R$7,$M6172)/100)</f>
        <v/>
      </c>
      <c r="S6172" s="84"/>
      <c r="T6172" s="88" t="str">
        <f>IF(OR(T$4="",T$4=0,T$5="",T$7=0,T$7="",T$8="",$L6172="",$L6172=0),"",layerCost(IF($N6172="",T$8,$N6172),T$4,T$5,$L6172)*MAX($K6172,1)*IF($M6172="",T$7,$M6172)/100)</f>
        <v/>
      </c>
      <c r="U6172" s="84"/>
      <c r="V6172" s="88" t="str">
        <f>IF(OR(V$4="",V$4=0,V$5="",V$7=0,V$7="",V$8="",$L6172="",$L6172=0),"",layerCost(IF($N6172="",V$8,$N6172),V$4,V$5,$L6172)*MAX($K6172,1)*IF($M6172="",V$7,$M6172)/100)</f>
        <v/>
      </c>
      <c r="W6172" s="84"/>
      <c r="X6172" s="88" t="str">
        <f>IF(OR(X$4="",X$4=0,X$5="",X$7=0,X$7="",X$8="",$L6172="",$L6172=0),"",layerCost(IF($N6172="",X$8,$N6172),X$4,X$5,$L6172)*MAX($K6172,1)*IF($M6172="",X$7,$M6172)/100)</f>
        <v/>
      </c>
      <c r="Y6172" s="84"/>
      <c r="Z6172" s="88" t="str">
        <f>IF(OR(Z$4="",Z$4=0,Z$5="",Z$7=0,Z$7="",Z$8="",$L6172="",$L6172=0),"",layerCost(IF($N6172="",Z$8,$N6172),Z$4,Z$5,$L6172)*MAX($K6172,1)*IF($M6172="",Z$7,$M6172)/100)</f>
        <v/>
      </c>
    </row>
    <row r="6173" spans="16:26" x14ac:dyDescent="0.2">
      <c r="P6173" s="88" t="str">
        <f>IF(OR(P$4="",P$4=0,P$5="",P$7=0,P$7="",P$8="",$L6173="",$L6173=0),"",layerCost(IF($N6173="",P$8,$N6173),P$4,P$5,$L6173)*MAX($K6173,1)*IF($M6173="",P$7,$M6173)/100)</f>
        <v/>
      </c>
      <c r="Q6173" s="84"/>
      <c r="R6173" s="88" t="str">
        <f>IF(OR(R$4="",R$4=0,R$5="",R$7=0,R$7="",R$8="",$L6173="",$L6173=0),"",layerCost(IF($N6173="",R$8,$N6173),R$4,R$5,$L6173)*MAX($K6173,1)*IF($M6173="",R$7,$M6173)/100)</f>
        <v/>
      </c>
      <c r="S6173" s="84"/>
      <c r="T6173" s="88" t="str">
        <f>IF(OR(T$4="",T$4=0,T$5="",T$7=0,T$7="",T$8="",$L6173="",$L6173=0),"",layerCost(IF($N6173="",T$8,$N6173),T$4,T$5,$L6173)*MAX($K6173,1)*IF($M6173="",T$7,$M6173)/100)</f>
        <v/>
      </c>
      <c r="U6173" s="84"/>
      <c r="V6173" s="88" t="str">
        <f>IF(OR(V$4="",V$4=0,V$5="",V$7=0,V$7="",V$8="",$L6173="",$L6173=0),"",layerCost(IF($N6173="",V$8,$N6173),V$4,V$5,$L6173)*MAX($K6173,1)*IF($M6173="",V$7,$M6173)/100)</f>
        <v/>
      </c>
      <c r="W6173" s="84"/>
      <c r="X6173" s="88" t="str">
        <f>IF(OR(X$4="",X$4=0,X$5="",X$7=0,X$7="",X$8="",$L6173="",$L6173=0),"",layerCost(IF($N6173="",X$8,$N6173),X$4,X$5,$L6173)*MAX($K6173,1)*IF($M6173="",X$7,$M6173)/100)</f>
        <v/>
      </c>
      <c r="Y6173" s="84"/>
      <c r="Z6173" s="88" t="str">
        <f>IF(OR(Z$4="",Z$4=0,Z$5="",Z$7=0,Z$7="",Z$8="",$L6173="",$L6173=0),"",layerCost(IF($N6173="",Z$8,$N6173),Z$4,Z$5,$L6173)*MAX($K6173,1)*IF($M6173="",Z$7,$M6173)/100)</f>
        <v/>
      </c>
    </row>
    <row r="6174" spans="16:26" x14ac:dyDescent="0.2">
      <c r="P6174" s="88" t="str">
        <f>IF(OR(P$4="",P$4=0,P$5="",P$7=0,P$7="",P$8="",$L6174="",$L6174=0),"",layerCost(IF($N6174="",P$8,$N6174),P$4,P$5,$L6174)*MAX($K6174,1)*IF($M6174="",P$7,$M6174)/100)</f>
        <v/>
      </c>
      <c r="Q6174" s="84"/>
      <c r="R6174" s="88" t="str">
        <f>IF(OR(R$4="",R$4=0,R$5="",R$7=0,R$7="",R$8="",$L6174="",$L6174=0),"",layerCost(IF($N6174="",R$8,$N6174),R$4,R$5,$L6174)*MAX($K6174,1)*IF($M6174="",R$7,$M6174)/100)</f>
        <v/>
      </c>
      <c r="S6174" s="84"/>
      <c r="T6174" s="88" t="str">
        <f>IF(OR(T$4="",T$4=0,T$5="",T$7=0,T$7="",T$8="",$L6174="",$L6174=0),"",layerCost(IF($N6174="",T$8,$N6174),T$4,T$5,$L6174)*MAX($K6174,1)*IF($M6174="",T$7,$M6174)/100)</f>
        <v/>
      </c>
      <c r="U6174" s="84"/>
      <c r="V6174" s="88" t="str">
        <f>IF(OR(V$4="",V$4=0,V$5="",V$7=0,V$7="",V$8="",$L6174="",$L6174=0),"",layerCost(IF($N6174="",V$8,$N6174),V$4,V$5,$L6174)*MAX($K6174,1)*IF($M6174="",V$7,$M6174)/100)</f>
        <v/>
      </c>
      <c r="W6174" s="84"/>
      <c r="X6174" s="88" t="str">
        <f>IF(OR(X$4="",X$4=0,X$5="",X$7=0,X$7="",X$8="",$L6174="",$L6174=0),"",layerCost(IF($N6174="",X$8,$N6174),X$4,X$5,$L6174)*MAX($K6174,1)*IF($M6174="",X$7,$M6174)/100)</f>
        <v/>
      </c>
      <c r="Y6174" s="84"/>
      <c r="Z6174" s="88" t="str">
        <f>IF(OR(Z$4="",Z$4=0,Z$5="",Z$7=0,Z$7="",Z$8="",$L6174="",$L6174=0),"",layerCost(IF($N6174="",Z$8,$N6174),Z$4,Z$5,$L6174)*MAX($K6174,1)*IF($M6174="",Z$7,$M6174)/100)</f>
        <v/>
      </c>
    </row>
    <row r="6175" spans="16:26" x14ac:dyDescent="0.2">
      <c r="P6175" s="88" t="str">
        <f>IF(OR(P$4="",P$4=0,P$5="",P$7=0,P$7="",P$8="",$L6175="",$L6175=0),"",layerCost(IF($N6175="",P$8,$N6175),P$4,P$5,$L6175)*MAX($K6175,1)*IF($M6175="",P$7,$M6175)/100)</f>
        <v/>
      </c>
      <c r="Q6175" s="84"/>
      <c r="R6175" s="88" t="str">
        <f>IF(OR(R$4="",R$4=0,R$5="",R$7=0,R$7="",R$8="",$L6175="",$L6175=0),"",layerCost(IF($N6175="",R$8,$N6175),R$4,R$5,$L6175)*MAX($K6175,1)*IF($M6175="",R$7,$M6175)/100)</f>
        <v/>
      </c>
      <c r="S6175" s="84"/>
      <c r="T6175" s="88" t="str">
        <f>IF(OR(T$4="",T$4=0,T$5="",T$7=0,T$7="",T$8="",$L6175="",$L6175=0),"",layerCost(IF($N6175="",T$8,$N6175),T$4,T$5,$L6175)*MAX($K6175,1)*IF($M6175="",T$7,$M6175)/100)</f>
        <v/>
      </c>
      <c r="U6175" s="84"/>
      <c r="V6175" s="88" t="str">
        <f>IF(OR(V$4="",V$4=0,V$5="",V$7=0,V$7="",V$8="",$L6175="",$L6175=0),"",layerCost(IF($N6175="",V$8,$N6175),V$4,V$5,$L6175)*MAX($K6175,1)*IF($M6175="",V$7,$M6175)/100)</f>
        <v/>
      </c>
      <c r="W6175" s="84"/>
      <c r="X6175" s="88" t="str">
        <f>IF(OR(X$4="",X$4=0,X$5="",X$7=0,X$7="",X$8="",$L6175="",$L6175=0),"",layerCost(IF($N6175="",X$8,$N6175),X$4,X$5,$L6175)*MAX($K6175,1)*IF($M6175="",X$7,$M6175)/100)</f>
        <v/>
      </c>
      <c r="Y6175" s="84"/>
      <c r="Z6175" s="88" t="str">
        <f>IF(OR(Z$4="",Z$4=0,Z$5="",Z$7=0,Z$7="",Z$8="",$L6175="",$L6175=0),"",layerCost(IF($N6175="",Z$8,$N6175),Z$4,Z$5,$L6175)*MAX($K6175,1)*IF($M6175="",Z$7,$M6175)/100)</f>
        <v/>
      </c>
    </row>
    <row r="6176" spans="16:26" x14ac:dyDescent="0.2">
      <c r="P6176" s="88" t="str">
        <f>IF(OR(P$4="",P$4=0,P$5="",P$7=0,P$7="",P$8="",$L6176="",$L6176=0),"",layerCost(IF($N6176="",P$8,$N6176),P$4,P$5,$L6176)*MAX($K6176,1)*IF($M6176="",P$7,$M6176)/100)</f>
        <v/>
      </c>
      <c r="Q6176" s="84"/>
      <c r="R6176" s="88" t="str">
        <f>IF(OR(R$4="",R$4=0,R$5="",R$7=0,R$7="",R$8="",$L6176="",$L6176=0),"",layerCost(IF($N6176="",R$8,$N6176),R$4,R$5,$L6176)*MAX($K6176,1)*IF($M6176="",R$7,$M6176)/100)</f>
        <v/>
      </c>
      <c r="S6176" s="84"/>
      <c r="T6176" s="88" t="str">
        <f>IF(OR(T$4="",T$4=0,T$5="",T$7=0,T$7="",T$8="",$L6176="",$L6176=0),"",layerCost(IF($N6176="",T$8,$N6176),T$4,T$5,$L6176)*MAX($K6176,1)*IF($M6176="",T$7,$M6176)/100)</f>
        <v/>
      </c>
      <c r="U6176" s="84"/>
      <c r="V6176" s="88" t="str">
        <f>IF(OR(V$4="",V$4=0,V$5="",V$7=0,V$7="",V$8="",$L6176="",$L6176=0),"",layerCost(IF($N6176="",V$8,$N6176),V$4,V$5,$L6176)*MAX($K6176,1)*IF($M6176="",V$7,$M6176)/100)</f>
        <v/>
      </c>
      <c r="W6176" s="84"/>
      <c r="X6176" s="88" t="str">
        <f>IF(OR(X$4="",X$4=0,X$5="",X$7=0,X$7="",X$8="",$L6176="",$L6176=0),"",layerCost(IF($N6176="",X$8,$N6176),X$4,X$5,$L6176)*MAX($K6176,1)*IF($M6176="",X$7,$M6176)/100)</f>
        <v/>
      </c>
      <c r="Y6176" s="84"/>
      <c r="Z6176" s="88" t="str">
        <f>IF(OR(Z$4="",Z$4=0,Z$5="",Z$7=0,Z$7="",Z$8="",$L6176="",$L6176=0),"",layerCost(IF($N6176="",Z$8,$N6176),Z$4,Z$5,$L6176)*MAX($K6176,1)*IF($M6176="",Z$7,$M6176)/100)</f>
        <v/>
      </c>
    </row>
    <row r="6177" spans="16:26" x14ac:dyDescent="0.2">
      <c r="P6177" s="88" t="str">
        <f>IF(OR(P$4="",P$4=0,P$5="",P$7=0,P$7="",P$8="",$L6177="",$L6177=0),"",layerCost(IF($N6177="",P$8,$N6177),P$4,P$5,$L6177)*MAX($K6177,1)*IF($M6177="",P$7,$M6177)/100)</f>
        <v/>
      </c>
      <c r="Q6177" s="84"/>
      <c r="R6177" s="88" t="str">
        <f>IF(OR(R$4="",R$4=0,R$5="",R$7=0,R$7="",R$8="",$L6177="",$L6177=0),"",layerCost(IF($N6177="",R$8,$N6177),R$4,R$5,$L6177)*MAX($K6177,1)*IF($M6177="",R$7,$M6177)/100)</f>
        <v/>
      </c>
      <c r="S6177" s="84"/>
      <c r="T6177" s="88" t="str">
        <f>IF(OR(T$4="",T$4=0,T$5="",T$7=0,T$7="",T$8="",$L6177="",$L6177=0),"",layerCost(IF($N6177="",T$8,$N6177),T$4,T$5,$L6177)*MAX($K6177,1)*IF($M6177="",T$7,$M6177)/100)</f>
        <v/>
      </c>
      <c r="U6177" s="84"/>
      <c r="V6177" s="88" t="str">
        <f>IF(OR(V$4="",V$4=0,V$5="",V$7=0,V$7="",V$8="",$L6177="",$L6177=0),"",layerCost(IF($N6177="",V$8,$N6177),V$4,V$5,$L6177)*MAX($K6177,1)*IF($M6177="",V$7,$M6177)/100)</f>
        <v/>
      </c>
      <c r="W6177" s="84"/>
      <c r="X6177" s="88" t="str">
        <f>IF(OR(X$4="",X$4=0,X$5="",X$7=0,X$7="",X$8="",$L6177="",$L6177=0),"",layerCost(IF($N6177="",X$8,$N6177),X$4,X$5,$L6177)*MAX($K6177,1)*IF($M6177="",X$7,$M6177)/100)</f>
        <v/>
      </c>
      <c r="Y6177" s="84"/>
      <c r="Z6177" s="88" t="str">
        <f>IF(OR(Z$4="",Z$4=0,Z$5="",Z$7=0,Z$7="",Z$8="",$L6177="",$L6177=0),"",layerCost(IF($N6177="",Z$8,$N6177),Z$4,Z$5,$L6177)*MAX($K6177,1)*IF($M6177="",Z$7,$M6177)/100)</f>
        <v/>
      </c>
    </row>
    <row r="6178" spans="16:26" x14ac:dyDescent="0.2">
      <c r="P6178" s="88" t="str">
        <f>IF(OR(P$4="",P$4=0,P$5="",P$7=0,P$7="",P$8="",$L6178="",$L6178=0),"",layerCost(IF($N6178="",P$8,$N6178),P$4,P$5,$L6178)*MAX($K6178,1)*IF($M6178="",P$7,$M6178)/100)</f>
        <v/>
      </c>
      <c r="Q6178" s="84"/>
      <c r="R6178" s="88" t="str">
        <f>IF(OR(R$4="",R$4=0,R$5="",R$7=0,R$7="",R$8="",$L6178="",$L6178=0),"",layerCost(IF($N6178="",R$8,$N6178),R$4,R$5,$L6178)*MAX($K6178,1)*IF($M6178="",R$7,$M6178)/100)</f>
        <v/>
      </c>
      <c r="S6178" s="84"/>
      <c r="T6178" s="88" t="str">
        <f>IF(OR(T$4="",T$4=0,T$5="",T$7=0,T$7="",T$8="",$L6178="",$L6178=0),"",layerCost(IF($N6178="",T$8,$N6178),T$4,T$5,$L6178)*MAX($K6178,1)*IF($M6178="",T$7,$M6178)/100)</f>
        <v/>
      </c>
      <c r="U6178" s="84"/>
      <c r="V6178" s="88" t="str">
        <f>IF(OR(V$4="",V$4=0,V$5="",V$7=0,V$7="",V$8="",$L6178="",$L6178=0),"",layerCost(IF($N6178="",V$8,$N6178),V$4,V$5,$L6178)*MAX($K6178,1)*IF($M6178="",V$7,$M6178)/100)</f>
        <v/>
      </c>
      <c r="W6178" s="84"/>
      <c r="X6178" s="88" t="str">
        <f>IF(OR(X$4="",X$4=0,X$5="",X$7=0,X$7="",X$8="",$L6178="",$L6178=0),"",layerCost(IF($N6178="",X$8,$N6178),X$4,X$5,$L6178)*MAX($K6178,1)*IF($M6178="",X$7,$M6178)/100)</f>
        <v/>
      </c>
      <c r="Y6178" s="84"/>
      <c r="Z6178" s="88" t="str">
        <f>IF(OR(Z$4="",Z$4=0,Z$5="",Z$7=0,Z$7="",Z$8="",$L6178="",$L6178=0),"",layerCost(IF($N6178="",Z$8,$N6178),Z$4,Z$5,$L6178)*MAX($K6178,1)*IF($M6178="",Z$7,$M6178)/100)</f>
        <v/>
      </c>
    </row>
    <row r="6179" spans="16:26" x14ac:dyDescent="0.2">
      <c r="P6179" s="88" t="str">
        <f>IF(OR(P$4="",P$4=0,P$5="",P$7=0,P$7="",P$8="",$L6179="",$L6179=0),"",layerCost(IF($N6179="",P$8,$N6179),P$4,P$5,$L6179)*MAX($K6179,1)*IF($M6179="",P$7,$M6179)/100)</f>
        <v/>
      </c>
      <c r="Q6179" s="84"/>
      <c r="R6179" s="88" t="str">
        <f>IF(OR(R$4="",R$4=0,R$5="",R$7=0,R$7="",R$8="",$L6179="",$L6179=0),"",layerCost(IF($N6179="",R$8,$N6179),R$4,R$5,$L6179)*MAX($K6179,1)*IF($M6179="",R$7,$M6179)/100)</f>
        <v/>
      </c>
      <c r="S6179" s="84"/>
      <c r="T6179" s="88" t="str">
        <f>IF(OR(T$4="",T$4=0,T$5="",T$7=0,T$7="",T$8="",$L6179="",$L6179=0),"",layerCost(IF($N6179="",T$8,$N6179),T$4,T$5,$L6179)*MAX($K6179,1)*IF($M6179="",T$7,$M6179)/100)</f>
        <v/>
      </c>
      <c r="U6179" s="84"/>
      <c r="V6179" s="88" t="str">
        <f>IF(OR(V$4="",V$4=0,V$5="",V$7=0,V$7="",V$8="",$L6179="",$L6179=0),"",layerCost(IF($N6179="",V$8,$N6179),V$4,V$5,$L6179)*MAX($K6179,1)*IF($M6179="",V$7,$M6179)/100)</f>
        <v/>
      </c>
      <c r="W6179" s="84"/>
      <c r="X6179" s="88" t="str">
        <f>IF(OR(X$4="",X$4=0,X$5="",X$7=0,X$7="",X$8="",$L6179="",$L6179=0),"",layerCost(IF($N6179="",X$8,$N6179),X$4,X$5,$L6179)*MAX($K6179,1)*IF($M6179="",X$7,$M6179)/100)</f>
        <v/>
      </c>
      <c r="Y6179" s="84"/>
      <c r="Z6179" s="88" t="str">
        <f>IF(OR(Z$4="",Z$4=0,Z$5="",Z$7=0,Z$7="",Z$8="",$L6179="",$L6179=0),"",layerCost(IF($N6179="",Z$8,$N6179),Z$4,Z$5,$L6179)*MAX($K6179,1)*IF($M6179="",Z$7,$M6179)/100)</f>
        <v/>
      </c>
    </row>
    <row r="6180" spans="16:26" x14ac:dyDescent="0.2">
      <c r="P6180" s="88" t="str">
        <f>IF(OR(P$4="",P$4=0,P$5="",P$7=0,P$7="",P$8="",$L6180="",$L6180=0),"",layerCost(IF($N6180="",P$8,$N6180),P$4,P$5,$L6180)*MAX($K6180,1)*IF($M6180="",P$7,$M6180)/100)</f>
        <v/>
      </c>
      <c r="Q6180" s="84"/>
      <c r="R6180" s="88" t="str">
        <f>IF(OR(R$4="",R$4=0,R$5="",R$7=0,R$7="",R$8="",$L6180="",$L6180=0),"",layerCost(IF($N6180="",R$8,$N6180),R$4,R$5,$L6180)*MAX($K6180,1)*IF($M6180="",R$7,$M6180)/100)</f>
        <v/>
      </c>
      <c r="S6180" s="84"/>
      <c r="T6180" s="88" t="str">
        <f>IF(OR(T$4="",T$4=0,T$5="",T$7=0,T$7="",T$8="",$L6180="",$L6180=0),"",layerCost(IF($N6180="",T$8,$N6180),T$4,T$5,$L6180)*MAX($K6180,1)*IF($M6180="",T$7,$M6180)/100)</f>
        <v/>
      </c>
      <c r="U6180" s="84"/>
      <c r="V6180" s="88" t="str">
        <f>IF(OR(V$4="",V$4=0,V$5="",V$7=0,V$7="",V$8="",$L6180="",$L6180=0),"",layerCost(IF($N6180="",V$8,$N6180),V$4,V$5,$L6180)*MAX($K6180,1)*IF($M6180="",V$7,$M6180)/100)</f>
        <v/>
      </c>
      <c r="W6180" s="84"/>
      <c r="X6180" s="88" t="str">
        <f>IF(OR(X$4="",X$4=0,X$5="",X$7=0,X$7="",X$8="",$L6180="",$L6180=0),"",layerCost(IF($N6180="",X$8,$N6180),X$4,X$5,$L6180)*MAX($K6180,1)*IF($M6180="",X$7,$M6180)/100)</f>
        <v/>
      </c>
      <c r="Y6180" s="84"/>
      <c r="Z6180" s="88" t="str">
        <f>IF(OR(Z$4="",Z$4=0,Z$5="",Z$7=0,Z$7="",Z$8="",$L6180="",$L6180=0),"",layerCost(IF($N6180="",Z$8,$N6180),Z$4,Z$5,$L6180)*MAX($K6180,1)*IF($M6180="",Z$7,$M6180)/100)</f>
        <v/>
      </c>
    </row>
    <row r="6181" spans="16:26" x14ac:dyDescent="0.2">
      <c r="P6181" s="88" t="str">
        <f>IF(OR(P$4="",P$4=0,P$5="",P$7=0,P$7="",P$8="",$L6181="",$L6181=0),"",layerCost(IF($N6181="",P$8,$N6181),P$4,P$5,$L6181)*MAX($K6181,1)*IF($M6181="",P$7,$M6181)/100)</f>
        <v/>
      </c>
      <c r="Q6181" s="84"/>
      <c r="R6181" s="88" t="str">
        <f>IF(OR(R$4="",R$4=0,R$5="",R$7=0,R$7="",R$8="",$L6181="",$L6181=0),"",layerCost(IF($N6181="",R$8,$N6181),R$4,R$5,$L6181)*MAX($K6181,1)*IF($M6181="",R$7,$M6181)/100)</f>
        <v/>
      </c>
      <c r="S6181" s="84"/>
      <c r="T6181" s="88" t="str">
        <f>IF(OR(T$4="",T$4=0,T$5="",T$7=0,T$7="",T$8="",$L6181="",$L6181=0),"",layerCost(IF($N6181="",T$8,$N6181),T$4,T$5,$L6181)*MAX($K6181,1)*IF($M6181="",T$7,$M6181)/100)</f>
        <v/>
      </c>
      <c r="U6181" s="84"/>
      <c r="V6181" s="88" t="str">
        <f>IF(OR(V$4="",V$4=0,V$5="",V$7=0,V$7="",V$8="",$L6181="",$L6181=0),"",layerCost(IF($N6181="",V$8,$N6181),V$4,V$5,$L6181)*MAX($K6181,1)*IF($M6181="",V$7,$M6181)/100)</f>
        <v/>
      </c>
      <c r="W6181" s="84"/>
      <c r="X6181" s="88" t="str">
        <f>IF(OR(X$4="",X$4=0,X$5="",X$7=0,X$7="",X$8="",$L6181="",$L6181=0),"",layerCost(IF($N6181="",X$8,$N6181),X$4,X$5,$L6181)*MAX($K6181,1)*IF($M6181="",X$7,$M6181)/100)</f>
        <v/>
      </c>
      <c r="Y6181" s="84"/>
      <c r="Z6181" s="88" t="str">
        <f>IF(OR(Z$4="",Z$4=0,Z$5="",Z$7=0,Z$7="",Z$8="",$L6181="",$L6181=0),"",layerCost(IF($N6181="",Z$8,$N6181),Z$4,Z$5,$L6181)*MAX($K6181,1)*IF($M6181="",Z$7,$M6181)/100)</f>
        <v/>
      </c>
    </row>
    <row r="6182" spans="16:26" x14ac:dyDescent="0.2">
      <c r="P6182" s="88" t="str">
        <f>IF(OR(P$4="",P$4=0,P$5="",P$7=0,P$7="",P$8="",$L6182="",$L6182=0),"",layerCost(IF($N6182="",P$8,$N6182),P$4,P$5,$L6182)*MAX($K6182,1)*IF($M6182="",P$7,$M6182)/100)</f>
        <v/>
      </c>
      <c r="Q6182" s="84"/>
      <c r="R6182" s="88" t="str">
        <f>IF(OR(R$4="",R$4=0,R$5="",R$7=0,R$7="",R$8="",$L6182="",$L6182=0),"",layerCost(IF($N6182="",R$8,$N6182),R$4,R$5,$L6182)*MAX($K6182,1)*IF($M6182="",R$7,$M6182)/100)</f>
        <v/>
      </c>
      <c r="S6182" s="84"/>
      <c r="T6182" s="88" t="str">
        <f>IF(OR(T$4="",T$4=0,T$5="",T$7=0,T$7="",T$8="",$L6182="",$L6182=0),"",layerCost(IF($N6182="",T$8,$N6182),T$4,T$5,$L6182)*MAX($K6182,1)*IF($M6182="",T$7,$M6182)/100)</f>
        <v/>
      </c>
      <c r="U6182" s="84"/>
      <c r="V6182" s="88" t="str">
        <f>IF(OR(V$4="",V$4=0,V$5="",V$7=0,V$7="",V$8="",$L6182="",$L6182=0),"",layerCost(IF($N6182="",V$8,$N6182),V$4,V$5,$L6182)*MAX($K6182,1)*IF($M6182="",V$7,$M6182)/100)</f>
        <v/>
      </c>
      <c r="W6182" s="84"/>
      <c r="X6182" s="88" t="str">
        <f>IF(OR(X$4="",X$4=0,X$5="",X$7=0,X$7="",X$8="",$L6182="",$L6182=0),"",layerCost(IF($N6182="",X$8,$N6182),X$4,X$5,$L6182)*MAX($K6182,1)*IF($M6182="",X$7,$M6182)/100)</f>
        <v/>
      </c>
      <c r="Y6182" s="84"/>
      <c r="Z6182" s="88" t="str">
        <f>IF(OR(Z$4="",Z$4=0,Z$5="",Z$7=0,Z$7="",Z$8="",$L6182="",$L6182=0),"",layerCost(IF($N6182="",Z$8,$N6182),Z$4,Z$5,$L6182)*MAX($K6182,1)*IF($M6182="",Z$7,$M6182)/100)</f>
        <v/>
      </c>
    </row>
    <row r="6183" spans="16:26" x14ac:dyDescent="0.2">
      <c r="P6183" s="88" t="str">
        <f>IF(OR(P$4="",P$4=0,P$5="",P$7=0,P$7="",P$8="",$L6183="",$L6183=0),"",layerCost(IF($N6183="",P$8,$N6183),P$4,P$5,$L6183)*MAX($K6183,1)*IF($M6183="",P$7,$M6183)/100)</f>
        <v/>
      </c>
      <c r="Q6183" s="84"/>
      <c r="R6183" s="88" t="str">
        <f>IF(OR(R$4="",R$4=0,R$5="",R$7=0,R$7="",R$8="",$L6183="",$L6183=0),"",layerCost(IF($N6183="",R$8,$N6183),R$4,R$5,$L6183)*MAX($K6183,1)*IF($M6183="",R$7,$M6183)/100)</f>
        <v/>
      </c>
      <c r="S6183" s="84"/>
      <c r="T6183" s="88" t="str">
        <f>IF(OR(T$4="",T$4=0,T$5="",T$7=0,T$7="",T$8="",$L6183="",$L6183=0),"",layerCost(IF($N6183="",T$8,$N6183),T$4,T$5,$L6183)*MAX($K6183,1)*IF($M6183="",T$7,$M6183)/100)</f>
        <v/>
      </c>
      <c r="U6183" s="84"/>
      <c r="V6183" s="88" t="str">
        <f>IF(OR(V$4="",V$4=0,V$5="",V$7=0,V$7="",V$8="",$L6183="",$L6183=0),"",layerCost(IF($N6183="",V$8,$N6183),V$4,V$5,$L6183)*MAX($K6183,1)*IF($M6183="",V$7,$M6183)/100)</f>
        <v/>
      </c>
      <c r="W6183" s="84"/>
      <c r="X6183" s="88" t="str">
        <f>IF(OR(X$4="",X$4=0,X$5="",X$7=0,X$7="",X$8="",$L6183="",$L6183=0),"",layerCost(IF($N6183="",X$8,$N6183),X$4,X$5,$L6183)*MAX($K6183,1)*IF($M6183="",X$7,$M6183)/100)</f>
        <v/>
      </c>
      <c r="Y6183" s="84"/>
      <c r="Z6183" s="88" t="str">
        <f>IF(OR(Z$4="",Z$4=0,Z$5="",Z$7=0,Z$7="",Z$8="",$L6183="",$L6183=0),"",layerCost(IF($N6183="",Z$8,$N6183),Z$4,Z$5,$L6183)*MAX($K6183,1)*IF($M6183="",Z$7,$M6183)/100)</f>
        <v/>
      </c>
    </row>
    <row r="6184" spans="16:26" x14ac:dyDescent="0.2">
      <c r="P6184" s="88" t="str">
        <f>IF(OR(P$4="",P$4=0,P$5="",P$7=0,P$7="",P$8="",$L6184="",$L6184=0),"",layerCost(IF($N6184="",P$8,$N6184),P$4,P$5,$L6184)*MAX($K6184,1)*IF($M6184="",P$7,$M6184)/100)</f>
        <v/>
      </c>
      <c r="Q6184" s="84"/>
      <c r="R6184" s="88" t="str">
        <f>IF(OR(R$4="",R$4=0,R$5="",R$7=0,R$7="",R$8="",$L6184="",$L6184=0),"",layerCost(IF($N6184="",R$8,$N6184),R$4,R$5,$L6184)*MAX($K6184,1)*IF($M6184="",R$7,$M6184)/100)</f>
        <v/>
      </c>
      <c r="S6184" s="84"/>
      <c r="T6184" s="88" t="str">
        <f>IF(OR(T$4="",T$4=0,T$5="",T$7=0,T$7="",T$8="",$L6184="",$L6184=0),"",layerCost(IF($N6184="",T$8,$N6184),T$4,T$5,$L6184)*MAX($K6184,1)*IF($M6184="",T$7,$M6184)/100)</f>
        <v/>
      </c>
      <c r="U6184" s="84"/>
      <c r="V6184" s="88" t="str">
        <f>IF(OR(V$4="",V$4=0,V$5="",V$7=0,V$7="",V$8="",$L6184="",$L6184=0),"",layerCost(IF($N6184="",V$8,$N6184),V$4,V$5,$L6184)*MAX($K6184,1)*IF($M6184="",V$7,$M6184)/100)</f>
        <v/>
      </c>
      <c r="W6184" s="84"/>
      <c r="X6184" s="88" t="str">
        <f>IF(OR(X$4="",X$4=0,X$5="",X$7=0,X$7="",X$8="",$L6184="",$L6184=0),"",layerCost(IF($N6184="",X$8,$N6184),X$4,X$5,$L6184)*MAX($K6184,1)*IF($M6184="",X$7,$M6184)/100)</f>
        <v/>
      </c>
      <c r="Y6184" s="84"/>
      <c r="Z6184" s="88" t="str">
        <f>IF(OR(Z$4="",Z$4=0,Z$5="",Z$7=0,Z$7="",Z$8="",$L6184="",$L6184=0),"",layerCost(IF($N6184="",Z$8,$N6184),Z$4,Z$5,$L6184)*MAX($K6184,1)*IF($M6184="",Z$7,$M6184)/100)</f>
        <v/>
      </c>
    </row>
    <row r="6185" spans="16:26" x14ac:dyDescent="0.2">
      <c r="P6185" s="88" t="str">
        <f>IF(OR(P$4="",P$4=0,P$5="",P$7=0,P$7="",P$8="",$L6185="",$L6185=0),"",layerCost(IF($N6185="",P$8,$N6185),P$4,P$5,$L6185)*MAX($K6185,1)*IF($M6185="",P$7,$M6185)/100)</f>
        <v/>
      </c>
      <c r="Q6185" s="84"/>
      <c r="R6185" s="88" t="str">
        <f>IF(OR(R$4="",R$4=0,R$5="",R$7=0,R$7="",R$8="",$L6185="",$L6185=0),"",layerCost(IF($N6185="",R$8,$N6185),R$4,R$5,$L6185)*MAX($K6185,1)*IF($M6185="",R$7,$M6185)/100)</f>
        <v/>
      </c>
      <c r="S6185" s="84"/>
      <c r="T6185" s="88" t="str">
        <f>IF(OR(T$4="",T$4=0,T$5="",T$7=0,T$7="",T$8="",$L6185="",$L6185=0),"",layerCost(IF($N6185="",T$8,$N6185),T$4,T$5,$L6185)*MAX($K6185,1)*IF($M6185="",T$7,$M6185)/100)</f>
        <v/>
      </c>
      <c r="U6185" s="84"/>
      <c r="V6185" s="88" t="str">
        <f>IF(OR(V$4="",V$4=0,V$5="",V$7=0,V$7="",V$8="",$L6185="",$L6185=0),"",layerCost(IF($N6185="",V$8,$N6185),V$4,V$5,$L6185)*MAX($K6185,1)*IF($M6185="",V$7,$M6185)/100)</f>
        <v/>
      </c>
      <c r="W6185" s="84"/>
      <c r="X6185" s="88" t="str">
        <f>IF(OR(X$4="",X$4=0,X$5="",X$7=0,X$7="",X$8="",$L6185="",$L6185=0),"",layerCost(IF($N6185="",X$8,$N6185),X$4,X$5,$L6185)*MAX($K6185,1)*IF($M6185="",X$7,$M6185)/100)</f>
        <v/>
      </c>
      <c r="Y6185" s="84"/>
      <c r="Z6185" s="88" t="str">
        <f>IF(OR(Z$4="",Z$4=0,Z$5="",Z$7=0,Z$7="",Z$8="",$L6185="",$L6185=0),"",layerCost(IF($N6185="",Z$8,$N6185),Z$4,Z$5,$L6185)*MAX($K6185,1)*IF($M6185="",Z$7,$M6185)/100)</f>
        <v/>
      </c>
    </row>
    <row r="6186" spans="16:26" x14ac:dyDescent="0.2">
      <c r="P6186" s="88" t="str">
        <f>IF(OR(P$4="",P$4=0,P$5="",P$7=0,P$7="",P$8="",$L6186="",$L6186=0),"",layerCost(IF($N6186="",P$8,$N6186),P$4,P$5,$L6186)*MAX($K6186,1)*IF($M6186="",P$7,$M6186)/100)</f>
        <v/>
      </c>
      <c r="Q6186" s="84"/>
      <c r="R6186" s="88" t="str">
        <f>IF(OR(R$4="",R$4=0,R$5="",R$7=0,R$7="",R$8="",$L6186="",$L6186=0),"",layerCost(IF($N6186="",R$8,$N6186),R$4,R$5,$L6186)*MAX($K6186,1)*IF($M6186="",R$7,$M6186)/100)</f>
        <v/>
      </c>
      <c r="S6186" s="84"/>
      <c r="T6186" s="88" t="str">
        <f>IF(OR(T$4="",T$4=0,T$5="",T$7=0,T$7="",T$8="",$L6186="",$L6186=0),"",layerCost(IF($N6186="",T$8,$N6186),T$4,T$5,$L6186)*MAX($K6186,1)*IF($M6186="",T$7,$M6186)/100)</f>
        <v/>
      </c>
      <c r="U6186" s="84"/>
      <c r="V6186" s="88" t="str">
        <f>IF(OR(V$4="",V$4=0,V$5="",V$7=0,V$7="",V$8="",$L6186="",$L6186=0),"",layerCost(IF($N6186="",V$8,$N6186),V$4,V$5,$L6186)*MAX($K6186,1)*IF($M6186="",V$7,$M6186)/100)</f>
        <v/>
      </c>
      <c r="W6186" s="84"/>
      <c r="X6186" s="88" t="str">
        <f>IF(OR(X$4="",X$4=0,X$5="",X$7=0,X$7="",X$8="",$L6186="",$L6186=0),"",layerCost(IF($N6186="",X$8,$N6186),X$4,X$5,$L6186)*MAX($K6186,1)*IF($M6186="",X$7,$M6186)/100)</f>
        <v/>
      </c>
      <c r="Y6186" s="84"/>
      <c r="Z6186" s="88" t="str">
        <f>IF(OR(Z$4="",Z$4=0,Z$5="",Z$7=0,Z$7="",Z$8="",$L6186="",$L6186=0),"",layerCost(IF($N6186="",Z$8,$N6186),Z$4,Z$5,$L6186)*MAX($K6186,1)*IF($M6186="",Z$7,$M6186)/100)</f>
        <v/>
      </c>
    </row>
    <row r="6187" spans="16:26" x14ac:dyDescent="0.2">
      <c r="P6187" s="88" t="str">
        <f>IF(OR(P$4="",P$4=0,P$5="",P$7=0,P$7="",P$8="",$L6187="",$L6187=0),"",layerCost(IF($N6187="",P$8,$N6187),P$4,P$5,$L6187)*MAX($K6187,1)*IF($M6187="",P$7,$M6187)/100)</f>
        <v/>
      </c>
      <c r="Q6187" s="84"/>
      <c r="R6187" s="88" t="str">
        <f>IF(OR(R$4="",R$4=0,R$5="",R$7=0,R$7="",R$8="",$L6187="",$L6187=0),"",layerCost(IF($N6187="",R$8,$N6187),R$4,R$5,$L6187)*MAX($K6187,1)*IF($M6187="",R$7,$M6187)/100)</f>
        <v/>
      </c>
      <c r="S6187" s="84"/>
      <c r="T6187" s="88" t="str">
        <f>IF(OR(T$4="",T$4=0,T$5="",T$7=0,T$7="",T$8="",$L6187="",$L6187=0),"",layerCost(IF($N6187="",T$8,$N6187),T$4,T$5,$L6187)*MAX($K6187,1)*IF($M6187="",T$7,$M6187)/100)</f>
        <v/>
      </c>
      <c r="U6187" s="84"/>
      <c r="V6187" s="88" t="str">
        <f>IF(OR(V$4="",V$4=0,V$5="",V$7=0,V$7="",V$8="",$L6187="",$L6187=0),"",layerCost(IF($N6187="",V$8,$N6187),V$4,V$5,$L6187)*MAX($K6187,1)*IF($M6187="",V$7,$M6187)/100)</f>
        <v/>
      </c>
      <c r="W6187" s="84"/>
      <c r="X6187" s="88" t="str">
        <f>IF(OR(X$4="",X$4=0,X$5="",X$7=0,X$7="",X$8="",$L6187="",$L6187=0),"",layerCost(IF($N6187="",X$8,$N6187),X$4,X$5,$L6187)*MAX($K6187,1)*IF($M6187="",X$7,$M6187)/100)</f>
        <v/>
      </c>
      <c r="Y6187" s="84"/>
      <c r="Z6187" s="88" t="str">
        <f>IF(OR(Z$4="",Z$4=0,Z$5="",Z$7=0,Z$7="",Z$8="",$L6187="",$L6187=0),"",layerCost(IF($N6187="",Z$8,$N6187),Z$4,Z$5,$L6187)*MAX($K6187,1)*IF($M6187="",Z$7,$M6187)/100)</f>
        <v/>
      </c>
    </row>
    <row r="6188" spans="16:26" x14ac:dyDescent="0.2">
      <c r="P6188" s="88" t="str">
        <f>IF(OR(P$4="",P$4=0,P$5="",P$7=0,P$7="",P$8="",$L6188="",$L6188=0),"",layerCost(IF($N6188="",P$8,$N6188),P$4,P$5,$L6188)*MAX($K6188,1)*IF($M6188="",P$7,$M6188)/100)</f>
        <v/>
      </c>
      <c r="Q6188" s="84"/>
      <c r="R6188" s="88" t="str">
        <f>IF(OR(R$4="",R$4=0,R$5="",R$7=0,R$7="",R$8="",$L6188="",$L6188=0),"",layerCost(IF($N6188="",R$8,$N6188),R$4,R$5,$L6188)*MAX($K6188,1)*IF($M6188="",R$7,$M6188)/100)</f>
        <v/>
      </c>
      <c r="S6188" s="84"/>
      <c r="T6188" s="88" t="str">
        <f>IF(OR(T$4="",T$4=0,T$5="",T$7=0,T$7="",T$8="",$L6188="",$L6188=0),"",layerCost(IF($N6188="",T$8,$N6188),T$4,T$5,$L6188)*MAX($K6188,1)*IF($M6188="",T$7,$M6188)/100)</f>
        <v/>
      </c>
      <c r="U6188" s="84"/>
      <c r="V6188" s="88" t="str">
        <f>IF(OR(V$4="",V$4=0,V$5="",V$7=0,V$7="",V$8="",$L6188="",$L6188=0),"",layerCost(IF($N6188="",V$8,$N6188),V$4,V$5,$L6188)*MAX($K6188,1)*IF($M6188="",V$7,$M6188)/100)</f>
        <v/>
      </c>
      <c r="W6188" s="84"/>
      <c r="X6188" s="88" t="str">
        <f>IF(OR(X$4="",X$4=0,X$5="",X$7=0,X$7="",X$8="",$L6188="",$L6188=0),"",layerCost(IF($N6188="",X$8,$N6188),X$4,X$5,$L6188)*MAX($K6188,1)*IF($M6188="",X$7,$M6188)/100)</f>
        <v/>
      </c>
      <c r="Y6188" s="84"/>
      <c r="Z6188" s="88" t="str">
        <f>IF(OR(Z$4="",Z$4=0,Z$5="",Z$7=0,Z$7="",Z$8="",$L6188="",$L6188=0),"",layerCost(IF($N6188="",Z$8,$N6188),Z$4,Z$5,$L6188)*MAX($K6188,1)*IF($M6188="",Z$7,$M6188)/100)</f>
        <v/>
      </c>
    </row>
    <row r="6189" spans="16:26" x14ac:dyDescent="0.2">
      <c r="P6189" s="88" t="str">
        <f>IF(OR(P$4="",P$4=0,P$5="",P$7=0,P$7="",P$8="",$L6189="",$L6189=0),"",layerCost(IF($N6189="",P$8,$N6189),P$4,P$5,$L6189)*MAX($K6189,1)*IF($M6189="",P$7,$M6189)/100)</f>
        <v/>
      </c>
      <c r="Q6189" s="84"/>
      <c r="R6189" s="88" t="str">
        <f>IF(OR(R$4="",R$4=0,R$5="",R$7=0,R$7="",R$8="",$L6189="",$L6189=0),"",layerCost(IF($N6189="",R$8,$N6189),R$4,R$5,$L6189)*MAX($K6189,1)*IF($M6189="",R$7,$M6189)/100)</f>
        <v/>
      </c>
      <c r="S6189" s="84"/>
      <c r="T6189" s="88" t="str">
        <f>IF(OR(T$4="",T$4=0,T$5="",T$7=0,T$7="",T$8="",$L6189="",$L6189=0),"",layerCost(IF($N6189="",T$8,$N6189),T$4,T$5,$L6189)*MAX($K6189,1)*IF($M6189="",T$7,$M6189)/100)</f>
        <v/>
      </c>
      <c r="U6189" s="84"/>
      <c r="V6189" s="88" t="str">
        <f>IF(OR(V$4="",V$4=0,V$5="",V$7=0,V$7="",V$8="",$L6189="",$L6189=0),"",layerCost(IF($N6189="",V$8,$N6189),V$4,V$5,$L6189)*MAX($K6189,1)*IF($M6189="",V$7,$M6189)/100)</f>
        <v/>
      </c>
      <c r="W6189" s="84"/>
      <c r="X6189" s="88" t="str">
        <f>IF(OR(X$4="",X$4=0,X$5="",X$7=0,X$7="",X$8="",$L6189="",$L6189=0),"",layerCost(IF($N6189="",X$8,$N6189),X$4,X$5,$L6189)*MAX($K6189,1)*IF($M6189="",X$7,$M6189)/100)</f>
        <v/>
      </c>
      <c r="Y6189" s="84"/>
      <c r="Z6189" s="88" t="str">
        <f>IF(OR(Z$4="",Z$4=0,Z$5="",Z$7=0,Z$7="",Z$8="",$L6189="",$L6189=0),"",layerCost(IF($N6189="",Z$8,$N6189),Z$4,Z$5,$L6189)*MAX($K6189,1)*IF($M6189="",Z$7,$M6189)/100)</f>
        <v/>
      </c>
    </row>
    <row r="6190" spans="16:26" x14ac:dyDescent="0.2">
      <c r="P6190" s="88" t="str">
        <f>IF(OR(P$4="",P$4=0,P$5="",P$7=0,P$7="",P$8="",$L6190="",$L6190=0),"",layerCost(IF($N6190="",P$8,$N6190),P$4,P$5,$L6190)*MAX($K6190,1)*IF($M6190="",P$7,$M6190)/100)</f>
        <v/>
      </c>
      <c r="Q6190" s="84"/>
      <c r="R6190" s="88" t="str">
        <f>IF(OR(R$4="",R$4=0,R$5="",R$7=0,R$7="",R$8="",$L6190="",$L6190=0),"",layerCost(IF($N6190="",R$8,$N6190),R$4,R$5,$L6190)*MAX($K6190,1)*IF($M6190="",R$7,$M6190)/100)</f>
        <v/>
      </c>
      <c r="S6190" s="84"/>
      <c r="T6190" s="88" t="str">
        <f>IF(OR(T$4="",T$4=0,T$5="",T$7=0,T$7="",T$8="",$L6190="",$L6190=0),"",layerCost(IF($N6190="",T$8,$N6190),T$4,T$5,$L6190)*MAX($K6190,1)*IF($M6190="",T$7,$M6190)/100)</f>
        <v/>
      </c>
      <c r="U6190" s="84"/>
      <c r="V6190" s="88" t="str">
        <f>IF(OR(V$4="",V$4=0,V$5="",V$7=0,V$7="",V$8="",$L6190="",$L6190=0),"",layerCost(IF($N6190="",V$8,$N6190),V$4,V$5,$L6190)*MAX($K6190,1)*IF($M6190="",V$7,$M6190)/100)</f>
        <v/>
      </c>
      <c r="W6190" s="84"/>
      <c r="X6190" s="88" t="str">
        <f>IF(OR(X$4="",X$4=0,X$5="",X$7=0,X$7="",X$8="",$L6190="",$L6190=0),"",layerCost(IF($N6190="",X$8,$N6190),X$4,X$5,$L6190)*MAX($K6190,1)*IF($M6190="",X$7,$M6190)/100)</f>
        <v/>
      </c>
      <c r="Y6190" s="84"/>
      <c r="Z6190" s="88" t="str">
        <f>IF(OR(Z$4="",Z$4=0,Z$5="",Z$7=0,Z$7="",Z$8="",$L6190="",$L6190=0),"",layerCost(IF($N6190="",Z$8,$N6190),Z$4,Z$5,$L6190)*MAX($K6190,1)*IF($M6190="",Z$7,$M6190)/100)</f>
        <v/>
      </c>
    </row>
    <row r="6191" spans="16:26" x14ac:dyDescent="0.2">
      <c r="P6191" s="88" t="str">
        <f>IF(OR(P$4="",P$4=0,P$5="",P$7=0,P$7="",P$8="",$L6191="",$L6191=0),"",layerCost(IF($N6191="",P$8,$N6191),P$4,P$5,$L6191)*MAX($K6191,1)*IF($M6191="",P$7,$M6191)/100)</f>
        <v/>
      </c>
      <c r="Q6191" s="84"/>
      <c r="R6191" s="88" t="str">
        <f>IF(OR(R$4="",R$4=0,R$5="",R$7=0,R$7="",R$8="",$L6191="",$L6191=0),"",layerCost(IF($N6191="",R$8,$N6191),R$4,R$5,$L6191)*MAX($K6191,1)*IF($M6191="",R$7,$M6191)/100)</f>
        <v/>
      </c>
      <c r="S6191" s="84"/>
      <c r="T6191" s="88" t="str">
        <f>IF(OR(T$4="",T$4=0,T$5="",T$7=0,T$7="",T$8="",$L6191="",$L6191=0),"",layerCost(IF($N6191="",T$8,$N6191),T$4,T$5,$L6191)*MAX($K6191,1)*IF($M6191="",T$7,$M6191)/100)</f>
        <v/>
      </c>
      <c r="U6191" s="84"/>
      <c r="V6191" s="88" t="str">
        <f>IF(OR(V$4="",V$4=0,V$5="",V$7=0,V$7="",V$8="",$L6191="",$L6191=0),"",layerCost(IF($N6191="",V$8,$N6191),V$4,V$5,$L6191)*MAX($K6191,1)*IF($M6191="",V$7,$M6191)/100)</f>
        <v/>
      </c>
      <c r="W6191" s="84"/>
      <c r="X6191" s="88" t="str">
        <f>IF(OR(X$4="",X$4=0,X$5="",X$7=0,X$7="",X$8="",$L6191="",$L6191=0),"",layerCost(IF($N6191="",X$8,$N6191),X$4,X$5,$L6191)*MAX($K6191,1)*IF($M6191="",X$7,$M6191)/100)</f>
        <v/>
      </c>
      <c r="Y6191" s="84"/>
      <c r="Z6191" s="88" t="str">
        <f>IF(OR(Z$4="",Z$4=0,Z$5="",Z$7=0,Z$7="",Z$8="",$L6191="",$L6191=0),"",layerCost(IF($N6191="",Z$8,$N6191),Z$4,Z$5,$L6191)*MAX($K6191,1)*IF($M6191="",Z$7,$M6191)/100)</f>
        <v/>
      </c>
    </row>
    <row r="6192" spans="16:26" x14ac:dyDescent="0.2">
      <c r="P6192" s="88" t="str">
        <f>IF(OR(P$4="",P$4=0,P$5="",P$7=0,P$7="",P$8="",$L6192="",$L6192=0),"",layerCost(IF($N6192="",P$8,$N6192),P$4,P$5,$L6192)*MAX($K6192,1)*IF($M6192="",P$7,$M6192)/100)</f>
        <v/>
      </c>
      <c r="Q6192" s="84"/>
      <c r="R6192" s="88" t="str">
        <f>IF(OR(R$4="",R$4=0,R$5="",R$7=0,R$7="",R$8="",$L6192="",$L6192=0),"",layerCost(IF($N6192="",R$8,$N6192),R$4,R$5,$L6192)*MAX($K6192,1)*IF($M6192="",R$7,$M6192)/100)</f>
        <v/>
      </c>
      <c r="S6192" s="84"/>
      <c r="T6192" s="88" t="str">
        <f>IF(OR(T$4="",T$4=0,T$5="",T$7=0,T$7="",T$8="",$L6192="",$L6192=0),"",layerCost(IF($N6192="",T$8,$N6192),T$4,T$5,$L6192)*MAX($K6192,1)*IF($M6192="",T$7,$M6192)/100)</f>
        <v/>
      </c>
      <c r="U6192" s="84"/>
      <c r="V6192" s="88" t="str">
        <f>IF(OR(V$4="",V$4=0,V$5="",V$7=0,V$7="",V$8="",$L6192="",$L6192=0),"",layerCost(IF($N6192="",V$8,$N6192),V$4,V$5,$L6192)*MAX($K6192,1)*IF($M6192="",V$7,$M6192)/100)</f>
        <v/>
      </c>
      <c r="W6192" s="84"/>
      <c r="X6192" s="88" t="str">
        <f>IF(OR(X$4="",X$4=0,X$5="",X$7=0,X$7="",X$8="",$L6192="",$L6192=0),"",layerCost(IF($N6192="",X$8,$N6192),X$4,X$5,$L6192)*MAX($K6192,1)*IF($M6192="",X$7,$M6192)/100)</f>
        <v/>
      </c>
      <c r="Y6192" s="84"/>
      <c r="Z6192" s="88" t="str">
        <f>IF(OR(Z$4="",Z$4=0,Z$5="",Z$7=0,Z$7="",Z$8="",$L6192="",$L6192=0),"",layerCost(IF($N6192="",Z$8,$N6192),Z$4,Z$5,$L6192)*MAX($K6192,1)*IF($M6192="",Z$7,$M6192)/100)</f>
        <v/>
      </c>
    </row>
    <row r="6193" spans="16:26" x14ac:dyDescent="0.2">
      <c r="P6193" s="88" t="str">
        <f>IF(OR(P$4="",P$4=0,P$5="",P$7=0,P$7="",P$8="",$L6193="",$L6193=0),"",layerCost(IF($N6193="",P$8,$N6193),P$4,P$5,$L6193)*MAX($K6193,1)*IF($M6193="",P$7,$M6193)/100)</f>
        <v/>
      </c>
      <c r="Q6193" s="84"/>
      <c r="R6193" s="88" t="str">
        <f>IF(OR(R$4="",R$4=0,R$5="",R$7=0,R$7="",R$8="",$L6193="",$L6193=0),"",layerCost(IF($N6193="",R$8,$N6193),R$4,R$5,$L6193)*MAX($K6193,1)*IF($M6193="",R$7,$M6193)/100)</f>
        <v/>
      </c>
      <c r="S6193" s="84"/>
      <c r="T6193" s="88" t="str">
        <f>IF(OR(T$4="",T$4=0,T$5="",T$7=0,T$7="",T$8="",$L6193="",$L6193=0),"",layerCost(IF($N6193="",T$8,$N6193),T$4,T$5,$L6193)*MAX($K6193,1)*IF($M6193="",T$7,$M6193)/100)</f>
        <v/>
      </c>
      <c r="U6193" s="84"/>
      <c r="V6193" s="88" t="str">
        <f>IF(OR(V$4="",V$4=0,V$5="",V$7=0,V$7="",V$8="",$L6193="",$L6193=0),"",layerCost(IF($N6193="",V$8,$N6193),V$4,V$5,$L6193)*MAX($K6193,1)*IF($M6193="",V$7,$M6193)/100)</f>
        <v/>
      </c>
      <c r="W6193" s="84"/>
      <c r="X6193" s="88" t="str">
        <f>IF(OR(X$4="",X$4=0,X$5="",X$7=0,X$7="",X$8="",$L6193="",$L6193=0),"",layerCost(IF($N6193="",X$8,$N6193),X$4,X$5,$L6193)*MAX($K6193,1)*IF($M6193="",X$7,$M6193)/100)</f>
        <v/>
      </c>
      <c r="Y6193" s="84"/>
      <c r="Z6193" s="88" t="str">
        <f>IF(OR(Z$4="",Z$4=0,Z$5="",Z$7=0,Z$7="",Z$8="",$L6193="",$L6193=0),"",layerCost(IF($N6193="",Z$8,$N6193),Z$4,Z$5,$L6193)*MAX($K6193,1)*IF($M6193="",Z$7,$M6193)/100)</f>
        <v/>
      </c>
    </row>
    <row r="6194" spans="16:26" x14ac:dyDescent="0.2">
      <c r="P6194" s="88" t="str">
        <f>IF(OR(P$4="",P$4=0,P$5="",P$7=0,P$7="",P$8="",$L6194="",$L6194=0),"",layerCost(IF($N6194="",P$8,$N6194),P$4,P$5,$L6194)*MAX($K6194,1)*IF($M6194="",P$7,$M6194)/100)</f>
        <v/>
      </c>
      <c r="Q6194" s="84"/>
      <c r="R6194" s="88" t="str">
        <f>IF(OR(R$4="",R$4=0,R$5="",R$7=0,R$7="",R$8="",$L6194="",$L6194=0),"",layerCost(IF($N6194="",R$8,$N6194),R$4,R$5,$L6194)*MAX($K6194,1)*IF($M6194="",R$7,$M6194)/100)</f>
        <v/>
      </c>
      <c r="S6194" s="84"/>
      <c r="T6194" s="88" t="str">
        <f>IF(OR(T$4="",T$4=0,T$5="",T$7=0,T$7="",T$8="",$L6194="",$L6194=0),"",layerCost(IF($N6194="",T$8,$N6194),T$4,T$5,$L6194)*MAX($K6194,1)*IF($M6194="",T$7,$M6194)/100)</f>
        <v/>
      </c>
      <c r="U6194" s="84"/>
      <c r="V6194" s="88" t="str">
        <f>IF(OR(V$4="",V$4=0,V$5="",V$7=0,V$7="",V$8="",$L6194="",$L6194=0),"",layerCost(IF($N6194="",V$8,$N6194),V$4,V$5,$L6194)*MAX($K6194,1)*IF($M6194="",V$7,$M6194)/100)</f>
        <v/>
      </c>
      <c r="W6194" s="84"/>
      <c r="X6194" s="88" t="str">
        <f>IF(OR(X$4="",X$4=0,X$5="",X$7=0,X$7="",X$8="",$L6194="",$L6194=0),"",layerCost(IF($N6194="",X$8,$N6194),X$4,X$5,$L6194)*MAX($K6194,1)*IF($M6194="",X$7,$M6194)/100)</f>
        <v/>
      </c>
      <c r="Y6194" s="84"/>
      <c r="Z6194" s="88" t="str">
        <f>IF(OR(Z$4="",Z$4=0,Z$5="",Z$7=0,Z$7="",Z$8="",$L6194="",$L6194=0),"",layerCost(IF($N6194="",Z$8,$N6194),Z$4,Z$5,$L6194)*MAX($K6194,1)*IF($M6194="",Z$7,$M6194)/100)</f>
        <v/>
      </c>
    </row>
    <row r="6195" spans="16:26" x14ac:dyDescent="0.2">
      <c r="P6195" s="88" t="str">
        <f>IF(OR(P$4="",P$4=0,P$5="",P$7=0,P$7="",P$8="",$L6195="",$L6195=0),"",layerCost(IF($N6195="",P$8,$N6195),P$4,P$5,$L6195)*MAX($K6195,1)*IF($M6195="",P$7,$M6195)/100)</f>
        <v/>
      </c>
      <c r="Q6195" s="84"/>
      <c r="R6195" s="88" t="str">
        <f>IF(OR(R$4="",R$4=0,R$5="",R$7=0,R$7="",R$8="",$L6195="",$L6195=0),"",layerCost(IF($N6195="",R$8,$N6195),R$4,R$5,$L6195)*MAX($K6195,1)*IF($M6195="",R$7,$M6195)/100)</f>
        <v/>
      </c>
      <c r="S6195" s="84"/>
      <c r="T6195" s="88" t="str">
        <f>IF(OR(T$4="",T$4=0,T$5="",T$7=0,T$7="",T$8="",$L6195="",$L6195=0),"",layerCost(IF($N6195="",T$8,$N6195),T$4,T$5,$L6195)*MAX($K6195,1)*IF($M6195="",T$7,$M6195)/100)</f>
        <v/>
      </c>
      <c r="U6195" s="84"/>
      <c r="V6195" s="88" t="str">
        <f>IF(OR(V$4="",V$4=0,V$5="",V$7=0,V$7="",V$8="",$L6195="",$L6195=0),"",layerCost(IF($N6195="",V$8,$N6195),V$4,V$5,$L6195)*MAX($K6195,1)*IF($M6195="",V$7,$M6195)/100)</f>
        <v/>
      </c>
      <c r="W6195" s="84"/>
      <c r="X6195" s="88" t="str">
        <f>IF(OR(X$4="",X$4=0,X$5="",X$7=0,X$7="",X$8="",$L6195="",$L6195=0),"",layerCost(IF($N6195="",X$8,$N6195),X$4,X$5,$L6195)*MAX($K6195,1)*IF($M6195="",X$7,$M6195)/100)</f>
        <v/>
      </c>
      <c r="Y6195" s="84"/>
      <c r="Z6195" s="88" t="str">
        <f>IF(OR(Z$4="",Z$4=0,Z$5="",Z$7=0,Z$7="",Z$8="",$L6195="",$L6195=0),"",layerCost(IF($N6195="",Z$8,$N6195),Z$4,Z$5,$L6195)*MAX($K6195,1)*IF($M6195="",Z$7,$M6195)/100)</f>
        <v/>
      </c>
    </row>
    <row r="6196" spans="16:26" x14ac:dyDescent="0.2">
      <c r="P6196" s="88" t="str">
        <f>IF(OR(P$4="",P$4=0,P$5="",P$7=0,P$7="",P$8="",$L6196="",$L6196=0),"",layerCost(IF($N6196="",P$8,$N6196),P$4,P$5,$L6196)*MAX($K6196,1)*IF($M6196="",P$7,$M6196)/100)</f>
        <v/>
      </c>
      <c r="Q6196" s="84"/>
      <c r="R6196" s="88" t="str">
        <f>IF(OR(R$4="",R$4=0,R$5="",R$7=0,R$7="",R$8="",$L6196="",$L6196=0),"",layerCost(IF($N6196="",R$8,$N6196),R$4,R$5,$L6196)*MAX($K6196,1)*IF($M6196="",R$7,$M6196)/100)</f>
        <v/>
      </c>
      <c r="S6196" s="84"/>
      <c r="T6196" s="88" t="str">
        <f>IF(OR(T$4="",T$4=0,T$5="",T$7=0,T$7="",T$8="",$L6196="",$L6196=0),"",layerCost(IF($N6196="",T$8,$N6196),T$4,T$5,$L6196)*MAX($K6196,1)*IF($M6196="",T$7,$M6196)/100)</f>
        <v/>
      </c>
      <c r="U6196" s="84"/>
      <c r="V6196" s="88" t="str">
        <f>IF(OR(V$4="",V$4=0,V$5="",V$7=0,V$7="",V$8="",$L6196="",$L6196=0),"",layerCost(IF($N6196="",V$8,$N6196),V$4,V$5,$L6196)*MAX($K6196,1)*IF($M6196="",V$7,$M6196)/100)</f>
        <v/>
      </c>
      <c r="W6196" s="84"/>
      <c r="X6196" s="88" t="str">
        <f>IF(OR(X$4="",X$4=0,X$5="",X$7=0,X$7="",X$8="",$L6196="",$L6196=0),"",layerCost(IF($N6196="",X$8,$N6196),X$4,X$5,$L6196)*MAX($K6196,1)*IF($M6196="",X$7,$M6196)/100)</f>
        <v/>
      </c>
      <c r="Y6196" s="84"/>
      <c r="Z6196" s="88" t="str">
        <f>IF(OR(Z$4="",Z$4=0,Z$5="",Z$7=0,Z$7="",Z$8="",$L6196="",$L6196=0),"",layerCost(IF($N6196="",Z$8,$N6196),Z$4,Z$5,$L6196)*MAX($K6196,1)*IF($M6196="",Z$7,$M6196)/100)</f>
        <v/>
      </c>
    </row>
    <row r="6197" spans="16:26" x14ac:dyDescent="0.2">
      <c r="P6197" s="88" t="str">
        <f>IF(OR(P$4="",P$4=0,P$5="",P$7=0,P$7="",P$8="",$L6197="",$L6197=0),"",layerCost(IF($N6197="",P$8,$N6197),P$4,P$5,$L6197)*MAX($K6197,1)*IF($M6197="",P$7,$M6197)/100)</f>
        <v/>
      </c>
      <c r="Q6197" s="84"/>
      <c r="R6197" s="88" t="str">
        <f>IF(OR(R$4="",R$4=0,R$5="",R$7=0,R$7="",R$8="",$L6197="",$L6197=0),"",layerCost(IF($N6197="",R$8,$N6197),R$4,R$5,$L6197)*MAX($K6197,1)*IF($M6197="",R$7,$M6197)/100)</f>
        <v/>
      </c>
      <c r="S6197" s="84"/>
      <c r="T6197" s="88" t="str">
        <f>IF(OR(T$4="",T$4=0,T$5="",T$7=0,T$7="",T$8="",$L6197="",$L6197=0),"",layerCost(IF($N6197="",T$8,$N6197),T$4,T$5,$L6197)*MAX($K6197,1)*IF($M6197="",T$7,$M6197)/100)</f>
        <v/>
      </c>
      <c r="U6197" s="84"/>
      <c r="V6197" s="88" t="str">
        <f>IF(OR(V$4="",V$4=0,V$5="",V$7=0,V$7="",V$8="",$L6197="",$L6197=0),"",layerCost(IF($N6197="",V$8,$N6197),V$4,V$5,$L6197)*MAX($K6197,1)*IF($M6197="",V$7,$M6197)/100)</f>
        <v/>
      </c>
      <c r="W6197" s="84"/>
      <c r="X6197" s="88" t="str">
        <f>IF(OR(X$4="",X$4=0,X$5="",X$7=0,X$7="",X$8="",$L6197="",$L6197=0),"",layerCost(IF($N6197="",X$8,$N6197),X$4,X$5,$L6197)*MAX($K6197,1)*IF($M6197="",X$7,$M6197)/100)</f>
        <v/>
      </c>
      <c r="Y6197" s="84"/>
      <c r="Z6197" s="88" t="str">
        <f>IF(OR(Z$4="",Z$4=0,Z$5="",Z$7=0,Z$7="",Z$8="",$L6197="",$L6197=0),"",layerCost(IF($N6197="",Z$8,$N6197),Z$4,Z$5,$L6197)*MAX($K6197,1)*IF($M6197="",Z$7,$M6197)/100)</f>
        <v/>
      </c>
    </row>
    <row r="6198" spans="16:26" x14ac:dyDescent="0.2">
      <c r="P6198" s="88" t="str">
        <f>IF(OR(P$4="",P$4=0,P$5="",P$7=0,P$7="",P$8="",$L6198="",$L6198=0),"",layerCost(IF($N6198="",P$8,$N6198),P$4,P$5,$L6198)*MAX($K6198,1)*IF($M6198="",P$7,$M6198)/100)</f>
        <v/>
      </c>
      <c r="Q6198" s="84"/>
      <c r="R6198" s="88" t="str">
        <f>IF(OR(R$4="",R$4=0,R$5="",R$7=0,R$7="",R$8="",$L6198="",$L6198=0),"",layerCost(IF($N6198="",R$8,$N6198),R$4,R$5,$L6198)*MAX($K6198,1)*IF($M6198="",R$7,$M6198)/100)</f>
        <v/>
      </c>
      <c r="S6198" s="84"/>
      <c r="T6198" s="88" t="str">
        <f>IF(OR(T$4="",T$4=0,T$5="",T$7=0,T$7="",T$8="",$L6198="",$L6198=0),"",layerCost(IF($N6198="",T$8,$N6198),T$4,T$5,$L6198)*MAX($K6198,1)*IF($M6198="",T$7,$M6198)/100)</f>
        <v/>
      </c>
      <c r="U6198" s="84"/>
      <c r="V6198" s="88" t="str">
        <f>IF(OR(V$4="",V$4=0,V$5="",V$7=0,V$7="",V$8="",$L6198="",$L6198=0),"",layerCost(IF($N6198="",V$8,$N6198),V$4,V$5,$L6198)*MAX($K6198,1)*IF($M6198="",V$7,$M6198)/100)</f>
        <v/>
      </c>
      <c r="W6198" s="84"/>
      <c r="X6198" s="88" t="str">
        <f>IF(OR(X$4="",X$4=0,X$5="",X$7=0,X$7="",X$8="",$L6198="",$L6198=0),"",layerCost(IF($N6198="",X$8,$N6198),X$4,X$5,$L6198)*MAX($K6198,1)*IF($M6198="",X$7,$M6198)/100)</f>
        <v/>
      </c>
      <c r="Y6198" s="84"/>
      <c r="Z6198" s="88" t="str">
        <f>IF(OR(Z$4="",Z$4=0,Z$5="",Z$7=0,Z$7="",Z$8="",$L6198="",$L6198=0),"",layerCost(IF($N6198="",Z$8,$N6198),Z$4,Z$5,$L6198)*MAX($K6198,1)*IF($M6198="",Z$7,$M6198)/100)</f>
        <v/>
      </c>
    </row>
    <row r="6199" spans="16:26" x14ac:dyDescent="0.2">
      <c r="P6199" s="88" t="str">
        <f>IF(OR(P$4="",P$4=0,P$5="",P$7=0,P$7="",P$8="",$L6199="",$L6199=0),"",layerCost(IF($N6199="",P$8,$N6199),P$4,P$5,$L6199)*MAX($K6199,1)*IF($M6199="",P$7,$M6199)/100)</f>
        <v/>
      </c>
      <c r="Q6199" s="84"/>
      <c r="R6199" s="88" t="str">
        <f>IF(OR(R$4="",R$4=0,R$5="",R$7=0,R$7="",R$8="",$L6199="",$L6199=0),"",layerCost(IF($N6199="",R$8,$N6199),R$4,R$5,$L6199)*MAX($K6199,1)*IF($M6199="",R$7,$M6199)/100)</f>
        <v/>
      </c>
      <c r="S6199" s="84"/>
      <c r="T6199" s="88" t="str">
        <f>IF(OR(T$4="",T$4=0,T$5="",T$7=0,T$7="",T$8="",$L6199="",$L6199=0),"",layerCost(IF($N6199="",T$8,$N6199),T$4,T$5,$L6199)*MAX($K6199,1)*IF($M6199="",T$7,$M6199)/100)</f>
        <v/>
      </c>
      <c r="U6199" s="84"/>
      <c r="V6199" s="88" t="str">
        <f>IF(OR(V$4="",V$4=0,V$5="",V$7=0,V$7="",V$8="",$L6199="",$L6199=0),"",layerCost(IF($N6199="",V$8,$N6199),V$4,V$5,$L6199)*MAX($K6199,1)*IF($M6199="",V$7,$M6199)/100)</f>
        <v/>
      </c>
      <c r="W6199" s="84"/>
      <c r="X6199" s="88" t="str">
        <f>IF(OR(X$4="",X$4=0,X$5="",X$7=0,X$7="",X$8="",$L6199="",$L6199=0),"",layerCost(IF($N6199="",X$8,$N6199),X$4,X$5,$L6199)*MAX($K6199,1)*IF($M6199="",X$7,$M6199)/100)</f>
        <v/>
      </c>
      <c r="Y6199" s="84"/>
      <c r="Z6199" s="88" t="str">
        <f>IF(OR(Z$4="",Z$4=0,Z$5="",Z$7=0,Z$7="",Z$8="",$L6199="",$L6199=0),"",layerCost(IF($N6199="",Z$8,$N6199),Z$4,Z$5,$L6199)*MAX($K6199,1)*IF($M6199="",Z$7,$M6199)/100)</f>
        <v/>
      </c>
    </row>
    <row r="6200" spans="16:26" x14ac:dyDescent="0.2">
      <c r="P6200" s="88" t="str">
        <f>IF(OR(P$4="",P$4=0,P$5="",P$7=0,P$7="",P$8="",$L6200="",$L6200=0),"",layerCost(IF($N6200="",P$8,$N6200),P$4,P$5,$L6200)*MAX($K6200,1)*IF($M6200="",P$7,$M6200)/100)</f>
        <v/>
      </c>
      <c r="Q6200" s="84"/>
      <c r="R6200" s="88" t="str">
        <f>IF(OR(R$4="",R$4=0,R$5="",R$7=0,R$7="",R$8="",$L6200="",$L6200=0),"",layerCost(IF($N6200="",R$8,$N6200),R$4,R$5,$L6200)*MAX($K6200,1)*IF($M6200="",R$7,$M6200)/100)</f>
        <v/>
      </c>
      <c r="S6200" s="84"/>
      <c r="T6200" s="88" t="str">
        <f>IF(OR(T$4="",T$4=0,T$5="",T$7=0,T$7="",T$8="",$L6200="",$L6200=0),"",layerCost(IF($N6200="",T$8,$N6200),T$4,T$5,$L6200)*MAX($K6200,1)*IF($M6200="",T$7,$M6200)/100)</f>
        <v/>
      </c>
      <c r="U6200" s="84"/>
      <c r="V6200" s="88" t="str">
        <f>IF(OR(V$4="",V$4=0,V$5="",V$7=0,V$7="",V$8="",$L6200="",$L6200=0),"",layerCost(IF($N6200="",V$8,$N6200),V$4,V$5,$L6200)*MAX($K6200,1)*IF($M6200="",V$7,$M6200)/100)</f>
        <v/>
      </c>
      <c r="W6200" s="84"/>
      <c r="X6200" s="88" t="str">
        <f>IF(OR(X$4="",X$4=0,X$5="",X$7=0,X$7="",X$8="",$L6200="",$L6200=0),"",layerCost(IF($N6200="",X$8,$N6200),X$4,X$5,$L6200)*MAX($K6200,1)*IF($M6200="",X$7,$M6200)/100)</f>
        <v/>
      </c>
      <c r="Y6200" s="84"/>
      <c r="Z6200" s="88" t="str">
        <f>IF(OR(Z$4="",Z$4=0,Z$5="",Z$7=0,Z$7="",Z$8="",$L6200="",$L6200=0),"",layerCost(IF($N6200="",Z$8,$N6200),Z$4,Z$5,$L6200)*MAX($K6200,1)*IF($M6200="",Z$7,$M6200)/100)</f>
        <v/>
      </c>
    </row>
    <row r="6201" spans="16:26" x14ac:dyDescent="0.2">
      <c r="P6201" s="88" t="str">
        <f>IF(OR(P$4="",P$4=0,P$5="",P$7=0,P$7="",P$8="",$L6201="",$L6201=0),"",layerCost(IF($N6201="",P$8,$N6201),P$4,P$5,$L6201)*MAX($K6201,1)*IF($M6201="",P$7,$M6201)/100)</f>
        <v/>
      </c>
      <c r="Q6201" s="84"/>
      <c r="R6201" s="88" t="str">
        <f>IF(OR(R$4="",R$4=0,R$5="",R$7=0,R$7="",R$8="",$L6201="",$L6201=0),"",layerCost(IF($N6201="",R$8,$N6201),R$4,R$5,$L6201)*MAX($K6201,1)*IF($M6201="",R$7,$M6201)/100)</f>
        <v/>
      </c>
      <c r="S6201" s="84"/>
      <c r="T6201" s="88" t="str">
        <f>IF(OR(T$4="",T$4=0,T$5="",T$7=0,T$7="",T$8="",$L6201="",$L6201=0),"",layerCost(IF($N6201="",T$8,$N6201),T$4,T$5,$L6201)*MAX($K6201,1)*IF($M6201="",T$7,$M6201)/100)</f>
        <v/>
      </c>
      <c r="U6201" s="84"/>
      <c r="V6201" s="88" t="str">
        <f>IF(OR(V$4="",V$4=0,V$5="",V$7=0,V$7="",V$8="",$L6201="",$L6201=0),"",layerCost(IF($N6201="",V$8,$N6201),V$4,V$5,$L6201)*MAX($K6201,1)*IF($M6201="",V$7,$M6201)/100)</f>
        <v/>
      </c>
      <c r="W6201" s="84"/>
      <c r="X6201" s="88" t="str">
        <f>IF(OR(X$4="",X$4=0,X$5="",X$7=0,X$7="",X$8="",$L6201="",$L6201=0),"",layerCost(IF($N6201="",X$8,$N6201),X$4,X$5,$L6201)*MAX($K6201,1)*IF($M6201="",X$7,$M6201)/100)</f>
        <v/>
      </c>
      <c r="Y6201" s="84"/>
      <c r="Z6201" s="88" t="str">
        <f>IF(OR(Z$4="",Z$4=0,Z$5="",Z$7=0,Z$7="",Z$8="",$L6201="",$L6201=0),"",layerCost(IF($N6201="",Z$8,$N6201),Z$4,Z$5,$L6201)*MAX($K6201,1)*IF($M6201="",Z$7,$M6201)/100)</f>
        <v/>
      </c>
    </row>
    <row r="6202" spans="16:26" x14ac:dyDescent="0.2">
      <c r="P6202" s="88" t="str">
        <f>IF(OR(P$4="",P$4=0,P$5="",P$7=0,P$7="",P$8="",$L6202="",$L6202=0),"",layerCost(IF($N6202="",P$8,$N6202),P$4,P$5,$L6202)*MAX($K6202,1)*IF($M6202="",P$7,$M6202)/100)</f>
        <v/>
      </c>
      <c r="Q6202" s="84"/>
      <c r="R6202" s="88" t="str">
        <f>IF(OR(R$4="",R$4=0,R$5="",R$7=0,R$7="",R$8="",$L6202="",$L6202=0),"",layerCost(IF($N6202="",R$8,$N6202),R$4,R$5,$L6202)*MAX($K6202,1)*IF($M6202="",R$7,$M6202)/100)</f>
        <v/>
      </c>
      <c r="S6202" s="84"/>
      <c r="T6202" s="88" t="str">
        <f>IF(OR(T$4="",T$4=0,T$5="",T$7=0,T$7="",T$8="",$L6202="",$L6202=0),"",layerCost(IF($N6202="",T$8,$N6202),T$4,T$5,$L6202)*MAX($K6202,1)*IF($M6202="",T$7,$M6202)/100)</f>
        <v/>
      </c>
      <c r="U6202" s="84"/>
      <c r="V6202" s="88" t="str">
        <f>IF(OR(V$4="",V$4=0,V$5="",V$7=0,V$7="",V$8="",$L6202="",$L6202=0),"",layerCost(IF($N6202="",V$8,$N6202),V$4,V$5,$L6202)*MAX($K6202,1)*IF($M6202="",V$7,$M6202)/100)</f>
        <v/>
      </c>
      <c r="W6202" s="84"/>
      <c r="X6202" s="88" t="str">
        <f>IF(OR(X$4="",X$4=0,X$5="",X$7=0,X$7="",X$8="",$L6202="",$L6202=0),"",layerCost(IF($N6202="",X$8,$N6202),X$4,X$5,$L6202)*MAX($K6202,1)*IF($M6202="",X$7,$M6202)/100)</f>
        <v/>
      </c>
      <c r="Y6202" s="84"/>
      <c r="Z6202" s="88" t="str">
        <f>IF(OR(Z$4="",Z$4=0,Z$5="",Z$7=0,Z$7="",Z$8="",$L6202="",$L6202=0),"",layerCost(IF($N6202="",Z$8,$N6202),Z$4,Z$5,$L6202)*MAX($K6202,1)*IF($M6202="",Z$7,$M6202)/100)</f>
        <v/>
      </c>
    </row>
    <row r="6203" spans="16:26" x14ac:dyDescent="0.2">
      <c r="P6203" s="88" t="str">
        <f>IF(OR(P$4="",P$4=0,P$5="",P$7=0,P$7="",P$8="",$L6203="",$L6203=0),"",layerCost(IF($N6203="",P$8,$N6203),P$4,P$5,$L6203)*MAX($K6203,1)*IF($M6203="",P$7,$M6203)/100)</f>
        <v/>
      </c>
      <c r="Q6203" s="84"/>
      <c r="R6203" s="88" t="str">
        <f>IF(OR(R$4="",R$4=0,R$5="",R$7=0,R$7="",R$8="",$L6203="",$L6203=0),"",layerCost(IF($N6203="",R$8,$N6203),R$4,R$5,$L6203)*MAX($K6203,1)*IF($M6203="",R$7,$M6203)/100)</f>
        <v/>
      </c>
      <c r="S6203" s="84"/>
      <c r="T6203" s="88" t="str">
        <f>IF(OR(T$4="",T$4=0,T$5="",T$7=0,T$7="",T$8="",$L6203="",$L6203=0),"",layerCost(IF($N6203="",T$8,$N6203),T$4,T$5,$L6203)*MAX($K6203,1)*IF($M6203="",T$7,$M6203)/100)</f>
        <v/>
      </c>
      <c r="U6203" s="84"/>
      <c r="V6203" s="88" t="str">
        <f>IF(OR(V$4="",V$4=0,V$5="",V$7=0,V$7="",V$8="",$L6203="",$L6203=0),"",layerCost(IF($N6203="",V$8,$N6203),V$4,V$5,$L6203)*MAX($K6203,1)*IF($M6203="",V$7,$M6203)/100)</f>
        <v/>
      </c>
      <c r="W6203" s="84"/>
      <c r="X6203" s="88" t="str">
        <f>IF(OR(X$4="",X$4=0,X$5="",X$7=0,X$7="",X$8="",$L6203="",$L6203=0),"",layerCost(IF($N6203="",X$8,$N6203),X$4,X$5,$L6203)*MAX($K6203,1)*IF($M6203="",X$7,$M6203)/100)</f>
        <v/>
      </c>
      <c r="Y6203" s="84"/>
      <c r="Z6203" s="88" t="str">
        <f>IF(OR(Z$4="",Z$4=0,Z$5="",Z$7=0,Z$7="",Z$8="",$L6203="",$L6203=0),"",layerCost(IF($N6203="",Z$8,$N6203),Z$4,Z$5,$L6203)*MAX($K6203,1)*IF($M6203="",Z$7,$M6203)/100)</f>
        <v/>
      </c>
    </row>
    <row r="6204" spans="16:26" x14ac:dyDescent="0.2">
      <c r="P6204" s="88" t="str">
        <f>IF(OR(P$4="",P$4=0,P$5="",P$7=0,P$7="",P$8="",$L6204="",$L6204=0),"",layerCost(IF($N6204="",P$8,$N6204),P$4,P$5,$L6204)*MAX($K6204,1)*IF($M6204="",P$7,$M6204)/100)</f>
        <v/>
      </c>
      <c r="Q6204" s="84"/>
      <c r="R6204" s="88" t="str">
        <f>IF(OR(R$4="",R$4=0,R$5="",R$7=0,R$7="",R$8="",$L6204="",$L6204=0),"",layerCost(IF($N6204="",R$8,$N6204),R$4,R$5,$L6204)*MAX($K6204,1)*IF($M6204="",R$7,$M6204)/100)</f>
        <v/>
      </c>
      <c r="S6204" s="84"/>
      <c r="T6204" s="88" t="str">
        <f>IF(OR(T$4="",T$4=0,T$5="",T$7=0,T$7="",T$8="",$L6204="",$L6204=0),"",layerCost(IF($N6204="",T$8,$N6204),T$4,T$5,$L6204)*MAX($K6204,1)*IF($M6204="",T$7,$M6204)/100)</f>
        <v/>
      </c>
      <c r="U6204" s="84"/>
      <c r="V6204" s="88" t="str">
        <f>IF(OR(V$4="",V$4=0,V$5="",V$7=0,V$7="",V$8="",$L6204="",$L6204=0),"",layerCost(IF($N6204="",V$8,$N6204),V$4,V$5,$L6204)*MAX($K6204,1)*IF($M6204="",V$7,$M6204)/100)</f>
        <v/>
      </c>
      <c r="W6204" s="84"/>
      <c r="X6204" s="88" t="str">
        <f>IF(OR(X$4="",X$4=0,X$5="",X$7=0,X$7="",X$8="",$L6204="",$L6204=0),"",layerCost(IF($N6204="",X$8,$N6204),X$4,X$5,$L6204)*MAX($K6204,1)*IF($M6204="",X$7,$M6204)/100)</f>
        <v/>
      </c>
      <c r="Y6204" s="84"/>
      <c r="Z6204" s="88" t="str">
        <f>IF(OR(Z$4="",Z$4=0,Z$5="",Z$7=0,Z$7="",Z$8="",$L6204="",$L6204=0),"",layerCost(IF($N6204="",Z$8,$N6204),Z$4,Z$5,$L6204)*MAX($K6204,1)*IF($M6204="",Z$7,$M6204)/100)</f>
        <v/>
      </c>
    </row>
    <row r="6205" spans="16:26" x14ac:dyDescent="0.2">
      <c r="P6205" s="88" t="str">
        <f>IF(OR(P$4="",P$4=0,P$5="",P$7=0,P$7="",P$8="",$L6205="",$L6205=0),"",layerCost(IF($N6205="",P$8,$N6205),P$4,P$5,$L6205)*MAX($K6205,1)*IF($M6205="",P$7,$M6205)/100)</f>
        <v/>
      </c>
      <c r="Q6205" s="84"/>
      <c r="R6205" s="88" t="str">
        <f>IF(OR(R$4="",R$4=0,R$5="",R$7=0,R$7="",R$8="",$L6205="",$L6205=0),"",layerCost(IF($N6205="",R$8,$N6205),R$4,R$5,$L6205)*MAX($K6205,1)*IF($M6205="",R$7,$M6205)/100)</f>
        <v/>
      </c>
      <c r="S6205" s="84"/>
      <c r="T6205" s="88" t="str">
        <f>IF(OR(T$4="",T$4=0,T$5="",T$7=0,T$7="",T$8="",$L6205="",$L6205=0),"",layerCost(IF($N6205="",T$8,$N6205),T$4,T$5,$L6205)*MAX($K6205,1)*IF($M6205="",T$7,$M6205)/100)</f>
        <v/>
      </c>
      <c r="U6205" s="84"/>
      <c r="V6205" s="88" t="str">
        <f>IF(OR(V$4="",V$4=0,V$5="",V$7=0,V$7="",V$8="",$L6205="",$L6205=0),"",layerCost(IF($N6205="",V$8,$N6205),V$4,V$5,$L6205)*MAX($K6205,1)*IF($M6205="",V$7,$M6205)/100)</f>
        <v/>
      </c>
      <c r="W6205" s="84"/>
      <c r="X6205" s="88" t="str">
        <f>IF(OR(X$4="",X$4=0,X$5="",X$7=0,X$7="",X$8="",$L6205="",$L6205=0),"",layerCost(IF($N6205="",X$8,$N6205),X$4,X$5,$L6205)*MAX($K6205,1)*IF($M6205="",X$7,$M6205)/100)</f>
        <v/>
      </c>
      <c r="Y6205" s="84"/>
      <c r="Z6205" s="88" t="str">
        <f>IF(OR(Z$4="",Z$4=0,Z$5="",Z$7=0,Z$7="",Z$8="",$L6205="",$L6205=0),"",layerCost(IF($N6205="",Z$8,$N6205),Z$4,Z$5,$L6205)*MAX($K6205,1)*IF($M6205="",Z$7,$M6205)/100)</f>
        <v/>
      </c>
    </row>
    <row r="6206" spans="16:26" x14ac:dyDescent="0.2">
      <c r="P6206" s="88" t="str">
        <f>IF(OR(P$4="",P$4=0,P$5="",P$7=0,P$7="",P$8="",$L6206="",$L6206=0),"",layerCost(IF($N6206="",P$8,$N6206),P$4,P$5,$L6206)*MAX($K6206,1)*IF($M6206="",P$7,$M6206)/100)</f>
        <v/>
      </c>
      <c r="Q6206" s="84"/>
      <c r="R6206" s="88" t="str">
        <f>IF(OR(R$4="",R$4=0,R$5="",R$7=0,R$7="",R$8="",$L6206="",$L6206=0),"",layerCost(IF($N6206="",R$8,$N6206),R$4,R$5,$L6206)*MAX($K6206,1)*IF($M6206="",R$7,$M6206)/100)</f>
        <v/>
      </c>
      <c r="S6206" s="84"/>
      <c r="T6206" s="88" t="str">
        <f>IF(OR(T$4="",T$4=0,T$5="",T$7=0,T$7="",T$8="",$L6206="",$L6206=0),"",layerCost(IF($N6206="",T$8,$N6206),T$4,T$5,$L6206)*MAX($K6206,1)*IF($M6206="",T$7,$M6206)/100)</f>
        <v/>
      </c>
      <c r="U6206" s="84"/>
      <c r="V6206" s="88" t="str">
        <f>IF(OR(V$4="",V$4=0,V$5="",V$7=0,V$7="",V$8="",$L6206="",$L6206=0),"",layerCost(IF($N6206="",V$8,$N6206),V$4,V$5,$L6206)*MAX($K6206,1)*IF($M6206="",V$7,$M6206)/100)</f>
        <v/>
      </c>
      <c r="W6206" s="84"/>
      <c r="X6206" s="88" t="str">
        <f>IF(OR(X$4="",X$4=0,X$5="",X$7=0,X$7="",X$8="",$L6206="",$L6206=0),"",layerCost(IF($N6206="",X$8,$N6206),X$4,X$5,$L6206)*MAX($K6206,1)*IF($M6206="",X$7,$M6206)/100)</f>
        <v/>
      </c>
      <c r="Y6206" s="84"/>
      <c r="Z6206" s="88" t="str">
        <f>IF(OR(Z$4="",Z$4=0,Z$5="",Z$7=0,Z$7="",Z$8="",$L6206="",$L6206=0),"",layerCost(IF($N6206="",Z$8,$N6206),Z$4,Z$5,$L6206)*MAX($K6206,1)*IF($M6206="",Z$7,$M6206)/100)</f>
        <v/>
      </c>
    </row>
    <row r="6207" spans="16:26" x14ac:dyDescent="0.2">
      <c r="P6207" s="88" t="str">
        <f>IF(OR(P$4="",P$4=0,P$5="",P$7=0,P$7="",P$8="",$L6207="",$L6207=0),"",layerCost(IF($N6207="",P$8,$N6207),P$4,P$5,$L6207)*MAX($K6207,1)*IF($M6207="",P$7,$M6207)/100)</f>
        <v/>
      </c>
      <c r="Q6207" s="84"/>
      <c r="R6207" s="88" t="str">
        <f>IF(OR(R$4="",R$4=0,R$5="",R$7=0,R$7="",R$8="",$L6207="",$L6207=0),"",layerCost(IF($N6207="",R$8,$N6207),R$4,R$5,$L6207)*MAX($K6207,1)*IF($M6207="",R$7,$M6207)/100)</f>
        <v/>
      </c>
      <c r="S6207" s="84"/>
      <c r="T6207" s="88" t="str">
        <f>IF(OR(T$4="",T$4=0,T$5="",T$7=0,T$7="",T$8="",$L6207="",$L6207=0),"",layerCost(IF($N6207="",T$8,$N6207),T$4,T$5,$L6207)*MAX($K6207,1)*IF($M6207="",T$7,$M6207)/100)</f>
        <v/>
      </c>
      <c r="U6207" s="84"/>
      <c r="V6207" s="88" t="str">
        <f>IF(OR(V$4="",V$4=0,V$5="",V$7=0,V$7="",V$8="",$L6207="",$L6207=0),"",layerCost(IF($N6207="",V$8,$N6207),V$4,V$5,$L6207)*MAX($K6207,1)*IF($M6207="",V$7,$M6207)/100)</f>
        <v/>
      </c>
      <c r="W6207" s="84"/>
      <c r="X6207" s="88" t="str">
        <f>IF(OR(X$4="",X$4=0,X$5="",X$7=0,X$7="",X$8="",$L6207="",$L6207=0),"",layerCost(IF($N6207="",X$8,$N6207),X$4,X$5,$L6207)*MAX($K6207,1)*IF($M6207="",X$7,$M6207)/100)</f>
        <v/>
      </c>
      <c r="Y6207" s="84"/>
      <c r="Z6207" s="88" t="str">
        <f>IF(OR(Z$4="",Z$4=0,Z$5="",Z$7=0,Z$7="",Z$8="",$L6207="",$L6207=0),"",layerCost(IF($N6207="",Z$8,$N6207),Z$4,Z$5,$L6207)*MAX($K6207,1)*IF($M6207="",Z$7,$M6207)/100)</f>
        <v/>
      </c>
    </row>
    <row r="6208" spans="16:26" x14ac:dyDescent="0.2">
      <c r="P6208" s="88" t="str">
        <f>IF(OR(P$4="",P$4=0,P$5="",P$7=0,P$7="",P$8="",$L6208="",$L6208=0),"",layerCost(IF($N6208="",P$8,$N6208),P$4,P$5,$L6208)*MAX($K6208,1)*IF($M6208="",P$7,$M6208)/100)</f>
        <v/>
      </c>
      <c r="Q6208" s="84"/>
      <c r="R6208" s="88" t="str">
        <f>IF(OR(R$4="",R$4=0,R$5="",R$7=0,R$7="",R$8="",$L6208="",$L6208=0),"",layerCost(IF($N6208="",R$8,$N6208),R$4,R$5,$L6208)*MAX($K6208,1)*IF($M6208="",R$7,$M6208)/100)</f>
        <v/>
      </c>
      <c r="S6208" s="84"/>
      <c r="T6208" s="88" t="str">
        <f>IF(OR(T$4="",T$4=0,T$5="",T$7=0,T$7="",T$8="",$L6208="",$L6208=0),"",layerCost(IF($N6208="",T$8,$N6208),T$4,T$5,$L6208)*MAX($K6208,1)*IF($M6208="",T$7,$M6208)/100)</f>
        <v/>
      </c>
      <c r="U6208" s="84"/>
      <c r="V6208" s="88" t="str">
        <f>IF(OR(V$4="",V$4=0,V$5="",V$7=0,V$7="",V$8="",$L6208="",$L6208=0),"",layerCost(IF($N6208="",V$8,$N6208),V$4,V$5,$L6208)*MAX($K6208,1)*IF($M6208="",V$7,$M6208)/100)</f>
        <v/>
      </c>
      <c r="W6208" s="84"/>
      <c r="X6208" s="88" t="str">
        <f>IF(OR(X$4="",X$4=0,X$5="",X$7=0,X$7="",X$8="",$L6208="",$L6208=0),"",layerCost(IF($N6208="",X$8,$N6208),X$4,X$5,$L6208)*MAX($K6208,1)*IF($M6208="",X$7,$M6208)/100)</f>
        <v/>
      </c>
      <c r="Y6208" s="84"/>
      <c r="Z6208" s="88" t="str">
        <f>IF(OR(Z$4="",Z$4=0,Z$5="",Z$7=0,Z$7="",Z$8="",$L6208="",$L6208=0),"",layerCost(IF($N6208="",Z$8,$N6208),Z$4,Z$5,$L6208)*MAX($K6208,1)*IF($M6208="",Z$7,$M6208)/100)</f>
        <v/>
      </c>
    </row>
    <row r="6209" spans="16:26" x14ac:dyDescent="0.2">
      <c r="P6209" s="88" t="str">
        <f>IF(OR(P$4="",P$4=0,P$5="",P$7=0,P$7="",P$8="",$L6209="",$L6209=0),"",layerCost(IF($N6209="",P$8,$N6209),P$4,P$5,$L6209)*MAX($K6209,1)*IF($M6209="",P$7,$M6209)/100)</f>
        <v/>
      </c>
      <c r="Q6209" s="84"/>
      <c r="R6209" s="88" t="str">
        <f>IF(OR(R$4="",R$4=0,R$5="",R$7=0,R$7="",R$8="",$L6209="",$L6209=0),"",layerCost(IF($N6209="",R$8,$N6209),R$4,R$5,$L6209)*MAX($K6209,1)*IF($M6209="",R$7,$M6209)/100)</f>
        <v/>
      </c>
      <c r="S6209" s="84"/>
      <c r="T6209" s="88" t="str">
        <f>IF(OR(T$4="",T$4=0,T$5="",T$7=0,T$7="",T$8="",$L6209="",$L6209=0),"",layerCost(IF($N6209="",T$8,$N6209),T$4,T$5,$L6209)*MAX($K6209,1)*IF($M6209="",T$7,$M6209)/100)</f>
        <v/>
      </c>
      <c r="U6209" s="84"/>
      <c r="V6209" s="88" t="str">
        <f>IF(OR(V$4="",V$4=0,V$5="",V$7=0,V$7="",V$8="",$L6209="",$L6209=0),"",layerCost(IF($N6209="",V$8,$N6209),V$4,V$5,$L6209)*MAX($K6209,1)*IF($M6209="",V$7,$M6209)/100)</f>
        <v/>
      </c>
      <c r="W6209" s="84"/>
      <c r="X6209" s="88" t="str">
        <f>IF(OR(X$4="",X$4=0,X$5="",X$7=0,X$7="",X$8="",$L6209="",$L6209=0),"",layerCost(IF($N6209="",X$8,$N6209),X$4,X$5,$L6209)*MAX($K6209,1)*IF($M6209="",X$7,$M6209)/100)</f>
        <v/>
      </c>
      <c r="Y6209" s="84"/>
      <c r="Z6209" s="88" t="str">
        <f>IF(OR(Z$4="",Z$4=0,Z$5="",Z$7=0,Z$7="",Z$8="",$L6209="",$L6209=0),"",layerCost(IF($N6209="",Z$8,$N6209),Z$4,Z$5,$L6209)*MAX($K6209,1)*IF($M6209="",Z$7,$M6209)/100)</f>
        <v/>
      </c>
    </row>
    <row r="6210" spans="16:26" x14ac:dyDescent="0.2">
      <c r="P6210" s="88" t="str">
        <f>IF(OR(P$4="",P$4=0,P$5="",P$7=0,P$7="",P$8="",$L6210="",$L6210=0),"",layerCost(IF($N6210="",P$8,$N6210),P$4,P$5,$L6210)*MAX($K6210,1)*IF($M6210="",P$7,$M6210)/100)</f>
        <v/>
      </c>
      <c r="Q6210" s="84"/>
      <c r="R6210" s="88" t="str">
        <f>IF(OR(R$4="",R$4=0,R$5="",R$7=0,R$7="",R$8="",$L6210="",$L6210=0),"",layerCost(IF($N6210="",R$8,$N6210),R$4,R$5,$L6210)*MAX($K6210,1)*IF($M6210="",R$7,$M6210)/100)</f>
        <v/>
      </c>
      <c r="S6210" s="84"/>
      <c r="T6210" s="88" t="str">
        <f>IF(OR(T$4="",T$4=0,T$5="",T$7=0,T$7="",T$8="",$L6210="",$L6210=0),"",layerCost(IF($N6210="",T$8,$N6210),T$4,T$5,$L6210)*MAX($K6210,1)*IF($M6210="",T$7,$M6210)/100)</f>
        <v/>
      </c>
      <c r="U6210" s="84"/>
      <c r="V6210" s="88" t="str">
        <f>IF(OR(V$4="",V$4=0,V$5="",V$7=0,V$7="",V$8="",$L6210="",$L6210=0),"",layerCost(IF($N6210="",V$8,$N6210),V$4,V$5,$L6210)*MAX($K6210,1)*IF($M6210="",V$7,$M6210)/100)</f>
        <v/>
      </c>
      <c r="W6210" s="84"/>
      <c r="X6210" s="88" t="str">
        <f>IF(OR(X$4="",X$4=0,X$5="",X$7=0,X$7="",X$8="",$L6210="",$L6210=0),"",layerCost(IF($N6210="",X$8,$N6210),X$4,X$5,$L6210)*MAX($K6210,1)*IF($M6210="",X$7,$M6210)/100)</f>
        <v/>
      </c>
      <c r="Y6210" s="84"/>
      <c r="Z6210" s="88" t="str">
        <f>IF(OR(Z$4="",Z$4=0,Z$5="",Z$7=0,Z$7="",Z$8="",$L6210="",$L6210=0),"",layerCost(IF($N6210="",Z$8,$N6210),Z$4,Z$5,$L6210)*MAX($K6210,1)*IF($M6210="",Z$7,$M6210)/100)</f>
        <v/>
      </c>
    </row>
    <row r="6211" spans="16:26" x14ac:dyDescent="0.2">
      <c r="P6211" s="88" t="str">
        <f>IF(OR(P$4="",P$4=0,P$5="",P$7=0,P$7="",P$8="",$L6211="",$L6211=0),"",layerCost(IF($N6211="",P$8,$N6211),P$4,P$5,$L6211)*MAX($K6211,1)*IF($M6211="",P$7,$M6211)/100)</f>
        <v/>
      </c>
      <c r="Q6211" s="84"/>
      <c r="R6211" s="88" t="str">
        <f>IF(OR(R$4="",R$4=0,R$5="",R$7=0,R$7="",R$8="",$L6211="",$L6211=0),"",layerCost(IF($N6211="",R$8,$N6211),R$4,R$5,$L6211)*MAX($K6211,1)*IF($M6211="",R$7,$M6211)/100)</f>
        <v/>
      </c>
      <c r="S6211" s="84"/>
      <c r="T6211" s="88" t="str">
        <f>IF(OR(T$4="",T$4=0,T$5="",T$7=0,T$7="",T$8="",$L6211="",$L6211=0),"",layerCost(IF($N6211="",T$8,$N6211),T$4,T$5,$L6211)*MAX($K6211,1)*IF($M6211="",T$7,$M6211)/100)</f>
        <v/>
      </c>
      <c r="U6211" s="84"/>
      <c r="V6211" s="88" t="str">
        <f>IF(OR(V$4="",V$4=0,V$5="",V$7=0,V$7="",V$8="",$L6211="",$L6211=0),"",layerCost(IF($N6211="",V$8,$N6211),V$4,V$5,$L6211)*MAX($K6211,1)*IF($M6211="",V$7,$M6211)/100)</f>
        <v/>
      </c>
      <c r="W6211" s="84"/>
      <c r="X6211" s="88" t="str">
        <f>IF(OR(X$4="",X$4=0,X$5="",X$7=0,X$7="",X$8="",$L6211="",$L6211=0),"",layerCost(IF($N6211="",X$8,$N6211),X$4,X$5,$L6211)*MAX($K6211,1)*IF($M6211="",X$7,$M6211)/100)</f>
        <v/>
      </c>
      <c r="Y6211" s="84"/>
      <c r="Z6211" s="88" t="str">
        <f>IF(OR(Z$4="",Z$4=0,Z$5="",Z$7=0,Z$7="",Z$8="",$L6211="",$L6211=0),"",layerCost(IF($N6211="",Z$8,$N6211),Z$4,Z$5,$L6211)*MAX($K6211,1)*IF($M6211="",Z$7,$M6211)/100)</f>
        <v/>
      </c>
    </row>
    <row r="6212" spans="16:26" x14ac:dyDescent="0.2">
      <c r="P6212" s="88" t="str">
        <f>IF(OR(P$4="",P$4=0,P$5="",P$7=0,P$7="",P$8="",$L6212="",$L6212=0),"",layerCost(IF($N6212="",P$8,$N6212),P$4,P$5,$L6212)*MAX($K6212,1)*IF($M6212="",P$7,$M6212)/100)</f>
        <v/>
      </c>
      <c r="Q6212" s="84"/>
      <c r="R6212" s="88" t="str">
        <f>IF(OR(R$4="",R$4=0,R$5="",R$7=0,R$7="",R$8="",$L6212="",$L6212=0),"",layerCost(IF($N6212="",R$8,$N6212),R$4,R$5,$L6212)*MAX($K6212,1)*IF($M6212="",R$7,$M6212)/100)</f>
        <v/>
      </c>
      <c r="S6212" s="84"/>
      <c r="T6212" s="88" t="str">
        <f>IF(OR(T$4="",T$4=0,T$5="",T$7=0,T$7="",T$8="",$L6212="",$L6212=0),"",layerCost(IF($N6212="",T$8,$N6212),T$4,T$5,$L6212)*MAX($K6212,1)*IF($M6212="",T$7,$M6212)/100)</f>
        <v/>
      </c>
      <c r="U6212" s="84"/>
      <c r="V6212" s="88" t="str">
        <f>IF(OR(V$4="",V$4=0,V$5="",V$7=0,V$7="",V$8="",$L6212="",$L6212=0),"",layerCost(IF($N6212="",V$8,$N6212),V$4,V$5,$L6212)*MAX($K6212,1)*IF($M6212="",V$7,$M6212)/100)</f>
        <v/>
      </c>
      <c r="W6212" s="84"/>
      <c r="X6212" s="88" t="str">
        <f>IF(OR(X$4="",X$4=0,X$5="",X$7=0,X$7="",X$8="",$L6212="",$L6212=0),"",layerCost(IF($N6212="",X$8,$N6212),X$4,X$5,$L6212)*MAX($K6212,1)*IF($M6212="",X$7,$M6212)/100)</f>
        <v/>
      </c>
      <c r="Y6212" s="84"/>
      <c r="Z6212" s="88" t="str">
        <f>IF(OR(Z$4="",Z$4=0,Z$5="",Z$7=0,Z$7="",Z$8="",$L6212="",$L6212=0),"",layerCost(IF($N6212="",Z$8,$N6212),Z$4,Z$5,$L6212)*MAX($K6212,1)*IF($M6212="",Z$7,$M6212)/100)</f>
        <v/>
      </c>
    </row>
    <row r="6213" spans="16:26" x14ac:dyDescent="0.2">
      <c r="P6213" s="88" t="str">
        <f>IF(OR(P$4="",P$4=0,P$5="",P$7=0,P$7="",P$8="",$L6213="",$L6213=0),"",layerCost(IF($N6213="",P$8,$N6213),P$4,P$5,$L6213)*MAX($K6213,1)*IF($M6213="",P$7,$M6213)/100)</f>
        <v/>
      </c>
      <c r="Q6213" s="84"/>
      <c r="R6213" s="88" t="str">
        <f>IF(OR(R$4="",R$4=0,R$5="",R$7=0,R$7="",R$8="",$L6213="",$L6213=0),"",layerCost(IF($N6213="",R$8,$N6213),R$4,R$5,$L6213)*MAX($K6213,1)*IF($M6213="",R$7,$M6213)/100)</f>
        <v/>
      </c>
      <c r="S6213" s="84"/>
      <c r="T6213" s="88" t="str">
        <f>IF(OR(T$4="",T$4=0,T$5="",T$7=0,T$7="",T$8="",$L6213="",$L6213=0),"",layerCost(IF($N6213="",T$8,$N6213),T$4,T$5,$L6213)*MAX($K6213,1)*IF($M6213="",T$7,$M6213)/100)</f>
        <v/>
      </c>
      <c r="U6213" s="84"/>
      <c r="V6213" s="88" t="str">
        <f>IF(OR(V$4="",V$4=0,V$5="",V$7=0,V$7="",V$8="",$L6213="",$L6213=0),"",layerCost(IF($N6213="",V$8,$N6213),V$4,V$5,$L6213)*MAX($K6213,1)*IF($M6213="",V$7,$M6213)/100)</f>
        <v/>
      </c>
      <c r="W6213" s="84"/>
      <c r="X6213" s="88" t="str">
        <f>IF(OR(X$4="",X$4=0,X$5="",X$7=0,X$7="",X$8="",$L6213="",$L6213=0),"",layerCost(IF($N6213="",X$8,$N6213),X$4,X$5,$L6213)*MAX($K6213,1)*IF($M6213="",X$7,$M6213)/100)</f>
        <v/>
      </c>
      <c r="Y6213" s="84"/>
      <c r="Z6213" s="88" t="str">
        <f>IF(OR(Z$4="",Z$4=0,Z$5="",Z$7=0,Z$7="",Z$8="",$L6213="",$L6213=0),"",layerCost(IF($N6213="",Z$8,$N6213),Z$4,Z$5,$L6213)*MAX($K6213,1)*IF($M6213="",Z$7,$M6213)/100)</f>
        <v/>
      </c>
    </row>
    <row r="6214" spans="16:26" x14ac:dyDescent="0.2">
      <c r="P6214" s="88" t="str">
        <f>IF(OR(P$4="",P$4=0,P$5="",P$7=0,P$7="",P$8="",$L6214="",$L6214=0),"",layerCost(IF($N6214="",P$8,$N6214),P$4,P$5,$L6214)*MAX($K6214,1)*IF($M6214="",P$7,$M6214)/100)</f>
        <v/>
      </c>
      <c r="Q6214" s="84"/>
      <c r="R6214" s="88" t="str">
        <f>IF(OR(R$4="",R$4=0,R$5="",R$7=0,R$7="",R$8="",$L6214="",$L6214=0),"",layerCost(IF($N6214="",R$8,$N6214),R$4,R$5,$L6214)*MAX($K6214,1)*IF($M6214="",R$7,$M6214)/100)</f>
        <v/>
      </c>
      <c r="S6214" s="84"/>
      <c r="T6214" s="88" t="str">
        <f>IF(OR(T$4="",T$4=0,T$5="",T$7=0,T$7="",T$8="",$L6214="",$L6214=0),"",layerCost(IF($N6214="",T$8,$N6214),T$4,T$5,$L6214)*MAX($K6214,1)*IF($M6214="",T$7,$M6214)/100)</f>
        <v/>
      </c>
      <c r="U6214" s="84"/>
      <c r="V6214" s="88" t="str">
        <f>IF(OR(V$4="",V$4=0,V$5="",V$7=0,V$7="",V$8="",$L6214="",$L6214=0),"",layerCost(IF($N6214="",V$8,$N6214),V$4,V$5,$L6214)*MAX($K6214,1)*IF($M6214="",V$7,$M6214)/100)</f>
        <v/>
      </c>
      <c r="W6214" s="84"/>
      <c r="X6214" s="88" t="str">
        <f>IF(OR(X$4="",X$4=0,X$5="",X$7=0,X$7="",X$8="",$L6214="",$L6214=0),"",layerCost(IF($N6214="",X$8,$N6214),X$4,X$5,$L6214)*MAX($K6214,1)*IF($M6214="",X$7,$M6214)/100)</f>
        <v/>
      </c>
      <c r="Y6214" s="84"/>
      <c r="Z6214" s="88" t="str">
        <f>IF(OR(Z$4="",Z$4=0,Z$5="",Z$7=0,Z$7="",Z$8="",$L6214="",$L6214=0),"",layerCost(IF($N6214="",Z$8,$N6214),Z$4,Z$5,$L6214)*MAX($K6214,1)*IF($M6214="",Z$7,$M6214)/100)</f>
        <v/>
      </c>
    </row>
    <row r="6215" spans="16:26" x14ac:dyDescent="0.2">
      <c r="P6215" s="88" t="str">
        <f>IF(OR(P$4="",P$4=0,P$5="",P$7=0,P$7="",P$8="",$L6215="",$L6215=0),"",layerCost(IF($N6215="",P$8,$N6215),P$4,P$5,$L6215)*MAX($K6215,1)*IF($M6215="",P$7,$M6215)/100)</f>
        <v/>
      </c>
      <c r="Q6215" s="84"/>
      <c r="R6215" s="88" t="str">
        <f>IF(OR(R$4="",R$4=0,R$5="",R$7=0,R$7="",R$8="",$L6215="",$L6215=0),"",layerCost(IF($N6215="",R$8,$N6215),R$4,R$5,$L6215)*MAX($K6215,1)*IF($M6215="",R$7,$M6215)/100)</f>
        <v/>
      </c>
      <c r="S6215" s="84"/>
      <c r="T6215" s="88" t="str">
        <f>IF(OR(T$4="",T$4=0,T$5="",T$7=0,T$7="",T$8="",$L6215="",$L6215=0),"",layerCost(IF($N6215="",T$8,$N6215),T$4,T$5,$L6215)*MAX($K6215,1)*IF($M6215="",T$7,$M6215)/100)</f>
        <v/>
      </c>
      <c r="U6215" s="84"/>
      <c r="V6215" s="88" t="str">
        <f>IF(OR(V$4="",V$4=0,V$5="",V$7=0,V$7="",V$8="",$L6215="",$L6215=0),"",layerCost(IF($N6215="",V$8,$N6215),V$4,V$5,$L6215)*MAX($K6215,1)*IF($M6215="",V$7,$M6215)/100)</f>
        <v/>
      </c>
      <c r="W6215" s="84"/>
      <c r="X6215" s="88" t="str">
        <f>IF(OR(X$4="",X$4=0,X$5="",X$7=0,X$7="",X$8="",$L6215="",$L6215=0),"",layerCost(IF($N6215="",X$8,$N6215),X$4,X$5,$L6215)*MAX($K6215,1)*IF($M6215="",X$7,$M6215)/100)</f>
        <v/>
      </c>
      <c r="Y6215" s="84"/>
      <c r="Z6215" s="88" t="str">
        <f>IF(OR(Z$4="",Z$4=0,Z$5="",Z$7=0,Z$7="",Z$8="",$L6215="",$L6215=0),"",layerCost(IF($N6215="",Z$8,$N6215),Z$4,Z$5,$L6215)*MAX($K6215,1)*IF($M6215="",Z$7,$M6215)/100)</f>
        <v/>
      </c>
    </row>
    <row r="6216" spans="16:26" x14ac:dyDescent="0.2">
      <c r="P6216" s="88" t="str">
        <f>IF(OR(P$4="",P$4=0,P$5="",P$7=0,P$7="",P$8="",$L6216="",$L6216=0),"",layerCost(IF($N6216="",P$8,$N6216),P$4,P$5,$L6216)*MAX($K6216,1)*IF($M6216="",P$7,$M6216)/100)</f>
        <v/>
      </c>
      <c r="Q6216" s="84"/>
      <c r="R6216" s="88" t="str">
        <f>IF(OR(R$4="",R$4=0,R$5="",R$7=0,R$7="",R$8="",$L6216="",$L6216=0),"",layerCost(IF($N6216="",R$8,$N6216),R$4,R$5,$L6216)*MAX($K6216,1)*IF($M6216="",R$7,$M6216)/100)</f>
        <v/>
      </c>
      <c r="S6216" s="84"/>
      <c r="T6216" s="88" t="str">
        <f>IF(OR(T$4="",T$4=0,T$5="",T$7=0,T$7="",T$8="",$L6216="",$L6216=0),"",layerCost(IF($N6216="",T$8,$N6216),T$4,T$5,$L6216)*MAX($K6216,1)*IF($M6216="",T$7,$M6216)/100)</f>
        <v/>
      </c>
      <c r="U6216" s="84"/>
      <c r="V6216" s="88" t="str">
        <f>IF(OR(V$4="",V$4=0,V$5="",V$7=0,V$7="",V$8="",$L6216="",$L6216=0),"",layerCost(IF($N6216="",V$8,$N6216),V$4,V$5,$L6216)*MAX($K6216,1)*IF($M6216="",V$7,$M6216)/100)</f>
        <v/>
      </c>
      <c r="W6216" s="84"/>
      <c r="X6216" s="88" t="str">
        <f>IF(OR(X$4="",X$4=0,X$5="",X$7=0,X$7="",X$8="",$L6216="",$L6216=0),"",layerCost(IF($N6216="",X$8,$N6216),X$4,X$5,$L6216)*MAX($K6216,1)*IF($M6216="",X$7,$M6216)/100)</f>
        <v/>
      </c>
      <c r="Y6216" s="84"/>
      <c r="Z6216" s="88" t="str">
        <f>IF(OR(Z$4="",Z$4=0,Z$5="",Z$7=0,Z$7="",Z$8="",$L6216="",$L6216=0),"",layerCost(IF($N6216="",Z$8,$N6216),Z$4,Z$5,$L6216)*MAX($K6216,1)*IF($M6216="",Z$7,$M6216)/100)</f>
        <v/>
      </c>
    </row>
    <row r="6217" spans="16:26" x14ac:dyDescent="0.2">
      <c r="P6217" s="88" t="str">
        <f>IF(OR(P$4="",P$4=0,P$5="",P$7=0,P$7="",P$8="",$L6217="",$L6217=0),"",layerCost(IF($N6217="",P$8,$N6217),P$4,P$5,$L6217)*MAX($K6217,1)*IF($M6217="",P$7,$M6217)/100)</f>
        <v/>
      </c>
      <c r="Q6217" s="84"/>
      <c r="R6217" s="88" t="str">
        <f>IF(OR(R$4="",R$4=0,R$5="",R$7=0,R$7="",R$8="",$L6217="",$L6217=0),"",layerCost(IF($N6217="",R$8,$N6217),R$4,R$5,$L6217)*MAX($K6217,1)*IF($M6217="",R$7,$M6217)/100)</f>
        <v/>
      </c>
      <c r="S6217" s="84"/>
      <c r="T6217" s="88" t="str">
        <f>IF(OR(T$4="",T$4=0,T$5="",T$7=0,T$7="",T$8="",$L6217="",$L6217=0),"",layerCost(IF($N6217="",T$8,$N6217),T$4,T$5,$L6217)*MAX($K6217,1)*IF($M6217="",T$7,$M6217)/100)</f>
        <v/>
      </c>
      <c r="U6217" s="84"/>
      <c r="V6217" s="88" t="str">
        <f>IF(OR(V$4="",V$4=0,V$5="",V$7=0,V$7="",V$8="",$L6217="",$L6217=0),"",layerCost(IF($N6217="",V$8,$N6217),V$4,V$5,$L6217)*MAX($K6217,1)*IF($M6217="",V$7,$M6217)/100)</f>
        <v/>
      </c>
      <c r="W6217" s="84"/>
      <c r="X6217" s="88" t="str">
        <f>IF(OR(X$4="",X$4=0,X$5="",X$7=0,X$7="",X$8="",$L6217="",$L6217=0),"",layerCost(IF($N6217="",X$8,$N6217),X$4,X$5,$L6217)*MAX($K6217,1)*IF($M6217="",X$7,$M6217)/100)</f>
        <v/>
      </c>
      <c r="Y6217" s="84"/>
      <c r="Z6217" s="88" t="str">
        <f>IF(OR(Z$4="",Z$4=0,Z$5="",Z$7=0,Z$7="",Z$8="",$L6217="",$L6217=0),"",layerCost(IF($N6217="",Z$8,$N6217),Z$4,Z$5,$L6217)*MAX($K6217,1)*IF($M6217="",Z$7,$M6217)/100)</f>
        <v/>
      </c>
    </row>
    <row r="6218" spans="16:26" x14ac:dyDescent="0.2">
      <c r="P6218" s="88" t="str">
        <f>IF(OR(P$4="",P$4=0,P$5="",P$7=0,P$7="",P$8="",$L6218="",$L6218=0),"",layerCost(IF($N6218="",P$8,$N6218),P$4,P$5,$L6218)*MAX($K6218,1)*IF($M6218="",P$7,$M6218)/100)</f>
        <v/>
      </c>
      <c r="Q6218" s="84"/>
      <c r="R6218" s="88" t="str">
        <f>IF(OR(R$4="",R$4=0,R$5="",R$7=0,R$7="",R$8="",$L6218="",$L6218=0),"",layerCost(IF($N6218="",R$8,$N6218),R$4,R$5,$L6218)*MAX($K6218,1)*IF($M6218="",R$7,$M6218)/100)</f>
        <v/>
      </c>
      <c r="S6218" s="84"/>
      <c r="T6218" s="88" t="str">
        <f>IF(OR(T$4="",T$4=0,T$5="",T$7=0,T$7="",T$8="",$L6218="",$L6218=0),"",layerCost(IF($N6218="",T$8,$N6218),T$4,T$5,$L6218)*MAX($K6218,1)*IF($M6218="",T$7,$M6218)/100)</f>
        <v/>
      </c>
      <c r="U6218" s="84"/>
      <c r="V6218" s="88" t="str">
        <f>IF(OR(V$4="",V$4=0,V$5="",V$7=0,V$7="",V$8="",$L6218="",$L6218=0),"",layerCost(IF($N6218="",V$8,$N6218),V$4,V$5,$L6218)*MAX($K6218,1)*IF($M6218="",V$7,$M6218)/100)</f>
        <v/>
      </c>
      <c r="W6218" s="84"/>
      <c r="X6218" s="88" t="str">
        <f>IF(OR(X$4="",X$4=0,X$5="",X$7=0,X$7="",X$8="",$L6218="",$L6218=0),"",layerCost(IF($N6218="",X$8,$N6218),X$4,X$5,$L6218)*MAX($K6218,1)*IF($M6218="",X$7,$M6218)/100)</f>
        <v/>
      </c>
      <c r="Y6218" s="84"/>
      <c r="Z6218" s="88" t="str">
        <f>IF(OR(Z$4="",Z$4=0,Z$5="",Z$7=0,Z$7="",Z$8="",$L6218="",$L6218=0),"",layerCost(IF($N6218="",Z$8,$N6218),Z$4,Z$5,$L6218)*MAX($K6218,1)*IF($M6218="",Z$7,$M6218)/100)</f>
        <v/>
      </c>
    </row>
    <row r="6219" spans="16:26" x14ac:dyDescent="0.2">
      <c r="P6219" s="88" t="str">
        <f>IF(OR(P$4="",P$4=0,P$5="",P$7=0,P$7="",P$8="",$L6219="",$L6219=0),"",layerCost(IF($N6219="",P$8,$N6219),P$4,P$5,$L6219)*MAX($K6219,1)*IF($M6219="",P$7,$M6219)/100)</f>
        <v/>
      </c>
      <c r="Q6219" s="84"/>
      <c r="R6219" s="88" t="str">
        <f>IF(OR(R$4="",R$4=0,R$5="",R$7=0,R$7="",R$8="",$L6219="",$L6219=0),"",layerCost(IF($N6219="",R$8,$N6219),R$4,R$5,$L6219)*MAX($K6219,1)*IF($M6219="",R$7,$M6219)/100)</f>
        <v/>
      </c>
      <c r="S6219" s="84"/>
      <c r="T6219" s="88" t="str">
        <f>IF(OR(T$4="",T$4=0,T$5="",T$7=0,T$7="",T$8="",$L6219="",$L6219=0),"",layerCost(IF($N6219="",T$8,$N6219),T$4,T$5,$L6219)*MAX($K6219,1)*IF($M6219="",T$7,$M6219)/100)</f>
        <v/>
      </c>
      <c r="U6219" s="84"/>
      <c r="V6219" s="88" t="str">
        <f>IF(OR(V$4="",V$4=0,V$5="",V$7=0,V$7="",V$8="",$L6219="",$L6219=0),"",layerCost(IF($N6219="",V$8,$N6219),V$4,V$5,$L6219)*MAX($K6219,1)*IF($M6219="",V$7,$M6219)/100)</f>
        <v/>
      </c>
      <c r="W6219" s="84"/>
      <c r="X6219" s="88" t="str">
        <f>IF(OR(X$4="",X$4=0,X$5="",X$7=0,X$7="",X$8="",$L6219="",$L6219=0),"",layerCost(IF($N6219="",X$8,$N6219),X$4,X$5,$L6219)*MAX($K6219,1)*IF($M6219="",X$7,$M6219)/100)</f>
        <v/>
      </c>
      <c r="Y6219" s="84"/>
      <c r="Z6219" s="88" t="str">
        <f>IF(OR(Z$4="",Z$4=0,Z$5="",Z$7=0,Z$7="",Z$8="",$L6219="",$L6219=0),"",layerCost(IF($N6219="",Z$8,$N6219),Z$4,Z$5,$L6219)*MAX($K6219,1)*IF($M6219="",Z$7,$M6219)/100)</f>
        <v/>
      </c>
    </row>
    <row r="6220" spans="16:26" x14ac:dyDescent="0.2">
      <c r="P6220" s="88" t="str">
        <f>IF(OR(P$4="",P$4=0,P$5="",P$7=0,P$7="",P$8="",$L6220="",$L6220=0),"",layerCost(IF($N6220="",P$8,$N6220),P$4,P$5,$L6220)*MAX($K6220,1)*IF($M6220="",P$7,$M6220)/100)</f>
        <v/>
      </c>
      <c r="Q6220" s="84"/>
      <c r="R6220" s="88" t="str">
        <f>IF(OR(R$4="",R$4=0,R$5="",R$7=0,R$7="",R$8="",$L6220="",$L6220=0),"",layerCost(IF($N6220="",R$8,$N6220),R$4,R$5,$L6220)*MAX($K6220,1)*IF($M6220="",R$7,$M6220)/100)</f>
        <v/>
      </c>
      <c r="S6220" s="84"/>
      <c r="T6220" s="88" t="str">
        <f>IF(OR(T$4="",T$4=0,T$5="",T$7=0,T$7="",T$8="",$L6220="",$L6220=0),"",layerCost(IF($N6220="",T$8,$N6220),T$4,T$5,$L6220)*MAX($K6220,1)*IF($M6220="",T$7,$M6220)/100)</f>
        <v/>
      </c>
      <c r="U6220" s="84"/>
      <c r="V6220" s="88" t="str">
        <f>IF(OR(V$4="",V$4=0,V$5="",V$7=0,V$7="",V$8="",$L6220="",$L6220=0),"",layerCost(IF($N6220="",V$8,$N6220),V$4,V$5,$L6220)*MAX($K6220,1)*IF($M6220="",V$7,$M6220)/100)</f>
        <v/>
      </c>
      <c r="W6220" s="84"/>
      <c r="X6220" s="88" t="str">
        <f>IF(OR(X$4="",X$4=0,X$5="",X$7=0,X$7="",X$8="",$L6220="",$L6220=0),"",layerCost(IF($N6220="",X$8,$N6220),X$4,X$5,$L6220)*MAX($K6220,1)*IF($M6220="",X$7,$M6220)/100)</f>
        <v/>
      </c>
      <c r="Y6220" s="84"/>
      <c r="Z6220" s="88" t="str">
        <f>IF(OR(Z$4="",Z$4=0,Z$5="",Z$7=0,Z$7="",Z$8="",$L6220="",$L6220=0),"",layerCost(IF($N6220="",Z$8,$N6220),Z$4,Z$5,$L6220)*MAX($K6220,1)*IF($M6220="",Z$7,$M6220)/100)</f>
        <v/>
      </c>
    </row>
    <row r="6221" spans="16:26" x14ac:dyDescent="0.2">
      <c r="P6221" s="88" t="str">
        <f>IF(OR(P$4="",P$4=0,P$5="",P$7=0,P$7="",P$8="",$L6221="",$L6221=0),"",layerCost(IF($N6221="",P$8,$N6221),P$4,P$5,$L6221)*MAX($K6221,1)*IF($M6221="",P$7,$M6221)/100)</f>
        <v/>
      </c>
      <c r="Q6221" s="84"/>
      <c r="R6221" s="88" t="str">
        <f>IF(OR(R$4="",R$4=0,R$5="",R$7=0,R$7="",R$8="",$L6221="",$L6221=0),"",layerCost(IF($N6221="",R$8,$N6221),R$4,R$5,$L6221)*MAX($K6221,1)*IF($M6221="",R$7,$M6221)/100)</f>
        <v/>
      </c>
      <c r="S6221" s="84"/>
      <c r="T6221" s="88" t="str">
        <f>IF(OR(T$4="",T$4=0,T$5="",T$7=0,T$7="",T$8="",$L6221="",$L6221=0),"",layerCost(IF($N6221="",T$8,$N6221),T$4,T$5,$L6221)*MAX($K6221,1)*IF($M6221="",T$7,$M6221)/100)</f>
        <v/>
      </c>
      <c r="U6221" s="84"/>
      <c r="V6221" s="88" t="str">
        <f>IF(OR(V$4="",V$4=0,V$5="",V$7=0,V$7="",V$8="",$L6221="",$L6221=0),"",layerCost(IF($N6221="",V$8,$N6221),V$4,V$5,$L6221)*MAX($K6221,1)*IF($M6221="",V$7,$M6221)/100)</f>
        <v/>
      </c>
      <c r="W6221" s="84"/>
      <c r="X6221" s="88" t="str">
        <f>IF(OR(X$4="",X$4=0,X$5="",X$7=0,X$7="",X$8="",$L6221="",$L6221=0),"",layerCost(IF($N6221="",X$8,$N6221),X$4,X$5,$L6221)*MAX($K6221,1)*IF($M6221="",X$7,$M6221)/100)</f>
        <v/>
      </c>
      <c r="Y6221" s="84"/>
      <c r="Z6221" s="88" t="str">
        <f>IF(OR(Z$4="",Z$4=0,Z$5="",Z$7=0,Z$7="",Z$8="",$L6221="",$L6221=0),"",layerCost(IF($N6221="",Z$8,$N6221),Z$4,Z$5,$L6221)*MAX($K6221,1)*IF($M6221="",Z$7,$M6221)/100)</f>
        <v/>
      </c>
    </row>
    <row r="6222" spans="16:26" x14ac:dyDescent="0.2">
      <c r="P6222" s="88" t="str">
        <f>IF(OR(P$4="",P$4=0,P$5="",P$7=0,P$7="",P$8="",$L6222="",$L6222=0),"",layerCost(IF($N6222="",P$8,$N6222),P$4,P$5,$L6222)*MAX($K6222,1)*IF($M6222="",P$7,$M6222)/100)</f>
        <v/>
      </c>
      <c r="Q6222" s="84"/>
      <c r="R6222" s="88" t="str">
        <f>IF(OR(R$4="",R$4=0,R$5="",R$7=0,R$7="",R$8="",$L6222="",$L6222=0),"",layerCost(IF($N6222="",R$8,$N6222),R$4,R$5,$L6222)*MAX($K6222,1)*IF($M6222="",R$7,$M6222)/100)</f>
        <v/>
      </c>
      <c r="S6222" s="84"/>
      <c r="T6222" s="88" t="str">
        <f>IF(OR(T$4="",T$4=0,T$5="",T$7=0,T$7="",T$8="",$L6222="",$L6222=0),"",layerCost(IF($N6222="",T$8,$N6222),T$4,T$5,$L6222)*MAX($K6222,1)*IF($M6222="",T$7,$M6222)/100)</f>
        <v/>
      </c>
      <c r="U6222" s="84"/>
      <c r="V6222" s="88" t="str">
        <f>IF(OR(V$4="",V$4=0,V$5="",V$7=0,V$7="",V$8="",$L6222="",$L6222=0),"",layerCost(IF($N6222="",V$8,$N6222),V$4,V$5,$L6222)*MAX($K6222,1)*IF($M6222="",V$7,$M6222)/100)</f>
        <v/>
      </c>
      <c r="W6222" s="84"/>
      <c r="X6222" s="88" t="str">
        <f>IF(OR(X$4="",X$4=0,X$5="",X$7=0,X$7="",X$8="",$L6222="",$L6222=0),"",layerCost(IF($N6222="",X$8,$N6222),X$4,X$5,$L6222)*MAX($K6222,1)*IF($M6222="",X$7,$M6222)/100)</f>
        <v/>
      </c>
      <c r="Y6222" s="84"/>
      <c r="Z6222" s="88" t="str">
        <f>IF(OR(Z$4="",Z$4=0,Z$5="",Z$7=0,Z$7="",Z$8="",$L6222="",$L6222=0),"",layerCost(IF($N6222="",Z$8,$N6222),Z$4,Z$5,$L6222)*MAX($K6222,1)*IF($M6222="",Z$7,$M6222)/100)</f>
        <v/>
      </c>
    </row>
    <row r="6223" spans="16:26" x14ac:dyDescent="0.2">
      <c r="P6223" s="88" t="str">
        <f>IF(OR(P$4="",P$4=0,P$5="",P$7=0,P$7="",P$8="",$L6223="",$L6223=0),"",layerCost(IF($N6223="",P$8,$N6223),P$4,P$5,$L6223)*MAX($K6223,1)*IF($M6223="",P$7,$M6223)/100)</f>
        <v/>
      </c>
      <c r="Q6223" s="84"/>
      <c r="R6223" s="88" t="str">
        <f>IF(OR(R$4="",R$4=0,R$5="",R$7=0,R$7="",R$8="",$L6223="",$L6223=0),"",layerCost(IF($N6223="",R$8,$N6223),R$4,R$5,$L6223)*MAX($K6223,1)*IF($M6223="",R$7,$M6223)/100)</f>
        <v/>
      </c>
      <c r="S6223" s="84"/>
      <c r="T6223" s="88" t="str">
        <f>IF(OR(T$4="",T$4=0,T$5="",T$7=0,T$7="",T$8="",$L6223="",$L6223=0),"",layerCost(IF($N6223="",T$8,$N6223),T$4,T$5,$L6223)*MAX($K6223,1)*IF($M6223="",T$7,$M6223)/100)</f>
        <v/>
      </c>
      <c r="U6223" s="84"/>
      <c r="V6223" s="88" t="str">
        <f>IF(OR(V$4="",V$4=0,V$5="",V$7=0,V$7="",V$8="",$L6223="",$L6223=0),"",layerCost(IF($N6223="",V$8,$N6223),V$4,V$5,$L6223)*MAX($K6223,1)*IF($M6223="",V$7,$M6223)/100)</f>
        <v/>
      </c>
      <c r="W6223" s="84"/>
      <c r="X6223" s="88" t="str">
        <f>IF(OR(X$4="",X$4=0,X$5="",X$7=0,X$7="",X$8="",$L6223="",$L6223=0),"",layerCost(IF($N6223="",X$8,$N6223),X$4,X$5,$L6223)*MAX($K6223,1)*IF($M6223="",X$7,$M6223)/100)</f>
        <v/>
      </c>
      <c r="Y6223" s="84"/>
      <c r="Z6223" s="88" t="str">
        <f>IF(OR(Z$4="",Z$4=0,Z$5="",Z$7=0,Z$7="",Z$8="",$L6223="",$L6223=0),"",layerCost(IF($N6223="",Z$8,$N6223),Z$4,Z$5,$L6223)*MAX($K6223,1)*IF($M6223="",Z$7,$M6223)/100)</f>
        <v/>
      </c>
    </row>
    <row r="6224" spans="16:26" x14ac:dyDescent="0.2">
      <c r="P6224" s="88" t="str">
        <f>IF(OR(P$4="",P$4=0,P$5="",P$7=0,P$7="",P$8="",$L6224="",$L6224=0),"",layerCost(IF($N6224="",P$8,$N6224),P$4,P$5,$L6224)*MAX($K6224,1)*IF($M6224="",P$7,$M6224)/100)</f>
        <v/>
      </c>
      <c r="Q6224" s="84"/>
      <c r="R6224" s="88" t="str">
        <f>IF(OR(R$4="",R$4=0,R$5="",R$7=0,R$7="",R$8="",$L6224="",$L6224=0),"",layerCost(IF($N6224="",R$8,$N6224),R$4,R$5,$L6224)*MAX($K6224,1)*IF($M6224="",R$7,$M6224)/100)</f>
        <v/>
      </c>
      <c r="S6224" s="84"/>
      <c r="T6224" s="88" t="str">
        <f>IF(OR(T$4="",T$4=0,T$5="",T$7=0,T$7="",T$8="",$L6224="",$L6224=0),"",layerCost(IF($N6224="",T$8,$N6224),T$4,T$5,$L6224)*MAX($K6224,1)*IF($M6224="",T$7,$M6224)/100)</f>
        <v/>
      </c>
      <c r="U6224" s="84"/>
      <c r="V6224" s="88" t="str">
        <f>IF(OR(V$4="",V$4=0,V$5="",V$7=0,V$7="",V$8="",$L6224="",$L6224=0),"",layerCost(IF($N6224="",V$8,$N6224),V$4,V$5,$L6224)*MAX($K6224,1)*IF($M6224="",V$7,$M6224)/100)</f>
        <v/>
      </c>
      <c r="W6224" s="84"/>
      <c r="X6224" s="88" t="str">
        <f>IF(OR(X$4="",X$4=0,X$5="",X$7=0,X$7="",X$8="",$L6224="",$L6224=0),"",layerCost(IF($N6224="",X$8,$N6224),X$4,X$5,$L6224)*MAX($K6224,1)*IF($M6224="",X$7,$M6224)/100)</f>
        <v/>
      </c>
      <c r="Y6224" s="84"/>
      <c r="Z6224" s="88" t="str">
        <f>IF(OR(Z$4="",Z$4=0,Z$5="",Z$7=0,Z$7="",Z$8="",$L6224="",$L6224=0),"",layerCost(IF($N6224="",Z$8,$N6224),Z$4,Z$5,$L6224)*MAX($K6224,1)*IF($M6224="",Z$7,$M6224)/100)</f>
        <v/>
      </c>
    </row>
    <row r="6225" spans="16:26" x14ac:dyDescent="0.2">
      <c r="P6225" s="88" t="str">
        <f>IF(OR(P$4="",P$4=0,P$5="",P$7=0,P$7="",P$8="",$L6225="",$L6225=0),"",layerCost(IF($N6225="",P$8,$N6225),P$4,P$5,$L6225)*MAX($K6225,1)*IF($M6225="",P$7,$M6225)/100)</f>
        <v/>
      </c>
      <c r="Q6225" s="84"/>
      <c r="R6225" s="88" t="str">
        <f>IF(OR(R$4="",R$4=0,R$5="",R$7=0,R$7="",R$8="",$L6225="",$L6225=0),"",layerCost(IF($N6225="",R$8,$N6225),R$4,R$5,$L6225)*MAX($K6225,1)*IF($M6225="",R$7,$M6225)/100)</f>
        <v/>
      </c>
      <c r="S6225" s="84"/>
      <c r="T6225" s="88" t="str">
        <f>IF(OR(T$4="",T$4=0,T$5="",T$7=0,T$7="",T$8="",$L6225="",$L6225=0),"",layerCost(IF($N6225="",T$8,$N6225),T$4,T$5,$L6225)*MAX($K6225,1)*IF($M6225="",T$7,$M6225)/100)</f>
        <v/>
      </c>
      <c r="U6225" s="84"/>
      <c r="V6225" s="88" t="str">
        <f>IF(OR(V$4="",V$4=0,V$5="",V$7=0,V$7="",V$8="",$L6225="",$L6225=0),"",layerCost(IF($N6225="",V$8,$N6225),V$4,V$5,$L6225)*MAX($K6225,1)*IF($M6225="",V$7,$M6225)/100)</f>
        <v/>
      </c>
      <c r="W6225" s="84"/>
      <c r="X6225" s="88" t="str">
        <f>IF(OR(X$4="",X$4=0,X$5="",X$7=0,X$7="",X$8="",$L6225="",$L6225=0),"",layerCost(IF($N6225="",X$8,$N6225),X$4,X$5,$L6225)*MAX($K6225,1)*IF($M6225="",X$7,$M6225)/100)</f>
        <v/>
      </c>
      <c r="Y6225" s="84"/>
      <c r="Z6225" s="88" t="str">
        <f>IF(OR(Z$4="",Z$4=0,Z$5="",Z$7=0,Z$7="",Z$8="",$L6225="",$L6225=0),"",layerCost(IF($N6225="",Z$8,$N6225),Z$4,Z$5,$L6225)*MAX($K6225,1)*IF($M6225="",Z$7,$M6225)/100)</f>
        <v/>
      </c>
    </row>
    <row r="6226" spans="16:26" x14ac:dyDescent="0.2">
      <c r="P6226" s="88" t="str">
        <f>IF(OR(P$4="",P$4=0,P$5="",P$7=0,P$7="",P$8="",$L6226="",$L6226=0),"",layerCost(IF($N6226="",P$8,$N6226),P$4,P$5,$L6226)*MAX($K6226,1)*IF($M6226="",P$7,$M6226)/100)</f>
        <v/>
      </c>
      <c r="Q6226" s="84"/>
      <c r="R6226" s="88" t="str">
        <f>IF(OR(R$4="",R$4=0,R$5="",R$7=0,R$7="",R$8="",$L6226="",$L6226=0),"",layerCost(IF($N6226="",R$8,$N6226),R$4,R$5,$L6226)*MAX($K6226,1)*IF($M6226="",R$7,$M6226)/100)</f>
        <v/>
      </c>
      <c r="S6226" s="84"/>
      <c r="T6226" s="88" t="str">
        <f>IF(OR(T$4="",T$4=0,T$5="",T$7=0,T$7="",T$8="",$L6226="",$L6226=0),"",layerCost(IF($N6226="",T$8,$N6226),T$4,T$5,$L6226)*MAX($K6226,1)*IF($M6226="",T$7,$M6226)/100)</f>
        <v/>
      </c>
      <c r="U6226" s="84"/>
      <c r="V6226" s="88" t="str">
        <f>IF(OR(V$4="",V$4=0,V$5="",V$7=0,V$7="",V$8="",$L6226="",$L6226=0),"",layerCost(IF($N6226="",V$8,$N6226),V$4,V$5,$L6226)*MAX($K6226,1)*IF($M6226="",V$7,$M6226)/100)</f>
        <v/>
      </c>
      <c r="W6226" s="84"/>
      <c r="X6226" s="88" t="str">
        <f>IF(OR(X$4="",X$4=0,X$5="",X$7=0,X$7="",X$8="",$L6226="",$L6226=0),"",layerCost(IF($N6226="",X$8,$N6226),X$4,X$5,$L6226)*MAX($K6226,1)*IF($M6226="",X$7,$M6226)/100)</f>
        <v/>
      </c>
      <c r="Y6226" s="84"/>
      <c r="Z6226" s="88" t="str">
        <f>IF(OR(Z$4="",Z$4=0,Z$5="",Z$7=0,Z$7="",Z$8="",$L6226="",$L6226=0),"",layerCost(IF($N6226="",Z$8,$N6226),Z$4,Z$5,$L6226)*MAX($K6226,1)*IF($M6226="",Z$7,$M6226)/100)</f>
        <v/>
      </c>
    </row>
    <row r="6227" spans="16:26" x14ac:dyDescent="0.2">
      <c r="P6227" s="88" t="str">
        <f>IF(OR(P$4="",P$4=0,P$5="",P$7=0,P$7="",P$8="",$L6227="",$L6227=0),"",layerCost(IF($N6227="",P$8,$N6227),P$4,P$5,$L6227)*MAX($K6227,1)*IF($M6227="",P$7,$M6227)/100)</f>
        <v/>
      </c>
      <c r="Q6227" s="84"/>
      <c r="R6227" s="88" t="str">
        <f>IF(OR(R$4="",R$4=0,R$5="",R$7=0,R$7="",R$8="",$L6227="",$L6227=0),"",layerCost(IF($N6227="",R$8,$N6227),R$4,R$5,$L6227)*MAX($K6227,1)*IF($M6227="",R$7,$M6227)/100)</f>
        <v/>
      </c>
      <c r="S6227" s="84"/>
      <c r="T6227" s="88" t="str">
        <f>IF(OR(T$4="",T$4=0,T$5="",T$7=0,T$7="",T$8="",$L6227="",$L6227=0),"",layerCost(IF($N6227="",T$8,$N6227),T$4,T$5,$L6227)*MAX($K6227,1)*IF($M6227="",T$7,$M6227)/100)</f>
        <v/>
      </c>
      <c r="U6227" s="84"/>
      <c r="V6227" s="88" t="str">
        <f>IF(OR(V$4="",V$4=0,V$5="",V$7=0,V$7="",V$8="",$L6227="",$L6227=0),"",layerCost(IF($N6227="",V$8,$N6227),V$4,V$5,$L6227)*MAX($K6227,1)*IF($M6227="",V$7,$M6227)/100)</f>
        <v/>
      </c>
      <c r="W6227" s="84"/>
      <c r="X6227" s="88" t="str">
        <f>IF(OR(X$4="",X$4=0,X$5="",X$7=0,X$7="",X$8="",$L6227="",$L6227=0),"",layerCost(IF($N6227="",X$8,$N6227),X$4,X$5,$L6227)*MAX($K6227,1)*IF($M6227="",X$7,$M6227)/100)</f>
        <v/>
      </c>
      <c r="Y6227" s="84"/>
      <c r="Z6227" s="88" t="str">
        <f>IF(OR(Z$4="",Z$4=0,Z$5="",Z$7=0,Z$7="",Z$8="",$L6227="",$L6227=0),"",layerCost(IF($N6227="",Z$8,$N6227),Z$4,Z$5,$L6227)*MAX($K6227,1)*IF($M6227="",Z$7,$M6227)/100)</f>
        <v/>
      </c>
    </row>
    <row r="6228" spans="16:26" x14ac:dyDescent="0.2">
      <c r="P6228" s="88" t="str">
        <f>IF(OR(P$4="",P$4=0,P$5="",P$7=0,P$7="",P$8="",$L6228="",$L6228=0),"",layerCost(IF($N6228="",P$8,$N6228),P$4,P$5,$L6228)*MAX($K6228,1)*IF($M6228="",P$7,$M6228)/100)</f>
        <v/>
      </c>
      <c r="Q6228" s="84"/>
      <c r="R6228" s="88" t="str">
        <f>IF(OR(R$4="",R$4=0,R$5="",R$7=0,R$7="",R$8="",$L6228="",$L6228=0),"",layerCost(IF($N6228="",R$8,$N6228),R$4,R$5,$L6228)*MAX($K6228,1)*IF($M6228="",R$7,$M6228)/100)</f>
        <v/>
      </c>
      <c r="S6228" s="84"/>
      <c r="T6228" s="88" t="str">
        <f>IF(OR(T$4="",T$4=0,T$5="",T$7=0,T$7="",T$8="",$L6228="",$L6228=0),"",layerCost(IF($N6228="",T$8,$N6228),T$4,T$5,$L6228)*MAX($K6228,1)*IF($M6228="",T$7,$M6228)/100)</f>
        <v/>
      </c>
      <c r="U6228" s="84"/>
      <c r="V6228" s="88" t="str">
        <f>IF(OR(V$4="",V$4=0,V$5="",V$7=0,V$7="",V$8="",$L6228="",$L6228=0),"",layerCost(IF($N6228="",V$8,$N6228),V$4,V$5,$L6228)*MAX($K6228,1)*IF($M6228="",V$7,$M6228)/100)</f>
        <v/>
      </c>
      <c r="W6228" s="84"/>
      <c r="X6228" s="88" t="str">
        <f>IF(OR(X$4="",X$4=0,X$5="",X$7=0,X$7="",X$8="",$L6228="",$L6228=0),"",layerCost(IF($N6228="",X$8,$N6228),X$4,X$5,$L6228)*MAX($K6228,1)*IF($M6228="",X$7,$M6228)/100)</f>
        <v/>
      </c>
      <c r="Y6228" s="84"/>
      <c r="Z6228" s="88" t="str">
        <f>IF(OR(Z$4="",Z$4=0,Z$5="",Z$7=0,Z$7="",Z$8="",$L6228="",$L6228=0),"",layerCost(IF($N6228="",Z$8,$N6228),Z$4,Z$5,$L6228)*MAX($K6228,1)*IF($M6228="",Z$7,$M6228)/100)</f>
        <v/>
      </c>
    </row>
    <row r="6229" spans="16:26" x14ac:dyDescent="0.2">
      <c r="P6229" s="88" t="str">
        <f>IF(OR(P$4="",P$4=0,P$5="",P$7=0,P$7="",P$8="",$L6229="",$L6229=0),"",layerCost(IF($N6229="",P$8,$N6229),P$4,P$5,$L6229)*MAX($K6229,1)*IF($M6229="",P$7,$M6229)/100)</f>
        <v/>
      </c>
      <c r="Q6229" s="84"/>
      <c r="R6229" s="88" t="str">
        <f>IF(OR(R$4="",R$4=0,R$5="",R$7=0,R$7="",R$8="",$L6229="",$L6229=0),"",layerCost(IF($N6229="",R$8,$N6229),R$4,R$5,$L6229)*MAX($K6229,1)*IF($M6229="",R$7,$M6229)/100)</f>
        <v/>
      </c>
      <c r="S6229" s="84"/>
      <c r="T6229" s="88" t="str">
        <f>IF(OR(T$4="",T$4=0,T$5="",T$7=0,T$7="",T$8="",$L6229="",$L6229=0),"",layerCost(IF($N6229="",T$8,$N6229),T$4,T$5,$L6229)*MAX($K6229,1)*IF($M6229="",T$7,$M6229)/100)</f>
        <v/>
      </c>
      <c r="U6229" s="84"/>
      <c r="V6229" s="88" t="str">
        <f>IF(OR(V$4="",V$4=0,V$5="",V$7=0,V$7="",V$8="",$L6229="",$L6229=0),"",layerCost(IF($N6229="",V$8,$N6229),V$4,V$5,$L6229)*MAX($K6229,1)*IF($M6229="",V$7,$M6229)/100)</f>
        <v/>
      </c>
      <c r="W6229" s="84"/>
      <c r="X6229" s="88" t="str">
        <f>IF(OR(X$4="",X$4=0,X$5="",X$7=0,X$7="",X$8="",$L6229="",$L6229=0),"",layerCost(IF($N6229="",X$8,$N6229),X$4,X$5,$L6229)*MAX($K6229,1)*IF($M6229="",X$7,$M6229)/100)</f>
        <v/>
      </c>
      <c r="Y6229" s="84"/>
      <c r="Z6229" s="88" t="str">
        <f>IF(OR(Z$4="",Z$4=0,Z$5="",Z$7=0,Z$7="",Z$8="",$L6229="",$L6229=0),"",layerCost(IF($N6229="",Z$8,$N6229),Z$4,Z$5,$L6229)*MAX($K6229,1)*IF($M6229="",Z$7,$M6229)/100)</f>
        <v/>
      </c>
    </row>
    <row r="6230" spans="16:26" x14ac:dyDescent="0.2">
      <c r="P6230" s="88" t="str">
        <f>IF(OR(P$4="",P$4=0,P$5="",P$7=0,P$7="",P$8="",$L6230="",$L6230=0),"",layerCost(IF($N6230="",P$8,$N6230),P$4,P$5,$L6230)*MAX($K6230,1)*IF($M6230="",P$7,$M6230)/100)</f>
        <v/>
      </c>
      <c r="Q6230" s="84"/>
      <c r="R6230" s="88" t="str">
        <f>IF(OR(R$4="",R$4=0,R$5="",R$7=0,R$7="",R$8="",$L6230="",$L6230=0),"",layerCost(IF($N6230="",R$8,$N6230),R$4,R$5,$L6230)*MAX($K6230,1)*IF($M6230="",R$7,$M6230)/100)</f>
        <v/>
      </c>
      <c r="S6230" s="84"/>
      <c r="T6230" s="88" t="str">
        <f>IF(OR(T$4="",T$4=0,T$5="",T$7=0,T$7="",T$8="",$L6230="",$L6230=0),"",layerCost(IF($N6230="",T$8,$N6230),T$4,T$5,$L6230)*MAX($K6230,1)*IF($M6230="",T$7,$M6230)/100)</f>
        <v/>
      </c>
      <c r="U6230" s="84"/>
      <c r="V6230" s="88" t="str">
        <f>IF(OR(V$4="",V$4=0,V$5="",V$7=0,V$7="",V$8="",$L6230="",$L6230=0),"",layerCost(IF($N6230="",V$8,$N6230),V$4,V$5,$L6230)*MAX($K6230,1)*IF($M6230="",V$7,$M6230)/100)</f>
        <v/>
      </c>
      <c r="W6230" s="84"/>
      <c r="X6230" s="88" t="str">
        <f>IF(OR(X$4="",X$4=0,X$5="",X$7=0,X$7="",X$8="",$L6230="",$L6230=0),"",layerCost(IF($N6230="",X$8,$N6230),X$4,X$5,$L6230)*MAX($K6230,1)*IF($M6230="",X$7,$M6230)/100)</f>
        <v/>
      </c>
      <c r="Y6230" s="84"/>
      <c r="Z6230" s="88" t="str">
        <f>IF(OR(Z$4="",Z$4=0,Z$5="",Z$7=0,Z$7="",Z$8="",$L6230="",$L6230=0),"",layerCost(IF($N6230="",Z$8,$N6230),Z$4,Z$5,$L6230)*MAX($K6230,1)*IF($M6230="",Z$7,$M6230)/100)</f>
        <v/>
      </c>
    </row>
    <row r="6231" spans="16:26" x14ac:dyDescent="0.2">
      <c r="P6231" s="88" t="str">
        <f>IF(OR(P$4="",P$4=0,P$5="",P$7=0,P$7="",P$8="",$L6231="",$L6231=0),"",layerCost(IF($N6231="",P$8,$N6231),P$4,P$5,$L6231)*MAX($K6231,1)*IF($M6231="",P$7,$M6231)/100)</f>
        <v/>
      </c>
      <c r="Q6231" s="84"/>
      <c r="R6231" s="88" t="str">
        <f>IF(OR(R$4="",R$4=0,R$5="",R$7=0,R$7="",R$8="",$L6231="",$L6231=0),"",layerCost(IF($N6231="",R$8,$N6231),R$4,R$5,$L6231)*MAX($K6231,1)*IF($M6231="",R$7,$M6231)/100)</f>
        <v/>
      </c>
      <c r="S6231" s="84"/>
      <c r="T6231" s="88" t="str">
        <f>IF(OR(T$4="",T$4=0,T$5="",T$7=0,T$7="",T$8="",$L6231="",$L6231=0),"",layerCost(IF($N6231="",T$8,$N6231),T$4,T$5,$L6231)*MAX($K6231,1)*IF($M6231="",T$7,$M6231)/100)</f>
        <v/>
      </c>
      <c r="U6231" s="84"/>
      <c r="V6231" s="88" t="str">
        <f>IF(OR(V$4="",V$4=0,V$5="",V$7=0,V$7="",V$8="",$L6231="",$L6231=0),"",layerCost(IF($N6231="",V$8,$N6231),V$4,V$5,$L6231)*MAX($K6231,1)*IF($M6231="",V$7,$M6231)/100)</f>
        <v/>
      </c>
      <c r="W6231" s="84"/>
      <c r="X6231" s="88" t="str">
        <f>IF(OR(X$4="",X$4=0,X$5="",X$7=0,X$7="",X$8="",$L6231="",$L6231=0),"",layerCost(IF($N6231="",X$8,$N6231),X$4,X$5,$L6231)*MAX($K6231,1)*IF($M6231="",X$7,$M6231)/100)</f>
        <v/>
      </c>
      <c r="Y6231" s="84"/>
      <c r="Z6231" s="88" t="str">
        <f>IF(OR(Z$4="",Z$4=0,Z$5="",Z$7=0,Z$7="",Z$8="",$L6231="",$L6231=0),"",layerCost(IF($N6231="",Z$8,$N6231),Z$4,Z$5,$L6231)*MAX($K6231,1)*IF($M6231="",Z$7,$M6231)/100)</f>
        <v/>
      </c>
    </row>
    <row r="6232" spans="16:26" x14ac:dyDescent="0.2">
      <c r="P6232" s="88" t="str">
        <f>IF(OR(P$4="",P$4=0,P$5="",P$7=0,P$7="",P$8="",$L6232="",$L6232=0),"",layerCost(IF($N6232="",P$8,$N6232),P$4,P$5,$L6232)*MAX($K6232,1)*IF($M6232="",P$7,$M6232)/100)</f>
        <v/>
      </c>
      <c r="Q6232" s="84"/>
      <c r="R6232" s="88" t="str">
        <f>IF(OR(R$4="",R$4=0,R$5="",R$7=0,R$7="",R$8="",$L6232="",$L6232=0),"",layerCost(IF($N6232="",R$8,$N6232),R$4,R$5,$L6232)*MAX($K6232,1)*IF($M6232="",R$7,$M6232)/100)</f>
        <v/>
      </c>
      <c r="S6232" s="84"/>
      <c r="T6232" s="88" t="str">
        <f>IF(OR(T$4="",T$4=0,T$5="",T$7=0,T$7="",T$8="",$L6232="",$L6232=0),"",layerCost(IF($N6232="",T$8,$N6232),T$4,T$5,$L6232)*MAX($K6232,1)*IF($M6232="",T$7,$M6232)/100)</f>
        <v/>
      </c>
      <c r="U6232" s="84"/>
      <c r="V6232" s="88" t="str">
        <f>IF(OR(V$4="",V$4=0,V$5="",V$7=0,V$7="",V$8="",$L6232="",$L6232=0),"",layerCost(IF($N6232="",V$8,$N6232),V$4,V$5,$L6232)*MAX($K6232,1)*IF($M6232="",V$7,$M6232)/100)</f>
        <v/>
      </c>
      <c r="W6232" s="84"/>
      <c r="X6232" s="88" t="str">
        <f>IF(OR(X$4="",X$4=0,X$5="",X$7=0,X$7="",X$8="",$L6232="",$L6232=0),"",layerCost(IF($N6232="",X$8,$N6232),X$4,X$5,$L6232)*MAX($K6232,1)*IF($M6232="",X$7,$M6232)/100)</f>
        <v/>
      </c>
      <c r="Y6232" s="84"/>
      <c r="Z6232" s="88" t="str">
        <f>IF(OR(Z$4="",Z$4=0,Z$5="",Z$7=0,Z$7="",Z$8="",$L6232="",$L6232=0),"",layerCost(IF($N6232="",Z$8,$N6232),Z$4,Z$5,$L6232)*MAX($K6232,1)*IF($M6232="",Z$7,$M6232)/100)</f>
        <v/>
      </c>
    </row>
    <row r="6233" spans="16:26" x14ac:dyDescent="0.2">
      <c r="P6233" s="88" t="str">
        <f>IF(OR(P$4="",P$4=0,P$5="",P$7=0,P$7="",P$8="",$L6233="",$L6233=0),"",layerCost(IF($N6233="",P$8,$N6233),P$4,P$5,$L6233)*MAX($K6233,1)*IF($M6233="",P$7,$M6233)/100)</f>
        <v/>
      </c>
      <c r="Q6233" s="84"/>
      <c r="R6233" s="88" t="str">
        <f>IF(OR(R$4="",R$4=0,R$5="",R$7=0,R$7="",R$8="",$L6233="",$L6233=0),"",layerCost(IF($N6233="",R$8,$N6233),R$4,R$5,$L6233)*MAX($K6233,1)*IF($M6233="",R$7,$M6233)/100)</f>
        <v/>
      </c>
      <c r="S6233" s="84"/>
      <c r="T6233" s="88" t="str">
        <f>IF(OR(T$4="",T$4=0,T$5="",T$7=0,T$7="",T$8="",$L6233="",$L6233=0),"",layerCost(IF($N6233="",T$8,$N6233),T$4,T$5,$L6233)*MAX($K6233,1)*IF($M6233="",T$7,$M6233)/100)</f>
        <v/>
      </c>
      <c r="U6233" s="84"/>
      <c r="V6233" s="88" t="str">
        <f>IF(OR(V$4="",V$4=0,V$5="",V$7=0,V$7="",V$8="",$L6233="",$L6233=0),"",layerCost(IF($N6233="",V$8,$N6233),V$4,V$5,$L6233)*MAX($K6233,1)*IF($M6233="",V$7,$M6233)/100)</f>
        <v/>
      </c>
      <c r="W6233" s="84"/>
      <c r="X6233" s="88" t="str">
        <f>IF(OR(X$4="",X$4=0,X$5="",X$7=0,X$7="",X$8="",$L6233="",$L6233=0),"",layerCost(IF($N6233="",X$8,$N6233),X$4,X$5,$L6233)*MAX($K6233,1)*IF($M6233="",X$7,$M6233)/100)</f>
        <v/>
      </c>
      <c r="Y6233" s="84"/>
      <c r="Z6233" s="88" t="str">
        <f>IF(OR(Z$4="",Z$4=0,Z$5="",Z$7=0,Z$7="",Z$8="",$L6233="",$L6233=0),"",layerCost(IF($N6233="",Z$8,$N6233),Z$4,Z$5,$L6233)*MAX($K6233,1)*IF($M6233="",Z$7,$M6233)/100)</f>
        <v/>
      </c>
    </row>
    <row r="6234" spans="16:26" x14ac:dyDescent="0.2">
      <c r="P6234" s="88" t="str">
        <f>IF(OR(P$4="",P$4=0,P$5="",P$7=0,P$7="",P$8="",$L6234="",$L6234=0),"",layerCost(IF($N6234="",P$8,$N6234),P$4,P$5,$L6234)*MAX($K6234,1)*IF($M6234="",P$7,$M6234)/100)</f>
        <v/>
      </c>
      <c r="Q6234" s="84"/>
      <c r="R6234" s="88" t="str">
        <f>IF(OR(R$4="",R$4=0,R$5="",R$7=0,R$7="",R$8="",$L6234="",$L6234=0),"",layerCost(IF($N6234="",R$8,$N6234),R$4,R$5,$L6234)*MAX($K6234,1)*IF($M6234="",R$7,$M6234)/100)</f>
        <v/>
      </c>
      <c r="S6234" s="84"/>
      <c r="T6234" s="88" t="str">
        <f>IF(OR(T$4="",T$4=0,T$5="",T$7=0,T$7="",T$8="",$L6234="",$L6234=0),"",layerCost(IF($N6234="",T$8,$N6234),T$4,T$5,$L6234)*MAX($K6234,1)*IF($M6234="",T$7,$M6234)/100)</f>
        <v/>
      </c>
      <c r="U6234" s="84"/>
      <c r="V6234" s="88" t="str">
        <f>IF(OR(V$4="",V$4=0,V$5="",V$7=0,V$7="",V$8="",$L6234="",$L6234=0),"",layerCost(IF($N6234="",V$8,$N6234),V$4,V$5,$L6234)*MAX($K6234,1)*IF($M6234="",V$7,$M6234)/100)</f>
        <v/>
      </c>
      <c r="W6234" s="84"/>
      <c r="X6234" s="88" t="str">
        <f>IF(OR(X$4="",X$4=0,X$5="",X$7=0,X$7="",X$8="",$L6234="",$L6234=0),"",layerCost(IF($N6234="",X$8,$N6234),X$4,X$5,$L6234)*MAX($K6234,1)*IF($M6234="",X$7,$M6234)/100)</f>
        <v/>
      </c>
      <c r="Y6234" s="84"/>
      <c r="Z6234" s="88" t="str">
        <f>IF(OR(Z$4="",Z$4=0,Z$5="",Z$7=0,Z$7="",Z$8="",$L6234="",$L6234=0),"",layerCost(IF($N6234="",Z$8,$N6234),Z$4,Z$5,$L6234)*MAX($K6234,1)*IF($M6234="",Z$7,$M6234)/100)</f>
        <v/>
      </c>
    </row>
    <row r="6235" spans="16:26" x14ac:dyDescent="0.2">
      <c r="P6235" s="88" t="str">
        <f>IF(OR(P$4="",P$4=0,P$5="",P$7=0,P$7="",P$8="",$L6235="",$L6235=0),"",layerCost(IF($N6235="",P$8,$N6235),P$4,P$5,$L6235)*MAX($K6235,1)*IF($M6235="",P$7,$M6235)/100)</f>
        <v/>
      </c>
      <c r="Q6235" s="84"/>
      <c r="R6235" s="88" t="str">
        <f>IF(OR(R$4="",R$4=0,R$5="",R$7=0,R$7="",R$8="",$L6235="",$L6235=0),"",layerCost(IF($N6235="",R$8,$N6235),R$4,R$5,$L6235)*MAX($K6235,1)*IF($M6235="",R$7,$M6235)/100)</f>
        <v/>
      </c>
      <c r="S6235" s="84"/>
      <c r="T6235" s="88" t="str">
        <f>IF(OR(T$4="",T$4=0,T$5="",T$7=0,T$7="",T$8="",$L6235="",$L6235=0),"",layerCost(IF($N6235="",T$8,$N6235),T$4,T$5,$L6235)*MAX($K6235,1)*IF($M6235="",T$7,$M6235)/100)</f>
        <v/>
      </c>
      <c r="U6235" s="84"/>
      <c r="V6235" s="88" t="str">
        <f>IF(OR(V$4="",V$4=0,V$5="",V$7=0,V$7="",V$8="",$L6235="",$L6235=0),"",layerCost(IF($N6235="",V$8,$N6235),V$4,V$5,$L6235)*MAX($K6235,1)*IF($M6235="",V$7,$M6235)/100)</f>
        <v/>
      </c>
      <c r="W6235" s="84"/>
      <c r="X6235" s="88" t="str">
        <f>IF(OR(X$4="",X$4=0,X$5="",X$7=0,X$7="",X$8="",$L6235="",$L6235=0),"",layerCost(IF($N6235="",X$8,$N6235),X$4,X$5,$L6235)*MAX($K6235,1)*IF($M6235="",X$7,$M6235)/100)</f>
        <v/>
      </c>
      <c r="Y6235" s="84"/>
      <c r="Z6235" s="88" t="str">
        <f>IF(OR(Z$4="",Z$4=0,Z$5="",Z$7=0,Z$7="",Z$8="",$L6235="",$L6235=0),"",layerCost(IF($N6235="",Z$8,$N6235),Z$4,Z$5,$L6235)*MAX($K6235,1)*IF($M6235="",Z$7,$M6235)/100)</f>
        <v/>
      </c>
    </row>
    <row r="6236" spans="16:26" x14ac:dyDescent="0.2">
      <c r="P6236" s="88" t="str">
        <f>IF(OR(P$4="",P$4=0,P$5="",P$7=0,P$7="",P$8="",$L6236="",$L6236=0),"",layerCost(IF($N6236="",P$8,$N6236),P$4,P$5,$L6236)*MAX($K6236,1)*IF($M6236="",P$7,$M6236)/100)</f>
        <v/>
      </c>
      <c r="Q6236" s="84"/>
      <c r="R6236" s="88" t="str">
        <f>IF(OR(R$4="",R$4=0,R$5="",R$7=0,R$7="",R$8="",$L6236="",$L6236=0),"",layerCost(IF($N6236="",R$8,$N6236),R$4,R$5,$L6236)*MAX($K6236,1)*IF($M6236="",R$7,$M6236)/100)</f>
        <v/>
      </c>
      <c r="S6236" s="84"/>
      <c r="T6236" s="88" t="str">
        <f>IF(OR(T$4="",T$4=0,T$5="",T$7=0,T$7="",T$8="",$L6236="",$L6236=0),"",layerCost(IF($N6236="",T$8,$N6236),T$4,T$5,$L6236)*MAX($K6236,1)*IF($M6236="",T$7,$M6236)/100)</f>
        <v/>
      </c>
      <c r="U6236" s="84"/>
      <c r="V6236" s="88" t="str">
        <f>IF(OR(V$4="",V$4=0,V$5="",V$7=0,V$7="",V$8="",$L6236="",$L6236=0),"",layerCost(IF($N6236="",V$8,$N6236),V$4,V$5,$L6236)*MAX($K6236,1)*IF($M6236="",V$7,$M6236)/100)</f>
        <v/>
      </c>
      <c r="W6236" s="84"/>
      <c r="X6236" s="88" t="str">
        <f>IF(OR(X$4="",X$4=0,X$5="",X$7=0,X$7="",X$8="",$L6236="",$L6236=0),"",layerCost(IF($N6236="",X$8,$N6236),X$4,X$5,$L6236)*MAX($K6236,1)*IF($M6236="",X$7,$M6236)/100)</f>
        <v/>
      </c>
      <c r="Y6236" s="84"/>
      <c r="Z6236" s="88" t="str">
        <f>IF(OR(Z$4="",Z$4=0,Z$5="",Z$7=0,Z$7="",Z$8="",$L6236="",$L6236=0),"",layerCost(IF($N6236="",Z$8,$N6236),Z$4,Z$5,$L6236)*MAX($K6236,1)*IF($M6236="",Z$7,$M6236)/100)</f>
        <v/>
      </c>
    </row>
    <row r="6237" spans="16:26" x14ac:dyDescent="0.2">
      <c r="P6237" s="88" t="str">
        <f>IF(OR(P$4="",P$4=0,P$5="",P$7=0,P$7="",P$8="",$L6237="",$L6237=0),"",layerCost(IF($N6237="",P$8,$N6237),P$4,P$5,$L6237)*MAX($K6237,1)*IF($M6237="",P$7,$M6237)/100)</f>
        <v/>
      </c>
      <c r="Q6237" s="84"/>
      <c r="R6237" s="88" t="str">
        <f>IF(OR(R$4="",R$4=0,R$5="",R$7=0,R$7="",R$8="",$L6237="",$L6237=0),"",layerCost(IF($N6237="",R$8,$N6237),R$4,R$5,$L6237)*MAX($K6237,1)*IF($M6237="",R$7,$M6237)/100)</f>
        <v/>
      </c>
      <c r="S6237" s="84"/>
      <c r="T6237" s="88" t="str">
        <f>IF(OR(T$4="",T$4=0,T$5="",T$7=0,T$7="",T$8="",$L6237="",$L6237=0),"",layerCost(IF($N6237="",T$8,$N6237),T$4,T$5,$L6237)*MAX($K6237,1)*IF($M6237="",T$7,$M6237)/100)</f>
        <v/>
      </c>
      <c r="U6237" s="84"/>
      <c r="V6237" s="88" t="str">
        <f>IF(OR(V$4="",V$4=0,V$5="",V$7=0,V$7="",V$8="",$L6237="",$L6237=0),"",layerCost(IF($N6237="",V$8,$N6237),V$4,V$5,$L6237)*MAX($K6237,1)*IF($M6237="",V$7,$M6237)/100)</f>
        <v/>
      </c>
      <c r="W6237" s="84"/>
      <c r="X6237" s="88" t="str">
        <f>IF(OR(X$4="",X$4=0,X$5="",X$7=0,X$7="",X$8="",$L6237="",$L6237=0),"",layerCost(IF($N6237="",X$8,$N6237),X$4,X$5,$L6237)*MAX($K6237,1)*IF($M6237="",X$7,$M6237)/100)</f>
        <v/>
      </c>
      <c r="Y6237" s="84"/>
      <c r="Z6237" s="88" t="str">
        <f>IF(OR(Z$4="",Z$4=0,Z$5="",Z$7=0,Z$7="",Z$8="",$L6237="",$L6237=0),"",layerCost(IF($N6237="",Z$8,$N6237),Z$4,Z$5,$L6237)*MAX($K6237,1)*IF($M6237="",Z$7,$M6237)/100)</f>
        <v/>
      </c>
    </row>
    <row r="6238" spans="16:26" x14ac:dyDescent="0.2">
      <c r="P6238" s="88" t="str">
        <f>IF(OR(P$4="",P$4=0,P$5="",P$7=0,P$7="",P$8="",$L6238="",$L6238=0),"",layerCost(IF($N6238="",P$8,$N6238),P$4,P$5,$L6238)*MAX($K6238,1)*IF($M6238="",P$7,$M6238)/100)</f>
        <v/>
      </c>
      <c r="Q6238" s="84"/>
      <c r="R6238" s="88" t="str">
        <f>IF(OR(R$4="",R$4=0,R$5="",R$7=0,R$7="",R$8="",$L6238="",$L6238=0),"",layerCost(IF($N6238="",R$8,$N6238),R$4,R$5,$L6238)*MAX($K6238,1)*IF($M6238="",R$7,$M6238)/100)</f>
        <v/>
      </c>
      <c r="S6238" s="84"/>
      <c r="T6238" s="88" t="str">
        <f>IF(OR(T$4="",T$4=0,T$5="",T$7=0,T$7="",T$8="",$L6238="",$L6238=0),"",layerCost(IF($N6238="",T$8,$N6238),T$4,T$5,$L6238)*MAX($K6238,1)*IF($M6238="",T$7,$M6238)/100)</f>
        <v/>
      </c>
      <c r="U6238" s="84"/>
      <c r="V6238" s="88" t="str">
        <f>IF(OR(V$4="",V$4=0,V$5="",V$7=0,V$7="",V$8="",$L6238="",$L6238=0),"",layerCost(IF($N6238="",V$8,$N6238),V$4,V$5,$L6238)*MAX($K6238,1)*IF($M6238="",V$7,$M6238)/100)</f>
        <v/>
      </c>
      <c r="W6238" s="84"/>
      <c r="X6238" s="88" t="str">
        <f>IF(OR(X$4="",X$4=0,X$5="",X$7=0,X$7="",X$8="",$L6238="",$L6238=0),"",layerCost(IF($N6238="",X$8,$N6238),X$4,X$5,$L6238)*MAX($K6238,1)*IF($M6238="",X$7,$M6238)/100)</f>
        <v/>
      </c>
      <c r="Y6238" s="84"/>
      <c r="Z6238" s="88" t="str">
        <f>IF(OR(Z$4="",Z$4=0,Z$5="",Z$7=0,Z$7="",Z$8="",$L6238="",$L6238=0),"",layerCost(IF($N6238="",Z$8,$N6238),Z$4,Z$5,$L6238)*MAX($K6238,1)*IF($M6238="",Z$7,$M6238)/100)</f>
        <v/>
      </c>
    </row>
    <row r="6239" spans="16:26" x14ac:dyDescent="0.2">
      <c r="P6239" s="88" t="str">
        <f>IF(OR(P$4="",P$4=0,P$5="",P$7=0,P$7="",P$8="",$L6239="",$L6239=0),"",layerCost(IF($N6239="",P$8,$N6239),P$4,P$5,$L6239)*MAX($K6239,1)*IF($M6239="",P$7,$M6239)/100)</f>
        <v/>
      </c>
      <c r="Q6239" s="84"/>
      <c r="R6239" s="88" t="str">
        <f>IF(OR(R$4="",R$4=0,R$5="",R$7=0,R$7="",R$8="",$L6239="",$L6239=0),"",layerCost(IF($N6239="",R$8,$N6239),R$4,R$5,$L6239)*MAX($K6239,1)*IF($M6239="",R$7,$M6239)/100)</f>
        <v/>
      </c>
      <c r="S6239" s="84"/>
      <c r="T6239" s="88" t="str">
        <f>IF(OR(T$4="",T$4=0,T$5="",T$7=0,T$7="",T$8="",$L6239="",$L6239=0),"",layerCost(IF($N6239="",T$8,$N6239),T$4,T$5,$L6239)*MAX($K6239,1)*IF($M6239="",T$7,$M6239)/100)</f>
        <v/>
      </c>
      <c r="U6239" s="84"/>
      <c r="V6239" s="88" t="str">
        <f>IF(OR(V$4="",V$4=0,V$5="",V$7=0,V$7="",V$8="",$L6239="",$L6239=0),"",layerCost(IF($N6239="",V$8,$N6239),V$4,V$5,$L6239)*MAX($K6239,1)*IF($M6239="",V$7,$M6239)/100)</f>
        <v/>
      </c>
      <c r="W6239" s="84"/>
      <c r="X6239" s="88" t="str">
        <f>IF(OR(X$4="",X$4=0,X$5="",X$7=0,X$7="",X$8="",$L6239="",$L6239=0),"",layerCost(IF($N6239="",X$8,$N6239),X$4,X$5,$L6239)*MAX($K6239,1)*IF($M6239="",X$7,$M6239)/100)</f>
        <v/>
      </c>
      <c r="Y6239" s="84"/>
      <c r="Z6239" s="88" t="str">
        <f>IF(OR(Z$4="",Z$4=0,Z$5="",Z$7=0,Z$7="",Z$8="",$L6239="",$L6239=0),"",layerCost(IF($N6239="",Z$8,$N6239),Z$4,Z$5,$L6239)*MAX($K6239,1)*IF($M6239="",Z$7,$M6239)/100)</f>
        <v/>
      </c>
    </row>
    <row r="6240" spans="16:26" x14ac:dyDescent="0.2">
      <c r="P6240" s="88" t="str">
        <f>IF(OR(P$4="",P$4=0,P$5="",P$7=0,P$7="",P$8="",$L6240="",$L6240=0),"",layerCost(IF($N6240="",P$8,$N6240),P$4,P$5,$L6240)*MAX($K6240,1)*IF($M6240="",P$7,$M6240)/100)</f>
        <v/>
      </c>
      <c r="Q6240" s="84"/>
      <c r="R6240" s="88" t="str">
        <f>IF(OR(R$4="",R$4=0,R$5="",R$7=0,R$7="",R$8="",$L6240="",$L6240=0),"",layerCost(IF($N6240="",R$8,$N6240),R$4,R$5,$L6240)*MAX($K6240,1)*IF($M6240="",R$7,$M6240)/100)</f>
        <v/>
      </c>
      <c r="S6240" s="84"/>
      <c r="T6240" s="88" t="str">
        <f>IF(OR(T$4="",T$4=0,T$5="",T$7=0,T$7="",T$8="",$L6240="",$L6240=0),"",layerCost(IF($N6240="",T$8,$N6240),T$4,T$5,$L6240)*MAX($K6240,1)*IF($M6240="",T$7,$M6240)/100)</f>
        <v/>
      </c>
      <c r="U6240" s="84"/>
      <c r="V6240" s="88" t="str">
        <f>IF(OR(V$4="",V$4=0,V$5="",V$7=0,V$7="",V$8="",$L6240="",$L6240=0),"",layerCost(IF($N6240="",V$8,$N6240),V$4,V$5,$L6240)*MAX($K6240,1)*IF($M6240="",V$7,$M6240)/100)</f>
        <v/>
      </c>
      <c r="W6240" s="84"/>
      <c r="X6240" s="88" t="str">
        <f>IF(OR(X$4="",X$4=0,X$5="",X$7=0,X$7="",X$8="",$L6240="",$L6240=0),"",layerCost(IF($N6240="",X$8,$N6240),X$4,X$5,$L6240)*MAX($K6240,1)*IF($M6240="",X$7,$M6240)/100)</f>
        <v/>
      </c>
      <c r="Y6240" s="84"/>
      <c r="Z6240" s="88" t="str">
        <f>IF(OR(Z$4="",Z$4=0,Z$5="",Z$7=0,Z$7="",Z$8="",$L6240="",$L6240=0),"",layerCost(IF($N6240="",Z$8,$N6240),Z$4,Z$5,$L6240)*MAX($K6240,1)*IF($M6240="",Z$7,$M6240)/100)</f>
        <v/>
      </c>
    </row>
    <row r="6241" spans="16:26" x14ac:dyDescent="0.2">
      <c r="P6241" s="88" t="str">
        <f>IF(OR(P$4="",P$4=0,P$5="",P$7=0,P$7="",P$8="",$L6241="",$L6241=0),"",layerCost(IF($N6241="",P$8,$N6241),P$4,P$5,$L6241)*MAX($K6241,1)*IF($M6241="",P$7,$M6241)/100)</f>
        <v/>
      </c>
      <c r="Q6241" s="84"/>
      <c r="R6241" s="88" t="str">
        <f>IF(OR(R$4="",R$4=0,R$5="",R$7=0,R$7="",R$8="",$L6241="",$L6241=0),"",layerCost(IF($N6241="",R$8,$N6241),R$4,R$5,$L6241)*MAX($K6241,1)*IF($M6241="",R$7,$M6241)/100)</f>
        <v/>
      </c>
      <c r="S6241" s="84"/>
      <c r="T6241" s="88" t="str">
        <f>IF(OR(T$4="",T$4=0,T$5="",T$7=0,T$7="",T$8="",$L6241="",$L6241=0),"",layerCost(IF($N6241="",T$8,$N6241),T$4,T$5,$L6241)*MAX($K6241,1)*IF($M6241="",T$7,$M6241)/100)</f>
        <v/>
      </c>
      <c r="U6241" s="84"/>
      <c r="V6241" s="88" t="str">
        <f>IF(OR(V$4="",V$4=0,V$5="",V$7=0,V$7="",V$8="",$L6241="",$L6241=0),"",layerCost(IF($N6241="",V$8,$N6241),V$4,V$5,$L6241)*MAX($K6241,1)*IF($M6241="",V$7,$M6241)/100)</f>
        <v/>
      </c>
      <c r="W6241" s="84"/>
      <c r="X6241" s="88" t="str">
        <f>IF(OR(X$4="",X$4=0,X$5="",X$7=0,X$7="",X$8="",$L6241="",$L6241=0),"",layerCost(IF($N6241="",X$8,$N6241),X$4,X$5,$L6241)*MAX($K6241,1)*IF($M6241="",X$7,$M6241)/100)</f>
        <v/>
      </c>
      <c r="Y6241" s="84"/>
      <c r="Z6241" s="88" t="str">
        <f>IF(OR(Z$4="",Z$4=0,Z$5="",Z$7=0,Z$7="",Z$8="",$L6241="",$L6241=0),"",layerCost(IF($N6241="",Z$8,$N6241),Z$4,Z$5,$L6241)*MAX($K6241,1)*IF($M6241="",Z$7,$M6241)/100)</f>
        <v/>
      </c>
    </row>
    <row r="6242" spans="16:26" x14ac:dyDescent="0.2">
      <c r="P6242" s="88" t="str">
        <f>IF(OR(P$4="",P$4=0,P$5="",P$7=0,P$7="",P$8="",$L6242="",$L6242=0),"",layerCost(IF($N6242="",P$8,$N6242),P$4,P$5,$L6242)*MAX($K6242,1)*IF($M6242="",P$7,$M6242)/100)</f>
        <v/>
      </c>
      <c r="Q6242" s="84"/>
      <c r="R6242" s="88" t="str">
        <f>IF(OR(R$4="",R$4=0,R$5="",R$7=0,R$7="",R$8="",$L6242="",$L6242=0),"",layerCost(IF($N6242="",R$8,$N6242),R$4,R$5,$L6242)*MAX($K6242,1)*IF($M6242="",R$7,$M6242)/100)</f>
        <v/>
      </c>
      <c r="S6242" s="84"/>
      <c r="T6242" s="88" t="str">
        <f>IF(OR(T$4="",T$4=0,T$5="",T$7=0,T$7="",T$8="",$L6242="",$L6242=0),"",layerCost(IF($N6242="",T$8,$N6242),T$4,T$5,$L6242)*MAX($K6242,1)*IF($M6242="",T$7,$M6242)/100)</f>
        <v/>
      </c>
      <c r="U6242" s="84"/>
      <c r="V6242" s="88" t="str">
        <f>IF(OR(V$4="",V$4=0,V$5="",V$7=0,V$7="",V$8="",$L6242="",$L6242=0),"",layerCost(IF($N6242="",V$8,$N6242),V$4,V$5,$L6242)*MAX($K6242,1)*IF($M6242="",V$7,$M6242)/100)</f>
        <v/>
      </c>
      <c r="W6242" s="84"/>
      <c r="X6242" s="88" t="str">
        <f>IF(OR(X$4="",X$4=0,X$5="",X$7=0,X$7="",X$8="",$L6242="",$L6242=0),"",layerCost(IF($N6242="",X$8,$N6242),X$4,X$5,$L6242)*MAX($K6242,1)*IF($M6242="",X$7,$M6242)/100)</f>
        <v/>
      </c>
      <c r="Y6242" s="84"/>
      <c r="Z6242" s="88" t="str">
        <f>IF(OR(Z$4="",Z$4=0,Z$5="",Z$7=0,Z$7="",Z$8="",$L6242="",$L6242=0),"",layerCost(IF($N6242="",Z$8,$N6242),Z$4,Z$5,$L6242)*MAX($K6242,1)*IF($M6242="",Z$7,$M6242)/100)</f>
        <v/>
      </c>
    </row>
    <row r="6243" spans="16:26" x14ac:dyDescent="0.2">
      <c r="P6243" s="88" t="str">
        <f>IF(OR(P$4="",P$4=0,P$5="",P$7=0,P$7="",P$8="",$L6243="",$L6243=0),"",layerCost(IF($N6243="",P$8,$N6243),P$4,P$5,$L6243)*MAX($K6243,1)*IF($M6243="",P$7,$M6243)/100)</f>
        <v/>
      </c>
      <c r="Q6243" s="84"/>
      <c r="R6243" s="88" t="str">
        <f>IF(OR(R$4="",R$4=0,R$5="",R$7=0,R$7="",R$8="",$L6243="",$L6243=0),"",layerCost(IF($N6243="",R$8,$N6243),R$4,R$5,$L6243)*MAX($K6243,1)*IF($M6243="",R$7,$M6243)/100)</f>
        <v/>
      </c>
      <c r="S6243" s="84"/>
      <c r="T6243" s="88" t="str">
        <f>IF(OR(T$4="",T$4=0,T$5="",T$7=0,T$7="",T$8="",$L6243="",$L6243=0),"",layerCost(IF($N6243="",T$8,$N6243),T$4,T$5,$L6243)*MAX($K6243,1)*IF($M6243="",T$7,$M6243)/100)</f>
        <v/>
      </c>
      <c r="U6243" s="84"/>
      <c r="V6243" s="88" t="str">
        <f>IF(OR(V$4="",V$4=0,V$5="",V$7=0,V$7="",V$8="",$L6243="",$L6243=0),"",layerCost(IF($N6243="",V$8,$N6243),V$4,V$5,$L6243)*MAX($K6243,1)*IF($M6243="",V$7,$M6243)/100)</f>
        <v/>
      </c>
      <c r="W6243" s="84"/>
      <c r="X6243" s="88" t="str">
        <f>IF(OR(X$4="",X$4=0,X$5="",X$7=0,X$7="",X$8="",$L6243="",$L6243=0),"",layerCost(IF($N6243="",X$8,$N6243),X$4,X$5,$L6243)*MAX($K6243,1)*IF($M6243="",X$7,$M6243)/100)</f>
        <v/>
      </c>
      <c r="Y6243" s="84"/>
      <c r="Z6243" s="88" t="str">
        <f>IF(OR(Z$4="",Z$4=0,Z$5="",Z$7=0,Z$7="",Z$8="",$L6243="",$L6243=0),"",layerCost(IF($N6243="",Z$8,$N6243),Z$4,Z$5,$L6243)*MAX($K6243,1)*IF($M6243="",Z$7,$M6243)/100)</f>
        <v/>
      </c>
    </row>
    <row r="6244" spans="16:26" x14ac:dyDescent="0.2">
      <c r="P6244" s="88" t="str">
        <f>IF(OR(P$4="",P$4=0,P$5="",P$7=0,P$7="",P$8="",$L6244="",$L6244=0),"",layerCost(IF($N6244="",P$8,$N6244),P$4,P$5,$L6244)*MAX($K6244,1)*IF($M6244="",P$7,$M6244)/100)</f>
        <v/>
      </c>
      <c r="Q6244" s="84"/>
      <c r="R6244" s="88" t="str">
        <f>IF(OR(R$4="",R$4=0,R$5="",R$7=0,R$7="",R$8="",$L6244="",$L6244=0),"",layerCost(IF($N6244="",R$8,$N6244),R$4,R$5,$L6244)*MAX($K6244,1)*IF($M6244="",R$7,$M6244)/100)</f>
        <v/>
      </c>
      <c r="S6244" s="84"/>
      <c r="T6244" s="88" t="str">
        <f>IF(OR(T$4="",T$4=0,T$5="",T$7=0,T$7="",T$8="",$L6244="",$L6244=0),"",layerCost(IF($N6244="",T$8,$N6244),T$4,T$5,$L6244)*MAX($K6244,1)*IF($M6244="",T$7,$M6244)/100)</f>
        <v/>
      </c>
      <c r="U6244" s="84"/>
      <c r="V6244" s="88" t="str">
        <f>IF(OR(V$4="",V$4=0,V$5="",V$7=0,V$7="",V$8="",$L6244="",$L6244=0),"",layerCost(IF($N6244="",V$8,$N6244),V$4,V$5,$L6244)*MAX($K6244,1)*IF($M6244="",V$7,$M6244)/100)</f>
        <v/>
      </c>
      <c r="W6244" s="84"/>
      <c r="X6244" s="88" t="str">
        <f>IF(OR(X$4="",X$4=0,X$5="",X$7=0,X$7="",X$8="",$L6244="",$L6244=0),"",layerCost(IF($N6244="",X$8,$N6244),X$4,X$5,$L6244)*MAX($K6244,1)*IF($M6244="",X$7,$M6244)/100)</f>
        <v/>
      </c>
      <c r="Y6244" s="84"/>
      <c r="Z6244" s="88" t="str">
        <f>IF(OR(Z$4="",Z$4=0,Z$5="",Z$7=0,Z$7="",Z$8="",$L6244="",$L6244=0),"",layerCost(IF($N6244="",Z$8,$N6244),Z$4,Z$5,$L6244)*MAX($K6244,1)*IF($M6244="",Z$7,$M6244)/100)</f>
        <v/>
      </c>
    </row>
    <row r="6245" spans="16:26" x14ac:dyDescent="0.2">
      <c r="P6245" s="88" t="str">
        <f>IF(OR(P$4="",P$4=0,P$5="",P$7=0,P$7="",P$8="",$L6245="",$L6245=0),"",layerCost(IF($N6245="",P$8,$N6245),P$4,P$5,$L6245)*MAX($K6245,1)*IF($M6245="",P$7,$M6245)/100)</f>
        <v/>
      </c>
      <c r="Q6245" s="84"/>
      <c r="R6245" s="88" t="str">
        <f>IF(OR(R$4="",R$4=0,R$5="",R$7=0,R$7="",R$8="",$L6245="",$L6245=0),"",layerCost(IF($N6245="",R$8,$N6245),R$4,R$5,$L6245)*MAX($K6245,1)*IF($M6245="",R$7,$M6245)/100)</f>
        <v/>
      </c>
      <c r="S6245" s="84"/>
      <c r="T6245" s="88" t="str">
        <f>IF(OR(T$4="",T$4=0,T$5="",T$7=0,T$7="",T$8="",$L6245="",$L6245=0),"",layerCost(IF($N6245="",T$8,$N6245),T$4,T$5,$L6245)*MAX($K6245,1)*IF($M6245="",T$7,$M6245)/100)</f>
        <v/>
      </c>
      <c r="U6245" s="84"/>
      <c r="V6245" s="88" t="str">
        <f>IF(OR(V$4="",V$4=0,V$5="",V$7=0,V$7="",V$8="",$L6245="",$L6245=0),"",layerCost(IF($N6245="",V$8,$N6245),V$4,V$5,$L6245)*MAX($K6245,1)*IF($M6245="",V$7,$M6245)/100)</f>
        <v/>
      </c>
      <c r="W6245" s="84"/>
      <c r="X6245" s="88" t="str">
        <f>IF(OR(X$4="",X$4=0,X$5="",X$7=0,X$7="",X$8="",$L6245="",$L6245=0),"",layerCost(IF($N6245="",X$8,$N6245),X$4,X$5,$L6245)*MAX($K6245,1)*IF($M6245="",X$7,$M6245)/100)</f>
        <v/>
      </c>
      <c r="Y6245" s="84"/>
      <c r="Z6245" s="88" t="str">
        <f>IF(OR(Z$4="",Z$4=0,Z$5="",Z$7=0,Z$7="",Z$8="",$L6245="",$L6245=0),"",layerCost(IF($N6245="",Z$8,$N6245),Z$4,Z$5,$L6245)*MAX($K6245,1)*IF($M6245="",Z$7,$M6245)/100)</f>
        <v/>
      </c>
    </row>
    <row r="6246" spans="16:26" x14ac:dyDescent="0.2">
      <c r="P6246" s="88" t="str">
        <f>IF(OR(P$4="",P$4=0,P$5="",P$7=0,P$7="",P$8="",$L6246="",$L6246=0),"",layerCost(IF($N6246="",P$8,$N6246),P$4,P$5,$L6246)*MAX($K6246,1)*IF($M6246="",P$7,$M6246)/100)</f>
        <v/>
      </c>
      <c r="Q6246" s="84"/>
      <c r="R6246" s="88" t="str">
        <f>IF(OR(R$4="",R$4=0,R$5="",R$7=0,R$7="",R$8="",$L6246="",$L6246=0),"",layerCost(IF($N6246="",R$8,$N6246),R$4,R$5,$L6246)*MAX($K6246,1)*IF($M6246="",R$7,$M6246)/100)</f>
        <v/>
      </c>
      <c r="S6246" s="84"/>
      <c r="T6246" s="88" t="str">
        <f>IF(OR(T$4="",T$4=0,T$5="",T$7=0,T$7="",T$8="",$L6246="",$L6246=0),"",layerCost(IF($N6246="",T$8,$N6246),T$4,T$5,$L6246)*MAX($K6246,1)*IF($M6246="",T$7,$M6246)/100)</f>
        <v/>
      </c>
      <c r="U6246" s="84"/>
      <c r="V6246" s="88" t="str">
        <f>IF(OR(V$4="",V$4=0,V$5="",V$7=0,V$7="",V$8="",$L6246="",$L6246=0),"",layerCost(IF($N6246="",V$8,$N6246),V$4,V$5,$L6246)*MAX($K6246,1)*IF($M6246="",V$7,$M6246)/100)</f>
        <v/>
      </c>
      <c r="W6246" s="84"/>
      <c r="X6246" s="88" t="str">
        <f>IF(OR(X$4="",X$4=0,X$5="",X$7=0,X$7="",X$8="",$L6246="",$L6246=0),"",layerCost(IF($N6246="",X$8,$N6246),X$4,X$5,$L6246)*MAX($K6246,1)*IF($M6246="",X$7,$M6246)/100)</f>
        <v/>
      </c>
      <c r="Y6246" s="84"/>
      <c r="Z6246" s="88" t="str">
        <f>IF(OR(Z$4="",Z$4=0,Z$5="",Z$7=0,Z$7="",Z$8="",$L6246="",$L6246=0),"",layerCost(IF($N6246="",Z$8,$N6246),Z$4,Z$5,$L6246)*MAX($K6246,1)*IF($M6246="",Z$7,$M6246)/100)</f>
        <v/>
      </c>
    </row>
    <row r="6247" spans="16:26" x14ac:dyDescent="0.2">
      <c r="P6247" s="88" t="str">
        <f>IF(OR(P$4="",P$4=0,P$5="",P$7=0,P$7="",P$8="",$L6247="",$L6247=0),"",layerCost(IF($N6247="",P$8,$N6247),P$4,P$5,$L6247)*MAX($K6247,1)*IF($M6247="",P$7,$M6247)/100)</f>
        <v/>
      </c>
      <c r="Q6247" s="84"/>
      <c r="R6247" s="88" t="str">
        <f>IF(OR(R$4="",R$4=0,R$5="",R$7=0,R$7="",R$8="",$L6247="",$L6247=0),"",layerCost(IF($N6247="",R$8,$N6247),R$4,R$5,$L6247)*MAX($K6247,1)*IF($M6247="",R$7,$M6247)/100)</f>
        <v/>
      </c>
      <c r="S6247" s="84"/>
      <c r="T6247" s="88" t="str">
        <f>IF(OR(T$4="",T$4=0,T$5="",T$7=0,T$7="",T$8="",$L6247="",$L6247=0),"",layerCost(IF($N6247="",T$8,$N6247),T$4,T$5,$L6247)*MAX($K6247,1)*IF($M6247="",T$7,$M6247)/100)</f>
        <v/>
      </c>
      <c r="U6247" s="84"/>
      <c r="V6247" s="88" t="str">
        <f>IF(OR(V$4="",V$4=0,V$5="",V$7=0,V$7="",V$8="",$L6247="",$L6247=0),"",layerCost(IF($N6247="",V$8,$N6247),V$4,V$5,$L6247)*MAX($K6247,1)*IF($M6247="",V$7,$M6247)/100)</f>
        <v/>
      </c>
      <c r="W6247" s="84"/>
      <c r="X6247" s="88" t="str">
        <f>IF(OR(X$4="",X$4=0,X$5="",X$7=0,X$7="",X$8="",$L6247="",$L6247=0),"",layerCost(IF($N6247="",X$8,$N6247),X$4,X$5,$L6247)*MAX($K6247,1)*IF($M6247="",X$7,$M6247)/100)</f>
        <v/>
      </c>
      <c r="Y6247" s="84"/>
      <c r="Z6247" s="88" t="str">
        <f>IF(OR(Z$4="",Z$4=0,Z$5="",Z$7=0,Z$7="",Z$8="",$L6247="",$L6247=0),"",layerCost(IF($N6247="",Z$8,$N6247),Z$4,Z$5,$L6247)*MAX($K6247,1)*IF($M6247="",Z$7,$M6247)/100)</f>
        <v/>
      </c>
    </row>
    <row r="6248" spans="16:26" x14ac:dyDescent="0.2">
      <c r="P6248" s="88" t="str">
        <f>IF(OR(P$4="",P$4=0,P$5="",P$7=0,P$7="",P$8="",$L6248="",$L6248=0),"",layerCost(IF($N6248="",P$8,$N6248),P$4,P$5,$L6248)*MAX($K6248,1)*IF($M6248="",P$7,$M6248)/100)</f>
        <v/>
      </c>
      <c r="Q6248" s="84"/>
      <c r="R6248" s="88" t="str">
        <f>IF(OR(R$4="",R$4=0,R$5="",R$7=0,R$7="",R$8="",$L6248="",$L6248=0),"",layerCost(IF($N6248="",R$8,$N6248),R$4,R$5,$L6248)*MAX($K6248,1)*IF($M6248="",R$7,$M6248)/100)</f>
        <v/>
      </c>
      <c r="S6248" s="84"/>
      <c r="T6248" s="88" t="str">
        <f>IF(OR(T$4="",T$4=0,T$5="",T$7=0,T$7="",T$8="",$L6248="",$L6248=0),"",layerCost(IF($N6248="",T$8,$N6248),T$4,T$5,$L6248)*MAX($K6248,1)*IF($M6248="",T$7,$M6248)/100)</f>
        <v/>
      </c>
      <c r="U6248" s="84"/>
      <c r="V6248" s="88" t="str">
        <f>IF(OR(V$4="",V$4=0,V$5="",V$7=0,V$7="",V$8="",$L6248="",$L6248=0),"",layerCost(IF($N6248="",V$8,$N6248),V$4,V$5,$L6248)*MAX($K6248,1)*IF($M6248="",V$7,$M6248)/100)</f>
        <v/>
      </c>
      <c r="W6248" s="84"/>
      <c r="X6248" s="88" t="str">
        <f>IF(OR(X$4="",X$4=0,X$5="",X$7=0,X$7="",X$8="",$L6248="",$L6248=0),"",layerCost(IF($N6248="",X$8,$N6248),X$4,X$5,$L6248)*MAX($K6248,1)*IF($M6248="",X$7,$M6248)/100)</f>
        <v/>
      </c>
      <c r="Y6248" s="84"/>
      <c r="Z6248" s="88" t="str">
        <f>IF(OR(Z$4="",Z$4=0,Z$5="",Z$7=0,Z$7="",Z$8="",$L6248="",$L6248=0),"",layerCost(IF($N6248="",Z$8,$N6248),Z$4,Z$5,$L6248)*MAX($K6248,1)*IF($M6248="",Z$7,$M6248)/100)</f>
        <v/>
      </c>
    </row>
    <row r="6249" spans="16:26" x14ac:dyDescent="0.2">
      <c r="P6249" s="88" t="str">
        <f>IF(OR(P$4="",P$4=0,P$5="",P$7=0,P$7="",P$8="",$L6249="",$L6249=0),"",layerCost(IF($N6249="",P$8,$N6249),P$4,P$5,$L6249)*MAX($K6249,1)*IF($M6249="",P$7,$M6249)/100)</f>
        <v/>
      </c>
      <c r="Q6249" s="84"/>
      <c r="R6249" s="88" t="str">
        <f>IF(OR(R$4="",R$4=0,R$5="",R$7=0,R$7="",R$8="",$L6249="",$L6249=0),"",layerCost(IF($N6249="",R$8,$N6249),R$4,R$5,$L6249)*MAX($K6249,1)*IF($M6249="",R$7,$M6249)/100)</f>
        <v/>
      </c>
      <c r="S6249" s="84"/>
      <c r="T6249" s="88" t="str">
        <f>IF(OR(T$4="",T$4=0,T$5="",T$7=0,T$7="",T$8="",$L6249="",$L6249=0),"",layerCost(IF($N6249="",T$8,$N6249),T$4,T$5,$L6249)*MAX($K6249,1)*IF($M6249="",T$7,$M6249)/100)</f>
        <v/>
      </c>
      <c r="U6249" s="84"/>
      <c r="V6249" s="88" t="str">
        <f>IF(OR(V$4="",V$4=0,V$5="",V$7=0,V$7="",V$8="",$L6249="",$L6249=0),"",layerCost(IF($N6249="",V$8,$N6249),V$4,V$5,$L6249)*MAX($K6249,1)*IF($M6249="",V$7,$M6249)/100)</f>
        <v/>
      </c>
      <c r="W6249" s="84"/>
      <c r="X6249" s="88" t="str">
        <f>IF(OR(X$4="",X$4=0,X$5="",X$7=0,X$7="",X$8="",$L6249="",$L6249=0),"",layerCost(IF($N6249="",X$8,$N6249),X$4,X$5,$L6249)*MAX($K6249,1)*IF($M6249="",X$7,$M6249)/100)</f>
        <v/>
      </c>
      <c r="Y6249" s="84"/>
      <c r="Z6249" s="88" t="str">
        <f>IF(OR(Z$4="",Z$4=0,Z$5="",Z$7=0,Z$7="",Z$8="",$L6249="",$L6249=0),"",layerCost(IF($N6249="",Z$8,$N6249),Z$4,Z$5,$L6249)*MAX($K6249,1)*IF($M6249="",Z$7,$M6249)/100)</f>
        <v/>
      </c>
    </row>
    <row r="6250" spans="16:26" x14ac:dyDescent="0.2">
      <c r="P6250" s="88" t="str">
        <f>IF(OR(P$4="",P$4=0,P$5="",P$7=0,P$7="",P$8="",$L6250="",$L6250=0),"",layerCost(IF($N6250="",P$8,$N6250),P$4,P$5,$L6250)*MAX($K6250,1)*IF($M6250="",P$7,$M6250)/100)</f>
        <v/>
      </c>
      <c r="Q6250" s="84"/>
      <c r="R6250" s="88" t="str">
        <f>IF(OR(R$4="",R$4=0,R$5="",R$7=0,R$7="",R$8="",$L6250="",$L6250=0),"",layerCost(IF($N6250="",R$8,$N6250),R$4,R$5,$L6250)*MAX($K6250,1)*IF($M6250="",R$7,$M6250)/100)</f>
        <v/>
      </c>
      <c r="S6250" s="84"/>
      <c r="T6250" s="88" t="str">
        <f>IF(OR(T$4="",T$4=0,T$5="",T$7=0,T$7="",T$8="",$L6250="",$L6250=0),"",layerCost(IF($N6250="",T$8,$N6250),T$4,T$5,$L6250)*MAX($K6250,1)*IF($M6250="",T$7,$M6250)/100)</f>
        <v/>
      </c>
      <c r="U6250" s="84"/>
      <c r="V6250" s="88" t="str">
        <f>IF(OR(V$4="",V$4=0,V$5="",V$7=0,V$7="",V$8="",$L6250="",$L6250=0),"",layerCost(IF($N6250="",V$8,$N6250),V$4,V$5,$L6250)*MAX($K6250,1)*IF($M6250="",V$7,$M6250)/100)</f>
        <v/>
      </c>
      <c r="W6250" s="84"/>
      <c r="X6250" s="88" t="str">
        <f>IF(OR(X$4="",X$4=0,X$5="",X$7=0,X$7="",X$8="",$L6250="",$L6250=0),"",layerCost(IF($N6250="",X$8,$N6250),X$4,X$5,$L6250)*MAX($K6250,1)*IF($M6250="",X$7,$M6250)/100)</f>
        <v/>
      </c>
      <c r="Y6250" s="84"/>
      <c r="Z6250" s="88" t="str">
        <f>IF(OR(Z$4="",Z$4=0,Z$5="",Z$7=0,Z$7="",Z$8="",$L6250="",$L6250=0),"",layerCost(IF($N6250="",Z$8,$N6250),Z$4,Z$5,$L6250)*MAX($K6250,1)*IF($M6250="",Z$7,$M6250)/100)</f>
        <v/>
      </c>
    </row>
    <row r="6251" spans="16:26" x14ac:dyDescent="0.2">
      <c r="P6251" s="88" t="str">
        <f>IF(OR(P$4="",P$4=0,P$5="",P$7=0,P$7="",P$8="",$L6251="",$L6251=0),"",layerCost(IF($N6251="",P$8,$N6251),P$4,P$5,$L6251)*MAX($K6251,1)*IF($M6251="",P$7,$M6251)/100)</f>
        <v/>
      </c>
      <c r="Q6251" s="84"/>
      <c r="R6251" s="88" t="str">
        <f>IF(OR(R$4="",R$4=0,R$5="",R$7=0,R$7="",R$8="",$L6251="",$L6251=0),"",layerCost(IF($N6251="",R$8,$N6251),R$4,R$5,$L6251)*MAX($K6251,1)*IF($M6251="",R$7,$M6251)/100)</f>
        <v/>
      </c>
      <c r="S6251" s="84"/>
      <c r="T6251" s="88" t="str">
        <f>IF(OR(T$4="",T$4=0,T$5="",T$7=0,T$7="",T$8="",$L6251="",$L6251=0),"",layerCost(IF($N6251="",T$8,$N6251),T$4,T$5,$L6251)*MAX($K6251,1)*IF($M6251="",T$7,$M6251)/100)</f>
        <v/>
      </c>
      <c r="U6251" s="84"/>
      <c r="V6251" s="88" t="str">
        <f>IF(OR(V$4="",V$4=0,V$5="",V$7=0,V$7="",V$8="",$L6251="",$L6251=0),"",layerCost(IF($N6251="",V$8,$N6251),V$4,V$5,$L6251)*MAX($K6251,1)*IF($M6251="",V$7,$M6251)/100)</f>
        <v/>
      </c>
      <c r="W6251" s="84"/>
      <c r="X6251" s="88" t="str">
        <f>IF(OR(X$4="",X$4=0,X$5="",X$7=0,X$7="",X$8="",$L6251="",$L6251=0),"",layerCost(IF($N6251="",X$8,$N6251),X$4,X$5,$L6251)*MAX($K6251,1)*IF($M6251="",X$7,$M6251)/100)</f>
        <v/>
      </c>
      <c r="Y6251" s="84"/>
      <c r="Z6251" s="88" t="str">
        <f>IF(OR(Z$4="",Z$4=0,Z$5="",Z$7=0,Z$7="",Z$8="",$L6251="",$L6251=0),"",layerCost(IF($N6251="",Z$8,$N6251),Z$4,Z$5,$L6251)*MAX($K6251,1)*IF($M6251="",Z$7,$M6251)/100)</f>
        <v/>
      </c>
    </row>
    <row r="6252" spans="16:26" x14ac:dyDescent="0.2">
      <c r="P6252" s="88" t="str">
        <f>IF(OR(P$4="",P$4=0,P$5="",P$7=0,P$7="",P$8="",$L6252="",$L6252=0),"",layerCost(IF($N6252="",P$8,$N6252),P$4,P$5,$L6252)*MAX($K6252,1)*IF($M6252="",P$7,$M6252)/100)</f>
        <v/>
      </c>
      <c r="Q6252" s="84"/>
      <c r="R6252" s="88" t="str">
        <f>IF(OR(R$4="",R$4=0,R$5="",R$7=0,R$7="",R$8="",$L6252="",$L6252=0),"",layerCost(IF($N6252="",R$8,$N6252),R$4,R$5,$L6252)*MAX($K6252,1)*IF($M6252="",R$7,$M6252)/100)</f>
        <v/>
      </c>
      <c r="S6252" s="84"/>
      <c r="T6252" s="88" t="str">
        <f>IF(OR(T$4="",T$4=0,T$5="",T$7=0,T$7="",T$8="",$L6252="",$L6252=0),"",layerCost(IF($N6252="",T$8,$N6252),T$4,T$5,$L6252)*MAX($K6252,1)*IF($M6252="",T$7,$M6252)/100)</f>
        <v/>
      </c>
      <c r="U6252" s="84"/>
      <c r="V6252" s="88" t="str">
        <f>IF(OR(V$4="",V$4=0,V$5="",V$7=0,V$7="",V$8="",$L6252="",$L6252=0),"",layerCost(IF($N6252="",V$8,$N6252),V$4,V$5,$L6252)*MAX($K6252,1)*IF($M6252="",V$7,$M6252)/100)</f>
        <v/>
      </c>
      <c r="W6252" s="84"/>
      <c r="X6252" s="88" t="str">
        <f>IF(OR(X$4="",X$4=0,X$5="",X$7=0,X$7="",X$8="",$L6252="",$L6252=0),"",layerCost(IF($N6252="",X$8,$N6252),X$4,X$5,$L6252)*MAX($K6252,1)*IF($M6252="",X$7,$M6252)/100)</f>
        <v/>
      </c>
      <c r="Y6252" s="84"/>
      <c r="Z6252" s="88" t="str">
        <f>IF(OR(Z$4="",Z$4=0,Z$5="",Z$7=0,Z$7="",Z$8="",$L6252="",$L6252=0),"",layerCost(IF($N6252="",Z$8,$N6252),Z$4,Z$5,$L6252)*MAX($K6252,1)*IF($M6252="",Z$7,$M6252)/100)</f>
        <v/>
      </c>
    </row>
    <row r="6253" spans="16:26" x14ac:dyDescent="0.2">
      <c r="P6253" s="88" t="str">
        <f>IF(OR(P$4="",P$4=0,P$5="",P$7=0,P$7="",P$8="",$L6253="",$L6253=0),"",layerCost(IF($N6253="",P$8,$N6253),P$4,P$5,$L6253)*MAX($K6253,1)*IF($M6253="",P$7,$M6253)/100)</f>
        <v/>
      </c>
      <c r="Q6253" s="84"/>
      <c r="R6253" s="88" t="str">
        <f>IF(OR(R$4="",R$4=0,R$5="",R$7=0,R$7="",R$8="",$L6253="",$L6253=0),"",layerCost(IF($N6253="",R$8,$N6253),R$4,R$5,$L6253)*MAX($K6253,1)*IF($M6253="",R$7,$M6253)/100)</f>
        <v/>
      </c>
      <c r="S6253" s="84"/>
      <c r="T6253" s="88" t="str">
        <f>IF(OR(T$4="",T$4=0,T$5="",T$7=0,T$7="",T$8="",$L6253="",$L6253=0),"",layerCost(IF($N6253="",T$8,$N6253),T$4,T$5,$L6253)*MAX($K6253,1)*IF($M6253="",T$7,$M6253)/100)</f>
        <v/>
      </c>
      <c r="U6253" s="84"/>
      <c r="V6253" s="88" t="str">
        <f>IF(OR(V$4="",V$4=0,V$5="",V$7=0,V$7="",V$8="",$L6253="",$L6253=0),"",layerCost(IF($N6253="",V$8,$N6253),V$4,V$5,$L6253)*MAX($K6253,1)*IF($M6253="",V$7,$M6253)/100)</f>
        <v/>
      </c>
      <c r="W6253" s="84"/>
      <c r="X6253" s="88" t="str">
        <f>IF(OR(X$4="",X$4=0,X$5="",X$7=0,X$7="",X$8="",$L6253="",$L6253=0),"",layerCost(IF($N6253="",X$8,$N6253),X$4,X$5,$L6253)*MAX($K6253,1)*IF($M6253="",X$7,$M6253)/100)</f>
        <v/>
      </c>
      <c r="Y6253" s="84"/>
      <c r="Z6253" s="88" t="str">
        <f>IF(OR(Z$4="",Z$4=0,Z$5="",Z$7=0,Z$7="",Z$8="",$L6253="",$L6253=0),"",layerCost(IF($N6253="",Z$8,$N6253),Z$4,Z$5,$L6253)*MAX($K6253,1)*IF($M6253="",Z$7,$M6253)/100)</f>
        <v/>
      </c>
    </row>
    <row r="6254" spans="16:26" x14ac:dyDescent="0.2">
      <c r="P6254" s="88" t="str">
        <f>IF(OR(P$4="",P$4=0,P$5="",P$7=0,P$7="",P$8="",$L6254="",$L6254=0),"",layerCost(IF($N6254="",P$8,$N6254),P$4,P$5,$L6254)*MAX($K6254,1)*IF($M6254="",P$7,$M6254)/100)</f>
        <v/>
      </c>
      <c r="Q6254" s="84"/>
      <c r="R6254" s="88" t="str">
        <f>IF(OR(R$4="",R$4=0,R$5="",R$7=0,R$7="",R$8="",$L6254="",$L6254=0),"",layerCost(IF($N6254="",R$8,$N6254),R$4,R$5,$L6254)*MAX($K6254,1)*IF($M6254="",R$7,$M6254)/100)</f>
        <v/>
      </c>
      <c r="S6254" s="84"/>
      <c r="T6254" s="88" t="str">
        <f>IF(OR(T$4="",T$4=0,T$5="",T$7=0,T$7="",T$8="",$L6254="",$L6254=0),"",layerCost(IF($N6254="",T$8,$N6254),T$4,T$5,$L6254)*MAX($K6254,1)*IF($M6254="",T$7,$M6254)/100)</f>
        <v/>
      </c>
      <c r="U6254" s="84"/>
      <c r="V6254" s="88" t="str">
        <f>IF(OR(V$4="",V$4=0,V$5="",V$7=0,V$7="",V$8="",$L6254="",$L6254=0),"",layerCost(IF($N6254="",V$8,$N6254),V$4,V$5,$L6254)*MAX($K6254,1)*IF($M6254="",V$7,$M6254)/100)</f>
        <v/>
      </c>
      <c r="W6254" s="84"/>
      <c r="X6254" s="88" t="str">
        <f>IF(OR(X$4="",X$4=0,X$5="",X$7=0,X$7="",X$8="",$L6254="",$L6254=0),"",layerCost(IF($N6254="",X$8,$N6254),X$4,X$5,$L6254)*MAX($K6254,1)*IF($M6254="",X$7,$M6254)/100)</f>
        <v/>
      </c>
      <c r="Y6254" s="84"/>
      <c r="Z6254" s="88" t="str">
        <f>IF(OR(Z$4="",Z$4=0,Z$5="",Z$7=0,Z$7="",Z$8="",$L6254="",$L6254=0),"",layerCost(IF($N6254="",Z$8,$N6254),Z$4,Z$5,$L6254)*MAX($K6254,1)*IF($M6254="",Z$7,$M6254)/100)</f>
        <v/>
      </c>
    </row>
    <row r="6255" spans="16:26" x14ac:dyDescent="0.2">
      <c r="P6255" s="88" t="str">
        <f>IF(OR(P$4="",P$4=0,P$5="",P$7=0,P$7="",P$8="",$L6255="",$L6255=0),"",layerCost(IF($N6255="",P$8,$N6255),P$4,P$5,$L6255)*MAX($K6255,1)*IF($M6255="",P$7,$M6255)/100)</f>
        <v/>
      </c>
      <c r="Q6255" s="84"/>
      <c r="R6255" s="88" t="str">
        <f>IF(OR(R$4="",R$4=0,R$5="",R$7=0,R$7="",R$8="",$L6255="",$L6255=0),"",layerCost(IF($N6255="",R$8,$N6255),R$4,R$5,$L6255)*MAX($K6255,1)*IF($M6255="",R$7,$M6255)/100)</f>
        <v/>
      </c>
      <c r="S6255" s="84"/>
      <c r="T6255" s="88" t="str">
        <f>IF(OR(T$4="",T$4=0,T$5="",T$7=0,T$7="",T$8="",$L6255="",$L6255=0),"",layerCost(IF($N6255="",T$8,$N6255),T$4,T$5,$L6255)*MAX($K6255,1)*IF($M6255="",T$7,$M6255)/100)</f>
        <v/>
      </c>
      <c r="U6255" s="84"/>
      <c r="V6255" s="88" t="str">
        <f>IF(OR(V$4="",V$4=0,V$5="",V$7=0,V$7="",V$8="",$L6255="",$L6255=0),"",layerCost(IF($N6255="",V$8,$N6255),V$4,V$5,$L6255)*MAX($K6255,1)*IF($M6255="",V$7,$M6255)/100)</f>
        <v/>
      </c>
      <c r="W6255" s="84"/>
      <c r="X6255" s="88" t="str">
        <f>IF(OR(X$4="",X$4=0,X$5="",X$7=0,X$7="",X$8="",$L6255="",$L6255=0),"",layerCost(IF($N6255="",X$8,$N6255),X$4,X$5,$L6255)*MAX($K6255,1)*IF($M6255="",X$7,$M6255)/100)</f>
        <v/>
      </c>
      <c r="Y6255" s="84"/>
      <c r="Z6255" s="88" t="str">
        <f>IF(OR(Z$4="",Z$4=0,Z$5="",Z$7=0,Z$7="",Z$8="",$L6255="",$L6255=0),"",layerCost(IF($N6255="",Z$8,$N6255),Z$4,Z$5,$L6255)*MAX($K6255,1)*IF($M6255="",Z$7,$M6255)/100)</f>
        <v/>
      </c>
    </row>
    <row r="6256" spans="16:26" x14ac:dyDescent="0.2">
      <c r="P6256" s="88" t="str">
        <f>IF(OR(P$4="",P$4=0,P$5="",P$7=0,P$7="",P$8="",$L6256="",$L6256=0),"",layerCost(IF($N6256="",P$8,$N6256),P$4,P$5,$L6256)*MAX($K6256,1)*IF($M6256="",P$7,$M6256)/100)</f>
        <v/>
      </c>
      <c r="Q6256" s="84"/>
      <c r="R6256" s="88" t="str">
        <f>IF(OR(R$4="",R$4=0,R$5="",R$7=0,R$7="",R$8="",$L6256="",$L6256=0),"",layerCost(IF($N6256="",R$8,$N6256),R$4,R$5,$L6256)*MAX($K6256,1)*IF($M6256="",R$7,$M6256)/100)</f>
        <v/>
      </c>
      <c r="S6256" s="84"/>
      <c r="T6256" s="88" t="str">
        <f>IF(OR(T$4="",T$4=0,T$5="",T$7=0,T$7="",T$8="",$L6256="",$L6256=0),"",layerCost(IF($N6256="",T$8,$N6256),T$4,T$5,$L6256)*MAX($K6256,1)*IF($M6256="",T$7,$M6256)/100)</f>
        <v/>
      </c>
      <c r="U6256" s="84"/>
      <c r="V6256" s="88" t="str">
        <f>IF(OR(V$4="",V$4=0,V$5="",V$7=0,V$7="",V$8="",$L6256="",$L6256=0),"",layerCost(IF($N6256="",V$8,$N6256),V$4,V$5,$L6256)*MAX($K6256,1)*IF($M6256="",V$7,$M6256)/100)</f>
        <v/>
      </c>
      <c r="W6256" s="84"/>
      <c r="X6256" s="88" t="str">
        <f>IF(OR(X$4="",X$4=0,X$5="",X$7=0,X$7="",X$8="",$L6256="",$L6256=0),"",layerCost(IF($N6256="",X$8,$N6256),X$4,X$5,$L6256)*MAX($K6256,1)*IF($M6256="",X$7,$M6256)/100)</f>
        <v/>
      </c>
      <c r="Y6256" s="84"/>
      <c r="Z6256" s="88" t="str">
        <f>IF(OR(Z$4="",Z$4=0,Z$5="",Z$7=0,Z$7="",Z$8="",$L6256="",$L6256=0),"",layerCost(IF($N6256="",Z$8,$N6256),Z$4,Z$5,$L6256)*MAX($K6256,1)*IF($M6256="",Z$7,$M6256)/100)</f>
        <v/>
      </c>
    </row>
    <row r="6257" spans="16:26" x14ac:dyDescent="0.2">
      <c r="P6257" s="88" t="str">
        <f>IF(OR(P$4="",P$4=0,P$5="",P$7=0,P$7="",P$8="",$L6257="",$L6257=0),"",layerCost(IF($N6257="",P$8,$N6257),P$4,P$5,$L6257)*MAX($K6257,1)*IF($M6257="",P$7,$M6257)/100)</f>
        <v/>
      </c>
      <c r="Q6257" s="84"/>
      <c r="R6257" s="88" t="str">
        <f>IF(OR(R$4="",R$4=0,R$5="",R$7=0,R$7="",R$8="",$L6257="",$L6257=0),"",layerCost(IF($N6257="",R$8,$N6257),R$4,R$5,$L6257)*MAX($K6257,1)*IF($M6257="",R$7,$M6257)/100)</f>
        <v/>
      </c>
      <c r="S6257" s="84"/>
      <c r="T6257" s="88" t="str">
        <f>IF(OR(T$4="",T$4=0,T$5="",T$7=0,T$7="",T$8="",$L6257="",$L6257=0),"",layerCost(IF($N6257="",T$8,$N6257),T$4,T$5,$L6257)*MAX($K6257,1)*IF($M6257="",T$7,$M6257)/100)</f>
        <v/>
      </c>
      <c r="U6257" s="84"/>
      <c r="V6257" s="88" t="str">
        <f>IF(OR(V$4="",V$4=0,V$5="",V$7=0,V$7="",V$8="",$L6257="",$L6257=0),"",layerCost(IF($N6257="",V$8,$N6257),V$4,V$5,$L6257)*MAX($K6257,1)*IF($M6257="",V$7,$M6257)/100)</f>
        <v/>
      </c>
      <c r="W6257" s="84"/>
      <c r="X6257" s="88" t="str">
        <f>IF(OR(X$4="",X$4=0,X$5="",X$7=0,X$7="",X$8="",$L6257="",$L6257=0),"",layerCost(IF($N6257="",X$8,$N6257),X$4,X$5,$L6257)*MAX($K6257,1)*IF($M6257="",X$7,$M6257)/100)</f>
        <v/>
      </c>
      <c r="Y6257" s="84"/>
      <c r="Z6257" s="88" t="str">
        <f>IF(OR(Z$4="",Z$4=0,Z$5="",Z$7=0,Z$7="",Z$8="",$L6257="",$L6257=0),"",layerCost(IF($N6257="",Z$8,$N6257),Z$4,Z$5,$L6257)*MAX($K6257,1)*IF($M6257="",Z$7,$M6257)/100)</f>
        <v/>
      </c>
    </row>
    <row r="6258" spans="16:26" x14ac:dyDescent="0.2">
      <c r="P6258" s="88" t="str">
        <f>IF(OR(P$4="",P$4=0,P$5="",P$7=0,P$7="",P$8="",$L6258="",$L6258=0),"",layerCost(IF($N6258="",P$8,$N6258),P$4,P$5,$L6258)*MAX($K6258,1)*IF($M6258="",P$7,$M6258)/100)</f>
        <v/>
      </c>
      <c r="Q6258" s="84"/>
      <c r="R6258" s="88" t="str">
        <f>IF(OR(R$4="",R$4=0,R$5="",R$7=0,R$7="",R$8="",$L6258="",$L6258=0),"",layerCost(IF($N6258="",R$8,$N6258),R$4,R$5,$L6258)*MAX($K6258,1)*IF($M6258="",R$7,$M6258)/100)</f>
        <v/>
      </c>
      <c r="S6258" s="84"/>
      <c r="T6258" s="88" t="str">
        <f>IF(OR(T$4="",T$4=0,T$5="",T$7=0,T$7="",T$8="",$L6258="",$L6258=0),"",layerCost(IF($N6258="",T$8,$N6258),T$4,T$5,$L6258)*MAX($K6258,1)*IF($M6258="",T$7,$M6258)/100)</f>
        <v/>
      </c>
      <c r="U6258" s="84"/>
      <c r="V6258" s="88" t="str">
        <f>IF(OR(V$4="",V$4=0,V$5="",V$7=0,V$7="",V$8="",$L6258="",$L6258=0),"",layerCost(IF($N6258="",V$8,$N6258),V$4,V$5,$L6258)*MAX($K6258,1)*IF($M6258="",V$7,$M6258)/100)</f>
        <v/>
      </c>
      <c r="W6258" s="84"/>
      <c r="X6258" s="88" t="str">
        <f>IF(OR(X$4="",X$4=0,X$5="",X$7=0,X$7="",X$8="",$L6258="",$L6258=0),"",layerCost(IF($N6258="",X$8,$N6258),X$4,X$5,$L6258)*MAX($K6258,1)*IF($M6258="",X$7,$M6258)/100)</f>
        <v/>
      </c>
      <c r="Y6258" s="84"/>
      <c r="Z6258" s="88" t="str">
        <f>IF(OR(Z$4="",Z$4=0,Z$5="",Z$7=0,Z$7="",Z$8="",$L6258="",$L6258=0),"",layerCost(IF($N6258="",Z$8,$N6258),Z$4,Z$5,$L6258)*MAX($K6258,1)*IF($M6258="",Z$7,$M6258)/100)</f>
        <v/>
      </c>
    </row>
    <row r="6259" spans="16:26" x14ac:dyDescent="0.2">
      <c r="P6259" s="88" t="str">
        <f>IF(OR(P$4="",P$4=0,P$5="",P$7=0,P$7="",P$8="",$L6259="",$L6259=0),"",layerCost(IF($N6259="",P$8,$N6259),P$4,P$5,$L6259)*MAX($K6259,1)*IF($M6259="",P$7,$M6259)/100)</f>
        <v/>
      </c>
      <c r="Q6259" s="84"/>
      <c r="R6259" s="88" t="str">
        <f>IF(OR(R$4="",R$4=0,R$5="",R$7=0,R$7="",R$8="",$L6259="",$L6259=0),"",layerCost(IF($N6259="",R$8,$N6259),R$4,R$5,$L6259)*MAX($K6259,1)*IF($M6259="",R$7,$M6259)/100)</f>
        <v/>
      </c>
      <c r="S6259" s="84"/>
      <c r="T6259" s="88" t="str">
        <f>IF(OR(T$4="",T$4=0,T$5="",T$7=0,T$7="",T$8="",$L6259="",$L6259=0),"",layerCost(IF($N6259="",T$8,$N6259),T$4,T$5,$L6259)*MAX($K6259,1)*IF($M6259="",T$7,$M6259)/100)</f>
        <v/>
      </c>
      <c r="U6259" s="84"/>
      <c r="V6259" s="88" t="str">
        <f>IF(OR(V$4="",V$4=0,V$5="",V$7=0,V$7="",V$8="",$L6259="",$L6259=0),"",layerCost(IF($N6259="",V$8,$N6259),V$4,V$5,$L6259)*MAX($K6259,1)*IF($M6259="",V$7,$M6259)/100)</f>
        <v/>
      </c>
      <c r="W6259" s="84"/>
      <c r="X6259" s="88" t="str">
        <f>IF(OR(X$4="",X$4=0,X$5="",X$7=0,X$7="",X$8="",$L6259="",$L6259=0),"",layerCost(IF($N6259="",X$8,$N6259),X$4,X$5,$L6259)*MAX($K6259,1)*IF($M6259="",X$7,$M6259)/100)</f>
        <v/>
      </c>
      <c r="Y6259" s="84"/>
      <c r="Z6259" s="88" t="str">
        <f>IF(OR(Z$4="",Z$4=0,Z$5="",Z$7=0,Z$7="",Z$8="",$L6259="",$L6259=0),"",layerCost(IF($N6259="",Z$8,$N6259),Z$4,Z$5,$L6259)*MAX($K6259,1)*IF($M6259="",Z$7,$M6259)/100)</f>
        <v/>
      </c>
    </row>
    <row r="6260" spans="16:26" x14ac:dyDescent="0.2">
      <c r="P6260" s="88" t="str">
        <f>IF(OR(P$4="",P$4=0,P$5="",P$7=0,P$7="",P$8="",$L6260="",$L6260=0),"",layerCost(IF($N6260="",P$8,$N6260),P$4,P$5,$L6260)*MAX($K6260,1)*IF($M6260="",P$7,$M6260)/100)</f>
        <v/>
      </c>
      <c r="Q6260" s="84"/>
      <c r="R6260" s="88" t="str">
        <f>IF(OR(R$4="",R$4=0,R$5="",R$7=0,R$7="",R$8="",$L6260="",$L6260=0),"",layerCost(IF($N6260="",R$8,$N6260),R$4,R$5,$L6260)*MAX($K6260,1)*IF($M6260="",R$7,$M6260)/100)</f>
        <v/>
      </c>
      <c r="S6260" s="84"/>
      <c r="T6260" s="88" t="str">
        <f>IF(OR(T$4="",T$4=0,T$5="",T$7=0,T$7="",T$8="",$L6260="",$L6260=0),"",layerCost(IF($N6260="",T$8,$N6260),T$4,T$5,$L6260)*MAX($K6260,1)*IF($M6260="",T$7,$M6260)/100)</f>
        <v/>
      </c>
      <c r="U6260" s="84"/>
      <c r="V6260" s="88" t="str">
        <f>IF(OR(V$4="",V$4=0,V$5="",V$7=0,V$7="",V$8="",$L6260="",$L6260=0),"",layerCost(IF($N6260="",V$8,$N6260),V$4,V$5,$L6260)*MAX($K6260,1)*IF($M6260="",V$7,$M6260)/100)</f>
        <v/>
      </c>
      <c r="W6260" s="84"/>
      <c r="X6260" s="88" t="str">
        <f>IF(OR(X$4="",X$4=0,X$5="",X$7=0,X$7="",X$8="",$L6260="",$L6260=0),"",layerCost(IF($N6260="",X$8,$N6260),X$4,X$5,$L6260)*MAX($K6260,1)*IF($M6260="",X$7,$M6260)/100)</f>
        <v/>
      </c>
      <c r="Y6260" s="84"/>
      <c r="Z6260" s="88" t="str">
        <f>IF(OR(Z$4="",Z$4=0,Z$5="",Z$7=0,Z$7="",Z$8="",$L6260="",$L6260=0),"",layerCost(IF($N6260="",Z$8,$N6260),Z$4,Z$5,$L6260)*MAX($K6260,1)*IF($M6260="",Z$7,$M6260)/100)</f>
        <v/>
      </c>
    </row>
    <row r="6261" spans="16:26" x14ac:dyDescent="0.2">
      <c r="P6261" s="88" t="str">
        <f>IF(OR(P$4="",P$4=0,P$5="",P$7=0,P$7="",P$8="",$L6261="",$L6261=0),"",layerCost(IF($N6261="",P$8,$N6261),P$4,P$5,$L6261)*MAX($K6261,1)*IF($M6261="",P$7,$M6261)/100)</f>
        <v/>
      </c>
      <c r="Q6261" s="84"/>
      <c r="R6261" s="88" t="str">
        <f>IF(OR(R$4="",R$4=0,R$5="",R$7=0,R$7="",R$8="",$L6261="",$L6261=0),"",layerCost(IF($N6261="",R$8,$N6261),R$4,R$5,$L6261)*MAX($K6261,1)*IF($M6261="",R$7,$M6261)/100)</f>
        <v/>
      </c>
      <c r="S6261" s="84"/>
      <c r="T6261" s="88" t="str">
        <f>IF(OR(T$4="",T$4=0,T$5="",T$7=0,T$7="",T$8="",$L6261="",$L6261=0),"",layerCost(IF($N6261="",T$8,$N6261),T$4,T$5,$L6261)*MAX($K6261,1)*IF($M6261="",T$7,$M6261)/100)</f>
        <v/>
      </c>
      <c r="U6261" s="84"/>
      <c r="V6261" s="88" t="str">
        <f>IF(OR(V$4="",V$4=0,V$5="",V$7=0,V$7="",V$8="",$L6261="",$L6261=0),"",layerCost(IF($N6261="",V$8,$N6261),V$4,V$5,$L6261)*MAX($K6261,1)*IF($M6261="",V$7,$M6261)/100)</f>
        <v/>
      </c>
      <c r="W6261" s="84"/>
      <c r="X6261" s="88" t="str">
        <f>IF(OR(X$4="",X$4=0,X$5="",X$7=0,X$7="",X$8="",$L6261="",$L6261=0),"",layerCost(IF($N6261="",X$8,$N6261),X$4,X$5,$L6261)*MAX($K6261,1)*IF($M6261="",X$7,$M6261)/100)</f>
        <v/>
      </c>
      <c r="Y6261" s="84"/>
      <c r="Z6261" s="88" t="str">
        <f>IF(OR(Z$4="",Z$4=0,Z$5="",Z$7=0,Z$7="",Z$8="",$L6261="",$L6261=0),"",layerCost(IF($N6261="",Z$8,$N6261),Z$4,Z$5,$L6261)*MAX($K6261,1)*IF($M6261="",Z$7,$M6261)/100)</f>
        <v/>
      </c>
    </row>
    <row r="6262" spans="16:26" x14ac:dyDescent="0.2">
      <c r="P6262" s="88" t="str">
        <f>IF(OR(P$4="",P$4=0,P$5="",P$7=0,P$7="",P$8="",$L6262="",$L6262=0),"",layerCost(IF($N6262="",P$8,$N6262),P$4,P$5,$L6262)*MAX($K6262,1)*IF($M6262="",P$7,$M6262)/100)</f>
        <v/>
      </c>
      <c r="Q6262" s="84"/>
      <c r="R6262" s="88" t="str">
        <f>IF(OR(R$4="",R$4=0,R$5="",R$7=0,R$7="",R$8="",$L6262="",$L6262=0),"",layerCost(IF($N6262="",R$8,$N6262),R$4,R$5,$L6262)*MAX($K6262,1)*IF($M6262="",R$7,$M6262)/100)</f>
        <v/>
      </c>
      <c r="S6262" s="84"/>
      <c r="T6262" s="88" t="str">
        <f>IF(OR(T$4="",T$4=0,T$5="",T$7=0,T$7="",T$8="",$L6262="",$L6262=0),"",layerCost(IF($N6262="",T$8,$N6262),T$4,T$5,$L6262)*MAX($K6262,1)*IF($M6262="",T$7,$M6262)/100)</f>
        <v/>
      </c>
      <c r="U6262" s="84"/>
      <c r="V6262" s="88" t="str">
        <f>IF(OR(V$4="",V$4=0,V$5="",V$7=0,V$7="",V$8="",$L6262="",$L6262=0),"",layerCost(IF($N6262="",V$8,$N6262),V$4,V$5,$L6262)*MAX($K6262,1)*IF($M6262="",V$7,$M6262)/100)</f>
        <v/>
      </c>
      <c r="W6262" s="84"/>
      <c r="X6262" s="88" t="str">
        <f>IF(OR(X$4="",X$4=0,X$5="",X$7=0,X$7="",X$8="",$L6262="",$L6262=0),"",layerCost(IF($N6262="",X$8,$N6262),X$4,X$5,$L6262)*MAX($K6262,1)*IF($M6262="",X$7,$M6262)/100)</f>
        <v/>
      </c>
      <c r="Y6262" s="84"/>
      <c r="Z6262" s="88" t="str">
        <f>IF(OR(Z$4="",Z$4=0,Z$5="",Z$7=0,Z$7="",Z$8="",$L6262="",$L6262=0),"",layerCost(IF($N6262="",Z$8,$N6262),Z$4,Z$5,$L6262)*MAX($K6262,1)*IF($M6262="",Z$7,$M6262)/100)</f>
        <v/>
      </c>
    </row>
    <row r="6263" spans="16:26" x14ac:dyDescent="0.2">
      <c r="P6263" s="88" t="str">
        <f>IF(OR(P$4="",P$4=0,P$5="",P$7=0,P$7="",P$8="",$L6263="",$L6263=0),"",layerCost(IF($N6263="",P$8,$N6263),P$4,P$5,$L6263)*MAX($K6263,1)*IF($M6263="",P$7,$M6263)/100)</f>
        <v/>
      </c>
      <c r="Q6263" s="84"/>
      <c r="R6263" s="88" t="str">
        <f>IF(OR(R$4="",R$4=0,R$5="",R$7=0,R$7="",R$8="",$L6263="",$L6263=0),"",layerCost(IF($N6263="",R$8,$N6263),R$4,R$5,$L6263)*MAX($K6263,1)*IF($M6263="",R$7,$M6263)/100)</f>
        <v/>
      </c>
      <c r="S6263" s="84"/>
      <c r="T6263" s="88" t="str">
        <f>IF(OR(T$4="",T$4=0,T$5="",T$7=0,T$7="",T$8="",$L6263="",$L6263=0),"",layerCost(IF($N6263="",T$8,$N6263),T$4,T$5,$L6263)*MAX($K6263,1)*IF($M6263="",T$7,$M6263)/100)</f>
        <v/>
      </c>
      <c r="U6263" s="84"/>
      <c r="V6263" s="88" t="str">
        <f>IF(OR(V$4="",V$4=0,V$5="",V$7=0,V$7="",V$8="",$L6263="",$L6263=0),"",layerCost(IF($N6263="",V$8,$N6263),V$4,V$5,$L6263)*MAX($K6263,1)*IF($M6263="",V$7,$M6263)/100)</f>
        <v/>
      </c>
      <c r="W6263" s="84"/>
      <c r="X6263" s="88" t="str">
        <f>IF(OR(X$4="",X$4=0,X$5="",X$7=0,X$7="",X$8="",$L6263="",$L6263=0),"",layerCost(IF($N6263="",X$8,$N6263),X$4,X$5,$L6263)*MAX($K6263,1)*IF($M6263="",X$7,$M6263)/100)</f>
        <v/>
      </c>
      <c r="Y6263" s="84"/>
      <c r="Z6263" s="88" t="str">
        <f>IF(OR(Z$4="",Z$4=0,Z$5="",Z$7=0,Z$7="",Z$8="",$L6263="",$L6263=0),"",layerCost(IF($N6263="",Z$8,$N6263),Z$4,Z$5,$L6263)*MAX($K6263,1)*IF($M6263="",Z$7,$M6263)/100)</f>
        <v/>
      </c>
    </row>
    <row r="6264" spans="16:26" x14ac:dyDescent="0.2">
      <c r="P6264" s="88" t="str">
        <f>IF(OR(P$4="",P$4=0,P$5="",P$7=0,P$7="",P$8="",$L6264="",$L6264=0),"",layerCost(IF($N6264="",P$8,$N6264),P$4,P$5,$L6264)*MAX($K6264,1)*IF($M6264="",P$7,$M6264)/100)</f>
        <v/>
      </c>
      <c r="Q6264" s="84"/>
      <c r="R6264" s="88" t="str">
        <f>IF(OR(R$4="",R$4=0,R$5="",R$7=0,R$7="",R$8="",$L6264="",$L6264=0),"",layerCost(IF($N6264="",R$8,$N6264),R$4,R$5,$L6264)*MAX($K6264,1)*IF($M6264="",R$7,$M6264)/100)</f>
        <v/>
      </c>
      <c r="S6264" s="84"/>
      <c r="T6264" s="88" t="str">
        <f>IF(OR(T$4="",T$4=0,T$5="",T$7=0,T$7="",T$8="",$L6264="",$L6264=0),"",layerCost(IF($N6264="",T$8,$N6264),T$4,T$5,$L6264)*MAX($K6264,1)*IF($M6264="",T$7,$M6264)/100)</f>
        <v/>
      </c>
      <c r="U6264" s="84"/>
      <c r="V6264" s="88" t="str">
        <f>IF(OR(V$4="",V$4=0,V$5="",V$7=0,V$7="",V$8="",$L6264="",$L6264=0),"",layerCost(IF($N6264="",V$8,$N6264),V$4,V$5,$L6264)*MAX($K6264,1)*IF($M6264="",V$7,$M6264)/100)</f>
        <v/>
      </c>
      <c r="W6264" s="84"/>
      <c r="X6264" s="88" t="str">
        <f>IF(OR(X$4="",X$4=0,X$5="",X$7=0,X$7="",X$8="",$L6264="",$L6264=0),"",layerCost(IF($N6264="",X$8,$N6264),X$4,X$5,$L6264)*MAX($K6264,1)*IF($M6264="",X$7,$M6264)/100)</f>
        <v/>
      </c>
      <c r="Y6264" s="84"/>
      <c r="Z6264" s="88" t="str">
        <f>IF(OR(Z$4="",Z$4=0,Z$5="",Z$7=0,Z$7="",Z$8="",$L6264="",$L6264=0),"",layerCost(IF($N6264="",Z$8,$N6264),Z$4,Z$5,$L6264)*MAX($K6264,1)*IF($M6264="",Z$7,$M6264)/100)</f>
        <v/>
      </c>
    </row>
    <row r="6265" spans="16:26" x14ac:dyDescent="0.2">
      <c r="P6265" s="88" t="str">
        <f>IF(OR(P$4="",P$4=0,P$5="",P$7=0,P$7="",P$8="",$L6265="",$L6265=0),"",layerCost(IF($N6265="",P$8,$N6265),P$4,P$5,$L6265)*MAX($K6265,1)*IF($M6265="",P$7,$M6265)/100)</f>
        <v/>
      </c>
      <c r="Q6265" s="84"/>
      <c r="R6265" s="88" t="str">
        <f>IF(OR(R$4="",R$4=0,R$5="",R$7=0,R$7="",R$8="",$L6265="",$L6265=0),"",layerCost(IF($N6265="",R$8,$N6265),R$4,R$5,$L6265)*MAX($K6265,1)*IF($M6265="",R$7,$M6265)/100)</f>
        <v/>
      </c>
      <c r="S6265" s="84"/>
      <c r="T6265" s="88" t="str">
        <f>IF(OR(T$4="",T$4=0,T$5="",T$7=0,T$7="",T$8="",$L6265="",$L6265=0),"",layerCost(IF($N6265="",T$8,$N6265),T$4,T$5,$L6265)*MAX($K6265,1)*IF($M6265="",T$7,$M6265)/100)</f>
        <v/>
      </c>
      <c r="U6265" s="84"/>
      <c r="V6265" s="88" t="str">
        <f>IF(OR(V$4="",V$4=0,V$5="",V$7=0,V$7="",V$8="",$L6265="",$L6265=0),"",layerCost(IF($N6265="",V$8,$N6265),V$4,V$5,$L6265)*MAX($K6265,1)*IF($M6265="",V$7,$M6265)/100)</f>
        <v/>
      </c>
      <c r="W6265" s="84"/>
      <c r="X6265" s="88" t="str">
        <f>IF(OR(X$4="",X$4=0,X$5="",X$7=0,X$7="",X$8="",$L6265="",$L6265=0),"",layerCost(IF($N6265="",X$8,$N6265),X$4,X$5,$L6265)*MAX($K6265,1)*IF($M6265="",X$7,$M6265)/100)</f>
        <v/>
      </c>
      <c r="Y6265" s="84"/>
      <c r="Z6265" s="88" t="str">
        <f>IF(OR(Z$4="",Z$4=0,Z$5="",Z$7=0,Z$7="",Z$8="",$L6265="",$L6265=0),"",layerCost(IF($N6265="",Z$8,$N6265),Z$4,Z$5,$L6265)*MAX($K6265,1)*IF($M6265="",Z$7,$M6265)/100)</f>
        <v/>
      </c>
    </row>
    <row r="6266" spans="16:26" x14ac:dyDescent="0.2">
      <c r="P6266" s="88" t="str">
        <f>IF(OR(P$4="",P$4=0,P$5="",P$7=0,P$7="",P$8="",$L6266="",$L6266=0),"",layerCost(IF($N6266="",P$8,$N6266),P$4,P$5,$L6266)*MAX($K6266,1)*IF($M6266="",P$7,$M6266)/100)</f>
        <v/>
      </c>
      <c r="Q6266" s="84"/>
      <c r="R6266" s="88" t="str">
        <f>IF(OR(R$4="",R$4=0,R$5="",R$7=0,R$7="",R$8="",$L6266="",$L6266=0),"",layerCost(IF($N6266="",R$8,$N6266),R$4,R$5,$L6266)*MAX($K6266,1)*IF($M6266="",R$7,$M6266)/100)</f>
        <v/>
      </c>
      <c r="S6266" s="84"/>
      <c r="T6266" s="88" t="str">
        <f>IF(OR(T$4="",T$4=0,T$5="",T$7=0,T$7="",T$8="",$L6266="",$L6266=0),"",layerCost(IF($N6266="",T$8,$N6266),T$4,T$5,$L6266)*MAX($K6266,1)*IF($M6266="",T$7,$M6266)/100)</f>
        <v/>
      </c>
      <c r="U6266" s="84"/>
      <c r="V6266" s="88" t="str">
        <f>IF(OR(V$4="",V$4=0,V$5="",V$7=0,V$7="",V$8="",$L6266="",$L6266=0),"",layerCost(IF($N6266="",V$8,$N6266),V$4,V$5,$L6266)*MAX($K6266,1)*IF($M6266="",V$7,$M6266)/100)</f>
        <v/>
      </c>
      <c r="W6266" s="84"/>
      <c r="X6266" s="88" t="str">
        <f>IF(OR(X$4="",X$4=0,X$5="",X$7=0,X$7="",X$8="",$L6266="",$L6266=0),"",layerCost(IF($N6266="",X$8,$N6266),X$4,X$5,$L6266)*MAX($K6266,1)*IF($M6266="",X$7,$M6266)/100)</f>
        <v/>
      </c>
      <c r="Y6266" s="84"/>
      <c r="Z6266" s="88" t="str">
        <f>IF(OR(Z$4="",Z$4=0,Z$5="",Z$7=0,Z$7="",Z$8="",$L6266="",$L6266=0),"",layerCost(IF($N6266="",Z$8,$N6266),Z$4,Z$5,$L6266)*MAX($K6266,1)*IF($M6266="",Z$7,$M6266)/100)</f>
        <v/>
      </c>
    </row>
    <row r="6267" spans="16:26" x14ac:dyDescent="0.2">
      <c r="P6267" s="88" t="str">
        <f>IF(OR(P$4="",P$4=0,P$5="",P$7=0,P$7="",P$8="",$L6267="",$L6267=0),"",layerCost(IF($N6267="",P$8,$N6267),P$4,P$5,$L6267)*MAX($K6267,1)*IF($M6267="",P$7,$M6267)/100)</f>
        <v/>
      </c>
      <c r="Q6267" s="84"/>
      <c r="R6267" s="88" t="str">
        <f>IF(OR(R$4="",R$4=0,R$5="",R$7=0,R$7="",R$8="",$L6267="",$L6267=0),"",layerCost(IF($N6267="",R$8,$N6267),R$4,R$5,$L6267)*MAX($K6267,1)*IF($M6267="",R$7,$M6267)/100)</f>
        <v/>
      </c>
      <c r="S6267" s="84"/>
      <c r="T6267" s="88" t="str">
        <f>IF(OR(T$4="",T$4=0,T$5="",T$7=0,T$7="",T$8="",$L6267="",$L6267=0),"",layerCost(IF($N6267="",T$8,$N6267),T$4,T$5,$L6267)*MAX($K6267,1)*IF($M6267="",T$7,$M6267)/100)</f>
        <v/>
      </c>
      <c r="U6267" s="84"/>
      <c r="V6267" s="88" t="str">
        <f>IF(OR(V$4="",V$4=0,V$5="",V$7=0,V$7="",V$8="",$L6267="",$L6267=0),"",layerCost(IF($N6267="",V$8,$N6267),V$4,V$5,$L6267)*MAX($K6267,1)*IF($M6267="",V$7,$M6267)/100)</f>
        <v/>
      </c>
      <c r="W6267" s="84"/>
      <c r="X6267" s="88" t="str">
        <f>IF(OR(X$4="",X$4=0,X$5="",X$7=0,X$7="",X$8="",$L6267="",$L6267=0),"",layerCost(IF($N6267="",X$8,$N6267),X$4,X$5,$L6267)*MAX($K6267,1)*IF($M6267="",X$7,$M6267)/100)</f>
        <v/>
      </c>
      <c r="Y6267" s="84"/>
      <c r="Z6267" s="88" t="str">
        <f>IF(OR(Z$4="",Z$4=0,Z$5="",Z$7=0,Z$7="",Z$8="",$L6267="",$L6267=0),"",layerCost(IF($N6267="",Z$8,$N6267),Z$4,Z$5,$L6267)*MAX($K6267,1)*IF($M6267="",Z$7,$M6267)/100)</f>
        <v/>
      </c>
    </row>
    <row r="6268" spans="16:26" x14ac:dyDescent="0.2">
      <c r="P6268" s="88" t="str">
        <f>IF(OR(P$4="",P$4=0,P$5="",P$7=0,P$7="",P$8="",$L6268="",$L6268=0),"",layerCost(IF($N6268="",P$8,$N6268),P$4,P$5,$L6268)*MAX($K6268,1)*IF($M6268="",P$7,$M6268)/100)</f>
        <v/>
      </c>
      <c r="Q6268" s="84"/>
      <c r="R6268" s="88" t="str">
        <f>IF(OR(R$4="",R$4=0,R$5="",R$7=0,R$7="",R$8="",$L6268="",$L6268=0),"",layerCost(IF($N6268="",R$8,$N6268),R$4,R$5,$L6268)*MAX($K6268,1)*IF($M6268="",R$7,$M6268)/100)</f>
        <v/>
      </c>
      <c r="S6268" s="84"/>
      <c r="T6268" s="88" t="str">
        <f>IF(OR(T$4="",T$4=0,T$5="",T$7=0,T$7="",T$8="",$L6268="",$L6268=0),"",layerCost(IF($N6268="",T$8,$N6268),T$4,T$5,$L6268)*MAX($K6268,1)*IF($M6268="",T$7,$M6268)/100)</f>
        <v/>
      </c>
      <c r="U6268" s="84"/>
      <c r="V6268" s="88" t="str">
        <f>IF(OR(V$4="",V$4=0,V$5="",V$7=0,V$7="",V$8="",$L6268="",$L6268=0),"",layerCost(IF($N6268="",V$8,$N6268),V$4,V$5,$L6268)*MAX($K6268,1)*IF($M6268="",V$7,$M6268)/100)</f>
        <v/>
      </c>
      <c r="W6268" s="84"/>
      <c r="X6268" s="88" t="str">
        <f>IF(OR(X$4="",X$4=0,X$5="",X$7=0,X$7="",X$8="",$L6268="",$L6268=0),"",layerCost(IF($N6268="",X$8,$N6268),X$4,X$5,$L6268)*MAX($K6268,1)*IF($M6268="",X$7,$M6268)/100)</f>
        <v/>
      </c>
      <c r="Y6268" s="84"/>
      <c r="Z6268" s="88" t="str">
        <f>IF(OR(Z$4="",Z$4=0,Z$5="",Z$7=0,Z$7="",Z$8="",$L6268="",$L6268=0),"",layerCost(IF($N6268="",Z$8,$N6268),Z$4,Z$5,$L6268)*MAX($K6268,1)*IF($M6268="",Z$7,$M6268)/100)</f>
        <v/>
      </c>
    </row>
    <row r="6269" spans="16:26" x14ac:dyDescent="0.2">
      <c r="P6269" s="88" t="str">
        <f>IF(OR(P$4="",P$4=0,P$5="",P$7=0,P$7="",P$8="",$L6269="",$L6269=0),"",layerCost(IF($N6269="",P$8,$N6269),P$4,P$5,$L6269)*MAX($K6269,1)*IF($M6269="",P$7,$M6269)/100)</f>
        <v/>
      </c>
      <c r="Q6269" s="84"/>
      <c r="R6269" s="88" t="str">
        <f>IF(OR(R$4="",R$4=0,R$5="",R$7=0,R$7="",R$8="",$L6269="",$L6269=0),"",layerCost(IF($N6269="",R$8,$N6269),R$4,R$5,$L6269)*MAX($K6269,1)*IF($M6269="",R$7,$M6269)/100)</f>
        <v/>
      </c>
      <c r="S6269" s="84"/>
      <c r="T6269" s="88" t="str">
        <f>IF(OR(T$4="",T$4=0,T$5="",T$7=0,T$7="",T$8="",$L6269="",$L6269=0),"",layerCost(IF($N6269="",T$8,$N6269),T$4,T$5,$L6269)*MAX($K6269,1)*IF($M6269="",T$7,$M6269)/100)</f>
        <v/>
      </c>
      <c r="U6269" s="84"/>
      <c r="V6269" s="88" t="str">
        <f>IF(OR(V$4="",V$4=0,V$5="",V$7=0,V$7="",V$8="",$L6269="",$L6269=0),"",layerCost(IF($N6269="",V$8,$N6269),V$4,V$5,$L6269)*MAX($K6269,1)*IF($M6269="",V$7,$M6269)/100)</f>
        <v/>
      </c>
      <c r="W6269" s="84"/>
      <c r="X6269" s="88" t="str">
        <f>IF(OR(X$4="",X$4=0,X$5="",X$7=0,X$7="",X$8="",$L6269="",$L6269=0),"",layerCost(IF($N6269="",X$8,$N6269),X$4,X$5,$L6269)*MAX($K6269,1)*IF($M6269="",X$7,$M6269)/100)</f>
        <v/>
      </c>
      <c r="Y6269" s="84"/>
      <c r="Z6269" s="88" t="str">
        <f>IF(OR(Z$4="",Z$4=0,Z$5="",Z$7=0,Z$7="",Z$8="",$L6269="",$L6269=0),"",layerCost(IF($N6269="",Z$8,$N6269),Z$4,Z$5,$L6269)*MAX($K6269,1)*IF($M6269="",Z$7,$M6269)/100)</f>
        <v/>
      </c>
    </row>
    <row r="6270" spans="16:26" x14ac:dyDescent="0.2">
      <c r="P6270" s="88" t="str">
        <f>IF(OR(P$4="",P$4=0,P$5="",P$7=0,P$7="",P$8="",$L6270="",$L6270=0),"",layerCost(IF($N6270="",P$8,$N6270),P$4,P$5,$L6270)*MAX($K6270,1)*IF($M6270="",P$7,$M6270)/100)</f>
        <v/>
      </c>
      <c r="Q6270" s="84"/>
      <c r="R6270" s="88" t="str">
        <f>IF(OR(R$4="",R$4=0,R$5="",R$7=0,R$7="",R$8="",$L6270="",$L6270=0),"",layerCost(IF($N6270="",R$8,$N6270),R$4,R$5,$L6270)*MAX($K6270,1)*IF($M6270="",R$7,$M6270)/100)</f>
        <v/>
      </c>
      <c r="S6270" s="84"/>
      <c r="T6270" s="88" t="str">
        <f>IF(OR(T$4="",T$4=0,T$5="",T$7=0,T$7="",T$8="",$L6270="",$L6270=0),"",layerCost(IF($N6270="",T$8,$N6270),T$4,T$5,$L6270)*MAX($K6270,1)*IF($M6270="",T$7,$M6270)/100)</f>
        <v/>
      </c>
      <c r="U6270" s="84"/>
      <c r="V6270" s="88" t="str">
        <f>IF(OR(V$4="",V$4=0,V$5="",V$7=0,V$7="",V$8="",$L6270="",$L6270=0),"",layerCost(IF($N6270="",V$8,$N6270),V$4,V$5,$L6270)*MAX($K6270,1)*IF($M6270="",V$7,$M6270)/100)</f>
        <v/>
      </c>
      <c r="W6270" s="84"/>
      <c r="X6270" s="88" t="str">
        <f>IF(OR(X$4="",X$4=0,X$5="",X$7=0,X$7="",X$8="",$L6270="",$L6270=0),"",layerCost(IF($N6270="",X$8,$N6270),X$4,X$5,$L6270)*MAX($K6270,1)*IF($M6270="",X$7,$M6270)/100)</f>
        <v/>
      </c>
      <c r="Y6270" s="84"/>
      <c r="Z6270" s="88" t="str">
        <f>IF(OR(Z$4="",Z$4=0,Z$5="",Z$7=0,Z$7="",Z$8="",$L6270="",$L6270=0),"",layerCost(IF($N6270="",Z$8,$N6270),Z$4,Z$5,$L6270)*MAX($K6270,1)*IF($M6270="",Z$7,$M6270)/100)</f>
        <v/>
      </c>
    </row>
    <row r="6271" spans="16:26" x14ac:dyDescent="0.2">
      <c r="P6271" s="88" t="str">
        <f>IF(OR(P$4="",P$4=0,P$5="",P$7=0,P$7="",P$8="",$L6271="",$L6271=0),"",layerCost(IF($N6271="",P$8,$N6271),P$4,P$5,$L6271)*MAX($K6271,1)*IF($M6271="",P$7,$M6271)/100)</f>
        <v/>
      </c>
      <c r="Q6271" s="84"/>
      <c r="R6271" s="88" t="str">
        <f>IF(OR(R$4="",R$4=0,R$5="",R$7=0,R$7="",R$8="",$L6271="",$L6271=0),"",layerCost(IF($N6271="",R$8,$N6271),R$4,R$5,$L6271)*MAX($K6271,1)*IF($M6271="",R$7,$M6271)/100)</f>
        <v/>
      </c>
      <c r="S6271" s="84"/>
      <c r="T6271" s="88" t="str">
        <f>IF(OR(T$4="",T$4=0,T$5="",T$7=0,T$7="",T$8="",$L6271="",$L6271=0),"",layerCost(IF($N6271="",T$8,$N6271),T$4,T$5,$L6271)*MAX($K6271,1)*IF($M6271="",T$7,$M6271)/100)</f>
        <v/>
      </c>
      <c r="U6271" s="84"/>
      <c r="V6271" s="88" t="str">
        <f>IF(OR(V$4="",V$4=0,V$5="",V$7=0,V$7="",V$8="",$L6271="",$L6271=0),"",layerCost(IF($N6271="",V$8,$N6271),V$4,V$5,$L6271)*MAX($K6271,1)*IF($M6271="",V$7,$M6271)/100)</f>
        <v/>
      </c>
      <c r="W6271" s="84"/>
      <c r="X6271" s="88" t="str">
        <f>IF(OR(X$4="",X$4=0,X$5="",X$7=0,X$7="",X$8="",$L6271="",$L6271=0),"",layerCost(IF($N6271="",X$8,$N6271),X$4,X$5,$L6271)*MAX($K6271,1)*IF($M6271="",X$7,$M6271)/100)</f>
        <v/>
      </c>
      <c r="Y6271" s="84"/>
      <c r="Z6271" s="88" t="str">
        <f>IF(OR(Z$4="",Z$4=0,Z$5="",Z$7=0,Z$7="",Z$8="",$L6271="",$L6271=0),"",layerCost(IF($N6271="",Z$8,$N6271),Z$4,Z$5,$L6271)*MAX($K6271,1)*IF($M6271="",Z$7,$M6271)/100)</f>
        <v/>
      </c>
    </row>
    <row r="6272" spans="16:26" x14ac:dyDescent="0.2">
      <c r="P6272" s="88" t="str">
        <f>IF(OR(P$4="",P$4=0,P$5="",P$7=0,P$7="",P$8="",$L6272="",$L6272=0),"",layerCost(IF($N6272="",P$8,$N6272),P$4,P$5,$L6272)*MAX($K6272,1)*IF($M6272="",P$7,$M6272)/100)</f>
        <v/>
      </c>
      <c r="Q6272" s="84"/>
      <c r="R6272" s="88" t="str">
        <f>IF(OR(R$4="",R$4=0,R$5="",R$7=0,R$7="",R$8="",$L6272="",$L6272=0),"",layerCost(IF($N6272="",R$8,$N6272),R$4,R$5,$L6272)*MAX($K6272,1)*IF($M6272="",R$7,$M6272)/100)</f>
        <v/>
      </c>
      <c r="S6272" s="84"/>
      <c r="T6272" s="88" t="str">
        <f>IF(OR(T$4="",T$4=0,T$5="",T$7=0,T$7="",T$8="",$L6272="",$L6272=0),"",layerCost(IF($N6272="",T$8,$N6272),T$4,T$5,$L6272)*MAX($K6272,1)*IF($M6272="",T$7,$M6272)/100)</f>
        <v/>
      </c>
      <c r="U6272" s="84"/>
      <c r="V6272" s="88" t="str">
        <f>IF(OR(V$4="",V$4=0,V$5="",V$7=0,V$7="",V$8="",$L6272="",$L6272=0),"",layerCost(IF($N6272="",V$8,$N6272),V$4,V$5,$L6272)*MAX($K6272,1)*IF($M6272="",V$7,$M6272)/100)</f>
        <v/>
      </c>
      <c r="W6272" s="84"/>
      <c r="X6272" s="88" t="str">
        <f>IF(OR(X$4="",X$4=0,X$5="",X$7=0,X$7="",X$8="",$L6272="",$L6272=0),"",layerCost(IF($N6272="",X$8,$N6272),X$4,X$5,$L6272)*MAX($K6272,1)*IF($M6272="",X$7,$M6272)/100)</f>
        <v/>
      </c>
      <c r="Y6272" s="84"/>
      <c r="Z6272" s="88" t="str">
        <f>IF(OR(Z$4="",Z$4=0,Z$5="",Z$7=0,Z$7="",Z$8="",$L6272="",$L6272=0),"",layerCost(IF($N6272="",Z$8,$N6272),Z$4,Z$5,$L6272)*MAX($K6272,1)*IF($M6272="",Z$7,$M6272)/100)</f>
        <v/>
      </c>
    </row>
    <row r="6273" spans="16:26" x14ac:dyDescent="0.2">
      <c r="P6273" s="88" t="str">
        <f>IF(OR(P$4="",P$4=0,P$5="",P$7=0,P$7="",P$8="",$L6273="",$L6273=0),"",layerCost(IF($N6273="",P$8,$N6273),P$4,P$5,$L6273)*MAX($K6273,1)*IF($M6273="",P$7,$M6273)/100)</f>
        <v/>
      </c>
      <c r="Q6273" s="84"/>
      <c r="R6273" s="88" t="str">
        <f>IF(OR(R$4="",R$4=0,R$5="",R$7=0,R$7="",R$8="",$L6273="",$L6273=0),"",layerCost(IF($N6273="",R$8,$N6273),R$4,R$5,$L6273)*MAX($K6273,1)*IF($M6273="",R$7,$M6273)/100)</f>
        <v/>
      </c>
      <c r="S6273" s="84"/>
      <c r="T6273" s="88" t="str">
        <f>IF(OR(T$4="",T$4=0,T$5="",T$7=0,T$7="",T$8="",$L6273="",$L6273=0),"",layerCost(IF($N6273="",T$8,$N6273),T$4,T$5,$L6273)*MAX($K6273,1)*IF($M6273="",T$7,$M6273)/100)</f>
        <v/>
      </c>
      <c r="U6273" s="84"/>
      <c r="V6273" s="88" t="str">
        <f>IF(OR(V$4="",V$4=0,V$5="",V$7=0,V$7="",V$8="",$L6273="",$L6273=0),"",layerCost(IF($N6273="",V$8,$N6273),V$4,V$5,$L6273)*MAX($K6273,1)*IF($M6273="",V$7,$M6273)/100)</f>
        <v/>
      </c>
      <c r="W6273" s="84"/>
      <c r="X6273" s="88" t="str">
        <f>IF(OR(X$4="",X$4=0,X$5="",X$7=0,X$7="",X$8="",$L6273="",$L6273=0),"",layerCost(IF($N6273="",X$8,$N6273),X$4,X$5,$L6273)*MAX($K6273,1)*IF($M6273="",X$7,$M6273)/100)</f>
        <v/>
      </c>
      <c r="Y6273" s="84"/>
      <c r="Z6273" s="88" t="str">
        <f>IF(OR(Z$4="",Z$4=0,Z$5="",Z$7=0,Z$7="",Z$8="",$L6273="",$L6273=0),"",layerCost(IF($N6273="",Z$8,$N6273),Z$4,Z$5,$L6273)*MAX($K6273,1)*IF($M6273="",Z$7,$M6273)/100)</f>
        <v/>
      </c>
    </row>
    <row r="6274" spans="16:26" x14ac:dyDescent="0.2">
      <c r="P6274" s="88" t="str">
        <f>IF(OR(P$4="",P$4=0,P$5="",P$7=0,P$7="",P$8="",$L6274="",$L6274=0),"",layerCost(IF($N6274="",P$8,$N6274),P$4,P$5,$L6274)*MAX($K6274,1)*IF($M6274="",P$7,$M6274)/100)</f>
        <v/>
      </c>
      <c r="Q6274" s="84"/>
      <c r="R6274" s="88" t="str">
        <f>IF(OR(R$4="",R$4=0,R$5="",R$7=0,R$7="",R$8="",$L6274="",$L6274=0),"",layerCost(IF($N6274="",R$8,$N6274),R$4,R$5,$L6274)*MAX($K6274,1)*IF($M6274="",R$7,$M6274)/100)</f>
        <v/>
      </c>
      <c r="S6274" s="84"/>
      <c r="T6274" s="88" t="str">
        <f>IF(OR(T$4="",T$4=0,T$5="",T$7=0,T$7="",T$8="",$L6274="",$L6274=0),"",layerCost(IF($N6274="",T$8,$N6274),T$4,T$5,$L6274)*MAX($K6274,1)*IF($M6274="",T$7,$M6274)/100)</f>
        <v/>
      </c>
      <c r="U6274" s="84"/>
      <c r="V6274" s="88" t="str">
        <f>IF(OR(V$4="",V$4=0,V$5="",V$7=0,V$7="",V$8="",$L6274="",$L6274=0),"",layerCost(IF($N6274="",V$8,$N6274),V$4,V$5,$L6274)*MAX($K6274,1)*IF($M6274="",V$7,$M6274)/100)</f>
        <v/>
      </c>
      <c r="W6274" s="84"/>
      <c r="X6274" s="88" t="str">
        <f>IF(OR(X$4="",X$4=0,X$5="",X$7=0,X$7="",X$8="",$L6274="",$L6274=0),"",layerCost(IF($N6274="",X$8,$N6274),X$4,X$5,$L6274)*MAX($K6274,1)*IF($M6274="",X$7,$M6274)/100)</f>
        <v/>
      </c>
      <c r="Y6274" s="84"/>
      <c r="Z6274" s="88" t="str">
        <f>IF(OR(Z$4="",Z$4=0,Z$5="",Z$7=0,Z$7="",Z$8="",$L6274="",$L6274=0),"",layerCost(IF($N6274="",Z$8,$N6274),Z$4,Z$5,$L6274)*MAX($K6274,1)*IF($M6274="",Z$7,$M6274)/100)</f>
        <v/>
      </c>
    </row>
    <row r="6275" spans="16:26" x14ac:dyDescent="0.2">
      <c r="P6275" s="88" t="str">
        <f>IF(OR(P$4="",P$4=0,P$5="",P$7=0,P$7="",P$8="",$L6275="",$L6275=0),"",layerCost(IF($N6275="",P$8,$N6275),P$4,P$5,$L6275)*MAX($K6275,1)*IF($M6275="",P$7,$M6275)/100)</f>
        <v/>
      </c>
      <c r="Q6275" s="84"/>
      <c r="R6275" s="88" t="str">
        <f>IF(OR(R$4="",R$4=0,R$5="",R$7=0,R$7="",R$8="",$L6275="",$L6275=0),"",layerCost(IF($N6275="",R$8,$N6275),R$4,R$5,$L6275)*MAX($K6275,1)*IF($M6275="",R$7,$M6275)/100)</f>
        <v/>
      </c>
      <c r="S6275" s="84"/>
      <c r="T6275" s="88" t="str">
        <f>IF(OR(T$4="",T$4=0,T$5="",T$7=0,T$7="",T$8="",$L6275="",$L6275=0),"",layerCost(IF($N6275="",T$8,$N6275),T$4,T$5,$L6275)*MAX($K6275,1)*IF($M6275="",T$7,$M6275)/100)</f>
        <v/>
      </c>
      <c r="U6275" s="84"/>
      <c r="V6275" s="88" t="str">
        <f>IF(OR(V$4="",V$4=0,V$5="",V$7=0,V$7="",V$8="",$L6275="",$L6275=0),"",layerCost(IF($N6275="",V$8,$N6275),V$4,V$5,$L6275)*MAX($K6275,1)*IF($M6275="",V$7,$M6275)/100)</f>
        <v/>
      </c>
      <c r="W6275" s="84"/>
      <c r="X6275" s="88" t="str">
        <f>IF(OR(X$4="",X$4=0,X$5="",X$7=0,X$7="",X$8="",$L6275="",$L6275=0),"",layerCost(IF($N6275="",X$8,$N6275),X$4,X$5,$L6275)*MAX($K6275,1)*IF($M6275="",X$7,$M6275)/100)</f>
        <v/>
      </c>
      <c r="Y6275" s="84"/>
      <c r="Z6275" s="88" t="str">
        <f>IF(OR(Z$4="",Z$4=0,Z$5="",Z$7=0,Z$7="",Z$8="",$L6275="",$L6275=0),"",layerCost(IF($N6275="",Z$8,$N6275),Z$4,Z$5,$L6275)*MAX($K6275,1)*IF($M6275="",Z$7,$M6275)/100)</f>
        <v/>
      </c>
    </row>
    <row r="6276" spans="16:26" x14ac:dyDescent="0.2">
      <c r="P6276" s="88" t="str">
        <f>IF(OR(P$4="",P$4=0,P$5="",P$7=0,P$7="",P$8="",$L6276="",$L6276=0),"",layerCost(IF($N6276="",P$8,$N6276),P$4,P$5,$L6276)*MAX($K6276,1)*IF($M6276="",P$7,$M6276)/100)</f>
        <v/>
      </c>
      <c r="Q6276" s="84"/>
      <c r="R6276" s="88" t="str">
        <f>IF(OR(R$4="",R$4=0,R$5="",R$7=0,R$7="",R$8="",$L6276="",$L6276=0),"",layerCost(IF($N6276="",R$8,$N6276),R$4,R$5,$L6276)*MAX($K6276,1)*IF($M6276="",R$7,$M6276)/100)</f>
        <v/>
      </c>
      <c r="S6276" s="84"/>
      <c r="T6276" s="88" t="str">
        <f>IF(OR(T$4="",T$4=0,T$5="",T$7=0,T$7="",T$8="",$L6276="",$L6276=0),"",layerCost(IF($N6276="",T$8,$N6276),T$4,T$5,$L6276)*MAX($K6276,1)*IF($M6276="",T$7,$M6276)/100)</f>
        <v/>
      </c>
      <c r="U6276" s="84"/>
      <c r="V6276" s="88" t="str">
        <f>IF(OR(V$4="",V$4=0,V$5="",V$7=0,V$7="",V$8="",$L6276="",$L6276=0),"",layerCost(IF($N6276="",V$8,$N6276),V$4,V$5,$L6276)*MAX($K6276,1)*IF($M6276="",V$7,$M6276)/100)</f>
        <v/>
      </c>
      <c r="W6276" s="84"/>
      <c r="X6276" s="88" t="str">
        <f>IF(OR(X$4="",X$4=0,X$5="",X$7=0,X$7="",X$8="",$L6276="",$L6276=0),"",layerCost(IF($N6276="",X$8,$N6276),X$4,X$5,$L6276)*MAX($K6276,1)*IF($M6276="",X$7,$M6276)/100)</f>
        <v/>
      </c>
      <c r="Y6276" s="84"/>
      <c r="Z6276" s="88" t="str">
        <f>IF(OR(Z$4="",Z$4=0,Z$5="",Z$7=0,Z$7="",Z$8="",$L6276="",$L6276=0),"",layerCost(IF($N6276="",Z$8,$N6276),Z$4,Z$5,$L6276)*MAX($K6276,1)*IF($M6276="",Z$7,$M6276)/100)</f>
        <v/>
      </c>
    </row>
    <row r="6277" spans="16:26" x14ac:dyDescent="0.2">
      <c r="P6277" s="88" t="str">
        <f>IF(OR(P$4="",P$4=0,P$5="",P$7=0,P$7="",P$8="",$L6277="",$L6277=0),"",layerCost(IF($N6277="",P$8,$N6277),P$4,P$5,$L6277)*MAX($K6277,1)*IF($M6277="",P$7,$M6277)/100)</f>
        <v/>
      </c>
      <c r="Q6277" s="84"/>
      <c r="R6277" s="88" t="str">
        <f>IF(OR(R$4="",R$4=0,R$5="",R$7=0,R$7="",R$8="",$L6277="",$L6277=0),"",layerCost(IF($N6277="",R$8,$N6277),R$4,R$5,$L6277)*MAX($K6277,1)*IF($M6277="",R$7,$M6277)/100)</f>
        <v/>
      </c>
      <c r="S6277" s="84"/>
      <c r="T6277" s="88" t="str">
        <f>IF(OR(T$4="",T$4=0,T$5="",T$7=0,T$7="",T$8="",$L6277="",$L6277=0),"",layerCost(IF($N6277="",T$8,$N6277),T$4,T$5,$L6277)*MAX($K6277,1)*IF($M6277="",T$7,$M6277)/100)</f>
        <v/>
      </c>
      <c r="U6277" s="84"/>
      <c r="V6277" s="88" t="str">
        <f>IF(OR(V$4="",V$4=0,V$5="",V$7=0,V$7="",V$8="",$L6277="",$L6277=0),"",layerCost(IF($N6277="",V$8,$N6277),V$4,V$5,$L6277)*MAX($K6277,1)*IF($M6277="",V$7,$M6277)/100)</f>
        <v/>
      </c>
      <c r="W6277" s="84"/>
      <c r="X6277" s="88" t="str">
        <f>IF(OR(X$4="",X$4=0,X$5="",X$7=0,X$7="",X$8="",$L6277="",$L6277=0),"",layerCost(IF($N6277="",X$8,$N6277),X$4,X$5,$L6277)*MAX($K6277,1)*IF($M6277="",X$7,$M6277)/100)</f>
        <v/>
      </c>
      <c r="Y6277" s="84"/>
      <c r="Z6277" s="88" t="str">
        <f>IF(OR(Z$4="",Z$4=0,Z$5="",Z$7=0,Z$7="",Z$8="",$L6277="",$L6277=0),"",layerCost(IF($N6277="",Z$8,$N6277),Z$4,Z$5,$L6277)*MAX($K6277,1)*IF($M6277="",Z$7,$M6277)/100)</f>
        <v/>
      </c>
    </row>
    <row r="6278" spans="16:26" x14ac:dyDescent="0.2">
      <c r="P6278" s="88" t="str">
        <f>IF(OR(P$4="",P$4=0,P$5="",P$7=0,P$7="",P$8="",$L6278="",$L6278=0),"",layerCost(IF($N6278="",P$8,$N6278),P$4,P$5,$L6278)*MAX($K6278,1)*IF($M6278="",P$7,$M6278)/100)</f>
        <v/>
      </c>
      <c r="Q6278" s="84"/>
      <c r="R6278" s="88" t="str">
        <f>IF(OR(R$4="",R$4=0,R$5="",R$7=0,R$7="",R$8="",$L6278="",$L6278=0),"",layerCost(IF($N6278="",R$8,$N6278),R$4,R$5,$L6278)*MAX($K6278,1)*IF($M6278="",R$7,$M6278)/100)</f>
        <v/>
      </c>
      <c r="S6278" s="84"/>
      <c r="T6278" s="88" t="str">
        <f>IF(OR(T$4="",T$4=0,T$5="",T$7=0,T$7="",T$8="",$L6278="",$L6278=0),"",layerCost(IF($N6278="",T$8,$N6278),T$4,T$5,$L6278)*MAX($K6278,1)*IF($M6278="",T$7,$M6278)/100)</f>
        <v/>
      </c>
      <c r="U6278" s="84"/>
      <c r="V6278" s="88" t="str">
        <f>IF(OR(V$4="",V$4=0,V$5="",V$7=0,V$7="",V$8="",$L6278="",$L6278=0),"",layerCost(IF($N6278="",V$8,$N6278),V$4,V$5,$L6278)*MAX($K6278,1)*IF($M6278="",V$7,$M6278)/100)</f>
        <v/>
      </c>
      <c r="W6278" s="84"/>
      <c r="X6278" s="88" t="str">
        <f>IF(OR(X$4="",X$4=0,X$5="",X$7=0,X$7="",X$8="",$L6278="",$L6278=0),"",layerCost(IF($N6278="",X$8,$N6278),X$4,X$5,$L6278)*MAX($K6278,1)*IF($M6278="",X$7,$M6278)/100)</f>
        <v/>
      </c>
      <c r="Y6278" s="84"/>
      <c r="Z6278" s="88" t="str">
        <f>IF(OR(Z$4="",Z$4=0,Z$5="",Z$7=0,Z$7="",Z$8="",$L6278="",$L6278=0),"",layerCost(IF($N6278="",Z$8,$N6278),Z$4,Z$5,$L6278)*MAX($K6278,1)*IF($M6278="",Z$7,$M6278)/100)</f>
        <v/>
      </c>
    </row>
    <row r="6279" spans="16:26" x14ac:dyDescent="0.2">
      <c r="P6279" s="88" t="str">
        <f>IF(OR(P$4="",P$4=0,P$5="",P$7=0,P$7="",P$8="",$L6279="",$L6279=0),"",layerCost(IF($N6279="",P$8,$N6279),P$4,P$5,$L6279)*MAX($K6279,1)*IF($M6279="",P$7,$M6279)/100)</f>
        <v/>
      </c>
      <c r="Q6279" s="84"/>
      <c r="R6279" s="88" t="str">
        <f>IF(OR(R$4="",R$4=0,R$5="",R$7=0,R$7="",R$8="",$L6279="",$L6279=0),"",layerCost(IF($N6279="",R$8,$N6279),R$4,R$5,$L6279)*MAX($K6279,1)*IF($M6279="",R$7,$M6279)/100)</f>
        <v/>
      </c>
      <c r="S6279" s="84"/>
      <c r="T6279" s="88" t="str">
        <f>IF(OR(T$4="",T$4=0,T$5="",T$7=0,T$7="",T$8="",$L6279="",$L6279=0),"",layerCost(IF($N6279="",T$8,$N6279),T$4,T$5,$L6279)*MAX($K6279,1)*IF($M6279="",T$7,$M6279)/100)</f>
        <v/>
      </c>
      <c r="U6279" s="84"/>
      <c r="V6279" s="88" t="str">
        <f>IF(OR(V$4="",V$4=0,V$5="",V$7=0,V$7="",V$8="",$L6279="",$L6279=0),"",layerCost(IF($N6279="",V$8,$N6279),V$4,V$5,$L6279)*MAX($K6279,1)*IF($M6279="",V$7,$M6279)/100)</f>
        <v/>
      </c>
      <c r="W6279" s="84"/>
      <c r="X6279" s="88" t="str">
        <f>IF(OR(X$4="",X$4=0,X$5="",X$7=0,X$7="",X$8="",$L6279="",$L6279=0),"",layerCost(IF($N6279="",X$8,$N6279),X$4,X$5,$L6279)*MAX($K6279,1)*IF($M6279="",X$7,$M6279)/100)</f>
        <v/>
      </c>
      <c r="Y6279" s="84"/>
      <c r="Z6279" s="88" t="str">
        <f>IF(OR(Z$4="",Z$4=0,Z$5="",Z$7=0,Z$7="",Z$8="",$L6279="",$L6279=0),"",layerCost(IF($N6279="",Z$8,$N6279),Z$4,Z$5,$L6279)*MAX($K6279,1)*IF($M6279="",Z$7,$M6279)/100)</f>
        <v/>
      </c>
    </row>
    <row r="6280" spans="16:26" x14ac:dyDescent="0.2">
      <c r="P6280" s="88" t="str">
        <f>IF(OR(P$4="",P$4=0,P$5="",P$7=0,P$7="",P$8="",$L6280="",$L6280=0),"",layerCost(IF($N6280="",P$8,$N6280),P$4,P$5,$L6280)*MAX($K6280,1)*IF($M6280="",P$7,$M6280)/100)</f>
        <v/>
      </c>
      <c r="Q6280" s="84"/>
      <c r="R6280" s="88" t="str">
        <f>IF(OR(R$4="",R$4=0,R$5="",R$7=0,R$7="",R$8="",$L6280="",$L6280=0),"",layerCost(IF($N6280="",R$8,$N6280),R$4,R$5,$L6280)*MAX($K6280,1)*IF($M6280="",R$7,$M6280)/100)</f>
        <v/>
      </c>
      <c r="S6280" s="84"/>
      <c r="T6280" s="88" t="str">
        <f>IF(OR(T$4="",T$4=0,T$5="",T$7=0,T$7="",T$8="",$L6280="",$L6280=0),"",layerCost(IF($N6280="",T$8,$N6280),T$4,T$5,$L6280)*MAX($K6280,1)*IF($M6280="",T$7,$M6280)/100)</f>
        <v/>
      </c>
      <c r="U6280" s="84"/>
      <c r="V6280" s="88" t="str">
        <f>IF(OR(V$4="",V$4=0,V$5="",V$7=0,V$7="",V$8="",$L6280="",$L6280=0),"",layerCost(IF($N6280="",V$8,$N6280),V$4,V$5,$L6280)*MAX($K6280,1)*IF($M6280="",V$7,$M6280)/100)</f>
        <v/>
      </c>
      <c r="W6280" s="84"/>
      <c r="X6280" s="88" t="str">
        <f>IF(OR(X$4="",X$4=0,X$5="",X$7=0,X$7="",X$8="",$L6280="",$L6280=0),"",layerCost(IF($N6280="",X$8,$N6280),X$4,X$5,$L6280)*MAX($K6280,1)*IF($M6280="",X$7,$M6280)/100)</f>
        <v/>
      </c>
      <c r="Y6280" s="84"/>
      <c r="Z6280" s="88" t="str">
        <f>IF(OR(Z$4="",Z$4=0,Z$5="",Z$7=0,Z$7="",Z$8="",$L6280="",$L6280=0),"",layerCost(IF($N6280="",Z$8,$N6280),Z$4,Z$5,$L6280)*MAX($K6280,1)*IF($M6280="",Z$7,$M6280)/100)</f>
        <v/>
      </c>
    </row>
    <row r="6281" spans="16:26" x14ac:dyDescent="0.2">
      <c r="P6281" s="88" t="str">
        <f>IF(OR(P$4="",P$4=0,P$5="",P$7=0,P$7="",P$8="",$L6281="",$L6281=0),"",layerCost(IF($N6281="",P$8,$N6281),P$4,P$5,$L6281)*MAX($K6281,1)*IF($M6281="",P$7,$M6281)/100)</f>
        <v/>
      </c>
      <c r="Q6281" s="84"/>
      <c r="R6281" s="88" t="str">
        <f>IF(OR(R$4="",R$4=0,R$5="",R$7=0,R$7="",R$8="",$L6281="",$L6281=0),"",layerCost(IF($N6281="",R$8,$N6281),R$4,R$5,$L6281)*MAX($K6281,1)*IF($M6281="",R$7,$M6281)/100)</f>
        <v/>
      </c>
      <c r="S6281" s="84"/>
      <c r="T6281" s="88" t="str">
        <f>IF(OR(T$4="",T$4=0,T$5="",T$7=0,T$7="",T$8="",$L6281="",$L6281=0),"",layerCost(IF($N6281="",T$8,$N6281),T$4,T$5,$L6281)*MAX($K6281,1)*IF($M6281="",T$7,$M6281)/100)</f>
        <v/>
      </c>
      <c r="U6281" s="84"/>
      <c r="V6281" s="88" t="str">
        <f>IF(OR(V$4="",V$4=0,V$5="",V$7=0,V$7="",V$8="",$L6281="",$L6281=0),"",layerCost(IF($N6281="",V$8,$N6281),V$4,V$5,$L6281)*MAX($K6281,1)*IF($M6281="",V$7,$M6281)/100)</f>
        <v/>
      </c>
      <c r="W6281" s="84"/>
      <c r="X6281" s="88" t="str">
        <f>IF(OR(X$4="",X$4=0,X$5="",X$7=0,X$7="",X$8="",$L6281="",$L6281=0),"",layerCost(IF($N6281="",X$8,$N6281),X$4,X$5,$L6281)*MAX($K6281,1)*IF($M6281="",X$7,$M6281)/100)</f>
        <v/>
      </c>
      <c r="Y6281" s="84"/>
      <c r="Z6281" s="88" t="str">
        <f>IF(OR(Z$4="",Z$4=0,Z$5="",Z$7=0,Z$7="",Z$8="",$L6281="",$L6281=0),"",layerCost(IF($N6281="",Z$8,$N6281),Z$4,Z$5,$L6281)*MAX($K6281,1)*IF($M6281="",Z$7,$M6281)/100)</f>
        <v/>
      </c>
    </row>
    <row r="6282" spans="16:26" x14ac:dyDescent="0.2">
      <c r="P6282" s="88" t="str">
        <f>IF(OR(P$4="",P$4=0,P$5="",P$7=0,P$7="",P$8="",$L6282="",$L6282=0),"",layerCost(IF($N6282="",P$8,$N6282),P$4,P$5,$L6282)*MAX($K6282,1)*IF($M6282="",P$7,$M6282)/100)</f>
        <v/>
      </c>
      <c r="Q6282" s="84"/>
      <c r="R6282" s="88" t="str">
        <f>IF(OR(R$4="",R$4=0,R$5="",R$7=0,R$7="",R$8="",$L6282="",$L6282=0),"",layerCost(IF($N6282="",R$8,$N6282),R$4,R$5,$L6282)*MAX($K6282,1)*IF($M6282="",R$7,$M6282)/100)</f>
        <v/>
      </c>
      <c r="S6282" s="84"/>
      <c r="T6282" s="88" t="str">
        <f>IF(OR(T$4="",T$4=0,T$5="",T$7=0,T$7="",T$8="",$L6282="",$L6282=0),"",layerCost(IF($N6282="",T$8,$N6282),T$4,T$5,$L6282)*MAX($K6282,1)*IF($M6282="",T$7,$M6282)/100)</f>
        <v/>
      </c>
      <c r="U6282" s="84"/>
      <c r="V6282" s="88" t="str">
        <f>IF(OR(V$4="",V$4=0,V$5="",V$7=0,V$7="",V$8="",$L6282="",$L6282=0),"",layerCost(IF($N6282="",V$8,$N6282),V$4,V$5,$L6282)*MAX($K6282,1)*IF($M6282="",V$7,$M6282)/100)</f>
        <v/>
      </c>
      <c r="W6282" s="84"/>
      <c r="X6282" s="88" t="str">
        <f>IF(OR(X$4="",X$4=0,X$5="",X$7=0,X$7="",X$8="",$L6282="",$L6282=0),"",layerCost(IF($N6282="",X$8,$N6282),X$4,X$5,$L6282)*MAX($K6282,1)*IF($M6282="",X$7,$M6282)/100)</f>
        <v/>
      </c>
      <c r="Y6282" s="84"/>
      <c r="Z6282" s="88" t="str">
        <f>IF(OR(Z$4="",Z$4=0,Z$5="",Z$7=0,Z$7="",Z$8="",$L6282="",$L6282=0),"",layerCost(IF($N6282="",Z$8,$N6282),Z$4,Z$5,$L6282)*MAX($K6282,1)*IF($M6282="",Z$7,$M6282)/100)</f>
        <v/>
      </c>
    </row>
    <row r="6283" spans="16:26" x14ac:dyDescent="0.2">
      <c r="P6283" s="88" t="str">
        <f>IF(OR(P$4="",P$4=0,P$5="",P$7=0,P$7="",P$8="",$L6283="",$L6283=0),"",layerCost(IF($N6283="",P$8,$N6283),P$4,P$5,$L6283)*MAX($K6283,1)*IF($M6283="",P$7,$M6283)/100)</f>
        <v/>
      </c>
      <c r="Q6283" s="84"/>
      <c r="R6283" s="88" t="str">
        <f>IF(OR(R$4="",R$4=0,R$5="",R$7=0,R$7="",R$8="",$L6283="",$L6283=0),"",layerCost(IF($N6283="",R$8,$N6283),R$4,R$5,$L6283)*MAX($K6283,1)*IF($M6283="",R$7,$M6283)/100)</f>
        <v/>
      </c>
      <c r="S6283" s="84"/>
      <c r="T6283" s="88" t="str">
        <f>IF(OR(T$4="",T$4=0,T$5="",T$7=0,T$7="",T$8="",$L6283="",$L6283=0),"",layerCost(IF($N6283="",T$8,$N6283),T$4,T$5,$L6283)*MAX($K6283,1)*IF($M6283="",T$7,$M6283)/100)</f>
        <v/>
      </c>
      <c r="U6283" s="84"/>
      <c r="V6283" s="88" t="str">
        <f>IF(OR(V$4="",V$4=0,V$5="",V$7=0,V$7="",V$8="",$L6283="",$L6283=0),"",layerCost(IF($N6283="",V$8,$N6283),V$4,V$5,$L6283)*MAX($K6283,1)*IF($M6283="",V$7,$M6283)/100)</f>
        <v/>
      </c>
      <c r="W6283" s="84"/>
      <c r="X6283" s="88" t="str">
        <f>IF(OR(X$4="",X$4=0,X$5="",X$7=0,X$7="",X$8="",$L6283="",$L6283=0),"",layerCost(IF($N6283="",X$8,$N6283),X$4,X$5,$L6283)*MAX($K6283,1)*IF($M6283="",X$7,$M6283)/100)</f>
        <v/>
      </c>
      <c r="Y6283" s="84"/>
      <c r="Z6283" s="88" t="str">
        <f>IF(OR(Z$4="",Z$4=0,Z$5="",Z$7=0,Z$7="",Z$8="",$L6283="",$L6283=0),"",layerCost(IF($N6283="",Z$8,$N6283),Z$4,Z$5,$L6283)*MAX($K6283,1)*IF($M6283="",Z$7,$M6283)/100)</f>
        <v/>
      </c>
    </row>
    <row r="6284" spans="16:26" x14ac:dyDescent="0.2">
      <c r="P6284" s="88" t="str">
        <f>IF(OR(P$4="",P$4=0,P$5="",P$7=0,P$7="",P$8="",$L6284="",$L6284=0),"",layerCost(IF($N6284="",P$8,$N6284),P$4,P$5,$L6284)*MAX($K6284,1)*IF($M6284="",P$7,$M6284)/100)</f>
        <v/>
      </c>
      <c r="Q6284" s="84"/>
      <c r="R6284" s="88" t="str">
        <f>IF(OR(R$4="",R$4=0,R$5="",R$7=0,R$7="",R$8="",$L6284="",$L6284=0),"",layerCost(IF($N6284="",R$8,$N6284),R$4,R$5,$L6284)*MAX($K6284,1)*IF($M6284="",R$7,$M6284)/100)</f>
        <v/>
      </c>
      <c r="S6284" s="84"/>
      <c r="T6284" s="88" t="str">
        <f>IF(OR(T$4="",T$4=0,T$5="",T$7=0,T$7="",T$8="",$L6284="",$L6284=0),"",layerCost(IF($N6284="",T$8,$N6284),T$4,T$5,$L6284)*MAX($K6284,1)*IF($M6284="",T$7,$M6284)/100)</f>
        <v/>
      </c>
      <c r="U6284" s="84"/>
      <c r="V6284" s="88" t="str">
        <f>IF(OR(V$4="",V$4=0,V$5="",V$7=0,V$7="",V$8="",$L6284="",$L6284=0),"",layerCost(IF($N6284="",V$8,$N6284),V$4,V$5,$L6284)*MAX($K6284,1)*IF($M6284="",V$7,$M6284)/100)</f>
        <v/>
      </c>
      <c r="W6284" s="84"/>
      <c r="X6284" s="88" t="str">
        <f>IF(OR(X$4="",X$4=0,X$5="",X$7=0,X$7="",X$8="",$L6284="",$L6284=0),"",layerCost(IF($N6284="",X$8,$N6284),X$4,X$5,$L6284)*MAX($K6284,1)*IF($M6284="",X$7,$M6284)/100)</f>
        <v/>
      </c>
      <c r="Y6284" s="84"/>
      <c r="Z6284" s="88" t="str">
        <f>IF(OR(Z$4="",Z$4=0,Z$5="",Z$7=0,Z$7="",Z$8="",$L6284="",$L6284=0),"",layerCost(IF($N6284="",Z$8,$N6284),Z$4,Z$5,$L6284)*MAX($K6284,1)*IF($M6284="",Z$7,$M6284)/100)</f>
        <v/>
      </c>
    </row>
    <row r="6285" spans="16:26" x14ac:dyDescent="0.2">
      <c r="P6285" s="88" t="str">
        <f>IF(OR(P$4="",P$4=0,P$5="",P$7=0,P$7="",P$8="",$L6285="",$L6285=0),"",layerCost(IF($N6285="",P$8,$N6285),P$4,P$5,$L6285)*MAX($K6285,1)*IF($M6285="",P$7,$M6285)/100)</f>
        <v/>
      </c>
      <c r="Q6285" s="84"/>
      <c r="R6285" s="88" t="str">
        <f>IF(OR(R$4="",R$4=0,R$5="",R$7=0,R$7="",R$8="",$L6285="",$L6285=0),"",layerCost(IF($N6285="",R$8,$N6285),R$4,R$5,$L6285)*MAX($K6285,1)*IF($M6285="",R$7,$M6285)/100)</f>
        <v/>
      </c>
      <c r="S6285" s="84"/>
      <c r="T6285" s="88" t="str">
        <f>IF(OR(T$4="",T$4=0,T$5="",T$7=0,T$7="",T$8="",$L6285="",$L6285=0),"",layerCost(IF($N6285="",T$8,$N6285),T$4,T$5,$L6285)*MAX($K6285,1)*IF($M6285="",T$7,$M6285)/100)</f>
        <v/>
      </c>
      <c r="U6285" s="84"/>
      <c r="V6285" s="88" t="str">
        <f>IF(OR(V$4="",V$4=0,V$5="",V$7=0,V$7="",V$8="",$L6285="",$L6285=0),"",layerCost(IF($N6285="",V$8,$N6285),V$4,V$5,$L6285)*MAX($K6285,1)*IF($M6285="",V$7,$M6285)/100)</f>
        <v/>
      </c>
      <c r="W6285" s="84"/>
      <c r="X6285" s="88" t="str">
        <f>IF(OR(X$4="",X$4=0,X$5="",X$7=0,X$7="",X$8="",$L6285="",$L6285=0),"",layerCost(IF($N6285="",X$8,$N6285),X$4,X$5,$L6285)*MAX($K6285,1)*IF($M6285="",X$7,$M6285)/100)</f>
        <v/>
      </c>
      <c r="Y6285" s="84"/>
      <c r="Z6285" s="88" t="str">
        <f>IF(OR(Z$4="",Z$4=0,Z$5="",Z$7=0,Z$7="",Z$8="",$L6285="",$L6285=0),"",layerCost(IF($N6285="",Z$8,$N6285),Z$4,Z$5,$L6285)*MAX($K6285,1)*IF($M6285="",Z$7,$M6285)/100)</f>
        <v/>
      </c>
    </row>
    <row r="6286" spans="16:26" x14ac:dyDescent="0.2">
      <c r="P6286" s="88" t="str">
        <f>IF(OR(P$4="",P$4=0,P$5="",P$7=0,P$7="",P$8="",$L6286="",$L6286=0),"",layerCost(IF($N6286="",P$8,$N6286),P$4,P$5,$L6286)*MAX($K6286,1)*IF($M6286="",P$7,$M6286)/100)</f>
        <v/>
      </c>
      <c r="Q6286" s="84"/>
      <c r="R6286" s="88" t="str">
        <f>IF(OR(R$4="",R$4=0,R$5="",R$7=0,R$7="",R$8="",$L6286="",$L6286=0),"",layerCost(IF($N6286="",R$8,$N6286),R$4,R$5,$L6286)*MAX($K6286,1)*IF($M6286="",R$7,$M6286)/100)</f>
        <v/>
      </c>
      <c r="S6286" s="84"/>
      <c r="T6286" s="88" t="str">
        <f>IF(OR(T$4="",T$4=0,T$5="",T$7=0,T$7="",T$8="",$L6286="",$L6286=0),"",layerCost(IF($N6286="",T$8,$N6286),T$4,T$5,$L6286)*MAX($K6286,1)*IF($M6286="",T$7,$M6286)/100)</f>
        <v/>
      </c>
      <c r="U6286" s="84"/>
      <c r="V6286" s="88" t="str">
        <f>IF(OR(V$4="",V$4=0,V$5="",V$7=0,V$7="",V$8="",$L6286="",$L6286=0),"",layerCost(IF($N6286="",V$8,$N6286),V$4,V$5,$L6286)*MAX($K6286,1)*IF($M6286="",V$7,$M6286)/100)</f>
        <v/>
      </c>
      <c r="W6286" s="84"/>
      <c r="X6286" s="88" t="str">
        <f>IF(OR(X$4="",X$4=0,X$5="",X$7=0,X$7="",X$8="",$L6286="",$L6286=0),"",layerCost(IF($N6286="",X$8,$N6286),X$4,X$5,$L6286)*MAX($K6286,1)*IF($M6286="",X$7,$M6286)/100)</f>
        <v/>
      </c>
      <c r="Y6286" s="84"/>
      <c r="Z6286" s="88" t="str">
        <f>IF(OR(Z$4="",Z$4=0,Z$5="",Z$7=0,Z$7="",Z$8="",$L6286="",$L6286=0),"",layerCost(IF($N6286="",Z$8,$N6286),Z$4,Z$5,$L6286)*MAX($K6286,1)*IF($M6286="",Z$7,$M6286)/100)</f>
        <v/>
      </c>
    </row>
    <row r="6287" spans="16:26" x14ac:dyDescent="0.2">
      <c r="P6287" s="88" t="str">
        <f>IF(OR(P$4="",P$4=0,P$5="",P$7=0,P$7="",P$8="",$L6287="",$L6287=0),"",layerCost(IF($N6287="",P$8,$N6287),P$4,P$5,$L6287)*MAX($K6287,1)*IF($M6287="",P$7,$M6287)/100)</f>
        <v/>
      </c>
      <c r="Q6287" s="84"/>
      <c r="R6287" s="88" t="str">
        <f>IF(OR(R$4="",R$4=0,R$5="",R$7=0,R$7="",R$8="",$L6287="",$L6287=0),"",layerCost(IF($N6287="",R$8,$N6287),R$4,R$5,$L6287)*MAX($K6287,1)*IF($M6287="",R$7,$M6287)/100)</f>
        <v/>
      </c>
      <c r="S6287" s="84"/>
      <c r="T6287" s="88" t="str">
        <f>IF(OR(T$4="",T$4=0,T$5="",T$7=0,T$7="",T$8="",$L6287="",$L6287=0),"",layerCost(IF($N6287="",T$8,$N6287),T$4,T$5,$L6287)*MAX($K6287,1)*IF($M6287="",T$7,$M6287)/100)</f>
        <v/>
      </c>
      <c r="U6287" s="84"/>
      <c r="V6287" s="88" t="str">
        <f>IF(OR(V$4="",V$4=0,V$5="",V$7=0,V$7="",V$8="",$L6287="",$L6287=0),"",layerCost(IF($N6287="",V$8,$N6287),V$4,V$5,$L6287)*MAX($K6287,1)*IF($M6287="",V$7,$M6287)/100)</f>
        <v/>
      </c>
      <c r="W6287" s="84"/>
      <c r="X6287" s="88" t="str">
        <f>IF(OR(X$4="",X$4=0,X$5="",X$7=0,X$7="",X$8="",$L6287="",$L6287=0),"",layerCost(IF($N6287="",X$8,$N6287),X$4,X$5,$L6287)*MAX($K6287,1)*IF($M6287="",X$7,$M6287)/100)</f>
        <v/>
      </c>
      <c r="Y6287" s="84"/>
      <c r="Z6287" s="88" t="str">
        <f>IF(OR(Z$4="",Z$4=0,Z$5="",Z$7=0,Z$7="",Z$8="",$L6287="",$L6287=0),"",layerCost(IF($N6287="",Z$8,$N6287),Z$4,Z$5,$L6287)*MAX($K6287,1)*IF($M6287="",Z$7,$M6287)/100)</f>
        <v/>
      </c>
    </row>
    <row r="6288" spans="16:26" x14ac:dyDescent="0.2">
      <c r="P6288" s="88" t="str">
        <f>IF(OR(P$4="",P$4=0,P$5="",P$7=0,P$7="",P$8="",$L6288="",$L6288=0),"",layerCost(IF($N6288="",P$8,$N6288),P$4,P$5,$L6288)*MAX($K6288,1)*IF($M6288="",P$7,$M6288)/100)</f>
        <v/>
      </c>
      <c r="Q6288" s="84"/>
      <c r="R6288" s="88" t="str">
        <f>IF(OR(R$4="",R$4=0,R$5="",R$7=0,R$7="",R$8="",$L6288="",$L6288=0),"",layerCost(IF($N6288="",R$8,$N6288),R$4,R$5,$L6288)*MAX($K6288,1)*IF($M6288="",R$7,$M6288)/100)</f>
        <v/>
      </c>
      <c r="S6288" s="84"/>
      <c r="T6288" s="88" t="str">
        <f>IF(OR(T$4="",T$4=0,T$5="",T$7=0,T$7="",T$8="",$L6288="",$L6288=0),"",layerCost(IF($N6288="",T$8,$N6288),T$4,T$5,$L6288)*MAX($K6288,1)*IF($M6288="",T$7,$M6288)/100)</f>
        <v/>
      </c>
      <c r="U6288" s="84"/>
      <c r="V6288" s="88" t="str">
        <f>IF(OR(V$4="",V$4=0,V$5="",V$7=0,V$7="",V$8="",$L6288="",$L6288=0),"",layerCost(IF($N6288="",V$8,$N6288),V$4,V$5,$L6288)*MAX($K6288,1)*IF($M6288="",V$7,$M6288)/100)</f>
        <v/>
      </c>
      <c r="W6288" s="84"/>
      <c r="X6288" s="88" t="str">
        <f>IF(OR(X$4="",X$4=0,X$5="",X$7=0,X$7="",X$8="",$L6288="",$L6288=0),"",layerCost(IF($N6288="",X$8,$N6288),X$4,X$5,$L6288)*MAX($K6288,1)*IF($M6288="",X$7,$M6288)/100)</f>
        <v/>
      </c>
      <c r="Y6288" s="84"/>
      <c r="Z6288" s="88" t="str">
        <f>IF(OR(Z$4="",Z$4=0,Z$5="",Z$7=0,Z$7="",Z$8="",$L6288="",$L6288=0),"",layerCost(IF($N6288="",Z$8,$N6288),Z$4,Z$5,$L6288)*MAX($K6288,1)*IF($M6288="",Z$7,$M6288)/100)</f>
        <v/>
      </c>
    </row>
    <row r="6289" spans="16:26" x14ac:dyDescent="0.2">
      <c r="P6289" s="88" t="str">
        <f>IF(OR(P$4="",P$4=0,P$5="",P$7=0,P$7="",P$8="",$L6289="",$L6289=0),"",layerCost(IF($N6289="",P$8,$N6289),P$4,P$5,$L6289)*MAX($K6289,1)*IF($M6289="",P$7,$M6289)/100)</f>
        <v/>
      </c>
      <c r="Q6289" s="84"/>
      <c r="R6289" s="88" t="str">
        <f>IF(OR(R$4="",R$4=0,R$5="",R$7=0,R$7="",R$8="",$L6289="",$L6289=0),"",layerCost(IF($N6289="",R$8,$N6289),R$4,R$5,$L6289)*MAX($K6289,1)*IF($M6289="",R$7,$M6289)/100)</f>
        <v/>
      </c>
      <c r="S6289" s="84"/>
      <c r="T6289" s="88" t="str">
        <f>IF(OR(T$4="",T$4=0,T$5="",T$7=0,T$7="",T$8="",$L6289="",$L6289=0),"",layerCost(IF($N6289="",T$8,$N6289),T$4,T$5,$L6289)*MAX($K6289,1)*IF($M6289="",T$7,$M6289)/100)</f>
        <v/>
      </c>
      <c r="U6289" s="84"/>
      <c r="V6289" s="88" t="str">
        <f>IF(OR(V$4="",V$4=0,V$5="",V$7=0,V$7="",V$8="",$L6289="",$L6289=0),"",layerCost(IF($N6289="",V$8,$N6289),V$4,V$5,$L6289)*MAX($K6289,1)*IF($M6289="",V$7,$M6289)/100)</f>
        <v/>
      </c>
      <c r="W6289" s="84"/>
      <c r="X6289" s="88" t="str">
        <f>IF(OR(X$4="",X$4=0,X$5="",X$7=0,X$7="",X$8="",$L6289="",$L6289=0),"",layerCost(IF($N6289="",X$8,$N6289),X$4,X$5,$L6289)*MAX($K6289,1)*IF($M6289="",X$7,$M6289)/100)</f>
        <v/>
      </c>
      <c r="Y6289" s="84"/>
      <c r="Z6289" s="88" t="str">
        <f>IF(OR(Z$4="",Z$4=0,Z$5="",Z$7=0,Z$7="",Z$8="",$L6289="",$L6289=0),"",layerCost(IF($N6289="",Z$8,$N6289),Z$4,Z$5,$L6289)*MAX($K6289,1)*IF($M6289="",Z$7,$M6289)/100)</f>
        <v/>
      </c>
    </row>
    <row r="6290" spans="16:26" x14ac:dyDescent="0.2">
      <c r="P6290" s="88" t="str">
        <f>IF(OR(P$4="",P$4=0,P$5="",P$7=0,P$7="",P$8="",$L6290="",$L6290=0),"",layerCost(IF($N6290="",P$8,$N6290),P$4,P$5,$L6290)*MAX($K6290,1)*IF($M6290="",P$7,$M6290)/100)</f>
        <v/>
      </c>
      <c r="Q6290" s="84"/>
      <c r="R6290" s="88" t="str">
        <f>IF(OR(R$4="",R$4=0,R$5="",R$7=0,R$7="",R$8="",$L6290="",$L6290=0),"",layerCost(IF($N6290="",R$8,$N6290),R$4,R$5,$L6290)*MAX($K6290,1)*IF($M6290="",R$7,$M6290)/100)</f>
        <v/>
      </c>
      <c r="S6290" s="84"/>
      <c r="T6290" s="88" t="str">
        <f>IF(OR(T$4="",T$4=0,T$5="",T$7=0,T$7="",T$8="",$L6290="",$L6290=0),"",layerCost(IF($N6290="",T$8,$N6290),T$4,T$5,$L6290)*MAX($K6290,1)*IF($M6290="",T$7,$M6290)/100)</f>
        <v/>
      </c>
      <c r="U6290" s="84"/>
      <c r="V6290" s="88" t="str">
        <f>IF(OR(V$4="",V$4=0,V$5="",V$7=0,V$7="",V$8="",$L6290="",$L6290=0),"",layerCost(IF($N6290="",V$8,$N6290),V$4,V$5,$L6290)*MAX($K6290,1)*IF($M6290="",V$7,$M6290)/100)</f>
        <v/>
      </c>
      <c r="W6290" s="84"/>
      <c r="X6290" s="88" t="str">
        <f>IF(OR(X$4="",X$4=0,X$5="",X$7=0,X$7="",X$8="",$L6290="",$L6290=0),"",layerCost(IF($N6290="",X$8,$N6290),X$4,X$5,$L6290)*MAX($K6290,1)*IF($M6290="",X$7,$M6290)/100)</f>
        <v/>
      </c>
      <c r="Y6290" s="84"/>
      <c r="Z6290" s="88" t="str">
        <f>IF(OR(Z$4="",Z$4=0,Z$5="",Z$7=0,Z$7="",Z$8="",$L6290="",$L6290=0),"",layerCost(IF($N6290="",Z$8,$N6290),Z$4,Z$5,$L6290)*MAX($K6290,1)*IF($M6290="",Z$7,$M6290)/100)</f>
        <v/>
      </c>
    </row>
    <row r="6291" spans="16:26" x14ac:dyDescent="0.2">
      <c r="P6291" s="88" t="str">
        <f>IF(OR(P$4="",P$4=0,P$5="",P$7=0,P$7="",P$8="",$L6291="",$L6291=0),"",layerCost(IF($N6291="",P$8,$N6291),P$4,P$5,$L6291)*MAX($K6291,1)*IF($M6291="",P$7,$M6291)/100)</f>
        <v/>
      </c>
      <c r="Q6291" s="84"/>
      <c r="R6291" s="88" t="str">
        <f>IF(OR(R$4="",R$4=0,R$5="",R$7=0,R$7="",R$8="",$L6291="",$L6291=0),"",layerCost(IF($N6291="",R$8,$N6291),R$4,R$5,$L6291)*MAX($K6291,1)*IF($M6291="",R$7,$M6291)/100)</f>
        <v/>
      </c>
      <c r="S6291" s="84"/>
      <c r="T6291" s="88" t="str">
        <f>IF(OR(T$4="",T$4=0,T$5="",T$7=0,T$7="",T$8="",$L6291="",$L6291=0),"",layerCost(IF($N6291="",T$8,$N6291),T$4,T$5,$L6291)*MAX($K6291,1)*IF($M6291="",T$7,$M6291)/100)</f>
        <v/>
      </c>
      <c r="U6291" s="84"/>
      <c r="V6291" s="88" t="str">
        <f>IF(OR(V$4="",V$4=0,V$5="",V$7=0,V$7="",V$8="",$L6291="",$L6291=0),"",layerCost(IF($N6291="",V$8,$N6291),V$4,V$5,$L6291)*MAX($K6291,1)*IF($M6291="",V$7,$M6291)/100)</f>
        <v/>
      </c>
      <c r="W6291" s="84"/>
      <c r="X6291" s="88" t="str">
        <f>IF(OR(X$4="",X$4=0,X$5="",X$7=0,X$7="",X$8="",$L6291="",$L6291=0),"",layerCost(IF($N6291="",X$8,$N6291),X$4,X$5,$L6291)*MAX($K6291,1)*IF($M6291="",X$7,$M6291)/100)</f>
        <v/>
      </c>
      <c r="Y6291" s="84"/>
      <c r="Z6291" s="88" t="str">
        <f>IF(OR(Z$4="",Z$4=0,Z$5="",Z$7=0,Z$7="",Z$8="",$L6291="",$L6291=0),"",layerCost(IF($N6291="",Z$8,$N6291),Z$4,Z$5,$L6291)*MAX($K6291,1)*IF($M6291="",Z$7,$M6291)/100)</f>
        <v/>
      </c>
    </row>
    <row r="6292" spans="16:26" x14ac:dyDescent="0.2">
      <c r="P6292" s="88" t="str">
        <f>IF(OR(P$4="",P$4=0,P$5="",P$7=0,P$7="",P$8="",$L6292="",$L6292=0),"",layerCost(IF($N6292="",P$8,$N6292),P$4,P$5,$L6292)*MAX($K6292,1)*IF($M6292="",P$7,$M6292)/100)</f>
        <v/>
      </c>
      <c r="Q6292" s="84"/>
      <c r="R6292" s="88" t="str">
        <f>IF(OR(R$4="",R$4=0,R$5="",R$7=0,R$7="",R$8="",$L6292="",$L6292=0),"",layerCost(IF($N6292="",R$8,$N6292),R$4,R$5,$L6292)*MAX($K6292,1)*IF($M6292="",R$7,$M6292)/100)</f>
        <v/>
      </c>
      <c r="S6292" s="84"/>
      <c r="T6292" s="88" t="str">
        <f>IF(OR(T$4="",T$4=0,T$5="",T$7=0,T$7="",T$8="",$L6292="",$L6292=0),"",layerCost(IF($N6292="",T$8,$N6292),T$4,T$5,$L6292)*MAX($K6292,1)*IF($M6292="",T$7,$M6292)/100)</f>
        <v/>
      </c>
      <c r="U6292" s="84"/>
      <c r="V6292" s="88" t="str">
        <f>IF(OR(V$4="",V$4=0,V$5="",V$7=0,V$7="",V$8="",$L6292="",$L6292=0),"",layerCost(IF($N6292="",V$8,$N6292),V$4,V$5,$L6292)*MAX($K6292,1)*IF($M6292="",V$7,$M6292)/100)</f>
        <v/>
      </c>
      <c r="W6292" s="84"/>
      <c r="X6292" s="88" t="str">
        <f>IF(OR(X$4="",X$4=0,X$5="",X$7=0,X$7="",X$8="",$L6292="",$L6292=0),"",layerCost(IF($N6292="",X$8,$N6292),X$4,X$5,$L6292)*MAX($K6292,1)*IF($M6292="",X$7,$M6292)/100)</f>
        <v/>
      </c>
      <c r="Y6292" s="84"/>
      <c r="Z6292" s="88" t="str">
        <f>IF(OR(Z$4="",Z$4=0,Z$5="",Z$7=0,Z$7="",Z$8="",$L6292="",$L6292=0),"",layerCost(IF($N6292="",Z$8,$N6292),Z$4,Z$5,$L6292)*MAX($K6292,1)*IF($M6292="",Z$7,$M6292)/100)</f>
        <v/>
      </c>
    </row>
    <row r="6293" spans="16:26" x14ac:dyDescent="0.2">
      <c r="P6293" s="88" t="str">
        <f>IF(OR(P$4="",P$4=0,P$5="",P$7=0,P$7="",P$8="",$L6293="",$L6293=0),"",layerCost(IF($N6293="",P$8,$N6293),P$4,P$5,$L6293)*MAX($K6293,1)*IF($M6293="",P$7,$M6293)/100)</f>
        <v/>
      </c>
      <c r="Q6293" s="84"/>
      <c r="R6293" s="88" t="str">
        <f>IF(OR(R$4="",R$4=0,R$5="",R$7=0,R$7="",R$8="",$L6293="",$L6293=0),"",layerCost(IF($N6293="",R$8,$N6293),R$4,R$5,$L6293)*MAX($K6293,1)*IF($M6293="",R$7,$M6293)/100)</f>
        <v/>
      </c>
      <c r="S6293" s="84"/>
      <c r="T6293" s="88" t="str">
        <f>IF(OR(T$4="",T$4=0,T$5="",T$7=0,T$7="",T$8="",$L6293="",$L6293=0),"",layerCost(IF($N6293="",T$8,$N6293),T$4,T$5,$L6293)*MAX($K6293,1)*IF($M6293="",T$7,$M6293)/100)</f>
        <v/>
      </c>
      <c r="U6293" s="84"/>
      <c r="V6293" s="88" t="str">
        <f>IF(OR(V$4="",V$4=0,V$5="",V$7=0,V$7="",V$8="",$L6293="",$L6293=0),"",layerCost(IF($N6293="",V$8,$N6293),V$4,V$5,$L6293)*MAX($K6293,1)*IF($M6293="",V$7,$M6293)/100)</f>
        <v/>
      </c>
      <c r="W6293" s="84"/>
      <c r="X6293" s="88" t="str">
        <f>IF(OR(X$4="",X$4=0,X$5="",X$7=0,X$7="",X$8="",$L6293="",$L6293=0),"",layerCost(IF($N6293="",X$8,$N6293),X$4,X$5,$L6293)*MAX($K6293,1)*IF($M6293="",X$7,$M6293)/100)</f>
        <v/>
      </c>
      <c r="Y6293" s="84"/>
      <c r="Z6293" s="88" t="str">
        <f>IF(OR(Z$4="",Z$4=0,Z$5="",Z$7=0,Z$7="",Z$8="",$L6293="",$L6293=0),"",layerCost(IF($N6293="",Z$8,$N6293),Z$4,Z$5,$L6293)*MAX($K6293,1)*IF($M6293="",Z$7,$M6293)/100)</f>
        <v/>
      </c>
    </row>
    <row r="6294" spans="16:26" x14ac:dyDescent="0.2">
      <c r="P6294" s="88" t="str">
        <f>IF(OR(P$4="",P$4=0,P$5="",P$7=0,P$7="",P$8="",$L6294="",$L6294=0),"",layerCost(IF($N6294="",P$8,$N6294),P$4,P$5,$L6294)*MAX($K6294,1)*IF($M6294="",P$7,$M6294)/100)</f>
        <v/>
      </c>
      <c r="Q6294" s="84"/>
      <c r="R6294" s="88" t="str">
        <f>IF(OR(R$4="",R$4=0,R$5="",R$7=0,R$7="",R$8="",$L6294="",$L6294=0),"",layerCost(IF($N6294="",R$8,$N6294),R$4,R$5,$L6294)*MAX($K6294,1)*IF($M6294="",R$7,$M6294)/100)</f>
        <v/>
      </c>
      <c r="S6294" s="84"/>
      <c r="T6294" s="88" t="str">
        <f>IF(OR(T$4="",T$4=0,T$5="",T$7=0,T$7="",T$8="",$L6294="",$L6294=0),"",layerCost(IF($N6294="",T$8,$N6294),T$4,T$5,$L6294)*MAX($K6294,1)*IF($M6294="",T$7,$M6294)/100)</f>
        <v/>
      </c>
      <c r="U6294" s="84"/>
      <c r="V6294" s="88" t="str">
        <f>IF(OR(V$4="",V$4=0,V$5="",V$7=0,V$7="",V$8="",$L6294="",$L6294=0),"",layerCost(IF($N6294="",V$8,$N6294),V$4,V$5,$L6294)*MAX($K6294,1)*IF($M6294="",V$7,$M6294)/100)</f>
        <v/>
      </c>
      <c r="W6294" s="84"/>
      <c r="X6294" s="88" t="str">
        <f>IF(OR(X$4="",X$4=0,X$5="",X$7=0,X$7="",X$8="",$L6294="",$L6294=0),"",layerCost(IF($N6294="",X$8,$N6294),X$4,X$5,$L6294)*MAX($K6294,1)*IF($M6294="",X$7,$M6294)/100)</f>
        <v/>
      </c>
      <c r="Y6294" s="84"/>
      <c r="Z6294" s="88" t="str">
        <f>IF(OR(Z$4="",Z$4=0,Z$5="",Z$7=0,Z$7="",Z$8="",$L6294="",$L6294=0),"",layerCost(IF($N6294="",Z$8,$N6294),Z$4,Z$5,$L6294)*MAX($K6294,1)*IF($M6294="",Z$7,$M6294)/100)</f>
        <v/>
      </c>
    </row>
    <row r="6295" spans="16:26" x14ac:dyDescent="0.2">
      <c r="P6295" s="88" t="str">
        <f>IF(OR(P$4="",P$4=0,P$5="",P$7=0,P$7="",P$8="",$L6295="",$L6295=0),"",layerCost(IF($N6295="",P$8,$N6295),P$4,P$5,$L6295)*MAX($K6295,1)*IF($M6295="",P$7,$M6295)/100)</f>
        <v/>
      </c>
      <c r="Q6295" s="84"/>
      <c r="R6295" s="88" t="str">
        <f>IF(OR(R$4="",R$4=0,R$5="",R$7=0,R$7="",R$8="",$L6295="",$L6295=0),"",layerCost(IF($N6295="",R$8,$N6295),R$4,R$5,$L6295)*MAX($K6295,1)*IF($M6295="",R$7,$M6295)/100)</f>
        <v/>
      </c>
      <c r="S6295" s="84"/>
      <c r="T6295" s="88" t="str">
        <f>IF(OR(T$4="",T$4=0,T$5="",T$7=0,T$7="",T$8="",$L6295="",$L6295=0),"",layerCost(IF($N6295="",T$8,$N6295),T$4,T$5,$L6295)*MAX($K6295,1)*IF($M6295="",T$7,$M6295)/100)</f>
        <v/>
      </c>
      <c r="U6295" s="84"/>
      <c r="V6295" s="88" t="str">
        <f>IF(OR(V$4="",V$4=0,V$5="",V$7=0,V$7="",V$8="",$L6295="",$L6295=0),"",layerCost(IF($N6295="",V$8,$N6295),V$4,V$5,$L6295)*MAX($K6295,1)*IF($M6295="",V$7,$M6295)/100)</f>
        <v/>
      </c>
      <c r="W6295" s="84"/>
      <c r="X6295" s="88" t="str">
        <f>IF(OR(X$4="",X$4=0,X$5="",X$7=0,X$7="",X$8="",$L6295="",$L6295=0),"",layerCost(IF($N6295="",X$8,$N6295),X$4,X$5,$L6295)*MAX($K6295,1)*IF($M6295="",X$7,$M6295)/100)</f>
        <v/>
      </c>
      <c r="Y6295" s="84"/>
      <c r="Z6295" s="88" t="str">
        <f>IF(OR(Z$4="",Z$4=0,Z$5="",Z$7=0,Z$7="",Z$8="",$L6295="",$L6295=0),"",layerCost(IF($N6295="",Z$8,$N6295),Z$4,Z$5,$L6295)*MAX($K6295,1)*IF($M6295="",Z$7,$M6295)/100)</f>
        <v/>
      </c>
    </row>
    <row r="6296" spans="16:26" x14ac:dyDescent="0.2">
      <c r="P6296" s="88" t="str">
        <f>IF(OR(P$4="",P$4=0,P$5="",P$7=0,P$7="",P$8="",$L6296="",$L6296=0),"",layerCost(IF($N6296="",P$8,$N6296),P$4,P$5,$L6296)*MAX($K6296,1)*IF($M6296="",P$7,$M6296)/100)</f>
        <v/>
      </c>
      <c r="Q6296" s="84"/>
      <c r="R6296" s="88" t="str">
        <f>IF(OR(R$4="",R$4=0,R$5="",R$7=0,R$7="",R$8="",$L6296="",$L6296=0),"",layerCost(IF($N6296="",R$8,$N6296),R$4,R$5,$L6296)*MAX($K6296,1)*IF($M6296="",R$7,$M6296)/100)</f>
        <v/>
      </c>
      <c r="S6296" s="84"/>
      <c r="T6296" s="88" t="str">
        <f>IF(OR(T$4="",T$4=0,T$5="",T$7=0,T$7="",T$8="",$L6296="",$L6296=0),"",layerCost(IF($N6296="",T$8,$N6296),T$4,T$5,$L6296)*MAX($K6296,1)*IF($M6296="",T$7,$M6296)/100)</f>
        <v/>
      </c>
      <c r="U6296" s="84"/>
      <c r="V6296" s="88" t="str">
        <f>IF(OR(V$4="",V$4=0,V$5="",V$7=0,V$7="",V$8="",$L6296="",$L6296=0),"",layerCost(IF($N6296="",V$8,$N6296),V$4,V$5,$L6296)*MAX($K6296,1)*IF($M6296="",V$7,$M6296)/100)</f>
        <v/>
      </c>
      <c r="W6296" s="84"/>
      <c r="X6296" s="88" t="str">
        <f>IF(OR(X$4="",X$4=0,X$5="",X$7=0,X$7="",X$8="",$L6296="",$L6296=0),"",layerCost(IF($N6296="",X$8,$N6296),X$4,X$5,$L6296)*MAX($K6296,1)*IF($M6296="",X$7,$M6296)/100)</f>
        <v/>
      </c>
      <c r="Y6296" s="84"/>
      <c r="Z6296" s="88" t="str">
        <f>IF(OR(Z$4="",Z$4=0,Z$5="",Z$7=0,Z$7="",Z$8="",$L6296="",$L6296=0),"",layerCost(IF($N6296="",Z$8,$N6296),Z$4,Z$5,$L6296)*MAX($K6296,1)*IF($M6296="",Z$7,$M6296)/100)</f>
        <v/>
      </c>
    </row>
    <row r="6297" spans="16:26" x14ac:dyDescent="0.2">
      <c r="P6297" s="88" t="str">
        <f>IF(OR(P$4="",P$4=0,P$5="",P$7=0,P$7="",P$8="",$L6297="",$L6297=0),"",layerCost(IF($N6297="",P$8,$N6297),P$4,P$5,$L6297)*MAX($K6297,1)*IF($M6297="",P$7,$M6297)/100)</f>
        <v/>
      </c>
      <c r="Q6297" s="84"/>
      <c r="R6297" s="88" t="str">
        <f>IF(OR(R$4="",R$4=0,R$5="",R$7=0,R$7="",R$8="",$L6297="",$L6297=0),"",layerCost(IF($N6297="",R$8,$N6297),R$4,R$5,$L6297)*MAX($K6297,1)*IF($M6297="",R$7,$M6297)/100)</f>
        <v/>
      </c>
      <c r="S6297" s="84"/>
      <c r="T6297" s="88" t="str">
        <f>IF(OR(T$4="",T$4=0,T$5="",T$7=0,T$7="",T$8="",$L6297="",$L6297=0),"",layerCost(IF($N6297="",T$8,$N6297),T$4,T$5,$L6297)*MAX($K6297,1)*IF($M6297="",T$7,$M6297)/100)</f>
        <v/>
      </c>
      <c r="U6297" s="84"/>
      <c r="V6297" s="88" t="str">
        <f>IF(OR(V$4="",V$4=0,V$5="",V$7=0,V$7="",V$8="",$L6297="",$L6297=0),"",layerCost(IF($N6297="",V$8,$N6297),V$4,V$5,$L6297)*MAX($K6297,1)*IF($M6297="",V$7,$M6297)/100)</f>
        <v/>
      </c>
      <c r="W6297" s="84"/>
      <c r="X6297" s="88" t="str">
        <f>IF(OR(X$4="",X$4=0,X$5="",X$7=0,X$7="",X$8="",$L6297="",$L6297=0),"",layerCost(IF($N6297="",X$8,$N6297),X$4,X$5,$L6297)*MAX($K6297,1)*IF($M6297="",X$7,$M6297)/100)</f>
        <v/>
      </c>
      <c r="Y6297" s="84"/>
      <c r="Z6297" s="88" t="str">
        <f>IF(OR(Z$4="",Z$4=0,Z$5="",Z$7=0,Z$7="",Z$8="",$L6297="",$L6297=0),"",layerCost(IF($N6297="",Z$8,$N6297),Z$4,Z$5,$L6297)*MAX($K6297,1)*IF($M6297="",Z$7,$M6297)/100)</f>
        <v/>
      </c>
    </row>
    <row r="6298" spans="16:26" x14ac:dyDescent="0.2">
      <c r="P6298" s="88" t="str">
        <f>IF(OR(P$4="",P$4=0,P$5="",P$7=0,P$7="",P$8="",$L6298="",$L6298=0),"",layerCost(IF($N6298="",P$8,$N6298),P$4,P$5,$L6298)*MAX($K6298,1)*IF($M6298="",P$7,$M6298)/100)</f>
        <v/>
      </c>
      <c r="Q6298" s="84"/>
      <c r="R6298" s="88" t="str">
        <f>IF(OR(R$4="",R$4=0,R$5="",R$7=0,R$7="",R$8="",$L6298="",$L6298=0),"",layerCost(IF($N6298="",R$8,$N6298),R$4,R$5,$L6298)*MAX($K6298,1)*IF($M6298="",R$7,$M6298)/100)</f>
        <v/>
      </c>
      <c r="S6298" s="84"/>
      <c r="T6298" s="88" t="str">
        <f>IF(OR(T$4="",T$4=0,T$5="",T$7=0,T$7="",T$8="",$L6298="",$L6298=0),"",layerCost(IF($N6298="",T$8,$N6298),T$4,T$5,$L6298)*MAX($K6298,1)*IF($M6298="",T$7,$M6298)/100)</f>
        <v/>
      </c>
      <c r="U6298" s="84"/>
      <c r="V6298" s="88" t="str">
        <f>IF(OR(V$4="",V$4=0,V$5="",V$7=0,V$7="",V$8="",$L6298="",$L6298=0),"",layerCost(IF($N6298="",V$8,$N6298),V$4,V$5,$L6298)*MAX($K6298,1)*IF($M6298="",V$7,$M6298)/100)</f>
        <v/>
      </c>
      <c r="W6298" s="84"/>
      <c r="X6298" s="88" t="str">
        <f>IF(OR(X$4="",X$4=0,X$5="",X$7=0,X$7="",X$8="",$L6298="",$L6298=0),"",layerCost(IF($N6298="",X$8,$N6298),X$4,X$5,$L6298)*MAX($K6298,1)*IF($M6298="",X$7,$M6298)/100)</f>
        <v/>
      </c>
      <c r="Y6298" s="84"/>
      <c r="Z6298" s="88" t="str">
        <f>IF(OR(Z$4="",Z$4=0,Z$5="",Z$7=0,Z$7="",Z$8="",$L6298="",$L6298=0),"",layerCost(IF($N6298="",Z$8,$N6298),Z$4,Z$5,$L6298)*MAX($K6298,1)*IF($M6298="",Z$7,$M6298)/100)</f>
        <v/>
      </c>
    </row>
    <row r="6299" spans="16:26" x14ac:dyDescent="0.2">
      <c r="P6299" s="88" t="str">
        <f>IF(OR(P$4="",P$4=0,P$5="",P$7=0,P$7="",P$8="",$L6299="",$L6299=0),"",layerCost(IF($N6299="",P$8,$N6299),P$4,P$5,$L6299)*MAX($K6299,1)*IF($M6299="",P$7,$M6299)/100)</f>
        <v/>
      </c>
      <c r="Q6299" s="84"/>
      <c r="R6299" s="88" t="str">
        <f>IF(OR(R$4="",R$4=0,R$5="",R$7=0,R$7="",R$8="",$L6299="",$L6299=0),"",layerCost(IF($N6299="",R$8,$N6299),R$4,R$5,$L6299)*MAX($K6299,1)*IF($M6299="",R$7,$M6299)/100)</f>
        <v/>
      </c>
      <c r="S6299" s="84"/>
      <c r="T6299" s="88" t="str">
        <f>IF(OR(T$4="",T$4=0,T$5="",T$7=0,T$7="",T$8="",$L6299="",$L6299=0),"",layerCost(IF($N6299="",T$8,$N6299),T$4,T$5,$L6299)*MAX($K6299,1)*IF($M6299="",T$7,$M6299)/100)</f>
        <v/>
      </c>
      <c r="U6299" s="84"/>
      <c r="V6299" s="88" t="str">
        <f>IF(OR(V$4="",V$4=0,V$5="",V$7=0,V$7="",V$8="",$L6299="",$L6299=0),"",layerCost(IF($N6299="",V$8,$N6299),V$4,V$5,$L6299)*MAX($K6299,1)*IF($M6299="",V$7,$M6299)/100)</f>
        <v/>
      </c>
      <c r="W6299" s="84"/>
      <c r="X6299" s="88" t="str">
        <f>IF(OR(X$4="",X$4=0,X$5="",X$7=0,X$7="",X$8="",$L6299="",$L6299=0),"",layerCost(IF($N6299="",X$8,$N6299),X$4,X$5,$L6299)*MAX($K6299,1)*IF($M6299="",X$7,$M6299)/100)</f>
        <v/>
      </c>
      <c r="Y6299" s="84"/>
      <c r="Z6299" s="88" t="str">
        <f>IF(OR(Z$4="",Z$4=0,Z$5="",Z$7=0,Z$7="",Z$8="",$L6299="",$L6299=0),"",layerCost(IF($N6299="",Z$8,$N6299),Z$4,Z$5,$L6299)*MAX($K6299,1)*IF($M6299="",Z$7,$M6299)/100)</f>
        <v/>
      </c>
    </row>
    <row r="6300" spans="16:26" x14ac:dyDescent="0.2">
      <c r="P6300" s="88" t="str">
        <f>IF(OR(P$4="",P$4=0,P$5="",P$7=0,P$7="",P$8="",$L6300="",$L6300=0),"",layerCost(IF($N6300="",P$8,$N6300),P$4,P$5,$L6300)*MAX($K6300,1)*IF($M6300="",P$7,$M6300)/100)</f>
        <v/>
      </c>
      <c r="Q6300" s="84"/>
      <c r="R6300" s="88" t="str">
        <f>IF(OR(R$4="",R$4=0,R$5="",R$7=0,R$7="",R$8="",$L6300="",$L6300=0),"",layerCost(IF($N6300="",R$8,$N6300),R$4,R$5,$L6300)*MAX($K6300,1)*IF($M6300="",R$7,$M6300)/100)</f>
        <v/>
      </c>
      <c r="S6300" s="84"/>
      <c r="T6300" s="88" t="str">
        <f>IF(OR(T$4="",T$4=0,T$5="",T$7=0,T$7="",T$8="",$L6300="",$L6300=0),"",layerCost(IF($N6300="",T$8,$N6300),T$4,T$5,$L6300)*MAX($K6300,1)*IF($M6300="",T$7,$M6300)/100)</f>
        <v/>
      </c>
      <c r="U6300" s="84"/>
      <c r="V6300" s="88" t="str">
        <f>IF(OR(V$4="",V$4=0,V$5="",V$7=0,V$7="",V$8="",$L6300="",$L6300=0),"",layerCost(IF($N6300="",V$8,$N6300),V$4,V$5,$L6300)*MAX($K6300,1)*IF($M6300="",V$7,$M6300)/100)</f>
        <v/>
      </c>
      <c r="W6300" s="84"/>
      <c r="X6300" s="88" t="str">
        <f>IF(OR(X$4="",X$4=0,X$5="",X$7=0,X$7="",X$8="",$L6300="",$L6300=0),"",layerCost(IF($N6300="",X$8,$N6300),X$4,X$5,$L6300)*MAX($K6300,1)*IF($M6300="",X$7,$M6300)/100)</f>
        <v/>
      </c>
      <c r="Y6300" s="84"/>
      <c r="Z6300" s="88" t="str">
        <f>IF(OR(Z$4="",Z$4=0,Z$5="",Z$7=0,Z$7="",Z$8="",$L6300="",$L6300=0),"",layerCost(IF($N6300="",Z$8,$N6300),Z$4,Z$5,$L6300)*MAX($K6300,1)*IF($M6300="",Z$7,$M6300)/100)</f>
        <v/>
      </c>
    </row>
    <row r="6301" spans="16:26" x14ac:dyDescent="0.2">
      <c r="P6301" s="88" t="str">
        <f>IF(OR(P$4="",P$4=0,P$5="",P$7=0,P$7="",P$8="",$L6301="",$L6301=0),"",layerCost(IF($N6301="",P$8,$N6301),P$4,P$5,$L6301)*MAX($K6301,1)*IF($M6301="",P$7,$M6301)/100)</f>
        <v/>
      </c>
      <c r="Q6301" s="84"/>
      <c r="R6301" s="88" t="str">
        <f>IF(OR(R$4="",R$4=0,R$5="",R$7=0,R$7="",R$8="",$L6301="",$L6301=0),"",layerCost(IF($N6301="",R$8,$N6301),R$4,R$5,$L6301)*MAX($K6301,1)*IF($M6301="",R$7,$M6301)/100)</f>
        <v/>
      </c>
      <c r="S6301" s="84"/>
      <c r="T6301" s="88" t="str">
        <f>IF(OR(T$4="",T$4=0,T$5="",T$7=0,T$7="",T$8="",$L6301="",$L6301=0),"",layerCost(IF($N6301="",T$8,$N6301),T$4,T$5,$L6301)*MAX($K6301,1)*IF($M6301="",T$7,$M6301)/100)</f>
        <v/>
      </c>
      <c r="U6301" s="84"/>
      <c r="V6301" s="88" t="str">
        <f>IF(OR(V$4="",V$4=0,V$5="",V$7=0,V$7="",V$8="",$L6301="",$L6301=0),"",layerCost(IF($N6301="",V$8,$N6301),V$4,V$5,$L6301)*MAX($K6301,1)*IF($M6301="",V$7,$M6301)/100)</f>
        <v/>
      </c>
      <c r="W6301" s="84"/>
      <c r="X6301" s="88" t="str">
        <f>IF(OR(X$4="",X$4=0,X$5="",X$7=0,X$7="",X$8="",$L6301="",$L6301=0),"",layerCost(IF($N6301="",X$8,$N6301),X$4,X$5,$L6301)*MAX($K6301,1)*IF($M6301="",X$7,$M6301)/100)</f>
        <v/>
      </c>
      <c r="Y6301" s="84"/>
      <c r="Z6301" s="88" t="str">
        <f>IF(OR(Z$4="",Z$4=0,Z$5="",Z$7=0,Z$7="",Z$8="",$L6301="",$L6301=0),"",layerCost(IF($N6301="",Z$8,$N6301),Z$4,Z$5,$L6301)*MAX($K6301,1)*IF($M6301="",Z$7,$M6301)/100)</f>
        <v/>
      </c>
    </row>
    <row r="6302" spans="16:26" x14ac:dyDescent="0.2">
      <c r="P6302" s="88" t="str">
        <f>IF(OR(P$4="",P$4=0,P$5="",P$7=0,P$7="",P$8="",$L6302="",$L6302=0),"",layerCost(IF($N6302="",P$8,$N6302),P$4,P$5,$L6302)*MAX($K6302,1)*IF($M6302="",P$7,$M6302)/100)</f>
        <v/>
      </c>
      <c r="Q6302" s="84"/>
      <c r="R6302" s="88" t="str">
        <f>IF(OR(R$4="",R$4=0,R$5="",R$7=0,R$7="",R$8="",$L6302="",$L6302=0),"",layerCost(IF($N6302="",R$8,$N6302),R$4,R$5,$L6302)*MAX($K6302,1)*IF($M6302="",R$7,$M6302)/100)</f>
        <v/>
      </c>
      <c r="S6302" s="84"/>
      <c r="T6302" s="88" t="str">
        <f>IF(OR(T$4="",T$4=0,T$5="",T$7=0,T$7="",T$8="",$L6302="",$L6302=0),"",layerCost(IF($N6302="",T$8,$N6302),T$4,T$5,$L6302)*MAX($K6302,1)*IF($M6302="",T$7,$M6302)/100)</f>
        <v/>
      </c>
      <c r="U6302" s="84"/>
      <c r="V6302" s="88" t="str">
        <f>IF(OR(V$4="",V$4=0,V$5="",V$7=0,V$7="",V$8="",$L6302="",$L6302=0),"",layerCost(IF($N6302="",V$8,$N6302),V$4,V$5,$L6302)*MAX($K6302,1)*IF($M6302="",V$7,$M6302)/100)</f>
        <v/>
      </c>
      <c r="W6302" s="84"/>
      <c r="X6302" s="88" t="str">
        <f>IF(OR(X$4="",X$4=0,X$5="",X$7=0,X$7="",X$8="",$L6302="",$L6302=0),"",layerCost(IF($N6302="",X$8,$N6302),X$4,X$5,$L6302)*MAX($K6302,1)*IF($M6302="",X$7,$M6302)/100)</f>
        <v/>
      </c>
      <c r="Y6302" s="84"/>
      <c r="Z6302" s="88" t="str">
        <f>IF(OR(Z$4="",Z$4=0,Z$5="",Z$7=0,Z$7="",Z$8="",$L6302="",$L6302=0),"",layerCost(IF($N6302="",Z$8,$N6302),Z$4,Z$5,$L6302)*MAX($K6302,1)*IF($M6302="",Z$7,$M6302)/100)</f>
        <v/>
      </c>
    </row>
    <row r="6303" spans="16:26" x14ac:dyDescent="0.2">
      <c r="P6303" s="88" t="str">
        <f>IF(OR(P$4="",P$4=0,P$5="",P$7=0,P$7="",P$8="",$L6303="",$L6303=0),"",layerCost(IF($N6303="",P$8,$N6303),P$4,P$5,$L6303)*MAX($K6303,1)*IF($M6303="",P$7,$M6303)/100)</f>
        <v/>
      </c>
      <c r="Q6303" s="84"/>
      <c r="R6303" s="88" t="str">
        <f>IF(OR(R$4="",R$4=0,R$5="",R$7=0,R$7="",R$8="",$L6303="",$L6303=0),"",layerCost(IF($N6303="",R$8,$N6303),R$4,R$5,$L6303)*MAX($K6303,1)*IF($M6303="",R$7,$M6303)/100)</f>
        <v/>
      </c>
      <c r="S6303" s="84"/>
      <c r="T6303" s="88" t="str">
        <f>IF(OR(T$4="",T$4=0,T$5="",T$7=0,T$7="",T$8="",$L6303="",$L6303=0),"",layerCost(IF($N6303="",T$8,$N6303),T$4,T$5,$L6303)*MAX($K6303,1)*IF($M6303="",T$7,$M6303)/100)</f>
        <v/>
      </c>
      <c r="U6303" s="84"/>
      <c r="V6303" s="88" t="str">
        <f>IF(OR(V$4="",V$4=0,V$5="",V$7=0,V$7="",V$8="",$L6303="",$L6303=0),"",layerCost(IF($N6303="",V$8,$N6303),V$4,V$5,$L6303)*MAX($K6303,1)*IF($M6303="",V$7,$M6303)/100)</f>
        <v/>
      </c>
      <c r="W6303" s="84"/>
      <c r="X6303" s="88" t="str">
        <f>IF(OR(X$4="",X$4=0,X$5="",X$7=0,X$7="",X$8="",$L6303="",$L6303=0),"",layerCost(IF($N6303="",X$8,$N6303),X$4,X$5,$L6303)*MAX($K6303,1)*IF($M6303="",X$7,$M6303)/100)</f>
        <v/>
      </c>
      <c r="Y6303" s="84"/>
      <c r="Z6303" s="88" t="str">
        <f>IF(OR(Z$4="",Z$4=0,Z$5="",Z$7=0,Z$7="",Z$8="",$L6303="",$L6303=0),"",layerCost(IF($N6303="",Z$8,$N6303),Z$4,Z$5,$L6303)*MAX($K6303,1)*IF($M6303="",Z$7,$M6303)/100)</f>
        <v/>
      </c>
    </row>
    <row r="6304" spans="16:26" x14ac:dyDescent="0.2">
      <c r="P6304" s="88" t="str">
        <f>IF(OR(P$4="",P$4=0,P$5="",P$7=0,P$7="",P$8="",$L6304="",$L6304=0),"",layerCost(IF($N6304="",P$8,$N6304),P$4,P$5,$L6304)*MAX($K6304,1)*IF($M6304="",P$7,$M6304)/100)</f>
        <v/>
      </c>
      <c r="Q6304" s="84"/>
      <c r="R6304" s="88" t="str">
        <f>IF(OR(R$4="",R$4=0,R$5="",R$7=0,R$7="",R$8="",$L6304="",$L6304=0),"",layerCost(IF($N6304="",R$8,$N6304),R$4,R$5,$L6304)*MAX($K6304,1)*IF($M6304="",R$7,$M6304)/100)</f>
        <v/>
      </c>
      <c r="S6304" s="84"/>
      <c r="T6304" s="88" t="str">
        <f>IF(OR(T$4="",T$4=0,T$5="",T$7=0,T$7="",T$8="",$L6304="",$L6304=0),"",layerCost(IF($N6304="",T$8,$N6304),T$4,T$5,$L6304)*MAX($K6304,1)*IF($M6304="",T$7,$M6304)/100)</f>
        <v/>
      </c>
      <c r="U6304" s="84"/>
      <c r="V6304" s="88" t="str">
        <f>IF(OR(V$4="",V$4=0,V$5="",V$7=0,V$7="",V$8="",$L6304="",$L6304=0),"",layerCost(IF($N6304="",V$8,$N6304),V$4,V$5,$L6304)*MAX($K6304,1)*IF($M6304="",V$7,$M6304)/100)</f>
        <v/>
      </c>
      <c r="W6304" s="84"/>
      <c r="X6304" s="88" t="str">
        <f>IF(OR(X$4="",X$4=0,X$5="",X$7=0,X$7="",X$8="",$L6304="",$L6304=0),"",layerCost(IF($N6304="",X$8,$N6304),X$4,X$5,$L6304)*MAX($K6304,1)*IF($M6304="",X$7,$M6304)/100)</f>
        <v/>
      </c>
      <c r="Y6304" s="84"/>
      <c r="Z6304" s="88" t="str">
        <f>IF(OR(Z$4="",Z$4=0,Z$5="",Z$7=0,Z$7="",Z$8="",$L6304="",$L6304=0),"",layerCost(IF($N6304="",Z$8,$N6304),Z$4,Z$5,$L6304)*MAX($K6304,1)*IF($M6304="",Z$7,$M6304)/100)</f>
        <v/>
      </c>
    </row>
    <row r="6305" spans="16:26" x14ac:dyDescent="0.2">
      <c r="P6305" s="88" t="str">
        <f>IF(OR(P$4="",P$4=0,P$5="",P$7=0,P$7="",P$8="",$L6305="",$L6305=0),"",layerCost(IF($N6305="",P$8,$N6305),P$4,P$5,$L6305)*MAX($K6305,1)*IF($M6305="",P$7,$M6305)/100)</f>
        <v/>
      </c>
      <c r="Q6305" s="84"/>
      <c r="R6305" s="88" t="str">
        <f>IF(OR(R$4="",R$4=0,R$5="",R$7=0,R$7="",R$8="",$L6305="",$L6305=0),"",layerCost(IF($N6305="",R$8,$N6305),R$4,R$5,$L6305)*MAX($K6305,1)*IF($M6305="",R$7,$M6305)/100)</f>
        <v/>
      </c>
      <c r="S6305" s="84"/>
      <c r="T6305" s="88" t="str">
        <f>IF(OR(T$4="",T$4=0,T$5="",T$7=0,T$7="",T$8="",$L6305="",$L6305=0),"",layerCost(IF($N6305="",T$8,$N6305),T$4,T$5,$L6305)*MAX($K6305,1)*IF($M6305="",T$7,$M6305)/100)</f>
        <v/>
      </c>
      <c r="U6305" s="84"/>
      <c r="V6305" s="88" t="str">
        <f>IF(OR(V$4="",V$4=0,V$5="",V$7=0,V$7="",V$8="",$L6305="",$L6305=0),"",layerCost(IF($N6305="",V$8,$N6305),V$4,V$5,$L6305)*MAX($K6305,1)*IF($M6305="",V$7,$M6305)/100)</f>
        <v/>
      </c>
      <c r="W6305" s="84"/>
      <c r="X6305" s="88" t="str">
        <f>IF(OR(X$4="",X$4=0,X$5="",X$7=0,X$7="",X$8="",$L6305="",$L6305=0),"",layerCost(IF($N6305="",X$8,$N6305),X$4,X$5,$L6305)*MAX($K6305,1)*IF($M6305="",X$7,$M6305)/100)</f>
        <v/>
      </c>
      <c r="Y6305" s="84"/>
      <c r="Z6305" s="88" t="str">
        <f>IF(OR(Z$4="",Z$4=0,Z$5="",Z$7=0,Z$7="",Z$8="",$L6305="",$L6305=0),"",layerCost(IF($N6305="",Z$8,$N6305),Z$4,Z$5,$L6305)*MAX($K6305,1)*IF($M6305="",Z$7,$M6305)/100)</f>
        <v/>
      </c>
    </row>
    <row r="6306" spans="16:26" x14ac:dyDescent="0.2">
      <c r="P6306" s="88" t="str">
        <f>IF(OR(P$4="",P$4=0,P$5="",P$7=0,P$7="",P$8="",$L6306="",$L6306=0),"",layerCost(IF($N6306="",P$8,$N6306),P$4,P$5,$L6306)*MAX($K6306,1)*IF($M6306="",P$7,$M6306)/100)</f>
        <v/>
      </c>
      <c r="Q6306" s="84"/>
      <c r="R6306" s="88" t="str">
        <f>IF(OR(R$4="",R$4=0,R$5="",R$7=0,R$7="",R$8="",$L6306="",$L6306=0),"",layerCost(IF($N6306="",R$8,$N6306),R$4,R$5,$L6306)*MAX($K6306,1)*IF($M6306="",R$7,$M6306)/100)</f>
        <v/>
      </c>
      <c r="S6306" s="84"/>
      <c r="T6306" s="88" t="str">
        <f>IF(OR(T$4="",T$4=0,T$5="",T$7=0,T$7="",T$8="",$L6306="",$L6306=0),"",layerCost(IF($N6306="",T$8,$N6306),T$4,T$5,$L6306)*MAX($K6306,1)*IF($M6306="",T$7,$M6306)/100)</f>
        <v/>
      </c>
      <c r="U6306" s="84"/>
      <c r="V6306" s="88" t="str">
        <f>IF(OR(V$4="",V$4=0,V$5="",V$7=0,V$7="",V$8="",$L6306="",$L6306=0),"",layerCost(IF($N6306="",V$8,$N6306),V$4,V$5,$L6306)*MAX($K6306,1)*IF($M6306="",V$7,$M6306)/100)</f>
        <v/>
      </c>
      <c r="W6306" s="84"/>
      <c r="X6306" s="88" t="str">
        <f>IF(OR(X$4="",X$4=0,X$5="",X$7=0,X$7="",X$8="",$L6306="",$L6306=0),"",layerCost(IF($N6306="",X$8,$N6306),X$4,X$5,$L6306)*MAX($K6306,1)*IF($M6306="",X$7,$M6306)/100)</f>
        <v/>
      </c>
      <c r="Y6306" s="84"/>
      <c r="Z6306" s="88" t="str">
        <f>IF(OR(Z$4="",Z$4=0,Z$5="",Z$7=0,Z$7="",Z$8="",$L6306="",$L6306=0),"",layerCost(IF($N6306="",Z$8,$N6306),Z$4,Z$5,$L6306)*MAX($K6306,1)*IF($M6306="",Z$7,$M6306)/100)</f>
        <v/>
      </c>
    </row>
    <row r="6307" spans="16:26" x14ac:dyDescent="0.2">
      <c r="P6307" s="88" t="str">
        <f>IF(OR(P$4="",P$4=0,P$5="",P$7=0,P$7="",P$8="",$L6307="",$L6307=0),"",layerCost(IF($N6307="",P$8,$N6307),P$4,P$5,$L6307)*MAX($K6307,1)*IF($M6307="",P$7,$M6307)/100)</f>
        <v/>
      </c>
      <c r="Q6307" s="84"/>
      <c r="R6307" s="88" t="str">
        <f>IF(OR(R$4="",R$4=0,R$5="",R$7=0,R$7="",R$8="",$L6307="",$L6307=0),"",layerCost(IF($N6307="",R$8,$N6307),R$4,R$5,$L6307)*MAX($K6307,1)*IF($M6307="",R$7,$M6307)/100)</f>
        <v/>
      </c>
      <c r="S6307" s="84"/>
      <c r="T6307" s="88" t="str">
        <f>IF(OR(T$4="",T$4=0,T$5="",T$7=0,T$7="",T$8="",$L6307="",$L6307=0),"",layerCost(IF($N6307="",T$8,$N6307),T$4,T$5,$L6307)*MAX($K6307,1)*IF($M6307="",T$7,$M6307)/100)</f>
        <v/>
      </c>
      <c r="U6307" s="84"/>
      <c r="V6307" s="88" t="str">
        <f>IF(OR(V$4="",V$4=0,V$5="",V$7=0,V$7="",V$8="",$L6307="",$L6307=0),"",layerCost(IF($N6307="",V$8,$N6307),V$4,V$5,$L6307)*MAX($K6307,1)*IF($M6307="",V$7,$M6307)/100)</f>
        <v/>
      </c>
      <c r="W6307" s="84"/>
      <c r="X6307" s="88" t="str">
        <f>IF(OR(X$4="",X$4=0,X$5="",X$7=0,X$7="",X$8="",$L6307="",$L6307=0),"",layerCost(IF($N6307="",X$8,$N6307),X$4,X$5,$L6307)*MAX($K6307,1)*IF($M6307="",X$7,$M6307)/100)</f>
        <v/>
      </c>
      <c r="Y6307" s="84"/>
      <c r="Z6307" s="88" t="str">
        <f>IF(OR(Z$4="",Z$4=0,Z$5="",Z$7=0,Z$7="",Z$8="",$L6307="",$L6307=0),"",layerCost(IF($N6307="",Z$8,$N6307),Z$4,Z$5,$L6307)*MAX($K6307,1)*IF($M6307="",Z$7,$M6307)/100)</f>
        <v/>
      </c>
    </row>
    <row r="6308" spans="16:26" x14ac:dyDescent="0.2">
      <c r="P6308" s="88" t="str">
        <f>IF(OR(P$4="",P$4=0,P$5="",P$7=0,P$7="",P$8="",$L6308="",$L6308=0),"",layerCost(IF($N6308="",P$8,$N6308),P$4,P$5,$L6308)*MAX($K6308,1)*IF($M6308="",P$7,$M6308)/100)</f>
        <v/>
      </c>
      <c r="Q6308" s="84"/>
      <c r="R6308" s="88" t="str">
        <f>IF(OR(R$4="",R$4=0,R$5="",R$7=0,R$7="",R$8="",$L6308="",$L6308=0),"",layerCost(IF($N6308="",R$8,$N6308),R$4,R$5,$L6308)*MAX($K6308,1)*IF($M6308="",R$7,$M6308)/100)</f>
        <v/>
      </c>
      <c r="S6308" s="84"/>
      <c r="T6308" s="88" t="str">
        <f>IF(OR(T$4="",T$4=0,T$5="",T$7=0,T$7="",T$8="",$L6308="",$L6308=0),"",layerCost(IF($N6308="",T$8,$N6308),T$4,T$5,$L6308)*MAX($K6308,1)*IF($M6308="",T$7,$M6308)/100)</f>
        <v/>
      </c>
      <c r="U6308" s="84"/>
      <c r="V6308" s="88" t="str">
        <f>IF(OR(V$4="",V$4=0,V$5="",V$7=0,V$7="",V$8="",$L6308="",$L6308=0),"",layerCost(IF($N6308="",V$8,$N6308),V$4,V$5,$L6308)*MAX($K6308,1)*IF($M6308="",V$7,$M6308)/100)</f>
        <v/>
      </c>
      <c r="W6308" s="84"/>
      <c r="X6308" s="88" t="str">
        <f>IF(OR(X$4="",X$4=0,X$5="",X$7=0,X$7="",X$8="",$L6308="",$L6308=0),"",layerCost(IF($N6308="",X$8,$N6308),X$4,X$5,$L6308)*MAX($K6308,1)*IF($M6308="",X$7,$M6308)/100)</f>
        <v/>
      </c>
      <c r="Y6308" s="84"/>
      <c r="Z6308" s="88" t="str">
        <f>IF(OR(Z$4="",Z$4=0,Z$5="",Z$7=0,Z$7="",Z$8="",$L6308="",$L6308=0),"",layerCost(IF($N6308="",Z$8,$N6308),Z$4,Z$5,$L6308)*MAX($K6308,1)*IF($M6308="",Z$7,$M6308)/100)</f>
        <v/>
      </c>
    </row>
    <row r="6309" spans="16:26" x14ac:dyDescent="0.2">
      <c r="P6309" s="88" t="str">
        <f>IF(OR(P$4="",P$4=0,P$5="",P$7=0,P$7="",P$8="",$L6309="",$L6309=0),"",layerCost(IF($N6309="",P$8,$N6309),P$4,P$5,$L6309)*MAX($K6309,1)*IF($M6309="",P$7,$M6309)/100)</f>
        <v/>
      </c>
      <c r="Q6309" s="84"/>
      <c r="R6309" s="88" t="str">
        <f>IF(OR(R$4="",R$4=0,R$5="",R$7=0,R$7="",R$8="",$L6309="",$L6309=0),"",layerCost(IF($N6309="",R$8,$N6309),R$4,R$5,$L6309)*MAX($K6309,1)*IF($M6309="",R$7,$M6309)/100)</f>
        <v/>
      </c>
      <c r="S6309" s="84"/>
      <c r="T6309" s="88" t="str">
        <f>IF(OR(T$4="",T$4=0,T$5="",T$7=0,T$7="",T$8="",$L6309="",$L6309=0),"",layerCost(IF($N6309="",T$8,$N6309),T$4,T$5,$L6309)*MAX($K6309,1)*IF($M6309="",T$7,$M6309)/100)</f>
        <v/>
      </c>
      <c r="U6309" s="84"/>
      <c r="V6309" s="88" t="str">
        <f>IF(OR(V$4="",V$4=0,V$5="",V$7=0,V$7="",V$8="",$L6309="",$L6309=0),"",layerCost(IF($N6309="",V$8,$N6309),V$4,V$5,$L6309)*MAX($K6309,1)*IF($M6309="",V$7,$M6309)/100)</f>
        <v/>
      </c>
      <c r="W6309" s="84"/>
      <c r="X6309" s="88" t="str">
        <f>IF(OR(X$4="",X$4=0,X$5="",X$7=0,X$7="",X$8="",$L6309="",$L6309=0),"",layerCost(IF($N6309="",X$8,$N6309),X$4,X$5,$L6309)*MAX($K6309,1)*IF($M6309="",X$7,$M6309)/100)</f>
        <v/>
      </c>
      <c r="Y6309" s="84"/>
      <c r="Z6309" s="88" t="str">
        <f>IF(OR(Z$4="",Z$4=0,Z$5="",Z$7=0,Z$7="",Z$8="",$L6309="",$L6309=0),"",layerCost(IF($N6309="",Z$8,$N6309),Z$4,Z$5,$L6309)*MAX($K6309,1)*IF($M6309="",Z$7,$M6309)/100)</f>
        <v/>
      </c>
    </row>
    <row r="6310" spans="16:26" x14ac:dyDescent="0.2">
      <c r="P6310" s="88" t="str">
        <f>IF(OR(P$4="",P$4=0,P$5="",P$7=0,P$7="",P$8="",$L6310="",$L6310=0),"",layerCost(IF($N6310="",P$8,$N6310),P$4,P$5,$L6310)*MAX($K6310,1)*IF($M6310="",P$7,$M6310)/100)</f>
        <v/>
      </c>
      <c r="Q6310" s="84"/>
      <c r="R6310" s="88" t="str">
        <f>IF(OR(R$4="",R$4=0,R$5="",R$7=0,R$7="",R$8="",$L6310="",$L6310=0),"",layerCost(IF($N6310="",R$8,$N6310),R$4,R$5,$L6310)*MAX($K6310,1)*IF($M6310="",R$7,$M6310)/100)</f>
        <v/>
      </c>
      <c r="S6310" s="84"/>
      <c r="T6310" s="88" t="str">
        <f>IF(OR(T$4="",T$4=0,T$5="",T$7=0,T$7="",T$8="",$L6310="",$L6310=0),"",layerCost(IF($N6310="",T$8,$N6310),T$4,T$5,$L6310)*MAX($K6310,1)*IF($M6310="",T$7,$M6310)/100)</f>
        <v/>
      </c>
      <c r="U6310" s="84"/>
      <c r="V6310" s="88" t="str">
        <f>IF(OR(V$4="",V$4=0,V$5="",V$7=0,V$7="",V$8="",$L6310="",$L6310=0),"",layerCost(IF($N6310="",V$8,$N6310),V$4,V$5,$L6310)*MAX($K6310,1)*IF($M6310="",V$7,$M6310)/100)</f>
        <v/>
      </c>
      <c r="W6310" s="84"/>
      <c r="X6310" s="88" t="str">
        <f>IF(OR(X$4="",X$4=0,X$5="",X$7=0,X$7="",X$8="",$L6310="",$L6310=0),"",layerCost(IF($N6310="",X$8,$N6310),X$4,X$5,$L6310)*MAX($K6310,1)*IF($M6310="",X$7,$M6310)/100)</f>
        <v/>
      </c>
      <c r="Y6310" s="84"/>
      <c r="Z6310" s="88" t="str">
        <f>IF(OR(Z$4="",Z$4=0,Z$5="",Z$7=0,Z$7="",Z$8="",$L6310="",$L6310=0),"",layerCost(IF($N6310="",Z$8,$N6310),Z$4,Z$5,$L6310)*MAX($K6310,1)*IF($M6310="",Z$7,$M6310)/100)</f>
        <v/>
      </c>
    </row>
    <row r="6311" spans="16:26" x14ac:dyDescent="0.2">
      <c r="P6311" s="88" t="str">
        <f>IF(OR(P$4="",P$4=0,P$5="",P$7=0,P$7="",P$8="",$L6311="",$L6311=0),"",layerCost(IF($N6311="",P$8,$N6311),P$4,P$5,$L6311)*MAX($K6311,1)*IF($M6311="",P$7,$M6311)/100)</f>
        <v/>
      </c>
      <c r="Q6311" s="84"/>
      <c r="R6311" s="88" t="str">
        <f>IF(OR(R$4="",R$4=0,R$5="",R$7=0,R$7="",R$8="",$L6311="",$L6311=0),"",layerCost(IF($N6311="",R$8,$N6311),R$4,R$5,$L6311)*MAX($K6311,1)*IF($M6311="",R$7,$M6311)/100)</f>
        <v/>
      </c>
      <c r="S6311" s="84"/>
      <c r="T6311" s="88" t="str">
        <f>IF(OR(T$4="",T$4=0,T$5="",T$7=0,T$7="",T$8="",$L6311="",$L6311=0),"",layerCost(IF($N6311="",T$8,$N6311),T$4,T$5,$L6311)*MAX($K6311,1)*IF($M6311="",T$7,$M6311)/100)</f>
        <v/>
      </c>
      <c r="U6311" s="84"/>
      <c r="V6311" s="88" t="str">
        <f>IF(OR(V$4="",V$4=0,V$5="",V$7=0,V$7="",V$8="",$L6311="",$L6311=0),"",layerCost(IF($N6311="",V$8,$N6311),V$4,V$5,$L6311)*MAX($K6311,1)*IF($M6311="",V$7,$M6311)/100)</f>
        <v/>
      </c>
      <c r="W6311" s="84"/>
      <c r="X6311" s="88" t="str">
        <f>IF(OR(X$4="",X$4=0,X$5="",X$7=0,X$7="",X$8="",$L6311="",$L6311=0),"",layerCost(IF($N6311="",X$8,$N6311),X$4,X$5,$L6311)*MAX($K6311,1)*IF($M6311="",X$7,$M6311)/100)</f>
        <v/>
      </c>
      <c r="Y6311" s="84"/>
      <c r="Z6311" s="88" t="str">
        <f>IF(OR(Z$4="",Z$4=0,Z$5="",Z$7=0,Z$7="",Z$8="",$L6311="",$L6311=0),"",layerCost(IF($N6311="",Z$8,$N6311),Z$4,Z$5,$L6311)*MAX($K6311,1)*IF($M6311="",Z$7,$M6311)/100)</f>
        <v/>
      </c>
    </row>
    <row r="6312" spans="16:26" x14ac:dyDescent="0.2">
      <c r="P6312" s="88" t="str">
        <f>IF(OR(P$4="",P$4=0,P$5="",P$7=0,P$7="",P$8="",$L6312="",$L6312=0),"",layerCost(IF($N6312="",P$8,$N6312),P$4,P$5,$L6312)*MAX($K6312,1)*IF($M6312="",P$7,$M6312)/100)</f>
        <v/>
      </c>
      <c r="Q6312" s="84"/>
      <c r="R6312" s="88" t="str">
        <f>IF(OR(R$4="",R$4=0,R$5="",R$7=0,R$7="",R$8="",$L6312="",$L6312=0),"",layerCost(IF($N6312="",R$8,$N6312),R$4,R$5,$L6312)*MAX($K6312,1)*IF($M6312="",R$7,$M6312)/100)</f>
        <v/>
      </c>
      <c r="S6312" s="84"/>
      <c r="T6312" s="88" t="str">
        <f>IF(OR(T$4="",T$4=0,T$5="",T$7=0,T$7="",T$8="",$L6312="",$L6312=0),"",layerCost(IF($N6312="",T$8,$N6312),T$4,T$5,$L6312)*MAX($K6312,1)*IF($M6312="",T$7,$M6312)/100)</f>
        <v/>
      </c>
      <c r="U6312" s="84"/>
      <c r="V6312" s="88" t="str">
        <f>IF(OR(V$4="",V$4=0,V$5="",V$7=0,V$7="",V$8="",$L6312="",$L6312=0),"",layerCost(IF($N6312="",V$8,$N6312),V$4,V$5,$L6312)*MAX($K6312,1)*IF($M6312="",V$7,$M6312)/100)</f>
        <v/>
      </c>
      <c r="W6312" s="84"/>
      <c r="X6312" s="88" t="str">
        <f>IF(OR(X$4="",X$4=0,X$5="",X$7=0,X$7="",X$8="",$L6312="",$L6312=0),"",layerCost(IF($N6312="",X$8,$N6312),X$4,X$5,$L6312)*MAX($K6312,1)*IF($M6312="",X$7,$M6312)/100)</f>
        <v/>
      </c>
      <c r="Y6312" s="84"/>
      <c r="Z6312" s="88" t="str">
        <f>IF(OR(Z$4="",Z$4=0,Z$5="",Z$7=0,Z$7="",Z$8="",$L6312="",$L6312=0),"",layerCost(IF($N6312="",Z$8,$N6312),Z$4,Z$5,$L6312)*MAX($K6312,1)*IF($M6312="",Z$7,$M6312)/100)</f>
        <v/>
      </c>
    </row>
    <row r="6313" spans="16:26" x14ac:dyDescent="0.2">
      <c r="P6313" s="88" t="str">
        <f>IF(OR(P$4="",P$4=0,P$5="",P$7=0,P$7="",P$8="",$L6313="",$L6313=0),"",layerCost(IF($N6313="",P$8,$N6313),P$4,P$5,$L6313)*MAX($K6313,1)*IF($M6313="",P$7,$M6313)/100)</f>
        <v/>
      </c>
      <c r="Q6313" s="84"/>
      <c r="R6313" s="88" t="str">
        <f>IF(OR(R$4="",R$4=0,R$5="",R$7=0,R$7="",R$8="",$L6313="",$L6313=0),"",layerCost(IF($N6313="",R$8,$N6313),R$4,R$5,$L6313)*MAX($K6313,1)*IF($M6313="",R$7,$M6313)/100)</f>
        <v/>
      </c>
      <c r="S6313" s="84"/>
      <c r="T6313" s="88" t="str">
        <f>IF(OR(T$4="",T$4=0,T$5="",T$7=0,T$7="",T$8="",$L6313="",$L6313=0),"",layerCost(IF($N6313="",T$8,$N6313),T$4,T$5,$L6313)*MAX($K6313,1)*IF($M6313="",T$7,$M6313)/100)</f>
        <v/>
      </c>
      <c r="U6313" s="84"/>
      <c r="V6313" s="88" t="str">
        <f>IF(OR(V$4="",V$4=0,V$5="",V$7=0,V$7="",V$8="",$L6313="",$L6313=0),"",layerCost(IF($N6313="",V$8,$N6313),V$4,V$5,$L6313)*MAX($K6313,1)*IF($M6313="",V$7,$M6313)/100)</f>
        <v/>
      </c>
      <c r="W6313" s="84"/>
      <c r="X6313" s="88" t="str">
        <f>IF(OR(X$4="",X$4=0,X$5="",X$7=0,X$7="",X$8="",$L6313="",$L6313=0),"",layerCost(IF($N6313="",X$8,$N6313),X$4,X$5,$L6313)*MAX($K6313,1)*IF($M6313="",X$7,$M6313)/100)</f>
        <v/>
      </c>
      <c r="Y6313" s="84"/>
      <c r="Z6313" s="88" t="str">
        <f>IF(OR(Z$4="",Z$4=0,Z$5="",Z$7=0,Z$7="",Z$8="",$L6313="",$L6313=0),"",layerCost(IF($N6313="",Z$8,$N6313),Z$4,Z$5,$L6313)*MAX($K6313,1)*IF($M6313="",Z$7,$M6313)/100)</f>
        <v/>
      </c>
    </row>
    <row r="6314" spans="16:26" x14ac:dyDescent="0.2">
      <c r="P6314" s="88" t="str">
        <f>IF(OR(P$4="",P$4=0,P$5="",P$7=0,P$7="",P$8="",$L6314="",$L6314=0),"",layerCost(IF($N6314="",P$8,$N6314),P$4,P$5,$L6314)*MAX($K6314,1)*IF($M6314="",P$7,$M6314)/100)</f>
        <v/>
      </c>
      <c r="Q6314" s="84"/>
      <c r="R6314" s="88" t="str">
        <f>IF(OR(R$4="",R$4=0,R$5="",R$7=0,R$7="",R$8="",$L6314="",$L6314=0),"",layerCost(IF($N6314="",R$8,$N6314),R$4,R$5,$L6314)*MAX($K6314,1)*IF($M6314="",R$7,$M6314)/100)</f>
        <v/>
      </c>
      <c r="S6314" s="84"/>
      <c r="T6314" s="88" t="str">
        <f>IF(OR(T$4="",T$4=0,T$5="",T$7=0,T$7="",T$8="",$L6314="",$L6314=0),"",layerCost(IF($N6314="",T$8,$N6314),T$4,T$5,$L6314)*MAX($K6314,1)*IF($M6314="",T$7,$M6314)/100)</f>
        <v/>
      </c>
      <c r="U6314" s="84"/>
      <c r="V6314" s="88" t="str">
        <f>IF(OR(V$4="",V$4=0,V$5="",V$7=0,V$7="",V$8="",$L6314="",$L6314=0),"",layerCost(IF($N6314="",V$8,$N6314),V$4,V$5,$L6314)*MAX($K6314,1)*IF($M6314="",V$7,$M6314)/100)</f>
        <v/>
      </c>
      <c r="W6314" s="84"/>
      <c r="X6314" s="88" t="str">
        <f>IF(OR(X$4="",X$4=0,X$5="",X$7=0,X$7="",X$8="",$L6314="",$L6314=0),"",layerCost(IF($N6314="",X$8,$N6314),X$4,X$5,$L6314)*MAX($K6314,1)*IF($M6314="",X$7,$M6314)/100)</f>
        <v/>
      </c>
      <c r="Y6314" s="84"/>
      <c r="Z6314" s="88" t="str">
        <f>IF(OR(Z$4="",Z$4=0,Z$5="",Z$7=0,Z$7="",Z$8="",$L6314="",$L6314=0),"",layerCost(IF($N6314="",Z$8,$N6314),Z$4,Z$5,$L6314)*MAX($K6314,1)*IF($M6314="",Z$7,$M6314)/100)</f>
        <v/>
      </c>
    </row>
    <row r="6315" spans="16:26" x14ac:dyDescent="0.2">
      <c r="P6315" s="88" t="str">
        <f>IF(OR(P$4="",P$4=0,P$5="",P$7=0,P$7="",P$8="",$L6315="",$L6315=0),"",layerCost(IF($N6315="",P$8,$N6315),P$4,P$5,$L6315)*MAX($K6315,1)*IF($M6315="",P$7,$M6315)/100)</f>
        <v/>
      </c>
      <c r="Q6315" s="84"/>
      <c r="R6315" s="88" t="str">
        <f>IF(OR(R$4="",R$4=0,R$5="",R$7=0,R$7="",R$8="",$L6315="",$L6315=0),"",layerCost(IF($N6315="",R$8,$N6315),R$4,R$5,$L6315)*MAX($K6315,1)*IF($M6315="",R$7,$M6315)/100)</f>
        <v/>
      </c>
      <c r="S6315" s="84"/>
      <c r="T6315" s="88" t="str">
        <f>IF(OR(T$4="",T$4=0,T$5="",T$7=0,T$7="",T$8="",$L6315="",$L6315=0),"",layerCost(IF($N6315="",T$8,$N6315),T$4,T$5,$L6315)*MAX($K6315,1)*IF($M6315="",T$7,$M6315)/100)</f>
        <v/>
      </c>
      <c r="U6315" s="84"/>
      <c r="V6315" s="88" t="str">
        <f>IF(OR(V$4="",V$4=0,V$5="",V$7=0,V$7="",V$8="",$L6315="",$L6315=0),"",layerCost(IF($N6315="",V$8,$N6315),V$4,V$5,$L6315)*MAX($K6315,1)*IF($M6315="",V$7,$M6315)/100)</f>
        <v/>
      </c>
      <c r="W6315" s="84"/>
      <c r="X6315" s="88" t="str">
        <f>IF(OR(X$4="",X$4=0,X$5="",X$7=0,X$7="",X$8="",$L6315="",$L6315=0),"",layerCost(IF($N6315="",X$8,$N6315),X$4,X$5,$L6315)*MAX($K6315,1)*IF($M6315="",X$7,$M6315)/100)</f>
        <v/>
      </c>
      <c r="Y6315" s="84"/>
      <c r="Z6315" s="88" t="str">
        <f>IF(OR(Z$4="",Z$4=0,Z$5="",Z$7=0,Z$7="",Z$8="",$L6315="",$L6315=0),"",layerCost(IF($N6315="",Z$8,$N6315),Z$4,Z$5,$L6315)*MAX($K6315,1)*IF($M6315="",Z$7,$M6315)/100)</f>
        <v/>
      </c>
    </row>
    <row r="6316" spans="16:26" x14ac:dyDescent="0.2">
      <c r="P6316" s="88" t="str">
        <f>IF(OR(P$4="",P$4=0,P$5="",P$7=0,P$7="",P$8="",$L6316="",$L6316=0),"",layerCost(IF($N6316="",P$8,$N6316),P$4,P$5,$L6316)*MAX($K6316,1)*IF($M6316="",P$7,$M6316)/100)</f>
        <v/>
      </c>
      <c r="Q6316" s="84"/>
      <c r="R6316" s="88" t="str">
        <f>IF(OR(R$4="",R$4=0,R$5="",R$7=0,R$7="",R$8="",$L6316="",$L6316=0),"",layerCost(IF($N6316="",R$8,$N6316),R$4,R$5,$L6316)*MAX($K6316,1)*IF($M6316="",R$7,$M6316)/100)</f>
        <v/>
      </c>
      <c r="S6316" s="84"/>
      <c r="T6316" s="88" t="str">
        <f>IF(OR(T$4="",T$4=0,T$5="",T$7=0,T$7="",T$8="",$L6316="",$L6316=0),"",layerCost(IF($N6316="",T$8,$N6316),T$4,T$5,$L6316)*MAX($K6316,1)*IF($M6316="",T$7,$M6316)/100)</f>
        <v/>
      </c>
      <c r="U6316" s="84"/>
      <c r="V6316" s="88" t="str">
        <f>IF(OR(V$4="",V$4=0,V$5="",V$7=0,V$7="",V$8="",$L6316="",$L6316=0),"",layerCost(IF($N6316="",V$8,$N6316),V$4,V$5,$L6316)*MAX($K6316,1)*IF($M6316="",V$7,$M6316)/100)</f>
        <v/>
      </c>
      <c r="W6316" s="84"/>
      <c r="X6316" s="88" t="str">
        <f>IF(OR(X$4="",X$4=0,X$5="",X$7=0,X$7="",X$8="",$L6316="",$L6316=0),"",layerCost(IF($N6316="",X$8,$N6316),X$4,X$5,$L6316)*MAX($K6316,1)*IF($M6316="",X$7,$M6316)/100)</f>
        <v/>
      </c>
      <c r="Y6316" s="84"/>
      <c r="Z6316" s="88" t="str">
        <f>IF(OR(Z$4="",Z$4=0,Z$5="",Z$7=0,Z$7="",Z$8="",$L6316="",$L6316=0),"",layerCost(IF($N6316="",Z$8,$N6316),Z$4,Z$5,$L6316)*MAX($K6316,1)*IF($M6316="",Z$7,$M6316)/100)</f>
        <v/>
      </c>
    </row>
    <row r="6317" spans="16:26" x14ac:dyDescent="0.2">
      <c r="P6317" s="88" t="str">
        <f>IF(OR(P$4="",P$4=0,P$5="",P$7=0,P$7="",P$8="",$L6317="",$L6317=0),"",layerCost(IF($N6317="",P$8,$N6317),P$4,P$5,$L6317)*MAX($K6317,1)*IF($M6317="",P$7,$M6317)/100)</f>
        <v/>
      </c>
      <c r="Q6317" s="84"/>
      <c r="R6317" s="88" t="str">
        <f>IF(OR(R$4="",R$4=0,R$5="",R$7=0,R$7="",R$8="",$L6317="",$L6317=0),"",layerCost(IF($N6317="",R$8,$N6317),R$4,R$5,$L6317)*MAX($K6317,1)*IF($M6317="",R$7,$M6317)/100)</f>
        <v/>
      </c>
      <c r="S6317" s="84"/>
      <c r="T6317" s="88" t="str">
        <f>IF(OR(T$4="",T$4=0,T$5="",T$7=0,T$7="",T$8="",$L6317="",$L6317=0),"",layerCost(IF($N6317="",T$8,$N6317),T$4,T$5,$L6317)*MAX($K6317,1)*IF($M6317="",T$7,$M6317)/100)</f>
        <v/>
      </c>
      <c r="U6317" s="84"/>
      <c r="V6317" s="88" t="str">
        <f>IF(OR(V$4="",V$4=0,V$5="",V$7=0,V$7="",V$8="",$L6317="",$L6317=0),"",layerCost(IF($N6317="",V$8,$N6317),V$4,V$5,$L6317)*MAX($K6317,1)*IF($M6317="",V$7,$M6317)/100)</f>
        <v/>
      </c>
      <c r="W6317" s="84"/>
      <c r="X6317" s="88" t="str">
        <f>IF(OR(X$4="",X$4=0,X$5="",X$7=0,X$7="",X$8="",$L6317="",$L6317=0),"",layerCost(IF($N6317="",X$8,$N6317),X$4,X$5,$L6317)*MAX($K6317,1)*IF($M6317="",X$7,$M6317)/100)</f>
        <v/>
      </c>
      <c r="Y6317" s="84"/>
      <c r="Z6317" s="88" t="str">
        <f>IF(OR(Z$4="",Z$4=0,Z$5="",Z$7=0,Z$7="",Z$8="",$L6317="",$L6317=0),"",layerCost(IF($N6317="",Z$8,$N6317),Z$4,Z$5,$L6317)*MAX($K6317,1)*IF($M6317="",Z$7,$M6317)/100)</f>
        <v/>
      </c>
    </row>
    <row r="6318" spans="16:26" x14ac:dyDescent="0.2">
      <c r="P6318" s="88" t="str">
        <f>IF(OR(P$4="",P$4=0,P$5="",P$7=0,P$7="",P$8="",$L6318="",$L6318=0),"",layerCost(IF($N6318="",P$8,$N6318),P$4,P$5,$L6318)*MAX($K6318,1)*IF($M6318="",P$7,$M6318)/100)</f>
        <v/>
      </c>
      <c r="Q6318" s="84"/>
      <c r="R6318" s="88" t="str">
        <f>IF(OR(R$4="",R$4=0,R$5="",R$7=0,R$7="",R$8="",$L6318="",$L6318=0),"",layerCost(IF($N6318="",R$8,$N6318),R$4,R$5,$L6318)*MAX($K6318,1)*IF($M6318="",R$7,$M6318)/100)</f>
        <v/>
      </c>
      <c r="S6318" s="84"/>
      <c r="T6318" s="88" t="str">
        <f>IF(OR(T$4="",T$4=0,T$5="",T$7=0,T$7="",T$8="",$L6318="",$L6318=0),"",layerCost(IF($N6318="",T$8,$N6318),T$4,T$5,$L6318)*MAX($K6318,1)*IF($M6318="",T$7,$M6318)/100)</f>
        <v/>
      </c>
      <c r="U6318" s="84"/>
      <c r="V6318" s="88" t="str">
        <f>IF(OR(V$4="",V$4=0,V$5="",V$7=0,V$7="",V$8="",$L6318="",$L6318=0),"",layerCost(IF($N6318="",V$8,$N6318),V$4,V$5,$L6318)*MAX($K6318,1)*IF($M6318="",V$7,$M6318)/100)</f>
        <v/>
      </c>
      <c r="W6318" s="84"/>
      <c r="X6318" s="88" t="str">
        <f>IF(OR(X$4="",X$4=0,X$5="",X$7=0,X$7="",X$8="",$L6318="",$L6318=0),"",layerCost(IF($N6318="",X$8,$N6318),X$4,X$5,$L6318)*MAX($K6318,1)*IF($M6318="",X$7,$M6318)/100)</f>
        <v/>
      </c>
      <c r="Y6318" s="84"/>
      <c r="Z6318" s="88" t="str">
        <f>IF(OR(Z$4="",Z$4=0,Z$5="",Z$7=0,Z$7="",Z$8="",$L6318="",$L6318=0),"",layerCost(IF($N6318="",Z$8,$N6318),Z$4,Z$5,$L6318)*MAX($K6318,1)*IF($M6318="",Z$7,$M6318)/100)</f>
        <v/>
      </c>
    </row>
    <row r="6319" spans="16:26" x14ac:dyDescent="0.2">
      <c r="P6319" s="88" t="str">
        <f>IF(OR(P$4="",P$4=0,P$5="",P$7=0,P$7="",P$8="",$L6319="",$L6319=0),"",layerCost(IF($N6319="",P$8,$N6319),P$4,P$5,$L6319)*MAX($K6319,1)*IF($M6319="",P$7,$M6319)/100)</f>
        <v/>
      </c>
      <c r="Q6319" s="84"/>
      <c r="R6319" s="88" t="str">
        <f>IF(OR(R$4="",R$4=0,R$5="",R$7=0,R$7="",R$8="",$L6319="",$L6319=0),"",layerCost(IF($N6319="",R$8,$N6319),R$4,R$5,$L6319)*MAX($K6319,1)*IF($M6319="",R$7,$M6319)/100)</f>
        <v/>
      </c>
      <c r="S6319" s="84"/>
      <c r="T6319" s="88" t="str">
        <f>IF(OR(T$4="",T$4=0,T$5="",T$7=0,T$7="",T$8="",$L6319="",$L6319=0),"",layerCost(IF($N6319="",T$8,$N6319),T$4,T$5,$L6319)*MAX($K6319,1)*IF($M6319="",T$7,$M6319)/100)</f>
        <v/>
      </c>
      <c r="U6319" s="84"/>
      <c r="V6319" s="88" t="str">
        <f>IF(OR(V$4="",V$4=0,V$5="",V$7=0,V$7="",V$8="",$L6319="",$L6319=0),"",layerCost(IF($N6319="",V$8,$N6319),V$4,V$5,$L6319)*MAX($K6319,1)*IF($M6319="",V$7,$M6319)/100)</f>
        <v/>
      </c>
      <c r="W6319" s="84"/>
      <c r="X6319" s="88" t="str">
        <f>IF(OR(X$4="",X$4=0,X$5="",X$7=0,X$7="",X$8="",$L6319="",$L6319=0),"",layerCost(IF($N6319="",X$8,$N6319),X$4,X$5,$L6319)*MAX($K6319,1)*IF($M6319="",X$7,$M6319)/100)</f>
        <v/>
      </c>
      <c r="Y6319" s="84"/>
      <c r="Z6319" s="88" t="str">
        <f>IF(OR(Z$4="",Z$4=0,Z$5="",Z$7=0,Z$7="",Z$8="",$L6319="",$L6319=0),"",layerCost(IF($N6319="",Z$8,$N6319),Z$4,Z$5,$L6319)*MAX($K6319,1)*IF($M6319="",Z$7,$M6319)/100)</f>
        <v/>
      </c>
    </row>
    <row r="6320" spans="16:26" x14ac:dyDescent="0.2">
      <c r="P6320" s="88" t="str">
        <f>IF(OR(P$4="",P$4=0,P$5="",P$7=0,P$7="",P$8="",$L6320="",$L6320=0),"",layerCost(IF($N6320="",P$8,$N6320),P$4,P$5,$L6320)*MAX($K6320,1)*IF($M6320="",P$7,$M6320)/100)</f>
        <v/>
      </c>
      <c r="Q6320" s="84"/>
      <c r="R6320" s="88" t="str">
        <f>IF(OR(R$4="",R$4=0,R$5="",R$7=0,R$7="",R$8="",$L6320="",$L6320=0),"",layerCost(IF($N6320="",R$8,$N6320),R$4,R$5,$L6320)*MAX($K6320,1)*IF($M6320="",R$7,$M6320)/100)</f>
        <v/>
      </c>
      <c r="S6320" s="84"/>
      <c r="T6320" s="88" t="str">
        <f>IF(OR(T$4="",T$4=0,T$5="",T$7=0,T$7="",T$8="",$L6320="",$L6320=0),"",layerCost(IF($N6320="",T$8,$N6320),T$4,T$5,$L6320)*MAX($K6320,1)*IF($M6320="",T$7,$M6320)/100)</f>
        <v/>
      </c>
      <c r="U6320" s="84"/>
      <c r="V6320" s="88" t="str">
        <f>IF(OR(V$4="",V$4=0,V$5="",V$7=0,V$7="",V$8="",$L6320="",$L6320=0),"",layerCost(IF($N6320="",V$8,$N6320),V$4,V$5,$L6320)*MAX($K6320,1)*IF($M6320="",V$7,$M6320)/100)</f>
        <v/>
      </c>
      <c r="W6320" s="84"/>
      <c r="X6320" s="88" t="str">
        <f>IF(OR(X$4="",X$4=0,X$5="",X$7=0,X$7="",X$8="",$L6320="",$L6320=0),"",layerCost(IF($N6320="",X$8,$N6320),X$4,X$5,$L6320)*MAX($K6320,1)*IF($M6320="",X$7,$M6320)/100)</f>
        <v/>
      </c>
      <c r="Y6320" s="84"/>
      <c r="Z6320" s="88" t="str">
        <f>IF(OR(Z$4="",Z$4=0,Z$5="",Z$7=0,Z$7="",Z$8="",$L6320="",$L6320=0),"",layerCost(IF($N6320="",Z$8,$N6320),Z$4,Z$5,$L6320)*MAX($K6320,1)*IF($M6320="",Z$7,$M6320)/100)</f>
        <v/>
      </c>
    </row>
    <row r="6321" spans="16:26" x14ac:dyDescent="0.2">
      <c r="P6321" s="88" t="str">
        <f>IF(OR(P$4="",P$4=0,P$5="",P$7=0,P$7="",P$8="",$L6321="",$L6321=0),"",layerCost(IF($N6321="",P$8,$N6321),P$4,P$5,$L6321)*MAX($K6321,1)*IF($M6321="",P$7,$M6321)/100)</f>
        <v/>
      </c>
      <c r="Q6321" s="84"/>
      <c r="R6321" s="88" t="str">
        <f>IF(OR(R$4="",R$4=0,R$5="",R$7=0,R$7="",R$8="",$L6321="",$L6321=0),"",layerCost(IF($N6321="",R$8,$N6321),R$4,R$5,$L6321)*MAX($K6321,1)*IF($M6321="",R$7,$M6321)/100)</f>
        <v/>
      </c>
      <c r="S6321" s="84"/>
      <c r="T6321" s="88" t="str">
        <f>IF(OR(T$4="",T$4=0,T$5="",T$7=0,T$7="",T$8="",$L6321="",$L6321=0),"",layerCost(IF($N6321="",T$8,$N6321),T$4,T$5,$L6321)*MAX($K6321,1)*IF($M6321="",T$7,$M6321)/100)</f>
        <v/>
      </c>
      <c r="U6321" s="84"/>
      <c r="V6321" s="88" t="str">
        <f>IF(OR(V$4="",V$4=0,V$5="",V$7=0,V$7="",V$8="",$L6321="",$L6321=0),"",layerCost(IF($N6321="",V$8,$N6321),V$4,V$5,$L6321)*MAX($K6321,1)*IF($M6321="",V$7,$M6321)/100)</f>
        <v/>
      </c>
      <c r="W6321" s="84"/>
      <c r="X6321" s="88" t="str">
        <f>IF(OR(X$4="",X$4=0,X$5="",X$7=0,X$7="",X$8="",$L6321="",$L6321=0),"",layerCost(IF($N6321="",X$8,$N6321),X$4,X$5,$L6321)*MAX($K6321,1)*IF($M6321="",X$7,$M6321)/100)</f>
        <v/>
      </c>
      <c r="Y6321" s="84"/>
      <c r="Z6321" s="88" t="str">
        <f>IF(OR(Z$4="",Z$4=0,Z$5="",Z$7=0,Z$7="",Z$8="",$L6321="",$L6321=0),"",layerCost(IF($N6321="",Z$8,$N6321),Z$4,Z$5,$L6321)*MAX($K6321,1)*IF($M6321="",Z$7,$M6321)/100)</f>
        <v/>
      </c>
    </row>
    <row r="6322" spans="16:26" x14ac:dyDescent="0.2">
      <c r="P6322" s="88" t="str">
        <f>IF(OR(P$4="",P$4=0,P$5="",P$7=0,P$7="",P$8="",$L6322="",$L6322=0),"",layerCost(IF($N6322="",P$8,$N6322),P$4,P$5,$L6322)*MAX($K6322,1)*IF($M6322="",P$7,$M6322)/100)</f>
        <v/>
      </c>
      <c r="Q6322" s="84"/>
      <c r="R6322" s="88" t="str">
        <f>IF(OR(R$4="",R$4=0,R$5="",R$7=0,R$7="",R$8="",$L6322="",$L6322=0),"",layerCost(IF($N6322="",R$8,$N6322),R$4,R$5,$L6322)*MAX($K6322,1)*IF($M6322="",R$7,$M6322)/100)</f>
        <v/>
      </c>
      <c r="S6322" s="84"/>
      <c r="T6322" s="88" t="str">
        <f>IF(OR(T$4="",T$4=0,T$5="",T$7=0,T$7="",T$8="",$L6322="",$L6322=0),"",layerCost(IF($N6322="",T$8,$N6322),T$4,T$5,$L6322)*MAX($K6322,1)*IF($M6322="",T$7,$M6322)/100)</f>
        <v/>
      </c>
      <c r="U6322" s="84"/>
      <c r="V6322" s="88" t="str">
        <f>IF(OR(V$4="",V$4=0,V$5="",V$7=0,V$7="",V$8="",$L6322="",$L6322=0),"",layerCost(IF($N6322="",V$8,$N6322),V$4,V$5,$L6322)*MAX($K6322,1)*IF($M6322="",V$7,$M6322)/100)</f>
        <v/>
      </c>
      <c r="W6322" s="84"/>
      <c r="X6322" s="88" t="str">
        <f>IF(OR(X$4="",X$4=0,X$5="",X$7=0,X$7="",X$8="",$L6322="",$L6322=0),"",layerCost(IF($N6322="",X$8,$N6322),X$4,X$5,$L6322)*MAX($K6322,1)*IF($M6322="",X$7,$M6322)/100)</f>
        <v/>
      </c>
      <c r="Y6322" s="84"/>
      <c r="Z6322" s="88" t="str">
        <f>IF(OR(Z$4="",Z$4=0,Z$5="",Z$7=0,Z$7="",Z$8="",$L6322="",$L6322=0),"",layerCost(IF($N6322="",Z$8,$N6322),Z$4,Z$5,$L6322)*MAX($K6322,1)*IF($M6322="",Z$7,$M6322)/100)</f>
        <v/>
      </c>
    </row>
    <row r="6323" spans="16:26" x14ac:dyDescent="0.2">
      <c r="P6323" s="88" t="str">
        <f>IF(OR(P$4="",P$4=0,P$5="",P$7=0,P$7="",P$8="",$L6323="",$L6323=0),"",layerCost(IF($N6323="",P$8,$N6323),P$4,P$5,$L6323)*MAX($K6323,1)*IF($M6323="",P$7,$M6323)/100)</f>
        <v/>
      </c>
      <c r="Q6323" s="84"/>
      <c r="R6323" s="88" t="str">
        <f>IF(OR(R$4="",R$4=0,R$5="",R$7=0,R$7="",R$8="",$L6323="",$L6323=0),"",layerCost(IF($N6323="",R$8,$N6323),R$4,R$5,$L6323)*MAX($K6323,1)*IF($M6323="",R$7,$M6323)/100)</f>
        <v/>
      </c>
      <c r="S6323" s="84"/>
      <c r="T6323" s="88" t="str">
        <f>IF(OR(T$4="",T$4=0,T$5="",T$7=0,T$7="",T$8="",$L6323="",$L6323=0),"",layerCost(IF($N6323="",T$8,$N6323),T$4,T$5,$L6323)*MAX($K6323,1)*IF($M6323="",T$7,$M6323)/100)</f>
        <v/>
      </c>
      <c r="U6323" s="84"/>
      <c r="V6323" s="88" t="str">
        <f>IF(OR(V$4="",V$4=0,V$5="",V$7=0,V$7="",V$8="",$L6323="",$L6323=0),"",layerCost(IF($N6323="",V$8,$N6323),V$4,V$5,$L6323)*MAX($K6323,1)*IF($M6323="",V$7,$M6323)/100)</f>
        <v/>
      </c>
      <c r="W6323" s="84"/>
      <c r="X6323" s="88" t="str">
        <f>IF(OR(X$4="",X$4=0,X$5="",X$7=0,X$7="",X$8="",$L6323="",$L6323=0),"",layerCost(IF($N6323="",X$8,$N6323),X$4,X$5,$L6323)*MAX($K6323,1)*IF($M6323="",X$7,$M6323)/100)</f>
        <v/>
      </c>
      <c r="Y6323" s="84"/>
      <c r="Z6323" s="88" t="str">
        <f>IF(OR(Z$4="",Z$4=0,Z$5="",Z$7=0,Z$7="",Z$8="",$L6323="",$L6323=0),"",layerCost(IF($N6323="",Z$8,$N6323),Z$4,Z$5,$L6323)*MAX($K6323,1)*IF($M6323="",Z$7,$M6323)/100)</f>
        <v/>
      </c>
    </row>
    <row r="6324" spans="16:26" x14ac:dyDescent="0.2">
      <c r="P6324" s="88" t="str">
        <f>IF(OR(P$4="",P$4=0,P$5="",P$7=0,P$7="",P$8="",$L6324="",$L6324=0),"",layerCost(IF($N6324="",P$8,$N6324),P$4,P$5,$L6324)*MAX($K6324,1)*IF($M6324="",P$7,$M6324)/100)</f>
        <v/>
      </c>
      <c r="Q6324" s="84"/>
      <c r="R6324" s="88" t="str">
        <f>IF(OR(R$4="",R$4=0,R$5="",R$7=0,R$7="",R$8="",$L6324="",$L6324=0),"",layerCost(IF($N6324="",R$8,$N6324),R$4,R$5,$L6324)*MAX($K6324,1)*IF($M6324="",R$7,$M6324)/100)</f>
        <v/>
      </c>
      <c r="S6324" s="84"/>
      <c r="T6324" s="88" t="str">
        <f>IF(OR(T$4="",T$4=0,T$5="",T$7=0,T$7="",T$8="",$L6324="",$L6324=0),"",layerCost(IF($N6324="",T$8,$N6324),T$4,T$5,$L6324)*MAX($K6324,1)*IF($M6324="",T$7,$M6324)/100)</f>
        <v/>
      </c>
      <c r="U6324" s="84"/>
      <c r="V6324" s="88" t="str">
        <f>IF(OR(V$4="",V$4=0,V$5="",V$7=0,V$7="",V$8="",$L6324="",$L6324=0),"",layerCost(IF($N6324="",V$8,$N6324),V$4,V$5,$L6324)*MAX($K6324,1)*IF($M6324="",V$7,$M6324)/100)</f>
        <v/>
      </c>
      <c r="W6324" s="84"/>
      <c r="X6324" s="88" t="str">
        <f>IF(OR(X$4="",X$4=0,X$5="",X$7=0,X$7="",X$8="",$L6324="",$L6324=0),"",layerCost(IF($N6324="",X$8,$N6324),X$4,X$5,$L6324)*MAX($K6324,1)*IF($M6324="",X$7,$M6324)/100)</f>
        <v/>
      </c>
      <c r="Y6324" s="84"/>
      <c r="Z6324" s="88" t="str">
        <f>IF(OR(Z$4="",Z$4=0,Z$5="",Z$7=0,Z$7="",Z$8="",$L6324="",$L6324=0),"",layerCost(IF($N6324="",Z$8,$N6324),Z$4,Z$5,$L6324)*MAX($K6324,1)*IF($M6324="",Z$7,$M6324)/100)</f>
        <v/>
      </c>
    </row>
    <row r="6325" spans="16:26" x14ac:dyDescent="0.2">
      <c r="P6325" s="88" t="str">
        <f>IF(OR(P$4="",P$4=0,P$5="",P$7=0,P$7="",P$8="",$L6325="",$L6325=0),"",layerCost(IF($N6325="",P$8,$N6325),P$4,P$5,$L6325)*MAX($K6325,1)*IF($M6325="",P$7,$M6325)/100)</f>
        <v/>
      </c>
      <c r="Q6325" s="84"/>
      <c r="R6325" s="88" t="str">
        <f>IF(OR(R$4="",R$4=0,R$5="",R$7=0,R$7="",R$8="",$L6325="",$L6325=0),"",layerCost(IF($N6325="",R$8,$N6325),R$4,R$5,$L6325)*MAX($K6325,1)*IF($M6325="",R$7,$M6325)/100)</f>
        <v/>
      </c>
      <c r="S6325" s="84"/>
      <c r="T6325" s="88" t="str">
        <f>IF(OR(T$4="",T$4=0,T$5="",T$7=0,T$7="",T$8="",$L6325="",$L6325=0),"",layerCost(IF($N6325="",T$8,$N6325),T$4,T$5,$L6325)*MAX($K6325,1)*IF($M6325="",T$7,$M6325)/100)</f>
        <v/>
      </c>
      <c r="U6325" s="84"/>
      <c r="V6325" s="88" t="str">
        <f>IF(OR(V$4="",V$4=0,V$5="",V$7=0,V$7="",V$8="",$L6325="",$L6325=0),"",layerCost(IF($N6325="",V$8,$N6325),V$4,V$5,$L6325)*MAX($K6325,1)*IF($M6325="",V$7,$M6325)/100)</f>
        <v/>
      </c>
      <c r="W6325" s="84"/>
      <c r="X6325" s="88" t="str">
        <f>IF(OR(X$4="",X$4=0,X$5="",X$7=0,X$7="",X$8="",$L6325="",$L6325=0),"",layerCost(IF($N6325="",X$8,$N6325),X$4,X$5,$L6325)*MAX($K6325,1)*IF($M6325="",X$7,$M6325)/100)</f>
        <v/>
      </c>
      <c r="Y6325" s="84"/>
      <c r="Z6325" s="88" t="str">
        <f>IF(OR(Z$4="",Z$4=0,Z$5="",Z$7=0,Z$7="",Z$8="",$L6325="",$L6325=0),"",layerCost(IF($N6325="",Z$8,$N6325),Z$4,Z$5,$L6325)*MAX($K6325,1)*IF($M6325="",Z$7,$M6325)/100)</f>
        <v/>
      </c>
    </row>
    <row r="6326" spans="16:26" x14ac:dyDescent="0.2">
      <c r="P6326" s="88" t="str">
        <f>IF(OR(P$4="",P$4=0,P$5="",P$7=0,P$7="",P$8="",$L6326="",$L6326=0),"",layerCost(IF($N6326="",P$8,$N6326),P$4,P$5,$L6326)*MAX($K6326,1)*IF($M6326="",P$7,$M6326)/100)</f>
        <v/>
      </c>
      <c r="Q6326" s="84"/>
      <c r="R6326" s="88" t="str">
        <f>IF(OR(R$4="",R$4=0,R$5="",R$7=0,R$7="",R$8="",$L6326="",$L6326=0),"",layerCost(IF($N6326="",R$8,$N6326),R$4,R$5,$L6326)*MAX($K6326,1)*IF($M6326="",R$7,$M6326)/100)</f>
        <v/>
      </c>
      <c r="S6326" s="84"/>
      <c r="T6326" s="88" t="str">
        <f>IF(OR(T$4="",T$4=0,T$5="",T$7=0,T$7="",T$8="",$L6326="",$L6326=0),"",layerCost(IF($N6326="",T$8,$N6326),T$4,T$5,$L6326)*MAX($K6326,1)*IF($M6326="",T$7,$M6326)/100)</f>
        <v/>
      </c>
      <c r="U6326" s="84"/>
      <c r="V6326" s="88" t="str">
        <f>IF(OR(V$4="",V$4=0,V$5="",V$7=0,V$7="",V$8="",$L6326="",$L6326=0),"",layerCost(IF($N6326="",V$8,$N6326),V$4,V$5,$L6326)*MAX($K6326,1)*IF($M6326="",V$7,$M6326)/100)</f>
        <v/>
      </c>
      <c r="W6326" s="84"/>
      <c r="X6326" s="88" t="str">
        <f>IF(OR(X$4="",X$4=0,X$5="",X$7=0,X$7="",X$8="",$L6326="",$L6326=0),"",layerCost(IF($N6326="",X$8,$N6326),X$4,X$5,$L6326)*MAX($K6326,1)*IF($M6326="",X$7,$M6326)/100)</f>
        <v/>
      </c>
      <c r="Y6326" s="84"/>
      <c r="Z6326" s="88" t="str">
        <f>IF(OR(Z$4="",Z$4=0,Z$5="",Z$7=0,Z$7="",Z$8="",$L6326="",$L6326=0),"",layerCost(IF($N6326="",Z$8,$N6326),Z$4,Z$5,$L6326)*MAX($K6326,1)*IF($M6326="",Z$7,$M6326)/100)</f>
        <v/>
      </c>
    </row>
    <row r="6327" spans="16:26" x14ac:dyDescent="0.2">
      <c r="P6327" s="88" t="str">
        <f>IF(OR(P$4="",P$4=0,P$5="",P$7=0,P$7="",P$8="",$L6327="",$L6327=0),"",layerCost(IF($N6327="",P$8,$N6327),P$4,P$5,$L6327)*MAX($K6327,1)*IF($M6327="",P$7,$M6327)/100)</f>
        <v/>
      </c>
      <c r="Q6327" s="84"/>
      <c r="R6327" s="88" t="str">
        <f>IF(OR(R$4="",R$4=0,R$5="",R$7=0,R$7="",R$8="",$L6327="",$L6327=0),"",layerCost(IF($N6327="",R$8,$N6327),R$4,R$5,$L6327)*MAX($K6327,1)*IF($M6327="",R$7,$M6327)/100)</f>
        <v/>
      </c>
      <c r="S6327" s="84"/>
      <c r="T6327" s="88" t="str">
        <f>IF(OR(T$4="",T$4=0,T$5="",T$7=0,T$7="",T$8="",$L6327="",$L6327=0),"",layerCost(IF($N6327="",T$8,$N6327),T$4,T$5,$L6327)*MAX($K6327,1)*IF($M6327="",T$7,$M6327)/100)</f>
        <v/>
      </c>
      <c r="U6327" s="84"/>
      <c r="V6327" s="88" t="str">
        <f>IF(OR(V$4="",V$4=0,V$5="",V$7=0,V$7="",V$8="",$L6327="",$L6327=0),"",layerCost(IF($N6327="",V$8,$N6327),V$4,V$5,$L6327)*MAX($K6327,1)*IF($M6327="",V$7,$M6327)/100)</f>
        <v/>
      </c>
      <c r="W6327" s="84"/>
      <c r="X6327" s="88" t="str">
        <f>IF(OR(X$4="",X$4=0,X$5="",X$7=0,X$7="",X$8="",$L6327="",$L6327=0),"",layerCost(IF($N6327="",X$8,$N6327),X$4,X$5,$L6327)*MAX($K6327,1)*IF($M6327="",X$7,$M6327)/100)</f>
        <v/>
      </c>
      <c r="Y6327" s="84"/>
      <c r="Z6327" s="88" t="str">
        <f>IF(OR(Z$4="",Z$4=0,Z$5="",Z$7=0,Z$7="",Z$8="",$L6327="",$L6327=0),"",layerCost(IF($N6327="",Z$8,$N6327),Z$4,Z$5,$L6327)*MAX($K6327,1)*IF($M6327="",Z$7,$M6327)/100)</f>
        <v/>
      </c>
    </row>
    <row r="6328" spans="16:26" x14ac:dyDescent="0.2">
      <c r="P6328" s="88" t="str">
        <f>IF(OR(P$4="",P$4=0,P$5="",P$7=0,P$7="",P$8="",$L6328="",$L6328=0),"",layerCost(IF($N6328="",P$8,$N6328),P$4,P$5,$L6328)*MAX($K6328,1)*IF($M6328="",P$7,$M6328)/100)</f>
        <v/>
      </c>
      <c r="Q6328" s="84"/>
      <c r="R6328" s="88" t="str">
        <f>IF(OR(R$4="",R$4=0,R$5="",R$7=0,R$7="",R$8="",$L6328="",$L6328=0),"",layerCost(IF($N6328="",R$8,$N6328),R$4,R$5,$L6328)*MAX($K6328,1)*IF($M6328="",R$7,$M6328)/100)</f>
        <v/>
      </c>
      <c r="S6328" s="84"/>
      <c r="T6328" s="88" t="str">
        <f>IF(OR(T$4="",T$4=0,T$5="",T$7=0,T$7="",T$8="",$L6328="",$L6328=0),"",layerCost(IF($N6328="",T$8,$N6328),T$4,T$5,$L6328)*MAX($K6328,1)*IF($M6328="",T$7,$M6328)/100)</f>
        <v/>
      </c>
      <c r="U6328" s="84"/>
      <c r="V6328" s="88" t="str">
        <f>IF(OR(V$4="",V$4=0,V$5="",V$7=0,V$7="",V$8="",$L6328="",$L6328=0),"",layerCost(IF($N6328="",V$8,$N6328),V$4,V$5,$L6328)*MAX($K6328,1)*IF($M6328="",V$7,$M6328)/100)</f>
        <v/>
      </c>
      <c r="W6328" s="84"/>
      <c r="X6328" s="88" t="str">
        <f>IF(OR(X$4="",X$4=0,X$5="",X$7=0,X$7="",X$8="",$L6328="",$L6328=0),"",layerCost(IF($N6328="",X$8,$N6328),X$4,X$5,$L6328)*MAX($K6328,1)*IF($M6328="",X$7,$M6328)/100)</f>
        <v/>
      </c>
      <c r="Y6328" s="84"/>
      <c r="Z6328" s="88" t="str">
        <f>IF(OR(Z$4="",Z$4=0,Z$5="",Z$7=0,Z$7="",Z$8="",$L6328="",$L6328=0),"",layerCost(IF($N6328="",Z$8,$N6328),Z$4,Z$5,$L6328)*MAX($K6328,1)*IF($M6328="",Z$7,$M6328)/100)</f>
        <v/>
      </c>
    </row>
    <row r="6329" spans="16:26" x14ac:dyDescent="0.2">
      <c r="P6329" s="88" t="str">
        <f>IF(OR(P$4="",P$4=0,P$5="",P$7=0,P$7="",P$8="",$L6329="",$L6329=0),"",layerCost(IF($N6329="",P$8,$N6329),P$4,P$5,$L6329)*MAX($K6329,1)*IF($M6329="",P$7,$M6329)/100)</f>
        <v/>
      </c>
      <c r="Q6329" s="84"/>
      <c r="R6329" s="88" t="str">
        <f>IF(OR(R$4="",R$4=0,R$5="",R$7=0,R$7="",R$8="",$L6329="",$L6329=0),"",layerCost(IF($N6329="",R$8,$N6329),R$4,R$5,$L6329)*MAX($K6329,1)*IF($M6329="",R$7,$M6329)/100)</f>
        <v/>
      </c>
      <c r="S6329" s="84"/>
      <c r="T6329" s="88" t="str">
        <f>IF(OR(T$4="",T$4=0,T$5="",T$7=0,T$7="",T$8="",$L6329="",$L6329=0),"",layerCost(IF($N6329="",T$8,$N6329),T$4,T$5,$L6329)*MAX($K6329,1)*IF($M6329="",T$7,$M6329)/100)</f>
        <v/>
      </c>
      <c r="U6329" s="84"/>
      <c r="V6329" s="88" t="str">
        <f>IF(OR(V$4="",V$4=0,V$5="",V$7=0,V$7="",V$8="",$L6329="",$L6329=0),"",layerCost(IF($N6329="",V$8,$N6329),V$4,V$5,$L6329)*MAX($K6329,1)*IF($M6329="",V$7,$M6329)/100)</f>
        <v/>
      </c>
      <c r="W6329" s="84"/>
      <c r="X6329" s="88" t="str">
        <f>IF(OR(X$4="",X$4=0,X$5="",X$7=0,X$7="",X$8="",$L6329="",$L6329=0),"",layerCost(IF($N6329="",X$8,$N6329),X$4,X$5,$L6329)*MAX($K6329,1)*IF($M6329="",X$7,$M6329)/100)</f>
        <v/>
      </c>
      <c r="Y6329" s="84"/>
      <c r="Z6329" s="88" t="str">
        <f>IF(OR(Z$4="",Z$4=0,Z$5="",Z$7=0,Z$7="",Z$8="",$L6329="",$L6329=0),"",layerCost(IF($N6329="",Z$8,$N6329),Z$4,Z$5,$L6329)*MAX($K6329,1)*IF($M6329="",Z$7,$M6329)/100)</f>
        <v/>
      </c>
    </row>
    <row r="6330" spans="16:26" x14ac:dyDescent="0.2">
      <c r="P6330" s="88" t="str">
        <f>IF(OR(P$4="",P$4=0,P$5="",P$7=0,P$7="",P$8="",$L6330="",$L6330=0),"",layerCost(IF($N6330="",P$8,$N6330),P$4,P$5,$L6330)*MAX($K6330,1)*IF($M6330="",P$7,$M6330)/100)</f>
        <v/>
      </c>
      <c r="Q6330" s="84"/>
      <c r="R6330" s="88" t="str">
        <f>IF(OR(R$4="",R$4=0,R$5="",R$7=0,R$7="",R$8="",$L6330="",$L6330=0),"",layerCost(IF($N6330="",R$8,$N6330),R$4,R$5,$L6330)*MAX($K6330,1)*IF($M6330="",R$7,$M6330)/100)</f>
        <v/>
      </c>
      <c r="S6330" s="84"/>
      <c r="T6330" s="88" t="str">
        <f>IF(OR(T$4="",T$4=0,T$5="",T$7=0,T$7="",T$8="",$L6330="",$L6330=0),"",layerCost(IF($N6330="",T$8,$N6330),T$4,T$5,$L6330)*MAX($K6330,1)*IF($M6330="",T$7,$M6330)/100)</f>
        <v/>
      </c>
      <c r="U6330" s="84"/>
      <c r="V6330" s="88" t="str">
        <f>IF(OR(V$4="",V$4=0,V$5="",V$7=0,V$7="",V$8="",$L6330="",$L6330=0),"",layerCost(IF($N6330="",V$8,$N6330),V$4,V$5,$L6330)*MAX($K6330,1)*IF($M6330="",V$7,$M6330)/100)</f>
        <v/>
      </c>
      <c r="W6330" s="84"/>
      <c r="X6330" s="88" t="str">
        <f>IF(OR(X$4="",X$4=0,X$5="",X$7=0,X$7="",X$8="",$L6330="",$L6330=0),"",layerCost(IF($N6330="",X$8,$N6330),X$4,X$5,$L6330)*MAX($K6330,1)*IF($M6330="",X$7,$M6330)/100)</f>
        <v/>
      </c>
      <c r="Y6330" s="84"/>
      <c r="Z6330" s="88" t="str">
        <f>IF(OR(Z$4="",Z$4=0,Z$5="",Z$7=0,Z$7="",Z$8="",$L6330="",$L6330=0),"",layerCost(IF($N6330="",Z$8,$N6330),Z$4,Z$5,$L6330)*MAX($K6330,1)*IF($M6330="",Z$7,$M6330)/100)</f>
        <v/>
      </c>
    </row>
    <row r="6331" spans="16:26" x14ac:dyDescent="0.2">
      <c r="P6331" s="88" t="str">
        <f>IF(OR(P$4="",P$4=0,P$5="",P$7=0,P$7="",P$8="",$L6331="",$L6331=0),"",layerCost(IF($N6331="",P$8,$N6331),P$4,P$5,$L6331)*MAX($K6331,1)*IF($M6331="",P$7,$M6331)/100)</f>
        <v/>
      </c>
      <c r="Q6331" s="84"/>
      <c r="R6331" s="88" t="str">
        <f>IF(OR(R$4="",R$4=0,R$5="",R$7=0,R$7="",R$8="",$L6331="",$L6331=0),"",layerCost(IF($N6331="",R$8,$N6331),R$4,R$5,$L6331)*MAX($K6331,1)*IF($M6331="",R$7,$M6331)/100)</f>
        <v/>
      </c>
      <c r="S6331" s="84"/>
      <c r="T6331" s="88" t="str">
        <f>IF(OR(T$4="",T$4=0,T$5="",T$7=0,T$7="",T$8="",$L6331="",$L6331=0),"",layerCost(IF($N6331="",T$8,$N6331),T$4,T$5,$L6331)*MAX($K6331,1)*IF($M6331="",T$7,$M6331)/100)</f>
        <v/>
      </c>
      <c r="U6331" s="84"/>
      <c r="V6331" s="88" t="str">
        <f>IF(OR(V$4="",V$4=0,V$5="",V$7=0,V$7="",V$8="",$L6331="",$L6331=0),"",layerCost(IF($N6331="",V$8,$N6331),V$4,V$5,$L6331)*MAX($K6331,1)*IF($M6331="",V$7,$M6331)/100)</f>
        <v/>
      </c>
      <c r="W6331" s="84"/>
      <c r="X6331" s="88" t="str">
        <f>IF(OR(X$4="",X$4=0,X$5="",X$7=0,X$7="",X$8="",$L6331="",$L6331=0),"",layerCost(IF($N6331="",X$8,$N6331),X$4,X$5,$L6331)*MAX($K6331,1)*IF($M6331="",X$7,$M6331)/100)</f>
        <v/>
      </c>
      <c r="Y6331" s="84"/>
      <c r="Z6331" s="88" t="str">
        <f>IF(OR(Z$4="",Z$4=0,Z$5="",Z$7=0,Z$7="",Z$8="",$L6331="",$L6331=0),"",layerCost(IF($N6331="",Z$8,$N6331),Z$4,Z$5,$L6331)*MAX($K6331,1)*IF($M6331="",Z$7,$M6331)/100)</f>
        <v/>
      </c>
    </row>
    <row r="6332" spans="16:26" x14ac:dyDescent="0.2">
      <c r="P6332" s="88" t="str">
        <f>IF(OR(P$4="",P$4=0,P$5="",P$7=0,P$7="",P$8="",$L6332="",$L6332=0),"",layerCost(IF($N6332="",P$8,$N6332),P$4,P$5,$L6332)*MAX($K6332,1)*IF($M6332="",P$7,$M6332)/100)</f>
        <v/>
      </c>
      <c r="Q6332" s="84"/>
      <c r="R6332" s="88" t="str">
        <f>IF(OR(R$4="",R$4=0,R$5="",R$7=0,R$7="",R$8="",$L6332="",$L6332=0),"",layerCost(IF($N6332="",R$8,$N6332),R$4,R$5,$L6332)*MAX($K6332,1)*IF($M6332="",R$7,$M6332)/100)</f>
        <v/>
      </c>
      <c r="S6332" s="84"/>
      <c r="T6332" s="88" t="str">
        <f>IF(OR(T$4="",T$4=0,T$5="",T$7=0,T$7="",T$8="",$L6332="",$L6332=0),"",layerCost(IF($N6332="",T$8,$N6332),T$4,T$5,$L6332)*MAX($K6332,1)*IF($M6332="",T$7,$M6332)/100)</f>
        <v/>
      </c>
      <c r="U6332" s="84"/>
      <c r="V6332" s="88" t="str">
        <f>IF(OR(V$4="",V$4=0,V$5="",V$7=0,V$7="",V$8="",$L6332="",$L6332=0),"",layerCost(IF($N6332="",V$8,$N6332),V$4,V$5,$L6332)*MAX($K6332,1)*IF($M6332="",V$7,$M6332)/100)</f>
        <v/>
      </c>
      <c r="W6332" s="84"/>
      <c r="X6332" s="88" t="str">
        <f>IF(OR(X$4="",X$4=0,X$5="",X$7=0,X$7="",X$8="",$L6332="",$L6332=0),"",layerCost(IF($N6332="",X$8,$N6332),X$4,X$5,$L6332)*MAX($K6332,1)*IF($M6332="",X$7,$M6332)/100)</f>
        <v/>
      </c>
      <c r="Y6332" s="84"/>
      <c r="Z6332" s="88" t="str">
        <f>IF(OR(Z$4="",Z$4=0,Z$5="",Z$7=0,Z$7="",Z$8="",$L6332="",$L6332=0),"",layerCost(IF($N6332="",Z$8,$N6332),Z$4,Z$5,$L6332)*MAX($K6332,1)*IF($M6332="",Z$7,$M6332)/100)</f>
        <v/>
      </c>
    </row>
    <row r="6333" spans="16:26" x14ac:dyDescent="0.2">
      <c r="P6333" s="88" t="str">
        <f>IF(OR(P$4="",P$4=0,P$5="",P$7=0,P$7="",P$8="",$L6333="",$L6333=0),"",layerCost(IF($N6333="",P$8,$N6333),P$4,P$5,$L6333)*MAX($K6333,1)*IF($M6333="",P$7,$M6333)/100)</f>
        <v/>
      </c>
      <c r="Q6333" s="84"/>
      <c r="R6333" s="88" t="str">
        <f>IF(OR(R$4="",R$4=0,R$5="",R$7=0,R$7="",R$8="",$L6333="",$L6333=0),"",layerCost(IF($N6333="",R$8,$N6333),R$4,R$5,$L6333)*MAX($K6333,1)*IF($M6333="",R$7,$M6333)/100)</f>
        <v/>
      </c>
      <c r="S6333" s="84"/>
      <c r="T6333" s="88" t="str">
        <f>IF(OR(T$4="",T$4=0,T$5="",T$7=0,T$7="",T$8="",$L6333="",$L6333=0),"",layerCost(IF($N6333="",T$8,$N6333),T$4,T$5,$L6333)*MAX($K6333,1)*IF($M6333="",T$7,$M6333)/100)</f>
        <v/>
      </c>
      <c r="U6333" s="84"/>
      <c r="V6333" s="88" t="str">
        <f>IF(OR(V$4="",V$4=0,V$5="",V$7=0,V$7="",V$8="",$L6333="",$L6333=0),"",layerCost(IF($N6333="",V$8,$N6333),V$4,V$5,$L6333)*MAX($K6333,1)*IF($M6333="",V$7,$M6333)/100)</f>
        <v/>
      </c>
      <c r="W6333" s="84"/>
      <c r="X6333" s="88" t="str">
        <f>IF(OR(X$4="",X$4=0,X$5="",X$7=0,X$7="",X$8="",$L6333="",$L6333=0),"",layerCost(IF($N6333="",X$8,$N6333),X$4,X$5,$L6333)*MAX($K6333,1)*IF($M6333="",X$7,$M6333)/100)</f>
        <v/>
      </c>
      <c r="Y6333" s="84"/>
      <c r="Z6333" s="88" t="str">
        <f>IF(OR(Z$4="",Z$4=0,Z$5="",Z$7=0,Z$7="",Z$8="",$L6333="",$L6333=0),"",layerCost(IF($N6333="",Z$8,$N6333),Z$4,Z$5,$L6333)*MAX($K6333,1)*IF($M6333="",Z$7,$M6333)/100)</f>
        <v/>
      </c>
    </row>
    <row r="6334" spans="16:26" x14ac:dyDescent="0.2">
      <c r="P6334" s="88" t="str">
        <f>IF(OR(P$4="",P$4=0,P$5="",P$7=0,P$7="",P$8="",$L6334="",$L6334=0),"",layerCost(IF($N6334="",P$8,$N6334),P$4,P$5,$L6334)*MAX($K6334,1)*IF($M6334="",P$7,$M6334)/100)</f>
        <v/>
      </c>
      <c r="Q6334" s="84"/>
      <c r="R6334" s="88" t="str">
        <f>IF(OR(R$4="",R$4=0,R$5="",R$7=0,R$7="",R$8="",$L6334="",$L6334=0),"",layerCost(IF($N6334="",R$8,$N6334),R$4,R$5,$L6334)*MAX($K6334,1)*IF($M6334="",R$7,$M6334)/100)</f>
        <v/>
      </c>
      <c r="S6334" s="84"/>
      <c r="T6334" s="88" t="str">
        <f>IF(OR(T$4="",T$4=0,T$5="",T$7=0,T$7="",T$8="",$L6334="",$L6334=0),"",layerCost(IF($N6334="",T$8,$N6334),T$4,T$5,$L6334)*MAX($K6334,1)*IF($M6334="",T$7,$M6334)/100)</f>
        <v/>
      </c>
      <c r="U6334" s="84"/>
      <c r="V6334" s="88" t="str">
        <f>IF(OR(V$4="",V$4=0,V$5="",V$7=0,V$7="",V$8="",$L6334="",$L6334=0),"",layerCost(IF($N6334="",V$8,$N6334),V$4,V$5,$L6334)*MAX($K6334,1)*IF($M6334="",V$7,$M6334)/100)</f>
        <v/>
      </c>
      <c r="W6334" s="84"/>
      <c r="X6334" s="88" t="str">
        <f>IF(OR(X$4="",X$4=0,X$5="",X$7=0,X$7="",X$8="",$L6334="",$L6334=0),"",layerCost(IF($N6334="",X$8,$N6334),X$4,X$5,$L6334)*MAX($K6334,1)*IF($M6334="",X$7,$M6334)/100)</f>
        <v/>
      </c>
      <c r="Y6334" s="84"/>
      <c r="Z6334" s="88" t="str">
        <f>IF(OR(Z$4="",Z$4=0,Z$5="",Z$7=0,Z$7="",Z$8="",$L6334="",$L6334=0),"",layerCost(IF($N6334="",Z$8,$N6334),Z$4,Z$5,$L6334)*MAX($K6334,1)*IF($M6334="",Z$7,$M6334)/100)</f>
        <v/>
      </c>
    </row>
    <row r="6335" spans="16:26" x14ac:dyDescent="0.2">
      <c r="P6335" s="88" t="str">
        <f>IF(OR(P$4="",P$4=0,P$5="",P$7=0,P$7="",P$8="",$L6335="",$L6335=0),"",layerCost(IF($N6335="",P$8,$N6335),P$4,P$5,$L6335)*MAX($K6335,1)*IF($M6335="",P$7,$M6335)/100)</f>
        <v/>
      </c>
      <c r="Q6335" s="84"/>
      <c r="R6335" s="88" t="str">
        <f>IF(OR(R$4="",R$4=0,R$5="",R$7=0,R$7="",R$8="",$L6335="",$L6335=0),"",layerCost(IF($N6335="",R$8,$N6335),R$4,R$5,$L6335)*MAX($K6335,1)*IF($M6335="",R$7,$M6335)/100)</f>
        <v/>
      </c>
      <c r="S6335" s="84"/>
      <c r="T6335" s="88" t="str">
        <f>IF(OR(T$4="",T$4=0,T$5="",T$7=0,T$7="",T$8="",$L6335="",$L6335=0),"",layerCost(IF($N6335="",T$8,$N6335),T$4,T$5,$L6335)*MAX($K6335,1)*IF($M6335="",T$7,$M6335)/100)</f>
        <v/>
      </c>
      <c r="U6335" s="84"/>
      <c r="V6335" s="88" t="str">
        <f>IF(OR(V$4="",V$4=0,V$5="",V$7=0,V$7="",V$8="",$L6335="",$L6335=0),"",layerCost(IF($N6335="",V$8,$N6335),V$4,V$5,$L6335)*MAX($K6335,1)*IF($M6335="",V$7,$M6335)/100)</f>
        <v/>
      </c>
      <c r="W6335" s="84"/>
      <c r="X6335" s="88" t="str">
        <f>IF(OR(X$4="",X$4=0,X$5="",X$7=0,X$7="",X$8="",$L6335="",$L6335=0),"",layerCost(IF($N6335="",X$8,$N6335),X$4,X$5,$L6335)*MAX($K6335,1)*IF($M6335="",X$7,$M6335)/100)</f>
        <v/>
      </c>
      <c r="Y6335" s="84"/>
      <c r="Z6335" s="88" t="str">
        <f>IF(OR(Z$4="",Z$4=0,Z$5="",Z$7=0,Z$7="",Z$8="",$L6335="",$L6335=0),"",layerCost(IF($N6335="",Z$8,$N6335),Z$4,Z$5,$L6335)*MAX($K6335,1)*IF($M6335="",Z$7,$M6335)/100)</f>
        <v/>
      </c>
    </row>
    <row r="6336" spans="16:26" x14ac:dyDescent="0.2">
      <c r="P6336" s="88" t="str">
        <f>IF(OR(P$4="",P$4=0,P$5="",P$7=0,P$7="",P$8="",$L6336="",$L6336=0),"",layerCost(IF($N6336="",P$8,$N6336),P$4,P$5,$L6336)*MAX($K6336,1)*IF($M6336="",P$7,$M6336)/100)</f>
        <v/>
      </c>
      <c r="Q6336" s="84"/>
      <c r="R6336" s="88" t="str">
        <f>IF(OR(R$4="",R$4=0,R$5="",R$7=0,R$7="",R$8="",$L6336="",$L6336=0),"",layerCost(IF($N6336="",R$8,$N6336),R$4,R$5,$L6336)*MAX($K6336,1)*IF($M6336="",R$7,$M6336)/100)</f>
        <v/>
      </c>
      <c r="S6336" s="84"/>
      <c r="T6336" s="88" t="str">
        <f>IF(OR(T$4="",T$4=0,T$5="",T$7=0,T$7="",T$8="",$L6336="",$L6336=0),"",layerCost(IF($N6336="",T$8,$N6336),T$4,T$5,$L6336)*MAX($K6336,1)*IF($M6336="",T$7,$M6336)/100)</f>
        <v/>
      </c>
      <c r="U6336" s="84"/>
      <c r="V6336" s="88" t="str">
        <f>IF(OR(V$4="",V$4=0,V$5="",V$7=0,V$7="",V$8="",$L6336="",$L6336=0),"",layerCost(IF($N6336="",V$8,$N6336),V$4,V$5,$L6336)*MAX($K6336,1)*IF($M6336="",V$7,$M6336)/100)</f>
        <v/>
      </c>
      <c r="W6336" s="84"/>
      <c r="X6336" s="88" t="str">
        <f>IF(OR(X$4="",X$4=0,X$5="",X$7=0,X$7="",X$8="",$L6336="",$L6336=0),"",layerCost(IF($N6336="",X$8,$N6336),X$4,X$5,$L6336)*MAX($K6336,1)*IF($M6336="",X$7,$M6336)/100)</f>
        <v/>
      </c>
      <c r="Y6336" s="84"/>
      <c r="Z6336" s="88" t="str">
        <f>IF(OR(Z$4="",Z$4=0,Z$5="",Z$7=0,Z$7="",Z$8="",$L6336="",$L6336=0),"",layerCost(IF($N6336="",Z$8,$N6336),Z$4,Z$5,$L6336)*MAX($K6336,1)*IF($M6336="",Z$7,$M6336)/100)</f>
        <v/>
      </c>
    </row>
    <row r="6337" spans="16:26" x14ac:dyDescent="0.2">
      <c r="P6337" s="88" t="str">
        <f>IF(OR(P$4="",P$4=0,P$5="",P$7=0,P$7="",P$8="",$L6337="",$L6337=0),"",layerCost(IF($N6337="",P$8,$N6337),P$4,P$5,$L6337)*MAX($K6337,1)*IF($M6337="",P$7,$M6337)/100)</f>
        <v/>
      </c>
      <c r="Q6337" s="84"/>
      <c r="R6337" s="88" t="str">
        <f>IF(OR(R$4="",R$4=0,R$5="",R$7=0,R$7="",R$8="",$L6337="",$L6337=0),"",layerCost(IF($N6337="",R$8,$N6337),R$4,R$5,$L6337)*MAX($K6337,1)*IF($M6337="",R$7,$M6337)/100)</f>
        <v/>
      </c>
      <c r="S6337" s="84"/>
      <c r="T6337" s="88" t="str">
        <f>IF(OR(T$4="",T$4=0,T$5="",T$7=0,T$7="",T$8="",$L6337="",$L6337=0),"",layerCost(IF($N6337="",T$8,$N6337),T$4,T$5,$L6337)*MAX($K6337,1)*IF($M6337="",T$7,$M6337)/100)</f>
        <v/>
      </c>
      <c r="U6337" s="84"/>
      <c r="V6337" s="88" t="str">
        <f>IF(OR(V$4="",V$4=0,V$5="",V$7=0,V$7="",V$8="",$L6337="",$L6337=0),"",layerCost(IF($N6337="",V$8,$N6337),V$4,V$5,$L6337)*MAX($K6337,1)*IF($M6337="",V$7,$M6337)/100)</f>
        <v/>
      </c>
      <c r="W6337" s="84"/>
      <c r="X6337" s="88" t="str">
        <f>IF(OR(X$4="",X$4=0,X$5="",X$7=0,X$7="",X$8="",$L6337="",$L6337=0),"",layerCost(IF($N6337="",X$8,$N6337),X$4,X$5,$L6337)*MAX($K6337,1)*IF($M6337="",X$7,$M6337)/100)</f>
        <v/>
      </c>
      <c r="Y6337" s="84"/>
      <c r="Z6337" s="88" t="str">
        <f>IF(OR(Z$4="",Z$4=0,Z$5="",Z$7=0,Z$7="",Z$8="",$L6337="",$L6337=0),"",layerCost(IF($N6337="",Z$8,$N6337),Z$4,Z$5,$L6337)*MAX($K6337,1)*IF($M6337="",Z$7,$M6337)/100)</f>
        <v/>
      </c>
    </row>
    <row r="6338" spans="16:26" x14ac:dyDescent="0.2">
      <c r="P6338" s="88" t="str">
        <f>IF(OR(P$4="",P$4=0,P$5="",P$7=0,P$7="",P$8="",$L6338="",$L6338=0),"",layerCost(IF($N6338="",P$8,$N6338),P$4,P$5,$L6338)*MAX($K6338,1)*IF($M6338="",P$7,$M6338)/100)</f>
        <v/>
      </c>
      <c r="Q6338" s="84"/>
      <c r="R6338" s="88" t="str">
        <f>IF(OR(R$4="",R$4=0,R$5="",R$7=0,R$7="",R$8="",$L6338="",$L6338=0),"",layerCost(IF($N6338="",R$8,$N6338),R$4,R$5,$L6338)*MAX($K6338,1)*IF($M6338="",R$7,$M6338)/100)</f>
        <v/>
      </c>
      <c r="S6338" s="84"/>
      <c r="T6338" s="88" t="str">
        <f>IF(OR(T$4="",T$4=0,T$5="",T$7=0,T$7="",T$8="",$L6338="",$L6338=0),"",layerCost(IF($N6338="",T$8,$N6338),T$4,T$5,$L6338)*MAX($K6338,1)*IF($M6338="",T$7,$M6338)/100)</f>
        <v/>
      </c>
      <c r="U6338" s="84"/>
      <c r="V6338" s="88" t="str">
        <f>IF(OR(V$4="",V$4=0,V$5="",V$7=0,V$7="",V$8="",$L6338="",$L6338=0),"",layerCost(IF($N6338="",V$8,$N6338),V$4,V$5,$L6338)*MAX($K6338,1)*IF($M6338="",V$7,$M6338)/100)</f>
        <v/>
      </c>
      <c r="W6338" s="84"/>
      <c r="X6338" s="88" t="str">
        <f>IF(OR(X$4="",X$4=0,X$5="",X$7=0,X$7="",X$8="",$L6338="",$L6338=0),"",layerCost(IF($N6338="",X$8,$N6338),X$4,X$5,$L6338)*MAX($K6338,1)*IF($M6338="",X$7,$M6338)/100)</f>
        <v/>
      </c>
      <c r="Y6338" s="84"/>
      <c r="Z6338" s="88" t="str">
        <f>IF(OR(Z$4="",Z$4=0,Z$5="",Z$7=0,Z$7="",Z$8="",$L6338="",$L6338=0),"",layerCost(IF($N6338="",Z$8,$N6338),Z$4,Z$5,$L6338)*MAX($K6338,1)*IF($M6338="",Z$7,$M6338)/100)</f>
        <v/>
      </c>
    </row>
    <row r="6339" spans="16:26" x14ac:dyDescent="0.2">
      <c r="P6339" s="88" t="str">
        <f>IF(OR(P$4="",P$4=0,P$5="",P$7=0,P$7="",P$8="",$L6339="",$L6339=0),"",layerCost(IF($N6339="",P$8,$N6339),P$4,P$5,$L6339)*MAX($K6339,1)*IF($M6339="",P$7,$M6339)/100)</f>
        <v/>
      </c>
      <c r="Q6339" s="84"/>
      <c r="R6339" s="88" t="str">
        <f>IF(OR(R$4="",R$4=0,R$5="",R$7=0,R$7="",R$8="",$L6339="",$L6339=0),"",layerCost(IF($N6339="",R$8,$N6339),R$4,R$5,$L6339)*MAX($K6339,1)*IF($M6339="",R$7,$M6339)/100)</f>
        <v/>
      </c>
      <c r="S6339" s="84"/>
      <c r="T6339" s="88" t="str">
        <f>IF(OR(T$4="",T$4=0,T$5="",T$7=0,T$7="",T$8="",$L6339="",$L6339=0),"",layerCost(IF($N6339="",T$8,$N6339),T$4,T$5,$L6339)*MAX($K6339,1)*IF($M6339="",T$7,$M6339)/100)</f>
        <v/>
      </c>
      <c r="U6339" s="84"/>
      <c r="V6339" s="88" t="str">
        <f>IF(OR(V$4="",V$4=0,V$5="",V$7=0,V$7="",V$8="",$L6339="",$L6339=0),"",layerCost(IF($N6339="",V$8,$N6339),V$4,V$5,$L6339)*MAX($K6339,1)*IF($M6339="",V$7,$M6339)/100)</f>
        <v/>
      </c>
      <c r="W6339" s="84"/>
      <c r="X6339" s="88" t="str">
        <f>IF(OR(X$4="",X$4=0,X$5="",X$7=0,X$7="",X$8="",$L6339="",$L6339=0),"",layerCost(IF($N6339="",X$8,$N6339),X$4,X$5,$L6339)*MAX($K6339,1)*IF($M6339="",X$7,$M6339)/100)</f>
        <v/>
      </c>
      <c r="Y6339" s="84"/>
      <c r="Z6339" s="88" t="str">
        <f>IF(OR(Z$4="",Z$4=0,Z$5="",Z$7=0,Z$7="",Z$8="",$L6339="",$L6339=0),"",layerCost(IF($N6339="",Z$8,$N6339),Z$4,Z$5,$L6339)*MAX($K6339,1)*IF($M6339="",Z$7,$M6339)/100)</f>
        <v/>
      </c>
    </row>
    <row r="6340" spans="16:26" x14ac:dyDescent="0.2">
      <c r="P6340" s="88" t="str">
        <f>IF(OR(P$4="",P$4=0,P$5="",P$7=0,P$7="",P$8="",$L6340="",$L6340=0),"",layerCost(IF($N6340="",P$8,$N6340),P$4,P$5,$L6340)*MAX($K6340,1)*IF($M6340="",P$7,$M6340)/100)</f>
        <v/>
      </c>
      <c r="Q6340" s="84"/>
      <c r="R6340" s="88" t="str">
        <f>IF(OR(R$4="",R$4=0,R$5="",R$7=0,R$7="",R$8="",$L6340="",$L6340=0),"",layerCost(IF($N6340="",R$8,$N6340),R$4,R$5,$L6340)*MAX($K6340,1)*IF($M6340="",R$7,$M6340)/100)</f>
        <v/>
      </c>
      <c r="S6340" s="84"/>
      <c r="T6340" s="88" t="str">
        <f>IF(OR(T$4="",T$4=0,T$5="",T$7=0,T$7="",T$8="",$L6340="",$L6340=0),"",layerCost(IF($N6340="",T$8,$N6340),T$4,T$5,$L6340)*MAX($K6340,1)*IF($M6340="",T$7,$M6340)/100)</f>
        <v/>
      </c>
      <c r="U6340" s="84"/>
      <c r="V6340" s="88" t="str">
        <f>IF(OR(V$4="",V$4=0,V$5="",V$7=0,V$7="",V$8="",$L6340="",$L6340=0),"",layerCost(IF($N6340="",V$8,$N6340),V$4,V$5,$L6340)*MAX($K6340,1)*IF($M6340="",V$7,$M6340)/100)</f>
        <v/>
      </c>
      <c r="W6340" s="84"/>
      <c r="X6340" s="88" t="str">
        <f>IF(OR(X$4="",X$4=0,X$5="",X$7=0,X$7="",X$8="",$L6340="",$L6340=0),"",layerCost(IF($N6340="",X$8,$N6340),X$4,X$5,$L6340)*MAX($K6340,1)*IF($M6340="",X$7,$M6340)/100)</f>
        <v/>
      </c>
      <c r="Y6340" s="84"/>
      <c r="Z6340" s="88" t="str">
        <f>IF(OR(Z$4="",Z$4=0,Z$5="",Z$7=0,Z$7="",Z$8="",$L6340="",$L6340=0),"",layerCost(IF($N6340="",Z$8,$N6340),Z$4,Z$5,$L6340)*MAX($K6340,1)*IF($M6340="",Z$7,$M6340)/100)</f>
        <v/>
      </c>
    </row>
    <row r="6341" spans="16:26" x14ac:dyDescent="0.2">
      <c r="P6341" s="88" t="str">
        <f>IF(OR(P$4="",P$4=0,P$5="",P$7=0,P$7="",P$8="",$L6341="",$L6341=0),"",layerCost(IF($N6341="",P$8,$N6341),P$4,P$5,$L6341)*MAX($K6341,1)*IF($M6341="",P$7,$M6341)/100)</f>
        <v/>
      </c>
      <c r="Q6341" s="84"/>
      <c r="R6341" s="88" t="str">
        <f>IF(OR(R$4="",R$4=0,R$5="",R$7=0,R$7="",R$8="",$L6341="",$L6341=0),"",layerCost(IF($N6341="",R$8,$N6341),R$4,R$5,$L6341)*MAX($K6341,1)*IF($M6341="",R$7,$M6341)/100)</f>
        <v/>
      </c>
      <c r="S6341" s="84"/>
      <c r="T6341" s="88" t="str">
        <f>IF(OR(T$4="",T$4=0,T$5="",T$7=0,T$7="",T$8="",$L6341="",$L6341=0),"",layerCost(IF($N6341="",T$8,$N6341),T$4,T$5,$L6341)*MAX($K6341,1)*IF($M6341="",T$7,$M6341)/100)</f>
        <v/>
      </c>
      <c r="U6341" s="84"/>
      <c r="V6341" s="88" t="str">
        <f>IF(OR(V$4="",V$4=0,V$5="",V$7=0,V$7="",V$8="",$L6341="",$L6341=0),"",layerCost(IF($N6341="",V$8,$N6341),V$4,V$5,$L6341)*MAX($K6341,1)*IF($M6341="",V$7,$M6341)/100)</f>
        <v/>
      </c>
      <c r="W6341" s="84"/>
      <c r="X6341" s="88" t="str">
        <f>IF(OR(X$4="",X$4=0,X$5="",X$7=0,X$7="",X$8="",$L6341="",$L6341=0),"",layerCost(IF($N6341="",X$8,$N6341),X$4,X$5,$L6341)*MAX($K6341,1)*IF($M6341="",X$7,$M6341)/100)</f>
        <v/>
      </c>
      <c r="Y6341" s="84"/>
      <c r="Z6341" s="88" t="str">
        <f>IF(OR(Z$4="",Z$4=0,Z$5="",Z$7=0,Z$7="",Z$8="",$L6341="",$L6341=0),"",layerCost(IF($N6341="",Z$8,$N6341),Z$4,Z$5,$L6341)*MAX($K6341,1)*IF($M6341="",Z$7,$M6341)/100)</f>
        <v/>
      </c>
    </row>
    <row r="6342" spans="16:26" x14ac:dyDescent="0.2">
      <c r="P6342" s="88" t="str">
        <f>IF(OR(P$4="",P$4=0,P$5="",P$7=0,P$7="",P$8="",$L6342="",$L6342=0),"",layerCost(IF($N6342="",P$8,$N6342),P$4,P$5,$L6342)*MAX($K6342,1)*IF($M6342="",P$7,$M6342)/100)</f>
        <v/>
      </c>
      <c r="Q6342" s="84"/>
      <c r="R6342" s="88" t="str">
        <f>IF(OR(R$4="",R$4=0,R$5="",R$7=0,R$7="",R$8="",$L6342="",$L6342=0),"",layerCost(IF($N6342="",R$8,$N6342),R$4,R$5,$L6342)*MAX($K6342,1)*IF($M6342="",R$7,$M6342)/100)</f>
        <v/>
      </c>
      <c r="S6342" s="84"/>
      <c r="T6342" s="88" t="str">
        <f>IF(OR(T$4="",T$4=0,T$5="",T$7=0,T$7="",T$8="",$L6342="",$L6342=0),"",layerCost(IF($N6342="",T$8,$N6342),T$4,T$5,$L6342)*MAX($K6342,1)*IF($M6342="",T$7,$M6342)/100)</f>
        <v/>
      </c>
      <c r="U6342" s="84"/>
      <c r="V6342" s="88" t="str">
        <f>IF(OR(V$4="",V$4=0,V$5="",V$7=0,V$7="",V$8="",$L6342="",$L6342=0),"",layerCost(IF($N6342="",V$8,$N6342),V$4,V$5,$L6342)*MAX($K6342,1)*IF($M6342="",V$7,$M6342)/100)</f>
        <v/>
      </c>
      <c r="W6342" s="84"/>
      <c r="X6342" s="88" t="str">
        <f>IF(OR(X$4="",X$4=0,X$5="",X$7=0,X$7="",X$8="",$L6342="",$L6342=0),"",layerCost(IF($N6342="",X$8,$N6342),X$4,X$5,$L6342)*MAX($K6342,1)*IF($M6342="",X$7,$M6342)/100)</f>
        <v/>
      </c>
      <c r="Y6342" s="84"/>
      <c r="Z6342" s="88" t="str">
        <f>IF(OR(Z$4="",Z$4=0,Z$5="",Z$7=0,Z$7="",Z$8="",$L6342="",$L6342=0),"",layerCost(IF($N6342="",Z$8,$N6342),Z$4,Z$5,$L6342)*MAX($K6342,1)*IF($M6342="",Z$7,$M6342)/100)</f>
        <v/>
      </c>
    </row>
    <row r="6343" spans="16:26" x14ac:dyDescent="0.2">
      <c r="P6343" s="88" t="str">
        <f>IF(OR(P$4="",P$4=0,P$5="",P$7=0,P$7="",P$8="",$L6343="",$L6343=0),"",layerCost(IF($N6343="",P$8,$N6343),P$4,P$5,$L6343)*MAX($K6343,1)*IF($M6343="",P$7,$M6343)/100)</f>
        <v/>
      </c>
      <c r="Q6343" s="84"/>
      <c r="R6343" s="88" t="str">
        <f>IF(OR(R$4="",R$4=0,R$5="",R$7=0,R$7="",R$8="",$L6343="",$L6343=0),"",layerCost(IF($N6343="",R$8,$N6343),R$4,R$5,$L6343)*MAX($K6343,1)*IF($M6343="",R$7,$M6343)/100)</f>
        <v/>
      </c>
      <c r="S6343" s="84"/>
      <c r="T6343" s="88" t="str">
        <f>IF(OR(T$4="",T$4=0,T$5="",T$7=0,T$7="",T$8="",$L6343="",$L6343=0),"",layerCost(IF($N6343="",T$8,$N6343),T$4,T$5,$L6343)*MAX($K6343,1)*IF($M6343="",T$7,$M6343)/100)</f>
        <v/>
      </c>
      <c r="U6343" s="84"/>
      <c r="V6343" s="88" t="str">
        <f>IF(OR(V$4="",V$4=0,V$5="",V$7=0,V$7="",V$8="",$L6343="",$L6343=0),"",layerCost(IF($N6343="",V$8,$N6343),V$4,V$5,$L6343)*MAX($K6343,1)*IF($M6343="",V$7,$M6343)/100)</f>
        <v/>
      </c>
      <c r="W6343" s="84"/>
      <c r="X6343" s="88" t="str">
        <f>IF(OR(X$4="",X$4=0,X$5="",X$7=0,X$7="",X$8="",$L6343="",$L6343=0),"",layerCost(IF($N6343="",X$8,$N6343),X$4,X$5,$L6343)*MAX($K6343,1)*IF($M6343="",X$7,$M6343)/100)</f>
        <v/>
      </c>
      <c r="Y6343" s="84"/>
      <c r="Z6343" s="88" t="str">
        <f>IF(OR(Z$4="",Z$4=0,Z$5="",Z$7=0,Z$7="",Z$8="",$L6343="",$L6343=0),"",layerCost(IF($N6343="",Z$8,$N6343),Z$4,Z$5,$L6343)*MAX($K6343,1)*IF($M6343="",Z$7,$M6343)/100)</f>
        <v/>
      </c>
    </row>
    <row r="6344" spans="16:26" x14ac:dyDescent="0.2">
      <c r="P6344" s="88" t="str">
        <f>IF(OR(P$4="",P$4=0,P$5="",P$7=0,P$7="",P$8="",$L6344="",$L6344=0),"",layerCost(IF($N6344="",P$8,$N6344),P$4,P$5,$L6344)*MAX($K6344,1)*IF($M6344="",P$7,$M6344)/100)</f>
        <v/>
      </c>
      <c r="Q6344" s="84"/>
      <c r="R6344" s="88" t="str">
        <f>IF(OR(R$4="",R$4=0,R$5="",R$7=0,R$7="",R$8="",$L6344="",$L6344=0),"",layerCost(IF($N6344="",R$8,$N6344),R$4,R$5,$L6344)*MAX($K6344,1)*IF($M6344="",R$7,$M6344)/100)</f>
        <v/>
      </c>
      <c r="S6344" s="84"/>
      <c r="T6344" s="88" t="str">
        <f>IF(OR(T$4="",T$4=0,T$5="",T$7=0,T$7="",T$8="",$L6344="",$L6344=0),"",layerCost(IF($N6344="",T$8,$N6344),T$4,T$5,$L6344)*MAX($K6344,1)*IF($M6344="",T$7,$M6344)/100)</f>
        <v/>
      </c>
      <c r="U6344" s="84"/>
      <c r="V6344" s="88" t="str">
        <f>IF(OR(V$4="",V$4=0,V$5="",V$7=0,V$7="",V$8="",$L6344="",$L6344=0),"",layerCost(IF($N6344="",V$8,$N6344),V$4,V$5,$L6344)*MAX($K6344,1)*IF($M6344="",V$7,$M6344)/100)</f>
        <v/>
      </c>
      <c r="W6344" s="84"/>
      <c r="X6344" s="88" t="str">
        <f>IF(OR(X$4="",X$4=0,X$5="",X$7=0,X$7="",X$8="",$L6344="",$L6344=0),"",layerCost(IF($N6344="",X$8,$N6344),X$4,X$5,$L6344)*MAX($K6344,1)*IF($M6344="",X$7,$M6344)/100)</f>
        <v/>
      </c>
      <c r="Y6344" s="84"/>
      <c r="Z6344" s="88" t="str">
        <f>IF(OR(Z$4="",Z$4=0,Z$5="",Z$7=0,Z$7="",Z$8="",$L6344="",$L6344=0),"",layerCost(IF($N6344="",Z$8,$N6344),Z$4,Z$5,$L6344)*MAX($K6344,1)*IF($M6344="",Z$7,$M6344)/100)</f>
        <v/>
      </c>
    </row>
    <row r="6345" spans="16:26" x14ac:dyDescent="0.2">
      <c r="P6345" s="88" t="str">
        <f>IF(OR(P$4="",P$4=0,P$5="",P$7=0,P$7="",P$8="",$L6345="",$L6345=0),"",layerCost(IF($N6345="",P$8,$N6345),P$4,P$5,$L6345)*MAX($K6345,1)*IF($M6345="",P$7,$M6345)/100)</f>
        <v/>
      </c>
      <c r="Q6345" s="84"/>
      <c r="R6345" s="88" t="str">
        <f>IF(OR(R$4="",R$4=0,R$5="",R$7=0,R$7="",R$8="",$L6345="",$L6345=0),"",layerCost(IF($N6345="",R$8,$N6345),R$4,R$5,$L6345)*MAX($K6345,1)*IF($M6345="",R$7,$M6345)/100)</f>
        <v/>
      </c>
      <c r="S6345" s="84"/>
      <c r="T6345" s="88" t="str">
        <f>IF(OR(T$4="",T$4=0,T$5="",T$7=0,T$7="",T$8="",$L6345="",$L6345=0),"",layerCost(IF($N6345="",T$8,$N6345),T$4,T$5,$L6345)*MAX($K6345,1)*IF($M6345="",T$7,$M6345)/100)</f>
        <v/>
      </c>
      <c r="U6345" s="84"/>
      <c r="V6345" s="88" t="str">
        <f>IF(OR(V$4="",V$4=0,V$5="",V$7=0,V$7="",V$8="",$L6345="",$L6345=0),"",layerCost(IF($N6345="",V$8,$N6345),V$4,V$5,$L6345)*MAX($K6345,1)*IF($M6345="",V$7,$M6345)/100)</f>
        <v/>
      </c>
      <c r="W6345" s="84"/>
      <c r="X6345" s="88" t="str">
        <f>IF(OR(X$4="",X$4=0,X$5="",X$7=0,X$7="",X$8="",$L6345="",$L6345=0),"",layerCost(IF($N6345="",X$8,$N6345),X$4,X$5,$L6345)*MAX($K6345,1)*IF($M6345="",X$7,$M6345)/100)</f>
        <v/>
      </c>
      <c r="Y6345" s="84"/>
      <c r="Z6345" s="88" t="str">
        <f>IF(OR(Z$4="",Z$4=0,Z$5="",Z$7=0,Z$7="",Z$8="",$L6345="",$L6345=0),"",layerCost(IF($N6345="",Z$8,$N6345),Z$4,Z$5,$L6345)*MAX($K6345,1)*IF($M6345="",Z$7,$M6345)/100)</f>
        <v/>
      </c>
    </row>
    <row r="6346" spans="16:26" x14ac:dyDescent="0.2">
      <c r="P6346" s="88" t="str">
        <f>IF(OR(P$4="",P$4=0,P$5="",P$7=0,P$7="",P$8="",$L6346="",$L6346=0),"",layerCost(IF($N6346="",P$8,$N6346),P$4,P$5,$L6346)*MAX($K6346,1)*IF($M6346="",P$7,$M6346)/100)</f>
        <v/>
      </c>
      <c r="Q6346" s="84"/>
      <c r="R6346" s="88" t="str">
        <f>IF(OR(R$4="",R$4=0,R$5="",R$7=0,R$7="",R$8="",$L6346="",$L6346=0),"",layerCost(IF($N6346="",R$8,$N6346),R$4,R$5,$L6346)*MAX($K6346,1)*IF($M6346="",R$7,$M6346)/100)</f>
        <v/>
      </c>
      <c r="S6346" s="84"/>
      <c r="T6346" s="88" t="str">
        <f>IF(OR(T$4="",T$4=0,T$5="",T$7=0,T$7="",T$8="",$L6346="",$L6346=0),"",layerCost(IF($N6346="",T$8,$N6346),T$4,T$5,$L6346)*MAX($K6346,1)*IF($M6346="",T$7,$M6346)/100)</f>
        <v/>
      </c>
      <c r="U6346" s="84"/>
      <c r="V6346" s="88" t="str">
        <f>IF(OR(V$4="",V$4=0,V$5="",V$7=0,V$7="",V$8="",$L6346="",$L6346=0),"",layerCost(IF($N6346="",V$8,$N6346),V$4,V$5,$L6346)*MAX($K6346,1)*IF($M6346="",V$7,$M6346)/100)</f>
        <v/>
      </c>
      <c r="W6346" s="84"/>
      <c r="X6346" s="88" t="str">
        <f>IF(OR(X$4="",X$4=0,X$5="",X$7=0,X$7="",X$8="",$L6346="",$L6346=0),"",layerCost(IF($N6346="",X$8,$N6346),X$4,X$5,$L6346)*MAX($K6346,1)*IF($M6346="",X$7,$M6346)/100)</f>
        <v/>
      </c>
      <c r="Y6346" s="84"/>
      <c r="Z6346" s="88" t="str">
        <f>IF(OR(Z$4="",Z$4=0,Z$5="",Z$7=0,Z$7="",Z$8="",$L6346="",$L6346=0),"",layerCost(IF($N6346="",Z$8,$N6346),Z$4,Z$5,$L6346)*MAX($K6346,1)*IF($M6346="",Z$7,$M6346)/100)</f>
        <v/>
      </c>
    </row>
    <row r="6347" spans="16:26" x14ac:dyDescent="0.2">
      <c r="P6347" s="88" t="str">
        <f>IF(OR(P$4="",P$4=0,P$5="",P$7=0,P$7="",P$8="",$L6347="",$L6347=0),"",layerCost(IF($N6347="",P$8,$N6347),P$4,P$5,$L6347)*MAX($K6347,1)*IF($M6347="",P$7,$M6347)/100)</f>
        <v/>
      </c>
      <c r="Q6347" s="84"/>
      <c r="R6347" s="88" t="str">
        <f>IF(OR(R$4="",R$4=0,R$5="",R$7=0,R$7="",R$8="",$L6347="",$L6347=0),"",layerCost(IF($N6347="",R$8,$N6347),R$4,R$5,$L6347)*MAX($K6347,1)*IF($M6347="",R$7,$M6347)/100)</f>
        <v/>
      </c>
      <c r="S6347" s="84"/>
      <c r="T6347" s="88" t="str">
        <f>IF(OR(T$4="",T$4=0,T$5="",T$7=0,T$7="",T$8="",$L6347="",$L6347=0),"",layerCost(IF($N6347="",T$8,$N6347),T$4,T$5,$L6347)*MAX($K6347,1)*IF($M6347="",T$7,$M6347)/100)</f>
        <v/>
      </c>
      <c r="U6347" s="84"/>
      <c r="V6347" s="88" t="str">
        <f>IF(OR(V$4="",V$4=0,V$5="",V$7=0,V$7="",V$8="",$L6347="",$L6347=0),"",layerCost(IF($N6347="",V$8,$N6347),V$4,V$5,$L6347)*MAX($K6347,1)*IF($M6347="",V$7,$M6347)/100)</f>
        <v/>
      </c>
      <c r="W6347" s="84"/>
      <c r="X6347" s="88" t="str">
        <f>IF(OR(X$4="",X$4=0,X$5="",X$7=0,X$7="",X$8="",$L6347="",$L6347=0),"",layerCost(IF($N6347="",X$8,$N6347),X$4,X$5,$L6347)*MAX($K6347,1)*IF($M6347="",X$7,$M6347)/100)</f>
        <v/>
      </c>
      <c r="Y6347" s="84"/>
      <c r="Z6347" s="88" t="str">
        <f>IF(OR(Z$4="",Z$4=0,Z$5="",Z$7=0,Z$7="",Z$8="",$L6347="",$L6347=0),"",layerCost(IF($N6347="",Z$8,$N6347),Z$4,Z$5,$L6347)*MAX($K6347,1)*IF($M6347="",Z$7,$M6347)/100)</f>
        <v/>
      </c>
    </row>
    <row r="6348" spans="16:26" x14ac:dyDescent="0.2">
      <c r="P6348" s="88" t="str">
        <f>IF(OR(P$4="",P$4=0,P$5="",P$7=0,P$7="",P$8="",$L6348="",$L6348=0),"",layerCost(IF($N6348="",P$8,$N6348),P$4,P$5,$L6348)*MAX($K6348,1)*IF($M6348="",P$7,$M6348)/100)</f>
        <v/>
      </c>
      <c r="Q6348" s="84"/>
      <c r="R6348" s="88" t="str">
        <f>IF(OR(R$4="",R$4=0,R$5="",R$7=0,R$7="",R$8="",$L6348="",$L6348=0),"",layerCost(IF($N6348="",R$8,$N6348),R$4,R$5,$L6348)*MAX($K6348,1)*IF($M6348="",R$7,$M6348)/100)</f>
        <v/>
      </c>
      <c r="S6348" s="84"/>
      <c r="T6348" s="88" t="str">
        <f>IF(OR(T$4="",T$4=0,T$5="",T$7=0,T$7="",T$8="",$L6348="",$L6348=0),"",layerCost(IF($N6348="",T$8,$N6348),T$4,T$5,$L6348)*MAX($K6348,1)*IF($M6348="",T$7,$M6348)/100)</f>
        <v/>
      </c>
      <c r="U6348" s="84"/>
      <c r="V6348" s="88" t="str">
        <f>IF(OR(V$4="",V$4=0,V$5="",V$7=0,V$7="",V$8="",$L6348="",$L6348=0),"",layerCost(IF($N6348="",V$8,$N6348),V$4,V$5,$L6348)*MAX($K6348,1)*IF($M6348="",V$7,$M6348)/100)</f>
        <v/>
      </c>
      <c r="W6348" s="84"/>
      <c r="X6348" s="88" t="str">
        <f>IF(OR(X$4="",X$4=0,X$5="",X$7=0,X$7="",X$8="",$L6348="",$L6348=0),"",layerCost(IF($N6348="",X$8,$N6348),X$4,X$5,$L6348)*MAX($K6348,1)*IF($M6348="",X$7,$M6348)/100)</f>
        <v/>
      </c>
      <c r="Y6348" s="84"/>
      <c r="Z6348" s="88" t="str">
        <f>IF(OR(Z$4="",Z$4=0,Z$5="",Z$7=0,Z$7="",Z$8="",$L6348="",$L6348=0),"",layerCost(IF($N6348="",Z$8,$N6348),Z$4,Z$5,$L6348)*MAX($K6348,1)*IF($M6348="",Z$7,$M6348)/100)</f>
        <v/>
      </c>
    </row>
    <row r="6349" spans="16:26" x14ac:dyDescent="0.2">
      <c r="P6349" s="88" t="str">
        <f>IF(OR(P$4="",P$4=0,P$5="",P$7=0,P$7="",P$8="",$L6349="",$L6349=0),"",layerCost(IF($N6349="",P$8,$N6349),P$4,P$5,$L6349)*MAX($K6349,1)*IF($M6349="",P$7,$M6349)/100)</f>
        <v/>
      </c>
      <c r="Q6349" s="84"/>
      <c r="R6349" s="88" t="str">
        <f>IF(OR(R$4="",R$4=0,R$5="",R$7=0,R$7="",R$8="",$L6349="",$L6349=0),"",layerCost(IF($N6349="",R$8,$N6349),R$4,R$5,$L6349)*MAX($K6349,1)*IF($M6349="",R$7,$M6349)/100)</f>
        <v/>
      </c>
      <c r="S6349" s="84"/>
      <c r="T6349" s="88" t="str">
        <f>IF(OR(T$4="",T$4=0,T$5="",T$7=0,T$7="",T$8="",$L6349="",$L6349=0),"",layerCost(IF($N6349="",T$8,$N6349),T$4,T$5,$L6349)*MAX($K6349,1)*IF($M6349="",T$7,$M6349)/100)</f>
        <v/>
      </c>
      <c r="U6349" s="84"/>
      <c r="V6349" s="88" t="str">
        <f>IF(OR(V$4="",V$4=0,V$5="",V$7=0,V$7="",V$8="",$L6349="",$L6349=0),"",layerCost(IF($N6349="",V$8,$N6349),V$4,V$5,$L6349)*MAX($K6349,1)*IF($M6349="",V$7,$M6349)/100)</f>
        <v/>
      </c>
      <c r="W6349" s="84"/>
      <c r="X6349" s="88" t="str">
        <f>IF(OR(X$4="",X$4=0,X$5="",X$7=0,X$7="",X$8="",$L6349="",$L6349=0),"",layerCost(IF($N6349="",X$8,$N6349),X$4,X$5,$L6349)*MAX($K6349,1)*IF($M6349="",X$7,$M6349)/100)</f>
        <v/>
      </c>
      <c r="Y6349" s="84"/>
      <c r="Z6349" s="88" t="str">
        <f>IF(OR(Z$4="",Z$4=0,Z$5="",Z$7=0,Z$7="",Z$8="",$L6349="",$L6349=0),"",layerCost(IF($N6349="",Z$8,$N6349),Z$4,Z$5,$L6349)*MAX($K6349,1)*IF($M6349="",Z$7,$M6349)/100)</f>
        <v/>
      </c>
    </row>
    <row r="6350" spans="16:26" x14ac:dyDescent="0.2">
      <c r="P6350" s="88" t="str">
        <f>IF(OR(P$4="",P$4=0,P$5="",P$7=0,P$7="",P$8="",$L6350="",$L6350=0),"",layerCost(IF($N6350="",P$8,$N6350),P$4,P$5,$L6350)*MAX($K6350,1)*IF($M6350="",P$7,$M6350)/100)</f>
        <v/>
      </c>
      <c r="Q6350" s="84"/>
      <c r="R6350" s="88" t="str">
        <f>IF(OR(R$4="",R$4=0,R$5="",R$7=0,R$7="",R$8="",$L6350="",$L6350=0),"",layerCost(IF($N6350="",R$8,$N6350),R$4,R$5,$L6350)*MAX($K6350,1)*IF($M6350="",R$7,$M6350)/100)</f>
        <v/>
      </c>
      <c r="S6350" s="84"/>
      <c r="T6350" s="88" t="str">
        <f>IF(OR(T$4="",T$4=0,T$5="",T$7=0,T$7="",T$8="",$L6350="",$L6350=0),"",layerCost(IF($N6350="",T$8,$N6350),T$4,T$5,$L6350)*MAX($K6350,1)*IF($M6350="",T$7,$M6350)/100)</f>
        <v/>
      </c>
      <c r="U6350" s="84"/>
      <c r="V6350" s="88" t="str">
        <f>IF(OR(V$4="",V$4=0,V$5="",V$7=0,V$7="",V$8="",$L6350="",$L6350=0),"",layerCost(IF($N6350="",V$8,$N6350),V$4,V$5,$L6350)*MAX($K6350,1)*IF($M6350="",V$7,$M6350)/100)</f>
        <v/>
      </c>
      <c r="W6350" s="84"/>
      <c r="X6350" s="88" t="str">
        <f>IF(OR(X$4="",X$4=0,X$5="",X$7=0,X$7="",X$8="",$L6350="",$L6350=0),"",layerCost(IF($N6350="",X$8,$N6350),X$4,X$5,$L6350)*MAX($K6350,1)*IF($M6350="",X$7,$M6350)/100)</f>
        <v/>
      </c>
      <c r="Y6350" s="84"/>
      <c r="Z6350" s="88" t="str">
        <f>IF(OR(Z$4="",Z$4=0,Z$5="",Z$7=0,Z$7="",Z$8="",$L6350="",$L6350=0),"",layerCost(IF($N6350="",Z$8,$N6350),Z$4,Z$5,$L6350)*MAX($K6350,1)*IF($M6350="",Z$7,$M6350)/100)</f>
        <v/>
      </c>
    </row>
    <row r="6351" spans="16:26" x14ac:dyDescent="0.2">
      <c r="P6351" s="88" t="str">
        <f>IF(OR(P$4="",P$4=0,P$5="",P$7=0,P$7="",P$8="",$L6351="",$L6351=0),"",layerCost(IF($N6351="",P$8,$N6351),P$4,P$5,$L6351)*MAX($K6351,1)*IF($M6351="",P$7,$M6351)/100)</f>
        <v/>
      </c>
      <c r="Q6351" s="84"/>
      <c r="R6351" s="88" t="str">
        <f>IF(OR(R$4="",R$4=0,R$5="",R$7=0,R$7="",R$8="",$L6351="",$L6351=0),"",layerCost(IF($N6351="",R$8,$N6351),R$4,R$5,$L6351)*MAX($K6351,1)*IF($M6351="",R$7,$M6351)/100)</f>
        <v/>
      </c>
      <c r="S6351" s="84"/>
      <c r="T6351" s="88" t="str">
        <f>IF(OR(T$4="",T$4=0,T$5="",T$7=0,T$7="",T$8="",$L6351="",$L6351=0),"",layerCost(IF($N6351="",T$8,$N6351),T$4,T$5,$L6351)*MAX($K6351,1)*IF($M6351="",T$7,$M6351)/100)</f>
        <v/>
      </c>
      <c r="U6351" s="84"/>
      <c r="V6351" s="88" t="str">
        <f>IF(OR(V$4="",V$4=0,V$5="",V$7=0,V$7="",V$8="",$L6351="",$L6351=0),"",layerCost(IF($N6351="",V$8,$N6351),V$4,V$5,$L6351)*MAX($K6351,1)*IF($M6351="",V$7,$M6351)/100)</f>
        <v/>
      </c>
      <c r="W6351" s="84"/>
      <c r="X6351" s="88" t="str">
        <f>IF(OR(X$4="",X$4=0,X$5="",X$7=0,X$7="",X$8="",$L6351="",$L6351=0),"",layerCost(IF($N6351="",X$8,$N6351),X$4,X$5,$L6351)*MAX($K6351,1)*IF($M6351="",X$7,$M6351)/100)</f>
        <v/>
      </c>
      <c r="Y6351" s="84"/>
      <c r="Z6351" s="88" t="str">
        <f>IF(OR(Z$4="",Z$4=0,Z$5="",Z$7=0,Z$7="",Z$8="",$L6351="",$L6351=0),"",layerCost(IF($N6351="",Z$8,$N6351),Z$4,Z$5,$L6351)*MAX($K6351,1)*IF($M6351="",Z$7,$M6351)/100)</f>
        <v/>
      </c>
    </row>
    <row r="6352" spans="16:26" x14ac:dyDescent="0.2">
      <c r="P6352" s="88" t="str">
        <f>IF(OR(P$4="",P$4=0,P$5="",P$7=0,P$7="",P$8="",$L6352="",$L6352=0),"",layerCost(IF($N6352="",P$8,$N6352),P$4,P$5,$L6352)*MAX($K6352,1)*IF($M6352="",P$7,$M6352)/100)</f>
        <v/>
      </c>
      <c r="Q6352" s="84"/>
      <c r="R6352" s="88" t="str">
        <f>IF(OR(R$4="",R$4=0,R$5="",R$7=0,R$7="",R$8="",$L6352="",$L6352=0),"",layerCost(IF($N6352="",R$8,$N6352),R$4,R$5,$L6352)*MAX($K6352,1)*IF($M6352="",R$7,$M6352)/100)</f>
        <v/>
      </c>
      <c r="S6352" s="84"/>
      <c r="T6352" s="88" t="str">
        <f>IF(OR(T$4="",T$4=0,T$5="",T$7=0,T$7="",T$8="",$L6352="",$L6352=0),"",layerCost(IF($N6352="",T$8,$N6352),T$4,T$5,$L6352)*MAX($K6352,1)*IF($M6352="",T$7,$M6352)/100)</f>
        <v/>
      </c>
      <c r="U6352" s="84"/>
      <c r="V6352" s="88" t="str">
        <f>IF(OR(V$4="",V$4=0,V$5="",V$7=0,V$7="",V$8="",$L6352="",$L6352=0),"",layerCost(IF($N6352="",V$8,$N6352),V$4,V$5,$L6352)*MAX($K6352,1)*IF($M6352="",V$7,$M6352)/100)</f>
        <v/>
      </c>
      <c r="W6352" s="84"/>
      <c r="X6352" s="88" t="str">
        <f>IF(OR(X$4="",X$4=0,X$5="",X$7=0,X$7="",X$8="",$L6352="",$L6352=0),"",layerCost(IF($N6352="",X$8,$N6352),X$4,X$5,$L6352)*MAX($K6352,1)*IF($M6352="",X$7,$M6352)/100)</f>
        <v/>
      </c>
      <c r="Y6352" s="84"/>
      <c r="Z6352" s="88" t="str">
        <f>IF(OR(Z$4="",Z$4=0,Z$5="",Z$7=0,Z$7="",Z$8="",$L6352="",$L6352=0),"",layerCost(IF($N6352="",Z$8,$N6352),Z$4,Z$5,$L6352)*MAX($K6352,1)*IF($M6352="",Z$7,$M6352)/100)</f>
        <v/>
      </c>
    </row>
    <row r="6353" spans="16:26" x14ac:dyDescent="0.2">
      <c r="P6353" s="88" t="str">
        <f>IF(OR(P$4="",P$4=0,P$5="",P$7=0,P$7="",P$8="",$L6353="",$L6353=0),"",layerCost(IF($N6353="",P$8,$N6353),P$4,P$5,$L6353)*MAX($K6353,1)*IF($M6353="",P$7,$M6353)/100)</f>
        <v/>
      </c>
      <c r="Q6353" s="84"/>
      <c r="R6353" s="88" t="str">
        <f>IF(OR(R$4="",R$4=0,R$5="",R$7=0,R$7="",R$8="",$L6353="",$L6353=0),"",layerCost(IF($N6353="",R$8,$N6353),R$4,R$5,$L6353)*MAX($K6353,1)*IF($M6353="",R$7,$M6353)/100)</f>
        <v/>
      </c>
      <c r="S6353" s="84"/>
      <c r="T6353" s="88" t="str">
        <f>IF(OR(T$4="",T$4=0,T$5="",T$7=0,T$7="",T$8="",$L6353="",$L6353=0),"",layerCost(IF($N6353="",T$8,$N6353),T$4,T$5,$L6353)*MAX($K6353,1)*IF($M6353="",T$7,$M6353)/100)</f>
        <v/>
      </c>
      <c r="U6353" s="84"/>
      <c r="V6353" s="88" t="str">
        <f>IF(OR(V$4="",V$4=0,V$5="",V$7=0,V$7="",V$8="",$L6353="",$L6353=0),"",layerCost(IF($N6353="",V$8,$N6353),V$4,V$5,$L6353)*MAX($K6353,1)*IF($M6353="",V$7,$M6353)/100)</f>
        <v/>
      </c>
      <c r="W6353" s="84"/>
      <c r="X6353" s="88" t="str">
        <f>IF(OR(X$4="",X$4=0,X$5="",X$7=0,X$7="",X$8="",$L6353="",$L6353=0),"",layerCost(IF($N6353="",X$8,$N6353),X$4,X$5,$L6353)*MAX($K6353,1)*IF($M6353="",X$7,$M6353)/100)</f>
        <v/>
      </c>
      <c r="Y6353" s="84"/>
      <c r="Z6353" s="88" t="str">
        <f>IF(OR(Z$4="",Z$4=0,Z$5="",Z$7=0,Z$7="",Z$8="",$L6353="",$L6353=0),"",layerCost(IF($N6353="",Z$8,$N6353),Z$4,Z$5,$L6353)*MAX($K6353,1)*IF($M6353="",Z$7,$M6353)/100)</f>
        <v/>
      </c>
    </row>
    <row r="6354" spans="16:26" x14ac:dyDescent="0.2">
      <c r="P6354" s="88" t="str">
        <f>IF(OR(P$4="",P$4=0,P$5="",P$7=0,P$7="",P$8="",$L6354="",$L6354=0),"",layerCost(IF($N6354="",P$8,$N6354),P$4,P$5,$L6354)*MAX($K6354,1)*IF($M6354="",P$7,$M6354)/100)</f>
        <v/>
      </c>
      <c r="Q6354" s="84"/>
      <c r="R6354" s="88" t="str">
        <f>IF(OR(R$4="",R$4=0,R$5="",R$7=0,R$7="",R$8="",$L6354="",$L6354=0),"",layerCost(IF($N6354="",R$8,$N6354),R$4,R$5,$L6354)*MAX($K6354,1)*IF($M6354="",R$7,$M6354)/100)</f>
        <v/>
      </c>
      <c r="S6354" s="84"/>
      <c r="T6354" s="88" t="str">
        <f>IF(OR(T$4="",T$4=0,T$5="",T$7=0,T$7="",T$8="",$L6354="",$L6354=0),"",layerCost(IF($N6354="",T$8,$N6354),T$4,T$5,$L6354)*MAX($K6354,1)*IF($M6354="",T$7,$M6354)/100)</f>
        <v/>
      </c>
      <c r="U6354" s="84"/>
      <c r="V6354" s="88" t="str">
        <f>IF(OR(V$4="",V$4=0,V$5="",V$7=0,V$7="",V$8="",$L6354="",$L6354=0),"",layerCost(IF($N6354="",V$8,$N6354),V$4,V$5,$L6354)*MAX($K6354,1)*IF($M6354="",V$7,$M6354)/100)</f>
        <v/>
      </c>
      <c r="W6354" s="84"/>
      <c r="X6354" s="88" t="str">
        <f>IF(OR(X$4="",X$4=0,X$5="",X$7=0,X$7="",X$8="",$L6354="",$L6354=0),"",layerCost(IF($N6354="",X$8,$N6354),X$4,X$5,$L6354)*MAX($K6354,1)*IF($M6354="",X$7,$M6354)/100)</f>
        <v/>
      </c>
      <c r="Y6354" s="84"/>
      <c r="Z6354" s="88" t="str">
        <f>IF(OR(Z$4="",Z$4=0,Z$5="",Z$7=0,Z$7="",Z$8="",$L6354="",$L6354=0),"",layerCost(IF($N6354="",Z$8,$N6354),Z$4,Z$5,$L6354)*MAX($K6354,1)*IF($M6354="",Z$7,$M6354)/100)</f>
        <v/>
      </c>
    </row>
    <row r="6355" spans="16:26" x14ac:dyDescent="0.2">
      <c r="P6355" s="88" t="str">
        <f>IF(OR(P$4="",P$4=0,P$5="",P$7=0,P$7="",P$8="",$L6355="",$L6355=0),"",layerCost(IF($N6355="",P$8,$N6355),P$4,P$5,$L6355)*MAX($K6355,1)*IF($M6355="",P$7,$M6355)/100)</f>
        <v/>
      </c>
      <c r="Q6355" s="84"/>
      <c r="R6355" s="88" t="str">
        <f>IF(OR(R$4="",R$4=0,R$5="",R$7=0,R$7="",R$8="",$L6355="",$L6355=0),"",layerCost(IF($N6355="",R$8,$N6355),R$4,R$5,$L6355)*MAX($K6355,1)*IF($M6355="",R$7,$M6355)/100)</f>
        <v/>
      </c>
      <c r="S6355" s="84"/>
      <c r="T6355" s="88" t="str">
        <f>IF(OR(T$4="",T$4=0,T$5="",T$7=0,T$7="",T$8="",$L6355="",$L6355=0),"",layerCost(IF($N6355="",T$8,$N6355),T$4,T$5,$L6355)*MAX($K6355,1)*IF($M6355="",T$7,$M6355)/100)</f>
        <v/>
      </c>
      <c r="U6355" s="84"/>
      <c r="V6355" s="88" t="str">
        <f>IF(OR(V$4="",V$4=0,V$5="",V$7=0,V$7="",V$8="",$L6355="",$L6355=0),"",layerCost(IF($N6355="",V$8,$N6355),V$4,V$5,$L6355)*MAX($K6355,1)*IF($M6355="",V$7,$M6355)/100)</f>
        <v/>
      </c>
      <c r="W6355" s="84"/>
      <c r="X6355" s="88" t="str">
        <f>IF(OR(X$4="",X$4=0,X$5="",X$7=0,X$7="",X$8="",$L6355="",$L6355=0),"",layerCost(IF($N6355="",X$8,$N6355),X$4,X$5,$L6355)*MAX($K6355,1)*IF($M6355="",X$7,$M6355)/100)</f>
        <v/>
      </c>
      <c r="Y6355" s="84"/>
      <c r="Z6355" s="88" t="str">
        <f>IF(OR(Z$4="",Z$4=0,Z$5="",Z$7=0,Z$7="",Z$8="",$L6355="",$L6355=0),"",layerCost(IF($N6355="",Z$8,$N6355),Z$4,Z$5,$L6355)*MAX($K6355,1)*IF($M6355="",Z$7,$M6355)/100)</f>
        <v/>
      </c>
    </row>
    <row r="6356" spans="16:26" x14ac:dyDescent="0.2">
      <c r="P6356" s="88" t="str">
        <f>IF(OR(P$4="",P$4=0,P$5="",P$7=0,P$7="",P$8="",$L6356="",$L6356=0),"",layerCost(IF($N6356="",P$8,$N6356),P$4,P$5,$L6356)*MAX($K6356,1)*IF($M6356="",P$7,$M6356)/100)</f>
        <v/>
      </c>
      <c r="Q6356" s="84"/>
      <c r="R6356" s="88" t="str">
        <f>IF(OR(R$4="",R$4=0,R$5="",R$7=0,R$7="",R$8="",$L6356="",$L6356=0),"",layerCost(IF($N6356="",R$8,$N6356),R$4,R$5,$L6356)*MAX($K6356,1)*IF($M6356="",R$7,$M6356)/100)</f>
        <v/>
      </c>
      <c r="S6356" s="84"/>
      <c r="T6356" s="88" t="str">
        <f>IF(OR(T$4="",T$4=0,T$5="",T$7=0,T$7="",T$8="",$L6356="",$L6356=0),"",layerCost(IF($N6356="",T$8,$N6356),T$4,T$5,$L6356)*MAX($K6356,1)*IF($M6356="",T$7,$M6356)/100)</f>
        <v/>
      </c>
      <c r="U6356" s="84"/>
      <c r="V6356" s="88" t="str">
        <f>IF(OR(V$4="",V$4=0,V$5="",V$7=0,V$7="",V$8="",$L6356="",$L6356=0),"",layerCost(IF($N6356="",V$8,$N6356),V$4,V$5,$L6356)*MAX($K6356,1)*IF($M6356="",V$7,$M6356)/100)</f>
        <v/>
      </c>
      <c r="W6356" s="84"/>
      <c r="X6356" s="88" t="str">
        <f>IF(OR(X$4="",X$4=0,X$5="",X$7=0,X$7="",X$8="",$L6356="",$L6356=0),"",layerCost(IF($N6356="",X$8,$N6356),X$4,X$5,$L6356)*MAX($K6356,1)*IF($M6356="",X$7,$M6356)/100)</f>
        <v/>
      </c>
      <c r="Y6356" s="84"/>
      <c r="Z6356" s="88" t="str">
        <f>IF(OR(Z$4="",Z$4=0,Z$5="",Z$7=0,Z$7="",Z$8="",$L6356="",$L6356=0),"",layerCost(IF($N6356="",Z$8,$N6356),Z$4,Z$5,$L6356)*MAX($K6356,1)*IF($M6356="",Z$7,$M6356)/100)</f>
        <v/>
      </c>
    </row>
    <row r="6357" spans="16:26" x14ac:dyDescent="0.2">
      <c r="P6357" s="88" t="str">
        <f>IF(OR(P$4="",P$4=0,P$5="",P$7=0,P$7="",P$8="",$L6357="",$L6357=0),"",layerCost(IF($N6357="",P$8,$N6357),P$4,P$5,$L6357)*MAX($K6357,1)*IF($M6357="",P$7,$M6357)/100)</f>
        <v/>
      </c>
      <c r="Q6357" s="84"/>
      <c r="R6357" s="88" t="str">
        <f>IF(OR(R$4="",R$4=0,R$5="",R$7=0,R$7="",R$8="",$L6357="",$L6357=0),"",layerCost(IF($N6357="",R$8,$N6357),R$4,R$5,$L6357)*MAX($K6357,1)*IF($M6357="",R$7,$M6357)/100)</f>
        <v/>
      </c>
      <c r="S6357" s="84"/>
      <c r="T6357" s="88" t="str">
        <f>IF(OR(T$4="",T$4=0,T$5="",T$7=0,T$7="",T$8="",$L6357="",$L6357=0),"",layerCost(IF($N6357="",T$8,$N6357),T$4,T$5,$L6357)*MAX($K6357,1)*IF($M6357="",T$7,$M6357)/100)</f>
        <v/>
      </c>
      <c r="U6357" s="84"/>
      <c r="V6357" s="88" t="str">
        <f>IF(OR(V$4="",V$4=0,V$5="",V$7=0,V$7="",V$8="",$L6357="",$L6357=0),"",layerCost(IF($N6357="",V$8,$N6357),V$4,V$5,$L6357)*MAX($K6357,1)*IF($M6357="",V$7,$M6357)/100)</f>
        <v/>
      </c>
      <c r="W6357" s="84"/>
      <c r="X6357" s="88" t="str">
        <f>IF(OR(X$4="",X$4=0,X$5="",X$7=0,X$7="",X$8="",$L6357="",$L6357=0),"",layerCost(IF($N6357="",X$8,$N6357),X$4,X$5,$L6357)*MAX($K6357,1)*IF($M6357="",X$7,$M6357)/100)</f>
        <v/>
      </c>
      <c r="Y6357" s="84"/>
      <c r="Z6357" s="88" t="str">
        <f>IF(OR(Z$4="",Z$4=0,Z$5="",Z$7=0,Z$7="",Z$8="",$L6357="",$L6357=0),"",layerCost(IF($N6357="",Z$8,$N6357),Z$4,Z$5,$L6357)*MAX($K6357,1)*IF($M6357="",Z$7,$M6357)/100)</f>
        <v/>
      </c>
    </row>
    <row r="6358" spans="16:26" x14ac:dyDescent="0.2">
      <c r="P6358" s="88" t="str">
        <f>IF(OR(P$4="",P$4=0,P$5="",P$7=0,P$7="",P$8="",$L6358="",$L6358=0),"",layerCost(IF($N6358="",P$8,$N6358),P$4,P$5,$L6358)*MAX($K6358,1)*IF($M6358="",P$7,$M6358)/100)</f>
        <v/>
      </c>
      <c r="Q6358" s="84"/>
      <c r="R6358" s="88" t="str">
        <f>IF(OR(R$4="",R$4=0,R$5="",R$7=0,R$7="",R$8="",$L6358="",$L6358=0),"",layerCost(IF($N6358="",R$8,$N6358),R$4,R$5,$L6358)*MAX($K6358,1)*IF($M6358="",R$7,$M6358)/100)</f>
        <v/>
      </c>
      <c r="S6358" s="84"/>
      <c r="T6358" s="88" t="str">
        <f>IF(OR(T$4="",T$4=0,T$5="",T$7=0,T$7="",T$8="",$L6358="",$L6358=0),"",layerCost(IF($N6358="",T$8,$N6358),T$4,T$5,$L6358)*MAX($K6358,1)*IF($M6358="",T$7,$M6358)/100)</f>
        <v/>
      </c>
      <c r="U6358" s="84"/>
      <c r="V6358" s="88" t="str">
        <f>IF(OR(V$4="",V$4=0,V$5="",V$7=0,V$7="",V$8="",$L6358="",$L6358=0),"",layerCost(IF($N6358="",V$8,$N6358),V$4,V$5,$L6358)*MAX($K6358,1)*IF($M6358="",V$7,$M6358)/100)</f>
        <v/>
      </c>
      <c r="W6358" s="84"/>
      <c r="X6358" s="88" t="str">
        <f>IF(OR(X$4="",X$4=0,X$5="",X$7=0,X$7="",X$8="",$L6358="",$L6358=0),"",layerCost(IF($N6358="",X$8,$N6358),X$4,X$5,$L6358)*MAX($K6358,1)*IF($M6358="",X$7,$M6358)/100)</f>
        <v/>
      </c>
      <c r="Y6358" s="84"/>
      <c r="Z6358" s="88" t="str">
        <f>IF(OR(Z$4="",Z$4=0,Z$5="",Z$7=0,Z$7="",Z$8="",$L6358="",$L6358=0),"",layerCost(IF($N6358="",Z$8,$N6358),Z$4,Z$5,$L6358)*MAX($K6358,1)*IF($M6358="",Z$7,$M6358)/100)</f>
        <v/>
      </c>
    </row>
    <row r="6359" spans="16:26" x14ac:dyDescent="0.2">
      <c r="P6359" s="88" t="str">
        <f>IF(OR(P$4="",P$4=0,P$5="",P$7=0,P$7="",P$8="",$L6359="",$L6359=0),"",layerCost(IF($N6359="",P$8,$N6359),P$4,P$5,$L6359)*MAX($K6359,1)*IF($M6359="",P$7,$M6359)/100)</f>
        <v/>
      </c>
      <c r="Q6359" s="84"/>
      <c r="R6359" s="88" t="str">
        <f>IF(OR(R$4="",R$4=0,R$5="",R$7=0,R$7="",R$8="",$L6359="",$L6359=0),"",layerCost(IF($N6359="",R$8,$N6359),R$4,R$5,$L6359)*MAX($K6359,1)*IF($M6359="",R$7,$M6359)/100)</f>
        <v/>
      </c>
      <c r="S6359" s="84"/>
      <c r="T6359" s="88" t="str">
        <f>IF(OR(T$4="",T$4=0,T$5="",T$7=0,T$7="",T$8="",$L6359="",$L6359=0),"",layerCost(IF($N6359="",T$8,$N6359),T$4,T$5,$L6359)*MAX($K6359,1)*IF($M6359="",T$7,$M6359)/100)</f>
        <v/>
      </c>
      <c r="U6359" s="84"/>
      <c r="V6359" s="88" t="str">
        <f>IF(OR(V$4="",V$4=0,V$5="",V$7=0,V$7="",V$8="",$L6359="",$L6359=0),"",layerCost(IF($N6359="",V$8,$N6359),V$4,V$5,$L6359)*MAX($K6359,1)*IF($M6359="",V$7,$M6359)/100)</f>
        <v/>
      </c>
      <c r="W6359" s="84"/>
      <c r="X6359" s="88" t="str">
        <f>IF(OR(X$4="",X$4=0,X$5="",X$7=0,X$7="",X$8="",$L6359="",$L6359=0),"",layerCost(IF($N6359="",X$8,$N6359),X$4,X$5,$L6359)*MAX($K6359,1)*IF($M6359="",X$7,$M6359)/100)</f>
        <v/>
      </c>
      <c r="Y6359" s="84"/>
      <c r="Z6359" s="88" t="str">
        <f>IF(OR(Z$4="",Z$4=0,Z$5="",Z$7=0,Z$7="",Z$8="",$L6359="",$L6359=0),"",layerCost(IF($N6359="",Z$8,$N6359),Z$4,Z$5,$L6359)*MAX($K6359,1)*IF($M6359="",Z$7,$M6359)/100)</f>
        <v/>
      </c>
    </row>
    <row r="6360" spans="16:26" x14ac:dyDescent="0.2">
      <c r="P6360" s="88" t="str">
        <f>IF(OR(P$4="",P$4=0,P$5="",P$7=0,P$7="",P$8="",$L6360="",$L6360=0),"",layerCost(IF($N6360="",P$8,$N6360),P$4,P$5,$L6360)*MAX($K6360,1)*IF($M6360="",P$7,$M6360)/100)</f>
        <v/>
      </c>
      <c r="Q6360" s="84"/>
      <c r="R6360" s="88" t="str">
        <f>IF(OR(R$4="",R$4=0,R$5="",R$7=0,R$7="",R$8="",$L6360="",$L6360=0),"",layerCost(IF($N6360="",R$8,$N6360),R$4,R$5,$L6360)*MAX($K6360,1)*IF($M6360="",R$7,$M6360)/100)</f>
        <v/>
      </c>
      <c r="S6360" s="84"/>
      <c r="T6360" s="88" t="str">
        <f>IF(OR(T$4="",T$4=0,T$5="",T$7=0,T$7="",T$8="",$L6360="",$L6360=0),"",layerCost(IF($N6360="",T$8,$N6360),T$4,T$5,$L6360)*MAX($K6360,1)*IF($M6360="",T$7,$M6360)/100)</f>
        <v/>
      </c>
      <c r="U6360" s="84"/>
      <c r="V6360" s="88" t="str">
        <f>IF(OR(V$4="",V$4=0,V$5="",V$7=0,V$7="",V$8="",$L6360="",$L6360=0),"",layerCost(IF($N6360="",V$8,$N6360),V$4,V$5,$L6360)*MAX($K6360,1)*IF($M6360="",V$7,$M6360)/100)</f>
        <v/>
      </c>
      <c r="W6360" s="84"/>
      <c r="X6360" s="88" t="str">
        <f>IF(OR(X$4="",X$4=0,X$5="",X$7=0,X$7="",X$8="",$L6360="",$L6360=0),"",layerCost(IF($N6360="",X$8,$N6360),X$4,X$5,$L6360)*MAX($K6360,1)*IF($M6360="",X$7,$M6360)/100)</f>
        <v/>
      </c>
      <c r="Y6360" s="84"/>
      <c r="Z6360" s="88" t="str">
        <f>IF(OR(Z$4="",Z$4=0,Z$5="",Z$7=0,Z$7="",Z$8="",$L6360="",$L6360=0),"",layerCost(IF($N6360="",Z$8,$N6360),Z$4,Z$5,$L6360)*MAX($K6360,1)*IF($M6360="",Z$7,$M6360)/100)</f>
        <v/>
      </c>
    </row>
    <row r="6361" spans="16:26" x14ac:dyDescent="0.2">
      <c r="P6361" s="88" t="str">
        <f>IF(OR(P$4="",P$4=0,P$5="",P$7=0,P$7="",P$8="",$L6361="",$L6361=0),"",layerCost(IF($N6361="",P$8,$N6361),P$4,P$5,$L6361)*MAX($K6361,1)*IF($M6361="",P$7,$M6361)/100)</f>
        <v/>
      </c>
      <c r="Q6361" s="84"/>
      <c r="R6361" s="88" t="str">
        <f>IF(OR(R$4="",R$4=0,R$5="",R$7=0,R$7="",R$8="",$L6361="",$L6361=0),"",layerCost(IF($N6361="",R$8,$N6361),R$4,R$5,$L6361)*MAX($K6361,1)*IF($M6361="",R$7,$M6361)/100)</f>
        <v/>
      </c>
      <c r="S6361" s="84"/>
      <c r="T6361" s="88" t="str">
        <f>IF(OR(T$4="",T$4=0,T$5="",T$7=0,T$7="",T$8="",$L6361="",$L6361=0),"",layerCost(IF($N6361="",T$8,$N6361),T$4,T$5,$L6361)*MAX($K6361,1)*IF($M6361="",T$7,$M6361)/100)</f>
        <v/>
      </c>
      <c r="U6361" s="84"/>
      <c r="V6361" s="88" t="str">
        <f>IF(OR(V$4="",V$4=0,V$5="",V$7=0,V$7="",V$8="",$L6361="",$L6361=0),"",layerCost(IF($N6361="",V$8,$N6361),V$4,V$5,$L6361)*MAX($K6361,1)*IF($M6361="",V$7,$M6361)/100)</f>
        <v/>
      </c>
      <c r="W6361" s="84"/>
      <c r="X6361" s="88" t="str">
        <f>IF(OR(X$4="",X$4=0,X$5="",X$7=0,X$7="",X$8="",$L6361="",$L6361=0),"",layerCost(IF($N6361="",X$8,$N6361),X$4,X$5,$L6361)*MAX($K6361,1)*IF($M6361="",X$7,$M6361)/100)</f>
        <v/>
      </c>
      <c r="Y6361" s="84"/>
      <c r="Z6361" s="88" t="str">
        <f>IF(OR(Z$4="",Z$4=0,Z$5="",Z$7=0,Z$7="",Z$8="",$L6361="",$L6361=0),"",layerCost(IF($N6361="",Z$8,$N6361),Z$4,Z$5,$L6361)*MAX($K6361,1)*IF($M6361="",Z$7,$M6361)/100)</f>
        <v/>
      </c>
    </row>
    <row r="6362" spans="16:26" x14ac:dyDescent="0.2">
      <c r="P6362" s="88" t="str">
        <f>IF(OR(P$4="",P$4=0,P$5="",P$7=0,P$7="",P$8="",$L6362="",$L6362=0),"",layerCost(IF($N6362="",P$8,$N6362),P$4,P$5,$L6362)*MAX($K6362,1)*IF($M6362="",P$7,$M6362)/100)</f>
        <v/>
      </c>
      <c r="Q6362" s="84"/>
      <c r="R6362" s="88" t="str">
        <f>IF(OR(R$4="",R$4=0,R$5="",R$7=0,R$7="",R$8="",$L6362="",$L6362=0),"",layerCost(IF($N6362="",R$8,$N6362),R$4,R$5,$L6362)*MAX($K6362,1)*IF($M6362="",R$7,$M6362)/100)</f>
        <v/>
      </c>
      <c r="S6362" s="84"/>
      <c r="T6362" s="88" t="str">
        <f>IF(OR(T$4="",T$4=0,T$5="",T$7=0,T$7="",T$8="",$L6362="",$L6362=0),"",layerCost(IF($N6362="",T$8,$N6362),T$4,T$5,$L6362)*MAX($K6362,1)*IF($M6362="",T$7,$M6362)/100)</f>
        <v/>
      </c>
      <c r="U6362" s="84"/>
      <c r="V6362" s="88" t="str">
        <f>IF(OR(V$4="",V$4=0,V$5="",V$7=0,V$7="",V$8="",$L6362="",$L6362=0),"",layerCost(IF($N6362="",V$8,$N6362),V$4,V$5,$L6362)*MAX($K6362,1)*IF($M6362="",V$7,$M6362)/100)</f>
        <v/>
      </c>
      <c r="W6362" s="84"/>
      <c r="X6362" s="88" t="str">
        <f>IF(OR(X$4="",X$4=0,X$5="",X$7=0,X$7="",X$8="",$L6362="",$L6362=0),"",layerCost(IF($N6362="",X$8,$N6362),X$4,X$5,$L6362)*MAX($K6362,1)*IF($M6362="",X$7,$M6362)/100)</f>
        <v/>
      </c>
      <c r="Y6362" s="84"/>
      <c r="Z6362" s="88" t="str">
        <f>IF(OR(Z$4="",Z$4=0,Z$5="",Z$7=0,Z$7="",Z$8="",$L6362="",$L6362=0),"",layerCost(IF($N6362="",Z$8,$N6362),Z$4,Z$5,$L6362)*MAX($K6362,1)*IF($M6362="",Z$7,$M6362)/100)</f>
        <v/>
      </c>
    </row>
    <row r="6363" spans="16:26" x14ac:dyDescent="0.2">
      <c r="P6363" s="88" t="str">
        <f>IF(OR(P$4="",P$4=0,P$5="",P$7=0,P$7="",P$8="",$L6363="",$L6363=0),"",layerCost(IF($N6363="",P$8,$N6363),P$4,P$5,$L6363)*MAX($K6363,1)*IF($M6363="",P$7,$M6363)/100)</f>
        <v/>
      </c>
      <c r="Q6363" s="84"/>
      <c r="R6363" s="88" t="str">
        <f>IF(OR(R$4="",R$4=0,R$5="",R$7=0,R$7="",R$8="",$L6363="",$L6363=0),"",layerCost(IF($N6363="",R$8,$N6363),R$4,R$5,$L6363)*MAX($K6363,1)*IF($M6363="",R$7,$M6363)/100)</f>
        <v/>
      </c>
      <c r="S6363" s="84"/>
      <c r="T6363" s="88" t="str">
        <f>IF(OR(T$4="",T$4=0,T$5="",T$7=0,T$7="",T$8="",$L6363="",$L6363=0),"",layerCost(IF($N6363="",T$8,$N6363),T$4,T$5,$L6363)*MAX($K6363,1)*IF($M6363="",T$7,$M6363)/100)</f>
        <v/>
      </c>
      <c r="U6363" s="84"/>
      <c r="V6363" s="88" t="str">
        <f>IF(OR(V$4="",V$4=0,V$5="",V$7=0,V$7="",V$8="",$L6363="",$L6363=0),"",layerCost(IF($N6363="",V$8,$N6363),V$4,V$5,$L6363)*MAX($K6363,1)*IF($M6363="",V$7,$M6363)/100)</f>
        <v/>
      </c>
      <c r="W6363" s="84"/>
      <c r="X6363" s="88" t="str">
        <f>IF(OR(X$4="",X$4=0,X$5="",X$7=0,X$7="",X$8="",$L6363="",$L6363=0),"",layerCost(IF($N6363="",X$8,$N6363),X$4,X$5,$L6363)*MAX($K6363,1)*IF($M6363="",X$7,$M6363)/100)</f>
        <v/>
      </c>
      <c r="Y6363" s="84"/>
      <c r="Z6363" s="88" t="str">
        <f>IF(OR(Z$4="",Z$4=0,Z$5="",Z$7=0,Z$7="",Z$8="",$L6363="",$L6363=0),"",layerCost(IF($N6363="",Z$8,$N6363),Z$4,Z$5,$L6363)*MAX($K6363,1)*IF($M6363="",Z$7,$M6363)/100)</f>
        <v/>
      </c>
    </row>
    <row r="6364" spans="16:26" x14ac:dyDescent="0.2">
      <c r="P6364" s="88" t="str">
        <f>IF(OR(P$4="",P$4=0,P$5="",P$7=0,P$7="",P$8="",$L6364="",$L6364=0),"",layerCost(IF($N6364="",P$8,$N6364),P$4,P$5,$L6364)*MAX($K6364,1)*IF($M6364="",P$7,$M6364)/100)</f>
        <v/>
      </c>
      <c r="Q6364" s="84"/>
      <c r="R6364" s="88" t="str">
        <f>IF(OR(R$4="",R$4=0,R$5="",R$7=0,R$7="",R$8="",$L6364="",$L6364=0),"",layerCost(IF($N6364="",R$8,$N6364),R$4,R$5,$L6364)*MAX($K6364,1)*IF($M6364="",R$7,$M6364)/100)</f>
        <v/>
      </c>
      <c r="S6364" s="84"/>
      <c r="T6364" s="88" t="str">
        <f>IF(OR(T$4="",T$4=0,T$5="",T$7=0,T$7="",T$8="",$L6364="",$L6364=0),"",layerCost(IF($N6364="",T$8,$N6364),T$4,T$5,$L6364)*MAX($K6364,1)*IF($M6364="",T$7,$M6364)/100)</f>
        <v/>
      </c>
      <c r="U6364" s="84"/>
      <c r="V6364" s="88" t="str">
        <f>IF(OR(V$4="",V$4=0,V$5="",V$7=0,V$7="",V$8="",$L6364="",$L6364=0),"",layerCost(IF($N6364="",V$8,$N6364),V$4,V$5,$L6364)*MAX($K6364,1)*IF($M6364="",V$7,$M6364)/100)</f>
        <v/>
      </c>
      <c r="W6364" s="84"/>
      <c r="X6364" s="88" t="str">
        <f>IF(OR(X$4="",X$4=0,X$5="",X$7=0,X$7="",X$8="",$L6364="",$L6364=0),"",layerCost(IF($N6364="",X$8,$N6364),X$4,X$5,$L6364)*MAX($K6364,1)*IF($M6364="",X$7,$M6364)/100)</f>
        <v/>
      </c>
      <c r="Y6364" s="84"/>
      <c r="Z6364" s="88" t="str">
        <f>IF(OR(Z$4="",Z$4=0,Z$5="",Z$7=0,Z$7="",Z$8="",$L6364="",$L6364=0),"",layerCost(IF($N6364="",Z$8,$N6364),Z$4,Z$5,$L6364)*MAX($K6364,1)*IF($M6364="",Z$7,$M6364)/100)</f>
        <v/>
      </c>
    </row>
    <row r="6365" spans="16:26" x14ac:dyDescent="0.2">
      <c r="P6365" s="88" t="str">
        <f>IF(OR(P$4="",P$4=0,P$5="",P$7=0,P$7="",P$8="",$L6365="",$L6365=0),"",layerCost(IF($N6365="",P$8,$N6365),P$4,P$5,$L6365)*MAX($K6365,1)*IF($M6365="",P$7,$M6365)/100)</f>
        <v/>
      </c>
      <c r="Q6365" s="84"/>
      <c r="R6365" s="88" t="str">
        <f>IF(OR(R$4="",R$4=0,R$5="",R$7=0,R$7="",R$8="",$L6365="",$L6365=0),"",layerCost(IF($N6365="",R$8,$N6365),R$4,R$5,$L6365)*MAX($K6365,1)*IF($M6365="",R$7,$M6365)/100)</f>
        <v/>
      </c>
      <c r="S6365" s="84"/>
      <c r="T6365" s="88" t="str">
        <f>IF(OR(T$4="",T$4=0,T$5="",T$7=0,T$7="",T$8="",$L6365="",$L6365=0),"",layerCost(IF($N6365="",T$8,$N6365),T$4,T$5,$L6365)*MAX($K6365,1)*IF($M6365="",T$7,$M6365)/100)</f>
        <v/>
      </c>
      <c r="U6365" s="84"/>
      <c r="V6365" s="88" t="str">
        <f>IF(OR(V$4="",V$4=0,V$5="",V$7=0,V$7="",V$8="",$L6365="",$L6365=0),"",layerCost(IF($N6365="",V$8,$N6365),V$4,V$5,$L6365)*MAX($K6365,1)*IF($M6365="",V$7,$M6365)/100)</f>
        <v/>
      </c>
      <c r="W6365" s="84"/>
      <c r="X6365" s="88" t="str">
        <f>IF(OR(X$4="",X$4=0,X$5="",X$7=0,X$7="",X$8="",$L6365="",$L6365=0),"",layerCost(IF($N6365="",X$8,$N6365),X$4,X$5,$L6365)*MAX($K6365,1)*IF($M6365="",X$7,$M6365)/100)</f>
        <v/>
      </c>
      <c r="Y6365" s="84"/>
      <c r="Z6365" s="88" t="str">
        <f>IF(OR(Z$4="",Z$4=0,Z$5="",Z$7=0,Z$7="",Z$8="",$L6365="",$L6365=0),"",layerCost(IF($N6365="",Z$8,$N6365),Z$4,Z$5,$L6365)*MAX($K6365,1)*IF($M6365="",Z$7,$M6365)/100)</f>
        <v/>
      </c>
    </row>
    <row r="6366" spans="16:26" x14ac:dyDescent="0.2">
      <c r="P6366" s="88" t="str">
        <f>IF(OR(P$4="",P$4=0,P$5="",P$7=0,P$7="",P$8="",$L6366="",$L6366=0),"",layerCost(IF($N6366="",P$8,$N6366),P$4,P$5,$L6366)*MAX($K6366,1)*IF($M6366="",P$7,$M6366)/100)</f>
        <v/>
      </c>
      <c r="Q6366" s="84"/>
      <c r="R6366" s="88" t="str">
        <f>IF(OR(R$4="",R$4=0,R$5="",R$7=0,R$7="",R$8="",$L6366="",$L6366=0),"",layerCost(IF($N6366="",R$8,$N6366),R$4,R$5,$L6366)*MAX($K6366,1)*IF($M6366="",R$7,$M6366)/100)</f>
        <v/>
      </c>
      <c r="S6366" s="84"/>
      <c r="T6366" s="88" t="str">
        <f>IF(OR(T$4="",T$4=0,T$5="",T$7=0,T$7="",T$8="",$L6366="",$L6366=0),"",layerCost(IF($N6366="",T$8,$N6366),T$4,T$5,$L6366)*MAX($K6366,1)*IF($M6366="",T$7,$M6366)/100)</f>
        <v/>
      </c>
      <c r="U6366" s="84"/>
      <c r="V6366" s="88" t="str">
        <f>IF(OR(V$4="",V$4=0,V$5="",V$7=0,V$7="",V$8="",$L6366="",$L6366=0),"",layerCost(IF($N6366="",V$8,$N6366),V$4,V$5,$L6366)*MAX($K6366,1)*IF($M6366="",V$7,$M6366)/100)</f>
        <v/>
      </c>
      <c r="W6366" s="84"/>
      <c r="X6366" s="88" t="str">
        <f>IF(OR(X$4="",X$4=0,X$5="",X$7=0,X$7="",X$8="",$L6366="",$L6366=0),"",layerCost(IF($N6366="",X$8,$N6366),X$4,X$5,$L6366)*MAX($K6366,1)*IF($M6366="",X$7,$M6366)/100)</f>
        <v/>
      </c>
      <c r="Y6366" s="84"/>
      <c r="Z6366" s="88" t="str">
        <f>IF(OR(Z$4="",Z$4=0,Z$5="",Z$7=0,Z$7="",Z$8="",$L6366="",$L6366=0),"",layerCost(IF($N6366="",Z$8,$N6366),Z$4,Z$5,$L6366)*MAX($K6366,1)*IF($M6366="",Z$7,$M6366)/100)</f>
        <v/>
      </c>
    </row>
    <row r="6367" spans="16:26" x14ac:dyDescent="0.2">
      <c r="P6367" s="88" t="str">
        <f>IF(OR(P$4="",P$4=0,P$5="",P$7=0,P$7="",P$8="",$L6367="",$L6367=0),"",layerCost(IF($N6367="",P$8,$N6367),P$4,P$5,$L6367)*MAX($K6367,1)*IF($M6367="",P$7,$M6367)/100)</f>
        <v/>
      </c>
      <c r="Q6367" s="84"/>
      <c r="R6367" s="88" t="str">
        <f>IF(OR(R$4="",R$4=0,R$5="",R$7=0,R$7="",R$8="",$L6367="",$L6367=0),"",layerCost(IF($N6367="",R$8,$N6367),R$4,R$5,$L6367)*MAX($K6367,1)*IF($M6367="",R$7,$M6367)/100)</f>
        <v/>
      </c>
      <c r="S6367" s="84"/>
      <c r="T6367" s="88" t="str">
        <f>IF(OR(T$4="",T$4=0,T$5="",T$7=0,T$7="",T$8="",$L6367="",$L6367=0),"",layerCost(IF($N6367="",T$8,$N6367),T$4,T$5,$L6367)*MAX($K6367,1)*IF($M6367="",T$7,$M6367)/100)</f>
        <v/>
      </c>
      <c r="U6367" s="84"/>
      <c r="V6367" s="88" t="str">
        <f>IF(OR(V$4="",V$4=0,V$5="",V$7=0,V$7="",V$8="",$L6367="",$L6367=0),"",layerCost(IF($N6367="",V$8,$N6367),V$4,V$5,$L6367)*MAX($K6367,1)*IF($M6367="",V$7,$M6367)/100)</f>
        <v/>
      </c>
      <c r="W6367" s="84"/>
      <c r="X6367" s="88" t="str">
        <f>IF(OR(X$4="",X$4=0,X$5="",X$7=0,X$7="",X$8="",$L6367="",$L6367=0),"",layerCost(IF($N6367="",X$8,$N6367),X$4,X$5,$L6367)*MAX($K6367,1)*IF($M6367="",X$7,$M6367)/100)</f>
        <v/>
      </c>
      <c r="Y6367" s="84"/>
      <c r="Z6367" s="88" t="str">
        <f>IF(OR(Z$4="",Z$4=0,Z$5="",Z$7=0,Z$7="",Z$8="",$L6367="",$L6367=0),"",layerCost(IF($N6367="",Z$8,$N6367),Z$4,Z$5,$L6367)*MAX($K6367,1)*IF($M6367="",Z$7,$M6367)/100)</f>
        <v/>
      </c>
    </row>
    <row r="6368" spans="16:26" x14ac:dyDescent="0.2">
      <c r="P6368" s="88" t="str">
        <f>IF(OR(P$4="",P$4=0,P$5="",P$7=0,P$7="",P$8="",$L6368="",$L6368=0),"",layerCost(IF($N6368="",P$8,$N6368),P$4,P$5,$L6368)*MAX($K6368,1)*IF($M6368="",P$7,$M6368)/100)</f>
        <v/>
      </c>
      <c r="Q6368" s="84"/>
      <c r="R6368" s="88" t="str">
        <f>IF(OR(R$4="",R$4=0,R$5="",R$7=0,R$7="",R$8="",$L6368="",$L6368=0),"",layerCost(IF($N6368="",R$8,$N6368),R$4,R$5,$L6368)*MAX($K6368,1)*IF($M6368="",R$7,$M6368)/100)</f>
        <v/>
      </c>
      <c r="S6368" s="84"/>
      <c r="T6368" s="88" t="str">
        <f>IF(OR(T$4="",T$4=0,T$5="",T$7=0,T$7="",T$8="",$L6368="",$L6368=0),"",layerCost(IF($N6368="",T$8,$N6368),T$4,T$5,$L6368)*MAX($K6368,1)*IF($M6368="",T$7,$M6368)/100)</f>
        <v/>
      </c>
      <c r="U6368" s="84"/>
      <c r="V6368" s="88" t="str">
        <f>IF(OR(V$4="",V$4=0,V$5="",V$7=0,V$7="",V$8="",$L6368="",$L6368=0),"",layerCost(IF($N6368="",V$8,$N6368),V$4,V$5,$L6368)*MAX($K6368,1)*IF($M6368="",V$7,$M6368)/100)</f>
        <v/>
      </c>
      <c r="W6368" s="84"/>
      <c r="X6368" s="88" t="str">
        <f>IF(OR(X$4="",X$4=0,X$5="",X$7=0,X$7="",X$8="",$L6368="",$L6368=0),"",layerCost(IF($N6368="",X$8,$N6368),X$4,X$5,$L6368)*MAX($K6368,1)*IF($M6368="",X$7,$M6368)/100)</f>
        <v/>
      </c>
      <c r="Y6368" s="84"/>
      <c r="Z6368" s="88" t="str">
        <f>IF(OR(Z$4="",Z$4=0,Z$5="",Z$7=0,Z$7="",Z$8="",$L6368="",$L6368=0),"",layerCost(IF($N6368="",Z$8,$N6368),Z$4,Z$5,$L6368)*MAX($K6368,1)*IF($M6368="",Z$7,$M6368)/100)</f>
        <v/>
      </c>
    </row>
    <row r="6369" spans="16:26" x14ac:dyDescent="0.2">
      <c r="P6369" s="88" t="str">
        <f>IF(OR(P$4="",P$4=0,P$5="",P$7=0,P$7="",P$8="",$L6369="",$L6369=0),"",layerCost(IF($N6369="",P$8,$N6369),P$4,P$5,$L6369)*MAX($K6369,1)*IF($M6369="",P$7,$M6369)/100)</f>
        <v/>
      </c>
      <c r="Q6369" s="84"/>
      <c r="R6369" s="88" t="str">
        <f>IF(OR(R$4="",R$4=0,R$5="",R$7=0,R$7="",R$8="",$L6369="",$L6369=0),"",layerCost(IF($N6369="",R$8,$N6369),R$4,R$5,$L6369)*MAX($K6369,1)*IF($M6369="",R$7,$M6369)/100)</f>
        <v/>
      </c>
      <c r="S6369" s="84"/>
      <c r="T6369" s="88" t="str">
        <f>IF(OR(T$4="",T$4=0,T$5="",T$7=0,T$7="",T$8="",$L6369="",$L6369=0),"",layerCost(IF($N6369="",T$8,$N6369),T$4,T$5,$L6369)*MAX($K6369,1)*IF($M6369="",T$7,$M6369)/100)</f>
        <v/>
      </c>
      <c r="U6369" s="84"/>
      <c r="V6369" s="88" t="str">
        <f>IF(OR(V$4="",V$4=0,V$5="",V$7=0,V$7="",V$8="",$L6369="",$L6369=0),"",layerCost(IF($N6369="",V$8,$N6369),V$4,V$5,$L6369)*MAX($K6369,1)*IF($M6369="",V$7,$M6369)/100)</f>
        <v/>
      </c>
      <c r="W6369" s="84"/>
      <c r="X6369" s="88" t="str">
        <f>IF(OR(X$4="",X$4=0,X$5="",X$7=0,X$7="",X$8="",$L6369="",$L6369=0),"",layerCost(IF($N6369="",X$8,$N6369),X$4,X$5,$L6369)*MAX($K6369,1)*IF($M6369="",X$7,$M6369)/100)</f>
        <v/>
      </c>
      <c r="Y6369" s="84"/>
      <c r="Z6369" s="88" t="str">
        <f>IF(OR(Z$4="",Z$4=0,Z$5="",Z$7=0,Z$7="",Z$8="",$L6369="",$L6369=0),"",layerCost(IF($N6369="",Z$8,$N6369),Z$4,Z$5,$L6369)*MAX($K6369,1)*IF($M6369="",Z$7,$M6369)/100)</f>
        <v/>
      </c>
    </row>
    <row r="6370" spans="16:26" x14ac:dyDescent="0.2">
      <c r="P6370" s="88" t="str">
        <f>IF(OR(P$4="",P$4=0,P$5="",P$7=0,P$7="",P$8="",$L6370="",$L6370=0),"",layerCost(IF($N6370="",P$8,$N6370),P$4,P$5,$L6370)*MAX($K6370,1)*IF($M6370="",P$7,$M6370)/100)</f>
        <v/>
      </c>
      <c r="Q6370" s="84"/>
      <c r="R6370" s="88" t="str">
        <f>IF(OR(R$4="",R$4=0,R$5="",R$7=0,R$7="",R$8="",$L6370="",$L6370=0),"",layerCost(IF($N6370="",R$8,$N6370),R$4,R$5,$L6370)*MAX($K6370,1)*IF($M6370="",R$7,$M6370)/100)</f>
        <v/>
      </c>
      <c r="S6370" s="84"/>
      <c r="T6370" s="88" t="str">
        <f>IF(OR(T$4="",T$4=0,T$5="",T$7=0,T$7="",T$8="",$L6370="",$L6370=0),"",layerCost(IF($N6370="",T$8,$N6370),T$4,T$5,$L6370)*MAX($K6370,1)*IF($M6370="",T$7,$M6370)/100)</f>
        <v/>
      </c>
      <c r="U6370" s="84"/>
      <c r="V6370" s="88" t="str">
        <f>IF(OR(V$4="",V$4=0,V$5="",V$7=0,V$7="",V$8="",$L6370="",$L6370=0),"",layerCost(IF($N6370="",V$8,$N6370),V$4,V$5,$L6370)*MAX($K6370,1)*IF($M6370="",V$7,$M6370)/100)</f>
        <v/>
      </c>
      <c r="W6370" s="84"/>
      <c r="X6370" s="88" t="str">
        <f>IF(OR(X$4="",X$4=0,X$5="",X$7=0,X$7="",X$8="",$L6370="",$L6370=0),"",layerCost(IF($N6370="",X$8,$N6370),X$4,X$5,$L6370)*MAX($K6370,1)*IF($M6370="",X$7,$M6370)/100)</f>
        <v/>
      </c>
      <c r="Y6370" s="84"/>
      <c r="Z6370" s="88" t="str">
        <f>IF(OR(Z$4="",Z$4=0,Z$5="",Z$7=0,Z$7="",Z$8="",$L6370="",$L6370=0),"",layerCost(IF($N6370="",Z$8,$N6370),Z$4,Z$5,$L6370)*MAX($K6370,1)*IF($M6370="",Z$7,$M6370)/100)</f>
        <v/>
      </c>
    </row>
    <row r="6371" spans="16:26" x14ac:dyDescent="0.2">
      <c r="P6371" s="88" t="str">
        <f>IF(OR(P$4="",P$4=0,P$5="",P$7=0,P$7="",P$8="",$L6371="",$L6371=0),"",layerCost(IF($N6371="",P$8,$N6371),P$4,P$5,$L6371)*MAX($K6371,1)*IF($M6371="",P$7,$M6371)/100)</f>
        <v/>
      </c>
      <c r="Q6371" s="84"/>
      <c r="R6371" s="88" t="str">
        <f>IF(OR(R$4="",R$4=0,R$5="",R$7=0,R$7="",R$8="",$L6371="",$L6371=0),"",layerCost(IF($N6371="",R$8,$N6371),R$4,R$5,$L6371)*MAX($K6371,1)*IF($M6371="",R$7,$M6371)/100)</f>
        <v/>
      </c>
      <c r="S6371" s="84"/>
      <c r="T6371" s="88" t="str">
        <f>IF(OR(T$4="",T$4=0,T$5="",T$7=0,T$7="",T$8="",$L6371="",$L6371=0),"",layerCost(IF($N6371="",T$8,$N6371),T$4,T$5,$L6371)*MAX($K6371,1)*IF($M6371="",T$7,$M6371)/100)</f>
        <v/>
      </c>
      <c r="U6371" s="84"/>
      <c r="V6371" s="88" t="str">
        <f>IF(OR(V$4="",V$4=0,V$5="",V$7=0,V$7="",V$8="",$L6371="",$L6371=0),"",layerCost(IF($N6371="",V$8,$N6371),V$4,V$5,$L6371)*MAX($K6371,1)*IF($M6371="",V$7,$M6371)/100)</f>
        <v/>
      </c>
      <c r="W6371" s="84"/>
      <c r="X6371" s="88" t="str">
        <f>IF(OR(X$4="",X$4=0,X$5="",X$7=0,X$7="",X$8="",$L6371="",$L6371=0),"",layerCost(IF($N6371="",X$8,$N6371),X$4,X$5,$L6371)*MAX($K6371,1)*IF($M6371="",X$7,$M6371)/100)</f>
        <v/>
      </c>
      <c r="Y6371" s="84"/>
      <c r="Z6371" s="88" t="str">
        <f>IF(OR(Z$4="",Z$4=0,Z$5="",Z$7=0,Z$7="",Z$8="",$L6371="",$L6371=0),"",layerCost(IF($N6371="",Z$8,$N6371),Z$4,Z$5,$L6371)*MAX($K6371,1)*IF($M6371="",Z$7,$M6371)/100)</f>
        <v/>
      </c>
    </row>
    <row r="6372" spans="16:26" x14ac:dyDescent="0.2">
      <c r="P6372" s="88" t="str">
        <f>IF(OR(P$4="",P$4=0,P$5="",P$7=0,P$7="",P$8="",$L6372="",$L6372=0),"",layerCost(IF($N6372="",P$8,$N6372),P$4,P$5,$L6372)*MAX($K6372,1)*IF($M6372="",P$7,$M6372)/100)</f>
        <v/>
      </c>
      <c r="Q6372" s="84"/>
      <c r="R6372" s="88" t="str">
        <f>IF(OR(R$4="",R$4=0,R$5="",R$7=0,R$7="",R$8="",$L6372="",$L6372=0),"",layerCost(IF($N6372="",R$8,$N6372),R$4,R$5,$L6372)*MAX($K6372,1)*IF($M6372="",R$7,$M6372)/100)</f>
        <v/>
      </c>
      <c r="S6372" s="84"/>
      <c r="T6372" s="88" t="str">
        <f>IF(OR(T$4="",T$4=0,T$5="",T$7=0,T$7="",T$8="",$L6372="",$L6372=0),"",layerCost(IF($N6372="",T$8,$N6372),T$4,T$5,$L6372)*MAX($K6372,1)*IF($M6372="",T$7,$M6372)/100)</f>
        <v/>
      </c>
      <c r="U6372" s="84"/>
      <c r="V6372" s="88" t="str">
        <f>IF(OR(V$4="",V$4=0,V$5="",V$7=0,V$7="",V$8="",$L6372="",$L6372=0),"",layerCost(IF($N6372="",V$8,$N6372),V$4,V$5,$L6372)*MAX($K6372,1)*IF($M6372="",V$7,$M6372)/100)</f>
        <v/>
      </c>
      <c r="W6372" s="84"/>
      <c r="X6372" s="88" t="str">
        <f>IF(OR(X$4="",X$4=0,X$5="",X$7=0,X$7="",X$8="",$L6372="",$L6372=0),"",layerCost(IF($N6372="",X$8,$N6372),X$4,X$5,$L6372)*MAX($K6372,1)*IF($M6372="",X$7,$M6372)/100)</f>
        <v/>
      </c>
      <c r="Y6372" s="84"/>
      <c r="Z6372" s="88" t="str">
        <f>IF(OR(Z$4="",Z$4=0,Z$5="",Z$7=0,Z$7="",Z$8="",$L6372="",$L6372=0),"",layerCost(IF($N6372="",Z$8,$N6372),Z$4,Z$5,$L6372)*MAX($K6372,1)*IF($M6372="",Z$7,$M6372)/100)</f>
        <v/>
      </c>
    </row>
    <row r="6373" spans="16:26" x14ac:dyDescent="0.2">
      <c r="P6373" s="88" t="str">
        <f>IF(OR(P$4="",P$4=0,P$5="",P$7=0,P$7="",P$8="",$L6373="",$L6373=0),"",layerCost(IF($N6373="",P$8,$N6373),P$4,P$5,$L6373)*MAX($K6373,1)*IF($M6373="",P$7,$M6373)/100)</f>
        <v/>
      </c>
      <c r="Q6373" s="84"/>
      <c r="R6373" s="88" t="str">
        <f>IF(OR(R$4="",R$4=0,R$5="",R$7=0,R$7="",R$8="",$L6373="",$L6373=0),"",layerCost(IF($N6373="",R$8,$N6373),R$4,R$5,$L6373)*MAX($K6373,1)*IF($M6373="",R$7,$M6373)/100)</f>
        <v/>
      </c>
      <c r="S6373" s="84"/>
      <c r="T6373" s="88" t="str">
        <f>IF(OR(T$4="",T$4=0,T$5="",T$7=0,T$7="",T$8="",$L6373="",$L6373=0),"",layerCost(IF($N6373="",T$8,$N6373),T$4,T$5,$L6373)*MAX($K6373,1)*IF($M6373="",T$7,$M6373)/100)</f>
        <v/>
      </c>
      <c r="U6373" s="84"/>
      <c r="V6373" s="88" t="str">
        <f>IF(OR(V$4="",V$4=0,V$5="",V$7=0,V$7="",V$8="",$L6373="",$L6373=0),"",layerCost(IF($N6373="",V$8,$N6373),V$4,V$5,$L6373)*MAX($K6373,1)*IF($M6373="",V$7,$M6373)/100)</f>
        <v/>
      </c>
      <c r="W6373" s="84"/>
      <c r="X6373" s="88" t="str">
        <f>IF(OR(X$4="",X$4=0,X$5="",X$7=0,X$7="",X$8="",$L6373="",$L6373=0),"",layerCost(IF($N6373="",X$8,$N6373),X$4,X$5,$L6373)*MAX($K6373,1)*IF($M6373="",X$7,$M6373)/100)</f>
        <v/>
      </c>
      <c r="Y6373" s="84"/>
      <c r="Z6373" s="88" t="str">
        <f>IF(OR(Z$4="",Z$4=0,Z$5="",Z$7=0,Z$7="",Z$8="",$L6373="",$L6373=0),"",layerCost(IF($N6373="",Z$8,$N6373),Z$4,Z$5,$L6373)*MAX($K6373,1)*IF($M6373="",Z$7,$M6373)/100)</f>
        <v/>
      </c>
    </row>
    <row r="6374" spans="16:26" x14ac:dyDescent="0.2">
      <c r="P6374" s="88" t="str">
        <f>IF(OR(P$4="",P$4=0,P$5="",P$7=0,P$7="",P$8="",$L6374="",$L6374=0),"",layerCost(IF($N6374="",P$8,$N6374),P$4,P$5,$L6374)*MAX($K6374,1)*IF($M6374="",P$7,$M6374)/100)</f>
        <v/>
      </c>
      <c r="Q6374" s="84"/>
      <c r="R6374" s="88" t="str">
        <f>IF(OR(R$4="",R$4=0,R$5="",R$7=0,R$7="",R$8="",$L6374="",$L6374=0),"",layerCost(IF($N6374="",R$8,$N6374),R$4,R$5,$L6374)*MAX($K6374,1)*IF($M6374="",R$7,$M6374)/100)</f>
        <v/>
      </c>
      <c r="S6374" s="84"/>
      <c r="T6374" s="88" t="str">
        <f>IF(OR(T$4="",T$4=0,T$5="",T$7=0,T$7="",T$8="",$L6374="",$L6374=0),"",layerCost(IF($N6374="",T$8,$N6374),T$4,T$5,$L6374)*MAX($K6374,1)*IF($M6374="",T$7,$M6374)/100)</f>
        <v/>
      </c>
      <c r="U6374" s="84"/>
      <c r="V6374" s="88" t="str">
        <f>IF(OR(V$4="",V$4=0,V$5="",V$7=0,V$7="",V$8="",$L6374="",$L6374=0),"",layerCost(IF($N6374="",V$8,$N6374),V$4,V$5,$L6374)*MAX($K6374,1)*IF($M6374="",V$7,$M6374)/100)</f>
        <v/>
      </c>
      <c r="W6374" s="84"/>
      <c r="X6374" s="88" t="str">
        <f>IF(OR(X$4="",X$4=0,X$5="",X$7=0,X$7="",X$8="",$L6374="",$L6374=0),"",layerCost(IF($N6374="",X$8,$N6374),X$4,X$5,$L6374)*MAX($K6374,1)*IF($M6374="",X$7,$M6374)/100)</f>
        <v/>
      </c>
      <c r="Y6374" s="84"/>
      <c r="Z6374" s="88" t="str">
        <f>IF(OR(Z$4="",Z$4=0,Z$5="",Z$7=0,Z$7="",Z$8="",$L6374="",$L6374=0),"",layerCost(IF($N6374="",Z$8,$N6374),Z$4,Z$5,$L6374)*MAX($K6374,1)*IF($M6374="",Z$7,$M6374)/100)</f>
        <v/>
      </c>
    </row>
    <row r="6375" spans="16:26" x14ac:dyDescent="0.2">
      <c r="P6375" s="88" t="str">
        <f>IF(OR(P$4="",P$4=0,P$5="",P$7=0,P$7="",P$8="",$L6375="",$L6375=0),"",layerCost(IF($N6375="",P$8,$N6375),P$4,P$5,$L6375)*MAX($K6375,1)*IF($M6375="",P$7,$M6375)/100)</f>
        <v/>
      </c>
      <c r="Q6375" s="84"/>
      <c r="R6375" s="88" t="str">
        <f>IF(OR(R$4="",R$4=0,R$5="",R$7=0,R$7="",R$8="",$L6375="",$L6375=0),"",layerCost(IF($N6375="",R$8,$N6375),R$4,R$5,$L6375)*MAX($K6375,1)*IF($M6375="",R$7,$M6375)/100)</f>
        <v/>
      </c>
      <c r="S6375" s="84"/>
      <c r="T6375" s="88" t="str">
        <f>IF(OR(T$4="",T$4=0,T$5="",T$7=0,T$7="",T$8="",$L6375="",$L6375=0),"",layerCost(IF($N6375="",T$8,$N6375),T$4,T$5,$L6375)*MAX($K6375,1)*IF($M6375="",T$7,$M6375)/100)</f>
        <v/>
      </c>
      <c r="U6375" s="84"/>
      <c r="V6375" s="88" t="str">
        <f>IF(OR(V$4="",V$4=0,V$5="",V$7=0,V$7="",V$8="",$L6375="",$L6375=0),"",layerCost(IF($N6375="",V$8,$N6375),V$4,V$5,$L6375)*MAX($K6375,1)*IF($M6375="",V$7,$M6375)/100)</f>
        <v/>
      </c>
      <c r="W6375" s="84"/>
      <c r="X6375" s="88" t="str">
        <f>IF(OR(X$4="",X$4=0,X$5="",X$7=0,X$7="",X$8="",$L6375="",$L6375=0),"",layerCost(IF($N6375="",X$8,$N6375),X$4,X$5,$L6375)*MAX($K6375,1)*IF($M6375="",X$7,$M6375)/100)</f>
        <v/>
      </c>
      <c r="Y6375" s="84"/>
      <c r="Z6375" s="88" t="str">
        <f>IF(OR(Z$4="",Z$4=0,Z$5="",Z$7=0,Z$7="",Z$8="",$L6375="",$L6375=0),"",layerCost(IF($N6375="",Z$8,$N6375),Z$4,Z$5,$L6375)*MAX($K6375,1)*IF($M6375="",Z$7,$M6375)/100)</f>
        <v/>
      </c>
    </row>
    <row r="6376" spans="16:26" x14ac:dyDescent="0.2">
      <c r="P6376" s="88" t="str">
        <f>IF(OR(P$4="",P$4=0,P$5="",P$7=0,P$7="",P$8="",$L6376="",$L6376=0),"",layerCost(IF($N6376="",P$8,$N6376),P$4,P$5,$L6376)*MAX($K6376,1)*IF($M6376="",P$7,$M6376)/100)</f>
        <v/>
      </c>
      <c r="Q6376" s="84"/>
      <c r="R6376" s="88" t="str">
        <f>IF(OR(R$4="",R$4=0,R$5="",R$7=0,R$7="",R$8="",$L6376="",$L6376=0),"",layerCost(IF($N6376="",R$8,$N6376),R$4,R$5,$L6376)*MAX($K6376,1)*IF($M6376="",R$7,$M6376)/100)</f>
        <v/>
      </c>
      <c r="S6376" s="84"/>
      <c r="T6376" s="88" t="str">
        <f>IF(OR(T$4="",T$4=0,T$5="",T$7=0,T$7="",T$8="",$L6376="",$L6376=0),"",layerCost(IF($N6376="",T$8,$N6376),T$4,T$5,$L6376)*MAX($K6376,1)*IF($M6376="",T$7,$M6376)/100)</f>
        <v/>
      </c>
      <c r="U6376" s="84"/>
      <c r="V6376" s="88" t="str">
        <f>IF(OR(V$4="",V$4=0,V$5="",V$7=0,V$7="",V$8="",$L6376="",$L6376=0),"",layerCost(IF($N6376="",V$8,$N6376),V$4,V$5,$L6376)*MAX($K6376,1)*IF($M6376="",V$7,$M6376)/100)</f>
        <v/>
      </c>
      <c r="W6376" s="84"/>
      <c r="X6376" s="88" t="str">
        <f>IF(OR(X$4="",X$4=0,X$5="",X$7=0,X$7="",X$8="",$L6376="",$L6376=0),"",layerCost(IF($N6376="",X$8,$N6376),X$4,X$5,$L6376)*MAX($K6376,1)*IF($M6376="",X$7,$M6376)/100)</f>
        <v/>
      </c>
      <c r="Y6376" s="84"/>
      <c r="Z6376" s="88" t="str">
        <f>IF(OR(Z$4="",Z$4=0,Z$5="",Z$7=0,Z$7="",Z$8="",$L6376="",$L6376=0),"",layerCost(IF($N6376="",Z$8,$N6376),Z$4,Z$5,$L6376)*MAX($K6376,1)*IF($M6376="",Z$7,$M6376)/100)</f>
        <v/>
      </c>
    </row>
    <row r="6377" spans="16:26" x14ac:dyDescent="0.2">
      <c r="P6377" s="88" t="str">
        <f>IF(OR(P$4="",P$4=0,P$5="",P$7=0,P$7="",P$8="",$L6377="",$L6377=0),"",layerCost(IF($N6377="",P$8,$N6377),P$4,P$5,$L6377)*MAX($K6377,1)*IF($M6377="",P$7,$M6377)/100)</f>
        <v/>
      </c>
      <c r="Q6377" s="84"/>
      <c r="R6377" s="88" t="str">
        <f>IF(OR(R$4="",R$4=0,R$5="",R$7=0,R$7="",R$8="",$L6377="",$L6377=0),"",layerCost(IF($N6377="",R$8,$N6377),R$4,R$5,$L6377)*MAX($K6377,1)*IF($M6377="",R$7,$M6377)/100)</f>
        <v/>
      </c>
      <c r="S6377" s="84"/>
      <c r="T6377" s="88" t="str">
        <f>IF(OR(T$4="",T$4=0,T$5="",T$7=0,T$7="",T$8="",$L6377="",$L6377=0),"",layerCost(IF($N6377="",T$8,$N6377),T$4,T$5,$L6377)*MAX($K6377,1)*IF($M6377="",T$7,$M6377)/100)</f>
        <v/>
      </c>
      <c r="U6377" s="84"/>
      <c r="V6377" s="88" t="str">
        <f>IF(OR(V$4="",V$4=0,V$5="",V$7=0,V$7="",V$8="",$L6377="",$L6377=0),"",layerCost(IF($N6377="",V$8,$N6377),V$4,V$5,$L6377)*MAX($K6377,1)*IF($M6377="",V$7,$M6377)/100)</f>
        <v/>
      </c>
      <c r="W6377" s="84"/>
      <c r="X6377" s="88" t="str">
        <f>IF(OR(X$4="",X$4=0,X$5="",X$7=0,X$7="",X$8="",$L6377="",$L6377=0),"",layerCost(IF($N6377="",X$8,$N6377),X$4,X$5,$L6377)*MAX($K6377,1)*IF($M6377="",X$7,$M6377)/100)</f>
        <v/>
      </c>
      <c r="Y6377" s="84"/>
      <c r="Z6377" s="88" t="str">
        <f>IF(OR(Z$4="",Z$4=0,Z$5="",Z$7=0,Z$7="",Z$8="",$L6377="",$L6377=0),"",layerCost(IF($N6377="",Z$8,$N6377),Z$4,Z$5,$L6377)*MAX($K6377,1)*IF($M6377="",Z$7,$M6377)/100)</f>
        <v/>
      </c>
    </row>
    <row r="6378" spans="16:26" x14ac:dyDescent="0.2">
      <c r="P6378" s="88" t="str">
        <f>IF(OR(P$4="",P$4=0,P$5="",P$7=0,P$7="",P$8="",$L6378="",$L6378=0),"",layerCost(IF($N6378="",P$8,$N6378),P$4,P$5,$L6378)*MAX($K6378,1)*IF($M6378="",P$7,$M6378)/100)</f>
        <v/>
      </c>
      <c r="Q6378" s="84"/>
      <c r="R6378" s="88" t="str">
        <f>IF(OR(R$4="",R$4=0,R$5="",R$7=0,R$7="",R$8="",$L6378="",$L6378=0),"",layerCost(IF($N6378="",R$8,$N6378),R$4,R$5,$L6378)*MAX($K6378,1)*IF($M6378="",R$7,$M6378)/100)</f>
        <v/>
      </c>
      <c r="S6378" s="84"/>
      <c r="T6378" s="88" t="str">
        <f>IF(OR(T$4="",T$4=0,T$5="",T$7=0,T$7="",T$8="",$L6378="",$L6378=0),"",layerCost(IF($N6378="",T$8,$N6378),T$4,T$5,$L6378)*MAX($K6378,1)*IF($M6378="",T$7,$M6378)/100)</f>
        <v/>
      </c>
      <c r="U6378" s="84"/>
      <c r="V6378" s="88" t="str">
        <f>IF(OR(V$4="",V$4=0,V$5="",V$7=0,V$7="",V$8="",$L6378="",$L6378=0),"",layerCost(IF($N6378="",V$8,$N6378),V$4,V$5,$L6378)*MAX($K6378,1)*IF($M6378="",V$7,$M6378)/100)</f>
        <v/>
      </c>
      <c r="W6378" s="84"/>
      <c r="X6378" s="88" t="str">
        <f>IF(OR(X$4="",X$4=0,X$5="",X$7=0,X$7="",X$8="",$L6378="",$L6378=0),"",layerCost(IF($N6378="",X$8,$N6378),X$4,X$5,$L6378)*MAX($K6378,1)*IF($M6378="",X$7,$M6378)/100)</f>
        <v/>
      </c>
      <c r="Y6378" s="84"/>
      <c r="Z6378" s="88" t="str">
        <f>IF(OR(Z$4="",Z$4=0,Z$5="",Z$7=0,Z$7="",Z$8="",$L6378="",$L6378=0),"",layerCost(IF($N6378="",Z$8,$N6378),Z$4,Z$5,$L6378)*MAX($K6378,1)*IF($M6378="",Z$7,$M6378)/100)</f>
        <v/>
      </c>
    </row>
    <row r="6379" spans="16:26" x14ac:dyDescent="0.2">
      <c r="P6379" s="88" t="str">
        <f>IF(OR(P$4="",P$4=0,P$5="",P$7=0,P$7="",P$8="",$L6379="",$L6379=0),"",layerCost(IF($N6379="",P$8,$N6379),P$4,P$5,$L6379)*MAX($K6379,1)*IF($M6379="",P$7,$M6379)/100)</f>
        <v/>
      </c>
      <c r="Q6379" s="84"/>
      <c r="R6379" s="88" t="str">
        <f>IF(OR(R$4="",R$4=0,R$5="",R$7=0,R$7="",R$8="",$L6379="",$L6379=0),"",layerCost(IF($N6379="",R$8,$N6379),R$4,R$5,$L6379)*MAX($K6379,1)*IF($M6379="",R$7,$M6379)/100)</f>
        <v/>
      </c>
      <c r="S6379" s="84"/>
      <c r="T6379" s="88" t="str">
        <f>IF(OR(T$4="",T$4=0,T$5="",T$7=0,T$7="",T$8="",$L6379="",$L6379=0),"",layerCost(IF($N6379="",T$8,$N6379),T$4,T$5,$L6379)*MAX($K6379,1)*IF($M6379="",T$7,$M6379)/100)</f>
        <v/>
      </c>
      <c r="U6379" s="84"/>
      <c r="V6379" s="88" t="str">
        <f>IF(OR(V$4="",V$4=0,V$5="",V$7=0,V$7="",V$8="",$L6379="",$L6379=0),"",layerCost(IF($N6379="",V$8,$N6379),V$4,V$5,$L6379)*MAX($K6379,1)*IF($M6379="",V$7,$M6379)/100)</f>
        <v/>
      </c>
      <c r="W6379" s="84"/>
      <c r="X6379" s="88" t="str">
        <f>IF(OR(X$4="",X$4=0,X$5="",X$7=0,X$7="",X$8="",$L6379="",$L6379=0),"",layerCost(IF($N6379="",X$8,$N6379),X$4,X$5,$L6379)*MAX($K6379,1)*IF($M6379="",X$7,$M6379)/100)</f>
        <v/>
      </c>
      <c r="Y6379" s="84"/>
      <c r="Z6379" s="88" t="str">
        <f>IF(OR(Z$4="",Z$4=0,Z$5="",Z$7=0,Z$7="",Z$8="",$L6379="",$L6379=0),"",layerCost(IF($N6379="",Z$8,$N6379),Z$4,Z$5,$L6379)*MAX($K6379,1)*IF($M6379="",Z$7,$M6379)/100)</f>
        <v/>
      </c>
    </row>
    <row r="6380" spans="16:26" x14ac:dyDescent="0.2">
      <c r="P6380" s="88" t="str">
        <f>IF(OR(P$4="",P$4=0,P$5="",P$7=0,P$7="",P$8="",$L6380="",$L6380=0),"",layerCost(IF($N6380="",P$8,$N6380),P$4,P$5,$L6380)*MAX($K6380,1)*IF($M6380="",P$7,$M6380)/100)</f>
        <v/>
      </c>
      <c r="Q6380" s="84"/>
      <c r="R6380" s="88" t="str">
        <f>IF(OR(R$4="",R$4=0,R$5="",R$7=0,R$7="",R$8="",$L6380="",$L6380=0),"",layerCost(IF($N6380="",R$8,$N6380),R$4,R$5,$L6380)*MAX($K6380,1)*IF($M6380="",R$7,$M6380)/100)</f>
        <v/>
      </c>
      <c r="S6380" s="84"/>
      <c r="T6380" s="88" t="str">
        <f>IF(OR(T$4="",T$4=0,T$5="",T$7=0,T$7="",T$8="",$L6380="",$L6380=0),"",layerCost(IF($N6380="",T$8,$N6380),T$4,T$5,$L6380)*MAX($K6380,1)*IF($M6380="",T$7,$M6380)/100)</f>
        <v/>
      </c>
      <c r="U6380" s="84"/>
      <c r="V6380" s="88" t="str">
        <f>IF(OR(V$4="",V$4=0,V$5="",V$7=0,V$7="",V$8="",$L6380="",$L6380=0),"",layerCost(IF($N6380="",V$8,$N6380),V$4,V$5,$L6380)*MAX($K6380,1)*IF($M6380="",V$7,$M6380)/100)</f>
        <v/>
      </c>
      <c r="W6380" s="84"/>
      <c r="X6380" s="88" t="str">
        <f>IF(OR(X$4="",X$4=0,X$5="",X$7=0,X$7="",X$8="",$L6380="",$L6380=0),"",layerCost(IF($N6380="",X$8,$N6380),X$4,X$5,$L6380)*MAX($K6380,1)*IF($M6380="",X$7,$M6380)/100)</f>
        <v/>
      </c>
      <c r="Y6380" s="84"/>
      <c r="Z6380" s="88" t="str">
        <f>IF(OR(Z$4="",Z$4=0,Z$5="",Z$7=0,Z$7="",Z$8="",$L6380="",$L6380=0),"",layerCost(IF($N6380="",Z$8,$N6380),Z$4,Z$5,$L6380)*MAX($K6380,1)*IF($M6380="",Z$7,$M6380)/100)</f>
        <v/>
      </c>
    </row>
    <row r="6381" spans="16:26" x14ac:dyDescent="0.2">
      <c r="P6381" s="88" t="str">
        <f>IF(OR(P$4="",P$4=0,P$5="",P$7=0,P$7="",P$8="",$L6381="",$L6381=0),"",layerCost(IF($N6381="",P$8,$N6381),P$4,P$5,$L6381)*MAX($K6381,1)*IF($M6381="",P$7,$M6381)/100)</f>
        <v/>
      </c>
      <c r="Q6381" s="84"/>
      <c r="R6381" s="88" t="str">
        <f>IF(OR(R$4="",R$4=0,R$5="",R$7=0,R$7="",R$8="",$L6381="",$L6381=0),"",layerCost(IF($N6381="",R$8,$N6381),R$4,R$5,$L6381)*MAX($K6381,1)*IF($M6381="",R$7,$M6381)/100)</f>
        <v/>
      </c>
      <c r="S6381" s="84"/>
      <c r="T6381" s="88" t="str">
        <f>IF(OR(T$4="",T$4=0,T$5="",T$7=0,T$7="",T$8="",$L6381="",$L6381=0),"",layerCost(IF($N6381="",T$8,$N6381),T$4,T$5,$L6381)*MAX($K6381,1)*IF($M6381="",T$7,$M6381)/100)</f>
        <v/>
      </c>
      <c r="U6381" s="84"/>
      <c r="V6381" s="88" t="str">
        <f>IF(OR(V$4="",V$4=0,V$5="",V$7=0,V$7="",V$8="",$L6381="",$L6381=0),"",layerCost(IF($N6381="",V$8,$N6381),V$4,V$5,$L6381)*MAX($K6381,1)*IF($M6381="",V$7,$M6381)/100)</f>
        <v/>
      </c>
      <c r="W6381" s="84"/>
      <c r="X6381" s="88" t="str">
        <f>IF(OR(X$4="",X$4=0,X$5="",X$7=0,X$7="",X$8="",$L6381="",$L6381=0),"",layerCost(IF($N6381="",X$8,$N6381),X$4,X$5,$L6381)*MAX($K6381,1)*IF($M6381="",X$7,$M6381)/100)</f>
        <v/>
      </c>
      <c r="Y6381" s="84"/>
      <c r="Z6381" s="88" t="str">
        <f>IF(OR(Z$4="",Z$4=0,Z$5="",Z$7=0,Z$7="",Z$8="",$L6381="",$L6381=0),"",layerCost(IF($N6381="",Z$8,$N6381),Z$4,Z$5,$L6381)*MAX($K6381,1)*IF($M6381="",Z$7,$M6381)/100)</f>
        <v/>
      </c>
    </row>
    <row r="6382" spans="16:26" x14ac:dyDescent="0.2">
      <c r="P6382" s="88" t="str">
        <f>IF(OR(P$4="",P$4=0,P$5="",P$7=0,P$7="",P$8="",$L6382="",$L6382=0),"",layerCost(IF($N6382="",P$8,$N6382),P$4,P$5,$L6382)*MAX($K6382,1)*IF($M6382="",P$7,$M6382)/100)</f>
        <v/>
      </c>
      <c r="Q6382" s="84"/>
      <c r="R6382" s="88" t="str">
        <f>IF(OR(R$4="",R$4=0,R$5="",R$7=0,R$7="",R$8="",$L6382="",$L6382=0),"",layerCost(IF($N6382="",R$8,$N6382),R$4,R$5,$L6382)*MAX($K6382,1)*IF($M6382="",R$7,$M6382)/100)</f>
        <v/>
      </c>
      <c r="S6382" s="84"/>
      <c r="T6382" s="88" t="str">
        <f>IF(OR(T$4="",T$4=0,T$5="",T$7=0,T$7="",T$8="",$L6382="",$L6382=0),"",layerCost(IF($N6382="",T$8,$N6382),T$4,T$5,$L6382)*MAX($K6382,1)*IF($M6382="",T$7,$M6382)/100)</f>
        <v/>
      </c>
      <c r="U6382" s="84"/>
      <c r="V6382" s="88" t="str">
        <f>IF(OR(V$4="",V$4=0,V$5="",V$7=0,V$7="",V$8="",$L6382="",$L6382=0),"",layerCost(IF($N6382="",V$8,$N6382),V$4,V$5,$L6382)*MAX($K6382,1)*IF($M6382="",V$7,$M6382)/100)</f>
        <v/>
      </c>
      <c r="W6382" s="84"/>
      <c r="X6382" s="88" t="str">
        <f>IF(OR(X$4="",X$4=0,X$5="",X$7=0,X$7="",X$8="",$L6382="",$L6382=0),"",layerCost(IF($N6382="",X$8,$N6382),X$4,X$5,$L6382)*MAX($K6382,1)*IF($M6382="",X$7,$M6382)/100)</f>
        <v/>
      </c>
      <c r="Y6382" s="84"/>
      <c r="Z6382" s="88" t="str">
        <f>IF(OR(Z$4="",Z$4=0,Z$5="",Z$7=0,Z$7="",Z$8="",$L6382="",$L6382=0),"",layerCost(IF($N6382="",Z$8,$N6382),Z$4,Z$5,$L6382)*MAX($K6382,1)*IF($M6382="",Z$7,$M6382)/100)</f>
        <v/>
      </c>
    </row>
    <row r="6383" spans="16:26" x14ac:dyDescent="0.2">
      <c r="P6383" s="88" t="str">
        <f>IF(OR(P$4="",P$4=0,P$5="",P$7=0,P$7="",P$8="",$L6383="",$L6383=0),"",layerCost(IF($N6383="",P$8,$N6383),P$4,P$5,$L6383)*MAX($K6383,1)*IF($M6383="",P$7,$M6383)/100)</f>
        <v/>
      </c>
      <c r="Q6383" s="84"/>
      <c r="R6383" s="88" t="str">
        <f>IF(OR(R$4="",R$4=0,R$5="",R$7=0,R$7="",R$8="",$L6383="",$L6383=0),"",layerCost(IF($N6383="",R$8,$N6383),R$4,R$5,$L6383)*MAX($K6383,1)*IF($M6383="",R$7,$M6383)/100)</f>
        <v/>
      </c>
      <c r="S6383" s="84"/>
      <c r="T6383" s="88" t="str">
        <f>IF(OR(T$4="",T$4=0,T$5="",T$7=0,T$7="",T$8="",$L6383="",$L6383=0),"",layerCost(IF($N6383="",T$8,$N6383),T$4,T$5,$L6383)*MAX($K6383,1)*IF($M6383="",T$7,$M6383)/100)</f>
        <v/>
      </c>
      <c r="U6383" s="84"/>
      <c r="V6383" s="88" t="str">
        <f>IF(OR(V$4="",V$4=0,V$5="",V$7=0,V$7="",V$8="",$L6383="",$L6383=0),"",layerCost(IF($N6383="",V$8,$N6383),V$4,V$5,$L6383)*MAX($K6383,1)*IF($M6383="",V$7,$M6383)/100)</f>
        <v/>
      </c>
      <c r="W6383" s="84"/>
      <c r="X6383" s="88" t="str">
        <f>IF(OR(X$4="",X$4=0,X$5="",X$7=0,X$7="",X$8="",$L6383="",$L6383=0),"",layerCost(IF($N6383="",X$8,$N6383),X$4,X$5,$L6383)*MAX($K6383,1)*IF($M6383="",X$7,$M6383)/100)</f>
        <v/>
      </c>
      <c r="Y6383" s="84"/>
      <c r="Z6383" s="88" t="str">
        <f>IF(OR(Z$4="",Z$4=0,Z$5="",Z$7=0,Z$7="",Z$8="",$L6383="",$L6383=0),"",layerCost(IF($N6383="",Z$8,$N6383),Z$4,Z$5,$L6383)*MAX($K6383,1)*IF($M6383="",Z$7,$M6383)/100)</f>
        <v/>
      </c>
    </row>
    <row r="6384" spans="16:26" x14ac:dyDescent="0.2">
      <c r="P6384" s="88" t="str">
        <f>IF(OR(P$4="",P$4=0,P$5="",P$7=0,P$7="",P$8="",$L6384="",$L6384=0),"",layerCost(IF($N6384="",P$8,$N6384),P$4,P$5,$L6384)*MAX($K6384,1)*IF($M6384="",P$7,$M6384)/100)</f>
        <v/>
      </c>
      <c r="Q6384" s="84"/>
      <c r="R6384" s="88" t="str">
        <f>IF(OR(R$4="",R$4=0,R$5="",R$7=0,R$7="",R$8="",$L6384="",$L6384=0),"",layerCost(IF($N6384="",R$8,$N6384),R$4,R$5,$L6384)*MAX($K6384,1)*IF($M6384="",R$7,$M6384)/100)</f>
        <v/>
      </c>
      <c r="S6384" s="84"/>
      <c r="T6384" s="88" t="str">
        <f>IF(OR(T$4="",T$4=0,T$5="",T$7=0,T$7="",T$8="",$L6384="",$L6384=0),"",layerCost(IF($N6384="",T$8,$N6384),T$4,T$5,$L6384)*MAX($K6384,1)*IF($M6384="",T$7,$M6384)/100)</f>
        <v/>
      </c>
      <c r="U6384" s="84"/>
      <c r="V6384" s="88" t="str">
        <f>IF(OR(V$4="",V$4=0,V$5="",V$7=0,V$7="",V$8="",$L6384="",$L6384=0),"",layerCost(IF($N6384="",V$8,$N6384),V$4,V$5,$L6384)*MAX($K6384,1)*IF($M6384="",V$7,$M6384)/100)</f>
        <v/>
      </c>
      <c r="W6384" s="84"/>
      <c r="X6384" s="88" t="str">
        <f>IF(OR(X$4="",X$4=0,X$5="",X$7=0,X$7="",X$8="",$L6384="",$L6384=0),"",layerCost(IF($N6384="",X$8,$N6384),X$4,X$5,$L6384)*MAX($K6384,1)*IF($M6384="",X$7,$M6384)/100)</f>
        <v/>
      </c>
      <c r="Y6384" s="84"/>
      <c r="Z6384" s="88" t="str">
        <f>IF(OR(Z$4="",Z$4=0,Z$5="",Z$7=0,Z$7="",Z$8="",$L6384="",$L6384=0),"",layerCost(IF($N6384="",Z$8,$N6384),Z$4,Z$5,$L6384)*MAX($K6384,1)*IF($M6384="",Z$7,$M6384)/100)</f>
        <v/>
      </c>
    </row>
    <row r="6385" spans="16:26" x14ac:dyDescent="0.2">
      <c r="P6385" s="88" t="str">
        <f>IF(OR(P$4="",P$4=0,P$5="",P$7=0,P$7="",P$8="",$L6385="",$L6385=0),"",layerCost(IF($N6385="",P$8,$N6385),P$4,P$5,$L6385)*MAX($K6385,1)*IF($M6385="",P$7,$M6385)/100)</f>
        <v/>
      </c>
      <c r="Q6385" s="84"/>
      <c r="R6385" s="88" t="str">
        <f>IF(OR(R$4="",R$4=0,R$5="",R$7=0,R$7="",R$8="",$L6385="",$L6385=0),"",layerCost(IF($N6385="",R$8,$N6385),R$4,R$5,$L6385)*MAX($K6385,1)*IF($M6385="",R$7,$M6385)/100)</f>
        <v/>
      </c>
      <c r="S6385" s="84"/>
      <c r="T6385" s="88" t="str">
        <f>IF(OR(T$4="",T$4=0,T$5="",T$7=0,T$7="",T$8="",$L6385="",$L6385=0),"",layerCost(IF($N6385="",T$8,$N6385),T$4,T$5,$L6385)*MAX($K6385,1)*IF($M6385="",T$7,$M6385)/100)</f>
        <v/>
      </c>
      <c r="U6385" s="84"/>
      <c r="V6385" s="88" t="str">
        <f>IF(OR(V$4="",V$4=0,V$5="",V$7=0,V$7="",V$8="",$L6385="",$L6385=0),"",layerCost(IF($N6385="",V$8,$N6385),V$4,V$5,$L6385)*MAX($K6385,1)*IF($M6385="",V$7,$M6385)/100)</f>
        <v/>
      </c>
      <c r="W6385" s="84"/>
      <c r="X6385" s="88" t="str">
        <f>IF(OR(X$4="",X$4=0,X$5="",X$7=0,X$7="",X$8="",$L6385="",$L6385=0),"",layerCost(IF($N6385="",X$8,$N6385),X$4,X$5,$L6385)*MAX($K6385,1)*IF($M6385="",X$7,$M6385)/100)</f>
        <v/>
      </c>
      <c r="Y6385" s="84"/>
      <c r="Z6385" s="88" t="str">
        <f>IF(OR(Z$4="",Z$4=0,Z$5="",Z$7=0,Z$7="",Z$8="",$L6385="",$L6385=0),"",layerCost(IF($N6385="",Z$8,$N6385),Z$4,Z$5,$L6385)*MAX($K6385,1)*IF($M6385="",Z$7,$M6385)/100)</f>
        <v/>
      </c>
    </row>
    <row r="6386" spans="16:26" x14ac:dyDescent="0.2">
      <c r="P6386" s="88" t="str">
        <f>IF(OR(P$4="",P$4=0,P$5="",P$7=0,P$7="",P$8="",$L6386="",$L6386=0),"",layerCost(IF($N6386="",P$8,$N6386),P$4,P$5,$L6386)*MAX($K6386,1)*IF($M6386="",P$7,$M6386)/100)</f>
        <v/>
      </c>
      <c r="Q6386" s="84"/>
      <c r="R6386" s="88" t="str">
        <f>IF(OR(R$4="",R$4=0,R$5="",R$7=0,R$7="",R$8="",$L6386="",$L6386=0),"",layerCost(IF($N6386="",R$8,$N6386),R$4,R$5,$L6386)*MAX($K6386,1)*IF($M6386="",R$7,$M6386)/100)</f>
        <v/>
      </c>
      <c r="S6386" s="84"/>
      <c r="T6386" s="88" t="str">
        <f>IF(OR(T$4="",T$4=0,T$5="",T$7=0,T$7="",T$8="",$L6386="",$L6386=0),"",layerCost(IF($N6386="",T$8,$N6386),T$4,T$5,$L6386)*MAX($K6386,1)*IF($M6386="",T$7,$M6386)/100)</f>
        <v/>
      </c>
      <c r="U6386" s="84"/>
      <c r="V6386" s="88" t="str">
        <f>IF(OR(V$4="",V$4=0,V$5="",V$7=0,V$7="",V$8="",$L6386="",$L6386=0),"",layerCost(IF($N6386="",V$8,$N6386),V$4,V$5,$L6386)*MAX($K6386,1)*IF($M6386="",V$7,$M6386)/100)</f>
        <v/>
      </c>
      <c r="W6386" s="84"/>
      <c r="X6386" s="88" t="str">
        <f>IF(OR(X$4="",X$4=0,X$5="",X$7=0,X$7="",X$8="",$L6386="",$L6386=0),"",layerCost(IF($N6386="",X$8,$N6386),X$4,X$5,$L6386)*MAX($K6386,1)*IF($M6386="",X$7,$M6386)/100)</f>
        <v/>
      </c>
      <c r="Y6386" s="84"/>
      <c r="Z6386" s="88" t="str">
        <f>IF(OR(Z$4="",Z$4=0,Z$5="",Z$7=0,Z$7="",Z$8="",$L6386="",$L6386=0),"",layerCost(IF($N6386="",Z$8,$N6386),Z$4,Z$5,$L6386)*MAX($K6386,1)*IF($M6386="",Z$7,$M6386)/100)</f>
        <v/>
      </c>
    </row>
    <row r="6387" spans="16:26" x14ac:dyDescent="0.2">
      <c r="P6387" s="88" t="str">
        <f>IF(OR(P$4="",P$4=0,P$5="",P$7=0,P$7="",P$8="",$L6387="",$L6387=0),"",layerCost(IF($N6387="",P$8,$N6387),P$4,P$5,$L6387)*MAX($K6387,1)*IF($M6387="",P$7,$M6387)/100)</f>
        <v/>
      </c>
      <c r="Q6387" s="84"/>
      <c r="R6387" s="88" t="str">
        <f>IF(OR(R$4="",R$4=0,R$5="",R$7=0,R$7="",R$8="",$L6387="",$L6387=0),"",layerCost(IF($N6387="",R$8,$N6387),R$4,R$5,$L6387)*MAX($K6387,1)*IF($M6387="",R$7,$M6387)/100)</f>
        <v/>
      </c>
      <c r="S6387" s="84"/>
      <c r="T6387" s="88" t="str">
        <f>IF(OR(T$4="",T$4=0,T$5="",T$7=0,T$7="",T$8="",$L6387="",$L6387=0),"",layerCost(IF($N6387="",T$8,$N6387),T$4,T$5,$L6387)*MAX($K6387,1)*IF($M6387="",T$7,$M6387)/100)</f>
        <v/>
      </c>
      <c r="U6387" s="84"/>
      <c r="V6387" s="88" t="str">
        <f>IF(OR(V$4="",V$4=0,V$5="",V$7=0,V$7="",V$8="",$L6387="",$L6387=0),"",layerCost(IF($N6387="",V$8,$N6387),V$4,V$5,$L6387)*MAX($K6387,1)*IF($M6387="",V$7,$M6387)/100)</f>
        <v/>
      </c>
      <c r="W6387" s="84"/>
      <c r="X6387" s="88" t="str">
        <f>IF(OR(X$4="",X$4=0,X$5="",X$7=0,X$7="",X$8="",$L6387="",$L6387=0),"",layerCost(IF($N6387="",X$8,$N6387),X$4,X$5,$L6387)*MAX($K6387,1)*IF($M6387="",X$7,$M6387)/100)</f>
        <v/>
      </c>
      <c r="Y6387" s="84"/>
      <c r="Z6387" s="88" t="str">
        <f>IF(OR(Z$4="",Z$4=0,Z$5="",Z$7=0,Z$7="",Z$8="",$L6387="",$L6387=0),"",layerCost(IF($N6387="",Z$8,$N6387),Z$4,Z$5,$L6387)*MAX($K6387,1)*IF($M6387="",Z$7,$M6387)/100)</f>
        <v/>
      </c>
    </row>
    <row r="6388" spans="16:26" x14ac:dyDescent="0.2">
      <c r="P6388" s="88" t="str">
        <f>IF(OR(P$4="",P$4=0,P$5="",P$7=0,P$7="",P$8="",$L6388="",$L6388=0),"",layerCost(IF($N6388="",P$8,$N6388),P$4,P$5,$L6388)*MAX($K6388,1)*IF($M6388="",P$7,$M6388)/100)</f>
        <v/>
      </c>
      <c r="Q6388" s="84"/>
      <c r="R6388" s="88" t="str">
        <f>IF(OR(R$4="",R$4=0,R$5="",R$7=0,R$7="",R$8="",$L6388="",$L6388=0),"",layerCost(IF($N6388="",R$8,$N6388),R$4,R$5,$L6388)*MAX($K6388,1)*IF($M6388="",R$7,$M6388)/100)</f>
        <v/>
      </c>
      <c r="S6388" s="84"/>
      <c r="T6388" s="88" t="str">
        <f>IF(OR(T$4="",T$4=0,T$5="",T$7=0,T$7="",T$8="",$L6388="",$L6388=0),"",layerCost(IF($N6388="",T$8,$N6388),T$4,T$5,$L6388)*MAX($K6388,1)*IF($M6388="",T$7,$M6388)/100)</f>
        <v/>
      </c>
      <c r="U6388" s="84"/>
      <c r="V6388" s="88" t="str">
        <f>IF(OR(V$4="",V$4=0,V$5="",V$7=0,V$7="",V$8="",$L6388="",$L6388=0),"",layerCost(IF($N6388="",V$8,$N6388),V$4,V$5,$L6388)*MAX($K6388,1)*IF($M6388="",V$7,$M6388)/100)</f>
        <v/>
      </c>
      <c r="W6388" s="84"/>
      <c r="X6388" s="88" t="str">
        <f>IF(OR(X$4="",X$4=0,X$5="",X$7=0,X$7="",X$8="",$L6388="",$L6388=0),"",layerCost(IF($N6388="",X$8,$N6388),X$4,X$5,$L6388)*MAX($K6388,1)*IF($M6388="",X$7,$M6388)/100)</f>
        <v/>
      </c>
      <c r="Y6388" s="84"/>
      <c r="Z6388" s="88" t="str">
        <f>IF(OR(Z$4="",Z$4=0,Z$5="",Z$7=0,Z$7="",Z$8="",$L6388="",$L6388=0),"",layerCost(IF($N6388="",Z$8,$N6388),Z$4,Z$5,$L6388)*MAX($K6388,1)*IF($M6388="",Z$7,$M6388)/100)</f>
        <v/>
      </c>
    </row>
    <row r="6389" spans="16:26" x14ac:dyDescent="0.2">
      <c r="P6389" s="88" t="str">
        <f>IF(OR(P$4="",P$4=0,P$5="",P$7=0,P$7="",P$8="",$L6389="",$L6389=0),"",layerCost(IF($N6389="",P$8,$N6389),P$4,P$5,$L6389)*MAX($K6389,1)*IF($M6389="",P$7,$M6389)/100)</f>
        <v/>
      </c>
      <c r="Q6389" s="84"/>
      <c r="R6389" s="88" t="str">
        <f>IF(OR(R$4="",R$4=0,R$5="",R$7=0,R$7="",R$8="",$L6389="",$L6389=0),"",layerCost(IF($N6389="",R$8,$N6389),R$4,R$5,$L6389)*MAX($K6389,1)*IF($M6389="",R$7,$M6389)/100)</f>
        <v/>
      </c>
      <c r="S6389" s="84"/>
      <c r="T6389" s="88" t="str">
        <f>IF(OR(T$4="",T$4=0,T$5="",T$7=0,T$7="",T$8="",$L6389="",$L6389=0),"",layerCost(IF($N6389="",T$8,$N6389),T$4,T$5,$L6389)*MAX($K6389,1)*IF($M6389="",T$7,$M6389)/100)</f>
        <v/>
      </c>
      <c r="U6389" s="84"/>
      <c r="V6389" s="88" t="str">
        <f>IF(OR(V$4="",V$4=0,V$5="",V$7=0,V$7="",V$8="",$L6389="",$L6389=0),"",layerCost(IF($N6389="",V$8,$N6389),V$4,V$5,$L6389)*MAX($K6389,1)*IF($M6389="",V$7,$M6389)/100)</f>
        <v/>
      </c>
      <c r="W6389" s="84"/>
      <c r="X6389" s="88" t="str">
        <f>IF(OR(X$4="",X$4=0,X$5="",X$7=0,X$7="",X$8="",$L6389="",$L6389=0),"",layerCost(IF($N6389="",X$8,$N6389),X$4,X$5,$L6389)*MAX($K6389,1)*IF($M6389="",X$7,$M6389)/100)</f>
        <v/>
      </c>
      <c r="Y6389" s="84"/>
      <c r="Z6389" s="88" t="str">
        <f>IF(OR(Z$4="",Z$4=0,Z$5="",Z$7=0,Z$7="",Z$8="",$L6389="",$L6389=0),"",layerCost(IF($N6389="",Z$8,$N6389),Z$4,Z$5,$L6389)*MAX($K6389,1)*IF($M6389="",Z$7,$M6389)/100)</f>
        <v/>
      </c>
    </row>
    <row r="6390" spans="16:26" x14ac:dyDescent="0.2">
      <c r="P6390" s="88" t="str">
        <f>IF(OR(P$4="",P$4=0,P$5="",P$7=0,P$7="",P$8="",$L6390="",$L6390=0),"",layerCost(IF($N6390="",P$8,$N6390),P$4,P$5,$L6390)*MAX($K6390,1)*IF($M6390="",P$7,$M6390)/100)</f>
        <v/>
      </c>
      <c r="Q6390" s="84"/>
      <c r="R6390" s="88" t="str">
        <f>IF(OR(R$4="",R$4=0,R$5="",R$7=0,R$7="",R$8="",$L6390="",$L6390=0),"",layerCost(IF($N6390="",R$8,$N6390),R$4,R$5,$L6390)*MAX($K6390,1)*IF($M6390="",R$7,$M6390)/100)</f>
        <v/>
      </c>
      <c r="S6390" s="84"/>
      <c r="T6390" s="88" t="str">
        <f>IF(OR(T$4="",T$4=0,T$5="",T$7=0,T$7="",T$8="",$L6390="",$L6390=0),"",layerCost(IF($N6390="",T$8,$N6390),T$4,T$5,$L6390)*MAX($K6390,1)*IF($M6390="",T$7,$M6390)/100)</f>
        <v/>
      </c>
      <c r="U6390" s="84"/>
      <c r="V6390" s="88" t="str">
        <f>IF(OR(V$4="",V$4=0,V$5="",V$7=0,V$7="",V$8="",$L6390="",$L6390=0),"",layerCost(IF($N6390="",V$8,$N6390),V$4,V$5,$L6390)*MAX($K6390,1)*IF($M6390="",V$7,$M6390)/100)</f>
        <v/>
      </c>
      <c r="W6390" s="84"/>
      <c r="X6390" s="88" t="str">
        <f>IF(OR(X$4="",X$4=0,X$5="",X$7=0,X$7="",X$8="",$L6390="",$L6390=0),"",layerCost(IF($N6390="",X$8,$N6390),X$4,X$5,$L6390)*MAX($K6390,1)*IF($M6390="",X$7,$M6390)/100)</f>
        <v/>
      </c>
      <c r="Y6390" s="84"/>
      <c r="Z6390" s="88" t="str">
        <f>IF(OR(Z$4="",Z$4=0,Z$5="",Z$7=0,Z$7="",Z$8="",$L6390="",$L6390=0),"",layerCost(IF($N6390="",Z$8,$N6390),Z$4,Z$5,$L6390)*MAX($K6390,1)*IF($M6390="",Z$7,$M6390)/100)</f>
        <v/>
      </c>
    </row>
    <row r="6391" spans="16:26" x14ac:dyDescent="0.2">
      <c r="P6391" s="88" t="str">
        <f>IF(OR(P$4="",P$4=0,P$5="",P$7=0,P$7="",P$8="",$L6391="",$L6391=0),"",layerCost(IF($N6391="",P$8,$N6391),P$4,P$5,$L6391)*MAX($K6391,1)*IF($M6391="",P$7,$M6391)/100)</f>
        <v/>
      </c>
      <c r="Q6391" s="84"/>
      <c r="R6391" s="88" t="str">
        <f>IF(OR(R$4="",R$4=0,R$5="",R$7=0,R$7="",R$8="",$L6391="",$L6391=0),"",layerCost(IF($N6391="",R$8,$N6391),R$4,R$5,$L6391)*MAX($K6391,1)*IF($M6391="",R$7,$M6391)/100)</f>
        <v/>
      </c>
      <c r="S6391" s="84"/>
      <c r="T6391" s="88" t="str">
        <f>IF(OR(T$4="",T$4=0,T$5="",T$7=0,T$7="",T$8="",$L6391="",$L6391=0),"",layerCost(IF($N6391="",T$8,$N6391),T$4,T$5,$L6391)*MAX($K6391,1)*IF($M6391="",T$7,$M6391)/100)</f>
        <v/>
      </c>
      <c r="U6391" s="84"/>
      <c r="V6391" s="88" t="str">
        <f>IF(OR(V$4="",V$4=0,V$5="",V$7=0,V$7="",V$8="",$L6391="",$L6391=0),"",layerCost(IF($N6391="",V$8,$N6391),V$4,V$5,$L6391)*MAX($K6391,1)*IF($M6391="",V$7,$M6391)/100)</f>
        <v/>
      </c>
      <c r="W6391" s="84"/>
      <c r="X6391" s="88" t="str">
        <f>IF(OR(X$4="",X$4=0,X$5="",X$7=0,X$7="",X$8="",$L6391="",$L6391=0),"",layerCost(IF($N6391="",X$8,$N6391),X$4,X$5,$L6391)*MAX($K6391,1)*IF($M6391="",X$7,$M6391)/100)</f>
        <v/>
      </c>
      <c r="Y6391" s="84"/>
      <c r="Z6391" s="88" t="str">
        <f>IF(OR(Z$4="",Z$4=0,Z$5="",Z$7=0,Z$7="",Z$8="",$L6391="",$L6391=0),"",layerCost(IF($N6391="",Z$8,$N6391),Z$4,Z$5,$L6391)*MAX($K6391,1)*IF($M6391="",Z$7,$M6391)/100)</f>
        <v/>
      </c>
    </row>
    <row r="6392" spans="16:26" x14ac:dyDescent="0.2">
      <c r="P6392" s="88" t="str">
        <f>IF(OR(P$4="",P$4=0,P$5="",P$7=0,P$7="",P$8="",$L6392="",$L6392=0),"",layerCost(IF($N6392="",P$8,$N6392),P$4,P$5,$L6392)*MAX($K6392,1)*IF($M6392="",P$7,$M6392)/100)</f>
        <v/>
      </c>
      <c r="Q6392" s="84"/>
      <c r="R6392" s="88" t="str">
        <f>IF(OR(R$4="",R$4=0,R$5="",R$7=0,R$7="",R$8="",$L6392="",$L6392=0),"",layerCost(IF($N6392="",R$8,$N6392),R$4,R$5,$L6392)*MAX($K6392,1)*IF($M6392="",R$7,$M6392)/100)</f>
        <v/>
      </c>
      <c r="S6392" s="84"/>
      <c r="T6392" s="88" t="str">
        <f>IF(OR(T$4="",T$4=0,T$5="",T$7=0,T$7="",T$8="",$L6392="",$L6392=0),"",layerCost(IF($N6392="",T$8,$N6392),T$4,T$5,$L6392)*MAX($K6392,1)*IF($M6392="",T$7,$M6392)/100)</f>
        <v/>
      </c>
      <c r="U6392" s="84"/>
      <c r="V6392" s="88" t="str">
        <f>IF(OR(V$4="",V$4=0,V$5="",V$7=0,V$7="",V$8="",$L6392="",$L6392=0),"",layerCost(IF($N6392="",V$8,$N6392),V$4,V$5,$L6392)*MAX($K6392,1)*IF($M6392="",V$7,$M6392)/100)</f>
        <v/>
      </c>
      <c r="W6392" s="84"/>
      <c r="X6392" s="88" t="str">
        <f>IF(OR(X$4="",X$4=0,X$5="",X$7=0,X$7="",X$8="",$L6392="",$L6392=0),"",layerCost(IF($N6392="",X$8,$N6392),X$4,X$5,$L6392)*MAX($K6392,1)*IF($M6392="",X$7,$M6392)/100)</f>
        <v/>
      </c>
      <c r="Y6392" s="84"/>
      <c r="Z6392" s="88" t="str">
        <f>IF(OR(Z$4="",Z$4=0,Z$5="",Z$7=0,Z$7="",Z$8="",$L6392="",$L6392=0),"",layerCost(IF($N6392="",Z$8,$N6392),Z$4,Z$5,$L6392)*MAX($K6392,1)*IF($M6392="",Z$7,$M6392)/100)</f>
        <v/>
      </c>
    </row>
    <row r="6393" spans="16:26" x14ac:dyDescent="0.2">
      <c r="P6393" s="88" t="str">
        <f>IF(OR(P$4="",P$4=0,P$5="",P$7=0,P$7="",P$8="",$L6393="",$L6393=0),"",layerCost(IF($N6393="",P$8,$N6393),P$4,P$5,$L6393)*MAX($K6393,1)*IF($M6393="",P$7,$M6393)/100)</f>
        <v/>
      </c>
      <c r="Q6393" s="84"/>
      <c r="R6393" s="88" t="str">
        <f>IF(OR(R$4="",R$4=0,R$5="",R$7=0,R$7="",R$8="",$L6393="",$L6393=0),"",layerCost(IF($N6393="",R$8,$N6393),R$4,R$5,$L6393)*MAX($K6393,1)*IF($M6393="",R$7,$M6393)/100)</f>
        <v/>
      </c>
      <c r="S6393" s="84"/>
      <c r="T6393" s="88" t="str">
        <f>IF(OR(T$4="",T$4=0,T$5="",T$7=0,T$7="",T$8="",$L6393="",$L6393=0),"",layerCost(IF($N6393="",T$8,$N6393),T$4,T$5,$L6393)*MAX($K6393,1)*IF($M6393="",T$7,$M6393)/100)</f>
        <v/>
      </c>
      <c r="U6393" s="84"/>
      <c r="V6393" s="88" t="str">
        <f>IF(OR(V$4="",V$4=0,V$5="",V$7=0,V$7="",V$8="",$L6393="",$L6393=0),"",layerCost(IF($N6393="",V$8,$N6393),V$4,V$5,$L6393)*MAX($K6393,1)*IF($M6393="",V$7,$M6393)/100)</f>
        <v/>
      </c>
      <c r="W6393" s="84"/>
      <c r="X6393" s="88" t="str">
        <f>IF(OR(X$4="",X$4=0,X$5="",X$7=0,X$7="",X$8="",$L6393="",$L6393=0),"",layerCost(IF($N6393="",X$8,$N6393),X$4,X$5,$L6393)*MAX($K6393,1)*IF($M6393="",X$7,$M6393)/100)</f>
        <v/>
      </c>
      <c r="Y6393" s="84"/>
      <c r="Z6393" s="88" t="str">
        <f>IF(OR(Z$4="",Z$4=0,Z$5="",Z$7=0,Z$7="",Z$8="",$L6393="",$L6393=0),"",layerCost(IF($N6393="",Z$8,$N6393),Z$4,Z$5,$L6393)*MAX($K6393,1)*IF($M6393="",Z$7,$M6393)/100)</f>
        <v/>
      </c>
    </row>
    <row r="6394" spans="16:26" x14ac:dyDescent="0.2">
      <c r="P6394" s="88" t="str">
        <f>IF(OR(P$4="",P$4=0,P$5="",P$7=0,P$7="",P$8="",$L6394="",$L6394=0),"",layerCost(IF($N6394="",P$8,$N6394),P$4,P$5,$L6394)*MAX($K6394,1)*IF($M6394="",P$7,$M6394)/100)</f>
        <v/>
      </c>
      <c r="Q6394" s="84"/>
      <c r="R6394" s="88" t="str">
        <f>IF(OR(R$4="",R$4=0,R$5="",R$7=0,R$7="",R$8="",$L6394="",$L6394=0),"",layerCost(IF($N6394="",R$8,$N6394),R$4,R$5,$L6394)*MAX($K6394,1)*IF($M6394="",R$7,$M6394)/100)</f>
        <v/>
      </c>
      <c r="S6394" s="84"/>
      <c r="T6394" s="88" t="str">
        <f>IF(OR(T$4="",T$4=0,T$5="",T$7=0,T$7="",T$8="",$L6394="",$L6394=0),"",layerCost(IF($N6394="",T$8,$N6394),T$4,T$5,$L6394)*MAX($K6394,1)*IF($M6394="",T$7,$M6394)/100)</f>
        <v/>
      </c>
      <c r="U6394" s="84"/>
      <c r="V6394" s="88" t="str">
        <f>IF(OR(V$4="",V$4=0,V$5="",V$7=0,V$7="",V$8="",$L6394="",$L6394=0),"",layerCost(IF($N6394="",V$8,$N6394),V$4,V$5,$L6394)*MAX($K6394,1)*IF($M6394="",V$7,$M6394)/100)</f>
        <v/>
      </c>
      <c r="W6394" s="84"/>
      <c r="X6394" s="88" t="str">
        <f>IF(OR(X$4="",X$4=0,X$5="",X$7=0,X$7="",X$8="",$L6394="",$L6394=0),"",layerCost(IF($N6394="",X$8,$N6394),X$4,X$5,$L6394)*MAX($K6394,1)*IF($M6394="",X$7,$M6394)/100)</f>
        <v/>
      </c>
      <c r="Y6394" s="84"/>
      <c r="Z6394" s="88" t="str">
        <f>IF(OR(Z$4="",Z$4=0,Z$5="",Z$7=0,Z$7="",Z$8="",$L6394="",$L6394=0),"",layerCost(IF($N6394="",Z$8,$N6394),Z$4,Z$5,$L6394)*MAX($K6394,1)*IF($M6394="",Z$7,$M6394)/100)</f>
        <v/>
      </c>
    </row>
    <row r="6395" spans="16:26" x14ac:dyDescent="0.2">
      <c r="P6395" s="88" t="str">
        <f>IF(OR(P$4="",P$4=0,P$5="",P$7=0,P$7="",P$8="",$L6395="",$L6395=0),"",layerCost(IF($N6395="",P$8,$N6395),P$4,P$5,$L6395)*MAX($K6395,1)*IF($M6395="",P$7,$M6395)/100)</f>
        <v/>
      </c>
      <c r="Q6395" s="84"/>
      <c r="R6395" s="88" t="str">
        <f>IF(OR(R$4="",R$4=0,R$5="",R$7=0,R$7="",R$8="",$L6395="",$L6395=0),"",layerCost(IF($N6395="",R$8,$N6395),R$4,R$5,$L6395)*MAX($K6395,1)*IF($M6395="",R$7,$M6395)/100)</f>
        <v/>
      </c>
      <c r="S6395" s="84"/>
      <c r="T6395" s="88" t="str">
        <f>IF(OR(T$4="",T$4=0,T$5="",T$7=0,T$7="",T$8="",$L6395="",$L6395=0),"",layerCost(IF($N6395="",T$8,$N6395),T$4,T$5,$L6395)*MAX($K6395,1)*IF($M6395="",T$7,$M6395)/100)</f>
        <v/>
      </c>
      <c r="U6395" s="84"/>
      <c r="V6395" s="88" t="str">
        <f>IF(OR(V$4="",V$4=0,V$5="",V$7=0,V$7="",V$8="",$L6395="",$L6395=0),"",layerCost(IF($N6395="",V$8,$N6395),V$4,V$5,$L6395)*MAX($K6395,1)*IF($M6395="",V$7,$M6395)/100)</f>
        <v/>
      </c>
      <c r="W6395" s="84"/>
      <c r="X6395" s="88" t="str">
        <f>IF(OR(X$4="",X$4=0,X$5="",X$7=0,X$7="",X$8="",$L6395="",$L6395=0),"",layerCost(IF($N6395="",X$8,$N6395),X$4,X$5,$L6395)*MAX($K6395,1)*IF($M6395="",X$7,$M6395)/100)</f>
        <v/>
      </c>
      <c r="Y6395" s="84"/>
      <c r="Z6395" s="88" t="str">
        <f>IF(OR(Z$4="",Z$4=0,Z$5="",Z$7=0,Z$7="",Z$8="",$L6395="",$L6395=0),"",layerCost(IF($N6395="",Z$8,$N6395),Z$4,Z$5,$L6395)*MAX($K6395,1)*IF($M6395="",Z$7,$M6395)/100)</f>
        <v/>
      </c>
    </row>
    <row r="6396" spans="16:26" x14ac:dyDescent="0.2">
      <c r="P6396" s="88" t="str">
        <f>IF(OR(P$4="",P$4=0,P$5="",P$7=0,P$7="",P$8="",$L6396="",$L6396=0),"",layerCost(IF($N6396="",P$8,$N6396),P$4,P$5,$L6396)*MAX($K6396,1)*IF($M6396="",P$7,$M6396)/100)</f>
        <v/>
      </c>
      <c r="Q6396" s="84"/>
      <c r="R6396" s="88" t="str">
        <f>IF(OR(R$4="",R$4=0,R$5="",R$7=0,R$7="",R$8="",$L6396="",$L6396=0),"",layerCost(IF($N6396="",R$8,$N6396),R$4,R$5,$L6396)*MAX($K6396,1)*IF($M6396="",R$7,$M6396)/100)</f>
        <v/>
      </c>
      <c r="S6396" s="84"/>
      <c r="T6396" s="88" t="str">
        <f>IF(OR(T$4="",T$4=0,T$5="",T$7=0,T$7="",T$8="",$L6396="",$L6396=0),"",layerCost(IF($N6396="",T$8,$N6396),T$4,T$5,$L6396)*MAX($K6396,1)*IF($M6396="",T$7,$M6396)/100)</f>
        <v/>
      </c>
      <c r="U6396" s="84"/>
      <c r="V6396" s="88" t="str">
        <f>IF(OR(V$4="",V$4=0,V$5="",V$7=0,V$7="",V$8="",$L6396="",$L6396=0),"",layerCost(IF($N6396="",V$8,$N6396),V$4,V$5,$L6396)*MAX($K6396,1)*IF($M6396="",V$7,$M6396)/100)</f>
        <v/>
      </c>
      <c r="W6396" s="84"/>
      <c r="X6396" s="88" t="str">
        <f>IF(OR(X$4="",X$4=0,X$5="",X$7=0,X$7="",X$8="",$L6396="",$L6396=0),"",layerCost(IF($N6396="",X$8,$N6396),X$4,X$5,$L6396)*MAX($K6396,1)*IF($M6396="",X$7,$M6396)/100)</f>
        <v/>
      </c>
      <c r="Y6396" s="84"/>
      <c r="Z6396" s="88" t="str">
        <f>IF(OR(Z$4="",Z$4=0,Z$5="",Z$7=0,Z$7="",Z$8="",$L6396="",$L6396=0),"",layerCost(IF($N6396="",Z$8,$N6396),Z$4,Z$5,$L6396)*MAX($K6396,1)*IF($M6396="",Z$7,$M6396)/100)</f>
        <v/>
      </c>
    </row>
    <row r="6397" spans="16:26" x14ac:dyDescent="0.2">
      <c r="P6397" s="88" t="str">
        <f>IF(OR(P$4="",P$4=0,P$5="",P$7=0,P$7="",P$8="",$L6397="",$L6397=0),"",layerCost(IF($N6397="",P$8,$N6397),P$4,P$5,$L6397)*MAX($K6397,1)*IF($M6397="",P$7,$M6397)/100)</f>
        <v/>
      </c>
      <c r="Q6397" s="84"/>
      <c r="R6397" s="88" t="str">
        <f>IF(OR(R$4="",R$4=0,R$5="",R$7=0,R$7="",R$8="",$L6397="",$L6397=0),"",layerCost(IF($N6397="",R$8,$N6397),R$4,R$5,$L6397)*MAX($K6397,1)*IF($M6397="",R$7,$M6397)/100)</f>
        <v/>
      </c>
      <c r="S6397" s="84"/>
      <c r="T6397" s="88" t="str">
        <f>IF(OR(T$4="",T$4=0,T$5="",T$7=0,T$7="",T$8="",$L6397="",$L6397=0),"",layerCost(IF($N6397="",T$8,$N6397),T$4,T$5,$L6397)*MAX($K6397,1)*IF($M6397="",T$7,$M6397)/100)</f>
        <v/>
      </c>
      <c r="U6397" s="84"/>
      <c r="V6397" s="88" t="str">
        <f>IF(OR(V$4="",V$4=0,V$5="",V$7=0,V$7="",V$8="",$L6397="",$L6397=0),"",layerCost(IF($N6397="",V$8,$N6397),V$4,V$5,$L6397)*MAX($K6397,1)*IF($M6397="",V$7,$M6397)/100)</f>
        <v/>
      </c>
      <c r="W6397" s="84"/>
      <c r="X6397" s="88" t="str">
        <f>IF(OR(X$4="",X$4=0,X$5="",X$7=0,X$7="",X$8="",$L6397="",$L6397=0),"",layerCost(IF($N6397="",X$8,$N6397),X$4,X$5,$L6397)*MAX($K6397,1)*IF($M6397="",X$7,$M6397)/100)</f>
        <v/>
      </c>
      <c r="Y6397" s="84"/>
      <c r="Z6397" s="88" t="str">
        <f>IF(OR(Z$4="",Z$4=0,Z$5="",Z$7=0,Z$7="",Z$8="",$L6397="",$L6397=0),"",layerCost(IF($N6397="",Z$8,$N6397),Z$4,Z$5,$L6397)*MAX($K6397,1)*IF($M6397="",Z$7,$M6397)/100)</f>
        <v/>
      </c>
    </row>
    <row r="6398" spans="16:26" x14ac:dyDescent="0.2">
      <c r="P6398" s="88" t="str">
        <f>IF(OR(P$4="",P$4=0,P$5="",P$7=0,P$7="",P$8="",$L6398="",$L6398=0),"",layerCost(IF($N6398="",P$8,$N6398),P$4,P$5,$L6398)*MAX($K6398,1)*IF($M6398="",P$7,$M6398)/100)</f>
        <v/>
      </c>
      <c r="Q6398" s="84"/>
      <c r="R6398" s="88" t="str">
        <f>IF(OR(R$4="",R$4=0,R$5="",R$7=0,R$7="",R$8="",$L6398="",$L6398=0),"",layerCost(IF($N6398="",R$8,$N6398),R$4,R$5,$L6398)*MAX($K6398,1)*IF($M6398="",R$7,$M6398)/100)</f>
        <v/>
      </c>
      <c r="S6398" s="84"/>
      <c r="T6398" s="88" t="str">
        <f>IF(OR(T$4="",T$4=0,T$5="",T$7=0,T$7="",T$8="",$L6398="",$L6398=0),"",layerCost(IF($N6398="",T$8,$N6398),T$4,T$5,$L6398)*MAX($K6398,1)*IF($M6398="",T$7,$M6398)/100)</f>
        <v/>
      </c>
      <c r="U6398" s="84"/>
      <c r="V6398" s="88" t="str">
        <f>IF(OR(V$4="",V$4=0,V$5="",V$7=0,V$7="",V$8="",$L6398="",$L6398=0),"",layerCost(IF($N6398="",V$8,$N6398),V$4,V$5,$L6398)*MAX($K6398,1)*IF($M6398="",V$7,$M6398)/100)</f>
        <v/>
      </c>
      <c r="W6398" s="84"/>
      <c r="X6398" s="88" t="str">
        <f>IF(OR(X$4="",X$4=0,X$5="",X$7=0,X$7="",X$8="",$L6398="",$L6398=0),"",layerCost(IF($N6398="",X$8,$N6398),X$4,X$5,$L6398)*MAX($K6398,1)*IF($M6398="",X$7,$M6398)/100)</f>
        <v/>
      </c>
      <c r="Y6398" s="84"/>
      <c r="Z6398" s="88" t="str">
        <f>IF(OR(Z$4="",Z$4=0,Z$5="",Z$7=0,Z$7="",Z$8="",$L6398="",$L6398=0),"",layerCost(IF($N6398="",Z$8,$N6398),Z$4,Z$5,$L6398)*MAX($K6398,1)*IF($M6398="",Z$7,$M6398)/100)</f>
        <v/>
      </c>
    </row>
    <row r="6399" spans="16:26" x14ac:dyDescent="0.2">
      <c r="P6399" s="88" t="str">
        <f>IF(OR(P$4="",P$4=0,P$5="",P$7=0,P$7="",P$8="",$L6399="",$L6399=0),"",layerCost(IF($N6399="",P$8,$N6399),P$4,P$5,$L6399)*MAX($K6399,1)*IF($M6399="",P$7,$M6399)/100)</f>
        <v/>
      </c>
      <c r="Q6399" s="84"/>
      <c r="R6399" s="88" t="str">
        <f>IF(OR(R$4="",R$4=0,R$5="",R$7=0,R$7="",R$8="",$L6399="",$L6399=0),"",layerCost(IF($N6399="",R$8,$N6399),R$4,R$5,$L6399)*MAX($K6399,1)*IF($M6399="",R$7,$M6399)/100)</f>
        <v/>
      </c>
      <c r="S6399" s="84"/>
      <c r="T6399" s="88" t="str">
        <f>IF(OR(T$4="",T$4=0,T$5="",T$7=0,T$7="",T$8="",$L6399="",$L6399=0),"",layerCost(IF($N6399="",T$8,$N6399),T$4,T$5,$L6399)*MAX($K6399,1)*IF($M6399="",T$7,$M6399)/100)</f>
        <v/>
      </c>
      <c r="U6399" s="84"/>
      <c r="V6399" s="88" t="str">
        <f>IF(OR(V$4="",V$4=0,V$5="",V$7=0,V$7="",V$8="",$L6399="",$L6399=0),"",layerCost(IF($N6399="",V$8,$N6399),V$4,V$5,$L6399)*MAX($K6399,1)*IF($M6399="",V$7,$M6399)/100)</f>
        <v/>
      </c>
      <c r="W6399" s="84"/>
      <c r="X6399" s="88" t="str">
        <f>IF(OR(X$4="",X$4=0,X$5="",X$7=0,X$7="",X$8="",$L6399="",$L6399=0),"",layerCost(IF($N6399="",X$8,$N6399),X$4,X$5,$L6399)*MAX($K6399,1)*IF($M6399="",X$7,$M6399)/100)</f>
        <v/>
      </c>
      <c r="Y6399" s="84"/>
      <c r="Z6399" s="88" t="str">
        <f>IF(OR(Z$4="",Z$4=0,Z$5="",Z$7=0,Z$7="",Z$8="",$L6399="",$L6399=0),"",layerCost(IF($N6399="",Z$8,$N6399),Z$4,Z$5,$L6399)*MAX($K6399,1)*IF($M6399="",Z$7,$M6399)/100)</f>
        <v/>
      </c>
    </row>
    <row r="6400" spans="16:26" x14ac:dyDescent="0.2">
      <c r="P6400" s="88" t="str">
        <f>IF(OR(P$4="",P$4=0,P$5="",P$7=0,P$7="",P$8="",$L6400="",$L6400=0),"",layerCost(IF($N6400="",P$8,$N6400),P$4,P$5,$L6400)*MAX($K6400,1)*IF($M6400="",P$7,$M6400)/100)</f>
        <v/>
      </c>
      <c r="Q6400" s="84"/>
      <c r="R6400" s="88" t="str">
        <f>IF(OR(R$4="",R$4=0,R$5="",R$7=0,R$7="",R$8="",$L6400="",$L6400=0),"",layerCost(IF($N6400="",R$8,$N6400),R$4,R$5,$L6400)*MAX($K6400,1)*IF($M6400="",R$7,$M6400)/100)</f>
        <v/>
      </c>
      <c r="S6400" s="84"/>
      <c r="T6400" s="88" t="str">
        <f>IF(OR(T$4="",T$4=0,T$5="",T$7=0,T$7="",T$8="",$L6400="",$L6400=0),"",layerCost(IF($N6400="",T$8,$N6400),T$4,T$5,$L6400)*MAX($K6400,1)*IF($M6400="",T$7,$M6400)/100)</f>
        <v/>
      </c>
      <c r="U6400" s="84"/>
      <c r="V6400" s="88" t="str">
        <f>IF(OR(V$4="",V$4=0,V$5="",V$7=0,V$7="",V$8="",$L6400="",$L6400=0),"",layerCost(IF($N6400="",V$8,$N6400),V$4,V$5,$L6400)*MAX($K6400,1)*IF($M6400="",V$7,$M6400)/100)</f>
        <v/>
      </c>
      <c r="W6400" s="84"/>
      <c r="X6400" s="88" t="str">
        <f>IF(OR(X$4="",X$4=0,X$5="",X$7=0,X$7="",X$8="",$L6400="",$L6400=0),"",layerCost(IF($N6400="",X$8,$N6400),X$4,X$5,$L6400)*MAX($K6400,1)*IF($M6400="",X$7,$M6400)/100)</f>
        <v/>
      </c>
      <c r="Y6400" s="84"/>
      <c r="Z6400" s="88" t="str">
        <f>IF(OR(Z$4="",Z$4=0,Z$5="",Z$7=0,Z$7="",Z$8="",$L6400="",$L6400=0),"",layerCost(IF($N6400="",Z$8,$N6400),Z$4,Z$5,$L6400)*MAX($K6400,1)*IF($M6400="",Z$7,$M6400)/100)</f>
        <v/>
      </c>
    </row>
    <row r="6401" spans="16:26" x14ac:dyDescent="0.2">
      <c r="P6401" s="88" t="str">
        <f>IF(OR(P$4="",P$4=0,P$5="",P$7=0,P$7="",P$8="",$L6401="",$L6401=0),"",layerCost(IF($N6401="",P$8,$N6401),P$4,P$5,$L6401)*MAX($K6401,1)*IF($M6401="",P$7,$M6401)/100)</f>
        <v/>
      </c>
      <c r="Q6401" s="84"/>
      <c r="R6401" s="88" t="str">
        <f>IF(OR(R$4="",R$4=0,R$5="",R$7=0,R$7="",R$8="",$L6401="",$L6401=0),"",layerCost(IF($N6401="",R$8,$N6401),R$4,R$5,$L6401)*MAX($K6401,1)*IF($M6401="",R$7,$M6401)/100)</f>
        <v/>
      </c>
      <c r="S6401" s="84"/>
      <c r="T6401" s="88" t="str">
        <f>IF(OR(T$4="",T$4=0,T$5="",T$7=0,T$7="",T$8="",$L6401="",$L6401=0),"",layerCost(IF($N6401="",T$8,$N6401),T$4,T$5,$L6401)*MAX($K6401,1)*IF($M6401="",T$7,$M6401)/100)</f>
        <v/>
      </c>
      <c r="U6401" s="84"/>
      <c r="V6401" s="88" t="str">
        <f>IF(OR(V$4="",V$4=0,V$5="",V$7=0,V$7="",V$8="",$L6401="",$L6401=0),"",layerCost(IF($N6401="",V$8,$N6401),V$4,V$5,$L6401)*MAX($K6401,1)*IF($M6401="",V$7,$M6401)/100)</f>
        <v/>
      </c>
      <c r="W6401" s="84"/>
      <c r="X6401" s="88" t="str">
        <f>IF(OR(X$4="",X$4=0,X$5="",X$7=0,X$7="",X$8="",$L6401="",$L6401=0),"",layerCost(IF($N6401="",X$8,$N6401),X$4,X$5,$L6401)*MAX($K6401,1)*IF($M6401="",X$7,$M6401)/100)</f>
        <v/>
      </c>
      <c r="Y6401" s="84"/>
      <c r="Z6401" s="88" t="str">
        <f>IF(OR(Z$4="",Z$4=0,Z$5="",Z$7=0,Z$7="",Z$8="",$L6401="",$L6401=0),"",layerCost(IF($N6401="",Z$8,$N6401),Z$4,Z$5,$L6401)*MAX($K6401,1)*IF($M6401="",Z$7,$M6401)/100)</f>
        <v/>
      </c>
    </row>
    <row r="6402" spans="16:26" x14ac:dyDescent="0.2">
      <c r="P6402" s="88" t="str">
        <f>IF(OR(P$4="",P$4=0,P$5="",P$7=0,P$7="",P$8="",$L6402="",$L6402=0),"",layerCost(IF($N6402="",P$8,$N6402),P$4,P$5,$L6402)*MAX($K6402,1)*IF($M6402="",P$7,$M6402)/100)</f>
        <v/>
      </c>
      <c r="Q6402" s="84"/>
      <c r="R6402" s="88" t="str">
        <f>IF(OR(R$4="",R$4=0,R$5="",R$7=0,R$7="",R$8="",$L6402="",$L6402=0),"",layerCost(IF($N6402="",R$8,$N6402),R$4,R$5,$L6402)*MAX($K6402,1)*IF($M6402="",R$7,$M6402)/100)</f>
        <v/>
      </c>
      <c r="S6402" s="84"/>
      <c r="T6402" s="88" t="str">
        <f>IF(OR(T$4="",T$4=0,T$5="",T$7=0,T$7="",T$8="",$L6402="",$L6402=0),"",layerCost(IF($N6402="",T$8,$N6402),T$4,T$5,$L6402)*MAX($K6402,1)*IF($M6402="",T$7,$M6402)/100)</f>
        <v/>
      </c>
      <c r="U6402" s="84"/>
      <c r="V6402" s="88" t="str">
        <f>IF(OR(V$4="",V$4=0,V$5="",V$7=0,V$7="",V$8="",$L6402="",$L6402=0),"",layerCost(IF($N6402="",V$8,$N6402),V$4,V$5,$L6402)*MAX($K6402,1)*IF($M6402="",V$7,$M6402)/100)</f>
        <v/>
      </c>
      <c r="W6402" s="84"/>
      <c r="X6402" s="88" t="str">
        <f>IF(OR(X$4="",X$4=0,X$5="",X$7=0,X$7="",X$8="",$L6402="",$L6402=0),"",layerCost(IF($N6402="",X$8,$N6402),X$4,X$5,$L6402)*MAX($K6402,1)*IF($M6402="",X$7,$M6402)/100)</f>
        <v/>
      </c>
      <c r="Y6402" s="84"/>
      <c r="Z6402" s="88" t="str">
        <f>IF(OR(Z$4="",Z$4=0,Z$5="",Z$7=0,Z$7="",Z$8="",$L6402="",$L6402=0),"",layerCost(IF($N6402="",Z$8,$N6402),Z$4,Z$5,$L6402)*MAX($K6402,1)*IF($M6402="",Z$7,$M6402)/100)</f>
        <v/>
      </c>
    </row>
    <row r="6403" spans="16:26" x14ac:dyDescent="0.2">
      <c r="P6403" s="88" t="str">
        <f>IF(OR(P$4="",P$4=0,P$5="",P$7=0,P$7="",P$8="",$L6403="",$L6403=0),"",layerCost(IF($N6403="",P$8,$N6403),P$4,P$5,$L6403)*MAX($K6403,1)*IF($M6403="",P$7,$M6403)/100)</f>
        <v/>
      </c>
      <c r="Q6403" s="84"/>
      <c r="R6403" s="88" t="str">
        <f>IF(OR(R$4="",R$4=0,R$5="",R$7=0,R$7="",R$8="",$L6403="",$L6403=0),"",layerCost(IF($N6403="",R$8,$N6403),R$4,R$5,$L6403)*MAX($K6403,1)*IF($M6403="",R$7,$M6403)/100)</f>
        <v/>
      </c>
      <c r="S6403" s="84"/>
      <c r="T6403" s="88" t="str">
        <f>IF(OR(T$4="",T$4=0,T$5="",T$7=0,T$7="",T$8="",$L6403="",$L6403=0),"",layerCost(IF($N6403="",T$8,$N6403),T$4,T$5,$L6403)*MAX($K6403,1)*IF($M6403="",T$7,$M6403)/100)</f>
        <v/>
      </c>
      <c r="U6403" s="84"/>
      <c r="V6403" s="88" t="str">
        <f>IF(OR(V$4="",V$4=0,V$5="",V$7=0,V$7="",V$8="",$L6403="",$L6403=0),"",layerCost(IF($N6403="",V$8,$N6403),V$4,V$5,$L6403)*MAX($K6403,1)*IF($M6403="",V$7,$M6403)/100)</f>
        <v/>
      </c>
      <c r="W6403" s="84"/>
      <c r="X6403" s="88" t="str">
        <f>IF(OR(X$4="",X$4=0,X$5="",X$7=0,X$7="",X$8="",$L6403="",$L6403=0),"",layerCost(IF($N6403="",X$8,$N6403),X$4,X$5,$L6403)*MAX($K6403,1)*IF($M6403="",X$7,$M6403)/100)</f>
        <v/>
      </c>
      <c r="Y6403" s="84"/>
      <c r="Z6403" s="88" t="str">
        <f>IF(OR(Z$4="",Z$4=0,Z$5="",Z$7=0,Z$7="",Z$8="",$L6403="",$L6403=0),"",layerCost(IF($N6403="",Z$8,$N6403),Z$4,Z$5,$L6403)*MAX($K6403,1)*IF($M6403="",Z$7,$M6403)/100)</f>
        <v/>
      </c>
    </row>
    <row r="6404" spans="16:26" x14ac:dyDescent="0.2">
      <c r="P6404" s="88" t="str">
        <f>IF(OR(P$4="",P$4=0,P$5="",P$7=0,P$7="",P$8="",$L6404="",$L6404=0),"",layerCost(IF($N6404="",P$8,$N6404),P$4,P$5,$L6404)*MAX($K6404,1)*IF($M6404="",P$7,$M6404)/100)</f>
        <v/>
      </c>
      <c r="Q6404" s="84"/>
      <c r="R6404" s="88" t="str">
        <f>IF(OR(R$4="",R$4=0,R$5="",R$7=0,R$7="",R$8="",$L6404="",$L6404=0),"",layerCost(IF($N6404="",R$8,$N6404),R$4,R$5,$L6404)*MAX($K6404,1)*IF($M6404="",R$7,$M6404)/100)</f>
        <v/>
      </c>
      <c r="S6404" s="84"/>
      <c r="T6404" s="88" t="str">
        <f>IF(OR(T$4="",T$4=0,T$5="",T$7=0,T$7="",T$8="",$L6404="",$L6404=0),"",layerCost(IF($N6404="",T$8,$N6404),T$4,T$5,$L6404)*MAX($K6404,1)*IF($M6404="",T$7,$M6404)/100)</f>
        <v/>
      </c>
      <c r="U6404" s="84"/>
      <c r="V6404" s="88" t="str">
        <f>IF(OR(V$4="",V$4=0,V$5="",V$7=0,V$7="",V$8="",$L6404="",$L6404=0),"",layerCost(IF($N6404="",V$8,$N6404),V$4,V$5,$L6404)*MAX($K6404,1)*IF($M6404="",V$7,$M6404)/100)</f>
        <v/>
      </c>
      <c r="W6404" s="84"/>
      <c r="X6404" s="88" t="str">
        <f>IF(OR(X$4="",X$4=0,X$5="",X$7=0,X$7="",X$8="",$L6404="",$L6404=0),"",layerCost(IF($N6404="",X$8,$N6404),X$4,X$5,$L6404)*MAX($K6404,1)*IF($M6404="",X$7,$M6404)/100)</f>
        <v/>
      </c>
      <c r="Y6404" s="84"/>
      <c r="Z6404" s="88" t="str">
        <f>IF(OR(Z$4="",Z$4=0,Z$5="",Z$7=0,Z$7="",Z$8="",$L6404="",$L6404=0),"",layerCost(IF($N6404="",Z$8,$N6404),Z$4,Z$5,$L6404)*MAX($K6404,1)*IF($M6404="",Z$7,$M6404)/100)</f>
        <v/>
      </c>
    </row>
    <row r="6405" spans="16:26" x14ac:dyDescent="0.2">
      <c r="P6405" s="88" t="str">
        <f>IF(OR(P$4="",P$4=0,P$5="",P$7=0,P$7="",P$8="",$L6405="",$L6405=0),"",layerCost(IF($N6405="",P$8,$N6405),P$4,P$5,$L6405)*MAX($K6405,1)*IF($M6405="",P$7,$M6405)/100)</f>
        <v/>
      </c>
      <c r="Q6405" s="84"/>
      <c r="R6405" s="88" t="str">
        <f>IF(OR(R$4="",R$4=0,R$5="",R$7=0,R$7="",R$8="",$L6405="",$L6405=0),"",layerCost(IF($N6405="",R$8,$N6405),R$4,R$5,$L6405)*MAX($K6405,1)*IF($M6405="",R$7,$M6405)/100)</f>
        <v/>
      </c>
      <c r="S6405" s="84"/>
      <c r="T6405" s="88" t="str">
        <f>IF(OR(T$4="",T$4=0,T$5="",T$7=0,T$7="",T$8="",$L6405="",$L6405=0),"",layerCost(IF($N6405="",T$8,$N6405),T$4,T$5,$L6405)*MAX($K6405,1)*IF($M6405="",T$7,$M6405)/100)</f>
        <v/>
      </c>
      <c r="U6405" s="84"/>
      <c r="V6405" s="88" t="str">
        <f>IF(OR(V$4="",V$4=0,V$5="",V$7=0,V$7="",V$8="",$L6405="",$L6405=0),"",layerCost(IF($N6405="",V$8,$N6405),V$4,V$5,$L6405)*MAX($K6405,1)*IF($M6405="",V$7,$M6405)/100)</f>
        <v/>
      </c>
      <c r="W6405" s="84"/>
      <c r="X6405" s="88" t="str">
        <f>IF(OR(X$4="",X$4=0,X$5="",X$7=0,X$7="",X$8="",$L6405="",$L6405=0),"",layerCost(IF($N6405="",X$8,$N6405),X$4,X$5,$L6405)*MAX($K6405,1)*IF($M6405="",X$7,$M6405)/100)</f>
        <v/>
      </c>
      <c r="Y6405" s="84"/>
      <c r="Z6405" s="88" t="str">
        <f>IF(OR(Z$4="",Z$4=0,Z$5="",Z$7=0,Z$7="",Z$8="",$L6405="",$L6405=0),"",layerCost(IF($N6405="",Z$8,$N6405),Z$4,Z$5,$L6405)*MAX($K6405,1)*IF($M6405="",Z$7,$M6405)/100)</f>
        <v/>
      </c>
    </row>
    <row r="6406" spans="16:26" x14ac:dyDescent="0.2">
      <c r="P6406" s="88" t="str">
        <f>IF(OR(P$4="",P$4=0,P$5="",P$7=0,P$7="",P$8="",$L6406="",$L6406=0),"",layerCost(IF($N6406="",P$8,$N6406),P$4,P$5,$L6406)*MAX($K6406,1)*IF($M6406="",P$7,$M6406)/100)</f>
        <v/>
      </c>
      <c r="Q6406" s="84"/>
      <c r="R6406" s="88" t="str">
        <f>IF(OR(R$4="",R$4=0,R$5="",R$7=0,R$7="",R$8="",$L6406="",$L6406=0),"",layerCost(IF($N6406="",R$8,$N6406),R$4,R$5,$L6406)*MAX($K6406,1)*IF($M6406="",R$7,$M6406)/100)</f>
        <v/>
      </c>
      <c r="S6406" s="84"/>
      <c r="T6406" s="88" t="str">
        <f>IF(OR(T$4="",T$4=0,T$5="",T$7=0,T$7="",T$8="",$L6406="",$L6406=0),"",layerCost(IF($N6406="",T$8,$N6406),T$4,T$5,$L6406)*MAX($K6406,1)*IF($M6406="",T$7,$M6406)/100)</f>
        <v/>
      </c>
      <c r="U6406" s="84"/>
      <c r="V6406" s="88" t="str">
        <f>IF(OR(V$4="",V$4=0,V$5="",V$7=0,V$7="",V$8="",$L6406="",$L6406=0),"",layerCost(IF($N6406="",V$8,$N6406),V$4,V$5,$L6406)*MAX($K6406,1)*IF($M6406="",V$7,$M6406)/100)</f>
        <v/>
      </c>
      <c r="W6406" s="84"/>
      <c r="X6406" s="88" t="str">
        <f>IF(OR(X$4="",X$4=0,X$5="",X$7=0,X$7="",X$8="",$L6406="",$L6406=0),"",layerCost(IF($N6406="",X$8,$N6406),X$4,X$5,$L6406)*MAX($K6406,1)*IF($M6406="",X$7,$M6406)/100)</f>
        <v/>
      </c>
      <c r="Y6406" s="84"/>
      <c r="Z6406" s="88" t="str">
        <f>IF(OR(Z$4="",Z$4=0,Z$5="",Z$7=0,Z$7="",Z$8="",$L6406="",$L6406=0),"",layerCost(IF($N6406="",Z$8,$N6406),Z$4,Z$5,$L6406)*MAX($K6406,1)*IF($M6406="",Z$7,$M6406)/100)</f>
        <v/>
      </c>
    </row>
    <row r="6407" spans="16:26" x14ac:dyDescent="0.2">
      <c r="P6407" s="88" t="str">
        <f>IF(OR(P$4="",P$4=0,P$5="",P$7=0,P$7="",P$8="",$L6407="",$L6407=0),"",layerCost(IF($N6407="",P$8,$N6407),P$4,P$5,$L6407)*MAX($K6407,1)*IF($M6407="",P$7,$M6407)/100)</f>
        <v/>
      </c>
      <c r="Q6407" s="84"/>
      <c r="R6407" s="88" t="str">
        <f>IF(OR(R$4="",R$4=0,R$5="",R$7=0,R$7="",R$8="",$L6407="",$L6407=0),"",layerCost(IF($N6407="",R$8,$N6407),R$4,R$5,$L6407)*MAX($K6407,1)*IF($M6407="",R$7,$M6407)/100)</f>
        <v/>
      </c>
      <c r="S6407" s="84"/>
      <c r="T6407" s="88" t="str">
        <f>IF(OR(T$4="",T$4=0,T$5="",T$7=0,T$7="",T$8="",$L6407="",$L6407=0),"",layerCost(IF($N6407="",T$8,$N6407),T$4,T$5,$L6407)*MAX($K6407,1)*IF($M6407="",T$7,$M6407)/100)</f>
        <v/>
      </c>
      <c r="U6407" s="84"/>
      <c r="V6407" s="88" t="str">
        <f>IF(OR(V$4="",V$4=0,V$5="",V$7=0,V$7="",V$8="",$L6407="",$L6407=0),"",layerCost(IF($N6407="",V$8,$N6407),V$4,V$5,$L6407)*MAX($K6407,1)*IF($M6407="",V$7,$M6407)/100)</f>
        <v/>
      </c>
      <c r="W6407" s="84"/>
      <c r="X6407" s="88" t="str">
        <f>IF(OR(X$4="",X$4=0,X$5="",X$7=0,X$7="",X$8="",$L6407="",$L6407=0),"",layerCost(IF($N6407="",X$8,$N6407),X$4,X$5,$L6407)*MAX($K6407,1)*IF($M6407="",X$7,$M6407)/100)</f>
        <v/>
      </c>
      <c r="Y6407" s="84"/>
      <c r="Z6407" s="88" t="str">
        <f>IF(OR(Z$4="",Z$4=0,Z$5="",Z$7=0,Z$7="",Z$8="",$L6407="",$L6407=0),"",layerCost(IF($N6407="",Z$8,$N6407),Z$4,Z$5,$L6407)*MAX($K6407,1)*IF($M6407="",Z$7,$M6407)/100)</f>
        <v/>
      </c>
    </row>
    <row r="6408" spans="16:26" x14ac:dyDescent="0.2">
      <c r="P6408" s="88" t="str">
        <f>IF(OR(P$4="",P$4=0,P$5="",P$7=0,P$7="",P$8="",$L6408="",$L6408=0),"",layerCost(IF($N6408="",P$8,$N6408),P$4,P$5,$L6408)*MAX($K6408,1)*IF($M6408="",P$7,$M6408)/100)</f>
        <v/>
      </c>
      <c r="Q6408" s="84"/>
      <c r="R6408" s="88" t="str">
        <f>IF(OR(R$4="",R$4=0,R$5="",R$7=0,R$7="",R$8="",$L6408="",$L6408=0),"",layerCost(IF($N6408="",R$8,$N6408),R$4,R$5,$L6408)*MAX($K6408,1)*IF($M6408="",R$7,$M6408)/100)</f>
        <v/>
      </c>
      <c r="S6408" s="84"/>
      <c r="T6408" s="88" t="str">
        <f>IF(OR(T$4="",T$4=0,T$5="",T$7=0,T$7="",T$8="",$L6408="",$L6408=0),"",layerCost(IF($N6408="",T$8,$N6408),T$4,T$5,$L6408)*MAX($K6408,1)*IF($M6408="",T$7,$M6408)/100)</f>
        <v/>
      </c>
      <c r="U6408" s="84"/>
      <c r="V6408" s="88" t="str">
        <f>IF(OR(V$4="",V$4=0,V$5="",V$7=0,V$7="",V$8="",$L6408="",$L6408=0),"",layerCost(IF($N6408="",V$8,$N6408),V$4,V$5,$L6408)*MAX($K6408,1)*IF($M6408="",V$7,$M6408)/100)</f>
        <v/>
      </c>
      <c r="W6408" s="84"/>
      <c r="X6408" s="88" t="str">
        <f>IF(OR(X$4="",X$4=0,X$5="",X$7=0,X$7="",X$8="",$L6408="",$L6408=0),"",layerCost(IF($N6408="",X$8,$N6408),X$4,X$5,$L6408)*MAX($K6408,1)*IF($M6408="",X$7,$M6408)/100)</f>
        <v/>
      </c>
      <c r="Y6408" s="84"/>
      <c r="Z6408" s="88" t="str">
        <f>IF(OR(Z$4="",Z$4=0,Z$5="",Z$7=0,Z$7="",Z$8="",$L6408="",$L6408=0),"",layerCost(IF($N6408="",Z$8,$N6408),Z$4,Z$5,$L6408)*MAX($K6408,1)*IF($M6408="",Z$7,$M6408)/100)</f>
        <v/>
      </c>
    </row>
    <row r="6409" spans="16:26" x14ac:dyDescent="0.2">
      <c r="P6409" s="88" t="str">
        <f>IF(OR(P$4="",P$4=0,P$5="",P$7=0,P$7="",P$8="",$L6409="",$L6409=0),"",layerCost(IF($N6409="",P$8,$N6409),P$4,P$5,$L6409)*MAX($K6409,1)*IF($M6409="",P$7,$M6409)/100)</f>
        <v/>
      </c>
      <c r="Q6409" s="84"/>
      <c r="R6409" s="88" t="str">
        <f>IF(OR(R$4="",R$4=0,R$5="",R$7=0,R$7="",R$8="",$L6409="",$L6409=0),"",layerCost(IF($N6409="",R$8,$N6409),R$4,R$5,$L6409)*MAX($K6409,1)*IF($M6409="",R$7,$M6409)/100)</f>
        <v/>
      </c>
      <c r="S6409" s="84"/>
      <c r="T6409" s="88" t="str">
        <f>IF(OR(T$4="",T$4=0,T$5="",T$7=0,T$7="",T$8="",$L6409="",$L6409=0),"",layerCost(IF($N6409="",T$8,$N6409),T$4,T$5,$L6409)*MAX($K6409,1)*IF($M6409="",T$7,$M6409)/100)</f>
        <v/>
      </c>
      <c r="U6409" s="84"/>
      <c r="V6409" s="88" t="str">
        <f>IF(OR(V$4="",V$4=0,V$5="",V$7=0,V$7="",V$8="",$L6409="",$L6409=0),"",layerCost(IF($N6409="",V$8,$N6409),V$4,V$5,$L6409)*MAX($K6409,1)*IF($M6409="",V$7,$M6409)/100)</f>
        <v/>
      </c>
      <c r="W6409" s="84"/>
      <c r="X6409" s="88" t="str">
        <f>IF(OR(X$4="",X$4=0,X$5="",X$7=0,X$7="",X$8="",$L6409="",$L6409=0),"",layerCost(IF($N6409="",X$8,$N6409),X$4,X$5,$L6409)*MAX($K6409,1)*IF($M6409="",X$7,$M6409)/100)</f>
        <v/>
      </c>
      <c r="Y6409" s="84"/>
      <c r="Z6409" s="88" t="str">
        <f>IF(OR(Z$4="",Z$4=0,Z$5="",Z$7=0,Z$7="",Z$8="",$L6409="",$L6409=0),"",layerCost(IF($N6409="",Z$8,$N6409),Z$4,Z$5,$L6409)*MAX($K6409,1)*IF($M6409="",Z$7,$M6409)/100)</f>
        <v/>
      </c>
    </row>
    <row r="6410" spans="16:26" x14ac:dyDescent="0.2">
      <c r="P6410" s="88" t="str">
        <f>IF(OR(P$4="",P$4=0,P$5="",P$7=0,P$7="",P$8="",$L6410="",$L6410=0),"",layerCost(IF($N6410="",P$8,$N6410),P$4,P$5,$L6410)*MAX($K6410,1)*IF($M6410="",P$7,$M6410)/100)</f>
        <v/>
      </c>
      <c r="Q6410" s="84"/>
      <c r="R6410" s="88" t="str">
        <f>IF(OR(R$4="",R$4=0,R$5="",R$7=0,R$7="",R$8="",$L6410="",$L6410=0),"",layerCost(IF($N6410="",R$8,$N6410),R$4,R$5,$L6410)*MAX($K6410,1)*IF($M6410="",R$7,$M6410)/100)</f>
        <v/>
      </c>
      <c r="S6410" s="84"/>
      <c r="T6410" s="88" t="str">
        <f>IF(OR(T$4="",T$4=0,T$5="",T$7=0,T$7="",T$8="",$L6410="",$L6410=0),"",layerCost(IF($N6410="",T$8,$N6410),T$4,T$5,$L6410)*MAX($K6410,1)*IF($M6410="",T$7,$M6410)/100)</f>
        <v/>
      </c>
      <c r="U6410" s="84"/>
      <c r="V6410" s="88" t="str">
        <f>IF(OR(V$4="",V$4=0,V$5="",V$7=0,V$7="",V$8="",$L6410="",$L6410=0),"",layerCost(IF($N6410="",V$8,$N6410),V$4,V$5,$L6410)*MAX($K6410,1)*IF($M6410="",V$7,$M6410)/100)</f>
        <v/>
      </c>
      <c r="W6410" s="84"/>
      <c r="X6410" s="88" t="str">
        <f>IF(OR(X$4="",X$4=0,X$5="",X$7=0,X$7="",X$8="",$L6410="",$L6410=0),"",layerCost(IF($N6410="",X$8,$N6410),X$4,X$5,$L6410)*MAX($K6410,1)*IF($M6410="",X$7,$M6410)/100)</f>
        <v/>
      </c>
      <c r="Y6410" s="84"/>
      <c r="Z6410" s="88" t="str">
        <f>IF(OR(Z$4="",Z$4=0,Z$5="",Z$7=0,Z$7="",Z$8="",$L6410="",$L6410=0),"",layerCost(IF($N6410="",Z$8,$N6410),Z$4,Z$5,$L6410)*MAX($K6410,1)*IF($M6410="",Z$7,$M6410)/100)</f>
        <v/>
      </c>
    </row>
    <row r="6411" spans="16:26" x14ac:dyDescent="0.2">
      <c r="P6411" s="88" t="str">
        <f>IF(OR(P$4="",P$4=0,P$5="",P$7=0,P$7="",P$8="",$L6411="",$L6411=0),"",layerCost(IF($N6411="",P$8,$N6411),P$4,P$5,$L6411)*MAX($K6411,1)*IF($M6411="",P$7,$M6411)/100)</f>
        <v/>
      </c>
      <c r="Q6411" s="84"/>
      <c r="R6411" s="88" t="str">
        <f>IF(OR(R$4="",R$4=0,R$5="",R$7=0,R$7="",R$8="",$L6411="",$L6411=0),"",layerCost(IF($N6411="",R$8,$N6411),R$4,R$5,$L6411)*MAX($K6411,1)*IF($M6411="",R$7,$M6411)/100)</f>
        <v/>
      </c>
      <c r="S6411" s="84"/>
      <c r="T6411" s="88" t="str">
        <f>IF(OR(T$4="",T$4=0,T$5="",T$7=0,T$7="",T$8="",$L6411="",$L6411=0),"",layerCost(IF($N6411="",T$8,$N6411),T$4,T$5,$L6411)*MAX($K6411,1)*IF($M6411="",T$7,$M6411)/100)</f>
        <v/>
      </c>
      <c r="U6411" s="84"/>
      <c r="V6411" s="88" t="str">
        <f>IF(OR(V$4="",V$4=0,V$5="",V$7=0,V$7="",V$8="",$L6411="",$L6411=0),"",layerCost(IF($N6411="",V$8,$N6411),V$4,V$5,$L6411)*MAX($K6411,1)*IF($M6411="",V$7,$M6411)/100)</f>
        <v/>
      </c>
      <c r="W6411" s="84"/>
      <c r="X6411" s="88" t="str">
        <f>IF(OR(X$4="",X$4=0,X$5="",X$7=0,X$7="",X$8="",$L6411="",$L6411=0),"",layerCost(IF($N6411="",X$8,$N6411),X$4,X$5,$L6411)*MAX($K6411,1)*IF($M6411="",X$7,$M6411)/100)</f>
        <v/>
      </c>
      <c r="Y6411" s="84"/>
      <c r="Z6411" s="88" t="str">
        <f>IF(OR(Z$4="",Z$4=0,Z$5="",Z$7=0,Z$7="",Z$8="",$L6411="",$L6411=0),"",layerCost(IF($N6411="",Z$8,$N6411),Z$4,Z$5,$L6411)*MAX($K6411,1)*IF($M6411="",Z$7,$M6411)/100)</f>
        <v/>
      </c>
    </row>
    <row r="6412" spans="16:26" x14ac:dyDescent="0.2">
      <c r="P6412" s="88" t="str">
        <f>IF(OR(P$4="",P$4=0,P$5="",P$7=0,P$7="",P$8="",$L6412="",$L6412=0),"",layerCost(IF($N6412="",P$8,$N6412),P$4,P$5,$L6412)*MAX($K6412,1)*IF($M6412="",P$7,$M6412)/100)</f>
        <v/>
      </c>
      <c r="Q6412" s="84"/>
      <c r="R6412" s="88" t="str">
        <f>IF(OR(R$4="",R$4=0,R$5="",R$7=0,R$7="",R$8="",$L6412="",$L6412=0),"",layerCost(IF($N6412="",R$8,$N6412),R$4,R$5,$L6412)*MAX($K6412,1)*IF($M6412="",R$7,$M6412)/100)</f>
        <v/>
      </c>
      <c r="S6412" s="84"/>
      <c r="T6412" s="88" t="str">
        <f>IF(OR(T$4="",T$4=0,T$5="",T$7=0,T$7="",T$8="",$L6412="",$L6412=0),"",layerCost(IF($N6412="",T$8,$N6412),T$4,T$5,$L6412)*MAX($K6412,1)*IF($M6412="",T$7,$M6412)/100)</f>
        <v/>
      </c>
      <c r="U6412" s="84"/>
      <c r="V6412" s="88" t="str">
        <f>IF(OR(V$4="",V$4=0,V$5="",V$7=0,V$7="",V$8="",$L6412="",$L6412=0),"",layerCost(IF($N6412="",V$8,$N6412),V$4,V$5,$L6412)*MAX($K6412,1)*IF($M6412="",V$7,$M6412)/100)</f>
        <v/>
      </c>
      <c r="W6412" s="84"/>
      <c r="X6412" s="88" t="str">
        <f>IF(OR(X$4="",X$4=0,X$5="",X$7=0,X$7="",X$8="",$L6412="",$L6412=0),"",layerCost(IF($N6412="",X$8,$N6412),X$4,X$5,$L6412)*MAX($K6412,1)*IF($M6412="",X$7,$M6412)/100)</f>
        <v/>
      </c>
      <c r="Y6412" s="84"/>
      <c r="Z6412" s="88" t="str">
        <f>IF(OR(Z$4="",Z$4=0,Z$5="",Z$7=0,Z$7="",Z$8="",$L6412="",$L6412=0),"",layerCost(IF($N6412="",Z$8,$N6412),Z$4,Z$5,$L6412)*MAX($K6412,1)*IF($M6412="",Z$7,$M6412)/100)</f>
        <v/>
      </c>
    </row>
    <row r="6413" spans="16:26" x14ac:dyDescent="0.2">
      <c r="P6413" s="88" t="str">
        <f>IF(OR(P$4="",P$4=0,P$5="",P$7=0,P$7="",P$8="",$L6413="",$L6413=0),"",layerCost(IF($N6413="",P$8,$N6413),P$4,P$5,$L6413)*MAX($K6413,1)*IF($M6413="",P$7,$M6413)/100)</f>
        <v/>
      </c>
      <c r="Q6413" s="84"/>
      <c r="R6413" s="88" t="str">
        <f>IF(OR(R$4="",R$4=0,R$5="",R$7=0,R$7="",R$8="",$L6413="",$L6413=0),"",layerCost(IF($N6413="",R$8,$N6413),R$4,R$5,$L6413)*MAX($K6413,1)*IF($M6413="",R$7,$M6413)/100)</f>
        <v/>
      </c>
      <c r="S6413" s="84"/>
      <c r="T6413" s="88" t="str">
        <f>IF(OR(T$4="",T$4=0,T$5="",T$7=0,T$7="",T$8="",$L6413="",$L6413=0),"",layerCost(IF($N6413="",T$8,$N6413),T$4,T$5,$L6413)*MAX($K6413,1)*IF($M6413="",T$7,$M6413)/100)</f>
        <v/>
      </c>
      <c r="U6413" s="84"/>
      <c r="V6413" s="88" t="str">
        <f>IF(OR(V$4="",V$4=0,V$5="",V$7=0,V$7="",V$8="",$L6413="",$L6413=0),"",layerCost(IF($N6413="",V$8,$N6413),V$4,V$5,$L6413)*MAX($K6413,1)*IF($M6413="",V$7,$M6413)/100)</f>
        <v/>
      </c>
      <c r="W6413" s="84"/>
      <c r="X6413" s="88" t="str">
        <f>IF(OR(X$4="",X$4=0,X$5="",X$7=0,X$7="",X$8="",$L6413="",$L6413=0),"",layerCost(IF($N6413="",X$8,$N6413),X$4,X$5,$L6413)*MAX($K6413,1)*IF($M6413="",X$7,$M6413)/100)</f>
        <v/>
      </c>
      <c r="Y6413" s="84"/>
      <c r="Z6413" s="88" t="str">
        <f>IF(OR(Z$4="",Z$4=0,Z$5="",Z$7=0,Z$7="",Z$8="",$L6413="",$L6413=0),"",layerCost(IF($N6413="",Z$8,$N6413),Z$4,Z$5,$L6413)*MAX($K6413,1)*IF($M6413="",Z$7,$M6413)/100)</f>
        <v/>
      </c>
    </row>
    <row r="6414" spans="16:26" x14ac:dyDescent="0.2">
      <c r="P6414" s="88" t="str">
        <f>IF(OR(P$4="",P$4=0,P$5="",P$7=0,P$7="",P$8="",$L6414="",$L6414=0),"",layerCost(IF($N6414="",P$8,$N6414),P$4,P$5,$L6414)*MAX($K6414,1)*IF($M6414="",P$7,$M6414)/100)</f>
        <v/>
      </c>
      <c r="Q6414" s="84"/>
      <c r="R6414" s="88" t="str">
        <f>IF(OR(R$4="",R$4=0,R$5="",R$7=0,R$7="",R$8="",$L6414="",$L6414=0),"",layerCost(IF($N6414="",R$8,$N6414),R$4,R$5,$L6414)*MAX($K6414,1)*IF($M6414="",R$7,$M6414)/100)</f>
        <v/>
      </c>
      <c r="S6414" s="84"/>
      <c r="T6414" s="88" t="str">
        <f>IF(OR(T$4="",T$4=0,T$5="",T$7=0,T$7="",T$8="",$L6414="",$L6414=0),"",layerCost(IF($N6414="",T$8,$N6414),T$4,T$5,$L6414)*MAX($K6414,1)*IF($M6414="",T$7,$M6414)/100)</f>
        <v/>
      </c>
      <c r="U6414" s="84"/>
      <c r="V6414" s="88" t="str">
        <f>IF(OR(V$4="",V$4=0,V$5="",V$7=0,V$7="",V$8="",$L6414="",$L6414=0),"",layerCost(IF($N6414="",V$8,$N6414),V$4,V$5,$L6414)*MAX($K6414,1)*IF($M6414="",V$7,$M6414)/100)</f>
        <v/>
      </c>
      <c r="W6414" s="84"/>
      <c r="X6414" s="88" t="str">
        <f>IF(OR(X$4="",X$4=0,X$5="",X$7=0,X$7="",X$8="",$L6414="",$L6414=0),"",layerCost(IF($N6414="",X$8,$N6414),X$4,X$5,$L6414)*MAX($K6414,1)*IF($M6414="",X$7,$M6414)/100)</f>
        <v/>
      </c>
      <c r="Y6414" s="84"/>
      <c r="Z6414" s="88" t="str">
        <f>IF(OR(Z$4="",Z$4=0,Z$5="",Z$7=0,Z$7="",Z$8="",$L6414="",$L6414=0),"",layerCost(IF($N6414="",Z$8,$N6414),Z$4,Z$5,$L6414)*MAX($K6414,1)*IF($M6414="",Z$7,$M6414)/100)</f>
        <v/>
      </c>
    </row>
    <row r="6415" spans="16:26" x14ac:dyDescent="0.2">
      <c r="P6415" s="88" t="str">
        <f>IF(OR(P$4="",P$4=0,P$5="",P$7=0,P$7="",P$8="",$L6415="",$L6415=0),"",layerCost(IF($N6415="",P$8,$N6415),P$4,P$5,$L6415)*MAX($K6415,1)*IF($M6415="",P$7,$M6415)/100)</f>
        <v/>
      </c>
      <c r="Q6415" s="84"/>
      <c r="R6415" s="88" t="str">
        <f>IF(OR(R$4="",R$4=0,R$5="",R$7=0,R$7="",R$8="",$L6415="",$L6415=0),"",layerCost(IF($N6415="",R$8,$N6415),R$4,R$5,$L6415)*MAX($K6415,1)*IF($M6415="",R$7,$M6415)/100)</f>
        <v/>
      </c>
      <c r="S6415" s="84"/>
      <c r="T6415" s="88" t="str">
        <f>IF(OR(T$4="",T$4=0,T$5="",T$7=0,T$7="",T$8="",$L6415="",$L6415=0),"",layerCost(IF($N6415="",T$8,$N6415),T$4,T$5,$L6415)*MAX($K6415,1)*IF($M6415="",T$7,$M6415)/100)</f>
        <v/>
      </c>
      <c r="U6415" s="84"/>
      <c r="V6415" s="88" t="str">
        <f>IF(OR(V$4="",V$4=0,V$5="",V$7=0,V$7="",V$8="",$L6415="",$L6415=0),"",layerCost(IF($N6415="",V$8,$N6415),V$4,V$5,$L6415)*MAX($K6415,1)*IF($M6415="",V$7,$M6415)/100)</f>
        <v/>
      </c>
      <c r="W6415" s="84"/>
      <c r="X6415" s="88" t="str">
        <f>IF(OR(X$4="",X$4=0,X$5="",X$7=0,X$7="",X$8="",$L6415="",$L6415=0),"",layerCost(IF($N6415="",X$8,$N6415),X$4,X$5,$L6415)*MAX($K6415,1)*IF($M6415="",X$7,$M6415)/100)</f>
        <v/>
      </c>
      <c r="Y6415" s="84"/>
      <c r="Z6415" s="88" t="str">
        <f>IF(OR(Z$4="",Z$4=0,Z$5="",Z$7=0,Z$7="",Z$8="",$L6415="",$L6415=0),"",layerCost(IF($N6415="",Z$8,$N6415),Z$4,Z$5,$L6415)*MAX($K6415,1)*IF($M6415="",Z$7,$M6415)/100)</f>
        <v/>
      </c>
    </row>
    <row r="6416" spans="16:26" x14ac:dyDescent="0.2">
      <c r="P6416" s="88" t="str">
        <f>IF(OR(P$4="",P$4=0,P$5="",P$7=0,P$7="",P$8="",$L6416="",$L6416=0),"",layerCost(IF($N6416="",P$8,$N6416),P$4,P$5,$L6416)*MAX($K6416,1)*IF($M6416="",P$7,$M6416)/100)</f>
        <v/>
      </c>
      <c r="Q6416" s="84"/>
      <c r="R6416" s="88" t="str">
        <f>IF(OR(R$4="",R$4=0,R$5="",R$7=0,R$7="",R$8="",$L6416="",$L6416=0),"",layerCost(IF($N6416="",R$8,$N6416),R$4,R$5,$L6416)*MAX($K6416,1)*IF($M6416="",R$7,$M6416)/100)</f>
        <v/>
      </c>
      <c r="S6416" s="84"/>
      <c r="T6416" s="88" t="str">
        <f>IF(OR(T$4="",T$4=0,T$5="",T$7=0,T$7="",T$8="",$L6416="",$L6416=0),"",layerCost(IF($N6416="",T$8,$N6416),T$4,T$5,$L6416)*MAX($K6416,1)*IF($M6416="",T$7,$M6416)/100)</f>
        <v/>
      </c>
      <c r="U6416" s="84"/>
      <c r="V6416" s="88" t="str">
        <f>IF(OR(V$4="",V$4=0,V$5="",V$7=0,V$7="",V$8="",$L6416="",$L6416=0),"",layerCost(IF($N6416="",V$8,$N6416),V$4,V$5,$L6416)*MAX($K6416,1)*IF($M6416="",V$7,$M6416)/100)</f>
        <v/>
      </c>
      <c r="W6416" s="84"/>
      <c r="X6416" s="88" t="str">
        <f>IF(OR(X$4="",X$4=0,X$5="",X$7=0,X$7="",X$8="",$L6416="",$L6416=0),"",layerCost(IF($N6416="",X$8,$N6416),X$4,X$5,$L6416)*MAX($K6416,1)*IF($M6416="",X$7,$M6416)/100)</f>
        <v/>
      </c>
      <c r="Y6416" s="84"/>
      <c r="Z6416" s="88" t="str">
        <f>IF(OR(Z$4="",Z$4=0,Z$5="",Z$7=0,Z$7="",Z$8="",$L6416="",$L6416=0),"",layerCost(IF($N6416="",Z$8,$N6416),Z$4,Z$5,$L6416)*MAX($K6416,1)*IF($M6416="",Z$7,$M6416)/100)</f>
        <v/>
      </c>
    </row>
    <row r="6417" spans="16:26" x14ac:dyDescent="0.2">
      <c r="P6417" s="88" t="str">
        <f>IF(OR(P$4="",P$4=0,P$5="",P$7=0,P$7="",P$8="",$L6417="",$L6417=0),"",layerCost(IF($N6417="",P$8,$N6417),P$4,P$5,$L6417)*MAX($K6417,1)*IF($M6417="",P$7,$M6417)/100)</f>
        <v/>
      </c>
      <c r="Q6417" s="84"/>
      <c r="R6417" s="88" t="str">
        <f>IF(OR(R$4="",R$4=0,R$5="",R$7=0,R$7="",R$8="",$L6417="",$L6417=0),"",layerCost(IF($N6417="",R$8,$N6417),R$4,R$5,$L6417)*MAX($K6417,1)*IF($M6417="",R$7,$M6417)/100)</f>
        <v/>
      </c>
      <c r="S6417" s="84"/>
      <c r="T6417" s="88" t="str">
        <f>IF(OR(T$4="",T$4=0,T$5="",T$7=0,T$7="",T$8="",$L6417="",$L6417=0),"",layerCost(IF($N6417="",T$8,$N6417),T$4,T$5,$L6417)*MAX($K6417,1)*IF($M6417="",T$7,$M6417)/100)</f>
        <v/>
      </c>
      <c r="U6417" s="84"/>
      <c r="V6417" s="88" t="str">
        <f>IF(OR(V$4="",V$4=0,V$5="",V$7=0,V$7="",V$8="",$L6417="",$L6417=0),"",layerCost(IF($N6417="",V$8,$N6417),V$4,V$5,$L6417)*MAX($K6417,1)*IF($M6417="",V$7,$M6417)/100)</f>
        <v/>
      </c>
      <c r="W6417" s="84"/>
      <c r="X6417" s="88" t="str">
        <f>IF(OR(X$4="",X$4=0,X$5="",X$7=0,X$7="",X$8="",$L6417="",$L6417=0),"",layerCost(IF($N6417="",X$8,$N6417),X$4,X$5,$L6417)*MAX($K6417,1)*IF($M6417="",X$7,$M6417)/100)</f>
        <v/>
      </c>
      <c r="Y6417" s="84"/>
      <c r="Z6417" s="88" t="str">
        <f>IF(OR(Z$4="",Z$4=0,Z$5="",Z$7=0,Z$7="",Z$8="",$L6417="",$L6417=0),"",layerCost(IF($N6417="",Z$8,$N6417),Z$4,Z$5,$L6417)*MAX($K6417,1)*IF($M6417="",Z$7,$M6417)/100)</f>
        <v/>
      </c>
    </row>
    <row r="6418" spans="16:26" x14ac:dyDescent="0.2">
      <c r="P6418" s="88" t="str">
        <f>IF(OR(P$4="",P$4=0,P$5="",P$7=0,P$7="",P$8="",$L6418="",$L6418=0),"",layerCost(IF($N6418="",P$8,$N6418),P$4,P$5,$L6418)*MAX($K6418,1)*IF($M6418="",P$7,$M6418)/100)</f>
        <v/>
      </c>
      <c r="Q6418" s="84"/>
      <c r="R6418" s="88" t="str">
        <f>IF(OR(R$4="",R$4=0,R$5="",R$7=0,R$7="",R$8="",$L6418="",$L6418=0),"",layerCost(IF($N6418="",R$8,$N6418),R$4,R$5,$L6418)*MAX($K6418,1)*IF($M6418="",R$7,$M6418)/100)</f>
        <v/>
      </c>
      <c r="S6418" s="84"/>
      <c r="T6418" s="88" t="str">
        <f>IF(OR(T$4="",T$4=0,T$5="",T$7=0,T$7="",T$8="",$L6418="",$L6418=0),"",layerCost(IF($N6418="",T$8,$N6418),T$4,T$5,$L6418)*MAX($K6418,1)*IF($M6418="",T$7,$M6418)/100)</f>
        <v/>
      </c>
      <c r="U6418" s="84"/>
      <c r="V6418" s="88" t="str">
        <f>IF(OR(V$4="",V$4=0,V$5="",V$7=0,V$7="",V$8="",$L6418="",$L6418=0),"",layerCost(IF($N6418="",V$8,$N6418),V$4,V$5,$L6418)*MAX($K6418,1)*IF($M6418="",V$7,$M6418)/100)</f>
        <v/>
      </c>
      <c r="W6418" s="84"/>
      <c r="X6418" s="88" t="str">
        <f>IF(OR(X$4="",X$4=0,X$5="",X$7=0,X$7="",X$8="",$L6418="",$L6418=0),"",layerCost(IF($N6418="",X$8,$N6418),X$4,X$5,$L6418)*MAX($K6418,1)*IF($M6418="",X$7,$M6418)/100)</f>
        <v/>
      </c>
      <c r="Y6418" s="84"/>
      <c r="Z6418" s="88" t="str">
        <f>IF(OR(Z$4="",Z$4=0,Z$5="",Z$7=0,Z$7="",Z$8="",$L6418="",$L6418=0),"",layerCost(IF($N6418="",Z$8,$N6418),Z$4,Z$5,$L6418)*MAX($K6418,1)*IF($M6418="",Z$7,$M6418)/100)</f>
        <v/>
      </c>
    </row>
    <row r="6419" spans="16:26" x14ac:dyDescent="0.2">
      <c r="P6419" s="88" t="str">
        <f>IF(OR(P$4="",P$4=0,P$5="",P$7=0,P$7="",P$8="",$L6419="",$L6419=0),"",layerCost(IF($N6419="",P$8,$N6419),P$4,P$5,$L6419)*MAX($K6419,1)*IF($M6419="",P$7,$M6419)/100)</f>
        <v/>
      </c>
      <c r="Q6419" s="84"/>
      <c r="R6419" s="88" t="str">
        <f>IF(OR(R$4="",R$4=0,R$5="",R$7=0,R$7="",R$8="",$L6419="",$L6419=0),"",layerCost(IF($N6419="",R$8,$N6419),R$4,R$5,$L6419)*MAX($K6419,1)*IF($M6419="",R$7,$M6419)/100)</f>
        <v/>
      </c>
      <c r="S6419" s="84"/>
      <c r="T6419" s="88" t="str">
        <f>IF(OR(T$4="",T$4=0,T$5="",T$7=0,T$7="",T$8="",$L6419="",$L6419=0),"",layerCost(IF($N6419="",T$8,$N6419),T$4,T$5,$L6419)*MAX($K6419,1)*IF($M6419="",T$7,$M6419)/100)</f>
        <v/>
      </c>
      <c r="U6419" s="84"/>
      <c r="V6419" s="88" t="str">
        <f>IF(OR(V$4="",V$4=0,V$5="",V$7=0,V$7="",V$8="",$L6419="",$L6419=0),"",layerCost(IF($N6419="",V$8,$N6419),V$4,V$5,$L6419)*MAX($K6419,1)*IF($M6419="",V$7,$M6419)/100)</f>
        <v/>
      </c>
      <c r="W6419" s="84"/>
      <c r="X6419" s="88" t="str">
        <f>IF(OR(X$4="",X$4=0,X$5="",X$7=0,X$7="",X$8="",$L6419="",$L6419=0),"",layerCost(IF($N6419="",X$8,$N6419),X$4,X$5,$L6419)*MAX($K6419,1)*IF($M6419="",X$7,$M6419)/100)</f>
        <v/>
      </c>
      <c r="Y6419" s="84"/>
      <c r="Z6419" s="88" t="str">
        <f>IF(OR(Z$4="",Z$4=0,Z$5="",Z$7=0,Z$7="",Z$8="",$L6419="",$L6419=0),"",layerCost(IF($N6419="",Z$8,$N6419),Z$4,Z$5,$L6419)*MAX($K6419,1)*IF($M6419="",Z$7,$M6419)/100)</f>
        <v/>
      </c>
    </row>
    <row r="6420" spans="16:26" x14ac:dyDescent="0.2">
      <c r="P6420" s="88" t="str">
        <f>IF(OR(P$4="",P$4=0,P$5="",P$7=0,P$7="",P$8="",$L6420="",$L6420=0),"",layerCost(IF($N6420="",P$8,$N6420),P$4,P$5,$L6420)*MAX($K6420,1)*IF($M6420="",P$7,$M6420)/100)</f>
        <v/>
      </c>
      <c r="Q6420" s="84"/>
      <c r="R6420" s="88" t="str">
        <f>IF(OR(R$4="",R$4=0,R$5="",R$7=0,R$7="",R$8="",$L6420="",$L6420=0),"",layerCost(IF($N6420="",R$8,$N6420),R$4,R$5,$L6420)*MAX($K6420,1)*IF($M6420="",R$7,$M6420)/100)</f>
        <v/>
      </c>
      <c r="S6420" s="84"/>
      <c r="T6420" s="88" t="str">
        <f>IF(OR(T$4="",T$4=0,T$5="",T$7=0,T$7="",T$8="",$L6420="",$L6420=0),"",layerCost(IF($N6420="",T$8,$N6420),T$4,T$5,$L6420)*MAX($K6420,1)*IF($M6420="",T$7,$M6420)/100)</f>
        <v/>
      </c>
      <c r="U6420" s="84"/>
      <c r="V6420" s="88" t="str">
        <f>IF(OR(V$4="",V$4=0,V$5="",V$7=0,V$7="",V$8="",$L6420="",$L6420=0),"",layerCost(IF($N6420="",V$8,$N6420),V$4,V$5,$L6420)*MAX($K6420,1)*IF($M6420="",V$7,$M6420)/100)</f>
        <v/>
      </c>
      <c r="W6420" s="84"/>
      <c r="X6420" s="88" t="str">
        <f>IF(OR(X$4="",X$4=0,X$5="",X$7=0,X$7="",X$8="",$L6420="",$L6420=0),"",layerCost(IF($N6420="",X$8,$N6420),X$4,X$5,$L6420)*MAX($K6420,1)*IF($M6420="",X$7,$M6420)/100)</f>
        <v/>
      </c>
      <c r="Y6420" s="84"/>
      <c r="Z6420" s="88" t="str">
        <f>IF(OR(Z$4="",Z$4=0,Z$5="",Z$7=0,Z$7="",Z$8="",$L6420="",$L6420=0),"",layerCost(IF($N6420="",Z$8,$N6420),Z$4,Z$5,$L6420)*MAX($K6420,1)*IF($M6420="",Z$7,$M6420)/100)</f>
        <v/>
      </c>
    </row>
    <row r="6421" spans="16:26" x14ac:dyDescent="0.2">
      <c r="P6421" s="88" t="str">
        <f>IF(OR(P$4="",P$4=0,P$5="",P$7=0,P$7="",P$8="",$L6421="",$L6421=0),"",layerCost(IF($N6421="",P$8,$N6421),P$4,P$5,$L6421)*MAX($K6421,1)*IF($M6421="",P$7,$M6421)/100)</f>
        <v/>
      </c>
      <c r="Q6421" s="84"/>
      <c r="R6421" s="88" t="str">
        <f>IF(OR(R$4="",R$4=0,R$5="",R$7=0,R$7="",R$8="",$L6421="",$L6421=0),"",layerCost(IF($N6421="",R$8,$N6421),R$4,R$5,$L6421)*MAX($K6421,1)*IF($M6421="",R$7,$M6421)/100)</f>
        <v/>
      </c>
      <c r="S6421" s="84"/>
      <c r="T6421" s="88" t="str">
        <f>IF(OR(T$4="",T$4=0,T$5="",T$7=0,T$7="",T$8="",$L6421="",$L6421=0),"",layerCost(IF($N6421="",T$8,$N6421),T$4,T$5,$L6421)*MAX($K6421,1)*IF($M6421="",T$7,$M6421)/100)</f>
        <v/>
      </c>
      <c r="U6421" s="84"/>
      <c r="V6421" s="88" t="str">
        <f>IF(OR(V$4="",V$4=0,V$5="",V$7=0,V$7="",V$8="",$L6421="",$L6421=0),"",layerCost(IF($N6421="",V$8,$N6421),V$4,V$5,$L6421)*MAX($K6421,1)*IF($M6421="",V$7,$M6421)/100)</f>
        <v/>
      </c>
      <c r="W6421" s="84"/>
      <c r="X6421" s="88" t="str">
        <f>IF(OR(X$4="",X$4=0,X$5="",X$7=0,X$7="",X$8="",$L6421="",$L6421=0),"",layerCost(IF($N6421="",X$8,$N6421),X$4,X$5,$L6421)*MAX($K6421,1)*IF($M6421="",X$7,$M6421)/100)</f>
        <v/>
      </c>
      <c r="Y6421" s="84"/>
      <c r="Z6421" s="88" t="str">
        <f>IF(OR(Z$4="",Z$4=0,Z$5="",Z$7=0,Z$7="",Z$8="",$L6421="",$L6421=0),"",layerCost(IF($N6421="",Z$8,$N6421),Z$4,Z$5,$L6421)*MAX($K6421,1)*IF($M6421="",Z$7,$M6421)/100)</f>
        <v/>
      </c>
    </row>
    <row r="6422" spans="16:26" x14ac:dyDescent="0.2">
      <c r="P6422" s="88" t="str">
        <f>IF(OR(P$4="",P$4=0,P$5="",P$7=0,P$7="",P$8="",$L6422="",$L6422=0),"",layerCost(IF($N6422="",P$8,$N6422),P$4,P$5,$L6422)*MAX($K6422,1)*IF($M6422="",P$7,$M6422)/100)</f>
        <v/>
      </c>
      <c r="Q6422" s="84"/>
      <c r="R6422" s="88" t="str">
        <f>IF(OR(R$4="",R$4=0,R$5="",R$7=0,R$7="",R$8="",$L6422="",$L6422=0),"",layerCost(IF($N6422="",R$8,$N6422),R$4,R$5,$L6422)*MAX($K6422,1)*IF($M6422="",R$7,$M6422)/100)</f>
        <v/>
      </c>
      <c r="S6422" s="84"/>
      <c r="T6422" s="88" t="str">
        <f>IF(OR(T$4="",T$4=0,T$5="",T$7=0,T$7="",T$8="",$L6422="",$L6422=0),"",layerCost(IF($N6422="",T$8,$N6422),T$4,T$5,$L6422)*MAX($K6422,1)*IF($M6422="",T$7,$M6422)/100)</f>
        <v/>
      </c>
      <c r="U6422" s="84"/>
      <c r="V6422" s="88" t="str">
        <f>IF(OR(V$4="",V$4=0,V$5="",V$7=0,V$7="",V$8="",$L6422="",$L6422=0),"",layerCost(IF($N6422="",V$8,$N6422),V$4,V$5,$L6422)*MAX($K6422,1)*IF($M6422="",V$7,$M6422)/100)</f>
        <v/>
      </c>
      <c r="W6422" s="84"/>
      <c r="X6422" s="88" t="str">
        <f>IF(OR(X$4="",X$4=0,X$5="",X$7=0,X$7="",X$8="",$L6422="",$L6422=0),"",layerCost(IF($N6422="",X$8,$N6422),X$4,X$5,$L6422)*MAX($K6422,1)*IF($M6422="",X$7,$M6422)/100)</f>
        <v/>
      </c>
      <c r="Y6422" s="84"/>
      <c r="Z6422" s="88" t="str">
        <f>IF(OR(Z$4="",Z$4=0,Z$5="",Z$7=0,Z$7="",Z$8="",$L6422="",$L6422=0),"",layerCost(IF($N6422="",Z$8,$N6422),Z$4,Z$5,$L6422)*MAX($K6422,1)*IF($M6422="",Z$7,$M6422)/100)</f>
        <v/>
      </c>
    </row>
    <row r="6423" spans="16:26" x14ac:dyDescent="0.2">
      <c r="P6423" s="88" t="str">
        <f>IF(OR(P$4="",P$4=0,P$5="",P$7=0,P$7="",P$8="",$L6423="",$L6423=0),"",layerCost(IF($N6423="",P$8,$N6423),P$4,P$5,$L6423)*MAX($K6423,1)*IF($M6423="",P$7,$M6423)/100)</f>
        <v/>
      </c>
      <c r="Q6423" s="84"/>
      <c r="R6423" s="88" t="str">
        <f>IF(OR(R$4="",R$4=0,R$5="",R$7=0,R$7="",R$8="",$L6423="",$L6423=0),"",layerCost(IF($N6423="",R$8,$N6423),R$4,R$5,$L6423)*MAX($K6423,1)*IF($M6423="",R$7,$M6423)/100)</f>
        <v/>
      </c>
      <c r="S6423" s="84"/>
      <c r="T6423" s="88" t="str">
        <f>IF(OR(T$4="",T$4=0,T$5="",T$7=0,T$7="",T$8="",$L6423="",$L6423=0),"",layerCost(IF($N6423="",T$8,$N6423),T$4,T$5,$L6423)*MAX($K6423,1)*IF($M6423="",T$7,$M6423)/100)</f>
        <v/>
      </c>
      <c r="U6423" s="84"/>
      <c r="V6423" s="88" t="str">
        <f>IF(OR(V$4="",V$4=0,V$5="",V$7=0,V$7="",V$8="",$L6423="",$L6423=0),"",layerCost(IF($N6423="",V$8,$N6423),V$4,V$5,$L6423)*MAX($K6423,1)*IF($M6423="",V$7,$M6423)/100)</f>
        <v/>
      </c>
      <c r="W6423" s="84"/>
      <c r="X6423" s="88" t="str">
        <f>IF(OR(X$4="",X$4=0,X$5="",X$7=0,X$7="",X$8="",$L6423="",$L6423=0),"",layerCost(IF($N6423="",X$8,$N6423),X$4,X$5,$L6423)*MAX($K6423,1)*IF($M6423="",X$7,$M6423)/100)</f>
        <v/>
      </c>
      <c r="Y6423" s="84"/>
      <c r="Z6423" s="88" t="str">
        <f>IF(OR(Z$4="",Z$4=0,Z$5="",Z$7=0,Z$7="",Z$8="",$L6423="",$L6423=0),"",layerCost(IF($N6423="",Z$8,$N6423),Z$4,Z$5,$L6423)*MAX($K6423,1)*IF($M6423="",Z$7,$M6423)/100)</f>
        <v/>
      </c>
    </row>
    <row r="6424" spans="16:26" x14ac:dyDescent="0.2">
      <c r="P6424" s="88" t="str">
        <f>IF(OR(P$4="",P$4=0,P$5="",P$7=0,P$7="",P$8="",$L6424="",$L6424=0),"",layerCost(IF($N6424="",P$8,$N6424),P$4,P$5,$L6424)*MAX($K6424,1)*IF($M6424="",P$7,$M6424)/100)</f>
        <v/>
      </c>
      <c r="Q6424" s="84"/>
      <c r="R6424" s="88" t="str">
        <f>IF(OR(R$4="",R$4=0,R$5="",R$7=0,R$7="",R$8="",$L6424="",$L6424=0),"",layerCost(IF($N6424="",R$8,$N6424),R$4,R$5,$L6424)*MAX($K6424,1)*IF($M6424="",R$7,$M6424)/100)</f>
        <v/>
      </c>
      <c r="S6424" s="84"/>
      <c r="T6424" s="88" t="str">
        <f>IF(OR(T$4="",T$4=0,T$5="",T$7=0,T$7="",T$8="",$L6424="",$L6424=0),"",layerCost(IF($N6424="",T$8,$N6424),T$4,T$5,$L6424)*MAX($K6424,1)*IF($M6424="",T$7,$M6424)/100)</f>
        <v/>
      </c>
      <c r="U6424" s="84"/>
      <c r="V6424" s="88" t="str">
        <f>IF(OR(V$4="",V$4=0,V$5="",V$7=0,V$7="",V$8="",$L6424="",$L6424=0),"",layerCost(IF($N6424="",V$8,$N6424),V$4,V$5,$L6424)*MAX($K6424,1)*IF($M6424="",V$7,$M6424)/100)</f>
        <v/>
      </c>
      <c r="W6424" s="84"/>
      <c r="X6424" s="88" t="str">
        <f>IF(OR(X$4="",X$4=0,X$5="",X$7=0,X$7="",X$8="",$L6424="",$L6424=0),"",layerCost(IF($N6424="",X$8,$N6424),X$4,X$5,$L6424)*MAX($K6424,1)*IF($M6424="",X$7,$M6424)/100)</f>
        <v/>
      </c>
      <c r="Y6424" s="84"/>
      <c r="Z6424" s="88" t="str">
        <f>IF(OR(Z$4="",Z$4=0,Z$5="",Z$7=0,Z$7="",Z$8="",$L6424="",$L6424=0),"",layerCost(IF($N6424="",Z$8,$N6424),Z$4,Z$5,$L6424)*MAX($K6424,1)*IF($M6424="",Z$7,$M6424)/100)</f>
        <v/>
      </c>
    </row>
    <row r="6425" spans="16:26" x14ac:dyDescent="0.2">
      <c r="P6425" s="88" t="str">
        <f>IF(OR(P$4="",P$4=0,P$5="",P$7=0,P$7="",P$8="",$L6425="",$L6425=0),"",layerCost(IF($N6425="",P$8,$N6425),P$4,P$5,$L6425)*MAX($K6425,1)*IF($M6425="",P$7,$M6425)/100)</f>
        <v/>
      </c>
      <c r="Q6425" s="84"/>
      <c r="R6425" s="88" t="str">
        <f>IF(OR(R$4="",R$4=0,R$5="",R$7=0,R$7="",R$8="",$L6425="",$L6425=0),"",layerCost(IF($N6425="",R$8,$N6425),R$4,R$5,$L6425)*MAX($K6425,1)*IF($M6425="",R$7,$M6425)/100)</f>
        <v/>
      </c>
      <c r="S6425" s="84"/>
      <c r="T6425" s="88" t="str">
        <f>IF(OR(T$4="",T$4=0,T$5="",T$7=0,T$7="",T$8="",$L6425="",$L6425=0),"",layerCost(IF($N6425="",T$8,$N6425),T$4,T$5,$L6425)*MAX($K6425,1)*IF($M6425="",T$7,$M6425)/100)</f>
        <v/>
      </c>
      <c r="U6425" s="84"/>
      <c r="V6425" s="88" t="str">
        <f>IF(OR(V$4="",V$4=0,V$5="",V$7=0,V$7="",V$8="",$L6425="",$L6425=0),"",layerCost(IF($N6425="",V$8,$N6425),V$4,V$5,$L6425)*MAX($K6425,1)*IF($M6425="",V$7,$M6425)/100)</f>
        <v/>
      </c>
      <c r="W6425" s="84"/>
      <c r="X6425" s="88" t="str">
        <f>IF(OR(X$4="",X$4=0,X$5="",X$7=0,X$7="",X$8="",$L6425="",$L6425=0),"",layerCost(IF($N6425="",X$8,$N6425),X$4,X$5,$L6425)*MAX($K6425,1)*IF($M6425="",X$7,$M6425)/100)</f>
        <v/>
      </c>
      <c r="Y6425" s="84"/>
      <c r="Z6425" s="88" t="str">
        <f>IF(OR(Z$4="",Z$4=0,Z$5="",Z$7=0,Z$7="",Z$8="",$L6425="",$L6425=0),"",layerCost(IF($N6425="",Z$8,$N6425),Z$4,Z$5,$L6425)*MAX($K6425,1)*IF($M6425="",Z$7,$M6425)/100)</f>
        <v/>
      </c>
    </row>
    <row r="6426" spans="16:26" x14ac:dyDescent="0.2">
      <c r="P6426" s="88" t="str">
        <f>IF(OR(P$4="",P$4=0,P$5="",P$7=0,P$7="",P$8="",$L6426="",$L6426=0),"",layerCost(IF($N6426="",P$8,$N6426),P$4,P$5,$L6426)*MAX($K6426,1)*IF($M6426="",P$7,$M6426)/100)</f>
        <v/>
      </c>
      <c r="Q6426" s="84"/>
      <c r="R6426" s="88" t="str">
        <f>IF(OR(R$4="",R$4=0,R$5="",R$7=0,R$7="",R$8="",$L6426="",$L6426=0),"",layerCost(IF($N6426="",R$8,$N6426),R$4,R$5,$L6426)*MAX($K6426,1)*IF($M6426="",R$7,$M6426)/100)</f>
        <v/>
      </c>
      <c r="S6426" s="84"/>
      <c r="T6426" s="88" t="str">
        <f>IF(OR(T$4="",T$4=0,T$5="",T$7=0,T$7="",T$8="",$L6426="",$L6426=0),"",layerCost(IF($N6426="",T$8,$N6426),T$4,T$5,$L6426)*MAX($K6426,1)*IF($M6426="",T$7,$M6426)/100)</f>
        <v/>
      </c>
      <c r="U6426" s="84"/>
      <c r="V6426" s="88" t="str">
        <f>IF(OR(V$4="",V$4=0,V$5="",V$7=0,V$7="",V$8="",$L6426="",$L6426=0),"",layerCost(IF($N6426="",V$8,$N6426),V$4,V$5,$L6426)*MAX($K6426,1)*IF($M6426="",V$7,$M6426)/100)</f>
        <v/>
      </c>
      <c r="W6426" s="84"/>
      <c r="X6426" s="88" t="str">
        <f>IF(OR(X$4="",X$4=0,X$5="",X$7=0,X$7="",X$8="",$L6426="",$L6426=0),"",layerCost(IF($N6426="",X$8,$N6426),X$4,X$5,$L6426)*MAX($K6426,1)*IF($M6426="",X$7,$M6426)/100)</f>
        <v/>
      </c>
      <c r="Y6426" s="84"/>
      <c r="Z6426" s="88" t="str">
        <f>IF(OR(Z$4="",Z$4=0,Z$5="",Z$7=0,Z$7="",Z$8="",$L6426="",$L6426=0),"",layerCost(IF($N6426="",Z$8,$N6426),Z$4,Z$5,$L6426)*MAX($K6426,1)*IF($M6426="",Z$7,$M6426)/100)</f>
        <v/>
      </c>
    </row>
    <row r="6427" spans="16:26" x14ac:dyDescent="0.2">
      <c r="P6427" s="88" t="str">
        <f>IF(OR(P$4="",P$4=0,P$5="",P$7=0,P$7="",P$8="",$L6427="",$L6427=0),"",layerCost(IF($N6427="",P$8,$N6427),P$4,P$5,$L6427)*MAX($K6427,1)*IF($M6427="",P$7,$M6427)/100)</f>
        <v/>
      </c>
      <c r="Q6427" s="84"/>
      <c r="R6427" s="88" t="str">
        <f>IF(OR(R$4="",R$4=0,R$5="",R$7=0,R$7="",R$8="",$L6427="",$L6427=0),"",layerCost(IF($N6427="",R$8,$N6427),R$4,R$5,$L6427)*MAX($K6427,1)*IF($M6427="",R$7,$M6427)/100)</f>
        <v/>
      </c>
      <c r="S6427" s="84"/>
      <c r="T6427" s="88" t="str">
        <f>IF(OR(T$4="",T$4=0,T$5="",T$7=0,T$7="",T$8="",$L6427="",$L6427=0),"",layerCost(IF($N6427="",T$8,$N6427),T$4,T$5,$L6427)*MAX($K6427,1)*IF($M6427="",T$7,$M6427)/100)</f>
        <v/>
      </c>
      <c r="U6427" s="84"/>
      <c r="V6427" s="88" t="str">
        <f>IF(OR(V$4="",V$4=0,V$5="",V$7=0,V$7="",V$8="",$L6427="",$L6427=0),"",layerCost(IF($N6427="",V$8,$N6427),V$4,V$5,$L6427)*MAX($K6427,1)*IF($M6427="",V$7,$M6427)/100)</f>
        <v/>
      </c>
      <c r="W6427" s="84"/>
      <c r="X6427" s="88" t="str">
        <f>IF(OR(X$4="",X$4=0,X$5="",X$7=0,X$7="",X$8="",$L6427="",$L6427=0),"",layerCost(IF($N6427="",X$8,$N6427),X$4,X$5,$L6427)*MAX($K6427,1)*IF($M6427="",X$7,$M6427)/100)</f>
        <v/>
      </c>
      <c r="Y6427" s="84"/>
      <c r="Z6427" s="88" t="str">
        <f>IF(OR(Z$4="",Z$4=0,Z$5="",Z$7=0,Z$7="",Z$8="",$L6427="",$L6427=0),"",layerCost(IF($N6427="",Z$8,$N6427),Z$4,Z$5,$L6427)*MAX($K6427,1)*IF($M6427="",Z$7,$M6427)/100)</f>
        <v/>
      </c>
    </row>
    <row r="6428" spans="16:26" x14ac:dyDescent="0.2">
      <c r="P6428" s="88" t="str">
        <f>IF(OR(P$4="",P$4=0,P$5="",P$7=0,P$7="",P$8="",$L6428="",$L6428=0),"",layerCost(IF($N6428="",P$8,$N6428),P$4,P$5,$L6428)*MAX($K6428,1)*IF($M6428="",P$7,$M6428)/100)</f>
        <v/>
      </c>
      <c r="Q6428" s="84"/>
      <c r="R6428" s="88" t="str">
        <f>IF(OR(R$4="",R$4=0,R$5="",R$7=0,R$7="",R$8="",$L6428="",$L6428=0),"",layerCost(IF($N6428="",R$8,$N6428),R$4,R$5,$L6428)*MAX($K6428,1)*IF($M6428="",R$7,$M6428)/100)</f>
        <v/>
      </c>
      <c r="S6428" s="84"/>
      <c r="T6428" s="88" t="str">
        <f>IF(OR(T$4="",T$4=0,T$5="",T$7=0,T$7="",T$8="",$L6428="",$L6428=0),"",layerCost(IF($N6428="",T$8,$N6428),T$4,T$5,$L6428)*MAX($K6428,1)*IF($M6428="",T$7,$M6428)/100)</f>
        <v/>
      </c>
      <c r="U6428" s="84"/>
      <c r="V6428" s="88" t="str">
        <f>IF(OR(V$4="",V$4=0,V$5="",V$7=0,V$7="",V$8="",$L6428="",$L6428=0),"",layerCost(IF($N6428="",V$8,$N6428),V$4,V$5,$L6428)*MAX($K6428,1)*IF($M6428="",V$7,$M6428)/100)</f>
        <v/>
      </c>
      <c r="W6428" s="84"/>
      <c r="X6428" s="88" t="str">
        <f>IF(OR(X$4="",X$4=0,X$5="",X$7=0,X$7="",X$8="",$L6428="",$L6428=0),"",layerCost(IF($N6428="",X$8,$N6428),X$4,X$5,$L6428)*MAX($K6428,1)*IF($M6428="",X$7,$M6428)/100)</f>
        <v/>
      </c>
      <c r="Y6428" s="84"/>
      <c r="Z6428" s="88" t="str">
        <f>IF(OR(Z$4="",Z$4=0,Z$5="",Z$7=0,Z$7="",Z$8="",$L6428="",$L6428=0),"",layerCost(IF($N6428="",Z$8,$N6428),Z$4,Z$5,$L6428)*MAX($K6428,1)*IF($M6428="",Z$7,$M6428)/100)</f>
        <v/>
      </c>
    </row>
    <row r="6429" spans="16:26" x14ac:dyDescent="0.2">
      <c r="P6429" s="88" t="str">
        <f>IF(OR(P$4="",P$4=0,P$5="",P$7=0,P$7="",P$8="",$L6429="",$L6429=0),"",layerCost(IF($N6429="",P$8,$N6429),P$4,P$5,$L6429)*MAX($K6429,1)*IF($M6429="",P$7,$M6429)/100)</f>
        <v/>
      </c>
      <c r="Q6429" s="84"/>
      <c r="R6429" s="88" t="str">
        <f>IF(OR(R$4="",R$4=0,R$5="",R$7=0,R$7="",R$8="",$L6429="",$L6429=0),"",layerCost(IF($N6429="",R$8,$N6429),R$4,R$5,$L6429)*MAX($K6429,1)*IF($M6429="",R$7,$M6429)/100)</f>
        <v/>
      </c>
      <c r="S6429" s="84"/>
      <c r="T6429" s="88" t="str">
        <f>IF(OR(T$4="",T$4=0,T$5="",T$7=0,T$7="",T$8="",$L6429="",$L6429=0),"",layerCost(IF($N6429="",T$8,$N6429),T$4,T$5,$L6429)*MAX($K6429,1)*IF($M6429="",T$7,$M6429)/100)</f>
        <v/>
      </c>
      <c r="U6429" s="84"/>
      <c r="V6429" s="88" t="str">
        <f>IF(OR(V$4="",V$4=0,V$5="",V$7=0,V$7="",V$8="",$L6429="",$L6429=0),"",layerCost(IF($N6429="",V$8,$N6429),V$4,V$5,$L6429)*MAX($K6429,1)*IF($M6429="",V$7,$M6429)/100)</f>
        <v/>
      </c>
      <c r="W6429" s="84"/>
      <c r="X6429" s="88" t="str">
        <f>IF(OR(X$4="",X$4=0,X$5="",X$7=0,X$7="",X$8="",$L6429="",$L6429=0),"",layerCost(IF($N6429="",X$8,$N6429),X$4,X$5,$L6429)*MAX($K6429,1)*IF($M6429="",X$7,$M6429)/100)</f>
        <v/>
      </c>
      <c r="Y6429" s="84"/>
      <c r="Z6429" s="88" t="str">
        <f>IF(OR(Z$4="",Z$4=0,Z$5="",Z$7=0,Z$7="",Z$8="",$L6429="",$L6429=0),"",layerCost(IF($N6429="",Z$8,$N6429),Z$4,Z$5,$L6429)*MAX($K6429,1)*IF($M6429="",Z$7,$M6429)/100)</f>
        <v/>
      </c>
    </row>
    <row r="6430" spans="16:26" x14ac:dyDescent="0.2">
      <c r="P6430" s="88" t="str">
        <f>IF(OR(P$4="",P$4=0,P$5="",P$7=0,P$7="",P$8="",$L6430="",$L6430=0),"",layerCost(IF($N6430="",P$8,$N6430),P$4,P$5,$L6430)*MAX($K6430,1)*IF($M6430="",P$7,$M6430)/100)</f>
        <v/>
      </c>
      <c r="Q6430" s="84"/>
      <c r="R6430" s="88" t="str">
        <f>IF(OR(R$4="",R$4=0,R$5="",R$7=0,R$7="",R$8="",$L6430="",$L6430=0),"",layerCost(IF($N6430="",R$8,$N6430),R$4,R$5,$L6430)*MAX($K6430,1)*IF($M6430="",R$7,$M6430)/100)</f>
        <v/>
      </c>
      <c r="S6430" s="84"/>
      <c r="T6430" s="88" t="str">
        <f>IF(OR(T$4="",T$4=0,T$5="",T$7=0,T$7="",T$8="",$L6430="",$L6430=0),"",layerCost(IF($N6430="",T$8,$N6430),T$4,T$5,$L6430)*MAX($K6430,1)*IF($M6430="",T$7,$M6430)/100)</f>
        <v/>
      </c>
      <c r="U6430" s="84"/>
      <c r="V6430" s="88" t="str">
        <f>IF(OR(V$4="",V$4=0,V$5="",V$7=0,V$7="",V$8="",$L6430="",$L6430=0),"",layerCost(IF($N6430="",V$8,$N6430),V$4,V$5,$L6430)*MAX($K6430,1)*IF($M6430="",V$7,$M6430)/100)</f>
        <v/>
      </c>
      <c r="W6430" s="84"/>
      <c r="X6430" s="88" t="str">
        <f>IF(OR(X$4="",X$4=0,X$5="",X$7=0,X$7="",X$8="",$L6430="",$L6430=0),"",layerCost(IF($N6430="",X$8,$N6430),X$4,X$5,$L6430)*MAX($K6430,1)*IF($M6430="",X$7,$M6430)/100)</f>
        <v/>
      </c>
      <c r="Y6430" s="84"/>
      <c r="Z6430" s="88" t="str">
        <f>IF(OR(Z$4="",Z$4=0,Z$5="",Z$7=0,Z$7="",Z$8="",$L6430="",$L6430=0),"",layerCost(IF($N6430="",Z$8,$N6430),Z$4,Z$5,$L6430)*MAX($K6430,1)*IF($M6430="",Z$7,$M6430)/100)</f>
        <v/>
      </c>
    </row>
    <row r="6431" spans="16:26" x14ac:dyDescent="0.2">
      <c r="P6431" s="88" t="str">
        <f>IF(OR(P$4="",P$4=0,P$5="",P$7=0,P$7="",P$8="",$L6431="",$L6431=0),"",layerCost(IF($N6431="",P$8,$N6431),P$4,P$5,$L6431)*MAX($K6431,1)*IF($M6431="",P$7,$M6431)/100)</f>
        <v/>
      </c>
      <c r="Q6431" s="84"/>
      <c r="R6431" s="88" t="str">
        <f>IF(OR(R$4="",R$4=0,R$5="",R$7=0,R$7="",R$8="",$L6431="",$L6431=0),"",layerCost(IF($N6431="",R$8,$N6431),R$4,R$5,$L6431)*MAX($K6431,1)*IF($M6431="",R$7,$M6431)/100)</f>
        <v/>
      </c>
      <c r="S6431" s="84"/>
      <c r="T6431" s="88" t="str">
        <f>IF(OR(T$4="",T$4=0,T$5="",T$7=0,T$7="",T$8="",$L6431="",$L6431=0),"",layerCost(IF($N6431="",T$8,$N6431),T$4,T$5,$L6431)*MAX($K6431,1)*IF($M6431="",T$7,$M6431)/100)</f>
        <v/>
      </c>
      <c r="U6431" s="84"/>
      <c r="V6431" s="88" t="str">
        <f>IF(OR(V$4="",V$4=0,V$5="",V$7=0,V$7="",V$8="",$L6431="",$L6431=0),"",layerCost(IF($N6431="",V$8,$N6431),V$4,V$5,$L6431)*MAX($K6431,1)*IF($M6431="",V$7,$M6431)/100)</f>
        <v/>
      </c>
      <c r="W6431" s="84"/>
      <c r="X6431" s="88" t="str">
        <f>IF(OR(X$4="",X$4=0,X$5="",X$7=0,X$7="",X$8="",$L6431="",$L6431=0),"",layerCost(IF($N6431="",X$8,$N6431),X$4,X$5,$L6431)*MAX($K6431,1)*IF($M6431="",X$7,$M6431)/100)</f>
        <v/>
      </c>
      <c r="Y6431" s="84"/>
      <c r="Z6431" s="88" t="str">
        <f>IF(OR(Z$4="",Z$4=0,Z$5="",Z$7=0,Z$7="",Z$8="",$L6431="",$L6431=0),"",layerCost(IF($N6431="",Z$8,$N6431),Z$4,Z$5,$L6431)*MAX($K6431,1)*IF($M6431="",Z$7,$M6431)/100)</f>
        <v/>
      </c>
    </row>
    <row r="6432" spans="16:26" x14ac:dyDescent="0.2">
      <c r="P6432" s="88" t="str">
        <f>IF(OR(P$4="",P$4=0,P$5="",P$7=0,P$7="",P$8="",$L6432="",$L6432=0),"",layerCost(IF($N6432="",P$8,$N6432),P$4,P$5,$L6432)*MAX($K6432,1)*IF($M6432="",P$7,$M6432)/100)</f>
        <v/>
      </c>
      <c r="Q6432" s="84"/>
      <c r="R6432" s="88" t="str">
        <f>IF(OR(R$4="",R$4=0,R$5="",R$7=0,R$7="",R$8="",$L6432="",$L6432=0),"",layerCost(IF($N6432="",R$8,$N6432),R$4,R$5,$L6432)*MAX($K6432,1)*IF($M6432="",R$7,$M6432)/100)</f>
        <v/>
      </c>
      <c r="S6432" s="84"/>
      <c r="T6432" s="88" t="str">
        <f>IF(OR(T$4="",T$4=0,T$5="",T$7=0,T$7="",T$8="",$L6432="",$L6432=0),"",layerCost(IF($N6432="",T$8,$N6432),T$4,T$5,$L6432)*MAX($K6432,1)*IF($M6432="",T$7,$M6432)/100)</f>
        <v/>
      </c>
      <c r="U6432" s="84"/>
      <c r="V6432" s="88" t="str">
        <f>IF(OR(V$4="",V$4=0,V$5="",V$7=0,V$7="",V$8="",$L6432="",$L6432=0),"",layerCost(IF($N6432="",V$8,$N6432),V$4,V$5,$L6432)*MAX($K6432,1)*IF($M6432="",V$7,$M6432)/100)</f>
        <v/>
      </c>
      <c r="W6432" s="84"/>
      <c r="X6432" s="88" t="str">
        <f>IF(OR(X$4="",X$4=0,X$5="",X$7=0,X$7="",X$8="",$L6432="",$L6432=0),"",layerCost(IF($N6432="",X$8,$N6432),X$4,X$5,$L6432)*MAX($K6432,1)*IF($M6432="",X$7,$M6432)/100)</f>
        <v/>
      </c>
      <c r="Y6432" s="84"/>
      <c r="Z6432" s="88" t="str">
        <f>IF(OR(Z$4="",Z$4=0,Z$5="",Z$7=0,Z$7="",Z$8="",$L6432="",$L6432=0),"",layerCost(IF($N6432="",Z$8,$N6432),Z$4,Z$5,$L6432)*MAX($K6432,1)*IF($M6432="",Z$7,$M6432)/100)</f>
        <v/>
      </c>
    </row>
    <row r="6433" spans="16:26" x14ac:dyDescent="0.2">
      <c r="P6433" s="88" t="str">
        <f>IF(OR(P$4="",P$4=0,P$5="",P$7=0,P$7="",P$8="",$L6433="",$L6433=0),"",layerCost(IF($N6433="",P$8,$N6433),P$4,P$5,$L6433)*MAX($K6433,1)*IF($M6433="",P$7,$M6433)/100)</f>
        <v/>
      </c>
      <c r="Q6433" s="84"/>
      <c r="R6433" s="88" t="str">
        <f>IF(OR(R$4="",R$4=0,R$5="",R$7=0,R$7="",R$8="",$L6433="",$L6433=0),"",layerCost(IF($N6433="",R$8,$N6433),R$4,R$5,$L6433)*MAX($K6433,1)*IF($M6433="",R$7,$M6433)/100)</f>
        <v/>
      </c>
      <c r="S6433" s="84"/>
      <c r="T6433" s="88" t="str">
        <f>IF(OR(T$4="",T$4=0,T$5="",T$7=0,T$7="",T$8="",$L6433="",$L6433=0),"",layerCost(IF($N6433="",T$8,$N6433),T$4,T$5,$L6433)*MAX($K6433,1)*IF($M6433="",T$7,$M6433)/100)</f>
        <v/>
      </c>
      <c r="U6433" s="84"/>
      <c r="V6433" s="88" t="str">
        <f>IF(OR(V$4="",V$4=0,V$5="",V$7=0,V$7="",V$8="",$L6433="",$L6433=0),"",layerCost(IF($N6433="",V$8,$N6433),V$4,V$5,$L6433)*MAX($K6433,1)*IF($M6433="",V$7,$M6433)/100)</f>
        <v/>
      </c>
      <c r="W6433" s="84"/>
      <c r="X6433" s="88" t="str">
        <f>IF(OR(X$4="",X$4=0,X$5="",X$7=0,X$7="",X$8="",$L6433="",$L6433=0),"",layerCost(IF($N6433="",X$8,$N6433),X$4,X$5,$L6433)*MAX($K6433,1)*IF($M6433="",X$7,$M6433)/100)</f>
        <v/>
      </c>
      <c r="Y6433" s="84"/>
      <c r="Z6433" s="88" t="str">
        <f>IF(OR(Z$4="",Z$4=0,Z$5="",Z$7=0,Z$7="",Z$8="",$L6433="",$L6433=0),"",layerCost(IF($N6433="",Z$8,$N6433),Z$4,Z$5,$L6433)*MAX($K6433,1)*IF($M6433="",Z$7,$M6433)/100)</f>
        <v/>
      </c>
    </row>
    <row r="6434" spans="16:26" x14ac:dyDescent="0.2">
      <c r="P6434" s="88" t="str">
        <f>IF(OR(P$4="",P$4=0,P$5="",P$7=0,P$7="",P$8="",$L6434="",$L6434=0),"",layerCost(IF($N6434="",P$8,$N6434),P$4,P$5,$L6434)*MAX($K6434,1)*IF($M6434="",P$7,$M6434)/100)</f>
        <v/>
      </c>
      <c r="Q6434" s="84"/>
      <c r="R6434" s="88" t="str">
        <f>IF(OR(R$4="",R$4=0,R$5="",R$7=0,R$7="",R$8="",$L6434="",$L6434=0),"",layerCost(IF($N6434="",R$8,$N6434),R$4,R$5,$L6434)*MAX($K6434,1)*IF($M6434="",R$7,$M6434)/100)</f>
        <v/>
      </c>
      <c r="S6434" s="84"/>
      <c r="T6434" s="88" t="str">
        <f>IF(OR(T$4="",T$4=0,T$5="",T$7=0,T$7="",T$8="",$L6434="",$L6434=0),"",layerCost(IF($N6434="",T$8,$N6434),T$4,T$5,$L6434)*MAX($K6434,1)*IF($M6434="",T$7,$M6434)/100)</f>
        <v/>
      </c>
      <c r="U6434" s="84"/>
      <c r="V6434" s="88" t="str">
        <f>IF(OR(V$4="",V$4=0,V$5="",V$7=0,V$7="",V$8="",$L6434="",$L6434=0),"",layerCost(IF($N6434="",V$8,$N6434),V$4,V$5,$L6434)*MAX($K6434,1)*IF($M6434="",V$7,$M6434)/100)</f>
        <v/>
      </c>
      <c r="W6434" s="84"/>
      <c r="X6434" s="88" t="str">
        <f>IF(OR(X$4="",X$4=0,X$5="",X$7=0,X$7="",X$8="",$L6434="",$L6434=0),"",layerCost(IF($N6434="",X$8,$N6434),X$4,X$5,$L6434)*MAX($K6434,1)*IF($M6434="",X$7,$M6434)/100)</f>
        <v/>
      </c>
      <c r="Y6434" s="84"/>
      <c r="Z6434" s="88" t="str">
        <f>IF(OR(Z$4="",Z$4=0,Z$5="",Z$7=0,Z$7="",Z$8="",$L6434="",$L6434=0),"",layerCost(IF($N6434="",Z$8,$N6434),Z$4,Z$5,$L6434)*MAX($K6434,1)*IF($M6434="",Z$7,$M6434)/100)</f>
        <v/>
      </c>
    </row>
    <row r="6435" spans="16:26" x14ac:dyDescent="0.2">
      <c r="P6435" s="88" t="str">
        <f>IF(OR(P$4="",P$4=0,P$5="",P$7=0,P$7="",P$8="",$L6435="",$L6435=0),"",layerCost(IF($N6435="",P$8,$N6435),P$4,P$5,$L6435)*MAX($K6435,1)*IF($M6435="",P$7,$M6435)/100)</f>
        <v/>
      </c>
      <c r="Q6435" s="84"/>
      <c r="R6435" s="88" t="str">
        <f>IF(OR(R$4="",R$4=0,R$5="",R$7=0,R$7="",R$8="",$L6435="",$L6435=0),"",layerCost(IF($N6435="",R$8,$N6435),R$4,R$5,$L6435)*MAX($K6435,1)*IF($M6435="",R$7,$M6435)/100)</f>
        <v/>
      </c>
      <c r="S6435" s="84"/>
      <c r="T6435" s="88" t="str">
        <f>IF(OR(T$4="",T$4=0,T$5="",T$7=0,T$7="",T$8="",$L6435="",$L6435=0),"",layerCost(IF($N6435="",T$8,$N6435),T$4,T$5,$L6435)*MAX($K6435,1)*IF($M6435="",T$7,$M6435)/100)</f>
        <v/>
      </c>
      <c r="U6435" s="84"/>
      <c r="V6435" s="88" t="str">
        <f>IF(OR(V$4="",V$4=0,V$5="",V$7=0,V$7="",V$8="",$L6435="",$L6435=0),"",layerCost(IF($N6435="",V$8,$N6435),V$4,V$5,$L6435)*MAX($K6435,1)*IF($M6435="",V$7,$M6435)/100)</f>
        <v/>
      </c>
      <c r="W6435" s="84"/>
      <c r="X6435" s="88" t="str">
        <f>IF(OR(X$4="",X$4=0,X$5="",X$7=0,X$7="",X$8="",$L6435="",$L6435=0),"",layerCost(IF($N6435="",X$8,$N6435),X$4,X$5,$L6435)*MAX($K6435,1)*IF($M6435="",X$7,$M6435)/100)</f>
        <v/>
      </c>
      <c r="Y6435" s="84"/>
      <c r="Z6435" s="88" t="str">
        <f>IF(OR(Z$4="",Z$4=0,Z$5="",Z$7=0,Z$7="",Z$8="",$L6435="",$L6435=0),"",layerCost(IF($N6435="",Z$8,$N6435),Z$4,Z$5,$L6435)*MAX($K6435,1)*IF($M6435="",Z$7,$M6435)/100)</f>
        <v/>
      </c>
    </row>
    <row r="6436" spans="16:26" x14ac:dyDescent="0.2">
      <c r="P6436" s="88" t="str">
        <f>IF(OR(P$4="",P$4=0,P$5="",P$7=0,P$7="",P$8="",$L6436="",$L6436=0),"",layerCost(IF($N6436="",P$8,$N6436),P$4,P$5,$L6436)*MAX($K6436,1)*IF($M6436="",P$7,$M6436)/100)</f>
        <v/>
      </c>
      <c r="Q6436" s="84"/>
      <c r="R6436" s="88" t="str">
        <f>IF(OR(R$4="",R$4=0,R$5="",R$7=0,R$7="",R$8="",$L6436="",$L6436=0),"",layerCost(IF($N6436="",R$8,$N6436),R$4,R$5,$L6436)*MAX($K6436,1)*IF($M6436="",R$7,$M6436)/100)</f>
        <v/>
      </c>
      <c r="S6436" s="84"/>
      <c r="T6436" s="88" t="str">
        <f>IF(OR(T$4="",T$4=0,T$5="",T$7=0,T$7="",T$8="",$L6436="",$L6436=0),"",layerCost(IF($N6436="",T$8,$N6436),T$4,T$5,$L6436)*MAX($K6436,1)*IF($M6436="",T$7,$M6436)/100)</f>
        <v/>
      </c>
      <c r="U6436" s="84"/>
      <c r="V6436" s="88" t="str">
        <f>IF(OR(V$4="",V$4=0,V$5="",V$7=0,V$7="",V$8="",$L6436="",$L6436=0),"",layerCost(IF($N6436="",V$8,$N6436),V$4,V$5,$L6436)*MAX($K6436,1)*IF($M6436="",V$7,$M6436)/100)</f>
        <v/>
      </c>
      <c r="W6436" s="84"/>
      <c r="X6436" s="88" t="str">
        <f>IF(OR(X$4="",X$4=0,X$5="",X$7=0,X$7="",X$8="",$L6436="",$L6436=0),"",layerCost(IF($N6436="",X$8,$N6436),X$4,X$5,$L6436)*MAX($K6436,1)*IF($M6436="",X$7,$M6436)/100)</f>
        <v/>
      </c>
      <c r="Y6436" s="84"/>
      <c r="Z6436" s="88" t="str">
        <f>IF(OR(Z$4="",Z$4=0,Z$5="",Z$7=0,Z$7="",Z$8="",$L6436="",$L6436=0),"",layerCost(IF($N6436="",Z$8,$N6436),Z$4,Z$5,$L6436)*MAX($K6436,1)*IF($M6436="",Z$7,$M6436)/100)</f>
        <v/>
      </c>
    </row>
    <row r="6437" spans="16:26" x14ac:dyDescent="0.2">
      <c r="P6437" s="88" t="str">
        <f>IF(OR(P$4="",P$4=0,P$5="",P$7=0,P$7="",P$8="",$L6437="",$L6437=0),"",layerCost(IF($N6437="",P$8,$N6437),P$4,P$5,$L6437)*MAX($K6437,1)*IF($M6437="",P$7,$M6437)/100)</f>
        <v/>
      </c>
      <c r="Q6437" s="84"/>
      <c r="R6437" s="88" t="str">
        <f>IF(OR(R$4="",R$4=0,R$5="",R$7=0,R$7="",R$8="",$L6437="",$L6437=0),"",layerCost(IF($N6437="",R$8,$N6437),R$4,R$5,$L6437)*MAX($K6437,1)*IF($M6437="",R$7,$M6437)/100)</f>
        <v/>
      </c>
      <c r="S6437" s="84"/>
      <c r="T6437" s="88" t="str">
        <f>IF(OR(T$4="",T$4=0,T$5="",T$7=0,T$7="",T$8="",$L6437="",$L6437=0),"",layerCost(IF($N6437="",T$8,$N6437),T$4,T$5,$L6437)*MAX($K6437,1)*IF($M6437="",T$7,$M6437)/100)</f>
        <v/>
      </c>
      <c r="U6437" s="84"/>
      <c r="V6437" s="88" t="str">
        <f>IF(OR(V$4="",V$4=0,V$5="",V$7=0,V$7="",V$8="",$L6437="",$L6437=0),"",layerCost(IF($N6437="",V$8,$N6437),V$4,V$5,$L6437)*MAX($K6437,1)*IF($M6437="",V$7,$M6437)/100)</f>
        <v/>
      </c>
      <c r="W6437" s="84"/>
      <c r="X6437" s="88" t="str">
        <f>IF(OR(X$4="",X$4=0,X$5="",X$7=0,X$7="",X$8="",$L6437="",$L6437=0),"",layerCost(IF($N6437="",X$8,$N6437),X$4,X$5,$L6437)*MAX($K6437,1)*IF($M6437="",X$7,$M6437)/100)</f>
        <v/>
      </c>
      <c r="Y6437" s="84"/>
      <c r="Z6437" s="88" t="str">
        <f>IF(OR(Z$4="",Z$4=0,Z$5="",Z$7=0,Z$7="",Z$8="",$L6437="",$L6437=0),"",layerCost(IF($N6437="",Z$8,$N6437),Z$4,Z$5,$L6437)*MAX($K6437,1)*IF($M6437="",Z$7,$M6437)/100)</f>
        <v/>
      </c>
    </row>
    <row r="6438" spans="16:26" x14ac:dyDescent="0.2">
      <c r="P6438" s="88" t="str">
        <f>IF(OR(P$4="",P$4=0,P$5="",P$7=0,P$7="",P$8="",$L6438="",$L6438=0),"",layerCost(IF($N6438="",P$8,$N6438),P$4,P$5,$L6438)*MAX($K6438,1)*IF($M6438="",P$7,$M6438)/100)</f>
        <v/>
      </c>
      <c r="Q6438" s="84"/>
      <c r="R6438" s="88" t="str">
        <f>IF(OR(R$4="",R$4=0,R$5="",R$7=0,R$7="",R$8="",$L6438="",$L6438=0),"",layerCost(IF($N6438="",R$8,$N6438),R$4,R$5,$L6438)*MAX($K6438,1)*IF($M6438="",R$7,$M6438)/100)</f>
        <v/>
      </c>
      <c r="S6438" s="84"/>
      <c r="T6438" s="88" t="str">
        <f>IF(OR(T$4="",T$4=0,T$5="",T$7=0,T$7="",T$8="",$L6438="",$L6438=0),"",layerCost(IF($N6438="",T$8,$N6438),T$4,T$5,$L6438)*MAX($K6438,1)*IF($M6438="",T$7,$M6438)/100)</f>
        <v/>
      </c>
      <c r="U6438" s="84"/>
      <c r="V6438" s="88" t="str">
        <f>IF(OR(V$4="",V$4=0,V$5="",V$7=0,V$7="",V$8="",$L6438="",$L6438=0),"",layerCost(IF($N6438="",V$8,$N6438),V$4,V$5,$L6438)*MAX($K6438,1)*IF($M6438="",V$7,$M6438)/100)</f>
        <v/>
      </c>
      <c r="W6438" s="84"/>
      <c r="X6438" s="88" t="str">
        <f>IF(OR(X$4="",X$4=0,X$5="",X$7=0,X$7="",X$8="",$L6438="",$L6438=0),"",layerCost(IF($N6438="",X$8,$N6438),X$4,X$5,$L6438)*MAX($K6438,1)*IF($M6438="",X$7,$M6438)/100)</f>
        <v/>
      </c>
      <c r="Y6438" s="84"/>
      <c r="Z6438" s="88" t="str">
        <f>IF(OR(Z$4="",Z$4=0,Z$5="",Z$7=0,Z$7="",Z$8="",$L6438="",$L6438=0),"",layerCost(IF($N6438="",Z$8,$N6438),Z$4,Z$5,$L6438)*MAX($K6438,1)*IF($M6438="",Z$7,$M6438)/100)</f>
        <v/>
      </c>
    </row>
    <row r="6439" spans="16:26" x14ac:dyDescent="0.2">
      <c r="P6439" s="88" t="str">
        <f>IF(OR(P$4="",P$4=0,P$5="",P$7=0,P$7="",P$8="",$L6439="",$L6439=0),"",layerCost(IF($N6439="",P$8,$N6439),P$4,P$5,$L6439)*MAX($K6439,1)*IF($M6439="",P$7,$M6439)/100)</f>
        <v/>
      </c>
      <c r="Q6439" s="84"/>
      <c r="R6439" s="88" t="str">
        <f>IF(OR(R$4="",R$4=0,R$5="",R$7=0,R$7="",R$8="",$L6439="",$L6439=0),"",layerCost(IF($N6439="",R$8,$N6439),R$4,R$5,$L6439)*MAX($K6439,1)*IF($M6439="",R$7,$M6439)/100)</f>
        <v/>
      </c>
      <c r="S6439" s="84"/>
      <c r="T6439" s="88" t="str">
        <f>IF(OR(T$4="",T$4=0,T$5="",T$7=0,T$7="",T$8="",$L6439="",$L6439=0),"",layerCost(IF($N6439="",T$8,$N6439),T$4,T$5,$L6439)*MAX($K6439,1)*IF($M6439="",T$7,$M6439)/100)</f>
        <v/>
      </c>
      <c r="U6439" s="84"/>
      <c r="V6439" s="88" t="str">
        <f>IF(OR(V$4="",V$4=0,V$5="",V$7=0,V$7="",V$8="",$L6439="",$L6439=0),"",layerCost(IF($N6439="",V$8,$N6439),V$4,V$5,$L6439)*MAX($K6439,1)*IF($M6439="",V$7,$M6439)/100)</f>
        <v/>
      </c>
      <c r="W6439" s="84"/>
      <c r="X6439" s="88" t="str">
        <f>IF(OR(X$4="",X$4=0,X$5="",X$7=0,X$7="",X$8="",$L6439="",$L6439=0),"",layerCost(IF($N6439="",X$8,$N6439),X$4,X$5,$L6439)*MAX($K6439,1)*IF($M6439="",X$7,$M6439)/100)</f>
        <v/>
      </c>
      <c r="Y6439" s="84"/>
      <c r="Z6439" s="88" t="str">
        <f>IF(OR(Z$4="",Z$4=0,Z$5="",Z$7=0,Z$7="",Z$8="",$L6439="",$L6439=0),"",layerCost(IF($N6439="",Z$8,$N6439),Z$4,Z$5,$L6439)*MAX($K6439,1)*IF($M6439="",Z$7,$M6439)/100)</f>
        <v/>
      </c>
    </row>
    <row r="6440" spans="16:26" x14ac:dyDescent="0.2">
      <c r="P6440" s="88" t="str">
        <f>IF(OR(P$4="",P$4=0,P$5="",P$7=0,P$7="",P$8="",$L6440="",$L6440=0),"",layerCost(IF($N6440="",P$8,$N6440),P$4,P$5,$L6440)*MAX($K6440,1)*IF($M6440="",P$7,$M6440)/100)</f>
        <v/>
      </c>
      <c r="Q6440" s="84"/>
      <c r="R6440" s="88" t="str">
        <f>IF(OR(R$4="",R$4=0,R$5="",R$7=0,R$7="",R$8="",$L6440="",$L6440=0),"",layerCost(IF($N6440="",R$8,$N6440),R$4,R$5,$L6440)*MAX($K6440,1)*IF($M6440="",R$7,$M6440)/100)</f>
        <v/>
      </c>
      <c r="S6440" s="84"/>
      <c r="T6440" s="88" t="str">
        <f>IF(OR(T$4="",T$4=0,T$5="",T$7=0,T$7="",T$8="",$L6440="",$L6440=0),"",layerCost(IF($N6440="",T$8,$N6440),T$4,T$5,$L6440)*MAX($K6440,1)*IF($M6440="",T$7,$M6440)/100)</f>
        <v/>
      </c>
      <c r="U6440" s="84"/>
      <c r="V6440" s="88" t="str">
        <f>IF(OR(V$4="",V$4=0,V$5="",V$7=0,V$7="",V$8="",$L6440="",$L6440=0),"",layerCost(IF($N6440="",V$8,$N6440),V$4,V$5,$L6440)*MAX($K6440,1)*IF($M6440="",V$7,$M6440)/100)</f>
        <v/>
      </c>
      <c r="W6440" s="84"/>
      <c r="X6440" s="88" t="str">
        <f>IF(OR(X$4="",X$4=0,X$5="",X$7=0,X$7="",X$8="",$L6440="",$L6440=0),"",layerCost(IF($N6440="",X$8,$N6440),X$4,X$5,$L6440)*MAX($K6440,1)*IF($M6440="",X$7,$M6440)/100)</f>
        <v/>
      </c>
      <c r="Y6440" s="84"/>
      <c r="Z6440" s="88" t="str">
        <f>IF(OR(Z$4="",Z$4=0,Z$5="",Z$7=0,Z$7="",Z$8="",$L6440="",$L6440=0),"",layerCost(IF($N6440="",Z$8,$N6440),Z$4,Z$5,$L6440)*MAX($K6440,1)*IF($M6440="",Z$7,$M6440)/100)</f>
        <v/>
      </c>
    </row>
    <row r="6441" spans="16:26" x14ac:dyDescent="0.2">
      <c r="P6441" s="88" t="str">
        <f>IF(OR(P$4="",P$4=0,P$5="",P$7=0,P$7="",P$8="",$L6441="",$L6441=0),"",layerCost(IF($N6441="",P$8,$N6441),P$4,P$5,$L6441)*MAX($K6441,1)*IF($M6441="",P$7,$M6441)/100)</f>
        <v/>
      </c>
      <c r="Q6441" s="84"/>
      <c r="R6441" s="88" t="str">
        <f>IF(OR(R$4="",R$4=0,R$5="",R$7=0,R$7="",R$8="",$L6441="",$L6441=0),"",layerCost(IF($N6441="",R$8,$N6441),R$4,R$5,$L6441)*MAX($K6441,1)*IF($M6441="",R$7,$M6441)/100)</f>
        <v/>
      </c>
      <c r="S6441" s="84"/>
      <c r="T6441" s="88" t="str">
        <f>IF(OR(T$4="",T$4=0,T$5="",T$7=0,T$7="",T$8="",$L6441="",$L6441=0),"",layerCost(IF($N6441="",T$8,$N6441),T$4,T$5,$L6441)*MAX($K6441,1)*IF($M6441="",T$7,$M6441)/100)</f>
        <v/>
      </c>
      <c r="U6441" s="84"/>
      <c r="V6441" s="88" t="str">
        <f>IF(OR(V$4="",V$4=0,V$5="",V$7=0,V$7="",V$8="",$L6441="",$L6441=0),"",layerCost(IF($N6441="",V$8,$N6441),V$4,V$5,$L6441)*MAX($K6441,1)*IF($M6441="",V$7,$M6441)/100)</f>
        <v/>
      </c>
      <c r="W6441" s="84"/>
      <c r="X6441" s="88" t="str">
        <f>IF(OR(X$4="",X$4=0,X$5="",X$7=0,X$7="",X$8="",$L6441="",$L6441=0),"",layerCost(IF($N6441="",X$8,$N6441),X$4,X$5,$L6441)*MAX($K6441,1)*IF($M6441="",X$7,$M6441)/100)</f>
        <v/>
      </c>
      <c r="Y6441" s="84"/>
      <c r="Z6441" s="88" t="str">
        <f>IF(OR(Z$4="",Z$4=0,Z$5="",Z$7=0,Z$7="",Z$8="",$L6441="",$L6441=0),"",layerCost(IF($N6441="",Z$8,$N6441),Z$4,Z$5,$L6441)*MAX($K6441,1)*IF($M6441="",Z$7,$M6441)/100)</f>
        <v/>
      </c>
    </row>
    <row r="6442" spans="16:26" x14ac:dyDescent="0.2">
      <c r="P6442" s="88" t="str">
        <f>IF(OR(P$4="",P$4=0,P$5="",P$7=0,P$7="",P$8="",$L6442="",$L6442=0),"",layerCost(IF($N6442="",P$8,$N6442),P$4,P$5,$L6442)*MAX($K6442,1)*IF($M6442="",P$7,$M6442)/100)</f>
        <v/>
      </c>
      <c r="Q6442" s="84"/>
      <c r="R6442" s="88" t="str">
        <f>IF(OR(R$4="",R$4=0,R$5="",R$7=0,R$7="",R$8="",$L6442="",$L6442=0),"",layerCost(IF($N6442="",R$8,$N6442),R$4,R$5,$L6442)*MAX($K6442,1)*IF($M6442="",R$7,$M6442)/100)</f>
        <v/>
      </c>
      <c r="S6442" s="84"/>
      <c r="T6442" s="88" t="str">
        <f>IF(OR(T$4="",T$4=0,T$5="",T$7=0,T$7="",T$8="",$L6442="",$L6442=0),"",layerCost(IF($N6442="",T$8,$N6442),T$4,T$5,$L6442)*MAX($K6442,1)*IF($M6442="",T$7,$M6442)/100)</f>
        <v/>
      </c>
      <c r="U6442" s="84"/>
      <c r="V6442" s="88" t="str">
        <f>IF(OR(V$4="",V$4=0,V$5="",V$7=0,V$7="",V$8="",$L6442="",$L6442=0),"",layerCost(IF($N6442="",V$8,$N6442),V$4,V$5,$L6442)*MAX($K6442,1)*IF($M6442="",V$7,$M6442)/100)</f>
        <v/>
      </c>
      <c r="W6442" s="84"/>
      <c r="X6442" s="88" t="str">
        <f>IF(OR(X$4="",X$4=0,X$5="",X$7=0,X$7="",X$8="",$L6442="",$L6442=0),"",layerCost(IF($N6442="",X$8,$N6442),X$4,X$5,$L6442)*MAX($K6442,1)*IF($M6442="",X$7,$M6442)/100)</f>
        <v/>
      </c>
      <c r="Y6442" s="84"/>
      <c r="Z6442" s="88" t="str">
        <f>IF(OR(Z$4="",Z$4=0,Z$5="",Z$7=0,Z$7="",Z$8="",$L6442="",$L6442=0),"",layerCost(IF($N6442="",Z$8,$N6442),Z$4,Z$5,$L6442)*MAX($K6442,1)*IF($M6442="",Z$7,$M6442)/100)</f>
        <v/>
      </c>
    </row>
    <row r="6443" spans="16:26" x14ac:dyDescent="0.2">
      <c r="P6443" s="88" t="str">
        <f>IF(OR(P$4="",P$4=0,P$5="",P$7=0,P$7="",P$8="",$L6443="",$L6443=0),"",layerCost(IF($N6443="",P$8,$N6443),P$4,P$5,$L6443)*MAX($K6443,1)*IF($M6443="",P$7,$M6443)/100)</f>
        <v/>
      </c>
      <c r="Q6443" s="84"/>
      <c r="R6443" s="88" t="str">
        <f>IF(OR(R$4="",R$4=0,R$5="",R$7=0,R$7="",R$8="",$L6443="",$L6443=0),"",layerCost(IF($N6443="",R$8,$N6443),R$4,R$5,$L6443)*MAX($K6443,1)*IF($M6443="",R$7,$M6443)/100)</f>
        <v/>
      </c>
      <c r="S6443" s="84"/>
      <c r="T6443" s="88" t="str">
        <f>IF(OR(T$4="",T$4=0,T$5="",T$7=0,T$7="",T$8="",$L6443="",$L6443=0),"",layerCost(IF($N6443="",T$8,$N6443),T$4,T$5,$L6443)*MAX($K6443,1)*IF($M6443="",T$7,$M6443)/100)</f>
        <v/>
      </c>
      <c r="U6443" s="84"/>
      <c r="V6443" s="88" t="str">
        <f>IF(OR(V$4="",V$4=0,V$5="",V$7=0,V$7="",V$8="",$L6443="",$L6443=0),"",layerCost(IF($N6443="",V$8,$N6443),V$4,V$5,$L6443)*MAX($K6443,1)*IF($M6443="",V$7,$M6443)/100)</f>
        <v/>
      </c>
      <c r="W6443" s="84"/>
      <c r="X6443" s="88" t="str">
        <f>IF(OR(X$4="",X$4=0,X$5="",X$7=0,X$7="",X$8="",$L6443="",$L6443=0),"",layerCost(IF($N6443="",X$8,$N6443),X$4,X$5,$L6443)*MAX($K6443,1)*IF($M6443="",X$7,$M6443)/100)</f>
        <v/>
      </c>
      <c r="Y6443" s="84"/>
      <c r="Z6443" s="88" t="str">
        <f>IF(OR(Z$4="",Z$4=0,Z$5="",Z$7=0,Z$7="",Z$8="",$L6443="",$L6443=0),"",layerCost(IF($N6443="",Z$8,$N6443),Z$4,Z$5,$L6443)*MAX($K6443,1)*IF($M6443="",Z$7,$M6443)/100)</f>
        <v/>
      </c>
    </row>
    <row r="6444" spans="16:26" x14ac:dyDescent="0.2">
      <c r="P6444" s="88" t="str">
        <f>IF(OR(P$4="",P$4=0,P$5="",P$7=0,P$7="",P$8="",$L6444="",$L6444=0),"",layerCost(IF($N6444="",P$8,$N6444),P$4,P$5,$L6444)*MAX($K6444,1)*IF($M6444="",P$7,$M6444)/100)</f>
        <v/>
      </c>
      <c r="Q6444" s="84"/>
      <c r="R6444" s="88" t="str">
        <f>IF(OR(R$4="",R$4=0,R$5="",R$7=0,R$7="",R$8="",$L6444="",$L6444=0),"",layerCost(IF($N6444="",R$8,$N6444),R$4,R$5,$L6444)*MAX($K6444,1)*IF($M6444="",R$7,$M6444)/100)</f>
        <v/>
      </c>
      <c r="S6444" s="84"/>
      <c r="T6444" s="88" t="str">
        <f>IF(OR(T$4="",T$4=0,T$5="",T$7=0,T$7="",T$8="",$L6444="",$L6444=0),"",layerCost(IF($N6444="",T$8,$N6444),T$4,T$5,$L6444)*MAX($K6444,1)*IF($M6444="",T$7,$M6444)/100)</f>
        <v/>
      </c>
      <c r="U6444" s="84"/>
      <c r="V6444" s="88" t="str">
        <f>IF(OR(V$4="",V$4=0,V$5="",V$7=0,V$7="",V$8="",$L6444="",$L6444=0),"",layerCost(IF($N6444="",V$8,$N6444),V$4,V$5,$L6444)*MAX($K6444,1)*IF($M6444="",V$7,$M6444)/100)</f>
        <v/>
      </c>
      <c r="W6444" s="84"/>
      <c r="X6444" s="88" t="str">
        <f>IF(OR(X$4="",X$4=0,X$5="",X$7=0,X$7="",X$8="",$L6444="",$L6444=0),"",layerCost(IF($N6444="",X$8,$N6444),X$4,X$5,$L6444)*MAX($K6444,1)*IF($M6444="",X$7,$M6444)/100)</f>
        <v/>
      </c>
      <c r="Y6444" s="84"/>
      <c r="Z6444" s="88" t="str">
        <f>IF(OR(Z$4="",Z$4=0,Z$5="",Z$7=0,Z$7="",Z$8="",$L6444="",$L6444=0),"",layerCost(IF($N6444="",Z$8,$N6444),Z$4,Z$5,$L6444)*MAX($K6444,1)*IF($M6444="",Z$7,$M6444)/100)</f>
        <v/>
      </c>
    </row>
    <row r="6445" spans="16:26" x14ac:dyDescent="0.2">
      <c r="P6445" s="88" t="str">
        <f>IF(OR(P$4="",P$4=0,P$5="",P$7=0,P$7="",P$8="",$L6445="",$L6445=0),"",layerCost(IF($N6445="",P$8,$N6445),P$4,P$5,$L6445)*MAX($K6445,1)*IF($M6445="",P$7,$M6445)/100)</f>
        <v/>
      </c>
      <c r="Q6445" s="84"/>
      <c r="R6445" s="88" t="str">
        <f>IF(OR(R$4="",R$4=0,R$5="",R$7=0,R$7="",R$8="",$L6445="",$L6445=0),"",layerCost(IF($N6445="",R$8,$N6445),R$4,R$5,$L6445)*MAX($K6445,1)*IF($M6445="",R$7,$M6445)/100)</f>
        <v/>
      </c>
      <c r="S6445" s="84"/>
      <c r="T6445" s="88" t="str">
        <f>IF(OR(T$4="",T$4=0,T$5="",T$7=0,T$7="",T$8="",$L6445="",$L6445=0),"",layerCost(IF($N6445="",T$8,$N6445),T$4,T$5,$L6445)*MAX($K6445,1)*IF($M6445="",T$7,$M6445)/100)</f>
        <v/>
      </c>
      <c r="U6445" s="84"/>
      <c r="V6445" s="88" t="str">
        <f>IF(OR(V$4="",V$4=0,V$5="",V$7=0,V$7="",V$8="",$L6445="",$L6445=0),"",layerCost(IF($N6445="",V$8,$N6445),V$4,V$5,$L6445)*MAX($K6445,1)*IF($M6445="",V$7,$M6445)/100)</f>
        <v/>
      </c>
      <c r="W6445" s="84"/>
      <c r="X6445" s="88" t="str">
        <f>IF(OR(X$4="",X$4=0,X$5="",X$7=0,X$7="",X$8="",$L6445="",$L6445=0),"",layerCost(IF($N6445="",X$8,$N6445),X$4,X$5,$L6445)*MAX($K6445,1)*IF($M6445="",X$7,$M6445)/100)</f>
        <v/>
      </c>
      <c r="Y6445" s="84"/>
      <c r="Z6445" s="88" t="str">
        <f>IF(OR(Z$4="",Z$4=0,Z$5="",Z$7=0,Z$7="",Z$8="",$L6445="",$L6445=0),"",layerCost(IF($N6445="",Z$8,$N6445),Z$4,Z$5,$L6445)*MAX($K6445,1)*IF($M6445="",Z$7,$M6445)/100)</f>
        <v/>
      </c>
    </row>
    <row r="6446" spans="16:26" x14ac:dyDescent="0.2">
      <c r="P6446" s="88" t="str">
        <f>IF(OR(P$4="",P$4=0,P$5="",P$7=0,P$7="",P$8="",$L6446="",$L6446=0),"",layerCost(IF($N6446="",P$8,$N6446),P$4,P$5,$L6446)*MAX($K6446,1)*IF($M6446="",P$7,$M6446)/100)</f>
        <v/>
      </c>
      <c r="Q6446" s="84"/>
      <c r="R6446" s="88" t="str">
        <f>IF(OR(R$4="",R$4=0,R$5="",R$7=0,R$7="",R$8="",$L6446="",$L6446=0),"",layerCost(IF($N6446="",R$8,$N6446),R$4,R$5,$L6446)*MAX($K6446,1)*IF($M6446="",R$7,$M6446)/100)</f>
        <v/>
      </c>
      <c r="S6446" s="84"/>
      <c r="T6446" s="88" t="str">
        <f>IF(OR(T$4="",T$4=0,T$5="",T$7=0,T$7="",T$8="",$L6446="",$L6446=0),"",layerCost(IF($N6446="",T$8,$N6446),T$4,T$5,$L6446)*MAX($K6446,1)*IF($M6446="",T$7,$M6446)/100)</f>
        <v/>
      </c>
      <c r="U6446" s="84"/>
      <c r="V6446" s="88" t="str">
        <f>IF(OR(V$4="",V$4=0,V$5="",V$7=0,V$7="",V$8="",$L6446="",$L6446=0),"",layerCost(IF($N6446="",V$8,$N6446),V$4,V$5,$L6446)*MAX($K6446,1)*IF($M6446="",V$7,$M6446)/100)</f>
        <v/>
      </c>
      <c r="W6446" s="84"/>
      <c r="X6446" s="88" t="str">
        <f>IF(OR(X$4="",X$4=0,X$5="",X$7=0,X$7="",X$8="",$L6446="",$L6446=0),"",layerCost(IF($N6446="",X$8,$N6446),X$4,X$5,$L6446)*MAX($K6446,1)*IF($M6446="",X$7,$M6446)/100)</f>
        <v/>
      </c>
      <c r="Y6446" s="84"/>
      <c r="Z6446" s="88" t="str">
        <f>IF(OR(Z$4="",Z$4=0,Z$5="",Z$7=0,Z$7="",Z$8="",$L6446="",$L6446=0),"",layerCost(IF($N6446="",Z$8,$N6446),Z$4,Z$5,$L6446)*MAX($K6446,1)*IF($M6446="",Z$7,$M6446)/100)</f>
        <v/>
      </c>
    </row>
    <row r="6447" spans="16:26" x14ac:dyDescent="0.2">
      <c r="P6447" s="88" t="str">
        <f>IF(OR(P$4="",P$4=0,P$5="",P$7=0,P$7="",P$8="",$L6447="",$L6447=0),"",layerCost(IF($N6447="",P$8,$N6447),P$4,P$5,$L6447)*MAX($K6447,1)*IF($M6447="",P$7,$M6447)/100)</f>
        <v/>
      </c>
      <c r="Q6447" s="84"/>
      <c r="R6447" s="88" t="str">
        <f>IF(OR(R$4="",R$4=0,R$5="",R$7=0,R$7="",R$8="",$L6447="",$L6447=0),"",layerCost(IF($N6447="",R$8,$N6447),R$4,R$5,$L6447)*MAX($K6447,1)*IF($M6447="",R$7,$M6447)/100)</f>
        <v/>
      </c>
      <c r="S6447" s="84"/>
      <c r="T6447" s="88" t="str">
        <f>IF(OR(T$4="",T$4=0,T$5="",T$7=0,T$7="",T$8="",$L6447="",$L6447=0),"",layerCost(IF($N6447="",T$8,$N6447),T$4,T$5,$L6447)*MAX($K6447,1)*IF($M6447="",T$7,$M6447)/100)</f>
        <v/>
      </c>
      <c r="U6447" s="84"/>
      <c r="V6447" s="88" t="str">
        <f>IF(OR(V$4="",V$4=0,V$5="",V$7=0,V$7="",V$8="",$L6447="",$L6447=0),"",layerCost(IF($N6447="",V$8,$N6447),V$4,V$5,$L6447)*MAX($K6447,1)*IF($M6447="",V$7,$M6447)/100)</f>
        <v/>
      </c>
      <c r="W6447" s="84"/>
      <c r="X6447" s="88" t="str">
        <f>IF(OR(X$4="",X$4=0,X$5="",X$7=0,X$7="",X$8="",$L6447="",$L6447=0),"",layerCost(IF($N6447="",X$8,$N6447),X$4,X$5,$L6447)*MAX($K6447,1)*IF($M6447="",X$7,$M6447)/100)</f>
        <v/>
      </c>
      <c r="Y6447" s="84"/>
      <c r="Z6447" s="88" t="str">
        <f>IF(OR(Z$4="",Z$4=0,Z$5="",Z$7=0,Z$7="",Z$8="",$L6447="",$L6447=0),"",layerCost(IF($N6447="",Z$8,$N6447),Z$4,Z$5,$L6447)*MAX($K6447,1)*IF($M6447="",Z$7,$M6447)/100)</f>
        <v/>
      </c>
    </row>
    <row r="6448" spans="16:26" x14ac:dyDescent="0.2">
      <c r="P6448" s="88" t="str">
        <f>IF(OR(P$4="",P$4=0,P$5="",P$7=0,P$7="",P$8="",$L6448="",$L6448=0),"",layerCost(IF($N6448="",P$8,$N6448),P$4,P$5,$L6448)*MAX($K6448,1)*IF($M6448="",P$7,$M6448)/100)</f>
        <v/>
      </c>
      <c r="Q6448" s="84"/>
      <c r="R6448" s="88" t="str">
        <f>IF(OR(R$4="",R$4=0,R$5="",R$7=0,R$7="",R$8="",$L6448="",$L6448=0),"",layerCost(IF($N6448="",R$8,$N6448),R$4,R$5,$L6448)*MAX($K6448,1)*IF($M6448="",R$7,$M6448)/100)</f>
        <v/>
      </c>
      <c r="S6448" s="84"/>
      <c r="T6448" s="88" t="str">
        <f>IF(OR(T$4="",T$4=0,T$5="",T$7=0,T$7="",T$8="",$L6448="",$L6448=0),"",layerCost(IF($N6448="",T$8,$N6448),T$4,T$5,$L6448)*MAX($K6448,1)*IF($M6448="",T$7,$M6448)/100)</f>
        <v/>
      </c>
      <c r="U6448" s="84"/>
      <c r="V6448" s="88" t="str">
        <f>IF(OR(V$4="",V$4=0,V$5="",V$7=0,V$7="",V$8="",$L6448="",$L6448=0),"",layerCost(IF($N6448="",V$8,$N6448),V$4,V$5,$L6448)*MAX($K6448,1)*IF($M6448="",V$7,$M6448)/100)</f>
        <v/>
      </c>
      <c r="W6448" s="84"/>
      <c r="X6448" s="88" t="str">
        <f>IF(OR(X$4="",X$4=0,X$5="",X$7=0,X$7="",X$8="",$L6448="",$L6448=0),"",layerCost(IF($N6448="",X$8,$N6448),X$4,X$5,$L6448)*MAX($K6448,1)*IF($M6448="",X$7,$M6448)/100)</f>
        <v/>
      </c>
      <c r="Y6448" s="84"/>
      <c r="Z6448" s="88" t="str">
        <f>IF(OR(Z$4="",Z$4=0,Z$5="",Z$7=0,Z$7="",Z$8="",$L6448="",$L6448=0),"",layerCost(IF($N6448="",Z$8,$N6448),Z$4,Z$5,$L6448)*MAX($K6448,1)*IF($M6448="",Z$7,$M6448)/100)</f>
        <v/>
      </c>
    </row>
    <row r="6449" spans="16:26" x14ac:dyDescent="0.2">
      <c r="P6449" s="88" t="str">
        <f>IF(OR(P$4="",P$4=0,P$5="",P$7=0,P$7="",P$8="",$L6449="",$L6449=0),"",layerCost(IF($N6449="",P$8,$N6449),P$4,P$5,$L6449)*MAX($K6449,1)*IF($M6449="",P$7,$M6449)/100)</f>
        <v/>
      </c>
      <c r="Q6449" s="84"/>
      <c r="R6449" s="88" t="str">
        <f>IF(OR(R$4="",R$4=0,R$5="",R$7=0,R$7="",R$8="",$L6449="",$L6449=0),"",layerCost(IF($N6449="",R$8,$N6449),R$4,R$5,$L6449)*MAX($K6449,1)*IF($M6449="",R$7,$M6449)/100)</f>
        <v/>
      </c>
      <c r="S6449" s="84"/>
      <c r="T6449" s="88" t="str">
        <f>IF(OR(T$4="",T$4=0,T$5="",T$7=0,T$7="",T$8="",$L6449="",$L6449=0),"",layerCost(IF($N6449="",T$8,$N6449),T$4,T$5,$L6449)*MAX($K6449,1)*IF($M6449="",T$7,$M6449)/100)</f>
        <v/>
      </c>
      <c r="U6449" s="84"/>
      <c r="V6449" s="88" t="str">
        <f>IF(OR(V$4="",V$4=0,V$5="",V$7=0,V$7="",V$8="",$L6449="",$L6449=0),"",layerCost(IF($N6449="",V$8,$N6449),V$4,V$5,$L6449)*MAX($K6449,1)*IF($M6449="",V$7,$M6449)/100)</f>
        <v/>
      </c>
      <c r="W6449" s="84"/>
      <c r="X6449" s="88" t="str">
        <f>IF(OR(X$4="",X$4=0,X$5="",X$7=0,X$7="",X$8="",$L6449="",$L6449=0),"",layerCost(IF($N6449="",X$8,$N6449),X$4,X$5,$L6449)*MAX($K6449,1)*IF($M6449="",X$7,$M6449)/100)</f>
        <v/>
      </c>
      <c r="Y6449" s="84"/>
      <c r="Z6449" s="88" t="str">
        <f>IF(OR(Z$4="",Z$4=0,Z$5="",Z$7=0,Z$7="",Z$8="",$L6449="",$L6449=0),"",layerCost(IF($N6449="",Z$8,$N6449),Z$4,Z$5,$L6449)*MAX($K6449,1)*IF($M6449="",Z$7,$M6449)/100)</f>
        <v/>
      </c>
    </row>
    <row r="6450" spans="16:26" x14ac:dyDescent="0.2">
      <c r="P6450" s="88" t="str">
        <f>IF(OR(P$4="",P$4=0,P$5="",P$7=0,P$7="",P$8="",$L6450="",$L6450=0),"",layerCost(IF($N6450="",P$8,$N6450),P$4,P$5,$L6450)*MAX($K6450,1)*IF($M6450="",P$7,$M6450)/100)</f>
        <v/>
      </c>
      <c r="Q6450" s="84"/>
      <c r="R6450" s="88" t="str">
        <f>IF(OR(R$4="",R$4=0,R$5="",R$7=0,R$7="",R$8="",$L6450="",$L6450=0),"",layerCost(IF($N6450="",R$8,$N6450),R$4,R$5,$L6450)*MAX($K6450,1)*IF($M6450="",R$7,$M6450)/100)</f>
        <v/>
      </c>
      <c r="S6450" s="84"/>
      <c r="T6450" s="88" t="str">
        <f>IF(OR(T$4="",T$4=0,T$5="",T$7=0,T$7="",T$8="",$L6450="",$L6450=0),"",layerCost(IF($N6450="",T$8,$N6450),T$4,T$5,$L6450)*MAX($K6450,1)*IF($M6450="",T$7,$M6450)/100)</f>
        <v/>
      </c>
      <c r="U6450" s="84"/>
      <c r="V6450" s="88" t="str">
        <f>IF(OR(V$4="",V$4=0,V$5="",V$7=0,V$7="",V$8="",$L6450="",$L6450=0),"",layerCost(IF($N6450="",V$8,$N6450),V$4,V$5,$L6450)*MAX($K6450,1)*IF($M6450="",V$7,$M6450)/100)</f>
        <v/>
      </c>
      <c r="W6450" s="84"/>
      <c r="X6450" s="88" t="str">
        <f>IF(OR(X$4="",X$4=0,X$5="",X$7=0,X$7="",X$8="",$L6450="",$L6450=0),"",layerCost(IF($N6450="",X$8,$N6450),X$4,X$5,$L6450)*MAX($K6450,1)*IF($M6450="",X$7,$M6450)/100)</f>
        <v/>
      </c>
      <c r="Y6450" s="84"/>
      <c r="Z6450" s="88" t="str">
        <f>IF(OR(Z$4="",Z$4=0,Z$5="",Z$7=0,Z$7="",Z$8="",$L6450="",$L6450=0),"",layerCost(IF($N6450="",Z$8,$N6450),Z$4,Z$5,$L6450)*MAX($K6450,1)*IF($M6450="",Z$7,$M6450)/100)</f>
        <v/>
      </c>
    </row>
    <row r="6451" spans="16:26" x14ac:dyDescent="0.2">
      <c r="P6451" s="88" t="str">
        <f>IF(OR(P$4="",P$4=0,P$5="",P$7=0,P$7="",P$8="",$L6451="",$L6451=0),"",layerCost(IF($N6451="",P$8,$N6451),P$4,P$5,$L6451)*MAX($K6451,1)*IF($M6451="",P$7,$M6451)/100)</f>
        <v/>
      </c>
      <c r="Q6451" s="84"/>
      <c r="R6451" s="88" t="str">
        <f>IF(OR(R$4="",R$4=0,R$5="",R$7=0,R$7="",R$8="",$L6451="",$L6451=0),"",layerCost(IF($N6451="",R$8,$N6451),R$4,R$5,$L6451)*MAX($K6451,1)*IF($M6451="",R$7,$M6451)/100)</f>
        <v/>
      </c>
      <c r="S6451" s="84"/>
      <c r="T6451" s="88" t="str">
        <f>IF(OR(T$4="",T$4=0,T$5="",T$7=0,T$7="",T$8="",$L6451="",$L6451=0),"",layerCost(IF($N6451="",T$8,$N6451),T$4,T$5,$L6451)*MAX($K6451,1)*IF($M6451="",T$7,$M6451)/100)</f>
        <v/>
      </c>
      <c r="U6451" s="84"/>
      <c r="V6451" s="88" t="str">
        <f>IF(OR(V$4="",V$4=0,V$5="",V$7=0,V$7="",V$8="",$L6451="",$L6451=0),"",layerCost(IF($N6451="",V$8,$N6451),V$4,V$5,$L6451)*MAX($K6451,1)*IF($M6451="",V$7,$M6451)/100)</f>
        <v/>
      </c>
      <c r="W6451" s="84"/>
      <c r="X6451" s="88" t="str">
        <f>IF(OR(X$4="",X$4=0,X$5="",X$7=0,X$7="",X$8="",$L6451="",$L6451=0),"",layerCost(IF($N6451="",X$8,$N6451),X$4,X$5,$L6451)*MAX($K6451,1)*IF($M6451="",X$7,$M6451)/100)</f>
        <v/>
      </c>
      <c r="Y6451" s="84"/>
      <c r="Z6451" s="88" t="str">
        <f>IF(OR(Z$4="",Z$4=0,Z$5="",Z$7=0,Z$7="",Z$8="",$L6451="",$L6451=0),"",layerCost(IF($N6451="",Z$8,$N6451),Z$4,Z$5,$L6451)*MAX($K6451,1)*IF($M6451="",Z$7,$M6451)/100)</f>
        <v/>
      </c>
    </row>
    <row r="6452" spans="16:26" x14ac:dyDescent="0.2">
      <c r="P6452" s="88" t="str">
        <f>IF(OR(P$4="",P$4=0,P$5="",P$7=0,P$7="",P$8="",$L6452="",$L6452=0),"",layerCost(IF($N6452="",P$8,$N6452),P$4,P$5,$L6452)*MAX($K6452,1)*IF($M6452="",P$7,$M6452)/100)</f>
        <v/>
      </c>
      <c r="Q6452" s="84"/>
      <c r="R6452" s="88" t="str">
        <f>IF(OR(R$4="",R$4=0,R$5="",R$7=0,R$7="",R$8="",$L6452="",$L6452=0),"",layerCost(IF($N6452="",R$8,$N6452),R$4,R$5,$L6452)*MAX($K6452,1)*IF($M6452="",R$7,$M6452)/100)</f>
        <v/>
      </c>
      <c r="S6452" s="84"/>
      <c r="T6452" s="88" t="str">
        <f>IF(OR(T$4="",T$4=0,T$5="",T$7=0,T$7="",T$8="",$L6452="",$L6452=0),"",layerCost(IF($N6452="",T$8,$N6452),T$4,T$5,$L6452)*MAX($K6452,1)*IF($M6452="",T$7,$M6452)/100)</f>
        <v/>
      </c>
      <c r="U6452" s="84"/>
      <c r="V6452" s="88" t="str">
        <f>IF(OR(V$4="",V$4=0,V$5="",V$7=0,V$7="",V$8="",$L6452="",$L6452=0),"",layerCost(IF($N6452="",V$8,$N6452),V$4,V$5,$L6452)*MAX($K6452,1)*IF($M6452="",V$7,$M6452)/100)</f>
        <v/>
      </c>
      <c r="W6452" s="84"/>
      <c r="X6452" s="88" t="str">
        <f>IF(OR(X$4="",X$4=0,X$5="",X$7=0,X$7="",X$8="",$L6452="",$L6452=0),"",layerCost(IF($N6452="",X$8,$N6452),X$4,X$5,$L6452)*MAX($K6452,1)*IF($M6452="",X$7,$M6452)/100)</f>
        <v/>
      </c>
      <c r="Y6452" s="84"/>
      <c r="Z6452" s="88" t="str">
        <f>IF(OR(Z$4="",Z$4=0,Z$5="",Z$7=0,Z$7="",Z$8="",$L6452="",$L6452=0),"",layerCost(IF($N6452="",Z$8,$N6452),Z$4,Z$5,$L6452)*MAX($K6452,1)*IF($M6452="",Z$7,$M6452)/100)</f>
        <v/>
      </c>
    </row>
    <row r="6453" spans="16:26" x14ac:dyDescent="0.2">
      <c r="P6453" s="88" t="str">
        <f>IF(OR(P$4="",P$4=0,P$5="",P$7=0,P$7="",P$8="",$L6453="",$L6453=0),"",layerCost(IF($N6453="",P$8,$N6453),P$4,P$5,$L6453)*MAX($K6453,1)*IF($M6453="",P$7,$M6453)/100)</f>
        <v/>
      </c>
      <c r="Q6453" s="84"/>
      <c r="R6453" s="88" t="str">
        <f>IF(OR(R$4="",R$4=0,R$5="",R$7=0,R$7="",R$8="",$L6453="",$L6453=0),"",layerCost(IF($N6453="",R$8,$N6453),R$4,R$5,$L6453)*MAX($K6453,1)*IF($M6453="",R$7,$M6453)/100)</f>
        <v/>
      </c>
      <c r="S6453" s="84"/>
      <c r="T6453" s="88" t="str">
        <f>IF(OR(T$4="",T$4=0,T$5="",T$7=0,T$7="",T$8="",$L6453="",$L6453=0),"",layerCost(IF($N6453="",T$8,$N6453),T$4,T$5,$L6453)*MAX($K6453,1)*IF($M6453="",T$7,$M6453)/100)</f>
        <v/>
      </c>
      <c r="U6453" s="84"/>
      <c r="V6453" s="88" t="str">
        <f>IF(OR(V$4="",V$4=0,V$5="",V$7=0,V$7="",V$8="",$L6453="",$L6453=0),"",layerCost(IF($N6453="",V$8,$N6453),V$4,V$5,$L6453)*MAX($K6453,1)*IF($M6453="",V$7,$M6453)/100)</f>
        <v/>
      </c>
      <c r="W6453" s="84"/>
      <c r="X6453" s="88" t="str">
        <f>IF(OR(X$4="",X$4=0,X$5="",X$7=0,X$7="",X$8="",$L6453="",$L6453=0),"",layerCost(IF($N6453="",X$8,$N6453),X$4,X$5,$L6453)*MAX($K6453,1)*IF($M6453="",X$7,$M6453)/100)</f>
        <v/>
      </c>
      <c r="Y6453" s="84"/>
      <c r="Z6453" s="88" t="str">
        <f>IF(OR(Z$4="",Z$4=0,Z$5="",Z$7=0,Z$7="",Z$8="",$L6453="",$L6453=0),"",layerCost(IF($N6453="",Z$8,$N6453),Z$4,Z$5,$L6453)*MAX($K6453,1)*IF($M6453="",Z$7,$M6453)/100)</f>
        <v/>
      </c>
    </row>
    <row r="6454" spans="16:26" x14ac:dyDescent="0.2">
      <c r="P6454" s="88" t="str">
        <f>IF(OR(P$4="",P$4=0,P$5="",P$7=0,P$7="",P$8="",$L6454="",$L6454=0),"",layerCost(IF($N6454="",P$8,$N6454),P$4,P$5,$L6454)*MAX($K6454,1)*IF($M6454="",P$7,$M6454)/100)</f>
        <v/>
      </c>
      <c r="Q6454" s="84"/>
      <c r="R6454" s="88" t="str">
        <f>IF(OR(R$4="",R$4=0,R$5="",R$7=0,R$7="",R$8="",$L6454="",$L6454=0),"",layerCost(IF($N6454="",R$8,$N6454),R$4,R$5,$L6454)*MAX($K6454,1)*IF($M6454="",R$7,$M6454)/100)</f>
        <v/>
      </c>
      <c r="S6454" s="84"/>
      <c r="T6454" s="88" t="str">
        <f>IF(OR(T$4="",T$4=0,T$5="",T$7=0,T$7="",T$8="",$L6454="",$L6454=0),"",layerCost(IF($N6454="",T$8,$N6454),T$4,T$5,$L6454)*MAX($K6454,1)*IF($M6454="",T$7,$M6454)/100)</f>
        <v/>
      </c>
      <c r="U6454" s="84"/>
      <c r="V6454" s="88" t="str">
        <f>IF(OR(V$4="",V$4=0,V$5="",V$7=0,V$7="",V$8="",$L6454="",$L6454=0),"",layerCost(IF($N6454="",V$8,$N6454),V$4,V$5,$L6454)*MAX($K6454,1)*IF($M6454="",V$7,$M6454)/100)</f>
        <v/>
      </c>
      <c r="W6454" s="84"/>
      <c r="X6454" s="88" t="str">
        <f>IF(OR(X$4="",X$4=0,X$5="",X$7=0,X$7="",X$8="",$L6454="",$L6454=0),"",layerCost(IF($N6454="",X$8,$N6454),X$4,X$5,$L6454)*MAX($K6454,1)*IF($M6454="",X$7,$M6454)/100)</f>
        <v/>
      </c>
      <c r="Y6454" s="84"/>
      <c r="Z6454" s="88" t="str">
        <f>IF(OR(Z$4="",Z$4=0,Z$5="",Z$7=0,Z$7="",Z$8="",$L6454="",$L6454=0),"",layerCost(IF($N6454="",Z$8,$N6454),Z$4,Z$5,$L6454)*MAX($K6454,1)*IF($M6454="",Z$7,$M6454)/100)</f>
        <v/>
      </c>
    </row>
    <row r="6455" spans="16:26" x14ac:dyDescent="0.2">
      <c r="P6455" s="88" t="str">
        <f>IF(OR(P$4="",P$4=0,P$5="",P$7=0,P$7="",P$8="",$L6455="",$L6455=0),"",layerCost(IF($N6455="",P$8,$N6455),P$4,P$5,$L6455)*MAX($K6455,1)*IF($M6455="",P$7,$M6455)/100)</f>
        <v/>
      </c>
      <c r="Q6455" s="84"/>
      <c r="R6455" s="88" t="str">
        <f>IF(OR(R$4="",R$4=0,R$5="",R$7=0,R$7="",R$8="",$L6455="",$L6455=0),"",layerCost(IF($N6455="",R$8,$N6455),R$4,R$5,$L6455)*MAX($K6455,1)*IF($M6455="",R$7,$M6455)/100)</f>
        <v/>
      </c>
      <c r="S6455" s="84"/>
      <c r="T6455" s="88" t="str">
        <f>IF(OR(T$4="",T$4=0,T$5="",T$7=0,T$7="",T$8="",$L6455="",$L6455=0),"",layerCost(IF($N6455="",T$8,$N6455),T$4,T$5,$L6455)*MAX($K6455,1)*IF($M6455="",T$7,$M6455)/100)</f>
        <v/>
      </c>
      <c r="U6455" s="84"/>
      <c r="V6455" s="88" t="str">
        <f>IF(OR(V$4="",V$4=0,V$5="",V$7=0,V$7="",V$8="",$L6455="",$L6455=0),"",layerCost(IF($N6455="",V$8,$N6455),V$4,V$5,$L6455)*MAX($K6455,1)*IF($M6455="",V$7,$M6455)/100)</f>
        <v/>
      </c>
      <c r="W6455" s="84"/>
      <c r="X6455" s="88" t="str">
        <f>IF(OR(X$4="",X$4=0,X$5="",X$7=0,X$7="",X$8="",$L6455="",$L6455=0),"",layerCost(IF($N6455="",X$8,$N6455),X$4,X$5,$L6455)*MAX($K6455,1)*IF($M6455="",X$7,$M6455)/100)</f>
        <v/>
      </c>
      <c r="Y6455" s="84"/>
      <c r="Z6455" s="88" t="str">
        <f>IF(OR(Z$4="",Z$4=0,Z$5="",Z$7=0,Z$7="",Z$8="",$L6455="",$L6455=0),"",layerCost(IF($N6455="",Z$8,$N6455),Z$4,Z$5,$L6455)*MAX($K6455,1)*IF($M6455="",Z$7,$M6455)/100)</f>
        <v/>
      </c>
    </row>
    <row r="6456" spans="16:26" x14ac:dyDescent="0.2">
      <c r="P6456" s="88" t="str">
        <f>IF(OR(P$4="",P$4=0,P$5="",P$7=0,P$7="",P$8="",$L6456="",$L6456=0),"",layerCost(IF($N6456="",P$8,$N6456),P$4,P$5,$L6456)*MAX($K6456,1)*IF($M6456="",P$7,$M6456)/100)</f>
        <v/>
      </c>
      <c r="Q6456" s="84"/>
      <c r="R6456" s="88" t="str">
        <f>IF(OR(R$4="",R$4=0,R$5="",R$7=0,R$7="",R$8="",$L6456="",$L6456=0),"",layerCost(IF($N6456="",R$8,$N6456),R$4,R$5,$L6456)*MAX($K6456,1)*IF($M6456="",R$7,$M6456)/100)</f>
        <v/>
      </c>
      <c r="S6456" s="84"/>
      <c r="T6456" s="88" t="str">
        <f>IF(OR(T$4="",T$4=0,T$5="",T$7=0,T$7="",T$8="",$L6456="",$L6456=0),"",layerCost(IF($N6456="",T$8,$N6456),T$4,T$5,$L6456)*MAX($K6456,1)*IF($M6456="",T$7,$M6456)/100)</f>
        <v/>
      </c>
      <c r="U6456" s="84"/>
      <c r="V6456" s="88" t="str">
        <f>IF(OR(V$4="",V$4=0,V$5="",V$7=0,V$7="",V$8="",$L6456="",$L6456=0),"",layerCost(IF($N6456="",V$8,$N6456),V$4,V$5,$L6456)*MAX($K6456,1)*IF($M6456="",V$7,$M6456)/100)</f>
        <v/>
      </c>
      <c r="W6456" s="84"/>
      <c r="X6456" s="88" t="str">
        <f>IF(OR(X$4="",X$4=0,X$5="",X$7=0,X$7="",X$8="",$L6456="",$L6456=0),"",layerCost(IF($N6456="",X$8,$N6456),X$4,X$5,$L6456)*MAX($K6456,1)*IF($M6456="",X$7,$M6456)/100)</f>
        <v/>
      </c>
      <c r="Y6456" s="84"/>
      <c r="Z6456" s="88" t="str">
        <f>IF(OR(Z$4="",Z$4=0,Z$5="",Z$7=0,Z$7="",Z$8="",$L6456="",$L6456=0),"",layerCost(IF($N6456="",Z$8,$N6456),Z$4,Z$5,$L6456)*MAX($K6456,1)*IF($M6456="",Z$7,$M6456)/100)</f>
        <v/>
      </c>
    </row>
    <row r="6457" spans="16:26" x14ac:dyDescent="0.2">
      <c r="P6457" s="88" t="str">
        <f>IF(OR(P$4="",P$4=0,P$5="",P$7=0,P$7="",P$8="",$L6457="",$L6457=0),"",layerCost(IF($N6457="",P$8,$N6457),P$4,P$5,$L6457)*MAX($K6457,1)*IF($M6457="",P$7,$M6457)/100)</f>
        <v/>
      </c>
      <c r="Q6457" s="84"/>
      <c r="R6457" s="88" t="str">
        <f>IF(OR(R$4="",R$4=0,R$5="",R$7=0,R$7="",R$8="",$L6457="",$L6457=0),"",layerCost(IF($N6457="",R$8,$N6457),R$4,R$5,$L6457)*MAX($K6457,1)*IF($M6457="",R$7,$M6457)/100)</f>
        <v/>
      </c>
      <c r="S6457" s="84"/>
      <c r="T6457" s="88" t="str">
        <f>IF(OR(T$4="",T$4=0,T$5="",T$7=0,T$7="",T$8="",$L6457="",$L6457=0),"",layerCost(IF($N6457="",T$8,$N6457),T$4,T$5,$L6457)*MAX($K6457,1)*IF($M6457="",T$7,$M6457)/100)</f>
        <v/>
      </c>
      <c r="U6457" s="84"/>
      <c r="V6457" s="88" t="str">
        <f>IF(OR(V$4="",V$4=0,V$5="",V$7=0,V$7="",V$8="",$L6457="",$L6457=0),"",layerCost(IF($N6457="",V$8,$N6457),V$4,V$5,$L6457)*MAX($K6457,1)*IF($M6457="",V$7,$M6457)/100)</f>
        <v/>
      </c>
      <c r="W6457" s="84"/>
      <c r="X6457" s="88" t="str">
        <f>IF(OR(X$4="",X$4=0,X$5="",X$7=0,X$7="",X$8="",$L6457="",$L6457=0),"",layerCost(IF($N6457="",X$8,$N6457),X$4,X$5,$L6457)*MAX($K6457,1)*IF($M6457="",X$7,$M6457)/100)</f>
        <v/>
      </c>
      <c r="Y6457" s="84"/>
      <c r="Z6457" s="88" t="str">
        <f>IF(OR(Z$4="",Z$4=0,Z$5="",Z$7=0,Z$7="",Z$8="",$L6457="",$L6457=0),"",layerCost(IF($N6457="",Z$8,$N6457),Z$4,Z$5,$L6457)*MAX($K6457,1)*IF($M6457="",Z$7,$M6457)/100)</f>
        <v/>
      </c>
    </row>
    <row r="6458" spans="16:26" x14ac:dyDescent="0.2">
      <c r="P6458" s="88" t="str">
        <f>IF(OR(P$4="",P$4=0,P$5="",P$7=0,P$7="",P$8="",$L6458="",$L6458=0),"",layerCost(IF($N6458="",P$8,$N6458),P$4,P$5,$L6458)*MAX($K6458,1)*IF($M6458="",P$7,$M6458)/100)</f>
        <v/>
      </c>
      <c r="Q6458" s="84"/>
      <c r="R6458" s="88" t="str">
        <f>IF(OR(R$4="",R$4=0,R$5="",R$7=0,R$7="",R$8="",$L6458="",$L6458=0),"",layerCost(IF($N6458="",R$8,$N6458),R$4,R$5,$L6458)*MAX($K6458,1)*IF($M6458="",R$7,$M6458)/100)</f>
        <v/>
      </c>
      <c r="S6458" s="84"/>
      <c r="T6458" s="88" t="str">
        <f>IF(OR(T$4="",T$4=0,T$5="",T$7=0,T$7="",T$8="",$L6458="",$L6458=0),"",layerCost(IF($N6458="",T$8,$N6458),T$4,T$5,$L6458)*MAX($K6458,1)*IF($M6458="",T$7,$M6458)/100)</f>
        <v/>
      </c>
      <c r="U6458" s="84"/>
      <c r="V6458" s="88" t="str">
        <f>IF(OR(V$4="",V$4=0,V$5="",V$7=0,V$7="",V$8="",$L6458="",$L6458=0),"",layerCost(IF($N6458="",V$8,$N6458),V$4,V$5,$L6458)*MAX($K6458,1)*IF($M6458="",V$7,$M6458)/100)</f>
        <v/>
      </c>
      <c r="W6458" s="84"/>
      <c r="X6458" s="88" t="str">
        <f>IF(OR(X$4="",X$4=0,X$5="",X$7=0,X$7="",X$8="",$L6458="",$L6458=0),"",layerCost(IF($N6458="",X$8,$N6458),X$4,X$5,$L6458)*MAX($K6458,1)*IF($M6458="",X$7,$M6458)/100)</f>
        <v/>
      </c>
      <c r="Y6458" s="84"/>
      <c r="Z6458" s="88" t="str">
        <f>IF(OR(Z$4="",Z$4=0,Z$5="",Z$7=0,Z$7="",Z$8="",$L6458="",$L6458=0),"",layerCost(IF($N6458="",Z$8,$N6458),Z$4,Z$5,$L6458)*MAX($K6458,1)*IF($M6458="",Z$7,$M6458)/100)</f>
        <v/>
      </c>
    </row>
    <row r="6459" spans="16:26" x14ac:dyDescent="0.2">
      <c r="P6459" s="88" t="str">
        <f>IF(OR(P$4="",P$4=0,P$5="",P$7=0,P$7="",P$8="",$L6459="",$L6459=0),"",layerCost(IF($N6459="",P$8,$N6459),P$4,P$5,$L6459)*MAX($K6459,1)*IF($M6459="",P$7,$M6459)/100)</f>
        <v/>
      </c>
      <c r="Q6459" s="84"/>
      <c r="R6459" s="88" t="str">
        <f>IF(OR(R$4="",R$4=0,R$5="",R$7=0,R$7="",R$8="",$L6459="",$L6459=0),"",layerCost(IF($N6459="",R$8,$N6459),R$4,R$5,$L6459)*MAX($K6459,1)*IF($M6459="",R$7,$M6459)/100)</f>
        <v/>
      </c>
      <c r="S6459" s="84"/>
      <c r="T6459" s="88" t="str">
        <f>IF(OR(T$4="",T$4=0,T$5="",T$7=0,T$7="",T$8="",$L6459="",$L6459=0),"",layerCost(IF($N6459="",T$8,$N6459),T$4,T$5,$L6459)*MAX($K6459,1)*IF($M6459="",T$7,$M6459)/100)</f>
        <v/>
      </c>
      <c r="U6459" s="84"/>
      <c r="V6459" s="88" t="str">
        <f>IF(OR(V$4="",V$4=0,V$5="",V$7=0,V$7="",V$8="",$L6459="",$L6459=0),"",layerCost(IF($N6459="",V$8,$N6459),V$4,V$5,$L6459)*MAX($K6459,1)*IF($M6459="",V$7,$M6459)/100)</f>
        <v/>
      </c>
      <c r="W6459" s="84"/>
      <c r="X6459" s="88" t="str">
        <f>IF(OR(X$4="",X$4=0,X$5="",X$7=0,X$7="",X$8="",$L6459="",$L6459=0),"",layerCost(IF($N6459="",X$8,$N6459),X$4,X$5,$L6459)*MAX($K6459,1)*IF($M6459="",X$7,$M6459)/100)</f>
        <v/>
      </c>
      <c r="Y6459" s="84"/>
      <c r="Z6459" s="88" t="str">
        <f>IF(OR(Z$4="",Z$4=0,Z$5="",Z$7=0,Z$7="",Z$8="",$L6459="",$L6459=0),"",layerCost(IF($N6459="",Z$8,$N6459),Z$4,Z$5,$L6459)*MAX($K6459,1)*IF($M6459="",Z$7,$M6459)/100)</f>
        <v/>
      </c>
    </row>
    <row r="6460" spans="16:26" x14ac:dyDescent="0.2">
      <c r="P6460" s="88" t="str">
        <f>IF(OR(P$4="",P$4=0,P$5="",P$7=0,P$7="",P$8="",$L6460="",$L6460=0),"",layerCost(IF($N6460="",P$8,$N6460),P$4,P$5,$L6460)*MAX($K6460,1)*IF($M6460="",P$7,$M6460)/100)</f>
        <v/>
      </c>
      <c r="Q6460" s="84"/>
      <c r="R6460" s="88" t="str">
        <f>IF(OR(R$4="",R$4=0,R$5="",R$7=0,R$7="",R$8="",$L6460="",$L6460=0),"",layerCost(IF($N6460="",R$8,$N6460),R$4,R$5,$L6460)*MAX($K6460,1)*IF($M6460="",R$7,$M6460)/100)</f>
        <v/>
      </c>
      <c r="S6460" s="84"/>
      <c r="T6460" s="88" t="str">
        <f>IF(OR(T$4="",T$4=0,T$5="",T$7=0,T$7="",T$8="",$L6460="",$L6460=0),"",layerCost(IF($N6460="",T$8,$N6460),T$4,T$5,$L6460)*MAX($K6460,1)*IF($M6460="",T$7,$M6460)/100)</f>
        <v/>
      </c>
      <c r="U6460" s="84"/>
      <c r="V6460" s="88" t="str">
        <f>IF(OR(V$4="",V$4=0,V$5="",V$7=0,V$7="",V$8="",$L6460="",$L6460=0),"",layerCost(IF($N6460="",V$8,$N6460),V$4,V$5,$L6460)*MAX($K6460,1)*IF($M6460="",V$7,$M6460)/100)</f>
        <v/>
      </c>
      <c r="W6460" s="84"/>
      <c r="X6460" s="88" t="str">
        <f>IF(OR(X$4="",X$4=0,X$5="",X$7=0,X$7="",X$8="",$L6460="",$L6460=0),"",layerCost(IF($N6460="",X$8,$N6460),X$4,X$5,$L6460)*MAX($K6460,1)*IF($M6460="",X$7,$M6460)/100)</f>
        <v/>
      </c>
      <c r="Y6460" s="84"/>
      <c r="Z6460" s="88" t="str">
        <f>IF(OR(Z$4="",Z$4=0,Z$5="",Z$7=0,Z$7="",Z$8="",$L6460="",$L6460=0),"",layerCost(IF($N6460="",Z$8,$N6460),Z$4,Z$5,$L6460)*MAX($K6460,1)*IF($M6460="",Z$7,$M6460)/100)</f>
        <v/>
      </c>
    </row>
    <row r="6461" spans="16:26" x14ac:dyDescent="0.2">
      <c r="P6461" s="88" t="str">
        <f>IF(OR(P$4="",P$4=0,P$5="",P$7=0,P$7="",P$8="",$L6461="",$L6461=0),"",layerCost(IF($N6461="",P$8,$N6461),P$4,P$5,$L6461)*MAX($K6461,1)*IF($M6461="",P$7,$M6461)/100)</f>
        <v/>
      </c>
      <c r="Q6461" s="84"/>
      <c r="R6461" s="88" t="str">
        <f>IF(OR(R$4="",R$4=0,R$5="",R$7=0,R$7="",R$8="",$L6461="",$L6461=0),"",layerCost(IF($N6461="",R$8,$N6461),R$4,R$5,$L6461)*MAX($K6461,1)*IF($M6461="",R$7,$M6461)/100)</f>
        <v/>
      </c>
      <c r="S6461" s="84"/>
      <c r="T6461" s="88" t="str">
        <f>IF(OR(T$4="",T$4=0,T$5="",T$7=0,T$7="",T$8="",$L6461="",$L6461=0),"",layerCost(IF($N6461="",T$8,$N6461),T$4,T$5,$L6461)*MAX($K6461,1)*IF($M6461="",T$7,$M6461)/100)</f>
        <v/>
      </c>
      <c r="U6461" s="84"/>
      <c r="V6461" s="88" t="str">
        <f>IF(OR(V$4="",V$4=0,V$5="",V$7=0,V$7="",V$8="",$L6461="",$L6461=0),"",layerCost(IF($N6461="",V$8,$N6461),V$4,V$5,$L6461)*MAX($K6461,1)*IF($M6461="",V$7,$M6461)/100)</f>
        <v/>
      </c>
      <c r="W6461" s="84"/>
      <c r="X6461" s="88" t="str">
        <f>IF(OR(X$4="",X$4=0,X$5="",X$7=0,X$7="",X$8="",$L6461="",$L6461=0),"",layerCost(IF($N6461="",X$8,$N6461),X$4,X$5,$L6461)*MAX($K6461,1)*IF($M6461="",X$7,$M6461)/100)</f>
        <v/>
      </c>
      <c r="Y6461" s="84"/>
      <c r="Z6461" s="88" t="str">
        <f>IF(OR(Z$4="",Z$4=0,Z$5="",Z$7=0,Z$7="",Z$8="",$L6461="",$L6461=0),"",layerCost(IF($N6461="",Z$8,$N6461),Z$4,Z$5,$L6461)*MAX($K6461,1)*IF($M6461="",Z$7,$M6461)/100)</f>
        <v/>
      </c>
    </row>
    <row r="6462" spans="16:26" x14ac:dyDescent="0.2">
      <c r="P6462" s="88" t="str">
        <f>IF(OR(P$4="",P$4=0,P$5="",P$7=0,P$7="",P$8="",$L6462="",$L6462=0),"",layerCost(IF($N6462="",P$8,$N6462),P$4,P$5,$L6462)*MAX($K6462,1)*IF($M6462="",P$7,$M6462)/100)</f>
        <v/>
      </c>
      <c r="Q6462" s="84"/>
      <c r="R6462" s="88" t="str">
        <f>IF(OR(R$4="",R$4=0,R$5="",R$7=0,R$7="",R$8="",$L6462="",$L6462=0),"",layerCost(IF($N6462="",R$8,$N6462),R$4,R$5,$L6462)*MAX($K6462,1)*IF($M6462="",R$7,$M6462)/100)</f>
        <v/>
      </c>
      <c r="S6462" s="84"/>
      <c r="T6462" s="88" t="str">
        <f>IF(OR(T$4="",T$4=0,T$5="",T$7=0,T$7="",T$8="",$L6462="",$L6462=0),"",layerCost(IF($N6462="",T$8,$N6462),T$4,T$5,$L6462)*MAX($K6462,1)*IF($M6462="",T$7,$M6462)/100)</f>
        <v/>
      </c>
      <c r="U6462" s="84"/>
      <c r="V6462" s="88" t="str">
        <f>IF(OR(V$4="",V$4=0,V$5="",V$7=0,V$7="",V$8="",$L6462="",$L6462=0),"",layerCost(IF($N6462="",V$8,$N6462),V$4,V$5,$L6462)*MAX($K6462,1)*IF($M6462="",V$7,$M6462)/100)</f>
        <v/>
      </c>
      <c r="W6462" s="84"/>
      <c r="X6462" s="88" t="str">
        <f>IF(OR(X$4="",X$4=0,X$5="",X$7=0,X$7="",X$8="",$L6462="",$L6462=0),"",layerCost(IF($N6462="",X$8,$N6462),X$4,X$5,$L6462)*MAX($K6462,1)*IF($M6462="",X$7,$M6462)/100)</f>
        <v/>
      </c>
      <c r="Y6462" s="84"/>
      <c r="Z6462" s="88" t="str">
        <f>IF(OR(Z$4="",Z$4=0,Z$5="",Z$7=0,Z$7="",Z$8="",$L6462="",$L6462=0),"",layerCost(IF($N6462="",Z$8,$N6462),Z$4,Z$5,$L6462)*MAX($K6462,1)*IF($M6462="",Z$7,$M6462)/100)</f>
        <v/>
      </c>
    </row>
    <row r="6463" spans="16:26" x14ac:dyDescent="0.2">
      <c r="P6463" s="88" t="str">
        <f>IF(OR(P$4="",P$4=0,P$5="",P$7=0,P$7="",P$8="",$L6463="",$L6463=0),"",layerCost(IF($N6463="",P$8,$N6463),P$4,P$5,$L6463)*MAX($K6463,1)*IF($M6463="",P$7,$M6463)/100)</f>
        <v/>
      </c>
      <c r="Q6463" s="84"/>
      <c r="R6463" s="88" t="str">
        <f>IF(OR(R$4="",R$4=0,R$5="",R$7=0,R$7="",R$8="",$L6463="",$L6463=0),"",layerCost(IF($N6463="",R$8,$N6463),R$4,R$5,$L6463)*MAX($K6463,1)*IF($M6463="",R$7,$M6463)/100)</f>
        <v/>
      </c>
      <c r="S6463" s="84"/>
      <c r="T6463" s="88" t="str">
        <f>IF(OR(T$4="",T$4=0,T$5="",T$7=0,T$7="",T$8="",$L6463="",$L6463=0),"",layerCost(IF($N6463="",T$8,$N6463),T$4,T$5,$L6463)*MAX($K6463,1)*IF($M6463="",T$7,$M6463)/100)</f>
        <v/>
      </c>
      <c r="U6463" s="84"/>
      <c r="V6463" s="88" t="str">
        <f>IF(OR(V$4="",V$4=0,V$5="",V$7=0,V$7="",V$8="",$L6463="",$L6463=0),"",layerCost(IF($N6463="",V$8,$N6463),V$4,V$5,$L6463)*MAX($K6463,1)*IF($M6463="",V$7,$M6463)/100)</f>
        <v/>
      </c>
      <c r="W6463" s="84"/>
      <c r="X6463" s="88" t="str">
        <f>IF(OR(X$4="",X$4=0,X$5="",X$7=0,X$7="",X$8="",$L6463="",$L6463=0),"",layerCost(IF($N6463="",X$8,$N6463),X$4,X$5,$L6463)*MAX($K6463,1)*IF($M6463="",X$7,$M6463)/100)</f>
        <v/>
      </c>
      <c r="Y6463" s="84"/>
      <c r="Z6463" s="88" t="str">
        <f>IF(OR(Z$4="",Z$4=0,Z$5="",Z$7=0,Z$7="",Z$8="",$L6463="",$L6463=0),"",layerCost(IF($N6463="",Z$8,$N6463),Z$4,Z$5,$L6463)*MAX($K6463,1)*IF($M6463="",Z$7,$M6463)/100)</f>
        <v/>
      </c>
    </row>
    <row r="6464" spans="16:26" x14ac:dyDescent="0.2">
      <c r="P6464" s="88" t="str">
        <f>IF(OR(P$4="",P$4=0,P$5="",P$7=0,P$7="",P$8="",$L6464="",$L6464=0),"",layerCost(IF($N6464="",P$8,$N6464),P$4,P$5,$L6464)*MAX($K6464,1)*IF($M6464="",P$7,$M6464)/100)</f>
        <v/>
      </c>
      <c r="Q6464" s="84"/>
      <c r="R6464" s="88" t="str">
        <f>IF(OR(R$4="",R$4=0,R$5="",R$7=0,R$7="",R$8="",$L6464="",$L6464=0),"",layerCost(IF($N6464="",R$8,$N6464),R$4,R$5,$L6464)*MAX($K6464,1)*IF($M6464="",R$7,$M6464)/100)</f>
        <v/>
      </c>
      <c r="S6464" s="84"/>
      <c r="T6464" s="88" t="str">
        <f>IF(OR(T$4="",T$4=0,T$5="",T$7=0,T$7="",T$8="",$L6464="",$L6464=0),"",layerCost(IF($N6464="",T$8,$N6464),T$4,T$5,$L6464)*MAX($K6464,1)*IF($M6464="",T$7,$M6464)/100)</f>
        <v/>
      </c>
      <c r="U6464" s="84"/>
      <c r="V6464" s="88" t="str">
        <f>IF(OR(V$4="",V$4=0,V$5="",V$7=0,V$7="",V$8="",$L6464="",$L6464=0),"",layerCost(IF($N6464="",V$8,$N6464),V$4,V$5,$L6464)*MAX($K6464,1)*IF($M6464="",V$7,$M6464)/100)</f>
        <v/>
      </c>
      <c r="W6464" s="84"/>
      <c r="X6464" s="88" t="str">
        <f>IF(OR(X$4="",X$4=0,X$5="",X$7=0,X$7="",X$8="",$L6464="",$L6464=0),"",layerCost(IF($N6464="",X$8,$N6464),X$4,X$5,$L6464)*MAX($K6464,1)*IF($M6464="",X$7,$M6464)/100)</f>
        <v/>
      </c>
      <c r="Y6464" s="84"/>
      <c r="Z6464" s="88" t="str">
        <f>IF(OR(Z$4="",Z$4=0,Z$5="",Z$7=0,Z$7="",Z$8="",$L6464="",$L6464=0),"",layerCost(IF($N6464="",Z$8,$N6464),Z$4,Z$5,$L6464)*MAX($K6464,1)*IF($M6464="",Z$7,$M6464)/100)</f>
        <v/>
      </c>
    </row>
    <row r="6465" spans="16:26" x14ac:dyDescent="0.2">
      <c r="P6465" s="88" t="str">
        <f>IF(OR(P$4="",P$4=0,P$5="",P$7=0,P$7="",P$8="",$L6465="",$L6465=0),"",layerCost(IF($N6465="",P$8,$N6465),P$4,P$5,$L6465)*MAX($K6465,1)*IF($M6465="",P$7,$M6465)/100)</f>
        <v/>
      </c>
      <c r="Q6465" s="84"/>
      <c r="R6465" s="88" t="str">
        <f>IF(OR(R$4="",R$4=0,R$5="",R$7=0,R$7="",R$8="",$L6465="",$L6465=0),"",layerCost(IF($N6465="",R$8,$N6465),R$4,R$5,$L6465)*MAX($K6465,1)*IF($M6465="",R$7,$M6465)/100)</f>
        <v/>
      </c>
      <c r="S6465" s="84"/>
      <c r="T6465" s="88" t="str">
        <f>IF(OR(T$4="",T$4=0,T$5="",T$7=0,T$7="",T$8="",$L6465="",$L6465=0),"",layerCost(IF($N6465="",T$8,$N6465),T$4,T$5,$L6465)*MAX($K6465,1)*IF($M6465="",T$7,$M6465)/100)</f>
        <v/>
      </c>
      <c r="U6465" s="84"/>
      <c r="V6465" s="88" t="str">
        <f>IF(OR(V$4="",V$4=0,V$5="",V$7=0,V$7="",V$8="",$L6465="",$L6465=0),"",layerCost(IF($N6465="",V$8,$N6465),V$4,V$5,$L6465)*MAX($K6465,1)*IF($M6465="",V$7,$M6465)/100)</f>
        <v/>
      </c>
      <c r="W6465" s="84"/>
      <c r="X6465" s="88" t="str">
        <f>IF(OR(X$4="",X$4=0,X$5="",X$7=0,X$7="",X$8="",$L6465="",$L6465=0),"",layerCost(IF($N6465="",X$8,$N6465),X$4,X$5,$L6465)*MAX($K6465,1)*IF($M6465="",X$7,$M6465)/100)</f>
        <v/>
      </c>
      <c r="Y6465" s="84"/>
      <c r="Z6465" s="88" t="str">
        <f>IF(OR(Z$4="",Z$4=0,Z$5="",Z$7=0,Z$7="",Z$8="",$L6465="",$L6465=0),"",layerCost(IF($N6465="",Z$8,$N6465),Z$4,Z$5,$L6465)*MAX($K6465,1)*IF($M6465="",Z$7,$M6465)/100)</f>
        <v/>
      </c>
    </row>
    <row r="6466" spans="16:26" x14ac:dyDescent="0.2">
      <c r="P6466" s="88" t="str">
        <f>IF(OR(P$4="",P$4=0,P$5="",P$7=0,P$7="",P$8="",$L6466="",$L6466=0),"",layerCost(IF($N6466="",P$8,$N6466),P$4,P$5,$L6466)*MAX($K6466,1)*IF($M6466="",P$7,$M6466)/100)</f>
        <v/>
      </c>
      <c r="Q6466" s="84"/>
      <c r="R6466" s="88" t="str">
        <f>IF(OR(R$4="",R$4=0,R$5="",R$7=0,R$7="",R$8="",$L6466="",$L6466=0),"",layerCost(IF($N6466="",R$8,$N6466),R$4,R$5,$L6466)*MAX($K6466,1)*IF($M6466="",R$7,$M6466)/100)</f>
        <v/>
      </c>
      <c r="S6466" s="84"/>
      <c r="T6466" s="88" t="str">
        <f>IF(OR(T$4="",T$4=0,T$5="",T$7=0,T$7="",T$8="",$L6466="",$L6466=0),"",layerCost(IF($N6466="",T$8,$N6466),T$4,T$5,$L6466)*MAX($K6466,1)*IF($M6466="",T$7,$M6466)/100)</f>
        <v/>
      </c>
      <c r="U6466" s="84"/>
      <c r="V6466" s="88" t="str">
        <f>IF(OR(V$4="",V$4=0,V$5="",V$7=0,V$7="",V$8="",$L6466="",$L6466=0),"",layerCost(IF($N6466="",V$8,$N6466),V$4,V$5,$L6466)*MAX($K6466,1)*IF($M6466="",V$7,$M6466)/100)</f>
        <v/>
      </c>
      <c r="W6466" s="84"/>
      <c r="X6466" s="88" t="str">
        <f>IF(OR(X$4="",X$4=0,X$5="",X$7=0,X$7="",X$8="",$L6466="",$L6466=0),"",layerCost(IF($N6466="",X$8,$N6466),X$4,X$5,$L6466)*MAX($K6466,1)*IF($M6466="",X$7,$M6466)/100)</f>
        <v/>
      </c>
      <c r="Y6466" s="84"/>
      <c r="Z6466" s="88" t="str">
        <f>IF(OR(Z$4="",Z$4=0,Z$5="",Z$7=0,Z$7="",Z$8="",$L6466="",$L6466=0),"",layerCost(IF($N6466="",Z$8,$N6466),Z$4,Z$5,$L6466)*MAX($K6466,1)*IF($M6466="",Z$7,$M6466)/100)</f>
        <v/>
      </c>
    </row>
    <row r="6467" spans="16:26" x14ac:dyDescent="0.2">
      <c r="P6467" s="88" t="str">
        <f>IF(OR(P$4="",P$4=0,P$5="",P$7=0,P$7="",P$8="",$L6467="",$L6467=0),"",layerCost(IF($N6467="",P$8,$N6467),P$4,P$5,$L6467)*MAX($K6467,1)*IF($M6467="",P$7,$M6467)/100)</f>
        <v/>
      </c>
      <c r="Q6467" s="84"/>
      <c r="R6467" s="88" t="str">
        <f>IF(OR(R$4="",R$4=0,R$5="",R$7=0,R$7="",R$8="",$L6467="",$L6467=0),"",layerCost(IF($N6467="",R$8,$N6467),R$4,R$5,$L6467)*MAX($K6467,1)*IF($M6467="",R$7,$M6467)/100)</f>
        <v/>
      </c>
      <c r="S6467" s="84"/>
      <c r="T6467" s="88" t="str">
        <f>IF(OR(T$4="",T$4=0,T$5="",T$7=0,T$7="",T$8="",$L6467="",$L6467=0),"",layerCost(IF($N6467="",T$8,$N6467),T$4,T$5,$L6467)*MAX($K6467,1)*IF($M6467="",T$7,$M6467)/100)</f>
        <v/>
      </c>
      <c r="U6467" s="84"/>
      <c r="V6467" s="88" t="str">
        <f>IF(OR(V$4="",V$4=0,V$5="",V$7=0,V$7="",V$8="",$L6467="",$L6467=0),"",layerCost(IF($N6467="",V$8,$N6467),V$4,V$5,$L6467)*MAX($K6467,1)*IF($M6467="",V$7,$M6467)/100)</f>
        <v/>
      </c>
      <c r="W6467" s="84"/>
      <c r="X6467" s="88" t="str">
        <f>IF(OR(X$4="",X$4=0,X$5="",X$7=0,X$7="",X$8="",$L6467="",$L6467=0),"",layerCost(IF($N6467="",X$8,$N6467),X$4,X$5,$L6467)*MAX($K6467,1)*IF($M6467="",X$7,$M6467)/100)</f>
        <v/>
      </c>
      <c r="Y6467" s="84"/>
      <c r="Z6467" s="88" t="str">
        <f>IF(OR(Z$4="",Z$4=0,Z$5="",Z$7=0,Z$7="",Z$8="",$L6467="",$L6467=0),"",layerCost(IF($N6467="",Z$8,$N6467),Z$4,Z$5,$L6467)*MAX($K6467,1)*IF($M6467="",Z$7,$M6467)/100)</f>
        <v/>
      </c>
    </row>
    <row r="6468" spans="16:26" x14ac:dyDescent="0.2">
      <c r="P6468" s="88" t="str">
        <f>IF(OR(P$4="",P$4=0,P$5="",P$7=0,P$7="",P$8="",$L6468="",$L6468=0),"",layerCost(IF($N6468="",P$8,$N6468),P$4,P$5,$L6468)*MAX($K6468,1)*IF($M6468="",P$7,$M6468)/100)</f>
        <v/>
      </c>
      <c r="Q6468" s="84"/>
      <c r="R6468" s="88" t="str">
        <f>IF(OR(R$4="",R$4=0,R$5="",R$7=0,R$7="",R$8="",$L6468="",$L6468=0),"",layerCost(IF($N6468="",R$8,$N6468),R$4,R$5,$L6468)*MAX($K6468,1)*IF($M6468="",R$7,$M6468)/100)</f>
        <v/>
      </c>
      <c r="S6468" s="84"/>
      <c r="T6468" s="88" t="str">
        <f>IF(OR(T$4="",T$4=0,T$5="",T$7=0,T$7="",T$8="",$L6468="",$L6468=0),"",layerCost(IF($N6468="",T$8,$N6468),T$4,T$5,$L6468)*MAX($K6468,1)*IF($M6468="",T$7,$M6468)/100)</f>
        <v/>
      </c>
      <c r="U6468" s="84"/>
      <c r="V6468" s="88" t="str">
        <f>IF(OR(V$4="",V$4=0,V$5="",V$7=0,V$7="",V$8="",$L6468="",$L6468=0),"",layerCost(IF($N6468="",V$8,$N6468),V$4,V$5,$L6468)*MAX($K6468,1)*IF($M6468="",V$7,$M6468)/100)</f>
        <v/>
      </c>
      <c r="W6468" s="84"/>
      <c r="X6468" s="88" t="str">
        <f>IF(OR(X$4="",X$4=0,X$5="",X$7=0,X$7="",X$8="",$L6468="",$L6468=0),"",layerCost(IF($N6468="",X$8,$N6468),X$4,X$5,$L6468)*MAX($K6468,1)*IF($M6468="",X$7,$M6468)/100)</f>
        <v/>
      </c>
      <c r="Y6468" s="84"/>
      <c r="Z6468" s="88" t="str">
        <f>IF(OR(Z$4="",Z$4=0,Z$5="",Z$7=0,Z$7="",Z$8="",$L6468="",$L6468=0),"",layerCost(IF($N6468="",Z$8,$N6468),Z$4,Z$5,$L6468)*MAX($K6468,1)*IF($M6468="",Z$7,$M6468)/100)</f>
        <v/>
      </c>
    </row>
    <row r="6469" spans="16:26" x14ac:dyDescent="0.2">
      <c r="P6469" s="88" t="str">
        <f>IF(OR(P$4="",P$4=0,P$5="",P$7=0,P$7="",P$8="",$L6469="",$L6469=0),"",layerCost(IF($N6469="",P$8,$N6469),P$4,P$5,$L6469)*MAX($K6469,1)*IF($M6469="",P$7,$M6469)/100)</f>
        <v/>
      </c>
      <c r="Q6469" s="84"/>
      <c r="R6469" s="88" t="str">
        <f>IF(OR(R$4="",R$4=0,R$5="",R$7=0,R$7="",R$8="",$L6469="",$L6469=0),"",layerCost(IF($N6469="",R$8,$N6469),R$4,R$5,$L6469)*MAX($K6469,1)*IF($M6469="",R$7,$M6469)/100)</f>
        <v/>
      </c>
      <c r="S6469" s="84"/>
      <c r="T6469" s="88" t="str">
        <f>IF(OR(T$4="",T$4=0,T$5="",T$7=0,T$7="",T$8="",$L6469="",$L6469=0),"",layerCost(IF($N6469="",T$8,$N6469),T$4,T$5,$L6469)*MAX($K6469,1)*IF($M6469="",T$7,$M6469)/100)</f>
        <v/>
      </c>
      <c r="U6469" s="84"/>
      <c r="V6469" s="88" t="str">
        <f>IF(OR(V$4="",V$4=0,V$5="",V$7=0,V$7="",V$8="",$L6469="",$L6469=0),"",layerCost(IF($N6469="",V$8,$N6469),V$4,V$5,$L6469)*MAX($K6469,1)*IF($M6469="",V$7,$M6469)/100)</f>
        <v/>
      </c>
      <c r="W6469" s="84"/>
      <c r="X6469" s="88" t="str">
        <f>IF(OR(X$4="",X$4=0,X$5="",X$7=0,X$7="",X$8="",$L6469="",$L6469=0),"",layerCost(IF($N6469="",X$8,$N6469),X$4,X$5,$L6469)*MAX($K6469,1)*IF($M6469="",X$7,$M6469)/100)</f>
        <v/>
      </c>
      <c r="Y6469" s="84"/>
      <c r="Z6469" s="88" t="str">
        <f>IF(OR(Z$4="",Z$4=0,Z$5="",Z$7=0,Z$7="",Z$8="",$L6469="",$L6469=0),"",layerCost(IF($N6469="",Z$8,$N6469),Z$4,Z$5,$L6469)*MAX($K6469,1)*IF($M6469="",Z$7,$M6469)/100)</f>
        <v/>
      </c>
    </row>
    <row r="6470" spans="16:26" x14ac:dyDescent="0.2">
      <c r="P6470" s="88" t="str">
        <f>IF(OR(P$4="",P$4=0,P$5="",P$7=0,P$7="",P$8="",$L6470="",$L6470=0),"",layerCost(IF($N6470="",P$8,$N6470),P$4,P$5,$L6470)*MAX($K6470,1)*IF($M6470="",P$7,$M6470)/100)</f>
        <v/>
      </c>
      <c r="Q6470" s="84"/>
      <c r="R6470" s="88" t="str">
        <f>IF(OR(R$4="",R$4=0,R$5="",R$7=0,R$7="",R$8="",$L6470="",$L6470=0),"",layerCost(IF($N6470="",R$8,$N6470),R$4,R$5,$L6470)*MAX($K6470,1)*IF($M6470="",R$7,$M6470)/100)</f>
        <v/>
      </c>
      <c r="S6470" s="84"/>
      <c r="T6470" s="88" t="str">
        <f>IF(OR(T$4="",T$4=0,T$5="",T$7=0,T$7="",T$8="",$L6470="",$L6470=0),"",layerCost(IF($N6470="",T$8,$N6470),T$4,T$5,$L6470)*MAX($K6470,1)*IF($M6470="",T$7,$M6470)/100)</f>
        <v/>
      </c>
      <c r="U6470" s="84"/>
      <c r="V6470" s="88" t="str">
        <f>IF(OR(V$4="",V$4=0,V$5="",V$7=0,V$7="",V$8="",$L6470="",$L6470=0),"",layerCost(IF($N6470="",V$8,$N6470),V$4,V$5,$L6470)*MAX($K6470,1)*IF($M6470="",V$7,$M6470)/100)</f>
        <v/>
      </c>
      <c r="W6470" s="84"/>
      <c r="X6470" s="88" t="str">
        <f>IF(OR(X$4="",X$4=0,X$5="",X$7=0,X$7="",X$8="",$L6470="",$L6470=0),"",layerCost(IF($N6470="",X$8,$N6470),X$4,X$5,$L6470)*MAX($K6470,1)*IF($M6470="",X$7,$M6470)/100)</f>
        <v/>
      </c>
      <c r="Y6470" s="84"/>
      <c r="Z6470" s="88" t="str">
        <f>IF(OR(Z$4="",Z$4=0,Z$5="",Z$7=0,Z$7="",Z$8="",$L6470="",$L6470=0),"",layerCost(IF($N6470="",Z$8,$N6470),Z$4,Z$5,$L6470)*MAX($K6470,1)*IF($M6470="",Z$7,$M6470)/100)</f>
        <v/>
      </c>
    </row>
    <row r="6471" spans="16:26" x14ac:dyDescent="0.2">
      <c r="P6471" s="88" t="str">
        <f>IF(OR(P$4="",P$4=0,P$5="",P$7=0,P$7="",P$8="",$L6471="",$L6471=0),"",layerCost(IF($N6471="",P$8,$N6471),P$4,P$5,$L6471)*MAX($K6471,1)*IF($M6471="",P$7,$M6471)/100)</f>
        <v/>
      </c>
      <c r="Q6471" s="84"/>
      <c r="R6471" s="88" t="str">
        <f>IF(OR(R$4="",R$4=0,R$5="",R$7=0,R$7="",R$8="",$L6471="",$L6471=0),"",layerCost(IF($N6471="",R$8,$N6471),R$4,R$5,$L6471)*MAX($K6471,1)*IF($M6471="",R$7,$M6471)/100)</f>
        <v/>
      </c>
      <c r="S6471" s="84"/>
      <c r="T6471" s="88" t="str">
        <f>IF(OR(T$4="",T$4=0,T$5="",T$7=0,T$7="",T$8="",$L6471="",$L6471=0),"",layerCost(IF($N6471="",T$8,$N6471),T$4,T$5,$L6471)*MAX($K6471,1)*IF($M6471="",T$7,$M6471)/100)</f>
        <v/>
      </c>
      <c r="U6471" s="84"/>
      <c r="V6471" s="88" t="str">
        <f>IF(OR(V$4="",V$4=0,V$5="",V$7=0,V$7="",V$8="",$L6471="",$L6471=0),"",layerCost(IF($N6471="",V$8,$N6471),V$4,V$5,$L6471)*MAX($K6471,1)*IF($M6471="",V$7,$M6471)/100)</f>
        <v/>
      </c>
      <c r="W6471" s="84"/>
      <c r="X6471" s="88" t="str">
        <f>IF(OR(X$4="",X$4=0,X$5="",X$7=0,X$7="",X$8="",$L6471="",$L6471=0),"",layerCost(IF($N6471="",X$8,$N6471),X$4,X$5,$L6471)*MAX($K6471,1)*IF($M6471="",X$7,$M6471)/100)</f>
        <v/>
      </c>
      <c r="Y6471" s="84"/>
      <c r="Z6471" s="88" t="str">
        <f>IF(OR(Z$4="",Z$4=0,Z$5="",Z$7=0,Z$7="",Z$8="",$L6471="",$L6471=0),"",layerCost(IF($N6471="",Z$8,$N6471),Z$4,Z$5,$L6471)*MAX($K6471,1)*IF($M6471="",Z$7,$M6471)/100)</f>
        <v/>
      </c>
    </row>
    <row r="6472" spans="16:26" x14ac:dyDescent="0.2">
      <c r="P6472" s="88" t="str">
        <f>IF(OR(P$4="",P$4=0,P$5="",P$7=0,P$7="",P$8="",$L6472="",$L6472=0),"",layerCost(IF($N6472="",P$8,$N6472),P$4,P$5,$L6472)*MAX($K6472,1)*IF($M6472="",P$7,$M6472)/100)</f>
        <v/>
      </c>
      <c r="Q6472" s="84"/>
      <c r="R6472" s="88" t="str">
        <f>IF(OR(R$4="",R$4=0,R$5="",R$7=0,R$7="",R$8="",$L6472="",$L6472=0),"",layerCost(IF($N6472="",R$8,$N6472),R$4,R$5,$L6472)*MAX($K6472,1)*IF($M6472="",R$7,$M6472)/100)</f>
        <v/>
      </c>
      <c r="S6472" s="84"/>
      <c r="T6472" s="88" t="str">
        <f>IF(OR(T$4="",T$4=0,T$5="",T$7=0,T$7="",T$8="",$L6472="",$L6472=0),"",layerCost(IF($N6472="",T$8,$N6472),T$4,T$5,$L6472)*MAX($K6472,1)*IF($M6472="",T$7,$M6472)/100)</f>
        <v/>
      </c>
      <c r="U6472" s="84"/>
      <c r="V6472" s="88" t="str">
        <f>IF(OR(V$4="",V$4=0,V$5="",V$7=0,V$7="",V$8="",$L6472="",$L6472=0),"",layerCost(IF($N6472="",V$8,$N6472),V$4,V$5,$L6472)*MAX($K6472,1)*IF($M6472="",V$7,$M6472)/100)</f>
        <v/>
      </c>
      <c r="W6472" s="84"/>
      <c r="X6472" s="88" t="str">
        <f>IF(OR(X$4="",X$4=0,X$5="",X$7=0,X$7="",X$8="",$L6472="",$L6472=0),"",layerCost(IF($N6472="",X$8,$N6472),X$4,X$5,$L6472)*MAX($K6472,1)*IF($M6472="",X$7,$M6472)/100)</f>
        <v/>
      </c>
      <c r="Y6472" s="84"/>
      <c r="Z6472" s="88" t="str">
        <f>IF(OR(Z$4="",Z$4=0,Z$5="",Z$7=0,Z$7="",Z$8="",$L6472="",$L6472=0),"",layerCost(IF($N6472="",Z$8,$N6472),Z$4,Z$5,$L6472)*MAX($K6472,1)*IF($M6472="",Z$7,$M6472)/100)</f>
        <v/>
      </c>
    </row>
    <row r="6473" spans="16:26" x14ac:dyDescent="0.2">
      <c r="P6473" s="88" t="str">
        <f>IF(OR(P$4="",P$4=0,P$5="",P$7=0,P$7="",P$8="",$L6473="",$L6473=0),"",layerCost(IF($N6473="",P$8,$N6473),P$4,P$5,$L6473)*MAX($K6473,1)*IF($M6473="",P$7,$M6473)/100)</f>
        <v/>
      </c>
      <c r="Q6473" s="84"/>
      <c r="R6473" s="88" t="str">
        <f>IF(OR(R$4="",R$4=0,R$5="",R$7=0,R$7="",R$8="",$L6473="",$L6473=0),"",layerCost(IF($N6473="",R$8,$N6473),R$4,R$5,$L6473)*MAX($K6473,1)*IF($M6473="",R$7,$M6473)/100)</f>
        <v/>
      </c>
      <c r="S6473" s="84"/>
      <c r="T6473" s="88" t="str">
        <f>IF(OR(T$4="",T$4=0,T$5="",T$7=0,T$7="",T$8="",$L6473="",$L6473=0),"",layerCost(IF($N6473="",T$8,$N6473),T$4,T$5,$L6473)*MAX($K6473,1)*IF($M6473="",T$7,$M6473)/100)</f>
        <v/>
      </c>
      <c r="U6473" s="84"/>
      <c r="V6473" s="88" t="str">
        <f>IF(OR(V$4="",V$4=0,V$5="",V$7=0,V$7="",V$8="",$L6473="",$L6473=0),"",layerCost(IF($N6473="",V$8,$N6473),V$4,V$5,$L6473)*MAX($K6473,1)*IF($M6473="",V$7,$M6473)/100)</f>
        <v/>
      </c>
      <c r="W6473" s="84"/>
      <c r="X6473" s="88" t="str">
        <f>IF(OR(X$4="",X$4=0,X$5="",X$7=0,X$7="",X$8="",$L6473="",$L6473=0),"",layerCost(IF($N6473="",X$8,$N6473),X$4,X$5,$L6473)*MAX($K6473,1)*IF($M6473="",X$7,$M6473)/100)</f>
        <v/>
      </c>
      <c r="Y6473" s="84"/>
      <c r="Z6473" s="88" t="str">
        <f>IF(OR(Z$4="",Z$4=0,Z$5="",Z$7=0,Z$7="",Z$8="",$L6473="",$L6473=0),"",layerCost(IF($N6473="",Z$8,$N6473),Z$4,Z$5,$L6473)*MAX($K6473,1)*IF($M6473="",Z$7,$M6473)/100)</f>
        <v/>
      </c>
    </row>
    <row r="6474" spans="16:26" x14ac:dyDescent="0.2">
      <c r="P6474" s="88" t="str">
        <f>IF(OR(P$4="",P$4=0,P$5="",P$7=0,P$7="",P$8="",$L6474="",$L6474=0),"",layerCost(IF($N6474="",P$8,$N6474),P$4,P$5,$L6474)*MAX($K6474,1)*IF($M6474="",P$7,$M6474)/100)</f>
        <v/>
      </c>
      <c r="Q6474" s="84"/>
      <c r="R6474" s="88" t="str">
        <f>IF(OR(R$4="",R$4=0,R$5="",R$7=0,R$7="",R$8="",$L6474="",$L6474=0),"",layerCost(IF($N6474="",R$8,$N6474),R$4,R$5,$L6474)*MAX($K6474,1)*IF($M6474="",R$7,$M6474)/100)</f>
        <v/>
      </c>
      <c r="S6474" s="84"/>
      <c r="T6474" s="88" t="str">
        <f>IF(OR(T$4="",T$4=0,T$5="",T$7=0,T$7="",T$8="",$L6474="",$L6474=0),"",layerCost(IF($N6474="",T$8,$N6474),T$4,T$5,$L6474)*MAX($K6474,1)*IF($M6474="",T$7,$M6474)/100)</f>
        <v/>
      </c>
      <c r="U6474" s="84"/>
      <c r="V6474" s="88" t="str">
        <f>IF(OR(V$4="",V$4=0,V$5="",V$7=0,V$7="",V$8="",$L6474="",$L6474=0),"",layerCost(IF($N6474="",V$8,$N6474),V$4,V$5,$L6474)*MAX($K6474,1)*IF($M6474="",V$7,$M6474)/100)</f>
        <v/>
      </c>
      <c r="W6474" s="84"/>
      <c r="X6474" s="88" t="str">
        <f>IF(OR(X$4="",X$4=0,X$5="",X$7=0,X$7="",X$8="",$L6474="",$L6474=0),"",layerCost(IF($N6474="",X$8,$N6474),X$4,X$5,$L6474)*MAX($K6474,1)*IF($M6474="",X$7,$M6474)/100)</f>
        <v/>
      </c>
      <c r="Y6474" s="84"/>
      <c r="Z6474" s="88" t="str">
        <f>IF(OR(Z$4="",Z$4=0,Z$5="",Z$7=0,Z$7="",Z$8="",$L6474="",$L6474=0),"",layerCost(IF($N6474="",Z$8,$N6474),Z$4,Z$5,$L6474)*MAX($K6474,1)*IF($M6474="",Z$7,$M6474)/100)</f>
        <v/>
      </c>
    </row>
    <row r="6475" spans="16:26" x14ac:dyDescent="0.2">
      <c r="P6475" s="88" t="str">
        <f>IF(OR(P$4="",P$4=0,P$5="",P$7=0,P$7="",P$8="",$L6475="",$L6475=0),"",layerCost(IF($N6475="",P$8,$N6475),P$4,P$5,$L6475)*MAX($K6475,1)*IF($M6475="",P$7,$M6475)/100)</f>
        <v/>
      </c>
      <c r="Q6475" s="84"/>
      <c r="R6475" s="88" t="str">
        <f>IF(OR(R$4="",R$4=0,R$5="",R$7=0,R$7="",R$8="",$L6475="",$L6475=0),"",layerCost(IF($N6475="",R$8,$N6475),R$4,R$5,$L6475)*MAX($K6475,1)*IF($M6475="",R$7,$M6475)/100)</f>
        <v/>
      </c>
      <c r="S6475" s="84"/>
      <c r="T6475" s="88" t="str">
        <f>IF(OR(T$4="",T$4=0,T$5="",T$7=0,T$7="",T$8="",$L6475="",$L6475=0),"",layerCost(IF($N6475="",T$8,$N6475),T$4,T$5,$L6475)*MAX($K6475,1)*IF($M6475="",T$7,$M6475)/100)</f>
        <v/>
      </c>
      <c r="U6475" s="84"/>
      <c r="V6475" s="88" t="str">
        <f>IF(OR(V$4="",V$4=0,V$5="",V$7=0,V$7="",V$8="",$L6475="",$L6475=0),"",layerCost(IF($N6475="",V$8,$N6475),V$4,V$5,$L6475)*MAX($K6475,1)*IF($M6475="",V$7,$M6475)/100)</f>
        <v/>
      </c>
      <c r="W6475" s="84"/>
      <c r="X6475" s="88" t="str">
        <f>IF(OR(X$4="",X$4=0,X$5="",X$7=0,X$7="",X$8="",$L6475="",$L6475=0),"",layerCost(IF($N6475="",X$8,$N6475),X$4,X$5,$L6475)*MAX($K6475,1)*IF($M6475="",X$7,$M6475)/100)</f>
        <v/>
      </c>
      <c r="Y6475" s="84"/>
      <c r="Z6475" s="88" t="str">
        <f>IF(OR(Z$4="",Z$4=0,Z$5="",Z$7=0,Z$7="",Z$8="",$L6475="",$L6475=0),"",layerCost(IF($N6475="",Z$8,$N6475),Z$4,Z$5,$L6475)*MAX($K6475,1)*IF($M6475="",Z$7,$M6475)/100)</f>
        <v/>
      </c>
    </row>
    <row r="6476" spans="16:26" x14ac:dyDescent="0.2">
      <c r="P6476" s="88" t="str">
        <f>IF(OR(P$4="",P$4=0,P$5="",P$7=0,P$7="",P$8="",$L6476="",$L6476=0),"",layerCost(IF($N6476="",P$8,$N6476),P$4,P$5,$L6476)*MAX($K6476,1)*IF($M6476="",P$7,$M6476)/100)</f>
        <v/>
      </c>
      <c r="Q6476" s="84"/>
      <c r="R6476" s="88" t="str">
        <f>IF(OR(R$4="",R$4=0,R$5="",R$7=0,R$7="",R$8="",$L6476="",$L6476=0),"",layerCost(IF($N6476="",R$8,$N6476),R$4,R$5,$L6476)*MAX($K6476,1)*IF($M6476="",R$7,$M6476)/100)</f>
        <v/>
      </c>
      <c r="S6476" s="84"/>
      <c r="T6476" s="88" t="str">
        <f>IF(OR(T$4="",T$4=0,T$5="",T$7=0,T$7="",T$8="",$L6476="",$L6476=0),"",layerCost(IF($N6476="",T$8,$N6476),T$4,T$5,$L6476)*MAX($K6476,1)*IF($M6476="",T$7,$M6476)/100)</f>
        <v/>
      </c>
      <c r="U6476" s="84"/>
      <c r="V6476" s="88" t="str">
        <f>IF(OR(V$4="",V$4=0,V$5="",V$7=0,V$7="",V$8="",$L6476="",$L6476=0),"",layerCost(IF($N6476="",V$8,$N6476),V$4,V$5,$L6476)*MAX($K6476,1)*IF($M6476="",V$7,$M6476)/100)</f>
        <v/>
      </c>
      <c r="W6476" s="84"/>
      <c r="X6476" s="88" t="str">
        <f>IF(OR(X$4="",X$4=0,X$5="",X$7=0,X$7="",X$8="",$L6476="",$L6476=0),"",layerCost(IF($N6476="",X$8,$N6476),X$4,X$5,$L6476)*MAX($K6476,1)*IF($M6476="",X$7,$M6476)/100)</f>
        <v/>
      </c>
      <c r="Y6476" s="84"/>
      <c r="Z6476" s="88" t="str">
        <f>IF(OR(Z$4="",Z$4=0,Z$5="",Z$7=0,Z$7="",Z$8="",$L6476="",$L6476=0),"",layerCost(IF($N6476="",Z$8,$N6476),Z$4,Z$5,$L6476)*MAX($K6476,1)*IF($M6476="",Z$7,$M6476)/100)</f>
        <v/>
      </c>
    </row>
    <row r="6477" spans="16:26" x14ac:dyDescent="0.2">
      <c r="P6477" s="88" t="str">
        <f>IF(OR(P$4="",P$4=0,P$5="",P$7=0,P$7="",P$8="",$L6477="",$L6477=0),"",layerCost(IF($N6477="",P$8,$N6477),P$4,P$5,$L6477)*MAX($K6477,1)*IF($M6477="",P$7,$M6477)/100)</f>
        <v/>
      </c>
      <c r="Q6477" s="84"/>
      <c r="R6477" s="88" t="str">
        <f>IF(OR(R$4="",R$4=0,R$5="",R$7=0,R$7="",R$8="",$L6477="",$L6477=0),"",layerCost(IF($N6477="",R$8,$N6477),R$4,R$5,$L6477)*MAX($K6477,1)*IF($M6477="",R$7,$M6477)/100)</f>
        <v/>
      </c>
      <c r="S6477" s="84"/>
      <c r="T6477" s="88" t="str">
        <f>IF(OR(T$4="",T$4=0,T$5="",T$7=0,T$7="",T$8="",$L6477="",$L6477=0),"",layerCost(IF($N6477="",T$8,$N6477),T$4,T$5,$L6477)*MAX($K6477,1)*IF($M6477="",T$7,$M6477)/100)</f>
        <v/>
      </c>
      <c r="U6477" s="84"/>
      <c r="V6477" s="88" t="str">
        <f>IF(OR(V$4="",V$4=0,V$5="",V$7=0,V$7="",V$8="",$L6477="",$L6477=0),"",layerCost(IF($N6477="",V$8,$N6477),V$4,V$5,$L6477)*MAX($K6477,1)*IF($M6477="",V$7,$M6477)/100)</f>
        <v/>
      </c>
      <c r="W6477" s="84"/>
      <c r="X6477" s="88" t="str">
        <f>IF(OR(X$4="",X$4=0,X$5="",X$7=0,X$7="",X$8="",$L6477="",$L6477=0),"",layerCost(IF($N6477="",X$8,$N6477),X$4,X$5,$L6477)*MAX($K6477,1)*IF($M6477="",X$7,$M6477)/100)</f>
        <v/>
      </c>
      <c r="Y6477" s="84"/>
      <c r="Z6477" s="88" t="str">
        <f>IF(OR(Z$4="",Z$4=0,Z$5="",Z$7=0,Z$7="",Z$8="",$L6477="",$L6477=0),"",layerCost(IF($N6477="",Z$8,$N6477),Z$4,Z$5,$L6477)*MAX($K6477,1)*IF($M6477="",Z$7,$M6477)/100)</f>
        <v/>
      </c>
    </row>
    <row r="6478" spans="16:26" x14ac:dyDescent="0.2">
      <c r="P6478" s="88" t="str">
        <f>IF(OR(P$4="",P$4=0,P$5="",P$7=0,P$7="",P$8="",$L6478="",$L6478=0),"",layerCost(IF($N6478="",P$8,$N6478),P$4,P$5,$L6478)*MAX($K6478,1)*IF($M6478="",P$7,$M6478)/100)</f>
        <v/>
      </c>
      <c r="Q6478" s="84"/>
      <c r="R6478" s="88" t="str">
        <f>IF(OR(R$4="",R$4=0,R$5="",R$7=0,R$7="",R$8="",$L6478="",$L6478=0),"",layerCost(IF($N6478="",R$8,$N6478),R$4,R$5,$L6478)*MAX($K6478,1)*IF($M6478="",R$7,$M6478)/100)</f>
        <v/>
      </c>
      <c r="S6478" s="84"/>
      <c r="T6478" s="88" t="str">
        <f>IF(OR(T$4="",T$4=0,T$5="",T$7=0,T$7="",T$8="",$L6478="",$L6478=0),"",layerCost(IF($N6478="",T$8,$N6478),T$4,T$5,$L6478)*MAX($K6478,1)*IF($M6478="",T$7,$M6478)/100)</f>
        <v/>
      </c>
      <c r="U6478" s="84"/>
      <c r="V6478" s="88" t="str">
        <f>IF(OR(V$4="",V$4=0,V$5="",V$7=0,V$7="",V$8="",$L6478="",$L6478=0),"",layerCost(IF($N6478="",V$8,$N6478),V$4,V$5,$L6478)*MAX($K6478,1)*IF($M6478="",V$7,$M6478)/100)</f>
        <v/>
      </c>
      <c r="W6478" s="84"/>
      <c r="X6478" s="88" t="str">
        <f>IF(OR(X$4="",X$4=0,X$5="",X$7=0,X$7="",X$8="",$L6478="",$L6478=0),"",layerCost(IF($N6478="",X$8,$N6478),X$4,X$5,$L6478)*MAX($K6478,1)*IF($M6478="",X$7,$M6478)/100)</f>
        <v/>
      </c>
      <c r="Y6478" s="84"/>
      <c r="Z6478" s="88" t="str">
        <f>IF(OR(Z$4="",Z$4=0,Z$5="",Z$7=0,Z$7="",Z$8="",$L6478="",$L6478=0),"",layerCost(IF($N6478="",Z$8,$N6478),Z$4,Z$5,$L6478)*MAX($K6478,1)*IF($M6478="",Z$7,$M6478)/100)</f>
        <v/>
      </c>
    </row>
    <row r="6479" spans="16:26" x14ac:dyDescent="0.2">
      <c r="P6479" s="88" t="str">
        <f>IF(OR(P$4="",P$4=0,P$5="",P$7=0,P$7="",P$8="",$L6479="",$L6479=0),"",layerCost(IF($N6479="",P$8,$N6479),P$4,P$5,$L6479)*MAX($K6479,1)*IF($M6479="",P$7,$M6479)/100)</f>
        <v/>
      </c>
      <c r="Q6479" s="84"/>
      <c r="R6479" s="88" t="str">
        <f>IF(OR(R$4="",R$4=0,R$5="",R$7=0,R$7="",R$8="",$L6479="",$L6479=0),"",layerCost(IF($N6479="",R$8,$N6479),R$4,R$5,$L6479)*MAX($K6479,1)*IF($M6479="",R$7,$M6479)/100)</f>
        <v/>
      </c>
      <c r="S6479" s="84"/>
      <c r="T6479" s="88" t="str">
        <f>IF(OR(T$4="",T$4=0,T$5="",T$7=0,T$7="",T$8="",$L6479="",$L6479=0),"",layerCost(IF($N6479="",T$8,$N6479),T$4,T$5,$L6479)*MAX($K6479,1)*IF($M6479="",T$7,$M6479)/100)</f>
        <v/>
      </c>
      <c r="U6479" s="84"/>
      <c r="V6479" s="88" t="str">
        <f>IF(OR(V$4="",V$4=0,V$5="",V$7=0,V$7="",V$8="",$L6479="",$L6479=0),"",layerCost(IF($N6479="",V$8,$N6479),V$4,V$5,$L6479)*MAX($K6479,1)*IF($M6479="",V$7,$M6479)/100)</f>
        <v/>
      </c>
      <c r="W6479" s="84"/>
      <c r="X6479" s="88" t="str">
        <f>IF(OR(X$4="",X$4=0,X$5="",X$7=0,X$7="",X$8="",$L6479="",$L6479=0),"",layerCost(IF($N6479="",X$8,$N6479),X$4,X$5,$L6479)*MAX($K6479,1)*IF($M6479="",X$7,$M6479)/100)</f>
        <v/>
      </c>
      <c r="Y6479" s="84"/>
      <c r="Z6479" s="88" t="str">
        <f>IF(OR(Z$4="",Z$4=0,Z$5="",Z$7=0,Z$7="",Z$8="",$L6479="",$L6479=0),"",layerCost(IF($N6479="",Z$8,$N6479),Z$4,Z$5,$L6479)*MAX($K6479,1)*IF($M6479="",Z$7,$M6479)/100)</f>
        <v/>
      </c>
    </row>
    <row r="6480" spans="16:26" x14ac:dyDescent="0.2">
      <c r="P6480" s="88" t="str">
        <f>IF(OR(P$4="",P$4=0,P$5="",P$7=0,P$7="",P$8="",$L6480="",$L6480=0),"",layerCost(IF($N6480="",P$8,$N6480),P$4,P$5,$L6480)*MAX($K6480,1)*IF($M6480="",P$7,$M6480)/100)</f>
        <v/>
      </c>
      <c r="Q6480" s="84"/>
      <c r="R6480" s="88" t="str">
        <f>IF(OR(R$4="",R$4=0,R$5="",R$7=0,R$7="",R$8="",$L6480="",$L6480=0),"",layerCost(IF($N6480="",R$8,$N6480),R$4,R$5,$L6480)*MAX($K6480,1)*IF($M6480="",R$7,$M6480)/100)</f>
        <v/>
      </c>
      <c r="S6480" s="84"/>
      <c r="T6480" s="88" t="str">
        <f>IF(OR(T$4="",T$4=0,T$5="",T$7=0,T$7="",T$8="",$L6480="",$L6480=0),"",layerCost(IF($N6480="",T$8,$N6480),T$4,T$5,$L6480)*MAX($K6480,1)*IF($M6480="",T$7,$M6480)/100)</f>
        <v/>
      </c>
      <c r="U6480" s="84"/>
      <c r="V6480" s="88" t="str">
        <f>IF(OR(V$4="",V$4=0,V$5="",V$7=0,V$7="",V$8="",$L6480="",$L6480=0),"",layerCost(IF($N6480="",V$8,$N6480),V$4,V$5,$L6480)*MAX($K6480,1)*IF($M6480="",V$7,$M6480)/100)</f>
        <v/>
      </c>
      <c r="W6480" s="84"/>
      <c r="X6480" s="88" t="str">
        <f>IF(OR(X$4="",X$4=0,X$5="",X$7=0,X$7="",X$8="",$L6480="",$L6480=0),"",layerCost(IF($N6480="",X$8,$N6480),X$4,X$5,$L6480)*MAX($K6480,1)*IF($M6480="",X$7,$M6480)/100)</f>
        <v/>
      </c>
      <c r="Y6480" s="84"/>
      <c r="Z6480" s="88" t="str">
        <f>IF(OR(Z$4="",Z$4=0,Z$5="",Z$7=0,Z$7="",Z$8="",$L6480="",$L6480=0),"",layerCost(IF($N6480="",Z$8,$N6480),Z$4,Z$5,$L6480)*MAX($K6480,1)*IF($M6480="",Z$7,$M6480)/100)</f>
        <v/>
      </c>
    </row>
    <row r="6481" spans="16:26" x14ac:dyDescent="0.2">
      <c r="P6481" s="88" t="str">
        <f>IF(OR(P$4="",P$4=0,P$5="",P$7=0,P$7="",P$8="",$L6481="",$L6481=0),"",layerCost(IF($N6481="",P$8,$N6481),P$4,P$5,$L6481)*MAX($K6481,1)*IF($M6481="",P$7,$M6481)/100)</f>
        <v/>
      </c>
      <c r="Q6481" s="84"/>
      <c r="R6481" s="88" t="str">
        <f>IF(OR(R$4="",R$4=0,R$5="",R$7=0,R$7="",R$8="",$L6481="",$L6481=0),"",layerCost(IF($N6481="",R$8,$N6481),R$4,R$5,$L6481)*MAX($K6481,1)*IF($M6481="",R$7,$M6481)/100)</f>
        <v/>
      </c>
      <c r="S6481" s="84"/>
      <c r="T6481" s="88" t="str">
        <f>IF(OR(T$4="",T$4=0,T$5="",T$7=0,T$7="",T$8="",$L6481="",$L6481=0),"",layerCost(IF($N6481="",T$8,$N6481),T$4,T$5,$L6481)*MAX($K6481,1)*IF($M6481="",T$7,$M6481)/100)</f>
        <v/>
      </c>
      <c r="U6481" s="84"/>
      <c r="V6481" s="88" t="str">
        <f>IF(OR(V$4="",V$4=0,V$5="",V$7=0,V$7="",V$8="",$L6481="",$L6481=0),"",layerCost(IF($N6481="",V$8,$N6481),V$4,V$5,$L6481)*MAX($K6481,1)*IF($M6481="",V$7,$M6481)/100)</f>
        <v/>
      </c>
      <c r="W6481" s="84"/>
      <c r="X6481" s="88" t="str">
        <f>IF(OR(X$4="",X$4=0,X$5="",X$7=0,X$7="",X$8="",$L6481="",$L6481=0),"",layerCost(IF($N6481="",X$8,$N6481),X$4,X$5,$L6481)*MAX($K6481,1)*IF($M6481="",X$7,$M6481)/100)</f>
        <v/>
      </c>
      <c r="Y6481" s="84"/>
      <c r="Z6481" s="88" t="str">
        <f>IF(OR(Z$4="",Z$4=0,Z$5="",Z$7=0,Z$7="",Z$8="",$L6481="",$L6481=0),"",layerCost(IF($N6481="",Z$8,$N6481),Z$4,Z$5,$L6481)*MAX($K6481,1)*IF($M6481="",Z$7,$M6481)/100)</f>
        <v/>
      </c>
    </row>
    <row r="6482" spans="16:26" x14ac:dyDescent="0.2">
      <c r="P6482" s="88" t="str">
        <f>IF(OR(P$4="",P$4=0,P$5="",P$7=0,P$7="",P$8="",$L6482="",$L6482=0),"",layerCost(IF($N6482="",P$8,$N6482),P$4,P$5,$L6482)*MAX($K6482,1)*IF($M6482="",P$7,$M6482)/100)</f>
        <v/>
      </c>
      <c r="Q6482" s="84"/>
      <c r="R6482" s="88" t="str">
        <f>IF(OR(R$4="",R$4=0,R$5="",R$7=0,R$7="",R$8="",$L6482="",$L6482=0),"",layerCost(IF($N6482="",R$8,$N6482),R$4,R$5,$L6482)*MAX($K6482,1)*IF($M6482="",R$7,$M6482)/100)</f>
        <v/>
      </c>
      <c r="S6482" s="84"/>
      <c r="T6482" s="88" t="str">
        <f>IF(OR(T$4="",T$4=0,T$5="",T$7=0,T$7="",T$8="",$L6482="",$L6482=0),"",layerCost(IF($N6482="",T$8,$N6482),T$4,T$5,$L6482)*MAX($K6482,1)*IF($M6482="",T$7,$M6482)/100)</f>
        <v/>
      </c>
      <c r="U6482" s="84"/>
      <c r="V6482" s="88" t="str">
        <f>IF(OR(V$4="",V$4=0,V$5="",V$7=0,V$7="",V$8="",$L6482="",$L6482=0),"",layerCost(IF($N6482="",V$8,$N6482),V$4,V$5,$L6482)*MAX($K6482,1)*IF($M6482="",V$7,$M6482)/100)</f>
        <v/>
      </c>
      <c r="W6482" s="84"/>
      <c r="X6482" s="88" t="str">
        <f>IF(OR(X$4="",X$4=0,X$5="",X$7=0,X$7="",X$8="",$L6482="",$L6482=0),"",layerCost(IF($N6482="",X$8,$N6482),X$4,X$5,$L6482)*MAX($K6482,1)*IF($M6482="",X$7,$M6482)/100)</f>
        <v/>
      </c>
      <c r="Y6482" s="84"/>
      <c r="Z6482" s="88" t="str">
        <f>IF(OR(Z$4="",Z$4=0,Z$5="",Z$7=0,Z$7="",Z$8="",$L6482="",$L6482=0),"",layerCost(IF($N6482="",Z$8,$N6482),Z$4,Z$5,$L6482)*MAX($K6482,1)*IF($M6482="",Z$7,$M6482)/100)</f>
        <v/>
      </c>
    </row>
    <row r="6483" spans="16:26" x14ac:dyDescent="0.2">
      <c r="P6483" s="88" t="str">
        <f>IF(OR(P$4="",P$4=0,P$5="",P$7=0,P$7="",P$8="",$L6483="",$L6483=0),"",layerCost(IF($N6483="",P$8,$N6483),P$4,P$5,$L6483)*MAX($K6483,1)*IF($M6483="",P$7,$M6483)/100)</f>
        <v/>
      </c>
      <c r="Q6483" s="84"/>
      <c r="R6483" s="88" t="str">
        <f>IF(OR(R$4="",R$4=0,R$5="",R$7=0,R$7="",R$8="",$L6483="",$L6483=0),"",layerCost(IF($N6483="",R$8,$N6483),R$4,R$5,$L6483)*MAX($K6483,1)*IF($M6483="",R$7,$M6483)/100)</f>
        <v/>
      </c>
      <c r="S6483" s="84"/>
      <c r="T6483" s="88" t="str">
        <f>IF(OR(T$4="",T$4=0,T$5="",T$7=0,T$7="",T$8="",$L6483="",$L6483=0),"",layerCost(IF($N6483="",T$8,$N6483),T$4,T$5,$L6483)*MAX($K6483,1)*IF($M6483="",T$7,$M6483)/100)</f>
        <v/>
      </c>
      <c r="U6483" s="84"/>
      <c r="V6483" s="88" t="str">
        <f>IF(OR(V$4="",V$4=0,V$5="",V$7=0,V$7="",V$8="",$L6483="",$L6483=0),"",layerCost(IF($N6483="",V$8,$N6483),V$4,V$5,$L6483)*MAX($K6483,1)*IF($M6483="",V$7,$M6483)/100)</f>
        <v/>
      </c>
      <c r="W6483" s="84"/>
      <c r="X6483" s="88" t="str">
        <f>IF(OR(X$4="",X$4=0,X$5="",X$7=0,X$7="",X$8="",$L6483="",$L6483=0),"",layerCost(IF($N6483="",X$8,$N6483),X$4,X$5,$L6483)*MAX($K6483,1)*IF($M6483="",X$7,$M6483)/100)</f>
        <v/>
      </c>
      <c r="Y6483" s="84"/>
      <c r="Z6483" s="88" t="str">
        <f>IF(OR(Z$4="",Z$4=0,Z$5="",Z$7=0,Z$7="",Z$8="",$L6483="",$L6483=0),"",layerCost(IF($N6483="",Z$8,$N6483),Z$4,Z$5,$L6483)*MAX($K6483,1)*IF($M6483="",Z$7,$M6483)/100)</f>
        <v/>
      </c>
    </row>
    <row r="6484" spans="16:26" x14ac:dyDescent="0.2">
      <c r="P6484" s="88" t="str">
        <f>IF(OR(P$4="",P$4=0,P$5="",P$7=0,P$7="",P$8="",$L6484="",$L6484=0),"",layerCost(IF($N6484="",P$8,$N6484),P$4,P$5,$L6484)*MAX($K6484,1)*IF($M6484="",P$7,$M6484)/100)</f>
        <v/>
      </c>
      <c r="Q6484" s="84"/>
      <c r="R6484" s="88" t="str">
        <f>IF(OR(R$4="",R$4=0,R$5="",R$7=0,R$7="",R$8="",$L6484="",$L6484=0),"",layerCost(IF($N6484="",R$8,$N6484),R$4,R$5,$L6484)*MAX($K6484,1)*IF($M6484="",R$7,$M6484)/100)</f>
        <v/>
      </c>
      <c r="S6484" s="84"/>
      <c r="T6484" s="88" t="str">
        <f>IF(OR(T$4="",T$4=0,T$5="",T$7=0,T$7="",T$8="",$L6484="",$L6484=0),"",layerCost(IF($N6484="",T$8,$N6484),T$4,T$5,$L6484)*MAX($K6484,1)*IF($M6484="",T$7,$M6484)/100)</f>
        <v/>
      </c>
      <c r="U6484" s="84"/>
      <c r="V6484" s="88" t="str">
        <f>IF(OR(V$4="",V$4=0,V$5="",V$7=0,V$7="",V$8="",$L6484="",$L6484=0),"",layerCost(IF($N6484="",V$8,$N6484),V$4,V$5,$L6484)*MAX($K6484,1)*IF($M6484="",V$7,$M6484)/100)</f>
        <v/>
      </c>
      <c r="W6484" s="84"/>
      <c r="X6484" s="88" t="str">
        <f>IF(OR(X$4="",X$4=0,X$5="",X$7=0,X$7="",X$8="",$L6484="",$L6484=0),"",layerCost(IF($N6484="",X$8,$N6484),X$4,X$5,$L6484)*MAX($K6484,1)*IF($M6484="",X$7,$M6484)/100)</f>
        <v/>
      </c>
      <c r="Y6484" s="84"/>
      <c r="Z6484" s="88" t="str">
        <f>IF(OR(Z$4="",Z$4=0,Z$5="",Z$7=0,Z$7="",Z$8="",$L6484="",$L6484=0),"",layerCost(IF($N6484="",Z$8,$N6484),Z$4,Z$5,$L6484)*MAX($K6484,1)*IF($M6484="",Z$7,$M6484)/100)</f>
        <v/>
      </c>
    </row>
    <row r="6485" spans="16:26" x14ac:dyDescent="0.2">
      <c r="P6485" s="88" t="str">
        <f>IF(OR(P$4="",P$4=0,P$5="",P$7=0,P$7="",P$8="",$L6485="",$L6485=0),"",layerCost(IF($N6485="",P$8,$N6485),P$4,P$5,$L6485)*MAX($K6485,1)*IF($M6485="",P$7,$M6485)/100)</f>
        <v/>
      </c>
      <c r="Q6485" s="84"/>
      <c r="R6485" s="88" t="str">
        <f>IF(OR(R$4="",R$4=0,R$5="",R$7=0,R$7="",R$8="",$L6485="",$L6485=0),"",layerCost(IF($N6485="",R$8,$N6485),R$4,R$5,$L6485)*MAX($K6485,1)*IF($M6485="",R$7,$M6485)/100)</f>
        <v/>
      </c>
      <c r="S6485" s="84"/>
      <c r="T6485" s="88" t="str">
        <f>IF(OR(T$4="",T$4=0,T$5="",T$7=0,T$7="",T$8="",$L6485="",$L6485=0),"",layerCost(IF($N6485="",T$8,$N6485),T$4,T$5,$L6485)*MAX($K6485,1)*IF($M6485="",T$7,$M6485)/100)</f>
        <v/>
      </c>
      <c r="U6485" s="84"/>
      <c r="V6485" s="88" t="str">
        <f>IF(OR(V$4="",V$4=0,V$5="",V$7=0,V$7="",V$8="",$L6485="",$L6485=0),"",layerCost(IF($N6485="",V$8,$N6485),V$4,V$5,$L6485)*MAX($K6485,1)*IF($M6485="",V$7,$M6485)/100)</f>
        <v/>
      </c>
      <c r="W6485" s="84"/>
      <c r="X6485" s="88" t="str">
        <f>IF(OR(X$4="",X$4=0,X$5="",X$7=0,X$7="",X$8="",$L6485="",$L6485=0),"",layerCost(IF($N6485="",X$8,$N6485),X$4,X$5,$L6485)*MAX($K6485,1)*IF($M6485="",X$7,$M6485)/100)</f>
        <v/>
      </c>
      <c r="Y6485" s="84"/>
      <c r="Z6485" s="88" t="str">
        <f>IF(OR(Z$4="",Z$4=0,Z$5="",Z$7=0,Z$7="",Z$8="",$L6485="",$L6485=0),"",layerCost(IF($N6485="",Z$8,$N6485),Z$4,Z$5,$L6485)*MAX($K6485,1)*IF($M6485="",Z$7,$M6485)/100)</f>
        <v/>
      </c>
    </row>
    <row r="6486" spans="16:26" x14ac:dyDescent="0.2">
      <c r="P6486" s="88" t="str">
        <f>IF(OR(P$4="",P$4=0,P$5="",P$7=0,P$7="",P$8="",$L6486="",$L6486=0),"",layerCost(IF($N6486="",P$8,$N6486),P$4,P$5,$L6486)*MAX($K6486,1)*IF($M6486="",P$7,$M6486)/100)</f>
        <v/>
      </c>
      <c r="Q6486" s="84"/>
      <c r="R6486" s="88" t="str">
        <f>IF(OR(R$4="",R$4=0,R$5="",R$7=0,R$7="",R$8="",$L6486="",$L6486=0),"",layerCost(IF($N6486="",R$8,$N6486),R$4,R$5,$L6486)*MAX($K6486,1)*IF($M6486="",R$7,$M6486)/100)</f>
        <v/>
      </c>
      <c r="S6486" s="84"/>
      <c r="T6486" s="88" t="str">
        <f>IF(OR(T$4="",T$4=0,T$5="",T$7=0,T$7="",T$8="",$L6486="",$L6486=0),"",layerCost(IF($N6486="",T$8,$N6486),T$4,T$5,$L6486)*MAX($K6486,1)*IF($M6486="",T$7,$M6486)/100)</f>
        <v/>
      </c>
      <c r="U6486" s="84"/>
      <c r="V6486" s="88" t="str">
        <f>IF(OR(V$4="",V$4=0,V$5="",V$7=0,V$7="",V$8="",$L6486="",$L6486=0),"",layerCost(IF($N6486="",V$8,$N6486),V$4,V$5,$L6486)*MAX($K6486,1)*IF($M6486="",V$7,$M6486)/100)</f>
        <v/>
      </c>
      <c r="W6486" s="84"/>
      <c r="X6486" s="88" t="str">
        <f>IF(OR(X$4="",X$4=0,X$5="",X$7=0,X$7="",X$8="",$L6486="",$L6486=0),"",layerCost(IF($N6486="",X$8,$N6486),X$4,X$5,$L6486)*MAX($K6486,1)*IF($M6486="",X$7,$M6486)/100)</f>
        <v/>
      </c>
      <c r="Y6486" s="84"/>
      <c r="Z6486" s="88" t="str">
        <f>IF(OR(Z$4="",Z$4=0,Z$5="",Z$7=0,Z$7="",Z$8="",$L6486="",$L6486=0),"",layerCost(IF($N6486="",Z$8,$N6486),Z$4,Z$5,$L6486)*MAX($K6486,1)*IF($M6486="",Z$7,$M6486)/100)</f>
        <v/>
      </c>
    </row>
    <row r="6487" spans="16:26" x14ac:dyDescent="0.2">
      <c r="P6487" s="88" t="str">
        <f>IF(OR(P$4="",P$4=0,P$5="",P$7=0,P$7="",P$8="",$L6487="",$L6487=0),"",layerCost(IF($N6487="",P$8,$N6487),P$4,P$5,$L6487)*MAX($K6487,1)*IF($M6487="",P$7,$M6487)/100)</f>
        <v/>
      </c>
      <c r="Q6487" s="84"/>
      <c r="R6487" s="88" t="str">
        <f>IF(OR(R$4="",R$4=0,R$5="",R$7=0,R$7="",R$8="",$L6487="",$L6487=0),"",layerCost(IF($N6487="",R$8,$N6487),R$4,R$5,$L6487)*MAX($K6487,1)*IF($M6487="",R$7,$M6487)/100)</f>
        <v/>
      </c>
      <c r="S6487" s="84"/>
      <c r="T6487" s="88" t="str">
        <f>IF(OR(T$4="",T$4=0,T$5="",T$7=0,T$7="",T$8="",$L6487="",$L6487=0),"",layerCost(IF($N6487="",T$8,$N6487),T$4,T$5,$L6487)*MAX($K6487,1)*IF($M6487="",T$7,$M6487)/100)</f>
        <v/>
      </c>
      <c r="U6487" s="84"/>
      <c r="V6487" s="88" t="str">
        <f>IF(OR(V$4="",V$4=0,V$5="",V$7=0,V$7="",V$8="",$L6487="",$L6487=0),"",layerCost(IF($N6487="",V$8,$N6487),V$4,V$5,$L6487)*MAX($K6487,1)*IF($M6487="",V$7,$M6487)/100)</f>
        <v/>
      </c>
      <c r="W6487" s="84"/>
      <c r="X6487" s="88" t="str">
        <f>IF(OR(X$4="",X$4=0,X$5="",X$7=0,X$7="",X$8="",$L6487="",$L6487=0),"",layerCost(IF($N6487="",X$8,$N6487),X$4,X$5,$L6487)*MAX($K6487,1)*IF($M6487="",X$7,$M6487)/100)</f>
        <v/>
      </c>
      <c r="Y6487" s="84"/>
      <c r="Z6487" s="88" t="str">
        <f>IF(OR(Z$4="",Z$4=0,Z$5="",Z$7=0,Z$7="",Z$8="",$L6487="",$L6487=0),"",layerCost(IF($N6487="",Z$8,$N6487),Z$4,Z$5,$L6487)*MAX($K6487,1)*IF($M6487="",Z$7,$M6487)/100)</f>
        <v/>
      </c>
    </row>
    <row r="6488" spans="16:26" x14ac:dyDescent="0.2">
      <c r="P6488" s="88" t="str">
        <f>IF(OR(P$4="",P$4=0,P$5="",P$7=0,P$7="",P$8="",$L6488="",$L6488=0),"",layerCost(IF($N6488="",P$8,$N6488),P$4,P$5,$L6488)*MAX($K6488,1)*IF($M6488="",P$7,$M6488)/100)</f>
        <v/>
      </c>
      <c r="Q6488" s="84"/>
      <c r="R6488" s="88" t="str">
        <f>IF(OR(R$4="",R$4=0,R$5="",R$7=0,R$7="",R$8="",$L6488="",$L6488=0),"",layerCost(IF($N6488="",R$8,$N6488),R$4,R$5,$L6488)*MAX($K6488,1)*IF($M6488="",R$7,$M6488)/100)</f>
        <v/>
      </c>
      <c r="S6488" s="84"/>
      <c r="T6488" s="88" t="str">
        <f>IF(OR(T$4="",T$4=0,T$5="",T$7=0,T$7="",T$8="",$L6488="",$L6488=0),"",layerCost(IF($N6488="",T$8,$N6488),T$4,T$5,$L6488)*MAX($K6488,1)*IF($M6488="",T$7,$M6488)/100)</f>
        <v/>
      </c>
      <c r="U6488" s="84"/>
      <c r="V6488" s="88" t="str">
        <f>IF(OR(V$4="",V$4=0,V$5="",V$7=0,V$7="",V$8="",$L6488="",$L6488=0),"",layerCost(IF($N6488="",V$8,$N6488),V$4,V$5,$L6488)*MAX($K6488,1)*IF($M6488="",V$7,$M6488)/100)</f>
        <v/>
      </c>
      <c r="W6488" s="84"/>
      <c r="X6488" s="88" t="str">
        <f>IF(OR(X$4="",X$4=0,X$5="",X$7=0,X$7="",X$8="",$L6488="",$L6488=0),"",layerCost(IF($N6488="",X$8,$N6488),X$4,X$5,$L6488)*MAX($K6488,1)*IF($M6488="",X$7,$M6488)/100)</f>
        <v/>
      </c>
      <c r="Y6488" s="84"/>
      <c r="Z6488" s="88" t="str">
        <f>IF(OR(Z$4="",Z$4=0,Z$5="",Z$7=0,Z$7="",Z$8="",$L6488="",$L6488=0),"",layerCost(IF($N6488="",Z$8,$N6488),Z$4,Z$5,$L6488)*MAX($K6488,1)*IF($M6488="",Z$7,$M6488)/100)</f>
        <v/>
      </c>
    </row>
    <row r="6489" spans="16:26" x14ac:dyDescent="0.2">
      <c r="P6489" s="88" t="str">
        <f>IF(OR(P$4="",P$4=0,P$5="",P$7=0,P$7="",P$8="",$L6489="",$L6489=0),"",layerCost(IF($N6489="",P$8,$N6489),P$4,P$5,$L6489)*MAX($K6489,1)*IF($M6489="",P$7,$M6489)/100)</f>
        <v/>
      </c>
      <c r="Q6489" s="84"/>
      <c r="R6489" s="88" t="str">
        <f>IF(OR(R$4="",R$4=0,R$5="",R$7=0,R$7="",R$8="",$L6489="",$L6489=0),"",layerCost(IF($N6489="",R$8,$N6489),R$4,R$5,$L6489)*MAX($K6489,1)*IF($M6489="",R$7,$M6489)/100)</f>
        <v/>
      </c>
      <c r="S6489" s="84"/>
      <c r="T6489" s="88" t="str">
        <f>IF(OR(T$4="",T$4=0,T$5="",T$7=0,T$7="",T$8="",$L6489="",$L6489=0),"",layerCost(IF($N6489="",T$8,$N6489),T$4,T$5,$L6489)*MAX($K6489,1)*IF($M6489="",T$7,$M6489)/100)</f>
        <v/>
      </c>
      <c r="U6489" s="84"/>
      <c r="V6489" s="88" t="str">
        <f>IF(OR(V$4="",V$4=0,V$5="",V$7=0,V$7="",V$8="",$L6489="",$L6489=0),"",layerCost(IF($N6489="",V$8,$N6489),V$4,V$5,$L6489)*MAX($K6489,1)*IF($M6489="",V$7,$M6489)/100)</f>
        <v/>
      </c>
      <c r="W6489" s="84"/>
      <c r="X6489" s="88" t="str">
        <f>IF(OR(X$4="",X$4=0,X$5="",X$7=0,X$7="",X$8="",$L6489="",$L6489=0),"",layerCost(IF($N6489="",X$8,$N6489),X$4,X$5,$L6489)*MAX($K6489,1)*IF($M6489="",X$7,$M6489)/100)</f>
        <v/>
      </c>
      <c r="Y6489" s="84"/>
      <c r="Z6489" s="88" t="str">
        <f>IF(OR(Z$4="",Z$4=0,Z$5="",Z$7=0,Z$7="",Z$8="",$L6489="",$L6489=0),"",layerCost(IF($N6489="",Z$8,$N6489),Z$4,Z$5,$L6489)*MAX($K6489,1)*IF($M6489="",Z$7,$M6489)/100)</f>
        <v/>
      </c>
    </row>
    <row r="6490" spans="16:26" x14ac:dyDescent="0.2">
      <c r="P6490" s="88" t="str">
        <f>IF(OR(P$4="",P$4=0,P$5="",P$7=0,P$7="",P$8="",$L6490="",$L6490=0),"",layerCost(IF($N6490="",P$8,$N6490),P$4,P$5,$L6490)*MAX($K6490,1)*IF($M6490="",P$7,$M6490)/100)</f>
        <v/>
      </c>
      <c r="Q6490" s="84"/>
      <c r="R6490" s="88" t="str">
        <f>IF(OR(R$4="",R$4=0,R$5="",R$7=0,R$7="",R$8="",$L6490="",$L6490=0),"",layerCost(IF($N6490="",R$8,$N6490),R$4,R$5,$L6490)*MAX($K6490,1)*IF($M6490="",R$7,$M6490)/100)</f>
        <v/>
      </c>
      <c r="S6490" s="84"/>
      <c r="T6490" s="88" t="str">
        <f>IF(OR(T$4="",T$4=0,T$5="",T$7=0,T$7="",T$8="",$L6490="",$L6490=0),"",layerCost(IF($N6490="",T$8,$N6490),T$4,T$5,$L6490)*MAX($K6490,1)*IF($M6490="",T$7,$M6490)/100)</f>
        <v/>
      </c>
      <c r="U6490" s="84"/>
      <c r="V6490" s="88" t="str">
        <f>IF(OR(V$4="",V$4=0,V$5="",V$7=0,V$7="",V$8="",$L6490="",$L6490=0),"",layerCost(IF($N6490="",V$8,$N6490),V$4,V$5,$L6490)*MAX($K6490,1)*IF($M6490="",V$7,$M6490)/100)</f>
        <v/>
      </c>
      <c r="W6490" s="84"/>
      <c r="X6490" s="88" t="str">
        <f>IF(OR(X$4="",X$4=0,X$5="",X$7=0,X$7="",X$8="",$L6490="",$L6490=0),"",layerCost(IF($N6490="",X$8,$N6490),X$4,X$5,$L6490)*MAX($K6490,1)*IF($M6490="",X$7,$M6490)/100)</f>
        <v/>
      </c>
      <c r="Y6490" s="84"/>
      <c r="Z6490" s="88" t="str">
        <f>IF(OR(Z$4="",Z$4=0,Z$5="",Z$7=0,Z$7="",Z$8="",$L6490="",$L6490=0),"",layerCost(IF($N6490="",Z$8,$N6490),Z$4,Z$5,$L6490)*MAX($K6490,1)*IF($M6490="",Z$7,$M6490)/100)</f>
        <v/>
      </c>
    </row>
    <row r="6491" spans="16:26" x14ac:dyDescent="0.2">
      <c r="P6491" s="88" t="str">
        <f>IF(OR(P$4="",P$4=0,P$5="",P$7=0,P$7="",P$8="",$L6491="",$L6491=0),"",layerCost(IF($N6491="",P$8,$N6491),P$4,P$5,$L6491)*MAX($K6491,1)*IF($M6491="",P$7,$M6491)/100)</f>
        <v/>
      </c>
      <c r="Q6491" s="84"/>
      <c r="R6491" s="88" t="str">
        <f>IF(OR(R$4="",R$4=0,R$5="",R$7=0,R$7="",R$8="",$L6491="",$L6491=0),"",layerCost(IF($N6491="",R$8,$N6491),R$4,R$5,$L6491)*MAX($K6491,1)*IF($M6491="",R$7,$M6491)/100)</f>
        <v/>
      </c>
      <c r="S6491" s="84"/>
      <c r="T6491" s="88" t="str">
        <f>IF(OR(T$4="",T$4=0,T$5="",T$7=0,T$7="",T$8="",$L6491="",$L6491=0),"",layerCost(IF($N6491="",T$8,$N6491),T$4,T$5,$L6491)*MAX($K6491,1)*IF($M6491="",T$7,$M6491)/100)</f>
        <v/>
      </c>
      <c r="U6491" s="84"/>
      <c r="V6491" s="88" t="str">
        <f>IF(OR(V$4="",V$4=0,V$5="",V$7=0,V$7="",V$8="",$L6491="",$L6491=0),"",layerCost(IF($N6491="",V$8,$N6491),V$4,V$5,$L6491)*MAX($K6491,1)*IF($M6491="",V$7,$M6491)/100)</f>
        <v/>
      </c>
      <c r="W6491" s="84"/>
      <c r="X6491" s="88" t="str">
        <f>IF(OR(X$4="",X$4=0,X$5="",X$7=0,X$7="",X$8="",$L6491="",$L6491=0),"",layerCost(IF($N6491="",X$8,$N6491),X$4,X$5,$L6491)*MAX($K6491,1)*IF($M6491="",X$7,$M6491)/100)</f>
        <v/>
      </c>
      <c r="Y6491" s="84"/>
      <c r="Z6491" s="88" t="str">
        <f>IF(OR(Z$4="",Z$4=0,Z$5="",Z$7=0,Z$7="",Z$8="",$L6491="",$L6491=0),"",layerCost(IF($N6491="",Z$8,$N6491),Z$4,Z$5,$L6491)*MAX($K6491,1)*IF($M6491="",Z$7,$M6491)/100)</f>
        <v/>
      </c>
    </row>
    <row r="6492" spans="16:26" x14ac:dyDescent="0.2">
      <c r="P6492" s="88" t="str">
        <f>IF(OR(P$4="",P$4=0,P$5="",P$7=0,P$7="",P$8="",$L6492="",$L6492=0),"",layerCost(IF($N6492="",P$8,$N6492),P$4,P$5,$L6492)*MAX($K6492,1)*IF($M6492="",P$7,$M6492)/100)</f>
        <v/>
      </c>
      <c r="Q6492" s="84"/>
      <c r="R6492" s="88" t="str">
        <f>IF(OR(R$4="",R$4=0,R$5="",R$7=0,R$7="",R$8="",$L6492="",$L6492=0),"",layerCost(IF($N6492="",R$8,$N6492),R$4,R$5,$L6492)*MAX($K6492,1)*IF($M6492="",R$7,$M6492)/100)</f>
        <v/>
      </c>
      <c r="S6492" s="84"/>
      <c r="T6492" s="88" t="str">
        <f>IF(OR(T$4="",T$4=0,T$5="",T$7=0,T$7="",T$8="",$L6492="",$L6492=0),"",layerCost(IF($N6492="",T$8,$N6492),T$4,T$5,$L6492)*MAX($K6492,1)*IF($M6492="",T$7,$M6492)/100)</f>
        <v/>
      </c>
      <c r="U6492" s="84"/>
      <c r="V6492" s="88" t="str">
        <f>IF(OR(V$4="",V$4=0,V$5="",V$7=0,V$7="",V$8="",$L6492="",$L6492=0),"",layerCost(IF($N6492="",V$8,$N6492),V$4,V$5,$L6492)*MAX($K6492,1)*IF($M6492="",V$7,$M6492)/100)</f>
        <v/>
      </c>
      <c r="W6492" s="84"/>
      <c r="X6492" s="88" t="str">
        <f>IF(OR(X$4="",X$4=0,X$5="",X$7=0,X$7="",X$8="",$L6492="",$L6492=0),"",layerCost(IF($N6492="",X$8,$N6492),X$4,X$5,$L6492)*MAX($K6492,1)*IF($M6492="",X$7,$M6492)/100)</f>
        <v/>
      </c>
      <c r="Y6492" s="84"/>
      <c r="Z6492" s="88" t="str">
        <f>IF(OR(Z$4="",Z$4=0,Z$5="",Z$7=0,Z$7="",Z$8="",$L6492="",$L6492=0),"",layerCost(IF($N6492="",Z$8,$N6492),Z$4,Z$5,$L6492)*MAX($K6492,1)*IF($M6492="",Z$7,$M6492)/100)</f>
        <v/>
      </c>
    </row>
    <row r="6493" spans="16:26" x14ac:dyDescent="0.2">
      <c r="P6493" s="88" t="str">
        <f>IF(OR(P$4="",P$4=0,P$5="",P$7=0,P$7="",P$8="",$L6493="",$L6493=0),"",layerCost(IF($N6493="",P$8,$N6493),P$4,P$5,$L6493)*MAX($K6493,1)*IF($M6493="",P$7,$M6493)/100)</f>
        <v/>
      </c>
      <c r="Q6493" s="84"/>
      <c r="R6493" s="88" t="str">
        <f>IF(OR(R$4="",R$4=0,R$5="",R$7=0,R$7="",R$8="",$L6493="",$L6493=0),"",layerCost(IF($N6493="",R$8,$N6493),R$4,R$5,$L6493)*MAX($K6493,1)*IF($M6493="",R$7,$M6493)/100)</f>
        <v/>
      </c>
      <c r="S6493" s="84"/>
      <c r="T6493" s="88" t="str">
        <f>IF(OR(T$4="",T$4=0,T$5="",T$7=0,T$7="",T$8="",$L6493="",$L6493=0),"",layerCost(IF($N6493="",T$8,$N6493),T$4,T$5,$L6493)*MAX($K6493,1)*IF($M6493="",T$7,$M6493)/100)</f>
        <v/>
      </c>
      <c r="U6493" s="84"/>
      <c r="V6493" s="88" t="str">
        <f>IF(OR(V$4="",V$4=0,V$5="",V$7=0,V$7="",V$8="",$L6493="",$L6493=0),"",layerCost(IF($N6493="",V$8,$N6493),V$4,V$5,$L6493)*MAX($K6493,1)*IF($M6493="",V$7,$M6493)/100)</f>
        <v/>
      </c>
      <c r="W6493" s="84"/>
      <c r="X6493" s="88" t="str">
        <f>IF(OR(X$4="",X$4=0,X$5="",X$7=0,X$7="",X$8="",$L6493="",$L6493=0),"",layerCost(IF($N6493="",X$8,$N6493),X$4,X$5,$L6493)*MAX($K6493,1)*IF($M6493="",X$7,$M6493)/100)</f>
        <v/>
      </c>
      <c r="Y6493" s="84"/>
      <c r="Z6493" s="88" t="str">
        <f>IF(OR(Z$4="",Z$4=0,Z$5="",Z$7=0,Z$7="",Z$8="",$L6493="",$L6493=0),"",layerCost(IF($N6493="",Z$8,$N6493),Z$4,Z$5,$L6493)*MAX($K6493,1)*IF($M6493="",Z$7,$M6493)/100)</f>
        <v/>
      </c>
    </row>
    <row r="6494" spans="16:26" x14ac:dyDescent="0.2">
      <c r="P6494" s="88" t="str">
        <f>IF(OR(P$4="",P$4=0,P$5="",P$7=0,P$7="",P$8="",$L6494="",$L6494=0),"",layerCost(IF($N6494="",P$8,$N6494),P$4,P$5,$L6494)*MAX($K6494,1)*IF($M6494="",P$7,$M6494)/100)</f>
        <v/>
      </c>
      <c r="Q6494" s="84"/>
      <c r="R6494" s="88" t="str">
        <f>IF(OR(R$4="",R$4=0,R$5="",R$7=0,R$7="",R$8="",$L6494="",$L6494=0),"",layerCost(IF($N6494="",R$8,$N6494),R$4,R$5,$L6494)*MAX($K6494,1)*IF($M6494="",R$7,$M6494)/100)</f>
        <v/>
      </c>
      <c r="S6494" s="84"/>
      <c r="T6494" s="88" t="str">
        <f>IF(OR(T$4="",T$4=0,T$5="",T$7=0,T$7="",T$8="",$L6494="",$L6494=0),"",layerCost(IF($N6494="",T$8,$N6494),T$4,T$5,$L6494)*MAX($K6494,1)*IF($M6494="",T$7,$M6494)/100)</f>
        <v/>
      </c>
      <c r="U6494" s="84"/>
      <c r="V6494" s="88" t="str">
        <f>IF(OR(V$4="",V$4=0,V$5="",V$7=0,V$7="",V$8="",$L6494="",$L6494=0),"",layerCost(IF($N6494="",V$8,$N6494),V$4,V$5,$L6494)*MAX($K6494,1)*IF($M6494="",V$7,$M6494)/100)</f>
        <v/>
      </c>
      <c r="W6494" s="84"/>
      <c r="X6494" s="88" t="str">
        <f>IF(OR(X$4="",X$4=0,X$5="",X$7=0,X$7="",X$8="",$L6494="",$L6494=0),"",layerCost(IF($N6494="",X$8,$N6494),X$4,X$5,$L6494)*MAX($K6494,1)*IF($M6494="",X$7,$M6494)/100)</f>
        <v/>
      </c>
      <c r="Y6494" s="84"/>
      <c r="Z6494" s="88" t="str">
        <f>IF(OR(Z$4="",Z$4=0,Z$5="",Z$7=0,Z$7="",Z$8="",$L6494="",$L6494=0),"",layerCost(IF($N6494="",Z$8,$N6494),Z$4,Z$5,$L6494)*MAX($K6494,1)*IF($M6494="",Z$7,$M6494)/100)</f>
        <v/>
      </c>
    </row>
    <row r="6495" spans="16:26" x14ac:dyDescent="0.2">
      <c r="P6495" s="88" t="str">
        <f>IF(OR(P$4="",P$4=0,P$5="",P$7=0,P$7="",P$8="",$L6495="",$L6495=0),"",layerCost(IF($N6495="",P$8,$N6495),P$4,P$5,$L6495)*MAX($K6495,1)*IF($M6495="",P$7,$M6495)/100)</f>
        <v/>
      </c>
      <c r="Q6495" s="84"/>
      <c r="R6495" s="88" t="str">
        <f>IF(OR(R$4="",R$4=0,R$5="",R$7=0,R$7="",R$8="",$L6495="",$L6495=0),"",layerCost(IF($N6495="",R$8,$N6495),R$4,R$5,$L6495)*MAX($K6495,1)*IF($M6495="",R$7,$M6495)/100)</f>
        <v/>
      </c>
      <c r="S6495" s="84"/>
      <c r="T6495" s="88" t="str">
        <f>IF(OR(T$4="",T$4=0,T$5="",T$7=0,T$7="",T$8="",$L6495="",$L6495=0),"",layerCost(IF($N6495="",T$8,$N6495),T$4,T$5,$L6495)*MAX($K6495,1)*IF($M6495="",T$7,$M6495)/100)</f>
        <v/>
      </c>
      <c r="U6495" s="84"/>
      <c r="V6495" s="88" t="str">
        <f>IF(OR(V$4="",V$4=0,V$5="",V$7=0,V$7="",V$8="",$L6495="",$L6495=0),"",layerCost(IF($N6495="",V$8,$N6495),V$4,V$5,$L6495)*MAX($K6495,1)*IF($M6495="",V$7,$M6495)/100)</f>
        <v/>
      </c>
      <c r="W6495" s="84"/>
      <c r="X6495" s="88" t="str">
        <f>IF(OR(X$4="",X$4=0,X$5="",X$7=0,X$7="",X$8="",$L6495="",$L6495=0),"",layerCost(IF($N6495="",X$8,$N6495),X$4,X$5,$L6495)*MAX($K6495,1)*IF($M6495="",X$7,$M6495)/100)</f>
        <v/>
      </c>
      <c r="Y6495" s="84"/>
      <c r="Z6495" s="88" t="str">
        <f>IF(OR(Z$4="",Z$4=0,Z$5="",Z$7=0,Z$7="",Z$8="",$L6495="",$L6495=0),"",layerCost(IF($N6495="",Z$8,$N6495),Z$4,Z$5,$L6495)*MAX($K6495,1)*IF($M6495="",Z$7,$M6495)/100)</f>
        <v/>
      </c>
    </row>
    <row r="6496" spans="16:26" x14ac:dyDescent="0.2">
      <c r="P6496" s="88" t="str">
        <f>IF(OR(P$4="",P$4=0,P$5="",P$7=0,P$7="",P$8="",$L6496="",$L6496=0),"",layerCost(IF($N6496="",P$8,$N6496),P$4,P$5,$L6496)*MAX($K6496,1)*IF($M6496="",P$7,$M6496)/100)</f>
        <v/>
      </c>
      <c r="Q6496" s="84"/>
      <c r="R6496" s="88" t="str">
        <f>IF(OR(R$4="",R$4=0,R$5="",R$7=0,R$7="",R$8="",$L6496="",$L6496=0),"",layerCost(IF($N6496="",R$8,$N6496),R$4,R$5,$L6496)*MAX($K6496,1)*IF($M6496="",R$7,$M6496)/100)</f>
        <v/>
      </c>
      <c r="S6496" s="84"/>
      <c r="T6496" s="88" t="str">
        <f>IF(OR(T$4="",T$4=0,T$5="",T$7=0,T$7="",T$8="",$L6496="",$L6496=0),"",layerCost(IF($N6496="",T$8,$N6496),T$4,T$5,$L6496)*MAX($K6496,1)*IF($M6496="",T$7,$M6496)/100)</f>
        <v/>
      </c>
      <c r="U6496" s="84"/>
      <c r="V6496" s="88" t="str">
        <f>IF(OR(V$4="",V$4=0,V$5="",V$7=0,V$7="",V$8="",$L6496="",$L6496=0),"",layerCost(IF($N6496="",V$8,$N6496),V$4,V$5,$L6496)*MAX($K6496,1)*IF($M6496="",V$7,$M6496)/100)</f>
        <v/>
      </c>
      <c r="W6496" s="84"/>
      <c r="X6496" s="88" t="str">
        <f>IF(OR(X$4="",X$4=0,X$5="",X$7=0,X$7="",X$8="",$L6496="",$L6496=0),"",layerCost(IF($N6496="",X$8,$N6496),X$4,X$5,$L6496)*MAX($K6496,1)*IF($M6496="",X$7,$M6496)/100)</f>
        <v/>
      </c>
      <c r="Y6496" s="84"/>
      <c r="Z6496" s="88" t="str">
        <f>IF(OR(Z$4="",Z$4=0,Z$5="",Z$7=0,Z$7="",Z$8="",$L6496="",$L6496=0),"",layerCost(IF($N6496="",Z$8,$N6496),Z$4,Z$5,$L6496)*MAX($K6496,1)*IF($M6496="",Z$7,$M6496)/100)</f>
        <v/>
      </c>
    </row>
    <row r="6497" spans="16:26" x14ac:dyDescent="0.2">
      <c r="P6497" s="88" t="str">
        <f>IF(OR(P$4="",P$4=0,P$5="",P$7=0,P$7="",P$8="",$L6497="",$L6497=0),"",layerCost(IF($N6497="",P$8,$N6497),P$4,P$5,$L6497)*MAX($K6497,1)*IF($M6497="",P$7,$M6497)/100)</f>
        <v/>
      </c>
      <c r="Q6497" s="84"/>
      <c r="R6497" s="88" t="str">
        <f>IF(OR(R$4="",R$4=0,R$5="",R$7=0,R$7="",R$8="",$L6497="",$L6497=0),"",layerCost(IF($N6497="",R$8,$N6497),R$4,R$5,$L6497)*MAX($K6497,1)*IF($M6497="",R$7,$M6497)/100)</f>
        <v/>
      </c>
      <c r="S6497" s="84"/>
      <c r="T6497" s="88" t="str">
        <f>IF(OR(T$4="",T$4=0,T$5="",T$7=0,T$7="",T$8="",$L6497="",$L6497=0),"",layerCost(IF($N6497="",T$8,$N6497),T$4,T$5,$L6497)*MAX($K6497,1)*IF($M6497="",T$7,$M6497)/100)</f>
        <v/>
      </c>
      <c r="U6497" s="84"/>
      <c r="V6497" s="88" t="str">
        <f>IF(OR(V$4="",V$4=0,V$5="",V$7=0,V$7="",V$8="",$L6497="",$L6497=0),"",layerCost(IF($N6497="",V$8,$N6497),V$4,V$5,$L6497)*MAX($K6497,1)*IF($M6497="",V$7,$M6497)/100)</f>
        <v/>
      </c>
      <c r="W6497" s="84"/>
      <c r="X6497" s="88" t="str">
        <f>IF(OR(X$4="",X$4=0,X$5="",X$7=0,X$7="",X$8="",$L6497="",$L6497=0),"",layerCost(IF($N6497="",X$8,$N6497),X$4,X$5,$L6497)*MAX($K6497,1)*IF($M6497="",X$7,$M6497)/100)</f>
        <v/>
      </c>
      <c r="Y6497" s="84"/>
      <c r="Z6497" s="88" t="str">
        <f>IF(OR(Z$4="",Z$4=0,Z$5="",Z$7=0,Z$7="",Z$8="",$L6497="",$L6497=0),"",layerCost(IF($N6497="",Z$8,$N6497),Z$4,Z$5,$L6497)*MAX($K6497,1)*IF($M6497="",Z$7,$M6497)/100)</f>
        <v/>
      </c>
    </row>
    <row r="6498" spans="16:26" x14ac:dyDescent="0.2">
      <c r="P6498" s="88" t="str">
        <f>IF(OR(P$4="",P$4=0,P$5="",P$7=0,P$7="",P$8="",$L6498="",$L6498=0),"",layerCost(IF($N6498="",P$8,$N6498),P$4,P$5,$L6498)*MAX($K6498,1)*IF($M6498="",P$7,$M6498)/100)</f>
        <v/>
      </c>
      <c r="Q6498" s="84"/>
      <c r="R6498" s="88" t="str">
        <f>IF(OR(R$4="",R$4=0,R$5="",R$7=0,R$7="",R$8="",$L6498="",$L6498=0),"",layerCost(IF($N6498="",R$8,$N6498),R$4,R$5,$L6498)*MAX($K6498,1)*IF($M6498="",R$7,$M6498)/100)</f>
        <v/>
      </c>
      <c r="S6498" s="84"/>
      <c r="T6498" s="88" t="str">
        <f>IF(OR(T$4="",T$4=0,T$5="",T$7=0,T$7="",T$8="",$L6498="",$L6498=0),"",layerCost(IF($N6498="",T$8,$N6498),T$4,T$5,$L6498)*MAX($K6498,1)*IF($M6498="",T$7,$M6498)/100)</f>
        <v/>
      </c>
      <c r="U6498" s="84"/>
      <c r="V6498" s="88" t="str">
        <f>IF(OR(V$4="",V$4=0,V$5="",V$7=0,V$7="",V$8="",$L6498="",$L6498=0),"",layerCost(IF($N6498="",V$8,$N6498),V$4,V$5,$L6498)*MAX($K6498,1)*IF($M6498="",V$7,$M6498)/100)</f>
        <v/>
      </c>
      <c r="W6498" s="84"/>
      <c r="X6498" s="88" t="str">
        <f>IF(OR(X$4="",X$4=0,X$5="",X$7=0,X$7="",X$8="",$L6498="",$L6498=0),"",layerCost(IF($N6498="",X$8,$N6498),X$4,X$5,$L6498)*MAX($K6498,1)*IF($M6498="",X$7,$M6498)/100)</f>
        <v/>
      </c>
      <c r="Y6498" s="84"/>
      <c r="Z6498" s="88" t="str">
        <f>IF(OR(Z$4="",Z$4=0,Z$5="",Z$7=0,Z$7="",Z$8="",$L6498="",$L6498=0),"",layerCost(IF($N6498="",Z$8,$N6498),Z$4,Z$5,$L6498)*MAX($K6498,1)*IF($M6498="",Z$7,$M6498)/100)</f>
        <v/>
      </c>
    </row>
    <row r="6499" spans="16:26" x14ac:dyDescent="0.2">
      <c r="P6499" s="88" t="str">
        <f>IF(OR(P$4="",P$4=0,P$5="",P$7=0,P$7="",P$8="",$L6499="",$L6499=0),"",layerCost(IF($N6499="",P$8,$N6499),P$4,P$5,$L6499)*MAX($K6499,1)*IF($M6499="",P$7,$M6499)/100)</f>
        <v/>
      </c>
      <c r="Q6499" s="84"/>
      <c r="R6499" s="88" t="str">
        <f>IF(OR(R$4="",R$4=0,R$5="",R$7=0,R$7="",R$8="",$L6499="",$L6499=0),"",layerCost(IF($N6499="",R$8,$N6499),R$4,R$5,$L6499)*MAX($K6499,1)*IF($M6499="",R$7,$M6499)/100)</f>
        <v/>
      </c>
      <c r="S6499" s="84"/>
      <c r="T6499" s="88" t="str">
        <f>IF(OR(T$4="",T$4=0,T$5="",T$7=0,T$7="",T$8="",$L6499="",$L6499=0),"",layerCost(IF($N6499="",T$8,$N6499),T$4,T$5,$L6499)*MAX($K6499,1)*IF($M6499="",T$7,$M6499)/100)</f>
        <v/>
      </c>
      <c r="U6499" s="84"/>
      <c r="V6499" s="88" t="str">
        <f>IF(OR(V$4="",V$4=0,V$5="",V$7=0,V$7="",V$8="",$L6499="",$L6499=0),"",layerCost(IF($N6499="",V$8,$N6499),V$4,V$5,$L6499)*MAX($K6499,1)*IF($M6499="",V$7,$M6499)/100)</f>
        <v/>
      </c>
      <c r="W6499" s="84"/>
      <c r="X6499" s="88" t="str">
        <f>IF(OR(X$4="",X$4=0,X$5="",X$7=0,X$7="",X$8="",$L6499="",$L6499=0),"",layerCost(IF($N6499="",X$8,$N6499),X$4,X$5,$L6499)*MAX($K6499,1)*IF($M6499="",X$7,$M6499)/100)</f>
        <v/>
      </c>
      <c r="Y6499" s="84"/>
      <c r="Z6499" s="88" t="str">
        <f>IF(OR(Z$4="",Z$4=0,Z$5="",Z$7=0,Z$7="",Z$8="",$L6499="",$L6499=0),"",layerCost(IF($N6499="",Z$8,$N6499),Z$4,Z$5,$L6499)*MAX($K6499,1)*IF($M6499="",Z$7,$M6499)/100)</f>
        <v/>
      </c>
    </row>
    <row r="6500" spans="16:26" x14ac:dyDescent="0.2">
      <c r="P6500" s="88" t="str">
        <f>IF(OR(P$4="",P$4=0,P$5="",P$7=0,P$7="",P$8="",$L6500="",$L6500=0),"",layerCost(IF($N6500="",P$8,$N6500),P$4,P$5,$L6500)*MAX($K6500,1)*IF($M6500="",P$7,$M6500)/100)</f>
        <v/>
      </c>
      <c r="Q6500" s="84"/>
      <c r="R6500" s="88" t="str">
        <f>IF(OR(R$4="",R$4=0,R$5="",R$7=0,R$7="",R$8="",$L6500="",$L6500=0),"",layerCost(IF($N6500="",R$8,$N6500),R$4,R$5,$L6500)*MAX($K6500,1)*IF($M6500="",R$7,$M6500)/100)</f>
        <v/>
      </c>
      <c r="S6500" s="84"/>
      <c r="T6500" s="88" t="str">
        <f>IF(OR(T$4="",T$4=0,T$5="",T$7=0,T$7="",T$8="",$L6500="",$L6500=0),"",layerCost(IF($N6500="",T$8,$N6500),T$4,T$5,$L6500)*MAX($K6500,1)*IF($M6500="",T$7,$M6500)/100)</f>
        <v/>
      </c>
      <c r="U6500" s="84"/>
      <c r="V6500" s="88" t="str">
        <f>IF(OR(V$4="",V$4=0,V$5="",V$7=0,V$7="",V$8="",$L6500="",$L6500=0),"",layerCost(IF($N6500="",V$8,$N6500),V$4,V$5,$L6500)*MAX($K6500,1)*IF($M6500="",V$7,$M6500)/100)</f>
        <v/>
      </c>
      <c r="W6500" s="84"/>
      <c r="X6500" s="88" t="str">
        <f>IF(OR(X$4="",X$4=0,X$5="",X$7=0,X$7="",X$8="",$L6500="",$L6500=0),"",layerCost(IF($N6500="",X$8,$N6500),X$4,X$5,$L6500)*MAX($K6500,1)*IF($M6500="",X$7,$M6500)/100)</f>
        <v/>
      </c>
      <c r="Y6500" s="84"/>
      <c r="Z6500" s="88" t="str">
        <f>IF(OR(Z$4="",Z$4=0,Z$5="",Z$7=0,Z$7="",Z$8="",$L6500="",$L6500=0),"",layerCost(IF($N6500="",Z$8,$N6500),Z$4,Z$5,$L6500)*MAX($K6500,1)*IF($M6500="",Z$7,$M6500)/100)</f>
        <v/>
      </c>
    </row>
    <row r="6501" spans="16:26" x14ac:dyDescent="0.2">
      <c r="P6501" s="88" t="str">
        <f>IF(OR(P$4="",P$4=0,P$5="",P$7=0,P$7="",P$8="",$L6501="",$L6501=0),"",layerCost(IF($N6501="",P$8,$N6501),P$4,P$5,$L6501)*MAX($K6501,1)*IF($M6501="",P$7,$M6501)/100)</f>
        <v/>
      </c>
      <c r="Q6501" s="84"/>
      <c r="R6501" s="88" t="str">
        <f>IF(OR(R$4="",R$4=0,R$5="",R$7=0,R$7="",R$8="",$L6501="",$L6501=0),"",layerCost(IF($N6501="",R$8,$N6501),R$4,R$5,$L6501)*MAX($K6501,1)*IF($M6501="",R$7,$M6501)/100)</f>
        <v/>
      </c>
      <c r="S6501" s="84"/>
      <c r="T6501" s="88" t="str">
        <f>IF(OR(T$4="",T$4=0,T$5="",T$7=0,T$7="",T$8="",$L6501="",$L6501=0),"",layerCost(IF($N6501="",T$8,$N6501),T$4,T$5,$L6501)*MAX($K6501,1)*IF($M6501="",T$7,$M6501)/100)</f>
        <v/>
      </c>
      <c r="U6501" s="84"/>
      <c r="V6501" s="88" t="str">
        <f>IF(OR(V$4="",V$4=0,V$5="",V$7=0,V$7="",V$8="",$L6501="",$L6501=0),"",layerCost(IF($N6501="",V$8,$N6501),V$4,V$5,$L6501)*MAX($K6501,1)*IF($M6501="",V$7,$M6501)/100)</f>
        <v/>
      </c>
      <c r="W6501" s="84"/>
      <c r="X6501" s="88" t="str">
        <f>IF(OR(X$4="",X$4=0,X$5="",X$7=0,X$7="",X$8="",$L6501="",$L6501=0),"",layerCost(IF($N6501="",X$8,$N6501),X$4,X$5,$L6501)*MAX($K6501,1)*IF($M6501="",X$7,$M6501)/100)</f>
        <v/>
      </c>
      <c r="Y6501" s="84"/>
      <c r="Z6501" s="88" t="str">
        <f>IF(OR(Z$4="",Z$4=0,Z$5="",Z$7=0,Z$7="",Z$8="",$L6501="",$L6501=0),"",layerCost(IF($N6501="",Z$8,$N6501),Z$4,Z$5,$L6501)*MAX($K6501,1)*IF($M6501="",Z$7,$M6501)/100)</f>
        <v/>
      </c>
    </row>
    <row r="6502" spans="16:26" x14ac:dyDescent="0.2">
      <c r="P6502" s="88" t="str">
        <f>IF(OR(P$4="",P$4=0,P$5="",P$7=0,P$7="",P$8="",$L6502="",$L6502=0),"",layerCost(IF($N6502="",P$8,$N6502),P$4,P$5,$L6502)*MAX($K6502,1)*IF($M6502="",P$7,$M6502)/100)</f>
        <v/>
      </c>
      <c r="Q6502" s="84"/>
      <c r="R6502" s="88" t="str">
        <f>IF(OR(R$4="",R$4=0,R$5="",R$7=0,R$7="",R$8="",$L6502="",$L6502=0),"",layerCost(IF($N6502="",R$8,$N6502),R$4,R$5,$L6502)*MAX($K6502,1)*IF($M6502="",R$7,$M6502)/100)</f>
        <v/>
      </c>
      <c r="S6502" s="84"/>
      <c r="T6502" s="88" t="str">
        <f>IF(OR(T$4="",T$4=0,T$5="",T$7=0,T$7="",T$8="",$L6502="",$L6502=0),"",layerCost(IF($N6502="",T$8,$N6502),T$4,T$5,$L6502)*MAX($K6502,1)*IF($M6502="",T$7,$M6502)/100)</f>
        <v/>
      </c>
      <c r="U6502" s="84"/>
      <c r="V6502" s="88" t="str">
        <f>IF(OR(V$4="",V$4=0,V$5="",V$7=0,V$7="",V$8="",$L6502="",$L6502=0),"",layerCost(IF($N6502="",V$8,$N6502),V$4,V$5,$L6502)*MAX($K6502,1)*IF($M6502="",V$7,$M6502)/100)</f>
        <v/>
      </c>
      <c r="W6502" s="84"/>
      <c r="X6502" s="88" t="str">
        <f>IF(OR(X$4="",X$4=0,X$5="",X$7=0,X$7="",X$8="",$L6502="",$L6502=0),"",layerCost(IF($N6502="",X$8,$N6502),X$4,X$5,$L6502)*MAX($K6502,1)*IF($M6502="",X$7,$M6502)/100)</f>
        <v/>
      </c>
      <c r="Y6502" s="84"/>
      <c r="Z6502" s="88" t="str">
        <f>IF(OR(Z$4="",Z$4=0,Z$5="",Z$7=0,Z$7="",Z$8="",$L6502="",$L6502=0),"",layerCost(IF($N6502="",Z$8,$N6502),Z$4,Z$5,$L6502)*MAX($K6502,1)*IF($M6502="",Z$7,$M6502)/100)</f>
        <v/>
      </c>
    </row>
    <row r="6503" spans="16:26" x14ac:dyDescent="0.2">
      <c r="P6503" s="88" t="str">
        <f>IF(OR(P$4="",P$4=0,P$5="",P$7=0,P$7="",P$8="",$L6503="",$L6503=0),"",layerCost(IF($N6503="",P$8,$N6503),P$4,P$5,$L6503)*MAX($K6503,1)*IF($M6503="",P$7,$M6503)/100)</f>
        <v/>
      </c>
      <c r="Q6503" s="84"/>
      <c r="R6503" s="88" t="str">
        <f>IF(OR(R$4="",R$4=0,R$5="",R$7=0,R$7="",R$8="",$L6503="",$L6503=0),"",layerCost(IF($N6503="",R$8,$N6503),R$4,R$5,$L6503)*MAX($K6503,1)*IF($M6503="",R$7,$M6503)/100)</f>
        <v/>
      </c>
      <c r="S6503" s="84"/>
      <c r="T6503" s="88" t="str">
        <f>IF(OR(T$4="",T$4=0,T$5="",T$7=0,T$7="",T$8="",$L6503="",$L6503=0),"",layerCost(IF($N6503="",T$8,$N6503),T$4,T$5,$L6503)*MAX($K6503,1)*IF($M6503="",T$7,$M6503)/100)</f>
        <v/>
      </c>
      <c r="U6503" s="84"/>
      <c r="V6503" s="88" t="str">
        <f>IF(OR(V$4="",V$4=0,V$5="",V$7=0,V$7="",V$8="",$L6503="",$L6503=0),"",layerCost(IF($N6503="",V$8,$N6503),V$4,V$5,$L6503)*MAX($K6503,1)*IF($M6503="",V$7,$M6503)/100)</f>
        <v/>
      </c>
      <c r="W6503" s="84"/>
      <c r="X6503" s="88" t="str">
        <f>IF(OR(X$4="",X$4=0,X$5="",X$7=0,X$7="",X$8="",$L6503="",$L6503=0),"",layerCost(IF($N6503="",X$8,$N6503),X$4,X$5,$L6503)*MAX($K6503,1)*IF($M6503="",X$7,$M6503)/100)</f>
        <v/>
      </c>
      <c r="Y6503" s="84"/>
      <c r="Z6503" s="88" t="str">
        <f>IF(OR(Z$4="",Z$4=0,Z$5="",Z$7=0,Z$7="",Z$8="",$L6503="",$L6503=0),"",layerCost(IF($N6503="",Z$8,$N6503),Z$4,Z$5,$L6503)*MAX($K6503,1)*IF($M6503="",Z$7,$M6503)/100)</f>
        <v/>
      </c>
    </row>
    <row r="6504" spans="16:26" x14ac:dyDescent="0.2">
      <c r="P6504" s="88" t="str">
        <f>IF(OR(P$4="",P$4=0,P$5="",P$7=0,P$7="",P$8="",$L6504="",$L6504=0),"",layerCost(IF($N6504="",P$8,$N6504),P$4,P$5,$L6504)*MAX($K6504,1)*IF($M6504="",P$7,$M6504)/100)</f>
        <v/>
      </c>
      <c r="Q6504" s="84"/>
      <c r="R6504" s="88" t="str">
        <f>IF(OR(R$4="",R$4=0,R$5="",R$7=0,R$7="",R$8="",$L6504="",$L6504=0),"",layerCost(IF($N6504="",R$8,$N6504),R$4,R$5,$L6504)*MAX($K6504,1)*IF($M6504="",R$7,$M6504)/100)</f>
        <v/>
      </c>
      <c r="S6504" s="84"/>
      <c r="T6504" s="88" t="str">
        <f>IF(OR(T$4="",T$4=0,T$5="",T$7=0,T$7="",T$8="",$L6504="",$L6504=0),"",layerCost(IF($N6504="",T$8,$N6504),T$4,T$5,$L6504)*MAX($K6504,1)*IF($M6504="",T$7,$M6504)/100)</f>
        <v/>
      </c>
      <c r="U6504" s="84"/>
      <c r="V6504" s="88" t="str">
        <f>IF(OR(V$4="",V$4=0,V$5="",V$7=0,V$7="",V$8="",$L6504="",$L6504=0),"",layerCost(IF($N6504="",V$8,$N6504),V$4,V$5,$L6504)*MAX($K6504,1)*IF($M6504="",V$7,$M6504)/100)</f>
        <v/>
      </c>
      <c r="W6504" s="84"/>
      <c r="X6504" s="88" t="str">
        <f>IF(OR(X$4="",X$4=0,X$5="",X$7=0,X$7="",X$8="",$L6504="",$L6504=0),"",layerCost(IF($N6504="",X$8,$N6504),X$4,X$5,$L6504)*MAX($K6504,1)*IF($M6504="",X$7,$M6504)/100)</f>
        <v/>
      </c>
      <c r="Y6504" s="84"/>
      <c r="Z6504" s="88" t="str">
        <f>IF(OR(Z$4="",Z$4=0,Z$5="",Z$7=0,Z$7="",Z$8="",$L6504="",$L6504=0),"",layerCost(IF($N6504="",Z$8,$N6504),Z$4,Z$5,$L6504)*MAX($K6504,1)*IF($M6504="",Z$7,$M6504)/100)</f>
        <v/>
      </c>
    </row>
    <row r="6505" spans="16:26" x14ac:dyDescent="0.2">
      <c r="P6505" s="88" t="str">
        <f>IF(OR(P$4="",P$4=0,P$5="",P$7=0,P$7="",P$8="",$L6505="",$L6505=0),"",layerCost(IF($N6505="",P$8,$N6505),P$4,P$5,$L6505)*MAX($K6505,1)*IF($M6505="",P$7,$M6505)/100)</f>
        <v/>
      </c>
      <c r="Q6505" s="84"/>
      <c r="R6505" s="88" t="str">
        <f>IF(OR(R$4="",R$4=0,R$5="",R$7=0,R$7="",R$8="",$L6505="",$L6505=0),"",layerCost(IF($N6505="",R$8,$N6505),R$4,R$5,$L6505)*MAX($K6505,1)*IF($M6505="",R$7,$M6505)/100)</f>
        <v/>
      </c>
      <c r="S6505" s="84"/>
      <c r="T6505" s="88" t="str">
        <f>IF(OR(T$4="",T$4=0,T$5="",T$7=0,T$7="",T$8="",$L6505="",$L6505=0),"",layerCost(IF($N6505="",T$8,$N6505),T$4,T$5,$L6505)*MAX($K6505,1)*IF($M6505="",T$7,$M6505)/100)</f>
        <v/>
      </c>
      <c r="U6505" s="84"/>
      <c r="V6505" s="88" t="str">
        <f>IF(OR(V$4="",V$4=0,V$5="",V$7=0,V$7="",V$8="",$L6505="",$L6505=0),"",layerCost(IF($N6505="",V$8,$N6505),V$4,V$5,$L6505)*MAX($K6505,1)*IF($M6505="",V$7,$M6505)/100)</f>
        <v/>
      </c>
      <c r="W6505" s="84"/>
      <c r="X6505" s="88" t="str">
        <f>IF(OR(X$4="",X$4=0,X$5="",X$7=0,X$7="",X$8="",$L6505="",$L6505=0),"",layerCost(IF($N6505="",X$8,$N6505),X$4,X$5,$L6505)*MAX($K6505,1)*IF($M6505="",X$7,$M6505)/100)</f>
        <v/>
      </c>
      <c r="Y6505" s="84"/>
      <c r="Z6505" s="88" t="str">
        <f>IF(OR(Z$4="",Z$4=0,Z$5="",Z$7=0,Z$7="",Z$8="",$L6505="",$L6505=0),"",layerCost(IF($N6505="",Z$8,$N6505),Z$4,Z$5,$L6505)*MAX($K6505,1)*IF($M6505="",Z$7,$M6505)/100)</f>
        <v/>
      </c>
    </row>
    <row r="6506" spans="16:26" x14ac:dyDescent="0.2">
      <c r="P6506" s="88" t="str">
        <f>IF(OR(P$4="",P$4=0,P$5="",P$7=0,P$7="",P$8="",$L6506="",$L6506=0),"",layerCost(IF($N6506="",P$8,$N6506),P$4,P$5,$L6506)*MAX($K6506,1)*IF($M6506="",P$7,$M6506)/100)</f>
        <v/>
      </c>
      <c r="Q6506" s="84"/>
      <c r="R6506" s="88" t="str">
        <f>IF(OR(R$4="",R$4=0,R$5="",R$7=0,R$7="",R$8="",$L6506="",$L6506=0),"",layerCost(IF($N6506="",R$8,$N6506),R$4,R$5,$L6506)*MAX($K6506,1)*IF($M6506="",R$7,$M6506)/100)</f>
        <v/>
      </c>
      <c r="S6506" s="84"/>
      <c r="T6506" s="88" t="str">
        <f>IF(OR(T$4="",T$4=0,T$5="",T$7=0,T$7="",T$8="",$L6506="",$L6506=0),"",layerCost(IF($N6506="",T$8,$N6506),T$4,T$5,$L6506)*MAX($K6506,1)*IF($M6506="",T$7,$M6506)/100)</f>
        <v/>
      </c>
      <c r="U6506" s="84"/>
      <c r="V6506" s="88" t="str">
        <f>IF(OR(V$4="",V$4=0,V$5="",V$7=0,V$7="",V$8="",$L6506="",$L6506=0),"",layerCost(IF($N6506="",V$8,$N6506),V$4,V$5,$L6506)*MAX($K6506,1)*IF($M6506="",V$7,$M6506)/100)</f>
        <v/>
      </c>
      <c r="W6506" s="84"/>
      <c r="X6506" s="88" t="str">
        <f>IF(OR(X$4="",X$4=0,X$5="",X$7=0,X$7="",X$8="",$L6506="",$L6506=0),"",layerCost(IF($N6506="",X$8,$N6506),X$4,X$5,$L6506)*MAX($K6506,1)*IF($M6506="",X$7,$M6506)/100)</f>
        <v/>
      </c>
      <c r="Y6506" s="84"/>
      <c r="Z6506" s="88" t="str">
        <f>IF(OR(Z$4="",Z$4=0,Z$5="",Z$7=0,Z$7="",Z$8="",$L6506="",$L6506=0),"",layerCost(IF($N6506="",Z$8,$N6506),Z$4,Z$5,$L6506)*MAX($K6506,1)*IF($M6506="",Z$7,$M6506)/100)</f>
        <v/>
      </c>
    </row>
    <row r="6507" spans="16:26" x14ac:dyDescent="0.2">
      <c r="P6507" s="88" t="str">
        <f>IF(OR(P$4="",P$4=0,P$5="",P$7=0,P$7="",P$8="",$L6507="",$L6507=0),"",layerCost(IF($N6507="",P$8,$N6507),P$4,P$5,$L6507)*MAX($K6507,1)*IF($M6507="",P$7,$M6507)/100)</f>
        <v/>
      </c>
      <c r="Q6507" s="84"/>
      <c r="R6507" s="88" t="str">
        <f>IF(OR(R$4="",R$4=0,R$5="",R$7=0,R$7="",R$8="",$L6507="",$L6507=0),"",layerCost(IF($N6507="",R$8,$N6507),R$4,R$5,$L6507)*MAX($K6507,1)*IF($M6507="",R$7,$M6507)/100)</f>
        <v/>
      </c>
      <c r="S6507" s="84"/>
      <c r="T6507" s="88" t="str">
        <f>IF(OR(T$4="",T$4=0,T$5="",T$7=0,T$7="",T$8="",$L6507="",$L6507=0),"",layerCost(IF($N6507="",T$8,$N6507),T$4,T$5,$L6507)*MAX($K6507,1)*IF($M6507="",T$7,$M6507)/100)</f>
        <v/>
      </c>
      <c r="U6507" s="84"/>
      <c r="V6507" s="88" t="str">
        <f>IF(OR(V$4="",V$4=0,V$5="",V$7=0,V$7="",V$8="",$L6507="",$L6507=0),"",layerCost(IF($N6507="",V$8,$N6507),V$4,V$5,$L6507)*MAX($K6507,1)*IF($M6507="",V$7,$M6507)/100)</f>
        <v/>
      </c>
      <c r="W6507" s="84"/>
      <c r="X6507" s="88" t="str">
        <f>IF(OR(X$4="",X$4=0,X$5="",X$7=0,X$7="",X$8="",$L6507="",$L6507=0),"",layerCost(IF($N6507="",X$8,$N6507),X$4,X$5,$L6507)*MAX($K6507,1)*IF($M6507="",X$7,$M6507)/100)</f>
        <v/>
      </c>
      <c r="Y6507" s="84"/>
      <c r="Z6507" s="88" t="str">
        <f>IF(OR(Z$4="",Z$4=0,Z$5="",Z$7=0,Z$7="",Z$8="",$L6507="",$L6507=0),"",layerCost(IF($N6507="",Z$8,$N6507),Z$4,Z$5,$L6507)*MAX($K6507,1)*IF($M6507="",Z$7,$M6507)/100)</f>
        <v/>
      </c>
    </row>
    <row r="6508" spans="16:26" x14ac:dyDescent="0.2">
      <c r="P6508" s="88" t="str">
        <f>IF(OR(P$4="",P$4=0,P$5="",P$7=0,P$7="",P$8="",$L6508="",$L6508=0),"",layerCost(IF($N6508="",P$8,$N6508),P$4,P$5,$L6508)*MAX($K6508,1)*IF($M6508="",P$7,$M6508)/100)</f>
        <v/>
      </c>
      <c r="Q6508" s="84"/>
      <c r="R6508" s="88" t="str">
        <f>IF(OR(R$4="",R$4=0,R$5="",R$7=0,R$7="",R$8="",$L6508="",$L6508=0),"",layerCost(IF($N6508="",R$8,$N6508),R$4,R$5,$L6508)*MAX($K6508,1)*IF($M6508="",R$7,$M6508)/100)</f>
        <v/>
      </c>
      <c r="S6508" s="84"/>
      <c r="T6508" s="88" t="str">
        <f>IF(OR(T$4="",T$4=0,T$5="",T$7=0,T$7="",T$8="",$L6508="",$L6508=0),"",layerCost(IF($N6508="",T$8,$N6508),T$4,T$5,$L6508)*MAX($K6508,1)*IF($M6508="",T$7,$M6508)/100)</f>
        <v/>
      </c>
      <c r="U6508" s="84"/>
      <c r="V6508" s="88" t="str">
        <f>IF(OR(V$4="",V$4=0,V$5="",V$7=0,V$7="",V$8="",$L6508="",$L6508=0),"",layerCost(IF($N6508="",V$8,$N6508),V$4,V$5,$L6508)*MAX($K6508,1)*IF($M6508="",V$7,$M6508)/100)</f>
        <v/>
      </c>
      <c r="W6508" s="84"/>
      <c r="X6508" s="88" t="str">
        <f>IF(OR(X$4="",X$4=0,X$5="",X$7=0,X$7="",X$8="",$L6508="",$L6508=0),"",layerCost(IF($N6508="",X$8,$N6508),X$4,X$5,$L6508)*MAX($K6508,1)*IF($M6508="",X$7,$M6508)/100)</f>
        <v/>
      </c>
      <c r="Y6508" s="84"/>
      <c r="Z6508" s="88" t="str">
        <f>IF(OR(Z$4="",Z$4=0,Z$5="",Z$7=0,Z$7="",Z$8="",$L6508="",$L6508=0),"",layerCost(IF($N6508="",Z$8,$N6508),Z$4,Z$5,$L6508)*MAX($K6508,1)*IF($M6508="",Z$7,$M6508)/100)</f>
        <v/>
      </c>
    </row>
    <row r="6509" spans="16:26" x14ac:dyDescent="0.2">
      <c r="P6509" s="88" t="str">
        <f>IF(OR(P$4="",P$4=0,P$5="",P$7=0,P$7="",P$8="",$L6509="",$L6509=0),"",layerCost(IF($N6509="",P$8,$N6509),P$4,P$5,$L6509)*MAX($K6509,1)*IF($M6509="",P$7,$M6509)/100)</f>
        <v/>
      </c>
      <c r="Q6509" s="84"/>
      <c r="R6509" s="88" t="str">
        <f>IF(OR(R$4="",R$4=0,R$5="",R$7=0,R$7="",R$8="",$L6509="",$L6509=0),"",layerCost(IF($N6509="",R$8,$N6509),R$4,R$5,$L6509)*MAX($K6509,1)*IF($M6509="",R$7,$M6509)/100)</f>
        <v/>
      </c>
      <c r="S6509" s="84"/>
      <c r="T6509" s="88" t="str">
        <f>IF(OR(T$4="",T$4=0,T$5="",T$7=0,T$7="",T$8="",$L6509="",$L6509=0),"",layerCost(IF($N6509="",T$8,$N6509),T$4,T$5,$L6509)*MAX($K6509,1)*IF($M6509="",T$7,$M6509)/100)</f>
        <v/>
      </c>
      <c r="U6509" s="84"/>
      <c r="V6509" s="88" t="str">
        <f>IF(OR(V$4="",V$4=0,V$5="",V$7=0,V$7="",V$8="",$L6509="",$L6509=0),"",layerCost(IF($N6509="",V$8,$N6509),V$4,V$5,$L6509)*MAX($K6509,1)*IF($M6509="",V$7,$M6509)/100)</f>
        <v/>
      </c>
      <c r="W6509" s="84"/>
      <c r="X6509" s="88" t="str">
        <f>IF(OR(X$4="",X$4=0,X$5="",X$7=0,X$7="",X$8="",$L6509="",$L6509=0),"",layerCost(IF($N6509="",X$8,$N6509),X$4,X$5,$L6509)*MAX($K6509,1)*IF($M6509="",X$7,$M6509)/100)</f>
        <v/>
      </c>
      <c r="Y6509" s="84"/>
      <c r="Z6509" s="88" t="str">
        <f>IF(OR(Z$4="",Z$4=0,Z$5="",Z$7=0,Z$7="",Z$8="",$L6509="",$L6509=0),"",layerCost(IF($N6509="",Z$8,$N6509),Z$4,Z$5,$L6509)*MAX($K6509,1)*IF($M6509="",Z$7,$M6509)/100)</f>
        <v/>
      </c>
    </row>
    <row r="6510" spans="16:26" x14ac:dyDescent="0.2">
      <c r="P6510" s="88" t="str">
        <f>IF(OR(P$4="",P$4=0,P$5="",P$7=0,P$7="",P$8="",$L6510="",$L6510=0),"",layerCost(IF($N6510="",P$8,$N6510),P$4,P$5,$L6510)*MAX($K6510,1)*IF($M6510="",P$7,$M6510)/100)</f>
        <v/>
      </c>
      <c r="Q6510" s="84"/>
      <c r="R6510" s="88" t="str">
        <f>IF(OR(R$4="",R$4=0,R$5="",R$7=0,R$7="",R$8="",$L6510="",$L6510=0),"",layerCost(IF($N6510="",R$8,$N6510),R$4,R$5,$L6510)*MAX($K6510,1)*IF($M6510="",R$7,$M6510)/100)</f>
        <v/>
      </c>
      <c r="S6510" s="84"/>
      <c r="T6510" s="88" t="str">
        <f>IF(OR(T$4="",T$4=0,T$5="",T$7=0,T$7="",T$8="",$L6510="",$L6510=0),"",layerCost(IF($N6510="",T$8,$N6510),T$4,T$5,$L6510)*MAX($K6510,1)*IF($M6510="",T$7,$M6510)/100)</f>
        <v/>
      </c>
      <c r="U6510" s="84"/>
      <c r="V6510" s="88" t="str">
        <f>IF(OR(V$4="",V$4=0,V$5="",V$7=0,V$7="",V$8="",$L6510="",$L6510=0),"",layerCost(IF($N6510="",V$8,$N6510),V$4,V$5,$L6510)*MAX($K6510,1)*IF($M6510="",V$7,$M6510)/100)</f>
        <v/>
      </c>
      <c r="W6510" s="84"/>
      <c r="X6510" s="88" t="str">
        <f>IF(OR(X$4="",X$4=0,X$5="",X$7=0,X$7="",X$8="",$L6510="",$L6510=0),"",layerCost(IF($N6510="",X$8,$N6510),X$4,X$5,$L6510)*MAX($K6510,1)*IF($M6510="",X$7,$M6510)/100)</f>
        <v/>
      </c>
      <c r="Y6510" s="84"/>
      <c r="Z6510" s="88" t="str">
        <f>IF(OR(Z$4="",Z$4=0,Z$5="",Z$7=0,Z$7="",Z$8="",$L6510="",$L6510=0),"",layerCost(IF($N6510="",Z$8,$N6510),Z$4,Z$5,$L6510)*MAX($K6510,1)*IF($M6510="",Z$7,$M6510)/100)</f>
        <v/>
      </c>
    </row>
    <row r="6511" spans="16:26" x14ac:dyDescent="0.2">
      <c r="P6511" s="88" t="str">
        <f>IF(OR(P$4="",P$4=0,P$5="",P$7=0,P$7="",P$8="",$L6511="",$L6511=0),"",layerCost(IF($N6511="",P$8,$N6511),P$4,P$5,$L6511)*MAX($K6511,1)*IF($M6511="",P$7,$M6511)/100)</f>
        <v/>
      </c>
      <c r="Q6511" s="84"/>
      <c r="R6511" s="88" t="str">
        <f>IF(OR(R$4="",R$4=0,R$5="",R$7=0,R$7="",R$8="",$L6511="",$L6511=0),"",layerCost(IF($N6511="",R$8,$N6511),R$4,R$5,$L6511)*MAX($K6511,1)*IF($M6511="",R$7,$M6511)/100)</f>
        <v/>
      </c>
      <c r="S6511" s="84"/>
      <c r="T6511" s="88" t="str">
        <f>IF(OR(T$4="",T$4=0,T$5="",T$7=0,T$7="",T$8="",$L6511="",$L6511=0),"",layerCost(IF($N6511="",T$8,$N6511),T$4,T$5,$L6511)*MAX($K6511,1)*IF($M6511="",T$7,$M6511)/100)</f>
        <v/>
      </c>
      <c r="U6511" s="84"/>
      <c r="V6511" s="88" t="str">
        <f>IF(OR(V$4="",V$4=0,V$5="",V$7=0,V$7="",V$8="",$L6511="",$L6511=0),"",layerCost(IF($N6511="",V$8,$N6511),V$4,V$5,$L6511)*MAX($K6511,1)*IF($M6511="",V$7,$M6511)/100)</f>
        <v/>
      </c>
      <c r="W6511" s="84"/>
      <c r="X6511" s="88" t="str">
        <f>IF(OR(X$4="",X$4=0,X$5="",X$7=0,X$7="",X$8="",$L6511="",$L6511=0),"",layerCost(IF($N6511="",X$8,$N6511),X$4,X$5,$L6511)*MAX($K6511,1)*IF($M6511="",X$7,$M6511)/100)</f>
        <v/>
      </c>
      <c r="Y6511" s="84"/>
      <c r="Z6511" s="88" t="str">
        <f>IF(OR(Z$4="",Z$4=0,Z$5="",Z$7=0,Z$7="",Z$8="",$L6511="",$L6511=0),"",layerCost(IF($N6511="",Z$8,$N6511),Z$4,Z$5,$L6511)*MAX($K6511,1)*IF($M6511="",Z$7,$M6511)/100)</f>
        <v/>
      </c>
    </row>
    <row r="6512" spans="16:26" x14ac:dyDescent="0.2">
      <c r="P6512" s="88" t="str">
        <f>IF(OR(P$4="",P$4=0,P$5="",P$7=0,P$7="",P$8="",$L6512="",$L6512=0),"",layerCost(IF($N6512="",P$8,$N6512),P$4,P$5,$L6512)*MAX($K6512,1)*IF($M6512="",P$7,$M6512)/100)</f>
        <v/>
      </c>
      <c r="Q6512" s="84"/>
      <c r="R6512" s="88" t="str">
        <f>IF(OR(R$4="",R$4=0,R$5="",R$7=0,R$7="",R$8="",$L6512="",$L6512=0),"",layerCost(IF($N6512="",R$8,$N6512),R$4,R$5,$L6512)*MAX($K6512,1)*IF($M6512="",R$7,$M6512)/100)</f>
        <v/>
      </c>
      <c r="S6512" s="84"/>
      <c r="T6512" s="88" t="str">
        <f>IF(OR(T$4="",T$4=0,T$5="",T$7=0,T$7="",T$8="",$L6512="",$L6512=0),"",layerCost(IF($N6512="",T$8,$N6512),T$4,T$5,$L6512)*MAX($K6512,1)*IF($M6512="",T$7,$M6512)/100)</f>
        <v/>
      </c>
      <c r="U6512" s="84"/>
      <c r="V6512" s="88" t="str">
        <f>IF(OR(V$4="",V$4=0,V$5="",V$7=0,V$7="",V$8="",$L6512="",$L6512=0),"",layerCost(IF($N6512="",V$8,$N6512),V$4,V$5,$L6512)*MAX($K6512,1)*IF($M6512="",V$7,$M6512)/100)</f>
        <v/>
      </c>
      <c r="W6512" s="84"/>
      <c r="X6512" s="88" t="str">
        <f>IF(OR(X$4="",X$4=0,X$5="",X$7=0,X$7="",X$8="",$L6512="",$L6512=0),"",layerCost(IF($N6512="",X$8,$N6512),X$4,X$5,$L6512)*MAX($K6512,1)*IF($M6512="",X$7,$M6512)/100)</f>
        <v/>
      </c>
      <c r="Y6512" s="84"/>
      <c r="Z6512" s="88" t="str">
        <f>IF(OR(Z$4="",Z$4=0,Z$5="",Z$7=0,Z$7="",Z$8="",$L6512="",$L6512=0),"",layerCost(IF($N6512="",Z$8,$N6512),Z$4,Z$5,$L6512)*MAX($K6512,1)*IF($M6512="",Z$7,$M6512)/100)</f>
        <v/>
      </c>
    </row>
    <row r="6513" spans="16:26" x14ac:dyDescent="0.2">
      <c r="P6513" s="88" t="str">
        <f>IF(OR(P$4="",P$4=0,P$5="",P$7=0,P$7="",P$8="",$L6513="",$L6513=0),"",layerCost(IF($N6513="",P$8,$N6513),P$4,P$5,$L6513)*MAX($K6513,1)*IF($M6513="",P$7,$M6513)/100)</f>
        <v/>
      </c>
      <c r="Q6513" s="84"/>
      <c r="R6513" s="88" t="str">
        <f>IF(OR(R$4="",R$4=0,R$5="",R$7=0,R$7="",R$8="",$L6513="",$L6513=0),"",layerCost(IF($N6513="",R$8,$N6513),R$4,R$5,$L6513)*MAX($K6513,1)*IF($M6513="",R$7,$M6513)/100)</f>
        <v/>
      </c>
      <c r="S6513" s="84"/>
      <c r="T6513" s="88" t="str">
        <f>IF(OR(T$4="",T$4=0,T$5="",T$7=0,T$7="",T$8="",$L6513="",$L6513=0),"",layerCost(IF($N6513="",T$8,$N6513),T$4,T$5,$L6513)*MAX($K6513,1)*IF($M6513="",T$7,$M6513)/100)</f>
        <v/>
      </c>
      <c r="U6513" s="84"/>
      <c r="V6513" s="88" t="str">
        <f>IF(OR(V$4="",V$4=0,V$5="",V$7=0,V$7="",V$8="",$L6513="",$L6513=0),"",layerCost(IF($N6513="",V$8,$N6513),V$4,V$5,$L6513)*MAX($K6513,1)*IF($M6513="",V$7,$M6513)/100)</f>
        <v/>
      </c>
      <c r="W6513" s="84"/>
      <c r="X6513" s="88" t="str">
        <f>IF(OR(X$4="",X$4=0,X$5="",X$7=0,X$7="",X$8="",$L6513="",$L6513=0),"",layerCost(IF($N6513="",X$8,$N6513),X$4,X$5,$L6513)*MAX($K6513,1)*IF($M6513="",X$7,$M6513)/100)</f>
        <v/>
      </c>
      <c r="Y6513" s="84"/>
      <c r="Z6513" s="88" t="str">
        <f>IF(OR(Z$4="",Z$4=0,Z$5="",Z$7=0,Z$7="",Z$8="",$L6513="",$L6513=0),"",layerCost(IF($N6513="",Z$8,$N6513),Z$4,Z$5,$L6513)*MAX($K6513,1)*IF($M6513="",Z$7,$M6513)/100)</f>
        <v/>
      </c>
    </row>
    <row r="6514" spans="16:26" x14ac:dyDescent="0.2">
      <c r="P6514" s="88" t="str">
        <f>IF(OR(P$4="",P$4=0,P$5="",P$7=0,P$7="",P$8="",$L6514="",$L6514=0),"",layerCost(IF($N6514="",P$8,$N6514),P$4,P$5,$L6514)*MAX($K6514,1)*IF($M6514="",P$7,$M6514)/100)</f>
        <v/>
      </c>
      <c r="Q6514" s="84"/>
      <c r="R6514" s="88" t="str">
        <f>IF(OR(R$4="",R$4=0,R$5="",R$7=0,R$7="",R$8="",$L6514="",$L6514=0),"",layerCost(IF($N6514="",R$8,$N6514),R$4,R$5,$L6514)*MAX($K6514,1)*IF($M6514="",R$7,$M6514)/100)</f>
        <v/>
      </c>
      <c r="S6514" s="84"/>
      <c r="T6514" s="88" t="str">
        <f>IF(OR(T$4="",T$4=0,T$5="",T$7=0,T$7="",T$8="",$L6514="",$L6514=0),"",layerCost(IF($N6514="",T$8,$N6514),T$4,T$5,$L6514)*MAX($K6514,1)*IF($M6514="",T$7,$M6514)/100)</f>
        <v/>
      </c>
      <c r="U6514" s="84"/>
      <c r="V6514" s="88" t="str">
        <f>IF(OR(V$4="",V$4=0,V$5="",V$7=0,V$7="",V$8="",$L6514="",$L6514=0),"",layerCost(IF($N6514="",V$8,$N6514),V$4,V$5,$L6514)*MAX($K6514,1)*IF($M6514="",V$7,$M6514)/100)</f>
        <v/>
      </c>
      <c r="W6514" s="84"/>
      <c r="X6514" s="88" t="str">
        <f>IF(OR(X$4="",X$4=0,X$5="",X$7=0,X$7="",X$8="",$L6514="",$L6514=0),"",layerCost(IF($N6514="",X$8,$N6514),X$4,X$5,$L6514)*MAX($K6514,1)*IF($M6514="",X$7,$M6514)/100)</f>
        <v/>
      </c>
      <c r="Y6514" s="84"/>
      <c r="Z6514" s="88" t="str">
        <f>IF(OR(Z$4="",Z$4=0,Z$5="",Z$7=0,Z$7="",Z$8="",$L6514="",$L6514=0),"",layerCost(IF($N6514="",Z$8,$N6514),Z$4,Z$5,$L6514)*MAX($K6514,1)*IF($M6514="",Z$7,$M6514)/100)</f>
        <v/>
      </c>
    </row>
    <row r="6515" spans="16:26" x14ac:dyDescent="0.2">
      <c r="P6515" s="88" t="str">
        <f>IF(OR(P$4="",P$4=0,P$5="",P$7=0,P$7="",P$8="",$L6515="",$L6515=0),"",layerCost(IF($N6515="",P$8,$N6515),P$4,P$5,$L6515)*MAX($K6515,1)*IF($M6515="",P$7,$M6515)/100)</f>
        <v/>
      </c>
      <c r="Q6515" s="84"/>
      <c r="R6515" s="88" t="str">
        <f>IF(OR(R$4="",R$4=0,R$5="",R$7=0,R$7="",R$8="",$L6515="",$L6515=0),"",layerCost(IF($N6515="",R$8,$N6515),R$4,R$5,$L6515)*MAX($K6515,1)*IF($M6515="",R$7,$M6515)/100)</f>
        <v/>
      </c>
      <c r="S6515" s="84"/>
      <c r="T6515" s="88" t="str">
        <f>IF(OR(T$4="",T$4=0,T$5="",T$7=0,T$7="",T$8="",$L6515="",$L6515=0),"",layerCost(IF($N6515="",T$8,$N6515),T$4,T$5,$L6515)*MAX($K6515,1)*IF($M6515="",T$7,$M6515)/100)</f>
        <v/>
      </c>
      <c r="U6515" s="84"/>
      <c r="V6515" s="88" t="str">
        <f>IF(OR(V$4="",V$4=0,V$5="",V$7=0,V$7="",V$8="",$L6515="",$L6515=0),"",layerCost(IF($N6515="",V$8,$N6515),V$4,V$5,$L6515)*MAX($K6515,1)*IF($M6515="",V$7,$M6515)/100)</f>
        <v/>
      </c>
      <c r="W6515" s="84"/>
      <c r="X6515" s="88" t="str">
        <f>IF(OR(X$4="",X$4=0,X$5="",X$7=0,X$7="",X$8="",$L6515="",$L6515=0),"",layerCost(IF($N6515="",X$8,$N6515),X$4,X$5,$L6515)*MAX($K6515,1)*IF($M6515="",X$7,$M6515)/100)</f>
        <v/>
      </c>
      <c r="Y6515" s="84"/>
      <c r="Z6515" s="88" t="str">
        <f>IF(OR(Z$4="",Z$4=0,Z$5="",Z$7=0,Z$7="",Z$8="",$L6515="",$L6515=0),"",layerCost(IF($N6515="",Z$8,$N6515),Z$4,Z$5,$L6515)*MAX($K6515,1)*IF($M6515="",Z$7,$M6515)/100)</f>
        <v/>
      </c>
    </row>
    <row r="6516" spans="16:26" x14ac:dyDescent="0.2">
      <c r="P6516" s="88" t="str">
        <f>IF(OR(P$4="",P$4=0,P$5="",P$7=0,P$7="",P$8="",$L6516="",$L6516=0),"",layerCost(IF($N6516="",P$8,$N6516),P$4,P$5,$L6516)*MAX($K6516,1)*IF($M6516="",P$7,$M6516)/100)</f>
        <v/>
      </c>
      <c r="Q6516" s="84"/>
      <c r="R6516" s="88" t="str">
        <f>IF(OR(R$4="",R$4=0,R$5="",R$7=0,R$7="",R$8="",$L6516="",$L6516=0),"",layerCost(IF($N6516="",R$8,$N6516),R$4,R$5,$L6516)*MAX($K6516,1)*IF($M6516="",R$7,$M6516)/100)</f>
        <v/>
      </c>
      <c r="S6516" s="84"/>
      <c r="T6516" s="88" t="str">
        <f>IF(OR(T$4="",T$4=0,T$5="",T$7=0,T$7="",T$8="",$L6516="",$L6516=0),"",layerCost(IF($N6516="",T$8,$N6516),T$4,T$5,$L6516)*MAX($K6516,1)*IF($M6516="",T$7,$M6516)/100)</f>
        <v/>
      </c>
      <c r="U6516" s="84"/>
      <c r="V6516" s="88" t="str">
        <f>IF(OR(V$4="",V$4=0,V$5="",V$7=0,V$7="",V$8="",$L6516="",$L6516=0),"",layerCost(IF($N6516="",V$8,$N6516),V$4,V$5,$L6516)*MAX($K6516,1)*IF($M6516="",V$7,$M6516)/100)</f>
        <v/>
      </c>
      <c r="W6516" s="84"/>
      <c r="X6516" s="88" t="str">
        <f>IF(OR(X$4="",X$4=0,X$5="",X$7=0,X$7="",X$8="",$L6516="",$L6516=0),"",layerCost(IF($N6516="",X$8,$N6516),X$4,X$5,$L6516)*MAX($K6516,1)*IF($M6516="",X$7,$M6516)/100)</f>
        <v/>
      </c>
      <c r="Y6516" s="84"/>
      <c r="Z6516" s="88" t="str">
        <f>IF(OR(Z$4="",Z$4=0,Z$5="",Z$7=0,Z$7="",Z$8="",$L6516="",$L6516=0),"",layerCost(IF($N6516="",Z$8,$N6516),Z$4,Z$5,$L6516)*MAX($K6516,1)*IF($M6516="",Z$7,$M6516)/100)</f>
        <v/>
      </c>
    </row>
    <row r="6517" spans="16:26" x14ac:dyDescent="0.2">
      <c r="P6517" s="88" t="str">
        <f>IF(OR(P$4="",P$4=0,P$5="",P$7=0,P$7="",P$8="",$L6517="",$L6517=0),"",layerCost(IF($N6517="",P$8,$N6517),P$4,P$5,$L6517)*MAX($K6517,1)*IF($M6517="",P$7,$M6517)/100)</f>
        <v/>
      </c>
      <c r="Q6517" s="84"/>
      <c r="R6517" s="88" t="str">
        <f>IF(OR(R$4="",R$4=0,R$5="",R$7=0,R$7="",R$8="",$L6517="",$L6517=0),"",layerCost(IF($N6517="",R$8,$N6517),R$4,R$5,$L6517)*MAX($K6517,1)*IF($M6517="",R$7,$M6517)/100)</f>
        <v/>
      </c>
      <c r="S6517" s="84"/>
      <c r="T6517" s="88" t="str">
        <f>IF(OR(T$4="",T$4=0,T$5="",T$7=0,T$7="",T$8="",$L6517="",$L6517=0),"",layerCost(IF($N6517="",T$8,$N6517),T$4,T$5,$L6517)*MAX($K6517,1)*IF($M6517="",T$7,$M6517)/100)</f>
        <v/>
      </c>
      <c r="U6517" s="84"/>
      <c r="V6517" s="88" t="str">
        <f>IF(OR(V$4="",V$4=0,V$5="",V$7=0,V$7="",V$8="",$L6517="",$L6517=0),"",layerCost(IF($N6517="",V$8,$N6517),V$4,V$5,$L6517)*MAX($K6517,1)*IF($M6517="",V$7,$M6517)/100)</f>
        <v/>
      </c>
      <c r="W6517" s="84"/>
      <c r="X6517" s="88" t="str">
        <f>IF(OR(X$4="",X$4=0,X$5="",X$7=0,X$7="",X$8="",$L6517="",$L6517=0),"",layerCost(IF($N6517="",X$8,$N6517),X$4,X$5,$L6517)*MAX($K6517,1)*IF($M6517="",X$7,$M6517)/100)</f>
        <v/>
      </c>
      <c r="Y6517" s="84"/>
      <c r="Z6517" s="88" t="str">
        <f>IF(OR(Z$4="",Z$4=0,Z$5="",Z$7=0,Z$7="",Z$8="",$L6517="",$L6517=0),"",layerCost(IF($N6517="",Z$8,$N6517),Z$4,Z$5,$L6517)*MAX($K6517,1)*IF($M6517="",Z$7,$M6517)/100)</f>
        <v/>
      </c>
    </row>
    <row r="6518" spans="16:26" x14ac:dyDescent="0.2">
      <c r="P6518" s="88" t="str">
        <f>IF(OR(P$4="",P$4=0,P$5="",P$7=0,P$7="",P$8="",$L6518="",$L6518=0),"",layerCost(IF($N6518="",P$8,$N6518),P$4,P$5,$L6518)*MAX($K6518,1)*IF($M6518="",P$7,$M6518)/100)</f>
        <v/>
      </c>
      <c r="Q6518" s="84"/>
      <c r="R6518" s="88" t="str">
        <f>IF(OR(R$4="",R$4=0,R$5="",R$7=0,R$7="",R$8="",$L6518="",$L6518=0),"",layerCost(IF($N6518="",R$8,$N6518),R$4,R$5,$L6518)*MAX($K6518,1)*IF($M6518="",R$7,$M6518)/100)</f>
        <v/>
      </c>
      <c r="S6518" s="84"/>
      <c r="T6518" s="88" t="str">
        <f>IF(OR(T$4="",T$4=0,T$5="",T$7=0,T$7="",T$8="",$L6518="",$L6518=0),"",layerCost(IF($N6518="",T$8,$N6518),T$4,T$5,$L6518)*MAX($K6518,1)*IF($M6518="",T$7,$M6518)/100)</f>
        <v/>
      </c>
      <c r="U6518" s="84"/>
      <c r="V6518" s="88" t="str">
        <f>IF(OR(V$4="",V$4=0,V$5="",V$7=0,V$7="",V$8="",$L6518="",$L6518=0),"",layerCost(IF($N6518="",V$8,$N6518),V$4,V$5,$L6518)*MAX($K6518,1)*IF($M6518="",V$7,$M6518)/100)</f>
        <v/>
      </c>
      <c r="W6518" s="84"/>
      <c r="X6518" s="88" t="str">
        <f>IF(OR(X$4="",X$4=0,X$5="",X$7=0,X$7="",X$8="",$L6518="",$L6518=0),"",layerCost(IF($N6518="",X$8,$N6518),X$4,X$5,$L6518)*MAX($K6518,1)*IF($M6518="",X$7,$M6518)/100)</f>
        <v/>
      </c>
      <c r="Y6518" s="84"/>
      <c r="Z6518" s="88" t="str">
        <f>IF(OR(Z$4="",Z$4=0,Z$5="",Z$7=0,Z$7="",Z$8="",$L6518="",$L6518=0),"",layerCost(IF($N6518="",Z$8,$N6518),Z$4,Z$5,$L6518)*MAX($K6518,1)*IF($M6518="",Z$7,$M6518)/100)</f>
        <v/>
      </c>
    </row>
    <row r="6519" spans="16:26" x14ac:dyDescent="0.2">
      <c r="P6519" s="88" t="str">
        <f>IF(OR(P$4="",P$4=0,P$5="",P$7=0,P$7="",P$8="",$L6519="",$L6519=0),"",layerCost(IF($N6519="",P$8,$N6519),P$4,P$5,$L6519)*MAX($K6519,1)*IF($M6519="",P$7,$M6519)/100)</f>
        <v/>
      </c>
      <c r="Q6519" s="84"/>
      <c r="R6519" s="88" t="str">
        <f>IF(OR(R$4="",R$4=0,R$5="",R$7=0,R$7="",R$8="",$L6519="",$L6519=0),"",layerCost(IF($N6519="",R$8,$N6519),R$4,R$5,$L6519)*MAX($K6519,1)*IF($M6519="",R$7,$M6519)/100)</f>
        <v/>
      </c>
      <c r="S6519" s="84"/>
      <c r="T6519" s="88" t="str">
        <f>IF(OR(T$4="",T$4=0,T$5="",T$7=0,T$7="",T$8="",$L6519="",$L6519=0),"",layerCost(IF($N6519="",T$8,$N6519),T$4,T$5,$L6519)*MAX($K6519,1)*IF($M6519="",T$7,$M6519)/100)</f>
        <v/>
      </c>
      <c r="U6519" s="84"/>
      <c r="V6519" s="88" t="str">
        <f>IF(OR(V$4="",V$4=0,V$5="",V$7=0,V$7="",V$8="",$L6519="",$L6519=0),"",layerCost(IF($N6519="",V$8,$N6519),V$4,V$5,$L6519)*MAX($K6519,1)*IF($M6519="",V$7,$M6519)/100)</f>
        <v/>
      </c>
      <c r="W6519" s="84"/>
      <c r="X6519" s="88" t="str">
        <f>IF(OR(X$4="",X$4=0,X$5="",X$7=0,X$7="",X$8="",$L6519="",$L6519=0),"",layerCost(IF($N6519="",X$8,$N6519),X$4,X$5,$L6519)*MAX($K6519,1)*IF($M6519="",X$7,$M6519)/100)</f>
        <v/>
      </c>
      <c r="Y6519" s="84"/>
      <c r="Z6519" s="88" t="str">
        <f>IF(OR(Z$4="",Z$4=0,Z$5="",Z$7=0,Z$7="",Z$8="",$L6519="",$L6519=0),"",layerCost(IF($N6519="",Z$8,$N6519),Z$4,Z$5,$L6519)*MAX($K6519,1)*IF($M6519="",Z$7,$M6519)/100)</f>
        <v/>
      </c>
    </row>
    <row r="6520" spans="16:26" x14ac:dyDescent="0.2">
      <c r="P6520" s="88" t="str">
        <f>IF(OR(P$4="",P$4=0,P$5="",P$7=0,P$7="",P$8="",$L6520="",$L6520=0),"",layerCost(IF($N6520="",P$8,$N6520),P$4,P$5,$L6520)*MAX($K6520,1)*IF($M6520="",P$7,$M6520)/100)</f>
        <v/>
      </c>
      <c r="Q6520" s="84"/>
      <c r="R6520" s="88" t="str">
        <f>IF(OR(R$4="",R$4=0,R$5="",R$7=0,R$7="",R$8="",$L6520="",$L6520=0),"",layerCost(IF($N6520="",R$8,$N6520),R$4,R$5,$L6520)*MAX($K6520,1)*IF($M6520="",R$7,$M6520)/100)</f>
        <v/>
      </c>
      <c r="S6520" s="84"/>
      <c r="T6520" s="88" t="str">
        <f>IF(OR(T$4="",T$4=0,T$5="",T$7=0,T$7="",T$8="",$L6520="",$L6520=0),"",layerCost(IF($N6520="",T$8,$N6520),T$4,T$5,$L6520)*MAX($K6520,1)*IF($M6520="",T$7,$M6520)/100)</f>
        <v/>
      </c>
      <c r="U6520" s="84"/>
      <c r="V6520" s="88" t="str">
        <f>IF(OR(V$4="",V$4=0,V$5="",V$7=0,V$7="",V$8="",$L6520="",$L6520=0),"",layerCost(IF($N6520="",V$8,$N6520),V$4,V$5,$L6520)*MAX($K6520,1)*IF($M6520="",V$7,$M6520)/100)</f>
        <v/>
      </c>
      <c r="W6520" s="84"/>
      <c r="X6520" s="88" t="str">
        <f>IF(OR(X$4="",X$4=0,X$5="",X$7=0,X$7="",X$8="",$L6520="",$L6520=0),"",layerCost(IF($N6520="",X$8,$N6520),X$4,X$5,$L6520)*MAX($K6520,1)*IF($M6520="",X$7,$M6520)/100)</f>
        <v/>
      </c>
      <c r="Y6520" s="84"/>
      <c r="Z6520" s="88" t="str">
        <f>IF(OR(Z$4="",Z$4=0,Z$5="",Z$7=0,Z$7="",Z$8="",$L6520="",$L6520=0),"",layerCost(IF($N6520="",Z$8,$N6520),Z$4,Z$5,$L6520)*MAX($K6520,1)*IF($M6520="",Z$7,$M6520)/100)</f>
        <v/>
      </c>
    </row>
    <row r="6521" spans="16:26" x14ac:dyDescent="0.2">
      <c r="P6521" s="88" t="str">
        <f>IF(OR(P$4="",P$4=0,P$5="",P$7=0,P$7="",P$8="",$L6521="",$L6521=0),"",layerCost(IF($N6521="",P$8,$N6521),P$4,P$5,$L6521)*MAX($K6521,1)*IF($M6521="",P$7,$M6521)/100)</f>
        <v/>
      </c>
      <c r="Q6521" s="84"/>
      <c r="R6521" s="88" t="str">
        <f>IF(OR(R$4="",R$4=0,R$5="",R$7=0,R$7="",R$8="",$L6521="",$L6521=0),"",layerCost(IF($N6521="",R$8,$N6521),R$4,R$5,$L6521)*MAX($K6521,1)*IF($M6521="",R$7,$M6521)/100)</f>
        <v/>
      </c>
      <c r="S6521" s="84"/>
      <c r="T6521" s="88" t="str">
        <f>IF(OR(T$4="",T$4=0,T$5="",T$7=0,T$7="",T$8="",$L6521="",$L6521=0),"",layerCost(IF($N6521="",T$8,$N6521),T$4,T$5,$L6521)*MAX($K6521,1)*IF($M6521="",T$7,$M6521)/100)</f>
        <v/>
      </c>
      <c r="U6521" s="84"/>
      <c r="V6521" s="88" t="str">
        <f>IF(OR(V$4="",V$4=0,V$5="",V$7=0,V$7="",V$8="",$L6521="",$L6521=0),"",layerCost(IF($N6521="",V$8,$N6521),V$4,V$5,$L6521)*MAX($K6521,1)*IF($M6521="",V$7,$M6521)/100)</f>
        <v/>
      </c>
      <c r="W6521" s="84"/>
      <c r="X6521" s="88" t="str">
        <f>IF(OR(X$4="",X$4=0,X$5="",X$7=0,X$7="",X$8="",$L6521="",$L6521=0),"",layerCost(IF($N6521="",X$8,$N6521),X$4,X$5,$L6521)*MAX($K6521,1)*IF($M6521="",X$7,$M6521)/100)</f>
        <v/>
      </c>
      <c r="Y6521" s="84"/>
      <c r="Z6521" s="88" t="str">
        <f>IF(OR(Z$4="",Z$4=0,Z$5="",Z$7=0,Z$7="",Z$8="",$L6521="",$L6521=0),"",layerCost(IF($N6521="",Z$8,$N6521),Z$4,Z$5,$L6521)*MAX($K6521,1)*IF($M6521="",Z$7,$M6521)/100)</f>
        <v/>
      </c>
    </row>
    <row r="6522" spans="16:26" x14ac:dyDescent="0.2">
      <c r="P6522" s="88" t="str">
        <f>IF(OR(P$4="",P$4=0,P$5="",P$7=0,P$7="",P$8="",$L6522="",$L6522=0),"",layerCost(IF($N6522="",P$8,$N6522),P$4,P$5,$L6522)*MAX($K6522,1)*IF($M6522="",P$7,$M6522)/100)</f>
        <v/>
      </c>
      <c r="Q6522" s="84"/>
      <c r="R6522" s="88" t="str">
        <f>IF(OR(R$4="",R$4=0,R$5="",R$7=0,R$7="",R$8="",$L6522="",$L6522=0),"",layerCost(IF($N6522="",R$8,$N6522),R$4,R$5,$L6522)*MAX($K6522,1)*IF($M6522="",R$7,$M6522)/100)</f>
        <v/>
      </c>
      <c r="S6522" s="84"/>
      <c r="T6522" s="88" t="str">
        <f>IF(OR(T$4="",T$4=0,T$5="",T$7=0,T$7="",T$8="",$L6522="",$L6522=0),"",layerCost(IF($N6522="",T$8,$N6522),T$4,T$5,$L6522)*MAX($K6522,1)*IF($M6522="",T$7,$M6522)/100)</f>
        <v/>
      </c>
      <c r="U6522" s="84"/>
      <c r="V6522" s="88" t="str">
        <f>IF(OR(V$4="",V$4=0,V$5="",V$7=0,V$7="",V$8="",$L6522="",$L6522=0),"",layerCost(IF($N6522="",V$8,$N6522),V$4,V$5,$L6522)*MAX($K6522,1)*IF($M6522="",V$7,$M6522)/100)</f>
        <v/>
      </c>
      <c r="W6522" s="84"/>
      <c r="X6522" s="88" t="str">
        <f>IF(OR(X$4="",X$4=0,X$5="",X$7=0,X$7="",X$8="",$L6522="",$L6522=0),"",layerCost(IF($N6522="",X$8,$N6522),X$4,X$5,$L6522)*MAX($K6522,1)*IF($M6522="",X$7,$M6522)/100)</f>
        <v/>
      </c>
      <c r="Y6522" s="84"/>
      <c r="Z6522" s="88" t="str">
        <f>IF(OR(Z$4="",Z$4=0,Z$5="",Z$7=0,Z$7="",Z$8="",$L6522="",$L6522=0),"",layerCost(IF($N6522="",Z$8,$N6522),Z$4,Z$5,$L6522)*MAX($K6522,1)*IF($M6522="",Z$7,$M6522)/100)</f>
        <v/>
      </c>
    </row>
    <row r="6523" spans="16:26" x14ac:dyDescent="0.2">
      <c r="P6523" s="88" t="str">
        <f>IF(OR(P$4="",P$4=0,P$5="",P$7=0,P$7="",P$8="",$L6523="",$L6523=0),"",layerCost(IF($N6523="",P$8,$N6523),P$4,P$5,$L6523)*MAX($K6523,1)*IF($M6523="",P$7,$M6523)/100)</f>
        <v/>
      </c>
      <c r="Q6523" s="84"/>
      <c r="R6523" s="88" t="str">
        <f>IF(OR(R$4="",R$4=0,R$5="",R$7=0,R$7="",R$8="",$L6523="",$L6523=0),"",layerCost(IF($N6523="",R$8,$N6523),R$4,R$5,$L6523)*MAX($K6523,1)*IF($M6523="",R$7,$M6523)/100)</f>
        <v/>
      </c>
      <c r="S6523" s="84"/>
      <c r="T6523" s="88" t="str">
        <f>IF(OR(T$4="",T$4=0,T$5="",T$7=0,T$7="",T$8="",$L6523="",$L6523=0),"",layerCost(IF($N6523="",T$8,$N6523),T$4,T$5,$L6523)*MAX($K6523,1)*IF($M6523="",T$7,$M6523)/100)</f>
        <v/>
      </c>
      <c r="U6523" s="84"/>
      <c r="V6523" s="88" t="str">
        <f>IF(OR(V$4="",V$4=0,V$5="",V$7=0,V$7="",V$8="",$L6523="",$L6523=0),"",layerCost(IF($N6523="",V$8,$N6523),V$4,V$5,$L6523)*MAX($K6523,1)*IF($M6523="",V$7,$M6523)/100)</f>
        <v/>
      </c>
      <c r="W6523" s="84"/>
      <c r="X6523" s="88" t="str">
        <f>IF(OR(X$4="",X$4=0,X$5="",X$7=0,X$7="",X$8="",$L6523="",$L6523=0),"",layerCost(IF($N6523="",X$8,$N6523),X$4,X$5,$L6523)*MAX($K6523,1)*IF($M6523="",X$7,$M6523)/100)</f>
        <v/>
      </c>
      <c r="Y6523" s="84"/>
      <c r="Z6523" s="88" t="str">
        <f>IF(OR(Z$4="",Z$4=0,Z$5="",Z$7=0,Z$7="",Z$8="",$L6523="",$L6523=0),"",layerCost(IF($N6523="",Z$8,$N6523),Z$4,Z$5,$L6523)*MAX($K6523,1)*IF($M6523="",Z$7,$M6523)/100)</f>
        <v/>
      </c>
    </row>
    <row r="6524" spans="16:26" x14ac:dyDescent="0.2">
      <c r="P6524" s="88" t="str">
        <f>IF(OR(P$4="",P$4=0,P$5="",P$7=0,P$7="",P$8="",$L6524="",$L6524=0),"",layerCost(IF($N6524="",P$8,$N6524),P$4,P$5,$L6524)*MAX($K6524,1)*IF($M6524="",P$7,$M6524)/100)</f>
        <v/>
      </c>
      <c r="Q6524" s="84"/>
      <c r="R6524" s="88" t="str">
        <f>IF(OR(R$4="",R$4=0,R$5="",R$7=0,R$7="",R$8="",$L6524="",$L6524=0),"",layerCost(IF($N6524="",R$8,$N6524),R$4,R$5,$L6524)*MAX($K6524,1)*IF($M6524="",R$7,$M6524)/100)</f>
        <v/>
      </c>
      <c r="S6524" s="84"/>
      <c r="T6524" s="88" t="str">
        <f>IF(OR(T$4="",T$4=0,T$5="",T$7=0,T$7="",T$8="",$L6524="",$L6524=0),"",layerCost(IF($N6524="",T$8,$N6524),T$4,T$5,$L6524)*MAX($K6524,1)*IF($M6524="",T$7,$M6524)/100)</f>
        <v/>
      </c>
      <c r="U6524" s="84"/>
      <c r="V6524" s="88" t="str">
        <f>IF(OR(V$4="",V$4=0,V$5="",V$7=0,V$7="",V$8="",$L6524="",$L6524=0),"",layerCost(IF($N6524="",V$8,$N6524),V$4,V$5,$L6524)*MAX($K6524,1)*IF($M6524="",V$7,$M6524)/100)</f>
        <v/>
      </c>
      <c r="W6524" s="84"/>
      <c r="X6524" s="88" t="str">
        <f>IF(OR(X$4="",X$4=0,X$5="",X$7=0,X$7="",X$8="",$L6524="",$L6524=0),"",layerCost(IF($N6524="",X$8,$N6524),X$4,X$5,$L6524)*MAX($K6524,1)*IF($M6524="",X$7,$M6524)/100)</f>
        <v/>
      </c>
      <c r="Y6524" s="84"/>
      <c r="Z6524" s="88" t="str">
        <f>IF(OR(Z$4="",Z$4=0,Z$5="",Z$7=0,Z$7="",Z$8="",$L6524="",$L6524=0),"",layerCost(IF($N6524="",Z$8,$N6524),Z$4,Z$5,$L6524)*MAX($K6524,1)*IF($M6524="",Z$7,$M6524)/100)</f>
        <v/>
      </c>
    </row>
    <row r="6525" spans="16:26" x14ac:dyDescent="0.2">
      <c r="P6525" s="88" t="str">
        <f>IF(OR(P$4="",P$4=0,P$5="",P$7=0,P$7="",P$8="",$L6525="",$L6525=0),"",layerCost(IF($N6525="",P$8,$N6525),P$4,P$5,$L6525)*MAX($K6525,1)*IF($M6525="",P$7,$M6525)/100)</f>
        <v/>
      </c>
      <c r="Q6525" s="84"/>
      <c r="R6525" s="88" t="str">
        <f>IF(OR(R$4="",R$4=0,R$5="",R$7=0,R$7="",R$8="",$L6525="",$L6525=0),"",layerCost(IF($N6525="",R$8,$N6525),R$4,R$5,$L6525)*MAX($K6525,1)*IF($M6525="",R$7,$M6525)/100)</f>
        <v/>
      </c>
      <c r="S6525" s="84"/>
      <c r="T6525" s="88" t="str">
        <f>IF(OR(T$4="",T$4=0,T$5="",T$7=0,T$7="",T$8="",$L6525="",$L6525=0),"",layerCost(IF($N6525="",T$8,$N6525),T$4,T$5,$L6525)*MAX($K6525,1)*IF($M6525="",T$7,$M6525)/100)</f>
        <v/>
      </c>
      <c r="U6525" s="84"/>
      <c r="V6525" s="88" t="str">
        <f>IF(OR(V$4="",V$4=0,V$5="",V$7=0,V$7="",V$8="",$L6525="",$L6525=0),"",layerCost(IF($N6525="",V$8,$N6525),V$4,V$5,$L6525)*MAX($K6525,1)*IF($M6525="",V$7,$M6525)/100)</f>
        <v/>
      </c>
      <c r="W6525" s="84"/>
      <c r="X6525" s="88" t="str">
        <f>IF(OR(X$4="",X$4=0,X$5="",X$7=0,X$7="",X$8="",$L6525="",$L6525=0),"",layerCost(IF($N6525="",X$8,$N6525),X$4,X$5,$L6525)*MAX($K6525,1)*IF($M6525="",X$7,$M6525)/100)</f>
        <v/>
      </c>
      <c r="Y6525" s="84"/>
      <c r="Z6525" s="88" t="str">
        <f>IF(OR(Z$4="",Z$4=0,Z$5="",Z$7=0,Z$7="",Z$8="",$L6525="",$L6525=0),"",layerCost(IF($N6525="",Z$8,$N6525),Z$4,Z$5,$L6525)*MAX($K6525,1)*IF($M6525="",Z$7,$M6525)/100)</f>
        <v/>
      </c>
    </row>
    <row r="6526" spans="16:26" x14ac:dyDescent="0.2">
      <c r="P6526" s="88" t="str">
        <f>IF(OR(P$4="",P$4=0,P$5="",P$7=0,P$7="",P$8="",$L6526="",$L6526=0),"",layerCost(IF($N6526="",P$8,$N6526),P$4,P$5,$L6526)*MAX($K6526,1)*IF($M6526="",P$7,$M6526)/100)</f>
        <v/>
      </c>
      <c r="Q6526" s="84"/>
      <c r="R6526" s="88" t="str">
        <f>IF(OR(R$4="",R$4=0,R$5="",R$7=0,R$7="",R$8="",$L6526="",$L6526=0),"",layerCost(IF($N6526="",R$8,$N6526),R$4,R$5,$L6526)*MAX($K6526,1)*IF($M6526="",R$7,$M6526)/100)</f>
        <v/>
      </c>
      <c r="S6526" s="84"/>
      <c r="T6526" s="88" t="str">
        <f>IF(OR(T$4="",T$4=0,T$5="",T$7=0,T$7="",T$8="",$L6526="",$L6526=0),"",layerCost(IF($N6526="",T$8,$N6526),T$4,T$5,$L6526)*MAX($K6526,1)*IF($M6526="",T$7,$M6526)/100)</f>
        <v/>
      </c>
      <c r="U6526" s="84"/>
      <c r="V6526" s="88" t="str">
        <f>IF(OR(V$4="",V$4=0,V$5="",V$7=0,V$7="",V$8="",$L6526="",$L6526=0),"",layerCost(IF($N6526="",V$8,$N6526),V$4,V$5,$L6526)*MAX($K6526,1)*IF($M6526="",V$7,$M6526)/100)</f>
        <v/>
      </c>
      <c r="W6526" s="84"/>
      <c r="X6526" s="88" t="str">
        <f>IF(OR(X$4="",X$4=0,X$5="",X$7=0,X$7="",X$8="",$L6526="",$L6526=0),"",layerCost(IF($N6526="",X$8,$N6526),X$4,X$5,$L6526)*MAX($K6526,1)*IF($M6526="",X$7,$M6526)/100)</f>
        <v/>
      </c>
      <c r="Y6526" s="84"/>
      <c r="Z6526" s="88" t="str">
        <f>IF(OR(Z$4="",Z$4=0,Z$5="",Z$7=0,Z$7="",Z$8="",$L6526="",$L6526=0),"",layerCost(IF($N6526="",Z$8,$N6526),Z$4,Z$5,$L6526)*MAX($K6526,1)*IF($M6526="",Z$7,$M6526)/100)</f>
        <v/>
      </c>
    </row>
    <row r="6527" spans="16:26" x14ac:dyDescent="0.2">
      <c r="P6527" s="88" t="str">
        <f>IF(OR(P$4="",P$4=0,P$5="",P$7=0,P$7="",P$8="",$L6527="",$L6527=0),"",layerCost(IF($N6527="",P$8,$N6527),P$4,P$5,$L6527)*MAX($K6527,1)*IF($M6527="",P$7,$M6527)/100)</f>
        <v/>
      </c>
      <c r="Q6527" s="84"/>
      <c r="R6527" s="88" t="str">
        <f>IF(OR(R$4="",R$4=0,R$5="",R$7=0,R$7="",R$8="",$L6527="",$L6527=0),"",layerCost(IF($N6527="",R$8,$N6527),R$4,R$5,$L6527)*MAX($K6527,1)*IF($M6527="",R$7,$M6527)/100)</f>
        <v/>
      </c>
      <c r="S6527" s="84"/>
      <c r="T6527" s="88" t="str">
        <f>IF(OR(T$4="",T$4=0,T$5="",T$7=0,T$7="",T$8="",$L6527="",$L6527=0),"",layerCost(IF($N6527="",T$8,$N6527),T$4,T$5,$L6527)*MAX($K6527,1)*IF($M6527="",T$7,$M6527)/100)</f>
        <v/>
      </c>
      <c r="U6527" s="84"/>
      <c r="V6527" s="88" t="str">
        <f>IF(OR(V$4="",V$4=0,V$5="",V$7=0,V$7="",V$8="",$L6527="",$L6527=0),"",layerCost(IF($N6527="",V$8,$N6527),V$4,V$5,$L6527)*MAX($K6527,1)*IF($M6527="",V$7,$M6527)/100)</f>
        <v/>
      </c>
      <c r="W6527" s="84"/>
      <c r="X6527" s="88" t="str">
        <f>IF(OR(X$4="",X$4=0,X$5="",X$7=0,X$7="",X$8="",$L6527="",$L6527=0),"",layerCost(IF($N6527="",X$8,$N6527),X$4,X$5,$L6527)*MAX($K6527,1)*IF($M6527="",X$7,$M6527)/100)</f>
        <v/>
      </c>
      <c r="Y6527" s="84"/>
      <c r="Z6527" s="88" t="str">
        <f>IF(OR(Z$4="",Z$4=0,Z$5="",Z$7=0,Z$7="",Z$8="",$L6527="",$L6527=0),"",layerCost(IF($N6527="",Z$8,$N6527),Z$4,Z$5,$L6527)*MAX($K6527,1)*IF($M6527="",Z$7,$M6527)/100)</f>
        <v/>
      </c>
    </row>
    <row r="6528" spans="16:26" x14ac:dyDescent="0.2">
      <c r="P6528" s="88" t="str">
        <f>IF(OR(P$4="",P$4=0,P$5="",P$7=0,P$7="",P$8="",$L6528="",$L6528=0),"",layerCost(IF($N6528="",P$8,$N6528),P$4,P$5,$L6528)*MAX($K6528,1)*IF($M6528="",P$7,$M6528)/100)</f>
        <v/>
      </c>
      <c r="Q6528" s="84"/>
      <c r="R6528" s="88" t="str">
        <f>IF(OR(R$4="",R$4=0,R$5="",R$7=0,R$7="",R$8="",$L6528="",$L6528=0),"",layerCost(IF($N6528="",R$8,$N6528),R$4,R$5,$L6528)*MAX($K6528,1)*IF($M6528="",R$7,$M6528)/100)</f>
        <v/>
      </c>
      <c r="S6528" s="84"/>
      <c r="T6528" s="88" t="str">
        <f>IF(OR(T$4="",T$4=0,T$5="",T$7=0,T$7="",T$8="",$L6528="",$L6528=0),"",layerCost(IF($N6528="",T$8,$N6528),T$4,T$5,$L6528)*MAX($K6528,1)*IF($M6528="",T$7,$M6528)/100)</f>
        <v/>
      </c>
      <c r="U6528" s="84"/>
      <c r="V6528" s="88" t="str">
        <f>IF(OR(V$4="",V$4=0,V$5="",V$7=0,V$7="",V$8="",$L6528="",$L6528=0),"",layerCost(IF($N6528="",V$8,$N6528),V$4,V$5,$L6528)*MAX($K6528,1)*IF($M6528="",V$7,$M6528)/100)</f>
        <v/>
      </c>
      <c r="W6528" s="84"/>
      <c r="X6528" s="88" t="str">
        <f>IF(OR(X$4="",X$4=0,X$5="",X$7=0,X$7="",X$8="",$L6528="",$L6528=0),"",layerCost(IF($N6528="",X$8,$N6528),X$4,X$5,$L6528)*MAX($K6528,1)*IF($M6528="",X$7,$M6528)/100)</f>
        <v/>
      </c>
      <c r="Y6528" s="84"/>
      <c r="Z6528" s="88" t="str">
        <f>IF(OR(Z$4="",Z$4=0,Z$5="",Z$7=0,Z$7="",Z$8="",$L6528="",$L6528=0),"",layerCost(IF($N6528="",Z$8,$N6528),Z$4,Z$5,$L6528)*MAX($K6528,1)*IF($M6528="",Z$7,$M6528)/100)</f>
        <v/>
      </c>
    </row>
    <row r="6529" spans="16:26" x14ac:dyDescent="0.2">
      <c r="P6529" s="88" t="str">
        <f>IF(OR(P$4="",P$4=0,P$5="",P$7=0,P$7="",P$8="",$L6529="",$L6529=0),"",layerCost(IF($N6529="",P$8,$N6529),P$4,P$5,$L6529)*MAX($K6529,1)*IF($M6529="",P$7,$M6529)/100)</f>
        <v/>
      </c>
      <c r="Q6529" s="84"/>
      <c r="R6529" s="88" t="str">
        <f>IF(OR(R$4="",R$4=0,R$5="",R$7=0,R$7="",R$8="",$L6529="",$L6529=0),"",layerCost(IF($N6529="",R$8,$N6529),R$4,R$5,$L6529)*MAX($K6529,1)*IF($M6529="",R$7,$M6529)/100)</f>
        <v/>
      </c>
      <c r="S6529" s="84"/>
      <c r="T6529" s="88" t="str">
        <f>IF(OR(T$4="",T$4=0,T$5="",T$7=0,T$7="",T$8="",$L6529="",$L6529=0),"",layerCost(IF($N6529="",T$8,$N6529),T$4,T$5,$L6529)*MAX($K6529,1)*IF($M6529="",T$7,$M6529)/100)</f>
        <v/>
      </c>
      <c r="U6529" s="84"/>
      <c r="V6529" s="88" t="str">
        <f>IF(OR(V$4="",V$4=0,V$5="",V$7=0,V$7="",V$8="",$L6529="",$L6529=0),"",layerCost(IF($N6529="",V$8,$N6529),V$4,V$5,$L6529)*MAX($K6529,1)*IF($M6529="",V$7,$M6529)/100)</f>
        <v/>
      </c>
      <c r="W6529" s="84"/>
      <c r="X6529" s="88" t="str">
        <f>IF(OR(X$4="",X$4=0,X$5="",X$7=0,X$7="",X$8="",$L6529="",$L6529=0),"",layerCost(IF($N6529="",X$8,$N6529),X$4,X$5,$L6529)*MAX($K6529,1)*IF($M6529="",X$7,$M6529)/100)</f>
        <v/>
      </c>
      <c r="Y6529" s="84"/>
      <c r="Z6529" s="88" t="str">
        <f>IF(OR(Z$4="",Z$4=0,Z$5="",Z$7=0,Z$7="",Z$8="",$L6529="",$L6529=0),"",layerCost(IF($N6529="",Z$8,$N6529),Z$4,Z$5,$L6529)*MAX($K6529,1)*IF($M6529="",Z$7,$M6529)/100)</f>
        <v/>
      </c>
    </row>
    <row r="6530" spans="16:26" x14ac:dyDescent="0.2">
      <c r="P6530" s="88" t="str">
        <f>IF(OR(P$4="",P$4=0,P$5="",P$7=0,P$7="",P$8="",$L6530="",$L6530=0),"",layerCost(IF($N6530="",P$8,$N6530),P$4,P$5,$L6530)*MAX($K6530,1)*IF($M6530="",P$7,$M6530)/100)</f>
        <v/>
      </c>
      <c r="Q6530" s="84"/>
      <c r="R6530" s="88" t="str">
        <f>IF(OR(R$4="",R$4=0,R$5="",R$7=0,R$7="",R$8="",$L6530="",$L6530=0),"",layerCost(IF($N6530="",R$8,$N6530),R$4,R$5,$L6530)*MAX($K6530,1)*IF($M6530="",R$7,$M6530)/100)</f>
        <v/>
      </c>
      <c r="S6530" s="84"/>
      <c r="T6530" s="88" t="str">
        <f>IF(OR(T$4="",T$4=0,T$5="",T$7=0,T$7="",T$8="",$L6530="",$L6530=0),"",layerCost(IF($N6530="",T$8,$N6530),T$4,T$5,$L6530)*MAX($K6530,1)*IF($M6530="",T$7,$M6530)/100)</f>
        <v/>
      </c>
      <c r="U6530" s="84"/>
      <c r="V6530" s="88" t="str">
        <f>IF(OR(V$4="",V$4=0,V$5="",V$7=0,V$7="",V$8="",$L6530="",$L6530=0),"",layerCost(IF($N6530="",V$8,$N6530),V$4,V$5,$L6530)*MAX($K6530,1)*IF($M6530="",V$7,$M6530)/100)</f>
        <v/>
      </c>
      <c r="W6530" s="84"/>
      <c r="X6530" s="88" t="str">
        <f>IF(OR(X$4="",X$4=0,X$5="",X$7=0,X$7="",X$8="",$L6530="",$L6530=0),"",layerCost(IF($N6530="",X$8,$N6530),X$4,X$5,$L6530)*MAX($K6530,1)*IF($M6530="",X$7,$M6530)/100)</f>
        <v/>
      </c>
      <c r="Y6530" s="84"/>
      <c r="Z6530" s="88" t="str">
        <f>IF(OR(Z$4="",Z$4=0,Z$5="",Z$7=0,Z$7="",Z$8="",$L6530="",$L6530=0),"",layerCost(IF($N6530="",Z$8,$N6530),Z$4,Z$5,$L6530)*MAX($K6530,1)*IF($M6530="",Z$7,$M6530)/100)</f>
        <v/>
      </c>
    </row>
    <row r="6531" spans="16:26" x14ac:dyDescent="0.2">
      <c r="P6531" s="88" t="str">
        <f>IF(OR(P$4="",P$4=0,P$5="",P$7=0,P$7="",P$8="",$L6531="",$L6531=0),"",layerCost(IF($N6531="",P$8,$N6531),P$4,P$5,$L6531)*MAX($K6531,1)*IF($M6531="",P$7,$M6531)/100)</f>
        <v/>
      </c>
      <c r="Q6531" s="84"/>
      <c r="R6531" s="88" t="str">
        <f>IF(OR(R$4="",R$4=0,R$5="",R$7=0,R$7="",R$8="",$L6531="",$L6531=0),"",layerCost(IF($N6531="",R$8,$N6531),R$4,R$5,$L6531)*MAX($K6531,1)*IF($M6531="",R$7,$M6531)/100)</f>
        <v/>
      </c>
      <c r="S6531" s="84"/>
      <c r="T6531" s="88" t="str">
        <f>IF(OR(T$4="",T$4=0,T$5="",T$7=0,T$7="",T$8="",$L6531="",$L6531=0),"",layerCost(IF($N6531="",T$8,$N6531),T$4,T$5,$L6531)*MAX($K6531,1)*IF($M6531="",T$7,$M6531)/100)</f>
        <v/>
      </c>
      <c r="U6531" s="84"/>
      <c r="V6531" s="88" t="str">
        <f>IF(OR(V$4="",V$4=0,V$5="",V$7=0,V$7="",V$8="",$L6531="",$L6531=0),"",layerCost(IF($N6531="",V$8,$N6531),V$4,V$5,$L6531)*MAX($K6531,1)*IF($M6531="",V$7,$M6531)/100)</f>
        <v/>
      </c>
      <c r="W6531" s="84"/>
      <c r="X6531" s="88" t="str">
        <f>IF(OR(X$4="",X$4=0,X$5="",X$7=0,X$7="",X$8="",$L6531="",$L6531=0),"",layerCost(IF($N6531="",X$8,$N6531),X$4,X$5,$L6531)*MAX($K6531,1)*IF($M6531="",X$7,$M6531)/100)</f>
        <v/>
      </c>
      <c r="Y6531" s="84"/>
      <c r="Z6531" s="88" t="str">
        <f>IF(OR(Z$4="",Z$4=0,Z$5="",Z$7=0,Z$7="",Z$8="",$L6531="",$L6531=0),"",layerCost(IF($N6531="",Z$8,$N6531),Z$4,Z$5,$L6531)*MAX($K6531,1)*IF($M6531="",Z$7,$M6531)/100)</f>
        <v/>
      </c>
    </row>
    <row r="6532" spans="16:26" x14ac:dyDescent="0.2">
      <c r="P6532" s="88" t="str">
        <f>IF(OR(P$4="",P$4=0,P$5="",P$7=0,P$7="",P$8="",$L6532="",$L6532=0),"",layerCost(IF($N6532="",P$8,$N6532),P$4,P$5,$L6532)*MAX($K6532,1)*IF($M6532="",P$7,$M6532)/100)</f>
        <v/>
      </c>
      <c r="Q6532" s="84"/>
      <c r="R6532" s="88" t="str">
        <f>IF(OR(R$4="",R$4=0,R$5="",R$7=0,R$7="",R$8="",$L6532="",$L6532=0),"",layerCost(IF($N6532="",R$8,$N6532),R$4,R$5,$L6532)*MAX($K6532,1)*IF($M6532="",R$7,$M6532)/100)</f>
        <v/>
      </c>
      <c r="S6532" s="84"/>
      <c r="T6532" s="88" t="str">
        <f>IF(OR(T$4="",T$4=0,T$5="",T$7=0,T$7="",T$8="",$L6532="",$L6532=0),"",layerCost(IF($N6532="",T$8,$N6532),T$4,T$5,$L6532)*MAX($K6532,1)*IF($M6532="",T$7,$M6532)/100)</f>
        <v/>
      </c>
      <c r="U6532" s="84"/>
      <c r="V6532" s="88" t="str">
        <f>IF(OR(V$4="",V$4=0,V$5="",V$7=0,V$7="",V$8="",$L6532="",$L6532=0),"",layerCost(IF($N6532="",V$8,$N6532),V$4,V$5,$L6532)*MAX($K6532,1)*IF($M6532="",V$7,$M6532)/100)</f>
        <v/>
      </c>
      <c r="W6532" s="84"/>
      <c r="X6532" s="88" t="str">
        <f>IF(OR(X$4="",X$4=0,X$5="",X$7=0,X$7="",X$8="",$L6532="",$L6532=0),"",layerCost(IF($N6532="",X$8,$N6532),X$4,X$5,$L6532)*MAX($K6532,1)*IF($M6532="",X$7,$M6532)/100)</f>
        <v/>
      </c>
      <c r="Y6532" s="84"/>
      <c r="Z6532" s="88" t="str">
        <f>IF(OR(Z$4="",Z$4=0,Z$5="",Z$7=0,Z$7="",Z$8="",$L6532="",$L6532=0),"",layerCost(IF($N6532="",Z$8,$N6532),Z$4,Z$5,$L6532)*MAX($K6532,1)*IF($M6532="",Z$7,$M6532)/100)</f>
        <v/>
      </c>
    </row>
    <row r="6533" spans="16:26" x14ac:dyDescent="0.2">
      <c r="P6533" s="88" t="str">
        <f>IF(OR(P$4="",P$4=0,P$5="",P$7=0,P$7="",P$8="",$L6533="",$L6533=0),"",layerCost(IF($N6533="",P$8,$N6533),P$4,P$5,$L6533)*MAX($K6533,1)*IF($M6533="",P$7,$M6533)/100)</f>
        <v/>
      </c>
      <c r="Q6533" s="84"/>
      <c r="R6533" s="88" t="str">
        <f>IF(OR(R$4="",R$4=0,R$5="",R$7=0,R$7="",R$8="",$L6533="",$L6533=0),"",layerCost(IF($N6533="",R$8,$N6533),R$4,R$5,$L6533)*MAX($K6533,1)*IF($M6533="",R$7,$M6533)/100)</f>
        <v/>
      </c>
      <c r="S6533" s="84"/>
      <c r="T6533" s="88" t="str">
        <f>IF(OR(T$4="",T$4=0,T$5="",T$7=0,T$7="",T$8="",$L6533="",$L6533=0),"",layerCost(IF($N6533="",T$8,$N6533),T$4,T$5,$L6533)*MAX($K6533,1)*IF($M6533="",T$7,$M6533)/100)</f>
        <v/>
      </c>
      <c r="U6533" s="84"/>
      <c r="V6533" s="88" t="str">
        <f>IF(OR(V$4="",V$4=0,V$5="",V$7=0,V$7="",V$8="",$L6533="",$L6533=0),"",layerCost(IF($N6533="",V$8,$N6533),V$4,V$5,$L6533)*MAX($K6533,1)*IF($M6533="",V$7,$M6533)/100)</f>
        <v/>
      </c>
      <c r="W6533" s="84"/>
      <c r="X6533" s="88" t="str">
        <f>IF(OR(X$4="",X$4=0,X$5="",X$7=0,X$7="",X$8="",$L6533="",$L6533=0),"",layerCost(IF($N6533="",X$8,$N6533),X$4,X$5,$L6533)*MAX($K6533,1)*IF($M6533="",X$7,$M6533)/100)</f>
        <v/>
      </c>
      <c r="Y6533" s="84"/>
      <c r="Z6533" s="88" t="str">
        <f>IF(OR(Z$4="",Z$4=0,Z$5="",Z$7=0,Z$7="",Z$8="",$L6533="",$L6533=0),"",layerCost(IF($N6533="",Z$8,$N6533),Z$4,Z$5,$L6533)*MAX($K6533,1)*IF($M6533="",Z$7,$M6533)/100)</f>
        <v/>
      </c>
    </row>
    <row r="6534" spans="16:26" x14ac:dyDescent="0.2">
      <c r="P6534" s="88" t="str">
        <f>IF(OR(P$4="",P$4=0,P$5="",P$7=0,P$7="",P$8="",$L6534="",$L6534=0),"",layerCost(IF($N6534="",P$8,$N6534),P$4,P$5,$L6534)*MAX($K6534,1)*IF($M6534="",P$7,$M6534)/100)</f>
        <v/>
      </c>
      <c r="Q6534" s="84"/>
      <c r="R6534" s="88" t="str">
        <f>IF(OR(R$4="",R$4=0,R$5="",R$7=0,R$7="",R$8="",$L6534="",$L6534=0),"",layerCost(IF($N6534="",R$8,$N6534),R$4,R$5,$L6534)*MAX($K6534,1)*IF($M6534="",R$7,$M6534)/100)</f>
        <v/>
      </c>
      <c r="S6534" s="84"/>
      <c r="T6534" s="88" t="str">
        <f>IF(OR(T$4="",T$4=0,T$5="",T$7=0,T$7="",T$8="",$L6534="",$L6534=0),"",layerCost(IF($N6534="",T$8,$N6534),T$4,T$5,$L6534)*MAX($K6534,1)*IF($M6534="",T$7,$M6534)/100)</f>
        <v/>
      </c>
      <c r="U6534" s="84"/>
      <c r="V6534" s="88" t="str">
        <f>IF(OR(V$4="",V$4=0,V$5="",V$7=0,V$7="",V$8="",$L6534="",$L6534=0),"",layerCost(IF($N6534="",V$8,$N6534),V$4,V$5,$L6534)*MAX($K6534,1)*IF($M6534="",V$7,$M6534)/100)</f>
        <v/>
      </c>
      <c r="W6534" s="84"/>
      <c r="X6534" s="88" t="str">
        <f>IF(OR(X$4="",X$4=0,X$5="",X$7=0,X$7="",X$8="",$L6534="",$L6534=0),"",layerCost(IF($N6534="",X$8,$N6534),X$4,X$5,$L6534)*MAX($K6534,1)*IF($M6534="",X$7,$M6534)/100)</f>
        <v/>
      </c>
      <c r="Y6534" s="84"/>
      <c r="Z6534" s="88" t="str">
        <f>IF(OR(Z$4="",Z$4=0,Z$5="",Z$7=0,Z$7="",Z$8="",$L6534="",$L6534=0),"",layerCost(IF($N6534="",Z$8,$N6534),Z$4,Z$5,$L6534)*MAX($K6534,1)*IF($M6534="",Z$7,$M6534)/100)</f>
        <v/>
      </c>
    </row>
    <row r="6535" spans="16:26" x14ac:dyDescent="0.2">
      <c r="P6535" s="88" t="str">
        <f>IF(OR(P$4="",P$4=0,P$5="",P$7=0,P$7="",P$8="",$L6535="",$L6535=0),"",layerCost(IF($N6535="",P$8,$N6535),P$4,P$5,$L6535)*MAX($K6535,1)*IF($M6535="",P$7,$M6535)/100)</f>
        <v/>
      </c>
      <c r="Q6535" s="84"/>
      <c r="R6535" s="88" t="str">
        <f>IF(OR(R$4="",R$4=0,R$5="",R$7=0,R$7="",R$8="",$L6535="",$L6535=0),"",layerCost(IF($N6535="",R$8,$N6535),R$4,R$5,$L6535)*MAX($K6535,1)*IF($M6535="",R$7,$M6535)/100)</f>
        <v/>
      </c>
      <c r="S6535" s="84"/>
      <c r="T6535" s="88" t="str">
        <f>IF(OR(T$4="",T$4=0,T$5="",T$7=0,T$7="",T$8="",$L6535="",$L6535=0),"",layerCost(IF($N6535="",T$8,$N6535),T$4,T$5,$L6535)*MAX($K6535,1)*IF($M6535="",T$7,$M6535)/100)</f>
        <v/>
      </c>
      <c r="U6535" s="84"/>
      <c r="V6535" s="88" t="str">
        <f>IF(OR(V$4="",V$4=0,V$5="",V$7=0,V$7="",V$8="",$L6535="",$L6535=0),"",layerCost(IF($N6535="",V$8,$N6535),V$4,V$5,$L6535)*MAX($K6535,1)*IF($M6535="",V$7,$M6535)/100)</f>
        <v/>
      </c>
      <c r="W6535" s="84"/>
      <c r="X6535" s="88" t="str">
        <f>IF(OR(X$4="",X$4=0,X$5="",X$7=0,X$7="",X$8="",$L6535="",$L6535=0),"",layerCost(IF($N6535="",X$8,$N6535),X$4,X$5,$L6535)*MAX($K6535,1)*IF($M6535="",X$7,$M6535)/100)</f>
        <v/>
      </c>
      <c r="Y6535" s="84"/>
      <c r="Z6535" s="88" t="str">
        <f>IF(OR(Z$4="",Z$4=0,Z$5="",Z$7=0,Z$7="",Z$8="",$L6535="",$L6535=0),"",layerCost(IF($N6535="",Z$8,$N6535),Z$4,Z$5,$L6535)*MAX($K6535,1)*IF($M6535="",Z$7,$M6535)/100)</f>
        <v/>
      </c>
    </row>
    <row r="6536" spans="16:26" x14ac:dyDescent="0.2">
      <c r="P6536" s="88" t="str">
        <f>IF(OR(P$4="",P$4=0,P$5="",P$7=0,P$7="",P$8="",$L6536="",$L6536=0),"",layerCost(IF($N6536="",P$8,$N6536),P$4,P$5,$L6536)*MAX($K6536,1)*IF($M6536="",P$7,$M6536)/100)</f>
        <v/>
      </c>
      <c r="Q6536" s="84"/>
      <c r="R6536" s="88" t="str">
        <f>IF(OR(R$4="",R$4=0,R$5="",R$7=0,R$7="",R$8="",$L6536="",$L6536=0),"",layerCost(IF($N6536="",R$8,$N6536),R$4,R$5,$L6536)*MAX($K6536,1)*IF($M6536="",R$7,$M6536)/100)</f>
        <v/>
      </c>
      <c r="S6536" s="84"/>
      <c r="T6536" s="88" t="str">
        <f>IF(OR(T$4="",T$4=0,T$5="",T$7=0,T$7="",T$8="",$L6536="",$L6536=0),"",layerCost(IF($N6536="",T$8,$N6536),T$4,T$5,$L6536)*MAX($K6536,1)*IF($M6536="",T$7,$M6536)/100)</f>
        <v/>
      </c>
      <c r="U6536" s="84"/>
      <c r="V6536" s="88" t="str">
        <f>IF(OR(V$4="",V$4=0,V$5="",V$7=0,V$7="",V$8="",$L6536="",$L6536=0),"",layerCost(IF($N6536="",V$8,$N6536),V$4,V$5,$L6536)*MAX($K6536,1)*IF($M6536="",V$7,$M6536)/100)</f>
        <v/>
      </c>
      <c r="W6536" s="84"/>
      <c r="X6536" s="88" t="str">
        <f>IF(OR(X$4="",X$4=0,X$5="",X$7=0,X$7="",X$8="",$L6536="",$L6536=0),"",layerCost(IF($N6536="",X$8,$N6536),X$4,X$5,$L6536)*MAX($K6536,1)*IF($M6536="",X$7,$M6536)/100)</f>
        <v/>
      </c>
      <c r="Y6536" s="84"/>
      <c r="Z6536" s="88" t="str">
        <f>IF(OR(Z$4="",Z$4=0,Z$5="",Z$7=0,Z$7="",Z$8="",$L6536="",$L6536=0),"",layerCost(IF($N6536="",Z$8,$N6536),Z$4,Z$5,$L6536)*MAX($K6536,1)*IF($M6536="",Z$7,$M6536)/100)</f>
        <v/>
      </c>
    </row>
    <row r="6537" spans="16:26" x14ac:dyDescent="0.2">
      <c r="P6537" s="88" t="str">
        <f>IF(OR(P$4="",P$4=0,P$5="",P$7=0,P$7="",P$8="",$L6537="",$L6537=0),"",layerCost(IF($N6537="",P$8,$N6537),P$4,P$5,$L6537)*MAX($K6537,1)*IF($M6537="",P$7,$M6537)/100)</f>
        <v/>
      </c>
      <c r="Q6537" s="84"/>
      <c r="R6537" s="88" t="str">
        <f>IF(OR(R$4="",R$4=0,R$5="",R$7=0,R$7="",R$8="",$L6537="",$L6537=0),"",layerCost(IF($N6537="",R$8,$N6537),R$4,R$5,$L6537)*MAX($K6537,1)*IF($M6537="",R$7,$M6537)/100)</f>
        <v/>
      </c>
      <c r="S6537" s="84"/>
      <c r="T6537" s="88" t="str">
        <f>IF(OR(T$4="",T$4=0,T$5="",T$7=0,T$7="",T$8="",$L6537="",$L6537=0),"",layerCost(IF($N6537="",T$8,$N6537),T$4,T$5,$L6537)*MAX($K6537,1)*IF($M6537="",T$7,$M6537)/100)</f>
        <v/>
      </c>
      <c r="U6537" s="84"/>
      <c r="V6537" s="88" t="str">
        <f>IF(OR(V$4="",V$4=0,V$5="",V$7=0,V$7="",V$8="",$L6537="",$L6537=0),"",layerCost(IF($N6537="",V$8,$N6537),V$4,V$5,$L6537)*MAX($K6537,1)*IF($M6537="",V$7,$M6537)/100)</f>
        <v/>
      </c>
      <c r="W6537" s="84"/>
      <c r="X6537" s="88" t="str">
        <f>IF(OR(X$4="",X$4=0,X$5="",X$7=0,X$7="",X$8="",$L6537="",$L6537=0),"",layerCost(IF($N6537="",X$8,$N6537),X$4,X$5,$L6537)*MAX($K6537,1)*IF($M6537="",X$7,$M6537)/100)</f>
        <v/>
      </c>
      <c r="Y6537" s="84"/>
      <c r="Z6537" s="88" t="str">
        <f>IF(OR(Z$4="",Z$4=0,Z$5="",Z$7=0,Z$7="",Z$8="",$L6537="",$L6537=0),"",layerCost(IF($N6537="",Z$8,$N6537),Z$4,Z$5,$L6537)*MAX($K6537,1)*IF($M6537="",Z$7,$M6537)/100)</f>
        <v/>
      </c>
    </row>
    <row r="6538" spans="16:26" x14ac:dyDescent="0.2">
      <c r="P6538" s="88" t="str">
        <f>IF(OR(P$4="",P$4=0,P$5="",P$7=0,P$7="",P$8="",$L6538="",$L6538=0),"",layerCost(IF($N6538="",P$8,$N6538),P$4,P$5,$L6538)*MAX($K6538,1)*IF($M6538="",P$7,$M6538)/100)</f>
        <v/>
      </c>
      <c r="Q6538" s="84"/>
      <c r="R6538" s="88" t="str">
        <f>IF(OR(R$4="",R$4=0,R$5="",R$7=0,R$7="",R$8="",$L6538="",$L6538=0),"",layerCost(IF($N6538="",R$8,$N6538),R$4,R$5,$L6538)*MAX($K6538,1)*IF($M6538="",R$7,$M6538)/100)</f>
        <v/>
      </c>
      <c r="S6538" s="84"/>
      <c r="T6538" s="88" t="str">
        <f>IF(OR(T$4="",T$4=0,T$5="",T$7=0,T$7="",T$8="",$L6538="",$L6538=0),"",layerCost(IF($N6538="",T$8,$N6538),T$4,T$5,$L6538)*MAX($K6538,1)*IF($M6538="",T$7,$M6538)/100)</f>
        <v/>
      </c>
      <c r="U6538" s="84"/>
      <c r="V6538" s="88" t="str">
        <f>IF(OR(V$4="",V$4=0,V$5="",V$7=0,V$7="",V$8="",$L6538="",$L6538=0),"",layerCost(IF($N6538="",V$8,$N6538),V$4,V$5,$L6538)*MAX($K6538,1)*IF($M6538="",V$7,$M6538)/100)</f>
        <v/>
      </c>
      <c r="W6538" s="84"/>
      <c r="X6538" s="88" t="str">
        <f>IF(OR(X$4="",X$4=0,X$5="",X$7=0,X$7="",X$8="",$L6538="",$L6538=0),"",layerCost(IF($N6538="",X$8,$N6538),X$4,X$5,$L6538)*MAX($K6538,1)*IF($M6538="",X$7,$M6538)/100)</f>
        <v/>
      </c>
      <c r="Y6538" s="84"/>
      <c r="Z6538" s="88" t="str">
        <f>IF(OR(Z$4="",Z$4=0,Z$5="",Z$7=0,Z$7="",Z$8="",$L6538="",$L6538=0),"",layerCost(IF($N6538="",Z$8,$N6538),Z$4,Z$5,$L6538)*MAX($K6538,1)*IF($M6538="",Z$7,$M6538)/100)</f>
        <v/>
      </c>
    </row>
    <row r="6539" spans="16:26" x14ac:dyDescent="0.2">
      <c r="P6539" s="88" t="str">
        <f>IF(OR(P$4="",P$4=0,P$5="",P$7=0,P$7="",P$8="",$L6539="",$L6539=0),"",layerCost(IF($N6539="",P$8,$N6539),P$4,P$5,$L6539)*MAX($K6539,1)*IF($M6539="",P$7,$M6539)/100)</f>
        <v/>
      </c>
      <c r="Q6539" s="84"/>
      <c r="R6539" s="88" t="str">
        <f>IF(OR(R$4="",R$4=0,R$5="",R$7=0,R$7="",R$8="",$L6539="",$L6539=0),"",layerCost(IF($N6539="",R$8,$N6539),R$4,R$5,$L6539)*MAX($K6539,1)*IF($M6539="",R$7,$M6539)/100)</f>
        <v/>
      </c>
      <c r="S6539" s="84"/>
      <c r="T6539" s="88" t="str">
        <f>IF(OR(T$4="",T$4=0,T$5="",T$7=0,T$7="",T$8="",$L6539="",$L6539=0),"",layerCost(IF($N6539="",T$8,$N6539),T$4,T$5,$L6539)*MAX($K6539,1)*IF($M6539="",T$7,$M6539)/100)</f>
        <v/>
      </c>
      <c r="U6539" s="84"/>
      <c r="V6539" s="88" t="str">
        <f>IF(OR(V$4="",V$4=0,V$5="",V$7=0,V$7="",V$8="",$L6539="",$L6539=0),"",layerCost(IF($N6539="",V$8,$N6539),V$4,V$5,$L6539)*MAX($K6539,1)*IF($M6539="",V$7,$M6539)/100)</f>
        <v/>
      </c>
      <c r="W6539" s="84"/>
      <c r="X6539" s="88" t="str">
        <f>IF(OR(X$4="",X$4=0,X$5="",X$7=0,X$7="",X$8="",$L6539="",$L6539=0),"",layerCost(IF($N6539="",X$8,$N6539),X$4,X$5,$L6539)*MAX($K6539,1)*IF($M6539="",X$7,$M6539)/100)</f>
        <v/>
      </c>
      <c r="Y6539" s="84"/>
      <c r="Z6539" s="88" t="str">
        <f>IF(OR(Z$4="",Z$4=0,Z$5="",Z$7=0,Z$7="",Z$8="",$L6539="",$L6539=0),"",layerCost(IF($N6539="",Z$8,$N6539),Z$4,Z$5,$L6539)*MAX($K6539,1)*IF($M6539="",Z$7,$M6539)/100)</f>
        <v/>
      </c>
    </row>
    <row r="6540" spans="16:26" x14ac:dyDescent="0.2">
      <c r="P6540" s="88" t="str">
        <f>IF(OR(P$4="",P$4=0,P$5="",P$7=0,P$7="",P$8="",$L6540="",$L6540=0),"",layerCost(IF($N6540="",P$8,$N6540),P$4,P$5,$L6540)*MAX($K6540,1)*IF($M6540="",P$7,$M6540)/100)</f>
        <v/>
      </c>
      <c r="Q6540" s="84"/>
      <c r="R6540" s="88" t="str">
        <f>IF(OR(R$4="",R$4=0,R$5="",R$7=0,R$7="",R$8="",$L6540="",$L6540=0),"",layerCost(IF($N6540="",R$8,$N6540),R$4,R$5,$L6540)*MAX($K6540,1)*IF($M6540="",R$7,$M6540)/100)</f>
        <v/>
      </c>
      <c r="S6540" s="84"/>
      <c r="T6540" s="88" t="str">
        <f>IF(OR(T$4="",T$4=0,T$5="",T$7=0,T$7="",T$8="",$L6540="",$L6540=0),"",layerCost(IF($N6540="",T$8,$N6540),T$4,T$5,$L6540)*MAX($K6540,1)*IF($M6540="",T$7,$M6540)/100)</f>
        <v/>
      </c>
      <c r="U6540" s="84"/>
      <c r="V6540" s="88" t="str">
        <f>IF(OR(V$4="",V$4=0,V$5="",V$7=0,V$7="",V$8="",$L6540="",$L6540=0),"",layerCost(IF($N6540="",V$8,$N6540),V$4,V$5,$L6540)*MAX($K6540,1)*IF($M6540="",V$7,$M6540)/100)</f>
        <v/>
      </c>
      <c r="W6540" s="84"/>
      <c r="X6540" s="88" t="str">
        <f>IF(OR(X$4="",X$4=0,X$5="",X$7=0,X$7="",X$8="",$L6540="",$L6540=0),"",layerCost(IF($N6540="",X$8,$N6540),X$4,X$5,$L6540)*MAX($K6540,1)*IF($M6540="",X$7,$M6540)/100)</f>
        <v/>
      </c>
      <c r="Y6540" s="84"/>
      <c r="Z6540" s="88" t="str">
        <f>IF(OR(Z$4="",Z$4=0,Z$5="",Z$7=0,Z$7="",Z$8="",$L6540="",$L6540=0),"",layerCost(IF($N6540="",Z$8,$N6540),Z$4,Z$5,$L6540)*MAX($K6540,1)*IF($M6540="",Z$7,$M6540)/100)</f>
        <v/>
      </c>
    </row>
    <row r="6541" spans="16:26" x14ac:dyDescent="0.2">
      <c r="P6541" s="88" t="str">
        <f>IF(OR(P$4="",P$4=0,P$5="",P$7=0,P$7="",P$8="",$L6541="",$L6541=0),"",layerCost(IF($N6541="",P$8,$N6541),P$4,P$5,$L6541)*MAX($K6541,1)*IF($M6541="",P$7,$M6541)/100)</f>
        <v/>
      </c>
      <c r="Q6541" s="84"/>
      <c r="R6541" s="88" t="str">
        <f>IF(OR(R$4="",R$4=0,R$5="",R$7=0,R$7="",R$8="",$L6541="",$L6541=0),"",layerCost(IF($N6541="",R$8,$N6541),R$4,R$5,$L6541)*MAX($K6541,1)*IF($M6541="",R$7,$M6541)/100)</f>
        <v/>
      </c>
      <c r="S6541" s="84"/>
      <c r="T6541" s="88" t="str">
        <f>IF(OR(T$4="",T$4=0,T$5="",T$7=0,T$7="",T$8="",$L6541="",$L6541=0),"",layerCost(IF($N6541="",T$8,$N6541),T$4,T$5,$L6541)*MAX($K6541,1)*IF($M6541="",T$7,$M6541)/100)</f>
        <v/>
      </c>
      <c r="U6541" s="84"/>
      <c r="V6541" s="88" t="str">
        <f>IF(OR(V$4="",V$4=0,V$5="",V$7=0,V$7="",V$8="",$L6541="",$L6541=0),"",layerCost(IF($N6541="",V$8,$N6541),V$4,V$5,$L6541)*MAX($K6541,1)*IF($M6541="",V$7,$M6541)/100)</f>
        <v/>
      </c>
      <c r="W6541" s="84"/>
      <c r="X6541" s="88" t="str">
        <f>IF(OR(X$4="",X$4=0,X$5="",X$7=0,X$7="",X$8="",$L6541="",$L6541=0),"",layerCost(IF($N6541="",X$8,$N6541),X$4,X$5,$L6541)*MAX($K6541,1)*IF($M6541="",X$7,$M6541)/100)</f>
        <v/>
      </c>
      <c r="Y6541" s="84"/>
      <c r="Z6541" s="88" t="str">
        <f>IF(OR(Z$4="",Z$4=0,Z$5="",Z$7=0,Z$7="",Z$8="",$L6541="",$L6541=0),"",layerCost(IF($N6541="",Z$8,$N6541),Z$4,Z$5,$L6541)*MAX($K6541,1)*IF($M6541="",Z$7,$M6541)/100)</f>
        <v/>
      </c>
    </row>
    <row r="6542" spans="16:26" x14ac:dyDescent="0.2">
      <c r="P6542" s="88" t="str">
        <f>IF(OR(P$4="",P$4=0,P$5="",P$7=0,P$7="",P$8="",$L6542="",$L6542=0),"",layerCost(IF($N6542="",P$8,$N6542),P$4,P$5,$L6542)*MAX($K6542,1)*IF($M6542="",P$7,$M6542)/100)</f>
        <v/>
      </c>
      <c r="Q6542" s="84"/>
      <c r="R6542" s="88" t="str">
        <f>IF(OR(R$4="",R$4=0,R$5="",R$7=0,R$7="",R$8="",$L6542="",$L6542=0),"",layerCost(IF($N6542="",R$8,$N6542),R$4,R$5,$L6542)*MAX($K6542,1)*IF($M6542="",R$7,$M6542)/100)</f>
        <v/>
      </c>
      <c r="S6542" s="84"/>
      <c r="T6542" s="88" t="str">
        <f>IF(OR(T$4="",T$4=0,T$5="",T$7=0,T$7="",T$8="",$L6542="",$L6542=0),"",layerCost(IF($N6542="",T$8,$N6542),T$4,T$5,$L6542)*MAX($K6542,1)*IF($M6542="",T$7,$M6542)/100)</f>
        <v/>
      </c>
      <c r="U6542" s="84"/>
      <c r="V6542" s="88" t="str">
        <f>IF(OR(V$4="",V$4=0,V$5="",V$7=0,V$7="",V$8="",$L6542="",$L6542=0),"",layerCost(IF($N6542="",V$8,$N6542),V$4,V$5,$L6542)*MAX($K6542,1)*IF($M6542="",V$7,$M6542)/100)</f>
        <v/>
      </c>
      <c r="W6542" s="84"/>
      <c r="X6542" s="88" t="str">
        <f>IF(OR(X$4="",X$4=0,X$5="",X$7=0,X$7="",X$8="",$L6542="",$L6542=0),"",layerCost(IF($N6542="",X$8,$N6542),X$4,X$5,$L6542)*MAX($K6542,1)*IF($M6542="",X$7,$M6542)/100)</f>
        <v/>
      </c>
      <c r="Y6542" s="84"/>
      <c r="Z6542" s="88" t="str">
        <f>IF(OR(Z$4="",Z$4=0,Z$5="",Z$7=0,Z$7="",Z$8="",$L6542="",$L6542=0),"",layerCost(IF($N6542="",Z$8,$N6542),Z$4,Z$5,$L6542)*MAX($K6542,1)*IF($M6542="",Z$7,$M6542)/100)</f>
        <v/>
      </c>
    </row>
    <row r="6543" spans="16:26" x14ac:dyDescent="0.2">
      <c r="P6543" s="88" t="str">
        <f>IF(OR(P$4="",P$4=0,P$5="",P$7=0,P$7="",P$8="",$L6543="",$L6543=0),"",layerCost(IF($N6543="",P$8,$N6543),P$4,P$5,$L6543)*MAX($K6543,1)*IF($M6543="",P$7,$M6543)/100)</f>
        <v/>
      </c>
      <c r="Q6543" s="84"/>
      <c r="R6543" s="88" t="str">
        <f>IF(OR(R$4="",R$4=0,R$5="",R$7=0,R$7="",R$8="",$L6543="",$L6543=0),"",layerCost(IF($N6543="",R$8,$N6543),R$4,R$5,$L6543)*MAX($K6543,1)*IF($M6543="",R$7,$M6543)/100)</f>
        <v/>
      </c>
      <c r="S6543" s="84"/>
      <c r="T6543" s="88" t="str">
        <f>IF(OR(T$4="",T$4=0,T$5="",T$7=0,T$7="",T$8="",$L6543="",$L6543=0),"",layerCost(IF($N6543="",T$8,$N6543),T$4,T$5,$L6543)*MAX($K6543,1)*IF($M6543="",T$7,$M6543)/100)</f>
        <v/>
      </c>
      <c r="U6543" s="84"/>
      <c r="V6543" s="88" t="str">
        <f>IF(OR(V$4="",V$4=0,V$5="",V$7=0,V$7="",V$8="",$L6543="",$L6543=0),"",layerCost(IF($N6543="",V$8,$N6543),V$4,V$5,$L6543)*MAX($K6543,1)*IF($M6543="",V$7,$M6543)/100)</f>
        <v/>
      </c>
      <c r="W6543" s="84"/>
      <c r="X6543" s="88" t="str">
        <f>IF(OR(X$4="",X$4=0,X$5="",X$7=0,X$7="",X$8="",$L6543="",$L6543=0),"",layerCost(IF($N6543="",X$8,$N6543),X$4,X$5,$L6543)*MAX($K6543,1)*IF($M6543="",X$7,$M6543)/100)</f>
        <v/>
      </c>
      <c r="Y6543" s="84"/>
      <c r="Z6543" s="88" t="str">
        <f>IF(OR(Z$4="",Z$4=0,Z$5="",Z$7=0,Z$7="",Z$8="",$L6543="",$L6543=0),"",layerCost(IF($N6543="",Z$8,$N6543),Z$4,Z$5,$L6543)*MAX($K6543,1)*IF($M6543="",Z$7,$M6543)/100)</f>
        <v/>
      </c>
    </row>
    <row r="6544" spans="16:26" x14ac:dyDescent="0.2">
      <c r="P6544" s="88" t="str">
        <f>IF(OR(P$4="",P$4=0,P$5="",P$7=0,P$7="",P$8="",$L6544="",$L6544=0),"",layerCost(IF($N6544="",P$8,$N6544),P$4,P$5,$L6544)*MAX($K6544,1)*IF($M6544="",P$7,$M6544)/100)</f>
        <v/>
      </c>
      <c r="Q6544" s="84"/>
      <c r="R6544" s="88" t="str">
        <f>IF(OR(R$4="",R$4=0,R$5="",R$7=0,R$7="",R$8="",$L6544="",$L6544=0),"",layerCost(IF($N6544="",R$8,$N6544),R$4,R$5,$L6544)*MAX($K6544,1)*IF($M6544="",R$7,$M6544)/100)</f>
        <v/>
      </c>
      <c r="S6544" s="84"/>
      <c r="T6544" s="88" t="str">
        <f>IF(OR(T$4="",T$4=0,T$5="",T$7=0,T$7="",T$8="",$L6544="",$L6544=0),"",layerCost(IF($N6544="",T$8,$N6544),T$4,T$5,$L6544)*MAX($K6544,1)*IF($M6544="",T$7,$M6544)/100)</f>
        <v/>
      </c>
      <c r="U6544" s="84"/>
      <c r="V6544" s="88" t="str">
        <f>IF(OR(V$4="",V$4=0,V$5="",V$7=0,V$7="",V$8="",$L6544="",$L6544=0),"",layerCost(IF($N6544="",V$8,$N6544),V$4,V$5,$L6544)*MAX($K6544,1)*IF($M6544="",V$7,$M6544)/100)</f>
        <v/>
      </c>
      <c r="W6544" s="84"/>
      <c r="X6544" s="88" t="str">
        <f>IF(OR(X$4="",X$4=0,X$5="",X$7=0,X$7="",X$8="",$L6544="",$L6544=0),"",layerCost(IF($N6544="",X$8,$N6544),X$4,X$5,$L6544)*MAX($K6544,1)*IF($M6544="",X$7,$M6544)/100)</f>
        <v/>
      </c>
      <c r="Y6544" s="84"/>
      <c r="Z6544" s="88" t="str">
        <f>IF(OR(Z$4="",Z$4=0,Z$5="",Z$7=0,Z$7="",Z$8="",$L6544="",$L6544=0),"",layerCost(IF($N6544="",Z$8,$N6544),Z$4,Z$5,$L6544)*MAX($K6544,1)*IF($M6544="",Z$7,$M6544)/100)</f>
        <v/>
      </c>
    </row>
    <row r="6545" spans="16:26" x14ac:dyDescent="0.2">
      <c r="P6545" s="88" t="str">
        <f>IF(OR(P$4="",P$4=0,P$5="",P$7=0,P$7="",P$8="",$L6545="",$L6545=0),"",layerCost(IF($N6545="",P$8,$N6545),P$4,P$5,$L6545)*MAX($K6545,1)*IF($M6545="",P$7,$M6545)/100)</f>
        <v/>
      </c>
      <c r="Q6545" s="84"/>
      <c r="R6545" s="88" t="str">
        <f>IF(OR(R$4="",R$4=0,R$5="",R$7=0,R$7="",R$8="",$L6545="",$L6545=0),"",layerCost(IF($N6545="",R$8,$N6545),R$4,R$5,$L6545)*MAX($K6545,1)*IF($M6545="",R$7,$M6545)/100)</f>
        <v/>
      </c>
      <c r="S6545" s="84"/>
      <c r="T6545" s="88" t="str">
        <f>IF(OR(T$4="",T$4=0,T$5="",T$7=0,T$7="",T$8="",$L6545="",$L6545=0),"",layerCost(IF($N6545="",T$8,$N6545),T$4,T$5,$L6545)*MAX($K6545,1)*IF($M6545="",T$7,$M6545)/100)</f>
        <v/>
      </c>
      <c r="U6545" s="84"/>
      <c r="V6545" s="88" t="str">
        <f>IF(OR(V$4="",V$4=0,V$5="",V$7=0,V$7="",V$8="",$L6545="",$L6545=0),"",layerCost(IF($N6545="",V$8,$N6545),V$4,V$5,$L6545)*MAX($K6545,1)*IF($M6545="",V$7,$M6545)/100)</f>
        <v/>
      </c>
      <c r="W6545" s="84"/>
      <c r="X6545" s="88" t="str">
        <f>IF(OR(X$4="",X$4=0,X$5="",X$7=0,X$7="",X$8="",$L6545="",$L6545=0),"",layerCost(IF($N6545="",X$8,$N6545),X$4,X$5,$L6545)*MAX($K6545,1)*IF($M6545="",X$7,$M6545)/100)</f>
        <v/>
      </c>
      <c r="Y6545" s="84"/>
      <c r="Z6545" s="88" t="str">
        <f>IF(OR(Z$4="",Z$4=0,Z$5="",Z$7=0,Z$7="",Z$8="",$L6545="",$L6545=0),"",layerCost(IF($N6545="",Z$8,$N6545),Z$4,Z$5,$L6545)*MAX($K6545,1)*IF($M6545="",Z$7,$M6545)/100)</f>
        <v/>
      </c>
    </row>
    <row r="6546" spans="16:26" x14ac:dyDescent="0.2">
      <c r="P6546" s="88" t="str">
        <f>IF(OR(P$4="",P$4=0,P$5="",P$7=0,P$7="",P$8="",$L6546="",$L6546=0),"",layerCost(IF($N6546="",P$8,$N6546),P$4,P$5,$L6546)*MAX($K6546,1)*IF($M6546="",P$7,$M6546)/100)</f>
        <v/>
      </c>
      <c r="Q6546" s="84"/>
      <c r="R6546" s="88" t="str">
        <f>IF(OR(R$4="",R$4=0,R$5="",R$7=0,R$7="",R$8="",$L6546="",$L6546=0),"",layerCost(IF($N6546="",R$8,$N6546),R$4,R$5,$L6546)*MAX($K6546,1)*IF($M6546="",R$7,$M6546)/100)</f>
        <v/>
      </c>
      <c r="S6546" s="84"/>
      <c r="T6546" s="88" t="str">
        <f>IF(OR(T$4="",T$4=0,T$5="",T$7=0,T$7="",T$8="",$L6546="",$L6546=0),"",layerCost(IF($N6546="",T$8,$N6546),T$4,T$5,$L6546)*MAX($K6546,1)*IF($M6546="",T$7,$M6546)/100)</f>
        <v/>
      </c>
      <c r="U6546" s="84"/>
      <c r="V6546" s="88" t="str">
        <f>IF(OR(V$4="",V$4=0,V$5="",V$7=0,V$7="",V$8="",$L6546="",$L6546=0),"",layerCost(IF($N6546="",V$8,$N6546),V$4,V$5,$L6546)*MAX($K6546,1)*IF($M6546="",V$7,$M6546)/100)</f>
        <v/>
      </c>
      <c r="W6546" s="84"/>
      <c r="X6546" s="88" t="str">
        <f>IF(OR(X$4="",X$4=0,X$5="",X$7=0,X$7="",X$8="",$L6546="",$L6546=0),"",layerCost(IF($N6546="",X$8,$N6546),X$4,X$5,$L6546)*MAX($K6546,1)*IF($M6546="",X$7,$M6546)/100)</f>
        <v/>
      </c>
      <c r="Y6546" s="84"/>
      <c r="Z6546" s="88" t="str">
        <f>IF(OR(Z$4="",Z$4=0,Z$5="",Z$7=0,Z$7="",Z$8="",$L6546="",$L6546=0),"",layerCost(IF($N6546="",Z$8,$N6546),Z$4,Z$5,$L6546)*MAX($K6546,1)*IF($M6546="",Z$7,$M6546)/100)</f>
        <v/>
      </c>
    </row>
    <row r="6547" spans="16:26" x14ac:dyDescent="0.2">
      <c r="P6547" s="88" t="str">
        <f>IF(OR(P$4="",P$4=0,P$5="",P$7=0,P$7="",P$8="",$L6547="",$L6547=0),"",layerCost(IF($N6547="",P$8,$N6547),P$4,P$5,$L6547)*MAX($K6547,1)*IF($M6547="",P$7,$M6547)/100)</f>
        <v/>
      </c>
      <c r="Q6547" s="84"/>
      <c r="R6547" s="88" t="str">
        <f>IF(OR(R$4="",R$4=0,R$5="",R$7=0,R$7="",R$8="",$L6547="",$L6547=0),"",layerCost(IF($N6547="",R$8,$N6547),R$4,R$5,$L6547)*MAX($K6547,1)*IF($M6547="",R$7,$M6547)/100)</f>
        <v/>
      </c>
      <c r="S6547" s="84"/>
      <c r="T6547" s="88" t="str">
        <f>IF(OR(T$4="",T$4=0,T$5="",T$7=0,T$7="",T$8="",$L6547="",$L6547=0),"",layerCost(IF($N6547="",T$8,$N6547),T$4,T$5,$L6547)*MAX($K6547,1)*IF($M6547="",T$7,$M6547)/100)</f>
        <v/>
      </c>
      <c r="U6547" s="84"/>
      <c r="V6547" s="88" t="str">
        <f>IF(OR(V$4="",V$4=0,V$5="",V$7=0,V$7="",V$8="",$L6547="",$L6547=0),"",layerCost(IF($N6547="",V$8,$N6547),V$4,V$5,$L6547)*MAX($K6547,1)*IF($M6547="",V$7,$M6547)/100)</f>
        <v/>
      </c>
      <c r="W6547" s="84"/>
      <c r="X6547" s="88" t="str">
        <f>IF(OR(X$4="",X$4=0,X$5="",X$7=0,X$7="",X$8="",$L6547="",$L6547=0),"",layerCost(IF($N6547="",X$8,$N6547),X$4,X$5,$L6547)*MAX($K6547,1)*IF($M6547="",X$7,$M6547)/100)</f>
        <v/>
      </c>
      <c r="Y6547" s="84"/>
      <c r="Z6547" s="88" t="str">
        <f>IF(OR(Z$4="",Z$4=0,Z$5="",Z$7=0,Z$7="",Z$8="",$L6547="",$L6547=0),"",layerCost(IF($N6547="",Z$8,$N6547),Z$4,Z$5,$L6547)*MAX($K6547,1)*IF($M6547="",Z$7,$M6547)/100)</f>
        <v/>
      </c>
    </row>
    <row r="6548" spans="16:26" x14ac:dyDescent="0.2">
      <c r="P6548" s="88" t="str">
        <f>IF(OR(P$4="",P$4=0,P$5="",P$7=0,P$7="",P$8="",$L6548="",$L6548=0),"",layerCost(IF($N6548="",P$8,$N6548),P$4,P$5,$L6548)*MAX($K6548,1)*IF($M6548="",P$7,$M6548)/100)</f>
        <v/>
      </c>
      <c r="Q6548" s="84"/>
      <c r="R6548" s="88" t="str">
        <f>IF(OR(R$4="",R$4=0,R$5="",R$7=0,R$7="",R$8="",$L6548="",$L6548=0),"",layerCost(IF($N6548="",R$8,$N6548),R$4,R$5,$L6548)*MAX($K6548,1)*IF($M6548="",R$7,$M6548)/100)</f>
        <v/>
      </c>
      <c r="S6548" s="84"/>
      <c r="T6548" s="88" t="str">
        <f>IF(OR(T$4="",T$4=0,T$5="",T$7=0,T$7="",T$8="",$L6548="",$L6548=0),"",layerCost(IF($N6548="",T$8,$N6548),T$4,T$5,$L6548)*MAX($K6548,1)*IF($M6548="",T$7,$M6548)/100)</f>
        <v/>
      </c>
      <c r="U6548" s="84"/>
      <c r="V6548" s="88" t="str">
        <f>IF(OR(V$4="",V$4=0,V$5="",V$7=0,V$7="",V$8="",$L6548="",$L6548=0),"",layerCost(IF($N6548="",V$8,$N6548),V$4,V$5,$L6548)*MAX($K6548,1)*IF($M6548="",V$7,$M6548)/100)</f>
        <v/>
      </c>
      <c r="W6548" s="84"/>
      <c r="X6548" s="88" t="str">
        <f>IF(OR(X$4="",X$4=0,X$5="",X$7=0,X$7="",X$8="",$L6548="",$L6548=0),"",layerCost(IF($N6548="",X$8,$N6548),X$4,X$5,$L6548)*MAX($K6548,1)*IF($M6548="",X$7,$M6548)/100)</f>
        <v/>
      </c>
      <c r="Y6548" s="84"/>
      <c r="Z6548" s="88" t="str">
        <f>IF(OR(Z$4="",Z$4=0,Z$5="",Z$7=0,Z$7="",Z$8="",$L6548="",$L6548=0),"",layerCost(IF($N6548="",Z$8,$N6548),Z$4,Z$5,$L6548)*MAX($K6548,1)*IF($M6548="",Z$7,$M6548)/100)</f>
        <v/>
      </c>
    </row>
    <row r="6549" spans="16:26" x14ac:dyDescent="0.2">
      <c r="P6549" s="88" t="str">
        <f>IF(OR(P$4="",P$4=0,P$5="",P$7=0,P$7="",P$8="",$L6549="",$L6549=0),"",layerCost(IF($N6549="",P$8,$N6549),P$4,P$5,$L6549)*MAX($K6549,1)*IF($M6549="",P$7,$M6549)/100)</f>
        <v/>
      </c>
      <c r="Q6549" s="84"/>
      <c r="R6549" s="88" t="str">
        <f>IF(OR(R$4="",R$4=0,R$5="",R$7=0,R$7="",R$8="",$L6549="",$L6549=0),"",layerCost(IF($N6549="",R$8,$N6549),R$4,R$5,$L6549)*MAX($K6549,1)*IF($M6549="",R$7,$M6549)/100)</f>
        <v/>
      </c>
      <c r="S6549" s="84"/>
      <c r="T6549" s="88" t="str">
        <f>IF(OR(T$4="",T$4=0,T$5="",T$7=0,T$7="",T$8="",$L6549="",$L6549=0),"",layerCost(IF($N6549="",T$8,$N6549),T$4,T$5,$L6549)*MAX($K6549,1)*IF($M6549="",T$7,$M6549)/100)</f>
        <v/>
      </c>
      <c r="U6549" s="84"/>
      <c r="V6549" s="88" t="str">
        <f>IF(OR(V$4="",V$4=0,V$5="",V$7=0,V$7="",V$8="",$L6549="",$L6549=0),"",layerCost(IF($N6549="",V$8,$N6549),V$4,V$5,$L6549)*MAX($K6549,1)*IF($M6549="",V$7,$M6549)/100)</f>
        <v/>
      </c>
      <c r="W6549" s="84"/>
      <c r="X6549" s="88" t="str">
        <f>IF(OR(X$4="",X$4=0,X$5="",X$7=0,X$7="",X$8="",$L6549="",$L6549=0),"",layerCost(IF($N6549="",X$8,$N6549),X$4,X$5,$L6549)*MAX($K6549,1)*IF($M6549="",X$7,$M6549)/100)</f>
        <v/>
      </c>
      <c r="Y6549" s="84"/>
      <c r="Z6549" s="88" t="str">
        <f>IF(OR(Z$4="",Z$4=0,Z$5="",Z$7=0,Z$7="",Z$8="",$L6549="",$L6549=0),"",layerCost(IF($N6549="",Z$8,$N6549),Z$4,Z$5,$L6549)*MAX($K6549,1)*IF($M6549="",Z$7,$M6549)/100)</f>
        <v/>
      </c>
    </row>
    <row r="6550" spans="16:26" x14ac:dyDescent="0.2">
      <c r="P6550" s="88" t="str">
        <f>IF(OR(P$4="",P$4=0,P$5="",P$7=0,P$7="",P$8="",$L6550="",$L6550=0),"",layerCost(IF($N6550="",P$8,$N6550),P$4,P$5,$L6550)*MAX($K6550,1)*IF($M6550="",P$7,$M6550)/100)</f>
        <v/>
      </c>
      <c r="Q6550" s="84"/>
      <c r="R6550" s="88" t="str">
        <f>IF(OR(R$4="",R$4=0,R$5="",R$7=0,R$7="",R$8="",$L6550="",$L6550=0),"",layerCost(IF($N6550="",R$8,$N6550),R$4,R$5,$L6550)*MAX($K6550,1)*IF($M6550="",R$7,$M6550)/100)</f>
        <v/>
      </c>
      <c r="S6550" s="84"/>
      <c r="T6550" s="88" t="str">
        <f>IF(OR(T$4="",T$4=0,T$5="",T$7=0,T$7="",T$8="",$L6550="",$L6550=0),"",layerCost(IF($N6550="",T$8,$N6550),T$4,T$5,$L6550)*MAX($K6550,1)*IF($M6550="",T$7,$M6550)/100)</f>
        <v/>
      </c>
      <c r="U6550" s="84"/>
      <c r="V6550" s="88" t="str">
        <f>IF(OR(V$4="",V$4=0,V$5="",V$7=0,V$7="",V$8="",$L6550="",$L6550=0),"",layerCost(IF($N6550="",V$8,$N6550),V$4,V$5,$L6550)*MAX($K6550,1)*IF($M6550="",V$7,$M6550)/100)</f>
        <v/>
      </c>
      <c r="W6550" s="84"/>
      <c r="X6550" s="88" t="str">
        <f>IF(OR(X$4="",X$4=0,X$5="",X$7=0,X$7="",X$8="",$L6550="",$L6550=0),"",layerCost(IF($N6550="",X$8,$N6550),X$4,X$5,$L6550)*MAX($K6550,1)*IF($M6550="",X$7,$M6550)/100)</f>
        <v/>
      </c>
      <c r="Y6550" s="84"/>
      <c r="Z6550" s="88" t="str">
        <f>IF(OR(Z$4="",Z$4=0,Z$5="",Z$7=0,Z$7="",Z$8="",$L6550="",$L6550=0),"",layerCost(IF($N6550="",Z$8,$N6550),Z$4,Z$5,$L6550)*MAX($K6550,1)*IF($M6550="",Z$7,$M6550)/100)</f>
        <v/>
      </c>
    </row>
    <row r="6551" spans="16:26" x14ac:dyDescent="0.2">
      <c r="P6551" s="88" t="str">
        <f>IF(OR(P$4="",P$4=0,P$5="",P$7=0,P$7="",P$8="",$L6551="",$L6551=0),"",layerCost(IF($N6551="",P$8,$N6551),P$4,P$5,$L6551)*MAX($K6551,1)*IF($M6551="",P$7,$M6551)/100)</f>
        <v/>
      </c>
      <c r="Q6551" s="84"/>
      <c r="R6551" s="88" t="str">
        <f>IF(OR(R$4="",R$4=0,R$5="",R$7=0,R$7="",R$8="",$L6551="",$L6551=0),"",layerCost(IF($N6551="",R$8,$N6551),R$4,R$5,$L6551)*MAX($K6551,1)*IF($M6551="",R$7,$M6551)/100)</f>
        <v/>
      </c>
      <c r="S6551" s="84"/>
      <c r="T6551" s="88" t="str">
        <f>IF(OR(T$4="",T$4=0,T$5="",T$7=0,T$7="",T$8="",$L6551="",$L6551=0),"",layerCost(IF($N6551="",T$8,$N6551),T$4,T$5,$L6551)*MAX($K6551,1)*IF($M6551="",T$7,$M6551)/100)</f>
        <v/>
      </c>
      <c r="U6551" s="84"/>
      <c r="V6551" s="88" t="str">
        <f>IF(OR(V$4="",V$4=0,V$5="",V$7=0,V$7="",V$8="",$L6551="",$L6551=0),"",layerCost(IF($N6551="",V$8,$N6551),V$4,V$5,$L6551)*MAX($K6551,1)*IF($M6551="",V$7,$M6551)/100)</f>
        <v/>
      </c>
      <c r="W6551" s="84"/>
      <c r="X6551" s="88" t="str">
        <f>IF(OR(X$4="",X$4=0,X$5="",X$7=0,X$7="",X$8="",$L6551="",$L6551=0),"",layerCost(IF($N6551="",X$8,$N6551),X$4,X$5,$L6551)*MAX($K6551,1)*IF($M6551="",X$7,$M6551)/100)</f>
        <v/>
      </c>
      <c r="Y6551" s="84"/>
      <c r="Z6551" s="88" t="str">
        <f>IF(OR(Z$4="",Z$4=0,Z$5="",Z$7=0,Z$7="",Z$8="",$L6551="",$L6551=0),"",layerCost(IF($N6551="",Z$8,$N6551),Z$4,Z$5,$L6551)*MAX($K6551,1)*IF($M6551="",Z$7,$M6551)/100)</f>
        <v/>
      </c>
    </row>
    <row r="6552" spans="16:26" x14ac:dyDescent="0.2">
      <c r="P6552" s="88" t="str">
        <f>IF(OR(P$4="",P$4=0,P$5="",P$7=0,P$7="",P$8="",$L6552="",$L6552=0),"",layerCost(IF($N6552="",P$8,$N6552),P$4,P$5,$L6552)*MAX($K6552,1)*IF($M6552="",P$7,$M6552)/100)</f>
        <v/>
      </c>
      <c r="Q6552" s="84"/>
      <c r="R6552" s="88" t="str">
        <f>IF(OR(R$4="",R$4=0,R$5="",R$7=0,R$7="",R$8="",$L6552="",$L6552=0),"",layerCost(IF($N6552="",R$8,$N6552),R$4,R$5,$L6552)*MAX($K6552,1)*IF($M6552="",R$7,$M6552)/100)</f>
        <v/>
      </c>
      <c r="S6552" s="84"/>
      <c r="T6552" s="88" t="str">
        <f>IF(OR(T$4="",T$4=0,T$5="",T$7=0,T$7="",T$8="",$L6552="",$L6552=0),"",layerCost(IF($N6552="",T$8,$N6552),T$4,T$5,$L6552)*MAX($K6552,1)*IF($M6552="",T$7,$M6552)/100)</f>
        <v/>
      </c>
      <c r="U6552" s="84"/>
      <c r="V6552" s="88" t="str">
        <f>IF(OR(V$4="",V$4=0,V$5="",V$7=0,V$7="",V$8="",$L6552="",$L6552=0),"",layerCost(IF($N6552="",V$8,$N6552),V$4,V$5,$L6552)*MAX($K6552,1)*IF($M6552="",V$7,$M6552)/100)</f>
        <v/>
      </c>
      <c r="W6552" s="84"/>
      <c r="X6552" s="88" t="str">
        <f>IF(OR(X$4="",X$4=0,X$5="",X$7=0,X$7="",X$8="",$L6552="",$L6552=0),"",layerCost(IF($N6552="",X$8,$N6552),X$4,X$5,$L6552)*MAX($K6552,1)*IF($M6552="",X$7,$M6552)/100)</f>
        <v/>
      </c>
      <c r="Y6552" s="84"/>
      <c r="Z6552" s="88" t="str">
        <f>IF(OR(Z$4="",Z$4=0,Z$5="",Z$7=0,Z$7="",Z$8="",$L6552="",$L6552=0),"",layerCost(IF($N6552="",Z$8,$N6552),Z$4,Z$5,$L6552)*MAX($K6552,1)*IF($M6552="",Z$7,$M6552)/100)</f>
        <v/>
      </c>
    </row>
    <row r="6553" spans="16:26" x14ac:dyDescent="0.2">
      <c r="P6553" s="88" t="str">
        <f>IF(OR(P$4="",P$4=0,P$5="",P$7=0,P$7="",P$8="",$L6553="",$L6553=0),"",layerCost(IF($N6553="",P$8,$N6553),P$4,P$5,$L6553)*MAX($K6553,1)*IF($M6553="",P$7,$M6553)/100)</f>
        <v/>
      </c>
      <c r="Q6553" s="84"/>
      <c r="R6553" s="88" t="str">
        <f>IF(OR(R$4="",R$4=0,R$5="",R$7=0,R$7="",R$8="",$L6553="",$L6553=0),"",layerCost(IF($N6553="",R$8,$N6553),R$4,R$5,$L6553)*MAX($K6553,1)*IF($M6553="",R$7,$M6553)/100)</f>
        <v/>
      </c>
      <c r="S6553" s="84"/>
      <c r="T6553" s="88" t="str">
        <f>IF(OR(T$4="",T$4=0,T$5="",T$7=0,T$7="",T$8="",$L6553="",$L6553=0),"",layerCost(IF($N6553="",T$8,$N6553),T$4,T$5,$L6553)*MAX($K6553,1)*IF($M6553="",T$7,$M6553)/100)</f>
        <v/>
      </c>
      <c r="U6553" s="84"/>
      <c r="V6553" s="88" t="str">
        <f>IF(OR(V$4="",V$4=0,V$5="",V$7=0,V$7="",V$8="",$L6553="",$L6553=0),"",layerCost(IF($N6553="",V$8,$N6553),V$4,V$5,$L6553)*MAX($K6553,1)*IF($M6553="",V$7,$M6553)/100)</f>
        <v/>
      </c>
      <c r="W6553" s="84"/>
      <c r="X6553" s="88" t="str">
        <f>IF(OR(X$4="",X$4=0,X$5="",X$7=0,X$7="",X$8="",$L6553="",$L6553=0),"",layerCost(IF($N6553="",X$8,$N6553),X$4,X$5,$L6553)*MAX($K6553,1)*IF($M6553="",X$7,$M6553)/100)</f>
        <v/>
      </c>
      <c r="Y6553" s="84"/>
      <c r="Z6553" s="88" t="str">
        <f>IF(OR(Z$4="",Z$4=0,Z$5="",Z$7=0,Z$7="",Z$8="",$L6553="",$L6553=0),"",layerCost(IF($N6553="",Z$8,$N6553),Z$4,Z$5,$L6553)*MAX($K6553,1)*IF($M6553="",Z$7,$M6553)/100)</f>
        <v/>
      </c>
    </row>
    <row r="6554" spans="16:26" x14ac:dyDescent="0.2">
      <c r="P6554" s="88" t="str">
        <f>IF(OR(P$4="",P$4=0,P$5="",P$7=0,P$7="",P$8="",$L6554="",$L6554=0),"",layerCost(IF($N6554="",P$8,$N6554),P$4,P$5,$L6554)*MAX($K6554,1)*IF($M6554="",P$7,$M6554)/100)</f>
        <v/>
      </c>
      <c r="Q6554" s="84"/>
      <c r="R6554" s="88" t="str">
        <f>IF(OR(R$4="",R$4=0,R$5="",R$7=0,R$7="",R$8="",$L6554="",$L6554=0),"",layerCost(IF($N6554="",R$8,$N6554),R$4,R$5,$L6554)*MAX($K6554,1)*IF($M6554="",R$7,$M6554)/100)</f>
        <v/>
      </c>
      <c r="S6554" s="84"/>
      <c r="T6554" s="88" t="str">
        <f>IF(OR(T$4="",T$4=0,T$5="",T$7=0,T$7="",T$8="",$L6554="",$L6554=0),"",layerCost(IF($N6554="",T$8,$N6554),T$4,T$5,$L6554)*MAX($K6554,1)*IF($M6554="",T$7,$M6554)/100)</f>
        <v/>
      </c>
      <c r="U6554" s="84"/>
      <c r="V6554" s="88" t="str">
        <f>IF(OR(V$4="",V$4=0,V$5="",V$7=0,V$7="",V$8="",$L6554="",$L6554=0),"",layerCost(IF($N6554="",V$8,$N6554),V$4,V$5,$L6554)*MAX($K6554,1)*IF($M6554="",V$7,$M6554)/100)</f>
        <v/>
      </c>
      <c r="W6554" s="84"/>
      <c r="X6554" s="88" t="str">
        <f>IF(OR(X$4="",X$4=0,X$5="",X$7=0,X$7="",X$8="",$L6554="",$L6554=0),"",layerCost(IF($N6554="",X$8,$N6554),X$4,X$5,$L6554)*MAX($K6554,1)*IF($M6554="",X$7,$M6554)/100)</f>
        <v/>
      </c>
      <c r="Y6554" s="84"/>
      <c r="Z6554" s="88" t="str">
        <f>IF(OR(Z$4="",Z$4=0,Z$5="",Z$7=0,Z$7="",Z$8="",$L6554="",$L6554=0),"",layerCost(IF($N6554="",Z$8,$N6554),Z$4,Z$5,$L6554)*MAX($K6554,1)*IF($M6554="",Z$7,$M6554)/100)</f>
        <v/>
      </c>
    </row>
    <row r="6555" spans="16:26" x14ac:dyDescent="0.2">
      <c r="P6555" s="88" t="str">
        <f>IF(OR(P$4="",P$4=0,P$5="",P$7=0,P$7="",P$8="",$L6555="",$L6555=0),"",layerCost(IF($N6555="",P$8,$N6555),P$4,P$5,$L6555)*MAX($K6555,1)*IF($M6555="",P$7,$M6555)/100)</f>
        <v/>
      </c>
      <c r="Q6555" s="84"/>
      <c r="R6555" s="88" t="str">
        <f>IF(OR(R$4="",R$4=0,R$5="",R$7=0,R$7="",R$8="",$L6555="",$L6555=0),"",layerCost(IF($N6555="",R$8,$N6555),R$4,R$5,$L6555)*MAX($K6555,1)*IF($M6555="",R$7,$M6555)/100)</f>
        <v/>
      </c>
      <c r="S6555" s="84"/>
      <c r="T6555" s="88" t="str">
        <f>IF(OR(T$4="",T$4=0,T$5="",T$7=0,T$7="",T$8="",$L6555="",$L6555=0),"",layerCost(IF($N6555="",T$8,$N6555),T$4,T$5,$L6555)*MAX($K6555,1)*IF($M6555="",T$7,$M6555)/100)</f>
        <v/>
      </c>
      <c r="U6555" s="84"/>
      <c r="V6555" s="88" t="str">
        <f>IF(OR(V$4="",V$4=0,V$5="",V$7=0,V$7="",V$8="",$L6555="",$L6555=0),"",layerCost(IF($N6555="",V$8,$N6555),V$4,V$5,$L6555)*MAX($K6555,1)*IF($M6555="",V$7,$M6555)/100)</f>
        <v/>
      </c>
      <c r="W6555" s="84"/>
      <c r="X6555" s="88" t="str">
        <f>IF(OR(X$4="",X$4=0,X$5="",X$7=0,X$7="",X$8="",$L6555="",$L6555=0),"",layerCost(IF($N6555="",X$8,$N6555),X$4,X$5,$L6555)*MAX($K6555,1)*IF($M6555="",X$7,$M6555)/100)</f>
        <v/>
      </c>
      <c r="Y6555" s="84"/>
      <c r="Z6555" s="88" t="str">
        <f>IF(OR(Z$4="",Z$4=0,Z$5="",Z$7=0,Z$7="",Z$8="",$L6555="",$L6555=0),"",layerCost(IF($N6555="",Z$8,$N6555),Z$4,Z$5,$L6555)*MAX($K6555,1)*IF($M6555="",Z$7,$M6555)/100)</f>
        <v/>
      </c>
    </row>
    <row r="6556" spans="16:26" x14ac:dyDescent="0.2">
      <c r="P6556" s="88" t="str">
        <f>IF(OR(P$4="",P$4=0,P$5="",P$7=0,P$7="",P$8="",$L6556="",$L6556=0),"",layerCost(IF($N6556="",P$8,$N6556),P$4,P$5,$L6556)*MAX($K6556,1)*IF($M6556="",P$7,$M6556)/100)</f>
        <v/>
      </c>
      <c r="Q6556" s="84"/>
      <c r="R6556" s="88" t="str">
        <f>IF(OR(R$4="",R$4=0,R$5="",R$7=0,R$7="",R$8="",$L6556="",$L6556=0),"",layerCost(IF($N6556="",R$8,$N6556),R$4,R$5,$L6556)*MAX($K6556,1)*IF($M6556="",R$7,$M6556)/100)</f>
        <v/>
      </c>
      <c r="S6556" s="84"/>
      <c r="T6556" s="88" t="str">
        <f>IF(OR(T$4="",T$4=0,T$5="",T$7=0,T$7="",T$8="",$L6556="",$L6556=0),"",layerCost(IF($N6556="",T$8,$N6556),T$4,T$5,$L6556)*MAX($K6556,1)*IF($M6556="",T$7,$M6556)/100)</f>
        <v/>
      </c>
      <c r="U6556" s="84"/>
      <c r="V6556" s="88" t="str">
        <f>IF(OR(V$4="",V$4=0,V$5="",V$7=0,V$7="",V$8="",$L6556="",$L6556=0),"",layerCost(IF($N6556="",V$8,$N6556),V$4,V$5,$L6556)*MAX($K6556,1)*IF($M6556="",V$7,$M6556)/100)</f>
        <v/>
      </c>
      <c r="W6556" s="84"/>
      <c r="X6556" s="88" t="str">
        <f>IF(OR(X$4="",X$4=0,X$5="",X$7=0,X$7="",X$8="",$L6556="",$L6556=0),"",layerCost(IF($N6556="",X$8,$N6556),X$4,X$5,$L6556)*MAX($K6556,1)*IF($M6556="",X$7,$M6556)/100)</f>
        <v/>
      </c>
      <c r="Y6556" s="84"/>
      <c r="Z6556" s="88" t="str">
        <f>IF(OR(Z$4="",Z$4=0,Z$5="",Z$7=0,Z$7="",Z$8="",$L6556="",$L6556=0),"",layerCost(IF($N6556="",Z$8,$N6556),Z$4,Z$5,$L6556)*MAX($K6556,1)*IF($M6556="",Z$7,$M6556)/100)</f>
        <v/>
      </c>
    </row>
    <row r="6557" spans="16:26" x14ac:dyDescent="0.2">
      <c r="P6557" s="88" t="str">
        <f>IF(OR(P$4="",P$4=0,P$5="",P$7=0,P$7="",P$8="",$L6557="",$L6557=0),"",layerCost(IF($N6557="",P$8,$N6557),P$4,P$5,$L6557)*MAX($K6557,1)*IF($M6557="",P$7,$M6557)/100)</f>
        <v/>
      </c>
      <c r="Q6557" s="84"/>
      <c r="R6557" s="88" t="str">
        <f>IF(OR(R$4="",R$4=0,R$5="",R$7=0,R$7="",R$8="",$L6557="",$L6557=0),"",layerCost(IF($N6557="",R$8,$N6557),R$4,R$5,$L6557)*MAX($K6557,1)*IF($M6557="",R$7,$M6557)/100)</f>
        <v/>
      </c>
      <c r="S6557" s="84"/>
      <c r="T6557" s="88" t="str">
        <f>IF(OR(T$4="",T$4=0,T$5="",T$7=0,T$7="",T$8="",$L6557="",$L6557=0),"",layerCost(IF($N6557="",T$8,$N6557),T$4,T$5,$L6557)*MAX($K6557,1)*IF($M6557="",T$7,$M6557)/100)</f>
        <v/>
      </c>
      <c r="U6557" s="84"/>
      <c r="V6557" s="88" t="str">
        <f>IF(OR(V$4="",V$4=0,V$5="",V$7=0,V$7="",V$8="",$L6557="",$L6557=0),"",layerCost(IF($N6557="",V$8,$N6557),V$4,V$5,$L6557)*MAX($K6557,1)*IF($M6557="",V$7,$M6557)/100)</f>
        <v/>
      </c>
      <c r="W6557" s="84"/>
      <c r="X6557" s="88" t="str">
        <f>IF(OR(X$4="",X$4=0,X$5="",X$7=0,X$7="",X$8="",$L6557="",$L6557=0),"",layerCost(IF($N6557="",X$8,$N6557),X$4,X$5,$L6557)*MAX($K6557,1)*IF($M6557="",X$7,$M6557)/100)</f>
        <v/>
      </c>
      <c r="Y6557" s="84"/>
      <c r="Z6557" s="88" t="str">
        <f>IF(OR(Z$4="",Z$4=0,Z$5="",Z$7=0,Z$7="",Z$8="",$L6557="",$L6557=0),"",layerCost(IF($N6557="",Z$8,$N6557),Z$4,Z$5,$L6557)*MAX($K6557,1)*IF($M6557="",Z$7,$M6557)/100)</f>
        <v/>
      </c>
    </row>
    <row r="6558" spans="16:26" x14ac:dyDescent="0.2">
      <c r="P6558" s="88" t="str">
        <f>IF(OR(P$4="",P$4=0,P$5="",P$7=0,P$7="",P$8="",$L6558="",$L6558=0),"",layerCost(IF($N6558="",P$8,$N6558),P$4,P$5,$L6558)*MAX($K6558,1)*IF($M6558="",P$7,$M6558)/100)</f>
        <v/>
      </c>
      <c r="Q6558" s="84"/>
      <c r="R6558" s="88" t="str">
        <f>IF(OR(R$4="",R$4=0,R$5="",R$7=0,R$7="",R$8="",$L6558="",$L6558=0),"",layerCost(IF($N6558="",R$8,$N6558),R$4,R$5,$L6558)*MAX($K6558,1)*IF($M6558="",R$7,$M6558)/100)</f>
        <v/>
      </c>
      <c r="S6558" s="84"/>
      <c r="T6558" s="88" t="str">
        <f>IF(OR(T$4="",T$4=0,T$5="",T$7=0,T$7="",T$8="",$L6558="",$L6558=0),"",layerCost(IF($N6558="",T$8,$N6558),T$4,T$5,$L6558)*MAX($K6558,1)*IF($M6558="",T$7,$M6558)/100)</f>
        <v/>
      </c>
      <c r="U6558" s="84"/>
      <c r="V6558" s="88" t="str">
        <f>IF(OR(V$4="",V$4=0,V$5="",V$7=0,V$7="",V$8="",$L6558="",$L6558=0),"",layerCost(IF($N6558="",V$8,$N6558),V$4,V$5,$L6558)*MAX($K6558,1)*IF($M6558="",V$7,$M6558)/100)</f>
        <v/>
      </c>
      <c r="W6558" s="84"/>
      <c r="X6558" s="88" t="str">
        <f>IF(OR(X$4="",X$4=0,X$5="",X$7=0,X$7="",X$8="",$L6558="",$L6558=0),"",layerCost(IF($N6558="",X$8,$N6558),X$4,X$5,$L6558)*MAX($K6558,1)*IF($M6558="",X$7,$M6558)/100)</f>
        <v/>
      </c>
      <c r="Y6558" s="84"/>
      <c r="Z6558" s="88" t="str">
        <f>IF(OR(Z$4="",Z$4=0,Z$5="",Z$7=0,Z$7="",Z$8="",$L6558="",$L6558=0),"",layerCost(IF($N6558="",Z$8,$N6558),Z$4,Z$5,$L6558)*MAX($K6558,1)*IF($M6558="",Z$7,$M6558)/100)</f>
        <v/>
      </c>
    </row>
    <row r="6559" spans="16:26" x14ac:dyDescent="0.2">
      <c r="P6559" s="88" t="str">
        <f>IF(OR(P$4="",P$4=0,P$5="",P$7=0,P$7="",P$8="",$L6559="",$L6559=0),"",layerCost(IF($N6559="",P$8,$N6559),P$4,P$5,$L6559)*MAX($K6559,1)*IF($M6559="",P$7,$M6559)/100)</f>
        <v/>
      </c>
      <c r="Q6559" s="84"/>
      <c r="R6559" s="88" t="str">
        <f>IF(OR(R$4="",R$4=0,R$5="",R$7=0,R$7="",R$8="",$L6559="",$L6559=0),"",layerCost(IF($N6559="",R$8,$N6559),R$4,R$5,$L6559)*MAX($K6559,1)*IF($M6559="",R$7,$M6559)/100)</f>
        <v/>
      </c>
      <c r="S6559" s="84"/>
      <c r="T6559" s="88" t="str">
        <f>IF(OR(T$4="",T$4=0,T$5="",T$7=0,T$7="",T$8="",$L6559="",$L6559=0),"",layerCost(IF($N6559="",T$8,$N6559),T$4,T$5,$L6559)*MAX($K6559,1)*IF($M6559="",T$7,$M6559)/100)</f>
        <v/>
      </c>
      <c r="U6559" s="84"/>
      <c r="V6559" s="88" t="str">
        <f>IF(OR(V$4="",V$4=0,V$5="",V$7=0,V$7="",V$8="",$L6559="",$L6559=0),"",layerCost(IF($N6559="",V$8,$N6559),V$4,V$5,$L6559)*MAX($K6559,1)*IF($M6559="",V$7,$M6559)/100)</f>
        <v/>
      </c>
      <c r="W6559" s="84"/>
      <c r="X6559" s="88" t="str">
        <f>IF(OR(X$4="",X$4=0,X$5="",X$7=0,X$7="",X$8="",$L6559="",$L6559=0),"",layerCost(IF($N6559="",X$8,$N6559),X$4,X$5,$L6559)*MAX($K6559,1)*IF($M6559="",X$7,$M6559)/100)</f>
        <v/>
      </c>
      <c r="Y6559" s="84"/>
      <c r="Z6559" s="88" t="str">
        <f>IF(OR(Z$4="",Z$4=0,Z$5="",Z$7=0,Z$7="",Z$8="",$L6559="",$L6559=0),"",layerCost(IF($N6559="",Z$8,$N6559),Z$4,Z$5,$L6559)*MAX($K6559,1)*IF($M6559="",Z$7,$M6559)/100)</f>
        <v/>
      </c>
    </row>
    <row r="6560" spans="16:26" x14ac:dyDescent="0.2">
      <c r="P6560" s="88" t="str">
        <f>IF(OR(P$4="",P$4=0,P$5="",P$7=0,P$7="",P$8="",$L6560="",$L6560=0),"",layerCost(IF($N6560="",P$8,$N6560),P$4,P$5,$L6560)*MAX($K6560,1)*IF($M6560="",P$7,$M6560)/100)</f>
        <v/>
      </c>
      <c r="Q6560" s="84"/>
      <c r="R6560" s="88" t="str">
        <f>IF(OR(R$4="",R$4=0,R$5="",R$7=0,R$7="",R$8="",$L6560="",$L6560=0),"",layerCost(IF($N6560="",R$8,$N6560),R$4,R$5,$L6560)*MAX($K6560,1)*IF($M6560="",R$7,$M6560)/100)</f>
        <v/>
      </c>
      <c r="S6560" s="84"/>
      <c r="T6560" s="88" t="str">
        <f>IF(OR(T$4="",T$4=0,T$5="",T$7=0,T$7="",T$8="",$L6560="",$L6560=0),"",layerCost(IF($N6560="",T$8,$N6560),T$4,T$5,$L6560)*MAX($K6560,1)*IF($M6560="",T$7,$M6560)/100)</f>
        <v/>
      </c>
      <c r="U6560" s="84"/>
      <c r="V6560" s="88" t="str">
        <f>IF(OR(V$4="",V$4=0,V$5="",V$7=0,V$7="",V$8="",$L6560="",$L6560=0),"",layerCost(IF($N6560="",V$8,$N6560),V$4,V$5,$L6560)*MAX($K6560,1)*IF($M6560="",V$7,$M6560)/100)</f>
        <v/>
      </c>
      <c r="W6560" s="84"/>
      <c r="X6560" s="88" t="str">
        <f>IF(OR(X$4="",X$4=0,X$5="",X$7=0,X$7="",X$8="",$L6560="",$L6560=0),"",layerCost(IF($N6560="",X$8,$N6560),X$4,X$5,$L6560)*MAX($K6560,1)*IF($M6560="",X$7,$M6560)/100)</f>
        <v/>
      </c>
      <c r="Y6560" s="84"/>
      <c r="Z6560" s="88" t="str">
        <f>IF(OR(Z$4="",Z$4=0,Z$5="",Z$7=0,Z$7="",Z$8="",$L6560="",$L6560=0),"",layerCost(IF($N6560="",Z$8,$N6560),Z$4,Z$5,$L6560)*MAX($K6560,1)*IF($M6560="",Z$7,$M6560)/100)</f>
        <v/>
      </c>
    </row>
    <row r="6561" spans="16:26" x14ac:dyDescent="0.2">
      <c r="P6561" s="88" t="str">
        <f>IF(OR(P$4="",P$4=0,P$5="",P$7=0,P$7="",P$8="",$L6561="",$L6561=0),"",layerCost(IF($N6561="",P$8,$N6561),P$4,P$5,$L6561)*MAX($K6561,1)*IF($M6561="",P$7,$M6561)/100)</f>
        <v/>
      </c>
      <c r="Q6561" s="84"/>
      <c r="R6561" s="88" t="str">
        <f>IF(OR(R$4="",R$4=0,R$5="",R$7=0,R$7="",R$8="",$L6561="",$L6561=0),"",layerCost(IF($N6561="",R$8,$N6561),R$4,R$5,$L6561)*MAX($K6561,1)*IF($M6561="",R$7,$M6561)/100)</f>
        <v/>
      </c>
      <c r="S6561" s="84"/>
      <c r="T6561" s="88" t="str">
        <f>IF(OR(T$4="",T$4=0,T$5="",T$7=0,T$7="",T$8="",$L6561="",$L6561=0),"",layerCost(IF($N6561="",T$8,$N6561),T$4,T$5,$L6561)*MAX($K6561,1)*IF($M6561="",T$7,$M6561)/100)</f>
        <v/>
      </c>
      <c r="U6561" s="84"/>
      <c r="V6561" s="88" t="str">
        <f>IF(OR(V$4="",V$4=0,V$5="",V$7=0,V$7="",V$8="",$L6561="",$L6561=0),"",layerCost(IF($N6561="",V$8,$N6561),V$4,V$5,$L6561)*MAX($K6561,1)*IF($M6561="",V$7,$M6561)/100)</f>
        <v/>
      </c>
      <c r="W6561" s="84"/>
      <c r="X6561" s="88" t="str">
        <f>IF(OR(X$4="",X$4=0,X$5="",X$7=0,X$7="",X$8="",$L6561="",$L6561=0),"",layerCost(IF($N6561="",X$8,$N6561),X$4,X$5,$L6561)*MAX($K6561,1)*IF($M6561="",X$7,$M6561)/100)</f>
        <v/>
      </c>
      <c r="Y6561" s="84"/>
      <c r="Z6561" s="88" t="str">
        <f>IF(OR(Z$4="",Z$4=0,Z$5="",Z$7=0,Z$7="",Z$8="",$L6561="",$L6561=0),"",layerCost(IF($N6561="",Z$8,$N6561),Z$4,Z$5,$L6561)*MAX($K6561,1)*IF($M6561="",Z$7,$M6561)/100)</f>
        <v/>
      </c>
    </row>
    <row r="6562" spans="16:26" x14ac:dyDescent="0.2">
      <c r="P6562" s="88" t="str">
        <f>IF(OR(P$4="",P$4=0,P$5="",P$7=0,P$7="",P$8="",$L6562="",$L6562=0),"",layerCost(IF($N6562="",P$8,$N6562),P$4,P$5,$L6562)*MAX($K6562,1)*IF($M6562="",P$7,$M6562)/100)</f>
        <v/>
      </c>
      <c r="Q6562" s="84"/>
      <c r="R6562" s="88" t="str">
        <f>IF(OR(R$4="",R$4=0,R$5="",R$7=0,R$7="",R$8="",$L6562="",$L6562=0),"",layerCost(IF($N6562="",R$8,$N6562),R$4,R$5,$L6562)*MAX($K6562,1)*IF($M6562="",R$7,$M6562)/100)</f>
        <v/>
      </c>
      <c r="S6562" s="84"/>
      <c r="T6562" s="88" t="str">
        <f>IF(OR(T$4="",T$4=0,T$5="",T$7=0,T$7="",T$8="",$L6562="",$L6562=0),"",layerCost(IF($N6562="",T$8,$N6562),T$4,T$5,$L6562)*MAX($K6562,1)*IF($M6562="",T$7,$M6562)/100)</f>
        <v/>
      </c>
      <c r="U6562" s="84"/>
      <c r="V6562" s="88" t="str">
        <f>IF(OR(V$4="",V$4=0,V$5="",V$7=0,V$7="",V$8="",$L6562="",$L6562=0),"",layerCost(IF($N6562="",V$8,$N6562),V$4,V$5,$L6562)*MAX($K6562,1)*IF($M6562="",V$7,$M6562)/100)</f>
        <v/>
      </c>
      <c r="W6562" s="84"/>
      <c r="X6562" s="88" t="str">
        <f>IF(OR(X$4="",X$4=0,X$5="",X$7=0,X$7="",X$8="",$L6562="",$L6562=0),"",layerCost(IF($N6562="",X$8,$N6562),X$4,X$5,$L6562)*MAX($K6562,1)*IF($M6562="",X$7,$M6562)/100)</f>
        <v/>
      </c>
      <c r="Y6562" s="84"/>
      <c r="Z6562" s="88" t="str">
        <f>IF(OR(Z$4="",Z$4=0,Z$5="",Z$7=0,Z$7="",Z$8="",$L6562="",$L6562=0),"",layerCost(IF($N6562="",Z$8,$N6562),Z$4,Z$5,$L6562)*MAX($K6562,1)*IF($M6562="",Z$7,$M6562)/100)</f>
        <v/>
      </c>
    </row>
    <row r="6563" spans="16:26" x14ac:dyDescent="0.2">
      <c r="P6563" s="88" t="str">
        <f>IF(OR(P$4="",P$4=0,P$5="",P$7=0,P$7="",P$8="",$L6563="",$L6563=0),"",layerCost(IF($N6563="",P$8,$N6563),P$4,P$5,$L6563)*MAX($K6563,1)*IF($M6563="",P$7,$M6563)/100)</f>
        <v/>
      </c>
      <c r="Q6563" s="84"/>
      <c r="R6563" s="88" t="str">
        <f>IF(OR(R$4="",R$4=0,R$5="",R$7=0,R$7="",R$8="",$L6563="",$L6563=0),"",layerCost(IF($N6563="",R$8,$N6563),R$4,R$5,$L6563)*MAX($K6563,1)*IF($M6563="",R$7,$M6563)/100)</f>
        <v/>
      </c>
      <c r="S6563" s="84"/>
      <c r="T6563" s="88" t="str">
        <f>IF(OR(T$4="",T$4=0,T$5="",T$7=0,T$7="",T$8="",$L6563="",$L6563=0),"",layerCost(IF($N6563="",T$8,$N6563),T$4,T$5,$L6563)*MAX($K6563,1)*IF($M6563="",T$7,$M6563)/100)</f>
        <v/>
      </c>
      <c r="U6563" s="84"/>
      <c r="V6563" s="88" t="str">
        <f>IF(OR(V$4="",V$4=0,V$5="",V$7=0,V$7="",V$8="",$L6563="",$L6563=0),"",layerCost(IF($N6563="",V$8,$N6563),V$4,V$5,$L6563)*MAX($K6563,1)*IF($M6563="",V$7,$M6563)/100)</f>
        <v/>
      </c>
      <c r="W6563" s="84"/>
      <c r="X6563" s="88" t="str">
        <f>IF(OR(X$4="",X$4=0,X$5="",X$7=0,X$7="",X$8="",$L6563="",$L6563=0),"",layerCost(IF($N6563="",X$8,$N6563),X$4,X$5,$L6563)*MAX($K6563,1)*IF($M6563="",X$7,$M6563)/100)</f>
        <v/>
      </c>
      <c r="Y6563" s="84"/>
      <c r="Z6563" s="88" t="str">
        <f>IF(OR(Z$4="",Z$4=0,Z$5="",Z$7=0,Z$7="",Z$8="",$L6563="",$L6563=0),"",layerCost(IF($N6563="",Z$8,$N6563),Z$4,Z$5,$L6563)*MAX($K6563,1)*IF($M6563="",Z$7,$M6563)/100)</f>
        <v/>
      </c>
    </row>
    <row r="6564" spans="16:26" x14ac:dyDescent="0.2">
      <c r="P6564" s="88" t="str">
        <f>IF(OR(P$4="",P$4=0,P$5="",P$7=0,P$7="",P$8="",$L6564="",$L6564=0),"",layerCost(IF($N6564="",P$8,$N6564),P$4,P$5,$L6564)*MAX($K6564,1)*IF($M6564="",P$7,$M6564)/100)</f>
        <v/>
      </c>
      <c r="Q6564" s="84"/>
      <c r="R6564" s="88" t="str">
        <f>IF(OR(R$4="",R$4=0,R$5="",R$7=0,R$7="",R$8="",$L6564="",$L6564=0),"",layerCost(IF($N6564="",R$8,$N6564),R$4,R$5,$L6564)*MAX($K6564,1)*IF($M6564="",R$7,$M6564)/100)</f>
        <v/>
      </c>
      <c r="S6564" s="84"/>
      <c r="T6564" s="88" t="str">
        <f>IF(OR(T$4="",T$4=0,T$5="",T$7=0,T$7="",T$8="",$L6564="",$L6564=0),"",layerCost(IF($N6564="",T$8,$N6564),T$4,T$5,$L6564)*MAX($K6564,1)*IF($M6564="",T$7,$M6564)/100)</f>
        <v/>
      </c>
      <c r="U6564" s="84"/>
      <c r="V6564" s="88" t="str">
        <f>IF(OR(V$4="",V$4=0,V$5="",V$7=0,V$7="",V$8="",$L6564="",$L6564=0),"",layerCost(IF($N6564="",V$8,$N6564),V$4,V$5,$L6564)*MAX($K6564,1)*IF($M6564="",V$7,$M6564)/100)</f>
        <v/>
      </c>
      <c r="W6564" s="84"/>
      <c r="X6564" s="88" t="str">
        <f>IF(OR(X$4="",X$4=0,X$5="",X$7=0,X$7="",X$8="",$L6564="",$L6564=0),"",layerCost(IF($N6564="",X$8,$N6564),X$4,X$5,$L6564)*MAX($K6564,1)*IF($M6564="",X$7,$M6564)/100)</f>
        <v/>
      </c>
      <c r="Y6564" s="84"/>
      <c r="Z6564" s="88" t="str">
        <f>IF(OR(Z$4="",Z$4=0,Z$5="",Z$7=0,Z$7="",Z$8="",$L6564="",$L6564=0),"",layerCost(IF($N6564="",Z$8,$N6564),Z$4,Z$5,$L6564)*MAX($K6564,1)*IF($M6564="",Z$7,$M6564)/100)</f>
        <v/>
      </c>
    </row>
    <row r="6565" spans="16:26" x14ac:dyDescent="0.2">
      <c r="P6565" s="88" t="str">
        <f>IF(OR(P$4="",P$4=0,P$5="",P$7=0,P$7="",P$8="",$L6565="",$L6565=0),"",layerCost(IF($N6565="",P$8,$N6565),P$4,P$5,$L6565)*MAX($K6565,1)*IF($M6565="",P$7,$M6565)/100)</f>
        <v/>
      </c>
      <c r="Q6565" s="84"/>
      <c r="R6565" s="88" t="str">
        <f>IF(OR(R$4="",R$4=0,R$5="",R$7=0,R$7="",R$8="",$L6565="",$L6565=0),"",layerCost(IF($N6565="",R$8,$N6565),R$4,R$5,$L6565)*MAX($K6565,1)*IF($M6565="",R$7,$M6565)/100)</f>
        <v/>
      </c>
      <c r="S6565" s="84"/>
      <c r="T6565" s="88" t="str">
        <f>IF(OR(T$4="",T$4=0,T$5="",T$7=0,T$7="",T$8="",$L6565="",$L6565=0),"",layerCost(IF($N6565="",T$8,$N6565),T$4,T$5,$L6565)*MAX($K6565,1)*IF($M6565="",T$7,$M6565)/100)</f>
        <v/>
      </c>
      <c r="U6565" s="84"/>
      <c r="V6565" s="88" t="str">
        <f>IF(OR(V$4="",V$4=0,V$5="",V$7=0,V$7="",V$8="",$L6565="",$L6565=0),"",layerCost(IF($N6565="",V$8,$N6565),V$4,V$5,$L6565)*MAX($K6565,1)*IF($M6565="",V$7,$M6565)/100)</f>
        <v/>
      </c>
      <c r="W6565" s="84"/>
      <c r="X6565" s="88" t="str">
        <f>IF(OR(X$4="",X$4=0,X$5="",X$7=0,X$7="",X$8="",$L6565="",$L6565=0),"",layerCost(IF($N6565="",X$8,$N6565),X$4,X$5,$L6565)*MAX($K6565,1)*IF($M6565="",X$7,$M6565)/100)</f>
        <v/>
      </c>
      <c r="Y6565" s="84"/>
      <c r="Z6565" s="88" t="str">
        <f>IF(OR(Z$4="",Z$4=0,Z$5="",Z$7=0,Z$7="",Z$8="",$L6565="",$L6565=0),"",layerCost(IF($N6565="",Z$8,$N6565),Z$4,Z$5,$L6565)*MAX($K6565,1)*IF($M6565="",Z$7,$M6565)/100)</f>
        <v/>
      </c>
    </row>
    <row r="6566" spans="16:26" x14ac:dyDescent="0.2">
      <c r="P6566" s="88" t="str">
        <f>IF(OR(P$4="",P$4=0,P$5="",P$7=0,P$7="",P$8="",$L6566="",$L6566=0),"",layerCost(IF($N6566="",P$8,$N6566),P$4,P$5,$L6566)*MAX($K6566,1)*IF($M6566="",P$7,$M6566)/100)</f>
        <v/>
      </c>
      <c r="Q6566" s="84"/>
      <c r="R6566" s="88" t="str">
        <f>IF(OR(R$4="",R$4=0,R$5="",R$7=0,R$7="",R$8="",$L6566="",$L6566=0),"",layerCost(IF($N6566="",R$8,$N6566),R$4,R$5,$L6566)*MAX($K6566,1)*IF($M6566="",R$7,$M6566)/100)</f>
        <v/>
      </c>
      <c r="S6566" s="84"/>
      <c r="T6566" s="88" t="str">
        <f>IF(OR(T$4="",T$4=0,T$5="",T$7=0,T$7="",T$8="",$L6566="",$L6566=0),"",layerCost(IF($N6566="",T$8,$N6566),T$4,T$5,$L6566)*MAX($K6566,1)*IF($M6566="",T$7,$M6566)/100)</f>
        <v/>
      </c>
      <c r="U6566" s="84"/>
      <c r="V6566" s="88" t="str">
        <f>IF(OR(V$4="",V$4=0,V$5="",V$7=0,V$7="",V$8="",$L6566="",$L6566=0),"",layerCost(IF($N6566="",V$8,$N6566),V$4,V$5,$L6566)*MAX($K6566,1)*IF($M6566="",V$7,$M6566)/100)</f>
        <v/>
      </c>
      <c r="W6566" s="84"/>
      <c r="X6566" s="88" t="str">
        <f>IF(OR(X$4="",X$4=0,X$5="",X$7=0,X$7="",X$8="",$L6566="",$L6566=0),"",layerCost(IF($N6566="",X$8,$N6566),X$4,X$5,$L6566)*MAX($K6566,1)*IF($M6566="",X$7,$M6566)/100)</f>
        <v/>
      </c>
      <c r="Y6566" s="84"/>
      <c r="Z6566" s="88" t="str">
        <f>IF(OR(Z$4="",Z$4=0,Z$5="",Z$7=0,Z$7="",Z$8="",$L6566="",$L6566=0),"",layerCost(IF($N6566="",Z$8,$N6566),Z$4,Z$5,$L6566)*MAX($K6566,1)*IF($M6566="",Z$7,$M6566)/100)</f>
        <v/>
      </c>
    </row>
    <row r="6567" spans="16:26" x14ac:dyDescent="0.2">
      <c r="P6567" s="88" t="str">
        <f>IF(OR(P$4="",P$4=0,P$5="",P$7=0,P$7="",P$8="",$L6567="",$L6567=0),"",layerCost(IF($N6567="",P$8,$N6567),P$4,P$5,$L6567)*MAX($K6567,1)*IF($M6567="",P$7,$M6567)/100)</f>
        <v/>
      </c>
      <c r="Q6567" s="84"/>
      <c r="R6567" s="88" t="str">
        <f>IF(OR(R$4="",R$4=0,R$5="",R$7=0,R$7="",R$8="",$L6567="",$L6567=0),"",layerCost(IF($N6567="",R$8,$N6567),R$4,R$5,$L6567)*MAX($K6567,1)*IF($M6567="",R$7,$M6567)/100)</f>
        <v/>
      </c>
      <c r="S6567" s="84"/>
      <c r="T6567" s="88" t="str">
        <f>IF(OR(T$4="",T$4=0,T$5="",T$7=0,T$7="",T$8="",$L6567="",$L6567=0),"",layerCost(IF($N6567="",T$8,$N6567),T$4,T$5,$L6567)*MAX($K6567,1)*IF($M6567="",T$7,$M6567)/100)</f>
        <v/>
      </c>
      <c r="U6567" s="84"/>
      <c r="V6567" s="88" t="str">
        <f>IF(OR(V$4="",V$4=0,V$5="",V$7=0,V$7="",V$8="",$L6567="",$L6567=0),"",layerCost(IF($N6567="",V$8,$N6567),V$4,V$5,$L6567)*MAX($K6567,1)*IF($M6567="",V$7,$M6567)/100)</f>
        <v/>
      </c>
      <c r="W6567" s="84"/>
      <c r="X6567" s="88" t="str">
        <f>IF(OR(X$4="",X$4=0,X$5="",X$7=0,X$7="",X$8="",$L6567="",$L6567=0),"",layerCost(IF($N6567="",X$8,$N6567),X$4,X$5,$L6567)*MAX($K6567,1)*IF($M6567="",X$7,$M6567)/100)</f>
        <v/>
      </c>
      <c r="Y6567" s="84"/>
      <c r="Z6567" s="88" t="str">
        <f>IF(OR(Z$4="",Z$4=0,Z$5="",Z$7=0,Z$7="",Z$8="",$L6567="",$L6567=0),"",layerCost(IF($N6567="",Z$8,$N6567),Z$4,Z$5,$L6567)*MAX($K6567,1)*IF($M6567="",Z$7,$M6567)/100)</f>
        <v/>
      </c>
    </row>
    <row r="6568" spans="16:26" x14ac:dyDescent="0.2">
      <c r="P6568" s="88" t="str">
        <f>IF(OR(P$4="",P$4=0,P$5="",P$7=0,P$7="",P$8="",$L6568="",$L6568=0),"",layerCost(IF($N6568="",P$8,$N6568),P$4,P$5,$L6568)*MAX($K6568,1)*IF($M6568="",P$7,$M6568)/100)</f>
        <v/>
      </c>
      <c r="Q6568" s="84"/>
      <c r="R6568" s="88" t="str">
        <f>IF(OR(R$4="",R$4=0,R$5="",R$7=0,R$7="",R$8="",$L6568="",$L6568=0),"",layerCost(IF($N6568="",R$8,$N6568),R$4,R$5,$L6568)*MAX($K6568,1)*IF($M6568="",R$7,$M6568)/100)</f>
        <v/>
      </c>
      <c r="S6568" s="84"/>
      <c r="T6568" s="88" t="str">
        <f>IF(OR(T$4="",T$4=0,T$5="",T$7=0,T$7="",T$8="",$L6568="",$L6568=0),"",layerCost(IF($N6568="",T$8,$N6568),T$4,T$5,$L6568)*MAX($K6568,1)*IF($M6568="",T$7,$M6568)/100)</f>
        <v/>
      </c>
      <c r="U6568" s="84"/>
      <c r="V6568" s="88" t="str">
        <f>IF(OR(V$4="",V$4=0,V$5="",V$7=0,V$7="",V$8="",$L6568="",$L6568=0),"",layerCost(IF($N6568="",V$8,$N6568),V$4,V$5,$L6568)*MAX($K6568,1)*IF($M6568="",V$7,$M6568)/100)</f>
        <v/>
      </c>
      <c r="W6568" s="84"/>
      <c r="X6568" s="88" t="str">
        <f>IF(OR(X$4="",X$4=0,X$5="",X$7=0,X$7="",X$8="",$L6568="",$L6568=0),"",layerCost(IF($N6568="",X$8,$N6568),X$4,X$5,$L6568)*MAX($K6568,1)*IF($M6568="",X$7,$M6568)/100)</f>
        <v/>
      </c>
      <c r="Y6568" s="84"/>
      <c r="Z6568" s="88" t="str">
        <f>IF(OR(Z$4="",Z$4=0,Z$5="",Z$7=0,Z$7="",Z$8="",$L6568="",$L6568=0),"",layerCost(IF($N6568="",Z$8,$N6568),Z$4,Z$5,$L6568)*MAX($K6568,1)*IF($M6568="",Z$7,$M6568)/100)</f>
        <v/>
      </c>
    </row>
    <row r="6569" spans="16:26" x14ac:dyDescent="0.2">
      <c r="P6569" s="88" t="str">
        <f>IF(OR(P$4="",P$4=0,P$5="",P$7=0,P$7="",P$8="",$L6569="",$L6569=0),"",layerCost(IF($N6569="",P$8,$N6569),P$4,P$5,$L6569)*MAX($K6569,1)*IF($M6569="",P$7,$M6569)/100)</f>
        <v/>
      </c>
      <c r="Q6569" s="84"/>
      <c r="R6569" s="88" t="str">
        <f>IF(OR(R$4="",R$4=0,R$5="",R$7=0,R$7="",R$8="",$L6569="",$L6569=0),"",layerCost(IF($N6569="",R$8,$N6569),R$4,R$5,$L6569)*MAX($K6569,1)*IF($M6569="",R$7,$M6569)/100)</f>
        <v/>
      </c>
      <c r="S6569" s="84"/>
      <c r="T6569" s="88" t="str">
        <f>IF(OR(T$4="",T$4=0,T$5="",T$7=0,T$7="",T$8="",$L6569="",$L6569=0),"",layerCost(IF($N6569="",T$8,$N6569),T$4,T$5,$L6569)*MAX($K6569,1)*IF($M6569="",T$7,$M6569)/100)</f>
        <v/>
      </c>
      <c r="U6569" s="84"/>
      <c r="V6569" s="88" t="str">
        <f>IF(OR(V$4="",V$4=0,V$5="",V$7=0,V$7="",V$8="",$L6569="",$L6569=0),"",layerCost(IF($N6569="",V$8,$N6569),V$4,V$5,$L6569)*MAX($K6569,1)*IF($M6569="",V$7,$M6569)/100)</f>
        <v/>
      </c>
      <c r="W6569" s="84"/>
      <c r="X6569" s="88" t="str">
        <f>IF(OR(X$4="",X$4=0,X$5="",X$7=0,X$7="",X$8="",$L6569="",$L6569=0),"",layerCost(IF($N6569="",X$8,$N6569),X$4,X$5,$L6569)*MAX($K6569,1)*IF($M6569="",X$7,$M6569)/100)</f>
        <v/>
      </c>
      <c r="Y6569" s="84"/>
      <c r="Z6569" s="88" t="str">
        <f>IF(OR(Z$4="",Z$4=0,Z$5="",Z$7=0,Z$7="",Z$8="",$L6569="",$L6569=0),"",layerCost(IF($N6569="",Z$8,$N6569),Z$4,Z$5,$L6569)*MAX($K6569,1)*IF($M6569="",Z$7,$M6569)/100)</f>
        <v/>
      </c>
    </row>
    <row r="6570" spans="16:26" x14ac:dyDescent="0.2">
      <c r="P6570" s="88" t="str">
        <f>IF(OR(P$4="",P$4=0,P$5="",P$7=0,P$7="",P$8="",$L6570="",$L6570=0),"",layerCost(IF($N6570="",P$8,$N6570),P$4,P$5,$L6570)*MAX($K6570,1)*IF($M6570="",P$7,$M6570)/100)</f>
        <v/>
      </c>
      <c r="Q6570" s="84"/>
      <c r="R6570" s="88" t="str">
        <f>IF(OR(R$4="",R$4=0,R$5="",R$7=0,R$7="",R$8="",$L6570="",$L6570=0),"",layerCost(IF($N6570="",R$8,$N6570),R$4,R$5,$L6570)*MAX($K6570,1)*IF($M6570="",R$7,$M6570)/100)</f>
        <v/>
      </c>
      <c r="S6570" s="84"/>
      <c r="T6570" s="88" t="str">
        <f>IF(OR(T$4="",T$4=0,T$5="",T$7=0,T$7="",T$8="",$L6570="",$L6570=0),"",layerCost(IF($N6570="",T$8,$N6570),T$4,T$5,$L6570)*MAX($K6570,1)*IF($M6570="",T$7,$M6570)/100)</f>
        <v/>
      </c>
      <c r="U6570" s="84"/>
      <c r="V6570" s="88" t="str">
        <f>IF(OR(V$4="",V$4=0,V$5="",V$7=0,V$7="",V$8="",$L6570="",$L6570=0),"",layerCost(IF($N6570="",V$8,$N6570),V$4,V$5,$L6570)*MAX($K6570,1)*IF($M6570="",V$7,$M6570)/100)</f>
        <v/>
      </c>
      <c r="W6570" s="84"/>
      <c r="X6570" s="88" t="str">
        <f>IF(OR(X$4="",X$4=0,X$5="",X$7=0,X$7="",X$8="",$L6570="",$L6570=0),"",layerCost(IF($N6570="",X$8,$N6570),X$4,X$5,$L6570)*MAX($K6570,1)*IF($M6570="",X$7,$M6570)/100)</f>
        <v/>
      </c>
      <c r="Y6570" s="84"/>
      <c r="Z6570" s="88" t="str">
        <f>IF(OR(Z$4="",Z$4=0,Z$5="",Z$7=0,Z$7="",Z$8="",$L6570="",$L6570=0),"",layerCost(IF($N6570="",Z$8,$N6570),Z$4,Z$5,$L6570)*MAX($K6570,1)*IF($M6570="",Z$7,$M6570)/100)</f>
        <v/>
      </c>
    </row>
    <row r="6571" spans="16:26" x14ac:dyDescent="0.2">
      <c r="P6571" s="88" t="str">
        <f>IF(OR(P$4="",P$4=0,P$5="",P$7=0,P$7="",P$8="",$L6571="",$L6571=0),"",layerCost(IF($N6571="",P$8,$N6571),P$4,P$5,$L6571)*MAX($K6571,1)*IF($M6571="",P$7,$M6571)/100)</f>
        <v/>
      </c>
      <c r="Q6571" s="84"/>
      <c r="R6571" s="88" t="str">
        <f>IF(OR(R$4="",R$4=0,R$5="",R$7=0,R$7="",R$8="",$L6571="",$L6571=0),"",layerCost(IF($N6571="",R$8,$N6571),R$4,R$5,$L6571)*MAX($K6571,1)*IF($M6571="",R$7,$M6571)/100)</f>
        <v/>
      </c>
      <c r="S6571" s="84"/>
      <c r="T6571" s="88" t="str">
        <f>IF(OR(T$4="",T$4=0,T$5="",T$7=0,T$7="",T$8="",$L6571="",$L6571=0),"",layerCost(IF($N6571="",T$8,$N6571),T$4,T$5,$L6571)*MAX($K6571,1)*IF($M6571="",T$7,$M6571)/100)</f>
        <v/>
      </c>
      <c r="U6571" s="84"/>
      <c r="V6571" s="88" t="str">
        <f>IF(OR(V$4="",V$4=0,V$5="",V$7=0,V$7="",V$8="",$L6571="",$L6571=0),"",layerCost(IF($N6571="",V$8,$N6571),V$4,V$5,$L6571)*MAX($K6571,1)*IF($M6571="",V$7,$M6571)/100)</f>
        <v/>
      </c>
      <c r="W6571" s="84"/>
      <c r="X6571" s="88" t="str">
        <f>IF(OR(X$4="",X$4=0,X$5="",X$7=0,X$7="",X$8="",$L6571="",$L6571=0),"",layerCost(IF($N6571="",X$8,$N6571),X$4,X$5,$L6571)*MAX($K6571,1)*IF($M6571="",X$7,$M6571)/100)</f>
        <v/>
      </c>
      <c r="Y6571" s="84"/>
      <c r="Z6571" s="88" t="str">
        <f>IF(OR(Z$4="",Z$4=0,Z$5="",Z$7=0,Z$7="",Z$8="",$L6571="",$L6571=0),"",layerCost(IF($N6571="",Z$8,$N6571),Z$4,Z$5,$L6571)*MAX($K6571,1)*IF($M6571="",Z$7,$M6571)/100)</f>
        <v/>
      </c>
    </row>
    <row r="6572" spans="16:26" x14ac:dyDescent="0.2">
      <c r="P6572" s="88" t="str">
        <f>IF(OR(P$4="",P$4=0,P$5="",P$7=0,P$7="",P$8="",$L6572="",$L6572=0),"",layerCost(IF($N6572="",P$8,$N6572),P$4,P$5,$L6572)*MAX($K6572,1)*IF($M6572="",P$7,$M6572)/100)</f>
        <v/>
      </c>
      <c r="Q6572" s="84"/>
      <c r="R6572" s="88" t="str">
        <f>IF(OR(R$4="",R$4=0,R$5="",R$7=0,R$7="",R$8="",$L6572="",$L6572=0),"",layerCost(IF($N6572="",R$8,$N6572),R$4,R$5,$L6572)*MAX($K6572,1)*IF($M6572="",R$7,$M6572)/100)</f>
        <v/>
      </c>
      <c r="S6572" s="84"/>
      <c r="T6572" s="88" t="str">
        <f>IF(OR(T$4="",T$4=0,T$5="",T$7=0,T$7="",T$8="",$L6572="",$L6572=0),"",layerCost(IF($N6572="",T$8,$N6572),T$4,T$5,$L6572)*MAX($K6572,1)*IF($M6572="",T$7,$M6572)/100)</f>
        <v/>
      </c>
      <c r="U6572" s="84"/>
      <c r="V6572" s="88" t="str">
        <f>IF(OR(V$4="",V$4=0,V$5="",V$7=0,V$7="",V$8="",$L6572="",$L6572=0),"",layerCost(IF($N6572="",V$8,$N6572),V$4,V$5,$L6572)*MAX($K6572,1)*IF($M6572="",V$7,$M6572)/100)</f>
        <v/>
      </c>
      <c r="W6572" s="84"/>
      <c r="X6572" s="88" t="str">
        <f>IF(OR(X$4="",X$4=0,X$5="",X$7=0,X$7="",X$8="",$L6572="",$L6572=0),"",layerCost(IF($N6572="",X$8,$N6572),X$4,X$5,$L6572)*MAX($K6572,1)*IF($M6572="",X$7,$M6572)/100)</f>
        <v/>
      </c>
      <c r="Y6572" s="84"/>
      <c r="Z6572" s="88" t="str">
        <f>IF(OR(Z$4="",Z$4=0,Z$5="",Z$7=0,Z$7="",Z$8="",$L6572="",$L6572=0),"",layerCost(IF($N6572="",Z$8,$N6572),Z$4,Z$5,$L6572)*MAX($K6572,1)*IF($M6572="",Z$7,$M6572)/100)</f>
        <v/>
      </c>
    </row>
    <row r="6573" spans="16:26" x14ac:dyDescent="0.2">
      <c r="P6573" s="88" t="str">
        <f>IF(OR(P$4="",P$4=0,P$5="",P$7=0,P$7="",P$8="",$L6573="",$L6573=0),"",layerCost(IF($N6573="",P$8,$N6573),P$4,P$5,$L6573)*MAX($K6573,1)*IF($M6573="",P$7,$M6573)/100)</f>
        <v/>
      </c>
      <c r="Q6573" s="84"/>
      <c r="R6573" s="88" t="str">
        <f>IF(OR(R$4="",R$4=0,R$5="",R$7=0,R$7="",R$8="",$L6573="",$L6573=0),"",layerCost(IF($N6573="",R$8,$N6573),R$4,R$5,$L6573)*MAX($K6573,1)*IF($M6573="",R$7,$M6573)/100)</f>
        <v/>
      </c>
      <c r="S6573" s="84"/>
      <c r="T6573" s="88" t="str">
        <f>IF(OR(T$4="",T$4=0,T$5="",T$7=0,T$7="",T$8="",$L6573="",$L6573=0),"",layerCost(IF($N6573="",T$8,$N6573),T$4,T$5,$L6573)*MAX($K6573,1)*IF($M6573="",T$7,$M6573)/100)</f>
        <v/>
      </c>
      <c r="U6573" s="84"/>
      <c r="V6573" s="88" t="str">
        <f>IF(OR(V$4="",V$4=0,V$5="",V$7=0,V$7="",V$8="",$L6573="",$L6573=0),"",layerCost(IF($N6573="",V$8,$N6573),V$4,V$5,$L6573)*MAX($K6573,1)*IF($M6573="",V$7,$M6573)/100)</f>
        <v/>
      </c>
      <c r="W6573" s="84"/>
      <c r="X6573" s="88" t="str">
        <f>IF(OR(X$4="",X$4=0,X$5="",X$7=0,X$7="",X$8="",$L6573="",$L6573=0),"",layerCost(IF($N6573="",X$8,$N6573),X$4,X$5,$L6573)*MAX($K6573,1)*IF($M6573="",X$7,$M6573)/100)</f>
        <v/>
      </c>
      <c r="Y6573" s="84"/>
      <c r="Z6573" s="88" t="str">
        <f>IF(OR(Z$4="",Z$4=0,Z$5="",Z$7=0,Z$7="",Z$8="",$L6573="",$L6573=0),"",layerCost(IF($N6573="",Z$8,$N6573),Z$4,Z$5,$L6573)*MAX($K6573,1)*IF($M6573="",Z$7,$M6573)/100)</f>
        <v/>
      </c>
    </row>
    <row r="6574" spans="16:26" x14ac:dyDescent="0.2">
      <c r="P6574" s="88" t="str">
        <f>IF(OR(P$4="",P$4=0,P$5="",P$7=0,P$7="",P$8="",$L6574="",$L6574=0),"",layerCost(IF($N6574="",P$8,$N6574),P$4,P$5,$L6574)*MAX($K6574,1)*IF($M6574="",P$7,$M6574)/100)</f>
        <v/>
      </c>
      <c r="Q6574" s="84"/>
      <c r="R6574" s="88" t="str">
        <f>IF(OR(R$4="",R$4=0,R$5="",R$7=0,R$7="",R$8="",$L6574="",$L6574=0),"",layerCost(IF($N6574="",R$8,$N6574),R$4,R$5,$L6574)*MAX($K6574,1)*IF($M6574="",R$7,$M6574)/100)</f>
        <v/>
      </c>
      <c r="S6574" s="84"/>
      <c r="T6574" s="88" t="str">
        <f>IF(OR(T$4="",T$4=0,T$5="",T$7=0,T$7="",T$8="",$L6574="",$L6574=0),"",layerCost(IF($N6574="",T$8,$N6574),T$4,T$5,$L6574)*MAX($K6574,1)*IF($M6574="",T$7,$M6574)/100)</f>
        <v/>
      </c>
      <c r="U6574" s="84"/>
      <c r="V6574" s="88" t="str">
        <f>IF(OR(V$4="",V$4=0,V$5="",V$7=0,V$7="",V$8="",$L6574="",$L6574=0),"",layerCost(IF($N6574="",V$8,$N6574),V$4,V$5,$L6574)*MAX($K6574,1)*IF($M6574="",V$7,$M6574)/100)</f>
        <v/>
      </c>
      <c r="W6574" s="84"/>
      <c r="X6574" s="88" t="str">
        <f>IF(OR(X$4="",X$4=0,X$5="",X$7=0,X$7="",X$8="",$L6574="",$L6574=0),"",layerCost(IF($N6574="",X$8,$N6574),X$4,X$5,$L6574)*MAX($K6574,1)*IF($M6574="",X$7,$M6574)/100)</f>
        <v/>
      </c>
      <c r="Y6574" s="84"/>
      <c r="Z6574" s="88" t="str">
        <f>IF(OR(Z$4="",Z$4=0,Z$5="",Z$7=0,Z$7="",Z$8="",$L6574="",$L6574=0),"",layerCost(IF($N6574="",Z$8,$N6574),Z$4,Z$5,$L6574)*MAX($K6574,1)*IF($M6574="",Z$7,$M6574)/100)</f>
        <v/>
      </c>
    </row>
    <row r="6575" spans="16:26" x14ac:dyDescent="0.2">
      <c r="P6575" s="88" t="str">
        <f>IF(OR(P$4="",P$4=0,P$5="",P$7=0,P$7="",P$8="",$L6575="",$L6575=0),"",layerCost(IF($N6575="",P$8,$N6575),P$4,P$5,$L6575)*MAX($K6575,1)*IF($M6575="",P$7,$M6575)/100)</f>
        <v/>
      </c>
      <c r="Q6575" s="84"/>
      <c r="R6575" s="88" t="str">
        <f>IF(OR(R$4="",R$4=0,R$5="",R$7=0,R$7="",R$8="",$L6575="",$L6575=0),"",layerCost(IF($N6575="",R$8,$N6575),R$4,R$5,$L6575)*MAX($K6575,1)*IF($M6575="",R$7,$M6575)/100)</f>
        <v/>
      </c>
      <c r="S6575" s="84"/>
      <c r="T6575" s="88" t="str">
        <f>IF(OR(T$4="",T$4=0,T$5="",T$7=0,T$7="",T$8="",$L6575="",$L6575=0),"",layerCost(IF($N6575="",T$8,$N6575),T$4,T$5,$L6575)*MAX($K6575,1)*IF($M6575="",T$7,$M6575)/100)</f>
        <v/>
      </c>
      <c r="U6575" s="84"/>
      <c r="V6575" s="88" t="str">
        <f>IF(OR(V$4="",V$4=0,V$5="",V$7=0,V$7="",V$8="",$L6575="",$L6575=0),"",layerCost(IF($N6575="",V$8,$N6575),V$4,V$5,$L6575)*MAX($K6575,1)*IF($M6575="",V$7,$M6575)/100)</f>
        <v/>
      </c>
      <c r="W6575" s="84"/>
      <c r="X6575" s="88" t="str">
        <f>IF(OR(X$4="",X$4=0,X$5="",X$7=0,X$7="",X$8="",$L6575="",$L6575=0),"",layerCost(IF($N6575="",X$8,$N6575),X$4,X$5,$L6575)*MAX($K6575,1)*IF($M6575="",X$7,$M6575)/100)</f>
        <v/>
      </c>
      <c r="Y6575" s="84"/>
      <c r="Z6575" s="88" t="str">
        <f>IF(OR(Z$4="",Z$4=0,Z$5="",Z$7=0,Z$7="",Z$8="",$L6575="",$L6575=0),"",layerCost(IF($N6575="",Z$8,$N6575),Z$4,Z$5,$L6575)*MAX($K6575,1)*IF($M6575="",Z$7,$M6575)/100)</f>
        <v/>
      </c>
    </row>
    <row r="6576" spans="16:26" x14ac:dyDescent="0.2">
      <c r="P6576" s="88" t="str">
        <f>IF(OR(P$4="",P$4=0,P$5="",P$7=0,P$7="",P$8="",$L6576="",$L6576=0),"",layerCost(IF($N6576="",P$8,$N6576),P$4,P$5,$L6576)*MAX($K6576,1)*IF($M6576="",P$7,$M6576)/100)</f>
        <v/>
      </c>
      <c r="Q6576" s="84"/>
      <c r="R6576" s="88" t="str">
        <f>IF(OR(R$4="",R$4=0,R$5="",R$7=0,R$7="",R$8="",$L6576="",$L6576=0),"",layerCost(IF($N6576="",R$8,$N6576),R$4,R$5,$L6576)*MAX($K6576,1)*IF($M6576="",R$7,$M6576)/100)</f>
        <v/>
      </c>
      <c r="S6576" s="84"/>
      <c r="T6576" s="88" t="str">
        <f>IF(OR(T$4="",T$4=0,T$5="",T$7=0,T$7="",T$8="",$L6576="",$L6576=0),"",layerCost(IF($N6576="",T$8,$N6576),T$4,T$5,$L6576)*MAX($K6576,1)*IF($M6576="",T$7,$M6576)/100)</f>
        <v/>
      </c>
      <c r="U6576" s="84"/>
      <c r="V6576" s="88" t="str">
        <f>IF(OR(V$4="",V$4=0,V$5="",V$7=0,V$7="",V$8="",$L6576="",$L6576=0),"",layerCost(IF($N6576="",V$8,$N6576),V$4,V$5,$L6576)*MAX($K6576,1)*IF($M6576="",V$7,$M6576)/100)</f>
        <v/>
      </c>
      <c r="W6576" s="84"/>
      <c r="X6576" s="88" t="str">
        <f>IF(OR(X$4="",X$4=0,X$5="",X$7=0,X$7="",X$8="",$L6576="",$L6576=0),"",layerCost(IF($N6576="",X$8,$N6576),X$4,X$5,$L6576)*MAX($K6576,1)*IF($M6576="",X$7,$M6576)/100)</f>
        <v/>
      </c>
      <c r="Y6576" s="84"/>
      <c r="Z6576" s="88" t="str">
        <f>IF(OR(Z$4="",Z$4=0,Z$5="",Z$7=0,Z$7="",Z$8="",$L6576="",$L6576=0),"",layerCost(IF($N6576="",Z$8,$N6576),Z$4,Z$5,$L6576)*MAX($K6576,1)*IF($M6576="",Z$7,$M6576)/100)</f>
        <v/>
      </c>
    </row>
    <row r="6577" spans="16:26" x14ac:dyDescent="0.2">
      <c r="P6577" s="88" t="str">
        <f>IF(OR(P$4="",P$4=0,P$5="",P$7=0,P$7="",P$8="",$L6577="",$L6577=0),"",layerCost(IF($N6577="",P$8,$N6577),P$4,P$5,$L6577)*MAX($K6577,1)*IF($M6577="",P$7,$M6577)/100)</f>
        <v/>
      </c>
      <c r="Q6577" s="84"/>
      <c r="R6577" s="88" t="str">
        <f>IF(OR(R$4="",R$4=0,R$5="",R$7=0,R$7="",R$8="",$L6577="",$L6577=0),"",layerCost(IF($N6577="",R$8,$N6577),R$4,R$5,$L6577)*MAX($K6577,1)*IF($M6577="",R$7,$M6577)/100)</f>
        <v/>
      </c>
      <c r="S6577" s="84"/>
      <c r="T6577" s="88" t="str">
        <f>IF(OR(T$4="",T$4=0,T$5="",T$7=0,T$7="",T$8="",$L6577="",$L6577=0),"",layerCost(IF($N6577="",T$8,$N6577),T$4,T$5,$L6577)*MAX($K6577,1)*IF($M6577="",T$7,$M6577)/100)</f>
        <v/>
      </c>
      <c r="U6577" s="84"/>
      <c r="V6577" s="88" t="str">
        <f>IF(OR(V$4="",V$4=0,V$5="",V$7=0,V$7="",V$8="",$L6577="",$L6577=0),"",layerCost(IF($N6577="",V$8,$N6577),V$4,V$5,$L6577)*MAX($K6577,1)*IF($M6577="",V$7,$M6577)/100)</f>
        <v/>
      </c>
      <c r="W6577" s="84"/>
      <c r="X6577" s="88" t="str">
        <f>IF(OR(X$4="",X$4=0,X$5="",X$7=0,X$7="",X$8="",$L6577="",$L6577=0),"",layerCost(IF($N6577="",X$8,$N6577),X$4,X$5,$L6577)*MAX($K6577,1)*IF($M6577="",X$7,$M6577)/100)</f>
        <v/>
      </c>
      <c r="Y6577" s="84"/>
      <c r="Z6577" s="88" t="str">
        <f>IF(OR(Z$4="",Z$4=0,Z$5="",Z$7=0,Z$7="",Z$8="",$L6577="",$L6577=0),"",layerCost(IF($N6577="",Z$8,$N6577),Z$4,Z$5,$L6577)*MAX($K6577,1)*IF($M6577="",Z$7,$M6577)/100)</f>
        <v/>
      </c>
    </row>
    <row r="6578" spans="16:26" x14ac:dyDescent="0.2">
      <c r="P6578" s="88" t="str">
        <f>IF(OR(P$4="",P$4=0,P$5="",P$7=0,P$7="",P$8="",$L6578="",$L6578=0),"",layerCost(IF($N6578="",P$8,$N6578),P$4,P$5,$L6578)*MAX($K6578,1)*IF($M6578="",P$7,$M6578)/100)</f>
        <v/>
      </c>
      <c r="Q6578" s="84"/>
      <c r="R6578" s="88" t="str">
        <f>IF(OR(R$4="",R$4=0,R$5="",R$7=0,R$7="",R$8="",$L6578="",$L6578=0),"",layerCost(IF($N6578="",R$8,$N6578),R$4,R$5,$L6578)*MAX($K6578,1)*IF($M6578="",R$7,$M6578)/100)</f>
        <v/>
      </c>
      <c r="S6578" s="84"/>
      <c r="T6578" s="88" t="str">
        <f>IF(OR(T$4="",T$4=0,T$5="",T$7=0,T$7="",T$8="",$L6578="",$L6578=0),"",layerCost(IF($N6578="",T$8,$N6578),T$4,T$5,$L6578)*MAX($K6578,1)*IF($M6578="",T$7,$M6578)/100)</f>
        <v/>
      </c>
      <c r="U6578" s="84"/>
      <c r="V6578" s="88" t="str">
        <f>IF(OR(V$4="",V$4=0,V$5="",V$7=0,V$7="",V$8="",$L6578="",$L6578=0),"",layerCost(IF($N6578="",V$8,$N6578),V$4,V$5,$L6578)*MAX($K6578,1)*IF($M6578="",V$7,$M6578)/100)</f>
        <v/>
      </c>
      <c r="W6578" s="84"/>
      <c r="X6578" s="88" t="str">
        <f>IF(OR(X$4="",X$4=0,X$5="",X$7=0,X$7="",X$8="",$L6578="",$L6578=0),"",layerCost(IF($N6578="",X$8,$N6578),X$4,X$5,$L6578)*MAX($K6578,1)*IF($M6578="",X$7,$M6578)/100)</f>
        <v/>
      </c>
      <c r="Y6578" s="84"/>
      <c r="Z6578" s="88" t="str">
        <f>IF(OR(Z$4="",Z$4=0,Z$5="",Z$7=0,Z$7="",Z$8="",$L6578="",$L6578=0),"",layerCost(IF($N6578="",Z$8,$N6578),Z$4,Z$5,$L6578)*MAX($K6578,1)*IF($M6578="",Z$7,$M6578)/100)</f>
        <v/>
      </c>
    </row>
    <row r="6579" spans="16:26" x14ac:dyDescent="0.2">
      <c r="P6579" s="88" t="str">
        <f>IF(OR(P$4="",P$4=0,P$5="",P$7=0,P$7="",P$8="",$L6579="",$L6579=0),"",layerCost(IF($N6579="",P$8,$N6579),P$4,P$5,$L6579)*MAX($K6579,1)*IF($M6579="",P$7,$M6579)/100)</f>
        <v/>
      </c>
      <c r="Q6579" s="84"/>
      <c r="R6579" s="88" t="str">
        <f>IF(OR(R$4="",R$4=0,R$5="",R$7=0,R$7="",R$8="",$L6579="",$L6579=0),"",layerCost(IF($N6579="",R$8,$N6579),R$4,R$5,$L6579)*MAX($K6579,1)*IF($M6579="",R$7,$M6579)/100)</f>
        <v/>
      </c>
      <c r="S6579" s="84"/>
      <c r="T6579" s="88" t="str">
        <f>IF(OR(T$4="",T$4=0,T$5="",T$7=0,T$7="",T$8="",$L6579="",$L6579=0),"",layerCost(IF($N6579="",T$8,$N6579),T$4,T$5,$L6579)*MAX($K6579,1)*IF($M6579="",T$7,$M6579)/100)</f>
        <v/>
      </c>
      <c r="U6579" s="84"/>
      <c r="V6579" s="88" t="str">
        <f>IF(OR(V$4="",V$4=0,V$5="",V$7=0,V$7="",V$8="",$L6579="",$L6579=0),"",layerCost(IF($N6579="",V$8,$N6579),V$4,V$5,$L6579)*MAX($K6579,1)*IF($M6579="",V$7,$M6579)/100)</f>
        <v/>
      </c>
      <c r="W6579" s="84"/>
      <c r="X6579" s="88" t="str">
        <f>IF(OR(X$4="",X$4=0,X$5="",X$7=0,X$7="",X$8="",$L6579="",$L6579=0),"",layerCost(IF($N6579="",X$8,$N6579),X$4,X$5,$L6579)*MAX($K6579,1)*IF($M6579="",X$7,$M6579)/100)</f>
        <v/>
      </c>
      <c r="Y6579" s="84"/>
      <c r="Z6579" s="88" t="str">
        <f>IF(OR(Z$4="",Z$4=0,Z$5="",Z$7=0,Z$7="",Z$8="",$L6579="",$L6579=0),"",layerCost(IF($N6579="",Z$8,$N6579),Z$4,Z$5,$L6579)*MAX($K6579,1)*IF($M6579="",Z$7,$M6579)/100)</f>
        <v/>
      </c>
    </row>
    <row r="6580" spans="16:26" x14ac:dyDescent="0.2">
      <c r="P6580" s="88" t="str">
        <f>IF(OR(P$4="",P$4=0,P$5="",P$7=0,P$7="",P$8="",$L6580="",$L6580=0),"",layerCost(IF($N6580="",P$8,$N6580),P$4,P$5,$L6580)*MAX($K6580,1)*IF($M6580="",P$7,$M6580)/100)</f>
        <v/>
      </c>
      <c r="Q6580" s="84"/>
      <c r="R6580" s="88" t="str">
        <f>IF(OR(R$4="",R$4=0,R$5="",R$7=0,R$7="",R$8="",$L6580="",$L6580=0),"",layerCost(IF($N6580="",R$8,$N6580),R$4,R$5,$L6580)*MAX($K6580,1)*IF($M6580="",R$7,$M6580)/100)</f>
        <v/>
      </c>
      <c r="S6580" s="84"/>
      <c r="T6580" s="88" t="str">
        <f>IF(OR(T$4="",T$4=0,T$5="",T$7=0,T$7="",T$8="",$L6580="",$L6580=0),"",layerCost(IF($N6580="",T$8,$N6580),T$4,T$5,$L6580)*MAX($K6580,1)*IF($M6580="",T$7,$M6580)/100)</f>
        <v/>
      </c>
      <c r="U6580" s="84"/>
      <c r="V6580" s="88" t="str">
        <f>IF(OR(V$4="",V$4=0,V$5="",V$7=0,V$7="",V$8="",$L6580="",$L6580=0),"",layerCost(IF($N6580="",V$8,$N6580),V$4,V$5,$L6580)*MAX($K6580,1)*IF($M6580="",V$7,$M6580)/100)</f>
        <v/>
      </c>
      <c r="W6580" s="84"/>
      <c r="X6580" s="88" t="str">
        <f>IF(OR(X$4="",X$4=0,X$5="",X$7=0,X$7="",X$8="",$L6580="",$L6580=0),"",layerCost(IF($N6580="",X$8,$N6580),X$4,X$5,$L6580)*MAX($K6580,1)*IF($M6580="",X$7,$M6580)/100)</f>
        <v/>
      </c>
      <c r="Y6580" s="84"/>
      <c r="Z6580" s="88" t="str">
        <f>IF(OR(Z$4="",Z$4=0,Z$5="",Z$7=0,Z$7="",Z$8="",$L6580="",$L6580=0),"",layerCost(IF($N6580="",Z$8,$N6580),Z$4,Z$5,$L6580)*MAX($K6580,1)*IF($M6580="",Z$7,$M6580)/100)</f>
        <v/>
      </c>
    </row>
    <row r="6581" spans="16:26" x14ac:dyDescent="0.2">
      <c r="P6581" s="88" t="str">
        <f>IF(OR(P$4="",P$4=0,P$5="",P$7=0,P$7="",P$8="",$L6581="",$L6581=0),"",layerCost(IF($N6581="",P$8,$N6581),P$4,P$5,$L6581)*MAX($K6581,1)*IF($M6581="",P$7,$M6581)/100)</f>
        <v/>
      </c>
      <c r="Q6581" s="84"/>
      <c r="R6581" s="88" t="str">
        <f>IF(OR(R$4="",R$4=0,R$5="",R$7=0,R$7="",R$8="",$L6581="",$L6581=0),"",layerCost(IF($N6581="",R$8,$N6581),R$4,R$5,$L6581)*MAX($K6581,1)*IF($M6581="",R$7,$M6581)/100)</f>
        <v/>
      </c>
      <c r="S6581" s="84"/>
      <c r="T6581" s="88" t="str">
        <f>IF(OR(T$4="",T$4=0,T$5="",T$7=0,T$7="",T$8="",$L6581="",$L6581=0),"",layerCost(IF($N6581="",T$8,$N6581),T$4,T$5,$L6581)*MAX($K6581,1)*IF($M6581="",T$7,$M6581)/100)</f>
        <v/>
      </c>
      <c r="U6581" s="84"/>
      <c r="V6581" s="88" t="str">
        <f>IF(OR(V$4="",V$4=0,V$5="",V$7=0,V$7="",V$8="",$L6581="",$L6581=0),"",layerCost(IF($N6581="",V$8,$N6581),V$4,V$5,$L6581)*MAX($K6581,1)*IF($M6581="",V$7,$M6581)/100)</f>
        <v/>
      </c>
      <c r="W6581" s="84"/>
      <c r="X6581" s="88" t="str">
        <f>IF(OR(X$4="",X$4=0,X$5="",X$7=0,X$7="",X$8="",$L6581="",$L6581=0),"",layerCost(IF($N6581="",X$8,$N6581),X$4,X$5,$L6581)*MAX($K6581,1)*IF($M6581="",X$7,$M6581)/100)</f>
        <v/>
      </c>
      <c r="Y6581" s="84"/>
      <c r="Z6581" s="88" t="str">
        <f>IF(OR(Z$4="",Z$4=0,Z$5="",Z$7=0,Z$7="",Z$8="",$L6581="",$L6581=0),"",layerCost(IF($N6581="",Z$8,$N6581),Z$4,Z$5,$L6581)*MAX($K6581,1)*IF($M6581="",Z$7,$M6581)/100)</f>
        <v/>
      </c>
    </row>
    <row r="6582" spans="16:26" x14ac:dyDescent="0.2">
      <c r="P6582" s="88" t="str">
        <f>IF(OR(P$4="",P$4=0,P$5="",P$7=0,P$7="",P$8="",$L6582="",$L6582=0),"",layerCost(IF($N6582="",P$8,$N6582),P$4,P$5,$L6582)*MAX($K6582,1)*IF($M6582="",P$7,$M6582)/100)</f>
        <v/>
      </c>
      <c r="Q6582" s="84"/>
      <c r="R6582" s="88" t="str">
        <f>IF(OR(R$4="",R$4=0,R$5="",R$7=0,R$7="",R$8="",$L6582="",$L6582=0),"",layerCost(IF($N6582="",R$8,$N6582),R$4,R$5,$L6582)*MAX($K6582,1)*IF($M6582="",R$7,$M6582)/100)</f>
        <v/>
      </c>
      <c r="S6582" s="84"/>
      <c r="T6582" s="88" t="str">
        <f>IF(OR(T$4="",T$4=0,T$5="",T$7=0,T$7="",T$8="",$L6582="",$L6582=0),"",layerCost(IF($N6582="",T$8,$N6582),T$4,T$5,$L6582)*MAX($K6582,1)*IF($M6582="",T$7,$M6582)/100)</f>
        <v/>
      </c>
      <c r="U6582" s="84"/>
      <c r="V6582" s="88" t="str">
        <f>IF(OR(V$4="",V$4=0,V$5="",V$7=0,V$7="",V$8="",$L6582="",$L6582=0),"",layerCost(IF($N6582="",V$8,$N6582),V$4,V$5,$L6582)*MAX($K6582,1)*IF($M6582="",V$7,$M6582)/100)</f>
        <v/>
      </c>
      <c r="W6582" s="84"/>
      <c r="X6582" s="88" t="str">
        <f>IF(OR(X$4="",X$4=0,X$5="",X$7=0,X$7="",X$8="",$L6582="",$L6582=0),"",layerCost(IF($N6582="",X$8,$N6582),X$4,X$5,$L6582)*MAX($K6582,1)*IF($M6582="",X$7,$M6582)/100)</f>
        <v/>
      </c>
      <c r="Y6582" s="84"/>
      <c r="Z6582" s="88" t="str">
        <f>IF(OR(Z$4="",Z$4=0,Z$5="",Z$7=0,Z$7="",Z$8="",$L6582="",$L6582=0),"",layerCost(IF($N6582="",Z$8,$N6582),Z$4,Z$5,$L6582)*MAX($K6582,1)*IF($M6582="",Z$7,$M6582)/100)</f>
        <v/>
      </c>
    </row>
    <row r="6583" spans="16:26" x14ac:dyDescent="0.2">
      <c r="P6583" s="88" t="str">
        <f>IF(OR(P$4="",P$4=0,P$5="",P$7=0,P$7="",P$8="",$L6583="",$L6583=0),"",layerCost(IF($N6583="",P$8,$N6583),P$4,P$5,$L6583)*MAX($K6583,1)*IF($M6583="",P$7,$M6583)/100)</f>
        <v/>
      </c>
      <c r="Q6583" s="84"/>
      <c r="R6583" s="88" t="str">
        <f>IF(OR(R$4="",R$4=0,R$5="",R$7=0,R$7="",R$8="",$L6583="",$L6583=0),"",layerCost(IF($N6583="",R$8,$N6583),R$4,R$5,$L6583)*MAX($K6583,1)*IF($M6583="",R$7,$M6583)/100)</f>
        <v/>
      </c>
      <c r="S6583" s="84"/>
      <c r="T6583" s="88" t="str">
        <f>IF(OR(T$4="",T$4=0,T$5="",T$7=0,T$7="",T$8="",$L6583="",$L6583=0),"",layerCost(IF($N6583="",T$8,$N6583),T$4,T$5,$L6583)*MAX($K6583,1)*IF($M6583="",T$7,$M6583)/100)</f>
        <v/>
      </c>
      <c r="U6583" s="84"/>
      <c r="V6583" s="88" t="str">
        <f>IF(OR(V$4="",V$4=0,V$5="",V$7=0,V$7="",V$8="",$L6583="",$L6583=0),"",layerCost(IF($N6583="",V$8,$N6583),V$4,V$5,$L6583)*MAX($K6583,1)*IF($M6583="",V$7,$M6583)/100)</f>
        <v/>
      </c>
      <c r="W6583" s="84"/>
      <c r="X6583" s="88" t="str">
        <f>IF(OR(X$4="",X$4=0,X$5="",X$7=0,X$7="",X$8="",$L6583="",$L6583=0),"",layerCost(IF($N6583="",X$8,$N6583),X$4,X$5,$L6583)*MAX($K6583,1)*IF($M6583="",X$7,$M6583)/100)</f>
        <v/>
      </c>
      <c r="Y6583" s="84"/>
      <c r="Z6583" s="88" t="str">
        <f>IF(OR(Z$4="",Z$4=0,Z$5="",Z$7=0,Z$7="",Z$8="",$L6583="",$L6583=0),"",layerCost(IF($N6583="",Z$8,$N6583),Z$4,Z$5,$L6583)*MAX($K6583,1)*IF($M6583="",Z$7,$M6583)/100)</f>
        <v/>
      </c>
    </row>
    <row r="6584" spans="16:26" x14ac:dyDescent="0.2">
      <c r="P6584" s="88" t="str">
        <f>IF(OR(P$4="",P$4=0,P$5="",P$7=0,P$7="",P$8="",$L6584="",$L6584=0),"",layerCost(IF($N6584="",P$8,$N6584),P$4,P$5,$L6584)*MAX($K6584,1)*IF($M6584="",P$7,$M6584)/100)</f>
        <v/>
      </c>
      <c r="Q6584" s="84"/>
      <c r="R6584" s="88" t="str">
        <f>IF(OR(R$4="",R$4=0,R$5="",R$7=0,R$7="",R$8="",$L6584="",$L6584=0),"",layerCost(IF($N6584="",R$8,$N6584),R$4,R$5,$L6584)*MAX($K6584,1)*IF($M6584="",R$7,$M6584)/100)</f>
        <v/>
      </c>
      <c r="S6584" s="84"/>
      <c r="T6584" s="88" t="str">
        <f>IF(OR(T$4="",T$4=0,T$5="",T$7=0,T$7="",T$8="",$L6584="",$L6584=0),"",layerCost(IF($N6584="",T$8,$N6584),T$4,T$5,$L6584)*MAX($K6584,1)*IF($M6584="",T$7,$M6584)/100)</f>
        <v/>
      </c>
      <c r="U6584" s="84"/>
      <c r="V6584" s="88" t="str">
        <f>IF(OR(V$4="",V$4=0,V$5="",V$7=0,V$7="",V$8="",$L6584="",$L6584=0),"",layerCost(IF($N6584="",V$8,$N6584),V$4,V$5,$L6584)*MAX($K6584,1)*IF($M6584="",V$7,$M6584)/100)</f>
        <v/>
      </c>
      <c r="W6584" s="84"/>
      <c r="X6584" s="88" t="str">
        <f>IF(OR(X$4="",X$4=0,X$5="",X$7=0,X$7="",X$8="",$L6584="",$L6584=0),"",layerCost(IF($N6584="",X$8,$N6584),X$4,X$5,$L6584)*MAX($K6584,1)*IF($M6584="",X$7,$M6584)/100)</f>
        <v/>
      </c>
      <c r="Y6584" s="84"/>
      <c r="Z6584" s="88" t="str">
        <f>IF(OR(Z$4="",Z$4=0,Z$5="",Z$7=0,Z$7="",Z$8="",$L6584="",$L6584=0),"",layerCost(IF($N6584="",Z$8,$N6584),Z$4,Z$5,$L6584)*MAX($K6584,1)*IF($M6584="",Z$7,$M6584)/100)</f>
        <v/>
      </c>
    </row>
    <row r="6585" spans="16:26" x14ac:dyDescent="0.2">
      <c r="P6585" s="88" t="str">
        <f>IF(OR(P$4="",P$4=0,P$5="",P$7=0,P$7="",P$8="",$L6585="",$L6585=0),"",layerCost(IF($N6585="",P$8,$N6585),P$4,P$5,$L6585)*MAX($K6585,1)*IF($M6585="",P$7,$M6585)/100)</f>
        <v/>
      </c>
      <c r="Q6585" s="84"/>
      <c r="R6585" s="88" t="str">
        <f>IF(OR(R$4="",R$4=0,R$5="",R$7=0,R$7="",R$8="",$L6585="",$L6585=0),"",layerCost(IF($N6585="",R$8,$N6585),R$4,R$5,$L6585)*MAX($K6585,1)*IF($M6585="",R$7,$M6585)/100)</f>
        <v/>
      </c>
      <c r="S6585" s="84"/>
      <c r="T6585" s="88" t="str">
        <f>IF(OR(T$4="",T$4=0,T$5="",T$7=0,T$7="",T$8="",$L6585="",$L6585=0),"",layerCost(IF($N6585="",T$8,$N6585),T$4,T$5,$L6585)*MAX($K6585,1)*IF($M6585="",T$7,$M6585)/100)</f>
        <v/>
      </c>
      <c r="U6585" s="84"/>
      <c r="V6585" s="88" t="str">
        <f>IF(OR(V$4="",V$4=0,V$5="",V$7=0,V$7="",V$8="",$L6585="",$L6585=0),"",layerCost(IF($N6585="",V$8,$N6585),V$4,V$5,$L6585)*MAX($K6585,1)*IF($M6585="",V$7,$M6585)/100)</f>
        <v/>
      </c>
      <c r="W6585" s="84"/>
      <c r="X6585" s="88" t="str">
        <f>IF(OR(X$4="",X$4=0,X$5="",X$7=0,X$7="",X$8="",$L6585="",$L6585=0),"",layerCost(IF($N6585="",X$8,$N6585),X$4,X$5,$L6585)*MAX($K6585,1)*IF($M6585="",X$7,$M6585)/100)</f>
        <v/>
      </c>
      <c r="Y6585" s="84"/>
      <c r="Z6585" s="88" t="str">
        <f>IF(OR(Z$4="",Z$4=0,Z$5="",Z$7=0,Z$7="",Z$8="",$L6585="",$L6585=0),"",layerCost(IF($N6585="",Z$8,$N6585),Z$4,Z$5,$L6585)*MAX($K6585,1)*IF($M6585="",Z$7,$M6585)/100)</f>
        <v/>
      </c>
    </row>
    <row r="6586" spans="16:26" x14ac:dyDescent="0.2">
      <c r="P6586" s="88" t="str">
        <f>IF(OR(P$4="",P$4=0,P$5="",P$7=0,P$7="",P$8="",$L6586="",$L6586=0),"",layerCost(IF($N6586="",P$8,$N6586),P$4,P$5,$L6586)*MAX($K6586,1)*IF($M6586="",P$7,$M6586)/100)</f>
        <v/>
      </c>
      <c r="Q6586" s="84"/>
      <c r="R6586" s="88" t="str">
        <f>IF(OR(R$4="",R$4=0,R$5="",R$7=0,R$7="",R$8="",$L6586="",$L6586=0),"",layerCost(IF($N6586="",R$8,$N6586),R$4,R$5,$L6586)*MAX($K6586,1)*IF($M6586="",R$7,$M6586)/100)</f>
        <v/>
      </c>
      <c r="S6586" s="84"/>
      <c r="T6586" s="88" t="str">
        <f>IF(OR(T$4="",T$4=0,T$5="",T$7=0,T$7="",T$8="",$L6586="",$L6586=0),"",layerCost(IF($N6586="",T$8,$N6586),T$4,T$5,$L6586)*MAX($K6586,1)*IF($M6586="",T$7,$M6586)/100)</f>
        <v/>
      </c>
      <c r="U6586" s="84"/>
      <c r="V6586" s="88" t="str">
        <f>IF(OR(V$4="",V$4=0,V$5="",V$7=0,V$7="",V$8="",$L6586="",$L6586=0),"",layerCost(IF($N6586="",V$8,$N6586),V$4,V$5,$L6586)*MAX($K6586,1)*IF($M6586="",V$7,$M6586)/100)</f>
        <v/>
      </c>
      <c r="W6586" s="84"/>
      <c r="X6586" s="88" t="str">
        <f>IF(OR(X$4="",X$4=0,X$5="",X$7=0,X$7="",X$8="",$L6586="",$L6586=0),"",layerCost(IF($N6586="",X$8,$N6586),X$4,X$5,$L6586)*MAX($K6586,1)*IF($M6586="",X$7,$M6586)/100)</f>
        <v/>
      </c>
      <c r="Y6586" s="84"/>
      <c r="Z6586" s="88" t="str">
        <f>IF(OR(Z$4="",Z$4=0,Z$5="",Z$7=0,Z$7="",Z$8="",$L6586="",$L6586=0),"",layerCost(IF($N6586="",Z$8,$N6586),Z$4,Z$5,$L6586)*MAX($K6586,1)*IF($M6586="",Z$7,$M6586)/100)</f>
        <v/>
      </c>
    </row>
    <row r="6587" spans="16:26" x14ac:dyDescent="0.2">
      <c r="P6587" s="88" t="str">
        <f>IF(OR(P$4="",P$4=0,P$5="",P$7=0,P$7="",P$8="",$L6587="",$L6587=0),"",layerCost(IF($N6587="",P$8,$N6587),P$4,P$5,$L6587)*MAX($K6587,1)*IF($M6587="",P$7,$M6587)/100)</f>
        <v/>
      </c>
      <c r="Q6587" s="84"/>
      <c r="R6587" s="88" t="str">
        <f>IF(OR(R$4="",R$4=0,R$5="",R$7=0,R$7="",R$8="",$L6587="",$L6587=0),"",layerCost(IF($N6587="",R$8,$N6587),R$4,R$5,$L6587)*MAX($K6587,1)*IF($M6587="",R$7,$M6587)/100)</f>
        <v/>
      </c>
      <c r="S6587" s="84"/>
      <c r="T6587" s="88" t="str">
        <f>IF(OR(T$4="",T$4=0,T$5="",T$7=0,T$7="",T$8="",$L6587="",$L6587=0),"",layerCost(IF($N6587="",T$8,$N6587),T$4,T$5,$L6587)*MAX($K6587,1)*IF($M6587="",T$7,$M6587)/100)</f>
        <v/>
      </c>
      <c r="U6587" s="84"/>
      <c r="V6587" s="88" t="str">
        <f>IF(OR(V$4="",V$4=0,V$5="",V$7=0,V$7="",V$8="",$L6587="",$L6587=0),"",layerCost(IF($N6587="",V$8,$N6587),V$4,V$5,$L6587)*MAX($K6587,1)*IF($M6587="",V$7,$M6587)/100)</f>
        <v/>
      </c>
      <c r="W6587" s="84"/>
      <c r="X6587" s="88" t="str">
        <f>IF(OR(X$4="",X$4=0,X$5="",X$7=0,X$7="",X$8="",$L6587="",$L6587=0),"",layerCost(IF($N6587="",X$8,$N6587),X$4,X$5,$L6587)*MAX($K6587,1)*IF($M6587="",X$7,$M6587)/100)</f>
        <v/>
      </c>
      <c r="Y6587" s="84"/>
      <c r="Z6587" s="88" t="str">
        <f>IF(OR(Z$4="",Z$4=0,Z$5="",Z$7=0,Z$7="",Z$8="",$L6587="",$L6587=0),"",layerCost(IF($N6587="",Z$8,$N6587),Z$4,Z$5,$L6587)*MAX($K6587,1)*IF($M6587="",Z$7,$M6587)/100)</f>
        <v/>
      </c>
    </row>
    <row r="6588" spans="16:26" x14ac:dyDescent="0.2">
      <c r="P6588" s="88" t="str">
        <f>IF(OR(P$4="",P$4=0,P$5="",P$7=0,P$7="",P$8="",$L6588="",$L6588=0),"",layerCost(IF($N6588="",P$8,$N6588),P$4,P$5,$L6588)*MAX($K6588,1)*IF($M6588="",P$7,$M6588)/100)</f>
        <v/>
      </c>
      <c r="Q6588" s="84"/>
      <c r="R6588" s="88" t="str">
        <f>IF(OR(R$4="",R$4=0,R$5="",R$7=0,R$7="",R$8="",$L6588="",$L6588=0),"",layerCost(IF($N6588="",R$8,$N6588),R$4,R$5,$L6588)*MAX($K6588,1)*IF($M6588="",R$7,$M6588)/100)</f>
        <v/>
      </c>
      <c r="S6588" s="84"/>
      <c r="T6588" s="88" t="str">
        <f>IF(OR(T$4="",T$4=0,T$5="",T$7=0,T$7="",T$8="",$L6588="",$L6588=0),"",layerCost(IF($N6588="",T$8,$N6588),T$4,T$5,$L6588)*MAX($K6588,1)*IF($M6588="",T$7,$M6588)/100)</f>
        <v/>
      </c>
      <c r="U6588" s="84"/>
      <c r="V6588" s="88" t="str">
        <f>IF(OR(V$4="",V$4=0,V$5="",V$7=0,V$7="",V$8="",$L6588="",$L6588=0),"",layerCost(IF($N6588="",V$8,$N6588),V$4,V$5,$L6588)*MAX($K6588,1)*IF($M6588="",V$7,$M6588)/100)</f>
        <v/>
      </c>
      <c r="W6588" s="84"/>
      <c r="X6588" s="88" t="str">
        <f>IF(OR(X$4="",X$4=0,X$5="",X$7=0,X$7="",X$8="",$L6588="",$L6588=0),"",layerCost(IF($N6588="",X$8,$N6588),X$4,X$5,$L6588)*MAX($K6588,1)*IF($M6588="",X$7,$M6588)/100)</f>
        <v/>
      </c>
      <c r="Y6588" s="84"/>
      <c r="Z6588" s="88" t="str">
        <f>IF(OR(Z$4="",Z$4=0,Z$5="",Z$7=0,Z$7="",Z$8="",$L6588="",$L6588=0),"",layerCost(IF($N6588="",Z$8,$N6588),Z$4,Z$5,$L6588)*MAX($K6588,1)*IF($M6588="",Z$7,$M6588)/100)</f>
        <v/>
      </c>
    </row>
    <row r="6589" spans="16:26" x14ac:dyDescent="0.2">
      <c r="P6589" s="88" t="str">
        <f>IF(OR(P$4="",P$4=0,P$5="",P$7=0,P$7="",P$8="",$L6589="",$L6589=0),"",layerCost(IF($N6589="",P$8,$N6589),P$4,P$5,$L6589)*MAX($K6589,1)*IF($M6589="",P$7,$M6589)/100)</f>
        <v/>
      </c>
      <c r="Q6589" s="84"/>
      <c r="R6589" s="88" t="str">
        <f>IF(OR(R$4="",R$4=0,R$5="",R$7=0,R$7="",R$8="",$L6589="",$L6589=0),"",layerCost(IF($N6589="",R$8,$N6589),R$4,R$5,$L6589)*MAX($K6589,1)*IF($M6589="",R$7,$M6589)/100)</f>
        <v/>
      </c>
      <c r="S6589" s="84"/>
      <c r="T6589" s="88" t="str">
        <f>IF(OR(T$4="",T$4=0,T$5="",T$7=0,T$7="",T$8="",$L6589="",$L6589=0),"",layerCost(IF($N6589="",T$8,$N6589),T$4,T$5,$L6589)*MAX($K6589,1)*IF($M6589="",T$7,$M6589)/100)</f>
        <v/>
      </c>
      <c r="U6589" s="84"/>
      <c r="V6589" s="88" t="str">
        <f>IF(OR(V$4="",V$4=0,V$5="",V$7=0,V$7="",V$8="",$L6589="",$L6589=0),"",layerCost(IF($N6589="",V$8,$N6589),V$4,V$5,$L6589)*MAX($K6589,1)*IF($M6589="",V$7,$M6589)/100)</f>
        <v/>
      </c>
      <c r="W6589" s="84"/>
      <c r="X6589" s="88" t="str">
        <f>IF(OR(X$4="",X$4=0,X$5="",X$7=0,X$7="",X$8="",$L6589="",$L6589=0),"",layerCost(IF($N6589="",X$8,$N6589),X$4,X$5,$L6589)*MAX($K6589,1)*IF($M6589="",X$7,$M6589)/100)</f>
        <v/>
      </c>
      <c r="Y6589" s="84"/>
      <c r="Z6589" s="88" t="str">
        <f>IF(OR(Z$4="",Z$4=0,Z$5="",Z$7=0,Z$7="",Z$8="",$L6589="",$L6589=0),"",layerCost(IF($N6589="",Z$8,$N6589),Z$4,Z$5,$L6589)*MAX($K6589,1)*IF($M6589="",Z$7,$M6589)/100)</f>
        <v/>
      </c>
    </row>
    <row r="6590" spans="16:26" x14ac:dyDescent="0.2">
      <c r="P6590" s="88" t="str">
        <f>IF(OR(P$4="",P$4=0,P$5="",P$7=0,P$7="",P$8="",$L6590="",$L6590=0),"",layerCost(IF($N6590="",P$8,$N6590),P$4,P$5,$L6590)*MAX($K6590,1)*IF($M6590="",P$7,$M6590)/100)</f>
        <v/>
      </c>
      <c r="Q6590" s="84"/>
      <c r="R6590" s="88" t="str">
        <f>IF(OR(R$4="",R$4=0,R$5="",R$7=0,R$7="",R$8="",$L6590="",$L6590=0),"",layerCost(IF($N6590="",R$8,$N6590),R$4,R$5,$L6590)*MAX($K6590,1)*IF($M6590="",R$7,$M6590)/100)</f>
        <v/>
      </c>
      <c r="S6590" s="84"/>
      <c r="T6590" s="88" t="str">
        <f>IF(OR(T$4="",T$4=0,T$5="",T$7=0,T$7="",T$8="",$L6590="",$L6590=0),"",layerCost(IF($N6590="",T$8,$N6590),T$4,T$5,$L6590)*MAX($K6590,1)*IF($M6590="",T$7,$M6590)/100)</f>
        <v/>
      </c>
      <c r="U6590" s="84"/>
      <c r="V6590" s="88" t="str">
        <f>IF(OR(V$4="",V$4=0,V$5="",V$7=0,V$7="",V$8="",$L6590="",$L6590=0),"",layerCost(IF($N6590="",V$8,$N6590),V$4,V$5,$L6590)*MAX($K6590,1)*IF($M6590="",V$7,$M6590)/100)</f>
        <v/>
      </c>
      <c r="W6590" s="84"/>
      <c r="X6590" s="88" t="str">
        <f>IF(OR(X$4="",X$4=0,X$5="",X$7=0,X$7="",X$8="",$L6590="",$L6590=0),"",layerCost(IF($N6590="",X$8,$N6590),X$4,X$5,$L6590)*MAX($K6590,1)*IF($M6590="",X$7,$M6590)/100)</f>
        <v/>
      </c>
      <c r="Y6590" s="84"/>
      <c r="Z6590" s="88" t="str">
        <f>IF(OR(Z$4="",Z$4=0,Z$5="",Z$7=0,Z$7="",Z$8="",$L6590="",$L6590=0),"",layerCost(IF($N6590="",Z$8,$N6590),Z$4,Z$5,$L6590)*MAX($K6590,1)*IF($M6590="",Z$7,$M6590)/100)</f>
        <v/>
      </c>
    </row>
    <row r="6591" spans="16:26" x14ac:dyDescent="0.2">
      <c r="P6591" s="88" t="str">
        <f>IF(OR(P$4="",P$4=0,P$5="",P$7=0,P$7="",P$8="",$L6591="",$L6591=0),"",layerCost(IF($N6591="",P$8,$N6591),P$4,P$5,$L6591)*MAX($K6591,1)*IF($M6591="",P$7,$M6591)/100)</f>
        <v/>
      </c>
      <c r="Q6591" s="84"/>
      <c r="R6591" s="88" t="str">
        <f>IF(OR(R$4="",R$4=0,R$5="",R$7=0,R$7="",R$8="",$L6591="",$L6591=0),"",layerCost(IF($N6591="",R$8,$N6591),R$4,R$5,$L6591)*MAX($K6591,1)*IF($M6591="",R$7,$M6591)/100)</f>
        <v/>
      </c>
      <c r="S6591" s="84"/>
      <c r="T6591" s="88" t="str">
        <f>IF(OR(T$4="",T$4=0,T$5="",T$7=0,T$7="",T$8="",$L6591="",$L6591=0),"",layerCost(IF($N6591="",T$8,$N6591),T$4,T$5,$L6591)*MAX($K6591,1)*IF($M6591="",T$7,$M6591)/100)</f>
        <v/>
      </c>
      <c r="U6591" s="84"/>
      <c r="V6591" s="88" t="str">
        <f>IF(OR(V$4="",V$4=0,V$5="",V$7=0,V$7="",V$8="",$L6591="",$L6591=0),"",layerCost(IF($N6591="",V$8,$N6591),V$4,V$5,$L6591)*MAX($K6591,1)*IF($M6591="",V$7,$M6591)/100)</f>
        <v/>
      </c>
      <c r="W6591" s="84"/>
      <c r="X6591" s="88" t="str">
        <f>IF(OR(X$4="",X$4=0,X$5="",X$7=0,X$7="",X$8="",$L6591="",$L6591=0),"",layerCost(IF($N6591="",X$8,$N6591),X$4,X$5,$L6591)*MAX($K6591,1)*IF($M6591="",X$7,$M6591)/100)</f>
        <v/>
      </c>
      <c r="Y6591" s="84"/>
      <c r="Z6591" s="88" t="str">
        <f>IF(OR(Z$4="",Z$4=0,Z$5="",Z$7=0,Z$7="",Z$8="",$L6591="",$L6591=0),"",layerCost(IF($N6591="",Z$8,$N6591),Z$4,Z$5,$L6591)*MAX($K6591,1)*IF($M6591="",Z$7,$M6591)/100)</f>
        <v/>
      </c>
    </row>
    <row r="6592" spans="16:26" x14ac:dyDescent="0.2">
      <c r="P6592" s="88" t="str">
        <f>IF(OR(P$4="",P$4=0,P$5="",P$7=0,P$7="",P$8="",$L6592="",$L6592=0),"",layerCost(IF($N6592="",P$8,$N6592),P$4,P$5,$L6592)*MAX($K6592,1)*IF($M6592="",P$7,$M6592)/100)</f>
        <v/>
      </c>
      <c r="Q6592" s="84"/>
      <c r="R6592" s="88" t="str">
        <f>IF(OR(R$4="",R$4=0,R$5="",R$7=0,R$7="",R$8="",$L6592="",$L6592=0),"",layerCost(IF($N6592="",R$8,$N6592),R$4,R$5,$L6592)*MAX($K6592,1)*IF($M6592="",R$7,$M6592)/100)</f>
        <v/>
      </c>
      <c r="S6592" s="84"/>
      <c r="T6592" s="88" t="str">
        <f>IF(OR(T$4="",T$4=0,T$5="",T$7=0,T$7="",T$8="",$L6592="",$L6592=0),"",layerCost(IF($N6592="",T$8,$N6592),T$4,T$5,$L6592)*MAX($K6592,1)*IF($M6592="",T$7,$M6592)/100)</f>
        <v/>
      </c>
      <c r="U6592" s="84"/>
      <c r="V6592" s="88" t="str">
        <f>IF(OR(V$4="",V$4=0,V$5="",V$7=0,V$7="",V$8="",$L6592="",$L6592=0),"",layerCost(IF($N6592="",V$8,$N6592),V$4,V$5,$L6592)*MAX($K6592,1)*IF($M6592="",V$7,$M6592)/100)</f>
        <v/>
      </c>
      <c r="W6592" s="84"/>
      <c r="X6592" s="88" t="str">
        <f>IF(OR(X$4="",X$4=0,X$5="",X$7=0,X$7="",X$8="",$L6592="",$L6592=0),"",layerCost(IF($N6592="",X$8,$N6592),X$4,X$5,$L6592)*MAX($K6592,1)*IF($M6592="",X$7,$M6592)/100)</f>
        <v/>
      </c>
      <c r="Y6592" s="84"/>
      <c r="Z6592" s="88" t="str">
        <f>IF(OR(Z$4="",Z$4=0,Z$5="",Z$7=0,Z$7="",Z$8="",$L6592="",$L6592=0),"",layerCost(IF($N6592="",Z$8,$N6592),Z$4,Z$5,$L6592)*MAX($K6592,1)*IF($M6592="",Z$7,$M6592)/100)</f>
        <v/>
      </c>
    </row>
    <row r="6593" spans="16:26" x14ac:dyDescent="0.2">
      <c r="P6593" s="88" t="str">
        <f>IF(OR(P$4="",P$4=0,P$5="",P$7=0,P$7="",P$8="",$L6593="",$L6593=0),"",layerCost(IF($N6593="",P$8,$N6593),P$4,P$5,$L6593)*MAX($K6593,1)*IF($M6593="",P$7,$M6593)/100)</f>
        <v/>
      </c>
      <c r="Q6593" s="84"/>
      <c r="R6593" s="88" t="str">
        <f>IF(OR(R$4="",R$4=0,R$5="",R$7=0,R$7="",R$8="",$L6593="",$L6593=0),"",layerCost(IF($N6593="",R$8,$N6593),R$4,R$5,$L6593)*MAX($K6593,1)*IF($M6593="",R$7,$M6593)/100)</f>
        <v/>
      </c>
      <c r="S6593" s="84"/>
      <c r="T6593" s="88" t="str">
        <f>IF(OR(T$4="",T$4=0,T$5="",T$7=0,T$7="",T$8="",$L6593="",$L6593=0),"",layerCost(IF($N6593="",T$8,$N6593),T$4,T$5,$L6593)*MAX($K6593,1)*IF($M6593="",T$7,$M6593)/100)</f>
        <v/>
      </c>
      <c r="U6593" s="84"/>
      <c r="V6593" s="88" t="str">
        <f>IF(OR(V$4="",V$4=0,V$5="",V$7=0,V$7="",V$8="",$L6593="",$L6593=0),"",layerCost(IF($N6593="",V$8,$N6593),V$4,V$5,$L6593)*MAX($K6593,1)*IF($M6593="",V$7,$M6593)/100)</f>
        <v/>
      </c>
      <c r="W6593" s="84"/>
      <c r="X6593" s="88" t="str">
        <f>IF(OR(X$4="",X$4=0,X$5="",X$7=0,X$7="",X$8="",$L6593="",$L6593=0),"",layerCost(IF($N6593="",X$8,$N6593),X$4,X$5,$L6593)*MAX($K6593,1)*IF($M6593="",X$7,$M6593)/100)</f>
        <v/>
      </c>
      <c r="Y6593" s="84"/>
      <c r="Z6593" s="88" t="str">
        <f>IF(OR(Z$4="",Z$4=0,Z$5="",Z$7=0,Z$7="",Z$8="",$L6593="",$L6593=0),"",layerCost(IF($N6593="",Z$8,$N6593),Z$4,Z$5,$L6593)*MAX($K6593,1)*IF($M6593="",Z$7,$M6593)/100)</f>
        <v/>
      </c>
    </row>
    <row r="6594" spans="16:26" x14ac:dyDescent="0.2">
      <c r="P6594" s="88" t="str">
        <f>IF(OR(P$4="",P$4=0,P$5="",P$7=0,P$7="",P$8="",$L6594="",$L6594=0),"",layerCost(IF($N6594="",P$8,$N6594),P$4,P$5,$L6594)*MAX($K6594,1)*IF($M6594="",P$7,$M6594)/100)</f>
        <v/>
      </c>
      <c r="Q6594" s="84"/>
      <c r="R6594" s="88" t="str">
        <f>IF(OR(R$4="",R$4=0,R$5="",R$7=0,R$7="",R$8="",$L6594="",$L6594=0),"",layerCost(IF($N6594="",R$8,$N6594),R$4,R$5,$L6594)*MAX($K6594,1)*IF($M6594="",R$7,$M6594)/100)</f>
        <v/>
      </c>
      <c r="S6594" s="84"/>
      <c r="T6594" s="88" t="str">
        <f>IF(OR(T$4="",T$4=0,T$5="",T$7=0,T$7="",T$8="",$L6594="",$L6594=0),"",layerCost(IF($N6594="",T$8,$N6594),T$4,T$5,$L6594)*MAX($K6594,1)*IF($M6594="",T$7,$M6594)/100)</f>
        <v/>
      </c>
      <c r="U6594" s="84"/>
      <c r="V6594" s="88" t="str">
        <f>IF(OR(V$4="",V$4=0,V$5="",V$7=0,V$7="",V$8="",$L6594="",$L6594=0),"",layerCost(IF($N6594="",V$8,$N6594),V$4,V$5,$L6594)*MAX($K6594,1)*IF($M6594="",V$7,$M6594)/100)</f>
        <v/>
      </c>
      <c r="W6594" s="84"/>
      <c r="X6594" s="88" t="str">
        <f>IF(OR(X$4="",X$4=0,X$5="",X$7=0,X$7="",X$8="",$L6594="",$L6594=0),"",layerCost(IF($N6594="",X$8,$N6594),X$4,X$5,$L6594)*MAX($K6594,1)*IF($M6594="",X$7,$M6594)/100)</f>
        <v/>
      </c>
      <c r="Y6594" s="84"/>
      <c r="Z6594" s="88" t="str">
        <f>IF(OR(Z$4="",Z$4=0,Z$5="",Z$7=0,Z$7="",Z$8="",$L6594="",$L6594=0),"",layerCost(IF($N6594="",Z$8,$N6594),Z$4,Z$5,$L6594)*MAX($K6594,1)*IF($M6594="",Z$7,$M6594)/100)</f>
        <v/>
      </c>
    </row>
    <row r="6595" spans="16:26" x14ac:dyDescent="0.2">
      <c r="P6595" s="88" t="str">
        <f>IF(OR(P$4="",P$4=0,P$5="",P$7=0,P$7="",P$8="",$L6595="",$L6595=0),"",layerCost(IF($N6595="",P$8,$N6595),P$4,P$5,$L6595)*MAX($K6595,1)*IF($M6595="",P$7,$M6595)/100)</f>
        <v/>
      </c>
      <c r="Q6595" s="84"/>
      <c r="R6595" s="88" t="str">
        <f>IF(OR(R$4="",R$4=0,R$5="",R$7=0,R$7="",R$8="",$L6595="",$L6595=0),"",layerCost(IF($N6595="",R$8,$N6595),R$4,R$5,$L6595)*MAX($K6595,1)*IF($M6595="",R$7,$M6595)/100)</f>
        <v/>
      </c>
      <c r="S6595" s="84"/>
      <c r="T6595" s="88" t="str">
        <f>IF(OR(T$4="",T$4=0,T$5="",T$7=0,T$7="",T$8="",$L6595="",$L6595=0),"",layerCost(IF($N6595="",T$8,$N6595),T$4,T$5,$L6595)*MAX($K6595,1)*IF($M6595="",T$7,$M6595)/100)</f>
        <v/>
      </c>
      <c r="U6595" s="84"/>
      <c r="V6595" s="88" t="str">
        <f>IF(OR(V$4="",V$4=0,V$5="",V$7=0,V$7="",V$8="",$L6595="",$L6595=0),"",layerCost(IF($N6595="",V$8,$N6595),V$4,V$5,$L6595)*MAX($K6595,1)*IF($M6595="",V$7,$M6595)/100)</f>
        <v/>
      </c>
      <c r="W6595" s="84"/>
      <c r="X6595" s="88" t="str">
        <f>IF(OR(X$4="",X$4=0,X$5="",X$7=0,X$7="",X$8="",$L6595="",$L6595=0),"",layerCost(IF($N6595="",X$8,$N6595),X$4,X$5,$L6595)*MAX($K6595,1)*IF($M6595="",X$7,$M6595)/100)</f>
        <v/>
      </c>
      <c r="Y6595" s="84"/>
      <c r="Z6595" s="88" t="str">
        <f>IF(OR(Z$4="",Z$4=0,Z$5="",Z$7=0,Z$7="",Z$8="",$L6595="",$L6595=0),"",layerCost(IF($N6595="",Z$8,$N6595),Z$4,Z$5,$L6595)*MAX($K6595,1)*IF($M6595="",Z$7,$M6595)/100)</f>
        <v/>
      </c>
    </row>
    <row r="6596" spans="16:26" x14ac:dyDescent="0.2">
      <c r="P6596" s="88" t="str">
        <f>IF(OR(P$4="",P$4=0,P$5="",P$7=0,P$7="",P$8="",$L6596="",$L6596=0),"",layerCost(IF($N6596="",P$8,$N6596),P$4,P$5,$L6596)*MAX($K6596,1)*IF($M6596="",P$7,$M6596)/100)</f>
        <v/>
      </c>
      <c r="Q6596" s="84"/>
      <c r="R6596" s="88" t="str">
        <f>IF(OR(R$4="",R$4=0,R$5="",R$7=0,R$7="",R$8="",$L6596="",$L6596=0),"",layerCost(IF($N6596="",R$8,$N6596),R$4,R$5,$L6596)*MAX($K6596,1)*IF($M6596="",R$7,$M6596)/100)</f>
        <v/>
      </c>
      <c r="S6596" s="84"/>
      <c r="T6596" s="88" t="str">
        <f>IF(OR(T$4="",T$4=0,T$5="",T$7=0,T$7="",T$8="",$L6596="",$L6596=0),"",layerCost(IF($N6596="",T$8,$N6596),T$4,T$5,$L6596)*MAX($K6596,1)*IF($M6596="",T$7,$M6596)/100)</f>
        <v/>
      </c>
      <c r="U6596" s="84"/>
      <c r="V6596" s="88" t="str">
        <f>IF(OR(V$4="",V$4=0,V$5="",V$7=0,V$7="",V$8="",$L6596="",$L6596=0),"",layerCost(IF($N6596="",V$8,$N6596),V$4,V$5,$L6596)*MAX($K6596,1)*IF($M6596="",V$7,$M6596)/100)</f>
        <v/>
      </c>
      <c r="W6596" s="84"/>
      <c r="X6596" s="88" t="str">
        <f>IF(OR(X$4="",X$4=0,X$5="",X$7=0,X$7="",X$8="",$L6596="",$L6596=0),"",layerCost(IF($N6596="",X$8,$N6596),X$4,X$5,$L6596)*MAX($K6596,1)*IF($M6596="",X$7,$M6596)/100)</f>
        <v/>
      </c>
      <c r="Y6596" s="84"/>
      <c r="Z6596" s="88" t="str">
        <f>IF(OR(Z$4="",Z$4=0,Z$5="",Z$7=0,Z$7="",Z$8="",$L6596="",$L6596=0),"",layerCost(IF($N6596="",Z$8,$N6596),Z$4,Z$5,$L6596)*MAX($K6596,1)*IF($M6596="",Z$7,$M6596)/100)</f>
        <v/>
      </c>
    </row>
    <row r="6597" spans="16:26" x14ac:dyDescent="0.2">
      <c r="P6597" s="88" t="str">
        <f>IF(OR(P$4="",P$4=0,P$5="",P$7=0,P$7="",P$8="",$L6597="",$L6597=0),"",layerCost(IF($N6597="",P$8,$N6597),P$4,P$5,$L6597)*MAX($K6597,1)*IF($M6597="",P$7,$M6597)/100)</f>
        <v/>
      </c>
      <c r="Q6597" s="84"/>
      <c r="R6597" s="88" t="str">
        <f>IF(OR(R$4="",R$4=0,R$5="",R$7=0,R$7="",R$8="",$L6597="",$L6597=0),"",layerCost(IF($N6597="",R$8,$N6597),R$4,R$5,$L6597)*MAX($K6597,1)*IF($M6597="",R$7,$M6597)/100)</f>
        <v/>
      </c>
      <c r="S6597" s="84"/>
      <c r="T6597" s="88" t="str">
        <f>IF(OR(T$4="",T$4=0,T$5="",T$7=0,T$7="",T$8="",$L6597="",$L6597=0),"",layerCost(IF($N6597="",T$8,$N6597),T$4,T$5,$L6597)*MAX($K6597,1)*IF($M6597="",T$7,$M6597)/100)</f>
        <v/>
      </c>
      <c r="U6597" s="84"/>
      <c r="V6597" s="88" t="str">
        <f>IF(OR(V$4="",V$4=0,V$5="",V$7=0,V$7="",V$8="",$L6597="",$L6597=0),"",layerCost(IF($N6597="",V$8,$N6597),V$4,V$5,$L6597)*MAX($K6597,1)*IF($M6597="",V$7,$M6597)/100)</f>
        <v/>
      </c>
      <c r="W6597" s="84"/>
      <c r="X6597" s="88" t="str">
        <f>IF(OR(X$4="",X$4=0,X$5="",X$7=0,X$7="",X$8="",$L6597="",$L6597=0),"",layerCost(IF($N6597="",X$8,$N6597),X$4,X$5,$L6597)*MAX($K6597,1)*IF($M6597="",X$7,$M6597)/100)</f>
        <v/>
      </c>
      <c r="Y6597" s="84"/>
      <c r="Z6597" s="88" t="str">
        <f>IF(OR(Z$4="",Z$4=0,Z$5="",Z$7=0,Z$7="",Z$8="",$L6597="",$L6597=0),"",layerCost(IF($N6597="",Z$8,$N6597),Z$4,Z$5,$L6597)*MAX($K6597,1)*IF($M6597="",Z$7,$M6597)/100)</f>
        <v/>
      </c>
    </row>
    <row r="6598" spans="16:26" x14ac:dyDescent="0.2">
      <c r="P6598" s="88" t="str">
        <f>IF(OR(P$4="",P$4=0,P$5="",P$7=0,P$7="",P$8="",$L6598="",$L6598=0),"",layerCost(IF($N6598="",P$8,$N6598),P$4,P$5,$L6598)*MAX($K6598,1)*IF($M6598="",P$7,$M6598)/100)</f>
        <v/>
      </c>
      <c r="Q6598" s="84"/>
      <c r="R6598" s="88" t="str">
        <f>IF(OR(R$4="",R$4=0,R$5="",R$7=0,R$7="",R$8="",$L6598="",$L6598=0),"",layerCost(IF($N6598="",R$8,$N6598),R$4,R$5,$L6598)*MAX($K6598,1)*IF($M6598="",R$7,$M6598)/100)</f>
        <v/>
      </c>
      <c r="S6598" s="84"/>
      <c r="T6598" s="88" t="str">
        <f>IF(OR(T$4="",T$4=0,T$5="",T$7=0,T$7="",T$8="",$L6598="",$L6598=0),"",layerCost(IF($N6598="",T$8,$N6598),T$4,T$5,$L6598)*MAX($K6598,1)*IF($M6598="",T$7,$M6598)/100)</f>
        <v/>
      </c>
      <c r="U6598" s="84"/>
      <c r="V6598" s="88" t="str">
        <f>IF(OR(V$4="",V$4=0,V$5="",V$7=0,V$7="",V$8="",$L6598="",$L6598=0),"",layerCost(IF($N6598="",V$8,$N6598),V$4,V$5,$L6598)*MAX($K6598,1)*IF($M6598="",V$7,$M6598)/100)</f>
        <v/>
      </c>
      <c r="W6598" s="84"/>
      <c r="X6598" s="88" t="str">
        <f>IF(OR(X$4="",X$4=0,X$5="",X$7=0,X$7="",X$8="",$L6598="",$L6598=0),"",layerCost(IF($N6598="",X$8,$N6598),X$4,X$5,$L6598)*MAX($K6598,1)*IF($M6598="",X$7,$M6598)/100)</f>
        <v/>
      </c>
      <c r="Y6598" s="84"/>
      <c r="Z6598" s="88" t="str">
        <f>IF(OR(Z$4="",Z$4=0,Z$5="",Z$7=0,Z$7="",Z$8="",$L6598="",$L6598=0),"",layerCost(IF($N6598="",Z$8,$N6598),Z$4,Z$5,$L6598)*MAX($K6598,1)*IF($M6598="",Z$7,$M6598)/100)</f>
        <v/>
      </c>
    </row>
    <row r="6599" spans="16:26" x14ac:dyDescent="0.2">
      <c r="P6599" s="88" t="str">
        <f>IF(OR(P$4="",P$4=0,P$5="",P$7=0,P$7="",P$8="",$L6599="",$L6599=0),"",layerCost(IF($N6599="",P$8,$N6599),P$4,P$5,$L6599)*MAX($K6599,1)*IF($M6599="",P$7,$M6599)/100)</f>
        <v/>
      </c>
      <c r="Q6599" s="84"/>
      <c r="R6599" s="88" t="str">
        <f>IF(OR(R$4="",R$4=0,R$5="",R$7=0,R$7="",R$8="",$L6599="",$L6599=0),"",layerCost(IF($N6599="",R$8,$N6599),R$4,R$5,$L6599)*MAX($K6599,1)*IF($M6599="",R$7,$M6599)/100)</f>
        <v/>
      </c>
      <c r="S6599" s="84"/>
      <c r="T6599" s="88" t="str">
        <f>IF(OR(T$4="",T$4=0,T$5="",T$7=0,T$7="",T$8="",$L6599="",$L6599=0),"",layerCost(IF($N6599="",T$8,$N6599),T$4,T$5,$L6599)*MAX($K6599,1)*IF($M6599="",T$7,$M6599)/100)</f>
        <v/>
      </c>
      <c r="U6599" s="84"/>
      <c r="V6599" s="88" t="str">
        <f>IF(OR(V$4="",V$4=0,V$5="",V$7=0,V$7="",V$8="",$L6599="",$L6599=0),"",layerCost(IF($N6599="",V$8,$N6599),V$4,V$5,$L6599)*MAX($K6599,1)*IF($M6599="",V$7,$M6599)/100)</f>
        <v/>
      </c>
      <c r="W6599" s="84"/>
      <c r="X6599" s="88" t="str">
        <f>IF(OR(X$4="",X$4=0,X$5="",X$7=0,X$7="",X$8="",$L6599="",$L6599=0),"",layerCost(IF($N6599="",X$8,$N6599),X$4,X$5,$L6599)*MAX($K6599,1)*IF($M6599="",X$7,$M6599)/100)</f>
        <v/>
      </c>
      <c r="Y6599" s="84"/>
      <c r="Z6599" s="88" t="str">
        <f>IF(OR(Z$4="",Z$4=0,Z$5="",Z$7=0,Z$7="",Z$8="",$L6599="",$L6599=0),"",layerCost(IF($N6599="",Z$8,$N6599),Z$4,Z$5,$L6599)*MAX($K6599,1)*IF($M6599="",Z$7,$M6599)/100)</f>
        <v/>
      </c>
    </row>
    <row r="6600" spans="16:26" x14ac:dyDescent="0.2">
      <c r="P6600" s="88" t="str">
        <f>IF(OR(P$4="",P$4=0,P$5="",P$7=0,P$7="",P$8="",$L6600="",$L6600=0),"",layerCost(IF($N6600="",P$8,$N6600),P$4,P$5,$L6600)*MAX($K6600,1)*IF($M6600="",P$7,$M6600)/100)</f>
        <v/>
      </c>
      <c r="Q6600" s="84"/>
      <c r="R6600" s="88" t="str">
        <f>IF(OR(R$4="",R$4=0,R$5="",R$7=0,R$7="",R$8="",$L6600="",$L6600=0),"",layerCost(IF($N6600="",R$8,$N6600),R$4,R$5,$L6600)*MAX($K6600,1)*IF($M6600="",R$7,$M6600)/100)</f>
        <v/>
      </c>
      <c r="S6600" s="84"/>
      <c r="T6600" s="88" t="str">
        <f>IF(OR(T$4="",T$4=0,T$5="",T$7=0,T$7="",T$8="",$L6600="",$L6600=0),"",layerCost(IF($N6600="",T$8,$N6600),T$4,T$5,$L6600)*MAX($K6600,1)*IF($M6600="",T$7,$M6600)/100)</f>
        <v/>
      </c>
      <c r="U6600" s="84"/>
      <c r="V6600" s="88" t="str">
        <f>IF(OR(V$4="",V$4=0,V$5="",V$7=0,V$7="",V$8="",$L6600="",$L6600=0),"",layerCost(IF($N6600="",V$8,$N6600),V$4,V$5,$L6600)*MAX($K6600,1)*IF($M6600="",V$7,$M6600)/100)</f>
        <v/>
      </c>
      <c r="W6600" s="84"/>
      <c r="X6600" s="88" t="str">
        <f>IF(OR(X$4="",X$4=0,X$5="",X$7=0,X$7="",X$8="",$L6600="",$L6600=0),"",layerCost(IF($N6600="",X$8,$N6600),X$4,X$5,$L6600)*MAX($K6600,1)*IF($M6600="",X$7,$M6600)/100)</f>
        <v/>
      </c>
      <c r="Y6600" s="84"/>
      <c r="Z6600" s="88" t="str">
        <f>IF(OR(Z$4="",Z$4=0,Z$5="",Z$7=0,Z$7="",Z$8="",$L6600="",$L6600=0),"",layerCost(IF($N6600="",Z$8,$N6600),Z$4,Z$5,$L6600)*MAX($K6600,1)*IF($M6600="",Z$7,$M6600)/100)</f>
        <v/>
      </c>
    </row>
    <row r="6601" spans="16:26" x14ac:dyDescent="0.2">
      <c r="P6601" s="88" t="str">
        <f>IF(OR(P$4="",P$4=0,P$5="",P$7=0,P$7="",P$8="",$L6601="",$L6601=0),"",layerCost(IF($N6601="",P$8,$N6601),P$4,P$5,$L6601)*MAX($K6601,1)*IF($M6601="",P$7,$M6601)/100)</f>
        <v/>
      </c>
      <c r="Q6601" s="84"/>
      <c r="R6601" s="88" t="str">
        <f>IF(OR(R$4="",R$4=0,R$5="",R$7=0,R$7="",R$8="",$L6601="",$L6601=0),"",layerCost(IF($N6601="",R$8,$N6601),R$4,R$5,$L6601)*MAX($K6601,1)*IF($M6601="",R$7,$M6601)/100)</f>
        <v/>
      </c>
      <c r="S6601" s="84"/>
      <c r="T6601" s="88" t="str">
        <f>IF(OR(T$4="",T$4=0,T$5="",T$7=0,T$7="",T$8="",$L6601="",$L6601=0),"",layerCost(IF($N6601="",T$8,$N6601),T$4,T$5,$L6601)*MAX($K6601,1)*IF($M6601="",T$7,$M6601)/100)</f>
        <v/>
      </c>
      <c r="U6601" s="84"/>
      <c r="V6601" s="88" t="str">
        <f>IF(OR(V$4="",V$4=0,V$5="",V$7=0,V$7="",V$8="",$L6601="",$L6601=0),"",layerCost(IF($N6601="",V$8,$N6601),V$4,V$5,$L6601)*MAX($K6601,1)*IF($M6601="",V$7,$M6601)/100)</f>
        <v/>
      </c>
      <c r="W6601" s="84"/>
      <c r="X6601" s="88" t="str">
        <f>IF(OR(X$4="",X$4=0,X$5="",X$7=0,X$7="",X$8="",$L6601="",$L6601=0),"",layerCost(IF($N6601="",X$8,$N6601),X$4,X$5,$L6601)*MAX($K6601,1)*IF($M6601="",X$7,$M6601)/100)</f>
        <v/>
      </c>
      <c r="Y6601" s="84"/>
      <c r="Z6601" s="88" t="str">
        <f>IF(OR(Z$4="",Z$4=0,Z$5="",Z$7=0,Z$7="",Z$8="",$L6601="",$L6601=0),"",layerCost(IF($N6601="",Z$8,$N6601),Z$4,Z$5,$L6601)*MAX($K6601,1)*IF($M6601="",Z$7,$M6601)/100)</f>
        <v/>
      </c>
    </row>
    <row r="6602" spans="16:26" x14ac:dyDescent="0.2">
      <c r="P6602" s="88" t="str">
        <f>IF(OR(P$4="",P$4=0,P$5="",P$7=0,P$7="",P$8="",$L6602="",$L6602=0),"",layerCost(IF($N6602="",P$8,$N6602),P$4,P$5,$L6602)*MAX($K6602,1)*IF($M6602="",P$7,$M6602)/100)</f>
        <v/>
      </c>
      <c r="Q6602" s="84"/>
      <c r="R6602" s="88" t="str">
        <f>IF(OR(R$4="",R$4=0,R$5="",R$7=0,R$7="",R$8="",$L6602="",$L6602=0),"",layerCost(IF($N6602="",R$8,$N6602),R$4,R$5,$L6602)*MAX($K6602,1)*IF($M6602="",R$7,$M6602)/100)</f>
        <v/>
      </c>
      <c r="S6602" s="84"/>
      <c r="T6602" s="88" t="str">
        <f>IF(OR(T$4="",T$4=0,T$5="",T$7=0,T$7="",T$8="",$L6602="",$L6602=0),"",layerCost(IF($N6602="",T$8,$N6602),T$4,T$5,$L6602)*MAX($K6602,1)*IF($M6602="",T$7,$M6602)/100)</f>
        <v/>
      </c>
      <c r="U6602" s="84"/>
      <c r="V6602" s="88" t="str">
        <f>IF(OR(V$4="",V$4=0,V$5="",V$7=0,V$7="",V$8="",$L6602="",$L6602=0),"",layerCost(IF($N6602="",V$8,$N6602),V$4,V$5,$L6602)*MAX($K6602,1)*IF($M6602="",V$7,$M6602)/100)</f>
        <v/>
      </c>
      <c r="W6602" s="84"/>
      <c r="X6602" s="88" t="str">
        <f>IF(OR(X$4="",X$4=0,X$5="",X$7=0,X$7="",X$8="",$L6602="",$L6602=0),"",layerCost(IF($N6602="",X$8,$N6602),X$4,X$5,$L6602)*MAX($K6602,1)*IF($M6602="",X$7,$M6602)/100)</f>
        <v/>
      </c>
      <c r="Y6602" s="84"/>
      <c r="Z6602" s="88" t="str">
        <f>IF(OR(Z$4="",Z$4=0,Z$5="",Z$7=0,Z$7="",Z$8="",$L6602="",$L6602=0),"",layerCost(IF($N6602="",Z$8,$N6602),Z$4,Z$5,$L6602)*MAX($K6602,1)*IF($M6602="",Z$7,$M6602)/100)</f>
        <v/>
      </c>
    </row>
    <row r="6603" spans="16:26" x14ac:dyDescent="0.2">
      <c r="P6603" s="88" t="str">
        <f>IF(OR(P$4="",P$4=0,P$5="",P$7=0,P$7="",P$8="",$L6603="",$L6603=0),"",layerCost(IF($N6603="",P$8,$N6603),P$4,P$5,$L6603)*MAX($K6603,1)*IF($M6603="",P$7,$M6603)/100)</f>
        <v/>
      </c>
      <c r="Q6603" s="84"/>
      <c r="R6603" s="88" t="str">
        <f>IF(OR(R$4="",R$4=0,R$5="",R$7=0,R$7="",R$8="",$L6603="",$L6603=0),"",layerCost(IF($N6603="",R$8,$N6603),R$4,R$5,$L6603)*MAX($K6603,1)*IF($M6603="",R$7,$M6603)/100)</f>
        <v/>
      </c>
      <c r="S6603" s="84"/>
      <c r="T6603" s="88" t="str">
        <f>IF(OR(T$4="",T$4=0,T$5="",T$7=0,T$7="",T$8="",$L6603="",$L6603=0),"",layerCost(IF($N6603="",T$8,$N6603),T$4,T$5,$L6603)*MAX($K6603,1)*IF($M6603="",T$7,$M6603)/100)</f>
        <v/>
      </c>
      <c r="U6603" s="84"/>
      <c r="V6603" s="88" t="str">
        <f>IF(OR(V$4="",V$4=0,V$5="",V$7=0,V$7="",V$8="",$L6603="",$L6603=0),"",layerCost(IF($N6603="",V$8,$N6603),V$4,V$5,$L6603)*MAX($K6603,1)*IF($M6603="",V$7,$M6603)/100)</f>
        <v/>
      </c>
      <c r="W6603" s="84"/>
      <c r="X6603" s="88" t="str">
        <f>IF(OR(X$4="",X$4=0,X$5="",X$7=0,X$7="",X$8="",$L6603="",$L6603=0),"",layerCost(IF($N6603="",X$8,$N6603),X$4,X$5,$L6603)*MAX($K6603,1)*IF($M6603="",X$7,$M6603)/100)</f>
        <v/>
      </c>
      <c r="Y6603" s="84"/>
      <c r="Z6603" s="88" t="str">
        <f>IF(OR(Z$4="",Z$4=0,Z$5="",Z$7=0,Z$7="",Z$8="",$L6603="",$L6603=0),"",layerCost(IF($N6603="",Z$8,$N6603),Z$4,Z$5,$L6603)*MAX($K6603,1)*IF($M6603="",Z$7,$M6603)/100)</f>
        <v/>
      </c>
    </row>
    <row r="6604" spans="16:26" x14ac:dyDescent="0.2">
      <c r="P6604" s="88" t="str">
        <f>IF(OR(P$4="",P$4=0,P$5="",P$7=0,P$7="",P$8="",$L6604="",$L6604=0),"",layerCost(IF($N6604="",P$8,$N6604),P$4,P$5,$L6604)*MAX($K6604,1)*IF($M6604="",P$7,$M6604)/100)</f>
        <v/>
      </c>
      <c r="Q6604" s="84"/>
      <c r="R6604" s="88" t="str">
        <f>IF(OR(R$4="",R$4=0,R$5="",R$7=0,R$7="",R$8="",$L6604="",$L6604=0),"",layerCost(IF($N6604="",R$8,$N6604),R$4,R$5,$L6604)*MAX($K6604,1)*IF($M6604="",R$7,$M6604)/100)</f>
        <v/>
      </c>
      <c r="S6604" s="84"/>
      <c r="T6604" s="88" t="str">
        <f>IF(OR(T$4="",T$4=0,T$5="",T$7=0,T$7="",T$8="",$L6604="",$L6604=0),"",layerCost(IF($N6604="",T$8,$N6604),T$4,T$5,$L6604)*MAX($K6604,1)*IF($M6604="",T$7,$M6604)/100)</f>
        <v/>
      </c>
      <c r="U6604" s="84"/>
      <c r="V6604" s="88" t="str">
        <f>IF(OR(V$4="",V$4=0,V$5="",V$7=0,V$7="",V$8="",$L6604="",$L6604=0),"",layerCost(IF($N6604="",V$8,$N6604),V$4,V$5,$L6604)*MAX($K6604,1)*IF($M6604="",V$7,$M6604)/100)</f>
        <v/>
      </c>
      <c r="W6604" s="84"/>
      <c r="X6604" s="88" t="str">
        <f>IF(OR(X$4="",X$4=0,X$5="",X$7=0,X$7="",X$8="",$L6604="",$L6604=0),"",layerCost(IF($N6604="",X$8,$N6604),X$4,X$5,$L6604)*MAX($K6604,1)*IF($M6604="",X$7,$M6604)/100)</f>
        <v/>
      </c>
      <c r="Y6604" s="84"/>
      <c r="Z6604" s="88" t="str">
        <f>IF(OR(Z$4="",Z$4=0,Z$5="",Z$7=0,Z$7="",Z$8="",$L6604="",$L6604=0),"",layerCost(IF($N6604="",Z$8,$N6604),Z$4,Z$5,$L6604)*MAX($K6604,1)*IF($M6604="",Z$7,$M6604)/100)</f>
        <v/>
      </c>
    </row>
    <row r="6605" spans="16:26" x14ac:dyDescent="0.2">
      <c r="P6605" s="88" t="str">
        <f>IF(OR(P$4="",P$4=0,P$5="",P$7=0,P$7="",P$8="",$L6605="",$L6605=0),"",layerCost(IF($N6605="",P$8,$N6605),P$4,P$5,$L6605)*MAX($K6605,1)*IF($M6605="",P$7,$M6605)/100)</f>
        <v/>
      </c>
      <c r="Q6605" s="84"/>
      <c r="R6605" s="88" t="str">
        <f>IF(OR(R$4="",R$4=0,R$5="",R$7=0,R$7="",R$8="",$L6605="",$L6605=0),"",layerCost(IF($N6605="",R$8,$N6605),R$4,R$5,$L6605)*MAX($K6605,1)*IF($M6605="",R$7,$M6605)/100)</f>
        <v/>
      </c>
      <c r="S6605" s="84"/>
      <c r="T6605" s="88" t="str">
        <f>IF(OR(T$4="",T$4=0,T$5="",T$7=0,T$7="",T$8="",$L6605="",$L6605=0),"",layerCost(IF($N6605="",T$8,$N6605),T$4,T$5,$L6605)*MAX($K6605,1)*IF($M6605="",T$7,$M6605)/100)</f>
        <v/>
      </c>
      <c r="U6605" s="84"/>
      <c r="V6605" s="88" t="str">
        <f>IF(OR(V$4="",V$4=0,V$5="",V$7=0,V$7="",V$8="",$L6605="",$L6605=0),"",layerCost(IF($N6605="",V$8,$N6605),V$4,V$5,$L6605)*MAX($K6605,1)*IF($M6605="",V$7,$M6605)/100)</f>
        <v/>
      </c>
      <c r="W6605" s="84"/>
      <c r="X6605" s="88" t="str">
        <f>IF(OR(X$4="",X$4=0,X$5="",X$7=0,X$7="",X$8="",$L6605="",$L6605=0),"",layerCost(IF($N6605="",X$8,$N6605),X$4,X$5,$L6605)*MAX($K6605,1)*IF($M6605="",X$7,$M6605)/100)</f>
        <v/>
      </c>
      <c r="Y6605" s="84"/>
      <c r="Z6605" s="88" t="str">
        <f>IF(OR(Z$4="",Z$4=0,Z$5="",Z$7=0,Z$7="",Z$8="",$L6605="",$L6605=0),"",layerCost(IF($N6605="",Z$8,$N6605),Z$4,Z$5,$L6605)*MAX($K6605,1)*IF($M6605="",Z$7,$M6605)/100)</f>
        <v/>
      </c>
    </row>
    <row r="6606" spans="16:26" x14ac:dyDescent="0.2">
      <c r="P6606" s="88" t="str">
        <f>IF(OR(P$4="",P$4=0,P$5="",P$7=0,P$7="",P$8="",$L6606="",$L6606=0),"",layerCost(IF($N6606="",P$8,$N6606),P$4,P$5,$L6606)*MAX($K6606,1)*IF($M6606="",P$7,$M6606)/100)</f>
        <v/>
      </c>
      <c r="Q6606" s="84"/>
      <c r="R6606" s="88" t="str">
        <f>IF(OR(R$4="",R$4=0,R$5="",R$7=0,R$7="",R$8="",$L6606="",$L6606=0),"",layerCost(IF($N6606="",R$8,$N6606),R$4,R$5,$L6606)*MAX($K6606,1)*IF($M6606="",R$7,$M6606)/100)</f>
        <v/>
      </c>
      <c r="S6606" s="84"/>
      <c r="T6606" s="88" t="str">
        <f>IF(OR(T$4="",T$4=0,T$5="",T$7=0,T$7="",T$8="",$L6606="",$L6606=0),"",layerCost(IF($N6606="",T$8,$N6606),T$4,T$5,$L6606)*MAX($K6606,1)*IF($M6606="",T$7,$M6606)/100)</f>
        <v/>
      </c>
      <c r="U6606" s="84"/>
      <c r="V6606" s="88" t="str">
        <f>IF(OR(V$4="",V$4=0,V$5="",V$7=0,V$7="",V$8="",$L6606="",$L6606=0),"",layerCost(IF($N6606="",V$8,$N6606),V$4,V$5,$L6606)*MAX($K6606,1)*IF($M6606="",V$7,$M6606)/100)</f>
        <v/>
      </c>
      <c r="W6606" s="84"/>
      <c r="X6606" s="88" t="str">
        <f>IF(OR(X$4="",X$4=0,X$5="",X$7=0,X$7="",X$8="",$L6606="",$L6606=0),"",layerCost(IF($N6606="",X$8,$N6606),X$4,X$5,$L6606)*MAX($K6606,1)*IF($M6606="",X$7,$M6606)/100)</f>
        <v/>
      </c>
      <c r="Y6606" s="84"/>
      <c r="Z6606" s="88" t="str">
        <f>IF(OR(Z$4="",Z$4=0,Z$5="",Z$7=0,Z$7="",Z$8="",$L6606="",$L6606=0),"",layerCost(IF($N6606="",Z$8,$N6606),Z$4,Z$5,$L6606)*MAX($K6606,1)*IF($M6606="",Z$7,$M6606)/100)</f>
        <v/>
      </c>
    </row>
    <row r="6607" spans="16:26" x14ac:dyDescent="0.2">
      <c r="P6607" s="88" t="str">
        <f>IF(OR(P$4="",P$4=0,P$5="",P$7=0,P$7="",P$8="",$L6607="",$L6607=0),"",layerCost(IF($N6607="",P$8,$N6607),P$4,P$5,$L6607)*MAX($K6607,1)*IF($M6607="",P$7,$M6607)/100)</f>
        <v/>
      </c>
      <c r="Q6607" s="84"/>
      <c r="R6607" s="88" t="str">
        <f>IF(OR(R$4="",R$4=0,R$5="",R$7=0,R$7="",R$8="",$L6607="",$L6607=0),"",layerCost(IF($N6607="",R$8,$N6607),R$4,R$5,$L6607)*MAX($K6607,1)*IF($M6607="",R$7,$M6607)/100)</f>
        <v/>
      </c>
      <c r="S6607" s="84"/>
      <c r="T6607" s="88" t="str">
        <f>IF(OR(T$4="",T$4=0,T$5="",T$7=0,T$7="",T$8="",$L6607="",$L6607=0),"",layerCost(IF($N6607="",T$8,$N6607),T$4,T$5,$L6607)*MAX($K6607,1)*IF($M6607="",T$7,$M6607)/100)</f>
        <v/>
      </c>
      <c r="U6607" s="84"/>
      <c r="V6607" s="88" t="str">
        <f>IF(OR(V$4="",V$4=0,V$5="",V$7=0,V$7="",V$8="",$L6607="",$L6607=0),"",layerCost(IF($N6607="",V$8,$N6607),V$4,V$5,$L6607)*MAX($K6607,1)*IF($M6607="",V$7,$M6607)/100)</f>
        <v/>
      </c>
      <c r="W6607" s="84"/>
      <c r="X6607" s="88" t="str">
        <f>IF(OR(X$4="",X$4=0,X$5="",X$7=0,X$7="",X$8="",$L6607="",$L6607=0),"",layerCost(IF($N6607="",X$8,$N6607),X$4,X$5,$L6607)*MAX($K6607,1)*IF($M6607="",X$7,$M6607)/100)</f>
        <v/>
      </c>
      <c r="Y6607" s="84"/>
      <c r="Z6607" s="88" t="str">
        <f>IF(OR(Z$4="",Z$4=0,Z$5="",Z$7=0,Z$7="",Z$8="",$L6607="",$L6607=0),"",layerCost(IF($N6607="",Z$8,$N6607),Z$4,Z$5,$L6607)*MAX($K6607,1)*IF($M6607="",Z$7,$M6607)/100)</f>
        <v/>
      </c>
    </row>
    <row r="6608" spans="16:26" x14ac:dyDescent="0.2">
      <c r="P6608" s="88" t="str">
        <f>IF(OR(P$4="",P$4=0,P$5="",P$7=0,P$7="",P$8="",$L6608="",$L6608=0),"",layerCost(IF($N6608="",P$8,$N6608),P$4,P$5,$L6608)*MAX($K6608,1)*IF($M6608="",P$7,$M6608)/100)</f>
        <v/>
      </c>
      <c r="Q6608" s="84"/>
      <c r="R6608" s="88" t="str">
        <f>IF(OR(R$4="",R$4=0,R$5="",R$7=0,R$7="",R$8="",$L6608="",$L6608=0),"",layerCost(IF($N6608="",R$8,$N6608),R$4,R$5,$L6608)*MAX($K6608,1)*IF($M6608="",R$7,$M6608)/100)</f>
        <v/>
      </c>
      <c r="S6608" s="84"/>
      <c r="T6608" s="88" t="str">
        <f>IF(OR(T$4="",T$4=0,T$5="",T$7=0,T$7="",T$8="",$L6608="",$L6608=0),"",layerCost(IF($N6608="",T$8,$N6608),T$4,T$5,$L6608)*MAX($K6608,1)*IF($M6608="",T$7,$M6608)/100)</f>
        <v/>
      </c>
      <c r="U6608" s="84"/>
      <c r="V6608" s="88" t="str">
        <f>IF(OR(V$4="",V$4=0,V$5="",V$7=0,V$7="",V$8="",$L6608="",$L6608=0),"",layerCost(IF($N6608="",V$8,$N6608),V$4,V$5,$L6608)*MAX($K6608,1)*IF($M6608="",V$7,$M6608)/100)</f>
        <v/>
      </c>
      <c r="W6608" s="84"/>
      <c r="X6608" s="88" t="str">
        <f>IF(OR(X$4="",X$4=0,X$5="",X$7=0,X$7="",X$8="",$L6608="",$L6608=0),"",layerCost(IF($N6608="",X$8,$N6608),X$4,X$5,$L6608)*MAX($K6608,1)*IF($M6608="",X$7,$M6608)/100)</f>
        <v/>
      </c>
      <c r="Y6608" s="84"/>
      <c r="Z6608" s="88" t="str">
        <f>IF(OR(Z$4="",Z$4=0,Z$5="",Z$7=0,Z$7="",Z$8="",$L6608="",$L6608=0),"",layerCost(IF($N6608="",Z$8,$N6608),Z$4,Z$5,$L6608)*MAX($K6608,1)*IF($M6608="",Z$7,$M6608)/100)</f>
        <v/>
      </c>
    </row>
    <row r="6609" spans="16:26" x14ac:dyDescent="0.2">
      <c r="P6609" s="88" t="str">
        <f>IF(OR(P$4="",P$4=0,P$5="",P$7=0,P$7="",P$8="",$L6609="",$L6609=0),"",layerCost(IF($N6609="",P$8,$N6609),P$4,P$5,$L6609)*MAX($K6609,1)*IF($M6609="",P$7,$M6609)/100)</f>
        <v/>
      </c>
      <c r="Q6609" s="84"/>
      <c r="R6609" s="88" t="str">
        <f>IF(OR(R$4="",R$4=0,R$5="",R$7=0,R$7="",R$8="",$L6609="",$L6609=0),"",layerCost(IF($N6609="",R$8,$N6609),R$4,R$5,$L6609)*MAX($K6609,1)*IF($M6609="",R$7,$M6609)/100)</f>
        <v/>
      </c>
      <c r="S6609" s="84"/>
      <c r="T6609" s="88" t="str">
        <f>IF(OR(T$4="",T$4=0,T$5="",T$7=0,T$7="",T$8="",$L6609="",$L6609=0),"",layerCost(IF($N6609="",T$8,$N6609),T$4,T$5,$L6609)*MAX($K6609,1)*IF($M6609="",T$7,$M6609)/100)</f>
        <v/>
      </c>
      <c r="U6609" s="84"/>
      <c r="V6609" s="88" t="str">
        <f>IF(OR(V$4="",V$4=0,V$5="",V$7=0,V$7="",V$8="",$L6609="",$L6609=0),"",layerCost(IF($N6609="",V$8,$N6609),V$4,V$5,$L6609)*MAX($K6609,1)*IF($M6609="",V$7,$M6609)/100)</f>
        <v/>
      </c>
      <c r="W6609" s="84"/>
      <c r="X6609" s="88" t="str">
        <f>IF(OR(X$4="",X$4=0,X$5="",X$7=0,X$7="",X$8="",$L6609="",$L6609=0),"",layerCost(IF($N6609="",X$8,$N6609),X$4,X$5,$L6609)*MAX($K6609,1)*IF($M6609="",X$7,$M6609)/100)</f>
        <v/>
      </c>
      <c r="Y6609" s="84"/>
      <c r="Z6609" s="88" t="str">
        <f>IF(OR(Z$4="",Z$4=0,Z$5="",Z$7=0,Z$7="",Z$8="",$L6609="",$L6609=0),"",layerCost(IF($N6609="",Z$8,$N6609),Z$4,Z$5,$L6609)*MAX($K6609,1)*IF($M6609="",Z$7,$M6609)/100)</f>
        <v/>
      </c>
    </row>
    <row r="6610" spans="16:26" x14ac:dyDescent="0.2">
      <c r="P6610" s="88" t="str">
        <f>IF(OR(P$4="",P$4=0,P$5="",P$7=0,P$7="",P$8="",$L6610="",$L6610=0),"",layerCost(IF($N6610="",P$8,$N6610),P$4,P$5,$L6610)*MAX($K6610,1)*IF($M6610="",P$7,$M6610)/100)</f>
        <v/>
      </c>
      <c r="Q6610" s="84"/>
      <c r="R6610" s="88" t="str">
        <f>IF(OR(R$4="",R$4=0,R$5="",R$7=0,R$7="",R$8="",$L6610="",$L6610=0),"",layerCost(IF($N6610="",R$8,$N6610),R$4,R$5,$L6610)*MAX($K6610,1)*IF($M6610="",R$7,$M6610)/100)</f>
        <v/>
      </c>
      <c r="S6610" s="84"/>
      <c r="T6610" s="88" t="str">
        <f>IF(OR(T$4="",T$4=0,T$5="",T$7=0,T$7="",T$8="",$L6610="",$L6610=0),"",layerCost(IF($N6610="",T$8,$N6610),T$4,T$5,$L6610)*MAX($K6610,1)*IF($M6610="",T$7,$M6610)/100)</f>
        <v/>
      </c>
      <c r="U6610" s="84"/>
      <c r="V6610" s="88" t="str">
        <f>IF(OR(V$4="",V$4=0,V$5="",V$7=0,V$7="",V$8="",$L6610="",$L6610=0),"",layerCost(IF($N6610="",V$8,$N6610),V$4,V$5,$L6610)*MAX($K6610,1)*IF($M6610="",V$7,$M6610)/100)</f>
        <v/>
      </c>
      <c r="W6610" s="84"/>
      <c r="X6610" s="88" t="str">
        <f>IF(OR(X$4="",X$4=0,X$5="",X$7=0,X$7="",X$8="",$L6610="",$L6610=0),"",layerCost(IF($N6610="",X$8,$N6610),X$4,X$5,$L6610)*MAX($K6610,1)*IF($M6610="",X$7,$M6610)/100)</f>
        <v/>
      </c>
      <c r="Y6610" s="84"/>
      <c r="Z6610" s="88" t="str">
        <f>IF(OR(Z$4="",Z$4=0,Z$5="",Z$7=0,Z$7="",Z$8="",$L6610="",$L6610=0),"",layerCost(IF($N6610="",Z$8,$N6610),Z$4,Z$5,$L6610)*MAX($K6610,1)*IF($M6610="",Z$7,$M6610)/100)</f>
        <v/>
      </c>
    </row>
    <row r="6611" spans="16:26" x14ac:dyDescent="0.2">
      <c r="P6611" s="88" t="str">
        <f>IF(OR(P$4="",P$4=0,P$5="",P$7=0,P$7="",P$8="",$L6611="",$L6611=0),"",layerCost(IF($N6611="",P$8,$N6611),P$4,P$5,$L6611)*MAX($K6611,1)*IF($M6611="",P$7,$M6611)/100)</f>
        <v/>
      </c>
      <c r="Q6611" s="84"/>
      <c r="R6611" s="88" t="str">
        <f>IF(OR(R$4="",R$4=0,R$5="",R$7=0,R$7="",R$8="",$L6611="",$L6611=0),"",layerCost(IF($N6611="",R$8,$N6611),R$4,R$5,$L6611)*MAX($K6611,1)*IF($M6611="",R$7,$M6611)/100)</f>
        <v/>
      </c>
      <c r="S6611" s="84"/>
      <c r="T6611" s="88" t="str">
        <f>IF(OR(T$4="",T$4=0,T$5="",T$7=0,T$7="",T$8="",$L6611="",$L6611=0),"",layerCost(IF($N6611="",T$8,$N6611),T$4,T$5,$L6611)*MAX($K6611,1)*IF($M6611="",T$7,$M6611)/100)</f>
        <v/>
      </c>
      <c r="U6611" s="84"/>
      <c r="V6611" s="88" t="str">
        <f>IF(OR(V$4="",V$4=0,V$5="",V$7=0,V$7="",V$8="",$L6611="",$L6611=0),"",layerCost(IF($N6611="",V$8,$N6611),V$4,V$5,$L6611)*MAX($K6611,1)*IF($M6611="",V$7,$M6611)/100)</f>
        <v/>
      </c>
      <c r="W6611" s="84"/>
      <c r="X6611" s="88" t="str">
        <f>IF(OR(X$4="",X$4=0,X$5="",X$7=0,X$7="",X$8="",$L6611="",$L6611=0),"",layerCost(IF($N6611="",X$8,$N6611),X$4,X$5,$L6611)*MAX($K6611,1)*IF($M6611="",X$7,$M6611)/100)</f>
        <v/>
      </c>
      <c r="Y6611" s="84"/>
      <c r="Z6611" s="88" t="str">
        <f>IF(OR(Z$4="",Z$4=0,Z$5="",Z$7=0,Z$7="",Z$8="",$L6611="",$L6611=0),"",layerCost(IF($N6611="",Z$8,$N6611),Z$4,Z$5,$L6611)*MAX($K6611,1)*IF($M6611="",Z$7,$M6611)/100)</f>
        <v/>
      </c>
    </row>
    <row r="6612" spans="16:26" x14ac:dyDescent="0.2">
      <c r="P6612" s="88" t="str">
        <f>IF(OR(P$4="",P$4=0,P$5="",P$7=0,P$7="",P$8="",$L6612="",$L6612=0),"",layerCost(IF($N6612="",P$8,$N6612),P$4,P$5,$L6612)*MAX($K6612,1)*IF($M6612="",P$7,$M6612)/100)</f>
        <v/>
      </c>
      <c r="Q6612" s="84"/>
      <c r="R6612" s="88" t="str">
        <f>IF(OR(R$4="",R$4=0,R$5="",R$7=0,R$7="",R$8="",$L6612="",$L6612=0),"",layerCost(IF($N6612="",R$8,$N6612),R$4,R$5,$L6612)*MAX($K6612,1)*IF($M6612="",R$7,$M6612)/100)</f>
        <v/>
      </c>
      <c r="S6612" s="84"/>
      <c r="T6612" s="88" t="str">
        <f>IF(OR(T$4="",T$4=0,T$5="",T$7=0,T$7="",T$8="",$L6612="",$L6612=0),"",layerCost(IF($N6612="",T$8,$N6612),T$4,T$5,$L6612)*MAX($K6612,1)*IF($M6612="",T$7,$M6612)/100)</f>
        <v/>
      </c>
      <c r="U6612" s="84"/>
      <c r="V6612" s="88" t="str">
        <f>IF(OR(V$4="",V$4=0,V$5="",V$7=0,V$7="",V$8="",$L6612="",$L6612=0),"",layerCost(IF($N6612="",V$8,$N6612),V$4,V$5,$L6612)*MAX($K6612,1)*IF($M6612="",V$7,$M6612)/100)</f>
        <v/>
      </c>
      <c r="W6612" s="84"/>
      <c r="X6612" s="88" t="str">
        <f>IF(OR(X$4="",X$4=0,X$5="",X$7=0,X$7="",X$8="",$L6612="",$L6612=0),"",layerCost(IF($N6612="",X$8,$N6612),X$4,X$5,$L6612)*MAX($K6612,1)*IF($M6612="",X$7,$M6612)/100)</f>
        <v/>
      </c>
      <c r="Y6612" s="84"/>
      <c r="Z6612" s="88" t="str">
        <f>IF(OR(Z$4="",Z$4=0,Z$5="",Z$7=0,Z$7="",Z$8="",$L6612="",$L6612=0),"",layerCost(IF($N6612="",Z$8,$N6612),Z$4,Z$5,$L6612)*MAX($K6612,1)*IF($M6612="",Z$7,$M6612)/100)</f>
        <v/>
      </c>
    </row>
    <row r="6613" spans="16:26" x14ac:dyDescent="0.2">
      <c r="P6613" s="88" t="str">
        <f>IF(OR(P$4="",P$4=0,P$5="",P$7=0,P$7="",P$8="",$L6613="",$L6613=0),"",layerCost(IF($N6613="",P$8,$N6613),P$4,P$5,$L6613)*MAX($K6613,1)*IF($M6613="",P$7,$M6613)/100)</f>
        <v/>
      </c>
      <c r="Q6613" s="84"/>
      <c r="R6613" s="88" t="str">
        <f>IF(OR(R$4="",R$4=0,R$5="",R$7=0,R$7="",R$8="",$L6613="",$L6613=0),"",layerCost(IF($N6613="",R$8,$N6613),R$4,R$5,$L6613)*MAX($K6613,1)*IF($M6613="",R$7,$M6613)/100)</f>
        <v/>
      </c>
      <c r="S6613" s="84"/>
      <c r="T6613" s="88" t="str">
        <f>IF(OR(T$4="",T$4=0,T$5="",T$7=0,T$7="",T$8="",$L6613="",$L6613=0),"",layerCost(IF($N6613="",T$8,$N6613),T$4,T$5,$L6613)*MAX($K6613,1)*IF($M6613="",T$7,$M6613)/100)</f>
        <v/>
      </c>
      <c r="U6613" s="84"/>
      <c r="V6613" s="88" t="str">
        <f>IF(OR(V$4="",V$4=0,V$5="",V$7=0,V$7="",V$8="",$L6613="",$L6613=0),"",layerCost(IF($N6613="",V$8,$N6613),V$4,V$5,$L6613)*MAX($K6613,1)*IF($M6613="",V$7,$M6613)/100)</f>
        <v/>
      </c>
      <c r="W6613" s="84"/>
      <c r="X6613" s="88" t="str">
        <f>IF(OR(X$4="",X$4=0,X$5="",X$7=0,X$7="",X$8="",$L6613="",$L6613=0),"",layerCost(IF($N6613="",X$8,$N6613),X$4,X$5,$L6613)*MAX($K6613,1)*IF($M6613="",X$7,$M6613)/100)</f>
        <v/>
      </c>
      <c r="Y6613" s="84"/>
      <c r="Z6613" s="88" t="str">
        <f>IF(OR(Z$4="",Z$4=0,Z$5="",Z$7=0,Z$7="",Z$8="",$L6613="",$L6613=0),"",layerCost(IF($N6613="",Z$8,$N6613),Z$4,Z$5,$L6613)*MAX($K6613,1)*IF($M6613="",Z$7,$M6613)/100)</f>
        <v/>
      </c>
    </row>
    <row r="6614" spans="16:26" x14ac:dyDescent="0.2">
      <c r="P6614" s="88" t="str">
        <f>IF(OR(P$4="",P$4=0,P$5="",P$7=0,P$7="",P$8="",$L6614="",$L6614=0),"",layerCost(IF($N6614="",P$8,$N6614),P$4,P$5,$L6614)*MAX($K6614,1)*IF($M6614="",P$7,$M6614)/100)</f>
        <v/>
      </c>
      <c r="Q6614" s="84"/>
      <c r="R6614" s="88" t="str">
        <f>IF(OR(R$4="",R$4=0,R$5="",R$7=0,R$7="",R$8="",$L6614="",$L6614=0),"",layerCost(IF($N6614="",R$8,$N6614),R$4,R$5,$L6614)*MAX($K6614,1)*IF($M6614="",R$7,$M6614)/100)</f>
        <v/>
      </c>
      <c r="S6614" s="84"/>
      <c r="T6614" s="88" t="str">
        <f>IF(OR(T$4="",T$4=0,T$5="",T$7=0,T$7="",T$8="",$L6614="",$L6614=0),"",layerCost(IF($N6614="",T$8,$N6614),T$4,T$5,$L6614)*MAX($K6614,1)*IF($M6614="",T$7,$M6614)/100)</f>
        <v/>
      </c>
      <c r="U6614" s="84"/>
      <c r="V6614" s="88" t="str">
        <f>IF(OR(V$4="",V$4=0,V$5="",V$7=0,V$7="",V$8="",$L6614="",$L6614=0),"",layerCost(IF($N6614="",V$8,$N6614),V$4,V$5,$L6614)*MAX($K6614,1)*IF($M6614="",V$7,$M6614)/100)</f>
        <v/>
      </c>
      <c r="W6614" s="84"/>
      <c r="X6614" s="88" t="str">
        <f>IF(OR(X$4="",X$4=0,X$5="",X$7=0,X$7="",X$8="",$L6614="",$L6614=0),"",layerCost(IF($N6614="",X$8,$N6614),X$4,X$5,$L6614)*MAX($K6614,1)*IF($M6614="",X$7,$M6614)/100)</f>
        <v/>
      </c>
      <c r="Y6614" s="84"/>
      <c r="Z6614" s="88" t="str">
        <f>IF(OR(Z$4="",Z$4=0,Z$5="",Z$7=0,Z$7="",Z$8="",$L6614="",$L6614=0),"",layerCost(IF($N6614="",Z$8,$N6614),Z$4,Z$5,$L6614)*MAX($K6614,1)*IF($M6614="",Z$7,$M6614)/100)</f>
        <v/>
      </c>
    </row>
    <row r="6615" spans="16:26" x14ac:dyDescent="0.2">
      <c r="P6615" s="88" t="str">
        <f>IF(OR(P$4="",P$4=0,P$5="",P$7=0,P$7="",P$8="",$L6615="",$L6615=0),"",layerCost(IF($N6615="",P$8,$N6615),P$4,P$5,$L6615)*MAX($K6615,1)*IF($M6615="",P$7,$M6615)/100)</f>
        <v/>
      </c>
      <c r="Q6615" s="84"/>
      <c r="R6615" s="88" t="str">
        <f>IF(OR(R$4="",R$4=0,R$5="",R$7=0,R$7="",R$8="",$L6615="",$L6615=0),"",layerCost(IF($N6615="",R$8,$N6615),R$4,R$5,$L6615)*MAX($K6615,1)*IF($M6615="",R$7,$M6615)/100)</f>
        <v/>
      </c>
      <c r="S6615" s="84"/>
      <c r="T6615" s="88" t="str">
        <f>IF(OR(T$4="",T$4=0,T$5="",T$7=0,T$7="",T$8="",$L6615="",$L6615=0),"",layerCost(IF($N6615="",T$8,$N6615),T$4,T$5,$L6615)*MAX($K6615,1)*IF($M6615="",T$7,$M6615)/100)</f>
        <v/>
      </c>
      <c r="U6615" s="84"/>
      <c r="V6615" s="88" t="str">
        <f>IF(OR(V$4="",V$4=0,V$5="",V$7=0,V$7="",V$8="",$L6615="",$L6615=0),"",layerCost(IF($N6615="",V$8,$N6615),V$4,V$5,$L6615)*MAX($K6615,1)*IF($M6615="",V$7,$M6615)/100)</f>
        <v/>
      </c>
      <c r="W6615" s="84"/>
      <c r="X6615" s="88" t="str">
        <f>IF(OR(X$4="",X$4=0,X$5="",X$7=0,X$7="",X$8="",$L6615="",$L6615=0),"",layerCost(IF($N6615="",X$8,$N6615),X$4,X$5,$L6615)*MAX($K6615,1)*IF($M6615="",X$7,$M6615)/100)</f>
        <v/>
      </c>
      <c r="Y6615" s="84"/>
      <c r="Z6615" s="88" t="str">
        <f>IF(OR(Z$4="",Z$4=0,Z$5="",Z$7=0,Z$7="",Z$8="",$L6615="",$L6615=0),"",layerCost(IF($N6615="",Z$8,$N6615),Z$4,Z$5,$L6615)*MAX($K6615,1)*IF($M6615="",Z$7,$M6615)/100)</f>
        <v/>
      </c>
    </row>
    <row r="6616" spans="16:26" x14ac:dyDescent="0.2">
      <c r="P6616" s="88" t="str">
        <f>IF(OR(P$4="",P$4=0,P$5="",P$7=0,P$7="",P$8="",$L6616="",$L6616=0),"",layerCost(IF($N6616="",P$8,$N6616),P$4,P$5,$L6616)*MAX($K6616,1)*IF($M6616="",P$7,$M6616)/100)</f>
        <v/>
      </c>
      <c r="Q6616" s="84"/>
      <c r="R6616" s="88" t="str">
        <f>IF(OR(R$4="",R$4=0,R$5="",R$7=0,R$7="",R$8="",$L6616="",$L6616=0),"",layerCost(IF($N6616="",R$8,$N6616),R$4,R$5,$L6616)*MAX($K6616,1)*IF($M6616="",R$7,$M6616)/100)</f>
        <v/>
      </c>
      <c r="S6616" s="84"/>
      <c r="T6616" s="88" t="str">
        <f>IF(OR(T$4="",T$4=0,T$5="",T$7=0,T$7="",T$8="",$L6616="",$L6616=0),"",layerCost(IF($N6616="",T$8,$N6616),T$4,T$5,$L6616)*MAX($K6616,1)*IF($M6616="",T$7,$M6616)/100)</f>
        <v/>
      </c>
      <c r="U6616" s="84"/>
      <c r="V6616" s="88" t="str">
        <f>IF(OR(V$4="",V$4=0,V$5="",V$7=0,V$7="",V$8="",$L6616="",$L6616=0),"",layerCost(IF($N6616="",V$8,$N6616),V$4,V$5,$L6616)*MAX($K6616,1)*IF($M6616="",V$7,$M6616)/100)</f>
        <v/>
      </c>
      <c r="W6616" s="84"/>
      <c r="X6616" s="88" t="str">
        <f>IF(OR(X$4="",X$4=0,X$5="",X$7=0,X$7="",X$8="",$L6616="",$L6616=0),"",layerCost(IF($N6616="",X$8,$N6616),X$4,X$5,$L6616)*MAX($K6616,1)*IF($M6616="",X$7,$M6616)/100)</f>
        <v/>
      </c>
      <c r="Y6616" s="84"/>
      <c r="Z6616" s="88" t="str">
        <f>IF(OR(Z$4="",Z$4=0,Z$5="",Z$7=0,Z$7="",Z$8="",$L6616="",$L6616=0),"",layerCost(IF($N6616="",Z$8,$N6616),Z$4,Z$5,$L6616)*MAX($K6616,1)*IF($M6616="",Z$7,$M6616)/100)</f>
        <v/>
      </c>
    </row>
    <row r="6617" spans="16:26" x14ac:dyDescent="0.2">
      <c r="P6617" s="88" t="str">
        <f>IF(OR(P$4="",P$4=0,P$5="",P$7=0,P$7="",P$8="",$L6617="",$L6617=0),"",layerCost(IF($N6617="",P$8,$N6617),P$4,P$5,$L6617)*MAX($K6617,1)*IF($M6617="",P$7,$M6617)/100)</f>
        <v/>
      </c>
      <c r="Q6617" s="84"/>
      <c r="R6617" s="88" t="str">
        <f>IF(OR(R$4="",R$4=0,R$5="",R$7=0,R$7="",R$8="",$L6617="",$L6617=0),"",layerCost(IF($N6617="",R$8,$N6617),R$4,R$5,$L6617)*MAX($K6617,1)*IF($M6617="",R$7,$M6617)/100)</f>
        <v/>
      </c>
      <c r="S6617" s="84"/>
      <c r="T6617" s="88" t="str">
        <f>IF(OR(T$4="",T$4=0,T$5="",T$7=0,T$7="",T$8="",$L6617="",$L6617=0),"",layerCost(IF($N6617="",T$8,$N6617),T$4,T$5,$L6617)*MAX($K6617,1)*IF($M6617="",T$7,$M6617)/100)</f>
        <v/>
      </c>
      <c r="U6617" s="84"/>
      <c r="V6617" s="88" t="str">
        <f>IF(OR(V$4="",V$4=0,V$5="",V$7=0,V$7="",V$8="",$L6617="",$L6617=0),"",layerCost(IF($N6617="",V$8,$N6617),V$4,V$5,$L6617)*MAX($K6617,1)*IF($M6617="",V$7,$M6617)/100)</f>
        <v/>
      </c>
      <c r="W6617" s="84"/>
      <c r="X6617" s="88" t="str">
        <f>IF(OR(X$4="",X$4=0,X$5="",X$7=0,X$7="",X$8="",$L6617="",$L6617=0),"",layerCost(IF($N6617="",X$8,$N6617),X$4,X$5,$L6617)*MAX($K6617,1)*IF($M6617="",X$7,$M6617)/100)</f>
        <v/>
      </c>
      <c r="Y6617" s="84"/>
      <c r="Z6617" s="88" t="str">
        <f>IF(OR(Z$4="",Z$4=0,Z$5="",Z$7=0,Z$7="",Z$8="",$L6617="",$L6617=0),"",layerCost(IF($N6617="",Z$8,$N6617),Z$4,Z$5,$L6617)*MAX($K6617,1)*IF($M6617="",Z$7,$M6617)/100)</f>
        <v/>
      </c>
    </row>
    <row r="6618" spans="16:26" x14ac:dyDescent="0.2">
      <c r="P6618" s="88" t="str">
        <f>IF(OR(P$4="",P$4=0,P$5="",P$7=0,P$7="",P$8="",$L6618="",$L6618=0),"",layerCost(IF($N6618="",P$8,$N6618),P$4,P$5,$L6618)*MAX($K6618,1)*IF($M6618="",P$7,$M6618)/100)</f>
        <v/>
      </c>
      <c r="Q6618" s="84"/>
      <c r="R6618" s="88" t="str">
        <f>IF(OR(R$4="",R$4=0,R$5="",R$7=0,R$7="",R$8="",$L6618="",$L6618=0),"",layerCost(IF($N6618="",R$8,$N6618),R$4,R$5,$L6618)*MAX($K6618,1)*IF($M6618="",R$7,$M6618)/100)</f>
        <v/>
      </c>
      <c r="S6618" s="84"/>
      <c r="T6618" s="88" t="str">
        <f>IF(OR(T$4="",T$4=0,T$5="",T$7=0,T$7="",T$8="",$L6618="",$L6618=0),"",layerCost(IF($N6618="",T$8,$N6618),T$4,T$5,$L6618)*MAX($K6618,1)*IF($M6618="",T$7,$M6618)/100)</f>
        <v/>
      </c>
      <c r="U6618" s="84"/>
      <c r="V6618" s="88" t="str">
        <f>IF(OR(V$4="",V$4=0,V$5="",V$7=0,V$7="",V$8="",$L6618="",$L6618=0),"",layerCost(IF($N6618="",V$8,$N6618),V$4,V$5,$L6618)*MAX($K6618,1)*IF($M6618="",V$7,$M6618)/100)</f>
        <v/>
      </c>
      <c r="W6618" s="84"/>
      <c r="X6618" s="88" t="str">
        <f>IF(OR(X$4="",X$4=0,X$5="",X$7=0,X$7="",X$8="",$L6618="",$L6618=0),"",layerCost(IF($N6618="",X$8,$N6618),X$4,X$5,$L6618)*MAX($K6618,1)*IF($M6618="",X$7,$M6618)/100)</f>
        <v/>
      </c>
      <c r="Y6618" s="84"/>
      <c r="Z6618" s="88" t="str">
        <f>IF(OR(Z$4="",Z$4=0,Z$5="",Z$7=0,Z$7="",Z$8="",$L6618="",$L6618=0),"",layerCost(IF($N6618="",Z$8,$N6618),Z$4,Z$5,$L6618)*MAX($K6618,1)*IF($M6618="",Z$7,$M6618)/100)</f>
        <v/>
      </c>
    </row>
    <row r="6619" spans="16:26" x14ac:dyDescent="0.2">
      <c r="P6619" s="88" t="str">
        <f>IF(OR(P$4="",P$4=0,P$5="",P$7=0,P$7="",P$8="",$L6619="",$L6619=0),"",layerCost(IF($N6619="",P$8,$N6619),P$4,P$5,$L6619)*MAX($K6619,1)*IF($M6619="",P$7,$M6619)/100)</f>
        <v/>
      </c>
      <c r="Q6619" s="84"/>
      <c r="R6619" s="88" t="str">
        <f>IF(OR(R$4="",R$4=0,R$5="",R$7=0,R$7="",R$8="",$L6619="",$L6619=0),"",layerCost(IF($N6619="",R$8,$N6619),R$4,R$5,$L6619)*MAX($K6619,1)*IF($M6619="",R$7,$M6619)/100)</f>
        <v/>
      </c>
      <c r="S6619" s="84"/>
      <c r="T6619" s="88" t="str">
        <f>IF(OR(T$4="",T$4=0,T$5="",T$7=0,T$7="",T$8="",$L6619="",$L6619=0),"",layerCost(IF($N6619="",T$8,$N6619),T$4,T$5,$L6619)*MAX($K6619,1)*IF($M6619="",T$7,$M6619)/100)</f>
        <v/>
      </c>
      <c r="U6619" s="84"/>
      <c r="V6619" s="88" t="str">
        <f>IF(OR(V$4="",V$4=0,V$5="",V$7=0,V$7="",V$8="",$L6619="",$L6619=0),"",layerCost(IF($N6619="",V$8,$N6619),V$4,V$5,$L6619)*MAX($K6619,1)*IF($M6619="",V$7,$M6619)/100)</f>
        <v/>
      </c>
      <c r="W6619" s="84"/>
      <c r="X6619" s="88" t="str">
        <f>IF(OR(X$4="",X$4=0,X$5="",X$7=0,X$7="",X$8="",$L6619="",$L6619=0),"",layerCost(IF($N6619="",X$8,$N6619),X$4,X$5,$L6619)*MAX($K6619,1)*IF($M6619="",X$7,$M6619)/100)</f>
        <v/>
      </c>
      <c r="Y6619" s="84"/>
      <c r="Z6619" s="88" t="str">
        <f>IF(OR(Z$4="",Z$4=0,Z$5="",Z$7=0,Z$7="",Z$8="",$L6619="",$L6619=0),"",layerCost(IF($N6619="",Z$8,$N6619),Z$4,Z$5,$L6619)*MAX($K6619,1)*IF($M6619="",Z$7,$M6619)/100)</f>
        <v/>
      </c>
    </row>
    <row r="6620" spans="16:26" x14ac:dyDescent="0.2">
      <c r="P6620" s="88" t="str">
        <f>IF(OR(P$4="",P$4=0,P$5="",P$7=0,P$7="",P$8="",$L6620="",$L6620=0),"",layerCost(IF($N6620="",P$8,$N6620),P$4,P$5,$L6620)*MAX($K6620,1)*IF($M6620="",P$7,$M6620)/100)</f>
        <v/>
      </c>
      <c r="Q6620" s="84"/>
      <c r="R6620" s="88" t="str">
        <f>IF(OR(R$4="",R$4=0,R$5="",R$7=0,R$7="",R$8="",$L6620="",$L6620=0),"",layerCost(IF($N6620="",R$8,$N6620),R$4,R$5,$L6620)*MAX($K6620,1)*IF($M6620="",R$7,$M6620)/100)</f>
        <v/>
      </c>
      <c r="S6620" s="84"/>
      <c r="T6620" s="88" t="str">
        <f>IF(OR(T$4="",T$4=0,T$5="",T$7=0,T$7="",T$8="",$L6620="",$L6620=0),"",layerCost(IF($N6620="",T$8,$N6620),T$4,T$5,$L6620)*MAX($K6620,1)*IF($M6620="",T$7,$M6620)/100)</f>
        <v/>
      </c>
      <c r="U6620" s="84"/>
      <c r="V6620" s="88" t="str">
        <f>IF(OR(V$4="",V$4=0,V$5="",V$7=0,V$7="",V$8="",$L6620="",$L6620=0),"",layerCost(IF($N6620="",V$8,$N6620),V$4,V$5,$L6620)*MAX($K6620,1)*IF($M6620="",V$7,$M6620)/100)</f>
        <v/>
      </c>
      <c r="W6620" s="84"/>
      <c r="X6620" s="88" t="str">
        <f>IF(OR(X$4="",X$4=0,X$5="",X$7=0,X$7="",X$8="",$L6620="",$L6620=0),"",layerCost(IF($N6620="",X$8,$N6620),X$4,X$5,$L6620)*MAX($K6620,1)*IF($M6620="",X$7,$M6620)/100)</f>
        <v/>
      </c>
      <c r="Y6620" s="84"/>
      <c r="Z6620" s="88" t="str">
        <f>IF(OR(Z$4="",Z$4=0,Z$5="",Z$7=0,Z$7="",Z$8="",$L6620="",$L6620=0),"",layerCost(IF($N6620="",Z$8,$N6620),Z$4,Z$5,$L6620)*MAX($K6620,1)*IF($M6620="",Z$7,$M6620)/100)</f>
        <v/>
      </c>
    </row>
    <row r="6621" spans="16:26" x14ac:dyDescent="0.2">
      <c r="P6621" s="88" t="str">
        <f>IF(OR(P$4="",P$4=0,P$5="",P$7=0,P$7="",P$8="",$L6621="",$L6621=0),"",layerCost(IF($N6621="",P$8,$N6621),P$4,P$5,$L6621)*MAX($K6621,1)*IF($M6621="",P$7,$M6621)/100)</f>
        <v/>
      </c>
      <c r="Q6621" s="84"/>
      <c r="R6621" s="88" t="str">
        <f>IF(OR(R$4="",R$4=0,R$5="",R$7=0,R$7="",R$8="",$L6621="",$L6621=0),"",layerCost(IF($N6621="",R$8,$N6621),R$4,R$5,$L6621)*MAX($K6621,1)*IF($M6621="",R$7,$M6621)/100)</f>
        <v/>
      </c>
      <c r="S6621" s="84"/>
      <c r="T6621" s="88" t="str">
        <f>IF(OR(T$4="",T$4=0,T$5="",T$7=0,T$7="",T$8="",$L6621="",$L6621=0),"",layerCost(IF($N6621="",T$8,$N6621),T$4,T$5,$L6621)*MAX($K6621,1)*IF($M6621="",T$7,$M6621)/100)</f>
        <v/>
      </c>
      <c r="U6621" s="84"/>
      <c r="V6621" s="88" t="str">
        <f>IF(OR(V$4="",V$4=0,V$5="",V$7=0,V$7="",V$8="",$L6621="",$L6621=0),"",layerCost(IF($N6621="",V$8,$N6621),V$4,V$5,$L6621)*MAX($K6621,1)*IF($M6621="",V$7,$M6621)/100)</f>
        <v/>
      </c>
      <c r="W6621" s="84"/>
      <c r="X6621" s="88" t="str">
        <f>IF(OR(X$4="",X$4=0,X$5="",X$7=0,X$7="",X$8="",$L6621="",$L6621=0),"",layerCost(IF($N6621="",X$8,$N6621),X$4,X$5,$L6621)*MAX($K6621,1)*IF($M6621="",X$7,$M6621)/100)</f>
        <v/>
      </c>
      <c r="Y6621" s="84"/>
      <c r="Z6621" s="88" t="str">
        <f>IF(OR(Z$4="",Z$4=0,Z$5="",Z$7=0,Z$7="",Z$8="",$L6621="",$L6621=0),"",layerCost(IF($N6621="",Z$8,$N6621),Z$4,Z$5,$L6621)*MAX($K6621,1)*IF($M6621="",Z$7,$M6621)/100)</f>
        <v/>
      </c>
    </row>
    <row r="6622" spans="16:26" x14ac:dyDescent="0.2">
      <c r="P6622" s="88" t="str">
        <f>IF(OR(P$4="",P$4=0,P$5="",P$7=0,P$7="",P$8="",$L6622="",$L6622=0),"",layerCost(IF($N6622="",P$8,$N6622),P$4,P$5,$L6622)*MAX($K6622,1)*IF($M6622="",P$7,$M6622)/100)</f>
        <v/>
      </c>
      <c r="Q6622" s="84"/>
      <c r="R6622" s="88" t="str">
        <f>IF(OR(R$4="",R$4=0,R$5="",R$7=0,R$7="",R$8="",$L6622="",$L6622=0),"",layerCost(IF($N6622="",R$8,$N6622),R$4,R$5,$L6622)*MAX($K6622,1)*IF($M6622="",R$7,$M6622)/100)</f>
        <v/>
      </c>
      <c r="S6622" s="84"/>
      <c r="T6622" s="88" t="str">
        <f>IF(OR(T$4="",T$4=0,T$5="",T$7=0,T$7="",T$8="",$L6622="",$L6622=0),"",layerCost(IF($N6622="",T$8,$N6622),T$4,T$5,$L6622)*MAX($K6622,1)*IF($M6622="",T$7,$M6622)/100)</f>
        <v/>
      </c>
      <c r="U6622" s="84"/>
      <c r="V6622" s="88" t="str">
        <f>IF(OR(V$4="",V$4=0,V$5="",V$7=0,V$7="",V$8="",$L6622="",$L6622=0),"",layerCost(IF($N6622="",V$8,$N6622),V$4,V$5,$L6622)*MAX($K6622,1)*IF($M6622="",V$7,$M6622)/100)</f>
        <v/>
      </c>
      <c r="W6622" s="84"/>
      <c r="X6622" s="88" t="str">
        <f>IF(OR(X$4="",X$4=0,X$5="",X$7=0,X$7="",X$8="",$L6622="",$L6622=0),"",layerCost(IF($N6622="",X$8,$N6622),X$4,X$5,$L6622)*MAX($K6622,1)*IF($M6622="",X$7,$M6622)/100)</f>
        <v/>
      </c>
      <c r="Y6622" s="84"/>
      <c r="Z6622" s="88" t="str">
        <f>IF(OR(Z$4="",Z$4=0,Z$5="",Z$7=0,Z$7="",Z$8="",$L6622="",$L6622=0),"",layerCost(IF($N6622="",Z$8,$N6622),Z$4,Z$5,$L6622)*MAX($K6622,1)*IF($M6622="",Z$7,$M6622)/100)</f>
        <v/>
      </c>
    </row>
    <row r="6623" spans="16:26" x14ac:dyDescent="0.2">
      <c r="P6623" s="88" t="str">
        <f>IF(OR(P$4="",P$4=0,P$5="",P$7=0,P$7="",P$8="",$L6623="",$L6623=0),"",layerCost(IF($N6623="",P$8,$N6623),P$4,P$5,$L6623)*MAX($K6623,1)*IF($M6623="",P$7,$M6623)/100)</f>
        <v/>
      </c>
      <c r="Q6623" s="84"/>
      <c r="R6623" s="88" t="str">
        <f>IF(OR(R$4="",R$4=0,R$5="",R$7=0,R$7="",R$8="",$L6623="",$L6623=0),"",layerCost(IF($N6623="",R$8,$N6623),R$4,R$5,$L6623)*MAX($K6623,1)*IF($M6623="",R$7,$M6623)/100)</f>
        <v/>
      </c>
      <c r="S6623" s="84"/>
      <c r="T6623" s="88" t="str">
        <f>IF(OR(T$4="",T$4=0,T$5="",T$7=0,T$7="",T$8="",$L6623="",$L6623=0),"",layerCost(IF($N6623="",T$8,$N6623),T$4,T$5,$L6623)*MAX($K6623,1)*IF($M6623="",T$7,$M6623)/100)</f>
        <v/>
      </c>
      <c r="U6623" s="84"/>
      <c r="V6623" s="88" t="str">
        <f>IF(OR(V$4="",V$4=0,V$5="",V$7=0,V$7="",V$8="",$L6623="",$L6623=0),"",layerCost(IF($N6623="",V$8,$N6623),V$4,V$5,$L6623)*MAX($K6623,1)*IF($M6623="",V$7,$M6623)/100)</f>
        <v/>
      </c>
      <c r="W6623" s="84"/>
      <c r="X6623" s="88" t="str">
        <f>IF(OR(X$4="",X$4=0,X$5="",X$7=0,X$7="",X$8="",$L6623="",$L6623=0),"",layerCost(IF($N6623="",X$8,$N6623),X$4,X$5,$L6623)*MAX($K6623,1)*IF($M6623="",X$7,$M6623)/100)</f>
        <v/>
      </c>
      <c r="Y6623" s="84"/>
      <c r="Z6623" s="88" t="str">
        <f>IF(OR(Z$4="",Z$4=0,Z$5="",Z$7=0,Z$7="",Z$8="",$L6623="",$L6623=0),"",layerCost(IF($N6623="",Z$8,$N6623),Z$4,Z$5,$L6623)*MAX($K6623,1)*IF($M6623="",Z$7,$M6623)/100)</f>
        <v/>
      </c>
    </row>
    <row r="6624" spans="16:26" x14ac:dyDescent="0.2">
      <c r="P6624" s="88" t="str">
        <f>IF(OR(P$4="",P$4=0,P$5="",P$7=0,P$7="",P$8="",$L6624="",$L6624=0),"",layerCost(IF($N6624="",P$8,$N6624),P$4,P$5,$L6624)*MAX($K6624,1)*IF($M6624="",P$7,$M6624)/100)</f>
        <v/>
      </c>
      <c r="Q6624" s="84"/>
      <c r="R6624" s="88" t="str">
        <f>IF(OR(R$4="",R$4=0,R$5="",R$7=0,R$7="",R$8="",$L6624="",$L6624=0),"",layerCost(IF($N6624="",R$8,$N6624),R$4,R$5,$L6624)*MAX($K6624,1)*IF($M6624="",R$7,$M6624)/100)</f>
        <v/>
      </c>
      <c r="S6624" s="84"/>
      <c r="T6624" s="88" t="str">
        <f>IF(OR(T$4="",T$4=0,T$5="",T$7=0,T$7="",T$8="",$L6624="",$L6624=0),"",layerCost(IF($N6624="",T$8,$N6624),T$4,T$5,$L6624)*MAX($K6624,1)*IF($M6624="",T$7,$M6624)/100)</f>
        <v/>
      </c>
      <c r="U6624" s="84"/>
      <c r="V6624" s="88" t="str">
        <f>IF(OR(V$4="",V$4=0,V$5="",V$7=0,V$7="",V$8="",$L6624="",$L6624=0),"",layerCost(IF($N6624="",V$8,$N6624),V$4,V$5,$L6624)*MAX($K6624,1)*IF($M6624="",V$7,$M6624)/100)</f>
        <v/>
      </c>
      <c r="W6624" s="84"/>
      <c r="X6624" s="88" t="str">
        <f>IF(OR(X$4="",X$4=0,X$5="",X$7=0,X$7="",X$8="",$L6624="",$L6624=0),"",layerCost(IF($N6624="",X$8,$N6624),X$4,X$5,$L6624)*MAX($K6624,1)*IF($M6624="",X$7,$M6624)/100)</f>
        <v/>
      </c>
      <c r="Y6624" s="84"/>
      <c r="Z6624" s="88" t="str">
        <f>IF(OR(Z$4="",Z$4=0,Z$5="",Z$7=0,Z$7="",Z$8="",$L6624="",$L6624=0),"",layerCost(IF($N6624="",Z$8,$N6624),Z$4,Z$5,$L6624)*MAX($K6624,1)*IF($M6624="",Z$7,$M6624)/100)</f>
        <v/>
      </c>
    </row>
    <row r="6625" spans="16:26" x14ac:dyDescent="0.2">
      <c r="P6625" s="88" t="str">
        <f>IF(OR(P$4="",P$4=0,P$5="",P$7=0,P$7="",P$8="",$L6625="",$L6625=0),"",layerCost(IF($N6625="",P$8,$N6625),P$4,P$5,$L6625)*MAX($K6625,1)*IF($M6625="",P$7,$M6625)/100)</f>
        <v/>
      </c>
      <c r="Q6625" s="84"/>
      <c r="R6625" s="88" t="str">
        <f>IF(OR(R$4="",R$4=0,R$5="",R$7=0,R$7="",R$8="",$L6625="",$L6625=0),"",layerCost(IF($N6625="",R$8,$N6625),R$4,R$5,$L6625)*MAX($K6625,1)*IF($M6625="",R$7,$M6625)/100)</f>
        <v/>
      </c>
      <c r="S6625" s="84"/>
      <c r="T6625" s="88" t="str">
        <f>IF(OR(T$4="",T$4=0,T$5="",T$7=0,T$7="",T$8="",$L6625="",$L6625=0),"",layerCost(IF($N6625="",T$8,$N6625),T$4,T$5,$L6625)*MAX($K6625,1)*IF($M6625="",T$7,$M6625)/100)</f>
        <v/>
      </c>
      <c r="U6625" s="84"/>
      <c r="V6625" s="88" t="str">
        <f>IF(OR(V$4="",V$4=0,V$5="",V$7=0,V$7="",V$8="",$L6625="",$L6625=0),"",layerCost(IF($N6625="",V$8,$N6625),V$4,V$5,$L6625)*MAX($K6625,1)*IF($M6625="",V$7,$M6625)/100)</f>
        <v/>
      </c>
      <c r="W6625" s="84"/>
      <c r="X6625" s="88" t="str">
        <f>IF(OR(X$4="",X$4=0,X$5="",X$7=0,X$7="",X$8="",$L6625="",$L6625=0),"",layerCost(IF($N6625="",X$8,$N6625),X$4,X$5,$L6625)*MAX($K6625,1)*IF($M6625="",X$7,$M6625)/100)</f>
        <v/>
      </c>
      <c r="Y6625" s="84"/>
      <c r="Z6625" s="88" t="str">
        <f>IF(OR(Z$4="",Z$4=0,Z$5="",Z$7=0,Z$7="",Z$8="",$L6625="",$L6625=0),"",layerCost(IF($N6625="",Z$8,$N6625),Z$4,Z$5,$L6625)*MAX($K6625,1)*IF($M6625="",Z$7,$M6625)/100)</f>
        <v/>
      </c>
    </row>
    <row r="6626" spans="16:26" x14ac:dyDescent="0.2">
      <c r="P6626" s="88" t="str">
        <f>IF(OR(P$4="",P$4=0,P$5="",P$7=0,P$7="",P$8="",$L6626="",$L6626=0),"",layerCost(IF($N6626="",P$8,$N6626),P$4,P$5,$L6626)*MAX($K6626,1)*IF($M6626="",P$7,$M6626)/100)</f>
        <v/>
      </c>
      <c r="Q6626" s="84"/>
      <c r="R6626" s="88" t="str">
        <f>IF(OR(R$4="",R$4=0,R$5="",R$7=0,R$7="",R$8="",$L6626="",$L6626=0),"",layerCost(IF($N6626="",R$8,$N6626),R$4,R$5,$L6626)*MAX($K6626,1)*IF($M6626="",R$7,$M6626)/100)</f>
        <v/>
      </c>
      <c r="S6626" s="84"/>
      <c r="T6626" s="88" t="str">
        <f>IF(OR(T$4="",T$4=0,T$5="",T$7=0,T$7="",T$8="",$L6626="",$L6626=0),"",layerCost(IF($N6626="",T$8,$N6626),T$4,T$5,$L6626)*MAX($K6626,1)*IF($M6626="",T$7,$M6626)/100)</f>
        <v/>
      </c>
      <c r="U6626" s="84"/>
      <c r="V6626" s="88" t="str">
        <f>IF(OR(V$4="",V$4=0,V$5="",V$7=0,V$7="",V$8="",$L6626="",$L6626=0),"",layerCost(IF($N6626="",V$8,$N6626),V$4,V$5,$L6626)*MAX($K6626,1)*IF($M6626="",V$7,$M6626)/100)</f>
        <v/>
      </c>
      <c r="W6626" s="84"/>
      <c r="X6626" s="88" t="str">
        <f>IF(OR(X$4="",X$4=0,X$5="",X$7=0,X$7="",X$8="",$L6626="",$L6626=0),"",layerCost(IF($N6626="",X$8,$N6626),X$4,X$5,$L6626)*MAX($K6626,1)*IF($M6626="",X$7,$M6626)/100)</f>
        <v/>
      </c>
      <c r="Y6626" s="84"/>
      <c r="Z6626" s="88" t="str">
        <f>IF(OR(Z$4="",Z$4=0,Z$5="",Z$7=0,Z$7="",Z$8="",$L6626="",$L6626=0),"",layerCost(IF($N6626="",Z$8,$N6626),Z$4,Z$5,$L6626)*MAX($K6626,1)*IF($M6626="",Z$7,$M6626)/100)</f>
        <v/>
      </c>
    </row>
    <row r="6627" spans="16:26" x14ac:dyDescent="0.2">
      <c r="P6627" s="88" t="str">
        <f>IF(OR(P$4="",P$4=0,P$5="",P$7=0,P$7="",P$8="",$L6627="",$L6627=0),"",layerCost(IF($N6627="",P$8,$N6627),P$4,P$5,$L6627)*MAX($K6627,1)*IF($M6627="",P$7,$M6627)/100)</f>
        <v/>
      </c>
      <c r="Q6627" s="84"/>
      <c r="R6627" s="88" t="str">
        <f>IF(OR(R$4="",R$4=0,R$5="",R$7=0,R$7="",R$8="",$L6627="",$L6627=0),"",layerCost(IF($N6627="",R$8,$N6627),R$4,R$5,$L6627)*MAX($K6627,1)*IF($M6627="",R$7,$M6627)/100)</f>
        <v/>
      </c>
      <c r="S6627" s="84"/>
      <c r="T6627" s="88" t="str">
        <f>IF(OR(T$4="",T$4=0,T$5="",T$7=0,T$7="",T$8="",$L6627="",$L6627=0),"",layerCost(IF($N6627="",T$8,$N6627),T$4,T$5,$L6627)*MAX($K6627,1)*IF($M6627="",T$7,$M6627)/100)</f>
        <v/>
      </c>
      <c r="U6627" s="84"/>
      <c r="V6627" s="88" t="str">
        <f>IF(OR(V$4="",V$4=0,V$5="",V$7=0,V$7="",V$8="",$L6627="",$L6627=0),"",layerCost(IF($N6627="",V$8,$N6627),V$4,V$5,$L6627)*MAX($K6627,1)*IF($M6627="",V$7,$M6627)/100)</f>
        <v/>
      </c>
      <c r="W6627" s="84"/>
      <c r="X6627" s="88" t="str">
        <f>IF(OR(X$4="",X$4=0,X$5="",X$7=0,X$7="",X$8="",$L6627="",$L6627=0),"",layerCost(IF($N6627="",X$8,$N6627),X$4,X$5,$L6627)*MAX($K6627,1)*IF($M6627="",X$7,$M6627)/100)</f>
        <v/>
      </c>
      <c r="Y6627" s="84"/>
      <c r="Z6627" s="88" t="str">
        <f>IF(OR(Z$4="",Z$4=0,Z$5="",Z$7=0,Z$7="",Z$8="",$L6627="",$L6627=0),"",layerCost(IF($N6627="",Z$8,$N6627),Z$4,Z$5,$L6627)*MAX($K6627,1)*IF($M6627="",Z$7,$M6627)/100)</f>
        <v/>
      </c>
    </row>
    <row r="6628" spans="16:26" x14ac:dyDescent="0.2">
      <c r="P6628" s="88" t="str">
        <f>IF(OR(P$4="",P$4=0,P$5="",P$7=0,P$7="",P$8="",$L6628="",$L6628=0),"",layerCost(IF($N6628="",P$8,$N6628),P$4,P$5,$L6628)*MAX($K6628,1)*IF($M6628="",P$7,$M6628)/100)</f>
        <v/>
      </c>
      <c r="Q6628" s="84"/>
      <c r="R6628" s="88" t="str">
        <f>IF(OR(R$4="",R$4=0,R$5="",R$7=0,R$7="",R$8="",$L6628="",$L6628=0),"",layerCost(IF($N6628="",R$8,$N6628),R$4,R$5,$L6628)*MAX($K6628,1)*IF($M6628="",R$7,$M6628)/100)</f>
        <v/>
      </c>
      <c r="S6628" s="84"/>
      <c r="T6628" s="88" t="str">
        <f>IF(OR(T$4="",T$4=0,T$5="",T$7=0,T$7="",T$8="",$L6628="",$L6628=0),"",layerCost(IF($N6628="",T$8,$N6628),T$4,T$5,$L6628)*MAX($K6628,1)*IF($M6628="",T$7,$M6628)/100)</f>
        <v/>
      </c>
      <c r="U6628" s="84"/>
      <c r="V6628" s="88" t="str">
        <f>IF(OR(V$4="",V$4=0,V$5="",V$7=0,V$7="",V$8="",$L6628="",$L6628=0),"",layerCost(IF($N6628="",V$8,$N6628),V$4,V$5,$L6628)*MAX($K6628,1)*IF($M6628="",V$7,$M6628)/100)</f>
        <v/>
      </c>
      <c r="W6628" s="84"/>
      <c r="X6628" s="88" t="str">
        <f>IF(OR(X$4="",X$4=0,X$5="",X$7=0,X$7="",X$8="",$L6628="",$L6628=0),"",layerCost(IF($N6628="",X$8,$N6628),X$4,X$5,$L6628)*MAX($K6628,1)*IF($M6628="",X$7,$M6628)/100)</f>
        <v/>
      </c>
      <c r="Y6628" s="84"/>
      <c r="Z6628" s="88" t="str">
        <f>IF(OR(Z$4="",Z$4=0,Z$5="",Z$7=0,Z$7="",Z$8="",$L6628="",$L6628=0),"",layerCost(IF($N6628="",Z$8,$N6628),Z$4,Z$5,$L6628)*MAX($K6628,1)*IF($M6628="",Z$7,$M6628)/100)</f>
        <v/>
      </c>
    </row>
    <row r="6629" spans="16:26" x14ac:dyDescent="0.2">
      <c r="P6629" s="88" t="str">
        <f>IF(OR(P$4="",P$4=0,P$5="",P$7=0,P$7="",P$8="",$L6629="",$L6629=0),"",layerCost(IF($N6629="",P$8,$N6629),P$4,P$5,$L6629)*MAX($K6629,1)*IF($M6629="",P$7,$M6629)/100)</f>
        <v/>
      </c>
      <c r="Q6629" s="84"/>
      <c r="R6629" s="88" t="str">
        <f>IF(OR(R$4="",R$4=0,R$5="",R$7=0,R$7="",R$8="",$L6629="",$L6629=0),"",layerCost(IF($N6629="",R$8,$N6629),R$4,R$5,$L6629)*MAX($K6629,1)*IF($M6629="",R$7,$M6629)/100)</f>
        <v/>
      </c>
      <c r="S6629" s="84"/>
      <c r="T6629" s="88" t="str">
        <f>IF(OR(T$4="",T$4=0,T$5="",T$7=0,T$7="",T$8="",$L6629="",$L6629=0),"",layerCost(IF($N6629="",T$8,$N6629),T$4,T$5,$L6629)*MAX($K6629,1)*IF($M6629="",T$7,$M6629)/100)</f>
        <v/>
      </c>
      <c r="U6629" s="84"/>
      <c r="V6629" s="88" t="str">
        <f>IF(OR(V$4="",V$4=0,V$5="",V$7=0,V$7="",V$8="",$L6629="",$L6629=0),"",layerCost(IF($N6629="",V$8,$N6629),V$4,V$5,$L6629)*MAX($K6629,1)*IF($M6629="",V$7,$M6629)/100)</f>
        <v/>
      </c>
      <c r="W6629" s="84"/>
      <c r="X6629" s="88" t="str">
        <f>IF(OR(X$4="",X$4=0,X$5="",X$7=0,X$7="",X$8="",$L6629="",$L6629=0),"",layerCost(IF($N6629="",X$8,$N6629),X$4,X$5,$L6629)*MAX($K6629,1)*IF($M6629="",X$7,$M6629)/100)</f>
        <v/>
      </c>
      <c r="Y6629" s="84"/>
      <c r="Z6629" s="88" t="str">
        <f>IF(OR(Z$4="",Z$4=0,Z$5="",Z$7=0,Z$7="",Z$8="",$L6629="",$L6629=0),"",layerCost(IF($N6629="",Z$8,$N6629),Z$4,Z$5,$L6629)*MAX($K6629,1)*IF($M6629="",Z$7,$M6629)/100)</f>
        <v/>
      </c>
    </row>
    <row r="6630" spans="16:26" x14ac:dyDescent="0.2">
      <c r="P6630" s="88" t="str">
        <f>IF(OR(P$4="",P$4=0,P$5="",P$7=0,P$7="",P$8="",$L6630="",$L6630=0),"",layerCost(IF($N6630="",P$8,$N6630),P$4,P$5,$L6630)*MAX($K6630,1)*IF($M6630="",P$7,$M6630)/100)</f>
        <v/>
      </c>
      <c r="Q6630" s="84"/>
      <c r="R6630" s="88" t="str">
        <f>IF(OR(R$4="",R$4=0,R$5="",R$7=0,R$7="",R$8="",$L6630="",$L6630=0),"",layerCost(IF($N6630="",R$8,$N6630),R$4,R$5,$L6630)*MAX($K6630,1)*IF($M6630="",R$7,$M6630)/100)</f>
        <v/>
      </c>
      <c r="S6630" s="84"/>
      <c r="T6630" s="88" t="str">
        <f>IF(OR(T$4="",T$4=0,T$5="",T$7=0,T$7="",T$8="",$L6630="",$L6630=0),"",layerCost(IF($N6630="",T$8,$N6630),T$4,T$5,$L6630)*MAX($K6630,1)*IF($M6630="",T$7,$M6630)/100)</f>
        <v/>
      </c>
      <c r="U6630" s="84"/>
      <c r="V6630" s="88" t="str">
        <f>IF(OR(V$4="",V$4=0,V$5="",V$7=0,V$7="",V$8="",$L6630="",$L6630=0),"",layerCost(IF($N6630="",V$8,$N6630),V$4,V$5,$L6630)*MAX($K6630,1)*IF($M6630="",V$7,$M6630)/100)</f>
        <v/>
      </c>
      <c r="W6630" s="84"/>
      <c r="X6630" s="88" t="str">
        <f>IF(OR(X$4="",X$4=0,X$5="",X$7=0,X$7="",X$8="",$L6630="",$L6630=0),"",layerCost(IF($N6630="",X$8,$N6630),X$4,X$5,$L6630)*MAX($K6630,1)*IF($M6630="",X$7,$M6630)/100)</f>
        <v/>
      </c>
      <c r="Y6630" s="84"/>
      <c r="Z6630" s="88" t="str">
        <f>IF(OR(Z$4="",Z$4=0,Z$5="",Z$7=0,Z$7="",Z$8="",$L6630="",$L6630=0),"",layerCost(IF($N6630="",Z$8,$N6630),Z$4,Z$5,$L6630)*MAX($K6630,1)*IF($M6630="",Z$7,$M6630)/100)</f>
        <v/>
      </c>
    </row>
    <row r="6631" spans="16:26" x14ac:dyDescent="0.2">
      <c r="P6631" s="88" t="str">
        <f>IF(OR(P$4="",P$4=0,P$5="",P$7=0,P$7="",P$8="",$L6631="",$L6631=0),"",layerCost(IF($N6631="",P$8,$N6631),P$4,P$5,$L6631)*MAX($K6631,1)*IF($M6631="",P$7,$M6631)/100)</f>
        <v/>
      </c>
      <c r="Q6631" s="84"/>
      <c r="R6631" s="88" t="str">
        <f>IF(OR(R$4="",R$4=0,R$5="",R$7=0,R$7="",R$8="",$L6631="",$L6631=0),"",layerCost(IF($N6631="",R$8,$N6631),R$4,R$5,$L6631)*MAX($K6631,1)*IF($M6631="",R$7,$M6631)/100)</f>
        <v/>
      </c>
      <c r="S6631" s="84"/>
      <c r="T6631" s="88" t="str">
        <f>IF(OR(T$4="",T$4=0,T$5="",T$7=0,T$7="",T$8="",$L6631="",$L6631=0),"",layerCost(IF($N6631="",T$8,$N6631),T$4,T$5,$L6631)*MAX($K6631,1)*IF($M6631="",T$7,$M6631)/100)</f>
        <v/>
      </c>
      <c r="U6631" s="84"/>
      <c r="V6631" s="88" t="str">
        <f>IF(OR(V$4="",V$4=0,V$5="",V$7=0,V$7="",V$8="",$L6631="",$L6631=0),"",layerCost(IF($N6631="",V$8,$N6631),V$4,V$5,$L6631)*MAX($K6631,1)*IF($M6631="",V$7,$M6631)/100)</f>
        <v/>
      </c>
      <c r="W6631" s="84"/>
      <c r="X6631" s="88" t="str">
        <f>IF(OR(X$4="",X$4=0,X$5="",X$7=0,X$7="",X$8="",$L6631="",$L6631=0),"",layerCost(IF($N6631="",X$8,$N6631),X$4,X$5,$L6631)*MAX($K6631,1)*IF($M6631="",X$7,$M6631)/100)</f>
        <v/>
      </c>
      <c r="Y6631" s="84"/>
      <c r="Z6631" s="88" t="str">
        <f>IF(OR(Z$4="",Z$4=0,Z$5="",Z$7=0,Z$7="",Z$8="",$L6631="",$L6631=0),"",layerCost(IF($N6631="",Z$8,$N6631),Z$4,Z$5,$L6631)*MAX($K6631,1)*IF($M6631="",Z$7,$M6631)/100)</f>
        <v/>
      </c>
    </row>
    <row r="6632" spans="16:26" x14ac:dyDescent="0.2">
      <c r="P6632" s="88" t="str">
        <f>IF(OR(P$4="",P$4=0,P$5="",P$7=0,P$7="",P$8="",$L6632="",$L6632=0),"",layerCost(IF($N6632="",P$8,$N6632),P$4,P$5,$L6632)*MAX($K6632,1)*IF($M6632="",P$7,$M6632)/100)</f>
        <v/>
      </c>
      <c r="Q6632" s="84"/>
      <c r="R6632" s="88" t="str">
        <f>IF(OR(R$4="",R$4=0,R$5="",R$7=0,R$7="",R$8="",$L6632="",$L6632=0),"",layerCost(IF($N6632="",R$8,$N6632),R$4,R$5,$L6632)*MAX($K6632,1)*IF($M6632="",R$7,$M6632)/100)</f>
        <v/>
      </c>
      <c r="S6632" s="84"/>
      <c r="T6632" s="88" t="str">
        <f>IF(OR(T$4="",T$4=0,T$5="",T$7=0,T$7="",T$8="",$L6632="",$L6632=0),"",layerCost(IF($N6632="",T$8,$N6632),T$4,T$5,$L6632)*MAX($K6632,1)*IF($M6632="",T$7,$M6632)/100)</f>
        <v/>
      </c>
      <c r="U6632" s="84"/>
      <c r="V6632" s="88" t="str">
        <f>IF(OR(V$4="",V$4=0,V$5="",V$7=0,V$7="",V$8="",$L6632="",$L6632=0),"",layerCost(IF($N6632="",V$8,$N6632),V$4,V$5,$L6632)*MAX($K6632,1)*IF($M6632="",V$7,$M6632)/100)</f>
        <v/>
      </c>
      <c r="W6632" s="84"/>
      <c r="X6632" s="88" t="str">
        <f>IF(OR(X$4="",X$4=0,X$5="",X$7=0,X$7="",X$8="",$L6632="",$L6632=0),"",layerCost(IF($N6632="",X$8,$N6632),X$4,X$5,$L6632)*MAX($K6632,1)*IF($M6632="",X$7,$M6632)/100)</f>
        <v/>
      </c>
      <c r="Y6632" s="84"/>
      <c r="Z6632" s="88" t="str">
        <f>IF(OR(Z$4="",Z$4=0,Z$5="",Z$7=0,Z$7="",Z$8="",$L6632="",$L6632=0),"",layerCost(IF($N6632="",Z$8,$N6632),Z$4,Z$5,$L6632)*MAX($K6632,1)*IF($M6632="",Z$7,$M6632)/100)</f>
        <v/>
      </c>
    </row>
    <row r="6633" spans="16:26" x14ac:dyDescent="0.2">
      <c r="P6633" s="88" t="str">
        <f>IF(OR(P$4="",P$4=0,P$5="",P$7=0,P$7="",P$8="",$L6633="",$L6633=0),"",layerCost(IF($N6633="",P$8,$N6633),P$4,P$5,$L6633)*MAX($K6633,1)*IF($M6633="",P$7,$M6633)/100)</f>
        <v/>
      </c>
      <c r="Q6633" s="84"/>
      <c r="R6633" s="88" t="str">
        <f>IF(OR(R$4="",R$4=0,R$5="",R$7=0,R$7="",R$8="",$L6633="",$L6633=0),"",layerCost(IF($N6633="",R$8,$N6633),R$4,R$5,$L6633)*MAX($K6633,1)*IF($M6633="",R$7,$M6633)/100)</f>
        <v/>
      </c>
      <c r="S6633" s="84"/>
      <c r="T6633" s="88" t="str">
        <f>IF(OR(T$4="",T$4=0,T$5="",T$7=0,T$7="",T$8="",$L6633="",$L6633=0),"",layerCost(IF($N6633="",T$8,$N6633),T$4,T$5,$L6633)*MAX($K6633,1)*IF($M6633="",T$7,$M6633)/100)</f>
        <v/>
      </c>
      <c r="U6633" s="84"/>
      <c r="V6633" s="88" t="str">
        <f>IF(OR(V$4="",V$4=0,V$5="",V$7=0,V$7="",V$8="",$L6633="",$L6633=0),"",layerCost(IF($N6633="",V$8,$N6633),V$4,V$5,$L6633)*MAX($K6633,1)*IF($M6633="",V$7,$M6633)/100)</f>
        <v/>
      </c>
      <c r="W6633" s="84"/>
      <c r="X6633" s="88" t="str">
        <f>IF(OR(X$4="",X$4=0,X$5="",X$7=0,X$7="",X$8="",$L6633="",$L6633=0),"",layerCost(IF($N6633="",X$8,$N6633),X$4,X$5,$L6633)*MAX($K6633,1)*IF($M6633="",X$7,$M6633)/100)</f>
        <v/>
      </c>
      <c r="Y6633" s="84"/>
      <c r="Z6633" s="88" t="str">
        <f>IF(OR(Z$4="",Z$4=0,Z$5="",Z$7=0,Z$7="",Z$8="",$L6633="",$L6633=0),"",layerCost(IF($N6633="",Z$8,$N6633),Z$4,Z$5,$L6633)*MAX($K6633,1)*IF($M6633="",Z$7,$M6633)/100)</f>
        <v/>
      </c>
    </row>
    <row r="6634" spans="16:26" x14ac:dyDescent="0.2">
      <c r="P6634" s="88" t="str">
        <f>IF(OR(P$4="",P$4=0,P$5="",P$7=0,P$7="",P$8="",$L6634="",$L6634=0),"",layerCost(IF($N6634="",P$8,$N6634),P$4,P$5,$L6634)*MAX($K6634,1)*IF($M6634="",P$7,$M6634)/100)</f>
        <v/>
      </c>
      <c r="Q6634" s="84"/>
      <c r="R6634" s="88" t="str">
        <f>IF(OR(R$4="",R$4=0,R$5="",R$7=0,R$7="",R$8="",$L6634="",$L6634=0),"",layerCost(IF($N6634="",R$8,$N6634),R$4,R$5,$L6634)*MAX($K6634,1)*IF($M6634="",R$7,$M6634)/100)</f>
        <v/>
      </c>
      <c r="S6634" s="84"/>
      <c r="T6634" s="88" t="str">
        <f>IF(OR(T$4="",T$4=0,T$5="",T$7=0,T$7="",T$8="",$L6634="",$L6634=0),"",layerCost(IF($N6634="",T$8,$N6634),T$4,T$5,$L6634)*MAX($K6634,1)*IF($M6634="",T$7,$M6634)/100)</f>
        <v/>
      </c>
      <c r="U6634" s="84"/>
      <c r="V6634" s="88" t="str">
        <f>IF(OR(V$4="",V$4=0,V$5="",V$7=0,V$7="",V$8="",$L6634="",$L6634=0),"",layerCost(IF($N6634="",V$8,$N6634),V$4,V$5,$L6634)*MAX($K6634,1)*IF($M6634="",V$7,$M6634)/100)</f>
        <v/>
      </c>
      <c r="W6634" s="84"/>
      <c r="X6634" s="88" t="str">
        <f>IF(OR(X$4="",X$4=0,X$5="",X$7=0,X$7="",X$8="",$L6634="",$L6634=0),"",layerCost(IF($N6634="",X$8,$N6634),X$4,X$5,$L6634)*MAX($K6634,1)*IF($M6634="",X$7,$M6634)/100)</f>
        <v/>
      </c>
      <c r="Y6634" s="84"/>
      <c r="Z6634" s="88" t="str">
        <f>IF(OR(Z$4="",Z$4=0,Z$5="",Z$7=0,Z$7="",Z$8="",$L6634="",$L6634=0),"",layerCost(IF($N6634="",Z$8,$N6634),Z$4,Z$5,$L6634)*MAX($K6634,1)*IF($M6634="",Z$7,$M6634)/100)</f>
        <v/>
      </c>
    </row>
    <row r="6635" spans="16:26" x14ac:dyDescent="0.2">
      <c r="P6635" s="88" t="str">
        <f>IF(OR(P$4="",P$4=0,P$5="",P$7=0,P$7="",P$8="",$L6635="",$L6635=0),"",layerCost(IF($N6635="",P$8,$N6635),P$4,P$5,$L6635)*MAX($K6635,1)*IF($M6635="",P$7,$M6635)/100)</f>
        <v/>
      </c>
      <c r="Q6635" s="84"/>
      <c r="R6635" s="88" t="str">
        <f>IF(OR(R$4="",R$4=0,R$5="",R$7=0,R$7="",R$8="",$L6635="",$L6635=0),"",layerCost(IF($N6635="",R$8,$N6635),R$4,R$5,$L6635)*MAX($K6635,1)*IF($M6635="",R$7,$M6635)/100)</f>
        <v/>
      </c>
      <c r="S6635" s="84"/>
      <c r="T6635" s="88" t="str">
        <f>IF(OR(T$4="",T$4=0,T$5="",T$7=0,T$7="",T$8="",$L6635="",$L6635=0),"",layerCost(IF($N6635="",T$8,$N6635),T$4,T$5,$L6635)*MAX($K6635,1)*IF($M6635="",T$7,$M6635)/100)</f>
        <v/>
      </c>
      <c r="U6635" s="84"/>
      <c r="V6635" s="88" t="str">
        <f>IF(OR(V$4="",V$4=0,V$5="",V$7=0,V$7="",V$8="",$L6635="",$L6635=0),"",layerCost(IF($N6635="",V$8,$N6635),V$4,V$5,$L6635)*MAX($K6635,1)*IF($M6635="",V$7,$M6635)/100)</f>
        <v/>
      </c>
      <c r="W6635" s="84"/>
      <c r="X6635" s="88" t="str">
        <f>IF(OR(X$4="",X$4=0,X$5="",X$7=0,X$7="",X$8="",$L6635="",$L6635=0),"",layerCost(IF($N6635="",X$8,$N6635),X$4,X$5,$L6635)*MAX($K6635,1)*IF($M6635="",X$7,$M6635)/100)</f>
        <v/>
      </c>
      <c r="Y6635" s="84"/>
      <c r="Z6635" s="88" t="str">
        <f>IF(OR(Z$4="",Z$4=0,Z$5="",Z$7=0,Z$7="",Z$8="",$L6635="",$L6635=0),"",layerCost(IF($N6635="",Z$8,$N6635),Z$4,Z$5,$L6635)*MAX($K6635,1)*IF($M6635="",Z$7,$M6635)/100)</f>
        <v/>
      </c>
    </row>
    <row r="6636" spans="16:26" x14ac:dyDescent="0.2">
      <c r="P6636" s="88" t="str">
        <f>IF(OR(P$4="",P$4=0,P$5="",P$7=0,P$7="",P$8="",$L6636="",$L6636=0),"",layerCost(IF($N6636="",P$8,$N6636),P$4,P$5,$L6636)*MAX($K6636,1)*IF($M6636="",P$7,$M6636)/100)</f>
        <v/>
      </c>
      <c r="Q6636" s="84"/>
      <c r="R6636" s="88" t="str">
        <f>IF(OR(R$4="",R$4=0,R$5="",R$7=0,R$7="",R$8="",$L6636="",$L6636=0),"",layerCost(IF($N6636="",R$8,$N6636),R$4,R$5,$L6636)*MAX($K6636,1)*IF($M6636="",R$7,$M6636)/100)</f>
        <v/>
      </c>
      <c r="S6636" s="84"/>
      <c r="T6636" s="88" t="str">
        <f>IF(OR(T$4="",T$4=0,T$5="",T$7=0,T$7="",T$8="",$L6636="",$L6636=0),"",layerCost(IF($N6636="",T$8,$N6636),T$4,T$5,$L6636)*MAX($K6636,1)*IF($M6636="",T$7,$M6636)/100)</f>
        <v/>
      </c>
      <c r="U6636" s="84"/>
      <c r="V6636" s="88" t="str">
        <f>IF(OR(V$4="",V$4=0,V$5="",V$7=0,V$7="",V$8="",$L6636="",$L6636=0),"",layerCost(IF($N6636="",V$8,$N6636),V$4,V$5,$L6636)*MAX($K6636,1)*IF($M6636="",V$7,$M6636)/100)</f>
        <v/>
      </c>
      <c r="W6636" s="84"/>
      <c r="X6636" s="88" t="str">
        <f>IF(OR(X$4="",X$4=0,X$5="",X$7=0,X$7="",X$8="",$L6636="",$L6636=0),"",layerCost(IF($N6636="",X$8,$N6636),X$4,X$5,$L6636)*MAX($K6636,1)*IF($M6636="",X$7,$M6636)/100)</f>
        <v/>
      </c>
      <c r="Y6636" s="84"/>
      <c r="Z6636" s="88" t="str">
        <f>IF(OR(Z$4="",Z$4=0,Z$5="",Z$7=0,Z$7="",Z$8="",$L6636="",$L6636=0),"",layerCost(IF($N6636="",Z$8,$N6636),Z$4,Z$5,$L6636)*MAX($K6636,1)*IF($M6636="",Z$7,$M6636)/100)</f>
        <v/>
      </c>
    </row>
    <row r="6637" spans="16:26" x14ac:dyDescent="0.2">
      <c r="P6637" s="88" t="str">
        <f>IF(OR(P$4="",P$4=0,P$5="",P$7=0,P$7="",P$8="",$L6637="",$L6637=0),"",layerCost(IF($N6637="",P$8,$N6637),P$4,P$5,$L6637)*MAX($K6637,1)*IF($M6637="",P$7,$M6637)/100)</f>
        <v/>
      </c>
      <c r="Q6637" s="84"/>
      <c r="R6637" s="88" t="str">
        <f>IF(OR(R$4="",R$4=0,R$5="",R$7=0,R$7="",R$8="",$L6637="",$L6637=0),"",layerCost(IF($N6637="",R$8,$N6637),R$4,R$5,$L6637)*MAX($K6637,1)*IF($M6637="",R$7,$M6637)/100)</f>
        <v/>
      </c>
      <c r="S6637" s="84"/>
      <c r="T6637" s="88" t="str">
        <f>IF(OR(T$4="",T$4=0,T$5="",T$7=0,T$7="",T$8="",$L6637="",$L6637=0),"",layerCost(IF($N6637="",T$8,$N6637),T$4,T$5,$L6637)*MAX($K6637,1)*IF($M6637="",T$7,$M6637)/100)</f>
        <v/>
      </c>
      <c r="U6637" s="84"/>
      <c r="V6637" s="88" t="str">
        <f>IF(OR(V$4="",V$4=0,V$5="",V$7=0,V$7="",V$8="",$L6637="",$L6637=0),"",layerCost(IF($N6637="",V$8,$N6637),V$4,V$5,$L6637)*MAX($K6637,1)*IF($M6637="",V$7,$M6637)/100)</f>
        <v/>
      </c>
      <c r="W6637" s="84"/>
      <c r="X6637" s="88" t="str">
        <f>IF(OR(X$4="",X$4=0,X$5="",X$7=0,X$7="",X$8="",$L6637="",$L6637=0),"",layerCost(IF($N6637="",X$8,$N6637),X$4,X$5,$L6637)*MAX($K6637,1)*IF($M6637="",X$7,$M6637)/100)</f>
        <v/>
      </c>
      <c r="Y6637" s="84"/>
      <c r="Z6637" s="88" t="str">
        <f>IF(OR(Z$4="",Z$4=0,Z$5="",Z$7=0,Z$7="",Z$8="",$L6637="",$L6637=0),"",layerCost(IF($N6637="",Z$8,$N6637),Z$4,Z$5,$L6637)*MAX($K6637,1)*IF($M6637="",Z$7,$M6637)/100)</f>
        <v/>
      </c>
    </row>
    <row r="6638" spans="16:26" x14ac:dyDescent="0.2">
      <c r="P6638" s="88" t="str">
        <f>IF(OR(P$4="",P$4=0,P$5="",P$7=0,P$7="",P$8="",$L6638="",$L6638=0),"",layerCost(IF($N6638="",P$8,$N6638),P$4,P$5,$L6638)*MAX($K6638,1)*IF($M6638="",P$7,$M6638)/100)</f>
        <v/>
      </c>
      <c r="Q6638" s="84"/>
      <c r="R6638" s="88" t="str">
        <f>IF(OR(R$4="",R$4=0,R$5="",R$7=0,R$7="",R$8="",$L6638="",$L6638=0),"",layerCost(IF($N6638="",R$8,$N6638),R$4,R$5,$L6638)*MAX($K6638,1)*IF($M6638="",R$7,$M6638)/100)</f>
        <v/>
      </c>
      <c r="S6638" s="84"/>
      <c r="T6638" s="88" t="str">
        <f>IF(OR(T$4="",T$4=0,T$5="",T$7=0,T$7="",T$8="",$L6638="",$L6638=0),"",layerCost(IF($N6638="",T$8,$N6638),T$4,T$5,$L6638)*MAX($K6638,1)*IF($M6638="",T$7,$M6638)/100)</f>
        <v/>
      </c>
      <c r="U6638" s="84"/>
      <c r="V6638" s="88" t="str">
        <f>IF(OR(V$4="",V$4=0,V$5="",V$7=0,V$7="",V$8="",$L6638="",$L6638=0),"",layerCost(IF($N6638="",V$8,$N6638),V$4,V$5,$L6638)*MAX($K6638,1)*IF($M6638="",V$7,$M6638)/100)</f>
        <v/>
      </c>
      <c r="W6638" s="84"/>
      <c r="X6638" s="88" t="str">
        <f>IF(OR(X$4="",X$4=0,X$5="",X$7=0,X$7="",X$8="",$L6638="",$L6638=0),"",layerCost(IF($N6638="",X$8,$N6638),X$4,X$5,$L6638)*MAX($K6638,1)*IF($M6638="",X$7,$M6638)/100)</f>
        <v/>
      </c>
      <c r="Y6638" s="84"/>
      <c r="Z6638" s="88" t="str">
        <f>IF(OR(Z$4="",Z$4=0,Z$5="",Z$7=0,Z$7="",Z$8="",$L6638="",$L6638=0),"",layerCost(IF($N6638="",Z$8,$N6638),Z$4,Z$5,$L6638)*MAX($K6638,1)*IF($M6638="",Z$7,$M6638)/100)</f>
        <v/>
      </c>
    </row>
    <row r="6639" spans="16:26" x14ac:dyDescent="0.2">
      <c r="P6639" s="88" t="str">
        <f>IF(OR(P$4="",P$4=0,P$5="",P$7=0,P$7="",P$8="",$L6639="",$L6639=0),"",layerCost(IF($N6639="",P$8,$N6639),P$4,P$5,$L6639)*MAX($K6639,1)*IF($M6639="",P$7,$M6639)/100)</f>
        <v/>
      </c>
      <c r="Q6639" s="84"/>
      <c r="R6639" s="88" t="str">
        <f>IF(OR(R$4="",R$4=0,R$5="",R$7=0,R$7="",R$8="",$L6639="",$L6639=0),"",layerCost(IF($N6639="",R$8,$N6639),R$4,R$5,$L6639)*MAX($K6639,1)*IF($M6639="",R$7,$M6639)/100)</f>
        <v/>
      </c>
      <c r="S6639" s="84"/>
      <c r="T6639" s="88" t="str">
        <f>IF(OR(T$4="",T$4=0,T$5="",T$7=0,T$7="",T$8="",$L6639="",$L6639=0),"",layerCost(IF($N6639="",T$8,$N6639),T$4,T$5,$L6639)*MAX($K6639,1)*IF($M6639="",T$7,$M6639)/100)</f>
        <v/>
      </c>
      <c r="U6639" s="84"/>
      <c r="V6639" s="88" t="str">
        <f>IF(OR(V$4="",V$4=0,V$5="",V$7=0,V$7="",V$8="",$L6639="",$L6639=0),"",layerCost(IF($N6639="",V$8,$N6639),V$4,V$5,$L6639)*MAX($K6639,1)*IF($M6639="",V$7,$M6639)/100)</f>
        <v/>
      </c>
      <c r="W6639" s="84"/>
      <c r="X6639" s="88" t="str">
        <f>IF(OR(X$4="",X$4=0,X$5="",X$7=0,X$7="",X$8="",$L6639="",$L6639=0),"",layerCost(IF($N6639="",X$8,$N6639),X$4,X$5,$L6639)*MAX($K6639,1)*IF($M6639="",X$7,$M6639)/100)</f>
        <v/>
      </c>
      <c r="Y6639" s="84"/>
      <c r="Z6639" s="88" t="str">
        <f>IF(OR(Z$4="",Z$4=0,Z$5="",Z$7=0,Z$7="",Z$8="",$L6639="",$L6639=0),"",layerCost(IF($N6639="",Z$8,$N6639),Z$4,Z$5,$L6639)*MAX($K6639,1)*IF($M6639="",Z$7,$M6639)/100)</f>
        <v/>
      </c>
    </row>
    <row r="6640" spans="16:26" x14ac:dyDescent="0.2">
      <c r="P6640" s="88" t="str">
        <f>IF(OR(P$4="",P$4=0,P$5="",P$7=0,P$7="",P$8="",$L6640="",$L6640=0),"",layerCost(IF($N6640="",P$8,$N6640),P$4,P$5,$L6640)*MAX($K6640,1)*IF($M6640="",P$7,$M6640)/100)</f>
        <v/>
      </c>
      <c r="Q6640" s="84"/>
      <c r="R6640" s="88" t="str">
        <f>IF(OR(R$4="",R$4=0,R$5="",R$7=0,R$7="",R$8="",$L6640="",$L6640=0),"",layerCost(IF($N6640="",R$8,$N6640),R$4,R$5,$L6640)*MAX($K6640,1)*IF($M6640="",R$7,$M6640)/100)</f>
        <v/>
      </c>
      <c r="S6640" s="84"/>
      <c r="T6640" s="88" t="str">
        <f>IF(OR(T$4="",T$4=0,T$5="",T$7=0,T$7="",T$8="",$L6640="",$L6640=0),"",layerCost(IF($N6640="",T$8,$N6640),T$4,T$5,$L6640)*MAX($K6640,1)*IF($M6640="",T$7,$M6640)/100)</f>
        <v/>
      </c>
      <c r="U6640" s="84"/>
      <c r="V6640" s="88" t="str">
        <f>IF(OR(V$4="",V$4=0,V$5="",V$7=0,V$7="",V$8="",$L6640="",$L6640=0),"",layerCost(IF($N6640="",V$8,$N6640),V$4,V$5,$L6640)*MAX($K6640,1)*IF($M6640="",V$7,$M6640)/100)</f>
        <v/>
      </c>
      <c r="W6640" s="84"/>
      <c r="X6640" s="88" t="str">
        <f>IF(OR(X$4="",X$4=0,X$5="",X$7=0,X$7="",X$8="",$L6640="",$L6640=0),"",layerCost(IF($N6640="",X$8,$N6640),X$4,X$5,$L6640)*MAX($K6640,1)*IF($M6640="",X$7,$M6640)/100)</f>
        <v/>
      </c>
      <c r="Y6640" s="84"/>
      <c r="Z6640" s="88" t="str">
        <f>IF(OR(Z$4="",Z$4=0,Z$5="",Z$7=0,Z$7="",Z$8="",$L6640="",$L6640=0),"",layerCost(IF($N6640="",Z$8,$N6640),Z$4,Z$5,$L6640)*MAX($K6640,1)*IF($M6640="",Z$7,$M6640)/100)</f>
        <v/>
      </c>
    </row>
    <row r="6641" spans="16:26" x14ac:dyDescent="0.2">
      <c r="P6641" s="88" t="str">
        <f>IF(OR(P$4="",P$4=0,P$5="",P$7=0,P$7="",P$8="",$L6641="",$L6641=0),"",layerCost(IF($N6641="",P$8,$N6641),P$4,P$5,$L6641)*MAX($K6641,1)*IF($M6641="",P$7,$M6641)/100)</f>
        <v/>
      </c>
      <c r="Q6641" s="84"/>
      <c r="R6641" s="88" t="str">
        <f>IF(OR(R$4="",R$4=0,R$5="",R$7=0,R$7="",R$8="",$L6641="",$L6641=0),"",layerCost(IF($N6641="",R$8,$N6641),R$4,R$5,$L6641)*MAX($K6641,1)*IF($M6641="",R$7,$M6641)/100)</f>
        <v/>
      </c>
      <c r="S6641" s="84"/>
      <c r="T6641" s="88" t="str">
        <f>IF(OR(T$4="",T$4=0,T$5="",T$7=0,T$7="",T$8="",$L6641="",$L6641=0),"",layerCost(IF($N6641="",T$8,$N6641),T$4,T$5,$L6641)*MAX($K6641,1)*IF($M6641="",T$7,$M6641)/100)</f>
        <v/>
      </c>
      <c r="U6641" s="84"/>
      <c r="V6641" s="88" t="str">
        <f>IF(OR(V$4="",V$4=0,V$5="",V$7=0,V$7="",V$8="",$L6641="",$L6641=0),"",layerCost(IF($N6641="",V$8,$N6641),V$4,V$5,$L6641)*MAX($K6641,1)*IF($M6641="",V$7,$M6641)/100)</f>
        <v/>
      </c>
      <c r="W6641" s="84"/>
      <c r="X6641" s="88" t="str">
        <f>IF(OR(X$4="",X$4=0,X$5="",X$7=0,X$7="",X$8="",$L6641="",$L6641=0),"",layerCost(IF($N6641="",X$8,$N6641),X$4,X$5,$L6641)*MAX($K6641,1)*IF($M6641="",X$7,$M6641)/100)</f>
        <v/>
      </c>
      <c r="Y6641" s="84"/>
      <c r="Z6641" s="88" t="str">
        <f>IF(OR(Z$4="",Z$4=0,Z$5="",Z$7=0,Z$7="",Z$8="",$L6641="",$L6641=0),"",layerCost(IF($N6641="",Z$8,$N6641),Z$4,Z$5,$L6641)*MAX($K6641,1)*IF($M6641="",Z$7,$M6641)/100)</f>
        <v/>
      </c>
    </row>
    <row r="6642" spans="16:26" x14ac:dyDescent="0.2">
      <c r="P6642" s="88" t="str">
        <f>IF(OR(P$4="",P$4=0,P$5="",P$7=0,P$7="",P$8="",$L6642="",$L6642=0),"",layerCost(IF($N6642="",P$8,$N6642),P$4,P$5,$L6642)*MAX($K6642,1)*IF($M6642="",P$7,$M6642)/100)</f>
        <v/>
      </c>
      <c r="Q6642" s="84"/>
      <c r="R6642" s="88" t="str">
        <f>IF(OR(R$4="",R$4=0,R$5="",R$7=0,R$7="",R$8="",$L6642="",$L6642=0),"",layerCost(IF($N6642="",R$8,$N6642),R$4,R$5,$L6642)*MAX($K6642,1)*IF($M6642="",R$7,$M6642)/100)</f>
        <v/>
      </c>
      <c r="S6642" s="84"/>
      <c r="T6642" s="88" t="str">
        <f>IF(OR(T$4="",T$4=0,T$5="",T$7=0,T$7="",T$8="",$L6642="",$L6642=0),"",layerCost(IF($N6642="",T$8,$N6642),T$4,T$5,$L6642)*MAX($K6642,1)*IF($M6642="",T$7,$M6642)/100)</f>
        <v/>
      </c>
      <c r="U6642" s="84"/>
      <c r="V6642" s="88" t="str">
        <f>IF(OR(V$4="",V$4=0,V$5="",V$7=0,V$7="",V$8="",$L6642="",$L6642=0),"",layerCost(IF($N6642="",V$8,$N6642),V$4,V$5,$L6642)*MAX($K6642,1)*IF($M6642="",V$7,$M6642)/100)</f>
        <v/>
      </c>
      <c r="W6642" s="84"/>
      <c r="X6642" s="88" t="str">
        <f>IF(OR(X$4="",X$4=0,X$5="",X$7=0,X$7="",X$8="",$L6642="",$L6642=0),"",layerCost(IF($N6642="",X$8,$N6642),X$4,X$5,$L6642)*MAX($K6642,1)*IF($M6642="",X$7,$M6642)/100)</f>
        <v/>
      </c>
      <c r="Y6642" s="84"/>
      <c r="Z6642" s="88" t="str">
        <f>IF(OR(Z$4="",Z$4=0,Z$5="",Z$7=0,Z$7="",Z$8="",$L6642="",$L6642=0),"",layerCost(IF($N6642="",Z$8,$N6642),Z$4,Z$5,$L6642)*MAX($K6642,1)*IF($M6642="",Z$7,$M6642)/100)</f>
        <v/>
      </c>
    </row>
    <row r="6643" spans="16:26" x14ac:dyDescent="0.2">
      <c r="P6643" s="88" t="str">
        <f>IF(OR(P$4="",P$4=0,P$5="",P$7=0,P$7="",P$8="",$L6643="",$L6643=0),"",layerCost(IF($N6643="",P$8,$N6643),P$4,P$5,$L6643)*MAX($K6643,1)*IF($M6643="",P$7,$M6643)/100)</f>
        <v/>
      </c>
      <c r="Q6643" s="84"/>
      <c r="R6643" s="88" t="str">
        <f>IF(OR(R$4="",R$4=0,R$5="",R$7=0,R$7="",R$8="",$L6643="",$L6643=0),"",layerCost(IF($N6643="",R$8,$N6643),R$4,R$5,$L6643)*MAX($K6643,1)*IF($M6643="",R$7,$M6643)/100)</f>
        <v/>
      </c>
      <c r="S6643" s="84"/>
      <c r="T6643" s="88" t="str">
        <f>IF(OR(T$4="",T$4=0,T$5="",T$7=0,T$7="",T$8="",$L6643="",$L6643=0),"",layerCost(IF($N6643="",T$8,$N6643),T$4,T$5,$L6643)*MAX($K6643,1)*IF($M6643="",T$7,$M6643)/100)</f>
        <v/>
      </c>
      <c r="U6643" s="84"/>
      <c r="V6643" s="88" t="str">
        <f>IF(OR(V$4="",V$4=0,V$5="",V$7=0,V$7="",V$8="",$L6643="",$L6643=0),"",layerCost(IF($N6643="",V$8,$N6643),V$4,V$5,$L6643)*MAX($K6643,1)*IF($M6643="",V$7,$M6643)/100)</f>
        <v/>
      </c>
      <c r="W6643" s="84"/>
      <c r="X6643" s="88" t="str">
        <f>IF(OR(X$4="",X$4=0,X$5="",X$7=0,X$7="",X$8="",$L6643="",$L6643=0),"",layerCost(IF($N6643="",X$8,$N6643),X$4,X$5,$L6643)*MAX($K6643,1)*IF($M6643="",X$7,$M6643)/100)</f>
        <v/>
      </c>
      <c r="Y6643" s="84"/>
      <c r="Z6643" s="88" t="str">
        <f>IF(OR(Z$4="",Z$4=0,Z$5="",Z$7=0,Z$7="",Z$8="",$L6643="",$L6643=0),"",layerCost(IF($N6643="",Z$8,$N6643),Z$4,Z$5,$L6643)*MAX($K6643,1)*IF($M6643="",Z$7,$M6643)/100)</f>
        <v/>
      </c>
    </row>
    <row r="6644" spans="16:26" x14ac:dyDescent="0.2">
      <c r="P6644" s="88" t="str">
        <f>IF(OR(P$4="",P$4=0,P$5="",P$7=0,P$7="",P$8="",$L6644="",$L6644=0),"",layerCost(IF($N6644="",P$8,$N6644),P$4,P$5,$L6644)*MAX($K6644,1)*IF($M6644="",P$7,$M6644)/100)</f>
        <v/>
      </c>
      <c r="Q6644" s="84"/>
      <c r="R6644" s="88" t="str">
        <f>IF(OR(R$4="",R$4=0,R$5="",R$7=0,R$7="",R$8="",$L6644="",$L6644=0),"",layerCost(IF($N6644="",R$8,$N6644),R$4,R$5,$L6644)*MAX($K6644,1)*IF($M6644="",R$7,$M6644)/100)</f>
        <v/>
      </c>
      <c r="S6644" s="84"/>
      <c r="T6644" s="88" t="str">
        <f>IF(OR(T$4="",T$4=0,T$5="",T$7=0,T$7="",T$8="",$L6644="",$L6644=0),"",layerCost(IF($N6644="",T$8,$N6644),T$4,T$5,$L6644)*MAX($K6644,1)*IF($M6644="",T$7,$M6644)/100)</f>
        <v/>
      </c>
      <c r="U6644" s="84"/>
      <c r="V6644" s="88" t="str">
        <f>IF(OR(V$4="",V$4=0,V$5="",V$7=0,V$7="",V$8="",$L6644="",$L6644=0),"",layerCost(IF($N6644="",V$8,$N6644),V$4,V$5,$L6644)*MAX($K6644,1)*IF($M6644="",V$7,$M6644)/100)</f>
        <v/>
      </c>
      <c r="W6644" s="84"/>
      <c r="X6644" s="88" t="str">
        <f>IF(OR(X$4="",X$4=0,X$5="",X$7=0,X$7="",X$8="",$L6644="",$L6644=0),"",layerCost(IF($N6644="",X$8,$N6644),X$4,X$5,$L6644)*MAX($K6644,1)*IF($M6644="",X$7,$M6644)/100)</f>
        <v/>
      </c>
      <c r="Y6644" s="84"/>
      <c r="Z6644" s="88" t="str">
        <f>IF(OR(Z$4="",Z$4=0,Z$5="",Z$7=0,Z$7="",Z$8="",$L6644="",$L6644=0),"",layerCost(IF($N6644="",Z$8,$N6644),Z$4,Z$5,$L6644)*MAX($K6644,1)*IF($M6644="",Z$7,$M6644)/100)</f>
        <v/>
      </c>
    </row>
    <row r="6645" spans="16:26" x14ac:dyDescent="0.2">
      <c r="P6645" s="88" t="str">
        <f>IF(OR(P$4="",P$4=0,P$5="",P$7=0,P$7="",P$8="",$L6645="",$L6645=0),"",layerCost(IF($N6645="",P$8,$N6645),P$4,P$5,$L6645)*MAX($K6645,1)*IF($M6645="",P$7,$M6645)/100)</f>
        <v/>
      </c>
      <c r="Q6645" s="84"/>
      <c r="R6645" s="88" t="str">
        <f>IF(OR(R$4="",R$4=0,R$5="",R$7=0,R$7="",R$8="",$L6645="",$L6645=0),"",layerCost(IF($N6645="",R$8,$N6645),R$4,R$5,$L6645)*MAX($K6645,1)*IF($M6645="",R$7,$M6645)/100)</f>
        <v/>
      </c>
      <c r="S6645" s="84"/>
      <c r="T6645" s="88" t="str">
        <f>IF(OR(T$4="",T$4=0,T$5="",T$7=0,T$7="",T$8="",$L6645="",$L6645=0),"",layerCost(IF($N6645="",T$8,$N6645),T$4,T$5,$L6645)*MAX($K6645,1)*IF($M6645="",T$7,$M6645)/100)</f>
        <v/>
      </c>
      <c r="U6645" s="84"/>
      <c r="V6645" s="88" t="str">
        <f>IF(OR(V$4="",V$4=0,V$5="",V$7=0,V$7="",V$8="",$L6645="",$L6645=0),"",layerCost(IF($N6645="",V$8,$N6645),V$4,V$5,$L6645)*MAX($K6645,1)*IF($M6645="",V$7,$M6645)/100)</f>
        <v/>
      </c>
      <c r="W6645" s="84"/>
      <c r="X6645" s="88" t="str">
        <f>IF(OR(X$4="",X$4=0,X$5="",X$7=0,X$7="",X$8="",$L6645="",$L6645=0),"",layerCost(IF($N6645="",X$8,$N6645),X$4,X$5,$L6645)*MAX($K6645,1)*IF($M6645="",X$7,$M6645)/100)</f>
        <v/>
      </c>
      <c r="Y6645" s="84"/>
      <c r="Z6645" s="88" t="str">
        <f>IF(OR(Z$4="",Z$4=0,Z$5="",Z$7=0,Z$7="",Z$8="",$L6645="",$L6645=0),"",layerCost(IF($N6645="",Z$8,$N6645),Z$4,Z$5,$L6645)*MAX($K6645,1)*IF($M6645="",Z$7,$M6645)/100)</f>
        <v/>
      </c>
    </row>
    <row r="6646" spans="16:26" x14ac:dyDescent="0.2">
      <c r="P6646" s="88" t="str">
        <f>IF(OR(P$4="",P$4=0,P$5="",P$7=0,P$7="",P$8="",$L6646="",$L6646=0),"",layerCost(IF($N6646="",P$8,$N6646),P$4,P$5,$L6646)*MAX($K6646,1)*IF($M6646="",P$7,$M6646)/100)</f>
        <v/>
      </c>
      <c r="Q6646" s="84"/>
      <c r="R6646" s="88" t="str">
        <f>IF(OR(R$4="",R$4=0,R$5="",R$7=0,R$7="",R$8="",$L6646="",$L6646=0),"",layerCost(IF($N6646="",R$8,$N6646),R$4,R$5,$L6646)*MAX($K6646,1)*IF($M6646="",R$7,$M6646)/100)</f>
        <v/>
      </c>
      <c r="S6646" s="84"/>
      <c r="T6646" s="88" t="str">
        <f>IF(OR(T$4="",T$4=0,T$5="",T$7=0,T$7="",T$8="",$L6646="",$L6646=0),"",layerCost(IF($N6646="",T$8,$N6646),T$4,T$5,$L6646)*MAX($K6646,1)*IF($M6646="",T$7,$M6646)/100)</f>
        <v/>
      </c>
      <c r="U6646" s="84"/>
      <c r="V6646" s="88" t="str">
        <f>IF(OR(V$4="",V$4=0,V$5="",V$7=0,V$7="",V$8="",$L6646="",$L6646=0),"",layerCost(IF($N6646="",V$8,$N6646),V$4,V$5,$L6646)*MAX($K6646,1)*IF($M6646="",V$7,$M6646)/100)</f>
        <v/>
      </c>
      <c r="W6646" s="84"/>
      <c r="X6646" s="88" t="str">
        <f>IF(OR(X$4="",X$4=0,X$5="",X$7=0,X$7="",X$8="",$L6646="",$L6646=0),"",layerCost(IF($N6646="",X$8,$N6646),X$4,X$5,$L6646)*MAX($K6646,1)*IF($M6646="",X$7,$M6646)/100)</f>
        <v/>
      </c>
      <c r="Y6646" s="84"/>
      <c r="Z6646" s="88" t="str">
        <f>IF(OR(Z$4="",Z$4=0,Z$5="",Z$7=0,Z$7="",Z$8="",$L6646="",$L6646=0),"",layerCost(IF($N6646="",Z$8,$N6646),Z$4,Z$5,$L6646)*MAX($K6646,1)*IF($M6646="",Z$7,$M6646)/100)</f>
        <v/>
      </c>
    </row>
    <row r="6647" spans="16:26" x14ac:dyDescent="0.2">
      <c r="P6647" s="88" t="str">
        <f>IF(OR(P$4="",P$4=0,P$5="",P$7=0,P$7="",P$8="",$L6647="",$L6647=0),"",layerCost(IF($N6647="",P$8,$N6647),P$4,P$5,$L6647)*MAX($K6647,1)*IF($M6647="",P$7,$M6647)/100)</f>
        <v/>
      </c>
      <c r="Q6647" s="84"/>
      <c r="R6647" s="88" t="str">
        <f>IF(OR(R$4="",R$4=0,R$5="",R$7=0,R$7="",R$8="",$L6647="",$L6647=0),"",layerCost(IF($N6647="",R$8,$N6647),R$4,R$5,$L6647)*MAX($K6647,1)*IF($M6647="",R$7,$M6647)/100)</f>
        <v/>
      </c>
      <c r="S6647" s="84"/>
      <c r="T6647" s="88" t="str">
        <f>IF(OR(T$4="",T$4=0,T$5="",T$7=0,T$7="",T$8="",$L6647="",$L6647=0),"",layerCost(IF($N6647="",T$8,$N6647),T$4,T$5,$L6647)*MAX($K6647,1)*IF($M6647="",T$7,$M6647)/100)</f>
        <v/>
      </c>
      <c r="U6647" s="84"/>
      <c r="V6647" s="88" t="str">
        <f>IF(OR(V$4="",V$4=0,V$5="",V$7=0,V$7="",V$8="",$L6647="",$L6647=0),"",layerCost(IF($N6647="",V$8,$N6647),V$4,V$5,$L6647)*MAX($K6647,1)*IF($M6647="",V$7,$M6647)/100)</f>
        <v/>
      </c>
      <c r="W6647" s="84"/>
      <c r="X6647" s="88" t="str">
        <f>IF(OR(X$4="",X$4=0,X$5="",X$7=0,X$7="",X$8="",$L6647="",$L6647=0),"",layerCost(IF($N6647="",X$8,$N6647),X$4,X$5,$L6647)*MAX($K6647,1)*IF($M6647="",X$7,$M6647)/100)</f>
        <v/>
      </c>
      <c r="Y6647" s="84"/>
      <c r="Z6647" s="88" t="str">
        <f>IF(OR(Z$4="",Z$4=0,Z$5="",Z$7=0,Z$7="",Z$8="",$L6647="",$L6647=0),"",layerCost(IF($N6647="",Z$8,$N6647),Z$4,Z$5,$L6647)*MAX($K6647,1)*IF($M6647="",Z$7,$M6647)/100)</f>
        <v/>
      </c>
    </row>
    <row r="6648" spans="16:26" x14ac:dyDescent="0.2">
      <c r="P6648" s="88" t="str">
        <f>IF(OR(P$4="",P$4=0,P$5="",P$7=0,P$7="",P$8="",$L6648="",$L6648=0),"",layerCost(IF($N6648="",P$8,$N6648),P$4,P$5,$L6648)*MAX($K6648,1)*IF($M6648="",P$7,$M6648)/100)</f>
        <v/>
      </c>
      <c r="Q6648" s="84"/>
      <c r="R6648" s="88" t="str">
        <f>IF(OR(R$4="",R$4=0,R$5="",R$7=0,R$7="",R$8="",$L6648="",$L6648=0),"",layerCost(IF($N6648="",R$8,$N6648),R$4,R$5,$L6648)*MAX($K6648,1)*IF($M6648="",R$7,$M6648)/100)</f>
        <v/>
      </c>
      <c r="S6648" s="84"/>
      <c r="T6648" s="88" t="str">
        <f>IF(OR(T$4="",T$4=0,T$5="",T$7=0,T$7="",T$8="",$L6648="",$L6648=0),"",layerCost(IF($N6648="",T$8,$N6648),T$4,T$5,$L6648)*MAX($K6648,1)*IF($M6648="",T$7,$M6648)/100)</f>
        <v/>
      </c>
      <c r="U6648" s="84"/>
      <c r="V6648" s="88" t="str">
        <f>IF(OR(V$4="",V$4=0,V$5="",V$7=0,V$7="",V$8="",$L6648="",$L6648=0),"",layerCost(IF($N6648="",V$8,$N6648),V$4,V$5,$L6648)*MAX($K6648,1)*IF($M6648="",V$7,$M6648)/100)</f>
        <v/>
      </c>
      <c r="W6648" s="84"/>
      <c r="X6648" s="88" t="str">
        <f>IF(OR(X$4="",X$4=0,X$5="",X$7=0,X$7="",X$8="",$L6648="",$L6648=0),"",layerCost(IF($N6648="",X$8,$N6648),X$4,X$5,$L6648)*MAX($K6648,1)*IF($M6648="",X$7,$M6648)/100)</f>
        <v/>
      </c>
      <c r="Y6648" s="84"/>
      <c r="Z6648" s="88" t="str">
        <f>IF(OR(Z$4="",Z$4=0,Z$5="",Z$7=0,Z$7="",Z$8="",$L6648="",$L6648=0),"",layerCost(IF($N6648="",Z$8,$N6648),Z$4,Z$5,$L6648)*MAX($K6648,1)*IF($M6648="",Z$7,$M6648)/100)</f>
        <v/>
      </c>
    </row>
    <row r="6649" spans="16:26" x14ac:dyDescent="0.2">
      <c r="P6649" s="88" t="str">
        <f>IF(OR(P$4="",P$4=0,P$5="",P$7=0,P$7="",P$8="",$L6649="",$L6649=0),"",layerCost(IF($N6649="",P$8,$N6649),P$4,P$5,$L6649)*MAX($K6649,1)*IF($M6649="",P$7,$M6649)/100)</f>
        <v/>
      </c>
      <c r="Q6649" s="84"/>
      <c r="R6649" s="88" t="str">
        <f>IF(OR(R$4="",R$4=0,R$5="",R$7=0,R$7="",R$8="",$L6649="",$L6649=0),"",layerCost(IF($N6649="",R$8,$N6649),R$4,R$5,$L6649)*MAX($K6649,1)*IF($M6649="",R$7,$M6649)/100)</f>
        <v/>
      </c>
      <c r="S6649" s="84"/>
      <c r="T6649" s="88" t="str">
        <f>IF(OR(T$4="",T$4=0,T$5="",T$7=0,T$7="",T$8="",$L6649="",$L6649=0),"",layerCost(IF($N6649="",T$8,$N6649),T$4,T$5,$L6649)*MAX($K6649,1)*IF($M6649="",T$7,$M6649)/100)</f>
        <v/>
      </c>
      <c r="U6649" s="84"/>
      <c r="V6649" s="88" t="str">
        <f>IF(OR(V$4="",V$4=0,V$5="",V$7=0,V$7="",V$8="",$L6649="",$L6649=0),"",layerCost(IF($N6649="",V$8,$N6649),V$4,V$5,$L6649)*MAX($K6649,1)*IF($M6649="",V$7,$M6649)/100)</f>
        <v/>
      </c>
      <c r="W6649" s="84"/>
      <c r="X6649" s="88" t="str">
        <f>IF(OR(X$4="",X$4=0,X$5="",X$7=0,X$7="",X$8="",$L6649="",$L6649=0),"",layerCost(IF($N6649="",X$8,$N6649),X$4,X$5,$L6649)*MAX($K6649,1)*IF($M6649="",X$7,$M6649)/100)</f>
        <v/>
      </c>
      <c r="Y6649" s="84"/>
      <c r="Z6649" s="88" t="str">
        <f>IF(OR(Z$4="",Z$4=0,Z$5="",Z$7=0,Z$7="",Z$8="",$L6649="",$L6649=0),"",layerCost(IF($N6649="",Z$8,$N6649),Z$4,Z$5,$L6649)*MAX($K6649,1)*IF($M6649="",Z$7,$M6649)/100)</f>
        <v/>
      </c>
    </row>
    <row r="6650" spans="16:26" x14ac:dyDescent="0.2">
      <c r="P6650" s="88" t="str">
        <f>IF(OR(P$4="",P$4=0,P$5="",P$7=0,P$7="",P$8="",$L6650="",$L6650=0),"",layerCost(IF($N6650="",P$8,$N6650),P$4,P$5,$L6650)*MAX($K6650,1)*IF($M6650="",P$7,$M6650)/100)</f>
        <v/>
      </c>
      <c r="Q6650" s="84"/>
      <c r="R6650" s="88" t="str">
        <f>IF(OR(R$4="",R$4=0,R$5="",R$7=0,R$7="",R$8="",$L6650="",$L6650=0),"",layerCost(IF($N6650="",R$8,$N6650),R$4,R$5,$L6650)*MAX($K6650,1)*IF($M6650="",R$7,$M6650)/100)</f>
        <v/>
      </c>
      <c r="S6650" s="84"/>
      <c r="T6650" s="88" t="str">
        <f>IF(OR(T$4="",T$4=0,T$5="",T$7=0,T$7="",T$8="",$L6650="",$L6650=0),"",layerCost(IF($N6650="",T$8,$N6650),T$4,T$5,$L6650)*MAX($K6650,1)*IF($M6650="",T$7,$M6650)/100)</f>
        <v/>
      </c>
      <c r="U6650" s="84"/>
      <c r="V6650" s="88" t="str">
        <f>IF(OR(V$4="",V$4=0,V$5="",V$7=0,V$7="",V$8="",$L6650="",$L6650=0),"",layerCost(IF($N6650="",V$8,$N6650),V$4,V$5,$L6650)*MAX($K6650,1)*IF($M6650="",V$7,$M6650)/100)</f>
        <v/>
      </c>
      <c r="W6650" s="84"/>
      <c r="X6650" s="88" t="str">
        <f>IF(OR(X$4="",X$4=0,X$5="",X$7=0,X$7="",X$8="",$L6650="",$L6650=0),"",layerCost(IF($N6650="",X$8,$N6650),X$4,X$5,$L6650)*MAX($K6650,1)*IF($M6650="",X$7,$M6650)/100)</f>
        <v/>
      </c>
      <c r="Y6650" s="84"/>
      <c r="Z6650" s="88" t="str">
        <f>IF(OR(Z$4="",Z$4=0,Z$5="",Z$7=0,Z$7="",Z$8="",$L6650="",$L6650=0),"",layerCost(IF($N6650="",Z$8,$N6650),Z$4,Z$5,$L6650)*MAX($K6650,1)*IF($M6650="",Z$7,$M6650)/100)</f>
        <v/>
      </c>
    </row>
    <row r="6651" spans="16:26" x14ac:dyDescent="0.2">
      <c r="P6651" s="88" t="str">
        <f>IF(OR(P$4="",P$4=0,P$5="",P$7=0,P$7="",P$8="",$L6651="",$L6651=0),"",layerCost(IF($N6651="",P$8,$N6651),P$4,P$5,$L6651)*MAX($K6651,1)*IF($M6651="",P$7,$M6651)/100)</f>
        <v/>
      </c>
      <c r="Q6651" s="84"/>
      <c r="R6651" s="88" t="str">
        <f>IF(OR(R$4="",R$4=0,R$5="",R$7=0,R$7="",R$8="",$L6651="",$L6651=0),"",layerCost(IF($N6651="",R$8,$N6651),R$4,R$5,$L6651)*MAX($K6651,1)*IF($M6651="",R$7,$M6651)/100)</f>
        <v/>
      </c>
      <c r="S6651" s="84"/>
      <c r="T6651" s="88" t="str">
        <f>IF(OR(T$4="",T$4=0,T$5="",T$7=0,T$7="",T$8="",$L6651="",$L6651=0),"",layerCost(IF($N6651="",T$8,$N6651),T$4,T$5,$L6651)*MAX($K6651,1)*IF($M6651="",T$7,$M6651)/100)</f>
        <v/>
      </c>
      <c r="U6651" s="84"/>
      <c r="V6651" s="88" t="str">
        <f>IF(OR(V$4="",V$4=0,V$5="",V$7=0,V$7="",V$8="",$L6651="",$L6651=0),"",layerCost(IF($N6651="",V$8,$N6651),V$4,V$5,$L6651)*MAX($K6651,1)*IF($M6651="",V$7,$M6651)/100)</f>
        <v/>
      </c>
      <c r="W6651" s="84"/>
      <c r="X6651" s="88" t="str">
        <f>IF(OR(X$4="",X$4=0,X$5="",X$7=0,X$7="",X$8="",$L6651="",$L6651=0),"",layerCost(IF($N6651="",X$8,$N6651),X$4,X$5,$L6651)*MAX($K6651,1)*IF($M6651="",X$7,$M6651)/100)</f>
        <v/>
      </c>
      <c r="Y6651" s="84"/>
      <c r="Z6651" s="88" t="str">
        <f>IF(OR(Z$4="",Z$4=0,Z$5="",Z$7=0,Z$7="",Z$8="",$L6651="",$L6651=0),"",layerCost(IF($N6651="",Z$8,$N6651),Z$4,Z$5,$L6651)*MAX($K6651,1)*IF($M6651="",Z$7,$M6651)/100)</f>
        <v/>
      </c>
    </row>
    <row r="6652" spans="16:26" x14ac:dyDescent="0.2">
      <c r="P6652" s="88" t="str">
        <f>IF(OR(P$4="",P$4=0,P$5="",P$7=0,P$7="",P$8="",$L6652="",$L6652=0),"",layerCost(IF($N6652="",P$8,$N6652),P$4,P$5,$L6652)*MAX($K6652,1)*IF($M6652="",P$7,$M6652)/100)</f>
        <v/>
      </c>
      <c r="Q6652" s="84"/>
      <c r="R6652" s="88" t="str">
        <f>IF(OR(R$4="",R$4=0,R$5="",R$7=0,R$7="",R$8="",$L6652="",$L6652=0),"",layerCost(IF($N6652="",R$8,$N6652),R$4,R$5,$L6652)*MAX($K6652,1)*IF($M6652="",R$7,$M6652)/100)</f>
        <v/>
      </c>
      <c r="S6652" s="84"/>
      <c r="T6652" s="88" t="str">
        <f>IF(OR(T$4="",T$4=0,T$5="",T$7=0,T$7="",T$8="",$L6652="",$L6652=0),"",layerCost(IF($N6652="",T$8,$N6652),T$4,T$5,$L6652)*MAX($K6652,1)*IF($M6652="",T$7,$M6652)/100)</f>
        <v/>
      </c>
      <c r="U6652" s="84"/>
      <c r="V6652" s="88" t="str">
        <f>IF(OR(V$4="",V$4=0,V$5="",V$7=0,V$7="",V$8="",$L6652="",$L6652=0),"",layerCost(IF($N6652="",V$8,$N6652),V$4,V$5,$L6652)*MAX($K6652,1)*IF($M6652="",V$7,$M6652)/100)</f>
        <v/>
      </c>
      <c r="W6652" s="84"/>
      <c r="X6652" s="88" t="str">
        <f>IF(OR(X$4="",X$4=0,X$5="",X$7=0,X$7="",X$8="",$L6652="",$L6652=0),"",layerCost(IF($N6652="",X$8,$N6652),X$4,X$5,$L6652)*MAX($K6652,1)*IF($M6652="",X$7,$M6652)/100)</f>
        <v/>
      </c>
      <c r="Y6652" s="84"/>
      <c r="Z6652" s="88" t="str">
        <f>IF(OR(Z$4="",Z$4=0,Z$5="",Z$7=0,Z$7="",Z$8="",$L6652="",$L6652=0),"",layerCost(IF($N6652="",Z$8,$N6652),Z$4,Z$5,$L6652)*MAX($K6652,1)*IF($M6652="",Z$7,$M6652)/100)</f>
        <v/>
      </c>
    </row>
    <row r="6653" spans="16:26" x14ac:dyDescent="0.2">
      <c r="P6653" s="88" t="str">
        <f>IF(OR(P$4="",P$4=0,P$5="",P$7=0,P$7="",P$8="",$L6653="",$L6653=0),"",layerCost(IF($N6653="",P$8,$N6653),P$4,P$5,$L6653)*MAX($K6653,1)*IF($M6653="",P$7,$M6653)/100)</f>
        <v/>
      </c>
      <c r="Q6653" s="84"/>
      <c r="R6653" s="88" t="str">
        <f>IF(OR(R$4="",R$4=0,R$5="",R$7=0,R$7="",R$8="",$L6653="",$L6653=0),"",layerCost(IF($N6653="",R$8,$N6653),R$4,R$5,$L6653)*MAX($K6653,1)*IF($M6653="",R$7,$M6653)/100)</f>
        <v/>
      </c>
      <c r="S6653" s="84"/>
      <c r="T6653" s="88" t="str">
        <f>IF(OR(T$4="",T$4=0,T$5="",T$7=0,T$7="",T$8="",$L6653="",$L6653=0),"",layerCost(IF($N6653="",T$8,$N6653),T$4,T$5,$L6653)*MAX($K6653,1)*IF($M6653="",T$7,$M6653)/100)</f>
        <v/>
      </c>
      <c r="U6653" s="84"/>
      <c r="V6653" s="88" t="str">
        <f>IF(OR(V$4="",V$4=0,V$5="",V$7=0,V$7="",V$8="",$L6653="",$L6653=0),"",layerCost(IF($N6653="",V$8,$N6653),V$4,V$5,$L6653)*MAX($K6653,1)*IF($M6653="",V$7,$M6653)/100)</f>
        <v/>
      </c>
      <c r="W6653" s="84"/>
      <c r="X6653" s="88" t="str">
        <f>IF(OR(X$4="",X$4=0,X$5="",X$7=0,X$7="",X$8="",$L6653="",$L6653=0),"",layerCost(IF($N6653="",X$8,$N6653),X$4,X$5,$L6653)*MAX($K6653,1)*IF($M6653="",X$7,$M6653)/100)</f>
        <v/>
      </c>
      <c r="Y6653" s="84"/>
      <c r="Z6653" s="88" t="str">
        <f>IF(OR(Z$4="",Z$4=0,Z$5="",Z$7=0,Z$7="",Z$8="",$L6653="",$L6653=0),"",layerCost(IF($N6653="",Z$8,$N6653),Z$4,Z$5,$L6653)*MAX($K6653,1)*IF($M6653="",Z$7,$M6653)/100)</f>
        <v/>
      </c>
    </row>
    <row r="6654" spans="16:26" x14ac:dyDescent="0.2">
      <c r="P6654" s="88" t="str">
        <f>IF(OR(P$4="",P$4=0,P$5="",P$7=0,P$7="",P$8="",$L6654="",$L6654=0),"",layerCost(IF($N6654="",P$8,$N6654),P$4,P$5,$L6654)*MAX($K6654,1)*IF($M6654="",P$7,$M6654)/100)</f>
        <v/>
      </c>
      <c r="Q6654" s="84"/>
      <c r="R6654" s="88" t="str">
        <f>IF(OR(R$4="",R$4=0,R$5="",R$7=0,R$7="",R$8="",$L6654="",$L6654=0),"",layerCost(IF($N6654="",R$8,$N6654),R$4,R$5,$L6654)*MAX($K6654,1)*IF($M6654="",R$7,$M6654)/100)</f>
        <v/>
      </c>
      <c r="S6654" s="84"/>
      <c r="T6654" s="88" t="str">
        <f>IF(OR(T$4="",T$4=0,T$5="",T$7=0,T$7="",T$8="",$L6654="",$L6654=0),"",layerCost(IF($N6654="",T$8,$N6654),T$4,T$5,$L6654)*MAX($K6654,1)*IF($M6654="",T$7,$M6654)/100)</f>
        <v/>
      </c>
      <c r="U6654" s="84"/>
      <c r="V6654" s="88" t="str">
        <f>IF(OR(V$4="",V$4=0,V$5="",V$7=0,V$7="",V$8="",$L6654="",$L6654=0),"",layerCost(IF($N6654="",V$8,$N6654),V$4,V$5,$L6654)*MAX($K6654,1)*IF($M6654="",V$7,$M6654)/100)</f>
        <v/>
      </c>
      <c r="W6654" s="84"/>
      <c r="X6654" s="88" t="str">
        <f>IF(OR(X$4="",X$4=0,X$5="",X$7=0,X$7="",X$8="",$L6654="",$L6654=0),"",layerCost(IF($N6654="",X$8,$N6654),X$4,X$5,$L6654)*MAX($K6654,1)*IF($M6654="",X$7,$M6654)/100)</f>
        <v/>
      </c>
      <c r="Y6654" s="84"/>
      <c r="Z6654" s="88" t="str">
        <f>IF(OR(Z$4="",Z$4=0,Z$5="",Z$7=0,Z$7="",Z$8="",$L6654="",$L6654=0),"",layerCost(IF($N6654="",Z$8,$N6654),Z$4,Z$5,$L6654)*MAX($K6654,1)*IF($M6654="",Z$7,$M6654)/100)</f>
        <v/>
      </c>
    </row>
    <row r="6655" spans="16:26" x14ac:dyDescent="0.2">
      <c r="P6655" s="88" t="str">
        <f>IF(OR(P$4="",P$4=0,P$5="",P$7=0,P$7="",P$8="",$L6655="",$L6655=0),"",layerCost(IF($N6655="",P$8,$N6655),P$4,P$5,$L6655)*MAX($K6655,1)*IF($M6655="",P$7,$M6655)/100)</f>
        <v/>
      </c>
      <c r="Q6655" s="84"/>
      <c r="R6655" s="88" t="str">
        <f>IF(OR(R$4="",R$4=0,R$5="",R$7=0,R$7="",R$8="",$L6655="",$L6655=0),"",layerCost(IF($N6655="",R$8,$N6655),R$4,R$5,$L6655)*MAX($K6655,1)*IF($M6655="",R$7,$M6655)/100)</f>
        <v/>
      </c>
      <c r="S6655" s="84"/>
      <c r="T6655" s="88" t="str">
        <f>IF(OR(T$4="",T$4=0,T$5="",T$7=0,T$7="",T$8="",$L6655="",$L6655=0),"",layerCost(IF($N6655="",T$8,$N6655),T$4,T$5,$L6655)*MAX($K6655,1)*IF($M6655="",T$7,$M6655)/100)</f>
        <v/>
      </c>
      <c r="U6655" s="84"/>
      <c r="V6655" s="88" t="str">
        <f>IF(OR(V$4="",V$4=0,V$5="",V$7=0,V$7="",V$8="",$L6655="",$L6655=0),"",layerCost(IF($N6655="",V$8,$N6655),V$4,V$5,$L6655)*MAX($K6655,1)*IF($M6655="",V$7,$M6655)/100)</f>
        <v/>
      </c>
      <c r="W6655" s="84"/>
      <c r="X6655" s="88" t="str">
        <f>IF(OR(X$4="",X$4=0,X$5="",X$7=0,X$7="",X$8="",$L6655="",$L6655=0),"",layerCost(IF($N6655="",X$8,$N6655),X$4,X$5,$L6655)*MAX($K6655,1)*IF($M6655="",X$7,$M6655)/100)</f>
        <v/>
      </c>
      <c r="Y6655" s="84"/>
      <c r="Z6655" s="88" t="str">
        <f>IF(OR(Z$4="",Z$4=0,Z$5="",Z$7=0,Z$7="",Z$8="",$L6655="",$L6655=0),"",layerCost(IF($N6655="",Z$8,$N6655),Z$4,Z$5,$L6655)*MAX($K6655,1)*IF($M6655="",Z$7,$M6655)/100)</f>
        <v/>
      </c>
    </row>
    <row r="6656" spans="16:26" x14ac:dyDescent="0.2">
      <c r="P6656" s="88" t="str">
        <f>IF(OR(P$4="",P$4=0,P$5="",P$7=0,P$7="",P$8="",$L6656="",$L6656=0),"",layerCost(IF($N6656="",P$8,$N6656),P$4,P$5,$L6656)*MAX($K6656,1)*IF($M6656="",P$7,$M6656)/100)</f>
        <v/>
      </c>
      <c r="Q6656" s="84"/>
      <c r="R6656" s="88" t="str">
        <f>IF(OR(R$4="",R$4=0,R$5="",R$7=0,R$7="",R$8="",$L6656="",$L6656=0),"",layerCost(IF($N6656="",R$8,$N6656),R$4,R$5,$L6656)*MAX($K6656,1)*IF($M6656="",R$7,$M6656)/100)</f>
        <v/>
      </c>
      <c r="S6656" s="84"/>
      <c r="T6656" s="88" t="str">
        <f>IF(OR(T$4="",T$4=0,T$5="",T$7=0,T$7="",T$8="",$L6656="",$L6656=0),"",layerCost(IF($N6656="",T$8,$N6656),T$4,T$5,$L6656)*MAX($K6656,1)*IF($M6656="",T$7,$M6656)/100)</f>
        <v/>
      </c>
      <c r="U6656" s="84"/>
      <c r="V6656" s="88" t="str">
        <f>IF(OR(V$4="",V$4=0,V$5="",V$7=0,V$7="",V$8="",$L6656="",$L6656=0),"",layerCost(IF($N6656="",V$8,$N6656),V$4,V$5,$L6656)*MAX($K6656,1)*IF($M6656="",V$7,$M6656)/100)</f>
        <v/>
      </c>
      <c r="W6656" s="84"/>
      <c r="X6656" s="88" t="str">
        <f>IF(OR(X$4="",X$4=0,X$5="",X$7=0,X$7="",X$8="",$L6656="",$L6656=0),"",layerCost(IF($N6656="",X$8,$N6656),X$4,X$5,$L6656)*MAX($K6656,1)*IF($M6656="",X$7,$M6656)/100)</f>
        <v/>
      </c>
      <c r="Y6656" s="84"/>
      <c r="Z6656" s="88" t="str">
        <f>IF(OR(Z$4="",Z$4=0,Z$5="",Z$7=0,Z$7="",Z$8="",$L6656="",$L6656=0),"",layerCost(IF($N6656="",Z$8,$N6656),Z$4,Z$5,$L6656)*MAX($K6656,1)*IF($M6656="",Z$7,$M6656)/100)</f>
        <v/>
      </c>
    </row>
    <row r="6657" spans="16:26" x14ac:dyDescent="0.2">
      <c r="P6657" s="88" t="str">
        <f>IF(OR(P$4="",P$4=0,P$5="",P$7=0,P$7="",P$8="",$L6657="",$L6657=0),"",layerCost(IF($N6657="",P$8,$N6657),P$4,P$5,$L6657)*MAX($K6657,1)*IF($M6657="",P$7,$M6657)/100)</f>
        <v/>
      </c>
      <c r="Q6657" s="84"/>
      <c r="R6657" s="88" t="str">
        <f>IF(OR(R$4="",R$4=0,R$5="",R$7=0,R$7="",R$8="",$L6657="",$L6657=0),"",layerCost(IF($N6657="",R$8,$N6657),R$4,R$5,$L6657)*MAX($K6657,1)*IF($M6657="",R$7,$M6657)/100)</f>
        <v/>
      </c>
      <c r="S6657" s="84"/>
      <c r="T6657" s="88" t="str">
        <f>IF(OR(T$4="",T$4=0,T$5="",T$7=0,T$7="",T$8="",$L6657="",$L6657=0),"",layerCost(IF($N6657="",T$8,$N6657),T$4,T$5,$L6657)*MAX($K6657,1)*IF($M6657="",T$7,$M6657)/100)</f>
        <v/>
      </c>
      <c r="U6657" s="84"/>
      <c r="V6657" s="88" t="str">
        <f>IF(OR(V$4="",V$4=0,V$5="",V$7=0,V$7="",V$8="",$L6657="",$L6657=0),"",layerCost(IF($N6657="",V$8,$N6657),V$4,V$5,$L6657)*MAX($K6657,1)*IF($M6657="",V$7,$M6657)/100)</f>
        <v/>
      </c>
      <c r="W6657" s="84"/>
      <c r="X6657" s="88" t="str">
        <f>IF(OR(X$4="",X$4=0,X$5="",X$7=0,X$7="",X$8="",$L6657="",$L6657=0),"",layerCost(IF($N6657="",X$8,$N6657),X$4,X$5,$L6657)*MAX($K6657,1)*IF($M6657="",X$7,$M6657)/100)</f>
        <v/>
      </c>
      <c r="Y6657" s="84"/>
      <c r="Z6657" s="88" t="str">
        <f>IF(OR(Z$4="",Z$4=0,Z$5="",Z$7=0,Z$7="",Z$8="",$L6657="",$L6657=0),"",layerCost(IF($N6657="",Z$8,$N6657),Z$4,Z$5,$L6657)*MAX($K6657,1)*IF($M6657="",Z$7,$M6657)/100)</f>
        <v/>
      </c>
    </row>
    <row r="6658" spans="16:26" x14ac:dyDescent="0.2">
      <c r="P6658" s="88" t="str">
        <f>IF(OR(P$4="",P$4=0,P$5="",P$7=0,P$7="",P$8="",$L6658="",$L6658=0),"",layerCost(IF($N6658="",P$8,$N6658),P$4,P$5,$L6658)*MAX($K6658,1)*IF($M6658="",P$7,$M6658)/100)</f>
        <v/>
      </c>
      <c r="Q6658" s="84"/>
      <c r="R6658" s="88" t="str">
        <f>IF(OR(R$4="",R$4=0,R$5="",R$7=0,R$7="",R$8="",$L6658="",$L6658=0),"",layerCost(IF($N6658="",R$8,$N6658),R$4,R$5,$L6658)*MAX($K6658,1)*IF($M6658="",R$7,$M6658)/100)</f>
        <v/>
      </c>
      <c r="S6658" s="84"/>
      <c r="T6658" s="88" t="str">
        <f>IF(OR(T$4="",T$4=0,T$5="",T$7=0,T$7="",T$8="",$L6658="",$L6658=0),"",layerCost(IF($N6658="",T$8,$N6658),T$4,T$5,$L6658)*MAX($K6658,1)*IF($M6658="",T$7,$M6658)/100)</f>
        <v/>
      </c>
      <c r="U6658" s="84"/>
      <c r="V6658" s="88" t="str">
        <f>IF(OR(V$4="",V$4=0,V$5="",V$7=0,V$7="",V$8="",$L6658="",$L6658=0),"",layerCost(IF($N6658="",V$8,$N6658),V$4,V$5,$L6658)*MAX($K6658,1)*IF($M6658="",V$7,$M6658)/100)</f>
        <v/>
      </c>
      <c r="W6658" s="84"/>
      <c r="X6658" s="88" t="str">
        <f>IF(OR(X$4="",X$4=0,X$5="",X$7=0,X$7="",X$8="",$L6658="",$L6658=0),"",layerCost(IF($N6658="",X$8,$N6658),X$4,X$5,$L6658)*MAX($K6658,1)*IF($M6658="",X$7,$M6658)/100)</f>
        <v/>
      </c>
      <c r="Y6658" s="84"/>
      <c r="Z6658" s="88" t="str">
        <f>IF(OR(Z$4="",Z$4=0,Z$5="",Z$7=0,Z$7="",Z$8="",$L6658="",$L6658=0),"",layerCost(IF($N6658="",Z$8,$N6658),Z$4,Z$5,$L6658)*MAX($K6658,1)*IF($M6658="",Z$7,$M6658)/100)</f>
        <v/>
      </c>
    </row>
    <row r="6659" spans="16:26" x14ac:dyDescent="0.2">
      <c r="P6659" s="88" t="str">
        <f>IF(OR(P$4="",P$4=0,P$5="",P$7=0,P$7="",P$8="",$L6659="",$L6659=0),"",layerCost(IF($N6659="",P$8,$N6659),P$4,P$5,$L6659)*MAX($K6659,1)*IF($M6659="",P$7,$M6659)/100)</f>
        <v/>
      </c>
      <c r="Q6659" s="84"/>
      <c r="R6659" s="88" t="str">
        <f>IF(OR(R$4="",R$4=0,R$5="",R$7=0,R$7="",R$8="",$L6659="",$L6659=0),"",layerCost(IF($N6659="",R$8,$N6659),R$4,R$5,$L6659)*MAX($K6659,1)*IF($M6659="",R$7,$M6659)/100)</f>
        <v/>
      </c>
      <c r="S6659" s="84"/>
      <c r="T6659" s="88" t="str">
        <f>IF(OR(T$4="",T$4=0,T$5="",T$7=0,T$7="",T$8="",$L6659="",$L6659=0),"",layerCost(IF($N6659="",T$8,$N6659),T$4,T$5,$L6659)*MAX($K6659,1)*IF($M6659="",T$7,$M6659)/100)</f>
        <v/>
      </c>
      <c r="U6659" s="84"/>
      <c r="V6659" s="88" t="str">
        <f>IF(OR(V$4="",V$4=0,V$5="",V$7=0,V$7="",V$8="",$L6659="",$L6659=0),"",layerCost(IF($N6659="",V$8,$N6659),V$4,V$5,$L6659)*MAX($K6659,1)*IF($M6659="",V$7,$M6659)/100)</f>
        <v/>
      </c>
      <c r="W6659" s="84"/>
      <c r="X6659" s="88" t="str">
        <f>IF(OR(X$4="",X$4=0,X$5="",X$7=0,X$7="",X$8="",$L6659="",$L6659=0),"",layerCost(IF($N6659="",X$8,$N6659),X$4,X$5,$L6659)*MAX($K6659,1)*IF($M6659="",X$7,$M6659)/100)</f>
        <v/>
      </c>
      <c r="Y6659" s="84"/>
      <c r="Z6659" s="88" t="str">
        <f>IF(OR(Z$4="",Z$4=0,Z$5="",Z$7=0,Z$7="",Z$8="",$L6659="",$L6659=0),"",layerCost(IF($N6659="",Z$8,$N6659),Z$4,Z$5,$L6659)*MAX($K6659,1)*IF($M6659="",Z$7,$M6659)/100)</f>
        <v/>
      </c>
    </row>
    <row r="6660" spans="16:26" x14ac:dyDescent="0.2">
      <c r="P6660" s="88" t="str">
        <f>IF(OR(P$4="",P$4=0,P$5="",P$7=0,P$7="",P$8="",$L6660="",$L6660=0),"",layerCost(IF($N6660="",P$8,$N6660),P$4,P$5,$L6660)*MAX($K6660,1)*IF($M6660="",P$7,$M6660)/100)</f>
        <v/>
      </c>
      <c r="Q6660" s="84"/>
      <c r="R6660" s="88" t="str">
        <f>IF(OR(R$4="",R$4=0,R$5="",R$7=0,R$7="",R$8="",$L6660="",$L6660=0),"",layerCost(IF($N6660="",R$8,$N6660),R$4,R$5,$L6660)*MAX($K6660,1)*IF($M6660="",R$7,$M6660)/100)</f>
        <v/>
      </c>
      <c r="S6660" s="84"/>
      <c r="T6660" s="88" t="str">
        <f>IF(OR(T$4="",T$4=0,T$5="",T$7=0,T$7="",T$8="",$L6660="",$L6660=0),"",layerCost(IF($N6660="",T$8,$N6660),T$4,T$5,$L6660)*MAX($K6660,1)*IF($M6660="",T$7,$M6660)/100)</f>
        <v/>
      </c>
      <c r="U6660" s="84"/>
      <c r="V6660" s="88" t="str">
        <f>IF(OR(V$4="",V$4=0,V$5="",V$7=0,V$7="",V$8="",$L6660="",$L6660=0),"",layerCost(IF($N6660="",V$8,$N6660),V$4,V$5,$L6660)*MAX($K6660,1)*IF($M6660="",V$7,$M6660)/100)</f>
        <v/>
      </c>
      <c r="W6660" s="84"/>
      <c r="X6660" s="88" t="str">
        <f>IF(OR(X$4="",X$4=0,X$5="",X$7=0,X$7="",X$8="",$L6660="",$L6660=0),"",layerCost(IF($N6660="",X$8,$N6660),X$4,X$5,$L6660)*MAX($K6660,1)*IF($M6660="",X$7,$M6660)/100)</f>
        <v/>
      </c>
      <c r="Y6660" s="84"/>
      <c r="Z6660" s="88" t="str">
        <f>IF(OR(Z$4="",Z$4=0,Z$5="",Z$7=0,Z$7="",Z$8="",$L6660="",$L6660=0),"",layerCost(IF($N6660="",Z$8,$N6660),Z$4,Z$5,$L6660)*MAX($K6660,1)*IF($M6660="",Z$7,$M6660)/100)</f>
        <v/>
      </c>
    </row>
    <row r="6661" spans="16:26" x14ac:dyDescent="0.2">
      <c r="P6661" s="88" t="str">
        <f>IF(OR(P$4="",P$4=0,P$5="",P$7=0,P$7="",P$8="",$L6661="",$L6661=0),"",layerCost(IF($N6661="",P$8,$N6661),P$4,P$5,$L6661)*MAX($K6661,1)*IF($M6661="",P$7,$M6661)/100)</f>
        <v/>
      </c>
      <c r="Q6661" s="84"/>
      <c r="R6661" s="88" t="str">
        <f>IF(OR(R$4="",R$4=0,R$5="",R$7=0,R$7="",R$8="",$L6661="",$L6661=0),"",layerCost(IF($N6661="",R$8,$N6661),R$4,R$5,$L6661)*MAX($K6661,1)*IF($M6661="",R$7,$M6661)/100)</f>
        <v/>
      </c>
      <c r="S6661" s="84"/>
      <c r="T6661" s="88" t="str">
        <f>IF(OR(T$4="",T$4=0,T$5="",T$7=0,T$7="",T$8="",$L6661="",$L6661=0),"",layerCost(IF($N6661="",T$8,$N6661),T$4,T$5,$L6661)*MAX($K6661,1)*IF($M6661="",T$7,$M6661)/100)</f>
        <v/>
      </c>
      <c r="U6661" s="84"/>
      <c r="V6661" s="88" t="str">
        <f>IF(OR(V$4="",V$4=0,V$5="",V$7=0,V$7="",V$8="",$L6661="",$L6661=0),"",layerCost(IF($N6661="",V$8,$N6661),V$4,V$5,$L6661)*MAX($K6661,1)*IF($M6661="",V$7,$M6661)/100)</f>
        <v/>
      </c>
      <c r="W6661" s="84"/>
      <c r="X6661" s="88" t="str">
        <f>IF(OR(X$4="",X$4=0,X$5="",X$7=0,X$7="",X$8="",$L6661="",$L6661=0),"",layerCost(IF($N6661="",X$8,$N6661),X$4,X$5,$L6661)*MAX($K6661,1)*IF($M6661="",X$7,$M6661)/100)</f>
        <v/>
      </c>
      <c r="Y6661" s="84"/>
      <c r="Z6661" s="88" t="str">
        <f>IF(OR(Z$4="",Z$4=0,Z$5="",Z$7=0,Z$7="",Z$8="",$L6661="",$L6661=0),"",layerCost(IF($N6661="",Z$8,$N6661),Z$4,Z$5,$L6661)*MAX($K6661,1)*IF($M6661="",Z$7,$M6661)/100)</f>
        <v/>
      </c>
    </row>
    <row r="6662" spans="16:26" x14ac:dyDescent="0.2">
      <c r="P6662" s="88" t="str">
        <f>IF(OR(P$4="",P$4=0,P$5="",P$7=0,P$7="",P$8="",$L6662="",$L6662=0),"",layerCost(IF($N6662="",P$8,$N6662),P$4,P$5,$L6662)*MAX($K6662,1)*IF($M6662="",P$7,$M6662)/100)</f>
        <v/>
      </c>
      <c r="Q6662" s="84"/>
      <c r="R6662" s="88" t="str">
        <f>IF(OR(R$4="",R$4=0,R$5="",R$7=0,R$7="",R$8="",$L6662="",$L6662=0),"",layerCost(IF($N6662="",R$8,$N6662),R$4,R$5,$L6662)*MAX($K6662,1)*IF($M6662="",R$7,$M6662)/100)</f>
        <v/>
      </c>
      <c r="S6662" s="84"/>
      <c r="T6662" s="88" t="str">
        <f>IF(OR(T$4="",T$4=0,T$5="",T$7=0,T$7="",T$8="",$L6662="",$L6662=0),"",layerCost(IF($N6662="",T$8,$N6662),T$4,T$5,$L6662)*MAX($K6662,1)*IF($M6662="",T$7,$M6662)/100)</f>
        <v/>
      </c>
      <c r="U6662" s="84"/>
      <c r="V6662" s="88" t="str">
        <f>IF(OR(V$4="",V$4=0,V$5="",V$7=0,V$7="",V$8="",$L6662="",$L6662=0),"",layerCost(IF($N6662="",V$8,$N6662),V$4,V$5,$L6662)*MAX($K6662,1)*IF($M6662="",V$7,$M6662)/100)</f>
        <v/>
      </c>
      <c r="W6662" s="84"/>
      <c r="X6662" s="88" t="str">
        <f>IF(OR(X$4="",X$4=0,X$5="",X$7=0,X$7="",X$8="",$L6662="",$L6662=0),"",layerCost(IF($N6662="",X$8,$N6662),X$4,X$5,$L6662)*MAX($K6662,1)*IF($M6662="",X$7,$M6662)/100)</f>
        <v/>
      </c>
      <c r="Y6662" s="84"/>
      <c r="Z6662" s="88" t="str">
        <f>IF(OR(Z$4="",Z$4=0,Z$5="",Z$7=0,Z$7="",Z$8="",$L6662="",$L6662=0),"",layerCost(IF($N6662="",Z$8,$N6662),Z$4,Z$5,$L6662)*MAX($K6662,1)*IF($M6662="",Z$7,$M6662)/100)</f>
        <v/>
      </c>
    </row>
    <row r="6663" spans="16:26" x14ac:dyDescent="0.2">
      <c r="P6663" s="88" t="str">
        <f>IF(OR(P$4="",P$4=0,P$5="",P$7=0,P$7="",P$8="",$L6663="",$L6663=0),"",layerCost(IF($N6663="",P$8,$N6663),P$4,P$5,$L6663)*MAX($K6663,1)*IF($M6663="",P$7,$M6663)/100)</f>
        <v/>
      </c>
      <c r="Q6663" s="84"/>
      <c r="R6663" s="88" t="str">
        <f>IF(OR(R$4="",R$4=0,R$5="",R$7=0,R$7="",R$8="",$L6663="",$L6663=0),"",layerCost(IF($N6663="",R$8,$N6663),R$4,R$5,$L6663)*MAX($K6663,1)*IF($M6663="",R$7,$M6663)/100)</f>
        <v/>
      </c>
      <c r="S6663" s="84"/>
      <c r="T6663" s="88" t="str">
        <f>IF(OR(T$4="",T$4=0,T$5="",T$7=0,T$7="",T$8="",$L6663="",$L6663=0),"",layerCost(IF($N6663="",T$8,$N6663),T$4,T$5,$L6663)*MAX($K6663,1)*IF($M6663="",T$7,$M6663)/100)</f>
        <v/>
      </c>
      <c r="U6663" s="84"/>
      <c r="V6663" s="88" t="str">
        <f>IF(OR(V$4="",V$4=0,V$5="",V$7=0,V$7="",V$8="",$L6663="",$L6663=0),"",layerCost(IF($N6663="",V$8,$N6663),V$4,V$5,$L6663)*MAX($K6663,1)*IF($M6663="",V$7,$M6663)/100)</f>
        <v/>
      </c>
      <c r="W6663" s="84"/>
      <c r="X6663" s="88" t="str">
        <f>IF(OR(X$4="",X$4=0,X$5="",X$7=0,X$7="",X$8="",$L6663="",$L6663=0),"",layerCost(IF($N6663="",X$8,$N6663),X$4,X$5,$L6663)*MAX($K6663,1)*IF($M6663="",X$7,$M6663)/100)</f>
        <v/>
      </c>
      <c r="Y6663" s="84"/>
      <c r="Z6663" s="88" t="str">
        <f>IF(OR(Z$4="",Z$4=0,Z$5="",Z$7=0,Z$7="",Z$8="",$L6663="",$L6663=0),"",layerCost(IF($N6663="",Z$8,$N6663),Z$4,Z$5,$L6663)*MAX($K6663,1)*IF($M6663="",Z$7,$M6663)/100)</f>
        <v/>
      </c>
    </row>
    <row r="6664" spans="16:26" x14ac:dyDescent="0.2">
      <c r="P6664" s="88" t="str">
        <f>IF(OR(P$4="",P$4=0,P$5="",P$7=0,P$7="",P$8="",$L6664="",$L6664=0),"",layerCost(IF($N6664="",P$8,$N6664),P$4,P$5,$L6664)*MAX($K6664,1)*IF($M6664="",P$7,$M6664)/100)</f>
        <v/>
      </c>
      <c r="Q6664" s="84"/>
      <c r="R6664" s="88" t="str">
        <f>IF(OR(R$4="",R$4=0,R$5="",R$7=0,R$7="",R$8="",$L6664="",$L6664=0),"",layerCost(IF($N6664="",R$8,$N6664),R$4,R$5,$L6664)*MAX($K6664,1)*IF($M6664="",R$7,$M6664)/100)</f>
        <v/>
      </c>
      <c r="S6664" s="84"/>
      <c r="T6664" s="88" t="str">
        <f>IF(OR(T$4="",T$4=0,T$5="",T$7=0,T$7="",T$8="",$L6664="",$L6664=0),"",layerCost(IF($N6664="",T$8,$N6664),T$4,T$5,$L6664)*MAX($K6664,1)*IF($M6664="",T$7,$M6664)/100)</f>
        <v/>
      </c>
      <c r="U6664" s="84"/>
      <c r="V6664" s="88" t="str">
        <f>IF(OR(V$4="",V$4=0,V$5="",V$7=0,V$7="",V$8="",$L6664="",$L6664=0),"",layerCost(IF($N6664="",V$8,$N6664),V$4,V$5,$L6664)*MAX($K6664,1)*IF($M6664="",V$7,$M6664)/100)</f>
        <v/>
      </c>
      <c r="W6664" s="84"/>
      <c r="X6664" s="88" t="str">
        <f>IF(OR(X$4="",X$4=0,X$5="",X$7=0,X$7="",X$8="",$L6664="",$L6664=0),"",layerCost(IF($N6664="",X$8,$N6664),X$4,X$5,$L6664)*MAX($K6664,1)*IF($M6664="",X$7,$M6664)/100)</f>
        <v/>
      </c>
      <c r="Y6664" s="84"/>
      <c r="Z6664" s="88" t="str">
        <f>IF(OR(Z$4="",Z$4=0,Z$5="",Z$7=0,Z$7="",Z$8="",$L6664="",$L6664=0),"",layerCost(IF($N6664="",Z$8,$N6664),Z$4,Z$5,$L6664)*MAX($K6664,1)*IF($M6664="",Z$7,$M6664)/100)</f>
        <v/>
      </c>
    </row>
    <row r="6665" spans="16:26" x14ac:dyDescent="0.2">
      <c r="P6665" s="88" t="str">
        <f>IF(OR(P$4="",P$4=0,P$5="",P$7=0,P$7="",P$8="",$L6665="",$L6665=0),"",layerCost(IF($N6665="",P$8,$N6665),P$4,P$5,$L6665)*MAX($K6665,1)*IF($M6665="",P$7,$M6665)/100)</f>
        <v/>
      </c>
      <c r="Q6665" s="84"/>
      <c r="R6665" s="88" t="str">
        <f>IF(OR(R$4="",R$4=0,R$5="",R$7=0,R$7="",R$8="",$L6665="",$L6665=0),"",layerCost(IF($N6665="",R$8,$N6665),R$4,R$5,$L6665)*MAX($K6665,1)*IF($M6665="",R$7,$M6665)/100)</f>
        <v/>
      </c>
      <c r="S6665" s="84"/>
      <c r="T6665" s="88" t="str">
        <f>IF(OR(T$4="",T$4=0,T$5="",T$7=0,T$7="",T$8="",$L6665="",$L6665=0),"",layerCost(IF($N6665="",T$8,$N6665),T$4,T$5,$L6665)*MAX($K6665,1)*IF($M6665="",T$7,$M6665)/100)</f>
        <v/>
      </c>
      <c r="U6665" s="84"/>
      <c r="V6665" s="88" t="str">
        <f>IF(OR(V$4="",V$4=0,V$5="",V$7=0,V$7="",V$8="",$L6665="",$L6665=0),"",layerCost(IF($N6665="",V$8,$N6665),V$4,V$5,$L6665)*MAX($K6665,1)*IF($M6665="",V$7,$M6665)/100)</f>
        <v/>
      </c>
      <c r="W6665" s="84"/>
      <c r="X6665" s="88" t="str">
        <f>IF(OR(X$4="",X$4=0,X$5="",X$7=0,X$7="",X$8="",$L6665="",$L6665=0),"",layerCost(IF($N6665="",X$8,$N6665),X$4,X$5,$L6665)*MAX($K6665,1)*IF($M6665="",X$7,$M6665)/100)</f>
        <v/>
      </c>
      <c r="Y6665" s="84"/>
      <c r="Z6665" s="88" t="str">
        <f>IF(OR(Z$4="",Z$4=0,Z$5="",Z$7=0,Z$7="",Z$8="",$L6665="",$L6665=0),"",layerCost(IF($N6665="",Z$8,$N6665),Z$4,Z$5,$L6665)*MAX($K6665,1)*IF($M6665="",Z$7,$M6665)/100)</f>
        <v/>
      </c>
    </row>
    <row r="6666" spans="16:26" x14ac:dyDescent="0.2">
      <c r="P6666" s="88" t="str">
        <f>IF(OR(P$4="",P$4=0,P$5="",P$7=0,P$7="",P$8="",$L6666="",$L6666=0),"",layerCost(IF($N6666="",P$8,$N6666),P$4,P$5,$L6666)*MAX($K6666,1)*IF($M6666="",P$7,$M6666)/100)</f>
        <v/>
      </c>
      <c r="Q6666" s="84"/>
      <c r="R6666" s="88" t="str">
        <f>IF(OR(R$4="",R$4=0,R$5="",R$7=0,R$7="",R$8="",$L6666="",$L6666=0),"",layerCost(IF($N6666="",R$8,$N6666),R$4,R$5,$L6666)*MAX($K6666,1)*IF($M6666="",R$7,$M6666)/100)</f>
        <v/>
      </c>
      <c r="S6666" s="84"/>
      <c r="T6666" s="88" t="str">
        <f>IF(OR(T$4="",T$4=0,T$5="",T$7=0,T$7="",T$8="",$L6666="",$L6666=0),"",layerCost(IF($N6666="",T$8,$N6666),T$4,T$5,$L6666)*MAX($K6666,1)*IF($M6666="",T$7,$M6666)/100)</f>
        <v/>
      </c>
      <c r="U6666" s="84"/>
      <c r="V6666" s="88" t="str">
        <f>IF(OR(V$4="",V$4=0,V$5="",V$7=0,V$7="",V$8="",$L6666="",$L6666=0),"",layerCost(IF($N6666="",V$8,$N6666),V$4,V$5,$L6666)*MAX($K6666,1)*IF($M6666="",V$7,$M6666)/100)</f>
        <v/>
      </c>
      <c r="W6666" s="84"/>
      <c r="X6666" s="88" t="str">
        <f>IF(OR(X$4="",X$4=0,X$5="",X$7=0,X$7="",X$8="",$L6666="",$L6666=0),"",layerCost(IF($N6666="",X$8,$N6666),X$4,X$5,$L6666)*MAX($K6666,1)*IF($M6666="",X$7,$M6666)/100)</f>
        <v/>
      </c>
      <c r="Y6666" s="84"/>
      <c r="Z6666" s="88" t="str">
        <f>IF(OR(Z$4="",Z$4=0,Z$5="",Z$7=0,Z$7="",Z$8="",$L6666="",$L6666=0),"",layerCost(IF($N6666="",Z$8,$N6666),Z$4,Z$5,$L6666)*MAX($K6666,1)*IF($M6666="",Z$7,$M6666)/100)</f>
        <v/>
      </c>
    </row>
    <row r="6667" spans="16:26" x14ac:dyDescent="0.2">
      <c r="P6667" s="88" t="str">
        <f>IF(OR(P$4="",P$4=0,P$5="",P$7=0,P$7="",P$8="",$L6667="",$L6667=0),"",layerCost(IF($N6667="",P$8,$N6667),P$4,P$5,$L6667)*MAX($K6667,1)*IF($M6667="",P$7,$M6667)/100)</f>
        <v/>
      </c>
      <c r="Q6667" s="84"/>
      <c r="R6667" s="88" t="str">
        <f>IF(OR(R$4="",R$4=0,R$5="",R$7=0,R$7="",R$8="",$L6667="",$L6667=0),"",layerCost(IF($N6667="",R$8,$N6667),R$4,R$5,$L6667)*MAX($K6667,1)*IF($M6667="",R$7,$M6667)/100)</f>
        <v/>
      </c>
      <c r="S6667" s="84"/>
      <c r="T6667" s="88" t="str">
        <f>IF(OR(T$4="",T$4=0,T$5="",T$7=0,T$7="",T$8="",$L6667="",$L6667=0),"",layerCost(IF($N6667="",T$8,$N6667),T$4,T$5,$L6667)*MAX($K6667,1)*IF($M6667="",T$7,$M6667)/100)</f>
        <v/>
      </c>
      <c r="U6667" s="84"/>
      <c r="V6667" s="88" t="str">
        <f>IF(OR(V$4="",V$4=0,V$5="",V$7=0,V$7="",V$8="",$L6667="",$L6667=0),"",layerCost(IF($N6667="",V$8,$N6667),V$4,V$5,$L6667)*MAX($K6667,1)*IF($M6667="",V$7,$M6667)/100)</f>
        <v/>
      </c>
      <c r="W6667" s="84"/>
      <c r="X6667" s="88" t="str">
        <f>IF(OR(X$4="",X$4=0,X$5="",X$7=0,X$7="",X$8="",$L6667="",$L6667=0),"",layerCost(IF($N6667="",X$8,$N6667),X$4,X$5,$L6667)*MAX($K6667,1)*IF($M6667="",X$7,$M6667)/100)</f>
        <v/>
      </c>
      <c r="Y6667" s="84"/>
      <c r="Z6667" s="88" t="str">
        <f>IF(OR(Z$4="",Z$4=0,Z$5="",Z$7=0,Z$7="",Z$8="",$L6667="",$L6667=0),"",layerCost(IF($N6667="",Z$8,$N6667),Z$4,Z$5,$L6667)*MAX($K6667,1)*IF($M6667="",Z$7,$M6667)/100)</f>
        <v/>
      </c>
    </row>
    <row r="6668" spans="16:26" x14ac:dyDescent="0.2">
      <c r="P6668" s="88" t="str">
        <f>IF(OR(P$4="",P$4=0,P$5="",P$7=0,P$7="",P$8="",$L6668="",$L6668=0),"",layerCost(IF($N6668="",P$8,$N6668),P$4,P$5,$L6668)*MAX($K6668,1)*IF($M6668="",P$7,$M6668)/100)</f>
        <v/>
      </c>
      <c r="Q6668" s="84"/>
      <c r="R6668" s="88" t="str">
        <f>IF(OR(R$4="",R$4=0,R$5="",R$7=0,R$7="",R$8="",$L6668="",$L6668=0),"",layerCost(IF($N6668="",R$8,$N6668),R$4,R$5,$L6668)*MAX($K6668,1)*IF($M6668="",R$7,$M6668)/100)</f>
        <v/>
      </c>
      <c r="S6668" s="84"/>
      <c r="T6668" s="88" t="str">
        <f>IF(OR(T$4="",T$4=0,T$5="",T$7=0,T$7="",T$8="",$L6668="",$L6668=0),"",layerCost(IF($N6668="",T$8,$N6668),T$4,T$5,$L6668)*MAX($K6668,1)*IF($M6668="",T$7,$M6668)/100)</f>
        <v/>
      </c>
      <c r="U6668" s="84"/>
      <c r="V6668" s="88" t="str">
        <f>IF(OR(V$4="",V$4=0,V$5="",V$7=0,V$7="",V$8="",$L6668="",$L6668=0),"",layerCost(IF($N6668="",V$8,$N6668),V$4,V$5,$L6668)*MAX($K6668,1)*IF($M6668="",V$7,$M6668)/100)</f>
        <v/>
      </c>
      <c r="W6668" s="84"/>
      <c r="X6668" s="88" t="str">
        <f>IF(OR(X$4="",X$4=0,X$5="",X$7=0,X$7="",X$8="",$L6668="",$L6668=0),"",layerCost(IF($N6668="",X$8,$N6668),X$4,X$5,$L6668)*MAX($K6668,1)*IF($M6668="",X$7,$M6668)/100)</f>
        <v/>
      </c>
      <c r="Y6668" s="84"/>
      <c r="Z6668" s="88" t="str">
        <f>IF(OR(Z$4="",Z$4=0,Z$5="",Z$7=0,Z$7="",Z$8="",$L6668="",$L6668=0),"",layerCost(IF($N6668="",Z$8,$N6668),Z$4,Z$5,$L6668)*MAX($K6668,1)*IF($M6668="",Z$7,$M6668)/100)</f>
        <v/>
      </c>
    </row>
    <row r="6669" spans="16:26" x14ac:dyDescent="0.2">
      <c r="P6669" s="88" t="str">
        <f>IF(OR(P$4="",P$4=0,P$5="",P$7=0,P$7="",P$8="",$L6669="",$L6669=0),"",layerCost(IF($N6669="",P$8,$N6669),P$4,P$5,$L6669)*MAX($K6669,1)*IF($M6669="",P$7,$M6669)/100)</f>
        <v/>
      </c>
      <c r="Q6669" s="84"/>
      <c r="R6669" s="88" t="str">
        <f>IF(OR(R$4="",R$4=0,R$5="",R$7=0,R$7="",R$8="",$L6669="",$L6669=0),"",layerCost(IF($N6669="",R$8,$N6669),R$4,R$5,$L6669)*MAX($K6669,1)*IF($M6669="",R$7,$M6669)/100)</f>
        <v/>
      </c>
      <c r="S6669" s="84"/>
      <c r="T6669" s="88" t="str">
        <f>IF(OR(T$4="",T$4=0,T$5="",T$7=0,T$7="",T$8="",$L6669="",$L6669=0),"",layerCost(IF($N6669="",T$8,$N6669),T$4,T$5,$L6669)*MAX($K6669,1)*IF($M6669="",T$7,$M6669)/100)</f>
        <v/>
      </c>
      <c r="U6669" s="84"/>
      <c r="V6669" s="88" t="str">
        <f>IF(OR(V$4="",V$4=0,V$5="",V$7=0,V$7="",V$8="",$L6669="",$L6669=0),"",layerCost(IF($N6669="",V$8,$N6669),V$4,V$5,$L6669)*MAX($K6669,1)*IF($M6669="",V$7,$M6669)/100)</f>
        <v/>
      </c>
      <c r="W6669" s="84"/>
      <c r="X6669" s="88" t="str">
        <f>IF(OR(X$4="",X$4=0,X$5="",X$7=0,X$7="",X$8="",$L6669="",$L6669=0),"",layerCost(IF($N6669="",X$8,$N6669),X$4,X$5,$L6669)*MAX($K6669,1)*IF($M6669="",X$7,$M6669)/100)</f>
        <v/>
      </c>
      <c r="Y6669" s="84"/>
      <c r="Z6669" s="88" t="str">
        <f>IF(OR(Z$4="",Z$4=0,Z$5="",Z$7=0,Z$7="",Z$8="",$L6669="",$L6669=0),"",layerCost(IF($N6669="",Z$8,$N6669),Z$4,Z$5,$L6669)*MAX($K6669,1)*IF($M6669="",Z$7,$M6669)/100)</f>
        <v/>
      </c>
    </row>
    <row r="6670" spans="16:26" x14ac:dyDescent="0.2">
      <c r="P6670" s="88" t="str">
        <f>IF(OR(P$4="",P$4=0,P$5="",P$7=0,P$7="",P$8="",$L6670="",$L6670=0),"",layerCost(IF($N6670="",P$8,$N6670),P$4,P$5,$L6670)*MAX($K6670,1)*IF($M6670="",P$7,$M6670)/100)</f>
        <v/>
      </c>
      <c r="Q6670" s="84"/>
      <c r="R6670" s="88" t="str">
        <f>IF(OR(R$4="",R$4=0,R$5="",R$7=0,R$7="",R$8="",$L6670="",$L6670=0),"",layerCost(IF($N6670="",R$8,$N6670),R$4,R$5,$L6670)*MAX($K6670,1)*IF($M6670="",R$7,$M6670)/100)</f>
        <v/>
      </c>
      <c r="S6670" s="84"/>
      <c r="T6670" s="88" t="str">
        <f>IF(OR(T$4="",T$4=0,T$5="",T$7=0,T$7="",T$8="",$L6670="",$L6670=0),"",layerCost(IF($N6670="",T$8,$N6670),T$4,T$5,$L6670)*MAX($K6670,1)*IF($M6670="",T$7,$M6670)/100)</f>
        <v/>
      </c>
      <c r="U6670" s="84"/>
      <c r="V6670" s="88" t="str">
        <f>IF(OR(V$4="",V$4=0,V$5="",V$7=0,V$7="",V$8="",$L6670="",$L6670=0),"",layerCost(IF($N6670="",V$8,$N6670),V$4,V$5,$L6670)*MAX($K6670,1)*IF($M6670="",V$7,$M6670)/100)</f>
        <v/>
      </c>
      <c r="W6670" s="84"/>
      <c r="X6670" s="88" t="str">
        <f>IF(OR(X$4="",X$4=0,X$5="",X$7=0,X$7="",X$8="",$L6670="",$L6670=0),"",layerCost(IF($N6670="",X$8,$N6670),X$4,X$5,$L6670)*MAX($K6670,1)*IF($M6670="",X$7,$M6670)/100)</f>
        <v/>
      </c>
      <c r="Y6670" s="84"/>
      <c r="Z6670" s="88" t="str">
        <f>IF(OR(Z$4="",Z$4=0,Z$5="",Z$7=0,Z$7="",Z$8="",$L6670="",$L6670=0),"",layerCost(IF($N6670="",Z$8,$N6670),Z$4,Z$5,$L6670)*MAX($K6670,1)*IF($M6670="",Z$7,$M6670)/100)</f>
        <v/>
      </c>
    </row>
    <row r="6671" spans="16:26" x14ac:dyDescent="0.2">
      <c r="P6671" s="88" t="str">
        <f>IF(OR(P$4="",P$4=0,P$5="",P$7=0,P$7="",P$8="",$L6671="",$L6671=0),"",layerCost(IF($N6671="",P$8,$N6671),P$4,P$5,$L6671)*MAX($K6671,1)*IF($M6671="",P$7,$M6671)/100)</f>
        <v/>
      </c>
      <c r="Q6671" s="84"/>
      <c r="R6671" s="88" t="str">
        <f>IF(OR(R$4="",R$4=0,R$5="",R$7=0,R$7="",R$8="",$L6671="",$L6671=0),"",layerCost(IF($N6671="",R$8,$N6671),R$4,R$5,$L6671)*MAX($K6671,1)*IF($M6671="",R$7,$M6671)/100)</f>
        <v/>
      </c>
      <c r="S6671" s="84"/>
      <c r="T6671" s="88" t="str">
        <f>IF(OR(T$4="",T$4=0,T$5="",T$7=0,T$7="",T$8="",$L6671="",$L6671=0),"",layerCost(IF($N6671="",T$8,$N6671),T$4,T$5,$L6671)*MAX($K6671,1)*IF($M6671="",T$7,$M6671)/100)</f>
        <v/>
      </c>
      <c r="U6671" s="84"/>
      <c r="V6671" s="88" t="str">
        <f>IF(OR(V$4="",V$4=0,V$5="",V$7=0,V$7="",V$8="",$L6671="",$L6671=0),"",layerCost(IF($N6671="",V$8,$N6671),V$4,V$5,$L6671)*MAX($K6671,1)*IF($M6671="",V$7,$M6671)/100)</f>
        <v/>
      </c>
      <c r="W6671" s="84"/>
      <c r="X6671" s="88" t="str">
        <f>IF(OR(X$4="",X$4=0,X$5="",X$7=0,X$7="",X$8="",$L6671="",$L6671=0),"",layerCost(IF($N6671="",X$8,$N6671),X$4,X$5,$L6671)*MAX($K6671,1)*IF($M6671="",X$7,$M6671)/100)</f>
        <v/>
      </c>
      <c r="Y6671" s="84"/>
      <c r="Z6671" s="88" t="str">
        <f>IF(OR(Z$4="",Z$4=0,Z$5="",Z$7=0,Z$7="",Z$8="",$L6671="",$L6671=0),"",layerCost(IF($N6671="",Z$8,$N6671),Z$4,Z$5,$L6671)*MAX($K6671,1)*IF($M6671="",Z$7,$M6671)/100)</f>
        <v/>
      </c>
    </row>
    <row r="6672" spans="16:26" x14ac:dyDescent="0.2">
      <c r="P6672" s="88" t="str">
        <f>IF(OR(P$4="",P$4=0,P$5="",P$7=0,P$7="",P$8="",$L6672="",$L6672=0),"",layerCost(IF($N6672="",P$8,$N6672),P$4,P$5,$L6672)*MAX($K6672,1)*IF($M6672="",P$7,$M6672)/100)</f>
        <v/>
      </c>
      <c r="Q6672" s="84"/>
      <c r="R6672" s="88" t="str">
        <f>IF(OR(R$4="",R$4=0,R$5="",R$7=0,R$7="",R$8="",$L6672="",$L6672=0),"",layerCost(IF($N6672="",R$8,$N6672),R$4,R$5,$L6672)*MAX($K6672,1)*IF($M6672="",R$7,$M6672)/100)</f>
        <v/>
      </c>
      <c r="S6672" s="84"/>
      <c r="T6672" s="88" t="str">
        <f>IF(OR(T$4="",T$4=0,T$5="",T$7=0,T$7="",T$8="",$L6672="",$L6672=0),"",layerCost(IF($N6672="",T$8,$N6672),T$4,T$5,$L6672)*MAX($K6672,1)*IF($M6672="",T$7,$M6672)/100)</f>
        <v/>
      </c>
      <c r="U6672" s="84"/>
      <c r="V6672" s="88" t="str">
        <f>IF(OR(V$4="",V$4=0,V$5="",V$7=0,V$7="",V$8="",$L6672="",$L6672=0),"",layerCost(IF($N6672="",V$8,$N6672),V$4,V$5,$L6672)*MAX($K6672,1)*IF($M6672="",V$7,$M6672)/100)</f>
        <v/>
      </c>
      <c r="W6672" s="84"/>
      <c r="X6672" s="88" t="str">
        <f>IF(OR(X$4="",X$4=0,X$5="",X$7=0,X$7="",X$8="",$L6672="",$L6672=0),"",layerCost(IF($N6672="",X$8,$N6672),X$4,X$5,$L6672)*MAX($K6672,1)*IF($M6672="",X$7,$M6672)/100)</f>
        <v/>
      </c>
      <c r="Y6672" s="84"/>
      <c r="Z6672" s="88" t="str">
        <f>IF(OR(Z$4="",Z$4=0,Z$5="",Z$7=0,Z$7="",Z$8="",$L6672="",$L6672=0),"",layerCost(IF($N6672="",Z$8,$N6672),Z$4,Z$5,$L6672)*MAX($K6672,1)*IF($M6672="",Z$7,$M6672)/100)</f>
        <v/>
      </c>
    </row>
    <row r="6673" spans="16:26" x14ac:dyDescent="0.2">
      <c r="P6673" s="88" t="str">
        <f>IF(OR(P$4="",P$4=0,P$5="",P$7=0,P$7="",P$8="",$L6673="",$L6673=0),"",layerCost(IF($N6673="",P$8,$N6673),P$4,P$5,$L6673)*MAX($K6673,1)*IF($M6673="",P$7,$M6673)/100)</f>
        <v/>
      </c>
      <c r="Q6673" s="84"/>
      <c r="R6673" s="88" t="str">
        <f>IF(OR(R$4="",R$4=0,R$5="",R$7=0,R$7="",R$8="",$L6673="",$L6673=0),"",layerCost(IF($N6673="",R$8,$N6673),R$4,R$5,$L6673)*MAX($K6673,1)*IF($M6673="",R$7,$M6673)/100)</f>
        <v/>
      </c>
      <c r="S6673" s="84"/>
      <c r="T6673" s="88" t="str">
        <f>IF(OR(T$4="",T$4=0,T$5="",T$7=0,T$7="",T$8="",$L6673="",$L6673=0),"",layerCost(IF($N6673="",T$8,$N6673),T$4,T$5,$L6673)*MAX($K6673,1)*IF($M6673="",T$7,$M6673)/100)</f>
        <v/>
      </c>
      <c r="U6673" s="84"/>
      <c r="V6673" s="88" t="str">
        <f>IF(OR(V$4="",V$4=0,V$5="",V$7=0,V$7="",V$8="",$L6673="",$L6673=0),"",layerCost(IF($N6673="",V$8,$N6673),V$4,V$5,$L6673)*MAX($K6673,1)*IF($M6673="",V$7,$M6673)/100)</f>
        <v/>
      </c>
      <c r="W6673" s="84"/>
      <c r="X6673" s="88" t="str">
        <f>IF(OR(X$4="",X$4=0,X$5="",X$7=0,X$7="",X$8="",$L6673="",$L6673=0),"",layerCost(IF($N6673="",X$8,$N6673),X$4,X$5,$L6673)*MAX($K6673,1)*IF($M6673="",X$7,$M6673)/100)</f>
        <v/>
      </c>
      <c r="Y6673" s="84"/>
      <c r="Z6673" s="88" t="str">
        <f>IF(OR(Z$4="",Z$4=0,Z$5="",Z$7=0,Z$7="",Z$8="",$L6673="",$L6673=0),"",layerCost(IF($N6673="",Z$8,$N6673),Z$4,Z$5,$L6673)*MAX($K6673,1)*IF($M6673="",Z$7,$M6673)/100)</f>
        <v/>
      </c>
    </row>
    <row r="6674" spans="16:26" x14ac:dyDescent="0.2">
      <c r="P6674" s="88" t="str">
        <f>IF(OR(P$4="",P$4=0,P$5="",P$7=0,P$7="",P$8="",$L6674="",$L6674=0),"",layerCost(IF($N6674="",P$8,$N6674),P$4,P$5,$L6674)*MAX($K6674,1)*IF($M6674="",P$7,$M6674)/100)</f>
        <v/>
      </c>
      <c r="Q6674" s="84"/>
      <c r="R6674" s="88" t="str">
        <f>IF(OR(R$4="",R$4=0,R$5="",R$7=0,R$7="",R$8="",$L6674="",$L6674=0),"",layerCost(IF($N6674="",R$8,$N6674),R$4,R$5,$L6674)*MAX($K6674,1)*IF($M6674="",R$7,$M6674)/100)</f>
        <v/>
      </c>
      <c r="S6674" s="84"/>
      <c r="T6674" s="88" t="str">
        <f>IF(OR(T$4="",T$4=0,T$5="",T$7=0,T$7="",T$8="",$L6674="",$L6674=0),"",layerCost(IF($N6674="",T$8,$N6674),T$4,T$5,$L6674)*MAX($K6674,1)*IF($M6674="",T$7,$M6674)/100)</f>
        <v/>
      </c>
      <c r="U6674" s="84"/>
      <c r="V6674" s="88" t="str">
        <f>IF(OR(V$4="",V$4=0,V$5="",V$7=0,V$7="",V$8="",$L6674="",$L6674=0),"",layerCost(IF($N6674="",V$8,$N6674),V$4,V$5,$L6674)*MAX($K6674,1)*IF($M6674="",V$7,$M6674)/100)</f>
        <v/>
      </c>
      <c r="W6674" s="84"/>
      <c r="X6674" s="88" t="str">
        <f>IF(OR(X$4="",X$4=0,X$5="",X$7=0,X$7="",X$8="",$L6674="",$L6674=0),"",layerCost(IF($N6674="",X$8,$N6674),X$4,X$5,$L6674)*MAX($K6674,1)*IF($M6674="",X$7,$M6674)/100)</f>
        <v/>
      </c>
      <c r="Y6674" s="84"/>
      <c r="Z6674" s="88" t="str">
        <f>IF(OR(Z$4="",Z$4=0,Z$5="",Z$7=0,Z$7="",Z$8="",$L6674="",$L6674=0),"",layerCost(IF($N6674="",Z$8,$N6674),Z$4,Z$5,$L6674)*MAX($K6674,1)*IF($M6674="",Z$7,$M6674)/100)</f>
        <v/>
      </c>
    </row>
    <row r="6675" spans="16:26" x14ac:dyDescent="0.2">
      <c r="P6675" s="88" t="str">
        <f>IF(OR(P$4="",P$4=0,P$5="",P$7=0,P$7="",P$8="",$L6675="",$L6675=0),"",layerCost(IF($N6675="",P$8,$N6675),P$4,P$5,$L6675)*MAX($K6675,1)*IF($M6675="",P$7,$M6675)/100)</f>
        <v/>
      </c>
      <c r="Q6675" s="84"/>
      <c r="R6675" s="88" t="str">
        <f>IF(OR(R$4="",R$4=0,R$5="",R$7=0,R$7="",R$8="",$L6675="",$L6675=0),"",layerCost(IF($N6675="",R$8,$N6675),R$4,R$5,$L6675)*MAX($K6675,1)*IF($M6675="",R$7,$M6675)/100)</f>
        <v/>
      </c>
      <c r="S6675" s="84"/>
      <c r="T6675" s="88" t="str">
        <f>IF(OR(T$4="",T$4=0,T$5="",T$7=0,T$7="",T$8="",$L6675="",$L6675=0),"",layerCost(IF($N6675="",T$8,$N6675),T$4,T$5,$L6675)*MAX($K6675,1)*IF($M6675="",T$7,$M6675)/100)</f>
        <v/>
      </c>
      <c r="U6675" s="84"/>
      <c r="V6675" s="88" t="str">
        <f>IF(OR(V$4="",V$4=0,V$5="",V$7=0,V$7="",V$8="",$L6675="",$L6675=0),"",layerCost(IF($N6675="",V$8,$N6675),V$4,V$5,$L6675)*MAX($K6675,1)*IF($M6675="",V$7,$M6675)/100)</f>
        <v/>
      </c>
      <c r="W6675" s="84"/>
      <c r="X6675" s="88" t="str">
        <f>IF(OR(X$4="",X$4=0,X$5="",X$7=0,X$7="",X$8="",$L6675="",$L6675=0),"",layerCost(IF($N6675="",X$8,$N6675),X$4,X$5,$L6675)*MAX($K6675,1)*IF($M6675="",X$7,$M6675)/100)</f>
        <v/>
      </c>
      <c r="Y6675" s="84"/>
      <c r="Z6675" s="88" t="str">
        <f>IF(OR(Z$4="",Z$4=0,Z$5="",Z$7=0,Z$7="",Z$8="",$L6675="",$L6675=0),"",layerCost(IF($N6675="",Z$8,$N6675),Z$4,Z$5,$L6675)*MAX($K6675,1)*IF($M6675="",Z$7,$M6675)/100)</f>
        <v/>
      </c>
    </row>
    <row r="6676" spans="16:26" x14ac:dyDescent="0.2">
      <c r="P6676" s="88" t="str">
        <f>IF(OR(P$4="",P$4=0,P$5="",P$7=0,P$7="",P$8="",$L6676="",$L6676=0),"",layerCost(IF($N6676="",P$8,$N6676),P$4,P$5,$L6676)*MAX($K6676,1)*IF($M6676="",P$7,$M6676)/100)</f>
        <v/>
      </c>
      <c r="Q6676" s="84"/>
      <c r="R6676" s="88" t="str">
        <f>IF(OR(R$4="",R$4=0,R$5="",R$7=0,R$7="",R$8="",$L6676="",$L6676=0),"",layerCost(IF($N6676="",R$8,$N6676),R$4,R$5,$L6676)*MAX($K6676,1)*IF($M6676="",R$7,$M6676)/100)</f>
        <v/>
      </c>
      <c r="S6676" s="84"/>
      <c r="T6676" s="88" t="str">
        <f>IF(OR(T$4="",T$4=0,T$5="",T$7=0,T$7="",T$8="",$L6676="",$L6676=0),"",layerCost(IF($N6676="",T$8,$N6676),T$4,T$5,$L6676)*MAX($K6676,1)*IF($M6676="",T$7,$M6676)/100)</f>
        <v/>
      </c>
      <c r="U6676" s="84"/>
      <c r="V6676" s="88" t="str">
        <f>IF(OR(V$4="",V$4=0,V$5="",V$7=0,V$7="",V$8="",$L6676="",$L6676=0),"",layerCost(IF($N6676="",V$8,$N6676),V$4,V$5,$L6676)*MAX($K6676,1)*IF($M6676="",V$7,$M6676)/100)</f>
        <v/>
      </c>
      <c r="W6676" s="84"/>
      <c r="X6676" s="88" t="str">
        <f>IF(OR(X$4="",X$4=0,X$5="",X$7=0,X$7="",X$8="",$L6676="",$L6676=0),"",layerCost(IF($N6676="",X$8,$N6676),X$4,X$5,$L6676)*MAX($K6676,1)*IF($M6676="",X$7,$M6676)/100)</f>
        <v/>
      </c>
      <c r="Y6676" s="84"/>
      <c r="Z6676" s="88" t="str">
        <f>IF(OR(Z$4="",Z$4=0,Z$5="",Z$7=0,Z$7="",Z$8="",$L6676="",$L6676=0),"",layerCost(IF($N6676="",Z$8,$N6676),Z$4,Z$5,$L6676)*MAX($K6676,1)*IF($M6676="",Z$7,$M6676)/100)</f>
        <v/>
      </c>
    </row>
    <row r="6677" spans="16:26" x14ac:dyDescent="0.2">
      <c r="P6677" s="88" t="str">
        <f>IF(OR(P$4="",P$4=0,P$5="",P$7=0,P$7="",P$8="",$L6677="",$L6677=0),"",layerCost(IF($N6677="",P$8,$N6677),P$4,P$5,$L6677)*MAX($K6677,1)*IF($M6677="",P$7,$M6677)/100)</f>
        <v/>
      </c>
      <c r="Q6677" s="84"/>
      <c r="R6677" s="88" t="str">
        <f>IF(OR(R$4="",R$4=0,R$5="",R$7=0,R$7="",R$8="",$L6677="",$L6677=0),"",layerCost(IF($N6677="",R$8,$N6677),R$4,R$5,$L6677)*MAX($K6677,1)*IF($M6677="",R$7,$M6677)/100)</f>
        <v/>
      </c>
      <c r="S6677" s="84"/>
      <c r="T6677" s="88" t="str">
        <f>IF(OR(T$4="",T$4=0,T$5="",T$7=0,T$7="",T$8="",$L6677="",$L6677=0),"",layerCost(IF($N6677="",T$8,$N6677),T$4,T$5,$L6677)*MAX($K6677,1)*IF($M6677="",T$7,$M6677)/100)</f>
        <v/>
      </c>
      <c r="U6677" s="84"/>
      <c r="V6677" s="88" t="str">
        <f>IF(OR(V$4="",V$4=0,V$5="",V$7=0,V$7="",V$8="",$L6677="",$L6677=0),"",layerCost(IF($N6677="",V$8,$N6677),V$4,V$5,$L6677)*MAX($K6677,1)*IF($M6677="",V$7,$M6677)/100)</f>
        <v/>
      </c>
      <c r="W6677" s="84"/>
      <c r="X6677" s="88" t="str">
        <f>IF(OR(X$4="",X$4=0,X$5="",X$7=0,X$7="",X$8="",$L6677="",$L6677=0),"",layerCost(IF($N6677="",X$8,$N6677),X$4,X$5,$L6677)*MAX($K6677,1)*IF($M6677="",X$7,$M6677)/100)</f>
        <v/>
      </c>
      <c r="Y6677" s="84"/>
      <c r="Z6677" s="88" t="str">
        <f>IF(OR(Z$4="",Z$4=0,Z$5="",Z$7=0,Z$7="",Z$8="",$L6677="",$L6677=0),"",layerCost(IF($N6677="",Z$8,$N6677),Z$4,Z$5,$L6677)*MAX($K6677,1)*IF($M6677="",Z$7,$M6677)/100)</f>
        <v/>
      </c>
    </row>
    <row r="6678" spans="16:26" x14ac:dyDescent="0.2">
      <c r="P6678" s="88" t="str">
        <f>IF(OR(P$4="",P$4=0,P$5="",P$7=0,P$7="",P$8="",$L6678="",$L6678=0),"",layerCost(IF($N6678="",P$8,$N6678),P$4,P$5,$L6678)*MAX($K6678,1)*IF($M6678="",P$7,$M6678)/100)</f>
        <v/>
      </c>
      <c r="Q6678" s="84"/>
      <c r="R6678" s="88" t="str">
        <f>IF(OR(R$4="",R$4=0,R$5="",R$7=0,R$7="",R$8="",$L6678="",$L6678=0),"",layerCost(IF($N6678="",R$8,$N6678),R$4,R$5,$L6678)*MAX($K6678,1)*IF($M6678="",R$7,$M6678)/100)</f>
        <v/>
      </c>
      <c r="S6678" s="84"/>
      <c r="T6678" s="88" t="str">
        <f>IF(OR(T$4="",T$4=0,T$5="",T$7=0,T$7="",T$8="",$L6678="",$L6678=0),"",layerCost(IF($N6678="",T$8,$N6678),T$4,T$5,$L6678)*MAX($K6678,1)*IF($M6678="",T$7,$M6678)/100)</f>
        <v/>
      </c>
      <c r="U6678" s="84"/>
      <c r="V6678" s="88" t="str">
        <f>IF(OR(V$4="",V$4=0,V$5="",V$7=0,V$7="",V$8="",$L6678="",$L6678=0),"",layerCost(IF($N6678="",V$8,$N6678),V$4,V$5,$L6678)*MAX($K6678,1)*IF($M6678="",V$7,$M6678)/100)</f>
        <v/>
      </c>
      <c r="W6678" s="84"/>
      <c r="X6678" s="88" t="str">
        <f>IF(OR(X$4="",X$4=0,X$5="",X$7=0,X$7="",X$8="",$L6678="",$L6678=0),"",layerCost(IF($N6678="",X$8,$N6678),X$4,X$5,$L6678)*MAX($K6678,1)*IF($M6678="",X$7,$M6678)/100)</f>
        <v/>
      </c>
      <c r="Y6678" s="84"/>
      <c r="Z6678" s="88" t="str">
        <f>IF(OR(Z$4="",Z$4=0,Z$5="",Z$7=0,Z$7="",Z$8="",$L6678="",$L6678=0),"",layerCost(IF($N6678="",Z$8,$N6678),Z$4,Z$5,$L6678)*MAX($K6678,1)*IF($M6678="",Z$7,$M6678)/100)</f>
        <v/>
      </c>
    </row>
    <row r="6679" spans="16:26" x14ac:dyDescent="0.2">
      <c r="P6679" s="88" t="str">
        <f>IF(OR(P$4="",P$4=0,P$5="",P$7=0,P$7="",P$8="",$L6679="",$L6679=0),"",layerCost(IF($N6679="",P$8,$N6679),P$4,P$5,$L6679)*MAX($K6679,1)*IF($M6679="",P$7,$M6679)/100)</f>
        <v/>
      </c>
      <c r="Q6679" s="84"/>
      <c r="R6679" s="88" t="str">
        <f>IF(OR(R$4="",R$4=0,R$5="",R$7=0,R$7="",R$8="",$L6679="",$L6679=0),"",layerCost(IF($N6679="",R$8,$N6679),R$4,R$5,$L6679)*MAX($K6679,1)*IF($M6679="",R$7,$M6679)/100)</f>
        <v/>
      </c>
      <c r="S6679" s="84"/>
      <c r="T6679" s="88" t="str">
        <f>IF(OR(T$4="",T$4=0,T$5="",T$7=0,T$7="",T$8="",$L6679="",$L6679=0),"",layerCost(IF($N6679="",T$8,$N6679),T$4,T$5,$L6679)*MAX($K6679,1)*IF($M6679="",T$7,$M6679)/100)</f>
        <v/>
      </c>
      <c r="U6679" s="84"/>
      <c r="V6679" s="88" t="str">
        <f>IF(OR(V$4="",V$4=0,V$5="",V$7=0,V$7="",V$8="",$L6679="",$L6679=0),"",layerCost(IF($N6679="",V$8,$N6679),V$4,V$5,$L6679)*MAX($K6679,1)*IF($M6679="",V$7,$M6679)/100)</f>
        <v/>
      </c>
      <c r="W6679" s="84"/>
      <c r="X6679" s="88" t="str">
        <f>IF(OR(X$4="",X$4=0,X$5="",X$7=0,X$7="",X$8="",$L6679="",$L6679=0),"",layerCost(IF($N6679="",X$8,$N6679),X$4,X$5,$L6679)*MAX($K6679,1)*IF($M6679="",X$7,$M6679)/100)</f>
        <v/>
      </c>
      <c r="Y6679" s="84"/>
      <c r="Z6679" s="88" t="str">
        <f>IF(OR(Z$4="",Z$4=0,Z$5="",Z$7=0,Z$7="",Z$8="",$L6679="",$L6679=0),"",layerCost(IF($N6679="",Z$8,$N6679),Z$4,Z$5,$L6679)*MAX($K6679,1)*IF($M6679="",Z$7,$M6679)/100)</f>
        <v/>
      </c>
    </row>
    <row r="6680" spans="16:26" x14ac:dyDescent="0.2">
      <c r="P6680" s="88" t="str">
        <f>IF(OR(P$4="",P$4=0,P$5="",P$7=0,P$7="",P$8="",$L6680="",$L6680=0),"",layerCost(IF($N6680="",P$8,$N6680),P$4,P$5,$L6680)*MAX($K6680,1)*IF($M6680="",P$7,$M6680)/100)</f>
        <v/>
      </c>
      <c r="Q6680" s="84"/>
      <c r="R6680" s="88" t="str">
        <f>IF(OR(R$4="",R$4=0,R$5="",R$7=0,R$7="",R$8="",$L6680="",$L6680=0),"",layerCost(IF($N6680="",R$8,$N6680),R$4,R$5,$L6680)*MAX($K6680,1)*IF($M6680="",R$7,$M6680)/100)</f>
        <v/>
      </c>
      <c r="S6680" s="84"/>
      <c r="T6680" s="88" t="str">
        <f>IF(OR(T$4="",T$4=0,T$5="",T$7=0,T$7="",T$8="",$L6680="",$L6680=0),"",layerCost(IF($N6680="",T$8,$N6680),T$4,T$5,$L6680)*MAX($K6680,1)*IF($M6680="",T$7,$M6680)/100)</f>
        <v/>
      </c>
      <c r="U6680" s="84"/>
      <c r="V6680" s="88" t="str">
        <f>IF(OR(V$4="",V$4=0,V$5="",V$7=0,V$7="",V$8="",$L6680="",$L6680=0),"",layerCost(IF($N6680="",V$8,$N6680),V$4,V$5,$L6680)*MAX($K6680,1)*IF($M6680="",V$7,$M6680)/100)</f>
        <v/>
      </c>
      <c r="W6680" s="84"/>
      <c r="X6680" s="88" t="str">
        <f>IF(OR(X$4="",X$4=0,X$5="",X$7=0,X$7="",X$8="",$L6680="",$L6680=0),"",layerCost(IF($N6680="",X$8,$N6680),X$4,X$5,$L6680)*MAX($K6680,1)*IF($M6680="",X$7,$M6680)/100)</f>
        <v/>
      </c>
      <c r="Y6680" s="84"/>
      <c r="Z6680" s="88" t="str">
        <f>IF(OR(Z$4="",Z$4=0,Z$5="",Z$7=0,Z$7="",Z$8="",$L6680="",$L6680=0),"",layerCost(IF($N6680="",Z$8,$N6680),Z$4,Z$5,$L6680)*MAX($K6680,1)*IF($M6680="",Z$7,$M6680)/100)</f>
        <v/>
      </c>
    </row>
    <row r="6681" spans="16:26" x14ac:dyDescent="0.2">
      <c r="P6681" s="88" t="str">
        <f>IF(OR(P$4="",P$4=0,P$5="",P$7=0,P$7="",P$8="",$L6681="",$L6681=0),"",layerCost(IF($N6681="",P$8,$N6681),P$4,P$5,$L6681)*MAX($K6681,1)*IF($M6681="",P$7,$M6681)/100)</f>
        <v/>
      </c>
      <c r="Q6681" s="84"/>
      <c r="R6681" s="88" t="str">
        <f>IF(OR(R$4="",R$4=0,R$5="",R$7=0,R$7="",R$8="",$L6681="",$L6681=0),"",layerCost(IF($N6681="",R$8,$N6681),R$4,R$5,$L6681)*MAX($K6681,1)*IF($M6681="",R$7,$M6681)/100)</f>
        <v/>
      </c>
      <c r="S6681" s="84"/>
      <c r="T6681" s="88" t="str">
        <f>IF(OR(T$4="",T$4=0,T$5="",T$7=0,T$7="",T$8="",$L6681="",$L6681=0),"",layerCost(IF($N6681="",T$8,$N6681),T$4,T$5,$L6681)*MAX($K6681,1)*IF($M6681="",T$7,$M6681)/100)</f>
        <v/>
      </c>
      <c r="U6681" s="84"/>
      <c r="V6681" s="88" t="str">
        <f>IF(OR(V$4="",V$4=0,V$5="",V$7=0,V$7="",V$8="",$L6681="",$L6681=0),"",layerCost(IF($N6681="",V$8,$N6681),V$4,V$5,$L6681)*MAX($K6681,1)*IF($M6681="",V$7,$M6681)/100)</f>
        <v/>
      </c>
      <c r="W6681" s="84"/>
      <c r="X6681" s="88" t="str">
        <f>IF(OR(X$4="",X$4=0,X$5="",X$7=0,X$7="",X$8="",$L6681="",$L6681=0),"",layerCost(IF($N6681="",X$8,$N6681),X$4,X$5,$L6681)*MAX($K6681,1)*IF($M6681="",X$7,$M6681)/100)</f>
        <v/>
      </c>
      <c r="Y6681" s="84"/>
      <c r="Z6681" s="88" t="str">
        <f>IF(OR(Z$4="",Z$4=0,Z$5="",Z$7=0,Z$7="",Z$8="",$L6681="",$L6681=0),"",layerCost(IF($N6681="",Z$8,$N6681),Z$4,Z$5,$L6681)*MAX($K6681,1)*IF($M6681="",Z$7,$M6681)/100)</f>
        <v/>
      </c>
    </row>
    <row r="6682" spans="16:26" x14ac:dyDescent="0.2">
      <c r="P6682" s="88" t="str">
        <f>IF(OR(P$4="",P$4=0,P$5="",P$7=0,P$7="",P$8="",$L6682="",$L6682=0),"",layerCost(IF($N6682="",P$8,$N6682),P$4,P$5,$L6682)*MAX($K6682,1)*IF($M6682="",P$7,$M6682)/100)</f>
        <v/>
      </c>
      <c r="Q6682" s="84"/>
      <c r="R6682" s="88" t="str">
        <f>IF(OR(R$4="",R$4=0,R$5="",R$7=0,R$7="",R$8="",$L6682="",$L6682=0),"",layerCost(IF($N6682="",R$8,$N6682),R$4,R$5,$L6682)*MAX($K6682,1)*IF($M6682="",R$7,$M6682)/100)</f>
        <v/>
      </c>
      <c r="S6682" s="84"/>
      <c r="T6682" s="88" t="str">
        <f>IF(OR(T$4="",T$4=0,T$5="",T$7=0,T$7="",T$8="",$L6682="",$L6682=0),"",layerCost(IF($N6682="",T$8,$N6682),T$4,T$5,$L6682)*MAX($K6682,1)*IF($M6682="",T$7,$M6682)/100)</f>
        <v/>
      </c>
      <c r="U6682" s="84"/>
      <c r="V6682" s="88" t="str">
        <f>IF(OR(V$4="",V$4=0,V$5="",V$7=0,V$7="",V$8="",$L6682="",$L6682=0),"",layerCost(IF($N6682="",V$8,$N6682),V$4,V$5,$L6682)*MAX($K6682,1)*IF($M6682="",V$7,$M6682)/100)</f>
        <v/>
      </c>
      <c r="W6682" s="84"/>
      <c r="X6682" s="88" t="str">
        <f>IF(OR(X$4="",X$4=0,X$5="",X$7=0,X$7="",X$8="",$L6682="",$L6682=0),"",layerCost(IF($N6682="",X$8,$N6682),X$4,X$5,$L6682)*MAX($K6682,1)*IF($M6682="",X$7,$M6682)/100)</f>
        <v/>
      </c>
      <c r="Y6682" s="84"/>
      <c r="Z6682" s="88" t="str">
        <f>IF(OR(Z$4="",Z$4=0,Z$5="",Z$7=0,Z$7="",Z$8="",$L6682="",$L6682=0),"",layerCost(IF($N6682="",Z$8,$N6682),Z$4,Z$5,$L6682)*MAX($K6682,1)*IF($M6682="",Z$7,$M6682)/100)</f>
        <v/>
      </c>
    </row>
    <row r="6683" spans="16:26" x14ac:dyDescent="0.2">
      <c r="P6683" s="88" t="str">
        <f>IF(OR(P$4="",P$4=0,P$5="",P$7=0,P$7="",P$8="",$L6683="",$L6683=0),"",layerCost(IF($N6683="",P$8,$N6683),P$4,P$5,$L6683)*MAX($K6683,1)*IF($M6683="",P$7,$M6683)/100)</f>
        <v/>
      </c>
      <c r="Q6683" s="84"/>
      <c r="R6683" s="88" t="str">
        <f>IF(OR(R$4="",R$4=0,R$5="",R$7=0,R$7="",R$8="",$L6683="",$L6683=0),"",layerCost(IF($N6683="",R$8,$N6683),R$4,R$5,$L6683)*MAX($K6683,1)*IF($M6683="",R$7,$M6683)/100)</f>
        <v/>
      </c>
      <c r="S6683" s="84"/>
      <c r="T6683" s="88" t="str">
        <f>IF(OR(T$4="",T$4=0,T$5="",T$7=0,T$7="",T$8="",$L6683="",$L6683=0),"",layerCost(IF($N6683="",T$8,$N6683),T$4,T$5,$L6683)*MAX($K6683,1)*IF($M6683="",T$7,$M6683)/100)</f>
        <v/>
      </c>
      <c r="U6683" s="84"/>
      <c r="V6683" s="88" t="str">
        <f>IF(OR(V$4="",V$4=0,V$5="",V$7=0,V$7="",V$8="",$L6683="",$L6683=0),"",layerCost(IF($N6683="",V$8,$N6683),V$4,V$5,$L6683)*MAX($K6683,1)*IF($M6683="",V$7,$M6683)/100)</f>
        <v/>
      </c>
      <c r="W6683" s="84"/>
      <c r="X6683" s="88" t="str">
        <f>IF(OR(X$4="",X$4=0,X$5="",X$7=0,X$7="",X$8="",$L6683="",$L6683=0),"",layerCost(IF($N6683="",X$8,$N6683),X$4,X$5,$L6683)*MAX($K6683,1)*IF($M6683="",X$7,$M6683)/100)</f>
        <v/>
      </c>
      <c r="Y6683" s="84"/>
      <c r="Z6683" s="88" t="str">
        <f>IF(OR(Z$4="",Z$4=0,Z$5="",Z$7=0,Z$7="",Z$8="",$L6683="",$L6683=0),"",layerCost(IF($N6683="",Z$8,$N6683),Z$4,Z$5,$L6683)*MAX($K6683,1)*IF($M6683="",Z$7,$M6683)/100)</f>
        <v/>
      </c>
    </row>
    <row r="6684" spans="16:26" x14ac:dyDescent="0.2">
      <c r="P6684" s="88" t="str">
        <f>IF(OR(P$4="",P$4=0,P$5="",P$7=0,P$7="",P$8="",$L6684="",$L6684=0),"",layerCost(IF($N6684="",P$8,$N6684),P$4,P$5,$L6684)*MAX($K6684,1)*IF($M6684="",P$7,$M6684)/100)</f>
        <v/>
      </c>
      <c r="Q6684" s="84"/>
      <c r="R6684" s="88" t="str">
        <f>IF(OR(R$4="",R$4=0,R$5="",R$7=0,R$7="",R$8="",$L6684="",$L6684=0),"",layerCost(IF($N6684="",R$8,$N6684),R$4,R$5,$L6684)*MAX($K6684,1)*IF($M6684="",R$7,$M6684)/100)</f>
        <v/>
      </c>
      <c r="S6684" s="84"/>
      <c r="T6684" s="88" t="str">
        <f>IF(OR(T$4="",T$4=0,T$5="",T$7=0,T$7="",T$8="",$L6684="",$L6684=0),"",layerCost(IF($N6684="",T$8,$N6684),T$4,T$5,$L6684)*MAX($K6684,1)*IF($M6684="",T$7,$M6684)/100)</f>
        <v/>
      </c>
      <c r="U6684" s="84"/>
      <c r="V6684" s="88" t="str">
        <f>IF(OR(V$4="",V$4=0,V$5="",V$7=0,V$7="",V$8="",$L6684="",$L6684=0),"",layerCost(IF($N6684="",V$8,$N6684),V$4,V$5,$L6684)*MAX($K6684,1)*IF($M6684="",V$7,$M6684)/100)</f>
        <v/>
      </c>
      <c r="W6684" s="84"/>
      <c r="X6684" s="88" t="str">
        <f>IF(OR(X$4="",X$4=0,X$5="",X$7=0,X$7="",X$8="",$L6684="",$L6684=0),"",layerCost(IF($N6684="",X$8,$N6684),X$4,X$5,$L6684)*MAX($K6684,1)*IF($M6684="",X$7,$M6684)/100)</f>
        <v/>
      </c>
      <c r="Y6684" s="84"/>
      <c r="Z6684" s="88" t="str">
        <f>IF(OR(Z$4="",Z$4=0,Z$5="",Z$7=0,Z$7="",Z$8="",$L6684="",$L6684=0),"",layerCost(IF($N6684="",Z$8,$N6684),Z$4,Z$5,$L6684)*MAX($K6684,1)*IF($M6684="",Z$7,$M6684)/100)</f>
        <v/>
      </c>
    </row>
    <row r="6685" spans="16:26" x14ac:dyDescent="0.2">
      <c r="P6685" s="88" t="str">
        <f>IF(OR(P$4="",P$4=0,P$5="",P$7=0,P$7="",P$8="",$L6685="",$L6685=0),"",layerCost(IF($N6685="",P$8,$N6685),P$4,P$5,$L6685)*MAX($K6685,1)*IF($M6685="",P$7,$M6685)/100)</f>
        <v/>
      </c>
      <c r="Q6685" s="84"/>
      <c r="R6685" s="88" t="str">
        <f>IF(OR(R$4="",R$4=0,R$5="",R$7=0,R$7="",R$8="",$L6685="",$L6685=0),"",layerCost(IF($N6685="",R$8,$N6685),R$4,R$5,$L6685)*MAX($K6685,1)*IF($M6685="",R$7,$M6685)/100)</f>
        <v/>
      </c>
      <c r="S6685" s="84"/>
      <c r="T6685" s="88" t="str">
        <f>IF(OR(T$4="",T$4=0,T$5="",T$7=0,T$7="",T$8="",$L6685="",$L6685=0),"",layerCost(IF($N6685="",T$8,$N6685),T$4,T$5,$L6685)*MAX($K6685,1)*IF($M6685="",T$7,$M6685)/100)</f>
        <v/>
      </c>
      <c r="U6685" s="84"/>
      <c r="V6685" s="88" t="str">
        <f>IF(OR(V$4="",V$4=0,V$5="",V$7=0,V$7="",V$8="",$L6685="",$L6685=0),"",layerCost(IF($N6685="",V$8,$N6685),V$4,V$5,$L6685)*MAX($K6685,1)*IF($M6685="",V$7,$M6685)/100)</f>
        <v/>
      </c>
      <c r="W6685" s="84"/>
      <c r="X6685" s="88" t="str">
        <f>IF(OR(X$4="",X$4=0,X$5="",X$7=0,X$7="",X$8="",$L6685="",$L6685=0),"",layerCost(IF($N6685="",X$8,$N6685),X$4,X$5,$L6685)*MAX($K6685,1)*IF($M6685="",X$7,$M6685)/100)</f>
        <v/>
      </c>
      <c r="Y6685" s="84"/>
      <c r="Z6685" s="88" t="str">
        <f>IF(OR(Z$4="",Z$4=0,Z$5="",Z$7=0,Z$7="",Z$8="",$L6685="",$L6685=0),"",layerCost(IF($N6685="",Z$8,$N6685),Z$4,Z$5,$L6685)*MAX($K6685,1)*IF($M6685="",Z$7,$M6685)/100)</f>
        <v/>
      </c>
    </row>
    <row r="6686" spans="16:26" x14ac:dyDescent="0.2">
      <c r="P6686" s="88" t="str">
        <f>IF(OR(P$4="",P$4=0,P$5="",P$7=0,P$7="",P$8="",$L6686="",$L6686=0),"",layerCost(IF($N6686="",P$8,$N6686),P$4,P$5,$L6686)*MAX($K6686,1)*IF($M6686="",P$7,$M6686)/100)</f>
        <v/>
      </c>
      <c r="Q6686" s="84"/>
      <c r="R6686" s="88" t="str">
        <f>IF(OR(R$4="",R$4=0,R$5="",R$7=0,R$7="",R$8="",$L6686="",$L6686=0),"",layerCost(IF($N6686="",R$8,$N6686),R$4,R$5,$L6686)*MAX($K6686,1)*IF($M6686="",R$7,$M6686)/100)</f>
        <v/>
      </c>
      <c r="S6686" s="84"/>
      <c r="T6686" s="88" t="str">
        <f>IF(OR(T$4="",T$4=0,T$5="",T$7=0,T$7="",T$8="",$L6686="",$L6686=0),"",layerCost(IF($N6686="",T$8,$N6686),T$4,T$5,$L6686)*MAX($K6686,1)*IF($M6686="",T$7,$M6686)/100)</f>
        <v/>
      </c>
      <c r="U6686" s="84"/>
      <c r="V6686" s="88" t="str">
        <f>IF(OR(V$4="",V$4=0,V$5="",V$7=0,V$7="",V$8="",$L6686="",$L6686=0),"",layerCost(IF($N6686="",V$8,$N6686),V$4,V$5,$L6686)*MAX($K6686,1)*IF($M6686="",V$7,$M6686)/100)</f>
        <v/>
      </c>
      <c r="W6686" s="84"/>
      <c r="X6686" s="88" t="str">
        <f>IF(OR(X$4="",X$4=0,X$5="",X$7=0,X$7="",X$8="",$L6686="",$L6686=0),"",layerCost(IF($N6686="",X$8,$N6686),X$4,X$5,$L6686)*MAX($K6686,1)*IF($M6686="",X$7,$M6686)/100)</f>
        <v/>
      </c>
      <c r="Y6686" s="84"/>
      <c r="Z6686" s="88" t="str">
        <f>IF(OR(Z$4="",Z$4=0,Z$5="",Z$7=0,Z$7="",Z$8="",$L6686="",$L6686=0),"",layerCost(IF($N6686="",Z$8,$N6686),Z$4,Z$5,$L6686)*MAX($K6686,1)*IF($M6686="",Z$7,$M6686)/100)</f>
        <v/>
      </c>
    </row>
    <row r="6687" spans="16:26" x14ac:dyDescent="0.2">
      <c r="P6687" s="88" t="str">
        <f>IF(OR(P$4="",P$4=0,P$5="",P$7=0,P$7="",P$8="",$L6687="",$L6687=0),"",layerCost(IF($N6687="",P$8,$N6687),P$4,P$5,$L6687)*MAX($K6687,1)*IF($M6687="",P$7,$M6687)/100)</f>
        <v/>
      </c>
      <c r="Q6687" s="84"/>
      <c r="R6687" s="88" t="str">
        <f>IF(OR(R$4="",R$4=0,R$5="",R$7=0,R$7="",R$8="",$L6687="",$L6687=0),"",layerCost(IF($N6687="",R$8,$N6687),R$4,R$5,$L6687)*MAX($K6687,1)*IF($M6687="",R$7,$M6687)/100)</f>
        <v/>
      </c>
      <c r="S6687" s="84"/>
      <c r="T6687" s="88" t="str">
        <f>IF(OR(T$4="",T$4=0,T$5="",T$7=0,T$7="",T$8="",$L6687="",$L6687=0),"",layerCost(IF($N6687="",T$8,$N6687),T$4,T$5,$L6687)*MAX($K6687,1)*IF($M6687="",T$7,$M6687)/100)</f>
        <v/>
      </c>
      <c r="U6687" s="84"/>
      <c r="V6687" s="88" t="str">
        <f>IF(OR(V$4="",V$4=0,V$5="",V$7=0,V$7="",V$8="",$L6687="",$L6687=0),"",layerCost(IF($N6687="",V$8,$N6687),V$4,V$5,$L6687)*MAX($K6687,1)*IF($M6687="",V$7,$M6687)/100)</f>
        <v/>
      </c>
      <c r="W6687" s="84"/>
      <c r="X6687" s="88" t="str">
        <f>IF(OR(X$4="",X$4=0,X$5="",X$7=0,X$7="",X$8="",$L6687="",$L6687=0),"",layerCost(IF($N6687="",X$8,$N6687),X$4,X$5,$L6687)*MAX($K6687,1)*IF($M6687="",X$7,$M6687)/100)</f>
        <v/>
      </c>
      <c r="Y6687" s="84"/>
      <c r="Z6687" s="88" t="str">
        <f>IF(OR(Z$4="",Z$4=0,Z$5="",Z$7=0,Z$7="",Z$8="",$L6687="",$L6687=0),"",layerCost(IF($N6687="",Z$8,$N6687),Z$4,Z$5,$L6687)*MAX($K6687,1)*IF($M6687="",Z$7,$M6687)/100)</f>
        <v/>
      </c>
    </row>
    <row r="6688" spans="16:26" x14ac:dyDescent="0.2">
      <c r="P6688" s="88" t="str">
        <f>IF(OR(P$4="",P$4=0,P$5="",P$7=0,P$7="",P$8="",$L6688="",$L6688=0),"",layerCost(IF($N6688="",P$8,$N6688),P$4,P$5,$L6688)*MAX($K6688,1)*IF($M6688="",P$7,$M6688)/100)</f>
        <v/>
      </c>
      <c r="Q6688" s="84"/>
      <c r="R6688" s="88" t="str">
        <f>IF(OR(R$4="",R$4=0,R$5="",R$7=0,R$7="",R$8="",$L6688="",$L6688=0),"",layerCost(IF($N6688="",R$8,$N6688),R$4,R$5,$L6688)*MAX($K6688,1)*IF($M6688="",R$7,$M6688)/100)</f>
        <v/>
      </c>
      <c r="S6688" s="84"/>
      <c r="T6688" s="88" t="str">
        <f>IF(OR(T$4="",T$4=0,T$5="",T$7=0,T$7="",T$8="",$L6688="",$L6688=0),"",layerCost(IF($N6688="",T$8,$N6688),T$4,T$5,$L6688)*MAX($K6688,1)*IF($M6688="",T$7,$M6688)/100)</f>
        <v/>
      </c>
      <c r="U6688" s="84"/>
      <c r="V6688" s="88" t="str">
        <f>IF(OR(V$4="",V$4=0,V$5="",V$7=0,V$7="",V$8="",$L6688="",$L6688=0),"",layerCost(IF($N6688="",V$8,$N6688),V$4,V$5,$L6688)*MAX($K6688,1)*IF($M6688="",V$7,$M6688)/100)</f>
        <v/>
      </c>
      <c r="W6688" s="84"/>
      <c r="X6688" s="88" t="str">
        <f>IF(OR(X$4="",X$4=0,X$5="",X$7=0,X$7="",X$8="",$L6688="",$L6688=0),"",layerCost(IF($N6688="",X$8,$N6688),X$4,X$5,$L6688)*MAX($K6688,1)*IF($M6688="",X$7,$M6688)/100)</f>
        <v/>
      </c>
      <c r="Y6688" s="84"/>
      <c r="Z6688" s="88" t="str">
        <f>IF(OR(Z$4="",Z$4=0,Z$5="",Z$7=0,Z$7="",Z$8="",$L6688="",$L6688=0),"",layerCost(IF($N6688="",Z$8,$N6688),Z$4,Z$5,$L6688)*MAX($K6688,1)*IF($M6688="",Z$7,$M6688)/100)</f>
        <v/>
      </c>
    </row>
    <row r="6689" spans="16:26" x14ac:dyDescent="0.2">
      <c r="P6689" s="88" t="str">
        <f>IF(OR(P$4="",P$4=0,P$5="",P$7=0,P$7="",P$8="",$L6689="",$L6689=0),"",layerCost(IF($N6689="",P$8,$N6689),P$4,P$5,$L6689)*MAX($K6689,1)*IF($M6689="",P$7,$M6689)/100)</f>
        <v/>
      </c>
      <c r="Q6689" s="84"/>
      <c r="R6689" s="88" t="str">
        <f>IF(OR(R$4="",R$4=0,R$5="",R$7=0,R$7="",R$8="",$L6689="",$L6689=0),"",layerCost(IF($N6689="",R$8,$N6689),R$4,R$5,$L6689)*MAX($K6689,1)*IF($M6689="",R$7,$M6689)/100)</f>
        <v/>
      </c>
      <c r="S6689" s="84"/>
      <c r="T6689" s="88" t="str">
        <f>IF(OR(T$4="",T$4=0,T$5="",T$7=0,T$7="",T$8="",$L6689="",$L6689=0),"",layerCost(IF($N6689="",T$8,$N6689),T$4,T$5,$L6689)*MAX($K6689,1)*IF($M6689="",T$7,$M6689)/100)</f>
        <v/>
      </c>
      <c r="U6689" s="84"/>
      <c r="V6689" s="88" t="str">
        <f>IF(OR(V$4="",V$4=0,V$5="",V$7=0,V$7="",V$8="",$L6689="",$L6689=0),"",layerCost(IF($N6689="",V$8,$N6689),V$4,V$5,$L6689)*MAX($K6689,1)*IF($M6689="",V$7,$M6689)/100)</f>
        <v/>
      </c>
      <c r="W6689" s="84"/>
      <c r="X6689" s="88" t="str">
        <f>IF(OR(X$4="",X$4=0,X$5="",X$7=0,X$7="",X$8="",$L6689="",$L6689=0),"",layerCost(IF($N6689="",X$8,$N6689),X$4,X$5,$L6689)*MAX($K6689,1)*IF($M6689="",X$7,$M6689)/100)</f>
        <v/>
      </c>
      <c r="Y6689" s="84"/>
      <c r="Z6689" s="88" t="str">
        <f>IF(OR(Z$4="",Z$4=0,Z$5="",Z$7=0,Z$7="",Z$8="",$L6689="",$L6689=0),"",layerCost(IF($N6689="",Z$8,$N6689),Z$4,Z$5,$L6689)*MAX($K6689,1)*IF($M6689="",Z$7,$M6689)/100)</f>
        <v/>
      </c>
    </row>
    <row r="6690" spans="16:26" x14ac:dyDescent="0.2">
      <c r="P6690" s="88" t="str">
        <f>IF(OR(P$4="",P$4=0,P$5="",P$7=0,P$7="",P$8="",$L6690="",$L6690=0),"",layerCost(IF($N6690="",P$8,$N6690),P$4,P$5,$L6690)*MAX($K6690,1)*IF($M6690="",P$7,$M6690)/100)</f>
        <v/>
      </c>
      <c r="Q6690" s="84"/>
      <c r="R6690" s="88" t="str">
        <f>IF(OR(R$4="",R$4=0,R$5="",R$7=0,R$7="",R$8="",$L6690="",$L6690=0),"",layerCost(IF($N6690="",R$8,$N6690),R$4,R$5,$L6690)*MAX($K6690,1)*IF($M6690="",R$7,$M6690)/100)</f>
        <v/>
      </c>
      <c r="S6690" s="84"/>
      <c r="T6690" s="88" t="str">
        <f>IF(OR(T$4="",T$4=0,T$5="",T$7=0,T$7="",T$8="",$L6690="",$L6690=0),"",layerCost(IF($N6690="",T$8,$N6690),T$4,T$5,$L6690)*MAX($K6690,1)*IF($M6690="",T$7,$M6690)/100)</f>
        <v/>
      </c>
      <c r="U6690" s="84"/>
      <c r="V6690" s="88" t="str">
        <f>IF(OR(V$4="",V$4=0,V$5="",V$7=0,V$7="",V$8="",$L6690="",$L6690=0),"",layerCost(IF($N6690="",V$8,$N6690),V$4,V$5,$L6690)*MAX($K6690,1)*IF($M6690="",V$7,$M6690)/100)</f>
        <v/>
      </c>
      <c r="W6690" s="84"/>
      <c r="X6690" s="88" t="str">
        <f>IF(OR(X$4="",X$4=0,X$5="",X$7=0,X$7="",X$8="",$L6690="",$L6690=0),"",layerCost(IF($N6690="",X$8,$N6690),X$4,X$5,$L6690)*MAX($K6690,1)*IF($M6690="",X$7,$M6690)/100)</f>
        <v/>
      </c>
      <c r="Y6690" s="84"/>
      <c r="Z6690" s="88" t="str">
        <f>IF(OR(Z$4="",Z$4=0,Z$5="",Z$7=0,Z$7="",Z$8="",$L6690="",$L6690=0),"",layerCost(IF($N6690="",Z$8,$N6690),Z$4,Z$5,$L6690)*MAX($K6690,1)*IF($M6690="",Z$7,$M6690)/100)</f>
        <v/>
      </c>
    </row>
    <row r="6691" spans="16:26" x14ac:dyDescent="0.2">
      <c r="P6691" s="88" t="str">
        <f>IF(OR(P$4="",P$4=0,P$5="",P$7=0,P$7="",P$8="",$L6691="",$L6691=0),"",layerCost(IF($N6691="",P$8,$N6691),P$4,P$5,$L6691)*MAX($K6691,1)*IF($M6691="",P$7,$M6691)/100)</f>
        <v/>
      </c>
      <c r="Q6691" s="84"/>
      <c r="R6691" s="88" t="str">
        <f>IF(OR(R$4="",R$4=0,R$5="",R$7=0,R$7="",R$8="",$L6691="",$L6691=0),"",layerCost(IF($N6691="",R$8,$N6691),R$4,R$5,$L6691)*MAX($K6691,1)*IF($M6691="",R$7,$M6691)/100)</f>
        <v/>
      </c>
      <c r="S6691" s="84"/>
      <c r="T6691" s="88" t="str">
        <f>IF(OR(T$4="",T$4=0,T$5="",T$7=0,T$7="",T$8="",$L6691="",$L6691=0),"",layerCost(IF($N6691="",T$8,$N6691),T$4,T$5,$L6691)*MAX($K6691,1)*IF($M6691="",T$7,$M6691)/100)</f>
        <v/>
      </c>
      <c r="U6691" s="84"/>
      <c r="V6691" s="88" t="str">
        <f>IF(OR(V$4="",V$4=0,V$5="",V$7=0,V$7="",V$8="",$L6691="",$L6691=0),"",layerCost(IF($N6691="",V$8,$N6691),V$4,V$5,$L6691)*MAX($K6691,1)*IF($M6691="",V$7,$M6691)/100)</f>
        <v/>
      </c>
      <c r="W6691" s="84"/>
      <c r="X6691" s="88" t="str">
        <f>IF(OR(X$4="",X$4=0,X$5="",X$7=0,X$7="",X$8="",$L6691="",$L6691=0),"",layerCost(IF($N6691="",X$8,$N6691),X$4,X$5,$L6691)*MAX($K6691,1)*IF($M6691="",X$7,$M6691)/100)</f>
        <v/>
      </c>
      <c r="Y6691" s="84"/>
      <c r="Z6691" s="88" t="str">
        <f>IF(OR(Z$4="",Z$4=0,Z$5="",Z$7=0,Z$7="",Z$8="",$L6691="",$L6691=0),"",layerCost(IF($N6691="",Z$8,$N6691),Z$4,Z$5,$L6691)*MAX($K6691,1)*IF($M6691="",Z$7,$M6691)/100)</f>
        <v/>
      </c>
    </row>
    <row r="6692" spans="16:26" x14ac:dyDescent="0.2">
      <c r="P6692" s="88" t="str">
        <f>IF(OR(P$4="",P$4=0,P$5="",P$7=0,P$7="",P$8="",$L6692="",$L6692=0),"",layerCost(IF($N6692="",P$8,$N6692),P$4,P$5,$L6692)*MAX($K6692,1)*IF($M6692="",P$7,$M6692)/100)</f>
        <v/>
      </c>
      <c r="Q6692" s="84"/>
      <c r="R6692" s="88" t="str">
        <f>IF(OR(R$4="",R$4=0,R$5="",R$7=0,R$7="",R$8="",$L6692="",$L6692=0),"",layerCost(IF($N6692="",R$8,$N6692),R$4,R$5,$L6692)*MAX($K6692,1)*IF($M6692="",R$7,$M6692)/100)</f>
        <v/>
      </c>
      <c r="S6692" s="84"/>
      <c r="T6692" s="88" t="str">
        <f>IF(OR(T$4="",T$4=0,T$5="",T$7=0,T$7="",T$8="",$L6692="",$L6692=0),"",layerCost(IF($N6692="",T$8,$N6692),T$4,T$5,$L6692)*MAX($K6692,1)*IF($M6692="",T$7,$M6692)/100)</f>
        <v/>
      </c>
      <c r="U6692" s="84"/>
      <c r="V6692" s="88" t="str">
        <f>IF(OR(V$4="",V$4=0,V$5="",V$7=0,V$7="",V$8="",$L6692="",$L6692=0),"",layerCost(IF($N6692="",V$8,$N6692),V$4,V$5,$L6692)*MAX($K6692,1)*IF($M6692="",V$7,$M6692)/100)</f>
        <v/>
      </c>
      <c r="W6692" s="84"/>
      <c r="X6692" s="88" t="str">
        <f>IF(OR(X$4="",X$4=0,X$5="",X$7=0,X$7="",X$8="",$L6692="",$L6692=0),"",layerCost(IF($N6692="",X$8,$N6692),X$4,X$5,$L6692)*MAX($K6692,1)*IF($M6692="",X$7,$M6692)/100)</f>
        <v/>
      </c>
      <c r="Y6692" s="84"/>
      <c r="Z6692" s="88" t="str">
        <f>IF(OR(Z$4="",Z$4=0,Z$5="",Z$7=0,Z$7="",Z$8="",$L6692="",$L6692=0),"",layerCost(IF($N6692="",Z$8,$N6692),Z$4,Z$5,$L6692)*MAX($K6692,1)*IF($M6692="",Z$7,$M6692)/100)</f>
        <v/>
      </c>
    </row>
    <row r="6693" spans="16:26" x14ac:dyDescent="0.2">
      <c r="P6693" s="88" t="str">
        <f>IF(OR(P$4="",P$4=0,P$5="",P$7=0,P$7="",P$8="",$L6693="",$L6693=0),"",layerCost(IF($N6693="",P$8,$N6693),P$4,P$5,$L6693)*MAX($K6693,1)*IF($M6693="",P$7,$M6693)/100)</f>
        <v/>
      </c>
      <c r="Q6693" s="84"/>
      <c r="R6693" s="88" t="str">
        <f>IF(OR(R$4="",R$4=0,R$5="",R$7=0,R$7="",R$8="",$L6693="",$L6693=0),"",layerCost(IF($N6693="",R$8,$N6693),R$4,R$5,$L6693)*MAX($K6693,1)*IF($M6693="",R$7,$M6693)/100)</f>
        <v/>
      </c>
      <c r="S6693" s="84"/>
      <c r="T6693" s="88" t="str">
        <f>IF(OR(T$4="",T$4=0,T$5="",T$7=0,T$7="",T$8="",$L6693="",$L6693=0),"",layerCost(IF($N6693="",T$8,$N6693),T$4,T$5,$L6693)*MAX($K6693,1)*IF($M6693="",T$7,$M6693)/100)</f>
        <v/>
      </c>
      <c r="U6693" s="84"/>
      <c r="V6693" s="88" t="str">
        <f>IF(OR(V$4="",V$4=0,V$5="",V$7=0,V$7="",V$8="",$L6693="",$L6693=0),"",layerCost(IF($N6693="",V$8,$N6693),V$4,V$5,$L6693)*MAX($K6693,1)*IF($M6693="",V$7,$M6693)/100)</f>
        <v/>
      </c>
      <c r="W6693" s="84"/>
      <c r="X6693" s="88" t="str">
        <f>IF(OR(X$4="",X$4=0,X$5="",X$7=0,X$7="",X$8="",$L6693="",$L6693=0),"",layerCost(IF($N6693="",X$8,$N6693),X$4,X$5,$L6693)*MAX($K6693,1)*IF($M6693="",X$7,$M6693)/100)</f>
        <v/>
      </c>
      <c r="Y6693" s="84"/>
      <c r="Z6693" s="88" t="str">
        <f>IF(OR(Z$4="",Z$4=0,Z$5="",Z$7=0,Z$7="",Z$8="",$L6693="",$L6693=0),"",layerCost(IF($N6693="",Z$8,$N6693),Z$4,Z$5,$L6693)*MAX($K6693,1)*IF($M6693="",Z$7,$M6693)/100)</f>
        <v/>
      </c>
    </row>
    <row r="6694" spans="16:26" x14ac:dyDescent="0.2">
      <c r="P6694" s="88" t="str">
        <f>IF(OR(P$4="",P$4=0,P$5="",P$7=0,P$7="",P$8="",$L6694="",$L6694=0),"",layerCost(IF($N6694="",P$8,$N6694),P$4,P$5,$L6694)*MAX($K6694,1)*IF($M6694="",P$7,$M6694)/100)</f>
        <v/>
      </c>
      <c r="Q6694" s="84"/>
      <c r="R6694" s="88" t="str">
        <f>IF(OR(R$4="",R$4=0,R$5="",R$7=0,R$7="",R$8="",$L6694="",$L6694=0),"",layerCost(IF($N6694="",R$8,$N6694),R$4,R$5,$L6694)*MAX($K6694,1)*IF($M6694="",R$7,$M6694)/100)</f>
        <v/>
      </c>
      <c r="S6694" s="84"/>
      <c r="T6694" s="88" t="str">
        <f>IF(OR(T$4="",T$4=0,T$5="",T$7=0,T$7="",T$8="",$L6694="",$L6694=0),"",layerCost(IF($N6694="",T$8,$N6694),T$4,T$5,$L6694)*MAX($K6694,1)*IF($M6694="",T$7,$M6694)/100)</f>
        <v/>
      </c>
      <c r="U6694" s="84"/>
      <c r="V6694" s="88" t="str">
        <f>IF(OR(V$4="",V$4=0,V$5="",V$7=0,V$7="",V$8="",$L6694="",$L6694=0),"",layerCost(IF($N6694="",V$8,$N6694),V$4,V$5,$L6694)*MAX($K6694,1)*IF($M6694="",V$7,$M6694)/100)</f>
        <v/>
      </c>
      <c r="W6694" s="84"/>
      <c r="X6694" s="88" t="str">
        <f>IF(OR(X$4="",X$4=0,X$5="",X$7=0,X$7="",X$8="",$L6694="",$L6694=0),"",layerCost(IF($N6694="",X$8,$N6694),X$4,X$5,$L6694)*MAX($K6694,1)*IF($M6694="",X$7,$M6694)/100)</f>
        <v/>
      </c>
      <c r="Y6694" s="84"/>
      <c r="Z6694" s="88" t="str">
        <f>IF(OR(Z$4="",Z$4=0,Z$5="",Z$7=0,Z$7="",Z$8="",$L6694="",$L6694=0),"",layerCost(IF($N6694="",Z$8,$N6694),Z$4,Z$5,$L6694)*MAX($K6694,1)*IF($M6694="",Z$7,$M6694)/100)</f>
        <v/>
      </c>
    </row>
    <row r="6695" spans="16:26" x14ac:dyDescent="0.2">
      <c r="P6695" s="88" t="str">
        <f>IF(OR(P$4="",P$4=0,P$5="",P$7=0,P$7="",P$8="",$L6695="",$L6695=0),"",layerCost(IF($N6695="",P$8,$N6695),P$4,P$5,$L6695)*MAX($K6695,1)*IF($M6695="",P$7,$M6695)/100)</f>
        <v/>
      </c>
      <c r="Q6695" s="84"/>
      <c r="R6695" s="88" t="str">
        <f>IF(OR(R$4="",R$4=0,R$5="",R$7=0,R$7="",R$8="",$L6695="",$L6695=0),"",layerCost(IF($N6695="",R$8,$N6695),R$4,R$5,$L6695)*MAX($K6695,1)*IF($M6695="",R$7,$M6695)/100)</f>
        <v/>
      </c>
      <c r="S6695" s="84"/>
      <c r="T6695" s="88" t="str">
        <f>IF(OR(T$4="",T$4=0,T$5="",T$7=0,T$7="",T$8="",$L6695="",$L6695=0),"",layerCost(IF($N6695="",T$8,$N6695),T$4,T$5,$L6695)*MAX($K6695,1)*IF($M6695="",T$7,$M6695)/100)</f>
        <v/>
      </c>
      <c r="U6695" s="84"/>
      <c r="V6695" s="88" t="str">
        <f>IF(OR(V$4="",V$4=0,V$5="",V$7=0,V$7="",V$8="",$L6695="",$L6695=0),"",layerCost(IF($N6695="",V$8,$N6695),V$4,V$5,$L6695)*MAX($K6695,1)*IF($M6695="",V$7,$M6695)/100)</f>
        <v/>
      </c>
      <c r="W6695" s="84"/>
      <c r="X6695" s="88" t="str">
        <f>IF(OR(X$4="",X$4=0,X$5="",X$7=0,X$7="",X$8="",$L6695="",$L6695=0),"",layerCost(IF($N6695="",X$8,$N6695),X$4,X$5,$L6695)*MAX($K6695,1)*IF($M6695="",X$7,$M6695)/100)</f>
        <v/>
      </c>
      <c r="Y6695" s="84"/>
      <c r="Z6695" s="88" t="str">
        <f>IF(OR(Z$4="",Z$4=0,Z$5="",Z$7=0,Z$7="",Z$8="",$L6695="",$L6695=0),"",layerCost(IF($N6695="",Z$8,$N6695),Z$4,Z$5,$L6695)*MAX($K6695,1)*IF($M6695="",Z$7,$M6695)/100)</f>
        <v/>
      </c>
    </row>
    <row r="6696" spans="16:26" x14ac:dyDescent="0.2">
      <c r="P6696" s="88" t="str">
        <f>IF(OR(P$4="",P$4=0,P$5="",P$7=0,P$7="",P$8="",$L6696="",$L6696=0),"",layerCost(IF($N6696="",P$8,$N6696),P$4,P$5,$L6696)*MAX($K6696,1)*IF($M6696="",P$7,$M6696)/100)</f>
        <v/>
      </c>
      <c r="Q6696" s="84"/>
      <c r="R6696" s="88" t="str">
        <f>IF(OR(R$4="",R$4=0,R$5="",R$7=0,R$7="",R$8="",$L6696="",$L6696=0),"",layerCost(IF($N6696="",R$8,$N6696),R$4,R$5,$L6696)*MAX($K6696,1)*IF($M6696="",R$7,$M6696)/100)</f>
        <v/>
      </c>
      <c r="S6696" s="84"/>
      <c r="T6696" s="88" t="str">
        <f>IF(OR(T$4="",T$4=0,T$5="",T$7=0,T$7="",T$8="",$L6696="",$L6696=0),"",layerCost(IF($N6696="",T$8,$N6696),T$4,T$5,$L6696)*MAX($K6696,1)*IF($M6696="",T$7,$M6696)/100)</f>
        <v/>
      </c>
      <c r="U6696" s="84"/>
      <c r="V6696" s="88" t="str">
        <f>IF(OR(V$4="",V$4=0,V$5="",V$7=0,V$7="",V$8="",$L6696="",$L6696=0),"",layerCost(IF($N6696="",V$8,$N6696),V$4,V$5,$L6696)*MAX($K6696,1)*IF($M6696="",V$7,$M6696)/100)</f>
        <v/>
      </c>
      <c r="W6696" s="84"/>
      <c r="X6696" s="88" t="str">
        <f>IF(OR(X$4="",X$4=0,X$5="",X$7=0,X$7="",X$8="",$L6696="",$L6696=0),"",layerCost(IF($N6696="",X$8,$N6696),X$4,X$5,$L6696)*MAX($K6696,1)*IF($M6696="",X$7,$M6696)/100)</f>
        <v/>
      </c>
      <c r="Y6696" s="84"/>
      <c r="Z6696" s="88" t="str">
        <f>IF(OR(Z$4="",Z$4=0,Z$5="",Z$7=0,Z$7="",Z$8="",$L6696="",$L6696=0),"",layerCost(IF($N6696="",Z$8,$N6696),Z$4,Z$5,$L6696)*MAX($K6696,1)*IF($M6696="",Z$7,$M6696)/100)</f>
        <v/>
      </c>
    </row>
    <row r="6697" spans="16:26" x14ac:dyDescent="0.2">
      <c r="P6697" s="88" t="str">
        <f>IF(OR(P$4="",P$4=0,P$5="",P$7=0,P$7="",P$8="",$L6697="",$L6697=0),"",layerCost(IF($N6697="",P$8,$N6697),P$4,P$5,$L6697)*MAX($K6697,1)*IF($M6697="",P$7,$M6697)/100)</f>
        <v/>
      </c>
      <c r="Q6697" s="84"/>
      <c r="R6697" s="88" t="str">
        <f>IF(OR(R$4="",R$4=0,R$5="",R$7=0,R$7="",R$8="",$L6697="",$L6697=0),"",layerCost(IF($N6697="",R$8,$N6697),R$4,R$5,$L6697)*MAX($K6697,1)*IF($M6697="",R$7,$M6697)/100)</f>
        <v/>
      </c>
      <c r="S6697" s="84"/>
      <c r="T6697" s="88" t="str">
        <f>IF(OR(T$4="",T$4=0,T$5="",T$7=0,T$7="",T$8="",$L6697="",$L6697=0),"",layerCost(IF($N6697="",T$8,$N6697),T$4,T$5,$L6697)*MAX($K6697,1)*IF($M6697="",T$7,$M6697)/100)</f>
        <v/>
      </c>
      <c r="U6697" s="84"/>
      <c r="V6697" s="88" t="str">
        <f>IF(OR(V$4="",V$4=0,V$5="",V$7=0,V$7="",V$8="",$L6697="",$L6697=0),"",layerCost(IF($N6697="",V$8,$N6697),V$4,V$5,$L6697)*MAX($K6697,1)*IF($M6697="",V$7,$M6697)/100)</f>
        <v/>
      </c>
      <c r="W6697" s="84"/>
      <c r="X6697" s="88" t="str">
        <f>IF(OR(X$4="",X$4=0,X$5="",X$7=0,X$7="",X$8="",$L6697="",$L6697=0),"",layerCost(IF($N6697="",X$8,$N6697),X$4,X$5,$L6697)*MAX($K6697,1)*IF($M6697="",X$7,$M6697)/100)</f>
        <v/>
      </c>
      <c r="Y6697" s="84"/>
      <c r="Z6697" s="88" t="str">
        <f>IF(OR(Z$4="",Z$4=0,Z$5="",Z$7=0,Z$7="",Z$8="",$L6697="",$L6697=0),"",layerCost(IF($N6697="",Z$8,$N6697),Z$4,Z$5,$L6697)*MAX($K6697,1)*IF($M6697="",Z$7,$M6697)/100)</f>
        <v/>
      </c>
    </row>
    <row r="6698" spans="16:26" x14ac:dyDescent="0.2">
      <c r="P6698" s="88" t="str">
        <f>IF(OR(P$4="",P$4=0,P$5="",P$7=0,P$7="",P$8="",$L6698="",$L6698=0),"",layerCost(IF($N6698="",P$8,$N6698),P$4,P$5,$L6698)*MAX($K6698,1)*IF($M6698="",P$7,$M6698)/100)</f>
        <v/>
      </c>
      <c r="Q6698" s="84"/>
      <c r="R6698" s="88" t="str">
        <f>IF(OR(R$4="",R$4=0,R$5="",R$7=0,R$7="",R$8="",$L6698="",$L6698=0),"",layerCost(IF($N6698="",R$8,$N6698),R$4,R$5,$L6698)*MAX($K6698,1)*IF($M6698="",R$7,$M6698)/100)</f>
        <v/>
      </c>
      <c r="S6698" s="84"/>
      <c r="T6698" s="88" t="str">
        <f>IF(OR(T$4="",T$4=0,T$5="",T$7=0,T$7="",T$8="",$L6698="",$L6698=0),"",layerCost(IF($N6698="",T$8,$N6698),T$4,T$5,$L6698)*MAX($K6698,1)*IF($M6698="",T$7,$M6698)/100)</f>
        <v/>
      </c>
      <c r="U6698" s="84"/>
      <c r="V6698" s="88" t="str">
        <f>IF(OR(V$4="",V$4=0,V$5="",V$7=0,V$7="",V$8="",$L6698="",$L6698=0),"",layerCost(IF($N6698="",V$8,$N6698),V$4,V$5,$L6698)*MAX($K6698,1)*IF($M6698="",V$7,$M6698)/100)</f>
        <v/>
      </c>
      <c r="W6698" s="84"/>
      <c r="X6698" s="88" t="str">
        <f>IF(OR(X$4="",X$4=0,X$5="",X$7=0,X$7="",X$8="",$L6698="",$L6698=0),"",layerCost(IF($N6698="",X$8,$N6698),X$4,X$5,$L6698)*MAX($K6698,1)*IF($M6698="",X$7,$M6698)/100)</f>
        <v/>
      </c>
      <c r="Y6698" s="84"/>
      <c r="Z6698" s="88" t="str">
        <f>IF(OR(Z$4="",Z$4=0,Z$5="",Z$7=0,Z$7="",Z$8="",$L6698="",$L6698=0),"",layerCost(IF($N6698="",Z$8,$N6698),Z$4,Z$5,$L6698)*MAX($K6698,1)*IF($M6698="",Z$7,$M6698)/100)</f>
        <v/>
      </c>
    </row>
    <row r="6699" spans="16:26" x14ac:dyDescent="0.2">
      <c r="P6699" s="88" t="str">
        <f>IF(OR(P$4="",P$4=0,P$5="",P$7=0,P$7="",P$8="",$L6699="",$L6699=0),"",layerCost(IF($N6699="",P$8,$N6699),P$4,P$5,$L6699)*MAX($K6699,1)*IF($M6699="",P$7,$M6699)/100)</f>
        <v/>
      </c>
      <c r="Q6699" s="84"/>
      <c r="R6699" s="88" t="str">
        <f>IF(OR(R$4="",R$4=0,R$5="",R$7=0,R$7="",R$8="",$L6699="",$L6699=0),"",layerCost(IF($N6699="",R$8,$N6699),R$4,R$5,$L6699)*MAX($K6699,1)*IF($M6699="",R$7,$M6699)/100)</f>
        <v/>
      </c>
      <c r="S6699" s="84"/>
      <c r="T6699" s="88" t="str">
        <f>IF(OR(T$4="",T$4=0,T$5="",T$7=0,T$7="",T$8="",$L6699="",$L6699=0),"",layerCost(IF($N6699="",T$8,$N6699),T$4,T$5,$L6699)*MAX($K6699,1)*IF($M6699="",T$7,$M6699)/100)</f>
        <v/>
      </c>
      <c r="U6699" s="84"/>
      <c r="V6699" s="88" t="str">
        <f>IF(OR(V$4="",V$4=0,V$5="",V$7=0,V$7="",V$8="",$L6699="",$L6699=0),"",layerCost(IF($N6699="",V$8,$N6699),V$4,V$5,$L6699)*MAX($K6699,1)*IF($M6699="",V$7,$M6699)/100)</f>
        <v/>
      </c>
      <c r="W6699" s="84"/>
      <c r="X6699" s="88" t="str">
        <f>IF(OR(X$4="",X$4=0,X$5="",X$7=0,X$7="",X$8="",$L6699="",$L6699=0),"",layerCost(IF($N6699="",X$8,$N6699),X$4,X$5,$L6699)*MAX($K6699,1)*IF($M6699="",X$7,$M6699)/100)</f>
        <v/>
      </c>
      <c r="Y6699" s="84"/>
      <c r="Z6699" s="88" t="str">
        <f>IF(OR(Z$4="",Z$4=0,Z$5="",Z$7=0,Z$7="",Z$8="",$L6699="",$L6699=0),"",layerCost(IF($N6699="",Z$8,$N6699),Z$4,Z$5,$L6699)*MAX($K6699,1)*IF($M6699="",Z$7,$M6699)/100)</f>
        <v/>
      </c>
    </row>
    <row r="6700" spans="16:26" x14ac:dyDescent="0.2">
      <c r="P6700" s="88" t="str">
        <f>IF(OR(P$4="",P$4=0,P$5="",P$7=0,P$7="",P$8="",$L6700="",$L6700=0),"",layerCost(IF($N6700="",P$8,$N6700),P$4,P$5,$L6700)*MAX($K6700,1)*IF($M6700="",P$7,$M6700)/100)</f>
        <v/>
      </c>
      <c r="Q6700" s="84"/>
      <c r="R6700" s="88" t="str">
        <f>IF(OR(R$4="",R$4=0,R$5="",R$7=0,R$7="",R$8="",$L6700="",$L6700=0),"",layerCost(IF($N6700="",R$8,$N6700),R$4,R$5,$L6700)*MAX($K6700,1)*IF($M6700="",R$7,$M6700)/100)</f>
        <v/>
      </c>
      <c r="S6700" s="84"/>
      <c r="T6700" s="88" t="str">
        <f>IF(OR(T$4="",T$4=0,T$5="",T$7=0,T$7="",T$8="",$L6700="",$L6700=0),"",layerCost(IF($N6700="",T$8,$N6700),T$4,T$5,$L6700)*MAX($K6700,1)*IF($M6700="",T$7,$M6700)/100)</f>
        <v/>
      </c>
      <c r="U6700" s="84"/>
      <c r="V6700" s="88" t="str">
        <f>IF(OR(V$4="",V$4=0,V$5="",V$7=0,V$7="",V$8="",$L6700="",$L6700=0),"",layerCost(IF($N6700="",V$8,$N6700),V$4,V$5,$L6700)*MAX($K6700,1)*IF($M6700="",V$7,$M6700)/100)</f>
        <v/>
      </c>
      <c r="W6700" s="84"/>
      <c r="X6700" s="88" t="str">
        <f>IF(OR(X$4="",X$4=0,X$5="",X$7=0,X$7="",X$8="",$L6700="",$L6700=0),"",layerCost(IF($N6700="",X$8,$N6700),X$4,X$5,$L6700)*MAX($K6700,1)*IF($M6700="",X$7,$M6700)/100)</f>
        <v/>
      </c>
      <c r="Y6700" s="84"/>
      <c r="Z6700" s="88" t="str">
        <f>IF(OR(Z$4="",Z$4=0,Z$5="",Z$7=0,Z$7="",Z$8="",$L6700="",$L6700=0),"",layerCost(IF($N6700="",Z$8,$N6700),Z$4,Z$5,$L6700)*MAX($K6700,1)*IF($M6700="",Z$7,$M6700)/100)</f>
        <v/>
      </c>
    </row>
    <row r="6701" spans="16:26" x14ac:dyDescent="0.2">
      <c r="P6701" s="88" t="str">
        <f>IF(OR(P$4="",P$4=0,P$5="",P$7=0,P$7="",P$8="",$L6701="",$L6701=0),"",layerCost(IF($N6701="",P$8,$N6701),P$4,P$5,$L6701)*MAX($K6701,1)*IF($M6701="",P$7,$M6701)/100)</f>
        <v/>
      </c>
      <c r="Q6701" s="84"/>
      <c r="R6701" s="88" t="str">
        <f>IF(OR(R$4="",R$4=0,R$5="",R$7=0,R$7="",R$8="",$L6701="",$L6701=0),"",layerCost(IF($N6701="",R$8,$N6701),R$4,R$5,$L6701)*MAX($K6701,1)*IF($M6701="",R$7,$M6701)/100)</f>
        <v/>
      </c>
      <c r="S6701" s="84"/>
      <c r="T6701" s="88" t="str">
        <f>IF(OR(T$4="",T$4=0,T$5="",T$7=0,T$7="",T$8="",$L6701="",$L6701=0),"",layerCost(IF($N6701="",T$8,$N6701),T$4,T$5,$L6701)*MAX($K6701,1)*IF($M6701="",T$7,$M6701)/100)</f>
        <v/>
      </c>
      <c r="U6701" s="84"/>
      <c r="V6701" s="88" t="str">
        <f>IF(OR(V$4="",V$4=0,V$5="",V$7=0,V$7="",V$8="",$L6701="",$L6701=0),"",layerCost(IF($N6701="",V$8,$N6701),V$4,V$5,$L6701)*MAX($K6701,1)*IF($M6701="",V$7,$M6701)/100)</f>
        <v/>
      </c>
      <c r="W6701" s="84"/>
      <c r="X6701" s="88" t="str">
        <f>IF(OR(X$4="",X$4=0,X$5="",X$7=0,X$7="",X$8="",$L6701="",$L6701=0),"",layerCost(IF($N6701="",X$8,$N6701),X$4,X$5,$L6701)*MAX($K6701,1)*IF($M6701="",X$7,$M6701)/100)</f>
        <v/>
      </c>
      <c r="Y6701" s="84"/>
      <c r="Z6701" s="88" t="str">
        <f>IF(OR(Z$4="",Z$4=0,Z$5="",Z$7=0,Z$7="",Z$8="",$L6701="",$L6701=0),"",layerCost(IF($N6701="",Z$8,$N6701),Z$4,Z$5,$L6701)*MAX($K6701,1)*IF($M6701="",Z$7,$M6701)/100)</f>
        <v/>
      </c>
    </row>
    <row r="6702" spans="16:26" x14ac:dyDescent="0.2">
      <c r="P6702" s="88" t="str">
        <f>IF(OR(P$4="",P$4=0,P$5="",P$7=0,P$7="",P$8="",$L6702="",$L6702=0),"",layerCost(IF($N6702="",P$8,$N6702),P$4,P$5,$L6702)*MAX($K6702,1)*IF($M6702="",P$7,$M6702)/100)</f>
        <v/>
      </c>
      <c r="Q6702" s="84"/>
      <c r="R6702" s="88" t="str">
        <f>IF(OR(R$4="",R$4=0,R$5="",R$7=0,R$7="",R$8="",$L6702="",$L6702=0),"",layerCost(IF($N6702="",R$8,$N6702),R$4,R$5,$L6702)*MAX($K6702,1)*IF($M6702="",R$7,$M6702)/100)</f>
        <v/>
      </c>
      <c r="S6702" s="84"/>
      <c r="T6702" s="88" t="str">
        <f>IF(OR(T$4="",T$4=0,T$5="",T$7=0,T$7="",T$8="",$L6702="",$L6702=0),"",layerCost(IF($N6702="",T$8,$N6702),T$4,T$5,$L6702)*MAX($K6702,1)*IF($M6702="",T$7,$M6702)/100)</f>
        <v/>
      </c>
      <c r="U6702" s="84"/>
      <c r="V6702" s="88" t="str">
        <f>IF(OR(V$4="",V$4=0,V$5="",V$7=0,V$7="",V$8="",$L6702="",$L6702=0),"",layerCost(IF($N6702="",V$8,$N6702),V$4,V$5,$L6702)*MAX($K6702,1)*IF($M6702="",V$7,$M6702)/100)</f>
        <v/>
      </c>
      <c r="W6702" s="84"/>
      <c r="X6702" s="88" t="str">
        <f>IF(OR(X$4="",X$4=0,X$5="",X$7=0,X$7="",X$8="",$L6702="",$L6702=0),"",layerCost(IF($N6702="",X$8,$N6702),X$4,X$5,$L6702)*MAX($K6702,1)*IF($M6702="",X$7,$M6702)/100)</f>
        <v/>
      </c>
      <c r="Y6702" s="84"/>
      <c r="Z6702" s="88" t="str">
        <f>IF(OR(Z$4="",Z$4=0,Z$5="",Z$7=0,Z$7="",Z$8="",$L6702="",$L6702=0),"",layerCost(IF($N6702="",Z$8,$N6702),Z$4,Z$5,$L6702)*MAX($K6702,1)*IF($M6702="",Z$7,$M6702)/100)</f>
        <v/>
      </c>
    </row>
    <row r="6703" spans="16:26" x14ac:dyDescent="0.2">
      <c r="P6703" s="88" t="str">
        <f>IF(OR(P$4="",P$4=0,P$5="",P$7=0,P$7="",P$8="",$L6703="",$L6703=0),"",layerCost(IF($N6703="",P$8,$N6703),P$4,P$5,$L6703)*MAX($K6703,1)*IF($M6703="",P$7,$M6703)/100)</f>
        <v/>
      </c>
      <c r="Q6703" s="84"/>
      <c r="R6703" s="88" t="str">
        <f>IF(OR(R$4="",R$4=0,R$5="",R$7=0,R$7="",R$8="",$L6703="",$L6703=0),"",layerCost(IF($N6703="",R$8,$N6703),R$4,R$5,$L6703)*MAX($K6703,1)*IF($M6703="",R$7,$M6703)/100)</f>
        <v/>
      </c>
      <c r="S6703" s="84"/>
      <c r="T6703" s="88" t="str">
        <f>IF(OR(T$4="",T$4=0,T$5="",T$7=0,T$7="",T$8="",$L6703="",$L6703=0),"",layerCost(IF($N6703="",T$8,$N6703),T$4,T$5,$L6703)*MAX($K6703,1)*IF($M6703="",T$7,$M6703)/100)</f>
        <v/>
      </c>
      <c r="U6703" s="84"/>
      <c r="V6703" s="88" t="str">
        <f>IF(OR(V$4="",V$4=0,V$5="",V$7=0,V$7="",V$8="",$L6703="",$L6703=0),"",layerCost(IF($N6703="",V$8,$N6703),V$4,V$5,$L6703)*MAX($K6703,1)*IF($M6703="",V$7,$M6703)/100)</f>
        <v/>
      </c>
      <c r="W6703" s="84"/>
      <c r="X6703" s="88" t="str">
        <f>IF(OR(X$4="",X$4=0,X$5="",X$7=0,X$7="",X$8="",$L6703="",$L6703=0),"",layerCost(IF($N6703="",X$8,$N6703),X$4,X$5,$L6703)*MAX($K6703,1)*IF($M6703="",X$7,$M6703)/100)</f>
        <v/>
      </c>
      <c r="Y6703" s="84"/>
      <c r="Z6703" s="88" t="str">
        <f>IF(OR(Z$4="",Z$4=0,Z$5="",Z$7=0,Z$7="",Z$8="",$L6703="",$L6703=0),"",layerCost(IF($N6703="",Z$8,$N6703),Z$4,Z$5,$L6703)*MAX($K6703,1)*IF($M6703="",Z$7,$M6703)/100)</f>
        <v/>
      </c>
    </row>
    <row r="6704" spans="16:26" x14ac:dyDescent="0.2">
      <c r="P6704" s="88" t="str">
        <f>IF(OR(P$4="",P$4=0,P$5="",P$7=0,P$7="",P$8="",$L6704="",$L6704=0),"",layerCost(IF($N6704="",P$8,$N6704),P$4,P$5,$L6704)*MAX($K6704,1)*IF($M6704="",P$7,$M6704)/100)</f>
        <v/>
      </c>
      <c r="Q6704" s="84"/>
      <c r="R6704" s="88" t="str">
        <f>IF(OR(R$4="",R$4=0,R$5="",R$7=0,R$7="",R$8="",$L6704="",$L6704=0),"",layerCost(IF($N6704="",R$8,$N6704),R$4,R$5,$L6704)*MAX($K6704,1)*IF($M6704="",R$7,$M6704)/100)</f>
        <v/>
      </c>
      <c r="S6704" s="84"/>
      <c r="T6704" s="88" t="str">
        <f>IF(OR(T$4="",T$4=0,T$5="",T$7=0,T$7="",T$8="",$L6704="",$L6704=0),"",layerCost(IF($N6704="",T$8,$N6704),T$4,T$5,$L6704)*MAX($K6704,1)*IF($M6704="",T$7,$M6704)/100)</f>
        <v/>
      </c>
      <c r="U6704" s="84"/>
      <c r="V6704" s="88" t="str">
        <f>IF(OR(V$4="",V$4=0,V$5="",V$7=0,V$7="",V$8="",$L6704="",$L6704=0),"",layerCost(IF($N6704="",V$8,$N6704),V$4,V$5,$L6704)*MAX($K6704,1)*IF($M6704="",V$7,$M6704)/100)</f>
        <v/>
      </c>
      <c r="W6704" s="84"/>
      <c r="X6704" s="88" t="str">
        <f>IF(OR(X$4="",X$4=0,X$5="",X$7=0,X$7="",X$8="",$L6704="",$L6704=0),"",layerCost(IF($N6704="",X$8,$N6704),X$4,X$5,$L6704)*MAX($K6704,1)*IF($M6704="",X$7,$M6704)/100)</f>
        <v/>
      </c>
      <c r="Y6704" s="84"/>
      <c r="Z6704" s="88" t="str">
        <f>IF(OR(Z$4="",Z$4=0,Z$5="",Z$7=0,Z$7="",Z$8="",$L6704="",$L6704=0),"",layerCost(IF($N6704="",Z$8,$N6704),Z$4,Z$5,$L6704)*MAX($K6704,1)*IF($M6704="",Z$7,$M6704)/100)</f>
        <v/>
      </c>
    </row>
    <row r="6705" spans="16:26" x14ac:dyDescent="0.2">
      <c r="P6705" s="88" t="str">
        <f>IF(OR(P$4="",P$4=0,P$5="",P$7=0,P$7="",P$8="",$L6705="",$L6705=0),"",layerCost(IF($N6705="",P$8,$N6705),P$4,P$5,$L6705)*MAX($K6705,1)*IF($M6705="",P$7,$M6705)/100)</f>
        <v/>
      </c>
      <c r="Q6705" s="84"/>
      <c r="R6705" s="88" t="str">
        <f>IF(OR(R$4="",R$4=0,R$5="",R$7=0,R$7="",R$8="",$L6705="",$L6705=0),"",layerCost(IF($N6705="",R$8,$N6705),R$4,R$5,$L6705)*MAX($K6705,1)*IF($M6705="",R$7,$M6705)/100)</f>
        <v/>
      </c>
      <c r="S6705" s="84"/>
      <c r="T6705" s="88" t="str">
        <f>IF(OR(T$4="",T$4=0,T$5="",T$7=0,T$7="",T$8="",$L6705="",$L6705=0),"",layerCost(IF($N6705="",T$8,$N6705),T$4,T$5,$L6705)*MAX($K6705,1)*IF($M6705="",T$7,$M6705)/100)</f>
        <v/>
      </c>
      <c r="U6705" s="84"/>
      <c r="V6705" s="88" t="str">
        <f>IF(OR(V$4="",V$4=0,V$5="",V$7=0,V$7="",V$8="",$L6705="",$L6705=0),"",layerCost(IF($N6705="",V$8,$N6705),V$4,V$5,$L6705)*MAX($K6705,1)*IF($M6705="",V$7,$M6705)/100)</f>
        <v/>
      </c>
      <c r="W6705" s="84"/>
      <c r="X6705" s="88" t="str">
        <f>IF(OR(X$4="",X$4=0,X$5="",X$7=0,X$7="",X$8="",$L6705="",$L6705=0),"",layerCost(IF($N6705="",X$8,$N6705),X$4,X$5,$L6705)*MAX($K6705,1)*IF($M6705="",X$7,$M6705)/100)</f>
        <v/>
      </c>
      <c r="Y6705" s="84"/>
      <c r="Z6705" s="88" t="str">
        <f>IF(OR(Z$4="",Z$4=0,Z$5="",Z$7=0,Z$7="",Z$8="",$L6705="",$L6705=0),"",layerCost(IF($N6705="",Z$8,$N6705),Z$4,Z$5,$L6705)*MAX($K6705,1)*IF($M6705="",Z$7,$M6705)/100)</f>
        <v/>
      </c>
    </row>
    <row r="6706" spans="16:26" x14ac:dyDescent="0.2">
      <c r="P6706" s="88" t="str">
        <f>IF(OR(P$4="",P$4=0,P$5="",P$7=0,P$7="",P$8="",$L6706="",$L6706=0),"",layerCost(IF($N6706="",P$8,$N6706),P$4,P$5,$L6706)*MAX($K6706,1)*IF($M6706="",P$7,$M6706)/100)</f>
        <v/>
      </c>
      <c r="Q6706" s="84"/>
      <c r="R6706" s="88" t="str">
        <f>IF(OR(R$4="",R$4=0,R$5="",R$7=0,R$7="",R$8="",$L6706="",$L6706=0),"",layerCost(IF($N6706="",R$8,$N6706),R$4,R$5,$L6706)*MAX($K6706,1)*IF($M6706="",R$7,$M6706)/100)</f>
        <v/>
      </c>
      <c r="S6706" s="84"/>
      <c r="T6706" s="88" t="str">
        <f>IF(OR(T$4="",T$4=0,T$5="",T$7=0,T$7="",T$8="",$L6706="",$L6706=0),"",layerCost(IF($N6706="",T$8,$N6706),T$4,T$5,$L6706)*MAX($K6706,1)*IF($M6706="",T$7,$M6706)/100)</f>
        <v/>
      </c>
      <c r="U6706" s="84"/>
      <c r="V6706" s="88" t="str">
        <f>IF(OR(V$4="",V$4=0,V$5="",V$7=0,V$7="",V$8="",$L6706="",$L6706=0),"",layerCost(IF($N6706="",V$8,$N6706),V$4,V$5,$L6706)*MAX($K6706,1)*IF($M6706="",V$7,$M6706)/100)</f>
        <v/>
      </c>
      <c r="W6706" s="84"/>
      <c r="X6706" s="88" t="str">
        <f>IF(OR(X$4="",X$4=0,X$5="",X$7=0,X$7="",X$8="",$L6706="",$L6706=0),"",layerCost(IF($N6706="",X$8,$N6706),X$4,X$5,$L6706)*MAX($K6706,1)*IF($M6706="",X$7,$M6706)/100)</f>
        <v/>
      </c>
      <c r="Y6706" s="84"/>
      <c r="Z6706" s="88" t="str">
        <f>IF(OR(Z$4="",Z$4=0,Z$5="",Z$7=0,Z$7="",Z$8="",$L6706="",$L6706=0),"",layerCost(IF($N6706="",Z$8,$N6706),Z$4,Z$5,$L6706)*MAX($K6706,1)*IF($M6706="",Z$7,$M6706)/100)</f>
        <v/>
      </c>
    </row>
    <row r="6707" spans="16:26" x14ac:dyDescent="0.2">
      <c r="P6707" s="88" t="str">
        <f>IF(OR(P$4="",P$4=0,P$5="",P$7=0,P$7="",P$8="",$L6707="",$L6707=0),"",layerCost(IF($N6707="",P$8,$N6707),P$4,P$5,$L6707)*MAX($K6707,1)*IF($M6707="",P$7,$M6707)/100)</f>
        <v/>
      </c>
      <c r="Q6707" s="84"/>
      <c r="R6707" s="88" t="str">
        <f>IF(OR(R$4="",R$4=0,R$5="",R$7=0,R$7="",R$8="",$L6707="",$L6707=0),"",layerCost(IF($N6707="",R$8,$N6707),R$4,R$5,$L6707)*MAX($K6707,1)*IF($M6707="",R$7,$M6707)/100)</f>
        <v/>
      </c>
      <c r="S6707" s="84"/>
      <c r="T6707" s="88" t="str">
        <f>IF(OR(T$4="",T$4=0,T$5="",T$7=0,T$7="",T$8="",$L6707="",$L6707=0),"",layerCost(IF($N6707="",T$8,$N6707),T$4,T$5,$L6707)*MAX($K6707,1)*IF($M6707="",T$7,$M6707)/100)</f>
        <v/>
      </c>
      <c r="U6707" s="84"/>
      <c r="V6707" s="88" t="str">
        <f>IF(OR(V$4="",V$4=0,V$5="",V$7=0,V$7="",V$8="",$L6707="",$L6707=0),"",layerCost(IF($N6707="",V$8,$N6707),V$4,V$5,$L6707)*MAX($K6707,1)*IF($M6707="",V$7,$M6707)/100)</f>
        <v/>
      </c>
      <c r="W6707" s="84"/>
      <c r="X6707" s="88" t="str">
        <f>IF(OR(X$4="",X$4=0,X$5="",X$7=0,X$7="",X$8="",$L6707="",$L6707=0),"",layerCost(IF($N6707="",X$8,$N6707),X$4,X$5,$L6707)*MAX($K6707,1)*IF($M6707="",X$7,$M6707)/100)</f>
        <v/>
      </c>
      <c r="Y6707" s="84"/>
      <c r="Z6707" s="88" t="str">
        <f>IF(OR(Z$4="",Z$4=0,Z$5="",Z$7=0,Z$7="",Z$8="",$L6707="",$L6707=0),"",layerCost(IF($N6707="",Z$8,$N6707),Z$4,Z$5,$L6707)*MAX($K6707,1)*IF($M6707="",Z$7,$M6707)/100)</f>
        <v/>
      </c>
    </row>
    <row r="6708" spans="16:26" x14ac:dyDescent="0.2">
      <c r="P6708" s="88" t="str">
        <f>IF(OR(P$4="",P$4=0,P$5="",P$7=0,P$7="",P$8="",$L6708="",$L6708=0),"",layerCost(IF($N6708="",P$8,$N6708),P$4,P$5,$L6708)*MAX($K6708,1)*IF($M6708="",P$7,$M6708)/100)</f>
        <v/>
      </c>
      <c r="Q6708" s="84"/>
      <c r="R6708" s="88" t="str">
        <f>IF(OR(R$4="",R$4=0,R$5="",R$7=0,R$7="",R$8="",$L6708="",$L6708=0),"",layerCost(IF($N6708="",R$8,$N6708),R$4,R$5,$L6708)*MAX($K6708,1)*IF($M6708="",R$7,$M6708)/100)</f>
        <v/>
      </c>
      <c r="S6708" s="84"/>
      <c r="T6708" s="88" t="str">
        <f>IF(OR(T$4="",T$4=0,T$5="",T$7=0,T$7="",T$8="",$L6708="",$L6708=0),"",layerCost(IF($N6708="",T$8,$N6708),T$4,T$5,$L6708)*MAX($K6708,1)*IF($M6708="",T$7,$M6708)/100)</f>
        <v/>
      </c>
      <c r="U6708" s="84"/>
      <c r="V6708" s="88" t="str">
        <f>IF(OR(V$4="",V$4=0,V$5="",V$7=0,V$7="",V$8="",$L6708="",$L6708=0),"",layerCost(IF($N6708="",V$8,$N6708),V$4,V$5,$L6708)*MAX($K6708,1)*IF($M6708="",V$7,$M6708)/100)</f>
        <v/>
      </c>
      <c r="W6708" s="84"/>
      <c r="X6708" s="88" t="str">
        <f>IF(OR(X$4="",X$4=0,X$5="",X$7=0,X$7="",X$8="",$L6708="",$L6708=0),"",layerCost(IF($N6708="",X$8,$N6708),X$4,X$5,$L6708)*MAX($K6708,1)*IF($M6708="",X$7,$M6708)/100)</f>
        <v/>
      </c>
      <c r="Y6708" s="84"/>
      <c r="Z6708" s="88" t="str">
        <f>IF(OR(Z$4="",Z$4=0,Z$5="",Z$7=0,Z$7="",Z$8="",$L6708="",$L6708=0),"",layerCost(IF($N6708="",Z$8,$N6708),Z$4,Z$5,$L6708)*MAX($K6708,1)*IF($M6708="",Z$7,$M6708)/100)</f>
        <v/>
      </c>
    </row>
    <row r="6709" spans="16:26" x14ac:dyDescent="0.2">
      <c r="P6709" s="88" t="str">
        <f>IF(OR(P$4="",P$4=0,P$5="",P$7=0,P$7="",P$8="",$L6709="",$L6709=0),"",layerCost(IF($N6709="",P$8,$N6709),P$4,P$5,$L6709)*MAX($K6709,1)*IF($M6709="",P$7,$M6709)/100)</f>
        <v/>
      </c>
      <c r="Q6709" s="84"/>
      <c r="R6709" s="88" t="str">
        <f>IF(OR(R$4="",R$4=0,R$5="",R$7=0,R$7="",R$8="",$L6709="",$L6709=0),"",layerCost(IF($N6709="",R$8,$N6709),R$4,R$5,$L6709)*MAX($K6709,1)*IF($M6709="",R$7,$M6709)/100)</f>
        <v/>
      </c>
      <c r="S6709" s="84"/>
      <c r="T6709" s="88" t="str">
        <f>IF(OR(T$4="",T$4=0,T$5="",T$7=0,T$7="",T$8="",$L6709="",$L6709=0),"",layerCost(IF($N6709="",T$8,$N6709),T$4,T$5,$L6709)*MAX($K6709,1)*IF($M6709="",T$7,$M6709)/100)</f>
        <v/>
      </c>
      <c r="U6709" s="84"/>
      <c r="V6709" s="88" t="str">
        <f>IF(OR(V$4="",V$4=0,V$5="",V$7=0,V$7="",V$8="",$L6709="",$L6709=0),"",layerCost(IF($N6709="",V$8,$N6709),V$4,V$5,$L6709)*MAX($K6709,1)*IF($M6709="",V$7,$M6709)/100)</f>
        <v/>
      </c>
      <c r="W6709" s="84"/>
      <c r="X6709" s="88" t="str">
        <f>IF(OR(X$4="",X$4=0,X$5="",X$7=0,X$7="",X$8="",$L6709="",$L6709=0),"",layerCost(IF($N6709="",X$8,$N6709),X$4,X$5,$L6709)*MAX($K6709,1)*IF($M6709="",X$7,$M6709)/100)</f>
        <v/>
      </c>
      <c r="Y6709" s="84"/>
      <c r="Z6709" s="88" t="str">
        <f>IF(OR(Z$4="",Z$4=0,Z$5="",Z$7=0,Z$7="",Z$8="",$L6709="",$L6709=0),"",layerCost(IF($N6709="",Z$8,$N6709),Z$4,Z$5,$L6709)*MAX($K6709,1)*IF($M6709="",Z$7,$M6709)/100)</f>
        <v/>
      </c>
    </row>
    <row r="6710" spans="16:26" x14ac:dyDescent="0.2">
      <c r="P6710" s="88" t="str">
        <f>IF(OR(P$4="",P$4=0,P$5="",P$7=0,P$7="",P$8="",$L6710="",$L6710=0),"",layerCost(IF($N6710="",P$8,$N6710),P$4,P$5,$L6710)*MAX($K6710,1)*IF($M6710="",P$7,$M6710)/100)</f>
        <v/>
      </c>
      <c r="Q6710" s="84"/>
      <c r="R6710" s="88" t="str">
        <f>IF(OR(R$4="",R$4=0,R$5="",R$7=0,R$7="",R$8="",$L6710="",$L6710=0),"",layerCost(IF($N6710="",R$8,$N6710),R$4,R$5,$L6710)*MAX($K6710,1)*IF($M6710="",R$7,$M6710)/100)</f>
        <v/>
      </c>
      <c r="S6710" s="84"/>
      <c r="T6710" s="88" t="str">
        <f>IF(OR(T$4="",T$4=0,T$5="",T$7=0,T$7="",T$8="",$L6710="",$L6710=0),"",layerCost(IF($N6710="",T$8,$N6710),T$4,T$5,$L6710)*MAX($K6710,1)*IF($M6710="",T$7,$M6710)/100)</f>
        <v/>
      </c>
      <c r="U6710" s="84"/>
      <c r="V6710" s="88" t="str">
        <f>IF(OR(V$4="",V$4=0,V$5="",V$7=0,V$7="",V$8="",$L6710="",$L6710=0),"",layerCost(IF($N6710="",V$8,$N6710),V$4,V$5,$L6710)*MAX($K6710,1)*IF($M6710="",V$7,$M6710)/100)</f>
        <v/>
      </c>
      <c r="W6710" s="84"/>
      <c r="X6710" s="88" t="str">
        <f>IF(OR(X$4="",X$4=0,X$5="",X$7=0,X$7="",X$8="",$L6710="",$L6710=0),"",layerCost(IF($N6710="",X$8,$N6710),X$4,X$5,$L6710)*MAX($K6710,1)*IF($M6710="",X$7,$M6710)/100)</f>
        <v/>
      </c>
      <c r="Y6710" s="84"/>
      <c r="Z6710" s="88" t="str">
        <f>IF(OR(Z$4="",Z$4=0,Z$5="",Z$7=0,Z$7="",Z$8="",$L6710="",$L6710=0),"",layerCost(IF($N6710="",Z$8,$N6710),Z$4,Z$5,$L6710)*MAX($K6710,1)*IF($M6710="",Z$7,$M6710)/100)</f>
        <v/>
      </c>
    </row>
    <row r="6711" spans="16:26" x14ac:dyDescent="0.2">
      <c r="P6711" s="88" t="str">
        <f>IF(OR(P$4="",P$4=0,P$5="",P$7=0,P$7="",P$8="",$L6711="",$L6711=0),"",layerCost(IF($N6711="",P$8,$N6711),P$4,P$5,$L6711)*MAX($K6711,1)*IF($M6711="",P$7,$M6711)/100)</f>
        <v/>
      </c>
      <c r="Q6711" s="84"/>
      <c r="R6711" s="88" t="str">
        <f>IF(OR(R$4="",R$4=0,R$5="",R$7=0,R$7="",R$8="",$L6711="",$L6711=0),"",layerCost(IF($N6711="",R$8,$N6711),R$4,R$5,$L6711)*MAX($K6711,1)*IF($M6711="",R$7,$M6711)/100)</f>
        <v/>
      </c>
      <c r="S6711" s="84"/>
      <c r="T6711" s="88" t="str">
        <f>IF(OR(T$4="",T$4=0,T$5="",T$7=0,T$7="",T$8="",$L6711="",$L6711=0),"",layerCost(IF($N6711="",T$8,$N6711),T$4,T$5,$L6711)*MAX($K6711,1)*IF($M6711="",T$7,$M6711)/100)</f>
        <v/>
      </c>
      <c r="U6711" s="84"/>
      <c r="V6711" s="88" t="str">
        <f>IF(OR(V$4="",V$4=0,V$5="",V$7=0,V$7="",V$8="",$L6711="",$L6711=0),"",layerCost(IF($N6711="",V$8,$N6711),V$4,V$5,$L6711)*MAX($K6711,1)*IF($M6711="",V$7,$M6711)/100)</f>
        <v/>
      </c>
      <c r="W6711" s="84"/>
      <c r="X6711" s="88" t="str">
        <f>IF(OR(X$4="",X$4=0,X$5="",X$7=0,X$7="",X$8="",$L6711="",$L6711=0),"",layerCost(IF($N6711="",X$8,$N6711),X$4,X$5,$L6711)*MAX($K6711,1)*IF($M6711="",X$7,$M6711)/100)</f>
        <v/>
      </c>
      <c r="Y6711" s="84"/>
      <c r="Z6711" s="88" t="str">
        <f>IF(OR(Z$4="",Z$4=0,Z$5="",Z$7=0,Z$7="",Z$8="",$L6711="",$L6711=0),"",layerCost(IF($N6711="",Z$8,$N6711),Z$4,Z$5,$L6711)*MAX($K6711,1)*IF($M6711="",Z$7,$M6711)/100)</f>
        <v/>
      </c>
    </row>
    <row r="6712" spans="16:26" x14ac:dyDescent="0.2">
      <c r="P6712" s="88" t="str">
        <f>IF(OR(P$4="",P$4=0,P$5="",P$7=0,P$7="",P$8="",$L6712="",$L6712=0),"",layerCost(IF($N6712="",P$8,$N6712),P$4,P$5,$L6712)*MAX($K6712,1)*IF($M6712="",P$7,$M6712)/100)</f>
        <v/>
      </c>
      <c r="Q6712" s="84"/>
      <c r="R6712" s="88" t="str">
        <f>IF(OR(R$4="",R$4=0,R$5="",R$7=0,R$7="",R$8="",$L6712="",$L6712=0),"",layerCost(IF($N6712="",R$8,$N6712),R$4,R$5,$L6712)*MAX($K6712,1)*IF($M6712="",R$7,$M6712)/100)</f>
        <v/>
      </c>
      <c r="S6712" s="84"/>
      <c r="T6712" s="88" t="str">
        <f>IF(OR(T$4="",T$4=0,T$5="",T$7=0,T$7="",T$8="",$L6712="",$L6712=0),"",layerCost(IF($N6712="",T$8,$N6712),T$4,T$5,$L6712)*MAX($K6712,1)*IF($M6712="",T$7,$M6712)/100)</f>
        <v/>
      </c>
      <c r="U6712" s="84"/>
      <c r="V6712" s="88" t="str">
        <f>IF(OR(V$4="",V$4=0,V$5="",V$7=0,V$7="",V$8="",$L6712="",$L6712=0),"",layerCost(IF($N6712="",V$8,$N6712),V$4,V$5,$L6712)*MAX($K6712,1)*IF($M6712="",V$7,$M6712)/100)</f>
        <v/>
      </c>
      <c r="W6712" s="84"/>
      <c r="X6712" s="88" t="str">
        <f>IF(OR(X$4="",X$4=0,X$5="",X$7=0,X$7="",X$8="",$L6712="",$L6712=0),"",layerCost(IF($N6712="",X$8,$N6712),X$4,X$5,$L6712)*MAX($K6712,1)*IF($M6712="",X$7,$M6712)/100)</f>
        <v/>
      </c>
      <c r="Y6712" s="84"/>
      <c r="Z6712" s="88" t="str">
        <f>IF(OR(Z$4="",Z$4=0,Z$5="",Z$7=0,Z$7="",Z$8="",$L6712="",$L6712=0),"",layerCost(IF($N6712="",Z$8,$N6712),Z$4,Z$5,$L6712)*MAX($K6712,1)*IF($M6712="",Z$7,$M6712)/100)</f>
        <v/>
      </c>
    </row>
    <row r="6713" spans="16:26" x14ac:dyDescent="0.2">
      <c r="P6713" s="88" t="str">
        <f>IF(OR(P$4="",P$4=0,P$5="",P$7=0,P$7="",P$8="",$L6713="",$L6713=0),"",layerCost(IF($N6713="",P$8,$N6713),P$4,P$5,$L6713)*MAX($K6713,1)*IF($M6713="",P$7,$M6713)/100)</f>
        <v/>
      </c>
      <c r="Q6713" s="84"/>
      <c r="R6713" s="88" t="str">
        <f>IF(OR(R$4="",R$4=0,R$5="",R$7=0,R$7="",R$8="",$L6713="",$L6713=0),"",layerCost(IF($N6713="",R$8,$N6713),R$4,R$5,$L6713)*MAX($K6713,1)*IF($M6713="",R$7,$M6713)/100)</f>
        <v/>
      </c>
      <c r="S6713" s="84"/>
      <c r="T6713" s="88" t="str">
        <f>IF(OR(T$4="",T$4=0,T$5="",T$7=0,T$7="",T$8="",$L6713="",$L6713=0),"",layerCost(IF($N6713="",T$8,$N6713),T$4,T$5,$L6713)*MAX($K6713,1)*IF($M6713="",T$7,$M6713)/100)</f>
        <v/>
      </c>
      <c r="U6713" s="84"/>
      <c r="V6713" s="88" t="str">
        <f>IF(OR(V$4="",V$4=0,V$5="",V$7=0,V$7="",V$8="",$L6713="",$L6713=0),"",layerCost(IF($N6713="",V$8,$N6713),V$4,V$5,$L6713)*MAX($K6713,1)*IF($M6713="",V$7,$M6713)/100)</f>
        <v/>
      </c>
      <c r="W6713" s="84"/>
      <c r="X6713" s="88" t="str">
        <f>IF(OR(X$4="",X$4=0,X$5="",X$7=0,X$7="",X$8="",$L6713="",$L6713=0),"",layerCost(IF($N6713="",X$8,$N6713),X$4,X$5,$L6713)*MAX($K6713,1)*IF($M6713="",X$7,$M6713)/100)</f>
        <v/>
      </c>
      <c r="Y6713" s="84"/>
      <c r="Z6713" s="88" t="str">
        <f>IF(OR(Z$4="",Z$4=0,Z$5="",Z$7=0,Z$7="",Z$8="",$L6713="",$L6713=0),"",layerCost(IF($N6713="",Z$8,$N6713),Z$4,Z$5,$L6713)*MAX($K6713,1)*IF($M6713="",Z$7,$M6713)/100)</f>
        <v/>
      </c>
    </row>
    <row r="6714" spans="16:26" x14ac:dyDescent="0.2">
      <c r="P6714" s="88" t="str">
        <f>IF(OR(P$4="",P$4=0,P$5="",P$7=0,P$7="",P$8="",$L6714="",$L6714=0),"",layerCost(IF($N6714="",P$8,$N6714),P$4,P$5,$L6714)*MAX($K6714,1)*IF($M6714="",P$7,$M6714)/100)</f>
        <v/>
      </c>
      <c r="Q6714" s="84"/>
      <c r="R6714" s="88" t="str">
        <f>IF(OR(R$4="",R$4=0,R$5="",R$7=0,R$7="",R$8="",$L6714="",$L6714=0),"",layerCost(IF($N6714="",R$8,$N6714),R$4,R$5,$L6714)*MAX($K6714,1)*IF($M6714="",R$7,$M6714)/100)</f>
        <v/>
      </c>
      <c r="S6714" s="84"/>
      <c r="T6714" s="88" t="str">
        <f>IF(OR(T$4="",T$4=0,T$5="",T$7=0,T$7="",T$8="",$L6714="",$L6714=0),"",layerCost(IF($N6714="",T$8,$N6714),T$4,T$5,$L6714)*MAX($K6714,1)*IF($M6714="",T$7,$M6714)/100)</f>
        <v/>
      </c>
      <c r="U6714" s="84"/>
      <c r="V6714" s="88" t="str">
        <f>IF(OR(V$4="",V$4=0,V$5="",V$7=0,V$7="",V$8="",$L6714="",$L6714=0),"",layerCost(IF($N6714="",V$8,$N6714),V$4,V$5,$L6714)*MAX($K6714,1)*IF($M6714="",V$7,$M6714)/100)</f>
        <v/>
      </c>
      <c r="W6714" s="84"/>
      <c r="X6714" s="88" t="str">
        <f>IF(OR(X$4="",X$4=0,X$5="",X$7=0,X$7="",X$8="",$L6714="",$L6714=0),"",layerCost(IF($N6714="",X$8,$N6714),X$4,X$5,$L6714)*MAX($K6714,1)*IF($M6714="",X$7,$M6714)/100)</f>
        <v/>
      </c>
      <c r="Y6714" s="84"/>
      <c r="Z6714" s="88" t="str">
        <f>IF(OR(Z$4="",Z$4=0,Z$5="",Z$7=0,Z$7="",Z$8="",$L6714="",$L6714=0),"",layerCost(IF($N6714="",Z$8,$N6714),Z$4,Z$5,$L6714)*MAX($K6714,1)*IF($M6714="",Z$7,$M6714)/100)</f>
        <v/>
      </c>
    </row>
    <row r="6715" spans="16:26" x14ac:dyDescent="0.2">
      <c r="P6715" s="88" t="str">
        <f>IF(OR(P$4="",P$4=0,P$5="",P$7=0,P$7="",P$8="",$L6715="",$L6715=0),"",layerCost(IF($N6715="",P$8,$N6715),P$4,P$5,$L6715)*MAX($K6715,1)*IF($M6715="",P$7,$M6715)/100)</f>
        <v/>
      </c>
      <c r="Q6715" s="84"/>
      <c r="R6715" s="88" t="str">
        <f>IF(OR(R$4="",R$4=0,R$5="",R$7=0,R$7="",R$8="",$L6715="",$L6715=0),"",layerCost(IF($N6715="",R$8,$N6715),R$4,R$5,$L6715)*MAX($K6715,1)*IF($M6715="",R$7,$M6715)/100)</f>
        <v/>
      </c>
      <c r="S6715" s="84"/>
      <c r="T6715" s="88" t="str">
        <f>IF(OR(T$4="",T$4=0,T$5="",T$7=0,T$7="",T$8="",$L6715="",$L6715=0),"",layerCost(IF($N6715="",T$8,$N6715),T$4,T$5,$L6715)*MAX($K6715,1)*IF($M6715="",T$7,$M6715)/100)</f>
        <v/>
      </c>
      <c r="U6715" s="84"/>
      <c r="V6715" s="88" t="str">
        <f>IF(OR(V$4="",V$4=0,V$5="",V$7=0,V$7="",V$8="",$L6715="",$L6715=0),"",layerCost(IF($N6715="",V$8,$N6715),V$4,V$5,$L6715)*MAX($K6715,1)*IF($M6715="",V$7,$M6715)/100)</f>
        <v/>
      </c>
      <c r="W6715" s="84"/>
      <c r="X6715" s="88" t="str">
        <f>IF(OR(X$4="",X$4=0,X$5="",X$7=0,X$7="",X$8="",$L6715="",$L6715=0),"",layerCost(IF($N6715="",X$8,$N6715),X$4,X$5,$L6715)*MAX($K6715,1)*IF($M6715="",X$7,$M6715)/100)</f>
        <v/>
      </c>
      <c r="Y6715" s="84"/>
      <c r="Z6715" s="88" t="str">
        <f>IF(OR(Z$4="",Z$4=0,Z$5="",Z$7=0,Z$7="",Z$8="",$L6715="",$L6715=0),"",layerCost(IF($N6715="",Z$8,$N6715),Z$4,Z$5,$L6715)*MAX($K6715,1)*IF($M6715="",Z$7,$M6715)/100)</f>
        <v/>
      </c>
    </row>
    <row r="6716" spans="16:26" x14ac:dyDescent="0.2">
      <c r="P6716" s="88" t="str">
        <f>IF(OR(P$4="",P$4=0,P$5="",P$7=0,P$7="",P$8="",$L6716="",$L6716=0),"",layerCost(IF($N6716="",P$8,$N6716),P$4,P$5,$L6716)*MAX($K6716,1)*IF($M6716="",P$7,$M6716)/100)</f>
        <v/>
      </c>
      <c r="Q6716" s="84"/>
      <c r="R6716" s="88" t="str">
        <f>IF(OR(R$4="",R$4=0,R$5="",R$7=0,R$7="",R$8="",$L6716="",$L6716=0),"",layerCost(IF($N6716="",R$8,$N6716),R$4,R$5,$L6716)*MAX($K6716,1)*IF($M6716="",R$7,$M6716)/100)</f>
        <v/>
      </c>
      <c r="S6716" s="84"/>
      <c r="T6716" s="88" t="str">
        <f>IF(OR(T$4="",T$4=0,T$5="",T$7=0,T$7="",T$8="",$L6716="",$L6716=0),"",layerCost(IF($N6716="",T$8,$N6716),T$4,T$5,$L6716)*MAX($K6716,1)*IF($M6716="",T$7,$M6716)/100)</f>
        <v/>
      </c>
      <c r="U6716" s="84"/>
      <c r="V6716" s="88" t="str">
        <f>IF(OR(V$4="",V$4=0,V$5="",V$7=0,V$7="",V$8="",$L6716="",$L6716=0),"",layerCost(IF($N6716="",V$8,$N6716),V$4,V$5,$L6716)*MAX($K6716,1)*IF($M6716="",V$7,$M6716)/100)</f>
        <v/>
      </c>
      <c r="W6716" s="84"/>
      <c r="X6716" s="88" t="str">
        <f>IF(OR(X$4="",X$4=0,X$5="",X$7=0,X$7="",X$8="",$L6716="",$L6716=0),"",layerCost(IF($N6716="",X$8,$N6716),X$4,X$5,$L6716)*MAX($K6716,1)*IF($M6716="",X$7,$M6716)/100)</f>
        <v/>
      </c>
      <c r="Y6716" s="84"/>
      <c r="Z6716" s="88" t="str">
        <f>IF(OR(Z$4="",Z$4=0,Z$5="",Z$7=0,Z$7="",Z$8="",$L6716="",$L6716=0),"",layerCost(IF($N6716="",Z$8,$N6716),Z$4,Z$5,$L6716)*MAX($K6716,1)*IF($M6716="",Z$7,$M6716)/100)</f>
        <v/>
      </c>
    </row>
    <row r="6717" spans="16:26" x14ac:dyDescent="0.2">
      <c r="P6717" s="88" t="str">
        <f>IF(OR(P$4="",P$4=0,P$5="",P$7=0,P$7="",P$8="",$L6717="",$L6717=0),"",layerCost(IF($N6717="",P$8,$N6717),P$4,P$5,$L6717)*MAX($K6717,1)*IF($M6717="",P$7,$M6717)/100)</f>
        <v/>
      </c>
      <c r="Q6717" s="84"/>
      <c r="R6717" s="88" t="str">
        <f>IF(OR(R$4="",R$4=0,R$5="",R$7=0,R$7="",R$8="",$L6717="",$L6717=0),"",layerCost(IF($N6717="",R$8,$N6717),R$4,R$5,$L6717)*MAX($K6717,1)*IF($M6717="",R$7,$M6717)/100)</f>
        <v/>
      </c>
      <c r="S6717" s="84"/>
      <c r="T6717" s="88" t="str">
        <f>IF(OR(T$4="",T$4=0,T$5="",T$7=0,T$7="",T$8="",$L6717="",$L6717=0),"",layerCost(IF($N6717="",T$8,$N6717),T$4,T$5,$L6717)*MAX($K6717,1)*IF($M6717="",T$7,$M6717)/100)</f>
        <v/>
      </c>
      <c r="U6717" s="84"/>
      <c r="V6717" s="88" t="str">
        <f>IF(OR(V$4="",V$4=0,V$5="",V$7=0,V$7="",V$8="",$L6717="",$L6717=0),"",layerCost(IF($N6717="",V$8,$N6717),V$4,V$5,$L6717)*MAX($K6717,1)*IF($M6717="",V$7,$M6717)/100)</f>
        <v/>
      </c>
      <c r="W6717" s="84"/>
      <c r="X6717" s="88" t="str">
        <f>IF(OR(X$4="",X$4=0,X$5="",X$7=0,X$7="",X$8="",$L6717="",$L6717=0),"",layerCost(IF($N6717="",X$8,$N6717),X$4,X$5,$L6717)*MAX($K6717,1)*IF($M6717="",X$7,$M6717)/100)</f>
        <v/>
      </c>
      <c r="Y6717" s="84"/>
      <c r="Z6717" s="88" t="str">
        <f>IF(OR(Z$4="",Z$4=0,Z$5="",Z$7=0,Z$7="",Z$8="",$L6717="",$L6717=0),"",layerCost(IF($N6717="",Z$8,$N6717),Z$4,Z$5,$L6717)*MAX($K6717,1)*IF($M6717="",Z$7,$M6717)/100)</f>
        <v/>
      </c>
    </row>
    <row r="6718" spans="16:26" x14ac:dyDescent="0.2">
      <c r="P6718" s="88" t="str">
        <f>IF(OR(P$4="",P$4=0,P$5="",P$7=0,P$7="",P$8="",$L6718="",$L6718=0),"",layerCost(IF($N6718="",P$8,$N6718),P$4,P$5,$L6718)*MAX($K6718,1)*IF($M6718="",P$7,$M6718)/100)</f>
        <v/>
      </c>
      <c r="Q6718" s="84"/>
      <c r="R6718" s="88" t="str">
        <f>IF(OR(R$4="",R$4=0,R$5="",R$7=0,R$7="",R$8="",$L6718="",$L6718=0),"",layerCost(IF($N6718="",R$8,$N6718),R$4,R$5,$L6718)*MAX($K6718,1)*IF($M6718="",R$7,$M6718)/100)</f>
        <v/>
      </c>
      <c r="S6718" s="84"/>
      <c r="T6718" s="88" t="str">
        <f>IF(OR(T$4="",T$4=0,T$5="",T$7=0,T$7="",T$8="",$L6718="",$L6718=0),"",layerCost(IF($N6718="",T$8,$N6718),T$4,T$5,$L6718)*MAX($K6718,1)*IF($M6718="",T$7,$M6718)/100)</f>
        <v/>
      </c>
      <c r="U6718" s="84"/>
      <c r="V6718" s="88" t="str">
        <f>IF(OR(V$4="",V$4=0,V$5="",V$7=0,V$7="",V$8="",$L6718="",$L6718=0),"",layerCost(IF($N6718="",V$8,$N6718),V$4,V$5,$L6718)*MAX($K6718,1)*IF($M6718="",V$7,$M6718)/100)</f>
        <v/>
      </c>
      <c r="W6718" s="84"/>
      <c r="X6718" s="88" t="str">
        <f>IF(OR(X$4="",X$4=0,X$5="",X$7=0,X$7="",X$8="",$L6718="",$L6718=0),"",layerCost(IF($N6718="",X$8,$N6718),X$4,X$5,$L6718)*MAX($K6718,1)*IF($M6718="",X$7,$M6718)/100)</f>
        <v/>
      </c>
      <c r="Y6718" s="84"/>
      <c r="Z6718" s="88" t="str">
        <f>IF(OR(Z$4="",Z$4=0,Z$5="",Z$7=0,Z$7="",Z$8="",$L6718="",$L6718=0),"",layerCost(IF($N6718="",Z$8,$N6718),Z$4,Z$5,$L6718)*MAX($K6718,1)*IF($M6718="",Z$7,$M6718)/100)</f>
        <v/>
      </c>
    </row>
    <row r="6719" spans="16:26" x14ac:dyDescent="0.2">
      <c r="P6719" s="88" t="str">
        <f>IF(OR(P$4="",P$4=0,P$5="",P$7=0,P$7="",P$8="",$L6719="",$L6719=0),"",layerCost(IF($N6719="",P$8,$N6719),P$4,P$5,$L6719)*MAX($K6719,1)*IF($M6719="",P$7,$M6719)/100)</f>
        <v/>
      </c>
      <c r="Q6719" s="84"/>
      <c r="R6719" s="88" t="str">
        <f>IF(OR(R$4="",R$4=0,R$5="",R$7=0,R$7="",R$8="",$L6719="",$L6719=0),"",layerCost(IF($N6719="",R$8,$N6719),R$4,R$5,$L6719)*MAX($K6719,1)*IF($M6719="",R$7,$M6719)/100)</f>
        <v/>
      </c>
      <c r="S6719" s="84"/>
      <c r="T6719" s="88" t="str">
        <f>IF(OR(T$4="",T$4=0,T$5="",T$7=0,T$7="",T$8="",$L6719="",$L6719=0),"",layerCost(IF($N6719="",T$8,$N6719),T$4,T$5,$L6719)*MAX($K6719,1)*IF($M6719="",T$7,$M6719)/100)</f>
        <v/>
      </c>
      <c r="U6719" s="84"/>
      <c r="V6719" s="88" t="str">
        <f>IF(OR(V$4="",V$4=0,V$5="",V$7=0,V$7="",V$8="",$L6719="",$L6719=0),"",layerCost(IF($N6719="",V$8,$N6719),V$4,V$5,$L6719)*MAX($K6719,1)*IF($M6719="",V$7,$M6719)/100)</f>
        <v/>
      </c>
      <c r="W6719" s="84"/>
      <c r="X6719" s="88" t="str">
        <f>IF(OR(X$4="",X$4=0,X$5="",X$7=0,X$7="",X$8="",$L6719="",$L6719=0),"",layerCost(IF($N6719="",X$8,$N6719),X$4,X$5,$L6719)*MAX($K6719,1)*IF($M6719="",X$7,$M6719)/100)</f>
        <v/>
      </c>
      <c r="Y6719" s="84"/>
      <c r="Z6719" s="88" t="str">
        <f>IF(OR(Z$4="",Z$4=0,Z$5="",Z$7=0,Z$7="",Z$8="",$L6719="",$L6719=0),"",layerCost(IF($N6719="",Z$8,$N6719),Z$4,Z$5,$L6719)*MAX($K6719,1)*IF($M6719="",Z$7,$M6719)/100)</f>
        <v/>
      </c>
    </row>
    <row r="6720" spans="16:26" x14ac:dyDescent="0.2">
      <c r="P6720" s="88" t="str">
        <f>IF(OR(P$4="",P$4=0,P$5="",P$7=0,P$7="",P$8="",$L6720="",$L6720=0),"",layerCost(IF($N6720="",P$8,$N6720),P$4,P$5,$L6720)*MAX($K6720,1)*IF($M6720="",P$7,$M6720)/100)</f>
        <v/>
      </c>
      <c r="Q6720" s="84"/>
      <c r="R6720" s="88" t="str">
        <f>IF(OR(R$4="",R$4=0,R$5="",R$7=0,R$7="",R$8="",$L6720="",$L6720=0),"",layerCost(IF($N6720="",R$8,$N6720),R$4,R$5,$L6720)*MAX($K6720,1)*IF($M6720="",R$7,$M6720)/100)</f>
        <v/>
      </c>
      <c r="S6720" s="84"/>
      <c r="T6720" s="88" t="str">
        <f>IF(OR(T$4="",T$4=0,T$5="",T$7=0,T$7="",T$8="",$L6720="",$L6720=0),"",layerCost(IF($N6720="",T$8,$N6720),T$4,T$5,$L6720)*MAX($K6720,1)*IF($M6720="",T$7,$M6720)/100)</f>
        <v/>
      </c>
      <c r="U6720" s="84"/>
      <c r="V6720" s="88" t="str">
        <f>IF(OR(V$4="",V$4=0,V$5="",V$7=0,V$7="",V$8="",$L6720="",$L6720=0),"",layerCost(IF($N6720="",V$8,$N6720),V$4,V$5,$L6720)*MAX($K6720,1)*IF($M6720="",V$7,$M6720)/100)</f>
        <v/>
      </c>
      <c r="W6720" s="84"/>
      <c r="X6720" s="88" t="str">
        <f>IF(OR(X$4="",X$4=0,X$5="",X$7=0,X$7="",X$8="",$L6720="",$L6720=0),"",layerCost(IF($N6720="",X$8,$N6720),X$4,X$5,$L6720)*MAX($K6720,1)*IF($M6720="",X$7,$M6720)/100)</f>
        <v/>
      </c>
      <c r="Y6720" s="84"/>
      <c r="Z6720" s="88" t="str">
        <f>IF(OR(Z$4="",Z$4=0,Z$5="",Z$7=0,Z$7="",Z$8="",$L6720="",$L6720=0),"",layerCost(IF($N6720="",Z$8,$N6720),Z$4,Z$5,$L6720)*MAX($K6720,1)*IF($M6720="",Z$7,$M6720)/100)</f>
        <v/>
      </c>
    </row>
    <row r="6721" spans="16:26" x14ac:dyDescent="0.2">
      <c r="P6721" s="88" t="str">
        <f>IF(OR(P$4="",P$4=0,P$5="",P$7=0,P$7="",P$8="",$L6721="",$L6721=0),"",layerCost(IF($N6721="",P$8,$N6721),P$4,P$5,$L6721)*MAX($K6721,1)*IF($M6721="",P$7,$M6721)/100)</f>
        <v/>
      </c>
      <c r="Q6721" s="84"/>
      <c r="R6721" s="88" t="str">
        <f>IF(OR(R$4="",R$4=0,R$5="",R$7=0,R$7="",R$8="",$L6721="",$L6721=0),"",layerCost(IF($N6721="",R$8,$N6721),R$4,R$5,$L6721)*MAX($K6721,1)*IF($M6721="",R$7,$M6721)/100)</f>
        <v/>
      </c>
      <c r="S6721" s="84"/>
      <c r="T6721" s="88" t="str">
        <f>IF(OR(T$4="",T$4=0,T$5="",T$7=0,T$7="",T$8="",$L6721="",$L6721=0),"",layerCost(IF($N6721="",T$8,$N6721),T$4,T$5,$L6721)*MAX($K6721,1)*IF($M6721="",T$7,$M6721)/100)</f>
        <v/>
      </c>
      <c r="U6721" s="84"/>
      <c r="V6721" s="88" t="str">
        <f>IF(OR(V$4="",V$4=0,V$5="",V$7=0,V$7="",V$8="",$L6721="",$L6721=0),"",layerCost(IF($N6721="",V$8,$N6721),V$4,V$5,$L6721)*MAX($K6721,1)*IF($M6721="",V$7,$M6721)/100)</f>
        <v/>
      </c>
      <c r="W6721" s="84"/>
      <c r="X6721" s="88" t="str">
        <f>IF(OR(X$4="",X$4=0,X$5="",X$7=0,X$7="",X$8="",$L6721="",$L6721=0),"",layerCost(IF($N6721="",X$8,$N6721),X$4,X$5,$L6721)*MAX($K6721,1)*IF($M6721="",X$7,$M6721)/100)</f>
        <v/>
      </c>
      <c r="Y6721" s="84"/>
      <c r="Z6721" s="88" t="str">
        <f>IF(OR(Z$4="",Z$4=0,Z$5="",Z$7=0,Z$7="",Z$8="",$L6721="",$L6721=0),"",layerCost(IF($N6721="",Z$8,$N6721),Z$4,Z$5,$L6721)*MAX($K6721,1)*IF($M6721="",Z$7,$M6721)/100)</f>
        <v/>
      </c>
    </row>
    <row r="6722" spans="16:26" x14ac:dyDescent="0.2">
      <c r="P6722" s="88" t="str">
        <f>IF(OR(P$4="",P$4=0,P$5="",P$7=0,P$7="",P$8="",$L6722="",$L6722=0),"",layerCost(IF($N6722="",P$8,$N6722),P$4,P$5,$L6722)*MAX($K6722,1)*IF($M6722="",P$7,$M6722)/100)</f>
        <v/>
      </c>
      <c r="Q6722" s="84"/>
      <c r="R6722" s="88" t="str">
        <f>IF(OR(R$4="",R$4=0,R$5="",R$7=0,R$7="",R$8="",$L6722="",$L6722=0),"",layerCost(IF($N6722="",R$8,$N6722),R$4,R$5,$L6722)*MAX($K6722,1)*IF($M6722="",R$7,$M6722)/100)</f>
        <v/>
      </c>
      <c r="S6722" s="84"/>
      <c r="T6722" s="88" t="str">
        <f>IF(OR(T$4="",T$4=0,T$5="",T$7=0,T$7="",T$8="",$L6722="",$L6722=0),"",layerCost(IF($N6722="",T$8,$N6722),T$4,T$5,$L6722)*MAX($K6722,1)*IF($M6722="",T$7,$M6722)/100)</f>
        <v/>
      </c>
      <c r="U6722" s="84"/>
      <c r="V6722" s="88" t="str">
        <f>IF(OR(V$4="",V$4=0,V$5="",V$7=0,V$7="",V$8="",$L6722="",$L6722=0),"",layerCost(IF($N6722="",V$8,$N6722),V$4,V$5,$L6722)*MAX($K6722,1)*IF($M6722="",V$7,$M6722)/100)</f>
        <v/>
      </c>
      <c r="W6722" s="84"/>
      <c r="X6722" s="88" t="str">
        <f>IF(OR(X$4="",X$4=0,X$5="",X$7=0,X$7="",X$8="",$L6722="",$L6722=0),"",layerCost(IF($N6722="",X$8,$N6722),X$4,X$5,$L6722)*MAX($K6722,1)*IF($M6722="",X$7,$M6722)/100)</f>
        <v/>
      </c>
      <c r="Y6722" s="84"/>
      <c r="Z6722" s="88" t="str">
        <f>IF(OR(Z$4="",Z$4=0,Z$5="",Z$7=0,Z$7="",Z$8="",$L6722="",$L6722=0),"",layerCost(IF($N6722="",Z$8,$N6722),Z$4,Z$5,$L6722)*MAX($K6722,1)*IF($M6722="",Z$7,$M6722)/100)</f>
        <v/>
      </c>
    </row>
    <row r="6723" spans="16:26" x14ac:dyDescent="0.2">
      <c r="P6723" s="88" t="str">
        <f>IF(OR(P$4="",P$4=0,P$5="",P$7=0,P$7="",P$8="",$L6723="",$L6723=0),"",layerCost(IF($N6723="",P$8,$N6723),P$4,P$5,$L6723)*MAX($K6723,1)*IF($M6723="",P$7,$M6723)/100)</f>
        <v/>
      </c>
      <c r="Q6723" s="84"/>
      <c r="R6723" s="88" t="str">
        <f>IF(OR(R$4="",R$4=0,R$5="",R$7=0,R$7="",R$8="",$L6723="",$L6723=0),"",layerCost(IF($N6723="",R$8,$N6723),R$4,R$5,$L6723)*MAX($K6723,1)*IF($M6723="",R$7,$M6723)/100)</f>
        <v/>
      </c>
      <c r="S6723" s="84"/>
      <c r="T6723" s="88" t="str">
        <f>IF(OR(T$4="",T$4=0,T$5="",T$7=0,T$7="",T$8="",$L6723="",$L6723=0),"",layerCost(IF($N6723="",T$8,$N6723),T$4,T$5,$L6723)*MAX($K6723,1)*IF($M6723="",T$7,$M6723)/100)</f>
        <v/>
      </c>
      <c r="U6723" s="84"/>
      <c r="V6723" s="88" t="str">
        <f>IF(OR(V$4="",V$4=0,V$5="",V$7=0,V$7="",V$8="",$L6723="",$L6723=0),"",layerCost(IF($N6723="",V$8,$N6723),V$4,V$5,$L6723)*MAX($K6723,1)*IF($M6723="",V$7,$M6723)/100)</f>
        <v/>
      </c>
      <c r="W6723" s="84"/>
      <c r="X6723" s="88" t="str">
        <f>IF(OR(X$4="",X$4=0,X$5="",X$7=0,X$7="",X$8="",$L6723="",$L6723=0),"",layerCost(IF($N6723="",X$8,$N6723),X$4,X$5,$L6723)*MAX($K6723,1)*IF($M6723="",X$7,$M6723)/100)</f>
        <v/>
      </c>
      <c r="Y6723" s="84"/>
      <c r="Z6723" s="88" t="str">
        <f>IF(OR(Z$4="",Z$4=0,Z$5="",Z$7=0,Z$7="",Z$8="",$L6723="",$L6723=0),"",layerCost(IF($N6723="",Z$8,$N6723),Z$4,Z$5,$L6723)*MAX($K6723,1)*IF($M6723="",Z$7,$M6723)/100)</f>
        <v/>
      </c>
    </row>
    <row r="6724" spans="16:26" x14ac:dyDescent="0.2">
      <c r="P6724" s="88" t="str">
        <f>IF(OR(P$4="",P$4=0,P$5="",P$7=0,P$7="",P$8="",$L6724="",$L6724=0),"",layerCost(IF($N6724="",P$8,$N6724),P$4,P$5,$L6724)*MAX($K6724,1)*IF($M6724="",P$7,$M6724)/100)</f>
        <v/>
      </c>
      <c r="Q6724" s="84"/>
      <c r="R6724" s="88" t="str">
        <f>IF(OR(R$4="",R$4=0,R$5="",R$7=0,R$7="",R$8="",$L6724="",$L6724=0),"",layerCost(IF($N6724="",R$8,$N6724),R$4,R$5,$L6724)*MAX($K6724,1)*IF($M6724="",R$7,$M6724)/100)</f>
        <v/>
      </c>
      <c r="S6724" s="84"/>
      <c r="T6724" s="88" t="str">
        <f>IF(OR(T$4="",T$4=0,T$5="",T$7=0,T$7="",T$8="",$L6724="",$L6724=0),"",layerCost(IF($N6724="",T$8,$N6724),T$4,T$5,$L6724)*MAX($K6724,1)*IF($M6724="",T$7,$M6724)/100)</f>
        <v/>
      </c>
      <c r="U6724" s="84"/>
      <c r="V6724" s="88" t="str">
        <f>IF(OR(V$4="",V$4=0,V$5="",V$7=0,V$7="",V$8="",$L6724="",$L6724=0),"",layerCost(IF($N6724="",V$8,$N6724),V$4,V$5,$L6724)*MAX($K6724,1)*IF($M6724="",V$7,$M6724)/100)</f>
        <v/>
      </c>
      <c r="W6724" s="84"/>
      <c r="X6724" s="88" t="str">
        <f>IF(OR(X$4="",X$4=0,X$5="",X$7=0,X$7="",X$8="",$L6724="",$L6724=0),"",layerCost(IF($N6724="",X$8,$N6724),X$4,X$5,$L6724)*MAX($K6724,1)*IF($M6724="",X$7,$M6724)/100)</f>
        <v/>
      </c>
      <c r="Y6724" s="84"/>
      <c r="Z6724" s="88" t="str">
        <f>IF(OR(Z$4="",Z$4=0,Z$5="",Z$7=0,Z$7="",Z$8="",$L6724="",$L6724=0),"",layerCost(IF($N6724="",Z$8,$N6724),Z$4,Z$5,$L6724)*MAX($K6724,1)*IF($M6724="",Z$7,$M6724)/100)</f>
        <v/>
      </c>
    </row>
    <row r="6725" spans="16:26" x14ac:dyDescent="0.2">
      <c r="P6725" s="88" t="str">
        <f>IF(OR(P$4="",P$4=0,P$5="",P$7=0,P$7="",P$8="",$L6725="",$L6725=0),"",layerCost(IF($N6725="",P$8,$N6725),P$4,P$5,$L6725)*MAX($K6725,1)*IF($M6725="",P$7,$M6725)/100)</f>
        <v/>
      </c>
      <c r="Q6725" s="84"/>
      <c r="R6725" s="88" t="str">
        <f>IF(OR(R$4="",R$4=0,R$5="",R$7=0,R$7="",R$8="",$L6725="",$L6725=0),"",layerCost(IF($N6725="",R$8,$N6725),R$4,R$5,$L6725)*MAX($K6725,1)*IF($M6725="",R$7,$M6725)/100)</f>
        <v/>
      </c>
      <c r="S6725" s="84"/>
      <c r="T6725" s="88" t="str">
        <f>IF(OR(T$4="",T$4=0,T$5="",T$7=0,T$7="",T$8="",$L6725="",$L6725=0),"",layerCost(IF($N6725="",T$8,$N6725),T$4,T$5,$L6725)*MAX($K6725,1)*IF($M6725="",T$7,$M6725)/100)</f>
        <v/>
      </c>
      <c r="U6725" s="84"/>
      <c r="V6725" s="88" t="str">
        <f>IF(OR(V$4="",V$4=0,V$5="",V$7=0,V$7="",V$8="",$L6725="",$L6725=0),"",layerCost(IF($N6725="",V$8,$N6725),V$4,V$5,$L6725)*MAX($K6725,1)*IF($M6725="",V$7,$M6725)/100)</f>
        <v/>
      </c>
      <c r="W6725" s="84"/>
      <c r="X6725" s="88" t="str">
        <f>IF(OR(X$4="",X$4=0,X$5="",X$7=0,X$7="",X$8="",$L6725="",$L6725=0),"",layerCost(IF($N6725="",X$8,$N6725),X$4,X$5,$L6725)*MAX($K6725,1)*IF($M6725="",X$7,$M6725)/100)</f>
        <v/>
      </c>
      <c r="Y6725" s="84"/>
      <c r="Z6725" s="88" t="str">
        <f>IF(OR(Z$4="",Z$4=0,Z$5="",Z$7=0,Z$7="",Z$8="",$L6725="",$L6725=0),"",layerCost(IF($N6725="",Z$8,$N6725),Z$4,Z$5,$L6725)*MAX($K6725,1)*IF($M6725="",Z$7,$M6725)/100)</f>
        <v/>
      </c>
    </row>
    <row r="6726" spans="16:26" x14ac:dyDescent="0.2">
      <c r="P6726" s="88" t="str">
        <f>IF(OR(P$4="",P$4=0,P$5="",P$7=0,P$7="",P$8="",$L6726="",$L6726=0),"",layerCost(IF($N6726="",P$8,$N6726),P$4,P$5,$L6726)*MAX($K6726,1)*IF($M6726="",P$7,$M6726)/100)</f>
        <v/>
      </c>
      <c r="Q6726" s="84"/>
      <c r="R6726" s="88" t="str">
        <f>IF(OR(R$4="",R$4=0,R$5="",R$7=0,R$7="",R$8="",$L6726="",$L6726=0),"",layerCost(IF($N6726="",R$8,$N6726),R$4,R$5,$L6726)*MAX($K6726,1)*IF($M6726="",R$7,$M6726)/100)</f>
        <v/>
      </c>
      <c r="S6726" s="84"/>
      <c r="T6726" s="88" t="str">
        <f>IF(OR(T$4="",T$4=0,T$5="",T$7=0,T$7="",T$8="",$L6726="",$L6726=0),"",layerCost(IF($N6726="",T$8,$N6726),T$4,T$5,$L6726)*MAX($K6726,1)*IF($M6726="",T$7,$M6726)/100)</f>
        <v/>
      </c>
      <c r="U6726" s="84"/>
      <c r="V6726" s="88" t="str">
        <f>IF(OR(V$4="",V$4=0,V$5="",V$7=0,V$7="",V$8="",$L6726="",$L6726=0),"",layerCost(IF($N6726="",V$8,$N6726),V$4,V$5,$L6726)*MAX($K6726,1)*IF($M6726="",V$7,$M6726)/100)</f>
        <v/>
      </c>
      <c r="W6726" s="84"/>
      <c r="X6726" s="88" t="str">
        <f>IF(OR(X$4="",X$4=0,X$5="",X$7=0,X$7="",X$8="",$L6726="",$L6726=0),"",layerCost(IF($N6726="",X$8,$N6726),X$4,X$5,$L6726)*MAX($K6726,1)*IF($M6726="",X$7,$M6726)/100)</f>
        <v/>
      </c>
      <c r="Y6726" s="84"/>
      <c r="Z6726" s="88" t="str">
        <f>IF(OR(Z$4="",Z$4=0,Z$5="",Z$7=0,Z$7="",Z$8="",$L6726="",$L6726=0),"",layerCost(IF($N6726="",Z$8,$N6726),Z$4,Z$5,$L6726)*MAX($K6726,1)*IF($M6726="",Z$7,$M6726)/100)</f>
        <v/>
      </c>
    </row>
    <row r="6727" spans="16:26" x14ac:dyDescent="0.2">
      <c r="P6727" s="88" t="str">
        <f>IF(OR(P$4="",P$4=0,P$5="",P$7=0,P$7="",P$8="",$L6727="",$L6727=0),"",layerCost(IF($N6727="",P$8,$N6727),P$4,P$5,$L6727)*MAX($K6727,1)*IF($M6727="",P$7,$M6727)/100)</f>
        <v/>
      </c>
      <c r="Q6727" s="84"/>
      <c r="R6727" s="88" t="str">
        <f>IF(OR(R$4="",R$4=0,R$5="",R$7=0,R$7="",R$8="",$L6727="",$L6727=0),"",layerCost(IF($N6727="",R$8,$N6727),R$4,R$5,$L6727)*MAX($K6727,1)*IF($M6727="",R$7,$M6727)/100)</f>
        <v/>
      </c>
      <c r="S6727" s="84"/>
      <c r="T6727" s="88" t="str">
        <f>IF(OR(T$4="",T$4=0,T$5="",T$7=0,T$7="",T$8="",$L6727="",$L6727=0),"",layerCost(IF($N6727="",T$8,$N6727),T$4,T$5,$L6727)*MAX($K6727,1)*IF($M6727="",T$7,$M6727)/100)</f>
        <v/>
      </c>
      <c r="U6727" s="84"/>
      <c r="V6727" s="88" t="str">
        <f>IF(OR(V$4="",V$4=0,V$5="",V$7=0,V$7="",V$8="",$L6727="",$L6727=0),"",layerCost(IF($N6727="",V$8,$N6727),V$4,V$5,$L6727)*MAX($K6727,1)*IF($M6727="",V$7,$M6727)/100)</f>
        <v/>
      </c>
      <c r="W6727" s="84"/>
      <c r="X6727" s="88" t="str">
        <f>IF(OR(X$4="",X$4=0,X$5="",X$7=0,X$7="",X$8="",$L6727="",$L6727=0),"",layerCost(IF($N6727="",X$8,$N6727),X$4,X$5,$L6727)*MAX($K6727,1)*IF($M6727="",X$7,$M6727)/100)</f>
        <v/>
      </c>
      <c r="Y6727" s="84"/>
      <c r="Z6727" s="88" t="str">
        <f>IF(OR(Z$4="",Z$4=0,Z$5="",Z$7=0,Z$7="",Z$8="",$L6727="",$L6727=0),"",layerCost(IF($N6727="",Z$8,$N6727),Z$4,Z$5,$L6727)*MAX($K6727,1)*IF($M6727="",Z$7,$M6727)/100)</f>
        <v/>
      </c>
    </row>
    <row r="6728" spans="16:26" x14ac:dyDescent="0.2">
      <c r="P6728" s="88" t="str">
        <f>IF(OR(P$4="",P$4=0,P$5="",P$7=0,P$7="",P$8="",$L6728="",$L6728=0),"",layerCost(IF($N6728="",P$8,$N6728),P$4,P$5,$L6728)*MAX($K6728,1)*IF($M6728="",P$7,$M6728)/100)</f>
        <v/>
      </c>
      <c r="Q6728" s="84"/>
      <c r="R6728" s="88" t="str">
        <f>IF(OR(R$4="",R$4=0,R$5="",R$7=0,R$7="",R$8="",$L6728="",$L6728=0),"",layerCost(IF($N6728="",R$8,$N6728),R$4,R$5,$L6728)*MAX($K6728,1)*IF($M6728="",R$7,$M6728)/100)</f>
        <v/>
      </c>
      <c r="S6728" s="84"/>
      <c r="T6728" s="88" t="str">
        <f>IF(OR(T$4="",T$4=0,T$5="",T$7=0,T$7="",T$8="",$L6728="",$L6728=0),"",layerCost(IF($N6728="",T$8,$N6728),T$4,T$5,$L6728)*MAX($K6728,1)*IF($M6728="",T$7,$M6728)/100)</f>
        <v/>
      </c>
      <c r="U6728" s="84"/>
      <c r="V6728" s="88" t="str">
        <f>IF(OR(V$4="",V$4=0,V$5="",V$7=0,V$7="",V$8="",$L6728="",$L6728=0),"",layerCost(IF($N6728="",V$8,$N6728),V$4,V$5,$L6728)*MAX($K6728,1)*IF($M6728="",V$7,$M6728)/100)</f>
        <v/>
      </c>
      <c r="W6728" s="84"/>
      <c r="X6728" s="88" t="str">
        <f>IF(OR(X$4="",X$4=0,X$5="",X$7=0,X$7="",X$8="",$L6728="",$L6728=0),"",layerCost(IF($N6728="",X$8,$N6728),X$4,X$5,$L6728)*MAX($K6728,1)*IF($M6728="",X$7,$M6728)/100)</f>
        <v/>
      </c>
      <c r="Y6728" s="84"/>
      <c r="Z6728" s="88" t="str">
        <f>IF(OR(Z$4="",Z$4=0,Z$5="",Z$7=0,Z$7="",Z$8="",$L6728="",$L6728=0),"",layerCost(IF($N6728="",Z$8,$N6728),Z$4,Z$5,$L6728)*MAX($K6728,1)*IF($M6728="",Z$7,$M6728)/100)</f>
        <v/>
      </c>
    </row>
    <row r="6729" spans="16:26" x14ac:dyDescent="0.2">
      <c r="P6729" s="88" t="str">
        <f>IF(OR(P$4="",P$4=0,P$5="",P$7=0,P$7="",P$8="",$L6729="",$L6729=0),"",layerCost(IF($N6729="",P$8,$N6729),P$4,P$5,$L6729)*MAX($K6729,1)*IF($M6729="",P$7,$M6729)/100)</f>
        <v/>
      </c>
      <c r="Q6729" s="84"/>
      <c r="R6729" s="88" t="str">
        <f>IF(OR(R$4="",R$4=0,R$5="",R$7=0,R$7="",R$8="",$L6729="",$L6729=0),"",layerCost(IF($N6729="",R$8,$N6729),R$4,R$5,$L6729)*MAX($K6729,1)*IF($M6729="",R$7,$M6729)/100)</f>
        <v/>
      </c>
      <c r="S6729" s="84"/>
      <c r="T6729" s="88" t="str">
        <f>IF(OR(T$4="",T$4=0,T$5="",T$7=0,T$7="",T$8="",$L6729="",$L6729=0),"",layerCost(IF($N6729="",T$8,$N6729),T$4,T$5,$L6729)*MAX($K6729,1)*IF($M6729="",T$7,$M6729)/100)</f>
        <v/>
      </c>
      <c r="U6729" s="84"/>
      <c r="V6729" s="88" t="str">
        <f>IF(OR(V$4="",V$4=0,V$5="",V$7=0,V$7="",V$8="",$L6729="",$L6729=0),"",layerCost(IF($N6729="",V$8,$N6729),V$4,V$5,$L6729)*MAX($K6729,1)*IF($M6729="",V$7,$M6729)/100)</f>
        <v/>
      </c>
      <c r="W6729" s="84"/>
      <c r="X6729" s="88" t="str">
        <f>IF(OR(X$4="",X$4=0,X$5="",X$7=0,X$7="",X$8="",$L6729="",$L6729=0),"",layerCost(IF($N6729="",X$8,$N6729),X$4,X$5,$L6729)*MAX($K6729,1)*IF($M6729="",X$7,$M6729)/100)</f>
        <v/>
      </c>
      <c r="Y6729" s="84"/>
      <c r="Z6729" s="88" t="str">
        <f>IF(OR(Z$4="",Z$4=0,Z$5="",Z$7=0,Z$7="",Z$8="",$L6729="",$L6729=0),"",layerCost(IF($N6729="",Z$8,$N6729),Z$4,Z$5,$L6729)*MAX($K6729,1)*IF($M6729="",Z$7,$M6729)/100)</f>
        <v/>
      </c>
    </row>
    <row r="6730" spans="16:26" x14ac:dyDescent="0.2">
      <c r="P6730" s="88" t="str">
        <f>IF(OR(P$4="",P$4=0,P$5="",P$7=0,P$7="",P$8="",$L6730="",$L6730=0),"",layerCost(IF($N6730="",P$8,$N6730),P$4,P$5,$L6730)*MAX($K6730,1)*IF($M6730="",P$7,$M6730)/100)</f>
        <v/>
      </c>
      <c r="Q6730" s="84"/>
      <c r="R6730" s="88" t="str">
        <f>IF(OR(R$4="",R$4=0,R$5="",R$7=0,R$7="",R$8="",$L6730="",$L6730=0),"",layerCost(IF($N6730="",R$8,$N6730),R$4,R$5,$L6730)*MAX($K6730,1)*IF($M6730="",R$7,$M6730)/100)</f>
        <v/>
      </c>
      <c r="S6730" s="84"/>
      <c r="T6730" s="88" t="str">
        <f>IF(OR(T$4="",T$4=0,T$5="",T$7=0,T$7="",T$8="",$L6730="",$L6730=0),"",layerCost(IF($N6730="",T$8,$N6730),T$4,T$5,$L6730)*MAX($K6730,1)*IF($M6730="",T$7,$M6730)/100)</f>
        <v/>
      </c>
      <c r="U6730" s="84"/>
      <c r="V6730" s="88" t="str">
        <f>IF(OR(V$4="",V$4=0,V$5="",V$7=0,V$7="",V$8="",$L6730="",$L6730=0),"",layerCost(IF($N6730="",V$8,$N6730),V$4,V$5,$L6730)*MAX($K6730,1)*IF($M6730="",V$7,$M6730)/100)</f>
        <v/>
      </c>
      <c r="W6730" s="84"/>
      <c r="X6730" s="88" t="str">
        <f>IF(OR(X$4="",X$4=0,X$5="",X$7=0,X$7="",X$8="",$L6730="",$L6730=0),"",layerCost(IF($N6730="",X$8,$N6730),X$4,X$5,$L6730)*MAX($K6730,1)*IF($M6730="",X$7,$M6730)/100)</f>
        <v/>
      </c>
      <c r="Y6730" s="84"/>
      <c r="Z6730" s="88" t="str">
        <f>IF(OR(Z$4="",Z$4=0,Z$5="",Z$7=0,Z$7="",Z$8="",$L6730="",$L6730=0),"",layerCost(IF($N6730="",Z$8,$N6730),Z$4,Z$5,$L6730)*MAX($K6730,1)*IF($M6730="",Z$7,$M6730)/100)</f>
        <v/>
      </c>
    </row>
    <row r="6731" spans="16:26" x14ac:dyDescent="0.2">
      <c r="P6731" s="88" t="str">
        <f>IF(OR(P$4="",P$4=0,P$5="",P$7=0,P$7="",P$8="",$L6731="",$L6731=0),"",layerCost(IF($N6731="",P$8,$N6731),P$4,P$5,$L6731)*MAX($K6731,1)*IF($M6731="",P$7,$M6731)/100)</f>
        <v/>
      </c>
      <c r="Q6731" s="84"/>
      <c r="R6731" s="88" t="str">
        <f>IF(OR(R$4="",R$4=0,R$5="",R$7=0,R$7="",R$8="",$L6731="",$L6731=0),"",layerCost(IF($N6731="",R$8,$N6731),R$4,R$5,$L6731)*MAX($K6731,1)*IF($M6731="",R$7,$M6731)/100)</f>
        <v/>
      </c>
      <c r="S6731" s="84"/>
      <c r="T6731" s="88" t="str">
        <f>IF(OR(T$4="",T$4=0,T$5="",T$7=0,T$7="",T$8="",$L6731="",$L6731=0),"",layerCost(IF($N6731="",T$8,$N6731),T$4,T$5,$L6731)*MAX($K6731,1)*IF($M6731="",T$7,$M6731)/100)</f>
        <v/>
      </c>
      <c r="U6731" s="84"/>
      <c r="V6731" s="88" t="str">
        <f>IF(OR(V$4="",V$4=0,V$5="",V$7=0,V$7="",V$8="",$L6731="",$L6731=0),"",layerCost(IF($N6731="",V$8,$N6731),V$4,V$5,$L6731)*MAX($K6731,1)*IF($M6731="",V$7,$M6731)/100)</f>
        <v/>
      </c>
      <c r="W6731" s="84"/>
      <c r="X6731" s="88" t="str">
        <f>IF(OR(X$4="",X$4=0,X$5="",X$7=0,X$7="",X$8="",$L6731="",$L6731=0),"",layerCost(IF($N6731="",X$8,$N6731),X$4,X$5,$L6731)*MAX($K6731,1)*IF($M6731="",X$7,$M6731)/100)</f>
        <v/>
      </c>
      <c r="Y6731" s="84"/>
      <c r="Z6731" s="88" t="str">
        <f>IF(OR(Z$4="",Z$4=0,Z$5="",Z$7=0,Z$7="",Z$8="",$L6731="",$L6731=0),"",layerCost(IF($N6731="",Z$8,$N6731),Z$4,Z$5,$L6731)*MAX($K6731,1)*IF($M6731="",Z$7,$M6731)/100)</f>
        <v/>
      </c>
    </row>
    <row r="6732" spans="16:26" x14ac:dyDescent="0.2">
      <c r="P6732" s="88" t="str">
        <f>IF(OR(P$4="",P$4=0,P$5="",P$7=0,P$7="",P$8="",$L6732="",$L6732=0),"",layerCost(IF($N6732="",P$8,$N6732),P$4,P$5,$L6732)*MAX($K6732,1)*IF($M6732="",P$7,$M6732)/100)</f>
        <v/>
      </c>
      <c r="Q6732" s="84"/>
      <c r="R6732" s="88" t="str">
        <f>IF(OR(R$4="",R$4=0,R$5="",R$7=0,R$7="",R$8="",$L6732="",$L6732=0),"",layerCost(IF($N6732="",R$8,$N6732),R$4,R$5,$L6732)*MAX($K6732,1)*IF($M6732="",R$7,$M6732)/100)</f>
        <v/>
      </c>
      <c r="S6732" s="84"/>
      <c r="T6732" s="88" t="str">
        <f>IF(OR(T$4="",T$4=0,T$5="",T$7=0,T$7="",T$8="",$L6732="",$L6732=0),"",layerCost(IF($N6732="",T$8,$N6732),T$4,T$5,$L6732)*MAX($K6732,1)*IF($M6732="",T$7,$M6732)/100)</f>
        <v/>
      </c>
      <c r="U6732" s="84"/>
      <c r="V6732" s="88" t="str">
        <f>IF(OR(V$4="",V$4=0,V$5="",V$7=0,V$7="",V$8="",$L6732="",$L6732=0),"",layerCost(IF($N6732="",V$8,$N6732),V$4,V$5,$L6732)*MAX($K6732,1)*IF($M6732="",V$7,$M6732)/100)</f>
        <v/>
      </c>
      <c r="W6732" s="84"/>
      <c r="X6732" s="88" t="str">
        <f>IF(OR(X$4="",X$4=0,X$5="",X$7=0,X$7="",X$8="",$L6732="",$L6732=0),"",layerCost(IF($N6732="",X$8,$N6732),X$4,X$5,$L6732)*MAX($K6732,1)*IF($M6732="",X$7,$M6732)/100)</f>
        <v/>
      </c>
      <c r="Y6732" s="84"/>
      <c r="Z6732" s="88" t="str">
        <f>IF(OR(Z$4="",Z$4=0,Z$5="",Z$7=0,Z$7="",Z$8="",$L6732="",$L6732=0),"",layerCost(IF($N6732="",Z$8,$N6732),Z$4,Z$5,$L6732)*MAX($K6732,1)*IF($M6732="",Z$7,$M6732)/100)</f>
        <v/>
      </c>
    </row>
    <row r="6733" spans="16:26" x14ac:dyDescent="0.2">
      <c r="P6733" s="88" t="str">
        <f>IF(OR(P$4="",P$4=0,P$5="",P$7=0,P$7="",P$8="",$L6733="",$L6733=0),"",layerCost(IF($N6733="",P$8,$N6733),P$4,P$5,$L6733)*MAX($K6733,1)*IF($M6733="",P$7,$M6733)/100)</f>
        <v/>
      </c>
      <c r="Q6733" s="84"/>
      <c r="R6733" s="88" t="str">
        <f>IF(OR(R$4="",R$4=0,R$5="",R$7=0,R$7="",R$8="",$L6733="",$L6733=0),"",layerCost(IF($N6733="",R$8,$N6733),R$4,R$5,$L6733)*MAX($K6733,1)*IF($M6733="",R$7,$M6733)/100)</f>
        <v/>
      </c>
      <c r="S6733" s="84"/>
      <c r="T6733" s="88" t="str">
        <f>IF(OR(T$4="",T$4=0,T$5="",T$7=0,T$7="",T$8="",$L6733="",$L6733=0),"",layerCost(IF($N6733="",T$8,$N6733),T$4,T$5,$L6733)*MAX($K6733,1)*IF($M6733="",T$7,$M6733)/100)</f>
        <v/>
      </c>
      <c r="U6733" s="84"/>
      <c r="V6733" s="88" t="str">
        <f>IF(OR(V$4="",V$4=0,V$5="",V$7=0,V$7="",V$8="",$L6733="",$L6733=0),"",layerCost(IF($N6733="",V$8,$N6733),V$4,V$5,$L6733)*MAX($K6733,1)*IF($M6733="",V$7,$M6733)/100)</f>
        <v/>
      </c>
      <c r="W6733" s="84"/>
      <c r="X6733" s="88" t="str">
        <f>IF(OR(X$4="",X$4=0,X$5="",X$7=0,X$7="",X$8="",$L6733="",$L6733=0),"",layerCost(IF($N6733="",X$8,$N6733),X$4,X$5,$L6733)*MAX($K6733,1)*IF($M6733="",X$7,$M6733)/100)</f>
        <v/>
      </c>
      <c r="Y6733" s="84"/>
      <c r="Z6733" s="88" t="str">
        <f>IF(OR(Z$4="",Z$4=0,Z$5="",Z$7=0,Z$7="",Z$8="",$L6733="",$L6733=0),"",layerCost(IF($N6733="",Z$8,$N6733),Z$4,Z$5,$L6733)*MAX($K6733,1)*IF($M6733="",Z$7,$M6733)/100)</f>
        <v/>
      </c>
    </row>
    <row r="6734" spans="16:26" x14ac:dyDescent="0.2">
      <c r="P6734" s="88" t="str">
        <f>IF(OR(P$4="",P$4=0,P$5="",P$7=0,P$7="",P$8="",$L6734="",$L6734=0),"",layerCost(IF($N6734="",P$8,$N6734),P$4,P$5,$L6734)*MAX($K6734,1)*IF($M6734="",P$7,$M6734)/100)</f>
        <v/>
      </c>
      <c r="Q6734" s="84"/>
      <c r="R6734" s="88" t="str">
        <f>IF(OR(R$4="",R$4=0,R$5="",R$7=0,R$7="",R$8="",$L6734="",$L6734=0),"",layerCost(IF($N6734="",R$8,$N6734),R$4,R$5,$L6734)*MAX($K6734,1)*IF($M6734="",R$7,$M6734)/100)</f>
        <v/>
      </c>
      <c r="S6734" s="84"/>
      <c r="T6734" s="88" t="str">
        <f>IF(OR(T$4="",T$4=0,T$5="",T$7=0,T$7="",T$8="",$L6734="",$L6734=0),"",layerCost(IF($N6734="",T$8,$N6734),T$4,T$5,$L6734)*MAX($K6734,1)*IF($M6734="",T$7,$M6734)/100)</f>
        <v/>
      </c>
      <c r="U6734" s="84"/>
      <c r="V6734" s="88" t="str">
        <f>IF(OR(V$4="",V$4=0,V$5="",V$7=0,V$7="",V$8="",$L6734="",$L6734=0),"",layerCost(IF($N6734="",V$8,$N6734),V$4,V$5,$L6734)*MAX($K6734,1)*IF($M6734="",V$7,$M6734)/100)</f>
        <v/>
      </c>
      <c r="W6734" s="84"/>
      <c r="X6734" s="88" t="str">
        <f>IF(OR(X$4="",X$4=0,X$5="",X$7=0,X$7="",X$8="",$L6734="",$L6734=0),"",layerCost(IF($N6734="",X$8,$N6734),X$4,X$5,$L6734)*MAX($K6734,1)*IF($M6734="",X$7,$M6734)/100)</f>
        <v/>
      </c>
      <c r="Y6734" s="84"/>
      <c r="Z6734" s="88" t="str">
        <f>IF(OR(Z$4="",Z$4=0,Z$5="",Z$7=0,Z$7="",Z$8="",$L6734="",$L6734=0),"",layerCost(IF($N6734="",Z$8,$N6734),Z$4,Z$5,$L6734)*MAX($K6734,1)*IF($M6734="",Z$7,$M6734)/100)</f>
        <v/>
      </c>
    </row>
    <row r="6735" spans="16:26" x14ac:dyDescent="0.2">
      <c r="P6735" s="88" t="str">
        <f>IF(OR(P$4="",P$4=0,P$5="",P$7=0,P$7="",P$8="",$L6735="",$L6735=0),"",layerCost(IF($N6735="",P$8,$N6735),P$4,P$5,$L6735)*MAX($K6735,1)*IF($M6735="",P$7,$M6735)/100)</f>
        <v/>
      </c>
      <c r="Q6735" s="84"/>
      <c r="R6735" s="88" t="str">
        <f>IF(OR(R$4="",R$4=0,R$5="",R$7=0,R$7="",R$8="",$L6735="",$L6735=0),"",layerCost(IF($N6735="",R$8,$N6735),R$4,R$5,$L6735)*MAX($K6735,1)*IF($M6735="",R$7,$M6735)/100)</f>
        <v/>
      </c>
      <c r="S6735" s="84"/>
      <c r="T6735" s="88" t="str">
        <f>IF(OR(T$4="",T$4=0,T$5="",T$7=0,T$7="",T$8="",$L6735="",$L6735=0),"",layerCost(IF($N6735="",T$8,$N6735),T$4,T$5,$L6735)*MAX($K6735,1)*IF($M6735="",T$7,$M6735)/100)</f>
        <v/>
      </c>
      <c r="U6735" s="84"/>
      <c r="V6735" s="88" t="str">
        <f>IF(OR(V$4="",V$4=0,V$5="",V$7=0,V$7="",V$8="",$L6735="",$L6735=0),"",layerCost(IF($N6735="",V$8,$N6735),V$4,V$5,$L6735)*MAX($K6735,1)*IF($M6735="",V$7,$M6735)/100)</f>
        <v/>
      </c>
      <c r="W6735" s="84"/>
      <c r="X6735" s="88" t="str">
        <f>IF(OR(X$4="",X$4=0,X$5="",X$7=0,X$7="",X$8="",$L6735="",$L6735=0),"",layerCost(IF($N6735="",X$8,$N6735),X$4,X$5,$L6735)*MAX($K6735,1)*IF($M6735="",X$7,$M6735)/100)</f>
        <v/>
      </c>
      <c r="Y6735" s="84"/>
      <c r="Z6735" s="88" t="str">
        <f>IF(OR(Z$4="",Z$4=0,Z$5="",Z$7=0,Z$7="",Z$8="",$L6735="",$L6735=0),"",layerCost(IF($N6735="",Z$8,$N6735),Z$4,Z$5,$L6735)*MAX($K6735,1)*IF($M6735="",Z$7,$M6735)/100)</f>
        <v/>
      </c>
    </row>
    <row r="6736" spans="16:26" x14ac:dyDescent="0.2">
      <c r="P6736" s="88" t="str">
        <f>IF(OR(P$4="",P$4=0,P$5="",P$7=0,P$7="",P$8="",$L6736="",$L6736=0),"",layerCost(IF($N6736="",P$8,$N6736),P$4,P$5,$L6736)*MAX($K6736,1)*IF($M6736="",P$7,$M6736)/100)</f>
        <v/>
      </c>
      <c r="Q6736" s="84"/>
      <c r="R6736" s="88" t="str">
        <f>IF(OR(R$4="",R$4=0,R$5="",R$7=0,R$7="",R$8="",$L6736="",$L6736=0),"",layerCost(IF($N6736="",R$8,$N6736),R$4,R$5,$L6736)*MAX($K6736,1)*IF($M6736="",R$7,$M6736)/100)</f>
        <v/>
      </c>
      <c r="S6736" s="84"/>
      <c r="T6736" s="88" t="str">
        <f>IF(OR(T$4="",T$4=0,T$5="",T$7=0,T$7="",T$8="",$L6736="",$L6736=0),"",layerCost(IF($N6736="",T$8,$N6736),T$4,T$5,$L6736)*MAX($K6736,1)*IF($M6736="",T$7,$M6736)/100)</f>
        <v/>
      </c>
      <c r="U6736" s="84"/>
      <c r="V6736" s="88" t="str">
        <f>IF(OR(V$4="",V$4=0,V$5="",V$7=0,V$7="",V$8="",$L6736="",$L6736=0),"",layerCost(IF($N6736="",V$8,$N6736),V$4,V$5,$L6736)*MAX($K6736,1)*IF($M6736="",V$7,$M6736)/100)</f>
        <v/>
      </c>
      <c r="W6736" s="84"/>
      <c r="X6736" s="88" t="str">
        <f>IF(OR(X$4="",X$4=0,X$5="",X$7=0,X$7="",X$8="",$L6736="",$L6736=0),"",layerCost(IF($N6736="",X$8,$N6736),X$4,X$5,$L6736)*MAX($K6736,1)*IF($M6736="",X$7,$M6736)/100)</f>
        <v/>
      </c>
      <c r="Y6736" s="84"/>
      <c r="Z6736" s="88" t="str">
        <f>IF(OR(Z$4="",Z$4=0,Z$5="",Z$7=0,Z$7="",Z$8="",$L6736="",$L6736=0),"",layerCost(IF($N6736="",Z$8,$N6736),Z$4,Z$5,$L6736)*MAX($K6736,1)*IF($M6736="",Z$7,$M6736)/100)</f>
        <v/>
      </c>
    </row>
    <row r="6737" spans="16:26" x14ac:dyDescent="0.2">
      <c r="P6737" s="88" t="str">
        <f>IF(OR(P$4="",P$4=0,P$5="",P$7=0,P$7="",P$8="",$L6737="",$L6737=0),"",layerCost(IF($N6737="",P$8,$N6737),P$4,P$5,$L6737)*MAX($K6737,1)*IF($M6737="",P$7,$M6737)/100)</f>
        <v/>
      </c>
      <c r="Q6737" s="84"/>
      <c r="R6737" s="88" t="str">
        <f>IF(OR(R$4="",R$4=0,R$5="",R$7=0,R$7="",R$8="",$L6737="",$L6737=0),"",layerCost(IF($N6737="",R$8,$N6737),R$4,R$5,$L6737)*MAX($K6737,1)*IF($M6737="",R$7,$M6737)/100)</f>
        <v/>
      </c>
      <c r="S6737" s="84"/>
      <c r="T6737" s="88" t="str">
        <f>IF(OR(T$4="",T$4=0,T$5="",T$7=0,T$7="",T$8="",$L6737="",$L6737=0),"",layerCost(IF($N6737="",T$8,$N6737),T$4,T$5,$L6737)*MAX($K6737,1)*IF($M6737="",T$7,$M6737)/100)</f>
        <v/>
      </c>
      <c r="U6737" s="84"/>
      <c r="V6737" s="88" t="str">
        <f>IF(OR(V$4="",V$4=0,V$5="",V$7=0,V$7="",V$8="",$L6737="",$L6737=0),"",layerCost(IF($N6737="",V$8,$N6737),V$4,V$5,$L6737)*MAX($K6737,1)*IF($M6737="",V$7,$M6737)/100)</f>
        <v/>
      </c>
      <c r="W6737" s="84"/>
      <c r="X6737" s="88" t="str">
        <f>IF(OR(X$4="",X$4=0,X$5="",X$7=0,X$7="",X$8="",$L6737="",$L6737=0),"",layerCost(IF($N6737="",X$8,$N6737),X$4,X$5,$L6737)*MAX($K6737,1)*IF($M6737="",X$7,$M6737)/100)</f>
        <v/>
      </c>
      <c r="Y6737" s="84"/>
      <c r="Z6737" s="88" t="str">
        <f>IF(OR(Z$4="",Z$4=0,Z$5="",Z$7=0,Z$7="",Z$8="",$L6737="",$L6737=0),"",layerCost(IF($N6737="",Z$8,$N6737),Z$4,Z$5,$L6737)*MAX($K6737,1)*IF($M6737="",Z$7,$M6737)/100)</f>
        <v/>
      </c>
    </row>
    <row r="6738" spans="16:26" x14ac:dyDescent="0.2">
      <c r="P6738" s="88" t="str">
        <f>IF(OR(P$4="",P$4=0,P$5="",P$7=0,P$7="",P$8="",$L6738="",$L6738=0),"",layerCost(IF($N6738="",P$8,$N6738),P$4,P$5,$L6738)*MAX($K6738,1)*IF($M6738="",P$7,$M6738)/100)</f>
        <v/>
      </c>
      <c r="Q6738" s="84"/>
      <c r="R6738" s="88" t="str">
        <f>IF(OR(R$4="",R$4=0,R$5="",R$7=0,R$7="",R$8="",$L6738="",$L6738=0),"",layerCost(IF($N6738="",R$8,$N6738),R$4,R$5,$L6738)*MAX($K6738,1)*IF($M6738="",R$7,$M6738)/100)</f>
        <v/>
      </c>
      <c r="S6738" s="84"/>
      <c r="T6738" s="88" t="str">
        <f>IF(OR(T$4="",T$4=0,T$5="",T$7=0,T$7="",T$8="",$L6738="",$L6738=0),"",layerCost(IF($N6738="",T$8,$N6738),T$4,T$5,$L6738)*MAX($K6738,1)*IF($M6738="",T$7,$M6738)/100)</f>
        <v/>
      </c>
      <c r="U6738" s="84"/>
      <c r="V6738" s="88" t="str">
        <f>IF(OR(V$4="",V$4=0,V$5="",V$7=0,V$7="",V$8="",$L6738="",$L6738=0),"",layerCost(IF($N6738="",V$8,$N6738),V$4,V$5,$L6738)*MAX($K6738,1)*IF($M6738="",V$7,$M6738)/100)</f>
        <v/>
      </c>
      <c r="W6738" s="84"/>
      <c r="X6738" s="88" t="str">
        <f>IF(OR(X$4="",X$4=0,X$5="",X$7=0,X$7="",X$8="",$L6738="",$L6738=0),"",layerCost(IF($N6738="",X$8,$N6738),X$4,X$5,$L6738)*MAX($K6738,1)*IF($M6738="",X$7,$M6738)/100)</f>
        <v/>
      </c>
      <c r="Y6738" s="84"/>
      <c r="Z6738" s="88" t="str">
        <f>IF(OR(Z$4="",Z$4=0,Z$5="",Z$7=0,Z$7="",Z$8="",$L6738="",$L6738=0),"",layerCost(IF($N6738="",Z$8,$N6738),Z$4,Z$5,$L6738)*MAX($K6738,1)*IF($M6738="",Z$7,$M6738)/100)</f>
        <v/>
      </c>
    </row>
    <row r="6739" spans="16:26" x14ac:dyDescent="0.2">
      <c r="P6739" s="88" t="str">
        <f>IF(OR(P$4="",P$4=0,P$5="",P$7=0,P$7="",P$8="",$L6739="",$L6739=0),"",layerCost(IF($N6739="",P$8,$N6739),P$4,P$5,$L6739)*MAX($K6739,1)*IF($M6739="",P$7,$M6739)/100)</f>
        <v/>
      </c>
      <c r="Q6739" s="84"/>
      <c r="R6739" s="88" t="str">
        <f>IF(OR(R$4="",R$4=0,R$5="",R$7=0,R$7="",R$8="",$L6739="",$L6739=0),"",layerCost(IF($N6739="",R$8,$N6739),R$4,R$5,$L6739)*MAX($K6739,1)*IF($M6739="",R$7,$M6739)/100)</f>
        <v/>
      </c>
      <c r="S6739" s="84"/>
      <c r="T6739" s="88" t="str">
        <f>IF(OR(T$4="",T$4=0,T$5="",T$7=0,T$7="",T$8="",$L6739="",$L6739=0),"",layerCost(IF($N6739="",T$8,$N6739),T$4,T$5,$L6739)*MAX($K6739,1)*IF($M6739="",T$7,$M6739)/100)</f>
        <v/>
      </c>
      <c r="U6739" s="84"/>
      <c r="V6739" s="88" t="str">
        <f>IF(OR(V$4="",V$4=0,V$5="",V$7=0,V$7="",V$8="",$L6739="",$L6739=0),"",layerCost(IF($N6739="",V$8,$N6739),V$4,V$5,$L6739)*MAX($K6739,1)*IF($M6739="",V$7,$M6739)/100)</f>
        <v/>
      </c>
      <c r="W6739" s="84"/>
      <c r="X6739" s="88" t="str">
        <f>IF(OR(X$4="",X$4=0,X$5="",X$7=0,X$7="",X$8="",$L6739="",$L6739=0),"",layerCost(IF($N6739="",X$8,$N6739),X$4,X$5,$L6739)*MAX($K6739,1)*IF($M6739="",X$7,$M6739)/100)</f>
        <v/>
      </c>
      <c r="Y6739" s="84"/>
      <c r="Z6739" s="88" t="str">
        <f>IF(OR(Z$4="",Z$4=0,Z$5="",Z$7=0,Z$7="",Z$8="",$L6739="",$L6739=0),"",layerCost(IF($N6739="",Z$8,$N6739),Z$4,Z$5,$L6739)*MAX($K6739,1)*IF($M6739="",Z$7,$M6739)/100)</f>
        <v/>
      </c>
    </row>
    <row r="6740" spans="16:26" x14ac:dyDescent="0.2">
      <c r="P6740" s="88" t="str">
        <f>IF(OR(P$4="",P$4=0,P$5="",P$7=0,P$7="",P$8="",$L6740="",$L6740=0),"",layerCost(IF($N6740="",P$8,$N6740),P$4,P$5,$L6740)*MAX($K6740,1)*IF($M6740="",P$7,$M6740)/100)</f>
        <v/>
      </c>
      <c r="Q6740" s="84"/>
      <c r="R6740" s="88" t="str">
        <f>IF(OR(R$4="",R$4=0,R$5="",R$7=0,R$7="",R$8="",$L6740="",$L6740=0),"",layerCost(IF($N6740="",R$8,$N6740),R$4,R$5,$L6740)*MAX($K6740,1)*IF($M6740="",R$7,$M6740)/100)</f>
        <v/>
      </c>
      <c r="S6740" s="84"/>
      <c r="T6740" s="88" t="str">
        <f>IF(OR(T$4="",T$4=0,T$5="",T$7=0,T$7="",T$8="",$L6740="",$L6740=0),"",layerCost(IF($N6740="",T$8,$N6740),T$4,T$5,$L6740)*MAX($K6740,1)*IF($M6740="",T$7,$M6740)/100)</f>
        <v/>
      </c>
      <c r="U6740" s="84"/>
      <c r="V6740" s="88" t="str">
        <f>IF(OR(V$4="",V$4=0,V$5="",V$7=0,V$7="",V$8="",$L6740="",$L6740=0),"",layerCost(IF($N6740="",V$8,$N6740),V$4,V$5,$L6740)*MAX($K6740,1)*IF($M6740="",V$7,$M6740)/100)</f>
        <v/>
      </c>
      <c r="W6740" s="84"/>
      <c r="X6740" s="88" t="str">
        <f>IF(OR(X$4="",X$4=0,X$5="",X$7=0,X$7="",X$8="",$L6740="",$L6740=0),"",layerCost(IF($N6740="",X$8,$N6740),X$4,X$5,$L6740)*MAX($K6740,1)*IF($M6740="",X$7,$M6740)/100)</f>
        <v/>
      </c>
      <c r="Y6740" s="84"/>
      <c r="Z6740" s="88" t="str">
        <f>IF(OR(Z$4="",Z$4=0,Z$5="",Z$7=0,Z$7="",Z$8="",$L6740="",$L6740=0),"",layerCost(IF($N6740="",Z$8,$N6740),Z$4,Z$5,$L6740)*MAX($K6740,1)*IF($M6740="",Z$7,$M6740)/100)</f>
        <v/>
      </c>
    </row>
    <row r="6741" spans="16:26" x14ac:dyDescent="0.2">
      <c r="P6741" s="88" t="str">
        <f>IF(OR(P$4="",P$4=0,P$5="",P$7=0,P$7="",P$8="",$L6741="",$L6741=0),"",layerCost(IF($N6741="",P$8,$N6741),P$4,P$5,$L6741)*MAX($K6741,1)*IF($M6741="",P$7,$M6741)/100)</f>
        <v/>
      </c>
      <c r="Q6741" s="84"/>
      <c r="R6741" s="88" t="str">
        <f>IF(OR(R$4="",R$4=0,R$5="",R$7=0,R$7="",R$8="",$L6741="",$L6741=0),"",layerCost(IF($N6741="",R$8,$N6741),R$4,R$5,$L6741)*MAX($K6741,1)*IF($M6741="",R$7,$M6741)/100)</f>
        <v/>
      </c>
      <c r="S6741" s="84"/>
      <c r="T6741" s="88" t="str">
        <f>IF(OR(T$4="",T$4=0,T$5="",T$7=0,T$7="",T$8="",$L6741="",$L6741=0),"",layerCost(IF($N6741="",T$8,$N6741),T$4,T$5,$L6741)*MAX($K6741,1)*IF($M6741="",T$7,$M6741)/100)</f>
        <v/>
      </c>
      <c r="U6741" s="84"/>
      <c r="V6741" s="88" t="str">
        <f>IF(OR(V$4="",V$4=0,V$5="",V$7=0,V$7="",V$8="",$L6741="",$L6741=0),"",layerCost(IF($N6741="",V$8,$N6741),V$4,V$5,$L6741)*MAX($K6741,1)*IF($M6741="",V$7,$M6741)/100)</f>
        <v/>
      </c>
      <c r="W6741" s="84"/>
      <c r="X6741" s="88" t="str">
        <f>IF(OR(X$4="",X$4=0,X$5="",X$7=0,X$7="",X$8="",$L6741="",$L6741=0),"",layerCost(IF($N6741="",X$8,$N6741),X$4,X$5,$L6741)*MAX($K6741,1)*IF($M6741="",X$7,$M6741)/100)</f>
        <v/>
      </c>
      <c r="Y6741" s="84"/>
      <c r="Z6741" s="88" t="str">
        <f>IF(OR(Z$4="",Z$4=0,Z$5="",Z$7=0,Z$7="",Z$8="",$L6741="",$L6741=0),"",layerCost(IF($N6741="",Z$8,$N6741),Z$4,Z$5,$L6741)*MAX($K6741,1)*IF($M6741="",Z$7,$M6741)/100)</f>
        <v/>
      </c>
    </row>
    <row r="6742" spans="16:26" x14ac:dyDescent="0.2">
      <c r="P6742" s="88" t="str">
        <f>IF(OR(P$4="",P$4=0,P$5="",P$7=0,P$7="",P$8="",$L6742="",$L6742=0),"",layerCost(IF($N6742="",P$8,$N6742),P$4,P$5,$L6742)*MAX($K6742,1)*IF($M6742="",P$7,$M6742)/100)</f>
        <v/>
      </c>
      <c r="Q6742" s="84"/>
      <c r="R6742" s="88" t="str">
        <f>IF(OR(R$4="",R$4=0,R$5="",R$7=0,R$7="",R$8="",$L6742="",$L6742=0),"",layerCost(IF($N6742="",R$8,$N6742),R$4,R$5,$L6742)*MAX($K6742,1)*IF($M6742="",R$7,$M6742)/100)</f>
        <v/>
      </c>
      <c r="S6742" s="84"/>
      <c r="T6742" s="88" t="str">
        <f>IF(OR(T$4="",T$4=0,T$5="",T$7=0,T$7="",T$8="",$L6742="",$L6742=0),"",layerCost(IF($N6742="",T$8,$N6742),T$4,T$5,$L6742)*MAX($K6742,1)*IF($M6742="",T$7,$M6742)/100)</f>
        <v/>
      </c>
      <c r="U6742" s="84"/>
      <c r="V6742" s="88" t="str">
        <f>IF(OR(V$4="",V$4=0,V$5="",V$7=0,V$7="",V$8="",$L6742="",$L6742=0),"",layerCost(IF($N6742="",V$8,$N6742),V$4,V$5,$L6742)*MAX($K6742,1)*IF($M6742="",V$7,$M6742)/100)</f>
        <v/>
      </c>
      <c r="W6742" s="84"/>
      <c r="X6742" s="88" t="str">
        <f>IF(OR(X$4="",X$4=0,X$5="",X$7=0,X$7="",X$8="",$L6742="",$L6742=0),"",layerCost(IF($N6742="",X$8,$N6742),X$4,X$5,$L6742)*MAX($K6742,1)*IF($M6742="",X$7,$M6742)/100)</f>
        <v/>
      </c>
      <c r="Y6742" s="84"/>
      <c r="Z6742" s="88" t="str">
        <f>IF(OR(Z$4="",Z$4=0,Z$5="",Z$7=0,Z$7="",Z$8="",$L6742="",$L6742=0),"",layerCost(IF($N6742="",Z$8,$N6742),Z$4,Z$5,$L6742)*MAX($K6742,1)*IF($M6742="",Z$7,$M6742)/100)</f>
        <v/>
      </c>
    </row>
    <row r="6743" spans="16:26" x14ac:dyDescent="0.2">
      <c r="P6743" s="88" t="str">
        <f>IF(OR(P$4="",P$4=0,P$5="",P$7=0,P$7="",P$8="",$L6743="",$L6743=0),"",layerCost(IF($N6743="",P$8,$N6743),P$4,P$5,$L6743)*MAX($K6743,1)*IF($M6743="",P$7,$M6743)/100)</f>
        <v/>
      </c>
      <c r="Q6743" s="84"/>
      <c r="R6743" s="88" t="str">
        <f>IF(OR(R$4="",R$4=0,R$5="",R$7=0,R$7="",R$8="",$L6743="",$L6743=0),"",layerCost(IF($N6743="",R$8,$N6743),R$4,R$5,$L6743)*MAX($K6743,1)*IF($M6743="",R$7,$M6743)/100)</f>
        <v/>
      </c>
      <c r="S6743" s="84"/>
      <c r="T6743" s="88" t="str">
        <f>IF(OR(T$4="",T$4=0,T$5="",T$7=0,T$7="",T$8="",$L6743="",$L6743=0),"",layerCost(IF($N6743="",T$8,$N6743),T$4,T$5,$L6743)*MAX($K6743,1)*IF($M6743="",T$7,$M6743)/100)</f>
        <v/>
      </c>
      <c r="U6743" s="84"/>
      <c r="V6743" s="88" t="str">
        <f>IF(OR(V$4="",V$4=0,V$5="",V$7=0,V$7="",V$8="",$L6743="",$L6743=0),"",layerCost(IF($N6743="",V$8,$N6743),V$4,V$5,$L6743)*MAX($K6743,1)*IF($M6743="",V$7,$M6743)/100)</f>
        <v/>
      </c>
      <c r="W6743" s="84"/>
      <c r="X6743" s="88" t="str">
        <f>IF(OR(X$4="",X$4=0,X$5="",X$7=0,X$7="",X$8="",$L6743="",$L6743=0),"",layerCost(IF($N6743="",X$8,$N6743),X$4,X$5,$L6743)*MAX($K6743,1)*IF($M6743="",X$7,$M6743)/100)</f>
        <v/>
      </c>
      <c r="Y6743" s="84"/>
      <c r="Z6743" s="88" t="str">
        <f>IF(OR(Z$4="",Z$4=0,Z$5="",Z$7=0,Z$7="",Z$8="",$L6743="",$L6743=0),"",layerCost(IF($N6743="",Z$8,$N6743),Z$4,Z$5,$L6743)*MAX($K6743,1)*IF($M6743="",Z$7,$M6743)/100)</f>
        <v/>
      </c>
    </row>
    <row r="6744" spans="16:26" x14ac:dyDescent="0.2">
      <c r="P6744" s="88" t="str">
        <f>IF(OR(P$4="",P$4=0,P$5="",P$7=0,P$7="",P$8="",$L6744="",$L6744=0),"",layerCost(IF($N6744="",P$8,$N6744),P$4,P$5,$L6744)*MAX($K6744,1)*IF($M6744="",P$7,$M6744)/100)</f>
        <v/>
      </c>
      <c r="Q6744" s="84"/>
      <c r="R6744" s="88" t="str">
        <f>IF(OR(R$4="",R$4=0,R$5="",R$7=0,R$7="",R$8="",$L6744="",$L6744=0),"",layerCost(IF($N6744="",R$8,$N6744),R$4,R$5,$L6744)*MAX($K6744,1)*IF($M6744="",R$7,$M6744)/100)</f>
        <v/>
      </c>
      <c r="S6744" s="84"/>
      <c r="T6744" s="88" t="str">
        <f>IF(OR(T$4="",T$4=0,T$5="",T$7=0,T$7="",T$8="",$L6744="",$L6744=0),"",layerCost(IF($N6744="",T$8,$N6744),T$4,T$5,$L6744)*MAX($K6744,1)*IF($M6744="",T$7,$M6744)/100)</f>
        <v/>
      </c>
      <c r="U6744" s="84"/>
      <c r="V6744" s="88" t="str">
        <f>IF(OR(V$4="",V$4=0,V$5="",V$7=0,V$7="",V$8="",$L6744="",$L6744=0),"",layerCost(IF($N6744="",V$8,$N6744),V$4,V$5,$L6744)*MAX($K6744,1)*IF($M6744="",V$7,$M6744)/100)</f>
        <v/>
      </c>
      <c r="W6744" s="84"/>
      <c r="X6744" s="88" t="str">
        <f>IF(OR(X$4="",X$4=0,X$5="",X$7=0,X$7="",X$8="",$L6744="",$L6744=0),"",layerCost(IF($N6744="",X$8,$N6744),X$4,X$5,$L6744)*MAX($K6744,1)*IF($M6744="",X$7,$M6744)/100)</f>
        <v/>
      </c>
      <c r="Y6744" s="84"/>
      <c r="Z6744" s="88" t="str">
        <f>IF(OR(Z$4="",Z$4=0,Z$5="",Z$7=0,Z$7="",Z$8="",$L6744="",$L6744=0),"",layerCost(IF($N6744="",Z$8,$N6744),Z$4,Z$5,$L6744)*MAX($K6744,1)*IF($M6744="",Z$7,$M6744)/100)</f>
        <v/>
      </c>
    </row>
    <row r="6745" spans="16:26" x14ac:dyDescent="0.2">
      <c r="P6745" s="88" t="str">
        <f>IF(OR(P$4="",P$4=0,P$5="",P$7=0,P$7="",P$8="",$L6745="",$L6745=0),"",layerCost(IF($N6745="",P$8,$N6745),P$4,P$5,$L6745)*MAX($K6745,1)*IF($M6745="",P$7,$M6745)/100)</f>
        <v/>
      </c>
      <c r="Q6745" s="84"/>
      <c r="R6745" s="88" t="str">
        <f>IF(OR(R$4="",R$4=0,R$5="",R$7=0,R$7="",R$8="",$L6745="",$L6745=0),"",layerCost(IF($N6745="",R$8,$N6745),R$4,R$5,$L6745)*MAX($K6745,1)*IF($M6745="",R$7,$M6745)/100)</f>
        <v/>
      </c>
      <c r="S6745" s="84"/>
      <c r="T6745" s="88" t="str">
        <f>IF(OR(T$4="",T$4=0,T$5="",T$7=0,T$7="",T$8="",$L6745="",$L6745=0),"",layerCost(IF($N6745="",T$8,$N6745),T$4,T$5,$L6745)*MAX($K6745,1)*IF($M6745="",T$7,$M6745)/100)</f>
        <v/>
      </c>
      <c r="U6745" s="84"/>
      <c r="V6745" s="88" t="str">
        <f>IF(OR(V$4="",V$4=0,V$5="",V$7=0,V$7="",V$8="",$L6745="",$L6745=0),"",layerCost(IF($N6745="",V$8,$N6745),V$4,V$5,$L6745)*MAX($K6745,1)*IF($M6745="",V$7,$M6745)/100)</f>
        <v/>
      </c>
      <c r="W6745" s="84"/>
      <c r="X6745" s="88" t="str">
        <f>IF(OR(X$4="",X$4=0,X$5="",X$7=0,X$7="",X$8="",$L6745="",$L6745=0),"",layerCost(IF($N6745="",X$8,$N6745),X$4,X$5,$L6745)*MAX($K6745,1)*IF($M6745="",X$7,$M6745)/100)</f>
        <v/>
      </c>
      <c r="Y6745" s="84"/>
      <c r="Z6745" s="88" t="str">
        <f>IF(OR(Z$4="",Z$4=0,Z$5="",Z$7=0,Z$7="",Z$8="",$L6745="",$L6745=0),"",layerCost(IF($N6745="",Z$8,$N6745),Z$4,Z$5,$L6745)*MAX($K6745,1)*IF($M6745="",Z$7,$M6745)/100)</f>
        <v/>
      </c>
    </row>
    <row r="6746" spans="16:26" x14ac:dyDescent="0.2">
      <c r="P6746" s="88" t="str">
        <f>IF(OR(P$4="",P$4=0,P$5="",P$7=0,P$7="",P$8="",$L6746="",$L6746=0),"",layerCost(IF($N6746="",P$8,$N6746),P$4,P$5,$L6746)*MAX($K6746,1)*IF($M6746="",P$7,$M6746)/100)</f>
        <v/>
      </c>
      <c r="Q6746" s="84"/>
      <c r="R6746" s="88" t="str">
        <f>IF(OR(R$4="",R$4=0,R$5="",R$7=0,R$7="",R$8="",$L6746="",$L6746=0),"",layerCost(IF($N6746="",R$8,$N6746),R$4,R$5,$L6746)*MAX($K6746,1)*IF($M6746="",R$7,$M6746)/100)</f>
        <v/>
      </c>
      <c r="S6746" s="84"/>
      <c r="T6746" s="88" t="str">
        <f>IF(OR(T$4="",T$4=0,T$5="",T$7=0,T$7="",T$8="",$L6746="",$L6746=0),"",layerCost(IF($N6746="",T$8,$N6746),T$4,T$5,$L6746)*MAX($K6746,1)*IF($M6746="",T$7,$M6746)/100)</f>
        <v/>
      </c>
      <c r="U6746" s="84"/>
      <c r="V6746" s="88" t="str">
        <f>IF(OR(V$4="",V$4=0,V$5="",V$7=0,V$7="",V$8="",$L6746="",$L6746=0),"",layerCost(IF($N6746="",V$8,$N6746),V$4,V$5,$L6746)*MAX($K6746,1)*IF($M6746="",V$7,$M6746)/100)</f>
        <v/>
      </c>
      <c r="W6746" s="84"/>
      <c r="X6746" s="88" t="str">
        <f>IF(OR(X$4="",X$4=0,X$5="",X$7=0,X$7="",X$8="",$L6746="",$L6746=0),"",layerCost(IF($N6746="",X$8,$N6746),X$4,X$5,$L6746)*MAX($K6746,1)*IF($M6746="",X$7,$M6746)/100)</f>
        <v/>
      </c>
      <c r="Y6746" s="84"/>
      <c r="Z6746" s="88" t="str">
        <f>IF(OR(Z$4="",Z$4=0,Z$5="",Z$7=0,Z$7="",Z$8="",$L6746="",$L6746=0),"",layerCost(IF($N6746="",Z$8,$N6746),Z$4,Z$5,$L6746)*MAX($K6746,1)*IF($M6746="",Z$7,$M6746)/100)</f>
        <v/>
      </c>
    </row>
    <row r="6747" spans="16:26" x14ac:dyDescent="0.2">
      <c r="P6747" s="88" t="str">
        <f>IF(OR(P$4="",P$4=0,P$5="",P$7=0,P$7="",P$8="",$L6747="",$L6747=0),"",layerCost(IF($N6747="",P$8,$N6747),P$4,P$5,$L6747)*MAX($K6747,1)*IF($M6747="",P$7,$M6747)/100)</f>
        <v/>
      </c>
      <c r="Q6747" s="84"/>
      <c r="R6747" s="88" t="str">
        <f>IF(OR(R$4="",R$4=0,R$5="",R$7=0,R$7="",R$8="",$L6747="",$L6747=0),"",layerCost(IF($N6747="",R$8,$N6747),R$4,R$5,$L6747)*MAX($K6747,1)*IF($M6747="",R$7,$M6747)/100)</f>
        <v/>
      </c>
      <c r="S6747" s="84"/>
      <c r="T6747" s="88" t="str">
        <f>IF(OR(T$4="",T$4=0,T$5="",T$7=0,T$7="",T$8="",$L6747="",$L6747=0),"",layerCost(IF($N6747="",T$8,$N6747),T$4,T$5,$L6747)*MAX($K6747,1)*IF($M6747="",T$7,$M6747)/100)</f>
        <v/>
      </c>
      <c r="U6747" s="84"/>
      <c r="V6747" s="88" t="str">
        <f>IF(OR(V$4="",V$4=0,V$5="",V$7=0,V$7="",V$8="",$L6747="",$L6747=0),"",layerCost(IF($N6747="",V$8,$N6747),V$4,V$5,$L6747)*MAX($K6747,1)*IF($M6747="",V$7,$M6747)/100)</f>
        <v/>
      </c>
      <c r="W6747" s="84"/>
      <c r="X6747" s="88" t="str">
        <f>IF(OR(X$4="",X$4=0,X$5="",X$7=0,X$7="",X$8="",$L6747="",$L6747=0),"",layerCost(IF($N6747="",X$8,$N6747),X$4,X$5,$L6747)*MAX($K6747,1)*IF($M6747="",X$7,$M6747)/100)</f>
        <v/>
      </c>
      <c r="Y6747" s="84"/>
      <c r="Z6747" s="88" t="str">
        <f>IF(OR(Z$4="",Z$4=0,Z$5="",Z$7=0,Z$7="",Z$8="",$L6747="",$L6747=0),"",layerCost(IF($N6747="",Z$8,$N6747),Z$4,Z$5,$L6747)*MAX($K6747,1)*IF($M6747="",Z$7,$M6747)/100)</f>
        <v/>
      </c>
    </row>
    <row r="6748" spans="16:26" x14ac:dyDescent="0.2">
      <c r="P6748" s="88" t="str">
        <f>IF(OR(P$4="",P$4=0,P$5="",P$7=0,P$7="",P$8="",$L6748="",$L6748=0),"",layerCost(IF($N6748="",P$8,$N6748),P$4,P$5,$L6748)*MAX($K6748,1)*IF($M6748="",P$7,$M6748)/100)</f>
        <v/>
      </c>
      <c r="Q6748" s="84"/>
      <c r="R6748" s="88" t="str">
        <f>IF(OR(R$4="",R$4=0,R$5="",R$7=0,R$7="",R$8="",$L6748="",$L6748=0),"",layerCost(IF($N6748="",R$8,$N6748),R$4,R$5,$L6748)*MAX($K6748,1)*IF($M6748="",R$7,$M6748)/100)</f>
        <v/>
      </c>
      <c r="S6748" s="84"/>
      <c r="T6748" s="88" t="str">
        <f>IF(OR(T$4="",T$4=0,T$5="",T$7=0,T$7="",T$8="",$L6748="",$L6748=0),"",layerCost(IF($N6748="",T$8,$N6748),T$4,T$5,$L6748)*MAX($K6748,1)*IF($M6748="",T$7,$M6748)/100)</f>
        <v/>
      </c>
      <c r="U6748" s="84"/>
      <c r="V6748" s="88" t="str">
        <f>IF(OR(V$4="",V$4=0,V$5="",V$7=0,V$7="",V$8="",$L6748="",$L6748=0),"",layerCost(IF($N6748="",V$8,$N6748),V$4,V$5,$L6748)*MAX($K6748,1)*IF($M6748="",V$7,$M6748)/100)</f>
        <v/>
      </c>
      <c r="W6748" s="84"/>
      <c r="X6748" s="88" t="str">
        <f>IF(OR(X$4="",X$4=0,X$5="",X$7=0,X$7="",X$8="",$L6748="",$L6748=0),"",layerCost(IF($N6748="",X$8,$N6748),X$4,X$5,$L6748)*MAX($K6748,1)*IF($M6748="",X$7,$M6748)/100)</f>
        <v/>
      </c>
      <c r="Y6748" s="84"/>
      <c r="Z6748" s="88" t="str">
        <f>IF(OR(Z$4="",Z$4=0,Z$5="",Z$7=0,Z$7="",Z$8="",$L6748="",$L6748=0),"",layerCost(IF($N6748="",Z$8,$N6748),Z$4,Z$5,$L6748)*MAX($K6748,1)*IF($M6748="",Z$7,$M6748)/100)</f>
        <v/>
      </c>
    </row>
    <row r="6749" spans="16:26" x14ac:dyDescent="0.2">
      <c r="P6749" s="88" t="str">
        <f>IF(OR(P$4="",P$4=0,P$5="",P$7=0,P$7="",P$8="",$L6749="",$L6749=0),"",layerCost(IF($N6749="",P$8,$N6749),P$4,P$5,$L6749)*MAX($K6749,1)*IF($M6749="",P$7,$M6749)/100)</f>
        <v/>
      </c>
      <c r="Q6749" s="84"/>
      <c r="R6749" s="88" t="str">
        <f>IF(OR(R$4="",R$4=0,R$5="",R$7=0,R$7="",R$8="",$L6749="",$L6749=0),"",layerCost(IF($N6749="",R$8,$N6749),R$4,R$5,$L6749)*MAX($K6749,1)*IF($M6749="",R$7,$M6749)/100)</f>
        <v/>
      </c>
      <c r="S6749" s="84"/>
      <c r="T6749" s="88" t="str">
        <f>IF(OR(T$4="",T$4=0,T$5="",T$7=0,T$7="",T$8="",$L6749="",$L6749=0),"",layerCost(IF($N6749="",T$8,$N6749),T$4,T$5,$L6749)*MAX($K6749,1)*IF($M6749="",T$7,$M6749)/100)</f>
        <v/>
      </c>
      <c r="U6749" s="84"/>
      <c r="V6749" s="88" t="str">
        <f>IF(OR(V$4="",V$4=0,V$5="",V$7=0,V$7="",V$8="",$L6749="",$L6749=0),"",layerCost(IF($N6749="",V$8,$N6749),V$4,V$5,$L6749)*MAX($K6749,1)*IF($M6749="",V$7,$M6749)/100)</f>
        <v/>
      </c>
      <c r="W6749" s="84"/>
      <c r="X6749" s="88" t="str">
        <f>IF(OR(X$4="",X$4=0,X$5="",X$7=0,X$7="",X$8="",$L6749="",$L6749=0),"",layerCost(IF($N6749="",X$8,$N6749),X$4,X$5,$L6749)*MAX($K6749,1)*IF($M6749="",X$7,$M6749)/100)</f>
        <v/>
      </c>
      <c r="Y6749" s="84"/>
      <c r="Z6749" s="88" t="str">
        <f>IF(OR(Z$4="",Z$4=0,Z$5="",Z$7=0,Z$7="",Z$8="",$L6749="",$L6749=0),"",layerCost(IF($N6749="",Z$8,$N6749),Z$4,Z$5,$L6749)*MAX($K6749,1)*IF($M6749="",Z$7,$M6749)/100)</f>
        <v/>
      </c>
    </row>
    <row r="6750" spans="16:26" x14ac:dyDescent="0.2">
      <c r="P6750" s="88" t="str">
        <f>IF(OR(P$4="",P$4=0,P$5="",P$7=0,P$7="",P$8="",$L6750="",$L6750=0),"",layerCost(IF($N6750="",P$8,$N6750),P$4,P$5,$L6750)*MAX($K6750,1)*IF($M6750="",P$7,$M6750)/100)</f>
        <v/>
      </c>
      <c r="Q6750" s="84"/>
      <c r="R6750" s="88" t="str">
        <f>IF(OR(R$4="",R$4=0,R$5="",R$7=0,R$7="",R$8="",$L6750="",$L6750=0),"",layerCost(IF($N6750="",R$8,$N6750),R$4,R$5,$L6750)*MAX($K6750,1)*IF($M6750="",R$7,$M6750)/100)</f>
        <v/>
      </c>
      <c r="S6750" s="84"/>
      <c r="T6750" s="88" t="str">
        <f>IF(OR(T$4="",T$4=0,T$5="",T$7=0,T$7="",T$8="",$L6750="",$L6750=0),"",layerCost(IF($N6750="",T$8,$N6750),T$4,T$5,$L6750)*MAX($K6750,1)*IF($M6750="",T$7,$M6750)/100)</f>
        <v/>
      </c>
      <c r="U6750" s="84"/>
      <c r="V6750" s="88" t="str">
        <f>IF(OR(V$4="",V$4=0,V$5="",V$7=0,V$7="",V$8="",$L6750="",$L6750=0),"",layerCost(IF($N6750="",V$8,$N6750),V$4,V$5,$L6750)*MAX($K6750,1)*IF($M6750="",V$7,$M6750)/100)</f>
        <v/>
      </c>
      <c r="W6750" s="84"/>
      <c r="X6750" s="88" t="str">
        <f>IF(OR(X$4="",X$4=0,X$5="",X$7=0,X$7="",X$8="",$L6750="",$L6750=0),"",layerCost(IF($N6750="",X$8,$N6750),X$4,X$5,$L6750)*MAX($K6750,1)*IF($M6750="",X$7,$M6750)/100)</f>
        <v/>
      </c>
      <c r="Y6750" s="84"/>
      <c r="Z6750" s="88" t="str">
        <f>IF(OR(Z$4="",Z$4=0,Z$5="",Z$7=0,Z$7="",Z$8="",$L6750="",$L6750=0),"",layerCost(IF($N6750="",Z$8,$N6750),Z$4,Z$5,$L6750)*MAX($K6750,1)*IF($M6750="",Z$7,$M6750)/100)</f>
        <v/>
      </c>
    </row>
    <row r="6751" spans="16:26" x14ac:dyDescent="0.2">
      <c r="P6751" s="88" t="str">
        <f>IF(OR(P$4="",P$4=0,P$5="",P$7=0,P$7="",P$8="",$L6751="",$L6751=0),"",layerCost(IF($N6751="",P$8,$N6751),P$4,P$5,$L6751)*MAX($K6751,1)*IF($M6751="",P$7,$M6751)/100)</f>
        <v/>
      </c>
      <c r="Q6751" s="84"/>
      <c r="R6751" s="88" t="str">
        <f>IF(OR(R$4="",R$4=0,R$5="",R$7=0,R$7="",R$8="",$L6751="",$L6751=0),"",layerCost(IF($N6751="",R$8,$N6751),R$4,R$5,$L6751)*MAX($K6751,1)*IF($M6751="",R$7,$M6751)/100)</f>
        <v/>
      </c>
      <c r="S6751" s="84"/>
      <c r="T6751" s="88" t="str">
        <f>IF(OR(T$4="",T$4=0,T$5="",T$7=0,T$7="",T$8="",$L6751="",$L6751=0),"",layerCost(IF($N6751="",T$8,$N6751),T$4,T$5,$L6751)*MAX($K6751,1)*IF($M6751="",T$7,$M6751)/100)</f>
        <v/>
      </c>
      <c r="U6751" s="84"/>
      <c r="V6751" s="88" t="str">
        <f>IF(OR(V$4="",V$4=0,V$5="",V$7=0,V$7="",V$8="",$L6751="",$L6751=0),"",layerCost(IF($N6751="",V$8,$N6751),V$4,V$5,$L6751)*MAX($K6751,1)*IF($M6751="",V$7,$M6751)/100)</f>
        <v/>
      </c>
      <c r="W6751" s="84"/>
      <c r="X6751" s="88" t="str">
        <f>IF(OR(X$4="",X$4=0,X$5="",X$7=0,X$7="",X$8="",$L6751="",$L6751=0),"",layerCost(IF($N6751="",X$8,$N6751),X$4,X$5,$L6751)*MAX($K6751,1)*IF($M6751="",X$7,$M6751)/100)</f>
        <v/>
      </c>
      <c r="Y6751" s="84"/>
      <c r="Z6751" s="88" t="str">
        <f>IF(OR(Z$4="",Z$4=0,Z$5="",Z$7=0,Z$7="",Z$8="",$L6751="",$L6751=0),"",layerCost(IF($N6751="",Z$8,$N6751),Z$4,Z$5,$L6751)*MAX($K6751,1)*IF($M6751="",Z$7,$M6751)/100)</f>
        <v/>
      </c>
    </row>
    <row r="6752" spans="16:26" x14ac:dyDescent="0.2">
      <c r="P6752" s="88" t="str">
        <f>IF(OR(P$4="",P$4=0,P$5="",P$7=0,P$7="",P$8="",$L6752="",$L6752=0),"",layerCost(IF($N6752="",P$8,$N6752),P$4,P$5,$L6752)*MAX($K6752,1)*IF($M6752="",P$7,$M6752)/100)</f>
        <v/>
      </c>
      <c r="Q6752" s="84"/>
      <c r="R6752" s="88" t="str">
        <f>IF(OR(R$4="",R$4=0,R$5="",R$7=0,R$7="",R$8="",$L6752="",$L6752=0),"",layerCost(IF($N6752="",R$8,$N6752),R$4,R$5,$L6752)*MAX($K6752,1)*IF($M6752="",R$7,$M6752)/100)</f>
        <v/>
      </c>
      <c r="S6752" s="84"/>
      <c r="T6752" s="88" t="str">
        <f>IF(OR(T$4="",T$4=0,T$5="",T$7=0,T$7="",T$8="",$L6752="",$L6752=0),"",layerCost(IF($N6752="",T$8,$N6752),T$4,T$5,$L6752)*MAX($K6752,1)*IF($M6752="",T$7,$M6752)/100)</f>
        <v/>
      </c>
      <c r="U6752" s="84"/>
      <c r="V6752" s="88" t="str">
        <f>IF(OR(V$4="",V$4=0,V$5="",V$7=0,V$7="",V$8="",$L6752="",$L6752=0),"",layerCost(IF($N6752="",V$8,$N6752),V$4,V$5,$L6752)*MAX($K6752,1)*IF($M6752="",V$7,$M6752)/100)</f>
        <v/>
      </c>
      <c r="W6752" s="84"/>
      <c r="X6752" s="88" t="str">
        <f>IF(OR(X$4="",X$4=0,X$5="",X$7=0,X$7="",X$8="",$L6752="",$L6752=0),"",layerCost(IF($N6752="",X$8,$N6752),X$4,X$5,$L6752)*MAX($K6752,1)*IF($M6752="",X$7,$M6752)/100)</f>
        <v/>
      </c>
      <c r="Y6752" s="84"/>
      <c r="Z6752" s="88" t="str">
        <f>IF(OR(Z$4="",Z$4=0,Z$5="",Z$7=0,Z$7="",Z$8="",$L6752="",$L6752=0),"",layerCost(IF($N6752="",Z$8,$N6752),Z$4,Z$5,$L6752)*MAX($K6752,1)*IF($M6752="",Z$7,$M6752)/100)</f>
        <v/>
      </c>
    </row>
    <row r="6753" spans="16:26" x14ac:dyDescent="0.2">
      <c r="P6753" s="88" t="str">
        <f>IF(OR(P$4="",P$4=0,P$5="",P$7=0,P$7="",P$8="",$L6753="",$L6753=0),"",layerCost(IF($N6753="",P$8,$N6753),P$4,P$5,$L6753)*MAX($K6753,1)*IF($M6753="",P$7,$M6753)/100)</f>
        <v/>
      </c>
      <c r="Q6753" s="84"/>
      <c r="R6753" s="88" t="str">
        <f>IF(OR(R$4="",R$4=0,R$5="",R$7=0,R$7="",R$8="",$L6753="",$L6753=0),"",layerCost(IF($N6753="",R$8,$N6753),R$4,R$5,$L6753)*MAX($K6753,1)*IF($M6753="",R$7,$M6753)/100)</f>
        <v/>
      </c>
      <c r="S6753" s="84"/>
      <c r="T6753" s="88" t="str">
        <f>IF(OR(T$4="",T$4=0,T$5="",T$7=0,T$7="",T$8="",$L6753="",$L6753=0),"",layerCost(IF($N6753="",T$8,$N6753),T$4,T$5,$L6753)*MAX($K6753,1)*IF($M6753="",T$7,$M6753)/100)</f>
        <v/>
      </c>
      <c r="U6753" s="84"/>
      <c r="V6753" s="88" t="str">
        <f>IF(OR(V$4="",V$4=0,V$5="",V$7=0,V$7="",V$8="",$L6753="",$L6753=0),"",layerCost(IF($N6753="",V$8,$N6753),V$4,V$5,$L6753)*MAX($K6753,1)*IF($M6753="",V$7,$M6753)/100)</f>
        <v/>
      </c>
      <c r="W6753" s="84"/>
      <c r="X6753" s="88" t="str">
        <f>IF(OR(X$4="",X$4=0,X$5="",X$7=0,X$7="",X$8="",$L6753="",$L6753=0),"",layerCost(IF($N6753="",X$8,$N6753),X$4,X$5,$L6753)*MAX($K6753,1)*IF($M6753="",X$7,$M6753)/100)</f>
        <v/>
      </c>
      <c r="Y6753" s="84"/>
      <c r="Z6753" s="88" t="str">
        <f>IF(OR(Z$4="",Z$4=0,Z$5="",Z$7=0,Z$7="",Z$8="",$L6753="",$L6753=0),"",layerCost(IF($N6753="",Z$8,$N6753),Z$4,Z$5,$L6753)*MAX($K6753,1)*IF($M6753="",Z$7,$M6753)/100)</f>
        <v/>
      </c>
    </row>
    <row r="6754" spans="16:26" x14ac:dyDescent="0.2">
      <c r="P6754" s="88" t="str">
        <f>IF(OR(P$4="",P$4=0,P$5="",P$7=0,P$7="",P$8="",$L6754="",$L6754=0),"",layerCost(IF($N6754="",P$8,$N6754),P$4,P$5,$L6754)*MAX($K6754,1)*IF($M6754="",P$7,$M6754)/100)</f>
        <v/>
      </c>
      <c r="Q6754" s="84"/>
      <c r="R6754" s="88" t="str">
        <f>IF(OR(R$4="",R$4=0,R$5="",R$7=0,R$7="",R$8="",$L6754="",$L6754=0),"",layerCost(IF($N6754="",R$8,$N6754),R$4,R$5,$L6754)*MAX($K6754,1)*IF($M6754="",R$7,$M6754)/100)</f>
        <v/>
      </c>
      <c r="S6754" s="84"/>
      <c r="T6754" s="88" t="str">
        <f>IF(OR(T$4="",T$4=0,T$5="",T$7=0,T$7="",T$8="",$L6754="",$L6754=0),"",layerCost(IF($N6754="",T$8,$N6754),T$4,T$5,$L6754)*MAX($K6754,1)*IF($M6754="",T$7,$M6754)/100)</f>
        <v/>
      </c>
      <c r="U6754" s="84"/>
      <c r="V6754" s="88" t="str">
        <f>IF(OR(V$4="",V$4=0,V$5="",V$7=0,V$7="",V$8="",$L6754="",$L6754=0),"",layerCost(IF($N6754="",V$8,$N6754),V$4,V$5,$L6754)*MAX($K6754,1)*IF($M6754="",V$7,$M6754)/100)</f>
        <v/>
      </c>
      <c r="W6754" s="84"/>
      <c r="X6754" s="88" t="str">
        <f>IF(OR(X$4="",X$4=0,X$5="",X$7=0,X$7="",X$8="",$L6754="",$L6754=0),"",layerCost(IF($N6754="",X$8,$N6754),X$4,X$5,$L6754)*MAX($K6754,1)*IF($M6754="",X$7,$M6754)/100)</f>
        <v/>
      </c>
      <c r="Y6754" s="84"/>
      <c r="Z6754" s="88" t="str">
        <f>IF(OR(Z$4="",Z$4=0,Z$5="",Z$7=0,Z$7="",Z$8="",$L6754="",$L6754=0),"",layerCost(IF($N6754="",Z$8,$N6754),Z$4,Z$5,$L6754)*MAX($K6754,1)*IF($M6754="",Z$7,$M6754)/100)</f>
        <v/>
      </c>
    </row>
    <row r="6755" spans="16:26" x14ac:dyDescent="0.2">
      <c r="P6755" s="88" t="str">
        <f>IF(OR(P$4="",P$4=0,P$5="",P$7=0,P$7="",P$8="",$L6755="",$L6755=0),"",layerCost(IF($N6755="",P$8,$N6755),P$4,P$5,$L6755)*MAX($K6755,1)*IF($M6755="",P$7,$M6755)/100)</f>
        <v/>
      </c>
      <c r="Q6755" s="84"/>
      <c r="R6755" s="88" t="str">
        <f>IF(OR(R$4="",R$4=0,R$5="",R$7=0,R$7="",R$8="",$L6755="",$L6755=0),"",layerCost(IF($N6755="",R$8,$N6755),R$4,R$5,$L6755)*MAX($K6755,1)*IF($M6755="",R$7,$M6755)/100)</f>
        <v/>
      </c>
      <c r="S6755" s="84"/>
      <c r="T6755" s="88" t="str">
        <f>IF(OR(T$4="",T$4=0,T$5="",T$7=0,T$7="",T$8="",$L6755="",$L6755=0),"",layerCost(IF($N6755="",T$8,$N6755),T$4,T$5,$L6755)*MAX($K6755,1)*IF($M6755="",T$7,$M6755)/100)</f>
        <v/>
      </c>
      <c r="U6755" s="84"/>
      <c r="V6755" s="88" t="str">
        <f>IF(OR(V$4="",V$4=0,V$5="",V$7=0,V$7="",V$8="",$L6755="",$L6755=0),"",layerCost(IF($N6755="",V$8,$N6755),V$4,V$5,$L6755)*MAX($K6755,1)*IF($M6755="",V$7,$M6755)/100)</f>
        <v/>
      </c>
      <c r="W6755" s="84"/>
      <c r="X6755" s="88" t="str">
        <f>IF(OR(X$4="",X$4=0,X$5="",X$7=0,X$7="",X$8="",$L6755="",$L6755=0),"",layerCost(IF($N6755="",X$8,$N6755),X$4,X$5,$L6755)*MAX($K6755,1)*IF($M6755="",X$7,$M6755)/100)</f>
        <v/>
      </c>
      <c r="Y6755" s="84"/>
      <c r="Z6755" s="88" t="str">
        <f>IF(OR(Z$4="",Z$4=0,Z$5="",Z$7=0,Z$7="",Z$8="",$L6755="",$L6755=0),"",layerCost(IF($N6755="",Z$8,$N6755),Z$4,Z$5,$L6755)*MAX($K6755,1)*IF($M6755="",Z$7,$M6755)/100)</f>
        <v/>
      </c>
    </row>
    <row r="6756" spans="16:26" x14ac:dyDescent="0.2">
      <c r="P6756" s="88" t="str">
        <f>IF(OR(P$4="",P$4=0,P$5="",P$7=0,P$7="",P$8="",$L6756="",$L6756=0),"",layerCost(IF($N6756="",P$8,$N6756),P$4,P$5,$L6756)*MAX($K6756,1)*IF($M6756="",P$7,$M6756)/100)</f>
        <v/>
      </c>
      <c r="Q6756" s="84"/>
      <c r="R6756" s="88" t="str">
        <f>IF(OR(R$4="",R$4=0,R$5="",R$7=0,R$7="",R$8="",$L6756="",$L6756=0),"",layerCost(IF($N6756="",R$8,$N6756),R$4,R$5,$L6756)*MAX($K6756,1)*IF($M6756="",R$7,$M6756)/100)</f>
        <v/>
      </c>
      <c r="S6756" s="84"/>
      <c r="T6756" s="88" t="str">
        <f>IF(OR(T$4="",T$4=0,T$5="",T$7=0,T$7="",T$8="",$L6756="",$L6756=0),"",layerCost(IF($N6756="",T$8,$N6756),T$4,T$5,$L6756)*MAX($K6756,1)*IF($M6756="",T$7,$M6756)/100)</f>
        <v/>
      </c>
      <c r="U6756" s="84"/>
      <c r="V6756" s="88" t="str">
        <f>IF(OR(V$4="",V$4=0,V$5="",V$7=0,V$7="",V$8="",$L6756="",$L6756=0),"",layerCost(IF($N6756="",V$8,$N6756),V$4,V$5,$L6756)*MAX($K6756,1)*IF($M6756="",V$7,$M6756)/100)</f>
        <v/>
      </c>
      <c r="W6756" s="84"/>
      <c r="X6756" s="88" t="str">
        <f>IF(OR(X$4="",X$4=0,X$5="",X$7=0,X$7="",X$8="",$L6756="",$L6756=0),"",layerCost(IF($N6756="",X$8,$N6756),X$4,X$5,$L6756)*MAX($K6756,1)*IF($M6756="",X$7,$M6756)/100)</f>
        <v/>
      </c>
      <c r="Y6756" s="84"/>
      <c r="Z6756" s="88" t="str">
        <f>IF(OR(Z$4="",Z$4=0,Z$5="",Z$7=0,Z$7="",Z$8="",$L6756="",$L6756=0),"",layerCost(IF($N6756="",Z$8,$N6756),Z$4,Z$5,$L6756)*MAX($K6756,1)*IF($M6756="",Z$7,$M6756)/100)</f>
        <v/>
      </c>
    </row>
    <row r="6757" spans="16:26" x14ac:dyDescent="0.2">
      <c r="P6757" s="88" t="str">
        <f>IF(OR(P$4="",P$4=0,P$5="",P$7=0,P$7="",P$8="",$L6757="",$L6757=0),"",layerCost(IF($N6757="",P$8,$N6757),P$4,P$5,$L6757)*MAX($K6757,1)*IF($M6757="",P$7,$M6757)/100)</f>
        <v/>
      </c>
      <c r="Q6757" s="84"/>
      <c r="R6757" s="88" t="str">
        <f>IF(OR(R$4="",R$4=0,R$5="",R$7=0,R$7="",R$8="",$L6757="",$L6757=0),"",layerCost(IF($N6757="",R$8,$N6757),R$4,R$5,$L6757)*MAX($K6757,1)*IF($M6757="",R$7,$M6757)/100)</f>
        <v/>
      </c>
      <c r="S6757" s="84"/>
      <c r="T6757" s="88" t="str">
        <f>IF(OR(T$4="",T$4=0,T$5="",T$7=0,T$7="",T$8="",$L6757="",$L6757=0),"",layerCost(IF($N6757="",T$8,$N6757),T$4,T$5,$L6757)*MAX($K6757,1)*IF($M6757="",T$7,$M6757)/100)</f>
        <v/>
      </c>
      <c r="U6757" s="84"/>
      <c r="V6757" s="88" t="str">
        <f>IF(OR(V$4="",V$4=0,V$5="",V$7=0,V$7="",V$8="",$L6757="",$L6757=0),"",layerCost(IF($N6757="",V$8,$N6757),V$4,V$5,$L6757)*MAX($K6757,1)*IF($M6757="",V$7,$M6757)/100)</f>
        <v/>
      </c>
      <c r="W6757" s="84"/>
      <c r="X6757" s="88" t="str">
        <f>IF(OR(X$4="",X$4=0,X$5="",X$7=0,X$7="",X$8="",$L6757="",$L6757=0),"",layerCost(IF($N6757="",X$8,$N6757),X$4,X$5,$L6757)*MAX($K6757,1)*IF($M6757="",X$7,$M6757)/100)</f>
        <v/>
      </c>
      <c r="Y6757" s="84"/>
      <c r="Z6757" s="88" t="str">
        <f>IF(OR(Z$4="",Z$4=0,Z$5="",Z$7=0,Z$7="",Z$8="",$L6757="",$L6757=0),"",layerCost(IF($N6757="",Z$8,$N6757),Z$4,Z$5,$L6757)*MAX($K6757,1)*IF($M6757="",Z$7,$M6757)/100)</f>
        <v/>
      </c>
    </row>
    <row r="6758" spans="16:26" x14ac:dyDescent="0.2">
      <c r="P6758" s="88" t="str">
        <f>IF(OR(P$4="",P$4=0,P$5="",P$7=0,P$7="",P$8="",$L6758="",$L6758=0),"",layerCost(IF($N6758="",P$8,$N6758),P$4,P$5,$L6758)*MAX($K6758,1)*IF($M6758="",P$7,$M6758)/100)</f>
        <v/>
      </c>
      <c r="Q6758" s="84"/>
      <c r="R6758" s="88" t="str">
        <f>IF(OR(R$4="",R$4=0,R$5="",R$7=0,R$7="",R$8="",$L6758="",$L6758=0),"",layerCost(IF($N6758="",R$8,$N6758),R$4,R$5,$L6758)*MAX($K6758,1)*IF($M6758="",R$7,$M6758)/100)</f>
        <v/>
      </c>
      <c r="S6758" s="84"/>
      <c r="T6758" s="88" t="str">
        <f>IF(OR(T$4="",T$4=0,T$5="",T$7=0,T$7="",T$8="",$L6758="",$L6758=0),"",layerCost(IF($N6758="",T$8,$N6758),T$4,T$5,$L6758)*MAX($K6758,1)*IF($M6758="",T$7,$M6758)/100)</f>
        <v/>
      </c>
      <c r="U6758" s="84"/>
      <c r="V6758" s="88" t="str">
        <f>IF(OR(V$4="",V$4=0,V$5="",V$7=0,V$7="",V$8="",$L6758="",$L6758=0),"",layerCost(IF($N6758="",V$8,$N6758),V$4,V$5,$L6758)*MAX($K6758,1)*IF($M6758="",V$7,$M6758)/100)</f>
        <v/>
      </c>
      <c r="W6758" s="84"/>
      <c r="X6758" s="88" t="str">
        <f>IF(OR(X$4="",X$4=0,X$5="",X$7=0,X$7="",X$8="",$L6758="",$L6758=0),"",layerCost(IF($N6758="",X$8,$N6758),X$4,X$5,$L6758)*MAX($K6758,1)*IF($M6758="",X$7,$M6758)/100)</f>
        <v/>
      </c>
      <c r="Y6758" s="84"/>
      <c r="Z6758" s="88" t="str">
        <f>IF(OR(Z$4="",Z$4=0,Z$5="",Z$7=0,Z$7="",Z$8="",$L6758="",$L6758=0),"",layerCost(IF($N6758="",Z$8,$N6758),Z$4,Z$5,$L6758)*MAX($K6758,1)*IF($M6758="",Z$7,$M6758)/100)</f>
        <v/>
      </c>
    </row>
    <row r="6759" spans="16:26" x14ac:dyDescent="0.2">
      <c r="P6759" s="88" t="str">
        <f>IF(OR(P$4="",P$4=0,P$5="",P$7=0,P$7="",P$8="",$L6759="",$L6759=0),"",layerCost(IF($N6759="",P$8,$N6759),P$4,P$5,$L6759)*MAX($K6759,1)*IF($M6759="",P$7,$M6759)/100)</f>
        <v/>
      </c>
      <c r="Q6759" s="84"/>
      <c r="R6759" s="88" t="str">
        <f>IF(OR(R$4="",R$4=0,R$5="",R$7=0,R$7="",R$8="",$L6759="",$L6759=0),"",layerCost(IF($N6759="",R$8,$N6759),R$4,R$5,$L6759)*MAX($K6759,1)*IF($M6759="",R$7,$M6759)/100)</f>
        <v/>
      </c>
      <c r="S6759" s="84"/>
      <c r="T6759" s="88" t="str">
        <f>IF(OR(T$4="",T$4=0,T$5="",T$7=0,T$7="",T$8="",$L6759="",$L6759=0),"",layerCost(IF($N6759="",T$8,$N6759),T$4,T$5,$L6759)*MAX($K6759,1)*IF($M6759="",T$7,$M6759)/100)</f>
        <v/>
      </c>
      <c r="U6759" s="84"/>
      <c r="V6759" s="88" t="str">
        <f>IF(OR(V$4="",V$4=0,V$5="",V$7=0,V$7="",V$8="",$L6759="",$L6759=0),"",layerCost(IF($N6759="",V$8,$N6759),V$4,V$5,$L6759)*MAX($K6759,1)*IF($M6759="",V$7,$M6759)/100)</f>
        <v/>
      </c>
      <c r="W6759" s="84"/>
      <c r="X6759" s="88" t="str">
        <f>IF(OR(X$4="",X$4=0,X$5="",X$7=0,X$7="",X$8="",$L6759="",$L6759=0),"",layerCost(IF($N6759="",X$8,$N6759),X$4,X$5,$L6759)*MAX($K6759,1)*IF($M6759="",X$7,$M6759)/100)</f>
        <v/>
      </c>
      <c r="Y6759" s="84"/>
      <c r="Z6759" s="88" t="str">
        <f>IF(OR(Z$4="",Z$4=0,Z$5="",Z$7=0,Z$7="",Z$8="",$L6759="",$L6759=0),"",layerCost(IF($N6759="",Z$8,$N6759),Z$4,Z$5,$L6759)*MAX($K6759,1)*IF($M6759="",Z$7,$M6759)/100)</f>
        <v/>
      </c>
    </row>
    <row r="6760" spans="16:26" x14ac:dyDescent="0.2">
      <c r="P6760" s="88" t="str">
        <f>IF(OR(P$4="",P$4=0,P$5="",P$7=0,P$7="",P$8="",$L6760="",$L6760=0),"",layerCost(IF($N6760="",P$8,$N6760),P$4,P$5,$L6760)*MAX($K6760,1)*IF($M6760="",P$7,$M6760)/100)</f>
        <v/>
      </c>
      <c r="Q6760" s="84"/>
      <c r="R6760" s="88" t="str">
        <f>IF(OR(R$4="",R$4=0,R$5="",R$7=0,R$7="",R$8="",$L6760="",$L6760=0),"",layerCost(IF($N6760="",R$8,$N6760),R$4,R$5,$L6760)*MAX($K6760,1)*IF($M6760="",R$7,$M6760)/100)</f>
        <v/>
      </c>
      <c r="S6760" s="84"/>
      <c r="T6760" s="88" t="str">
        <f>IF(OR(T$4="",T$4=0,T$5="",T$7=0,T$7="",T$8="",$L6760="",$L6760=0),"",layerCost(IF($N6760="",T$8,$N6760),T$4,T$5,$L6760)*MAX($K6760,1)*IF($M6760="",T$7,$M6760)/100)</f>
        <v/>
      </c>
      <c r="U6760" s="84"/>
      <c r="V6760" s="88" t="str">
        <f>IF(OR(V$4="",V$4=0,V$5="",V$7=0,V$7="",V$8="",$L6760="",$L6760=0),"",layerCost(IF($N6760="",V$8,$N6760),V$4,V$5,$L6760)*MAX($K6760,1)*IF($M6760="",V$7,$M6760)/100)</f>
        <v/>
      </c>
      <c r="W6760" s="84"/>
      <c r="X6760" s="88" t="str">
        <f>IF(OR(X$4="",X$4=0,X$5="",X$7=0,X$7="",X$8="",$L6760="",$L6760=0),"",layerCost(IF($N6760="",X$8,$N6760),X$4,X$5,$L6760)*MAX($K6760,1)*IF($M6760="",X$7,$M6760)/100)</f>
        <v/>
      </c>
      <c r="Y6760" s="84"/>
      <c r="Z6760" s="88" t="str">
        <f>IF(OR(Z$4="",Z$4=0,Z$5="",Z$7=0,Z$7="",Z$8="",$L6760="",$L6760=0),"",layerCost(IF($N6760="",Z$8,$N6760),Z$4,Z$5,$L6760)*MAX($K6760,1)*IF($M6760="",Z$7,$M6760)/100)</f>
        <v/>
      </c>
    </row>
    <row r="6761" spans="16:26" x14ac:dyDescent="0.2">
      <c r="P6761" s="88" t="str">
        <f>IF(OR(P$4="",P$4=0,P$5="",P$7=0,P$7="",P$8="",$L6761="",$L6761=0),"",layerCost(IF($N6761="",P$8,$N6761),P$4,P$5,$L6761)*MAX($K6761,1)*IF($M6761="",P$7,$M6761)/100)</f>
        <v/>
      </c>
      <c r="Q6761" s="84"/>
      <c r="R6761" s="88" t="str">
        <f>IF(OR(R$4="",R$4=0,R$5="",R$7=0,R$7="",R$8="",$L6761="",$L6761=0),"",layerCost(IF($N6761="",R$8,$N6761),R$4,R$5,$L6761)*MAX($K6761,1)*IF($M6761="",R$7,$M6761)/100)</f>
        <v/>
      </c>
      <c r="S6761" s="84"/>
      <c r="T6761" s="88" t="str">
        <f>IF(OR(T$4="",T$4=0,T$5="",T$7=0,T$7="",T$8="",$L6761="",$L6761=0),"",layerCost(IF($N6761="",T$8,$N6761),T$4,T$5,$L6761)*MAX($K6761,1)*IF($M6761="",T$7,$M6761)/100)</f>
        <v/>
      </c>
      <c r="U6761" s="84"/>
      <c r="V6761" s="88" t="str">
        <f>IF(OR(V$4="",V$4=0,V$5="",V$7=0,V$7="",V$8="",$L6761="",$L6761=0),"",layerCost(IF($N6761="",V$8,$N6761),V$4,V$5,$L6761)*MAX($K6761,1)*IF($M6761="",V$7,$M6761)/100)</f>
        <v/>
      </c>
      <c r="W6761" s="84"/>
      <c r="X6761" s="88" t="str">
        <f>IF(OR(X$4="",X$4=0,X$5="",X$7=0,X$7="",X$8="",$L6761="",$L6761=0),"",layerCost(IF($N6761="",X$8,$N6761),X$4,X$5,$L6761)*MAX($K6761,1)*IF($M6761="",X$7,$M6761)/100)</f>
        <v/>
      </c>
      <c r="Y6761" s="84"/>
      <c r="Z6761" s="88" t="str">
        <f>IF(OR(Z$4="",Z$4=0,Z$5="",Z$7=0,Z$7="",Z$8="",$L6761="",$L6761=0),"",layerCost(IF($N6761="",Z$8,$N6761),Z$4,Z$5,$L6761)*MAX($K6761,1)*IF($M6761="",Z$7,$M6761)/100)</f>
        <v/>
      </c>
    </row>
    <row r="6762" spans="16:26" x14ac:dyDescent="0.2">
      <c r="P6762" s="88" t="str">
        <f>IF(OR(P$4="",P$4=0,P$5="",P$7=0,P$7="",P$8="",$L6762="",$L6762=0),"",layerCost(IF($N6762="",P$8,$N6762),P$4,P$5,$L6762)*MAX($K6762,1)*IF($M6762="",P$7,$M6762)/100)</f>
        <v/>
      </c>
      <c r="Q6762" s="84"/>
      <c r="R6762" s="88" t="str">
        <f>IF(OR(R$4="",R$4=0,R$5="",R$7=0,R$7="",R$8="",$L6762="",$L6762=0),"",layerCost(IF($N6762="",R$8,$N6762),R$4,R$5,$L6762)*MAX($K6762,1)*IF($M6762="",R$7,$M6762)/100)</f>
        <v/>
      </c>
      <c r="S6762" s="84"/>
      <c r="T6762" s="88" t="str">
        <f>IF(OR(T$4="",T$4=0,T$5="",T$7=0,T$7="",T$8="",$L6762="",$L6762=0),"",layerCost(IF($N6762="",T$8,$N6762),T$4,T$5,$L6762)*MAX($K6762,1)*IF($M6762="",T$7,$M6762)/100)</f>
        <v/>
      </c>
      <c r="U6762" s="84"/>
      <c r="V6762" s="88" t="str">
        <f>IF(OR(V$4="",V$4=0,V$5="",V$7=0,V$7="",V$8="",$L6762="",$L6762=0),"",layerCost(IF($N6762="",V$8,$N6762),V$4,V$5,$L6762)*MAX($K6762,1)*IF($M6762="",V$7,$M6762)/100)</f>
        <v/>
      </c>
      <c r="W6762" s="84"/>
      <c r="X6762" s="88" t="str">
        <f>IF(OR(X$4="",X$4=0,X$5="",X$7=0,X$7="",X$8="",$L6762="",$L6762=0),"",layerCost(IF($N6762="",X$8,$N6762),X$4,X$5,$L6762)*MAX($K6762,1)*IF($M6762="",X$7,$M6762)/100)</f>
        <v/>
      </c>
      <c r="Y6762" s="84"/>
      <c r="Z6762" s="88" t="str">
        <f>IF(OR(Z$4="",Z$4=0,Z$5="",Z$7=0,Z$7="",Z$8="",$L6762="",$L6762=0),"",layerCost(IF($N6762="",Z$8,$N6762),Z$4,Z$5,$L6762)*MAX($K6762,1)*IF($M6762="",Z$7,$M6762)/100)</f>
        <v/>
      </c>
    </row>
    <row r="6763" spans="16:26" x14ac:dyDescent="0.2">
      <c r="P6763" s="88" t="str">
        <f>IF(OR(P$4="",P$4=0,P$5="",P$7=0,P$7="",P$8="",$L6763="",$L6763=0),"",layerCost(IF($N6763="",P$8,$N6763),P$4,P$5,$L6763)*MAX($K6763,1)*IF($M6763="",P$7,$M6763)/100)</f>
        <v/>
      </c>
      <c r="Q6763" s="84"/>
      <c r="R6763" s="88" t="str">
        <f>IF(OR(R$4="",R$4=0,R$5="",R$7=0,R$7="",R$8="",$L6763="",$L6763=0),"",layerCost(IF($N6763="",R$8,$N6763),R$4,R$5,$L6763)*MAX($K6763,1)*IF($M6763="",R$7,$M6763)/100)</f>
        <v/>
      </c>
      <c r="S6763" s="84"/>
      <c r="T6763" s="88" t="str">
        <f>IF(OR(T$4="",T$4=0,T$5="",T$7=0,T$7="",T$8="",$L6763="",$L6763=0),"",layerCost(IF($N6763="",T$8,$N6763),T$4,T$5,$L6763)*MAX($K6763,1)*IF($M6763="",T$7,$M6763)/100)</f>
        <v/>
      </c>
      <c r="U6763" s="84"/>
      <c r="V6763" s="88" t="str">
        <f>IF(OR(V$4="",V$4=0,V$5="",V$7=0,V$7="",V$8="",$L6763="",$L6763=0),"",layerCost(IF($N6763="",V$8,$N6763),V$4,V$5,$L6763)*MAX($K6763,1)*IF($M6763="",V$7,$M6763)/100)</f>
        <v/>
      </c>
      <c r="W6763" s="84"/>
      <c r="X6763" s="88" t="str">
        <f>IF(OR(X$4="",X$4=0,X$5="",X$7=0,X$7="",X$8="",$L6763="",$L6763=0),"",layerCost(IF($N6763="",X$8,$N6763),X$4,X$5,$L6763)*MAX($K6763,1)*IF($M6763="",X$7,$M6763)/100)</f>
        <v/>
      </c>
      <c r="Y6763" s="84"/>
      <c r="Z6763" s="88" t="str">
        <f>IF(OR(Z$4="",Z$4=0,Z$5="",Z$7=0,Z$7="",Z$8="",$L6763="",$L6763=0),"",layerCost(IF($N6763="",Z$8,$N6763),Z$4,Z$5,$L6763)*MAX($K6763,1)*IF($M6763="",Z$7,$M6763)/100)</f>
        <v/>
      </c>
    </row>
    <row r="6764" spans="16:26" x14ac:dyDescent="0.2">
      <c r="P6764" s="88" t="str">
        <f>IF(OR(P$4="",P$4=0,P$5="",P$7=0,P$7="",P$8="",$L6764="",$L6764=0),"",layerCost(IF($N6764="",P$8,$N6764),P$4,P$5,$L6764)*MAX($K6764,1)*IF($M6764="",P$7,$M6764)/100)</f>
        <v/>
      </c>
      <c r="Q6764" s="84"/>
      <c r="R6764" s="88" t="str">
        <f>IF(OR(R$4="",R$4=0,R$5="",R$7=0,R$7="",R$8="",$L6764="",$L6764=0),"",layerCost(IF($N6764="",R$8,$N6764),R$4,R$5,$L6764)*MAX($K6764,1)*IF($M6764="",R$7,$M6764)/100)</f>
        <v/>
      </c>
      <c r="S6764" s="84"/>
      <c r="T6764" s="88" t="str">
        <f>IF(OR(T$4="",T$4=0,T$5="",T$7=0,T$7="",T$8="",$L6764="",$L6764=0),"",layerCost(IF($N6764="",T$8,$N6764),T$4,T$5,$L6764)*MAX($K6764,1)*IF($M6764="",T$7,$M6764)/100)</f>
        <v/>
      </c>
      <c r="U6764" s="84"/>
      <c r="V6764" s="88" t="str">
        <f>IF(OR(V$4="",V$4=0,V$5="",V$7=0,V$7="",V$8="",$L6764="",$L6764=0),"",layerCost(IF($N6764="",V$8,$N6764),V$4,V$5,$L6764)*MAX($K6764,1)*IF($M6764="",V$7,$M6764)/100)</f>
        <v/>
      </c>
      <c r="W6764" s="84"/>
      <c r="X6764" s="88" t="str">
        <f>IF(OR(X$4="",X$4=0,X$5="",X$7=0,X$7="",X$8="",$L6764="",$L6764=0),"",layerCost(IF($N6764="",X$8,$N6764),X$4,X$5,$L6764)*MAX($K6764,1)*IF($M6764="",X$7,$M6764)/100)</f>
        <v/>
      </c>
      <c r="Y6764" s="84"/>
      <c r="Z6764" s="88" t="str">
        <f>IF(OR(Z$4="",Z$4=0,Z$5="",Z$7=0,Z$7="",Z$8="",$L6764="",$L6764=0),"",layerCost(IF($N6764="",Z$8,$N6764),Z$4,Z$5,$L6764)*MAX($K6764,1)*IF($M6764="",Z$7,$M6764)/100)</f>
        <v/>
      </c>
    </row>
    <row r="6765" spans="16:26" x14ac:dyDescent="0.2">
      <c r="P6765" s="88" t="str">
        <f>IF(OR(P$4="",P$4=0,P$5="",P$7=0,P$7="",P$8="",$L6765="",$L6765=0),"",layerCost(IF($N6765="",P$8,$N6765),P$4,P$5,$L6765)*MAX($K6765,1)*IF($M6765="",P$7,$M6765)/100)</f>
        <v/>
      </c>
      <c r="Q6765" s="84"/>
      <c r="R6765" s="88" t="str">
        <f>IF(OR(R$4="",R$4=0,R$5="",R$7=0,R$7="",R$8="",$L6765="",$L6765=0),"",layerCost(IF($N6765="",R$8,$N6765),R$4,R$5,$L6765)*MAX($K6765,1)*IF($M6765="",R$7,$M6765)/100)</f>
        <v/>
      </c>
      <c r="S6765" s="84"/>
      <c r="T6765" s="88" t="str">
        <f>IF(OR(T$4="",T$4=0,T$5="",T$7=0,T$7="",T$8="",$L6765="",$L6765=0),"",layerCost(IF($N6765="",T$8,$N6765),T$4,T$5,$L6765)*MAX($K6765,1)*IF($M6765="",T$7,$M6765)/100)</f>
        <v/>
      </c>
      <c r="U6765" s="84"/>
      <c r="V6765" s="88" t="str">
        <f>IF(OR(V$4="",V$4=0,V$5="",V$7=0,V$7="",V$8="",$L6765="",$L6765=0),"",layerCost(IF($N6765="",V$8,$N6765),V$4,V$5,$L6765)*MAX($K6765,1)*IF($M6765="",V$7,$M6765)/100)</f>
        <v/>
      </c>
      <c r="W6765" s="84"/>
      <c r="X6765" s="88" t="str">
        <f>IF(OR(X$4="",X$4=0,X$5="",X$7=0,X$7="",X$8="",$L6765="",$L6765=0),"",layerCost(IF($N6765="",X$8,$N6765),X$4,X$5,$L6765)*MAX($K6765,1)*IF($M6765="",X$7,$M6765)/100)</f>
        <v/>
      </c>
      <c r="Y6765" s="84"/>
      <c r="Z6765" s="88" t="str">
        <f>IF(OR(Z$4="",Z$4=0,Z$5="",Z$7=0,Z$7="",Z$8="",$L6765="",$L6765=0),"",layerCost(IF($N6765="",Z$8,$N6765),Z$4,Z$5,$L6765)*MAX($K6765,1)*IF($M6765="",Z$7,$M6765)/100)</f>
        <v/>
      </c>
    </row>
    <row r="6766" spans="16:26" x14ac:dyDescent="0.2">
      <c r="P6766" s="88" t="str">
        <f>IF(OR(P$4="",P$4=0,P$5="",P$7=0,P$7="",P$8="",$L6766="",$L6766=0),"",layerCost(IF($N6766="",P$8,$N6766),P$4,P$5,$L6766)*MAX($K6766,1)*IF($M6766="",P$7,$M6766)/100)</f>
        <v/>
      </c>
      <c r="Q6766" s="84"/>
      <c r="R6766" s="88" t="str">
        <f>IF(OR(R$4="",R$4=0,R$5="",R$7=0,R$7="",R$8="",$L6766="",$L6766=0),"",layerCost(IF($N6766="",R$8,$N6766),R$4,R$5,$L6766)*MAX($K6766,1)*IF($M6766="",R$7,$M6766)/100)</f>
        <v/>
      </c>
      <c r="S6766" s="84"/>
      <c r="T6766" s="88" t="str">
        <f>IF(OR(T$4="",T$4=0,T$5="",T$7=0,T$7="",T$8="",$L6766="",$L6766=0),"",layerCost(IF($N6766="",T$8,$N6766),T$4,T$5,$L6766)*MAX($K6766,1)*IF($M6766="",T$7,$M6766)/100)</f>
        <v/>
      </c>
      <c r="U6766" s="84"/>
      <c r="V6766" s="88" t="str">
        <f>IF(OR(V$4="",V$4=0,V$5="",V$7=0,V$7="",V$8="",$L6766="",$L6766=0),"",layerCost(IF($N6766="",V$8,$N6766),V$4,V$5,$L6766)*MAX($K6766,1)*IF($M6766="",V$7,$M6766)/100)</f>
        <v/>
      </c>
      <c r="W6766" s="84"/>
      <c r="X6766" s="88" t="str">
        <f>IF(OR(X$4="",X$4=0,X$5="",X$7=0,X$7="",X$8="",$L6766="",$L6766=0),"",layerCost(IF($N6766="",X$8,$N6766),X$4,X$5,$L6766)*MAX($K6766,1)*IF($M6766="",X$7,$M6766)/100)</f>
        <v/>
      </c>
      <c r="Y6766" s="84"/>
      <c r="Z6766" s="88" t="str">
        <f>IF(OR(Z$4="",Z$4=0,Z$5="",Z$7=0,Z$7="",Z$8="",$L6766="",$L6766=0),"",layerCost(IF($N6766="",Z$8,$N6766),Z$4,Z$5,$L6766)*MAX($K6766,1)*IF($M6766="",Z$7,$M6766)/100)</f>
        <v/>
      </c>
    </row>
    <row r="6767" spans="16:26" x14ac:dyDescent="0.2">
      <c r="P6767" s="88" t="str">
        <f>IF(OR(P$4="",P$4=0,P$5="",P$7=0,P$7="",P$8="",$L6767="",$L6767=0),"",layerCost(IF($N6767="",P$8,$N6767),P$4,P$5,$L6767)*MAX($K6767,1)*IF($M6767="",P$7,$M6767)/100)</f>
        <v/>
      </c>
      <c r="Q6767" s="84"/>
      <c r="R6767" s="88" t="str">
        <f>IF(OR(R$4="",R$4=0,R$5="",R$7=0,R$7="",R$8="",$L6767="",$L6767=0),"",layerCost(IF($N6767="",R$8,$N6767),R$4,R$5,$L6767)*MAX($K6767,1)*IF($M6767="",R$7,$M6767)/100)</f>
        <v/>
      </c>
      <c r="S6767" s="84"/>
      <c r="T6767" s="88" t="str">
        <f>IF(OR(T$4="",T$4=0,T$5="",T$7=0,T$7="",T$8="",$L6767="",$L6767=0),"",layerCost(IF($N6767="",T$8,$N6767),T$4,T$5,$L6767)*MAX($K6767,1)*IF($M6767="",T$7,$M6767)/100)</f>
        <v/>
      </c>
      <c r="U6767" s="84"/>
      <c r="V6767" s="88" t="str">
        <f>IF(OR(V$4="",V$4=0,V$5="",V$7=0,V$7="",V$8="",$L6767="",$L6767=0),"",layerCost(IF($N6767="",V$8,$N6767),V$4,V$5,$L6767)*MAX($K6767,1)*IF($M6767="",V$7,$M6767)/100)</f>
        <v/>
      </c>
      <c r="W6767" s="84"/>
      <c r="X6767" s="88" t="str">
        <f>IF(OR(X$4="",X$4=0,X$5="",X$7=0,X$7="",X$8="",$L6767="",$L6767=0),"",layerCost(IF($N6767="",X$8,$N6767),X$4,X$5,$L6767)*MAX($K6767,1)*IF($M6767="",X$7,$M6767)/100)</f>
        <v/>
      </c>
      <c r="Y6767" s="84"/>
      <c r="Z6767" s="88" t="str">
        <f>IF(OR(Z$4="",Z$4=0,Z$5="",Z$7=0,Z$7="",Z$8="",$L6767="",$L6767=0),"",layerCost(IF($N6767="",Z$8,$N6767),Z$4,Z$5,$L6767)*MAX($K6767,1)*IF($M6767="",Z$7,$M6767)/100)</f>
        <v/>
      </c>
    </row>
    <row r="6768" spans="16:26" x14ac:dyDescent="0.2">
      <c r="P6768" s="88" t="str">
        <f>IF(OR(P$4="",P$4=0,P$5="",P$7=0,P$7="",P$8="",$L6768="",$L6768=0),"",layerCost(IF($N6768="",P$8,$N6768),P$4,P$5,$L6768)*MAX($K6768,1)*IF($M6768="",P$7,$M6768)/100)</f>
        <v/>
      </c>
      <c r="Q6768" s="84"/>
      <c r="R6768" s="88" t="str">
        <f>IF(OR(R$4="",R$4=0,R$5="",R$7=0,R$7="",R$8="",$L6768="",$L6768=0),"",layerCost(IF($N6768="",R$8,$N6768),R$4,R$5,$L6768)*MAX($K6768,1)*IF($M6768="",R$7,$M6768)/100)</f>
        <v/>
      </c>
      <c r="S6768" s="84"/>
      <c r="T6768" s="88" t="str">
        <f>IF(OR(T$4="",T$4=0,T$5="",T$7=0,T$7="",T$8="",$L6768="",$L6768=0),"",layerCost(IF($N6768="",T$8,$N6768),T$4,T$5,$L6768)*MAX($K6768,1)*IF($M6768="",T$7,$M6768)/100)</f>
        <v/>
      </c>
      <c r="U6768" s="84"/>
      <c r="V6768" s="88" t="str">
        <f>IF(OR(V$4="",V$4=0,V$5="",V$7=0,V$7="",V$8="",$L6768="",$L6768=0),"",layerCost(IF($N6768="",V$8,$N6768),V$4,V$5,$L6768)*MAX($K6768,1)*IF($M6768="",V$7,$M6768)/100)</f>
        <v/>
      </c>
      <c r="W6768" s="84"/>
      <c r="X6768" s="88" t="str">
        <f>IF(OR(X$4="",X$4=0,X$5="",X$7=0,X$7="",X$8="",$L6768="",$L6768=0),"",layerCost(IF($N6768="",X$8,$N6768),X$4,X$5,$L6768)*MAX($K6768,1)*IF($M6768="",X$7,$M6768)/100)</f>
        <v/>
      </c>
      <c r="Y6768" s="84"/>
      <c r="Z6768" s="88" t="str">
        <f>IF(OR(Z$4="",Z$4=0,Z$5="",Z$7=0,Z$7="",Z$8="",$L6768="",$L6768=0),"",layerCost(IF($N6768="",Z$8,$N6768),Z$4,Z$5,$L6768)*MAX($K6768,1)*IF($M6768="",Z$7,$M6768)/100)</f>
        <v/>
      </c>
    </row>
    <row r="6769" spans="16:26" x14ac:dyDescent="0.2">
      <c r="P6769" s="88" t="str">
        <f>IF(OR(P$4="",P$4=0,P$5="",P$7=0,P$7="",P$8="",$L6769="",$L6769=0),"",layerCost(IF($N6769="",P$8,$N6769),P$4,P$5,$L6769)*MAX($K6769,1)*IF($M6769="",P$7,$M6769)/100)</f>
        <v/>
      </c>
      <c r="Q6769" s="84"/>
      <c r="R6769" s="88" t="str">
        <f>IF(OR(R$4="",R$4=0,R$5="",R$7=0,R$7="",R$8="",$L6769="",$L6769=0),"",layerCost(IF($N6769="",R$8,$N6769),R$4,R$5,$L6769)*MAX($K6769,1)*IF($M6769="",R$7,$M6769)/100)</f>
        <v/>
      </c>
      <c r="S6769" s="84"/>
      <c r="T6769" s="88" t="str">
        <f>IF(OR(T$4="",T$4=0,T$5="",T$7=0,T$7="",T$8="",$L6769="",$L6769=0),"",layerCost(IF($N6769="",T$8,$N6769),T$4,T$5,$L6769)*MAX($K6769,1)*IF($M6769="",T$7,$M6769)/100)</f>
        <v/>
      </c>
      <c r="U6769" s="84"/>
      <c r="V6769" s="88" t="str">
        <f>IF(OR(V$4="",V$4=0,V$5="",V$7=0,V$7="",V$8="",$L6769="",$L6769=0),"",layerCost(IF($N6769="",V$8,$N6769),V$4,V$5,$L6769)*MAX($K6769,1)*IF($M6769="",V$7,$M6769)/100)</f>
        <v/>
      </c>
      <c r="W6769" s="84"/>
      <c r="X6769" s="88" t="str">
        <f>IF(OR(X$4="",X$4=0,X$5="",X$7=0,X$7="",X$8="",$L6769="",$L6769=0),"",layerCost(IF($N6769="",X$8,$N6769),X$4,X$5,$L6769)*MAX($K6769,1)*IF($M6769="",X$7,$M6769)/100)</f>
        <v/>
      </c>
      <c r="Y6769" s="84"/>
      <c r="Z6769" s="88" t="str">
        <f>IF(OR(Z$4="",Z$4=0,Z$5="",Z$7=0,Z$7="",Z$8="",$L6769="",$L6769=0),"",layerCost(IF($N6769="",Z$8,$N6769),Z$4,Z$5,$L6769)*MAX($K6769,1)*IF($M6769="",Z$7,$M6769)/100)</f>
        <v/>
      </c>
    </row>
    <row r="6770" spans="16:26" x14ac:dyDescent="0.2">
      <c r="P6770" s="88" t="str">
        <f>IF(OR(P$4="",P$4=0,P$5="",P$7=0,P$7="",P$8="",$L6770="",$L6770=0),"",layerCost(IF($N6770="",P$8,$N6770),P$4,P$5,$L6770)*MAX($K6770,1)*IF($M6770="",P$7,$M6770)/100)</f>
        <v/>
      </c>
      <c r="Q6770" s="84"/>
      <c r="R6770" s="88" t="str">
        <f>IF(OR(R$4="",R$4=0,R$5="",R$7=0,R$7="",R$8="",$L6770="",$L6770=0),"",layerCost(IF($N6770="",R$8,$N6770),R$4,R$5,$L6770)*MAX($K6770,1)*IF($M6770="",R$7,$M6770)/100)</f>
        <v/>
      </c>
      <c r="S6770" s="84"/>
      <c r="T6770" s="88" t="str">
        <f>IF(OR(T$4="",T$4=0,T$5="",T$7=0,T$7="",T$8="",$L6770="",$L6770=0),"",layerCost(IF($N6770="",T$8,$N6770),T$4,T$5,$L6770)*MAX($K6770,1)*IF($M6770="",T$7,$M6770)/100)</f>
        <v/>
      </c>
      <c r="U6770" s="84"/>
      <c r="V6770" s="88" t="str">
        <f>IF(OR(V$4="",V$4=0,V$5="",V$7=0,V$7="",V$8="",$L6770="",$L6770=0),"",layerCost(IF($N6770="",V$8,$N6770),V$4,V$5,$L6770)*MAX($K6770,1)*IF($M6770="",V$7,$M6770)/100)</f>
        <v/>
      </c>
      <c r="W6770" s="84"/>
      <c r="X6770" s="88" t="str">
        <f>IF(OR(X$4="",X$4=0,X$5="",X$7=0,X$7="",X$8="",$L6770="",$L6770=0),"",layerCost(IF($N6770="",X$8,$N6770),X$4,X$5,$L6770)*MAX($K6770,1)*IF($M6770="",X$7,$M6770)/100)</f>
        <v/>
      </c>
      <c r="Y6770" s="84"/>
      <c r="Z6770" s="88" t="str">
        <f>IF(OR(Z$4="",Z$4=0,Z$5="",Z$7=0,Z$7="",Z$8="",$L6770="",$L6770=0),"",layerCost(IF($N6770="",Z$8,$N6770),Z$4,Z$5,$L6770)*MAX($K6770,1)*IF($M6770="",Z$7,$M6770)/100)</f>
        <v/>
      </c>
    </row>
    <row r="6771" spans="16:26" x14ac:dyDescent="0.2">
      <c r="P6771" s="88" t="str">
        <f>IF(OR(P$4="",P$4=0,P$5="",P$7=0,P$7="",P$8="",$L6771="",$L6771=0),"",layerCost(IF($N6771="",P$8,$N6771),P$4,P$5,$L6771)*MAX($K6771,1)*IF($M6771="",P$7,$M6771)/100)</f>
        <v/>
      </c>
      <c r="Q6771" s="84"/>
      <c r="R6771" s="88" t="str">
        <f>IF(OR(R$4="",R$4=0,R$5="",R$7=0,R$7="",R$8="",$L6771="",$L6771=0),"",layerCost(IF($N6771="",R$8,$N6771),R$4,R$5,$L6771)*MAX($K6771,1)*IF($M6771="",R$7,$M6771)/100)</f>
        <v/>
      </c>
      <c r="S6771" s="84"/>
      <c r="T6771" s="88" t="str">
        <f>IF(OR(T$4="",T$4=0,T$5="",T$7=0,T$7="",T$8="",$L6771="",$L6771=0),"",layerCost(IF($N6771="",T$8,$N6771),T$4,T$5,$L6771)*MAX($K6771,1)*IF($M6771="",T$7,$M6771)/100)</f>
        <v/>
      </c>
      <c r="U6771" s="84"/>
      <c r="V6771" s="88" t="str">
        <f>IF(OR(V$4="",V$4=0,V$5="",V$7=0,V$7="",V$8="",$L6771="",$L6771=0),"",layerCost(IF($N6771="",V$8,$N6771),V$4,V$5,$L6771)*MAX($K6771,1)*IF($M6771="",V$7,$M6771)/100)</f>
        <v/>
      </c>
      <c r="W6771" s="84"/>
      <c r="X6771" s="88" t="str">
        <f>IF(OR(X$4="",X$4=0,X$5="",X$7=0,X$7="",X$8="",$L6771="",$L6771=0),"",layerCost(IF($N6771="",X$8,$N6771),X$4,X$5,$L6771)*MAX($K6771,1)*IF($M6771="",X$7,$M6771)/100)</f>
        <v/>
      </c>
      <c r="Y6771" s="84"/>
      <c r="Z6771" s="88" t="str">
        <f>IF(OR(Z$4="",Z$4=0,Z$5="",Z$7=0,Z$7="",Z$8="",$L6771="",$L6771=0),"",layerCost(IF($N6771="",Z$8,$N6771),Z$4,Z$5,$L6771)*MAX($K6771,1)*IF($M6771="",Z$7,$M6771)/100)</f>
        <v/>
      </c>
    </row>
    <row r="6772" spans="16:26" x14ac:dyDescent="0.2">
      <c r="P6772" s="88" t="str">
        <f>IF(OR(P$4="",P$4=0,P$5="",P$7=0,P$7="",P$8="",$L6772="",$L6772=0),"",layerCost(IF($N6772="",P$8,$N6772),P$4,P$5,$L6772)*MAX($K6772,1)*IF($M6772="",P$7,$M6772)/100)</f>
        <v/>
      </c>
      <c r="Q6772" s="84"/>
      <c r="R6772" s="88" t="str">
        <f>IF(OR(R$4="",R$4=0,R$5="",R$7=0,R$7="",R$8="",$L6772="",$L6772=0),"",layerCost(IF($N6772="",R$8,$N6772),R$4,R$5,$L6772)*MAX($K6772,1)*IF($M6772="",R$7,$M6772)/100)</f>
        <v/>
      </c>
      <c r="S6772" s="84"/>
      <c r="T6772" s="88" t="str">
        <f>IF(OR(T$4="",T$4=0,T$5="",T$7=0,T$7="",T$8="",$L6772="",$L6772=0),"",layerCost(IF($N6772="",T$8,$N6772),T$4,T$5,$L6772)*MAX($K6772,1)*IF($M6772="",T$7,$M6772)/100)</f>
        <v/>
      </c>
      <c r="U6772" s="84"/>
      <c r="V6772" s="88" t="str">
        <f>IF(OR(V$4="",V$4=0,V$5="",V$7=0,V$7="",V$8="",$L6772="",$L6772=0),"",layerCost(IF($N6772="",V$8,$N6772),V$4,V$5,$L6772)*MAX($K6772,1)*IF($M6772="",V$7,$M6772)/100)</f>
        <v/>
      </c>
      <c r="W6772" s="84"/>
      <c r="X6772" s="88" t="str">
        <f>IF(OR(X$4="",X$4=0,X$5="",X$7=0,X$7="",X$8="",$L6772="",$L6772=0),"",layerCost(IF($N6772="",X$8,$N6772),X$4,X$5,$L6772)*MAX($K6772,1)*IF($M6772="",X$7,$M6772)/100)</f>
        <v/>
      </c>
      <c r="Y6772" s="84"/>
      <c r="Z6772" s="88" t="str">
        <f>IF(OR(Z$4="",Z$4=0,Z$5="",Z$7=0,Z$7="",Z$8="",$L6772="",$L6772=0),"",layerCost(IF($N6772="",Z$8,$N6772),Z$4,Z$5,$L6772)*MAX($K6772,1)*IF($M6772="",Z$7,$M6772)/100)</f>
        <v/>
      </c>
    </row>
    <row r="6773" spans="16:26" x14ac:dyDescent="0.2">
      <c r="P6773" s="88" t="str">
        <f>IF(OR(P$4="",P$4=0,P$5="",P$7=0,P$7="",P$8="",$L6773="",$L6773=0),"",layerCost(IF($N6773="",P$8,$N6773),P$4,P$5,$L6773)*MAX($K6773,1)*IF($M6773="",P$7,$M6773)/100)</f>
        <v/>
      </c>
      <c r="Q6773" s="84"/>
      <c r="R6773" s="88" t="str">
        <f>IF(OR(R$4="",R$4=0,R$5="",R$7=0,R$7="",R$8="",$L6773="",$L6773=0),"",layerCost(IF($N6773="",R$8,$N6773),R$4,R$5,$L6773)*MAX($K6773,1)*IF($M6773="",R$7,$M6773)/100)</f>
        <v/>
      </c>
      <c r="S6773" s="84"/>
      <c r="T6773" s="88" t="str">
        <f>IF(OR(T$4="",T$4=0,T$5="",T$7=0,T$7="",T$8="",$L6773="",$L6773=0),"",layerCost(IF($N6773="",T$8,$N6773),T$4,T$5,$L6773)*MAX($K6773,1)*IF($M6773="",T$7,$M6773)/100)</f>
        <v/>
      </c>
      <c r="U6773" s="84"/>
      <c r="V6773" s="88" t="str">
        <f>IF(OR(V$4="",V$4=0,V$5="",V$7=0,V$7="",V$8="",$L6773="",$L6773=0),"",layerCost(IF($N6773="",V$8,$N6773),V$4,V$5,$L6773)*MAX($K6773,1)*IF($M6773="",V$7,$M6773)/100)</f>
        <v/>
      </c>
      <c r="W6773" s="84"/>
      <c r="X6773" s="88" t="str">
        <f>IF(OR(X$4="",X$4=0,X$5="",X$7=0,X$7="",X$8="",$L6773="",$L6773=0),"",layerCost(IF($N6773="",X$8,$N6773),X$4,X$5,$L6773)*MAX($K6773,1)*IF($M6773="",X$7,$M6773)/100)</f>
        <v/>
      </c>
      <c r="Y6773" s="84"/>
      <c r="Z6773" s="88" t="str">
        <f>IF(OR(Z$4="",Z$4=0,Z$5="",Z$7=0,Z$7="",Z$8="",$L6773="",$L6773=0),"",layerCost(IF($N6773="",Z$8,$N6773),Z$4,Z$5,$L6773)*MAX($K6773,1)*IF($M6773="",Z$7,$M6773)/100)</f>
        <v/>
      </c>
    </row>
    <row r="6774" spans="16:26" x14ac:dyDescent="0.2">
      <c r="P6774" s="88" t="str">
        <f>IF(OR(P$4="",P$4=0,P$5="",P$7=0,P$7="",P$8="",$L6774="",$L6774=0),"",layerCost(IF($N6774="",P$8,$N6774),P$4,P$5,$L6774)*MAX($K6774,1)*IF($M6774="",P$7,$M6774)/100)</f>
        <v/>
      </c>
      <c r="Q6774" s="84"/>
      <c r="R6774" s="88" t="str">
        <f>IF(OR(R$4="",R$4=0,R$5="",R$7=0,R$7="",R$8="",$L6774="",$L6774=0),"",layerCost(IF($N6774="",R$8,$N6774),R$4,R$5,$L6774)*MAX($K6774,1)*IF($M6774="",R$7,$M6774)/100)</f>
        <v/>
      </c>
      <c r="S6774" s="84"/>
      <c r="T6774" s="88" t="str">
        <f>IF(OR(T$4="",T$4=0,T$5="",T$7=0,T$7="",T$8="",$L6774="",$L6774=0),"",layerCost(IF($N6774="",T$8,$N6774),T$4,T$5,$L6774)*MAX($K6774,1)*IF($M6774="",T$7,$M6774)/100)</f>
        <v/>
      </c>
      <c r="U6774" s="84"/>
      <c r="V6774" s="88" t="str">
        <f>IF(OR(V$4="",V$4=0,V$5="",V$7=0,V$7="",V$8="",$L6774="",$L6774=0),"",layerCost(IF($N6774="",V$8,$N6774),V$4,V$5,$L6774)*MAX($K6774,1)*IF($M6774="",V$7,$M6774)/100)</f>
        <v/>
      </c>
      <c r="W6774" s="84"/>
      <c r="X6774" s="88" t="str">
        <f>IF(OR(X$4="",X$4=0,X$5="",X$7=0,X$7="",X$8="",$L6774="",$L6774=0),"",layerCost(IF($N6774="",X$8,$N6774),X$4,X$5,$L6774)*MAX($K6774,1)*IF($M6774="",X$7,$M6774)/100)</f>
        <v/>
      </c>
      <c r="Y6774" s="84"/>
      <c r="Z6774" s="88" t="str">
        <f>IF(OR(Z$4="",Z$4=0,Z$5="",Z$7=0,Z$7="",Z$8="",$L6774="",$L6774=0),"",layerCost(IF($N6774="",Z$8,$N6774),Z$4,Z$5,$L6774)*MAX($K6774,1)*IF($M6774="",Z$7,$M6774)/100)</f>
        <v/>
      </c>
    </row>
    <row r="6775" spans="16:26" x14ac:dyDescent="0.2">
      <c r="P6775" s="88" t="str">
        <f>IF(OR(P$4="",P$4=0,P$5="",P$7=0,P$7="",P$8="",$L6775="",$L6775=0),"",layerCost(IF($N6775="",P$8,$N6775),P$4,P$5,$L6775)*MAX($K6775,1)*IF($M6775="",P$7,$M6775)/100)</f>
        <v/>
      </c>
      <c r="Q6775" s="84"/>
      <c r="R6775" s="88" t="str">
        <f>IF(OR(R$4="",R$4=0,R$5="",R$7=0,R$7="",R$8="",$L6775="",$L6775=0),"",layerCost(IF($N6775="",R$8,$N6775),R$4,R$5,$L6775)*MAX($K6775,1)*IF($M6775="",R$7,$M6775)/100)</f>
        <v/>
      </c>
      <c r="S6775" s="84"/>
      <c r="T6775" s="88" t="str">
        <f>IF(OR(T$4="",T$4=0,T$5="",T$7=0,T$7="",T$8="",$L6775="",$L6775=0),"",layerCost(IF($N6775="",T$8,$N6775),T$4,T$5,$L6775)*MAX($K6775,1)*IF($M6775="",T$7,$M6775)/100)</f>
        <v/>
      </c>
      <c r="U6775" s="84"/>
      <c r="V6775" s="88" t="str">
        <f>IF(OR(V$4="",V$4=0,V$5="",V$7=0,V$7="",V$8="",$L6775="",$L6775=0),"",layerCost(IF($N6775="",V$8,$N6775),V$4,V$5,$L6775)*MAX($K6775,1)*IF($M6775="",V$7,$M6775)/100)</f>
        <v/>
      </c>
      <c r="W6775" s="84"/>
      <c r="X6775" s="88" t="str">
        <f>IF(OR(X$4="",X$4=0,X$5="",X$7=0,X$7="",X$8="",$L6775="",$L6775=0),"",layerCost(IF($N6775="",X$8,$N6775),X$4,X$5,$L6775)*MAX($K6775,1)*IF($M6775="",X$7,$M6775)/100)</f>
        <v/>
      </c>
      <c r="Y6775" s="84"/>
      <c r="Z6775" s="88" t="str">
        <f>IF(OR(Z$4="",Z$4=0,Z$5="",Z$7=0,Z$7="",Z$8="",$L6775="",$L6775=0),"",layerCost(IF($N6775="",Z$8,$N6775),Z$4,Z$5,$L6775)*MAX($K6775,1)*IF($M6775="",Z$7,$M6775)/100)</f>
        <v/>
      </c>
    </row>
    <row r="6776" spans="16:26" x14ac:dyDescent="0.2">
      <c r="P6776" s="88" t="str">
        <f>IF(OR(P$4="",P$4=0,P$5="",P$7=0,P$7="",P$8="",$L6776="",$L6776=0),"",layerCost(IF($N6776="",P$8,$N6776),P$4,P$5,$L6776)*MAX($K6776,1)*IF($M6776="",P$7,$M6776)/100)</f>
        <v/>
      </c>
      <c r="Q6776" s="84"/>
      <c r="R6776" s="88" t="str">
        <f>IF(OR(R$4="",R$4=0,R$5="",R$7=0,R$7="",R$8="",$L6776="",$L6776=0),"",layerCost(IF($N6776="",R$8,$N6776),R$4,R$5,$L6776)*MAX($K6776,1)*IF($M6776="",R$7,$M6776)/100)</f>
        <v/>
      </c>
      <c r="S6776" s="84"/>
      <c r="T6776" s="88" t="str">
        <f>IF(OR(T$4="",T$4=0,T$5="",T$7=0,T$7="",T$8="",$L6776="",$L6776=0),"",layerCost(IF($N6776="",T$8,$N6776),T$4,T$5,$L6776)*MAX($K6776,1)*IF($M6776="",T$7,$M6776)/100)</f>
        <v/>
      </c>
      <c r="U6776" s="84"/>
      <c r="V6776" s="88" t="str">
        <f>IF(OR(V$4="",V$4=0,V$5="",V$7=0,V$7="",V$8="",$L6776="",$L6776=0),"",layerCost(IF($N6776="",V$8,$N6776),V$4,V$5,$L6776)*MAX($K6776,1)*IF($M6776="",V$7,$M6776)/100)</f>
        <v/>
      </c>
      <c r="W6776" s="84"/>
      <c r="X6776" s="88" t="str">
        <f>IF(OR(X$4="",X$4=0,X$5="",X$7=0,X$7="",X$8="",$L6776="",$L6776=0),"",layerCost(IF($N6776="",X$8,$N6776),X$4,X$5,$L6776)*MAX($K6776,1)*IF($M6776="",X$7,$M6776)/100)</f>
        <v/>
      </c>
      <c r="Y6776" s="84"/>
      <c r="Z6776" s="88" t="str">
        <f>IF(OR(Z$4="",Z$4=0,Z$5="",Z$7=0,Z$7="",Z$8="",$L6776="",$L6776=0),"",layerCost(IF($N6776="",Z$8,$N6776),Z$4,Z$5,$L6776)*MAX($K6776,1)*IF($M6776="",Z$7,$M6776)/100)</f>
        <v/>
      </c>
    </row>
    <row r="6777" spans="16:26" x14ac:dyDescent="0.2">
      <c r="P6777" s="88" t="str">
        <f>IF(OR(P$4="",P$4=0,P$5="",P$7=0,P$7="",P$8="",$L6777="",$L6777=0),"",layerCost(IF($N6777="",P$8,$N6777),P$4,P$5,$L6777)*MAX($K6777,1)*IF($M6777="",P$7,$M6777)/100)</f>
        <v/>
      </c>
      <c r="Q6777" s="84"/>
      <c r="R6777" s="88" t="str">
        <f>IF(OR(R$4="",R$4=0,R$5="",R$7=0,R$7="",R$8="",$L6777="",$L6777=0),"",layerCost(IF($N6777="",R$8,$N6777),R$4,R$5,$L6777)*MAX($K6777,1)*IF($M6777="",R$7,$M6777)/100)</f>
        <v/>
      </c>
      <c r="S6777" s="84"/>
      <c r="T6777" s="88" t="str">
        <f>IF(OR(T$4="",T$4=0,T$5="",T$7=0,T$7="",T$8="",$L6777="",$L6777=0),"",layerCost(IF($N6777="",T$8,$N6777),T$4,T$5,$L6777)*MAX($K6777,1)*IF($M6777="",T$7,$M6777)/100)</f>
        <v/>
      </c>
      <c r="U6777" s="84"/>
      <c r="V6777" s="88" t="str">
        <f>IF(OR(V$4="",V$4=0,V$5="",V$7=0,V$7="",V$8="",$L6777="",$L6777=0),"",layerCost(IF($N6777="",V$8,$N6777),V$4,V$5,$L6777)*MAX($K6777,1)*IF($M6777="",V$7,$M6777)/100)</f>
        <v/>
      </c>
      <c r="W6777" s="84"/>
      <c r="X6777" s="88" t="str">
        <f>IF(OR(X$4="",X$4=0,X$5="",X$7=0,X$7="",X$8="",$L6777="",$L6777=0),"",layerCost(IF($N6777="",X$8,$N6777),X$4,X$5,$L6777)*MAX($K6777,1)*IF($M6777="",X$7,$M6777)/100)</f>
        <v/>
      </c>
      <c r="Y6777" s="84"/>
      <c r="Z6777" s="88" t="str">
        <f>IF(OR(Z$4="",Z$4=0,Z$5="",Z$7=0,Z$7="",Z$8="",$L6777="",$L6777=0),"",layerCost(IF($N6777="",Z$8,$N6777),Z$4,Z$5,$L6777)*MAX($K6777,1)*IF($M6777="",Z$7,$M6777)/100)</f>
        <v/>
      </c>
    </row>
    <row r="6778" spans="16:26" x14ac:dyDescent="0.2">
      <c r="P6778" s="88" t="str">
        <f>IF(OR(P$4="",P$4=0,P$5="",P$7=0,P$7="",P$8="",$L6778="",$L6778=0),"",layerCost(IF($N6778="",P$8,$N6778),P$4,P$5,$L6778)*MAX($K6778,1)*IF($M6778="",P$7,$M6778)/100)</f>
        <v/>
      </c>
      <c r="Q6778" s="84"/>
      <c r="R6778" s="88" t="str">
        <f>IF(OR(R$4="",R$4=0,R$5="",R$7=0,R$7="",R$8="",$L6778="",$L6778=0),"",layerCost(IF($N6778="",R$8,$N6778),R$4,R$5,$L6778)*MAX($K6778,1)*IF($M6778="",R$7,$M6778)/100)</f>
        <v/>
      </c>
      <c r="S6778" s="84"/>
      <c r="T6778" s="88" t="str">
        <f>IF(OR(T$4="",T$4=0,T$5="",T$7=0,T$7="",T$8="",$L6778="",$L6778=0),"",layerCost(IF($N6778="",T$8,$N6778),T$4,T$5,$L6778)*MAX($K6778,1)*IF($M6778="",T$7,$M6778)/100)</f>
        <v/>
      </c>
      <c r="U6778" s="84"/>
      <c r="V6778" s="88" t="str">
        <f>IF(OR(V$4="",V$4=0,V$5="",V$7=0,V$7="",V$8="",$L6778="",$L6778=0),"",layerCost(IF($N6778="",V$8,$N6778),V$4,V$5,$L6778)*MAX($K6778,1)*IF($M6778="",V$7,$M6778)/100)</f>
        <v/>
      </c>
      <c r="W6778" s="84"/>
      <c r="X6778" s="88" t="str">
        <f>IF(OR(X$4="",X$4=0,X$5="",X$7=0,X$7="",X$8="",$L6778="",$L6778=0),"",layerCost(IF($N6778="",X$8,$N6778),X$4,X$5,$L6778)*MAX($K6778,1)*IF($M6778="",X$7,$M6778)/100)</f>
        <v/>
      </c>
      <c r="Y6778" s="84"/>
      <c r="Z6778" s="88" t="str">
        <f>IF(OR(Z$4="",Z$4=0,Z$5="",Z$7=0,Z$7="",Z$8="",$L6778="",$L6778=0),"",layerCost(IF($N6778="",Z$8,$N6778),Z$4,Z$5,$L6778)*MAX($K6778,1)*IF($M6778="",Z$7,$M6778)/100)</f>
        <v/>
      </c>
    </row>
    <row r="6779" spans="16:26" x14ac:dyDescent="0.2">
      <c r="P6779" s="88" t="str">
        <f>IF(OR(P$4="",P$4=0,P$5="",P$7=0,P$7="",P$8="",$L6779="",$L6779=0),"",layerCost(IF($N6779="",P$8,$N6779),P$4,P$5,$L6779)*MAX($K6779,1)*IF($M6779="",P$7,$M6779)/100)</f>
        <v/>
      </c>
      <c r="Q6779" s="84"/>
      <c r="R6779" s="88" t="str">
        <f>IF(OR(R$4="",R$4=0,R$5="",R$7=0,R$7="",R$8="",$L6779="",$L6779=0),"",layerCost(IF($N6779="",R$8,$N6779),R$4,R$5,$L6779)*MAX($K6779,1)*IF($M6779="",R$7,$M6779)/100)</f>
        <v/>
      </c>
      <c r="S6779" s="84"/>
      <c r="T6779" s="88" t="str">
        <f>IF(OR(T$4="",T$4=0,T$5="",T$7=0,T$7="",T$8="",$L6779="",$L6779=0),"",layerCost(IF($N6779="",T$8,$N6779),T$4,T$5,$L6779)*MAX($K6779,1)*IF($M6779="",T$7,$M6779)/100)</f>
        <v/>
      </c>
      <c r="U6779" s="84"/>
      <c r="V6779" s="88" t="str">
        <f>IF(OR(V$4="",V$4=0,V$5="",V$7=0,V$7="",V$8="",$L6779="",$L6779=0),"",layerCost(IF($N6779="",V$8,$N6779),V$4,V$5,$L6779)*MAX($K6779,1)*IF($M6779="",V$7,$M6779)/100)</f>
        <v/>
      </c>
      <c r="W6779" s="84"/>
      <c r="X6779" s="88" t="str">
        <f>IF(OR(X$4="",X$4=0,X$5="",X$7=0,X$7="",X$8="",$L6779="",$L6779=0),"",layerCost(IF($N6779="",X$8,$N6779),X$4,X$5,$L6779)*MAX($K6779,1)*IF($M6779="",X$7,$M6779)/100)</f>
        <v/>
      </c>
      <c r="Y6779" s="84"/>
      <c r="Z6779" s="88" t="str">
        <f>IF(OR(Z$4="",Z$4=0,Z$5="",Z$7=0,Z$7="",Z$8="",$L6779="",$L6779=0),"",layerCost(IF($N6779="",Z$8,$N6779),Z$4,Z$5,$L6779)*MAX($K6779,1)*IF($M6779="",Z$7,$M6779)/100)</f>
        <v/>
      </c>
    </row>
    <row r="6780" spans="16:26" x14ac:dyDescent="0.2">
      <c r="P6780" s="88" t="str">
        <f>IF(OR(P$4="",P$4=0,P$5="",P$7=0,P$7="",P$8="",$L6780="",$L6780=0),"",layerCost(IF($N6780="",P$8,$N6780),P$4,P$5,$L6780)*MAX($K6780,1)*IF($M6780="",P$7,$M6780)/100)</f>
        <v/>
      </c>
      <c r="Q6780" s="84"/>
      <c r="R6780" s="88" t="str">
        <f>IF(OR(R$4="",R$4=0,R$5="",R$7=0,R$7="",R$8="",$L6780="",$L6780=0),"",layerCost(IF($N6780="",R$8,$N6780),R$4,R$5,$L6780)*MAX($K6780,1)*IF($M6780="",R$7,$M6780)/100)</f>
        <v/>
      </c>
      <c r="S6780" s="84"/>
      <c r="T6780" s="88" t="str">
        <f>IF(OR(T$4="",T$4=0,T$5="",T$7=0,T$7="",T$8="",$L6780="",$L6780=0),"",layerCost(IF($N6780="",T$8,$N6780),T$4,T$5,$L6780)*MAX($K6780,1)*IF($M6780="",T$7,$M6780)/100)</f>
        <v/>
      </c>
      <c r="U6780" s="84"/>
      <c r="V6780" s="88" t="str">
        <f>IF(OR(V$4="",V$4=0,V$5="",V$7=0,V$7="",V$8="",$L6780="",$L6780=0),"",layerCost(IF($N6780="",V$8,$N6780),V$4,V$5,$L6780)*MAX($K6780,1)*IF($M6780="",V$7,$M6780)/100)</f>
        <v/>
      </c>
      <c r="W6780" s="84"/>
      <c r="X6780" s="88" t="str">
        <f>IF(OR(X$4="",X$4=0,X$5="",X$7=0,X$7="",X$8="",$L6780="",$L6780=0),"",layerCost(IF($N6780="",X$8,$N6780),X$4,X$5,$L6780)*MAX($K6780,1)*IF($M6780="",X$7,$M6780)/100)</f>
        <v/>
      </c>
      <c r="Y6780" s="84"/>
      <c r="Z6780" s="88" t="str">
        <f>IF(OR(Z$4="",Z$4=0,Z$5="",Z$7=0,Z$7="",Z$8="",$L6780="",$L6780=0),"",layerCost(IF($N6780="",Z$8,$N6780),Z$4,Z$5,$L6780)*MAX($K6780,1)*IF($M6780="",Z$7,$M6780)/100)</f>
        <v/>
      </c>
    </row>
    <row r="6781" spans="16:26" x14ac:dyDescent="0.2">
      <c r="P6781" s="88" t="str">
        <f>IF(OR(P$4="",P$4=0,P$5="",P$7=0,P$7="",P$8="",$L6781="",$L6781=0),"",layerCost(IF($N6781="",P$8,$N6781),P$4,P$5,$L6781)*MAX($K6781,1)*IF($M6781="",P$7,$M6781)/100)</f>
        <v/>
      </c>
      <c r="Q6781" s="84"/>
      <c r="R6781" s="88" t="str">
        <f>IF(OR(R$4="",R$4=0,R$5="",R$7=0,R$7="",R$8="",$L6781="",$L6781=0),"",layerCost(IF($N6781="",R$8,$N6781),R$4,R$5,$L6781)*MAX($K6781,1)*IF($M6781="",R$7,$M6781)/100)</f>
        <v/>
      </c>
      <c r="S6781" s="84"/>
      <c r="T6781" s="88" t="str">
        <f>IF(OR(T$4="",T$4=0,T$5="",T$7=0,T$7="",T$8="",$L6781="",$L6781=0),"",layerCost(IF($N6781="",T$8,$N6781),T$4,T$5,$L6781)*MAX($K6781,1)*IF($M6781="",T$7,$M6781)/100)</f>
        <v/>
      </c>
      <c r="U6781" s="84"/>
      <c r="V6781" s="88" t="str">
        <f>IF(OR(V$4="",V$4=0,V$5="",V$7=0,V$7="",V$8="",$L6781="",$L6781=0),"",layerCost(IF($N6781="",V$8,$N6781),V$4,V$5,$L6781)*MAX($K6781,1)*IF($M6781="",V$7,$M6781)/100)</f>
        <v/>
      </c>
      <c r="W6781" s="84"/>
      <c r="X6781" s="88" t="str">
        <f>IF(OR(X$4="",X$4=0,X$5="",X$7=0,X$7="",X$8="",$L6781="",$L6781=0),"",layerCost(IF($N6781="",X$8,$N6781),X$4,X$5,$L6781)*MAX($K6781,1)*IF($M6781="",X$7,$M6781)/100)</f>
        <v/>
      </c>
      <c r="Y6781" s="84"/>
      <c r="Z6781" s="88" t="str">
        <f>IF(OR(Z$4="",Z$4=0,Z$5="",Z$7=0,Z$7="",Z$8="",$L6781="",$L6781=0),"",layerCost(IF($N6781="",Z$8,$N6781),Z$4,Z$5,$L6781)*MAX($K6781,1)*IF($M6781="",Z$7,$M6781)/100)</f>
        <v/>
      </c>
    </row>
    <row r="6782" spans="16:26" x14ac:dyDescent="0.2">
      <c r="P6782" s="88" t="str">
        <f>IF(OR(P$4="",P$4=0,P$5="",P$7=0,P$7="",P$8="",$L6782="",$L6782=0),"",layerCost(IF($N6782="",P$8,$N6782),P$4,P$5,$L6782)*MAX($K6782,1)*IF($M6782="",P$7,$M6782)/100)</f>
        <v/>
      </c>
      <c r="Q6782" s="84"/>
      <c r="R6782" s="88" t="str">
        <f>IF(OR(R$4="",R$4=0,R$5="",R$7=0,R$7="",R$8="",$L6782="",$L6782=0),"",layerCost(IF($N6782="",R$8,$N6782),R$4,R$5,$L6782)*MAX($K6782,1)*IF($M6782="",R$7,$M6782)/100)</f>
        <v/>
      </c>
      <c r="S6782" s="84"/>
      <c r="T6782" s="88" t="str">
        <f>IF(OR(T$4="",T$4=0,T$5="",T$7=0,T$7="",T$8="",$L6782="",$L6782=0),"",layerCost(IF($N6782="",T$8,$N6782),T$4,T$5,$L6782)*MAX($K6782,1)*IF($M6782="",T$7,$M6782)/100)</f>
        <v/>
      </c>
      <c r="U6782" s="84"/>
      <c r="V6782" s="88" t="str">
        <f>IF(OR(V$4="",V$4=0,V$5="",V$7=0,V$7="",V$8="",$L6782="",$L6782=0),"",layerCost(IF($N6782="",V$8,$N6782),V$4,V$5,$L6782)*MAX($K6782,1)*IF($M6782="",V$7,$M6782)/100)</f>
        <v/>
      </c>
      <c r="W6782" s="84"/>
      <c r="X6782" s="88" t="str">
        <f>IF(OR(X$4="",X$4=0,X$5="",X$7=0,X$7="",X$8="",$L6782="",$L6782=0),"",layerCost(IF($N6782="",X$8,$N6782),X$4,X$5,$L6782)*MAX($K6782,1)*IF($M6782="",X$7,$M6782)/100)</f>
        <v/>
      </c>
      <c r="Y6782" s="84"/>
      <c r="Z6782" s="88" t="str">
        <f>IF(OR(Z$4="",Z$4=0,Z$5="",Z$7=0,Z$7="",Z$8="",$L6782="",$L6782=0),"",layerCost(IF($N6782="",Z$8,$N6782),Z$4,Z$5,$L6782)*MAX($K6782,1)*IF($M6782="",Z$7,$M6782)/100)</f>
        <v/>
      </c>
    </row>
    <row r="6783" spans="16:26" x14ac:dyDescent="0.2">
      <c r="P6783" s="88" t="str">
        <f>IF(OR(P$4="",P$4=0,P$5="",P$7=0,P$7="",P$8="",$L6783="",$L6783=0),"",layerCost(IF($N6783="",P$8,$N6783),P$4,P$5,$L6783)*MAX($K6783,1)*IF($M6783="",P$7,$M6783)/100)</f>
        <v/>
      </c>
      <c r="Q6783" s="84"/>
      <c r="R6783" s="88" t="str">
        <f>IF(OR(R$4="",R$4=0,R$5="",R$7=0,R$7="",R$8="",$L6783="",$L6783=0),"",layerCost(IF($N6783="",R$8,$N6783),R$4,R$5,$L6783)*MAX($K6783,1)*IF($M6783="",R$7,$M6783)/100)</f>
        <v/>
      </c>
      <c r="S6783" s="84"/>
      <c r="T6783" s="88" t="str">
        <f>IF(OR(T$4="",T$4=0,T$5="",T$7=0,T$7="",T$8="",$L6783="",$L6783=0),"",layerCost(IF($N6783="",T$8,$N6783),T$4,T$5,$L6783)*MAX($K6783,1)*IF($M6783="",T$7,$M6783)/100)</f>
        <v/>
      </c>
      <c r="U6783" s="84"/>
      <c r="V6783" s="88" t="str">
        <f>IF(OR(V$4="",V$4=0,V$5="",V$7=0,V$7="",V$8="",$L6783="",$L6783=0),"",layerCost(IF($N6783="",V$8,$N6783),V$4,V$5,$L6783)*MAX($K6783,1)*IF($M6783="",V$7,$M6783)/100)</f>
        <v/>
      </c>
      <c r="W6783" s="84"/>
      <c r="X6783" s="88" t="str">
        <f>IF(OR(X$4="",X$4=0,X$5="",X$7=0,X$7="",X$8="",$L6783="",$L6783=0),"",layerCost(IF($N6783="",X$8,$N6783),X$4,X$5,$L6783)*MAX($K6783,1)*IF($M6783="",X$7,$M6783)/100)</f>
        <v/>
      </c>
      <c r="Y6783" s="84"/>
      <c r="Z6783" s="88" t="str">
        <f>IF(OR(Z$4="",Z$4=0,Z$5="",Z$7=0,Z$7="",Z$8="",$L6783="",$L6783=0),"",layerCost(IF($N6783="",Z$8,$N6783),Z$4,Z$5,$L6783)*MAX($K6783,1)*IF($M6783="",Z$7,$M6783)/100)</f>
        <v/>
      </c>
    </row>
    <row r="6784" spans="16:26" x14ac:dyDescent="0.2">
      <c r="P6784" s="88" t="str">
        <f>IF(OR(P$4="",P$4=0,P$5="",P$7=0,P$7="",P$8="",$L6784="",$L6784=0),"",layerCost(IF($N6784="",P$8,$N6784),P$4,P$5,$L6784)*MAX($K6784,1)*IF($M6784="",P$7,$M6784)/100)</f>
        <v/>
      </c>
      <c r="Q6784" s="84"/>
      <c r="R6784" s="88" t="str">
        <f>IF(OR(R$4="",R$4=0,R$5="",R$7=0,R$7="",R$8="",$L6784="",$L6784=0),"",layerCost(IF($N6784="",R$8,$N6784),R$4,R$5,$L6784)*MAX($K6784,1)*IF($M6784="",R$7,$M6784)/100)</f>
        <v/>
      </c>
      <c r="S6784" s="84"/>
      <c r="T6784" s="88" t="str">
        <f>IF(OR(T$4="",T$4=0,T$5="",T$7=0,T$7="",T$8="",$L6784="",$L6784=0),"",layerCost(IF($N6784="",T$8,$N6784),T$4,T$5,$L6784)*MAX($K6784,1)*IF($M6784="",T$7,$M6784)/100)</f>
        <v/>
      </c>
      <c r="U6784" s="84"/>
      <c r="V6784" s="88" t="str">
        <f>IF(OR(V$4="",V$4=0,V$5="",V$7=0,V$7="",V$8="",$L6784="",$L6784=0),"",layerCost(IF($N6784="",V$8,$N6784),V$4,V$5,$L6784)*MAX($K6784,1)*IF($M6784="",V$7,$M6784)/100)</f>
        <v/>
      </c>
      <c r="W6784" s="84"/>
      <c r="X6784" s="88" t="str">
        <f>IF(OR(X$4="",X$4=0,X$5="",X$7=0,X$7="",X$8="",$L6784="",$L6784=0),"",layerCost(IF($N6784="",X$8,$N6784),X$4,X$5,$L6784)*MAX($K6784,1)*IF($M6784="",X$7,$M6784)/100)</f>
        <v/>
      </c>
      <c r="Y6784" s="84"/>
      <c r="Z6784" s="88" t="str">
        <f>IF(OR(Z$4="",Z$4=0,Z$5="",Z$7=0,Z$7="",Z$8="",$L6784="",$L6784=0),"",layerCost(IF($N6784="",Z$8,$N6784),Z$4,Z$5,$L6784)*MAX($K6784,1)*IF($M6784="",Z$7,$M6784)/100)</f>
        <v/>
      </c>
    </row>
    <row r="6785" spans="16:26" x14ac:dyDescent="0.2">
      <c r="P6785" s="88" t="str">
        <f>IF(OR(P$4="",P$4=0,P$5="",P$7=0,P$7="",P$8="",$L6785="",$L6785=0),"",layerCost(IF($N6785="",P$8,$N6785),P$4,P$5,$L6785)*MAX($K6785,1)*IF($M6785="",P$7,$M6785)/100)</f>
        <v/>
      </c>
      <c r="Q6785" s="84"/>
      <c r="R6785" s="88" t="str">
        <f>IF(OR(R$4="",R$4=0,R$5="",R$7=0,R$7="",R$8="",$L6785="",$L6785=0),"",layerCost(IF($N6785="",R$8,$N6785),R$4,R$5,$L6785)*MAX($K6785,1)*IF($M6785="",R$7,$M6785)/100)</f>
        <v/>
      </c>
      <c r="S6785" s="84"/>
      <c r="T6785" s="88" t="str">
        <f>IF(OR(T$4="",T$4=0,T$5="",T$7=0,T$7="",T$8="",$L6785="",$L6785=0),"",layerCost(IF($N6785="",T$8,$N6785),T$4,T$5,$L6785)*MAX($K6785,1)*IF($M6785="",T$7,$M6785)/100)</f>
        <v/>
      </c>
      <c r="U6785" s="84"/>
      <c r="V6785" s="88" t="str">
        <f>IF(OR(V$4="",V$4=0,V$5="",V$7=0,V$7="",V$8="",$L6785="",$L6785=0),"",layerCost(IF($N6785="",V$8,$N6785),V$4,V$5,$L6785)*MAX($K6785,1)*IF($M6785="",V$7,$M6785)/100)</f>
        <v/>
      </c>
      <c r="W6785" s="84"/>
      <c r="X6785" s="88" t="str">
        <f>IF(OR(X$4="",X$4=0,X$5="",X$7=0,X$7="",X$8="",$L6785="",$L6785=0),"",layerCost(IF($N6785="",X$8,$N6785),X$4,X$5,$L6785)*MAX($K6785,1)*IF($M6785="",X$7,$M6785)/100)</f>
        <v/>
      </c>
      <c r="Y6785" s="84"/>
      <c r="Z6785" s="88" t="str">
        <f>IF(OR(Z$4="",Z$4=0,Z$5="",Z$7=0,Z$7="",Z$8="",$L6785="",$L6785=0),"",layerCost(IF($N6785="",Z$8,$N6785),Z$4,Z$5,$L6785)*MAX($K6785,1)*IF($M6785="",Z$7,$M6785)/100)</f>
        <v/>
      </c>
    </row>
    <row r="6786" spans="16:26" x14ac:dyDescent="0.2">
      <c r="P6786" s="88" t="str">
        <f>IF(OR(P$4="",P$4=0,P$5="",P$7=0,P$7="",P$8="",$L6786="",$L6786=0),"",layerCost(IF($N6786="",P$8,$N6786),P$4,P$5,$L6786)*MAX($K6786,1)*IF($M6786="",P$7,$M6786)/100)</f>
        <v/>
      </c>
      <c r="Q6786" s="84"/>
      <c r="R6786" s="88" t="str">
        <f>IF(OR(R$4="",R$4=0,R$5="",R$7=0,R$7="",R$8="",$L6786="",$L6786=0),"",layerCost(IF($N6786="",R$8,$N6786),R$4,R$5,$L6786)*MAX($K6786,1)*IF($M6786="",R$7,$M6786)/100)</f>
        <v/>
      </c>
      <c r="S6786" s="84"/>
      <c r="T6786" s="88" t="str">
        <f>IF(OR(T$4="",T$4=0,T$5="",T$7=0,T$7="",T$8="",$L6786="",$L6786=0),"",layerCost(IF($N6786="",T$8,$N6786),T$4,T$5,$L6786)*MAX($K6786,1)*IF($M6786="",T$7,$M6786)/100)</f>
        <v/>
      </c>
      <c r="U6786" s="84"/>
      <c r="V6786" s="88" t="str">
        <f>IF(OR(V$4="",V$4=0,V$5="",V$7=0,V$7="",V$8="",$L6786="",$L6786=0),"",layerCost(IF($N6786="",V$8,$N6786),V$4,V$5,$L6786)*MAX($K6786,1)*IF($M6786="",V$7,$M6786)/100)</f>
        <v/>
      </c>
      <c r="W6786" s="84"/>
      <c r="X6786" s="88" t="str">
        <f>IF(OR(X$4="",X$4=0,X$5="",X$7=0,X$7="",X$8="",$L6786="",$L6786=0),"",layerCost(IF($N6786="",X$8,$N6786),X$4,X$5,$L6786)*MAX($K6786,1)*IF($M6786="",X$7,$M6786)/100)</f>
        <v/>
      </c>
      <c r="Y6786" s="84"/>
      <c r="Z6786" s="88" t="str">
        <f>IF(OR(Z$4="",Z$4=0,Z$5="",Z$7=0,Z$7="",Z$8="",$L6786="",$L6786=0),"",layerCost(IF($N6786="",Z$8,$N6786),Z$4,Z$5,$L6786)*MAX($K6786,1)*IF($M6786="",Z$7,$M6786)/100)</f>
        <v/>
      </c>
    </row>
    <row r="6787" spans="16:26" x14ac:dyDescent="0.2">
      <c r="P6787" s="88" t="str">
        <f>IF(OR(P$4="",P$4=0,P$5="",P$7=0,P$7="",P$8="",$L6787="",$L6787=0),"",layerCost(IF($N6787="",P$8,$N6787),P$4,P$5,$L6787)*MAX($K6787,1)*IF($M6787="",P$7,$M6787)/100)</f>
        <v/>
      </c>
      <c r="Q6787" s="84"/>
      <c r="R6787" s="88" t="str">
        <f>IF(OR(R$4="",R$4=0,R$5="",R$7=0,R$7="",R$8="",$L6787="",$L6787=0),"",layerCost(IF($N6787="",R$8,$N6787),R$4,R$5,$L6787)*MAX($K6787,1)*IF($M6787="",R$7,$M6787)/100)</f>
        <v/>
      </c>
      <c r="S6787" s="84"/>
      <c r="T6787" s="88" t="str">
        <f>IF(OR(T$4="",T$4=0,T$5="",T$7=0,T$7="",T$8="",$L6787="",$L6787=0),"",layerCost(IF($N6787="",T$8,$N6787),T$4,T$5,$L6787)*MAX($K6787,1)*IF($M6787="",T$7,$M6787)/100)</f>
        <v/>
      </c>
      <c r="U6787" s="84"/>
      <c r="V6787" s="88" t="str">
        <f>IF(OR(V$4="",V$4=0,V$5="",V$7=0,V$7="",V$8="",$L6787="",$L6787=0),"",layerCost(IF($N6787="",V$8,$N6787),V$4,V$5,$L6787)*MAX($K6787,1)*IF($M6787="",V$7,$M6787)/100)</f>
        <v/>
      </c>
      <c r="W6787" s="84"/>
      <c r="X6787" s="88" t="str">
        <f>IF(OR(X$4="",X$4=0,X$5="",X$7=0,X$7="",X$8="",$L6787="",$L6787=0),"",layerCost(IF($N6787="",X$8,$N6787),X$4,X$5,$L6787)*MAX($K6787,1)*IF($M6787="",X$7,$M6787)/100)</f>
        <v/>
      </c>
      <c r="Y6787" s="84"/>
      <c r="Z6787" s="88" t="str">
        <f>IF(OR(Z$4="",Z$4=0,Z$5="",Z$7=0,Z$7="",Z$8="",$L6787="",$L6787=0),"",layerCost(IF($N6787="",Z$8,$N6787),Z$4,Z$5,$L6787)*MAX($K6787,1)*IF($M6787="",Z$7,$M6787)/100)</f>
        <v/>
      </c>
    </row>
    <row r="6788" spans="16:26" x14ac:dyDescent="0.2">
      <c r="P6788" s="88" t="str">
        <f>IF(OR(P$4="",P$4=0,P$5="",P$7=0,P$7="",P$8="",$L6788="",$L6788=0),"",layerCost(IF($N6788="",P$8,$N6788),P$4,P$5,$L6788)*MAX($K6788,1)*IF($M6788="",P$7,$M6788)/100)</f>
        <v/>
      </c>
      <c r="Q6788" s="84"/>
      <c r="R6788" s="88" t="str">
        <f>IF(OR(R$4="",R$4=0,R$5="",R$7=0,R$7="",R$8="",$L6788="",$L6788=0),"",layerCost(IF($N6788="",R$8,$N6788),R$4,R$5,$L6788)*MAX($K6788,1)*IF($M6788="",R$7,$M6788)/100)</f>
        <v/>
      </c>
      <c r="S6788" s="84"/>
      <c r="T6788" s="88" t="str">
        <f>IF(OR(T$4="",T$4=0,T$5="",T$7=0,T$7="",T$8="",$L6788="",$L6788=0),"",layerCost(IF($N6788="",T$8,$N6788),T$4,T$5,$L6788)*MAX($K6788,1)*IF($M6788="",T$7,$M6788)/100)</f>
        <v/>
      </c>
      <c r="U6788" s="84"/>
      <c r="V6788" s="88" t="str">
        <f>IF(OR(V$4="",V$4=0,V$5="",V$7=0,V$7="",V$8="",$L6788="",$L6788=0),"",layerCost(IF($N6788="",V$8,$N6788),V$4,V$5,$L6788)*MAX($K6788,1)*IF($M6788="",V$7,$M6788)/100)</f>
        <v/>
      </c>
      <c r="W6788" s="84"/>
      <c r="X6788" s="88" t="str">
        <f>IF(OR(X$4="",X$4=0,X$5="",X$7=0,X$7="",X$8="",$L6788="",$L6788=0),"",layerCost(IF($N6788="",X$8,$N6788),X$4,X$5,$L6788)*MAX($K6788,1)*IF($M6788="",X$7,$M6788)/100)</f>
        <v/>
      </c>
      <c r="Y6788" s="84"/>
      <c r="Z6788" s="88" t="str">
        <f>IF(OR(Z$4="",Z$4=0,Z$5="",Z$7=0,Z$7="",Z$8="",$L6788="",$L6788=0),"",layerCost(IF($N6788="",Z$8,$N6788),Z$4,Z$5,$L6788)*MAX($K6788,1)*IF($M6788="",Z$7,$M6788)/100)</f>
        <v/>
      </c>
    </row>
    <row r="6789" spans="16:26" x14ac:dyDescent="0.2">
      <c r="P6789" s="88" t="str">
        <f>IF(OR(P$4="",P$4=0,P$5="",P$7=0,P$7="",P$8="",$L6789="",$L6789=0),"",layerCost(IF($N6789="",P$8,$N6789),P$4,P$5,$L6789)*MAX($K6789,1)*IF($M6789="",P$7,$M6789)/100)</f>
        <v/>
      </c>
      <c r="Q6789" s="84"/>
      <c r="R6789" s="88" t="str">
        <f>IF(OR(R$4="",R$4=0,R$5="",R$7=0,R$7="",R$8="",$L6789="",$L6789=0),"",layerCost(IF($N6789="",R$8,$N6789),R$4,R$5,$L6789)*MAX($K6789,1)*IF($M6789="",R$7,$M6789)/100)</f>
        <v/>
      </c>
      <c r="S6789" s="84"/>
      <c r="T6789" s="88" t="str">
        <f>IF(OR(T$4="",T$4=0,T$5="",T$7=0,T$7="",T$8="",$L6789="",$L6789=0),"",layerCost(IF($N6789="",T$8,$N6789),T$4,T$5,$L6789)*MAX($K6789,1)*IF($M6789="",T$7,$M6789)/100)</f>
        <v/>
      </c>
      <c r="U6789" s="84"/>
      <c r="V6789" s="88" t="str">
        <f>IF(OR(V$4="",V$4=0,V$5="",V$7=0,V$7="",V$8="",$L6789="",$L6789=0),"",layerCost(IF($N6789="",V$8,$N6789),V$4,V$5,$L6789)*MAX($K6789,1)*IF($M6789="",V$7,$M6789)/100)</f>
        <v/>
      </c>
      <c r="W6789" s="84"/>
      <c r="X6789" s="88" t="str">
        <f>IF(OR(X$4="",X$4=0,X$5="",X$7=0,X$7="",X$8="",$L6789="",$L6789=0),"",layerCost(IF($N6789="",X$8,$N6789),X$4,X$5,$L6789)*MAX($K6789,1)*IF($M6789="",X$7,$M6789)/100)</f>
        <v/>
      </c>
      <c r="Y6789" s="84"/>
      <c r="Z6789" s="88" t="str">
        <f>IF(OR(Z$4="",Z$4=0,Z$5="",Z$7=0,Z$7="",Z$8="",$L6789="",$L6789=0),"",layerCost(IF($N6789="",Z$8,$N6789),Z$4,Z$5,$L6789)*MAX($K6789,1)*IF($M6789="",Z$7,$M6789)/100)</f>
        <v/>
      </c>
    </row>
    <row r="6790" spans="16:26" x14ac:dyDescent="0.2">
      <c r="P6790" s="88" t="str">
        <f>IF(OR(P$4="",P$4=0,P$5="",P$7=0,P$7="",P$8="",$L6790="",$L6790=0),"",layerCost(IF($N6790="",P$8,$N6790),P$4,P$5,$L6790)*MAX($K6790,1)*IF($M6790="",P$7,$M6790)/100)</f>
        <v/>
      </c>
      <c r="Q6790" s="84"/>
      <c r="R6790" s="88" t="str">
        <f>IF(OR(R$4="",R$4=0,R$5="",R$7=0,R$7="",R$8="",$L6790="",$L6790=0),"",layerCost(IF($N6790="",R$8,$N6790),R$4,R$5,$L6790)*MAX($K6790,1)*IF($M6790="",R$7,$M6790)/100)</f>
        <v/>
      </c>
      <c r="S6790" s="84"/>
      <c r="T6790" s="88" t="str">
        <f>IF(OR(T$4="",T$4=0,T$5="",T$7=0,T$7="",T$8="",$L6790="",$L6790=0),"",layerCost(IF($N6790="",T$8,$N6790),T$4,T$5,$L6790)*MAX($K6790,1)*IF($M6790="",T$7,$M6790)/100)</f>
        <v/>
      </c>
      <c r="U6790" s="84"/>
      <c r="V6790" s="88" t="str">
        <f>IF(OR(V$4="",V$4=0,V$5="",V$7=0,V$7="",V$8="",$L6790="",$L6790=0),"",layerCost(IF($N6790="",V$8,$N6790),V$4,V$5,$L6790)*MAX($K6790,1)*IF($M6790="",V$7,$M6790)/100)</f>
        <v/>
      </c>
      <c r="W6790" s="84"/>
      <c r="X6790" s="88" t="str">
        <f>IF(OR(X$4="",X$4=0,X$5="",X$7=0,X$7="",X$8="",$L6790="",$L6790=0),"",layerCost(IF($N6790="",X$8,$N6790),X$4,X$5,$L6790)*MAX($K6790,1)*IF($M6790="",X$7,$M6790)/100)</f>
        <v/>
      </c>
      <c r="Y6790" s="84"/>
      <c r="Z6790" s="88" t="str">
        <f>IF(OR(Z$4="",Z$4=0,Z$5="",Z$7=0,Z$7="",Z$8="",$L6790="",$L6790=0),"",layerCost(IF($N6790="",Z$8,$N6790),Z$4,Z$5,$L6790)*MAX($K6790,1)*IF($M6790="",Z$7,$M6790)/100)</f>
        <v/>
      </c>
    </row>
    <row r="6791" spans="16:26" x14ac:dyDescent="0.2">
      <c r="P6791" s="88" t="str">
        <f>IF(OR(P$4="",P$4=0,P$5="",P$7=0,P$7="",P$8="",$L6791="",$L6791=0),"",layerCost(IF($N6791="",P$8,$N6791),P$4,P$5,$L6791)*MAX($K6791,1)*IF($M6791="",P$7,$M6791)/100)</f>
        <v/>
      </c>
      <c r="Q6791" s="84"/>
      <c r="R6791" s="88" t="str">
        <f>IF(OR(R$4="",R$4=0,R$5="",R$7=0,R$7="",R$8="",$L6791="",$L6791=0),"",layerCost(IF($N6791="",R$8,$N6791),R$4,R$5,$L6791)*MAX($K6791,1)*IF($M6791="",R$7,$M6791)/100)</f>
        <v/>
      </c>
      <c r="S6791" s="84"/>
      <c r="T6791" s="88" t="str">
        <f>IF(OR(T$4="",T$4=0,T$5="",T$7=0,T$7="",T$8="",$L6791="",$L6791=0),"",layerCost(IF($N6791="",T$8,$N6791),T$4,T$5,$L6791)*MAX($K6791,1)*IF($M6791="",T$7,$M6791)/100)</f>
        <v/>
      </c>
      <c r="U6791" s="84"/>
      <c r="V6791" s="88" t="str">
        <f>IF(OR(V$4="",V$4=0,V$5="",V$7=0,V$7="",V$8="",$L6791="",$L6791=0),"",layerCost(IF($N6791="",V$8,$N6791),V$4,V$5,$L6791)*MAX($K6791,1)*IF($M6791="",V$7,$M6791)/100)</f>
        <v/>
      </c>
      <c r="W6791" s="84"/>
      <c r="X6791" s="88" t="str">
        <f>IF(OR(X$4="",X$4=0,X$5="",X$7=0,X$7="",X$8="",$L6791="",$L6791=0),"",layerCost(IF($N6791="",X$8,$N6791),X$4,X$5,$L6791)*MAX($K6791,1)*IF($M6791="",X$7,$M6791)/100)</f>
        <v/>
      </c>
      <c r="Y6791" s="84"/>
      <c r="Z6791" s="88" t="str">
        <f>IF(OR(Z$4="",Z$4=0,Z$5="",Z$7=0,Z$7="",Z$8="",$L6791="",$L6791=0),"",layerCost(IF($N6791="",Z$8,$N6791),Z$4,Z$5,$L6791)*MAX($K6791,1)*IF($M6791="",Z$7,$M6791)/100)</f>
        <v/>
      </c>
    </row>
    <row r="6792" spans="16:26" x14ac:dyDescent="0.2">
      <c r="P6792" s="88" t="str">
        <f>IF(OR(P$4="",P$4=0,P$5="",P$7=0,P$7="",P$8="",$L6792="",$L6792=0),"",layerCost(IF($N6792="",P$8,$N6792),P$4,P$5,$L6792)*MAX($K6792,1)*IF($M6792="",P$7,$M6792)/100)</f>
        <v/>
      </c>
      <c r="Q6792" s="84"/>
      <c r="R6792" s="88" t="str">
        <f>IF(OR(R$4="",R$4=0,R$5="",R$7=0,R$7="",R$8="",$L6792="",$L6792=0),"",layerCost(IF($N6792="",R$8,$N6792),R$4,R$5,$L6792)*MAX($K6792,1)*IF($M6792="",R$7,$M6792)/100)</f>
        <v/>
      </c>
      <c r="S6792" s="84"/>
      <c r="T6792" s="88" t="str">
        <f>IF(OR(T$4="",T$4=0,T$5="",T$7=0,T$7="",T$8="",$L6792="",$L6792=0),"",layerCost(IF($N6792="",T$8,$N6792),T$4,T$5,$L6792)*MAX($K6792,1)*IF($M6792="",T$7,$M6792)/100)</f>
        <v/>
      </c>
      <c r="U6792" s="84"/>
      <c r="V6792" s="88" t="str">
        <f>IF(OR(V$4="",V$4=0,V$5="",V$7=0,V$7="",V$8="",$L6792="",$L6792=0),"",layerCost(IF($N6792="",V$8,$N6792),V$4,V$5,$L6792)*MAX($K6792,1)*IF($M6792="",V$7,$M6792)/100)</f>
        <v/>
      </c>
      <c r="W6792" s="84"/>
      <c r="X6792" s="88" t="str">
        <f>IF(OR(X$4="",X$4=0,X$5="",X$7=0,X$7="",X$8="",$L6792="",$L6792=0),"",layerCost(IF($N6792="",X$8,$N6792),X$4,X$5,$L6792)*MAX($K6792,1)*IF($M6792="",X$7,$M6792)/100)</f>
        <v/>
      </c>
      <c r="Y6792" s="84"/>
      <c r="Z6792" s="88" t="str">
        <f>IF(OR(Z$4="",Z$4=0,Z$5="",Z$7=0,Z$7="",Z$8="",$L6792="",$L6792=0),"",layerCost(IF($N6792="",Z$8,$N6792),Z$4,Z$5,$L6792)*MAX($K6792,1)*IF($M6792="",Z$7,$M6792)/100)</f>
        <v/>
      </c>
    </row>
    <row r="6793" spans="16:26" x14ac:dyDescent="0.2">
      <c r="P6793" s="88" t="str">
        <f>IF(OR(P$4="",P$4=0,P$5="",P$7=0,P$7="",P$8="",$L6793="",$L6793=0),"",layerCost(IF($N6793="",P$8,$N6793),P$4,P$5,$L6793)*MAX($K6793,1)*IF($M6793="",P$7,$M6793)/100)</f>
        <v/>
      </c>
      <c r="Q6793" s="84"/>
      <c r="R6793" s="88" t="str">
        <f>IF(OR(R$4="",R$4=0,R$5="",R$7=0,R$7="",R$8="",$L6793="",$L6793=0),"",layerCost(IF($N6793="",R$8,$N6793),R$4,R$5,$L6793)*MAX($K6793,1)*IF($M6793="",R$7,$M6793)/100)</f>
        <v/>
      </c>
      <c r="S6793" s="84"/>
      <c r="T6793" s="88" t="str">
        <f>IF(OR(T$4="",T$4=0,T$5="",T$7=0,T$7="",T$8="",$L6793="",$L6793=0),"",layerCost(IF($N6793="",T$8,$N6793),T$4,T$5,$L6793)*MAX($K6793,1)*IF($M6793="",T$7,$M6793)/100)</f>
        <v/>
      </c>
      <c r="U6793" s="84"/>
      <c r="V6793" s="88" t="str">
        <f>IF(OR(V$4="",V$4=0,V$5="",V$7=0,V$7="",V$8="",$L6793="",$L6793=0),"",layerCost(IF($N6793="",V$8,$N6793),V$4,V$5,$L6793)*MAX($K6793,1)*IF($M6793="",V$7,$M6793)/100)</f>
        <v/>
      </c>
      <c r="W6793" s="84"/>
      <c r="X6793" s="88" t="str">
        <f>IF(OR(X$4="",X$4=0,X$5="",X$7=0,X$7="",X$8="",$L6793="",$L6793=0),"",layerCost(IF($N6793="",X$8,$N6793),X$4,X$5,$L6793)*MAX($K6793,1)*IF($M6793="",X$7,$M6793)/100)</f>
        <v/>
      </c>
      <c r="Y6793" s="84"/>
      <c r="Z6793" s="88" t="str">
        <f>IF(OR(Z$4="",Z$4=0,Z$5="",Z$7=0,Z$7="",Z$8="",$L6793="",$L6793=0),"",layerCost(IF($N6793="",Z$8,$N6793),Z$4,Z$5,$L6793)*MAX($K6793,1)*IF($M6793="",Z$7,$M6793)/100)</f>
        <v/>
      </c>
    </row>
    <row r="6794" spans="16:26" x14ac:dyDescent="0.2">
      <c r="P6794" s="88" t="str">
        <f>IF(OR(P$4="",P$4=0,P$5="",P$7=0,P$7="",P$8="",$L6794="",$L6794=0),"",layerCost(IF($N6794="",P$8,$N6794),P$4,P$5,$L6794)*MAX($K6794,1)*IF($M6794="",P$7,$M6794)/100)</f>
        <v/>
      </c>
      <c r="Q6794" s="84"/>
      <c r="R6794" s="88" t="str">
        <f>IF(OR(R$4="",R$4=0,R$5="",R$7=0,R$7="",R$8="",$L6794="",$L6794=0),"",layerCost(IF($N6794="",R$8,$N6794),R$4,R$5,$L6794)*MAX($K6794,1)*IF($M6794="",R$7,$M6794)/100)</f>
        <v/>
      </c>
      <c r="S6794" s="84"/>
      <c r="T6794" s="88" t="str">
        <f>IF(OR(T$4="",T$4=0,T$5="",T$7=0,T$7="",T$8="",$L6794="",$L6794=0),"",layerCost(IF($N6794="",T$8,$N6794),T$4,T$5,$L6794)*MAX($K6794,1)*IF($M6794="",T$7,$M6794)/100)</f>
        <v/>
      </c>
      <c r="U6794" s="84"/>
      <c r="V6794" s="88" t="str">
        <f>IF(OR(V$4="",V$4=0,V$5="",V$7=0,V$7="",V$8="",$L6794="",$L6794=0),"",layerCost(IF($N6794="",V$8,$N6794),V$4,V$5,$L6794)*MAX($K6794,1)*IF($M6794="",V$7,$M6794)/100)</f>
        <v/>
      </c>
      <c r="W6794" s="84"/>
      <c r="X6794" s="88" t="str">
        <f>IF(OR(X$4="",X$4=0,X$5="",X$7=0,X$7="",X$8="",$L6794="",$L6794=0),"",layerCost(IF($N6794="",X$8,$N6794),X$4,X$5,$L6794)*MAX($K6794,1)*IF($M6794="",X$7,$M6794)/100)</f>
        <v/>
      </c>
      <c r="Y6794" s="84"/>
      <c r="Z6794" s="88" t="str">
        <f>IF(OR(Z$4="",Z$4=0,Z$5="",Z$7=0,Z$7="",Z$8="",$L6794="",$L6794=0),"",layerCost(IF($N6794="",Z$8,$N6794),Z$4,Z$5,$L6794)*MAX($K6794,1)*IF($M6794="",Z$7,$M6794)/100)</f>
        <v/>
      </c>
    </row>
    <row r="6795" spans="16:26" x14ac:dyDescent="0.2">
      <c r="P6795" s="88" t="str">
        <f>IF(OR(P$4="",P$4=0,P$5="",P$7=0,P$7="",P$8="",$L6795="",$L6795=0),"",layerCost(IF($N6795="",P$8,$N6795),P$4,P$5,$L6795)*MAX($K6795,1)*IF($M6795="",P$7,$M6795)/100)</f>
        <v/>
      </c>
      <c r="Q6795" s="84"/>
      <c r="R6795" s="88" t="str">
        <f>IF(OR(R$4="",R$4=0,R$5="",R$7=0,R$7="",R$8="",$L6795="",$L6795=0),"",layerCost(IF($N6795="",R$8,$N6795),R$4,R$5,$L6795)*MAX($K6795,1)*IF($M6795="",R$7,$M6795)/100)</f>
        <v/>
      </c>
      <c r="S6795" s="84"/>
      <c r="T6795" s="88" t="str">
        <f>IF(OR(T$4="",T$4=0,T$5="",T$7=0,T$7="",T$8="",$L6795="",$L6795=0),"",layerCost(IF($N6795="",T$8,$N6795),T$4,T$5,$L6795)*MAX($K6795,1)*IF($M6795="",T$7,$M6795)/100)</f>
        <v/>
      </c>
      <c r="U6795" s="84"/>
      <c r="V6795" s="88" t="str">
        <f>IF(OR(V$4="",V$4=0,V$5="",V$7=0,V$7="",V$8="",$L6795="",$L6795=0),"",layerCost(IF($N6795="",V$8,$N6795),V$4,V$5,$L6795)*MAX($K6795,1)*IF($M6795="",V$7,$M6795)/100)</f>
        <v/>
      </c>
      <c r="W6795" s="84"/>
      <c r="X6795" s="88" t="str">
        <f>IF(OR(X$4="",X$4=0,X$5="",X$7=0,X$7="",X$8="",$L6795="",$L6795=0),"",layerCost(IF($N6795="",X$8,$N6795),X$4,X$5,$L6795)*MAX($K6795,1)*IF($M6795="",X$7,$M6795)/100)</f>
        <v/>
      </c>
      <c r="Y6795" s="84"/>
      <c r="Z6795" s="88" t="str">
        <f>IF(OR(Z$4="",Z$4=0,Z$5="",Z$7=0,Z$7="",Z$8="",$L6795="",$L6795=0),"",layerCost(IF($N6795="",Z$8,$N6795),Z$4,Z$5,$L6795)*MAX($K6795,1)*IF($M6795="",Z$7,$M6795)/100)</f>
        <v/>
      </c>
    </row>
    <row r="6796" spans="16:26" x14ac:dyDescent="0.2">
      <c r="P6796" s="88" t="str">
        <f>IF(OR(P$4="",P$4=0,P$5="",P$7=0,P$7="",P$8="",$L6796="",$L6796=0),"",layerCost(IF($N6796="",P$8,$N6796),P$4,P$5,$L6796)*MAX($K6796,1)*IF($M6796="",P$7,$M6796)/100)</f>
        <v/>
      </c>
      <c r="Q6796" s="84"/>
      <c r="R6796" s="88" t="str">
        <f>IF(OR(R$4="",R$4=0,R$5="",R$7=0,R$7="",R$8="",$L6796="",$L6796=0),"",layerCost(IF($N6796="",R$8,$N6796),R$4,R$5,$L6796)*MAX($K6796,1)*IF($M6796="",R$7,$M6796)/100)</f>
        <v/>
      </c>
      <c r="S6796" s="84"/>
      <c r="T6796" s="88" t="str">
        <f>IF(OR(T$4="",T$4=0,T$5="",T$7=0,T$7="",T$8="",$L6796="",$L6796=0),"",layerCost(IF($N6796="",T$8,$N6796),T$4,T$5,$L6796)*MAX($K6796,1)*IF($M6796="",T$7,$M6796)/100)</f>
        <v/>
      </c>
      <c r="U6796" s="84"/>
      <c r="V6796" s="88" t="str">
        <f>IF(OR(V$4="",V$4=0,V$5="",V$7=0,V$7="",V$8="",$L6796="",$L6796=0),"",layerCost(IF($N6796="",V$8,$N6796),V$4,V$5,$L6796)*MAX($K6796,1)*IF($M6796="",V$7,$M6796)/100)</f>
        <v/>
      </c>
      <c r="W6796" s="84"/>
      <c r="X6796" s="88" t="str">
        <f>IF(OR(X$4="",X$4=0,X$5="",X$7=0,X$7="",X$8="",$L6796="",$L6796=0),"",layerCost(IF($N6796="",X$8,$N6796),X$4,X$5,$L6796)*MAX($K6796,1)*IF($M6796="",X$7,$M6796)/100)</f>
        <v/>
      </c>
      <c r="Y6796" s="84"/>
      <c r="Z6796" s="88" t="str">
        <f>IF(OR(Z$4="",Z$4=0,Z$5="",Z$7=0,Z$7="",Z$8="",$L6796="",$L6796=0),"",layerCost(IF($N6796="",Z$8,$N6796),Z$4,Z$5,$L6796)*MAX($K6796,1)*IF($M6796="",Z$7,$M6796)/100)</f>
        <v/>
      </c>
    </row>
    <row r="6797" spans="16:26" x14ac:dyDescent="0.2">
      <c r="P6797" s="88" t="str">
        <f>IF(OR(P$4="",P$4=0,P$5="",P$7=0,P$7="",P$8="",$L6797="",$L6797=0),"",layerCost(IF($N6797="",P$8,$N6797),P$4,P$5,$L6797)*MAX($K6797,1)*IF($M6797="",P$7,$M6797)/100)</f>
        <v/>
      </c>
      <c r="Q6797" s="84"/>
      <c r="R6797" s="88" t="str">
        <f>IF(OR(R$4="",R$4=0,R$5="",R$7=0,R$7="",R$8="",$L6797="",$L6797=0),"",layerCost(IF($N6797="",R$8,$N6797),R$4,R$5,$L6797)*MAX($K6797,1)*IF($M6797="",R$7,$M6797)/100)</f>
        <v/>
      </c>
      <c r="S6797" s="84"/>
      <c r="T6797" s="88" t="str">
        <f>IF(OR(T$4="",T$4=0,T$5="",T$7=0,T$7="",T$8="",$L6797="",$L6797=0),"",layerCost(IF($N6797="",T$8,$N6797),T$4,T$5,$L6797)*MAX($K6797,1)*IF($M6797="",T$7,$M6797)/100)</f>
        <v/>
      </c>
      <c r="U6797" s="84"/>
      <c r="V6797" s="88" t="str">
        <f>IF(OR(V$4="",V$4=0,V$5="",V$7=0,V$7="",V$8="",$L6797="",$L6797=0),"",layerCost(IF($N6797="",V$8,$N6797),V$4,V$5,$L6797)*MAX($K6797,1)*IF($M6797="",V$7,$M6797)/100)</f>
        <v/>
      </c>
      <c r="W6797" s="84"/>
      <c r="X6797" s="88" t="str">
        <f>IF(OR(X$4="",X$4=0,X$5="",X$7=0,X$7="",X$8="",$L6797="",$L6797=0),"",layerCost(IF($N6797="",X$8,$N6797),X$4,X$5,$L6797)*MAX($K6797,1)*IF($M6797="",X$7,$M6797)/100)</f>
        <v/>
      </c>
      <c r="Y6797" s="84"/>
      <c r="Z6797" s="88" t="str">
        <f>IF(OR(Z$4="",Z$4=0,Z$5="",Z$7=0,Z$7="",Z$8="",$L6797="",$L6797=0),"",layerCost(IF($N6797="",Z$8,$N6797),Z$4,Z$5,$L6797)*MAX($K6797,1)*IF($M6797="",Z$7,$M6797)/100)</f>
        <v/>
      </c>
    </row>
    <row r="6798" spans="16:26" x14ac:dyDescent="0.2">
      <c r="P6798" s="88" t="str">
        <f>IF(OR(P$4="",P$4=0,P$5="",P$7=0,P$7="",P$8="",$L6798="",$L6798=0),"",layerCost(IF($N6798="",P$8,$N6798),P$4,P$5,$L6798)*MAX($K6798,1)*IF($M6798="",P$7,$M6798)/100)</f>
        <v/>
      </c>
      <c r="Q6798" s="84"/>
      <c r="R6798" s="88" t="str">
        <f>IF(OR(R$4="",R$4=0,R$5="",R$7=0,R$7="",R$8="",$L6798="",$L6798=0),"",layerCost(IF($N6798="",R$8,$N6798),R$4,R$5,$L6798)*MAX($K6798,1)*IF($M6798="",R$7,$M6798)/100)</f>
        <v/>
      </c>
      <c r="S6798" s="84"/>
      <c r="T6798" s="88" t="str">
        <f>IF(OR(T$4="",T$4=0,T$5="",T$7=0,T$7="",T$8="",$L6798="",$L6798=0),"",layerCost(IF($N6798="",T$8,$N6798),T$4,T$5,$L6798)*MAX($K6798,1)*IF($M6798="",T$7,$M6798)/100)</f>
        <v/>
      </c>
      <c r="U6798" s="84"/>
      <c r="V6798" s="88" t="str">
        <f>IF(OR(V$4="",V$4=0,V$5="",V$7=0,V$7="",V$8="",$L6798="",$L6798=0),"",layerCost(IF($N6798="",V$8,$N6798),V$4,V$5,$L6798)*MAX($K6798,1)*IF($M6798="",V$7,$M6798)/100)</f>
        <v/>
      </c>
      <c r="W6798" s="84"/>
      <c r="X6798" s="88" t="str">
        <f>IF(OR(X$4="",X$4=0,X$5="",X$7=0,X$7="",X$8="",$L6798="",$L6798=0),"",layerCost(IF($N6798="",X$8,$N6798),X$4,X$5,$L6798)*MAX($K6798,1)*IF($M6798="",X$7,$M6798)/100)</f>
        <v/>
      </c>
      <c r="Y6798" s="84"/>
      <c r="Z6798" s="88" t="str">
        <f>IF(OR(Z$4="",Z$4=0,Z$5="",Z$7=0,Z$7="",Z$8="",$L6798="",$L6798=0),"",layerCost(IF($N6798="",Z$8,$N6798),Z$4,Z$5,$L6798)*MAX($K6798,1)*IF($M6798="",Z$7,$M6798)/100)</f>
        <v/>
      </c>
    </row>
    <row r="6799" spans="16:26" x14ac:dyDescent="0.2">
      <c r="P6799" s="88" t="str">
        <f>IF(OR(P$4="",P$4=0,P$5="",P$7=0,P$7="",P$8="",$L6799="",$L6799=0),"",layerCost(IF($N6799="",P$8,$N6799),P$4,P$5,$L6799)*MAX($K6799,1)*IF($M6799="",P$7,$M6799)/100)</f>
        <v/>
      </c>
      <c r="Q6799" s="84"/>
      <c r="R6799" s="88" t="str">
        <f>IF(OR(R$4="",R$4=0,R$5="",R$7=0,R$7="",R$8="",$L6799="",$L6799=0),"",layerCost(IF($N6799="",R$8,$N6799),R$4,R$5,$L6799)*MAX($K6799,1)*IF($M6799="",R$7,$M6799)/100)</f>
        <v/>
      </c>
      <c r="S6799" s="84"/>
      <c r="T6799" s="88" t="str">
        <f>IF(OR(T$4="",T$4=0,T$5="",T$7=0,T$7="",T$8="",$L6799="",$L6799=0),"",layerCost(IF($N6799="",T$8,$N6799),T$4,T$5,$L6799)*MAX($K6799,1)*IF($M6799="",T$7,$M6799)/100)</f>
        <v/>
      </c>
      <c r="U6799" s="84"/>
      <c r="V6799" s="88" t="str">
        <f>IF(OR(V$4="",V$4=0,V$5="",V$7=0,V$7="",V$8="",$L6799="",$L6799=0),"",layerCost(IF($N6799="",V$8,$N6799),V$4,V$5,$L6799)*MAX($K6799,1)*IF($M6799="",V$7,$M6799)/100)</f>
        <v/>
      </c>
      <c r="W6799" s="84"/>
      <c r="X6799" s="88" t="str">
        <f>IF(OR(X$4="",X$4=0,X$5="",X$7=0,X$7="",X$8="",$L6799="",$L6799=0),"",layerCost(IF($N6799="",X$8,$N6799),X$4,X$5,$L6799)*MAX($K6799,1)*IF($M6799="",X$7,$M6799)/100)</f>
        <v/>
      </c>
      <c r="Y6799" s="84"/>
      <c r="Z6799" s="88" t="str">
        <f>IF(OR(Z$4="",Z$4=0,Z$5="",Z$7=0,Z$7="",Z$8="",$L6799="",$L6799=0),"",layerCost(IF($N6799="",Z$8,$N6799),Z$4,Z$5,$L6799)*MAX($K6799,1)*IF($M6799="",Z$7,$M6799)/100)</f>
        <v/>
      </c>
    </row>
    <row r="6800" spans="16:26" x14ac:dyDescent="0.2">
      <c r="P6800" s="88" t="str">
        <f>IF(OR(P$4="",P$4=0,P$5="",P$7=0,P$7="",P$8="",$L6800="",$L6800=0),"",layerCost(IF($N6800="",P$8,$N6800),P$4,P$5,$L6800)*MAX($K6800,1)*IF($M6800="",P$7,$M6800)/100)</f>
        <v/>
      </c>
      <c r="Q6800" s="84"/>
      <c r="R6800" s="88" t="str">
        <f>IF(OR(R$4="",R$4=0,R$5="",R$7=0,R$7="",R$8="",$L6800="",$L6800=0),"",layerCost(IF($N6800="",R$8,$N6800),R$4,R$5,$L6800)*MAX($K6800,1)*IF($M6800="",R$7,$M6800)/100)</f>
        <v/>
      </c>
      <c r="S6800" s="84"/>
      <c r="T6800" s="88" t="str">
        <f>IF(OR(T$4="",T$4=0,T$5="",T$7=0,T$7="",T$8="",$L6800="",$L6800=0),"",layerCost(IF($N6800="",T$8,$N6800),T$4,T$5,$L6800)*MAX($K6800,1)*IF($M6800="",T$7,$M6800)/100)</f>
        <v/>
      </c>
      <c r="U6800" s="84"/>
      <c r="V6800" s="88" t="str">
        <f>IF(OR(V$4="",V$4=0,V$5="",V$7=0,V$7="",V$8="",$L6800="",$L6800=0),"",layerCost(IF($N6800="",V$8,$N6800),V$4,V$5,$L6800)*MAX($K6800,1)*IF($M6800="",V$7,$M6800)/100)</f>
        <v/>
      </c>
      <c r="W6800" s="84"/>
      <c r="X6800" s="88" t="str">
        <f>IF(OR(X$4="",X$4=0,X$5="",X$7=0,X$7="",X$8="",$L6800="",$L6800=0),"",layerCost(IF($N6800="",X$8,$N6800),X$4,X$5,$L6800)*MAX($K6800,1)*IF($M6800="",X$7,$M6800)/100)</f>
        <v/>
      </c>
      <c r="Y6800" s="84"/>
      <c r="Z6800" s="88" t="str">
        <f>IF(OR(Z$4="",Z$4=0,Z$5="",Z$7=0,Z$7="",Z$8="",$L6800="",$L6800=0),"",layerCost(IF($N6800="",Z$8,$N6800),Z$4,Z$5,$L6800)*MAX($K6800,1)*IF($M6800="",Z$7,$M6800)/100)</f>
        <v/>
      </c>
    </row>
    <row r="6801" spans="16:26" x14ac:dyDescent="0.2">
      <c r="P6801" s="88" t="str">
        <f>IF(OR(P$4="",P$4=0,P$5="",P$7=0,P$7="",P$8="",$L6801="",$L6801=0),"",layerCost(IF($N6801="",P$8,$N6801),P$4,P$5,$L6801)*MAX($K6801,1)*IF($M6801="",P$7,$M6801)/100)</f>
        <v/>
      </c>
      <c r="Q6801" s="84"/>
      <c r="R6801" s="88" t="str">
        <f>IF(OR(R$4="",R$4=0,R$5="",R$7=0,R$7="",R$8="",$L6801="",$L6801=0),"",layerCost(IF($N6801="",R$8,$N6801),R$4,R$5,$L6801)*MAX($K6801,1)*IF($M6801="",R$7,$M6801)/100)</f>
        <v/>
      </c>
      <c r="S6801" s="84"/>
      <c r="T6801" s="88" t="str">
        <f>IF(OR(T$4="",T$4=0,T$5="",T$7=0,T$7="",T$8="",$L6801="",$L6801=0),"",layerCost(IF($N6801="",T$8,$N6801),T$4,T$5,$L6801)*MAX($K6801,1)*IF($M6801="",T$7,$M6801)/100)</f>
        <v/>
      </c>
      <c r="U6801" s="84"/>
      <c r="V6801" s="88" t="str">
        <f>IF(OR(V$4="",V$4=0,V$5="",V$7=0,V$7="",V$8="",$L6801="",$L6801=0),"",layerCost(IF($N6801="",V$8,$N6801),V$4,V$5,$L6801)*MAX($K6801,1)*IF($M6801="",V$7,$M6801)/100)</f>
        <v/>
      </c>
      <c r="W6801" s="84"/>
      <c r="X6801" s="88" t="str">
        <f>IF(OR(X$4="",X$4=0,X$5="",X$7=0,X$7="",X$8="",$L6801="",$L6801=0),"",layerCost(IF($N6801="",X$8,$N6801),X$4,X$5,$L6801)*MAX($K6801,1)*IF($M6801="",X$7,$M6801)/100)</f>
        <v/>
      </c>
      <c r="Y6801" s="84"/>
      <c r="Z6801" s="88" t="str">
        <f>IF(OR(Z$4="",Z$4=0,Z$5="",Z$7=0,Z$7="",Z$8="",$L6801="",$L6801=0),"",layerCost(IF($N6801="",Z$8,$N6801),Z$4,Z$5,$L6801)*MAX($K6801,1)*IF($M6801="",Z$7,$M6801)/100)</f>
        <v/>
      </c>
    </row>
    <row r="6802" spans="16:26" x14ac:dyDescent="0.2">
      <c r="P6802" s="88" t="str">
        <f>IF(OR(P$4="",P$4=0,P$5="",P$7=0,P$7="",P$8="",$L6802="",$L6802=0),"",layerCost(IF($N6802="",P$8,$N6802),P$4,P$5,$L6802)*MAX($K6802,1)*IF($M6802="",P$7,$M6802)/100)</f>
        <v/>
      </c>
      <c r="Q6802" s="84"/>
      <c r="R6802" s="88" t="str">
        <f>IF(OR(R$4="",R$4=0,R$5="",R$7=0,R$7="",R$8="",$L6802="",$L6802=0),"",layerCost(IF($N6802="",R$8,$N6802),R$4,R$5,$L6802)*MAX($K6802,1)*IF($M6802="",R$7,$M6802)/100)</f>
        <v/>
      </c>
      <c r="S6802" s="84"/>
      <c r="T6802" s="88" t="str">
        <f>IF(OR(T$4="",T$4=0,T$5="",T$7=0,T$7="",T$8="",$L6802="",$L6802=0),"",layerCost(IF($N6802="",T$8,$N6802),T$4,T$5,$L6802)*MAX($K6802,1)*IF($M6802="",T$7,$M6802)/100)</f>
        <v/>
      </c>
      <c r="U6802" s="84"/>
      <c r="V6802" s="88" t="str">
        <f>IF(OR(V$4="",V$4=0,V$5="",V$7=0,V$7="",V$8="",$L6802="",$L6802=0),"",layerCost(IF($N6802="",V$8,$N6802),V$4,V$5,$L6802)*MAX($K6802,1)*IF($M6802="",V$7,$M6802)/100)</f>
        <v/>
      </c>
      <c r="W6802" s="84"/>
      <c r="X6802" s="88" t="str">
        <f>IF(OR(X$4="",X$4=0,X$5="",X$7=0,X$7="",X$8="",$L6802="",$L6802=0),"",layerCost(IF($N6802="",X$8,$N6802),X$4,X$5,$L6802)*MAX($K6802,1)*IF($M6802="",X$7,$M6802)/100)</f>
        <v/>
      </c>
      <c r="Y6802" s="84"/>
      <c r="Z6802" s="88" t="str">
        <f>IF(OR(Z$4="",Z$4=0,Z$5="",Z$7=0,Z$7="",Z$8="",$L6802="",$L6802=0),"",layerCost(IF($N6802="",Z$8,$N6802),Z$4,Z$5,$L6802)*MAX($K6802,1)*IF($M6802="",Z$7,$M6802)/100)</f>
        <v/>
      </c>
    </row>
    <row r="6803" spans="16:26" x14ac:dyDescent="0.2">
      <c r="P6803" s="88" t="str">
        <f>IF(OR(P$4="",P$4=0,P$5="",P$7=0,P$7="",P$8="",$L6803="",$L6803=0),"",layerCost(IF($N6803="",P$8,$N6803),P$4,P$5,$L6803)*MAX($K6803,1)*IF($M6803="",P$7,$M6803)/100)</f>
        <v/>
      </c>
      <c r="Q6803" s="84"/>
      <c r="R6803" s="88" t="str">
        <f>IF(OR(R$4="",R$4=0,R$5="",R$7=0,R$7="",R$8="",$L6803="",$L6803=0),"",layerCost(IF($N6803="",R$8,$N6803),R$4,R$5,$L6803)*MAX($K6803,1)*IF($M6803="",R$7,$M6803)/100)</f>
        <v/>
      </c>
      <c r="S6803" s="84"/>
      <c r="T6803" s="88" t="str">
        <f>IF(OR(T$4="",T$4=0,T$5="",T$7=0,T$7="",T$8="",$L6803="",$L6803=0),"",layerCost(IF($N6803="",T$8,$N6803),T$4,T$5,$L6803)*MAX($K6803,1)*IF($M6803="",T$7,$M6803)/100)</f>
        <v/>
      </c>
      <c r="U6803" s="84"/>
      <c r="V6803" s="88" t="str">
        <f>IF(OR(V$4="",V$4=0,V$5="",V$7=0,V$7="",V$8="",$L6803="",$L6803=0),"",layerCost(IF($N6803="",V$8,$N6803),V$4,V$5,$L6803)*MAX($K6803,1)*IF($M6803="",V$7,$M6803)/100)</f>
        <v/>
      </c>
      <c r="W6803" s="84"/>
      <c r="X6803" s="88" t="str">
        <f>IF(OR(X$4="",X$4=0,X$5="",X$7=0,X$7="",X$8="",$L6803="",$L6803=0),"",layerCost(IF($N6803="",X$8,$N6803),X$4,X$5,$L6803)*MAX($K6803,1)*IF($M6803="",X$7,$M6803)/100)</f>
        <v/>
      </c>
      <c r="Y6803" s="84"/>
      <c r="Z6803" s="88" t="str">
        <f>IF(OR(Z$4="",Z$4=0,Z$5="",Z$7=0,Z$7="",Z$8="",$L6803="",$L6803=0),"",layerCost(IF($N6803="",Z$8,$N6803),Z$4,Z$5,$L6803)*MAX($K6803,1)*IF($M6803="",Z$7,$M6803)/100)</f>
        <v/>
      </c>
    </row>
    <row r="6804" spans="16:26" x14ac:dyDescent="0.2">
      <c r="P6804" s="88" t="str">
        <f>IF(OR(P$4="",P$4=0,P$5="",P$7=0,P$7="",P$8="",$L6804="",$L6804=0),"",layerCost(IF($N6804="",P$8,$N6804),P$4,P$5,$L6804)*MAX($K6804,1)*IF($M6804="",P$7,$M6804)/100)</f>
        <v/>
      </c>
      <c r="Q6804" s="84"/>
      <c r="R6804" s="88" t="str">
        <f>IF(OR(R$4="",R$4=0,R$5="",R$7=0,R$7="",R$8="",$L6804="",$L6804=0),"",layerCost(IF($N6804="",R$8,$N6804),R$4,R$5,$L6804)*MAX($K6804,1)*IF($M6804="",R$7,$M6804)/100)</f>
        <v/>
      </c>
      <c r="S6804" s="84"/>
      <c r="T6804" s="88" t="str">
        <f>IF(OR(T$4="",T$4=0,T$5="",T$7=0,T$7="",T$8="",$L6804="",$L6804=0),"",layerCost(IF($N6804="",T$8,$N6804),T$4,T$5,$L6804)*MAX($K6804,1)*IF($M6804="",T$7,$M6804)/100)</f>
        <v/>
      </c>
      <c r="U6804" s="84"/>
      <c r="V6804" s="88" t="str">
        <f>IF(OR(V$4="",V$4=0,V$5="",V$7=0,V$7="",V$8="",$L6804="",$L6804=0),"",layerCost(IF($N6804="",V$8,$N6804),V$4,V$5,$L6804)*MAX($K6804,1)*IF($M6804="",V$7,$M6804)/100)</f>
        <v/>
      </c>
      <c r="W6804" s="84"/>
      <c r="X6804" s="88" t="str">
        <f>IF(OR(X$4="",X$4=0,X$5="",X$7=0,X$7="",X$8="",$L6804="",$L6804=0),"",layerCost(IF($N6804="",X$8,$N6804),X$4,X$5,$L6804)*MAX($K6804,1)*IF($M6804="",X$7,$M6804)/100)</f>
        <v/>
      </c>
      <c r="Y6804" s="84"/>
      <c r="Z6804" s="88" t="str">
        <f>IF(OR(Z$4="",Z$4=0,Z$5="",Z$7=0,Z$7="",Z$8="",$L6804="",$L6804=0),"",layerCost(IF($N6804="",Z$8,$N6804),Z$4,Z$5,$L6804)*MAX($K6804,1)*IF($M6804="",Z$7,$M6804)/100)</f>
        <v/>
      </c>
    </row>
    <row r="6805" spans="16:26" x14ac:dyDescent="0.2">
      <c r="P6805" s="88" t="str">
        <f>IF(OR(P$4="",P$4=0,P$5="",P$7=0,P$7="",P$8="",$L6805="",$L6805=0),"",layerCost(IF($N6805="",P$8,$N6805),P$4,P$5,$L6805)*MAX($K6805,1)*IF($M6805="",P$7,$M6805)/100)</f>
        <v/>
      </c>
      <c r="Q6805" s="84"/>
      <c r="R6805" s="88" t="str">
        <f>IF(OR(R$4="",R$4=0,R$5="",R$7=0,R$7="",R$8="",$L6805="",$L6805=0),"",layerCost(IF($N6805="",R$8,$N6805),R$4,R$5,$L6805)*MAX($K6805,1)*IF($M6805="",R$7,$M6805)/100)</f>
        <v/>
      </c>
      <c r="S6805" s="84"/>
      <c r="T6805" s="88" t="str">
        <f>IF(OR(T$4="",T$4=0,T$5="",T$7=0,T$7="",T$8="",$L6805="",$L6805=0),"",layerCost(IF($N6805="",T$8,$N6805),T$4,T$5,$L6805)*MAX($K6805,1)*IF($M6805="",T$7,$M6805)/100)</f>
        <v/>
      </c>
      <c r="U6805" s="84"/>
      <c r="V6805" s="88" t="str">
        <f>IF(OR(V$4="",V$4=0,V$5="",V$7=0,V$7="",V$8="",$L6805="",$L6805=0),"",layerCost(IF($N6805="",V$8,$N6805),V$4,V$5,$L6805)*MAX($K6805,1)*IF($M6805="",V$7,$M6805)/100)</f>
        <v/>
      </c>
      <c r="W6805" s="84"/>
      <c r="X6805" s="88" t="str">
        <f>IF(OR(X$4="",X$4=0,X$5="",X$7=0,X$7="",X$8="",$L6805="",$L6805=0),"",layerCost(IF($N6805="",X$8,$N6805),X$4,X$5,$L6805)*MAX($K6805,1)*IF($M6805="",X$7,$M6805)/100)</f>
        <v/>
      </c>
      <c r="Y6805" s="84"/>
      <c r="Z6805" s="88" t="str">
        <f>IF(OR(Z$4="",Z$4=0,Z$5="",Z$7=0,Z$7="",Z$8="",$L6805="",$L6805=0),"",layerCost(IF($N6805="",Z$8,$N6805),Z$4,Z$5,$L6805)*MAX($K6805,1)*IF($M6805="",Z$7,$M6805)/100)</f>
        <v/>
      </c>
    </row>
    <row r="6806" spans="16:26" x14ac:dyDescent="0.2">
      <c r="P6806" s="88" t="str">
        <f>IF(OR(P$4="",P$4=0,P$5="",P$7=0,P$7="",P$8="",$L6806="",$L6806=0),"",layerCost(IF($N6806="",P$8,$N6806),P$4,P$5,$L6806)*MAX($K6806,1)*IF($M6806="",P$7,$M6806)/100)</f>
        <v/>
      </c>
      <c r="Q6806" s="84"/>
      <c r="R6806" s="88" t="str">
        <f>IF(OR(R$4="",R$4=0,R$5="",R$7=0,R$7="",R$8="",$L6806="",$L6806=0),"",layerCost(IF($N6806="",R$8,$N6806),R$4,R$5,$L6806)*MAX($K6806,1)*IF($M6806="",R$7,$M6806)/100)</f>
        <v/>
      </c>
      <c r="S6806" s="84"/>
      <c r="T6806" s="88" t="str">
        <f>IF(OR(T$4="",T$4=0,T$5="",T$7=0,T$7="",T$8="",$L6806="",$L6806=0),"",layerCost(IF($N6806="",T$8,$N6806),T$4,T$5,$L6806)*MAX($K6806,1)*IF($M6806="",T$7,$M6806)/100)</f>
        <v/>
      </c>
      <c r="U6806" s="84"/>
      <c r="V6806" s="88" t="str">
        <f>IF(OR(V$4="",V$4=0,V$5="",V$7=0,V$7="",V$8="",$L6806="",$L6806=0),"",layerCost(IF($N6806="",V$8,$N6806),V$4,V$5,$L6806)*MAX($K6806,1)*IF($M6806="",V$7,$M6806)/100)</f>
        <v/>
      </c>
      <c r="W6806" s="84"/>
      <c r="X6806" s="88" t="str">
        <f>IF(OR(X$4="",X$4=0,X$5="",X$7=0,X$7="",X$8="",$L6806="",$L6806=0),"",layerCost(IF($N6806="",X$8,$N6806),X$4,X$5,$L6806)*MAX($K6806,1)*IF($M6806="",X$7,$M6806)/100)</f>
        <v/>
      </c>
      <c r="Y6806" s="84"/>
      <c r="Z6806" s="88" t="str">
        <f>IF(OR(Z$4="",Z$4=0,Z$5="",Z$7=0,Z$7="",Z$8="",$L6806="",$L6806=0),"",layerCost(IF($N6806="",Z$8,$N6806),Z$4,Z$5,$L6806)*MAX($K6806,1)*IF($M6806="",Z$7,$M6806)/100)</f>
        <v/>
      </c>
    </row>
    <row r="6807" spans="16:26" x14ac:dyDescent="0.2">
      <c r="P6807" s="88" t="str">
        <f>IF(OR(P$4="",P$4=0,P$5="",P$7=0,P$7="",P$8="",$L6807="",$L6807=0),"",layerCost(IF($N6807="",P$8,$N6807),P$4,P$5,$L6807)*MAX($K6807,1)*IF($M6807="",P$7,$M6807)/100)</f>
        <v/>
      </c>
      <c r="Q6807" s="84"/>
      <c r="R6807" s="88" t="str">
        <f>IF(OR(R$4="",R$4=0,R$5="",R$7=0,R$7="",R$8="",$L6807="",$L6807=0),"",layerCost(IF($N6807="",R$8,$N6807),R$4,R$5,$L6807)*MAX($K6807,1)*IF($M6807="",R$7,$M6807)/100)</f>
        <v/>
      </c>
      <c r="S6807" s="84"/>
      <c r="T6807" s="88" t="str">
        <f>IF(OR(T$4="",T$4=0,T$5="",T$7=0,T$7="",T$8="",$L6807="",$L6807=0),"",layerCost(IF($N6807="",T$8,$N6807),T$4,T$5,$L6807)*MAX($K6807,1)*IF($M6807="",T$7,$M6807)/100)</f>
        <v/>
      </c>
      <c r="U6807" s="84"/>
      <c r="V6807" s="88" t="str">
        <f>IF(OR(V$4="",V$4=0,V$5="",V$7=0,V$7="",V$8="",$L6807="",$L6807=0),"",layerCost(IF($N6807="",V$8,$N6807),V$4,V$5,$L6807)*MAX($K6807,1)*IF($M6807="",V$7,$M6807)/100)</f>
        <v/>
      </c>
      <c r="W6807" s="84"/>
      <c r="X6807" s="88" t="str">
        <f>IF(OR(X$4="",X$4=0,X$5="",X$7=0,X$7="",X$8="",$L6807="",$L6807=0),"",layerCost(IF($N6807="",X$8,$N6807),X$4,X$5,$L6807)*MAX($K6807,1)*IF($M6807="",X$7,$M6807)/100)</f>
        <v/>
      </c>
      <c r="Y6807" s="84"/>
      <c r="Z6807" s="88" t="str">
        <f>IF(OR(Z$4="",Z$4=0,Z$5="",Z$7=0,Z$7="",Z$8="",$L6807="",$L6807=0),"",layerCost(IF($N6807="",Z$8,$N6807),Z$4,Z$5,$L6807)*MAX($K6807,1)*IF($M6807="",Z$7,$M6807)/100)</f>
        <v/>
      </c>
    </row>
    <row r="6808" spans="16:26" x14ac:dyDescent="0.2">
      <c r="P6808" s="88" t="str">
        <f>IF(OR(P$4="",P$4=0,P$5="",P$7=0,P$7="",P$8="",$L6808="",$L6808=0),"",layerCost(IF($N6808="",P$8,$N6808),P$4,P$5,$L6808)*MAX($K6808,1)*IF($M6808="",P$7,$M6808)/100)</f>
        <v/>
      </c>
      <c r="Q6808" s="84"/>
      <c r="R6808" s="88" t="str">
        <f>IF(OR(R$4="",R$4=0,R$5="",R$7=0,R$7="",R$8="",$L6808="",$L6808=0),"",layerCost(IF($N6808="",R$8,$N6808),R$4,R$5,$L6808)*MAX($K6808,1)*IF($M6808="",R$7,$M6808)/100)</f>
        <v/>
      </c>
      <c r="S6808" s="84"/>
      <c r="T6808" s="88" t="str">
        <f>IF(OR(T$4="",T$4=0,T$5="",T$7=0,T$7="",T$8="",$L6808="",$L6808=0),"",layerCost(IF($N6808="",T$8,$N6808),T$4,T$5,$L6808)*MAX($K6808,1)*IF($M6808="",T$7,$M6808)/100)</f>
        <v/>
      </c>
      <c r="U6808" s="84"/>
      <c r="V6808" s="88" t="str">
        <f>IF(OR(V$4="",V$4=0,V$5="",V$7=0,V$7="",V$8="",$L6808="",$L6808=0),"",layerCost(IF($N6808="",V$8,$N6808),V$4,V$5,$L6808)*MAX($K6808,1)*IF($M6808="",V$7,$M6808)/100)</f>
        <v/>
      </c>
      <c r="W6808" s="84"/>
      <c r="X6808" s="88" t="str">
        <f>IF(OR(X$4="",X$4=0,X$5="",X$7=0,X$7="",X$8="",$L6808="",$L6808=0),"",layerCost(IF($N6808="",X$8,$N6808),X$4,X$5,$L6808)*MAX($K6808,1)*IF($M6808="",X$7,$M6808)/100)</f>
        <v/>
      </c>
      <c r="Y6808" s="84"/>
      <c r="Z6808" s="88" t="str">
        <f>IF(OR(Z$4="",Z$4=0,Z$5="",Z$7=0,Z$7="",Z$8="",$L6808="",$L6808=0),"",layerCost(IF($N6808="",Z$8,$N6808),Z$4,Z$5,$L6808)*MAX($K6808,1)*IF($M6808="",Z$7,$M6808)/100)</f>
        <v/>
      </c>
    </row>
    <row r="6809" spans="16:26" x14ac:dyDescent="0.2">
      <c r="P6809" s="88" t="str">
        <f>IF(OR(P$4="",P$4=0,P$5="",P$7=0,P$7="",P$8="",$L6809="",$L6809=0),"",layerCost(IF($N6809="",P$8,$N6809),P$4,P$5,$L6809)*MAX($K6809,1)*IF($M6809="",P$7,$M6809)/100)</f>
        <v/>
      </c>
      <c r="Q6809" s="84"/>
      <c r="R6809" s="88" t="str">
        <f>IF(OR(R$4="",R$4=0,R$5="",R$7=0,R$7="",R$8="",$L6809="",$L6809=0),"",layerCost(IF($N6809="",R$8,$N6809),R$4,R$5,$L6809)*MAX($K6809,1)*IF($M6809="",R$7,$M6809)/100)</f>
        <v/>
      </c>
      <c r="S6809" s="84"/>
      <c r="T6809" s="88" t="str">
        <f>IF(OR(T$4="",T$4=0,T$5="",T$7=0,T$7="",T$8="",$L6809="",$L6809=0),"",layerCost(IF($N6809="",T$8,$N6809),T$4,T$5,$L6809)*MAX($K6809,1)*IF($M6809="",T$7,$M6809)/100)</f>
        <v/>
      </c>
      <c r="U6809" s="84"/>
      <c r="V6809" s="88" t="str">
        <f>IF(OR(V$4="",V$4=0,V$5="",V$7=0,V$7="",V$8="",$L6809="",$L6809=0),"",layerCost(IF($N6809="",V$8,$N6809),V$4,V$5,$L6809)*MAX($K6809,1)*IF($M6809="",V$7,$M6809)/100)</f>
        <v/>
      </c>
      <c r="W6809" s="84"/>
      <c r="X6809" s="88" t="str">
        <f>IF(OR(X$4="",X$4=0,X$5="",X$7=0,X$7="",X$8="",$L6809="",$L6809=0),"",layerCost(IF($N6809="",X$8,$N6809),X$4,X$5,$L6809)*MAX($K6809,1)*IF($M6809="",X$7,$M6809)/100)</f>
        <v/>
      </c>
      <c r="Y6809" s="84"/>
      <c r="Z6809" s="88" t="str">
        <f>IF(OR(Z$4="",Z$4=0,Z$5="",Z$7=0,Z$7="",Z$8="",$L6809="",$L6809=0),"",layerCost(IF($N6809="",Z$8,$N6809),Z$4,Z$5,$L6809)*MAX($K6809,1)*IF($M6809="",Z$7,$M6809)/100)</f>
        <v/>
      </c>
    </row>
    <row r="6810" spans="16:26" x14ac:dyDescent="0.2">
      <c r="P6810" s="88" t="str">
        <f>IF(OR(P$4="",P$4=0,P$5="",P$7=0,P$7="",P$8="",$L6810="",$L6810=0),"",layerCost(IF($N6810="",P$8,$N6810),P$4,P$5,$L6810)*MAX($K6810,1)*IF($M6810="",P$7,$M6810)/100)</f>
        <v/>
      </c>
      <c r="Q6810" s="84"/>
      <c r="R6810" s="88" t="str">
        <f>IF(OR(R$4="",R$4=0,R$5="",R$7=0,R$7="",R$8="",$L6810="",$L6810=0),"",layerCost(IF($N6810="",R$8,$N6810),R$4,R$5,$L6810)*MAX($K6810,1)*IF($M6810="",R$7,$M6810)/100)</f>
        <v/>
      </c>
      <c r="S6810" s="84"/>
      <c r="T6810" s="88" t="str">
        <f>IF(OR(T$4="",T$4=0,T$5="",T$7=0,T$7="",T$8="",$L6810="",$L6810=0),"",layerCost(IF($N6810="",T$8,$N6810),T$4,T$5,$L6810)*MAX($K6810,1)*IF($M6810="",T$7,$M6810)/100)</f>
        <v/>
      </c>
      <c r="U6810" s="84"/>
      <c r="V6810" s="88" t="str">
        <f>IF(OR(V$4="",V$4=0,V$5="",V$7=0,V$7="",V$8="",$L6810="",$L6810=0),"",layerCost(IF($N6810="",V$8,$N6810),V$4,V$5,$L6810)*MAX($K6810,1)*IF($M6810="",V$7,$M6810)/100)</f>
        <v/>
      </c>
      <c r="W6810" s="84"/>
      <c r="X6810" s="88" t="str">
        <f>IF(OR(X$4="",X$4=0,X$5="",X$7=0,X$7="",X$8="",$L6810="",$L6810=0),"",layerCost(IF($N6810="",X$8,$N6810),X$4,X$5,$L6810)*MAX($K6810,1)*IF($M6810="",X$7,$M6810)/100)</f>
        <v/>
      </c>
      <c r="Y6810" s="84"/>
      <c r="Z6810" s="88" t="str">
        <f>IF(OR(Z$4="",Z$4=0,Z$5="",Z$7=0,Z$7="",Z$8="",$L6810="",$L6810=0),"",layerCost(IF($N6810="",Z$8,$N6810),Z$4,Z$5,$L6810)*MAX($K6810,1)*IF($M6810="",Z$7,$M6810)/100)</f>
        <v/>
      </c>
    </row>
    <row r="6811" spans="16:26" x14ac:dyDescent="0.2">
      <c r="P6811" s="88" t="str">
        <f>IF(OR(P$4="",P$4=0,P$5="",P$7=0,P$7="",P$8="",$L6811="",$L6811=0),"",layerCost(IF($N6811="",P$8,$N6811),P$4,P$5,$L6811)*MAX($K6811,1)*IF($M6811="",P$7,$M6811)/100)</f>
        <v/>
      </c>
      <c r="Q6811" s="84"/>
      <c r="R6811" s="88" t="str">
        <f>IF(OR(R$4="",R$4=0,R$5="",R$7=0,R$7="",R$8="",$L6811="",$L6811=0),"",layerCost(IF($N6811="",R$8,$N6811),R$4,R$5,$L6811)*MAX($K6811,1)*IF($M6811="",R$7,$M6811)/100)</f>
        <v/>
      </c>
      <c r="S6811" s="84"/>
      <c r="T6811" s="88" t="str">
        <f>IF(OR(T$4="",T$4=0,T$5="",T$7=0,T$7="",T$8="",$L6811="",$L6811=0),"",layerCost(IF($N6811="",T$8,$N6811),T$4,T$5,$L6811)*MAX($K6811,1)*IF($M6811="",T$7,$M6811)/100)</f>
        <v/>
      </c>
      <c r="U6811" s="84"/>
      <c r="V6811" s="88" t="str">
        <f>IF(OR(V$4="",V$4=0,V$5="",V$7=0,V$7="",V$8="",$L6811="",$L6811=0),"",layerCost(IF($N6811="",V$8,$N6811),V$4,V$5,$L6811)*MAX($K6811,1)*IF($M6811="",V$7,$M6811)/100)</f>
        <v/>
      </c>
      <c r="W6811" s="84"/>
      <c r="X6811" s="88" t="str">
        <f>IF(OR(X$4="",X$4=0,X$5="",X$7=0,X$7="",X$8="",$L6811="",$L6811=0),"",layerCost(IF($N6811="",X$8,$N6811),X$4,X$5,$L6811)*MAX($K6811,1)*IF($M6811="",X$7,$M6811)/100)</f>
        <v/>
      </c>
      <c r="Y6811" s="84"/>
      <c r="Z6811" s="88" t="str">
        <f>IF(OR(Z$4="",Z$4=0,Z$5="",Z$7=0,Z$7="",Z$8="",$L6811="",$L6811=0),"",layerCost(IF($N6811="",Z$8,$N6811),Z$4,Z$5,$L6811)*MAX($K6811,1)*IF($M6811="",Z$7,$M6811)/100)</f>
        <v/>
      </c>
    </row>
    <row r="6812" spans="16:26" x14ac:dyDescent="0.2">
      <c r="P6812" s="88" t="str">
        <f>IF(OR(P$4="",P$4=0,P$5="",P$7=0,P$7="",P$8="",$L6812="",$L6812=0),"",layerCost(IF($N6812="",P$8,$N6812),P$4,P$5,$L6812)*MAX($K6812,1)*IF($M6812="",P$7,$M6812)/100)</f>
        <v/>
      </c>
      <c r="Q6812" s="84"/>
      <c r="R6812" s="88" t="str">
        <f>IF(OR(R$4="",R$4=0,R$5="",R$7=0,R$7="",R$8="",$L6812="",$L6812=0),"",layerCost(IF($N6812="",R$8,$N6812),R$4,R$5,$L6812)*MAX($K6812,1)*IF($M6812="",R$7,$M6812)/100)</f>
        <v/>
      </c>
      <c r="S6812" s="84"/>
      <c r="T6812" s="88" t="str">
        <f>IF(OR(T$4="",T$4=0,T$5="",T$7=0,T$7="",T$8="",$L6812="",$L6812=0),"",layerCost(IF($N6812="",T$8,$N6812),T$4,T$5,$L6812)*MAX($K6812,1)*IF($M6812="",T$7,$M6812)/100)</f>
        <v/>
      </c>
      <c r="U6812" s="84"/>
      <c r="V6812" s="88" t="str">
        <f>IF(OR(V$4="",V$4=0,V$5="",V$7=0,V$7="",V$8="",$L6812="",$L6812=0),"",layerCost(IF($N6812="",V$8,$N6812),V$4,V$5,$L6812)*MAX($K6812,1)*IF($M6812="",V$7,$M6812)/100)</f>
        <v/>
      </c>
      <c r="W6812" s="84"/>
      <c r="X6812" s="88" t="str">
        <f>IF(OR(X$4="",X$4=0,X$5="",X$7=0,X$7="",X$8="",$L6812="",$L6812=0),"",layerCost(IF($N6812="",X$8,$N6812),X$4,X$5,$L6812)*MAX($K6812,1)*IF($M6812="",X$7,$M6812)/100)</f>
        <v/>
      </c>
      <c r="Y6812" s="84"/>
      <c r="Z6812" s="88" t="str">
        <f>IF(OR(Z$4="",Z$4=0,Z$5="",Z$7=0,Z$7="",Z$8="",$L6812="",$L6812=0),"",layerCost(IF($N6812="",Z$8,$N6812),Z$4,Z$5,$L6812)*MAX($K6812,1)*IF($M6812="",Z$7,$M6812)/100)</f>
        <v/>
      </c>
    </row>
    <row r="6813" spans="16:26" x14ac:dyDescent="0.2">
      <c r="P6813" s="88" t="str">
        <f>IF(OR(P$4="",P$4=0,P$5="",P$7=0,P$7="",P$8="",$L6813="",$L6813=0),"",layerCost(IF($N6813="",P$8,$N6813),P$4,P$5,$L6813)*MAX($K6813,1)*IF($M6813="",P$7,$M6813)/100)</f>
        <v/>
      </c>
      <c r="Q6813" s="84"/>
      <c r="R6813" s="88" t="str">
        <f>IF(OR(R$4="",R$4=0,R$5="",R$7=0,R$7="",R$8="",$L6813="",$L6813=0),"",layerCost(IF($N6813="",R$8,$N6813),R$4,R$5,$L6813)*MAX($K6813,1)*IF($M6813="",R$7,$M6813)/100)</f>
        <v/>
      </c>
      <c r="S6813" s="84"/>
      <c r="T6813" s="88" t="str">
        <f>IF(OR(T$4="",T$4=0,T$5="",T$7=0,T$7="",T$8="",$L6813="",$L6813=0),"",layerCost(IF($N6813="",T$8,$N6813),T$4,T$5,$L6813)*MAX($K6813,1)*IF($M6813="",T$7,$M6813)/100)</f>
        <v/>
      </c>
      <c r="U6813" s="84"/>
      <c r="V6813" s="88" t="str">
        <f>IF(OR(V$4="",V$4=0,V$5="",V$7=0,V$7="",V$8="",$L6813="",$L6813=0),"",layerCost(IF($N6813="",V$8,$N6813),V$4,V$5,$L6813)*MAX($K6813,1)*IF($M6813="",V$7,$M6813)/100)</f>
        <v/>
      </c>
      <c r="W6813" s="84"/>
      <c r="X6813" s="88" t="str">
        <f>IF(OR(X$4="",X$4=0,X$5="",X$7=0,X$7="",X$8="",$L6813="",$L6813=0),"",layerCost(IF($N6813="",X$8,$N6813),X$4,X$5,$L6813)*MAX($K6813,1)*IF($M6813="",X$7,$M6813)/100)</f>
        <v/>
      </c>
      <c r="Y6813" s="84"/>
      <c r="Z6813" s="88" t="str">
        <f>IF(OR(Z$4="",Z$4=0,Z$5="",Z$7=0,Z$7="",Z$8="",$L6813="",$L6813=0),"",layerCost(IF($N6813="",Z$8,$N6813),Z$4,Z$5,$L6813)*MAX($K6813,1)*IF($M6813="",Z$7,$M6813)/100)</f>
        <v/>
      </c>
    </row>
    <row r="6814" spans="16:26" x14ac:dyDescent="0.2">
      <c r="P6814" s="88" t="str">
        <f>IF(OR(P$4="",P$4=0,P$5="",P$7=0,P$7="",P$8="",$L6814="",$L6814=0),"",layerCost(IF($N6814="",P$8,$N6814),P$4,P$5,$L6814)*MAX($K6814,1)*IF($M6814="",P$7,$M6814)/100)</f>
        <v/>
      </c>
      <c r="Q6814" s="84"/>
      <c r="R6814" s="88" t="str">
        <f>IF(OR(R$4="",R$4=0,R$5="",R$7=0,R$7="",R$8="",$L6814="",$L6814=0),"",layerCost(IF($N6814="",R$8,$N6814),R$4,R$5,$L6814)*MAX($K6814,1)*IF($M6814="",R$7,$M6814)/100)</f>
        <v/>
      </c>
      <c r="S6814" s="84"/>
      <c r="T6814" s="88" t="str">
        <f>IF(OR(T$4="",T$4=0,T$5="",T$7=0,T$7="",T$8="",$L6814="",$L6814=0),"",layerCost(IF($N6814="",T$8,$N6814),T$4,T$5,$L6814)*MAX($K6814,1)*IF($M6814="",T$7,$M6814)/100)</f>
        <v/>
      </c>
      <c r="U6814" s="84"/>
      <c r="V6814" s="88" t="str">
        <f>IF(OR(V$4="",V$4=0,V$5="",V$7=0,V$7="",V$8="",$L6814="",$L6814=0),"",layerCost(IF($N6814="",V$8,$N6814),V$4,V$5,$L6814)*MAX($K6814,1)*IF($M6814="",V$7,$M6814)/100)</f>
        <v/>
      </c>
      <c r="W6814" s="84"/>
      <c r="X6814" s="88" t="str">
        <f>IF(OR(X$4="",X$4=0,X$5="",X$7=0,X$7="",X$8="",$L6814="",$L6814=0),"",layerCost(IF($N6814="",X$8,$N6814),X$4,X$5,$L6814)*MAX($K6814,1)*IF($M6814="",X$7,$M6814)/100)</f>
        <v/>
      </c>
      <c r="Y6814" s="84"/>
      <c r="Z6814" s="88" t="str">
        <f>IF(OR(Z$4="",Z$4=0,Z$5="",Z$7=0,Z$7="",Z$8="",$L6814="",$L6814=0),"",layerCost(IF($N6814="",Z$8,$N6814),Z$4,Z$5,$L6814)*MAX($K6814,1)*IF($M6814="",Z$7,$M6814)/100)</f>
        <v/>
      </c>
    </row>
    <row r="6815" spans="16:26" x14ac:dyDescent="0.2">
      <c r="P6815" s="88" t="str">
        <f>IF(OR(P$4="",P$4=0,P$5="",P$7=0,P$7="",P$8="",$L6815="",$L6815=0),"",layerCost(IF($N6815="",P$8,$N6815),P$4,P$5,$L6815)*MAX($K6815,1)*IF($M6815="",P$7,$M6815)/100)</f>
        <v/>
      </c>
      <c r="Q6815" s="84"/>
      <c r="R6815" s="88" t="str">
        <f>IF(OR(R$4="",R$4=0,R$5="",R$7=0,R$7="",R$8="",$L6815="",$L6815=0),"",layerCost(IF($N6815="",R$8,$N6815),R$4,R$5,$L6815)*MAX($K6815,1)*IF($M6815="",R$7,$M6815)/100)</f>
        <v/>
      </c>
      <c r="S6815" s="84"/>
      <c r="T6815" s="88" t="str">
        <f>IF(OR(T$4="",T$4=0,T$5="",T$7=0,T$7="",T$8="",$L6815="",$L6815=0),"",layerCost(IF($N6815="",T$8,$N6815),T$4,T$5,$L6815)*MAX($K6815,1)*IF($M6815="",T$7,$M6815)/100)</f>
        <v/>
      </c>
      <c r="U6815" s="84"/>
      <c r="V6815" s="88" t="str">
        <f>IF(OR(V$4="",V$4=0,V$5="",V$7=0,V$7="",V$8="",$L6815="",$L6815=0),"",layerCost(IF($N6815="",V$8,$N6815),V$4,V$5,$L6815)*MAX($K6815,1)*IF($M6815="",V$7,$M6815)/100)</f>
        <v/>
      </c>
      <c r="W6815" s="84"/>
      <c r="X6815" s="88" t="str">
        <f>IF(OR(X$4="",X$4=0,X$5="",X$7=0,X$7="",X$8="",$L6815="",$L6815=0),"",layerCost(IF($N6815="",X$8,$N6815),X$4,X$5,$L6815)*MAX($K6815,1)*IF($M6815="",X$7,$M6815)/100)</f>
        <v/>
      </c>
      <c r="Y6815" s="84"/>
      <c r="Z6815" s="88" t="str">
        <f>IF(OR(Z$4="",Z$4=0,Z$5="",Z$7=0,Z$7="",Z$8="",$L6815="",$L6815=0),"",layerCost(IF($N6815="",Z$8,$N6815),Z$4,Z$5,$L6815)*MAX($K6815,1)*IF($M6815="",Z$7,$M6815)/100)</f>
        <v/>
      </c>
    </row>
    <row r="6816" spans="16:26" x14ac:dyDescent="0.2">
      <c r="P6816" s="88" t="str">
        <f>IF(OR(P$4="",P$4=0,P$5="",P$7=0,P$7="",P$8="",$L6816="",$L6816=0),"",layerCost(IF($N6816="",P$8,$N6816),P$4,P$5,$L6816)*MAX($K6816,1)*IF($M6816="",P$7,$M6816)/100)</f>
        <v/>
      </c>
      <c r="Q6816" s="84"/>
      <c r="R6816" s="88" t="str">
        <f>IF(OR(R$4="",R$4=0,R$5="",R$7=0,R$7="",R$8="",$L6816="",$L6816=0),"",layerCost(IF($N6816="",R$8,$N6816),R$4,R$5,$L6816)*MAX($K6816,1)*IF($M6816="",R$7,$M6816)/100)</f>
        <v/>
      </c>
      <c r="S6816" s="84"/>
      <c r="T6816" s="88" t="str">
        <f>IF(OR(T$4="",T$4=0,T$5="",T$7=0,T$7="",T$8="",$L6816="",$L6816=0),"",layerCost(IF($N6816="",T$8,$N6816),T$4,T$5,$L6816)*MAX($K6816,1)*IF($M6816="",T$7,$M6816)/100)</f>
        <v/>
      </c>
      <c r="U6816" s="84"/>
      <c r="V6816" s="88" t="str">
        <f>IF(OR(V$4="",V$4=0,V$5="",V$7=0,V$7="",V$8="",$L6816="",$L6816=0),"",layerCost(IF($N6816="",V$8,$N6816),V$4,V$5,$L6816)*MAX($K6816,1)*IF($M6816="",V$7,$M6816)/100)</f>
        <v/>
      </c>
      <c r="W6816" s="84"/>
      <c r="X6816" s="88" t="str">
        <f>IF(OR(X$4="",X$4=0,X$5="",X$7=0,X$7="",X$8="",$L6816="",$L6816=0),"",layerCost(IF($N6816="",X$8,$N6816),X$4,X$5,$L6816)*MAX($K6816,1)*IF($M6816="",X$7,$M6816)/100)</f>
        <v/>
      </c>
      <c r="Y6816" s="84"/>
      <c r="Z6816" s="88" t="str">
        <f>IF(OR(Z$4="",Z$4=0,Z$5="",Z$7=0,Z$7="",Z$8="",$L6816="",$L6816=0),"",layerCost(IF($N6816="",Z$8,$N6816),Z$4,Z$5,$L6816)*MAX($K6816,1)*IF($M6816="",Z$7,$M6816)/100)</f>
        <v/>
      </c>
    </row>
    <row r="6817" spans="16:26" x14ac:dyDescent="0.2">
      <c r="P6817" s="88" t="str">
        <f>IF(OR(P$4="",P$4=0,P$5="",P$7=0,P$7="",P$8="",$L6817="",$L6817=0),"",layerCost(IF($N6817="",P$8,$N6817),P$4,P$5,$L6817)*MAX($K6817,1)*IF($M6817="",P$7,$M6817)/100)</f>
        <v/>
      </c>
      <c r="Q6817" s="84"/>
      <c r="R6817" s="88" t="str">
        <f>IF(OR(R$4="",R$4=0,R$5="",R$7=0,R$7="",R$8="",$L6817="",$L6817=0),"",layerCost(IF($N6817="",R$8,$N6817),R$4,R$5,$L6817)*MAX($K6817,1)*IF($M6817="",R$7,$M6817)/100)</f>
        <v/>
      </c>
      <c r="S6817" s="84"/>
      <c r="T6817" s="88" t="str">
        <f>IF(OR(T$4="",T$4=0,T$5="",T$7=0,T$7="",T$8="",$L6817="",$L6817=0),"",layerCost(IF($N6817="",T$8,$N6817),T$4,T$5,$L6817)*MAX($K6817,1)*IF($M6817="",T$7,$M6817)/100)</f>
        <v/>
      </c>
      <c r="U6817" s="84"/>
      <c r="V6817" s="88" t="str">
        <f>IF(OR(V$4="",V$4=0,V$5="",V$7=0,V$7="",V$8="",$L6817="",$L6817=0),"",layerCost(IF($N6817="",V$8,$N6817),V$4,V$5,$L6817)*MAX($K6817,1)*IF($M6817="",V$7,$M6817)/100)</f>
        <v/>
      </c>
      <c r="W6817" s="84"/>
      <c r="X6817" s="88" t="str">
        <f>IF(OR(X$4="",X$4=0,X$5="",X$7=0,X$7="",X$8="",$L6817="",$L6817=0),"",layerCost(IF($N6817="",X$8,$N6817),X$4,X$5,$L6817)*MAX($K6817,1)*IF($M6817="",X$7,$M6817)/100)</f>
        <v/>
      </c>
      <c r="Y6817" s="84"/>
      <c r="Z6817" s="88" t="str">
        <f>IF(OR(Z$4="",Z$4=0,Z$5="",Z$7=0,Z$7="",Z$8="",$L6817="",$L6817=0),"",layerCost(IF($N6817="",Z$8,$N6817),Z$4,Z$5,$L6817)*MAX($K6817,1)*IF($M6817="",Z$7,$M6817)/100)</f>
        <v/>
      </c>
    </row>
    <row r="6818" spans="16:26" x14ac:dyDescent="0.2">
      <c r="P6818" s="88" t="str">
        <f>IF(OR(P$4="",P$4=0,P$5="",P$7=0,P$7="",P$8="",$L6818="",$L6818=0),"",layerCost(IF($N6818="",P$8,$N6818),P$4,P$5,$L6818)*MAX($K6818,1)*IF($M6818="",P$7,$M6818)/100)</f>
        <v/>
      </c>
      <c r="Q6818" s="84"/>
      <c r="R6818" s="88" t="str">
        <f>IF(OR(R$4="",R$4=0,R$5="",R$7=0,R$7="",R$8="",$L6818="",$L6818=0),"",layerCost(IF($N6818="",R$8,$N6818),R$4,R$5,$L6818)*MAX($K6818,1)*IF($M6818="",R$7,$M6818)/100)</f>
        <v/>
      </c>
      <c r="S6818" s="84"/>
      <c r="T6818" s="88" t="str">
        <f>IF(OR(T$4="",T$4=0,T$5="",T$7=0,T$7="",T$8="",$L6818="",$L6818=0),"",layerCost(IF($N6818="",T$8,$N6818),T$4,T$5,$L6818)*MAX($K6818,1)*IF($M6818="",T$7,$M6818)/100)</f>
        <v/>
      </c>
      <c r="U6818" s="84"/>
      <c r="V6818" s="88" t="str">
        <f>IF(OR(V$4="",V$4=0,V$5="",V$7=0,V$7="",V$8="",$L6818="",$L6818=0),"",layerCost(IF($N6818="",V$8,$N6818),V$4,V$5,$L6818)*MAX($K6818,1)*IF($M6818="",V$7,$M6818)/100)</f>
        <v/>
      </c>
      <c r="W6818" s="84"/>
      <c r="X6818" s="88" t="str">
        <f>IF(OR(X$4="",X$4=0,X$5="",X$7=0,X$7="",X$8="",$L6818="",$L6818=0),"",layerCost(IF($N6818="",X$8,$N6818),X$4,X$5,$L6818)*MAX($K6818,1)*IF($M6818="",X$7,$M6818)/100)</f>
        <v/>
      </c>
      <c r="Y6818" s="84"/>
      <c r="Z6818" s="88" t="str">
        <f>IF(OR(Z$4="",Z$4=0,Z$5="",Z$7=0,Z$7="",Z$8="",$L6818="",$L6818=0),"",layerCost(IF($N6818="",Z$8,$N6818),Z$4,Z$5,$L6818)*MAX($K6818,1)*IF($M6818="",Z$7,$M6818)/100)</f>
        <v/>
      </c>
    </row>
    <row r="6819" spans="16:26" x14ac:dyDescent="0.2">
      <c r="P6819" s="88" t="str">
        <f>IF(OR(P$4="",P$4=0,P$5="",P$7=0,P$7="",P$8="",$L6819="",$L6819=0),"",layerCost(IF($N6819="",P$8,$N6819),P$4,P$5,$L6819)*MAX($K6819,1)*IF($M6819="",P$7,$M6819)/100)</f>
        <v/>
      </c>
      <c r="Q6819" s="84"/>
      <c r="R6819" s="88" t="str">
        <f>IF(OR(R$4="",R$4=0,R$5="",R$7=0,R$7="",R$8="",$L6819="",$L6819=0),"",layerCost(IF($N6819="",R$8,$N6819),R$4,R$5,$L6819)*MAX($K6819,1)*IF($M6819="",R$7,$M6819)/100)</f>
        <v/>
      </c>
      <c r="S6819" s="84"/>
      <c r="T6819" s="88" t="str">
        <f>IF(OR(T$4="",T$4=0,T$5="",T$7=0,T$7="",T$8="",$L6819="",$L6819=0),"",layerCost(IF($N6819="",T$8,$N6819),T$4,T$5,$L6819)*MAX($K6819,1)*IF($M6819="",T$7,$M6819)/100)</f>
        <v/>
      </c>
      <c r="U6819" s="84"/>
      <c r="V6819" s="88" t="str">
        <f>IF(OR(V$4="",V$4=0,V$5="",V$7=0,V$7="",V$8="",$L6819="",$L6819=0),"",layerCost(IF($N6819="",V$8,$N6819),V$4,V$5,$L6819)*MAX($K6819,1)*IF($M6819="",V$7,$M6819)/100)</f>
        <v/>
      </c>
      <c r="W6819" s="84"/>
      <c r="X6819" s="88" t="str">
        <f>IF(OR(X$4="",X$4=0,X$5="",X$7=0,X$7="",X$8="",$L6819="",$L6819=0),"",layerCost(IF($N6819="",X$8,$N6819),X$4,X$5,$L6819)*MAX($K6819,1)*IF($M6819="",X$7,$M6819)/100)</f>
        <v/>
      </c>
      <c r="Y6819" s="84"/>
      <c r="Z6819" s="88" t="str">
        <f>IF(OR(Z$4="",Z$4=0,Z$5="",Z$7=0,Z$7="",Z$8="",$L6819="",$L6819=0),"",layerCost(IF($N6819="",Z$8,$N6819),Z$4,Z$5,$L6819)*MAX($K6819,1)*IF($M6819="",Z$7,$M6819)/100)</f>
        <v/>
      </c>
    </row>
    <row r="6820" spans="16:26" x14ac:dyDescent="0.2">
      <c r="P6820" s="88" t="str">
        <f>IF(OR(P$4="",P$4=0,P$5="",P$7=0,P$7="",P$8="",$L6820="",$L6820=0),"",layerCost(IF($N6820="",P$8,$N6820),P$4,P$5,$L6820)*MAX($K6820,1)*IF($M6820="",P$7,$M6820)/100)</f>
        <v/>
      </c>
      <c r="Q6820" s="84"/>
      <c r="R6820" s="88" t="str">
        <f>IF(OR(R$4="",R$4=0,R$5="",R$7=0,R$7="",R$8="",$L6820="",$L6820=0),"",layerCost(IF($N6820="",R$8,$N6820),R$4,R$5,$L6820)*MAX($K6820,1)*IF($M6820="",R$7,$M6820)/100)</f>
        <v/>
      </c>
      <c r="S6820" s="84"/>
      <c r="T6820" s="88" t="str">
        <f>IF(OR(T$4="",T$4=0,T$5="",T$7=0,T$7="",T$8="",$L6820="",$L6820=0),"",layerCost(IF($N6820="",T$8,$N6820),T$4,T$5,$L6820)*MAX($K6820,1)*IF($M6820="",T$7,$M6820)/100)</f>
        <v/>
      </c>
      <c r="U6820" s="84"/>
      <c r="V6820" s="88" t="str">
        <f>IF(OR(V$4="",V$4=0,V$5="",V$7=0,V$7="",V$8="",$L6820="",$L6820=0),"",layerCost(IF($N6820="",V$8,$N6820),V$4,V$5,$L6820)*MAX($K6820,1)*IF($M6820="",V$7,$M6820)/100)</f>
        <v/>
      </c>
      <c r="W6820" s="84"/>
      <c r="X6820" s="88" t="str">
        <f>IF(OR(X$4="",X$4=0,X$5="",X$7=0,X$7="",X$8="",$L6820="",$L6820=0),"",layerCost(IF($N6820="",X$8,$N6820),X$4,X$5,$L6820)*MAX($K6820,1)*IF($M6820="",X$7,$M6820)/100)</f>
        <v/>
      </c>
      <c r="Y6820" s="84"/>
      <c r="Z6820" s="88" t="str">
        <f>IF(OR(Z$4="",Z$4=0,Z$5="",Z$7=0,Z$7="",Z$8="",$L6820="",$L6820=0),"",layerCost(IF($N6820="",Z$8,$N6820),Z$4,Z$5,$L6820)*MAX($K6820,1)*IF($M6820="",Z$7,$M6820)/100)</f>
        <v/>
      </c>
    </row>
    <row r="6821" spans="16:26" x14ac:dyDescent="0.2">
      <c r="P6821" s="88" t="str">
        <f>IF(OR(P$4="",P$4=0,P$5="",P$7=0,P$7="",P$8="",$L6821="",$L6821=0),"",layerCost(IF($N6821="",P$8,$N6821),P$4,P$5,$L6821)*MAX($K6821,1)*IF($M6821="",P$7,$M6821)/100)</f>
        <v/>
      </c>
      <c r="Q6821" s="84"/>
      <c r="R6821" s="88" t="str">
        <f>IF(OR(R$4="",R$4=0,R$5="",R$7=0,R$7="",R$8="",$L6821="",$L6821=0),"",layerCost(IF($N6821="",R$8,$N6821),R$4,R$5,$L6821)*MAX($K6821,1)*IF($M6821="",R$7,$M6821)/100)</f>
        <v/>
      </c>
      <c r="S6821" s="84"/>
      <c r="T6821" s="88" t="str">
        <f>IF(OR(T$4="",T$4=0,T$5="",T$7=0,T$7="",T$8="",$L6821="",$L6821=0),"",layerCost(IF($N6821="",T$8,$N6821),T$4,T$5,$L6821)*MAX($K6821,1)*IF($M6821="",T$7,$M6821)/100)</f>
        <v/>
      </c>
      <c r="U6821" s="84"/>
      <c r="V6821" s="88" t="str">
        <f>IF(OR(V$4="",V$4=0,V$5="",V$7=0,V$7="",V$8="",$L6821="",$L6821=0),"",layerCost(IF($N6821="",V$8,$N6821),V$4,V$5,$L6821)*MAX($K6821,1)*IF($M6821="",V$7,$M6821)/100)</f>
        <v/>
      </c>
      <c r="W6821" s="84"/>
      <c r="X6821" s="88" t="str">
        <f>IF(OR(X$4="",X$4=0,X$5="",X$7=0,X$7="",X$8="",$L6821="",$L6821=0),"",layerCost(IF($N6821="",X$8,$N6821),X$4,X$5,$L6821)*MAX($K6821,1)*IF($M6821="",X$7,$M6821)/100)</f>
        <v/>
      </c>
      <c r="Y6821" s="84"/>
      <c r="Z6821" s="88" t="str">
        <f>IF(OR(Z$4="",Z$4=0,Z$5="",Z$7=0,Z$7="",Z$8="",$L6821="",$L6821=0),"",layerCost(IF($N6821="",Z$8,$N6821),Z$4,Z$5,$L6821)*MAX($K6821,1)*IF($M6821="",Z$7,$M6821)/100)</f>
        <v/>
      </c>
    </row>
    <row r="6822" spans="16:26" x14ac:dyDescent="0.2">
      <c r="P6822" s="88" t="str">
        <f>IF(OR(P$4="",P$4=0,P$5="",P$7=0,P$7="",P$8="",$L6822="",$L6822=0),"",layerCost(IF($N6822="",P$8,$N6822),P$4,P$5,$L6822)*MAX($K6822,1)*IF($M6822="",P$7,$M6822)/100)</f>
        <v/>
      </c>
      <c r="Q6822" s="84"/>
      <c r="R6822" s="88" t="str">
        <f>IF(OR(R$4="",R$4=0,R$5="",R$7=0,R$7="",R$8="",$L6822="",$L6822=0),"",layerCost(IF($N6822="",R$8,$N6822),R$4,R$5,$L6822)*MAX($K6822,1)*IF($M6822="",R$7,$M6822)/100)</f>
        <v/>
      </c>
      <c r="S6822" s="84"/>
      <c r="T6822" s="88" t="str">
        <f>IF(OR(T$4="",T$4=0,T$5="",T$7=0,T$7="",T$8="",$L6822="",$L6822=0),"",layerCost(IF($N6822="",T$8,$N6822),T$4,T$5,$L6822)*MAX($K6822,1)*IF($M6822="",T$7,$M6822)/100)</f>
        <v/>
      </c>
      <c r="U6822" s="84"/>
      <c r="V6822" s="88" t="str">
        <f>IF(OR(V$4="",V$4=0,V$5="",V$7=0,V$7="",V$8="",$L6822="",$L6822=0),"",layerCost(IF($N6822="",V$8,$N6822),V$4,V$5,$L6822)*MAX($K6822,1)*IF($M6822="",V$7,$M6822)/100)</f>
        <v/>
      </c>
      <c r="W6822" s="84"/>
      <c r="X6822" s="88" t="str">
        <f>IF(OR(X$4="",X$4=0,X$5="",X$7=0,X$7="",X$8="",$L6822="",$L6822=0),"",layerCost(IF($N6822="",X$8,$N6822),X$4,X$5,$L6822)*MAX($K6822,1)*IF($M6822="",X$7,$M6822)/100)</f>
        <v/>
      </c>
      <c r="Y6822" s="84"/>
      <c r="Z6822" s="88" t="str">
        <f>IF(OR(Z$4="",Z$4=0,Z$5="",Z$7=0,Z$7="",Z$8="",$L6822="",$L6822=0),"",layerCost(IF($N6822="",Z$8,$N6822),Z$4,Z$5,$L6822)*MAX($K6822,1)*IF($M6822="",Z$7,$M6822)/100)</f>
        <v/>
      </c>
    </row>
    <row r="6823" spans="16:26" x14ac:dyDescent="0.2">
      <c r="P6823" s="88" t="str">
        <f>IF(OR(P$4="",P$4=0,P$5="",P$7=0,P$7="",P$8="",$L6823="",$L6823=0),"",layerCost(IF($N6823="",P$8,$N6823),P$4,P$5,$L6823)*MAX($K6823,1)*IF($M6823="",P$7,$M6823)/100)</f>
        <v/>
      </c>
      <c r="Q6823" s="84"/>
      <c r="R6823" s="88" t="str">
        <f>IF(OR(R$4="",R$4=0,R$5="",R$7=0,R$7="",R$8="",$L6823="",$L6823=0),"",layerCost(IF($N6823="",R$8,$N6823),R$4,R$5,$L6823)*MAX($K6823,1)*IF($M6823="",R$7,$M6823)/100)</f>
        <v/>
      </c>
      <c r="S6823" s="84"/>
      <c r="T6823" s="88" t="str">
        <f>IF(OR(T$4="",T$4=0,T$5="",T$7=0,T$7="",T$8="",$L6823="",$L6823=0),"",layerCost(IF($N6823="",T$8,$N6823),T$4,T$5,$L6823)*MAX($K6823,1)*IF($M6823="",T$7,$M6823)/100)</f>
        <v/>
      </c>
      <c r="U6823" s="84"/>
      <c r="V6823" s="88" t="str">
        <f>IF(OR(V$4="",V$4=0,V$5="",V$7=0,V$7="",V$8="",$L6823="",$L6823=0),"",layerCost(IF($N6823="",V$8,$N6823),V$4,V$5,$L6823)*MAX($K6823,1)*IF($M6823="",V$7,$M6823)/100)</f>
        <v/>
      </c>
      <c r="W6823" s="84"/>
      <c r="X6823" s="88" t="str">
        <f>IF(OR(X$4="",X$4=0,X$5="",X$7=0,X$7="",X$8="",$L6823="",$L6823=0),"",layerCost(IF($N6823="",X$8,$N6823),X$4,X$5,$L6823)*MAX($K6823,1)*IF($M6823="",X$7,$M6823)/100)</f>
        <v/>
      </c>
      <c r="Y6823" s="84"/>
      <c r="Z6823" s="88" t="str">
        <f>IF(OR(Z$4="",Z$4=0,Z$5="",Z$7=0,Z$7="",Z$8="",$L6823="",$L6823=0),"",layerCost(IF($N6823="",Z$8,$N6823),Z$4,Z$5,$L6823)*MAX($K6823,1)*IF($M6823="",Z$7,$M6823)/100)</f>
        <v/>
      </c>
    </row>
    <row r="6824" spans="16:26" x14ac:dyDescent="0.2">
      <c r="P6824" s="88" t="str">
        <f>IF(OR(P$4="",P$4=0,P$5="",P$7=0,P$7="",P$8="",$L6824="",$L6824=0),"",layerCost(IF($N6824="",P$8,$N6824),P$4,P$5,$L6824)*MAX($K6824,1)*IF($M6824="",P$7,$M6824)/100)</f>
        <v/>
      </c>
      <c r="Q6824" s="84"/>
      <c r="R6824" s="88" t="str">
        <f>IF(OR(R$4="",R$4=0,R$5="",R$7=0,R$7="",R$8="",$L6824="",$L6824=0),"",layerCost(IF($N6824="",R$8,$N6824),R$4,R$5,$L6824)*MAX($K6824,1)*IF($M6824="",R$7,$M6824)/100)</f>
        <v/>
      </c>
      <c r="S6824" s="84"/>
      <c r="T6824" s="88" t="str">
        <f>IF(OR(T$4="",T$4=0,T$5="",T$7=0,T$7="",T$8="",$L6824="",$L6824=0),"",layerCost(IF($N6824="",T$8,$N6824),T$4,T$5,$L6824)*MAX($K6824,1)*IF($M6824="",T$7,$M6824)/100)</f>
        <v/>
      </c>
      <c r="U6824" s="84"/>
      <c r="V6824" s="88" t="str">
        <f>IF(OR(V$4="",V$4=0,V$5="",V$7=0,V$7="",V$8="",$L6824="",$L6824=0),"",layerCost(IF($N6824="",V$8,$N6824),V$4,V$5,$L6824)*MAX($K6824,1)*IF($M6824="",V$7,$M6824)/100)</f>
        <v/>
      </c>
      <c r="W6824" s="84"/>
      <c r="X6824" s="88" t="str">
        <f>IF(OR(X$4="",X$4=0,X$5="",X$7=0,X$7="",X$8="",$L6824="",$L6824=0),"",layerCost(IF($N6824="",X$8,$N6824),X$4,X$5,$L6824)*MAX($K6824,1)*IF($M6824="",X$7,$M6824)/100)</f>
        <v/>
      </c>
      <c r="Y6824" s="84"/>
      <c r="Z6824" s="88" t="str">
        <f>IF(OR(Z$4="",Z$4=0,Z$5="",Z$7=0,Z$7="",Z$8="",$L6824="",$L6824=0),"",layerCost(IF($N6824="",Z$8,$N6824),Z$4,Z$5,$L6824)*MAX($K6824,1)*IF($M6824="",Z$7,$M6824)/100)</f>
        <v/>
      </c>
    </row>
    <row r="6825" spans="16:26" x14ac:dyDescent="0.2">
      <c r="P6825" s="88" t="str">
        <f>IF(OR(P$4="",P$4=0,P$5="",P$7=0,P$7="",P$8="",$L6825="",$L6825=0),"",layerCost(IF($N6825="",P$8,$N6825),P$4,P$5,$L6825)*MAX($K6825,1)*IF($M6825="",P$7,$M6825)/100)</f>
        <v/>
      </c>
      <c r="Q6825" s="84"/>
      <c r="R6825" s="88" t="str">
        <f>IF(OR(R$4="",R$4=0,R$5="",R$7=0,R$7="",R$8="",$L6825="",$L6825=0),"",layerCost(IF($N6825="",R$8,$N6825),R$4,R$5,$L6825)*MAX($K6825,1)*IF($M6825="",R$7,$M6825)/100)</f>
        <v/>
      </c>
      <c r="S6825" s="84"/>
      <c r="T6825" s="88" t="str">
        <f>IF(OR(T$4="",T$4=0,T$5="",T$7=0,T$7="",T$8="",$L6825="",$L6825=0),"",layerCost(IF($N6825="",T$8,$N6825),T$4,T$5,$L6825)*MAX($K6825,1)*IF($M6825="",T$7,$M6825)/100)</f>
        <v/>
      </c>
      <c r="U6825" s="84"/>
      <c r="V6825" s="88" t="str">
        <f>IF(OR(V$4="",V$4=0,V$5="",V$7=0,V$7="",V$8="",$L6825="",$L6825=0),"",layerCost(IF($N6825="",V$8,$N6825),V$4,V$5,$L6825)*MAX($K6825,1)*IF($M6825="",V$7,$M6825)/100)</f>
        <v/>
      </c>
      <c r="W6825" s="84"/>
      <c r="X6825" s="88" t="str">
        <f>IF(OR(X$4="",X$4=0,X$5="",X$7=0,X$7="",X$8="",$L6825="",$L6825=0),"",layerCost(IF($N6825="",X$8,$N6825),X$4,X$5,$L6825)*MAX($K6825,1)*IF($M6825="",X$7,$M6825)/100)</f>
        <v/>
      </c>
      <c r="Y6825" s="84"/>
      <c r="Z6825" s="88" t="str">
        <f>IF(OR(Z$4="",Z$4=0,Z$5="",Z$7=0,Z$7="",Z$8="",$L6825="",$L6825=0),"",layerCost(IF($N6825="",Z$8,$N6825),Z$4,Z$5,$L6825)*MAX($K6825,1)*IF($M6825="",Z$7,$M6825)/100)</f>
        <v/>
      </c>
    </row>
    <row r="6826" spans="16:26" x14ac:dyDescent="0.2">
      <c r="P6826" s="88" t="str">
        <f>IF(OR(P$4="",P$4=0,P$5="",P$7=0,P$7="",P$8="",$L6826="",$L6826=0),"",layerCost(IF($N6826="",P$8,$N6826),P$4,P$5,$L6826)*MAX($K6826,1)*IF($M6826="",P$7,$M6826)/100)</f>
        <v/>
      </c>
      <c r="Q6826" s="84"/>
      <c r="R6826" s="88" t="str">
        <f>IF(OR(R$4="",R$4=0,R$5="",R$7=0,R$7="",R$8="",$L6826="",$L6826=0),"",layerCost(IF($N6826="",R$8,$N6826),R$4,R$5,$L6826)*MAX($K6826,1)*IF($M6826="",R$7,$M6826)/100)</f>
        <v/>
      </c>
      <c r="S6826" s="84"/>
      <c r="T6826" s="88" t="str">
        <f>IF(OR(T$4="",T$4=0,T$5="",T$7=0,T$7="",T$8="",$L6826="",$L6826=0),"",layerCost(IF($N6826="",T$8,$N6826),T$4,T$5,$L6826)*MAX($K6826,1)*IF($M6826="",T$7,$M6826)/100)</f>
        <v/>
      </c>
      <c r="U6826" s="84"/>
      <c r="V6826" s="88" t="str">
        <f>IF(OR(V$4="",V$4=0,V$5="",V$7=0,V$7="",V$8="",$L6826="",$L6826=0),"",layerCost(IF($N6826="",V$8,$N6826),V$4,V$5,$L6826)*MAX($K6826,1)*IF($M6826="",V$7,$M6826)/100)</f>
        <v/>
      </c>
      <c r="W6826" s="84"/>
      <c r="X6826" s="88" t="str">
        <f>IF(OR(X$4="",X$4=0,X$5="",X$7=0,X$7="",X$8="",$L6826="",$L6826=0),"",layerCost(IF($N6826="",X$8,$N6826),X$4,X$5,$L6826)*MAX($K6826,1)*IF($M6826="",X$7,$M6826)/100)</f>
        <v/>
      </c>
      <c r="Y6826" s="84"/>
      <c r="Z6826" s="88" t="str">
        <f>IF(OR(Z$4="",Z$4=0,Z$5="",Z$7=0,Z$7="",Z$8="",$L6826="",$L6826=0),"",layerCost(IF($N6826="",Z$8,$N6826),Z$4,Z$5,$L6826)*MAX($K6826,1)*IF($M6826="",Z$7,$M6826)/100)</f>
        <v/>
      </c>
    </row>
    <row r="6827" spans="16:26" x14ac:dyDescent="0.2">
      <c r="P6827" s="88" t="str">
        <f>IF(OR(P$4="",P$4=0,P$5="",P$7=0,P$7="",P$8="",$L6827="",$L6827=0),"",layerCost(IF($N6827="",P$8,$N6827),P$4,P$5,$L6827)*MAX($K6827,1)*IF($M6827="",P$7,$M6827)/100)</f>
        <v/>
      </c>
      <c r="Q6827" s="84"/>
      <c r="R6827" s="88" t="str">
        <f>IF(OR(R$4="",R$4=0,R$5="",R$7=0,R$7="",R$8="",$L6827="",$L6827=0),"",layerCost(IF($N6827="",R$8,$N6827),R$4,R$5,$L6827)*MAX($K6827,1)*IF($M6827="",R$7,$M6827)/100)</f>
        <v/>
      </c>
      <c r="S6827" s="84"/>
      <c r="T6827" s="88" t="str">
        <f>IF(OR(T$4="",T$4=0,T$5="",T$7=0,T$7="",T$8="",$L6827="",$L6827=0),"",layerCost(IF($N6827="",T$8,$N6827),T$4,T$5,$L6827)*MAX($K6827,1)*IF($M6827="",T$7,$M6827)/100)</f>
        <v/>
      </c>
      <c r="U6827" s="84"/>
      <c r="V6827" s="88" t="str">
        <f>IF(OR(V$4="",V$4=0,V$5="",V$7=0,V$7="",V$8="",$L6827="",$L6827=0),"",layerCost(IF($N6827="",V$8,$N6827),V$4,V$5,$L6827)*MAX($K6827,1)*IF($M6827="",V$7,$M6827)/100)</f>
        <v/>
      </c>
      <c r="W6827" s="84"/>
      <c r="X6827" s="88" t="str">
        <f>IF(OR(X$4="",X$4=0,X$5="",X$7=0,X$7="",X$8="",$L6827="",$L6827=0),"",layerCost(IF($N6827="",X$8,$N6827),X$4,X$5,$L6827)*MAX($K6827,1)*IF($M6827="",X$7,$M6827)/100)</f>
        <v/>
      </c>
      <c r="Y6827" s="84"/>
      <c r="Z6827" s="88" t="str">
        <f>IF(OR(Z$4="",Z$4=0,Z$5="",Z$7=0,Z$7="",Z$8="",$L6827="",$L6827=0),"",layerCost(IF($N6827="",Z$8,$N6827),Z$4,Z$5,$L6827)*MAX($K6827,1)*IF($M6827="",Z$7,$M6827)/100)</f>
        <v/>
      </c>
    </row>
    <row r="6828" spans="16:26" x14ac:dyDescent="0.2">
      <c r="P6828" s="88" t="str">
        <f>IF(OR(P$4="",P$4=0,P$5="",P$7=0,P$7="",P$8="",$L6828="",$L6828=0),"",layerCost(IF($N6828="",P$8,$N6828),P$4,P$5,$L6828)*MAX($K6828,1)*IF($M6828="",P$7,$M6828)/100)</f>
        <v/>
      </c>
      <c r="Q6828" s="84"/>
      <c r="R6828" s="88" t="str">
        <f>IF(OR(R$4="",R$4=0,R$5="",R$7=0,R$7="",R$8="",$L6828="",$L6828=0),"",layerCost(IF($N6828="",R$8,$N6828),R$4,R$5,$L6828)*MAX($K6828,1)*IF($M6828="",R$7,$M6828)/100)</f>
        <v/>
      </c>
      <c r="S6828" s="84"/>
      <c r="T6828" s="88" t="str">
        <f>IF(OR(T$4="",T$4=0,T$5="",T$7=0,T$7="",T$8="",$L6828="",$L6828=0),"",layerCost(IF($N6828="",T$8,$N6828),T$4,T$5,$L6828)*MAX($K6828,1)*IF($M6828="",T$7,$M6828)/100)</f>
        <v/>
      </c>
      <c r="U6828" s="84"/>
      <c r="V6828" s="88" t="str">
        <f>IF(OR(V$4="",V$4=0,V$5="",V$7=0,V$7="",V$8="",$L6828="",$L6828=0),"",layerCost(IF($N6828="",V$8,$N6828),V$4,V$5,$L6828)*MAX($K6828,1)*IF($M6828="",V$7,$M6828)/100)</f>
        <v/>
      </c>
      <c r="W6828" s="84"/>
      <c r="X6828" s="88" t="str">
        <f>IF(OR(X$4="",X$4=0,X$5="",X$7=0,X$7="",X$8="",$L6828="",$L6828=0),"",layerCost(IF($N6828="",X$8,$N6828),X$4,X$5,$L6828)*MAX($K6828,1)*IF($M6828="",X$7,$M6828)/100)</f>
        <v/>
      </c>
      <c r="Y6828" s="84"/>
      <c r="Z6828" s="88" t="str">
        <f>IF(OR(Z$4="",Z$4=0,Z$5="",Z$7=0,Z$7="",Z$8="",$L6828="",$L6828=0),"",layerCost(IF($N6828="",Z$8,$N6828),Z$4,Z$5,$L6828)*MAX($K6828,1)*IF($M6828="",Z$7,$M6828)/100)</f>
        <v/>
      </c>
    </row>
    <row r="6829" spans="16:26" x14ac:dyDescent="0.2">
      <c r="P6829" s="88" t="str">
        <f>IF(OR(P$4="",P$4=0,P$5="",P$7=0,P$7="",P$8="",$L6829="",$L6829=0),"",layerCost(IF($N6829="",P$8,$N6829),P$4,P$5,$L6829)*MAX($K6829,1)*IF($M6829="",P$7,$M6829)/100)</f>
        <v/>
      </c>
      <c r="Q6829" s="84"/>
      <c r="R6829" s="88" t="str">
        <f>IF(OR(R$4="",R$4=0,R$5="",R$7=0,R$7="",R$8="",$L6829="",$L6829=0),"",layerCost(IF($N6829="",R$8,$N6829),R$4,R$5,$L6829)*MAX($K6829,1)*IF($M6829="",R$7,$M6829)/100)</f>
        <v/>
      </c>
      <c r="S6829" s="84"/>
      <c r="T6829" s="88" t="str">
        <f>IF(OR(T$4="",T$4=0,T$5="",T$7=0,T$7="",T$8="",$L6829="",$L6829=0),"",layerCost(IF($N6829="",T$8,$N6829),T$4,T$5,$L6829)*MAX($K6829,1)*IF($M6829="",T$7,$M6829)/100)</f>
        <v/>
      </c>
      <c r="U6829" s="84"/>
      <c r="V6829" s="88" t="str">
        <f>IF(OR(V$4="",V$4=0,V$5="",V$7=0,V$7="",V$8="",$L6829="",$L6829=0),"",layerCost(IF($N6829="",V$8,$N6829),V$4,V$5,$L6829)*MAX($K6829,1)*IF($M6829="",V$7,$M6829)/100)</f>
        <v/>
      </c>
      <c r="W6829" s="84"/>
      <c r="X6829" s="88" t="str">
        <f>IF(OR(X$4="",X$4=0,X$5="",X$7=0,X$7="",X$8="",$L6829="",$L6829=0),"",layerCost(IF($N6829="",X$8,$N6829),X$4,X$5,$L6829)*MAX($K6829,1)*IF($M6829="",X$7,$M6829)/100)</f>
        <v/>
      </c>
      <c r="Y6829" s="84"/>
      <c r="Z6829" s="88" t="str">
        <f>IF(OR(Z$4="",Z$4=0,Z$5="",Z$7=0,Z$7="",Z$8="",$L6829="",$L6829=0),"",layerCost(IF($N6829="",Z$8,$N6829),Z$4,Z$5,$L6829)*MAX($K6829,1)*IF($M6829="",Z$7,$M6829)/100)</f>
        <v/>
      </c>
    </row>
    <row r="6830" spans="16:26" x14ac:dyDescent="0.2">
      <c r="P6830" s="88" t="str">
        <f>IF(OR(P$4="",P$4=0,P$5="",P$7=0,P$7="",P$8="",$L6830="",$L6830=0),"",layerCost(IF($N6830="",P$8,$N6830),P$4,P$5,$L6830)*MAX($K6830,1)*IF($M6830="",P$7,$M6830)/100)</f>
        <v/>
      </c>
      <c r="Q6830" s="84"/>
      <c r="R6830" s="88" t="str">
        <f>IF(OR(R$4="",R$4=0,R$5="",R$7=0,R$7="",R$8="",$L6830="",$L6830=0),"",layerCost(IF($N6830="",R$8,$N6830),R$4,R$5,$L6830)*MAX($K6830,1)*IF($M6830="",R$7,$M6830)/100)</f>
        <v/>
      </c>
      <c r="S6830" s="84"/>
      <c r="T6830" s="88" t="str">
        <f>IF(OR(T$4="",T$4=0,T$5="",T$7=0,T$7="",T$8="",$L6830="",$L6830=0),"",layerCost(IF($N6830="",T$8,$N6830),T$4,T$5,$L6830)*MAX($K6830,1)*IF($M6830="",T$7,$M6830)/100)</f>
        <v/>
      </c>
      <c r="U6830" s="84"/>
      <c r="V6830" s="88" t="str">
        <f>IF(OR(V$4="",V$4=0,V$5="",V$7=0,V$7="",V$8="",$L6830="",$L6830=0),"",layerCost(IF($N6830="",V$8,$N6830),V$4,V$5,$L6830)*MAX($K6830,1)*IF($M6830="",V$7,$M6830)/100)</f>
        <v/>
      </c>
      <c r="W6830" s="84"/>
      <c r="X6830" s="88" t="str">
        <f>IF(OR(X$4="",X$4=0,X$5="",X$7=0,X$7="",X$8="",$L6830="",$L6830=0),"",layerCost(IF($N6830="",X$8,$N6830),X$4,X$5,$L6830)*MAX($K6830,1)*IF($M6830="",X$7,$M6830)/100)</f>
        <v/>
      </c>
      <c r="Y6830" s="84"/>
      <c r="Z6830" s="88" t="str">
        <f>IF(OR(Z$4="",Z$4=0,Z$5="",Z$7=0,Z$7="",Z$8="",$L6830="",$L6830=0),"",layerCost(IF($N6830="",Z$8,$N6830),Z$4,Z$5,$L6830)*MAX($K6830,1)*IF($M6830="",Z$7,$M6830)/100)</f>
        <v/>
      </c>
    </row>
    <row r="6831" spans="16:26" x14ac:dyDescent="0.2">
      <c r="P6831" s="88" t="str">
        <f>IF(OR(P$4="",P$4=0,P$5="",P$7=0,P$7="",P$8="",$L6831="",$L6831=0),"",layerCost(IF($N6831="",P$8,$N6831),P$4,P$5,$L6831)*MAX($K6831,1)*IF($M6831="",P$7,$M6831)/100)</f>
        <v/>
      </c>
      <c r="Q6831" s="84"/>
      <c r="R6831" s="88" t="str">
        <f>IF(OR(R$4="",R$4=0,R$5="",R$7=0,R$7="",R$8="",$L6831="",$L6831=0),"",layerCost(IF($N6831="",R$8,$N6831),R$4,R$5,$L6831)*MAX($K6831,1)*IF($M6831="",R$7,$M6831)/100)</f>
        <v/>
      </c>
      <c r="S6831" s="84"/>
      <c r="T6831" s="88" t="str">
        <f>IF(OR(T$4="",T$4=0,T$5="",T$7=0,T$7="",T$8="",$L6831="",$L6831=0),"",layerCost(IF($N6831="",T$8,$N6831),T$4,T$5,$L6831)*MAX($K6831,1)*IF($M6831="",T$7,$M6831)/100)</f>
        <v/>
      </c>
      <c r="U6831" s="84"/>
      <c r="V6831" s="88" t="str">
        <f>IF(OR(V$4="",V$4=0,V$5="",V$7=0,V$7="",V$8="",$L6831="",$L6831=0),"",layerCost(IF($N6831="",V$8,$N6831),V$4,V$5,$L6831)*MAX($K6831,1)*IF($M6831="",V$7,$M6831)/100)</f>
        <v/>
      </c>
      <c r="W6831" s="84"/>
      <c r="X6831" s="88" t="str">
        <f>IF(OR(X$4="",X$4=0,X$5="",X$7=0,X$7="",X$8="",$L6831="",$L6831=0),"",layerCost(IF($N6831="",X$8,$N6831),X$4,X$5,$L6831)*MAX($K6831,1)*IF($M6831="",X$7,$M6831)/100)</f>
        <v/>
      </c>
      <c r="Y6831" s="84"/>
      <c r="Z6831" s="88" t="str">
        <f>IF(OR(Z$4="",Z$4=0,Z$5="",Z$7=0,Z$7="",Z$8="",$L6831="",$L6831=0),"",layerCost(IF($N6831="",Z$8,$N6831),Z$4,Z$5,$L6831)*MAX($K6831,1)*IF($M6831="",Z$7,$M6831)/100)</f>
        <v/>
      </c>
    </row>
    <row r="6832" spans="16:26" x14ac:dyDescent="0.2">
      <c r="P6832" s="88" t="str">
        <f>IF(OR(P$4="",P$4=0,P$5="",P$7=0,P$7="",P$8="",$L6832="",$L6832=0),"",layerCost(IF($N6832="",P$8,$N6832),P$4,P$5,$L6832)*MAX($K6832,1)*IF($M6832="",P$7,$M6832)/100)</f>
        <v/>
      </c>
      <c r="Q6832" s="84"/>
      <c r="R6832" s="88" t="str">
        <f>IF(OR(R$4="",R$4=0,R$5="",R$7=0,R$7="",R$8="",$L6832="",$L6832=0),"",layerCost(IF($N6832="",R$8,$N6832),R$4,R$5,$L6832)*MAX($K6832,1)*IF($M6832="",R$7,$M6832)/100)</f>
        <v/>
      </c>
      <c r="S6832" s="84"/>
      <c r="T6832" s="88" t="str">
        <f>IF(OR(T$4="",T$4=0,T$5="",T$7=0,T$7="",T$8="",$L6832="",$L6832=0),"",layerCost(IF($N6832="",T$8,$N6832),T$4,T$5,$L6832)*MAX($K6832,1)*IF($M6832="",T$7,$M6832)/100)</f>
        <v/>
      </c>
      <c r="U6832" s="84"/>
      <c r="V6832" s="88" t="str">
        <f>IF(OR(V$4="",V$4=0,V$5="",V$7=0,V$7="",V$8="",$L6832="",$L6832=0),"",layerCost(IF($N6832="",V$8,$N6832),V$4,V$5,$L6832)*MAX($K6832,1)*IF($M6832="",V$7,$M6832)/100)</f>
        <v/>
      </c>
      <c r="W6832" s="84"/>
      <c r="X6832" s="88" t="str">
        <f>IF(OR(X$4="",X$4=0,X$5="",X$7=0,X$7="",X$8="",$L6832="",$L6832=0),"",layerCost(IF($N6832="",X$8,$N6832),X$4,X$5,$L6832)*MAX($K6832,1)*IF($M6832="",X$7,$M6832)/100)</f>
        <v/>
      </c>
      <c r="Y6832" s="84"/>
      <c r="Z6832" s="88" t="str">
        <f>IF(OR(Z$4="",Z$4=0,Z$5="",Z$7=0,Z$7="",Z$8="",$L6832="",$L6832=0),"",layerCost(IF($N6832="",Z$8,$N6832),Z$4,Z$5,$L6832)*MAX($K6832,1)*IF($M6832="",Z$7,$M6832)/100)</f>
        <v/>
      </c>
    </row>
    <row r="6833" spans="16:26" x14ac:dyDescent="0.2">
      <c r="P6833" s="88" t="str">
        <f>IF(OR(P$4="",P$4=0,P$5="",P$7=0,P$7="",P$8="",$L6833="",$L6833=0),"",layerCost(IF($N6833="",P$8,$N6833),P$4,P$5,$L6833)*MAX($K6833,1)*IF($M6833="",P$7,$M6833)/100)</f>
        <v/>
      </c>
      <c r="Q6833" s="84"/>
      <c r="R6833" s="88" t="str">
        <f>IF(OR(R$4="",R$4=0,R$5="",R$7=0,R$7="",R$8="",$L6833="",$L6833=0),"",layerCost(IF($N6833="",R$8,$N6833),R$4,R$5,$L6833)*MAX($K6833,1)*IF($M6833="",R$7,$M6833)/100)</f>
        <v/>
      </c>
      <c r="S6833" s="84"/>
      <c r="T6833" s="88" t="str">
        <f>IF(OR(T$4="",T$4=0,T$5="",T$7=0,T$7="",T$8="",$L6833="",$L6833=0),"",layerCost(IF($N6833="",T$8,$N6833),T$4,T$5,$L6833)*MAX($K6833,1)*IF($M6833="",T$7,$M6833)/100)</f>
        <v/>
      </c>
      <c r="U6833" s="84"/>
      <c r="V6833" s="88" t="str">
        <f>IF(OR(V$4="",V$4=0,V$5="",V$7=0,V$7="",V$8="",$L6833="",$L6833=0),"",layerCost(IF($N6833="",V$8,$N6833),V$4,V$5,$L6833)*MAX($K6833,1)*IF($M6833="",V$7,$M6833)/100)</f>
        <v/>
      </c>
      <c r="W6833" s="84"/>
      <c r="X6833" s="88" t="str">
        <f>IF(OR(X$4="",X$4=0,X$5="",X$7=0,X$7="",X$8="",$L6833="",$L6833=0),"",layerCost(IF($N6833="",X$8,$N6833),X$4,X$5,$L6833)*MAX($K6833,1)*IF($M6833="",X$7,$M6833)/100)</f>
        <v/>
      </c>
      <c r="Y6833" s="84"/>
      <c r="Z6833" s="88" t="str">
        <f>IF(OR(Z$4="",Z$4=0,Z$5="",Z$7=0,Z$7="",Z$8="",$L6833="",$L6833=0),"",layerCost(IF($N6833="",Z$8,$N6833),Z$4,Z$5,$L6833)*MAX($K6833,1)*IF($M6833="",Z$7,$M6833)/100)</f>
        <v/>
      </c>
    </row>
    <row r="6834" spans="16:26" x14ac:dyDescent="0.2">
      <c r="P6834" s="88" t="str">
        <f>IF(OR(P$4="",P$4=0,P$5="",P$7=0,P$7="",P$8="",$L6834="",$L6834=0),"",layerCost(IF($N6834="",P$8,$N6834),P$4,P$5,$L6834)*MAX($K6834,1)*IF($M6834="",P$7,$M6834)/100)</f>
        <v/>
      </c>
      <c r="Q6834" s="84"/>
      <c r="R6834" s="88" t="str">
        <f>IF(OR(R$4="",R$4=0,R$5="",R$7=0,R$7="",R$8="",$L6834="",$L6834=0),"",layerCost(IF($N6834="",R$8,$N6834),R$4,R$5,$L6834)*MAX($K6834,1)*IF($M6834="",R$7,$M6834)/100)</f>
        <v/>
      </c>
      <c r="S6834" s="84"/>
      <c r="T6834" s="88" t="str">
        <f>IF(OR(T$4="",T$4=0,T$5="",T$7=0,T$7="",T$8="",$L6834="",$L6834=0),"",layerCost(IF($N6834="",T$8,$N6834),T$4,T$5,$L6834)*MAX($K6834,1)*IF($M6834="",T$7,$M6834)/100)</f>
        <v/>
      </c>
      <c r="U6834" s="84"/>
      <c r="V6834" s="88" t="str">
        <f>IF(OR(V$4="",V$4=0,V$5="",V$7=0,V$7="",V$8="",$L6834="",$L6834=0),"",layerCost(IF($N6834="",V$8,$N6834),V$4,V$5,$L6834)*MAX($K6834,1)*IF($M6834="",V$7,$M6834)/100)</f>
        <v/>
      </c>
      <c r="W6834" s="84"/>
      <c r="X6834" s="88" t="str">
        <f>IF(OR(X$4="",X$4=0,X$5="",X$7=0,X$7="",X$8="",$L6834="",$L6834=0),"",layerCost(IF($N6834="",X$8,$N6834),X$4,X$5,$L6834)*MAX($K6834,1)*IF($M6834="",X$7,$M6834)/100)</f>
        <v/>
      </c>
      <c r="Y6834" s="84"/>
      <c r="Z6834" s="88" t="str">
        <f>IF(OR(Z$4="",Z$4=0,Z$5="",Z$7=0,Z$7="",Z$8="",$L6834="",$L6834=0),"",layerCost(IF($N6834="",Z$8,$N6834),Z$4,Z$5,$L6834)*MAX($K6834,1)*IF($M6834="",Z$7,$M6834)/100)</f>
        <v/>
      </c>
    </row>
    <row r="6835" spans="16:26" x14ac:dyDescent="0.2">
      <c r="P6835" s="88" t="str">
        <f>IF(OR(P$4="",P$4=0,P$5="",P$7=0,P$7="",P$8="",$L6835="",$L6835=0),"",layerCost(IF($N6835="",P$8,$N6835),P$4,P$5,$L6835)*MAX($K6835,1)*IF($M6835="",P$7,$M6835)/100)</f>
        <v/>
      </c>
      <c r="Q6835" s="84"/>
      <c r="R6835" s="88" t="str">
        <f>IF(OR(R$4="",R$4=0,R$5="",R$7=0,R$7="",R$8="",$L6835="",$L6835=0),"",layerCost(IF($N6835="",R$8,$N6835),R$4,R$5,$L6835)*MAX($K6835,1)*IF($M6835="",R$7,$M6835)/100)</f>
        <v/>
      </c>
      <c r="S6835" s="84"/>
      <c r="T6835" s="88" t="str">
        <f>IF(OR(T$4="",T$4=0,T$5="",T$7=0,T$7="",T$8="",$L6835="",$L6835=0),"",layerCost(IF($N6835="",T$8,$N6835),T$4,T$5,$L6835)*MAX($K6835,1)*IF($M6835="",T$7,$M6835)/100)</f>
        <v/>
      </c>
      <c r="U6835" s="84"/>
      <c r="V6835" s="88" t="str">
        <f>IF(OR(V$4="",V$4=0,V$5="",V$7=0,V$7="",V$8="",$L6835="",$L6835=0),"",layerCost(IF($N6835="",V$8,$N6835),V$4,V$5,$L6835)*MAX($K6835,1)*IF($M6835="",V$7,$M6835)/100)</f>
        <v/>
      </c>
      <c r="W6835" s="84"/>
      <c r="X6835" s="88" t="str">
        <f>IF(OR(X$4="",X$4=0,X$5="",X$7=0,X$7="",X$8="",$L6835="",$L6835=0),"",layerCost(IF($N6835="",X$8,$N6835),X$4,X$5,$L6835)*MAX($K6835,1)*IF($M6835="",X$7,$M6835)/100)</f>
        <v/>
      </c>
      <c r="Y6835" s="84"/>
      <c r="Z6835" s="88" t="str">
        <f>IF(OR(Z$4="",Z$4=0,Z$5="",Z$7=0,Z$7="",Z$8="",$L6835="",$L6835=0),"",layerCost(IF($N6835="",Z$8,$N6835),Z$4,Z$5,$L6835)*MAX($K6835,1)*IF($M6835="",Z$7,$M6835)/100)</f>
        <v/>
      </c>
    </row>
    <row r="6836" spans="16:26" x14ac:dyDescent="0.2">
      <c r="P6836" s="88" t="str">
        <f>IF(OR(P$4="",P$4=0,P$5="",P$7=0,P$7="",P$8="",$L6836="",$L6836=0),"",layerCost(IF($N6836="",P$8,$N6836),P$4,P$5,$L6836)*MAX($K6836,1)*IF($M6836="",P$7,$M6836)/100)</f>
        <v/>
      </c>
      <c r="Q6836" s="84"/>
      <c r="R6836" s="88" t="str">
        <f>IF(OR(R$4="",R$4=0,R$5="",R$7=0,R$7="",R$8="",$L6836="",$L6836=0),"",layerCost(IF($N6836="",R$8,$N6836),R$4,R$5,$L6836)*MAX($K6836,1)*IF($M6836="",R$7,$M6836)/100)</f>
        <v/>
      </c>
      <c r="S6836" s="84"/>
      <c r="T6836" s="88" t="str">
        <f>IF(OR(T$4="",T$4=0,T$5="",T$7=0,T$7="",T$8="",$L6836="",$L6836=0),"",layerCost(IF($N6836="",T$8,$N6836),T$4,T$5,$L6836)*MAX($K6836,1)*IF($M6836="",T$7,$M6836)/100)</f>
        <v/>
      </c>
      <c r="U6836" s="84"/>
      <c r="V6836" s="88" t="str">
        <f>IF(OR(V$4="",V$4=0,V$5="",V$7=0,V$7="",V$8="",$L6836="",$L6836=0),"",layerCost(IF($N6836="",V$8,$N6836),V$4,V$5,$L6836)*MAX($K6836,1)*IF($M6836="",V$7,$M6836)/100)</f>
        <v/>
      </c>
      <c r="W6836" s="84"/>
      <c r="X6836" s="88" t="str">
        <f>IF(OR(X$4="",X$4=0,X$5="",X$7=0,X$7="",X$8="",$L6836="",$L6836=0),"",layerCost(IF($N6836="",X$8,$N6836),X$4,X$5,$L6836)*MAX($K6836,1)*IF($M6836="",X$7,$M6836)/100)</f>
        <v/>
      </c>
      <c r="Y6836" s="84"/>
      <c r="Z6836" s="88" t="str">
        <f>IF(OR(Z$4="",Z$4=0,Z$5="",Z$7=0,Z$7="",Z$8="",$L6836="",$L6836=0),"",layerCost(IF($N6836="",Z$8,$N6836),Z$4,Z$5,$L6836)*MAX($K6836,1)*IF($M6836="",Z$7,$M6836)/100)</f>
        <v/>
      </c>
    </row>
    <row r="6837" spans="16:26" x14ac:dyDescent="0.2">
      <c r="P6837" s="88" t="str">
        <f>IF(OR(P$4="",P$4=0,P$5="",P$7=0,P$7="",P$8="",$L6837="",$L6837=0),"",layerCost(IF($N6837="",P$8,$N6837),P$4,P$5,$L6837)*MAX($K6837,1)*IF($M6837="",P$7,$M6837)/100)</f>
        <v/>
      </c>
      <c r="Q6837" s="84"/>
      <c r="R6837" s="88" t="str">
        <f>IF(OR(R$4="",R$4=0,R$5="",R$7=0,R$7="",R$8="",$L6837="",$L6837=0),"",layerCost(IF($N6837="",R$8,$N6837),R$4,R$5,$L6837)*MAX($K6837,1)*IF($M6837="",R$7,$M6837)/100)</f>
        <v/>
      </c>
      <c r="S6837" s="84"/>
      <c r="T6837" s="88" t="str">
        <f>IF(OR(T$4="",T$4=0,T$5="",T$7=0,T$7="",T$8="",$L6837="",$L6837=0),"",layerCost(IF($N6837="",T$8,$N6837),T$4,T$5,$L6837)*MAX($K6837,1)*IF($M6837="",T$7,$M6837)/100)</f>
        <v/>
      </c>
      <c r="U6837" s="84"/>
      <c r="V6837" s="88" t="str">
        <f>IF(OR(V$4="",V$4=0,V$5="",V$7=0,V$7="",V$8="",$L6837="",$L6837=0),"",layerCost(IF($N6837="",V$8,$N6837),V$4,V$5,$L6837)*MAX($K6837,1)*IF($M6837="",V$7,$M6837)/100)</f>
        <v/>
      </c>
      <c r="W6837" s="84"/>
      <c r="X6837" s="88" t="str">
        <f>IF(OR(X$4="",X$4=0,X$5="",X$7=0,X$7="",X$8="",$L6837="",$L6837=0),"",layerCost(IF($N6837="",X$8,$N6837),X$4,X$5,$L6837)*MAX($K6837,1)*IF($M6837="",X$7,$M6837)/100)</f>
        <v/>
      </c>
      <c r="Y6837" s="84"/>
      <c r="Z6837" s="88" t="str">
        <f>IF(OR(Z$4="",Z$4=0,Z$5="",Z$7=0,Z$7="",Z$8="",$L6837="",$L6837=0),"",layerCost(IF($N6837="",Z$8,$N6837),Z$4,Z$5,$L6837)*MAX($K6837,1)*IF($M6837="",Z$7,$M6837)/100)</f>
        <v/>
      </c>
    </row>
    <row r="6838" spans="16:26" x14ac:dyDescent="0.2">
      <c r="P6838" s="88" t="str">
        <f>IF(OR(P$4="",P$4=0,P$5="",P$7=0,P$7="",P$8="",$L6838="",$L6838=0),"",layerCost(IF($N6838="",P$8,$N6838),P$4,P$5,$L6838)*MAX($K6838,1)*IF($M6838="",P$7,$M6838)/100)</f>
        <v/>
      </c>
      <c r="Q6838" s="84"/>
      <c r="R6838" s="88" t="str">
        <f>IF(OR(R$4="",R$4=0,R$5="",R$7=0,R$7="",R$8="",$L6838="",$L6838=0),"",layerCost(IF($N6838="",R$8,$N6838),R$4,R$5,$L6838)*MAX($K6838,1)*IF($M6838="",R$7,$M6838)/100)</f>
        <v/>
      </c>
      <c r="S6838" s="84"/>
      <c r="T6838" s="88" t="str">
        <f>IF(OR(T$4="",T$4=0,T$5="",T$7=0,T$7="",T$8="",$L6838="",$L6838=0),"",layerCost(IF($N6838="",T$8,$N6838),T$4,T$5,$L6838)*MAX($K6838,1)*IF($M6838="",T$7,$M6838)/100)</f>
        <v/>
      </c>
      <c r="U6838" s="84"/>
      <c r="V6838" s="88" t="str">
        <f>IF(OR(V$4="",V$4=0,V$5="",V$7=0,V$7="",V$8="",$L6838="",$L6838=0),"",layerCost(IF($N6838="",V$8,$N6838),V$4,V$5,$L6838)*MAX($K6838,1)*IF($M6838="",V$7,$M6838)/100)</f>
        <v/>
      </c>
      <c r="W6838" s="84"/>
      <c r="X6838" s="88" t="str">
        <f>IF(OR(X$4="",X$4=0,X$5="",X$7=0,X$7="",X$8="",$L6838="",$L6838=0),"",layerCost(IF($N6838="",X$8,$N6838),X$4,X$5,$L6838)*MAX($K6838,1)*IF($M6838="",X$7,$M6838)/100)</f>
        <v/>
      </c>
      <c r="Y6838" s="84"/>
      <c r="Z6838" s="88" t="str">
        <f>IF(OR(Z$4="",Z$4=0,Z$5="",Z$7=0,Z$7="",Z$8="",$L6838="",$L6838=0),"",layerCost(IF($N6838="",Z$8,$N6838),Z$4,Z$5,$L6838)*MAX($K6838,1)*IF($M6838="",Z$7,$M6838)/100)</f>
        <v/>
      </c>
    </row>
    <row r="6839" spans="16:26" x14ac:dyDescent="0.2">
      <c r="P6839" s="88" t="str">
        <f>IF(OR(P$4="",P$4=0,P$5="",P$7=0,P$7="",P$8="",$L6839="",$L6839=0),"",layerCost(IF($N6839="",P$8,$N6839),P$4,P$5,$L6839)*MAX($K6839,1)*IF($M6839="",P$7,$M6839)/100)</f>
        <v/>
      </c>
      <c r="Q6839" s="84"/>
      <c r="R6839" s="88" t="str">
        <f>IF(OR(R$4="",R$4=0,R$5="",R$7=0,R$7="",R$8="",$L6839="",$L6839=0),"",layerCost(IF($N6839="",R$8,$N6839),R$4,R$5,$L6839)*MAX($K6839,1)*IF($M6839="",R$7,$M6839)/100)</f>
        <v/>
      </c>
      <c r="S6839" s="84"/>
      <c r="T6839" s="88" t="str">
        <f>IF(OR(T$4="",T$4=0,T$5="",T$7=0,T$7="",T$8="",$L6839="",$L6839=0),"",layerCost(IF($N6839="",T$8,$N6839),T$4,T$5,$L6839)*MAX($K6839,1)*IF($M6839="",T$7,$M6839)/100)</f>
        <v/>
      </c>
      <c r="U6839" s="84"/>
      <c r="V6839" s="88" t="str">
        <f>IF(OR(V$4="",V$4=0,V$5="",V$7=0,V$7="",V$8="",$L6839="",$L6839=0),"",layerCost(IF($N6839="",V$8,$N6839),V$4,V$5,$L6839)*MAX($K6839,1)*IF($M6839="",V$7,$M6839)/100)</f>
        <v/>
      </c>
      <c r="W6839" s="84"/>
      <c r="X6839" s="88" t="str">
        <f>IF(OR(X$4="",X$4=0,X$5="",X$7=0,X$7="",X$8="",$L6839="",$L6839=0),"",layerCost(IF($N6839="",X$8,$N6839),X$4,X$5,$L6839)*MAX($K6839,1)*IF($M6839="",X$7,$M6839)/100)</f>
        <v/>
      </c>
      <c r="Y6839" s="84"/>
      <c r="Z6839" s="88" t="str">
        <f>IF(OR(Z$4="",Z$4=0,Z$5="",Z$7=0,Z$7="",Z$8="",$L6839="",$L6839=0),"",layerCost(IF($N6839="",Z$8,$N6839),Z$4,Z$5,$L6839)*MAX($K6839,1)*IF($M6839="",Z$7,$M6839)/100)</f>
        <v/>
      </c>
    </row>
    <row r="6840" spans="16:26" x14ac:dyDescent="0.2">
      <c r="P6840" s="88" t="str">
        <f>IF(OR(P$4="",P$4=0,P$5="",P$7=0,P$7="",P$8="",$L6840="",$L6840=0),"",layerCost(IF($N6840="",P$8,$N6840),P$4,P$5,$L6840)*MAX($K6840,1)*IF($M6840="",P$7,$M6840)/100)</f>
        <v/>
      </c>
      <c r="Q6840" s="84"/>
      <c r="R6840" s="88" t="str">
        <f>IF(OR(R$4="",R$4=0,R$5="",R$7=0,R$7="",R$8="",$L6840="",$L6840=0),"",layerCost(IF($N6840="",R$8,$N6840),R$4,R$5,$L6840)*MAX($K6840,1)*IF($M6840="",R$7,$M6840)/100)</f>
        <v/>
      </c>
      <c r="S6840" s="84"/>
      <c r="T6840" s="88" t="str">
        <f>IF(OR(T$4="",T$4=0,T$5="",T$7=0,T$7="",T$8="",$L6840="",$L6840=0),"",layerCost(IF($N6840="",T$8,$N6840),T$4,T$5,$L6840)*MAX($K6840,1)*IF($M6840="",T$7,$M6840)/100)</f>
        <v/>
      </c>
      <c r="U6840" s="84"/>
      <c r="V6840" s="88" t="str">
        <f>IF(OR(V$4="",V$4=0,V$5="",V$7=0,V$7="",V$8="",$L6840="",$L6840=0),"",layerCost(IF($N6840="",V$8,$N6840),V$4,V$5,$L6840)*MAX($K6840,1)*IF($M6840="",V$7,$M6840)/100)</f>
        <v/>
      </c>
      <c r="W6840" s="84"/>
      <c r="X6840" s="88" t="str">
        <f>IF(OR(X$4="",X$4=0,X$5="",X$7=0,X$7="",X$8="",$L6840="",$L6840=0),"",layerCost(IF($N6840="",X$8,$N6840),X$4,X$5,$L6840)*MAX($K6840,1)*IF($M6840="",X$7,$M6840)/100)</f>
        <v/>
      </c>
      <c r="Y6840" s="84"/>
      <c r="Z6840" s="88" t="str">
        <f>IF(OR(Z$4="",Z$4=0,Z$5="",Z$7=0,Z$7="",Z$8="",$L6840="",$L6840=0),"",layerCost(IF($N6840="",Z$8,$N6840),Z$4,Z$5,$L6840)*MAX($K6840,1)*IF($M6840="",Z$7,$M6840)/100)</f>
        <v/>
      </c>
    </row>
    <row r="6841" spans="16:26" x14ac:dyDescent="0.2">
      <c r="P6841" s="88" t="str">
        <f>IF(OR(P$4="",P$4=0,P$5="",P$7=0,P$7="",P$8="",$L6841="",$L6841=0),"",layerCost(IF($N6841="",P$8,$N6841),P$4,P$5,$L6841)*MAX($K6841,1)*IF($M6841="",P$7,$M6841)/100)</f>
        <v/>
      </c>
      <c r="Q6841" s="84"/>
      <c r="R6841" s="88" t="str">
        <f>IF(OR(R$4="",R$4=0,R$5="",R$7=0,R$7="",R$8="",$L6841="",$L6841=0),"",layerCost(IF($N6841="",R$8,$N6841),R$4,R$5,$L6841)*MAX($K6841,1)*IF($M6841="",R$7,$M6841)/100)</f>
        <v/>
      </c>
      <c r="S6841" s="84"/>
      <c r="T6841" s="88" t="str">
        <f>IF(OR(T$4="",T$4=0,T$5="",T$7=0,T$7="",T$8="",$L6841="",$L6841=0),"",layerCost(IF($N6841="",T$8,$N6841),T$4,T$5,$L6841)*MAX($K6841,1)*IF($M6841="",T$7,$M6841)/100)</f>
        <v/>
      </c>
      <c r="U6841" s="84"/>
      <c r="V6841" s="88" t="str">
        <f>IF(OR(V$4="",V$4=0,V$5="",V$7=0,V$7="",V$8="",$L6841="",$L6841=0),"",layerCost(IF($N6841="",V$8,$N6841),V$4,V$5,$L6841)*MAX($K6841,1)*IF($M6841="",V$7,$M6841)/100)</f>
        <v/>
      </c>
      <c r="W6841" s="84"/>
      <c r="X6841" s="88" t="str">
        <f>IF(OR(X$4="",X$4=0,X$5="",X$7=0,X$7="",X$8="",$L6841="",$L6841=0),"",layerCost(IF($N6841="",X$8,$N6841),X$4,X$5,$L6841)*MAX($K6841,1)*IF($M6841="",X$7,$M6841)/100)</f>
        <v/>
      </c>
      <c r="Y6841" s="84"/>
      <c r="Z6841" s="88" t="str">
        <f>IF(OR(Z$4="",Z$4=0,Z$5="",Z$7=0,Z$7="",Z$8="",$L6841="",$L6841=0),"",layerCost(IF($N6841="",Z$8,$N6841),Z$4,Z$5,$L6841)*MAX($K6841,1)*IF($M6841="",Z$7,$M6841)/100)</f>
        <v/>
      </c>
    </row>
    <row r="6842" spans="16:26" x14ac:dyDescent="0.2">
      <c r="P6842" s="88" t="str">
        <f>IF(OR(P$4="",P$4=0,P$5="",P$7=0,P$7="",P$8="",$L6842="",$L6842=0),"",layerCost(IF($N6842="",P$8,$N6842),P$4,P$5,$L6842)*MAX($K6842,1)*IF($M6842="",P$7,$M6842)/100)</f>
        <v/>
      </c>
      <c r="Q6842" s="84"/>
      <c r="R6842" s="88" t="str">
        <f>IF(OR(R$4="",R$4=0,R$5="",R$7=0,R$7="",R$8="",$L6842="",$L6842=0),"",layerCost(IF($N6842="",R$8,$N6842),R$4,R$5,$L6842)*MAX($K6842,1)*IF($M6842="",R$7,$M6842)/100)</f>
        <v/>
      </c>
      <c r="S6842" s="84"/>
      <c r="T6842" s="88" t="str">
        <f>IF(OR(T$4="",T$4=0,T$5="",T$7=0,T$7="",T$8="",$L6842="",$L6842=0),"",layerCost(IF($N6842="",T$8,$N6842),T$4,T$5,$L6842)*MAX($K6842,1)*IF($M6842="",T$7,$M6842)/100)</f>
        <v/>
      </c>
      <c r="U6842" s="84"/>
      <c r="V6842" s="88" t="str">
        <f>IF(OR(V$4="",V$4=0,V$5="",V$7=0,V$7="",V$8="",$L6842="",$L6842=0),"",layerCost(IF($N6842="",V$8,$N6842),V$4,V$5,$L6842)*MAX($K6842,1)*IF($M6842="",V$7,$M6842)/100)</f>
        <v/>
      </c>
      <c r="W6842" s="84"/>
      <c r="X6842" s="88" t="str">
        <f>IF(OR(X$4="",X$4=0,X$5="",X$7=0,X$7="",X$8="",$L6842="",$L6842=0),"",layerCost(IF($N6842="",X$8,$N6842),X$4,X$5,$L6842)*MAX($K6842,1)*IF($M6842="",X$7,$M6842)/100)</f>
        <v/>
      </c>
      <c r="Y6842" s="84"/>
      <c r="Z6842" s="88" t="str">
        <f>IF(OR(Z$4="",Z$4=0,Z$5="",Z$7=0,Z$7="",Z$8="",$L6842="",$L6842=0),"",layerCost(IF($N6842="",Z$8,$N6842),Z$4,Z$5,$L6842)*MAX($K6842,1)*IF($M6842="",Z$7,$M6842)/100)</f>
        <v/>
      </c>
    </row>
    <row r="6843" spans="16:26" x14ac:dyDescent="0.2">
      <c r="P6843" s="88" t="str">
        <f>IF(OR(P$4="",P$4=0,P$5="",P$7=0,P$7="",P$8="",$L6843="",$L6843=0),"",layerCost(IF($N6843="",P$8,$N6843),P$4,P$5,$L6843)*MAX($K6843,1)*IF($M6843="",P$7,$M6843)/100)</f>
        <v/>
      </c>
      <c r="Q6843" s="84"/>
      <c r="R6843" s="88" t="str">
        <f>IF(OR(R$4="",R$4=0,R$5="",R$7=0,R$7="",R$8="",$L6843="",$L6843=0),"",layerCost(IF($N6843="",R$8,$N6843),R$4,R$5,$L6843)*MAX($K6843,1)*IF($M6843="",R$7,$M6843)/100)</f>
        <v/>
      </c>
      <c r="S6843" s="84"/>
      <c r="T6843" s="88" t="str">
        <f>IF(OR(T$4="",T$4=0,T$5="",T$7=0,T$7="",T$8="",$L6843="",$L6843=0),"",layerCost(IF($N6843="",T$8,$N6843),T$4,T$5,$L6843)*MAX($K6843,1)*IF($M6843="",T$7,$M6843)/100)</f>
        <v/>
      </c>
      <c r="U6843" s="84"/>
      <c r="V6843" s="88" t="str">
        <f>IF(OR(V$4="",V$4=0,V$5="",V$7=0,V$7="",V$8="",$L6843="",$L6843=0),"",layerCost(IF($N6843="",V$8,$N6843),V$4,V$5,$L6843)*MAX($K6843,1)*IF($M6843="",V$7,$M6843)/100)</f>
        <v/>
      </c>
      <c r="W6843" s="84"/>
      <c r="X6843" s="88" t="str">
        <f>IF(OR(X$4="",X$4=0,X$5="",X$7=0,X$7="",X$8="",$L6843="",$L6843=0),"",layerCost(IF($N6843="",X$8,$N6843),X$4,X$5,$L6843)*MAX($K6843,1)*IF($M6843="",X$7,$M6843)/100)</f>
        <v/>
      </c>
      <c r="Y6843" s="84"/>
      <c r="Z6843" s="88" t="str">
        <f>IF(OR(Z$4="",Z$4=0,Z$5="",Z$7=0,Z$7="",Z$8="",$L6843="",$L6843=0),"",layerCost(IF($N6843="",Z$8,$N6843),Z$4,Z$5,$L6843)*MAX($K6843,1)*IF($M6843="",Z$7,$M6843)/100)</f>
        <v/>
      </c>
    </row>
    <row r="6844" spans="16:26" x14ac:dyDescent="0.2">
      <c r="P6844" s="88" t="str">
        <f>IF(OR(P$4="",P$4=0,P$5="",P$7=0,P$7="",P$8="",$L6844="",$L6844=0),"",layerCost(IF($N6844="",P$8,$N6844),P$4,P$5,$L6844)*MAX($K6844,1)*IF($M6844="",P$7,$M6844)/100)</f>
        <v/>
      </c>
      <c r="Q6844" s="84"/>
      <c r="R6844" s="88" t="str">
        <f>IF(OR(R$4="",R$4=0,R$5="",R$7=0,R$7="",R$8="",$L6844="",$L6844=0),"",layerCost(IF($N6844="",R$8,$N6844),R$4,R$5,$L6844)*MAX($K6844,1)*IF($M6844="",R$7,$M6844)/100)</f>
        <v/>
      </c>
      <c r="S6844" s="84"/>
      <c r="T6844" s="88" t="str">
        <f>IF(OR(T$4="",T$4=0,T$5="",T$7=0,T$7="",T$8="",$L6844="",$L6844=0),"",layerCost(IF($N6844="",T$8,$N6844),T$4,T$5,$L6844)*MAX($K6844,1)*IF($M6844="",T$7,$M6844)/100)</f>
        <v/>
      </c>
      <c r="U6844" s="84"/>
      <c r="V6844" s="88" t="str">
        <f>IF(OR(V$4="",V$4=0,V$5="",V$7=0,V$7="",V$8="",$L6844="",$L6844=0),"",layerCost(IF($N6844="",V$8,$N6844),V$4,V$5,$L6844)*MAX($K6844,1)*IF($M6844="",V$7,$M6844)/100)</f>
        <v/>
      </c>
      <c r="W6844" s="84"/>
      <c r="X6844" s="88" t="str">
        <f>IF(OR(X$4="",X$4=0,X$5="",X$7=0,X$7="",X$8="",$L6844="",$L6844=0),"",layerCost(IF($N6844="",X$8,$N6844),X$4,X$5,$L6844)*MAX($K6844,1)*IF($M6844="",X$7,$M6844)/100)</f>
        <v/>
      </c>
      <c r="Y6844" s="84"/>
      <c r="Z6844" s="88" t="str">
        <f>IF(OR(Z$4="",Z$4=0,Z$5="",Z$7=0,Z$7="",Z$8="",$L6844="",$L6844=0),"",layerCost(IF($N6844="",Z$8,$N6844),Z$4,Z$5,$L6844)*MAX($K6844,1)*IF($M6844="",Z$7,$M6844)/100)</f>
        <v/>
      </c>
    </row>
    <row r="6845" spans="16:26" x14ac:dyDescent="0.2">
      <c r="P6845" s="88" t="str">
        <f>IF(OR(P$4="",P$4=0,P$5="",P$7=0,P$7="",P$8="",$L6845="",$L6845=0),"",layerCost(IF($N6845="",P$8,$N6845),P$4,P$5,$L6845)*MAX($K6845,1)*IF($M6845="",P$7,$M6845)/100)</f>
        <v/>
      </c>
      <c r="Q6845" s="84"/>
      <c r="R6845" s="88" t="str">
        <f>IF(OR(R$4="",R$4=0,R$5="",R$7=0,R$7="",R$8="",$L6845="",$L6845=0),"",layerCost(IF($N6845="",R$8,$N6845),R$4,R$5,$L6845)*MAX($K6845,1)*IF($M6845="",R$7,$M6845)/100)</f>
        <v/>
      </c>
      <c r="S6845" s="84"/>
      <c r="T6845" s="88" t="str">
        <f>IF(OR(T$4="",T$4=0,T$5="",T$7=0,T$7="",T$8="",$L6845="",$L6845=0),"",layerCost(IF($N6845="",T$8,$N6845),T$4,T$5,$L6845)*MAX($K6845,1)*IF($M6845="",T$7,$M6845)/100)</f>
        <v/>
      </c>
      <c r="U6845" s="84"/>
      <c r="V6845" s="88" t="str">
        <f>IF(OR(V$4="",V$4=0,V$5="",V$7=0,V$7="",V$8="",$L6845="",$L6845=0),"",layerCost(IF($N6845="",V$8,$N6845),V$4,V$5,$L6845)*MAX($K6845,1)*IF($M6845="",V$7,$M6845)/100)</f>
        <v/>
      </c>
      <c r="W6845" s="84"/>
      <c r="X6845" s="88" t="str">
        <f>IF(OR(X$4="",X$4=0,X$5="",X$7=0,X$7="",X$8="",$L6845="",$L6845=0),"",layerCost(IF($N6845="",X$8,$N6845),X$4,X$5,$L6845)*MAX($K6845,1)*IF($M6845="",X$7,$M6845)/100)</f>
        <v/>
      </c>
      <c r="Y6845" s="84"/>
      <c r="Z6845" s="88" t="str">
        <f>IF(OR(Z$4="",Z$4=0,Z$5="",Z$7=0,Z$7="",Z$8="",$L6845="",$L6845=0),"",layerCost(IF($N6845="",Z$8,$N6845),Z$4,Z$5,$L6845)*MAX($K6845,1)*IF($M6845="",Z$7,$M6845)/100)</f>
        <v/>
      </c>
    </row>
    <row r="6846" spans="16:26" x14ac:dyDescent="0.2">
      <c r="P6846" s="88" t="str">
        <f>IF(OR(P$4="",P$4=0,P$5="",P$7=0,P$7="",P$8="",$L6846="",$L6846=0),"",layerCost(IF($N6846="",P$8,$N6846),P$4,P$5,$L6846)*MAX($K6846,1)*IF($M6846="",P$7,$M6846)/100)</f>
        <v/>
      </c>
      <c r="Q6846" s="84"/>
      <c r="R6846" s="88" t="str">
        <f>IF(OR(R$4="",R$4=0,R$5="",R$7=0,R$7="",R$8="",$L6846="",$L6846=0),"",layerCost(IF($N6846="",R$8,$N6846),R$4,R$5,$L6846)*MAX($K6846,1)*IF($M6846="",R$7,$M6846)/100)</f>
        <v/>
      </c>
      <c r="S6846" s="84"/>
      <c r="T6846" s="88" t="str">
        <f>IF(OR(T$4="",T$4=0,T$5="",T$7=0,T$7="",T$8="",$L6846="",$L6846=0),"",layerCost(IF($N6846="",T$8,$N6846),T$4,T$5,$L6846)*MAX($K6846,1)*IF($M6846="",T$7,$M6846)/100)</f>
        <v/>
      </c>
      <c r="U6846" s="84"/>
      <c r="V6846" s="88" t="str">
        <f>IF(OR(V$4="",V$4=0,V$5="",V$7=0,V$7="",V$8="",$L6846="",$L6846=0),"",layerCost(IF($N6846="",V$8,$N6846),V$4,V$5,$L6846)*MAX($K6846,1)*IF($M6846="",V$7,$M6846)/100)</f>
        <v/>
      </c>
      <c r="W6846" s="84"/>
      <c r="X6846" s="88" t="str">
        <f>IF(OR(X$4="",X$4=0,X$5="",X$7=0,X$7="",X$8="",$L6846="",$L6846=0),"",layerCost(IF($N6846="",X$8,$N6846),X$4,X$5,$L6846)*MAX($K6846,1)*IF($M6846="",X$7,$M6846)/100)</f>
        <v/>
      </c>
      <c r="Y6846" s="84"/>
      <c r="Z6846" s="88" t="str">
        <f>IF(OR(Z$4="",Z$4=0,Z$5="",Z$7=0,Z$7="",Z$8="",$L6846="",$L6846=0),"",layerCost(IF($N6846="",Z$8,$N6846),Z$4,Z$5,$L6846)*MAX($K6846,1)*IF($M6846="",Z$7,$M6846)/100)</f>
        <v/>
      </c>
    </row>
    <row r="6847" spans="16:26" x14ac:dyDescent="0.2">
      <c r="P6847" s="88" t="str">
        <f>IF(OR(P$4="",P$4=0,P$5="",P$7=0,P$7="",P$8="",$L6847="",$L6847=0),"",layerCost(IF($N6847="",P$8,$N6847),P$4,P$5,$L6847)*MAX($K6847,1)*IF($M6847="",P$7,$M6847)/100)</f>
        <v/>
      </c>
      <c r="Q6847" s="84"/>
      <c r="R6847" s="88" t="str">
        <f>IF(OR(R$4="",R$4=0,R$5="",R$7=0,R$7="",R$8="",$L6847="",$L6847=0),"",layerCost(IF($N6847="",R$8,$N6847),R$4,R$5,$L6847)*MAX($K6847,1)*IF($M6847="",R$7,$M6847)/100)</f>
        <v/>
      </c>
      <c r="S6847" s="84"/>
      <c r="T6847" s="88" t="str">
        <f>IF(OR(T$4="",T$4=0,T$5="",T$7=0,T$7="",T$8="",$L6847="",$L6847=0),"",layerCost(IF($N6847="",T$8,$N6847),T$4,T$5,$L6847)*MAX($K6847,1)*IF($M6847="",T$7,$M6847)/100)</f>
        <v/>
      </c>
      <c r="U6847" s="84"/>
      <c r="V6847" s="88" t="str">
        <f>IF(OR(V$4="",V$4=0,V$5="",V$7=0,V$7="",V$8="",$L6847="",$L6847=0),"",layerCost(IF($N6847="",V$8,$N6847),V$4,V$5,$L6847)*MAX($K6847,1)*IF($M6847="",V$7,$M6847)/100)</f>
        <v/>
      </c>
      <c r="W6847" s="84"/>
      <c r="X6847" s="88" t="str">
        <f>IF(OR(X$4="",X$4=0,X$5="",X$7=0,X$7="",X$8="",$L6847="",$L6847=0),"",layerCost(IF($N6847="",X$8,$N6847),X$4,X$5,$L6847)*MAX($K6847,1)*IF($M6847="",X$7,$M6847)/100)</f>
        <v/>
      </c>
      <c r="Y6847" s="84"/>
      <c r="Z6847" s="88" t="str">
        <f>IF(OR(Z$4="",Z$4=0,Z$5="",Z$7=0,Z$7="",Z$8="",$L6847="",$L6847=0),"",layerCost(IF($N6847="",Z$8,$N6847),Z$4,Z$5,$L6847)*MAX($K6847,1)*IF($M6847="",Z$7,$M6847)/100)</f>
        <v/>
      </c>
    </row>
    <row r="6848" spans="16:26" x14ac:dyDescent="0.2">
      <c r="P6848" s="88" t="str">
        <f>IF(OR(P$4="",P$4=0,P$5="",P$7=0,P$7="",P$8="",$L6848="",$L6848=0),"",layerCost(IF($N6848="",P$8,$N6848),P$4,P$5,$L6848)*MAX($K6848,1)*IF($M6848="",P$7,$M6848)/100)</f>
        <v/>
      </c>
      <c r="Q6848" s="84"/>
      <c r="R6848" s="88" t="str">
        <f>IF(OR(R$4="",R$4=0,R$5="",R$7=0,R$7="",R$8="",$L6848="",$L6848=0),"",layerCost(IF($N6848="",R$8,$N6848),R$4,R$5,$L6848)*MAX($K6848,1)*IF($M6848="",R$7,$M6848)/100)</f>
        <v/>
      </c>
      <c r="S6848" s="84"/>
      <c r="T6848" s="88" t="str">
        <f>IF(OR(T$4="",T$4=0,T$5="",T$7=0,T$7="",T$8="",$L6848="",$L6848=0),"",layerCost(IF($N6848="",T$8,$N6848),T$4,T$5,$L6848)*MAX($K6848,1)*IF($M6848="",T$7,$M6848)/100)</f>
        <v/>
      </c>
      <c r="U6848" s="84"/>
      <c r="V6848" s="88" t="str">
        <f>IF(OR(V$4="",V$4=0,V$5="",V$7=0,V$7="",V$8="",$L6848="",$L6848=0),"",layerCost(IF($N6848="",V$8,$N6848),V$4,V$5,$L6848)*MAX($K6848,1)*IF($M6848="",V$7,$M6848)/100)</f>
        <v/>
      </c>
      <c r="W6848" s="84"/>
      <c r="X6848" s="88" t="str">
        <f>IF(OR(X$4="",X$4=0,X$5="",X$7=0,X$7="",X$8="",$L6848="",$L6848=0),"",layerCost(IF($N6848="",X$8,$N6848),X$4,X$5,$L6848)*MAX($K6848,1)*IF($M6848="",X$7,$M6848)/100)</f>
        <v/>
      </c>
      <c r="Y6848" s="84"/>
      <c r="Z6848" s="88" t="str">
        <f>IF(OR(Z$4="",Z$4=0,Z$5="",Z$7=0,Z$7="",Z$8="",$L6848="",$L6848=0),"",layerCost(IF($N6848="",Z$8,$N6848),Z$4,Z$5,$L6848)*MAX($K6848,1)*IF($M6848="",Z$7,$M6848)/100)</f>
        <v/>
      </c>
    </row>
    <row r="6849" spans="16:26" x14ac:dyDescent="0.2">
      <c r="P6849" s="88" t="str">
        <f>IF(OR(P$4="",P$4=0,P$5="",P$7=0,P$7="",P$8="",$L6849="",$L6849=0),"",layerCost(IF($N6849="",P$8,$N6849),P$4,P$5,$L6849)*MAX($K6849,1)*IF($M6849="",P$7,$M6849)/100)</f>
        <v/>
      </c>
      <c r="Q6849" s="84"/>
      <c r="R6849" s="88" t="str">
        <f>IF(OR(R$4="",R$4=0,R$5="",R$7=0,R$7="",R$8="",$L6849="",$L6849=0),"",layerCost(IF($N6849="",R$8,$N6849),R$4,R$5,$L6849)*MAX($K6849,1)*IF($M6849="",R$7,$M6849)/100)</f>
        <v/>
      </c>
      <c r="S6849" s="84"/>
      <c r="T6849" s="88" t="str">
        <f>IF(OR(T$4="",T$4=0,T$5="",T$7=0,T$7="",T$8="",$L6849="",$L6849=0),"",layerCost(IF($N6849="",T$8,$N6849),T$4,T$5,$L6849)*MAX($K6849,1)*IF($M6849="",T$7,$M6849)/100)</f>
        <v/>
      </c>
      <c r="U6849" s="84"/>
      <c r="V6849" s="88" t="str">
        <f>IF(OR(V$4="",V$4=0,V$5="",V$7=0,V$7="",V$8="",$L6849="",$L6849=0),"",layerCost(IF($N6849="",V$8,$N6849),V$4,V$5,$L6849)*MAX($K6849,1)*IF($M6849="",V$7,$M6849)/100)</f>
        <v/>
      </c>
      <c r="W6849" s="84"/>
      <c r="X6849" s="88" t="str">
        <f>IF(OR(X$4="",X$4=0,X$5="",X$7=0,X$7="",X$8="",$L6849="",$L6849=0),"",layerCost(IF($N6849="",X$8,$N6849),X$4,X$5,$L6849)*MAX($K6849,1)*IF($M6849="",X$7,$M6849)/100)</f>
        <v/>
      </c>
      <c r="Y6849" s="84"/>
      <c r="Z6849" s="88" t="str">
        <f>IF(OR(Z$4="",Z$4=0,Z$5="",Z$7=0,Z$7="",Z$8="",$L6849="",$L6849=0),"",layerCost(IF($N6849="",Z$8,$N6849),Z$4,Z$5,$L6849)*MAX($K6849,1)*IF($M6849="",Z$7,$M6849)/100)</f>
        <v/>
      </c>
    </row>
    <row r="6850" spans="16:26" x14ac:dyDescent="0.2">
      <c r="P6850" s="88" t="str">
        <f>IF(OR(P$4="",P$4=0,P$5="",P$7=0,P$7="",P$8="",$L6850="",$L6850=0),"",layerCost(IF($N6850="",P$8,$N6850),P$4,P$5,$L6850)*MAX($K6850,1)*IF($M6850="",P$7,$M6850)/100)</f>
        <v/>
      </c>
      <c r="Q6850" s="84"/>
      <c r="R6850" s="88" t="str">
        <f>IF(OR(R$4="",R$4=0,R$5="",R$7=0,R$7="",R$8="",$L6850="",$L6850=0),"",layerCost(IF($N6850="",R$8,$N6850),R$4,R$5,$L6850)*MAX($K6850,1)*IF($M6850="",R$7,$M6850)/100)</f>
        <v/>
      </c>
      <c r="S6850" s="84"/>
      <c r="T6850" s="88" t="str">
        <f>IF(OR(T$4="",T$4=0,T$5="",T$7=0,T$7="",T$8="",$L6850="",$L6850=0),"",layerCost(IF($N6850="",T$8,$N6850),T$4,T$5,$L6850)*MAX($K6850,1)*IF($M6850="",T$7,$M6850)/100)</f>
        <v/>
      </c>
      <c r="U6850" s="84"/>
      <c r="V6850" s="88" t="str">
        <f>IF(OR(V$4="",V$4=0,V$5="",V$7=0,V$7="",V$8="",$L6850="",$L6850=0),"",layerCost(IF($N6850="",V$8,$N6850),V$4,V$5,$L6850)*MAX($K6850,1)*IF($M6850="",V$7,$M6850)/100)</f>
        <v/>
      </c>
      <c r="W6850" s="84"/>
      <c r="X6850" s="88" t="str">
        <f>IF(OR(X$4="",X$4=0,X$5="",X$7=0,X$7="",X$8="",$L6850="",$L6850=0),"",layerCost(IF($N6850="",X$8,$N6850),X$4,X$5,$L6850)*MAX($K6850,1)*IF($M6850="",X$7,$M6850)/100)</f>
        <v/>
      </c>
      <c r="Y6850" s="84"/>
      <c r="Z6850" s="88" t="str">
        <f>IF(OR(Z$4="",Z$4=0,Z$5="",Z$7=0,Z$7="",Z$8="",$L6850="",$L6850=0),"",layerCost(IF($N6850="",Z$8,$N6850),Z$4,Z$5,$L6850)*MAX($K6850,1)*IF($M6850="",Z$7,$M6850)/100)</f>
        <v/>
      </c>
    </row>
    <row r="6851" spans="16:26" x14ac:dyDescent="0.2">
      <c r="P6851" s="88" t="str">
        <f>IF(OR(P$4="",P$4=0,P$5="",P$7=0,P$7="",P$8="",$L6851="",$L6851=0),"",layerCost(IF($N6851="",P$8,$N6851),P$4,P$5,$L6851)*MAX($K6851,1)*IF($M6851="",P$7,$M6851)/100)</f>
        <v/>
      </c>
      <c r="Q6851" s="84"/>
      <c r="R6851" s="88" t="str">
        <f>IF(OR(R$4="",R$4=0,R$5="",R$7=0,R$7="",R$8="",$L6851="",$L6851=0),"",layerCost(IF($N6851="",R$8,$N6851),R$4,R$5,$L6851)*MAX($K6851,1)*IF($M6851="",R$7,$M6851)/100)</f>
        <v/>
      </c>
      <c r="S6851" s="84"/>
      <c r="T6851" s="88" t="str">
        <f>IF(OR(T$4="",T$4=0,T$5="",T$7=0,T$7="",T$8="",$L6851="",$L6851=0),"",layerCost(IF($N6851="",T$8,$N6851),T$4,T$5,$L6851)*MAX($K6851,1)*IF($M6851="",T$7,$M6851)/100)</f>
        <v/>
      </c>
      <c r="U6851" s="84"/>
      <c r="V6851" s="88" t="str">
        <f>IF(OR(V$4="",V$4=0,V$5="",V$7=0,V$7="",V$8="",$L6851="",$L6851=0),"",layerCost(IF($N6851="",V$8,$N6851),V$4,V$5,$L6851)*MAX($K6851,1)*IF($M6851="",V$7,$M6851)/100)</f>
        <v/>
      </c>
      <c r="W6851" s="84"/>
      <c r="X6851" s="88" t="str">
        <f>IF(OR(X$4="",X$4=0,X$5="",X$7=0,X$7="",X$8="",$L6851="",$L6851=0),"",layerCost(IF($N6851="",X$8,$N6851),X$4,X$5,$L6851)*MAX($K6851,1)*IF($M6851="",X$7,$M6851)/100)</f>
        <v/>
      </c>
      <c r="Y6851" s="84"/>
      <c r="Z6851" s="88" t="str">
        <f>IF(OR(Z$4="",Z$4=0,Z$5="",Z$7=0,Z$7="",Z$8="",$L6851="",$L6851=0),"",layerCost(IF($N6851="",Z$8,$N6851),Z$4,Z$5,$L6851)*MAX($K6851,1)*IF($M6851="",Z$7,$M6851)/100)</f>
        <v/>
      </c>
    </row>
    <row r="6852" spans="16:26" x14ac:dyDescent="0.2">
      <c r="P6852" s="88" t="str">
        <f>IF(OR(P$4="",P$4=0,P$5="",P$7=0,P$7="",P$8="",$L6852="",$L6852=0),"",layerCost(IF($N6852="",P$8,$N6852),P$4,P$5,$L6852)*MAX($K6852,1)*IF($M6852="",P$7,$M6852)/100)</f>
        <v/>
      </c>
      <c r="Q6852" s="84"/>
      <c r="R6852" s="88" t="str">
        <f>IF(OR(R$4="",R$4=0,R$5="",R$7=0,R$7="",R$8="",$L6852="",$L6852=0),"",layerCost(IF($N6852="",R$8,$N6852),R$4,R$5,$L6852)*MAX($K6852,1)*IF($M6852="",R$7,$M6852)/100)</f>
        <v/>
      </c>
      <c r="S6852" s="84"/>
      <c r="T6852" s="88" t="str">
        <f>IF(OR(T$4="",T$4=0,T$5="",T$7=0,T$7="",T$8="",$L6852="",$L6852=0),"",layerCost(IF($N6852="",T$8,$N6852),T$4,T$5,$L6852)*MAX($K6852,1)*IF($M6852="",T$7,$M6852)/100)</f>
        <v/>
      </c>
      <c r="U6852" s="84"/>
      <c r="V6852" s="88" t="str">
        <f>IF(OR(V$4="",V$4=0,V$5="",V$7=0,V$7="",V$8="",$L6852="",$L6852=0),"",layerCost(IF($N6852="",V$8,$N6852),V$4,V$5,$L6852)*MAX($K6852,1)*IF($M6852="",V$7,$M6852)/100)</f>
        <v/>
      </c>
      <c r="W6852" s="84"/>
      <c r="X6852" s="88" t="str">
        <f>IF(OR(X$4="",X$4=0,X$5="",X$7=0,X$7="",X$8="",$L6852="",$L6852=0),"",layerCost(IF($N6852="",X$8,$N6852),X$4,X$5,$L6852)*MAX($K6852,1)*IF($M6852="",X$7,$M6852)/100)</f>
        <v/>
      </c>
      <c r="Y6852" s="84"/>
      <c r="Z6852" s="88" t="str">
        <f>IF(OR(Z$4="",Z$4=0,Z$5="",Z$7=0,Z$7="",Z$8="",$L6852="",$L6852=0),"",layerCost(IF($N6852="",Z$8,$N6852),Z$4,Z$5,$L6852)*MAX($K6852,1)*IF($M6852="",Z$7,$M6852)/100)</f>
        <v/>
      </c>
    </row>
    <row r="6853" spans="16:26" x14ac:dyDescent="0.2">
      <c r="P6853" s="88" t="str">
        <f>IF(OR(P$4="",P$4=0,P$5="",P$7=0,P$7="",P$8="",$L6853="",$L6853=0),"",layerCost(IF($N6853="",P$8,$N6853),P$4,P$5,$L6853)*MAX($K6853,1)*IF($M6853="",P$7,$M6853)/100)</f>
        <v/>
      </c>
      <c r="Q6853" s="84"/>
      <c r="R6853" s="88" t="str">
        <f>IF(OR(R$4="",R$4=0,R$5="",R$7=0,R$7="",R$8="",$L6853="",$L6853=0),"",layerCost(IF($N6853="",R$8,$N6853),R$4,R$5,$L6853)*MAX($K6853,1)*IF($M6853="",R$7,$M6853)/100)</f>
        <v/>
      </c>
      <c r="S6853" s="84"/>
      <c r="T6853" s="88" t="str">
        <f>IF(OR(T$4="",T$4=0,T$5="",T$7=0,T$7="",T$8="",$L6853="",$L6853=0),"",layerCost(IF($N6853="",T$8,$N6853),T$4,T$5,$L6853)*MAX($K6853,1)*IF($M6853="",T$7,$M6853)/100)</f>
        <v/>
      </c>
      <c r="U6853" s="84"/>
      <c r="V6853" s="88" t="str">
        <f>IF(OR(V$4="",V$4=0,V$5="",V$7=0,V$7="",V$8="",$L6853="",$L6853=0),"",layerCost(IF($N6853="",V$8,$N6853),V$4,V$5,$L6853)*MAX($K6853,1)*IF($M6853="",V$7,$M6853)/100)</f>
        <v/>
      </c>
      <c r="W6853" s="84"/>
      <c r="X6853" s="88" t="str">
        <f>IF(OR(X$4="",X$4=0,X$5="",X$7=0,X$7="",X$8="",$L6853="",$L6853=0),"",layerCost(IF($N6853="",X$8,$N6853),X$4,X$5,$L6853)*MAX($K6853,1)*IF($M6853="",X$7,$M6853)/100)</f>
        <v/>
      </c>
      <c r="Y6853" s="84"/>
      <c r="Z6853" s="88" t="str">
        <f>IF(OR(Z$4="",Z$4=0,Z$5="",Z$7=0,Z$7="",Z$8="",$L6853="",$L6853=0),"",layerCost(IF($N6853="",Z$8,$N6853),Z$4,Z$5,$L6853)*MAX($K6853,1)*IF($M6853="",Z$7,$M6853)/100)</f>
        <v/>
      </c>
    </row>
    <row r="6854" spans="16:26" x14ac:dyDescent="0.2">
      <c r="P6854" s="88" t="str">
        <f>IF(OR(P$4="",P$4=0,P$5="",P$7=0,P$7="",P$8="",$L6854="",$L6854=0),"",layerCost(IF($N6854="",P$8,$N6854),P$4,P$5,$L6854)*MAX($K6854,1)*IF($M6854="",P$7,$M6854)/100)</f>
        <v/>
      </c>
      <c r="Q6854" s="84"/>
      <c r="R6854" s="88" t="str">
        <f>IF(OR(R$4="",R$4=0,R$5="",R$7=0,R$7="",R$8="",$L6854="",$L6854=0),"",layerCost(IF($N6854="",R$8,$N6854),R$4,R$5,$L6854)*MAX($K6854,1)*IF($M6854="",R$7,$M6854)/100)</f>
        <v/>
      </c>
      <c r="S6854" s="84"/>
      <c r="T6854" s="88" t="str">
        <f>IF(OR(T$4="",T$4=0,T$5="",T$7=0,T$7="",T$8="",$L6854="",$L6854=0),"",layerCost(IF($N6854="",T$8,$N6854),T$4,T$5,$L6854)*MAX($K6854,1)*IF($M6854="",T$7,$M6854)/100)</f>
        <v/>
      </c>
      <c r="U6854" s="84"/>
      <c r="V6854" s="88" t="str">
        <f>IF(OR(V$4="",V$4=0,V$5="",V$7=0,V$7="",V$8="",$L6854="",$L6854=0),"",layerCost(IF($N6854="",V$8,$N6854),V$4,V$5,$L6854)*MAX($K6854,1)*IF($M6854="",V$7,$M6854)/100)</f>
        <v/>
      </c>
      <c r="W6854" s="84"/>
      <c r="X6854" s="88" t="str">
        <f>IF(OR(X$4="",X$4=0,X$5="",X$7=0,X$7="",X$8="",$L6854="",$L6854=0),"",layerCost(IF($N6854="",X$8,$N6854),X$4,X$5,$L6854)*MAX($K6854,1)*IF($M6854="",X$7,$M6854)/100)</f>
        <v/>
      </c>
      <c r="Y6854" s="84"/>
      <c r="Z6854" s="88" t="str">
        <f>IF(OR(Z$4="",Z$4=0,Z$5="",Z$7=0,Z$7="",Z$8="",$L6854="",$L6854=0),"",layerCost(IF($N6854="",Z$8,$N6854),Z$4,Z$5,$L6854)*MAX($K6854,1)*IF($M6854="",Z$7,$M6854)/100)</f>
        <v/>
      </c>
    </row>
    <row r="6855" spans="16:26" x14ac:dyDescent="0.2">
      <c r="P6855" s="88" t="str">
        <f>IF(OR(P$4="",P$4=0,P$5="",P$7=0,P$7="",P$8="",$L6855="",$L6855=0),"",layerCost(IF($N6855="",P$8,$N6855),P$4,P$5,$L6855)*MAX($K6855,1)*IF($M6855="",P$7,$M6855)/100)</f>
        <v/>
      </c>
      <c r="Q6855" s="84"/>
      <c r="R6855" s="88" t="str">
        <f>IF(OR(R$4="",R$4=0,R$5="",R$7=0,R$7="",R$8="",$L6855="",$L6855=0),"",layerCost(IF($N6855="",R$8,$N6855),R$4,R$5,$L6855)*MAX($K6855,1)*IF($M6855="",R$7,$M6855)/100)</f>
        <v/>
      </c>
      <c r="S6855" s="84"/>
      <c r="T6855" s="88" t="str">
        <f>IF(OR(T$4="",T$4=0,T$5="",T$7=0,T$7="",T$8="",$L6855="",$L6855=0),"",layerCost(IF($N6855="",T$8,$N6855),T$4,T$5,$L6855)*MAX($K6855,1)*IF($M6855="",T$7,$M6855)/100)</f>
        <v/>
      </c>
      <c r="U6855" s="84"/>
      <c r="V6855" s="88" t="str">
        <f>IF(OR(V$4="",V$4=0,V$5="",V$7=0,V$7="",V$8="",$L6855="",$L6855=0),"",layerCost(IF($N6855="",V$8,$N6855),V$4,V$5,$L6855)*MAX($K6855,1)*IF($M6855="",V$7,$M6855)/100)</f>
        <v/>
      </c>
      <c r="W6855" s="84"/>
      <c r="X6855" s="88" t="str">
        <f>IF(OR(X$4="",X$4=0,X$5="",X$7=0,X$7="",X$8="",$L6855="",$L6855=0),"",layerCost(IF($N6855="",X$8,$N6855),X$4,X$5,$L6855)*MAX($K6855,1)*IF($M6855="",X$7,$M6855)/100)</f>
        <v/>
      </c>
      <c r="Y6855" s="84"/>
      <c r="Z6855" s="88" t="str">
        <f>IF(OR(Z$4="",Z$4=0,Z$5="",Z$7=0,Z$7="",Z$8="",$L6855="",$L6855=0),"",layerCost(IF($N6855="",Z$8,$N6855),Z$4,Z$5,$L6855)*MAX($K6855,1)*IF($M6855="",Z$7,$M6855)/100)</f>
        <v/>
      </c>
    </row>
    <row r="6856" spans="16:26" x14ac:dyDescent="0.2">
      <c r="P6856" s="88" t="str">
        <f>IF(OR(P$4="",P$4=0,P$5="",P$7=0,P$7="",P$8="",$L6856="",$L6856=0),"",layerCost(IF($N6856="",P$8,$N6856),P$4,P$5,$L6856)*MAX($K6856,1)*IF($M6856="",P$7,$M6856)/100)</f>
        <v/>
      </c>
      <c r="Q6856" s="84"/>
      <c r="R6856" s="88" t="str">
        <f>IF(OR(R$4="",R$4=0,R$5="",R$7=0,R$7="",R$8="",$L6856="",$L6856=0),"",layerCost(IF($N6856="",R$8,$N6856),R$4,R$5,$L6856)*MAX($K6856,1)*IF($M6856="",R$7,$M6856)/100)</f>
        <v/>
      </c>
      <c r="S6856" s="84"/>
      <c r="T6856" s="88" t="str">
        <f>IF(OR(T$4="",T$4=0,T$5="",T$7=0,T$7="",T$8="",$L6856="",$L6856=0),"",layerCost(IF($N6856="",T$8,$N6856),T$4,T$5,$L6856)*MAX($K6856,1)*IF($M6856="",T$7,$M6856)/100)</f>
        <v/>
      </c>
      <c r="U6856" s="84"/>
      <c r="V6856" s="88" t="str">
        <f>IF(OR(V$4="",V$4=0,V$5="",V$7=0,V$7="",V$8="",$L6856="",$L6856=0),"",layerCost(IF($N6856="",V$8,$N6856),V$4,V$5,$L6856)*MAX($K6856,1)*IF($M6856="",V$7,$M6856)/100)</f>
        <v/>
      </c>
      <c r="W6856" s="84"/>
      <c r="X6856" s="88" t="str">
        <f>IF(OR(X$4="",X$4=0,X$5="",X$7=0,X$7="",X$8="",$L6856="",$L6856=0),"",layerCost(IF($N6856="",X$8,$N6856),X$4,X$5,$L6856)*MAX($K6856,1)*IF($M6856="",X$7,$M6856)/100)</f>
        <v/>
      </c>
      <c r="Y6856" s="84"/>
      <c r="Z6856" s="88" t="str">
        <f>IF(OR(Z$4="",Z$4=0,Z$5="",Z$7=0,Z$7="",Z$8="",$L6856="",$L6856=0),"",layerCost(IF($N6856="",Z$8,$N6856),Z$4,Z$5,$L6856)*MAX($K6856,1)*IF($M6856="",Z$7,$M6856)/100)</f>
        <v/>
      </c>
    </row>
    <row r="6857" spans="16:26" x14ac:dyDescent="0.2">
      <c r="P6857" s="88" t="str">
        <f>IF(OR(P$4="",P$4=0,P$5="",P$7=0,P$7="",P$8="",$L6857="",$L6857=0),"",layerCost(IF($N6857="",P$8,$N6857),P$4,P$5,$L6857)*MAX($K6857,1)*IF($M6857="",P$7,$M6857)/100)</f>
        <v/>
      </c>
      <c r="Q6857" s="84"/>
      <c r="R6857" s="88" t="str">
        <f>IF(OR(R$4="",R$4=0,R$5="",R$7=0,R$7="",R$8="",$L6857="",$L6857=0),"",layerCost(IF($N6857="",R$8,$N6857),R$4,R$5,$L6857)*MAX($K6857,1)*IF($M6857="",R$7,$M6857)/100)</f>
        <v/>
      </c>
      <c r="S6857" s="84"/>
      <c r="T6857" s="88" t="str">
        <f>IF(OR(T$4="",T$4=0,T$5="",T$7=0,T$7="",T$8="",$L6857="",$L6857=0),"",layerCost(IF($N6857="",T$8,$N6857),T$4,T$5,$L6857)*MAX($K6857,1)*IF($M6857="",T$7,$M6857)/100)</f>
        <v/>
      </c>
      <c r="U6857" s="84"/>
      <c r="V6857" s="88" t="str">
        <f>IF(OR(V$4="",V$4=0,V$5="",V$7=0,V$7="",V$8="",$L6857="",$L6857=0),"",layerCost(IF($N6857="",V$8,$N6857),V$4,V$5,$L6857)*MAX($K6857,1)*IF($M6857="",V$7,$M6857)/100)</f>
        <v/>
      </c>
      <c r="W6857" s="84"/>
      <c r="X6857" s="88" t="str">
        <f>IF(OR(X$4="",X$4=0,X$5="",X$7=0,X$7="",X$8="",$L6857="",$L6857=0),"",layerCost(IF($N6857="",X$8,$N6857),X$4,X$5,$L6857)*MAX($K6857,1)*IF($M6857="",X$7,$M6857)/100)</f>
        <v/>
      </c>
      <c r="Y6857" s="84"/>
      <c r="Z6857" s="88" t="str">
        <f>IF(OR(Z$4="",Z$4=0,Z$5="",Z$7=0,Z$7="",Z$8="",$L6857="",$L6857=0),"",layerCost(IF($N6857="",Z$8,$N6857),Z$4,Z$5,$L6857)*MAX($K6857,1)*IF($M6857="",Z$7,$M6857)/100)</f>
        <v/>
      </c>
    </row>
    <row r="6858" spans="16:26" x14ac:dyDescent="0.2">
      <c r="P6858" s="88" t="str">
        <f>IF(OR(P$4="",P$4=0,P$5="",P$7=0,P$7="",P$8="",$L6858="",$L6858=0),"",layerCost(IF($N6858="",P$8,$N6858),P$4,P$5,$L6858)*MAX($K6858,1)*IF($M6858="",P$7,$M6858)/100)</f>
        <v/>
      </c>
      <c r="Q6858" s="84"/>
      <c r="R6858" s="88" t="str">
        <f>IF(OR(R$4="",R$4=0,R$5="",R$7=0,R$7="",R$8="",$L6858="",$L6858=0),"",layerCost(IF($N6858="",R$8,$N6858),R$4,R$5,$L6858)*MAX($K6858,1)*IF($M6858="",R$7,$M6858)/100)</f>
        <v/>
      </c>
      <c r="S6858" s="84"/>
      <c r="T6858" s="88" t="str">
        <f>IF(OR(T$4="",T$4=0,T$5="",T$7=0,T$7="",T$8="",$L6858="",$L6858=0),"",layerCost(IF($N6858="",T$8,$N6858),T$4,T$5,$L6858)*MAX($K6858,1)*IF($M6858="",T$7,$M6858)/100)</f>
        <v/>
      </c>
      <c r="U6858" s="84"/>
      <c r="V6858" s="88" t="str">
        <f>IF(OR(V$4="",V$4=0,V$5="",V$7=0,V$7="",V$8="",$L6858="",$L6858=0),"",layerCost(IF($N6858="",V$8,$N6858),V$4,V$5,$L6858)*MAX($K6858,1)*IF($M6858="",V$7,$M6858)/100)</f>
        <v/>
      </c>
      <c r="W6858" s="84"/>
      <c r="X6858" s="88" t="str">
        <f>IF(OR(X$4="",X$4=0,X$5="",X$7=0,X$7="",X$8="",$L6858="",$L6858=0),"",layerCost(IF($N6858="",X$8,$N6858),X$4,X$5,$L6858)*MAX($K6858,1)*IF($M6858="",X$7,$M6858)/100)</f>
        <v/>
      </c>
      <c r="Y6858" s="84"/>
      <c r="Z6858" s="88" t="str">
        <f>IF(OR(Z$4="",Z$4=0,Z$5="",Z$7=0,Z$7="",Z$8="",$L6858="",$L6858=0),"",layerCost(IF($N6858="",Z$8,$N6858),Z$4,Z$5,$L6858)*MAX($K6858,1)*IF($M6858="",Z$7,$M6858)/100)</f>
        <v/>
      </c>
    </row>
    <row r="6859" spans="16:26" x14ac:dyDescent="0.2">
      <c r="P6859" s="88" t="str">
        <f>IF(OR(P$4="",P$4=0,P$5="",P$7=0,P$7="",P$8="",$L6859="",$L6859=0),"",layerCost(IF($N6859="",P$8,$N6859),P$4,P$5,$L6859)*MAX($K6859,1)*IF($M6859="",P$7,$M6859)/100)</f>
        <v/>
      </c>
      <c r="Q6859" s="84"/>
      <c r="R6859" s="88" t="str">
        <f>IF(OR(R$4="",R$4=0,R$5="",R$7=0,R$7="",R$8="",$L6859="",$L6859=0),"",layerCost(IF($N6859="",R$8,$N6859),R$4,R$5,$L6859)*MAX($K6859,1)*IF($M6859="",R$7,$M6859)/100)</f>
        <v/>
      </c>
      <c r="S6859" s="84"/>
      <c r="T6859" s="88" t="str">
        <f>IF(OR(T$4="",T$4=0,T$5="",T$7=0,T$7="",T$8="",$L6859="",$L6859=0),"",layerCost(IF($N6859="",T$8,$N6859),T$4,T$5,$L6859)*MAX($K6859,1)*IF($M6859="",T$7,$M6859)/100)</f>
        <v/>
      </c>
      <c r="U6859" s="84"/>
      <c r="V6859" s="88" t="str">
        <f>IF(OR(V$4="",V$4=0,V$5="",V$7=0,V$7="",V$8="",$L6859="",$L6859=0),"",layerCost(IF($N6859="",V$8,$N6859),V$4,V$5,$L6859)*MAX($K6859,1)*IF($M6859="",V$7,$M6859)/100)</f>
        <v/>
      </c>
      <c r="W6859" s="84"/>
      <c r="X6859" s="88" t="str">
        <f>IF(OR(X$4="",X$4=0,X$5="",X$7=0,X$7="",X$8="",$L6859="",$L6859=0),"",layerCost(IF($N6859="",X$8,$N6859),X$4,X$5,$L6859)*MAX($K6859,1)*IF($M6859="",X$7,$M6859)/100)</f>
        <v/>
      </c>
      <c r="Y6859" s="84"/>
      <c r="Z6859" s="88" t="str">
        <f>IF(OR(Z$4="",Z$4=0,Z$5="",Z$7=0,Z$7="",Z$8="",$L6859="",$L6859=0),"",layerCost(IF($N6859="",Z$8,$N6859),Z$4,Z$5,$L6859)*MAX($K6859,1)*IF($M6859="",Z$7,$M6859)/100)</f>
        <v/>
      </c>
    </row>
    <row r="6860" spans="16:26" x14ac:dyDescent="0.2">
      <c r="P6860" s="88" t="str">
        <f>IF(OR(P$4="",P$4=0,P$5="",P$7=0,P$7="",P$8="",$L6860="",$L6860=0),"",layerCost(IF($N6860="",P$8,$N6860),P$4,P$5,$L6860)*MAX($K6860,1)*IF($M6860="",P$7,$M6860)/100)</f>
        <v/>
      </c>
      <c r="Q6860" s="84"/>
      <c r="R6860" s="88" t="str">
        <f>IF(OR(R$4="",R$4=0,R$5="",R$7=0,R$7="",R$8="",$L6860="",$L6860=0),"",layerCost(IF($N6860="",R$8,$N6860),R$4,R$5,$L6860)*MAX($K6860,1)*IF($M6860="",R$7,$M6860)/100)</f>
        <v/>
      </c>
      <c r="S6860" s="84"/>
      <c r="T6860" s="88" t="str">
        <f>IF(OR(T$4="",T$4=0,T$5="",T$7=0,T$7="",T$8="",$L6860="",$L6860=0),"",layerCost(IF($N6860="",T$8,$N6860),T$4,T$5,$L6860)*MAX($K6860,1)*IF($M6860="",T$7,$M6860)/100)</f>
        <v/>
      </c>
      <c r="U6860" s="84"/>
      <c r="V6860" s="88" t="str">
        <f>IF(OR(V$4="",V$4=0,V$5="",V$7=0,V$7="",V$8="",$L6860="",$L6860=0),"",layerCost(IF($N6860="",V$8,$N6860),V$4,V$5,$L6860)*MAX($K6860,1)*IF($M6860="",V$7,$M6860)/100)</f>
        <v/>
      </c>
      <c r="W6860" s="84"/>
      <c r="X6860" s="88" t="str">
        <f>IF(OR(X$4="",X$4=0,X$5="",X$7=0,X$7="",X$8="",$L6860="",$L6860=0),"",layerCost(IF($N6860="",X$8,$N6860),X$4,X$5,$L6860)*MAX($K6860,1)*IF($M6860="",X$7,$M6860)/100)</f>
        <v/>
      </c>
      <c r="Y6860" s="84"/>
      <c r="Z6860" s="88" t="str">
        <f>IF(OR(Z$4="",Z$4=0,Z$5="",Z$7=0,Z$7="",Z$8="",$L6860="",$L6860=0),"",layerCost(IF($N6860="",Z$8,$N6860),Z$4,Z$5,$L6860)*MAX($K6860,1)*IF($M6860="",Z$7,$M6860)/100)</f>
        <v/>
      </c>
    </row>
    <row r="6861" spans="16:26" x14ac:dyDescent="0.2">
      <c r="P6861" s="88" t="str">
        <f>IF(OR(P$4="",P$4=0,P$5="",P$7=0,P$7="",P$8="",$L6861="",$L6861=0),"",layerCost(IF($N6861="",P$8,$N6861),P$4,P$5,$L6861)*MAX($K6861,1)*IF($M6861="",P$7,$M6861)/100)</f>
        <v/>
      </c>
      <c r="Q6861" s="84"/>
      <c r="R6861" s="88" t="str">
        <f>IF(OR(R$4="",R$4=0,R$5="",R$7=0,R$7="",R$8="",$L6861="",$L6861=0),"",layerCost(IF($N6861="",R$8,$N6861),R$4,R$5,$L6861)*MAX($K6861,1)*IF($M6861="",R$7,$M6861)/100)</f>
        <v/>
      </c>
      <c r="S6861" s="84"/>
      <c r="T6861" s="88" t="str">
        <f>IF(OR(T$4="",T$4=0,T$5="",T$7=0,T$7="",T$8="",$L6861="",$L6861=0),"",layerCost(IF($N6861="",T$8,$N6861),T$4,T$5,$L6861)*MAX($K6861,1)*IF($M6861="",T$7,$M6861)/100)</f>
        <v/>
      </c>
      <c r="U6861" s="84"/>
      <c r="V6861" s="88" t="str">
        <f>IF(OR(V$4="",V$4=0,V$5="",V$7=0,V$7="",V$8="",$L6861="",$L6861=0),"",layerCost(IF($N6861="",V$8,$N6861),V$4,V$5,$L6861)*MAX($K6861,1)*IF($M6861="",V$7,$M6861)/100)</f>
        <v/>
      </c>
      <c r="W6861" s="84"/>
      <c r="X6861" s="88" t="str">
        <f>IF(OR(X$4="",X$4=0,X$5="",X$7=0,X$7="",X$8="",$L6861="",$L6861=0),"",layerCost(IF($N6861="",X$8,$N6861),X$4,X$5,$L6861)*MAX($K6861,1)*IF($M6861="",X$7,$M6861)/100)</f>
        <v/>
      </c>
      <c r="Y6861" s="84"/>
      <c r="Z6861" s="88" t="str">
        <f>IF(OR(Z$4="",Z$4=0,Z$5="",Z$7=0,Z$7="",Z$8="",$L6861="",$L6861=0),"",layerCost(IF($N6861="",Z$8,$N6861),Z$4,Z$5,$L6861)*MAX($K6861,1)*IF($M6861="",Z$7,$M6861)/100)</f>
        <v/>
      </c>
    </row>
    <row r="6862" spans="16:26" x14ac:dyDescent="0.2">
      <c r="P6862" s="88" t="str">
        <f>IF(OR(P$4="",P$4=0,P$5="",P$7=0,P$7="",P$8="",$L6862="",$L6862=0),"",layerCost(IF($N6862="",P$8,$N6862),P$4,P$5,$L6862)*MAX($K6862,1)*IF($M6862="",P$7,$M6862)/100)</f>
        <v/>
      </c>
      <c r="Q6862" s="84"/>
      <c r="R6862" s="88" t="str">
        <f>IF(OR(R$4="",R$4=0,R$5="",R$7=0,R$7="",R$8="",$L6862="",$L6862=0),"",layerCost(IF($N6862="",R$8,$N6862),R$4,R$5,$L6862)*MAX($K6862,1)*IF($M6862="",R$7,$M6862)/100)</f>
        <v/>
      </c>
      <c r="S6862" s="84"/>
      <c r="T6862" s="88" t="str">
        <f>IF(OR(T$4="",T$4=0,T$5="",T$7=0,T$7="",T$8="",$L6862="",$L6862=0),"",layerCost(IF($N6862="",T$8,$N6862),T$4,T$5,$L6862)*MAX($K6862,1)*IF($M6862="",T$7,$M6862)/100)</f>
        <v/>
      </c>
      <c r="U6862" s="84"/>
      <c r="V6862" s="88" t="str">
        <f>IF(OR(V$4="",V$4=0,V$5="",V$7=0,V$7="",V$8="",$L6862="",$L6862=0),"",layerCost(IF($N6862="",V$8,$N6862),V$4,V$5,$L6862)*MAX($K6862,1)*IF($M6862="",V$7,$M6862)/100)</f>
        <v/>
      </c>
      <c r="W6862" s="84"/>
      <c r="X6862" s="88" t="str">
        <f>IF(OR(X$4="",X$4=0,X$5="",X$7=0,X$7="",X$8="",$L6862="",$L6862=0),"",layerCost(IF($N6862="",X$8,$N6862),X$4,X$5,$L6862)*MAX($K6862,1)*IF($M6862="",X$7,$M6862)/100)</f>
        <v/>
      </c>
      <c r="Y6862" s="84"/>
      <c r="Z6862" s="88" t="str">
        <f>IF(OR(Z$4="",Z$4=0,Z$5="",Z$7=0,Z$7="",Z$8="",$L6862="",$L6862=0),"",layerCost(IF($N6862="",Z$8,$N6862),Z$4,Z$5,$L6862)*MAX($K6862,1)*IF($M6862="",Z$7,$M6862)/100)</f>
        <v/>
      </c>
    </row>
    <row r="6863" spans="16:26" x14ac:dyDescent="0.2">
      <c r="P6863" s="88" t="str">
        <f>IF(OR(P$4="",P$4=0,P$5="",P$7=0,P$7="",P$8="",$L6863="",$L6863=0),"",layerCost(IF($N6863="",P$8,$N6863),P$4,P$5,$L6863)*MAX($K6863,1)*IF($M6863="",P$7,$M6863)/100)</f>
        <v/>
      </c>
      <c r="Q6863" s="84"/>
      <c r="R6863" s="88" t="str">
        <f>IF(OR(R$4="",R$4=0,R$5="",R$7=0,R$7="",R$8="",$L6863="",$L6863=0),"",layerCost(IF($N6863="",R$8,$N6863),R$4,R$5,$L6863)*MAX($K6863,1)*IF($M6863="",R$7,$M6863)/100)</f>
        <v/>
      </c>
      <c r="S6863" s="84"/>
      <c r="T6863" s="88" t="str">
        <f>IF(OR(T$4="",T$4=0,T$5="",T$7=0,T$7="",T$8="",$L6863="",$L6863=0),"",layerCost(IF($N6863="",T$8,$N6863),T$4,T$5,$L6863)*MAX($K6863,1)*IF($M6863="",T$7,$M6863)/100)</f>
        <v/>
      </c>
      <c r="U6863" s="84"/>
      <c r="V6863" s="88" t="str">
        <f>IF(OR(V$4="",V$4=0,V$5="",V$7=0,V$7="",V$8="",$L6863="",$L6863=0),"",layerCost(IF($N6863="",V$8,$N6863),V$4,V$5,$L6863)*MAX($K6863,1)*IF($M6863="",V$7,$M6863)/100)</f>
        <v/>
      </c>
      <c r="W6863" s="84"/>
      <c r="X6863" s="88" t="str">
        <f>IF(OR(X$4="",X$4=0,X$5="",X$7=0,X$7="",X$8="",$L6863="",$L6863=0),"",layerCost(IF($N6863="",X$8,$N6863),X$4,X$5,$L6863)*MAX($K6863,1)*IF($M6863="",X$7,$M6863)/100)</f>
        <v/>
      </c>
      <c r="Y6863" s="84"/>
      <c r="Z6863" s="88" t="str">
        <f>IF(OR(Z$4="",Z$4=0,Z$5="",Z$7=0,Z$7="",Z$8="",$L6863="",$L6863=0),"",layerCost(IF($N6863="",Z$8,$N6863),Z$4,Z$5,$L6863)*MAX($K6863,1)*IF($M6863="",Z$7,$M6863)/100)</f>
        <v/>
      </c>
    </row>
    <row r="6864" spans="16:26" x14ac:dyDescent="0.2">
      <c r="P6864" s="88" t="str">
        <f>IF(OR(P$4="",P$4=0,P$5="",P$7=0,P$7="",P$8="",$L6864="",$L6864=0),"",layerCost(IF($N6864="",P$8,$N6864),P$4,P$5,$L6864)*MAX($K6864,1)*IF($M6864="",P$7,$M6864)/100)</f>
        <v/>
      </c>
      <c r="Q6864" s="84"/>
      <c r="R6864" s="88" t="str">
        <f>IF(OR(R$4="",R$4=0,R$5="",R$7=0,R$7="",R$8="",$L6864="",$L6864=0),"",layerCost(IF($N6864="",R$8,$N6864),R$4,R$5,$L6864)*MAX($K6864,1)*IF($M6864="",R$7,$M6864)/100)</f>
        <v/>
      </c>
      <c r="S6864" s="84"/>
      <c r="T6864" s="88" t="str">
        <f>IF(OR(T$4="",T$4=0,T$5="",T$7=0,T$7="",T$8="",$L6864="",$L6864=0),"",layerCost(IF($N6864="",T$8,$N6864),T$4,T$5,$L6864)*MAX($K6864,1)*IF($M6864="",T$7,$M6864)/100)</f>
        <v/>
      </c>
      <c r="U6864" s="84"/>
      <c r="V6864" s="88" t="str">
        <f>IF(OR(V$4="",V$4=0,V$5="",V$7=0,V$7="",V$8="",$L6864="",$L6864=0),"",layerCost(IF($N6864="",V$8,$N6864),V$4,V$5,$L6864)*MAX($K6864,1)*IF($M6864="",V$7,$M6864)/100)</f>
        <v/>
      </c>
      <c r="W6864" s="84"/>
      <c r="X6864" s="88" t="str">
        <f>IF(OR(X$4="",X$4=0,X$5="",X$7=0,X$7="",X$8="",$L6864="",$L6864=0),"",layerCost(IF($N6864="",X$8,$N6864),X$4,X$5,$L6864)*MAX($K6864,1)*IF($M6864="",X$7,$M6864)/100)</f>
        <v/>
      </c>
      <c r="Y6864" s="84"/>
      <c r="Z6864" s="88" t="str">
        <f>IF(OR(Z$4="",Z$4=0,Z$5="",Z$7=0,Z$7="",Z$8="",$L6864="",$L6864=0),"",layerCost(IF($N6864="",Z$8,$N6864),Z$4,Z$5,$L6864)*MAX($K6864,1)*IF($M6864="",Z$7,$M6864)/100)</f>
        <v/>
      </c>
    </row>
    <row r="6865" spans="16:26" x14ac:dyDescent="0.2">
      <c r="P6865" s="88" t="str">
        <f>IF(OR(P$4="",P$4=0,P$5="",P$7=0,P$7="",P$8="",$L6865="",$L6865=0),"",layerCost(IF($N6865="",P$8,$N6865),P$4,P$5,$L6865)*MAX($K6865,1)*IF($M6865="",P$7,$M6865)/100)</f>
        <v/>
      </c>
      <c r="Q6865" s="84"/>
      <c r="R6865" s="88" t="str">
        <f>IF(OR(R$4="",R$4=0,R$5="",R$7=0,R$7="",R$8="",$L6865="",$L6865=0),"",layerCost(IF($N6865="",R$8,$N6865),R$4,R$5,$L6865)*MAX($K6865,1)*IF($M6865="",R$7,$M6865)/100)</f>
        <v/>
      </c>
      <c r="S6865" s="84"/>
      <c r="T6865" s="88" t="str">
        <f>IF(OR(T$4="",T$4=0,T$5="",T$7=0,T$7="",T$8="",$L6865="",$L6865=0),"",layerCost(IF($N6865="",T$8,$N6865),T$4,T$5,$L6865)*MAX($K6865,1)*IF($M6865="",T$7,$M6865)/100)</f>
        <v/>
      </c>
      <c r="U6865" s="84"/>
      <c r="V6865" s="88" t="str">
        <f>IF(OR(V$4="",V$4=0,V$5="",V$7=0,V$7="",V$8="",$L6865="",$L6865=0),"",layerCost(IF($N6865="",V$8,$N6865),V$4,V$5,$L6865)*MAX($K6865,1)*IF($M6865="",V$7,$M6865)/100)</f>
        <v/>
      </c>
      <c r="W6865" s="84"/>
      <c r="X6865" s="88" t="str">
        <f>IF(OR(X$4="",X$4=0,X$5="",X$7=0,X$7="",X$8="",$L6865="",$L6865=0),"",layerCost(IF($N6865="",X$8,$N6865),X$4,X$5,$L6865)*MAX($K6865,1)*IF($M6865="",X$7,$M6865)/100)</f>
        <v/>
      </c>
      <c r="Y6865" s="84"/>
      <c r="Z6865" s="88" t="str">
        <f>IF(OR(Z$4="",Z$4=0,Z$5="",Z$7=0,Z$7="",Z$8="",$L6865="",$L6865=0),"",layerCost(IF($N6865="",Z$8,$N6865),Z$4,Z$5,$L6865)*MAX($K6865,1)*IF($M6865="",Z$7,$M6865)/100)</f>
        <v/>
      </c>
    </row>
    <row r="6866" spans="16:26" x14ac:dyDescent="0.2">
      <c r="P6866" s="88" t="str">
        <f>IF(OR(P$4="",P$4=0,P$5="",P$7=0,P$7="",P$8="",$L6866="",$L6866=0),"",layerCost(IF($N6866="",P$8,$N6866),P$4,P$5,$L6866)*MAX($K6866,1)*IF($M6866="",P$7,$M6866)/100)</f>
        <v/>
      </c>
      <c r="Q6866" s="84"/>
      <c r="R6866" s="88" t="str">
        <f>IF(OR(R$4="",R$4=0,R$5="",R$7=0,R$7="",R$8="",$L6866="",$L6866=0),"",layerCost(IF($N6866="",R$8,$N6866),R$4,R$5,$L6866)*MAX($K6866,1)*IF($M6866="",R$7,$M6866)/100)</f>
        <v/>
      </c>
      <c r="S6866" s="84"/>
      <c r="T6866" s="88" t="str">
        <f>IF(OR(T$4="",T$4=0,T$5="",T$7=0,T$7="",T$8="",$L6866="",$L6866=0),"",layerCost(IF($N6866="",T$8,$N6866),T$4,T$5,$L6866)*MAX($K6866,1)*IF($M6866="",T$7,$M6866)/100)</f>
        <v/>
      </c>
      <c r="U6866" s="84"/>
      <c r="V6866" s="88" t="str">
        <f>IF(OR(V$4="",V$4=0,V$5="",V$7=0,V$7="",V$8="",$L6866="",$L6866=0),"",layerCost(IF($N6866="",V$8,$N6866),V$4,V$5,$L6866)*MAX($K6866,1)*IF($M6866="",V$7,$M6866)/100)</f>
        <v/>
      </c>
      <c r="W6866" s="84"/>
      <c r="X6866" s="88" t="str">
        <f>IF(OR(X$4="",X$4=0,X$5="",X$7=0,X$7="",X$8="",$L6866="",$L6866=0),"",layerCost(IF($N6866="",X$8,$N6866),X$4,X$5,$L6866)*MAX($K6866,1)*IF($M6866="",X$7,$M6866)/100)</f>
        <v/>
      </c>
      <c r="Y6866" s="84"/>
      <c r="Z6866" s="88" t="str">
        <f>IF(OR(Z$4="",Z$4=0,Z$5="",Z$7=0,Z$7="",Z$8="",$L6866="",$L6866=0),"",layerCost(IF($N6866="",Z$8,$N6866),Z$4,Z$5,$L6866)*MAX($K6866,1)*IF($M6866="",Z$7,$M6866)/100)</f>
        <v/>
      </c>
    </row>
    <row r="6867" spans="16:26" x14ac:dyDescent="0.2">
      <c r="P6867" s="88" t="str">
        <f>IF(OR(P$4="",P$4=0,P$5="",P$7=0,P$7="",P$8="",$L6867="",$L6867=0),"",layerCost(IF($N6867="",P$8,$N6867),P$4,P$5,$L6867)*MAX($K6867,1)*IF($M6867="",P$7,$M6867)/100)</f>
        <v/>
      </c>
      <c r="Q6867" s="84"/>
      <c r="R6867" s="88" t="str">
        <f>IF(OR(R$4="",R$4=0,R$5="",R$7=0,R$7="",R$8="",$L6867="",$L6867=0),"",layerCost(IF($N6867="",R$8,$N6867),R$4,R$5,$L6867)*MAX($K6867,1)*IF($M6867="",R$7,$M6867)/100)</f>
        <v/>
      </c>
      <c r="S6867" s="84"/>
      <c r="T6867" s="88" t="str">
        <f>IF(OR(T$4="",T$4=0,T$5="",T$7=0,T$7="",T$8="",$L6867="",$L6867=0),"",layerCost(IF($N6867="",T$8,$N6867),T$4,T$5,$L6867)*MAX($K6867,1)*IF($M6867="",T$7,$M6867)/100)</f>
        <v/>
      </c>
      <c r="U6867" s="84"/>
      <c r="V6867" s="88" t="str">
        <f>IF(OR(V$4="",V$4=0,V$5="",V$7=0,V$7="",V$8="",$L6867="",$L6867=0),"",layerCost(IF($N6867="",V$8,$N6867),V$4,V$5,$L6867)*MAX($K6867,1)*IF($M6867="",V$7,$M6867)/100)</f>
        <v/>
      </c>
      <c r="W6867" s="84"/>
      <c r="X6867" s="88" t="str">
        <f>IF(OR(X$4="",X$4=0,X$5="",X$7=0,X$7="",X$8="",$L6867="",$L6867=0),"",layerCost(IF($N6867="",X$8,$N6867),X$4,X$5,$L6867)*MAX($K6867,1)*IF($M6867="",X$7,$M6867)/100)</f>
        <v/>
      </c>
      <c r="Y6867" s="84"/>
      <c r="Z6867" s="88" t="str">
        <f>IF(OR(Z$4="",Z$4=0,Z$5="",Z$7=0,Z$7="",Z$8="",$L6867="",$L6867=0),"",layerCost(IF($N6867="",Z$8,$N6867),Z$4,Z$5,$L6867)*MAX($K6867,1)*IF($M6867="",Z$7,$M6867)/100)</f>
        <v/>
      </c>
    </row>
    <row r="6868" spans="16:26" x14ac:dyDescent="0.2">
      <c r="P6868" s="88" t="str">
        <f>IF(OR(P$4="",P$4=0,P$5="",P$7=0,P$7="",P$8="",$L6868="",$L6868=0),"",layerCost(IF($N6868="",P$8,$N6868),P$4,P$5,$L6868)*MAX($K6868,1)*IF($M6868="",P$7,$M6868)/100)</f>
        <v/>
      </c>
      <c r="Q6868" s="84"/>
      <c r="R6868" s="88" t="str">
        <f>IF(OR(R$4="",R$4=0,R$5="",R$7=0,R$7="",R$8="",$L6868="",$L6868=0),"",layerCost(IF($N6868="",R$8,$N6868),R$4,R$5,$L6868)*MAX($K6868,1)*IF($M6868="",R$7,$M6868)/100)</f>
        <v/>
      </c>
      <c r="S6868" s="84"/>
      <c r="T6868" s="88" t="str">
        <f>IF(OR(T$4="",T$4=0,T$5="",T$7=0,T$7="",T$8="",$L6868="",$L6868=0),"",layerCost(IF($N6868="",T$8,$N6868),T$4,T$5,$L6868)*MAX($K6868,1)*IF($M6868="",T$7,$M6868)/100)</f>
        <v/>
      </c>
      <c r="U6868" s="84"/>
      <c r="V6868" s="88" t="str">
        <f>IF(OR(V$4="",V$4=0,V$5="",V$7=0,V$7="",V$8="",$L6868="",$L6868=0),"",layerCost(IF($N6868="",V$8,$N6868),V$4,V$5,$L6868)*MAX($K6868,1)*IF($M6868="",V$7,$M6868)/100)</f>
        <v/>
      </c>
      <c r="W6868" s="84"/>
      <c r="X6868" s="88" t="str">
        <f>IF(OR(X$4="",X$4=0,X$5="",X$7=0,X$7="",X$8="",$L6868="",$L6868=0),"",layerCost(IF($N6868="",X$8,$N6868),X$4,X$5,$L6868)*MAX($K6868,1)*IF($M6868="",X$7,$M6868)/100)</f>
        <v/>
      </c>
      <c r="Y6868" s="84"/>
      <c r="Z6868" s="88" t="str">
        <f>IF(OR(Z$4="",Z$4=0,Z$5="",Z$7=0,Z$7="",Z$8="",$L6868="",$L6868=0),"",layerCost(IF($N6868="",Z$8,$N6868),Z$4,Z$5,$L6868)*MAX($K6868,1)*IF($M6868="",Z$7,$M6868)/100)</f>
        <v/>
      </c>
    </row>
    <row r="6869" spans="16:26" x14ac:dyDescent="0.2">
      <c r="P6869" s="88" t="str">
        <f>IF(OR(P$4="",P$4=0,P$5="",P$7=0,P$7="",P$8="",$L6869="",$L6869=0),"",layerCost(IF($N6869="",P$8,$N6869),P$4,P$5,$L6869)*MAX($K6869,1)*IF($M6869="",P$7,$M6869)/100)</f>
        <v/>
      </c>
      <c r="Q6869" s="84"/>
      <c r="R6869" s="88" t="str">
        <f>IF(OR(R$4="",R$4=0,R$5="",R$7=0,R$7="",R$8="",$L6869="",$L6869=0),"",layerCost(IF($N6869="",R$8,$N6869),R$4,R$5,$L6869)*MAX($K6869,1)*IF($M6869="",R$7,$M6869)/100)</f>
        <v/>
      </c>
      <c r="S6869" s="84"/>
      <c r="T6869" s="88" t="str">
        <f>IF(OR(T$4="",T$4=0,T$5="",T$7=0,T$7="",T$8="",$L6869="",$L6869=0),"",layerCost(IF($N6869="",T$8,$N6869),T$4,T$5,$L6869)*MAX($K6869,1)*IF($M6869="",T$7,$M6869)/100)</f>
        <v/>
      </c>
      <c r="U6869" s="84"/>
      <c r="V6869" s="88" t="str">
        <f>IF(OR(V$4="",V$4=0,V$5="",V$7=0,V$7="",V$8="",$L6869="",$L6869=0),"",layerCost(IF($N6869="",V$8,$N6869),V$4,V$5,$L6869)*MAX($K6869,1)*IF($M6869="",V$7,$M6869)/100)</f>
        <v/>
      </c>
      <c r="W6869" s="84"/>
      <c r="X6869" s="88" t="str">
        <f>IF(OR(X$4="",X$4=0,X$5="",X$7=0,X$7="",X$8="",$L6869="",$L6869=0),"",layerCost(IF($N6869="",X$8,$N6869),X$4,X$5,$L6869)*MAX($K6869,1)*IF($M6869="",X$7,$M6869)/100)</f>
        <v/>
      </c>
      <c r="Y6869" s="84"/>
      <c r="Z6869" s="88" t="str">
        <f>IF(OR(Z$4="",Z$4=0,Z$5="",Z$7=0,Z$7="",Z$8="",$L6869="",$L6869=0),"",layerCost(IF($N6869="",Z$8,$N6869),Z$4,Z$5,$L6869)*MAX($K6869,1)*IF($M6869="",Z$7,$M6869)/100)</f>
        <v/>
      </c>
    </row>
    <row r="6870" spans="16:26" x14ac:dyDescent="0.2">
      <c r="P6870" s="88" t="str">
        <f>IF(OR(P$4="",P$4=0,P$5="",P$7=0,P$7="",P$8="",$L6870="",$L6870=0),"",layerCost(IF($N6870="",P$8,$N6870),P$4,P$5,$L6870)*MAX($K6870,1)*IF($M6870="",P$7,$M6870)/100)</f>
        <v/>
      </c>
      <c r="Q6870" s="84"/>
      <c r="R6870" s="88" t="str">
        <f>IF(OR(R$4="",R$4=0,R$5="",R$7=0,R$7="",R$8="",$L6870="",$L6870=0),"",layerCost(IF($N6870="",R$8,$N6870),R$4,R$5,$L6870)*MAX($K6870,1)*IF($M6870="",R$7,$M6870)/100)</f>
        <v/>
      </c>
      <c r="S6870" s="84"/>
      <c r="T6870" s="88" t="str">
        <f>IF(OR(T$4="",T$4=0,T$5="",T$7=0,T$7="",T$8="",$L6870="",$L6870=0),"",layerCost(IF($N6870="",T$8,$N6870),T$4,T$5,$L6870)*MAX($K6870,1)*IF($M6870="",T$7,$M6870)/100)</f>
        <v/>
      </c>
      <c r="U6870" s="84"/>
      <c r="V6870" s="88" t="str">
        <f>IF(OR(V$4="",V$4=0,V$5="",V$7=0,V$7="",V$8="",$L6870="",$L6870=0),"",layerCost(IF($N6870="",V$8,$N6870),V$4,V$5,$L6870)*MAX($K6870,1)*IF($M6870="",V$7,$M6870)/100)</f>
        <v/>
      </c>
      <c r="W6870" s="84"/>
      <c r="X6870" s="88" t="str">
        <f>IF(OR(X$4="",X$4=0,X$5="",X$7=0,X$7="",X$8="",$L6870="",$L6870=0),"",layerCost(IF($N6870="",X$8,$N6870),X$4,X$5,$L6870)*MAX($K6870,1)*IF($M6870="",X$7,$M6870)/100)</f>
        <v/>
      </c>
      <c r="Y6870" s="84"/>
      <c r="Z6870" s="88" t="str">
        <f>IF(OR(Z$4="",Z$4=0,Z$5="",Z$7=0,Z$7="",Z$8="",$L6870="",$L6870=0),"",layerCost(IF($N6870="",Z$8,$N6870),Z$4,Z$5,$L6870)*MAX($K6870,1)*IF($M6870="",Z$7,$M6870)/100)</f>
        <v/>
      </c>
    </row>
    <row r="6871" spans="16:26" x14ac:dyDescent="0.2">
      <c r="P6871" s="88" t="str">
        <f>IF(OR(P$4="",P$4=0,P$5="",P$7=0,P$7="",P$8="",$L6871="",$L6871=0),"",layerCost(IF($N6871="",P$8,$N6871),P$4,P$5,$L6871)*MAX($K6871,1)*IF($M6871="",P$7,$M6871)/100)</f>
        <v/>
      </c>
      <c r="Q6871" s="84"/>
      <c r="R6871" s="88" t="str">
        <f>IF(OR(R$4="",R$4=0,R$5="",R$7=0,R$7="",R$8="",$L6871="",$L6871=0),"",layerCost(IF($N6871="",R$8,$N6871),R$4,R$5,$L6871)*MAX($K6871,1)*IF($M6871="",R$7,$M6871)/100)</f>
        <v/>
      </c>
      <c r="S6871" s="84"/>
      <c r="T6871" s="88" t="str">
        <f>IF(OR(T$4="",T$4=0,T$5="",T$7=0,T$7="",T$8="",$L6871="",$L6871=0),"",layerCost(IF($N6871="",T$8,$N6871),T$4,T$5,$L6871)*MAX($K6871,1)*IF($M6871="",T$7,$M6871)/100)</f>
        <v/>
      </c>
      <c r="U6871" s="84"/>
      <c r="V6871" s="88" t="str">
        <f>IF(OR(V$4="",V$4=0,V$5="",V$7=0,V$7="",V$8="",$L6871="",$L6871=0),"",layerCost(IF($N6871="",V$8,$N6871),V$4,V$5,$L6871)*MAX($K6871,1)*IF($M6871="",V$7,$M6871)/100)</f>
        <v/>
      </c>
      <c r="W6871" s="84"/>
      <c r="X6871" s="88" t="str">
        <f>IF(OR(X$4="",X$4=0,X$5="",X$7=0,X$7="",X$8="",$L6871="",$L6871=0),"",layerCost(IF($N6871="",X$8,$N6871),X$4,X$5,$L6871)*MAX($K6871,1)*IF($M6871="",X$7,$M6871)/100)</f>
        <v/>
      </c>
      <c r="Y6871" s="84"/>
      <c r="Z6871" s="88" t="str">
        <f>IF(OR(Z$4="",Z$4=0,Z$5="",Z$7=0,Z$7="",Z$8="",$L6871="",$L6871=0),"",layerCost(IF($N6871="",Z$8,$N6871),Z$4,Z$5,$L6871)*MAX($K6871,1)*IF($M6871="",Z$7,$M6871)/100)</f>
        <v/>
      </c>
    </row>
    <row r="6872" spans="16:26" x14ac:dyDescent="0.2">
      <c r="P6872" s="88" t="str">
        <f>IF(OR(P$4="",P$4=0,P$5="",P$7=0,P$7="",P$8="",$L6872="",$L6872=0),"",layerCost(IF($N6872="",P$8,$N6872),P$4,P$5,$L6872)*MAX($K6872,1)*IF($M6872="",P$7,$M6872)/100)</f>
        <v/>
      </c>
      <c r="Q6872" s="84"/>
      <c r="R6872" s="88" t="str">
        <f>IF(OR(R$4="",R$4=0,R$5="",R$7=0,R$7="",R$8="",$L6872="",$L6872=0),"",layerCost(IF($N6872="",R$8,$N6872),R$4,R$5,$L6872)*MAX($K6872,1)*IF($M6872="",R$7,$M6872)/100)</f>
        <v/>
      </c>
      <c r="S6872" s="84"/>
      <c r="T6872" s="88" t="str">
        <f>IF(OR(T$4="",T$4=0,T$5="",T$7=0,T$7="",T$8="",$L6872="",$L6872=0),"",layerCost(IF($N6872="",T$8,$N6872),T$4,T$5,$L6872)*MAX($K6872,1)*IF($M6872="",T$7,$M6872)/100)</f>
        <v/>
      </c>
      <c r="U6872" s="84"/>
      <c r="V6872" s="88" t="str">
        <f>IF(OR(V$4="",V$4=0,V$5="",V$7=0,V$7="",V$8="",$L6872="",$L6872=0),"",layerCost(IF($N6872="",V$8,$N6872),V$4,V$5,$L6872)*MAX($K6872,1)*IF($M6872="",V$7,$M6872)/100)</f>
        <v/>
      </c>
      <c r="W6872" s="84"/>
      <c r="X6872" s="88" t="str">
        <f>IF(OR(X$4="",X$4=0,X$5="",X$7=0,X$7="",X$8="",$L6872="",$L6872=0),"",layerCost(IF($N6872="",X$8,$N6872),X$4,X$5,$L6872)*MAX($K6872,1)*IF($M6872="",X$7,$M6872)/100)</f>
        <v/>
      </c>
      <c r="Y6872" s="84"/>
      <c r="Z6872" s="88" t="str">
        <f>IF(OR(Z$4="",Z$4=0,Z$5="",Z$7=0,Z$7="",Z$8="",$L6872="",$L6872=0),"",layerCost(IF($N6872="",Z$8,$N6872),Z$4,Z$5,$L6872)*MAX($K6872,1)*IF($M6872="",Z$7,$M6872)/100)</f>
        <v/>
      </c>
    </row>
    <row r="6873" spans="16:26" x14ac:dyDescent="0.2">
      <c r="P6873" s="88" t="str">
        <f>IF(OR(P$4="",P$4=0,P$5="",P$7=0,P$7="",P$8="",$L6873="",$L6873=0),"",layerCost(IF($N6873="",P$8,$N6873),P$4,P$5,$L6873)*MAX($K6873,1)*IF($M6873="",P$7,$M6873)/100)</f>
        <v/>
      </c>
      <c r="Q6873" s="84"/>
      <c r="R6873" s="88" t="str">
        <f>IF(OR(R$4="",R$4=0,R$5="",R$7=0,R$7="",R$8="",$L6873="",$L6873=0),"",layerCost(IF($N6873="",R$8,$N6873),R$4,R$5,$L6873)*MAX($K6873,1)*IF($M6873="",R$7,$M6873)/100)</f>
        <v/>
      </c>
      <c r="S6873" s="84"/>
      <c r="T6873" s="88" t="str">
        <f>IF(OR(T$4="",T$4=0,T$5="",T$7=0,T$7="",T$8="",$L6873="",$L6873=0),"",layerCost(IF($N6873="",T$8,$N6873),T$4,T$5,$L6873)*MAX($K6873,1)*IF($M6873="",T$7,$M6873)/100)</f>
        <v/>
      </c>
      <c r="U6873" s="84"/>
      <c r="V6873" s="88" t="str">
        <f>IF(OR(V$4="",V$4=0,V$5="",V$7=0,V$7="",V$8="",$L6873="",$L6873=0),"",layerCost(IF($N6873="",V$8,$N6873),V$4,V$5,$L6873)*MAX($K6873,1)*IF($M6873="",V$7,$M6873)/100)</f>
        <v/>
      </c>
      <c r="W6873" s="84"/>
      <c r="X6873" s="88" t="str">
        <f>IF(OR(X$4="",X$4=0,X$5="",X$7=0,X$7="",X$8="",$L6873="",$L6873=0),"",layerCost(IF($N6873="",X$8,$N6873),X$4,X$5,$L6873)*MAX($K6873,1)*IF($M6873="",X$7,$M6873)/100)</f>
        <v/>
      </c>
      <c r="Y6873" s="84"/>
      <c r="Z6873" s="88" t="str">
        <f>IF(OR(Z$4="",Z$4=0,Z$5="",Z$7=0,Z$7="",Z$8="",$L6873="",$L6873=0),"",layerCost(IF($N6873="",Z$8,$N6873),Z$4,Z$5,$L6873)*MAX($K6873,1)*IF($M6873="",Z$7,$M6873)/100)</f>
        <v/>
      </c>
    </row>
    <row r="6874" spans="16:26" x14ac:dyDescent="0.2">
      <c r="P6874" s="88" t="str">
        <f>IF(OR(P$4="",P$4=0,P$5="",P$7=0,P$7="",P$8="",$L6874="",$L6874=0),"",layerCost(IF($N6874="",P$8,$N6874),P$4,P$5,$L6874)*MAX($K6874,1)*IF($M6874="",P$7,$M6874)/100)</f>
        <v/>
      </c>
      <c r="Q6874" s="84"/>
      <c r="R6874" s="88" t="str">
        <f>IF(OR(R$4="",R$4=0,R$5="",R$7=0,R$7="",R$8="",$L6874="",$L6874=0),"",layerCost(IF($N6874="",R$8,$N6874),R$4,R$5,$L6874)*MAX($K6874,1)*IF($M6874="",R$7,$M6874)/100)</f>
        <v/>
      </c>
      <c r="S6874" s="84"/>
      <c r="T6874" s="88" t="str">
        <f>IF(OR(T$4="",T$4=0,T$5="",T$7=0,T$7="",T$8="",$L6874="",$L6874=0),"",layerCost(IF($N6874="",T$8,$N6874),T$4,T$5,$L6874)*MAX($K6874,1)*IF($M6874="",T$7,$M6874)/100)</f>
        <v/>
      </c>
      <c r="U6874" s="84"/>
      <c r="V6874" s="88" t="str">
        <f>IF(OR(V$4="",V$4=0,V$5="",V$7=0,V$7="",V$8="",$L6874="",$L6874=0),"",layerCost(IF($N6874="",V$8,$N6874),V$4,V$5,$L6874)*MAX($K6874,1)*IF($M6874="",V$7,$M6874)/100)</f>
        <v/>
      </c>
      <c r="W6874" s="84"/>
      <c r="X6874" s="88" t="str">
        <f>IF(OR(X$4="",X$4=0,X$5="",X$7=0,X$7="",X$8="",$L6874="",$L6874=0),"",layerCost(IF($N6874="",X$8,$N6874),X$4,X$5,$L6874)*MAX($K6874,1)*IF($M6874="",X$7,$M6874)/100)</f>
        <v/>
      </c>
      <c r="Y6874" s="84"/>
      <c r="Z6874" s="88" t="str">
        <f>IF(OR(Z$4="",Z$4=0,Z$5="",Z$7=0,Z$7="",Z$8="",$L6874="",$L6874=0),"",layerCost(IF($N6874="",Z$8,$N6874),Z$4,Z$5,$L6874)*MAX($K6874,1)*IF($M6874="",Z$7,$M6874)/100)</f>
        <v/>
      </c>
    </row>
    <row r="6875" spans="16:26" x14ac:dyDescent="0.2">
      <c r="P6875" s="88" t="str">
        <f>IF(OR(P$4="",P$4=0,P$5="",P$7=0,P$7="",P$8="",$L6875="",$L6875=0),"",layerCost(IF($N6875="",P$8,$N6875),P$4,P$5,$L6875)*MAX($K6875,1)*IF($M6875="",P$7,$M6875)/100)</f>
        <v/>
      </c>
      <c r="Q6875" s="84"/>
      <c r="R6875" s="88" t="str">
        <f>IF(OR(R$4="",R$4=0,R$5="",R$7=0,R$7="",R$8="",$L6875="",$L6875=0),"",layerCost(IF($N6875="",R$8,$N6875),R$4,R$5,$L6875)*MAX($K6875,1)*IF($M6875="",R$7,$M6875)/100)</f>
        <v/>
      </c>
      <c r="S6875" s="84"/>
      <c r="T6875" s="88" t="str">
        <f>IF(OR(T$4="",T$4=0,T$5="",T$7=0,T$7="",T$8="",$L6875="",$L6875=0),"",layerCost(IF($N6875="",T$8,$N6875),T$4,T$5,$L6875)*MAX($K6875,1)*IF($M6875="",T$7,$M6875)/100)</f>
        <v/>
      </c>
      <c r="U6875" s="84"/>
      <c r="V6875" s="88" t="str">
        <f>IF(OR(V$4="",V$4=0,V$5="",V$7=0,V$7="",V$8="",$L6875="",$L6875=0),"",layerCost(IF($N6875="",V$8,$N6875),V$4,V$5,$L6875)*MAX($K6875,1)*IF($M6875="",V$7,$M6875)/100)</f>
        <v/>
      </c>
      <c r="W6875" s="84"/>
      <c r="X6875" s="88" t="str">
        <f>IF(OR(X$4="",X$4=0,X$5="",X$7=0,X$7="",X$8="",$L6875="",$L6875=0),"",layerCost(IF($N6875="",X$8,$N6875),X$4,X$5,$L6875)*MAX($K6875,1)*IF($M6875="",X$7,$M6875)/100)</f>
        <v/>
      </c>
      <c r="Y6875" s="84"/>
      <c r="Z6875" s="88" t="str">
        <f>IF(OR(Z$4="",Z$4=0,Z$5="",Z$7=0,Z$7="",Z$8="",$L6875="",$L6875=0),"",layerCost(IF($N6875="",Z$8,$N6875),Z$4,Z$5,$L6875)*MAX($K6875,1)*IF($M6875="",Z$7,$M6875)/100)</f>
        <v/>
      </c>
    </row>
    <row r="6876" spans="16:26" x14ac:dyDescent="0.2">
      <c r="P6876" s="88" t="str">
        <f>IF(OR(P$4="",P$4=0,P$5="",P$7=0,P$7="",P$8="",$L6876="",$L6876=0),"",layerCost(IF($N6876="",P$8,$N6876),P$4,P$5,$L6876)*MAX($K6876,1)*IF($M6876="",P$7,$M6876)/100)</f>
        <v/>
      </c>
      <c r="Q6876" s="84"/>
      <c r="R6876" s="88" t="str">
        <f>IF(OR(R$4="",R$4=0,R$5="",R$7=0,R$7="",R$8="",$L6876="",$L6876=0),"",layerCost(IF($N6876="",R$8,$N6876),R$4,R$5,$L6876)*MAX($K6876,1)*IF($M6876="",R$7,$M6876)/100)</f>
        <v/>
      </c>
      <c r="S6876" s="84"/>
      <c r="T6876" s="88" t="str">
        <f>IF(OR(T$4="",T$4=0,T$5="",T$7=0,T$7="",T$8="",$L6876="",$L6876=0),"",layerCost(IF($N6876="",T$8,$N6876),T$4,T$5,$L6876)*MAX($K6876,1)*IF($M6876="",T$7,$M6876)/100)</f>
        <v/>
      </c>
      <c r="U6876" s="84"/>
      <c r="V6876" s="88" t="str">
        <f>IF(OR(V$4="",V$4=0,V$5="",V$7=0,V$7="",V$8="",$L6876="",$L6876=0),"",layerCost(IF($N6876="",V$8,$N6876),V$4,V$5,$L6876)*MAX($K6876,1)*IF($M6876="",V$7,$M6876)/100)</f>
        <v/>
      </c>
      <c r="W6876" s="84"/>
      <c r="X6876" s="88" t="str">
        <f>IF(OR(X$4="",X$4=0,X$5="",X$7=0,X$7="",X$8="",$L6876="",$L6876=0),"",layerCost(IF($N6876="",X$8,$N6876),X$4,X$5,$L6876)*MAX($K6876,1)*IF($M6876="",X$7,$M6876)/100)</f>
        <v/>
      </c>
      <c r="Y6876" s="84"/>
      <c r="Z6876" s="88" t="str">
        <f>IF(OR(Z$4="",Z$4=0,Z$5="",Z$7=0,Z$7="",Z$8="",$L6876="",$L6876=0),"",layerCost(IF($N6876="",Z$8,$N6876),Z$4,Z$5,$L6876)*MAX($K6876,1)*IF($M6876="",Z$7,$M6876)/100)</f>
        <v/>
      </c>
    </row>
    <row r="6877" spans="16:26" x14ac:dyDescent="0.2">
      <c r="P6877" s="88" t="str">
        <f>IF(OR(P$4="",P$4=0,P$5="",P$7=0,P$7="",P$8="",$L6877="",$L6877=0),"",layerCost(IF($N6877="",P$8,$N6877),P$4,P$5,$L6877)*MAX($K6877,1)*IF($M6877="",P$7,$M6877)/100)</f>
        <v/>
      </c>
      <c r="Q6877" s="84"/>
      <c r="R6877" s="88" t="str">
        <f>IF(OR(R$4="",R$4=0,R$5="",R$7=0,R$7="",R$8="",$L6877="",$L6877=0),"",layerCost(IF($N6877="",R$8,$N6877),R$4,R$5,$L6877)*MAX($K6877,1)*IF($M6877="",R$7,$M6877)/100)</f>
        <v/>
      </c>
      <c r="S6877" s="84"/>
      <c r="T6877" s="88" t="str">
        <f>IF(OR(T$4="",T$4=0,T$5="",T$7=0,T$7="",T$8="",$L6877="",$L6877=0),"",layerCost(IF($N6877="",T$8,$N6877),T$4,T$5,$L6877)*MAX($K6877,1)*IF($M6877="",T$7,$M6877)/100)</f>
        <v/>
      </c>
      <c r="U6877" s="84"/>
      <c r="V6877" s="88" t="str">
        <f>IF(OR(V$4="",V$4=0,V$5="",V$7=0,V$7="",V$8="",$L6877="",$L6877=0),"",layerCost(IF($N6877="",V$8,$N6877),V$4,V$5,$L6877)*MAX($K6877,1)*IF($M6877="",V$7,$M6877)/100)</f>
        <v/>
      </c>
      <c r="W6877" s="84"/>
      <c r="X6877" s="88" t="str">
        <f>IF(OR(X$4="",X$4=0,X$5="",X$7=0,X$7="",X$8="",$L6877="",$L6877=0),"",layerCost(IF($N6877="",X$8,$N6877),X$4,X$5,$L6877)*MAX($K6877,1)*IF($M6877="",X$7,$M6877)/100)</f>
        <v/>
      </c>
      <c r="Y6877" s="84"/>
      <c r="Z6877" s="88" t="str">
        <f>IF(OR(Z$4="",Z$4=0,Z$5="",Z$7=0,Z$7="",Z$8="",$L6877="",$L6877=0),"",layerCost(IF($N6877="",Z$8,$N6877),Z$4,Z$5,$L6877)*MAX($K6877,1)*IF($M6877="",Z$7,$M6877)/100)</f>
        <v/>
      </c>
    </row>
    <row r="6878" spans="16:26" x14ac:dyDescent="0.2">
      <c r="P6878" s="88" t="str">
        <f>IF(OR(P$4="",P$4=0,P$5="",P$7=0,P$7="",P$8="",$L6878="",$L6878=0),"",layerCost(IF($N6878="",P$8,$N6878),P$4,P$5,$L6878)*MAX($K6878,1)*IF($M6878="",P$7,$M6878)/100)</f>
        <v/>
      </c>
      <c r="Q6878" s="84"/>
      <c r="R6878" s="88" t="str">
        <f>IF(OR(R$4="",R$4=0,R$5="",R$7=0,R$7="",R$8="",$L6878="",$L6878=0),"",layerCost(IF($N6878="",R$8,$N6878),R$4,R$5,$L6878)*MAX($K6878,1)*IF($M6878="",R$7,$M6878)/100)</f>
        <v/>
      </c>
      <c r="S6878" s="84"/>
      <c r="T6878" s="88" t="str">
        <f>IF(OR(T$4="",T$4=0,T$5="",T$7=0,T$7="",T$8="",$L6878="",$L6878=0),"",layerCost(IF($N6878="",T$8,$N6878),T$4,T$5,$L6878)*MAX($K6878,1)*IF($M6878="",T$7,$M6878)/100)</f>
        <v/>
      </c>
      <c r="U6878" s="84"/>
      <c r="V6878" s="88" t="str">
        <f>IF(OR(V$4="",V$4=0,V$5="",V$7=0,V$7="",V$8="",$L6878="",$L6878=0),"",layerCost(IF($N6878="",V$8,$N6878),V$4,V$5,$L6878)*MAX($K6878,1)*IF($M6878="",V$7,$M6878)/100)</f>
        <v/>
      </c>
      <c r="W6878" s="84"/>
      <c r="X6878" s="88" t="str">
        <f>IF(OR(X$4="",X$4=0,X$5="",X$7=0,X$7="",X$8="",$L6878="",$L6878=0),"",layerCost(IF($N6878="",X$8,$N6878),X$4,X$5,$L6878)*MAX($K6878,1)*IF($M6878="",X$7,$M6878)/100)</f>
        <v/>
      </c>
      <c r="Y6878" s="84"/>
      <c r="Z6878" s="88" t="str">
        <f>IF(OR(Z$4="",Z$4=0,Z$5="",Z$7=0,Z$7="",Z$8="",$L6878="",$L6878=0),"",layerCost(IF($N6878="",Z$8,$N6878),Z$4,Z$5,$L6878)*MAX($K6878,1)*IF($M6878="",Z$7,$M6878)/100)</f>
        <v/>
      </c>
    </row>
    <row r="6879" spans="16:26" x14ac:dyDescent="0.2">
      <c r="P6879" s="88" t="str">
        <f>IF(OR(P$4="",P$4=0,P$5="",P$7=0,P$7="",P$8="",$L6879="",$L6879=0),"",layerCost(IF($N6879="",P$8,$N6879),P$4,P$5,$L6879)*MAX($K6879,1)*IF($M6879="",P$7,$M6879)/100)</f>
        <v/>
      </c>
      <c r="Q6879" s="84"/>
      <c r="R6879" s="88" t="str">
        <f>IF(OR(R$4="",R$4=0,R$5="",R$7=0,R$7="",R$8="",$L6879="",$L6879=0),"",layerCost(IF($N6879="",R$8,$N6879),R$4,R$5,$L6879)*MAX($K6879,1)*IF($M6879="",R$7,$M6879)/100)</f>
        <v/>
      </c>
      <c r="S6879" s="84"/>
      <c r="T6879" s="88" t="str">
        <f>IF(OR(T$4="",T$4=0,T$5="",T$7=0,T$7="",T$8="",$L6879="",$L6879=0),"",layerCost(IF($N6879="",T$8,$N6879),T$4,T$5,$L6879)*MAX($K6879,1)*IF($M6879="",T$7,$M6879)/100)</f>
        <v/>
      </c>
      <c r="U6879" s="84"/>
      <c r="V6879" s="88" t="str">
        <f>IF(OR(V$4="",V$4=0,V$5="",V$7=0,V$7="",V$8="",$L6879="",$L6879=0),"",layerCost(IF($N6879="",V$8,$N6879),V$4,V$5,$L6879)*MAX($K6879,1)*IF($M6879="",V$7,$M6879)/100)</f>
        <v/>
      </c>
      <c r="W6879" s="84"/>
      <c r="X6879" s="88" t="str">
        <f>IF(OR(X$4="",X$4=0,X$5="",X$7=0,X$7="",X$8="",$L6879="",$L6879=0),"",layerCost(IF($N6879="",X$8,$N6879),X$4,X$5,$L6879)*MAX($K6879,1)*IF($M6879="",X$7,$M6879)/100)</f>
        <v/>
      </c>
      <c r="Y6879" s="84"/>
      <c r="Z6879" s="88" t="str">
        <f>IF(OR(Z$4="",Z$4=0,Z$5="",Z$7=0,Z$7="",Z$8="",$L6879="",$L6879=0),"",layerCost(IF($N6879="",Z$8,$N6879),Z$4,Z$5,$L6879)*MAX($K6879,1)*IF($M6879="",Z$7,$M6879)/100)</f>
        <v/>
      </c>
    </row>
    <row r="6880" spans="16:26" x14ac:dyDescent="0.2">
      <c r="P6880" s="88" t="str">
        <f>IF(OR(P$4="",P$4=0,P$5="",P$7=0,P$7="",P$8="",$L6880="",$L6880=0),"",layerCost(IF($N6880="",P$8,$N6880),P$4,P$5,$L6880)*MAX($K6880,1)*IF($M6880="",P$7,$M6880)/100)</f>
        <v/>
      </c>
      <c r="Q6880" s="84"/>
      <c r="R6880" s="88" t="str">
        <f>IF(OR(R$4="",R$4=0,R$5="",R$7=0,R$7="",R$8="",$L6880="",$L6880=0),"",layerCost(IF($N6880="",R$8,$N6880),R$4,R$5,$L6880)*MAX($K6880,1)*IF($M6880="",R$7,$M6880)/100)</f>
        <v/>
      </c>
      <c r="S6880" s="84"/>
      <c r="T6880" s="88" t="str">
        <f>IF(OR(T$4="",T$4=0,T$5="",T$7=0,T$7="",T$8="",$L6880="",$L6880=0),"",layerCost(IF($N6880="",T$8,$N6880),T$4,T$5,$L6880)*MAX($K6880,1)*IF($M6880="",T$7,$M6880)/100)</f>
        <v/>
      </c>
      <c r="U6880" s="84"/>
      <c r="V6880" s="88" t="str">
        <f>IF(OR(V$4="",V$4=0,V$5="",V$7=0,V$7="",V$8="",$L6880="",$L6880=0),"",layerCost(IF($N6880="",V$8,$N6880),V$4,V$5,$L6880)*MAX($K6880,1)*IF($M6880="",V$7,$M6880)/100)</f>
        <v/>
      </c>
      <c r="W6880" s="84"/>
      <c r="X6880" s="88" t="str">
        <f>IF(OR(X$4="",X$4=0,X$5="",X$7=0,X$7="",X$8="",$L6880="",$L6880=0),"",layerCost(IF($N6880="",X$8,$N6880),X$4,X$5,$L6880)*MAX($K6880,1)*IF($M6880="",X$7,$M6880)/100)</f>
        <v/>
      </c>
      <c r="Y6880" s="84"/>
      <c r="Z6880" s="88" t="str">
        <f>IF(OR(Z$4="",Z$4=0,Z$5="",Z$7=0,Z$7="",Z$8="",$L6880="",$L6880=0),"",layerCost(IF($N6880="",Z$8,$N6880),Z$4,Z$5,$L6880)*MAX($K6880,1)*IF($M6880="",Z$7,$M6880)/100)</f>
        <v/>
      </c>
    </row>
    <row r="6881" spans="16:26" x14ac:dyDescent="0.2">
      <c r="P6881" s="88" t="str">
        <f>IF(OR(P$4="",P$4=0,P$5="",P$7=0,P$7="",P$8="",$L6881="",$L6881=0),"",layerCost(IF($N6881="",P$8,$N6881),P$4,P$5,$L6881)*MAX($K6881,1)*IF($M6881="",P$7,$M6881)/100)</f>
        <v/>
      </c>
      <c r="Q6881" s="84"/>
      <c r="R6881" s="88" t="str">
        <f>IF(OR(R$4="",R$4=0,R$5="",R$7=0,R$7="",R$8="",$L6881="",$L6881=0),"",layerCost(IF($N6881="",R$8,$N6881),R$4,R$5,$L6881)*MAX($K6881,1)*IF($M6881="",R$7,$M6881)/100)</f>
        <v/>
      </c>
      <c r="S6881" s="84"/>
      <c r="T6881" s="88" t="str">
        <f>IF(OR(T$4="",T$4=0,T$5="",T$7=0,T$7="",T$8="",$L6881="",$L6881=0),"",layerCost(IF($N6881="",T$8,$N6881),T$4,T$5,$L6881)*MAX($K6881,1)*IF($M6881="",T$7,$M6881)/100)</f>
        <v/>
      </c>
      <c r="U6881" s="84"/>
      <c r="V6881" s="88" t="str">
        <f>IF(OR(V$4="",V$4=0,V$5="",V$7=0,V$7="",V$8="",$L6881="",$L6881=0),"",layerCost(IF($N6881="",V$8,$N6881),V$4,V$5,$L6881)*MAX($K6881,1)*IF($M6881="",V$7,$M6881)/100)</f>
        <v/>
      </c>
      <c r="W6881" s="84"/>
      <c r="X6881" s="88" t="str">
        <f>IF(OR(X$4="",X$4=0,X$5="",X$7=0,X$7="",X$8="",$L6881="",$L6881=0),"",layerCost(IF($N6881="",X$8,$N6881),X$4,X$5,$L6881)*MAX($K6881,1)*IF($M6881="",X$7,$M6881)/100)</f>
        <v/>
      </c>
      <c r="Y6881" s="84"/>
      <c r="Z6881" s="88" t="str">
        <f>IF(OR(Z$4="",Z$4=0,Z$5="",Z$7=0,Z$7="",Z$8="",$L6881="",$L6881=0),"",layerCost(IF($N6881="",Z$8,$N6881),Z$4,Z$5,$L6881)*MAX($K6881,1)*IF($M6881="",Z$7,$M6881)/100)</f>
        <v/>
      </c>
    </row>
    <row r="6882" spans="16:26" x14ac:dyDescent="0.2">
      <c r="P6882" s="88" t="str">
        <f>IF(OR(P$4="",P$4=0,P$5="",P$7=0,P$7="",P$8="",$L6882="",$L6882=0),"",layerCost(IF($N6882="",P$8,$N6882),P$4,P$5,$L6882)*MAX($K6882,1)*IF($M6882="",P$7,$M6882)/100)</f>
        <v/>
      </c>
      <c r="Q6882" s="84"/>
      <c r="R6882" s="88" t="str">
        <f>IF(OR(R$4="",R$4=0,R$5="",R$7=0,R$7="",R$8="",$L6882="",$L6882=0),"",layerCost(IF($N6882="",R$8,$N6882),R$4,R$5,$L6882)*MAX($K6882,1)*IF($M6882="",R$7,$M6882)/100)</f>
        <v/>
      </c>
      <c r="S6882" s="84"/>
      <c r="T6882" s="88" t="str">
        <f>IF(OR(T$4="",T$4=0,T$5="",T$7=0,T$7="",T$8="",$L6882="",$L6882=0),"",layerCost(IF($N6882="",T$8,$N6882),T$4,T$5,$L6882)*MAX($K6882,1)*IF($M6882="",T$7,$M6882)/100)</f>
        <v/>
      </c>
      <c r="U6882" s="84"/>
      <c r="V6882" s="88" t="str">
        <f>IF(OR(V$4="",V$4=0,V$5="",V$7=0,V$7="",V$8="",$L6882="",$L6882=0),"",layerCost(IF($N6882="",V$8,$N6882),V$4,V$5,$L6882)*MAX($K6882,1)*IF($M6882="",V$7,$M6882)/100)</f>
        <v/>
      </c>
      <c r="W6882" s="84"/>
      <c r="X6882" s="88" t="str">
        <f>IF(OR(X$4="",X$4=0,X$5="",X$7=0,X$7="",X$8="",$L6882="",$L6882=0),"",layerCost(IF($N6882="",X$8,$N6882),X$4,X$5,$L6882)*MAX($K6882,1)*IF($M6882="",X$7,$M6882)/100)</f>
        <v/>
      </c>
      <c r="Y6882" s="84"/>
      <c r="Z6882" s="88" t="str">
        <f>IF(OR(Z$4="",Z$4=0,Z$5="",Z$7=0,Z$7="",Z$8="",$L6882="",$L6882=0),"",layerCost(IF($N6882="",Z$8,$N6882),Z$4,Z$5,$L6882)*MAX($K6882,1)*IF($M6882="",Z$7,$M6882)/100)</f>
        <v/>
      </c>
    </row>
    <row r="6883" spans="16:26" x14ac:dyDescent="0.2">
      <c r="P6883" s="88" t="str">
        <f>IF(OR(P$4="",P$4=0,P$5="",P$7=0,P$7="",P$8="",$L6883="",$L6883=0),"",layerCost(IF($N6883="",P$8,$N6883),P$4,P$5,$L6883)*MAX($K6883,1)*IF($M6883="",P$7,$M6883)/100)</f>
        <v/>
      </c>
      <c r="Q6883" s="84"/>
      <c r="R6883" s="88" t="str">
        <f>IF(OR(R$4="",R$4=0,R$5="",R$7=0,R$7="",R$8="",$L6883="",$L6883=0),"",layerCost(IF($N6883="",R$8,$N6883),R$4,R$5,$L6883)*MAX($K6883,1)*IF($M6883="",R$7,$M6883)/100)</f>
        <v/>
      </c>
      <c r="S6883" s="84"/>
      <c r="T6883" s="88" t="str">
        <f>IF(OR(T$4="",T$4=0,T$5="",T$7=0,T$7="",T$8="",$L6883="",$L6883=0),"",layerCost(IF($N6883="",T$8,$N6883),T$4,T$5,$L6883)*MAX($K6883,1)*IF($M6883="",T$7,$M6883)/100)</f>
        <v/>
      </c>
      <c r="U6883" s="84"/>
      <c r="V6883" s="88" t="str">
        <f>IF(OR(V$4="",V$4=0,V$5="",V$7=0,V$7="",V$8="",$L6883="",$L6883=0),"",layerCost(IF($N6883="",V$8,$N6883),V$4,V$5,$L6883)*MAX($K6883,1)*IF($M6883="",V$7,$M6883)/100)</f>
        <v/>
      </c>
      <c r="W6883" s="84"/>
      <c r="X6883" s="88" t="str">
        <f>IF(OR(X$4="",X$4=0,X$5="",X$7=0,X$7="",X$8="",$L6883="",$L6883=0),"",layerCost(IF($N6883="",X$8,$N6883),X$4,X$5,$L6883)*MAX($K6883,1)*IF($M6883="",X$7,$M6883)/100)</f>
        <v/>
      </c>
      <c r="Y6883" s="84"/>
      <c r="Z6883" s="88" t="str">
        <f>IF(OR(Z$4="",Z$4=0,Z$5="",Z$7=0,Z$7="",Z$8="",$L6883="",$L6883=0),"",layerCost(IF($N6883="",Z$8,$N6883),Z$4,Z$5,$L6883)*MAX($K6883,1)*IF($M6883="",Z$7,$M6883)/100)</f>
        <v/>
      </c>
    </row>
    <row r="6884" spans="16:26" x14ac:dyDescent="0.2">
      <c r="P6884" s="88" t="str">
        <f>IF(OR(P$4="",P$4=0,P$5="",P$7=0,P$7="",P$8="",$L6884="",$L6884=0),"",layerCost(IF($N6884="",P$8,$N6884),P$4,P$5,$L6884)*MAX($K6884,1)*IF($M6884="",P$7,$M6884)/100)</f>
        <v/>
      </c>
      <c r="Q6884" s="84"/>
      <c r="R6884" s="88" t="str">
        <f>IF(OR(R$4="",R$4=0,R$5="",R$7=0,R$7="",R$8="",$L6884="",$L6884=0),"",layerCost(IF($N6884="",R$8,$N6884),R$4,R$5,$L6884)*MAX($K6884,1)*IF($M6884="",R$7,$M6884)/100)</f>
        <v/>
      </c>
      <c r="S6884" s="84"/>
      <c r="T6884" s="88" t="str">
        <f>IF(OR(T$4="",T$4=0,T$5="",T$7=0,T$7="",T$8="",$L6884="",$L6884=0),"",layerCost(IF($N6884="",T$8,$N6884),T$4,T$5,$L6884)*MAX($K6884,1)*IF($M6884="",T$7,$M6884)/100)</f>
        <v/>
      </c>
      <c r="U6884" s="84"/>
      <c r="V6884" s="88" t="str">
        <f>IF(OR(V$4="",V$4=0,V$5="",V$7=0,V$7="",V$8="",$L6884="",$L6884=0),"",layerCost(IF($N6884="",V$8,$N6884),V$4,V$5,$L6884)*MAX($K6884,1)*IF($M6884="",V$7,$M6884)/100)</f>
        <v/>
      </c>
      <c r="W6884" s="84"/>
      <c r="X6884" s="88" t="str">
        <f>IF(OR(X$4="",X$4=0,X$5="",X$7=0,X$7="",X$8="",$L6884="",$L6884=0),"",layerCost(IF($N6884="",X$8,$N6884),X$4,X$5,$L6884)*MAX($K6884,1)*IF($M6884="",X$7,$M6884)/100)</f>
        <v/>
      </c>
      <c r="Y6884" s="84"/>
      <c r="Z6884" s="88" t="str">
        <f>IF(OR(Z$4="",Z$4=0,Z$5="",Z$7=0,Z$7="",Z$8="",$L6884="",$L6884=0),"",layerCost(IF($N6884="",Z$8,$N6884),Z$4,Z$5,$L6884)*MAX($K6884,1)*IF($M6884="",Z$7,$M6884)/100)</f>
        <v/>
      </c>
    </row>
    <row r="6885" spans="16:26" x14ac:dyDescent="0.2">
      <c r="P6885" s="88" t="str">
        <f>IF(OR(P$4="",P$4=0,P$5="",P$7=0,P$7="",P$8="",$L6885="",$L6885=0),"",layerCost(IF($N6885="",P$8,$N6885),P$4,P$5,$L6885)*MAX($K6885,1)*IF($M6885="",P$7,$M6885)/100)</f>
        <v/>
      </c>
      <c r="Q6885" s="84"/>
      <c r="R6885" s="88" t="str">
        <f>IF(OR(R$4="",R$4=0,R$5="",R$7=0,R$7="",R$8="",$L6885="",$L6885=0),"",layerCost(IF($N6885="",R$8,$N6885),R$4,R$5,$L6885)*MAX($K6885,1)*IF($M6885="",R$7,$M6885)/100)</f>
        <v/>
      </c>
      <c r="S6885" s="84"/>
      <c r="T6885" s="88" t="str">
        <f>IF(OR(T$4="",T$4=0,T$5="",T$7=0,T$7="",T$8="",$L6885="",$L6885=0),"",layerCost(IF($N6885="",T$8,$N6885),T$4,T$5,$L6885)*MAX($K6885,1)*IF($M6885="",T$7,$M6885)/100)</f>
        <v/>
      </c>
      <c r="U6885" s="84"/>
      <c r="V6885" s="88" t="str">
        <f>IF(OR(V$4="",V$4=0,V$5="",V$7=0,V$7="",V$8="",$L6885="",$L6885=0),"",layerCost(IF($N6885="",V$8,$N6885),V$4,V$5,$L6885)*MAX($K6885,1)*IF($M6885="",V$7,$M6885)/100)</f>
        <v/>
      </c>
      <c r="W6885" s="84"/>
      <c r="X6885" s="88" t="str">
        <f>IF(OR(X$4="",X$4=0,X$5="",X$7=0,X$7="",X$8="",$L6885="",$L6885=0),"",layerCost(IF($N6885="",X$8,$N6885),X$4,X$5,$L6885)*MAX($K6885,1)*IF($M6885="",X$7,$M6885)/100)</f>
        <v/>
      </c>
      <c r="Y6885" s="84"/>
      <c r="Z6885" s="88" t="str">
        <f>IF(OR(Z$4="",Z$4=0,Z$5="",Z$7=0,Z$7="",Z$8="",$L6885="",$L6885=0),"",layerCost(IF($N6885="",Z$8,$N6885),Z$4,Z$5,$L6885)*MAX($K6885,1)*IF($M6885="",Z$7,$M6885)/100)</f>
        <v/>
      </c>
    </row>
    <row r="6886" spans="16:26" x14ac:dyDescent="0.2">
      <c r="P6886" s="88" t="str">
        <f>IF(OR(P$4="",P$4=0,P$5="",P$7=0,P$7="",P$8="",$L6886="",$L6886=0),"",layerCost(IF($N6886="",P$8,$N6886),P$4,P$5,$L6886)*MAX($K6886,1)*IF($M6886="",P$7,$M6886)/100)</f>
        <v/>
      </c>
      <c r="Q6886" s="84"/>
      <c r="R6886" s="88" t="str">
        <f>IF(OR(R$4="",R$4=0,R$5="",R$7=0,R$7="",R$8="",$L6886="",$L6886=0),"",layerCost(IF($N6886="",R$8,$N6886),R$4,R$5,$L6886)*MAX($K6886,1)*IF($M6886="",R$7,$M6886)/100)</f>
        <v/>
      </c>
      <c r="S6886" s="84"/>
      <c r="T6886" s="88" t="str">
        <f>IF(OR(T$4="",T$4=0,T$5="",T$7=0,T$7="",T$8="",$L6886="",$L6886=0),"",layerCost(IF($N6886="",T$8,$N6886),T$4,T$5,$L6886)*MAX($K6886,1)*IF($M6886="",T$7,$M6886)/100)</f>
        <v/>
      </c>
      <c r="U6886" s="84"/>
      <c r="V6886" s="88" t="str">
        <f>IF(OR(V$4="",V$4=0,V$5="",V$7=0,V$7="",V$8="",$L6886="",$L6886=0),"",layerCost(IF($N6886="",V$8,$N6886),V$4,V$5,$L6886)*MAX($K6886,1)*IF($M6886="",V$7,$M6886)/100)</f>
        <v/>
      </c>
      <c r="W6886" s="84"/>
      <c r="X6886" s="88" t="str">
        <f>IF(OR(X$4="",X$4=0,X$5="",X$7=0,X$7="",X$8="",$L6886="",$L6886=0),"",layerCost(IF($N6886="",X$8,$N6886),X$4,X$5,$L6886)*MAX($K6886,1)*IF($M6886="",X$7,$M6886)/100)</f>
        <v/>
      </c>
      <c r="Y6886" s="84"/>
      <c r="Z6886" s="88" t="str">
        <f>IF(OR(Z$4="",Z$4=0,Z$5="",Z$7=0,Z$7="",Z$8="",$L6886="",$L6886=0),"",layerCost(IF($N6886="",Z$8,$N6886),Z$4,Z$5,$L6886)*MAX($K6886,1)*IF($M6886="",Z$7,$M6886)/100)</f>
        <v/>
      </c>
    </row>
    <row r="6887" spans="16:26" x14ac:dyDescent="0.2">
      <c r="P6887" s="88" t="str">
        <f>IF(OR(P$4="",P$4=0,P$5="",P$7=0,P$7="",P$8="",$L6887="",$L6887=0),"",layerCost(IF($N6887="",P$8,$N6887),P$4,P$5,$L6887)*MAX($K6887,1)*IF($M6887="",P$7,$M6887)/100)</f>
        <v/>
      </c>
      <c r="Q6887" s="84"/>
      <c r="R6887" s="88" t="str">
        <f>IF(OR(R$4="",R$4=0,R$5="",R$7=0,R$7="",R$8="",$L6887="",$L6887=0),"",layerCost(IF($N6887="",R$8,$N6887),R$4,R$5,$L6887)*MAX($K6887,1)*IF($M6887="",R$7,$M6887)/100)</f>
        <v/>
      </c>
      <c r="S6887" s="84"/>
      <c r="T6887" s="88" t="str">
        <f>IF(OR(T$4="",T$4=0,T$5="",T$7=0,T$7="",T$8="",$L6887="",$L6887=0),"",layerCost(IF($N6887="",T$8,$N6887),T$4,T$5,$L6887)*MAX($K6887,1)*IF($M6887="",T$7,$M6887)/100)</f>
        <v/>
      </c>
      <c r="U6887" s="84"/>
      <c r="V6887" s="88" t="str">
        <f>IF(OR(V$4="",V$4=0,V$5="",V$7=0,V$7="",V$8="",$L6887="",$L6887=0),"",layerCost(IF($N6887="",V$8,$N6887),V$4,V$5,$L6887)*MAX($K6887,1)*IF($M6887="",V$7,$M6887)/100)</f>
        <v/>
      </c>
      <c r="W6887" s="84"/>
      <c r="X6887" s="88" t="str">
        <f>IF(OR(X$4="",X$4=0,X$5="",X$7=0,X$7="",X$8="",$L6887="",$L6887=0),"",layerCost(IF($N6887="",X$8,$N6887),X$4,X$5,$L6887)*MAX($K6887,1)*IF($M6887="",X$7,$M6887)/100)</f>
        <v/>
      </c>
      <c r="Y6887" s="84"/>
      <c r="Z6887" s="88" t="str">
        <f>IF(OR(Z$4="",Z$4=0,Z$5="",Z$7=0,Z$7="",Z$8="",$L6887="",$L6887=0),"",layerCost(IF($N6887="",Z$8,$N6887),Z$4,Z$5,$L6887)*MAX($K6887,1)*IF($M6887="",Z$7,$M6887)/100)</f>
        <v/>
      </c>
    </row>
    <row r="6888" spans="16:26" x14ac:dyDescent="0.2">
      <c r="P6888" s="88" t="str">
        <f>IF(OR(P$4="",P$4=0,P$5="",P$7=0,P$7="",P$8="",$L6888="",$L6888=0),"",layerCost(IF($N6888="",P$8,$N6888),P$4,P$5,$L6888)*MAX($K6888,1)*IF($M6888="",P$7,$M6888)/100)</f>
        <v/>
      </c>
      <c r="Q6888" s="84"/>
      <c r="R6888" s="88" t="str">
        <f>IF(OR(R$4="",R$4=0,R$5="",R$7=0,R$7="",R$8="",$L6888="",$L6888=0),"",layerCost(IF($N6888="",R$8,$N6888),R$4,R$5,$L6888)*MAX($K6888,1)*IF($M6888="",R$7,$M6888)/100)</f>
        <v/>
      </c>
      <c r="S6888" s="84"/>
      <c r="T6888" s="88" t="str">
        <f>IF(OR(T$4="",T$4=0,T$5="",T$7=0,T$7="",T$8="",$L6888="",$L6888=0),"",layerCost(IF($N6888="",T$8,$N6888),T$4,T$5,$L6888)*MAX($K6888,1)*IF($M6888="",T$7,$M6888)/100)</f>
        <v/>
      </c>
      <c r="U6888" s="84"/>
      <c r="V6888" s="88" t="str">
        <f>IF(OR(V$4="",V$4=0,V$5="",V$7=0,V$7="",V$8="",$L6888="",$L6888=0),"",layerCost(IF($N6888="",V$8,$N6888),V$4,V$5,$L6888)*MAX($K6888,1)*IF($M6888="",V$7,$M6888)/100)</f>
        <v/>
      </c>
      <c r="W6888" s="84"/>
      <c r="X6888" s="88" t="str">
        <f>IF(OR(X$4="",X$4=0,X$5="",X$7=0,X$7="",X$8="",$L6888="",$L6888=0),"",layerCost(IF($N6888="",X$8,$N6888),X$4,X$5,$L6888)*MAX($K6888,1)*IF($M6888="",X$7,$M6888)/100)</f>
        <v/>
      </c>
      <c r="Y6888" s="84"/>
      <c r="Z6888" s="88" t="str">
        <f>IF(OR(Z$4="",Z$4=0,Z$5="",Z$7=0,Z$7="",Z$8="",$L6888="",$L6888=0),"",layerCost(IF($N6888="",Z$8,$N6888),Z$4,Z$5,$L6888)*MAX($K6888,1)*IF($M6888="",Z$7,$M6888)/100)</f>
        <v/>
      </c>
    </row>
    <row r="6889" spans="16:26" x14ac:dyDescent="0.2">
      <c r="P6889" s="88" t="str">
        <f>IF(OR(P$4="",P$4=0,P$5="",P$7=0,P$7="",P$8="",$L6889="",$L6889=0),"",layerCost(IF($N6889="",P$8,$N6889),P$4,P$5,$L6889)*MAX($K6889,1)*IF($M6889="",P$7,$M6889)/100)</f>
        <v/>
      </c>
      <c r="Q6889" s="84"/>
      <c r="R6889" s="88" t="str">
        <f>IF(OR(R$4="",R$4=0,R$5="",R$7=0,R$7="",R$8="",$L6889="",$L6889=0),"",layerCost(IF($N6889="",R$8,$N6889),R$4,R$5,$L6889)*MAX($K6889,1)*IF($M6889="",R$7,$M6889)/100)</f>
        <v/>
      </c>
      <c r="S6889" s="84"/>
      <c r="T6889" s="88" t="str">
        <f>IF(OR(T$4="",T$4=0,T$5="",T$7=0,T$7="",T$8="",$L6889="",$L6889=0),"",layerCost(IF($N6889="",T$8,$N6889),T$4,T$5,$L6889)*MAX($K6889,1)*IF($M6889="",T$7,$M6889)/100)</f>
        <v/>
      </c>
      <c r="U6889" s="84"/>
      <c r="V6889" s="88" t="str">
        <f>IF(OR(V$4="",V$4=0,V$5="",V$7=0,V$7="",V$8="",$L6889="",$L6889=0),"",layerCost(IF($N6889="",V$8,$N6889),V$4,V$5,$L6889)*MAX($K6889,1)*IF($M6889="",V$7,$M6889)/100)</f>
        <v/>
      </c>
      <c r="W6889" s="84"/>
      <c r="X6889" s="88" t="str">
        <f>IF(OR(X$4="",X$4=0,X$5="",X$7=0,X$7="",X$8="",$L6889="",$L6889=0),"",layerCost(IF($N6889="",X$8,$N6889),X$4,X$5,$L6889)*MAX($K6889,1)*IF($M6889="",X$7,$M6889)/100)</f>
        <v/>
      </c>
      <c r="Y6889" s="84"/>
      <c r="Z6889" s="88" t="str">
        <f>IF(OR(Z$4="",Z$4=0,Z$5="",Z$7=0,Z$7="",Z$8="",$L6889="",$L6889=0),"",layerCost(IF($N6889="",Z$8,$N6889),Z$4,Z$5,$L6889)*MAX($K6889,1)*IF($M6889="",Z$7,$M6889)/100)</f>
        <v/>
      </c>
    </row>
    <row r="6890" spans="16:26" x14ac:dyDescent="0.2">
      <c r="P6890" s="88" t="str">
        <f>IF(OR(P$4="",P$4=0,P$5="",P$7=0,P$7="",P$8="",$L6890="",$L6890=0),"",layerCost(IF($N6890="",P$8,$N6890),P$4,P$5,$L6890)*MAX($K6890,1)*IF($M6890="",P$7,$M6890)/100)</f>
        <v/>
      </c>
      <c r="Q6890" s="84"/>
      <c r="R6890" s="88" t="str">
        <f>IF(OR(R$4="",R$4=0,R$5="",R$7=0,R$7="",R$8="",$L6890="",$L6890=0),"",layerCost(IF($N6890="",R$8,$N6890),R$4,R$5,$L6890)*MAX($K6890,1)*IF($M6890="",R$7,$M6890)/100)</f>
        <v/>
      </c>
      <c r="S6890" s="84"/>
      <c r="T6890" s="88" t="str">
        <f>IF(OR(T$4="",T$4=0,T$5="",T$7=0,T$7="",T$8="",$L6890="",$L6890=0),"",layerCost(IF($N6890="",T$8,$N6890),T$4,T$5,$L6890)*MAX($K6890,1)*IF($M6890="",T$7,$M6890)/100)</f>
        <v/>
      </c>
      <c r="U6890" s="84"/>
      <c r="V6890" s="88" t="str">
        <f>IF(OR(V$4="",V$4=0,V$5="",V$7=0,V$7="",V$8="",$L6890="",$L6890=0),"",layerCost(IF($N6890="",V$8,$N6890),V$4,V$5,$L6890)*MAX($K6890,1)*IF($M6890="",V$7,$M6890)/100)</f>
        <v/>
      </c>
      <c r="W6890" s="84"/>
      <c r="X6890" s="88" t="str">
        <f>IF(OR(X$4="",X$4=0,X$5="",X$7=0,X$7="",X$8="",$L6890="",$L6890=0),"",layerCost(IF($N6890="",X$8,$N6890),X$4,X$5,$L6890)*MAX($K6890,1)*IF($M6890="",X$7,$M6890)/100)</f>
        <v/>
      </c>
      <c r="Y6890" s="84"/>
      <c r="Z6890" s="88" t="str">
        <f>IF(OR(Z$4="",Z$4=0,Z$5="",Z$7=0,Z$7="",Z$8="",$L6890="",$L6890=0),"",layerCost(IF($N6890="",Z$8,$N6890),Z$4,Z$5,$L6890)*MAX($K6890,1)*IF($M6890="",Z$7,$M6890)/100)</f>
        <v/>
      </c>
    </row>
    <row r="6891" spans="16:26" x14ac:dyDescent="0.2">
      <c r="P6891" s="88" t="str">
        <f>IF(OR(P$4="",P$4=0,P$5="",P$7=0,P$7="",P$8="",$L6891="",$L6891=0),"",layerCost(IF($N6891="",P$8,$N6891),P$4,P$5,$L6891)*MAX($K6891,1)*IF($M6891="",P$7,$M6891)/100)</f>
        <v/>
      </c>
      <c r="Q6891" s="84"/>
      <c r="R6891" s="88" t="str">
        <f>IF(OR(R$4="",R$4=0,R$5="",R$7=0,R$7="",R$8="",$L6891="",$L6891=0),"",layerCost(IF($N6891="",R$8,$N6891),R$4,R$5,$L6891)*MAX($K6891,1)*IF($M6891="",R$7,$M6891)/100)</f>
        <v/>
      </c>
      <c r="S6891" s="84"/>
      <c r="T6891" s="88" t="str">
        <f>IF(OR(T$4="",T$4=0,T$5="",T$7=0,T$7="",T$8="",$L6891="",$L6891=0),"",layerCost(IF($N6891="",T$8,$N6891),T$4,T$5,$L6891)*MAX($K6891,1)*IF($M6891="",T$7,$M6891)/100)</f>
        <v/>
      </c>
      <c r="U6891" s="84"/>
      <c r="V6891" s="88" t="str">
        <f>IF(OR(V$4="",V$4=0,V$5="",V$7=0,V$7="",V$8="",$L6891="",$L6891=0),"",layerCost(IF($N6891="",V$8,$N6891),V$4,V$5,$L6891)*MAX($K6891,1)*IF($M6891="",V$7,$M6891)/100)</f>
        <v/>
      </c>
      <c r="W6891" s="84"/>
      <c r="X6891" s="88" t="str">
        <f>IF(OR(X$4="",X$4=0,X$5="",X$7=0,X$7="",X$8="",$L6891="",$L6891=0),"",layerCost(IF($N6891="",X$8,$N6891),X$4,X$5,$L6891)*MAX($K6891,1)*IF($M6891="",X$7,$M6891)/100)</f>
        <v/>
      </c>
      <c r="Y6891" s="84"/>
      <c r="Z6891" s="88" t="str">
        <f>IF(OR(Z$4="",Z$4=0,Z$5="",Z$7=0,Z$7="",Z$8="",$L6891="",$L6891=0),"",layerCost(IF($N6891="",Z$8,$N6891),Z$4,Z$5,$L6891)*MAX($K6891,1)*IF($M6891="",Z$7,$M6891)/100)</f>
        <v/>
      </c>
    </row>
    <row r="6892" spans="16:26" x14ac:dyDescent="0.2">
      <c r="P6892" s="88" t="str">
        <f>IF(OR(P$4="",P$4=0,P$5="",P$7=0,P$7="",P$8="",$L6892="",$L6892=0),"",layerCost(IF($N6892="",P$8,$N6892),P$4,P$5,$L6892)*MAX($K6892,1)*IF($M6892="",P$7,$M6892)/100)</f>
        <v/>
      </c>
      <c r="Q6892" s="84"/>
      <c r="R6892" s="88" t="str">
        <f>IF(OR(R$4="",R$4=0,R$5="",R$7=0,R$7="",R$8="",$L6892="",$L6892=0),"",layerCost(IF($N6892="",R$8,$N6892),R$4,R$5,$L6892)*MAX($K6892,1)*IF($M6892="",R$7,$M6892)/100)</f>
        <v/>
      </c>
      <c r="S6892" s="84"/>
      <c r="T6892" s="88" t="str">
        <f>IF(OR(T$4="",T$4=0,T$5="",T$7=0,T$7="",T$8="",$L6892="",$L6892=0),"",layerCost(IF($N6892="",T$8,$N6892),T$4,T$5,$L6892)*MAX($K6892,1)*IF($M6892="",T$7,$M6892)/100)</f>
        <v/>
      </c>
      <c r="U6892" s="84"/>
      <c r="V6892" s="88" t="str">
        <f>IF(OR(V$4="",V$4=0,V$5="",V$7=0,V$7="",V$8="",$L6892="",$L6892=0),"",layerCost(IF($N6892="",V$8,$N6892),V$4,V$5,$L6892)*MAX($K6892,1)*IF($M6892="",V$7,$M6892)/100)</f>
        <v/>
      </c>
      <c r="W6892" s="84"/>
      <c r="X6892" s="88" t="str">
        <f>IF(OR(X$4="",X$4=0,X$5="",X$7=0,X$7="",X$8="",$L6892="",$L6892=0),"",layerCost(IF($N6892="",X$8,$N6892),X$4,X$5,$L6892)*MAX($K6892,1)*IF($M6892="",X$7,$M6892)/100)</f>
        <v/>
      </c>
      <c r="Y6892" s="84"/>
      <c r="Z6892" s="88" t="str">
        <f>IF(OR(Z$4="",Z$4=0,Z$5="",Z$7=0,Z$7="",Z$8="",$L6892="",$L6892=0),"",layerCost(IF($N6892="",Z$8,$N6892),Z$4,Z$5,$L6892)*MAX($K6892,1)*IF($M6892="",Z$7,$M6892)/100)</f>
        <v/>
      </c>
    </row>
    <row r="6893" spans="16:26" x14ac:dyDescent="0.2">
      <c r="P6893" s="88" t="str">
        <f>IF(OR(P$4="",P$4=0,P$5="",P$7=0,P$7="",P$8="",$L6893="",$L6893=0),"",layerCost(IF($N6893="",P$8,$N6893),P$4,P$5,$L6893)*MAX($K6893,1)*IF($M6893="",P$7,$M6893)/100)</f>
        <v/>
      </c>
      <c r="Q6893" s="84"/>
      <c r="R6893" s="88" t="str">
        <f>IF(OR(R$4="",R$4=0,R$5="",R$7=0,R$7="",R$8="",$L6893="",$L6893=0),"",layerCost(IF($N6893="",R$8,$N6893),R$4,R$5,$L6893)*MAX($K6893,1)*IF($M6893="",R$7,$M6893)/100)</f>
        <v/>
      </c>
      <c r="S6893" s="84"/>
      <c r="T6893" s="88" t="str">
        <f>IF(OR(T$4="",T$4=0,T$5="",T$7=0,T$7="",T$8="",$L6893="",$L6893=0),"",layerCost(IF($N6893="",T$8,$N6893),T$4,T$5,$L6893)*MAX($K6893,1)*IF($M6893="",T$7,$M6893)/100)</f>
        <v/>
      </c>
      <c r="U6893" s="84"/>
      <c r="V6893" s="88" t="str">
        <f>IF(OR(V$4="",V$4=0,V$5="",V$7=0,V$7="",V$8="",$L6893="",$L6893=0),"",layerCost(IF($N6893="",V$8,$N6893),V$4,V$5,$L6893)*MAX($K6893,1)*IF($M6893="",V$7,$M6893)/100)</f>
        <v/>
      </c>
      <c r="W6893" s="84"/>
      <c r="X6893" s="88" t="str">
        <f>IF(OR(X$4="",X$4=0,X$5="",X$7=0,X$7="",X$8="",$L6893="",$L6893=0),"",layerCost(IF($N6893="",X$8,$N6893),X$4,X$5,$L6893)*MAX($K6893,1)*IF($M6893="",X$7,$M6893)/100)</f>
        <v/>
      </c>
      <c r="Y6893" s="84"/>
      <c r="Z6893" s="88" t="str">
        <f>IF(OR(Z$4="",Z$4=0,Z$5="",Z$7=0,Z$7="",Z$8="",$L6893="",$L6893=0),"",layerCost(IF($N6893="",Z$8,$N6893),Z$4,Z$5,$L6893)*MAX($K6893,1)*IF($M6893="",Z$7,$M6893)/100)</f>
        <v/>
      </c>
    </row>
    <row r="6894" spans="16:26" x14ac:dyDescent="0.2">
      <c r="P6894" s="88" t="str">
        <f>IF(OR(P$4="",P$4=0,P$5="",P$7=0,P$7="",P$8="",$L6894="",$L6894=0),"",layerCost(IF($N6894="",P$8,$N6894),P$4,P$5,$L6894)*MAX($K6894,1)*IF($M6894="",P$7,$M6894)/100)</f>
        <v/>
      </c>
      <c r="Q6894" s="84"/>
      <c r="R6894" s="88" t="str">
        <f>IF(OR(R$4="",R$4=0,R$5="",R$7=0,R$7="",R$8="",$L6894="",$L6894=0),"",layerCost(IF($N6894="",R$8,$N6894),R$4,R$5,$L6894)*MAX($K6894,1)*IF($M6894="",R$7,$M6894)/100)</f>
        <v/>
      </c>
      <c r="S6894" s="84"/>
      <c r="T6894" s="88" t="str">
        <f>IF(OR(T$4="",T$4=0,T$5="",T$7=0,T$7="",T$8="",$L6894="",$L6894=0),"",layerCost(IF($N6894="",T$8,$N6894),T$4,T$5,$L6894)*MAX($K6894,1)*IF($M6894="",T$7,$M6894)/100)</f>
        <v/>
      </c>
      <c r="U6894" s="84"/>
      <c r="V6894" s="88" t="str">
        <f>IF(OR(V$4="",V$4=0,V$5="",V$7=0,V$7="",V$8="",$L6894="",$L6894=0),"",layerCost(IF($N6894="",V$8,$N6894),V$4,V$5,$L6894)*MAX($K6894,1)*IF($M6894="",V$7,$M6894)/100)</f>
        <v/>
      </c>
      <c r="W6894" s="84"/>
      <c r="X6894" s="88" t="str">
        <f>IF(OR(X$4="",X$4=0,X$5="",X$7=0,X$7="",X$8="",$L6894="",$L6894=0),"",layerCost(IF($N6894="",X$8,$N6894),X$4,X$5,$L6894)*MAX($K6894,1)*IF($M6894="",X$7,$M6894)/100)</f>
        <v/>
      </c>
      <c r="Y6894" s="84"/>
      <c r="Z6894" s="88" t="str">
        <f>IF(OR(Z$4="",Z$4=0,Z$5="",Z$7=0,Z$7="",Z$8="",$L6894="",$L6894=0),"",layerCost(IF($N6894="",Z$8,$N6894),Z$4,Z$5,$L6894)*MAX($K6894,1)*IF($M6894="",Z$7,$M6894)/100)</f>
        <v/>
      </c>
    </row>
    <row r="6895" spans="16:26" x14ac:dyDescent="0.2">
      <c r="P6895" s="88" t="str">
        <f>IF(OR(P$4="",P$4=0,P$5="",P$7=0,P$7="",P$8="",$L6895="",$L6895=0),"",layerCost(IF($N6895="",P$8,$N6895),P$4,P$5,$L6895)*MAX($K6895,1)*IF($M6895="",P$7,$M6895)/100)</f>
        <v/>
      </c>
      <c r="Q6895" s="84"/>
      <c r="R6895" s="88" t="str">
        <f>IF(OR(R$4="",R$4=0,R$5="",R$7=0,R$7="",R$8="",$L6895="",$L6895=0),"",layerCost(IF($N6895="",R$8,$N6895),R$4,R$5,$L6895)*MAX($K6895,1)*IF($M6895="",R$7,$M6895)/100)</f>
        <v/>
      </c>
      <c r="S6895" s="84"/>
      <c r="T6895" s="88" t="str">
        <f>IF(OR(T$4="",T$4=0,T$5="",T$7=0,T$7="",T$8="",$L6895="",$L6895=0),"",layerCost(IF($N6895="",T$8,$N6895),T$4,T$5,$L6895)*MAX($K6895,1)*IF($M6895="",T$7,$M6895)/100)</f>
        <v/>
      </c>
      <c r="U6895" s="84"/>
      <c r="V6895" s="88" t="str">
        <f>IF(OR(V$4="",V$4=0,V$5="",V$7=0,V$7="",V$8="",$L6895="",$L6895=0),"",layerCost(IF($N6895="",V$8,$N6895),V$4,V$5,$L6895)*MAX($K6895,1)*IF($M6895="",V$7,$M6895)/100)</f>
        <v/>
      </c>
      <c r="W6895" s="84"/>
      <c r="X6895" s="88" t="str">
        <f>IF(OR(X$4="",X$4=0,X$5="",X$7=0,X$7="",X$8="",$L6895="",$L6895=0),"",layerCost(IF($N6895="",X$8,$N6895),X$4,X$5,$L6895)*MAX($K6895,1)*IF($M6895="",X$7,$M6895)/100)</f>
        <v/>
      </c>
      <c r="Y6895" s="84"/>
      <c r="Z6895" s="88" t="str">
        <f>IF(OR(Z$4="",Z$4=0,Z$5="",Z$7=0,Z$7="",Z$8="",$L6895="",$L6895=0),"",layerCost(IF($N6895="",Z$8,$N6895),Z$4,Z$5,$L6895)*MAX($K6895,1)*IF($M6895="",Z$7,$M6895)/100)</f>
        <v/>
      </c>
    </row>
    <row r="6896" spans="16:26" x14ac:dyDescent="0.2">
      <c r="P6896" s="88" t="str">
        <f>IF(OR(P$4="",P$4=0,P$5="",P$7=0,P$7="",P$8="",$L6896="",$L6896=0),"",layerCost(IF($N6896="",P$8,$N6896),P$4,P$5,$L6896)*MAX($K6896,1)*IF($M6896="",P$7,$M6896)/100)</f>
        <v/>
      </c>
      <c r="Q6896" s="84"/>
      <c r="R6896" s="88" t="str">
        <f>IF(OR(R$4="",R$4=0,R$5="",R$7=0,R$7="",R$8="",$L6896="",$L6896=0),"",layerCost(IF($N6896="",R$8,$N6896),R$4,R$5,$L6896)*MAX($K6896,1)*IF($M6896="",R$7,$M6896)/100)</f>
        <v/>
      </c>
      <c r="S6896" s="84"/>
      <c r="T6896" s="88" t="str">
        <f>IF(OR(T$4="",T$4=0,T$5="",T$7=0,T$7="",T$8="",$L6896="",$L6896=0),"",layerCost(IF($N6896="",T$8,$N6896),T$4,T$5,$L6896)*MAX($K6896,1)*IF($M6896="",T$7,$M6896)/100)</f>
        <v/>
      </c>
      <c r="U6896" s="84"/>
      <c r="V6896" s="88" t="str">
        <f>IF(OR(V$4="",V$4=0,V$5="",V$7=0,V$7="",V$8="",$L6896="",$L6896=0),"",layerCost(IF($N6896="",V$8,$N6896),V$4,V$5,$L6896)*MAX($K6896,1)*IF($M6896="",V$7,$M6896)/100)</f>
        <v/>
      </c>
      <c r="W6896" s="84"/>
      <c r="X6896" s="88" t="str">
        <f>IF(OR(X$4="",X$4=0,X$5="",X$7=0,X$7="",X$8="",$L6896="",$L6896=0),"",layerCost(IF($N6896="",X$8,$N6896),X$4,X$5,$L6896)*MAX($K6896,1)*IF($M6896="",X$7,$M6896)/100)</f>
        <v/>
      </c>
      <c r="Y6896" s="84"/>
      <c r="Z6896" s="88" t="str">
        <f>IF(OR(Z$4="",Z$4=0,Z$5="",Z$7=0,Z$7="",Z$8="",$L6896="",$L6896=0),"",layerCost(IF($N6896="",Z$8,$N6896),Z$4,Z$5,$L6896)*MAX($K6896,1)*IF($M6896="",Z$7,$M6896)/100)</f>
        <v/>
      </c>
    </row>
    <row r="6897" spans="16:26" x14ac:dyDescent="0.2">
      <c r="P6897" s="88" t="str">
        <f>IF(OR(P$4="",P$4=0,P$5="",P$7=0,P$7="",P$8="",$L6897="",$L6897=0),"",layerCost(IF($N6897="",P$8,$N6897),P$4,P$5,$L6897)*MAX($K6897,1)*IF($M6897="",P$7,$M6897)/100)</f>
        <v/>
      </c>
      <c r="Q6897" s="84"/>
      <c r="R6897" s="88" t="str">
        <f>IF(OR(R$4="",R$4=0,R$5="",R$7=0,R$7="",R$8="",$L6897="",$L6897=0),"",layerCost(IF($N6897="",R$8,$N6897),R$4,R$5,$L6897)*MAX($K6897,1)*IF($M6897="",R$7,$M6897)/100)</f>
        <v/>
      </c>
      <c r="S6897" s="84"/>
      <c r="T6897" s="88" t="str">
        <f>IF(OR(T$4="",T$4=0,T$5="",T$7=0,T$7="",T$8="",$L6897="",$L6897=0),"",layerCost(IF($N6897="",T$8,$N6897),T$4,T$5,$L6897)*MAX($K6897,1)*IF($M6897="",T$7,$M6897)/100)</f>
        <v/>
      </c>
      <c r="U6897" s="84"/>
      <c r="V6897" s="88" t="str">
        <f>IF(OR(V$4="",V$4=0,V$5="",V$7=0,V$7="",V$8="",$L6897="",$L6897=0),"",layerCost(IF($N6897="",V$8,$N6897),V$4,V$5,$L6897)*MAX($K6897,1)*IF($M6897="",V$7,$M6897)/100)</f>
        <v/>
      </c>
      <c r="W6897" s="84"/>
      <c r="X6897" s="88" t="str">
        <f>IF(OR(X$4="",X$4=0,X$5="",X$7=0,X$7="",X$8="",$L6897="",$L6897=0),"",layerCost(IF($N6897="",X$8,$N6897),X$4,X$5,$L6897)*MAX($K6897,1)*IF($M6897="",X$7,$M6897)/100)</f>
        <v/>
      </c>
      <c r="Y6897" s="84"/>
      <c r="Z6897" s="88" t="str">
        <f>IF(OR(Z$4="",Z$4=0,Z$5="",Z$7=0,Z$7="",Z$8="",$L6897="",$L6897=0),"",layerCost(IF($N6897="",Z$8,$N6897),Z$4,Z$5,$L6897)*MAX($K6897,1)*IF($M6897="",Z$7,$M6897)/100)</f>
        <v/>
      </c>
    </row>
    <row r="6898" spans="16:26" x14ac:dyDescent="0.2">
      <c r="P6898" s="88" t="str">
        <f>IF(OR(P$4="",P$4=0,P$5="",P$7=0,P$7="",P$8="",$L6898="",$L6898=0),"",layerCost(IF($N6898="",P$8,$N6898),P$4,P$5,$L6898)*MAX($K6898,1)*IF($M6898="",P$7,$M6898)/100)</f>
        <v/>
      </c>
      <c r="Q6898" s="84"/>
      <c r="R6898" s="88" t="str">
        <f>IF(OR(R$4="",R$4=0,R$5="",R$7=0,R$7="",R$8="",$L6898="",$L6898=0),"",layerCost(IF($N6898="",R$8,$N6898),R$4,R$5,$L6898)*MAX($K6898,1)*IF($M6898="",R$7,$M6898)/100)</f>
        <v/>
      </c>
      <c r="S6898" s="84"/>
      <c r="T6898" s="88" t="str">
        <f>IF(OR(T$4="",T$4=0,T$5="",T$7=0,T$7="",T$8="",$L6898="",$L6898=0),"",layerCost(IF($N6898="",T$8,$N6898),T$4,T$5,$L6898)*MAX($K6898,1)*IF($M6898="",T$7,$M6898)/100)</f>
        <v/>
      </c>
      <c r="U6898" s="84"/>
      <c r="V6898" s="88" t="str">
        <f>IF(OR(V$4="",V$4=0,V$5="",V$7=0,V$7="",V$8="",$L6898="",$L6898=0),"",layerCost(IF($N6898="",V$8,$N6898),V$4,V$5,$L6898)*MAX($K6898,1)*IF($M6898="",V$7,$M6898)/100)</f>
        <v/>
      </c>
      <c r="W6898" s="84"/>
      <c r="X6898" s="88" t="str">
        <f>IF(OR(X$4="",X$4=0,X$5="",X$7=0,X$7="",X$8="",$L6898="",$L6898=0),"",layerCost(IF($N6898="",X$8,$N6898),X$4,X$5,$L6898)*MAX($K6898,1)*IF($M6898="",X$7,$M6898)/100)</f>
        <v/>
      </c>
      <c r="Y6898" s="84"/>
      <c r="Z6898" s="88" t="str">
        <f>IF(OR(Z$4="",Z$4=0,Z$5="",Z$7=0,Z$7="",Z$8="",$L6898="",$L6898=0),"",layerCost(IF($N6898="",Z$8,$N6898),Z$4,Z$5,$L6898)*MAX($K6898,1)*IF($M6898="",Z$7,$M6898)/100)</f>
        <v/>
      </c>
    </row>
    <row r="6899" spans="16:26" x14ac:dyDescent="0.2">
      <c r="P6899" s="88" t="str">
        <f>IF(OR(P$4="",P$4=0,P$5="",P$7=0,P$7="",P$8="",$L6899="",$L6899=0),"",layerCost(IF($N6899="",P$8,$N6899),P$4,P$5,$L6899)*MAX($K6899,1)*IF($M6899="",P$7,$M6899)/100)</f>
        <v/>
      </c>
      <c r="Q6899" s="84"/>
      <c r="R6899" s="88" t="str">
        <f>IF(OR(R$4="",R$4=0,R$5="",R$7=0,R$7="",R$8="",$L6899="",$L6899=0),"",layerCost(IF($N6899="",R$8,$N6899),R$4,R$5,$L6899)*MAX($K6899,1)*IF($M6899="",R$7,$M6899)/100)</f>
        <v/>
      </c>
      <c r="S6899" s="84"/>
      <c r="T6899" s="88" t="str">
        <f>IF(OR(T$4="",T$4=0,T$5="",T$7=0,T$7="",T$8="",$L6899="",$L6899=0),"",layerCost(IF($N6899="",T$8,$N6899),T$4,T$5,$L6899)*MAX($K6899,1)*IF($M6899="",T$7,$M6899)/100)</f>
        <v/>
      </c>
      <c r="U6899" s="84"/>
      <c r="V6899" s="88" t="str">
        <f>IF(OR(V$4="",V$4=0,V$5="",V$7=0,V$7="",V$8="",$L6899="",$L6899=0),"",layerCost(IF($N6899="",V$8,$N6899),V$4,V$5,$L6899)*MAX($K6899,1)*IF($M6899="",V$7,$M6899)/100)</f>
        <v/>
      </c>
      <c r="W6899" s="84"/>
      <c r="X6899" s="88" t="str">
        <f>IF(OR(X$4="",X$4=0,X$5="",X$7=0,X$7="",X$8="",$L6899="",$L6899=0),"",layerCost(IF($N6899="",X$8,$N6899),X$4,X$5,$L6899)*MAX($K6899,1)*IF($M6899="",X$7,$M6899)/100)</f>
        <v/>
      </c>
      <c r="Y6899" s="84"/>
      <c r="Z6899" s="88" t="str">
        <f>IF(OR(Z$4="",Z$4=0,Z$5="",Z$7=0,Z$7="",Z$8="",$L6899="",$L6899=0),"",layerCost(IF($N6899="",Z$8,$N6899),Z$4,Z$5,$L6899)*MAX($K6899,1)*IF($M6899="",Z$7,$M6899)/100)</f>
        <v/>
      </c>
    </row>
    <row r="6900" spans="16:26" x14ac:dyDescent="0.2">
      <c r="P6900" s="88" t="str">
        <f>IF(OR(P$4="",P$4=0,P$5="",P$7=0,P$7="",P$8="",$L6900="",$L6900=0),"",layerCost(IF($N6900="",P$8,$N6900),P$4,P$5,$L6900)*MAX($K6900,1)*IF($M6900="",P$7,$M6900)/100)</f>
        <v/>
      </c>
      <c r="Q6900" s="84"/>
      <c r="R6900" s="88" t="str">
        <f>IF(OR(R$4="",R$4=0,R$5="",R$7=0,R$7="",R$8="",$L6900="",$L6900=0),"",layerCost(IF($N6900="",R$8,$N6900),R$4,R$5,$L6900)*MAX($K6900,1)*IF($M6900="",R$7,$M6900)/100)</f>
        <v/>
      </c>
      <c r="S6900" s="84"/>
      <c r="T6900" s="88" t="str">
        <f>IF(OR(T$4="",T$4=0,T$5="",T$7=0,T$7="",T$8="",$L6900="",$L6900=0),"",layerCost(IF($N6900="",T$8,$N6900),T$4,T$5,$L6900)*MAX($K6900,1)*IF($M6900="",T$7,$M6900)/100)</f>
        <v/>
      </c>
      <c r="U6900" s="84"/>
      <c r="V6900" s="88" t="str">
        <f>IF(OR(V$4="",V$4=0,V$5="",V$7=0,V$7="",V$8="",$L6900="",$L6900=0),"",layerCost(IF($N6900="",V$8,$N6900),V$4,V$5,$L6900)*MAX($K6900,1)*IF($M6900="",V$7,$M6900)/100)</f>
        <v/>
      </c>
      <c r="W6900" s="84"/>
      <c r="X6900" s="88" t="str">
        <f>IF(OR(X$4="",X$4=0,X$5="",X$7=0,X$7="",X$8="",$L6900="",$L6900=0),"",layerCost(IF($N6900="",X$8,$N6900),X$4,X$5,$L6900)*MAX($K6900,1)*IF($M6900="",X$7,$M6900)/100)</f>
        <v/>
      </c>
      <c r="Y6900" s="84"/>
      <c r="Z6900" s="88" t="str">
        <f>IF(OR(Z$4="",Z$4=0,Z$5="",Z$7=0,Z$7="",Z$8="",$L6900="",$L6900=0),"",layerCost(IF($N6900="",Z$8,$N6900),Z$4,Z$5,$L6900)*MAX($K6900,1)*IF($M6900="",Z$7,$M6900)/100)</f>
        <v/>
      </c>
    </row>
    <row r="6901" spans="16:26" x14ac:dyDescent="0.2">
      <c r="P6901" s="88" t="str">
        <f>IF(OR(P$4="",P$4=0,P$5="",P$7=0,P$7="",P$8="",$L6901="",$L6901=0),"",layerCost(IF($N6901="",P$8,$N6901),P$4,P$5,$L6901)*MAX($K6901,1)*IF($M6901="",P$7,$M6901)/100)</f>
        <v/>
      </c>
      <c r="Q6901" s="84"/>
      <c r="R6901" s="88" t="str">
        <f>IF(OR(R$4="",R$4=0,R$5="",R$7=0,R$7="",R$8="",$L6901="",$L6901=0),"",layerCost(IF($N6901="",R$8,$N6901),R$4,R$5,$L6901)*MAX($K6901,1)*IF($M6901="",R$7,$M6901)/100)</f>
        <v/>
      </c>
      <c r="S6901" s="84"/>
      <c r="T6901" s="88" t="str">
        <f>IF(OR(T$4="",T$4=0,T$5="",T$7=0,T$7="",T$8="",$L6901="",$L6901=0),"",layerCost(IF($N6901="",T$8,$N6901),T$4,T$5,$L6901)*MAX($K6901,1)*IF($M6901="",T$7,$M6901)/100)</f>
        <v/>
      </c>
      <c r="U6901" s="84"/>
      <c r="V6901" s="88" t="str">
        <f>IF(OR(V$4="",V$4=0,V$5="",V$7=0,V$7="",V$8="",$L6901="",$L6901=0),"",layerCost(IF($N6901="",V$8,$N6901),V$4,V$5,$L6901)*MAX($K6901,1)*IF($M6901="",V$7,$M6901)/100)</f>
        <v/>
      </c>
      <c r="W6901" s="84"/>
      <c r="X6901" s="88" t="str">
        <f>IF(OR(X$4="",X$4=0,X$5="",X$7=0,X$7="",X$8="",$L6901="",$L6901=0),"",layerCost(IF($N6901="",X$8,$N6901),X$4,X$5,$L6901)*MAX($K6901,1)*IF($M6901="",X$7,$M6901)/100)</f>
        <v/>
      </c>
      <c r="Y6901" s="84"/>
      <c r="Z6901" s="88" t="str">
        <f>IF(OR(Z$4="",Z$4=0,Z$5="",Z$7=0,Z$7="",Z$8="",$L6901="",$L6901=0),"",layerCost(IF($N6901="",Z$8,$N6901),Z$4,Z$5,$L6901)*MAX($K6901,1)*IF($M6901="",Z$7,$M6901)/100)</f>
        <v/>
      </c>
    </row>
    <row r="6902" spans="16:26" x14ac:dyDescent="0.2">
      <c r="P6902" s="88" t="str">
        <f>IF(OR(P$4="",P$4=0,P$5="",P$7=0,P$7="",P$8="",$L6902="",$L6902=0),"",layerCost(IF($N6902="",P$8,$N6902),P$4,P$5,$L6902)*MAX($K6902,1)*IF($M6902="",P$7,$M6902)/100)</f>
        <v/>
      </c>
      <c r="Q6902" s="84"/>
      <c r="R6902" s="88" t="str">
        <f>IF(OR(R$4="",R$4=0,R$5="",R$7=0,R$7="",R$8="",$L6902="",$L6902=0),"",layerCost(IF($N6902="",R$8,$N6902),R$4,R$5,$L6902)*MAX($K6902,1)*IF($M6902="",R$7,$M6902)/100)</f>
        <v/>
      </c>
      <c r="S6902" s="84"/>
      <c r="T6902" s="88" t="str">
        <f>IF(OR(T$4="",T$4=0,T$5="",T$7=0,T$7="",T$8="",$L6902="",$L6902=0),"",layerCost(IF($N6902="",T$8,$N6902),T$4,T$5,$L6902)*MAX($K6902,1)*IF($M6902="",T$7,$M6902)/100)</f>
        <v/>
      </c>
      <c r="U6902" s="84"/>
      <c r="V6902" s="88" t="str">
        <f>IF(OR(V$4="",V$4=0,V$5="",V$7=0,V$7="",V$8="",$L6902="",$L6902=0),"",layerCost(IF($N6902="",V$8,$N6902),V$4,V$5,$L6902)*MAX($K6902,1)*IF($M6902="",V$7,$M6902)/100)</f>
        <v/>
      </c>
      <c r="W6902" s="84"/>
      <c r="X6902" s="88" t="str">
        <f>IF(OR(X$4="",X$4=0,X$5="",X$7=0,X$7="",X$8="",$L6902="",$L6902=0),"",layerCost(IF($N6902="",X$8,$N6902),X$4,X$5,$L6902)*MAX($K6902,1)*IF($M6902="",X$7,$M6902)/100)</f>
        <v/>
      </c>
      <c r="Y6902" s="84"/>
      <c r="Z6902" s="88" t="str">
        <f>IF(OR(Z$4="",Z$4=0,Z$5="",Z$7=0,Z$7="",Z$8="",$L6902="",$L6902=0),"",layerCost(IF($N6902="",Z$8,$N6902),Z$4,Z$5,$L6902)*MAX($K6902,1)*IF($M6902="",Z$7,$M6902)/100)</f>
        <v/>
      </c>
    </row>
    <row r="6903" spans="16:26" x14ac:dyDescent="0.2">
      <c r="P6903" s="88" t="str">
        <f>IF(OR(P$4="",P$4=0,P$5="",P$7=0,P$7="",P$8="",$L6903="",$L6903=0),"",layerCost(IF($N6903="",P$8,$N6903),P$4,P$5,$L6903)*MAX($K6903,1)*IF($M6903="",P$7,$M6903)/100)</f>
        <v/>
      </c>
      <c r="Q6903" s="84"/>
      <c r="R6903" s="88" t="str">
        <f>IF(OR(R$4="",R$4=0,R$5="",R$7=0,R$7="",R$8="",$L6903="",$L6903=0),"",layerCost(IF($N6903="",R$8,$N6903),R$4,R$5,$L6903)*MAX($K6903,1)*IF($M6903="",R$7,$M6903)/100)</f>
        <v/>
      </c>
      <c r="S6903" s="84"/>
      <c r="T6903" s="88" t="str">
        <f>IF(OR(T$4="",T$4=0,T$5="",T$7=0,T$7="",T$8="",$L6903="",$L6903=0),"",layerCost(IF($N6903="",T$8,$N6903),T$4,T$5,$L6903)*MAX($K6903,1)*IF($M6903="",T$7,$M6903)/100)</f>
        <v/>
      </c>
      <c r="U6903" s="84"/>
      <c r="V6903" s="88" t="str">
        <f>IF(OR(V$4="",V$4=0,V$5="",V$7=0,V$7="",V$8="",$L6903="",$L6903=0),"",layerCost(IF($N6903="",V$8,$N6903),V$4,V$5,$L6903)*MAX($K6903,1)*IF($M6903="",V$7,$M6903)/100)</f>
        <v/>
      </c>
      <c r="W6903" s="84"/>
      <c r="X6903" s="88" t="str">
        <f>IF(OR(X$4="",X$4=0,X$5="",X$7=0,X$7="",X$8="",$L6903="",$L6903=0),"",layerCost(IF($N6903="",X$8,$N6903),X$4,X$5,$L6903)*MAX($K6903,1)*IF($M6903="",X$7,$M6903)/100)</f>
        <v/>
      </c>
      <c r="Y6903" s="84"/>
      <c r="Z6903" s="88" t="str">
        <f>IF(OR(Z$4="",Z$4=0,Z$5="",Z$7=0,Z$7="",Z$8="",$L6903="",$L6903=0),"",layerCost(IF($N6903="",Z$8,$N6903),Z$4,Z$5,$L6903)*MAX($K6903,1)*IF($M6903="",Z$7,$M6903)/100)</f>
        <v/>
      </c>
    </row>
    <row r="6904" spans="16:26" x14ac:dyDescent="0.2">
      <c r="P6904" s="88" t="str">
        <f>IF(OR(P$4="",P$4=0,P$5="",P$7=0,P$7="",P$8="",$L6904="",$L6904=0),"",layerCost(IF($N6904="",P$8,$N6904),P$4,P$5,$L6904)*MAX($K6904,1)*IF($M6904="",P$7,$M6904)/100)</f>
        <v/>
      </c>
      <c r="Q6904" s="84"/>
      <c r="R6904" s="88" t="str">
        <f>IF(OR(R$4="",R$4=0,R$5="",R$7=0,R$7="",R$8="",$L6904="",$L6904=0),"",layerCost(IF($N6904="",R$8,$N6904),R$4,R$5,$L6904)*MAX($K6904,1)*IF($M6904="",R$7,$M6904)/100)</f>
        <v/>
      </c>
      <c r="S6904" s="84"/>
      <c r="T6904" s="88" t="str">
        <f>IF(OR(T$4="",T$4=0,T$5="",T$7=0,T$7="",T$8="",$L6904="",$L6904=0),"",layerCost(IF($N6904="",T$8,$N6904),T$4,T$5,$L6904)*MAX($K6904,1)*IF($M6904="",T$7,$M6904)/100)</f>
        <v/>
      </c>
      <c r="U6904" s="84"/>
      <c r="V6904" s="88" t="str">
        <f>IF(OR(V$4="",V$4=0,V$5="",V$7=0,V$7="",V$8="",$L6904="",$L6904=0),"",layerCost(IF($N6904="",V$8,$N6904),V$4,V$5,$L6904)*MAX($K6904,1)*IF($M6904="",V$7,$M6904)/100)</f>
        <v/>
      </c>
      <c r="W6904" s="84"/>
      <c r="X6904" s="88" t="str">
        <f>IF(OR(X$4="",X$4=0,X$5="",X$7=0,X$7="",X$8="",$L6904="",$L6904=0),"",layerCost(IF($N6904="",X$8,$N6904),X$4,X$5,$L6904)*MAX($K6904,1)*IF($M6904="",X$7,$M6904)/100)</f>
        <v/>
      </c>
      <c r="Y6904" s="84"/>
      <c r="Z6904" s="88" t="str">
        <f>IF(OR(Z$4="",Z$4=0,Z$5="",Z$7=0,Z$7="",Z$8="",$L6904="",$L6904=0),"",layerCost(IF($N6904="",Z$8,$N6904),Z$4,Z$5,$L6904)*MAX($K6904,1)*IF($M6904="",Z$7,$M6904)/100)</f>
        <v/>
      </c>
    </row>
    <row r="6905" spans="16:26" x14ac:dyDescent="0.2">
      <c r="P6905" s="88" t="str">
        <f>IF(OR(P$4="",P$4=0,P$5="",P$7=0,P$7="",P$8="",$L6905="",$L6905=0),"",layerCost(IF($N6905="",P$8,$N6905),P$4,P$5,$L6905)*MAX($K6905,1)*IF($M6905="",P$7,$M6905)/100)</f>
        <v/>
      </c>
      <c r="Q6905" s="84"/>
      <c r="R6905" s="88" t="str">
        <f>IF(OR(R$4="",R$4=0,R$5="",R$7=0,R$7="",R$8="",$L6905="",$L6905=0),"",layerCost(IF($N6905="",R$8,$N6905),R$4,R$5,$L6905)*MAX($K6905,1)*IF($M6905="",R$7,$M6905)/100)</f>
        <v/>
      </c>
      <c r="S6905" s="84"/>
      <c r="T6905" s="88" t="str">
        <f>IF(OR(T$4="",T$4=0,T$5="",T$7=0,T$7="",T$8="",$L6905="",$L6905=0),"",layerCost(IF($N6905="",T$8,$N6905),T$4,T$5,$L6905)*MAX($K6905,1)*IF($M6905="",T$7,$M6905)/100)</f>
        <v/>
      </c>
      <c r="U6905" s="84"/>
      <c r="V6905" s="88" t="str">
        <f>IF(OR(V$4="",V$4=0,V$5="",V$7=0,V$7="",V$8="",$L6905="",$L6905=0),"",layerCost(IF($N6905="",V$8,$N6905),V$4,V$5,$L6905)*MAX($K6905,1)*IF($M6905="",V$7,$M6905)/100)</f>
        <v/>
      </c>
      <c r="W6905" s="84"/>
      <c r="X6905" s="88" t="str">
        <f>IF(OR(X$4="",X$4=0,X$5="",X$7=0,X$7="",X$8="",$L6905="",$L6905=0),"",layerCost(IF($N6905="",X$8,$N6905),X$4,X$5,$L6905)*MAX($K6905,1)*IF($M6905="",X$7,$M6905)/100)</f>
        <v/>
      </c>
      <c r="Y6905" s="84"/>
      <c r="Z6905" s="88" t="str">
        <f>IF(OR(Z$4="",Z$4=0,Z$5="",Z$7=0,Z$7="",Z$8="",$L6905="",$L6905=0),"",layerCost(IF($N6905="",Z$8,$N6905),Z$4,Z$5,$L6905)*MAX($K6905,1)*IF($M6905="",Z$7,$M6905)/100)</f>
        <v/>
      </c>
    </row>
    <row r="6906" spans="16:26" x14ac:dyDescent="0.2">
      <c r="P6906" s="88" t="str">
        <f>IF(OR(P$4="",P$4=0,P$5="",P$7=0,P$7="",P$8="",$L6906="",$L6906=0),"",layerCost(IF($N6906="",P$8,$N6906),P$4,P$5,$L6906)*MAX($K6906,1)*IF($M6906="",P$7,$M6906)/100)</f>
        <v/>
      </c>
      <c r="Q6906" s="84"/>
      <c r="R6906" s="88" t="str">
        <f>IF(OR(R$4="",R$4=0,R$5="",R$7=0,R$7="",R$8="",$L6906="",$L6906=0),"",layerCost(IF($N6906="",R$8,$N6906),R$4,R$5,$L6906)*MAX($K6906,1)*IF($M6906="",R$7,$M6906)/100)</f>
        <v/>
      </c>
      <c r="S6906" s="84"/>
      <c r="T6906" s="88" t="str">
        <f>IF(OR(T$4="",T$4=0,T$5="",T$7=0,T$7="",T$8="",$L6906="",$L6906=0),"",layerCost(IF($N6906="",T$8,$N6906),T$4,T$5,$L6906)*MAX($K6906,1)*IF($M6906="",T$7,$M6906)/100)</f>
        <v/>
      </c>
      <c r="U6906" s="84"/>
      <c r="V6906" s="88" t="str">
        <f>IF(OR(V$4="",V$4=0,V$5="",V$7=0,V$7="",V$8="",$L6906="",$L6906=0),"",layerCost(IF($N6906="",V$8,$N6906),V$4,V$5,$L6906)*MAX($K6906,1)*IF($M6906="",V$7,$M6906)/100)</f>
        <v/>
      </c>
      <c r="W6906" s="84"/>
      <c r="X6906" s="88" t="str">
        <f>IF(OR(X$4="",X$4=0,X$5="",X$7=0,X$7="",X$8="",$L6906="",$L6906=0),"",layerCost(IF($N6906="",X$8,$N6906),X$4,X$5,$L6906)*MAX($K6906,1)*IF($M6906="",X$7,$M6906)/100)</f>
        <v/>
      </c>
      <c r="Y6906" s="84"/>
      <c r="Z6906" s="88" t="str">
        <f>IF(OR(Z$4="",Z$4=0,Z$5="",Z$7=0,Z$7="",Z$8="",$L6906="",$L6906=0),"",layerCost(IF($N6906="",Z$8,$N6906),Z$4,Z$5,$L6906)*MAX($K6906,1)*IF($M6906="",Z$7,$M6906)/100)</f>
        <v/>
      </c>
    </row>
    <row r="6907" spans="16:26" x14ac:dyDescent="0.2">
      <c r="P6907" s="88" t="str">
        <f>IF(OR(P$4="",P$4=0,P$5="",P$7=0,P$7="",P$8="",$L6907="",$L6907=0),"",layerCost(IF($N6907="",P$8,$N6907),P$4,P$5,$L6907)*MAX($K6907,1)*IF($M6907="",P$7,$M6907)/100)</f>
        <v/>
      </c>
      <c r="Q6907" s="84"/>
      <c r="R6907" s="88" t="str">
        <f>IF(OR(R$4="",R$4=0,R$5="",R$7=0,R$7="",R$8="",$L6907="",$L6907=0),"",layerCost(IF($N6907="",R$8,$N6907),R$4,R$5,$L6907)*MAX($K6907,1)*IF($M6907="",R$7,$M6907)/100)</f>
        <v/>
      </c>
      <c r="S6907" s="84"/>
      <c r="T6907" s="88" t="str">
        <f>IF(OR(T$4="",T$4=0,T$5="",T$7=0,T$7="",T$8="",$L6907="",$L6907=0),"",layerCost(IF($N6907="",T$8,$N6907),T$4,T$5,$L6907)*MAX($K6907,1)*IF($M6907="",T$7,$M6907)/100)</f>
        <v/>
      </c>
      <c r="U6907" s="84"/>
      <c r="V6907" s="88" t="str">
        <f>IF(OR(V$4="",V$4=0,V$5="",V$7=0,V$7="",V$8="",$L6907="",$L6907=0),"",layerCost(IF($N6907="",V$8,$N6907),V$4,V$5,$L6907)*MAX($K6907,1)*IF($M6907="",V$7,$M6907)/100)</f>
        <v/>
      </c>
      <c r="W6907" s="84"/>
      <c r="X6907" s="88" t="str">
        <f>IF(OR(X$4="",X$4=0,X$5="",X$7=0,X$7="",X$8="",$L6907="",$L6907=0),"",layerCost(IF($N6907="",X$8,$N6907),X$4,X$5,$L6907)*MAX($K6907,1)*IF($M6907="",X$7,$M6907)/100)</f>
        <v/>
      </c>
      <c r="Y6907" s="84"/>
      <c r="Z6907" s="88" t="str">
        <f>IF(OR(Z$4="",Z$4=0,Z$5="",Z$7=0,Z$7="",Z$8="",$L6907="",$L6907=0),"",layerCost(IF($N6907="",Z$8,$N6907),Z$4,Z$5,$L6907)*MAX($K6907,1)*IF($M6907="",Z$7,$M6907)/100)</f>
        <v/>
      </c>
    </row>
    <row r="6908" spans="16:26" x14ac:dyDescent="0.2">
      <c r="P6908" s="88" t="str">
        <f>IF(OR(P$4="",P$4=0,P$5="",P$7=0,P$7="",P$8="",$L6908="",$L6908=0),"",layerCost(IF($N6908="",P$8,$N6908),P$4,P$5,$L6908)*MAX($K6908,1)*IF($M6908="",P$7,$M6908)/100)</f>
        <v/>
      </c>
      <c r="Q6908" s="84"/>
      <c r="R6908" s="88" t="str">
        <f>IF(OR(R$4="",R$4=0,R$5="",R$7=0,R$7="",R$8="",$L6908="",$L6908=0),"",layerCost(IF($N6908="",R$8,$N6908),R$4,R$5,$L6908)*MAX($K6908,1)*IF($M6908="",R$7,$M6908)/100)</f>
        <v/>
      </c>
      <c r="S6908" s="84"/>
      <c r="T6908" s="88" t="str">
        <f>IF(OR(T$4="",T$4=0,T$5="",T$7=0,T$7="",T$8="",$L6908="",$L6908=0),"",layerCost(IF($N6908="",T$8,$N6908),T$4,T$5,$L6908)*MAX($K6908,1)*IF($M6908="",T$7,$M6908)/100)</f>
        <v/>
      </c>
      <c r="U6908" s="84"/>
      <c r="V6908" s="88" t="str">
        <f>IF(OR(V$4="",V$4=0,V$5="",V$7=0,V$7="",V$8="",$L6908="",$L6908=0),"",layerCost(IF($N6908="",V$8,$N6908),V$4,V$5,$L6908)*MAX($K6908,1)*IF($M6908="",V$7,$M6908)/100)</f>
        <v/>
      </c>
      <c r="W6908" s="84"/>
      <c r="X6908" s="88" t="str">
        <f>IF(OR(X$4="",X$4=0,X$5="",X$7=0,X$7="",X$8="",$L6908="",$L6908=0),"",layerCost(IF($N6908="",X$8,$N6908),X$4,X$5,$L6908)*MAX($K6908,1)*IF($M6908="",X$7,$M6908)/100)</f>
        <v/>
      </c>
      <c r="Y6908" s="84"/>
      <c r="Z6908" s="88" t="str">
        <f>IF(OR(Z$4="",Z$4=0,Z$5="",Z$7=0,Z$7="",Z$8="",$L6908="",$L6908=0),"",layerCost(IF($N6908="",Z$8,$N6908),Z$4,Z$5,$L6908)*MAX($K6908,1)*IF($M6908="",Z$7,$M6908)/100)</f>
        <v/>
      </c>
    </row>
    <row r="6909" spans="16:26" x14ac:dyDescent="0.2">
      <c r="P6909" s="88" t="str">
        <f>IF(OR(P$4="",P$4=0,P$5="",P$7=0,P$7="",P$8="",$L6909="",$L6909=0),"",layerCost(IF($N6909="",P$8,$N6909),P$4,P$5,$L6909)*MAX($K6909,1)*IF($M6909="",P$7,$M6909)/100)</f>
        <v/>
      </c>
      <c r="Q6909" s="84"/>
      <c r="R6909" s="88" t="str">
        <f>IF(OR(R$4="",R$4=0,R$5="",R$7=0,R$7="",R$8="",$L6909="",$L6909=0),"",layerCost(IF($N6909="",R$8,$N6909),R$4,R$5,$L6909)*MAX($K6909,1)*IF($M6909="",R$7,$M6909)/100)</f>
        <v/>
      </c>
      <c r="S6909" s="84"/>
      <c r="T6909" s="88" t="str">
        <f>IF(OR(T$4="",T$4=0,T$5="",T$7=0,T$7="",T$8="",$L6909="",$L6909=0),"",layerCost(IF($N6909="",T$8,$N6909),T$4,T$5,$L6909)*MAX($K6909,1)*IF($M6909="",T$7,$M6909)/100)</f>
        <v/>
      </c>
      <c r="U6909" s="84"/>
      <c r="V6909" s="88" t="str">
        <f>IF(OR(V$4="",V$4=0,V$5="",V$7=0,V$7="",V$8="",$L6909="",$L6909=0),"",layerCost(IF($N6909="",V$8,$N6909),V$4,V$5,$L6909)*MAX($K6909,1)*IF($M6909="",V$7,$M6909)/100)</f>
        <v/>
      </c>
      <c r="W6909" s="84"/>
      <c r="X6909" s="88" t="str">
        <f>IF(OR(X$4="",X$4=0,X$5="",X$7=0,X$7="",X$8="",$L6909="",$L6909=0),"",layerCost(IF($N6909="",X$8,$N6909),X$4,X$5,$L6909)*MAX($K6909,1)*IF($M6909="",X$7,$M6909)/100)</f>
        <v/>
      </c>
      <c r="Y6909" s="84"/>
      <c r="Z6909" s="88" t="str">
        <f>IF(OR(Z$4="",Z$4=0,Z$5="",Z$7=0,Z$7="",Z$8="",$L6909="",$L6909=0),"",layerCost(IF($N6909="",Z$8,$N6909),Z$4,Z$5,$L6909)*MAX($K6909,1)*IF($M6909="",Z$7,$M6909)/100)</f>
        <v/>
      </c>
    </row>
    <row r="6910" spans="16:26" x14ac:dyDescent="0.2">
      <c r="P6910" s="88" t="str">
        <f>IF(OR(P$4="",P$4=0,P$5="",P$7=0,P$7="",P$8="",$L6910="",$L6910=0),"",layerCost(IF($N6910="",P$8,$N6910),P$4,P$5,$L6910)*MAX($K6910,1)*IF($M6910="",P$7,$M6910)/100)</f>
        <v/>
      </c>
      <c r="Q6910" s="84"/>
      <c r="R6910" s="88" t="str">
        <f>IF(OR(R$4="",R$4=0,R$5="",R$7=0,R$7="",R$8="",$L6910="",$L6910=0),"",layerCost(IF($N6910="",R$8,$N6910),R$4,R$5,$L6910)*MAX($K6910,1)*IF($M6910="",R$7,$M6910)/100)</f>
        <v/>
      </c>
      <c r="S6910" s="84"/>
      <c r="T6910" s="88" t="str">
        <f>IF(OR(T$4="",T$4=0,T$5="",T$7=0,T$7="",T$8="",$L6910="",$L6910=0),"",layerCost(IF($N6910="",T$8,$N6910),T$4,T$5,$L6910)*MAX($K6910,1)*IF($M6910="",T$7,$M6910)/100)</f>
        <v/>
      </c>
      <c r="U6910" s="84"/>
      <c r="V6910" s="88" t="str">
        <f>IF(OR(V$4="",V$4=0,V$5="",V$7=0,V$7="",V$8="",$L6910="",$L6910=0),"",layerCost(IF($N6910="",V$8,$N6910),V$4,V$5,$L6910)*MAX($K6910,1)*IF($M6910="",V$7,$M6910)/100)</f>
        <v/>
      </c>
      <c r="W6910" s="84"/>
      <c r="X6910" s="88" t="str">
        <f>IF(OR(X$4="",X$4=0,X$5="",X$7=0,X$7="",X$8="",$L6910="",$L6910=0),"",layerCost(IF($N6910="",X$8,$N6910),X$4,X$5,$L6910)*MAX($K6910,1)*IF($M6910="",X$7,$M6910)/100)</f>
        <v/>
      </c>
      <c r="Y6910" s="84"/>
      <c r="Z6910" s="88" t="str">
        <f>IF(OR(Z$4="",Z$4=0,Z$5="",Z$7=0,Z$7="",Z$8="",$L6910="",$L6910=0),"",layerCost(IF($N6910="",Z$8,$N6910),Z$4,Z$5,$L6910)*MAX($K6910,1)*IF($M6910="",Z$7,$M6910)/100)</f>
        <v/>
      </c>
    </row>
    <row r="6911" spans="16:26" x14ac:dyDescent="0.2">
      <c r="P6911" s="88" t="str">
        <f>IF(OR(P$4="",P$4=0,P$5="",P$7=0,P$7="",P$8="",$L6911="",$L6911=0),"",layerCost(IF($N6911="",P$8,$N6911),P$4,P$5,$L6911)*MAX($K6911,1)*IF($M6911="",P$7,$M6911)/100)</f>
        <v/>
      </c>
      <c r="Q6911" s="84"/>
      <c r="R6911" s="88" t="str">
        <f>IF(OR(R$4="",R$4=0,R$5="",R$7=0,R$7="",R$8="",$L6911="",$L6911=0),"",layerCost(IF($N6911="",R$8,$N6911),R$4,R$5,$L6911)*MAX($K6911,1)*IF($M6911="",R$7,$M6911)/100)</f>
        <v/>
      </c>
      <c r="S6911" s="84"/>
      <c r="T6911" s="88" t="str">
        <f>IF(OR(T$4="",T$4=0,T$5="",T$7=0,T$7="",T$8="",$L6911="",$L6911=0),"",layerCost(IF($N6911="",T$8,$N6911),T$4,T$5,$L6911)*MAX($K6911,1)*IF($M6911="",T$7,$M6911)/100)</f>
        <v/>
      </c>
      <c r="U6911" s="84"/>
      <c r="V6911" s="88" t="str">
        <f>IF(OR(V$4="",V$4=0,V$5="",V$7=0,V$7="",V$8="",$L6911="",$L6911=0),"",layerCost(IF($N6911="",V$8,$N6911),V$4,V$5,$L6911)*MAX($K6911,1)*IF($M6911="",V$7,$M6911)/100)</f>
        <v/>
      </c>
      <c r="W6911" s="84"/>
      <c r="X6911" s="88" t="str">
        <f>IF(OR(X$4="",X$4=0,X$5="",X$7=0,X$7="",X$8="",$L6911="",$L6911=0),"",layerCost(IF($N6911="",X$8,$N6911),X$4,X$5,$L6911)*MAX($K6911,1)*IF($M6911="",X$7,$M6911)/100)</f>
        <v/>
      </c>
      <c r="Y6911" s="84"/>
      <c r="Z6911" s="88" t="str">
        <f>IF(OR(Z$4="",Z$4=0,Z$5="",Z$7=0,Z$7="",Z$8="",$L6911="",$L6911=0),"",layerCost(IF($N6911="",Z$8,$N6911),Z$4,Z$5,$L6911)*MAX($K6911,1)*IF($M6911="",Z$7,$M6911)/100)</f>
        <v/>
      </c>
    </row>
    <row r="6912" spans="16:26" x14ac:dyDescent="0.2">
      <c r="P6912" s="88" t="str">
        <f>IF(OR(P$4="",P$4=0,P$5="",P$7=0,P$7="",P$8="",$L6912="",$L6912=0),"",layerCost(IF($N6912="",P$8,$N6912),P$4,P$5,$L6912)*MAX($K6912,1)*IF($M6912="",P$7,$M6912)/100)</f>
        <v/>
      </c>
      <c r="Q6912" s="84"/>
      <c r="R6912" s="88" t="str">
        <f>IF(OR(R$4="",R$4=0,R$5="",R$7=0,R$7="",R$8="",$L6912="",$L6912=0),"",layerCost(IF($N6912="",R$8,$N6912),R$4,R$5,$L6912)*MAX($K6912,1)*IF($M6912="",R$7,$M6912)/100)</f>
        <v/>
      </c>
      <c r="S6912" s="84"/>
      <c r="T6912" s="88" t="str">
        <f>IF(OR(T$4="",T$4=0,T$5="",T$7=0,T$7="",T$8="",$L6912="",$L6912=0),"",layerCost(IF($N6912="",T$8,$N6912),T$4,T$5,$L6912)*MAX($K6912,1)*IF($M6912="",T$7,$M6912)/100)</f>
        <v/>
      </c>
      <c r="U6912" s="84"/>
      <c r="V6912" s="88" t="str">
        <f>IF(OR(V$4="",V$4=0,V$5="",V$7=0,V$7="",V$8="",$L6912="",$L6912=0),"",layerCost(IF($N6912="",V$8,$N6912),V$4,V$5,$L6912)*MAX($K6912,1)*IF($M6912="",V$7,$M6912)/100)</f>
        <v/>
      </c>
      <c r="W6912" s="84"/>
      <c r="X6912" s="88" t="str">
        <f>IF(OR(X$4="",X$4=0,X$5="",X$7=0,X$7="",X$8="",$L6912="",$L6912=0),"",layerCost(IF($N6912="",X$8,$N6912),X$4,X$5,$L6912)*MAX($K6912,1)*IF($M6912="",X$7,$M6912)/100)</f>
        <v/>
      </c>
      <c r="Y6912" s="84"/>
      <c r="Z6912" s="88" t="str">
        <f>IF(OR(Z$4="",Z$4=0,Z$5="",Z$7=0,Z$7="",Z$8="",$L6912="",$L6912=0),"",layerCost(IF($N6912="",Z$8,$N6912),Z$4,Z$5,$L6912)*MAX($K6912,1)*IF($M6912="",Z$7,$M6912)/100)</f>
        <v/>
      </c>
    </row>
    <row r="6913" spans="16:26" x14ac:dyDescent="0.2">
      <c r="P6913" s="88" t="str">
        <f>IF(OR(P$4="",P$4=0,P$5="",P$7=0,P$7="",P$8="",$L6913="",$L6913=0),"",layerCost(IF($N6913="",P$8,$N6913),P$4,P$5,$L6913)*MAX($K6913,1)*IF($M6913="",P$7,$M6913)/100)</f>
        <v/>
      </c>
      <c r="Q6913" s="84"/>
      <c r="R6913" s="88" t="str">
        <f>IF(OR(R$4="",R$4=0,R$5="",R$7=0,R$7="",R$8="",$L6913="",$L6913=0),"",layerCost(IF($N6913="",R$8,$N6913),R$4,R$5,$L6913)*MAX($K6913,1)*IF($M6913="",R$7,$M6913)/100)</f>
        <v/>
      </c>
      <c r="S6913" s="84"/>
      <c r="T6913" s="88" t="str">
        <f>IF(OR(T$4="",T$4=0,T$5="",T$7=0,T$7="",T$8="",$L6913="",$L6913=0),"",layerCost(IF($N6913="",T$8,$N6913),T$4,T$5,$L6913)*MAX($K6913,1)*IF($M6913="",T$7,$M6913)/100)</f>
        <v/>
      </c>
      <c r="U6913" s="84"/>
      <c r="V6913" s="88" t="str">
        <f>IF(OR(V$4="",V$4=0,V$5="",V$7=0,V$7="",V$8="",$L6913="",$L6913=0),"",layerCost(IF($N6913="",V$8,$N6913),V$4,V$5,$L6913)*MAX($K6913,1)*IF($M6913="",V$7,$M6913)/100)</f>
        <v/>
      </c>
      <c r="W6913" s="84"/>
      <c r="X6913" s="88" t="str">
        <f>IF(OR(X$4="",X$4=0,X$5="",X$7=0,X$7="",X$8="",$L6913="",$L6913=0),"",layerCost(IF($N6913="",X$8,$N6913),X$4,X$5,$L6913)*MAX($K6913,1)*IF($M6913="",X$7,$M6913)/100)</f>
        <v/>
      </c>
      <c r="Y6913" s="84"/>
      <c r="Z6913" s="88" t="str">
        <f>IF(OR(Z$4="",Z$4=0,Z$5="",Z$7=0,Z$7="",Z$8="",$L6913="",$L6913=0),"",layerCost(IF($N6913="",Z$8,$N6913),Z$4,Z$5,$L6913)*MAX($K6913,1)*IF($M6913="",Z$7,$M6913)/100)</f>
        <v/>
      </c>
    </row>
    <row r="6914" spans="16:26" x14ac:dyDescent="0.2">
      <c r="P6914" s="88" t="str">
        <f>IF(OR(P$4="",P$4=0,P$5="",P$7=0,P$7="",P$8="",$L6914="",$L6914=0),"",layerCost(IF($N6914="",P$8,$N6914),P$4,P$5,$L6914)*MAX($K6914,1)*IF($M6914="",P$7,$M6914)/100)</f>
        <v/>
      </c>
      <c r="Q6914" s="84"/>
      <c r="R6914" s="88" t="str">
        <f>IF(OR(R$4="",R$4=0,R$5="",R$7=0,R$7="",R$8="",$L6914="",$L6914=0),"",layerCost(IF($N6914="",R$8,$N6914),R$4,R$5,$L6914)*MAX($K6914,1)*IF($M6914="",R$7,$M6914)/100)</f>
        <v/>
      </c>
      <c r="S6914" s="84"/>
      <c r="T6914" s="88" t="str">
        <f>IF(OR(T$4="",T$4=0,T$5="",T$7=0,T$7="",T$8="",$L6914="",$L6914=0),"",layerCost(IF($N6914="",T$8,$N6914),T$4,T$5,$L6914)*MAX($K6914,1)*IF($M6914="",T$7,$M6914)/100)</f>
        <v/>
      </c>
      <c r="U6914" s="84"/>
      <c r="V6914" s="88" t="str">
        <f>IF(OR(V$4="",V$4=0,V$5="",V$7=0,V$7="",V$8="",$L6914="",$L6914=0),"",layerCost(IF($N6914="",V$8,$N6914),V$4,V$5,$L6914)*MAX($K6914,1)*IF($M6914="",V$7,$M6914)/100)</f>
        <v/>
      </c>
      <c r="W6914" s="84"/>
      <c r="X6914" s="88" t="str">
        <f>IF(OR(X$4="",X$4=0,X$5="",X$7=0,X$7="",X$8="",$L6914="",$L6914=0),"",layerCost(IF($N6914="",X$8,$N6914),X$4,X$5,$L6914)*MAX($K6914,1)*IF($M6914="",X$7,$M6914)/100)</f>
        <v/>
      </c>
      <c r="Y6914" s="84"/>
      <c r="Z6914" s="88" t="str">
        <f>IF(OR(Z$4="",Z$4=0,Z$5="",Z$7=0,Z$7="",Z$8="",$L6914="",$L6914=0),"",layerCost(IF($N6914="",Z$8,$N6914),Z$4,Z$5,$L6914)*MAX($K6914,1)*IF($M6914="",Z$7,$M6914)/100)</f>
        <v/>
      </c>
    </row>
    <row r="6915" spans="16:26" x14ac:dyDescent="0.2">
      <c r="P6915" s="88" t="str">
        <f>IF(OR(P$4="",P$4=0,P$5="",P$7=0,P$7="",P$8="",$L6915="",$L6915=0),"",layerCost(IF($N6915="",P$8,$N6915),P$4,P$5,$L6915)*MAX($K6915,1)*IF($M6915="",P$7,$M6915)/100)</f>
        <v/>
      </c>
      <c r="Q6915" s="84"/>
      <c r="R6915" s="88" t="str">
        <f>IF(OR(R$4="",R$4=0,R$5="",R$7=0,R$7="",R$8="",$L6915="",$L6915=0),"",layerCost(IF($N6915="",R$8,$N6915),R$4,R$5,$L6915)*MAX($K6915,1)*IF($M6915="",R$7,$M6915)/100)</f>
        <v/>
      </c>
      <c r="S6915" s="84"/>
      <c r="T6915" s="88" t="str">
        <f>IF(OR(T$4="",T$4=0,T$5="",T$7=0,T$7="",T$8="",$L6915="",$L6915=0),"",layerCost(IF($N6915="",T$8,$N6915),T$4,T$5,$L6915)*MAX($K6915,1)*IF($M6915="",T$7,$M6915)/100)</f>
        <v/>
      </c>
      <c r="U6915" s="84"/>
      <c r="V6915" s="88" t="str">
        <f>IF(OR(V$4="",V$4=0,V$5="",V$7=0,V$7="",V$8="",$L6915="",$L6915=0),"",layerCost(IF($N6915="",V$8,$N6915),V$4,V$5,$L6915)*MAX($K6915,1)*IF($M6915="",V$7,$M6915)/100)</f>
        <v/>
      </c>
      <c r="W6915" s="84"/>
      <c r="X6915" s="88" t="str">
        <f>IF(OR(X$4="",X$4=0,X$5="",X$7=0,X$7="",X$8="",$L6915="",$L6915=0),"",layerCost(IF($N6915="",X$8,$N6915),X$4,X$5,$L6915)*MAX($K6915,1)*IF($M6915="",X$7,$M6915)/100)</f>
        <v/>
      </c>
      <c r="Y6915" s="84"/>
      <c r="Z6915" s="88" t="str">
        <f>IF(OR(Z$4="",Z$4=0,Z$5="",Z$7=0,Z$7="",Z$8="",$L6915="",$L6915=0),"",layerCost(IF($N6915="",Z$8,$N6915),Z$4,Z$5,$L6915)*MAX($K6915,1)*IF($M6915="",Z$7,$M6915)/100)</f>
        <v/>
      </c>
    </row>
    <row r="6916" spans="16:26" x14ac:dyDescent="0.2">
      <c r="P6916" s="88" t="str">
        <f>IF(OR(P$4="",P$4=0,P$5="",P$7=0,P$7="",P$8="",$L6916="",$L6916=0),"",layerCost(IF($N6916="",P$8,$N6916),P$4,P$5,$L6916)*MAX($K6916,1)*IF($M6916="",P$7,$M6916)/100)</f>
        <v/>
      </c>
      <c r="Q6916" s="84"/>
      <c r="R6916" s="88" t="str">
        <f>IF(OR(R$4="",R$4=0,R$5="",R$7=0,R$7="",R$8="",$L6916="",$L6916=0),"",layerCost(IF($N6916="",R$8,$N6916),R$4,R$5,$L6916)*MAX($K6916,1)*IF($M6916="",R$7,$M6916)/100)</f>
        <v/>
      </c>
      <c r="S6916" s="84"/>
      <c r="T6916" s="88" t="str">
        <f>IF(OR(T$4="",T$4=0,T$5="",T$7=0,T$7="",T$8="",$L6916="",$L6916=0),"",layerCost(IF($N6916="",T$8,$N6916),T$4,T$5,$L6916)*MAX($K6916,1)*IF($M6916="",T$7,$M6916)/100)</f>
        <v/>
      </c>
      <c r="U6916" s="84"/>
      <c r="V6916" s="88" t="str">
        <f>IF(OR(V$4="",V$4=0,V$5="",V$7=0,V$7="",V$8="",$L6916="",$L6916=0),"",layerCost(IF($N6916="",V$8,$N6916),V$4,V$5,$L6916)*MAX($K6916,1)*IF($M6916="",V$7,$M6916)/100)</f>
        <v/>
      </c>
      <c r="W6916" s="84"/>
      <c r="X6916" s="88" t="str">
        <f>IF(OR(X$4="",X$4=0,X$5="",X$7=0,X$7="",X$8="",$L6916="",$L6916=0),"",layerCost(IF($N6916="",X$8,$N6916),X$4,X$5,$L6916)*MAX($K6916,1)*IF($M6916="",X$7,$M6916)/100)</f>
        <v/>
      </c>
      <c r="Y6916" s="84"/>
      <c r="Z6916" s="88" t="str">
        <f>IF(OR(Z$4="",Z$4=0,Z$5="",Z$7=0,Z$7="",Z$8="",$L6916="",$L6916=0),"",layerCost(IF($N6916="",Z$8,$N6916),Z$4,Z$5,$L6916)*MAX($K6916,1)*IF($M6916="",Z$7,$M6916)/100)</f>
        <v/>
      </c>
    </row>
    <row r="6917" spans="16:26" x14ac:dyDescent="0.2">
      <c r="P6917" s="88" t="str">
        <f>IF(OR(P$4="",P$4=0,P$5="",P$7=0,P$7="",P$8="",$L6917="",$L6917=0),"",layerCost(IF($N6917="",P$8,$N6917),P$4,P$5,$L6917)*MAX($K6917,1)*IF($M6917="",P$7,$M6917)/100)</f>
        <v/>
      </c>
      <c r="Q6917" s="84"/>
      <c r="R6917" s="88" t="str">
        <f>IF(OR(R$4="",R$4=0,R$5="",R$7=0,R$7="",R$8="",$L6917="",$L6917=0),"",layerCost(IF($N6917="",R$8,$N6917),R$4,R$5,$L6917)*MAX($K6917,1)*IF($M6917="",R$7,$M6917)/100)</f>
        <v/>
      </c>
      <c r="S6917" s="84"/>
      <c r="T6917" s="88" t="str">
        <f>IF(OR(T$4="",T$4=0,T$5="",T$7=0,T$7="",T$8="",$L6917="",$L6917=0),"",layerCost(IF($N6917="",T$8,$N6917),T$4,T$5,$L6917)*MAX($K6917,1)*IF($M6917="",T$7,$M6917)/100)</f>
        <v/>
      </c>
      <c r="U6917" s="84"/>
      <c r="V6917" s="88" t="str">
        <f>IF(OR(V$4="",V$4=0,V$5="",V$7=0,V$7="",V$8="",$L6917="",$L6917=0),"",layerCost(IF($N6917="",V$8,$N6917),V$4,V$5,$L6917)*MAX($K6917,1)*IF($M6917="",V$7,$M6917)/100)</f>
        <v/>
      </c>
      <c r="W6917" s="84"/>
      <c r="X6917" s="88" t="str">
        <f>IF(OR(X$4="",X$4=0,X$5="",X$7=0,X$7="",X$8="",$L6917="",$L6917=0),"",layerCost(IF($N6917="",X$8,$N6917),X$4,X$5,$L6917)*MAX($K6917,1)*IF($M6917="",X$7,$M6917)/100)</f>
        <v/>
      </c>
      <c r="Y6917" s="84"/>
      <c r="Z6917" s="88" t="str">
        <f>IF(OR(Z$4="",Z$4=0,Z$5="",Z$7=0,Z$7="",Z$8="",$L6917="",$L6917=0),"",layerCost(IF($N6917="",Z$8,$N6917),Z$4,Z$5,$L6917)*MAX($K6917,1)*IF($M6917="",Z$7,$M6917)/100)</f>
        <v/>
      </c>
    </row>
    <row r="6918" spans="16:26" x14ac:dyDescent="0.2">
      <c r="P6918" s="88" t="str">
        <f>IF(OR(P$4="",P$4=0,P$5="",P$7=0,P$7="",P$8="",$L6918="",$L6918=0),"",layerCost(IF($N6918="",P$8,$N6918),P$4,P$5,$L6918)*MAX($K6918,1)*IF($M6918="",P$7,$M6918)/100)</f>
        <v/>
      </c>
      <c r="Q6918" s="84"/>
      <c r="R6918" s="88" t="str">
        <f>IF(OR(R$4="",R$4=0,R$5="",R$7=0,R$7="",R$8="",$L6918="",$L6918=0),"",layerCost(IF($N6918="",R$8,$N6918),R$4,R$5,$L6918)*MAX($K6918,1)*IF($M6918="",R$7,$M6918)/100)</f>
        <v/>
      </c>
      <c r="S6918" s="84"/>
      <c r="T6918" s="88" t="str">
        <f>IF(OR(T$4="",T$4=0,T$5="",T$7=0,T$7="",T$8="",$L6918="",$L6918=0),"",layerCost(IF($N6918="",T$8,$N6918),T$4,T$5,$L6918)*MAX($K6918,1)*IF($M6918="",T$7,$M6918)/100)</f>
        <v/>
      </c>
      <c r="U6918" s="84"/>
      <c r="V6918" s="88" t="str">
        <f>IF(OR(V$4="",V$4=0,V$5="",V$7=0,V$7="",V$8="",$L6918="",$L6918=0),"",layerCost(IF($N6918="",V$8,$N6918),V$4,V$5,$L6918)*MAX($K6918,1)*IF($M6918="",V$7,$M6918)/100)</f>
        <v/>
      </c>
      <c r="W6918" s="84"/>
      <c r="X6918" s="88" t="str">
        <f>IF(OR(X$4="",X$4=0,X$5="",X$7=0,X$7="",X$8="",$L6918="",$L6918=0),"",layerCost(IF($N6918="",X$8,$N6918),X$4,X$5,$L6918)*MAX($K6918,1)*IF($M6918="",X$7,$M6918)/100)</f>
        <v/>
      </c>
      <c r="Y6918" s="84"/>
      <c r="Z6918" s="88" t="str">
        <f>IF(OR(Z$4="",Z$4=0,Z$5="",Z$7=0,Z$7="",Z$8="",$L6918="",$L6918=0),"",layerCost(IF($N6918="",Z$8,$N6918),Z$4,Z$5,$L6918)*MAX($K6918,1)*IF($M6918="",Z$7,$M6918)/100)</f>
        <v/>
      </c>
    </row>
    <row r="6919" spans="16:26" x14ac:dyDescent="0.2">
      <c r="P6919" s="88" t="str">
        <f>IF(OR(P$4="",P$4=0,P$5="",P$7=0,P$7="",P$8="",$L6919="",$L6919=0),"",layerCost(IF($N6919="",P$8,$N6919),P$4,P$5,$L6919)*MAX($K6919,1)*IF($M6919="",P$7,$M6919)/100)</f>
        <v/>
      </c>
      <c r="Q6919" s="84"/>
      <c r="R6919" s="88" t="str">
        <f>IF(OR(R$4="",R$4=0,R$5="",R$7=0,R$7="",R$8="",$L6919="",$L6919=0),"",layerCost(IF($N6919="",R$8,$N6919),R$4,R$5,$L6919)*MAX($K6919,1)*IF($M6919="",R$7,$M6919)/100)</f>
        <v/>
      </c>
      <c r="S6919" s="84"/>
      <c r="T6919" s="88" t="str">
        <f>IF(OR(T$4="",T$4=0,T$5="",T$7=0,T$7="",T$8="",$L6919="",$L6919=0),"",layerCost(IF($N6919="",T$8,$N6919),T$4,T$5,$L6919)*MAX($K6919,1)*IF($M6919="",T$7,$M6919)/100)</f>
        <v/>
      </c>
      <c r="U6919" s="84"/>
      <c r="V6919" s="88" t="str">
        <f>IF(OR(V$4="",V$4=0,V$5="",V$7=0,V$7="",V$8="",$L6919="",$L6919=0),"",layerCost(IF($N6919="",V$8,$N6919),V$4,V$5,$L6919)*MAX($K6919,1)*IF($M6919="",V$7,$M6919)/100)</f>
        <v/>
      </c>
      <c r="W6919" s="84"/>
      <c r="X6919" s="88" t="str">
        <f>IF(OR(X$4="",X$4=0,X$5="",X$7=0,X$7="",X$8="",$L6919="",$L6919=0),"",layerCost(IF($N6919="",X$8,$N6919),X$4,X$5,$L6919)*MAX($K6919,1)*IF($M6919="",X$7,$M6919)/100)</f>
        <v/>
      </c>
      <c r="Y6919" s="84"/>
      <c r="Z6919" s="88" t="str">
        <f>IF(OR(Z$4="",Z$4=0,Z$5="",Z$7=0,Z$7="",Z$8="",$L6919="",$L6919=0),"",layerCost(IF($N6919="",Z$8,$N6919),Z$4,Z$5,$L6919)*MAX($K6919,1)*IF($M6919="",Z$7,$M6919)/100)</f>
        <v/>
      </c>
    </row>
    <row r="6920" spans="16:26" x14ac:dyDescent="0.2">
      <c r="P6920" s="88" t="str">
        <f>IF(OR(P$4="",P$4=0,P$5="",P$7=0,P$7="",P$8="",$L6920="",$L6920=0),"",layerCost(IF($N6920="",P$8,$N6920),P$4,P$5,$L6920)*MAX($K6920,1)*IF($M6920="",P$7,$M6920)/100)</f>
        <v/>
      </c>
      <c r="Q6920" s="84"/>
      <c r="R6920" s="88" t="str">
        <f>IF(OR(R$4="",R$4=0,R$5="",R$7=0,R$7="",R$8="",$L6920="",$L6920=0),"",layerCost(IF($N6920="",R$8,$N6920),R$4,R$5,$L6920)*MAX($K6920,1)*IF($M6920="",R$7,$M6920)/100)</f>
        <v/>
      </c>
      <c r="S6920" s="84"/>
      <c r="T6920" s="88" t="str">
        <f>IF(OR(T$4="",T$4=0,T$5="",T$7=0,T$7="",T$8="",$L6920="",$L6920=0),"",layerCost(IF($N6920="",T$8,$N6920),T$4,T$5,$L6920)*MAX($K6920,1)*IF($M6920="",T$7,$M6920)/100)</f>
        <v/>
      </c>
      <c r="U6920" s="84"/>
      <c r="V6920" s="88" t="str">
        <f>IF(OR(V$4="",V$4=0,V$5="",V$7=0,V$7="",V$8="",$L6920="",$L6920=0),"",layerCost(IF($N6920="",V$8,$N6920),V$4,V$5,$L6920)*MAX($K6920,1)*IF($M6920="",V$7,$M6920)/100)</f>
        <v/>
      </c>
      <c r="W6920" s="84"/>
      <c r="X6920" s="88" t="str">
        <f>IF(OR(X$4="",X$4=0,X$5="",X$7=0,X$7="",X$8="",$L6920="",$L6920=0),"",layerCost(IF($N6920="",X$8,$N6920),X$4,X$5,$L6920)*MAX($K6920,1)*IF($M6920="",X$7,$M6920)/100)</f>
        <v/>
      </c>
      <c r="Y6920" s="84"/>
      <c r="Z6920" s="88" t="str">
        <f>IF(OR(Z$4="",Z$4=0,Z$5="",Z$7=0,Z$7="",Z$8="",$L6920="",$L6920=0),"",layerCost(IF($N6920="",Z$8,$N6920),Z$4,Z$5,$L6920)*MAX($K6920,1)*IF($M6920="",Z$7,$M6920)/100)</f>
        <v/>
      </c>
    </row>
    <row r="6921" spans="16:26" x14ac:dyDescent="0.2">
      <c r="P6921" s="88" t="str">
        <f>IF(OR(P$4="",P$4=0,P$5="",P$7=0,P$7="",P$8="",$L6921="",$L6921=0),"",layerCost(IF($N6921="",P$8,$N6921),P$4,P$5,$L6921)*MAX($K6921,1)*IF($M6921="",P$7,$M6921)/100)</f>
        <v/>
      </c>
      <c r="Q6921" s="84"/>
      <c r="R6921" s="88" t="str">
        <f>IF(OR(R$4="",R$4=0,R$5="",R$7=0,R$7="",R$8="",$L6921="",$L6921=0),"",layerCost(IF($N6921="",R$8,$N6921),R$4,R$5,$L6921)*MAX($K6921,1)*IF($M6921="",R$7,$M6921)/100)</f>
        <v/>
      </c>
      <c r="S6921" s="84"/>
      <c r="T6921" s="88" t="str">
        <f>IF(OR(T$4="",T$4=0,T$5="",T$7=0,T$7="",T$8="",$L6921="",$L6921=0),"",layerCost(IF($N6921="",T$8,$N6921),T$4,T$5,$L6921)*MAX($K6921,1)*IF($M6921="",T$7,$M6921)/100)</f>
        <v/>
      </c>
      <c r="U6921" s="84"/>
      <c r="V6921" s="88" t="str">
        <f>IF(OR(V$4="",V$4=0,V$5="",V$7=0,V$7="",V$8="",$L6921="",$L6921=0),"",layerCost(IF($N6921="",V$8,$N6921),V$4,V$5,$L6921)*MAX($K6921,1)*IF($M6921="",V$7,$M6921)/100)</f>
        <v/>
      </c>
      <c r="W6921" s="84"/>
      <c r="X6921" s="88" t="str">
        <f>IF(OR(X$4="",X$4=0,X$5="",X$7=0,X$7="",X$8="",$L6921="",$L6921=0),"",layerCost(IF($N6921="",X$8,$N6921),X$4,X$5,$L6921)*MAX($K6921,1)*IF($M6921="",X$7,$M6921)/100)</f>
        <v/>
      </c>
      <c r="Y6921" s="84"/>
      <c r="Z6921" s="88" t="str">
        <f>IF(OR(Z$4="",Z$4=0,Z$5="",Z$7=0,Z$7="",Z$8="",$L6921="",$L6921=0),"",layerCost(IF($N6921="",Z$8,$N6921),Z$4,Z$5,$L6921)*MAX($K6921,1)*IF($M6921="",Z$7,$M6921)/100)</f>
        <v/>
      </c>
    </row>
    <row r="6922" spans="16:26" x14ac:dyDescent="0.2">
      <c r="P6922" s="88" t="str">
        <f>IF(OR(P$4="",P$4=0,P$5="",P$7=0,P$7="",P$8="",$L6922="",$L6922=0),"",layerCost(IF($N6922="",P$8,$N6922),P$4,P$5,$L6922)*MAX($K6922,1)*IF($M6922="",P$7,$M6922)/100)</f>
        <v/>
      </c>
      <c r="Q6922" s="84"/>
      <c r="R6922" s="88" t="str">
        <f>IF(OR(R$4="",R$4=0,R$5="",R$7=0,R$7="",R$8="",$L6922="",$L6922=0),"",layerCost(IF($N6922="",R$8,$N6922),R$4,R$5,$L6922)*MAX($K6922,1)*IF($M6922="",R$7,$M6922)/100)</f>
        <v/>
      </c>
      <c r="S6922" s="84"/>
      <c r="T6922" s="88" t="str">
        <f>IF(OR(T$4="",T$4=0,T$5="",T$7=0,T$7="",T$8="",$L6922="",$L6922=0),"",layerCost(IF($N6922="",T$8,$N6922),T$4,T$5,$L6922)*MAX($K6922,1)*IF($M6922="",T$7,$M6922)/100)</f>
        <v/>
      </c>
      <c r="U6922" s="84"/>
      <c r="V6922" s="88" t="str">
        <f>IF(OR(V$4="",V$4=0,V$5="",V$7=0,V$7="",V$8="",$L6922="",$L6922=0),"",layerCost(IF($N6922="",V$8,$N6922),V$4,V$5,$L6922)*MAX($K6922,1)*IF($M6922="",V$7,$M6922)/100)</f>
        <v/>
      </c>
      <c r="W6922" s="84"/>
      <c r="X6922" s="88" t="str">
        <f>IF(OR(X$4="",X$4=0,X$5="",X$7=0,X$7="",X$8="",$L6922="",$L6922=0),"",layerCost(IF($N6922="",X$8,$N6922),X$4,X$5,$L6922)*MAX($K6922,1)*IF($M6922="",X$7,$M6922)/100)</f>
        <v/>
      </c>
      <c r="Y6922" s="84"/>
      <c r="Z6922" s="88" t="str">
        <f>IF(OR(Z$4="",Z$4=0,Z$5="",Z$7=0,Z$7="",Z$8="",$L6922="",$L6922=0),"",layerCost(IF($N6922="",Z$8,$N6922),Z$4,Z$5,$L6922)*MAX($K6922,1)*IF($M6922="",Z$7,$M6922)/100)</f>
        <v/>
      </c>
    </row>
    <row r="6923" spans="16:26" x14ac:dyDescent="0.2">
      <c r="P6923" s="88" t="str">
        <f>IF(OR(P$4="",P$4=0,P$5="",P$7=0,P$7="",P$8="",$L6923="",$L6923=0),"",layerCost(IF($N6923="",P$8,$N6923),P$4,P$5,$L6923)*MAX($K6923,1)*IF($M6923="",P$7,$M6923)/100)</f>
        <v/>
      </c>
      <c r="Q6923" s="84"/>
      <c r="R6923" s="88" t="str">
        <f>IF(OR(R$4="",R$4=0,R$5="",R$7=0,R$7="",R$8="",$L6923="",$L6923=0),"",layerCost(IF($N6923="",R$8,$N6923),R$4,R$5,$L6923)*MAX($K6923,1)*IF($M6923="",R$7,$M6923)/100)</f>
        <v/>
      </c>
      <c r="S6923" s="84"/>
      <c r="T6923" s="88" t="str">
        <f>IF(OR(T$4="",T$4=0,T$5="",T$7=0,T$7="",T$8="",$L6923="",$L6923=0),"",layerCost(IF($N6923="",T$8,$N6923),T$4,T$5,$L6923)*MAX($K6923,1)*IF($M6923="",T$7,$M6923)/100)</f>
        <v/>
      </c>
      <c r="U6923" s="84"/>
      <c r="V6923" s="88" t="str">
        <f>IF(OR(V$4="",V$4=0,V$5="",V$7=0,V$7="",V$8="",$L6923="",$L6923=0),"",layerCost(IF($N6923="",V$8,$N6923),V$4,V$5,$L6923)*MAX($K6923,1)*IF($M6923="",V$7,$M6923)/100)</f>
        <v/>
      </c>
      <c r="W6923" s="84"/>
      <c r="X6923" s="88" t="str">
        <f>IF(OR(X$4="",X$4=0,X$5="",X$7=0,X$7="",X$8="",$L6923="",$L6923=0),"",layerCost(IF($N6923="",X$8,$N6923),X$4,X$5,$L6923)*MAX($K6923,1)*IF($M6923="",X$7,$M6923)/100)</f>
        <v/>
      </c>
      <c r="Y6923" s="84"/>
      <c r="Z6923" s="88" t="str">
        <f>IF(OR(Z$4="",Z$4=0,Z$5="",Z$7=0,Z$7="",Z$8="",$L6923="",$L6923=0),"",layerCost(IF($N6923="",Z$8,$N6923),Z$4,Z$5,$L6923)*MAX($K6923,1)*IF($M6923="",Z$7,$M6923)/100)</f>
        <v/>
      </c>
    </row>
    <row r="6924" spans="16:26" x14ac:dyDescent="0.2">
      <c r="P6924" s="88" t="str">
        <f>IF(OR(P$4="",P$4=0,P$5="",P$7=0,P$7="",P$8="",$L6924="",$L6924=0),"",layerCost(IF($N6924="",P$8,$N6924),P$4,P$5,$L6924)*MAX($K6924,1)*IF($M6924="",P$7,$M6924)/100)</f>
        <v/>
      </c>
      <c r="Q6924" s="84"/>
      <c r="R6924" s="88" t="str">
        <f>IF(OR(R$4="",R$4=0,R$5="",R$7=0,R$7="",R$8="",$L6924="",$L6924=0),"",layerCost(IF($N6924="",R$8,$N6924),R$4,R$5,$L6924)*MAX($K6924,1)*IF($M6924="",R$7,$M6924)/100)</f>
        <v/>
      </c>
      <c r="S6924" s="84"/>
      <c r="T6924" s="88" t="str">
        <f>IF(OR(T$4="",T$4=0,T$5="",T$7=0,T$7="",T$8="",$L6924="",$L6924=0),"",layerCost(IF($N6924="",T$8,$N6924),T$4,T$5,$L6924)*MAX($K6924,1)*IF($M6924="",T$7,$M6924)/100)</f>
        <v/>
      </c>
      <c r="U6924" s="84"/>
      <c r="V6924" s="88" t="str">
        <f>IF(OR(V$4="",V$4=0,V$5="",V$7=0,V$7="",V$8="",$L6924="",$L6924=0),"",layerCost(IF($N6924="",V$8,$N6924),V$4,V$5,$L6924)*MAX($K6924,1)*IF($M6924="",V$7,$M6924)/100)</f>
        <v/>
      </c>
      <c r="W6924" s="84"/>
      <c r="X6924" s="88" t="str">
        <f>IF(OR(X$4="",X$4=0,X$5="",X$7=0,X$7="",X$8="",$L6924="",$L6924=0),"",layerCost(IF($N6924="",X$8,$N6924),X$4,X$5,$L6924)*MAX($K6924,1)*IF($M6924="",X$7,$M6924)/100)</f>
        <v/>
      </c>
      <c r="Y6924" s="84"/>
      <c r="Z6924" s="88" t="str">
        <f>IF(OR(Z$4="",Z$4=0,Z$5="",Z$7=0,Z$7="",Z$8="",$L6924="",$L6924=0),"",layerCost(IF($N6924="",Z$8,$N6924),Z$4,Z$5,$L6924)*MAX($K6924,1)*IF($M6924="",Z$7,$M6924)/100)</f>
        <v/>
      </c>
    </row>
    <row r="6925" spans="16:26" x14ac:dyDescent="0.2">
      <c r="P6925" s="88" t="str">
        <f>IF(OR(P$4="",P$4=0,P$5="",P$7=0,P$7="",P$8="",$L6925="",$L6925=0),"",layerCost(IF($N6925="",P$8,$N6925),P$4,P$5,$L6925)*MAX($K6925,1)*IF($M6925="",P$7,$M6925)/100)</f>
        <v/>
      </c>
      <c r="Q6925" s="84"/>
      <c r="R6925" s="88" t="str">
        <f>IF(OR(R$4="",R$4=0,R$5="",R$7=0,R$7="",R$8="",$L6925="",$L6925=0),"",layerCost(IF($N6925="",R$8,$N6925),R$4,R$5,$L6925)*MAX($K6925,1)*IF($M6925="",R$7,$M6925)/100)</f>
        <v/>
      </c>
      <c r="S6925" s="84"/>
      <c r="T6925" s="88" t="str">
        <f>IF(OR(T$4="",T$4=0,T$5="",T$7=0,T$7="",T$8="",$L6925="",$L6925=0),"",layerCost(IF($N6925="",T$8,$N6925),T$4,T$5,$L6925)*MAX($K6925,1)*IF($M6925="",T$7,$M6925)/100)</f>
        <v/>
      </c>
      <c r="U6925" s="84"/>
      <c r="V6925" s="88" t="str">
        <f>IF(OR(V$4="",V$4=0,V$5="",V$7=0,V$7="",V$8="",$L6925="",$L6925=0),"",layerCost(IF($N6925="",V$8,$N6925),V$4,V$5,$L6925)*MAX($K6925,1)*IF($M6925="",V$7,$M6925)/100)</f>
        <v/>
      </c>
      <c r="W6925" s="84"/>
      <c r="X6925" s="88" t="str">
        <f>IF(OR(X$4="",X$4=0,X$5="",X$7=0,X$7="",X$8="",$L6925="",$L6925=0),"",layerCost(IF($N6925="",X$8,$N6925),X$4,X$5,$L6925)*MAX($K6925,1)*IF($M6925="",X$7,$M6925)/100)</f>
        <v/>
      </c>
      <c r="Y6925" s="84"/>
      <c r="Z6925" s="88" t="str">
        <f>IF(OR(Z$4="",Z$4=0,Z$5="",Z$7=0,Z$7="",Z$8="",$L6925="",$L6925=0),"",layerCost(IF($N6925="",Z$8,$N6925),Z$4,Z$5,$L6925)*MAX($K6925,1)*IF($M6925="",Z$7,$M6925)/100)</f>
        <v/>
      </c>
    </row>
    <row r="6926" spans="16:26" x14ac:dyDescent="0.2">
      <c r="P6926" s="88" t="str">
        <f>IF(OR(P$4="",P$4=0,P$5="",P$7=0,P$7="",P$8="",$L6926="",$L6926=0),"",layerCost(IF($N6926="",P$8,$N6926),P$4,P$5,$L6926)*MAX($K6926,1)*IF($M6926="",P$7,$M6926)/100)</f>
        <v/>
      </c>
      <c r="Q6926" s="84"/>
      <c r="R6926" s="88" t="str">
        <f>IF(OR(R$4="",R$4=0,R$5="",R$7=0,R$7="",R$8="",$L6926="",$L6926=0),"",layerCost(IF($N6926="",R$8,$N6926),R$4,R$5,$L6926)*MAX($K6926,1)*IF($M6926="",R$7,$M6926)/100)</f>
        <v/>
      </c>
      <c r="S6926" s="84"/>
      <c r="T6926" s="88" t="str">
        <f>IF(OR(T$4="",T$4=0,T$5="",T$7=0,T$7="",T$8="",$L6926="",$L6926=0),"",layerCost(IF($N6926="",T$8,$N6926),T$4,T$5,$L6926)*MAX($K6926,1)*IF($M6926="",T$7,$M6926)/100)</f>
        <v/>
      </c>
      <c r="U6926" s="84"/>
      <c r="V6926" s="88" t="str">
        <f>IF(OR(V$4="",V$4=0,V$5="",V$7=0,V$7="",V$8="",$L6926="",$L6926=0),"",layerCost(IF($N6926="",V$8,$N6926),V$4,V$5,$L6926)*MAX($K6926,1)*IF($M6926="",V$7,$M6926)/100)</f>
        <v/>
      </c>
      <c r="W6926" s="84"/>
      <c r="X6926" s="88" t="str">
        <f>IF(OR(X$4="",X$4=0,X$5="",X$7=0,X$7="",X$8="",$L6926="",$L6926=0),"",layerCost(IF($N6926="",X$8,$N6926),X$4,X$5,$L6926)*MAX($K6926,1)*IF($M6926="",X$7,$M6926)/100)</f>
        <v/>
      </c>
      <c r="Y6926" s="84"/>
      <c r="Z6926" s="88" t="str">
        <f>IF(OR(Z$4="",Z$4=0,Z$5="",Z$7=0,Z$7="",Z$8="",$L6926="",$L6926=0),"",layerCost(IF($N6926="",Z$8,$N6926),Z$4,Z$5,$L6926)*MAX($K6926,1)*IF($M6926="",Z$7,$M6926)/100)</f>
        <v/>
      </c>
    </row>
    <row r="6927" spans="16:26" x14ac:dyDescent="0.2">
      <c r="P6927" s="88" t="str">
        <f>IF(OR(P$4="",P$4=0,P$5="",P$7=0,P$7="",P$8="",$L6927="",$L6927=0),"",layerCost(IF($N6927="",P$8,$N6927),P$4,P$5,$L6927)*MAX($K6927,1)*IF($M6927="",P$7,$M6927)/100)</f>
        <v/>
      </c>
      <c r="Q6927" s="84"/>
      <c r="R6927" s="88" t="str">
        <f>IF(OR(R$4="",R$4=0,R$5="",R$7=0,R$7="",R$8="",$L6927="",$L6927=0),"",layerCost(IF($N6927="",R$8,$N6927),R$4,R$5,$L6927)*MAX($K6927,1)*IF($M6927="",R$7,$M6927)/100)</f>
        <v/>
      </c>
      <c r="S6927" s="84"/>
      <c r="T6927" s="88" t="str">
        <f>IF(OR(T$4="",T$4=0,T$5="",T$7=0,T$7="",T$8="",$L6927="",$L6927=0),"",layerCost(IF($N6927="",T$8,$N6927),T$4,T$5,$L6927)*MAX($K6927,1)*IF($M6927="",T$7,$M6927)/100)</f>
        <v/>
      </c>
      <c r="U6927" s="84"/>
      <c r="V6927" s="88" t="str">
        <f>IF(OR(V$4="",V$4=0,V$5="",V$7=0,V$7="",V$8="",$L6927="",$L6927=0),"",layerCost(IF($N6927="",V$8,$N6927),V$4,V$5,$L6927)*MAX($K6927,1)*IF($M6927="",V$7,$M6927)/100)</f>
        <v/>
      </c>
      <c r="W6927" s="84"/>
      <c r="X6927" s="88" t="str">
        <f>IF(OR(X$4="",X$4=0,X$5="",X$7=0,X$7="",X$8="",$L6927="",$L6927=0),"",layerCost(IF($N6927="",X$8,$N6927),X$4,X$5,$L6927)*MAX($K6927,1)*IF($M6927="",X$7,$M6927)/100)</f>
        <v/>
      </c>
      <c r="Y6927" s="84"/>
      <c r="Z6927" s="88" t="str">
        <f>IF(OR(Z$4="",Z$4=0,Z$5="",Z$7=0,Z$7="",Z$8="",$L6927="",$L6927=0),"",layerCost(IF($N6927="",Z$8,$N6927),Z$4,Z$5,$L6927)*MAX($K6927,1)*IF($M6927="",Z$7,$M6927)/100)</f>
        <v/>
      </c>
    </row>
    <row r="6928" spans="16:26" x14ac:dyDescent="0.2">
      <c r="P6928" s="88" t="str">
        <f>IF(OR(P$4="",P$4=0,P$5="",P$7=0,P$7="",P$8="",$L6928="",$L6928=0),"",layerCost(IF($N6928="",P$8,$N6928),P$4,P$5,$L6928)*MAX($K6928,1)*IF($M6928="",P$7,$M6928)/100)</f>
        <v/>
      </c>
      <c r="Q6928" s="84"/>
      <c r="R6928" s="88" t="str">
        <f>IF(OR(R$4="",R$4=0,R$5="",R$7=0,R$7="",R$8="",$L6928="",$L6928=0),"",layerCost(IF($N6928="",R$8,$N6928),R$4,R$5,$L6928)*MAX($K6928,1)*IF($M6928="",R$7,$M6928)/100)</f>
        <v/>
      </c>
      <c r="S6928" s="84"/>
      <c r="T6928" s="88" t="str">
        <f>IF(OR(T$4="",T$4=0,T$5="",T$7=0,T$7="",T$8="",$L6928="",$L6928=0),"",layerCost(IF($N6928="",T$8,$N6928),T$4,T$5,$L6928)*MAX($K6928,1)*IF($M6928="",T$7,$M6928)/100)</f>
        <v/>
      </c>
      <c r="U6928" s="84"/>
      <c r="V6928" s="88" t="str">
        <f>IF(OR(V$4="",V$4=0,V$5="",V$7=0,V$7="",V$8="",$L6928="",$L6928=0),"",layerCost(IF($N6928="",V$8,$N6928),V$4,V$5,$L6928)*MAX($K6928,1)*IF($M6928="",V$7,$M6928)/100)</f>
        <v/>
      </c>
      <c r="W6928" s="84"/>
      <c r="X6928" s="88" t="str">
        <f>IF(OR(X$4="",X$4=0,X$5="",X$7=0,X$7="",X$8="",$L6928="",$L6928=0),"",layerCost(IF($N6928="",X$8,$N6928),X$4,X$5,$L6928)*MAX($K6928,1)*IF($M6928="",X$7,$M6928)/100)</f>
        <v/>
      </c>
      <c r="Y6928" s="84"/>
      <c r="Z6928" s="88" t="str">
        <f>IF(OR(Z$4="",Z$4=0,Z$5="",Z$7=0,Z$7="",Z$8="",$L6928="",$L6928=0),"",layerCost(IF($N6928="",Z$8,$N6928),Z$4,Z$5,$L6928)*MAX($K6928,1)*IF($M6928="",Z$7,$M6928)/100)</f>
        <v/>
      </c>
    </row>
    <row r="6929" spans="16:26" x14ac:dyDescent="0.2">
      <c r="P6929" s="88" t="str">
        <f>IF(OR(P$4="",P$4=0,P$5="",P$7=0,P$7="",P$8="",$L6929="",$L6929=0),"",layerCost(IF($N6929="",P$8,$N6929),P$4,P$5,$L6929)*MAX($K6929,1)*IF($M6929="",P$7,$M6929)/100)</f>
        <v/>
      </c>
      <c r="Q6929" s="84"/>
      <c r="R6929" s="88" t="str">
        <f>IF(OR(R$4="",R$4=0,R$5="",R$7=0,R$7="",R$8="",$L6929="",$L6929=0),"",layerCost(IF($N6929="",R$8,$N6929),R$4,R$5,$L6929)*MAX($K6929,1)*IF($M6929="",R$7,$M6929)/100)</f>
        <v/>
      </c>
      <c r="S6929" s="84"/>
      <c r="T6929" s="88" t="str">
        <f>IF(OR(T$4="",T$4=0,T$5="",T$7=0,T$7="",T$8="",$L6929="",$L6929=0),"",layerCost(IF($N6929="",T$8,$N6929),T$4,T$5,$L6929)*MAX($K6929,1)*IF($M6929="",T$7,$M6929)/100)</f>
        <v/>
      </c>
      <c r="U6929" s="84"/>
      <c r="V6929" s="88" t="str">
        <f>IF(OR(V$4="",V$4=0,V$5="",V$7=0,V$7="",V$8="",$L6929="",$L6929=0),"",layerCost(IF($N6929="",V$8,$N6929),V$4,V$5,$L6929)*MAX($K6929,1)*IF($M6929="",V$7,$M6929)/100)</f>
        <v/>
      </c>
      <c r="W6929" s="84"/>
      <c r="X6929" s="88" t="str">
        <f>IF(OR(X$4="",X$4=0,X$5="",X$7=0,X$7="",X$8="",$L6929="",$L6929=0),"",layerCost(IF($N6929="",X$8,$N6929),X$4,X$5,$L6929)*MAX($K6929,1)*IF($M6929="",X$7,$M6929)/100)</f>
        <v/>
      </c>
      <c r="Y6929" s="84"/>
      <c r="Z6929" s="88" t="str">
        <f>IF(OR(Z$4="",Z$4=0,Z$5="",Z$7=0,Z$7="",Z$8="",$L6929="",$L6929=0),"",layerCost(IF($N6929="",Z$8,$N6929),Z$4,Z$5,$L6929)*MAX($K6929,1)*IF($M6929="",Z$7,$M6929)/100)</f>
        <v/>
      </c>
    </row>
    <row r="6930" spans="16:26" x14ac:dyDescent="0.2">
      <c r="P6930" s="88" t="str">
        <f>IF(OR(P$4="",P$4=0,P$5="",P$7=0,P$7="",P$8="",$L6930="",$L6930=0),"",layerCost(IF($N6930="",P$8,$N6930),P$4,P$5,$L6930)*MAX($K6930,1)*IF($M6930="",P$7,$M6930)/100)</f>
        <v/>
      </c>
      <c r="Q6930" s="84"/>
      <c r="R6930" s="88" t="str">
        <f>IF(OR(R$4="",R$4=0,R$5="",R$7=0,R$7="",R$8="",$L6930="",$L6930=0),"",layerCost(IF($N6930="",R$8,$N6930),R$4,R$5,$L6930)*MAX($K6930,1)*IF($M6930="",R$7,$M6930)/100)</f>
        <v/>
      </c>
      <c r="S6930" s="84"/>
      <c r="T6930" s="88" t="str">
        <f>IF(OR(T$4="",T$4=0,T$5="",T$7=0,T$7="",T$8="",$L6930="",$L6930=0),"",layerCost(IF($N6930="",T$8,$N6930),T$4,T$5,$L6930)*MAX($K6930,1)*IF($M6930="",T$7,$M6930)/100)</f>
        <v/>
      </c>
      <c r="U6930" s="84"/>
      <c r="V6930" s="88" t="str">
        <f>IF(OR(V$4="",V$4=0,V$5="",V$7=0,V$7="",V$8="",$L6930="",$L6930=0),"",layerCost(IF($N6930="",V$8,$N6930),V$4,V$5,$L6930)*MAX($K6930,1)*IF($M6930="",V$7,$M6930)/100)</f>
        <v/>
      </c>
      <c r="W6930" s="84"/>
      <c r="X6930" s="88" t="str">
        <f>IF(OR(X$4="",X$4=0,X$5="",X$7=0,X$7="",X$8="",$L6930="",$L6930=0),"",layerCost(IF($N6930="",X$8,$N6930),X$4,X$5,$L6930)*MAX($K6930,1)*IF($M6930="",X$7,$M6930)/100)</f>
        <v/>
      </c>
      <c r="Y6930" s="84"/>
      <c r="Z6930" s="88" t="str">
        <f>IF(OR(Z$4="",Z$4=0,Z$5="",Z$7=0,Z$7="",Z$8="",$L6930="",$L6930=0),"",layerCost(IF($N6930="",Z$8,$N6930),Z$4,Z$5,$L6930)*MAX($K6930,1)*IF($M6930="",Z$7,$M6930)/100)</f>
        <v/>
      </c>
    </row>
    <row r="6931" spans="16:26" x14ac:dyDescent="0.2">
      <c r="P6931" s="88" t="str">
        <f>IF(OR(P$4="",P$4=0,P$5="",P$7=0,P$7="",P$8="",$L6931="",$L6931=0),"",layerCost(IF($N6931="",P$8,$N6931),P$4,P$5,$L6931)*MAX($K6931,1)*IF($M6931="",P$7,$M6931)/100)</f>
        <v/>
      </c>
      <c r="Q6931" s="84"/>
      <c r="R6931" s="88" t="str">
        <f>IF(OR(R$4="",R$4=0,R$5="",R$7=0,R$7="",R$8="",$L6931="",$L6931=0),"",layerCost(IF($N6931="",R$8,$N6931),R$4,R$5,$L6931)*MAX($K6931,1)*IF($M6931="",R$7,$M6931)/100)</f>
        <v/>
      </c>
      <c r="S6931" s="84"/>
      <c r="T6931" s="88" t="str">
        <f>IF(OR(T$4="",T$4=0,T$5="",T$7=0,T$7="",T$8="",$L6931="",$L6931=0),"",layerCost(IF($N6931="",T$8,$N6931),T$4,T$5,$L6931)*MAX($K6931,1)*IF($M6931="",T$7,$M6931)/100)</f>
        <v/>
      </c>
      <c r="U6931" s="84"/>
      <c r="V6931" s="88" t="str">
        <f>IF(OR(V$4="",V$4=0,V$5="",V$7=0,V$7="",V$8="",$L6931="",$L6931=0),"",layerCost(IF($N6931="",V$8,$N6931),V$4,V$5,$L6931)*MAX($K6931,1)*IF($M6931="",V$7,$M6931)/100)</f>
        <v/>
      </c>
      <c r="W6931" s="84"/>
      <c r="X6931" s="88" t="str">
        <f>IF(OR(X$4="",X$4=0,X$5="",X$7=0,X$7="",X$8="",$L6931="",$L6931=0),"",layerCost(IF($N6931="",X$8,$N6931),X$4,X$5,$L6931)*MAX($K6931,1)*IF($M6931="",X$7,$M6931)/100)</f>
        <v/>
      </c>
      <c r="Y6931" s="84"/>
      <c r="Z6931" s="88" t="str">
        <f>IF(OR(Z$4="",Z$4=0,Z$5="",Z$7=0,Z$7="",Z$8="",$L6931="",$L6931=0),"",layerCost(IF($N6931="",Z$8,$N6931),Z$4,Z$5,$L6931)*MAX($K6931,1)*IF($M6931="",Z$7,$M6931)/100)</f>
        <v/>
      </c>
    </row>
    <row r="6932" spans="16:26" x14ac:dyDescent="0.2">
      <c r="P6932" s="88" t="str">
        <f>IF(OR(P$4="",P$4=0,P$5="",P$7=0,P$7="",P$8="",$L6932="",$L6932=0),"",layerCost(IF($N6932="",P$8,$N6932),P$4,P$5,$L6932)*MAX($K6932,1)*IF($M6932="",P$7,$M6932)/100)</f>
        <v/>
      </c>
      <c r="Q6932" s="84"/>
      <c r="R6932" s="88" t="str">
        <f>IF(OR(R$4="",R$4=0,R$5="",R$7=0,R$7="",R$8="",$L6932="",$L6932=0),"",layerCost(IF($N6932="",R$8,$N6932),R$4,R$5,$L6932)*MAX($K6932,1)*IF($M6932="",R$7,$M6932)/100)</f>
        <v/>
      </c>
      <c r="S6932" s="84"/>
      <c r="T6932" s="88" t="str">
        <f>IF(OR(T$4="",T$4=0,T$5="",T$7=0,T$7="",T$8="",$L6932="",$L6932=0),"",layerCost(IF($N6932="",T$8,$N6932),T$4,T$5,$L6932)*MAX($K6932,1)*IF($M6932="",T$7,$M6932)/100)</f>
        <v/>
      </c>
      <c r="U6932" s="84"/>
      <c r="V6932" s="88" t="str">
        <f>IF(OR(V$4="",V$4=0,V$5="",V$7=0,V$7="",V$8="",$L6932="",$L6932=0),"",layerCost(IF($N6932="",V$8,$N6932),V$4,V$5,$L6932)*MAX($K6932,1)*IF($M6932="",V$7,$M6932)/100)</f>
        <v/>
      </c>
      <c r="W6932" s="84"/>
      <c r="X6932" s="88" t="str">
        <f>IF(OR(X$4="",X$4=0,X$5="",X$7=0,X$7="",X$8="",$L6932="",$L6932=0),"",layerCost(IF($N6932="",X$8,$N6932),X$4,X$5,$L6932)*MAX($K6932,1)*IF($M6932="",X$7,$M6932)/100)</f>
        <v/>
      </c>
      <c r="Y6932" s="84"/>
      <c r="Z6932" s="88" t="str">
        <f>IF(OR(Z$4="",Z$4=0,Z$5="",Z$7=0,Z$7="",Z$8="",$L6932="",$L6932=0),"",layerCost(IF($N6932="",Z$8,$N6932),Z$4,Z$5,$L6932)*MAX($K6932,1)*IF($M6932="",Z$7,$M6932)/100)</f>
        <v/>
      </c>
    </row>
    <row r="6933" spans="16:26" x14ac:dyDescent="0.2">
      <c r="P6933" s="88" t="str">
        <f>IF(OR(P$4="",P$4=0,P$5="",P$7=0,P$7="",P$8="",$L6933="",$L6933=0),"",layerCost(IF($N6933="",P$8,$N6933),P$4,P$5,$L6933)*MAX($K6933,1)*IF($M6933="",P$7,$M6933)/100)</f>
        <v/>
      </c>
      <c r="Q6933" s="84"/>
      <c r="R6933" s="88" t="str">
        <f>IF(OR(R$4="",R$4=0,R$5="",R$7=0,R$7="",R$8="",$L6933="",$L6933=0),"",layerCost(IF($N6933="",R$8,$N6933),R$4,R$5,$L6933)*MAX($K6933,1)*IF($M6933="",R$7,$M6933)/100)</f>
        <v/>
      </c>
      <c r="S6933" s="84"/>
      <c r="T6933" s="88" t="str">
        <f>IF(OR(T$4="",T$4=0,T$5="",T$7=0,T$7="",T$8="",$L6933="",$L6933=0),"",layerCost(IF($N6933="",T$8,$N6933),T$4,T$5,$L6933)*MAX($K6933,1)*IF($M6933="",T$7,$M6933)/100)</f>
        <v/>
      </c>
      <c r="U6933" s="84"/>
      <c r="V6933" s="88" t="str">
        <f>IF(OR(V$4="",V$4=0,V$5="",V$7=0,V$7="",V$8="",$L6933="",$L6933=0),"",layerCost(IF($N6933="",V$8,$N6933),V$4,V$5,$L6933)*MAX($K6933,1)*IF($M6933="",V$7,$M6933)/100)</f>
        <v/>
      </c>
      <c r="W6933" s="84"/>
      <c r="X6933" s="88" t="str">
        <f>IF(OR(X$4="",X$4=0,X$5="",X$7=0,X$7="",X$8="",$L6933="",$L6933=0),"",layerCost(IF($N6933="",X$8,$N6933),X$4,X$5,$L6933)*MAX($K6933,1)*IF($M6933="",X$7,$M6933)/100)</f>
        <v/>
      </c>
      <c r="Y6933" s="84"/>
      <c r="Z6933" s="88" t="str">
        <f>IF(OR(Z$4="",Z$4=0,Z$5="",Z$7=0,Z$7="",Z$8="",$L6933="",$L6933=0),"",layerCost(IF($N6933="",Z$8,$N6933),Z$4,Z$5,$L6933)*MAX($K6933,1)*IF($M6933="",Z$7,$M6933)/100)</f>
        <v/>
      </c>
    </row>
    <row r="6934" spans="16:26" x14ac:dyDescent="0.2">
      <c r="P6934" s="88" t="str">
        <f>IF(OR(P$4="",P$4=0,P$5="",P$7=0,P$7="",P$8="",$L6934="",$L6934=0),"",layerCost(IF($N6934="",P$8,$N6934),P$4,P$5,$L6934)*MAX($K6934,1)*IF($M6934="",P$7,$M6934)/100)</f>
        <v/>
      </c>
      <c r="Q6934" s="84"/>
      <c r="R6934" s="88" t="str">
        <f>IF(OR(R$4="",R$4=0,R$5="",R$7=0,R$7="",R$8="",$L6934="",$L6934=0),"",layerCost(IF($N6934="",R$8,$N6934),R$4,R$5,$L6934)*MAX($K6934,1)*IF($M6934="",R$7,$M6934)/100)</f>
        <v/>
      </c>
      <c r="S6934" s="84"/>
      <c r="T6934" s="88" t="str">
        <f>IF(OR(T$4="",T$4=0,T$5="",T$7=0,T$7="",T$8="",$L6934="",$L6934=0),"",layerCost(IF($N6934="",T$8,$N6934),T$4,T$5,$L6934)*MAX($K6934,1)*IF($M6934="",T$7,$M6934)/100)</f>
        <v/>
      </c>
      <c r="U6934" s="84"/>
      <c r="V6934" s="88" t="str">
        <f>IF(OR(V$4="",V$4=0,V$5="",V$7=0,V$7="",V$8="",$L6934="",$L6934=0),"",layerCost(IF($N6934="",V$8,$N6934),V$4,V$5,$L6934)*MAX($K6934,1)*IF($M6934="",V$7,$M6934)/100)</f>
        <v/>
      </c>
      <c r="W6934" s="84"/>
      <c r="X6934" s="88" t="str">
        <f>IF(OR(X$4="",X$4=0,X$5="",X$7=0,X$7="",X$8="",$L6934="",$L6934=0),"",layerCost(IF($N6934="",X$8,$N6934),X$4,X$5,$L6934)*MAX($K6934,1)*IF($M6934="",X$7,$M6934)/100)</f>
        <v/>
      </c>
      <c r="Y6934" s="84"/>
      <c r="Z6934" s="88" t="str">
        <f>IF(OR(Z$4="",Z$4=0,Z$5="",Z$7=0,Z$7="",Z$8="",$L6934="",$L6934=0),"",layerCost(IF($N6934="",Z$8,$N6934),Z$4,Z$5,$L6934)*MAX($K6934,1)*IF($M6934="",Z$7,$M6934)/100)</f>
        <v/>
      </c>
    </row>
    <row r="6935" spans="16:26" x14ac:dyDescent="0.2">
      <c r="P6935" s="88" t="str">
        <f>IF(OR(P$4="",P$4=0,P$5="",P$7=0,P$7="",P$8="",$L6935="",$L6935=0),"",layerCost(IF($N6935="",P$8,$N6935),P$4,P$5,$L6935)*MAX($K6935,1)*IF($M6935="",P$7,$M6935)/100)</f>
        <v/>
      </c>
      <c r="Q6935" s="84"/>
      <c r="R6935" s="88" t="str">
        <f>IF(OR(R$4="",R$4=0,R$5="",R$7=0,R$7="",R$8="",$L6935="",$L6935=0),"",layerCost(IF($N6935="",R$8,$N6935),R$4,R$5,$L6935)*MAX($K6935,1)*IF($M6935="",R$7,$M6935)/100)</f>
        <v/>
      </c>
      <c r="S6935" s="84"/>
      <c r="T6935" s="88" t="str">
        <f>IF(OR(T$4="",T$4=0,T$5="",T$7=0,T$7="",T$8="",$L6935="",$L6935=0),"",layerCost(IF($N6935="",T$8,$N6935),T$4,T$5,$L6935)*MAX($K6935,1)*IF($M6935="",T$7,$M6935)/100)</f>
        <v/>
      </c>
      <c r="U6935" s="84"/>
      <c r="V6935" s="88" t="str">
        <f>IF(OR(V$4="",V$4=0,V$5="",V$7=0,V$7="",V$8="",$L6935="",$L6935=0),"",layerCost(IF($N6935="",V$8,$N6935),V$4,V$5,$L6935)*MAX($K6935,1)*IF($M6935="",V$7,$M6935)/100)</f>
        <v/>
      </c>
      <c r="W6935" s="84"/>
      <c r="X6935" s="88" t="str">
        <f>IF(OR(X$4="",X$4=0,X$5="",X$7=0,X$7="",X$8="",$L6935="",$L6935=0),"",layerCost(IF($N6935="",X$8,$N6935),X$4,X$5,$L6935)*MAX($K6935,1)*IF($M6935="",X$7,$M6935)/100)</f>
        <v/>
      </c>
      <c r="Y6935" s="84"/>
      <c r="Z6935" s="88" t="str">
        <f>IF(OR(Z$4="",Z$4=0,Z$5="",Z$7=0,Z$7="",Z$8="",$L6935="",$L6935=0),"",layerCost(IF($N6935="",Z$8,$N6935),Z$4,Z$5,$L6935)*MAX($K6935,1)*IF($M6935="",Z$7,$M6935)/100)</f>
        <v/>
      </c>
    </row>
    <row r="6936" spans="16:26" x14ac:dyDescent="0.2">
      <c r="P6936" s="88" t="str">
        <f>IF(OR(P$4="",P$4=0,P$5="",P$7=0,P$7="",P$8="",$L6936="",$L6936=0),"",layerCost(IF($N6936="",P$8,$N6936),P$4,P$5,$L6936)*MAX($K6936,1)*IF($M6936="",P$7,$M6936)/100)</f>
        <v/>
      </c>
      <c r="Q6936" s="84"/>
      <c r="R6936" s="88" t="str">
        <f>IF(OR(R$4="",R$4=0,R$5="",R$7=0,R$7="",R$8="",$L6936="",$L6936=0),"",layerCost(IF($N6936="",R$8,$N6936),R$4,R$5,$L6936)*MAX($K6936,1)*IF($M6936="",R$7,$M6936)/100)</f>
        <v/>
      </c>
      <c r="S6936" s="84"/>
      <c r="T6936" s="88" t="str">
        <f>IF(OR(T$4="",T$4=0,T$5="",T$7=0,T$7="",T$8="",$L6936="",$L6936=0),"",layerCost(IF($N6936="",T$8,$N6936),T$4,T$5,$L6936)*MAX($K6936,1)*IF($M6936="",T$7,$M6936)/100)</f>
        <v/>
      </c>
      <c r="U6936" s="84"/>
      <c r="V6936" s="88" t="str">
        <f>IF(OR(V$4="",V$4=0,V$5="",V$7=0,V$7="",V$8="",$L6936="",$L6936=0),"",layerCost(IF($N6936="",V$8,$N6936),V$4,V$5,$L6936)*MAX($K6936,1)*IF($M6936="",V$7,$M6936)/100)</f>
        <v/>
      </c>
      <c r="W6936" s="84"/>
      <c r="X6936" s="88" t="str">
        <f>IF(OR(X$4="",X$4=0,X$5="",X$7=0,X$7="",X$8="",$L6936="",$L6936=0),"",layerCost(IF($N6936="",X$8,$N6936),X$4,X$5,$L6936)*MAX($K6936,1)*IF($M6936="",X$7,$M6936)/100)</f>
        <v/>
      </c>
      <c r="Y6936" s="84"/>
      <c r="Z6936" s="88" t="str">
        <f>IF(OR(Z$4="",Z$4=0,Z$5="",Z$7=0,Z$7="",Z$8="",$L6936="",$L6936=0),"",layerCost(IF($N6936="",Z$8,$N6936),Z$4,Z$5,$L6936)*MAX($K6936,1)*IF($M6936="",Z$7,$M6936)/100)</f>
        <v/>
      </c>
    </row>
    <row r="6937" spans="16:26" x14ac:dyDescent="0.2">
      <c r="P6937" s="88" t="str">
        <f>IF(OR(P$4="",P$4=0,P$5="",P$7=0,P$7="",P$8="",$L6937="",$L6937=0),"",layerCost(IF($N6937="",P$8,$N6937),P$4,P$5,$L6937)*MAX($K6937,1)*IF($M6937="",P$7,$M6937)/100)</f>
        <v/>
      </c>
      <c r="Q6937" s="84"/>
      <c r="R6937" s="88" t="str">
        <f>IF(OR(R$4="",R$4=0,R$5="",R$7=0,R$7="",R$8="",$L6937="",$L6937=0),"",layerCost(IF($N6937="",R$8,$N6937),R$4,R$5,$L6937)*MAX($K6937,1)*IF($M6937="",R$7,$M6937)/100)</f>
        <v/>
      </c>
      <c r="S6937" s="84"/>
      <c r="T6937" s="88" t="str">
        <f>IF(OR(T$4="",T$4=0,T$5="",T$7=0,T$7="",T$8="",$L6937="",$L6937=0),"",layerCost(IF($N6937="",T$8,$N6937),T$4,T$5,$L6937)*MAX($K6937,1)*IF($M6937="",T$7,$M6937)/100)</f>
        <v/>
      </c>
      <c r="U6937" s="84"/>
      <c r="V6937" s="88" t="str">
        <f>IF(OR(V$4="",V$4=0,V$5="",V$7=0,V$7="",V$8="",$L6937="",$L6937=0),"",layerCost(IF($N6937="",V$8,$N6937),V$4,V$5,$L6937)*MAX($K6937,1)*IF($M6937="",V$7,$M6937)/100)</f>
        <v/>
      </c>
      <c r="W6937" s="84"/>
      <c r="X6937" s="88" t="str">
        <f>IF(OR(X$4="",X$4=0,X$5="",X$7=0,X$7="",X$8="",$L6937="",$L6937=0),"",layerCost(IF($N6937="",X$8,$N6937),X$4,X$5,$L6937)*MAX($K6937,1)*IF($M6937="",X$7,$M6937)/100)</f>
        <v/>
      </c>
      <c r="Y6937" s="84"/>
      <c r="Z6937" s="88" t="str">
        <f>IF(OR(Z$4="",Z$4=0,Z$5="",Z$7=0,Z$7="",Z$8="",$L6937="",$L6937=0),"",layerCost(IF($N6937="",Z$8,$N6937),Z$4,Z$5,$L6937)*MAX($K6937,1)*IF($M6937="",Z$7,$M6937)/100)</f>
        <v/>
      </c>
    </row>
    <row r="6938" spans="16:26" x14ac:dyDescent="0.2">
      <c r="P6938" s="88" t="str">
        <f>IF(OR(P$4="",P$4=0,P$5="",P$7=0,P$7="",P$8="",$L6938="",$L6938=0),"",layerCost(IF($N6938="",P$8,$N6938),P$4,P$5,$L6938)*MAX($K6938,1)*IF($M6938="",P$7,$M6938)/100)</f>
        <v/>
      </c>
      <c r="Q6938" s="84"/>
      <c r="R6938" s="88" t="str">
        <f>IF(OR(R$4="",R$4=0,R$5="",R$7=0,R$7="",R$8="",$L6938="",$L6938=0),"",layerCost(IF($N6938="",R$8,$N6938),R$4,R$5,$L6938)*MAX($K6938,1)*IF($M6938="",R$7,$M6938)/100)</f>
        <v/>
      </c>
      <c r="S6938" s="84"/>
      <c r="T6938" s="88" t="str">
        <f>IF(OR(T$4="",T$4=0,T$5="",T$7=0,T$7="",T$8="",$L6938="",$L6938=0),"",layerCost(IF($N6938="",T$8,$N6938),T$4,T$5,$L6938)*MAX($K6938,1)*IF($M6938="",T$7,$M6938)/100)</f>
        <v/>
      </c>
      <c r="U6938" s="84"/>
      <c r="V6938" s="88" t="str">
        <f>IF(OR(V$4="",V$4=0,V$5="",V$7=0,V$7="",V$8="",$L6938="",$L6938=0),"",layerCost(IF($N6938="",V$8,$N6938),V$4,V$5,$L6938)*MAX($K6938,1)*IF($M6938="",V$7,$M6938)/100)</f>
        <v/>
      </c>
      <c r="W6938" s="84"/>
      <c r="X6938" s="88" t="str">
        <f>IF(OR(X$4="",X$4=0,X$5="",X$7=0,X$7="",X$8="",$L6938="",$L6938=0),"",layerCost(IF($N6938="",X$8,$N6938),X$4,X$5,$L6938)*MAX($K6938,1)*IF($M6938="",X$7,$M6938)/100)</f>
        <v/>
      </c>
      <c r="Y6938" s="84"/>
      <c r="Z6938" s="88" t="str">
        <f>IF(OR(Z$4="",Z$4=0,Z$5="",Z$7=0,Z$7="",Z$8="",$L6938="",$L6938=0),"",layerCost(IF($N6938="",Z$8,$N6938),Z$4,Z$5,$L6938)*MAX($K6938,1)*IF($M6938="",Z$7,$M6938)/100)</f>
        <v/>
      </c>
    </row>
    <row r="6939" spans="16:26" x14ac:dyDescent="0.2">
      <c r="P6939" s="88" t="str">
        <f>IF(OR(P$4="",P$4=0,P$5="",P$7=0,P$7="",P$8="",$L6939="",$L6939=0),"",layerCost(IF($N6939="",P$8,$N6939),P$4,P$5,$L6939)*MAX($K6939,1)*IF($M6939="",P$7,$M6939)/100)</f>
        <v/>
      </c>
      <c r="Q6939" s="84"/>
      <c r="R6939" s="88" t="str">
        <f>IF(OR(R$4="",R$4=0,R$5="",R$7=0,R$7="",R$8="",$L6939="",$L6939=0),"",layerCost(IF($N6939="",R$8,$N6939),R$4,R$5,$L6939)*MAX($K6939,1)*IF($M6939="",R$7,$M6939)/100)</f>
        <v/>
      </c>
      <c r="S6939" s="84"/>
      <c r="T6939" s="88" t="str">
        <f>IF(OR(T$4="",T$4=0,T$5="",T$7=0,T$7="",T$8="",$L6939="",$L6939=0),"",layerCost(IF($N6939="",T$8,$N6939),T$4,T$5,$L6939)*MAX($K6939,1)*IF($M6939="",T$7,$M6939)/100)</f>
        <v/>
      </c>
      <c r="U6939" s="84"/>
      <c r="V6939" s="88" t="str">
        <f>IF(OR(V$4="",V$4=0,V$5="",V$7=0,V$7="",V$8="",$L6939="",$L6939=0),"",layerCost(IF($N6939="",V$8,$N6939),V$4,V$5,$L6939)*MAX($K6939,1)*IF($M6939="",V$7,$M6939)/100)</f>
        <v/>
      </c>
      <c r="W6939" s="84"/>
      <c r="X6939" s="88" t="str">
        <f>IF(OR(X$4="",X$4=0,X$5="",X$7=0,X$7="",X$8="",$L6939="",$L6939=0),"",layerCost(IF($N6939="",X$8,$N6939),X$4,X$5,$L6939)*MAX($K6939,1)*IF($M6939="",X$7,$M6939)/100)</f>
        <v/>
      </c>
      <c r="Y6939" s="84"/>
      <c r="Z6939" s="88" t="str">
        <f>IF(OR(Z$4="",Z$4=0,Z$5="",Z$7=0,Z$7="",Z$8="",$L6939="",$L6939=0),"",layerCost(IF($N6939="",Z$8,$N6939),Z$4,Z$5,$L6939)*MAX($K6939,1)*IF($M6939="",Z$7,$M6939)/100)</f>
        <v/>
      </c>
    </row>
    <row r="6940" spans="16:26" x14ac:dyDescent="0.2">
      <c r="P6940" s="88" t="str">
        <f>IF(OR(P$4="",P$4=0,P$5="",P$7=0,P$7="",P$8="",$L6940="",$L6940=0),"",layerCost(IF($N6940="",P$8,$N6940),P$4,P$5,$L6940)*MAX($K6940,1)*IF($M6940="",P$7,$M6940)/100)</f>
        <v/>
      </c>
      <c r="Q6940" s="84"/>
      <c r="R6940" s="88" t="str">
        <f>IF(OR(R$4="",R$4=0,R$5="",R$7=0,R$7="",R$8="",$L6940="",$L6940=0),"",layerCost(IF($N6940="",R$8,$N6940),R$4,R$5,$L6940)*MAX($K6940,1)*IF($M6940="",R$7,$M6940)/100)</f>
        <v/>
      </c>
      <c r="S6940" s="84"/>
      <c r="T6940" s="88" t="str">
        <f>IF(OR(T$4="",T$4=0,T$5="",T$7=0,T$7="",T$8="",$L6940="",$L6940=0),"",layerCost(IF($N6940="",T$8,$N6940),T$4,T$5,$L6940)*MAX($K6940,1)*IF($M6940="",T$7,$M6940)/100)</f>
        <v/>
      </c>
      <c r="U6940" s="84"/>
      <c r="V6940" s="88" t="str">
        <f>IF(OR(V$4="",V$4=0,V$5="",V$7=0,V$7="",V$8="",$L6940="",$L6940=0),"",layerCost(IF($N6940="",V$8,$N6940),V$4,V$5,$L6940)*MAX($K6940,1)*IF($M6940="",V$7,$M6940)/100)</f>
        <v/>
      </c>
      <c r="W6940" s="84"/>
      <c r="X6940" s="88" t="str">
        <f>IF(OR(X$4="",X$4=0,X$5="",X$7=0,X$7="",X$8="",$L6940="",$L6940=0),"",layerCost(IF($N6940="",X$8,$N6940),X$4,X$5,$L6940)*MAX($K6940,1)*IF($M6940="",X$7,$M6940)/100)</f>
        <v/>
      </c>
      <c r="Y6940" s="84"/>
      <c r="Z6940" s="88" t="str">
        <f>IF(OR(Z$4="",Z$4=0,Z$5="",Z$7=0,Z$7="",Z$8="",$L6940="",$L6940=0),"",layerCost(IF($N6940="",Z$8,$N6940),Z$4,Z$5,$L6940)*MAX($K6940,1)*IF($M6940="",Z$7,$M6940)/100)</f>
        <v/>
      </c>
    </row>
    <row r="6941" spans="16:26" x14ac:dyDescent="0.2">
      <c r="P6941" s="88" t="str">
        <f>IF(OR(P$4="",P$4=0,P$5="",P$7=0,P$7="",P$8="",$L6941="",$L6941=0),"",layerCost(IF($N6941="",P$8,$N6941),P$4,P$5,$L6941)*MAX($K6941,1)*IF($M6941="",P$7,$M6941)/100)</f>
        <v/>
      </c>
      <c r="Q6941" s="84"/>
      <c r="R6941" s="88" t="str">
        <f>IF(OR(R$4="",R$4=0,R$5="",R$7=0,R$7="",R$8="",$L6941="",$L6941=0),"",layerCost(IF($N6941="",R$8,$N6941),R$4,R$5,$L6941)*MAX($K6941,1)*IF($M6941="",R$7,$M6941)/100)</f>
        <v/>
      </c>
      <c r="S6941" s="84"/>
      <c r="T6941" s="88" t="str">
        <f>IF(OR(T$4="",T$4=0,T$5="",T$7=0,T$7="",T$8="",$L6941="",$L6941=0),"",layerCost(IF($N6941="",T$8,$N6941),T$4,T$5,$L6941)*MAX($K6941,1)*IF($M6941="",T$7,$M6941)/100)</f>
        <v/>
      </c>
      <c r="U6941" s="84"/>
      <c r="V6941" s="88" t="str">
        <f>IF(OR(V$4="",V$4=0,V$5="",V$7=0,V$7="",V$8="",$L6941="",$L6941=0),"",layerCost(IF($N6941="",V$8,$N6941),V$4,V$5,$L6941)*MAX($K6941,1)*IF($M6941="",V$7,$M6941)/100)</f>
        <v/>
      </c>
      <c r="W6941" s="84"/>
      <c r="X6941" s="88" t="str">
        <f>IF(OR(X$4="",X$4=0,X$5="",X$7=0,X$7="",X$8="",$L6941="",$L6941=0),"",layerCost(IF($N6941="",X$8,$N6941),X$4,X$5,$L6941)*MAX($K6941,1)*IF($M6941="",X$7,$M6941)/100)</f>
        <v/>
      </c>
      <c r="Y6941" s="84"/>
      <c r="Z6941" s="88" t="str">
        <f>IF(OR(Z$4="",Z$4=0,Z$5="",Z$7=0,Z$7="",Z$8="",$L6941="",$L6941=0),"",layerCost(IF($N6941="",Z$8,$N6941),Z$4,Z$5,$L6941)*MAX($K6941,1)*IF($M6941="",Z$7,$M6941)/100)</f>
        <v/>
      </c>
    </row>
    <row r="6942" spans="16:26" x14ac:dyDescent="0.2">
      <c r="P6942" s="88" t="str">
        <f>IF(OR(P$4="",P$4=0,P$5="",P$7=0,P$7="",P$8="",$L6942="",$L6942=0),"",layerCost(IF($N6942="",P$8,$N6942),P$4,P$5,$L6942)*MAX($K6942,1)*IF($M6942="",P$7,$M6942)/100)</f>
        <v/>
      </c>
      <c r="Q6942" s="84"/>
      <c r="R6942" s="88" t="str">
        <f>IF(OR(R$4="",R$4=0,R$5="",R$7=0,R$7="",R$8="",$L6942="",$L6942=0),"",layerCost(IF($N6942="",R$8,$N6942),R$4,R$5,$L6942)*MAX($K6942,1)*IF($M6942="",R$7,$M6942)/100)</f>
        <v/>
      </c>
      <c r="S6942" s="84"/>
      <c r="T6942" s="88" t="str">
        <f>IF(OR(T$4="",T$4=0,T$5="",T$7=0,T$7="",T$8="",$L6942="",$L6942=0),"",layerCost(IF($N6942="",T$8,$N6942),T$4,T$5,$L6942)*MAX($K6942,1)*IF($M6942="",T$7,$M6942)/100)</f>
        <v/>
      </c>
      <c r="U6942" s="84"/>
      <c r="V6942" s="88" t="str">
        <f>IF(OR(V$4="",V$4=0,V$5="",V$7=0,V$7="",V$8="",$L6942="",$L6942=0),"",layerCost(IF($N6942="",V$8,$N6942),V$4,V$5,$L6942)*MAX($K6942,1)*IF($M6942="",V$7,$M6942)/100)</f>
        <v/>
      </c>
      <c r="W6942" s="84"/>
      <c r="X6942" s="88" t="str">
        <f>IF(OR(X$4="",X$4=0,X$5="",X$7=0,X$7="",X$8="",$L6942="",$L6942=0),"",layerCost(IF($N6942="",X$8,$N6942),X$4,X$5,$L6942)*MAX($K6942,1)*IF($M6942="",X$7,$M6942)/100)</f>
        <v/>
      </c>
      <c r="Y6942" s="84"/>
      <c r="Z6942" s="88" t="str">
        <f>IF(OR(Z$4="",Z$4=0,Z$5="",Z$7=0,Z$7="",Z$8="",$L6942="",$L6942=0),"",layerCost(IF($N6942="",Z$8,$N6942),Z$4,Z$5,$L6942)*MAX($K6942,1)*IF($M6942="",Z$7,$M6942)/100)</f>
        <v/>
      </c>
    </row>
    <row r="6943" spans="16:26" x14ac:dyDescent="0.2">
      <c r="P6943" s="88" t="str">
        <f>IF(OR(P$4="",P$4=0,P$5="",P$7=0,P$7="",P$8="",$L6943="",$L6943=0),"",layerCost(IF($N6943="",P$8,$N6943),P$4,P$5,$L6943)*MAX($K6943,1)*IF($M6943="",P$7,$M6943)/100)</f>
        <v/>
      </c>
      <c r="Q6943" s="84"/>
      <c r="R6943" s="88" t="str">
        <f>IF(OR(R$4="",R$4=0,R$5="",R$7=0,R$7="",R$8="",$L6943="",$L6943=0),"",layerCost(IF($N6943="",R$8,$N6943),R$4,R$5,$L6943)*MAX($K6943,1)*IF($M6943="",R$7,$M6943)/100)</f>
        <v/>
      </c>
      <c r="S6943" s="84"/>
      <c r="T6943" s="88" t="str">
        <f>IF(OR(T$4="",T$4=0,T$5="",T$7=0,T$7="",T$8="",$L6943="",$L6943=0),"",layerCost(IF($N6943="",T$8,$N6943),T$4,T$5,$L6943)*MAX($K6943,1)*IF($M6943="",T$7,$M6943)/100)</f>
        <v/>
      </c>
      <c r="U6943" s="84"/>
      <c r="V6943" s="88" t="str">
        <f>IF(OR(V$4="",V$4=0,V$5="",V$7=0,V$7="",V$8="",$L6943="",$L6943=0),"",layerCost(IF($N6943="",V$8,$N6943),V$4,V$5,$L6943)*MAX($K6943,1)*IF($M6943="",V$7,$M6943)/100)</f>
        <v/>
      </c>
      <c r="W6943" s="84"/>
      <c r="X6943" s="88" t="str">
        <f>IF(OR(X$4="",X$4=0,X$5="",X$7=0,X$7="",X$8="",$L6943="",$L6943=0),"",layerCost(IF($N6943="",X$8,$N6943),X$4,X$5,$L6943)*MAX($K6943,1)*IF($M6943="",X$7,$M6943)/100)</f>
        <v/>
      </c>
      <c r="Y6943" s="84"/>
      <c r="Z6943" s="88" t="str">
        <f>IF(OR(Z$4="",Z$4=0,Z$5="",Z$7=0,Z$7="",Z$8="",$L6943="",$L6943=0),"",layerCost(IF($N6943="",Z$8,$N6943),Z$4,Z$5,$L6943)*MAX($K6943,1)*IF($M6943="",Z$7,$M6943)/100)</f>
        <v/>
      </c>
    </row>
    <row r="6944" spans="16:26" x14ac:dyDescent="0.2">
      <c r="P6944" s="88" t="str">
        <f>IF(OR(P$4="",P$4=0,P$5="",P$7=0,P$7="",P$8="",$L6944="",$L6944=0),"",layerCost(IF($N6944="",P$8,$N6944),P$4,P$5,$L6944)*MAX($K6944,1)*IF($M6944="",P$7,$M6944)/100)</f>
        <v/>
      </c>
      <c r="Q6944" s="84"/>
      <c r="R6944" s="88" t="str">
        <f>IF(OR(R$4="",R$4=0,R$5="",R$7=0,R$7="",R$8="",$L6944="",$L6944=0),"",layerCost(IF($N6944="",R$8,$N6944),R$4,R$5,$L6944)*MAX($K6944,1)*IF($M6944="",R$7,$M6944)/100)</f>
        <v/>
      </c>
      <c r="S6944" s="84"/>
      <c r="T6944" s="88" t="str">
        <f>IF(OR(T$4="",T$4=0,T$5="",T$7=0,T$7="",T$8="",$L6944="",$L6944=0),"",layerCost(IF($N6944="",T$8,$N6944),T$4,T$5,$L6944)*MAX($K6944,1)*IF($M6944="",T$7,$M6944)/100)</f>
        <v/>
      </c>
      <c r="U6944" s="84"/>
      <c r="V6944" s="88" t="str">
        <f>IF(OR(V$4="",V$4=0,V$5="",V$7=0,V$7="",V$8="",$L6944="",$L6944=0),"",layerCost(IF($N6944="",V$8,$N6944),V$4,V$5,$L6944)*MAX($K6944,1)*IF($M6944="",V$7,$M6944)/100)</f>
        <v/>
      </c>
      <c r="W6944" s="84"/>
      <c r="X6944" s="88" t="str">
        <f>IF(OR(X$4="",X$4=0,X$5="",X$7=0,X$7="",X$8="",$L6944="",$L6944=0),"",layerCost(IF($N6944="",X$8,$N6944),X$4,X$5,$L6944)*MAX($K6944,1)*IF($M6944="",X$7,$M6944)/100)</f>
        <v/>
      </c>
      <c r="Y6944" s="84"/>
      <c r="Z6944" s="88" t="str">
        <f>IF(OR(Z$4="",Z$4=0,Z$5="",Z$7=0,Z$7="",Z$8="",$L6944="",$L6944=0),"",layerCost(IF($N6944="",Z$8,$N6944),Z$4,Z$5,$L6944)*MAX($K6944,1)*IF($M6944="",Z$7,$M6944)/100)</f>
        <v/>
      </c>
    </row>
    <row r="6945" spans="16:26" x14ac:dyDescent="0.2">
      <c r="P6945" s="88" t="str">
        <f>IF(OR(P$4="",P$4=0,P$5="",P$7=0,P$7="",P$8="",$L6945="",$L6945=0),"",layerCost(IF($N6945="",P$8,$N6945),P$4,P$5,$L6945)*MAX($K6945,1)*IF($M6945="",P$7,$M6945)/100)</f>
        <v/>
      </c>
      <c r="Q6945" s="84"/>
      <c r="R6945" s="88" t="str">
        <f>IF(OR(R$4="",R$4=0,R$5="",R$7=0,R$7="",R$8="",$L6945="",$L6945=0),"",layerCost(IF($N6945="",R$8,$N6945),R$4,R$5,$L6945)*MAX($K6945,1)*IF($M6945="",R$7,$M6945)/100)</f>
        <v/>
      </c>
      <c r="S6945" s="84"/>
      <c r="T6945" s="88" t="str">
        <f>IF(OR(T$4="",T$4=0,T$5="",T$7=0,T$7="",T$8="",$L6945="",$L6945=0),"",layerCost(IF($N6945="",T$8,$N6945),T$4,T$5,$L6945)*MAX($K6945,1)*IF($M6945="",T$7,$M6945)/100)</f>
        <v/>
      </c>
      <c r="U6945" s="84"/>
      <c r="V6945" s="88" t="str">
        <f>IF(OR(V$4="",V$4=0,V$5="",V$7=0,V$7="",V$8="",$L6945="",$L6945=0),"",layerCost(IF($N6945="",V$8,$N6945),V$4,V$5,$L6945)*MAX($K6945,1)*IF($M6945="",V$7,$M6945)/100)</f>
        <v/>
      </c>
      <c r="W6945" s="84"/>
      <c r="X6945" s="88" t="str">
        <f>IF(OR(X$4="",X$4=0,X$5="",X$7=0,X$7="",X$8="",$L6945="",$L6945=0),"",layerCost(IF($N6945="",X$8,$N6945),X$4,X$5,$L6945)*MAX($K6945,1)*IF($M6945="",X$7,$M6945)/100)</f>
        <v/>
      </c>
      <c r="Y6945" s="84"/>
      <c r="Z6945" s="88" t="str">
        <f>IF(OR(Z$4="",Z$4=0,Z$5="",Z$7=0,Z$7="",Z$8="",$L6945="",$L6945=0),"",layerCost(IF($N6945="",Z$8,$N6945),Z$4,Z$5,$L6945)*MAX($K6945,1)*IF($M6945="",Z$7,$M6945)/100)</f>
        <v/>
      </c>
    </row>
    <row r="6946" spans="16:26" x14ac:dyDescent="0.2">
      <c r="P6946" s="88" t="str">
        <f>IF(OR(P$4="",P$4=0,P$5="",P$7=0,P$7="",P$8="",$L6946="",$L6946=0),"",layerCost(IF($N6946="",P$8,$N6946),P$4,P$5,$L6946)*MAX($K6946,1)*IF($M6946="",P$7,$M6946)/100)</f>
        <v/>
      </c>
      <c r="Q6946" s="84"/>
      <c r="R6946" s="88" t="str">
        <f>IF(OR(R$4="",R$4=0,R$5="",R$7=0,R$7="",R$8="",$L6946="",$L6946=0),"",layerCost(IF($N6946="",R$8,$N6946),R$4,R$5,$L6946)*MAX($K6946,1)*IF($M6946="",R$7,$M6946)/100)</f>
        <v/>
      </c>
      <c r="S6946" s="84"/>
      <c r="T6946" s="88" t="str">
        <f>IF(OR(T$4="",T$4=0,T$5="",T$7=0,T$7="",T$8="",$L6946="",$L6946=0),"",layerCost(IF($N6946="",T$8,$N6946),T$4,T$5,$L6946)*MAX($K6946,1)*IF($M6946="",T$7,$M6946)/100)</f>
        <v/>
      </c>
      <c r="U6946" s="84"/>
      <c r="V6946" s="88" t="str">
        <f>IF(OR(V$4="",V$4=0,V$5="",V$7=0,V$7="",V$8="",$L6946="",$L6946=0),"",layerCost(IF($N6946="",V$8,$N6946),V$4,V$5,$L6946)*MAX($K6946,1)*IF($M6946="",V$7,$M6946)/100)</f>
        <v/>
      </c>
      <c r="W6946" s="84"/>
      <c r="X6946" s="88" t="str">
        <f>IF(OR(X$4="",X$4=0,X$5="",X$7=0,X$7="",X$8="",$L6946="",$L6946=0),"",layerCost(IF($N6946="",X$8,$N6946),X$4,X$5,$L6946)*MAX($K6946,1)*IF($M6946="",X$7,$M6946)/100)</f>
        <v/>
      </c>
      <c r="Y6946" s="84"/>
      <c r="Z6946" s="88" t="str">
        <f>IF(OR(Z$4="",Z$4=0,Z$5="",Z$7=0,Z$7="",Z$8="",$L6946="",$L6946=0),"",layerCost(IF($N6946="",Z$8,$N6946),Z$4,Z$5,$L6946)*MAX($K6946,1)*IF($M6946="",Z$7,$M6946)/100)</f>
        <v/>
      </c>
    </row>
    <row r="6947" spans="16:26" x14ac:dyDescent="0.2">
      <c r="P6947" s="88" t="str">
        <f>IF(OR(P$4="",P$4=0,P$5="",P$7=0,P$7="",P$8="",$L6947="",$L6947=0),"",layerCost(IF($N6947="",P$8,$N6947),P$4,P$5,$L6947)*MAX($K6947,1)*IF($M6947="",P$7,$M6947)/100)</f>
        <v/>
      </c>
      <c r="Q6947" s="84"/>
      <c r="R6947" s="88" t="str">
        <f>IF(OR(R$4="",R$4=0,R$5="",R$7=0,R$7="",R$8="",$L6947="",$L6947=0),"",layerCost(IF($N6947="",R$8,$N6947),R$4,R$5,$L6947)*MAX($K6947,1)*IF($M6947="",R$7,$M6947)/100)</f>
        <v/>
      </c>
      <c r="S6947" s="84"/>
      <c r="T6947" s="88" t="str">
        <f>IF(OR(T$4="",T$4=0,T$5="",T$7=0,T$7="",T$8="",$L6947="",$L6947=0),"",layerCost(IF($N6947="",T$8,$N6947),T$4,T$5,$L6947)*MAX($K6947,1)*IF($M6947="",T$7,$M6947)/100)</f>
        <v/>
      </c>
      <c r="U6947" s="84"/>
      <c r="V6947" s="88" t="str">
        <f>IF(OR(V$4="",V$4=0,V$5="",V$7=0,V$7="",V$8="",$L6947="",$L6947=0),"",layerCost(IF($N6947="",V$8,$N6947),V$4,V$5,$L6947)*MAX($K6947,1)*IF($M6947="",V$7,$M6947)/100)</f>
        <v/>
      </c>
      <c r="W6947" s="84"/>
      <c r="X6947" s="88" t="str">
        <f>IF(OR(X$4="",X$4=0,X$5="",X$7=0,X$7="",X$8="",$L6947="",$L6947=0),"",layerCost(IF($N6947="",X$8,$N6947),X$4,X$5,$L6947)*MAX($K6947,1)*IF($M6947="",X$7,$M6947)/100)</f>
        <v/>
      </c>
      <c r="Y6947" s="84"/>
      <c r="Z6947" s="88" t="str">
        <f>IF(OR(Z$4="",Z$4=0,Z$5="",Z$7=0,Z$7="",Z$8="",$L6947="",$L6947=0),"",layerCost(IF($N6947="",Z$8,$N6947),Z$4,Z$5,$L6947)*MAX($K6947,1)*IF($M6947="",Z$7,$M6947)/100)</f>
        <v/>
      </c>
    </row>
    <row r="6948" spans="16:26" x14ac:dyDescent="0.2">
      <c r="P6948" s="88" t="str">
        <f>IF(OR(P$4="",P$4=0,P$5="",P$7=0,P$7="",P$8="",$L6948="",$L6948=0),"",layerCost(IF($N6948="",P$8,$N6948),P$4,P$5,$L6948)*MAX($K6948,1)*IF($M6948="",P$7,$M6948)/100)</f>
        <v/>
      </c>
      <c r="Q6948" s="84"/>
      <c r="R6948" s="88" t="str">
        <f>IF(OR(R$4="",R$4=0,R$5="",R$7=0,R$7="",R$8="",$L6948="",$L6948=0),"",layerCost(IF($N6948="",R$8,$N6948),R$4,R$5,$L6948)*MAX($K6948,1)*IF($M6948="",R$7,$M6948)/100)</f>
        <v/>
      </c>
      <c r="S6948" s="84"/>
      <c r="T6948" s="88" t="str">
        <f>IF(OR(T$4="",T$4=0,T$5="",T$7=0,T$7="",T$8="",$L6948="",$L6948=0),"",layerCost(IF($N6948="",T$8,$N6948),T$4,T$5,$L6948)*MAX($K6948,1)*IF($M6948="",T$7,$M6948)/100)</f>
        <v/>
      </c>
      <c r="U6948" s="84"/>
      <c r="V6948" s="88" t="str">
        <f>IF(OR(V$4="",V$4=0,V$5="",V$7=0,V$7="",V$8="",$L6948="",$L6948=0),"",layerCost(IF($N6948="",V$8,$N6948),V$4,V$5,$L6948)*MAX($K6948,1)*IF($M6948="",V$7,$M6948)/100)</f>
        <v/>
      </c>
      <c r="W6948" s="84"/>
      <c r="X6948" s="88" t="str">
        <f>IF(OR(X$4="",X$4=0,X$5="",X$7=0,X$7="",X$8="",$L6948="",$L6948=0),"",layerCost(IF($N6948="",X$8,$N6948),X$4,X$5,$L6948)*MAX($K6948,1)*IF($M6948="",X$7,$M6948)/100)</f>
        <v/>
      </c>
      <c r="Y6948" s="84"/>
      <c r="Z6948" s="88" t="str">
        <f>IF(OR(Z$4="",Z$4=0,Z$5="",Z$7=0,Z$7="",Z$8="",$L6948="",$L6948=0),"",layerCost(IF($N6948="",Z$8,$N6948),Z$4,Z$5,$L6948)*MAX($K6948,1)*IF($M6948="",Z$7,$M6948)/100)</f>
        <v/>
      </c>
    </row>
    <row r="6949" spans="16:26" x14ac:dyDescent="0.2">
      <c r="P6949" s="88" t="str">
        <f>IF(OR(P$4="",P$4=0,P$5="",P$7=0,P$7="",P$8="",$L6949="",$L6949=0),"",layerCost(IF($N6949="",P$8,$N6949),P$4,P$5,$L6949)*MAX($K6949,1)*IF($M6949="",P$7,$M6949)/100)</f>
        <v/>
      </c>
      <c r="Q6949" s="84"/>
      <c r="R6949" s="88" t="str">
        <f>IF(OR(R$4="",R$4=0,R$5="",R$7=0,R$7="",R$8="",$L6949="",$L6949=0),"",layerCost(IF($N6949="",R$8,$N6949),R$4,R$5,$L6949)*MAX($K6949,1)*IF($M6949="",R$7,$M6949)/100)</f>
        <v/>
      </c>
      <c r="S6949" s="84"/>
      <c r="T6949" s="88" t="str">
        <f>IF(OR(T$4="",T$4=0,T$5="",T$7=0,T$7="",T$8="",$L6949="",$L6949=0),"",layerCost(IF($N6949="",T$8,$N6949),T$4,T$5,$L6949)*MAX($K6949,1)*IF($M6949="",T$7,$M6949)/100)</f>
        <v/>
      </c>
      <c r="U6949" s="84"/>
      <c r="V6949" s="88" t="str">
        <f>IF(OR(V$4="",V$4=0,V$5="",V$7=0,V$7="",V$8="",$L6949="",$L6949=0),"",layerCost(IF($N6949="",V$8,$N6949),V$4,V$5,$L6949)*MAX($K6949,1)*IF($M6949="",V$7,$M6949)/100)</f>
        <v/>
      </c>
      <c r="W6949" s="84"/>
      <c r="X6949" s="88" t="str">
        <f>IF(OR(X$4="",X$4=0,X$5="",X$7=0,X$7="",X$8="",$L6949="",$L6949=0),"",layerCost(IF($N6949="",X$8,$N6949),X$4,X$5,$L6949)*MAX($K6949,1)*IF($M6949="",X$7,$M6949)/100)</f>
        <v/>
      </c>
      <c r="Y6949" s="84"/>
      <c r="Z6949" s="88" t="str">
        <f>IF(OR(Z$4="",Z$4=0,Z$5="",Z$7=0,Z$7="",Z$8="",$L6949="",$L6949=0),"",layerCost(IF($N6949="",Z$8,$N6949),Z$4,Z$5,$L6949)*MAX($K6949,1)*IF($M6949="",Z$7,$M6949)/100)</f>
        <v/>
      </c>
    </row>
    <row r="6950" spans="16:26" x14ac:dyDescent="0.2">
      <c r="P6950" s="88" t="str">
        <f>IF(OR(P$4="",P$4=0,P$5="",P$7=0,P$7="",P$8="",$L6950="",$L6950=0),"",layerCost(IF($N6950="",P$8,$N6950),P$4,P$5,$L6950)*MAX($K6950,1)*IF($M6950="",P$7,$M6950)/100)</f>
        <v/>
      </c>
      <c r="Q6950" s="84"/>
      <c r="R6950" s="88" t="str">
        <f>IF(OR(R$4="",R$4=0,R$5="",R$7=0,R$7="",R$8="",$L6950="",$L6950=0),"",layerCost(IF($N6950="",R$8,$N6950),R$4,R$5,$L6950)*MAX($K6950,1)*IF($M6950="",R$7,$M6950)/100)</f>
        <v/>
      </c>
      <c r="S6950" s="84"/>
      <c r="T6950" s="88" t="str">
        <f>IF(OR(T$4="",T$4=0,T$5="",T$7=0,T$7="",T$8="",$L6950="",$L6950=0),"",layerCost(IF($N6950="",T$8,$N6950),T$4,T$5,$L6950)*MAX($K6950,1)*IF($M6950="",T$7,$M6950)/100)</f>
        <v/>
      </c>
      <c r="U6950" s="84"/>
      <c r="V6950" s="88" t="str">
        <f>IF(OR(V$4="",V$4=0,V$5="",V$7=0,V$7="",V$8="",$L6950="",$L6950=0),"",layerCost(IF($N6950="",V$8,$N6950),V$4,V$5,$L6950)*MAX($K6950,1)*IF($M6950="",V$7,$M6950)/100)</f>
        <v/>
      </c>
      <c r="W6950" s="84"/>
      <c r="X6950" s="88" t="str">
        <f>IF(OR(X$4="",X$4=0,X$5="",X$7=0,X$7="",X$8="",$L6950="",$L6950=0),"",layerCost(IF($N6950="",X$8,$N6950),X$4,X$5,$L6950)*MAX($K6950,1)*IF($M6950="",X$7,$M6950)/100)</f>
        <v/>
      </c>
      <c r="Y6950" s="84"/>
      <c r="Z6950" s="88" t="str">
        <f>IF(OR(Z$4="",Z$4=0,Z$5="",Z$7=0,Z$7="",Z$8="",$L6950="",$L6950=0),"",layerCost(IF($N6950="",Z$8,$N6950),Z$4,Z$5,$L6950)*MAX($K6950,1)*IF($M6950="",Z$7,$M6950)/100)</f>
        <v/>
      </c>
    </row>
    <row r="6951" spans="16:26" x14ac:dyDescent="0.2">
      <c r="P6951" s="88" t="str">
        <f>IF(OR(P$4="",P$4=0,P$5="",P$7=0,P$7="",P$8="",$L6951="",$L6951=0),"",layerCost(IF($N6951="",P$8,$N6951),P$4,P$5,$L6951)*MAX($K6951,1)*IF($M6951="",P$7,$M6951)/100)</f>
        <v/>
      </c>
      <c r="Q6951" s="84"/>
      <c r="R6951" s="88" t="str">
        <f>IF(OR(R$4="",R$4=0,R$5="",R$7=0,R$7="",R$8="",$L6951="",$L6951=0),"",layerCost(IF($N6951="",R$8,$N6951),R$4,R$5,$L6951)*MAX($K6951,1)*IF($M6951="",R$7,$M6951)/100)</f>
        <v/>
      </c>
      <c r="S6951" s="84"/>
      <c r="T6951" s="88" t="str">
        <f>IF(OR(T$4="",T$4=0,T$5="",T$7=0,T$7="",T$8="",$L6951="",$L6951=0),"",layerCost(IF($N6951="",T$8,$N6951),T$4,T$5,$L6951)*MAX($K6951,1)*IF($M6951="",T$7,$M6951)/100)</f>
        <v/>
      </c>
      <c r="U6951" s="84"/>
      <c r="V6951" s="88" t="str">
        <f>IF(OR(V$4="",V$4=0,V$5="",V$7=0,V$7="",V$8="",$L6951="",$L6951=0),"",layerCost(IF($N6951="",V$8,$N6951),V$4,V$5,$L6951)*MAX($K6951,1)*IF($M6951="",V$7,$M6951)/100)</f>
        <v/>
      </c>
      <c r="W6951" s="84"/>
      <c r="X6951" s="88" t="str">
        <f>IF(OR(X$4="",X$4=0,X$5="",X$7=0,X$7="",X$8="",$L6951="",$L6951=0),"",layerCost(IF($N6951="",X$8,$N6951),X$4,X$5,$L6951)*MAX($K6951,1)*IF($M6951="",X$7,$M6951)/100)</f>
        <v/>
      </c>
      <c r="Y6951" s="84"/>
      <c r="Z6951" s="88" t="str">
        <f>IF(OR(Z$4="",Z$4=0,Z$5="",Z$7=0,Z$7="",Z$8="",$L6951="",$L6951=0),"",layerCost(IF($N6951="",Z$8,$N6951),Z$4,Z$5,$L6951)*MAX($K6951,1)*IF($M6951="",Z$7,$M6951)/100)</f>
        <v/>
      </c>
    </row>
    <row r="6952" spans="16:26" x14ac:dyDescent="0.2">
      <c r="P6952" s="88" t="str">
        <f>IF(OR(P$4="",P$4=0,P$5="",P$7=0,P$7="",P$8="",$L6952="",$L6952=0),"",layerCost(IF($N6952="",P$8,$N6952),P$4,P$5,$L6952)*MAX($K6952,1)*IF($M6952="",P$7,$M6952)/100)</f>
        <v/>
      </c>
      <c r="Q6952" s="84"/>
      <c r="R6952" s="88" t="str">
        <f>IF(OR(R$4="",R$4=0,R$5="",R$7=0,R$7="",R$8="",$L6952="",$L6952=0),"",layerCost(IF($N6952="",R$8,$N6952),R$4,R$5,$L6952)*MAX($K6952,1)*IF($M6952="",R$7,$M6952)/100)</f>
        <v/>
      </c>
      <c r="S6952" s="84"/>
      <c r="T6952" s="88" t="str">
        <f>IF(OR(T$4="",T$4=0,T$5="",T$7=0,T$7="",T$8="",$L6952="",$L6952=0),"",layerCost(IF($N6952="",T$8,$N6952),T$4,T$5,$L6952)*MAX($K6952,1)*IF($M6952="",T$7,$M6952)/100)</f>
        <v/>
      </c>
      <c r="U6952" s="84"/>
      <c r="V6952" s="88" t="str">
        <f>IF(OR(V$4="",V$4=0,V$5="",V$7=0,V$7="",V$8="",$L6952="",$L6952=0),"",layerCost(IF($N6952="",V$8,$N6952),V$4,V$5,$L6952)*MAX($K6952,1)*IF($M6952="",V$7,$M6952)/100)</f>
        <v/>
      </c>
      <c r="W6952" s="84"/>
      <c r="X6952" s="88" t="str">
        <f>IF(OR(X$4="",X$4=0,X$5="",X$7=0,X$7="",X$8="",$L6952="",$L6952=0),"",layerCost(IF($N6952="",X$8,$N6952),X$4,X$5,$L6952)*MAX($K6952,1)*IF($M6952="",X$7,$M6952)/100)</f>
        <v/>
      </c>
      <c r="Y6952" s="84"/>
      <c r="Z6952" s="88" t="str">
        <f>IF(OR(Z$4="",Z$4=0,Z$5="",Z$7=0,Z$7="",Z$8="",$L6952="",$L6952=0),"",layerCost(IF($N6952="",Z$8,$N6952),Z$4,Z$5,$L6952)*MAX($K6952,1)*IF($M6952="",Z$7,$M6952)/100)</f>
        <v/>
      </c>
    </row>
    <row r="6953" spans="16:26" x14ac:dyDescent="0.2">
      <c r="P6953" s="88" t="str">
        <f>IF(OR(P$4="",P$4=0,P$5="",P$7=0,P$7="",P$8="",$L6953="",$L6953=0),"",layerCost(IF($N6953="",P$8,$N6953),P$4,P$5,$L6953)*MAX($K6953,1)*IF($M6953="",P$7,$M6953)/100)</f>
        <v/>
      </c>
      <c r="Q6953" s="84"/>
      <c r="R6953" s="88" t="str">
        <f>IF(OR(R$4="",R$4=0,R$5="",R$7=0,R$7="",R$8="",$L6953="",$L6953=0),"",layerCost(IF($N6953="",R$8,$N6953),R$4,R$5,$L6953)*MAX($K6953,1)*IF($M6953="",R$7,$M6953)/100)</f>
        <v/>
      </c>
      <c r="S6953" s="84"/>
      <c r="T6953" s="88" t="str">
        <f>IF(OR(T$4="",T$4=0,T$5="",T$7=0,T$7="",T$8="",$L6953="",$L6953=0),"",layerCost(IF($N6953="",T$8,$N6953),T$4,T$5,$L6953)*MAX($K6953,1)*IF($M6953="",T$7,$M6953)/100)</f>
        <v/>
      </c>
      <c r="U6953" s="84"/>
      <c r="V6953" s="88" t="str">
        <f>IF(OR(V$4="",V$4=0,V$5="",V$7=0,V$7="",V$8="",$L6953="",$L6953=0),"",layerCost(IF($N6953="",V$8,$N6953),V$4,V$5,$L6953)*MAX($K6953,1)*IF($M6953="",V$7,$M6953)/100)</f>
        <v/>
      </c>
      <c r="W6953" s="84"/>
      <c r="X6953" s="88" t="str">
        <f>IF(OR(X$4="",X$4=0,X$5="",X$7=0,X$7="",X$8="",$L6953="",$L6953=0),"",layerCost(IF($N6953="",X$8,$N6953),X$4,X$5,$L6953)*MAX($K6953,1)*IF($M6953="",X$7,$M6953)/100)</f>
        <v/>
      </c>
      <c r="Y6953" s="84"/>
      <c r="Z6953" s="88" t="str">
        <f>IF(OR(Z$4="",Z$4=0,Z$5="",Z$7=0,Z$7="",Z$8="",$L6953="",$L6953=0),"",layerCost(IF($N6953="",Z$8,$N6953),Z$4,Z$5,$L6953)*MAX($K6953,1)*IF($M6953="",Z$7,$M6953)/100)</f>
        <v/>
      </c>
    </row>
    <row r="6954" spans="16:26" x14ac:dyDescent="0.2">
      <c r="P6954" s="88" t="str">
        <f>IF(OR(P$4="",P$4=0,P$5="",P$7=0,P$7="",P$8="",$L6954="",$L6954=0),"",layerCost(IF($N6954="",P$8,$N6954),P$4,P$5,$L6954)*MAX($K6954,1)*IF($M6954="",P$7,$M6954)/100)</f>
        <v/>
      </c>
      <c r="Q6954" s="84"/>
      <c r="R6954" s="88" t="str">
        <f>IF(OR(R$4="",R$4=0,R$5="",R$7=0,R$7="",R$8="",$L6954="",$L6954=0),"",layerCost(IF($N6954="",R$8,$N6954),R$4,R$5,$L6954)*MAX($K6954,1)*IF($M6954="",R$7,$M6954)/100)</f>
        <v/>
      </c>
      <c r="S6954" s="84"/>
      <c r="T6954" s="88" t="str">
        <f>IF(OR(T$4="",T$4=0,T$5="",T$7=0,T$7="",T$8="",$L6954="",$L6954=0),"",layerCost(IF($N6954="",T$8,$N6954),T$4,T$5,$L6954)*MAX($K6954,1)*IF($M6954="",T$7,$M6954)/100)</f>
        <v/>
      </c>
      <c r="U6954" s="84"/>
      <c r="V6954" s="88" t="str">
        <f>IF(OR(V$4="",V$4=0,V$5="",V$7=0,V$7="",V$8="",$L6954="",$L6954=0),"",layerCost(IF($N6954="",V$8,$N6954),V$4,V$5,$L6954)*MAX($K6954,1)*IF($M6954="",V$7,$M6954)/100)</f>
        <v/>
      </c>
      <c r="W6954" s="84"/>
      <c r="X6954" s="88" t="str">
        <f>IF(OR(X$4="",X$4=0,X$5="",X$7=0,X$7="",X$8="",$L6954="",$L6954=0),"",layerCost(IF($N6954="",X$8,$N6954),X$4,X$5,$L6954)*MAX($K6954,1)*IF($M6954="",X$7,$M6954)/100)</f>
        <v/>
      </c>
      <c r="Y6954" s="84"/>
      <c r="Z6954" s="88" t="str">
        <f>IF(OR(Z$4="",Z$4=0,Z$5="",Z$7=0,Z$7="",Z$8="",$L6954="",$L6954=0),"",layerCost(IF($N6954="",Z$8,$N6954),Z$4,Z$5,$L6954)*MAX($K6954,1)*IF($M6954="",Z$7,$M6954)/100)</f>
        <v/>
      </c>
    </row>
    <row r="6955" spans="16:26" x14ac:dyDescent="0.2">
      <c r="P6955" s="88" t="str">
        <f>IF(OR(P$4="",P$4=0,P$5="",P$7=0,P$7="",P$8="",$L6955="",$L6955=0),"",layerCost(IF($N6955="",P$8,$N6955),P$4,P$5,$L6955)*MAX($K6955,1)*IF($M6955="",P$7,$M6955)/100)</f>
        <v/>
      </c>
      <c r="Q6955" s="84"/>
      <c r="R6955" s="88" t="str">
        <f>IF(OR(R$4="",R$4=0,R$5="",R$7=0,R$7="",R$8="",$L6955="",$L6955=0),"",layerCost(IF($N6955="",R$8,$N6955),R$4,R$5,$L6955)*MAX($K6955,1)*IF($M6955="",R$7,$M6955)/100)</f>
        <v/>
      </c>
      <c r="S6955" s="84"/>
      <c r="T6955" s="88" t="str">
        <f>IF(OR(T$4="",T$4=0,T$5="",T$7=0,T$7="",T$8="",$L6955="",$L6955=0),"",layerCost(IF($N6955="",T$8,$N6955),T$4,T$5,$L6955)*MAX($K6955,1)*IF($M6955="",T$7,$M6955)/100)</f>
        <v/>
      </c>
      <c r="U6955" s="84"/>
      <c r="V6955" s="88" t="str">
        <f>IF(OR(V$4="",V$4=0,V$5="",V$7=0,V$7="",V$8="",$L6955="",$L6955=0),"",layerCost(IF($N6955="",V$8,$N6955),V$4,V$5,$L6955)*MAX($K6955,1)*IF($M6955="",V$7,$M6955)/100)</f>
        <v/>
      </c>
      <c r="W6955" s="84"/>
      <c r="X6955" s="88" t="str">
        <f>IF(OR(X$4="",X$4=0,X$5="",X$7=0,X$7="",X$8="",$L6955="",$L6955=0),"",layerCost(IF($N6955="",X$8,$N6955),X$4,X$5,$L6955)*MAX($K6955,1)*IF($M6955="",X$7,$M6955)/100)</f>
        <v/>
      </c>
      <c r="Y6955" s="84"/>
      <c r="Z6955" s="88" t="str">
        <f>IF(OR(Z$4="",Z$4=0,Z$5="",Z$7=0,Z$7="",Z$8="",$L6955="",$L6955=0),"",layerCost(IF($N6955="",Z$8,$N6955),Z$4,Z$5,$L6955)*MAX($K6955,1)*IF($M6955="",Z$7,$M6955)/100)</f>
        <v/>
      </c>
    </row>
    <row r="6956" spans="16:26" x14ac:dyDescent="0.2">
      <c r="P6956" s="88" t="str">
        <f>IF(OR(P$4="",P$4=0,P$5="",P$7=0,P$7="",P$8="",$L6956="",$L6956=0),"",layerCost(IF($N6956="",P$8,$N6956),P$4,P$5,$L6956)*MAX($K6956,1)*IF($M6956="",P$7,$M6956)/100)</f>
        <v/>
      </c>
      <c r="Q6956" s="84"/>
      <c r="R6956" s="88" t="str">
        <f>IF(OR(R$4="",R$4=0,R$5="",R$7=0,R$7="",R$8="",$L6956="",$L6956=0),"",layerCost(IF($N6956="",R$8,$N6956),R$4,R$5,$L6956)*MAX($K6956,1)*IF($M6956="",R$7,$M6956)/100)</f>
        <v/>
      </c>
      <c r="S6956" s="84"/>
      <c r="T6956" s="88" t="str">
        <f>IF(OR(T$4="",T$4=0,T$5="",T$7=0,T$7="",T$8="",$L6956="",$L6956=0),"",layerCost(IF($N6956="",T$8,$N6956),T$4,T$5,$L6956)*MAX($K6956,1)*IF($M6956="",T$7,$M6956)/100)</f>
        <v/>
      </c>
      <c r="U6956" s="84"/>
      <c r="V6956" s="88" t="str">
        <f>IF(OR(V$4="",V$4=0,V$5="",V$7=0,V$7="",V$8="",$L6956="",$L6956=0),"",layerCost(IF($N6956="",V$8,$N6956),V$4,V$5,$L6956)*MAX($K6956,1)*IF($M6956="",V$7,$M6956)/100)</f>
        <v/>
      </c>
      <c r="W6956" s="84"/>
      <c r="X6956" s="88" t="str">
        <f>IF(OR(X$4="",X$4=0,X$5="",X$7=0,X$7="",X$8="",$L6956="",$L6956=0),"",layerCost(IF($N6956="",X$8,$N6956),X$4,X$5,$L6956)*MAX($K6956,1)*IF($M6956="",X$7,$M6956)/100)</f>
        <v/>
      </c>
      <c r="Y6956" s="84"/>
      <c r="Z6956" s="88" t="str">
        <f>IF(OR(Z$4="",Z$4=0,Z$5="",Z$7=0,Z$7="",Z$8="",$L6956="",$L6956=0),"",layerCost(IF($N6956="",Z$8,$N6956),Z$4,Z$5,$L6956)*MAX($K6956,1)*IF($M6956="",Z$7,$M6956)/100)</f>
        <v/>
      </c>
    </row>
    <row r="6957" spans="16:26" x14ac:dyDescent="0.2">
      <c r="P6957" s="88" t="str">
        <f>IF(OR(P$4="",P$4=0,P$5="",P$7=0,P$7="",P$8="",$L6957="",$L6957=0),"",layerCost(IF($N6957="",P$8,$N6957),P$4,P$5,$L6957)*MAX($K6957,1)*IF($M6957="",P$7,$M6957)/100)</f>
        <v/>
      </c>
      <c r="Q6957" s="84"/>
      <c r="R6957" s="88" t="str">
        <f>IF(OR(R$4="",R$4=0,R$5="",R$7=0,R$7="",R$8="",$L6957="",$L6957=0),"",layerCost(IF($N6957="",R$8,$N6957),R$4,R$5,$L6957)*MAX($K6957,1)*IF($M6957="",R$7,$M6957)/100)</f>
        <v/>
      </c>
      <c r="S6957" s="84"/>
      <c r="T6957" s="88" t="str">
        <f>IF(OR(T$4="",T$4=0,T$5="",T$7=0,T$7="",T$8="",$L6957="",$L6957=0),"",layerCost(IF($N6957="",T$8,$N6957),T$4,T$5,$L6957)*MAX($K6957,1)*IF($M6957="",T$7,$M6957)/100)</f>
        <v/>
      </c>
      <c r="U6957" s="84"/>
      <c r="V6957" s="88" t="str">
        <f>IF(OR(V$4="",V$4=0,V$5="",V$7=0,V$7="",V$8="",$L6957="",$L6957=0),"",layerCost(IF($N6957="",V$8,$N6957),V$4,V$5,$L6957)*MAX($K6957,1)*IF($M6957="",V$7,$M6957)/100)</f>
        <v/>
      </c>
      <c r="W6957" s="84"/>
      <c r="X6957" s="88" t="str">
        <f>IF(OR(X$4="",X$4=0,X$5="",X$7=0,X$7="",X$8="",$L6957="",$L6957=0),"",layerCost(IF($N6957="",X$8,$N6957),X$4,X$5,$L6957)*MAX($K6957,1)*IF($M6957="",X$7,$M6957)/100)</f>
        <v/>
      </c>
      <c r="Y6957" s="84"/>
      <c r="Z6957" s="88" t="str">
        <f>IF(OR(Z$4="",Z$4=0,Z$5="",Z$7=0,Z$7="",Z$8="",$L6957="",$L6957=0),"",layerCost(IF($N6957="",Z$8,$N6957),Z$4,Z$5,$L6957)*MAX($K6957,1)*IF($M6957="",Z$7,$M6957)/100)</f>
        <v/>
      </c>
    </row>
    <row r="6958" spans="16:26" x14ac:dyDescent="0.2">
      <c r="P6958" s="88" t="str">
        <f>IF(OR(P$4="",P$4=0,P$5="",P$7=0,P$7="",P$8="",$L6958="",$L6958=0),"",layerCost(IF($N6958="",P$8,$N6958),P$4,P$5,$L6958)*MAX($K6958,1)*IF($M6958="",P$7,$M6958)/100)</f>
        <v/>
      </c>
      <c r="Q6958" s="84"/>
      <c r="R6958" s="88" t="str">
        <f>IF(OR(R$4="",R$4=0,R$5="",R$7=0,R$7="",R$8="",$L6958="",$L6958=0),"",layerCost(IF($N6958="",R$8,$N6958),R$4,R$5,$L6958)*MAX($K6958,1)*IF($M6958="",R$7,$M6958)/100)</f>
        <v/>
      </c>
      <c r="S6958" s="84"/>
      <c r="T6958" s="88" t="str">
        <f>IF(OR(T$4="",T$4=0,T$5="",T$7=0,T$7="",T$8="",$L6958="",$L6958=0),"",layerCost(IF($N6958="",T$8,$N6958),T$4,T$5,$L6958)*MAX($K6958,1)*IF($M6958="",T$7,$M6958)/100)</f>
        <v/>
      </c>
      <c r="U6958" s="84"/>
      <c r="V6958" s="88" t="str">
        <f>IF(OR(V$4="",V$4=0,V$5="",V$7=0,V$7="",V$8="",$L6958="",$L6958=0),"",layerCost(IF($N6958="",V$8,$N6958),V$4,V$5,$L6958)*MAX($K6958,1)*IF($M6958="",V$7,$M6958)/100)</f>
        <v/>
      </c>
      <c r="W6958" s="84"/>
      <c r="X6958" s="88" t="str">
        <f>IF(OR(X$4="",X$4=0,X$5="",X$7=0,X$7="",X$8="",$L6958="",$L6958=0),"",layerCost(IF($N6958="",X$8,$N6958),X$4,X$5,$L6958)*MAX($K6958,1)*IF($M6958="",X$7,$M6958)/100)</f>
        <v/>
      </c>
      <c r="Y6958" s="84"/>
      <c r="Z6958" s="88" t="str">
        <f>IF(OR(Z$4="",Z$4=0,Z$5="",Z$7=0,Z$7="",Z$8="",$L6958="",$L6958=0),"",layerCost(IF($N6958="",Z$8,$N6958),Z$4,Z$5,$L6958)*MAX($K6958,1)*IF($M6958="",Z$7,$M6958)/100)</f>
        <v/>
      </c>
    </row>
    <row r="6959" spans="16:26" x14ac:dyDescent="0.2">
      <c r="P6959" s="88" t="str">
        <f>IF(OR(P$4="",P$4=0,P$5="",P$7=0,P$7="",P$8="",$L6959="",$L6959=0),"",layerCost(IF($N6959="",P$8,$N6959),P$4,P$5,$L6959)*MAX($K6959,1)*IF($M6959="",P$7,$M6959)/100)</f>
        <v/>
      </c>
      <c r="Q6959" s="84"/>
      <c r="R6959" s="88" t="str">
        <f>IF(OR(R$4="",R$4=0,R$5="",R$7=0,R$7="",R$8="",$L6959="",$L6959=0),"",layerCost(IF($N6959="",R$8,$N6959),R$4,R$5,$L6959)*MAX($K6959,1)*IF($M6959="",R$7,$M6959)/100)</f>
        <v/>
      </c>
      <c r="S6959" s="84"/>
      <c r="T6959" s="88" t="str">
        <f>IF(OR(T$4="",T$4=0,T$5="",T$7=0,T$7="",T$8="",$L6959="",$L6959=0),"",layerCost(IF($N6959="",T$8,$N6959),T$4,T$5,$L6959)*MAX($K6959,1)*IF($M6959="",T$7,$M6959)/100)</f>
        <v/>
      </c>
      <c r="U6959" s="84"/>
      <c r="V6959" s="88" t="str">
        <f>IF(OR(V$4="",V$4=0,V$5="",V$7=0,V$7="",V$8="",$L6959="",$L6959=0),"",layerCost(IF($N6959="",V$8,$N6959),V$4,V$5,$L6959)*MAX($K6959,1)*IF($M6959="",V$7,$M6959)/100)</f>
        <v/>
      </c>
      <c r="W6959" s="84"/>
      <c r="X6959" s="88" t="str">
        <f>IF(OR(X$4="",X$4=0,X$5="",X$7=0,X$7="",X$8="",$L6959="",$L6959=0),"",layerCost(IF($N6959="",X$8,$N6959),X$4,X$5,$L6959)*MAX($K6959,1)*IF($M6959="",X$7,$M6959)/100)</f>
        <v/>
      </c>
      <c r="Y6959" s="84"/>
      <c r="Z6959" s="88" t="str">
        <f>IF(OR(Z$4="",Z$4=0,Z$5="",Z$7=0,Z$7="",Z$8="",$L6959="",$L6959=0),"",layerCost(IF($N6959="",Z$8,$N6959),Z$4,Z$5,$L6959)*MAX($K6959,1)*IF($M6959="",Z$7,$M6959)/100)</f>
        <v/>
      </c>
    </row>
    <row r="6960" spans="16:26" x14ac:dyDescent="0.2">
      <c r="P6960" s="88" t="str">
        <f>IF(OR(P$4="",P$4=0,P$5="",P$7=0,P$7="",P$8="",$L6960="",$L6960=0),"",layerCost(IF($N6960="",P$8,$N6960),P$4,P$5,$L6960)*MAX($K6960,1)*IF($M6960="",P$7,$M6960)/100)</f>
        <v/>
      </c>
      <c r="Q6960" s="84"/>
      <c r="R6960" s="88" t="str">
        <f>IF(OR(R$4="",R$4=0,R$5="",R$7=0,R$7="",R$8="",$L6960="",$L6960=0),"",layerCost(IF($N6960="",R$8,$N6960),R$4,R$5,$L6960)*MAX($K6960,1)*IF($M6960="",R$7,$M6960)/100)</f>
        <v/>
      </c>
      <c r="S6960" s="84"/>
      <c r="T6960" s="88" t="str">
        <f>IF(OR(T$4="",T$4=0,T$5="",T$7=0,T$7="",T$8="",$L6960="",$L6960=0),"",layerCost(IF($N6960="",T$8,$N6960),T$4,T$5,$L6960)*MAX($K6960,1)*IF($M6960="",T$7,$M6960)/100)</f>
        <v/>
      </c>
      <c r="U6960" s="84"/>
      <c r="V6960" s="88" t="str">
        <f>IF(OR(V$4="",V$4=0,V$5="",V$7=0,V$7="",V$8="",$L6960="",$L6960=0),"",layerCost(IF($N6960="",V$8,$N6960),V$4,V$5,$L6960)*MAX($K6960,1)*IF($M6960="",V$7,$M6960)/100)</f>
        <v/>
      </c>
      <c r="W6960" s="84"/>
      <c r="X6960" s="88" t="str">
        <f>IF(OR(X$4="",X$4=0,X$5="",X$7=0,X$7="",X$8="",$L6960="",$L6960=0),"",layerCost(IF($N6960="",X$8,$N6960),X$4,X$5,$L6960)*MAX($K6960,1)*IF($M6960="",X$7,$M6960)/100)</f>
        <v/>
      </c>
      <c r="Y6960" s="84"/>
      <c r="Z6960" s="88" t="str">
        <f>IF(OR(Z$4="",Z$4=0,Z$5="",Z$7=0,Z$7="",Z$8="",$L6960="",$L6960=0),"",layerCost(IF($N6960="",Z$8,$N6960),Z$4,Z$5,$L6960)*MAX($K6960,1)*IF($M6960="",Z$7,$M6960)/100)</f>
        <v/>
      </c>
    </row>
    <row r="6961" spans="16:26" x14ac:dyDescent="0.2">
      <c r="P6961" s="88" t="str">
        <f>IF(OR(P$4="",P$4=0,P$5="",P$7=0,P$7="",P$8="",$L6961="",$L6961=0),"",layerCost(IF($N6961="",P$8,$N6961),P$4,P$5,$L6961)*MAX($K6961,1)*IF($M6961="",P$7,$M6961)/100)</f>
        <v/>
      </c>
      <c r="Q6961" s="84"/>
      <c r="R6961" s="88" t="str">
        <f>IF(OR(R$4="",R$4=0,R$5="",R$7=0,R$7="",R$8="",$L6961="",$L6961=0),"",layerCost(IF($N6961="",R$8,$N6961),R$4,R$5,$L6961)*MAX($K6961,1)*IF($M6961="",R$7,$M6961)/100)</f>
        <v/>
      </c>
      <c r="S6961" s="84"/>
      <c r="T6961" s="88" t="str">
        <f>IF(OR(T$4="",T$4=0,T$5="",T$7=0,T$7="",T$8="",$L6961="",$L6961=0),"",layerCost(IF($N6961="",T$8,$N6961),T$4,T$5,$L6961)*MAX($K6961,1)*IF($M6961="",T$7,$M6961)/100)</f>
        <v/>
      </c>
      <c r="U6961" s="84"/>
      <c r="V6961" s="88" t="str">
        <f>IF(OR(V$4="",V$4=0,V$5="",V$7=0,V$7="",V$8="",$L6961="",$L6961=0),"",layerCost(IF($N6961="",V$8,$N6961),V$4,V$5,$L6961)*MAX($K6961,1)*IF($M6961="",V$7,$M6961)/100)</f>
        <v/>
      </c>
      <c r="W6961" s="84"/>
      <c r="X6961" s="88" t="str">
        <f>IF(OR(X$4="",X$4=0,X$5="",X$7=0,X$7="",X$8="",$L6961="",$L6961=0),"",layerCost(IF($N6961="",X$8,$N6961),X$4,X$5,$L6961)*MAX($K6961,1)*IF($M6961="",X$7,$M6961)/100)</f>
        <v/>
      </c>
      <c r="Y6961" s="84"/>
      <c r="Z6961" s="88" t="str">
        <f>IF(OR(Z$4="",Z$4=0,Z$5="",Z$7=0,Z$7="",Z$8="",$L6961="",$L6961=0),"",layerCost(IF($N6961="",Z$8,$N6961),Z$4,Z$5,$L6961)*MAX($K6961,1)*IF($M6961="",Z$7,$M6961)/100)</f>
        <v/>
      </c>
    </row>
    <row r="6962" spans="16:26" x14ac:dyDescent="0.2">
      <c r="P6962" s="88" t="str">
        <f>IF(OR(P$4="",P$4=0,P$5="",P$7=0,P$7="",P$8="",$L6962="",$L6962=0),"",layerCost(IF($N6962="",P$8,$N6962),P$4,P$5,$L6962)*MAX($K6962,1)*IF($M6962="",P$7,$M6962)/100)</f>
        <v/>
      </c>
      <c r="Q6962" s="84"/>
      <c r="R6962" s="88" t="str">
        <f>IF(OR(R$4="",R$4=0,R$5="",R$7=0,R$7="",R$8="",$L6962="",$L6962=0),"",layerCost(IF($N6962="",R$8,$N6962),R$4,R$5,$L6962)*MAX($K6962,1)*IF($M6962="",R$7,$M6962)/100)</f>
        <v/>
      </c>
      <c r="S6962" s="84"/>
      <c r="T6962" s="88" t="str">
        <f>IF(OR(T$4="",T$4=0,T$5="",T$7=0,T$7="",T$8="",$L6962="",$L6962=0),"",layerCost(IF($N6962="",T$8,$N6962),T$4,T$5,$L6962)*MAX($K6962,1)*IF($M6962="",T$7,$M6962)/100)</f>
        <v/>
      </c>
      <c r="U6962" s="84"/>
      <c r="V6962" s="88" t="str">
        <f>IF(OR(V$4="",V$4=0,V$5="",V$7=0,V$7="",V$8="",$L6962="",$L6962=0),"",layerCost(IF($N6962="",V$8,$N6962),V$4,V$5,$L6962)*MAX($K6962,1)*IF($M6962="",V$7,$M6962)/100)</f>
        <v/>
      </c>
      <c r="W6962" s="84"/>
      <c r="X6962" s="88" t="str">
        <f>IF(OR(X$4="",X$4=0,X$5="",X$7=0,X$7="",X$8="",$L6962="",$L6962=0),"",layerCost(IF($N6962="",X$8,$N6962),X$4,X$5,$L6962)*MAX($K6962,1)*IF($M6962="",X$7,$M6962)/100)</f>
        <v/>
      </c>
      <c r="Y6962" s="84"/>
      <c r="Z6962" s="88" t="str">
        <f>IF(OR(Z$4="",Z$4=0,Z$5="",Z$7=0,Z$7="",Z$8="",$L6962="",$L6962=0),"",layerCost(IF($N6962="",Z$8,$N6962),Z$4,Z$5,$L6962)*MAX($K6962,1)*IF($M6962="",Z$7,$M6962)/100)</f>
        <v/>
      </c>
    </row>
    <row r="6963" spans="16:26" x14ac:dyDescent="0.2">
      <c r="P6963" s="88" t="str">
        <f>IF(OR(P$4="",P$4=0,P$5="",P$7=0,P$7="",P$8="",$L6963="",$L6963=0),"",layerCost(IF($N6963="",P$8,$N6963),P$4,P$5,$L6963)*MAX($K6963,1)*IF($M6963="",P$7,$M6963)/100)</f>
        <v/>
      </c>
      <c r="Q6963" s="84"/>
      <c r="R6963" s="88" t="str">
        <f>IF(OR(R$4="",R$4=0,R$5="",R$7=0,R$7="",R$8="",$L6963="",$L6963=0),"",layerCost(IF($N6963="",R$8,$N6963),R$4,R$5,$L6963)*MAX($K6963,1)*IF($M6963="",R$7,$M6963)/100)</f>
        <v/>
      </c>
      <c r="S6963" s="84"/>
      <c r="T6963" s="88" t="str">
        <f>IF(OR(T$4="",T$4=0,T$5="",T$7=0,T$7="",T$8="",$L6963="",$L6963=0),"",layerCost(IF($N6963="",T$8,$N6963),T$4,T$5,$L6963)*MAX($K6963,1)*IF($M6963="",T$7,$M6963)/100)</f>
        <v/>
      </c>
      <c r="U6963" s="84"/>
      <c r="V6963" s="88" t="str">
        <f>IF(OR(V$4="",V$4=0,V$5="",V$7=0,V$7="",V$8="",$L6963="",$L6963=0),"",layerCost(IF($N6963="",V$8,$N6963),V$4,V$5,$L6963)*MAX($K6963,1)*IF($M6963="",V$7,$M6963)/100)</f>
        <v/>
      </c>
      <c r="W6963" s="84"/>
      <c r="X6963" s="88" t="str">
        <f>IF(OR(X$4="",X$4=0,X$5="",X$7=0,X$7="",X$8="",$L6963="",$L6963=0),"",layerCost(IF($N6963="",X$8,$N6963),X$4,X$5,$L6963)*MAX($K6963,1)*IF($M6963="",X$7,$M6963)/100)</f>
        <v/>
      </c>
      <c r="Y6963" s="84"/>
      <c r="Z6963" s="88" t="str">
        <f>IF(OR(Z$4="",Z$4=0,Z$5="",Z$7=0,Z$7="",Z$8="",$L6963="",$L6963=0),"",layerCost(IF($N6963="",Z$8,$N6963),Z$4,Z$5,$L6963)*MAX($K6963,1)*IF($M6963="",Z$7,$M6963)/100)</f>
        <v/>
      </c>
    </row>
    <row r="6964" spans="16:26" x14ac:dyDescent="0.2">
      <c r="P6964" s="88" t="str">
        <f>IF(OR(P$4="",P$4=0,P$5="",P$7=0,P$7="",P$8="",$L6964="",$L6964=0),"",layerCost(IF($N6964="",P$8,$N6964),P$4,P$5,$L6964)*MAX($K6964,1)*IF($M6964="",P$7,$M6964)/100)</f>
        <v/>
      </c>
      <c r="Q6964" s="84"/>
      <c r="R6964" s="88" t="str">
        <f>IF(OR(R$4="",R$4=0,R$5="",R$7=0,R$7="",R$8="",$L6964="",$L6964=0),"",layerCost(IF($N6964="",R$8,$N6964),R$4,R$5,$L6964)*MAX($K6964,1)*IF($M6964="",R$7,$M6964)/100)</f>
        <v/>
      </c>
      <c r="S6964" s="84"/>
      <c r="T6964" s="88" t="str">
        <f>IF(OR(T$4="",T$4=0,T$5="",T$7=0,T$7="",T$8="",$L6964="",$L6964=0),"",layerCost(IF($N6964="",T$8,$N6964),T$4,T$5,$L6964)*MAX($K6964,1)*IF($M6964="",T$7,$M6964)/100)</f>
        <v/>
      </c>
      <c r="U6964" s="84"/>
      <c r="V6964" s="88" t="str">
        <f>IF(OR(V$4="",V$4=0,V$5="",V$7=0,V$7="",V$8="",$L6964="",$L6964=0),"",layerCost(IF($N6964="",V$8,$N6964),V$4,V$5,$L6964)*MAX($K6964,1)*IF($M6964="",V$7,$M6964)/100)</f>
        <v/>
      </c>
      <c r="W6964" s="84"/>
      <c r="X6964" s="88" t="str">
        <f>IF(OR(X$4="",X$4=0,X$5="",X$7=0,X$7="",X$8="",$L6964="",$L6964=0),"",layerCost(IF($N6964="",X$8,$N6964),X$4,X$5,$L6964)*MAX($K6964,1)*IF($M6964="",X$7,$M6964)/100)</f>
        <v/>
      </c>
      <c r="Y6964" s="84"/>
      <c r="Z6964" s="88" t="str">
        <f>IF(OR(Z$4="",Z$4=0,Z$5="",Z$7=0,Z$7="",Z$8="",$L6964="",$L6964=0),"",layerCost(IF($N6964="",Z$8,$N6964),Z$4,Z$5,$L6964)*MAX($K6964,1)*IF($M6964="",Z$7,$M6964)/100)</f>
        <v/>
      </c>
    </row>
    <row r="6965" spans="16:26" x14ac:dyDescent="0.2">
      <c r="P6965" s="88" t="str">
        <f>IF(OR(P$4="",P$4=0,P$5="",P$7=0,P$7="",P$8="",$L6965="",$L6965=0),"",layerCost(IF($N6965="",P$8,$N6965),P$4,P$5,$L6965)*MAX($K6965,1)*IF($M6965="",P$7,$M6965)/100)</f>
        <v/>
      </c>
      <c r="Q6965" s="84"/>
      <c r="R6965" s="88" t="str">
        <f>IF(OR(R$4="",R$4=0,R$5="",R$7=0,R$7="",R$8="",$L6965="",$L6965=0),"",layerCost(IF($N6965="",R$8,$N6965),R$4,R$5,$L6965)*MAX($K6965,1)*IF($M6965="",R$7,$M6965)/100)</f>
        <v/>
      </c>
      <c r="S6965" s="84"/>
      <c r="T6965" s="88" t="str">
        <f>IF(OR(T$4="",T$4=0,T$5="",T$7=0,T$7="",T$8="",$L6965="",$L6965=0),"",layerCost(IF($N6965="",T$8,$N6965),T$4,T$5,$L6965)*MAX($K6965,1)*IF($M6965="",T$7,$M6965)/100)</f>
        <v/>
      </c>
      <c r="U6965" s="84"/>
      <c r="V6965" s="88" t="str">
        <f>IF(OR(V$4="",V$4=0,V$5="",V$7=0,V$7="",V$8="",$L6965="",$L6965=0),"",layerCost(IF($N6965="",V$8,$N6965),V$4,V$5,$L6965)*MAX($K6965,1)*IF($M6965="",V$7,$M6965)/100)</f>
        <v/>
      </c>
      <c r="W6965" s="84"/>
      <c r="X6965" s="88" t="str">
        <f>IF(OR(X$4="",X$4=0,X$5="",X$7=0,X$7="",X$8="",$L6965="",$L6965=0),"",layerCost(IF($N6965="",X$8,$N6965),X$4,X$5,$L6965)*MAX($K6965,1)*IF($M6965="",X$7,$M6965)/100)</f>
        <v/>
      </c>
      <c r="Y6965" s="84"/>
      <c r="Z6965" s="88" t="str">
        <f>IF(OR(Z$4="",Z$4=0,Z$5="",Z$7=0,Z$7="",Z$8="",$L6965="",$L6965=0),"",layerCost(IF($N6965="",Z$8,$N6965),Z$4,Z$5,$L6965)*MAX($K6965,1)*IF($M6965="",Z$7,$M6965)/100)</f>
        <v/>
      </c>
    </row>
    <row r="6966" spans="16:26" x14ac:dyDescent="0.2">
      <c r="P6966" s="88" t="str">
        <f>IF(OR(P$4="",P$4=0,P$5="",P$7=0,P$7="",P$8="",$L6966="",$L6966=0),"",layerCost(IF($N6966="",P$8,$N6966),P$4,P$5,$L6966)*MAX($K6966,1)*IF($M6966="",P$7,$M6966)/100)</f>
        <v/>
      </c>
      <c r="Q6966" s="84"/>
      <c r="R6966" s="88" t="str">
        <f>IF(OR(R$4="",R$4=0,R$5="",R$7=0,R$7="",R$8="",$L6966="",$L6966=0),"",layerCost(IF($N6966="",R$8,$N6966),R$4,R$5,$L6966)*MAX($K6966,1)*IF($M6966="",R$7,$M6966)/100)</f>
        <v/>
      </c>
      <c r="S6966" s="84"/>
      <c r="T6966" s="88" t="str">
        <f>IF(OR(T$4="",T$4=0,T$5="",T$7=0,T$7="",T$8="",$L6966="",$L6966=0),"",layerCost(IF($N6966="",T$8,$N6966),T$4,T$5,$L6966)*MAX($K6966,1)*IF($M6966="",T$7,$M6966)/100)</f>
        <v/>
      </c>
      <c r="U6966" s="84"/>
      <c r="V6966" s="88" t="str">
        <f>IF(OR(V$4="",V$4=0,V$5="",V$7=0,V$7="",V$8="",$L6966="",$L6966=0),"",layerCost(IF($N6966="",V$8,$N6966),V$4,V$5,$L6966)*MAX($K6966,1)*IF($M6966="",V$7,$M6966)/100)</f>
        <v/>
      </c>
      <c r="W6966" s="84"/>
      <c r="X6966" s="88" t="str">
        <f>IF(OR(X$4="",X$4=0,X$5="",X$7=0,X$7="",X$8="",$L6966="",$L6966=0),"",layerCost(IF($N6966="",X$8,$N6966),X$4,X$5,$L6966)*MAX($K6966,1)*IF($M6966="",X$7,$M6966)/100)</f>
        <v/>
      </c>
      <c r="Y6966" s="84"/>
      <c r="Z6966" s="88" t="str">
        <f>IF(OR(Z$4="",Z$4=0,Z$5="",Z$7=0,Z$7="",Z$8="",$L6966="",$L6966=0),"",layerCost(IF($N6966="",Z$8,$N6966),Z$4,Z$5,$L6966)*MAX($K6966,1)*IF($M6966="",Z$7,$M6966)/100)</f>
        <v/>
      </c>
    </row>
    <row r="6967" spans="16:26" x14ac:dyDescent="0.2">
      <c r="P6967" s="88" t="str">
        <f>IF(OR(P$4="",P$4=0,P$5="",P$7=0,P$7="",P$8="",$L6967="",$L6967=0),"",layerCost(IF($N6967="",P$8,$N6967),P$4,P$5,$L6967)*MAX($K6967,1)*IF($M6967="",P$7,$M6967)/100)</f>
        <v/>
      </c>
      <c r="Q6967" s="84"/>
      <c r="R6967" s="88" t="str">
        <f>IF(OR(R$4="",R$4=0,R$5="",R$7=0,R$7="",R$8="",$L6967="",$L6967=0),"",layerCost(IF($N6967="",R$8,$N6967),R$4,R$5,$L6967)*MAX($K6967,1)*IF($M6967="",R$7,$M6967)/100)</f>
        <v/>
      </c>
      <c r="S6967" s="84"/>
      <c r="T6967" s="88" t="str">
        <f>IF(OR(T$4="",T$4=0,T$5="",T$7=0,T$7="",T$8="",$L6967="",$L6967=0),"",layerCost(IF($N6967="",T$8,$N6967),T$4,T$5,$L6967)*MAX($K6967,1)*IF($M6967="",T$7,$M6967)/100)</f>
        <v/>
      </c>
      <c r="U6967" s="84"/>
      <c r="V6967" s="88" t="str">
        <f>IF(OR(V$4="",V$4=0,V$5="",V$7=0,V$7="",V$8="",$L6967="",$L6967=0),"",layerCost(IF($N6967="",V$8,$N6967),V$4,V$5,$L6967)*MAX($K6967,1)*IF($M6967="",V$7,$M6967)/100)</f>
        <v/>
      </c>
      <c r="W6967" s="84"/>
      <c r="X6967" s="88" t="str">
        <f>IF(OR(X$4="",X$4=0,X$5="",X$7=0,X$7="",X$8="",$L6967="",$L6967=0),"",layerCost(IF($N6967="",X$8,$N6967),X$4,X$5,$L6967)*MAX($K6967,1)*IF($M6967="",X$7,$M6967)/100)</f>
        <v/>
      </c>
      <c r="Y6967" s="84"/>
      <c r="Z6967" s="88" t="str">
        <f>IF(OR(Z$4="",Z$4=0,Z$5="",Z$7=0,Z$7="",Z$8="",$L6967="",$L6967=0),"",layerCost(IF($N6967="",Z$8,$N6967),Z$4,Z$5,$L6967)*MAX($K6967,1)*IF($M6967="",Z$7,$M6967)/100)</f>
        <v/>
      </c>
    </row>
    <row r="6968" spans="16:26" x14ac:dyDescent="0.2">
      <c r="P6968" s="88" t="str">
        <f>IF(OR(P$4="",P$4=0,P$5="",P$7=0,P$7="",P$8="",$L6968="",$L6968=0),"",layerCost(IF($N6968="",P$8,$N6968),P$4,P$5,$L6968)*MAX($K6968,1)*IF($M6968="",P$7,$M6968)/100)</f>
        <v/>
      </c>
      <c r="Q6968" s="84"/>
      <c r="R6968" s="88" t="str">
        <f>IF(OR(R$4="",R$4=0,R$5="",R$7=0,R$7="",R$8="",$L6968="",$L6968=0),"",layerCost(IF($N6968="",R$8,$N6968),R$4,R$5,$L6968)*MAX($K6968,1)*IF($M6968="",R$7,$M6968)/100)</f>
        <v/>
      </c>
      <c r="S6968" s="84"/>
      <c r="T6968" s="88" t="str">
        <f>IF(OR(T$4="",T$4=0,T$5="",T$7=0,T$7="",T$8="",$L6968="",$L6968=0),"",layerCost(IF($N6968="",T$8,$N6968),T$4,T$5,$L6968)*MAX($K6968,1)*IF($M6968="",T$7,$M6968)/100)</f>
        <v/>
      </c>
      <c r="U6968" s="84"/>
      <c r="V6968" s="88" t="str">
        <f>IF(OR(V$4="",V$4=0,V$5="",V$7=0,V$7="",V$8="",$L6968="",$L6968=0),"",layerCost(IF($N6968="",V$8,$N6968),V$4,V$5,$L6968)*MAX($K6968,1)*IF($M6968="",V$7,$M6968)/100)</f>
        <v/>
      </c>
      <c r="W6968" s="84"/>
      <c r="X6968" s="88" t="str">
        <f>IF(OR(X$4="",X$4=0,X$5="",X$7=0,X$7="",X$8="",$L6968="",$L6968=0),"",layerCost(IF($N6968="",X$8,$N6968),X$4,X$5,$L6968)*MAX($K6968,1)*IF($M6968="",X$7,$M6968)/100)</f>
        <v/>
      </c>
      <c r="Y6968" s="84"/>
      <c r="Z6968" s="88" t="str">
        <f>IF(OR(Z$4="",Z$4=0,Z$5="",Z$7=0,Z$7="",Z$8="",$L6968="",$L6968=0),"",layerCost(IF($N6968="",Z$8,$N6968),Z$4,Z$5,$L6968)*MAX($K6968,1)*IF($M6968="",Z$7,$M6968)/100)</f>
        <v/>
      </c>
    </row>
    <row r="6969" spans="16:26" x14ac:dyDescent="0.2">
      <c r="P6969" s="88" t="str">
        <f>IF(OR(P$4="",P$4=0,P$5="",P$7=0,P$7="",P$8="",$L6969="",$L6969=0),"",layerCost(IF($N6969="",P$8,$N6969),P$4,P$5,$L6969)*MAX($K6969,1)*IF($M6969="",P$7,$M6969)/100)</f>
        <v/>
      </c>
      <c r="Q6969" s="84"/>
      <c r="R6969" s="88" t="str">
        <f>IF(OR(R$4="",R$4=0,R$5="",R$7=0,R$7="",R$8="",$L6969="",$L6969=0),"",layerCost(IF($N6969="",R$8,$N6969),R$4,R$5,$L6969)*MAX($K6969,1)*IF($M6969="",R$7,$M6969)/100)</f>
        <v/>
      </c>
      <c r="S6969" s="84"/>
      <c r="T6969" s="88" t="str">
        <f>IF(OR(T$4="",T$4=0,T$5="",T$7=0,T$7="",T$8="",$L6969="",$L6969=0),"",layerCost(IF($N6969="",T$8,$N6969),T$4,T$5,$L6969)*MAX($K6969,1)*IF($M6969="",T$7,$M6969)/100)</f>
        <v/>
      </c>
      <c r="U6969" s="84"/>
      <c r="V6969" s="88" t="str">
        <f>IF(OR(V$4="",V$4=0,V$5="",V$7=0,V$7="",V$8="",$L6969="",$L6969=0),"",layerCost(IF($N6969="",V$8,$N6969),V$4,V$5,$L6969)*MAX($K6969,1)*IF($M6969="",V$7,$M6969)/100)</f>
        <v/>
      </c>
      <c r="W6969" s="84"/>
      <c r="X6969" s="88" t="str">
        <f>IF(OR(X$4="",X$4=0,X$5="",X$7=0,X$7="",X$8="",$L6969="",$L6969=0),"",layerCost(IF($N6969="",X$8,$N6969),X$4,X$5,$L6969)*MAX($K6969,1)*IF($M6969="",X$7,$M6969)/100)</f>
        <v/>
      </c>
      <c r="Y6969" s="84"/>
      <c r="Z6969" s="88" t="str">
        <f>IF(OR(Z$4="",Z$4=0,Z$5="",Z$7=0,Z$7="",Z$8="",$L6969="",$L6969=0),"",layerCost(IF($N6969="",Z$8,$N6969),Z$4,Z$5,$L6969)*MAX($K6969,1)*IF($M6969="",Z$7,$M6969)/100)</f>
        <v/>
      </c>
    </row>
    <row r="6970" spans="16:26" x14ac:dyDescent="0.2">
      <c r="P6970" s="88" t="str">
        <f>IF(OR(P$4="",P$4=0,P$5="",P$7=0,P$7="",P$8="",$L6970="",$L6970=0),"",layerCost(IF($N6970="",P$8,$N6970),P$4,P$5,$L6970)*MAX($K6970,1)*IF($M6970="",P$7,$M6970)/100)</f>
        <v/>
      </c>
      <c r="Q6970" s="84"/>
      <c r="R6970" s="88" t="str">
        <f>IF(OR(R$4="",R$4=0,R$5="",R$7=0,R$7="",R$8="",$L6970="",$L6970=0),"",layerCost(IF($N6970="",R$8,$N6970),R$4,R$5,$L6970)*MAX($K6970,1)*IF($M6970="",R$7,$M6970)/100)</f>
        <v/>
      </c>
      <c r="S6970" s="84"/>
      <c r="T6970" s="88" t="str">
        <f>IF(OR(T$4="",T$4=0,T$5="",T$7=0,T$7="",T$8="",$L6970="",$L6970=0),"",layerCost(IF($N6970="",T$8,$N6970),T$4,T$5,$L6970)*MAX($K6970,1)*IF($M6970="",T$7,$M6970)/100)</f>
        <v/>
      </c>
      <c r="U6970" s="84"/>
      <c r="V6970" s="88" t="str">
        <f>IF(OR(V$4="",V$4=0,V$5="",V$7=0,V$7="",V$8="",$L6970="",$L6970=0),"",layerCost(IF($N6970="",V$8,$N6970),V$4,V$5,$L6970)*MAX($K6970,1)*IF($M6970="",V$7,$M6970)/100)</f>
        <v/>
      </c>
      <c r="W6970" s="84"/>
      <c r="X6970" s="88" t="str">
        <f>IF(OR(X$4="",X$4=0,X$5="",X$7=0,X$7="",X$8="",$L6970="",$L6970=0),"",layerCost(IF($N6970="",X$8,$N6970),X$4,X$5,$L6970)*MAX($K6970,1)*IF($M6970="",X$7,$M6970)/100)</f>
        <v/>
      </c>
      <c r="Y6970" s="84"/>
      <c r="Z6970" s="88" t="str">
        <f>IF(OR(Z$4="",Z$4=0,Z$5="",Z$7=0,Z$7="",Z$8="",$L6970="",$L6970=0),"",layerCost(IF($N6970="",Z$8,$N6970),Z$4,Z$5,$L6970)*MAX($K6970,1)*IF($M6970="",Z$7,$M6970)/100)</f>
        <v/>
      </c>
    </row>
    <row r="6971" spans="16:26" x14ac:dyDescent="0.2">
      <c r="P6971" s="88" t="str">
        <f>IF(OR(P$4="",P$4=0,P$5="",P$7=0,P$7="",P$8="",$L6971="",$L6971=0),"",layerCost(IF($N6971="",P$8,$N6971),P$4,P$5,$L6971)*MAX($K6971,1)*IF($M6971="",P$7,$M6971)/100)</f>
        <v/>
      </c>
      <c r="Q6971" s="84"/>
      <c r="R6971" s="88" t="str">
        <f>IF(OR(R$4="",R$4=0,R$5="",R$7=0,R$7="",R$8="",$L6971="",$L6971=0),"",layerCost(IF($N6971="",R$8,$N6971),R$4,R$5,$L6971)*MAX($K6971,1)*IF($M6971="",R$7,$M6971)/100)</f>
        <v/>
      </c>
      <c r="S6971" s="84"/>
      <c r="T6971" s="88" t="str">
        <f>IF(OR(T$4="",T$4=0,T$5="",T$7=0,T$7="",T$8="",$L6971="",$L6971=0),"",layerCost(IF($N6971="",T$8,$N6971),T$4,T$5,$L6971)*MAX($K6971,1)*IF($M6971="",T$7,$M6971)/100)</f>
        <v/>
      </c>
      <c r="U6971" s="84"/>
      <c r="V6971" s="88" t="str">
        <f>IF(OR(V$4="",V$4=0,V$5="",V$7=0,V$7="",V$8="",$L6971="",$L6971=0),"",layerCost(IF($N6971="",V$8,$N6971),V$4,V$5,$L6971)*MAX($K6971,1)*IF($M6971="",V$7,$M6971)/100)</f>
        <v/>
      </c>
      <c r="W6971" s="84"/>
      <c r="X6971" s="88" t="str">
        <f>IF(OR(X$4="",X$4=0,X$5="",X$7=0,X$7="",X$8="",$L6971="",$L6971=0),"",layerCost(IF($N6971="",X$8,$N6971),X$4,X$5,$L6971)*MAX($K6971,1)*IF($M6971="",X$7,$M6971)/100)</f>
        <v/>
      </c>
      <c r="Y6971" s="84"/>
      <c r="Z6971" s="88" t="str">
        <f>IF(OR(Z$4="",Z$4=0,Z$5="",Z$7=0,Z$7="",Z$8="",$L6971="",$L6971=0),"",layerCost(IF($N6971="",Z$8,$N6971),Z$4,Z$5,$L6971)*MAX($K6971,1)*IF($M6971="",Z$7,$M6971)/100)</f>
        <v/>
      </c>
    </row>
    <row r="6972" spans="16:26" x14ac:dyDescent="0.2">
      <c r="P6972" s="88" t="str">
        <f>IF(OR(P$4="",P$4=0,P$5="",P$7=0,P$7="",P$8="",$L6972="",$L6972=0),"",layerCost(IF($N6972="",P$8,$N6972),P$4,P$5,$L6972)*MAX($K6972,1)*IF($M6972="",P$7,$M6972)/100)</f>
        <v/>
      </c>
      <c r="Q6972" s="84"/>
      <c r="R6972" s="88" t="str">
        <f>IF(OR(R$4="",R$4=0,R$5="",R$7=0,R$7="",R$8="",$L6972="",$L6972=0),"",layerCost(IF($N6972="",R$8,$N6972),R$4,R$5,$L6972)*MAX($K6972,1)*IF($M6972="",R$7,$M6972)/100)</f>
        <v/>
      </c>
      <c r="S6972" s="84"/>
      <c r="T6972" s="88" t="str">
        <f>IF(OR(T$4="",T$4=0,T$5="",T$7=0,T$7="",T$8="",$L6972="",$L6972=0),"",layerCost(IF($N6972="",T$8,$N6972),T$4,T$5,$L6972)*MAX($K6972,1)*IF($M6972="",T$7,$M6972)/100)</f>
        <v/>
      </c>
      <c r="U6972" s="84"/>
      <c r="V6972" s="88" t="str">
        <f>IF(OR(V$4="",V$4=0,V$5="",V$7=0,V$7="",V$8="",$L6972="",$L6972=0),"",layerCost(IF($N6972="",V$8,$N6972),V$4,V$5,$L6972)*MAX($K6972,1)*IF($M6972="",V$7,$M6972)/100)</f>
        <v/>
      </c>
      <c r="W6972" s="84"/>
      <c r="X6972" s="88" t="str">
        <f>IF(OR(X$4="",X$4=0,X$5="",X$7=0,X$7="",X$8="",$L6972="",$L6972=0),"",layerCost(IF($N6972="",X$8,$N6972),X$4,X$5,$L6972)*MAX($K6972,1)*IF($M6972="",X$7,$M6972)/100)</f>
        <v/>
      </c>
      <c r="Y6972" s="84"/>
      <c r="Z6972" s="88" t="str">
        <f>IF(OR(Z$4="",Z$4=0,Z$5="",Z$7=0,Z$7="",Z$8="",$L6972="",$L6972=0),"",layerCost(IF($N6972="",Z$8,$N6972),Z$4,Z$5,$L6972)*MAX($K6972,1)*IF($M6972="",Z$7,$M6972)/100)</f>
        <v/>
      </c>
    </row>
    <row r="6973" spans="16:26" x14ac:dyDescent="0.2">
      <c r="P6973" s="88" t="str">
        <f>IF(OR(P$4="",P$4=0,P$5="",P$7=0,P$7="",P$8="",$L6973="",$L6973=0),"",layerCost(IF($N6973="",P$8,$N6973),P$4,P$5,$L6973)*MAX($K6973,1)*IF($M6973="",P$7,$M6973)/100)</f>
        <v/>
      </c>
      <c r="Q6973" s="84"/>
      <c r="R6973" s="88" t="str">
        <f>IF(OR(R$4="",R$4=0,R$5="",R$7=0,R$7="",R$8="",$L6973="",$L6973=0),"",layerCost(IF($N6973="",R$8,$N6973),R$4,R$5,$L6973)*MAX($K6973,1)*IF($M6973="",R$7,$M6973)/100)</f>
        <v/>
      </c>
      <c r="S6973" s="84"/>
      <c r="T6973" s="88" t="str">
        <f>IF(OR(T$4="",T$4=0,T$5="",T$7=0,T$7="",T$8="",$L6973="",$L6973=0),"",layerCost(IF($N6973="",T$8,$N6973),T$4,T$5,$L6973)*MAX($K6973,1)*IF($M6973="",T$7,$M6973)/100)</f>
        <v/>
      </c>
      <c r="U6973" s="84"/>
      <c r="V6973" s="88" t="str">
        <f>IF(OR(V$4="",V$4=0,V$5="",V$7=0,V$7="",V$8="",$L6973="",$L6973=0),"",layerCost(IF($N6973="",V$8,$N6973),V$4,V$5,$L6973)*MAX($K6973,1)*IF($M6973="",V$7,$M6973)/100)</f>
        <v/>
      </c>
      <c r="W6973" s="84"/>
      <c r="X6973" s="88" t="str">
        <f>IF(OR(X$4="",X$4=0,X$5="",X$7=0,X$7="",X$8="",$L6973="",$L6973=0),"",layerCost(IF($N6973="",X$8,$N6973),X$4,X$5,$L6973)*MAX($K6973,1)*IF($M6973="",X$7,$M6973)/100)</f>
        <v/>
      </c>
      <c r="Y6973" s="84"/>
      <c r="Z6973" s="88" t="str">
        <f>IF(OR(Z$4="",Z$4=0,Z$5="",Z$7=0,Z$7="",Z$8="",$L6973="",$L6973=0),"",layerCost(IF($N6973="",Z$8,$N6973),Z$4,Z$5,$L6973)*MAX($K6973,1)*IF($M6973="",Z$7,$M6973)/100)</f>
        <v/>
      </c>
    </row>
    <row r="6974" spans="16:26" x14ac:dyDescent="0.2">
      <c r="P6974" s="88" t="str">
        <f>IF(OR(P$4="",P$4=0,P$5="",P$7=0,P$7="",P$8="",$L6974="",$L6974=0),"",layerCost(IF($N6974="",P$8,$N6974),P$4,P$5,$L6974)*MAX($K6974,1)*IF($M6974="",P$7,$M6974)/100)</f>
        <v/>
      </c>
      <c r="Q6974" s="84"/>
      <c r="R6974" s="88" t="str">
        <f>IF(OR(R$4="",R$4=0,R$5="",R$7=0,R$7="",R$8="",$L6974="",$L6974=0),"",layerCost(IF($N6974="",R$8,$N6974),R$4,R$5,$L6974)*MAX($K6974,1)*IF($M6974="",R$7,$M6974)/100)</f>
        <v/>
      </c>
      <c r="S6974" s="84"/>
      <c r="T6974" s="88" t="str">
        <f>IF(OR(T$4="",T$4=0,T$5="",T$7=0,T$7="",T$8="",$L6974="",$L6974=0),"",layerCost(IF($N6974="",T$8,$N6974),T$4,T$5,$L6974)*MAX($K6974,1)*IF($M6974="",T$7,$M6974)/100)</f>
        <v/>
      </c>
      <c r="U6974" s="84"/>
      <c r="V6974" s="88" t="str">
        <f>IF(OR(V$4="",V$4=0,V$5="",V$7=0,V$7="",V$8="",$L6974="",$L6974=0),"",layerCost(IF($N6974="",V$8,$N6974),V$4,V$5,$L6974)*MAX($K6974,1)*IF($M6974="",V$7,$M6974)/100)</f>
        <v/>
      </c>
      <c r="W6974" s="84"/>
      <c r="X6974" s="88" t="str">
        <f>IF(OR(X$4="",X$4=0,X$5="",X$7=0,X$7="",X$8="",$L6974="",$L6974=0),"",layerCost(IF($N6974="",X$8,$N6974),X$4,X$5,$L6974)*MAX($K6974,1)*IF($M6974="",X$7,$M6974)/100)</f>
        <v/>
      </c>
      <c r="Y6974" s="84"/>
      <c r="Z6974" s="88" t="str">
        <f>IF(OR(Z$4="",Z$4=0,Z$5="",Z$7=0,Z$7="",Z$8="",$L6974="",$L6974=0),"",layerCost(IF($N6974="",Z$8,$N6974),Z$4,Z$5,$L6974)*MAX($K6974,1)*IF($M6974="",Z$7,$M6974)/100)</f>
        <v/>
      </c>
    </row>
    <row r="6975" spans="16:26" x14ac:dyDescent="0.2">
      <c r="P6975" s="88" t="str">
        <f>IF(OR(P$4="",P$4=0,P$5="",P$7=0,P$7="",P$8="",$L6975="",$L6975=0),"",layerCost(IF($N6975="",P$8,$N6975),P$4,P$5,$L6975)*MAX($K6975,1)*IF($M6975="",P$7,$M6975)/100)</f>
        <v/>
      </c>
      <c r="Q6975" s="84"/>
      <c r="R6975" s="88" t="str">
        <f>IF(OR(R$4="",R$4=0,R$5="",R$7=0,R$7="",R$8="",$L6975="",$L6975=0),"",layerCost(IF($N6975="",R$8,$N6975),R$4,R$5,$L6975)*MAX($K6975,1)*IF($M6975="",R$7,$M6975)/100)</f>
        <v/>
      </c>
      <c r="S6975" s="84"/>
      <c r="T6975" s="88" t="str">
        <f>IF(OR(T$4="",T$4=0,T$5="",T$7=0,T$7="",T$8="",$L6975="",$L6975=0),"",layerCost(IF($N6975="",T$8,$N6975),T$4,T$5,$L6975)*MAX($K6975,1)*IF($M6975="",T$7,$M6975)/100)</f>
        <v/>
      </c>
      <c r="U6975" s="84"/>
      <c r="V6975" s="88" t="str">
        <f>IF(OR(V$4="",V$4=0,V$5="",V$7=0,V$7="",V$8="",$L6975="",$L6975=0),"",layerCost(IF($N6975="",V$8,$N6975),V$4,V$5,$L6975)*MAX($K6975,1)*IF($M6975="",V$7,$M6975)/100)</f>
        <v/>
      </c>
      <c r="W6975" s="84"/>
      <c r="X6975" s="88" t="str">
        <f>IF(OR(X$4="",X$4=0,X$5="",X$7=0,X$7="",X$8="",$L6975="",$L6975=0),"",layerCost(IF($N6975="",X$8,$N6975),X$4,X$5,$L6975)*MAX($K6975,1)*IF($M6975="",X$7,$M6975)/100)</f>
        <v/>
      </c>
      <c r="Y6975" s="84"/>
      <c r="Z6975" s="88" t="str">
        <f>IF(OR(Z$4="",Z$4=0,Z$5="",Z$7=0,Z$7="",Z$8="",$L6975="",$L6975=0),"",layerCost(IF($N6975="",Z$8,$N6975),Z$4,Z$5,$L6975)*MAX($K6975,1)*IF($M6975="",Z$7,$M6975)/100)</f>
        <v/>
      </c>
    </row>
    <row r="6976" spans="16:26" x14ac:dyDescent="0.2">
      <c r="P6976" s="88" t="str">
        <f>IF(OR(P$4="",P$4=0,P$5="",P$7=0,P$7="",P$8="",$L6976="",$L6976=0),"",layerCost(IF($N6976="",P$8,$N6976),P$4,P$5,$L6976)*MAX($K6976,1)*IF($M6976="",P$7,$M6976)/100)</f>
        <v/>
      </c>
      <c r="Q6976" s="84"/>
      <c r="R6976" s="88" t="str">
        <f>IF(OR(R$4="",R$4=0,R$5="",R$7=0,R$7="",R$8="",$L6976="",$L6976=0),"",layerCost(IF($N6976="",R$8,$N6976),R$4,R$5,$L6976)*MAX($K6976,1)*IF($M6976="",R$7,$M6976)/100)</f>
        <v/>
      </c>
      <c r="S6976" s="84"/>
      <c r="T6976" s="88" t="str">
        <f>IF(OR(T$4="",T$4=0,T$5="",T$7=0,T$7="",T$8="",$L6976="",$L6976=0),"",layerCost(IF($N6976="",T$8,$N6976),T$4,T$5,$L6976)*MAX($K6976,1)*IF($M6976="",T$7,$M6976)/100)</f>
        <v/>
      </c>
      <c r="U6976" s="84"/>
      <c r="V6976" s="88" t="str">
        <f>IF(OR(V$4="",V$4=0,V$5="",V$7=0,V$7="",V$8="",$L6976="",$L6976=0),"",layerCost(IF($N6976="",V$8,$N6976),V$4,V$5,$L6976)*MAX($K6976,1)*IF($M6976="",V$7,$M6976)/100)</f>
        <v/>
      </c>
      <c r="W6976" s="84"/>
      <c r="X6976" s="88" t="str">
        <f>IF(OR(X$4="",X$4=0,X$5="",X$7=0,X$7="",X$8="",$L6976="",$L6976=0),"",layerCost(IF($N6976="",X$8,$N6976),X$4,X$5,$L6976)*MAX($K6976,1)*IF($M6976="",X$7,$M6976)/100)</f>
        <v/>
      </c>
      <c r="Y6976" s="84"/>
      <c r="Z6976" s="88" t="str">
        <f>IF(OR(Z$4="",Z$4=0,Z$5="",Z$7=0,Z$7="",Z$8="",$L6976="",$L6976=0),"",layerCost(IF($N6976="",Z$8,$N6976),Z$4,Z$5,$L6976)*MAX($K6976,1)*IF($M6976="",Z$7,$M6976)/100)</f>
        <v/>
      </c>
    </row>
    <row r="6977" spans="16:26" x14ac:dyDescent="0.2">
      <c r="P6977" s="88" t="str">
        <f>IF(OR(P$4="",P$4=0,P$5="",P$7=0,P$7="",P$8="",$L6977="",$L6977=0),"",layerCost(IF($N6977="",P$8,$N6977),P$4,P$5,$L6977)*MAX($K6977,1)*IF($M6977="",P$7,$M6977)/100)</f>
        <v/>
      </c>
      <c r="Q6977" s="84"/>
      <c r="R6977" s="88" t="str">
        <f>IF(OR(R$4="",R$4=0,R$5="",R$7=0,R$7="",R$8="",$L6977="",$L6977=0),"",layerCost(IF($N6977="",R$8,$N6977),R$4,R$5,$L6977)*MAX($K6977,1)*IF($M6977="",R$7,$M6977)/100)</f>
        <v/>
      </c>
      <c r="S6977" s="84"/>
      <c r="T6977" s="88" t="str">
        <f>IF(OR(T$4="",T$4=0,T$5="",T$7=0,T$7="",T$8="",$L6977="",$L6977=0),"",layerCost(IF($N6977="",T$8,$N6977),T$4,T$5,$L6977)*MAX($K6977,1)*IF($M6977="",T$7,$M6977)/100)</f>
        <v/>
      </c>
      <c r="U6977" s="84"/>
      <c r="V6977" s="88" t="str">
        <f>IF(OR(V$4="",V$4=0,V$5="",V$7=0,V$7="",V$8="",$L6977="",$L6977=0),"",layerCost(IF($N6977="",V$8,$N6977),V$4,V$5,$L6977)*MAX($K6977,1)*IF($M6977="",V$7,$M6977)/100)</f>
        <v/>
      </c>
      <c r="W6977" s="84"/>
      <c r="X6977" s="88" t="str">
        <f>IF(OR(X$4="",X$4=0,X$5="",X$7=0,X$7="",X$8="",$L6977="",$L6977=0),"",layerCost(IF($N6977="",X$8,$N6977),X$4,X$5,$L6977)*MAX($K6977,1)*IF($M6977="",X$7,$M6977)/100)</f>
        <v/>
      </c>
      <c r="Y6977" s="84"/>
      <c r="Z6977" s="88" t="str">
        <f>IF(OR(Z$4="",Z$4=0,Z$5="",Z$7=0,Z$7="",Z$8="",$L6977="",$L6977=0),"",layerCost(IF($N6977="",Z$8,$N6977),Z$4,Z$5,$L6977)*MAX($K6977,1)*IF($M6977="",Z$7,$M6977)/100)</f>
        <v/>
      </c>
    </row>
    <row r="6978" spans="16:26" x14ac:dyDescent="0.2">
      <c r="P6978" s="88" t="str">
        <f>IF(OR(P$4="",P$4=0,P$5="",P$7=0,P$7="",P$8="",$L6978="",$L6978=0),"",layerCost(IF($N6978="",P$8,$N6978),P$4,P$5,$L6978)*MAX($K6978,1)*IF($M6978="",P$7,$M6978)/100)</f>
        <v/>
      </c>
      <c r="Q6978" s="84"/>
      <c r="R6978" s="88" t="str">
        <f>IF(OR(R$4="",R$4=0,R$5="",R$7=0,R$7="",R$8="",$L6978="",$L6978=0),"",layerCost(IF($N6978="",R$8,$N6978),R$4,R$5,$L6978)*MAX($K6978,1)*IF($M6978="",R$7,$M6978)/100)</f>
        <v/>
      </c>
      <c r="S6978" s="84"/>
      <c r="T6978" s="88" t="str">
        <f>IF(OR(T$4="",T$4=0,T$5="",T$7=0,T$7="",T$8="",$L6978="",$L6978=0),"",layerCost(IF($N6978="",T$8,$N6978),T$4,T$5,$L6978)*MAX($K6978,1)*IF($M6978="",T$7,$M6978)/100)</f>
        <v/>
      </c>
      <c r="U6978" s="84"/>
      <c r="V6978" s="88" t="str">
        <f>IF(OR(V$4="",V$4=0,V$5="",V$7=0,V$7="",V$8="",$L6978="",$L6978=0),"",layerCost(IF($N6978="",V$8,$N6978),V$4,V$5,$L6978)*MAX($K6978,1)*IF($M6978="",V$7,$M6978)/100)</f>
        <v/>
      </c>
      <c r="W6978" s="84"/>
      <c r="X6978" s="88" t="str">
        <f>IF(OR(X$4="",X$4=0,X$5="",X$7=0,X$7="",X$8="",$L6978="",$L6978=0),"",layerCost(IF($N6978="",X$8,$N6978),X$4,X$5,$L6978)*MAX($K6978,1)*IF($M6978="",X$7,$M6978)/100)</f>
        <v/>
      </c>
      <c r="Y6978" s="84"/>
      <c r="Z6978" s="88" t="str">
        <f>IF(OR(Z$4="",Z$4=0,Z$5="",Z$7=0,Z$7="",Z$8="",$L6978="",$L6978=0),"",layerCost(IF($N6978="",Z$8,$N6978),Z$4,Z$5,$L6978)*MAX($K6978,1)*IF($M6978="",Z$7,$M6978)/100)</f>
        <v/>
      </c>
    </row>
    <row r="6979" spans="16:26" x14ac:dyDescent="0.2">
      <c r="P6979" s="88" t="str">
        <f>IF(OR(P$4="",P$4=0,P$5="",P$7=0,P$7="",P$8="",$L6979="",$L6979=0),"",layerCost(IF($N6979="",P$8,$N6979),P$4,P$5,$L6979)*MAX($K6979,1)*IF($M6979="",P$7,$M6979)/100)</f>
        <v/>
      </c>
      <c r="Q6979" s="84"/>
      <c r="R6979" s="88" t="str">
        <f>IF(OR(R$4="",R$4=0,R$5="",R$7=0,R$7="",R$8="",$L6979="",$L6979=0),"",layerCost(IF($N6979="",R$8,$N6979),R$4,R$5,$L6979)*MAX($K6979,1)*IF($M6979="",R$7,$M6979)/100)</f>
        <v/>
      </c>
      <c r="S6979" s="84"/>
      <c r="T6979" s="88" t="str">
        <f>IF(OR(T$4="",T$4=0,T$5="",T$7=0,T$7="",T$8="",$L6979="",$L6979=0),"",layerCost(IF($N6979="",T$8,$N6979),T$4,T$5,$L6979)*MAX($K6979,1)*IF($M6979="",T$7,$M6979)/100)</f>
        <v/>
      </c>
      <c r="U6979" s="84"/>
      <c r="V6979" s="88" t="str">
        <f>IF(OR(V$4="",V$4=0,V$5="",V$7=0,V$7="",V$8="",$L6979="",$L6979=0),"",layerCost(IF($N6979="",V$8,$N6979),V$4,V$5,$L6979)*MAX($K6979,1)*IF($M6979="",V$7,$M6979)/100)</f>
        <v/>
      </c>
      <c r="W6979" s="84"/>
      <c r="X6979" s="88" t="str">
        <f>IF(OR(X$4="",X$4=0,X$5="",X$7=0,X$7="",X$8="",$L6979="",$L6979=0),"",layerCost(IF($N6979="",X$8,$N6979),X$4,X$5,$L6979)*MAX($K6979,1)*IF($M6979="",X$7,$M6979)/100)</f>
        <v/>
      </c>
      <c r="Y6979" s="84"/>
      <c r="Z6979" s="88" t="str">
        <f>IF(OR(Z$4="",Z$4=0,Z$5="",Z$7=0,Z$7="",Z$8="",$L6979="",$L6979=0),"",layerCost(IF($N6979="",Z$8,$N6979),Z$4,Z$5,$L6979)*MAX($K6979,1)*IF($M6979="",Z$7,$M6979)/100)</f>
        <v/>
      </c>
    </row>
    <row r="6980" spans="16:26" x14ac:dyDescent="0.2">
      <c r="P6980" s="88" t="str">
        <f>IF(OR(P$4="",P$4=0,P$5="",P$7=0,P$7="",P$8="",$L6980="",$L6980=0),"",layerCost(IF($N6980="",P$8,$N6980),P$4,P$5,$L6980)*MAX($K6980,1)*IF($M6980="",P$7,$M6980)/100)</f>
        <v/>
      </c>
      <c r="Q6980" s="84"/>
      <c r="R6980" s="88" t="str">
        <f>IF(OR(R$4="",R$4=0,R$5="",R$7=0,R$7="",R$8="",$L6980="",$L6980=0),"",layerCost(IF($N6980="",R$8,$N6980),R$4,R$5,$L6980)*MAX($K6980,1)*IF($M6980="",R$7,$M6980)/100)</f>
        <v/>
      </c>
      <c r="S6980" s="84"/>
      <c r="T6980" s="88" t="str">
        <f>IF(OR(T$4="",T$4=0,T$5="",T$7=0,T$7="",T$8="",$L6980="",$L6980=0),"",layerCost(IF($N6980="",T$8,$N6980),T$4,T$5,$L6980)*MAX($K6980,1)*IF($M6980="",T$7,$M6980)/100)</f>
        <v/>
      </c>
      <c r="U6980" s="84"/>
      <c r="V6980" s="88" t="str">
        <f>IF(OR(V$4="",V$4=0,V$5="",V$7=0,V$7="",V$8="",$L6980="",$L6980=0),"",layerCost(IF($N6980="",V$8,$N6980),V$4,V$5,$L6980)*MAX($K6980,1)*IF($M6980="",V$7,$M6980)/100)</f>
        <v/>
      </c>
      <c r="W6980" s="84"/>
      <c r="X6980" s="88" t="str">
        <f>IF(OR(X$4="",X$4=0,X$5="",X$7=0,X$7="",X$8="",$L6980="",$L6980=0),"",layerCost(IF($N6980="",X$8,$N6980),X$4,X$5,$L6980)*MAX($K6980,1)*IF($M6980="",X$7,$M6980)/100)</f>
        <v/>
      </c>
      <c r="Y6980" s="84"/>
      <c r="Z6980" s="88" t="str">
        <f>IF(OR(Z$4="",Z$4=0,Z$5="",Z$7=0,Z$7="",Z$8="",$L6980="",$L6980=0),"",layerCost(IF($N6980="",Z$8,$N6980),Z$4,Z$5,$L6980)*MAX($K6980,1)*IF($M6980="",Z$7,$M6980)/100)</f>
        <v/>
      </c>
    </row>
    <row r="6981" spans="16:26" x14ac:dyDescent="0.2">
      <c r="P6981" s="88" t="str">
        <f>IF(OR(P$4="",P$4=0,P$5="",P$7=0,P$7="",P$8="",$L6981="",$L6981=0),"",layerCost(IF($N6981="",P$8,$N6981),P$4,P$5,$L6981)*MAX($K6981,1)*IF($M6981="",P$7,$M6981)/100)</f>
        <v/>
      </c>
      <c r="Q6981" s="84"/>
      <c r="R6981" s="88" t="str">
        <f>IF(OR(R$4="",R$4=0,R$5="",R$7=0,R$7="",R$8="",$L6981="",$L6981=0),"",layerCost(IF($N6981="",R$8,$N6981),R$4,R$5,$L6981)*MAX($K6981,1)*IF($M6981="",R$7,$M6981)/100)</f>
        <v/>
      </c>
      <c r="S6981" s="84"/>
      <c r="T6981" s="88" t="str">
        <f>IF(OR(T$4="",T$4=0,T$5="",T$7=0,T$7="",T$8="",$L6981="",$L6981=0),"",layerCost(IF($N6981="",T$8,$N6981),T$4,T$5,$L6981)*MAX($K6981,1)*IF($M6981="",T$7,$M6981)/100)</f>
        <v/>
      </c>
      <c r="U6981" s="84"/>
      <c r="V6981" s="88" t="str">
        <f>IF(OR(V$4="",V$4=0,V$5="",V$7=0,V$7="",V$8="",$L6981="",$L6981=0),"",layerCost(IF($N6981="",V$8,$N6981),V$4,V$5,$L6981)*MAX($K6981,1)*IF($M6981="",V$7,$M6981)/100)</f>
        <v/>
      </c>
      <c r="W6981" s="84"/>
      <c r="X6981" s="88" t="str">
        <f>IF(OR(X$4="",X$4=0,X$5="",X$7=0,X$7="",X$8="",$L6981="",$L6981=0),"",layerCost(IF($N6981="",X$8,$N6981),X$4,X$5,$L6981)*MAX($K6981,1)*IF($M6981="",X$7,$M6981)/100)</f>
        <v/>
      </c>
      <c r="Y6981" s="84"/>
      <c r="Z6981" s="88" t="str">
        <f>IF(OR(Z$4="",Z$4=0,Z$5="",Z$7=0,Z$7="",Z$8="",$L6981="",$L6981=0),"",layerCost(IF($N6981="",Z$8,$N6981),Z$4,Z$5,$L6981)*MAX($K6981,1)*IF($M6981="",Z$7,$M6981)/100)</f>
        <v/>
      </c>
    </row>
    <row r="6982" spans="16:26" x14ac:dyDescent="0.2">
      <c r="P6982" s="88" t="str">
        <f>IF(OR(P$4="",P$4=0,P$5="",P$7=0,P$7="",P$8="",$L6982="",$L6982=0),"",layerCost(IF($N6982="",P$8,$N6982),P$4,P$5,$L6982)*MAX($K6982,1)*IF($M6982="",P$7,$M6982)/100)</f>
        <v/>
      </c>
      <c r="Q6982" s="84"/>
      <c r="R6982" s="88" t="str">
        <f>IF(OR(R$4="",R$4=0,R$5="",R$7=0,R$7="",R$8="",$L6982="",$L6982=0),"",layerCost(IF($N6982="",R$8,$N6982),R$4,R$5,$L6982)*MAX($K6982,1)*IF($M6982="",R$7,$M6982)/100)</f>
        <v/>
      </c>
      <c r="S6982" s="84"/>
      <c r="T6982" s="88" t="str">
        <f>IF(OR(T$4="",T$4=0,T$5="",T$7=0,T$7="",T$8="",$L6982="",$L6982=0),"",layerCost(IF($N6982="",T$8,$N6982),T$4,T$5,$L6982)*MAX($K6982,1)*IF($M6982="",T$7,$M6982)/100)</f>
        <v/>
      </c>
      <c r="U6982" s="84"/>
      <c r="V6982" s="88" t="str">
        <f>IF(OR(V$4="",V$4=0,V$5="",V$7=0,V$7="",V$8="",$L6982="",$L6982=0),"",layerCost(IF($N6982="",V$8,$N6982),V$4,V$5,$L6982)*MAX($K6982,1)*IF($M6982="",V$7,$M6982)/100)</f>
        <v/>
      </c>
      <c r="W6982" s="84"/>
      <c r="X6982" s="88" t="str">
        <f>IF(OR(X$4="",X$4=0,X$5="",X$7=0,X$7="",X$8="",$L6982="",$L6982=0),"",layerCost(IF($N6982="",X$8,$N6982),X$4,X$5,$L6982)*MAX($K6982,1)*IF($M6982="",X$7,$M6982)/100)</f>
        <v/>
      </c>
      <c r="Y6982" s="84"/>
      <c r="Z6982" s="88" t="str">
        <f>IF(OR(Z$4="",Z$4=0,Z$5="",Z$7=0,Z$7="",Z$8="",$L6982="",$L6982=0),"",layerCost(IF($N6982="",Z$8,$N6982),Z$4,Z$5,$L6982)*MAX($K6982,1)*IF($M6982="",Z$7,$M6982)/100)</f>
        <v/>
      </c>
    </row>
    <row r="6983" spans="16:26" x14ac:dyDescent="0.2">
      <c r="P6983" s="88" t="str">
        <f>IF(OR(P$4="",P$4=0,P$5="",P$7=0,P$7="",P$8="",$L6983="",$L6983=0),"",layerCost(IF($N6983="",P$8,$N6983),P$4,P$5,$L6983)*MAX($K6983,1)*IF($M6983="",P$7,$M6983)/100)</f>
        <v/>
      </c>
      <c r="Q6983" s="84"/>
      <c r="R6983" s="88" t="str">
        <f>IF(OR(R$4="",R$4=0,R$5="",R$7=0,R$7="",R$8="",$L6983="",$L6983=0),"",layerCost(IF($N6983="",R$8,$N6983),R$4,R$5,$L6983)*MAX($K6983,1)*IF($M6983="",R$7,$M6983)/100)</f>
        <v/>
      </c>
      <c r="S6983" s="84"/>
      <c r="T6983" s="88" t="str">
        <f>IF(OR(T$4="",T$4=0,T$5="",T$7=0,T$7="",T$8="",$L6983="",$L6983=0),"",layerCost(IF($N6983="",T$8,$N6983),T$4,T$5,$L6983)*MAX($K6983,1)*IF($M6983="",T$7,$M6983)/100)</f>
        <v/>
      </c>
      <c r="U6983" s="84"/>
      <c r="V6983" s="88" t="str">
        <f>IF(OR(V$4="",V$4=0,V$5="",V$7=0,V$7="",V$8="",$L6983="",$L6983=0),"",layerCost(IF($N6983="",V$8,$N6983),V$4,V$5,$L6983)*MAX($K6983,1)*IF($M6983="",V$7,$M6983)/100)</f>
        <v/>
      </c>
      <c r="W6983" s="84"/>
      <c r="X6983" s="88" t="str">
        <f>IF(OR(X$4="",X$4=0,X$5="",X$7=0,X$7="",X$8="",$L6983="",$L6983=0),"",layerCost(IF($N6983="",X$8,$N6983),X$4,X$5,$L6983)*MAX($K6983,1)*IF($M6983="",X$7,$M6983)/100)</f>
        <v/>
      </c>
      <c r="Y6983" s="84"/>
      <c r="Z6983" s="88" t="str">
        <f>IF(OR(Z$4="",Z$4=0,Z$5="",Z$7=0,Z$7="",Z$8="",$L6983="",$L6983=0),"",layerCost(IF($N6983="",Z$8,$N6983),Z$4,Z$5,$L6983)*MAX($K6983,1)*IF($M6983="",Z$7,$M6983)/100)</f>
        <v/>
      </c>
    </row>
    <row r="6984" spans="16:26" x14ac:dyDescent="0.2">
      <c r="P6984" s="88" t="str">
        <f>IF(OR(P$4="",P$4=0,P$5="",P$7=0,P$7="",P$8="",$L6984="",$L6984=0),"",layerCost(IF($N6984="",P$8,$N6984),P$4,P$5,$L6984)*MAX($K6984,1)*IF($M6984="",P$7,$M6984)/100)</f>
        <v/>
      </c>
      <c r="Q6984" s="84"/>
      <c r="R6984" s="88" t="str">
        <f>IF(OR(R$4="",R$4=0,R$5="",R$7=0,R$7="",R$8="",$L6984="",$L6984=0),"",layerCost(IF($N6984="",R$8,$N6984),R$4,R$5,$L6984)*MAX($K6984,1)*IF($M6984="",R$7,$M6984)/100)</f>
        <v/>
      </c>
      <c r="S6984" s="84"/>
      <c r="T6984" s="88" t="str">
        <f>IF(OR(T$4="",T$4=0,T$5="",T$7=0,T$7="",T$8="",$L6984="",$L6984=0),"",layerCost(IF($N6984="",T$8,$N6984),T$4,T$5,$L6984)*MAX($K6984,1)*IF($M6984="",T$7,$M6984)/100)</f>
        <v/>
      </c>
      <c r="U6984" s="84"/>
      <c r="V6984" s="88" t="str">
        <f>IF(OR(V$4="",V$4=0,V$5="",V$7=0,V$7="",V$8="",$L6984="",$L6984=0),"",layerCost(IF($N6984="",V$8,$N6984),V$4,V$5,$L6984)*MAX($K6984,1)*IF($M6984="",V$7,$M6984)/100)</f>
        <v/>
      </c>
      <c r="W6984" s="84"/>
      <c r="X6984" s="88" t="str">
        <f>IF(OR(X$4="",X$4=0,X$5="",X$7=0,X$7="",X$8="",$L6984="",$L6984=0),"",layerCost(IF($N6984="",X$8,$N6984),X$4,X$5,$L6984)*MAX($K6984,1)*IF($M6984="",X$7,$M6984)/100)</f>
        <v/>
      </c>
      <c r="Y6984" s="84"/>
      <c r="Z6984" s="88" t="str">
        <f>IF(OR(Z$4="",Z$4=0,Z$5="",Z$7=0,Z$7="",Z$8="",$L6984="",$L6984=0),"",layerCost(IF($N6984="",Z$8,$N6984),Z$4,Z$5,$L6984)*MAX($K6984,1)*IF($M6984="",Z$7,$M6984)/100)</f>
        <v/>
      </c>
    </row>
    <row r="6985" spans="16:26" x14ac:dyDescent="0.2">
      <c r="P6985" s="88" t="str">
        <f>IF(OR(P$4="",P$4=0,P$5="",P$7=0,P$7="",P$8="",$L6985="",$L6985=0),"",layerCost(IF($N6985="",P$8,$N6985),P$4,P$5,$L6985)*MAX($K6985,1)*IF($M6985="",P$7,$M6985)/100)</f>
        <v/>
      </c>
      <c r="Q6985" s="84"/>
      <c r="R6985" s="88" t="str">
        <f>IF(OR(R$4="",R$4=0,R$5="",R$7=0,R$7="",R$8="",$L6985="",$L6985=0),"",layerCost(IF($N6985="",R$8,$N6985),R$4,R$5,$L6985)*MAX($K6985,1)*IF($M6985="",R$7,$M6985)/100)</f>
        <v/>
      </c>
      <c r="S6985" s="84"/>
      <c r="T6985" s="88" t="str">
        <f>IF(OR(T$4="",T$4=0,T$5="",T$7=0,T$7="",T$8="",$L6985="",$L6985=0),"",layerCost(IF($N6985="",T$8,$N6985),T$4,T$5,$L6985)*MAX($K6985,1)*IF($M6985="",T$7,$M6985)/100)</f>
        <v/>
      </c>
      <c r="U6985" s="84"/>
      <c r="V6985" s="88" t="str">
        <f>IF(OR(V$4="",V$4=0,V$5="",V$7=0,V$7="",V$8="",$L6985="",$L6985=0),"",layerCost(IF($N6985="",V$8,$N6985),V$4,V$5,$L6985)*MAX($K6985,1)*IF($M6985="",V$7,$M6985)/100)</f>
        <v/>
      </c>
      <c r="W6985" s="84"/>
      <c r="X6985" s="88" t="str">
        <f>IF(OR(X$4="",X$4=0,X$5="",X$7=0,X$7="",X$8="",$L6985="",$L6985=0),"",layerCost(IF($N6985="",X$8,$N6985),X$4,X$5,$L6985)*MAX($K6985,1)*IF($M6985="",X$7,$M6985)/100)</f>
        <v/>
      </c>
      <c r="Y6985" s="84"/>
      <c r="Z6985" s="88" t="str">
        <f>IF(OR(Z$4="",Z$4=0,Z$5="",Z$7=0,Z$7="",Z$8="",$L6985="",$L6985=0),"",layerCost(IF($N6985="",Z$8,$N6985),Z$4,Z$5,$L6985)*MAX($K6985,1)*IF($M6985="",Z$7,$M6985)/100)</f>
        <v/>
      </c>
    </row>
    <row r="6986" spans="16:26" x14ac:dyDescent="0.2">
      <c r="P6986" s="88" t="str">
        <f>IF(OR(P$4="",P$4=0,P$5="",P$7=0,P$7="",P$8="",$L6986="",$L6986=0),"",layerCost(IF($N6986="",P$8,$N6986),P$4,P$5,$L6986)*MAX($K6986,1)*IF($M6986="",P$7,$M6986)/100)</f>
        <v/>
      </c>
      <c r="Q6986" s="84"/>
      <c r="R6986" s="88" t="str">
        <f>IF(OR(R$4="",R$4=0,R$5="",R$7=0,R$7="",R$8="",$L6986="",$L6986=0),"",layerCost(IF($N6986="",R$8,$N6986),R$4,R$5,$L6986)*MAX($K6986,1)*IF($M6986="",R$7,$M6986)/100)</f>
        <v/>
      </c>
      <c r="S6986" s="84"/>
      <c r="T6986" s="88" t="str">
        <f>IF(OR(T$4="",T$4=0,T$5="",T$7=0,T$7="",T$8="",$L6986="",$L6986=0),"",layerCost(IF($N6986="",T$8,$N6986),T$4,T$5,$L6986)*MAX($K6986,1)*IF($M6986="",T$7,$M6986)/100)</f>
        <v/>
      </c>
      <c r="U6986" s="84"/>
      <c r="V6986" s="88" t="str">
        <f>IF(OR(V$4="",V$4=0,V$5="",V$7=0,V$7="",V$8="",$L6986="",$L6986=0),"",layerCost(IF($N6986="",V$8,$N6986),V$4,V$5,$L6986)*MAX($K6986,1)*IF($M6986="",V$7,$M6986)/100)</f>
        <v/>
      </c>
      <c r="W6986" s="84"/>
      <c r="X6986" s="88" t="str">
        <f>IF(OR(X$4="",X$4=0,X$5="",X$7=0,X$7="",X$8="",$L6986="",$L6986=0),"",layerCost(IF($N6986="",X$8,$N6986),X$4,X$5,$L6986)*MAX($K6986,1)*IF($M6986="",X$7,$M6986)/100)</f>
        <v/>
      </c>
      <c r="Y6986" s="84"/>
      <c r="Z6986" s="88" t="str">
        <f>IF(OR(Z$4="",Z$4=0,Z$5="",Z$7=0,Z$7="",Z$8="",$L6986="",$L6986=0),"",layerCost(IF($N6986="",Z$8,$N6986),Z$4,Z$5,$L6986)*MAX($K6986,1)*IF($M6986="",Z$7,$M6986)/100)</f>
        <v/>
      </c>
    </row>
    <row r="6987" spans="16:26" x14ac:dyDescent="0.2">
      <c r="P6987" s="88" t="str">
        <f>IF(OR(P$4="",P$4=0,P$5="",P$7=0,P$7="",P$8="",$L6987="",$L6987=0),"",layerCost(IF($N6987="",P$8,$N6987),P$4,P$5,$L6987)*MAX($K6987,1)*IF($M6987="",P$7,$M6987)/100)</f>
        <v/>
      </c>
      <c r="Q6987" s="84"/>
      <c r="R6987" s="88" t="str">
        <f>IF(OR(R$4="",R$4=0,R$5="",R$7=0,R$7="",R$8="",$L6987="",$L6987=0),"",layerCost(IF($N6987="",R$8,$N6987),R$4,R$5,$L6987)*MAX($K6987,1)*IF($M6987="",R$7,$M6987)/100)</f>
        <v/>
      </c>
      <c r="S6987" s="84"/>
      <c r="T6987" s="88" t="str">
        <f>IF(OR(T$4="",T$4=0,T$5="",T$7=0,T$7="",T$8="",$L6987="",$L6987=0),"",layerCost(IF($N6987="",T$8,$N6987),T$4,T$5,$L6987)*MAX($K6987,1)*IF($M6987="",T$7,$M6987)/100)</f>
        <v/>
      </c>
      <c r="U6987" s="84"/>
      <c r="V6987" s="88" t="str">
        <f>IF(OR(V$4="",V$4=0,V$5="",V$7=0,V$7="",V$8="",$L6987="",$L6987=0),"",layerCost(IF($N6987="",V$8,$N6987),V$4,V$5,$L6987)*MAX($K6987,1)*IF($M6987="",V$7,$M6987)/100)</f>
        <v/>
      </c>
      <c r="W6987" s="84"/>
      <c r="X6987" s="88" t="str">
        <f>IF(OR(X$4="",X$4=0,X$5="",X$7=0,X$7="",X$8="",$L6987="",$L6987=0),"",layerCost(IF($N6987="",X$8,$N6987),X$4,X$5,$L6987)*MAX($K6987,1)*IF($M6987="",X$7,$M6987)/100)</f>
        <v/>
      </c>
      <c r="Y6987" s="84"/>
      <c r="Z6987" s="88" t="str">
        <f>IF(OR(Z$4="",Z$4=0,Z$5="",Z$7=0,Z$7="",Z$8="",$L6987="",$L6987=0),"",layerCost(IF($N6987="",Z$8,$N6987),Z$4,Z$5,$L6987)*MAX($K6987,1)*IF($M6987="",Z$7,$M6987)/100)</f>
        <v/>
      </c>
    </row>
    <row r="6988" spans="16:26" x14ac:dyDescent="0.2">
      <c r="P6988" s="88" t="str">
        <f>IF(OR(P$4="",P$4=0,P$5="",P$7=0,P$7="",P$8="",$L6988="",$L6988=0),"",layerCost(IF($N6988="",P$8,$N6988),P$4,P$5,$L6988)*MAX($K6988,1)*IF($M6988="",P$7,$M6988)/100)</f>
        <v/>
      </c>
      <c r="Q6988" s="84"/>
      <c r="R6988" s="88" t="str">
        <f>IF(OR(R$4="",R$4=0,R$5="",R$7=0,R$7="",R$8="",$L6988="",$L6988=0),"",layerCost(IF($N6988="",R$8,$N6988),R$4,R$5,$L6988)*MAX($K6988,1)*IF($M6988="",R$7,$M6988)/100)</f>
        <v/>
      </c>
      <c r="S6988" s="84"/>
      <c r="T6988" s="88" t="str">
        <f>IF(OR(T$4="",T$4=0,T$5="",T$7=0,T$7="",T$8="",$L6988="",$L6988=0),"",layerCost(IF($N6988="",T$8,$N6988),T$4,T$5,$L6988)*MAX($K6988,1)*IF($M6988="",T$7,$M6988)/100)</f>
        <v/>
      </c>
      <c r="U6988" s="84"/>
      <c r="V6988" s="88" t="str">
        <f>IF(OR(V$4="",V$4=0,V$5="",V$7=0,V$7="",V$8="",$L6988="",$L6988=0),"",layerCost(IF($N6988="",V$8,$N6988),V$4,V$5,$L6988)*MAX($K6988,1)*IF($M6988="",V$7,$M6988)/100)</f>
        <v/>
      </c>
      <c r="W6988" s="84"/>
      <c r="X6988" s="88" t="str">
        <f>IF(OR(X$4="",X$4=0,X$5="",X$7=0,X$7="",X$8="",$L6988="",$L6988=0),"",layerCost(IF($N6988="",X$8,$N6988),X$4,X$5,$L6988)*MAX($K6988,1)*IF($M6988="",X$7,$M6988)/100)</f>
        <v/>
      </c>
      <c r="Y6988" s="84"/>
      <c r="Z6988" s="88" t="str">
        <f>IF(OR(Z$4="",Z$4=0,Z$5="",Z$7=0,Z$7="",Z$8="",$L6988="",$L6988=0),"",layerCost(IF($N6988="",Z$8,$N6988),Z$4,Z$5,$L6988)*MAX($K6988,1)*IF($M6988="",Z$7,$M6988)/100)</f>
        <v/>
      </c>
    </row>
    <row r="6989" spans="16:26" x14ac:dyDescent="0.2">
      <c r="P6989" s="88" t="str">
        <f>IF(OR(P$4="",P$4=0,P$5="",P$7=0,P$7="",P$8="",$L6989="",$L6989=0),"",layerCost(IF($N6989="",P$8,$N6989),P$4,P$5,$L6989)*MAX($K6989,1)*IF($M6989="",P$7,$M6989)/100)</f>
        <v/>
      </c>
      <c r="Q6989" s="84"/>
      <c r="R6989" s="88" t="str">
        <f>IF(OR(R$4="",R$4=0,R$5="",R$7=0,R$7="",R$8="",$L6989="",$L6989=0),"",layerCost(IF($N6989="",R$8,$N6989),R$4,R$5,$L6989)*MAX($K6989,1)*IF($M6989="",R$7,$M6989)/100)</f>
        <v/>
      </c>
      <c r="S6989" s="84"/>
      <c r="T6989" s="88" t="str">
        <f>IF(OR(T$4="",T$4=0,T$5="",T$7=0,T$7="",T$8="",$L6989="",$L6989=0),"",layerCost(IF($N6989="",T$8,$N6989),T$4,T$5,$L6989)*MAX($K6989,1)*IF($M6989="",T$7,$M6989)/100)</f>
        <v/>
      </c>
      <c r="U6989" s="84"/>
      <c r="V6989" s="88" t="str">
        <f>IF(OR(V$4="",V$4=0,V$5="",V$7=0,V$7="",V$8="",$L6989="",$L6989=0),"",layerCost(IF($N6989="",V$8,$N6989),V$4,V$5,$L6989)*MAX($K6989,1)*IF($M6989="",V$7,$M6989)/100)</f>
        <v/>
      </c>
      <c r="W6989" s="84"/>
      <c r="X6989" s="88" t="str">
        <f>IF(OR(X$4="",X$4=0,X$5="",X$7=0,X$7="",X$8="",$L6989="",$L6989=0),"",layerCost(IF($N6989="",X$8,$N6989),X$4,X$5,$L6989)*MAX($K6989,1)*IF($M6989="",X$7,$M6989)/100)</f>
        <v/>
      </c>
      <c r="Y6989" s="84"/>
      <c r="Z6989" s="88" t="str">
        <f>IF(OR(Z$4="",Z$4=0,Z$5="",Z$7=0,Z$7="",Z$8="",$L6989="",$L6989=0),"",layerCost(IF($N6989="",Z$8,$N6989),Z$4,Z$5,$L6989)*MAX($K6989,1)*IF($M6989="",Z$7,$M6989)/100)</f>
        <v/>
      </c>
    </row>
    <row r="6990" spans="16:26" x14ac:dyDescent="0.2">
      <c r="P6990" s="88" t="str">
        <f>IF(OR(P$4="",P$4=0,P$5="",P$7=0,P$7="",P$8="",$L6990="",$L6990=0),"",layerCost(IF($N6990="",P$8,$N6990),P$4,P$5,$L6990)*MAX($K6990,1)*IF($M6990="",P$7,$M6990)/100)</f>
        <v/>
      </c>
      <c r="Q6990" s="84"/>
      <c r="R6990" s="88" t="str">
        <f>IF(OR(R$4="",R$4=0,R$5="",R$7=0,R$7="",R$8="",$L6990="",$L6990=0),"",layerCost(IF($N6990="",R$8,$N6990),R$4,R$5,$L6990)*MAX($K6990,1)*IF($M6990="",R$7,$M6990)/100)</f>
        <v/>
      </c>
      <c r="S6990" s="84"/>
      <c r="T6990" s="88" t="str">
        <f>IF(OR(T$4="",T$4=0,T$5="",T$7=0,T$7="",T$8="",$L6990="",$L6990=0),"",layerCost(IF($N6990="",T$8,$N6990),T$4,T$5,$L6990)*MAX($K6990,1)*IF($M6990="",T$7,$M6990)/100)</f>
        <v/>
      </c>
      <c r="U6990" s="84"/>
      <c r="V6990" s="88" t="str">
        <f>IF(OR(V$4="",V$4=0,V$5="",V$7=0,V$7="",V$8="",$L6990="",$L6990=0),"",layerCost(IF($N6990="",V$8,$N6990),V$4,V$5,$L6990)*MAX($K6990,1)*IF($M6990="",V$7,$M6990)/100)</f>
        <v/>
      </c>
      <c r="W6990" s="84"/>
      <c r="X6990" s="88" t="str">
        <f>IF(OR(X$4="",X$4=0,X$5="",X$7=0,X$7="",X$8="",$L6990="",$L6990=0),"",layerCost(IF($N6990="",X$8,$N6990),X$4,X$5,$L6990)*MAX($K6990,1)*IF($M6990="",X$7,$M6990)/100)</f>
        <v/>
      </c>
      <c r="Y6990" s="84"/>
      <c r="Z6990" s="88" t="str">
        <f>IF(OR(Z$4="",Z$4=0,Z$5="",Z$7=0,Z$7="",Z$8="",$L6990="",$L6990=0),"",layerCost(IF($N6990="",Z$8,$N6990),Z$4,Z$5,$L6990)*MAX($K6990,1)*IF($M6990="",Z$7,$M6990)/100)</f>
        <v/>
      </c>
    </row>
    <row r="6991" spans="16:26" x14ac:dyDescent="0.2">
      <c r="P6991" s="88" t="str">
        <f>IF(OR(P$4="",P$4=0,P$5="",P$7=0,P$7="",P$8="",$L6991="",$L6991=0),"",layerCost(IF($N6991="",P$8,$N6991),P$4,P$5,$L6991)*MAX($K6991,1)*IF($M6991="",P$7,$M6991)/100)</f>
        <v/>
      </c>
      <c r="Q6991" s="84"/>
      <c r="R6991" s="88" t="str">
        <f>IF(OR(R$4="",R$4=0,R$5="",R$7=0,R$7="",R$8="",$L6991="",$L6991=0),"",layerCost(IF($N6991="",R$8,$N6991),R$4,R$5,$L6991)*MAX($K6991,1)*IF($M6991="",R$7,$M6991)/100)</f>
        <v/>
      </c>
      <c r="S6991" s="84"/>
      <c r="T6991" s="88" t="str">
        <f>IF(OR(T$4="",T$4=0,T$5="",T$7=0,T$7="",T$8="",$L6991="",$L6991=0),"",layerCost(IF($N6991="",T$8,$N6991),T$4,T$5,$L6991)*MAX($K6991,1)*IF($M6991="",T$7,$M6991)/100)</f>
        <v/>
      </c>
      <c r="U6991" s="84"/>
      <c r="V6991" s="88" t="str">
        <f>IF(OR(V$4="",V$4=0,V$5="",V$7=0,V$7="",V$8="",$L6991="",$L6991=0),"",layerCost(IF($N6991="",V$8,$N6991),V$4,V$5,$L6991)*MAX($K6991,1)*IF($M6991="",V$7,$M6991)/100)</f>
        <v/>
      </c>
      <c r="W6991" s="84"/>
      <c r="X6991" s="88" t="str">
        <f>IF(OR(X$4="",X$4=0,X$5="",X$7=0,X$7="",X$8="",$L6991="",$L6991=0),"",layerCost(IF($N6991="",X$8,$N6991),X$4,X$5,$L6991)*MAX($K6991,1)*IF($M6991="",X$7,$M6991)/100)</f>
        <v/>
      </c>
      <c r="Y6991" s="84"/>
      <c r="Z6991" s="88" t="str">
        <f>IF(OR(Z$4="",Z$4=0,Z$5="",Z$7=0,Z$7="",Z$8="",$L6991="",$L6991=0),"",layerCost(IF($N6991="",Z$8,$N6991),Z$4,Z$5,$L6991)*MAX($K6991,1)*IF($M6991="",Z$7,$M6991)/100)</f>
        <v/>
      </c>
    </row>
    <row r="6992" spans="16:26" x14ac:dyDescent="0.2">
      <c r="P6992" s="88" t="str">
        <f>IF(OR(P$4="",P$4=0,P$5="",P$7=0,P$7="",P$8="",$L6992="",$L6992=0),"",layerCost(IF($N6992="",P$8,$N6992),P$4,P$5,$L6992)*MAX($K6992,1)*IF($M6992="",P$7,$M6992)/100)</f>
        <v/>
      </c>
      <c r="Q6992" s="84"/>
      <c r="R6992" s="88" t="str">
        <f>IF(OR(R$4="",R$4=0,R$5="",R$7=0,R$7="",R$8="",$L6992="",$L6992=0),"",layerCost(IF($N6992="",R$8,$N6992),R$4,R$5,$L6992)*MAX($K6992,1)*IF($M6992="",R$7,$M6992)/100)</f>
        <v/>
      </c>
      <c r="S6992" s="84"/>
      <c r="T6992" s="88" t="str">
        <f>IF(OR(T$4="",T$4=0,T$5="",T$7=0,T$7="",T$8="",$L6992="",$L6992=0),"",layerCost(IF($N6992="",T$8,$N6992),T$4,T$5,$L6992)*MAX($K6992,1)*IF($M6992="",T$7,$M6992)/100)</f>
        <v/>
      </c>
      <c r="U6992" s="84"/>
      <c r="V6992" s="88" t="str">
        <f>IF(OR(V$4="",V$4=0,V$5="",V$7=0,V$7="",V$8="",$L6992="",$L6992=0),"",layerCost(IF($N6992="",V$8,$N6992),V$4,V$5,$L6992)*MAX($K6992,1)*IF($M6992="",V$7,$M6992)/100)</f>
        <v/>
      </c>
      <c r="W6992" s="84"/>
      <c r="X6992" s="88" t="str">
        <f>IF(OR(X$4="",X$4=0,X$5="",X$7=0,X$7="",X$8="",$L6992="",$L6992=0),"",layerCost(IF($N6992="",X$8,$N6992),X$4,X$5,$L6992)*MAX($K6992,1)*IF($M6992="",X$7,$M6992)/100)</f>
        <v/>
      </c>
      <c r="Y6992" s="84"/>
      <c r="Z6992" s="88" t="str">
        <f>IF(OR(Z$4="",Z$4=0,Z$5="",Z$7=0,Z$7="",Z$8="",$L6992="",$L6992=0),"",layerCost(IF($N6992="",Z$8,$N6992),Z$4,Z$5,$L6992)*MAX($K6992,1)*IF($M6992="",Z$7,$M6992)/100)</f>
        <v/>
      </c>
    </row>
    <row r="6993" spans="16:26" x14ac:dyDescent="0.2">
      <c r="P6993" s="88" t="str">
        <f>IF(OR(P$4="",P$4=0,P$5="",P$7=0,P$7="",P$8="",$L6993="",$L6993=0),"",layerCost(IF($N6993="",P$8,$N6993),P$4,P$5,$L6993)*MAX($K6993,1)*IF($M6993="",P$7,$M6993)/100)</f>
        <v/>
      </c>
      <c r="Q6993" s="84"/>
      <c r="R6993" s="88" t="str">
        <f>IF(OR(R$4="",R$4=0,R$5="",R$7=0,R$7="",R$8="",$L6993="",$L6993=0),"",layerCost(IF($N6993="",R$8,$N6993),R$4,R$5,$L6993)*MAX($K6993,1)*IF($M6993="",R$7,$M6993)/100)</f>
        <v/>
      </c>
      <c r="S6993" s="84"/>
      <c r="T6993" s="88" t="str">
        <f>IF(OR(T$4="",T$4=0,T$5="",T$7=0,T$7="",T$8="",$L6993="",$L6993=0),"",layerCost(IF($N6993="",T$8,$N6993),T$4,T$5,$L6993)*MAX($K6993,1)*IF($M6993="",T$7,$M6993)/100)</f>
        <v/>
      </c>
      <c r="U6993" s="84"/>
      <c r="V6993" s="88" t="str">
        <f>IF(OR(V$4="",V$4=0,V$5="",V$7=0,V$7="",V$8="",$L6993="",$L6993=0),"",layerCost(IF($N6993="",V$8,$N6993),V$4,V$5,$L6993)*MAX($K6993,1)*IF($M6993="",V$7,$M6993)/100)</f>
        <v/>
      </c>
      <c r="W6993" s="84"/>
      <c r="X6993" s="88" t="str">
        <f>IF(OR(X$4="",X$4=0,X$5="",X$7=0,X$7="",X$8="",$L6993="",$L6993=0),"",layerCost(IF($N6993="",X$8,$N6993),X$4,X$5,$L6993)*MAX($K6993,1)*IF($M6993="",X$7,$M6993)/100)</f>
        <v/>
      </c>
      <c r="Y6993" s="84"/>
      <c r="Z6993" s="88" t="str">
        <f>IF(OR(Z$4="",Z$4=0,Z$5="",Z$7=0,Z$7="",Z$8="",$L6993="",$L6993=0),"",layerCost(IF($N6993="",Z$8,$N6993),Z$4,Z$5,$L6993)*MAX($K6993,1)*IF($M6993="",Z$7,$M6993)/100)</f>
        <v/>
      </c>
    </row>
    <row r="6994" spans="16:26" x14ac:dyDescent="0.2">
      <c r="P6994" s="88" t="str">
        <f>IF(OR(P$4="",P$4=0,P$5="",P$7=0,P$7="",P$8="",$L6994="",$L6994=0),"",layerCost(IF($N6994="",P$8,$N6994),P$4,P$5,$L6994)*MAX($K6994,1)*IF($M6994="",P$7,$M6994)/100)</f>
        <v/>
      </c>
      <c r="Q6994" s="84"/>
      <c r="R6994" s="88" t="str">
        <f>IF(OR(R$4="",R$4=0,R$5="",R$7=0,R$7="",R$8="",$L6994="",$L6994=0),"",layerCost(IF($N6994="",R$8,$N6994),R$4,R$5,$L6994)*MAX($K6994,1)*IF($M6994="",R$7,$M6994)/100)</f>
        <v/>
      </c>
      <c r="S6994" s="84"/>
      <c r="T6994" s="88" t="str">
        <f>IF(OR(T$4="",T$4=0,T$5="",T$7=0,T$7="",T$8="",$L6994="",$L6994=0),"",layerCost(IF($N6994="",T$8,$N6994),T$4,T$5,$L6994)*MAX($K6994,1)*IF($M6994="",T$7,$M6994)/100)</f>
        <v/>
      </c>
      <c r="U6994" s="84"/>
      <c r="V6994" s="88" t="str">
        <f>IF(OR(V$4="",V$4=0,V$5="",V$7=0,V$7="",V$8="",$L6994="",$L6994=0),"",layerCost(IF($N6994="",V$8,$N6994),V$4,V$5,$L6994)*MAX($K6994,1)*IF($M6994="",V$7,$M6994)/100)</f>
        <v/>
      </c>
      <c r="W6994" s="84"/>
      <c r="X6994" s="88" t="str">
        <f>IF(OR(X$4="",X$4=0,X$5="",X$7=0,X$7="",X$8="",$L6994="",$L6994=0),"",layerCost(IF($N6994="",X$8,$N6994),X$4,X$5,$L6994)*MAX($K6994,1)*IF($M6994="",X$7,$M6994)/100)</f>
        <v/>
      </c>
      <c r="Y6994" s="84"/>
      <c r="Z6994" s="88" t="str">
        <f>IF(OR(Z$4="",Z$4=0,Z$5="",Z$7=0,Z$7="",Z$8="",$L6994="",$L6994=0),"",layerCost(IF($N6994="",Z$8,$N6994),Z$4,Z$5,$L6994)*MAX($K6994,1)*IF($M6994="",Z$7,$M6994)/100)</f>
        <v/>
      </c>
    </row>
    <row r="6995" spans="16:26" x14ac:dyDescent="0.2">
      <c r="P6995" s="88" t="str">
        <f>IF(OR(P$4="",P$4=0,P$5="",P$7=0,P$7="",P$8="",$L6995="",$L6995=0),"",layerCost(IF($N6995="",P$8,$N6995),P$4,P$5,$L6995)*MAX($K6995,1)*IF($M6995="",P$7,$M6995)/100)</f>
        <v/>
      </c>
      <c r="Q6995" s="84"/>
      <c r="R6995" s="88" t="str">
        <f>IF(OR(R$4="",R$4=0,R$5="",R$7=0,R$7="",R$8="",$L6995="",$L6995=0),"",layerCost(IF($N6995="",R$8,$N6995),R$4,R$5,$L6995)*MAX($K6995,1)*IF($M6995="",R$7,$M6995)/100)</f>
        <v/>
      </c>
      <c r="S6995" s="84"/>
      <c r="T6995" s="88" t="str">
        <f>IF(OR(T$4="",T$4=0,T$5="",T$7=0,T$7="",T$8="",$L6995="",$L6995=0),"",layerCost(IF($N6995="",T$8,$N6995),T$4,T$5,$L6995)*MAX($K6995,1)*IF($M6995="",T$7,$M6995)/100)</f>
        <v/>
      </c>
      <c r="U6995" s="84"/>
      <c r="V6995" s="88" t="str">
        <f>IF(OR(V$4="",V$4=0,V$5="",V$7=0,V$7="",V$8="",$L6995="",$L6995=0),"",layerCost(IF($N6995="",V$8,$N6995),V$4,V$5,$L6995)*MAX($K6995,1)*IF($M6995="",V$7,$M6995)/100)</f>
        <v/>
      </c>
      <c r="W6995" s="84"/>
      <c r="X6995" s="88" t="str">
        <f>IF(OR(X$4="",X$4=0,X$5="",X$7=0,X$7="",X$8="",$L6995="",$L6995=0),"",layerCost(IF($N6995="",X$8,$N6995),X$4,X$5,$L6995)*MAX($K6995,1)*IF($M6995="",X$7,$M6995)/100)</f>
        <v/>
      </c>
      <c r="Y6995" s="84"/>
      <c r="Z6995" s="88" t="str">
        <f>IF(OR(Z$4="",Z$4=0,Z$5="",Z$7=0,Z$7="",Z$8="",$L6995="",$L6995=0),"",layerCost(IF($N6995="",Z$8,$N6995),Z$4,Z$5,$L6995)*MAX($K6995,1)*IF($M6995="",Z$7,$M6995)/100)</f>
        <v/>
      </c>
    </row>
    <row r="6996" spans="16:26" x14ac:dyDescent="0.2">
      <c r="P6996" s="88" t="str">
        <f>IF(OR(P$4="",P$4=0,P$5="",P$7=0,P$7="",P$8="",$L6996="",$L6996=0),"",layerCost(IF($N6996="",P$8,$N6996),P$4,P$5,$L6996)*MAX($K6996,1)*IF($M6996="",P$7,$M6996)/100)</f>
        <v/>
      </c>
      <c r="Q6996" s="84"/>
      <c r="R6996" s="88" t="str">
        <f>IF(OR(R$4="",R$4=0,R$5="",R$7=0,R$7="",R$8="",$L6996="",$L6996=0),"",layerCost(IF($N6996="",R$8,$N6996),R$4,R$5,$L6996)*MAX($K6996,1)*IF($M6996="",R$7,$M6996)/100)</f>
        <v/>
      </c>
      <c r="S6996" s="84"/>
      <c r="T6996" s="88" t="str">
        <f>IF(OR(T$4="",T$4=0,T$5="",T$7=0,T$7="",T$8="",$L6996="",$L6996=0),"",layerCost(IF($N6996="",T$8,$N6996),T$4,T$5,$L6996)*MAX($K6996,1)*IF($M6996="",T$7,$M6996)/100)</f>
        <v/>
      </c>
      <c r="U6996" s="84"/>
      <c r="V6996" s="88" t="str">
        <f>IF(OR(V$4="",V$4=0,V$5="",V$7=0,V$7="",V$8="",$L6996="",$L6996=0),"",layerCost(IF($N6996="",V$8,$N6996),V$4,V$5,$L6996)*MAX($K6996,1)*IF($M6996="",V$7,$M6996)/100)</f>
        <v/>
      </c>
      <c r="W6996" s="84"/>
      <c r="X6996" s="88" t="str">
        <f>IF(OR(X$4="",X$4=0,X$5="",X$7=0,X$7="",X$8="",$L6996="",$L6996=0),"",layerCost(IF($N6996="",X$8,$N6996),X$4,X$5,$L6996)*MAX($K6996,1)*IF($M6996="",X$7,$M6996)/100)</f>
        <v/>
      </c>
      <c r="Y6996" s="84"/>
      <c r="Z6996" s="88" t="str">
        <f>IF(OR(Z$4="",Z$4=0,Z$5="",Z$7=0,Z$7="",Z$8="",$L6996="",$L6996=0),"",layerCost(IF($N6996="",Z$8,$N6996),Z$4,Z$5,$L6996)*MAX($K6996,1)*IF($M6996="",Z$7,$M6996)/100)</f>
        <v/>
      </c>
    </row>
    <row r="6997" spans="16:26" x14ac:dyDescent="0.2">
      <c r="P6997" s="88" t="str">
        <f>IF(OR(P$4="",P$4=0,P$5="",P$7=0,P$7="",P$8="",$L6997="",$L6997=0),"",layerCost(IF($N6997="",P$8,$N6997),P$4,P$5,$L6997)*MAX($K6997,1)*IF($M6997="",P$7,$M6997)/100)</f>
        <v/>
      </c>
      <c r="Q6997" s="84"/>
      <c r="R6997" s="88" t="str">
        <f>IF(OR(R$4="",R$4=0,R$5="",R$7=0,R$7="",R$8="",$L6997="",$L6997=0),"",layerCost(IF($N6997="",R$8,$N6997),R$4,R$5,$L6997)*MAX($K6997,1)*IF($M6997="",R$7,$M6997)/100)</f>
        <v/>
      </c>
      <c r="S6997" s="84"/>
      <c r="T6997" s="88" t="str">
        <f>IF(OR(T$4="",T$4=0,T$5="",T$7=0,T$7="",T$8="",$L6997="",$L6997=0),"",layerCost(IF($N6997="",T$8,$N6997),T$4,T$5,$L6997)*MAX($K6997,1)*IF($M6997="",T$7,$M6997)/100)</f>
        <v/>
      </c>
      <c r="U6997" s="84"/>
      <c r="V6997" s="88" t="str">
        <f>IF(OR(V$4="",V$4=0,V$5="",V$7=0,V$7="",V$8="",$L6997="",$L6997=0),"",layerCost(IF($N6997="",V$8,$N6997),V$4,V$5,$L6997)*MAX($K6997,1)*IF($M6997="",V$7,$M6997)/100)</f>
        <v/>
      </c>
      <c r="W6997" s="84"/>
      <c r="X6997" s="88" t="str">
        <f>IF(OR(X$4="",X$4=0,X$5="",X$7=0,X$7="",X$8="",$L6997="",$L6997=0),"",layerCost(IF($N6997="",X$8,$N6997),X$4,X$5,$L6997)*MAX($K6997,1)*IF($M6997="",X$7,$M6997)/100)</f>
        <v/>
      </c>
      <c r="Y6997" s="84"/>
      <c r="Z6997" s="88" t="str">
        <f>IF(OR(Z$4="",Z$4=0,Z$5="",Z$7=0,Z$7="",Z$8="",$L6997="",$L6997=0),"",layerCost(IF($N6997="",Z$8,$N6997),Z$4,Z$5,$L6997)*MAX($K6997,1)*IF($M6997="",Z$7,$M6997)/100)</f>
        <v/>
      </c>
    </row>
    <row r="6998" spans="16:26" x14ac:dyDescent="0.2">
      <c r="P6998" s="88" t="str">
        <f>IF(OR(P$4="",P$4=0,P$5="",P$7=0,P$7="",P$8="",$L6998="",$L6998=0),"",layerCost(IF($N6998="",P$8,$N6998),P$4,P$5,$L6998)*MAX($K6998,1)*IF($M6998="",P$7,$M6998)/100)</f>
        <v/>
      </c>
      <c r="Q6998" s="84"/>
      <c r="R6998" s="88" t="str">
        <f>IF(OR(R$4="",R$4=0,R$5="",R$7=0,R$7="",R$8="",$L6998="",$L6998=0),"",layerCost(IF($N6998="",R$8,$N6998),R$4,R$5,$L6998)*MAX($K6998,1)*IF($M6998="",R$7,$M6998)/100)</f>
        <v/>
      </c>
      <c r="S6998" s="84"/>
      <c r="T6998" s="88" t="str">
        <f>IF(OR(T$4="",T$4=0,T$5="",T$7=0,T$7="",T$8="",$L6998="",$L6998=0),"",layerCost(IF($N6998="",T$8,$N6998),T$4,T$5,$L6998)*MAX($K6998,1)*IF($M6998="",T$7,$M6998)/100)</f>
        <v/>
      </c>
      <c r="U6998" s="84"/>
      <c r="V6998" s="88" t="str">
        <f>IF(OR(V$4="",V$4=0,V$5="",V$7=0,V$7="",V$8="",$L6998="",$L6998=0),"",layerCost(IF($N6998="",V$8,$N6998),V$4,V$5,$L6998)*MAX($K6998,1)*IF($M6998="",V$7,$M6998)/100)</f>
        <v/>
      </c>
      <c r="W6998" s="84"/>
      <c r="X6998" s="88" t="str">
        <f>IF(OR(X$4="",X$4=0,X$5="",X$7=0,X$7="",X$8="",$L6998="",$L6998=0),"",layerCost(IF($N6998="",X$8,$N6998),X$4,X$5,$L6998)*MAX($K6998,1)*IF($M6998="",X$7,$M6998)/100)</f>
        <v/>
      </c>
      <c r="Y6998" s="84"/>
      <c r="Z6998" s="88" t="str">
        <f>IF(OR(Z$4="",Z$4=0,Z$5="",Z$7=0,Z$7="",Z$8="",$L6998="",$L6998=0),"",layerCost(IF($N6998="",Z$8,$N6998),Z$4,Z$5,$L6998)*MAX($K6998,1)*IF($M6998="",Z$7,$M6998)/100)</f>
        <v/>
      </c>
    </row>
    <row r="6999" spans="16:26" x14ac:dyDescent="0.2">
      <c r="P6999" s="88" t="str">
        <f>IF(OR(P$4="",P$4=0,P$5="",P$7=0,P$7="",P$8="",$L6999="",$L6999=0),"",layerCost(IF($N6999="",P$8,$N6999),P$4,P$5,$L6999)*MAX($K6999,1)*IF($M6999="",P$7,$M6999)/100)</f>
        <v/>
      </c>
      <c r="Q6999" s="84"/>
      <c r="R6999" s="88" t="str">
        <f>IF(OR(R$4="",R$4=0,R$5="",R$7=0,R$7="",R$8="",$L6999="",$L6999=0),"",layerCost(IF($N6999="",R$8,$N6999),R$4,R$5,$L6999)*MAX($K6999,1)*IF($M6999="",R$7,$M6999)/100)</f>
        <v/>
      </c>
      <c r="S6999" s="84"/>
      <c r="T6999" s="88" t="str">
        <f>IF(OR(T$4="",T$4=0,T$5="",T$7=0,T$7="",T$8="",$L6999="",$L6999=0),"",layerCost(IF($N6999="",T$8,$N6999),T$4,T$5,$L6999)*MAX($K6999,1)*IF($M6999="",T$7,$M6999)/100)</f>
        <v/>
      </c>
      <c r="U6999" s="84"/>
      <c r="V6999" s="88" t="str">
        <f>IF(OR(V$4="",V$4=0,V$5="",V$7=0,V$7="",V$8="",$L6999="",$L6999=0),"",layerCost(IF($N6999="",V$8,$N6999),V$4,V$5,$L6999)*MAX($K6999,1)*IF($M6999="",V$7,$M6999)/100)</f>
        <v/>
      </c>
      <c r="W6999" s="84"/>
      <c r="X6999" s="88" t="str">
        <f>IF(OR(X$4="",X$4=0,X$5="",X$7=0,X$7="",X$8="",$L6999="",$L6999=0),"",layerCost(IF($N6999="",X$8,$N6999),X$4,X$5,$L6999)*MAX($K6999,1)*IF($M6999="",X$7,$M6999)/100)</f>
        <v/>
      </c>
      <c r="Y6999" s="84"/>
      <c r="Z6999" s="88" t="str">
        <f>IF(OR(Z$4="",Z$4=0,Z$5="",Z$7=0,Z$7="",Z$8="",$L6999="",$L6999=0),"",layerCost(IF($N6999="",Z$8,$N6999),Z$4,Z$5,$L6999)*MAX($K6999,1)*IF($M6999="",Z$7,$M6999)/100)</f>
        <v/>
      </c>
    </row>
    <row r="7000" spans="16:26" x14ac:dyDescent="0.2">
      <c r="P7000" s="88" t="str">
        <f>IF(OR(P$4="",P$4=0,P$5="",P$7=0,P$7="",P$8="",$L7000="",$L7000=0),"",layerCost(IF($N7000="",P$8,$N7000),P$4,P$5,$L7000)*MAX($K7000,1)*IF($M7000="",P$7,$M7000)/100)</f>
        <v/>
      </c>
      <c r="Q7000" s="84"/>
      <c r="R7000" s="88" t="str">
        <f>IF(OR(R$4="",R$4=0,R$5="",R$7=0,R$7="",R$8="",$L7000="",$L7000=0),"",layerCost(IF($N7000="",R$8,$N7000),R$4,R$5,$L7000)*MAX($K7000,1)*IF($M7000="",R$7,$M7000)/100)</f>
        <v/>
      </c>
      <c r="S7000" s="84"/>
      <c r="T7000" s="88" t="str">
        <f>IF(OR(T$4="",T$4=0,T$5="",T$7=0,T$7="",T$8="",$L7000="",$L7000=0),"",layerCost(IF($N7000="",T$8,$N7000),T$4,T$5,$L7000)*MAX($K7000,1)*IF($M7000="",T$7,$M7000)/100)</f>
        <v/>
      </c>
      <c r="U7000" s="84"/>
      <c r="V7000" s="88" t="str">
        <f>IF(OR(V$4="",V$4=0,V$5="",V$7=0,V$7="",V$8="",$L7000="",$L7000=0),"",layerCost(IF($N7000="",V$8,$N7000),V$4,V$5,$L7000)*MAX($K7000,1)*IF($M7000="",V$7,$M7000)/100)</f>
        <v/>
      </c>
      <c r="W7000" s="84"/>
      <c r="X7000" s="88" t="str">
        <f>IF(OR(X$4="",X$4=0,X$5="",X$7=0,X$7="",X$8="",$L7000="",$L7000=0),"",layerCost(IF($N7000="",X$8,$N7000),X$4,X$5,$L7000)*MAX($K7000,1)*IF($M7000="",X$7,$M7000)/100)</f>
        <v/>
      </c>
      <c r="Y7000" s="84"/>
      <c r="Z7000" s="88" t="str">
        <f>IF(OR(Z$4="",Z$4=0,Z$5="",Z$7=0,Z$7="",Z$8="",$L7000="",$L7000=0),"",layerCost(IF($N7000="",Z$8,$N7000),Z$4,Z$5,$L7000)*MAX($K7000,1)*IF($M7000="",Z$7,$M7000)/100)</f>
        <v/>
      </c>
    </row>
    <row r="7001" spans="16:26" x14ac:dyDescent="0.2">
      <c r="P7001" s="88" t="str">
        <f>IF(OR(P$4="",P$4=0,P$5="",P$7=0,P$7="",P$8="",$L7001="",$L7001=0),"",layerCost(IF($N7001="",P$8,$N7001),P$4,P$5,$L7001)*MAX($K7001,1)*IF($M7001="",P$7,$M7001)/100)</f>
        <v/>
      </c>
      <c r="Q7001" s="84"/>
      <c r="R7001" s="88" t="str">
        <f>IF(OR(R$4="",R$4=0,R$5="",R$7=0,R$7="",R$8="",$L7001="",$L7001=0),"",layerCost(IF($N7001="",R$8,$N7001),R$4,R$5,$L7001)*MAX($K7001,1)*IF($M7001="",R$7,$M7001)/100)</f>
        <v/>
      </c>
      <c r="S7001" s="84"/>
      <c r="T7001" s="88" t="str">
        <f>IF(OR(T$4="",T$4=0,T$5="",T$7=0,T$7="",T$8="",$L7001="",$L7001=0),"",layerCost(IF($N7001="",T$8,$N7001),T$4,T$5,$L7001)*MAX($K7001,1)*IF($M7001="",T$7,$M7001)/100)</f>
        <v/>
      </c>
      <c r="U7001" s="84"/>
      <c r="V7001" s="88" t="str">
        <f>IF(OR(V$4="",V$4=0,V$5="",V$7=0,V$7="",V$8="",$L7001="",$L7001=0),"",layerCost(IF($N7001="",V$8,$N7001),V$4,V$5,$L7001)*MAX($K7001,1)*IF($M7001="",V$7,$M7001)/100)</f>
        <v/>
      </c>
      <c r="W7001" s="84"/>
      <c r="X7001" s="88" t="str">
        <f>IF(OR(X$4="",X$4=0,X$5="",X$7=0,X$7="",X$8="",$L7001="",$L7001=0),"",layerCost(IF($N7001="",X$8,$N7001),X$4,X$5,$L7001)*MAX($K7001,1)*IF($M7001="",X$7,$M7001)/100)</f>
        <v/>
      </c>
      <c r="Y7001" s="84"/>
      <c r="Z7001" s="88" t="str">
        <f>IF(OR(Z$4="",Z$4=0,Z$5="",Z$7=0,Z$7="",Z$8="",$L7001="",$L7001=0),"",layerCost(IF($N7001="",Z$8,$N7001),Z$4,Z$5,$L7001)*MAX($K7001,1)*IF($M7001="",Z$7,$M7001)/100)</f>
        <v/>
      </c>
    </row>
    <row r="7002" spans="16:26" x14ac:dyDescent="0.2">
      <c r="P7002" s="88" t="str">
        <f>IF(OR(P$4="",P$4=0,P$5="",P$7=0,P$7="",P$8="",$L7002="",$L7002=0),"",layerCost(IF($N7002="",P$8,$N7002),P$4,P$5,$L7002)*MAX($K7002,1)*IF($M7002="",P$7,$M7002)/100)</f>
        <v/>
      </c>
      <c r="Q7002" s="84"/>
      <c r="R7002" s="88" t="str">
        <f>IF(OR(R$4="",R$4=0,R$5="",R$7=0,R$7="",R$8="",$L7002="",$L7002=0),"",layerCost(IF($N7002="",R$8,$N7002),R$4,R$5,$L7002)*MAX($K7002,1)*IF($M7002="",R$7,$M7002)/100)</f>
        <v/>
      </c>
      <c r="S7002" s="84"/>
      <c r="T7002" s="88" t="str">
        <f>IF(OR(T$4="",T$4=0,T$5="",T$7=0,T$7="",T$8="",$L7002="",$L7002=0),"",layerCost(IF($N7002="",T$8,$N7002),T$4,T$5,$L7002)*MAX($K7002,1)*IF($M7002="",T$7,$M7002)/100)</f>
        <v/>
      </c>
      <c r="U7002" s="84"/>
      <c r="V7002" s="88" t="str">
        <f>IF(OR(V$4="",V$4=0,V$5="",V$7=0,V$7="",V$8="",$L7002="",$L7002=0),"",layerCost(IF($N7002="",V$8,$N7002),V$4,V$5,$L7002)*MAX($K7002,1)*IF($M7002="",V$7,$M7002)/100)</f>
        <v/>
      </c>
      <c r="W7002" s="84"/>
      <c r="X7002" s="88" t="str">
        <f>IF(OR(X$4="",X$4=0,X$5="",X$7=0,X$7="",X$8="",$L7002="",$L7002=0),"",layerCost(IF($N7002="",X$8,$N7002),X$4,X$5,$L7002)*MAX($K7002,1)*IF($M7002="",X$7,$M7002)/100)</f>
        <v/>
      </c>
      <c r="Y7002" s="84"/>
      <c r="Z7002" s="88" t="str">
        <f>IF(OR(Z$4="",Z$4=0,Z$5="",Z$7=0,Z$7="",Z$8="",$L7002="",$L7002=0),"",layerCost(IF($N7002="",Z$8,$N7002),Z$4,Z$5,$L7002)*MAX($K7002,1)*IF($M7002="",Z$7,$M7002)/100)</f>
        <v/>
      </c>
    </row>
    <row r="7003" spans="16:26" x14ac:dyDescent="0.2">
      <c r="P7003" s="88" t="str">
        <f>IF(OR(P$4="",P$4=0,P$5="",P$7=0,P$7="",P$8="",$L7003="",$L7003=0),"",layerCost(IF($N7003="",P$8,$N7003),P$4,P$5,$L7003)*MAX($K7003,1)*IF($M7003="",P$7,$M7003)/100)</f>
        <v/>
      </c>
      <c r="Q7003" s="84"/>
      <c r="R7003" s="88" t="str">
        <f>IF(OR(R$4="",R$4=0,R$5="",R$7=0,R$7="",R$8="",$L7003="",$L7003=0),"",layerCost(IF($N7003="",R$8,$N7003),R$4,R$5,$L7003)*MAX($K7003,1)*IF($M7003="",R$7,$M7003)/100)</f>
        <v/>
      </c>
      <c r="S7003" s="84"/>
      <c r="T7003" s="88" t="str">
        <f>IF(OR(T$4="",T$4=0,T$5="",T$7=0,T$7="",T$8="",$L7003="",$L7003=0),"",layerCost(IF($N7003="",T$8,$N7003),T$4,T$5,$L7003)*MAX($K7003,1)*IF($M7003="",T$7,$M7003)/100)</f>
        <v/>
      </c>
      <c r="U7003" s="84"/>
      <c r="V7003" s="88" t="str">
        <f>IF(OR(V$4="",V$4=0,V$5="",V$7=0,V$7="",V$8="",$L7003="",$L7003=0),"",layerCost(IF($N7003="",V$8,$N7003),V$4,V$5,$L7003)*MAX($K7003,1)*IF($M7003="",V$7,$M7003)/100)</f>
        <v/>
      </c>
      <c r="W7003" s="84"/>
      <c r="X7003" s="88" t="str">
        <f>IF(OR(X$4="",X$4=0,X$5="",X$7=0,X$7="",X$8="",$L7003="",$L7003=0),"",layerCost(IF($N7003="",X$8,$N7003),X$4,X$5,$L7003)*MAX($K7003,1)*IF($M7003="",X$7,$M7003)/100)</f>
        <v/>
      </c>
      <c r="Y7003" s="84"/>
      <c r="Z7003" s="88" t="str">
        <f>IF(OR(Z$4="",Z$4=0,Z$5="",Z$7=0,Z$7="",Z$8="",$L7003="",$L7003=0),"",layerCost(IF($N7003="",Z$8,$N7003),Z$4,Z$5,$L7003)*MAX($K7003,1)*IF($M7003="",Z$7,$M7003)/100)</f>
        <v/>
      </c>
    </row>
    <row r="7004" spans="16:26" x14ac:dyDescent="0.2">
      <c r="P7004" s="88" t="str">
        <f>IF(OR(P$4="",P$4=0,P$5="",P$7=0,P$7="",P$8="",$L7004="",$L7004=0),"",layerCost(IF($N7004="",P$8,$N7004),P$4,P$5,$L7004)*MAX($K7004,1)*IF($M7004="",P$7,$M7004)/100)</f>
        <v/>
      </c>
      <c r="Q7004" s="84"/>
      <c r="R7004" s="88" t="str">
        <f>IF(OR(R$4="",R$4=0,R$5="",R$7=0,R$7="",R$8="",$L7004="",$L7004=0),"",layerCost(IF($N7004="",R$8,$N7004),R$4,R$5,$L7004)*MAX($K7004,1)*IF($M7004="",R$7,$M7004)/100)</f>
        <v/>
      </c>
      <c r="S7004" s="84"/>
      <c r="T7004" s="88" t="str">
        <f>IF(OR(T$4="",T$4=0,T$5="",T$7=0,T$7="",T$8="",$L7004="",$L7004=0),"",layerCost(IF($N7004="",T$8,$N7004),T$4,T$5,$L7004)*MAX($K7004,1)*IF($M7004="",T$7,$M7004)/100)</f>
        <v/>
      </c>
      <c r="U7004" s="84"/>
      <c r="V7004" s="88" t="str">
        <f>IF(OR(V$4="",V$4=0,V$5="",V$7=0,V$7="",V$8="",$L7004="",$L7004=0),"",layerCost(IF($N7004="",V$8,$N7004),V$4,V$5,$L7004)*MAX($K7004,1)*IF($M7004="",V$7,$M7004)/100)</f>
        <v/>
      </c>
      <c r="W7004" s="84"/>
      <c r="X7004" s="88" t="str">
        <f>IF(OR(X$4="",X$4=0,X$5="",X$7=0,X$7="",X$8="",$L7004="",$L7004=0),"",layerCost(IF($N7004="",X$8,$N7004),X$4,X$5,$L7004)*MAX($K7004,1)*IF($M7004="",X$7,$M7004)/100)</f>
        <v/>
      </c>
      <c r="Y7004" s="84"/>
      <c r="Z7004" s="88" t="str">
        <f>IF(OR(Z$4="",Z$4=0,Z$5="",Z$7=0,Z$7="",Z$8="",$L7004="",$L7004=0),"",layerCost(IF($N7004="",Z$8,$N7004),Z$4,Z$5,$L7004)*MAX($K7004,1)*IF($M7004="",Z$7,$M7004)/100)</f>
        <v/>
      </c>
    </row>
    <row r="7005" spans="16:26" x14ac:dyDescent="0.2">
      <c r="P7005" s="88" t="str">
        <f>IF(OR(P$4="",P$4=0,P$5="",P$7=0,P$7="",P$8="",$L7005="",$L7005=0),"",layerCost(IF($N7005="",P$8,$N7005),P$4,P$5,$L7005)*MAX($K7005,1)*IF($M7005="",P$7,$M7005)/100)</f>
        <v/>
      </c>
      <c r="Q7005" s="84"/>
      <c r="R7005" s="88" t="str">
        <f>IF(OR(R$4="",R$4=0,R$5="",R$7=0,R$7="",R$8="",$L7005="",$L7005=0),"",layerCost(IF($N7005="",R$8,$N7005),R$4,R$5,$L7005)*MAX($K7005,1)*IF($M7005="",R$7,$M7005)/100)</f>
        <v/>
      </c>
      <c r="S7005" s="84"/>
      <c r="T7005" s="88" t="str">
        <f>IF(OR(T$4="",T$4=0,T$5="",T$7=0,T$7="",T$8="",$L7005="",$L7005=0),"",layerCost(IF($N7005="",T$8,$N7005),T$4,T$5,$L7005)*MAX($K7005,1)*IF($M7005="",T$7,$M7005)/100)</f>
        <v/>
      </c>
      <c r="U7005" s="84"/>
      <c r="V7005" s="88" t="str">
        <f>IF(OR(V$4="",V$4=0,V$5="",V$7=0,V$7="",V$8="",$L7005="",$L7005=0),"",layerCost(IF($N7005="",V$8,$N7005),V$4,V$5,$L7005)*MAX($K7005,1)*IF($M7005="",V$7,$M7005)/100)</f>
        <v/>
      </c>
      <c r="W7005" s="84"/>
      <c r="X7005" s="88" t="str">
        <f>IF(OR(X$4="",X$4=0,X$5="",X$7=0,X$7="",X$8="",$L7005="",$L7005=0),"",layerCost(IF($N7005="",X$8,$N7005),X$4,X$5,$L7005)*MAX($K7005,1)*IF($M7005="",X$7,$M7005)/100)</f>
        <v/>
      </c>
      <c r="Y7005" s="84"/>
      <c r="Z7005" s="88" t="str">
        <f>IF(OR(Z$4="",Z$4=0,Z$5="",Z$7=0,Z$7="",Z$8="",$L7005="",$L7005=0),"",layerCost(IF($N7005="",Z$8,$N7005),Z$4,Z$5,$L7005)*MAX($K7005,1)*IF($M7005="",Z$7,$M7005)/100)</f>
        <v/>
      </c>
    </row>
    <row r="7006" spans="16:26" x14ac:dyDescent="0.2">
      <c r="P7006" s="88" t="str">
        <f>IF(OR(P$4="",P$4=0,P$5="",P$7=0,P$7="",P$8="",$L7006="",$L7006=0),"",layerCost(IF($N7006="",P$8,$N7006),P$4,P$5,$L7006)*MAX($K7006,1)*IF($M7006="",P$7,$M7006)/100)</f>
        <v/>
      </c>
      <c r="Q7006" s="84"/>
      <c r="R7006" s="88" t="str">
        <f>IF(OR(R$4="",R$4=0,R$5="",R$7=0,R$7="",R$8="",$L7006="",$L7006=0),"",layerCost(IF($N7006="",R$8,$N7006),R$4,R$5,$L7006)*MAX($K7006,1)*IF($M7006="",R$7,$M7006)/100)</f>
        <v/>
      </c>
      <c r="S7006" s="84"/>
      <c r="T7006" s="88" t="str">
        <f>IF(OR(T$4="",T$4=0,T$5="",T$7=0,T$7="",T$8="",$L7006="",$L7006=0),"",layerCost(IF($N7006="",T$8,$N7006),T$4,T$5,$L7006)*MAX($K7006,1)*IF($M7006="",T$7,$M7006)/100)</f>
        <v/>
      </c>
      <c r="U7006" s="84"/>
      <c r="V7006" s="88" t="str">
        <f>IF(OR(V$4="",V$4=0,V$5="",V$7=0,V$7="",V$8="",$L7006="",$L7006=0),"",layerCost(IF($N7006="",V$8,$N7006),V$4,V$5,$L7006)*MAX($K7006,1)*IF($M7006="",V$7,$M7006)/100)</f>
        <v/>
      </c>
      <c r="W7006" s="84"/>
      <c r="X7006" s="88" t="str">
        <f>IF(OR(X$4="",X$4=0,X$5="",X$7=0,X$7="",X$8="",$L7006="",$L7006=0),"",layerCost(IF($N7006="",X$8,$N7006),X$4,X$5,$L7006)*MAX($K7006,1)*IF($M7006="",X$7,$M7006)/100)</f>
        <v/>
      </c>
      <c r="Y7006" s="84"/>
      <c r="Z7006" s="88" t="str">
        <f>IF(OR(Z$4="",Z$4=0,Z$5="",Z$7=0,Z$7="",Z$8="",$L7006="",$L7006=0),"",layerCost(IF($N7006="",Z$8,$N7006),Z$4,Z$5,$L7006)*MAX($K7006,1)*IF($M7006="",Z$7,$M7006)/100)</f>
        <v/>
      </c>
    </row>
    <row r="7007" spans="16:26" x14ac:dyDescent="0.2">
      <c r="P7007" s="88" t="str">
        <f>IF(OR(P$4="",P$4=0,P$5="",P$7=0,P$7="",P$8="",$L7007="",$L7007=0),"",layerCost(IF($N7007="",P$8,$N7007),P$4,P$5,$L7007)*MAX($K7007,1)*IF($M7007="",P$7,$M7007)/100)</f>
        <v/>
      </c>
      <c r="Q7007" s="84"/>
      <c r="R7007" s="88" t="str">
        <f>IF(OR(R$4="",R$4=0,R$5="",R$7=0,R$7="",R$8="",$L7007="",$L7007=0),"",layerCost(IF($N7007="",R$8,$N7007),R$4,R$5,$L7007)*MAX($K7007,1)*IF($M7007="",R$7,$M7007)/100)</f>
        <v/>
      </c>
      <c r="S7007" s="84"/>
      <c r="T7007" s="88" t="str">
        <f>IF(OR(T$4="",T$4=0,T$5="",T$7=0,T$7="",T$8="",$L7007="",$L7007=0),"",layerCost(IF($N7007="",T$8,$N7007),T$4,T$5,$L7007)*MAX($K7007,1)*IF($M7007="",T$7,$M7007)/100)</f>
        <v/>
      </c>
      <c r="U7007" s="84"/>
      <c r="V7007" s="88" t="str">
        <f>IF(OR(V$4="",V$4=0,V$5="",V$7=0,V$7="",V$8="",$L7007="",$L7007=0),"",layerCost(IF($N7007="",V$8,$N7007),V$4,V$5,$L7007)*MAX($K7007,1)*IF($M7007="",V$7,$M7007)/100)</f>
        <v/>
      </c>
      <c r="W7007" s="84"/>
      <c r="X7007" s="88" t="str">
        <f>IF(OR(X$4="",X$4=0,X$5="",X$7=0,X$7="",X$8="",$L7007="",$L7007=0),"",layerCost(IF($N7007="",X$8,$N7007),X$4,X$5,$L7007)*MAX($K7007,1)*IF($M7007="",X$7,$M7007)/100)</f>
        <v/>
      </c>
      <c r="Y7007" s="84"/>
      <c r="Z7007" s="88" t="str">
        <f>IF(OR(Z$4="",Z$4=0,Z$5="",Z$7=0,Z$7="",Z$8="",$L7007="",$L7007=0),"",layerCost(IF($N7007="",Z$8,$N7007),Z$4,Z$5,$L7007)*MAX($K7007,1)*IF($M7007="",Z$7,$M7007)/100)</f>
        <v/>
      </c>
    </row>
    <row r="7008" spans="16:26" x14ac:dyDescent="0.2">
      <c r="P7008" s="88" t="str">
        <f>IF(OR(P$4="",P$4=0,P$5="",P$7=0,P$7="",P$8="",$L7008="",$L7008=0),"",layerCost(IF($N7008="",P$8,$N7008),P$4,P$5,$L7008)*MAX($K7008,1)*IF($M7008="",P$7,$M7008)/100)</f>
        <v/>
      </c>
      <c r="Q7008" s="84"/>
      <c r="R7008" s="88" t="str">
        <f>IF(OR(R$4="",R$4=0,R$5="",R$7=0,R$7="",R$8="",$L7008="",$L7008=0),"",layerCost(IF($N7008="",R$8,$N7008),R$4,R$5,$L7008)*MAX($K7008,1)*IF($M7008="",R$7,$M7008)/100)</f>
        <v/>
      </c>
      <c r="S7008" s="84"/>
      <c r="T7008" s="88" t="str">
        <f>IF(OR(T$4="",T$4=0,T$5="",T$7=0,T$7="",T$8="",$L7008="",$L7008=0),"",layerCost(IF($N7008="",T$8,$N7008),T$4,T$5,$L7008)*MAX($K7008,1)*IF($M7008="",T$7,$M7008)/100)</f>
        <v/>
      </c>
      <c r="U7008" s="84"/>
      <c r="V7008" s="88" t="str">
        <f>IF(OR(V$4="",V$4=0,V$5="",V$7=0,V$7="",V$8="",$L7008="",$L7008=0),"",layerCost(IF($N7008="",V$8,$N7008),V$4,V$5,$L7008)*MAX($K7008,1)*IF($M7008="",V$7,$M7008)/100)</f>
        <v/>
      </c>
      <c r="W7008" s="84"/>
      <c r="X7008" s="88" t="str">
        <f>IF(OR(X$4="",X$4=0,X$5="",X$7=0,X$7="",X$8="",$L7008="",$L7008=0),"",layerCost(IF($N7008="",X$8,$N7008),X$4,X$5,$L7008)*MAX($K7008,1)*IF($M7008="",X$7,$M7008)/100)</f>
        <v/>
      </c>
      <c r="Y7008" s="84"/>
      <c r="Z7008" s="88" t="str">
        <f>IF(OR(Z$4="",Z$4=0,Z$5="",Z$7=0,Z$7="",Z$8="",$L7008="",$L7008=0),"",layerCost(IF($N7008="",Z$8,$N7008),Z$4,Z$5,$L7008)*MAX($K7008,1)*IF($M7008="",Z$7,$M7008)/100)</f>
        <v/>
      </c>
    </row>
    <row r="7009" spans="16:26" x14ac:dyDescent="0.2">
      <c r="P7009" s="88" t="str">
        <f>IF(OR(P$4="",P$4=0,P$5="",P$7=0,P$7="",P$8="",$L7009="",$L7009=0),"",layerCost(IF($N7009="",P$8,$N7009),P$4,P$5,$L7009)*MAX($K7009,1)*IF($M7009="",P$7,$M7009)/100)</f>
        <v/>
      </c>
      <c r="Q7009" s="84"/>
      <c r="R7009" s="88" t="str">
        <f>IF(OR(R$4="",R$4=0,R$5="",R$7=0,R$7="",R$8="",$L7009="",$L7009=0),"",layerCost(IF($N7009="",R$8,$N7009),R$4,R$5,$L7009)*MAX($K7009,1)*IF($M7009="",R$7,$M7009)/100)</f>
        <v/>
      </c>
      <c r="S7009" s="84"/>
      <c r="T7009" s="88" t="str">
        <f>IF(OR(T$4="",T$4=0,T$5="",T$7=0,T$7="",T$8="",$L7009="",$L7009=0),"",layerCost(IF($N7009="",T$8,$N7009),T$4,T$5,$L7009)*MAX($K7009,1)*IF($M7009="",T$7,$M7009)/100)</f>
        <v/>
      </c>
      <c r="U7009" s="84"/>
      <c r="V7009" s="88" t="str">
        <f>IF(OR(V$4="",V$4=0,V$5="",V$7=0,V$7="",V$8="",$L7009="",$L7009=0),"",layerCost(IF($N7009="",V$8,$N7009),V$4,V$5,$L7009)*MAX($K7009,1)*IF($M7009="",V$7,$M7009)/100)</f>
        <v/>
      </c>
      <c r="W7009" s="84"/>
      <c r="X7009" s="88" t="str">
        <f>IF(OR(X$4="",X$4=0,X$5="",X$7=0,X$7="",X$8="",$L7009="",$L7009=0),"",layerCost(IF($N7009="",X$8,$N7009),X$4,X$5,$L7009)*MAX($K7009,1)*IF($M7009="",X$7,$M7009)/100)</f>
        <v/>
      </c>
      <c r="Y7009" s="84"/>
      <c r="Z7009" s="88" t="str">
        <f>IF(OR(Z$4="",Z$4=0,Z$5="",Z$7=0,Z$7="",Z$8="",$L7009="",$L7009=0),"",layerCost(IF($N7009="",Z$8,$N7009),Z$4,Z$5,$L7009)*MAX($K7009,1)*IF($M7009="",Z$7,$M7009)/100)</f>
        <v/>
      </c>
    </row>
    <row r="7010" spans="16:26" x14ac:dyDescent="0.2">
      <c r="P7010" s="88" t="str">
        <f>IF(OR(P$4="",P$4=0,P$5="",P$7=0,P$7="",P$8="",$L7010="",$L7010=0),"",layerCost(IF($N7010="",P$8,$N7010),P$4,P$5,$L7010)*MAX($K7010,1)*IF($M7010="",P$7,$M7010)/100)</f>
        <v/>
      </c>
      <c r="Q7010" s="84"/>
      <c r="R7010" s="88" t="str">
        <f>IF(OR(R$4="",R$4=0,R$5="",R$7=0,R$7="",R$8="",$L7010="",$L7010=0),"",layerCost(IF($N7010="",R$8,$N7010),R$4,R$5,$L7010)*MAX($K7010,1)*IF($M7010="",R$7,$M7010)/100)</f>
        <v/>
      </c>
      <c r="S7010" s="84"/>
      <c r="T7010" s="88" t="str">
        <f>IF(OR(T$4="",T$4=0,T$5="",T$7=0,T$7="",T$8="",$L7010="",$L7010=0),"",layerCost(IF($N7010="",T$8,$N7010),T$4,T$5,$L7010)*MAX($K7010,1)*IF($M7010="",T$7,$M7010)/100)</f>
        <v/>
      </c>
      <c r="U7010" s="84"/>
      <c r="V7010" s="88" t="str">
        <f>IF(OR(V$4="",V$4=0,V$5="",V$7=0,V$7="",V$8="",$L7010="",$L7010=0),"",layerCost(IF($N7010="",V$8,$N7010),V$4,V$5,$L7010)*MAX($K7010,1)*IF($M7010="",V$7,$M7010)/100)</f>
        <v/>
      </c>
      <c r="W7010" s="84"/>
      <c r="X7010" s="88" t="str">
        <f>IF(OR(X$4="",X$4=0,X$5="",X$7=0,X$7="",X$8="",$L7010="",$L7010=0),"",layerCost(IF($N7010="",X$8,$N7010),X$4,X$5,$L7010)*MAX($K7010,1)*IF($M7010="",X$7,$M7010)/100)</f>
        <v/>
      </c>
      <c r="Y7010" s="84"/>
      <c r="Z7010" s="88" t="str">
        <f>IF(OR(Z$4="",Z$4=0,Z$5="",Z$7=0,Z$7="",Z$8="",$L7010="",$L7010=0),"",layerCost(IF($N7010="",Z$8,$N7010),Z$4,Z$5,$L7010)*MAX($K7010,1)*IF($M7010="",Z$7,$M7010)/100)</f>
        <v/>
      </c>
    </row>
    <row r="7011" spans="16:26" x14ac:dyDescent="0.2">
      <c r="P7011" s="88" t="str">
        <f>IF(OR(P$4="",P$4=0,P$5="",P$7=0,P$7="",P$8="",$L7011="",$L7011=0),"",layerCost(IF($N7011="",P$8,$N7011),P$4,P$5,$L7011)*MAX($K7011,1)*IF($M7011="",P$7,$M7011)/100)</f>
        <v/>
      </c>
      <c r="Q7011" s="84"/>
      <c r="R7011" s="88" t="str">
        <f>IF(OR(R$4="",R$4=0,R$5="",R$7=0,R$7="",R$8="",$L7011="",$L7011=0),"",layerCost(IF($N7011="",R$8,$N7011),R$4,R$5,$L7011)*MAX($K7011,1)*IF($M7011="",R$7,$M7011)/100)</f>
        <v/>
      </c>
      <c r="S7011" s="84"/>
      <c r="T7011" s="88" t="str">
        <f>IF(OR(T$4="",T$4=0,T$5="",T$7=0,T$7="",T$8="",$L7011="",$L7011=0),"",layerCost(IF($N7011="",T$8,$N7011),T$4,T$5,$L7011)*MAX($K7011,1)*IF($M7011="",T$7,$M7011)/100)</f>
        <v/>
      </c>
      <c r="U7011" s="84"/>
      <c r="V7011" s="88" t="str">
        <f>IF(OR(V$4="",V$4=0,V$5="",V$7=0,V$7="",V$8="",$L7011="",$L7011=0),"",layerCost(IF($N7011="",V$8,$N7011),V$4,V$5,$L7011)*MAX($K7011,1)*IF($M7011="",V$7,$M7011)/100)</f>
        <v/>
      </c>
      <c r="W7011" s="84"/>
      <c r="X7011" s="88" t="str">
        <f>IF(OR(X$4="",X$4=0,X$5="",X$7=0,X$7="",X$8="",$L7011="",$L7011=0),"",layerCost(IF($N7011="",X$8,$N7011),X$4,X$5,$L7011)*MAX($K7011,1)*IF($M7011="",X$7,$M7011)/100)</f>
        <v/>
      </c>
      <c r="Y7011" s="84"/>
      <c r="Z7011" s="88" t="str">
        <f>IF(OR(Z$4="",Z$4=0,Z$5="",Z$7=0,Z$7="",Z$8="",$L7011="",$L7011=0),"",layerCost(IF($N7011="",Z$8,$N7011),Z$4,Z$5,$L7011)*MAX($K7011,1)*IF($M7011="",Z$7,$M7011)/100)</f>
        <v/>
      </c>
    </row>
    <row r="7012" spans="16:26" x14ac:dyDescent="0.2">
      <c r="P7012" s="88" t="str">
        <f>IF(OR(P$4="",P$4=0,P$5="",P$7=0,P$7="",P$8="",$L7012="",$L7012=0),"",layerCost(IF($N7012="",P$8,$N7012),P$4,P$5,$L7012)*MAX($K7012,1)*IF($M7012="",P$7,$M7012)/100)</f>
        <v/>
      </c>
      <c r="Q7012" s="84"/>
      <c r="R7012" s="88" t="str">
        <f>IF(OR(R$4="",R$4=0,R$5="",R$7=0,R$7="",R$8="",$L7012="",$L7012=0),"",layerCost(IF($N7012="",R$8,$N7012),R$4,R$5,$L7012)*MAX($K7012,1)*IF($M7012="",R$7,$M7012)/100)</f>
        <v/>
      </c>
      <c r="S7012" s="84"/>
      <c r="T7012" s="88" t="str">
        <f>IF(OR(T$4="",T$4=0,T$5="",T$7=0,T$7="",T$8="",$L7012="",$L7012=0),"",layerCost(IF($N7012="",T$8,$N7012),T$4,T$5,$L7012)*MAX($K7012,1)*IF($M7012="",T$7,$M7012)/100)</f>
        <v/>
      </c>
      <c r="U7012" s="84"/>
      <c r="V7012" s="88" t="str">
        <f>IF(OR(V$4="",V$4=0,V$5="",V$7=0,V$7="",V$8="",$L7012="",$L7012=0),"",layerCost(IF($N7012="",V$8,$N7012),V$4,V$5,$L7012)*MAX($K7012,1)*IF($M7012="",V$7,$M7012)/100)</f>
        <v/>
      </c>
      <c r="W7012" s="84"/>
      <c r="X7012" s="88" t="str">
        <f>IF(OR(X$4="",X$4=0,X$5="",X$7=0,X$7="",X$8="",$L7012="",$L7012=0),"",layerCost(IF($N7012="",X$8,$N7012),X$4,X$5,$L7012)*MAX($K7012,1)*IF($M7012="",X$7,$M7012)/100)</f>
        <v/>
      </c>
      <c r="Y7012" s="84"/>
      <c r="Z7012" s="88" t="str">
        <f>IF(OR(Z$4="",Z$4=0,Z$5="",Z$7=0,Z$7="",Z$8="",$L7012="",$L7012=0),"",layerCost(IF($N7012="",Z$8,$N7012),Z$4,Z$5,$L7012)*MAX($K7012,1)*IF($M7012="",Z$7,$M7012)/100)</f>
        <v/>
      </c>
    </row>
    <row r="7013" spans="16:26" x14ac:dyDescent="0.2">
      <c r="P7013" s="88" t="str">
        <f>IF(OR(P$4="",P$4=0,P$5="",P$7=0,P$7="",P$8="",$L7013="",$L7013=0),"",layerCost(IF($N7013="",P$8,$N7013),P$4,P$5,$L7013)*MAX($K7013,1)*IF($M7013="",P$7,$M7013)/100)</f>
        <v/>
      </c>
      <c r="Q7013" s="84"/>
      <c r="R7013" s="88" t="str">
        <f>IF(OR(R$4="",R$4=0,R$5="",R$7=0,R$7="",R$8="",$L7013="",$L7013=0),"",layerCost(IF($N7013="",R$8,$N7013),R$4,R$5,$L7013)*MAX($K7013,1)*IF($M7013="",R$7,$M7013)/100)</f>
        <v/>
      </c>
      <c r="S7013" s="84"/>
      <c r="T7013" s="88" t="str">
        <f>IF(OR(T$4="",T$4=0,T$5="",T$7=0,T$7="",T$8="",$L7013="",$L7013=0),"",layerCost(IF($N7013="",T$8,$N7013),T$4,T$5,$L7013)*MAX($K7013,1)*IF($M7013="",T$7,$M7013)/100)</f>
        <v/>
      </c>
      <c r="U7013" s="84"/>
      <c r="V7013" s="88" t="str">
        <f>IF(OR(V$4="",V$4=0,V$5="",V$7=0,V$7="",V$8="",$L7013="",$L7013=0),"",layerCost(IF($N7013="",V$8,$N7013),V$4,V$5,$L7013)*MAX($K7013,1)*IF($M7013="",V$7,$M7013)/100)</f>
        <v/>
      </c>
      <c r="W7013" s="84"/>
      <c r="X7013" s="88" t="str">
        <f>IF(OR(X$4="",X$4=0,X$5="",X$7=0,X$7="",X$8="",$L7013="",$L7013=0),"",layerCost(IF($N7013="",X$8,$N7013),X$4,X$5,$L7013)*MAX($K7013,1)*IF($M7013="",X$7,$M7013)/100)</f>
        <v/>
      </c>
      <c r="Y7013" s="84"/>
      <c r="Z7013" s="88" t="str">
        <f>IF(OR(Z$4="",Z$4=0,Z$5="",Z$7=0,Z$7="",Z$8="",$L7013="",$L7013=0),"",layerCost(IF($N7013="",Z$8,$N7013),Z$4,Z$5,$L7013)*MAX($K7013,1)*IF($M7013="",Z$7,$M7013)/100)</f>
        <v/>
      </c>
    </row>
    <row r="7014" spans="16:26" x14ac:dyDescent="0.2">
      <c r="P7014" s="88" t="str">
        <f>IF(OR(P$4="",P$4=0,P$5="",P$7=0,P$7="",P$8="",$L7014="",$L7014=0),"",layerCost(IF($N7014="",P$8,$N7014),P$4,P$5,$L7014)*MAX($K7014,1)*IF($M7014="",P$7,$M7014)/100)</f>
        <v/>
      </c>
      <c r="Q7014" s="84"/>
      <c r="R7014" s="88" t="str">
        <f>IF(OR(R$4="",R$4=0,R$5="",R$7=0,R$7="",R$8="",$L7014="",$L7014=0),"",layerCost(IF($N7014="",R$8,$N7014),R$4,R$5,$L7014)*MAX($K7014,1)*IF($M7014="",R$7,$M7014)/100)</f>
        <v/>
      </c>
      <c r="S7014" s="84"/>
      <c r="T7014" s="88" t="str">
        <f>IF(OR(T$4="",T$4=0,T$5="",T$7=0,T$7="",T$8="",$L7014="",$L7014=0),"",layerCost(IF($N7014="",T$8,$N7014),T$4,T$5,$L7014)*MAX($K7014,1)*IF($M7014="",T$7,$M7014)/100)</f>
        <v/>
      </c>
      <c r="U7014" s="84"/>
      <c r="V7014" s="88" t="str">
        <f>IF(OR(V$4="",V$4=0,V$5="",V$7=0,V$7="",V$8="",$L7014="",$L7014=0),"",layerCost(IF($N7014="",V$8,$N7014),V$4,V$5,$L7014)*MAX($K7014,1)*IF($M7014="",V$7,$M7014)/100)</f>
        <v/>
      </c>
      <c r="W7014" s="84"/>
      <c r="X7014" s="88" t="str">
        <f>IF(OR(X$4="",X$4=0,X$5="",X$7=0,X$7="",X$8="",$L7014="",$L7014=0),"",layerCost(IF($N7014="",X$8,$N7014),X$4,X$5,$L7014)*MAX($K7014,1)*IF($M7014="",X$7,$M7014)/100)</f>
        <v/>
      </c>
      <c r="Y7014" s="84"/>
      <c r="Z7014" s="88" t="str">
        <f>IF(OR(Z$4="",Z$4=0,Z$5="",Z$7=0,Z$7="",Z$8="",$L7014="",$L7014=0),"",layerCost(IF($N7014="",Z$8,$N7014),Z$4,Z$5,$L7014)*MAX($K7014,1)*IF($M7014="",Z$7,$M7014)/100)</f>
        <v/>
      </c>
    </row>
    <row r="7015" spans="16:26" x14ac:dyDescent="0.2">
      <c r="P7015" s="88" t="str">
        <f>IF(OR(P$4="",P$4=0,P$5="",P$7=0,P$7="",P$8="",$L7015="",$L7015=0),"",layerCost(IF($N7015="",P$8,$N7015),P$4,P$5,$L7015)*MAX($K7015,1)*IF($M7015="",P$7,$M7015)/100)</f>
        <v/>
      </c>
      <c r="Q7015" s="84"/>
      <c r="R7015" s="88" t="str">
        <f>IF(OR(R$4="",R$4=0,R$5="",R$7=0,R$7="",R$8="",$L7015="",$L7015=0),"",layerCost(IF($N7015="",R$8,$N7015),R$4,R$5,$L7015)*MAX($K7015,1)*IF($M7015="",R$7,$M7015)/100)</f>
        <v/>
      </c>
      <c r="S7015" s="84"/>
      <c r="T7015" s="88" t="str">
        <f>IF(OR(T$4="",T$4=0,T$5="",T$7=0,T$7="",T$8="",$L7015="",$L7015=0),"",layerCost(IF($N7015="",T$8,$N7015),T$4,T$5,$L7015)*MAX($K7015,1)*IF($M7015="",T$7,$M7015)/100)</f>
        <v/>
      </c>
      <c r="U7015" s="84"/>
      <c r="V7015" s="88" t="str">
        <f>IF(OR(V$4="",V$4=0,V$5="",V$7=0,V$7="",V$8="",$L7015="",$L7015=0),"",layerCost(IF($N7015="",V$8,$N7015),V$4,V$5,$L7015)*MAX($K7015,1)*IF($M7015="",V$7,$M7015)/100)</f>
        <v/>
      </c>
      <c r="W7015" s="84"/>
      <c r="X7015" s="88" t="str">
        <f>IF(OR(X$4="",X$4=0,X$5="",X$7=0,X$7="",X$8="",$L7015="",$L7015=0),"",layerCost(IF($N7015="",X$8,$N7015),X$4,X$5,$L7015)*MAX($K7015,1)*IF($M7015="",X$7,$M7015)/100)</f>
        <v/>
      </c>
      <c r="Y7015" s="84"/>
      <c r="Z7015" s="88" t="str">
        <f>IF(OR(Z$4="",Z$4=0,Z$5="",Z$7=0,Z$7="",Z$8="",$L7015="",$L7015=0),"",layerCost(IF($N7015="",Z$8,$N7015),Z$4,Z$5,$L7015)*MAX($K7015,1)*IF($M7015="",Z$7,$M7015)/100)</f>
        <v/>
      </c>
    </row>
    <row r="7016" spans="16:26" x14ac:dyDescent="0.2">
      <c r="P7016" s="88" t="str">
        <f>IF(OR(P$4="",P$4=0,P$5="",P$7=0,P$7="",P$8="",$L7016="",$L7016=0),"",layerCost(IF($N7016="",P$8,$N7016),P$4,P$5,$L7016)*MAX($K7016,1)*IF($M7016="",P$7,$M7016)/100)</f>
        <v/>
      </c>
      <c r="Q7016" s="84"/>
      <c r="R7016" s="88" t="str">
        <f>IF(OR(R$4="",R$4=0,R$5="",R$7=0,R$7="",R$8="",$L7016="",$L7016=0),"",layerCost(IF($N7016="",R$8,$N7016),R$4,R$5,$L7016)*MAX($K7016,1)*IF($M7016="",R$7,$M7016)/100)</f>
        <v/>
      </c>
      <c r="S7016" s="84"/>
      <c r="T7016" s="88" t="str">
        <f>IF(OR(T$4="",T$4=0,T$5="",T$7=0,T$7="",T$8="",$L7016="",$L7016=0),"",layerCost(IF($N7016="",T$8,$N7016),T$4,T$5,$L7016)*MAX($K7016,1)*IF($M7016="",T$7,$M7016)/100)</f>
        <v/>
      </c>
      <c r="U7016" s="84"/>
      <c r="V7016" s="88" t="str">
        <f>IF(OR(V$4="",V$4=0,V$5="",V$7=0,V$7="",V$8="",$L7016="",$L7016=0),"",layerCost(IF($N7016="",V$8,$N7016),V$4,V$5,$L7016)*MAX($K7016,1)*IF($M7016="",V$7,$M7016)/100)</f>
        <v/>
      </c>
      <c r="W7016" s="84"/>
      <c r="X7016" s="88" t="str">
        <f>IF(OR(X$4="",X$4=0,X$5="",X$7=0,X$7="",X$8="",$L7016="",$L7016=0),"",layerCost(IF($N7016="",X$8,$N7016),X$4,X$5,$L7016)*MAX($K7016,1)*IF($M7016="",X$7,$M7016)/100)</f>
        <v/>
      </c>
      <c r="Y7016" s="84"/>
      <c r="Z7016" s="88" t="str">
        <f>IF(OR(Z$4="",Z$4=0,Z$5="",Z$7=0,Z$7="",Z$8="",$L7016="",$L7016=0),"",layerCost(IF($N7016="",Z$8,$N7016),Z$4,Z$5,$L7016)*MAX($K7016,1)*IF($M7016="",Z$7,$M7016)/100)</f>
        <v/>
      </c>
    </row>
    <row r="7017" spans="16:26" x14ac:dyDescent="0.2">
      <c r="P7017" s="88" t="str">
        <f>IF(OR(P$4="",P$4=0,P$5="",P$7=0,P$7="",P$8="",$L7017="",$L7017=0),"",layerCost(IF($N7017="",P$8,$N7017),P$4,P$5,$L7017)*MAX($K7017,1)*IF($M7017="",P$7,$M7017)/100)</f>
        <v/>
      </c>
      <c r="Q7017" s="84"/>
      <c r="R7017" s="88" t="str">
        <f>IF(OR(R$4="",R$4=0,R$5="",R$7=0,R$7="",R$8="",$L7017="",$L7017=0),"",layerCost(IF($N7017="",R$8,$N7017),R$4,R$5,$L7017)*MAX($K7017,1)*IF($M7017="",R$7,$M7017)/100)</f>
        <v/>
      </c>
      <c r="S7017" s="84"/>
      <c r="T7017" s="88" t="str">
        <f>IF(OR(T$4="",T$4=0,T$5="",T$7=0,T$7="",T$8="",$L7017="",$L7017=0),"",layerCost(IF($N7017="",T$8,$N7017),T$4,T$5,$L7017)*MAX($K7017,1)*IF($M7017="",T$7,$M7017)/100)</f>
        <v/>
      </c>
      <c r="U7017" s="84"/>
      <c r="V7017" s="88" t="str">
        <f>IF(OR(V$4="",V$4=0,V$5="",V$7=0,V$7="",V$8="",$L7017="",$L7017=0),"",layerCost(IF($N7017="",V$8,$N7017),V$4,V$5,$L7017)*MAX($K7017,1)*IF($M7017="",V$7,$M7017)/100)</f>
        <v/>
      </c>
      <c r="W7017" s="84"/>
      <c r="X7017" s="88" t="str">
        <f>IF(OR(X$4="",X$4=0,X$5="",X$7=0,X$7="",X$8="",$L7017="",$L7017=0),"",layerCost(IF($N7017="",X$8,$N7017),X$4,X$5,$L7017)*MAX($K7017,1)*IF($M7017="",X$7,$M7017)/100)</f>
        <v/>
      </c>
      <c r="Y7017" s="84"/>
      <c r="Z7017" s="88" t="str">
        <f>IF(OR(Z$4="",Z$4=0,Z$5="",Z$7=0,Z$7="",Z$8="",$L7017="",$L7017=0),"",layerCost(IF($N7017="",Z$8,$N7017),Z$4,Z$5,$L7017)*MAX($K7017,1)*IF($M7017="",Z$7,$M7017)/100)</f>
        <v/>
      </c>
    </row>
    <row r="7018" spans="16:26" x14ac:dyDescent="0.2">
      <c r="P7018" s="88" t="str">
        <f>IF(OR(P$4="",P$4=0,P$5="",P$7=0,P$7="",P$8="",$L7018="",$L7018=0),"",layerCost(IF($N7018="",P$8,$N7018),P$4,P$5,$L7018)*MAX($K7018,1)*IF($M7018="",P$7,$M7018)/100)</f>
        <v/>
      </c>
      <c r="Q7018" s="84"/>
      <c r="R7018" s="88" t="str">
        <f>IF(OR(R$4="",R$4=0,R$5="",R$7=0,R$7="",R$8="",$L7018="",$L7018=0),"",layerCost(IF($N7018="",R$8,$N7018),R$4,R$5,$L7018)*MAX($K7018,1)*IF($M7018="",R$7,$M7018)/100)</f>
        <v/>
      </c>
      <c r="S7018" s="84"/>
      <c r="T7018" s="88" t="str">
        <f>IF(OR(T$4="",T$4=0,T$5="",T$7=0,T$7="",T$8="",$L7018="",$L7018=0),"",layerCost(IF($N7018="",T$8,$N7018),T$4,T$5,$L7018)*MAX($K7018,1)*IF($M7018="",T$7,$M7018)/100)</f>
        <v/>
      </c>
      <c r="U7018" s="84"/>
      <c r="V7018" s="88" t="str">
        <f>IF(OR(V$4="",V$4=0,V$5="",V$7=0,V$7="",V$8="",$L7018="",$L7018=0),"",layerCost(IF($N7018="",V$8,$N7018),V$4,V$5,$L7018)*MAX($K7018,1)*IF($M7018="",V$7,$M7018)/100)</f>
        <v/>
      </c>
      <c r="W7018" s="84"/>
      <c r="X7018" s="88" t="str">
        <f>IF(OR(X$4="",X$4=0,X$5="",X$7=0,X$7="",X$8="",$L7018="",$L7018=0),"",layerCost(IF($N7018="",X$8,$N7018),X$4,X$5,$L7018)*MAX($K7018,1)*IF($M7018="",X$7,$M7018)/100)</f>
        <v/>
      </c>
      <c r="Y7018" s="84"/>
      <c r="Z7018" s="88" t="str">
        <f>IF(OR(Z$4="",Z$4=0,Z$5="",Z$7=0,Z$7="",Z$8="",$L7018="",$L7018=0),"",layerCost(IF($N7018="",Z$8,$N7018),Z$4,Z$5,$L7018)*MAX($K7018,1)*IF($M7018="",Z$7,$M7018)/100)</f>
        <v/>
      </c>
    </row>
    <row r="7019" spans="16:26" x14ac:dyDescent="0.2">
      <c r="P7019" s="88" t="str">
        <f>IF(OR(P$4="",P$4=0,P$5="",P$7=0,P$7="",P$8="",$L7019="",$L7019=0),"",layerCost(IF($N7019="",P$8,$N7019),P$4,P$5,$L7019)*MAX($K7019,1)*IF($M7019="",P$7,$M7019)/100)</f>
        <v/>
      </c>
      <c r="Q7019" s="84"/>
      <c r="R7019" s="88" t="str">
        <f>IF(OR(R$4="",R$4=0,R$5="",R$7=0,R$7="",R$8="",$L7019="",$L7019=0),"",layerCost(IF($N7019="",R$8,$N7019),R$4,R$5,$L7019)*MAX($K7019,1)*IF($M7019="",R$7,$M7019)/100)</f>
        <v/>
      </c>
      <c r="S7019" s="84"/>
      <c r="T7019" s="88" t="str">
        <f>IF(OR(T$4="",T$4=0,T$5="",T$7=0,T$7="",T$8="",$L7019="",$L7019=0),"",layerCost(IF($N7019="",T$8,$N7019),T$4,T$5,$L7019)*MAX($K7019,1)*IF($M7019="",T$7,$M7019)/100)</f>
        <v/>
      </c>
      <c r="U7019" s="84"/>
      <c r="V7019" s="88" t="str">
        <f>IF(OR(V$4="",V$4=0,V$5="",V$7=0,V$7="",V$8="",$L7019="",$L7019=0),"",layerCost(IF($N7019="",V$8,$N7019),V$4,V$5,$L7019)*MAX($K7019,1)*IF($M7019="",V$7,$M7019)/100)</f>
        <v/>
      </c>
      <c r="W7019" s="84"/>
      <c r="X7019" s="88" t="str">
        <f>IF(OR(X$4="",X$4=0,X$5="",X$7=0,X$7="",X$8="",$L7019="",$L7019=0),"",layerCost(IF($N7019="",X$8,$N7019),X$4,X$5,$L7019)*MAX($K7019,1)*IF($M7019="",X$7,$M7019)/100)</f>
        <v/>
      </c>
      <c r="Y7019" s="84"/>
      <c r="Z7019" s="88" t="str">
        <f>IF(OR(Z$4="",Z$4=0,Z$5="",Z$7=0,Z$7="",Z$8="",$L7019="",$L7019=0),"",layerCost(IF($N7019="",Z$8,$N7019),Z$4,Z$5,$L7019)*MAX($K7019,1)*IF($M7019="",Z$7,$M7019)/100)</f>
        <v/>
      </c>
    </row>
    <row r="7020" spans="16:26" x14ac:dyDescent="0.2">
      <c r="P7020" s="88" t="str">
        <f>IF(OR(P$4="",P$4=0,P$5="",P$7=0,P$7="",P$8="",$L7020="",$L7020=0),"",layerCost(IF($N7020="",P$8,$N7020),P$4,P$5,$L7020)*MAX($K7020,1)*IF($M7020="",P$7,$M7020)/100)</f>
        <v/>
      </c>
      <c r="Q7020" s="84"/>
      <c r="R7020" s="88" t="str">
        <f>IF(OR(R$4="",R$4=0,R$5="",R$7=0,R$7="",R$8="",$L7020="",$L7020=0),"",layerCost(IF($N7020="",R$8,$N7020),R$4,R$5,$L7020)*MAX($K7020,1)*IF($M7020="",R$7,$M7020)/100)</f>
        <v/>
      </c>
      <c r="S7020" s="84"/>
      <c r="T7020" s="88" t="str">
        <f>IF(OR(T$4="",T$4=0,T$5="",T$7=0,T$7="",T$8="",$L7020="",$L7020=0),"",layerCost(IF($N7020="",T$8,$N7020),T$4,T$5,$L7020)*MAX($K7020,1)*IF($M7020="",T$7,$M7020)/100)</f>
        <v/>
      </c>
      <c r="U7020" s="84"/>
      <c r="V7020" s="88" t="str">
        <f>IF(OR(V$4="",V$4=0,V$5="",V$7=0,V$7="",V$8="",$L7020="",$L7020=0),"",layerCost(IF($N7020="",V$8,$N7020),V$4,V$5,$L7020)*MAX($K7020,1)*IF($M7020="",V$7,$M7020)/100)</f>
        <v/>
      </c>
      <c r="W7020" s="84"/>
      <c r="X7020" s="88" t="str">
        <f>IF(OR(X$4="",X$4=0,X$5="",X$7=0,X$7="",X$8="",$L7020="",$L7020=0),"",layerCost(IF($N7020="",X$8,$N7020),X$4,X$5,$L7020)*MAX($K7020,1)*IF($M7020="",X$7,$M7020)/100)</f>
        <v/>
      </c>
      <c r="Y7020" s="84"/>
      <c r="Z7020" s="88" t="str">
        <f>IF(OR(Z$4="",Z$4=0,Z$5="",Z$7=0,Z$7="",Z$8="",$L7020="",$L7020=0),"",layerCost(IF($N7020="",Z$8,$N7020),Z$4,Z$5,$L7020)*MAX($K7020,1)*IF($M7020="",Z$7,$M7020)/100)</f>
        <v/>
      </c>
    </row>
    <row r="7021" spans="16:26" x14ac:dyDescent="0.2">
      <c r="P7021" s="88" t="str">
        <f>IF(OR(P$4="",P$4=0,P$5="",P$7=0,P$7="",P$8="",$L7021="",$L7021=0),"",layerCost(IF($N7021="",P$8,$N7021),P$4,P$5,$L7021)*MAX($K7021,1)*IF($M7021="",P$7,$M7021)/100)</f>
        <v/>
      </c>
      <c r="Q7021" s="84"/>
      <c r="R7021" s="88" t="str">
        <f>IF(OR(R$4="",R$4=0,R$5="",R$7=0,R$7="",R$8="",$L7021="",$L7021=0),"",layerCost(IF($N7021="",R$8,$N7021),R$4,R$5,$L7021)*MAX($K7021,1)*IF($M7021="",R$7,$M7021)/100)</f>
        <v/>
      </c>
      <c r="S7021" s="84"/>
      <c r="T7021" s="88" t="str">
        <f>IF(OR(T$4="",T$4=0,T$5="",T$7=0,T$7="",T$8="",$L7021="",$L7021=0),"",layerCost(IF($N7021="",T$8,$N7021),T$4,T$5,$L7021)*MAX($K7021,1)*IF($M7021="",T$7,$M7021)/100)</f>
        <v/>
      </c>
      <c r="U7021" s="84"/>
      <c r="V7021" s="88" t="str">
        <f>IF(OR(V$4="",V$4=0,V$5="",V$7=0,V$7="",V$8="",$L7021="",$L7021=0),"",layerCost(IF($N7021="",V$8,$N7021),V$4,V$5,$L7021)*MAX($K7021,1)*IF($M7021="",V$7,$M7021)/100)</f>
        <v/>
      </c>
      <c r="W7021" s="84"/>
      <c r="X7021" s="88" t="str">
        <f>IF(OR(X$4="",X$4=0,X$5="",X$7=0,X$7="",X$8="",$L7021="",$L7021=0),"",layerCost(IF($N7021="",X$8,$N7021),X$4,X$5,$L7021)*MAX($K7021,1)*IF($M7021="",X$7,$M7021)/100)</f>
        <v/>
      </c>
      <c r="Y7021" s="84"/>
      <c r="Z7021" s="88" t="str">
        <f>IF(OR(Z$4="",Z$4=0,Z$5="",Z$7=0,Z$7="",Z$8="",$L7021="",$L7021=0),"",layerCost(IF($N7021="",Z$8,$N7021),Z$4,Z$5,$L7021)*MAX($K7021,1)*IF($M7021="",Z$7,$M7021)/100)</f>
        <v/>
      </c>
    </row>
    <row r="7022" spans="16:26" x14ac:dyDescent="0.2">
      <c r="P7022" s="88" t="str">
        <f>IF(OR(P$4="",P$4=0,P$5="",P$7=0,P$7="",P$8="",$L7022="",$L7022=0),"",layerCost(IF($N7022="",P$8,$N7022),P$4,P$5,$L7022)*MAX($K7022,1)*IF($M7022="",P$7,$M7022)/100)</f>
        <v/>
      </c>
      <c r="Q7022" s="84"/>
      <c r="R7022" s="88" t="str">
        <f>IF(OR(R$4="",R$4=0,R$5="",R$7=0,R$7="",R$8="",$L7022="",$L7022=0),"",layerCost(IF($N7022="",R$8,$N7022),R$4,R$5,$L7022)*MAX($K7022,1)*IF($M7022="",R$7,$M7022)/100)</f>
        <v/>
      </c>
      <c r="S7022" s="84"/>
      <c r="T7022" s="88" t="str">
        <f>IF(OR(T$4="",T$4=0,T$5="",T$7=0,T$7="",T$8="",$L7022="",$L7022=0),"",layerCost(IF($N7022="",T$8,$N7022),T$4,T$5,$L7022)*MAX($K7022,1)*IF($M7022="",T$7,$M7022)/100)</f>
        <v/>
      </c>
      <c r="U7022" s="84"/>
      <c r="V7022" s="88" t="str">
        <f>IF(OR(V$4="",V$4=0,V$5="",V$7=0,V$7="",V$8="",$L7022="",$L7022=0),"",layerCost(IF($N7022="",V$8,$N7022),V$4,V$5,$L7022)*MAX($K7022,1)*IF($M7022="",V$7,$M7022)/100)</f>
        <v/>
      </c>
      <c r="W7022" s="84"/>
      <c r="X7022" s="88" t="str">
        <f>IF(OR(X$4="",X$4=0,X$5="",X$7=0,X$7="",X$8="",$L7022="",$L7022=0),"",layerCost(IF($N7022="",X$8,$N7022),X$4,X$5,$L7022)*MAX($K7022,1)*IF($M7022="",X$7,$M7022)/100)</f>
        <v/>
      </c>
      <c r="Y7022" s="84"/>
      <c r="Z7022" s="88" t="str">
        <f>IF(OR(Z$4="",Z$4=0,Z$5="",Z$7=0,Z$7="",Z$8="",$L7022="",$L7022=0),"",layerCost(IF($N7022="",Z$8,$N7022),Z$4,Z$5,$L7022)*MAX($K7022,1)*IF($M7022="",Z$7,$M7022)/100)</f>
        <v/>
      </c>
    </row>
    <row r="7023" spans="16:26" x14ac:dyDescent="0.2">
      <c r="P7023" s="88" t="str">
        <f>IF(OR(P$4="",P$4=0,P$5="",P$7=0,P$7="",P$8="",$L7023="",$L7023=0),"",layerCost(IF($N7023="",P$8,$N7023),P$4,P$5,$L7023)*MAX($K7023,1)*IF($M7023="",P$7,$M7023)/100)</f>
        <v/>
      </c>
      <c r="Q7023" s="84"/>
      <c r="R7023" s="88" t="str">
        <f>IF(OR(R$4="",R$4=0,R$5="",R$7=0,R$7="",R$8="",$L7023="",$L7023=0),"",layerCost(IF($N7023="",R$8,$N7023),R$4,R$5,$L7023)*MAX($K7023,1)*IF($M7023="",R$7,$M7023)/100)</f>
        <v/>
      </c>
      <c r="S7023" s="84"/>
      <c r="T7023" s="88" t="str">
        <f>IF(OR(T$4="",T$4=0,T$5="",T$7=0,T$7="",T$8="",$L7023="",$L7023=0),"",layerCost(IF($N7023="",T$8,$N7023),T$4,T$5,$L7023)*MAX($K7023,1)*IF($M7023="",T$7,$M7023)/100)</f>
        <v/>
      </c>
      <c r="U7023" s="84"/>
      <c r="V7023" s="88" t="str">
        <f>IF(OR(V$4="",V$4=0,V$5="",V$7=0,V$7="",V$8="",$L7023="",$L7023=0),"",layerCost(IF($N7023="",V$8,$N7023),V$4,V$5,$L7023)*MAX($K7023,1)*IF($M7023="",V$7,$M7023)/100)</f>
        <v/>
      </c>
      <c r="W7023" s="84"/>
      <c r="X7023" s="88" t="str">
        <f>IF(OR(X$4="",X$4=0,X$5="",X$7=0,X$7="",X$8="",$L7023="",$L7023=0),"",layerCost(IF($N7023="",X$8,$N7023),X$4,X$5,$L7023)*MAX($K7023,1)*IF($M7023="",X$7,$M7023)/100)</f>
        <v/>
      </c>
      <c r="Y7023" s="84"/>
      <c r="Z7023" s="88" t="str">
        <f>IF(OR(Z$4="",Z$4=0,Z$5="",Z$7=0,Z$7="",Z$8="",$L7023="",$L7023=0),"",layerCost(IF($N7023="",Z$8,$N7023),Z$4,Z$5,$L7023)*MAX($K7023,1)*IF($M7023="",Z$7,$M7023)/100)</f>
        <v/>
      </c>
    </row>
    <row r="7024" spans="16:26" x14ac:dyDescent="0.2">
      <c r="P7024" s="88" t="str">
        <f>IF(OR(P$4="",P$4=0,P$5="",P$7=0,P$7="",P$8="",$L7024="",$L7024=0),"",layerCost(IF($N7024="",P$8,$N7024),P$4,P$5,$L7024)*MAX($K7024,1)*IF($M7024="",P$7,$M7024)/100)</f>
        <v/>
      </c>
      <c r="Q7024" s="84"/>
      <c r="R7024" s="88" t="str">
        <f>IF(OR(R$4="",R$4=0,R$5="",R$7=0,R$7="",R$8="",$L7024="",$L7024=0),"",layerCost(IF($N7024="",R$8,$N7024),R$4,R$5,$L7024)*MAX($K7024,1)*IF($M7024="",R$7,$M7024)/100)</f>
        <v/>
      </c>
      <c r="S7024" s="84"/>
      <c r="T7024" s="88" t="str">
        <f>IF(OR(T$4="",T$4=0,T$5="",T$7=0,T$7="",T$8="",$L7024="",$L7024=0),"",layerCost(IF($N7024="",T$8,$N7024),T$4,T$5,$L7024)*MAX($K7024,1)*IF($M7024="",T$7,$M7024)/100)</f>
        <v/>
      </c>
      <c r="U7024" s="84"/>
      <c r="V7024" s="88" t="str">
        <f>IF(OR(V$4="",V$4=0,V$5="",V$7=0,V$7="",V$8="",$L7024="",$L7024=0),"",layerCost(IF($N7024="",V$8,$N7024),V$4,V$5,$L7024)*MAX($K7024,1)*IF($M7024="",V$7,$M7024)/100)</f>
        <v/>
      </c>
      <c r="W7024" s="84"/>
      <c r="X7024" s="88" t="str">
        <f>IF(OR(X$4="",X$4=0,X$5="",X$7=0,X$7="",X$8="",$L7024="",$L7024=0),"",layerCost(IF($N7024="",X$8,$N7024),X$4,X$5,$L7024)*MAX($K7024,1)*IF($M7024="",X$7,$M7024)/100)</f>
        <v/>
      </c>
      <c r="Y7024" s="84"/>
      <c r="Z7024" s="88" t="str">
        <f>IF(OR(Z$4="",Z$4=0,Z$5="",Z$7=0,Z$7="",Z$8="",$L7024="",$L7024=0),"",layerCost(IF($N7024="",Z$8,$N7024),Z$4,Z$5,$L7024)*MAX($K7024,1)*IF($M7024="",Z$7,$M7024)/100)</f>
        <v/>
      </c>
    </row>
    <row r="7025" spans="16:26" x14ac:dyDescent="0.2">
      <c r="P7025" s="88" t="str">
        <f>IF(OR(P$4="",P$4=0,P$5="",P$7=0,P$7="",P$8="",$L7025="",$L7025=0),"",layerCost(IF($N7025="",P$8,$N7025),P$4,P$5,$L7025)*MAX($K7025,1)*IF($M7025="",P$7,$M7025)/100)</f>
        <v/>
      </c>
      <c r="Q7025" s="84"/>
      <c r="R7025" s="88" t="str">
        <f>IF(OR(R$4="",R$4=0,R$5="",R$7=0,R$7="",R$8="",$L7025="",$L7025=0),"",layerCost(IF($N7025="",R$8,$N7025),R$4,R$5,$L7025)*MAX($K7025,1)*IF($M7025="",R$7,$M7025)/100)</f>
        <v/>
      </c>
      <c r="S7025" s="84"/>
      <c r="T7025" s="88" t="str">
        <f>IF(OR(T$4="",T$4=0,T$5="",T$7=0,T$7="",T$8="",$L7025="",$L7025=0),"",layerCost(IF($N7025="",T$8,$N7025),T$4,T$5,$L7025)*MAX($K7025,1)*IF($M7025="",T$7,$M7025)/100)</f>
        <v/>
      </c>
      <c r="U7025" s="84"/>
      <c r="V7025" s="88" t="str">
        <f>IF(OR(V$4="",V$4=0,V$5="",V$7=0,V$7="",V$8="",$L7025="",$L7025=0),"",layerCost(IF($N7025="",V$8,$N7025),V$4,V$5,$L7025)*MAX($K7025,1)*IF($M7025="",V$7,$M7025)/100)</f>
        <v/>
      </c>
      <c r="W7025" s="84"/>
      <c r="X7025" s="88" t="str">
        <f>IF(OR(X$4="",X$4=0,X$5="",X$7=0,X$7="",X$8="",$L7025="",$L7025=0),"",layerCost(IF($N7025="",X$8,$N7025),X$4,X$5,$L7025)*MAX($K7025,1)*IF($M7025="",X$7,$M7025)/100)</f>
        <v/>
      </c>
      <c r="Y7025" s="84"/>
      <c r="Z7025" s="88" t="str">
        <f>IF(OR(Z$4="",Z$4=0,Z$5="",Z$7=0,Z$7="",Z$8="",$L7025="",$L7025=0),"",layerCost(IF($N7025="",Z$8,$N7025),Z$4,Z$5,$L7025)*MAX($K7025,1)*IF($M7025="",Z$7,$M7025)/100)</f>
        <v/>
      </c>
    </row>
    <row r="7026" spans="16:26" x14ac:dyDescent="0.2">
      <c r="P7026" s="88" t="str">
        <f>IF(OR(P$4="",P$4=0,P$5="",P$7=0,P$7="",P$8="",$L7026="",$L7026=0),"",layerCost(IF($N7026="",P$8,$N7026),P$4,P$5,$L7026)*MAX($K7026,1)*IF($M7026="",P$7,$M7026)/100)</f>
        <v/>
      </c>
      <c r="Q7026" s="84"/>
      <c r="R7026" s="88" t="str">
        <f>IF(OR(R$4="",R$4=0,R$5="",R$7=0,R$7="",R$8="",$L7026="",$L7026=0),"",layerCost(IF($N7026="",R$8,$N7026),R$4,R$5,$L7026)*MAX($K7026,1)*IF($M7026="",R$7,$M7026)/100)</f>
        <v/>
      </c>
      <c r="S7026" s="84"/>
      <c r="T7026" s="88" t="str">
        <f>IF(OR(T$4="",T$4=0,T$5="",T$7=0,T$7="",T$8="",$L7026="",$L7026=0),"",layerCost(IF($N7026="",T$8,$N7026),T$4,T$5,$L7026)*MAX($K7026,1)*IF($M7026="",T$7,$M7026)/100)</f>
        <v/>
      </c>
      <c r="U7026" s="84"/>
      <c r="V7026" s="88" t="str">
        <f>IF(OR(V$4="",V$4=0,V$5="",V$7=0,V$7="",V$8="",$L7026="",$L7026=0),"",layerCost(IF($N7026="",V$8,$N7026),V$4,V$5,$L7026)*MAX($K7026,1)*IF($M7026="",V$7,$M7026)/100)</f>
        <v/>
      </c>
      <c r="W7026" s="84"/>
      <c r="X7026" s="88" t="str">
        <f>IF(OR(X$4="",X$4=0,X$5="",X$7=0,X$7="",X$8="",$L7026="",$L7026=0),"",layerCost(IF($N7026="",X$8,$N7026),X$4,X$5,$L7026)*MAX($K7026,1)*IF($M7026="",X$7,$M7026)/100)</f>
        <v/>
      </c>
      <c r="Y7026" s="84"/>
      <c r="Z7026" s="88" t="str">
        <f>IF(OR(Z$4="",Z$4=0,Z$5="",Z$7=0,Z$7="",Z$8="",$L7026="",$L7026=0),"",layerCost(IF($N7026="",Z$8,$N7026),Z$4,Z$5,$L7026)*MAX($K7026,1)*IF($M7026="",Z$7,$M7026)/100)</f>
        <v/>
      </c>
    </row>
    <row r="7027" spans="16:26" x14ac:dyDescent="0.2">
      <c r="P7027" s="88" t="str">
        <f>IF(OR(P$4="",P$4=0,P$5="",P$7=0,P$7="",P$8="",$L7027="",$L7027=0),"",layerCost(IF($N7027="",P$8,$N7027),P$4,P$5,$L7027)*MAX($K7027,1)*IF($M7027="",P$7,$M7027)/100)</f>
        <v/>
      </c>
      <c r="Q7027" s="84"/>
      <c r="R7027" s="88" t="str">
        <f>IF(OR(R$4="",R$4=0,R$5="",R$7=0,R$7="",R$8="",$L7027="",$L7027=0),"",layerCost(IF($N7027="",R$8,$N7027),R$4,R$5,$L7027)*MAX($K7027,1)*IF($M7027="",R$7,$M7027)/100)</f>
        <v/>
      </c>
      <c r="S7027" s="84"/>
      <c r="T7027" s="88" t="str">
        <f>IF(OR(T$4="",T$4=0,T$5="",T$7=0,T$7="",T$8="",$L7027="",$L7027=0),"",layerCost(IF($N7027="",T$8,$N7027),T$4,T$5,$L7027)*MAX($K7027,1)*IF($M7027="",T$7,$M7027)/100)</f>
        <v/>
      </c>
      <c r="U7027" s="84"/>
      <c r="V7027" s="88" t="str">
        <f>IF(OR(V$4="",V$4=0,V$5="",V$7=0,V$7="",V$8="",$L7027="",$L7027=0),"",layerCost(IF($N7027="",V$8,$N7027),V$4,V$5,$L7027)*MAX($K7027,1)*IF($M7027="",V$7,$M7027)/100)</f>
        <v/>
      </c>
      <c r="W7027" s="84"/>
      <c r="X7027" s="88" t="str">
        <f>IF(OR(X$4="",X$4=0,X$5="",X$7=0,X$7="",X$8="",$L7027="",$L7027=0),"",layerCost(IF($N7027="",X$8,$N7027),X$4,X$5,$L7027)*MAX($K7027,1)*IF($M7027="",X$7,$M7027)/100)</f>
        <v/>
      </c>
      <c r="Y7027" s="84"/>
      <c r="Z7027" s="88" t="str">
        <f>IF(OR(Z$4="",Z$4=0,Z$5="",Z$7=0,Z$7="",Z$8="",$L7027="",$L7027=0),"",layerCost(IF($N7027="",Z$8,$N7027),Z$4,Z$5,$L7027)*MAX($K7027,1)*IF($M7027="",Z$7,$M7027)/100)</f>
        <v/>
      </c>
    </row>
    <row r="7028" spans="16:26" x14ac:dyDescent="0.2">
      <c r="P7028" s="88" t="str">
        <f>IF(OR(P$4="",P$4=0,P$5="",P$7=0,P$7="",P$8="",$L7028="",$L7028=0),"",layerCost(IF($N7028="",P$8,$N7028),P$4,P$5,$L7028)*MAX($K7028,1)*IF($M7028="",P$7,$M7028)/100)</f>
        <v/>
      </c>
      <c r="Q7028" s="84"/>
      <c r="R7028" s="88" t="str">
        <f>IF(OR(R$4="",R$4=0,R$5="",R$7=0,R$7="",R$8="",$L7028="",$L7028=0),"",layerCost(IF($N7028="",R$8,$N7028),R$4,R$5,$L7028)*MAX($K7028,1)*IF($M7028="",R$7,$M7028)/100)</f>
        <v/>
      </c>
      <c r="S7028" s="84"/>
      <c r="T7028" s="88" t="str">
        <f>IF(OR(T$4="",T$4=0,T$5="",T$7=0,T$7="",T$8="",$L7028="",$L7028=0),"",layerCost(IF($N7028="",T$8,$N7028),T$4,T$5,$L7028)*MAX($K7028,1)*IF($M7028="",T$7,$M7028)/100)</f>
        <v/>
      </c>
      <c r="U7028" s="84"/>
      <c r="V7028" s="88" t="str">
        <f>IF(OR(V$4="",V$4=0,V$5="",V$7=0,V$7="",V$8="",$L7028="",$L7028=0),"",layerCost(IF($N7028="",V$8,$N7028),V$4,V$5,$L7028)*MAX($K7028,1)*IF($M7028="",V$7,$M7028)/100)</f>
        <v/>
      </c>
      <c r="W7028" s="84"/>
      <c r="X7028" s="88" t="str">
        <f>IF(OR(X$4="",X$4=0,X$5="",X$7=0,X$7="",X$8="",$L7028="",$L7028=0),"",layerCost(IF($N7028="",X$8,$N7028),X$4,X$5,$L7028)*MAX($K7028,1)*IF($M7028="",X$7,$M7028)/100)</f>
        <v/>
      </c>
      <c r="Y7028" s="84"/>
      <c r="Z7028" s="88" t="str">
        <f>IF(OR(Z$4="",Z$4=0,Z$5="",Z$7=0,Z$7="",Z$8="",$L7028="",$L7028=0),"",layerCost(IF($N7028="",Z$8,$N7028),Z$4,Z$5,$L7028)*MAX($K7028,1)*IF($M7028="",Z$7,$M7028)/100)</f>
        <v/>
      </c>
    </row>
    <row r="7029" spans="16:26" x14ac:dyDescent="0.2">
      <c r="P7029" s="88" t="str">
        <f>IF(OR(P$4="",P$4=0,P$5="",P$7=0,P$7="",P$8="",$L7029="",$L7029=0),"",layerCost(IF($N7029="",P$8,$N7029),P$4,P$5,$L7029)*MAX($K7029,1)*IF($M7029="",P$7,$M7029)/100)</f>
        <v/>
      </c>
      <c r="Q7029" s="84"/>
      <c r="R7029" s="88" t="str">
        <f>IF(OR(R$4="",R$4=0,R$5="",R$7=0,R$7="",R$8="",$L7029="",$L7029=0),"",layerCost(IF($N7029="",R$8,$N7029),R$4,R$5,$L7029)*MAX($K7029,1)*IF($M7029="",R$7,$M7029)/100)</f>
        <v/>
      </c>
      <c r="S7029" s="84"/>
      <c r="T7029" s="88" t="str">
        <f>IF(OR(T$4="",T$4=0,T$5="",T$7=0,T$7="",T$8="",$L7029="",$L7029=0),"",layerCost(IF($N7029="",T$8,$N7029),T$4,T$5,$L7029)*MAX($K7029,1)*IF($M7029="",T$7,$M7029)/100)</f>
        <v/>
      </c>
      <c r="U7029" s="84"/>
      <c r="V7029" s="88" t="str">
        <f>IF(OR(V$4="",V$4=0,V$5="",V$7=0,V$7="",V$8="",$L7029="",$L7029=0),"",layerCost(IF($N7029="",V$8,$N7029),V$4,V$5,$L7029)*MAX($K7029,1)*IF($M7029="",V$7,$M7029)/100)</f>
        <v/>
      </c>
      <c r="W7029" s="84"/>
      <c r="X7029" s="88" t="str">
        <f>IF(OR(X$4="",X$4=0,X$5="",X$7=0,X$7="",X$8="",$L7029="",$L7029=0),"",layerCost(IF($N7029="",X$8,$N7029),X$4,X$5,$L7029)*MAX($K7029,1)*IF($M7029="",X$7,$M7029)/100)</f>
        <v/>
      </c>
      <c r="Y7029" s="84"/>
      <c r="Z7029" s="88" t="str">
        <f>IF(OR(Z$4="",Z$4=0,Z$5="",Z$7=0,Z$7="",Z$8="",$L7029="",$L7029=0),"",layerCost(IF($N7029="",Z$8,$N7029),Z$4,Z$5,$L7029)*MAX($K7029,1)*IF($M7029="",Z$7,$M7029)/100)</f>
        <v/>
      </c>
    </row>
    <row r="7030" spans="16:26" x14ac:dyDescent="0.2">
      <c r="P7030" s="88" t="str">
        <f>IF(OR(P$4="",P$4=0,P$5="",P$7=0,P$7="",P$8="",$L7030="",$L7030=0),"",layerCost(IF($N7030="",P$8,$N7030),P$4,P$5,$L7030)*MAX($K7030,1)*IF($M7030="",P$7,$M7030)/100)</f>
        <v/>
      </c>
      <c r="Q7030" s="84"/>
      <c r="R7030" s="88" t="str">
        <f>IF(OR(R$4="",R$4=0,R$5="",R$7=0,R$7="",R$8="",$L7030="",$L7030=0),"",layerCost(IF($N7030="",R$8,$N7030),R$4,R$5,$L7030)*MAX($K7030,1)*IF($M7030="",R$7,$M7030)/100)</f>
        <v/>
      </c>
      <c r="S7030" s="84"/>
      <c r="T7030" s="88" t="str">
        <f>IF(OR(T$4="",T$4=0,T$5="",T$7=0,T$7="",T$8="",$L7030="",$L7030=0),"",layerCost(IF($N7030="",T$8,$N7030),T$4,T$5,$L7030)*MAX($K7030,1)*IF($M7030="",T$7,$M7030)/100)</f>
        <v/>
      </c>
      <c r="U7030" s="84"/>
      <c r="V7030" s="88" t="str">
        <f>IF(OR(V$4="",V$4=0,V$5="",V$7=0,V$7="",V$8="",$L7030="",$L7030=0),"",layerCost(IF($N7030="",V$8,$N7030),V$4,V$5,$L7030)*MAX($K7030,1)*IF($M7030="",V$7,$M7030)/100)</f>
        <v/>
      </c>
      <c r="W7030" s="84"/>
      <c r="X7030" s="88" t="str">
        <f>IF(OR(X$4="",X$4=0,X$5="",X$7=0,X$7="",X$8="",$L7030="",$L7030=0),"",layerCost(IF($N7030="",X$8,$N7030),X$4,X$5,$L7030)*MAX($K7030,1)*IF($M7030="",X$7,$M7030)/100)</f>
        <v/>
      </c>
      <c r="Y7030" s="84"/>
      <c r="Z7030" s="88" t="str">
        <f>IF(OR(Z$4="",Z$4=0,Z$5="",Z$7=0,Z$7="",Z$8="",$L7030="",$L7030=0),"",layerCost(IF($N7030="",Z$8,$N7030),Z$4,Z$5,$L7030)*MAX($K7030,1)*IF($M7030="",Z$7,$M7030)/100)</f>
        <v/>
      </c>
    </row>
    <row r="7031" spans="16:26" x14ac:dyDescent="0.2">
      <c r="P7031" s="88" t="str">
        <f>IF(OR(P$4="",P$4=0,P$5="",P$7=0,P$7="",P$8="",$L7031="",$L7031=0),"",layerCost(IF($N7031="",P$8,$N7031),P$4,P$5,$L7031)*MAX($K7031,1)*IF($M7031="",P$7,$M7031)/100)</f>
        <v/>
      </c>
      <c r="Q7031" s="84"/>
      <c r="R7031" s="88" t="str">
        <f>IF(OR(R$4="",R$4=0,R$5="",R$7=0,R$7="",R$8="",$L7031="",$L7031=0),"",layerCost(IF($N7031="",R$8,$N7031),R$4,R$5,$L7031)*MAX($K7031,1)*IF($M7031="",R$7,$M7031)/100)</f>
        <v/>
      </c>
      <c r="S7031" s="84"/>
      <c r="T7031" s="88" t="str">
        <f>IF(OR(T$4="",T$4=0,T$5="",T$7=0,T$7="",T$8="",$L7031="",$L7031=0),"",layerCost(IF($N7031="",T$8,$N7031),T$4,T$5,$L7031)*MAX($K7031,1)*IF($M7031="",T$7,$M7031)/100)</f>
        <v/>
      </c>
      <c r="U7031" s="84"/>
      <c r="V7031" s="88" t="str">
        <f>IF(OR(V$4="",V$4=0,V$5="",V$7=0,V$7="",V$8="",$L7031="",$L7031=0),"",layerCost(IF($N7031="",V$8,$N7031),V$4,V$5,$L7031)*MAX($K7031,1)*IF($M7031="",V$7,$M7031)/100)</f>
        <v/>
      </c>
      <c r="W7031" s="84"/>
      <c r="X7031" s="88" t="str">
        <f>IF(OR(X$4="",X$4=0,X$5="",X$7=0,X$7="",X$8="",$L7031="",$L7031=0),"",layerCost(IF($N7031="",X$8,$N7031),X$4,X$5,$L7031)*MAX($K7031,1)*IF($M7031="",X$7,$M7031)/100)</f>
        <v/>
      </c>
      <c r="Y7031" s="84"/>
      <c r="Z7031" s="88" t="str">
        <f>IF(OR(Z$4="",Z$4=0,Z$5="",Z$7=0,Z$7="",Z$8="",$L7031="",$L7031=0),"",layerCost(IF($N7031="",Z$8,$N7031),Z$4,Z$5,$L7031)*MAX($K7031,1)*IF($M7031="",Z$7,$M7031)/100)</f>
        <v/>
      </c>
    </row>
    <row r="7032" spans="16:26" x14ac:dyDescent="0.2">
      <c r="P7032" s="88" t="str">
        <f>IF(OR(P$4="",P$4=0,P$5="",P$7=0,P$7="",P$8="",$L7032="",$L7032=0),"",layerCost(IF($N7032="",P$8,$N7032),P$4,P$5,$L7032)*MAX($K7032,1)*IF($M7032="",P$7,$M7032)/100)</f>
        <v/>
      </c>
      <c r="Q7032" s="84"/>
      <c r="R7032" s="88" t="str">
        <f>IF(OR(R$4="",R$4=0,R$5="",R$7=0,R$7="",R$8="",$L7032="",$L7032=0),"",layerCost(IF($N7032="",R$8,$N7032),R$4,R$5,$L7032)*MAX($K7032,1)*IF($M7032="",R$7,$M7032)/100)</f>
        <v/>
      </c>
      <c r="S7032" s="84"/>
      <c r="T7032" s="88" t="str">
        <f>IF(OR(T$4="",T$4=0,T$5="",T$7=0,T$7="",T$8="",$L7032="",$L7032=0),"",layerCost(IF($N7032="",T$8,$N7032),T$4,T$5,$L7032)*MAX($K7032,1)*IF($M7032="",T$7,$M7032)/100)</f>
        <v/>
      </c>
      <c r="U7032" s="84"/>
      <c r="V7032" s="88" t="str">
        <f>IF(OR(V$4="",V$4=0,V$5="",V$7=0,V$7="",V$8="",$L7032="",$L7032=0),"",layerCost(IF($N7032="",V$8,$N7032),V$4,V$5,$L7032)*MAX($K7032,1)*IF($M7032="",V$7,$M7032)/100)</f>
        <v/>
      </c>
      <c r="W7032" s="84"/>
      <c r="X7032" s="88" t="str">
        <f>IF(OR(X$4="",X$4=0,X$5="",X$7=0,X$7="",X$8="",$L7032="",$L7032=0),"",layerCost(IF($N7032="",X$8,$N7032),X$4,X$5,$L7032)*MAX($K7032,1)*IF($M7032="",X$7,$M7032)/100)</f>
        <v/>
      </c>
      <c r="Y7032" s="84"/>
      <c r="Z7032" s="88" t="str">
        <f>IF(OR(Z$4="",Z$4=0,Z$5="",Z$7=0,Z$7="",Z$8="",$L7032="",$L7032=0),"",layerCost(IF($N7032="",Z$8,$N7032),Z$4,Z$5,$L7032)*MAX($K7032,1)*IF($M7032="",Z$7,$M7032)/100)</f>
        <v/>
      </c>
    </row>
    <row r="7033" spans="16:26" x14ac:dyDescent="0.2">
      <c r="P7033" s="88" t="str">
        <f>IF(OR(P$4="",P$4=0,P$5="",P$7=0,P$7="",P$8="",$L7033="",$L7033=0),"",layerCost(IF($N7033="",P$8,$N7033),P$4,P$5,$L7033)*MAX($K7033,1)*IF($M7033="",P$7,$M7033)/100)</f>
        <v/>
      </c>
      <c r="Q7033" s="84"/>
      <c r="R7033" s="88" t="str">
        <f>IF(OR(R$4="",R$4=0,R$5="",R$7=0,R$7="",R$8="",$L7033="",$L7033=0),"",layerCost(IF($N7033="",R$8,$N7033),R$4,R$5,$L7033)*MAX($K7033,1)*IF($M7033="",R$7,$M7033)/100)</f>
        <v/>
      </c>
      <c r="S7033" s="84"/>
      <c r="T7033" s="88" t="str">
        <f>IF(OR(T$4="",T$4=0,T$5="",T$7=0,T$7="",T$8="",$L7033="",$L7033=0),"",layerCost(IF($N7033="",T$8,$N7033),T$4,T$5,$L7033)*MAX($K7033,1)*IF($M7033="",T$7,$M7033)/100)</f>
        <v/>
      </c>
      <c r="U7033" s="84"/>
      <c r="V7033" s="88" t="str">
        <f>IF(OR(V$4="",V$4=0,V$5="",V$7=0,V$7="",V$8="",$L7033="",$L7033=0),"",layerCost(IF($N7033="",V$8,$N7033),V$4,V$5,$L7033)*MAX($K7033,1)*IF($M7033="",V$7,$M7033)/100)</f>
        <v/>
      </c>
      <c r="W7033" s="84"/>
      <c r="X7033" s="88" t="str">
        <f>IF(OR(X$4="",X$4=0,X$5="",X$7=0,X$7="",X$8="",$L7033="",$L7033=0),"",layerCost(IF($N7033="",X$8,$N7033),X$4,X$5,$L7033)*MAX($K7033,1)*IF($M7033="",X$7,$M7033)/100)</f>
        <v/>
      </c>
      <c r="Y7033" s="84"/>
      <c r="Z7033" s="88" t="str">
        <f>IF(OR(Z$4="",Z$4=0,Z$5="",Z$7=0,Z$7="",Z$8="",$L7033="",$L7033=0),"",layerCost(IF($N7033="",Z$8,$N7033),Z$4,Z$5,$L7033)*MAX($K7033,1)*IF($M7033="",Z$7,$M7033)/100)</f>
        <v/>
      </c>
    </row>
    <row r="7034" spans="16:26" x14ac:dyDescent="0.2">
      <c r="P7034" s="88" t="str">
        <f>IF(OR(P$4="",P$4=0,P$5="",P$7=0,P$7="",P$8="",$L7034="",$L7034=0),"",layerCost(IF($N7034="",P$8,$N7034),P$4,P$5,$L7034)*MAX($K7034,1)*IF($M7034="",P$7,$M7034)/100)</f>
        <v/>
      </c>
      <c r="Q7034" s="84"/>
      <c r="R7034" s="88" t="str">
        <f>IF(OR(R$4="",R$4=0,R$5="",R$7=0,R$7="",R$8="",$L7034="",$L7034=0),"",layerCost(IF($N7034="",R$8,$N7034),R$4,R$5,$L7034)*MAX($K7034,1)*IF($M7034="",R$7,$M7034)/100)</f>
        <v/>
      </c>
      <c r="S7034" s="84"/>
      <c r="T7034" s="88" t="str">
        <f>IF(OR(T$4="",T$4=0,T$5="",T$7=0,T$7="",T$8="",$L7034="",$L7034=0),"",layerCost(IF($N7034="",T$8,$N7034),T$4,T$5,$L7034)*MAX($K7034,1)*IF($M7034="",T$7,$M7034)/100)</f>
        <v/>
      </c>
      <c r="U7034" s="84"/>
      <c r="V7034" s="88" t="str">
        <f>IF(OR(V$4="",V$4=0,V$5="",V$7=0,V$7="",V$8="",$L7034="",$L7034=0),"",layerCost(IF($N7034="",V$8,$N7034),V$4,V$5,$L7034)*MAX($K7034,1)*IF($M7034="",V$7,$M7034)/100)</f>
        <v/>
      </c>
      <c r="W7034" s="84"/>
      <c r="X7034" s="88" t="str">
        <f>IF(OR(X$4="",X$4=0,X$5="",X$7=0,X$7="",X$8="",$L7034="",$L7034=0),"",layerCost(IF($N7034="",X$8,$N7034),X$4,X$5,$L7034)*MAX($K7034,1)*IF($M7034="",X$7,$M7034)/100)</f>
        <v/>
      </c>
      <c r="Y7034" s="84"/>
      <c r="Z7034" s="88" t="str">
        <f>IF(OR(Z$4="",Z$4=0,Z$5="",Z$7=0,Z$7="",Z$8="",$L7034="",$L7034=0),"",layerCost(IF($N7034="",Z$8,$N7034),Z$4,Z$5,$L7034)*MAX($K7034,1)*IF($M7034="",Z$7,$M7034)/100)</f>
        <v/>
      </c>
    </row>
    <row r="7035" spans="16:26" x14ac:dyDescent="0.2">
      <c r="P7035" s="88" t="str">
        <f>IF(OR(P$4="",P$4=0,P$5="",P$7=0,P$7="",P$8="",$L7035="",$L7035=0),"",layerCost(IF($N7035="",P$8,$N7035),P$4,P$5,$L7035)*MAX($K7035,1)*IF($M7035="",P$7,$M7035)/100)</f>
        <v/>
      </c>
      <c r="Q7035" s="84"/>
      <c r="R7035" s="88" t="str">
        <f>IF(OR(R$4="",R$4=0,R$5="",R$7=0,R$7="",R$8="",$L7035="",$L7035=0),"",layerCost(IF($N7035="",R$8,$N7035),R$4,R$5,$L7035)*MAX($K7035,1)*IF($M7035="",R$7,$M7035)/100)</f>
        <v/>
      </c>
      <c r="S7035" s="84"/>
      <c r="T7035" s="88" t="str">
        <f>IF(OR(T$4="",T$4=0,T$5="",T$7=0,T$7="",T$8="",$L7035="",$L7035=0),"",layerCost(IF($N7035="",T$8,$N7035),T$4,T$5,$L7035)*MAX($K7035,1)*IF($M7035="",T$7,$M7035)/100)</f>
        <v/>
      </c>
      <c r="U7035" s="84"/>
      <c r="V7035" s="88" t="str">
        <f>IF(OR(V$4="",V$4=0,V$5="",V$7=0,V$7="",V$8="",$L7035="",$L7035=0),"",layerCost(IF($N7035="",V$8,$N7035),V$4,V$5,$L7035)*MAX($K7035,1)*IF($M7035="",V$7,$M7035)/100)</f>
        <v/>
      </c>
      <c r="W7035" s="84"/>
      <c r="X7035" s="88" t="str">
        <f>IF(OR(X$4="",X$4=0,X$5="",X$7=0,X$7="",X$8="",$L7035="",$L7035=0),"",layerCost(IF($N7035="",X$8,$N7035),X$4,X$5,$L7035)*MAX($K7035,1)*IF($M7035="",X$7,$M7035)/100)</f>
        <v/>
      </c>
      <c r="Y7035" s="84"/>
      <c r="Z7035" s="88" t="str">
        <f>IF(OR(Z$4="",Z$4=0,Z$5="",Z$7=0,Z$7="",Z$8="",$L7035="",$L7035=0),"",layerCost(IF($N7035="",Z$8,$N7035),Z$4,Z$5,$L7035)*MAX($K7035,1)*IF($M7035="",Z$7,$M7035)/100)</f>
        <v/>
      </c>
    </row>
    <row r="7036" spans="16:26" x14ac:dyDescent="0.2">
      <c r="P7036" s="88" t="str">
        <f>IF(OR(P$4="",P$4=0,P$5="",P$7=0,P$7="",P$8="",$L7036="",$L7036=0),"",layerCost(IF($N7036="",P$8,$N7036),P$4,P$5,$L7036)*MAX($K7036,1)*IF($M7036="",P$7,$M7036)/100)</f>
        <v/>
      </c>
      <c r="Q7036" s="84"/>
      <c r="R7036" s="88" t="str">
        <f>IF(OR(R$4="",R$4=0,R$5="",R$7=0,R$7="",R$8="",$L7036="",$L7036=0),"",layerCost(IF($N7036="",R$8,$N7036),R$4,R$5,$L7036)*MAX($K7036,1)*IF($M7036="",R$7,$M7036)/100)</f>
        <v/>
      </c>
      <c r="S7036" s="84"/>
      <c r="T7036" s="88" t="str">
        <f>IF(OR(T$4="",T$4=0,T$5="",T$7=0,T$7="",T$8="",$L7036="",$L7036=0),"",layerCost(IF($N7036="",T$8,$N7036),T$4,T$5,$L7036)*MAX($K7036,1)*IF($M7036="",T$7,$M7036)/100)</f>
        <v/>
      </c>
      <c r="U7036" s="84"/>
      <c r="V7036" s="88" t="str">
        <f>IF(OR(V$4="",V$4=0,V$5="",V$7=0,V$7="",V$8="",$L7036="",$L7036=0),"",layerCost(IF($N7036="",V$8,$N7036),V$4,V$5,$L7036)*MAX($K7036,1)*IF($M7036="",V$7,$M7036)/100)</f>
        <v/>
      </c>
      <c r="W7036" s="84"/>
      <c r="X7036" s="88" t="str">
        <f>IF(OR(X$4="",X$4=0,X$5="",X$7=0,X$7="",X$8="",$L7036="",$L7036=0),"",layerCost(IF($N7036="",X$8,$N7036),X$4,X$5,$L7036)*MAX($K7036,1)*IF($M7036="",X$7,$M7036)/100)</f>
        <v/>
      </c>
      <c r="Y7036" s="84"/>
      <c r="Z7036" s="88" t="str">
        <f>IF(OR(Z$4="",Z$4=0,Z$5="",Z$7=0,Z$7="",Z$8="",$L7036="",$L7036=0),"",layerCost(IF($N7036="",Z$8,$N7036),Z$4,Z$5,$L7036)*MAX($K7036,1)*IF($M7036="",Z$7,$M7036)/100)</f>
        <v/>
      </c>
    </row>
    <row r="7037" spans="16:26" x14ac:dyDescent="0.2">
      <c r="P7037" s="88" t="str">
        <f>IF(OR(P$4="",P$4=0,P$5="",P$7=0,P$7="",P$8="",$L7037="",$L7037=0),"",layerCost(IF($N7037="",P$8,$N7037),P$4,P$5,$L7037)*MAX($K7037,1)*IF($M7037="",P$7,$M7037)/100)</f>
        <v/>
      </c>
      <c r="Q7037" s="84"/>
      <c r="R7037" s="88" t="str">
        <f>IF(OR(R$4="",R$4=0,R$5="",R$7=0,R$7="",R$8="",$L7037="",$L7037=0),"",layerCost(IF($N7037="",R$8,$N7037),R$4,R$5,$L7037)*MAX($K7037,1)*IF($M7037="",R$7,$M7037)/100)</f>
        <v/>
      </c>
      <c r="S7037" s="84"/>
      <c r="T7037" s="88" t="str">
        <f>IF(OR(T$4="",T$4=0,T$5="",T$7=0,T$7="",T$8="",$L7037="",$L7037=0),"",layerCost(IF($N7037="",T$8,$N7037),T$4,T$5,$L7037)*MAX($K7037,1)*IF($M7037="",T$7,$M7037)/100)</f>
        <v/>
      </c>
      <c r="U7037" s="84"/>
      <c r="V7037" s="88" t="str">
        <f>IF(OR(V$4="",V$4=0,V$5="",V$7=0,V$7="",V$8="",$L7037="",$L7037=0),"",layerCost(IF($N7037="",V$8,$N7037),V$4,V$5,$L7037)*MAX($K7037,1)*IF($M7037="",V$7,$M7037)/100)</f>
        <v/>
      </c>
      <c r="W7037" s="84"/>
      <c r="X7037" s="88" t="str">
        <f>IF(OR(X$4="",X$4=0,X$5="",X$7=0,X$7="",X$8="",$L7037="",$L7037=0),"",layerCost(IF($N7037="",X$8,$N7037),X$4,X$5,$L7037)*MAX($K7037,1)*IF($M7037="",X$7,$M7037)/100)</f>
        <v/>
      </c>
      <c r="Y7037" s="84"/>
      <c r="Z7037" s="88" t="str">
        <f>IF(OR(Z$4="",Z$4=0,Z$5="",Z$7=0,Z$7="",Z$8="",$L7037="",$L7037=0),"",layerCost(IF($N7037="",Z$8,$N7037),Z$4,Z$5,$L7037)*MAX($K7037,1)*IF($M7037="",Z$7,$M7037)/100)</f>
        <v/>
      </c>
    </row>
    <row r="7038" spans="16:26" x14ac:dyDescent="0.2">
      <c r="P7038" s="88" t="str">
        <f>IF(OR(P$4="",P$4=0,P$5="",P$7=0,P$7="",P$8="",$L7038="",$L7038=0),"",layerCost(IF($N7038="",P$8,$N7038),P$4,P$5,$L7038)*MAX($K7038,1)*IF($M7038="",P$7,$M7038)/100)</f>
        <v/>
      </c>
      <c r="Q7038" s="84"/>
      <c r="R7038" s="88" t="str">
        <f>IF(OR(R$4="",R$4=0,R$5="",R$7=0,R$7="",R$8="",$L7038="",$L7038=0),"",layerCost(IF($N7038="",R$8,$N7038),R$4,R$5,$L7038)*MAX($K7038,1)*IF($M7038="",R$7,$M7038)/100)</f>
        <v/>
      </c>
      <c r="S7038" s="84"/>
      <c r="T7038" s="88" t="str">
        <f>IF(OR(T$4="",T$4=0,T$5="",T$7=0,T$7="",T$8="",$L7038="",$L7038=0),"",layerCost(IF($N7038="",T$8,$N7038),T$4,T$5,$L7038)*MAX($K7038,1)*IF($M7038="",T$7,$M7038)/100)</f>
        <v/>
      </c>
      <c r="U7038" s="84"/>
      <c r="V7038" s="88" t="str">
        <f>IF(OR(V$4="",V$4=0,V$5="",V$7=0,V$7="",V$8="",$L7038="",$L7038=0),"",layerCost(IF($N7038="",V$8,$N7038),V$4,V$5,$L7038)*MAX($K7038,1)*IF($M7038="",V$7,$M7038)/100)</f>
        <v/>
      </c>
      <c r="W7038" s="84"/>
      <c r="X7038" s="88" t="str">
        <f>IF(OR(X$4="",X$4=0,X$5="",X$7=0,X$7="",X$8="",$L7038="",$L7038=0),"",layerCost(IF($N7038="",X$8,$N7038),X$4,X$5,$L7038)*MAX($K7038,1)*IF($M7038="",X$7,$M7038)/100)</f>
        <v/>
      </c>
      <c r="Y7038" s="84"/>
      <c r="Z7038" s="88" t="str">
        <f>IF(OR(Z$4="",Z$4=0,Z$5="",Z$7=0,Z$7="",Z$8="",$L7038="",$L7038=0),"",layerCost(IF($N7038="",Z$8,$N7038),Z$4,Z$5,$L7038)*MAX($K7038,1)*IF($M7038="",Z$7,$M7038)/100)</f>
        <v/>
      </c>
    </row>
    <row r="7039" spans="16:26" x14ac:dyDescent="0.2">
      <c r="P7039" s="88" t="str">
        <f>IF(OR(P$4="",P$4=0,P$5="",P$7=0,P$7="",P$8="",$L7039="",$L7039=0),"",layerCost(IF($N7039="",P$8,$N7039),P$4,P$5,$L7039)*MAX($K7039,1)*IF($M7039="",P$7,$M7039)/100)</f>
        <v/>
      </c>
      <c r="Q7039" s="84"/>
      <c r="R7039" s="88" t="str">
        <f>IF(OR(R$4="",R$4=0,R$5="",R$7=0,R$7="",R$8="",$L7039="",$L7039=0),"",layerCost(IF($N7039="",R$8,$N7039),R$4,R$5,$L7039)*MAX($K7039,1)*IF($M7039="",R$7,$M7039)/100)</f>
        <v/>
      </c>
      <c r="S7039" s="84"/>
      <c r="T7039" s="88" t="str">
        <f>IF(OR(T$4="",T$4=0,T$5="",T$7=0,T$7="",T$8="",$L7039="",$L7039=0),"",layerCost(IF($N7039="",T$8,$N7039),T$4,T$5,$L7039)*MAX($K7039,1)*IF($M7039="",T$7,$M7039)/100)</f>
        <v/>
      </c>
      <c r="U7039" s="84"/>
      <c r="V7039" s="88" t="str">
        <f>IF(OR(V$4="",V$4=0,V$5="",V$7=0,V$7="",V$8="",$L7039="",$L7039=0),"",layerCost(IF($N7039="",V$8,$N7039),V$4,V$5,$L7039)*MAX($K7039,1)*IF($M7039="",V$7,$M7039)/100)</f>
        <v/>
      </c>
      <c r="W7039" s="84"/>
      <c r="X7039" s="88" t="str">
        <f>IF(OR(X$4="",X$4=0,X$5="",X$7=0,X$7="",X$8="",$L7039="",$L7039=0),"",layerCost(IF($N7039="",X$8,$N7039),X$4,X$5,$L7039)*MAX($K7039,1)*IF($M7039="",X$7,$M7039)/100)</f>
        <v/>
      </c>
      <c r="Y7039" s="84"/>
      <c r="Z7039" s="88" t="str">
        <f>IF(OR(Z$4="",Z$4=0,Z$5="",Z$7=0,Z$7="",Z$8="",$L7039="",$L7039=0),"",layerCost(IF($N7039="",Z$8,$N7039),Z$4,Z$5,$L7039)*MAX($K7039,1)*IF($M7039="",Z$7,$M7039)/100)</f>
        <v/>
      </c>
    </row>
    <row r="7040" spans="16:26" x14ac:dyDescent="0.2">
      <c r="P7040" s="88" t="str">
        <f>IF(OR(P$4="",P$4=0,P$5="",P$7=0,P$7="",P$8="",$L7040="",$L7040=0),"",layerCost(IF($N7040="",P$8,$N7040),P$4,P$5,$L7040)*MAX($K7040,1)*IF($M7040="",P$7,$M7040)/100)</f>
        <v/>
      </c>
      <c r="Q7040" s="84"/>
      <c r="R7040" s="88" t="str">
        <f>IF(OR(R$4="",R$4=0,R$5="",R$7=0,R$7="",R$8="",$L7040="",$L7040=0),"",layerCost(IF($N7040="",R$8,$N7040),R$4,R$5,$L7040)*MAX($K7040,1)*IF($M7040="",R$7,$M7040)/100)</f>
        <v/>
      </c>
      <c r="S7040" s="84"/>
      <c r="T7040" s="88" t="str">
        <f>IF(OR(T$4="",T$4=0,T$5="",T$7=0,T$7="",T$8="",$L7040="",$L7040=0),"",layerCost(IF($N7040="",T$8,$N7040),T$4,T$5,$L7040)*MAX($K7040,1)*IF($M7040="",T$7,$M7040)/100)</f>
        <v/>
      </c>
      <c r="U7040" s="84"/>
      <c r="V7040" s="88" t="str">
        <f>IF(OR(V$4="",V$4=0,V$5="",V$7=0,V$7="",V$8="",$L7040="",$L7040=0),"",layerCost(IF($N7040="",V$8,$N7040),V$4,V$5,$L7040)*MAX($K7040,1)*IF($M7040="",V$7,$M7040)/100)</f>
        <v/>
      </c>
      <c r="W7040" s="84"/>
      <c r="X7040" s="88" t="str">
        <f>IF(OR(X$4="",X$4=0,X$5="",X$7=0,X$7="",X$8="",$L7040="",$L7040=0),"",layerCost(IF($N7040="",X$8,$N7040),X$4,X$5,$L7040)*MAX($K7040,1)*IF($M7040="",X$7,$M7040)/100)</f>
        <v/>
      </c>
      <c r="Y7040" s="84"/>
      <c r="Z7040" s="88" t="str">
        <f>IF(OR(Z$4="",Z$4=0,Z$5="",Z$7=0,Z$7="",Z$8="",$L7040="",$L7040=0),"",layerCost(IF($N7040="",Z$8,$N7040),Z$4,Z$5,$L7040)*MAX($K7040,1)*IF($M7040="",Z$7,$M7040)/100)</f>
        <v/>
      </c>
    </row>
    <row r="7041" spans="16:26" x14ac:dyDescent="0.2">
      <c r="P7041" s="88" t="str">
        <f>IF(OR(P$4="",P$4=0,P$5="",P$7=0,P$7="",P$8="",$L7041="",$L7041=0),"",layerCost(IF($N7041="",P$8,$N7041),P$4,P$5,$L7041)*MAX($K7041,1)*IF($M7041="",P$7,$M7041)/100)</f>
        <v/>
      </c>
      <c r="Q7041" s="84"/>
      <c r="R7041" s="88" t="str">
        <f>IF(OR(R$4="",R$4=0,R$5="",R$7=0,R$7="",R$8="",$L7041="",$L7041=0),"",layerCost(IF($N7041="",R$8,$N7041),R$4,R$5,$L7041)*MAX($K7041,1)*IF($M7041="",R$7,$M7041)/100)</f>
        <v/>
      </c>
      <c r="S7041" s="84"/>
      <c r="T7041" s="88" t="str">
        <f>IF(OR(T$4="",T$4=0,T$5="",T$7=0,T$7="",T$8="",$L7041="",$L7041=0),"",layerCost(IF($N7041="",T$8,$N7041),T$4,T$5,$L7041)*MAX($K7041,1)*IF($M7041="",T$7,$M7041)/100)</f>
        <v/>
      </c>
      <c r="U7041" s="84"/>
      <c r="V7041" s="88" t="str">
        <f>IF(OR(V$4="",V$4=0,V$5="",V$7=0,V$7="",V$8="",$L7041="",$L7041=0),"",layerCost(IF($N7041="",V$8,$N7041),V$4,V$5,$L7041)*MAX($K7041,1)*IF($M7041="",V$7,$M7041)/100)</f>
        <v/>
      </c>
      <c r="W7041" s="84"/>
      <c r="X7041" s="88" t="str">
        <f>IF(OR(X$4="",X$4=0,X$5="",X$7=0,X$7="",X$8="",$L7041="",$L7041=0),"",layerCost(IF($N7041="",X$8,$N7041),X$4,X$5,$L7041)*MAX($K7041,1)*IF($M7041="",X$7,$M7041)/100)</f>
        <v/>
      </c>
      <c r="Y7041" s="84"/>
      <c r="Z7041" s="88" t="str">
        <f>IF(OR(Z$4="",Z$4=0,Z$5="",Z$7=0,Z$7="",Z$8="",$L7041="",$L7041=0),"",layerCost(IF($N7041="",Z$8,$N7041),Z$4,Z$5,$L7041)*MAX($K7041,1)*IF($M7041="",Z$7,$M7041)/100)</f>
        <v/>
      </c>
    </row>
    <row r="7042" spans="16:26" x14ac:dyDescent="0.2">
      <c r="P7042" s="88" t="str">
        <f>IF(OR(P$4="",P$4=0,P$5="",P$7=0,P$7="",P$8="",$L7042="",$L7042=0),"",layerCost(IF($N7042="",P$8,$N7042),P$4,P$5,$L7042)*MAX($K7042,1)*IF($M7042="",P$7,$M7042)/100)</f>
        <v/>
      </c>
      <c r="Q7042" s="84"/>
      <c r="R7042" s="88" t="str">
        <f>IF(OR(R$4="",R$4=0,R$5="",R$7=0,R$7="",R$8="",$L7042="",$L7042=0),"",layerCost(IF($N7042="",R$8,$N7042),R$4,R$5,$L7042)*MAX($K7042,1)*IF($M7042="",R$7,$M7042)/100)</f>
        <v/>
      </c>
      <c r="S7042" s="84"/>
      <c r="T7042" s="88" t="str">
        <f>IF(OR(T$4="",T$4=0,T$5="",T$7=0,T$7="",T$8="",$L7042="",$L7042=0),"",layerCost(IF($N7042="",T$8,$N7042),T$4,T$5,$L7042)*MAX($K7042,1)*IF($M7042="",T$7,$M7042)/100)</f>
        <v/>
      </c>
      <c r="U7042" s="84"/>
      <c r="V7042" s="88" t="str">
        <f>IF(OR(V$4="",V$4=0,V$5="",V$7=0,V$7="",V$8="",$L7042="",$L7042=0),"",layerCost(IF($N7042="",V$8,$N7042),V$4,V$5,$L7042)*MAX($K7042,1)*IF($M7042="",V$7,$M7042)/100)</f>
        <v/>
      </c>
      <c r="W7042" s="84"/>
      <c r="X7042" s="88" t="str">
        <f>IF(OR(X$4="",X$4=0,X$5="",X$7=0,X$7="",X$8="",$L7042="",$L7042=0),"",layerCost(IF($N7042="",X$8,$N7042),X$4,X$5,$L7042)*MAX($K7042,1)*IF($M7042="",X$7,$M7042)/100)</f>
        <v/>
      </c>
      <c r="Y7042" s="84"/>
      <c r="Z7042" s="88" t="str">
        <f>IF(OR(Z$4="",Z$4=0,Z$5="",Z$7=0,Z$7="",Z$8="",$L7042="",$L7042=0),"",layerCost(IF($N7042="",Z$8,$N7042),Z$4,Z$5,$L7042)*MAX($K7042,1)*IF($M7042="",Z$7,$M7042)/100)</f>
        <v/>
      </c>
    </row>
    <row r="7043" spans="16:26" x14ac:dyDescent="0.2">
      <c r="P7043" s="88" t="str">
        <f>IF(OR(P$4="",P$4=0,P$5="",P$7=0,P$7="",P$8="",$L7043="",$L7043=0),"",layerCost(IF($N7043="",P$8,$N7043),P$4,P$5,$L7043)*MAX($K7043,1)*IF($M7043="",P$7,$M7043)/100)</f>
        <v/>
      </c>
      <c r="Q7043" s="84"/>
      <c r="R7043" s="88" t="str">
        <f>IF(OR(R$4="",R$4=0,R$5="",R$7=0,R$7="",R$8="",$L7043="",$L7043=0),"",layerCost(IF($N7043="",R$8,$N7043),R$4,R$5,$L7043)*MAX($K7043,1)*IF($M7043="",R$7,$M7043)/100)</f>
        <v/>
      </c>
      <c r="S7043" s="84"/>
      <c r="T7043" s="88" t="str">
        <f>IF(OR(T$4="",T$4=0,T$5="",T$7=0,T$7="",T$8="",$L7043="",$L7043=0),"",layerCost(IF($N7043="",T$8,$N7043),T$4,T$5,$L7043)*MAX($K7043,1)*IF($M7043="",T$7,$M7043)/100)</f>
        <v/>
      </c>
      <c r="U7043" s="84"/>
      <c r="V7043" s="88" t="str">
        <f>IF(OR(V$4="",V$4=0,V$5="",V$7=0,V$7="",V$8="",$L7043="",$L7043=0),"",layerCost(IF($N7043="",V$8,$N7043),V$4,V$5,$L7043)*MAX($K7043,1)*IF($M7043="",V$7,$M7043)/100)</f>
        <v/>
      </c>
      <c r="W7043" s="84"/>
      <c r="X7043" s="88" t="str">
        <f>IF(OR(X$4="",X$4=0,X$5="",X$7=0,X$7="",X$8="",$L7043="",$L7043=0),"",layerCost(IF($N7043="",X$8,$N7043),X$4,X$5,$L7043)*MAX($K7043,1)*IF($M7043="",X$7,$M7043)/100)</f>
        <v/>
      </c>
      <c r="Y7043" s="84"/>
      <c r="Z7043" s="88" t="str">
        <f>IF(OR(Z$4="",Z$4=0,Z$5="",Z$7=0,Z$7="",Z$8="",$L7043="",$L7043=0),"",layerCost(IF($N7043="",Z$8,$N7043),Z$4,Z$5,$L7043)*MAX($K7043,1)*IF($M7043="",Z$7,$M7043)/100)</f>
        <v/>
      </c>
    </row>
    <row r="7044" spans="16:26" x14ac:dyDescent="0.2">
      <c r="P7044" s="88" t="str">
        <f>IF(OR(P$4="",P$4=0,P$5="",P$7=0,P$7="",P$8="",$L7044="",$L7044=0),"",layerCost(IF($N7044="",P$8,$N7044),P$4,P$5,$L7044)*MAX($K7044,1)*IF($M7044="",P$7,$M7044)/100)</f>
        <v/>
      </c>
      <c r="Q7044" s="84"/>
      <c r="R7044" s="88" t="str">
        <f>IF(OR(R$4="",R$4=0,R$5="",R$7=0,R$7="",R$8="",$L7044="",$L7044=0),"",layerCost(IF($N7044="",R$8,$N7044),R$4,R$5,$L7044)*MAX($K7044,1)*IF($M7044="",R$7,$M7044)/100)</f>
        <v/>
      </c>
      <c r="S7044" s="84"/>
      <c r="T7044" s="88" t="str">
        <f>IF(OR(T$4="",T$4=0,T$5="",T$7=0,T$7="",T$8="",$L7044="",$L7044=0),"",layerCost(IF($N7044="",T$8,$N7044),T$4,T$5,$L7044)*MAX($K7044,1)*IF($M7044="",T$7,$M7044)/100)</f>
        <v/>
      </c>
      <c r="U7044" s="84"/>
      <c r="V7044" s="88" t="str">
        <f>IF(OR(V$4="",V$4=0,V$5="",V$7=0,V$7="",V$8="",$L7044="",$L7044=0),"",layerCost(IF($N7044="",V$8,$N7044),V$4,V$5,$L7044)*MAX($K7044,1)*IF($M7044="",V$7,$M7044)/100)</f>
        <v/>
      </c>
      <c r="W7044" s="84"/>
      <c r="X7044" s="88" t="str">
        <f>IF(OR(X$4="",X$4=0,X$5="",X$7=0,X$7="",X$8="",$L7044="",$L7044=0),"",layerCost(IF($N7044="",X$8,$N7044),X$4,X$5,$L7044)*MAX($K7044,1)*IF($M7044="",X$7,$M7044)/100)</f>
        <v/>
      </c>
      <c r="Y7044" s="84"/>
      <c r="Z7044" s="88" t="str">
        <f>IF(OR(Z$4="",Z$4=0,Z$5="",Z$7=0,Z$7="",Z$8="",$L7044="",$L7044=0),"",layerCost(IF($N7044="",Z$8,$N7044),Z$4,Z$5,$L7044)*MAX($K7044,1)*IF($M7044="",Z$7,$M7044)/100)</f>
        <v/>
      </c>
    </row>
    <row r="7045" spans="16:26" x14ac:dyDescent="0.2">
      <c r="P7045" s="88" t="str">
        <f>IF(OR(P$4="",P$4=0,P$5="",P$7=0,P$7="",P$8="",$L7045="",$L7045=0),"",layerCost(IF($N7045="",P$8,$N7045),P$4,P$5,$L7045)*MAX($K7045,1)*IF($M7045="",P$7,$M7045)/100)</f>
        <v/>
      </c>
      <c r="Q7045" s="84"/>
      <c r="R7045" s="88" t="str">
        <f>IF(OR(R$4="",R$4=0,R$5="",R$7=0,R$7="",R$8="",$L7045="",$L7045=0),"",layerCost(IF($N7045="",R$8,$N7045),R$4,R$5,$L7045)*MAX($K7045,1)*IF($M7045="",R$7,$M7045)/100)</f>
        <v/>
      </c>
      <c r="S7045" s="84"/>
      <c r="T7045" s="88" t="str">
        <f>IF(OR(T$4="",T$4=0,T$5="",T$7=0,T$7="",T$8="",$L7045="",$L7045=0),"",layerCost(IF($N7045="",T$8,$N7045),T$4,T$5,$L7045)*MAX($K7045,1)*IF($M7045="",T$7,$M7045)/100)</f>
        <v/>
      </c>
      <c r="U7045" s="84"/>
      <c r="V7045" s="88" t="str">
        <f>IF(OR(V$4="",V$4=0,V$5="",V$7=0,V$7="",V$8="",$L7045="",$L7045=0),"",layerCost(IF($N7045="",V$8,$N7045),V$4,V$5,$L7045)*MAX($K7045,1)*IF($M7045="",V$7,$M7045)/100)</f>
        <v/>
      </c>
      <c r="W7045" s="84"/>
      <c r="X7045" s="88" t="str">
        <f>IF(OR(X$4="",X$4=0,X$5="",X$7=0,X$7="",X$8="",$L7045="",$L7045=0),"",layerCost(IF($N7045="",X$8,$N7045),X$4,X$5,$L7045)*MAX($K7045,1)*IF($M7045="",X$7,$M7045)/100)</f>
        <v/>
      </c>
      <c r="Y7045" s="84"/>
      <c r="Z7045" s="88" t="str">
        <f>IF(OR(Z$4="",Z$4=0,Z$5="",Z$7=0,Z$7="",Z$8="",$L7045="",$L7045=0),"",layerCost(IF($N7045="",Z$8,$N7045),Z$4,Z$5,$L7045)*MAX($K7045,1)*IF($M7045="",Z$7,$M7045)/100)</f>
        <v/>
      </c>
    </row>
    <row r="7046" spans="16:26" x14ac:dyDescent="0.2">
      <c r="P7046" s="88" t="str">
        <f>IF(OR(P$4="",P$4=0,P$5="",P$7=0,P$7="",P$8="",$L7046="",$L7046=0),"",layerCost(IF($N7046="",P$8,$N7046),P$4,P$5,$L7046)*MAX($K7046,1)*IF($M7046="",P$7,$M7046)/100)</f>
        <v/>
      </c>
      <c r="Q7046" s="84"/>
      <c r="R7046" s="88" t="str">
        <f>IF(OR(R$4="",R$4=0,R$5="",R$7=0,R$7="",R$8="",$L7046="",$L7046=0),"",layerCost(IF($N7046="",R$8,$N7046),R$4,R$5,$L7046)*MAX($K7046,1)*IF($M7046="",R$7,$M7046)/100)</f>
        <v/>
      </c>
      <c r="S7046" s="84"/>
      <c r="T7046" s="88" t="str">
        <f>IF(OR(T$4="",T$4=0,T$5="",T$7=0,T$7="",T$8="",$L7046="",$L7046=0),"",layerCost(IF($N7046="",T$8,$N7046),T$4,T$5,$L7046)*MAX($K7046,1)*IF($M7046="",T$7,$M7046)/100)</f>
        <v/>
      </c>
      <c r="U7046" s="84"/>
      <c r="V7046" s="88" t="str">
        <f>IF(OR(V$4="",V$4=0,V$5="",V$7=0,V$7="",V$8="",$L7046="",$L7046=0),"",layerCost(IF($N7046="",V$8,$N7046),V$4,V$5,$L7046)*MAX($K7046,1)*IF($M7046="",V$7,$M7046)/100)</f>
        <v/>
      </c>
      <c r="W7046" s="84"/>
      <c r="X7046" s="88" t="str">
        <f>IF(OR(X$4="",X$4=0,X$5="",X$7=0,X$7="",X$8="",$L7046="",$L7046=0),"",layerCost(IF($N7046="",X$8,$N7046),X$4,X$5,$L7046)*MAX($K7046,1)*IF($M7046="",X$7,$M7046)/100)</f>
        <v/>
      </c>
      <c r="Y7046" s="84"/>
      <c r="Z7046" s="88" t="str">
        <f>IF(OR(Z$4="",Z$4=0,Z$5="",Z$7=0,Z$7="",Z$8="",$L7046="",$L7046=0),"",layerCost(IF($N7046="",Z$8,$N7046),Z$4,Z$5,$L7046)*MAX($K7046,1)*IF($M7046="",Z$7,$M7046)/100)</f>
        <v/>
      </c>
    </row>
    <row r="7047" spans="16:26" x14ac:dyDescent="0.2">
      <c r="P7047" s="88" t="str">
        <f>IF(OR(P$4="",P$4=0,P$5="",P$7=0,P$7="",P$8="",$L7047="",$L7047=0),"",layerCost(IF($N7047="",P$8,$N7047),P$4,P$5,$L7047)*MAX($K7047,1)*IF($M7047="",P$7,$M7047)/100)</f>
        <v/>
      </c>
      <c r="Q7047" s="84"/>
      <c r="R7047" s="88" t="str">
        <f>IF(OR(R$4="",R$4=0,R$5="",R$7=0,R$7="",R$8="",$L7047="",$L7047=0),"",layerCost(IF($N7047="",R$8,$N7047),R$4,R$5,$L7047)*MAX($K7047,1)*IF($M7047="",R$7,$M7047)/100)</f>
        <v/>
      </c>
      <c r="S7047" s="84"/>
      <c r="T7047" s="88" t="str">
        <f>IF(OR(T$4="",T$4=0,T$5="",T$7=0,T$7="",T$8="",$L7047="",$L7047=0),"",layerCost(IF($N7047="",T$8,$N7047),T$4,T$5,$L7047)*MAX($K7047,1)*IF($M7047="",T$7,$M7047)/100)</f>
        <v/>
      </c>
      <c r="U7047" s="84"/>
      <c r="V7047" s="88" t="str">
        <f>IF(OR(V$4="",V$4=0,V$5="",V$7=0,V$7="",V$8="",$L7047="",$L7047=0),"",layerCost(IF($N7047="",V$8,$N7047),V$4,V$5,$L7047)*MAX($K7047,1)*IF($M7047="",V$7,$M7047)/100)</f>
        <v/>
      </c>
      <c r="W7047" s="84"/>
      <c r="X7047" s="88" t="str">
        <f>IF(OR(X$4="",X$4=0,X$5="",X$7=0,X$7="",X$8="",$L7047="",$L7047=0),"",layerCost(IF($N7047="",X$8,$N7047),X$4,X$5,$L7047)*MAX($K7047,1)*IF($M7047="",X$7,$M7047)/100)</f>
        <v/>
      </c>
      <c r="Y7047" s="84"/>
      <c r="Z7047" s="88" t="str">
        <f>IF(OR(Z$4="",Z$4=0,Z$5="",Z$7=0,Z$7="",Z$8="",$L7047="",$L7047=0),"",layerCost(IF($N7047="",Z$8,$N7047),Z$4,Z$5,$L7047)*MAX($K7047,1)*IF($M7047="",Z$7,$M7047)/100)</f>
        <v/>
      </c>
    </row>
    <row r="7048" spans="16:26" x14ac:dyDescent="0.2">
      <c r="P7048" s="88" t="str">
        <f>IF(OR(P$4="",P$4=0,P$5="",P$7=0,P$7="",P$8="",$L7048="",$L7048=0),"",layerCost(IF($N7048="",P$8,$N7048),P$4,P$5,$L7048)*MAX($K7048,1)*IF($M7048="",P$7,$M7048)/100)</f>
        <v/>
      </c>
      <c r="Q7048" s="84"/>
      <c r="R7048" s="88" t="str">
        <f>IF(OR(R$4="",R$4=0,R$5="",R$7=0,R$7="",R$8="",$L7048="",$L7048=0),"",layerCost(IF($N7048="",R$8,$N7048),R$4,R$5,$L7048)*MAX($K7048,1)*IF($M7048="",R$7,$M7048)/100)</f>
        <v/>
      </c>
      <c r="S7048" s="84"/>
      <c r="T7048" s="88" t="str">
        <f>IF(OR(T$4="",T$4=0,T$5="",T$7=0,T$7="",T$8="",$L7048="",$L7048=0),"",layerCost(IF($N7048="",T$8,$N7048),T$4,T$5,$L7048)*MAX($K7048,1)*IF($M7048="",T$7,$M7048)/100)</f>
        <v/>
      </c>
      <c r="U7048" s="84"/>
      <c r="V7048" s="88" t="str">
        <f>IF(OR(V$4="",V$4=0,V$5="",V$7=0,V$7="",V$8="",$L7048="",$L7048=0),"",layerCost(IF($N7048="",V$8,$N7048),V$4,V$5,$L7048)*MAX($K7048,1)*IF($M7048="",V$7,$M7048)/100)</f>
        <v/>
      </c>
      <c r="W7048" s="84"/>
      <c r="X7048" s="88" t="str">
        <f>IF(OR(X$4="",X$4=0,X$5="",X$7=0,X$7="",X$8="",$L7048="",$L7048=0),"",layerCost(IF($N7048="",X$8,$N7048),X$4,X$5,$L7048)*MAX($K7048,1)*IF($M7048="",X$7,$M7048)/100)</f>
        <v/>
      </c>
      <c r="Y7048" s="84"/>
      <c r="Z7048" s="88" t="str">
        <f>IF(OR(Z$4="",Z$4=0,Z$5="",Z$7=0,Z$7="",Z$8="",$L7048="",$L7048=0),"",layerCost(IF($N7048="",Z$8,$N7048),Z$4,Z$5,$L7048)*MAX($K7048,1)*IF($M7048="",Z$7,$M7048)/100)</f>
        <v/>
      </c>
    </row>
    <row r="7049" spans="16:26" x14ac:dyDescent="0.2">
      <c r="P7049" s="88" t="str">
        <f>IF(OR(P$4="",P$4=0,P$5="",P$7=0,P$7="",P$8="",$L7049="",$L7049=0),"",layerCost(IF($N7049="",P$8,$N7049),P$4,P$5,$L7049)*MAX($K7049,1)*IF($M7049="",P$7,$M7049)/100)</f>
        <v/>
      </c>
      <c r="Q7049" s="84"/>
      <c r="R7049" s="88" t="str">
        <f>IF(OR(R$4="",R$4=0,R$5="",R$7=0,R$7="",R$8="",$L7049="",$L7049=0),"",layerCost(IF($N7049="",R$8,$N7049),R$4,R$5,$L7049)*MAX($K7049,1)*IF($M7049="",R$7,$M7049)/100)</f>
        <v/>
      </c>
      <c r="S7049" s="84"/>
      <c r="T7049" s="88" t="str">
        <f>IF(OR(T$4="",T$4=0,T$5="",T$7=0,T$7="",T$8="",$L7049="",$L7049=0),"",layerCost(IF($N7049="",T$8,$N7049),T$4,T$5,$L7049)*MAX($K7049,1)*IF($M7049="",T$7,$M7049)/100)</f>
        <v/>
      </c>
      <c r="U7049" s="84"/>
      <c r="V7049" s="88" t="str">
        <f>IF(OR(V$4="",V$4=0,V$5="",V$7=0,V$7="",V$8="",$L7049="",$L7049=0),"",layerCost(IF($N7049="",V$8,$N7049),V$4,V$5,$L7049)*MAX($K7049,1)*IF($M7049="",V$7,$M7049)/100)</f>
        <v/>
      </c>
      <c r="W7049" s="84"/>
      <c r="X7049" s="88" t="str">
        <f>IF(OR(X$4="",X$4=0,X$5="",X$7=0,X$7="",X$8="",$L7049="",$L7049=0),"",layerCost(IF($N7049="",X$8,$N7049),X$4,X$5,$L7049)*MAX($K7049,1)*IF($M7049="",X$7,$M7049)/100)</f>
        <v/>
      </c>
      <c r="Y7049" s="84"/>
      <c r="Z7049" s="88" t="str">
        <f>IF(OR(Z$4="",Z$4=0,Z$5="",Z$7=0,Z$7="",Z$8="",$L7049="",$L7049=0),"",layerCost(IF($N7049="",Z$8,$N7049),Z$4,Z$5,$L7049)*MAX($K7049,1)*IF($M7049="",Z$7,$M7049)/100)</f>
        <v/>
      </c>
    </row>
    <row r="7050" spans="16:26" x14ac:dyDescent="0.2">
      <c r="P7050" s="88" t="str">
        <f>IF(OR(P$4="",P$4=0,P$5="",P$7=0,P$7="",P$8="",$L7050="",$L7050=0),"",layerCost(IF($N7050="",P$8,$N7050),P$4,P$5,$L7050)*MAX($K7050,1)*IF($M7050="",P$7,$M7050)/100)</f>
        <v/>
      </c>
      <c r="Q7050" s="84"/>
      <c r="R7050" s="88" t="str">
        <f>IF(OR(R$4="",R$4=0,R$5="",R$7=0,R$7="",R$8="",$L7050="",$L7050=0),"",layerCost(IF($N7050="",R$8,$N7050),R$4,R$5,$L7050)*MAX($K7050,1)*IF($M7050="",R$7,$M7050)/100)</f>
        <v/>
      </c>
      <c r="S7050" s="84"/>
      <c r="T7050" s="88" t="str">
        <f>IF(OR(T$4="",T$4=0,T$5="",T$7=0,T$7="",T$8="",$L7050="",$L7050=0),"",layerCost(IF($N7050="",T$8,$N7050),T$4,T$5,$L7050)*MAX($K7050,1)*IF($M7050="",T$7,$M7050)/100)</f>
        <v/>
      </c>
      <c r="U7050" s="84"/>
      <c r="V7050" s="88" t="str">
        <f>IF(OR(V$4="",V$4=0,V$5="",V$7=0,V$7="",V$8="",$L7050="",$L7050=0),"",layerCost(IF($N7050="",V$8,$N7050),V$4,V$5,$L7050)*MAX($K7050,1)*IF($M7050="",V$7,$M7050)/100)</f>
        <v/>
      </c>
      <c r="W7050" s="84"/>
      <c r="X7050" s="88" t="str">
        <f>IF(OR(X$4="",X$4=0,X$5="",X$7=0,X$7="",X$8="",$L7050="",$L7050=0),"",layerCost(IF($N7050="",X$8,$N7050),X$4,X$5,$L7050)*MAX($K7050,1)*IF($M7050="",X$7,$M7050)/100)</f>
        <v/>
      </c>
      <c r="Y7050" s="84"/>
      <c r="Z7050" s="88" t="str">
        <f>IF(OR(Z$4="",Z$4=0,Z$5="",Z$7=0,Z$7="",Z$8="",$L7050="",$L7050=0),"",layerCost(IF($N7050="",Z$8,$N7050),Z$4,Z$5,$L7050)*MAX($K7050,1)*IF($M7050="",Z$7,$M7050)/100)</f>
        <v/>
      </c>
    </row>
    <row r="7051" spans="16:26" x14ac:dyDescent="0.2">
      <c r="P7051" s="88" t="str">
        <f>IF(OR(P$4="",P$4=0,P$5="",P$7=0,P$7="",P$8="",$L7051="",$L7051=0),"",layerCost(IF($N7051="",P$8,$N7051),P$4,P$5,$L7051)*MAX($K7051,1)*IF($M7051="",P$7,$M7051)/100)</f>
        <v/>
      </c>
      <c r="Q7051" s="84"/>
      <c r="R7051" s="88" t="str">
        <f>IF(OR(R$4="",R$4=0,R$5="",R$7=0,R$7="",R$8="",$L7051="",$L7051=0),"",layerCost(IF($N7051="",R$8,$N7051),R$4,R$5,$L7051)*MAX($K7051,1)*IF($M7051="",R$7,$M7051)/100)</f>
        <v/>
      </c>
      <c r="S7051" s="84"/>
      <c r="T7051" s="88" t="str">
        <f>IF(OR(T$4="",T$4=0,T$5="",T$7=0,T$7="",T$8="",$L7051="",$L7051=0),"",layerCost(IF($N7051="",T$8,$N7051),T$4,T$5,$L7051)*MAX($K7051,1)*IF($M7051="",T$7,$M7051)/100)</f>
        <v/>
      </c>
      <c r="U7051" s="84"/>
      <c r="V7051" s="88" t="str">
        <f>IF(OR(V$4="",V$4=0,V$5="",V$7=0,V$7="",V$8="",$L7051="",$L7051=0),"",layerCost(IF($N7051="",V$8,$N7051),V$4,V$5,$L7051)*MAX($K7051,1)*IF($M7051="",V$7,$M7051)/100)</f>
        <v/>
      </c>
      <c r="W7051" s="84"/>
      <c r="X7051" s="88" t="str">
        <f>IF(OR(X$4="",X$4=0,X$5="",X$7=0,X$7="",X$8="",$L7051="",$L7051=0),"",layerCost(IF($N7051="",X$8,$N7051),X$4,X$5,$L7051)*MAX($K7051,1)*IF($M7051="",X$7,$M7051)/100)</f>
        <v/>
      </c>
      <c r="Y7051" s="84"/>
      <c r="Z7051" s="88" t="str">
        <f>IF(OR(Z$4="",Z$4=0,Z$5="",Z$7=0,Z$7="",Z$8="",$L7051="",$L7051=0),"",layerCost(IF($N7051="",Z$8,$N7051),Z$4,Z$5,$L7051)*MAX($K7051,1)*IF($M7051="",Z$7,$M7051)/100)</f>
        <v/>
      </c>
    </row>
    <row r="7052" spans="16:26" x14ac:dyDescent="0.2">
      <c r="P7052" s="88" t="str">
        <f>IF(OR(P$4="",P$4=0,P$5="",P$7=0,P$7="",P$8="",$L7052="",$L7052=0),"",layerCost(IF($N7052="",P$8,$N7052),P$4,P$5,$L7052)*MAX($K7052,1)*IF($M7052="",P$7,$M7052)/100)</f>
        <v/>
      </c>
      <c r="Q7052" s="84"/>
      <c r="R7052" s="88" t="str">
        <f>IF(OR(R$4="",R$4=0,R$5="",R$7=0,R$7="",R$8="",$L7052="",$L7052=0),"",layerCost(IF($N7052="",R$8,$N7052),R$4,R$5,$L7052)*MAX($K7052,1)*IF($M7052="",R$7,$M7052)/100)</f>
        <v/>
      </c>
      <c r="S7052" s="84"/>
      <c r="T7052" s="88" t="str">
        <f>IF(OR(T$4="",T$4=0,T$5="",T$7=0,T$7="",T$8="",$L7052="",$L7052=0),"",layerCost(IF($N7052="",T$8,$N7052),T$4,T$5,$L7052)*MAX($K7052,1)*IF($M7052="",T$7,$M7052)/100)</f>
        <v/>
      </c>
      <c r="U7052" s="84"/>
      <c r="V7052" s="88" t="str">
        <f>IF(OR(V$4="",V$4=0,V$5="",V$7=0,V$7="",V$8="",$L7052="",$L7052=0),"",layerCost(IF($N7052="",V$8,$N7052),V$4,V$5,$L7052)*MAX($K7052,1)*IF($M7052="",V$7,$M7052)/100)</f>
        <v/>
      </c>
      <c r="W7052" s="84"/>
      <c r="X7052" s="88" t="str">
        <f>IF(OR(X$4="",X$4=0,X$5="",X$7=0,X$7="",X$8="",$L7052="",$L7052=0),"",layerCost(IF($N7052="",X$8,$N7052),X$4,X$5,$L7052)*MAX($K7052,1)*IF($M7052="",X$7,$M7052)/100)</f>
        <v/>
      </c>
      <c r="Y7052" s="84"/>
      <c r="Z7052" s="88" t="str">
        <f>IF(OR(Z$4="",Z$4=0,Z$5="",Z$7=0,Z$7="",Z$8="",$L7052="",$L7052=0),"",layerCost(IF($N7052="",Z$8,$N7052),Z$4,Z$5,$L7052)*MAX($K7052,1)*IF($M7052="",Z$7,$M7052)/100)</f>
        <v/>
      </c>
    </row>
    <row r="7053" spans="16:26" x14ac:dyDescent="0.2">
      <c r="P7053" s="88" t="str">
        <f>IF(OR(P$4="",P$4=0,P$5="",P$7=0,P$7="",P$8="",$L7053="",$L7053=0),"",layerCost(IF($N7053="",P$8,$N7053),P$4,P$5,$L7053)*MAX($K7053,1)*IF($M7053="",P$7,$M7053)/100)</f>
        <v/>
      </c>
      <c r="Q7053" s="84"/>
      <c r="R7053" s="88" t="str">
        <f>IF(OR(R$4="",R$4=0,R$5="",R$7=0,R$7="",R$8="",$L7053="",$L7053=0),"",layerCost(IF($N7053="",R$8,$N7053),R$4,R$5,$L7053)*MAX($K7053,1)*IF($M7053="",R$7,$M7053)/100)</f>
        <v/>
      </c>
      <c r="S7053" s="84"/>
      <c r="T7053" s="88" t="str">
        <f>IF(OR(T$4="",T$4=0,T$5="",T$7=0,T$7="",T$8="",$L7053="",$L7053=0),"",layerCost(IF($N7053="",T$8,$N7053),T$4,T$5,$L7053)*MAX($K7053,1)*IF($M7053="",T$7,$M7053)/100)</f>
        <v/>
      </c>
      <c r="U7053" s="84"/>
      <c r="V7053" s="88" t="str">
        <f>IF(OR(V$4="",V$4=0,V$5="",V$7=0,V$7="",V$8="",$L7053="",$L7053=0),"",layerCost(IF($N7053="",V$8,$N7053),V$4,V$5,$L7053)*MAX($K7053,1)*IF($M7053="",V$7,$M7053)/100)</f>
        <v/>
      </c>
      <c r="W7053" s="84"/>
      <c r="X7053" s="88" t="str">
        <f>IF(OR(X$4="",X$4=0,X$5="",X$7=0,X$7="",X$8="",$L7053="",$L7053=0),"",layerCost(IF($N7053="",X$8,$N7053),X$4,X$5,$L7053)*MAX($K7053,1)*IF($M7053="",X$7,$M7053)/100)</f>
        <v/>
      </c>
      <c r="Y7053" s="84"/>
      <c r="Z7053" s="88" t="str">
        <f>IF(OR(Z$4="",Z$4=0,Z$5="",Z$7=0,Z$7="",Z$8="",$L7053="",$L7053=0),"",layerCost(IF($N7053="",Z$8,$N7053),Z$4,Z$5,$L7053)*MAX($K7053,1)*IF($M7053="",Z$7,$M7053)/100)</f>
        <v/>
      </c>
    </row>
    <row r="7054" spans="16:26" x14ac:dyDescent="0.2">
      <c r="P7054" s="88" t="str">
        <f>IF(OR(P$4="",P$4=0,P$5="",P$7=0,P$7="",P$8="",$L7054="",$L7054=0),"",layerCost(IF($N7054="",P$8,$N7054),P$4,P$5,$L7054)*MAX($K7054,1)*IF($M7054="",P$7,$M7054)/100)</f>
        <v/>
      </c>
      <c r="Q7054" s="84"/>
      <c r="R7054" s="88" t="str">
        <f>IF(OR(R$4="",R$4=0,R$5="",R$7=0,R$7="",R$8="",$L7054="",$L7054=0),"",layerCost(IF($N7054="",R$8,$N7054),R$4,R$5,$L7054)*MAX($K7054,1)*IF($M7054="",R$7,$M7054)/100)</f>
        <v/>
      </c>
      <c r="S7054" s="84"/>
      <c r="T7054" s="88" t="str">
        <f>IF(OR(T$4="",T$4=0,T$5="",T$7=0,T$7="",T$8="",$L7054="",$L7054=0),"",layerCost(IF($N7054="",T$8,$N7054),T$4,T$5,$L7054)*MAX($K7054,1)*IF($M7054="",T$7,$M7054)/100)</f>
        <v/>
      </c>
      <c r="U7054" s="84"/>
      <c r="V7054" s="88" t="str">
        <f>IF(OR(V$4="",V$4=0,V$5="",V$7=0,V$7="",V$8="",$L7054="",$L7054=0),"",layerCost(IF($N7054="",V$8,$N7054),V$4,V$5,$L7054)*MAX($K7054,1)*IF($M7054="",V$7,$M7054)/100)</f>
        <v/>
      </c>
      <c r="W7054" s="84"/>
      <c r="X7054" s="88" t="str">
        <f>IF(OR(X$4="",X$4=0,X$5="",X$7=0,X$7="",X$8="",$L7054="",$L7054=0),"",layerCost(IF($N7054="",X$8,$N7054),X$4,X$5,$L7054)*MAX($K7054,1)*IF($M7054="",X$7,$M7054)/100)</f>
        <v/>
      </c>
      <c r="Y7054" s="84"/>
      <c r="Z7054" s="88" t="str">
        <f>IF(OR(Z$4="",Z$4=0,Z$5="",Z$7=0,Z$7="",Z$8="",$L7054="",$L7054=0),"",layerCost(IF($N7054="",Z$8,$N7054),Z$4,Z$5,$L7054)*MAX($K7054,1)*IF($M7054="",Z$7,$M7054)/100)</f>
        <v/>
      </c>
    </row>
    <row r="7055" spans="16:26" x14ac:dyDescent="0.2">
      <c r="P7055" s="88" t="str">
        <f>IF(OR(P$4="",P$4=0,P$5="",P$7=0,P$7="",P$8="",$L7055="",$L7055=0),"",layerCost(IF($N7055="",P$8,$N7055),P$4,P$5,$L7055)*MAX($K7055,1)*IF($M7055="",P$7,$M7055)/100)</f>
        <v/>
      </c>
      <c r="Q7055" s="84"/>
      <c r="R7055" s="88" t="str">
        <f>IF(OR(R$4="",R$4=0,R$5="",R$7=0,R$7="",R$8="",$L7055="",$L7055=0),"",layerCost(IF($N7055="",R$8,$N7055),R$4,R$5,$L7055)*MAX($K7055,1)*IF($M7055="",R$7,$M7055)/100)</f>
        <v/>
      </c>
      <c r="S7055" s="84"/>
      <c r="T7055" s="88" t="str">
        <f>IF(OR(T$4="",T$4=0,T$5="",T$7=0,T$7="",T$8="",$L7055="",$L7055=0),"",layerCost(IF($N7055="",T$8,$N7055),T$4,T$5,$L7055)*MAX($K7055,1)*IF($M7055="",T$7,$M7055)/100)</f>
        <v/>
      </c>
      <c r="U7055" s="84"/>
      <c r="V7055" s="88" t="str">
        <f>IF(OR(V$4="",V$4=0,V$5="",V$7=0,V$7="",V$8="",$L7055="",$L7055=0),"",layerCost(IF($N7055="",V$8,$N7055),V$4,V$5,$L7055)*MAX($K7055,1)*IF($M7055="",V$7,$M7055)/100)</f>
        <v/>
      </c>
      <c r="W7055" s="84"/>
      <c r="X7055" s="88" t="str">
        <f>IF(OR(X$4="",X$4=0,X$5="",X$7=0,X$7="",X$8="",$L7055="",$L7055=0),"",layerCost(IF($N7055="",X$8,$N7055),X$4,X$5,$L7055)*MAX($K7055,1)*IF($M7055="",X$7,$M7055)/100)</f>
        <v/>
      </c>
      <c r="Y7055" s="84"/>
      <c r="Z7055" s="88" t="str">
        <f>IF(OR(Z$4="",Z$4=0,Z$5="",Z$7=0,Z$7="",Z$8="",$L7055="",$L7055=0),"",layerCost(IF($N7055="",Z$8,$N7055),Z$4,Z$5,$L7055)*MAX($K7055,1)*IF($M7055="",Z$7,$M7055)/100)</f>
        <v/>
      </c>
    </row>
    <row r="7056" spans="16:26" x14ac:dyDescent="0.2">
      <c r="P7056" s="88" t="str">
        <f>IF(OR(P$4="",P$4=0,P$5="",P$7=0,P$7="",P$8="",$L7056="",$L7056=0),"",layerCost(IF($N7056="",P$8,$N7056),P$4,P$5,$L7056)*MAX($K7056,1)*IF($M7056="",P$7,$M7056)/100)</f>
        <v/>
      </c>
      <c r="Q7056" s="84"/>
      <c r="R7056" s="88" t="str">
        <f>IF(OR(R$4="",R$4=0,R$5="",R$7=0,R$7="",R$8="",$L7056="",$L7056=0),"",layerCost(IF($N7056="",R$8,$N7056),R$4,R$5,$L7056)*MAX($K7056,1)*IF($M7056="",R$7,$M7056)/100)</f>
        <v/>
      </c>
      <c r="S7056" s="84"/>
      <c r="T7056" s="88" t="str">
        <f>IF(OR(T$4="",T$4=0,T$5="",T$7=0,T$7="",T$8="",$L7056="",$L7056=0),"",layerCost(IF($N7056="",T$8,$N7056),T$4,T$5,$L7056)*MAX($K7056,1)*IF($M7056="",T$7,$M7056)/100)</f>
        <v/>
      </c>
      <c r="U7056" s="84"/>
      <c r="V7056" s="88" t="str">
        <f>IF(OR(V$4="",V$4=0,V$5="",V$7=0,V$7="",V$8="",$L7056="",$L7056=0),"",layerCost(IF($N7056="",V$8,$N7056),V$4,V$5,$L7056)*MAX($K7056,1)*IF($M7056="",V$7,$M7056)/100)</f>
        <v/>
      </c>
      <c r="W7056" s="84"/>
      <c r="X7056" s="88" t="str">
        <f>IF(OR(X$4="",X$4=0,X$5="",X$7=0,X$7="",X$8="",$L7056="",$L7056=0),"",layerCost(IF($N7056="",X$8,$N7056),X$4,X$5,$L7056)*MAX($K7056,1)*IF($M7056="",X$7,$M7056)/100)</f>
        <v/>
      </c>
      <c r="Y7056" s="84"/>
      <c r="Z7056" s="88" t="str">
        <f>IF(OR(Z$4="",Z$4=0,Z$5="",Z$7=0,Z$7="",Z$8="",$L7056="",$L7056=0),"",layerCost(IF($N7056="",Z$8,$N7056),Z$4,Z$5,$L7056)*MAX($K7056,1)*IF($M7056="",Z$7,$M7056)/100)</f>
        <v/>
      </c>
    </row>
    <row r="7057" spans="16:26" x14ac:dyDescent="0.2">
      <c r="P7057" s="88" t="str">
        <f>IF(OR(P$4="",P$4=0,P$5="",P$7=0,P$7="",P$8="",$L7057="",$L7057=0),"",layerCost(IF($N7057="",P$8,$N7057),P$4,P$5,$L7057)*MAX($K7057,1)*IF($M7057="",P$7,$M7057)/100)</f>
        <v/>
      </c>
      <c r="Q7057" s="84"/>
      <c r="R7057" s="88" t="str">
        <f>IF(OR(R$4="",R$4=0,R$5="",R$7=0,R$7="",R$8="",$L7057="",$L7057=0),"",layerCost(IF($N7057="",R$8,$N7057),R$4,R$5,$L7057)*MAX($K7057,1)*IF($M7057="",R$7,$M7057)/100)</f>
        <v/>
      </c>
      <c r="S7057" s="84"/>
      <c r="T7057" s="88" t="str">
        <f>IF(OR(T$4="",T$4=0,T$5="",T$7=0,T$7="",T$8="",$L7057="",$L7057=0),"",layerCost(IF($N7057="",T$8,$N7057),T$4,T$5,$L7057)*MAX($K7057,1)*IF($M7057="",T$7,$M7057)/100)</f>
        <v/>
      </c>
      <c r="U7057" s="84"/>
      <c r="V7057" s="88" t="str">
        <f>IF(OR(V$4="",V$4=0,V$5="",V$7=0,V$7="",V$8="",$L7057="",$L7057=0),"",layerCost(IF($N7057="",V$8,$N7057),V$4,V$5,$L7057)*MAX($K7057,1)*IF($M7057="",V$7,$M7057)/100)</f>
        <v/>
      </c>
      <c r="W7057" s="84"/>
      <c r="X7057" s="88" t="str">
        <f>IF(OR(X$4="",X$4=0,X$5="",X$7=0,X$7="",X$8="",$L7057="",$L7057=0),"",layerCost(IF($N7057="",X$8,$N7057),X$4,X$5,$L7057)*MAX($K7057,1)*IF($M7057="",X$7,$M7057)/100)</f>
        <v/>
      </c>
      <c r="Y7057" s="84"/>
      <c r="Z7057" s="88" t="str">
        <f>IF(OR(Z$4="",Z$4=0,Z$5="",Z$7=0,Z$7="",Z$8="",$L7057="",$L7057=0),"",layerCost(IF($N7057="",Z$8,$N7057),Z$4,Z$5,$L7057)*MAX($K7057,1)*IF($M7057="",Z$7,$M7057)/100)</f>
        <v/>
      </c>
    </row>
    <row r="7058" spans="16:26" x14ac:dyDescent="0.2">
      <c r="P7058" s="88" t="str">
        <f>IF(OR(P$4="",P$4=0,P$5="",P$7=0,P$7="",P$8="",$L7058="",$L7058=0),"",layerCost(IF($N7058="",P$8,$N7058),P$4,P$5,$L7058)*MAX($K7058,1)*IF($M7058="",P$7,$M7058)/100)</f>
        <v/>
      </c>
      <c r="Q7058" s="84"/>
      <c r="R7058" s="88" t="str">
        <f>IF(OR(R$4="",R$4=0,R$5="",R$7=0,R$7="",R$8="",$L7058="",$L7058=0),"",layerCost(IF($N7058="",R$8,$N7058),R$4,R$5,$L7058)*MAX($K7058,1)*IF($M7058="",R$7,$M7058)/100)</f>
        <v/>
      </c>
      <c r="S7058" s="84"/>
      <c r="T7058" s="88" t="str">
        <f>IF(OR(T$4="",T$4=0,T$5="",T$7=0,T$7="",T$8="",$L7058="",$L7058=0),"",layerCost(IF($N7058="",T$8,$N7058),T$4,T$5,$L7058)*MAX($K7058,1)*IF($M7058="",T$7,$M7058)/100)</f>
        <v/>
      </c>
      <c r="U7058" s="84"/>
      <c r="V7058" s="88" t="str">
        <f>IF(OR(V$4="",V$4=0,V$5="",V$7=0,V$7="",V$8="",$L7058="",$L7058=0),"",layerCost(IF($N7058="",V$8,$N7058),V$4,V$5,$L7058)*MAX($K7058,1)*IF($M7058="",V$7,$M7058)/100)</f>
        <v/>
      </c>
      <c r="W7058" s="84"/>
      <c r="X7058" s="88" t="str">
        <f>IF(OR(X$4="",X$4=0,X$5="",X$7=0,X$7="",X$8="",$L7058="",$L7058=0),"",layerCost(IF($N7058="",X$8,$N7058),X$4,X$5,$L7058)*MAX($K7058,1)*IF($M7058="",X$7,$M7058)/100)</f>
        <v/>
      </c>
      <c r="Y7058" s="84"/>
      <c r="Z7058" s="88" t="str">
        <f>IF(OR(Z$4="",Z$4=0,Z$5="",Z$7=0,Z$7="",Z$8="",$L7058="",$L7058=0),"",layerCost(IF($N7058="",Z$8,$N7058),Z$4,Z$5,$L7058)*MAX($K7058,1)*IF($M7058="",Z$7,$M7058)/100)</f>
        <v/>
      </c>
    </row>
    <row r="7059" spans="16:26" x14ac:dyDescent="0.2">
      <c r="P7059" s="88" t="str">
        <f>IF(OR(P$4="",P$4=0,P$5="",P$7=0,P$7="",P$8="",$L7059="",$L7059=0),"",layerCost(IF($N7059="",P$8,$N7059),P$4,P$5,$L7059)*MAX($K7059,1)*IF($M7059="",P$7,$M7059)/100)</f>
        <v/>
      </c>
      <c r="Q7059" s="84"/>
      <c r="R7059" s="88" t="str">
        <f>IF(OR(R$4="",R$4=0,R$5="",R$7=0,R$7="",R$8="",$L7059="",$L7059=0),"",layerCost(IF($N7059="",R$8,$N7059),R$4,R$5,$L7059)*MAX($K7059,1)*IF($M7059="",R$7,$M7059)/100)</f>
        <v/>
      </c>
      <c r="S7059" s="84"/>
      <c r="T7059" s="88" t="str">
        <f>IF(OR(T$4="",T$4=0,T$5="",T$7=0,T$7="",T$8="",$L7059="",$L7059=0),"",layerCost(IF($N7059="",T$8,$N7059),T$4,T$5,$L7059)*MAX($K7059,1)*IF($M7059="",T$7,$M7059)/100)</f>
        <v/>
      </c>
      <c r="U7059" s="84"/>
      <c r="V7059" s="88" t="str">
        <f>IF(OR(V$4="",V$4=0,V$5="",V$7=0,V$7="",V$8="",$L7059="",$L7059=0),"",layerCost(IF($N7059="",V$8,$N7059),V$4,V$5,$L7059)*MAX($K7059,1)*IF($M7059="",V$7,$M7059)/100)</f>
        <v/>
      </c>
      <c r="W7059" s="84"/>
      <c r="X7059" s="88" t="str">
        <f>IF(OR(X$4="",X$4=0,X$5="",X$7=0,X$7="",X$8="",$L7059="",$L7059=0),"",layerCost(IF($N7059="",X$8,$N7059),X$4,X$5,$L7059)*MAX($K7059,1)*IF($M7059="",X$7,$M7059)/100)</f>
        <v/>
      </c>
      <c r="Y7059" s="84"/>
      <c r="Z7059" s="88" t="str">
        <f>IF(OR(Z$4="",Z$4=0,Z$5="",Z$7=0,Z$7="",Z$8="",$L7059="",$L7059=0),"",layerCost(IF($N7059="",Z$8,$N7059),Z$4,Z$5,$L7059)*MAX($K7059,1)*IF($M7059="",Z$7,$M7059)/100)</f>
        <v/>
      </c>
    </row>
    <row r="7060" spans="16:26" x14ac:dyDescent="0.2">
      <c r="P7060" s="88" t="str">
        <f>IF(OR(P$4="",P$4=0,P$5="",P$7=0,P$7="",P$8="",$L7060="",$L7060=0),"",layerCost(IF($N7060="",P$8,$N7060),P$4,P$5,$L7060)*MAX($K7060,1)*IF($M7060="",P$7,$M7060)/100)</f>
        <v/>
      </c>
      <c r="Q7060" s="84"/>
      <c r="R7060" s="88" t="str">
        <f>IF(OR(R$4="",R$4=0,R$5="",R$7=0,R$7="",R$8="",$L7060="",$L7060=0),"",layerCost(IF($N7060="",R$8,$N7060),R$4,R$5,$L7060)*MAX($K7060,1)*IF($M7060="",R$7,$M7060)/100)</f>
        <v/>
      </c>
      <c r="S7060" s="84"/>
      <c r="T7060" s="88" t="str">
        <f>IF(OR(T$4="",T$4=0,T$5="",T$7=0,T$7="",T$8="",$L7060="",$L7060=0),"",layerCost(IF($N7060="",T$8,$N7060),T$4,T$5,$L7060)*MAX($K7060,1)*IF($M7060="",T$7,$M7060)/100)</f>
        <v/>
      </c>
      <c r="U7060" s="84"/>
      <c r="V7060" s="88" t="str">
        <f>IF(OR(V$4="",V$4=0,V$5="",V$7=0,V$7="",V$8="",$L7060="",$L7060=0),"",layerCost(IF($N7060="",V$8,$N7060),V$4,V$5,$L7060)*MAX($K7060,1)*IF($M7060="",V$7,$M7060)/100)</f>
        <v/>
      </c>
      <c r="W7060" s="84"/>
      <c r="X7060" s="88" t="str">
        <f>IF(OR(X$4="",X$4=0,X$5="",X$7=0,X$7="",X$8="",$L7060="",$L7060=0),"",layerCost(IF($N7060="",X$8,$N7060),X$4,X$5,$L7060)*MAX($K7060,1)*IF($M7060="",X$7,$M7060)/100)</f>
        <v/>
      </c>
      <c r="Y7060" s="84"/>
      <c r="Z7060" s="88" t="str">
        <f>IF(OR(Z$4="",Z$4=0,Z$5="",Z$7=0,Z$7="",Z$8="",$L7060="",$L7060=0),"",layerCost(IF($N7060="",Z$8,$N7060),Z$4,Z$5,$L7060)*MAX($K7060,1)*IF($M7060="",Z$7,$M7060)/100)</f>
        <v/>
      </c>
    </row>
    <row r="7061" spans="16:26" x14ac:dyDescent="0.2">
      <c r="P7061" s="88" t="str">
        <f>IF(OR(P$4="",P$4=0,P$5="",P$7=0,P$7="",P$8="",$L7061="",$L7061=0),"",layerCost(IF($N7061="",P$8,$N7061),P$4,P$5,$L7061)*MAX($K7061,1)*IF($M7061="",P$7,$M7061)/100)</f>
        <v/>
      </c>
      <c r="Q7061" s="84"/>
      <c r="R7061" s="88" t="str">
        <f>IF(OR(R$4="",R$4=0,R$5="",R$7=0,R$7="",R$8="",$L7061="",$L7061=0),"",layerCost(IF($N7061="",R$8,$N7061),R$4,R$5,$L7061)*MAX($K7061,1)*IF($M7061="",R$7,$M7061)/100)</f>
        <v/>
      </c>
      <c r="S7061" s="84"/>
      <c r="T7061" s="88" t="str">
        <f>IF(OR(T$4="",T$4=0,T$5="",T$7=0,T$7="",T$8="",$L7061="",$L7061=0),"",layerCost(IF($N7061="",T$8,$N7061),T$4,T$5,$L7061)*MAX($K7061,1)*IF($M7061="",T$7,$M7061)/100)</f>
        <v/>
      </c>
      <c r="U7061" s="84"/>
      <c r="V7061" s="88" t="str">
        <f>IF(OR(V$4="",V$4=0,V$5="",V$7=0,V$7="",V$8="",$L7061="",$L7061=0),"",layerCost(IF($N7061="",V$8,$N7061),V$4,V$5,$L7061)*MAX($K7061,1)*IF($M7061="",V$7,$M7061)/100)</f>
        <v/>
      </c>
      <c r="W7061" s="84"/>
      <c r="X7061" s="88" t="str">
        <f>IF(OR(X$4="",X$4=0,X$5="",X$7=0,X$7="",X$8="",$L7061="",$L7061=0),"",layerCost(IF($N7061="",X$8,$N7061),X$4,X$5,$L7061)*MAX($K7061,1)*IF($M7061="",X$7,$M7061)/100)</f>
        <v/>
      </c>
      <c r="Y7061" s="84"/>
      <c r="Z7061" s="88" t="str">
        <f>IF(OR(Z$4="",Z$4=0,Z$5="",Z$7=0,Z$7="",Z$8="",$L7061="",$L7061=0),"",layerCost(IF($N7061="",Z$8,$N7061),Z$4,Z$5,$L7061)*MAX($K7061,1)*IF($M7061="",Z$7,$M7061)/100)</f>
        <v/>
      </c>
    </row>
    <row r="7062" spans="16:26" x14ac:dyDescent="0.2">
      <c r="P7062" s="88" t="str">
        <f>IF(OR(P$4="",P$4=0,P$5="",P$7=0,P$7="",P$8="",$L7062="",$L7062=0),"",layerCost(IF($N7062="",P$8,$N7062),P$4,P$5,$L7062)*MAX($K7062,1)*IF($M7062="",P$7,$M7062)/100)</f>
        <v/>
      </c>
      <c r="Q7062" s="84"/>
      <c r="R7062" s="88" t="str">
        <f>IF(OR(R$4="",R$4=0,R$5="",R$7=0,R$7="",R$8="",$L7062="",$L7062=0),"",layerCost(IF($N7062="",R$8,$N7062),R$4,R$5,$L7062)*MAX($K7062,1)*IF($M7062="",R$7,$M7062)/100)</f>
        <v/>
      </c>
      <c r="S7062" s="84"/>
      <c r="T7062" s="88" t="str">
        <f>IF(OR(T$4="",T$4=0,T$5="",T$7=0,T$7="",T$8="",$L7062="",$L7062=0),"",layerCost(IF($N7062="",T$8,$N7062),T$4,T$5,$L7062)*MAX($K7062,1)*IF($M7062="",T$7,$M7062)/100)</f>
        <v/>
      </c>
      <c r="U7062" s="84"/>
      <c r="V7062" s="88" t="str">
        <f>IF(OR(V$4="",V$4=0,V$5="",V$7=0,V$7="",V$8="",$L7062="",$L7062=0),"",layerCost(IF($N7062="",V$8,$N7062),V$4,V$5,$L7062)*MAX($K7062,1)*IF($M7062="",V$7,$M7062)/100)</f>
        <v/>
      </c>
      <c r="W7062" s="84"/>
      <c r="X7062" s="88" t="str">
        <f>IF(OR(X$4="",X$4=0,X$5="",X$7=0,X$7="",X$8="",$L7062="",$L7062=0),"",layerCost(IF($N7062="",X$8,$N7062),X$4,X$5,$L7062)*MAX($K7062,1)*IF($M7062="",X$7,$M7062)/100)</f>
        <v/>
      </c>
      <c r="Y7062" s="84"/>
      <c r="Z7062" s="88" t="str">
        <f>IF(OR(Z$4="",Z$4=0,Z$5="",Z$7=0,Z$7="",Z$8="",$L7062="",$L7062=0),"",layerCost(IF($N7062="",Z$8,$N7062),Z$4,Z$5,$L7062)*MAX($K7062,1)*IF($M7062="",Z$7,$M7062)/100)</f>
        <v/>
      </c>
    </row>
    <row r="7063" spans="16:26" x14ac:dyDescent="0.2">
      <c r="P7063" s="88" t="str">
        <f>IF(OR(P$4="",P$4=0,P$5="",P$7=0,P$7="",P$8="",$L7063="",$L7063=0),"",layerCost(IF($N7063="",P$8,$N7063),P$4,P$5,$L7063)*MAX($K7063,1)*IF($M7063="",P$7,$M7063)/100)</f>
        <v/>
      </c>
      <c r="Q7063" s="84"/>
      <c r="R7063" s="88" t="str">
        <f>IF(OR(R$4="",R$4=0,R$5="",R$7=0,R$7="",R$8="",$L7063="",$L7063=0),"",layerCost(IF($N7063="",R$8,$N7063),R$4,R$5,$L7063)*MAX($K7063,1)*IF($M7063="",R$7,$M7063)/100)</f>
        <v/>
      </c>
      <c r="S7063" s="84"/>
      <c r="T7063" s="88" t="str">
        <f>IF(OR(T$4="",T$4=0,T$5="",T$7=0,T$7="",T$8="",$L7063="",$L7063=0),"",layerCost(IF($N7063="",T$8,$N7063),T$4,T$5,$L7063)*MAX($K7063,1)*IF($M7063="",T$7,$M7063)/100)</f>
        <v/>
      </c>
      <c r="U7063" s="84"/>
      <c r="V7063" s="88" t="str">
        <f>IF(OR(V$4="",V$4=0,V$5="",V$7=0,V$7="",V$8="",$L7063="",$L7063=0),"",layerCost(IF($N7063="",V$8,$N7063),V$4,V$5,$L7063)*MAX($K7063,1)*IF($M7063="",V$7,$M7063)/100)</f>
        <v/>
      </c>
      <c r="W7063" s="84"/>
      <c r="X7063" s="88" t="str">
        <f>IF(OR(X$4="",X$4=0,X$5="",X$7=0,X$7="",X$8="",$L7063="",$L7063=0),"",layerCost(IF($N7063="",X$8,$N7063),X$4,X$5,$L7063)*MAX($K7063,1)*IF($M7063="",X$7,$M7063)/100)</f>
        <v/>
      </c>
      <c r="Y7063" s="84"/>
      <c r="Z7063" s="88" t="str">
        <f>IF(OR(Z$4="",Z$4=0,Z$5="",Z$7=0,Z$7="",Z$8="",$L7063="",$L7063=0),"",layerCost(IF($N7063="",Z$8,$N7063),Z$4,Z$5,$L7063)*MAX($K7063,1)*IF($M7063="",Z$7,$M7063)/100)</f>
        <v/>
      </c>
    </row>
    <row r="7064" spans="16:26" x14ac:dyDescent="0.2">
      <c r="P7064" s="88" t="str">
        <f>IF(OR(P$4="",P$4=0,P$5="",P$7=0,P$7="",P$8="",$L7064="",$L7064=0),"",layerCost(IF($N7064="",P$8,$N7064),P$4,P$5,$L7064)*MAX($K7064,1)*IF($M7064="",P$7,$M7064)/100)</f>
        <v/>
      </c>
      <c r="Q7064" s="84"/>
      <c r="R7064" s="88" t="str">
        <f>IF(OR(R$4="",R$4=0,R$5="",R$7=0,R$7="",R$8="",$L7064="",$L7064=0),"",layerCost(IF($N7064="",R$8,$N7064),R$4,R$5,$L7064)*MAX($K7064,1)*IF($M7064="",R$7,$M7064)/100)</f>
        <v/>
      </c>
      <c r="S7064" s="84"/>
      <c r="T7064" s="88" t="str">
        <f>IF(OR(T$4="",T$4=0,T$5="",T$7=0,T$7="",T$8="",$L7064="",$L7064=0),"",layerCost(IF($N7064="",T$8,$N7064),T$4,T$5,$L7064)*MAX($K7064,1)*IF($M7064="",T$7,$M7064)/100)</f>
        <v/>
      </c>
      <c r="U7064" s="84"/>
      <c r="V7064" s="88" t="str">
        <f>IF(OR(V$4="",V$4=0,V$5="",V$7=0,V$7="",V$8="",$L7064="",$L7064=0),"",layerCost(IF($N7064="",V$8,$N7064),V$4,V$5,$L7064)*MAX($K7064,1)*IF($M7064="",V$7,$M7064)/100)</f>
        <v/>
      </c>
      <c r="W7064" s="84"/>
      <c r="X7064" s="88" t="str">
        <f>IF(OR(X$4="",X$4=0,X$5="",X$7=0,X$7="",X$8="",$L7064="",$L7064=0),"",layerCost(IF($N7064="",X$8,$N7064),X$4,X$5,$L7064)*MAX($K7064,1)*IF($M7064="",X$7,$M7064)/100)</f>
        <v/>
      </c>
      <c r="Y7064" s="84"/>
      <c r="Z7064" s="88" t="str">
        <f>IF(OR(Z$4="",Z$4=0,Z$5="",Z$7=0,Z$7="",Z$8="",$L7064="",$L7064=0),"",layerCost(IF($N7064="",Z$8,$N7064),Z$4,Z$5,$L7064)*MAX($K7064,1)*IF($M7064="",Z$7,$M7064)/100)</f>
        <v/>
      </c>
    </row>
    <row r="7065" spans="16:26" x14ac:dyDescent="0.2">
      <c r="P7065" s="88" t="str">
        <f>IF(OR(P$4="",P$4=0,P$5="",P$7=0,P$7="",P$8="",$L7065="",$L7065=0),"",layerCost(IF($N7065="",P$8,$N7065),P$4,P$5,$L7065)*MAX($K7065,1)*IF($M7065="",P$7,$M7065)/100)</f>
        <v/>
      </c>
      <c r="Q7065" s="84"/>
      <c r="R7065" s="88" t="str">
        <f>IF(OR(R$4="",R$4=0,R$5="",R$7=0,R$7="",R$8="",$L7065="",$L7065=0),"",layerCost(IF($N7065="",R$8,$N7065),R$4,R$5,$L7065)*MAX($K7065,1)*IF($M7065="",R$7,$M7065)/100)</f>
        <v/>
      </c>
      <c r="S7065" s="84"/>
      <c r="T7065" s="88" t="str">
        <f>IF(OR(T$4="",T$4=0,T$5="",T$7=0,T$7="",T$8="",$L7065="",$L7065=0),"",layerCost(IF($N7065="",T$8,$N7065),T$4,T$5,$L7065)*MAX($K7065,1)*IF($M7065="",T$7,$M7065)/100)</f>
        <v/>
      </c>
      <c r="U7065" s="84"/>
      <c r="V7065" s="88" t="str">
        <f>IF(OR(V$4="",V$4=0,V$5="",V$7=0,V$7="",V$8="",$L7065="",$L7065=0),"",layerCost(IF($N7065="",V$8,$N7065),V$4,V$5,$L7065)*MAX($K7065,1)*IF($M7065="",V$7,$M7065)/100)</f>
        <v/>
      </c>
      <c r="W7065" s="84"/>
      <c r="X7065" s="88" t="str">
        <f>IF(OR(X$4="",X$4=0,X$5="",X$7=0,X$7="",X$8="",$L7065="",$L7065=0),"",layerCost(IF($N7065="",X$8,$N7065),X$4,X$5,$L7065)*MAX($K7065,1)*IF($M7065="",X$7,$M7065)/100)</f>
        <v/>
      </c>
      <c r="Y7065" s="84"/>
      <c r="Z7065" s="88" t="str">
        <f>IF(OR(Z$4="",Z$4=0,Z$5="",Z$7=0,Z$7="",Z$8="",$L7065="",$L7065=0),"",layerCost(IF($N7065="",Z$8,$N7065),Z$4,Z$5,$L7065)*MAX($K7065,1)*IF($M7065="",Z$7,$M7065)/100)</f>
        <v/>
      </c>
    </row>
    <row r="7066" spans="16:26" x14ac:dyDescent="0.2">
      <c r="P7066" s="88" t="str">
        <f>IF(OR(P$4="",P$4=0,P$5="",P$7=0,P$7="",P$8="",$L7066="",$L7066=0),"",layerCost(IF($N7066="",P$8,$N7066),P$4,P$5,$L7066)*MAX($K7066,1)*IF($M7066="",P$7,$M7066)/100)</f>
        <v/>
      </c>
      <c r="Q7066" s="84"/>
      <c r="R7066" s="88" t="str">
        <f>IF(OR(R$4="",R$4=0,R$5="",R$7=0,R$7="",R$8="",$L7066="",$L7066=0),"",layerCost(IF($N7066="",R$8,$N7066),R$4,R$5,$L7066)*MAX($K7066,1)*IF($M7066="",R$7,$M7066)/100)</f>
        <v/>
      </c>
      <c r="S7066" s="84"/>
      <c r="T7066" s="88" t="str">
        <f>IF(OR(T$4="",T$4=0,T$5="",T$7=0,T$7="",T$8="",$L7066="",$L7066=0),"",layerCost(IF($N7066="",T$8,$N7066),T$4,T$5,$L7066)*MAX($K7066,1)*IF($M7066="",T$7,$M7066)/100)</f>
        <v/>
      </c>
      <c r="U7066" s="84"/>
      <c r="V7066" s="88" t="str">
        <f>IF(OR(V$4="",V$4=0,V$5="",V$7=0,V$7="",V$8="",$L7066="",$L7066=0),"",layerCost(IF($N7066="",V$8,$N7066),V$4,V$5,$L7066)*MAX($K7066,1)*IF($M7066="",V$7,$M7066)/100)</f>
        <v/>
      </c>
      <c r="W7066" s="84"/>
      <c r="X7066" s="88" t="str">
        <f>IF(OR(X$4="",X$4=0,X$5="",X$7=0,X$7="",X$8="",$L7066="",$L7066=0),"",layerCost(IF($N7066="",X$8,$N7066),X$4,X$5,$L7066)*MAX($K7066,1)*IF($M7066="",X$7,$M7066)/100)</f>
        <v/>
      </c>
      <c r="Y7066" s="84"/>
      <c r="Z7066" s="88" t="str">
        <f>IF(OR(Z$4="",Z$4=0,Z$5="",Z$7=0,Z$7="",Z$8="",$L7066="",$L7066=0),"",layerCost(IF($N7066="",Z$8,$N7066),Z$4,Z$5,$L7066)*MAX($K7066,1)*IF($M7066="",Z$7,$M7066)/100)</f>
        <v/>
      </c>
    </row>
    <row r="7067" spans="16:26" x14ac:dyDescent="0.2">
      <c r="P7067" s="88" t="str">
        <f>IF(OR(P$4="",P$4=0,P$5="",P$7=0,P$7="",P$8="",$L7067="",$L7067=0),"",layerCost(IF($N7067="",P$8,$N7067),P$4,P$5,$L7067)*MAX($K7067,1)*IF($M7067="",P$7,$M7067)/100)</f>
        <v/>
      </c>
      <c r="Q7067" s="84"/>
      <c r="R7067" s="88" t="str">
        <f>IF(OR(R$4="",R$4=0,R$5="",R$7=0,R$7="",R$8="",$L7067="",$L7067=0),"",layerCost(IF($N7067="",R$8,$N7067),R$4,R$5,$L7067)*MAX($K7067,1)*IF($M7067="",R$7,$M7067)/100)</f>
        <v/>
      </c>
      <c r="S7067" s="84"/>
      <c r="T7067" s="88" t="str">
        <f>IF(OR(T$4="",T$4=0,T$5="",T$7=0,T$7="",T$8="",$L7067="",$L7067=0),"",layerCost(IF($N7067="",T$8,$N7067),T$4,T$5,$L7067)*MAX($K7067,1)*IF($M7067="",T$7,$M7067)/100)</f>
        <v/>
      </c>
      <c r="U7067" s="84"/>
      <c r="V7067" s="88" t="str">
        <f>IF(OR(V$4="",V$4=0,V$5="",V$7=0,V$7="",V$8="",$L7067="",$L7067=0),"",layerCost(IF($N7067="",V$8,$N7067),V$4,V$5,$L7067)*MAX($K7067,1)*IF($M7067="",V$7,$M7067)/100)</f>
        <v/>
      </c>
      <c r="W7067" s="84"/>
      <c r="X7067" s="88" t="str">
        <f>IF(OR(X$4="",X$4=0,X$5="",X$7=0,X$7="",X$8="",$L7067="",$L7067=0),"",layerCost(IF($N7067="",X$8,$N7067),X$4,X$5,$L7067)*MAX($K7067,1)*IF($M7067="",X$7,$M7067)/100)</f>
        <v/>
      </c>
      <c r="Y7067" s="84"/>
      <c r="Z7067" s="88" t="str">
        <f>IF(OR(Z$4="",Z$4=0,Z$5="",Z$7=0,Z$7="",Z$8="",$L7067="",$L7067=0),"",layerCost(IF($N7067="",Z$8,$N7067),Z$4,Z$5,$L7067)*MAX($K7067,1)*IF($M7067="",Z$7,$M7067)/100)</f>
        <v/>
      </c>
    </row>
    <row r="7068" spans="16:26" x14ac:dyDescent="0.2">
      <c r="P7068" s="88" t="str">
        <f>IF(OR(P$4="",P$4=0,P$5="",P$7=0,P$7="",P$8="",$L7068="",$L7068=0),"",layerCost(IF($N7068="",P$8,$N7068),P$4,P$5,$L7068)*MAX($K7068,1)*IF($M7068="",P$7,$M7068)/100)</f>
        <v/>
      </c>
      <c r="Q7068" s="84"/>
      <c r="R7068" s="88" t="str">
        <f>IF(OR(R$4="",R$4=0,R$5="",R$7=0,R$7="",R$8="",$L7068="",$L7068=0),"",layerCost(IF($N7068="",R$8,$N7068),R$4,R$5,$L7068)*MAX($K7068,1)*IF($M7068="",R$7,$M7068)/100)</f>
        <v/>
      </c>
      <c r="S7068" s="84"/>
      <c r="T7068" s="88" t="str">
        <f>IF(OR(T$4="",T$4=0,T$5="",T$7=0,T$7="",T$8="",$L7068="",$L7068=0),"",layerCost(IF($N7068="",T$8,$N7068),T$4,T$5,$L7068)*MAX($K7068,1)*IF($M7068="",T$7,$M7068)/100)</f>
        <v/>
      </c>
      <c r="U7068" s="84"/>
      <c r="V7068" s="88" t="str">
        <f>IF(OR(V$4="",V$4=0,V$5="",V$7=0,V$7="",V$8="",$L7068="",$L7068=0),"",layerCost(IF($N7068="",V$8,$N7068),V$4,V$5,$L7068)*MAX($K7068,1)*IF($M7068="",V$7,$M7068)/100)</f>
        <v/>
      </c>
      <c r="W7068" s="84"/>
      <c r="X7068" s="88" t="str">
        <f>IF(OR(X$4="",X$4=0,X$5="",X$7=0,X$7="",X$8="",$L7068="",$L7068=0),"",layerCost(IF($N7068="",X$8,$N7068),X$4,X$5,$L7068)*MAX($K7068,1)*IF($M7068="",X$7,$M7068)/100)</f>
        <v/>
      </c>
      <c r="Y7068" s="84"/>
      <c r="Z7068" s="88" t="str">
        <f>IF(OR(Z$4="",Z$4=0,Z$5="",Z$7=0,Z$7="",Z$8="",$L7068="",$L7068=0),"",layerCost(IF($N7068="",Z$8,$N7068),Z$4,Z$5,$L7068)*MAX($K7068,1)*IF($M7068="",Z$7,$M7068)/100)</f>
        <v/>
      </c>
    </row>
    <row r="7069" spans="16:26" x14ac:dyDescent="0.2">
      <c r="P7069" s="88" t="str">
        <f>IF(OR(P$4="",P$4=0,P$5="",P$7=0,P$7="",P$8="",$L7069="",$L7069=0),"",layerCost(IF($N7069="",P$8,$N7069),P$4,P$5,$L7069)*MAX($K7069,1)*IF($M7069="",P$7,$M7069)/100)</f>
        <v/>
      </c>
      <c r="Q7069" s="84"/>
      <c r="R7069" s="88" t="str">
        <f>IF(OR(R$4="",R$4=0,R$5="",R$7=0,R$7="",R$8="",$L7069="",$L7069=0),"",layerCost(IF($N7069="",R$8,$N7069),R$4,R$5,$L7069)*MAX($K7069,1)*IF($M7069="",R$7,$M7069)/100)</f>
        <v/>
      </c>
      <c r="S7069" s="84"/>
      <c r="T7069" s="88" t="str">
        <f>IF(OR(T$4="",T$4=0,T$5="",T$7=0,T$7="",T$8="",$L7069="",$L7069=0),"",layerCost(IF($N7069="",T$8,$N7069),T$4,T$5,$L7069)*MAX($K7069,1)*IF($M7069="",T$7,$M7069)/100)</f>
        <v/>
      </c>
      <c r="U7069" s="84"/>
      <c r="V7069" s="88" t="str">
        <f>IF(OR(V$4="",V$4=0,V$5="",V$7=0,V$7="",V$8="",$L7069="",$L7069=0),"",layerCost(IF($N7069="",V$8,$N7069),V$4,V$5,$L7069)*MAX($K7069,1)*IF($M7069="",V$7,$M7069)/100)</f>
        <v/>
      </c>
      <c r="W7069" s="84"/>
      <c r="X7069" s="88" t="str">
        <f>IF(OR(X$4="",X$4=0,X$5="",X$7=0,X$7="",X$8="",$L7069="",$L7069=0),"",layerCost(IF($N7069="",X$8,$N7069),X$4,X$5,$L7069)*MAX($K7069,1)*IF($M7069="",X$7,$M7069)/100)</f>
        <v/>
      </c>
      <c r="Y7069" s="84"/>
      <c r="Z7069" s="88" t="str">
        <f>IF(OR(Z$4="",Z$4=0,Z$5="",Z$7=0,Z$7="",Z$8="",$L7069="",$L7069=0),"",layerCost(IF($N7069="",Z$8,$N7069),Z$4,Z$5,$L7069)*MAX($K7069,1)*IF($M7069="",Z$7,$M7069)/100)</f>
        <v/>
      </c>
    </row>
    <row r="7070" spans="16:26" x14ac:dyDescent="0.2">
      <c r="P7070" s="88" t="str">
        <f>IF(OR(P$4="",P$4=0,P$5="",P$7=0,P$7="",P$8="",$L7070="",$L7070=0),"",layerCost(IF($N7070="",P$8,$N7070),P$4,P$5,$L7070)*MAX($K7070,1)*IF($M7070="",P$7,$M7070)/100)</f>
        <v/>
      </c>
      <c r="Q7070" s="84"/>
      <c r="R7070" s="88" t="str">
        <f>IF(OR(R$4="",R$4=0,R$5="",R$7=0,R$7="",R$8="",$L7070="",$L7070=0),"",layerCost(IF($N7070="",R$8,$N7070),R$4,R$5,$L7070)*MAX($K7070,1)*IF($M7070="",R$7,$M7070)/100)</f>
        <v/>
      </c>
      <c r="S7070" s="84"/>
      <c r="T7070" s="88" t="str">
        <f>IF(OR(T$4="",T$4=0,T$5="",T$7=0,T$7="",T$8="",$L7070="",$L7070=0),"",layerCost(IF($N7070="",T$8,$N7070),T$4,T$5,$L7070)*MAX($K7070,1)*IF($M7070="",T$7,$M7070)/100)</f>
        <v/>
      </c>
      <c r="U7070" s="84"/>
      <c r="V7070" s="88" t="str">
        <f>IF(OR(V$4="",V$4=0,V$5="",V$7=0,V$7="",V$8="",$L7070="",$L7070=0),"",layerCost(IF($N7070="",V$8,$N7070),V$4,V$5,$L7070)*MAX($K7070,1)*IF($M7070="",V$7,$M7070)/100)</f>
        <v/>
      </c>
      <c r="W7070" s="84"/>
      <c r="X7070" s="88" t="str">
        <f>IF(OR(X$4="",X$4=0,X$5="",X$7=0,X$7="",X$8="",$L7070="",$L7070=0),"",layerCost(IF($N7070="",X$8,$N7070),X$4,X$5,$L7070)*MAX($K7070,1)*IF($M7070="",X$7,$M7070)/100)</f>
        <v/>
      </c>
      <c r="Y7070" s="84"/>
      <c r="Z7070" s="88" t="str">
        <f>IF(OR(Z$4="",Z$4=0,Z$5="",Z$7=0,Z$7="",Z$8="",$L7070="",$L7070=0),"",layerCost(IF($N7070="",Z$8,$N7070),Z$4,Z$5,$L7070)*MAX($K7070,1)*IF($M7070="",Z$7,$M7070)/100)</f>
        <v/>
      </c>
    </row>
    <row r="7071" spans="16:26" x14ac:dyDescent="0.2">
      <c r="P7071" s="88" t="str">
        <f>IF(OR(P$4="",P$4=0,P$5="",P$7=0,P$7="",P$8="",$L7071="",$L7071=0),"",layerCost(IF($N7071="",P$8,$N7071),P$4,P$5,$L7071)*MAX($K7071,1)*IF($M7071="",P$7,$M7071)/100)</f>
        <v/>
      </c>
      <c r="Q7071" s="84"/>
      <c r="R7071" s="88" t="str">
        <f>IF(OR(R$4="",R$4=0,R$5="",R$7=0,R$7="",R$8="",$L7071="",$L7071=0),"",layerCost(IF($N7071="",R$8,$N7071),R$4,R$5,$L7071)*MAX($K7071,1)*IF($M7071="",R$7,$M7071)/100)</f>
        <v/>
      </c>
      <c r="S7071" s="84"/>
      <c r="T7071" s="88" t="str">
        <f>IF(OR(T$4="",T$4=0,T$5="",T$7=0,T$7="",T$8="",$L7071="",$L7071=0),"",layerCost(IF($N7071="",T$8,$N7071),T$4,T$5,$L7071)*MAX($K7071,1)*IF($M7071="",T$7,$M7071)/100)</f>
        <v/>
      </c>
      <c r="U7071" s="84"/>
      <c r="V7071" s="88" t="str">
        <f>IF(OR(V$4="",V$4=0,V$5="",V$7=0,V$7="",V$8="",$L7071="",$L7071=0),"",layerCost(IF($N7071="",V$8,$N7071),V$4,V$5,$L7071)*MAX($K7071,1)*IF($M7071="",V$7,$M7071)/100)</f>
        <v/>
      </c>
      <c r="W7071" s="84"/>
      <c r="X7071" s="88" t="str">
        <f>IF(OR(X$4="",X$4=0,X$5="",X$7=0,X$7="",X$8="",$L7071="",$L7071=0),"",layerCost(IF($N7071="",X$8,$N7071),X$4,X$5,$L7071)*MAX($K7071,1)*IF($M7071="",X$7,$M7071)/100)</f>
        <v/>
      </c>
      <c r="Y7071" s="84"/>
      <c r="Z7071" s="88" t="str">
        <f>IF(OR(Z$4="",Z$4=0,Z$5="",Z$7=0,Z$7="",Z$8="",$L7071="",$L7071=0),"",layerCost(IF($N7071="",Z$8,$N7071),Z$4,Z$5,$L7071)*MAX($K7071,1)*IF($M7071="",Z$7,$M7071)/100)</f>
        <v/>
      </c>
    </row>
    <row r="7072" spans="16:26" x14ac:dyDescent="0.2">
      <c r="P7072" s="88" t="str">
        <f>IF(OR(P$4="",P$4=0,P$5="",P$7=0,P$7="",P$8="",$L7072="",$L7072=0),"",layerCost(IF($N7072="",P$8,$N7072),P$4,P$5,$L7072)*MAX($K7072,1)*IF($M7072="",P$7,$M7072)/100)</f>
        <v/>
      </c>
      <c r="Q7072" s="84"/>
      <c r="R7072" s="88" t="str">
        <f>IF(OR(R$4="",R$4=0,R$5="",R$7=0,R$7="",R$8="",$L7072="",$L7072=0),"",layerCost(IF($N7072="",R$8,$N7072),R$4,R$5,$L7072)*MAX($K7072,1)*IF($M7072="",R$7,$M7072)/100)</f>
        <v/>
      </c>
      <c r="S7072" s="84"/>
      <c r="T7072" s="88" t="str">
        <f>IF(OR(T$4="",T$4=0,T$5="",T$7=0,T$7="",T$8="",$L7072="",$L7072=0),"",layerCost(IF($N7072="",T$8,$N7072),T$4,T$5,$L7072)*MAX($K7072,1)*IF($M7072="",T$7,$M7072)/100)</f>
        <v/>
      </c>
      <c r="U7072" s="84"/>
      <c r="V7072" s="88" t="str">
        <f>IF(OR(V$4="",V$4=0,V$5="",V$7=0,V$7="",V$8="",$L7072="",$L7072=0),"",layerCost(IF($N7072="",V$8,$N7072),V$4,V$5,$L7072)*MAX($K7072,1)*IF($M7072="",V$7,$M7072)/100)</f>
        <v/>
      </c>
      <c r="W7072" s="84"/>
      <c r="X7072" s="88" t="str">
        <f>IF(OR(X$4="",X$4=0,X$5="",X$7=0,X$7="",X$8="",$L7072="",$L7072=0),"",layerCost(IF($N7072="",X$8,$N7072),X$4,X$5,$L7072)*MAX($K7072,1)*IF($M7072="",X$7,$M7072)/100)</f>
        <v/>
      </c>
      <c r="Y7072" s="84"/>
      <c r="Z7072" s="88" t="str">
        <f>IF(OR(Z$4="",Z$4=0,Z$5="",Z$7=0,Z$7="",Z$8="",$L7072="",$L7072=0),"",layerCost(IF($N7072="",Z$8,$N7072),Z$4,Z$5,$L7072)*MAX($K7072,1)*IF($M7072="",Z$7,$M7072)/100)</f>
        <v/>
      </c>
    </row>
    <row r="7073" spans="16:26" x14ac:dyDescent="0.2">
      <c r="P7073" s="88" t="str">
        <f>IF(OR(P$4="",P$4=0,P$5="",P$7=0,P$7="",P$8="",$L7073="",$L7073=0),"",layerCost(IF($N7073="",P$8,$N7073),P$4,P$5,$L7073)*MAX($K7073,1)*IF($M7073="",P$7,$M7073)/100)</f>
        <v/>
      </c>
      <c r="Q7073" s="84"/>
      <c r="R7073" s="88" t="str">
        <f>IF(OR(R$4="",R$4=0,R$5="",R$7=0,R$7="",R$8="",$L7073="",$L7073=0),"",layerCost(IF($N7073="",R$8,$N7073),R$4,R$5,$L7073)*MAX($K7073,1)*IF($M7073="",R$7,$M7073)/100)</f>
        <v/>
      </c>
      <c r="S7073" s="84"/>
      <c r="T7073" s="88" t="str">
        <f>IF(OR(T$4="",T$4=0,T$5="",T$7=0,T$7="",T$8="",$L7073="",$L7073=0),"",layerCost(IF($N7073="",T$8,$N7073),T$4,T$5,$L7073)*MAX($K7073,1)*IF($M7073="",T$7,$M7073)/100)</f>
        <v/>
      </c>
      <c r="U7073" s="84"/>
      <c r="V7073" s="88" t="str">
        <f>IF(OR(V$4="",V$4=0,V$5="",V$7=0,V$7="",V$8="",$L7073="",$L7073=0),"",layerCost(IF($N7073="",V$8,$N7073),V$4,V$5,$L7073)*MAX($K7073,1)*IF($M7073="",V$7,$M7073)/100)</f>
        <v/>
      </c>
      <c r="W7073" s="84"/>
      <c r="X7073" s="88" t="str">
        <f>IF(OR(X$4="",X$4=0,X$5="",X$7=0,X$7="",X$8="",$L7073="",$L7073=0),"",layerCost(IF($N7073="",X$8,$N7073),X$4,X$5,$L7073)*MAX($K7073,1)*IF($M7073="",X$7,$M7073)/100)</f>
        <v/>
      </c>
      <c r="Y7073" s="84"/>
      <c r="Z7073" s="88" t="str">
        <f>IF(OR(Z$4="",Z$4=0,Z$5="",Z$7=0,Z$7="",Z$8="",$L7073="",$L7073=0),"",layerCost(IF($N7073="",Z$8,$N7073),Z$4,Z$5,$L7073)*MAX($K7073,1)*IF($M7073="",Z$7,$M7073)/100)</f>
        <v/>
      </c>
    </row>
    <row r="7074" spans="16:26" x14ac:dyDescent="0.2">
      <c r="P7074" s="88" t="str">
        <f>IF(OR(P$4="",P$4=0,P$5="",P$7=0,P$7="",P$8="",$L7074="",$L7074=0),"",layerCost(IF($N7074="",P$8,$N7074),P$4,P$5,$L7074)*MAX($K7074,1)*IF($M7074="",P$7,$M7074)/100)</f>
        <v/>
      </c>
      <c r="Q7074" s="84"/>
      <c r="R7074" s="88" t="str">
        <f>IF(OR(R$4="",R$4=0,R$5="",R$7=0,R$7="",R$8="",$L7074="",$L7074=0),"",layerCost(IF($N7074="",R$8,$N7074),R$4,R$5,$L7074)*MAX($K7074,1)*IF($M7074="",R$7,$M7074)/100)</f>
        <v/>
      </c>
      <c r="S7074" s="84"/>
      <c r="T7074" s="88" t="str">
        <f>IF(OR(T$4="",T$4=0,T$5="",T$7=0,T$7="",T$8="",$L7074="",$L7074=0),"",layerCost(IF($N7074="",T$8,$N7074),T$4,T$5,$L7074)*MAX($K7074,1)*IF($M7074="",T$7,$M7074)/100)</f>
        <v/>
      </c>
      <c r="U7074" s="84"/>
      <c r="V7074" s="88" t="str">
        <f>IF(OR(V$4="",V$4=0,V$5="",V$7=0,V$7="",V$8="",$L7074="",$L7074=0),"",layerCost(IF($N7074="",V$8,$N7074),V$4,V$5,$L7074)*MAX($K7074,1)*IF($M7074="",V$7,$M7074)/100)</f>
        <v/>
      </c>
      <c r="W7074" s="84"/>
      <c r="X7074" s="88" t="str">
        <f>IF(OR(X$4="",X$4=0,X$5="",X$7=0,X$7="",X$8="",$L7074="",$L7074=0),"",layerCost(IF($N7074="",X$8,$N7074),X$4,X$5,$L7074)*MAX($K7074,1)*IF($M7074="",X$7,$M7074)/100)</f>
        <v/>
      </c>
      <c r="Y7074" s="84"/>
      <c r="Z7074" s="88" t="str">
        <f>IF(OR(Z$4="",Z$4=0,Z$5="",Z$7=0,Z$7="",Z$8="",$L7074="",$L7074=0),"",layerCost(IF($N7074="",Z$8,$N7074),Z$4,Z$5,$L7074)*MAX($K7074,1)*IF($M7074="",Z$7,$M7074)/100)</f>
        <v/>
      </c>
    </row>
    <row r="7075" spans="16:26" x14ac:dyDescent="0.2">
      <c r="P7075" s="88" t="str">
        <f>IF(OR(P$4="",P$4=0,P$5="",P$7=0,P$7="",P$8="",$L7075="",$L7075=0),"",layerCost(IF($N7075="",P$8,$N7075),P$4,P$5,$L7075)*MAX($K7075,1)*IF($M7075="",P$7,$M7075)/100)</f>
        <v/>
      </c>
      <c r="Q7075" s="84"/>
      <c r="R7075" s="88" t="str">
        <f>IF(OR(R$4="",R$4=0,R$5="",R$7=0,R$7="",R$8="",$L7075="",$L7075=0),"",layerCost(IF($N7075="",R$8,$N7075),R$4,R$5,$L7075)*MAX($K7075,1)*IF($M7075="",R$7,$M7075)/100)</f>
        <v/>
      </c>
      <c r="S7075" s="84"/>
      <c r="T7075" s="88" t="str">
        <f>IF(OR(T$4="",T$4=0,T$5="",T$7=0,T$7="",T$8="",$L7075="",$L7075=0),"",layerCost(IF($N7075="",T$8,$N7075),T$4,T$5,$L7075)*MAX($K7075,1)*IF($M7075="",T$7,$M7075)/100)</f>
        <v/>
      </c>
      <c r="U7075" s="84"/>
      <c r="V7075" s="88" t="str">
        <f>IF(OR(V$4="",V$4=0,V$5="",V$7=0,V$7="",V$8="",$L7075="",$L7075=0),"",layerCost(IF($N7075="",V$8,$N7075),V$4,V$5,$L7075)*MAX($K7075,1)*IF($M7075="",V$7,$M7075)/100)</f>
        <v/>
      </c>
      <c r="W7075" s="84"/>
      <c r="X7075" s="88" t="str">
        <f>IF(OR(X$4="",X$4=0,X$5="",X$7=0,X$7="",X$8="",$L7075="",$L7075=0),"",layerCost(IF($N7075="",X$8,$N7075),X$4,X$5,$L7075)*MAX($K7075,1)*IF($M7075="",X$7,$M7075)/100)</f>
        <v/>
      </c>
      <c r="Y7075" s="84"/>
      <c r="Z7075" s="88" t="str">
        <f>IF(OR(Z$4="",Z$4=0,Z$5="",Z$7=0,Z$7="",Z$8="",$L7075="",$L7075=0),"",layerCost(IF($N7075="",Z$8,$N7075),Z$4,Z$5,$L7075)*MAX($K7075,1)*IF($M7075="",Z$7,$M7075)/100)</f>
        <v/>
      </c>
    </row>
    <row r="7076" spans="16:26" x14ac:dyDescent="0.2">
      <c r="P7076" s="88" t="str">
        <f>IF(OR(P$4="",P$4=0,P$5="",P$7=0,P$7="",P$8="",$L7076="",$L7076=0),"",layerCost(IF($N7076="",P$8,$N7076),P$4,P$5,$L7076)*MAX($K7076,1)*IF($M7076="",P$7,$M7076)/100)</f>
        <v/>
      </c>
      <c r="Q7076" s="84"/>
      <c r="R7076" s="88" t="str">
        <f>IF(OR(R$4="",R$4=0,R$5="",R$7=0,R$7="",R$8="",$L7076="",$L7076=0),"",layerCost(IF($N7076="",R$8,$N7076),R$4,R$5,$L7076)*MAX($K7076,1)*IF($M7076="",R$7,$M7076)/100)</f>
        <v/>
      </c>
      <c r="S7076" s="84"/>
      <c r="T7076" s="88" t="str">
        <f>IF(OR(T$4="",T$4=0,T$5="",T$7=0,T$7="",T$8="",$L7076="",$L7076=0),"",layerCost(IF($N7076="",T$8,$N7076),T$4,T$5,$L7076)*MAX($K7076,1)*IF($M7076="",T$7,$M7076)/100)</f>
        <v/>
      </c>
      <c r="U7076" s="84"/>
      <c r="V7076" s="88" t="str">
        <f>IF(OR(V$4="",V$4=0,V$5="",V$7=0,V$7="",V$8="",$L7076="",$L7076=0),"",layerCost(IF($N7076="",V$8,$N7076),V$4,V$5,$L7076)*MAX($K7076,1)*IF($M7076="",V$7,$M7076)/100)</f>
        <v/>
      </c>
      <c r="W7076" s="84"/>
      <c r="X7076" s="88" t="str">
        <f>IF(OR(X$4="",X$4=0,X$5="",X$7=0,X$7="",X$8="",$L7076="",$L7076=0),"",layerCost(IF($N7076="",X$8,$N7076),X$4,X$5,$L7076)*MAX($K7076,1)*IF($M7076="",X$7,$M7076)/100)</f>
        <v/>
      </c>
      <c r="Y7076" s="84"/>
      <c r="Z7076" s="88" t="str">
        <f>IF(OR(Z$4="",Z$4=0,Z$5="",Z$7=0,Z$7="",Z$8="",$L7076="",$L7076=0),"",layerCost(IF($N7076="",Z$8,$N7076),Z$4,Z$5,$L7076)*MAX($K7076,1)*IF($M7076="",Z$7,$M7076)/100)</f>
        <v/>
      </c>
    </row>
    <row r="7077" spans="16:26" x14ac:dyDescent="0.2">
      <c r="P7077" s="88" t="str">
        <f>IF(OR(P$4="",P$4=0,P$5="",P$7=0,P$7="",P$8="",$L7077="",$L7077=0),"",layerCost(IF($N7077="",P$8,$N7077),P$4,P$5,$L7077)*MAX($K7077,1)*IF($M7077="",P$7,$M7077)/100)</f>
        <v/>
      </c>
      <c r="Q7077" s="84"/>
      <c r="R7077" s="88" t="str">
        <f>IF(OR(R$4="",R$4=0,R$5="",R$7=0,R$7="",R$8="",$L7077="",$L7077=0),"",layerCost(IF($N7077="",R$8,$N7077),R$4,R$5,$L7077)*MAX($K7077,1)*IF($M7077="",R$7,$M7077)/100)</f>
        <v/>
      </c>
      <c r="S7077" s="84"/>
      <c r="T7077" s="88" t="str">
        <f>IF(OR(T$4="",T$4=0,T$5="",T$7=0,T$7="",T$8="",$L7077="",$L7077=0),"",layerCost(IF($N7077="",T$8,$N7077),T$4,T$5,$L7077)*MAX($K7077,1)*IF($M7077="",T$7,$M7077)/100)</f>
        <v/>
      </c>
      <c r="U7077" s="84"/>
      <c r="V7077" s="88" t="str">
        <f>IF(OR(V$4="",V$4=0,V$5="",V$7=0,V$7="",V$8="",$L7077="",$L7077=0),"",layerCost(IF($N7077="",V$8,$N7077),V$4,V$5,$L7077)*MAX($K7077,1)*IF($M7077="",V$7,$M7077)/100)</f>
        <v/>
      </c>
      <c r="W7077" s="84"/>
      <c r="X7077" s="88" t="str">
        <f>IF(OR(X$4="",X$4=0,X$5="",X$7=0,X$7="",X$8="",$L7077="",$L7077=0),"",layerCost(IF($N7077="",X$8,$N7077),X$4,X$5,$L7077)*MAX($K7077,1)*IF($M7077="",X$7,$M7077)/100)</f>
        <v/>
      </c>
      <c r="Y7077" s="84"/>
      <c r="Z7077" s="88" t="str">
        <f>IF(OR(Z$4="",Z$4=0,Z$5="",Z$7=0,Z$7="",Z$8="",$L7077="",$L7077=0),"",layerCost(IF($N7077="",Z$8,$N7077),Z$4,Z$5,$L7077)*MAX($K7077,1)*IF($M7077="",Z$7,$M7077)/100)</f>
        <v/>
      </c>
    </row>
    <row r="7078" spans="16:26" x14ac:dyDescent="0.2">
      <c r="P7078" s="88" t="str">
        <f>IF(OR(P$4="",P$4=0,P$5="",P$7=0,P$7="",P$8="",$L7078="",$L7078=0),"",layerCost(IF($N7078="",P$8,$N7078),P$4,P$5,$L7078)*MAX($K7078,1)*IF($M7078="",P$7,$M7078)/100)</f>
        <v/>
      </c>
      <c r="Q7078" s="84"/>
      <c r="R7078" s="88" t="str">
        <f>IF(OR(R$4="",R$4=0,R$5="",R$7=0,R$7="",R$8="",$L7078="",$L7078=0),"",layerCost(IF($N7078="",R$8,$N7078),R$4,R$5,$L7078)*MAX($K7078,1)*IF($M7078="",R$7,$M7078)/100)</f>
        <v/>
      </c>
      <c r="S7078" s="84"/>
      <c r="T7078" s="88" t="str">
        <f>IF(OR(T$4="",T$4=0,T$5="",T$7=0,T$7="",T$8="",$L7078="",$L7078=0),"",layerCost(IF($N7078="",T$8,$N7078),T$4,T$5,$L7078)*MAX($K7078,1)*IF($M7078="",T$7,$M7078)/100)</f>
        <v/>
      </c>
      <c r="U7078" s="84"/>
      <c r="V7078" s="88" t="str">
        <f>IF(OR(V$4="",V$4=0,V$5="",V$7=0,V$7="",V$8="",$L7078="",$L7078=0),"",layerCost(IF($N7078="",V$8,$N7078),V$4,V$5,$L7078)*MAX($K7078,1)*IF($M7078="",V$7,$M7078)/100)</f>
        <v/>
      </c>
      <c r="W7078" s="84"/>
      <c r="X7078" s="88" t="str">
        <f>IF(OR(X$4="",X$4=0,X$5="",X$7=0,X$7="",X$8="",$L7078="",$L7078=0),"",layerCost(IF($N7078="",X$8,$N7078),X$4,X$5,$L7078)*MAX($K7078,1)*IF($M7078="",X$7,$M7078)/100)</f>
        <v/>
      </c>
      <c r="Y7078" s="84"/>
      <c r="Z7078" s="88" t="str">
        <f>IF(OR(Z$4="",Z$4=0,Z$5="",Z$7=0,Z$7="",Z$8="",$L7078="",$L7078=0),"",layerCost(IF($N7078="",Z$8,$N7078),Z$4,Z$5,$L7078)*MAX($K7078,1)*IF($M7078="",Z$7,$M7078)/100)</f>
        <v/>
      </c>
    </row>
    <row r="7079" spans="16:26" x14ac:dyDescent="0.2">
      <c r="P7079" s="88" t="str">
        <f>IF(OR(P$4="",P$4=0,P$5="",P$7=0,P$7="",P$8="",$L7079="",$L7079=0),"",layerCost(IF($N7079="",P$8,$N7079),P$4,P$5,$L7079)*MAX($K7079,1)*IF($M7079="",P$7,$M7079)/100)</f>
        <v/>
      </c>
      <c r="Q7079" s="84"/>
      <c r="R7079" s="88" t="str">
        <f>IF(OR(R$4="",R$4=0,R$5="",R$7=0,R$7="",R$8="",$L7079="",$L7079=0),"",layerCost(IF($N7079="",R$8,$N7079),R$4,R$5,$L7079)*MAX($K7079,1)*IF($M7079="",R$7,$M7079)/100)</f>
        <v/>
      </c>
      <c r="S7079" s="84"/>
      <c r="T7079" s="88" t="str">
        <f>IF(OR(T$4="",T$4=0,T$5="",T$7=0,T$7="",T$8="",$L7079="",$L7079=0),"",layerCost(IF($N7079="",T$8,$N7079),T$4,T$5,$L7079)*MAX($K7079,1)*IF($M7079="",T$7,$M7079)/100)</f>
        <v/>
      </c>
      <c r="U7079" s="84"/>
      <c r="V7079" s="88" t="str">
        <f>IF(OR(V$4="",V$4=0,V$5="",V$7=0,V$7="",V$8="",$L7079="",$L7079=0),"",layerCost(IF($N7079="",V$8,$N7079),V$4,V$5,$L7079)*MAX($K7079,1)*IF($M7079="",V$7,$M7079)/100)</f>
        <v/>
      </c>
      <c r="W7079" s="84"/>
      <c r="X7079" s="88" t="str">
        <f>IF(OR(X$4="",X$4=0,X$5="",X$7=0,X$7="",X$8="",$L7079="",$L7079=0),"",layerCost(IF($N7079="",X$8,$N7079),X$4,X$5,$L7079)*MAX($K7079,1)*IF($M7079="",X$7,$M7079)/100)</f>
        <v/>
      </c>
      <c r="Y7079" s="84"/>
      <c r="Z7079" s="88" t="str">
        <f>IF(OR(Z$4="",Z$4=0,Z$5="",Z$7=0,Z$7="",Z$8="",$L7079="",$L7079=0),"",layerCost(IF($N7079="",Z$8,$N7079),Z$4,Z$5,$L7079)*MAX($K7079,1)*IF($M7079="",Z$7,$M7079)/100)</f>
        <v/>
      </c>
    </row>
    <row r="7080" spans="16:26" x14ac:dyDescent="0.2">
      <c r="P7080" s="88" t="str">
        <f>IF(OR(P$4="",P$4=0,P$5="",P$7=0,P$7="",P$8="",$L7080="",$L7080=0),"",layerCost(IF($N7080="",P$8,$N7080),P$4,P$5,$L7080)*MAX($K7080,1)*IF($M7080="",P$7,$M7080)/100)</f>
        <v/>
      </c>
      <c r="Q7080" s="84"/>
      <c r="R7080" s="88" t="str">
        <f>IF(OR(R$4="",R$4=0,R$5="",R$7=0,R$7="",R$8="",$L7080="",$L7080=0),"",layerCost(IF($N7080="",R$8,$N7080),R$4,R$5,$L7080)*MAX($K7080,1)*IF($M7080="",R$7,$M7080)/100)</f>
        <v/>
      </c>
      <c r="S7080" s="84"/>
      <c r="T7080" s="88" t="str">
        <f>IF(OR(T$4="",T$4=0,T$5="",T$7=0,T$7="",T$8="",$L7080="",$L7080=0),"",layerCost(IF($N7080="",T$8,$N7080),T$4,T$5,$L7080)*MAX($K7080,1)*IF($M7080="",T$7,$M7080)/100)</f>
        <v/>
      </c>
      <c r="U7080" s="84"/>
      <c r="V7080" s="88" t="str">
        <f>IF(OR(V$4="",V$4=0,V$5="",V$7=0,V$7="",V$8="",$L7080="",$L7080=0),"",layerCost(IF($N7080="",V$8,$N7080),V$4,V$5,$L7080)*MAX($K7080,1)*IF($M7080="",V$7,$M7080)/100)</f>
        <v/>
      </c>
      <c r="W7080" s="84"/>
      <c r="X7080" s="88" t="str">
        <f>IF(OR(X$4="",X$4=0,X$5="",X$7=0,X$7="",X$8="",$L7080="",$L7080=0),"",layerCost(IF($N7080="",X$8,$N7080),X$4,X$5,$L7080)*MAX($K7080,1)*IF($M7080="",X$7,$M7080)/100)</f>
        <v/>
      </c>
      <c r="Y7080" s="84"/>
      <c r="Z7080" s="88" t="str">
        <f>IF(OR(Z$4="",Z$4=0,Z$5="",Z$7=0,Z$7="",Z$8="",$L7080="",$L7080=0),"",layerCost(IF($N7080="",Z$8,$N7080),Z$4,Z$5,$L7080)*MAX($K7080,1)*IF($M7080="",Z$7,$M7080)/100)</f>
        <v/>
      </c>
    </row>
    <row r="7081" spans="16:26" x14ac:dyDescent="0.2">
      <c r="P7081" s="88" t="str">
        <f>IF(OR(P$4="",P$4=0,P$5="",P$7=0,P$7="",P$8="",$L7081="",$L7081=0),"",layerCost(IF($N7081="",P$8,$N7081),P$4,P$5,$L7081)*MAX($K7081,1)*IF($M7081="",P$7,$M7081)/100)</f>
        <v/>
      </c>
      <c r="Q7081" s="84"/>
      <c r="R7081" s="88" t="str">
        <f>IF(OR(R$4="",R$4=0,R$5="",R$7=0,R$7="",R$8="",$L7081="",$L7081=0),"",layerCost(IF($N7081="",R$8,$N7081),R$4,R$5,$L7081)*MAX($K7081,1)*IF($M7081="",R$7,$M7081)/100)</f>
        <v/>
      </c>
      <c r="S7081" s="84"/>
      <c r="T7081" s="88" t="str">
        <f>IF(OR(T$4="",T$4=0,T$5="",T$7=0,T$7="",T$8="",$L7081="",$L7081=0),"",layerCost(IF($N7081="",T$8,$N7081),T$4,T$5,$L7081)*MAX($K7081,1)*IF($M7081="",T$7,$M7081)/100)</f>
        <v/>
      </c>
      <c r="U7081" s="84"/>
      <c r="V7081" s="88" t="str">
        <f>IF(OR(V$4="",V$4=0,V$5="",V$7=0,V$7="",V$8="",$L7081="",$L7081=0),"",layerCost(IF($N7081="",V$8,$N7081),V$4,V$5,$L7081)*MAX($K7081,1)*IF($M7081="",V$7,$M7081)/100)</f>
        <v/>
      </c>
      <c r="W7081" s="84"/>
      <c r="X7081" s="88" t="str">
        <f>IF(OR(X$4="",X$4=0,X$5="",X$7=0,X$7="",X$8="",$L7081="",$L7081=0),"",layerCost(IF($N7081="",X$8,$N7081),X$4,X$5,$L7081)*MAX($K7081,1)*IF($M7081="",X$7,$M7081)/100)</f>
        <v/>
      </c>
      <c r="Y7081" s="84"/>
      <c r="Z7081" s="88" t="str">
        <f>IF(OR(Z$4="",Z$4=0,Z$5="",Z$7=0,Z$7="",Z$8="",$L7081="",$L7081=0),"",layerCost(IF($N7081="",Z$8,$N7081),Z$4,Z$5,$L7081)*MAX($K7081,1)*IF($M7081="",Z$7,$M7081)/100)</f>
        <v/>
      </c>
    </row>
    <row r="7082" spans="16:26" x14ac:dyDescent="0.2">
      <c r="P7082" s="88" t="str">
        <f>IF(OR(P$4="",P$4=0,P$5="",P$7=0,P$7="",P$8="",$L7082="",$L7082=0),"",layerCost(IF($N7082="",P$8,$N7082),P$4,P$5,$L7082)*MAX($K7082,1)*IF($M7082="",P$7,$M7082)/100)</f>
        <v/>
      </c>
      <c r="Q7082" s="84"/>
      <c r="R7082" s="88" t="str">
        <f>IF(OR(R$4="",R$4=0,R$5="",R$7=0,R$7="",R$8="",$L7082="",$L7082=0),"",layerCost(IF($N7082="",R$8,$N7082),R$4,R$5,$L7082)*MAX($K7082,1)*IF($M7082="",R$7,$M7082)/100)</f>
        <v/>
      </c>
      <c r="S7082" s="84"/>
      <c r="T7082" s="88" t="str">
        <f>IF(OR(T$4="",T$4=0,T$5="",T$7=0,T$7="",T$8="",$L7082="",$L7082=0),"",layerCost(IF($N7082="",T$8,$N7082),T$4,T$5,$L7082)*MAX($K7082,1)*IF($M7082="",T$7,$M7082)/100)</f>
        <v/>
      </c>
      <c r="U7082" s="84"/>
      <c r="V7082" s="88" t="str">
        <f>IF(OR(V$4="",V$4=0,V$5="",V$7=0,V$7="",V$8="",$L7082="",$L7082=0),"",layerCost(IF($N7082="",V$8,$N7082),V$4,V$5,$L7082)*MAX($K7082,1)*IF($M7082="",V$7,$M7082)/100)</f>
        <v/>
      </c>
      <c r="W7082" s="84"/>
      <c r="X7082" s="88" t="str">
        <f>IF(OR(X$4="",X$4=0,X$5="",X$7=0,X$7="",X$8="",$L7082="",$L7082=0),"",layerCost(IF($N7082="",X$8,$N7082),X$4,X$5,$L7082)*MAX($K7082,1)*IF($M7082="",X$7,$M7082)/100)</f>
        <v/>
      </c>
      <c r="Y7082" s="84"/>
      <c r="Z7082" s="88" t="str">
        <f>IF(OR(Z$4="",Z$4=0,Z$5="",Z$7=0,Z$7="",Z$8="",$L7082="",$L7082=0),"",layerCost(IF($N7082="",Z$8,$N7082),Z$4,Z$5,$L7082)*MAX($K7082,1)*IF($M7082="",Z$7,$M7082)/100)</f>
        <v/>
      </c>
    </row>
    <row r="7083" spans="16:26" x14ac:dyDescent="0.2">
      <c r="P7083" s="88" t="str">
        <f>IF(OR(P$4="",P$4=0,P$5="",P$7=0,P$7="",P$8="",$L7083="",$L7083=0),"",layerCost(IF($N7083="",P$8,$N7083),P$4,P$5,$L7083)*MAX($K7083,1)*IF($M7083="",P$7,$M7083)/100)</f>
        <v/>
      </c>
      <c r="Q7083" s="84"/>
      <c r="R7083" s="88" t="str">
        <f>IF(OR(R$4="",R$4=0,R$5="",R$7=0,R$7="",R$8="",$L7083="",$L7083=0),"",layerCost(IF($N7083="",R$8,$N7083),R$4,R$5,$L7083)*MAX($K7083,1)*IF($M7083="",R$7,$M7083)/100)</f>
        <v/>
      </c>
      <c r="S7083" s="84"/>
      <c r="T7083" s="88" t="str">
        <f>IF(OR(T$4="",T$4=0,T$5="",T$7=0,T$7="",T$8="",$L7083="",$L7083=0),"",layerCost(IF($N7083="",T$8,$N7083),T$4,T$5,$L7083)*MAX($K7083,1)*IF($M7083="",T$7,$M7083)/100)</f>
        <v/>
      </c>
      <c r="U7083" s="84"/>
      <c r="V7083" s="88" t="str">
        <f>IF(OR(V$4="",V$4=0,V$5="",V$7=0,V$7="",V$8="",$L7083="",$L7083=0),"",layerCost(IF($N7083="",V$8,$N7083),V$4,V$5,$L7083)*MAX($K7083,1)*IF($M7083="",V$7,$M7083)/100)</f>
        <v/>
      </c>
      <c r="W7083" s="84"/>
      <c r="X7083" s="88" t="str">
        <f>IF(OR(X$4="",X$4=0,X$5="",X$7=0,X$7="",X$8="",$L7083="",$L7083=0),"",layerCost(IF($N7083="",X$8,$N7083),X$4,X$5,$L7083)*MAX($K7083,1)*IF($M7083="",X$7,$M7083)/100)</f>
        <v/>
      </c>
      <c r="Y7083" s="84"/>
      <c r="Z7083" s="88" t="str">
        <f>IF(OR(Z$4="",Z$4=0,Z$5="",Z$7=0,Z$7="",Z$8="",$L7083="",$L7083=0),"",layerCost(IF($N7083="",Z$8,$N7083),Z$4,Z$5,$L7083)*MAX($K7083,1)*IF($M7083="",Z$7,$M7083)/100)</f>
        <v/>
      </c>
    </row>
    <row r="7084" spans="16:26" x14ac:dyDescent="0.2">
      <c r="P7084" s="88" t="str">
        <f>IF(OR(P$4="",P$4=0,P$5="",P$7=0,P$7="",P$8="",$L7084="",$L7084=0),"",layerCost(IF($N7084="",P$8,$N7084),P$4,P$5,$L7084)*MAX($K7084,1)*IF($M7084="",P$7,$M7084)/100)</f>
        <v/>
      </c>
      <c r="Q7084" s="84"/>
      <c r="R7084" s="88" t="str">
        <f>IF(OR(R$4="",R$4=0,R$5="",R$7=0,R$7="",R$8="",$L7084="",$L7084=0),"",layerCost(IF($N7084="",R$8,$N7084),R$4,R$5,$L7084)*MAX($K7084,1)*IF($M7084="",R$7,$M7084)/100)</f>
        <v/>
      </c>
      <c r="S7084" s="84"/>
      <c r="T7084" s="88" t="str">
        <f>IF(OR(T$4="",T$4=0,T$5="",T$7=0,T$7="",T$8="",$L7084="",$L7084=0),"",layerCost(IF($N7084="",T$8,$N7084),T$4,T$5,$L7084)*MAX($K7084,1)*IF($M7084="",T$7,$M7084)/100)</f>
        <v/>
      </c>
      <c r="U7084" s="84"/>
      <c r="V7084" s="88" t="str">
        <f>IF(OR(V$4="",V$4=0,V$5="",V$7=0,V$7="",V$8="",$L7084="",$L7084=0),"",layerCost(IF($N7084="",V$8,$N7084),V$4,V$5,$L7084)*MAX($K7084,1)*IF($M7084="",V$7,$M7084)/100)</f>
        <v/>
      </c>
      <c r="W7084" s="84"/>
      <c r="X7084" s="88" t="str">
        <f>IF(OR(X$4="",X$4=0,X$5="",X$7=0,X$7="",X$8="",$L7084="",$L7084=0),"",layerCost(IF($N7084="",X$8,$N7084),X$4,X$5,$L7084)*MAX($K7084,1)*IF($M7084="",X$7,$M7084)/100)</f>
        <v/>
      </c>
      <c r="Y7084" s="84"/>
      <c r="Z7084" s="88" t="str">
        <f>IF(OR(Z$4="",Z$4=0,Z$5="",Z$7=0,Z$7="",Z$8="",$L7084="",$L7084=0),"",layerCost(IF($N7084="",Z$8,$N7084),Z$4,Z$5,$L7084)*MAX($K7084,1)*IF($M7084="",Z$7,$M7084)/100)</f>
        <v/>
      </c>
    </row>
    <row r="7085" spans="16:26" x14ac:dyDescent="0.2">
      <c r="P7085" s="88" t="str">
        <f>IF(OR(P$4="",P$4=0,P$5="",P$7=0,P$7="",P$8="",$L7085="",$L7085=0),"",layerCost(IF($N7085="",P$8,$N7085),P$4,P$5,$L7085)*MAX($K7085,1)*IF($M7085="",P$7,$M7085)/100)</f>
        <v/>
      </c>
      <c r="Q7085" s="84"/>
      <c r="R7085" s="88" t="str">
        <f>IF(OR(R$4="",R$4=0,R$5="",R$7=0,R$7="",R$8="",$L7085="",$L7085=0),"",layerCost(IF($N7085="",R$8,$N7085),R$4,R$5,$L7085)*MAX($K7085,1)*IF($M7085="",R$7,$M7085)/100)</f>
        <v/>
      </c>
      <c r="S7085" s="84"/>
      <c r="T7085" s="88" t="str">
        <f>IF(OR(T$4="",T$4=0,T$5="",T$7=0,T$7="",T$8="",$L7085="",$L7085=0),"",layerCost(IF($N7085="",T$8,$N7085),T$4,T$5,$L7085)*MAX($K7085,1)*IF($M7085="",T$7,$M7085)/100)</f>
        <v/>
      </c>
      <c r="U7085" s="84"/>
      <c r="V7085" s="88" t="str">
        <f>IF(OR(V$4="",V$4=0,V$5="",V$7=0,V$7="",V$8="",$L7085="",$L7085=0),"",layerCost(IF($N7085="",V$8,$N7085),V$4,V$5,$L7085)*MAX($K7085,1)*IF($M7085="",V$7,$M7085)/100)</f>
        <v/>
      </c>
      <c r="W7085" s="84"/>
      <c r="X7085" s="88" t="str">
        <f>IF(OR(X$4="",X$4=0,X$5="",X$7=0,X$7="",X$8="",$L7085="",$L7085=0),"",layerCost(IF($N7085="",X$8,$N7085),X$4,X$5,$L7085)*MAX($K7085,1)*IF($M7085="",X$7,$M7085)/100)</f>
        <v/>
      </c>
      <c r="Y7085" s="84"/>
      <c r="Z7085" s="88" t="str">
        <f>IF(OR(Z$4="",Z$4=0,Z$5="",Z$7=0,Z$7="",Z$8="",$L7085="",$L7085=0),"",layerCost(IF($N7085="",Z$8,$N7085),Z$4,Z$5,$L7085)*MAX($K7085,1)*IF($M7085="",Z$7,$M7085)/100)</f>
        <v/>
      </c>
    </row>
    <row r="7086" spans="16:26" x14ac:dyDescent="0.2">
      <c r="P7086" s="88" t="str">
        <f>IF(OR(P$4="",P$4=0,P$5="",P$7=0,P$7="",P$8="",$L7086="",$L7086=0),"",layerCost(IF($N7086="",P$8,$N7086),P$4,P$5,$L7086)*MAX($K7086,1)*IF($M7086="",P$7,$M7086)/100)</f>
        <v/>
      </c>
      <c r="Q7086" s="84"/>
      <c r="R7086" s="88" t="str">
        <f>IF(OR(R$4="",R$4=0,R$5="",R$7=0,R$7="",R$8="",$L7086="",$L7086=0),"",layerCost(IF($N7086="",R$8,$N7086),R$4,R$5,$L7086)*MAX($K7086,1)*IF($M7086="",R$7,$M7086)/100)</f>
        <v/>
      </c>
      <c r="S7086" s="84"/>
      <c r="T7086" s="88" t="str">
        <f>IF(OR(T$4="",T$4=0,T$5="",T$7=0,T$7="",T$8="",$L7086="",$L7086=0),"",layerCost(IF($N7086="",T$8,$N7086),T$4,T$5,$L7086)*MAX($K7086,1)*IF($M7086="",T$7,$M7086)/100)</f>
        <v/>
      </c>
      <c r="U7086" s="84"/>
      <c r="V7086" s="88" t="str">
        <f>IF(OR(V$4="",V$4=0,V$5="",V$7=0,V$7="",V$8="",$L7086="",$L7086=0),"",layerCost(IF($N7086="",V$8,$N7086),V$4,V$5,$L7086)*MAX($K7086,1)*IF($M7086="",V$7,$M7086)/100)</f>
        <v/>
      </c>
      <c r="W7086" s="84"/>
      <c r="X7086" s="88" t="str">
        <f>IF(OR(X$4="",X$4=0,X$5="",X$7=0,X$7="",X$8="",$L7086="",$L7086=0),"",layerCost(IF($N7086="",X$8,$N7086),X$4,X$5,$L7086)*MAX($K7086,1)*IF($M7086="",X$7,$M7086)/100)</f>
        <v/>
      </c>
      <c r="Y7086" s="84"/>
      <c r="Z7086" s="88" t="str">
        <f>IF(OR(Z$4="",Z$4=0,Z$5="",Z$7=0,Z$7="",Z$8="",$L7086="",$L7086=0),"",layerCost(IF($N7086="",Z$8,$N7086),Z$4,Z$5,$L7086)*MAX($K7086,1)*IF($M7086="",Z$7,$M7086)/100)</f>
        <v/>
      </c>
    </row>
    <row r="7087" spans="16:26" x14ac:dyDescent="0.2">
      <c r="P7087" s="88" t="str">
        <f>IF(OR(P$4="",P$4=0,P$5="",P$7=0,P$7="",P$8="",$L7087="",$L7087=0),"",layerCost(IF($N7087="",P$8,$N7087),P$4,P$5,$L7087)*MAX($K7087,1)*IF($M7087="",P$7,$M7087)/100)</f>
        <v/>
      </c>
      <c r="Q7087" s="84"/>
      <c r="R7087" s="88" t="str">
        <f>IF(OR(R$4="",R$4=0,R$5="",R$7=0,R$7="",R$8="",$L7087="",$L7087=0),"",layerCost(IF($N7087="",R$8,$N7087),R$4,R$5,$L7087)*MAX($K7087,1)*IF($M7087="",R$7,$M7087)/100)</f>
        <v/>
      </c>
      <c r="S7087" s="84"/>
      <c r="T7087" s="88" t="str">
        <f>IF(OR(T$4="",T$4=0,T$5="",T$7=0,T$7="",T$8="",$L7087="",$L7087=0),"",layerCost(IF($N7087="",T$8,$N7087),T$4,T$5,$L7087)*MAX($K7087,1)*IF($M7087="",T$7,$M7087)/100)</f>
        <v/>
      </c>
      <c r="U7087" s="84"/>
      <c r="V7087" s="88" t="str">
        <f>IF(OR(V$4="",V$4=0,V$5="",V$7=0,V$7="",V$8="",$L7087="",$L7087=0),"",layerCost(IF($N7087="",V$8,$N7087),V$4,V$5,$L7087)*MAX($K7087,1)*IF($M7087="",V$7,$M7087)/100)</f>
        <v/>
      </c>
      <c r="W7087" s="84"/>
      <c r="X7087" s="88" t="str">
        <f>IF(OR(X$4="",X$4=0,X$5="",X$7=0,X$7="",X$8="",$L7087="",$L7087=0),"",layerCost(IF($N7087="",X$8,$N7087),X$4,X$5,$L7087)*MAX($K7087,1)*IF($M7087="",X$7,$M7087)/100)</f>
        <v/>
      </c>
      <c r="Y7087" s="84"/>
      <c r="Z7087" s="88" t="str">
        <f>IF(OR(Z$4="",Z$4=0,Z$5="",Z$7=0,Z$7="",Z$8="",$L7087="",$L7087=0),"",layerCost(IF($N7087="",Z$8,$N7087),Z$4,Z$5,$L7087)*MAX($K7087,1)*IF($M7087="",Z$7,$M7087)/100)</f>
        <v/>
      </c>
    </row>
    <row r="7088" spans="16:26" x14ac:dyDescent="0.2">
      <c r="P7088" s="88" t="str">
        <f>IF(OR(P$4="",P$4=0,P$5="",P$7=0,P$7="",P$8="",$L7088="",$L7088=0),"",layerCost(IF($N7088="",P$8,$N7088),P$4,P$5,$L7088)*MAX($K7088,1)*IF($M7088="",P$7,$M7088)/100)</f>
        <v/>
      </c>
      <c r="Q7088" s="84"/>
      <c r="R7088" s="88" t="str">
        <f>IF(OR(R$4="",R$4=0,R$5="",R$7=0,R$7="",R$8="",$L7088="",$L7088=0),"",layerCost(IF($N7088="",R$8,$N7088),R$4,R$5,$L7088)*MAX($K7088,1)*IF($M7088="",R$7,$M7088)/100)</f>
        <v/>
      </c>
      <c r="S7088" s="84"/>
      <c r="T7088" s="88" t="str">
        <f>IF(OR(T$4="",T$4=0,T$5="",T$7=0,T$7="",T$8="",$L7088="",$L7088=0),"",layerCost(IF($N7088="",T$8,$N7088),T$4,T$5,$L7088)*MAX($K7088,1)*IF($M7088="",T$7,$M7088)/100)</f>
        <v/>
      </c>
      <c r="U7088" s="84"/>
      <c r="V7088" s="88" t="str">
        <f>IF(OR(V$4="",V$4=0,V$5="",V$7=0,V$7="",V$8="",$L7088="",$L7088=0),"",layerCost(IF($N7088="",V$8,$N7088),V$4,V$5,$L7088)*MAX($K7088,1)*IF($M7088="",V$7,$M7088)/100)</f>
        <v/>
      </c>
      <c r="W7088" s="84"/>
      <c r="X7088" s="88" t="str">
        <f>IF(OR(X$4="",X$4=0,X$5="",X$7=0,X$7="",X$8="",$L7088="",$L7088=0),"",layerCost(IF($N7088="",X$8,$N7088),X$4,X$5,$L7088)*MAX($K7088,1)*IF($M7088="",X$7,$M7088)/100)</f>
        <v/>
      </c>
      <c r="Y7088" s="84"/>
      <c r="Z7088" s="88" t="str">
        <f>IF(OR(Z$4="",Z$4=0,Z$5="",Z$7=0,Z$7="",Z$8="",$L7088="",$L7088=0),"",layerCost(IF($N7088="",Z$8,$N7088),Z$4,Z$5,$L7088)*MAX($K7088,1)*IF($M7088="",Z$7,$M7088)/100)</f>
        <v/>
      </c>
    </row>
    <row r="7089" spans="16:26" x14ac:dyDescent="0.2">
      <c r="P7089" s="88" t="str">
        <f>IF(OR(P$4="",P$4=0,P$5="",P$7=0,P$7="",P$8="",$L7089="",$L7089=0),"",layerCost(IF($N7089="",P$8,$N7089),P$4,P$5,$L7089)*MAX($K7089,1)*IF($M7089="",P$7,$M7089)/100)</f>
        <v/>
      </c>
      <c r="Q7089" s="84"/>
      <c r="R7089" s="88" t="str">
        <f>IF(OR(R$4="",R$4=0,R$5="",R$7=0,R$7="",R$8="",$L7089="",$L7089=0),"",layerCost(IF($N7089="",R$8,$N7089),R$4,R$5,$L7089)*MAX($K7089,1)*IF($M7089="",R$7,$M7089)/100)</f>
        <v/>
      </c>
      <c r="S7089" s="84"/>
      <c r="T7089" s="88" t="str">
        <f>IF(OR(T$4="",T$4=0,T$5="",T$7=0,T$7="",T$8="",$L7089="",$L7089=0),"",layerCost(IF($N7089="",T$8,$N7089),T$4,T$5,$L7089)*MAX($K7089,1)*IF($M7089="",T$7,$M7089)/100)</f>
        <v/>
      </c>
      <c r="U7089" s="84"/>
      <c r="V7089" s="88" t="str">
        <f>IF(OR(V$4="",V$4=0,V$5="",V$7=0,V$7="",V$8="",$L7089="",$L7089=0),"",layerCost(IF($N7089="",V$8,$N7089),V$4,V$5,$L7089)*MAX($K7089,1)*IF($M7089="",V$7,$M7089)/100)</f>
        <v/>
      </c>
      <c r="W7089" s="84"/>
      <c r="X7089" s="88" t="str">
        <f>IF(OR(X$4="",X$4=0,X$5="",X$7=0,X$7="",X$8="",$L7089="",$L7089=0),"",layerCost(IF($N7089="",X$8,$N7089),X$4,X$5,$L7089)*MAX($K7089,1)*IF($M7089="",X$7,$M7089)/100)</f>
        <v/>
      </c>
      <c r="Y7089" s="84"/>
      <c r="Z7089" s="88" t="str">
        <f>IF(OR(Z$4="",Z$4=0,Z$5="",Z$7=0,Z$7="",Z$8="",$L7089="",$L7089=0),"",layerCost(IF($N7089="",Z$8,$N7089),Z$4,Z$5,$L7089)*MAX($K7089,1)*IF($M7089="",Z$7,$M7089)/100)</f>
        <v/>
      </c>
    </row>
    <row r="7090" spans="16:26" x14ac:dyDescent="0.2">
      <c r="P7090" s="88" t="str">
        <f>IF(OR(P$4="",P$4=0,P$5="",P$7=0,P$7="",P$8="",$L7090="",$L7090=0),"",layerCost(IF($N7090="",P$8,$N7090),P$4,P$5,$L7090)*MAX($K7090,1)*IF($M7090="",P$7,$M7090)/100)</f>
        <v/>
      </c>
      <c r="Q7090" s="84"/>
      <c r="R7090" s="88" t="str">
        <f>IF(OR(R$4="",R$4=0,R$5="",R$7=0,R$7="",R$8="",$L7090="",$L7090=0),"",layerCost(IF($N7090="",R$8,$N7090),R$4,R$5,$L7090)*MAX($K7090,1)*IF($M7090="",R$7,$M7090)/100)</f>
        <v/>
      </c>
      <c r="S7090" s="84"/>
      <c r="T7090" s="88" t="str">
        <f>IF(OR(T$4="",T$4=0,T$5="",T$7=0,T$7="",T$8="",$L7090="",$L7090=0),"",layerCost(IF($N7090="",T$8,$N7090),T$4,T$5,$L7090)*MAX($K7090,1)*IF($M7090="",T$7,$M7090)/100)</f>
        <v/>
      </c>
      <c r="U7090" s="84"/>
      <c r="V7090" s="88" t="str">
        <f>IF(OR(V$4="",V$4=0,V$5="",V$7=0,V$7="",V$8="",$L7090="",$L7090=0),"",layerCost(IF($N7090="",V$8,$N7090),V$4,V$5,$L7090)*MAX($K7090,1)*IF($M7090="",V$7,$M7090)/100)</f>
        <v/>
      </c>
      <c r="W7090" s="84"/>
      <c r="X7090" s="88" t="str">
        <f>IF(OR(X$4="",X$4=0,X$5="",X$7=0,X$7="",X$8="",$L7090="",$L7090=0),"",layerCost(IF($N7090="",X$8,$N7090),X$4,X$5,$L7090)*MAX($K7090,1)*IF($M7090="",X$7,$M7090)/100)</f>
        <v/>
      </c>
      <c r="Y7090" s="84"/>
      <c r="Z7090" s="88" t="str">
        <f>IF(OR(Z$4="",Z$4=0,Z$5="",Z$7=0,Z$7="",Z$8="",$L7090="",$L7090=0),"",layerCost(IF($N7090="",Z$8,$N7090),Z$4,Z$5,$L7090)*MAX($K7090,1)*IF($M7090="",Z$7,$M7090)/100)</f>
        <v/>
      </c>
    </row>
    <row r="7091" spans="16:26" x14ac:dyDescent="0.2">
      <c r="P7091" s="88" t="str">
        <f>IF(OR(P$4="",P$4=0,P$5="",P$7=0,P$7="",P$8="",$L7091="",$L7091=0),"",layerCost(IF($N7091="",P$8,$N7091),P$4,P$5,$L7091)*MAX($K7091,1)*IF($M7091="",P$7,$M7091)/100)</f>
        <v/>
      </c>
      <c r="Q7091" s="84"/>
      <c r="R7091" s="88" t="str">
        <f>IF(OR(R$4="",R$4=0,R$5="",R$7=0,R$7="",R$8="",$L7091="",$L7091=0),"",layerCost(IF($N7091="",R$8,$N7091),R$4,R$5,$L7091)*MAX($K7091,1)*IF($M7091="",R$7,$M7091)/100)</f>
        <v/>
      </c>
      <c r="S7091" s="84"/>
      <c r="T7091" s="88" t="str">
        <f>IF(OR(T$4="",T$4=0,T$5="",T$7=0,T$7="",T$8="",$L7091="",$L7091=0),"",layerCost(IF($N7091="",T$8,$N7091),T$4,T$5,$L7091)*MAX($K7091,1)*IF($M7091="",T$7,$M7091)/100)</f>
        <v/>
      </c>
      <c r="U7091" s="84"/>
      <c r="V7091" s="88" t="str">
        <f>IF(OR(V$4="",V$4=0,V$5="",V$7=0,V$7="",V$8="",$L7091="",$L7091=0),"",layerCost(IF($N7091="",V$8,$N7091),V$4,V$5,$L7091)*MAX($K7091,1)*IF($M7091="",V$7,$M7091)/100)</f>
        <v/>
      </c>
      <c r="W7091" s="84"/>
      <c r="X7091" s="88" t="str">
        <f>IF(OR(X$4="",X$4=0,X$5="",X$7=0,X$7="",X$8="",$L7091="",$L7091=0),"",layerCost(IF($N7091="",X$8,$N7091),X$4,X$5,$L7091)*MAX($K7091,1)*IF($M7091="",X$7,$M7091)/100)</f>
        <v/>
      </c>
      <c r="Y7091" s="84"/>
      <c r="Z7091" s="88" t="str">
        <f>IF(OR(Z$4="",Z$4=0,Z$5="",Z$7=0,Z$7="",Z$8="",$L7091="",$L7091=0),"",layerCost(IF($N7091="",Z$8,$N7091),Z$4,Z$5,$L7091)*MAX($K7091,1)*IF($M7091="",Z$7,$M7091)/100)</f>
        <v/>
      </c>
    </row>
    <row r="7092" spans="16:26" x14ac:dyDescent="0.2">
      <c r="P7092" s="88" t="str">
        <f>IF(OR(P$4="",P$4=0,P$5="",P$7=0,P$7="",P$8="",$L7092="",$L7092=0),"",layerCost(IF($N7092="",P$8,$N7092),P$4,P$5,$L7092)*MAX($K7092,1)*IF($M7092="",P$7,$M7092)/100)</f>
        <v/>
      </c>
      <c r="Q7092" s="84"/>
      <c r="R7092" s="88" t="str">
        <f>IF(OR(R$4="",R$4=0,R$5="",R$7=0,R$7="",R$8="",$L7092="",$L7092=0),"",layerCost(IF($N7092="",R$8,$N7092),R$4,R$5,$L7092)*MAX($K7092,1)*IF($M7092="",R$7,$M7092)/100)</f>
        <v/>
      </c>
      <c r="S7092" s="84"/>
      <c r="T7092" s="88" t="str">
        <f>IF(OR(T$4="",T$4=0,T$5="",T$7=0,T$7="",T$8="",$L7092="",$L7092=0),"",layerCost(IF($N7092="",T$8,$N7092),T$4,T$5,$L7092)*MAX($K7092,1)*IF($M7092="",T$7,$M7092)/100)</f>
        <v/>
      </c>
      <c r="U7092" s="84"/>
      <c r="V7092" s="88" t="str">
        <f>IF(OR(V$4="",V$4=0,V$5="",V$7=0,V$7="",V$8="",$L7092="",$L7092=0),"",layerCost(IF($N7092="",V$8,$N7092),V$4,V$5,$L7092)*MAX($K7092,1)*IF($M7092="",V$7,$M7092)/100)</f>
        <v/>
      </c>
      <c r="W7092" s="84"/>
      <c r="X7092" s="88" t="str">
        <f>IF(OR(X$4="",X$4=0,X$5="",X$7=0,X$7="",X$8="",$L7092="",$L7092=0),"",layerCost(IF($N7092="",X$8,$N7092),X$4,X$5,$L7092)*MAX($K7092,1)*IF($M7092="",X$7,$M7092)/100)</f>
        <v/>
      </c>
      <c r="Y7092" s="84"/>
      <c r="Z7092" s="88" t="str">
        <f>IF(OR(Z$4="",Z$4=0,Z$5="",Z$7=0,Z$7="",Z$8="",$L7092="",$L7092=0),"",layerCost(IF($N7092="",Z$8,$N7092),Z$4,Z$5,$L7092)*MAX($K7092,1)*IF($M7092="",Z$7,$M7092)/100)</f>
        <v/>
      </c>
    </row>
    <row r="7093" spans="16:26" x14ac:dyDescent="0.2">
      <c r="P7093" s="88" t="str">
        <f>IF(OR(P$4="",P$4=0,P$5="",P$7=0,P$7="",P$8="",$L7093="",$L7093=0),"",layerCost(IF($N7093="",P$8,$N7093),P$4,P$5,$L7093)*MAX($K7093,1)*IF($M7093="",P$7,$M7093)/100)</f>
        <v/>
      </c>
      <c r="Q7093" s="84"/>
      <c r="R7093" s="88" t="str">
        <f>IF(OR(R$4="",R$4=0,R$5="",R$7=0,R$7="",R$8="",$L7093="",$L7093=0),"",layerCost(IF($N7093="",R$8,$N7093),R$4,R$5,$L7093)*MAX($K7093,1)*IF($M7093="",R$7,$M7093)/100)</f>
        <v/>
      </c>
      <c r="S7093" s="84"/>
      <c r="T7093" s="88" t="str">
        <f>IF(OR(T$4="",T$4=0,T$5="",T$7=0,T$7="",T$8="",$L7093="",$L7093=0),"",layerCost(IF($N7093="",T$8,$N7093),T$4,T$5,$L7093)*MAX($K7093,1)*IF($M7093="",T$7,$M7093)/100)</f>
        <v/>
      </c>
      <c r="U7093" s="84"/>
      <c r="V7093" s="88" t="str">
        <f>IF(OR(V$4="",V$4=0,V$5="",V$7=0,V$7="",V$8="",$L7093="",$L7093=0),"",layerCost(IF($N7093="",V$8,$N7093),V$4,V$5,$L7093)*MAX($K7093,1)*IF($M7093="",V$7,$M7093)/100)</f>
        <v/>
      </c>
      <c r="W7093" s="84"/>
      <c r="X7093" s="88" t="str">
        <f>IF(OR(X$4="",X$4=0,X$5="",X$7=0,X$7="",X$8="",$L7093="",$L7093=0),"",layerCost(IF($N7093="",X$8,$N7093),X$4,X$5,$L7093)*MAX($K7093,1)*IF($M7093="",X$7,$M7093)/100)</f>
        <v/>
      </c>
      <c r="Y7093" s="84"/>
      <c r="Z7093" s="88" t="str">
        <f>IF(OR(Z$4="",Z$4=0,Z$5="",Z$7=0,Z$7="",Z$8="",$L7093="",$L7093=0),"",layerCost(IF($N7093="",Z$8,$N7093),Z$4,Z$5,$L7093)*MAX($K7093,1)*IF($M7093="",Z$7,$M7093)/100)</f>
        <v/>
      </c>
    </row>
    <row r="7094" spans="16:26" x14ac:dyDescent="0.2">
      <c r="P7094" s="88" t="str">
        <f>IF(OR(P$4="",P$4=0,P$5="",P$7=0,P$7="",P$8="",$L7094="",$L7094=0),"",layerCost(IF($N7094="",P$8,$N7094),P$4,P$5,$L7094)*MAX($K7094,1)*IF($M7094="",P$7,$M7094)/100)</f>
        <v/>
      </c>
      <c r="Q7094" s="84"/>
      <c r="R7094" s="88" t="str">
        <f>IF(OR(R$4="",R$4=0,R$5="",R$7=0,R$7="",R$8="",$L7094="",$L7094=0),"",layerCost(IF($N7094="",R$8,$N7094),R$4,R$5,$L7094)*MAX($K7094,1)*IF($M7094="",R$7,$M7094)/100)</f>
        <v/>
      </c>
      <c r="S7094" s="84"/>
      <c r="T7094" s="88" t="str">
        <f>IF(OR(T$4="",T$4=0,T$5="",T$7=0,T$7="",T$8="",$L7094="",$L7094=0),"",layerCost(IF($N7094="",T$8,$N7094),T$4,T$5,$L7094)*MAX($K7094,1)*IF($M7094="",T$7,$M7094)/100)</f>
        <v/>
      </c>
      <c r="U7094" s="84"/>
      <c r="V7094" s="88" t="str">
        <f>IF(OR(V$4="",V$4=0,V$5="",V$7=0,V$7="",V$8="",$L7094="",$L7094=0),"",layerCost(IF($N7094="",V$8,$N7094),V$4,V$5,$L7094)*MAX($K7094,1)*IF($M7094="",V$7,$M7094)/100)</f>
        <v/>
      </c>
      <c r="W7094" s="84"/>
      <c r="X7094" s="88" t="str">
        <f>IF(OR(X$4="",X$4=0,X$5="",X$7=0,X$7="",X$8="",$L7094="",$L7094=0),"",layerCost(IF($N7094="",X$8,$N7094),X$4,X$5,$L7094)*MAX($K7094,1)*IF($M7094="",X$7,$M7094)/100)</f>
        <v/>
      </c>
      <c r="Y7094" s="84"/>
      <c r="Z7094" s="88" t="str">
        <f>IF(OR(Z$4="",Z$4=0,Z$5="",Z$7=0,Z$7="",Z$8="",$L7094="",$L7094=0),"",layerCost(IF($N7094="",Z$8,$N7094),Z$4,Z$5,$L7094)*MAX($K7094,1)*IF($M7094="",Z$7,$M7094)/100)</f>
        <v/>
      </c>
    </row>
    <row r="7095" spans="16:26" x14ac:dyDescent="0.2">
      <c r="P7095" s="88" t="str">
        <f>IF(OR(P$4="",P$4=0,P$5="",P$7=0,P$7="",P$8="",$L7095="",$L7095=0),"",layerCost(IF($N7095="",P$8,$N7095),P$4,P$5,$L7095)*MAX($K7095,1)*IF($M7095="",P$7,$M7095)/100)</f>
        <v/>
      </c>
      <c r="Q7095" s="84"/>
      <c r="R7095" s="88" t="str">
        <f>IF(OR(R$4="",R$4=0,R$5="",R$7=0,R$7="",R$8="",$L7095="",$L7095=0),"",layerCost(IF($N7095="",R$8,$N7095),R$4,R$5,$L7095)*MAX($K7095,1)*IF($M7095="",R$7,$M7095)/100)</f>
        <v/>
      </c>
      <c r="S7095" s="84"/>
      <c r="T7095" s="88" t="str">
        <f>IF(OR(T$4="",T$4=0,T$5="",T$7=0,T$7="",T$8="",$L7095="",$L7095=0),"",layerCost(IF($N7095="",T$8,$N7095),T$4,T$5,$L7095)*MAX($K7095,1)*IF($M7095="",T$7,$M7095)/100)</f>
        <v/>
      </c>
      <c r="U7095" s="84"/>
      <c r="V7095" s="88" t="str">
        <f>IF(OR(V$4="",V$4=0,V$5="",V$7=0,V$7="",V$8="",$L7095="",$L7095=0),"",layerCost(IF($N7095="",V$8,$N7095),V$4,V$5,$L7095)*MAX($K7095,1)*IF($M7095="",V$7,$M7095)/100)</f>
        <v/>
      </c>
      <c r="W7095" s="84"/>
      <c r="X7095" s="88" t="str">
        <f>IF(OR(X$4="",X$4=0,X$5="",X$7=0,X$7="",X$8="",$L7095="",$L7095=0),"",layerCost(IF($N7095="",X$8,$N7095),X$4,X$5,$L7095)*MAX($K7095,1)*IF($M7095="",X$7,$M7095)/100)</f>
        <v/>
      </c>
      <c r="Y7095" s="84"/>
      <c r="Z7095" s="88" t="str">
        <f>IF(OR(Z$4="",Z$4=0,Z$5="",Z$7=0,Z$7="",Z$8="",$L7095="",$L7095=0),"",layerCost(IF($N7095="",Z$8,$N7095),Z$4,Z$5,$L7095)*MAX($K7095,1)*IF($M7095="",Z$7,$M7095)/100)</f>
        <v/>
      </c>
    </row>
    <row r="7096" spans="16:26" x14ac:dyDescent="0.2">
      <c r="P7096" s="88" t="str">
        <f>IF(OR(P$4="",P$4=0,P$5="",P$7=0,P$7="",P$8="",$L7096="",$L7096=0),"",layerCost(IF($N7096="",P$8,$N7096),P$4,P$5,$L7096)*MAX($K7096,1)*IF($M7096="",P$7,$M7096)/100)</f>
        <v/>
      </c>
      <c r="Q7096" s="84"/>
      <c r="R7096" s="88" t="str">
        <f>IF(OR(R$4="",R$4=0,R$5="",R$7=0,R$7="",R$8="",$L7096="",$L7096=0),"",layerCost(IF($N7096="",R$8,$N7096),R$4,R$5,$L7096)*MAX($K7096,1)*IF($M7096="",R$7,$M7096)/100)</f>
        <v/>
      </c>
      <c r="S7096" s="84"/>
      <c r="T7096" s="88" t="str">
        <f>IF(OR(T$4="",T$4=0,T$5="",T$7=0,T$7="",T$8="",$L7096="",$L7096=0),"",layerCost(IF($N7096="",T$8,$N7096),T$4,T$5,$L7096)*MAX($K7096,1)*IF($M7096="",T$7,$M7096)/100)</f>
        <v/>
      </c>
      <c r="U7096" s="84"/>
      <c r="V7096" s="88" t="str">
        <f>IF(OR(V$4="",V$4=0,V$5="",V$7=0,V$7="",V$8="",$L7096="",$L7096=0),"",layerCost(IF($N7096="",V$8,$N7096),V$4,V$5,$L7096)*MAX($K7096,1)*IF($M7096="",V$7,$M7096)/100)</f>
        <v/>
      </c>
      <c r="W7096" s="84"/>
      <c r="X7096" s="88" t="str">
        <f>IF(OR(X$4="",X$4=0,X$5="",X$7=0,X$7="",X$8="",$L7096="",$L7096=0),"",layerCost(IF($N7096="",X$8,$N7096),X$4,X$5,$L7096)*MAX($K7096,1)*IF($M7096="",X$7,$M7096)/100)</f>
        <v/>
      </c>
      <c r="Y7096" s="84"/>
      <c r="Z7096" s="88" t="str">
        <f>IF(OR(Z$4="",Z$4=0,Z$5="",Z$7=0,Z$7="",Z$8="",$L7096="",$L7096=0),"",layerCost(IF($N7096="",Z$8,$N7096),Z$4,Z$5,$L7096)*MAX($K7096,1)*IF($M7096="",Z$7,$M7096)/100)</f>
        <v/>
      </c>
    </row>
    <row r="7097" spans="16:26" x14ac:dyDescent="0.2">
      <c r="P7097" s="88" t="str">
        <f>IF(OR(P$4="",P$4=0,P$5="",P$7=0,P$7="",P$8="",$L7097="",$L7097=0),"",layerCost(IF($N7097="",P$8,$N7097),P$4,P$5,$L7097)*MAX($K7097,1)*IF($M7097="",P$7,$M7097)/100)</f>
        <v/>
      </c>
      <c r="Q7097" s="84"/>
      <c r="R7097" s="88" t="str">
        <f>IF(OR(R$4="",R$4=0,R$5="",R$7=0,R$7="",R$8="",$L7097="",$L7097=0),"",layerCost(IF($N7097="",R$8,$N7097),R$4,R$5,$L7097)*MAX($K7097,1)*IF($M7097="",R$7,$M7097)/100)</f>
        <v/>
      </c>
      <c r="S7097" s="84"/>
      <c r="T7097" s="88" t="str">
        <f>IF(OR(T$4="",T$4=0,T$5="",T$7=0,T$7="",T$8="",$L7097="",$L7097=0),"",layerCost(IF($N7097="",T$8,$N7097),T$4,T$5,$L7097)*MAX($K7097,1)*IF($M7097="",T$7,$M7097)/100)</f>
        <v/>
      </c>
      <c r="U7097" s="84"/>
      <c r="V7097" s="88" t="str">
        <f>IF(OR(V$4="",V$4=0,V$5="",V$7=0,V$7="",V$8="",$L7097="",$L7097=0),"",layerCost(IF($N7097="",V$8,$N7097),V$4,V$5,$L7097)*MAX($K7097,1)*IF($M7097="",V$7,$M7097)/100)</f>
        <v/>
      </c>
      <c r="W7097" s="84"/>
      <c r="X7097" s="88" t="str">
        <f>IF(OR(X$4="",X$4=0,X$5="",X$7=0,X$7="",X$8="",$L7097="",$L7097=0),"",layerCost(IF($N7097="",X$8,$N7097),X$4,X$5,$L7097)*MAX($K7097,1)*IF($M7097="",X$7,$M7097)/100)</f>
        <v/>
      </c>
      <c r="Y7097" s="84"/>
      <c r="Z7097" s="88" t="str">
        <f>IF(OR(Z$4="",Z$4=0,Z$5="",Z$7=0,Z$7="",Z$8="",$L7097="",$L7097=0),"",layerCost(IF($N7097="",Z$8,$N7097),Z$4,Z$5,$L7097)*MAX($K7097,1)*IF($M7097="",Z$7,$M7097)/100)</f>
        <v/>
      </c>
    </row>
    <row r="7098" spans="16:26" x14ac:dyDescent="0.2">
      <c r="P7098" s="88" t="str">
        <f>IF(OR(P$4="",P$4=0,P$5="",P$7=0,P$7="",P$8="",$L7098="",$L7098=0),"",layerCost(IF($N7098="",P$8,$N7098),P$4,P$5,$L7098)*MAX($K7098,1)*IF($M7098="",P$7,$M7098)/100)</f>
        <v/>
      </c>
      <c r="Q7098" s="84"/>
      <c r="R7098" s="88" t="str">
        <f>IF(OR(R$4="",R$4=0,R$5="",R$7=0,R$7="",R$8="",$L7098="",$L7098=0),"",layerCost(IF($N7098="",R$8,$N7098),R$4,R$5,$L7098)*MAX($K7098,1)*IF($M7098="",R$7,$M7098)/100)</f>
        <v/>
      </c>
      <c r="S7098" s="84"/>
      <c r="T7098" s="88" t="str">
        <f>IF(OR(T$4="",T$4=0,T$5="",T$7=0,T$7="",T$8="",$L7098="",$L7098=0),"",layerCost(IF($N7098="",T$8,$N7098),T$4,T$5,$L7098)*MAX($K7098,1)*IF($M7098="",T$7,$M7098)/100)</f>
        <v/>
      </c>
      <c r="U7098" s="84"/>
      <c r="V7098" s="88" t="str">
        <f>IF(OR(V$4="",V$4=0,V$5="",V$7=0,V$7="",V$8="",$L7098="",$L7098=0),"",layerCost(IF($N7098="",V$8,$N7098),V$4,V$5,$L7098)*MAX($K7098,1)*IF($M7098="",V$7,$M7098)/100)</f>
        <v/>
      </c>
      <c r="W7098" s="84"/>
      <c r="X7098" s="88" t="str">
        <f>IF(OR(X$4="",X$4=0,X$5="",X$7=0,X$7="",X$8="",$L7098="",$L7098=0),"",layerCost(IF($N7098="",X$8,$N7098),X$4,X$5,$L7098)*MAX($K7098,1)*IF($M7098="",X$7,$M7098)/100)</f>
        <v/>
      </c>
      <c r="Y7098" s="84"/>
      <c r="Z7098" s="88" t="str">
        <f>IF(OR(Z$4="",Z$4=0,Z$5="",Z$7=0,Z$7="",Z$8="",$L7098="",$L7098=0),"",layerCost(IF($N7098="",Z$8,$N7098),Z$4,Z$5,$L7098)*MAX($K7098,1)*IF($M7098="",Z$7,$M7098)/100)</f>
        <v/>
      </c>
    </row>
    <row r="7099" spans="16:26" x14ac:dyDescent="0.2">
      <c r="P7099" s="88" t="str">
        <f>IF(OR(P$4="",P$4=0,P$5="",P$7=0,P$7="",P$8="",$L7099="",$L7099=0),"",layerCost(IF($N7099="",P$8,$N7099),P$4,P$5,$L7099)*MAX($K7099,1)*IF($M7099="",P$7,$M7099)/100)</f>
        <v/>
      </c>
      <c r="Q7099" s="84"/>
      <c r="R7099" s="88" t="str">
        <f>IF(OR(R$4="",R$4=0,R$5="",R$7=0,R$7="",R$8="",$L7099="",$L7099=0),"",layerCost(IF($N7099="",R$8,$N7099),R$4,R$5,$L7099)*MAX($K7099,1)*IF($M7099="",R$7,$M7099)/100)</f>
        <v/>
      </c>
      <c r="S7099" s="84"/>
      <c r="T7099" s="88" t="str">
        <f>IF(OR(T$4="",T$4=0,T$5="",T$7=0,T$7="",T$8="",$L7099="",$L7099=0),"",layerCost(IF($N7099="",T$8,$N7099),T$4,T$5,$L7099)*MAX($K7099,1)*IF($M7099="",T$7,$M7099)/100)</f>
        <v/>
      </c>
      <c r="U7099" s="84"/>
      <c r="V7099" s="88" t="str">
        <f>IF(OR(V$4="",V$4=0,V$5="",V$7=0,V$7="",V$8="",$L7099="",$L7099=0),"",layerCost(IF($N7099="",V$8,$N7099),V$4,V$5,$L7099)*MAX($K7099,1)*IF($M7099="",V$7,$M7099)/100)</f>
        <v/>
      </c>
      <c r="W7099" s="84"/>
      <c r="X7099" s="88" t="str">
        <f>IF(OR(X$4="",X$4=0,X$5="",X$7=0,X$7="",X$8="",$L7099="",$L7099=0),"",layerCost(IF($N7099="",X$8,$N7099),X$4,X$5,$L7099)*MAX($K7099,1)*IF($M7099="",X$7,$M7099)/100)</f>
        <v/>
      </c>
      <c r="Y7099" s="84"/>
      <c r="Z7099" s="88" t="str">
        <f>IF(OR(Z$4="",Z$4=0,Z$5="",Z$7=0,Z$7="",Z$8="",$L7099="",$L7099=0),"",layerCost(IF($N7099="",Z$8,$N7099),Z$4,Z$5,$L7099)*MAX($K7099,1)*IF($M7099="",Z$7,$M7099)/100)</f>
        <v/>
      </c>
    </row>
    <row r="7100" spans="16:26" x14ac:dyDescent="0.2">
      <c r="P7100" s="88" t="str">
        <f>IF(OR(P$4="",P$4=0,P$5="",P$7=0,P$7="",P$8="",$L7100="",$L7100=0),"",layerCost(IF($N7100="",P$8,$N7100),P$4,P$5,$L7100)*MAX($K7100,1)*IF($M7100="",P$7,$M7100)/100)</f>
        <v/>
      </c>
      <c r="Q7100" s="84"/>
      <c r="R7100" s="88" t="str">
        <f>IF(OR(R$4="",R$4=0,R$5="",R$7=0,R$7="",R$8="",$L7100="",$L7100=0),"",layerCost(IF($N7100="",R$8,$N7100),R$4,R$5,$L7100)*MAX($K7100,1)*IF($M7100="",R$7,$M7100)/100)</f>
        <v/>
      </c>
      <c r="S7100" s="84"/>
      <c r="T7100" s="88" t="str">
        <f>IF(OR(T$4="",T$4=0,T$5="",T$7=0,T$7="",T$8="",$L7100="",$L7100=0),"",layerCost(IF($N7100="",T$8,$N7100),T$4,T$5,$L7100)*MAX($K7100,1)*IF($M7100="",T$7,$M7100)/100)</f>
        <v/>
      </c>
      <c r="U7100" s="84"/>
      <c r="V7100" s="88" t="str">
        <f>IF(OR(V$4="",V$4=0,V$5="",V$7=0,V$7="",V$8="",$L7100="",$L7100=0),"",layerCost(IF($N7100="",V$8,$N7100),V$4,V$5,$L7100)*MAX($K7100,1)*IF($M7100="",V$7,$M7100)/100)</f>
        <v/>
      </c>
      <c r="W7100" s="84"/>
      <c r="X7100" s="88" t="str">
        <f>IF(OR(X$4="",X$4=0,X$5="",X$7=0,X$7="",X$8="",$L7100="",$L7100=0),"",layerCost(IF($N7100="",X$8,$N7100),X$4,X$5,$L7100)*MAX($K7100,1)*IF($M7100="",X$7,$M7100)/100)</f>
        <v/>
      </c>
      <c r="Y7100" s="84"/>
      <c r="Z7100" s="88" t="str">
        <f>IF(OR(Z$4="",Z$4=0,Z$5="",Z$7=0,Z$7="",Z$8="",$L7100="",$L7100=0),"",layerCost(IF($N7100="",Z$8,$N7100),Z$4,Z$5,$L7100)*MAX($K7100,1)*IF($M7100="",Z$7,$M7100)/100)</f>
        <v/>
      </c>
    </row>
    <row r="7101" spans="16:26" x14ac:dyDescent="0.2">
      <c r="P7101" s="88" t="str">
        <f>IF(OR(P$4="",P$4=0,P$5="",P$7=0,P$7="",P$8="",$L7101="",$L7101=0),"",layerCost(IF($N7101="",P$8,$N7101),P$4,P$5,$L7101)*MAX($K7101,1)*IF($M7101="",P$7,$M7101)/100)</f>
        <v/>
      </c>
      <c r="Q7101" s="84"/>
      <c r="R7101" s="88" t="str">
        <f>IF(OR(R$4="",R$4=0,R$5="",R$7=0,R$7="",R$8="",$L7101="",$L7101=0),"",layerCost(IF($N7101="",R$8,$N7101),R$4,R$5,$L7101)*MAX($K7101,1)*IF($M7101="",R$7,$M7101)/100)</f>
        <v/>
      </c>
      <c r="S7101" s="84"/>
      <c r="T7101" s="88" t="str">
        <f>IF(OR(T$4="",T$4=0,T$5="",T$7=0,T$7="",T$8="",$L7101="",$L7101=0),"",layerCost(IF($N7101="",T$8,$N7101),T$4,T$5,$L7101)*MAX($K7101,1)*IF($M7101="",T$7,$M7101)/100)</f>
        <v/>
      </c>
      <c r="U7101" s="84"/>
      <c r="V7101" s="88" t="str">
        <f>IF(OR(V$4="",V$4=0,V$5="",V$7=0,V$7="",V$8="",$L7101="",$L7101=0),"",layerCost(IF($N7101="",V$8,$N7101),V$4,V$5,$L7101)*MAX($K7101,1)*IF($M7101="",V$7,$M7101)/100)</f>
        <v/>
      </c>
      <c r="W7101" s="84"/>
      <c r="X7101" s="88" t="str">
        <f>IF(OR(X$4="",X$4=0,X$5="",X$7=0,X$7="",X$8="",$L7101="",$L7101=0),"",layerCost(IF($N7101="",X$8,$N7101),X$4,X$5,$L7101)*MAX($K7101,1)*IF($M7101="",X$7,$M7101)/100)</f>
        <v/>
      </c>
      <c r="Y7101" s="84"/>
      <c r="Z7101" s="88" t="str">
        <f>IF(OR(Z$4="",Z$4=0,Z$5="",Z$7=0,Z$7="",Z$8="",$L7101="",$L7101=0),"",layerCost(IF($N7101="",Z$8,$N7101),Z$4,Z$5,$L7101)*MAX($K7101,1)*IF($M7101="",Z$7,$M7101)/100)</f>
        <v/>
      </c>
    </row>
    <row r="7102" spans="16:26" x14ac:dyDescent="0.2">
      <c r="P7102" s="88" t="str">
        <f>IF(OR(P$4="",P$4=0,P$5="",P$7=0,P$7="",P$8="",$L7102="",$L7102=0),"",layerCost(IF($N7102="",P$8,$N7102),P$4,P$5,$L7102)*MAX($K7102,1)*IF($M7102="",P$7,$M7102)/100)</f>
        <v/>
      </c>
      <c r="Q7102" s="84"/>
      <c r="R7102" s="88" t="str">
        <f>IF(OR(R$4="",R$4=0,R$5="",R$7=0,R$7="",R$8="",$L7102="",$L7102=0),"",layerCost(IF($N7102="",R$8,$N7102),R$4,R$5,$L7102)*MAX($K7102,1)*IF($M7102="",R$7,$M7102)/100)</f>
        <v/>
      </c>
      <c r="S7102" s="84"/>
      <c r="T7102" s="88" t="str">
        <f>IF(OR(T$4="",T$4=0,T$5="",T$7=0,T$7="",T$8="",$L7102="",$L7102=0),"",layerCost(IF($N7102="",T$8,$N7102),T$4,T$5,$L7102)*MAX($K7102,1)*IF($M7102="",T$7,$M7102)/100)</f>
        <v/>
      </c>
      <c r="U7102" s="84"/>
      <c r="V7102" s="88" t="str">
        <f>IF(OR(V$4="",V$4=0,V$5="",V$7=0,V$7="",V$8="",$L7102="",$L7102=0),"",layerCost(IF($N7102="",V$8,$N7102),V$4,V$5,$L7102)*MAX($K7102,1)*IF($M7102="",V$7,$M7102)/100)</f>
        <v/>
      </c>
      <c r="W7102" s="84"/>
      <c r="X7102" s="88" t="str">
        <f>IF(OR(X$4="",X$4=0,X$5="",X$7=0,X$7="",X$8="",$L7102="",$L7102=0),"",layerCost(IF($N7102="",X$8,$N7102),X$4,X$5,$L7102)*MAX($K7102,1)*IF($M7102="",X$7,$M7102)/100)</f>
        <v/>
      </c>
      <c r="Y7102" s="84"/>
      <c r="Z7102" s="88" t="str">
        <f>IF(OR(Z$4="",Z$4=0,Z$5="",Z$7=0,Z$7="",Z$8="",$L7102="",$L7102=0),"",layerCost(IF($N7102="",Z$8,$N7102),Z$4,Z$5,$L7102)*MAX($K7102,1)*IF($M7102="",Z$7,$M7102)/100)</f>
        <v/>
      </c>
    </row>
    <row r="7103" spans="16:26" x14ac:dyDescent="0.2">
      <c r="P7103" s="88" t="str">
        <f>IF(OR(P$4="",P$4=0,P$5="",P$7=0,P$7="",P$8="",$L7103="",$L7103=0),"",layerCost(IF($N7103="",P$8,$N7103),P$4,P$5,$L7103)*MAX($K7103,1)*IF($M7103="",P$7,$M7103)/100)</f>
        <v/>
      </c>
      <c r="Q7103" s="84"/>
      <c r="R7103" s="88" t="str">
        <f>IF(OR(R$4="",R$4=0,R$5="",R$7=0,R$7="",R$8="",$L7103="",$L7103=0),"",layerCost(IF($N7103="",R$8,$N7103),R$4,R$5,$L7103)*MAX($K7103,1)*IF($M7103="",R$7,$M7103)/100)</f>
        <v/>
      </c>
      <c r="S7103" s="84"/>
      <c r="T7103" s="88" t="str">
        <f>IF(OR(T$4="",T$4=0,T$5="",T$7=0,T$7="",T$8="",$L7103="",$L7103=0),"",layerCost(IF($N7103="",T$8,$N7103),T$4,T$5,$L7103)*MAX($K7103,1)*IF($M7103="",T$7,$M7103)/100)</f>
        <v/>
      </c>
      <c r="U7103" s="84"/>
      <c r="V7103" s="88" t="str">
        <f>IF(OR(V$4="",V$4=0,V$5="",V$7=0,V$7="",V$8="",$L7103="",$L7103=0),"",layerCost(IF($N7103="",V$8,$N7103),V$4,V$5,$L7103)*MAX($K7103,1)*IF($M7103="",V$7,$M7103)/100)</f>
        <v/>
      </c>
      <c r="W7103" s="84"/>
      <c r="X7103" s="88" t="str">
        <f>IF(OR(X$4="",X$4=0,X$5="",X$7=0,X$7="",X$8="",$L7103="",$L7103=0),"",layerCost(IF($N7103="",X$8,$N7103),X$4,X$5,$L7103)*MAX($K7103,1)*IF($M7103="",X$7,$M7103)/100)</f>
        <v/>
      </c>
      <c r="Y7103" s="84"/>
      <c r="Z7103" s="88" t="str">
        <f>IF(OR(Z$4="",Z$4=0,Z$5="",Z$7=0,Z$7="",Z$8="",$L7103="",$L7103=0),"",layerCost(IF($N7103="",Z$8,$N7103),Z$4,Z$5,$L7103)*MAX($K7103,1)*IF($M7103="",Z$7,$M7103)/100)</f>
        <v/>
      </c>
    </row>
    <row r="7104" spans="16:26" x14ac:dyDescent="0.2">
      <c r="P7104" s="88" t="str">
        <f>IF(OR(P$4="",P$4=0,P$5="",P$7=0,P$7="",P$8="",$L7104="",$L7104=0),"",layerCost(IF($N7104="",P$8,$N7104),P$4,P$5,$L7104)*MAX($K7104,1)*IF($M7104="",P$7,$M7104)/100)</f>
        <v/>
      </c>
      <c r="Q7104" s="84"/>
      <c r="R7104" s="88" t="str">
        <f>IF(OR(R$4="",R$4=0,R$5="",R$7=0,R$7="",R$8="",$L7104="",$L7104=0),"",layerCost(IF($N7104="",R$8,$N7104),R$4,R$5,$L7104)*MAX($K7104,1)*IF($M7104="",R$7,$M7104)/100)</f>
        <v/>
      </c>
      <c r="S7104" s="84"/>
      <c r="T7104" s="88" t="str">
        <f>IF(OR(T$4="",T$4=0,T$5="",T$7=0,T$7="",T$8="",$L7104="",$L7104=0),"",layerCost(IF($N7104="",T$8,$N7104),T$4,T$5,$L7104)*MAX($K7104,1)*IF($M7104="",T$7,$M7104)/100)</f>
        <v/>
      </c>
      <c r="U7104" s="84"/>
      <c r="V7104" s="88" t="str">
        <f>IF(OR(V$4="",V$4=0,V$5="",V$7=0,V$7="",V$8="",$L7104="",$L7104=0),"",layerCost(IF($N7104="",V$8,$N7104),V$4,V$5,$L7104)*MAX($K7104,1)*IF($M7104="",V$7,$M7104)/100)</f>
        <v/>
      </c>
      <c r="W7104" s="84"/>
      <c r="X7104" s="88" t="str">
        <f>IF(OR(X$4="",X$4=0,X$5="",X$7=0,X$7="",X$8="",$L7104="",$L7104=0),"",layerCost(IF($N7104="",X$8,$N7104),X$4,X$5,$L7104)*MAX($K7104,1)*IF($M7104="",X$7,$M7104)/100)</f>
        <v/>
      </c>
      <c r="Y7104" s="84"/>
      <c r="Z7104" s="88" t="str">
        <f>IF(OR(Z$4="",Z$4=0,Z$5="",Z$7=0,Z$7="",Z$8="",$L7104="",$L7104=0),"",layerCost(IF($N7104="",Z$8,$N7104),Z$4,Z$5,$L7104)*MAX($K7104,1)*IF($M7104="",Z$7,$M7104)/100)</f>
        <v/>
      </c>
    </row>
    <row r="7105" spans="16:26" x14ac:dyDescent="0.2">
      <c r="P7105" s="88" t="str">
        <f>IF(OR(P$4="",P$4=0,P$5="",P$7=0,P$7="",P$8="",$L7105="",$L7105=0),"",layerCost(IF($N7105="",P$8,$N7105),P$4,P$5,$L7105)*MAX($K7105,1)*IF($M7105="",P$7,$M7105)/100)</f>
        <v/>
      </c>
      <c r="Q7105" s="84"/>
      <c r="R7105" s="88" t="str">
        <f>IF(OR(R$4="",R$4=0,R$5="",R$7=0,R$7="",R$8="",$L7105="",$L7105=0),"",layerCost(IF($N7105="",R$8,$N7105),R$4,R$5,$L7105)*MAX($K7105,1)*IF($M7105="",R$7,$M7105)/100)</f>
        <v/>
      </c>
      <c r="S7105" s="84"/>
      <c r="T7105" s="88" t="str">
        <f>IF(OR(T$4="",T$4=0,T$5="",T$7=0,T$7="",T$8="",$L7105="",$L7105=0),"",layerCost(IF($N7105="",T$8,$N7105),T$4,T$5,$L7105)*MAX($K7105,1)*IF($M7105="",T$7,$M7105)/100)</f>
        <v/>
      </c>
      <c r="U7105" s="84"/>
      <c r="V7105" s="88" t="str">
        <f>IF(OR(V$4="",V$4=0,V$5="",V$7=0,V$7="",V$8="",$L7105="",$L7105=0),"",layerCost(IF($N7105="",V$8,$N7105),V$4,V$5,$L7105)*MAX($K7105,1)*IF($M7105="",V$7,$M7105)/100)</f>
        <v/>
      </c>
      <c r="W7105" s="84"/>
      <c r="X7105" s="88" t="str">
        <f>IF(OR(X$4="",X$4=0,X$5="",X$7=0,X$7="",X$8="",$L7105="",$L7105=0),"",layerCost(IF($N7105="",X$8,$N7105),X$4,X$5,$L7105)*MAX($K7105,1)*IF($M7105="",X$7,$M7105)/100)</f>
        <v/>
      </c>
      <c r="Y7105" s="84"/>
      <c r="Z7105" s="88" t="str">
        <f>IF(OR(Z$4="",Z$4=0,Z$5="",Z$7=0,Z$7="",Z$8="",$L7105="",$L7105=0),"",layerCost(IF($N7105="",Z$8,$N7105),Z$4,Z$5,$L7105)*MAX($K7105,1)*IF($M7105="",Z$7,$M7105)/100)</f>
        <v/>
      </c>
    </row>
    <row r="7106" spans="16:26" x14ac:dyDescent="0.2">
      <c r="P7106" s="88" t="str">
        <f>IF(OR(P$4="",P$4=0,P$5="",P$7=0,P$7="",P$8="",$L7106="",$L7106=0),"",layerCost(IF($N7106="",P$8,$N7106),P$4,P$5,$L7106)*MAX($K7106,1)*IF($M7106="",P$7,$M7106)/100)</f>
        <v/>
      </c>
      <c r="Q7106" s="84"/>
      <c r="R7106" s="88" t="str">
        <f>IF(OR(R$4="",R$4=0,R$5="",R$7=0,R$7="",R$8="",$L7106="",$L7106=0),"",layerCost(IF($N7106="",R$8,$N7106),R$4,R$5,$L7106)*MAX($K7106,1)*IF($M7106="",R$7,$M7106)/100)</f>
        <v/>
      </c>
      <c r="S7106" s="84"/>
      <c r="T7106" s="88" t="str">
        <f>IF(OR(T$4="",T$4=0,T$5="",T$7=0,T$7="",T$8="",$L7106="",$L7106=0),"",layerCost(IF($N7106="",T$8,$N7106),T$4,T$5,$L7106)*MAX($K7106,1)*IF($M7106="",T$7,$M7106)/100)</f>
        <v/>
      </c>
      <c r="U7106" s="84"/>
      <c r="V7106" s="88" t="str">
        <f>IF(OR(V$4="",V$4=0,V$5="",V$7=0,V$7="",V$8="",$L7106="",$L7106=0),"",layerCost(IF($N7106="",V$8,$N7106),V$4,V$5,$L7106)*MAX($K7106,1)*IF($M7106="",V$7,$M7106)/100)</f>
        <v/>
      </c>
      <c r="W7106" s="84"/>
      <c r="X7106" s="88" t="str">
        <f>IF(OR(X$4="",X$4=0,X$5="",X$7=0,X$7="",X$8="",$L7106="",$L7106=0),"",layerCost(IF($N7106="",X$8,$N7106),X$4,X$5,$L7106)*MAX($K7106,1)*IF($M7106="",X$7,$M7106)/100)</f>
        <v/>
      </c>
      <c r="Y7106" s="84"/>
      <c r="Z7106" s="88" t="str">
        <f>IF(OR(Z$4="",Z$4=0,Z$5="",Z$7=0,Z$7="",Z$8="",$L7106="",$L7106=0),"",layerCost(IF($N7106="",Z$8,$N7106),Z$4,Z$5,$L7106)*MAX($K7106,1)*IF($M7106="",Z$7,$M7106)/100)</f>
        <v/>
      </c>
    </row>
    <row r="7107" spans="16:26" x14ac:dyDescent="0.2">
      <c r="P7107" s="88" t="str">
        <f>IF(OR(P$4="",P$4=0,P$5="",P$7=0,P$7="",P$8="",$L7107="",$L7107=0),"",layerCost(IF($N7107="",P$8,$N7107),P$4,P$5,$L7107)*MAX($K7107,1)*IF($M7107="",P$7,$M7107)/100)</f>
        <v/>
      </c>
      <c r="Q7107" s="84"/>
      <c r="R7107" s="88" t="str">
        <f>IF(OR(R$4="",R$4=0,R$5="",R$7=0,R$7="",R$8="",$L7107="",$L7107=0),"",layerCost(IF($N7107="",R$8,$N7107),R$4,R$5,$L7107)*MAX($K7107,1)*IF($M7107="",R$7,$M7107)/100)</f>
        <v/>
      </c>
      <c r="S7107" s="84"/>
      <c r="T7107" s="88" t="str">
        <f>IF(OR(T$4="",T$4=0,T$5="",T$7=0,T$7="",T$8="",$L7107="",$L7107=0),"",layerCost(IF($N7107="",T$8,$N7107),T$4,T$5,$L7107)*MAX($K7107,1)*IF($M7107="",T$7,$M7107)/100)</f>
        <v/>
      </c>
      <c r="U7107" s="84"/>
      <c r="V7107" s="88" t="str">
        <f>IF(OR(V$4="",V$4=0,V$5="",V$7=0,V$7="",V$8="",$L7107="",$L7107=0),"",layerCost(IF($N7107="",V$8,$N7107),V$4,V$5,$L7107)*MAX($K7107,1)*IF($M7107="",V$7,$M7107)/100)</f>
        <v/>
      </c>
      <c r="W7107" s="84"/>
      <c r="X7107" s="88" t="str">
        <f>IF(OR(X$4="",X$4=0,X$5="",X$7=0,X$7="",X$8="",$L7107="",$L7107=0),"",layerCost(IF($N7107="",X$8,$N7107),X$4,X$5,$L7107)*MAX($K7107,1)*IF($M7107="",X$7,$M7107)/100)</f>
        <v/>
      </c>
      <c r="Y7107" s="84"/>
      <c r="Z7107" s="88" t="str">
        <f>IF(OR(Z$4="",Z$4=0,Z$5="",Z$7=0,Z$7="",Z$8="",$L7107="",$L7107=0),"",layerCost(IF($N7107="",Z$8,$N7107),Z$4,Z$5,$L7107)*MAX($K7107,1)*IF($M7107="",Z$7,$M7107)/100)</f>
        <v/>
      </c>
    </row>
    <row r="7108" spans="16:26" x14ac:dyDescent="0.2">
      <c r="P7108" s="88" t="str">
        <f>IF(OR(P$4="",P$4=0,P$5="",P$7=0,P$7="",P$8="",$L7108="",$L7108=0),"",layerCost(IF($N7108="",P$8,$N7108),P$4,P$5,$L7108)*MAX($K7108,1)*IF($M7108="",P$7,$M7108)/100)</f>
        <v/>
      </c>
      <c r="Q7108" s="84"/>
      <c r="R7108" s="88" t="str">
        <f>IF(OR(R$4="",R$4=0,R$5="",R$7=0,R$7="",R$8="",$L7108="",$L7108=0),"",layerCost(IF($N7108="",R$8,$N7108),R$4,R$5,$L7108)*MAX($K7108,1)*IF($M7108="",R$7,$M7108)/100)</f>
        <v/>
      </c>
      <c r="S7108" s="84"/>
      <c r="T7108" s="88" t="str">
        <f>IF(OR(T$4="",T$4=0,T$5="",T$7=0,T$7="",T$8="",$L7108="",$L7108=0),"",layerCost(IF($N7108="",T$8,$N7108),T$4,T$5,$L7108)*MAX($K7108,1)*IF($M7108="",T$7,$M7108)/100)</f>
        <v/>
      </c>
      <c r="U7108" s="84"/>
      <c r="V7108" s="88" t="str">
        <f>IF(OR(V$4="",V$4=0,V$5="",V$7=0,V$7="",V$8="",$L7108="",$L7108=0),"",layerCost(IF($N7108="",V$8,$N7108),V$4,V$5,$L7108)*MAX($K7108,1)*IF($M7108="",V$7,$M7108)/100)</f>
        <v/>
      </c>
      <c r="W7108" s="84"/>
      <c r="X7108" s="88" t="str">
        <f>IF(OR(X$4="",X$4=0,X$5="",X$7=0,X$7="",X$8="",$L7108="",$L7108=0),"",layerCost(IF($N7108="",X$8,$N7108),X$4,X$5,$L7108)*MAX($K7108,1)*IF($M7108="",X$7,$M7108)/100)</f>
        <v/>
      </c>
      <c r="Y7108" s="84"/>
      <c r="Z7108" s="88" t="str">
        <f>IF(OR(Z$4="",Z$4=0,Z$5="",Z$7=0,Z$7="",Z$8="",$L7108="",$L7108=0),"",layerCost(IF($N7108="",Z$8,$N7108),Z$4,Z$5,$L7108)*MAX($K7108,1)*IF($M7108="",Z$7,$M7108)/100)</f>
        <v/>
      </c>
    </row>
    <row r="7109" spans="16:26" x14ac:dyDescent="0.2">
      <c r="P7109" s="88" t="str">
        <f>IF(OR(P$4="",P$4=0,P$5="",P$7=0,P$7="",P$8="",$L7109="",$L7109=0),"",layerCost(IF($N7109="",P$8,$N7109),P$4,P$5,$L7109)*MAX($K7109,1)*IF($M7109="",P$7,$M7109)/100)</f>
        <v/>
      </c>
      <c r="Q7109" s="84"/>
      <c r="R7109" s="88" t="str">
        <f>IF(OR(R$4="",R$4=0,R$5="",R$7=0,R$7="",R$8="",$L7109="",$L7109=0),"",layerCost(IF($N7109="",R$8,$N7109),R$4,R$5,$L7109)*MAX($K7109,1)*IF($M7109="",R$7,$M7109)/100)</f>
        <v/>
      </c>
      <c r="S7109" s="84"/>
      <c r="T7109" s="88" t="str">
        <f>IF(OR(T$4="",T$4=0,T$5="",T$7=0,T$7="",T$8="",$L7109="",$L7109=0),"",layerCost(IF($N7109="",T$8,$N7109),T$4,T$5,$L7109)*MAX($K7109,1)*IF($M7109="",T$7,$M7109)/100)</f>
        <v/>
      </c>
      <c r="U7109" s="84"/>
      <c r="V7109" s="88" t="str">
        <f>IF(OR(V$4="",V$4=0,V$5="",V$7=0,V$7="",V$8="",$L7109="",$L7109=0),"",layerCost(IF($N7109="",V$8,$N7109),V$4,V$5,$L7109)*MAX($K7109,1)*IF($M7109="",V$7,$M7109)/100)</f>
        <v/>
      </c>
      <c r="W7109" s="84"/>
      <c r="X7109" s="88" t="str">
        <f>IF(OR(X$4="",X$4=0,X$5="",X$7=0,X$7="",X$8="",$L7109="",$L7109=0),"",layerCost(IF($N7109="",X$8,$N7109),X$4,X$5,$L7109)*MAX($K7109,1)*IF($M7109="",X$7,$M7109)/100)</f>
        <v/>
      </c>
      <c r="Y7109" s="84"/>
      <c r="Z7109" s="88" t="str">
        <f>IF(OR(Z$4="",Z$4=0,Z$5="",Z$7=0,Z$7="",Z$8="",$L7109="",$L7109=0),"",layerCost(IF($N7109="",Z$8,$N7109),Z$4,Z$5,$L7109)*MAX($K7109,1)*IF($M7109="",Z$7,$M7109)/100)</f>
        <v/>
      </c>
    </row>
    <row r="7110" spans="16:26" x14ac:dyDescent="0.2">
      <c r="P7110" s="88" t="str">
        <f>IF(OR(P$4="",P$4=0,P$5="",P$7=0,P$7="",P$8="",$L7110="",$L7110=0),"",layerCost(IF($N7110="",P$8,$N7110),P$4,P$5,$L7110)*MAX($K7110,1)*IF($M7110="",P$7,$M7110)/100)</f>
        <v/>
      </c>
      <c r="Q7110" s="84"/>
      <c r="R7110" s="88" t="str">
        <f>IF(OR(R$4="",R$4=0,R$5="",R$7=0,R$7="",R$8="",$L7110="",$L7110=0),"",layerCost(IF($N7110="",R$8,$N7110),R$4,R$5,$L7110)*MAX($K7110,1)*IF($M7110="",R$7,$M7110)/100)</f>
        <v/>
      </c>
      <c r="S7110" s="84"/>
      <c r="T7110" s="88" t="str">
        <f>IF(OR(T$4="",T$4=0,T$5="",T$7=0,T$7="",T$8="",$L7110="",$L7110=0),"",layerCost(IF($N7110="",T$8,$N7110),T$4,T$5,$L7110)*MAX($K7110,1)*IF($M7110="",T$7,$M7110)/100)</f>
        <v/>
      </c>
      <c r="U7110" s="84"/>
      <c r="V7110" s="88" t="str">
        <f>IF(OR(V$4="",V$4=0,V$5="",V$7=0,V$7="",V$8="",$L7110="",$L7110=0),"",layerCost(IF($N7110="",V$8,$N7110),V$4,V$5,$L7110)*MAX($K7110,1)*IF($M7110="",V$7,$M7110)/100)</f>
        <v/>
      </c>
      <c r="W7110" s="84"/>
      <c r="X7110" s="88" t="str">
        <f>IF(OR(X$4="",X$4=0,X$5="",X$7=0,X$7="",X$8="",$L7110="",$L7110=0),"",layerCost(IF($N7110="",X$8,$N7110),X$4,X$5,$L7110)*MAX($K7110,1)*IF($M7110="",X$7,$M7110)/100)</f>
        <v/>
      </c>
      <c r="Y7110" s="84"/>
      <c r="Z7110" s="88" t="str">
        <f>IF(OR(Z$4="",Z$4=0,Z$5="",Z$7=0,Z$7="",Z$8="",$L7110="",$L7110=0),"",layerCost(IF($N7110="",Z$8,$N7110),Z$4,Z$5,$L7110)*MAX($K7110,1)*IF($M7110="",Z$7,$M7110)/100)</f>
        <v/>
      </c>
    </row>
    <row r="7111" spans="16:26" x14ac:dyDescent="0.2">
      <c r="P7111" s="88" t="str">
        <f>IF(OR(P$4="",P$4=0,P$5="",P$7=0,P$7="",P$8="",$L7111="",$L7111=0),"",layerCost(IF($N7111="",P$8,$N7111),P$4,P$5,$L7111)*MAX($K7111,1)*IF($M7111="",P$7,$M7111)/100)</f>
        <v/>
      </c>
      <c r="Q7111" s="84"/>
      <c r="R7111" s="88" t="str">
        <f>IF(OR(R$4="",R$4=0,R$5="",R$7=0,R$7="",R$8="",$L7111="",$L7111=0),"",layerCost(IF($N7111="",R$8,$N7111),R$4,R$5,$L7111)*MAX($K7111,1)*IF($M7111="",R$7,$M7111)/100)</f>
        <v/>
      </c>
      <c r="S7111" s="84"/>
      <c r="T7111" s="88" t="str">
        <f>IF(OR(T$4="",T$4=0,T$5="",T$7=0,T$7="",T$8="",$L7111="",$L7111=0),"",layerCost(IF($N7111="",T$8,$N7111),T$4,T$5,$L7111)*MAX($K7111,1)*IF($M7111="",T$7,$M7111)/100)</f>
        <v/>
      </c>
      <c r="U7111" s="84"/>
      <c r="V7111" s="88" t="str">
        <f>IF(OR(V$4="",V$4=0,V$5="",V$7=0,V$7="",V$8="",$L7111="",$L7111=0),"",layerCost(IF($N7111="",V$8,$N7111),V$4,V$5,$L7111)*MAX($K7111,1)*IF($M7111="",V$7,$M7111)/100)</f>
        <v/>
      </c>
      <c r="W7111" s="84"/>
      <c r="X7111" s="88" t="str">
        <f>IF(OR(X$4="",X$4=0,X$5="",X$7=0,X$7="",X$8="",$L7111="",$L7111=0),"",layerCost(IF($N7111="",X$8,$N7111),X$4,X$5,$L7111)*MAX($K7111,1)*IF($M7111="",X$7,$M7111)/100)</f>
        <v/>
      </c>
      <c r="Y7111" s="84"/>
      <c r="Z7111" s="88" t="str">
        <f>IF(OR(Z$4="",Z$4=0,Z$5="",Z$7=0,Z$7="",Z$8="",$L7111="",$L7111=0),"",layerCost(IF($N7111="",Z$8,$N7111),Z$4,Z$5,$L7111)*MAX($K7111,1)*IF($M7111="",Z$7,$M7111)/100)</f>
        <v/>
      </c>
    </row>
    <row r="7112" spans="16:26" x14ac:dyDescent="0.2">
      <c r="P7112" s="88" t="str">
        <f>IF(OR(P$4="",P$4=0,P$5="",P$7=0,P$7="",P$8="",$L7112="",$L7112=0),"",layerCost(IF($N7112="",P$8,$N7112),P$4,P$5,$L7112)*MAX($K7112,1)*IF($M7112="",P$7,$M7112)/100)</f>
        <v/>
      </c>
      <c r="Q7112" s="84"/>
      <c r="R7112" s="88" t="str">
        <f>IF(OR(R$4="",R$4=0,R$5="",R$7=0,R$7="",R$8="",$L7112="",$L7112=0),"",layerCost(IF($N7112="",R$8,$N7112),R$4,R$5,$L7112)*MAX($K7112,1)*IF($M7112="",R$7,$M7112)/100)</f>
        <v/>
      </c>
      <c r="S7112" s="84"/>
      <c r="T7112" s="88" t="str">
        <f>IF(OR(T$4="",T$4=0,T$5="",T$7=0,T$7="",T$8="",$L7112="",$L7112=0),"",layerCost(IF($N7112="",T$8,$N7112),T$4,T$5,$L7112)*MAX($K7112,1)*IF($M7112="",T$7,$M7112)/100)</f>
        <v/>
      </c>
      <c r="U7112" s="84"/>
      <c r="V7112" s="88" t="str">
        <f>IF(OR(V$4="",V$4=0,V$5="",V$7=0,V$7="",V$8="",$L7112="",$L7112=0),"",layerCost(IF($N7112="",V$8,$N7112),V$4,V$5,$L7112)*MAX($K7112,1)*IF($M7112="",V$7,$M7112)/100)</f>
        <v/>
      </c>
      <c r="W7112" s="84"/>
      <c r="X7112" s="88" t="str">
        <f>IF(OR(X$4="",X$4=0,X$5="",X$7=0,X$7="",X$8="",$L7112="",$L7112=0),"",layerCost(IF($N7112="",X$8,$N7112),X$4,X$5,$L7112)*MAX($K7112,1)*IF($M7112="",X$7,$M7112)/100)</f>
        <v/>
      </c>
      <c r="Y7112" s="84"/>
      <c r="Z7112" s="88" t="str">
        <f>IF(OR(Z$4="",Z$4=0,Z$5="",Z$7=0,Z$7="",Z$8="",$L7112="",$L7112=0),"",layerCost(IF($N7112="",Z$8,$N7112),Z$4,Z$5,$L7112)*MAX($K7112,1)*IF($M7112="",Z$7,$M7112)/100)</f>
        <v/>
      </c>
    </row>
    <row r="7113" spans="16:26" x14ac:dyDescent="0.2">
      <c r="P7113" s="88" t="str">
        <f>IF(OR(P$4="",P$4=0,P$5="",P$7=0,P$7="",P$8="",$L7113="",$L7113=0),"",layerCost(IF($N7113="",P$8,$N7113),P$4,P$5,$L7113)*MAX($K7113,1)*IF($M7113="",P$7,$M7113)/100)</f>
        <v/>
      </c>
      <c r="Q7113" s="84"/>
      <c r="R7113" s="88" t="str">
        <f>IF(OR(R$4="",R$4=0,R$5="",R$7=0,R$7="",R$8="",$L7113="",$L7113=0),"",layerCost(IF($N7113="",R$8,$N7113),R$4,R$5,$L7113)*MAX($K7113,1)*IF($M7113="",R$7,$M7113)/100)</f>
        <v/>
      </c>
      <c r="S7113" s="84"/>
      <c r="T7113" s="88" t="str">
        <f>IF(OR(T$4="",T$4=0,T$5="",T$7=0,T$7="",T$8="",$L7113="",$L7113=0),"",layerCost(IF($N7113="",T$8,$N7113),T$4,T$5,$L7113)*MAX($K7113,1)*IF($M7113="",T$7,$M7113)/100)</f>
        <v/>
      </c>
      <c r="U7113" s="84"/>
      <c r="V7113" s="88" t="str">
        <f>IF(OR(V$4="",V$4=0,V$5="",V$7=0,V$7="",V$8="",$L7113="",$L7113=0),"",layerCost(IF($N7113="",V$8,$N7113),V$4,V$5,$L7113)*MAX($K7113,1)*IF($M7113="",V$7,$M7113)/100)</f>
        <v/>
      </c>
      <c r="W7113" s="84"/>
      <c r="X7113" s="88" t="str">
        <f>IF(OR(X$4="",X$4=0,X$5="",X$7=0,X$7="",X$8="",$L7113="",$L7113=0),"",layerCost(IF($N7113="",X$8,$N7113),X$4,X$5,$L7113)*MAX($K7113,1)*IF($M7113="",X$7,$M7113)/100)</f>
        <v/>
      </c>
      <c r="Y7113" s="84"/>
      <c r="Z7113" s="88" t="str">
        <f>IF(OR(Z$4="",Z$4=0,Z$5="",Z$7=0,Z$7="",Z$8="",$L7113="",$L7113=0),"",layerCost(IF($N7113="",Z$8,$N7113),Z$4,Z$5,$L7113)*MAX($K7113,1)*IF($M7113="",Z$7,$M7113)/100)</f>
        <v/>
      </c>
    </row>
    <row r="7114" spans="16:26" x14ac:dyDescent="0.2">
      <c r="P7114" s="88" t="str">
        <f>IF(OR(P$4="",P$4=0,P$5="",P$7=0,P$7="",P$8="",$L7114="",$L7114=0),"",layerCost(IF($N7114="",P$8,$N7114),P$4,P$5,$L7114)*MAX($K7114,1)*IF($M7114="",P$7,$M7114)/100)</f>
        <v/>
      </c>
      <c r="Q7114" s="84"/>
      <c r="R7114" s="88" t="str">
        <f>IF(OR(R$4="",R$4=0,R$5="",R$7=0,R$7="",R$8="",$L7114="",$L7114=0),"",layerCost(IF($N7114="",R$8,$N7114),R$4,R$5,$L7114)*MAX($K7114,1)*IF($M7114="",R$7,$M7114)/100)</f>
        <v/>
      </c>
      <c r="S7114" s="84"/>
      <c r="T7114" s="88" t="str">
        <f>IF(OR(T$4="",T$4=0,T$5="",T$7=0,T$7="",T$8="",$L7114="",$L7114=0),"",layerCost(IF($N7114="",T$8,$N7114),T$4,T$5,$L7114)*MAX($K7114,1)*IF($M7114="",T$7,$M7114)/100)</f>
        <v/>
      </c>
      <c r="U7114" s="84"/>
      <c r="V7114" s="88" t="str">
        <f>IF(OR(V$4="",V$4=0,V$5="",V$7=0,V$7="",V$8="",$L7114="",$L7114=0),"",layerCost(IF($N7114="",V$8,$N7114),V$4,V$5,$L7114)*MAX($K7114,1)*IF($M7114="",V$7,$M7114)/100)</f>
        <v/>
      </c>
      <c r="W7114" s="84"/>
      <c r="X7114" s="88" t="str">
        <f>IF(OR(X$4="",X$4=0,X$5="",X$7=0,X$7="",X$8="",$L7114="",$L7114=0),"",layerCost(IF($N7114="",X$8,$N7114),X$4,X$5,$L7114)*MAX($K7114,1)*IF($M7114="",X$7,$M7114)/100)</f>
        <v/>
      </c>
      <c r="Y7114" s="84"/>
      <c r="Z7114" s="88" t="str">
        <f>IF(OR(Z$4="",Z$4=0,Z$5="",Z$7=0,Z$7="",Z$8="",$L7114="",$L7114=0),"",layerCost(IF($N7114="",Z$8,$N7114),Z$4,Z$5,$L7114)*MAX($K7114,1)*IF($M7114="",Z$7,$M7114)/100)</f>
        <v/>
      </c>
    </row>
    <row r="7115" spans="16:26" x14ac:dyDescent="0.2">
      <c r="P7115" s="88" t="str">
        <f>IF(OR(P$4="",P$4=0,P$5="",P$7=0,P$7="",P$8="",$L7115="",$L7115=0),"",layerCost(IF($N7115="",P$8,$N7115),P$4,P$5,$L7115)*MAX($K7115,1)*IF($M7115="",P$7,$M7115)/100)</f>
        <v/>
      </c>
      <c r="Q7115" s="84"/>
      <c r="R7115" s="88" t="str">
        <f>IF(OR(R$4="",R$4=0,R$5="",R$7=0,R$7="",R$8="",$L7115="",$L7115=0),"",layerCost(IF($N7115="",R$8,$N7115),R$4,R$5,$L7115)*MAX($K7115,1)*IF($M7115="",R$7,$M7115)/100)</f>
        <v/>
      </c>
      <c r="S7115" s="84"/>
      <c r="T7115" s="88" t="str">
        <f>IF(OR(T$4="",T$4=0,T$5="",T$7=0,T$7="",T$8="",$L7115="",$L7115=0),"",layerCost(IF($N7115="",T$8,$N7115),T$4,T$5,$L7115)*MAX($K7115,1)*IF($M7115="",T$7,$M7115)/100)</f>
        <v/>
      </c>
      <c r="U7115" s="84"/>
      <c r="V7115" s="88" t="str">
        <f>IF(OR(V$4="",V$4=0,V$5="",V$7=0,V$7="",V$8="",$L7115="",$L7115=0),"",layerCost(IF($N7115="",V$8,$N7115),V$4,V$5,$L7115)*MAX($K7115,1)*IF($M7115="",V$7,$M7115)/100)</f>
        <v/>
      </c>
      <c r="W7115" s="84"/>
      <c r="X7115" s="88" t="str">
        <f>IF(OR(X$4="",X$4=0,X$5="",X$7=0,X$7="",X$8="",$L7115="",$L7115=0),"",layerCost(IF($N7115="",X$8,$N7115),X$4,X$5,$L7115)*MAX($K7115,1)*IF($M7115="",X$7,$M7115)/100)</f>
        <v/>
      </c>
      <c r="Y7115" s="84"/>
      <c r="Z7115" s="88" t="str">
        <f>IF(OR(Z$4="",Z$4=0,Z$5="",Z$7=0,Z$7="",Z$8="",$L7115="",$L7115=0),"",layerCost(IF($N7115="",Z$8,$N7115),Z$4,Z$5,$L7115)*MAX($K7115,1)*IF($M7115="",Z$7,$M7115)/100)</f>
        <v/>
      </c>
    </row>
    <row r="7116" spans="16:26" x14ac:dyDescent="0.2">
      <c r="P7116" s="88" t="str">
        <f>IF(OR(P$4="",P$4=0,P$5="",P$7=0,P$7="",P$8="",$L7116="",$L7116=0),"",layerCost(IF($N7116="",P$8,$N7116),P$4,P$5,$L7116)*MAX($K7116,1)*IF($M7116="",P$7,$M7116)/100)</f>
        <v/>
      </c>
      <c r="Q7116" s="84"/>
      <c r="R7116" s="88" t="str">
        <f>IF(OR(R$4="",R$4=0,R$5="",R$7=0,R$7="",R$8="",$L7116="",$L7116=0),"",layerCost(IF($N7116="",R$8,$N7116),R$4,R$5,$L7116)*MAX($K7116,1)*IF($M7116="",R$7,$M7116)/100)</f>
        <v/>
      </c>
      <c r="S7116" s="84"/>
      <c r="T7116" s="88" t="str">
        <f>IF(OR(T$4="",T$4=0,T$5="",T$7=0,T$7="",T$8="",$L7116="",$L7116=0),"",layerCost(IF($N7116="",T$8,$N7116),T$4,T$5,$L7116)*MAX($K7116,1)*IF($M7116="",T$7,$M7116)/100)</f>
        <v/>
      </c>
      <c r="U7116" s="84"/>
      <c r="V7116" s="88" t="str">
        <f>IF(OR(V$4="",V$4=0,V$5="",V$7=0,V$7="",V$8="",$L7116="",$L7116=0),"",layerCost(IF($N7116="",V$8,$N7116),V$4,V$5,$L7116)*MAX($K7116,1)*IF($M7116="",V$7,$M7116)/100)</f>
        <v/>
      </c>
      <c r="W7116" s="84"/>
      <c r="X7116" s="88" t="str">
        <f>IF(OR(X$4="",X$4=0,X$5="",X$7=0,X$7="",X$8="",$L7116="",$L7116=0),"",layerCost(IF($N7116="",X$8,$N7116),X$4,X$5,$L7116)*MAX($K7116,1)*IF($M7116="",X$7,$M7116)/100)</f>
        <v/>
      </c>
      <c r="Y7116" s="84"/>
      <c r="Z7116" s="88" t="str">
        <f>IF(OR(Z$4="",Z$4=0,Z$5="",Z$7=0,Z$7="",Z$8="",$L7116="",$L7116=0),"",layerCost(IF($N7116="",Z$8,$N7116),Z$4,Z$5,$L7116)*MAX($K7116,1)*IF($M7116="",Z$7,$M7116)/100)</f>
        <v/>
      </c>
    </row>
    <row r="7117" spans="16:26" x14ac:dyDescent="0.2">
      <c r="P7117" s="88" t="str">
        <f>IF(OR(P$4="",P$4=0,P$5="",P$7=0,P$7="",P$8="",$L7117="",$L7117=0),"",layerCost(IF($N7117="",P$8,$N7117),P$4,P$5,$L7117)*MAX($K7117,1)*IF($M7117="",P$7,$M7117)/100)</f>
        <v/>
      </c>
      <c r="Q7117" s="84"/>
      <c r="R7117" s="88" t="str">
        <f>IF(OR(R$4="",R$4=0,R$5="",R$7=0,R$7="",R$8="",$L7117="",$L7117=0),"",layerCost(IF($N7117="",R$8,$N7117),R$4,R$5,$L7117)*MAX($K7117,1)*IF($M7117="",R$7,$M7117)/100)</f>
        <v/>
      </c>
      <c r="S7117" s="84"/>
      <c r="T7117" s="88" t="str">
        <f>IF(OR(T$4="",T$4=0,T$5="",T$7=0,T$7="",T$8="",$L7117="",$L7117=0),"",layerCost(IF($N7117="",T$8,$N7117),T$4,T$5,$L7117)*MAX($K7117,1)*IF($M7117="",T$7,$M7117)/100)</f>
        <v/>
      </c>
      <c r="U7117" s="84"/>
      <c r="V7117" s="88" t="str">
        <f>IF(OR(V$4="",V$4=0,V$5="",V$7=0,V$7="",V$8="",$L7117="",$L7117=0),"",layerCost(IF($N7117="",V$8,$N7117),V$4,V$5,$L7117)*MAX($K7117,1)*IF($M7117="",V$7,$M7117)/100)</f>
        <v/>
      </c>
      <c r="W7117" s="84"/>
      <c r="X7117" s="88" t="str">
        <f>IF(OR(X$4="",X$4=0,X$5="",X$7=0,X$7="",X$8="",$L7117="",$L7117=0),"",layerCost(IF($N7117="",X$8,$N7117),X$4,X$5,$L7117)*MAX($K7117,1)*IF($M7117="",X$7,$M7117)/100)</f>
        <v/>
      </c>
      <c r="Y7117" s="84"/>
      <c r="Z7117" s="88" t="str">
        <f>IF(OR(Z$4="",Z$4=0,Z$5="",Z$7=0,Z$7="",Z$8="",$L7117="",$L7117=0),"",layerCost(IF($N7117="",Z$8,$N7117),Z$4,Z$5,$L7117)*MAX($K7117,1)*IF($M7117="",Z$7,$M7117)/100)</f>
        <v/>
      </c>
    </row>
    <row r="7118" spans="16:26" x14ac:dyDescent="0.2">
      <c r="P7118" s="88" t="str">
        <f>IF(OR(P$4="",P$4=0,P$5="",P$7=0,P$7="",P$8="",$L7118="",$L7118=0),"",layerCost(IF($N7118="",P$8,$N7118),P$4,P$5,$L7118)*MAX($K7118,1)*IF($M7118="",P$7,$M7118)/100)</f>
        <v/>
      </c>
      <c r="Q7118" s="84"/>
      <c r="R7118" s="88" t="str">
        <f>IF(OR(R$4="",R$4=0,R$5="",R$7=0,R$7="",R$8="",$L7118="",$L7118=0),"",layerCost(IF($N7118="",R$8,$N7118),R$4,R$5,$L7118)*MAX($K7118,1)*IF($M7118="",R$7,$M7118)/100)</f>
        <v/>
      </c>
      <c r="S7118" s="84"/>
      <c r="T7118" s="88" t="str">
        <f>IF(OR(T$4="",T$4=0,T$5="",T$7=0,T$7="",T$8="",$L7118="",$L7118=0),"",layerCost(IF($N7118="",T$8,$N7118),T$4,T$5,$L7118)*MAX($K7118,1)*IF($M7118="",T$7,$M7118)/100)</f>
        <v/>
      </c>
      <c r="U7118" s="84"/>
      <c r="V7118" s="88" t="str">
        <f>IF(OR(V$4="",V$4=0,V$5="",V$7=0,V$7="",V$8="",$L7118="",$L7118=0),"",layerCost(IF($N7118="",V$8,$N7118),V$4,V$5,$L7118)*MAX($K7118,1)*IF($M7118="",V$7,$M7118)/100)</f>
        <v/>
      </c>
      <c r="W7118" s="84"/>
      <c r="X7118" s="88" t="str">
        <f>IF(OR(X$4="",X$4=0,X$5="",X$7=0,X$7="",X$8="",$L7118="",$L7118=0),"",layerCost(IF($N7118="",X$8,$N7118),X$4,X$5,$L7118)*MAX($K7118,1)*IF($M7118="",X$7,$M7118)/100)</f>
        <v/>
      </c>
      <c r="Y7118" s="84"/>
      <c r="Z7118" s="88" t="str">
        <f>IF(OR(Z$4="",Z$4=0,Z$5="",Z$7=0,Z$7="",Z$8="",$L7118="",$L7118=0),"",layerCost(IF($N7118="",Z$8,$N7118),Z$4,Z$5,$L7118)*MAX($K7118,1)*IF($M7118="",Z$7,$M7118)/100)</f>
        <v/>
      </c>
    </row>
    <row r="7119" spans="16:26" x14ac:dyDescent="0.2">
      <c r="P7119" s="88" t="str">
        <f>IF(OR(P$4="",P$4=0,P$5="",P$7=0,P$7="",P$8="",$L7119="",$L7119=0),"",layerCost(IF($N7119="",P$8,$N7119),P$4,P$5,$L7119)*MAX($K7119,1)*IF($M7119="",P$7,$M7119)/100)</f>
        <v/>
      </c>
      <c r="Q7119" s="84"/>
      <c r="R7119" s="88" t="str">
        <f>IF(OR(R$4="",R$4=0,R$5="",R$7=0,R$7="",R$8="",$L7119="",$L7119=0),"",layerCost(IF($N7119="",R$8,$N7119),R$4,R$5,$L7119)*MAX($K7119,1)*IF($M7119="",R$7,$M7119)/100)</f>
        <v/>
      </c>
      <c r="S7119" s="84"/>
      <c r="T7119" s="88" t="str">
        <f>IF(OR(T$4="",T$4=0,T$5="",T$7=0,T$7="",T$8="",$L7119="",$L7119=0),"",layerCost(IF($N7119="",T$8,$N7119),T$4,T$5,$L7119)*MAX($K7119,1)*IF($M7119="",T$7,$M7119)/100)</f>
        <v/>
      </c>
      <c r="U7119" s="84"/>
      <c r="V7119" s="88" t="str">
        <f>IF(OR(V$4="",V$4=0,V$5="",V$7=0,V$7="",V$8="",$L7119="",$L7119=0),"",layerCost(IF($N7119="",V$8,$N7119),V$4,V$5,$L7119)*MAX($K7119,1)*IF($M7119="",V$7,$M7119)/100)</f>
        <v/>
      </c>
      <c r="W7119" s="84"/>
      <c r="X7119" s="88" t="str">
        <f>IF(OR(X$4="",X$4=0,X$5="",X$7=0,X$7="",X$8="",$L7119="",$L7119=0),"",layerCost(IF($N7119="",X$8,$N7119),X$4,X$5,$L7119)*MAX($K7119,1)*IF($M7119="",X$7,$M7119)/100)</f>
        <v/>
      </c>
      <c r="Y7119" s="84"/>
      <c r="Z7119" s="88" t="str">
        <f>IF(OR(Z$4="",Z$4=0,Z$5="",Z$7=0,Z$7="",Z$8="",$L7119="",$L7119=0),"",layerCost(IF($N7119="",Z$8,$N7119),Z$4,Z$5,$L7119)*MAX($K7119,1)*IF($M7119="",Z$7,$M7119)/100)</f>
        <v/>
      </c>
    </row>
    <row r="7120" spans="16:26" x14ac:dyDescent="0.2">
      <c r="P7120" s="88" t="str">
        <f>IF(OR(P$4="",P$4=0,P$5="",P$7=0,P$7="",P$8="",$L7120="",$L7120=0),"",layerCost(IF($N7120="",P$8,$N7120),P$4,P$5,$L7120)*MAX($K7120,1)*IF($M7120="",P$7,$M7120)/100)</f>
        <v/>
      </c>
      <c r="Q7120" s="84"/>
      <c r="R7120" s="88" t="str">
        <f>IF(OR(R$4="",R$4=0,R$5="",R$7=0,R$7="",R$8="",$L7120="",$L7120=0),"",layerCost(IF($N7120="",R$8,$N7120),R$4,R$5,$L7120)*MAX($K7120,1)*IF($M7120="",R$7,$M7120)/100)</f>
        <v/>
      </c>
      <c r="S7120" s="84"/>
      <c r="T7120" s="88" t="str">
        <f>IF(OR(T$4="",T$4=0,T$5="",T$7=0,T$7="",T$8="",$L7120="",$L7120=0),"",layerCost(IF($N7120="",T$8,$N7120),T$4,T$5,$L7120)*MAX($K7120,1)*IF($M7120="",T$7,$M7120)/100)</f>
        <v/>
      </c>
      <c r="U7120" s="84"/>
      <c r="V7120" s="88" t="str">
        <f>IF(OR(V$4="",V$4=0,V$5="",V$7=0,V$7="",V$8="",$L7120="",$L7120=0),"",layerCost(IF($N7120="",V$8,$N7120),V$4,V$5,$L7120)*MAX($K7120,1)*IF($M7120="",V$7,$M7120)/100)</f>
        <v/>
      </c>
      <c r="W7120" s="84"/>
      <c r="X7120" s="88" t="str">
        <f>IF(OR(X$4="",X$4=0,X$5="",X$7=0,X$7="",X$8="",$L7120="",$L7120=0),"",layerCost(IF($N7120="",X$8,$N7120),X$4,X$5,$L7120)*MAX($K7120,1)*IF($M7120="",X$7,$M7120)/100)</f>
        <v/>
      </c>
      <c r="Y7120" s="84"/>
      <c r="Z7120" s="88" t="str">
        <f>IF(OR(Z$4="",Z$4=0,Z$5="",Z$7=0,Z$7="",Z$8="",$L7120="",$L7120=0),"",layerCost(IF($N7120="",Z$8,$N7120),Z$4,Z$5,$L7120)*MAX($K7120,1)*IF($M7120="",Z$7,$M7120)/100)</f>
        <v/>
      </c>
    </row>
    <row r="7121" spans="16:26" x14ac:dyDescent="0.2">
      <c r="P7121" s="88" t="str">
        <f>IF(OR(P$4="",P$4=0,P$5="",P$7=0,P$7="",P$8="",$L7121="",$L7121=0),"",layerCost(IF($N7121="",P$8,$N7121),P$4,P$5,$L7121)*MAX($K7121,1)*IF($M7121="",P$7,$M7121)/100)</f>
        <v/>
      </c>
      <c r="Q7121" s="84"/>
      <c r="R7121" s="88" t="str">
        <f>IF(OR(R$4="",R$4=0,R$5="",R$7=0,R$7="",R$8="",$L7121="",$L7121=0),"",layerCost(IF($N7121="",R$8,$N7121),R$4,R$5,$L7121)*MAX($K7121,1)*IF($M7121="",R$7,$M7121)/100)</f>
        <v/>
      </c>
      <c r="S7121" s="84"/>
      <c r="T7121" s="88" t="str">
        <f>IF(OR(T$4="",T$4=0,T$5="",T$7=0,T$7="",T$8="",$L7121="",$L7121=0),"",layerCost(IF($N7121="",T$8,$N7121),T$4,T$5,$L7121)*MAX($K7121,1)*IF($M7121="",T$7,$M7121)/100)</f>
        <v/>
      </c>
      <c r="U7121" s="84"/>
      <c r="V7121" s="88" t="str">
        <f>IF(OR(V$4="",V$4=0,V$5="",V$7=0,V$7="",V$8="",$L7121="",$L7121=0),"",layerCost(IF($N7121="",V$8,$N7121),V$4,V$5,$L7121)*MAX($K7121,1)*IF($M7121="",V$7,$M7121)/100)</f>
        <v/>
      </c>
      <c r="W7121" s="84"/>
      <c r="X7121" s="88" t="str">
        <f>IF(OR(X$4="",X$4=0,X$5="",X$7=0,X$7="",X$8="",$L7121="",$L7121=0),"",layerCost(IF($N7121="",X$8,$N7121),X$4,X$5,$L7121)*MAX($K7121,1)*IF($M7121="",X$7,$M7121)/100)</f>
        <v/>
      </c>
      <c r="Y7121" s="84"/>
      <c r="Z7121" s="88" t="str">
        <f>IF(OR(Z$4="",Z$4=0,Z$5="",Z$7=0,Z$7="",Z$8="",$L7121="",$L7121=0),"",layerCost(IF($N7121="",Z$8,$N7121),Z$4,Z$5,$L7121)*MAX($K7121,1)*IF($M7121="",Z$7,$M7121)/100)</f>
        <v/>
      </c>
    </row>
    <row r="7122" spans="16:26" x14ac:dyDescent="0.2">
      <c r="P7122" s="88" t="str">
        <f>IF(OR(P$4="",P$4=0,P$5="",P$7=0,P$7="",P$8="",$L7122="",$L7122=0),"",layerCost(IF($N7122="",P$8,$N7122),P$4,P$5,$L7122)*MAX($K7122,1)*IF($M7122="",P$7,$M7122)/100)</f>
        <v/>
      </c>
      <c r="Q7122" s="84"/>
      <c r="R7122" s="88" t="str">
        <f>IF(OR(R$4="",R$4=0,R$5="",R$7=0,R$7="",R$8="",$L7122="",$L7122=0),"",layerCost(IF($N7122="",R$8,$N7122),R$4,R$5,$L7122)*MAX($K7122,1)*IF($M7122="",R$7,$M7122)/100)</f>
        <v/>
      </c>
      <c r="S7122" s="84"/>
      <c r="T7122" s="88" t="str">
        <f>IF(OR(T$4="",T$4=0,T$5="",T$7=0,T$7="",T$8="",$L7122="",$L7122=0),"",layerCost(IF($N7122="",T$8,$N7122),T$4,T$5,$L7122)*MAX($K7122,1)*IF($M7122="",T$7,$M7122)/100)</f>
        <v/>
      </c>
      <c r="U7122" s="84"/>
      <c r="V7122" s="88" t="str">
        <f>IF(OR(V$4="",V$4=0,V$5="",V$7=0,V$7="",V$8="",$L7122="",$L7122=0),"",layerCost(IF($N7122="",V$8,$N7122),V$4,V$5,$L7122)*MAX($K7122,1)*IF($M7122="",V$7,$M7122)/100)</f>
        <v/>
      </c>
      <c r="W7122" s="84"/>
      <c r="X7122" s="88" t="str">
        <f>IF(OR(X$4="",X$4=0,X$5="",X$7=0,X$7="",X$8="",$L7122="",$L7122=0),"",layerCost(IF($N7122="",X$8,$N7122),X$4,X$5,$L7122)*MAX($K7122,1)*IF($M7122="",X$7,$M7122)/100)</f>
        <v/>
      </c>
      <c r="Y7122" s="84"/>
      <c r="Z7122" s="88" t="str">
        <f>IF(OR(Z$4="",Z$4=0,Z$5="",Z$7=0,Z$7="",Z$8="",$L7122="",$L7122=0),"",layerCost(IF($N7122="",Z$8,$N7122),Z$4,Z$5,$L7122)*MAX($K7122,1)*IF($M7122="",Z$7,$M7122)/100)</f>
        <v/>
      </c>
    </row>
    <row r="7123" spans="16:26" x14ac:dyDescent="0.2">
      <c r="P7123" s="88" t="str">
        <f>IF(OR(P$4="",P$4=0,P$5="",P$7=0,P$7="",P$8="",$L7123="",$L7123=0),"",layerCost(IF($N7123="",P$8,$N7123),P$4,P$5,$L7123)*MAX($K7123,1)*IF($M7123="",P$7,$M7123)/100)</f>
        <v/>
      </c>
      <c r="Q7123" s="84"/>
      <c r="R7123" s="88" t="str">
        <f>IF(OR(R$4="",R$4=0,R$5="",R$7=0,R$7="",R$8="",$L7123="",$L7123=0),"",layerCost(IF($N7123="",R$8,$N7123),R$4,R$5,$L7123)*MAX($K7123,1)*IF($M7123="",R$7,$M7123)/100)</f>
        <v/>
      </c>
      <c r="S7123" s="84"/>
      <c r="T7123" s="88" t="str">
        <f>IF(OR(T$4="",T$4=0,T$5="",T$7=0,T$7="",T$8="",$L7123="",$L7123=0),"",layerCost(IF($N7123="",T$8,$N7123),T$4,T$5,$L7123)*MAX($K7123,1)*IF($M7123="",T$7,$M7123)/100)</f>
        <v/>
      </c>
      <c r="U7123" s="84"/>
      <c r="V7123" s="88" t="str">
        <f>IF(OR(V$4="",V$4=0,V$5="",V$7=0,V$7="",V$8="",$L7123="",$L7123=0),"",layerCost(IF($N7123="",V$8,$N7123),V$4,V$5,$L7123)*MAX($K7123,1)*IF($M7123="",V$7,$M7123)/100)</f>
        <v/>
      </c>
      <c r="W7123" s="84"/>
      <c r="X7123" s="88" t="str">
        <f>IF(OR(X$4="",X$4=0,X$5="",X$7=0,X$7="",X$8="",$L7123="",$L7123=0),"",layerCost(IF($N7123="",X$8,$N7123),X$4,X$5,$L7123)*MAX($K7123,1)*IF($M7123="",X$7,$M7123)/100)</f>
        <v/>
      </c>
      <c r="Y7123" s="84"/>
      <c r="Z7123" s="88" t="str">
        <f>IF(OR(Z$4="",Z$4=0,Z$5="",Z$7=0,Z$7="",Z$8="",$L7123="",$L7123=0),"",layerCost(IF($N7123="",Z$8,$N7123),Z$4,Z$5,$L7123)*MAX($K7123,1)*IF($M7123="",Z$7,$M7123)/100)</f>
        <v/>
      </c>
    </row>
    <row r="7124" spans="16:26" x14ac:dyDescent="0.2">
      <c r="P7124" s="88" t="str">
        <f>IF(OR(P$4="",P$4=0,P$5="",P$7=0,P$7="",P$8="",$L7124="",$L7124=0),"",layerCost(IF($N7124="",P$8,$N7124),P$4,P$5,$L7124)*MAX($K7124,1)*IF($M7124="",P$7,$M7124)/100)</f>
        <v/>
      </c>
      <c r="Q7124" s="84"/>
      <c r="R7124" s="88" t="str">
        <f>IF(OR(R$4="",R$4=0,R$5="",R$7=0,R$7="",R$8="",$L7124="",$L7124=0),"",layerCost(IF($N7124="",R$8,$N7124),R$4,R$5,$L7124)*MAX($K7124,1)*IF($M7124="",R$7,$M7124)/100)</f>
        <v/>
      </c>
      <c r="S7124" s="84"/>
      <c r="T7124" s="88" t="str">
        <f>IF(OR(T$4="",T$4=0,T$5="",T$7=0,T$7="",T$8="",$L7124="",$L7124=0),"",layerCost(IF($N7124="",T$8,$N7124),T$4,T$5,$L7124)*MAX($K7124,1)*IF($M7124="",T$7,$M7124)/100)</f>
        <v/>
      </c>
      <c r="U7124" s="84"/>
      <c r="V7124" s="88" t="str">
        <f>IF(OR(V$4="",V$4=0,V$5="",V$7=0,V$7="",V$8="",$L7124="",$L7124=0),"",layerCost(IF($N7124="",V$8,$N7124),V$4,V$5,$L7124)*MAX($K7124,1)*IF($M7124="",V$7,$M7124)/100)</f>
        <v/>
      </c>
      <c r="W7124" s="84"/>
      <c r="X7124" s="88" t="str">
        <f>IF(OR(X$4="",X$4=0,X$5="",X$7=0,X$7="",X$8="",$L7124="",$L7124=0),"",layerCost(IF($N7124="",X$8,$N7124),X$4,X$5,$L7124)*MAX($K7124,1)*IF($M7124="",X$7,$M7124)/100)</f>
        <v/>
      </c>
      <c r="Y7124" s="84"/>
      <c r="Z7124" s="88" t="str">
        <f>IF(OR(Z$4="",Z$4=0,Z$5="",Z$7=0,Z$7="",Z$8="",$L7124="",$L7124=0),"",layerCost(IF($N7124="",Z$8,$N7124),Z$4,Z$5,$L7124)*MAX($K7124,1)*IF($M7124="",Z$7,$M7124)/100)</f>
        <v/>
      </c>
    </row>
    <row r="7125" spans="16:26" x14ac:dyDescent="0.2">
      <c r="P7125" s="88" t="str">
        <f>IF(OR(P$4="",P$4=0,P$5="",P$7=0,P$7="",P$8="",$L7125="",$L7125=0),"",layerCost(IF($N7125="",P$8,$N7125),P$4,P$5,$L7125)*MAX($K7125,1)*IF($M7125="",P$7,$M7125)/100)</f>
        <v/>
      </c>
      <c r="Q7125" s="84"/>
      <c r="R7125" s="88" t="str">
        <f>IF(OR(R$4="",R$4=0,R$5="",R$7=0,R$7="",R$8="",$L7125="",$L7125=0),"",layerCost(IF($N7125="",R$8,$N7125),R$4,R$5,$L7125)*MAX($K7125,1)*IF($M7125="",R$7,$M7125)/100)</f>
        <v/>
      </c>
      <c r="S7125" s="84"/>
      <c r="T7125" s="88" t="str">
        <f>IF(OR(T$4="",T$4=0,T$5="",T$7=0,T$7="",T$8="",$L7125="",$L7125=0),"",layerCost(IF($N7125="",T$8,$N7125),T$4,T$5,$L7125)*MAX($K7125,1)*IF($M7125="",T$7,$M7125)/100)</f>
        <v/>
      </c>
      <c r="U7125" s="84"/>
      <c r="V7125" s="88" t="str">
        <f>IF(OR(V$4="",V$4=0,V$5="",V$7=0,V$7="",V$8="",$L7125="",$L7125=0),"",layerCost(IF($N7125="",V$8,$N7125),V$4,V$5,$L7125)*MAX($K7125,1)*IF($M7125="",V$7,$M7125)/100)</f>
        <v/>
      </c>
      <c r="W7125" s="84"/>
      <c r="X7125" s="88" t="str">
        <f>IF(OR(X$4="",X$4=0,X$5="",X$7=0,X$7="",X$8="",$L7125="",$L7125=0),"",layerCost(IF($N7125="",X$8,$N7125),X$4,X$5,$L7125)*MAX($K7125,1)*IF($M7125="",X$7,$M7125)/100)</f>
        <v/>
      </c>
      <c r="Y7125" s="84"/>
      <c r="Z7125" s="88" t="str">
        <f>IF(OR(Z$4="",Z$4=0,Z$5="",Z$7=0,Z$7="",Z$8="",$L7125="",$L7125=0),"",layerCost(IF($N7125="",Z$8,$N7125),Z$4,Z$5,$L7125)*MAX($K7125,1)*IF($M7125="",Z$7,$M7125)/100)</f>
        <v/>
      </c>
    </row>
    <row r="7126" spans="16:26" x14ac:dyDescent="0.2">
      <c r="P7126" s="88" t="str">
        <f>IF(OR(P$4="",P$4=0,P$5="",P$7=0,P$7="",P$8="",$L7126="",$L7126=0),"",layerCost(IF($N7126="",P$8,$N7126),P$4,P$5,$L7126)*MAX($K7126,1)*IF($M7126="",P$7,$M7126)/100)</f>
        <v/>
      </c>
      <c r="Q7126" s="84"/>
      <c r="R7126" s="88" t="str">
        <f>IF(OR(R$4="",R$4=0,R$5="",R$7=0,R$7="",R$8="",$L7126="",$L7126=0),"",layerCost(IF($N7126="",R$8,$N7126),R$4,R$5,$L7126)*MAX($K7126,1)*IF($M7126="",R$7,$M7126)/100)</f>
        <v/>
      </c>
      <c r="S7126" s="84"/>
      <c r="T7126" s="88" t="str">
        <f>IF(OR(T$4="",T$4=0,T$5="",T$7=0,T$7="",T$8="",$L7126="",$L7126=0),"",layerCost(IF($N7126="",T$8,$N7126),T$4,T$5,$L7126)*MAX($K7126,1)*IF($M7126="",T$7,$M7126)/100)</f>
        <v/>
      </c>
      <c r="U7126" s="84"/>
      <c r="V7126" s="88" t="str">
        <f>IF(OR(V$4="",V$4=0,V$5="",V$7=0,V$7="",V$8="",$L7126="",$L7126=0),"",layerCost(IF($N7126="",V$8,$N7126),V$4,V$5,$L7126)*MAX($K7126,1)*IF($M7126="",V$7,$M7126)/100)</f>
        <v/>
      </c>
      <c r="W7126" s="84"/>
      <c r="X7126" s="88" t="str">
        <f>IF(OR(X$4="",X$4=0,X$5="",X$7=0,X$7="",X$8="",$L7126="",$L7126=0),"",layerCost(IF($N7126="",X$8,$N7126),X$4,X$5,$L7126)*MAX($K7126,1)*IF($M7126="",X$7,$M7126)/100)</f>
        <v/>
      </c>
      <c r="Y7126" s="84"/>
      <c r="Z7126" s="88" t="str">
        <f>IF(OR(Z$4="",Z$4=0,Z$5="",Z$7=0,Z$7="",Z$8="",$L7126="",$L7126=0),"",layerCost(IF($N7126="",Z$8,$N7126),Z$4,Z$5,$L7126)*MAX($K7126,1)*IF($M7126="",Z$7,$M7126)/100)</f>
        <v/>
      </c>
    </row>
    <row r="7127" spans="16:26" x14ac:dyDescent="0.2">
      <c r="P7127" s="88" t="str">
        <f>IF(OR(P$4="",P$4=0,P$5="",P$7=0,P$7="",P$8="",$L7127="",$L7127=0),"",layerCost(IF($N7127="",P$8,$N7127),P$4,P$5,$L7127)*MAX($K7127,1)*IF($M7127="",P$7,$M7127)/100)</f>
        <v/>
      </c>
      <c r="Q7127" s="84"/>
      <c r="R7127" s="88" t="str">
        <f>IF(OR(R$4="",R$4=0,R$5="",R$7=0,R$7="",R$8="",$L7127="",$L7127=0),"",layerCost(IF($N7127="",R$8,$N7127),R$4,R$5,$L7127)*MAX($K7127,1)*IF($M7127="",R$7,$M7127)/100)</f>
        <v/>
      </c>
      <c r="S7127" s="84"/>
      <c r="T7127" s="88" t="str">
        <f>IF(OR(T$4="",T$4=0,T$5="",T$7=0,T$7="",T$8="",$L7127="",$L7127=0),"",layerCost(IF($N7127="",T$8,$N7127),T$4,T$5,$L7127)*MAX($K7127,1)*IF($M7127="",T$7,$M7127)/100)</f>
        <v/>
      </c>
      <c r="U7127" s="84"/>
      <c r="V7127" s="88" t="str">
        <f>IF(OR(V$4="",V$4=0,V$5="",V$7=0,V$7="",V$8="",$L7127="",$L7127=0),"",layerCost(IF($N7127="",V$8,$N7127),V$4,V$5,$L7127)*MAX($K7127,1)*IF($M7127="",V$7,$M7127)/100)</f>
        <v/>
      </c>
      <c r="W7127" s="84"/>
      <c r="X7127" s="88" t="str">
        <f>IF(OR(X$4="",X$4=0,X$5="",X$7=0,X$7="",X$8="",$L7127="",$L7127=0),"",layerCost(IF($N7127="",X$8,$N7127),X$4,X$5,$L7127)*MAX($K7127,1)*IF($M7127="",X$7,$M7127)/100)</f>
        <v/>
      </c>
      <c r="Y7127" s="84"/>
      <c r="Z7127" s="88" t="str">
        <f>IF(OR(Z$4="",Z$4=0,Z$5="",Z$7=0,Z$7="",Z$8="",$L7127="",$L7127=0),"",layerCost(IF($N7127="",Z$8,$N7127),Z$4,Z$5,$L7127)*MAX($K7127,1)*IF($M7127="",Z$7,$M7127)/100)</f>
        <v/>
      </c>
    </row>
    <row r="7128" spans="16:26" x14ac:dyDescent="0.2">
      <c r="P7128" s="88" t="str">
        <f>IF(OR(P$4="",P$4=0,P$5="",P$7=0,P$7="",P$8="",$L7128="",$L7128=0),"",layerCost(IF($N7128="",P$8,$N7128),P$4,P$5,$L7128)*MAX($K7128,1)*IF($M7128="",P$7,$M7128)/100)</f>
        <v/>
      </c>
      <c r="Q7128" s="84"/>
      <c r="R7128" s="88" t="str">
        <f>IF(OR(R$4="",R$4=0,R$5="",R$7=0,R$7="",R$8="",$L7128="",$L7128=0),"",layerCost(IF($N7128="",R$8,$N7128),R$4,R$5,$L7128)*MAX($K7128,1)*IF($M7128="",R$7,$M7128)/100)</f>
        <v/>
      </c>
      <c r="S7128" s="84"/>
      <c r="T7128" s="88" t="str">
        <f>IF(OR(T$4="",T$4=0,T$5="",T$7=0,T$7="",T$8="",$L7128="",$L7128=0),"",layerCost(IF($N7128="",T$8,$N7128),T$4,T$5,$L7128)*MAX($K7128,1)*IF($M7128="",T$7,$M7128)/100)</f>
        <v/>
      </c>
      <c r="U7128" s="84"/>
      <c r="V7128" s="88" t="str">
        <f>IF(OR(V$4="",V$4=0,V$5="",V$7=0,V$7="",V$8="",$L7128="",$L7128=0),"",layerCost(IF($N7128="",V$8,$N7128),V$4,V$5,$L7128)*MAX($K7128,1)*IF($M7128="",V$7,$M7128)/100)</f>
        <v/>
      </c>
      <c r="W7128" s="84"/>
      <c r="X7128" s="88" t="str">
        <f>IF(OR(X$4="",X$4=0,X$5="",X$7=0,X$7="",X$8="",$L7128="",$L7128=0),"",layerCost(IF($N7128="",X$8,$N7128),X$4,X$5,$L7128)*MAX($K7128,1)*IF($M7128="",X$7,$M7128)/100)</f>
        <v/>
      </c>
      <c r="Y7128" s="84"/>
      <c r="Z7128" s="88" t="str">
        <f>IF(OR(Z$4="",Z$4=0,Z$5="",Z$7=0,Z$7="",Z$8="",$L7128="",$L7128=0),"",layerCost(IF($N7128="",Z$8,$N7128),Z$4,Z$5,$L7128)*MAX($K7128,1)*IF($M7128="",Z$7,$M7128)/100)</f>
        <v/>
      </c>
    </row>
    <row r="7129" spans="16:26" x14ac:dyDescent="0.2">
      <c r="P7129" s="88" t="str">
        <f>IF(OR(P$4="",P$4=0,P$5="",P$7=0,P$7="",P$8="",$L7129="",$L7129=0),"",layerCost(IF($N7129="",P$8,$N7129),P$4,P$5,$L7129)*MAX($K7129,1)*IF($M7129="",P$7,$M7129)/100)</f>
        <v/>
      </c>
      <c r="Q7129" s="84"/>
      <c r="R7129" s="88" t="str">
        <f>IF(OR(R$4="",R$4=0,R$5="",R$7=0,R$7="",R$8="",$L7129="",$L7129=0),"",layerCost(IF($N7129="",R$8,$N7129),R$4,R$5,$L7129)*MAX($K7129,1)*IF($M7129="",R$7,$M7129)/100)</f>
        <v/>
      </c>
      <c r="S7129" s="84"/>
      <c r="T7129" s="88" t="str">
        <f>IF(OR(T$4="",T$4=0,T$5="",T$7=0,T$7="",T$8="",$L7129="",$L7129=0),"",layerCost(IF($N7129="",T$8,$N7129),T$4,T$5,$L7129)*MAX($K7129,1)*IF($M7129="",T$7,$M7129)/100)</f>
        <v/>
      </c>
      <c r="U7129" s="84"/>
      <c r="V7129" s="88" t="str">
        <f>IF(OR(V$4="",V$4=0,V$5="",V$7=0,V$7="",V$8="",$L7129="",$L7129=0),"",layerCost(IF($N7129="",V$8,$N7129),V$4,V$5,$L7129)*MAX($K7129,1)*IF($M7129="",V$7,$M7129)/100)</f>
        <v/>
      </c>
      <c r="W7129" s="84"/>
      <c r="X7129" s="88" t="str">
        <f>IF(OR(X$4="",X$4=0,X$5="",X$7=0,X$7="",X$8="",$L7129="",$L7129=0),"",layerCost(IF($N7129="",X$8,$N7129),X$4,X$5,$L7129)*MAX($K7129,1)*IF($M7129="",X$7,$M7129)/100)</f>
        <v/>
      </c>
      <c r="Y7129" s="84"/>
      <c r="Z7129" s="88" t="str">
        <f>IF(OR(Z$4="",Z$4=0,Z$5="",Z$7=0,Z$7="",Z$8="",$L7129="",$L7129=0),"",layerCost(IF($N7129="",Z$8,$N7129),Z$4,Z$5,$L7129)*MAX($K7129,1)*IF($M7129="",Z$7,$M7129)/100)</f>
        <v/>
      </c>
    </row>
    <row r="7130" spans="16:26" x14ac:dyDescent="0.2">
      <c r="P7130" s="88" t="str">
        <f>IF(OR(P$4="",P$4=0,P$5="",P$7=0,P$7="",P$8="",$L7130="",$L7130=0),"",layerCost(IF($N7130="",P$8,$N7130),P$4,P$5,$L7130)*MAX($K7130,1)*IF($M7130="",P$7,$M7130)/100)</f>
        <v/>
      </c>
      <c r="Q7130" s="84"/>
      <c r="R7130" s="88" t="str">
        <f>IF(OR(R$4="",R$4=0,R$5="",R$7=0,R$7="",R$8="",$L7130="",$L7130=0),"",layerCost(IF($N7130="",R$8,$N7130),R$4,R$5,$L7130)*MAX($K7130,1)*IF($M7130="",R$7,$M7130)/100)</f>
        <v/>
      </c>
      <c r="S7130" s="84"/>
      <c r="T7130" s="88" t="str">
        <f>IF(OR(T$4="",T$4=0,T$5="",T$7=0,T$7="",T$8="",$L7130="",$L7130=0),"",layerCost(IF($N7130="",T$8,$N7130),T$4,T$5,$L7130)*MAX($K7130,1)*IF($M7130="",T$7,$M7130)/100)</f>
        <v/>
      </c>
      <c r="U7130" s="84"/>
      <c r="V7130" s="88" t="str">
        <f>IF(OR(V$4="",V$4=0,V$5="",V$7=0,V$7="",V$8="",$L7130="",$L7130=0),"",layerCost(IF($N7130="",V$8,$N7130),V$4,V$5,$L7130)*MAX($K7130,1)*IF($M7130="",V$7,$M7130)/100)</f>
        <v/>
      </c>
      <c r="W7130" s="84"/>
      <c r="X7130" s="88" t="str">
        <f>IF(OR(X$4="",X$4=0,X$5="",X$7=0,X$7="",X$8="",$L7130="",$L7130=0),"",layerCost(IF($N7130="",X$8,$N7130),X$4,X$5,$L7130)*MAX($K7130,1)*IF($M7130="",X$7,$M7130)/100)</f>
        <v/>
      </c>
      <c r="Y7130" s="84"/>
      <c r="Z7130" s="88" t="str">
        <f>IF(OR(Z$4="",Z$4=0,Z$5="",Z$7=0,Z$7="",Z$8="",$L7130="",$L7130=0),"",layerCost(IF($N7130="",Z$8,$N7130),Z$4,Z$5,$L7130)*MAX($K7130,1)*IF($M7130="",Z$7,$M7130)/100)</f>
        <v/>
      </c>
    </row>
    <row r="7131" spans="16:26" x14ac:dyDescent="0.2">
      <c r="P7131" s="88" t="str">
        <f>IF(OR(P$4="",P$4=0,P$5="",P$7=0,P$7="",P$8="",$L7131="",$L7131=0),"",layerCost(IF($N7131="",P$8,$N7131),P$4,P$5,$L7131)*MAX($K7131,1)*IF($M7131="",P$7,$M7131)/100)</f>
        <v/>
      </c>
      <c r="Q7131" s="84"/>
      <c r="R7131" s="88" t="str">
        <f>IF(OR(R$4="",R$4=0,R$5="",R$7=0,R$7="",R$8="",$L7131="",$L7131=0),"",layerCost(IF($N7131="",R$8,$N7131),R$4,R$5,$L7131)*MAX($K7131,1)*IF($M7131="",R$7,$M7131)/100)</f>
        <v/>
      </c>
      <c r="S7131" s="84"/>
      <c r="T7131" s="88" t="str">
        <f>IF(OR(T$4="",T$4=0,T$5="",T$7=0,T$7="",T$8="",$L7131="",$L7131=0),"",layerCost(IF($N7131="",T$8,$N7131),T$4,T$5,$L7131)*MAX($K7131,1)*IF($M7131="",T$7,$M7131)/100)</f>
        <v/>
      </c>
      <c r="U7131" s="84"/>
      <c r="V7131" s="88" t="str">
        <f>IF(OR(V$4="",V$4=0,V$5="",V$7=0,V$7="",V$8="",$L7131="",$L7131=0),"",layerCost(IF($N7131="",V$8,$N7131),V$4,V$5,$L7131)*MAX($K7131,1)*IF($M7131="",V$7,$M7131)/100)</f>
        <v/>
      </c>
      <c r="W7131" s="84"/>
      <c r="X7131" s="88" t="str">
        <f>IF(OR(X$4="",X$4=0,X$5="",X$7=0,X$7="",X$8="",$L7131="",$L7131=0),"",layerCost(IF($N7131="",X$8,$N7131),X$4,X$5,$L7131)*MAX($K7131,1)*IF($M7131="",X$7,$M7131)/100)</f>
        <v/>
      </c>
      <c r="Y7131" s="84"/>
      <c r="Z7131" s="88" t="str">
        <f>IF(OR(Z$4="",Z$4=0,Z$5="",Z$7=0,Z$7="",Z$8="",$L7131="",$L7131=0),"",layerCost(IF($N7131="",Z$8,$N7131),Z$4,Z$5,$L7131)*MAX($K7131,1)*IF($M7131="",Z$7,$M7131)/100)</f>
        <v/>
      </c>
    </row>
    <row r="7132" spans="16:26" x14ac:dyDescent="0.2">
      <c r="P7132" s="88" t="str">
        <f>IF(OR(P$4="",P$4=0,P$5="",P$7=0,P$7="",P$8="",$L7132="",$L7132=0),"",layerCost(IF($N7132="",P$8,$N7132),P$4,P$5,$L7132)*MAX($K7132,1)*IF($M7132="",P$7,$M7132)/100)</f>
        <v/>
      </c>
      <c r="Q7132" s="84"/>
      <c r="R7132" s="88" t="str">
        <f>IF(OR(R$4="",R$4=0,R$5="",R$7=0,R$7="",R$8="",$L7132="",$L7132=0),"",layerCost(IF($N7132="",R$8,$N7132),R$4,R$5,$L7132)*MAX($K7132,1)*IF($M7132="",R$7,$M7132)/100)</f>
        <v/>
      </c>
      <c r="S7132" s="84"/>
      <c r="T7132" s="88" t="str">
        <f>IF(OR(T$4="",T$4=0,T$5="",T$7=0,T$7="",T$8="",$L7132="",$L7132=0),"",layerCost(IF($N7132="",T$8,$N7132),T$4,T$5,$L7132)*MAX($K7132,1)*IF($M7132="",T$7,$M7132)/100)</f>
        <v/>
      </c>
      <c r="U7132" s="84"/>
      <c r="V7132" s="88" t="str">
        <f>IF(OR(V$4="",V$4=0,V$5="",V$7=0,V$7="",V$8="",$L7132="",$L7132=0),"",layerCost(IF($N7132="",V$8,$N7132),V$4,V$5,$L7132)*MAX($K7132,1)*IF($M7132="",V$7,$M7132)/100)</f>
        <v/>
      </c>
      <c r="W7132" s="84"/>
      <c r="X7132" s="88" t="str">
        <f>IF(OR(X$4="",X$4=0,X$5="",X$7=0,X$7="",X$8="",$L7132="",$L7132=0),"",layerCost(IF($N7132="",X$8,$N7132),X$4,X$5,$L7132)*MAX($K7132,1)*IF($M7132="",X$7,$M7132)/100)</f>
        <v/>
      </c>
      <c r="Y7132" s="84"/>
      <c r="Z7132" s="88" t="str">
        <f>IF(OR(Z$4="",Z$4=0,Z$5="",Z$7=0,Z$7="",Z$8="",$L7132="",$L7132=0),"",layerCost(IF($N7132="",Z$8,$N7132),Z$4,Z$5,$L7132)*MAX($K7132,1)*IF($M7132="",Z$7,$M7132)/100)</f>
        <v/>
      </c>
    </row>
    <row r="7133" spans="16:26" x14ac:dyDescent="0.2">
      <c r="P7133" s="88" t="str">
        <f>IF(OR(P$4="",P$4=0,P$5="",P$7=0,P$7="",P$8="",$L7133="",$L7133=0),"",layerCost(IF($N7133="",P$8,$N7133),P$4,P$5,$L7133)*MAX($K7133,1)*IF($M7133="",P$7,$M7133)/100)</f>
        <v/>
      </c>
      <c r="Q7133" s="84"/>
      <c r="R7133" s="88" t="str">
        <f>IF(OR(R$4="",R$4=0,R$5="",R$7=0,R$7="",R$8="",$L7133="",$L7133=0),"",layerCost(IF($N7133="",R$8,$N7133),R$4,R$5,$L7133)*MAX($K7133,1)*IF($M7133="",R$7,$M7133)/100)</f>
        <v/>
      </c>
      <c r="S7133" s="84"/>
      <c r="T7133" s="88" t="str">
        <f>IF(OR(T$4="",T$4=0,T$5="",T$7=0,T$7="",T$8="",$L7133="",$L7133=0),"",layerCost(IF($N7133="",T$8,$N7133),T$4,T$5,$L7133)*MAX($K7133,1)*IF($M7133="",T$7,$M7133)/100)</f>
        <v/>
      </c>
      <c r="U7133" s="84"/>
      <c r="V7133" s="88" t="str">
        <f>IF(OR(V$4="",V$4=0,V$5="",V$7=0,V$7="",V$8="",$L7133="",$L7133=0),"",layerCost(IF($N7133="",V$8,$N7133),V$4,V$5,$L7133)*MAX($K7133,1)*IF($M7133="",V$7,$M7133)/100)</f>
        <v/>
      </c>
      <c r="W7133" s="84"/>
      <c r="X7133" s="88" t="str">
        <f>IF(OR(X$4="",X$4=0,X$5="",X$7=0,X$7="",X$8="",$L7133="",$L7133=0),"",layerCost(IF($N7133="",X$8,$N7133),X$4,X$5,$L7133)*MAX($K7133,1)*IF($M7133="",X$7,$M7133)/100)</f>
        <v/>
      </c>
      <c r="Y7133" s="84"/>
      <c r="Z7133" s="88" t="str">
        <f>IF(OR(Z$4="",Z$4=0,Z$5="",Z$7=0,Z$7="",Z$8="",$L7133="",$L7133=0),"",layerCost(IF($N7133="",Z$8,$N7133),Z$4,Z$5,$L7133)*MAX($K7133,1)*IF($M7133="",Z$7,$M7133)/100)</f>
        <v/>
      </c>
    </row>
    <row r="7134" spans="16:26" x14ac:dyDescent="0.2">
      <c r="P7134" s="88" t="str">
        <f>IF(OR(P$4="",P$4=0,P$5="",P$7=0,P$7="",P$8="",$L7134="",$L7134=0),"",layerCost(IF($N7134="",P$8,$N7134),P$4,P$5,$L7134)*MAX($K7134,1)*IF($M7134="",P$7,$M7134)/100)</f>
        <v/>
      </c>
      <c r="Q7134" s="84"/>
      <c r="R7134" s="88" t="str">
        <f>IF(OR(R$4="",R$4=0,R$5="",R$7=0,R$7="",R$8="",$L7134="",$L7134=0),"",layerCost(IF($N7134="",R$8,$N7134),R$4,R$5,$L7134)*MAX($K7134,1)*IF($M7134="",R$7,$M7134)/100)</f>
        <v/>
      </c>
      <c r="S7134" s="84"/>
      <c r="T7134" s="88" t="str">
        <f>IF(OR(T$4="",T$4=0,T$5="",T$7=0,T$7="",T$8="",$L7134="",$L7134=0),"",layerCost(IF($N7134="",T$8,$N7134),T$4,T$5,$L7134)*MAX($K7134,1)*IF($M7134="",T$7,$M7134)/100)</f>
        <v/>
      </c>
      <c r="U7134" s="84"/>
      <c r="V7134" s="88" t="str">
        <f>IF(OR(V$4="",V$4=0,V$5="",V$7=0,V$7="",V$8="",$L7134="",$L7134=0),"",layerCost(IF($N7134="",V$8,$N7134),V$4,V$5,$L7134)*MAX($K7134,1)*IF($M7134="",V$7,$M7134)/100)</f>
        <v/>
      </c>
      <c r="W7134" s="84"/>
      <c r="X7134" s="88" t="str">
        <f>IF(OR(X$4="",X$4=0,X$5="",X$7=0,X$7="",X$8="",$L7134="",$L7134=0),"",layerCost(IF($N7134="",X$8,$N7134),X$4,X$5,$L7134)*MAX($K7134,1)*IF($M7134="",X$7,$M7134)/100)</f>
        <v/>
      </c>
      <c r="Y7134" s="84"/>
      <c r="Z7134" s="88" t="str">
        <f>IF(OR(Z$4="",Z$4=0,Z$5="",Z$7=0,Z$7="",Z$8="",$L7134="",$L7134=0),"",layerCost(IF($N7134="",Z$8,$N7134),Z$4,Z$5,$L7134)*MAX($K7134,1)*IF($M7134="",Z$7,$M7134)/100)</f>
        <v/>
      </c>
    </row>
    <row r="7135" spans="16:26" x14ac:dyDescent="0.2">
      <c r="P7135" s="88" t="str">
        <f>IF(OR(P$4="",P$4=0,P$5="",P$7=0,P$7="",P$8="",$L7135="",$L7135=0),"",layerCost(IF($N7135="",P$8,$N7135),P$4,P$5,$L7135)*MAX($K7135,1)*IF($M7135="",P$7,$M7135)/100)</f>
        <v/>
      </c>
      <c r="Q7135" s="84"/>
      <c r="R7135" s="88" t="str">
        <f>IF(OR(R$4="",R$4=0,R$5="",R$7=0,R$7="",R$8="",$L7135="",$L7135=0),"",layerCost(IF($N7135="",R$8,$N7135),R$4,R$5,$L7135)*MAX($K7135,1)*IF($M7135="",R$7,$M7135)/100)</f>
        <v/>
      </c>
      <c r="S7135" s="84"/>
      <c r="T7135" s="88" t="str">
        <f>IF(OR(T$4="",T$4=0,T$5="",T$7=0,T$7="",T$8="",$L7135="",$L7135=0),"",layerCost(IF($N7135="",T$8,$N7135),T$4,T$5,$L7135)*MAX($K7135,1)*IF($M7135="",T$7,$M7135)/100)</f>
        <v/>
      </c>
      <c r="U7135" s="84"/>
      <c r="V7135" s="88" t="str">
        <f>IF(OR(V$4="",V$4=0,V$5="",V$7=0,V$7="",V$8="",$L7135="",$L7135=0),"",layerCost(IF($N7135="",V$8,$N7135),V$4,V$5,$L7135)*MAX($K7135,1)*IF($M7135="",V$7,$M7135)/100)</f>
        <v/>
      </c>
      <c r="W7135" s="84"/>
      <c r="X7135" s="88" t="str">
        <f>IF(OR(X$4="",X$4=0,X$5="",X$7=0,X$7="",X$8="",$L7135="",$L7135=0),"",layerCost(IF($N7135="",X$8,$N7135),X$4,X$5,$L7135)*MAX($K7135,1)*IF($M7135="",X$7,$M7135)/100)</f>
        <v/>
      </c>
      <c r="Y7135" s="84"/>
      <c r="Z7135" s="88" t="str">
        <f>IF(OR(Z$4="",Z$4=0,Z$5="",Z$7=0,Z$7="",Z$8="",$L7135="",$L7135=0),"",layerCost(IF($N7135="",Z$8,$N7135),Z$4,Z$5,$L7135)*MAX($K7135,1)*IF($M7135="",Z$7,$M7135)/100)</f>
        <v/>
      </c>
    </row>
    <row r="7136" spans="16:26" x14ac:dyDescent="0.2">
      <c r="P7136" s="88" t="str">
        <f>IF(OR(P$4="",P$4=0,P$5="",P$7=0,P$7="",P$8="",$L7136="",$L7136=0),"",layerCost(IF($N7136="",P$8,$N7136),P$4,P$5,$L7136)*MAX($K7136,1)*IF($M7136="",P$7,$M7136)/100)</f>
        <v/>
      </c>
      <c r="Q7136" s="84"/>
      <c r="R7136" s="88" t="str">
        <f>IF(OR(R$4="",R$4=0,R$5="",R$7=0,R$7="",R$8="",$L7136="",$L7136=0),"",layerCost(IF($N7136="",R$8,$N7136),R$4,R$5,$L7136)*MAX($K7136,1)*IF($M7136="",R$7,$M7136)/100)</f>
        <v/>
      </c>
      <c r="S7136" s="84"/>
      <c r="T7136" s="88" t="str">
        <f>IF(OR(T$4="",T$4=0,T$5="",T$7=0,T$7="",T$8="",$L7136="",$L7136=0),"",layerCost(IF($N7136="",T$8,$N7136),T$4,T$5,$L7136)*MAX($K7136,1)*IF($M7136="",T$7,$M7136)/100)</f>
        <v/>
      </c>
      <c r="U7136" s="84"/>
      <c r="V7136" s="88" t="str">
        <f>IF(OR(V$4="",V$4=0,V$5="",V$7=0,V$7="",V$8="",$L7136="",$L7136=0),"",layerCost(IF($N7136="",V$8,$N7136),V$4,V$5,$L7136)*MAX($K7136,1)*IF($M7136="",V$7,$M7136)/100)</f>
        <v/>
      </c>
      <c r="W7136" s="84"/>
      <c r="X7136" s="88" t="str">
        <f>IF(OR(X$4="",X$4=0,X$5="",X$7=0,X$7="",X$8="",$L7136="",$L7136=0),"",layerCost(IF($N7136="",X$8,$N7136),X$4,X$5,$L7136)*MAX($K7136,1)*IF($M7136="",X$7,$M7136)/100)</f>
        <v/>
      </c>
      <c r="Y7136" s="84"/>
      <c r="Z7136" s="88" t="str">
        <f>IF(OR(Z$4="",Z$4=0,Z$5="",Z$7=0,Z$7="",Z$8="",$L7136="",$L7136=0),"",layerCost(IF($N7136="",Z$8,$N7136),Z$4,Z$5,$L7136)*MAX($K7136,1)*IF($M7136="",Z$7,$M7136)/100)</f>
        <v/>
      </c>
    </row>
    <row r="7137" spans="16:26" x14ac:dyDescent="0.2">
      <c r="P7137" s="88" t="str">
        <f>IF(OR(P$4="",P$4=0,P$5="",P$7=0,P$7="",P$8="",$L7137="",$L7137=0),"",layerCost(IF($N7137="",P$8,$N7137),P$4,P$5,$L7137)*MAX($K7137,1)*IF($M7137="",P$7,$M7137)/100)</f>
        <v/>
      </c>
      <c r="Q7137" s="84"/>
      <c r="R7137" s="88" t="str">
        <f>IF(OR(R$4="",R$4=0,R$5="",R$7=0,R$7="",R$8="",$L7137="",$L7137=0),"",layerCost(IF($N7137="",R$8,$N7137),R$4,R$5,$L7137)*MAX($K7137,1)*IF($M7137="",R$7,$M7137)/100)</f>
        <v/>
      </c>
      <c r="S7137" s="84"/>
      <c r="T7137" s="88" t="str">
        <f>IF(OR(T$4="",T$4=0,T$5="",T$7=0,T$7="",T$8="",$L7137="",$L7137=0),"",layerCost(IF($N7137="",T$8,$N7137),T$4,T$5,$L7137)*MAX($K7137,1)*IF($M7137="",T$7,$M7137)/100)</f>
        <v/>
      </c>
      <c r="U7137" s="84"/>
      <c r="V7137" s="88" t="str">
        <f>IF(OR(V$4="",V$4=0,V$5="",V$7=0,V$7="",V$8="",$L7137="",$L7137=0),"",layerCost(IF($N7137="",V$8,$N7137),V$4,V$5,$L7137)*MAX($K7137,1)*IF($M7137="",V$7,$M7137)/100)</f>
        <v/>
      </c>
      <c r="W7137" s="84"/>
      <c r="X7137" s="88" t="str">
        <f>IF(OR(X$4="",X$4=0,X$5="",X$7=0,X$7="",X$8="",$L7137="",$L7137=0),"",layerCost(IF($N7137="",X$8,$N7137),X$4,X$5,$L7137)*MAX($K7137,1)*IF($M7137="",X$7,$M7137)/100)</f>
        <v/>
      </c>
      <c r="Y7137" s="84"/>
      <c r="Z7137" s="88" t="str">
        <f>IF(OR(Z$4="",Z$4=0,Z$5="",Z$7=0,Z$7="",Z$8="",$L7137="",$L7137=0),"",layerCost(IF($N7137="",Z$8,$N7137),Z$4,Z$5,$L7137)*MAX($K7137,1)*IF($M7137="",Z$7,$M7137)/100)</f>
        <v/>
      </c>
    </row>
    <row r="7138" spans="16:26" x14ac:dyDescent="0.2">
      <c r="P7138" s="88" t="str">
        <f>IF(OR(P$4="",P$4=0,P$5="",P$7=0,P$7="",P$8="",$L7138="",$L7138=0),"",layerCost(IF($N7138="",P$8,$N7138),P$4,P$5,$L7138)*MAX($K7138,1)*IF($M7138="",P$7,$M7138)/100)</f>
        <v/>
      </c>
      <c r="Q7138" s="84"/>
      <c r="R7138" s="88" t="str">
        <f>IF(OR(R$4="",R$4=0,R$5="",R$7=0,R$7="",R$8="",$L7138="",$L7138=0),"",layerCost(IF($N7138="",R$8,$N7138),R$4,R$5,$L7138)*MAX($K7138,1)*IF($M7138="",R$7,$M7138)/100)</f>
        <v/>
      </c>
      <c r="S7138" s="84"/>
      <c r="T7138" s="88" t="str">
        <f>IF(OR(T$4="",T$4=0,T$5="",T$7=0,T$7="",T$8="",$L7138="",$L7138=0),"",layerCost(IF($N7138="",T$8,$N7138),T$4,T$5,$L7138)*MAX($K7138,1)*IF($M7138="",T$7,$M7138)/100)</f>
        <v/>
      </c>
      <c r="U7138" s="84"/>
      <c r="V7138" s="88" t="str">
        <f>IF(OR(V$4="",V$4=0,V$5="",V$7=0,V$7="",V$8="",$L7138="",$L7138=0),"",layerCost(IF($N7138="",V$8,$N7138),V$4,V$5,$L7138)*MAX($K7138,1)*IF($M7138="",V$7,$M7138)/100)</f>
        <v/>
      </c>
      <c r="W7138" s="84"/>
      <c r="X7138" s="88" t="str">
        <f>IF(OR(X$4="",X$4=0,X$5="",X$7=0,X$7="",X$8="",$L7138="",$L7138=0),"",layerCost(IF($N7138="",X$8,$N7138),X$4,X$5,$L7138)*MAX($K7138,1)*IF($M7138="",X$7,$M7138)/100)</f>
        <v/>
      </c>
      <c r="Y7138" s="84"/>
      <c r="Z7138" s="88" t="str">
        <f>IF(OR(Z$4="",Z$4=0,Z$5="",Z$7=0,Z$7="",Z$8="",$L7138="",$L7138=0),"",layerCost(IF($N7138="",Z$8,$N7138),Z$4,Z$5,$L7138)*MAX($K7138,1)*IF($M7138="",Z$7,$M7138)/100)</f>
        <v/>
      </c>
    </row>
    <row r="7139" spans="16:26" x14ac:dyDescent="0.2">
      <c r="P7139" s="88" t="str">
        <f>IF(OR(P$4="",P$4=0,P$5="",P$7=0,P$7="",P$8="",$L7139="",$L7139=0),"",layerCost(IF($N7139="",P$8,$N7139),P$4,P$5,$L7139)*MAX($K7139,1)*IF($M7139="",P$7,$M7139)/100)</f>
        <v/>
      </c>
      <c r="Q7139" s="84"/>
      <c r="R7139" s="88" t="str">
        <f>IF(OR(R$4="",R$4=0,R$5="",R$7=0,R$7="",R$8="",$L7139="",$L7139=0),"",layerCost(IF($N7139="",R$8,$N7139),R$4,R$5,$L7139)*MAX($K7139,1)*IF($M7139="",R$7,$M7139)/100)</f>
        <v/>
      </c>
      <c r="S7139" s="84"/>
      <c r="T7139" s="88" t="str">
        <f>IF(OR(T$4="",T$4=0,T$5="",T$7=0,T$7="",T$8="",$L7139="",$L7139=0),"",layerCost(IF($N7139="",T$8,$N7139),T$4,T$5,$L7139)*MAX($K7139,1)*IF($M7139="",T$7,$M7139)/100)</f>
        <v/>
      </c>
      <c r="U7139" s="84"/>
      <c r="V7139" s="88" t="str">
        <f>IF(OR(V$4="",V$4=0,V$5="",V$7=0,V$7="",V$8="",$L7139="",$L7139=0),"",layerCost(IF($N7139="",V$8,$N7139),V$4,V$5,$L7139)*MAX($K7139,1)*IF($M7139="",V$7,$M7139)/100)</f>
        <v/>
      </c>
      <c r="W7139" s="84"/>
      <c r="X7139" s="88" t="str">
        <f>IF(OR(X$4="",X$4=0,X$5="",X$7=0,X$7="",X$8="",$L7139="",$L7139=0),"",layerCost(IF($N7139="",X$8,$N7139),X$4,X$5,$L7139)*MAX($K7139,1)*IF($M7139="",X$7,$M7139)/100)</f>
        <v/>
      </c>
      <c r="Y7139" s="84"/>
      <c r="Z7139" s="88" t="str">
        <f>IF(OR(Z$4="",Z$4=0,Z$5="",Z$7=0,Z$7="",Z$8="",$L7139="",$L7139=0),"",layerCost(IF($N7139="",Z$8,$N7139),Z$4,Z$5,$L7139)*MAX($K7139,1)*IF($M7139="",Z$7,$M7139)/100)</f>
        <v/>
      </c>
    </row>
    <row r="7140" spans="16:26" x14ac:dyDescent="0.2">
      <c r="P7140" s="88" t="str">
        <f>IF(OR(P$4="",P$4=0,P$5="",P$7=0,P$7="",P$8="",$L7140="",$L7140=0),"",layerCost(IF($N7140="",P$8,$N7140),P$4,P$5,$L7140)*MAX($K7140,1)*IF($M7140="",P$7,$M7140)/100)</f>
        <v/>
      </c>
      <c r="Q7140" s="84"/>
      <c r="R7140" s="88" t="str">
        <f>IF(OR(R$4="",R$4=0,R$5="",R$7=0,R$7="",R$8="",$L7140="",$L7140=0),"",layerCost(IF($N7140="",R$8,$N7140),R$4,R$5,$L7140)*MAX($K7140,1)*IF($M7140="",R$7,$M7140)/100)</f>
        <v/>
      </c>
      <c r="S7140" s="84"/>
      <c r="T7140" s="88" t="str">
        <f>IF(OR(T$4="",T$4=0,T$5="",T$7=0,T$7="",T$8="",$L7140="",$L7140=0),"",layerCost(IF($N7140="",T$8,$N7140),T$4,T$5,$L7140)*MAX($K7140,1)*IF($M7140="",T$7,$M7140)/100)</f>
        <v/>
      </c>
      <c r="U7140" s="84"/>
      <c r="V7140" s="88" t="str">
        <f>IF(OR(V$4="",V$4=0,V$5="",V$7=0,V$7="",V$8="",$L7140="",$L7140=0),"",layerCost(IF($N7140="",V$8,$N7140),V$4,V$5,$L7140)*MAX($K7140,1)*IF($M7140="",V$7,$M7140)/100)</f>
        <v/>
      </c>
      <c r="W7140" s="84"/>
      <c r="X7140" s="88" t="str">
        <f>IF(OR(X$4="",X$4=0,X$5="",X$7=0,X$7="",X$8="",$L7140="",$L7140=0),"",layerCost(IF($N7140="",X$8,$N7140),X$4,X$5,$L7140)*MAX($K7140,1)*IF($M7140="",X$7,$M7140)/100)</f>
        <v/>
      </c>
      <c r="Y7140" s="84"/>
      <c r="Z7140" s="88" t="str">
        <f>IF(OR(Z$4="",Z$4=0,Z$5="",Z$7=0,Z$7="",Z$8="",$L7140="",$L7140=0),"",layerCost(IF($N7140="",Z$8,$N7140),Z$4,Z$5,$L7140)*MAX($K7140,1)*IF($M7140="",Z$7,$M7140)/100)</f>
        <v/>
      </c>
    </row>
    <row r="7141" spans="16:26" x14ac:dyDescent="0.2">
      <c r="P7141" s="88" t="str">
        <f>IF(OR(P$4="",P$4=0,P$5="",P$7=0,P$7="",P$8="",$L7141="",$L7141=0),"",layerCost(IF($N7141="",P$8,$N7141),P$4,P$5,$L7141)*MAX($K7141,1)*IF($M7141="",P$7,$M7141)/100)</f>
        <v/>
      </c>
      <c r="Q7141" s="84"/>
      <c r="R7141" s="88" t="str">
        <f>IF(OR(R$4="",R$4=0,R$5="",R$7=0,R$7="",R$8="",$L7141="",$L7141=0),"",layerCost(IF($N7141="",R$8,$N7141),R$4,R$5,$L7141)*MAX($K7141,1)*IF($M7141="",R$7,$M7141)/100)</f>
        <v/>
      </c>
      <c r="S7141" s="84"/>
      <c r="T7141" s="88" t="str">
        <f>IF(OR(T$4="",T$4=0,T$5="",T$7=0,T$7="",T$8="",$L7141="",$L7141=0),"",layerCost(IF($N7141="",T$8,$N7141),T$4,T$5,$L7141)*MAX($K7141,1)*IF($M7141="",T$7,$M7141)/100)</f>
        <v/>
      </c>
      <c r="U7141" s="84"/>
      <c r="V7141" s="88" t="str">
        <f>IF(OR(V$4="",V$4=0,V$5="",V$7=0,V$7="",V$8="",$L7141="",$L7141=0),"",layerCost(IF($N7141="",V$8,$N7141),V$4,V$5,$L7141)*MAX($K7141,1)*IF($M7141="",V$7,$M7141)/100)</f>
        <v/>
      </c>
      <c r="W7141" s="84"/>
      <c r="X7141" s="88" t="str">
        <f>IF(OR(X$4="",X$4=0,X$5="",X$7=0,X$7="",X$8="",$L7141="",$L7141=0),"",layerCost(IF($N7141="",X$8,$N7141),X$4,X$5,$L7141)*MAX($K7141,1)*IF($M7141="",X$7,$M7141)/100)</f>
        <v/>
      </c>
      <c r="Y7141" s="84"/>
      <c r="Z7141" s="88" t="str">
        <f>IF(OR(Z$4="",Z$4=0,Z$5="",Z$7=0,Z$7="",Z$8="",$L7141="",$L7141=0),"",layerCost(IF($N7141="",Z$8,$N7141),Z$4,Z$5,$L7141)*MAX($K7141,1)*IF($M7141="",Z$7,$M7141)/100)</f>
        <v/>
      </c>
    </row>
    <row r="7142" spans="16:26" x14ac:dyDescent="0.2">
      <c r="P7142" s="88" t="str">
        <f>IF(OR(P$4="",P$4=0,P$5="",P$7=0,P$7="",P$8="",$L7142="",$L7142=0),"",layerCost(IF($N7142="",P$8,$N7142),P$4,P$5,$L7142)*MAX($K7142,1)*IF($M7142="",P$7,$M7142)/100)</f>
        <v/>
      </c>
      <c r="Q7142" s="84"/>
      <c r="R7142" s="88" t="str">
        <f>IF(OR(R$4="",R$4=0,R$5="",R$7=0,R$7="",R$8="",$L7142="",$L7142=0),"",layerCost(IF($N7142="",R$8,$N7142),R$4,R$5,$L7142)*MAX($K7142,1)*IF($M7142="",R$7,$M7142)/100)</f>
        <v/>
      </c>
      <c r="S7142" s="84"/>
      <c r="T7142" s="88" t="str">
        <f>IF(OR(T$4="",T$4=0,T$5="",T$7=0,T$7="",T$8="",$L7142="",$L7142=0),"",layerCost(IF($N7142="",T$8,$N7142),T$4,T$5,$L7142)*MAX($K7142,1)*IF($M7142="",T$7,$M7142)/100)</f>
        <v/>
      </c>
      <c r="U7142" s="84"/>
      <c r="V7142" s="88" t="str">
        <f>IF(OR(V$4="",V$4=0,V$5="",V$7=0,V$7="",V$8="",$L7142="",$L7142=0),"",layerCost(IF($N7142="",V$8,$N7142),V$4,V$5,$L7142)*MAX($K7142,1)*IF($M7142="",V$7,$M7142)/100)</f>
        <v/>
      </c>
      <c r="W7142" s="84"/>
      <c r="X7142" s="88" t="str">
        <f>IF(OR(X$4="",X$4=0,X$5="",X$7=0,X$7="",X$8="",$L7142="",$L7142=0),"",layerCost(IF($N7142="",X$8,$N7142),X$4,X$5,$L7142)*MAX($K7142,1)*IF($M7142="",X$7,$M7142)/100)</f>
        <v/>
      </c>
      <c r="Y7142" s="84"/>
      <c r="Z7142" s="88" t="str">
        <f>IF(OR(Z$4="",Z$4=0,Z$5="",Z$7=0,Z$7="",Z$8="",$L7142="",$L7142=0),"",layerCost(IF($N7142="",Z$8,$N7142),Z$4,Z$5,$L7142)*MAX($K7142,1)*IF($M7142="",Z$7,$M7142)/100)</f>
        <v/>
      </c>
    </row>
    <row r="7143" spans="16:26" x14ac:dyDescent="0.2">
      <c r="P7143" s="88" t="str">
        <f>IF(OR(P$4="",P$4=0,P$5="",P$7=0,P$7="",P$8="",$L7143="",$L7143=0),"",layerCost(IF($N7143="",P$8,$N7143),P$4,P$5,$L7143)*MAX($K7143,1)*IF($M7143="",P$7,$M7143)/100)</f>
        <v/>
      </c>
      <c r="Q7143" s="84"/>
      <c r="R7143" s="88" t="str">
        <f>IF(OR(R$4="",R$4=0,R$5="",R$7=0,R$7="",R$8="",$L7143="",$L7143=0),"",layerCost(IF($N7143="",R$8,$N7143),R$4,R$5,$L7143)*MAX($K7143,1)*IF($M7143="",R$7,$M7143)/100)</f>
        <v/>
      </c>
      <c r="S7143" s="84"/>
      <c r="T7143" s="88" t="str">
        <f>IF(OR(T$4="",T$4=0,T$5="",T$7=0,T$7="",T$8="",$L7143="",$L7143=0),"",layerCost(IF($N7143="",T$8,$N7143),T$4,T$5,$L7143)*MAX($K7143,1)*IF($M7143="",T$7,$M7143)/100)</f>
        <v/>
      </c>
      <c r="U7143" s="84"/>
      <c r="V7143" s="88" t="str">
        <f>IF(OR(V$4="",V$4=0,V$5="",V$7=0,V$7="",V$8="",$L7143="",$L7143=0),"",layerCost(IF($N7143="",V$8,$N7143),V$4,V$5,$L7143)*MAX($K7143,1)*IF($M7143="",V$7,$M7143)/100)</f>
        <v/>
      </c>
      <c r="W7143" s="84"/>
      <c r="X7143" s="88" t="str">
        <f>IF(OR(X$4="",X$4=0,X$5="",X$7=0,X$7="",X$8="",$L7143="",$L7143=0),"",layerCost(IF($N7143="",X$8,$N7143),X$4,X$5,$L7143)*MAX($K7143,1)*IF($M7143="",X$7,$M7143)/100)</f>
        <v/>
      </c>
      <c r="Y7143" s="84"/>
      <c r="Z7143" s="88" t="str">
        <f>IF(OR(Z$4="",Z$4=0,Z$5="",Z$7=0,Z$7="",Z$8="",$L7143="",$L7143=0),"",layerCost(IF($N7143="",Z$8,$N7143),Z$4,Z$5,$L7143)*MAX($K7143,1)*IF($M7143="",Z$7,$M7143)/100)</f>
        <v/>
      </c>
    </row>
    <row r="7144" spans="16:26" x14ac:dyDescent="0.2">
      <c r="P7144" s="88" t="str">
        <f>IF(OR(P$4="",P$4=0,P$5="",P$7=0,P$7="",P$8="",$L7144="",$L7144=0),"",layerCost(IF($N7144="",P$8,$N7144),P$4,P$5,$L7144)*MAX($K7144,1)*IF($M7144="",P$7,$M7144)/100)</f>
        <v/>
      </c>
      <c r="Q7144" s="84"/>
      <c r="R7144" s="88" t="str">
        <f>IF(OR(R$4="",R$4=0,R$5="",R$7=0,R$7="",R$8="",$L7144="",$L7144=0),"",layerCost(IF($N7144="",R$8,$N7144),R$4,R$5,$L7144)*MAX($K7144,1)*IF($M7144="",R$7,$M7144)/100)</f>
        <v/>
      </c>
      <c r="S7144" s="84"/>
      <c r="T7144" s="88" t="str">
        <f>IF(OR(T$4="",T$4=0,T$5="",T$7=0,T$7="",T$8="",$L7144="",$L7144=0),"",layerCost(IF($N7144="",T$8,$N7144),T$4,T$5,$L7144)*MAX($K7144,1)*IF($M7144="",T$7,$M7144)/100)</f>
        <v/>
      </c>
      <c r="U7144" s="84"/>
      <c r="V7144" s="88" t="str">
        <f>IF(OR(V$4="",V$4=0,V$5="",V$7=0,V$7="",V$8="",$L7144="",$L7144=0),"",layerCost(IF($N7144="",V$8,$N7144),V$4,V$5,$L7144)*MAX($K7144,1)*IF($M7144="",V$7,$M7144)/100)</f>
        <v/>
      </c>
      <c r="W7144" s="84"/>
      <c r="X7144" s="88" t="str">
        <f>IF(OR(X$4="",X$4=0,X$5="",X$7=0,X$7="",X$8="",$L7144="",$L7144=0),"",layerCost(IF($N7144="",X$8,$N7144),X$4,X$5,$L7144)*MAX($K7144,1)*IF($M7144="",X$7,$M7144)/100)</f>
        <v/>
      </c>
      <c r="Y7144" s="84"/>
      <c r="Z7144" s="88" t="str">
        <f>IF(OR(Z$4="",Z$4=0,Z$5="",Z$7=0,Z$7="",Z$8="",$L7144="",$L7144=0),"",layerCost(IF($N7144="",Z$8,$N7144),Z$4,Z$5,$L7144)*MAX($K7144,1)*IF($M7144="",Z$7,$M7144)/100)</f>
        <v/>
      </c>
    </row>
    <row r="7145" spans="16:26" x14ac:dyDescent="0.2">
      <c r="P7145" s="88" t="str">
        <f>IF(OR(P$4="",P$4=0,P$5="",P$7=0,P$7="",P$8="",$L7145="",$L7145=0),"",layerCost(IF($N7145="",P$8,$N7145),P$4,P$5,$L7145)*MAX($K7145,1)*IF($M7145="",P$7,$M7145)/100)</f>
        <v/>
      </c>
      <c r="Q7145" s="84"/>
      <c r="R7145" s="88" t="str">
        <f>IF(OR(R$4="",R$4=0,R$5="",R$7=0,R$7="",R$8="",$L7145="",$L7145=0),"",layerCost(IF($N7145="",R$8,$N7145),R$4,R$5,$L7145)*MAX($K7145,1)*IF($M7145="",R$7,$M7145)/100)</f>
        <v/>
      </c>
      <c r="S7145" s="84"/>
      <c r="T7145" s="88" t="str">
        <f>IF(OR(T$4="",T$4=0,T$5="",T$7=0,T$7="",T$8="",$L7145="",$L7145=0),"",layerCost(IF($N7145="",T$8,$N7145),T$4,T$5,$L7145)*MAX($K7145,1)*IF($M7145="",T$7,$M7145)/100)</f>
        <v/>
      </c>
      <c r="U7145" s="84"/>
      <c r="V7145" s="88" t="str">
        <f>IF(OR(V$4="",V$4=0,V$5="",V$7=0,V$7="",V$8="",$L7145="",$L7145=0),"",layerCost(IF($N7145="",V$8,$N7145),V$4,V$5,$L7145)*MAX($K7145,1)*IF($M7145="",V$7,$M7145)/100)</f>
        <v/>
      </c>
      <c r="W7145" s="84"/>
      <c r="X7145" s="88" t="str">
        <f>IF(OR(X$4="",X$4=0,X$5="",X$7=0,X$7="",X$8="",$L7145="",$L7145=0),"",layerCost(IF($N7145="",X$8,$N7145),X$4,X$5,$L7145)*MAX($K7145,1)*IF($M7145="",X$7,$M7145)/100)</f>
        <v/>
      </c>
      <c r="Y7145" s="84"/>
      <c r="Z7145" s="88" t="str">
        <f>IF(OR(Z$4="",Z$4=0,Z$5="",Z$7=0,Z$7="",Z$8="",$L7145="",$L7145=0),"",layerCost(IF($N7145="",Z$8,$N7145),Z$4,Z$5,$L7145)*MAX($K7145,1)*IF($M7145="",Z$7,$M7145)/100)</f>
        <v/>
      </c>
    </row>
    <row r="7146" spans="16:26" x14ac:dyDescent="0.2">
      <c r="P7146" s="88" t="str">
        <f>IF(OR(P$4="",P$4=0,P$5="",P$7=0,P$7="",P$8="",$L7146="",$L7146=0),"",layerCost(IF($N7146="",P$8,$N7146),P$4,P$5,$L7146)*MAX($K7146,1)*IF($M7146="",P$7,$M7146)/100)</f>
        <v/>
      </c>
      <c r="Q7146" s="84"/>
      <c r="R7146" s="88" t="str">
        <f>IF(OR(R$4="",R$4=0,R$5="",R$7=0,R$7="",R$8="",$L7146="",$L7146=0),"",layerCost(IF($N7146="",R$8,$N7146),R$4,R$5,$L7146)*MAX($K7146,1)*IF($M7146="",R$7,$M7146)/100)</f>
        <v/>
      </c>
      <c r="S7146" s="84"/>
      <c r="T7146" s="88" t="str">
        <f>IF(OR(T$4="",T$4=0,T$5="",T$7=0,T$7="",T$8="",$L7146="",$L7146=0),"",layerCost(IF($N7146="",T$8,$N7146),T$4,T$5,$L7146)*MAX($K7146,1)*IF($M7146="",T$7,$M7146)/100)</f>
        <v/>
      </c>
      <c r="U7146" s="84"/>
      <c r="V7146" s="88" t="str">
        <f>IF(OR(V$4="",V$4=0,V$5="",V$7=0,V$7="",V$8="",$L7146="",$L7146=0),"",layerCost(IF($N7146="",V$8,$N7146),V$4,V$5,$L7146)*MAX($K7146,1)*IF($M7146="",V$7,$M7146)/100)</f>
        <v/>
      </c>
      <c r="W7146" s="84"/>
      <c r="X7146" s="88" t="str">
        <f>IF(OR(X$4="",X$4=0,X$5="",X$7=0,X$7="",X$8="",$L7146="",$L7146=0),"",layerCost(IF($N7146="",X$8,$N7146),X$4,X$5,$L7146)*MAX($K7146,1)*IF($M7146="",X$7,$M7146)/100)</f>
        <v/>
      </c>
      <c r="Y7146" s="84"/>
      <c r="Z7146" s="88" t="str">
        <f>IF(OR(Z$4="",Z$4=0,Z$5="",Z$7=0,Z$7="",Z$8="",$L7146="",$L7146=0),"",layerCost(IF($N7146="",Z$8,$N7146),Z$4,Z$5,$L7146)*MAX($K7146,1)*IF($M7146="",Z$7,$M7146)/100)</f>
        <v/>
      </c>
    </row>
    <row r="7147" spans="16:26" x14ac:dyDescent="0.2">
      <c r="P7147" s="88" t="str">
        <f>IF(OR(P$4="",P$4=0,P$5="",P$7=0,P$7="",P$8="",$L7147="",$L7147=0),"",layerCost(IF($N7147="",P$8,$N7147),P$4,P$5,$L7147)*MAX($K7147,1)*IF($M7147="",P$7,$M7147)/100)</f>
        <v/>
      </c>
      <c r="Q7147" s="84"/>
      <c r="R7147" s="88" t="str">
        <f>IF(OR(R$4="",R$4=0,R$5="",R$7=0,R$7="",R$8="",$L7147="",$L7147=0),"",layerCost(IF($N7147="",R$8,$N7147),R$4,R$5,$L7147)*MAX($K7147,1)*IF($M7147="",R$7,$M7147)/100)</f>
        <v/>
      </c>
      <c r="S7147" s="84"/>
      <c r="T7147" s="88" t="str">
        <f>IF(OR(T$4="",T$4=0,T$5="",T$7=0,T$7="",T$8="",$L7147="",$L7147=0),"",layerCost(IF($N7147="",T$8,$N7147),T$4,T$5,$L7147)*MAX($K7147,1)*IF($M7147="",T$7,$M7147)/100)</f>
        <v/>
      </c>
      <c r="U7147" s="84"/>
      <c r="V7147" s="88" t="str">
        <f>IF(OR(V$4="",V$4=0,V$5="",V$7=0,V$7="",V$8="",$L7147="",$L7147=0),"",layerCost(IF($N7147="",V$8,$N7147),V$4,V$5,$L7147)*MAX($K7147,1)*IF($M7147="",V$7,$M7147)/100)</f>
        <v/>
      </c>
      <c r="W7147" s="84"/>
      <c r="X7147" s="88" t="str">
        <f>IF(OR(X$4="",X$4=0,X$5="",X$7=0,X$7="",X$8="",$L7147="",$L7147=0),"",layerCost(IF($N7147="",X$8,$N7147),X$4,X$5,$L7147)*MAX($K7147,1)*IF($M7147="",X$7,$M7147)/100)</f>
        <v/>
      </c>
      <c r="Y7147" s="84"/>
      <c r="Z7147" s="88" t="str">
        <f>IF(OR(Z$4="",Z$4=0,Z$5="",Z$7=0,Z$7="",Z$8="",$L7147="",$L7147=0),"",layerCost(IF($N7147="",Z$8,$N7147),Z$4,Z$5,$L7147)*MAX($K7147,1)*IF($M7147="",Z$7,$M7147)/100)</f>
        <v/>
      </c>
    </row>
    <row r="7148" spans="16:26" x14ac:dyDescent="0.2">
      <c r="P7148" s="88" t="str">
        <f>IF(OR(P$4="",P$4=0,P$5="",P$7=0,P$7="",P$8="",$L7148="",$L7148=0),"",layerCost(IF($N7148="",P$8,$N7148),P$4,P$5,$L7148)*MAX($K7148,1)*IF($M7148="",P$7,$M7148)/100)</f>
        <v/>
      </c>
      <c r="Q7148" s="84"/>
      <c r="R7148" s="88" t="str">
        <f>IF(OR(R$4="",R$4=0,R$5="",R$7=0,R$7="",R$8="",$L7148="",$L7148=0),"",layerCost(IF($N7148="",R$8,$N7148),R$4,R$5,$L7148)*MAX($K7148,1)*IF($M7148="",R$7,$M7148)/100)</f>
        <v/>
      </c>
      <c r="S7148" s="84"/>
      <c r="T7148" s="88" t="str">
        <f>IF(OR(T$4="",T$4=0,T$5="",T$7=0,T$7="",T$8="",$L7148="",$L7148=0),"",layerCost(IF($N7148="",T$8,$N7148),T$4,T$5,$L7148)*MAX($K7148,1)*IF($M7148="",T$7,$M7148)/100)</f>
        <v/>
      </c>
      <c r="U7148" s="84"/>
      <c r="V7148" s="88" t="str">
        <f>IF(OR(V$4="",V$4=0,V$5="",V$7=0,V$7="",V$8="",$L7148="",$L7148=0),"",layerCost(IF($N7148="",V$8,$N7148),V$4,V$5,$L7148)*MAX($K7148,1)*IF($M7148="",V$7,$M7148)/100)</f>
        <v/>
      </c>
      <c r="W7148" s="84"/>
      <c r="X7148" s="88" t="str">
        <f>IF(OR(X$4="",X$4=0,X$5="",X$7=0,X$7="",X$8="",$L7148="",$L7148=0),"",layerCost(IF($N7148="",X$8,$N7148),X$4,X$5,$L7148)*MAX($K7148,1)*IF($M7148="",X$7,$M7148)/100)</f>
        <v/>
      </c>
      <c r="Y7148" s="84"/>
      <c r="Z7148" s="88" t="str">
        <f>IF(OR(Z$4="",Z$4=0,Z$5="",Z$7=0,Z$7="",Z$8="",$L7148="",$L7148=0),"",layerCost(IF($N7148="",Z$8,$N7148),Z$4,Z$5,$L7148)*MAX($K7148,1)*IF($M7148="",Z$7,$M7148)/100)</f>
        <v/>
      </c>
    </row>
    <row r="7149" spans="16:26" x14ac:dyDescent="0.2">
      <c r="P7149" s="88" t="str">
        <f>IF(OR(P$4="",P$4=0,P$5="",P$7=0,P$7="",P$8="",$L7149="",$L7149=0),"",layerCost(IF($N7149="",P$8,$N7149),P$4,P$5,$L7149)*MAX($K7149,1)*IF($M7149="",P$7,$M7149)/100)</f>
        <v/>
      </c>
      <c r="Q7149" s="84"/>
      <c r="R7149" s="88" t="str">
        <f>IF(OR(R$4="",R$4=0,R$5="",R$7=0,R$7="",R$8="",$L7149="",$L7149=0),"",layerCost(IF($N7149="",R$8,$N7149),R$4,R$5,$L7149)*MAX($K7149,1)*IF($M7149="",R$7,$M7149)/100)</f>
        <v/>
      </c>
      <c r="S7149" s="84"/>
      <c r="T7149" s="88" t="str">
        <f>IF(OR(T$4="",T$4=0,T$5="",T$7=0,T$7="",T$8="",$L7149="",$L7149=0),"",layerCost(IF($N7149="",T$8,$N7149),T$4,T$5,$L7149)*MAX($K7149,1)*IF($M7149="",T$7,$M7149)/100)</f>
        <v/>
      </c>
      <c r="U7149" s="84"/>
      <c r="V7149" s="88" t="str">
        <f>IF(OR(V$4="",V$4=0,V$5="",V$7=0,V$7="",V$8="",$L7149="",$L7149=0),"",layerCost(IF($N7149="",V$8,$N7149),V$4,V$5,$L7149)*MAX($K7149,1)*IF($M7149="",V$7,$M7149)/100)</f>
        <v/>
      </c>
      <c r="W7149" s="84"/>
      <c r="X7149" s="88" t="str">
        <f>IF(OR(X$4="",X$4=0,X$5="",X$7=0,X$7="",X$8="",$L7149="",$L7149=0),"",layerCost(IF($N7149="",X$8,$N7149),X$4,X$5,$L7149)*MAX($K7149,1)*IF($M7149="",X$7,$M7149)/100)</f>
        <v/>
      </c>
      <c r="Y7149" s="84"/>
      <c r="Z7149" s="88" t="str">
        <f>IF(OR(Z$4="",Z$4=0,Z$5="",Z$7=0,Z$7="",Z$8="",$L7149="",$L7149=0),"",layerCost(IF($N7149="",Z$8,$N7149),Z$4,Z$5,$L7149)*MAX($K7149,1)*IF($M7149="",Z$7,$M7149)/100)</f>
        <v/>
      </c>
    </row>
    <row r="7150" spans="16:26" x14ac:dyDescent="0.2">
      <c r="P7150" s="88" t="str">
        <f>IF(OR(P$4="",P$4=0,P$5="",P$7=0,P$7="",P$8="",$L7150="",$L7150=0),"",layerCost(IF($N7150="",P$8,$N7150),P$4,P$5,$L7150)*MAX($K7150,1)*IF($M7150="",P$7,$M7150)/100)</f>
        <v/>
      </c>
      <c r="Q7150" s="84"/>
      <c r="R7150" s="88" t="str">
        <f>IF(OR(R$4="",R$4=0,R$5="",R$7=0,R$7="",R$8="",$L7150="",$L7150=0),"",layerCost(IF($N7150="",R$8,$N7150),R$4,R$5,$L7150)*MAX($K7150,1)*IF($M7150="",R$7,$M7150)/100)</f>
        <v/>
      </c>
      <c r="S7150" s="84"/>
      <c r="T7150" s="88" t="str">
        <f>IF(OR(T$4="",T$4=0,T$5="",T$7=0,T$7="",T$8="",$L7150="",$L7150=0),"",layerCost(IF($N7150="",T$8,$N7150),T$4,T$5,$L7150)*MAX($K7150,1)*IF($M7150="",T$7,$M7150)/100)</f>
        <v/>
      </c>
      <c r="U7150" s="84"/>
      <c r="V7150" s="88" t="str">
        <f>IF(OR(V$4="",V$4=0,V$5="",V$7=0,V$7="",V$8="",$L7150="",$L7150=0),"",layerCost(IF($N7150="",V$8,$N7150),V$4,V$5,$L7150)*MAX($K7150,1)*IF($M7150="",V$7,$M7150)/100)</f>
        <v/>
      </c>
      <c r="W7150" s="84"/>
      <c r="X7150" s="88" t="str">
        <f>IF(OR(X$4="",X$4=0,X$5="",X$7=0,X$7="",X$8="",$L7150="",$L7150=0),"",layerCost(IF($N7150="",X$8,$N7150),X$4,X$5,$L7150)*MAX($K7150,1)*IF($M7150="",X$7,$M7150)/100)</f>
        <v/>
      </c>
      <c r="Y7150" s="84"/>
      <c r="Z7150" s="88" t="str">
        <f>IF(OR(Z$4="",Z$4=0,Z$5="",Z$7=0,Z$7="",Z$8="",$L7150="",$L7150=0),"",layerCost(IF($N7150="",Z$8,$N7150),Z$4,Z$5,$L7150)*MAX($K7150,1)*IF($M7150="",Z$7,$M7150)/100)</f>
        <v/>
      </c>
    </row>
    <row r="7151" spans="16:26" x14ac:dyDescent="0.2">
      <c r="P7151" s="88" t="str">
        <f>IF(OR(P$4="",P$4=0,P$5="",P$7=0,P$7="",P$8="",$L7151="",$L7151=0),"",layerCost(IF($N7151="",P$8,$N7151),P$4,P$5,$L7151)*MAX($K7151,1)*IF($M7151="",P$7,$M7151)/100)</f>
        <v/>
      </c>
      <c r="Q7151" s="84"/>
      <c r="R7151" s="88" t="str">
        <f>IF(OR(R$4="",R$4=0,R$5="",R$7=0,R$7="",R$8="",$L7151="",$L7151=0),"",layerCost(IF($N7151="",R$8,$N7151),R$4,R$5,$L7151)*MAX($K7151,1)*IF($M7151="",R$7,$M7151)/100)</f>
        <v/>
      </c>
      <c r="S7151" s="84"/>
      <c r="T7151" s="88" t="str">
        <f>IF(OR(T$4="",T$4=0,T$5="",T$7=0,T$7="",T$8="",$L7151="",$L7151=0),"",layerCost(IF($N7151="",T$8,$N7151),T$4,T$5,$L7151)*MAX($K7151,1)*IF($M7151="",T$7,$M7151)/100)</f>
        <v/>
      </c>
      <c r="U7151" s="84"/>
      <c r="V7151" s="88" t="str">
        <f>IF(OR(V$4="",V$4=0,V$5="",V$7=0,V$7="",V$8="",$L7151="",$L7151=0),"",layerCost(IF($N7151="",V$8,$N7151),V$4,V$5,$L7151)*MAX($K7151,1)*IF($M7151="",V$7,$M7151)/100)</f>
        <v/>
      </c>
      <c r="W7151" s="84"/>
      <c r="X7151" s="88" t="str">
        <f>IF(OR(X$4="",X$4=0,X$5="",X$7=0,X$7="",X$8="",$L7151="",$L7151=0),"",layerCost(IF($N7151="",X$8,$N7151),X$4,X$5,$L7151)*MAX($K7151,1)*IF($M7151="",X$7,$M7151)/100)</f>
        <v/>
      </c>
      <c r="Y7151" s="84"/>
      <c r="Z7151" s="88" t="str">
        <f>IF(OR(Z$4="",Z$4=0,Z$5="",Z$7=0,Z$7="",Z$8="",$L7151="",$L7151=0),"",layerCost(IF($N7151="",Z$8,$N7151),Z$4,Z$5,$L7151)*MAX($K7151,1)*IF($M7151="",Z$7,$M7151)/100)</f>
        <v/>
      </c>
    </row>
    <row r="7152" spans="16:26" x14ac:dyDescent="0.2">
      <c r="P7152" s="88" t="str">
        <f>IF(OR(P$4="",P$4=0,P$5="",P$7=0,P$7="",P$8="",$L7152="",$L7152=0),"",layerCost(IF($N7152="",P$8,$N7152),P$4,P$5,$L7152)*MAX($K7152,1)*IF($M7152="",P$7,$M7152)/100)</f>
        <v/>
      </c>
      <c r="Q7152" s="84"/>
      <c r="R7152" s="88" t="str">
        <f>IF(OR(R$4="",R$4=0,R$5="",R$7=0,R$7="",R$8="",$L7152="",$L7152=0),"",layerCost(IF($N7152="",R$8,$N7152),R$4,R$5,$L7152)*MAX($K7152,1)*IF($M7152="",R$7,$M7152)/100)</f>
        <v/>
      </c>
      <c r="S7152" s="84"/>
      <c r="T7152" s="88" t="str">
        <f>IF(OR(T$4="",T$4=0,T$5="",T$7=0,T$7="",T$8="",$L7152="",$L7152=0),"",layerCost(IF($N7152="",T$8,$N7152),T$4,T$5,$L7152)*MAX($K7152,1)*IF($M7152="",T$7,$M7152)/100)</f>
        <v/>
      </c>
      <c r="U7152" s="84"/>
      <c r="V7152" s="88" t="str">
        <f>IF(OR(V$4="",V$4=0,V$5="",V$7=0,V$7="",V$8="",$L7152="",$L7152=0),"",layerCost(IF($N7152="",V$8,$N7152),V$4,V$5,$L7152)*MAX($K7152,1)*IF($M7152="",V$7,$M7152)/100)</f>
        <v/>
      </c>
      <c r="W7152" s="84"/>
      <c r="X7152" s="88" t="str">
        <f>IF(OR(X$4="",X$4=0,X$5="",X$7=0,X$7="",X$8="",$L7152="",$L7152=0),"",layerCost(IF($N7152="",X$8,$N7152),X$4,X$5,$L7152)*MAX($K7152,1)*IF($M7152="",X$7,$M7152)/100)</f>
        <v/>
      </c>
      <c r="Y7152" s="84"/>
      <c r="Z7152" s="88" t="str">
        <f>IF(OR(Z$4="",Z$4=0,Z$5="",Z$7=0,Z$7="",Z$8="",$L7152="",$L7152=0),"",layerCost(IF($N7152="",Z$8,$N7152),Z$4,Z$5,$L7152)*MAX($K7152,1)*IF($M7152="",Z$7,$M7152)/100)</f>
        <v/>
      </c>
    </row>
    <row r="7153" spans="16:26" x14ac:dyDescent="0.2">
      <c r="P7153" s="88" t="str">
        <f>IF(OR(P$4="",P$4=0,P$5="",P$7=0,P$7="",P$8="",$L7153="",$L7153=0),"",layerCost(IF($N7153="",P$8,$N7153),P$4,P$5,$L7153)*MAX($K7153,1)*IF($M7153="",P$7,$M7153)/100)</f>
        <v/>
      </c>
      <c r="Q7153" s="84"/>
      <c r="R7153" s="88" t="str">
        <f>IF(OR(R$4="",R$4=0,R$5="",R$7=0,R$7="",R$8="",$L7153="",$L7153=0),"",layerCost(IF($N7153="",R$8,$N7153),R$4,R$5,$L7153)*MAX($K7153,1)*IF($M7153="",R$7,$M7153)/100)</f>
        <v/>
      </c>
      <c r="S7153" s="84"/>
      <c r="T7153" s="88" t="str">
        <f>IF(OR(T$4="",T$4=0,T$5="",T$7=0,T$7="",T$8="",$L7153="",$L7153=0),"",layerCost(IF($N7153="",T$8,$N7153),T$4,T$5,$L7153)*MAX($K7153,1)*IF($M7153="",T$7,$M7153)/100)</f>
        <v/>
      </c>
      <c r="U7153" s="84"/>
      <c r="V7153" s="88" t="str">
        <f>IF(OR(V$4="",V$4=0,V$5="",V$7=0,V$7="",V$8="",$L7153="",$L7153=0),"",layerCost(IF($N7153="",V$8,$N7153),V$4,V$5,$L7153)*MAX($K7153,1)*IF($M7153="",V$7,$M7153)/100)</f>
        <v/>
      </c>
      <c r="W7153" s="84"/>
      <c r="X7153" s="88" t="str">
        <f>IF(OR(X$4="",X$4=0,X$5="",X$7=0,X$7="",X$8="",$L7153="",$L7153=0),"",layerCost(IF($N7153="",X$8,$N7153),X$4,X$5,$L7153)*MAX($K7153,1)*IF($M7153="",X$7,$M7153)/100)</f>
        <v/>
      </c>
      <c r="Y7153" s="84"/>
      <c r="Z7153" s="88" t="str">
        <f>IF(OR(Z$4="",Z$4=0,Z$5="",Z$7=0,Z$7="",Z$8="",$L7153="",$L7153=0),"",layerCost(IF($N7153="",Z$8,$N7153),Z$4,Z$5,$L7153)*MAX($K7153,1)*IF($M7153="",Z$7,$M7153)/100)</f>
        <v/>
      </c>
    </row>
    <row r="7154" spans="16:26" x14ac:dyDescent="0.2">
      <c r="P7154" s="88" t="str">
        <f>IF(OR(P$4="",P$4=0,P$5="",P$7=0,P$7="",P$8="",$L7154="",$L7154=0),"",layerCost(IF($N7154="",P$8,$N7154),P$4,P$5,$L7154)*MAX($K7154,1)*IF($M7154="",P$7,$M7154)/100)</f>
        <v/>
      </c>
      <c r="Q7154" s="84"/>
      <c r="R7154" s="88" t="str">
        <f>IF(OR(R$4="",R$4=0,R$5="",R$7=0,R$7="",R$8="",$L7154="",$L7154=0),"",layerCost(IF($N7154="",R$8,$N7154),R$4,R$5,$L7154)*MAX($K7154,1)*IF($M7154="",R$7,$M7154)/100)</f>
        <v/>
      </c>
      <c r="S7154" s="84"/>
      <c r="T7154" s="88" t="str">
        <f>IF(OR(T$4="",T$4=0,T$5="",T$7=0,T$7="",T$8="",$L7154="",$L7154=0),"",layerCost(IF($N7154="",T$8,$N7154),T$4,T$5,$L7154)*MAX($K7154,1)*IF($M7154="",T$7,$M7154)/100)</f>
        <v/>
      </c>
      <c r="U7154" s="84"/>
      <c r="V7154" s="88" t="str">
        <f>IF(OR(V$4="",V$4=0,V$5="",V$7=0,V$7="",V$8="",$L7154="",$L7154=0),"",layerCost(IF($N7154="",V$8,$N7154),V$4,V$5,$L7154)*MAX($K7154,1)*IF($M7154="",V$7,$M7154)/100)</f>
        <v/>
      </c>
      <c r="W7154" s="84"/>
      <c r="X7154" s="88" t="str">
        <f>IF(OR(X$4="",X$4=0,X$5="",X$7=0,X$7="",X$8="",$L7154="",$L7154=0),"",layerCost(IF($N7154="",X$8,$N7154),X$4,X$5,$L7154)*MAX($K7154,1)*IF($M7154="",X$7,$M7154)/100)</f>
        <v/>
      </c>
      <c r="Y7154" s="84"/>
      <c r="Z7154" s="88" t="str">
        <f>IF(OR(Z$4="",Z$4=0,Z$5="",Z$7=0,Z$7="",Z$8="",$L7154="",$L7154=0),"",layerCost(IF($N7154="",Z$8,$N7154),Z$4,Z$5,$L7154)*MAX($K7154,1)*IF($M7154="",Z$7,$M7154)/100)</f>
        <v/>
      </c>
    </row>
    <row r="7155" spans="16:26" x14ac:dyDescent="0.2">
      <c r="P7155" s="88" t="str">
        <f>IF(OR(P$4="",P$4=0,P$5="",P$7=0,P$7="",P$8="",$L7155="",$L7155=0),"",layerCost(IF($N7155="",P$8,$N7155),P$4,P$5,$L7155)*MAX($K7155,1)*IF($M7155="",P$7,$M7155)/100)</f>
        <v/>
      </c>
      <c r="Q7155" s="84"/>
      <c r="R7155" s="88" t="str">
        <f>IF(OR(R$4="",R$4=0,R$5="",R$7=0,R$7="",R$8="",$L7155="",$L7155=0),"",layerCost(IF($N7155="",R$8,$N7155),R$4,R$5,$L7155)*MAX($K7155,1)*IF($M7155="",R$7,$M7155)/100)</f>
        <v/>
      </c>
      <c r="S7155" s="84"/>
      <c r="T7155" s="88" t="str">
        <f>IF(OR(T$4="",T$4=0,T$5="",T$7=0,T$7="",T$8="",$L7155="",$L7155=0),"",layerCost(IF($N7155="",T$8,$N7155),T$4,T$5,$L7155)*MAX($K7155,1)*IF($M7155="",T$7,$M7155)/100)</f>
        <v/>
      </c>
      <c r="U7155" s="84"/>
      <c r="V7155" s="88" t="str">
        <f>IF(OR(V$4="",V$4=0,V$5="",V$7=0,V$7="",V$8="",$L7155="",$L7155=0),"",layerCost(IF($N7155="",V$8,$N7155),V$4,V$5,$L7155)*MAX($K7155,1)*IF($M7155="",V$7,$M7155)/100)</f>
        <v/>
      </c>
      <c r="W7155" s="84"/>
      <c r="X7155" s="88" t="str">
        <f>IF(OR(X$4="",X$4=0,X$5="",X$7=0,X$7="",X$8="",$L7155="",$L7155=0),"",layerCost(IF($N7155="",X$8,$N7155),X$4,X$5,$L7155)*MAX($K7155,1)*IF($M7155="",X$7,$M7155)/100)</f>
        <v/>
      </c>
      <c r="Y7155" s="84"/>
      <c r="Z7155" s="88" t="str">
        <f>IF(OR(Z$4="",Z$4=0,Z$5="",Z$7=0,Z$7="",Z$8="",$L7155="",$L7155=0),"",layerCost(IF($N7155="",Z$8,$N7155),Z$4,Z$5,$L7155)*MAX($K7155,1)*IF($M7155="",Z$7,$M7155)/100)</f>
        <v/>
      </c>
    </row>
    <row r="7156" spans="16:26" x14ac:dyDescent="0.2">
      <c r="P7156" s="88" t="str">
        <f>IF(OR(P$4="",P$4=0,P$5="",P$7=0,P$7="",P$8="",$L7156="",$L7156=0),"",layerCost(IF($N7156="",P$8,$N7156),P$4,P$5,$L7156)*MAX($K7156,1)*IF($M7156="",P$7,$M7156)/100)</f>
        <v/>
      </c>
      <c r="Q7156" s="84"/>
      <c r="R7156" s="88" t="str">
        <f>IF(OR(R$4="",R$4=0,R$5="",R$7=0,R$7="",R$8="",$L7156="",$L7156=0),"",layerCost(IF($N7156="",R$8,$N7156),R$4,R$5,$L7156)*MAX($K7156,1)*IF($M7156="",R$7,$M7156)/100)</f>
        <v/>
      </c>
      <c r="S7156" s="84"/>
      <c r="T7156" s="88" t="str">
        <f>IF(OR(T$4="",T$4=0,T$5="",T$7=0,T$7="",T$8="",$L7156="",$L7156=0),"",layerCost(IF($N7156="",T$8,$N7156),T$4,T$5,$L7156)*MAX($K7156,1)*IF($M7156="",T$7,$M7156)/100)</f>
        <v/>
      </c>
      <c r="U7156" s="84"/>
      <c r="V7156" s="88" t="str">
        <f>IF(OR(V$4="",V$4=0,V$5="",V$7=0,V$7="",V$8="",$L7156="",$L7156=0),"",layerCost(IF($N7156="",V$8,$N7156),V$4,V$5,$L7156)*MAX($K7156,1)*IF($M7156="",V$7,$M7156)/100)</f>
        <v/>
      </c>
      <c r="W7156" s="84"/>
      <c r="X7156" s="88" t="str">
        <f>IF(OR(X$4="",X$4=0,X$5="",X$7=0,X$7="",X$8="",$L7156="",$L7156=0),"",layerCost(IF($N7156="",X$8,$N7156),X$4,X$5,$L7156)*MAX($K7156,1)*IF($M7156="",X$7,$M7156)/100)</f>
        <v/>
      </c>
      <c r="Y7156" s="84"/>
      <c r="Z7156" s="88" t="str">
        <f>IF(OR(Z$4="",Z$4=0,Z$5="",Z$7=0,Z$7="",Z$8="",$L7156="",$L7156=0),"",layerCost(IF($N7156="",Z$8,$N7156),Z$4,Z$5,$L7156)*MAX($K7156,1)*IF($M7156="",Z$7,$M7156)/100)</f>
        <v/>
      </c>
    </row>
    <row r="7157" spans="16:26" x14ac:dyDescent="0.2">
      <c r="P7157" s="88" t="str">
        <f>IF(OR(P$4="",P$4=0,P$5="",P$7=0,P$7="",P$8="",$L7157="",$L7157=0),"",layerCost(IF($N7157="",P$8,$N7157),P$4,P$5,$L7157)*MAX($K7157,1)*IF($M7157="",P$7,$M7157)/100)</f>
        <v/>
      </c>
      <c r="Q7157" s="84"/>
      <c r="R7157" s="88" t="str">
        <f>IF(OR(R$4="",R$4=0,R$5="",R$7=0,R$7="",R$8="",$L7157="",$L7157=0),"",layerCost(IF($N7157="",R$8,$N7157),R$4,R$5,$L7157)*MAX($K7157,1)*IF($M7157="",R$7,$M7157)/100)</f>
        <v/>
      </c>
      <c r="S7157" s="84"/>
      <c r="T7157" s="88" t="str">
        <f>IF(OR(T$4="",T$4=0,T$5="",T$7=0,T$7="",T$8="",$L7157="",$L7157=0),"",layerCost(IF($N7157="",T$8,$N7157),T$4,T$5,$L7157)*MAX($K7157,1)*IF($M7157="",T$7,$M7157)/100)</f>
        <v/>
      </c>
      <c r="U7157" s="84"/>
      <c r="V7157" s="88" t="str">
        <f>IF(OR(V$4="",V$4=0,V$5="",V$7=0,V$7="",V$8="",$L7157="",$L7157=0),"",layerCost(IF($N7157="",V$8,$N7157),V$4,V$5,$L7157)*MAX($K7157,1)*IF($M7157="",V$7,$M7157)/100)</f>
        <v/>
      </c>
      <c r="W7157" s="84"/>
      <c r="X7157" s="88" t="str">
        <f>IF(OR(X$4="",X$4=0,X$5="",X$7=0,X$7="",X$8="",$L7157="",$L7157=0),"",layerCost(IF($N7157="",X$8,$N7157),X$4,X$5,$L7157)*MAX($K7157,1)*IF($M7157="",X$7,$M7157)/100)</f>
        <v/>
      </c>
      <c r="Y7157" s="84"/>
      <c r="Z7157" s="88" t="str">
        <f>IF(OR(Z$4="",Z$4=0,Z$5="",Z$7=0,Z$7="",Z$8="",$L7157="",$L7157=0),"",layerCost(IF($N7157="",Z$8,$N7157),Z$4,Z$5,$L7157)*MAX($K7157,1)*IF($M7157="",Z$7,$M7157)/100)</f>
        <v/>
      </c>
    </row>
    <row r="7158" spans="16:26" x14ac:dyDescent="0.2">
      <c r="P7158" s="88" t="str">
        <f>IF(OR(P$4="",P$4=0,P$5="",P$7=0,P$7="",P$8="",$L7158="",$L7158=0),"",layerCost(IF($N7158="",P$8,$N7158),P$4,P$5,$L7158)*MAX($K7158,1)*IF($M7158="",P$7,$M7158)/100)</f>
        <v/>
      </c>
      <c r="Q7158" s="84"/>
      <c r="R7158" s="88" t="str">
        <f>IF(OR(R$4="",R$4=0,R$5="",R$7=0,R$7="",R$8="",$L7158="",$L7158=0),"",layerCost(IF($N7158="",R$8,$N7158),R$4,R$5,$L7158)*MAX($K7158,1)*IF($M7158="",R$7,$M7158)/100)</f>
        <v/>
      </c>
      <c r="S7158" s="84"/>
      <c r="T7158" s="88" t="str">
        <f>IF(OR(T$4="",T$4=0,T$5="",T$7=0,T$7="",T$8="",$L7158="",$L7158=0),"",layerCost(IF($N7158="",T$8,$N7158),T$4,T$5,$L7158)*MAX($K7158,1)*IF($M7158="",T$7,$M7158)/100)</f>
        <v/>
      </c>
      <c r="U7158" s="84"/>
      <c r="V7158" s="88" t="str">
        <f>IF(OR(V$4="",V$4=0,V$5="",V$7=0,V$7="",V$8="",$L7158="",$L7158=0),"",layerCost(IF($N7158="",V$8,$N7158),V$4,V$5,$L7158)*MAX($K7158,1)*IF($M7158="",V$7,$M7158)/100)</f>
        <v/>
      </c>
      <c r="W7158" s="84"/>
      <c r="X7158" s="88" t="str">
        <f>IF(OR(X$4="",X$4=0,X$5="",X$7=0,X$7="",X$8="",$L7158="",$L7158=0),"",layerCost(IF($N7158="",X$8,$N7158),X$4,X$5,$L7158)*MAX($K7158,1)*IF($M7158="",X$7,$M7158)/100)</f>
        <v/>
      </c>
      <c r="Y7158" s="84"/>
      <c r="Z7158" s="88" t="str">
        <f>IF(OR(Z$4="",Z$4=0,Z$5="",Z$7=0,Z$7="",Z$8="",$L7158="",$L7158=0),"",layerCost(IF($N7158="",Z$8,$N7158),Z$4,Z$5,$L7158)*MAX($K7158,1)*IF($M7158="",Z$7,$M7158)/100)</f>
        <v/>
      </c>
    </row>
    <row r="7159" spans="16:26" x14ac:dyDescent="0.2">
      <c r="P7159" s="88" t="str">
        <f>IF(OR(P$4="",P$4=0,P$5="",P$7=0,P$7="",P$8="",$L7159="",$L7159=0),"",layerCost(IF($N7159="",P$8,$N7159),P$4,P$5,$L7159)*MAX($K7159,1)*IF($M7159="",P$7,$M7159)/100)</f>
        <v/>
      </c>
      <c r="Q7159" s="84"/>
      <c r="R7159" s="88" t="str">
        <f>IF(OR(R$4="",R$4=0,R$5="",R$7=0,R$7="",R$8="",$L7159="",$L7159=0),"",layerCost(IF($N7159="",R$8,$N7159),R$4,R$5,$L7159)*MAX($K7159,1)*IF($M7159="",R$7,$M7159)/100)</f>
        <v/>
      </c>
      <c r="S7159" s="84"/>
      <c r="T7159" s="88" t="str">
        <f>IF(OR(T$4="",T$4=0,T$5="",T$7=0,T$7="",T$8="",$L7159="",$L7159=0),"",layerCost(IF($N7159="",T$8,$N7159),T$4,T$5,$L7159)*MAX($K7159,1)*IF($M7159="",T$7,$M7159)/100)</f>
        <v/>
      </c>
      <c r="U7159" s="84"/>
      <c r="V7159" s="88" t="str">
        <f>IF(OR(V$4="",V$4=0,V$5="",V$7=0,V$7="",V$8="",$L7159="",$L7159=0),"",layerCost(IF($N7159="",V$8,$N7159),V$4,V$5,$L7159)*MAX($K7159,1)*IF($M7159="",V$7,$M7159)/100)</f>
        <v/>
      </c>
      <c r="W7159" s="84"/>
      <c r="X7159" s="88" t="str">
        <f>IF(OR(X$4="",X$4=0,X$5="",X$7=0,X$7="",X$8="",$L7159="",$L7159=0),"",layerCost(IF($N7159="",X$8,$N7159),X$4,X$5,$L7159)*MAX($K7159,1)*IF($M7159="",X$7,$M7159)/100)</f>
        <v/>
      </c>
      <c r="Y7159" s="84"/>
      <c r="Z7159" s="88" t="str">
        <f>IF(OR(Z$4="",Z$4=0,Z$5="",Z$7=0,Z$7="",Z$8="",$L7159="",$L7159=0),"",layerCost(IF($N7159="",Z$8,$N7159),Z$4,Z$5,$L7159)*MAX($K7159,1)*IF($M7159="",Z$7,$M7159)/100)</f>
        <v/>
      </c>
    </row>
    <row r="7160" spans="16:26" x14ac:dyDescent="0.2">
      <c r="P7160" s="88" t="str">
        <f>IF(OR(P$4="",P$4=0,P$5="",P$7=0,P$7="",P$8="",$L7160="",$L7160=0),"",layerCost(IF($N7160="",P$8,$N7160),P$4,P$5,$L7160)*MAX($K7160,1)*IF($M7160="",P$7,$M7160)/100)</f>
        <v/>
      </c>
      <c r="Q7160" s="84"/>
      <c r="R7160" s="88" t="str">
        <f>IF(OR(R$4="",R$4=0,R$5="",R$7=0,R$7="",R$8="",$L7160="",$L7160=0),"",layerCost(IF($N7160="",R$8,$N7160),R$4,R$5,$L7160)*MAX($K7160,1)*IF($M7160="",R$7,$M7160)/100)</f>
        <v/>
      </c>
      <c r="S7160" s="84"/>
      <c r="T7160" s="88" t="str">
        <f>IF(OR(T$4="",T$4=0,T$5="",T$7=0,T$7="",T$8="",$L7160="",$L7160=0),"",layerCost(IF($N7160="",T$8,$N7160),T$4,T$5,$L7160)*MAX($K7160,1)*IF($M7160="",T$7,$M7160)/100)</f>
        <v/>
      </c>
      <c r="U7160" s="84"/>
      <c r="V7160" s="88" t="str">
        <f>IF(OR(V$4="",V$4=0,V$5="",V$7=0,V$7="",V$8="",$L7160="",$L7160=0),"",layerCost(IF($N7160="",V$8,$N7160),V$4,V$5,$L7160)*MAX($K7160,1)*IF($M7160="",V$7,$M7160)/100)</f>
        <v/>
      </c>
      <c r="W7160" s="84"/>
      <c r="X7160" s="88" t="str">
        <f>IF(OR(X$4="",X$4=0,X$5="",X$7=0,X$7="",X$8="",$L7160="",$L7160=0),"",layerCost(IF($N7160="",X$8,$N7160),X$4,X$5,$L7160)*MAX($K7160,1)*IF($M7160="",X$7,$M7160)/100)</f>
        <v/>
      </c>
      <c r="Y7160" s="84"/>
      <c r="Z7160" s="88" t="str">
        <f>IF(OR(Z$4="",Z$4=0,Z$5="",Z$7=0,Z$7="",Z$8="",$L7160="",$L7160=0),"",layerCost(IF($N7160="",Z$8,$N7160),Z$4,Z$5,$L7160)*MAX($K7160,1)*IF($M7160="",Z$7,$M7160)/100)</f>
        <v/>
      </c>
    </row>
    <row r="7161" spans="16:26" x14ac:dyDescent="0.2">
      <c r="P7161" s="88" t="str">
        <f>IF(OR(P$4="",P$4=0,P$5="",P$7=0,P$7="",P$8="",$L7161="",$L7161=0),"",layerCost(IF($N7161="",P$8,$N7161),P$4,P$5,$L7161)*MAX($K7161,1)*IF($M7161="",P$7,$M7161)/100)</f>
        <v/>
      </c>
      <c r="Q7161" s="84"/>
      <c r="R7161" s="88" t="str">
        <f>IF(OR(R$4="",R$4=0,R$5="",R$7=0,R$7="",R$8="",$L7161="",$L7161=0),"",layerCost(IF($N7161="",R$8,$N7161),R$4,R$5,$L7161)*MAX($K7161,1)*IF($M7161="",R$7,$M7161)/100)</f>
        <v/>
      </c>
      <c r="S7161" s="84"/>
      <c r="T7161" s="88" t="str">
        <f>IF(OR(T$4="",T$4=0,T$5="",T$7=0,T$7="",T$8="",$L7161="",$L7161=0),"",layerCost(IF($N7161="",T$8,$N7161),T$4,T$5,$L7161)*MAX($K7161,1)*IF($M7161="",T$7,$M7161)/100)</f>
        <v/>
      </c>
      <c r="U7161" s="84"/>
      <c r="V7161" s="88" t="str">
        <f>IF(OR(V$4="",V$4=0,V$5="",V$7=0,V$7="",V$8="",$L7161="",$L7161=0),"",layerCost(IF($N7161="",V$8,$N7161),V$4,V$5,$L7161)*MAX($K7161,1)*IF($M7161="",V$7,$M7161)/100)</f>
        <v/>
      </c>
      <c r="W7161" s="84"/>
      <c r="X7161" s="88" t="str">
        <f>IF(OR(X$4="",X$4=0,X$5="",X$7=0,X$7="",X$8="",$L7161="",$L7161=0),"",layerCost(IF($N7161="",X$8,$N7161),X$4,X$5,$L7161)*MAX($K7161,1)*IF($M7161="",X$7,$M7161)/100)</f>
        <v/>
      </c>
      <c r="Y7161" s="84"/>
      <c r="Z7161" s="88" t="str">
        <f>IF(OR(Z$4="",Z$4=0,Z$5="",Z$7=0,Z$7="",Z$8="",$L7161="",$L7161=0),"",layerCost(IF($N7161="",Z$8,$N7161),Z$4,Z$5,$L7161)*MAX($K7161,1)*IF($M7161="",Z$7,$M7161)/100)</f>
        <v/>
      </c>
    </row>
    <row r="7162" spans="16:26" x14ac:dyDescent="0.2">
      <c r="P7162" s="88" t="str">
        <f>IF(OR(P$4="",P$4=0,P$5="",P$7=0,P$7="",P$8="",$L7162="",$L7162=0),"",layerCost(IF($N7162="",P$8,$N7162),P$4,P$5,$L7162)*MAX($K7162,1)*IF($M7162="",P$7,$M7162)/100)</f>
        <v/>
      </c>
      <c r="Q7162" s="84"/>
      <c r="R7162" s="88" t="str">
        <f>IF(OR(R$4="",R$4=0,R$5="",R$7=0,R$7="",R$8="",$L7162="",$L7162=0),"",layerCost(IF($N7162="",R$8,$N7162),R$4,R$5,$L7162)*MAX($K7162,1)*IF($M7162="",R$7,$M7162)/100)</f>
        <v/>
      </c>
      <c r="S7162" s="84"/>
      <c r="T7162" s="88" t="str">
        <f>IF(OR(T$4="",T$4=0,T$5="",T$7=0,T$7="",T$8="",$L7162="",$L7162=0),"",layerCost(IF($N7162="",T$8,$N7162),T$4,T$5,$L7162)*MAX($K7162,1)*IF($M7162="",T$7,$M7162)/100)</f>
        <v/>
      </c>
      <c r="U7162" s="84"/>
      <c r="V7162" s="88" t="str">
        <f>IF(OR(V$4="",V$4=0,V$5="",V$7=0,V$7="",V$8="",$L7162="",$L7162=0),"",layerCost(IF($N7162="",V$8,$N7162),V$4,V$5,$L7162)*MAX($K7162,1)*IF($M7162="",V$7,$M7162)/100)</f>
        <v/>
      </c>
      <c r="W7162" s="84"/>
      <c r="X7162" s="88" t="str">
        <f>IF(OR(X$4="",X$4=0,X$5="",X$7=0,X$7="",X$8="",$L7162="",$L7162=0),"",layerCost(IF($N7162="",X$8,$N7162),X$4,X$5,$L7162)*MAX($K7162,1)*IF($M7162="",X$7,$M7162)/100)</f>
        <v/>
      </c>
      <c r="Y7162" s="84"/>
      <c r="Z7162" s="88" t="str">
        <f>IF(OR(Z$4="",Z$4=0,Z$5="",Z$7=0,Z$7="",Z$8="",$L7162="",$L7162=0),"",layerCost(IF($N7162="",Z$8,$N7162),Z$4,Z$5,$L7162)*MAX($K7162,1)*IF($M7162="",Z$7,$M7162)/100)</f>
        <v/>
      </c>
    </row>
    <row r="7163" spans="16:26" x14ac:dyDescent="0.2">
      <c r="P7163" s="88" t="str">
        <f>IF(OR(P$4="",P$4=0,P$5="",P$7=0,P$7="",P$8="",$L7163="",$L7163=0),"",layerCost(IF($N7163="",P$8,$N7163),P$4,P$5,$L7163)*MAX($K7163,1)*IF($M7163="",P$7,$M7163)/100)</f>
        <v/>
      </c>
      <c r="Q7163" s="84"/>
      <c r="R7163" s="88" t="str">
        <f>IF(OR(R$4="",R$4=0,R$5="",R$7=0,R$7="",R$8="",$L7163="",$L7163=0),"",layerCost(IF($N7163="",R$8,$N7163),R$4,R$5,$L7163)*MAX($K7163,1)*IF($M7163="",R$7,$M7163)/100)</f>
        <v/>
      </c>
      <c r="S7163" s="84"/>
      <c r="T7163" s="88" t="str">
        <f>IF(OR(T$4="",T$4=0,T$5="",T$7=0,T$7="",T$8="",$L7163="",$L7163=0),"",layerCost(IF($N7163="",T$8,$N7163),T$4,T$5,$L7163)*MAX($K7163,1)*IF($M7163="",T$7,$M7163)/100)</f>
        <v/>
      </c>
      <c r="U7163" s="84"/>
      <c r="V7163" s="88" t="str">
        <f>IF(OR(V$4="",V$4=0,V$5="",V$7=0,V$7="",V$8="",$L7163="",$L7163=0),"",layerCost(IF($N7163="",V$8,$N7163),V$4,V$5,$L7163)*MAX($K7163,1)*IF($M7163="",V$7,$M7163)/100)</f>
        <v/>
      </c>
      <c r="W7163" s="84"/>
      <c r="X7163" s="88" t="str">
        <f>IF(OR(X$4="",X$4=0,X$5="",X$7=0,X$7="",X$8="",$L7163="",$L7163=0),"",layerCost(IF($N7163="",X$8,$N7163),X$4,X$5,$L7163)*MAX($K7163,1)*IF($M7163="",X$7,$M7163)/100)</f>
        <v/>
      </c>
      <c r="Y7163" s="84"/>
      <c r="Z7163" s="88" t="str">
        <f>IF(OR(Z$4="",Z$4=0,Z$5="",Z$7=0,Z$7="",Z$8="",$L7163="",$L7163=0),"",layerCost(IF($N7163="",Z$8,$N7163),Z$4,Z$5,$L7163)*MAX($K7163,1)*IF($M7163="",Z$7,$M7163)/100)</f>
        <v/>
      </c>
    </row>
    <row r="7164" spans="16:26" x14ac:dyDescent="0.2">
      <c r="P7164" s="88" t="str">
        <f>IF(OR(P$4="",P$4=0,P$5="",P$7=0,P$7="",P$8="",$L7164="",$L7164=0),"",layerCost(IF($N7164="",P$8,$N7164),P$4,P$5,$L7164)*MAX($K7164,1)*IF($M7164="",P$7,$M7164)/100)</f>
        <v/>
      </c>
      <c r="Q7164" s="84"/>
      <c r="R7164" s="88" t="str">
        <f>IF(OR(R$4="",R$4=0,R$5="",R$7=0,R$7="",R$8="",$L7164="",$L7164=0),"",layerCost(IF($N7164="",R$8,$N7164),R$4,R$5,$L7164)*MAX($K7164,1)*IF($M7164="",R$7,$M7164)/100)</f>
        <v/>
      </c>
      <c r="S7164" s="84"/>
      <c r="T7164" s="88" t="str">
        <f>IF(OR(T$4="",T$4=0,T$5="",T$7=0,T$7="",T$8="",$L7164="",$L7164=0),"",layerCost(IF($N7164="",T$8,$N7164),T$4,T$5,$L7164)*MAX($K7164,1)*IF($M7164="",T$7,$M7164)/100)</f>
        <v/>
      </c>
      <c r="U7164" s="84"/>
      <c r="V7164" s="88" t="str">
        <f>IF(OR(V$4="",V$4=0,V$5="",V$7=0,V$7="",V$8="",$L7164="",$L7164=0),"",layerCost(IF($N7164="",V$8,$N7164),V$4,V$5,$L7164)*MAX($K7164,1)*IF($M7164="",V$7,$M7164)/100)</f>
        <v/>
      </c>
      <c r="W7164" s="84"/>
      <c r="X7164" s="88" t="str">
        <f>IF(OR(X$4="",X$4=0,X$5="",X$7=0,X$7="",X$8="",$L7164="",$L7164=0),"",layerCost(IF($N7164="",X$8,$N7164),X$4,X$5,$L7164)*MAX($K7164,1)*IF($M7164="",X$7,$M7164)/100)</f>
        <v/>
      </c>
      <c r="Y7164" s="84"/>
      <c r="Z7164" s="88" t="str">
        <f>IF(OR(Z$4="",Z$4=0,Z$5="",Z$7=0,Z$7="",Z$8="",$L7164="",$L7164=0),"",layerCost(IF($N7164="",Z$8,$N7164),Z$4,Z$5,$L7164)*MAX($K7164,1)*IF($M7164="",Z$7,$M7164)/100)</f>
        <v/>
      </c>
    </row>
    <row r="7165" spans="16:26" x14ac:dyDescent="0.2">
      <c r="P7165" s="88" t="str">
        <f>IF(OR(P$4="",P$4=0,P$5="",P$7=0,P$7="",P$8="",$L7165="",$L7165=0),"",layerCost(IF($N7165="",P$8,$N7165),P$4,P$5,$L7165)*MAX($K7165,1)*IF($M7165="",P$7,$M7165)/100)</f>
        <v/>
      </c>
      <c r="Q7165" s="84"/>
      <c r="R7165" s="88" t="str">
        <f>IF(OR(R$4="",R$4=0,R$5="",R$7=0,R$7="",R$8="",$L7165="",$L7165=0),"",layerCost(IF($N7165="",R$8,$N7165),R$4,R$5,$L7165)*MAX($K7165,1)*IF($M7165="",R$7,$M7165)/100)</f>
        <v/>
      </c>
      <c r="S7165" s="84"/>
      <c r="T7165" s="88" t="str">
        <f>IF(OR(T$4="",T$4=0,T$5="",T$7=0,T$7="",T$8="",$L7165="",$L7165=0),"",layerCost(IF($N7165="",T$8,$N7165),T$4,T$5,$L7165)*MAX($K7165,1)*IF($M7165="",T$7,$M7165)/100)</f>
        <v/>
      </c>
      <c r="U7165" s="84"/>
      <c r="V7165" s="88" t="str">
        <f>IF(OR(V$4="",V$4=0,V$5="",V$7=0,V$7="",V$8="",$L7165="",$L7165=0),"",layerCost(IF($N7165="",V$8,$N7165),V$4,V$5,$L7165)*MAX($K7165,1)*IF($M7165="",V$7,$M7165)/100)</f>
        <v/>
      </c>
      <c r="W7165" s="84"/>
      <c r="X7165" s="88" t="str">
        <f>IF(OR(X$4="",X$4=0,X$5="",X$7=0,X$7="",X$8="",$L7165="",$L7165=0),"",layerCost(IF($N7165="",X$8,$N7165),X$4,X$5,$L7165)*MAX($K7165,1)*IF($M7165="",X$7,$M7165)/100)</f>
        <v/>
      </c>
      <c r="Y7165" s="84"/>
      <c r="Z7165" s="88" t="str">
        <f>IF(OR(Z$4="",Z$4=0,Z$5="",Z$7=0,Z$7="",Z$8="",$L7165="",$L7165=0),"",layerCost(IF($N7165="",Z$8,$N7165),Z$4,Z$5,$L7165)*MAX($K7165,1)*IF($M7165="",Z$7,$M7165)/100)</f>
        <v/>
      </c>
    </row>
    <row r="7166" spans="16:26" x14ac:dyDescent="0.2">
      <c r="P7166" s="88" t="str">
        <f>IF(OR(P$4="",P$4=0,P$5="",P$7=0,P$7="",P$8="",$L7166="",$L7166=0),"",layerCost(IF($N7166="",P$8,$N7166),P$4,P$5,$L7166)*MAX($K7166,1)*IF($M7166="",P$7,$M7166)/100)</f>
        <v/>
      </c>
      <c r="Q7166" s="84"/>
      <c r="R7166" s="88" t="str">
        <f>IF(OR(R$4="",R$4=0,R$5="",R$7=0,R$7="",R$8="",$L7166="",$L7166=0),"",layerCost(IF($N7166="",R$8,$N7166),R$4,R$5,$L7166)*MAX($K7166,1)*IF($M7166="",R$7,$M7166)/100)</f>
        <v/>
      </c>
      <c r="S7166" s="84"/>
      <c r="T7166" s="88" t="str">
        <f>IF(OR(T$4="",T$4=0,T$5="",T$7=0,T$7="",T$8="",$L7166="",$L7166=0),"",layerCost(IF($N7166="",T$8,$N7166),T$4,T$5,$L7166)*MAX($K7166,1)*IF($M7166="",T$7,$M7166)/100)</f>
        <v/>
      </c>
      <c r="U7166" s="84"/>
      <c r="V7166" s="88" t="str">
        <f>IF(OR(V$4="",V$4=0,V$5="",V$7=0,V$7="",V$8="",$L7166="",$L7166=0),"",layerCost(IF($N7166="",V$8,$N7166),V$4,V$5,$L7166)*MAX($K7166,1)*IF($M7166="",V$7,$M7166)/100)</f>
        <v/>
      </c>
      <c r="W7166" s="84"/>
      <c r="X7166" s="88" t="str">
        <f>IF(OR(X$4="",X$4=0,X$5="",X$7=0,X$7="",X$8="",$L7166="",$L7166=0),"",layerCost(IF($N7166="",X$8,$N7166),X$4,X$5,$L7166)*MAX($K7166,1)*IF($M7166="",X$7,$M7166)/100)</f>
        <v/>
      </c>
      <c r="Y7166" s="84"/>
      <c r="Z7166" s="88" t="str">
        <f>IF(OR(Z$4="",Z$4=0,Z$5="",Z$7=0,Z$7="",Z$8="",$L7166="",$L7166=0),"",layerCost(IF($N7166="",Z$8,$N7166),Z$4,Z$5,$L7166)*MAX($K7166,1)*IF($M7166="",Z$7,$M7166)/100)</f>
        <v/>
      </c>
    </row>
    <row r="7167" spans="16:26" x14ac:dyDescent="0.2">
      <c r="P7167" s="88" t="str">
        <f>IF(OR(P$4="",P$4=0,P$5="",P$7=0,P$7="",P$8="",$L7167="",$L7167=0),"",layerCost(IF($N7167="",P$8,$N7167),P$4,P$5,$L7167)*MAX($K7167,1)*IF($M7167="",P$7,$M7167)/100)</f>
        <v/>
      </c>
      <c r="Q7167" s="84"/>
      <c r="R7167" s="88" t="str">
        <f>IF(OR(R$4="",R$4=0,R$5="",R$7=0,R$7="",R$8="",$L7167="",$L7167=0),"",layerCost(IF($N7167="",R$8,$N7167),R$4,R$5,$L7167)*MAX($K7167,1)*IF($M7167="",R$7,$M7167)/100)</f>
        <v/>
      </c>
      <c r="S7167" s="84"/>
      <c r="T7167" s="88" t="str">
        <f>IF(OR(T$4="",T$4=0,T$5="",T$7=0,T$7="",T$8="",$L7167="",$L7167=0),"",layerCost(IF($N7167="",T$8,$N7167),T$4,T$5,$L7167)*MAX($K7167,1)*IF($M7167="",T$7,$M7167)/100)</f>
        <v/>
      </c>
      <c r="U7167" s="84"/>
      <c r="V7167" s="88" t="str">
        <f>IF(OR(V$4="",V$4=0,V$5="",V$7=0,V$7="",V$8="",$L7167="",$L7167=0),"",layerCost(IF($N7167="",V$8,$N7167),V$4,V$5,$L7167)*MAX($K7167,1)*IF($M7167="",V$7,$M7167)/100)</f>
        <v/>
      </c>
      <c r="W7167" s="84"/>
      <c r="X7167" s="88" t="str">
        <f>IF(OR(X$4="",X$4=0,X$5="",X$7=0,X$7="",X$8="",$L7167="",$L7167=0),"",layerCost(IF($N7167="",X$8,$N7167),X$4,X$5,$L7167)*MAX($K7167,1)*IF($M7167="",X$7,$M7167)/100)</f>
        <v/>
      </c>
      <c r="Y7167" s="84"/>
      <c r="Z7167" s="88" t="str">
        <f>IF(OR(Z$4="",Z$4=0,Z$5="",Z$7=0,Z$7="",Z$8="",$L7167="",$L7167=0),"",layerCost(IF($N7167="",Z$8,$N7167),Z$4,Z$5,$L7167)*MAX($K7167,1)*IF($M7167="",Z$7,$M7167)/100)</f>
        <v/>
      </c>
    </row>
    <row r="7168" spans="16:26" x14ac:dyDescent="0.2">
      <c r="P7168" s="88" t="str">
        <f>IF(OR(P$4="",P$4=0,P$5="",P$7=0,P$7="",P$8="",$L7168="",$L7168=0),"",layerCost(IF($N7168="",P$8,$N7168),P$4,P$5,$L7168)*MAX($K7168,1)*IF($M7168="",P$7,$M7168)/100)</f>
        <v/>
      </c>
      <c r="Q7168" s="84"/>
      <c r="R7168" s="88" t="str">
        <f>IF(OR(R$4="",R$4=0,R$5="",R$7=0,R$7="",R$8="",$L7168="",$L7168=0),"",layerCost(IF($N7168="",R$8,$N7168),R$4,R$5,$L7168)*MAX($K7168,1)*IF($M7168="",R$7,$M7168)/100)</f>
        <v/>
      </c>
      <c r="S7168" s="84"/>
      <c r="T7168" s="88" t="str">
        <f>IF(OR(T$4="",T$4=0,T$5="",T$7=0,T$7="",T$8="",$L7168="",$L7168=0),"",layerCost(IF($N7168="",T$8,$N7168),T$4,T$5,$L7168)*MAX($K7168,1)*IF($M7168="",T$7,$M7168)/100)</f>
        <v/>
      </c>
      <c r="U7168" s="84"/>
      <c r="V7168" s="88" t="str">
        <f>IF(OR(V$4="",V$4=0,V$5="",V$7=0,V$7="",V$8="",$L7168="",$L7168=0),"",layerCost(IF($N7168="",V$8,$N7168),V$4,V$5,$L7168)*MAX($K7168,1)*IF($M7168="",V$7,$M7168)/100)</f>
        <v/>
      </c>
      <c r="W7168" s="84"/>
      <c r="X7168" s="88" t="str">
        <f>IF(OR(X$4="",X$4=0,X$5="",X$7=0,X$7="",X$8="",$L7168="",$L7168=0),"",layerCost(IF($N7168="",X$8,$N7168),X$4,X$5,$L7168)*MAX($K7168,1)*IF($M7168="",X$7,$M7168)/100)</f>
        <v/>
      </c>
      <c r="Y7168" s="84"/>
      <c r="Z7168" s="88" t="str">
        <f>IF(OR(Z$4="",Z$4=0,Z$5="",Z$7=0,Z$7="",Z$8="",$L7168="",$L7168=0),"",layerCost(IF($N7168="",Z$8,$N7168),Z$4,Z$5,$L7168)*MAX($K7168,1)*IF($M7168="",Z$7,$M7168)/100)</f>
        <v/>
      </c>
    </row>
    <row r="7169" spans="16:26" x14ac:dyDescent="0.2">
      <c r="P7169" s="88" t="str">
        <f>IF(OR(P$4="",P$4=0,P$5="",P$7=0,P$7="",P$8="",$L7169="",$L7169=0),"",layerCost(IF($N7169="",P$8,$N7169),P$4,P$5,$L7169)*MAX($K7169,1)*IF($M7169="",P$7,$M7169)/100)</f>
        <v/>
      </c>
      <c r="Q7169" s="84"/>
      <c r="R7169" s="88" t="str">
        <f>IF(OR(R$4="",R$4=0,R$5="",R$7=0,R$7="",R$8="",$L7169="",$L7169=0),"",layerCost(IF($N7169="",R$8,$N7169),R$4,R$5,$L7169)*MAX($K7169,1)*IF($M7169="",R$7,$M7169)/100)</f>
        <v/>
      </c>
      <c r="S7169" s="84"/>
      <c r="T7169" s="88" t="str">
        <f>IF(OR(T$4="",T$4=0,T$5="",T$7=0,T$7="",T$8="",$L7169="",$L7169=0),"",layerCost(IF($N7169="",T$8,$N7169),T$4,T$5,$L7169)*MAX($K7169,1)*IF($M7169="",T$7,$M7169)/100)</f>
        <v/>
      </c>
      <c r="U7169" s="84"/>
      <c r="V7169" s="88" t="str">
        <f>IF(OR(V$4="",V$4=0,V$5="",V$7=0,V$7="",V$8="",$L7169="",$L7169=0),"",layerCost(IF($N7169="",V$8,$N7169),V$4,V$5,$L7169)*MAX($K7169,1)*IF($M7169="",V$7,$M7169)/100)</f>
        <v/>
      </c>
      <c r="W7169" s="84"/>
      <c r="X7169" s="88" t="str">
        <f>IF(OR(X$4="",X$4=0,X$5="",X$7=0,X$7="",X$8="",$L7169="",$L7169=0),"",layerCost(IF($N7169="",X$8,$N7169),X$4,X$5,$L7169)*MAX($K7169,1)*IF($M7169="",X$7,$M7169)/100)</f>
        <v/>
      </c>
      <c r="Y7169" s="84"/>
      <c r="Z7169" s="88" t="str">
        <f>IF(OR(Z$4="",Z$4=0,Z$5="",Z$7=0,Z$7="",Z$8="",$L7169="",$L7169=0),"",layerCost(IF($N7169="",Z$8,$N7169),Z$4,Z$5,$L7169)*MAX($K7169,1)*IF($M7169="",Z$7,$M7169)/100)</f>
        <v/>
      </c>
    </row>
    <row r="7170" spans="16:26" x14ac:dyDescent="0.2">
      <c r="P7170" s="88" t="str">
        <f>IF(OR(P$4="",P$4=0,P$5="",P$7=0,P$7="",P$8="",$L7170="",$L7170=0),"",layerCost(IF($N7170="",P$8,$N7170),P$4,P$5,$L7170)*MAX($K7170,1)*IF($M7170="",P$7,$M7170)/100)</f>
        <v/>
      </c>
      <c r="Q7170" s="84"/>
      <c r="R7170" s="88" t="str">
        <f>IF(OR(R$4="",R$4=0,R$5="",R$7=0,R$7="",R$8="",$L7170="",$L7170=0),"",layerCost(IF($N7170="",R$8,$N7170),R$4,R$5,$L7170)*MAX($K7170,1)*IF($M7170="",R$7,$M7170)/100)</f>
        <v/>
      </c>
      <c r="S7170" s="84"/>
      <c r="T7170" s="88" t="str">
        <f>IF(OR(T$4="",T$4=0,T$5="",T$7=0,T$7="",T$8="",$L7170="",$L7170=0),"",layerCost(IF($N7170="",T$8,$N7170),T$4,T$5,$L7170)*MAX($K7170,1)*IF($M7170="",T$7,$M7170)/100)</f>
        <v/>
      </c>
      <c r="U7170" s="84"/>
      <c r="V7170" s="88" t="str">
        <f>IF(OR(V$4="",V$4=0,V$5="",V$7=0,V$7="",V$8="",$L7170="",$L7170=0),"",layerCost(IF($N7170="",V$8,$N7170),V$4,V$5,$L7170)*MAX($K7170,1)*IF($M7170="",V$7,$M7170)/100)</f>
        <v/>
      </c>
      <c r="W7170" s="84"/>
      <c r="X7170" s="88" t="str">
        <f>IF(OR(X$4="",X$4=0,X$5="",X$7=0,X$7="",X$8="",$L7170="",$L7170=0),"",layerCost(IF($N7170="",X$8,$N7170),X$4,X$5,$L7170)*MAX($K7170,1)*IF($M7170="",X$7,$M7170)/100)</f>
        <v/>
      </c>
      <c r="Y7170" s="84"/>
      <c r="Z7170" s="88" t="str">
        <f>IF(OR(Z$4="",Z$4=0,Z$5="",Z$7=0,Z$7="",Z$8="",$L7170="",$L7170=0),"",layerCost(IF($N7170="",Z$8,$N7170),Z$4,Z$5,$L7170)*MAX($K7170,1)*IF($M7170="",Z$7,$M7170)/100)</f>
        <v/>
      </c>
    </row>
    <row r="7171" spans="16:26" x14ac:dyDescent="0.2">
      <c r="P7171" s="88" t="str">
        <f>IF(OR(P$4="",P$4=0,P$5="",P$7=0,P$7="",P$8="",$L7171="",$L7171=0),"",layerCost(IF($N7171="",P$8,$N7171),P$4,P$5,$L7171)*MAX($K7171,1)*IF($M7171="",P$7,$M7171)/100)</f>
        <v/>
      </c>
      <c r="Q7171" s="84"/>
      <c r="R7171" s="88" t="str">
        <f>IF(OR(R$4="",R$4=0,R$5="",R$7=0,R$7="",R$8="",$L7171="",$L7171=0),"",layerCost(IF($N7171="",R$8,$N7171),R$4,R$5,$L7171)*MAX($K7171,1)*IF($M7171="",R$7,$M7171)/100)</f>
        <v/>
      </c>
      <c r="S7171" s="84"/>
      <c r="T7171" s="88" t="str">
        <f>IF(OR(T$4="",T$4=0,T$5="",T$7=0,T$7="",T$8="",$L7171="",$L7171=0),"",layerCost(IF($N7171="",T$8,$N7171),T$4,T$5,$L7171)*MAX($K7171,1)*IF($M7171="",T$7,$M7171)/100)</f>
        <v/>
      </c>
      <c r="U7171" s="84"/>
      <c r="V7171" s="88" t="str">
        <f>IF(OR(V$4="",V$4=0,V$5="",V$7=0,V$7="",V$8="",$L7171="",$L7171=0),"",layerCost(IF($N7171="",V$8,$N7171),V$4,V$5,$L7171)*MAX($K7171,1)*IF($M7171="",V$7,$M7171)/100)</f>
        <v/>
      </c>
      <c r="W7171" s="84"/>
      <c r="X7171" s="88" t="str">
        <f>IF(OR(X$4="",X$4=0,X$5="",X$7=0,X$7="",X$8="",$L7171="",$L7171=0),"",layerCost(IF($N7171="",X$8,$N7171),X$4,X$5,$L7171)*MAX($K7171,1)*IF($M7171="",X$7,$M7171)/100)</f>
        <v/>
      </c>
      <c r="Y7171" s="84"/>
      <c r="Z7171" s="88" t="str">
        <f>IF(OR(Z$4="",Z$4=0,Z$5="",Z$7=0,Z$7="",Z$8="",$L7171="",$L7171=0),"",layerCost(IF($N7171="",Z$8,$N7171),Z$4,Z$5,$L7171)*MAX($K7171,1)*IF($M7171="",Z$7,$M7171)/100)</f>
        <v/>
      </c>
    </row>
    <row r="7172" spans="16:26" x14ac:dyDescent="0.2">
      <c r="P7172" s="88" t="str">
        <f>IF(OR(P$4="",P$4=0,P$5="",P$7=0,P$7="",P$8="",$L7172="",$L7172=0),"",layerCost(IF($N7172="",P$8,$N7172),P$4,P$5,$L7172)*MAX($K7172,1)*IF($M7172="",P$7,$M7172)/100)</f>
        <v/>
      </c>
      <c r="Q7172" s="84"/>
      <c r="R7172" s="88" t="str">
        <f>IF(OR(R$4="",R$4=0,R$5="",R$7=0,R$7="",R$8="",$L7172="",$L7172=0),"",layerCost(IF($N7172="",R$8,$N7172),R$4,R$5,$L7172)*MAX($K7172,1)*IF($M7172="",R$7,$M7172)/100)</f>
        <v/>
      </c>
      <c r="S7172" s="84"/>
      <c r="T7172" s="88" t="str">
        <f>IF(OR(T$4="",T$4=0,T$5="",T$7=0,T$7="",T$8="",$L7172="",$L7172=0),"",layerCost(IF($N7172="",T$8,$N7172),T$4,T$5,$L7172)*MAX($K7172,1)*IF($M7172="",T$7,$M7172)/100)</f>
        <v/>
      </c>
      <c r="U7172" s="84"/>
      <c r="V7172" s="88" t="str">
        <f>IF(OR(V$4="",V$4=0,V$5="",V$7=0,V$7="",V$8="",$L7172="",$L7172=0),"",layerCost(IF($N7172="",V$8,$N7172),V$4,V$5,$L7172)*MAX($K7172,1)*IF($M7172="",V$7,$M7172)/100)</f>
        <v/>
      </c>
      <c r="W7172" s="84"/>
      <c r="X7172" s="88" t="str">
        <f>IF(OR(X$4="",X$4=0,X$5="",X$7=0,X$7="",X$8="",$L7172="",$L7172=0),"",layerCost(IF($N7172="",X$8,$N7172),X$4,X$5,$L7172)*MAX($K7172,1)*IF($M7172="",X$7,$M7172)/100)</f>
        <v/>
      </c>
      <c r="Y7172" s="84"/>
      <c r="Z7172" s="88" t="str">
        <f>IF(OR(Z$4="",Z$4=0,Z$5="",Z$7=0,Z$7="",Z$8="",$L7172="",$L7172=0),"",layerCost(IF($N7172="",Z$8,$N7172),Z$4,Z$5,$L7172)*MAX($K7172,1)*IF($M7172="",Z$7,$M7172)/100)</f>
        <v/>
      </c>
    </row>
    <row r="7173" spans="16:26" x14ac:dyDescent="0.2">
      <c r="P7173" s="88" t="str">
        <f>IF(OR(P$4="",P$4=0,P$5="",P$7=0,P$7="",P$8="",$L7173="",$L7173=0),"",layerCost(IF($N7173="",P$8,$N7173),P$4,P$5,$L7173)*MAX($K7173,1)*IF($M7173="",P$7,$M7173)/100)</f>
        <v/>
      </c>
      <c r="Q7173" s="84"/>
      <c r="R7173" s="88" t="str">
        <f>IF(OR(R$4="",R$4=0,R$5="",R$7=0,R$7="",R$8="",$L7173="",$L7173=0),"",layerCost(IF($N7173="",R$8,$N7173),R$4,R$5,$L7173)*MAX($K7173,1)*IF($M7173="",R$7,$M7173)/100)</f>
        <v/>
      </c>
      <c r="S7173" s="84"/>
      <c r="T7173" s="88" t="str">
        <f>IF(OR(T$4="",T$4=0,T$5="",T$7=0,T$7="",T$8="",$L7173="",$L7173=0),"",layerCost(IF($N7173="",T$8,$N7173),T$4,T$5,$L7173)*MAX($K7173,1)*IF($M7173="",T$7,$M7173)/100)</f>
        <v/>
      </c>
      <c r="U7173" s="84"/>
      <c r="V7173" s="88" t="str">
        <f>IF(OR(V$4="",V$4=0,V$5="",V$7=0,V$7="",V$8="",$L7173="",$L7173=0),"",layerCost(IF($N7173="",V$8,$N7173),V$4,V$5,$L7173)*MAX($K7173,1)*IF($M7173="",V$7,$M7173)/100)</f>
        <v/>
      </c>
      <c r="W7173" s="84"/>
      <c r="X7173" s="88" t="str">
        <f>IF(OR(X$4="",X$4=0,X$5="",X$7=0,X$7="",X$8="",$L7173="",$L7173=0),"",layerCost(IF($N7173="",X$8,$N7173),X$4,X$5,$L7173)*MAX($K7173,1)*IF($M7173="",X$7,$M7173)/100)</f>
        <v/>
      </c>
      <c r="Y7173" s="84"/>
      <c r="Z7173" s="88" t="str">
        <f>IF(OR(Z$4="",Z$4=0,Z$5="",Z$7=0,Z$7="",Z$8="",$L7173="",$L7173=0),"",layerCost(IF($N7173="",Z$8,$N7173),Z$4,Z$5,$L7173)*MAX($K7173,1)*IF($M7173="",Z$7,$M7173)/100)</f>
        <v/>
      </c>
    </row>
    <row r="7174" spans="16:26" x14ac:dyDescent="0.2">
      <c r="P7174" s="88" t="str">
        <f>IF(OR(P$4="",P$4=0,P$5="",P$7=0,P$7="",P$8="",$L7174="",$L7174=0),"",layerCost(IF($N7174="",P$8,$N7174),P$4,P$5,$L7174)*MAX($K7174,1)*IF($M7174="",P$7,$M7174)/100)</f>
        <v/>
      </c>
      <c r="Q7174" s="84"/>
      <c r="R7174" s="88" t="str">
        <f>IF(OR(R$4="",R$4=0,R$5="",R$7=0,R$7="",R$8="",$L7174="",$L7174=0),"",layerCost(IF($N7174="",R$8,$N7174),R$4,R$5,$L7174)*MAX($K7174,1)*IF($M7174="",R$7,$M7174)/100)</f>
        <v/>
      </c>
      <c r="S7174" s="84"/>
      <c r="T7174" s="88" t="str">
        <f>IF(OR(T$4="",T$4=0,T$5="",T$7=0,T$7="",T$8="",$L7174="",$L7174=0),"",layerCost(IF($N7174="",T$8,$N7174),T$4,T$5,$L7174)*MAX($K7174,1)*IF($M7174="",T$7,$M7174)/100)</f>
        <v/>
      </c>
      <c r="U7174" s="84"/>
      <c r="V7174" s="88" t="str">
        <f>IF(OR(V$4="",V$4=0,V$5="",V$7=0,V$7="",V$8="",$L7174="",$L7174=0),"",layerCost(IF($N7174="",V$8,$N7174),V$4,V$5,$L7174)*MAX($K7174,1)*IF($M7174="",V$7,$M7174)/100)</f>
        <v/>
      </c>
      <c r="W7174" s="84"/>
      <c r="X7174" s="88" t="str">
        <f>IF(OR(X$4="",X$4=0,X$5="",X$7=0,X$7="",X$8="",$L7174="",$L7174=0),"",layerCost(IF($N7174="",X$8,$N7174),X$4,X$5,$L7174)*MAX($K7174,1)*IF($M7174="",X$7,$M7174)/100)</f>
        <v/>
      </c>
      <c r="Y7174" s="84"/>
      <c r="Z7174" s="88" t="str">
        <f>IF(OR(Z$4="",Z$4=0,Z$5="",Z$7=0,Z$7="",Z$8="",$L7174="",$L7174=0),"",layerCost(IF($N7174="",Z$8,$N7174),Z$4,Z$5,$L7174)*MAX($K7174,1)*IF($M7174="",Z$7,$M7174)/100)</f>
        <v/>
      </c>
    </row>
    <row r="7175" spans="16:26" x14ac:dyDescent="0.2">
      <c r="P7175" s="88" t="str">
        <f>IF(OR(P$4="",P$4=0,P$5="",P$7=0,P$7="",P$8="",$L7175="",$L7175=0),"",layerCost(IF($N7175="",P$8,$N7175),P$4,P$5,$L7175)*MAX($K7175,1)*IF($M7175="",P$7,$M7175)/100)</f>
        <v/>
      </c>
      <c r="Q7175" s="84"/>
      <c r="R7175" s="88" t="str">
        <f>IF(OR(R$4="",R$4=0,R$5="",R$7=0,R$7="",R$8="",$L7175="",$L7175=0),"",layerCost(IF($N7175="",R$8,$N7175),R$4,R$5,$L7175)*MAX($K7175,1)*IF($M7175="",R$7,$M7175)/100)</f>
        <v/>
      </c>
      <c r="S7175" s="84"/>
      <c r="T7175" s="88" t="str">
        <f>IF(OR(T$4="",T$4=0,T$5="",T$7=0,T$7="",T$8="",$L7175="",$L7175=0),"",layerCost(IF($N7175="",T$8,$N7175),T$4,T$5,$L7175)*MAX($K7175,1)*IF($M7175="",T$7,$M7175)/100)</f>
        <v/>
      </c>
      <c r="U7175" s="84"/>
      <c r="V7175" s="88" t="str">
        <f>IF(OR(V$4="",V$4=0,V$5="",V$7=0,V$7="",V$8="",$L7175="",$L7175=0),"",layerCost(IF($N7175="",V$8,$N7175),V$4,V$5,$L7175)*MAX($K7175,1)*IF($M7175="",V$7,$M7175)/100)</f>
        <v/>
      </c>
      <c r="W7175" s="84"/>
      <c r="X7175" s="88" t="str">
        <f>IF(OR(X$4="",X$4=0,X$5="",X$7=0,X$7="",X$8="",$L7175="",$L7175=0),"",layerCost(IF($N7175="",X$8,$N7175),X$4,X$5,$L7175)*MAX($K7175,1)*IF($M7175="",X$7,$M7175)/100)</f>
        <v/>
      </c>
      <c r="Y7175" s="84"/>
      <c r="Z7175" s="88" t="str">
        <f>IF(OR(Z$4="",Z$4=0,Z$5="",Z$7=0,Z$7="",Z$8="",$L7175="",$L7175=0),"",layerCost(IF($N7175="",Z$8,$N7175),Z$4,Z$5,$L7175)*MAX($K7175,1)*IF($M7175="",Z$7,$M7175)/100)</f>
        <v/>
      </c>
    </row>
    <row r="7176" spans="16:26" x14ac:dyDescent="0.2">
      <c r="P7176" s="88" t="str">
        <f>IF(OR(P$4="",P$4=0,P$5="",P$7=0,P$7="",P$8="",$L7176="",$L7176=0),"",layerCost(IF($N7176="",P$8,$N7176),P$4,P$5,$L7176)*MAX($K7176,1)*IF($M7176="",P$7,$M7176)/100)</f>
        <v/>
      </c>
      <c r="Q7176" s="84"/>
      <c r="R7176" s="88" t="str">
        <f>IF(OR(R$4="",R$4=0,R$5="",R$7=0,R$7="",R$8="",$L7176="",$L7176=0),"",layerCost(IF($N7176="",R$8,$N7176),R$4,R$5,$L7176)*MAX($K7176,1)*IF($M7176="",R$7,$M7176)/100)</f>
        <v/>
      </c>
      <c r="S7176" s="84"/>
      <c r="T7176" s="88" t="str">
        <f>IF(OR(T$4="",T$4=0,T$5="",T$7=0,T$7="",T$8="",$L7176="",$L7176=0),"",layerCost(IF($N7176="",T$8,$N7176),T$4,T$5,$L7176)*MAX($K7176,1)*IF($M7176="",T$7,$M7176)/100)</f>
        <v/>
      </c>
      <c r="U7176" s="84"/>
      <c r="V7176" s="88" t="str">
        <f>IF(OR(V$4="",V$4=0,V$5="",V$7=0,V$7="",V$8="",$L7176="",$L7176=0),"",layerCost(IF($N7176="",V$8,$N7176),V$4,V$5,$L7176)*MAX($K7176,1)*IF($M7176="",V$7,$M7176)/100)</f>
        <v/>
      </c>
      <c r="W7176" s="84"/>
      <c r="X7176" s="88" t="str">
        <f>IF(OR(X$4="",X$4=0,X$5="",X$7=0,X$7="",X$8="",$L7176="",$L7176=0),"",layerCost(IF($N7176="",X$8,$N7176),X$4,X$5,$L7176)*MAX($K7176,1)*IF($M7176="",X$7,$M7176)/100)</f>
        <v/>
      </c>
      <c r="Y7176" s="84"/>
      <c r="Z7176" s="88" t="str">
        <f>IF(OR(Z$4="",Z$4=0,Z$5="",Z$7=0,Z$7="",Z$8="",$L7176="",$L7176=0),"",layerCost(IF($N7176="",Z$8,$N7176),Z$4,Z$5,$L7176)*MAX($K7176,1)*IF($M7176="",Z$7,$M7176)/100)</f>
        <v/>
      </c>
    </row>
    <row r="7177" spans="16:26" x14ac:dyDescent="0.2">
      <c r="P7177" s="88" t="str">
        <f>IF(OR(P$4="",P$4=0,P$5="",P$7=0,P$7="",P$8="",$L7177="",$L7177=0),"",layerCost(IF($N7177="",P$8,$N7177),P$4,P$5,$L7177)*MAX($K7177,1)*IF($M7177="",P$7,$M7177)/100)</f>
        <v/>
      </c>
      <c r="Q7177" s="84"/>
      <c r="R7177" s="88" t="str">
        <f>IF(OR(R$4="",R$4=0,R$5="",R$7=0,R$7="",R$8="",$L7177="",$L7177=0),"",layerCost(IF($N7177="",R$8,$N7177),R$4,R$5,$L7177)*MAX($K7177,1)*IF($M7177="",R$7,$M7177)/100)</f>
        <v/>
      </c>
      <c r="S7177" s="84"/>
      <c r="T7177" s="88" t="str">
        <f>IF(OR(T$4="",T$4=0,T$5="",T$7=0,T$7="",T$8="",$L7177="",$L7177=0),"",layerCost(IF($N7177="",T$8,$N7177),T$4,T$5,$L7177)*MAX($K7177,1)*IF($M7177="",T$7,$M7177)/100)</f>
        <v/>
      </c>
      <c r="U7177" s="84"/>
      <c r="V7177" s="88" t="str">
        <f>IF(OR(V$4="",V$4=0,V$5="",V$7=0,V$7="",V$8="",$L7177="",$L7177=0),"",layerCost(IF($N7177="",V$8,$N7177),V$4,V$5,$L7177)*MAX($K7177,1)*IF($M7177="",V$7,$M7177)/100)</f>
        <v/>
      </c>
      <c r="W7177" s="84"/>
      <c r="X7177" s="88" t="str">
        <f>IF(OR(X$4="",X$4=0,X$5="",X$7=0,X$7="",X$8="",$L7177="",$L7177=0),"",layerCost(IF($N7177="",X$8,$N7177),X$4,X$5,$L7177)*MAX($K7177,1)*IF($M7177="",X$7,$M7177)/100)</f>
        <v/>
      </c>
      <c r="Y7177" s="84"/>
      <c r="Z7177" s="88" t="str">
        <f>IF(OR(Z$4="",Z$4=0,Z$5="",Z$7=0,Z$7="",Z$8="",$L7177="",$L7177=0),"",layerCost(IF($N7177="",Z$8,$N7177),Z$4,Z$5,$L7177)*MAX($K7177,1)*IF($M7177="",Z$7,$M7177)/100)</f>
        <v/>
      </c>
    </row>
    <row r="7178" spans="16:26" x14ac:dyDescent="0.2">
      <c r="P7178" s="88" t="str">
        <f>IF(OR(P$4="",P$4=0,P$5="",P$7=0,P$7="",P$8="",$L7178="",$L7178=0),"",layerCost(IF($N7178="",P$8,$N7178),P$4,P$5,$L7178)*MAX($K7178,1)*IF($M7178="",P$7,$M7178)/100)</f>
        <v/>
      </c>
      <c r="Q7178" s="84"/>
      <c r="R7178" s="88" t="str">
        <f>IF(OR(R$4="",R$4=0,R$5="",R$7=0,R$7="",R$8="",$L7178="",$L7178=0),"",layerCost(IF($N7178="",R$8,$N7178),R$4,R$5,$L7178)*MAX($K7178,1)*IF($M7178="",R$7,$M7178)/100)</f>
        <v/>
      </c>
      <c r="S7178" s="84"/>
      <c r="T7178" s="88" t="str">
        <f>IF(OR(T$4="",T$4=0,T$5="",T$7=0,T$7="",T$8="",$L7178="",$L7178=0),"",layerCost(IF($N7178="",T$8,$N7178),T$4,T$5,$L7178)*MAX($K7178,1)*IF($M7178="",T$7,$M7178)/100)</f>
        <v/>
      </c>
      <c r="U7178" s="84"/>
      <c r="V7178" s="88" t="str">
        <f>IF(OR(V$4="",V$4=0,V$5="",V$7=0,V$7="",V$8="",$L7178="",$L7178=0),"",layerCost(IF($N7178="",V$8,$N7178),V$4,V$5,$L7178)*MAX($K7178,1)*IF($M7178="",V$7,$M7178)/100)</f>
        <v/>
      </c>
      <c r="W7178" s="84"/>
      <c r="X7178" s="88" t="str">
        <f>IF(OR(X$4="",X$4=0,X$5="",X$7=0,X$7="",X$8="",$L7178="",$L7178=0),"",layerCost(IF($N7178="",X$8,$N7178),X$4,X$5,$L7178)*MAX($K7178,1)*IF($M7178="",X$7,$M7178)/100)</f>
        <v/>
      </c>
      <c r="Y7178" s="84"/>
      <c r="Z7178" s="88" t="str">
        <f>IF(OR(Z$4="",Z$4=0,Z$5="",Z$7=0,Z$7="",Z$8="",$L7178="",$L7178=0),"",layerCost(IF($N7178="",Z$8,$N7178),Z$4,Z$5,$L7178)*MAX($K7178,1)*IF($M7178="",Z$7,$M7178)/100)</f>
        <v/>
      </c>
    </row>
    <row r="7179" spans="16:26" x14ac:dyDescent="0.2">
      <c r="P7179" s="88" t="str">
        <f>IF(OR(P$4="",P$4=0,P$5="",P$7=0,P$7="",P$8="",$L7179="",$L7179=0),"",layerCost(IF($N7179="",P$8,$N7179),P$4,P$5,$L7179)*MAX($K7179,1)*IF($M7179="",P$7,$M7179)/100)</f>
        <v/>
      </c>
      <c r="Q7179" s="84"/>
      <c r="R7179" s="88" t="str">
        <f>IF(OR(R$4="",R$4=0,R$5="",R$7=0,R$7="",R$8="",$L7179="",$L7179=0),"",layerCost(IF($N7179="",R$8,$N7179),R$4,R$5,$L7179)*MAX($K7179,1)*IF($M7179="",R$7,$M7179)/100)</f>
        <v/>
      </c>
      <c r="S7179" s="84"/>
      <c r="T7179" s="88" t="str">
        <f>IF(OR(T$4="",T$4=0,T$5="",T$7=0,T$7="",T$8="",$L7179="",$L7179=0),"",layerCost(IF($N7179="",T$8,$N7179),T$4,T$5,$L7179)*MAX($K7179,1)*IF($M7179="",T$7,$M7179)/100)</f>
        <v/>
      </c>
      <c r="U7179" s="84"/>
      <c r="V7179" s="88" t="str">
        <f>IF(OR(V$4="",V$4=0,V$5="",V$7=0,V$7="",V$8="",$L7179="",$L7179=0),"",layerCost(IF($N7179="",V$8,$N7179),V$4,V$5,$L7179)*MAX($K7179,1)*IF($M7179="",V$7,$M7179)/100)</f>
        <v/>
      </c>
      <c r="W7179" s="84"/>
      <c r="X7179" s="88" t="str">
        <f>IF(OR(X$4="",X$4=0,X$5="",X$7=0,X$7="",X$8="",$L7179="",$L7179=0),"",layerCost(IF($N7179="",X$8,$N7179),X$4,X$5,$L7179)*MAX($K7179,1)*IF($M7179="",X$7,$M7179)/100)</f>
        <v/>
      </c>
      <c r="Y7179" s="84"/>
      <c r="Z7179" s="88" t="str">
        <f>IF(OR(Z$4="",Z$4=0,Z$5="",Z$7=0,Z$7="",Z$8="",$L7179="",$L7179=0),"",layerCost(IF($N7179="",Z$8,$N7179),Z$4,Z$5,$L7179)*MAX($K7179,1)*IF($M7179="",Z$7,$M7179)/100)</f>
        <v/>
      </c>
    </row>
    <row r="7180" spans="16:26" x14ac:dyDescent="0.2">
      <c r="P7180" s="88" t="str">
        <f>IF(OR(P$4="",P$4=0,P$5="",P$7=0,P$7="",P$8="",$L7180="",$L7180=0),"",layerCost(IF($N7180="",P$8,$N7180),P$4,P$5,$L7180)*MAX($K7180,1)*IF($M7180="",P$7,$M7180)/100)</f>
        <v/>
      </c>
      <c r="Q7180" s="84"/>
      <c r="R7180" s="88" t="str">
        <f>IF(OR(R$4="",R$4=0,R$5="",R$7=0,R$7="",R$8="",$L7180="",$L7180=0),"",layerCost(IF($N7180="",R$8,$N7180),R$4,R$5,$L7180)*MAX($K7180,1)*IF($M7180="",R$7,$M7180)/100)</f>
        <v/>
      </c>
      <c r="S7180" s="84"/>
      <c r="T7180" s="88" t="str">
        <f>IF(OR(T$4="",T$4=0,T$5="",T$7=0,T$7="",T$8="",$L7180="",$L7180=0),"",layerCost(IF($N7180="",T$8,$N7180),T$4,T$5,$L7180)*MAX($K7180,1)*IF($M7180="",T$7,$M7180)/100)</f>
        <v/>
      </c>
      <c r="U7180" s="84"/>
      <c r="V7180" s="88" t="str">
        <f>IF(OR(V$4="",V$4=0,V$5="",V$7=0,V$7="",V$8="",$L7180="",$L7180=0),"",layerCost(IF($N7180="",V$8,$N7180),V$4,V$5,$L7180)*MAX($K7180,1)*IF($M7180="",V$7,$M7180)/100)</f>
        <v/>
      </c>
      <c r="W7180" s="84"/>
      <c r="X7180" s="88" t="str">
        <f>IF(OR(X$4="",X$4=0,X$5="",X$7=0,X$7="",X$8="",$L7180="",$L7180=0),"",layerCost(IF($N7180="",X$8,$N7180),X$4,X$5,$L7180)*MAX($K7180,1)*IF($M7180="",X$7,$M7180)/100)</f>
        <v/>
      </c>
      <c r="Y7180" s="84"/>
      <c r="Z7180" s="88" t="str">
        <f>IF(OR(Z$4="",Z$4=0,Z$5="",Z$7=0,Z$7="",Z$8="",$L7180="",$L7180=0),"",layerCost(IF($N7180="",Z$8,$N7180),Z$4,Z$5,$L7180)*MAX($K7180,1)*IF($M7180="",Z$7,$M7180)/100)</f>
        <v/>
      </c>
    </row>
    <row r="7181" spans="16:26" x14ac:dyDescent="0.2">
      <c r="P7181" s="88" t="str">
        <f>IF(OR(P$4="",P$4=0,P$5="",P$7=0,P$7="",P$8="",$L7181="",$L7181=0),"",layerCost(IF($N7181="",P$8,$N7181),P$4,P$5,$L7181)*MAX($K7181,1)*IF($M7181="",P$7,$M7181)/100)</f>
        <v/>
      </c>
      <c r="Q7181" s="84"/>
      <c r="R7181" s="88" t="str">
        <f>IF(OR(R$4="",R$4=0,R$5="",R$7=0,R$7="",R$8="",$L7181="",$L7181=0),"",layerCost(IF($N7181="",R$8,$N7181),R$4,R$5,$L7181)*MAX($K7181,1)*IF($M7181="",R$7,$M7181)/100)</f>
        <v/>
      </c>
      <c r="S7181" s="84"/>
      <c r="T7181" s="88" t="str">
        <f>IF(OR(T$4="",T$4=0,T$5="",T$7=0,T$7="",T$8="",$L7181="",$L7181=0),"",layerCost(IF($N7181="",T$8,$N7181),T$4,T$5,$L7181)*MAX($K7181,1)*IF($M7181="",T$7,$M7181)/100)</f>
        <v/>
      </c>
      <c r="U7181" s="84"/>
      <c r="V7181" s="88" t="str">
        <f>IF(OR(V$4="",V$4=0,V$5="",V$7=0,V$7="",V$8="",$L7181="",$L7181=0),"",layerCost(IF($N7181="",V$8,$N7181),V$4,V$5,$L7181)*MAX($K7181,1)*IF($M7181="",V$7,$M7181)/100)</f>
        <v/>
      </c>
      <c r="W7181" s="84"/>
      <c r="X7181" s="88" t="str">
        <f>IF(OR(X$4="",X$4=0,X$5="",X$7=0,X$7="",X$8="",$L7181="",$L7181=0),"",layerCost(IF($N7181="",X$8,$N7181),X$4,X$5,$L7181)*MAX($K7181,1)*IF($M7181="",X$7,$M7181)/100)</f>
        <v/>
      </c>
      <c r="Y7181" s="84"/>
      <c r="Z7181" s="88" t="str">
        <f>IF(OR(Z$4="",Z$4=0,Z$5="",Z$7=0,Z$7="",Z$8="",$L7181="",$L7181=0),"",layerCost(IF($N7181="",Z$8,$N7181),Z$4,Z$5,$L7181)*MAX($K7181,1)*IF($M7181="",Z$7,$M7181)/100)</f>
        <v/>
      </c>
    </row>
    <row r="7182" spans="16:26" x14ac:dyDescent="0.2">
      <c r="P7182" s="88" t="str">
        <f>IF(OR(P$4="",P$4=0,P$5="",P$7=0,P$7="",P$8="",$L7182="",$L7182=0),"",layerCost(IF($N7182="",P$8,$N7182),P$4,P$5,$L7182)*MAX($K7182,1)*IF($M7182="",P$7,$M7182)/100)</f>
        <v/>
      </c>
      <c r="Q7182" s="84"/>
      <c r="R7182" s="88" t="str">
        <f>IF(OR(R$4="",R$4=0,R$5="",R$7=0,R$7="",R$8="",$L7182="",$L7182=0),"",layerCost(IF($N7182="",R$8,$N7182),R$4,R$5,$L7182)*MAX($K7182,1)*IF($M7182="",R$7,$M7182)/100)</f>
        <v/>
      </c>
      <c r="S7182" s="84"/>
      <c r="T7182" s="88" t="str">
        <f>IF(OR(T$4="",T$4=0,T$5="",T$7=0,T$7="",T$8="",$L7182="",$L7182=0),"",layerCost(IF($N7182="",T$8,$N7182),T$4,T$5,$L7182)*MAX($K7182,1)*IF($M7182="",T$7,$M7182)/100)</f>
        <v/>
      </c>
      <c r="U7182" s="84"/>
      <c r="V7182" s="88" t="str">
        <f>IF(OR(V$4="",V$4=0,V$5="",V$7=0,V$7="",V$8="",$L7182="",$L7182=0),"",layerCost(IF($N7182="",V$8,$N7182),V$4,V$5,$L7182)*MAX($K7182,1)*IF($M7182="",V$7,$M7182)/100)</f>
        <v/>
      </c>
      <c r="W7182" s="84"/>
      <c r="X7182" s="88" t="str">
        <f>IF(OR(X$4="",X$4=0,X$5="",X$7=0,X$7="",X$8="",$L7182="",$L7182=0),"",layerCost(IF($N7182="",X$8,$N7182),X$4,X$5,$L7182)*MAX($K7182,1)*IF($M7182="",X$7,$M7182)/100)</f>
        <v/>
      </c>
      <c r="Y7182" s="84"/>
      <c r="Z7182" s="88" t="str">
        <f>IF(OR(Z$4="",Z$4=0,Z$5="",Z$7=0,Z$7="",Z$8="",$L7182="",$L7182=0),"",layerCost(IF($N7182="",Z$8,$N7182),Z$4,Z$5,$L7182)*MAX($K7182,1)*IF($M7182="",Z$7,$M7182)/100)</f>
        <v/>
      </c>
    </row>
    <row r="7183" spans="16:26" x14ac:dyDescent="0.2">
      <c r="P7183" s="88" t="str">
        <f>IF(OR(P$4="",P$4=0,P$5="",P$7=0,P$7="",P$8="",$L7183="",$L7183=0),"",layerCost(IF($N7183="",P$8,$N7183),P$4,P$5,$L7183)*MAX($K7183,1)*IF($M7183="",P$7,$M7183)/100)</f>
        <v/>
      </c>
      <c r="Q7183" s="84"/>
      <c r="R7183" s="88" t="str">
        <f>IF(OR(R$4="",R$4=0,R$5="",R$7=0,R$7="",R$8="",$L7183="",$L7183=0),"",layerCost(IF($N7183="",R$8,$N7183),R$4,R$5,$L7183)*MAX($K7183,1)*IF($M7183="",R$7,$M7183)/100)</f>
        <v/>
      </c>
      <c r="S7183" s="84"/>
      <c r="T7183" s="88" t="str">
        <f>IF(OR(T$4="",T$4=0,T$5="",T$7=0,T$7="",T$8="",$L7183="",$L7183=0),"",layerCost(IF($N7183="",T$8,$N7183),T$4,T$5,$L7183)*MAX($K7183,1)*IF($M7183="",T$7,$M7183)/100)</f>
        <v/>
      </c>
      <c r="U7183" s="84"/>
      <c r="V7183" s="88" t="str">
        <f>IF(OR(V$4="",V$4=0,V$5="",V$7=0,V$7="",V$8="",$L7183="",$L7183=0),"",layerCost(IF($N7183="",V$8,$N7183),V$4,V$5,$L7183)*MAX($K7183,1)*IF($M7183="",V$7,$M7183)/100)</f>
        <v/>
      </c>
      <c r="W7183" s="84"/>
      <c r="X7183" s="88" t="str">
        <f>IF(OR(X$4="",X$4=0,X$5="",X$7=0,X$7="",X$8="",$L7183="",$L7183=0),"",layerCost(IF($N7183="",X$8,$N7183),X$4,X$5,$L7183)*MAX($K7183,1)*IF($M7183="",X$7,$M7183)/100)</f>
        <v/>
      </c>
      <c r="Y7183" s="84"/>
      <c r="Z7183" s="88" t="str">
        <f>IF(OR(Z$4="",Z$4=0,Z$5="",Z$7=0,Z$7="",Z$8="",$L7183="",$L7183=0),"",layerCost(IF($N7183="",Z$8,$N7183),Z$4,Z$5,$L7183)*MAX($K7183,1)*IF($M7183="",Z$7,$M7183)/100)</f>
        <v/>
      </c>
    </row>
    <row r="7184" spans="16:26" x14ac:dyDescent="0.2">
      <c r="P7184" s="88" t="str">
        <f>IF(OR(P$4="",P$4=0,P$5="",P$7=0,P$7="",P$8="",$L7184="",$L7184=0),"",layerCost(IF($N7184="",P$8,$N7184),P$4,P$5,$L7184)*MAX($K7184,1)*IF($M7184="",P$7,$M7184)/100)</f>
        <v/>
      </c>
      <c r="Q7184" s="84"/>
      <c r="R7184" s="88" t="str">
        <f>IF(OR(R$4="",R$4=0,R$5="",R$7=0,R$7="",R$8="",$L7184="",$L7184=0),"",layerCost(IF($N7184="",R$8,$N7184),R$4,R$5,$L7184)*MAX($K7184,1)*IF($M7184="",R$7,$M7184)/100)</f>
        <v/>
      </c>
      <c r="S7184" s="84"/>
      <c r="T7184" s="88" t="str">
        <f>IF(OR(T$4="",T$4=0,T$5="",T$7=0,T$7="",T$8="",$L7184="",$L7184=0),"",layerCost(IF($N7184="",T$8,$N7184),T$4,T$5,$L7184)*MAX($K7184,1)*IF($M7184="",T$7,$M7184)/100)</f>
        <v/>
      </c>
      <c r="U7184" s="84"/>
      <c r="V7184" s="88" t="str">
        <f>IF(OR(V$4="",V$4=0,V$5="",V$7=0,V$7="",V$8="",$L7184="",$L7184=0),"",layerCost(IF($N7184="",V$8,$N7184),V$4,V$5,$L7184)*MAX($K7184,1)*IF($M7184="",V$7,$M7184)/100)</f>
        <v/>
      </c>
      <c r="W7184" s="84"/>
      <c r="X7184" s="88" t="str">
        <f>IF(OR(X$4="",X$4=0,X$5="",X$7=0,X$7="",X$8="",$L7184="",$L7184=0),"",layerCost(IF($N7184="",X$8,$N7184),X$4,X$5,$L7184)*MAX($K7184,1)*IF($M7184="",X$7,$M7184)/100)</f>
        <v/>
      </c>
      <c r="Y7184" s="84"/>
      <c r="Z7184" s="88" t="str">
        <f>IF(OR(Z$4="",Z$4=0,Z$5="",Z$7=0,Z$7="",Z$8="",$L7184="",$L7184=0),"",layerCost(IF($N7184="",Z$8,$N7184),Z$4,Z$5,$L7184)*MAX($K7184,1)*IF($M7184="",Z$7,$M7184)/100)</f>
        <v/>
      </c>
    </row>
    <row r="7185" spans="16:26" x14ac:dyDescent="0.2">
      <c r="P7185" s="88" t="str">
        <f>IF(OR(P$4="",P$4=0,P$5="",P$7=0,P$7="",P$8="",$L7185="",$L7185=0),"",layerCost(IF($N7185="",P$8,$N7185),P$4,P$5,$L7185)*MAX($K7185,1)*IF($M7185="",P$7,$M7185)/100)</f>
        <v/>
      </c>
      <c r="Q7185" s="84"/>
      <c r="R7185" s="88" t="str">
        <f>IF(OR(R$4="",R$4=0,R$5="",R$7=0,R$7="",R$8="",$L7185="",$L7185=0),"",layerCost(IF($N7185="",R$8,$N7185),R$4,R$5,$L7185)*MAX($K7185,1)*IF($M7185="",R$7,$M7185)/100)</f>
        <v/>
      </c>
      <c r="S7185" s="84"/>
      <c r="T7185" s="88" t="str">
        <f>IF(OR(T$4="",T$4=0,T$5="",T$7=0,T$7="",T$8="",$L7185="",$L7185=0),"",layerCost(IF($N7185="",T$8,$N7185),T$4,T$5,$L7185)*MAX($K7185,1)*IF($M7185="",T$7,$M7185)/100)</f>
        <v/>
      </c>
      <c r="U7185" s="84"/>
      <c r="V7185" s="88" t="str">
        <f>IF(OR(V$4="",V$4=0,V$5="",V$7=0,V$7="",V$8="",$L7185="",$L7185=0),"",layerCost(IF($N7185="",V$8,$N7185),V$4,V$5,$L7185)*MAX($K7185,1)*IF($M7185="",V$7,$M7185)/100)</f>
        <v/>
      </c>
      <c r="W7185" s="84"/>
      <c r="X7185" s="88" t="str">
        <f>IF(OR(X$4="",X$4=0,X$5="",X$7=0,X$7="",X$8="",$L7185="",$L7185=0),"",layerCost(IF($N7185="",X$8,$N7185),X$4,X$5,$L7185)*MAX($K7185,1)*IF($M7185="",X$7,$M7185)/100)</f>
        <v/>
      </c>
      <c r="Y7185" s="84"/>
      <c r="Z7185" s="88" t="str">
        <f>IF(OR(Z$4="",Z$4=0,Z$5="",Z$7=0,Z$7="",Z$8="",$L7185="",$L7185=0),"",layerCost(IF($N7185="",Z$8,$N7185),Z$4,Z$5,$L7185)*MAX($K7185,1)*IF($M7185="",Z$7,$M7185)/100)</f>
        <v/>
      </c>
    </row>
    <row r="7186" spans="16:26" x14ac:dyDescent="0.2">
      <c r="P7186" s="88" t="str">
        <f>IF(OR(P$4="",P$4=0,P$5="",P$7=0,P$7="",P$8="",$L7186="",$L7186=0),"",layerCost(IF($N7186="",P$8,$N7186),P$4,P$5,$L7186)*MAX($K7186,1)*IF($M7186="",P$7,$M7186)/100)</f>
        <v/>
      </c>
      <c r="Q7186" s="84"/>
      <c r="R7186" s="88" t="str">
        <f>IF(OR(R$4="",R$4=0,R$5="",R$7=0,R$7="",R$8="",$L7186="",$L7186=0),"",layerCost(IF($N7186="",R$8,$N7186),R$4,R$5,$L7186)*MAX($K7186,1)*IF($M7186="",R$7,$M7186)/100)</f>
        <v/>
      </c>
      <c r="S7186" s="84"/>
      <c r="T7186" s="88" t="str">
        <f>IF(OR(T$4="",T$4=0,T$5="",T$7=0,T$7="",T$8="",$L7186="",$L7186=0),"",layerCost(IF($N7186="",T$8,$N7186),T$4,T$5,$L7186)*MAX($K7186,1)*IF($M7186="",T$7,$M7186)/100)</f>
        <v/>
      </c>
      <c r="U7186" s="84"/>
      <c r="V7186" s="88" t="str">
        <f>IF(OR(V$4="",V$4=0,V$5="",V$7=0,V$7="",V$8="",$L7186="",$L7186=0),"",layerCost(IF($N7186="",V$8,$N7186),V$4,V$5,$L7186)*MAX($K7186,1)*IF($M7186="",V$7,$M7186)/100)</f>
        <v/>
      </c>
      <c r="W7186" s="84"/>
      <c r="X7186" s="88" t="str">
        <f>IF(OR(X$4="",X$4=0,X$5="",X$7=0,X$7="",X$8="",$L7186="",$L7186=0),"",layerCost(IF($N7186="",X$8,$N7186),X$4,X$5,$L7186)*MAX($K7186,1)*IF($M7186="",X$7,$M7186)/100)</f>
        <v/>
      </c>
      <c r="Y7186" s="84"/>
      <c r="Z7186" s="88" t="str">
        <f>IF(OR(Z$4="",Z$4=0,Z$5="",Z$7=0,Z$7="",Z$8="",$L7186="",$L7186=0),"",layerCost(IF($N7186="",Z$8,$N7186),Z$4,Z$5,$L7186)*MAX($K7186,1)*IF($M7186="",Z$7,$M7186)/100)</f>
        <v/>
      </c>
    </row>
    <row r="7187" spans="16:26" x14ac:dyDescent="0.2">
      <c r="P7187" s="88" t="str">
        <f>IF(OR(P$4="",P$4=0,P$5="",P$7=0,P$7="",P$8="",$L7187="",$L7187=0),"",layerCost(IF($N7187="",P$8,$N7187),P$4,P$5,$L7187)*MAX($K7187,1)*IF($M7187="",P$7,$M7187)/100)</f>
        <v/>
      </c>
      <c r="Q7187" s="84"/>
      <c r="R7187" s="88" t="str">
        <f>IF(OR(R$4="",R$4=0,R$5="",R$7=0,R$7="",R$8="",$L7187="",$L7187=0),"",layerCost(IF($N7187="",R$8,$N7187),R$4,R$5,$L7187)*MAX($K7187,1)*IF($M7187="",R$7,$M7187)/100)</f>
        <v/>
      </c>
      <c r="S7187" s="84"/>
      <c r="T7187" s="88" t="str">
        <f>IF(OR(T$4="",T$4=0,T$5="",T$7=0,T$7="",T$8="",$L7187="",$L7187=0),"",layerCost(IF($N7187="",T$8,$N7187),T$4,T$5,$L7187)*MAX($K7187,1)*IF($M7187="",T$7,$M7187)/100)</f>
        <v/>
      </c>
      <c r="U7187" s="84"/>
      <c r="V7187" s="88" t="str">
        <f>IF(OR(V$4="",V$4=0,V$5="",V$7=0,V$7="",V$8="",$L7187="",$L7187=0),"",layerCost(IF($N7187="",V$8,$N7187),V$4,V$5,$L7187)*MAX($K7187,1)*IF($M7187="",V$7,$M7187)/100)</f>
        <v/>
      </c>
      <c r="W7187" s="84"/>
      <c r="X7187" s="88" t="str">
        <f>IF(OR(X$4="",X$4=0,X$5="",X$7=0,X$7="",X$8="",$L7187="",$L7187=0),"",layerCost(IF($N7187="",X$8,$N7187),X$4,X$5,$L7187)*MAX($K7187,1)*IF($M7187="",X$7,$M7187)/100)</f>
        <v/>
      </c>
      <c r="Y7187" s="84"/>
      <c r="Z7187" s="88" t="str">
        <f>IF(OR(Z$4="",Z$4=0,Z$5="",Z$7=0,Z$7="",Z$8="",$L7187="",$L7187=0),"",layerCost(IF($N7187="",Z$8,$N7187),Z$4,Z$5,$L7187)*MAX($K7187,1)*IF($M7187="",Z$7,$M7187)/100)</f>
        <v/>
      </c>
    </row>
    <row r="7188" spans="16:26" x14ac:dyDescent="0.2">
      <c r="P7188" s="88" t="str">
        <f>IF(OR(P$4="",P$4=0,P$5="",P$7=0,P$7="",P$8="",$L7188="",$L7188=0),"",layerCost(IF($N7188="",P$8,$N7188),P$4,P$5,$L7188)*MAX($K7188,1)*IF($M7188="",P$7,$M7188)/100)</f>
        <v/>
      </c>
      <c r="Q7188" s="84"/>
      <c r="R7188" s="88" t="str">
        <f>IF(OR(R$4="",R$4=0,R$5="",R$7=0,R$7="",R$8="",$L7188="",$L7188=0),"",layerCost(IF($N7188="",R$8,$N7188),R$4,R$5,$L7188)*MAX($K7188,1)*IF($M7188="",R$7,$M7188)/100)</f>
        <v/>
      </c>
      <c r="S7188" s="84"/>
      <c r="T7188" s="88" t="str">
        <f>IF(OR(T$4="",T$4=0,T$5="",T$7=0,T$7="",T$8="",$L7188="",$L7188=0),"",layerCost(IF($N7188="",T$8,$N7188),T$4,T$5,$L7188)*MAX($K7188,1)*IF($M7188="",T$7,$M7188)/100)</f>
        <v/>
      </c>
      <c r="U7188" s="84"/>
      <c r="V7188" s="88" t="str">
        <f>IF(OR(V$4="",V$4=0,V$5="",V$7=0,V$7="",V$8="",$L7188="",$L7188=0),"",layerCost(IF($N7188="",V$8,$N7188),V$4,V$5,$L7188)*MAX($K7188,1)*IF($M7188="",V$7,$M7188)/100)</f>
        <v/>
      </c>
      <c r="W7188" s="84"/>
      <c r="X7188" s="88" t="str">
        <f>IF(OR(X$4="",X$4=0,X$5="",X$7=0,X$7="",X$8="",$L7188="",$L7188=0),"",layerCost(IF($N7188="",X$8,$N7188),X$4,X$5,$L7188)*MAX($K7188,1)*IF($M7188="",X$7,$M7188)/100)</f>
        <v/>
      </c>
      <c r="Y7188" s="84"/>
      <c r="Z7188" s="88" t="str">
        <f>IF(OR(Z$4="",Z$4=0,Z$5="",Z$7=0,Z$7="",Z$8="",$L7188="",$L7188=0),"",layerCost(IF($N7188="",Z$8,$N7188),Z$4,Z$5,$L7188)*MAX($K7188,1)*IF($M7188="",Z$7,$M7188)/100)</f>
        <v/>
      </c>
    </row>
    <row r="7189" spans="16:26" x14ac:dyDescent="0.2">
      <c r="P7189" s="88" t="str">
        <f>IF(OR(P$4="",P$4=0,P$5="",P$7=0,P$7="",P$8="",$L7189="",$L7189=0),"",layerCost(IF($N7189="",P$8,$N7189),P$4,P$5,$L7189)*MAX($K7189,1)*IF($M7189="",P$7,$M7189)/100)</f>
        <v/>
      </c>
      <c r="Q7189" s="84"/>
      <c r="R7189" s="88" t="str">
        <f>IF(OR(R$4="",R$4=0,R$5="",R$7=0,R$7="",R$8="",$L7189="",$L7189=0),"",layerCost(IF($N7189="",R$8,$N7189),R$4,R$5,$L7189)*MAX($K7189,1)*IF($M7189="",R$7,$M7189)/100)</f>
        <v/>
      </c>
      <c r="S7189" s="84"/>
      <c r="T7189" s="88" t="str">
        <f>IF(OR(T$4="",T$4=0,T$5="",T$7=0,T$7="",T$8="",$L7189="",$L7189=0),"",layerCost(IF($N7189="",T$8,$N7189),T$4,T$5,$L7189)*MAX($K7189,1)*IF($M7189="",T$7,$M7189)/100)</f>
        <v/>
      </c>
      <c r="U7189" s="84"/>
      <c r="V7189" s="88" t="str">
        <f>IF(OR(V$4="",V$4=0,V$5="",V$7=0,V$7="",V$8="",$L7189="",$L7189=0),"",layerCost(IF($N7189="",V$8,$N7189),V$4,V$5,$L7189)*MAX($K7189,1)*IF($M7189="",V$7,$M7189)/100)</f>
        <v/>
      </c>
      <c r="W7189" s="84"/>
      <c r="X7189" s="88" t="str">
        <f>IF(OR(X$4="",X$4=0,X$5="",X$7=0,X$7="",X$8="",$L7189="",$L7189=0),"",layerCost(IF($N7189="",X$8,$N7189),X$4,X$5,$L7189)*MAX($K7189,1)*IF($M7189="",X$7,$M7189)/100)</f>
        <v/>
      </c>
      <c r="Y7189" s="84"/>
      <c r="Z7189" s="88" t="str">
        <f>IF(OR(Z$4="",Z$4=0,Z$5="",Z$7=0,Z$7="",Z$8="",$L7189="",$L7189=0),"",layerCost(IF($N7189="",Z$8,$N7189),Z$4,Z$5,$L7189)*MAX($K7189,1)*IF($M7189="",Z$7,$M7189)/100)</f>
        <v/>
      </c>
    </row>
    <row r="7190" spans="16:26" x14ac:dyDescent="0.2">
      <c r="P7190" s="88" t="str">
        <f>IF(OR(P$4="",P$4=0,P$5="",P$7=0,P$7="",P$8="",$L7190="",$L7190=0),"",layerCost(IF($N7190="",P$8,$N7190),P$4,P$5,$L7190)*MAX($K7190,1)*IF($M7190="",P$7,$M7190)/100)</f>
        <v/>
      </c>
      <c r="Q7190" s="84"/>
      <c r="R7190" s="88" t="str">
        <f>IF(OR(R$4="",R$4=0,R$5="",R$7=0,R$7="",R$8="",$L7190="",$L7190=0),"",layerCost(IF($N7190="",R$8,$N7190),R$4,R$5,$L7190)*MAX($K7190,1)*IF($M7190="",R$7,$M7190)/100)</f>
        <v/>
      </c>
      <c r="S7190" s="84"/>
      <c r="T7190" s="88" t="str">
        <f>IF(OR(T$4="",T$4=0,T$5="",T$7=0,T$7="",T$8="",$L7190="",$L7190=0),"",layerCost(IF($N7190="",T$8,$N7190),T$4,T$5,$L7190)*MAX($K7190,1)*IF($M7190="",T$7,$M7190)/100)</f>
        <v/>
      </c>
      <c r="U7190" s="84"/>
      <c r="V7190" s="88" t="str">
        <f>IF(OR(V$4="",V$4=0,V$5="",V$7=0,V$7="",V$8="",$L7190="",$L7190=0),"",layerCost(IF($N7190="",V$8,$N7190),V$4,V$5,$L7190)*MAX($K7190,1)*IF($M7190="",V$7,$M7190)/100)</f>
        <v/>
      </c>
      <c r="W7190" s="84"/>
      <c r="X7190" s="88" t="str">
        <f>IF(OR(X$4="",X$4=0,X$5="",X$7=0,X$7="",X$8="",$L7190="",$L7190=0),"",layerCost(IF($N7190="",X$8,$N7190),X$4,X$5,$L7190)*MAX($K7190,1)*IF($M7190="",X$7,$M7190)/100)</f>
        <v/>
      </c>
      <c r="Y7190" s="84"/>
      <c r="Z7190" s="88" t="str">
        <f>IF(OR(Z$4="",Z$4=0,Z$5="",Z$7=0,Z$7="",Z$8="",$L7190="",$L7190=0),"",layerCost(IF($N7190="",Z$8,$N7190),Z$4,Z$5,$L7190)*MAX($K7190,1)*IF($M7190="",Z$7,$M7190)/100)</f>
        <v/>
      </c>
    </row>
    <row r="7191" spans="16:26" x14ac:dyDescent="0.2">
      <c r="P7191" s="88" t="str">
        <f>IF(OR(P$4="",P$4=0,P$5="",P$7=0,P$7="",P$8="",$L7191="",$L7191=0),"",layerCost(IF($N7191="",P$8,$N7191),P$4,P$5,$L7191)*MAX($K7191,1)*IF($M7191="",P$7,$M7191)/100)</f>
        <v/>
      </c>
      <c r="Q7191" s="84"/>
      <c r="R7191" s="88" t="str">
        <f>IF(OR(R$4="",R$4=0,R$5="",R$7=0,R$7="",R$8="",$L7191="",$L7191=0),"",layerCost(IF($N7191="",R$8,$N7191),R$4,R$5,$L7191)*MAX($K7191,1)*IF($M7191="",R$7,$M7191)/100)</f>
        <v/>
      </c>
      <c r="S7191" s="84"/>
      <c r="T7191" s="88" t="str">
        <f>IF(OR(T$4="",T$4=0,T$5="",T$7=0,T$7="",T$8="",$L7191="",$L7191=0),"",layerCost(IF($N7191="",T$8,$N7191),T$4,T$5,$L7191)*MAX($K7191,1)*IF($M7191="",T$7,$M7191)/100)</f>
        <v/>
      </c>
      <c r="U7191" s="84"/>
      <c r="V7191" s="88" t="str">
        <f>IF(OR(V$4="",V$4=0,V$5="",V$7=0,V$7="",V$8="",$L7191="",$L7191=0),"",layerCost(IF($N7191="",V$8,$N7191),V$4,V$5,$L7191)*MAX($K7191,1)*IF($M7191="",V$7,$M7191)/100)</f>
        <v/>
      </c>
      <c r="W7191" s="84"/>
      <c r="X7191" s="88" t="str">
        <f>IF(OR(X$4="",X$4=0,X$5="",X$7=0,X$7="",X$8="",$L7191="",$L7191=0),"",layerCost(IF($N7191="",X$8,$N7191),X$4,X$5,$L7191)*MAX($K7191,1)*IF($M7191="",X$7,$M7191)/100)</f>
        <v/>
      </c>
      <c r="Y7191" s="84"/>
      <c r="Z7191" s="88" t="str">
        <f>IF(OR(Z$4="",Z$4=0,Z$5="",Z$7=0,Z$7="",Z$8="",$L7191="",$L7191=0),"",layerCost(IF($N7191="",Z$8,$N7191),Z$4,Z$5,$L7191)*MAX($K7191,1)*IF($M7191="",Z$7,$M7191)/100)</f>
        <v/>
      </c>
    </row>
    <row r="7192" spans="16:26" x14ac:dyDescent="0.2">
      <c r="P7192" s="88" t="str">
        <f>IF(OR(P$4="",P$4=0,P$5="",P$7=0,P$7="",P$8="",$L7192="",$L7192=0),"",layerCost(IF($N7192="",P$8,$N7192),P$4,P$5,$L7192)*MAX($K7192,1)*IF($M7192="",P$7,$M7192)/100)</f>
        <v/>
      </c>
      <c r="Q7192" s="84"/>
      <c r="R7192" s="88" t="str">
        <f>IF(OR(R$4="",R$4=0,R$5="",R$7=0,R$7="",R$8="",$L7192="",$L7192=0),"",layerCost(IF($N7192="",R$8,$N7192),R$4,R$5,$L7192)*MAX($K7192,1)*IF($M7192="",R$7,$M7192)/100)</f>
        <v/>
      </c>
      <c r="S7192" s="84"/>
      <c r="T7192" s="88" t="str">
        <f>IF(OR(T$4="",T$4=0,T$5="",T$7=0,T$7="",T$8="",$L7192="",$L7192=0),"",layerCost(IF($N7192="",T$8,$N7192),T$4,T$5,$L7192)*MAX($K7192,1)*IF($M7192="",T$7,$M7192)/100)</f>
        <v/>
      </c>
      <c r="U7192" s="84"/>
      <c r="V7192" s="88" t="str">
        <f>IF(OR(V$4="",V$4=0,V$5="",V$7=0,V$7="",V$8="",$L7192="",$L7192=0),"",layerCost(IF($N7192="",V$8,$N7192),V$4,V$5,$L7192)*MAX($K7192,1)*IF($M7192="",V$7,$M7192)/100)</f>
        <v/>
      </c>
      <c r="W7192" s="84"/>
      <c r="X7192" s="88" t="str">
        <f>IF(OR(X$4="",X$4=0,X$5="",X$7=0,X$7="",X$8="",$L7192="",$L7192=0),"",layerCost(IF($N7192="",X$8,$N7192),X$4,X$5,$L7192)*MAX($K7192,1)*IF($M7192="",X$7,$M7192)/100)</f>
        <v/>
      </c>
      <c r="Y7192" s="84"/>
      <c r="Z7192" s="88" t="str">
        <f>IF(OR(Z$4="",Z$4=0,Z$5="",Z$7=0,Z$7="",Z$8="",$L7192="",$L7192=0),"",layerCost(IF($N7192="",Z$8,$N7192),Z$4,Z$5,$L7192)*MAX($K7192,1)*IF($M7192="",Z$7,$M7192)/100)</f>
        <v/>
      </c>
    </row>
    <row r="7193" spans="16:26" x14ac:dyDescent="0.2">
      <c r="P7193" s="88" t="str">
        <f>IF(OR(P$4="",P$4=0,P$5="",P$7=0,P$7="",P$8="",$L7193="",$L7193=0),"",layerCost(IF($N7193="",P$8,$N7193),P$4,P$5,$L7193)*MAX($K7193,1)*IF($M7193="",P$7,$M7193)/100)</f>
        <v/>
      </c>
      <c r="Q7193" s="84"/>
      <c r="R7193" s="88" t="str">
        <f>IF(OR(R$4="",R$4=0,R$5="",R$7=0,R$7="",R$8="",$L7193="",$L7193=0),"",layerCost(IF($N7193="",R$8,$N7193),R$4,R$5,$L7193)*MAX($K7193,1)*IF($M7193="",R$7,$M7193)/100)</f>
        <v/>
      </c>
      <c r="S7193" s="84"/>
      <c r="T7193" s="88" t="str">
        <f>IF(OR(T$4="",T$4=0,T$5="",T$7=0,T$7="",T$8="",$L7193="",$L7193=0),"",layerCost(IF($N7193="",T$8,$N7193),T$4,T$5,$L7193)*MAX($K7193,1)*IF($M7193="",T$7,$M7193)/100)</f>
        <v/>
      </c>
      <c r="U7193" s="84"/>
      <c r="V7193" s="88" t="str">
        <f>IF(OR(V$4="",V$4=0,V$5="",V$7=0,V$7="",V$8="",$L7193="",$L7193=0),"",layerCost(IF($N7193="",V$8,$N7193),V$4,V$5,$L7193)*MAX($K7193,1)*IF($M7193="",V$7,$M7193)/100)</f>
        <v/>
      </c>
      <c r="W7193" s="84"/>
      <c r="X7193" s="88" t="str">
        <f>IF(OR(X$4="",X$4=0,X$5="",X$7=0,X$7="",X$8="",$L7193="",$L7193=0),"",layerCost(IF($N7193="",X$8,$N7193),X$4,X$5,$L7193)*MAX($K7193,1)*IF($M7193="",X$7,$M7193)/100)</f>
        <v/>
      </c>
      <c r="Y7193" s="84"/>
      <c r="Z7193" s="88" t="str">
        <f>IF(OR(Z$4="",Z$4=0,Z$5="",Z$7=0,Z$7="",Z$8="",$L7193="",$L7193=0),"",layerCost(IF($N7193="",Z$8,$N7193),Z$4,Z$5,$L7193)*MAX($K7193,1)*IF($M7193="",Z$7,$M7193)/100)</f>
        <v/>
      </c>
    </row>
    <row r="7194" spans="16:26" x14ac:dyDescent="0.2">
      <c r="P7194" s="88" t="str">
        <f>IF(OR(P$4="",P$4=0,P$5="",P$7=0,P$7="",P$8="",$L7194="",$L7194=0),"",layerCost(IF($N7194="",P$8,$N7194),P$4,P$5,$L7194)*MAX($K7194,1)*IF($M7194="",P$7,$M7194)/100)</f>
        <v/>
      </c>
      <c r="Q7194" s="84"/>
      <c r="R7194" s="88" t="str">
        <f>IF(OR(R$4="",R$4=0,R$5="",R$7=0,R$7="",R$8="",$L7194="",$L7194=0),"",layerCost(IF($N7194="",R$8,$N7194),R$4,R$5,$L7194)*MAX($K7194,1)*IF($M7194="",R$7,$M7194)/100)</f>
        <v/>
      </c>
      <c r="S7194" s="84"/>
      <c r="T7194" s="88" t="str">
        <f>IF(OR(T$4="",T$4=0,T$5="",T$7=0,T$7="",T$8="",$L7194="",$L7194=0),"",layerCost(IF($N7194="",T$8,$N7194),T$4,T$5,$L7194)*MAX($K7194,1)*IF($M7194="",T$7,$M7194)/100)</f>
        <v/>
      </c>
      <c r="U7194" s="84"/>
      <c r="V7194" s="88" t="str">
        <f>IF(OR(V$4="",V$4=0,V$5="",V$7=0,V$7="",V$8="",$L7194="",$L7194=0),"",layerCost(IF($N7194="",V$8,$N7194),V$4,V$5,$L7194)*MAX($K7194,1)*IF($M7194="",V$7,$M7194)/100)</f>
        <v/>
      </c>
      <c r="W7194" s="84"/>
      <c r="X7194" s="88" t="str">
        <f>IF(OR(X$4="",X$4=0,X$5="",X$7=0,X$7="",X$8="",$L7194="",$L7194=0),"",layerCost(IF($N7194="",X$8,$N7194),X$4,X$5,$L7194)*MAX($K7194,1)*IF($M7194="",X$7,$M7194)/100)</f>
        <v/>
      </c>
      <c r="Y7194" s="84"/>
      <c r="Z7194" s="88" t="str">
        <f>IF(OR(Z$4="",Z$4=0,Z$5="",Z$7=0,Z$7="",Z$8="",$L7194="",$L7194=0),"",layerCost(IF($N7194="",Z$8,$N7194),Z$4,Z$5,$L7194)*MAX($K7194,1)*IF($M7194="",Z$7,$M7194)/100)</f>
        <v/>
      </c>
    </row>
    <row r="7195" spans="16:26" x14ac:dyDescent="0.2">
      <c r="P7195" s="88" t="str">
        <f>IF(OR(P$4="",P$4=0,P$5="",P$7=0,P$7="",P$8="",$L7195="",$L7195=0),"",layerCost(IF($N7195="",P$8,$N7195),P$4,P$5,$L7195)*MAX($K7195,1)*IF($M7195="",P$7,$M7195)/100)</f>
        <v/>
      </c>
      <c r="Q7195" s="84"/>
      <c r="R7195" s="88" t="str">
        <f>IF(OR(R$4="",R$4=0,R$5="",R$7=0,R$7="",R$8="",$L7195="",$L7195=0),"",layerCost(IF($N7195="",R$8,$N7195),R$4,R$5,$L7195)*MAX($K7195,1)*IF($M7195="",R$7,$M7195)/100)</f>
        <v/>
      </c>
      <c r="S7195" s="84"/>
      <c r="T7195" s="88" t="str">
        <f>IF(OR(T$4="",T$4=0,T$5="",T$7=0,T$7="",T$8="",$L7195="",$L7195=0),"",layerCost(IF($N7195="",T$8,$N7195),T$4,T$5,$L7195)*MAX($K7195,1)*IF($M7195="",T$7,$M7195)/100)</f>
        <v/>
      </c>
      <c r="U7195" s="84"/>
      <c r="V7195" s="88" t="str">
        <f>IF(OR(V$4="",V$4=0,V$5="",V$7=0,V$7="",V$8="",$L7195="",$L7195=0),"",layerCost(IF($N7195="",V$8,$N7195),V$4,V$5,$L7195)*MAX($K7195,1)*IF($M7195="",V$7,$M7195)/100)</f>
        <v/>
      </c>
      <c r="W7195" s="84"/>
      <c r="X7195" s="88" t="str">
        <f>IF(OR(X$4="",X$4=0,X$5="",X$7=0,X$7="",X$8="",$L7195="",$L7195=0),"",layerCost(IF($N7195="",X$8,$N7195),X$4,X$5,$L7195)*MAX($K7195,1)*IF($M7195="",X$7,$M7195)/100)</f>
        <v/>
      </c>
      <c r="Y7195" s="84"/>
      <c r="Z7195" s="88" t="str">
        <f>IF(OR(Z$4="",Z$4=0,Z$5="",Z$7=0,Z$7="",Z$8="",$L7195="",$L7195=0),"",layerCost(IF($N7195="",Z$8,$N7195),Z$4,Z$5,$L7195)*MAX($K7195,1)*IF($M7195="",Z$7,$M7195)/100)</f>
        <v/>
      </c>
    </row>
    <row r="7196" spans="16:26" x14ac:dyDescent="0.2">
      <c r="P7196" s="88" t="str">
        <f>IF(OR(P$4="",P$4=0,P$5="",P$7=0,P$7="",P$8="",$L7196="",$L7196=0),"",layerCost(IF($N7196="",P$8,$N7196),P$4,P$5,$L7196)*MAX($K7196,1)*IF($M7196="",P$7,$M7196)/100)</f>
        <v/>
      </c>
      <c r="Q7196" s="84"/>
      <c r="R7196" s="88" t="str">
        <f>IF(OR(R$4="",R$4=0,R$5="",R$7=0,R$7="",R$8="",$L7196="",$L7196=0),"",layerCost(IF($N7196="",R$8,$N7196),R$4,R$5,$L7196)*MAX($K7196,1)*IF($M7196="",R$7,$M7196)/100)</f>
        <v/>
      </c>
      <c r="S7196" s="84"/>
      <c r="T7196" s="88" t="str">
        <f>IF(OR(T$4="",T$4=0,T$5="",T$7=0,T$7="",T$8="",$L7196="",$L7196=0),"",layerCost(IF($N7196="",T$8,$N7196),T$4,T$5,$L7196)*MAX($K7196,1)*IF($M7196="",T$7,$M7196)/100)</f>
        <v/>
      </c>
      <c r="U7196" s="84"/>
      <c r="V7196" s="88" t="str">
        <f>IF(OR(V$4="",V$4=0,V$5="",V$7=0,V$7="",V$8="",$L7196="",$L7196=0),"",layerCost(IF($N7196="",V$8,$N7196),V$4,V$5,$L7196)*MAX($K7196,1)*IF($M7196="",V$7,$M7196)/100)</f>
        <v/>
      </c>
      <c r="W7196" s="84"/>
      <c r="X7196" s="88" t="str">
        <f>IF(OR(X$4="",X$4=0,X$5="",X$7=0,X$7="",X$8="",$L7196="",$L7196=0),"",layerCost(IF($N7196="",X$8,$N7196),X$4,X$5,$L7196)*MAX($K7196,1)*IF($M7196="",X$7,$M7196)/100)</f>
        <v/>
      </c>
      <c r="Y7196" s="84"/>
      <c r="Z7196" s="88" t="str">
        <f>IF(OR(Z$4="",Z$4=0,Z$5="",Z$7=0,Z$7="",Z$8="",$L7196="",$L7196=0),"",layerCost(IF($N7196="",Z$8,$N7196),Z$4,Z$5,$L7196)*MAX($K7196,1)*IF($M7196="",Z$7,$M7196)/100)</f>
        <v/>
      </c>
    </row>
    <row r="7197" spans="16:26" x14ac:dyDescent="0.2">
      <c r="P7197" s="88" t="str">
        <f>IF(OR(P$4="",P$4=0,P$5="",P$7=0,P$7="",P$8="",$L7197="",$L7197=0),"",layerCost(IF($N7197="",P$8,$N7197),P$4,P$5,$L7197)*MAX($K7197,1)*IF($M7197="",P$7,$M7197)/100)</f>
        <v/>
      </c>
      <c r="Q7197" s="84"/>
      <c r="R7197" s="88" t="str">
        <f>IF(OR(R$4="",R$4=0,R$5="",R$7=0,R$7="",R$8="",$L7197="",$L7197=0),"",layerCost(IF($N7197="",R$8,$N7197),R$4,R$5,$L7197)*MAX($K7197,1)*IF($M7197="",R$7,$M7197)/100)</f>
        <v/>
      </c>
      <c r="S7197" s="84"/>
      <c r="T7197" s="88" t="str">
        <f>IF(OR(T$4="",T$4=0,T$5="",T$7=0,T$7="",T$8="",$L7197="",$L7197=0),"",layerCost(IF($N7197="",T$8,$N7197),T$4,T$5,$L7197)*MAX($K7197,1)*IF($M7197="",T$7,$M7197)/100)</f>
        <v/>
      </c>
      <c r="U7197" s="84"/>
      <c r="V7197" s="88" t="str">
        <f>IF(OR(V$4="",V$4=0,V$5="",V$7=0,V$7="",V$8="",$L7197="",$L7197=0),"",layerCost(IF($N7197="",V$8,$N7197),V$4,V$5,$L7197)*MAX($K7197,1)*IF($M7197="",V$7,$M7197)/100)</f>
        <v/>
      </c>
      <c r="W7197" s="84"/>
      <c r="X7197" s="88" t="str">
        <f>IF(OR(X$4="",X$4=0,X$5="",X$7=0,X$7="",X$8="",$L7197="",$L7197=0),"",layerCost(IF($N7197="",X$8,$N7197),X$4,X$5,$L7197)*MAX($K7197,1)*IF($M7197="",X$7,$M7197)/100)</f>
        <v/>
      </c>
      <c r="Y7197" s="84"/>
      <c r="Z7197" s="88" t="str">
        <f>IF(OR(Z$4="",Z$4=0,Z$5="",Z$7=0,Z$7="",Z$8="",$L7197="",$L7197=0),"",layerCost(IF($N7197="",Z$8,$N7197),Z$4,Z$5,$L7197)*MAX($K7197,1)*IF($M7197="",Z$7,$M7197)/100)</f>
        <v/>
      </c>
    </row>
    <row r="7198" spans="16:26" x14ac:dyDescent="0.2">
      <c r="P7198" s="88" t="str">
        <f>IF(OR(P$4="",P$4=0,P$5="",P$7=0,P$7="",P$8="",$L7198="",$L7198=0),"",layerCost(IF($N7198="",P$8,$N7198),P$4,P$5,$L7198)*MAX($K7198,1)*IF($M7198="",P$7,$M7198)/100)</f>
        <v/>
      </c>
      <c r="Q7198" s="84"/>
      <c r="R7198" s="88" t="str">
        <f>IF(OR(R$4="",R$4=0,R$5="",R$7=0,R$7="",R$8="",$L7198="",$L7198=0),"",layerCost(IF($N7198="",R$8,$N7198),R$4,R$5,$L7198)*MAX($K7198,1)*IF($M7198="",R$7,$M7198)/100)</f>
        <v/>
      </c>
      <c r="S7198" s="84"/>
      <c r="T7198" s="88" t="str">
        <f>IF(OR(T$4="",T$4=0,T$5="",T$7=0,T$7="",T$8="",$L7198="",$L7198=0),"",layerCost(IF($N7198="",T$8,$N7198),T$4,T$5,$L7198)*MAX($K7198,1)*IF($M7198="",T$7,$M7198)/100)</f>
        <v/>
      </c>
      <c r="U7198" s="84"/>
      <c r="V7198" s="88" t="str">
        <f>IF(OR(V$4="",V$4=0,V$5="",V$7=0,V$7="",V$8="",$L7198="",$L7198=0),"",layerCost(IF($N7198="",V$8,$N7198),V$4,V$5,$L7198)*MAX($K7198,1)*IF($M7198="",V$7,$M7198)/100)</f>
        <v/>
      </c>
      <c r="W7198" s="84"/>
      <c r="X7198" s="88" t="str">
        <f>IF(OR(X$4="",X$4=0,X$5="",X$7=0,X$7="",X$8="",$L7198="",$L7198=0),"",layerCost(IF($N7198="",X$8,$N7198),X$4,X$5,$L7198)*MAX($K7198,1)*IF($M7198="",X$7,$M7198)/100)</f>
        <v/>
      </c>
      <c r="Y7198" s="84"/>
      <c r="Z7198" s="88" t="str">
        <f>IF(OR(Z$4="",Z$4=0,Z$5="",Z$7=0,Z$7="",Z$8="",$L7198="",$L7198=0),"",layerCost(IF($N7198="",Z$8,$N7198),Z$4,Z$5,$L7198)*MAX($K7198,1)*IF($M7198="",Z$7,$M7198)/100)</f>
        <v/>
      </c>
    </row>
    <row r="7199" spans="16:26" x14ac:dyDescent="0.2">
      <c r="P7199" s="88" t="str">
        <f>IF(OR(P$4="",P$4=0,P$5="",P$7=0,P$7="",P$8="",$L7199="",$L7199=0),"",layerCost(IF($N7199="",P$8,$N7199),P$4,P$5,$L7199)*MAX($K7199,1)*IF($M7199="",P$7,$M7199)/100)</f>
        <v/>
      </c>
      <c r="Q7199" s="84"/>
      <c r="R7199" s="88" t="str">
        <f>IF(OR(R$4="",R$4=0,R$5="",R$7=0,R$7="",R$8="",$L7199="",$L7199=0),"",layerCost(IF($N7199="",R$8,$N7199),R$4,R$5,$L7199)*MAX($K7199,1)*IF($M7199="",R$7,$M7199)/100)</f>
        <v/>
      </c>
      <c r="S7199" s="84"/>
      <c r="T7199" s="88" t="str">
        <f>IF(OR(T$4="",T$4=0,T$5="",T$7=0,T$7="",T$8="",$L7199="",$L7199=0),"",layerCost(IF($N7199="",T$8,$N7199),T$4,T$5,$L7199)*MAX($K7199,1)*IF($M7199="",T$7,$M7199)/100)</f>
        <v/>
      </c>
      <c r="U7199" s="84"/>
      <c r="V7199" s="88" t="str">
        <f>IF(OR(V$4="",V$4=0,V$5="",V$7=0,V$7="",V$8="",$L7199="",$L7199=0),"",layerCost(IF($N7199="",V$8,$N7199),V$4,V$5,$L7199)*MAX($K7199,1)*IF($M7199="",V$7,$M7199)/100)</f>
        <v/>
      </c>
      <c r="W7199" s="84"/>
      <c r="X7199" s="88" t="str">
        <f>IF(OR(X$4="",X$4=0,X$5="",X$7=0,X$7="",X$8="",$L7199="",$L7199=0),"",layerCost(IF($N7199="",X$8,$N7199),X$4,X$5,$L7199)*MAX($K7199,1)*IF($M7199="",X$7,$M7199)/100)</f>
        <v/>
      </c>
      <c r="Y7199" s="84"/>
      <c r="Z7199" s="88" t="str">
        <f>IF(OR(Z$4="",Z$4=0,Z$5="",Z$7=0,Z$7="",Z$8="",$L7199="",$L7199=0),"",layerCost(IF($N7199="",Z$8,$N7199),Z$4,Z$5,$L7199)*MAX($K7199,1)*IF($M7199="",Z$7,$M7199)/100)</f>
        <v/>
      </c>
    </row>
    <row r="7200" spans="16:26" x14ac:dyDescent="0.2">
      <c r="P7200" s="88" t="str">
        <f>IF(OR(P$4="",P$4=0,P$5="",P$7=0,P$7="",P$8="",$L7200="",$L7200=0),"",layerCost(IF($N7200="",P$8,$N7200),P$4,P$5,$L7200)*MAX($K7200,1)*IF($M7200="",P$7,$M7200)/100)</f>
        <v/>
      </c>
      <c r="Q7200" s="84"/>
      <c r="R7200" s="88" t="str">
        <f>IF(OR(R$4="",R$4=0,R$5="",R$7=0,R$7="",R$8="",$L7200="",$L7200=0),"",layerCost(IF($N7200="",R$8,$N7200),R$4,R$5,$L7200)*MAX($K7200,1)*IF($M7200="",R$7,$M7200)/100)</f>
        <v/>
      </c>
      <c r="S7200" s="84"/>
      <c r="T7200" s="88" t="str">
        <f>IF(OR(T$4="",T$4=0,T$5="",T$7=0,T$7="",T$8="",$L7200="",$L7200=0),"",layerCost(IF($N7200="",T$8,$N7200),T$4,T$5,$L7200)*MAX($K7200,1)*IF($M7200="",T$7,$M7200)/100)</f>
        <v/>
      </c>
      <c r="U7200" s="84"/>
      <c r="V7200" s="88" t="str">
        <f>IF(OR(V$4="",V$4=0,V$5="",V$7=0,V$7="",V$8="",$L7200="",$L7200=0),"",layerCost(IF($N7200="",V$8,$N7200),V$4,V$5,$L7200)*MAX($K7200,1)*IF($M7200="",V$7,$M7200)/100)</f>
        <v/>
      </c>
      <c r="W7200" s="84"/>
      <c r="X7200" s="88" t="str">
        <f>IF(OR(X$4="",X$4=0,X$5="",X$7=0,X$7="",X$8="",$L7200="",$L7200=0),"",layerCost(IF($N7200="",X$8,$N7200),X$4,X$5,$L7200)*MAX($K7200,1)*IF($M7200="",X$7,$M7200)/100)</f>
        <v/>
      </c>
      <c r="Y7200" s="84"/>
      <c r="Z7200" s="88" t="str">
        <f>IF(OR(Z$4="",Z$4=0,Z$5="",Z$7=0,Z$7="",Z$8="",$L7200="",$L7200=0),"",layerCost(IF($N7200="",Z$8,$N7200),Z$4,Z$5,$L7200)*MAX($K7200,1)*IF($M7200="",Z$7,$M7200)/100)</f>
        <v/>
      </c>
    </row>
    <row r="7201" spans="16:26" x14ac:dyDescent="0.2">
      <c r="P7201" s="88" t="str">
        <f>IF(OR(P$4="",P$4=0,P$5="",P$7=0,P$7="",P$8="",$L7201="",$L7201=0),"",layerCost(IF($N7201="",P$8,$N7201),P$4,P$5,$L7201)*MAX($K7201,1)*IF($M7201="",P$7,$M7201)/100)</f>
        <v/>
      </c>
      <c r="Q7201" s="84"/>
      <c r="R7201" s="88" t="str">
        <f>IF(OR(R$4="",R$4=0,R$5="",R$7=0,R$7="",R$8="",$L7201="",$L7201=0),"",layerCost(IF($N7201="",R$8,$N7201),R$4,R$5,$L7201)*MAX($K7201,1)*IF($M7201="",R$7,$M7201)/100)</f>
        <v/>
      </c>
      <c r="S7201" s="84"/>
      <c r="T7201" s="88" t="str">
        <f>IF(OR(T$4="",T$4=0,T$5="",T$7=0,T$7="",T$8="",$L7201="",$L7201=0),"",layerCost(IF($N7201="",T$8,$N7201),T$4,T$5,$L7201)*MAX($K7201,1)*IF($M7201="",T$7,$M7201)/100)</f>
        <v/>
      </c>
      <c r="U7201" s="84"/>
      <c r="V7201" s="88" t="str">
        <f>IF(OR(V$4="",V$4=0,V$5="",V$7=0,V$7="",V$8="",$L7201="",$L7201=0),"",layerCost(IF($N7201="",V$8,$N7201),V$4,V$5,$L7201)*MAX($K7201,1)*IF($M7201="",V$7,$M7201)/100)</f>
        <v/>
      </c>
      <c r="W7201" s="84"/>
      <c r="X7201" s="88" t="str">
        <f>IF(OR(X$4="",X$4=0,X$5="",X$7=0,X$7="",X$8="",$L7201="",$L7201=0),"",layerCost(IF($N7201="",X$8,$N7201),X$4,X$5,$L7201)*MAX($K7201,1)*IF($M7201="",X$7,$M7201)/100)</f>
        <v/>
      </c>
      <c r="Y7201" s="84"/>
      <c r="Z7201" s="88" t="str">
        <f>IF(OR(Z$4="",Z$4=0,Z$5="",Z$7=0,Z$7="",Z$8="",$L7201="",$L7201=0),"",layerCost(IF($N7201="",Z$8,$N7201),Z$4,Z$5,$L7201)*MAX($K7201,1)*IF($M7201="",Z$7,$M7201)/100)</f>
        <v/>
      </c>
    </row>
    <row r="7202" spans="16:26" x14ac:dyDescent="0.2">
      <c r="P7202" s="88" t="str">
        <f>IF(OR(P$4="",P$4=0,P$5="",P$7=0,P$7="",P$8="",$L7202="",$L7202=0),"",layerCost(IF($N7202="",P$8,$N7202),P$4,P$5,$L7202)*MAX($K7202,1)*IF($M7202="",P$7,$M7202)/100)</f>
        <v/>
      </c>
      <c r="Q7202" s="84"/>
      <c r="R7202" s="88" t="str">
        <f>IF(OR(R$4="",R$4=0,R$5="",R$7=0,R$7="",R$8="",$L7202="",$L7202=0),"",layerCost(IF($N7202="",R$8,$N7202),R$4,R$5,$L7202)*MAX($K7202,1)*IF($M7202="",R$7,$M7202)/100)</f>
        <v/>
      </c>
      <c r="S7202" s="84"/>
      <c r="T7202" s="88" t="str">
        <f>IF(OR(T$4="",T$4=0,T$5="",T$7=0,T$7="",T$8="",$L7202="",$L7202=0),"",layerCost(IF($N7202="",T$8,$N7202),T$4,T$5,$L7202)*MAX($K7202,1)*IF($M7202="",T$7,$M7202)/100)</f>
        <v/>
      </c>
      <c r="U7202" s="84"/>
      <c r="V7202" s="88" t="str">
        <f>IF(OR(V$4="",V$4=0,V$5="",V$7=0,V$7="",V$8="",$L7202="",$L7202=0),"",layerCost(IF($N7202="",V$8,$N7202),V$4,V$5,$L7202)*MAX($K7202,1)*IF($M7202="",V$7,$M7202)/100)</f>
        <v/>
      </c>
      <c r="W7202" s="84"/>
      <c r="X7202" s="88" t="str">
        <f>IF(OR(X$4="",X$4=0,X$5="",X$7=0,X$7="",X$8="",$L7202="",$L7202=0),"",layerCost(IF($N7202="",X$8,$N7202),X$4,X$5,$L7202)*MAX($K7202,1)*IF($M7202="",X$7,$M7202)/100)</f>
        <v/>
      </c>
      <c r="Y7202" s="84"/>
      <c r="Z7202" s="88" t="str">
        <f>IF(OR(Z$4="",Z$4=0,Z$5="",Z$7=0,Z$7="",Z$8="",$L7202="",$L7202=0),"",layerCost(IF($N7202="",Z$8,$N7202),Z$4,Z$5,$L7202)*MAX($K7202,1)*IF($M7202="",Z$7,$M7202)/100)</f>
        <v/>
      </c>
    </row>
    <row r="7203" spans="16:26" x14ac:dyDescent="0.2">
      <c r="P7203" s="88" t="str">
        <f>IF(OR(P$4="",P$4=0,P$5="",P$7=0,P$7="",P$8="",$L7203="",$L7203=0),"",layerCost(IF($N7203="",P$8,$N7203),P$4,P$5,$L7203)*MAX($K7203,1)*IF($M7203="",P$7,$M7203)/100)</f>
        <v/>
      </c>
      <c r="Q7203" s="84"/>
      <c r="R7203" s="88" t="str">
        <f>IF(OR(R$4="",R$4=0,R$5="",R$7=0,R$7="",R$8="",$L7203="",$L7203=0),"",layerCost(IF($N7203="",R$8,$N7203),R$4,R$5,$L7203)*MAX($K7203,1)*IF($M7203="",R$7,$M7203)/100)</f>
        <v/>
      </c>
      <c r="S7203" s="84"/>
      <c r="T7203" s="88" t="str">
        <f>IF(OR(T$4="",T$4=0,T$5="",T$7=0,T$7="",T$8="",$L7203="",$L7203=0),"",layerCost(IF($N7203="",T$8,$N7203),T$4,T$5,$L7203)*MAX($K7203,1)*IF($M7203="",T$7,$M7203)/100)</f>
        <v/>
      </c>
      <c r="U7203" s="84"/>
      <c r="V7203" s="88" t="str">
        <f>IF(OR(V$4="",V$4=0,V$5="",V$7=0,V$7="",V$8="",$L7203="",$L7203=0),"",layerCost(IF($N7203="",V$8,$N7203),V$4,V$5,$L7203)*MAX($K7203,1)*IF($M7203="",V$7,$M7203)/100)</f>
        <v/>
      </c>
      <c r="W7203" s="84"/>
      <c r="X7203" s="88" t="str">
        <f>IF(OR(X$4="",X$4=0,X$5="",X$7=0,X$7="",X$8="",$L7203="",$L7203=0),"",layerCost(IF($N7203="",X$8,$N7203),X$4,X$5,$L7203)*MAX($K7203,1)*IF($M7203="",X$7,$M7203)/100)</f>
        <v/>
      </c>
      <c r="Y7203" s="84"/>
      <c r="Z7203" s="88" t="str">
        <f>IF(OR(Z$4="",Z$4=0,Z$5="",Z$7=0,Z$7="",Z$8="",$L7203="",$L7203=0),"",layerCost(IF($N7203="",Z$8,$N7203),Z$4,Z$5,$L7203)*MAX($K7203,1)*IF($M7203="",Z$7,$M7203)/100)</f>
        <v/>
      </c>
    </row>
    <row r="7204" spans="16:26" x14ac:dyDescent="0.2">
      <c r="P7204" s="88" t="str">
        <f>IF(OR(P$4="",P$4=0,P$5="",P$7=0,P$7="",P$8="",$L7204="",$L7204=0),"",layerCost(IF($N7204="",P$8,$N7204),P$4,P$5,$L7204)*MAX($K7204,1)*IF($M7204="",P$7,$M7204)/100)</f>
        <v/>
      </c>
      <c r="Q7204" s="84"/>
      <c r="R7204" s="88" t="str">
        <f>IF(OR(R$4="",R$4=0,R$5="",R$7=0,R$7="",R$8="",$L7204="",$L7204=0),"",layerCost(IF($N7204="",R$8,$N7204),R$4,R$5,$L7204)*MAX($K7204,1)*IF($M7204="",R$7,$M7204)/100)</f>
        <v/>
      </c>
      <c r="S7204" s="84"/>
      <c r="T7204" s="88" t="str">
        <f>IF(OR(T$4="",T$4=0,T$5="",T$7=0,T$7="",T$8="",$L7204="",$L7204=0),"",layerCost(IF($N7204="",T$8,$N7204),T$4,T$5,$L7204)*MAX($K7204,1)*IF($M7204="",T$7,$M7204)/100)</f>
        <v/>
      </c>
      <c r="U7204" s="84"/>
      <c r="V7204" s="88" t="str">
        <f>IF(OR(V$4="",V$4=0,V$5="",V$7=0,V$7="",V$8="",$L7204="",$L7204=0),"",layerCost(IF($N7204="",V$8,$N7204),V$4,V$5,$L7204)*MAX($K7204,1)*IF($M7204="",V$7,$M7204)/100)</f>
        <v/>
      </c>
      <c r="W7204" s="84"/>
      <c r="X7204" s="88" t="str">
        <f>IF(OR(X$4="",X$4=0,X$5="",X$7=0,X$7="",X$8="",$L7204="",$L7204=0),"",layerCost(IF($N7204="",X$8,$N7204),X$4,X$5,$L7204)*MAX($K7204,1)*IF($M7204="",X$7,$M7204)/100)</f>
        <v/>
      </c>
      <c r="Y7204" s="84"/>
      <c r="Z7204" s="88" t="str">
        <f>IF(OR(Z$4="",Z$4=0,Z$5="",Z$7=0,Z$7="",Z$8="",$L7204="",$L7204=0),"",layerCost(IF($N7204="",Z$8,$N7204),Z$4,Z$5,$L7204)*MAX($K7204,1)*IF($M7204="",Z$7,$M7204)/100)</f>
        <v/>
      </c>
    </row>
    <row r="7205" spans="16:26" x14ac:dyDescent="0.2">
      <c r="P7205" s="88" t="str">
        <f>IF(OR(P$4="",P$4=0,P$5="",P$7=0,P$7="",P$8="",$L7205="",$L7205=0),"",layerCost(IF($N7205="",P$8,$N7205),P$4,P$5,$L7205)*MAX($K7205,1)*IF($M7205="",P$7,$M7205)/100)</f>
        <v/>
      </c>
      <c r="Q7205" s="84"/>
      <c r="R7205" s="88" t="str">
        <f>IF(OR(R$4="",R$4=0,R$5="",R$7=0,R$7="",R$8="",$L7205="",$L7205=0),"",layerCost(IF($N7205="",R$8,$N7205),R$4,R$5,$L7205)*MAX($K7205,1)*IF($M7205="",R$7,$M7205)/100)</f>
        <v/>
      </c>
      <c r="S7205" s="84"/>
      <c r="T7205" s="88" t="str">
        <f>IF(OR(T$4="",T$4=0,T$5="",T$7=0,T$7="",T$8="",$L7205="",$L7205=0),"",layerCost(IF($N7205="",T$8,$N7205),T$4,T$5,$L7205)*MAX($K7205,1)*IF($M7205="",T$7,$M7205)/100)</f>
        <v/>
      </c>
      <c r="U7205" s="84"/>
      <c r="V7205" s="88" t="str">
        <f>IF(OR(V$4="",V$4=0,V$5="",V$7=0,V$7="",V$8="",$L7205="",$L7205=0),"",layerCost(IF($N7205="",V$8,$N7205),V$4,V$5,$L7205)*MAX($K7205,1)*IF($M7205="",V$7,$M7205)/100)</f>
        <v/>
      </c>
      <c r="W7205" s="84"/>
      <c r="X7205" s="88" t="str">
        <f>IF(OR(X$4="",X$4=0,X$5="",X$7=0,X$7="",X$8="",$L7205="",$L7205=0),"",layerCost(IF($N7205="",X$8,$N7205),X$4,X$5,$L7205)*MAX($K7205,1)*IF($M7205="",X$7,$M7205)/100)</f>
        <v/>
      </c>
      <c r="Y7205" s="84"/>
      <c r="Z7205" s="88" t="str">
        <f>IF(OR(Z$4="",Z$4=0,Z$5="",Z$7=0,Z$7="",Z$8="",$L7205="",$L7205=0),"",layerCost(IF($N7205="",Z$8,$N7205),Z$4,Z$5,$L7205)*MAX($K7205,1)*IF($M7205="",Z$7,$M7205)/100)</f>
        <v/>
      </c>
    </row>
    <row r="7206" spans="16:26" x14ac:dyDescent="0.2">
      <c r="P7206" s="88" t="str">
        <f>IF(OR(P$4="",P$4=0,P$5="",P$7=0,P$7="",P$8="",$L7206="",$L7206=0),"",layerCost(IF($N7206="",P$8,$N7206),P$4,P$5,$L7206)*MAX($K7206,1)*IF($M7206="",P$7,$M7206)/100)</f>
        <v/>
      </c>
      <c r="Q7206" s="84"/>
      <c r="R7206" s="88" t="str">
        <f>IF(OR(R$4="",R$4=0,R$5="",R$7=0,R$7="",R$8="",$L7206="",$L7206=0),"",layerCost(IF($N7206="",R$8,$N7206),R$4,R$5,$L7206)*MAX($K7206,1)*IF($M7206="",R$7,$M7206)/100)</f>
        <v/>
      </c>
      <c r="S7206" s="84"/>
      <c r="T7206" s="88" t="str">
        <f>IF(OR(T$4="",T$4=0,T$5="",T$7=0,T$7="",T$8="",$L7206="",$L7206=0),"",layerCost(IF($N7206="",T$8,$N7206),T$4,T$5,$L7206)*MAX($K7206,1)*IF($M7206="",T$7,$M7206)/100)</f>
        <v/>
      </c>
      <c r="U7206" s="84"/>
      <c r="V7206" s="88" t="str">
        <f>IF(OR(V$4="",V$4=0,V$5="",V$7=0,V$7="",V$8="",$L7206="",$L7206=0),"",layerCost(IF($N7206="",V$8,$N7206),V$4,V$5,$L7206)*MAX($K7206,1)*IF($M7206="",V$7,$M7206)/100)</f>
        <v/>
      </c>
      <c r="W7206" s="84"/>
      <c r="X7206" s="88" t="str">
        <f>IF(OR(X$4="",X$4=0,X$5="",X$7=0,X$7="",X$8="",$L7206="",$L7206=0),"",layerCost(IF($N7206="",X$8,$N7206),X$4,X$5,$L7206)*MAX($K7206,1)*IF($M7206="",X$7,$M7206)/100)</f>
        <v/>
      </c>
      <c r="Y7206" s="84"/>
      <c r="Z7206" s="88" t="str">
        <f>IF(OR(Z$4="",Z$4=0,Z$5="",Z$7=0,Z$7="",Z$8="",$L7206="",$L7206=0),"",layerCost(IF($N7206="",Z$8,$N7206),Z$4,Z$5,$L7206)*MAX($K7206,1)*IF($M7206="",Z$7,$M7206)/100)</f>
        <v/>
      </c>
    </row>
    <row r="7207" spans="16:26" x14ac:dyDescent="0.2">
      <c r="P7207" s="88" t="str">
        <f>IF(OR(P$4="",P$4=0,P$5="",P$7=0,P$7="",P$8="",$L7207="",$L7207=0),"",layerCost(IF($N7207="",P$8,$N7207),P$4,P$5,$L7207)*MAX($K7207,1)*IF($M7207="",P$7,$M7207)/100)</f>
        <v/>
      </c>
      <c r="Q7207" s="84"/>
      <c r="R7207" s="88" t="str">
        <f>IF(OR(R$4="",R$4=0,R$5="",R$7=0,R$7="",R$8="",$L7207="",$L7207=0),"",layerCost(IF($N7207="",R$8,$N7207),R$4,R$5,$L7207)*MAX($K7207,1)*IF($M7207="",R$7,$M7207)/100)</f>
        <v/>
      </c>
      <c r="S7207" s="84"/>
      <c r="T7207" s="88" t="str">
        <f>IF(OR(T$4="",T$4=0,T$5="",T$7=0,T$7="",T$8="",$L7207="",$L7207=0),"",layerCost(IF($N7207="",T$8,$N7207),T$4,T$5,$L7207)*MAX($K7207,1)*IF($M7207="",T$7,$M7207)/100)</f>
        <v/>
      </c>
      <c r="U7207" s="84"/>
      <c r="V7207" s="88" t="str">
        <f>IF(OR(V$4="",V$4=0,V$5="",V$7=0,V$7="",V$8="",$L7207="",$L7207=0),"",layerCost(IF($N7207="",V$8,$N7207),V$4,V$5,$L7207)*MAX($K7207,1)*IF($M7207="",V$7,$M7207)/100)</f>
        <v/>
      </c>
      <c r="W7207" s="84"/>
      <c r="X7207" s="88" t="str">
        <f>IF(OR(X$4="",X$4=0,X$5="",X$7=0,X$7="",X$8="",$L7207="",$L7207=0),"",layerCost(IF($N7207="",X$8,$N7207),X$4,X$5,$L7207)*MAX($K7207,1)*IF($M7207="",X$7,$M7207)/100)</f>
        <v/>
      </c>
      <c r="Y7207" s="84"/>
      <c r="Z7207" s="88" t="str">
        <f>IF(OR(Z$4="",Z$4=0,Z$5="",Z$7=0,Z$7="",Z$8="",$L7207="",$L7207=0),"",layerCost(IF($N7207="",Z$8,$N7207),Z$4,Z$5,$L7207)*MAX($K7207,1)*IF($M7207="",Z$7,$M7207)/100)</f>
        <v/>
      </c>
    </row>
    <row r="7208" spans="16:26" x14ac:dyDescent="0.2">
      <c r="P7208" s="88" t="str">
        <f>IF(OR(P$4="",P$4=0,P$5="",P$7=0,P$7="",P$8="",$L7208="",$L7208=0),"",layerCost(IF($N7208="",P$8,$N7208),P$4,P$5,$L7208)*MAX($K7208,1)*IF($M7208="",P$7,$M7208)/100)</f>
        <v/>
      </c>
      <c r="Q7208" s="84"/>
      <c r="R7208" s="88" t="str">
        <f>IF(OR(R$4="",R$4=0,R$5="",R$7=0,R$7="",R$8="",$L7208="",$L7208=0),"",layerCost(IF($N7208="",R$8,$N7208),R$4,R$5,$L7208)*MAX($K7208,1)*IF($M7208="",R$7,$M7208)/100)</f>
        <v/>
      </c>
      <c r="S7208" s="84"/>
      <c r="T7208" s="88" t="str">
        <f>IF(OR(T$4="",T$4=0,T$5="",T$7=0,T$7="",T$8="",$L7208="",$L7208=0),"",layerCost(IF($N7208="",T$8,$N7208),T$4,T$5,$L7208)*MAX($K7208,1)*IF($M7208="",T$7,$M7208)/100)</f>
        <v/>
      </c>
      <c r="U7208" s="84"/>
      <c r="V7208" s="88" t="str">
        <f>IF(OR(V$4="",V$4=0,V$5="",V$7=0,V$7="",V$8="",$L7208="",$L7208=0),"",layerCost(IF($N7208="",V$8,$N7208),V$4,V$5,$L7208)*MAX($K7208,1)*IF($M7208="",V$7,$M7208)/100)</f>
        <v/>
      </c>
      <c r="W7208" s="84"/>
      <c r="X7208" s="88" t="str">
        <f>IF(OR(X$4="",X$4=0,X$5="",X$7=0,X$7="",X$8="",$L7208="",$L7208=0),"",layerCost(IF($N7208="",X$8,$N7208),X$4,X$5,$L7208)*MAX($K7208,1)*IF($M7208="",X$7,$M7208)/100)</f>
        <v/>
      </c>
      <c r="Y7208" s="84"/>
      <c r="Z7208" s="88" t="str">
        <f>IF(OR(Z$4="",Z$4=0,Z$5="",Z$7=0,Z$7="",Z$8="",$L7208="",$L7208=0),"",layerCost(IF($N7208="",Z$8,$N7208),Z$4,Z$5,$L7208)*MAX($K7208,1)*IF($M7208="",Z$7,$M7208)/100)</f>
        <v/>
      </c>
    </row>
    <row r="7209" spans="16:26" x14ac:dyDescent="0.2">
      <c r="P7209" s="88" t="str">
        <f>IF(OR(P$4="",P$4=0,P$5="",P$7=0,P$7="",P$8="",$L7209="",$L7209=0),"",layerCost(IF($N7209="",P$8,$N7209),P$4,P$5,$L7209)*MAX($K7209,1)*IF($M7209="",P$7,$M7209)/100)</f>
        <v/>
      </c>
      <c r="Q7209" s="84"/>
      <c r="R7209" s="88" t="str">
        <f>IF(OR(R$4="",R$4=0,R$5="",R$7=0,R$7="",R$8="",$L7209="",$L7209=0),"",layerCost(IF($N7209="",R$8,$N7209),R$4,R$5,$L7209)*MAX($K7209,1)*IF($M7209="",R$7,$M7209)/100)</f>
        <v/>
      </c>
      <c r="S7209" s="84"/>
      <c r="T7209" s="88" t="str">
        <f>IF(OR(T$4="",T$4=0,T$5="",T$7=0,T$7="",T$8="",$L7209="",$L7209=0),"",layerCost(IF($N7209="",T$8,$N7209),T$4,T$5,$L7209)*MAX($K7209,1)*IF($M7209="",T$7,$M7209)/100)</f>
        <v/>
      </c>
      <c r="U7209" s="84"/>
      <c r="V7209" s="88" t="str">
        <f>IF(OR(V$4="",V$4=0,V$5="",V$7=0,V$7="",V$8="",$L7209="",$L7209=0),"",layerCost(IF($N7209="",V$8,$N7209),V$4,V$5,$L7209)*MAX($K7209,1)*IF($M7209="",V$7,$M7209)/100)</f>
        <v/>
      </c>
      <c r="W7209" s="84"/>
      <c r="X7209" s="88" t="str">
        <f>IF(OR(X$4="",X$4=0,X$5="",X$7=0,X$7="",X$8="",$L7209="",$L7209=0),"",layerCost(IF($N7209="",X$8,$N7209),X$4,X$5,$L7209)*MAX($K7209,1)*IF($M7209="",X$7,$M7209)/100)</f>
        <v/>
      </c>
      <c r="Y7209" s="84"/>
      <c r="Z7209" s="88" t="str">
        <f>IF(OR(Z$4="",Z$4=0,Z$5="",Z$7=0,Z$7="",Z$8="",$L7209="",$L7209=0),"",layerCost(IF($N7209="",Z$8,$N7209),Z$4,Z$5,$L7209)*MAX($K7209,1)*IF($M7209="",Z$7,$M7209)/100)</f>
        <v/>
      </c>
    </row>
    <row r="7210" spans="16:26" x14ac:dyDescent="0.2">
      <c r="P7210" s="88" t="str">
        <f>IF(OR(P$4="",P$4=0,P$5="",P$7=0,P$7="",P$8="",$L7210="",$L7210=0),"",layerCost(IF($N7210="",P$8,$N7210),P$4,P$5,$L7210)*MAX($K7210,1)*IF($M7210="",P$7,$M7210)/100)</f>
        <v/>
      </c>
      <c r="Q7210" s="84"/>
      <c r="R7210" s="88" t="str">
        <f>IF(OR(R$4="",R$4=0,R$5="",R$7=0,R$7="",R$8="",$L7210="",$L7210=0),"",layerCost(IF($N7210="",R$8,$N7210),R$4,R$5,$L7210)*MAX($K7210,1)*IF($M7210="",R$7,$M7210)/100)</f>
        <v/>
      </c>
      <c r="S7210" s="84"/>
      <c r="T7210" s="88" t="str">
        <f>IF(OR(T$4="",T$4=0,T$5="",T$7=0,T$7="",T$8="",$L7210="",$L7210=0),"",layerCost(IF($N7210="",T$8,$N7210),T$4,T$5,$L7210)*MAX($K7210,1)*IF($M7210="",T$7,$M7210)/100)</f>
        <v/>
      </c>
      <c r="U7210" s="84"/>
      <c r="V7210" s="88" t="str">
        <f>IF(OR(V$4="",V$4=0,V$5="",V$7=0,V$7="",V$8="",$L7210="",$L7210=0),"",layerCost(IF($N7210="",V$8,$N7210),V$4,V$5,$L7210)*MAX($K7210,1)*IF($M7210="",V$7,$M7210)/100)</f>
        <v/>
      </c>
      <c r="W7210" s="84"/>
      <c r="X7210" s="88" t="str">
        <f>IF(OR(X$4="",X$4=0,X$5="",X$7=0,X$7="",X$8="",$L7210="",$L7210=0),"",layerCost(IF($N7210="",X$8,$N7210),X$4,X$5,$L7210)*MAX($K7210,1)*IF($M7210="",X$7,$M7210)/100)</f>
        <v/>
      </c>
      <c r="Y7210" s="84"/>
      <c r="Z7210" s="88" t="str">
        <f>IF(OR(Z$4="",Z$4=0,Z$5="",Z$7=0,Z$7="",Z$8="",$L7210="",$L7210=0),"",layerCost(IF($N7210="",Z$8,$N7210),Z$4,Z$5,$L7210)*MAX($K7210,1)*IF($M7210="",Z$7,$M7210)/100)</f>
        <v/>
      </c>
    </row>
    <row r="7211" spans="16:26" x14ac:dyDescent="0.2">
      <c r="P7211" s="88" t="str">
        <f>IF(OR(P$4="",P$4=0,P$5="",P$7=0,P$7="",P$8="",$L7211="",$L7211=0),"",layerCost(IF($N7211="",P$8,$N7211),P$4,P$5,$L7211)*MAX($K7211,1)*IF($M7211="",P$7,$M7211)/100)</f>
        <v/>
      </c>
      <c r="Q7211" s="84"/>
      <c r="R7211" s="88" t="str">
        <f>IF(OR(R$4="",R$4=0,R$5="",R$7=0,R$7="",R$8="",$L7211="",$L7211=0),"",layerCost(IF($N7211="",R$8,$N7211),R$4,R$5,$L7211)*MAX($K7211,1)*IF($M7211="",R$7,$M7211)/100)</f>
        <v/>
      </c>
      <c r="S7211" s="84"/>
      <c r="T7211" s="88" t="str">
        <f>IF(OR(T$4="",T$4=0,T$5="",T$7=0,T$7="",T$8="",$L7211="",$L7211=0),"",layerCost(IF($N7211="",T$8,$N7211),T$4,T$5,$L7211)*MAX($K7211,1)*IF($M7211="",T$7,$M7211)/100)</f>
        <v/>
      </c>
      <c r="U7211" s="84"/>
      <c r="V7211" s="88" t="str">
        <f>IF(OR(V$4="",V$4=0,V$5="",V$7=0,V$7="",V$8="",$L7211="",$L7211=0),"",layerCost(IF($N7211="",V$8,$N7211),V$4,V$5,$L7211)*MAX($K7211,1)*IF($M7211="",V$7,$M7211)/100)</f>
        <v/>
      </c>
      <c r="W7211" s="84"/>
      <c r="X7211" s="88" t="str">
        <f>IF(OR(X$4="",X$4=0,X$5="",X$7=0,X$7="",X$8="",$L7211="",$L7211=0),"",layerCost(IF($N7211="",X$8,$N7211),X$4,X$5,$L7211)*MAX($K7211,1)*IF($M7211="",X$7,$M7211)/100)</f>
        <v/>
      </c>
      <c r="Y7211" s="84"/>
      <c r="Z7211" s="88" t="str">
        <f>IF(OR(Z$4="",Z$4=0,Z$5="",Z$7=0,Z$7="",Z$8="",$L7211="",$L7211=0),"",layerCost(IF($N7211="",Z$8,$N7211),Z$4,Z$5,$L7211)*MAX($K7211,1)*IF($M7211="",Z$7,$M7211)/100)</f>
        <v/>
      </c>
    </row>
    <row r="7212" spans="16:26" x14ac:dyDescent="0.2">
      <c r="P7212" s="88" t="str">
        <f>IF(OR(P$4="",P$4=0,P$5="",P$7=0,P$7="",P$8="",$L7212="",$L7212=0),"",layerCost(IF($N7212="",P$8,$N7212),P$4,P$5,$L7212)*MAX($K7212,1)*IF($M7212="",P$7,$M7212)/100)</f>
        <v/>
      </c>
      <c r="Q7212" s="84"/>
      <c r="R7212" s="88" t="str">
        <f>IF(OR(R$4="",R$4=0,R$5="",R$7=0,R$7="",R$8="",$L7212="",$L7212=0),"",layerCost(IF($N7212="",R$8,$N7212),R$4,R$5,$L7212)*MAX($K7212,1)*IF($M7212="",R$7,$M7212)/100)</f>
        <v/>
      </c>
      <c r="S7212" s="84"/>
      <c r="T7212" s="88" t="str">
        <f>IF(OR(T$4="",T$4=0,T$5="",T$7=0,T$7="",T$8="",$L7212="",$L7212=0),"",layerCost(IF($N7212="",T$8,$N7212),T$4,T$5,$L7212)*MAX($K7212,1)*IF($M7212="",T$7,$M7212)/100)</f>
        <v/>
      </c>
      <c r="U7212" s="84"/>
      <c r="V7212" s="88" t="str">
        <f>IF(OR(V$4="",V$4=0,V$5="",V$7=0,V$7="",V$8="",$L7212="",$L7212=0),"",layerCost(IF($N7212="",V$8,$N7212),V$4,V$5,$L7212)*MAX($K7212,1)*IF($M7212="",V$7,$M7212)/100)</f>
        <v/>
      </c>
      <c r="W7212" s="84"/>
      <c r="X7212" s="88" t="str">
        <f>IF(OR(X$4="",X$4=0,X$5="",X$7=0,X$7="",X$8="",$L7212="",$L7212=0),"",layerCost(IF($N7212="",X$8,$N7212),X$4,X$5,$L7212)*MAX($K7212,1)*IF($M7212="",X$7,$M7212)/100)</f>
        <v/>
      </c>
      <c r="Y7212" s="84"/>
      <c r="Z7212" s="88" t="str">
        <f>IF(OR(Z$4="",Z$4=0,Z$5="",Z$7=0,Z$7="",Z$8="",$L7212="",$L7212=0),"",layerCost(IF($N7212="",Z$8,$N7212),Z$4,Z$5,$L7212)*MAX($K7212,1)*IF($M7212="",Z$7,$M7212)/100)</f>
        <v/>
      </c>
    </row>
    <row r="7213" spans="16:26" x14ac:dyDescent="0.2">
      <c r="P7213" s="88" t="str">
        <f>IF(OR(P$4="",P$4=0,P$5="",P$7=0,P$7="",P$8="",$L7213="",$L7213=0),"",layerCost(IF($N7213="",P$8,$N7213),P$4,P$5,$L7213)*MAX($K7213,1)*IF($M7213="",P$7,$M7213)/100)</f>
        <v/>
      </c>
      <c r="Q7213" s="84"/>
      <c r="R7213" s="88" t="str">
        <f>IF(OR(R$4="",R$4=0,R$5="",R$7=0,R$7="",R$8="",$L7213="",$L7213=0),"",layerCost(IF($N7213="",R$8,$N7213),R$4,R$5,$L7213)*MAX($K7213,1)*IF($M7213="",R$7,$M7213)/100)</f>
        <v/>
      </c>
      <c r="S7213" s="84"/>
      <c r="T7213" s="88" t="str">
        <f>IF(OR(T$4="",T$4=0,T$5="",T$7=0,T$7="",T$8="",$L7213="",$L7213=0),"",layerCost(IF($N7213="",T$8,$N7213),T$4,T$5,$L7213)*MAX($K7213,1)*IF($M7213="",T$7,$M7213)/100)</f>
        <v/>
      </c>
      <c r="U7213" s="84"/>
      <c r="V7213" s="88" t="str">
        <f>IF(OR(V$4="",V$4=0,V$5="",V$7=0,V$7="",V$8="",$L7213="",$L7213=0),"",layerCost(IF($N7213="",V$8,$N7213),V$4,V$5,$L7213)*MAX($K7213,1)*IF($M7213="",V$7,$M7213)/100)</f>
        <v/>
      </c>
      <c r="W7213" s="84"/>
      <c r="X7213" s="88" t="str">
        <f>IF(OR(X$4="",X$4=0,X$5="",X$7=0,X$7="",X$8="",$L7213="",$L7213=0),"",layerCost(IF($N7213="",X$8,$N7213),X$4,X$5,$L7213)*MAX($K7213,1)*IF($M7213="",X$7,$M7213)/100)</f>
        <v/>
      </c>
      <c r="Y7213" s="84"/>
      <c r="Z7213" s="88" t="str">
        <f>IF(OR(Z$4="",Z$4=0,Z$5="",Z$7=0,Z$7="",Z$8="",$L7213="",$L7213=0),"",layerCost(IF($N7213="",Z$8,$N7213),Z$4,Z$5,$L7213)*MAX($K7213,1)*IF($M7213="",Z$7,$M7213)/100)</f>
        <v/>
      </c>
    </row>
    <row r="7214" spans="16:26" x14ac:dyDescent="0.2">
      <c r="P7214" s="88" t="str">
        <f>IF(OR(P$4="",P$4=0,P$5="",P$7=0,P$7="",P$8="",$L7214="",$L7214=0),"",layerCost(IF($N7214="",P$8,$N7214),P$4,P$5,$L7214)*MAX($K7214,1)*IF($M7214="",P$7,$M7214)/100)</f>
        <v/>
      </c>
      <c r="Q7214" s="84"/>
      <c r="R7214" s="88" t="str">
        <f>IF(OR(R$4="",R$4=0,R$5="",R$7=0,R$7="",R$8="",$L7214="",$L7214=0),"",layerCost(IF($N7214="",R$8,$N7214),R$4,R$5,$L7214)*MAX($K7214,1)*IF($M7214="",R$7,$M7214)/100)</f>
        <v/>
      </c>
      <c r="S7214" s="84"/>
      <c r="T7214" s="88" t="str">
        <f>IF(OR(T$4="",T$4=0,T$5="",T$7=0,T$7="",T$8="",$L7214="",$L7214=0),"",layerCost(IF($N7214="",T$8,$N7214),T$4,T$5,$L7214)*MAX($K7214,1)*IF($M7214="",T$7,$M7214)/100)</f>
        <v/>
      </c>
      <c r="U7214" s="84"/>
      <c r="V7214" s="88" t="str">
        <f>IF(OR(V$4="",V$4=0,V$5="",V$7=0,V$7="",V$8="",$L7214="",$L7214=0),"",layerCost(IF($N7214="",V$8,$N7214),V$4,V$5,$L7214)*MAX($K7214,1)*IF($M7214="",V$7,$M7214)/100)</f>
        <v/>
      </c>
      <c r="W7214" s="84"/>
      <c r="X7214" s="88" t="str">
        <f>IF(OR(X$4="",X$4=0,X$5="",X$7=0,X$7="",X$8="",$L7214="",$L7214=0),"",layerCost(IF($N7214="",X$8,$N7214),X$4,X$5,$L7214)*MAX($K7214,1)*IF($M7214="",X$7,$M7214)/100)</f>
        <v/>
      </c>
      <c r="Y7214" s="84"/>
      <c r="Z7214" s="88" t="str">
        <f>IF(OR(Z$4="",Z$4=0,Z$5="",Z$7=0,Z$7="",Z$8="",$L7214="",$L7214=0),"",layerCost(IF($N7214="",Z$8,$N7214),Z$4,Z$5,$L7214)*MAX($K7214,1)*IF($M7214="",Z$7,$M7214)/100)</f>
        <v/>
      </c>
    </row>
    <row r="7215" spans="16:26" x14ac:dyDescent="0.2">
      <c r="P7215" s="88" t="str">
        <f>IF(OR(P$4="",P$4=0,P$5="",P$7=0,P$7="",P$8="",$L7215="",$L7215=0),"",layerCost(IF($N7215="",P$8,$N7215),P$4,P$5,$L7215)*MAX($K7215,1)*IF($M7215="",P$7,$M7215)/100)</f>
        <v/>
      </c>
      <c r="Q7215" s="84"/>
      <c r="R7215" s="88" t="str">
        <f>IF(OR(R$4="",R$4=0,R$5="",R$7=0,R$7="",R$8="",$L7215="",$L7215=0),"",layerCost(IF($N7215="",R$8,$N7215),R$4,R$5,$L7215)*MAX($K7215,1)*IF($M7215="",R$7,$M7215)/100)</f>
        <v/>
      </c>
      <c r="S7215" s="84"/>
      <c r="T7215" s="88" t="str">
        <f>IF(OR(T$4="",T$4=0,T$5="",T$7=0,T$7="",T$8="",$L7215="",$L7215=0),"",layerCost(IF($N7215="",T$8,$N7215),T$4,T$5,$L7215)*MAX($K7215,1)*IF($M7215="",T$7,$M7215)/100)</f>
        <v/>
      </c>
      <c r="U7215" s="84"/>
      <c r="V7215" s="88" t="str">
        <f>IF(OR(V$4="",V$4=0,V$5="",V$7=0,V$7="",V$8="",$L7215="",$L7215=0),"",layerCost(IF($N7215="",V$8,$N7215),V$4,V$5,$L7215)*MAX($K7215,1)*IF($M7215="",V$7,$M7215)/100)</f>
        <v/>
      </c>
      <c r="W7215" s="84"/>
      <c r="X7215" s="88" t="str">
        <f>IF(OR(X$4="",X$4=0,X$5="",X$7=0,X$7="",X$8="",$L7215="",$L7215=0),"",layerCost(IF($N7215="",X$8,$N7215),X$4,X$5,$L7215)*MAX($K7215,1)*IF($M7215="",X$7,$M7215)/100)</f>
        <v/>
      </c>
      <c r="Y7215" s="84"/>
      <c r="Z7215" s="88" t="str">
        <f>IF(OR(Z$4="",Z$4=0,Z$5="",Z$7=0,Z$7="",Z$8="",$L7215="",$L7215=0),"",layerCost(IF($N7215="",Z$8,$N7215),Z$4,Z$5,$L7215)*MAX($K7215,1)*IF($M7215="",Z$7,$M7215)/100)</f>
        <v/>
      </c>
    </row>
    <row r="7216" spans="16:26" x14ac:dyDescent="0.2">
      <c r="P7216" s="88" t="str">
        <f>IF(OR(P$4="",P$4=0,P$5="",P$7=0,P$7="",P$8="",$L7216="",$L7216=0),"",layerCost(IF($N7216="",P$8,$N7216),P$4,P$5,$L7216)*MAX($K7216,1)*IF($M7216="",P$7,$M7216)/100)</f>
        <v/>
      </c>
      <c r="Q7216" s="84"/>
      <c r="R7216" s="88" t="str">
        <f>IF(OR(R$4="",R$4=0,R$5="",R$7=0,R$7="",R$8="",$L7216="",$L7216=0),"",layerCost(IF($N7216="",R$8,$N7216),R$4,R$5,$L7216)*MAX($K7216,1)*IF($M7216="",R$7,$M7216)/100)</f>
        <v/>
      </c>
      <c r="S7216" s="84"/>
      <c r="T7216" s="88" t="str">
        <f>IF(OR(T$4="",T$4=0,T$5="",T$7=0,T$7="",T$8="",$L7216="",$L7216=0),"",layerCost(IF($N7216="",T$8,$N7216),T$4,T$5,$L7216)*MAX($K7216,1)*IF($M7216="",T$7,$M7216)/100)</f>
        <v/>
      </c>
      <c r="U7216" s="84"/>
      <c r="V7216" s="88" t="str">
        <f>IF(OR(V$4="",V$4=0,V$5="",V$7=0,V$7="",V$8="",$L7216="",$L7216=0),"",layerCost(IF($N7216="",V$8,$N7216),V$4,V$5,$L7216)*MAX($K7216,1)*IF($M7216="",V$7,$M7216)/100)</f>
        <v/>
      </c>
      <c r="W7216" s="84"/>
      <c r="X7216" s="88" t="str">
        <f>IF(OR(X$4="",X$4=0,X$5="",X$7=0,X$7="",X$8="",$L7216="",$L7216=0),"",layerCost(IF($N7216="",X$8,$N7216),X$4,X$5,$L7216)*MAX($K7216,1)*IF($M7216="",X$7,$M7216)/100)</f>
        <v/>
      </c>
      <c r="Y7216" s="84"/>
      <c r="Z7216" s="88" t="str">
        <f>IF(OR(Z$4="",Z$4=0,Z$5="",Z$7=0,Z$7="",Z$8="",$L7216="",$L7216=0),"",layerCost(IF($N7216="",Z$8,$N7216),Z$4,Z$5,$L7216)*MAX($K7216,1)*IF($M7216="",Z$7,$M7216)/100)</f>
        <v/>
      </c>
    </row>
    <row r="7217" spans="16:26" x14ac:dyDescent="0.2">
      <c r="P7217" s="88" t="str">
        <f>IF(OR(P$4="",P$4=0,P$5="",P$7=0,P$7="",P$8="",$L7217="",$L7217=0),"",layerCost(IF($N7217="",P$8,$N7217),P$4,P$5,$L7217)*MAX($K7217,1)*IF($M7217="",P$7,$M7217)/100)</f>
        <v/>
      </c>
      <c r="Q7217" s="84"/>
      <c r="R7217" s="88" t="str">
        <f>IF(OR(R$4="",R$4=0,R$5="",R$7=0,R$7="",R$8="",$L7217="",$L7217=0),"",layerCost(IF($N7217="",R$8,$N7217),R$4,R$5,$L7217)*MAX($K7217,1)*IF($M7217="",R$7,$M7217)/100)</f>
        <v/>
      </c>
      <c r="S7217" s="84"/>
      <c r="T7217" s="88" t="str">
        <f>IF(OR(T$4="",T$4=0,T$5="",T$7=0,T$7="",T$8="",$L7217="",$L7217=0),"",layerCost(IF($N7217="",T$8,$N7217),T$4,T$5,$L7217)*MAX($K7217,1)*IF($M7217="",T$7,$M7217)/100)</f>
        <v/>
      </c>
      <c r="U7217" s="84"/>
      <c r="V7217" s="88" t="str">
        <f>IF(OR(V$4="",V$4=0,V$5="",V$7=0,V$7="",V$8="",$L7217="",$L7217=0),"",layerCost(IF($N7217="",V$8,$N7217),V$4,V$5,$L7217)*MAX($K7217,1)*IF($M7217="",V$7,$M7217)/100)</f>
        <v/>
      </c>
      <c r="W7217" s="84"/>
      <c r="X7217" s="88" t="str">
        <f>IF(OR(X$4="",X$4=0,X$5="",X$7=0,X$7="",X$8="",$L7217="",$L7217=0),"",layerCost(IF($N7217="",X$8,$N7217),X$4,X$5,$L7217)*MAX($K7217,1)*IF($M7217="",X$7,$M7217)/100)</f>
        <v/>
      </c>
      <c r="Y7217" s="84"/>
      <c r="Z7217" s="88" t="str">
        <f>IF(OR(Z$4="",Z$4=0,Z$5="",Z$7=0,Z$7="",Z$8="",$L7217="",$L7217=0),"",layerCost(IF($N7217="",Z$8,$N7217),Z$4,Z$5,$L7217)*MAX($K7217,1)*IF($M7217="",Z$7,$M7217)/100)</f>
        <v/>
      </c>
    </row>
    <row r="7218" spans="16:26" x14ac:dyDescent="0.2">
      <c r="P7218" s="88" t="str">
        <f>IF(OR(P$4="",P$4=0,P$5="",P$7=0,P$7="",P$8="",$L7218="",$L7218=0),"",layerCost(IF($N7218="",P$8,$N7218),P$4,P$5,$L7218)*MAX($K7218,1)*IF($M7218="",P$7,$M7218)/100)</f>
        <v/>
      </c>
      <c r="Q7218" s="84"/>
      <c r="R7218" s="88" t="str">
        <f>IF(OR(R$4="",R$4=0,R$5="",R$7=0,R$7="",R$8="",$L7218="",$L7218=0),"",layerCost(IF($N7218="",R$8,$N7218),R$4,R$5,$L7218)*MAX($K7218,1)*IF($M7218="",R$7,$M7218)/100)</f>
        <v/>
      </c>
      <c r="S7218" s="84"/>
      <c r="T7218" s="88" t="str">
        <f>IF(OR(T$4="",T$4=0,T$5="",T$7=0,T$7="",T$8="",$L7218="",$L7218=0),"",layerCost(IF($N7218="",T$8,$N7218),T$4,T$5,$L7218)*MAX($K7218,1)*IF($M7218="",T$7,$M7218)/100)</f>
        <v/>
      </c>
      <c r="U7218" s="84"/>
      <c r="V7218" s="88" t="str">
        <f>IF(OR(V$4="",V$4=0,V$5="",V$7=0,V$7="",V$8="",$L7218="",$L7218=0),"",layerCost(IF($N7218="",V$8,$N7218),V$4,V$5,$L7218)*MAX($K7218,1)*IF($M7218="",V$7,$M7218)/100)</f>
        <v/>
      </c>
      <c r="W7218" s="84"/>
      <c r="X7218" s="88" t="str">
        <f>IF(OR(X$4="",X$4=0,X$5="",X$7=0,X$7="",X$8="",$L7218="",$L7218=0),"",layerCost(IF($N7218="",X$8,$N7218),X$4,X$5,$L7218)*MAX($K7218,1)*IF($M7218="",X$7,$M7218)/100)</f>
        <v/>
      </c>
      <c r="Y7218" s="84"/>
      <c r="Z7218" s="88" t="str">
        <f>IF(OR(Z$4="",Z$4=0,Z$5="",Z$7=0,Z$7="",Z$8="",$L7218="",$L7218=0),"",layerCost(IF($N7218="",Z$8,$N7218),Z$4,Z$5,$L7218)*MAX($K7218,1)*IF($M7218="",Z$7,$M7218)/100)</f>
        <v/>
      </c>
    </row>
    <row r="7219" spans="16:26" x14ac:dyDescent="0.2">
      <c r="P7219" s="88" t="str">
        <f>IF(OR(P$4="",P$4=0,P$5="",P$7=0,P$7="",P$8="",$L7219="",$L7219=0),"",layerCost(IF($N7219="",P$8,$N7219),P$4,P$5,$L7219)*MAX($K7219,1)*IF($M7219="",P$7,$M7219)/100)</f>
        <v/>
      </c>
      <c r="Q7219" s="84"/>
      <c r="R7219" s="88" t="str">
        <f>IF(OR(R$4="",R$4=0,R$5="",R$7=0,R$7="",R$8="",$L7219="",$L7219=0),"",layerCost(IF($N7219="",R$8,$N7219),R$4,R$5,$L7219)*MAX($K7219,1)*IF($M7219="",R$7,$M7219)/100)</f>
        <v/>
      </c>
      <c r="S7219" s="84"/>
      <c r="T7219" s="88" t="str">
        <f>IF(OR(T$4="",T$4=0,T$5="",T$7=0,T$7="",T$8="",$L7219="",$L7219=0),"",layerCost(IF($N7219="",T$8,$N7219),T$4,T$5,$L7219)*MAX($K7219,1)*IF($M7219="",T$7,$M7219)/100)</f>
        <v/>
      </c>
      <c r="U7219" s="84"/>
      <c r="V7219" s="88" t="str">
        <f>IF(OR(V$4="",V$4=0,V$5="",V$7=0,V$7="",V$8="",$L7219="",$L7219=0),"",layerCost(IF($N7219="",V$8,$N7219),V$4,V$5,$L7219)*MAX($K7219,1)*IF($M7219="",V$7,$M7219)/100)</f>
        <v/>
      </c>
      <c r="W7219" s="84"/>
      <c r="X7219" s="88" t="str">
        <f>IF(OR(X$4="",X$4=0,X$5="",X$7=0,X$7="",X$8="",$L7219="",$L7219=0),"",layerCost(IF($N7219="",X$8,$N7219),X$4,X$5,$L7219)*MAX($K7219,1)*IF($M7219="",X$7,$M7219)/100)</f>
        <v/>
      </c>
      <c r="Y7219" s="84"/>
      <c r="Z7219" s="88" t="str">
        <f>IF(OR(Z$4="",Z$4=0,Z$5="",Z$7=0,Z$7="",Z$8="",$L7219="",$L7219=0),"",layerCost(IF($N7219="",Z$8,$N7219),Z$4,Z$5,$L7219)*MAX($K7219,1)*IF($M7219="",Z$7,$M7219)/100)</f>
        <v/>
      </c>
    </row>
    <row r="7220" spans="16:26" x14ac:dyDescent="0.2">
      <c r="P7220" s="88" t="str">
        <f>IF(OR(P$4="",P$4=0,P$5="",P$7=0,P$7="",P$8="",$L7220="",$L7220=0),"",layerCost(IF($N7220="",P$8,$N7220),P$4,P$5,$L7220)*MAX($K7220,1)*IF($M7220="",P$7,$M7220)/100)</f>
        <v/>
      </c>
      <c r="Q7220" s="84"/>
      <c r="R7220" s="88" t="str">
        <f>IF(OR(R$4="",R$4=0,R$5="",R$7=0,R$7="",R$8="",$L7220="",$L7220=0),"",layerCost(IF($N7220="",R$8,$N7220),R$4,R$5,$L7220)*MAX($K7220,1)*IF($M7220="",R$7,$M7220)/100)</f>
        <v/>
      </c>
      <c r="S7220" s="84"/>
      <c r="T7220" s="88" t="str">
        <f>IF(OR(T$4="",T$4=0,T$5="",T$7=0,T$7="",T$8="",$L7220="",$L7220=0),"",layerCost(IF($N7220="",T$8,$N7220),T$4,T$5,$L7220)*MAX($K7220,1)*IF($M7220="",T$7,$M7220)/100)</f>
        <v/>
      </c>
      <c r="U7220" s="84"/>
      <c r="V7220" s="88" t="str">
        <f>IF(OR(V$4="",V$4=0,V$5="",V$7=0,V$7="",V$8="",$L7220="",$L7220=0),"",layerCost(IF($N7220="",V$8,$N7220),V$4,V$5,$L7220)*MAX($K7220,1)*IF($M7220="",V$7,$M7220)/100)</f>
        <v/>
      </c>
      <c r="W7220" s="84"/>
      <c r="X7220" s="88" t="str">
        <f>IF(OR(X$4="",X$4=0,X$5="",X$7=0,X$7="",X$8="",$L7220="",$L7220=0),"",layerCost(IF($N7220="",X$8,$N7220),X$4,X$5,$L7220)*MAX($K7220,1)*IF($M7220="",X$7,$M7220)/100)</f>
        <v/>
      </c>
      <c r="Y7220" s="84"/>
      <c r="Z7220" s="88" t="str">
        <f>IF(OR(Z$4="",Z$4=0,Z$5="",Z$7=0,Z$7="",Z$8="",$L7220="",$L7220=0),"",layerCost(IF($N7220="",Z$8,$N7220),Z$4,Z$5,$L7220)*MAX($K7220,1)*IF($M7220="",Z$7,$M7220)/100)</f>
        <v/>
      </c>
    </row>
    <row r="7221" spans="16:26" x14ac:dyDescent="0.2">
      <c r="P7221" s="88" t="str">
        <f>IF(OR(P$4="",P$4=0,P$5="",P$7=0,P$7="",P$8="",$L7221="",$L7221=0),"",layerCost(IF($N7221="",P$8,$N7221),P$4,P$5,$L7221)*MAX($K7221,1)*IF($M7221="",P$7,$M7221)/100)</f>
        <v/>
      </c>
      <c r="Q7221" s="84"/>
      <c r="R7221" s="88" t="str">
        <f>IF(OR(R$4="",R$4=0,R$5="",R$7=0,R$7="",R$8="",$L7221="",$L7221=0),"",layerCost(IF($N7221="",R$8,$N7221),R$4,R$5,$L7221)*MAX($K7221,1)*IF($M7221="",R$7,$M7221)/100)</f>
        <v/>
      </c>
      <c r="S7221" s="84"/>
      <c r="T7221" s="88" t="str">
        <f>IF(OR(T$4="",T$4=0,T$5="",T$7=0,T$7="",T$8="",$L7221="",$L7221=0),"",layerCost(IF($N7221="",T$8,$N7221),T$4,T$5,$L7221)*MAX($K7221,1)*IF($M7221="",T$7,$M7221)/100)</f>
        <v/>
      </c>
      <c r="U7221" s="84"/>
      <c r="V7221" s="88" t="str">
        <f>IF(OR(V$4="",V$4=0,V$5="",V$7=0,V$7="",V$8="",$L7221="",$L7221=0),"",layerCost(IF($N7221="",V$8,$N7221),V$4,V$5,$L7221)*MAX($K7221,1)*IF($M7221="",V$7,$M7221)/100)</f>
        <v/>
      </c>
      <c r="W7221" s="84"/>
      <c r="X7221" s="88" t="str">
        <f>IF(OR(X$4="",X$4=0,X$5="",X$7=0,X$7="",X$8="",$L7221="",$L7221=0),"",layerCost(IF($N7221="",X$8,$N7221),X$4,X$5,$L7221)*MAX($K7221,1)*IF($M7221="",X$7,$M7221)/100)</f>
        <v/>
      </c>
      <c r="Y7221" s="84"/>
      <c r="Z7221" s="88" t="str">
        <f>IF(OR(Z$4="",Z$4=0,Z$5="",Z$7=0,Z$7="",Z$8="",$L7221="",$L7221=0),"",layerCost(IF($N7221="",Z$8,$N7221),Z$4,Z$5,$L7221)*MAX($K7221,1)*IF($M7221="",Z$7,$M7221)/100)</f>
        <v/>
      </c>
    </row>
    <row r="7222" spans="16:26" x14ac:dyDescent="0.2">
      <c r="P7222" s="88" t="str">
        <f>IF(OR(P$4="",P$4=0,P$5="",P$7=0,P$7="",P$8="",$L7222="",$L7222=0),"",layerCost(IF($N7222="",P$8,$N7222),P$4,P$5,$L7222)*MAX($K7222,1)*IF($M7222="",P$7,$M7222)/100)</f>
        <v/>
      </c>
      <c r="Q7222" s="84"/>
      <c r="R7222" s="88" t="str">
        <f>IF(OR(R$4="",R$4=0,R$5="",R$7=0,R$7="",R$8="",$L7222="",$L7222=0),"",layerCost(IF($N7222="",R$8,$N7222),R$4,R$5,$L7222)*MAX($K7222,1)*IF($M7222="",R$7,$M7222)/100)</f>
        <v/>
      </c>
      <c r="S7222" s="84"/>
      <c r="T7222" s="88" t="str">
        <f>IF(OR(T$4="",T$4=0,T$5="",T$7=0,T$7="",T$8="",$L7222="",$L7222=0),"",layerCost(IF($N7222="",T$8,$N7222),T$4,T$5,$L7222)*MAX($K7222,1)*IF($M7222="",T$7,$M7222)/100)</f>
        <v/>
      </c>
      <c r="U7222" s="84"/>
      <c r="V7222" s="88" t="str">
        <f>IF(OR(V$4="",V$4=0,V$5="",V$7=0,V$7="",V$8="",$L7222="",$L7222=0),"",layerCost(IF($N7222="",V$8,$N7222),V$4,V$5,$L7222)*MAX($K7222,1)*IF($M7222="",V$7,$M7222)/100)</f>
        <v/>
      </c>
      <c r="W7222" s="84"/>
      <c r="X7222" s="88" t="str">
        <f>IF(OR(X$4="",X$4=0,X$5="",X$7=0,X$7="",X$8="",$L7222="",$L7222=0),"",layerCost(IF($N7222="",X$8,$N7222),X$4,X$5,$L7222)*MAX($K7222,1)*IF($M7222="",X$7,$M7222)/100)</f>
        <v/>
      </c>
      <c r="Y7222" s="84"/>
      <c r="Z7222" s="88" t="str">
        <f>IF(OR(Z$4="",Z$4=0,Z$5="",Z$7=0,Z$7="",Z$8="",$L7222="",$L7222=0),"",layerCost(IF($N7222="",Z$8,$N7222),Z$4,Z$5,$L7222)*MAX($K7222,1)*IF($M7222="",Z$7,$M7222)/100)</f>
        <v/>
      </c>
    </row>
    <row r="7223" spans="16:26" x14ac:dyDescent="0.2">
      <c r="P7223" s="88" t="str">
        <f>IF(OR(P$4="",P$4=0,P$5="",P$7=0,P$7="",P$8="",$L7223="",$L7223=0),"",layerCost(IF($N7223="",P$8,$N7223),P$4,P$5,$L7223)*MAX($K7223,1)*IF($M7223="",P$7,$M7223)/100)</f>
        <v/>
      </c>
      <c r="Q7223" s="84"/>
      <c r="R7223" s="88" t="str">
        <f>IF(OR(R$4="",R$4=0,R$5="",R$7=0,R$7="",R$8="",$L7223="",$L7223=0),"",layerCost(IF($N7223="",R$8,$N7223),R$4,R$5,$L7223)*MAX($K7223,1)*IF($M7223="",R$7,$M7223)/100)</f>
        <v/>
      </c>
      <c r="S7223" s="84"/>
      <c r="T7223" s="88" t="str">
        <f>IF(OR(T$4="",T$4=0,T$5="",T$7=0,T$7="",T$8="",$L7223="",$L7223=0),"",layerCost(IF($N7223="",T$8,$N7223),T$4,T$5,$L7223)*MAX($K7223,1)*IF($M7223="",T$7,$M7223)/100)</f>
        <v/>
      </c>
      <c r="U7223" s="84"/>
      <c r="V7223" s="88" t="str">
        <f>IF(OR(V$4="",V$4=0,V$5="",V$7=0,V$7="",V$8="",$L7223="",$L7223=0),"",layerCost(IF($N7223="",V$8,$N7223),V$4,V$5,$L7223)*MAX($K7223,1)*IF($M7223="",V$7,$M7223)/100)</f>
        <v/>
      </c>
      <c r="W7223" s="84"/>
      <c r="X7223" s="88" t="str">
        <f>IF(OR(X$4="",X$4=0,X$5="",X$7=0,X$7="",X$8="",$L7223="",$L7223=0),"",layerCost(IF($N7223="",X$8,$N7223),X$4,X$5,$L7223)*MAX($K7223,1)*IF($M7223="",X$7,$M7223)/100)</f>
        <v/>
      </c>
      <c r="Y7223" s="84"/>
      <c r="Z7223" s="88" t="str">
        <f>IF(OR(Z$4="",Z$4=0,Z$5="",Z$7=0,Z$7="",Z$8="",$L7223="",$L7223=0),"",layerCost(IF($N7223="",Z$8,$N7223),Z$4,Z$5,$L7223)*MAX($K7223,1)*IF($M7223="",Z$7,$M7223)/100)</f>
        <v/>
      </c>
    </row>
    <row r="7224" spans="16:26" x14ac:dyDescent="0.2">
      <c r="P7224" s="88" t="str">
        <f>IF(OR(P$4="",P$4=0,P$5="",P$7=0,P$7="",P$8="",$L7224="",$L7224=0),"",layerCost(IF($N7224="",P$8,$N7224),P$4,P$5,$L7224)*MAX($K7224,1)*IF($M7224="",P$7,$M7224)/100)</f>
        <v/>
      </c>
      <c r="Q7224" s="84"/>
      <c r="R7224" s="88" t="str">
        <f>IF(OR(R$4="",R$4=0,R$5="",R$7=0,R$7="",R$8="",$L7224="",$L7224=0),"",layerCost(IF($N7224="",R$8,$N7224),R$4,R$5,$L7224)*MAX($K7224,1)*IF($M7224="",R$7,$M7224)/100)</f>
        <v/>
      </c>
      <c r="S7224" s="84"/>
      <c r="T7224" s="88" t="str">
        <f>IF(OR(T$4="",T$4=0,T$5="",T$7=0,T$7="",T$8="",$L7224="",$L7224=0),"",layerCost(IF($N7224="",T$8,$N7224),T$4,T$5,$L7224)*MAX($K7224,1)*IF($M7224="",T$7,$M7224)/100)</f>
        <v/>
      </c>
      <c r="U7224" s="84"/>
      <c r="V7224" s="88" t="str">
        <f>IF(OR(V$4="",V$4=0,V$5="",V$7=0,V$7="",V$8="",$L7224="",$L7224=0),"",layerCost(IF($N7224="",V$8,$N7224),V$4,V$5,$L7224)*MAX($K7224,1)*IF($M7224="",V$7,$M7224)/100)</f>
        <v/>
      </c>
      <c r="W7224" s="84"/>
      <c r="X7224" s="88" t="str">
        <f>IF(OR(X$4="",X$4=0,X$5="",X$7=0,X$7="",X$8="",$L7224="",$L7224=0),"",layerCost(IF($N7224="",X$8,$N7224),X$4,X$5,$L7224)*MAX($K7224,1)*IF($M7224="",X$7,$M7224)/100)</f>
        <v/>
      </c>
      <c r="Y7224" s="84"/>
      <c r="Z7224" s="88" t="str">
        <f>IF(OR(Z$4="",Z$4=0,Z$5="",Z$7=0,Z$7="",Z$8="",$L7224="",$L7224=0),"",layerCost(IF($N7224="",Z$8,$N7224),Z$4,Z$5,$L7224)*MAX($K7224,1)*IF($M7224="",Z$7,$M7224)/100)</f>
        <v/>
      </c>
    </row>
    <row r="7225" spans="16:26" x14ac:dyDescent="0.2">
      <c r="P7225" s="88" t="str">
        <f>IF(OR(P$4="",P$4=0,P$5="",P$7=0,P$7="",P$8="",$L7225="",$L7225=0),"",layerCost(IF($N7225="",P$8,$N7225),P$4,P$5,$L7225)*MAX($K7225,1)*IF($M7225="",P$7,$M7225)/100)</f>
        <v/>
      </c>
      <c r="Q7225" s="84"/>
      <c r="R7225" s="88" t="str">
        <f>IF(OR(R$4="",R$4=0,R$5="",R$7=0,R$7="",R$8="",$L7225="",$L7225=0),"",layerCost(IF($N7225="",R$8,$N7225),R$4,R$5,$L7225)*MAX($K7225,1)*IF($M7225="",R$7,$M7225)/100)</f>
        <v/>
      </c>
      <c r="S7225" s="84"/>
      <c r="T7225" s="88" t="str">
        <f>IF(OR(T$4="",T$4=0,T$5="",T$7=0,T$7="",T$8="",$L7225="",$L7225=0),"",layerCost(IF($N7225="",T$8,$N7225),T$4,T$5,$L7225)*MAX($K7225,1)*IF($M7225="",T$7,$M7225)/100)</f>
        <v/>
      </c>
      <c r="U7225" s="84"/>
      <c r="V7225" s="88" t="str">
        <f>IF(OR(V$4="",V$4=0,V$5="",V$7=0,V$7="",V$8="",$L7225="",$L7225=0),"",layerCost(IF($N7225="",V$8,$N7225),V$4,V$5,$L7225)*MAX($K7225,1)*IF($M7225="",V$7,$M7225)/100)</f>
        <v/>
      </c>
      <c r="W7225" s="84"/>
      <c r="X7225" s="88" t="str">
        <f>IF(OR(X$4="",X$4=0,X$5="",X$7=0,X$7="",X$8="",$L7225="",$L7225=0),"",layerCost(IF($N7225="",X$8,$N7225),X$4,X$5,$L7225)*MAX($K7225,1)*IF($M7225="",X$7,$M7225)/100)</f>
        <v/>
      </c>
      <c r="Y7225" s="84"/>
      <c r="Z7225" s="88" t="str">
        <f>IF(OR(Z$4="",Z$4=0,Z$5="",Z$7=0,Z$7="",Z$8="",$L7225="",$L7225=0),"",layerCost(IF($N7225="",Z$8,$N7225),Z$4,Z$5,$L7225)*MAX($K7225,1)*IF($M7225="",Z$7,$M7225)/100)</f>
        <v/>
      </c>
    </row>
    <row r="7226" spans="16:26" x14ac:dyDescent="0.2">
      <c r="P7226" s="88" t="str">
        <f>IF(OR(P$4="",P$4=0,P$5="",P$7=0,P$7="",P$8="",$L7226="",$L7226=0),"",layerCost(IF($N7226="",P$8,$N7226),P$4,P$5,$L7226)*MAX($K7226,1)*IF($M7226="",P$7,$M7226)/100)</f>
        <v/>
      </c>
      <c r="Q7226" s="84"/>
      <c r="R7226" s="88" t="str">
        <f>IF(OR(R$4="",R$4=0,R$5="",R$7=0,R$7="",R$8="",$L7226="",$L7226=0),"",layerCost(IF($N7226="",R$8,$N7226),R$4,R$5,$L7226)*MAX($K7226,1)*IF($M7226="",R$7,$M7226)/100)</f>
        <v/>
      </c>
      <c r="S7226" s="84"/>
      <c r="T7226" s="88" t="str">
        <f>IF(OR(T$4="",T$4=0,T$5="",T$7=0,T$7="",T$8="",$L7226="",$L7226=0),"",layerCost(IF($N7226="",T$8,$N7226),T$4,T$5,$L7226)*MAX($K7226,1)*IF($M7226="",T$7,$M7226)/100)</f>
        <v/>
      </c>
      <c r="U7226" s="84"/>
      <c r="V7226" s="88" t="str">
        <f>IF(OR(V$4="",V$4=0,V$5="",V$7=0,V$7="",V$8="",$L7226="",$L7226=0),"",layerCost(IF($N7226="",V$8,$N7226),V$4,V$5,$L7226)*MAX($K7226,1)*IF($M7226="",V$7,$M7226)/100)</f>
        <v/>
      </c>
      <c r="W7226" s="84"/>
      <c r="X7226" s="88" t="str">
        <f>IF(OR(X$4="",X$4=0,X$5="",X$7=0,X$7="",X$8="",$L7226="",$L7226=0),"",layerCost(IF($N7226="",X$8,$N7226),X$4,X$5,$L7226)*MAX($K7226,1)*IF($M7226="",X$7,$M7226)/100)</f>
        <v/>
      </c>
      <c r="Y7226" s="84"/>
      <c r="Z7226" s="88" t="str">
        <f>IF(OR(Z$4="",Z$4=0,Z$5="",Z$7=0,Z$7="",Z$8="",$L7226="",$L7226=0),"",layerCost(IF($N7226="",Z$8,$N7226),Z$4,Z$5,$L7226)*MAX($K7226,1)*IF($M7226="",Z$7,$M7226)/100)</f>
        <v/>
      </c>
    </row>
    <row r="7227" spans="16:26" x14ac:dyDescent="0.2">
      <c r="P7227" s="88" t="str">
        <f>IF(OR(P$4="",P$4=0,P$5="",P$7=0,P$7="",P$8="",$L7227="",$L7227=0),"",layerCost(IF($N7227="",P$8,$N7227),P$4,P$5,$L7227)*MAX($K7227,1)*IF($M7227="",P$7,$M7227)/100)</f>
        <v/>
      </c>
      <c r="Q7227" s="84"/>
      <c r="R7227" s="88" t="str">
        <f>IF(OR(R$4="",R$4=0,R$5="",R$7=0,R$7="",R$8="",$L7227="",$L7227=0),"",layerCost(IF($N7227="",R$8,$N7227),R$4,R$5,$L7227)*MAX($K7227,1)*IF($M7227="",R$7,$M7227)/100)</f>
        <v/>
      </c>
      <c r="S7227" s="84"/>
      <c r="T7227" s="88" t="str">
        <f>IF(OR(T$4="",T$4=0,T$5="",T$7=0,T$7="",T$8="",$L7227="",$L7227=0),"",layerCost(IF($N7227="",T$8,$N7227),T$4,T$5,$L7227)*MAX($K7227,1)*IF($M7227="",T$7,$M7227)/100)</f>
        <v/>
      </c>
      <c r="U7227" s="84"/>
      <c r="V7227" s="88" t="str">
        <f>IF(OR(V$4="",V$4=0,V$5="",V$7=0,V$7="",V$8="",$L7227="",$L7227=0),"",layerCost(IF($N7227="",V$8,$N7227),V$4,V$5,$L7227)*MAX($K7227,1)*IF($M7227="",V$7,$M7227)/100)</f>
        <v/>
      </c>
      <c r="W7227" s="84"/>
      <c r="X7227" s="88" t="str">
        <f>IF(OR(X$4="",X$4=0,X$5="",X$7=0,X$7="",X$8="",$L7227="",$L7227=0),"",layerCost(IF($N7227="",X$8,$N7227),X$4,X$5,$L7227)*MAX($K7227,1)*IF($M7227="",X$7,$M7227)/100)</f>
        <v/>
      </c>
      <c r="Y7227" s="84"/>
      <c r="Z7227" s="88" t="str">
        <f>IF(OR(Z$4="",Z$4=0,Z$5="",Z$7=0,Z$7="",Z$8="",$L7227="",$L7227=0),"",layerCost(IF($N7227="",Z$8,$N7227),Z$4,Z$5,$L7227)*MAX($K7227,1)*IF($M7227="",Z$7,$M7227)/100)</f>
        <v/>
      </c>
    </row>
    <row r="7228" spans="16:26" x14ac:dyDescent="0.2">
      <c r="P7228" s="88" t="str">
        <f>IF(OR(P$4="",P$4=0,P$5="",P$7=0,P$7="",P$8="",$L7228="",$L7228=0),"",layerCost(IF($N7228="",P$8,$N7228),P$4,P$5,$L7228)*MAX($K7228,1)*IF($M7228="",P$7,$M7228)/100)</f>
        <v/>
      </c>
      <c r="Q7228" s="84"/>
      <c r="R7228" s="88" t="str">
        <f>IF(OR(R$4="",R$4=0,R$5="",R$7=0,R$7="",R$8="",$L7228="",$L7228=0),"",layerCost(IF($N7228="",R$8,$N7228),R$4,R$5,$L7228)*MAX($K7228,1)*IF($M7228="",R$7,$M7228)/100)</f>
        <v/>
      </c>
      <c r="S7228" s="84"/>
      <c r="T7228" s="88" t="str">
        <f>IF(OR(T$4="",T$4=0,T$5="",T$7=0,T$7="",T$8="",$L7228="",$L7228=0),"",layerCost(IF($N7228="",T$8,$N7228),T$4,T$5,$L7228)*MAX($K7228,1)*IF($M7228="",T$7,$M7228)/100)</f>
        <v/>
      </c>
      <c r="U7228" s="84"/>
      <c r="V7228" s="88" t="str">
        <f>IF(OR(V$4="",V$4=0,V$5="",V$7=0,V$7="",V$8="",$L7228="",$L7228=0),"",layerCost(IF($N7228="",V$8,$N7228),V$4,V$5,$L7228)*MAX($K7228,1)*IF($M7228="",V$7,$M7228)/100)</f>
        <v/>
      </c>
      <c r="W7228" s="84"/>
      <c r="X7228" s="88" t="str">
        <f>IF(OR(X$4="",X$4=0,X$5="",X$7=0,X$7="",X$8="",$L7228="",$L7228=0),"",layerCost(IF($N7228="",X$8,$N7228),X$4,X$5,$L7228)*MAX($K7228,1)*IF($M7228="",X$7,$M7228)/100)</f>
        <v/>
      </c>
      <c r="Y7228" s="84"/>
      <c r="Z7228" s="88" t="str">
        <f>IF(OR(Z$4="",Z$4=0,Z$5="",Z$7=0,Z$7="",Z$8="",$L7228="",$L7228=0),"",layerCost(IF($N7228="",Z$8,$N7228),Z$4,Z$5,$L7228)*MAX($K7228,1)*IF($M7228="",Z$7,$M7228)/100)</f>
        <v/>
      </c>
    </row>
    <row r="7229" spans="16:26" x14ac:dyDescent="0.2">
      <c r="P7229" s="88" t="str">
        <f>IF(OR(P$4="",P$4=0,P$5="",P$7=0,P$7="",P$8="",$L7229="",$L7229=0),"",layerCost(IF($N7229="",P$8,$N7229),P$4,P$5,$L7229)*MAX($K7229,1)*IF($M7229="",P$7,$M7229)/100)</f>
        <v/>
      </c>
      <c r="Q7229" s="84"/>
      <c r="R7229" s="88" t="str">
        <f>IF(OR(R$4="",R$4=0,R$5="",R$7=0,R$7="",R$8="",$L7229="",$L7229=0),"",layerCost(IF($N7229="",R$8,$N7229),R$4,R$5,$L7229)*MAX($K7229,1)*IF($M7229="",R$7,$M7229)/100)</f>
        <v/>
      </c>
      <c r="S7229" s="84"/>
      <c r="T7229" s="88" t="str">
        <f>IF(OR(T$4="",T$4=0,T$5="",T$7=0,T$7="",T$8="",$L7229="",$L7229=0),"",layerCost(IF($N7229="",T$8,$N7229),T$4,T$5,$L7229)*MAX($K7229,1)*IF($M7229="",T$7,$M7229)/100)</f>
        <v/>
      </c>
      <c r="U7229" s="84"/>
      <c r="V7229" s="88" t="str">
        <f>IF(OR(V$4="",V$4=0,V$5="",V$7=0,V$7="",V$8="",$L7229="",$L7229=0),"",layerCost(IF($N7229="",V$8,$N7229),V$4,V$5,$L7229)*MAX($K7229,1)*IF($M7229="",V$7,$M7229)/100)</f>
        <v/>
      </c>
      <c r="W7229" s="84"/>
      <c r="X7229" s="88" t="str">
        <f>IF(OR(X$4="",X$4=0,X$5="",X$7=0,X$7="",X$8="",$L7229="",$L7229=0),"",layerCost(IF($N7229="",X$8,$N7229),X$4,X$5,$L7229)*MAX($K7229,1)*IF($M7229="",X$7,$M7229)/100)</f>
        <v/>
      </c>
      <c r="Y7229" s="84"/>
      <c r="Z7229" s="88" t="str">
        <f>IF(OR(Z$4="",Z$4=0,Z$5="",Z$7=0,Z$7="",Z$8="",$L7229="",$L7229=0),"",layerCost(IF($N7229="",Z$8,$N7229),Z$4,Z$5,$L7229)*MAX($K7229,1)*IF($M7229="",Z$7,$M7229)/100)</f>
        <v/>
      </c>
    </row>
    <row r="7230" spans="16:26" x14ac:dyDescent="0.2">
      <c r="P7230" s="88" t="str">
        <f>IF(OR(P$4="",P$4=0,P$5="",P$7=0,P$7="",P$8="",$L7230="",$L7230=0),"",layerCost(IF($N7230="",P$8,$N7230),P$4,P$5,$L7230)*MAX($K7230,1)*IF($M7230="",P$7,$M7230)/100)</f>
        <v/>
      </c>
      <c r="Q7230" s="84"/>
      <c r="R7230" s="88" t="str">
        <f>IF(OR(R$4="",R$4=0,R$5="",R$7=0,R$7="",R$8="",$L7230="",$L7230=0),"",layerCost(IF($N7230="",R$8,$N7230),R$4,R$5,$L7230)*MAX($K7230,1)*IF($M7230="",R$7,$M7230)/100)</f>
        <v/>
      </c>
      <c r="S7230" s="84"/>
      <c r="T7230" s="88" t="str">
        <f>IF(OR(T$4="",T$4=0,T$5="",T$7=0,T$7="",T$8="",$L7230="",$L7230=0),"",layerCost(IF($N7230="",T$8,$N7230),T$4,T$5,$L7230)*MAX($K7230,1)*IF($M7230="",T$7,$M7230)/100)</f>
        <v/>
      </c>
      <c r="U7230" s="84"/>
      <c r="V7230" s="88" t="str">
        <f>IF(OR(V$4="",V$4=0,V$5="",V$7=0,V$7="",V$8="",$L7230="",$L7230=0),"",layerCost(IF($N7230="",V$8,$N7230),V$4,V$5,$L7230)*MAX($K7230,1)*IF($M7230="",V$7,$M7230)/100)</f>
        <v/>
      </c>
      <c r="W7230" s="84"/>
      <c r="X7230" s="88" t="str">
        <f>IF(OR(X$4="",X$4=0,X$5="",X$7=0,X$7="",X$8="",$L7230="",$L7230=0),"",layerCost(IF($N7230="",X$8,$N7230),X$4,X$5,$L7230)*MAX($K7230,1)*IF($M7230="",X$7,$M7230)/100)</f>
        <v/>
      </c>
      <c r="Y7230" s="84"/>
      <c r="Z7230" s="88" t="str">
        <f>IF(OR(Z$4="",Z$4=0,Z$5="",Z$7=0,Z$7="",Z$8="",$L7230="",$L7230=0),"",layerCost(IF($N7230="",Z$8,$N7230),Z$4,Z$5,$L7230)*MAX($K7230,1)*IF($M7230="",Z$7,$M7230)/100)</f>
        <v/>
      </c>
    </row>
    <row r="7231" spans="16:26" x14ac:dyDescent="0.2">
      <c r="P7231" s="88" t="str">
        <f>IF(OR(P$4="",P$4=0,P$5="",P$7=0,P$7="",P$8="",$L7231="",$L7231=0),"",layerCost(IF($N7231="",P$8,$N7231),P$4,P$5,$L7231)*MAX($K7231,1)*IF($M7231="",P$7,$M7231)/100)</f>
        <v/>
      </c>
      <c r="Q7231" s="84"/>
      <c r="R7231" s="88" t="str">
        <f>IF(OR(R$4="",R$4=0,R$5="",R$7=0,R$7="",R$8="",$L7231="",$L7231=0),"",layerCost(IF($N7231="",R$8,$N7231),R$4,R$5,$L7231)*MAX($K7231,1)*IF($M7231="",R$7,$M7231)/100)</f>
        <v/>
      </c>
      <c r="S7231" s="84"/>
      <c r="T7231" s="88" t="str">
        <f>IF(OR(T$4="",T$4=0,T$5="",T$7=0,T$7="",T$8="",$L7231="",$L7231=0),"",layerCost(IF($N7231="",T$8,$N7231),T$4,T$5,$L7231)*MAX($K7231,1)*IF($M7231="",T$7,$M7231)/100)</f>
        <v/>
      </c>
      <c r="U7231" s="84"/>
      <c r="V7231" s="88" t="str">
        <f>IF(OR(V$4="",V$4=0,V$5="",V$7=0,V$7="",V$8="",$L7231="",$L7231=0),"",layerCost(IF($N7231="",V$8,$N7231),V$4,V$5,$L7231)*MAX($K7231,1)*IF($M7231="",V$7,$M7231)/100)</f>
        <v/>
      </c>
      <c r="W7231" s="84"/>
      <c r="X7231" s="88" t="str">
        <f>IF(OR(X$4="",X$4=0,X$5="",X$7=0,X$7="",X$8="",$L7231="",$L7231=0),"",layerCost(IF($N7231="",X$8,$N7231),X$4,X$5,$L7231)*MAX($K7231,1)*IF($M7231="",X$7,$M7231)/100)</f>
        <v/>
      </c>
      <c r="Y7231" s="84"/>
      <c r="Z7231" s="88" t="str">
        <f>IF(OR(Z$4="",Z$4=0,Z$5="",Z$7=0,Z$7="",Z$8="",$L7231="",$L7231=0),"",layerCost(IF($N7231="",Z$8,$N7231),Z$4,Z$5,$L7231)*MAX($K7231,1)*IF($M7231="",Z$7,$M7231)/100)</f>
        <v/>
      </c>
    </row>
    <row r="7232" spans="16:26" x14ac:dyDescent="0.2">
      <c r="P7232" s="88" t="str">
        <f>IF(OR(P$4="",P$4=0,P$5="",P$7=0,P$7="",P$8="",$L7232="",$L7232=0),"",layerCost(IF($N7232="",P$8,$N7232),P$4,P$5,$L7232)*MAX($K7232,1)*IF($M7232="",P$7,$M7232)/100)</f>
        <v/>
      </c>
      <c r="Q7232" s="84"/>
      <c r="R7232" s="88" t="str">
        <f>IF(OR(R$4="",R$4=0,R$5="",R$7=0,R$7="",R$8="",$L7232="",$L7232=0),"",layerCost(IF($N7232="",R$8,$N7232),R$4,R$5,$L7232)*MAX($K7232,1)*IF($M7232="",R$7,$M7232)/100)</f>
        <v/>
      </c>
      <c r="S7232" s="84"/>
      <c r="T7232" s="88" t="str">
        <f>IF(OR(T$4="",T$4=0,T$5="",T$7=0,T$7="",T$8="",$L7232="",$L7232=0),"",layerCost(IF($N7232="",T$8,$N7232),T$4,T$5,$L7232)*MAX($K7232,1)*IF($M7232="",T$7,$M7232)/100)</f>
        <v/>
      </c>
      <c r="U7232" s="84"/>
      <c r="V7232" s="88" t="str">
        <f>IF(OR(V$4="",V$4=0,V$5="",V$7=0,V$7="",V$8="",$L7232="",$L7232=0),"",layerCost(IF($N7232="",V$8,$N7232),V$4,V$5,$L7232)*MAX($K7232,1)*IF($M7232="",V$7,$M7232)/100)</f>
        <v/>
      </c>
      <c r="W7232" s="84"/>
      <c r="X7232" s="88" t="str">
        <f>IF(OR(X$4="",X$4=0,X$5="",X$7=0,X$7="",X$8="",$L7232="",$L7232=0),"",layerCost(IF($N7232="",X$8,$N7232),X$4,X$5,$L7232)*MAX($K7232,1)*IF($M7232="",X$7,$M7232)/100)</f>
        <v/>
      </c>
      <c r="Y7232" s="84"/>
      <c r="Z7232" s="88" t="str">
        <f>IF(OR(Z$4="",Z$4=0,Z$5="",Z$7=0,Z$7="",Z$8="",$L7232="",$L7232=0),"",layerCost(IF($N7232="",Z$8,$N7232),Z$4,Z$5,$L7232)*MAX($K7232,1)*IF($M7232="",Z$7,$M7232)/100)</f>
        <v/>
      </c>
    </row>
    <row r="7233" spans="16:26" x14ac:dyDescent="0.2">
      <c r="P7233" s="88" t="str">
        <f>IF(OR(P$4="",P$4=0,P$5="",P$7=0,P$7="",P$8="",$L7233="",$L7233=0),"",layerCost(IF($N7233="",P$8,$N7233),P$4,P$5,$L7233)*MAX($K7233,1)*IF($M7233="",P$7,$M7233)/100)</f>
        <v/>
      </c>
      <c r="Q7233" s="84"/>
      <c r="R7233" s="88" t="str">
        <f>IF(OR(R$4="",R$4=0,R$5="",R$7=0,R$7="",R$8="",$L7233="",$L7233=0),"",layerCost(IF($N7233="",R$8,$N7233),R$4,R$5,$L7233)*MAX($K7233,1)*IF($M7233="",R$7,$M7233)/100)</f>
        <v/>
      </c>
      <c r="S7233" s="84"/>
      <c r="T7233" s="88" t="str">
        <f>IF(OR(T$4="",T$4=0,T$5="",T$7=0,T$7="",T$8="",$L7233="",$L7233=0),"",layerCost(IF($N7233="",T$8,$N7233),T$4,T$5,$L7233)*MAX($K7233,1)*IF($M7233="",T$7,$M7233)/100)</f>
        <v/>
      </c>
      <c r="U7233" s="84"/>
      <c r="V7233" s="88" t="str">
        <f>IF(OR(V$4="",V$4=0,V$5="",V$7=0,V$7="",V$8="",$L7233="",$L7233=0),"",layerCost(IF($N7233="",V$8,$N7233),V$4,V$5,$L7233)*MAX($K7233,1)*IF($M7233="",V$7,$M7233)/100)</f>
        <v/>
      </c>
      <c r="W7233" s="84"/>
      <c r="X7233" s="88" t="str">
        <f>IF(OR(X$4="",X$4=0,X$5="",X$7=0,X$7="",X$8="",$L7233="",$L7233=0),"",layerCost(IF($N7233="",X$8,$N7233),X$4,X$5,$L7233)*MAX($K7233,1)*IF($M7233="",X$7,$M7233)/100)</f>
        <v/>
      </c>
      <c r="Y7233" s="84"/>
      <c r="Z7233" s="88" t="str">
        <f>IF(OR(Z$4="",Z$4=0,Z$5="",Z$7=0,Z$7="",Z$8="",$L7233="",$L7233=0),"",layerCost(IF($N7233="",Z$8,$N7233),Z$4,Z$5,$L7233)*MAX($K7233,1)*IF($M7233="",Z$7,$M7233)/100)</f>
        <v/>
      </c>
    </row>
    <row r="7234" spans="16:26" x14ac:dyDescent="0.2">
      <c r="P7234" s="88" t="str">
        <f>IF(OR(P$4="",P$4=0,P$5="",P$7=0,P$7="",P$8="",$L7234="",$L7234=0),"",layerCost(IF($N7234="",P$8,$N7234),P$4,P$5,$L7234)*MAX($K7234,1)*IF($M7234="",P$7,$M7234)/100)</f>
        <v/>
      </c>
      <c r="Q7234" s="84"/>
      <c r="R7234" s="88" t="str">
        <f>IF(OR(R$4="",R$4=0,R$5="",R$7=0,R$7="",R$8="",$L7234="",$L7234=0),"",layerCost(IF($N7234="",R$8,$N7234),R$4,R$5,$L7234)*MAX($K7234,1)*IF($M7234="",R$7,$M7234)/100)</f>
        <v/>
      </c>
      <c r="S7234" s="84"/>
      <c r="T7234" s="88" t="str">
        <f>IF(OR(T$4="",T$4=0,T$5="",T$7=0,T$7="",T$8="",$L7234="",$L7234=0),"",layerCost(IF($N7234="",T$8,$N7234),T$4,T$5,$L7234)*MAX($K7234,1)*IF($M7234="",T$7,$M7234)/100)</f>
        <v/>
      </c>
      <c r="U7234" s="84"/>
      <c r="V7234" s="88" t="str">
        <f>IF(OR(V$4="",V$4=0,V$5="",V$7=0,V$7="",V$8="",$L7234="",$L7234=0),"",layerCost(IF($N7234="",V$8,$N7234),V$4,V$5,$L7234)*MAX($K7234,1)*IF($M7234="",V$7,$M7234)/100)</f>
        <v/>
      </c>
      <c r="W7234" s="84"/>
      <c r="X7234" s="88" t="str">
        <f>IF(OR(X$4="",X$4=0,X$5="",X$7=0,X$7="",X$8="",$L7234="",$L7234=0),"",layerCost(IF($N7234="",X$8,$N7234),X$4,X$5,$L7234)*MAX($K7234,1)*IF($M7234="",X$7,$M7234)/100)</f>
        <v/>
      </c>
      <c r="Y7234" s="84"/>
      <c r="Z7234" s="88" t="str">
        <f>IF(OR(Z$4="",Z$4=0,Z$5="",Z$7=0,Z$7="",Z$8="",$L7234="",$L7234=0),"",layerCost(IF($N7234="",Z$8,$N7234),Z$4,Z$5,$L7234)*MAX($K7234,1)*IF($M7234="",Z$7,$M7234)/100)</f>
        <v/>
      </c>
    </row>
    <row r="7235" spans="16:26" x14ac:dyDescent="0.2">
      <c r="P7235" s="88" t="str">
        <f>IF(OR(P$4="",P$4=0,P$5="",P$7=0,P$7="",P$8="",$L7235="",$L7235=0),"",layerCost(IF($N7235="",P$8,$N7235),P$4,P$5,$L7235)*MAX($K7235,1)*IF($M7235="",P$7,$M7235)/100)</f>
        <v/>
      </c>
      <c r="Q7235" s="84"/>
      <c r="R7235" s="88" t="str">
        <f>IF(OR(R$4="",R$4=0,R$5="",R$7=0,R$7="",R$8="",$L7235="",$L7235=0),"",layerCost(IF($N7235="",R$8,$N7235),R$4,R$5,$L7235)*MAX($K7235,1)*IF($M7235="",R$7,$M7235)/100)</f>
        <v/>
      </c>
      <c r="S7235" s="84"/>
      <c r="T7235" s="88" t="str">
        <f>IF(OR(T$4="",T$4=0,T$5="",T$7=0,T$7="",T$8="",$L7235="",$L7235=0),"",layerCost(IF($N7235="",T$8,$N7235),T$4,T$5,$L7235)*MAX($K7235,1)*IF($M7235="",T$7,$M7235)/100)</f>
        <v/>
      </c>
      <c r="U7235" s="84"/>
      <c r="V7235" s="88" t="str">
        <f>IF(OR(V$4="",V$4=0,V$5="",V$7=0,V$7="",V$8="",$L7235="",$L7235=0),"",layerCost(IF($N7235="",V$8,$N7235),V$4,V$5,$L7235)*MAX($K7235,1)*IF($M7235="",V$7,$M7235)/100)</f>
        <v/>
      </c>
      <c r="W7235" s="84"/>
      <c r="X7235" s="88" t="str">
        <f>IF(OR(X$4="",X$4=0,X$5="",X$7=0,X$7="",X$8="",$L7235="",$L7235=0),"",layerCost(IF($N7235="",X$8,$N7235),X$4,X$5,$L7235)*MAX($K7235,1)*IF($M7235="",X$7,$M7235)/100)</f>
        <v/>
      </c>
      <c r="Y7235" s="84"/>
      <c r="Z7235" s="88" t="str">
        <f>IF(OR(Z$4="",Z$4=0,Z$5="",Z$7=0,Z$7="",Z$8="",$L7235="",$L7235=0),"",layerCost(IF($N7235="",Z$8,$N7235),Z$4,Z$5,$L7235)*MAX($K7235,1)*IF($M7235="",Z$7,$M7235)/100)</f>
        <v/>
      </c>
    </row>
    <row r="7236" spans="16:26" x14ac:dyDescent="0.2">
      <c r="P7236" s="88" t="str">
        <f>IF(OR(P$4="",P$4=0,P$5="",P$7=0,P$7="",P$8="",$L7236="",$L7236=0),"",layerCost(IF($N7236="",P$8,$N7236),P$4,P$5,$L7236)*MAX($K7236,1)*IF($M7236="",P$7,$M7236)/100)</f>
        <v/>
      </c>
      <c r="Q7236" s="84"/>
      <c r="R7236" s="88" t="str">
        <f>IF(OR(R$4="",R$4=0,R$5="",R$7=0,R$7="",R$8="",$L7236="",$L7236=0),"",layerCost(IF($N7236="",R$8,$N7236),R$4,R$5,$L7236)*MAX($K7236,1)*IF($M7236="",R$7,$M7236)/100)</f>
        <v/>
      </c>
      <c r="S7236" s="84"/>
      <c r="T7236" s="88" t="str">
        <f>IF(OR(T$4="",T$4=0,T$5="",T$7=0,T$7="",T$8="",$L7236="",$L7236=0),"",layerCost(IF($N7236="",T$8,$N7236),T$4,T$5,$L7236)*MAX($K7236,1)*IF($M7236="",T$7,$M7236)/100)</f>
        <v/>
      </c>
      <c r="U7236" s="84"/>
      <c r="V7236" s="88" t="str">
        <f>IF(OR(V$4="",V$4=0,V$5="",V$7=0,V$7="",V$8="",$L7236="",$L7236=0),"",layerCost(IF($N7236="",V$8,$N7236),V$4,V$5,$L7236)*MAX($K7236,1)*IF($M7236="",V$7,$M7236)/100)</f>
        <v/>
      </c>
      <c r="W7236" s="84"/>
      <c r="X7236" s="88" t="str">
        <f>IF(OR(X$4="",X$4=0,X$5="",X$7=0,X$7="",X$8="",$L7236="",$L7236=0),"",layerCost(IF($N7236="",X$8,$N7236),X$4,X$5,$L7236)*MAX($K7236,1)*IF($M7236="",X$7,$M7236)/100)</f>
        <v/>
      </c>
      <c r="Y7236" s="84"/>
      <c r="Z7236" s="88" t="str">
        <f>IF(OR(Z$4="",Z$4=0,Z$5="",Z$7=0,Z$7="",Z$8="",$L7236="",$L7236=0),"",layerCost(IF($N7236="",Z$8,$N7236),Z$4,Z$5,$L7236)*MAX($K7236,1)*IF($M7236="",Z$7,$M7236)/100)</f>
        <v/>
      </c>
    </row>
    <row r="7237" spans="16:26" x14ac:dyDescent="0.2">
      <c r="P7237" s="88" t="str">
        <f>IF(OR(P$4="",P$4=0,P$5="",P$7=0,P$7="",P$8="",$L7237="",$L7237=0),"",layerCost(IF($N7237="",P$8,$N7237),P$4,P$5,$L7237)*MAX($K7237,1)*IF($M7237="",P$7,$M7237)/100)</f>
        <v/>
      </c>
      <c r="Q7237" s="84"/>
      <c r="R7237" s="88" t="str">
        <f>IF(OR(R$4="",R$4=0,R$5="",R$7=0,R$7="",R$8="",$L7237="",$L7237=0),"",layerCost(IF($N7237="",R$8,$N7237),R$4,R$5,$L7237)*MAX($K7237,1)*IF($M7237="",R$7,$M7237)/100)</f>
        <v/>
      </c>
      <c r="S7237" s="84"/>
      <c r="T7237" s="88" t="str">
        <f>IF(OR(T$4="",T$4=0,T$5="",T$7=0,T$7="",T$8="",$L7237="",$L7237=0),"",layerCost(IF($N7237="",T$8,$N7237),T$4,T$5,$L7237)*MAX($K7237,1)*IF($M7237="",T$7,$M7237)/100)</f>
        <v/>
      </c>
      <c r="U7237" s="84"/>
      <c r="V7237" s="88" t="str">
        <f>IF(OR(V$4="",V$4=0,V$5="",V$7=0,V$7="",V$8="",$L7237="",$L7237=0),"",layerCost(IF($N7237="",V$8,$N7237),V$4,V$5,$L7237)*MAX($K7237,1)*IF($M7237="",V$7,$M7237)/100)</f>
        <v/>
      </c>
      <c r="W7237" s="84"/>
      <c r="X7237" s="88" t="str">
        <f>IF(OR(X$4="",X$4=0,X$5="",X$7=0,X$7="",X$8="",$L7237="",$L7237=0),"",layerCost(IF($N7237="",X$8,$N7237),X$4,X$5,$L7237)*MAX($K7237,1)*IF($M7237="",X$7,$M7237)/100)</f>
        <v/>
      </c>
      <c r="Y7237" s="84"/>
      <c r="Z7237" s="88" t="str">
        <f>IF(OR(Z$4="",Z$4=0,Z$5="",Z$7=0,Z$7="",Z$8="",$L7237="",$L7237=0),"",layerCost(IF($N7237="",Z$8,$N7237),Z$4,Z$5,$L7237)*MAX($K7237,1)*IF($M7237="",Z$7,$M7237)/100)</f>
        <v/>
      </c>
    </row>
    <row r="7238" spans="16:26" x14ac:dyDescent="0.2">
      <c r="P7238" s="88" t="str">
        <f>IF(OR(P$4="",P$4=0,P$5="",P$7=0,P$7="",P$8="",$L7238="",$L7238=0),"",layerCost(IF($N7238="",P$8,$N7238),P$4,P$5,$L7238)*MAX($K7238,1)*IF($M7238="",P$7,$M7238)/100)</f>
        <v/>
      </c>
      <c r="Q7238" s="84"/>
      <c r="R7238" s="88" t="str">
        <f>IF(OR(R$4="",R$4=0,R$5="",R$7=0,R$7="",R$8="",$L7238="",$L7238=0),"",layerCost(IF($N7238="",R$8,$N7238),R$4,R$5,$L7238)*MAX($K7238,1)*IF($M7238="",R$7,$M7238)/100)</f>
        <v/>
      </c>
      <c r="S7238" s="84"/>
      <c r="T7238" s="88" t="str">
        <f>IF(OR(T$4="",T$4=0,T$5="",T$7=0,T$7="",T$8="",$L7238="",$L7238=0),"",layerCost(IF($N7238="",T$8,$N7238),T$4,T$5,$L7238)*MAX($K7238,1)*IF($M7238="",T$7,$M7238)/100)</f>
        <v/>
      </c>
      <c r="U7238" s="84"/>
      <c r="V7238" s="88" t="str">
        <f>IF(OR(V$4="",V$4=0,V$5="",V$7=0,V$7="",V$8="",$L7238="",$L7238=0),"",layerCost(IF($N7238="",V$8,$N7238),V$4,V$5,$L7238)*MAX($K7238,1)*IF($M7238="",V$7,$M7238)/100)</f>
        <v/>
      </c>
      <c r="W7238" s="84"/>
      <c r="X7238" s="88" t="str">
        <f>IF(OR(X$4="",X$4=0,X$5="",X$7=0,X$7="",X$8="",$L7238="",$L7238=0),"",layerCost(IF($N7238="",X$8,$N7238),X$4,X$5,$L7238)*MAX($K7238,1)*IF($M7238="",X$7,$M7238)/100)</f>
        <v/>
      </c>
      <c r="Y7238" s="84"/>
      <c r="Z7238" s="88" t="str">
        <f>IF(OR(Z$4="",Z$4=0,Z$5="",Z$7=0,Z$7="",Z$8="",$L7238="",$L7238=0),"",layerCost(IF($N7238="",Z$8,$N7238),Z$4,Z$5,$L7238)*MAX($K7238,1)*IF($M7238="",Z$7,$M7238)/100)</f>
        <v/>
      </c>
    </row>
    <row r="7239" spans="16:26" x14ac:dyDescent="0.2">
      <c r="P7239" s="88" t="str">
        <f>IF(OR(P$4="",P$4=0,P$5="",P$7=0,P$7="",P$8="",$L7239="",$L7239=0),"",layerCost(IF($N7239="",P$8,$N7239),P$4,P$5,$L7239)*MAX($K7239,1)*IF($M7239="",P$7,$M7239)/100)</f>
        <v/>
      </c>
      <c r="Q7239" s="84"/>
      <c r="R7239" s="88" t="str">
        <f>IF(OR(R$4="",R$4=0,R$5="",R$7=0,R$7="",R$8="",$L7239="",$L7239=0),"",layerCost(IF($N7239="",R$8,$N7239),R$4,R$5,$L7239)*MAX($K7239,1)*IF($M7239="",R$7,$M7239)/100)</f>
        <v/>
      </c>
      <c r="S7239" s="84"/>
      <c r="T7239" s="88" t="str">
        <f>IF(OR(T$4="",T$4=0,T$5="",T$7=0,T$7="",T$8="",$L7239="",$L7239=0),"",layerCost(IF($N7239="",T$8,$N7239),T$4,T$5,$L7239)*MAX($K7239,1)*IF($M7239="",T$7,$M7239)/100)</f>
        <v/>
      </c>
      <c r="U7239" s="84"/>
      <c r="V7239" s="88" t="str">
        <f>IF(OR(V$4="",V$4=0,V$5="",V$7=0,V$7="",V$8="",$L7239="",$L7239=0),"",layerCost(IF($N7239="",V$8,$N7239),V$4,V$5,$L7239)*MAX($K7239,1)*IF($M7239="",V$7,$M7239)/100)</f>
        <v/>
      </c>
      <c r="W7239" s="84"/>
      <c r="X7239" s="88" t="str">
        <f>IF(OR(X$4="",X$4=0,X$5="",X$7=0,X$7="",X$8="",$L7239="",$L7239=0),"",layerCost(IF($N7239="",X$8,$N7239),X$4,X$5,$L7239)*MAX($K7239,1)*IF($M7239="",X$7,$M7239)/100)</f>
        <v/>
      </c>
      <c r="Y7239" s="84"/>
      <c r="Z7239" s="88" t="str">
        <f>IF(OR(Z$4="",Z$4=0,Z$5="",Z$7=0,Z$7="",Z$8="",$L7239="",$L7239=0),"",layerCost(IF($N7239="",Z$8,$N7239),Z$4,Z$5,$L7239)*MAX($K7239,1)*IF($M7239="",Z$7,$M7239)/100)</f>
        <v/>
      </c>
    </row>
    <row r="7240" spans="16:26" x14ac:dyDescent="0.2">
      <c r="P7240" s="88" t="str">
        <f>IF(OR(P$4="",P$4=0,P$5="",P$7=0,P$7="",P$8="",$L7240="",$L7240=0),"",layerCost(IF($N7240="",P$8,$N7240),P$4,P$5,$L7240)*MAX($K7240,1)*IF($M7240="",P$7,$M7240)/100)</f>
        <v/>
      </c>
      <c r="Q7240" s="84"/>
      <c r="R7240" s="88" t="str">
        <f>IF(OR(R$4="",R$4=0,R$5="",R$7=0,R$7="",R$8="",$L7240="",$L7240=0),"",layerCost(IF($N7240="",R$8,$N7240),R$4,R$5,$L7240)*MAX($K7240,1)*IF($M7240="",R$7,$M7240)/100)</f>
        <v/>
      </c>
      <c r="S7240" s="84"/>
      <c r="T7240" s="88" t="str">
        <f>IF(OR(T$4="",T$4=0,T$5="",T$7=0,T$7="",T$8="",$L7240="",$L7240=0),"",layerCost(IF($N7240="",T$8,$N7240),T$4,T$5,$L7240)*MAX($K7240,1)*IF($M7240="",T$7,$M7240)/100)</f>
        <v/>
      </c>
      <c r="U7240" s="84"/>
      <c r="V7240" s="88" t="str">
        <f>IF(OR(V$4="",V$4=0,V$5="",V$7=0,V$7="",V$8="",$L7240="",$L7240=0),"",layerCost(IF($N7240="",V$8,$N7240),V$4,V$5,$L7240)*MAX($K7240,1)*IF($M7240="",V$7,$M7240)/100)</f>
        <v/>
      </c>
      <c r="W7240" s="84"/>
      <c r="X7240" s="88" t="str">
        <f>IF(OR(X$4="",X$4=0,X$5="",X$7=0,X$7="",X$8="",$L7240="",$L7240=0),"",layerCost(IF($N7240="",X$8,$N7240),X$4,X$5,$L7240)*MAX($K7240,1)*IF($M7240="",X$7,$M7240)/100)</f>
        <v/>
      </c>
      <c r="Y7240" s="84"/>
      <c r="Z7240" s="88" t="str">
        <f>IF(OR(Z$4="",Z$4=0,Z$5="",Z$7=0,Z$7="",Z$8="",$L7240="",$L7240=0),"",layerCost(IF($N7240="",Z$8,$N7240),Z$4,Z$5,$L7240)*MAX($K7240,1)*IF($M7240="",Z$7,$M7240)/100)</f>
        <v/>
      </c>
    </row>
    <row r="7241" spans="16:26" x14ac:dyDescent="0.2">
      <c r="P7241" s="88" t="str">
        <f>IF(OR(P$4="",P$4=0,P$5="",P$7=0,P$7="",P$8="",$L7241="",$L7241=0),"",layerCost(IF($N7241="",P$8,$N7241),P$4,P$5,$L7241)*MAX($K7241,1)*IF($M7241="",P$7,$M7241)/100)</f>
        <v/>
      </c>
      <c r="Q7241" s="84"/>
      <c r="R7241" s="88" t="str">
        <f>IF(OR(R$4="",R$4=0,R$5="",R$7=0,R$7="",R$8="",$L7241="",$L7241=0),"",layerCost(IF($N7241="",R$8,$N7241),R$4,R$5,$L7241)*MAX($K7241,1)*IF($M7241="",R$7,$M7241)/100)</f>
        <v/>
      </c>
      <c r="S7241" s="84"/>
      <c r="T7241" s="88" t="str">
        <f>IF(OR(T$4="",T$4=0,T$5="",T$7=0,T$7="",T$8="",$L7241="",$L7241=0),"",layerCost(IF($N7241="",T$8,$N7241),T$4,T$5,$L7241)*MAX($K7241,1)*IF($M7241="",T$7,$M7241)/100)</f>
        <v/>
      </c>
      <c r="U7241" s="84"/>
      <c r="V7241" s="88" t="str">
        <f>IF(OR(V$4="",V$4=0,V$5="",V$7=0,V$7="",V$8="",$L7241="",$L7241=0),"",layerCost(IF($N7241="",V$8,$N7241),V$4,V$5,$L7241)*MAX($K7241,1)*IF($M7241="",V$7,$M7241)/100)</f>
        <v/>
      </c>
      <c r="W7241" s="84"/>
      <c r="X7241" s="88" t="str">
        <f>IF(OR(X$4="",X$4=0,X$5="",X$7=0,X$7="",X$8="",$L7241="",$L7241=0),"",layerCost(IF($N7241="",X$8,$N7241),X$4,X$5,$L7241)*MAX($K7241,1)*IF($M7241="",X$7,$M7241)/100)</f>
        <v/>
      </c>
      <c r="Y7241" s="84"/>
      <c r="Z7241" s="88" t="str">
        <f>IF(OR(Z$4="",Z$4=0,Z$5="",Z$7=0,Z$7="",Z$8="",$L7241="",$L7241=0),"",layerCost(IF($N7241="",Z$8,$N7241),Z$4,Z$5,$L7241)*MAX($K7241,1)*IF($M7241="",Z$7,$M7241)/100)</f>
        <v/>
      </c>
    </row>
    <row r="7242" spans="16:26" x14ac:dyDescent="0.2">
      <c r="P7242" s="88" t="str">
        <f>IF(OR(P$4="",P$4=0,P$5="",P$7=0,P$7="",P$8="",$L7242="",$L7242=0),"",layerCost(IF($N7242="",P$8,$N7242),P$4,P$5,$L7242)*MAX($K7242,1)*IF($M7242="",P$7,$M7242)/100)</f>
        <v/>
      </c>
      <c r="Q7242" s="84"/>
      <c r="R7242" s="88" t="str">
        <f>IF(OR(R$4="",R$4=0,R$5="",R$7=0,R$7="",R$8="",$L7242="",$L7242=0),"",layerCost(IF($N7242="",R$8,$N7242),R$4,R$5,$L7242)*MAX($K7242,1)*IF($M7242="",R$7,$M7242)/100)</f>
        <v/>
      </c>
      <c r="S7242" s="84"/>
      <c r="T7242" s="88" t="str">
        <f>IF(OR(T$4="",T$4=0,T$5="",T$7=0,T$7="",T$8="",$L7242="",$L7242=0),"",layerCost(IF($N7242="",T$8,$N7242),T$4,T$5,$L7242)*MAX($K7242,1)*IF($M7242="",T$7,$M7242)/100)</f>
        <v/>
      </c>
      <c r="U7242" s="84"/>
      <c r="V7242" s="88" t="str">
        <f>IF(OR(V$4="",V$4=0,V$5="",V$7=0,V$7="",V$8="",$L7242="",$L7242=0),"",layerCost(IF($N7242="",V$8,$N7242),V$4,V$5,$L7242)*MAX($K7242,1)*IF($M7242="",V$7,$M7242)/100)</f>
        <v/>
      </c>
      <c r="W7242" s="84"/>
      <c r="X7242" s="88" t="str">
        <f>IF(OR(X$4="",X$4=0,X$5="",X$7=0,X$7="",X$8="",$L7242="",$L7242=0),"",layerCost(IF($N7242="",X$8,$N7242),X$4,X$5,$L7242)*MAX($K7242,1)*IF($M7242="",X$7,$M7242)/100)</f>
        <v/>
      </c>
      <c r="Y7242" s="84"/>
      <c r="Z7242" s="88" t="str">
        <f>IF(OR(Z$4="",Z$4=0,Z$5="",Z$7=0,Z$7="",Z$8="",$L7242="",$L7242=0),"",layerCost(IF($N7242="",Z$8,$N7242),Z$4,Z$5,$L7242)*MAX($K7242,1)*IF($M7242="",Z$7,$M7242)/100)</f>
        <v/>
      </c>
    </row>
    <row r="7243" spans="16:26" x14ac:dyDescent="0.2">
      <c r="P7243" s="88" t="str">
        <f>IF(OR(P$4="",P$4=0,P$5="",P$7=0,P$7="",P$8="",$L7243="",$L7243=0),"",layerCost(IF($N7243="",P$8,$N7243),P$4,P$5,$L7243)*MAX($K7243,1)*IF($M7243="",P$7,$M7243)/100)</f>
        <v/>
      </c>
      <c r="Q7243" s="84"/>
      <c r="R7243" s="88" t="str">
        <f>IF(OR(R$4="",R$4=0,R$5="",R$7=0,R$7="",R$8="",$L7243="",$L7243=0),"",layerCost(IF($N7243="",R$8,$N7243),R$4,R$5,$L7243)*MAX($K7243,1)*IF($M7243="",R$7,$M7243)/100)</f>
        <v/>
      </c>
      <c r="S7243" s="84"/>
      <c r="T7243" s="88" t="str">
        <f>IF(OR(T$4="",T$4=0,T$5="",T$7=0,T$7="",T$8="",$L7243="",$L7243=0),"",layerCost(IF($N7243="",T$8,$N7243),T$4,T$5,$L7243)*MAX($K7243,1)*IF($M7243="",T$7,$M7243)/100)</f>
        <v/>
      </c>
      <c r="U7243" s="84"/>
      <c r="V7243" s="88" t="str">
        <f>IF(OR(V$4="",V$4=0,V$5="",V$7=0,V$7="",V$8="",$L7243="",$L7243=0),"",layerCost(IF($N7243="",V$8,$N7243),V$4,V$5,$L7243)*MAX($K7243,1)*IF($M7243="",V$7,$M7243)/100)</f>
        <v/>
      </c>
      <c r="W7243" s="84"/>
      <c r="X7243" s="88" t="str">
        <f>IF(OR(X$4="",X$4=0,X$5="",X$7=0,X$7="",X$8="",$L7243="",$L7243=0),"",layerCost(IF($N7243="",X$8,$N7243),X$4,X$5,$L7243)*MAX($K7243,1)*IF($M7243="",X$7,$M7243)/100)</f>
        <v/>
      </c>
      <c r="Y7243" s="84"/>
      <c r="Z7243" s="88" t="str">
        <f>IF(OR(Z$4="",Z$4=0,Z$5="",Z$7=0,Z$7="",Z$8="",$L7243="",$L7243=0),"",layerCost(IF($N7243="",Z$8,$N7243),Z$4,Z$5,$L7243)*MAX($K7243,1)*IF($M7243="",Z$7,$M7243)/100)</f>
        <v/>
      </c>
    </row>
    <row r="7244" spans="16:26" x14ac:dyDescent="0.2">
      <c r="P7244" s="88" t="str">
        <f>IF(OR(P$4="",P$4=0,P$5="",P$7=0,P$7="",P$8="",$L7244="",$L7244=0),"",layerCost(IF($N7244="",P$8,$N7244),P$4,P$5,$L7244)*MAX($K7244,1)*IF($M7244="",P$7,$M7244)/100)</f>
        <v/>
      </c>
      <c r="Q7244" s="84"/>
      <c r="R7244" s="88" t="str">
        <f>IF(OR(R$4="",R$4=0,R$5="",R$7=0,R$7="",R$8="",$L7244="",$L7244=0),"",layerCost(IF($N7244="",R$8,$N7244),R$4,R$5,$L7244)*MAX($K7244,1)*IF($M7244="",R$7,$M7244)/100)</f>
        <v/>
      </c>
      <c r="S7244" s="84"/>
      <c r="T7244" s="88" t="str">
        <f>IF(OR(T$4="",T$4=0,T$5="",T$7=0,T$7="",T$8="",$L7244="",$L7244=0),"",layerCost(IF($N7244="",T$8,$N7244),T$4,T$5,$L7244)*MAX($K7244,1)*IF($M7244="",T$7,$M7244)/100)</f>
        <v/>
      </c>
      <c r="U7244" s="84"/>
      <c r="V7244" s="88" t="str">
        <f>IF(OR(V$4="",V$4=0,V$5="",V$7=0,V$7="",V$8="",$L7244="",$L7244=0),"",layerCost(IF($N7244="",V$8,$N7244),V$4,V$5,$L7244)*MAX($K7244,1)*IF($M7244="",V$7,$M7244)/100)</f>
        <v/>
      </c>
      <c r="W7244" s="84"/>
      <c r="X7244" s="88" t="str">
        <f>IF(OR(X$4="",X$4=0,X$5="",X$7=0,X$7="",X$8="",$L7244="",$L7244=0),"",layerCost(IF($N7244="",X$8,$N7244),X$4,X$5,$L7244)*MAX($K7244,1)*IF($M7244="",X$7,$M7244)/100)</f>
        <v/>
      </c>
      <c r="Y7244" s="84"/>
      <c r="Z7244" s="88" t="str">
        <f>IF(OR(Z$4="",Z$4=0,Z$5="",Z$7=0,Z$7="",Z$8="",$L7244="",$L7244=0),"",layerCost(IF($N7244="",Z$8,$N7244),Z$4,Z$5,$L7244)*MAX($K7244,1)*IF($M7244="",Z$7,$M7244)/100)</f>
        <v/>
      </c>
    </row>
    <row r="7245" spans="16:26" x14ac:dyDescent="0.2">
      <c r="P7245" s="88" t="str">
        <f>IF(OR(P$4="",P$4=0,P$5="",P$7=0,P$7="",P$8="",$L7245="",$L7245=0),"",layerCost(IF($N7245="",P$8,$N7245),P$4,P$5,$L7245)*MAX($K7245,1)*IF($M7245="",P$7,$M7245)/100)</f>
        <v/>
      </c>
      <c r="Q7245" s="84"/>
      <c r="R7245" s="88" t="str">
        <f>IF(OR(R$4="",R$4=0,R$5="",R$7=0,R$7="",R$8="",$L7245="",$L7245=0),"",layerCost(IF($N7245="",R$8,$N7245),R$4,R$5,$L7245)*MAX($K7245,1)*IF($M7245="",R$7,$M7245)/100)</f>
        <v/>
      </c>
      <c r="S7245" s="84"/>
      <c r="T7245" s="88" t="str">
        <f>IF(OR(T$4="",T$4=0,T$5="",T$7=0,T$7="",T$8="",$L7245="",$L7245=0),"",layerCost(IF($N7245="",T$8,$N7245),T$4,T$5,$L7245)*MAX($K7245,1)*IF($M7245="",T$7,$M7245)/100)</f>
        <v/>
      </c>
      <c r="U7245" s="84"/>
      <c r="V7245" s="88" t="str">
        <f>IF(OR(V$4="",V$4=0,V$5="",V$7=0,V$7="",V$8="",$L7245="",$L7245=0),"",layerCost(IF($N7245="",V$8,$N7245),V$4,V$5,$L7245)*MAX($K7245,1)*IF($M7245="",V$7,$M7245)/100)</f>
        <v/>
      </c>
      <c r="W7245" s="84"/>
      <c r="X7245" s="88" t="str">
        <f>IF(OR(X$4="",X$4=0,X$5="",X$7=0,X$7="",X$8="",$L7245="",$L7245=0),"",layerCost(IF($N7245="",X$8,$N7245),X$4,X$5,$L7245)*MAX($K7245,1)*IF($M7245="",X$7,$M7245)/100)</f>
        <v/>
      </c>
      <c r="Y7245" s="84"/>
      <c r="Z7245" s="88" t="str">
        <f>IF(OR(Z$4="",Z$4=0,Z$5="",Z$7=0,Z$7="",Z$8="",$L7245="",$L7245=0),"",layerCost(IF($N7245="",Z$8,$N7245),Z$4,Z$5,$L7245)*MAX($K7245,1)*IF($M7245="",Z$7,$M7245)/100)</f>
        <v/>
      </c>
    </row>
    <row r="7246" spans="16:26" x14ac:dyDescent="0.2">
      <c r="P7246" s="88" t="str">
        <f>IF(OR(P$4="",P$4=0,P$5="",P$7=0,P$7="",P$8="",$L7246="",$L7246=0),"",layerCost(IF($N7246="",P$8,$N7246),P$4,P$5,$L7246)*MAX($K7246,1)*IF($M7246="",P$7,$M7246)/100)</f>
        <v/>
      </c>
      <c r="Q7246" s="84"/>
      <c r="R7246" s="88" t="str">
        <f>IF(OR(R$4="",R$4=0,R$5="",R$7=0,R$7="",R$8="",$L7246="",$L7246=0),"",layerCost(IF($N7246="",R$8,$N7246),R$4,R$5,$L7246)*MAX($K7246,1)*IF($M7246="",R$7,$M7246)/100)</f>
        <v/>
      </c>
      <c r="S7246" s="84"/>
      <c r="T7246" s="88" t="str">
        <f>IF(OR(T$4="",T$4=0,T$5="",T$7=0,T$7="",T$8="",$L7246="",$L7246=0),"",layerCost(IF($N7246="",T$8,$N7246),T$4,T$5,$L7246)*MAX($K7246,1)*IF($M7246="",T$7,$M7246)/100)</f>
        <v/>
      </c>
      <c r="U7246" s="84"/>
      <c r="V7246" s="88" t="str">
        <f>IF(OR(V$4="",V$4=0,V$5="",V$7=0,V$7="",V$8="",$L7246="",$L7246=0),"",layerCost(IF($N7246="",V$8,$N7246),V$4,V$5,$L7246)*MAX($K7246,1)*IF($M7246="",V$7,$M7246)/100)</f>
        <v/>
      </c>
      <c r="W7246" s="84"/>
      <c r="X7246" s="88" t="str">
        <f>IF(OR(X$4="",X$4=0,X$5="",X$7=0,X$7="",X$8="",$L7246="",$L7246=0),"",layerCost(IF($N7246="",X$8,$N7246),X$4,X$5,$L7246)*MAX($K7246,1)*IF($M7246="",X$7,$M7246)/100)</f>
        <v/>
      </c>
      <c r="Y7246" s="84"/>
      <c r="Z7246" s="88" t="str">
        <f>IF(OR(Z$4="",Z$4=0,Z$5="",Z$7=0,Z$7="",Z$8="",$L7246="",$L7246=0),"",layerCost(IF($N7246="",Z$8,$N7246),Z$4,Z$5,$L7246)*MAX($K7246,1)*IF($M7246="",Z$7,$M7246)/100)</f>
        <v/>
      </c>
    </row>
    <row r="7247" spans="16:26" x14ac:dyDescent="0.2">
      <c r="P7247" s="88" t="str">
        <f>IF(OR(P$4="",P$4=0,P$5="",P$7=0,P$7="",P$8="",$L7247="",$L7247=0),"",layerCost(IF($N7247="",P$8,$N7247),P$4,P$5,$L7247)*MAX($K7247,1)*IF($M7247="",P$7,$M7247)/100)</f>
        <v/>
      </c>
      <c r="Q7247" s="84"/>
      <c r="R7247" s="88" t="str">
        <f>IF(OR(R$4="",R$4=0,R$5="",R$7=0,R$7="",R$8="",$L7247="",$L7247=0),"",layerCost(IF($N7247="",R$8,$N7247),R$4,R$5,$L7247)*MAX($K7247,1)*IF($M7247="",R$7,$M7247)/100)</f>
        <v/>
      </c>
      <c r="S7247" s="84"/>
      <c r="T7247" s="88" t="str">
        <f>IF(OR(T$4="",T$4=0,T$5="",T$7=0,T$7="",T$8="",$L7247="",$L7247=0),"",layerCost(IF($N7247="",T$8,$N7247),T$4,T$5,$L7247)*MAX($K7247,1)*IF($M7247="",T$7,$M7247)/100)</f>
        <v/>
      </c>
      <c r="U7247" s="84"/>
      <c r="V7247" s="88" t="str">
        <f>IF(OR(V$4="",V$4=0,V$5="",V$7=0,V$7="",V$8="",$L7247="",$L7247=0),"",layerCost(IF($N7247="",V$8,$N7247),V$4,V$5,$L7247)*MAX($K7247,1)*IF($M7247="",V$7,$M7247)/100)</f>
        <v/>
      </c>
      <c r="W7247" s="84"/>
      <c r="X7247" s="88" t="str">
        <f>IF(OR(X$4="",X$4=0,X$5="",X$7=0,X$7="",X$8="",$L7247="",$L7247=0),"",layerCost(IF($N7247="",X$8,$N7247),X$4,X$5,$L7247)*MAX($K7247,1)*IF($M7247="",X$7,$M7247)/100)</f>
        <v/>
      </c>
      <c r="Y7247" s="84"/>
      <c r="Z7247" s="88" t="str">
        <f>IF(OR(Z$4="",Z$4=0,Z$5="",Z$7=0,Z$7="",Z$8="",$L7247="",$L7247=0),"",layerCost(IF($N7247="",Z$8,$N7247),Z$4,Z$5,$L7247)*MAX($K7247,1)*IF($M7247="",Z$7,$M7247)/100)</f>
        <v/>
      </c>
    </row>
    <row r="7248" spans="16:26" x14ac:dyDescent="0.2">
      <c r="P7248" s="88" t="str">
        <f>IF(OR(P$4="",P$4=0,P$5="",P$7=0,P$7="",P$8="",$L7248="",$L7248=0),"",layerCost(IF($N7248="",P$8,$N7248),P$4,P$5,$L7248)*MAX($K7248,1)*IF($M7248="",P$7,$M7248)/100)</f>
        <v/>
      </c>
      <c r="Q7248" s="84"/>
      <c r="R7248" s="88" t="str">
        <f>IF(OR(R$4="",R$4=0,R$5="",R$7=0,R$7="",R$8="",$L7248="",$L7248=0),"",layerCost(IF($N7248="",R$8,$N7248),R$4,R$5,$L7248)*MAX($K7248,1)*IF($M7248="",R$7,$M7248)/100)</f>
        <v/>
      </c>
      <c r="S7248" s="84"/>
      <c r="T7248" s="88" t="str">
        <f>IF(OR(T$4="",T$4=0,T$5="",T$7=0,T$7="",T$8="",$L7248="",$L7248=0),"",layerCost(IF($N7248="",T$8,$N7248),T$4,T$5,$L7248)*MAX($K7248,1)*IF($M7248="",T$7,$M7248)/100)</f>
        <v/>
      </c>
      <c r="U7248" s="84"/>
      <c r="V7248" s="88" t="str">
        <f>IF(OR(V$4="",V$4=0,V$5="",V$7=0,V$7="",V$8="",$L7248="",$L7248=0),"",layerCost(IF($N7248="",V$8,$N7248),V$4,V$5,$L7248)*MAX($K7248,1)*IF($M7248="",V$7,$M7248)/100)</f>
        <v/>
      </c>
      <c r="W7248" s="84"/>
      <c r="X7248" s="88" t="str">
        <f>IF(OR(X$4="",X$4=0,X$5="",X$7=0,X$7="",X$8="",$L7248="",$L7248=0),"",layerCost(IF($N7248="",X$8,$N7248),X$4,X$5,$L7248)*MAX($K7248,1)*IF($M7248="",X$7,$M7248)/100)</f>
        <v/>
      </c>
      <c r="Y7248" s="84"/>
      <c r="Z7248" s="88" t="str">
        <f>IF(OR(Z$4="",Z$4=0,Z$5="",Z$7=0,Z$7="",Z$8="",$L7248="",$L7248=0),"",layerCost(IF($N7248="",Z$8,$N7248),Z$4,Z$5,$L7248)*MAX($K7248,1)*IF($M7248="",Z$7,$M7248)/100)</f>
        <v/>
      </c>
    </row>
    <row r="7249" spans="16:26" x14ac:dyDescent="0.2">
      <c r="P7249" s="88" t="str">
        <f>IF(OR(P$4="",P$4=0,P$5="",P$7=0,P$7="",P$8="",$L7249="",$L7249=0),"",layerCost(IF($N7249="",P$8,$N7249),P$4,P$5,$L7249)*MAX($K7249,1)*IF($M7249="",P$7,$M7249)/100)</f>
        <v/>
      </c>
      <c r="Q7249" s="84"/>
      <c r="R7249" s="88" t="str">
        <f>IF(OR(R$4="",R$4=0,R$5="",R$7=0,R$7="",R$8="",$L7249="",$L7249=0),"",layerCost(IF($N7249="",R$8,$N7249),R$4,R$5,$L7249)*MAX($K7249,1)*IF($M7249="",R$7,$M7249)/100)</f>
        <v/>
      </c>
      <c r="S7249" s="84"/>
      <c r="T7249" s="88" t="str">
        <f>IF(OR(T$4="",T$4=0,T$5="",T$7=0,T$7="",T$8="",$L7249="",$L7249=0),"",layerCost(IF($N7249="",T$8,$N7249),T$4,T$5,$L7249)*MAX($K7249,1)*IF($M7249="",T$7,$M7249)/100)</f>
        <v/>
      </c>
      <c r="U7249" s="84"/>
      <c r="V7249" s="88" t="str">
        <f>IF(OR(V$4="",V$4=0,V$5="",V$7=0,V$7="",V$8="",$L7249="",$L7249=0),"",layerCost(IF($N7249="",V$8,$N7249),V$4,V$5,$L7249)*MAX($K7249,1)*IF($M7249="",V$7,$M7249)/100)</f>
        <v/>
      </c>
      <c r="W7249" s="84"/>
      <c r="X7249" s="88" t="str">
        <f>IF(OR(X$4="",X$4=0,X$5="",X$7=0,X$7="",X$8="",$L7249="",$L7249=0),"",layerCost(IF($N7249="",X$8,$N7249),X$4,X$5,$L7249)*MAX($K7249,1)*IF($M7249="",X$7,$M7249)/100)</f>
        <v/>
      </c>
      <c r="Y7249" s="84"/>
      <c r="Z7249" s="88" t="str">
        <f>IF(OR(Z$4="",Z$4=0,Z$5="",Z$7=0,Z$7="",Z$8="",$L7249="",$L7249=0),"",layerCost(IF($N7249="",Z$8,$N7249),Z$4,Z$5,$L7249)*MAX($K7249,1)*IF($M7249="",Z$7,$M7249)/100)</f>
        <v/>
      </c>
    </row>
    <row r="7250" spans="16:26" x14ac:dyDescent="0.2">
      <c r="P7250" s="88" t="str">
        <f>IF(OR(P$4="",P$4=0,P$5="",P$7=0,P$7="",P$8="",$L7250="",$L7250=0),"",layerCost(IF($N7250="",P$8,$N7250),P$4,P$5,$L7250)*MAX($K7250,1)*IF($M7250="",P$7,$M7250)/100)</f>
        <v/>
      </c>
      <c r="Q7250" s="84"/>
      <c r="R7250" s="88" t="str">
        <f>IF(OR(R$4="",R$4=0,R$5="",R$7=0,R$7="",R$8="",$L7250="",$L7250=0),"",layerCost(IF($N7250="",R$8,$N7250),R$4,R$5,$L7250)*MAX($K7250,1)*IF($M7250="",R$7,$M7250)/100)</f>
        <v/>
      </c>
      <c r="S7250" s="84"/>
      <c r="T7250" s="88" t="str">
        <f>IF(OR(T$4="",T$4=0,T$5="",T$7=0,T$7="",T$8="",$L7250="",$L7250=0),"",layerCost(IF($N7250="",T$8,$N7250),T$4,T$5,$L7250)*MAX($K7250,1)*IF($M7250="",T$7,$M7250)/100)</f>
        <v/>
      </c>
      <c r="U7250" s="84"/>
      <c r="V7250" s="88" t="str">
        <f>IF(OR(V$4="",V$4=0,V$5="",V$7=0,V$7="",V$8="",$L7250="",$L7250=0),"",layerCost(IF($N7250="",V$8,$N7250),V$4,V$5,$L7250)*MAX($K7250,1)*IF($M7250="",V$7,$M7250)/100)</f>
        <v/>
      </c>
      <c r="W7250" s="84"/>
      <c r="X7250" s="88" t="str">
        <f>IF(OR(X$4="",X$4=0,X$5="",X$7=0,X$7="",X$8="",$L7250="",$L7250=0),"",layerCost(IF($N7250="",X$8,$N7250),X$4,X$5,$L7250)*MAX($K7250,1)*IF($M7250="",X$7,$M7250)/100)</f>
        <v/>
      </c>
      <c r="Y7250" s="84"/>
      <c r="Z7250" s="88" t="str">
        <f>IF(OR(Z$4="",Z$4=0,Z$5="",Z$7=0,Z$7="",Z$8="",$L7250="",$L7250=0),"",layerCost(IF($N7250="",Z$8,$N7250),Z$4,Z$5,$L7250)*MAX($K7250,1)*IF($M7250="",Z$7,$M7250)/100)</f>
        <v/>
      </c>
    </row>
    <row r="7251" spans="16:26" x14ac:dyDescent="0.2">
      <c r="P7251" s="88" t="str">
        <f>IF(OR(P$4="",P$4=0,P$5="",P$7=0,P$7="",P$8="",$L7251="",$L7251=0),"",layerCost(IF($N7251="",P$8,$N7251),P$4,P$5,$L7251)*MAX($K7251,1)*IF($M7251="",P$7,$M7251)/100)</f>
        <v/>
      </c>
      <c r="Q7251" s="84"/>
      <c r="R7251" s="88" t="str">
        <f>IF(OR(R$4="",R$4=0,R$5="",R$7=0,R$7="",R$8="",$L7251="",$L7251=0),"",layerCost(IF($N7251="",R$8,$N7251),R$4,R$5,$L7251)*MAX($K7251,1)*IF($M7251="",R$7,$M7251)/100)</f>
        <v/>
      </c>
      <c r="S7251" s="84"/>
      <c r="T7251" s="88" t="str">
        <f>IF(OR(T$4="",T$4=0,T$5="",T$7=0,T$7="",T$8="",$L7251="",$L7251=0),"",layerCost(IF($N7251="",T$8,$N7251),T$4,T$5,$L7251)*MAX($K7251,1)*IF($M7251="",T$7,$M7251)/100)</f>
        <v/>
      </c>
      <c r="U7251" s="84"/>
      <c r="V7251" s="88" t="str">
        <f>IF(OR(V$4="",V$4=0,V$5="",V$7=0,V$7="",V$8="",$L7251="",$L7251=0),"",layerCost(IF($N7251="",V$8,$N7251),V$4,V$5,$L7251)*MAX($K7251,1)*IF($M7251="",V$7,$M7251)/100)</f>
        <v/>
      </c>
      <c r="W7251" s="84"/>
      <c r="X7251" s="88" t="str">
        <f>IF(OR(X$4="",X$4=0,X$5="",X$7=0,X$7="",X$8="",$L7251="",$L7251=0),"",layerCost(IF($N7251="",X$8,$N7251),X$4,X$5,$L7251)*MAX($K7251,1)*IF($M7251="",X$7,$M7251)/100)</f>
        <v/>
      </c>
      <c r="Y7251" s="84"/>
      <c r="Z7251" s="88" t="str">
        <f>IF(OR(Z$4="",Z$4=0,Z$5="",Z$7=0,Z$7="",Z$8="",$L7251="",$L7251=0),"",layerCost(IF($N7251="",Z$8,$N7251),Z$4,Z$5,$L7251)*MAX($K7251,1)*IF($M7251="",Z$7,$M7251)/100)</f>
        <v/>
      </c>
    </row>
    <row r="7252" spans="16:26" x14ac:dyDescent="0.2">
      <c r="P7252" s="88" t="str">
        <f>IF(OR(P$4="",P$4=0,P$5="",P$7=0,P$7="",P$8="",$L7252="",$L7252=0),"",layerCost(IF($N7252="",P$8,$N7252),P$4,P$5,$L7252)*MAX($K7252,1)*IF($M7252="",P$7,$M7252)/100)</f>
        <v/>
      </c>
      <c r="Q7252" s="84"/>
      <c r="R7252" s="88" t="str">
        <f>IF(OR(R$4="",R$4=0,R$5="",R$7=0,R$7="",R$8="",$L7252="",$L7252=0),"",layerCost(IF($N7252="",R$8,$N7252),R$4,R$5,$L7252)*MAX($K7252,1)*IF($M7252="",R$7,$M7252)/100)</f>
        <v/>
      </c>
      <c r="S7252" s="84"/>
      <c r="T7252" s="88" t="str">
        <f>IF(OR(T$4="",T$4=0,T$5="",T$7=0,T$7="",T$8="",$L7252="",$L7252=0),"",layerCost(IF($N7252="",T$8,$N7252),T$4,T$5,$L7252)*MAX($K7252,1)*IF($M7252="",T$7,$M7252)/100)</f>
        <v/>
      </c>
      <c r="U7252" s="84"/>
      <c r="V7252" s="88" t="str">
        <f>IF(OR(V$4="",V$4=0,V$5="",V$7=0,V$7="",V$8="",$L7252="",$L7252=0),"",layerCost(IF($N7252="",V$8,$N7252),V$4,V$5,$L7252)*MAX($K7252,1)*IF($M7252="",V$7,$M7252)/100)</f>
        <v/>
      </c>
      <c r="W7252" s="84"/>
      <c r="X7252" s="88" t="str">
        <f>IF(OR(X$4="",X$4=0,X$5="",X$7=0,X$7="",X$8="",$L7252="",$L7252=0),"",layerCost(IF($N7252="",X$8,$N7252),X$4,X$5,$L7252)*MAX($K7252,1)*IF($M7252="",X$7,$M7252)/100)</f>
        <v/>
      </c>
      <c r="Y7252" s="84"/>
      <c r="Z7252" s="88" t="str">
        <f>IF(OR(Z$4="",Z$4=0,Z$5="",Z$7=0,Z$7="",Z$8="",$L7252="",$L7252=0),"",layerCost(IF($N7252="",Z$8,$N7252),Z$4,Z$5,$L7252)*MAX($K7252,1)*IF($M7252="",Z$7,$M7252)/100)</f>
        <v/>
      </c>
    </row>
    <row r="7253" spans="16:26" x14ac:dyDescent="0.2">
      <c r="P7253" s="88" t="str">
        <f>IF(OR(P$4="",P$4=0,P$5="",P$7=0,P$7="",P$8="",$L7253="",$L7253=0),"",layerCost(IF($N7253="",P$8,$N7253),P$4,P$5,$L7253)*MAX($K7253,1)*IF($M7253="",P$7,$M7253)/100)</f>
        <v/>
      </c>
      <c r="Q7253" s="84"/>
      <c r="R7253" s="88" t="str">
        <f>IF(OR(R$4="",R$4=0,R$5="",R$7=0,R$7="",R$8="",$L7253="",$L7253=0),"",layerCost(IF($N7253="",R$8,$N7253),R$4,R$5,$L7253)*MAX($K7253,1)*IF($M7253="",R$7,$M7253)/100)</f>
        <v/>
      </c>
      <c r="S7253" s="84"/>
      <c r="T7253" s="88" t="str">
        <f>IF(OR(T$4="",T$4=0,T$5="",T$7=0,T$7="",T$8="",$L7253="",$L7253=0),"",layerCost(IF($N7253="",T$8,$N7253),T$4,T$5,$L7253)*MAX($K7253,1)*IF($M7253="",T$7,$M7253)/100)</f>
        <v/>
      </c>
      <c r="U7253" s="84"/>
      <c r="V7253" s="88" t="str">
        <f>IF(OR(V$4="",V$4=0,V$5="",V$7=0,V$7="",V$8="",$L7253="",$L7253=0),"",layerCost(IF($N7253="",V$8,$N7253),V$4,V$5,$L7253)*MAX($K7253,1)*IF($M7253="",V$7,$M7253)/100)</f>
        <v/>
      </c>
      <c r="W7253" s="84"/>
      <c r="X7253" s="88" t="str">
        <f>IF(OR(X$4="",X$4=0,X$5="",X$7=0,X$7="",X$8="",$L7253="",$L7253=0),"",layerCost(IF($N7253="",X$8,$N7253),X$4,X$5,$L7253)*MAX($K7253,1)*IF($M7253="",X$7,$M7253)/100)</f>
        <v/>
      </c>
      <c r="Y7253" s="84"/>
      <c r="Z7253" s="88" t="str">
        <f>IF(OR(Z$4="",Z$4=0,Z$5="",Z$7=0,Z$7="",Z$8="",$L7253="",$L7253=0),"",layerCost(IF($N7253="",Z$8,$N7253),Z$4,Z$5,$L7253)*MAX($K7253,1)*IF($M7253="",Z$7,$M7253)/100)</f>
        <v/>
      </c>
    </row>
    <row r="7254" spans="16:26" x14ac:dyDescent="0.2">
      <c r="P7254" s="88" t="str">
        <f>IF(OR(P$4="",P$4=0,P$5="",P$7=0,P$7="",P$8="",$L7254="",$L7254=0),"",layerCost(IF($N7254="",P$8,$N7254),P$4,P$5,$L7254)*MAX($K7254,1)*IF($M7254="",P$7,$M7254)/100)</f>
        <v/>
      </c>
      <c r="Q7254" s="84"/>
      <c r="R7254" s="88" t="str">
        <f>IF(OR(R$4="",R$4=0,R$5="",R$7=0,R$7="",R$8="",$L7254="",$L7254=0),"",layerCost(IF($N7254="",R$8,$N7254),R$4,R$5,$L7254)*MAX($K7254,1)*IF($M7254="",R$7,$M7254)/100)</f>
        <v/>
      </c>
      <c r="S7254" s="84"/>
      <c r="T7254" s="88" t="str">
        <f>IF(OR(T$4="",T$4=0,T$5="",T$7=0,T$7="",T$8="",$L7254="",$L7254=0),"",layerCost(IF($N7254="",T$8,$N7254),T$4,T$5,$L7254)*MAX($K7254,1)*IF($M7254="",T$7,$M7254)/100)</f>
        <v/>
      </c>
      <c r="U7254" s="84"/>
      <c r="V7254" s="88" t="str">
        <f>IF(OR(V$4="",V$4=0,V$5="",V$7=0,V$7="",V$8="",$L7254="",$L7254=0),"",layerCost(IF($N7254="",V$8,$N7254),V$4,V$5,$L7254)*MAX($K7254,1)*IF($M7254="",V$7,$M7254)/100)</f>
        <v/>
      </c>
      <c r="W7254" s="84"/>
      <c r="X7254" s="88" t="str">
        <f>IF(OR(X$4="",X$4=0,X$5="",X$7=0,X$7="",X$8="",$L7254="",$L7254=0),"",layerCost(IF($N7254="",X$8,$N7254),X$4,X$5,$L7254)*MAX($K7254,1)*IF($M7254="",X$7,$M7254)/100)</f>
        <v/>
      </c>
      <c r="Y7254" s="84"/>
      <c r="Z7254" s="88" t="str">
        <f>IF(OR(Z$4="",Z$4=0,Z$5="",Z$7=0,Z$7="",Z$8="",$L7254="",$L7254=0),"",layerCost(IF($N7254="",Z$8,$N7254),Z$4,Z$5,$L7254)*MAX($K7254,1)*IF($M7254="",Z$7,$M7254)/100)</f>
        <v/>
      </c>
    </row>
    <row r="7255" spans="16:26" x14ac:dyDescent="0.2">
      <c r="P7255" s="88" t="str">
        <f>IF(OR(P$4="",P$4=0,P$5="",P$7=0,P$7="",P$8="",$L7255="",$L7255=0),"",layerCost(IF($N7255="",P$8,$N7255),P$4,P$5,$L7255)*MAX($K7255,1)*IF($M7255="",P$7,$M7255)/100)</f>
        <v/>
      </c>
      <c r="Q7255" s="84"/>
      <c r="R7255" s="88" t="str">
        <f>IF(OR(R$4="",R$4=0,R$5="",R$7=0,R$7="",R$8="",$L7255="",$L7255=0),"",layerCost(IF($N7255="",R$8,$N7255),R$4,R$5,$L7255)*MAX($K7255,1)*IF($M7255="",R$7,$M7255)/100)</f>
        <v/>
      </c>
      <c r="S7255" s="84"/>
      <c r="T7255" s="88" t="str">
        <f>IF(OR(T$4="",T$4=0,T$5="",T$7=0,T$7="",T$8="",$L7255="",$L7255=0),"",layerCost(IF($N7255="",T$8,$N7255),T$4,T$5,$L7255)*MAX($K7255,1)*IF($M7255="",T$7,$M7255)/100)</f>
        <v/>
      </c>
      <c r="U7255" s="84"/>
      <c r="V7255" s="88" t="str">
        <f>IF(OR(V$4="",V$4=0,V$5="",V$7=0,V$7="",V$8="",$L7255="",$L7255=0),"",layerCost(IF($N7255="",V$8,$N7255),V$4,V$5,$L7255)*MAX($K7255,1)*IF($M7255="",V$7,$M7255)/100)</f>
        <v/>
      </c>
      <c r="W7255" s="84"/>
      <c r="X7255" s="88" t="str">
        <f>IF(OR(X$4="",X$4=0,X$5="",X$7=0,X$7="",X$8="",$L7255="",$L7255=0),"",layerCost(IF($N7255="",X$8,$N7255),X$4,X$5,$L7255)*MAX($K7255,1)*IF($M7255="",X$7,$M7255)/100)</f>
        <v/>
      </c>
      <c r="Y7255" s="84"/>
      <c r="Z7255" s="88" t="str">
        <f>IF(OR(Z$4="",Z$4=0,Z$5="",Z$7=0,Z$7="",Z$8="",$L7255="",$L7255=0),"",layerCost(IF($N7255="",Z$8,$N7255),Z$4,Z$5,$L7255)*MAX($K7255,1)*IF($M7255="",Z$7,$M7255)/100)</f>
        <v/>
      </c>
    </row>
    <row r="7256" spans="16:26" x14ac:dyDescent="0.2">
      <c r="P7256" s="88" t="str">
        <f>IF(OR(P$4="",P$4=0,P$5="",P$7=0,P$7="",P$8="",$L7256="",$L7256=0),"",layerCost(IF($N7256="",P$8,$N7256),P$4,P$5,$L7256)*MAX($K7256,1)*IF($M7256="",P$7,$M7256)/100)</f>
        <v/>
      </c>
      <c r="Q7256" s="84"/>
      <c r="R7256" s="88" t="str">
        <f>IF(OR(R$4="",R$4=0,R$5="",R$7=0,R$7="",R$8="",$L7256="",$L7256=0),"",layerCost(IF($N7256="",R$8,$N7256),R$4,R$5,$L7256)*MAX($K7256,1)*IF($M7256="",R$7,$M7256)/100)</f>
        <v/>
      </c>
      <c r="S7256" s="84"/>
      <c r="T7256" s="88" t="str">
        <f>IF(OR(T$4="",T$4=0,T$5="",T$7=0,T$7="",T$8="",$L7256="",$L7256=0),"",layerCost(IF($N7256="",T$8,$N7256),T$4,T$5,$L7256)*MAX($K7256,1)*IF($M7256="",T$7,$M7256)/100)</f>
        <v/>
      </c>
      <c r="U7256" s="84"/>
      <c r="V7256" s="88" t="str">
        <f>IF(OR(V$4="",V$4=0,V$5="",V$7=0,V$7="",V$8="",$L7256="",$L7256=0),"",layerCost(IF($N7256="",V$8,$N7256),V$4,V$5,$L7256)*MAX($K7256,1)*IF($M7256="",V$7,$M7256)/100)</f>
        <v/>
      </c>
      <c r="W7256" s="84"/>
      <c r="X7256" s="88" t="str">
        <f>IF(OR(X$4="",X$4=0,X$5="",X$7=0,X$7="",X$8="",$L7256="",$L7256=0),"",layerCost(IF($N7256="",X$8,$N7256),X$4,X$5,$L7256)*MAX($K7256,1)*IF($M7256="",X$7,$M7256)/100)</f>
        <v/>
      </c>
      <c r="Y7256" s="84"/>
      <c r="Z7256" s="88" t="str">
        <f>IF(OR(Z$4="",Z$4=0,Z$5="",Z$7=0,Z$7="",Z$8="",$L7256="",$L7256=0),"",layerCost(IF($N7256="",Z$8,$N7256),Z$4,Z$5,$L7256)*MAX($K7256,1)*IF($M7256="",Z$7,$M7256)/100)</f>
        <v/>
      </c>
    </row>
    <row r="7257" spans="16:26" x14ac:dyDescent="0.2">
      <c r="P7257" s="88" t="str">
        <f>IF(OR(P$4="",P$4=0,P$5="",P$7=0,P$7="",P$8="",$L7257="",$L7257=0),"",layerCost(IF($N7257="",P$8,$N7257),P$4,P$5,$L7257)*MAX($K7257,1)*IF($M7257="",P$7,$M7257)/100)</f>
        <v/>
      </c>
      <c r="Q7257" s="84"/>
      <c r="R7257" s="88" t="str">
        <f>IF(OR(R$4="",R$4=0,R$5="",R$7=0,R$7="",R$8="",$L7257="",$L7257=0),"",layerCost(IF($N7257="",R$8,$N7257),R$4,R$5,$L7257)*MAX($K7257,1)*IF($M7257="",R$7,$M7257)/100)</f>
        <v/>
      </c>
      <c r="S7257" s="84"/>
      <c r="T7257" s="88" t="str">
        <f>IF(OR(T$4="",T$4=0,T$5="",T$7=0,T$7="",T$8="",$L7257="",$L7257=0),"",layerCost(IF($N7257="",T$8,$N7257),T$4,T$5,$L7257)*MAX($K7257,1)*IF($M7257="",T$7,$M7257)/100)</f>
        <v/>
      </c>
      <c r="U7257" s="84"/>
      <c r="V7257" s="88" t="str">
        <f>IF(OR(V$4="",V$4=0,V$5="",V$7=0,V$7="",V$8="",$L7257="",$L7257=0),"",layerCost(IF($N7257="",V$8,$N7257),V$4,V$5,$L7257)*MAX($K7257,1)*IF($M7257="",V$7,$M7257)/100)</f>
        <v/>
      </c>
      <c r="W7257" s="84"/>
      <c r="X7257" s="88" t="str">
        <f>IF(OR(X$4="",X$4=0,X$5="",X$7=0,X$7="",X$8="",$L7257="",$L7257=0),"",layerCost(IF($N7257="",X$8,$N7257),X$4,X$5,$L7257)*MAX($K7257,1)*IF($M7257="",X$7,$M7257)/100)</f>
        <v/>
      </c>
      <c r="Y7257" s="84"/>
      <c r="Z7257" s="88" t="str">
        <f>IF(OR(Z$4="",Z$4=0,Z$5="",Z$7=0,Z$7="",Z$8="",$L7257="",$L7257=0),"",layerCost(IF($N7257="",Z$8,$N7257),Z$4,Z$5,$L7257)*MAX($K7257,1)*IF($M7257="",Z$7,$M7257)/100)</f>
        <v/>
      </c>
    </row>
    <row r="7258" spans="16:26" x14ac:dyDescent="0.2">
      <c r="P7258" s="88" t="str">
        <f>IF(OR(P$4="",P$4=0,P$5="",P$7=0,P$7="",P$8="",$L7258="",$L7258=0),"",layerCost(IF($N7258="",P$8,$N7258),P$4,P$5,$L7258)*MAX($K7258,1)*IF($M7258="",P$7,$M7258)/100)</f>
        <v/>
      </c>
      <c r="Q7258" s="84"/>
      <c r="R7258" s="88" t="str">
        <f>IF(OR(R$4="",R$4=0,R$5="",R$7=0,R$7="",R$8="",$L7258="",$L7258=0),"",layerCost(IF($N7258="",R$8,$N7258),R$4,R$5,$L7258)*MAX($K7258,1)*IF($M7258="",R$7,$M7258)/100)</f>
        <v/>
      </c>
      <c r="S7258" s="84"/>
      <c r="T7258" s="88" t="str">
        <f>IF(OR(T$4="",T$4=0,T$5="",T$7=0,T$7="",T$8="",$L7258="",$L7258=0),"",layerCost(IF($N7258="",T$8,$N7258),T$4,T$5,$L7258)*MAX($K7258,1)*IF($M7258="",T$7,$M7258)/100)</f>
        <v/>
      </c>
      <c r="U7258" s="84"/>
      <c r="V7258" s="88" t="str">
        <f>IF(OR(V$4="",V$4=0,V$5="",V$7=0,V$7="",V$8="",$L7258="",$L7258=0),"",layerCost(IF($N7258="",V$8,$N7258),V$4,V$5,$L7258)*MAX($K7258,1)*IF($M7258="",V$7,$M7258)/100)</f>
        <v/>
      </c>
      <c r="W7258" s="84"/>
      <c r="X7258" s="88" t="str">
        <f>IF(OR(X$4="",X$4=0,X$5="",X$7=0,X$7="",X$8="",$L7258="",$L7258=0),"",layerCost(IF($N7258="",X$8,$N7258),X$4,X$5,$L7258)*MAX($K7258,1)*IF($M7258="",X$7,$M7258)/100)</f>
        <v/>
      </c>
      <c r="Y7258" s="84"/>
      <c r="Z7258" s="88" t="str">
        <f>IF(OR(Z$4="",Z$4=0,Z$5="",Z$7=0,Z$7="",Z$8="",$L7258="",$L7258=0),"",layerCost(IF($N7258="",Z$8,$N7258),Z$4,Z$5,$L7258)*MAX($K7258,1)*IF($M7258="",Z$7,$M7258)/100)</f>
        <v/>
      </c>
    </row>
    <row r="7259" spans="16:26" x14ac:dyDescent="0.2">
      <c r="P7259" s="88" t="str">
        <f>IF(OR(P$4="",P$4=0,P$5="",P$7=0,P$7="",P$8="",$L7259="",$L7259=0),"",layerCost(IF($N7259="",P$8,$N7259),P$4,P$5,$L7259)*MAX($K7259,1)*IF($M7259="",P$7,$M7259)/100)</f>
        <v/>
      </c>
      <c r="Q7259" s="84"/>
      <c r="R7259" s="88" t="str">
        <f>IF(OR(R$4="",R$4=0,R$5="",R$7=0,R$7="",R$8="",$L7259="",$L7259=0),"",layerCost(IF($N7259="",R$8,$N7259),R$4,R$5,$L7259)*MAX($K7259,1)*IF($M7259="",R$7,$M7259)/100)</f>
        <v/>
      </c>
      <c r="S7259" s="84"/>
      <c r="T7259" s="88" t="str">
        <f>IF(OR(T$4="",T$4=0,T$5="",T$7=0,T$7="",T$8="",$L7259="",$L7259=0),"",layerCost(IF($N7259="",T$8,$N7259),T$4,T$5,$L7259)*MAX($K7259,1)*IF($M7259="",T$7,$M7259)/100)</f>
        <v/>
      </c>
      <c r="U7259" s="84"/>
      <c r="V7259" s="88" t="str">
        <f>IF(OR(V$4="",V$4=0,V$5="",V$7=0,V$7="",V$8="",$L7259="",$L7259=0),"",layerCost(IF($N7259="",V$8,$N7259),V$4,V$5,$L7259)*MAX($K7259,1)*IF($M7259="",V$7,$M7259)/100)</f>
        <v/>
      </c>
      <c r="W7259" s="84"/>
      <c r="X7259" s="88" t="str">
        <f>IF(OR(X$4="",X$4=0,X$5="",X$7=0,X$7="",X$8="",$L7259="",$L7259=0),"",layerCost(IF($N7259="",X$8,$N7259),X$4,X$5,$L7259)*MAX($K7259,1)*IF($M7259="",X$7,$M7259)/100)</f>
        <v/>
      </c>
      <c r="Y7259" s="84"/>
      <c r="Z7259" s="88" t="str">
        <f>IF(OR(Z$4="",Z$4=0,Z$5="",Z$7=0,Z$7="",Z$8="",$L7259="",$L7259=0),"",layerCost(IF($N7259="",Z$8,$N7259),Z$4,Z$5,$L7259)*MAX($K7259,1)*IF($M7259="",Z$7,$M7259)/100)</f>
        <v/>
      </c>
    </row>
    <row r="7260" spans="16:26" x14ac:dyDescent="0.2">
      <c r="P7260" s="88" t="str">
        <f>IF(OR(P$4="",P$4=0,P$5="",P$7=0,P$7="",P$8="",$L7260="",$L7260=0),"",layerCost(IF($N7260="",P$8,$N7260),P$4,P$5,$L7260)*MAX($K7260,1)*IF($M7260="",P$7,$M7260)/100)</f>
        <v/>
      </c>
      <c r="Q7260" s="84"/>
      <c r="R7260" s="88" t="str">
        <f>IF(OR(R$4="",R$4=0,R$5="",R$7=0,R$7="",R$8="",$L7260="",$L7260=0),"",layerCost(IF($N7260="",R$8,$N7260),R$4,R$5,$L7260)*MAX($K7260,1)*IF($M7260="",R$7,$M7260)/100)</f>
        <v/>
      </c>
      <c r="S7260" s="84"/>
      <c r="T7260" s="88" t="str">
        <f>IF(OR(T$4="",T$4=0,T$5="",T$7=0,T$7="",T$8="",$L7260="",$L7260=0),"",layerCost(IF($N7260="",T$8,$N7260),T$4,T$5,$L7260)*MAX($K7260,1)*IF($M7260="",T$7,$M7260)/100)</f>
        <v/>
      </c>
      <c r="U7260" s="84"/>
      <c r="V7260" s="88" t="str">
        <f>IF(OR(V$4="",V$4=0,V$5="",V$7=0,V$7="",V$8="",$L7260="",$L7260=0),"",layerCost(IF($N7260="",V$8,$N7260),V$4,V$5,$L7260)*MAX($K7260,1)*IF($M7260="",V$7,$M7260)/100)</f>
        <v/>
      </c>
      <c r="W7260" s="84"/>
      <c r="X7260" s="88" t="str">
        <f>IF(OR(X$4="",X$4=0,X$5="",X$7=0,X$7="",X$8="",$L7260="",$L7260=0),"",layerCost(IF($N7260="",X$8,$N7260),X$4,X$5,$L7260)*MAX($K7260,1)*IF($M7260="",X$7,$M7260)/100)</f>
        <v/>
      </c>
      <c r="Y7260" s="84"/>
      <c r="Z7260" s="88" t="str">
        <f>IF(OR(Z$4="",Z$4=0,Z$5="",Z$7=0,Z$7="",Z$8="",$L7260="",$L7260=0),"",layerCost(IF($N7260="",Z$8,$N7260),Z$4,Z$5,$L7260)*MAX($K7260,1)*IF($M7260="",Z$7,$M7260)/100)</f>
        <v/>
      </c>
    </row>
    <row r="7261" spans="16:26" x14ac:dyDescent="0.2">
      <c r="P7261" s="88" t="str">
        <f>IF(OR(P$4="",P$4=0,P$5="",P$7=0,P$7="",P$8="",$L7261="",$L7261=0),"",layerCost(IF($N7261="",P$8,$N7261),P$4,P$5,$L7261)*MAX($K7261,1)*IF($M7261="",P$7,$M7261)/100)</f>
        <v/>
      </c>
      <c r="Q7261" s="84"/>
      <c r="R7261" s="88" t="str">
        <f>IF(OR(R$4="",R$4=0,R$5="",R$7=0,R$7="",R$8="",$L7261="",$L7261=0),"",layerCost(IF($N7261="",R$8,$N7261),R$4,R$5,$L7261)*MAX($K7261,1)*IF($M7261="",R$7,$M7261)/100)</f>
        <v/>
      </c>
      <c r="S7261" s="84"/>
      <c r="T7261" s="88" t="str">
        <f>IF(OR(T$4="",T$4=0,T$5="",T$7=0,T$7="",T$8="",$L7261="",$L7261=0),"",layerCost(IF($N7261="",T$8,$N7261),T$4,T$5,$L7261)*MAX($K7261,1)*IF($M7261="",T$7,$M7261)/100)</f>
        <v/>
      </c>
      <c r="U7261" s="84"/>
      <c r="V7261" s="88" t="str">
        <f>IF(OR(V$4="",V$4=0,V$5="",V$7=0,V$7="",V$8="",$L7261="",$L7261=0),"",layerCost(IF($N7261="",V$8,$N7261),V$4,V$5,$L7261)*MAX($K7261,1)*IF($M7261="",V$7,$M7261)/100)</f>
        <v/>
      </c>
      <c r="W7261" s="84"/>
      <c r="X7261" s="88" t="str">
        <f>IF(OR(X$4="",X$4=0,X$5="",X$7=0,X$7="",X$8="",$L7261="",$L7261=0),"",layerCost(IF($N7261="",X$8,$N7261),X$4,X$5,$L7261)*MAX($K7261,1)*IF($M7261="",X$7,$M7261)/100)</f>
        <v/>
      </c>
      <c r="Y7261" s="84"/>
      <c r="Z7261" s="88" t="str">
        <f>IF(OR(Z$4="",Z$4=0,Z$5="",Z$7=0,Z$7="",Z$8="",$L7261="",$L7261=0),"",layerCost(IF($N7261="",Z$8,$N7261),Z$4,Z$5,$L7261)*MAX($K7261,1)*IF($M7261="",Z$7,$M7261)/100)</f>
        <v/>
      </c>
    </row>
    <row r="7262" spans="16:26" x14ac:dyDescent="0.2">
      <c r="P7262" s="88" t="str">
        <f>IF(OR(P$4="",P$4=0,P$5="",P$7=0,P$7="",P$8="",$L7262="",$L7262=0),"",layerCost(IF($N7262="",P$8,$N7262),P$4,P$5,$L7262)*MAX($K7262,1)*IF($M7262="",P$7,$M7262)/100)</f>
        <v/>
      </c>
      <c r="Q7262" s="84"/>
      <c r="R7262" s="88" t="str">
        <f>IF(OR(R$4="",R$4=0,R$5="",R$7=0,R$7="",R$8="",$L7262="",$L7262=0),"",layerCost(IF($N7262="",R$8,$N7262),R$4,R$5,$L7262)*MAX($K7262,1)*IF($M7262="",R$7,$M7262)/100)</f>
        <v/>
      </c>
      <c r="S7262" s="84"/>
      <c r="T7262" s="88" t="str">
        <f>IF(OR(T$4="",T$4=0,T$5="",T$7=0,T$7="",T$8="",$L7262="",$L7262=0),"",layerCost(IF($N7262="",T$8,$N7262),T$4,T$5,$L7262)*MAX($K7262,1)*IF($M7262="",T$7,$M7262)/100)</f>
        <v/>
      </c>
      <c r="U7262" s="84"/>
      <c r="V7262" s="88" t="str">
        <f>IF(OR(V$4="",V$4=0,V$5="",V$7=0,V$7="",V$8="",$L7262="",$L7262=0),"",layerCost(IF($N7262="",V$8,$N7262),V$4,V$5,$L7262)*MAX($K7262,1)*IF($M7262="",V$7,$M7262)/100)</f>
        <v/>
      </c>
      <c r="W7262" s="84"/>
      <c r="X7262" s="88" t="str">
        <f>IF(OR(X$4="",X$4=0,X$5="",X$7=0,X$7="",X$8="",$L7262="",$L7262=0),"",layerCost(IF($N7262="",X$8,$N7262),X$4,X$5,$L7262)*MAX($K7262,1)*IF($M7262="",X$7,$M7262)/100)</f>
        <v/>
      </c>
      <c r="Y7262" s="84"/>
      <c r="Z7262" s="88" t="str">
        <f>IF(OR(Z$4="",Z$4=0,Z$5="",Z$7=0,Z$7="",Z$8="",$L7262="",$L7262=0),"",layerCost(IF($N7262="",Z$8,$N7262),Z$4,Z$5,$L7262)*MAX($K7262,1)*IF($M7262="",Z$7,$M7262)/100)</f>
        <v/>
      </c>
    </row>
    <row r="7263" spans="16:26" x14ac:dyDescent="0.2">
      <c r="P7263" s="88" t="str">
        <f>IF(OR(P$4="",P$4=0,P$5="",P$7=0,P$7="",P$8="",$L7263="",$L7263=0),"",layerCost(IF($N7263="",P$8,$N7263),P$4,P$5,$L7263)*MAX($K7263,1)*IF($M7263="",P$7,$M7263)/100)</f>
        <v/>
      </c>
      <c r="Q7263" s="84"/>
      <c r="R7263" s="88" t="str">
        <f>IF(OR(R$4="",R$4=0,R$5="",R$7=0,R$7="",R$8="",$L7263="",$L7263=0),"",layerCost(IF($N7263="",R$8,$N7263),R$4,R$5,$L7263)*MAX($K7263,1)*IF($M7263="",R$7,$M7263)/100)</f>
        <v/>
      </c>
      <c r="S7263" s="84"/>
      <c r="T7263" s="88" t="str">
        <f>IF(OR(T$4="",T$4=0,T$5="",T$7=0,T$7="",T$8="",$L7263="",$L7263=0),"",layerCost(IF($N7263="",T$8,$N7263),T$4,T$5,$L7263)*MAX($K7263,1)*IF($M7263="",T$7,$M7263)/100)</f>
        <v/>
      </c>
      <c r="U7263" s="84"/>
      <c r="V7263" s="88" t="str">
        <f>IF(OR(V$4="",V$4=0,V$5="",V$7=0,V$7="",V$8="",$L7263="",$L7263=0),"",layerCost(IF($N7263="",V$8,$N7263),V$4,V$5,$L7263)*MAX($K7263,1)*IF($M7263="",V$7,$M7263)/100)</f>
        <v/>
      </c>
      <c r="W7263" s="84"/>
      <c r="X7263" s="88" t="str">
        <f>IF(OR(X$4="",X$4=0,X$5="",X$7=0,X$7="",X$8="",$L7263="",$L7263=0),"",layerCost(IF($N7263="",X$8,$N7263),X$4,X$5,$L7263)*MAX($K7263,1)*IF($M7263="",X$7,$M7263)/100)</f>
        <v/>
      </c>
      <c r="Y7263" s="84"/>
      <c r="Z7263" s="88" t="str">
        <f>IF(OR(Z$4="",Z$4=0,Z$5="",Z$7=0,Z$7="",Z$8="",$L7263="",$L7263=0),"",layerCost(IF($N7263="",Z$8,$N7263),Z$4,Z$5,$L7263)*MAX($K7263,1)*IF($M7263="",Z$7,$M7263)/100)</f>
        <v/>
      </c>
    </row>
    <row r="7264" spans="16:26" x14ac:dyDescent="0.2">
      <c r="P7264" s="88" t="str">
        <f>IF(OR(P$4="",P$4=0,P$5="",P$7=0,P$7="",P$8="",$L7264="",$L7264=0),"",layerCost(IF($N7264="",P$8,$N7264),P$4,P$5,$L7264)*MAX($K7264,1)*IF($M7264="",P$7,$M7264)/100)</f>
        <v/>
      </c>
      <c r="Q7264" s="84"/>
      <c r="R7264" s="88" t="str">
        <f>IF(OR(R$4="",R$4=0,R$5="",R$7=0,R$7="",R$8="",$L7264="",$L7264=0),"",layerCost(IF($N7264="",R$8,$N7264),R$4,R$5,$L7264)*MAX($K7264,1)*IF($M7264="",R$7,$M7264)/100)</f>
        <v/>
      </c>
      <c r="S7264" s="84"/>
      <c r="T7264" s="88" t="str">
        <f>IF(OR(T$4="",T$4=0,T$5="",T$7=0,T$7="",T$8="",$L7264="",$L7264=0),"",layerCost(IF($N7264="",T$8,$N7264),T$4,T$5,$L7264)*MAX($K7264,1)*IF($M7264="",T$7,$M7264)/100)</f>
        <v/>
      </c>
      <c r="U7264" s="84"/>
      <c r="V7264" s="88" t="str">
        <f>IF(OR(V$4="",V$4=0,V$5="",V$7=0,V$7="",V$8="",$L7264="",$L7264=0),"",layerCost(IF($N7264="",V$8,$N7264),V$4,V$5,$L7264)*MAX($K7264,1)*IF($M7264="",V$7,$M7264)/100)</f>
        <v/>
      </c>
      <c r="W7264" s="84"/>
      <c r="X7264" s="88" t="str">
        <f>IF(OR(X$4="",X$4=0,X$5="",X$7=0,X$7="",X$8="",$L7264="",$L7264=0),"",layerCost(IF($N7264="",X$8,$N7264),X$4,X$5,$L7264)*MAX($K7264,1)*IF($M7264="",X$7,$M7264)/100)</f>
        <v/>
      </c>
      <c r="Y7264" s="84"/>
      <c r="Z7264" s="88" t="str">
        <f>IF(OR(Z$4="",Z$4=0,Z$5="",Z$7=0,Z$7="",Z$8="",$L7264="",$L7264=0),"",layerCost(IF($N7264="",Z$8,$N7264),Z$4,Z$5,$L7264)*MAX($K7264,1)*IF($M7264="",Z$7,$M7264)/100)</f>
        <v/>
      </c>
    </row>
    <row r="7265" spans="16:26" x14ac:dyDescent="0.2">
      <c r="P7265" s="88" t="str">
        <f>IF(OR(P$4="",P$4=0,P$5="",P$7=0,P$7="",P$8="",$L7265="",$L7265=0),"",layerCost(IF($N7265="",P$8,$N7265),P$4,P$5,$L7265)*MAX($K7265,1)*IF($M7265="",P$7,$M7265)/100)</f>
        <v/>
      </c>
      <c r="Q7265" s="84"/>
      <c r="R7265" s="88" t="str">
        <f>IF(OR(R$4="",R$4=0,R$5="",R$7=0,R$7="",R$8="",$L7265="",$L7265=0),"",layerCost(IF($N7265="",R$8,$N7265),R$4,R$5,$L7265)*MAX($K7265,1)*IF($M7265="",R$7,$M7265)/100)</f>
        <v/>
      </c>
      <c r="S7265" s="84"/>
      <c r="T7265" s="88" t="str">
        <f>IF(OR(T$4="",T$4=0,T$5="",T$7=0,T$7="",T$8="",$L7265="",$L7265=0),"",layerCost(IF($N7265="",T$8,$N7265),T$4,T$5,$L7265)*MAX($K7265,1)*IF($M7265="",T$7,$M7265)/100)</f>
        <v/>
      </c>
      <c r="U7265" s="84"/>
      <c r="V7265" s="88" t="str">
        <f>IF(OR(V$4="",V$4=0,V$5="",V$7=0,V$7="",V$8="",$L7265="",$L7265=0),"",layerCost(IF($N7265="",V$8,$N7265),V$4,V$5,$L7265)*MAX($K7265,1)*IF($M7265="",V$7,$M7265)/100)</f>
        <v/>
      </c>
      <c r="W7265" s="84"/>
      <c r="X7265" s="88" t="str">
        <f>IF(OR(X$4="",X$4=0,X$5="",X$7=0,X$7="",X$8="",$L7265="",$L7265=0),"",layerCost(IF($N7265="",X$8,$N7265),X$4,X$5,$L7265)*MAX($K7265,1)*IF($M7265="",X$7,$M7265)/100)</f>
        <v/>
      </c>
      <c r="Y7265" s="84"/>
      <c r="Z7265" s="88" t="str">
        <f>IF(OR(Z$4="",Z$4=0,Z$5="",Z$7=0,Z$7="",Z$8="",$L7265="",$L7265=0),"",layerCost(IF($N7265="",Z$8,$N7265),Z$4,Z$5,$L7265)*MAX($K7265,1)*IF($M7265="",Z$7,$M7265)/100)</f>
        <v/>
      </c>
    </row>
    <row r="7266" spans="16:26" x14ac:dyDescent="0.2">
      <c r="P7266" s="88" t="str">
        <f>IF(OR(P$4="",P$4=0,P$5="",P$7=0,P$7="",P$8="",$L7266="",$L7266=0),"",layerCost(IF($N7266="",P$8,$N7266),P$4,P$5,$L7266)*MAX($K7266,1)*IF($M7266="",P$7,$M7266)/100)</f>
        <v/>
      </c>
      <c r="Q7266" s="84"/>
      <c r="R7266" s="88" t="str">
        <f>IF(OR(R$4="",R$4=0,R$5="",R$7=0,R$7="",R$8="",$L7266="",$L7266=0),"",layerCost(IF($N7266="",R$8,$N7266),R$4,R$5,$L7266)*MAX($K7266,1)*IF($M7266="",R$7,$M7266)/100)</f>
        <v/>
      </c>
      <c r="S7266" s="84"/>
      <c r="T7266" s="88" t="str">
        <f>IF(OR(T$4="",T$4=0,T$5="",T$7=0,T$7="",T$8="",$L7266="",$L7266=0),"",layerCost(IF($N7266="",T$8,$N7266),T$4,T$5,$L7266)*MAX($K7266,1)*IF($M7266="",T$7,$M7266)/100)</f>
        <v/>
      </c>
      <c r="U7266" s="84"/>
      <c r="V7266" s="88" t="str">
        <f>IF(OR(V$4="",V$4=0,V$5="",V$7=0,V$7="",V$8="",$L7266="",$L7266=0),"",layerCost(IF($N7266="",V$8,$N7266),V$4,V$5,$L7266)*MAX($K7266,1)*IF($M7266="",V$7,$M7266)/100)</f>
        <v/>
      </c>
      <c r="W7266" s="84"/>
      <c r="X7266" s="88" t="str">
        <f>IF(OR(X$4="",X$4=0,X$5="",X$7=0,X$7="",X$8="",$L7266="",$L7266=0),"",layerCost(IF($N7266="",X$8,$N7266),X$4,X$5,$L7266)*MAX($K7266,1)*IF($M7266="",X$7,$M7266)/100)</f>
        <v/>
      </c>
      <c r="Y7266" s="84"/>
      <c r="Z7266" s="88" t="str">
        <f>IF(OR(Z$4="",Z$4=0,Z$5="",Z$7=0,Z$7="",Z$8="",$L7266="",$L7266=0),"",layerCost(IF($N7266="",Z$8,$N7266),Z$4,Z$5,$L7266)*MAX($K7266,1)*IF($M7266="",Z$7,$M7266)/100)</f>
        <v/>
      </c>
    </row>
    <row r="7267" spans="16:26" x14ac:dyDescent="0.2">
      <c r="P7267" s="88" t="str">
        <f>IF(OR(P$4="",P$4=0,P$5="",P$7=0,P$7="",P$8="",$L7267="",$L7267=0),"",layerCost(IF($N7267="",P$8,$N7267),P$4,P$5,$L7267)*MAX($K7267,1)*IF($M7267="",P$7,$M7267)/100)</f>
        <v/>
      </c>
      <c r="Q7267" s="84"/>
      <c r="R7267" s="88" t="str">
        <f>IF(OR(R$4="",R$4=0,R$5="",R$7=0,R$7="",R$8="",$L7267="",$L7267=0),"",layerCost(IF($N7267="",R$8,$N7267),R$4,R$5,$L7267)*MAX($K7267,1)*IF($M7267="",R$7,$M7267)/100)</f>
        <v/>
      </c>
      <c r="S7267" s="84"/>
      <c r="T7267" s="88" t="str">
        <f>IF(OR(T$4="",T$4=0,T$5="",T$7=0,T$7="",T$8="",$L7267="",$L7267=0),"",layerCost(IF($N7267="",T$8,$N7267),T$4,T$5,$L7267)*MAX($K7267,1)*IF($M7267="",T$7,$M7267)/100)</f>
        <v/>
      </c>
      <c r="U7267" s="84"/>
      <c r="V7267" s="88" t="str">
        <f>IF(OR(V$4="",V$4=0,V$5="",V$7=0,V$7="",V$8="",$L7267="",$L7267=0),"",layerCost(IF($N7267="",V$8,$N7267),V$4,V$5,$L7267)*MAX($K7267,1)*IF($M7267="",V$7,$M7267)/100)</f>
        <v/>
      </c>
      <c r="W7267" s="84"/>
      <c r="X7267" s="88" t="str">
        <f>IF(OR(X$4="",X$4=0,X$5="",X$7=0,X$7="",X$8="",$L7267="",$L7267=0),"",layerCost(IF($N7267="",X$8,$N7267),X$4,X$5,$L7267)*MAX($K7267,1)*IF($M7267="",X$7,$M7267)/100)</f>
        <v/>
      </c>
      <c r="Y7267" s="84"/>
      <c r="Z7267" s="88" t="str">
        <f>IF(OR(Z$4="",Z$4=0,Z$5="",Z$7=0,Z$7="",Z$8="",$L7267="",$L7267=0),"",layerCost(IF($N7267="",Z$8,$N7267),Z$4,Z$5,$L7267)*MAX($K7267,1)*IF($M7267="",Z$7,$M7267)/100)</f>
        <v/>
      </c>
    </row>
    <row r="7268" spans="16:26" x14ac:dyDescent="0.2">
      <c r="P7268" s="88" t="str">
        <f>IF(OR(P$4="",P$4=0,P$5="",P$7=0,P$7="",P$8="",$L7268="",$L7268=0),"",layerCost(IF($N7268="",P$8,$N7268),P$4,P$5,$L7268)*MAX($K7268,1)*IF($M7268="",P$7,$M7268)/100)</f>
        <v/>
      </c>
      <c r="Q7268" s="84"/>
      <c r="R7268" s="88" t="str">
        <f>IF(OR(R$4="",R$4=0,R$5="",R$7=0,R$7="",R$8="",$L7268="",$L7268=0),"",layerCost(IF($N7268="",R$8,$N7268),R$4,R$5,$L7268)*MAX($K7268,1)*IF($M7268="",R$7,$M7268)/100)</f>
        <v/>
      </c>
      <c r="S7268" s="84"/>
      <c r="T7268" s="88" t="str">
        <f>IF(OR(T$4="",T$4=0,T$5="",T$7=0,T$7="",T$8="",$L7268="",$L7268=0),"",layerCost(IF($N7268="",T$8,$N7268),T$4,T$5,$L7268)*MAX($K7268,1)*IF($M7268="",T$7,$M7268)/100)</f>
        <v/>
      </c>
      <c r="U7268" s="84"/>
      <c r="V7268" s="88" t="str">
        <f>IF(OR(V$4="",V$4=0,V$5="",V$7=0,V$7="",V$8="",$L7268="",$L7268=0),"",layerCost(IF($N7268="",V$8,$N7268),V$4,V$5,$L7268)*MAX($K7268,1)*IF($M7268="",V$7,$M7268)/100)</f>
        <v/>
      </c>
      <c r="W7268" s="84"/>
      <c r="X7268" s="88" t="str">
        <f>IF(OR(X$4="",X$4=0,X$5="",X$7=0,X$7="",X$8="",$L7268="",$L7268=0),"",layerCost(IF($N7268="",X$8,$N7268),X$4,X$5,$L7268)*MAX($K7268,1)*IF($M7268="",X$7,$M7268)/100)</f>
        <v/>
      </c>
      <c r="Y7268" s="84"/>
      <c r="Z7268" s="88" t="str">
        <f>IF(OR(Z$4="",Z$4=0,Z$5="",Z$7=0,Z$7="",Z$8="",$L7268="",$L7268=0),"",layerCost(IF($N7268="",Z$8,$N7268),Z$4,Z$5,$L7268)*MAX($K7268,1)*IF($M7268="",Z$7,$M7268)/100)</f>
        <v/>
      </c>
    </row>
    <row r="7269" spans="16:26" x14ac:dyDescent="0.2">
      <c r="P7269" s="88" t="str">
        <f>IF(OR(P$4="",P$4=0,P$5="",P$7=0,P$7="",P$8="",$L7269="",$L7269=0),"",layerCost(IF($N7269="",P$8,$N7269),P$4,P$5,$L7269)*MAX($K7269,1)*IF($M7269="",P$7,$M7269)/100)</f>
        <v/>
      </c>
      <c r="Q7269" s="84"/>
      <c r="R7269" s="88" t="str">
        <f>IF(OR(R$4="",R$4=0,R$5="",R$7=0,R$7="",R$8="",$L7269="",$L7269=0),"",layerCost(IF($N7269="",R$8,$N7269),R$4,R$5,$L7269)*MAX($K7269,1)*IF($M7269="",R$7,$M7269)/100)</f>
        <v/>
      </c>
      <c r="S7269" s="84"/>
      <c r="T7269" s="88" t="str">
        <f>IF(OR(T$4="",T$4=0,T$5="",T$7=0,T$7="",T$8="",$L7269="",$L7269=0),"",layerCost(IF($N7269="",T$8,$N7269),T$4,T$5,$L7269)*MAX($K7269,1)*IF($M7269="",T$7,$M7269)/100)</f>
        <v/>
      </c>
      <c r="U7269" s="84"/>
      <c r="V7269" s="88" t="str">
        <f>IF(OR(V$4="",V$4=0,V$5="",V$7=0,V$7="",V$8="",$L7269="",$L7269=0),"",layerCost(IF($N7269="",V$8,$N7269),V$4,V$5,$L7269)*MAX($K7269,1)*IF($M7269="",V$7,$M7269)/100)</f>
        <v/>
      </c>
      <c r="W7269" s="84"/>
      <c r="X7269" s="88" t="str">
        <f>IF(OR(X$4="",X$4=0,X$5="",X$7=0,X$7="",X$8="",$L7269="",$L7269=0),"",layerCost(IF($N7269="",X$8,$N7269),X$4,X$5,$L7269)*MAX($K7269,1)*IF($M7269="",X$7,$M7269)/100)</f>
        <v/>
      </c>
      <c r="Y7269" s="84"/>
      <c r="Z7269" s="88" t="str">
        <f>IF(OR(Z$4="",Z$4=0,Z$5="",Z$7=0,Z$7="",Z$8="",$L7269="",$L7269=0),"",layerCost(IF($N7269="",Z$8,$N7269),Z$4,Z$5,$L7269)*MAX($K7269,1)*IF($M7269="",Z$7,$M7269)/100)</f>
        <v/>
      </c>
    </row>
    <row r="7270" spans="16:26" x14ac:dyDescent="0.2">
      <c r="P7270" s="88" t="str">
        <f>IF(OR(P$4="",P$4=0,P$5="",P$7=0,P$7="",P$8="",$L7270="",$L7270=0),"",layerCost(IF($N7270="",P$8,$N7270),P$4,P$5,$L7270)*MAX($K7270,1)*IF($M7270="",P$7,$M7270)/100)</f>
        <v/>
      </c>
      <c r="Q7270" s="84"/>
      <c r="R7270" s="88" t="str">
        <f>IF(OR(R$4="",R$4=0,R$5="",R$7=0,R$7="",R$8="",$L7270="",$L7270=0),"",layerCost(IF($N7270="",R$8,$N7270),R$4,R$5,$L7270)*MAX($K7270,1)*IF($M7270="",R$7,$M7270)/100)</f>
        <v/>
      </c>
      <c r="S7270" s="84"/>
      <c r="T7270" s="88" t="str">
        <f>IF(OR(T$4="",T$4=0,T$5="",T$7=0,T$7="",T$8="",$L7270="",$L7270=0),"",layerCost(IF($N7270="",T$8,$N7270),T$4,T$5,$L7270)*MAX($K7270,1)*IF($M7270="",T$7,$M7270)/100)</f>
        <v/>
      </c>
      <c r="U7270" s="84"/>
      <c r="V7270" s="88" t="str">
        <f>IF(OR(V$4="",V$4=0,V$5="",V$7=0,V$7="",V$8="",$L7270="",$L7270=0),"",layerCost(IF($N7270="",V$8,$N7270),V$4,V$5,$L7270)*MAX($K7270,1)*IF($M7270="",V$7,$M7270)/100)</f>
        <v/>
      </c>
      <c r="W7270" s="84"/>
      <c r="X7270" s="88" t="str">
        <f>IF(OR(X$4="",X$4=0,X$5="",X$7=0,X$7="",X$8="",$L7270="",$L7270=0),"",layerCost(IF($N7270="",X$8,$N7270),X$4,X$5,$L7270)*MAX($K7270,1)*IF($M7270="",X$7,$M7270)/100)</f>
        <v/>
      </c>
      <c r="Y7270" s="84"/>
      <c r="Z7270" s="88" t="str">
        <f>IF(OR(Z$4="",Z$4=0,Z$5="",Z$7=0,Z$7="",Z$8="",$L7270="",$L7270=0),"",layerCost(IF($N7270="",Z$8,$N7270),Z$4,Z$5,$L7270)*MAX($K7270,1)*IF($M7270="",Z$7,$M7270)/100)</f>
        <v/>
      </c>
    </row>
    <row r="7271" spans="16:26" x14ac:dyDescent="0.2">
      <c r="P7271" s="88" t="str">
        <f>IF(OR(P$4="",P$4=0,P$5="",P$7=0,P$7="",P$8="",$L7271="",$L7271=0),"",layerCost(IF($N7271="",P$8,$N7271),P$4,P$5,$L7271)*MAX($K7271,1)*IF($M7271="",P$7,$M7271)/100)</f>
        <v/>
      </c>
      <c r="Q7271" s="84"/>
      <c r="R7271" s="88" t="str">
        <f>IF(OR(R$4="",R$4=0,R$5="",R$7=0,R$7="",R$8="",$L7271="",$L7271=0),"",layerCost(IF($N7271="",R$8,$N7271),R$4,R$5,$L7271)*MAX($K7271,1)*IF($M7271="",R$7,$M7271)/100)</f>
        <v/>
      </c>
      <c r="S7271" s="84"/>
      <c r="T7271" s="88" t="str">
        <f>IF(OR(T$4="",T$4=0,T$5="",T$7=0,T$7="",T$8="",$L7271="",$L7271=0),"",layerCost(IF($N7271="",T$8,$N7271),T$4,T$5,$L7271)*MAX($K7271,1)*IF($M7271="",T$7,$M7271)/100)</f>
        <v/>
      </c>
      <c r="U7271" s="84"/>
      <c r="V7271" s="88" t="str">
        <f>IF(OR(V$4="",V$4=0,V$5="",V$7=0,V$7="",V$8="",$L7271="",$L7271=0),"",layerCost(IF($N7271="",V$8,$N7271),V$4,V$5,$L7271)*MAX($K7271,1)*IF($M7271="",V$7,$M7271)/100)</f>
        <v/>
      </c>
      <c r="W7271" s="84"/>
      <c r="X7271" s="88" t="str">
        <f>IF(OR(X$4="",X$4=0,X$5="",X$7=0,X$7="",X$8="",$L7271="",$L7271=0),"",layerCost(IF($N7271="",X$8,$N7271),X$4,X$5,$L7271)*MAX($K7271,1)*IF($M7271="",X$7,$M7271)/100)</f>
        <v/>
      </c>
      <c r="Y7271" s="84"/>
      <c r="Z7271" s="88" t="str">
        <f>IF(OR(Z$4="",Z$4=0,Z$5="",Z$7=0,Z$7="",Z$8="",$L7271="",$L7271=0),"",layerCost(IF($N7271="",Z$8,$N7271),Z$4,Z$5,$L7271)*MAX($K7271,1)*IF($M7271="",Z$7,$M7271)/100)</f>
        <v/>
      </c>
    </row>
    <row r="7272" spans="16:26" x14ac:dyDescent="0.2">
      <c r="P7272" s="88" t="str">
        <f>IF(OR(P$4="",P$4=0,P$5="",P$7=0,P$7="",P$8="",$L7272="",$L7272=0),"",layerCost(IF($N7272="",P$8,$N7272),P$4,P$5,$L7272)*MAX($K7272,1)*IF($M7272="",P$7,$M7272)/100)</f>
        <v/>
      </c>
      <c r="Q7272" s="84"/>
      <c r="R7272" s="88" t="str">
        <f>IF(OR(R$4="",R$4=0,R$5="",R$7=0,R$7="",R$8="",$L7272="",$L7272=0),"",layerCost(IF($N7272="",R$8,$N7272),R$4,R$5,$L7272)*MAX($K7272,1)*IF($M7272="",R$7,$M7272)/100)</f>
        <v/>
      </c>
      <c r="S7272" s="84"/>
      <c r="T7272" s="88" t="str">
        <f>IF(OR(T$4="",T$4=0,T$5="",T$7=0,T$7="",T$8="",$L7272="",$L7272=0),"",layerCost(IF($N7272="",T$8,$N7272),T$4,T$5,$L7272)*MAX($K7272,1)*IF($M7272="",T$7,$M7272)/100)</f>
        <v/>
      </c>
      <c r="U7272" s="84"/>
      <c r="V7272" s="88" t="str">
        <f>IF(OR(V$4="",V$4=0,V$5="",V$7=0,V$7="",V$8="",$L7272="",$L7272=0),"",layerCost(IF($N7272="",V$8,$N7272),V$4,V$5,$L7272)*MAX($K7272,1)*IF($M7272="",V$7,$M7272)/100)</f>
        <v/>
      </c>
      <c r="W7272" s="84"/>
      <c r="X7272" s="88" t="str">
        <f>IF(OR(X$4="",X$4=0,X$5="",X$7=0,X$7="",X$8="",$L7272="",$L7272=0),"",layerCost(IF($N7272="",X$8,$N7272),X$4,X$5,$L7272)*MAX($K7272,1)*IF($M7272="",X$7,$M7272)/100)</f>
        <v/>
      </c>
      <c r="Y7272" s="84"/>
      <c r="Z7272" s="88" t="str">
        <f>IF(OR(Z$4="",Z$4=0,Z$5="",Z$7=0,Z$7="",Z$8="",$L7272="",$L7272=0),"",layerCost(IF($N7272="",Z$8,$N7272),Z$4,Z$5,$L7272)*MAX($K7272,1)*IF($M7272="",Z$7,$M7272)/100)</f>
        <v/>
      </c>
    </row>
    <row r="7273" spans="16:26" x14ac:dyDescent="0.2">
      <c r="P7273" s="88" t="str">
        <f>IF(OR(P$4="",P$4=0,P$5="",P$7=0,P$7="",P$8="",$L7273="",$L7273=0),"",layerCost(IF($N7273="",P$8,$N7273),P$4,P$5,$L7273)*MAX($K7273,1)*IF($M7273="",P$7,$M7273)/100)</f>
        <v/>
      </c>
      <c r="Q7273" s="84"/>
      <c r="R7273" s="88" t="str">
        <f>IF(OR(R$4="",R$4=0,R$5="",R$7=0,R$7="",R$8="",$L7273="",$L7273=0),"",layerCost(IF($N7273="",R$8,$N7273),R$4,R$5,$L7273)*MAX($K7273,1)*IF($M7273="",R$7,$M7273)/100)</f>
        <v/>
      </c>
      <c r="S7273" s="84"/>
      <c r="T7273" s="88" t="str">
        <f>IF(OR(T$4="",T$4=0,T$5="",T$7=0,T$7="",T$8="",$L7273="",$L7273=0),"",layerCost(IF($N7273="",T$8,$N7273),T$4,T$5,$L7273)*MAX($K7273,1)*IF($M7273="",T$7,$M7273)/100)</f>
        <v/>
      </c>
      <c r="U7273" s="84"/>
      <c r="V7273" s="88" t="str">
        <f>IF(OR(V$4="",V$4=0,V$5="",V$7=0,V$7="",V$8="",$L7273="",$L7273=0),"",layerCost(IF($N7273="",V$8,$N7273),V$4,V$5,$L7273)*MAX($K7273,1)*IF($M7273="",V$7,$M7273)/100)</f>
        <v/>
      </c>
      <c r="W7273" s="84"/>
      <c r="X7273" s="88" t="str">
        <f>IF(OR(X$4="",X$4=0,X$5="",X$7=0,X$7="",X$8="",$L7273="",$L7273=0),"",layerCost(IF($N7273="",X$8,$N7273),X$4,X$5,$L7273)*MAX($K7273,1)*IF($M7273="",X$7,$M7273)/100)</f>
        <v/>
      </c>
      <c r="Y7273" s="84"/>
      <c r="Z7273" s="88" t="str">
        <f>IF(OR(Z$4="",Z$4=0,Z$5="",Z$7=0,Z$7="",Z$8="",$L7273="",$L7273=0),"",layerCost(IF($N7273="",Z$8,$N7273),Z$4,Z$5,$L7273)*MAX($K7273,1)*IF($M7273="",Z$7,$M7273)/100)</f>
        <v/>
      </c>
    </row>
    <row r="7274" spans="16:26" x14ac:dyDescent="0.2">
      <c r="P7274" s="88" t="str">
        <f>IF(OR(P$4="",P$4=0,P$5="",P$7=0,P$7="",P$8="",$L7274="",$L7274=0),"",layerCost(IF($N7274="",P$8,$N7274),P$4,P$5,$L7274)*MAX($K7274,1)*IF($M7274="",P$7,$M7274)/100)</f>
        <v/>
      </c>
      <c r="Q7274" s="84"/>
      <c r="R7274" s="88" t="str">
        <f>IF(OR(R$4="",R$4=0,R$5="",R$7=0,R$7="",R$8="",$L7274="",$L7274=0),"",layerCost(IF($N7274="",R$8,$N7274),R$4,R$5,$L7274)*MAX($K7274,1)*IF($M7274="",R$7,$M7274)/100)</f>
        <v/>
      </c>
      <c r="S7274" s="84"/>
      <c r="T7274" s="88" t="str">
        <f>IF(OR(T$4="",T$4=0,T$5="",T$7=0,T$7="",T$8="",$L7274="",$L7274=0),"",layerCost(IF($N7274="",T$8,$N7274),T$4,T$5,$L7274)*MAX($K7274,1)*IF($M7274="",T$7,$M7274)/100)</f>
        <v/>
      </c>
      <c r="U7274" s="84"/>
      <c r="V7274" s="88" t="str">
        <f>IF(OR(V$4="",V$4=0,V$5="",V$7=0,V$7="",V$8="",$L7274="",$L7274=0),"",layerCost(IF($N7274="",V$8,$N7274),V$4,V$5,$L7274)*MAX($K7274,1)*IF($M7274="",V$7,$M7274)/100)</f>
        <v/>
      </c>
      <c r="W7274" s="84"/>
      <c r="X7274" s="88" t="str">
        <f>IF(OR(X$4="",X$4=0,X$5="",X$7=0,X$7="",X$8="",$L7274="",$L7274=0),"",layerCost(IF($N7274="",X$8,$N7274),X$4,X$5,$L7274)*MAX($K7274,1)*IF($M7274="",X$7,$M7274)/100)</f>
        <v/>
      </c>
      <c r="Y7274" s="84"/>
      <c r="Z7274" s="88" t="str">
        <f>IF(OR(Z$4="",Z$4=0,Z$5="",Z$7=0,Z$7="",Z$8="",$L7274="",$L7274=0),"",layerCost(IF($N7274="",Z$8,$N7274),Z$4,Z$5,$L7274)*MAX($K7274,1)*IF($M7274="",Z$7,$M7274)/100)</f>
        <v/>
      </c>
    </row>
    <row r="7275" spans="16:26" x14ac:dyDescent="0.2">
      <c r="P7275" s="88" t="str">
        <f>IF(OR(P$4="",P$4=0,P$5="",P$7=0,P$7="",P$8="",$L7275="",$L7275=0),"",layerCost(IF($N7275="",P$8,$N7275),P$4,P$5,$L7275)*MAX($K7275,1)*IF($M7275="",P$7,$M7275)/100)</f>
        <v/>
      </c>
      <c r="Q7275" s="84"/>
      <c r="R7275" s="88" t="str">
        <f>IF(OR(R$4="",R$4=0,R$5="",R$7=0,R$7="",R$8="",$L7275="",$L7275=0),"",layerCost(IF($N7275="",R$8,$N7275),R$4,R$5,$L7275)*MAX($K7275,1)*IF($M7275="",R$7,$M7275)/100)</f>
        <v/>
      </c>
      <c r="S7275" s="84"/>
      <c r="T7275" s="88" t="str">
        <f>IF(OR(T$4="",T$4=0,T$5="",T$7=0,T$7="",T$8="",$L7275="",$L7275=0),"",layerCost(IF($N7275="",T$8,$N7275),T$4,T$5,$L7275)*MAX($K7275,1)*IF($M7275="",T$7,$M7275)/100)</f>
        <v/>
      </c>
      <c r="U7275" s="84"/>
      <c r="V7275" s="88" t="str">
        <f>IF(OR(V$4="",V$4=0,V$5="",V$7=0,V$7="",V$8="",$L7275="",$L7275=0),"",layerCost(IF($N7275="",V$8,$N7275),V$4,V$5,$L7275)*MAX($K7275,1)*IF($M7275="",V$7,$M7275)/100)</f>
        <v/>
      </c>
      <c r="W7275" s="84"/>
      <c r="X7275" s="88" t="str">
        <f>IF(OR(X$4="",X$4=0,X$5="",X$7=0,X$7="",X$8="",$L7275="",$L7275=0),"",layerCost(IF($N7275="",X$8,$N7275),X$4,X$5,$L7275)*MAX($K7275,1)*IF($M7275="",X$7,$M7275)/100)</f>
        <v/>
      </c>
      <c r="Y7275" s="84"/>
      <c r="Z7275" s="88" t="str">
        <f>IF(OR(Z$4="",Z$4=0,Z$5="",Z$7=0,Z$7="",Z$8="",$L7275="",$L7275=0),"",layerCost(IF($N7275="",Z$8,$N7275),Z$4,Z$5,$L7275)*MAX($K7275,1)*IF($M7275="",Z$7,$M7275)/100)</f>
        <v/>
      </c>
    </row>
    <row r="7276" spans="16:26" x14ac:dyDescent="0.2">
      <c r="P7276" s="88" t="str">
        <f>IF(OR(P$4="",P$4=0,P$5="",P$7=0,P$7="",P$8="",$L7276="",$L7276=0),"",layerCost(IF($N7276="",P$8,$N7276),P$4,P$5,$L7276)*MAX($K7276,1)*IF($M7276="",P$7,$M7276)/100)</f>
        <v/>
      </c>
      <c r="Q7276" s="84"/>
      <c r="R7276" s="88" t="str">
        <f>IF(OR(R$4="",R$4=0,R$5="",R$7=0,R$7="",R$8="",$L7276="",$L7276=0),"",layerCost(IF($N7276="",R$8,$N7276),R$4,R$5,$L7276)*MAX($K7276,1)*IF($M7276="",R$7,$M7276)/100)</f>
        <v/>
      </c>
      <c r="S7276" s="84"/>
      <c r="T7276" s="88" t="str">
        <f>IF(OR(T$4="",T$4=0,T$5="",T$7=0,T$7="",T$8="",$L7276="",$L7276=0),"",layerCost(IF($N7276="",T$8,$N7276),T$4,T$5,$L7276)*MAX($K7276,1)*IF($M7276="",T$7,$M7276)/100)</f>
        <v/>
      </c>
      <c r="U7276" s="84"/>
      <c r="V7276" s="88" t="str">
        <f>IF(OR(V$4="",V$4=0,V$5="",V$7=0,V$7="",V$8="",$L7276="",$L7276=0),"",layerCost(IF($N7276="",V$8,$N7276),V$4,V$5,$L7276)*MAX($K7276,1)*IF($M7276="",V$7,$M7276)/100)</f>
        <v/>
      </c>
      <c r="W7276" s="84"/>
      <c r="X7276" s="88" t="str">
        <f>IF(OR(X$4="",X$4=0,X$5="",X$7=0,X$7="",X$8="",$L7276="",$L7276=0),"",layerCost(IF($N7276="",X$8,$N7276),X$4,X$5,$L7276)*MAX($K7276,1)*IF($M7276="",X$7,$M7276)/100)</f>
        <v/>
      </c>
      <c r="Y7276" s="84"/>
      <c r="Z7276" s="88" t="str">
        <f>IF(OR(Z$4="",Z$4=0,Z$5="",Z$7=0,Z$7="",Z$8="",$L7276="",$L7276=0),"",layerCost(IF($N7276="",Z$8,$N7276),Z$4,Z$5,$L7276)*MAX($K7276,1)*IF($M7276="",Z$7,$M7276)/100)</f>
        <v/>
      </c>
    </row>
    <row r="7277" spans="16:26" x14ac:dyDescent="0.2">
      <c r="P7277" s="88" t="str">
        <f>IF(OR(P$4="",P$4=0,P$5="",P$7=0,P$7="",P$8="",$L7277="",$L7277=0),"",layerCost(IF($N7277="",P$8,$N7277),P$4,P$5,$L7277)*MAX($K7277,1)*IF($M7277="",P$7,$M7277)/100)</f>
        <v/>
      </c>
      <c r="Q7277" s="84"/>
      <c r="R7277" s="88" t="str">
        <f>IF(OR(R$4="",R$4=0,R$5="",R$7=0,R$7="",R$8="",$L7277="",$L7277=0),"",layerCost(IF($N7277="",R$8,$N7277),R$4,R$5,$L7277)*MAX($K7277,1)*IF($M7277="",R$7,$M7277)/100)</f>
        <v/>
      </c>
      <c r="S7277" s="84"/>
      <c r="T7277" s="88" t="str">
        <f>IF(OR(T$4="",T$4=0,T$5="",T$7=0,T$7="",T$8="",$L7277="",$L7277=0),"",layerCost(IF($N7277="",T$8,$N7277),T$4,T$5,$L7277)*MAX($K7277,1)*IF($M7277="",T$7,$M7277)/100)</f>
        <v/>
      </c>
      <c r="U7277" s="84"/>
      <c r="V7277" s="88" t="str">
        <f>IF(OR(V$4="",V$4=0,V$5="",V$7=0,V$7="",V$8="",$L7277="",$L7277=0),"",layerCost(IF($N7277="",V$8,$N7277),V$4,V$5,$L7277)*MAX($K7277,1)*IF($M7277="",V$7,$M7277)/100)</f>
        <v/>
      </c>
      <c r="W7277" s="84"/>
      <c r="X7277" s="88" t="str">
        <f>IF(OR(X$4="",X$4=0,X$5="",X$7=0,X$7="",X$8="",$L7277="",$L7277=0),"",layerCost(IF($N7277="",X$8,$N7277),X$4,X$5,$L7277)*MAX($K7277,1)*IF($M7277="",X$7,$M7277)/100)</f>
        <v/>
      </c>
      <c r="Y7277" s="84"/>
      <c r="Z7277" s="88" t="str">
        <f>IF(OR(Z$4="",Z$4=0,Z$5="",Z$7=0,Z$7="",Z$8="",$L7277="",$L7277=0),"",layerCost(IF($N7277="",Z$8,$N7277),Z$4,Z$5,$L7277)*MAX($K7277,1)*IF($M7277="",Z$7,$M7277)/100)</f>
        <v/>
      </c>
    </row>
    <row r="7278" spans="16:26" x14ac:dyDescent="0.2">
      <c r="P7278" s="88" t="str">
        <f>IF(OR(P$4="",P$4=0,P$5="",P$7=0,P$7="",P$8="",$L7278="",$L7278=0),"",layerCost(IF($N7278="",P$8,$N7278),P$4,P$5,$L7278)*MAX($K7278,1)*IF($M7278="",P$7,$M7278)/100)</f>
        <v/>
      </c>
      <c r="Q7278" s="84"/>
      <c r="R7278" s="88" t="str">
        <f>IF(OR(R$4="",R$4=0,R$5="",R$7=0,R$7="",R$8="",$L7278="",$L7278=0),"",layerCost(IF($N7278="",R$8,$N7278),R$4,R$5,$L7278)*MAX($K7278,1)*IF($M7278="",R$7,$M7278)/100)</f>
        <v/>
      </c>
      <c r="S7278" s="84"/>
      <c r="T7278" s="88" t="str">
        <f>IF(OR(T$4="",T$4=0,T$5="",T$7=0,T$7="",T$8="",$L7278="",$L7278=0),"",layerCost(IF($N7278="",T$8,$N7278),T$4,T$5,$L7278)*MAX($K7278,1)*IF($M7278="",T$7,$M7278)/100)</f>
        <v/>
      </c>
      <c r="U7278" s="84"/>
      <c r="V7278" s="88" t="str">
        <f>IF(OR(V$4="",V$4=0,V$5="",V$7=0,V$7="",V$8="",$L7278="",$L7278=0),"",layerCost(IF($N7278="",V$8,$N7278),V$4,V$5,$L7278)*MAX($K7278,1)*IF($M7278="",V$7,$M7278)/100)</f>
        <v/>
      </c>
      <c r="W7278" s="84"/>
      <c r="X7278" s="88" t="str">
        <f>IF(OR(X$4="",X$4=0,X$5="",X$7=0,X$7="",X$8="",$L7278="",$L7278=0),"",layerCost(IF($N7278="",X$8,$N7278),X$4,X$5,$L7278)*MAX($K7278,1)*IF($M7278="",X$7,$M7278)/100)</f>
        <v/>
      </c>
      <c r="Y7278" s="84"/>
      <c r="Z7278" s="88" t="str">
        <f>IF(OR(Z$4="",Z$4=0,Z$5="",Z$7=0,Z$7="",Z$8="",$L7278="",$L7278=0),"",layerCost(IF($N7278="",Z$8,$N7278),Z$4,Z$5,$L7278)*MAX($K7278,1)*IF($M7278="",Z$7,$M7278)/100)</f>
        <v/>
      </c>
    </row>
    <row r="7279" spans="16:26" x14ac:dyDescent="0.2">
      <c r="P7279" s="88" t="str">
        <f>IF(OR(P$4="",P$4=0,P$5="",P$7=0,P$7="",P$8="",$L7279="",$L7279=0),"",layerCost(IF($N7279="",P$8,$N7279),P$4,P$5,$L7279)*MAX($K7279,1)*IF($M7279="",P$7,$M7279)/100)</f>
        <v/>
      </c>
      <c r="Q7279" s="84"/>
      <c r="R7279" s="88" t="str">
        <f>IF(OR(R$4="",R$4=0,R$5="",R$7=0,R$7="",R$8="",$L7279="",$L7279=0),"",layerCost(IF($N7279="",R$8,$N7279),R$4,R$5,$L7279)*MAX($K7279,1)*IF($M7279="",R$7,$M7279)/100)</f>
        <v/>
      </c>
      <c r="S7279" s="84"/>
      <c r="T7279" s="88" t="str">
        <f>IF(OR(T$4="",T$4=0,T$5="",T$7=0,T$7="",T$8="",$L7279="",$L7279=0),"",layerCost(IF($N7279="",T$8,$N7279),T$4,T$5,$L7279)*MAX($K7279,1)*IF($M7279="",T$7,$M7279)/100)</f>
        <v/>
      </c>
      <c r="U7279" s="84"/>
      <c r="V7279" s="88" t="str">
        <f>IF(OR(V$4="",V$4=0,V$5="",V$7=0,V$7="",V$8="",$L7279="",$L7279=0),"",layerCost(IF($N7279="",V$8,$N7279),V$4,V$5,$L7279)*MAX($K7279,1)*IF($M7279="",V$7,$M7279)/100)</f>
        <v/>
      </c>
      <c r="W7279" s="84"/>
      <c r="X7279" s="88" t="str">
        <f>IF(OR(X$4="",X$4=0,X$5="",X$7=0,X$7="",X$8="",$L7279="",$L7279=0),"",layerCost(IF($N7279="",X$8,$N7279),X$4,X$5,$L7279)*MAX($K7279,1)*IF($M7279="",X$7,$M7279)/100)</f>
        <v/>
      </c>
      <c r="Y7279" s="84"/>
      <c r="Z7279" s="88" t="str">
        <f>IF(OR(Z$4="",Z$4=0,Z$5="",Z$7=0,Z$7="",Z$8="",$L7279="",$L7279=0),"",layerCost(IF($N7279="",Z$8,$N7279),Z$4,Z$5,$L7279)*MAX($K7279,1)*IF($M7279="",Z$7,$M7279)/100)</f>
        <v/>
      </c>
    </row>
    <row r="7280" spans="16:26" x14ac:dyDescent="0.2">
      <c r="P7280" s="88" t="str">
        <f>IF(OR(P$4="",P$4=0,P$5="",P$7=0,P$7="",P$8="",$L7280="",$L7280=0),"",layerCost(IF($N7280="",P$8,$N7280),P$4,P$5,$L7280)*MAX($K7280,1)*IF($M7280="",P$7,$M7280)/100)</f>
        <v/>
      </c>
      <c r="Q7280" s="84"/>
      <c r="R7280" s="88" t="str">
        <f>IF(OR(R$4="",R$4=0,R$5="",R$7=0,R$7="",R$8="",$L7280="",$L7280=0),"",layerCost(IF($N7280="",R$8,$N7280),R$4,R$5,$L7280)*MAX($K7280,1)*IF($M7280="",R$7,$M7280)/100)</f>
        <v/>
      </c>
      <c r="S7280" s="84"/>
      <c r="T7280" s="88" t="str">
        <f>IF(OR(T$4="",T$4=0,T$5="",T$7=0,T$7="",T$8="",$L7280="",$L7280=0),"",layerCost(IF($N7280="",T$8,$N7280),T$4,T$5,$L7280)*MAX($K7280,1)*IF($M7280="",T$7,$M7280)/100)</f>
        <v/>
      </c>
      <c r="U7280" s="84"/>
      <c r="V7280" s="88" t="str">
        <f>IF(OR(V$4="",V$4=0,V$5="",V$7=0,V$7="",V$8="",$L7280="",$L7280=0),"",layerCost(IF($N7280="",V$8,$N7280),V$4,V$5,$L7280)*MAX($K7280,1)*IF($M7280="",V$7,$M7280)/100)</f>
        <v/>
      </c>
      <c r="W7280" s="84"/>
      <c r="X7280" s="88" t="str">
        <f>IF(OR(X$4="",X$4=0,X$5="",X$7=0,X$7="",X$8="",$L7280="",$L7280=0),"",layerCost(IF($N7280="",X$8,$N7280),X$4,X$5,$L7280)*MAX($K7280,1)*IF($M7280="",X$7,$M7280)/100)</f>
        <v/>
      </c>
      <c r="Y7280" s="84"/>
      <c r="Z7280" s="88" t="str">
        <f>IF(OR(Z$4="",Z$4=0,Z$5="",Z$7=0,Z$7="",Z$8="",$L7280="",$L7280=0),"",layerCost(IF($N7280="",Z$8,$N7280),Z$4,Z$5,$L7280)*MAX($K7280,1)*IF($M7280="",Z$7,$M7280)/100)</f>
        <v/>
      </c>
    </row>
    <row r="7281" spans="16:26" x14ac:dyDescent="0.2">
      <c r="P7281" s="88" t="str">
        <f>IF(OR(P$4="",P$4=0,P$5="",P$7=0,P$7="",P$8="",$L7281="",$L7281=0),"",layerCost(IF($N7281="",P$8,$N7281),P$4,P$5,$L7281)*MAX($K7281,1)*IF($M7281="",P$7,$M7281)/100)</f>
        <v/>
      </c>
      <c r="Q7281" s="84"/>
      <c r="R7281" s="88" t="str">
        <f>IF(OR(R$4="",R$4=0,R$5="",R$7=0,R$7="",R$8="",$L7281="",$L7281=0),"",layerCost(IF($N7281="",R$8,$N7281),R$4,R$5,$L7281)*MAX($K7281,1)*IF($M7281="",R$7,$M7281)/100)</f>
        <v/>
      </c>
      <c r="S7281" s="84"/>
      <c r="T7281" s="88" t="str">
        <f>IF(OR(T$4="",T$4=0,T$5="",T$7=0,T$7="",T$8="",$L7281="",$L7281=0),"",layerCost(IF($N7281="",T$8,$N7281),T$4,T$5,$L7281)*MAX($K7281,1)*IF($M7281="",T$7,$M7281)/100)</f>
        <v/>
      </c>
      <c r="U7281" s="84"/>
      <c r="V7281" s="88" t="str">
        <f>IF(OR(V$4="",V$4=0,V$5="",V$7=0,V$7="",V$8="",$L7281="",$L7281=0),"",layerCost(IF($N7281="",V$8,$N7281),V$4,V$5,$L7281)*MAX($K7281,1)*IF($M7281="",V$7,$M7281)/100)</f>
        <v/>
      </c>
      <c r="W7281" s="84"/>
      <c r="X7281" s="88" t="str">
        <f>IF(OR(X$4="",X$4=0,X$5="",X$7=0,X$7="",X$8="",$L7281="",$L7281=0),"",layerCost(IF($N7281="",X$8,$N7281),X$4,X$5,$L7281)*MAX($K7281,1)*IF($M7281="",X$7,$M7281)/100)</f>
        <v/>
      </c>
      <c r="Y7281" s="84"/>
      <c r="Z7281" s="88" t="str">
        <f>IF(OR(Z$4="",Z$4=0,Z$5="",Z$7=0,Z$7="",Z$8="",$L7281="",$L7281=0),"",layerCost(IF($N7281="",Z$8,$N7281),Z$4,Z$5,$L7281)*MAX($K7281,1)*IF($M7281="",Z$7,$M7281)/100)</f>
        <v/>
      </c>
    </row>
    <row r="7282" spans="16:26" x14ac:dyDescent="0.2">
      <c r="P7282" s="88" t="str">
        <f>IF(OR(P$4="",P$4=0,P$5="",P$7=0,P$7="",P$8="",$L7282="",$L7282=0),"",layerCost(IF($N7282="",P$8,$N7282),P$4,P$5,$L7282)*MAX($K7282,1)*IF($M7282="",P$7,$M7282)/100)</f>
        <v/>
      </c>
      <c r="Q7282" s="84"/>
      <c r="R7282" s="88" t="str">
        <f>IF(OR(R$4="",R$4=0,R$5="",R$7=0,R$7="",R$8="",$L7282="",$L7282=0),"",layerCost(IF($N7282="",R$8,$N7282),R$4,R$5,$L7282)*MAX($K7282,1)*IF($M7282="",R$7,$M7282)/100)</f>
        <v/>
      </c>
      <c r="S7282" s="84"/>
      <c r="T7282" s="88" t="str">
        <f>IF(OR(T$4="",T$4=0,T$5="",T$7=0,T$7="",T$8="",$L7282="",$L7282=0),"",layerCost(IF($N7282="",T$8,$N7282),T$4,T$5,$L7282)*MAX($K7282,1)*IF($M7282="",T$7,$M7282)/100)</f>
        <v/>
      </c>
      <c r="U7282" s="84"/>
      <c r="V7282" s="88" t="str">
        <f>IF(OR(V$4="",V$4=0,V$5="",V$7=0,V$7="",V$8="",$L7282="",$L7282=0),"",layerCost(IF($N7282="",V$8,$N7282),V$4,V$5,$L7282)*MAX($K7282,1)*IF($M7282="",V$7,$M7282)/100)</f>
        <v/>
      </c>
      <c r="W7282" s="84"/>
      <c r="X7282" s="88" t="str">
        <f>IF(OR(X$4="",X$4=0,X$5="",X$7=0,X$7="",X$8="",$L7282="",$L7282=0),"",layerCost(IF($N7282="",X$8,$N7282),X$4,X$5,$L7282)*MAX($K7282,1)*IF($M7282="",X$7,$M7282)/100)</f>
        <v/>
      </c>
      <c r="Y7282" s="84"/>
      <c r="Z7282" s="88" t="str">
        <f>IF(OR(Z$4="",Z$4=0,Z$5="",Z$7=0,Z$7="",Z$8="",$L7282="",$L7282=0),"",layerCost(IF($N7282="",Z$8,$N7282),Z$4,Z$5,$L7282)*MAX($K7282,1)*IF($M7282="",Z$7,$M7282)/100)</f>
        <v/>
      </c>
    </row>
    <row r="7283" spans="16:26" x14ac:dyDescent="0.2">
      <c r="P7283" s="88" t="str">
        <f>IF(OR(P$4="",P$4=0,P$5="",P$7=0,P$7="",P$8="",$L7283="",$L7283=0),"",layerCost(IF($N7283="",P$8,$N7283),P$4,P$5,$L7283)*MAX($K7283,1)*IF($M7283="",P$7,$M7283)/100)</f>
        <v/>
      </c>
      <c r="Q7283" s="84"/>
      <c r="R7283" s="88" t="str">
        <f>IF(OR(R$4="",R$4=0,R$5="",R$7=0,R$7="",R$8="",$L7283="",$L7283=0),"",layerCost(IF($N7283="",R$8,$N7283),R$4,R$5,$L7283)*MAX($K7283,1)*IF($M7283="",R$7,$M7283)/100)</f>
        <v/>
      </c>
      <c r="S7283" s="84"/>
      <c r="T7283" s="88" t="str">
        <f>IF(OR(T$4="",T$4=0,T$5="",T$7=0,T$7="",T$8="",$L7283="",$L7283=0),"",layerCost(IF($N7283="",T$8,$N7283),T$4,T$5,$L7283)*MAX($K7283,1)*IF($M7283="",T$7,$M7283)/100)</f>
        <v/>
      </c>
      <c r="U7283" s="84"/>
      <c r="V7283" s="88" t="str">
        <f>IF(OR(V$4="",V$4=0,V$5="",V$7=0,V$7="",V$8="",$L7283="",$L7283=0),"",layerCost(IF($N7283="",V$8,$N7283),V$4,V$5,$L7283)*MAX($K7283,1)*IF($M7283="",V$7,$M7283)/100)</f>
        <v/>
      </c>
      <c r="W7283" s="84"/>
      <c r="X7283" s="88" t="str">
        <f>IF(OR(X$4="",X$4=0,X$5="",X$7=0,X$7="",X$8="",$L7283="",$L7283=0),"",layerCost(IF($N7283="",X$8,$N7283),X$4,X$5,$L7283)*MAX($K7283,1)*IF($M7283="",X$7,$M7283)/100)</f>
        <v/>
      </c>
      <c r="Y7283" s="84"/>
      <c r="Z7283" s="88" t="str">
        <f>IF(OR(Z$4="",Z$4=0,Z$5="",Z$7=0,Z$7="",Z$8="",$L7283="",$L7283=0),"",layerCost(IF($N7283="",Z$8,$N7283),Z$4,Z$5,$L7283)*MAX($K7283,1)*IF($M7283="",Z$7,$M7283)/100)</f>
        <v/>
      </c>
    </row>
    <row r="7284" spans="16:26" x14ac:dyDescent="0.2">
      <c r="P7284" s="88" t="str">
        <f>IF(OR(P$4="",P$4=0,P$5="",P$7=0,P$7="",P$8="",$L7284="",$L7284=0),"",layerCost(IF($N7284="",P$8,$N7284),P$4,P$5,$L7284)*MAX($K7284,1)*IF($M7284="",P$7,$M7284)/100)</f>
        <v/>
      </c>
      <c r="Q7284" s="84"/>
      <c r="R7284" s="88" t="str">
        <f>IF(OR(R$4="",R$4=0,R$5="",R$7=0,R$7="",R$8="",$L7284="",$L7284=0),"",layerCost(IF($N7284="",R$8,$N7284),R$4,R$5,$L7284)*MAX($K7284,1)*IF($M7284="",R$7,$M7284)/100)</f>
        <v/>
      </c>
      <c r="S7284" s="84"/>
      <c r="T7284" s="88" t="str">
        <f>IF(OR(T$4="",T$4=0,T$5="",T$7=0,T$7="",T$8="",$L7284="",$L7284=0),"",layerCost(IF($N7284="",T$8,$N7284),T$4,T$5,$L7284)*MAX($K7284,1)*IF($M7284="",T$7,$M7284)/100)</f>
        <v/>
      </c>
      <c r="U7284" s="84"/>
      <c r="V7284" s="88" t="str">
        <f>IF(OR(V$4="",V$4=0,V$5="",V$7=0,V$7="",V$8="",$L7284="",$L7284=0),"",layerCost(IF($N7284="",V$8,$N7284),V$4,V$5,$L7284)*MAX($K7284,1)*IF($M7284="",V$7,$M7284)/100)</f>
        <v/>
      </c>
      <c r="W7284" s="84"/>
      <c r="X7284" s="88" t="str">
        <f>IF(OR(X$4="",X$4=0,X$5="",X$7=0,X$7="",X$8="",$L7284="",$L7284=0),"",layerCost(IF($N7284="",X$8,$N7284),X$4,X$5,$L7284)*MAX($K7284,1)*IF($M7284="",X$7,$M7284)/100)</f>
        <v/>
      </c>
      <c r="Y7284" s="84"/>
      <c r="Z7284" s="88" t="str">
        <f>IF(OR(Z$4="",Z$4=0,Z$5="",Z$7=0,Z$7="",Z$8="",$L7284="",$L7284=0),"",layerCost(IF($N7284="",Z$8,$N7284),Z$4,Z$5,$L7284)*MAX($K7284,1)*IF($M7284="",Z$7,$M7284)/100)</f>
        <v/>
      </c>
    </row>
    <row r="7285" spans="16:26" x14ac:dyDescent="0.2">
      <c r="P7285" s="88" t="str">
        <f>IF(OR(P$4="",P$4=0,P$5="",P$7=0,P$7="",P$8="",$L7285="",$L7285=0),"",layerCost(IF($N7285="",P$8,$N7285),P$4,P$5,$L7285)*MAX($K7285,1)*IF($M7285="",P$7,$M7285)/100)</f>
        <v/>
      </c>
      <c r="Q7285" s="84"/>
      <c r="R7285" s="88" t="str">
        <f>IF(OR(R$4="",R$4=0,R$5="",R$7=0,R$7="",R$8="",$L7285="",$L7285=0),"",layerCost(IF($N7285="",R$8,$N7285),R$4,R$5,$L7285)*MAX($K7285,1)*IF($M7285="",R$7,$M7285)/100)</f>
        <v/>
      </c>
      <c r="S7285" s="84"/>
      <c r="T7285" s="88" t="str">
        <f>IF(OR(T$4="",T$4=0,T$5="",T$7=0,T$7="",T$8="",$L7285="",$L7285=0),"",layerCost(IF($N7285="",T$8,$N7285),T$4,T$5,$L7285)*MAX($K7285,1)*IF($M7285="",T$7,$M7285)/100)</f>
        <v/>
      </c>
      <c r="U7285" s="84"/>
      <c r="V7285" s="88" t="str">
        <f>IF(OR(V$4="",V$4=0,V$5="",V$7=0,V$7="",V$8="",$L7285="",$L7285=0),"",layerCost(IF($N7285="",V$8,$N7285),V$4,V$5,$L7285)*MAX($K7285,1)*IF($M7285="",V$7,$M7285)/100)</f>
        <v/>
      </c>
      <c r="W7285" s="84"/>
      <c r="X7285" s="88" t="str">
        <f>IF(OR(X$4="",X$4=0,X$5="",X$7=0,X$7="",X$8="",$L7285="",$L7285=0),"",layerCost(IF($N7285="",X$8,$N7285),X$4,X$5,$L7285)*MAX($K7285,1)*IF($M7285="",X$7,$M7285)/100)</f>
        <v/>
      </c>
      <c r="Y7285" s="84"/>
      <c r="Z7285" s="88" t="str">
        <f>IF(OR(Z$4="",Z$4=0,Z$5="",Z$7=0,Z$7="",Z$8="",$L7285="",$L7285=0),"",layerCost(IF($N7285="",Z$8,$N7285),Z$4,Z$5,$L7285)*MAX($K7285,1)*IF($M7285="",Z$7,$M7285)/100)</f>
        <v/>
      </c>
    </row>
    <row r="7286" spans="16:26" x14ac:dyDescent="0.2">
      <c r="P7286" s="88" t="str">
        <f>IF(OR(P$4="",P$4=0,P$5="",P$7=0,P$7="",P$8="",$L7286="",$L7286=0),"",layerCost(IF($N7286="",P$8,$N7286),P$4,P$5,$L7286)*MAX($K7286,1)*IF($M7286="",P$7,$M7286)/100)</f>
        <v/>
      </c>
      <c r="Q7286" s="84"/>
      <c r="R7286" s="88" t="str">
        <f>IF(OR(R$4="",R$4=0,R$5="",R$7=0,R$7="",R$8="",$L7286="",$L7286=0),"",layerCost(IF($N7286="",R$8,$N7286),R$4,R$5,$L7286)*MAX($K7286,1)*IF($M7286="",R$7,$M7286)/100)</f>
        <v/>
      </c>
      <c r="S7286" s="84"/>
      <c r="T7286" s="88" t="str">
        <f>IF(OR(T$4="",T$4=0,T$5="",T$7=0,T$7="",T$8="",$L7286="",$L7286=0),"",layerCost(IF($N7286="",T$8,$N7286),T$4,T$5,$L7286)*MAX($K7286,1)*IF($M7286="",T$7,$M7286)/100)</f>
        <v/>
      </c>
      <c r="U7286" s="84"/>
      <c r="V7286" s="88" t="str">
        <f>IF(OR(V$4="",V$4=0,V$5="",V$7=0,V$7="",V$8="",$L7286="",$L7286=0),"",layerCost(IF($N7286="",V$8,$N7286),V$4,V$5,$L7286)*MAX($K7286,1)*IF($M7286="",V$7,$M7286)/100)</f>
        <v/>
      </c>
      <c r="W7286" s="84"/>
      <c r="X7286" s="88" t="str">
        <f>IF(OR(X$4="",X$4=0,X$5="",X$7=0,X$7="",X$8="",$L7286="",$L7286=0),"",layerCost(IF($N7286="",X$8,$N7286),X$4,X$5,$L7286)*MAX($K7286,1)*IF($M7286="",X$7,$M7286)/100)</f>
        <v/>
      </c>
      <c r="Y7286" s="84"/>
      <c r="Z7286" s="88" t="str">
        <f>IF(OR(Z$4="",Z$4=0,Z$5="",Z$7=0,Z$7="",Z$8="",$L7286="",$L7286=0),"",layerCost(IF($N7286="",Z$8,$N7286),Z$4,Z$5,$L7286)*MAX($K7286,1)*IF($M7286="",Z$7,$M7286)/100)</f>
        <v/>
      </c>
    </row>
    <row r="7287" spans="16:26" x14ac:dyDescent="0.2">
      <c r="P7287" s="88" t="str">
        <f>IF(OR(P$4="",P$4=0,P$5="",P$7=0,P$7="",P$8="",$L7287="",$L7287=0),"",layerCost(IF($N7287="",P$8,$N7287),P$4,P$5,$L7287)*MAX($K7287,1)*IF($M7287="",P$7,$M7287)/100)</f>
        <v/>
      </c>
      <c r="Q7287" s="84"/>
      <c r="R7287" s="88" t="str">
        <f>IF(OR(R$4="",R$4=0,R$5="",R$7=0,R$7="",R$8="",$L7287="",$L7287=0),"",layerCost(IF($N7287="",R$8,$N7287),R$4,R$5,$L7287)*MAX($K7287,1)*IF($M7287="",R$7,$M7287)/100)</f>
        <v/>
      </c>
      <c r="S7287" s="84"/>
      <c r="T7287" s="88" t="str">
        <f>IF(OR(T$4="",T$4=0,T$5="",T$7=0,T$7="",T$8="",$L7287="",$L7287=0),"",layerCost(IF($N7287="",T$8,$N7287),T$4,T$5,$L7287)*MAX($K7287,1)*IF($M7287="",T$7,$M7287)/100)</f>
        <v/>
      </c>
      <c r="U7287" s="84"/>
      <c r="V7287" s="88" t="str">
        <f>IF(OR(V$4="",V$4=0,V$5="",V$7=0,V$7="",V$8="",$L7287="",$L7287=0),"",layerCost(IF($N7287="",V$8,$N7287),V$4,V$5,$L7287)*MAX($K7287,1)*IF($M7287="",V$7,$M7287)/100)</f>
        <v/>
      </c>
      <c r="W7287" s="84"/>
      <c r="X7287" s="88" t="str">
        <f>IF(OR(X$4="",X$4=0,X$5="",X$7=0,X$7="",X$8="",$L7287="",$L7287=0),"",layerCost(IF($N7287="",X$8,$N7287),X$4,X$5,$L7287)*MAX($K7287,1)*IF($M7287="",X$7,$M7287)/100)</f>
        <v/>
      </c>
      <c r="Y7287" s="84"/>
      <c r="Z7287" s="88" t="str">
        <f>IF(OR(Z$4="",Z$4=0,Z$5="",Z$7=0,Z$7="",Z$8="",$L7287="",$L7287=0),"",layerCost(IF($N7287="",Z$8,$N7287),Z$4,Z$5,$L7287)*MAX($K7287,1)*IF($M7287="",Z$7,$M7287)/100)</f>
        <v/>
      </c>
    </row>
    <row r="7288" spans="16:26" x14ac:dyDescent="0.2">
      <c r="P7288" s="88" t="str">
        <f>IF(OR(P$4="",P$4=0,P$5="",P$7=0,P$7="",P$8="",$L7288="",$L7288=0),"",layerCost(IF($N7288="",P$8,$N7288),P$4,P$5,$L7288)*MAX($K7288,1)*IF($M7288="",P$7,$M7288)/100)</f>
        <v/>
      </c>
      <c r="Q7288" s="84"/>
      <c r="R7288" s="88" t="str">
        <f>IF(OR(R$4="",R$4=0,R$5="",R$7=0,R$7="",R$8="",$L7288="",$L7288=0),"",layerCost(IF($N7288="",R$8,$N7288),R$4,R$5,$L7288)*MAX($K7288,1)*IF($M7288="",R$7,$M7288)/100)</f>
        <v/>
      </c>
      <c r="S7288" s="84"/>
      <c r="T7288" s="88" t="str">
        <f>IF(OR(T$4="",T$4=0,T$5="",T$7=0,T$7="",T$8="",$L7288="",$L7288=0),"",layerCost(IF($N7288="",T$8,$N7288),T$4,T$5,$L7288)*MAX($K7288,1)*IF($M7288="",T$7,$M7288)/100)</f>
        <v/>
      </c>
      <c r="U7288" s="84"/>
      <c r="V7288" s="88" t="str">
        <f>IF(OR(V$4="",V$4=0,V$5="",V$7=0,V$7="",V$8="",$L7288="",$L7288=0),"",layerCost(IF($N7288="",V$8,$N7288),V$4,V$5,$L7288)*MAX($K7288,1)*IF($M7288="",V$7,$M7288)/100)</f>
        <v/>
      </c>
      <c r="W7288" s="84"/>
      <c r="X7288" s="88" t="str">
        <f>IF(OR(X$4="",X$4=0,X$5="",X$7=0,X$7="",X$8="",$L7288="",$L7288=0),"",layerCost(IF($N7288="",X$8,$N7288),X$4,X$5,$L7288)*MAX($K7288,1)*IF($M7288="",X$7,$M7288)/100)</f>
        <v/>
      </c>
      <c r="Y7288" s="84"/>
      <c r="Z7288" s="88" t="str">
        <f>IF(OR(Z$4="",Z$4=0,Z$5="",Z$7=0,Z$7="",Z$8="",$L7288="",$L7288=0),"",layerCost(IF($N7288="",Z$8,$N7288),Z$4,Z$5,$L7288)*MAX($K7288,1)*IF($M7288="",Z$7,$M7288)/100)</f>
        <v/>
      </c>
    </row>
    <row r="7289" spans="16:26" x14ac:dyDescent="0.2">
      <c r="P7289" s="88" t="str">
        <f>IF(OR(P$4="",P$4=0,P$5="",P$7=0,P$7="",P$8="",$L7289="",$L7289=0),"",layerCost(IF($N7289="",P$8,$N7289),P$4,P$5,$L7289)*MAX($K7289,1)*IF($M7289="",P$7,$M7289)/100)</f>
        <v/>
      </c>
      <c r="Q7289" s="84"/>
      <c r="R7289" s="88" t="str">
        <f>IF(OR(R$4="",R$4=0,R$5="",R$7=0,R$7="",R$8="",$L7289="",$L7289=0),"",layerCost(IF($N7289="",R$8,$N7289),R$4,R$5,$L7289)*MAX($K7289,1)*IF($M7289="",R$7,$M7289)/100)</f>
        <v/>
      </c>
      <c r="S7289" s="84"/>
      <c r="T7289" s="88" t="str">
        <f>IF(OR(T$4="",T$4=0,T$5="",T$7=0,T$7="",T$8="",$L7289="",$L7289=0),"",layerCost(IF($N7289="",T$8,$N7289),T$4,T$5,$L7289)*MAX($K7289,1)*IF($M7289="",T$7,$M7289)/100)</f>
        <v/>
      </c>
      <c r="U7289" s="84"/>
      <c r="V7289" s="88" t="str">
        <f>IF(OR(V$4="",V$4=0,V$5="",V$7=0,V$7="",V$8="",$L7289="",$L7289=0),"",layerCost(IF($N7289="",V$8,$N7289),V$4,V$5,$L7289)*MAX($K7289,1)*IF($M7289="",V$7,$M7289)/100)</f>
        <v/>
      </c>
      <c r="W7289" s="84"/>
      <c r="X7289" s="88" t="str">
        <f>IF(OR(X$4="",X$4=0,X$5="",X$7=0,X$7="",X$8="",$L7289="",$L7289=0),"",layerCost(IF($N7289="",X$8,$N7289),X$4,X$5,$L7289)*MAX($K7289,1)*IF($M7289="",X$7,$M7289)/100)</f>
        <v/>
      </c>
      <c r="Y7289" s="84"/>
      <c r="Z7289" s="88" t="str">
        <f>IF(OR(Z$4="",Z$4=0,Z$5="",Z$7=0,Z$7="",Z$8="",$L7289="",$L7289=0),"",layerCost(IF($N7289="",Z$8,$N7289),Z$4,Z$5,$L7289)*MAX($K7289,1)*IF($M7289="",Z$7,$M7289)/100)</f>
        <v/>
      </c>
    </row>
    <row r="7290" spans="16:26" x14ac:dyDescent="0.2">
      <c r="P7290" s="88" t="str">
        <f>IF(OR(P$4="",P$4=0,P$5="",P$7=0,P$7="",P$8="",$L7290="",$L7290=0),"",layerCost(IF($N7290="",P$8,$N7290),P$4,P$5,$L7290)*MAX($K7290,1)*IF($M7290="",P$7,$M7290)/100)</f>
        <v/>
      </c>
      <c r="Q7290" s="84"/>
      <c r="R7290" s="88" t="str">
        <f>IF(OR(R$4="",R$4=0,R$5="",R$7=0,R$7="",R$8="",$L7290="",$L7290=0),"",layerCost(IF($N7290="",R$8,$N7290),R$4,R$5,$L7290)*MAX($K7290,1)*IF($M7290="",R$7,$M7290)/100)</f>
        <v/>
      </c>
      <c r="S7290" s="84"/>
      <c r="T7290" s="88" t="str">
        <f>IF(OR(T$4="",T$4=0,T$5="",T$7=0,T$7="",T$8="",$L7290="",$L7290=0),"",layerCost(IF($N7290="",T$8,$N7290),T$4,T$5,$L7290)*MAX($K7290,1)*IF($M7290="",T$7,$M7290)/100)</f>
        <v/>
      </c>
      <c r="U7290" s="84"/>
      <c r="V7290" s="88" t="str">
        <f>IF(OR(V$4="",V$4=0,V$5="",V$7=0,V$7="",V$8="",$L7290="",$L7290=0),"",layerCost(IF($N7290="",V$8,$N7290),V$4,V$5,$L7290)*MAX($K7290,1)*IF($M7290="",V$7,$M7290)/100)</f>
        <v/>
      </c>
      <c r="W7290" s="84"/>
      <c r="X7290" s="88" t="str">
        <f>IF(OR(X$4="",X$4=0,X$5="",X$7=0,X$7="",X$8="",$L7290="",$L7290=0),"",layerCost(IF($N7290="",X$8,$N7290),X$4,X$5,$L7290)*MAX($K7290,1)*IF($M7290="",X$7,$M7290)/100)</f>
        <v/>
      </c>
      <c r="Y7290" s="84"/>
      <c r="Z7290" s="88" t="str">
        <f>IF(OR(Z$4="",Z$4=0,Z$5="",Z$7=0,Z$7="",Z$8="",$L7290="",$L7290=0),"",layerCost(IF($N7290="",Z$8,$N7290),Z$4,Z$5,$L7290)*MAX($K7290,1)*IF($M7290="",Z$7,$M7290)/100)</f>
        <v/>
      </c>
    </row>
    <row r="7291" spans="16:26" x14ac:dyDescent="0.2">
      <c r="P7291" s="88" t="str">
        <f>IF(OR(P$4="",P$4=0,P$5="",P$7=0,P$7="",P$8="",$L7291="",$L7291=0),"",layerCost(IF($N7291="",P$8,$N7291),P$4,P$5,$L7291)*MAX($K7291,1)*IF($M7291="",P$7,$M7291)/100)</f>
        <v/>
      </c>
      <c r="Q7291" s="84"/>
      <c r="R7291" s="88" t="str">
        <f>IF(OR(R$4="",R$4=0,R$5="",R$7=0,R$7="",R$8="",$L7291="",$L7291=0),"",layerCost(IF($N7291="",R$8,$N7291),R$4,R$5,$L7291)*MAX($K7291,1)*IF($M7291="",R$7,$M7291)/100)</f>
        <v/>
      </c>
      <c r="S7291" s="84"/>
      <c r="T7291" s="88" t="str">
        <f>IF(OR(T$4="",T$4=0,T$5="",T$7=0,T$7="",T$8="",$L7291="",$L7291=0),"",layerCost(IF($N7291="",T$8,$N7291),T$4,T$5,$L7291)*MAX($K7291,1)*IF($M7291="",T$7,$M7291)/100)</f>
        <v/>
      </c>
      <c r="U7291" s="84"/>
      <c r="V7291" s="88" t="str">
        <f>IF(OR(V$4="",V$4=0,V$5="",V$7=0,V$7="",V$8="",$L7291="",$L7291=0),"",layerCost(IF($N7291="",V$8,$N7291),V$4,V$5,$L7291)*MAX($K7291,1)*IF($M7291="",V$7,$M7291)/100)</f>
        <v/>
      </c>
      <c r="W7291" s="84"/>
      <c r="X7291" s="88" t="str">
        <f>IF(OR(X$4="",X$4=0,X$5="",X$7=0,X$7="",X$8="",$L7291="",$L7291=0),"",layerCost(IF($N7291="",X$8,$N7291),X$4,X$5,$L7291)*MAX($K7291,1)*IF($M7291="",X$7,$M7291)/100)</f>
        <v/>
      </c>
      <c r="Y7291" s="84"/>
      <c r="Z7291" s="88" t="str">
        <f>IF(OR(Z$4="",Z$4=0,Z$5="",Z$7=0,Z$7="",Z$8="",$L7291="",$L7291=0),"",layerCost(IF($N7291="",Z$8,$N7291),Z$4,Z$5,$L7291)*MAX($K7291,1)*IF($M7291="",Z$7,$M7291)/100)</f>
        <v/>
      </c>
    </row>
    <row r="7292" spans="16:26" x14ac:dyDescent="0.2">
      <c r="P7292" s="88" t="str">
        <f>IF(OR(P$4="",P$4=0,P$5="",P$7=0,P$7="",P$8="",$L7292="",$L7292=0),"",layerCost(IF($N7292="",P$8,$N7292),P$4,P$5,$L7292)*MAX($K7292,1)*IF($M7292="",P$7,$M7292)/100)</f>
        <v/>
      </c>
      <c r="Q7292" s="84"/>
      <c r="R7292" s="88" t="str">
        <f>IF(OR(R$4="",R$4=0,R$5="",R$7=0,R$7="",R$8="",$L7292="",$L7292=0),"",layerCost(IF($N7292="",R$8,$N7292),R$4,R$5,$L7292)*MAX($K7292,1)*IF($M7292="",R$7,$M7292)/100)</f>
        <v/>
      </c>
      <c r="S7292" s="84"/>
      <c r="T7292" s="88" t="str">
        <f>IF(OR(T$4="",T$4=0,T$5="",T$7=0,T$7="",T$8="",$L7292="",$L7292=0),"",layerCost(IF($N7292="",T$8,$N7292),T$4,T$5,$L7292)*MAX($K7292,1)*IF($M7292="",T$7,$M7292)/100)</f>
        <v/>
      </c>
      <c r="U7292" s="84"/>
      <c r="V7292" s="88" t="str">
        <f>IF(OR(V$4="",V$4=0,V$5="",V$7=0,V$7="",V$8="",$L7292="",$L7292=0),"",layerCost(IF($N7292="",V$8,$N7292),V$4,V$5,$L7292)*MAX($K7292,1)*IF($M7292="",V$7,$M7292)/100)</f>
        <v/>
      </c>
      <c r="W7292" s="84"/>
      <c r="X7292" s="88" t="str">
        <f>IF(OR(X$4="",X$4=0,X$5="",X$7=0,X$7="",X$8="",$L7292="",$L7292=0),"",layerCost(IF($N7292="",X$8,$N7292),X$4,X$5,$L7292)*MAX($K7292,1)*IF($M7292="",X$7,$M7292)/100)</f>
        <v/>
      </c>
      <c r="Y7292" s="84"/>
      <c r="Z7292" s="88" t="str">
        <f>IF(OR(Z$4="",Z$4=0,Z$5="",Z$7=0,Z$7="",Z$8="",$L7292="",$L7292=0),"",layerCost(IF($N7292="",Z$8,$N7292),Z$4,Z$5,$L7292)*MAX($K7292,1)*IF($M7292="",Z$7,$M7292)/100)</f>
        <v/>
      </c>
    </row>
    <row r="7293" spans="16:26" x14ac:dyDescent="0.2">
      <c r="P7293" s="88" t="str">
        <f>IF(OR(P$4="",P$4=0,P$5="",P$7=0,P$7="",P$8="",$L7293="",$L7293=0),"",layerCost(IF($N7293="",P$8,$N7293),P$4,P$5,$L7293)*MAX($K7293,1)*IF($M7293="",P$7,$M7293)/100)</f>
        <v/>
      </c>
      <c r="Q7293" s="84"/>
      <c r="R7293" s="88" t="str">
        <f>IF(OR(R$4="",R$4=0,R$5="",R$7=0,R$7="",R$8="",$L7293="",$L7293=0),"",layerCost(IF($N7293="",R$8,$N7293),R$4,R$5,$L7293)*MAX($K7293,1)*IF($M7293="",R$7,$M7293)/100)</f>
        <v/>
      </c>
      <c r="S7293" s="84"/>
      <c r="T7293" s="88" t="str">
        <f>IF(OR(T$4="",T$4=0,T$5="",T$7=0,T$7="",T$8="",$L7293="",$L7293=0),"",layerCost(IF($N7293="",T$8,$N7293),T$4,T$5,$L7293)*MAX($K7293,1)*IF($M7293="",T$7,$M7293)/100)</f>
        <v/>
      </c>
      <c r="U7293" s="84"/>
      <c r="V7293" s="88" t="str">
        <f>IF(OR(V$4="",V$4=0,V$5="",V$7=0,V$7="",V$8="",$L7293="",$L7293=0),"",layerCost(IF($N7293="",V$8,$N7293),V$4,V$5,$L7293)*MAX($K7293,1)*IF($M7293="",V$7,$M7293)/100)</f>
        <v/>
      </c>
      <c r="W7293" s="84"/>
      <c r="X7293" s="88" t="str">
        <f>IF(OR(X$4="",X$4=0,X$5="",X$7=0,X$7="",X$8="",$L7293="",$L7293=0),"",layerCost(IF($N7293="",X$8,$N7293),X$4,X$5,$L7293)*MAX($K7293,1)*IF($M7293="",X$7,$M7293)/100)</f>
        <v/>
      </c>
      <c r="Y7293" s="84"/>
      <c r="Z7293" s="88" t="str">
        <f>IF(OR(Z$4="",Z$4=0,Z$5="",Z$7=0,Z$7="",Z$8="",$L7293="",$L7293=0),"",layerCost(IF($N7293="",Z$8,$N7293),Z$4,Z$5,$L7293)*MAX($K7293,1)*IF($M7293="",Z$7,$M7293)/100)</f>
        <v/>
      </c>
    </row>
    <row r="7294" spans="16:26" x14ac:dyDescent="0.2">
      <c r="P7294" s="88" t="str">
        <f>IF(OR(P$4="",P$4=0,P$5="",P$7=0,P$7="",P$8="",$L7294="",$L7294=0),"",layerCost(IF($N7294="",P$8,$N7294),P$4,P$5,$L7294)*MAX($K7294,1)*IF($M7294="",P$7,$M7294)/100)</f>
        <v/>
      </c>
      <c r="Q7294" s="84"/>
      <c r="R7294" s="88" t="str">
        <f>IF(OR(R$4="",R$4=0,R$5="",R$7=0,R$7="",R$8="",$L7294="",$L7294=0),"",layerCost(IF($N7294="",R$8,$N7294),R$4,R$5,$L7294)*MAX($K7294,1)*IF($M7294="",R$7,$M7294)/100)</f>
        <v/>
      </c>
      <c r="S7294" s="84"/>
      <c r="T7294" s="88" t="str">
        <f>IF(OR(T$4="",T$4=0,T$5="",T$7=0,T$7="",T$8="",$L7294="",$L7294=0),"",layerCost(IF($N7294="",T$8,$N7294),T$4,T$5,$L7294)*MAX($K7294,1)*IF($M7294="",T$7,$M7294)/100)</f>
        <v/>
      </c>
      <c r="U7294" s="84"/>
      <c r="V7294" s="88" t="str">
        <f>IF(OR(V$4="",V$4=0,V$5="",V$7=0,V$7="",V$8="",$L7294="",$L7294=0),"",layerCost(IF($N7294="",V$8,$N7294),V$4,V$5,$L7294)*MAX($K7294,1)*IF($M7294="",V$7,$M7294)/100)</f>
        <v/>
      </c>
      <c r="W7294" s="84"/>
      <c r="X7294" s="88" t="str">
        <f>IF(OR(X$4="",X$4=0,X$5="",X$7=0,X$7="",X$8="",$L7294="",$L7294=0),"",layerCost(IF($N7294="",X$8,$N7294),X$4,X$5,$L7294)*MAX($K7294,1)*IF($M7294="",X$7,$M7294)/100)</f>
        <v/>
      </c>
      <c r="Y7294" s="84"/>
      <c r="Z7294" s="88" t="str">
        <f>IF(OR(Z$4="",Z$4=0,Z$5="",Z$7=0,Z$7="",Z$8="",$L7294="",$L7294=0),"",layerCost(IF($N7294="",Z$8,$N7294),Z$4,Z$5,$L7294)*MAX($K7294,1)*IF($M7294="",Z$7,$M7294)/100)</f>
        <v/>
      </c>
    </row>
    <row r="7295" spans="16:26" x14ac:dyDescent="0.2">
      <c r="P7295" s="88" t="str">
        <f>IF(OR(P$4="",P$4=0,P$5="",P$7=0,P$7="",P$8="",$L7295="",$L7295=0),"",layerCost(IF($N7295="",P$8,$N7295),P$4,P$5,$L7295)*MAX($K7295,1)*IF($M7295="",P$7,$M7295)/100)</f>
        <v/>
      </c>
      <c r="Q7295" s="84"/>
      <c r="R7295" s="88" t="str">
        <f>IF(OR(R$4="",R$4=0,R$5="",R$7=0,R$7="",R$8="",$L7295="",$L7295=0),"",layerCost(IF($N7295="",R$8,$N7295),R$4,R$5,$L7295)*MAX($K7295,1)*IF($M7295="",R$7,$M7295)/100)</f>
        <v/>
      </c>
      <c r="S7295" s="84"/>
      <c r="T7295" s="88" t="str">
        <f>IF(OR(T$4="",T$4=0,T$5="",T$7=0,T$7="",T$8="",$L7295="",$L7295=0),"",layerCost(IF($N7295="",T$8,$N7295),T$4,T$5,$L7295)*MAX($K7295,1)*IF($M7295="",T$7,$M7295)/100)</f>
        <v/>
      </c>
      <c r="U7295" s="84"/>
      <c r="V7295" s="88" t="str">
        <f>IF(OR(V$4="",V$4=0,V$5="",V$7=0,V$7="",V$8="",$L7295="",$L7295=0),"",layerCost(IF($N7295="",V$8,$N7295),V$4,V$5,$L7295)*MAX($K7295,1)*IF($M7295="",V$7,$M7295)/100)</f>
        <v/>
      </c>
      <c r="W7295" s="84"/>
      <c r="X7295" s="88" t="str">
        <f>IF(OR(X$4="",X$4=0,X$5="",X$7=0,X$7="",X$8="",$L7295="",$L7295=0),"",layerCost(IF($N7295="",X$8,$N7295),X$4,X$5,$L7295)*MAX($K7295,1)*IF($M7295="",X$7,$M7295)/100)</f>
        <v/>
      </c>
      <c r="Y7295" s="84"/>
      <c r="Z7295" s="88" t="str">
        <f>IF(OR(Z$4="",Z$4=0,Z$5="",Z$7=0,Z$7="",Z$8="",$L7295="",$L7295=0),"",layerCost(IF($N7295="",Z$8,$N7295),Z$4,Z$5,$L7295)*MAX($K7295,1)*IF($M7295="",Z$7,$M7295)/100)</f>
        <v/>
      </c>
    </row>
    <row r="7296" spans="16:26" x14ac:dyDescent="0.2">
      <c r="P7296" s="88" t="str">
        <f>IF(OR(P$4="",P$4=0,P$5="",P$7=0,P$7="",P$8="",$L7296="",$L7296=0),"",layerCost(IF($N7296="",P$8,$N7296),P$4,P$5,$L7296)*MAX($K7296,1)*IF($M7296="",P$7,$M7296)/100)</f>
        <v/>
      </c>
      <c r="Q7296" s="84"/>
      <c r="R7296" s="88" t="str">
        <f>IF(OR(R$4="",R$4=0,R$5="",R$7=0,R$7="",R$8="",$L7296="",$L7296=0),"",layerCost(IF($N7296="",R$8,$N7296),R$4,R$5,$L7296)*MAX($K7296,1)*IF($M7296="",R$7,$M7296)/100)</f>
        <v/>
      </c>
      <c r="S7296" s="84"/>
      <c r="T7296" s="88" t="str">
        <f>IF(OR(T$4="",T$4=0,T$5="",T$7=0,T$7="",T$8="",$L7296="",$L7296=0),"",layerCost(IF($N7296="",T$8,$N7296),T$4,T$5,$L7296)*MAX($K7296,1)*IF($M7296="",T$7,$M7296)/100)</f>
        <v/>
      </c>
      <c r="U7296" s="84"/>
      <c r="V7296" s="88" t="str">
        <f>IF(OR(V$4="",V$4=0,V$5="",V$7=0,V$7="",V$8="",$L7296="",$L7296=0),"",layerCost(IF($N7296="",V$8,$N7296),V$4,V$5,$L7296)*MAX($K7296,1)*IF($M7296="",V$7,$M7296)/100)</f>
        <v/>
      </c>
      <c r="W7296" s="84"/>
      <c r="X7296" s="88" t="str">
        <f>IF(OR(X$4="",X$4=0,X$5="",X$7=0,X$7="",X$8="",$L7296="",$L7296=0),"",layerCost(IF($N7296="",X$8,$N7296),X$4,X$5,$L7296)*MAX($K7296,1)*IF($M7296="",X$7,$M7296)/100)</f>
        <v/>
      </c>
      <c r="Y7296" s="84"/>
      <c r="Z7296" s="88" t="str">
        <f>IF(OR(Z$4="",Z$4=0,Z$5="",Z$7=0,Z$7="",Z$8="",$L7296="",$L7296=0),"",layerCost(IF($N7296="",Z$8,$N7296),Z$4,Z$5,$L7296)*MAX($K7296,1)*IF($M7296="",Z$7,$M7296)/100)</f>
        <v/>
      </c>
    </row>
    <row r="7297" spans="16:26" x14ac:dyDescent="0.2">
      <c r="P7297" s="88" t="str">
        <f>IF(OR(P$4="",P$4=0,P$5="",P$7=0,P$7="",P$8="",$L7297="",$L7297=0),"",layerCost(IF($N7297="",P$8,$N7297),P$4,P$5,$L7297)*MAX($K7297,1)*IF($M7297="",P$7,$M7297)/100)</f>
        <v/>
      </c>
      <c r="Q7297" s="84"/>
      <c r="R7297" s="88" t="str">
        <f>IF(OR(R$4="",R$4=0,R$5="",R$7=0,R$7="",R$8="",$L7297="",$L7297=0),"",layerCost(IF($N7297="",R$8,$N7297),R$4,R$5,$L7297)*MAX($K7297,1)*IF($M7297="",R$7,$M7297)/100)</f>
        <v/>
      </c>
      <c r="S7297" s="84"/>
      <c r="T7297" s="88" t="str">
        <f>IF(OR(T$4="",T$4=0,T$5="",T$7=0,T$7="",T$8="",$L7297="",$L7297=0),"",layerCost(IF($N7297="",T$8,$N7297),T$4,T$5,$L7297)*MAX($K7297,1)*IF($M7297="",T$7,$M7297)/100)</f>
        <v/>
      </c>
      <c r="U7297" s="84"/>
      <c r="V7297" s="88" t="str">
        <f>IF(OR(V$4="",V$4=0,V$5="",V$7=0,V$7="",V$8="",$L7297="",$L7297=0),"",layerCost(IF($N7297="",V$8,$N7297),V$4,V$5,$L7297)*MAX($K7297,1)*IF($M7297="",V$7,$M7297)/100)</f>
        <v/>
      </c>
      <c r="W7297" s="84"/>
      <c r="X7297" s="88" t="str">
        <f>IF(OR(X$4="",X$4=0,X$5="",X$7=0,X$7="",X$8="",$L7297="",$L7297=0),"",layerCost(IF($N7297="",X$8,$N7297),X$4,X$5,$L7297)*MAX($K7297,1)*IF($M7297="",X$7,$M7297)/100)</f>
        <v/>
      </c>
      <c r="Y7297" s="84"/>
      <c r="Z7297" s="88" t="str">
        <f>IF(OR(Z$4="",Z$4=0,Z$5="",Z$7=0,Z$7="",Z$8="",$L7297="",$L7297=0),"",layerCost(IF($N7297="",Z$8,$N7297),Z$4,Z$5,$L7297)*MAX($K7297,1)*IF($M7297="",Z$7,$M7297)/100)</f>
        <v/>
      </c>
    </row>
    <row r="7298" spans="16:26" x14ac:dyDescent="0.2">
      <c r="P7298" s="88" t="str">
        <f>IF(OR(P$4="",P$4=0,P$5="",P$7=0,P$7="",P$8="",$L7298="",$L7298=0),"",layerCost(IF($N7298="",P$8,$N7298),P$4,P$5,$L7298)*MAX($K7298,1)*IF($M7298="",P$7,$M7298)/100)</f>
        <v/>
      </c>
      <c r="Q7298" s="84"/>
      <c r="R7298" s="88" t="str">
        <f>IF(OR(R$4="",R$4=0,R$5="",R$7=0,R$7="",R$8="",$L7298="",$L7298=0),"",layerCost(IF($N7298="",R$8,$N7298),R$4,R$5,$L7298)*MAX($K7298,1)*IF($M7298="",R$7,$M7298)/100)</f>
        <v/>
      </c>
      <c r="S7298" s="84"/>
      <c r="T7298" s="88" t="str">
        <f>IF(OR(T$4="",T$4=0,T$5="",T$7=0,T$7="",T$8="",$L7298="",$L7298=0),"",layerCost(IF($N7298="",T$8,$N7298),T$4,T$5,$L7298)*MAX($K7298,1)*IF($M7298="",T$7,$M7298)/100)</f>
        <v/>
      </c>
      <c r="U7298" s="84"/>
      <c r="V7298" s="88" t="str">
        <f>IF(OR(V$4="",V$4=0,V$5="",V$7=0,V$7="",V$8="",$L7298="",$L7298=0),"",layerCost(IF($N7298="",V$8,$N7298),V$4,V$5,$L7298)*MAX($K7298,1)*IF($M7298="",V$7,$M7298)/100)</f>
        <v/>
      </c>
      <c r="W7298" s="84"/>
      <c r="X7298" s="88" t="str">
        <f>IF(OR(X$4="",X$4=0,X$5="",X$7=0,X$7="",X$8="",$L7298="",$L7298=0),"",layerCost(IF($N7298="",X$8,$N7298),X$4,X$5,$L7298)*MAX($K7298,1)*IF($M7298="",X$7,$M7298)/100)</f>
        <v/>
      </c>
      <c r="Y7298" s="84"/>
      <c r="Z7298" s="88" t="str">
        <f>IF(OR(Z$4="",Z$4=0,Z$5="",Z$7=0,Z$7="",Z$8="",$L7298="",$L7298=0),"",layerCost(IF($N7298="",Z$8,$N7298),Z$4,Z$5,$L7298)*MAX($K7298,1)*IF($M7298="",Z$7,$M7298)/100)</f>
        <v/>
      </c>
    </row>
    <row r="7299" spans="16:26" x14ac:dyDescent="0.2">
      <c r="P7299" s="88" t="str">
        <f>IF(OR(P$4="",P$4=0,P$5="",P$7=0,P$7="",P$8="",$L7299="",$L7299=0),"",layerCost(IF($N7299="",P$8,$N7299),P$4,P$5,$L7299)*MAX($K7299,1)*IF($M7299="",P$7,$M7299)/100)</f>
        <v/>
      </c>
      <c r="Q7299" s="84"/>
      <c r="R7299" s="88" t="str">
        <f>IF(OR(R$4="",R$4=0,R$5="",R$7=0,R$7="",R$8="",$L7299="",$L7299=0),"",layerCost(IF($N7299="",R$8,$N7299),R$4,R$5,$L7299)*MAX($K7299,1)*IF($M7299="",R$7,$M7299)/100)</f>
        <v/>
      </c>
      <c r="S7299" s="84"/>
      <c r="T7299" s="88" t="str">
        <f>IF(OR(T$4="",T$4=0,T$5="",T$7=0,T$7="",T$8="",$L7299="",$L7299=0),"",layerCost(IF($N7299="",T$8,$N7299),T$4,T$5,$L7299)*MAX($K7299,1)*IF($M7299="",T$7,$M7299)/100)</f>
        <v/>
      </c>
      <c r="U7299" s="84"/>
      <c r="V7299" s="88" t="str">
        <f>IF(OR(V$4="",V$4=0,V$5="",V$7=0,V$7="",V$8="",$L7299="",$L7299=0),"",layerCost(IF($N7299="",V$8,$N7299),V$4,V$5,$L7299)*MAX($K7299,1)*IF($M7299="",V$7,$M7299)/100)</f>
        <v/>
      </c>
      <c r="W7299" s="84"/>
      <c r="X7299" s="88" t="str">
        <f>IF(OR(X$4="",X$4=0,X$5="",X$7=0,X$7="",X$8="",$L7299="",$L7299=0),"",layerCost(IF($N7299="",X$8,$N7299),X$4,X$5,$L7299)*MAX($K7299,1)*IF($M7299="",X$7,$M7299)/100)</f>
        <v/>
      </c>
      <c r="Y7299" s="84"/>
      <c r="Z7299" s="88" t="str">
        <f>IF(OR(Z$4="",Z$4=0,Z$5="",Z$7=0,Z$7="",Z$8="",$L7299="",$L7299=0),"",layerCost(IF($N7299="",Z$8,$N7299),Z$4,Z$5,$L7299)*MAX($K7299,1)*IF($M7299="",Z$7,$M7299)/100)</f>
        <v/>
      </c>
    </row>
    <row r="7300" spans="16:26" x14ac:dyDescent="0.2">
      <c r="P7300" s="88" t="str">
        <f>IF(OR(P$4="",P$4=0,P$5="",P$7=0,P$7="",P$8="",$L7300="",$L7300=0),"",layerCost(IF($N7300="",P$8,$N7300),P$4,P$5,$L7300)*MAX($K7300,1)*IF($M7300="",P$7,$M7300)/100)</f>
        <v/>
      </c>
      <c r="Q7300" s="84"/>
      <c r="R7300" s="88" t="str">
        <f>IF(OR(R$4="",R$4=0,R$5="",R$7=0,R$7="",R$8="",$L7300="",$L7300=0),"",layerCost(IF($N7300="",R$8,$N7300),R$4,R$5,$L7300)*MAX($K7300,1)*IF($M7300="",R$7,$M7300)/100)</f>
        <v/>
      </c>
      <c r="S7300" s="84"/>
      <c r="T7300" s="88" t="str">
        <f>IF(OR(T$4="",T$4=0,T$5="",T$7=0,T$7="",T$8="",$L7300="",$L7300=0),"",layerCost(IF($N7300="",T$8,$N7300),T$4,T$5,$L7300)*MAX($K7300,1)*IF($M7300="",T$7,$M7300)/100)</f>
        <v/>
      </c>
      <c r="U7300" s="84"/>
      <c r="V7300" s="88" t="str">
        <f>IF(OR(V$4="",V$4=0,V$5="",V$7=0,V$7="",V$8="",$L7300="",$L7300=0),"",layerCost(IF($N7300="",V$8,$N7300),V$4,V$5,$L7300)*MAX($K7300,1)*IF($M7300="",V$7,$M7300)/100)</f>
        <v/>
      </c>
      <c r="W7300" s="84"/>
      <c r="X7300" s="88" t="str">
        <f>IF(OR(X$4="",X$4=0,X$5="",X$7=0,X$7="",X$8="",$L7300="",$L7300=0),"",layerCost(IF($N7300="",X$8,$N7300),X$4,X$5,$L7300)*MAX($K7300,1)*IF($M7300="",X$7,$M7300)/100)</f>
        <v/>
      </c>
      <c r="Y7300" s="84"/>
      <c r="Z7300" s="88" t="str">
        <f>IF(OR(Z$4="",Z$4=0,Z$5="",Z$7=0,Z$7="",Z$8="",$L7300="",$L7300=0),"",layerCost(IF($N7300="",Z$8,$N7300),Z$4,Z$5,$L7300)*MAX($K7300,1)*IF($M7300="",Z$7,$M7300)/100)</f>
        <v/>
      </c>
    </row>
    <row r="7301" spans="16:26" x14ac:dyDescent="0.2">
      <c r="P7301" s="88" t="str">
        <f>IF(OR(P$4="",P$4=0,P$5="",P$7=0,P$7="",P$8="",$L7301="",$L7301=0),"",layerCost(IF($N7301="",P$8,$N7301),P$4,P$5,$L7301)*MAX($K7301,1)*IF($M7301="",P$7,$M7301)/100)</f>
        <v/>
      </c>
      <c r="Q7301" s="84"/>
      <c r="R7301" s="88" t="str">
        <f>IF(OR(R$4="",R$4=0,R$5="",R$7=0,R$7="",R$8="",$L7301="",$L7301=0),"",layerCost(IF($N7301="",R$8,$N7301),R$4,R$5,$L7301)*MAX($K7301,1)*IF($M7301="",R$7,$M7301)/100)</f>
        <v/>
      </c>
      <c r="S7301" s="84"/>
      <c r="T7301" s="88" t="str">
        <f>IF(OR(T$4="",T$4=0,T$5="",T$7=0,T$7="",T$8="",$L7301="",$L7301=0),"",layerCost(IF($N7301="",T$8,$N7301),T$4,T$5,$L7301)*MAX($K7301,1)*IF($M7301="",T$7,$M7301)/100)</f>
        <v/>
      </c>
      <c r="U7301" s="84"/>
      <c r="V7301" s="88" t="str">
        <f>IF(OR(V$4="",V$4=0,V$5="",V$7=0,V$7="",V$8="",$L7301="",$L7301=0),"",layerCost(IF($N7301="",V$8,$N7301),V$4,V$5,$L7301)*MAX($K7301,1)*IF($M7301="",V$7,$M7301)/100)</f>
        <v/>
      </c>
      <c r="W7301" s="84"/>
      <c r="X7301" s="88" t="str">
        <f>IF(OR(X$4="",X$4=0,X$5="",X$7=0,X$7="",X$8="",$L7301="",$L7301=0),"",layerCost(IF($N7301="",X$8,$N7301),X$4,X$5,$L7301)*MAX($K7301,1)*IF($M7301="",X$7,$M7301)/100)</f>
        <v/>
      </c>
      <c r="Y7301" s="84"/>
      <c r="Z7301" s="88" t="str">
        <f>IF(OR(Z$4="",Z$4=0,Z$5="",Z$7=0,Z$7="",Z$8="",$L7301="",$L7301=0),"",layerCost(IF($N7301="",Z$8,$N7301),Z$4,Z$5,$L7301)*MAX($K7301,1)*IF($M7301="",Z$7,$M7301)/100)</f>
        <v/>
      </c>
    </row>
    <row r="7302" spans="16:26" x14ac:dyDescent="0.2">
      <c r="P7302" s="88" t="str">
        <f>IF(OR(P$4="",P$4=0,P$5="",P$7=0,P$7="",P$8="",$L7302="",$L7302=0),"",layerCost(IF($N7302="",P$8,$N7302),P$4,P$5,$L7302)*MAX($K7302,1)*IF($M7302="",P$7,$M7302)/100)</f>
        <v/>
      </c>
      <c r="Q7302" s="84"/>
      <c r="R7302" s="88" t="str">
        <f>IF(OR(R$4="",R$4=0,R$5="",R$7=0,R$7="",R$8="",$L7302="",$L7302=0),"",layerCost(IF($N7302="",R$8,$N7302),R$4,R$5,$L7302)*MAX($K7302,1)*IF($M7302="",R$7,$M7302)/100)</f>
        <v/>
      </c>
      <c r="S7302" s="84"/>
      <c r="T7302" s="88" t="str">
        <f>IF(OR(T$4="",T$4=0,T$5="",T$7=0,T$7="",T$8="",$L7302="",$L7302=0),"",layerCost(IF($N7302="",T$8,$N7302),T$4,T$5,$L7302)*MAX($K7302,1)*IF($M7302="",T$7,$M7302)/100)</f>
        <v/>
      </c>
      <c r="U7302" s="84"/>
      <c r="V7302" s="88" t="str">
        <f>IF(OR(V$4="",V$4=0,V$5="",V$7=0,V$7="",V$8="",$L7302="",$L7302=0),"",layerCost(IF($N7302="",V$8,$N7302),V$4,V$5,$L7302)*MAX($K7302,1)*IF($M7302="",V$7,$M7302)/100)</f>
        <v/>
      </c>
      <c r="W7302" s="84"/>
      <c r="X7302" s="88" t="str">
        <f>IF(OR(X$4="",X$4=0,X$5="",X$7=0,X$7="",X$8="",$L7302="",$L7302=0),"",layerCost(IF($N7302="",X$8,$N7302),X$4,X$5,$L7302)*MAX($K7302,1)*IF($M7302="",X$7,$M7302)/100)</f>
        <v/>
      </c>
      <c r="Y7302" s="84"/>
      <c r="Z7302" s="88" t="str">
        <f>IF(OR(Z$4="",Z$4=0,Z$5="",Z$7=0,Z$7="",Z$8="",$L7302="",$L7302=0),"",layerCost(IF($N7302="",Z$8,$N7302),Z$4,Z$5,$L7302)*MAX($K7302,1)*IF($M7302="",Z$7,$M7302)/100)</f>
        <v/>
      </c>
    </row>
    <row r="7303" spans="16:26" x14ac:dyDescent="0.2">
      <c r="P7303" s="88" t="str">
        <f>IF(OR(P$4="",P$4=0,P$5="",P$7=0,P$7="",P$8="",$L7303="",$L7303=0),"",layerCost(IF($N7303="",P$8,$N7303),P$4,P$5,$L7303)*MAX($K7303,1)*IF($M7303="",P$7,$M7303)/100)</f>
        <v/>
      </c>
      <c r="Q7303" s="84"/>
      <c r="R7303" s="88" t="str">
        <f>IF(OR(R$4="",R$4=0,R$5="",R$7=0,R$7="",R$8="",$L7303="",$L7303=0),"",layerCost(IF($N7303="",R$8,$N7303),R$4,R$5,$L7303)*MAX($K7303,1)*IF($M7303="",R$7,$M7303)/100)</f>
        <v/>
      </c>
      <c r="S7303" s="84"/>
      <c r="T7303" s="88" t="str">
        <f>IF(OR(T$4="",T$4=0,T$5="",T$7=0,T$7="",T$8="",$L7303="",$L7303=0),"",layerCost(IF($N7303="",T$8,$N7303),T$4,T$5,$L7303)*MAX($K7303,1)*IF($M7303="",T$7,$M7303)/100)</f>
        <v/>
      </c>
      <c r="U7303" s="84"/>
      <c r="V7303" s="88" t="str">
        <f>IF(OR(V$4="",V$4=0,V$5="",V$7=0,V$7="",V$8="",$L7303="",$L7303=0),"",layerCost(IF($N7303="",V$8,$N7303),V$4,V$5,$L7303)*MAX($K7303,1)*IF($M7303="",V$7,$M7303)/100)</f>
        <v/>
      </c>
      <c r="W7303" s="84"/>
      <c r="X7303" s="88" t="str">
        <f>IF(OR(X$4="",X$4=0,X$5="",X$7=0,X$7="",X$8="",$L7303="",$L7303=0),"",layerCost(IF($N7303="",X$8,$N7303),X$4,X$5,$L7303)*MAX($K7303,1)*IF($M7303="",X$7,$M7303)/100)</f>
        <v/>
      </c>
      <c r="Y7303" s="84"/>
      <c r="Z7303" s="88" t="str">
        <f>IF(OR(Z$4="",Z$4=0,Z$5="",Z$7=0,Z$7="",Z$8="",$L7303="",$L7303=0),"",layerCost(IF($N7303="",Z$8,$N7303),Z$4,Z$5,$L7303)*MAX($K7303,1)*IF($M7303="",Z$7,$M7303)/100)</f>
        <v/>
      </c>
    </row>
    <row r="7304" spans="16:26" x14ac:dyDescent="0.2">
      <c r="P7304" s="88" t="str">
        <f>IF(OR(P$4="",P$4=0,P$5="",P$7=0,P$7="",P$8="",$L7304="",$L7304=0),"",layerCost(IF($N7304="",P$8,$N7304),P$4,P$5,$L7304)*MAX($K7304,1)*IF($M7304="",P$7,$M7304)/100)</f>
        <v/>
      </c>
      <c r="Q7304" s="84"/>
      <c r="R7304" s="88" t="str">
        <f>IF(OR(R$4="",R$4=0,R$5="",R$7=0,R$7="",R$8="",$L7304="",$L7304=0),"",layerCost(IF($N7304="",R$8,$N7304),R$4,R$5,$L7304)*MAX($K7304,1)*IF($M7304="",R$7,$M7304)/100)</f>
        <v/>
      </c>
      <c r="S7304" s="84"/>
      <c r="T7304" s="88" t="str">
        <f>IF(OR(T$4="",T$4=0,T$5="",T$7=0,T$7="",T$8="",$L7304="",$L7304=0),"",layerCost(IF($N7304="",T$8,$N7304),T$4,T$5,$L7304)*MAX($K7304,1)*IF($M7304="",T$7,$M7304)/100)</f>
        <v/>
      </c>
      <c r="U7304" s="84"/>
      <c r="V7304" s="88" t="str">
        <f>IF(OR(V$4="",V$4=0,V$5="",V$7=0,V$7="",V$8="",$L7304="",$L7304=0),"",layerCost(IF($N7304="",V$8,$N7304),V$4,V$5,$L7304)*MAX($K7304,1)*IF($M7304="",V$7,$M7304)/100)</f>
        <v/>
      </c>
      <c r="W7304" s="84"/>
      <c r="X7304" s="88" t="str">
        <f>IF(OR(X$4="",X$4=0,X$5="",X$7=0,X$7="",X$8="",$L7304="",$L7304=0),"",layerCost(IF($N7304="",X$8,$N7304),X$4,X$5,$L7304)*MAX($K7304,1)*IF($M7304="",X$7,$M7304)/100)</f>
        <v/>
      </c>
      <c r="Y7304" s="84"/>
      <c r="Z7304" s="88" t="str">
        <f>IF(OR(Z$4="",Z$4=0,Z$5="",Z$7=0,Z$7="",Z$8="",$L7304="",$L7304=0),"",layerCost(IF($N7304="",Z$8,$N7304),Z$4,Z$5,$L7304)*MAX($K7304,1)*IF($M7304="",Z$7,$M7304)/100)</f>
        <v/>
      </c>
    </row>
    <row r="7305" spans="16:26" x14ac:dyDescent="0.2">
      <c r="P7305" s="88" t="str">
        <f>IF(OR(P$4="",P$4=0,P$5="",P$7=0,P$7="",P$8="",$L7305="",$L7305=0),"",layerCost(IF($N7305="",P$8,$N7305),P$4,P$5,$L7305)*MAX($K7305,1)*IF($M7305="",P$7,$M7305)/100)</f>
        <v/>
      </c>
      <c r="Q7305" s="84"/>
      <c r="R7305" s="88" t="str">
        <f>IF(OR(R$4="",R$4=0,R$5="",R$7=0,R$7="",R$8="",$L7305="",$L7305=0),"",layerCost(IF($N7305="",R$8,$N7305),R$4,R$5,$L7305)*MAX($K7305,1)*IF($M7305="",R$7,$M7305)/100)</f>
        <v/>
      </c>
      <c r="S7305" s="84"/>
      <c r="T7305" s="88" t="str">
        <f>IF(OR(T$4="",T$4=0,T$5="",T$7=0,T$7="",T$8="",$L7305="",$L7305=0),"",layerCost(IF($N7305="",T$8,$N7305),T$4,T$5,$L7305)*MAX($K7305,1)*IF($M7305="",T$7,$M7305)/100)</f>
        <v/>
      </c>
      <c r="U7305" s="84"/>
      <c r="V7305" s="88" t="str">
        <f>IF(OR(V$4="",V$4=0,V$5="",V$7=0,V$7="",V$8="",$L7305="",$L7305=0),"",layerCost(IF($N7305="",V$8,$N7305),V$4,V$5,$L7305)*MAX($K7305,1)*IF($M7305="",V$7,$M7305)/100)</f>
        <v/>
      </c>
      <c r="W7305" s="84"/>
      <c r="X7305" s="88" t="str">
        <f>IF(OR(X$4="",X$4=0,X$5="",X$7=0,X$7="",X$8="",$L7305="",$L7305=0),"",layerCost(IF($N7305="",X$8,$N7305),X$4,X$5,$L7305)*MAX($K7305,1)*IF($M7305="",X$7,$M7305)/100)</f>
        <v/>
      </c>
      <c r="Y7305" s="84"/>
      <c r="Z7305" s="88" t="str">
        <f>IF(OR(Z$4="",Z$4=0,Z$5="",Z$7=0,Z$7="",Z$8="",$L7305="",$L7305=0),"",layerCost(IF($N7305="",Z$8,$N7305),Z$4,Z$5,$L7305)*MAX($K7305,1)*IF($M7305="",Z$7,$M7305)/100)</f>
        <v/>
      </c>
    </row>
    <row r="7306" spans="16:26" x14ac:dyDescent="0.2">
      <c r="P7306" s="88" t="str">
        <f>IF(OR(P$4="",P$4=0,P$5="",P$7=0,P$7="",P$8="",$L7306="",$L7306=0),"",layerCost(IF($N7306="",P$8,$N7306),P$4,P$5,$L7306)*MAX($K7306,1)*IF($M7306="",P$7,$M7306)/100)</f>
        <v/>
      </c>
      <c r="Q7306" s="84"/>
      <c r="R7306" s="88" t="str">
        <f>IF(OR(R$4="",R$4=0,R$5="",R$7=0,R$7="",R$8="",$L7306="",$L7306=0),"",layerCost(IF($N7306="",R$8,$N7306),R$4,R$5,$L7306)*MAX($K7306,1)*IF($M7306="",R$7,$M7306)/100)</f>
        <v/>
      </c>
      <c r="S7306" s="84"/>
      <c r="T7306" s="88" t="str">
        <f>IF(OR(T$4="",T$4=0,T$5="",T$7=0,T$7="",T$8="",$L7306="",$L7306=0),"",layerCost(IF($N7306="",T$8,$N7306),T$4,T$5,$L7306)*MAX($K7306,1)*IF($M7306="",T$7,$M7306)/100)</f>
        <v/>
      </c>
      <c r="U7306" s="84"/>
      <c r="V7306" s="88" t="str">
        <f>IF(OR(V$4="",V$4=0,V$5="",V$7=0,V$7="",V$8="",$L7306="",$L7306=0),"",layerCost(IF($N7306="",V$8,$N7306),V$4,V$5,$L7306)*MAX($K7306,1)*IF($M7306="",V$7,$M7306)/100)</f>
        <v/>
      </c>
      <c r="W7306" s="84"/>
      <c r="X7306" s="88" t="str">
        <f>IF(OR(X$4="",X$4=0,X$5="",X$7=0,X$7="",X$8="",$L7306="",$L7306=0),"",layerCost(IF($N7306="",X$8,$N7306),X$4,X$5,$L7306)*MAX($K7306,1)*IF($M7306="",X$7,$M7306)/100)</f>
        <v/>
      </c>
      <c r="Y7306" s="84"/>
      <c r="Z7306" s="88" t="str">
        <f>IF(OR(Z$4="",Z$4=0,Z$5="",Z$7=0,Z$7="",Z$8="",$L7306="",$L7306=0),"",layerCost(IF($N7306="",Z$8,$N7306),Z$4,Z$5,$L7306)*MAX($K7306,1)*IF($M7306="",Z$7,$M7306)/100)</f>
        <v/>
      </c>
    </row>
    <row r="7307" spans="16:26" x14ac:dyDescent="0.2">
      <c r="P7307" s="88" t="str">
        <f>IF(OR(P$4="",P$4=0,P$5="",P$7=0,P$7="",P$8="",$L7307="",$L7307=0),"",layerCost(IF($N7307="",P$8,$N7307),P$4,P$5,$L7307)*MAX($K7307,1)*IF($M7307="",P$7,$M7307)/100)</f>
        <v/>
      </c>
      <c r="Q7307" s="84"/>
      <c r="R7307" s="88" t="str">
        <f>IF(OR(R$4="",R$4=0,R$5="",R$7=0,R$7="",R$8="",$L7307="",$L7307=0),"",layerCost(IF($N7307="",R$8,$N7307),R$4,R$5,$L7307)*MAX($K7307,1)*IF($M7307="",R$7,$M7307)/100)</f>
        <v/>
      </c>
      <c r="S7307" s="84"/>
      <c r="T7307" s="88" t="str">
        <f>IF(OR(T$4="",T$4=0,T$5="",T$7=0,T$7="",T$8="",$L7307="",$L7307=0),"",layerCost(IF($N7307="",T$8,$N7307),T$4,T$5,$L7307)*MAX($K7307,1)*IF($M7307="",T$7,$M7307)/100)</f>
        <v/>
      </c>
      <c r="U7307" s="84"/>
      <c r="V7307" s="88" t="str">
        <f>IF(OR(V$4="",V$4=0,V$5="",V$7=0,V$7="",V$8="",$L7307="",$L7307=0),"",layerCost(IF($N7307="",V$8,$N7307),V$4,V$5,$L7307)*MAX($K7307,1)*IF($M7307="",V$7,$M7307)/100)</f>
        <v/>
      </c>
      <c r="W7307" s="84"/>
      <c r="X7307" s="88" t="str">
        <f>IF(OR(X$4="",X$4=0,X$5="",X$7=0,X$7="",X$8="",$L7307="",$L7307=0),"",layerCost(IF($N7307="",X$8,$N7307),X$4,X$5,$L7307)*MAX($K7307,1)*IF($M7307="",X$7,$M7307)/100)</f>
        <v/>
      </c>
      <c r="Y7307" s="84"/>
      <c r="Z7307" s="88" t="str">
        <f>IF(OR(Z$4="",Z$4=0,Z$5="",Z$7=0,Z$7="",Z$8="",$L7307="",$L7307=0),"",layerCost(IF($N7307="",Z$8,$N7307),Z$4,Z$5,$L7307)*MAX($K7307,1)*IF($M7307="",Z$7,$M7307)/100)</f>
        <v/>
      </c>
    </row>
    <row r="7308" spans="16:26" x14ac:dyDescent="0.2">
      <c r="P7308" s="88" t="str">
        <f>IF(OR(P$4="",P$4=0,P$5="",P$7=0,P$7="",P$8="",$L7308="",$L7308=0),"",layerCost(IF($N7308="",P$8,$N7308),P$4,P$5,$L7308)*MAX($K7308,1)*IF($M7308="",P$7,$M7308)/100)</f>
        <v/>
      </c>
      <c r="Q7308" s="84"/>
      <c r="R7308" s="88" t="str">
        <f>IF(OR(R$4="",R$4=0,R$5="",R$7=0,R$7="",R$8="",$L7308="",$L7308=0),"",layerCost(IF($N7308="",R$8,$N7308),R$4,R$5,$L7308)*MAX($K7308,1)*IF($M7308="",R$7,$M7308)/100)</f>
        <v/>
      </c>
      <c r="S7308" s="84"/>
      <c r="T7308" s="88" t="str">
        <f>IF(OR(T$4="",T$4=0,T$5="",T$7=0,T$7="",T$8="",$L7308="",$L7308=0),"",layerCost(IF($N7308="",T$8,$N7308),T$4,T$5,$L7308)*MAX($K7308,1)*IF($M7308="",T$7,$M7308)/100)</f>
        <v/>
      </c>
      <c r="U7308" s="84"/>
      <c r="V7308" s="88" t="str">
        <f>IF(OR(V$4="",V$4=0,V$5="",V$7=0,V$7="",V$8="",$L7308="",$L7308=0),"",layerCost(IF($N7308="",V$8,$N7308),V$4,V$5,$L7308)*MAX($K7308,1)*IF($M7308="",V$7,$M7308)/100)</f>
        <v/>
      </c>
      <c r="W7308" s="84"/>
      <c r="X7308" s="88" t="str">
        <f>IF(OR(X$4="",X$4=0,X$5="",X$7=0,X$7="",X$8="",$L7308="",$L7308=0),"",layerCost(IF($N7308="",X$8,$N7308),X$4,X$5,$L7308)*MAX($K7308,1)*IF($M7308="",X$7,$M7308)/100)</f>
        <v/>
      </c>
      <c r="Y7308" s="84"/>
      <c r="Z7308" s="88" t="str">
        <f>IF(OR(Z$4="",Z$4=0,Z$5="",Z$7=0,Z$7="",Z$8="",$L7308="",$L7308=0),"",layerCost(IF($N7308="",Z$8,$N7308),Z$4,Z$5,$L7308)*MAX($K7308,1)*IF($M7308="",Z$7,$M7308)/100)</f>
        <v/>
      </c>
    </row>
    <row r="7309" spans="16:26" x14ac:dyDescent="0.2">
      <c r="P7309" s="88" t="str">
        <f>IF(OR(P$4="",P$4=0,P$5="",P$7=0,P$7="",P$8="",$L7309="",$L7309=0),"",layerCost(IF($N7309="",P$8,$N7309),P$4,P$5,$L7309)*MAX($K7309,1)*IF($M7309="",P$7,$M7309)/100)</f>
        <v/>
      </c>
      <c r="Q7309" s="84"/>
      <c r="R7309" s="88" t="str">
        <f>IF(OR(R$4="",R$4=0,R$5="",R$7=0,R$7="",R$8="",$L7309="",$L7309=0),"",layerCost(IF($N7309="",R$8,$N7309),R$4,R$5,$L7309)*MAX($K7309,1)*IF($M7309="",R$7,$M7309)/100)</f>
        <v/>
      </c>
      <c r="S7309" s="84"/>
      <c r="T7309" s="88" t="str">
        <f>IF(OR(T$4="",T$4=0,T$5="",T$7=0,T$7="",T$8="",$L7309="",$L7309=0),"",layerCost(IF($N7309="",T$8,$N7309),T$4,T$5,$L7309)*MAX($K7309,1)*IF($M7309="",T$7,$M7309)/100)</f>
        <v/>
      </c>
      <c r="U7309" s="84"/>
      <c r="V7309" s="88" t="str">
        <f>IF(OR(V$4="",V$4=0,V$5="",V$7=0,V$7="",V$8="",$L7309="",$L7309=0),"",layerCost(IF($N7309="",V$8,$N7309),V$4,V$5,$L7309)*MAX($K7309,1)*IF($M7309="",V$7,$M7309)/100)</f>
        <v/>
      </c>
      <c r="W7309" s="84"/>
      <c r="X7309" s="88" t="str">
        <f>IF(OR(X$4="",X$4=0,X$5="",X$7=0,X$7="",X$8="",$L7309="",$L7309=0),"",layerCost(IF($N7309="",X$8,$N7309),X$4,X$5,$L7309)*MAX($K7309,1)*IF($M7309="",X$7,$M7309)/100)</f>
        <v/>
      </c>
      <c r="Y7309" s="84"/>
      <c r="Z7309" s="88" t="str">
        <f>IF(OR(Z$4="",Z$4=0,Z$5="",Z$7=0,Z$7="",Z$8="",$L7309="",$L7309=0),"",layerCost(IF($N7309="",Z$8,$N7309),Z$4,Z$5,$L7309)*MAX($K7309,1)*IF($M7309="",Z$7,$M7309)/100)</f>
        <v/>
      </c>
    </row>
    <row r="7310" spans="16:26" x14ac:dyDescent="0.2">
      <c r="P7310" s="88" t="str">
        <f>IF(OR(P$4="",P$4=0,P$5="",P$7=0,P$7="",P$8="",$L7310="",$L7310=0),"",layerCost(IF($N7310="",P$8,$N7310),P$4,P$5,$L7310)*MAX($K7310,1)*IF($M7310="",P$7,$M7310)/100)</f>
        <v/>
      </c>
      <c r="Q7310" s="84"/>
      <c r="R7310" s="88" t="str">
        <f>IF(OR(R$4="",R$4=0,R$5="",R$7=0,R$7="",R$8="",$L7310="",$L7310=0),"",layerCost(IF($N7310="",R$8,$N7310),R$4,R$5,$L7310)*MAX($K7310,1)*IF($M7310="",R$7,$M7310)/100)</f>
        <v/>
      </c>
      <c r="S7310" s="84"/>
      <c r="T7310" s="88" t="str">
        <f>IF(OR(T$4="",T$4=0,T$5="",T$7=0,T$7="",T$8="",$L7310="",$L7310=0),"",layerCost(IF($N7310="",T$8,$N7310),T$4,T$5,$L7310)*MAX($K7310,1)*IF($M7310="",T$7,$M7310)/100)</f>
        <v/>
      </c>
      <c r="U7310" s="84"/>
      <c r="V7310" s="88" t="str">
        <f>IF(OR(V$4="",V$4=0,V$5="",V$7=0,V$7="",V$8="",$L7310="",$L7310=0),"",layerCost(IF($N7310="",V$8,$N7310),V$4,V$5,$L7310)*MAX($K7310,1)*IF($M7310="",V$7,$M7310)/100)</f>
        <v/>
      </c>
      <c r="W7310" s="84"/>
      <c r="X7310" s="88" t="str">
        <f>IF(OR(X$4="",X$4=0,X$5="",X$7=0,X$7="",X$8="",$L7310="",$L7310=0),"",layerCost(IF($N7310="",X$8,$N7310),X$4,X$5,$L7310)*MAX($K7310,1)*IF($M7310="",X$7,$M7310)/100)</f>
        <v/>
      </c>
      <c r="Y7310" s="84"/>
      <c r="Z7310" s="88" t="str">
        <f>IF(OR(Z$4="",Z$4=0,Z$5="",Z$7=0,Z$7="",Z$8="",$L7310="",$L7310=0),"",layerCost(IF($N7310="",Z$8,$N7310),Z$4,Z$5,$L7310)*MAX($K7310,1)*IF($M7310="",Z$7,$M7310)/100)</f>
        <v/>
      </c>
    </row>
    <row r="7311" spans="16:26" x14ac:dyDescent="0.2">
      <c r="P7311" s="88" t="str">
        <f>IF(OR(P$4="",P$4=0,P$5="",P$7=0,P$7="",P$8="",$L7311="",$L7311=0),"",layerCost(IF($N7311="",P$8,$N7311),P$4,P$5,$L7311)*MAX($K7311,1)*IF($M7311="",P$7,$M7311)/100)</f>
        <v/>
      </c>
      <c r="Q7311" s="84"/>
      <c r="R7311" s="88" t="str">
        <f>IF(OR(R$4="",R$4=0,R$5="",R$7=0,R$7="",R$8="",$L7311="",$L7311=0),"",layerCost(IF($N7311="",R$8,$N7311),R$4,R$5,$L7311)*MAX($K7311,1)*IF($M7311="",R$7,$M7311)/100)</f>
        <v/>
      </c>
      <c r="S7311" s="84"/>
      <c r="T7311" s="88" t="str">
        <f>IF(OR(T$4="",T$4=0,T$5="",T$7=0,T$7="",T$8="",$L7311="",$L7311=0),"",layerCost(IF($N7311="",T$8,$N7311),T$4,T$5,$L7311)*MAX($K7311,1)*IF($M7311="",T$7,$M7311)/100)</f>
        <v/>
      </c>
      <c r="U7311" s="84"/>
      <c r="V7311" s="88" t="str">
        <f>IF(OR(V$4="",V$4=0,V$5="",V$7=0,V$7="",V$8="",$L7311="",$L7311=0),"",layerCost(IF($N7311="",V$8,$N7311),V$4,V$5,$L7311)*MAX($K7311,1)*IF($M7311="",V$7,$M7311)/100)</f>
        <v/>
      </c>
      <c r="W7311" s="84"/>
      <c r="X7311" s="88" t="str">
        <f>IF(OR(X$4="",X$4=0,X$5="",X$7=0,X$7="",X$8="",$L7311="",$L7311=0),"",layerCost(IF($N7311="",X$8,$N7311),X$4,X$5,$L7311)*MAX($K7311,1)*IF($M7311="",X$7,$M7311)/100)</f>
        <v/>
      </c>
      <c r="Y7311" s="84"/>
      <c r="Z7311" s="88" t="str">
        <f>IF(OR(Z$4="",Z$4=0,Z$5="",Z$7=0,Z$7="",Z$8="",$L7311="",$L7311=0),"",layerCost(IF($N7311="",Z$8,$N7311),Z$4,Z$5,$L7311)*MAX($K7311,1)*IF($M7311="",Z$7,$M7311)/100)</f>
        <v/>
      </c>
    </row>
    <row r="7312" spans="16:26" x14ac:dyDescent="0.2">
      <c r="P7312" s="88" t="str">
        <f>IF(OR(P$4="",P$4=0,P$5="",P$7=0,P$7="",P$8="",$L7312="",$L7312=0),"",layerCost(IF($N7312="",P$8,$N7312),P$4,P$5,$L7312)*MAX($K7312,1)*IF($M7312="",P$7,$M7312)/100)</f>
        <v/>
      </c>
      <c r="Q7312" s="84"/>
      <c r="R7312" s="88" t="str">
        <f>IF(OR(R$4="",R$4=0,R$5="",R$7=0,R$7="",R$8="",$L7312="",$L7312=0),"",layerCost(IF($N7312="",R$8,$N7312),R$4,R$5,$L7312)*MAX($K7312,1)*IF($M7312="",R$7,$M7312)/100)</f>
        <v/>
      </c>
      <c r="S7312" s="84"/>
      <c r="T7312" s="88" t="str">
        <f>IF(OR(T$4="",T$4=0,T$5="",T$7=0,T$7="",T$8="",$L7312="",$L7312=0),"",layerCost(IF($N7312="",T$8,$N7312),T$4,T$5,$L7312)*MAX($K7312,1)*IF($M7312="",T$7,$M7312)/100)</f>
        <v/>
      </c>
      <c r="U7312" s="84"/>
      <c r="V7312" s="88" t="str">
        <f>IF(OR(V$4="",V$4=0,V$5="",V$7=0,V$7="",V$8="",$L7312="",$L7312=0),"",layerCost(IF($N7312="",V$8,$N7312),V$4,V$5,$L7312)*MAX($K7312,1)*IF($M7312="",V$7,$M7312)/100)</f>
        <v/>
      </c>
      <c r="W7312" s="84"/>
      <c r="X7312" s="88" t="str">
        <f>IF(OR(X$4="",X$4=0,X$5="",X$7=0,X$7="",X$8="",$L7312="",$L7312=0),"",layerCost(IF($N7312="",X$8,$N7312),X$4,X$5,$L7312)*MAX($K7312,1)*IF($M7312="",X$7,$M7312)/100)</f>
        <v/>
      </c>
      <c r="Y7312" s="84"/>
      <c r="Z7312" s="88" t="str">
        <f>IF(OR(Z$4="",Z$4=0,Z$5="",Z$7=0,Z$7="",Z$8="",$L7312="",$L7312=0),"",layerCost(IF($N7312="",Z$8,$N7312),Z$4,Z$5,$L7312)*MAX($K7312,1)*IF($M7312="",Z$7,$M7312)/100)</f>
        <v/>
      </c>
    </row>
    <row r="7313" spans="16:26" x14ac:dyDescent="0.2">
      <c r="P7313" s="88" t="str">
        <f>IF(OR(P$4="",P$4=0,P$5="",P$7=0,P$7="",P$8="",$L7313="",$L7313=0),"",layerCost(IF($N7313="",P$8,$N7313),P$4,P$5,$L7313)*MAX($K7313,1)*IF($M7313="",P$7,$M7313)/100)</f>
        <v/>
      </c>
      <c r="Q7313" s="84"/>
      <c r="R7313" s="88" t="str">
        <f>IF(OR(R$4="",R$4=0,R$5="",R$7=0,R$7="",R$8="",$L7313="",$L7313=0),"",layerCost(IF($N7313="",R$8,$N7313),R$4,R$5,$L7313)*MAX($K7313,1)*IF($M7313="",R$7,$M7313)/100)</f>
        <v/>
      </c>
      <c r="S7313" s="84"/>
      <c r="T7313" s="88" t="str">
        <f>IF(OR(T$4="",T$4=0,T$5="",T$7=0,T$7="",T$8="",$L7313="",$L7313=0),"",layerCost(IF($N7313="",T$8,$N7313),T$4,T$5,$L7313)*MAX($K7313,1)*IF($M7313="",T$7,$M7313)/100)</f>
        <v/>
      </c>
      <c r="U7313" s="84"/>
      <c r="V7313" s="88" t="str">
        <f>IF(OR(V$4="",V$4=0,V$5="",V$7=0,V$7="",V$8="",$L7313="",$L7313=0),"",layerCost(IF($N7313="",V$8,$N7313),V$4,V$5,$L7313)*MAX($K7313,1)*IF($M7313="",V$7,$M7313)/100)</f>
        <v/>
      </c>
      <c r="W7313" s="84"/>
      <c r="X7313" s="88" t="str">
        <f>IF(OR(X$4="",X$4=0,X$5="",X$7=0,X$7="",X$8="",$L7313="",$L7313=0),"",layerCost(IF($N7313="",X$8,$N7313),X$4,X$5,$L7313)*MAX($K7313,1)*IF($M7313="",X$7,$M7313)/100)</f>
        <v/>
      </c>
      <c r="Y7313" s="84"/>
      <c r="Z7313" s="88" t="str">
        <f>IF(OR(Z$4="",Z$4=0,Z$5="",Z$7=0,Z$7="",Z$8="",$L7313="",$L7313=0),"",layerCost(IF($N7313="",Z$8,$N7313),Z$4,Z$5,$L7313)*MAX($K7313,1)*IF($M7313="",Z$7,$M7313)/100)</f>
        <v/>
      </c>
    </row>
    <row r="7314" spans="16:26" x14ac:dyDescent="0.2">
      <c r="P7314" s="88" t="str">
        <f>IF(OR(P$4="",P$4=0,P$5="",P$7=0,P$7="",P$8="",$L7314="",$L7314=0),"",layerCost(IF($N7314="",P$8,$N7314),P$4,P$5,$L7314)*MAX($K7314,1)*IF($M7314="",P$7,$M7314)/100)</f>
        <v/>
      </c>
      <c r="Q7314" s="84"/>
      <c r="R7314" s="88" t="str">
        <f>IF(OR(R$4="",R$4=0,R$5="",R$7=0,R$7="",R$8="",$L7314="",$L7314=0),"",layerCost(IF($N7314="",R$8,$N7314),R$4,R$5,$L7314)*MAX($K7314,1)*IF($M7314="",R$7,$M7314)/100)</f>
        <v/>
      </c>
      <c r="S7314" s="84"/>
      <c r="T7314" s="88" t="str">
        <f>IF(OR(T$4="",T$4=0,T$5="",T$7=0,T$7="",T$8="",$L7314="",$L7314=0),"",layerCost(IF($N7314="",T$8,$N7314),T$4,T$5,$L7314)*MAX($K7314,1)*IF($M7314="",T$7,$M7314)/100)</f>
        <v/>
      </c>
      <c r="U7314" s="84"/>
      <c r="V7314" s="88" t="str">
        <f>IF(OR(V$4="",V$4=0,V$5="",V$7=0,V$7="",V$8="",$L7314="",$L7314=0),"",layerCost(IF($N7314="",V$8,$N7314),V$4,V$5,$L7314)*MAX($K7314,1)*IF($M7314="",V$7,$M7314)/100)</f>
        <v/>
      </c>
      <c r="W7314" s="84"/>
      <c r="X7314" s="88" t="str">
        <f>IF(OR(X$4="",X$4=0,X$5="",X$7=0,X$7="",X$8="",$L7314="",$L7314=0),"",layerCost(IF($N7314="",X$8,$N7314),X$4,X$5,$L7314)*MAX($K7314,1)*IF($M7314="",X$7,$M7314)/100)</f>
        <v/>
      </c>
      <c r="Y7314" s="84"/>
      <c r="Z7314" s="88" t="str">
        <f>IF(OR(Z$4="",Z$4=0,Z$5="",Z$7=0,Z$7="",Z$8="",$L7314="",$L7314=0),"",layerCost(IF($N7314="",Z$8,$N7314),Z$4,Z$5,$L7314)*MAX($K7314,1)*IF($M7314="",Z$7,$M7314)/100)</f>
        <v/>
      </c>
    </row>
    <row r="7315" spans="16:26" x14ac:dyDescent="0.2">
      <c r="P7315" s="88" t="str">
        <f>IF(OR(P$4="",P$4=0,P$5="",P$7=0,P$7="",P$8="",$L7315="",$L7315=0),"",layerCost(IF($N7315="",P$8,$N7315),P$4,P$5,$L7315)*MAX($K7315,1)*IF($M7315="",P$7,$M7315)/100)</f>
        <v/>
      </c>
      <c r="Q7315" s="84"/>
      <c r="R7315" s="88" t="str">
        <f>IF(OR(R$4="",R$4=0,R$5="",R$7=0,R$7="",R$8="",$L7315="",$L7315=0),"",layerCost(IF($N7315="",R$8,$N7315),R$4,R$5,$L7315)*MAX($K7315,1)*IF($M7315="",R$7,$M7315)/100)</f>
        <v/>
      </c>
      <c r="S7315" s="84"/>
      <c r="T7315" s="88" t="str">
        <f>IF(OR(T$4="",T$4=0,T$5="",T$7=0,T$7="",T$8="",$L7315="",$L7315=0),"",layerCost(IF($N7315="",T$8,$N7315),T$4,T$5,$L7315)*MAX($K7315,1)*IF($M7315="",T$7,$M7315)/100)</f>
        <v/>
      </c>
      <c r="U7315" s="84"/>
      <c r="V7315" s="88" t="str">
        <f>IF(OR(V$4="",V$4=0,V$5="",V$7=0,V$7="",V$8="",$L7315="",$L7315=0),"",layerCost(IF($N7315="",V$8,$N7315),V$4,V$5,$L7315)*MAX($K7315,1)*IF($M7315="",V$7,$M7315)/100)</f>
        <v/>
      </c>
      <c r="W7315" s="84"/>
      <c r="X7315" s="88" t="str">
        <f>IF(OR(X$4="",X$4=0,X$5="",X$7=0,X$7="",X$8="",$L7315="",$L7315=0),"",layerCost(IF($N7315="",X$8,$N7315),X$4,X$5,$L7315)*MAX($K7315,1)*IF($M7315="",X$7,$M7315)/100)</f>
        <v/>
      </c>
      <c r="Y7315" s="84"/>
      <c r="Z7315" s="88" t="str">
        <f>IF(OR(Z$4="",Z$4=0,Z$5="",Z$7=0,Z$7="",Z$8="",$L7315="",$L7315=0),"",layerCost(IF($N7315="",Z$8,$N7315),Z$4,Z$5,$L7315)*MAX($K7315,1)*IF($M7315="",Z$7,$M7315)/100)</f>
        <v/>
      </c>
    </row>
    <row r="7316" spans="16:26" x14ac:dyDescent="0.2">
      <c r="P7316" s="88" t="str">
        <f>IF(OR(P$4="",P$4=0,P$5="",P$7=0,P$7="",P$8="",$L7316="",$L7316=0),"",layerCost(IF($N7316="",P$8,$N7316),P$4,P$5,$L7316)*MAX($K7316,1)*IF($M7316="",P$7,$M7316)/100)</f>
        <v/>
      </c>
      <c r="Q7316" s="84"/>
      <c r="R7316" s="88" t="str">
        <f>IF(OR(R$4="",R$4=0,R$5="",R$7=0,R$7="",R$8="",$L7316="",$L7316=0),"",layerCost(IF($N7316="",R$8,$N7316),R$4,R$5,$L7316)*MAX($K7316,1)*IF($M7316="",R$7,$M7316)/100)</f>
        <v/>
      </c>
      <c r="S7316" s="84"/>
      <c r="T7316" s="88" t="str">
        <f>IF(OR(T$4="",T$4=0,T$5="",T$7=0,T$7="",T$8="",$L7316="",$L7316=0),"",layerCost(IF($N7316="",T$8,$N7316),T$4,T$5,$L7316)*MAX($K7316,1)*IF($M7316="",T$7,$M7316)/100)</f>
        <v/>
      </c>
      <c r="U7316" s="84"/>
      <c r="V7316" s="88" t="str">
        <f>IF(OR(V$4="",V$4=0,V$5="",V$7=0,V$7="",V$8="",$L7316="",$L7316=0),"",layerCost(IF($N7316="",V$8,$N7316),V$4,V$5,$L7316)*MAX($K7316,1)*IF($M7316="",V$7,$M7316)/100)</f>
        <v/>
      </c>
      <c r="W7316" s="84"/>
      <c r="X7316" s="88" t="str">
        <f>IF(OR(X$4="",X$4=0,X$5="",X$7=0,X$7="",X$8="",$L7316="",$L7316=0),"",layerCost(IF($N7316="",X$8,$N7316),X$4,X$5,$L7316)*MAX($K7316,1)*IF($M7316="",X$7,$M7316)/100)</f>
        <v/>
      </c>
      <c r="Y7316" s="84"/>
      <c r="Z7316" s="88" t="str">
        <f>IF(OR(Z$4="",Z$4=0,Z$5="",Z$7=0,Z$7="",Z$8="",$L7316="",$L7316=0),"",layerCost(IF($N7316="",Z$8,$N7316),Z$4,Z$5,$L7316)*MAX($K7316,1)*IF($M7316="",Z$7,$M7316)/100)</f>
        <v/>
      </c>
    </row>
    <row r="7317" spans="16:26" x14ac:dyDescent="0.2">
      <c r="P7317" s="88" t="str">
        <f>IF(OR(P$4="",P$4=0,P$5="",P$7=0,P$7="",P$8="",$L7317="",$L7317=0),"",layerCost(IF($N7317="",P$8,$N7317),P$4,P$5,$L7317)*MAX($K7317,1)*IF($M7317="",P$7,$M7317)/100)</f>
        <v/>
      </c>
      <c r="Q7317" s="84"/>
      <c r="R7317" s="88" t="str">
        <f>IF(OR(R$4="",R$4=0,R$5="",R$7=0,R$7="",R$8="",$L7317="",$L7317=0),"",layerCost(IF($N7317="",R$8,$N7317),R$4,R$5,$L7317)*MAX($K7317,1)*IF($M7317="",R$7,$M7317)/100)</f>
        <v/>
      </c>
      <c r="S7317" s="84"/>
      <c r="T7317" s="88" t="str">
        <f>IF(OR(T$4="",T$4=0,T$5="",T$7=0,T$7="",T$8="",$L7317="",$L7317=0),"",layerCost(IF($N7317="",T$8,$N7317),T$4,T$5,$L7317)*MAX($K7317,1)*IF($M7317="",T$7,$M7317)/100)</f>
        <v/>
      </c>
      <c r="U7317" s="84"/>
      <c r="V7317" s="88" t="str">
        <f>IF(OR(V$4="",V$4=0,V$5="",V$7=0,V$7="",V$8="",$L7317="",$L7317=0),"",layerCost(IF($N7317="",V$8,$N7317),V$4,V$5,$L7317)*MAX($K7317,1)*IF($M7317="",V$7,$M7317)/100)</f>
        <v/>
      </c>
      <c r="W7317" s="84"/>
      <c r="X7317" s="88" t="str">
        <f>IF(OR(X$4="",X$4=0,X$5="",X$7=0,X$7="",X$8="",$L7317="",$L7317=0),"",layerCost(IF($N7317="",X$8,$N7317),X$4,X$5,$L7317)*MAX($K7317,1)*IF($M7317="",X$7,$M7317)/100)</f>
        <v/>
      </c>
      <c r="Y7317" s="84"/>
      <c r="Z7317" s="88" t="str">
        <f>IF(OR(Z$4="",Z$4=0,Z$5="",Z$7=0,Z$7="",Z$8="",$L7317="",$L7317=0),"",layerCost(IF($N7317="",Z$8,$N7317),Z$4,Z$5,$L7317)*MAX($K7317,1)*IF($M7317="",Z$7,$M7317)/100)</f>
        <v/>
      </c>
    </row>
    <row r="7318" spans="16:26" x14ac:dyDescent="0.2">
      <c r="P7318" s="88" t="str">
        <f>IF(OR(P$4="",P$4=0,P$5="",P$7=0,P$7="",P$8="",$L7318="",$L7318=0),"",layerCost(IF($N7318="",P$8,$N7318),P$4,P$5,$L7318)*MAX($K7318,1)*IF($M7318="",P$7,$M7318)/100)</f>
        <v/>
      </c>
      <c r="Q7318" s="84"/>
      <c r="R7318" s="88" t="str">
        <f>IF(OR(R$4="",R$4=0,R$5="",R$7=0,R$7="",R$8="",$L7318="",$L7318=0),"",layerCost(IF($N7318="",R$8,$N7318),R$4,R$5,$L7318)*MAX($K7318,1)*IF($M7318="",R$7,$M7318)/100)</f>
        <v/>
      </c>
      <c r="S7318" s="84"/>
      <c r="T7318" s="88" t="str">
        <f>IF(OR(T$4="",T$4=0,T$5="",T$7=0,T$7="",T$8="",$L7318="",$L7318=0),"",layerCost(IF($N7318="",T$8,$N7318),T$4,T$5,$L7318)*MAX($K7318,1)*IF($M7318="",T$7,$M7318)/100)</f>
        <v/>
      </c>
      <c r="U7318" s="84"/>
      <c r="V7318" s="88" t="str">
        <f>IF(OR(V$4="",V$4=0,V$5="",V$7=0,V$7="",V$8="",$L7318="",$L7318=0),"",layerCost(IF($N7318="",V$8,$N7318),V$4,V$5,$L7318)*MAX($K7318,1)*IF($M7318="",V$7,$M7318)/100)</f>
        <v/>
      </c>
      <c r="W7318" s="84"/>
      <c r="X7318" s="88" t="str">
        <f>IF(OR(X$4="",X$4=0,X$5="",X$7=0,X$7="",X$8="",$L7318="",$L7318=0),"",layerCost(IF($N7318="",X$8,$N7318),X$4,X$5,$L7318)*MAX($K7318,1)*IF($M7318="",X$7,$M7318)/100)</f>
        <v/>
      </c>
      <c r="Y7318" s="84"/>
      <c r="Z7318" s="88" t="str">
        <f>IF(OR(Z$4="",Z$4=0,Z$5="",Z$7=0,Z$7="",Z$8="",$L7318="",$L7318=0),"",layerCost(IF($N7318="",Z$8,$N7318),Z$4,Z$5,$L7318)*MAX($K7318,1)*IF($M7318="",Z$7,$M7318)/100)</f>
        <v/>
      </c>
    </row>
    <row r="7319" spans="16:26" x14ac:dyDescent="0.2">
      <c r="P7319" s="88" t="str">
        <f>IF(OR(P$4="",P$4=0,P$5="",P$7=0,P$7="",P$8="",$L7319="",$L7319=0),"",layerCost(IF($N7319="",P$8,$N7319),P$4,P$5,$L7319)*MAX($K7319,1)*IF($M7319="",P$7,$M7319)/100)</f>
        <v/>
      </c>
      <c r="Q7319" s="84"/>
      <c r="R7319" s="88" t="str">
        <f>IF(OR(R$4="",R$4=0,R$5="",R$7=0,R$7="",R$8="",$L7319="",$L7319=0),"",layerCost(IF($N7319="",R$8,$N7319),R$4,R$5,$L7319)*MAX($K7319,1)*IF($M7319="",R$7,$M7319)/100)</f>
        <v/>
      </c>
      <c r="S7319" s="84"/>
      <c r="T7319" s="88" t="str">
        <f>IF(OR(T$4="",T$4=0,T$5="",T$7=0,T$7="",T$8="",$L7319="",$L7319=0),"",layerCost(IF($N7319="",T$8,$N7319),T$4,T$5,$L7319)*MAX($K7319,1)*IF($M7319="",T$7,$M7319)/100)</f>
        <v/>
      </c>
      <c r="U7319" s="84"/>
      <c r="V7319" s="88" t="str">
        <f>IF(OR(V$4="",V$4=0,V$5="",V$7=0,V$7="",V$8="",$L7319="",$L7319=0),"",layerCost(IF($N7319="",V$8,$N7319),V$4,V$5,$L7319)*MAX($K7319,1)*IF($M7319="",V$7,$M7319)/100)</f>
        <v/>
      </c>
      <c r="W7319" s="84"/>
      <c r="X7319" s="88" t="str">
        <f>IF(OR(X$4="",X$4=0,X$5="",X$7=0,X$7="",X$8="",$L7319="",$L7319=0),"",layerCost(IF($N7319="",X$8,$N7319),X$4,X$5,$L7319)*MAX($K7319,1)*IF($M7319="",X$7,$M7319)/100)</f>
        <v/>
      </c>
      <c r="Y7319" s="84"/>
      <c r="Z7319" s="88" t="str">
        <f>IF(OR(Z$4="",Z$4=0,Z$5="",Z$7=0,Z$7="",Z$8="",$L7319="",$L7319=0),"",layerCost(IF($N7319="",Z$8,$N7319),Z$4,Z$5,$L7319)*MAX($K7319,1)*IF($M7319="",Z$7,$M7319)/100)</f>
        <v/>
      </c>
    </row>
    <row r="7320" spans="16:26" x14ac:dyDescent="0.2">
      <c r="P7320" s="88" t="str">
        <f>IF(OR(P$4="",P$4=0,P$5="",P$7=0,P$7="",P$8="",$L7320="",$L7320=0),"",layerCost(IF($N7320="",P$8,$N7320),P$4,P$5,$L7320)*MAX($K7320,1)*IF($M7320="",P$7,$M7320)/100)</f>
        <v/>
      </c>
      <c r="Q7320" s="84"/>
      <c r="R7320" s="88" t="str">
        <f>IF(OR(R$4="",R$4=0,R$5="",R$7=0,R$7="",R$8="",$L7320="",$L7320=0),"",layerCost(IF($N7320="",R$8,$N7320),R$4,R$5,$L7320)*MAX($K7320,1)*IF($M7320="",R$7,$M7320)/100)</f>
        <v/>
      </c>
      <c r="S7320" s="84"/>
      <c r="T7320" s="88" t="str">
        <f>IF(OR(T$4="",T$4=0,T$5="",T$7=0,T$7="",T$8="",$L7320="",$L7320=0),"",layerCost(IF($N7320="",T$8,$N7320),T$4,T$5,$L7320)*MAX($K7320,1)*IF($M7320="",T$7,$M7320)/100)</f>
        <v/>
      </c>
      <c r="U7320" s="84"/>
      <c r="V7320" s="88" t="str">
        <f>IF(OR(V$4="",V$4=0,V$5="",V$7=0,V$7="",V$8="",$L7320="",$L7320=0),"",layerCost(IF($N7320="",V$8,$N7320),V$4,V$5,$L7320)*MAX($K7320,1)*IF($M7320="",V$7,$M7320)/100)</f>
        <v/>
      </c>
      <c r="W7320" s="84"/>
      <c r="X7320" s="88" t="str">
        <f>IF(OR(X$4="",X$4=0,X$5="",X$7=0,X$7="",X$8="",$L7320="",$L7320=0),"",layerCost(IF($N7320="",X$8,$N7320),X$4,X$5,$L7320)*MAX($K7320,1)*IF($M7320="",X$7,$M7320)/100)</f>
        <v/>
      </c>
      <c r="Y7320" s="84"/>
      <c r="Z7320" s="88" t="str">
        <f>IF(OR(Z$4="",Z$4=0,Z$5="",Z$7=0,Z$7="",Z$8="",$L7320="",$L7320=0),"",layerCost(IF($N7320="",Z$8,$N7320),Z$4,Z$5,$L7320)*MAX($K7320,1)*IF($M7320="",Z$7,$M7320)/100)</f>
        <v/>
      </c>
    </row>
    <row r="7321" spans="16:26" x14ac:dyDescent="0.2">
      <c r="P7321" s="88" t="str">
        <f>IF(OR(P$4="",P$4=0,P$5="",P$7=0,P$7="",P$8="",$L7321="",$L7321=0),"",layerCost(IF($N7321="",P$8,$N7321),P$4,P$5,$L7321)*MAX($K7321,1)*IF($M7321="",P$7,$M7321)/100)</f>
        <v/>
      </c>
      <c r="Q7321" s="84"/>
      <c r="R7321" s="88" t="str">
        <f>IF(OR(R$4="",R$4=0,R$5="",R$7=0,R$7="",R$8="",$L7321="",$L7321=0),"",layerCost(IF($N7321="",R$8,$N7321),R$4,R$5,$L7321)*MAX($K7321,1)*IF($M7321="",R$7,$M7321)/100)</f>
        <v/>
      </c>
      <c r="S7321" s="84"/>
      <c r="T7321" s="88" t="str">
        <f>IF(OR(T$4="",T$4=0,T$5="",T$7=0,T$7="",T$8="",$L7321="",$L7321=0),"",layerCost(IF($N7321="",T$8,$N7321),T$4,T$5,$L7321)*MAX($K7321,1)*IF($M7321="",T$7,$M7321)/100)</f>
        <v/>
      </c>
      <c r="U7321" s="84"/>
      <c r="V7321" s="88" t="str">
        <f>IF(OR(V$4="",V$4=0,V$5="",V$7=0,V$7="",V$8="",$L7321="",$L7321=0),"",layerCost(IF($N7321="",V$8,$N7321),V$4,V$5,$L7321)*MAX($K7321,1)*IF($M7321="",V$7,$M7321)/100)</f>
        <v/>
      </c>
      <c r="W7321" s="84"/>
      <c r="X7321" s="88" t="str">
        <f>IF(OR(X$4="",X$4=0,X$5="",X$7=0,X$7="",X$8="",$L7321="",$L7321=0),"",layerCost(IF($N7321="",X$8,$N7321),X$4,X$5,$L7321)*MAX($K7321,1)*IF($M7321="",X$7,$M7321)/100)</f>
        <v/>
      </c>
      <c r="Y7321" s="84"/>
      <c r="Z7321" s="88" t="str">
        <f>IF(OR(Z$4="",Z$4=0,Z$5="",Z$7=0,Z$7="",Z$8="",$L7321="",$L7321=0),"",layerCost(IF($N7321="",Z$8,$N7321),Z$4,Z$5,$L7321)*MAX($K7321,1)*IF($M7321="",Z$7,$M7321)/100)</f>
        <v/>
      </c>
    </row>
    <row r="7322" spans="16:26" x14ac:dyDescent="0.2">
      <c r="P7322" s="88" t="str">
        <f>IF(OR(P$4="",P$4=0,P$5="",P$7=0,P$7="",P$8="",$L7322="",$L7322=0),"",layerCost(IF($N7322="",P$8,$N7322),P$4,P$5,$L7322)*MAX($K7322,1)*IF($M7322="",P$7,$M7322)/100)</f>
        <v/>
      </c>
      <c r="Q7322" s="84"/>
      <c r="R7322" s="88" t="str">
        <f>IF(OR(R$4="",R$4=0,R$5="",R$7=0,R$7="",R$8="",$L7322="",$L7322=0),"",layerCost(IF($N7322="",R$8,$N7322),R$4,R$5,$L7322)*MAX($K7322,1)*IF($M7322="",R$7,$M7322)/100)</f>
        <v/>
      </c>
      <c r="S7322" s="84"/>
      <c r="T7322" s="88" t="str">
        <f>IF(OR(T$4="",T$4=0,T$5="",T$7=0,T$7="",T$8="",$L7322="",$L7322=0),"",layerCost(IF($N7322="",T$8,$N7322),T$4,T$5,$L7322)*MAX($K7322,1)*IF($M7322="",T$7,$M7322)/100)</f>
        <v/>
      </c>
      <c r="U7322" s="84"/>
      <c r="V7322" s="88" t="str">
        <f>IF(OR(V$4="",V$4=0,V$5="",V$7=0,V$7="",V$8="",$L7322="",$L7322=0),"",layerCost(IF($N7322="",V$8,$N7322),V$4,V$5,$L7322)*MAX($K7322,1)*IF($M7322="",V$7,$M7322)/100)</f>
        <v/>
      </c>
      <c r="W7322" s="84"/>
      <c r="X7322" s="88" t="str">
        <f>IF(OR(X$4="",X$4=0,X$5="",X$7=0,X$7="",X$8="",$L7322="",$L7322=0),"",layerCost(IF($N7322="",X$8,$N7322),X$4,X$5,$L7322)*MAX($K7322,1)*IF($M7322="",X$7,$M7322)/100)</f>
        <v/>
      </c>
      <c r="Y7322" s="84"/>
      <c r="Z7322" s="88" t="str">
        <f>IF(OR(Z$4="",Z$4=0,Z$5="",Z$7=0,Z$7="",Z$8="",$L7322="",$L7322=0),"",layerCost(IF($N7322="",Z$8,$N7322),Z$4,Z$5,$L7322)*MAX($K7322,1)*IF($M7322="",Z$7,$M7322)/100)</f>
        <v/>
      </c>
    </row>
    <row r="7323" spans="16:26" x14ac:dyDescent="0.2">
      <c r="P7323" s="88" t="str">
        <f>IF(OR(P$4="",P$4=0,P$5="",P$7=0,P$7="",P$8="",$L7323="",$L7323=0),"",layerCost(IF($N7323="",P$8,$N7323),P$4,P$5,$L7323)*MAX($K7323,1)*IF($M7323="",P$7,$M7323)/100)</f>
        <v/>
      </c>
      <c r="Q7323" s="84"/>
      <c r="R7323" s="88" t="str">
        <f>IF(OR(R$4="",R$4=0,R$5="",R$7=0,R$7="",R$8="",$L7323="",$L7323=0),"",layerCost(IF($N7323="",R$8,$N7323),R$4,R$5,$L7323)*MAX($K7323,1)*IF($M7323="",R$7,$M7323)/100)</f>
        <v/>
      </c>
      <c r="S7323" s="84"/>
      <c r="T7323" s="88" t="str">
        <f>IF(OR(T$4="",T$4=0,T$5="",T$7=0,T$7="",T$8="",$L7323="",$L7323=0),"",layerCost(IF($N7323="",T$8,$N7323),T$4,T$5,$L7323)*MAX($K7323,1)*IF($M7323="",T$7,$M7323)/100)</f>
        <v/>
      </c>
      <c r="U7323" s="84"/>
      <c r="V7323" s="88" t="str">
        <f>IF(OR(V$4="",V$4=0,V$5="",V$7=0,V$7="",V$8="",$L7323="",$L7323=0),"",layerCost(IF($N7323="",V$8,$N7323),V$4,V$5,$L7323)*MAX($K7323,1)*IF($M7323="",V$7,$M7323)/100)</f>
        <v/>
      </c>
      <c r="W7323" s="84"/>
      <c r="X7323" s="88" t="str">
        <f>IF(OR(X$4="",X$4=0,X$5="",X$7=0,X$7="",X$8="",$L7323="",$L7323=0),"",layerCost(IF($N7323="",X$8,$N7323),X$4,X$5,$L7323)*MAX($K7323,1)*IF($M7323="",X$7,$M7323)/100)</f>
        <v/>
      </c>
      <c r="Y7323" s="84"/>
      <c r="Z7323" s="88" t="str">
        <f>IF(OR(Z$4="",Z$4=0,Z$5="",Z$7=0,Z$7="",Z$8="",$L7323="",$L7323=0),"",layerCost(IF($N7323="",Z$8,$N7323),Z$4,Z$5,$L7323)*MAX($K7323,1)*IF($M7323="",Z$7,$M7323)/100)</f>
        <v/>
      </c>
    </row>
    <row r="7324" spans="16:26" x14ac:dyDescent="0.2">
      <c r="P7324" s="88" t="str">
        <f>IF(OR(P$4="",P$4=0,P$5="",P$7=0,P$7="",P$8="",$L7324="",$L7324=0),"",layerCost(IF($N7324="",P$8,$N7324),P$4,P$5,$L7324)*MAX($K7324,1)*IF($M7324="",P$7,$M7324)/100)</f>
        <v/>
      </c>
      <c r="Q7324" s="84"/>
      <c r="R7324" s="88" t="str">
        <f>IF(OR(R$4="",R$4=0,R$5="",R$7=0,R$7="",R$8="",$L7324="",$L7324=0),"",layerCost(IF($N7324="",R$8,$N7324),R$4,R$5,$L7324)*MAX($K7324,1)*IF($M7324="",R$7,$M7324)/100)</f>
        <v/>
      </c>
      <c r="S7324" s="84"/>
      <c r="T7324" s="88" t="str">
        <f>IF(OR(T$4="",T$4=0,T$5="",T$7=0,T$7="",T$8="",$L7324="",$L7324=0),"",layerCost(IF($N7324="",T$8,$N7324),T$4,T$5,$L7324)*MAX($K7324,1)*IF($M7324="",T$7,$M7324)/100)</f>
        <v/>
      </c>
      <c r="U7324" s="84"/>
      <c r="V7324" s="88" t="str">
        <f>IF(OR(V$4="",V$4=0,V$5="",V$7=0,V$7="",V$8="",$L7324="",$L7324=0),"",layerCost(IF($N7324="",V$8,$N7324),V$4,V$5,$L7324)*MAX($K7324,1)*IF($M7324="",V$7,$M7324)/100)</f>
        <v/>
      </c>
      <c r="W7324" s="84"/>
      <c r="X7324" s="88" t="str">
        <f>IF(OR(X$4="",X$4=0,X$5="",X$7=0,X$7="",X$8="",$L7324="",$L7324=0),"",layerCost(IF($N7324="",X$8,$N7324),X$4,X$5,$L7324)*MAX($K7324,1)*IF($M7324="",X$7,$M7324)/100)</f>
        <v/>
      </c>
      <c r="Y7324" s="84"/>
      <c r="Z7324" s="88" t="str">
        <f>IF(OR(Z$4="",Z$4=0,Z$5="",Z$7=0,Z$7="",Z$8="",$L7324="",$L7324=0),"",layerCost(IF($N7324="",Z$8,$N7324),Z$4,Z$5,$L7324)*MAX($K7324,1)*IF($M7324="",Z$7,$M7324)/100)</f>
        <v/>
      </c>
    </row>
    <row r="7325" spans="16:26" x14ac:dyDescent="0.2">
      <c r="P7325" s="88" t="str">
        <f>IF(OR(P$4="",P$4=0,P$5="",P$7=0,P$7="",P$8="",$L7325="",$L7325=0),"",layerCost(IF($N7325="",P$8,$N7325),P$4,P$5,$L7325)*MAX($K7325,1)*IF($M7325="",P$7,$M7325)/100)</f>
        <v/>
      </c>
      <c r="Q7325" s="84"/>
      <c r="R7325" s="88" t="str">
        <f>IF(OR(R$4="",R$4=0,R$5="",R$7=0,R$7="",R$8="",$L7325="",$L7325=0),"",layerCost(IF($N7325="",R$8,$N7325),R$4,R$5,$L7325)*MAX($K7325,1)*IF($M7325="",R$7,$M7325)/100)</f>
        <v/>
      </c>
      <c r="S7325" s="84"/>
      <c r="T7325" s="88" t="str">
        <f>IF(OR(T$4="",T$4=0,T$5="",T$7=0,T$7="",T$8="",$L7325="",$L7325=0),"",layerCost(IF($N7325="",T$8,$N7325),T$4,T$5,$L7325)*MAX($K7325,1)*IF($M7325="",T$7,$M7325)/100)</f>
        <v/>
      </c>
      <c r="U7325" s="84"/>
      <c r="V7325" s="88" t="str">
        <f>IF(OR(V$4="",V$4=0,V$5="",V$7=0,V$7="",V$8="",$L7325="",$L7325=0),"",layerCost(IF($N7325="",V$8,$N7325),V$4,V$5,$L7325)*MAX($K7325,1)*IF($M7325="",V$7,$M7325)/100)</f>
        <v/>
      </c>
      <c r="W7325" s="84"/>
      <c r="X7325" s="88" t="str">
        <f>IF(OR(X$4="",X$4=0,X$5="",X$7=0,X$7="",X$8="",$L7325="",$L7325=0),"",layerCost(IF($N7325="",X$8,$N7325),X$4,X$5,$L7325)*MAX($K7325,1)*IF($M7325="",X$7,$M7325)/100)</f>
        <v/>
      </c>
      <c r="Y7325" s="84"/>
      <c r="Z7325" s="88" t="str">
        <f>IF(OR(Z$4="",Z$4=0,Z$5="",Z$7=0,Z$7="",Z$8="",$L7325="",$L7325=0),"",layerCost(IF($N7325="",Z$8,$N7325),Z$4,Z$5,$L7325)*MAX($K7325,1)*IF($M7325="",Z$7,$M7325)/100)</f>
        <v/>
      </c>
    </row>
    <row r="7326" spans="16:26" x14ac:dyDescent="0.2">
      <c r="P7326" s="88" t="str">
        <f>IF(OR(P$4="",P$4=0,P$5="",P$7=0,P$7="",P$8="",$L7326="",$L7326=0),"",layerCost(IF($N7326="",P$8,$N7326),P$4,P$5,$L7326)*MAX($K7326,1)*IF($M7326="",P$7,$M7326)/100)</f>
        <v/>
      </c>
      <c r="Q7326" s="84"/>
      <c r="R7326" s="88" t="str">
        <f>IF(OR(R$4="",R$4=0,R$5="",R$7=0,R$7="",R$8="",$L7326="",$L7326=0),"",layerCost(IF($N7326="",R$8,$N7326),R$4,R$5,$L7326)*MAX($K7326,1)*IF($M7326="",R$7,$M7326)/100)</f>
        <v/>
      </c>
      <c r="S7326" s="84"/>
      <c r="T7326" s="88" t="str">
        <f>IF(OR(T$4="",T$4=0,T$5="",T$7=0,T$7="",T$8="",$L7326="",$L7326=0),"",layerCost(IF($N7326="",T$8,$N7326),T$4,T$5,$L7326)*MAX($K7326,1)*IF($M7326="",T$7,$M7326)/100)</f>
        <v/>
      </c>
      <c r="U7326" s="84"/>
      <c r="V7326" s="88" t="str">
        <f>IF(OR(V$4="",V$4=0,V$5="",V$7=0,V$7="",V$8="",$L7326="",$L7326=0),"",layerCost(IF($N7326="",V$8,$N7326),V$4,V$5,$L7326)*MAX($K7326,1)*IF($M7326="",V$7,$M7326)/100)</f>
        <v/>
      </c>
      <c r="W7326" s="84"/>
      <c r="X7326" s="88" t="str">
        <f>IF(OR(X$4="",X$4=0,X$5="",X$7=0,X$7="",X$8="",$L7326="",$L7326=0),"",layerCost(IF($N7326="",X$8,$N7326),X$4,X$5,$L7326)*MAX($K7326,1)*IF($M7326="",X$7,$M7326)/100)</f>
        <v/>
      </c>
      <c r="Y7326" s="84"/>
      <c r="Z7326" s="88" t="str">
        <f>IF(OR(Z$4="",Z$4=0,Z$5="",Z$7=0,Z$7="",Z$8="",$L7326="",$L7326=0),"",layerCost(IF($N7326="",Z$8,$N7326),Z$4,Z$5,$L7326)*MAX($K7326,1)*IF($M7326="",Z$7,$M7326)/100)</f>
        <v/>
      </c>
    </row>
    <row r="7327" spans="16:26" x14ac:dyDescent="0.2">
      <c r="P7327" s="88" t="str">
        <f>IF(OR(P$4="",P$4=0,P$5="",P$7=0,P$7="",P$8="",$L7327="",$L7327=0),"",layerCost(IF($N7327="",P$8,$N7327),P$4,P$5,$L7327)*MAX($K7327,1)*IF($M7327="",P$7,$M7327)/100)</f>
        <v/>
      </c>
      <c r="Q7327" s="84"/>
      <c r="R7327" s="88" t="str">
        <f>IF(OR(R$4="",R$4=0,R$5="",R$7=0,R$7="",R$8="",$L7327="",$L7327=0),"",layerCost(IF($N7327="",R$8,$N7327),R$4,R$5,$L7327)*MAX($K7327,1)*IF($M7327="",R$7,$M7327)/100)</f>
        <v/>
      </c>
      <c r="S7327" s="84"/>
      <c r="T7327" s="88" t="str">
        <f>IF(OR(T$4="",T$4=0,T$5="",T$7=0,T$7="",T$8="",$L7327="",$L7327=0),"",layerCost(IF($N7327="",T$8,$N7327),T$4,T$5,$L7327)*MAX($K7327,1)*IF($M7327="",T$7,$M7327)/100)</f>
        <v/>
      </c>
      <c r="U7327" s="84"/>
      <c r="V7327" s="88" t="str">
        <f>IF(OR(V$4="",V$4=0,V$5="",V$7=0,V$7="",V$8="",$L7327="",$L7327=0),"",layerCost(IF($N7327="",V$8,$N7327),V$4,V$5,$L7327)*MAX($K7327,1)*IF($M7327="",V$7,$M7327)/100)</f>
        <v/>
      </c>
      <c r="W7327" s="84"/>
      <c r="X7327" s="88" t="str">
        <f>IF(OR(X$4="",X$4=0,X$5="",X$7=0,X$7="",X$8="",$L7327="",$L7327=0),"",layerCost(IF($N7327="",X$8,$N7327),X$4,X$5,$L7327)*MAX($K7327,1)*IF($M7327="",X$7,$M7327)/100)</f>
        <v/>
      </c>
      <c r="Y7327" s="84"/>
      <c r="Z7327" s="88" t="str">
        <f>IF(OR(Z$4="",Z$4=0,Z$5="",Z$7=0,Z$7="",Z$8="",$L7327="",$L7327=0),"",layerCost(IF($N7327="",Z$8,$N7327),Z$4,Z$5,$L7327)*MAX($K7327,1)*IF($M7327="",Z$7,$M7327)/100)</f>
        <v/>
      </c>
    </row>
    <row r="7328" spans="16:26" x14ac:dyDescent="0.2">
      <c r="P7328" s="88" t="str">
        <f>IF(OR(P$4="",P$4=0,P$5="",P$7=0,P$7="",P$8="",$L7328="",$L7328=0),"",layerCost(IF($N7328="",P$8,$N7328),P$4,P$5,$L7328)*MAX($K7328,1)*IF($M7328="",P$7,$M7328)/100)</f>
        <v/>
      </c>
      <c r="Q7328" s="84"/>
      <c r="R7328" s="88" t="str">
        <f>IF(OR(R$4="",R$4=0,R$5="",R$7=0,R$7="",R$8="",$L7328="",$L7328=0),"",layerCost(IF($N7328="",R$8,$N7328),R$4,R$5,$L7328)*MAX($K7328,1)*IF($M7328="",R$7,$M7328)/100)</f>
        <v/>
      </c>
      <c r="S7328" s="84"/>
      <c r="T7328" s="88" t="str">
        <f>IF(OR(T$4="",T$4=0,T$5="",T$7=0,T$7="",T$8="",$L7328="",$L7328=0),"",layerCost(IF($N7328="",T$8,$N7328),T$4,T$5,$L7328)*MAX($K7328,1)*IF($M7328="",T$7,$M7328)/100)</f>
        <v/>
      </c>
      <c r="U7328" s="84"/>
      <c r="V7328" s="88" t="str">
        <f>IF(OR(V$4="",V$4=0,V$5="",V$7=0,V$7="",V$8="",$L7328="",$L7328=0),"",layerCost(IF($N7328="",V$8,$N7328),V$4,V$5,$L7328)*MAX($K7328,1)*IF($M7328="",V$7,$M7328)/100)</f>
        <v/>
      </c>
      <c r="W7328" s="84"/>
      <c r="X7328" s="88" t="str">
        <f>IF(OR(X$4="",X$4=0,X$5="",X$7=0,X$7="",X$8="",$L7328="",$L7328=0),"",layerCost(IF($N7328="",X$8,$N7328),X$4,X$5,$L7328)*MAX($K7328,1)*IF($M7328="",X$7,$M7328)/100)</f>
        <v/>
      </c>
      <c r="Y7328" s="84"/>
      <c r="Z7328" s="88" t="str">
        <f>IF(OR(Z$4="",Z$4=0,Z$5="",Z$7=0,Z$7="",Z$8="",$L7328="",$L7328=0),"",layerCost(IF($N7328="",Z$8,$N7328),Z$4,Z$5,$L7328)*MAX($K7328,1)*IF($M7328="",Z$7,$M7328)/100)</f>
        <v/>
      </c>
    </row>
    <row r="7329" spans="16:26" x14ac:dyDescent="0.2">
      <c r="P7329" s="88" t="str">
        <f>IF(OR(P$4="",P$4=0,P$5="",P$7=0,P$7="",P$8="",$L7329="",$L7329=0),"",layerCost(IF($N7329="",P$8,$N7329),P$4,P$5,$L7329)*MAX($K7329,1)*IF($M7329="",P$7,$M7329)/100)</f>
        <v/>
      </c>
      <c r="Q7329" s="84"/>
      <c r="R7329" s="88" t="str">
        <f>IF(OR(R$4="",R$4=0,R$5="",R$7=0,R$7="",R$8="",$L7329="",$L7329=0),"",layerCost(IF($N7329="",R$8,$N7329),R$4,R$5,$L7329)*MAX($K7329,1)*IF($M7329="",R$7,$M7329)/100)</f>
        <v/>
      </c>
      <c r="S7329" s="84"/>
      <c r="T7329" s="88" t="str">
        <f>IF(OR(T$4="",T$4=0,T$5="",T$7=0,T$7="",T$8="",$L7329="",$L7329=0),"",layerCost(IF($N7329="",T$8,$N7329),T$4,T$5,$L7329)*MAX($K7329,1)*IF($M7329="",T$7,$M7329)/100)</f>
        <v/>
      </c>
      <c r="U7329" s="84"/>
      <c r="V7329" s="88" t="str">
        <f>IF(OR(V$4="",V$4=0,V$5="",V$7=0,V$7="",V$8="",$L7329="",$L7329=0),"",layerCost(IF($N7329="",V$8,$N7329),V$4,V$5,$L7329)*MAX($K7329,1)*IF($M7329="",V$7,$M7329)/100)</f>
        <v/>
      </c>
      <c r="W7329" s="84"/>
      <c r="X7329" s="88" t="str">
        <f>IF(OR(X$4="",X$4=0,X$5="",X$7=0,X$7="",X$8="",$L7329="",$L7329=0),"",layerCost(IF($N7329="",X$8,$N7329),X$4,X$5,$L7329)*MAX($K7329,1)*IF($M7329="",X$7,$M7329)/100)</f>
        <v/>
      </c>
      <c r="Y7329" s="84"/>
      <c r="Z7329" s="88" t="str">
        <f>IF(OR(Z$4="",Z$4=0,Z$5="",Z$7=0,Z$7="",Z$8="",$L7329="",$L7329=0),"",layerCost(IF($N7329="",Z$8,$N7329),Z$4,Z$5,$L7329)*MAX($K7329,1)*IF($M7329="",Z$7,$M7329)/100)</f>
        <v/>
      </c>
    </row>
    <row r="7330" spans="16:26" x14ac:dyDescent="0.2">
      <c r="P7330" s="88" t="str">
        <f>IF(OR(P$4="",P$4=0,P$5="",P$7=0,P$7="",P$8="",$L7330="",$L7330=0),"",layerCost(IF($N7330="",P$8,$N7330),P$4,P$5,$L7330)*MAX($K7330,1)*IF($M7330="",P$7,$M7330)/100)</f>
        <v/>
      </c>
      <c r="Q7330" s="84"/>
      <c r="R7330" s="88" t="str">
        <f>IF(OR(R$4="",R$4=0,R$5="",R$7=0,R$7="",R$8="",$L7330="",$L7330=0),"",layerCost(IF($N7330="",R$8,$N7330),R$4,R$5,$L7330)*MAX($K7330,1)*IF($M7330="",R$7,$M7330)/100)</f>
        <v/>
      </c>
      <c r="S7330" s="84"/>
      <c r="T7330" s="88" t="str">
        <f>IF(OR(T$4="",T$4=0,T$5="",T$7=0,T$7="",T$8="",$L7330="",$L7330=0),"",layerCost(IF($N7330="",T$8,$N7330),T$4,T$5,$L7330)*MAX($K7330,1)*IF($M7330="",T$7,$M7330)/100)</f>
        <v/>
      </c>
      <c r="U7330" s="84"/>
      <c r="V7330" s="88" t="str">
        <f>IF(OR(V$4="",V$4=0,V$5="",V$7=0,V$7="",V$8="",$L7330="",$L7330=0),"",layerCost(IF($N7330="",V$8,$N7330),V$4,V$5,$L7330)*MAX($K7330,1)*IF($M7330="",V$7,$M7330)/100)</f>
        <v/>
      </c>
      <c r="W7330" s="84"/>
      <c r="X7330" s="88" t="str">
        <f>IF(OR(X$4="",X$4=0,X$5="",X$7=0,X$7="",X$8="",$L7330="",$L7330=0),"",layerCost(IF($N7330="",X$8,$N7330),X$4,X$5,$L7330)*MAX($K7330,1)*IF($M7330="",X$7,$M7330)/100)</f>
        <v/>
      </c>
      <c r="Y7330" s="84"/>
      <c r="Z7330" s="88" t="str">
        <f>IF(OR(Z$4="",Z$4=0,Z$5="",Z$7=0,Z$7="",Z$8="",$L7330="",$L7330=0),"",layerCost(IF($N7330="",Z$8,$N7330),Z$4,Z$5,$L7330)*MAX($K7330,1)*IF($M7330="",Z$7,$M7330)/100)</f>
        <v/>
      </c>
    </row>
    <row r="7331" spans="16:26" x14ac:dyDescent="0.2">
      <c r="P7331" s="88" t="str">
        <f>IF(OR(P$4="",P$4=0,P$5="",P$7=0,P$7="",P$8="",$L7331="",$L7331=0),"",layerCost(IF($N7331="",P$8,$N7331),P$4,P$5,$L7331)*MAX($K7331,1)*IF($M7331="",P$7,$M7331)/100)</f>
        <v/>
      </c>
      <c r="Q7331" s="84"/>
      <c r="R7331" s="88" t="str">
        <f>IF(OR(R$4="",R$4=0,R$5="",R$7=0,R$7="",R$8="",$L7331="",$L7331=0),"",layerCost(IF($N7331="",R$8,$N7331),R$4,R$5,$L7331)*MAX($K7331,1)*IF($M7331="",R$7,$M7331)/100)</f>
        <v/>
      </c>
      <c r="S7331" s="84"/>
      <c r="T7331" s="88" t="str">
        <f>IF(OR(T$4="",T$4=0,T$5="",T$7=0,T$7="",T$8="",$L7331="",$L7331=0),"",layerCost(IF($N7331="",T$8,$N7331),T$4,T$5,$L7331)*MAX($K7331,1)*IF($M7331="",T$7,$M7331)/100)</f>
        <v/>
      </c>
      <c r="U7331" s="84"/>
      <c r="V7331" s="88" t="str">
        <f>IF(OR(V$4="",V$4=0,V$5="",V$7=0,V$7="",V$8="",$L7331="",$L7331=0),"",layerCost(IF($N7331="",V$8,$N7331),V$4,V$5,$L7331)*MAX($K7331,1)*IF($M7331="",V$7,$M7331)/100)</f>
        <v/>
      </c>
      <c r="W7331" s="84"/>
      <c r="X7331" s="88" t="str">
        <f>IF(OR(X$4="",X$4=0,X$5="",X$7=0,X$7="",X$8="",$L7331="",$L7331=0),"",layerCost(IF($N7331="",X$8,$N7331),X$4,X$5,$L7331)*MAX($K7331,1)*IF($M7331="",X$7,$M7331)/100)</f>
        <v/>
      </c>
      <c r="Y7331" s="84"/>
      <c r="Z7331" s="88" t="str">
        <f>IF(OR(Z$4="",Z$4=0,Z$5="",Z$7=0,Z$7="",Z$8="",$L7331="",$L7331=0),"",layerCost(IF($N7331="",Z$8,$N7331),Z$4,Z$5,$L7331)*MAX($K7331,1)*IF($M7331="",Z$7,$M7331)/100)</f>
        <v/>
      </c>
    </row>
    <row r="7332" spans="16:26" x14ac:dyDescent="0.2">
      <c r="P7332" s="88" t="str">
        <f>IF(OR(P$4="",P$4=0,P$5="",P$7=0,P$7="",P$8="",$L7332="",$L7332=0),"",layerCost(IF($N7332="",P$8,$N7332),P$4,P$5,$L7332)*MAX($K7332,1)*IF($M7332="",P$7,$M7332)/100)</f>
        <v/>
      </c>
      <c r="Q7332" s="84"/>
      <c r="R7332" s="88" t="str">
        <f>IF(OR(R$4="",R$4=0,R$5="",R$7=0,R$7="",R$8="",$L7332="",$L7332=0),"",layerCost(IF($N7332="",R$8,$N7332),R$4,R$5,$L7332)*MAX($K7332,1)*IF($M7332="",R$7,$M7332)/100)</f>
        <v/>
      </c>
      <c r="S7332" s="84"/>
      <c r="T7332" s="88" t="str">
        <f>IF(OR(T$4="",T$4=0,T$5="",T$7=0,T$7="",T$8="",$L7332="",$L7332=0),"",layerCost(IF($N7332="",T$8,$N7332),T$4,T$5,$L7332)*MAX($K7332,1)*IF($M7332="",T$7,$M7332)/100)</f>
        <v/>
      </c>
      <c r="U7332" s="84"/>
      <c r="V7332" s="88" t="str">
        <f>IF(OR(V$4="",V$4=0,V$5="",V$7=0,V$7="",V$8="",$L7332="",$L7332=0),"",layerCost(IF($N7332="",V$8,$N7332),V$4,V$5,$L7332)*MAX($K7332,1)*IF($M7332="",V$7,$M7332)/100)</f>
        <v/>
      </c>
      <c r="W7332" s="84"/>
      <c r="X7332" s="88" t="str">
        <f>IF(OR(X$4="",X$4=0,X$5="",X$7=0,X$7="",X$8="",$L7332="",$L7332=0),"",layerCost(IF($N7332="",X$8,$N7332),X$4,X$5,$L7332)*MAX($K7332,1)*IF($M7332="",X$7,$M7332)/100)</f>
        <v/>
      </c>
      <c r="Y7332" s="84"/>
      <c r="Z7332" s="88" t="str">
        <f>IF(OR(Z$4="",Z$4=0,Z$5="",Z$7=0,Z$7="",Z$8="",$L7332="",$L7332=0),"",layerCost(IF($N7332="",Z$8,$N7332),Z$4,Z$5,$L7332)*MAX($K7332,1)*IF($M7332="",Z$7,$M7332)/100)</f>
        <v/>
      </c>
    </row>
    <row r="7333" spans="16:26" x14ac:dyDescent="0.2">
      <c r="P7333" s="88" t="str">
        <f>IF(OR(P$4="",P$4=0,P$5="",P$7=0,P$7="",P$8="",$L7333="",$L7333=0),"",layerCost(IF($N7333="",P$8,$N7333),P$4,P$5,$L7333)*MAX($K7333,1)*IF($M7333="",P$7,$M7333)/100)</f>
        <v/>
      </c>
      <c r="Q7333" s="84"/>
      <c r="R7333" s="88" t="str">
        <f>IF(OR(R$4="",R$4=0,R$5="",R$7=0,R$7="",R$8="",$L7333="",$L7333=0),"",layerCost(IF($N7333="",R$8,$N7333),R$4,R$5,$L7333)*MAX($K7333,1)*IF($M7333="",R$7,$M7333)/100)</f>
        <v/>
      </c>
      <c r="S7333" s="84"/>
      <c r="T7333" s="88" t="str">
        <f>IF(OR(T$4="",T$4=0,T$5="",T$7=0,T$7="",T$8="",$L7333="",$L7333=0),"",layerCost(IF($N7333="",T$8,$N7333),T$4,T$5,$L7333)*MAX($K7333,1)*IF($M7333="",T$7,$M7333)/100)</f>
        <v/>
      </c>
      <c r="U7333" s="84"/>
      <c r="V7333" s="88" t="str">
        <f>IF(OR(V$4="",V$4=0,V$5="",V$7=0,V$7="",V$8="",$L7333="",$L7333=0),"",layerCost(IF($N7333="",V$8,$N7333),V$4,V$5,$L7333)*MAX($K7333,1)*IF($M7333="",V$7,$M7333)/100)</f>
        <v/>
      </c>
      <c r="W7333" s="84"/>
      <c r="X7333" s="88" t="str">
        <f>IF(OR(X$4="",X$4=0,X$5="",X$7=0,X$7="",X$8="",$L7333="",$L7333=0),"",layerCost(IF($N7333="",X$8,$N7333),X$4,X$5,$L7333)*MAX($K7333,1)*IF($M7333="",X$7,$M7333)/100)</f>
        <v/>
      </c>
      <c r="Y7333" s="84"/>
      <c r="Z7333" s="88" t="str">
        <f>IF(OR(Z$4="",Z$4=0,Z$5="",Z$7=0,Z$7="",Z$8="",$L7333="",$L7333=0),"",layerCost(IF($N7333="",Z$8,$N7333),Z$4,Z$5,$L7333)*MAX($K7333,1)*IF($M7333="",Z$7,$M7333)/100)</f>
        <v/>
      </c>
    </row>
    <row r="7334" spans="16:26" x14ac:dyDescent="0.2">
      <c r="P7334" s="88" t="str">
        <f>IF(OR(P$4="",P$4=0,P$5="",P$7=0,P$7="",P$8="",$L7334="",$L7334=0),"",layerCost(IF($N7334="",P$8,$N7334),P$4,P$5,$L7334)*MAX($K7334,1)*IF($M7334="",P$7,$M7334)/100)</f>
        <v/>
      </c>
      <c r="Q7334" s="84"/>
      <c r="R7334" s="88" t="str">
        <f>IF(OR(R$4="",R$4=0,R$5="",R$7=0,R$7="",R$8="",$L7334="",$L7334=0),"",layerCost(IF($N7334="",R$8,$N7334),R$4,R$5,$L7334)*MAX($K7334,1)*IF($M7334="",R$7,$M7334)/100)</f>
        <v/>
      </c>
      <c r="S7334" s="84"/>
      <c r="T7334" s="88" t="str">
        <f>IF(OR(T$4="",T$4=0,T$5="",T$7=0,T$7="",T$8="",$L7334="",$L7334=0),"",layerCost(IF($N7334="",T$8,$N7334),T$4,T$5,$L7334)*MAX($K7334,1)*IF($M7334="",T$7,$M7334)/100)</f>
        <v/>
      </c>
      <c r="U7334" s="84"/>
      <c r="V7334" s="88" t="str">
        <f>IF(OR(V$4="",V$4=0,V$5="",V$7=0,V$7="",V$8="",$L7334="",$L7334=0),"",layerCost(IF($N7334="",V$8,$N7334),V$4,V$5,$L7334)*MAX($K7334,1)*IF($M7334="",V$7,$M7334)/100)</f>
        <v/>
      </c>
      <c r="W7334" s="84"/>
      <c r="X7334" s="88" t="str">
        <f>IF(OR(X$4="",X$4=0,X$5="",X$7=0,X$7="",X$8="",$L7334="",$L7334=0),"",layerCost(IF($N7334="",X$8,$N7334),X$4,X$5,$L7334)*MAX($K7334,1)*IF($M7334="",X$7,$M7334)/100)</f>
        <v/>
      </c>
      <c r="Y7334" s="84"/>
      <c r="Z7334" s="88" t="str">
        <f>IF(OR(Z$4="",Z$4=0,Z$5="",Z$7=0,Z$7="",Z$8="",$L7334="",$L7334=0),"",layerCost(IF($N7334="",Z$8,$N7334),Z$4,Z$5,$L7334)*MAX($K7334,1)*IF($M7334="",Z$7,$M7334)/100)</f>
        <v/>
      </c>
    </row>
    <row r="7335" spans="16:26" x14ac:dyDescent="0.2">
      <c r="P7335" s="88" t="str">
        <f>IF(OR(P$4="",P$4=0,P$5="",P$7=0,P$7="",P$8="",$L7335="",$L7335=0),"",layerCost(IF($N7335="",P$8,$N7335),P$4,P$5,$L7335)*MAX($K7335,1)*IF($M7335="",P$7,$M7335)/100)</f>
        <v/>
      </c>
      <c r="Q7335" s="84"/>
      <c r="R7335" s="88" t="str">
        <f>IF(OR(R$4="",R$4=0,R$5="",R$7=0,R$7="",R$8="",$L7335="",$L7335=0),"",layerCost(IF($N7335="",R$8,$N7335),R$4,R$5,$L7335)*MAX($K7335,1)*IF($M7335="",R$7,$M7335)/100)</f>
        <v/>
      </c>
      <c r="S7335" s="84"/>
      <c r="T7335" s="88" t="str">
        <f>IF(OR(T$4="",T$4=0,T$5="",T$7=0,T$7="",T$8="",$L7335="",$L7335=0),"",layerCost(IF($N7335="",T$8,$N7335),T$4,T$5,$L7335)*MAX($K7335,1)*IF($M7335="",T$7,$M7335)/100)</f>
        <v/>
      </c>
      <c r="U7335" s="84"/>
      <c r="V7335" s="88" t="str">
        <f>IF(OR(V$4="",V$4=0,V$5="",V$7=0,V$7="",V$8="",$L7335="",$L7335=0),"",layerCost(IF($N7335="",V$8,$N7335),V$4,V$5,$L7335)*MAX($K7335,1)*IF($M7335="",V$7,$M7335)/100)</f>
        <v/>
      </c>
      <c r="W7335" s="84"/>
      <c r="X7335" s="88" t="str">
        <f>IF(OR(X$4="",X$4=0,X$5="",X$7=0,X$7="",X$8="",$L7335="",$L7335=0),"",layerCost(IF($N7335="",X$8,$N7335),X$4,X$5,$L7335)*MAX($K7335,1)*IF($M7335="",X$7,$M7335)/100)</f>
        <v/>
      </c>
      <c r="Y7335" s="84"/>
      <c r="Z7335" s="88" t="str">
        <f>IF(OR(Z$4="",Z$4=0,Z$5="",Z$7=0,Z$7="",Z$8="",$L7335="",$L7335=0),"",layerCost(IF($N7335="",Z$8,$N7335),Z$4,Z$5,$L7335)*MAX($K7335,1)*IF($M7335="",Z$7,$M7335)/100)</f>
        <v/>
      </c>
    </row>
    <row r="7336" spans="16:26" x14ac:dyDescent="0.2">
      <c r="P7336" s="88" t="str">
        <f>IF(OR(P$4="",P$4=0,P$5="",P$7=0,P$7="",P$8="",$L7336="",$L7336=0),"",layerCost(IF($N7336="",P$8,$N7336),P$4,P$5,$L7336)*MAX($K7336,1)*IF($M7336="",P$7,$M7336)/100)</f>
        <v/>
      </c>
      <c r="Q7336" s="84"/>
      <c r="R7336" s="88" t="str">
        <f>IF(OR(R$4="",R$4=0,R$5="",R$7=0,R$7="",R$8="",$L7336="",$L7336=0),"",layerCost(IF($N7336="",R$8,$N7336),R$4,R$5,$L7336)*MAX($K7336,1)*IF($M7336="",R$7,$M7336)/100)</f>
        <v/>
      </c>
      <c r="S7336" s="84"/>
      <c r="T7336" s="88" t="str">
        <f>IF(OR(T$4="",T$4=0,T$5="",T$7=0,T$7="",T$8="",$L7336="",$L7336=0),"",layerCost(IF($N7336="",T$8,$N7336),T$4,T$5,$L7336)*MAX($K7336,1)*IF($M7336="",T$7,$M7336)/100)</f>
        <v/>
      </c>
      <c r="U7336" s="84"/>
      <c r="V7336" s="88" t="str">
        <f>IF(OR(V$4="",V$4=0,V$5="",V$7=0,V$7="",V$8="",$L7336="",$L7336=0),"",layerCost(IF($N7336="",V$8,$N7336),V$4,V$5,$L7336)*MAX($K7336,1)*IF($M7336="",V$7,$M7336)/100)</f>
        <v/>
      </c>
      <c r="W7336" s="84"/>
      <c r="X7336" s="88" t="str">
        <f>IF(OR(X$4="",X$4=0,X$5="",X$7=0,X$7="",X$8="",$L7336="",$L7336=0),"",layerCost(IF($N7336="",X$8,$N7336),X$4,X$5,$L7336)*MAX($K7336,1)*IF($M7336="",X$7,$M7336)/100)</f>
        <v/>
      </c>
      <c r="Y7336" s="84"/>
      <c r="Z7336" s="88" t="str">
        <f>IF(OR(Z$4="",Z$4=0,Z$5="",Z$7=0,Z$7="",Z$8="",$L7336="",$L7336=0),"",layerCost(IF($N7336="",Z$8,$N7336),Z$4,Z$5,$L7336)*MAX($K7336,1)*IF($M7336="",Z$7,$M7336)/100)</f>
        <v/>
      </c>
    </row>
    <row r="7337" spans="16:26" x14ac:dyDescent="0.2">
      <c r="P7337" s="88" t="str">
        <f>IF(OR(P$4="",P$4=0,P$5="",P$7=0,P$7="",P$8="",$L7337="",$L7337=0),"",layerCost(IF($N7337="",P$8,$N7337),P$4,P$5,$L7337)*MAX($K7337,1)*IF($M7337="",P$7,$M7337)/100)</f>
        <v/>
      </c>
      <c r="Q7337" s="84"/>
      <c r="R7337" s="88" t="str">
        <f>IF(OR(R$4="",R$4=0,R$5="",R$7=0,R$7="",R$8="",$L7337="",$L7337=0),"",layerCost(IF($N7337="",R$8,$N7337),R$4,R$5,$L7337)*MAX($K7337,1)*IF($M7337="",R$7,$M7337)/100)</f>
        <v/>
      </c>
      <c r="S7337" s="84"/>
      <c r="T7337" s="88" t="str">
        <f>IF(OR(T$4="",T$4=0,T$5="",T$7=0,T$7="",T$8="",$L7337="",$L7337=0),"",layerCost(IF($N7337="",T$8,$N7337),T$4,T$5,$L7337)*MAX($K7337,1)*IF($M7337="",T$7,$M7337)/100)</f>
        <v/>
      </c>
      <c r="U7337" s="84"/>
      <c r="V7337" s="88" t="str">
        <f>IF(OR(V$4="",V$4=0,V$5="",V$7=0,V$7="",V$8="",$L7337="",$L7337=0),"",layerCost(IF($N7337="",V$8,$N7337),V$4,V$5,$L7337)*MAX($K7337,1)*IF($M7337="",V$7,$M7337)/100)</f>
        <v/>
      </c>
      <c r="W7337" s="84"/>
      <c r="X7337" s="88" t="str">
        <f>IF(OR(X$4="",X$4=0,X$5="",X$7=0,X$7="",X$8="",$L7337="",$L7337=0),"",layerCost(IF($N7337="",X$8,$N7337),X$4,X$5,$L7337)*MAX($K7337,1)*IF($M7337="",X$7,$M7337)/100)</f>
        <v/>
      </c>
      <c r="Y7337" s="84"/>
      <c r="Z7337" s="88" t="str">
        <f>IF(OR(Z$4="",Z$4=0,Z$5="",Z$7=0,Z$7="",Z$8="",$L7337="",$L7337=0),"",layerCost(IF($N7337="",Z$8,$N7337),Z$4,Z$5,$L7337)*MAX($K7337,1)*IF($M7337="",Z$7,$M7337)/100)</f>
        <v/>
      </c>
    </row>
    <row r="7338" spans="16:26" x14ac:dyDescent="0.2">
      <c r="P7338" s="88" t="str">
        <f>IF(OR(P$4="",P$4=0,P$5="",P$7=0,P$7="",P$8="",$L7338="",$L7338=0),"",layerCost(IF($N7338="",P$8,$N7338),P$4,P$5,$L7338)*MAX($K7338,1)*IF($M7338="",P$7,$M7338)/100)</f>
        <v/>
      </c>
      <c r="Q7338" s="84"/>
      <c r="R7338" s="88" t="str">
        <f>IF(OR(R$4="",R$4=0,R$5="",R$7=0,R$7="",R$8="",$L7338="",$L7338=0),"",layerCost(IF($N7338="",R$8,$N7338),R$4,R$5,$L7338)*MAX($K7338,1)*IF($M7338="",R$7,$M7338)/100)</f>
        <v/>
      </c>
      <c r="S7338" s="84"/>
      <c r="T7338" s="88" t="str">
        <f>IF(OR(T$4="",T$4=0,T$5="",T$7=0,T$7="",T$8="",$L7338="",$L7338=0),"",layerCost(IF($N7338="",T$8,$N7338),T$4,T$5,$L7338)*MAX($K7338,1)*IF($M7338="",T$7,$M7338)/100)</f>
        <v/>
      </c>
      <c r="U7338" s="84"/>
      <c r="V7338" s="88" t="str">
        <f>IF(OR(V$4="",V$4=0,V$5="",V$7=0,V$7="",V$8="",$L7338="",$L7338=0),"",layerCost(IF($N7338="",V$8,$N7338),V$4,V$5,$L7338)*MAX($K7338,1)*IF($M7338="",V$7,$M7338)/100)</f>
        <v/>
      </c>
      <c r="W7338" s="84"/>
      <c r="X7338" s="88" t="str">
        <f>IF(OR(X$4="",X$4=0,X$5="",X$7=0,X$7="",X$8="",$L7338="",$L7338=0),"",layerCost(IF($N7338="",X$8,$N7338),X$4,X$5,$L7338)*MAX($K7338,1)*IF($M7338="",X$7,$M7338)/100)</f>
        <v/>
      </c>
      <c r="Y7338" s="84"/>
      <c r="Z7338" s="88" t="str">
        <f>IF(OR(Z$4="",Z$4=0,Z$5="",Z$7=0,Z$7="",Z$8="",$L7338="",$L7338=0),"",layerCost(IF($N7338="",Z$8,$N7338),Z$4,Z$5,$L7338)*MAX($K7338,1)*IF($M7338="",Z$7,$M7338)/100)</f>
        <v/>
      </c>
    </row>
    <row r="7339" spans="16:26" x14ac:dyDescent="0.2">
      <c r="P7339" s="88" t="str">
        <f>IF(OR(P$4="",P$4=0,P$5="",P$7=0,P$7="",P$8="",$L7339="",$L7339=0),"",layerCost(IF($N7339="",P$8,$N7339),P$4,P$5,$L7339)*MAX($K7339,1)*IF($M7339="",P$7,$M7339)/100)</f>
        <v/>
      </c>
      <c r="Q7339" s="84"/>
      <c r="R7339" s="88" t="str">
        <f>IF(OR(R$4="",R$4=0,R$5="",R$7=0,R$7="",R$8="",$L7339="",$L7339=0),"",layerCost(IF($N7339="",R$8,$N7339),R$4,R$5,$L7339)*MAX($K7339,1)*IF($M7339="",R$7,$M7339)/100)</f>
        <v/>
      </c>
      <c r="S7339" s="84"/>
      <c r="T7339" s="88" t="str">
        <f>IF(OR(T$4="",T$4=0,T$5="",T$7=0,T$7="",T$8="",$L7339="",$L7339=0),"",layerCost(IF($N7339="",T$8,$N7339),T$4,T$5,$L7339)*MAX($K7339,1)*IF($M7339="",T$7,$M7339)/100)</f>
        <v/>
      </c>
      <c r="U7339" s="84"/>
      <c r="V7339" s="88" t="str">
        <f>IF(OR(V$4="",V$4=0,V$5="",V$7=0,V$7="",V$8="",$L7339="",$L7339=0),"",layerCost(IF($N7339="",V$8,$N7339),V$4,V$5,$L7339)*MAX($K7339,1)*IF($M7339="",V$7,$M7339)/100)</f>
        <v/>
      </c>
      <c r="W7339" s="84"/>
      <c r="X7339" s="88" t="str">
        <f>IF(OR(X$4="",X$4=0,X$5="",X$7=0,X$7="",X$8="",$L7339="",$L7339=0),"",layerCost(IF($N7339="",X$8,$N7339),X$4,X$5,$L7339)*MAX($K7339,1)*IF($M7339="",X$7,$M7339)/100)</f>
        <v/>
      </c>
      <c r="Y7339" s="84"/>
      <c r="Z7339" s="88" t="str">
        <f>IF(OR(Z$4="",Z$4=0,Z$5="",Z$7=0,Z$7="",Z$8="",$L7339="",$L7339=0),"",layerCost(IF($N7339="",Z$8,$N7339),Z$4,Z$5,$L7339)*MAX($K7339,1)*IF($M7339="",Z$7,$M7339)/100)</f>
        <v/>
      </c>
    </row>
    <row r="7340" spans="16:26" x14ac:dyDescent="0.2">
      <c r="P7340" s="88" t="str">
        <f>IF(OR(P$4="",P$4=0,P$5="",P$7=0,P$7="",P$8="",$L7340="",$L7340=0),"",layerCost(IF($N7340="",P$8,$N7340),P$4,P$5,$L7340)*MAX($K7340,1)*IF($M7340="",P$7,$M7340)/100)</f>
        <v/>
      </c>
      <c r="Q7340" s="84"/>
      <c r="R7340" s="88" t="str">
        <f>IF(OR(R$4="",R$4=0,R$5="",R$7=0,R$7="",R$8="",$L7340="",$L7340=0),"",layerCost(IF($N7340="",R$8,$N7340),R$4,R$5,$L7340)*MAX($K7340,1)*IF($M7340="",R$7,$M7340)/100)</f>
        <v/>
      </c>
      <c r="S7340" s="84"/>
      <c r="T7340" s="88" t="str">
        <f>IF(OR(T$4="",T$4=0,T$5="",T$7=0,T$7="",T$8="",$L7340="",$L7340=0),"",layerCost(IF($N7340="",T$8,$N7340),T$4,T$5,$L7340)*MAX($K7340,1)*IF($M7340="",T$7,$M7340)/100)</f>
        <v/>
      </c>
      <c r="U7340" s="84"/>
      <c r="V7340" s="88" t="str">
        <f>IF(OR(V$4="",V$4=0,V$5="",V$7=0,V$7="",V$8="",$L7340="",$L7340=0),"",layerCost(IF($N7340="",V$8,$N7340),V$4,V$5,$L7340)*MAX($K7340,1)*IF($M7340="",V$7,$M7340)/100)</f>
        <v/>
      </c>
      <c r="W7340" s="84"/>
      <c r="X7340" s="88" t="str">
        <f>IF(OR(X$4="",X$4=0,X$5="",X$7=0,X$7="",X$8="",$L7340="",$L7340=0),"",layerCost(IF($N7340="",X$8,$N7340),X$4,X$5,$L7340)*MAX($K7340,1)*IF($M7340="",X$7,$M7340)/100)</f>
        <v/>
      </c>
      <c r="Y7340" s="84"/>
      <c r="Z7340" s="88" t="str">
        <f>IF(OR(Z$4="",Z$4=0,Z$5="",Z$7=0,Z$7="",Z$8="",$L7340="",$L7340=0),"",layerCost(IF($N7340="",Z$8,$N7340),Z$4,Z$5,$L7340)*MAX($K7340,1)*IF($M7340="",Z$7,$M7340)/100)</f>
        <v/>
      </c>
    </row>
    <row r="7341" spans="16:26" x14ac:dyDescent="0.2">
      <c r="P7341" s="88" t="str">
        <f>IF(OR(P$4="",P$4=0,P$5="",P$7=0,P$7="",P$8="",$L7341="",$L7341=0),"",layerCost(IF($N7341="",P$8,$N7341),P$4,P$5,$L7341)*MAX($K7341,1)*IF($M7341="",P$7,$M7341)/100)</f>
        <v/>
      </c>
      <c r="Q7341" s="84"/>
      <c r="R7341" s="88" t="str">
        <f>IF(OR(R$4="",R$4=0,R$5="",R$7=0,R$7="",R$8="",$L7341="",$L7341=0),"",layerCost(IF($N7341="",R$8,$N7341),R$4,R$5,$L7341)*MAX($K7341,1)*IF($M7341="",R$7,$M7341)/100)</f>
        <v/>
      </c>
      <c r="S7341" s="84"/>
      <c r="T7341" s="88" t="str">
        <f>IF(OR(T$4="",T$4=0,T$5="",T$7=0,T$7="",T$8="",$L7341="",$L7341=0),"",layerCost(IF($N7341="",T$8,$N7341),T$4,T$5,$L7341)*MAX($K7341,1)*IF($M7341="",T$7,$M7341)/100)</f>
        <v/>
      </c>
      <c r="U7341" s="84"/>
      <c r="V7341" s="88" t="str">
        <f>IF(OR(V$4="",V$4=0,V$5="",V$7=0,V$7="",V$8="",$L7341="",$L7341=0),"",layerCost(IF($N7341="",V$8,$N7341),V$4,V$5,$L7341)*MAX($K7341,1)*IF($M7341="",V$7,$M7341)/100)</f>
        <v/>
      </c>
      <c r="W7341" s="84"/>
      <c r="X7341" s="88" t="str">
        <f>IF(OR(X$4="",X$4=0,X$5="",X$7=0,X$7="",X$8="",$L7341="",$L7341=0),"",layerCost(IF($N7341="",X$8,$N7341),X$4,X$5,$L7341)*MAX($K7341,1)*IF($M7341="",X$7,$M7341)/100)</f>
        <v/>
      </c>
      <c r="Y7341" s="84"/>
      <c r="Z7341" s="88" t="str">
        <f>IF(OR(Z$4="",Z$4=0,Z$5="",Z$7=0,Z$7="",Z$8="",$L7341="",$L7341=0),"",layerCost(IF($N7341="",Z$8,$N7341),Z$4,Z$5,$L7341)*MAX($K7341,1)*IF($M7341="",Z$7,$M7341)/100)</f>
        <v/>
      </c>
    </row>
    <row r="7342" spans="16:26" x14ac:dyDescent="0.2">
      <c r="P7342" s="88" t="str">
        <f>IF(OR(P$4="",P$4=0,P$5="",P$7=0,P$7="",P$8="",$L7342="",$L7342=0),"",layerCost(IF($N7342="",P$8,$N7342),P$4,P$5,$L7342)*MAX($K7342,1)*IF($M7342="",P$7,$M7342)/100)</f>
        <v/>
      </c>
      <c r="Q7342" s="84"/>
      <c r="R7342" s="88" t="str">
        <f>IF(OR(R$4="",R$4=0,R$5="",R$7=0,R$7="",R$8="",$L7342="",$L7342=0),"",layerCost(IF($N7342="",R$8,$N7342),R$4,R$5,$L7342)*MAX($K7342,1)*IF($M7342="",R$7,$M7342)/100)</f>
        <v/>
      </c>
      <c r="S7342" s="84"/>
      <c r="T7342" s="88" t="str">
        <f>IF(OR(T$4="",T$4=0,T$5="",T$7=0,T$7="",T$8="",$L7342="",$L7342=0),"",layerCost(IF($N7342="",T$8,$N7342),T$4,T$5,$L7342)*MAX($K7342,1)*IF($M7342="",T$7,$M7342)/100)</f>
        <v/>
      </c>
      <c r="U7342" s="84"/>
      <c r="V7342" s="88" t="str">
        <f>IF(OR(V$4="",V$4=0,V$5="",V$7=0,V$7="",V$8="",$L7342="",$L7342=0),"",layerCost(IF($N7342="",V$8,$N7342),V$4,V$5,$L7342)*MAX($K7342,1)*IF($M7342="",V$7,$M7342)/100)</f>
        <v/>
      </c>
      <c r="W7342" s="84"/>
      <c r="X7342" s="88" t="str">
        <f>IF(OR(X$4="",X$4=0,X$5="",X$7=0,X$7="",X$8="",$L7342="",$L7342=0),"",layerCost(IF($N7342="",X$8,$N7342),X$4,X$5,$L7342)*MAX($K7342,1)*IF($M7342="",X$7,$M7342)/100)</f>
        <v/>
      </c>
      <c r="Y7342" s="84"/>
      <c r="Z7342" s="88" t="str">
        <f>IF(OR(Z$4="",Z$4=0,Z$5="",Z$7=0,Z$7="",Z$8="",$L7342="",$L7342=0),"",layerCost(IF($N7342="",Z$8,$N7342),Z$4,Z$5,$L7342)*MAX($K7342,1)*IF($M7342="",Z$7,$M7342)/100)</f>
        <v/>
      </c>
    </row>
    <row r="7343" spans="16:26" x14ac:dyDescent="0.2">
      <c r="P7343" s="88" t="str">
        <f>IF(OR(P$4="",P$4=0,P$5="",P$7=0,P$7="",P$8="",$L7343="",$L7343=0),"",layerCost(IF($N7343="",P$8,$N7343),P$4,P$5,$L7343)*MAX($K7343,1)*IF($M7343="",P$7,$M7343)/100)</f>
        <v/>
      </c>
      <c r="Q7343" s="84"/>
      <c r="R7343" s="88" t="str">
        <f>IF(OR(R$4="",R$4=0,R$5="",R$7=0,R$7="",R$8="",$L7343="",$L7343=0),"",layerCost(IF($N7343="",R$8,$N7343),R$4,R$5,$L7343)*MAX($K7343,1)*IF($M7343="",R$7,$M7343)/100)</f>
        <v/>
      </c>
      <c r="S7343" s="84"/>
      <c r="T7343" s="88" t="str">
        <f>IF(OR(T$4="",T$4=0,T$5="",T$7=0,T$7="",T$8="",$L7343="",$L7343=0),"",layerCost(IF($N7343="",T$8,$N7343),T$4,T$5,$L7343)*MAX($K7343,1)*IF($M7343="",T$7,$M7343)/100)</f>
        <v/>
      </c>
      <c r="U7343" s="84"/>
      <c r="V7343" s="88" t="str">
        <f>IF(OR(V$4="",V$4=0,V$5="",V$7=0,V$7="",V$8="",$L7343="",$L7343=0),"",layerCost(IF($N7343="",V$8,$N7343),V$4,V$5,$L7343)*MAX($K7343,1)*IF($M7343="",V$7,$M7343)/100)</f>
        <v/>
      </c>
      <c r="W7343" s="84"/>
      <c r="X7343" s="88" t="str">
        <f>IF(OR(X$4="",X$4=0,X$5="",X$7=0,X$7="",X$8="",$L7343="",$L7343=0),"",layerCost(IF($N7343="",X$8,$N7343),X$4,X$5,$L7343)*MAX($K7343,1)*IF($M7343="",X$7,$M7343)/100)</f>
        <v/>
      </c>
      <c r="Y7343" s="84"/>
      <c r="Z7343" s="88" t="str">
        <f>IF(OR(Z$4="",Z$4=0,Z$5="",Z$7=0,Z$7="",Z$8="",$L7343="",$L7343=0),"",layerCost(IF($N7343="",Z$8,$N7343),Z$4,Z$5,$L7343)*MAX($K7343,1)*IF($M7343="",Z$7,$M7343)/100)</f>
        <v/>
      </c>
    </row>
    <row r="7344" spans="16:26" x14ac:dyDescent="0.2">
      <c r="P7344" s="88" t="str">
        <f>IF(OR(P$4="",P$4=0,P$5="",P$7=0,P$7="",P$8="",$L7344="",$L7344=0),"",layerCost(IF($N7344="",P$8,$N7344),P$4,P$5,$L7344)*MAX($K7344,1)*IF($M7344="",P$7,$M7344)/100)</f>
        <v/>
      </c>
      <c r="Q7344" s="84"/>
      <c r="R7344" s="88" t="str">
        <f>IF(OR(R$4="",R$4=0,R$5="",R$7=0,R$7="",R$8="",$L7344="",$L7344=0),"",layerCost(IF($N7344="",R$8,$N7344),R$4,R$5,$L7344)*MAX($K7344,1)*IF($M7344="",R$7,$M7344)/100)</f>
        <v/>
      </c>
      <c r="S7344" s="84"/>
      <c r="T7344" s="88" t="str">
        <f>IF(OR(T$4="",T$4=0,T$5="",T$7=0,T$7="",T$8="",$L7344="",$L7344=0),"",layerCost(IF($N7344="",T$8,$N7344),T$4,T$5,$L7344)*MAX($K7344,1)*IF($M7344="",T$7,$M7344)/100)</f>
        <v/>
      </c>
      <c r="U7344" s="84"/>
      <c r="V7344" s="88" t="str">
        <f>IF(OR(V$4="",V$4=0,V$5="",V$7=0,V$7="",V$8="",$L7344="",$L7344=0),"",layerCost(IF($N7344="",V$8,$N7344),V$4,V$5,$L7344)*MAX($K7344,1)*IF($M7344="",V$7,$M7344)/100)</f>
        <v/>
      </c>
      <c r="W7344" s="84"/>
      <c r="X7344" s="88" t="str">
        <f>IF(OR(X$4="",X$4=0,X$5="",X$7=0,X$7="",X$8="",$L7344="",$L7344=0),"",layerCost(IF($N7344="",X$8,$N7344),X$4,X$5,$L7344)*MAX($K7344,1)*IF($M7344="",X$7,$M7344)/100)</f>
        <v/>
      </c>
      <c r="Y7344" s="84"/>
      <c r="Z7344" s="88" t="str">
        <f>IF(OR(Z$4="",Z$4=0,Z$5="",Z$7=0,Z$7="",Z$8="",$L7344="",$L7344=0),"",layerCost(IF($N7344="",Z$8,$N7344),Z$4,Z$5,$L7344)*MAX($K7344,1)*IF($M7344="",Z$7,$M7344)/100)</f>
        <v/>
      </c>
    </row>
    <row r="7345" spans="16:26" x14ac:dyDescent="0.2">
      <c r="P7345" s="88" t="str">
        <f>IF(OR(P$4="",P$4=0,P$5="",P$7=0,P$7="",P$8="",$L7345="",$L7345=0),"",layerCost(IF($N7345="",P$8,$N7345),P$4,P$5,$L7345)*MAX($K7345,1)*IF($M7345="",P$7,$M7345)/100)</f>
        <v/>
      </c>
      <c r="Q7345" s="84"/>
      <c r="R7345" s="88" t="str">
        <f>IF(OR(R$4="",R$4=0,R$5="",R$7=0,R$7="",R$8="",$L7345="",$L7345=0),"",layerCost(IF($N7345="",R$8,$N7345),R$4,R$5,$L7345)*MAX($K7345,1)*IF($M7345="",R$7,$M7345)/100)</f>
        <v/>
      </c>
      <c r="S7345" s="84"/>
      <c r="T7345" s="88" t="str">
        <f>IF(OR(T$4="",T$4=0,T$5="",T$7=0,T$7="",T$8="",$L7345="",$L7345=0),"",layerCost(IF($N7345="",T$8,$N7345),T$4,T$5,$L7345)*MAX($K7345,1)*IF($M7345="",T$7,$M7345)/100)</f>
        <v/>
      </c>
      <c r="U7345" s="84"/>
      <c r="V7345" s="88" t="str">
        <f>IF(OR(V$4="",V$4=0,V$5="",V$7=0,V$7="",V$8="",$L7345="",$L7345=0),"",layerCost(IF($N7345="",V$8,$N7345),V$4,V$5,$L7345)*MAX($K7345,1)*IF($M7345="",V$7,$M7345)/100)</f>
        <v/>
      </c>
      <c r="W7345" s="84"/>
      <c r="X7345" s="88" t="str">
        <f>IF(OR(X$4="",X$4=0,X$5="",X$7=0,X$7="",X$8="",$L7345="",$L7345=0),"",layerCost(IF($N7345="",X$8,$N7345),X$4,X$5,$L7345)*MAX($K7345,1)*IF($M7345="",X$7,$M7345)/100)</f>
        <v/>
      </c>
      <c r="Y7345" s="84"/>
      <c r="Z7345" s="88" t="str">
        <f>IF(OR(Z$4="",Z$4=0,Z$5="",Z$7=0,Z$7="",Z$8="",$L7345="",$L7345=0),"",layerCost(IF($N7345="",Z$8,$N7345),Z$4,Z$5,$L7345)*MAX($K7345,1)*IF($M7345="",Z$7,$M7345)/100)</f>
        <v/>
      </c>
    </row>
    <row r="7346" spans="16:26" x14ac:dyDescent="0.2">
      <c r="P7346" s="88" t="str">
        <f>IF(OR(P$4="",P$4=0,P$5="",P$7=0,P$7="",P$8="",$L7346="",$L7346=0),"",layerCost(IF($N7346="",P$8,$N7346),P$4,P$5,$L7346)*MAX($K7346,1)*IF($M7346="",P$7,$M7346)/100)</f>
        <v/>
      </c>
      <c r="Q7346" s="84"/>
      <c r="R7346" s="88" t="str">
        <f>IF(OR(R$4="",R$4=0,R$5="",R$7=0,R$7="",R$8="",$L7346="",$L7346=0),"",layerCost(IF($N7346="",R$8,$N7346),R$4,R$5,$L7346)*MAX($K7346,1)*IF($M7346="",R$7,$M7346)/100)</f>
        <v/>
      </c>
      <c r="S7346" s="84"/>
      <c r="T7346" s="88" t="str">
        <f>IF(OR(T$4="",T$4=0,T$5="",T$7=0,T$7="",T$8="",$L7346="",$L7346=0),"",layerCost(IF($N7346="",T$8,$N7346),T$4,T$5,$L7346)*MAX($K7346,1)*IF($M7346="",T$7,$M7346)/100)</f>
        <v/>
      </c>
      <c r="U7346" s="84"/>
      <c r="V7346" s="88" t="str">
        <f>IF(OR(V$4="",V$4=0,V$5="",V$7=0,V$7="",V$8="",$L7346="",$L7346=0),"",layerCost(IF($N7346="",V$8,$N7346),V$4,V$5,$L7346)*MAX($K7346,1)*IF($M7346="",V$7,$M7346)/100)</f>
        <v/>
      </c>
      <c r="W7346" s="84"/>
      <c r="X7346" s="88" t="str">
        <f>IF(OR(X$4="",X$4=0,X$5="",X$7=0,X$7="",X$8="",$L7346="",$L7346=0),"",layerCost(IF($N7346="",X$8,$N7346),X$4,X$5,$L7346)*MAX($K7346,1)*IF($M7346="",X$7,$M7346)/100)</f>
        <v/>
      </c>
      <c r="Y7346" s="84"/>
      <c r="Z7346" s="88" t="str">
        <f>IF(OR(Z$4="",Z$4=0,Z$5="",Z$7=0,Z$7="",Z$8="",$L7346="",$L7346=0),"",layerCost(IF($N7346="",Z$8,$N7346),Z$4,Z$5,$L7346)*MAX($K7346,1)*IF($M7346="",Z$7,$M7346)/100)</f>
        <v/>
      </c>
    </row>
    <row r="7347" spans="16:26" x14ac:dyDescent="0.2">
      <c r="P7347" s="88" t="str">
        <f>IF(OR(P$4="",P$4=0,P$5="",P$7=0,P$7="",P$8="",$L7347="",$L7347=0),"",layerCost(IF($N7347="",P$8,$N7347),P$4,P$5,$L7347)*MAX($K7347,1)*IF($M7347="",P$7,$M7347)/100)</f>
        <v/>
      </c>
      <c r="Q7347" s="84"/>
      <c r="R7347" s="88" t="str">
        <f>IF(OR(R$4="",R$4=0,R$5="",R$7=0,R$7="",R$8="",$L7347="",$L7347=0),"",layerCost(IF($N7347="",R$8,$N7347),R$4,R$5,$L7347)*MAX($K7347,1)*IF($M7347="",R$7,$M7347)/100)</f>
        <v/>
      </c>
      <c r="S7347" s="84"/>
      <c r="T7347" s="88" t="str">
        <f>IF(OR(T$4="",T$4=0,T$5="",T$7=0,T$7="",T$8="",$L7347="",$L7347=0),"",layerCost(IF($N7347="",T$8,$N7347),T$4,T$5,$L7347)*MAX($K7347,1)*IF($M7347="",T$7,$M7347)/100)</f>
        <v/>
      </c>
      <c r="U7347" s="84"/>
      <c r="V7347" s="88" t="str">
        <f>IF(OR(V$4="",V$4=0,V$5="",V$7=0,V$7="",V$8="",$L7347="",$L7347=0),"",layerCost(IF($N7347="",V$8,$N7347),V$4,V$5,$L7347)*MAX($K7347,1)*IF($M7347="",V$7,$M7347)/100)</f>
        <v/>
      </c>
      <c r="W7347" s="84"/>
      <c r="X7347" s="88" t="str">
        <f>IF(OR(X$4="",X$4=0,X$5="",X$7=0,X$7="",X$8="",$L7347="",$L7347=0),"",layerCost(IF($N7347="",X$8,$N7347),X$4,X$5,$L7347)*MAX($K7347,1)*IF($M7347="",X$7,$M7347)/100)</f>
        <v/>
      </c>
      <c r="Y7347" s="84"/>
      <c r="Z7347" s="88" t="str">
        <f>IF(OR(Z$4="",Z$4=0,Z$5="",Z$7=0,Z$7="",Z$8="",$L7347="",$L7347=0),"",layerCost(IF($N7347="",Z$8,$N7347),Z$4,Z$5,$L7347)*MAX($K7347,1)*IF($M7347="",Z$7,$M7347)/100)</f>
        <v/>
      </c>
    </row>
    <row r="7348" spans="16:26" x14ac:dyDescent="0.2">
      <c r="P7348" s="88" t="str">
        <f>IF(OR(P$4="",P$4=0,P$5="",P$7=0,P$7="",P$8="",$L7348="",$L7348=0),"",layerCost(IF($N7348="",P$8,$N7348),P$4,P$5,$L7348)*MAX($K7348,1)*IF($M7348="",P$7,$M7348)/100)</f>
        <v/>
      </c>
      <c r="Q7348" s="84"/>
      <c r="R7348" s="88" t="str">
        <f>IF(OR(R$4="",R$4=0,R$5="",R$7=0,R$7="",R$8="",$L7348="",$L7348=0),"",layerCost(IF($N7348="",R$8,$N7348),R$4,R$5,$L7348)*MAX($K7348,1)*IF($M7348="",R$7,$M7348)/100)</f>
        <v/>
      </c>
      <c r="S7348" s="84"/>
      <c r="T7348" s="88" t="str">
        <f>IF(OR(T$4="",T$4=0,T$5="",T$7=0,T$7="",T$8="",$L7348="",$L7348=0),"",layerCost(IF($N7348="",T$8,$N7348),T$4,T$5,$L7348)*MAX($K7348,1)*IF($M7348="",T$7,$M7348)/100)</f>
        <v/>
      </c>
      <c r="U7348" s="84"/>
      <c r="V7348" s="88" t="str">
        <f>IF(OR(V$4="",V$4=0,V$5="",V$7=0,V$7="",V$8="",$L7348="",$L7348=0),"",layerCost(IF($N7348="",V$8,$N7348),V$4,V$5,$L7348)*MAX($K7348,1)*IF($M7348="",V$7,$M7348)/100)</f>
        <v/>
      </c>
      <c r="W7348" s="84"/>
      <c r="X7348" s="88" t="str">
        <f>IF(OR(X$4="",X$4=0,X$5="",X$7=0,X$7="",X$8="",$L7348="",$L7348=0),"",layerCost(IF($N7348="",X$8,$N7348),X$4,X$5,$L7348)*MAX($K7348,1)*IF($M7348="",X$7,$M7348)/100)</f>
        <v/>
      </c>
      <c r="Y7348" s="84"/>
      <c r="Z7348" s="88" t="str">
        <f>IF(OR(Z$4="",Z$4=0,Z$5="",Z$7=0,Z$7="",Z$8="",$L7348="",$L7348=0),"",layerCost(IF($N7348="",Z$8,$N7348),Z$4,Z$5,$L7348)*MAX($K7348,1)*IF($M7348="",Z$7,$M7348)/100)</f>
        <v/>
      </c>
    </row>
    <row r="7349" spans="16:26" x14ac:dyDescent="0.2">
      <c r="P7349" s="88" t="str">
        <f>IF(OR(P$4="",P$4=0,P$5="",P$7=0,P$7="",P$8="",$L7349="",$L7349=0),"",layerCost(IF($N7349="",P$8,$N7349),P$4,P$5,$L7349)*MAX($K7349,1)*IF($M7349="",P$7,$M7349)/100)</f>
        <v/>
      </c>
      <c r="Q7349" s="84"/>
      <c r="R7349" s="88" t="str">
        <f>IF(OR(R$4="",R$4=0,R$5="",R$7=0,R$7="",R$8="",$L7349="",$L7349=0),"",layerCost(IF($N7349="",R$8,$N7349),R$4,R$5,$L7349)*MAX($K7349,1)*IF($M7349="",R$7,$M7349)/100)</f>
        <v/>
      </c>
      <c r="S7349" s="84"/>
      <c r="T7349" s="88" t="str">
        <f>IF(OR(T$4="",T$4=0,T$5="",T$7=0,T$7="",T$8="",$L7349="",$L7349=0),"",layerCost(IF($N7349="",T$8,$N7349),T$4,T$5,$L7349)*MAX($K7349,1)*IF($M7349="",T$7,$M7349)/100)</f>
        <v/>
      </c>
      <c r="U7349" s="84"/>
      <c r="V7349" s="88" t="str">
        <f>IF(OR(V$4="",V$4=0,V$5="",V$7=0,V$7="",V$8="",$L7349="",$L7349=0),"",layerCost(IF($N7349="",V$8,$N7349),V$4,V$5,$L7349)*MAX($K7349,1)*IF($M7349="",V$7,$M7349)/100)</f>
        <v/>
      </c>
      <c r="W7349" s="84"/>
      <c r="X7349" s="88" t="str">
        <f>IF(OR(X$4="",X$4=0,X$5="",X$7=0,X$7="",X$8="",$L7349="",$L7349=0),"",layerCost(IF($N7349="",X$8,$N7349),X$4,X$5,$L7349)*MAX($K7349,1)*IF($M7349="",X$7,$M7349)/100)</f>
        <v/>
      </c>
      <c r="Y7349" s="84"/>
      <c r="Z7349" s="88" t="str">
        <f>IF(OR(Z$4="",Z$4=0,Z$5="",Z$7=0,Z$7="",Z$8="",$L7349="",$L7349=0),"",layerCost(IF($N7349="",Z$8,$N7349),Z$4,Z$5,$L7349)*MAX($K7349,1)*IF($M7349="",Z$7,$M7349)/100)</f>
        <v/>
      </c>
    </row>
    <row r="7350" spans="16:26" x14ac:dyDescent="0.2">
      <c r="P7350" s="88" t="str">
        <f>IF(OR(P$4="",P$4=0,P$5="",P$7=0,P$7="",P$8="",$L7350="",$L7350=0),"",layerCost(IF($N7350="",P$8,$N7350),P$4,P$5,$L7350)*MAX($K7350,1)*IF($M7350="",P$7,$M7350)/100)</f>
        <v/>
      </c>
      <c r="Q7350" s="84"/>
      <c r="R7350" s="88" t="str">
        <f>IF(OR(R$4="",R$4=0,R$5="",R$7=0,R$7="",R$8="",$L7350="",$L7350=0),"",layerCost(IF($N7350="",R$8,$N7350),R$4,R$5,$L7350)*MAX($K7350,1)*IF($M7350="",R$7,$M7350)/100)</f>
        <v/>
      </c>
      <c r="S7350" s="84"/>
      <c r="T7350" s="88" t="str">
        <f>IF(OR(T$4="",T$4=0,T$5="",T$7=0,T$7="",T$8="",$L7350="",$L7350=0),"",layerCost(IF($N7350="",T$8,$N7350),T$4,T$5,$L7350)*MAX($K7350,1)*IF($M7350="",T$7,$M7350)/100)</f>
        <v/>
      </c>
      <c r="U7350" s="84"/>
      <c r="V7350" s="88" t="str">
        <f>IF(OR(V$4="",V$4=0,V$5="",V$7=0,V$7="",V$8="",$L7350="",$L7350=0),"",layerCost(IF($N7350="",V$8,$N7350),V$4,V$5,$L7350)*MAX($K7350,1)*IF($M7350="",V$7,$M7350)/100)</f>
        <v/>
      </c>
      <c r="W7350" s="84"/>
      <c r="X7350" s="88" t="str">
        <f>IF(OR(X$4="",X$4=0,X$5="",X$7=0,X$7="",X$8="",$L7350="",$L7350=0),"",layerCost(IF($N7350="",X$8,$N7350),X$4,X$5,$L7350)*MAX($K7350,1)*IF($M7350="",X$7,$M7350)/100)</f>
        <v/>
      </c>
      <c r="Y7350" s="84"/>
      <c r="Z7350" s="88" t="str">
        <f>IF(OR(Z$4="",Z$4=0,Z$5="",Z$7=0,Z$7="",Z$8="",$L7350="",$L7350=0),"",layerCost(IF($N7350="",Z$8,$N7350),Z$4,Z$5,$L7350)*MAX($K7350,1)*IF($M7350="",Z$7,$M7350)/100)</f>
        <v/>
      </c>
    </row>
    <row r="7351" spans="16:26" x14ac:dyDescent="0.2">
      <c r="P7351" s="88" t="str">
        <f>IF(OR(P$4="",P$4=0,P$5="",P$7=0,P$7="",P$8="",$L7351="",$L7351=0),"",layerCost(IF($N7351="",P$8,$N7351),P$4,P$5,$L7351)*MAX($K7351,1)*IF($M7351="",P$7,$M7351)/100)</f>
        <v/>
      </c>
      <c r="Q7351" s="84"/>
      <c r="R7351" s="88" t="str">
        <f>IF(OR(R$4="",R$4=0,R$5="",R$7=0,R$7="",R$8="",$L7351="",$L7351=0),"",layerCost(IF($N7351="",R$8,$N7351),R$4,R$5,$L7351)*MAX($K7351,1)*IF($M7351="",R$7,$M7351)/100)</f>
        <v/>
      </c>
      <c r="S7351" s="84"/>
      <c r="T7351" s="88" t="str">
        <f>IF(OR(T$4="",T$4=0,T$5="",T$7=0,T$7="",T$8="",$L7351="",$L7351=0),"",layerCost(IF($N7351="",T$8,$N7351),T$4,T$5,$L7351)*MAX($K7351,1)*IF($M7351="",T$7,$M7351)/100)</f>
        <v/>
      </c>
      <c r="U7351" s="84"/>
      <c r="V7351" s="88" t="str">
        <f>IF(OR(V$4="",V$4=0,V$5="",V$7=0,V$7="",V$8="",$L7351="",$L7351=0),"",layerCost(IF($N7351="",V$8,$N7351),V$4,V$5,$L7351)*MAX($K7351,1)*IF($M7351="",V$7,$M7351)/100)</f>
        <v/>
      </c>
      <c r="W7351" s="84"/>
      <c r="X7351" s="88" t="str">
        <f>IF(OR(X$4="",X$4=0,X$5="",X$7=0,X$7="",X$8="",$L7351="",$L7351=0),"",layerCost(IF($N7351="",X$8,$N7351),X$4,X$5,$L7351)*MAX($K7351,1)*IF($M7351="",X$7,$M7351)/100)</f>
        <v/>
      </c>
      <c r="Y7351" s="84"/>
      <c r="Z7351" s="88" t="str">
        <f>IF(OR(Z$4="",Z$4=0,Z$5="",Z$7=0,Z$7="",Z$8="",$L7351="",$L7351=0),"",layerCost(IF($N7351="",Z$8,$N7351),Z$4,Z$5,$L7351)*MAX($K7351,1)*IF($M7351="",Z$7,$M7351)/100)</f>
        <v/>
      </c>
    </row>
    <row r="7352" spans="16:26" x14ac:dyDescent="0.2">
      <c r="P7352" s="88" t="str">
        <f>IF(OR(P$4="",P$4=0,P$5="",P$7=0,P$7="",P$8="",$L7352="",$L7352=0),"",layerCost(IF($N7352="",P$8,$N7352),P$4,P$5,$L7352)*MAX($K7352,1)*IF($M7352="",P$7,$M7352)/100)</f>
        <v/>
      </c>
      <c r="Q7352" s="84"/>
      <c r="R7352" s="88" t="str">
        <f>IF(OR(R$4="",R$4=0,R$5="",R$7=0,R$7="",R$8="",$L7352="",$L7352=0),"",layerCost(IF($N7352="",R$8,$N7352),R$4,R$5,$L7352)*MAX($K7352,1)*IF($M7352="",R$7,$M7352)/100)</f>
        <v/>
      </c>
      <c r="S7352" s="84"/>
      <c r="T7352" s="88" t="str">
        <f>IF(OR(T$4="",T$4=0,T$5="",T$7=0,T$7="",T$8="",$L7352="",$L7352=0),"",layerCost(IF($N7352="",T$8,$N7352),T$4,T$5,$L7352)*MAX($K7352,1)*IF($M7352="",T$7,$M7352)/100)</f>
        <v/>
      </c>
      <c r="U7352" s="84"/>
      <c r="V7352" s="88" t="str">
        <f>IF(OR(V$4="",V$4=0,V$5="",V$7=0,V$7="",V$8="",$L7352="",$L7352=0),"",layerCost(IF($N7352="",V$8,$N7352),V$4,V$5,$L7352)*MAX($K7352,1)*IF($M7352="",V$7,$M7352)/100)</f>
        <v/>
      </c>
      <c r="W7352" s="84"/>
      <c r="X7352" s="88" t="str">
        <f>IF(OR(X$4="",X$4=0,X$5="",X$7=0,X$7="",X$8="",$L7352="",$L7352=0),"",layerCost(IF($N7352="",X$8,$N7352),X$4,X$5,$L7352)*MAX($K7352,1)*IF($M7352="",X$7,$M7352)/100)</f>
        <v/>
      </c>
      <c r="Y7352" s="84"/>
      <c r="Z7352" s="88" t="str">
        <f>IF(OR(Z$4="",Z$4=0,Z$5="",Z$7=0,Z$7="",Z$8="",$L7352="",$L7352=0),"",layerCost(IF($N7352="",Z$8,$N7352),Z$4,Z$5,$L7352)*MAX($K7352,1)*IF($M7352="",Z$7,$M7352)/100)</f>
        <v/>
      </c>
    </row>
    <row r="7353" spans="16:26" x14ac:dyDescent="0.2">
      <c r="P7353" s="88" t="str">
        <f>IF(OR(P$4="",P$4=0,P$5="",P$7=0,P$7="",P$8="",$L7353="",$L7353=0),"",layerCost(IF($N7353="",P$8,$N7353),P$4,P$5,$L7353)*MAX($K7353,1)*IF($M7353="",P$7,$M7353)/100)</f>
        <v/>
      </c>
      <c r="Q7353" s="84"/>
      <c r="R7353" s="88" t="str">
        <f>IF(OR(R$4="",R$4=0,R$5="",R$7=0,R$7="",R$8="",$L7353="",$L7353=0),"",layerCost(IF($N7353="",R$8,$N7353),R$4,R$5,$L7353)*MAX($K7353,1)*IF($M7353="",R$7,$M7353)/100)</f>
        <v/>
      </c>
      <c r="S7353" s="84"/>
      <c r="T7353" s="88" t="str">
        <f>IF(OR(T$4="",T$4=0,T$5="",T$7=0,T$7="",T$8="",$L7353="",$L7353=0),"",layerCost(IF($N7353="",T$8,$N7353),T$4,T$5,$L7353)*MAX($K7353,1)*IF($M7353="",T$7,$M7353)/100)</f>
        <v/>
      </c>
      <c r="U7353" s="84"/>
      <c r="V7353" s="88" t="str">
        <f>IF(OR(V$4="",V$4=0,V$5="",V$7=0,V$7="",V$8="",$L7353="",$L7353=0),"",layerCost(IF($N7353="",V$8,$N7353),V$4,V$5,$L7353)*MAX($K7353,1)*IF($M7353="",V$7,$M7353)/100)</f>
        <v/>
      </c>
      <c r="W7353" s="84"/>
      <c r="X7353" s="88" t="str">
        <f>IF(OR(X$4="",X$4=0,X$5="",X$7=0,X$7="",X$8="",$L7353="",$L7353=0),"",layerCost(IF($N7353="",X$8,$N7353),X$4,X$5,$L7353)*MAX($K7353,1)*IF($M7353="",X$7,$M7353)/100)</f>
        <v/>
      </c>
      <c r="Y7353" s="84"/>
      <c r="Z7353" s="88" t="str">
        <f>IF(OR(Z$4="",Z$4=0,Z$5="",Z$7=0,Z$7="",Z$8="",$L7353="",$L7353=0),"",layerCost(IF($N7353="",Z$8,$N7353),Z$4,Z$5,$L7353)*MAX($K7353,1)*IF($M7353="",Z$7,$M7353)/100)</f>
        <v/>
      </c>
    </row>
    <row r="7354" spans="16:26" x14ac:dyDescent="0.2">
      <c r="P7354" s="88" t="str">
        <f>IF(OR(P$4="",P$4=0,P$5="",P$7=0,P$7="",P$8="",$L7354="",$L7354=0),"",layerCost(IF($N7354="",P$8,$N7354),P$4,P$5,$L7354)*MAX($K7354,1)*IF($M7354="",P$7,$M7354)/100)</f>
        <v/>
      </c>
      <c r="Q7354" s="84"/>
      <c r="R7354" s="88" t="str">
        <f>IF(OR(R$4="",R$4=0,R$5="",R$7=0,R$7="",R$8="",$L7354="",$L7354=0),"",layerCost(IF($N7354="",R$8,$N7354),R$4,R$5,$L7354)*MAX($K7354,1)*IF($M7354="",R$7,$M7354)/100)</f>
        <v/>
      </c>
      <c r="S7354" s="84"/>
      <c r="T7354" s="88" t="str">
        <f>IF(OR(T$4="",T$4=0,T$5="",T$7=0,T$7="",T$8="",$L7354="",$L7354=0),"",layerCost(IF($N7354="",T$8,$N7354),T$4,T$5,$L7354)*MAX($K7354,1)*IF($M7354="",T$7,$M7354)/100)</f>
        <v/>
      </c>
      <c r="U7354" s="84"/>
      <c r="V7354" s="88" t="str">
        <f>IF(OR(V$4="",V$4=0,V$5="",V$7=0,V$7="",V$8="",$L7354="",$L7354=0),"",layerCost(IF($N7354="",V$8,$N7354),V$4,V$5,$L7354)*MAX($K7354,1)*IF($M7354="",V$7,$M7354)/100)</f>
        <v/>
      </c>
      <c r="W7354" s="84"/>
      <c r="X7354" s="88" t="str">
        <f>IF(OR(X$4="",X$4=0,X$5="",X$7=0,X$7="",X$8="",$L7354="",$L7354=0),"",layerCost(IF($N7354="",X$8,$N7354),X$4,X$5,$L7354)*MAX($K7354,1)*IF($M7354="",X$7,$M7354)/100)</f>
        <v/>
      </c>
      <c r="Y7354" s="84"/>
      <c r="Z7354" s="88" t="str">
        <f>IF(OR(Z$4="",Z$4=0,Z$5="",Z$7=0,Z$7="",Z$8="",$L7354="",$L7354=0),"",layerCost(IF($N7354="",Z$8,$N7354),Z$4,Z$5,$L7354)*MAX($K7354,1)*IF($M7354="",Z$7,$M7354)/100)</f>
        <v/>
      </c>
    </row>
    <row r="7355" spans="16:26" x14ac:dyDescent="0.2">
      <c r="P7355" s="88" t="str">
        <f>IF(OR(P$4="",P$4=0,P$5="",P$7=0,P$7="",P$8="",$L7355="",$L7355=0),"",layerCost(IF($N7355="",P$8,$N7355),P$4,P$5,$L7355)*MAX($K7355,1)*IF($M7355="",P$7,$M7355)/100)</f>
        <v/>
      </c>
      <c r="Q7355" s="84"/>
      <c r="R7355" s="88" t="str">
        <f>IF(OR(R$4="",R$4=0,R$5="",R$7=0,R$7="",R$8="",$L7355="",$L7355=0),"",layerCost(IF($N7355="",R$8,$N7355),R$4,R$5,$L7355)*MAX($K7355,1)*IF($M7355="",R$7,$M7355)/100)</f>
        <v/>
      </c>
      <c r="S7355" s="84"/>
      <c r="T7355" s="88" t="str">
        <f>IF(OR(T$4="",T$4=0,T$5="",T$7=0,T$7="",T$8="",$L7355="",$L7355=0),"",layerCost(IF($N7355="",T$8,$N7355),T$4,T$5,$L7355)*MAX($K7355,1)*IF($M7355="",T$7,$M7355)/100)</f>
        <v/>
      </c>
      <c r="U7355" s="84"/>
      <c r="V7355" s="88" t="str">
        <f>IF(OR(V$4="",V$4=0,V$5="",V$7=0,V$7="",V$8="",$L7355="",$L7355=0),"",layerCost(IF($N7355="",V$8,$N7355),V$4,V$5,$L7355)*MAX($K7355,1)*IF($M7355="",V$7,$M7355)/100)</f>
        <v/>
      </c>
      <c r="W7355" s="84"/>
      <c r="X7355" s="88" t="str">
        <f>IF(OR(X$4="",X$4=0,X$5="",X$7=0,X$7="",X$8="",$L7355="",$L7355=0),"",layerCost(IF($N7355="",X$8,$N7355),X$4,X$5,$L7355)*MAX($K7355,1)*IF($M7355="",X$7,$M7355)/100)</f>
        <v/>
      </c>
      <c r="Y7355" s="84"/>
      <c r="Z7355" s="88" t="str">
        <f>IF(OR(Z$4="",Z$4=0,Z$5="",Z$7=0,Z$7="",Z$8="",$L7355="",$L7355=0),"",layerCost(IF($N7355="",Z$8,$N7355),Z$4,Z$5,$L7355)*MAX($K7355,1)*IF($M7355="",Z$7,$M7355)/100)</f>
        <v/>
      </c>
    </row>
    <row r="7356" spans="16:26" x14ac:dyDescent="0.2">
      <c r="P7356" s="88" t="str">
        <f>IF(OR(P$4="",P$4=0,P$5="",P$7=0,P$7="",P$8="",$L7356="",$L7356=0),"",layerCost(IF($N7356="",P$8,$N7356),P$4,P$5,$L7356)*MAX($K7356,1)*IF($M7356="",P$7,$M7356)/100)</f>
        <v/>
      </c>
      <c r="Q7356" s="84"/>
      <c r="R7356" s="88" t="str">
        <f>IF(OR(R$4="",R$4=0,R$5="",R$7=0,R$7="",R$8="",$L7356="",$L7356=0),"",layerCost(IF($N7356="",R$8,$N7356),R$4,R$5,$L7356)*MAX($K7356,1)*IF($M7356="",R$7,$M7356)/100)</f>
        <v/>
      </c>
      <c r="S7356" s="84"/>
      <c r="T7356" s="88" t="str">
        <f>IF(OR(T$4="",T$4=0,T$5="",T$7=0,T$7="",T$8="",$L7356="",$L7356=0),"",layerCost(IF($N7356="",T$8,$N7356),T$4,T$5,$L7356)*MAX($K7356,1)*IF($M7356="",T$7,$M7356)/100)</f>
        <v/>
      </c>
      <c r="U7356" s="84"/>
      <c r="V7356" s="88" t="str">
        <f>IF(OR(V$4="",V$4=0,V$5="",V$7=0,V$7="",V$8="",$L7356="",$L7356=0),"",layerCost(IF($N7356="",V$8,$N7356),V$4,V$5,$L7356)*MAX($K7356,1)*IF($M7356="",V$7,$M7356)/100)</f>
        <v/>
      </c>
      <c r="W7356" s="84"/>
      <c r="X7356" s="88" t="str">
        <f>IF(OR(X$4="",X$4=0,X$5="",X$7=0,X$7="",X$8="",$L7356="",$L7356=0),"",layerCost(IF($N7356="",X$8,$N7356),X$4,X$5,$L7356)*MAX($K7356,1)*IF($M7356="",X$7,$M7356)/100)</f>
        <v/>
      </c>
      <c r="Y7356" s="84"/>
      <c r="Z7356" s="88" t="str">
        <f>IF(OR(Z$4="",Z$4=0,Z$5="",Z$7=0,Z$7="",Z$8="",$L7356="",$L7356=0),"",layerCost(IF($N7356="",Z$8,$N7356),Z$4,Z$5,$L7356)*MAX($K7356,1)*IF($M7356="",Z$7,$M7356)/100)</f>
        <v/>
      </c>
    </row>
    <row r="7357" spans="16:26" x14ac:dyDescent="0.2">
      <c r="P7357" s="88" t="str">
        <f>IF(OR(P$4="",P$4=0,P$5="",P$7=0,P$7="",P$8="",$L7357="",$L7357=0),"",layerCost(IF($N7357="",P$8,$N7357),P$4,P$5,$L7357)*MAX($K7357,1)*IF($M7357="",P$7,$M7357)/100)</f>
        <v/>
      </c>
      <c r="Q7357" s="84"/>
      <c r="R7357" s="88" t="str">
        <f>IF(OR(R$4="",R$4=0,R$5="",R$7=0,R$7="",R$8="",$L7357="",$L7357=0),"",layerCost(IF($N7357="",R$8,$N7357),R$4,R$5,$L7357)*MAX($K7357,1)*IF($M7357="",R$7,$M7357)/100)</f>
        <v/>
      </c>
      <c r="S7357" s="84"/>
      <c r="T7357" s="88" t="str">
        <f>IF(OR(T$4="",T$4=0,T$5="",T$7=0,T$7="",T$8="",$L7357="",$L7357=0),"",layerCost(IF($N7357="",T$8,$N7357),T$4,T$5,$L7357)*MAX($K7357,1)*IF($M7357="",T$7,$M7357)/100)</f>
        <v/>
      </c>
      <c r="U7357" s="84"/>
      <c r="V7357" s="88" t="str">
        <f>IF(OR(V$4="",V$4=0,V$5="",V$7=0,V$7="",V$8="",$L7357="",$L7357=0),"",layerCost(IF($N7357="",V$8,$N7357),V$4,V$5,$L7357)*MAX($K7357,1)*IF($M7357="",V$7,$M7357)/100)</f>
        <v/>
      </c>
      <c r="W7357" s="84"/>
      <c r="X7357" s="88" t="str">
        <f>IF(OR(X$4="",X$4=0,X$5="",X$7=0,X$7="",X$8="",$L7357="",$L7357=0),"",layerCost(IF($N7357="",X$8,$N7357),X$4,X$5,$L7357)*MAX($K7357,1)*IF($M7357="",X$7,$M7357)/100)</f>
        <v/>
      </c>
      <c r="Y7357" s="84"/>
      <c r="Z7357" s="88" t="str">
        <f>IF(OR(Z$4="",Z$4=0,Z$5="",Z$7=0,Z$7="",Z$8="",$L7357="",$L7357=0),"",layerCost(IF($N7357="",Z$8,$N7357),Z$4,Z$5,$L7357)*MAX($K7357,1)*IF($M7357="",Z$7,$M7357)/100)</f>
        <v/>
      </c>
    </row>
    <row r="7358" spans="16:26" x14ac:dyDescent="0.2">
      <c r="P7358" s="88" t="str">
        <f>IF(OR(P$4="",P$4=0,P$5="",P$7=0,P$7="",P$8="",$L7358="",$L7358=0),"",layerCost(IF($N7358="",P$8,$N7358),P$4,P$5,$L7358)*MAX($K7358,1)*IF($M7358="",P$7,$M7358)/100)</f>
        <v/>
      </c>
      <c r="Q7358" s="84"/>
      <c r="R7358" s="88" t="str">
        <f>IF(OR(R$4="",R$4=0,R$5="",R$7=0,R$7="",R$8="",$L7358="",$L7358=0),"",layerCost(IF($N7358="",R$8,$N7358),R$4,R$5,$L7358)*MAX($K7358,1)*IF($M7358="",R$7,$M7358)/100)</f>
        <v/>
      </c>
      <c r="S7358" s="84"/>
      <c r="T7358" s="88" t="str">
        <f>IF(OR(T$4="",T$4=0,T$5="",T$7=0,T$7="",T$8="",$L7358="",$L7358=0),"",layerCost(IF($N7358="",T$8,$N7358),T$4,T$5,$L7358)*MAX($K7358,1)*IF($M7358="",T$7,$M7358)/100)</f>
        <v/>
      </c>
      <c r="U7358" s="84"/>
      <c r="V7358" s="88" t="str">
        <f>IF(OR(V$4="",V$4=0,V$5="",V$7=0,V$7="",V$8="",$L7358="",$L7358=0),"",layerCost(IF($N7358="",V$8,$N7358),V$4,V$5,$L7358)*MAX($K7358,1)*IF($M7358="",V$7,$M7358)/100)</f>
        <v/>
      </c>
      <c r="W7358" s="84"/>
      <c r="X7358" s="88" t="str">
        <f>IF(OR(X$4="",X$4=0,X$5="",X$7=0,X$7="",X$8="",$L7358="",$L7358=0),"",layerCost(IF($N7358="",X$8,$N7358),X$4,X$5,$L7358)*MAX($K7358,1)*IF($M7358="",X$7,$M7358)/100)</f>
        <v/>
      </c>
      <c r="Y7358" s="84"/>
      <c r="Z7358" s="88" t="str">
        <f>IF(OR(Z$4="",Z$4=0,Z$5="",Z$7=0,Z$7="",Z$8="",$L7358="",$L7358=0),"",layerCost(IF($N7358="",Z$8,$N7358),Z$4,Z$5,$L7358)*MAX($K7358,1)*IF($M7358="",Z$7,$M7358)/100)</f>
        <v/>
      </c>
    </row>
    <row r="7359" spans="16:26" x14ac:dyDescent="0.2">
      <c r="P7359" s="88" t="str">
        <f>IF(OR(P$4="",P$4=0,P$5="",P$7=0,P$7="",P$8="",$L7359="",$L7359=0),"",layerCost(IF($N7359="",P$8,$N7359),P$4,P$5,$L7359)*MAX($K7359,1)*IF($M7359="",P$7,$M7359)/100)</f>
        <v/>
      </c>
      <c r="Q7359" s="84"/>
      <c r="R7359" s="88" t="str">
        <f>IF(OR(R$4="",R$4=0,R$5="",R$7=0,R$7="",R$8="",$L7359="",$L7359=0),"",layerCost(IF($N7359="",R$8,$N7359),R$4,R$5,$L7359)*MAX($K7359,1)*IF($M7359="",R$7,$M7359)/100)</f>
        <v/>
      </c>
      <c r="S7359" s="84"/>
      <c r="T7359" s="88" t="str">
        <f>IF(OR(T$4="",T$4=0,T$5="",T$7=0,T$7="",T$8="",$L7359="",$L7359=0),"",layerCost(IF($N7359="",T$8,$N7359),T$4,T$5,$L7359)*MAX($K7359,1)*IF($M7359="",T$7,$M7359)/100)</f>
        <v/>
      </c>
      <c r="U7359" s="84"/>
      <c r="V7359" s="88" t="str">
        <f>IF(OR(V$4="",V$4=0,V$5="",V$7=0,V$7="",V$8="",$L7359="",$L7359=0),"",layerCost(IF($N7359="",V$8,$N7359),V$4,V$5,$L7359)*MAX($K7359,1)*IF($M7359="",V$7,$M7359)/100)</f>
        <v/>
      </c>
      <c r="W7359" s="84"/>
      <c r="X7359" s="88" t="str">
        <f>IF(OR(X$4="",X$4=0,X$5="",X$7=0,X$7="",X$8="",$L7359="",$L7359=0),"",layerCost(IF($N7359="",X$8,$N7359),X$4,X$5,$L7359)*MAX($K7359,1)*IF($M7359="",X$7,$M7359)/100)</f>
        <v/>
      </c>
      <c r="Y7359" s="84"/>
      <c r="Z7359" s="88" t="str">
        <f>IF(OR(Z$4="",Z$4=0,Z$5="",Z$7=0,Z$7="",Z$8="",$L7359="",$L7359=0),"",layerCost(IF($N7359="",Z$8,$N7359),Z$4,Z$5,$L7359)*MAX($K7359,1)*IF($M7359="",Z$7,$M7359)/100)</f>
        <v/>
      </c>
    </row>
    <row r="7360" spans="16:26" x14ac:dyDescent="0.2">
      <c r="P7360" s="88" t="str">
        <f>IF(OR(P$4="",P$4=0,P$5="",P$7=0,P$7="",P$8="",$L7360="",$L7360=0),"",layerCost(IF($N7360="",P$8,$N7360),P$4,P$5,$L7360)*MAX($K7360,1)*IF($M7360="",P$7,$M7360)/100)</f>
        <v/>
      </c>
      <c r="Q7360" s="84"/>
      <c r="R7360" s="88" t="str">
        <f>IF(OR(R$4="",R$4=0,R$5="",R$7=0,R$7="",R$8="",$L7360="",$L7360=0),"",layerCost(IF($N7360="",R$8,$N7360),R$4,R$5,$L7360)*MAX($K7360,1)*IF($M7360="",R$7,$M7360)/100)</f>
        <v/>
      </c>
      <c r="S7360" s="84"/>
      <c r="T7360" s="88" t="str">
        <f>IF(OR(T$4="",T$4=0,T$5="",T$7=0,T$7="",T$8="",$L7360="",$L7360=0),"",layerCost(IF($N7360="",T$8,$N7360),T$4,T$5,$L7360)*MAX($K7360,1)*IF($M7360="",T$7,$M7360)/100)</f>
        <v/>
      </c>
      <c r="U7360" s="84"/>
      <c r="V7360" s="88" t="str">
        <f>IF(OR(V$4="",V$4=0,V$5="",V$7=0,V$7="",V$8="",$L7360="",$L7360=0),"",layerCost(IF($N7360="",V$8,$N7360),V$4,V$5,$L7360)*MAX($K7360,1)*IF($M7360="",V$7,$M7360)/100)</f>
        <v/>
      </c>
      <c r="W7360" s="84"/>
      <c r="X7360" s="88" t="str">
        <f>IF(OR(X$4="",X$4=0,X$5="",X$7=0,X$7="",X$8="",$L7360="",$L7360=0),"",layerCost(IF($N7360="",X$8,$N7360),X$4,X$5,$L7360)*MAX($K7360,1)*IF($M7360="",X$7,$M7360)/100)</f>
        <v/>
      </c>
      <c r="Y7360" s="84"/>
      <c r="Z7360" s="88" t="str">
        <f>IF(OR(Z$4="",Z$4=0,Z$5="",Z$7=0,Z$7="",Z$8="",$L7360="",$L7360=0),"",layerCost(IF($N7360="",Z$8,$N7360),Z$4,Z$5,$L7360)*MAX($K7360,1)*IF($M7360="",Z$7,$M7360)/100)</f>
        <v/>
      </c>
    </row>
    <row r="7361" spans="16:26" x14ac:dyDescent="0.2">
      <c r="P7361" s="88" t="str">
        <f>IF(OR(P$4="",P$4=0,P$5="",P$7=0,P$7="",P$8="",$L7361="",$L7361=0),"",layerCost(IF($N7361="",P$8,$N7361),P$4,P$5,$L7361)*MAX($K7361,1)*IF($M7361="",P$7,$M7361)/100)</f>
        <v/>
      </c>
      <c r="Q7361" s="84"/>
      <c r="R7361" s="88" t="str">
        <f>IF(OR(R$4="",R$4=0,R$5="",R$7=0,R$7="",R$8="",$L7361="",$L7361=0),"",layerCost(IF($N7361="",R$8,$N7361),R$4,R$5,$L7361)*MAX($K7361,1)*IF($M7361="",R$7,$M7361)/100)</f>
        <v/>
      </c>
      <c r="S7361" s="84"/>
      <c r="T7361" s="88" t="str">
        <f>IF(OR(T$4="",T$4=0,T$5="",T$7=0,T$7="",T$8="",$L7361="",$L7361=0),"",layerCost(IF($N7361="",T$8,$N7361),T$4,T$5,$L7361)*MAX($K7361,1)*IF($M7361="",T$7,$M7361)/100)</f>
        <v/>
      </c>
      <c r="U7361" s="84"/>
      <c r="V7361" s="88" t="str">
        <f>IF(OR(V$4="",V$4=0,V$5="",V$7=0,V$7="",V$8="",$L7361="",$L7361=0),"",layerCost(IF($N7361="",V$8,$N7361),V$4,V$5,$L7361)*MAX($K7361,1)*IF($M7361="",V$7,$M7361)/100)</f>
        <v/>
      </c>
      <c r="W7361" s="84"/>
      <c r="X7361" s="88" t="str">
        <f>IF(OR(X$4="",X$4=0,X$5="",X$7=0,X$7="",X$8="",$L7361="",$L7361=0),"",layerCost(IF($N7361="",X$8,$N7361),X$4,X$5,$L7361)*MAX($K7361,1)*IF($M7361="",X$7,$M7361)/100)</f>
        <v/>
      </c>
      <c r="Y7361" s="84"/>
      <c r="Z7361" s="88" t="str">
        <f>IF(OR(Z$4="",Z$4=0,Z$5="",Z$7=0,Z$7="",Z$8="",$L7361="",$L7361=0),"",layerCost(IF($N7361="",Z$8,$N7361),Z$4,Z$5,$L7361)*MAX($K7361,1)*IF($M7361="",Z$7,$M7361)/100)</f>
        <v/>
      </c>
    </row>
    <row r="7362" spans="16:26" x14ac:dyDescent="0.2">
      <c r="P7362" s="88" t="str">
        <f>IF(OR(P$4="",P$4=0,P$5="",P$7=0,P$7="",P$8="",$L7362="",$L7362=0),"",layerCost(IF($N7362="",P$8,$N7362),P$4,P$5,$L7362)*MAX($K7362,1)*IF($M7362="",P$7,$M7362)/100)</f>
        <v/>
      </c>
      <c r="Q7362" s="84"/>
      <c r="R7362" s="88" t="str">
        <f>IF(OR(R$4="",R$4=0,R$5="",R$7=0,R$7="",R$8="",$L7362="",$L7362=0),"",layerCost(IF($N7362="",R$8,$N7362),R$4,R$5,$L7362)*MAX($K7362,1)*IF($M7362="",R$7,$M7362)/100)</f>
        <v/>
      </c>
      <c r="S7362" s="84"/>
      <c r="T7362" s="88" t="str">
        <f>IF(OR(T$4="",T$4=0,T$5="",T$7=0,T$7="",T$8="",$L7362="",$L7362=0),"",layerCost(IF($N7362="",T$8,$N7362),T$4,T$5,$L7362)*MAX($K7362,1)*IF($M7362="",T$7,$M7362)/100)</f>
        <v/>
      </c>
      <c r="U7362" s="84"/>
      <c r="V7362" s="88" t="str">
        <f>IF(OR(V$4="",V$4=0,V$5="",V$7=0,V$7="",V$8="",$L7362="",$L7362=0),"",layerCost(IF($N7362="",V$8,$N7362),V$4,V$5,$L7362)*MAX($K7362,1)*IF($M7362="",V$7,$M7362)/100)</f>
        <v/>
      </c>
      <c r="W7362" s="84"/>
      <c r="X7362" s="88" t="str">
        <f>IF(OR(X$4="",X$4=0,X$5="",X$7=0,X$7="",X$8="",$L7362="",$L7362=0),"",layerCost(IF($N7362="",X$8,$N7362),X$4,X$5,$L7362)*MAX($K7362,1)*IF($M7362="",X$7,$M7362)/100)</f>
        <v/>
      </c>
      <c r="Y7362" s="84"/>
      <c r="Z7362" s="88" t="str">
        <f>IF(OR(Z$4="",Z$4=0,Z$5="",Z$7=0,Z$7="",Z$8="",$L7362="",$L7362=0),"",layerCost(IF($N7362="",Z$8,$N7362),Z$4,Z$5,$L7362)*MAX($K7362,1)*IF($M7362="",Z$7,$M7362)/100)</f>
        <v/>
      </c>
    </row>
    <row r="7363" spans="16:26" x14ac:dyDescent="0.2">
      <c r="P7363" s="88" t="str">
        <f>IF(OR(P$4="",P$4=0,P$5="",P$7=0,P$7="",P$8="",$L7363="",$L7363=0),"",layerCost(IF($N7363="",P$8,$N7363),P$4,P$5,$L7363)*MAX($K7363,1)*IF($M7363="",P$7,$M7363)/100)</f>
        <v/>
      </c>
      <c r="Q7363" s="84"/>
      <c r="R7363" s="88" t="str">
        <f>IF(OR(R$4="",R$4=0,R$5="",R$7=0,R$7="",R$8="",$L7363="",$L7363=0),"",layerCost(IF($N7363="",R$8,$N7363),R$4,R$5,$L7363)*MAX($K7363,1)*IF($M7363="",R$7,$M7363)/100)</f>
        <v/>
      </c>
      <c r="S7363" s="84"/>
      <c r="T7363" s="88" t="str">
        <f>IF(OR(T$4="",T$4=0,T$5="",T$7=0,T$7="",T$8="",$L7363="",$L7363=0),"",layerCost(IF($N7363="",T$8,$N7363),T$4,T$5,$L7363)*MAX($K7363,1)*IF($M7363="",T$7,$M7363)/100)</f>
        <v/>
      </c>
      <c r="U7363" s="84"/>
      <c r="V7363" s="88" t="str">
        <f>IF(OR(V$4="",V$4=0,V$5="",V$7=0,V$7="",V$8="",$L7363="",$L7363=0),"",layerCost(IF($N7363="",V$8,$N7363),V$4,V$5,$L7363)*MAX($K7363,1)*IF($M7363="",V$7,$M7363)/100)</f>
        <v/>
      </c>
      <c r="W7363" s="84"/>
      <c r="X7363" s="88" t="str">
        <f>IF(OR(X$4="",X$4=0,X$5="",X$7=0,X$7="",X$8="",$L7363="",$L7363=0),"",layerCost(IF($N7363="",X$8,$N7363),X$4,X$5,$L7363)*MAX($K7363,1)*IF($M7363="",X$7,$M7363)/100)</f>
        <v/>
      </c>
      <c r="Y7363" s="84"/>
      <c r="Z7363" s="88" t="str">
        <f>IF(OR(Z$4="",Z$4=0,Z$5="",Z$7=0,Z$7="",Z$8="",$L7363="",$L7363=0),"",layerCost(IF($N7363="",Z$8,$N7363),Z$4,Z$5,$L7363)*MAX($K7363,1)*IF($M7363="",Z$7,$M7363)/100)</f>
        <v/>
      </c>
    </row>
    <row r="7364" spans="16:26" x14ac:dyDescent="0.2">
      <c r="P7364" s="88" t="str">
        <f>IF(OR(P$4="",P$4=0,P$5="",P$7=0,P$7="",P$8="",$L7364="",$L7364=0),"",layerCost(IF($N7364="",P$8,$N7364),P$4,P$5,$L7364)*MAX($K7364,1)*IF($M7364="",P$7,$M7364)/100)</f>
        <v/>
      </c>
      <c r="Q7364" s="84"/>
      <c r="R7364" s="88" t="str">
        <f>IF(OR(R$4="",R$4=0,R$5="",R$7=0,R$7="",R$8="",$L7364="",$L7364=0),"",layerCost(IF($N7364="",R$8,$N7364),R$4,R$5,$L7364)*MAX($K7364,1)*IF($M7364="",R$7,$M7364)/100)</f>
        <v/>
      </c>
      <c r="S7364" s="84"/>
      <c r="T7364" s="88" t="str">
        <f>IF(OR(T$4="",T$4=0,T$5="",T$7=0,T$7="",T$8="",$L7364="",$L7364=0),"",layerCost(IF($N7364="",T$8,$N7364),T$4,T$5,$L7364)*MAX($K7364,1)*IF($M7364="",T$7,$M7364)/100)</f>
        <v/>
      </c>
      <c r="U7364" s="84"/>
      <c r="V7364" s="88" t="str">
        <f>IF(OR(V$4="",V$4=0,V$5="",V$7=0,V$7="",V$8="",$L7364="",$L7364=0),"",layerCost(IF($N7364="",V$8,$N7364),V$4,V$5,$L7364)*MAX($K7364,1)*IF($M7364="",V$7,$M7364)/100)</f>
        <v/>
      </c>
      <c r="W7364" s="84"/>
      <c r="X7364" s="88" t="str">
        <f>IF(OR(X$4="",X$4=0,X$5="",X$7=0,X$7="",X$8="",$L7364="",$L7364=0),"",layerCost(IF($N7364="",X$8,$N7364),X$4,X$5,$L7364)*MAX($K7364,1)*IF($M7364="",X$7,$M7364)/100)</f>
        <v/>
      </c>
      <c r="Y7364" s="84"/>
      <c r="Z7364" s="88" t="str">
        <f>IF(OR(Z$4="",Z$4=0,Z$5="",Z$7=0,Z$7="",Z$8="",$L7364="",$L7364=0),"",layerCost(IF($N7364="",Z$8,$N7364),Z$4,Z$5,$L7364)*MAX($K7364,1)*IF($M7364="",Z$7,$M7364)/100)</f>
        <v/>
      </c>
    </row>
    <row r="7365" spans="16:26" x14ac:dyDescent="0.2">
      <c r="P7365" s="88" t="str">
        <f>IF(OR(P$4="",P$4=0,P$5="",P$7=0,P$7="",P$8="",$L7365="",$L7365=0),"",layerCost(IF($N7365="",P$8,$N7365),P$4,P$5,$L7365)*MAX($K7365,1)*IF($M7365="",P$7,$M7365)/100)</f>
        <v/>
      </c>
      <c r="Q7365" s="84"/>
      <c r="R7365" s="88" t="str">
        <f>IF(OR(R$4="",R$4=0,R$5="",R$7=0,R$7="",R$8="",$L7365="",$L7365=0),"",layerCost(IF($N7365="",R$8,$N7365),R$4,R$5,$L7365)*MAX($K7365,1)*IF($M7365="",R$7,$M7365)/100)</f>
        <v/>
      </c>
      <c r="S7365" s="84"/>
      <c r="T7365" s="88" t="str">
        <f>IF(OR(T$4="",T$4=0,T$5="",T$7=0,T$7="",T$8="",$L7365="",$L7365=0),"",layerCost(IF($N7365="",T$8,$N7365),T$4,T$5,$L7365)*MAX($K7365,1)*IF($M7365="",T$7,$M7365)/100)</f>
        <v/>
      </c>
      <c r="U7365" s="84"/>
      <c r="V7365" s="88" t="str">
        <f>IF(OR(V$4="",V$4=0,V$5="",V$7=0,V$7="",V$8="",$L7365="",$L7365=0),"",layerCost(IF($N7365="",V$8,$N7365),V$4,V$5,$L7365)*MAX($K7365,1)*IF($M7365="",V$7,$M7365)/100)</f>
        <v/>
      </c>
      <c r="W7365" s="84"/>
      <c r="X7365" s="88" t="str">
        <f>IF(OR(X$4="",X$4=0,X$5="",X$7=0,X$7="",X$8="",$L7365="",$L7365=0),"",layerCost(IF($N7365="",X$8,$N7365),X$4,X$5,$L7365)*MAX($K7365,1)*IF($M7365="",X$7,$M7365)/100)</f>
        <v/>
      </c>
      <c r="Y7365" s="84"/>
      <c r="Z7365" s="88" t="str">
        <f>IF(OR(Z$4="",Z$4=0,Z$5="",Z$7=0,Z$7="",Z$8="",$L7365="",$L7365=0),"",layerCost(IF($N7365="",Z$8,$N7365),Z$4,Z$5,$L7365)*MAX($K7365,1)*IF($M7365="",Z$7,$M7365)/100)</f>
        <v/>
      </c>
    </row>
    <row r="7366" spans="16:26" x14ac:dyDescent="0.2">
      <c r="P7366" s="88" t="str">
        <f>IF(OR(P$4="",P$4=0,P$5="",P$7=0,P$7="",P$8="",$L7366="",$L7366=0),"",layerCost(IF($N7366="",P$8,$N7366),P$4,P$5,$L7366)*MAX($K7366,1)*IF($M7366="",P$7,$M7366)/100)</f>
        <v/>
      </c>
      <c r="Q7366" s="84"/>
      <c r="R7366" s="88" t="str">
        <f>IF(OR(R$4="",R$4=0,R$5="",R$7=0,R$7="",R$8="",$L7366="",$L7366=0),"",layerCost(IF($N7366="",R$8,$N7366),R$4,R$5,$L7366)*MAX($K7366,1)*IF($M7366="",R$7,$M7366)/100)</f>
        <v/>
      </c>
      <c r="S7366" s="84"/>
      <c r="T7366" s="88" t="str">
        <f>IF(OR(T$4="",T$4=0,T$5="",T$7=0,T$7="",T$8="",$L7366="",$L7366=0),"",layerCost(IF($N7366="",T$8,$N7366),T$4,T$5,$L7366)*MAX($K7366,1)*IF($M7366="",T$7,$M7366)/100)</f>
        <v/>
      </c>
      <c r="U7366" s="84"/>
      <c r="V7366" s="88" t="str">
        <f>IF(OR(V$4="",V$4=0,V$5="",V$7=0,V$7="",V$8="",$L7366="",$L7366=0),"",layerCost(IF($N7366="",V$8,$N7366),V$4,V$5,$L7366)*MAX($K7366,1)*IF($M7366="",V$7,$M7366)/100)</f>
        <v/>
      </c>
      <c r="W7366" s="84"/>
      <c r="X7366" s="88" t="str">
        <f>IF(OR(X$4="",X$4=0,X$5="",X$7=0,X$7="",X$8="",$L7366="",$L7366=0),"",layerCost(IF($N7366="",X$8,$N7366),X$4,X$5,$L7366)*MAX($K7366,1)*IF($M7366="",X$7,$M7366)/100)</f>
        <v/>
      </c>
      <c r="Y7366" s="84"/>
      <c r="Z7366" s="88" t="str">
        <f>IF(OR(Z$4="",Z$4=0,Z$5="",Z$7=0,Z$7="",Z$8="",$L7366="",$L7366=0),"",layerCost(IF($N7366="",Z$8,$N7366),Z$4,Z$5,$L7366)*MAX($K7366,1)*IF($M7366="",Z$7,$M7366)/100)</f>
        <v/>
      </c>
    </row>
    <row r="7367" spans="16:26" x14ac:dyDescent="0.2">
      <c r="P7367" s="88" t="str">
        <f>IF(OR(P$4="",P$4=0,P$5="",P$7=0,P$7="",P$8="",$L7367="",$L7367=0),"",layerCost(IF($N7367="",P$8,$N7367),P$4,P$5,$L7367)*MAX($K7367,1)*IF($M7367="",P$7,$M7367)/100)</f>
        <v/>
      </c>
      <c r="Q7367" s="84"/>
      <c r="R7367" s="88" t="str">
        <f>IF(OR(R$4="",R$4=0,R$5="",R$7=0,R$7="",R$8="",$L7367="",$L7367=0),"",layerCost(IF($N7367="",R$8,$N7367),R$4,R$5,$L7367)*MAX($K7367,1)*IF($M7367="",R$7,$M7367)/100)</f>
        <v/>
      </c>
      <c r="S7367" s="84"/>
      <c r="T7367" s="88" t="str">
        <f>IF(OR(T$4="",T$4=0,T$5="",T$7=0,T$7="",T$8="",$L7367="",$L7367=0),"",layerCost(IF($N7367="",T$8,$N7367),T$4,T$5,$L7367)*MAX($K7367,1)*IF($M7367="",T$7,$M7367)/100)</f>
        <v/>
      </c>
      <c r="U7367" s="84"/>
      <c r="V7367" s="88" t="str">
        <f>IF(OR(V$4="",V$4=0,V$5="",V$7=0,V$7="",V$8="",$L7367="",$L7367=0),"",layerCost(IF($N7367="",V$8,$N7367),V$4,V$5,$L7367)*MAX($K7367,1)*IF($M7367="",V$7,$M7367)/100)</f>
        <v/>
      </c>
      <c r="W7367" s="84"/>
      <c r="X7367" s="88" t="str">
        <f>IF(OR(X$4="",X$4=0,X$5="",X$7=0,X$7="",X$8="",$L7367="",$L7367=0),"",layerCost(IF($N7367="",X$8,$N7367),X$4,X$5,$L7367)*MAX($K7367,1)*IF($M7367="",X$7,$M7367)/100)</f>
        <v/>
      </c>
      <c r="Y7367" s="84"/>
      <c r="Z7367" s="88" t="str">
        <f>IF(OR(Z$4="",Z$4=0,Z$5="",Z$7=0,Z$7="",Z$8="",$L7367="",$L7367=0),"",layerCost(IF($N7367="",Z$8,$N7367),Z$4,Z$5,$L7367)*MAX($K7367,1)*IF($M7367="",Z$7,$M7367)/100)</f>
        <v/>
      </c>
    </row>
    <row r="7368" spans="16:26" x14ac:dyDescent="0.2">
      <c r="P7368" s="88" t="str">
        <f>IF(OR(P$4="",P$4=0,P$5="",P$7=0,P$7="",P$8="",$L7368="",$L7368=0),"",layerCost(IF($N7368="",P$8,$N7368),P$4,P$5,$L7368)*MAX($K7368,1)*IF($M7368="",P$7,$M7368)/100)</f>
        <v/>
      </c>
      <c r="Q7368" s="84"/>
      <c r="R7368" s="88" t="str">
        <f>IF(OR(R$4="",R$4=0,R$5="",R$7=0,R$7="",R$8="",$L7368="",$L7368=0),"",layerCost(IF($N7368="",R$8,$N7368),R$4,R$5,$L7368)*MAX($K7368,1)*IF($M7368="",R$7,$M7368)/100)</f>
        <v/>
      </c>
      <c r="S7368" s="84"/>
      <c r="T7368" s="88" t="str">
        <f>IF(OR(T$4="",T$4=0,T$5="",T$7=0,T$7="",T$8="",$L7368="",$L7368=0),"",layerCost(IF($N7368="",T$8,$N7368),T$4,T$5,$L7368)*MAX($K7368,1)*IF($M7368="",T$7,$M7368)/100)</f>
        <v/>
      </c>
      <c r="U7368" s="84"/>
      <c r="V7368" s="88" t="str">
        <f>IF(OR(V$4="",V$4=0,V$5="",V$7=0,V$7="",V$8="",$L7368="",$L7368=0),"",layerCost(IF($N7368="",V$8,$N7368),V$4,V$5,$L7368)*MAX($K7368,1)*IF($M7368="",V$7,$M7368)/100)</f>
        <v/>
      </c>
      <c r="W7368" s="84"/>
      <c r="X7368" s="88" t="str">
        <f>IF(OR(X$4="",X$4=0,X$5="",X$7=0,X$7="",X$8="",$L7368="",$L7368=0),"",layerCost(IF($N7368="",X$8,$N7368),X$4,X$5,$L7368)*MAX($K7368,1)*IF($M7368="",X$7,$M7368)/100)</f>
        <v/>
      </c>
      <c r="Y7368" s="84"/>
      <c r="Z7368" s="88" t="str">
        <f>IF(OR(Z$4="",Z$4=0,Z$5="",Z$7=0,Z$7="",Z$8="",$L7368="",$L7368=0),"",layerCost(IF($N7368="",Z$8,$N7368),Z$4,Z$5,$L7368)*MAX($K7368,1)*IF($M7368="",Z$7,$M7368)/100)</f>
        <v/>
      </c>
    </row>
    <row r="7369" spans="16:26" x14ac:dyDescent="0.2">
      <c r="P7369" s="88" t="str">
        <f>IF(OR(P$4="",P$4=0,P$5="",P$7=0,P$7="",P$8="",$L7369="",$L7369=0),"",layerCost(IF($N7369="",P$8,$N7369),P$4,P$5,$L7369)*MAX($K7369,1)*IF($M7369="",P$7,$M7369)/100)</f>
        <v/>
      </c>
      <c r="Q7369" s="84"/>
      <c r="R7369" s="88" t="str">
        <f>IF(OR(R$4="",R$4=0,R$5="",R$7=0,R$7="",R$8="",$L7369="",$L7369=0),"",layerCost(IF($N7369="",R$8,$N7369),R$4,R$5,$L7369)*MAX($K7369,1)*IF($M7369="",R$7,$M7369)/100)</f>
        <v/>
      </c>
      <c r="S7369" s="84"/>
      <c r="T7369" s="88" t="str">
        <f>IF(OR(T$4="",T$4=0,T$5="",T$7=0,T$7="",T$8="",$L7369="",$L7369=0),"",layerCost(IF($N7369="",T$8,$N7369),T$4,T$5,$L7369)*MAX($K7369,1)*IF($M7369="",T$7,$M7369)/100)</f>
        <v/>
      </c>
      <c r="U7369" s="84"/>
      <c r="V7369" s="88" t="str">
        <f>IF(OR(V$4="",V$4=0,V$5="",V$7=0,V$7="",V$8="",$L7369="",$L7369=0),"",layerCost(IF($N7369="",V$8,$N7369),V$4,V$5,$L7369)*MAX($K7369,1)*IF($M7369="",V$7,$M7369)/100)</f>
        <v/>
      </c>
      <c r="W7369" s="84"/>
      <c r="X7369" s="88" t="str">
        <f>IF(OR(X$4="",X$4=0,X$5="",X$7=0,X$7="",X$8="",$L7369="",$L7369=0),"",layerCost(IF($N7369="",X$8,$N7369),X$4,X$5,$L7369)*MAX($K7369,1)*IF($M7369="",X$7,$M7369)/100)</f>
        <v/>
      </c>
      <c r="Y7369" s="84"/>
      <c r="Z7369" s="88" t="str">
        <f>IF(OR(Z$4="",Z$4=0,Z$5="",Z$7=0,Z$7="",Z$8="",$L7369="",$L7369=0),"",layerCost(IF($N7369="",Z$8,$N7369),Z$4,Z$5,$L7369)*MAX($K7369,1)*IF($M7369="",Z$7,$M7369)/100)</f>
        <v/>
      </c>
    </row>
    <row r="7370" spans="16:26" x14ac:dyDescent="0.2">
      <c r="P7370" s="88" t="str">
        <f>IF(OR(P$4="",P$4=0,P$5="",P$7=0,P$7="",P$8="",$L7370="",$L7370=0),"",layerCost(IF($N7370="",P$8,$N7370),P$4,P$5,$L7370)*MAX($K7370,1)*IF($M7370="",P$7,$M7370)/100)</f>
        <v/>
      </c>
      <c r="Q7370" s="84"/>
      <c r="R7370" s="88" t="str">
        <f>IF(OR(R$4="",R$4=0,R$5="",R$7=0,R$7="",R$8="",$L7370="",$L7370=0),"",layerCost(IF($N7370="",R$8,$N7370),R$4,R$5,$L7370)*MAX($K7370,1)*IF($M7370="",R$7,$M7370)/100)</f>
        <v/>
      </c>
      <c r="S7370" s="84"/>
      <c r="T7370" s="88" t="str">
        <f>IF(OR(T$4="",T$4=0,T$5="",T$7=0,T$7="",T$8="",$L7370="",$L7370=0),"",layerCost(IF($N7370="",T$8,$N7370),T$4,T$5,$L7370)*MAX($K7370,1)*IF($M7370="",T$7,$M7370)/100)</f>
        <v/>
      </c>
      <c r="U7370" s="84"/>
      <c r="V7370" s="88" t="str">
        <f>IF(OR(V$4="",V$4=0,V$5="",V$7=0,V$7="",V$8="",$L7370="",$L7370=0),"",layerCost(IF($N7370="",V$8,$N7370),V$4,V$5,$L7370)*MAX($K7370,1)*IF($M7370="",V$7,$M7370)/100)</f>
        <v/>
      </c>
      <c r="W7370" s="84"/>
      <c r="X7370" s="88" t="str">
        <f>IF(OR(X$4="",X$4=0,X$5="",X$7=0,X$7="",X$8="",$L7370="",$L7370=0),"",layerCost(IF($N7370="",X$8,$N7370),X$4,X$5,$L7370)*MAX($K7370,1)*IF($M7370="",X$7,$M7370)/100)</f>
        <v/>
      </c>
      <c r="Y7370" s="84"/>
      <c r="Z7370" s="88" t="str">
        <f>IF(OR(Z$4="",Z$4=0,Z$5="",Z$7=0,Z$7="",Z$8="",$L7370="",$L7370=0),"",layerCost(IF($N7370="",Z$8,$N7370),Z$4,Z$5,$L7370)*MAX($K7370,1)*IF($M7370="",Z$7,$M7370)/100)</f>
        <v/>
      </c>
    </row>
    <row r="7371" spans="16:26" x14ac:dyDescent="0.2">
      <c r="P7371" s="88" t="str">
        <f>IF(OR(P$4="",P$4=0,P$5="",P$7=0,P$7="",P$8="",$L7371="",$L7371=0),"",layerCost(IF($N7371="",P$8,$N7371),P$4,P$5,$L7371)*MAX($K7371,1)*IF($M7371="",P$7,$M7371)/100)</f>
        <v/>
      </c>
      <c r="Q7371" s="84"/>
      <c r="R7371" s="88" t="str">
        <f>IF(OR(R$4="",R$4=0,R$5="",R$7=0,R$7="",R$8="",$L7371="",$L7371=0),"",layerCost(IF($N7371="",R$8,$N7371),R$4,R$5,$L7371)*MAX($K7371,1)*IF($M7371="",R$7,$M7371)/100)</f>
        <v/>
      </c>
      <c r="S7371" s="84"/>
      <c r="T7371" s="88" t="str">
        <f>IF(OR(T$4="",T$4=0,T$5="",T$7=0,T$7="",T$8="",$L7371="",$L7371=0),"",layerCost(IF($N7371="",T$8,$N7371),T$4,T$5,$L7371)*MAX($K7371,1)*IF($M7371="",T$7,$M7371)/100)</f>
        <v/>
      </c>
      <c r="U7371" s="84"/>
      <c r="V7371" s="88" t="str">
        <f>IF(OR(V$4="",V$4=0,V$5="",V$7=0,V$7="",V$8="",$L7371="",$L7371=0),"",layerCost(IF($N7371="",V$8,$N7371),V$4,V$5,$L7371)*MAX($K7371,1)*IF($M7371="",V$7,$M7371)/100)</f>
        <v/>
      </c>
      <c r="W7371" s="84"/>
      <c r="X7371" s="88" t="str">
        <f>IF(OR(X$4="",X$4=0,X$5="",X$7=0,X$7="",X$8="",$L7371="",$L7371=0),"",layerCost(IF($N7371="",X$8,$N7371),X$4,X$5,$L7371)*MAX($K7371,1)*IF($M7371="",X$7,$M7371)/100)</f>
        <v/>
      </c>
      <c r="Y7371" s="84"/>
      <c r="Z7371" s="88" t="str">
        <f>IF(OR(Z$4="",Z$4=0,Z$5="",Z$7=0,Z$7="",Z$8="",$L7371="",$L7371=0),"",layerCost(IF($N7371="",Z$8,$N7371),Z$4,Z$5,$L7371)*MAX($K7371,1)*IF($M7371="",Z$7,$M7371)/100)</f>
        <v/>
      </c>
    </row>
    <row r="7372" spans="16:26" x14ac:dyDescent="0.2">
      <c r="P7372" s="88" t="str">
        <f>IF(OR(P$4="",P$4=0,P$5="",P$7=0,P$7="",P$8="",$L7372="",$L7372=0),"",layerCost(IF($N7372="",P$8,$N7372),P$4,P$5,$L7372)*MAX($K7372,1)*IF($M7372="",P$7,$M7372)/100)</f>
        <v/>
      </c>
      <c r="Q7372" s="84"/>
      <c r="R7372" s="88" t="str">
        <f>IF(OR(R$4="",R$4=0,R$5="",R$7=0,R$7="",R$8="",$L7372="",$L7372=0),"",layerCost(IF($N7372="",R$8,$N7372),R$4,R$5,$L7372)*MAX($K7372,1)*IF($M7372="",R$7,$M7372)/100)</f>
        <v/>
      </c>
      <c r="S7372" s="84"/>
      <c r="T7372" s="88" t="str">
        <f>IF(OR(T$4="",T$4=0,T$5="",T$7=0,T$7="",T$8="",$L7372="",$L7372=0),"",layerCost(IF($N7372="",T$8,$N7372),T$4,T$5,$L7372)*MAX($K7372,1)*IF($M7372="",T$7,$M7372)/100)</f>
        <v/>
      </c>
      <c r="U7372" s="84"/>
      <c r="V7372" s="88" t="str">
        <f>IF(OR(V$4="",V$4=0,V$5="",V$7=0,V$7="",V$8="",$L7372="",$L7372=0),"",layerCost(IF($N7372="",V$8,$N7372),V$4,V$5,$L7372)*MAX($K7372,1)*IF($M7372="",V$7,$M7372)/100)</f>
        <v/>
      </c>
      <c r="W7372" s="84"/>
      <c r="X7372" s="88" t="str">
        <f>IF(OR(X$4="",X$4=0,X$5="",X$7=0,X$7="",X$8="",$L7372="",$L7372=0),"",layerCost(IF($N7372="",X$8,$N7372),X$4,X$5,$L7372)*MAX($K7372,1)*IF($M7372="",X$7,$M7372)/100)</f>
        <v/>
      </c>
      <c r="Y7372" s="84"/>
      <c r="Z7372" s="88" t="str">
        <f>IF(OR(Z$4="",Z$4=0,Z$5="",Z$7=0,Z$7="",Z$8="",$L7372="",$L7372=0),"",layerCost(IF($N7372="",Z$8,$N7372),Z$4,Z$5,$L7372)*MAX($K7372,1)*IF($M7372="",Z$7,$M7372)/100)</f>
        <v/>
      </c>
    </row>
    <row r="7373" spans="16:26" x14ac:dyDescent="0.2">
      <c r="P7373" s="88" t="str">
        <f>IF(OR(P$4="",P$4=0,P$5="",P$7=0,P$7="",P$8="",$L7373="",$L7373=0),"",layerCost(IF($N7373="",P$8,$N7373),P$4,P$5,$L7373)*MAX($K7373,1)*IF($M7373="",P$7,$M7373)/100)</f>
        <v/>
      </c>
      <c r="Q7373" s="84"/>
      <c r="R7373" s="88" t="str">
        <f>IF(OR(R$4="",R$4=0,R$5="",R$7=0,R$7="",R$8="",$L7373="",$L7373=0),"",layerCost(IF($N7373="",R$8,$N7373),R$4,R$5,$L7373)*MAX($K7373,1)*IF($M7373="",R$7,$M7373)/100)</f>
        <v/>
      </c>
      <c r="S7373" s="84"/>
      <c r="T7373" s="88" t="str">
        <f>IF(OR(T$4="",T$4=0,T$5="",T$7=0,T$7="",T$8="",$L7373="",$L7373=0),"",layerCost(IF($N7373="",T$8,$N7373),T$4,T$5,$L7373)*MAX($K7373,1)*IF($M7373="",T$7,$M7373)/100)</f>
        <v/>
      </c>
      <c r="U7373" s="84"/>
      <c r="V7373" s="88" t="str">
        <f>IF(OR(V$4="",V$4=0,V$5="",V$7=0,V$7="",V$8="",$L7373="",$L7373=0),"",layerCost(IF($N7373="",V$8,$N7373),V$4,V$5,$L7373)*MAX($K7373,1)*IF($M7373="",V$7,$M7373)/100)</f>
        <v/>
      </c>
      <c r="W7373" s="84"/>
      <c r="X7373" s="88" t="str">
        <f>IF(OR(X$4="",X$4=0,X$5="",X$7=0,X$7="",X$8="",$L7373="",$L7373=0),"",layerCost(IF($N7373="",X$8,$N7373),X$4,X$5,$L7373)*MAX($K7373,1)*IF($M7373="",X$7,$M7373)/100)</f>
        <v/>
      </c>
      <c r="Y7373" s="84"/>
      <c r="Z7373" s="88" t="str">
        <f>IF(OR(Z$4="",Z$4=0,Z$5="",Z$7=0,Z$7="",Z$8="",$L7373="",$L7373=0),"",layerCost(IF($N7373="",Z$8,$N7373),Z$4,Z$5,$L7373)*MAX($K7373,1)*IF($M7373="",Z$7,$M7373)/100)</f>
        <v/>
      </c>
    </row>
    <row r="7374" spans="16:26" x14ac:dyDescent="0.2">
      <c r="P7374" s="88" t="str">
        <f>IF(OR(P$4="",P$4=0,P$5="",P$7=0,P$7="",P$8="",$L7374="",$L7374=0),"",layerCost(IF($N7374="",P$8,$N7374),P$4,P$5,$L7374)*MAX($K7374,1)*IF($M7374="",P$7,$M7374)/100)</f>
        <v/>
      </c>
      <c r="Q7374" s="84"/>
      <c r="R7374" s="88" t="str">
        <f>IF(OR(R$4="",R$4=0,R$5="",R$7=0,R$7="",R$8="",$L7374="",$L7374=0),"",layerCost(IF($N7374="",R$8,$N7374),R$4,R$5,$L7374)*MAX($K7374,1)*IF($M7374="",R$7,$M7374)/100)</f>
        <v/>
      </c>
      <c r="S7374" s="84"/>
      <c r="T7374" s="88" t="str">
        <f>IF(OR(T$4="",T$4=0,T$5="",T$7=0,T$7="",T$8="",$L7374="",$L7374=0),"",layerCost(IF($N7374="",T$8,$N7374),T$4,T$5,$L7374)*MAX($K7374,1)*IF($M7374="",T$7,$M7374)/100)</f>
        <v/>
      </c>
      <c r="U7374" s="84"/>
      <c r="V7374" s="88" t="str">
        <f>IF(OR(V$4="",V$4=0,V$5="",V$7=0,V$7="",V$8="",$L7374="",$L7374=0),"",layerCost(IF($N7374="",V$8,$N7374),V$4,V$5,$L7374)*MAX($K7374,1)*IF($M7374="",V$7,$M7374)/100)</f>
        <v/>
      </c>
      <c r="W7374" s="84"/>
      <c r="X7374" s="88" t="str">
        <f>IF(OR(X$4="",X$4=0,X$5="",X$7=0,X$7="",X$8="",$L7374="",$L7374=0),"",layerCost(IF($N7374="",X$8,$N7374),X$4,X$5,$L7374)*MAX($K7374,1)*IF($M7374="",X$7,$M7374)/100)</f>
        <v/>
      </c>
      <c r="Y7374" s="84"/>
      <c r="Z7374" s="88" t="str">
        <f>IF(OR(Z$4="",Z$4=0,Z$5="",Z$7=0,Z$7="",Z$8="",$L7374="",$L7374=0),"",layerCost(IF($N7374="",Z$8,$N7374),Z$4,Z$5,$L7374)*MAX($K7374,1)*IF($M7374="",Z$7,$M7374)/100)</f>
        <v/>
      </c>
    </row>
    <row r="7375" spans="16:26" x14ac:dyDescent="0.2">
      <c r="P7375" s="88" t="str">
        <f>IF(OR(P$4="",P$4=0,P$5="",P$7=0,P$7="",P$8="",$L7375="",$L7375=0),"",layerCost(IF($N7375="",P$8,$N7375),P$4,P$5,$L7375)*MAX($K7375,1)*IF($M7375="",P$7,$M7375)/100)</f>
        <v/>
      </c>
      <c r="Q7375" s="84"/>
      <c r="R7375" s="88" t="str">
        <f>IF(OR(R$4="",R$4=0,R$5="",R$7=0,R$7="",R$8="",$L7375="",$L7375=0),"",layerCost(IF($N7375="",R$8,$N7375),R$4,R$5,$L7375)*MAX($K7375,1)*IF($M7375="",R$7,$M7375)/100)</f>
        <v/>
      </c>
      <c r="S7375" s="84"/>
      <c r="T7375" s="88" t="str">
        <f>IF(OR(T$4="",T$4=0,T$5="",T$7=0,T$7="",T$8="",$L7375="",$L7375=0),"",layerCost(IF($N7375="",T$8,$N7375),T$4,T$5,$L7375)*MAX($K7375,1)*IF($M7375="",T$7,$M7375)/100)</f>
        <v/>
      </c>
      <c r="U7375" s="84"/>
      <c r="V7375" s="88" t="str">
        <f>IF(OR(V$4="",V$4=0,V$5="",V$7=0,V$7="",V$8="",$L7375="",$L7375=0),"",layerCost(IF($N7375="",V$8,$N7375),V$4,V$5,$L7375)*MAX($K7375,1)*IF($M7375="",V$7,$M7375)/100)</f>
        <v/>
      </c>
      <c r="W7375" s="84"/>
      <c r="X7375" s="88" t="str">
        <f>IF(OR(X$4="",X$4=0,X$5="",X$7=0,X$7="",X$8="",$L7375="",$L7375=0),"",layerCost(IF($N7375="",X$8,$N7375),X$4,X$5,$L7375)*MAX($K7375,1)*IF($M7375="",X$7,$M7375)/100)</f>
        <v/>
      </c>
      <c r="Y7375" s="84"/>
      <c r="Z7375" s="88" t="str">
        <f>IF(OR(Z$4="",Z$4=0,Z$5="",Z$7=0,Z$7="",Z$8="",$L7375="",$L7375=0),"",layerCost(IF($N7375="",Z$8,$N7375),Z$4,Z$5,$L7375)*MAX($K7375,1)*IF($M7375="",Z$7,$M7375)/100)</f>
        <v/>
      </c>
    </row>
    <row r="7376" spans="16:26" x14ac:dyDescent="0.2">
      <c r="P7376" s="88" t="str">
        <f>IF(OR(P$4="",P$4=0,P$5="",P$7=0,P$7="",P$8="",$L7376="",$L7376=0),"",layerCost(IF($N7376="",P$8,$N7376),P$4,P$5,$L7376)*MAX($K7376,1)*IF($M7376="",P$7,$M7376)/100)</f>
        <v/>
      </c>
      <c r="Q7376" s="84"/>
      <c r="R7376" s="88" t="str">
        <f>IF(OR(R$4="",R$4=0,R$5="",R$7=0,R$7="",R$8="",$L7376="",$L7376=0),"",layerCost(IF($N7376="",R$8,$N7376),R$4,R$5,$L7376)*MAX($K7376,1)*IF($M7376="",R$7,$M7376)/100)</f>
        <v/>
      </c>
      <c r="S7376" s="84"/>
      <c r="T7376" s="88" t="str">
        <f>IF(OR(T$4="",T$4=0,T$5="",T$7=0,T$7="",T$8="",$L7376="",$L7376=0),"",layerCost(IF($N7376="",T$8,$N7376),T$4,T$5,$L7376)*MAX($K7376,1)*IF($M7376="",T$7,$M7376)/100)</f>
        <v/>
      </c>
      <c r="U7376" s="84"/>
      <c r="V7376" s="88" t="str">
        <f>IF(OR(V$4="",V$4=0,V$5="",V$7=0,V$7="",V$8="",$L7376="",$L7376=0),"",layerCost(IF($N7376="",V$8,$N7376),V$4,V$5,$L7376)*MAX($K7376,1)*IF($M7376="",V$7,$M7376)/100)</f>
        <v/>
      </c>
      <c r="W7376" s="84"/>
      <c r="X7376" s="88" t="str">
        <f>IF(OR(X$4="",X$4=0,X$5="",X$7=0,X$7="",X$8="",$L7376="",$L7376=0),"",layerCost(IF($N7376="",X$8,$N7376),X$4,X$5,$L7376)*MAX($K7376,1)*IF($M7376="",X$7,$M7376)/100)</f>
        <v/>
      </c>
      <c r="Y7376" s="84"/>
      <c r="Z7376" s="88" t="str">
        <f>IF(OR(Z$4="",Z$4=0,Z$5="",Z$7=0,Z$7="",Z$8="",$L7376="",$L7376=0),"",layerCost(IF($N7376="",Z$8,$N7376),Z$4,Z$5,$L7376)*MAX($K7376,1)*IF($M7376="",Z$7,$M7376)/100)</f>
        <v/>
      </c>
    </row>
    <row r="7377" spans="16:26" x14ac:dyDescent="0.2">
      <c r="P7377" s="88" t="str">
        <f>IF(OR(P$4="",P$4=0,P$5="",P$7=0,P$7="",P$8="",$L7377="",$L7377=0),"",layerCost(IF($N7377="",P$8,$N7377),P$4,P$5,$L7377)*MAX($K7377,1)*IF($M7377="",P$7,$M7377)/100)</f>
        <v/>
      </c>
      <c r="Q7377" s="84"/>
      <c r="R7377" s="88" t="str">
        <f>IF(OR(R$4="",R$4=0,R$5="",R$7=0,R$7="",R$8="",$L7377="",$L7377=0),"",layerCost(IF($N7377="",R$8,$N7377),R$4,R$5,$L7377)*MAX($K7377,1)*IF($M7377="",R$7,$M7377)/100)</f>
        <v/>
      </c>
      <c r="S7377" s="84"/>
      <c r="T7377" s="88" t="str">
        <f>IF(OR(T$4="",T$4=0,T$5="",T$7=0,T$7="",T$8="",$L7377="",$L7377=0),"",layerCost(IF($N7377="",T$8,$N7377),T$4,T$5,$L7377)*MAX($K7377,1)*IF($M7377="",T$7,$M7377)/100)</f>
        <v/>
      </c>
      <c r="U7377" s="84"/>
      <c r="V7377" s="88" t="str">
        <f>IF(OR(V$4="",V$4=0,V$5="",V$7=0,V$7="",V$8="",$L7377="",$L7377=0),"",layerCost(IF($N7377="",V$8,$N7377),V$4,V$5,$L7377)*MAX($K7377,1)*IF($M7377="",V$7,$M7377)/100)</f>
        <v/>
      </c>
      <c r="W7377" s="84"/>
      <c r="X7377" s="88" t="str">
        <f>IF(OR(X$4="",X$4=0,X$5="",X$7=0,X$7="",X$8="",$L7377="",$L7377=0),"",layerCost(IF($N7377="",X$8,$N7377),X$4,X$5,$L7377)*MAX($K7377,1)*IF($M7377="",X$7,$M7377)/100)</f>
        <v/>
      </c>
      <c r="Y7377" s="84"/>
      <c r="Z7377" s="88" t="str">
        <f>IF(OR(Z$4="",Z$4=0,Z$5="",Z$7=0,Z$7="",Z$8="",$L7377="",$L7377=0),"",layerCost(IF($N7377="",Z$8,$N7377),Z$4,Z$5,$L7377)*MAX($K7377,1)*IF($M7377="",Z$7,$M7377)/100)</f>
        <v/>
      </c>
    </row>
    <row r="7378" spans="16:26" x14ac:dyDescent="0.2">
      <c r="P7378" s="88" t="str">
        <f>IF(OR(P$4="",P$4=0,P$5="",P$7=0,P$7="",P$8="",$L7378="",$L7378=0),"",layerCost(IF($N7378="",P$8,$N7378),P$4,P$5,$L7378)*MAX($K7378,1)*IF($M7378="",P$7,$M7378)/100)</f>
        <v/>
      </c>
      <c r="Q7378" s="84"/>
      <c r="R7378" s="88" t="str">
        <f>IF(OR(R$4="",R$4=0,R$5="",R$7=0,R$7="",R$8="",$L7378="",$L7378=0),"",layerCost(IF($N7378="",R$8,$N7378),R$4,R$5,$L7378)*MAX($K7378,1)*IF($M7378="",R$7,$M7378)/100)</f>
        <v/>
      </c>
      <c r="S7378" s="84"/>
      <c r="T7378" s="88" t="str">
        <f>IF(OR(T$4="",T$4=0,T$5="",T$7=0,T$7="",T$8="",$L7378="",$L7378=0),"",layerCost(IF($N7378="",T$8,$N7378),T$4,T$5,$L7378)*MAX($K7378,1)*IF($M7378="",T$7,$M7378)/100)</f>
        <v/>
      </c>
      <c r="U7378" s="84"/>
      <c r="V7378" s="88" t="str">
        <f>IF(OR(V$4="",V$4=0,V$5="",V$7=0,V$7="",V$8="",$L7378="",$L7378=0),"",layerCost(IF($N7378="",V$8,$N7378),V$4,V$5,$L7378)*MAX($K7378,1)*IF($M7378="",V$7,$M7378)/100)</f>
        <v/>
      </c>
      <c r="W7378" s="84"/>
      <c r="X7378" s="88" t="str">
        <f>IF(OR(X$4="",X$4=0,X$5="",X$7=0,X$7="",X$8="",$L7378="",$L7378=0),"",layerCost(IF($N7378="",X$8,$N7378),X$4,X$5,$L7378)*MAX($K7378,1)*IF($M7378="",X$7,$M7378)/100)</f>
        <v/>
      </c>
      <c r="Y7378" s="84"/>
      <c r="Z7378" s="88" t="str">
        <f>IF(OR(Z$4="",Z$4=0,Z$5="",Z$7=0,Z$7="",Z$8="",$L7378="",$L7378=0),"",layerCost(IF($N7378="",Z$8,$N7378),Z$4,Z$5,$L7378)*MAX($K7378,1)*IF($M7378="",Z$7,$M7378)/100)</f>
        <v/>
      </c>
    </row>
    <row r="7379" spans="16:26" x14ac:dyDescent="0.2">
      <c r="P7379" s="88" t="str">
        <f>IF(OR(P$4="",P$4=0,P$5="",P$7=0,P$7="",P$8="",$L7379="",$L7379=0),"",layerCost(IF($N7379="",P$8,$N7379),P$4,P$5,$L7379)*MAX($K7379,1)*IF($M7379="",P$7,$M7379)/100)</f>
        <v/>
      </c>
      <c r="Q7379" s="84"/>
      <c r="R7379" s="88" t="str">
        <f>IF(OR(R$4="",R$4=0,R$5="",R$7=0,R$7="",R$8="",$L7379="",$L7379=0),"",layerCost(IF($N7379="",R$8,$N7379),R$4,R$5,$L7379)*MAX($K7379,1)*IF($M7379="",R$7,$M7379)/100)</f>
        <v/>
      </c>
      <c r="S7379" s="84"/>
      <c r="T7379" s="88" t="str">
        <f>IF(OR(T$4="",T$4=0,T$5="",T$7=0,T$7="",T$8="",$L7379="",$L7379=0),"",layerCost(IF($N7379="",T$8,$N7379),T$4,T$5,$L7379)*MAX($K7379,1)*IF($M7379="",T$7,$M7379)/100)</f>
        <v/>
      </c>
      <c r="U7379" s="84"/>
      <c r="V7379" s="88" t="str">
        <f>IF(OR(V$4="",V$4=0,V$5="",V$7=0,V$7="",V$8="",$L7379="",$L7379=0),"",layerCost(IF($N7379="",V$8,$N7379),V$4,V$5,$L7379)*MAX($K7379,1)*IF($M7379="",V$7,$M7379)/100)</f>
        <v/>
      </c>
      <c r="W7379" s="84"/>
      <c r="X7379" s="88" t="str">
        <f>IF(OR(X$4="",X$4=0,X$5="",X$7=0,X$7="",X$8="",$L7379="",$L7379=0),"",layerCost(IF($N7379="",X$8,$N7379),X$4,X$5,$L7379)*MAX($K7379,1)*IF($M7379="",X$7,$M7379)/100)</f>
        <v/>
      </c>
      <c r="Y7379" s="84"/>
      <c r="Z7379" s="88" t="str">
        <f>IF(OR(Z$4="",Z$4=0,Z$5="",Z$7=0,Z$7="",Z$8="",$L7379="",$L7379=0),"",layerCost(IF($N7379="",Z$8,$N7379),Z$4,Z$5,$L7379)*MAX($K7379,1)*IF($M7379="",Z$7,$M7379)/100)</f>
        <v/>
      </c>
    </row>
    <row r="7380" spans="16:26" x14ac:dyDescent="0.2">
      <c r="P7380" s="88" t="str">
        <f>IF(OR(P$4="",P$4=0,P$5="",P$7=0,P$7="",P$8="",$L7380="",$L7380=0),"",layerCost(IF($N7380="",P$8,$N7380),P$4,P$5,$L7380)*MAX($K7380,1)*IF($M7380="",P$7,$M7380)/100)</f>
        <v/>
      </c>
      <c r="Q7380" s="84"/>
      <c r="R7380" s="88" t="str">
        <f>IF(OR(R$4="",R$4=0,R$5="",R$7=0,R$7="",R$8="",$L7380="",$L7380=0),"",layerCost(IF($N7380="",R$8,$N7380),R$4,R$5,$L7380)*MAX($K7380,1)*IF($M7380="",R$7,$M7380)/100)</f>
        <v/>
      </c>
      <c r="S7380" s="84"/>
      <c r="T7380" s="88" t="str">
        <f>IF(OR(T$4="",T$4=0,T$5="",T$7=0,T$7="",T$8="",$L7380="",$L7380=0),"",layerCost(IF($N7380="",T$8,$N7380),T$4,T$5,$L7380)*MAX($K7380,1)*IF($M7380="",T$7,$M7380)/100)</f>
        <v/>
      </c>
      <c r="U7380" s="84"/>
      <c r="V7380" s="88" t="str">
        <f>IF(OR(V$4="",V$4=0,V$5="",V$7=0,V$7="",V$8="",$L7380="",$L7380=0),"",layerCost(IF($N7380="",V$8,$N7380),V$4,V$5,$L7380)*MAX($K7380,1)*IF($M7380="",V$7,$M7380)/100)</f>
        <v/>
      </c>
      <c r="W7380" s="84"/>
      <c r="X7380" s="88" t="str">
        <f>IF(OR(X$4="",X$4=0,X$5="",X$7=0,X$7="",X$8="",$L7380="",$L7380=0),"",layerCost(IF($N7380="",X$8,$N7380),X$4,X$5,$L7380)*MAX($K7380,1)*IF($M7380="",X$7,$M7380)/100)</f>
        <v/>
      </c>
      <c r="Y7380" s="84"/>
      <c r="Z7380" s="88" t="str">
        <f>IF(OR(Z$4="",Z$4=0,Z$5="",Z$7=0,Z$7="",Z$8="",$L7380="",$L7380=0),"",layerCost(IF($N7380="",Z$8,$N7380),Z$4,Z$5,$L7380)*MAX($K7380,1)*IF($M7380="",Z$7,$M7380)/100)</f>
        <v/>
      </c>
    </row>
    <row r="7381" spans="16:26" x14ac:dyDescent="0.2">
      <c r="P7381" s="88" t="str">
        <f>IF(OR(P$4="",P$4=0,P$5="",P$7=0,P$7="",P$8="",$L7381="",$L7381=0),"",layerCost(IF($N7381="",P$8,$N7381),P$4,P$5,$L7381)*MAX($K7381,1)*IF($M7381="",P$7,$M7381)/100)</f>
        <v/>
      </c>
      <c r="Q7381" s="84"/>
      <c r="R7381" s="88" t="str">
        <f>IF(OR(R$4="",R$4=0,R$5="",R$7=0,R$7="",R$8="",$L7381="",$L7381=0),"",layerCost(IF($N7381="",R$8,$N7381),R$4,R$5,$L7381)*MAX($K7381,1)*IF($M7381="",R$7,$M7381)/100)</f>
        <v/>
      </c>
      <c r="S7381" s="84"/>
      <c r="T7381" s="88" t="str">
        <f>IF(OR(T$4="",T$4=0,T$5="",T$7=0,T$7="",T$8="",$L7381="",$L7381=0),"",layerCost(IF($N7381="",T$8,$N7381),T$4,T$5,$L7381)*MAX($K7381,1)*IF($M7381="",T$7,$M7381)/100)</f>
        <v/>
      </c>
      <c r="U7381" s="84"/>
      <c r="V7381" s="88" t="str">
        <f>IF(OR(V$4="",V$4=0,V$5="",V$7=0,V$7="",V$8="",$L7381="",$L7381=0),"",layerCost(IF($N7381="",V$8,$N7381),V$4,V$5,$L7381)*MAX($K7381,1)*IF($M7381="",V$7,$M7381)/100)</f>
        <v/>
      </c>
      <c r="W7381" s="84"/>
      <c r="X7381" s="88" t="str">
        <f>IF(OR(X$4="",X$4=0,X$5="",X$7=0,X$7="",X$8="",$L7381="",$L7381=0),"",layerCost(IF($N7381="",X$8,$N7381),X$4,X$5,$L7381)*MAX($K7381,1)*IF($M7381="",X$7,$M7381)/100)</f>
        <v/>
      </c>
      <c r="Y7381" s="84"/>
      <c r="Z7381" s="88" t="str">
        <f>IF(OR(Z$4="",Z$4=0,Z$5="",Z$7=0,Z$7="",Z$8="",$L7381="",$L7381=0),"",layerCost(IF($N7381="",Z$8,$N7381),Z$4,Z$5,$L7381)*MAX($K7381,1)*IF($M7381="",Z$7,$M7381)/100)</f>
        <v/>
      </c>
    </row>
    <row r="7382" spans="16:26" x14ac:dyDescent="0.2">
      <c r="P7382" s="88" t="str">
        <f>IF(OR(P$4="",P$4=0,P$5="",P$7=0,P$7="",P$8="",$L7382="",$L7382=0),"",layerCost(IF($N7382="",P$8,$N7382),P$4,P$5,$L7382)*MAX($K7382,1)*IF($M7382="",P$7,$M7382)/100)</f>
        <v/>
      </c>
      <c r="Q7382" s="84"/>
      <c r="R7382" s="88" t="str">
        <f>IF(OR(R$4="",R$4=0,R$5="",R$7=0,R$7="",R$8="",$L7382="",$L7382=0),"",layerCost(IF($N7382="",R$8,$N7382),R$4,R$5,$L7382)*MAX($K7382,1)*IF($M7382="",R$7,$M7382)/100)</f>
        <v/>
      </c>
      <c r="S7382" s="84"/>
      <c r="T7382" s="88" t="str">
        <f>IF(OR(T$4="",T$4=0,T$5="",T$7=0,T$7="",T$8="",$L7382="",$L7382=0),"",layerCost(IF($N7382="",T$8,$N7382),T$4,T$5,$L7382)*MAX($K7382,1)*IF($M7382="",T$7,$M7382)/100)</f>
        <v/>
      </c>
      <c r="U7382" s="84"/>
      <c r="V7382" s="88" t="str">
        <f>IF(OR(V$4="",V$4=0,V$5="",V$7=0,V$7="",V$8="",$L7382="",$L7382=0),"",layerCost(IF($N7382="",V$8,$N7382),V$4,V$5,$L7382)*MAX($K7382,1)*IF($M7382="",V$7,$M7382)/100)</f>
        <v/>
      </c>
      <c r="W7382" s="84"/>
      <c r="X7382" s="88" t="str">
        <f>IF(OR(X$4="",X$4=0,X$5="",X$7=0,X$7="",X$8="",$L7382="",$L7382=0),"",layerCost(IF($N7382="",X$8,$N7382),X$4,X$5,$L7382)*MAX($K7382,1)*IF($M7382="",X$7,$M7382)/100)</f>
        <v/>
      </c>
      <c r="Y7382" s="84"/>
      <c r="Z7382" s="88" t="str">
        <f>IF(OR(Z$4="",Z$4=0,Z$5="",Z$7=0,Z$7="",Z$8="",$L7382="",$L7382=0),"",layerCost(IF($N7382="",Z$8,$N7382),Z$4,Z$5,$L7382)*MAX($K7382,1)*IF($M7382="",Z$7,$M7382)/100)</f>
        <v/>
      </c>
    </row>
    <row r="7383" spans="16:26" x14ac:dyDescent="0.2">
      <c r="P7383" s="88" t="str">
        <f>IF(OR(P$4="",P$4=0,P$5="",P$7=0,P$7="",P$8="",$L7383="",$L7383=0),"",layerCost(IF($N7383="",P$8,$N7383),P$4,P$5,$L7383)*MAX($K7383,1)*IF($M7383="",P$7,$M7383)/100)</f>
        <v/>
      </c>
      <c r="Q7383" s="84"/>
      <c r="R7383" s="88" t="str">
        <f>IF(OR(R$4="",R$4=0,R$5="",R$7=0,R$7="",R$8="",$L7383="",$L7383=0),"",layerCost(IF($N7383="",R$8,$N7383),R$4,R$5,$L7383)*MAX($K7383,1)*IF($M7383="",R$7,$M7383)/100)</f>
        <v/>
      </c>
      <c r="S7383" s="84"/>
      <c r="T7383" s="88" t="str">
        <f>IF(OR(T$4="",T$4=0,T$5="",T$7=0,T$7="",T$8="",$L7383="",$L7383=0),"",layerCost(IF($N7383="",T$8,$N7383),T$4,T$5,$L7383)*MAX($K7383,1)*IF($M7383="",T$7,$M7383)/100)</f>
        <v/>
      </c>
      <c r="U7383" s="84"/>
      <c r="V7383" s="88" t="str">
        <f>IF(OR(V$4="",V$4=0,V$5="",V$7=0,V$7="",V$8="",$L7383="",$L7383=0),"",layerCost(IF($N7383="",V$8,$N7383),V$4,V$5,$L7383)*MAX($K7383,1)*IF($M7383="",V$7,$M7383)/100)</f>
        <v/>
      </c>
      <c r="W7383" s="84"/>
      <c r="X7383" s="88" t="str">
        <f>IF(OR(X$4="",X$4=0,X$5="",X$7=0,X$7="",X$8="",$L7383="",$L7383=0),"",layerCost(IF($N7383="",X$8,$N7383),X$4,X$5,$L7383)*MAX($K7383,1)*IF($M7383="",X$7,$M7383)/100)</f>
        <v/>
      </c>
      <c r="Y7383" s="84"/>
      <c r="Z7383" s="88" t="str">
        <f>IF(OR(Z$4="",Z$4=0,Z$5="",Z$7=0,Z$7="",Z$8="",$L7383="",$L7383=0),"",layerCost(IF($N7383="",Z$8,$N7383),Z$4,Z$5,$L7383)*MAX($K7383,1)*IF($M7383="",Z$7,$M7383)/100)</f>
        <v/>
      </c>
    </row>
    <row r="7384" spans="16:26" x14ac:dyDescent="0.2">
      <c r="P7384" s="88" t="str">
        <f>IF(OR(P$4="",P$4=0,P$5="",P$7=0,P$7="",P$8="",$L7384="",$L7384=0),"",layerCost(IF($N7384="",P$8,$N7384),P$4,P$5,$L7384)*MAX($K7384,1)*IF($M7384="",P$7,$M7384)/100)</f>
        <v/>
      </c>
      <c r="Q7384" s="84"/>
      <c r="R7384" s="88" t="str">
        <f>IF(OR(R$4="",R$4=0,R$5="",R$7=0,R$7="",R$8="",$L7384="",$L7384=0),"",layerCost(IF($N7384="",R$8,$N7384),R$4,R$5,$L7384)*MAX($K7384,1)*IF($M7384="",R$7,$M7384)/100)</f>
        <v/>
      </c>
      <c r="S7384" s="84"/>
      <c r="T7384" s="88" t="str">
        <f>IF(OR(T$4="",T$4=0,T$5="",T$7=0,T$7="",T$8="",$L7384="",$L7384=0),"",layerCost(IF($N7384="",T$8,$N7384),T$4,T$5,$L7384)*MAX($K7384,1)*IF($M7384="",T$7,$M7384)/100)</f>
        <v/>
      </c>
      <c r="U7384" s="84"/>
      <c r="V7384" s="88" t="str">
        <f>IF(OR(V$4="",V$4=0,V$5="",V$7=0,V$7="",V$8="",$L7384="",$L7384=0),"",layerCost(IF($N7384="",V$8,$N7384),V$4,V$5,$L7384)*MAX($K7384,1)*IF($M7384="",V$7,$M7384)/100)</f>
        <v/>
      </c>
      <c r="W7384" s="84"/>
      <c r="X7384" s="88" t="str">
        <f>IF(OR(X$4="",X$4=0,X$5="",X$7=0,X$7="",X$8="",$L7384="",$L7384=0),"",layerCost(IF($N7384="",X$8,$N7384),X$4,X$5,$L7384)*MAX($K7384,1)*IF($M7384="",X$7,$M7384)/100)</f>
        <v/>
      </c>
      <c r="Y7384" s="84"/>
      <c r="Z7384" s="88" t="str">
        <f>IF(OR(Z$4="",Z$4=0,Z$5="",Z$7=0,Z$7="",Z$8="",$L7384="",$L7384=0),"",layerCost(IF($N7384="",Z$8,$N7384),Z$4,Z$5,$L7384)*MAX($K7384,1)*IF($M7384="",Z$7,$M7384)/100)</f>
        <v/>
      </c>
    </row>
    <row r="7385" spans="16:26" x14ac:dyDescent="0.2">
      <c r="P7385" s="88" t="str">
        <f>IF(OR(P$4="",P$4=0,P$5="",P$7=0,P$7="",P$8="",$L7385="",$L7385=0),"",layerCost(IF($N7385="",P$8,$N7385),P$4,P$5,$L7385)*MAX($K7385,1)*IF($M7385="",P$7,$M7385)/100)</f>
        <v/>
      </c>
      <c r="Q7385" s="84"/>
      <c r="R7385" s="88" t="str">
        <f>IF(OR(R$4="",R$4=0,R$5="",R$7=0,R$7="",R$8="",$L7385="",$L7385=0),"",layerCost(IF($N7385="",R$8,$N7385),R$4,R$5,$L7385)*MAX($K7385,1)*IF($M7385="",R$7,$M7385)/100)</f>
        <v/>
      </c>
      <c r="S7385" s="84"/>
      <c r="T7385" s="88" t="str">
        <f>IF(OR(T$4="",T$4=0,T$5="",T$7=0,T$7="",T$8="",$L7385="",$L7385=0),"",layerCost(IF($N7385="",T$8,$N7385),T$4,T$5,$L7385)*MAX($K7385,1)*IF($M7385="",T$7,$M7385)/100)</f>
        <v/>
      </c>
      <c r="U7385" s="84"/>
      <c r="V7385" s="88" t="str">
        <f>IF(OR(V$4="",V$4=0,V$5="",V$7=0,V$7="",V$8="",$L7385="",$L7385=0),"",layerCost(IF($N7385="",V$8,$N7385),V$4,V$5,$L7385)*MAX($K7385,1)*IF($M7385="",V$7,$M7385)/100)</f>
        <v/>
      </c>
      <c r="W7385" s="84"/>
      <c r="X7385" s="88" t="str">
        <f>IF(OR(X$4="",X$4=0,X$5="",X$7=0,X$7="",X$8="",$L7385="",$L7385=0),"",layerCost(IF($N7385="",X$8,$N7385),X$4,X$5,$L7385)*MAX($K7385,1)*IF($M7385="",X$7,$M7385)/100)</f>
        <v/>
      </c>
      <c r="Y7385" s="84"/>
      <c r="Z7385" s="88" t="str">
        <f>IF(OR(Z$4="",Z$4=0,Z$5="",Z$7=0,Z$7="",Z$8="",$L7385="",$L7385=0),"",layerCost(IF($N7385="",Z$8,$N7385),Z$4,Z$5,$L7385)*MAX($K7385,1)*IF($M7385="",Z$7,$M7385)/100)</f>
        <v/>
      </c>
    </row>
    <row r="7386" spans="16:26" x14ac:dyDescent="0.2">
      <c r="P7386" s="88" t="str">
        <f>IF(OR(P$4="",P$4=0,P$5="",P$7=0,P$7="",P$8="",$L7386="",$L7386=0),"",layerCost(IF($N7386="",P$8,$N7386),P$4,P$5,$L7386)*MAX($K7386,1)*IF($M7386="",P$7,$M7386)/100)</f>
        <v/>
      </c>
      <c r="Q7386" s="84"/>
      <c r="R7386" s="88" t="str">
        <f>IF(OR(R$4="",R$4=0,R$5="",R$7=0,R$7="",R$8="",$L7386="",$L7386=0),"",layerCost(IF($N7386="",R$8,$N7386),R$4,R$5,$L7386)*MAX($K7386,1)*IF($M7386="",R$7,$M7386)/100)</f>
        <v/>
      </c>
      <c r="S7386" s="84"/>
      <c r="T7386" s="88" t="str">
        <f>IF(OR(T$4="",T$4=0,T$5="",T$7=0,T$7="",T$8="",$L7386="",$L7386=0),"",layerCost(IF($N7386="",T$8,$N7386),T$4,T$5,$L7386)*MAX($K7386,1)*IF($M7386="",T$7,$M7386)/100)</f>
        <v/>
      </c>
      <c r="U7386" s="84"/>
      <c r="V7386" s="88" t="str">
        <f>IF(OR(V$4="",V$4=0,V$5="",V$7=0,V$7="",V$8="",$L7386="",$L7386=0),"",layerCost(IF($N7386="",V$8,$N7386),V$4,V$5,$L7386)*MAX($K7386,1)*IF($M7386="",V$7,$M7386)/100)</f>
        <v/>
      </c>
      <c r="W7386" s="84"/>
      <c r="X7386" s="88" t="str">
        <f>IF(OR(X$4="",X$4=0,X$5="",X$7=0,X$7="",X$8="",$L7386="",$L7386=0),"",layerCost(IF($N7386="",X$8,$N7386),X$4,X$5,$L7386)*MAX($K7386,1)*IF($M7386="",X$7,$M7386)/100)</f>
        <v/>
      </c>
      <c r="Y7386" s="84"/>
      <c r="Z7386" s="88" t="str">
        <f>IF(OR(Z$4="",Z$4=0,Z$5="",Z$7=0,Z$7="",Z$8="",$L7386="",$L7386=0),"",layerCost(IF($N7386="",Z$8,$N7386),Z$4,Z$5,$L7386)*MAX($K7386,1)*IF($M7386="",Z$7,$M7386)/100)</f>
        <v/>
      </c>
    </row>
    <row r="7387" spans="16:26" x14ac:dyDescent="0.2">
      <c r="P7387" s="88" t="str">
        <f>IF(OR(P$4="",P$4=0,P$5="",P$7=0,P$7="",P$8="",$L7387="",$L7387=0),"",layerCost(IF($N7387="",P$8,$N7387),P$4,P$5,$L7387)*MAX($K7387,1)*IF($M7387="",P$7,$M7387)/100)</f>
        <v/>
      </c>
      <c r="Q7387" s="84"/>
      <c r="R7387" s="88" t="str">
        <f>IF(OR(R$4="",R$4=0,R$5="",R$7=0,R$7="",R$8="",$L7387="",$L7387=0),"",layerCost(IF($N7387="",R$8,$N7387),R$4,R$5,$L7387)*MAX($K7387,1)*IF($M7387="",R$7,$M7387)/100)</f>
        <v/>
      </c>
      <c r="S7387" s="84"/>
      <c r="T7387" s="88" t="str">
        <f>IF(OR(T$4="",T$4=0,T$5="",T$7=0,T$7="",T$8="",$L7387="",$L7387=0),"",layerCost(IF($N7387="",T$8,$N7387),T$4,T$5,$L7387)*MAX($K7387,1)*IF($M7387="",T$7,$M7387)/100)</f>
        <v/>
      </c>
      <c r="U7387" s="84"/>
      <c r="V7387" s="88" t="str">
        <f>IF(OR(V$4="",V$4=0,V$5="",V$7=0,V$7="",V$8="",$L7387="",$L7387=0),"",layerCost(IF($N7387="",V$8,$N7387),V$4,V$5,$L7387)*MAX($K7387,1)*IF($M7387="",V$7,$M7387)/100)</f>
        <v/>
      </c>
      <c r="W7387" s="84"/>
      <c r="X7387" s="88" t="str">
        <f>IF(OR(X$4="",X$4=0,X$5="",X$7=0,X$7="",X$8="",$L7387="",$L7387=0),"",layerCost(IF($N7387="",X$8,$N7387),X$4,X$5,$L7387)*MAX($K7387,1)*IF($M7387="",X$7,$M7387)/100)</f>
        <v/>
      </c>
      <c r="Y7387" s="84"/>
      <c r="Z7387" s="88" t="str">
        <f>IF(OR(Z$4="",Z$4=0,Z$5="",Z$7=0,Z$7="",Z$8="",$L7387="",$L7387=0),"",layerCost(IF($N7387="",Z$8,$N7387),Z$4,Z$5,$L7387)*MAX($K7387,1)*IF($M7387="",Z$7,$M7387)/100)</f>
        <v/>
      </c>
    </row>
    <row r="7388" spans="16:26" x14ac:dyDescent="0.2">
      <c r="P7388" s="88" t="str">
        <f>IF(OR(P$4="",P$4=0,P$5="",P$7=0,P$7="",P$8="",$L7388="",$L7388=0),"",layerCost(IF($N7388="",P$8,$N7388),P$4,P$5,$L7388)*MAX($K7388,1)*IF($M7388="",P$7,$M7388)/100)</f>
        <v/>
      </c>
      <c r="Q7388" s="84"/>
      <c r="R7388" s="88" t="str">
        <f>IF(OR(R$4="",R$4=0,R$5="",R$7=0,R$7="",R$8="",$L7388="",$L7388=0),"",layerCost(IF($N7388="",R$8,$N7388),R$4,R$5,$L7388)*MAX($K7388,1)*IF($M7388="",R$7,$M7388)/100)</f>
        <v/>
      </c>
      <c r="S7388" s="84"/>
      <c r="T7388" s="88" t="str">
        <f>IF(OR(T$4="",T$4=0,T$5="",T$7=0,T$7="",T$8="",$L7388="",$L7388=0),"",layerCost(IF($N7388="",T$8,$N7388),T$4,T$5,$L7388)*MAX($K7388,1)*IF($M7388="",T$7,$M7388)/100)</f>
        <v/>
      </c>
      <c r="U7388" s="84"/>
      <c r="V7388" s="88" t="str">
        <f>IF(OR(V$4="",V$4=0,V$5="",V$7=0,V$7="",V$8="",$L7388="",$L7388=0),"",layerCost(IF($N7388="",V$8,$N7388),V$4,V$5,$L7388)*MAX($K7388,1)*IF($M7388="",V$7,$M7388)/100)</f>
        <v/>
      </c>
      <c r="W7388" s="84"/>
      <c r="X7388" s="88" t="str">
        <f>IF(OR(X$4="",X$4=0,X$5="",X$7=0,X$7="",X$8="",$L7388="",$L7388=0),"",layerCost(IF($N7388="",X$8,$N7388),X$4,X$5,$L7388)*MAX($K7388,1)*IF($M7388="",X$7,$M7388)/100)</f>
        <v/>
      </c>
      <c r="Y7388" s="84"/>
      <c r="Z7388" s="88" t="str">
        <f>IF(OR(Z$4="",Z$4=0,Z$5="",Z$7=0,Z$7="",Z$8="",$L7388="",$L7388=0),"",layerCost(IF($N7388="",Z$8,$N7388),Z$4,Z$5,$L7388)*MAX($K7388,1)*IF($M7388="",Z$7,$M7388)/100)</f>
        <v/>
      </c>
    </row>
    <row r="7389" spans="16:26" x14ac:dyDescent="0.2">
      <c r="P7389" s="88" t="str">
        <f>IF(OR(P$4="",P$4=0,P$5="",P$7=0,P$7="",P$8="",$L7389="",$L7389=0),"",layerCost(IF($N7389="",P$8,$N7389),P$4,P$5,$L7389)*MAX($K7389,1)*IF($M7389="",P$7,$M7389)/100)</f>
        <v/>
      </c>
      <c r="Q7389" s="84"/>
      <c r="R7389" s="88" t="str">
        <f>IF(OR(R$4="",R$4=0,R$5="",R$7=0,R$7="",R$8="",$L7389="",$L7389=0),"",layerCost(IF($N7389="",R$8,$N7389),R$4,R$5,$L7389)*MAX($K7389,1)*IF($M7389="",R$7,$M7389)/100)</f>
        <v/>
      </c>
      <c r="S7389" s="84"/>
      <c r="T7389" s="88" t="str">
        <f>IF(OR(T$4="",T$4=0,T$5="",T$7=0,T$7="",T$8="",$L7389="",$L7389=0),"",layerCost(IF($N7389="",T$8,$N7389),T$4,T$5,$L7389)*MAX($K7389,1)*IF($M7389="",T$7,$M7389)/100)</f>
        <v/>
      </c>
      <c r="U7389" s="84"/>
      <c r="V7389" s="88" t="str">
        <f>IF(OR(V$4="",V$4=0,V$5="",V$7=0,V$7="",V$8="",$L7389="",$L7389=0),"",layerCost(IF($N7389="",V$8,$N7389),V$4,V$5,$L7389)*MAX($K7389,1)*IF($M7389="",V$7,$M7389)/100)</f>
        <v/>
      </c>
      <c r="W7389" s="84"/>
      <c r="X7389" s="88" t="str">
        <f>IF(OR(X$4="",X$4=0,X$5="",X$7=0,X$7="",X$8="",$L7389="",$L7389=0),"",layerCost(IF($N7389="",X$8,$N7389),X$4,X$5,$L7389)*MAX($K7389,1)*IF($M7389="",X$7,$M7389)/100)</f>
        <v/>
      </c>
      <c r="Y7389" s="84"/>
      <c r="Z7389" s="88" t="str">
        <f>IF(OR(Z$4="",Z$4=0,Z$5="",Z$7=0,Z$7="",Z$8="",$L7389="",$L7389=0),"",layerCost(IF($N7389="",Z$8,$N7389),Z$4,Z$5,$L7389)*MAX($K7389,1)*IF($M7389="",Z$7,$M7389)/100)</f>
        <v/>
      </c>
    </row>
    <row r="7390" spans="16:26" x14ac:dyDescent="0.2">
      <c r="P7390" s="88" t="str">
        <f>IF(OR(P$4="",P$4=0,P$5="",P$7=0,P$7="",P$8="",$L7390="",$L7390=0),"",layerCost(IF($N7390="",P$8,$N7390),P$4,P$5,$L7390)*MAX($K7390,1)*IF($M7390="",P$7,$M7390)/100)</f>
        <v/>
      </c>
      <c r="Q7390" s="84"/>
      <c r="R7390" s="88" t="str">
        <f>IF(OR(R$4="",R$4=0,R$5="",R$7=0,R$7="",R$8="",$L7390="",$L7390=0),"",layerCost(IF($N7390="",R$8,$N7390),R$4,R$5,$L7390)*MAX($K7390,1)*IF($M7390="",R$7,$M7390)/100)</f>
        <v/>
      </c>
      <c r="S7390" s="84"/>
      <c r="T7390" s="88" t="str">
        <f>IF(OR(T$4="",T$4=0,T$5="",T$7=0,T$7="",T$8="",$L7390="",$L7390=0),"",layerCost(IF($N7390="",T$8,$N7390),T$4,T$5,$L7390)*MAX($K7390,1)*IF($M7390="",T$7,$M7390)/100)</f>
        <v/>
      </c>
      <c r="U7390" s="84"/>
      <c r="V7390" s="88" t="str">
        <f>IF(OR(V$4="",V$4=0,V$5="",V$7=0,V$7="",V$8="",$L7390="",$L7390=0),"",layerCost(IF($N7390="",V$8,$N7390),V$4,V$5,$L7390)*MAX($K7390,1)*IF($M7390="",V$7,$M7390)/100)</f>
        <v/>
      </c>
      <c r="W7390" s="84"/>
      <c r="X7390" s="88" t="str">
        <f>IF(OR(X$4="",X$4=0,X$5="",X$7=0,X$7="",X$8="",$L7390="",$L7390=0),"",layerCost(IF($N7390="",X$8,$N7390),X$4,X$5,$L7390)*MAX($K7390,1)*IF($M7390="",X$7,$M7390)/100)</f>
        <v/>
      </c>
      <c r="Y7390" s="84"/>
      <c r="Z7390" s="88" t="str">
        <f>IF(OR(Z$4="",Z$4=0,Z$5="",Z$7=0,Z$7="",Z$8="",$L7390="",$L7390=0),"",layerCost(IF($N7390="",Z$8,$N7390),Z$4,Z$5,$L7390)*MAX($K7390,1)*IF($M7390="",Z$7,$M7390)/100)</f>
        <v/>
      </c>
    </row>
    <row r="7391" spans="16:26" x14ac:dyDescent="0.2">
      <c r="P7391" s="88" t="str">
        <f>IF(OR(P$4="",P$4=0,P$5="",P$7=0,P$7="",P$8="",$L7391="",$L7391=0),"",layerCost(IF($N7391="",P$8,$N7391),P$4,P$5,$L7391)*MAX($K7391,1)*IF($M7391="",P$7,$M7391)/100)</f>
        <v/>
      </c>
      <c r="Q7391" s="84"/>
      <c r="R7391" s="88" t="str">
        <f>IF(OR(R$4="",R$4=0,R$5="",R$7=0,R$7="",R$8="",$L7391="",$L7391=0),"",layerCost(IF($N7391="",R$8,$N7391),R$4,R$5,$L7391)*MAX($K7391,1)*IF($M7391="",R$7,$M7391)/100)</f>
        <v/>
      </c>
      <c r="S7391" s="84"/>
      <c r="T7391" s="88" t="str">
        <f>IF(OR(T$4="",T$4=0,T$5="",T$7=0,T$7="",T$8="",$L7391="",$L7391=0),"",layerCost(IF($N7391="",T$8,$N7391),T$4,T$5,$L7391)*MAX($K7391,1)*IF($M7391="",T$7,$M7391)/100)</f>
        <v/>
      </c>
      <c r="U7391" s="84"/>
      <c r="V7391" s="88" t="str">
        <f>IF(OR(V$4="",V$4=0,V$5="",V$7=0,V$7="",V$8="",$L7391="",$L7391=0),"",layerCost(IF($N7391="",V$8,$N7391),V$4,V$5,$L7391)*MAX($K7391,1)*IF($M7391="",V$7,$M7391)/100)</f>
        <v/>
      </c>
      <c r="W7391" s="84"/>
      <c r="X7391" s="88" t="str">
        <f>IF(OR(X$4="",X$4=0,X$5="",X$7=0,X$7="",X$8="",$L7391="",$L7391=0),"",layerCost(IF($N7391="",X$8,$N7391),X$4,X$5,$L7391)*MAX($K7391,1)*IF($M7391="",X$7,$M7391)/100)</f>
        <v/>
      </c>
      <c r="Y7391" s="84"/>
      <c r="Z7391" s="88" t="str">
        <f>IF(OR(Z$4="",Z$4=0,Z$5="",Z$7=0,Z$7="",Z$8="",$L7391="",$L7391=0),"",layerCost(IF($N7391="",Z$8,$N7391),Z$4,Z$5,$L7391)*MAX($K7391,1)*IF($M7391="",Z$7,$M7391)/100)</f>
        <v/>
      </c>
    </row>
    <row r="7392" spans="16:26" x14ac:dyDescent="0.2">
      <c r="P7392" s="88" t="str">
        <f>IF(OR(P$4="",P$4=0,P$5="",P$7=0,P$7="",P$8="",$L7392="",$L7392=0),"",layerCost(IF($N7392="",P$8,$N7392),P$4,P$5,$L7392)*MAX($K7392,1)*IF($M7392="",P$7,$M7392)/100)</f>
        <v/>
      </c>
      <c r="Q7392" s="84"/>
      <c r="R7392" s="88" t="str">
        <f>IF(OR(R$4="",R$4=0,R$5="",R$7=0,R$7="",R$8="",$L7392="",$L7392=0),"",layerCost(IF($N7392="",R$8,$N7392),R$4,R$5,$L7392)*MAX($K7392,1)*IF($M7392="",R$7,$M7392)/100)</f>
        <v/>
      </c>
      <c r="S7392" s="84"/>
      <c r="T7392" s="88" t="str">
        <f>IF(OR(T$4="",T$4=0,T$5="",T$7=0,T$7="",T$8="",$L7392="",$L7392=0),"",layerCost(IF($N7392="",T$8,$N7392),T$4,T$5,$L7392)*MAX($K7392,1)*IF($M7392="",T$7,$M7392)/100)</f>
        <v/>
      </c>
      <c r="U7392" s="84"/>
      <c r="V7392" s="88" t="str">
        <f>IF(OR(V$4="",V$4=0,V$5="",V$7=0,V$7="",V$8="",$L7392="",$L7392=0),"",layerCost(IF($N7392="",V$8,$N7392),V$4,V$5,$L7392)*MAX($K7392,1)*IF($M7392="",V$7,$M7392)/100)</f>
        <v/>
      </c>
      <c r="W7392" s="84"/>
      <c r="X7392" s="88" t="str">
        <f>IF(OR(X$4="",X$4=0,X$5="",X$7=0,X$7="",X$8="",$L7392="",$L7392=0),"",layerCost(IF($N7392="",X$8,$N7392),X$4,X$5,$L7392)*MAX($K7392,1)*IF($M7392="",X$7,$M7392)/100)</f>
        <v/>
      </c>
      <c r="Y7392" s="84"/>
      <c r="Z7392" s="88" t="str">
        <f>IF(OR(Z$4="",Z$4=0,Z$5="",Z$7=0,Z$7="",Z$8="",$L7392="",$L7392=0),"",layerCost(IF($N7392="",Z$8,$N7392),Z$4,Z$5,$L7392)*MAX($K7392,1)*IF($M7392="",Z$7,$M7392)/100)</f>
        <v/>
      </c>
    </row>
    <row r="7393" spans="16:26" x14ac:dyDescent="0.2">
      <c r="P7393" s="88" t="str">
        <f>IF(OR(P$4="",P$4=0,P$5="",P$7=0,P$7="",P$8="",$L7393="",$L7393=0),"",layerCost(IF($N7393="",P$8,$N7393),P$4,P$5,$L7393)*MAX($K7393,1)*IF($M7393="",P$7,$M7393)/100)</f>
        <v/>
      </c>
      <c r="Q7393" s="84"/>
      <c r="R7393" s="88" t="str">
        <f>IF(OR(R$4="",R$4=0,R$5="",R$7=0,R$7="",R$8="",$L7393="",$L7393=0),"",layerCost(IF($N7393="",R$8,$N7393),R$4,R$5,$L7393)*MAX($K7393,1)*IF($M7393="",R$7,$M7393)/100)</f>
        <v/>
      </c>
      <c r="S7393" s="84"/>
      <c r="T7393" s="88" t="str">
        <f>IF(OR(T$4="",T$4=0,T$5="",T$7=0,T$7="",T$8="",$L7393="",$L7393=0),"",layerCost(IF($N7393="",T$8,$N7393),T$4,T$5,$L7393)*MAX($K7393,1)*IF($M7393="",T$7,$M7393)/100)</f>
        <v/>
      </c>
      <c r="U7393" s="84"/>
      <c r="V7393" s="88" t="str">
        <f>IF(OR(V$4="",V$4=0,V$5="",V$7=0,V$7="",V$8="",$L7393="",$L7393=0),"",layerCost(IF($N7393="",V$8,$N7393),V$4,V$5,$L7393)*MAX($K7393,1)*IF($M7393="",V$7,$M7393)/100)</f>
        <v/>
      </c>
      <c r="W7393" s="84"/>
      <c r="X7393" s="88" t="str">
        <f>IF(OR(X$4="",X$4=0,X$5="",X$7=0,X$7="",X$8="",$L7393="",$L7393=0),"",layerCost(IF($N7393="",X$8,$N7393),X$4,X$5,$L7393)*MAX($K7393,1)*IF($M7393="",X$7,$M7393)/100)</f>
        <v/>
      </c>
      <c r="Y7393" s="84"/>
      <c r="Z7393" s="88" t="str">
        <f>IF(OR(Z$4="",Z$4=0,Z$5="",Z$7=0,Z$7="",Z$8="",$L7393="",$L7393=0),"",layerCost(IF($N7393="",Z$8,$N7393),Z$4,Z$5,$L7393)*MAX($K7393,1)*IF($M7393="",Z$7,$M7393)/100)</f>
        <v/>
      </c>
    </row>
    <row r="7394" spans="16:26" x14ac:dyDescent="0.2">
      <c r="P7394" s="88" t="str">
        <f>IF(OR(P$4="",P$4=0,P$5="",P$7=0,P$7="",P$8="",$L7394="",$L7394=0),"",layerCost(IF($N7394="",P$8,$N7394),P$4,P$5,$L7394)*MAX($K7394,1)*IF($M7394="",P$7,$M7394)/100)</f>
        <v/>
      </c>
      <c r="Q7394" s="84"/>
      <c r="R7394" s="88" t="str">
        <f>IF(OR(R$4="",R$4=0,R$5="",R$7=0,R$7="",R$8="",$L7394="",$L7394=0),"",layerCost(IF($N7394="",R$8,$N7394),R$4,R$5,$L7394)*MAX($K7394,1)*IF($M7394="",R$7,$M7394)/100)</f>
        <v/>
      </c>
      <c r="S7394" s="84"/>
      <c r="T7394" s="88" t="str">
        <f>IF(OR(T$4="",T$4=0,T$5="",T$7=0,T$7="",T$8="",$L7394="",$L7394=0),"",layerCost(IF($N7394="",T$8,$N7394),T$4,T$5,$L7394)*MAX($K7394,1)*IF($M7394="",T$7,$M7394)/100)</f>
        <v/>
      </c>
      <c r="U7394" s="84"/>
      <c r="V7394" s="88" t="str">
        <f>IF(OR(V$4="",V$4=0,V$5="",V$7=0,V$7="",V$8="",$L7394="",$L7394=0),"",layerCost(IF($N7394="",V$8,$N7394),V$4,V$5,$L7394)*MAX($K7394,1)*IF($M7394="",V$7,$M7394)/100)</f>
        <v/>
      </c>
      <c r="W7394" s="84"/>
      <c r="X7394" s="88" t="str">
        <f>IF(OR(X$4="",X$4=0,X$5="",X$7=0,X$7="",X$8="",$L7394="",$L7394=0),"",layerCost(IF($N7394="",X$8,$N7394),X$4,X$5,$L7394)*MAX($K7394,1)*IF($M7394="",X$7,$M7394)/100)</f>
        <v/>
      </c>
      <c r="Y7394" s="84"/>
      <c r="Z7394" s="88" t="str">
        <f>IF(OR(Z$4="",Z$4=0,Z$5="",Z$7=0,Z$7="",Z$8="",$L7394="",$L7394=0),"",layerCost(IF($N7394="",Z$8,$N7394),Z$4,Z$5,$L7394)*MAX($K7394,1)*IF($M7394="",Z$7,$M7394)/100)</f>
        <v/>
      </c>
    </row>
    <row r="7395" spans="16:26" x14ac:dyDescent="0.2">
      <c r="P7395" s="88" t="str">
        <f>IF(OR(P$4="",P$4=0,P$5="",P$7=0,P$7="",P$8="",$L7395="",$L7395=0),"",layerCost(IF($N7395="",P$8,$N7395),P$4,P$5,$L7395)*MAX($K7395,1)*IF($M7395="",P$7,$M7395)/100)</f>
        <v/>
      </c>
      <c r="Q7395" s="84"/>
      <c r="R7395" s="88" t="str">
        <f>IF(OR(R$4="",R$4=0,R$5="",R$7=0,R$7="",R$8="",$L7395="",$L7395=0),"",layerCost(IF($N7395="",R$8,$N7395),R$4,R$5,$L7395)*MAX($K7395,1)*IF($M7395="",R$7,$M7395)/100)</f>
        <v/>
      </c>
      <c r="S7395" s="84"/>
      <c r="T7395" s="88" t="str">
        <f>IF(OR(T$4="",T$4=0,T$5="",T$7=0,T$7="",T$8="",$L7395="",$L7395=0),"",layerCost(IF($N7395="",T$8,$N7395),T$4,T$5,$L7395)*MAX($K7395,1)*IF($M7395="",T$7,$M7395)/100)</f>
        <v/>
      </c>
      <c r="U7395" s="84"/>
      <c r="V7395" s="88" t="str">
        <f>IF(OR(V$4="",V$4=0,V$5="",V$7=0,V$7="",V$8="",$L7395="",$L7395=0),"",layerCost(IF($N7395="",V$8,$N7395),V$4,V$5,$L7395)*MAX($K7395,1)*IF($M7395="",V$7,$M7395)/100)</f>
        <v/>
      </c>
      <c r="W7395" s="84"/>
      <c r="X7395" s="88" t="str">
        <f>IF(OR(X$4="",X$4=0,X$5="",X$7=0,X$7="",X$8="",$L7395="",$L7395=0),"",layerCost(IF($N7395="",X$8,$N7395),X$4,X$5,$L7395)*MAX($K7395,1)*IF($M7395="",X$7,$M7395)/100)</f>
        <v/>
      </c>
      <c r="Y7395" s="84"/>
      <c r="Z7395" s="88" t="str">
        <f>IF(OR(Z$4="",Z$4=0,Z$5="",Z$7=0,Z$7="",Z$8="",$L7395="",$L7395=0),"",layerCost(IF($N7395="",Z$8,$N7395),Z$4,Z$5,$L7395)*MAX($K7395,1)*IF($M7395="",Z$7,$M7395)/100)</f>
        <v/>
      </c>
    </row>
    <row r="7396" spans="16:26" x14ac:dyDescent="0.2">
      <c r="P7396" s="88" t="str">
        <f>IF(OR(P$4="",P$4=0,P$5="",P$7=0,P$7="",P$8="",$L7396="",$L7396=0),"",layerCost(IF($N7396="",P$8,$N7396),P$4,P$5,$L7396)*MAX($K7396,1)*IF($M7396="",P$7,$M7396)/100)</f>
        <v/>
      </c>
      <c r="Q7396" s="84"/>
      <c r="R7396" s="88" t="str">
        <f>IF(OR(R$4="",R$4=0,R$5="",R$7=0,R$7="",R$8="",$L7396="",$L7396=0),"",layerCost(IF($N7396="",R$8,$N7396),R$4,R$5,$L7396)*MAX($K7396,1)*IF($M7396="",R$7,$M7396)/100)</f>
        <v/>
      </c>
      <c r="S7396" s="84"/>
      <c r="T7396" s="88" t="str">
        <f>IF(OR(T$4="",T$4=0,T$5="",T$7=0,T$7="",T$8="",$L7396="",$L7396=0),"",layerCost(IF($N7396="",T$8,$N7396),T$4,T$5,$L7396)*MAX($K7396,1)*IF($M7396="",T$7,$M7396)/100)</f>
        <v/>
      </c>
      <c r="U7396" s="84"/>
      <c r="V7396" s="88" t="str">
        <f>IF(OR(V$4="",V$4=0,V$5="",V$7=0,V$7="",V$8="",$L7396="",$L7396=0),"",layerCost(IF($N7396="",V$8,$N7396),V$4,V$5,$L7396)*MAX($K7396,1)*IF($M7396="",V$7,$M7396)/100)</f>
        <v/>
      </c>
      <c r="W7396" s="84"/>
      <c r="X7396" s="88" t="str">
        <f>IF(OR(X$4="",X$4=0,X$5="",X$7=0,X$7="",X$8="",$L7396="",$L7396=0),"",layerCost(IF($N7396="",X$8,$N7396),X$4,X$5,$L7396)*MAX($K7396,1)*IF($M7396="",X$7,$M7396)/100)</f>
        <v/>
      </c>
      <c r="Y7396" s="84"/>
      <c r="Z7396" s="88" t="str">
        <f>IF(OR(Z$4="",Z$4=0,Z$5="",Z$7=0,Z$7="",Z$8="",$L7396="",$L7396=0),"",layerCost(IF($N7396="",Z$8,$N7396),Z$4,Z$5,$L7396)*MAX($K7396,1)*IF($M7396="",Z$7,$M7396)/100)</f>
        <v/>
      </c>
    </row>
    <row r="7397" spans="16:26" x14ac:dyDescent="0.2">
      <c r="P7397" s="88" t="str">
        <f>IF(OR(P$4="",P$4=0,P$5="",P$7=0,P$7="",P$8="",$L7397="",$L7397=0),"",layerCost(IF($N7397="",P$8,$N7397),P$4,P$5,$L7397)*MAX($K7397,1)*IF($M7397="",P$7,$M7397)/100)</f>
        <v/>
      </c>
      <c r="Q7397" s="84"/>
      <c r="R7397" s="88" t="str">
        <f>IF(OR(R$4="",R$4=0,R$5="",R$7=0,R$7="",R$8="",$L7397="",$L7397=0),"",layerCost(IF($N7397="",R$8,$N7397),R$4,R$5,$L7397)*MAX($K7397,1)*IF($M7397="",R$7,$M7397)/100)</f>
        <v/>
      </c>
      <c r="S7397" s="84"/>
      <c r="T7397" s="88" t="str">
        <f>IF(OR(T$4="",T$4=0,T$5="",T$7=0,T$7="",T$8="",$L7397="",$L7397=0),"",layerCost(IF($N7397="",T$8,$N7397),T$4,T$5,$L7397)*MAX($K7397,1)*IF($M7397="",T$7,$M7397)/100)</f>
        <v/>
      </c>
      <c r="U7397" s="84"/>
      <c r="V7397" s="88" t="str">
        <f>IF(OR(V$4="",V$4=0,V$5="",V$7=0,V$7="",V$8="",$L7397="",$L7397=0),"",layerCost(IF($N7397="",V$8,$N7397),V$4,V$5,$L7397)*MAX($K7397,1)*IF($M7397="",V$7,$M7397)/100)</f>
        <v/>
      </c>
      <c r="W7397" s="84"/>
      <c r="X7397" s="88" t="str">
        <f>IF(OR(X$4="",X$4=0,X$5="",X$7=0,X$7="",X$8="",$L7397="",$L7397=0),"",layerCost(IF($N7397="",X$8,$N7397),X$4,X$5,$L7397)*MAX($K7397,1)*IF($M7397="",X$7,$M7397)/100)</f>
        <v/>
      </c>
      <c r="Y7397" s="84"/>
      <c r="Z7397" s="88" t="str">
        <f>IF(OR(Z$4="",Z$4=0,Z$5="",Z$7=0,Z$7="",Z$8="",$L7397="",$L7397=0),"",layerCost(IF($N7397="",Z$8,$N7397),Z$4,Z$5,$L7397)*MAX($K7397,1)*IF($M7397="",Z$7,$M7397)/100)</f>
        <v/>
      </c>
    </row>
    <row r="7398" spans="16:26" x14ac:dyDescent="0.2">
      <c r="P7398" s="88" t="str">
        <f>IF(OR(P$4="",P$4=0,P$5="",P$7=0,P$7="",P$8="",$L7398="",$L7398=0),"",layerCost(IF($N7398="",P$8,$N7398),P$4,P$5,$L7398)*MAX($K7398,1)*IF($M7398="",P$7,$M7398)/100)</f>
        <v/>
      </c>
      <c r="Q7398" s="84"/>
      <c r="R7398" s="88" t="str">
        <f>IF(OR(R$4="",R$4=0,R$5="",R$7=0,R$7="",R$8="",$L7398="",$L7398=0),"",layerCost(IF($N7398="",R$8,$N7398),R$4,R$5,$L7398)*MAX($K7398,1)*IF($M7398="",R$7,$M7398)/100)</f>
        <v/>
      </c>
      <c r="S7398" s="84"/>
      <c r="T7398" s="88" t="str">
        <f>IF(OR(T$4="",T$4=0,T$5="",T$7=0,T$7="",T$8="",$L7398="",$L7398=0),"",layerCost(IF($N7398="",T$8,$N7398),T$4,T$5,$L7398)*MAX($K7398,1)*IF($M7398="",T$7,$M7398)/100)</f>
        <v/>
      </c>
      <c r="U7398" s="84"/>
      <c r="V7398" s="88" t="str">
        <f>IF(OR(V$4="",V$4=0,V$5="",V$7=0,V$7="",V$8="",$L7398="",$L7398=0),"",layerCost(IF($N7398="",V$8,$N7398),V$4,V$5,$L7398)*MAX($K7398,1)*IF($M7398="",V$7,$M7398)/100)</f>
        <v/>
      </c>
      <c r="W7398" s="84"/>
      <c r="X7398" s="88" t="str">
        <f>IF(OR(X$4="",X$4=0,X$5="",X$7=0,X$7="",X$8="",$L7398="",$L7398=0),"",layerCost(IF($N7398="",X$8,$N7398),X$4,X$5,$L7398)*MAX($K7398,1)*IF($M7398="",X$7,$M7398)/100)</f>
        <v/>
      </c>
      <c r="Y7398" s="84"/>
      <c r="Z7398" s="88" t="str">
        <f>IF(OR(Z$4="",Z$4=0,Z$5="",Z$7=0,Z$7="",Z$8="",$L7398="",$L7398=0),"",layerCost(IF($N7398="",Z$8,$N7398),Z$4,Z$5,$L7398)*MAX($K7398,1)*IF($M7398="",Z$7,$M7398)/100)</f>
        <v/>
      </c>
    </row>
    <row r="7399" spans="16:26" x14ac:dyDescent="0.2">
      <c r="P7399" s="88" t="str">
        <f>IF(OR(P$4="",P$4=0,P$5="",P$7=0,P$7="",P$8="",$L7399="",$L7399=0),"",layerCost(IF($N7399="",P$8,$N7399),P$4,P$5,$L7399)*MAX($K7399,1)*IF($M7399="",P$7,$M7399)/100)</f>
        <v/>
      </c>
      <c r="Q7399" s="84"/>
      <c r="R7399" s="88" t="str">
        <f>IF(OR(R$4="",R$4=0,R$5="",R$7=0,R$7="",R$8="",$L7399="",$L7399=0),"",layerCost(IF($N7399="",R$8,$N7399),R$4,R$5,$L7399)*MAX($K7399,1)*IF($M7399="",R$7,$M7399)/100)</f>
        <v/>
      </c>
      <c r="S7399" s="84"/>
      <c r="T7399" s="88" t="str">
        <f>IF(OR(T$4="",T$4=0,T$5="",T$7=0,T$7="",T$8="",$L7399="",$L7399=0),"",layerCost(IF($N7399="",T$8,$N7399),T$4,T$5,$L7399)*MAX($K7399,1)*IF($M7399="",T$7,$M7399)/100)</f>
        <v/>
      </c>
      <c r="U7399" s="84"/>
      <c r="V7399" s="88" t="str">
        <f>IF(OR(V$4="",V$4=0,V$5="",V$7=0,V$7="",V$8="",$L7399="",$L7399=0),"",layerCost(IF($N7399="",V$8,$N7399),V$4,V$5,$L7399)*MAX($K7399,1)*IF($M7399="",V$7,$M7399)/100)</f>
        <v/>
      </c>
      <c r="W7399" s="84"/>
      <c r="X7399" s="88" t="str">
        <f>IF(OR(X$4="",X$4=0,X$5="",X$7=0,X$7="",X$8="",$L7399="",$L7399=0),"",layerCost(IF($N7399="",X$8,$N7399),X$4,X$5,$L7399)*MAX($K7399,1)*IF($M7399="",X$7,$M7399)/100)</f>
        <v/>
      </c>
      <c r="Y7399" s="84"/>
      <c r="Z7399" s="88" t="str">
        <f>IF(OR(Z$4="",Z$4=0,Z$5="",Z$7=0,Z$7="",Z$8="",$L7399="",$L7399=0),"",layerCost(IF($N7399="",Z$8,$N7399),Z$4,Z$5,$L7399)*MAX($K7399,1)*IF($M7399="",Z$7,$M7399)/100)</f>
        <v/>
      </c>
    </row>
    <row r="7400" spans="16:26" x14ac:dyDescent="0.2">
      <c r="P7400" s="88" t="str">
        <f>IF(OR(P$4="",P$4=0,P$5="",P$7=0,P$7="",P$8="",$L7400="",$L7400=0),"",layerCost(IF($N7400="",P$8,$N7400),P$4,P$5,$L7400)*MAX($K7400,1)*IF($M7400="",P$7,$M7400)/100)</f>
        <v/>
      </c>
      <c r="Q7400" s="84"/>
      <c r="R7400" s="88" t="str">
        <f>IF(OR(R$4="",R$4=0,R$5="",R$7=0,R$7="",R$8="",$L7400="",$L7400=0),"",layerCost(IF($N7400="",R$8,$N7400),R$4,R$5,$L7400)*MAX($K7400,1)*IF($M7400="",R$7,$M7400)/100)</f>
        <v/>
      </c>
      <c r="S7400" s="84"/>
      <c r="T7400" s="88" t="str">
        <f>IF(OR(T$4="",T$4=0,T$5="",T$7=0,T$7="",T$8="",$L7400="",$L7400=0),"",layerCost(IF($N7400="",T$8,$N7400),T$4,T$5,$L7400)*MAX($K7400,1)*IF($M7400="",T$7,$M7400)/100)</f>
        <v/>
      </c>
      <c r="U7400" s="84"/>
      <c r="V7400" s="88" t="str">
        <f>IF(OR(V$4="",V$4=0,V$5="",V$7=0,V$7="",V$8="",$L7400="",$L7400=0),"",layerCost(IF($N7400="",V$8,$N7400),V$4,V$5,$L7400)*MAX($K7400,1)*IF($M7400="",V$7,$M7400)/100)</f>
        <v/>
      </c>
      <c r="W7400" s="84"/>
      <c r="X7400" s="88" t="str">
        <f>IF(OR(X$4="",X$4=0,X$5="",X$7=0,X$7="",X$8="",$L7400="",$L7400=0),"",layerCost(IF($N7400="",X$8,$N7400),X$4,X$5,$L7400)*MAX($K7400,1)*IF($M7400="",X$7,$M7400)/100)</f>
        <v/>
      </c>
      <c r="Y7400" s="84"/>
      <c r="Z7400" s="88" t="str">
        <f>IF(OR(Z$4="",Z$4=0,Z$5="",Z$7=0,Z$7="",Z$8="",$L7400="",$L7400=0),"",layerCost(IF($N7400="",Z$8,$N7400),Z$4,Z$5,$L7400)*MAX($K7400,1)*IF($M7400="",Z$7,$M7400)/100)</f>
        <v/>
      </c>
    </row>
    <row r="7401" spans="16:26" x14ac:dyDescent="0.2">
      <c r="P7401" s="88" t="str">
        <f>IF(OR(P$4="",P$4=0,P$5="",P$7=0,P$7="",P$8="",$L7401="",$L7401=0),"",layerCost(IF($N7401="",P$8,$N7401),P$4,P$5,$L7401)*MAX($K7401,1)*IF($M7401="",P$7,$M7401)/100)</f>
        <v/>
      </c>
      <c r="Q7401" s="84"/>
      <c r="R7401" s="88" t="str">
        <f>IF(OR(R$4="",R$4=0,R$5="",R$7=0,R$7="",R$8="",$L7401="",$L7401=0),"",layerCost(IF($N7401="",R$8,$N7401),R$4,R$5,$L7401)*MAX($K7401,1)*IF($M7401="",R$7,$M7401)/100)</f>
        <v/>
      </c>
      <c r="S7401" s="84"/>
      <c r="T7401" s="88" t="str">
        <f>IF(OR(T$4="",T$4=0,T$5="",T$7=0,T$7="",T$8="",$L7401="",$L7401=0),"",layerCost(IF($N7401="",T$8,$N7401),T$4,T$5,$L7401)*MAX($K7401,1)*IF($M7401="",T$7,$M7401)/100)</f>
        <v/>
      </c>
      <c r="U7401" s="84"/>
      <c r="V7401" s="88" t="str">
        <f>IF(OR(V$4="",V$4=0,V$5="",V$7=0,V$7="",V$8="",$L7401="",$L7401=0),"",layerCost(IF($N7401="",V$8,$N7401),V$4,V$5,$L7401)*MAX($K7401,1)*IF($M7401="",V$7,$M7401)/100)</f>
        <v/>
      </c>
      <c r="W7401" s="84"/>
      <c r="X7401" s="88" t="str">
        <f>IF(OR(X$4="",X$4=0,X$5="",X$7=0,X$7="",X$8="",$L7401="",$L7401=0),"",layerCost(IF($N7401="",X$8,$N7401),X$4,X$5,$L7401)*MAX($K7401,1)*IF($M7401="",X$7,$M7401)/100)</f>
        <v/>
      </c>
      <c r="Y7401" s="84"/>
      <c r="Z7401" s="88" t="str">
        <f>IF(OR(Z$4="",Z$4=0,Z$5="",Z$7=0,Z$7="",Z$8="",$L7401="",$L7401=0),"",layerCost(IF($N7401="",Z$8,$N7401),Z$4,Z$5,$L7401)*MAX($K7401,1)*IF($M7401="",Z$7,$M7401)/100)</f>
        <v/>
      </c>
    </row>
    <row r="7402" spans="16:26" x14ac:dyDescent="0.2">
      <c r="P7402" s="88" t="str">
        <f>IF(OR(P$4="",P$4=0,P$5="",P$7=0,P$7="",P$8="",$L7402="",$L7402=0),"",layerCost(IF($N7402="",P$8,$N7402),P$4,P$5,$L7402)*MAX($K7402,1)*IF($M7402="",P$7,$M7402)/100)</f>
        <v/>
      </c>
      <c r="Q7402" s="84"/>
      <c r="R7402" s="88" t="str">
        <f>IF(OR(R$4="",R$4=0,R$5="",R$7=0,R$7="",R$8="",$L7402="",$L7402=0),"",layerCost(IF($N7402="",R$8,$N7402),R$4,R$5,$L7402)*MAX($K7402,1)*IF($M7402="",R$7,$M7402)/100)</f>
        <v/>
      </c>
      <c r="S7402" s="84"/>
      <c r="T7402" s="88" t="str">
        <f>IF(OR(T$4="",T$4=0,T$5="",T$7=0,T$7="",T$8="",$L7402="",$L7402=0),"",layerCost(IF($N7402="",T$8,$N7402),T$4,T$5,$L7402)*MAX($K7402,1)*IF($M7402="",T$7,$M7402)/100)</f>
        <v/>
      </c>
      <c r="U7402" s="84"/>
      <c r="V7402" s="88" t="str">
        <f>IF(OR(V$4="",V$4=0,V$5="",V$7=0,V$7="",V$8="",$L7402="",$L7402=0),"",layerCost(IF($N7402="",V$8,$N7402),V$4,V$5,$L7402)*MAX($K7402,1)*IF($M7402="",V$7,$M7402)/100)</f>
        <v/>
      </c>
      <c r="W7402" s="84"/>
      <c r="X7402" s="88" t="str">
        <f>IF(OR(X$4="",X$4=0,X$5="",X$7=0,X$7="",X$8="",$L7402="",$L7402=0),"",layerCost(IF($N7402="",X$8,$N7402),X$4,X$5,$L7402)*MAX($K7402,1)*IF($M7402="",X$7,$M7402)/100)</f>
        <v/>
      </c>
      <c r="Y7402" s="84"/>
      <c r="Z7402" s="88" t="str">
        <f>IF(OR(Z$4="",Z$4=0,Z$5="",Z$7=0,Z$7="",Z$8="",$L7402="",$L7402=0),"",layerCost(IF($N7402="",Z$8,$N7402),Z$4,Z$5,$L7402)*MAX($K7402,1)*IF($M7402="",Z$7,$M7402)/100)</f>
        <v/>
      </c>
    </row>
    <row r="7403" spans="16:26" x14ac:dyDescent="0.2">
      <c r="P7403" s="88" t="str">
        <f>IF(OR(P$4="",P$4=0,P$5="",P$7=0,P$7="",P$8="",$L7403="",$L7403=0),"",layerCost(IF($N7403="",P$8,$N7403),P$4,P$5,$L7403)*MAX($K7403,1)*IF($M7403="",P$7,$M7403)/100)</f>
        <v/>
      </c>
      <c r="Q7403" s="84"/>
      <c r="R7403" s="88" t="str">
        <f>IF(OR(R$4="",R$4=0,R$5="",R$7=0,R$7="",R$8="",$L7403="",$L7403=0),"",layerCost(IF($N7403="",R$8,$N7403),R$4,R$5,$L7403)*MAX($K7403,1)*IF($M7403="",R$7,$M7403)/100)</f>
        <v/>
      </c>
      <c r="S7403" s="84"/>
      <c r="T7403" s="88" t="str">
        <f>IF(OR(T$4="",T$4=0,T$5="",T$7=0,T$7="",T$8="",$L7403="",$L7403=0),"",layerCost(IF($N7403="",T$8,$N7403),T$4,T$5,$L7403)*MAX($K7403,1)*IF($M7403="",T$7,$M7403)/100)</f>
        <v/>
      </c>
      <c r="U7403" s="84"/>
      <c r="V7403" s="88" t="str">
        <f>IF(OR(V$4="",V$4=0,V$5="",V$7=0,V$7="",V$8="",$L7403="",$L7403=0),"",layerCost(IF($N7403="",V$8,$N7403),V$4,V$5,$L7403)*MAX($K7403,1)*IF($M7403="",V$7,$M7403)/100)</f>
        <v/>
      </c>
      <c r="W7403" s="84"/>
      <c r="X7403" s="88" t="str">
        <f>IF(OR(X$4="",X$4=0,X$5="",X$7=0,X$7="",X$8="",$L7403="",$L7403=0),"",layerCost(IF($N7403="",X$8,$N7403),X$4,X$5,$L7403)*MAX($K7403,1)*IF($M7403="",X$7,$M7403)/100)</f>
        <v/>
      </c>
      <c r="Y7403" s="84"/>
      <c r="Z7403" s="88" t="str">
        <f>IF(OR(Z$4="",Z$4=0,Z$5="",Z$7=0,Z$7="",Z$8="",$L7403="",$L7403=0),"",layerCost(IF($N7403="",Z$8,$N7403),Z$4,Z$5,$L7403)*MAX($K7403,1)*IF($M7403="",Z$7,$M7403)/100)</f>
        <v/>
      </c>
    </row>
    <row r="7404" spans="16:26" x14ac:dyDescent="0.2">
      <c r="P7404" s="88" t="str">
        <f>IF(OR(P$4="",P$4=0,P$5="",P$7=0,P$7="",P$8="",$L7404="",$L7404=0),"",layerCost(IF($N7404="",P$8,$N7404),P$4,P$5,$L7404)*MAX($K7404,1)*IF($M7404="",P$7,$M7404)/100)</f>
        <v/>
      </c>
      <c r="Q7404" s="84"/>
      <c r="R7404" s="88" t="str">
        <f>IF(OR(R$4="",R$4=0,R$5="",R$7=0,R$7="",R$8="",$L7404="",$L7404=0),"",layerCost(IF($N7404="",R$8,$N7404),R$4,R$5,$L7404)*MAX($K7404,1)*IF($M7404="",R$7,$M7404)/100)</f>
        <v/>
      </c>
      <c r="S7404" s="84"/>
      <c r="T7404" s="88" t="str">
        <f>IF(OR(T$4="",T$4=0,T$5="",T$7=0,T$7="",T$8="",$L7404="",$L7404=0),"",layerCost(IF($N7404="",T$8,$N7404),T$4,T$5,$L7404)*MAX($K7404,1)*IF($M7404="",T$7,$M7404)/100)</f>
        <v/>
      </c>
      <c r="U7404" s="84"/>
      <c r="V7404" s="88" t="str">
        <f>IF(OR(V$4="",V$4=0,V$5="",V$7=0,V$7="",V$8="",$L7404="",$L7404=0),"",layerCost(IF($N7404="",V$8,$N7404),V$4,V$5,$L7404)*MAX($K7404,1)*IF($M7404="",V$7,$M7404)/100)</f>
        <v/>
      </c>
      <c r="W7404" s="84"/>
      <c r="X7404" s="88" t="str">
        <f>IF(OR(X$4="",X$4=0,X$5="",X$7=0,X$7="",X$8="",$L7404="",$L7404=0),"",layerCost(IF($N7404="",X$8,$N7404),X$4,X$5,$L7404)*MAX($K7404,1)*IF($M7404="",X$7,$M7404)/100)</f>
        <v/>
      </c>
      <c r="Y7404" s="84"/>
      <c r="Z7404" s="88" t="str">
        <f>IF(OR(Z$4="",Z$4=0,Z$5="",Z$7=0,Z$7="",Z$8="",$L7404="",$L7404=0),"",layerCost(IF($N7404="",Z$8,$N7404),Z$4,Z$5,$L7404)*MAX($K7404,1)*IF($M7404="",Z$7,$M7404)/100)</f>
        <v/>
      </c>
    </row>
    <row r="7405" spans="16:26" x14ac:dyDescent="0.2">
      <c r="P7405" s="88" t="str">
        <f>IF(OR(P$4="",P$4=0,P$5="",P$7=0,P$7="",P$8="",$L7405="",$L7405=0),"",layerCost(IF($N7405="",P$8,$N7405),P$4,P$5,$L7405)*MAX($K7405,1)*IF($M7405="",P$7,$M7405)/100)</f>
        <v/>
      </c>
      <c r="Q7405" s="84"/>
      <c r="R7405" s="88" t="str">
        <f>IF(OR(R$4="",R$4=0,R$5="",R$7=0,R$7="",R$8="",$L7405="",$L7405=0),"",layerCost(IF($N7405="",R$8,$N7405),R$4,R$5,$L7405)*MAX($K7405,1)*IF($M7405="",R$7,$M7405)/100)</f>
        <v/>
      </c>
      <c r="S7405" s="84"/>
      <c r="T7405" s="88" t="str">
        <f>IF(OR(T$4="",T$4=0,T$5="",T$7=0,T$7="",T$8="",$L7405="",$L7405=0),"",layerCost(IF($N7405="",T$8,$N7405),T$4,T$5,$L7405)*MAX($K7405,1)*IF($M7405="",T$7,$M7405)/100)</f>
        <v/>
      </c>
      <c r="U7405" s="84"/>
      <c r="V7405" s="88" t="str">
        <f>IF(OR(V$4="",V$4=0,V$5="",V$7=0,V$7="",V$8="",$L7405="",$L7405=0),"",layerCost(IF($N7405="",V$8,$N7405),V$4,V$5,$L7405)*MAX($K7405,1)*IF($M7405="",V$7,$M7405)/100)</f>
        <v/>
      </c>
      <c r="W7405" s="84"/>
      <c r="X7405" s="88" t="str">
        <f>IF(OR(X$4="",X$4=0,X$5="",X$7=0,X$7="",X$8="",$L7405="",$L7405=0),"",layerCost(IF($N7405="",X$8,$N7405),X$4,X$5,$L7405)*MAX($K7405,1)*IF($M7405="",X$7,$M7405)/100)</f>
        <v/>
      </c>
      <c r="Y7405" s="84"/>
      <c r="Z7405" s="88" t="str">
        <f>IF(OR(Z$4="",Z$4=0,Z$5="",Z$7=0,Z$7="",Z$8="",$L7405="",$L7405=0),"",layerCost(IF($N7405="",Z$8,$N7405),Z$4,Z$5,$L7405)*MAX($K7405,1)*IF($M7405="",Z$7,$M7405)/100)</f>
        <v/>
      </c>
    </row>
    <row r="7406" spans="16:26" x14ac:dyDescent="0.2">
      <c r="P7406" s="88" t="str">
        <f>IF(OR(P$4="",P$4=0,P$5="",P$7=0,P$7="",P$8="",$L7406="",$L7406=0),"",layerCost(IF($N7406="",P$8,$N7406),P$4,P$5,$L7406)*MAX($K7406,1)*IF($M7406="",P$7,$M7406)/100)</f>
        <v/>
      </c>
      <c r="Q7406" s="84"/>
      <c r="R7406" s="88" t="str">
        <f>IF(OR(R$4="",R$4=0,R$5="",R$7=0,R$7="",R$8="",$L7406="",$L7406=0),"",layerCost(IF($N7406="",R$8,$N7406),R$4,R$5,$L7406)*MAX($K7406,1)*IF($M7406="",R$7,$M7406)/100)</f>
        <v/>
      </c>
      <c r="S7406" s="84"/>
      <c r="T7406" s="88" t="str">
        <f>IF(OR(T$4="",T$4=0,T$5="",T$7=0,T$7="",T$8="",$L7406="",$L7406=0),"",layerCost(IF($N7406="",T$8,$N7406),T$4,T$5,$L7406)*MAX($K7406,1)*IF($M7406="",T$7,$M7406)/100)</f>
        <v/>
      </c>
      <c r="U7406" s="84"/>
      <c r="V7406" s="88" t="str">
        <f>IF(OR(V$4="",V$4=0,V$5="",V$7=0,V$7="",V$8="",$L7406="",$L7406=0),"",layerCost(IF($N7406="",V$8,$N7406),V$4,V$5,$L7406)*MAX($K7406,1)*IF($M7406="",V$7,$M7406)/100)</f>
        <v/>
      </c>
      <c r="W7406" s="84"/>
      <c r="X7406" s="88" t="str">
        <f>IF(OR(X$4="",X$4=0,X$5="",X$7=0,X$7="",X$8="",$L7406="",$L7406=0),"",layerCost(IF($N7406="",X$8,$N7406),X$4,X$5,$L7406)*MAX($K7406,1)*IF($M7406="",X$7,$M7406)/100)</f>
        <v/>
      </c>
      <c r="Y7406" s="84"/>
      <c r="Z7406" s="88" t="str">
        <f>IF(OR(Z$4="",Z$4=0,Z$5="",Z$7=0,Z$7="",Z$8="",$L7406="",$L7406=0),"",layerCost(IF($N7406="",Z$8,$N7406),Z$4,Z$5,$L7406)*MAX($K7406,1)*IF($M7406="",Z$7,$M7406)/100)</f>
        <v/>
      </c>
    </row>
    <row r="7407" spans="16:26" x14ac:dyDescent="0.2">
      <c r="P7407" s="88" t="str">
        <f>IF(OR(P$4="",P$4=0,P$5="",P$7=0,P$7="",P$8="",$L7407="",$L7407=0),"",layerCost(IF($N7407="",P$8,$N7407),P$4,P$5,$L7407)*MAX($K7407,1)*IF($M7407="",P$7,$M7407)/100)</f>
        <v/>
      </c>
      <c r="Q7407" s="84"/>
      <c r="R7407" s="88" t="str">
        <f>IF(OR(R$4="",R$4=0,R$5="",R$7=0,R$7="",R$8="",$L7407="",$L7407=0),"",layerCost(IF($N7407="",R$8,$N7407),R$4,R$5,$L7407)*MAX($K7407,1)*IF($M7407="",R$7,$M7407)/100)</f>
        <v/>
      </c>
      <c r="S7407" s="84"/>
      <c r="T7407" s="88" t="str">
        <f>IF(OR(T$4="",T$4=0,T$5="",T$7=0,T$7="",T$8="",$L7407="",$L7407=0),"",layerCost(IF($N7407="",T$8,$N7407),T$4,T$5,$L7407)*MAX($K7407,1)*IF($M7407="",T$7,$M7407)/100)</f>
        <v/>
      </c>
      <c r="U7407" s="84"/>
      <c r="V7407" s="88" t="str">
        <f>IF(OR(V$4="",V$4=0,V$5="",V$7=0,V$7="",V$8="",$L7407="",$L7407=0),"",layerCost(IF($N7407="",V$8,$N7407),V$4,V$5,$L7407)*MAX($K7407,1)*IF($M7407="",V$7,$M7407)/100)</f>
        <v/>
      </c>
      <c r="W7407" s="84"/>
      <c r="X7407" s="88" t="str">
        <f>IF(OR(X$4="",X$4=0,X$5="",X$7=0,X$7="",X$8="",$L7407="",$L7407=0),"",layerCost(IF($N7407="",X$8,$N7407),X$4,X$5,$L7407)*MAX($K7407,1)*IF($M7407="",X$7,$M7407)/100)</f>
        <v/>
      </c>
      <c r="Y7407" s="84"/>
      <c r="Z7407" s="88" t="str">
        <f>IF(OR(Z$4="",Z$4=0,Z$5="",Z$7=0,Z$7="",Z$8="",$L7407="",$L7407=0),"",layerCost(IF($N7407="",Z$8,$N7407),Z$4,Z$5,$L7407)*MAX($K7407,1)*IF($M7407="",Z$7,$M7407)/100)</f>
        <v/>
      </c>
    </row>
    <row r="7408" spans="16:26" x14ac:dyDescent="0.2">
      <c r="P7408" s="88" t="str">
        <f>IF(OR(P$4="",P$4=0,P$5="",P$7=0,P$7="",P$8="",$L7408="",$L7408=0),"",layerCost(IF($N7408="",P$8,$N7408),P$4,P$5,$L7408)*MAX($K7408,1)*IF($M7408="",P$7,$M7408)/100)</f>
        <v/>
      </c>
      <c r="Q7408" s="84"/>
      <c r="R7408" s="88" t="str">
        <f>IF(OR(R$4="",R$4=0,R$5="",R$7=0,R$7="",R$8="",$L7408="",$L7408=0),"",layerCost(IF($N7408="",R$8,$N7408),R$4,R$5,$L7408)*MAX($K7408,1)*IF($M7408="",R$7,$M7408)/100)</f>
        <v/>
      </c>
      <c r="S7408" s="84"/>
      <c r="T7408" s="88" t="str">
        <f>IF(OR(T$4="",T$4=0,T$5="",T$7=0,T$7="",T$8="",$L7408="",$L7408=0),"",layerCost(IF($N7408="",T$8,$N7408),T$4,T$5,$L7408)*MAX($K7408,1)*IF($M7408="",T$7,$M7408)/100)</f>
        <v/>
      </c>
      <c r="U7408" s="84"/>
      <c r="V7408" s="88" t="str">
        <f>IF(OR(V$4="",V$4=0,V$5="",V$7=0,V$7="",V$8="",$L7408="",$L7408=0),"",layerCost(IF($N7408="",V$8,$N7408),V$4,V$5,$L7408)*MAX($K7408,1)*IF($M7408="",V$7,$M7408)/100)</f>
        <v/>
      </c>
      <c r="W7408" s="84"/>
      <c r="X7408" s="88" t="str">
        <f>IF(OR(X$4="",X$4=0,X$5="",X$7=0,X$7="",X$8="",$L7408="",$L7408=0),"",layerCost(IF($N7408="",X$8,$N7408),X$4,X$5,$L7408)*MAX($K7408,1)*IF($M7408="",X$7,$M7408)/100)</f>
        <v/>
      </c>
      <c r="Y7408" s="84"/>
      <c r="Z7408" s="88" t="str">
        <f>IF(OR(Z$4="",Z$4=0,Z$5="",Z$7=0,Z$7="",Z$8="",$L7408="",$L7408=0),"",layerCost(IF($N7408="",Z$8,$N7408),Z$4,Z$5,$L7408)*MAX($K7408,1)*IF($M7408="",Z$7,$M7408)/100)</f>
        <v/>
      </c>
    </row>
    <row r="7409" spans="16:26" x14ac:dyDescent="0.2">
      <c r="P7409" s="88" t="str">
        <f>IF(OR(P$4="",P$4=0,P$5="",P$7=0,P$7="",P$8="",$L7409="",$L7409=0),"",layerCost(IF($N7409="",P$8,$N7409),P$4,P$5,$L7409)*MAX($K7409,1)*IF($M7409="",P$7,$M7409)/100)</f>
        <v/>
      </c>
      <c r="Q7409" s="84"/>
      <c r="R7409" s="88" t="str">
        <f>IF(OR(R$4="",R$4=0,R$5="",R$7=0,R$7="",R$8="",$L7409="",$L7409=0),"",layerCost(IF($N7409="",R$8,$N7409),R$4,R$5,$L7409)*MAX($K7409,1)*IF($M7409="",R$7,$M7409)/100)</f>
        <v/>
      </c>
      <c r="S7409" s="84"/>
      <c r="T7409" s="88" t="str">
        <f>IF(OR(T$4="",T$4=0,T$5="",T$7=0,T$7="",T$8="",$L7409="",$L7409=0),"",layerCost(IF($N7409="",T$8,$N7409),T$4,T$5,$L7409)*MAX($K7409,1)*IF($M7409="",T$7,$M7409)/100)</f>
        <v/>
      </c>
      <c r="U7409" s="84"/>
      <c r="V7409" s="88" t="str">
        <f>IF(OR(V$4="",V$4=0,V$5="",V$7=0,V$7="",V$8="",$L7409="",$L7409=0),"",layerCost(IF($N7409="",V$8,$N7409),V$4,V$5,$L7409)*MAX($K7409,1)*IF($M7409="",V$7,$M7409)/100)</f>
        <v/>
      </c>
      <c r="W7409" s="84"/>
      <c r="X7409" s="88" t="str">
        <f>IF(OR(X$4="",X$4=0,X$5="",X$7=0,X$7="",X$8="",$L7409="",$L7409=0),"",layerCost(IF($N7409="",X$8,$N7409),X$4,X$5,$L7409)*MAX($K7409,1)*IF($M7409="",X$7,$M7409)/100)</f>
        <v/>
      </c>
      <c r="Y7409" s="84"/>
      <c r="Z7409" s="88" t="str">
        <f>IF(OR(Z$4="",Z$4=0,Z$5="",Z$7=0,Z$7="",Z$8="",$L7409="",$L7409=0),"",layerCost(IF($N7409="",Z$8,$N7409),Z$4,Z$5,$L7409)*MAX($K7409,1)*IF($M7409="",Z$7,$M7409)/100)</f>
        <v/>
      </c>
    </row>
    <row r="7410" spans="16:26" x14ac:dyDescent="0.2">
      <c r="P7410" s="88" t="str">
        <f>IF(OR(P$4="",P$4=0,P$5="",P$7=0,P$7="",P$8="",$L7410="",$L7410=0),"",layerCost(IF($N7410="",P$8,$N7410),P$4,P$5,$L7410)*MAX($K7410,1)*IF($M7410="",P$7,$M7410)/100)</f>
        <v/>
      </c>
      <c r="Q7410" s="84"/>
      <c r="R7410" s="88" t="str">
        <f>IF(OR(R$4="",R$4=0,R$5="",R$7=0,R$7="",R$8="",$L7410="",$L7410=0),"",layerCost(IF($N7410="",R$8,$N7410),R$4,R$5,$L7410)*MAX($K7410,1)*IF($M7410="",R$7,$M7410)/100)</f>
        <v/>
      </c>
      <c r="S7410" s="84"/>
      <c r="T7410" s="88" t="str">
        <f>IF(OR(T$4="",T$4=0,T$5="",T$7=0,T$7="",T$8="",$L7410="",$L7410=0),"",layerCost(IF($N7410="",T$8,$N7410),T$4,T$5,$L7410)*MAX($K7410,1)*IF($M7410="",T$7,$M7410)/100)</f>
        <v/>
      </c>
      <c r="U7410" s="84"/>
      <c r="V7410" s="88" t="str">
        <f>IF(OR(V$4="",V$4=0,V$5="",V$7=0,V$7="",V$8="",$L7410="",$L7410=0),"",layerCost(IF($N7410="",V$8,$N7410),V$4,V$5,$L7410)*MAX($K7410,1)*IF($M7410="",V$7,$M7410)/100)</f>
        <v/>
      </c>
      <c r="W7410" s="84"/>
      <c r="X7410" s="88" t="str">
        <f>IF(OR(X$4="",X$4=0,X$5="",X$7=0,X$7="",X$8="",$L7410="",$L7410=0),"",layerCost(IF($N7410="",X$8,$N7410),X$4,X$5,$L7410)*MAX($K7410,1)*IF($M7410="",X$7,$M7410)/100)</f>
        <v/>
      </c>
      <c r="Y7410" s="84"/>
      <c r="Z7410" s="88" t="str">
        <f>IF(OR(Z$4="",Z$4=0,Z$5="",Z$7=0,Z$7="",Z$8="",$L7410="",$L7410=0),"",layerCost(IF($N7410="",Z$8,$N7410),Z$4,Z$5,$L7410)*MAX($K7410,1)*IF($M7410="",Z$7,$M7410)/100)</f>
        <v/>
      </c>
    </row>
    <row r="7411" spans="16:26" x14ac:dyDescent="0.2">
      <c r="P7411" s="88" t="str">
        <f>IF(OR(P$4="",P$4=0,P$5="",P$7=0,P$7="",P$8="",$L7411="",$L7411=0),"",layerCost(IF($N7411="",P$8,$N7411),P$4,P$5,$L7411)*MAX($K7411,1)*IF($M7411="",P$7,$M7411)/100)</f>
        <v/>
      </c>
      <c r="Q7411" s="84"/>
      <c r="R7411" s="88" t="str">
        <f>IF(OR(R$4="",R$4=0,R$5="",R$7=0,R$7="",R$8="",$L7411="",$L7411=0),"",layerCost(IF($N7411="",R$8,$N7411),R$4,R$5,$L7411)*MAX($K7411,1)*IF($M7411="",R$7,$M7411)/100)</f>
        <v/>
      </c>
      <c r="S7411" s="84"/>
      <c r="T7411" s="88" t="str">
        <f>IF(OR(T$4="",T$4=0,T$5="",T$7=0,T$7="",T$8="",$L7411="",$L7411=0),"",layerCost(IF($N7411="",T$8,$N7411),T$4,T$5,$L7411)*MAX($K7411,1)*IF($M7411="",T$7,$M7411)/100)</f>
        <v/>
      </c>
      <c r="U7411" s="84"/>
      <c r="V7411" s="88" t="str">
        <f>IF(OR(V$4="",V$4=0,V$5="",V$7=0,V$7="",V$8="",$L7411="",$L7411=0),"",layerCost(IF($N7411="",V$8,$N7411),V$4,V$5,$L7411)*MAX($K7411,1)*IF($M7411="",V$7,$M7411)/100)</f>
        <v/>
      </c>
      <c r="W7411" s="84"/>
      <c r="X7411" s="88" t="str">
        <f>IF(OR(X$4="",X$4=0,X$5="",X$7=0,X$7="",X$8="",$L7411="",$L7411=0),"",layerCost(IF($N7411="",X$8,$N7411),X$4,X$5,$L7411)*MAX($K7411,1)*IF($M7411="",X$7,$M7411)/100)</f>
        <v/>
      </c>
      <c r="Y7411" s="84"/>
      <c r="Z7411" s="88" t="str">
        <f>IF(OR(Z$4="",Z$4=0,Z$5="",Z$7=0,Z$7="",Z$8="",$L7411="",$L7411=0),"",layerCost(IF($N7411="",Z$8,$N7411),Z$4,Z$5,$L7411)*MAX($K7411,1)*IF($M7411="",Z$7,$M7411)/100)</f>
        <v/>
      </c>
    </row>
    <row r="7412" spans="16:26" x14ac:dyDescent="0.2">
      <c r="P7412" s="88" t="str">
        <f>IF(OR(P$4="",P$4=0,P$5="",P$7=0,P$7="",P$8="",$L7412="",$L7412=0),"",layerCost(IF($N7412="",P$8,$N7412),P$4,P$5,$L7412)*MAX($K7412,1)*IF($M7412="",P$7,$M7412)/100)</f>
        <v/>
      </c>
      <c r="Q7412" s="84"/>
      <c r="R7412" s="88" t="str">
        <f>IF(OR(R$4="",R$4=0,R$5="",R$7=0,R$7="",R$8="",$L7412="",$L7412=0),"",layerCost(IF($N7412="",R$8,$N7412),R$4,R$5,$L7412)*MAX($K7412,1)*IF($M7412="",R$7,$M7412)/100)</f>
        <v/>
      </c>
      <c r="S7412" s="84"/>
      <c r="T7412" s="88" t="str">
        <f>IF(OR(T$4="",T$4=0,T$5="",T$7=0,T$7="",T$8="",$L7412="",$L7412=0),"",layerCost(IF($N7412="",T$8,$N7412),T$4,T$5,$L7412)*MAX($K7412,1)*IF($M7412="",T$7,$M7412)/100)</f>
        <v/>
      </c>
      <c r="U7412" s="84"/>
      <c r="V7412" s="88" t="str">
        <f>IF(OR(V$4="",V$4=0,V$5="",V$7=0,V$7="",V$8="",$L7412="",$L7412=0),"",layerCost(IF($N7412="",V$8,$N7412),V$4,V$5,$L7412)*MAX($K7412,1)*IF($M7412="",V$7,$M7412)/100)</f>
        <v/>
      </c>
      <c r="W7412" s="84"/>
      <c r="X7412" s="88" t="str">
        <f>IF(OR(X$4="",X$4=0,X$5="",X$7=0,X$7="",X$8="",$L7412="",$L7412=0),"",layerCost(IF($N7412="",X$8,$N7412),X$4,X$5,$L7412)*MAX($K7412,1)*IF($M7412="",X$7,$M7412)/100)</f>
        <v/>
      </c>
      <c r="Y7412" s="84"/>
      <c r="Z7412" s="88" t="str">
        <f>IF(OR(Z$4="",Z$4=0,Z$5="",Z$7=0,Z$7="",Z$8="",$L7412="",$L7412=0),"",layerCost(IF($N7412="",Z$8,$N7412),Z$4,Z$5,$L7412)*MAX($K7412,1)*IF($M7412="",Z$7,$M7412)/100)</f>
        <v/>
      </c>
    </row>
    <row r="7413" spans="16:26" x14ac:dyDescent="0.2">
      <c r="P7413" s="88" t="str">
        <f>IF(OR(P$4="",P$4=0,P$5="",P$7=0,P$7="",P$8="",$L7413="",$L7413=0),"",layerCost(IF($N7413="",P$8,$N7413),P$4,P$5,$L7413)*MAX($K7413,1)*IF($M7413="",P$7,$M7413)/100)</f>
        <v/>
      </c>
      <c r="Q7413" s="84"/>
      <c r="R7413" s="88" t="str">
        <f>IF(OR(R$4="",R$4=0,R$5="",R$7=0,R$7="",R$8="",$L7413="",$L7413=0),"",layerCost(IF($N7413="",R$8,$N7413),R$4,R$5,$L7413)*MAX($K7413,1)*IF($M7413="",R$7,$M7413)/100)</f>
        <v/>
      </c>
      <c r="S7413" s="84"/>
      <c r="T7413" s="88" t="str">
        <f>IF(OR(T$4="",T$4=0,T$5="",T$7=0,T$7="",T$8="",$L7413="",$L7413=0),"",layerCost(IF($N7413="",T$8,$N7413),T$4,T$5,$L7413)*MAX($K7413,1)*IF($M7413="",T$7,$M7413)/100)</f>
        <v/>
      </c>
      <c r="U7413" s="84"/>
      <c r="V7413" s="88" t="str">
        <f>IF(OR(V$4="",V$4=0,V$5="",V$7=0,V$7="",V$8="",$L7413="",$L7413=0),"",layerCost(IF($N7413="",V$8,$N7413),V$4,V$5,$L7413)*MAX($K7413,1)*IF($M7413="",V$7,$M7413)/100)</f>
        <v/>
      </c>
      <c r="W7413" s="84"/>
      <c r="X7413" s="88" t="str">
        <f>IF(OR(X$4="",X$4=0,X$5="",X$7=0,X$7="",X$8="",$L7413="",$L7413=0),"",layerCost(IF($N7413="",X$8,$N7413),X$4,X$5,$L7413)*MAX($K7413,1)*IF($M7413="",X$7,$M7413)/100)</f>
        <v/>
      </c>
      <c r="Y7413" s="84"/>
      <c r="Z7413" s="88" t="str">
        <f>IF(OR(Z$4="",Z$4=0,Z$5="",Z$7=0,Z$7="",Z$8="",$L7413="",$L7413=0),"",layerCost(IF($N7413="",Z$8,$N7413),Z$4,Z$5,$L7413)*MAX($K7413,1)*IF($M7413="",Z$7,$M7413)/100)</f>
        <v/>
      </c>
    </row>
    <row r="7414" spans="16:26" x14ac:dyDescent="0.2">
      <c r="P7414" s="88" t="str">
        <f>IF(OR(P$4="",P$4=0,P$5="",P$7=0,P$7="",P$8="",$L7414="",$L7414=0),"",layerCost(IF($N7414="",P$8,$N7414),P$4,P$5,$L7414)*MAX($K7414,1)*IF($M7414="",P$7,$M7414)/100)</f>
        <v/>
      </c>
      <c r="Q7414" s="84"/>
      <c r="R7414" s="88" t="str">
        <f>IF(OR(R$4="",R$4=0,R$5="",R$7=0,R$7="",R$8="",$L7414="",$L7414=0),"",layerCost(IF($N7414="",R$8,$N7414),R$4,R$5,$L7414)*MAX($K7414,1)*IF($M7414="",R$7,$M7414)/100)</f>
        <v/>
      </c>
      <c r="S7414" s="84"/>
      <c r="T7414" s="88" t="str">
        <f>IF(OR(T$4="",T$4=0,T$5="",T$7=0,T$7="",T$8="",$L7414="",$L7414=0),"",layerCost(IF($N7414="",T$8,$N7414),T$4,T$5,$L7414)*MAX($K7414,1)*IF($M7414="",T$7,$M7414)/100)</f>
        <v/>
      </c>
      <c r="U7414" s="84"/>
      <c r="V7414" s="88" t="str">
        <f>IF(OR(V$4="",V$4=0,V$5="",V$7=0,V$7="",V$8="",$L7414="",$L7414=0),"",layerCost(IF($N7414="",V$8,$N7414),V$4,V$5,$L7414)*MAX($K7414,1)*IF($M7414="",V$7,$M7414)/100)</f>
        <v/>
      </c>
      <c r="W7414" s="84"/>
      <c r="X7414" s="88" t="str">
        <f>IF(OR(X$4="",X$4=0,X$5="",X$7=0,X$7="",X$8="",$L7414="",$L7414=0),"",layerCost(IF($N7414="",X$8,$N7414),X$4,X$5,$L7414)*MAX($K7414,1)*IF($M7414="",X$7,$M7414)/100)</f>
        <v/>
      </c>
      <c r="Y7414" s="84"/>
      <c r="Z7414" s="88" t="str">
        <f>IF(OR(Z$4="",Z$4=0,Z$5="",Z$7=0,Z$7="",Z$8="",$L7414="",$L7414=0),"",layerCost(IF($N7414="",Z$8,$N7414),Z$4,Z$5,$L7414)*MAX($K7414,1)*IF($M7414="",Z$7,$M7414)/100)</f>
        <v/>
      </c>
    </row>
    <row r="7415" spans="16:26" x14ac:dyDescent="0.2">
      <c r="P7415" s="88" t="str">
        <f>IF(OR(P$4="",P$4=0,P$5="",P$7=0,P$7="",P$8="",$L7415="",$L7415=0),"",layerCost(IF($N7415="",P$8,$N7415),P$4,P$5,$L7415)*MAX($K7415,1)*IF($M7415="",P$7,$M7415)/100)</f>
        <v/>
      </c>
      <c r="Q7415" s="84"/>
      <c r="R7415" s="88" t="str">
        <f>IF(OR(R$4="",R$4=0,R$5="",R$7=0,R$7="",R$8="",$L7415="",$L7415=0),"",layerCost(IF($N7415="",R$8,$N7415),R$4,R$5,$L7415)*MAX($K7415,1)*IF($M7415="",R$7,$M7415)/100)</f>
        <v/>
      </c>
      <c r="S7415" s="84"/>
      <c r="T7415" s="88" t="str">
        <f>IF(OR(T$4="",T$4=0,T$5="",T$7=0,T$7="",T$8="",$L7415="",$L7415=0),"",layerCost(IF($N7415="",T$8,$N7415),T$4,T$5,$L7415)*MAX($K7415,1)*IF($M7415="",T$7,$M7415)/100)</f>
        <v/>
      </c>
      <c r="U7415" s="84"/>
      <c r="V7415" s="88" t="str">
        <f>IF(OR(V$4="",V$4=0,V$5="",V$7=0,V$7="",V$8="",$L7415="",$L7415=0),"",layerCost(IF($N7415="",V$8,$N7415),V$4,V$5,$L7415)*MAX($K7415,1)*IF($M7415="",V$7,$M7415)/100)</f>
        <v/>
      </c>
      <c r="W7415" s="84"/>
      <c r="X7415" s="88" t="str">
        <f>IF(OR(X$4="",X$4=0,X$5="",X$7=0,X$7="",X$8="",$L7415="",$L7415=0),"",layerCost(IF($N7415="",X$8,$N7415),X$4,X$5,$L7415)*MAX($K7415,1)*IF($M7415="",X$7,$M7415)/100)</f>
        <v/>
      </c>
      <c r="Y7415" s="84"/>
      <c r="Z7415" s="88" t="str">
        <f>IF(OR(Z$4="",Z$4=0,Z$5="",Z$7=0,Z$7="",Z$8="",$L7415="",$L7415=0),"",layerCost(IF($N7415="",Z$8,$N7415),Z$4,Z$5,$L7415)*MAX($K7415,1)*IF($M7415="",Z$7,$M7415)/100)</f>
        <v/>
      </c>
    </row>
    <row r="7416" spans="16:26" x14ac:dyDescent="0.2">
      <c r="P7416" s="88" t="str">
        <f>IF(OR(P$4="",P$4=0,P$5="",P$7=0,P$7="",P$8="",$L7416="",$L7416=0),"",layerCost(IF($N7416="",P$8,$N7416),P$4,P$5,$L7416)*MAX($K7416,1)*IF($M7416="",P$7,$M7416)/100)</f>
        <v/>
      </c>
      <c r="Q7416" s="84"/>
      <c r="R7416" s="88" t="str">
        <f>IF(OR(R$4="",R$4=0,R$5="",R$7=0,R$7="",R$8="",$L7416="",$L7416=0),"",layerCost(IF($N7416="",R$8,$N7416),R$4,R$5,$L7416)*MAX($K7416,1)*IF($M7416="",R$7,$M7416)/100)</f>
        <v/>
      </c>
      <c r="S7416" s="84"/>
      <c r="T7416" s="88" t="str">
        <f>IF(OR(T$4="",T$4=0,T$5="",T$7=0,T$7="",T$8="",$L7416="",$L7416=0),"",layerCost(IF($N7416="",T$8,$N7416),T$4,T$5,$L7416)*MAX($K7416,1)*IF($M7416="",T$7,$M7416)/100)</f>
        <v/>
      </c>
      <c r="U7416" s="84"/>
      <c r="V7416" s="88" t="str">
        <f>IF(OR(V$4="",V$4=0,V$5="",V$7=0,V$7="",V$8="",$L7416="",$L7416=0),"",layerCost(IF($N7416="",V$8,$N7416),V$4,V$5,$L7416)*MAX($K7416,1)*IF($M7416="",V$7,$M7416)/100)</f>
        <v/>
      </c>
      <c r="W7416" s="84"/>
      <c r="X7416" s="88" t="str">
        <f>IF(OR(X$4="",X$4=0,X$5="",X$7=0,X$7="",X$8="",$L7416="",$L7416=0),"",layerCost(IF($N7416="",X$8,$N7416),X$4,X$5,$L7416)*MAX($K7416,1)*IF($M7416="",X$7,$M7416)/100)</f>
        <v/>
      </c>
      <c r="Y7416" s="84"/>
      <c r="Z7416" s="88" t="str">
        <f>IF(OR(Z$4="",Z$4=0,Z$5="",Z$7=0,Z$7="",Z$8="",$L7416="",$L7416=0),"",layerCost(IF($N7416="",Z$8,$N7416),Z$4,Z$5,$L7416)*MAX($K7416,1)*IF($M7416="",Z$7,$M7416)/100)</f>
        <v/>
      </c>
    </row>
    <row r="7417" spans="16:26" x14ac:dyDescent="0.2">
      <c r="P7417" s="88" t="str">
        <f>IF(OR(P$4="",P$4=0,P$5="",P$7=0,P$7="",P$8="",$L7417="",$L7417=0),"",layerCost(IF($N7417="",P$8,$N7417),P$4,P$5,$L7417)*MAX($K7417,1)*IF($M7417="",P$7,$M7417)/100)</f>
        <v/>
      </c>
      <c r="Q7417" s="84"/>
      <c r="R7417" s="88" t="str">
        <f>IF(OR(R$4="",R$4=0,R$5="",R$7=0,R$7="",R$8="",$L7417="",$L7417=0),"",layerCost(IF($N7417="",R$8,$N7417),R$4,R$5,$L7417)*MAX($K7417,1)*IF($M7417="",R$7,$M7417)/100)</f>
        <v/>
      </c>
      <c r="S7417" s="84"/>
      <c r="T7417" s="88" t="str">
        <f>IF(OR(T$4="",T$4=0,T$5="",T$7=0,T$7="",T$8="",$L7417="",$L7417=0),"",layerCost(IF($N7417="",T$8,$N7417),T$4,T$5,$L7417)*MAX($K7417,1)*IF($M7417="",T$7,$M7417)/100)</f>
        <v/>
      </c>
      <c r="U7417" s="84"/>
      <c r="V7417" s="88" t="str">
        <f>IF(OR(V$4="",V$4=0,V$5="",V$7=0,V$7="",V$8="",$L7417="",$L7417=0),"",layerCost(IF($N7417="",V$8,$N7417),V$4,V$5,$L7417)*MAX($K7417,1)*IF($M7417="",V$7,$M7417)/100)</f>
        <v/>
      </c>
      <c r="W7417" s="84"/>
      <c r="X7417" s="88" t="str">
        <f>IF(OR(X$4="",X$4=0,X$5="",X$7=0,X$7="",X$8="",$L7417="",$L7417=0),"",layerCost(IF($N7417="",X$8,$N7417),X$4,X$5,$L7417)*MAX($K7417,1)*IF($M7417="",X$7,$M7417)/100)</f>
        <v/>
      </c>
      <c r="Y7417" s="84"/>
      <c r="Z7417" s="88" t="str">
        <f>IF(OR(Z$4="",Z$4=0,Z$5="",Z$7=0,Z$7="",Z$8="",$L7417="",$L7417=0),"",layerCost(IF($N7417="",Z$8,$N7417),Z$4,Z$5,$L7417)*MAX($K7417,1)*IF($M7417="",Z$7,$M7417)/100)</f>
        <v/>
      </c>
    </row>
    <row r="7418" spans="16:26" x14ac:dyDescent="0.2">
      <c r="P7418" s="88" t="str">
        <f>IF(OR(P$4="",P$4=0,P$5="",P$7=0,P$7="",P$8="",$L7418="",$L7418=0),"",layerCost(IF($N7418="",P$8,$N7418),P$4,P$5,$L7418)*MAX($K7418,1)*IF($M7418="",P$7,$M7418)/100)</f>
        <v/>
      </c>
      <c r="Q7418" s="84"/>
      <c r="R7418" s="88" t="str">
        <f>IF(OR(R$4="",R$4=0,R$5="",R$7=0,R$7="",R$8="",$L7418="",$L7418=0),"",layerCost(IF($N7418="",R$8,$N7418),R$4,R$5,$L7418)*MAX($K7418,1)*IF($M7418="",R$7,$M7418)/100)</f>
        <v/>
      </c>
      <c r="S7418" s="84"/>
      <c r="T7418" s="88" t="str">
        <f>IF(OR(T$4="",T$4=0,T$5="",T$7=0,T$7="",T$8="",$L7418="",$L7418=0),"",layerCost(IF($N7418="",T$8,$N7418),T$4,T$5,$L7418)*MAX($K7418,1)*IF($M7418="",T$7,$M7418)/100)</f>
        <v/>
      </c>
      <c r="U7418" s="84"/>
      <c r="V7418" s="88" t="str">
        <f>IF(OR(V$4="",V$4=0,V$5="",V$7=0,V$7="",V$8="",$L7418="",$L7418=0),"",layerCost(IF($N7418="",V$8,$N7418),V$4,V$5,$L7418)*MAX($K7418,1)*IF($M7418="",V$7,$M7418)/100)</f>
        <v/>
      </c>
      <c r="W7418" s="84"/>
      <c r="X7418" s="88" t="str">
        <f>IF(OR(X$4="",X$4=0,X$5="",X$7=0,X$7="",X$8="",$L7418="",$L7418=0),"",layerCost(IF($N7418="",X$8,$N7418),X$4,X$5,$L7418)*MAX($K7418,1)*IF($M7418="",X$7,$M7418)/100)</f>
        <v/>
      </c>
      <c r="Y7418" s="84"/>
      <c r="Z7418" s="88" t="str">
        <f>IF(OR(Z$4="",Z$4=0,Z$5="",Z$7=0,Z$7="",Z$8="",$L7418="",$L7418=0),"",layerCost(IF($N7418="",Z$8,$N7418),Z$4,Z$5,$L7418)*MAX($K7418,1)*IF($M7418="",Z$7,$M7418)/100)</f>
        <v/>
      </c>
    </row>
    <row r="7419" spans="16:26" x14ac:dyDescent="0.2">
      <c r="P7419" s="88" t="str">
        <f>IF(OR(P$4="",P$4=0,P$5="",P$7=0,P$7="",P$8="",$L7419="",$L7419=0),"",layerCost(IF($N7419="",P$8,$N7419),P$4,P$5,$L7419)*MAX($K7419,1)*IF($M7419="",P$7,$M7419)/100)</f>
        <v/>
      </c>
      <c r="Q7419" s="84"/>
      <c r="R7419" s="88" t="str">
        <f>IF(OR(R$4="",R$4=0,R$5="",R$7=0,R$7="",R$8="",$L7419="",$L7419=0),"",layerCost(IF($N7419="",R$8,$N7419),R$4,R$5,$L7419)*MAX($K7419,1)*IF($M7419="",R$7,$M7419)/100)</f>
        <v/>
      </c>
      <c r="S7419" s="84"/>
      <c r="T7419" s="88" t="str">
        <f>IF(OR(T$4="",T$4=0,T$5="",T$7=0,T$7="",T$8="",$L7419="",$L7419=0),"",layerCost(IF($N7419="",T$8,$N7419),T$4,T$5,$L7419)*MAX($K7419,1)*IF($M7419="",T$7,$M7419)/100)</f>
        <v/>
      </c>
      <c r="U7419" s="84"/>
      <c r="V7419" s="88" t="str">
        <f>IF(OR(V$4="",V$4=0,V$5="",V$7=0,V$7="",V$8="",$L7419="",$L7419=0),"",layerCost(IF($N7419="",V$8,$N7419),V$4,V$5,$L7419)*MAX($K7419,1)*IF($M7419="",V$7,$M7419)/100)</f>
        <v/>
      </c>
      <c r="W7419" s="84"/>
      <c r="X7419" s="88" t="str">
        <f>IF(OR(X$4="",X$4=0,X$5="",X$7=0,X$7="",X$8="",$L7419="",$L7419=0),"",layerCost(IF($N7419="",X$8,$N7419),X$4,X$5,$L7419)*MAX($K7419,1)*IF($M7419="",X$7,$M7419)/100)</f>
        <v/>
      </c>
      <c r="Y7419" s="84"/>
      <c r="Z7419" s="88" t="str">
        <f>IF(OR(Z$4="",Z$4=0,Z$5="",Z$7=0,Z$7="",Z$8="",$L7419="",$L7419=0),"",layerCost(IF($N7419="",Z$8,$N7419),Z$4,Z$5,$L7419)*MAX($K7419,1)*IF($M7419="",Z$7,$M7419)/100)</f>
        <v/>
      </c>
    </row>
    <row r="7420" spans="16:26" x14ac:dyDescent="0.2">
      <c r="P7420" s="88" t="str">
        <f>IF(OR(P$4="",P$4=0,P$5="",P$7=0,P$7="",P$8="",$L7420="",$L7420=0),"",layerCost(IF($N7420="",P$8,$N7420),P$4,P$5,$L7420)*MAX($K7420,1)*IF($M7420="",P$7,$M7420)/100)</f>
        <v/>
      </c>
      <c r="Q7420" s="84"/>
      <c r="R7420" s="88" t="str">
        <f>IF(OR(R$4="",R$4=0,R$5="",R$7=0,R$7="",R$8="",$L7420="",$L7420=0),"",layerCost(IF($N7420="",R$8,$N7420),R$4,R$5,$L7420)*MAX($K7420,1)*IF($M7420="",R$7,$M7420)/100)</f>
        <v/>
      </c>
      <c r="S7420" s="84"/>
      <c r="T7420" s="88" t="str">
        <f>IF(OR(T$4="",T$4=0,T$5="",T$7=0,T$7="",T$8="",$L7420="",$L7420=0),"",layerCost(IF($N7420="",T$8,$N7420),T$4,T$5,$L7420)*MAX($K7420,1)*IF($M7420="",T$7,$M7420)/100)</f>
        <v/>
      </c>
      <c r="U7420" s="84"/>
      <c r="V7420" s="88" t="str">
        <f>IF(OR(V$4="",V$4=0,V$5="",V$7=0,V$7="",V$8="",$L7420="",$L7420=0),"",layerCost(IF($N7420="",V$8,$N7420),V$4,V$5,$L7420)*MAX($K7420,1)*IF($M7420="",V$7,$M7420)/100)</f>
        <v/>
      </c>
      <c r="W7420" s="84"/>
      <c r="X7420" s="88" t="str">
        <f>IF(OR(X$4="",X$4=0,X$5="",X$7=0,X$7="",X$8="",$L7420="",$L7420=0),"",layerCost(IF($N7420="",X$8,$N7420),X$4,X$5,$L7420)*MAX($K7420,1)*IF($M7420="",X$7,$M7420)/100)</f>
        <v/>
      </c>
      <c r="Y7420" s="84"/>
      <c r="Z7420" s="88" t="str">
        <f>IF(OR(Z$4="",Z$4=0,Z$5="",Z$7=0,Z$7="",Z$8="",$L7420="",$L7420=0),"",layerCost(IF($N7420="",Z$8,$N7420),Z$4,Z$5,$L7420)*MAX($K7420,1)*IF($M7420="",Z$7,$M7420)/100)</f>
        <v/>
      </c>
    </row>
    <row r="7421" spans="16:26" x14ac:dyDescent="0.2">
      <c r="P7421" s="88" t="str">
        <f>IF(OR(P$4="",P$4=0,P$5="",P$7=0,P$7="",P$8="",$L7421="",$L7421=0),"",layerCost(IF($N7421="",P$8,$N7421),P$4,P$5,$L7421)*MAX($K7421,1)*IF($M7421="",P$7,$M7421)/100)</f>
        <v/>
      </c>
      <c r="Q7421" s="84"/>
      <c r="R7421" s="88" t="str">
        <f>IF(OR(R$4="",R$4=0,R$5="",R$7=0,R$7="",R$8="",$L7421="",$L7421=0),"",layerCost(IF($N7421="",R$8,$N7421),R$4,R$5,$L7421)*MAX($K7421,1)*IF($M7421="",R$7,$M7421)/100)</f>
        <v/>
      </c>
      <c r="S7421" s="84"/>
      <c r="T7421" s="88" t="str">
        <f>IF(OR(T$4="",T$4=0,T$5="",T$7=0,T$7="",T$8="",$L7421="",$L7421=0),"",layerCost(IF($N7421="",T$8,$N7421),T$4,T$5,$L7421)*MAX($K7421,1)*IF($M7421="",T$7,$M7421)/100)</f>
        <v/>
      </c>
      <c r="U7421" s="84"/>
      <c r="V7421" s="88" t="str">
        <f>IF(OR(V$4="",V$4=0,V$5="",V$7=0,V$7="",V$8="",$L7421="",$L7421=0),"",layerCost(IF($N7421="",V$8,$N7421),V$4,V$5,$L7421)*MAX($K7421,1)*IF($M7421="",V$7,$M7421)/100)</f>
        <v/>
      </c>
      <c r="W7421" s="84"/>
      <c r="X7421" s="88" t="str">
        <f>IF(OR(X$4="",X$4=0,X$5="",X$7=0,X$7="",X$8="",$L7421="",$L7421=0),"",layerCost(IF($N7421="",X$8,$N7421),X$4,X$5,$L7421)*MAX($K7421,1)*IF($M7421="",X$7,$M7421)/100)</f>
        <v/>
      </c>
      <c r="Y7421" s="84"/>
      <c r="Z7421" s="88" t="str">
        <f>IF(OR(Z$4="",Z$4=0,Z$5="",Z$7=0,Z$7="",Z$8="",$L7421="",$L7421=0),"",layerCost(IF($N7421="",Z$8,$N7421),Z$4,Z$5,$L7421)*MAX($K7421,1)*IF($M7421="",Z$7,$M7421)/100)</f>
        <v/>
      </c>
    </row>
    <row r="7422" spans="16:26" x14ac:dyDescent="0.2">
      <c r="P7422" s="88" t="str">
        <f>IF(OR(P$4="",P$4=0,P$5="",P$7=0,P$7="",P$8="",$L7422="",$L7422=0),"",layerCost(IF($N7422="",P$8,$N7422),P$4,P$5,$L7422)*MAX($K7422,1)*IF($M7422="",P$7,$M7422)/100)</f>
        <v/>
      </c>
      <c r="Q7422" s="84"/>
      <c r="R7422" s="88" t="str">
        <f>IF(OR(R$4="",R$4=0,R$5="",R$7=0,R$7="",R$8="",$L7422="",$L7422=0),"",layerCost(IF($N7422="",R$8,$N7422),R$4,R$5,$L7422)*MAX($K7422,1)*IF($M7422="",R$7,$M7422)/100)</f>
        <v/>
      </c>
      <c r="S7422" s="84"/>
      <c r="T7422" s="88" t="str">
        <f>IF(OR(T$4="",T$4=0,T$5="",T$7=0,T$7="",T$8="",$L7422="",$L7422=0),"",layerCost(IF($N7422="",T$8,$N7422),T$4,T$5,$L7422)*MAX($K7422,1)*IF($M7422="",T$7,$M7422)/100)</f>
        <v/>
      </c>
      <c r="U7422" s="84"/>
      <c r="V7422" s="88" t="str">
        <f>IF(OR(V$4="",V$4=0,V$5="",V$7=0,V$7="",V$8="",$L7422="",$L7422=0),"",layerCost(IF($N7422="",V$8,$N7422),V$4,V$5,$L7422)*MAX($K7422,1)*IF($M7422="",V$7,$M7422)/100)</f>
        <v/>
      </c>
      <c r="W7422" s="84"/>
      <c r="X7422" s="88" t="str">
        <f>IF(OR(X$4="",X$4=0,X$5="",X$7=0,X$7="",X$8="",$L7422="",$L7422=0),"",layerCost(IF($N7422="",X$8,$N7422),X$4,X$5,$L7422)*MAX($K7422,1)*IF($M7422="",X$7,$M7422)/100)</f>
        <v/>
      </c>
      <c r="Y7422" s="84"/>
      <c r="Z7422" s="88" t="str">
        <f>IF(OR(Z$4="",Z$4=0,Z$5="",Z$7=0,Z$7="",Z$8="",$L7422="",$L7422=0),"",layerCost(IF($N7422="",Z$8,$N7422),Z$4,Z$5,$L7422)*MAX($K7422,1)*IF($M7422="",Z$7,$M7422)/100)</f>
        <v/>
      </c>
    </row>
    <row r="7423" spans="16:26" x14ac:dyDescent="0.2">
      <c r="P7423" s="88" t="str">
        <f>IF(OR(P$4="",P$4=0,P$5="",P$7=0,P$7="",P$8="",$L7423="",$L7423=0),"",layerCost(IF($N7423="",P$8,$N7423),P$4,P$5,$L7423)*MAX($K7423,1)*IF($M7423="",P$7,$M7423)/100)</f>
        <v/>
      </c>
      <c r="Q7423" s="84"/>
      <c r="R7423" s="88" t="str">
        <f>IF(OR(R$4="",R$4=0,R$5="",R$7=0,R$7="",R$8="",$L7423="",$L7423=0),"",layerCost(IF($N7423="",R$8,$N7423),R$4,R$5,$L7423)*MAX($K7423,1)*IF($M7423="",R$7,$M7423)/100)</f>
        <v/>
      </c>
      <c r="S7423" s="84"/>
      <c r="T7423" s="88" t="str">
        <f>IF(OR(T$4="",T$4=0,T$5="",T$7=0,T$7="",T$8="",$L7423="",$L7423=0),"",layerCost(IF($N7423="",T$8,$N7423),T$4,T$5,$L7423)*MAX($K7423,1)*IF($M7423="",T$7,$M7423)/100)</f>
        <v/>
      </c>
      <c r="U7423" s="84"/>
      <c r="V7423" s="88" t="str">
        <f>IF(OR(V$4="",V$4=0,V$5="",V$7=0,V$7="",V$8="",$L7423="",$L7423=0),"",layerCost(IF($N7423="",V$8,$N7423),V$4,V$5,$L7423)*MAX($K7423,1)*IF($M7423="",V$7,$M7423)/100)</f>
        <v/>
      </c>
      <c r="W7423" s="84"/>
      <c r="X7423" s="88" t="str">
        <f>IF(OR(X$4="",X$4=0,X$5="",X$7=0,X$7="",X$8="",$L7423="",$L7423=0),"",layerCost(IF($N7423="",X$8,$N7423),X$4,X$5,$L7423)*MAX($K7423,1)*IF($M7423="",X$7,$M7423)/100)</f>
        <v/>
      </c>
      <c r="Y7423" s="84"/>
      <c r="Z7423" s="88" t="str">
        <f>IF(OR(Z$4="",Z$4=0,Z$5="",Z$7=0,Z$7="",Z$8="",$L7423="",$L7423=0),"",layerCost(IF($N7423="",Z$8,$N7423),Z$4,Z$5,$L7423)*MAX($K7423,1)*IF($M7423="",Z$7,$M7423)/100)</f>
        <v/>
      </c>
    </row>
    <row r="7424" spans="16:26" x14ac:dyDescent="0.2">
      <c r="P7424" s="88" t="str">
        <f>IF(OR(P$4="",P$4=0,P$5="",P$7=0,P$7="",P$8="",$L7424="",$L7424=0),"",layerCost(IF($N7424="",P$8,$N7424),P$4,P$5,$L7424)*MAX($K7424,1)*IF($M7424="",P$7,$M7424)/100)</f>
        <v/>
      </c>
      <c r="Q7424" s="84"/>
      <c r="R7424" s="88" t="str">
        <f>IF(OR(R$4="",R$4=0,R$5="",R$7=0,R$7="",R$8="",$L7424="",$L7424=0),"",layerCost(IF($N7424="",R$8,$N7424),R$4,R$5,$L7424)*MAX($K7424,1)*IF($M7424="",R$7,$M7424)/100)</f>
        <v/>
      </c>
      <c r="S7424" s="84"/>
      <c r="T7424" s="88" t="str">
        <f>IF(OR(T$4="",T$4=0,T$5="",T$7=0,T$7="",T$8="",$L7424="",$L7424=0),"",layerCost(IF($N7424="",T$8,$N7424),T$4,T$5,$L7424)*MAX($K7424,1)*IF($M7424="",T$7,$M7424)/100)</f>
        <v/>
      </c>
      <c r="U7424" s="84"/>
      <c r="V7424" s="88" t="str">
        <f>IF(OR(V$4="",V$4=0,V$5="",V$7=0,V$7="",V$8="",$L7424="",$L7424=0),"",layerCost(IF($N7424="",V$8,$N7424),V$4,V$5,$L7424)*MAX($K7424,1)*IF($M7424="",V$7,$M7424)/100)</f>
        <v/>
      </c>
      <c r="W7424" s="84"/>
      <c r="X7424" s="88" t="str">
        <f>IF(OR(X$4="",X$4=0,X$5="",X$7=0,X$7="",X$8="",$L7424="",$L7424=0),"",layerCost(IF($N7424="",X$8,$N7424),X$4,X$5,$L7424)*MAX($K7424,1)*IF($M7424="",X$7,$M7424)/100)</f>
        <v/>
      </c>
      <c r="Y7424" s="84"/>
      <c r="Z7424" s="88" t="str">
        <f>IF(OR(Z$4="",Z$4=0,Z$5="",Z$7=0,Z$7="",Z$8="",$L7424="",$L7424=0),"",layerCost(IF($N7424="",Z$8,$N7424),Z$4,Z$5,$L7424)*MAX($K7424,1)*IF($M7424="",Z$7,$M7424)/100)</f>
        <v/>
      </c>
    </row>
    <row r="7425" spans="16:26" x14ac:dyDescent="0.2">
      <c r="P7425" s="88" t="str">
        <f>IF(OR(P$4="",P$4=0,P$5="",P$7=0,P$7="",P$8="",$L7425="",$L7425=0),"",layerCost(IF($N7425="",P$8,$N7425),P$4,P$5,$L7425)*MAX($K7425,1)*IF($M7425="",P$7,$M7425)/100)</f>
        <v/>
      </c>
      <c r="Q7425" s="84"/>
      <c r="R7425" s="88" t="str">
        <f>IF(OR(R$4="",R$4=0,R$5="",R$7=0,R$7="",R$8="",$L7425="",$L7425=0),"",layerCost(IF($N7425="",R$8,$N7425),R$4,R$5,$L7425)*MAX($K7425,1)*IF($M7425="",R$7,$M7425)/100)</f>
        <v/>
      </c>
      <c r="S7425" s="84"/>
      <c r="T7425" s="88" t="str">
        <f>IF(OR(T$4="",T$4=0,T$5="",T$7=0,T$7="",T$8="",$L7425="",$L7425=0),"",layerCost(IF($N7425="",T$8,$N7425),T$4,T$5,$L7425)*MAX($K7425,1)*IF($M7425="",T$7,$M7425)/100)</f>
        <v/>
      </c>
      <c r="U7425" s="84"/>
      <c r="V7425" s="88" t="str">
        <f>IF(OR(V$4="",V$4=0,V$5="",V$7=0,V$7="",V$8="",$L7425="",$L7425=0),"",layerCost(IF($N7425="",V$8,$N7425),V$4,V$5,$L7425)*MAX($K7425,1)*IF($M7425="",V$7,$M7425)/100)</f>
        <v/>
      </c>
      <c r="W7425" s="84"/>
      <c r="X7425" s="88" t="str">
        <f>IF(OR(X$4="",X$4=0,X$5="",X$7=0,X$7="",X$8="",$L7425="",$L7425=0),"",layerCost(IF($N7425="",X$8,$N7425),X$4,X$5,$L7425)*MAX($K7425,1)*IF($M7425="",X$7,$M7425)/100)</f>
        <v/>
      </c>
      <c r="Y7425" s="84"/>
      <c r="Z7425" s="88" t="str">
        <f>IF(OR(Z$4="",Z$4=0,Z$5="",Z$7=0,Z$7="",Z$8="",$L7425="",$L7425=0),"",layerCost(IF($N7425="",Z$8,$N7425),Z$4,Z$5,$L7425)*MAX($K7425,1)*IF($M7425="",Z$7,$M7425)/100)</f>
        <v/>
      </c>
    </row>
    <row r="7426" spans="16:26" x14ac:dyDescent="0.2">
      <c r="P7426" s="88" t="str">
        <f>IF(OR(P$4="",P$4=0,P$5="",P$7=0,P$7="",P$8="",$L7426="",$L7426=0),"",layerCost(IF($N7426="",P$8,$N7426),P$4,P$5,$L7426)*MAX($K7426,1)*IF($M7426="",P$7,$M7426)/100)</f>
        <v/>
      </c>
      <c r="Q7426" s="84"/>
      <c r="R7426" s="88" t="str">
        <f>IF(OR(R$4="",R$4=0,R$5="",R$7=0,R$7="",R$8="",$L7426="",$L7426=0),"",layerCost(IF($N7426="",R$8,$N7426),R$4,R$5,$L7426)*MAX($K7426,1)*IF($M7426="",R$7,$M7426)/100)</f>
        <v/>
      </c>
      <c r="S7426" s="84"/>
      <c r="T7426" s="88" t="str">
        <f>IF(OR(T$4="",T$4=0,T$5="",T$7=0,T$7="",T$8="",$L7426="",$L7426=0),"",layerCost(IF($N7426="",T$8,$N7426),T$4,T$5,$L7426)*MAX($K7426,1)*IF($M7426="",T$7,$M7426)/100)</f>
        <v/>
      </c>
      <c r="U7426" s="84"/>
      <c r="V7426" s="88" t="str">
        <f>IF(OR(V$4="",V$4=0,V$5="",V$7=0,V$7="",V$8="",$L7426="",$L7426=0),"",layerCost(IF($N7426="",V$8,$N7426),V$4,V$5,$L7426)*MAX($K7426,1)*IF($M7426="",V$7,$M7426)/100)</f>
        <v/>
      </c>
      <c r="W7426" s="84"/>
      <c r="X7426" s="88" t="str">
        <f>IF(OR(X$4="",X$4=0,X$5="",X$7=0,X$7="",X$8="",$L7426="",$L7426=0),"",layerCost(IF($N7426="",X$8,$N7426),X$4,X$5,$L7426)*MAX($K7426,1)*IF($M7426="",X$7,$M7426)/100)</f>
        <v/>
      </c>
      <c r="Y7426" s="84"/>
      <c r="Z7426" s="88" t="str">
        <f>IF(OR(Z$4="",Z$4=0,Z$5="",Z$7=0,Z$7="",Z$8="",$L7426="",$L7426=0),"",layerCost(IF($N7426="",Z$8,$N7426),Z$4,Z$5,$L7426)*MAX($K7426,1)*IF($M7426="",Z$7,$M7426)/100)</f>
        <v/>
      </c>
    </row>
    <row r="7427" spans="16:26" x14ac:dyDescent="0.2">
      <c r="P7427" s="88" t="str">
        <f>IF(OR(P$4="",P$4=0,P$5="",P$7=0,P$7="",P$8="",$L7427="",$L7427=0),"",layerCost(IF($N7427="",P$8,$N7427),P$4,P$5,$L7427)*MAX($K7427,1)*IF($M7427="",P$7,$M7427)/100)</f>
        <v/>
      </c>
      <c r="Q7427" s="84"/>
      <c r="R7427" s="88" t="str">
        <f>IF(OR(R$4="",R$4=0,R$5="",R$7=0,R$7="",R$8="",$L7427="",$L7427=0),"",layerCost(IF($N7427="",R$8,$N7427),R$4,R$5,$L7427)*MAX($K7427,1)*IF($M7427="",R$7,$M7427)/100)</f>
        <v/>
      </c>
      <c r="S7427" s="84"/>
      <c r="T7427" s="88" t="str">
        <f>IF(OR(T$4="",T$4=0,T$5="",T$7=0,T$7="",T$8="",$L7427="",$L7427=0),"",layerCost(IF($N7427="",T$8,$N7427),T$4,T$5,$L7427)*MAX($K7427,1)*IF($M7427="",T$7,$M7427)/100)</f>
        <v/>
      </c>
      <c r="U7427" s="84"/>
      <c r="V7427" s="88" t="str">
        <f>IF(OR(V$4="",V$4=0,V$5="",V$7=0,V$7="",V$8="",$L7427="",$L7427=0),"",layerCost(IF($N7427="",V$8,$N7427),V$4,V$5,$L7427)*MAX($K7427,1)*IF($M7427="",V$7,$M7427)/100)</f>
        <v/>
      </c>
      <c r="W7427" s="84"/>
      <c r="X7427" s="88" t="str">
        <f>IF(OR(X$4="",X$4=0,X$5="",X$7=0,X$7="",X$8="",$L7427="",$L7427=0),"",layerCost(IF($N7427="",X$8,$N7427),X$4,X$5,$L7427)*MAX($K7427,1)*IF($M7427="",X$7,$M7427)/100)</f>
        <v/>
      </c>
      <c r="Y7427" s="84"/>
      <c r="Z7427" s="88" t="str">
        <f>IF(OR(Z$4="",Z$4=0,Z$5="",Z$7=0,Z$7="",Z$8="",$L7427="",$L7427=0),"",layerCost(IF($N7427="",Z$8,$N7427),Z$4,Z$5,$L7427)*MAX($K7427,1)*IF($M7427="",Z$7,$M7427)/100)</f>
        <v/>
      </c>
    </row>
    <row r="7428" spans="16:26" x14ac:dyDescent="0.2">
      <c r="P7428" s="88" t="str">
        <f>IF(OR(P$4="",P$4=0,P$5="",P$7=0,P$7="",P$8="",$L7428="",$L7428=0),"",layerCost(IF($N7428="",P$8,$N7428),P$4,P$5,$L7428)*MAX($K7428,1)*IF($M7428="",P$7,$M7428)/100)</f>
        <v/>
      </c>
      <c r="Q7428" s="84"/>
      <c r="R7428" s="88" t="str">
        <f>IF(OR(R$4="",R$4=0,R$5="",R$7=0,R$7="",R$8="",$L7428="",$L7428=0),"",layerCost(IF($N7428="",R$8,$N7428),R$4,R$5,$L7428)*MAX($K7428,1)*IF($M7428="",R$7,$M7428)/100)</f>
        <v/>
      </c>
      <c r="S7428" s="84"/>
      <c r="T7428" s="88" t="str">
        <f>IF(OR(T$4="",T$4=0,T$5="",T$7=0,T$7="",T$8="",$L7428="",$L7428=0),"",layerCost(IF($N7428="",T$8,$N7428),T$4,T$5,$L7428)*MAX($K7428,1)*IF($M7428="",T$7,$M7428)/100)</f>
        <v/>
      </c>
      <c r="U7428" s="84"/>
      <c r="V7428" s="88" t="str">
        <f>IF(OR(V$4="",V$4=0,V$5="",V$7=0,V$7="",V$8="",$L7428="",$L7428=0),"",layerCost(IF($N7428="",V$8,$N7428),V$4,V$5,$L7428)*MAX($K7428,1)*IF($M7428="",V$7,$M7428)/100)</f>
        <v/>
      </c>
      <c r="W7428" s="84"/>
      <c r="X7428" s="88" t="str">
        <f>IF(OR(X$4="",X$4=0,X$5="",X$7=0,X$7="",X$8="",$L7428="",$L7428=0),"",layerCost(IF($N7428="",X$8,$N7428),X$4,X$5,$L7428)*MAX($K7428,1)*IF($M7428="",X$7,$M7428)/100)</f>
        <v/>
      </c>
      <c r="Y7428" s="84"/>
      <c r="Z7428" s="88" t="str">
        <f>IF(OR(Z$4="",Z$4=0,Z$5="",Z$7=0,Z$7="",Z$8="",$L7428="",$L7428=0),"",layerCost(IF($N7428="",Z$8,$N7428),Z$4,Z$5,$L7428)*MAX($K7428,1)*IF($M7428="",Z$7,$M7428)/100)</f>
        <v/>
      </c>
    </row>
    <row r="7429" spans="16:26" x14ac:dyDescent="0.2">
      <c r="P7429" s="88" t="str">
        <f>IF(OR(P$4="",P$4=0,P$5="",P$7=0,P$7="",P$8="",$L7429="",$L7429=0),"",layerCost(IF($N7429="",P$8,$N7429),P$4,P$5,$L7429)*MAX($K7429,1)*IF($M7429="",P$7,$M7429)/100)</f>
        <v/>
      </c>
      <c r="Q7429" s="84"/>
      <c r="R7429" s="88" t="str">
        <f>IF(OR(R$4="",R$4=0,R$5="",R$7=0,R$7="",R$8="",$L7429="",$L7429=0),"",layerCost(IF($N7429="",R$8,$N7429),R$4,R$5,$L7429)*MAX($K7429,1)*IF($M7429="",R$7,$M7429)/100)</f>
        <v/>
      </c>
      <c r="S7429" s="84"/>
      <c r="T7429" s="88" t="str">
        <f>IF(OR(T$4="",T$4=0,T$5="",T$7=0,T$7="",T$8="",$L7429="",$L7429=0),"",layerCost(IF($N7429="",T$8,$N7429),T$4,T$5,$L7429)*MAX($K7429,1)*IF($M7429="",T$7,$M7429)/100)</f>
        <v/>
      </c>
      <c r="U7429" s="84"/>
      <c r="V7429" s="88" t="str">
        <f>IF(OR(V$4="",V$4=0,V$5="",V$7=0,V$7="",V$8="",$L7429="",$L7429=0),"",layerCost(IF($N7429="",V$8,$N7429),V$4,V$5,$L7429)*MAX($K7429,1)*IF($M7429="",V$7,$M7429)/100)</f>
        <v/>
      </c>
      <c r="W7429" s="84"/>
      <c r="X7429" s="88" t="str">
        <f>IF(OR(X$4="",X$4=0,X$5="",X$7=0,X$7="",X$8="",$L7429="",$L7429=0),"",layerCost(IF($N7429="",X$8,$N7429),X$4,X$5,$L7429)*MAX($K7429,1)*IF($M7429="",X$7,$M7429)/100)</f>
        <v/>
      </c>
      <c r="Y7429" s="84"/>
      <c r="Z7429" s="88" t="str">
        <f>IF(OR(Z$4="",Z$4=0,Z$5="",Z$7=0,Z$7="",Z$8="",$L7429="",$L7429=0),"",layerCost(IF($N7429="",Z$8,$N7429),Z$4,Z$5,$L7429)*MAX($K7429,1)*IF($M7429="",Z$7,$M7429)/100)</f>
        <v/>
      </c>
    </row>
    <row r="7430" spans="16:26" x14ac:dyDescent="0.2">
      <c r="P7430" s="88" t="str">
        <f>IF(OR(P$4="",P$4=0,P$5="",P$7=0,P$7="",P$8="",$L7430="",$L7430=0),"",layerCost(IF($N7430="",P$8,$N7430),P$4,P$5,$L7430)*MAX($K7430,1)*IF($M7430="",P$7,$M7430)/100)</f>
        <v/>
      </c>
      <c r="Q7430" s="84"/>
      <c r="R7430" s="88" t="str">
        <f>IF(OR(R$4="",R$4=0,R$5="",R$7=0,R$7="",R$8="",$L7430="",$L7430=0),"",layerCost(IF($N7430="",R$8,$N7430),R$4,R$5,$L7430)*MAX($K7430,1)*IF($M7430="",R$7,$M7430)/100)</f>
        <v/>
      </c>
      <c r="S7430" s="84"/>
      <c r="T7430" s="88" t="str">
        <f>IF(OR(T$4="",T$4=0,T$5="",T$7=0,T$7="",T$8="",$L7430="",$L7430=0),"",layerCost(IF($N7430="",T$8,$N7430),T$4,T$5,$L7430)*MAX($K7430,1)*IF($M7430="",T$7,$M7430)/100)</f>
        <v/>
      </c>
      <c r="U7430" s="84"/>
      <c r="V7430" s="88" t="str">
        <f>IF(OR(V$4="",V$4=0,V$5="",V$7=0,V$7="",V$8="",$L7430="",$L7430=0),"",layerCost(IF($N7430="",V$8,$N7430),V$4,V$5,$L7430)*MAX($K7430,1)*IF($M7430="",V$7,$M7430)/100)</f>
        <v/>
      </c>
      <c r="W7430" s="84"/>
      <c r="X7430" s="88" t="str">
        <f>IF(OR(X$4="",X$4=0,X$5="",X$7=0,X$7="",X$8="",$L7430="",$L7430=0),"",layerCost(IF($N7430="",X$8,$N7430),X$4,X$5,$L7430)*MAX($K7430,1)*IF($M7430="",X$7,$M7430)/100)</f>
        <v/>
      </c>
      <c r="Y7430" s="84"/>
      <c r="Z7430" s="88" t="str">
        <f>IF(OR(Z$4="",Z$4=0,Z$5="",Z$7=0,Z$7="",Z$8="",$L7430="",$L7430=0),"",layerCost(IF($N7430="",Z$8,$N7430),Z$4,Z$5,$L7430)*MAX($K7430,1)*IF($M7430="",Z$7,$M7430)/100)</f>
        <v/>
      </c>
    </row>
    <row r="7431" spans="16:26" x14ac:dyDescent="0.2">
      <c r="P7431" s="88" t="str">
        <f>IF(OR(P$4="",P$4=0,P$5="",P$7=0,P$7="",P$8="",$L7431="",$L7431=0),"",layerCost(IF($N7431="",P$8,$N7431),P$4,P$5,$L7431)*MAX($K7431,1)*IF($M7431="",P$7,$M7431)/100)</f>
        <v/>
      </c>
      <c r="Q7431" s="84"/>
      <c r="R7431" s="88" t="str">
        <f>IF(OR(R$4="",R$4=0,R$5="",R$7=0,R$7="",R$8="",$L7431="",$L7431=0),"",layerCost(IF($N7431="",R$8,$N7431),R$4,R$5,$L7431)*MAX($K7431,1)*IF($M7431="",R$7,$M7431)/100)</f>
        <v/>
      </c>
      <c r="S7431" s="84"/>
      <c r="T7431" s="88" t="str">
        <f>IF(OR(T$4="",T$4=0,T$5="",T$7=0,T$7="",T$8="",$L7431="",$L7431=0),"",layerCost(IF($N7431="",T$8,$N7431),T$4,T$5,$L7431)*MAX($K7431,1)*IF($M7431="",T$7,$M7431)/100)</f>
        <v/>
      </c>
      <c r="U7431" s="84"/>
      <c r="V7431" s="88" t="str">
        <f>IF(OR(V$4="",V$4=0,V$5="",V$7=0,V$7="",V$8="",$L7431="",$L7431=0),"",layerCost(IF($N7431="",V$8,$N7431),V$4,V$5,$L7431)*MAX($K7431,1)*IF($M7431="",V$7,$M7431)/100)</f>
        <v/>
      </c>
      <c r="W7431" s="84"/>
      <c r="X7431" s="88" t="str">
        <f>IF(OR(X$4="",X$4=0,X$5="",X$7=0,X$7="",X$8="",$L7431="",$L7431=0),"",layerCost(IF($N7431="",X$8,$N7431),X$4,X$5,$L7431)*MAX($K7431,1)*IF($M7431="",X$7,$M7431)/100)</f>
        <v/>
      </c>
      <c r="Y7431" s="84"/>
      <c r="Z7431" s="88" t="str">
        <f>IF(OR(Z$4="",Z$4=0,Z$5="",Z$7=0,Z$7="",Z$8="",$L7431="",$L7431=0),"",layerCost(IF($N7431="",Z$8,$N7431),Z$4,Z$5,$L7431)*MAX($K7431,1)*IF($M7431="",Z$7,$M7431)/100)</f>
        <v/>
      </c>
    </row>
    <row r="7432" spans="16:26" x14ac:dyDescent="0.2">
      <c r="P7432" s="88" t="str">
        <f>IF(OR(P$4="",P$4=0,P$5="",P$7=0,P$7="",P$8="",$L7432="",$L7432=0),"",layerCost(IF($N7432="",P$8,$N7432),P$4,P$5,$L7432)*MAX($K7432,1)*IF($M7432="",P$7,$M7432)/100)</f>
        <v/>
      </c>
      <c r="Q7432" s="84"/>
      <c r="R7432" s="88" t="str">
        <f>IF(OR(R$4="",R$4=0,R$5="",R$7=0,R$7="",R$8="",$L7432="",$L7432=0),"",layerCost(IF($N7432="",R$8,$N7432),R$4,R$5,$L7432)*MAX($K7432,1)*IF($M7432="",R$7,$M7432)/100)</f>
        <v/>
      </c>
      <c r="S7432" s="84"/>
      <c r="T7432" s="88" t="str">
        <f>IF(OR(T$4="",T$4=0,T$5="",T$7=0,T$7="",T$8="",$L7432="",$L7432=0),"",layerCost(IF($N7432="",T$8,$N7432),T$4,T$5,$L7432)*MAX($K7432,1)*IF($M7432="",T$7,$M7432)/100)</f>
        <v/>
      </c>
      <c r="U7432" s="84"/>
      <c r="V7432" s="88" t="str">
        <f>IF(OR(V$4="",V$4=0,V$5="",V$7=0,V$7="",V$8="",$L7432="",$L7432=0),"",layerCost(IF($N7432="",V$8,$N7432),V$4,V$5,$L7432)*MAX($K7432,1)*IF($M7432="",V$7,$M7432)/100)</f>
        <v/>
      </c>
      <c r="W7432" s="84"/>
      <c r="X7432" s="88" t="str">
        <f>IF(OR(X$4="",X$4=0,X$5="",X$7=0,X$7="",X$8="",$L7432="",$L7432=0),"",layerCost(IF($N7432="",X$8,$N7432),X$4,X$5,$L7432)*MAX($K7432,1)*IF($M7432="",X$7,$M7432)/100)</f>
        <v/>
      </c>
      <c r="Y7432" s="84"/>
      <c r="Z7432" s="88" t="str">
        <f>IF(OR(Z$4="",Z$4=0,Z$5="",Z$7=0,Z$7="",Z$8="",$L7432="",$L7432=0),"",layerCost(IF($N7432="",Z$8,$N7432),Z$4,Z$5,$L7432)*MAX($K7432,1)*IF($M7432="",Z$7,$M7432)/100)</f>
        <v/>
      </c>
    </row>
    <row r="7433" spans="16:26" x14ac:dyDescent="0.2">
      <c r="P7433" s="88" t="str">
        <f>IF(OR(P$4="",P$4=0,P$5="",P$7=0,P$7="",P$8="",$L7433="",$L7433=0),"",layerCost(IF($N7433="",P$8,$N7433),P$4,P$5,$L7433)*MAX($K7433,1)*IF($M7433="",P$7,$M7433)/100)</f>
        <v/>
      </c>
      <c r="Q7433" s="84"/>
      <c r="R7433" s="88" t="str">
        <f>IF(OR(R$4="",R$4=0,R$5="",R$7=0,R$7="",R$8="",$L7433="",$L7433=0),"",layerCost(IF($N7433="",R$8,$N7433),R$4,R$5,$L7433)*MAX($K7433,1)*IF($M7433="",R$7,$M7433)/100)</f>
        <v/>
      </c>
      <c r="S7433" s="84"/>
      <c r="T7433" s="88" t="str">
        <f>IF(OR(T$4="",T$4=0,T$5="",T$7=0,T$7="",T$8="",$L7433="",$L7433=0),"",layerCost(IF($N7433="",T$8,$N7433),T$4,T$5,$L7433)*MAX($K7433,1)*IF($M7433="",T$7,$M7433)/100)</f>
        <v/>
      </c>
      <c r="U7433" s="84"/>
      <c r="V7433" s="88" t="str">
        <f>IF(OR(V$4="",V$4=0,V$5="",V$7=0,V$7="",V$8="",$L7433="",$L7433=0),"",layerCost(IF($N7433="",V$8,$N7433),V$4,V$5,$L7433)*MAX($K7433,1)*IF($M7433="",V$7,$M7433)/100)</f>
        <v/>
      </c>
      <c r="W7433" s="84"/>
      <c r="X7433" s="88" t="str">
        <f>IF(OR(X$4="",X$4=0,X$5="",X$7=0,X$7="",X$8="",$L7433="",$L7433=0),"",layerCost(IF($N7433="",X$8,$N7433),X$4,X$5,$L7433)*MAX($K7433,1)*IF($M7433="",X$7,$M7433)/100)</f>
        <v/>
      </c>
      <c r="Y7433" s="84"/>
      <c r="Z7433" s="88" t="str">
        <f>IF(OR(Z$4="",Z$4=0,Z$5="",Z$7=0,Z$7="",Z$8="",$L7433="",$L7433=0),"",layerCost(IF($N7433="",Z$8,$N7433),Z$4,Z$5,$L7433)*MAX($K7433,1)*IF($M7433="",Z$7,$M7433)/100)</f>
        <v/>
      </c>
    </row>
    <row r="7434" spans="16:26" x14ac:dyDescent="0.2">
      <c r="P7434" s="88" t="str">
        <f>IF(OR(P$4="",P$4=0,P$5="",P$7=0,P$7="",P$8="",$L7434="",$L7434=0),"",layerCost(IF($N7434="",P$8,$N7434),P$4,P$5,$L7434)*MAX($K7434,1)*IF($M7434="",P$7,$M7434)/100)</f>
        <v/>
      </c>
      <c r="Q7434" s="84"/>
      <c r="R7434" s="88" t="str">
        <f>IF(OR(R$4="",R$4=0,R$5="",R$7=0,R$7="",R$8="",$L7434="",$L7434=0),"",layerCost(IF($N7434="",R$8,$N7434),R$4,R$5,$L7434)*MAX($K7434,1)*IF($M7434="",R$7,$M7434)/100)</f>
        <v/>
      </c>
      <c r="S7434" s="84"/>
      <c r="T7434" s="88" t="str">
        <f>IF(OR(T$4="",T$4=0,T$5="",T$7=0,T$7="",T$8="",$L7434="",$L7434=0),"",layerCost(IF($N7434="",T$8,$N7434),T$4,T$5,$L7434)*MAX($K7434,1)*IF($M7434="",T$7,$M7434)/100)</f>
        <v/>
      </c>
      <c r="U7434" s="84"/>
      <c r="V7434" s="88" t="str">
        <f>IF(OR(V$4="",V$4=0,V$5="",V$7=0,V$7="",V$8="",$L7434="",$L7434=0),"",layerCost(IF($N7434="",V$8,$N7434),V$4,V$5,$L7434)*MAX($K7434,1)*IF($M7434="",V$7,$M7434)/100)</f>
        <v/>
      </c>
      <c r="W7434" s="84"/>
      <c r="X7434" s="88" t="str">
        <f>IF(OR(X$4="",X$4=0,X$5="",X$7=0,X$7="",X$8="",$L7434="",$L7434=0),"",layerCost(IF($N7434="",X$8,$N7434),X$4,X$5,$L7434)*MAX($K7434,1)*IF($M7434="",X$7,$M7434)/100)</f>
        <v/>
      </c>
      <c r="Y7434" s="84"/>
      <c r="Z7434" s="88" t="str">
        <f>IF(OR(Z$4="",Z$4=0,Z$5="",Z$7=0,Z$7="",Z$8="",$L7434="",$L7434=0),"",layerCost(IF($N7434="",Z$8,$N7434),Z$4,Z$5,$L7434)*MAX($K7434,1)*IF($M7434="",Z$7,$M7434)/100)</f>
        <v/>
      </c>
    </row>
    <row r="7435" spans="16:26" x14ac:dyDescent="0.2">
      <c r="P7435" s="88" t="str">
        <f>IF(OR(P$4="",P$4=0,P$5="",P$7=0,P$7="",P$8="",$L7435="",$L7435=0),"",layerCost(IF($N7435="",P$8,$N7435),P$4,P$5,$L7435)*MAX($K7435,1)*IF($M7435="",P$7,$M7435)/100)</f>
        <v/>
      </c>
      <c r="Q7435" s="84"/>
      <c r="R7435" s="88" t="str">
        <f>IF(OR(R$4="",R$4=0,R$5="",R$7=0,R$7="",R$8="",$L7435="",$L7435=0),"",layerCost(IF($N7435="",R$8,$N7435),R$4,R$5,$L7435)*MAX($K7435,1)*IF($M7435="",R$7,$M7435)/100)</f>
        <v/>
      </c>
      <c r="S7435" s="84"/>
      <c r="T7435" s="88" t="str">
        <f>IF(OR(T$4="",T$4=0,T$5="",T$7=0,T$7="",T$8="",$L7435="",$L7435=0),"",layerCost(IF($N7435="",T$8,$N7435),T$4,T$5,$L7435)*MAX($K7435,1)*IF($M7435="",T$7,$M7435)/100)</f>
        <v/>
      </c>
      <c r="U7435" s="84"/>
      <c r="V7435" s="88" t="str">
        <f>IF(OR(V$4="",V$4=0,V$5="",V$7=0,V$7="",V$8="",$L7435="",$L7435=0),"",layerCost(IF($N7435="",V$8,$N7435),V$4,V$5,$L7435)*MAX($K7435,1)*IF($M7435="",V$7,$M7435)/100)</f>
        <v/>
      </c>
      <c r="W7435" s="84"/>
      <c r="X7435" s="88" t="str">
        <f>IF(OR(X$4="",X$4=0,X$5="",X$7=0,X$7="",X$8="",$L7435="",$L7435=0),"",layerCost(IF($N7435="",X$8,$N7435),X$4,X$5,$L7435)*MAX($K7435,1)*IF($M7435="",X$7,$M7435)/100)</f>
        <v/>
      </c>
      <c r="Y7435" s="84"/>
      <c r="Z7435" s="88" t="str">
        <f>IF(OR(Z$4="",Z$4=0,Z$5="",Z$7=0,Z$7="",Z$8="",$L7435="",$L7435=0),"",layerCost(IF($N7435="",Z$8,$N7435),Z$4,Z$5,$L7435)*MAX($K7435,1)*IF($M7435="",Z$7,$M7435)/100)</f>
        <v/>
      </c>
    </row>
    <row r="7436" spans="16:26" x14ac:dyDescent="0.2">
      <c r="P7436" s="88" t="str">
        <f>IF(OR(P$4="",P$4=0,P$5="",P$7=0,P$7="",P$8="",$L7436="",$L7436=0),"",layerCost(IF($N7436="",P$8,$N7436),P$4,P$5,$L7436)*MAX($K7436,1)*IF($M7436="",P$7,$M7436)/100)</f>
        <v/>
      </c>
      <c r="Q7436" s="84"/>
      <c r="R7436" s="88" t="str">
        <f>IF(OR(R$4="",R$4=0,R$5="",R$7=0,R$7="",R$8="",$L7436="",$L7436=0),"",layerCost(IF($N7436="",R$8,$N7436),R$4,R$5,$L7436)*MAX($K7436,1)*IF($M7436="",R$7,$M7436)/100)</f>
        <v/>
      </c>
      <c r="S7436" s="84"/>
      <c r="T7436" s="88" t="str">
        <f>IF(OR(T$4="",T$4=0,T$5="",T$7=0,T$7="",T$8="",$L7436="",$L7436=0),"",layerCost(IF($N7436="",T$8,$N7436),T$4,T$5,$L7436)*MAX($K7436,1)*IF($M7436="",T$7,$M7436)/100)</f>
        <v/>
      </c>
      <c r="U7436" s="84"/>
      <c r="V7436" s="88" t="str">
        <f>IF(OR(V$4="",V$4=0,V$5="",V$7=0,V$7="",V$8="",$L7436="",$L7436=0),"",layerCost(IF($N7436="",V$8,$N7436),V$4,V$5,$L7436)*MAX($K7436,1)*IF($M7436="",V$7,$M7436)/100)</f>
        <v/>
      </c>
      <c r="W7436" s="84"/>
      <c r="X7436" s="88" t="str">
        <f>IF(OR(X$4="",X$4=0,X$5="",X$7=0,X$7="",X$8="",$L7436="",$L7436=0),"",layerCost(IF($N7436="",X$8,$N7436),X$4,X$5,$L7436)*MAX($K7436,1)*IF($M7436="",X$7,$M7436)/100)</f>
        <v/>
      </c>
      <c r="Y7436" s="84"/>
      <c r="Z7436" s="88" t="str">
        <f>IF(OR(Z$4="",Z$4=0,Z$5="",Z$7=0,Z$7="",Z$8="",$L7436="",$L7436=0),"",layerCost(IF($N7436="",Z$8,$N7436),Z$4,Z$5,$L7436)*MAX($K7436,1)*IF($M7436="",Z$7,$M7436)/100)</f>
        <v/>
      </c>
    </row>
    <row r="7437" spans="16:26" x14ac:dyDescent="0.2">
      <c r="P7437" s="88" t="str">
        <f>IF(OR(P$4="",P$4=0,P$5="",P$7=0,P$7="",P$8="",$L7437="",$L7437=0),"",layerCost(IF($N7437="",P$8,$N7437),P$4,P$5,$L7437)*MAX($K7437,1)*IF($M7437="",P$7,$M7437)/100)</f>
        <v/>
      </c>
      <c r="Q7437" s="84"/>
      <c r="R7437" s="88" t="str">
        <f>IF(OR(R$4="",R$4=0,R$5="",R$7=0,R$7="",R$8="",$L7437="",$L7437=0),"",layerCost(IF($N7437="",R$8,$N7437),R$4,R$5,$L7437)*MAX($K7437,1)*IF($M7437="",R$7,$M7437)/100)</f>
        <v/>
      </c>
      <c r="S7437" s="84"/>
      <c r="T7437" s="88" t="str">
        <f>IF(OR(T$4="",T$4=0,T$5="",T$7=0,T$7="",T$8="",$L7437="",$L7437=0),"",layerCost(IF($N7437="",T$8,$N7437),T$4,T$5,$L7437)*MAX($K7437,1)*IF($M7437="",T$7,$M7437)/100)</f>
        <v/>
      </c>
      <c r="U7437" s="84"/>
      <c r="V7437" s="88" t="str">
        <f>IF(OR(V$4="",V$4=0,V$5="",V$7=0,V$7="",V$8="",$L7437="",$L7437=0),"",layerCost(IF($N7437="",V$8,$N7437),V$4,V$5,$L7437)*MAX($K7437,1)*IF($M7437="",V$7,$M7437)/100)</f>
        <v/>
      </c>
      <c r="W7437" s="84"/>
      <c r="X7437" s="88" t="str">
        <f>IF(OR(X$4="",X$4=0,X$5="",X$7=0,X$7="",X$8="",$L7437="",$L7437=0),"",layerCost(IF($N7437="",X$8,$N7437),X$4,X$5,$L7437)*MAX($K7437,1)*IF($M7437="",X$7,$M7437)/100)</f>
        <v/>
      </c>
      <c r="Y7437" s="84"/>
      <c r="Z7437" s="88" t="str">
        <f>IF(OR(Z$4="",Z$4=0,Z$5="",Z$7=0,Z$7="",Z$8="",$L7437="",$L7437=0),"",layerCost(IF($N7437="",Z$8,$N7437),Z$4,Z$5,$L7437)*MAX($K7437,1)*IF($M7437="",Z$7,$M7437)/100)</f>
        <v/>
      </c>
    </row>
    <row r="7438" spans="16:26" x14ac:dyDescent="0.2">
      <c r="P7438" s="88" t="str">
        <f>IF(OR(P$4="",P$4=0,P$5="",P$7=0,P$7="",P$8="",$L7438="",$L7438=0),"",layerCost(IF($N7438="",P$8,$N7438),P$4,P$5,$L7438)*MAX($K7438,1)*IF($M7438="",P$7,$M7438)/100)</f>
        <v/>
      </c>
      <c r="Q7438" s="84"/>
      <c r="R7438" s="88" t="str">
        <f>IF(OR(R$4="",R$4=0,R$5="",R$7=0,R$7="",R$8="",$L7438="",$L7438=0),"",layerCost(IF($N7438="",R$8,$N7438),R$4,R$5,$L7438)*MAX($K7438,1)*IF($M7438="",R$7,$M7438)/100)</f>
        <v/>
      </c>
      <c r="S7438" s="84"/>
      <c r="T7438" s="88" t="str">
        <f>IF(OR(T$4="",T$4=0,T$5="",T$7=0,T$7="",T$8="",$L7438="",$L7438=0),"",layerCost(IF($N7438="",T$8,$N7438),T$4,T$5,$L7438)*MAX($K7438,1)*IF($M7438="",T$7,$M7438)/100)</f>
        <v/>
      </c>
      <c r="U7438" s="84"/>
      <c r="V7438" s="88" t="str">
        <f>IF(OR(V$4="",V$4=0,V$5="",V$7=0,V$7="",V$8="",$L7438="",$L7438=0),"",layerCost(IF($N7438="",V$8,$N7438),V$4,V$5,$L7438)*MAX($K7438,1)*IF($M7438="",V$7,$M7438)/100)</f>
        <v/>
      </c>
      <c r="W7438" s="84"/>
      <c r="X7438" s="88" t="str">
        <f>IF(OR(X$4="",X$4=0,X$5="",X$7=0,X$7="",X$8="",$L7438="",$L7438=0),"",layerCost(IF($N7438="",X$8,$N7438),X$4,X$5,$L7438)*MAX($K7438,1)*IF($M7438="",X$7,$M7438)/100)</f>
        <v/>
      </c>
      <c r="Y7438" s="84"/>
      <c r="Z7438" s="88" t="str">
        <f>IF(OR(Z$4="",Z$4=0,Z$5="",Z$7=0,Z$7="",Z$8="",$L7438="",$L7438=0),"",layerCost(IF($N7438="",Z$8,$N7438),Z$4,Z$5,$L7438)*MAX($K7438,1)*IF($M7438="",Z$7,$M7438)/100)</f>
        <v/>
      </c>
    </row>
    <row r="7439" spans="16:26" x14ac:dyDescent="0.2">
      <c r="P7439" s="88" t="str">
        <f>IF(OR(P$4="",P$4=0,P$5="",P$7=0,P$7="",P$8="",$L7439="",$L7439=0),"",layerCost(IF($N7439="",P$8,$N7439),P$4,P$5,$L7439)*MAX($K7439,1)*IF($M7439="",P$7,$M7439)/100)</f>
        <v/>
      </c>
      <c r="Q7439" s="84"/>
      <c r="R7439" s="88" t="str">
        <f>IF(OR(R$4="",R$4=0,R$5="",R$7=0,R$7="",R$8="",$L7439="",$L7439=0),"",layerCost(IF($N7439="",R$8,$N7439),R$4,R$5,$L7439)*MAX($K7439,1)*IF($M7439="",R$7,$M7439)/100)</f>
        <v/>
      </c>
      <c r="S7439" s="84"/>
      <c r="T7439" s="88" t="str">
        <f>IF(OR(T$4="",T$4=0,T$5="",T$7=0,T$7="",T$8="",$L7439="",$L7439=0),"",layerCost(IF($N7439="",T$8,$N7439),T$4,T$5,$L7439)*MAX($K7439,1)*IF($M7439="",T$7,$M7439)/100)</f>
        <v/>
      </c>
      <c r="U7439" s="84"/>
      <c r="V7439" s="88" t="str">
        <f>IF(OR(V$4="",V$4=0,V$5="",V$7=0,V$7="",V$8="",$L7439="",$L7439=0),"",layerCost(IF($N7439="",V$8,$N7439),V$4,V$5,$L7439)*MAX($K7439,1)*IF($M7439="",V$7,$M7439)/100)</f>
        <v/>
      </c>
      <c r="W7439" s="84"/>
      <c r="X7439" s="88" t="str">
        <f>IF(OR(X$4="",X$4=0,X$5="",X$7=0,X$7="",X$8="",$L7439="",$L7439=0),"",layerCost(IF($N7439="",X$8,$N7439),X$4,X$5,$L7439)*MAX($K7439,1)*IF($M7439="",X$7,$M7439)/100)</f>
        <v/>
      </c>
      <c r="Y7439" s="84"/>
      <c r="Z7439" s="88" t="str">
        <f>IF(OR(Z$4="",Z$4=0,Z$5="",Z$7=0,Z$7="",Z$8="",$L7439="",$L7439=0),"",layerCost(IF($N7439="",Z$8,$N7439),Z$4,Z$5,$L7439)*MAX($K7439,1)*IF($M7439="",Z$7,$M7439)/100)</f>
        <v/>
      </c>
    </row>
    <row r="7440" spans="16:26" x14ac:dyDescent="0.2">
      <c r="P7440" s="88" t="str">
        <f>IF(OR(P$4="",P$4=0,P$5="",P$7=0,P$7="",P$8="",$L7440="",$L7440=0),"",layerCost(IF($N7440="",P$8,$N7440),P$4,P$5,$L7440)*MAX($K7440,1)*IF($M7440="",P$7,$M7440)/100)</f>
        <v/>
      </c>
      <c r="Q7440" s="84"/>
      <c r="R7440" s="88" t="str">
        <f>IF(OR(R$4="",R$4=0,R$5="",R$7=0,R$7="",R$8="",$L7440="",$L7440=0),"",layerCost(IF($N7440="",R$8,$N7440),R$4,R$5,$L7440)*MAX($K7440,1)*IF($M7440="",R$7,$M7440)/100)</f>
        <v/>
      </c>
      <c r="S7440" s="84"/>
      <c r="T7440" s="88" t="str">
        <f>IF(OR(T$4="",T$4=0,T$5="",T$7=0,T$7="",T$8="",$L7440="",$L7440=0),"",layerCost(IF($N7440="",T$8,$N7440),T$4,T$5,$L7440)*MAX($K7440,1)*IF($M7440="",T$7,$M7440)/100)</f>
        <v/>
      </c>
      <c r="U7440" s="84"/>
      <c r="V7440" s="88" t="str">
        <f>IF(OR(V$4="",V$4=0,V$5="",V$7=0,V$7="",V$8="",$L7440="",$L7440=0),"",layerCost(IF($N7440="",V$8,$N7440),V$4,V$5,$L7440)*MAX($K7440,1)*IF($M7440="",V$7,$M7440)/100)</f>
        <v/>
      </c>
      <c r="W7440" s="84"/>
      <c r="X7440" s="88" t="str">
        <f>IF(OR(X$4="",X$4=0,X$5="",X$7=0,X$7="",X$8="",$L7440="",$L7440=0),"",layerCost(IF($N7440="",X$8,$N7440),X$4,X$5,$L7440)*MAX($K7440,1)*IF($M7440="",X$7,$M7440)/100)</f>
        <v/>
      </c>
      <c r="Y7440" s="84"/>
      <c r="Z7440" s="88" t="str">
        <f>IF(OR(Z$4="",Z$4=0,Z$5="",Z$7=0,Z$7="",Z$8="",$L7440="",$L7440=0),"",layerCost(IF($N7440="",Z$8,$N7440),Z$4,Z$5,$L7440)*MAX($K7440,1)*IF($M7440="",Z$7,$M7440)/100)</f>
        <v/>
      </c>
    </row>
    <row r="7441" spans="16:26" x14ac:dyDescent="0.2">
      <c r="P7441" s="88" t="str">
        <f>IF(OR(P$4="",P$4=0,P$5="",P$7=0,P$7="",P$8="",$L7441="",$L7441=0),"",layerCost(IF($N7441="",P$8,$N7441),P$4,P$5,$L7441)*MAX($K7441,1)*IF($M7441="",P$7,$M7441)/100)</f>
        <v/>
      </c>
      <c r="Q7441" s="84"/>
      <c r="R7441" s="88" t="str">
        <f>IF(OR(R$4="",R$4=0,R$5="",R$7=0,R$7="",R$8="",$L7441="",$L7441=0),"",layerCost(IF($N7441="",R$8,$N7441),R$4,R$5,$L7441)*MAX($K7441,1)*IF($M7441="",R$7,$M7441)/100)</f>
        <v/>
      </c>
      <c r="S7441" s="84"/>
      <c r="T7441" s="88" t="str">
        <f>IF(OR(T$4="",T$4=0,T$5="",T$7=0,T$7="",T$8="",$L7441="",$L7441=0),"",layerCost(IF($N7441="",T$8,$N7441),T$4,T$5,$L7441)*MAX($K7441,1)*IF($M7441="",T$7,$M7441)/100)</f>
        <v/>
      </c>
      <c r="U7441" s="84"/>
      <c r="V7441" s="88" t="str">
        <f>IF(OR(V$4="",V$4=0,V$5="",V$7=0,V$7="",V$8="",$L7441="",$L7441=0),"",layerCost(IF($N7441="",V$8,$N7441),V$4,V$5,$L7441)*MAX($K7441,1)*IF($M7441="",V$7,$M7441)/100)</f>
        <v/>
      </c>
      <c r="W7441" s="84"/>
      <c r="X7441" s="88" t="str">
        <f>IF(OR(X$4="",X$4=0,X$5="",X$7=0,X$7="",X$8="",$L7441="",$L7441=0),"",layerCost(IF($N7441="",X$8,$N7441),X$4,X$5,$L7441)*MAX($K7441,1)*IF($M7441="",X$7,$M7441)/100)</f>
        <v/>
      </c>
      <c r="Y7441" s="84"/>
      <c r="Z7441" s="88" t="str">
        <f>IF(OR(Z$4="",Z$4=0,Z$5="",Z$7=0,Z$7="",Z$8="",$L7441="",$L7441=0),"",layerCost(IF($N7441="",Z$8,$N7441),Z$4,Z$5,$L7441)*MAX($K7441,1)*IF($M7441="",Z$7,$M7441)/100)</f>
        <v/>
      </c>
    </row>
    <row r="7442" spans="16:26" x14ac:dyDescent="0.2">
      <c r="P7442" s="88" t="str">
        <f>IF(OR(P$4="",P$4=0,P$5="",P$7=0,P$7="",P$8="",$L7442="",$L7442=0),"",layerCost(IF($N7442="",P$8,$N7442),P$4,P$5,$L7442)*MAX($K7442,1)*IF($M7442="",P$7,$M7442)/100)</f>
        <v/>
      </c>
      <c r="Q7442" s="84"/>
      <c r="R7442" s="88" t="str">
        <f>IF(OR(R$4="",R$4=0,R$5="",R$7=0,R$7="",R$8="",$L7442="",$L7442=0),"",layerCost(IF($N7442="",R$8,$N7442),R$4,R$5,$L7442)*MAX($K7442,1)*IF($M7442="",R$7,$M7442)/100)</f>
        <v/>
      </c>
      <c r="S7442" s="84"/>
      <c r="T7442" s="88" t="str">
        <f>IF(OR(T$4="",T$4=0,T$5="",T$7=0,T$7="",T$8="",$L7442="",$L7442=0),"",layerCost(IF($N7442="",T$8,$N7442),T$4,T$5,$L7442)*MAX($K7442,1)*IF($M7442="",T$7,$M7442)/100)</f>
        <v/>
      </c>
      <c r="U7442" s="84"/>
      <c r="V7442" s="88" t="str">
        <f>IF(OR(V$4="",V$4=0,V$5="",V$7=0,V$7="",V$8="",$L7442="",$L7442=0),"",layerCost(IF($N7442="",V$8,$N7442),V$4,V$5,$L7442)*MAX($K7442,1)*IF($M7442="",V$7,$M7442)/100)</f>
        <v/>
      </c>
      <c r="W7442" s="84"/>
      <c r="X7442" s="88" t="str">
        <f>IF(OR(X$4="",X$4=0,X$5="",X$7=0,X$7="",X$8="",$L7442="",$L7442=0),"",layerCost(IF($N7442="",X$8,$N7442),X$4,X$5,$L7442)*MAX($K7442,1)*IF($M7442="",X$7,$M7442)/100)</f>
        <v/>
      </c>
      <c r="Y7442" s="84"/>
      <c r="Z7442" s="88" t="str">
        <f>IF(OR(Z$4="",Z$4=0,Z$5="",Z$7=0,Z$7="",Z$8="",$L7442="",$L7442=0),"",layerCost(IF($N7442="",Z$8,$N7442),Z$4,Z$5,$L7442)*MAX($K7442,1)*IF($M7442="",Z$7,$M7442)/100)</f>
        <v/>
      </c>
    </row>
    <row r="7443" spans="16:26" x14ac:dyDescent="0.2">
      <c r="P7443" s="88" t="str">
        <f>IF(OR(P$4="",P$4=0,P$5="",P$7=0,P$7="",P$8="",$L7443="",$L7443=0),"",layerCost(IF($N7443="",P$8,$N7443),P$4,P$5,$L7443)*MAX($K7443,1)*IF($M7443="",P$7,$M7443)/100)</f>
        <v/>
      </c>
      <c r="Q7443" s="84"/>
      <c r="R7443" s="88" t="str">
        <f>IF(OR(R$4="",R$4=0,R$5="",R$7=0,R$7="",R$8="",$L7443="",$L7443=0),"",layerCost(IF($N7443="",R$8,$N7443),R$4,R$5,$L7443)*MAX($K7443,1)*IF($M7443="",R$7,$M7443)/100)</f>
        <v/>
      </c>
      <c r="S7443" s="84"/>
      <c r="T7443" s="88" t="str">
        <f>IF(OR(T$4="",T$4=0,T$5="",T$7=0,T$7="",T$8="",$L7443="",$L7443=0),"",layerCost(IF($N7443="",T$8,$N7443),T$4,T$5,$L7443)*MAX($K7443,1)*IF($M7443="",T$7,$M7443)/100)</f>
        <v/>
      </c>
      <c r="U7443" s="84"/>
      <c r="V7443" s="88" t="str">
        <f>IF(OR(V$4="",V$4=0,V$5="",V$7=0,V$7="",V$8="",$L7443="",$L7443=0),"",layerCost(IF($N7443="",V$8,$N7443),V$4,V$5,$L7443)*MAX($K7443,1)*IF($M7443="",V$7,$M7443)/100)</f>
        <v/>
      </c>
      <c r="W7443" s="84"/>
      <c r="X7443" s="88" t="str">
        <f>IF(OR(X$4="",X$4=0,X$5="",X$7=0,X$7="",X$8="",$L7443="",$L7443=0),"",layerCost(IF($N7443="",X$8,$N7443),X$4,X$5,$L7443)*MAX($K7443,1)*IF($M7443="",X$7,$M7443)/100)</f>
        <v/>
      </c>
      <c r="Y7443" s="84"/>
      <c r="Z7443" s="88" t="str">
        <f>IF(OR(Z$4="",Z$4=0,Z$5="",Z$7=0,Z$7="",Z$8="",$L7443="",$L7443=0),"",layerCost(IF($N7443="",Z$8,$N7443),Z$4,Z$5,$L7443)*MAX($K7443,1)*IF($M7443="",Z$7,$M7443)/100)</f>
        <v/>
      </c>
    </row>
    <row r="7444" spans="16:26" x14ac:dyDescent="0.2">
      <c r="P7444" s="88" t="str">
        <f>IF(OR(P$4="",P$4=0,P$5="",P$7=0,P$7="",P$8="",$L7444="",$L7444=0),"",layerCost(IF($N7444="",P$8,$N7444),P$4,P$5,$L7444)*MAX($K7444,1)*IF($M7444="",P$7,$M7444)/100)</f>
        <v/>
      </c>
      <c r="Q7444" s="84"/>
      <c r="R7444" s="88" t="str">
        <f>IF(OR(R$4="",R$4=0,R$5="",R$7=0,R$7="",R$8="",$L7444="",$L7444=0),"",layerCost(IF($N7444="",R$8,$N7444),R$4,R$5,$L7444)*MAX($K7444,1)*IF($M7444="",R$7,$M7444)/100)</f>
        <v/>
      </c>
      <c r="S7444" s="84"/>
      <c r="T7444" s="88" t="str">
        <f>IF(OR(T$4="",T$4=0,T$5="",T$7=0,T$7="",T$8="",$L7444="",$L7444=0),"",layerCost(IF($N7444="",T$8,$N7444),T$4,T$5,$L7444)*MAX($K7444,1)*IF($M7444="",T$7,$M7444)/100)</f>
        <v/>
      </c>
      <c r="U7444" s="84"/>
      <c r="V7444" s="88" t="str">
        <f>IF(OR(V$4="",V$4=0,V$5="",V$7=0,V$7="",V$8="",$L7444="",$L7444=0),"",layerCost(IF($N7444="",V$8,$N7444),V$4,V$5,$L7444)*MAX($K7444,1)*IF($M7444="",V$7,$M7444)/100)</f>
        <v/>
      </c>
      <c r="W7444" s="84"/>
      <c r="X7444" s="88" t="str">
        <f>IF(OR(X$4="",X$4=0,X$5="",X$7=0,X$7="",X$8="",$L7444="",$L7444=0),"",layerCost(IF($N7444="",X$8,$N7444),X$4,X$5,$L7444)*MAX($K7444,1)*IF($M7444="",X$7,$M7444)/100)</f>
        <v/>
      </c>
      <c r="Y7444" s="84"/>
      <c r="Z7444" s="88" t="str">
        <f>IF(OR(Z$4="",Z$4=0,Z$5="",Z$7=0,Z$7="",Z$8="",$L7444="",$L7444=0),"",layerCost(IF($N7444="",Z$8,$N7444),Z$4,Z$5,$L7444)*MAX($K7444,1)*IF($M7444="",Z$7,$M7444)/100)</f>
        <v/>
      </c>
    </row>
    <row r="7445" spans="16:26" x14ac:dyDescent="0.2">
      <c r="P7445" s="88" t="str">
        <f>IF(OR(P$4="",P$4=0,P$5="",P$7=0,P$7="",P$8="",$L7445="",$L7445=0),"",layerCost(IF($N7445="",P$8,$N7445),P$4,P$5,$L7445)*MAX($K7445,1)*IF($M7445="",P$7,$M7445)/100)</f>
        <v/>
      </c>
      <c r="Q7445" s="84"/>
      <c r="R7445" s="88" t="str">
        <f>IF(OR(R$4="",R$4=0,R$5="",R$7=0,R$7="",R$8="",$L7445="",$L7445=0),"",layerCost(IF($N7445="",R$8,$N7445),R$4,R$5,$L7445)*MAX($K7445,1)*IF($M7445="",R$7,$M7445)/100)</f>
        <v/>
      </c>
      <c r="S7445" s="84"/>
      <c r="T7445" s="88" t="str">
        <f>IF(OR(T$4="",T$4=0,T$5="",T$7=0,T$7="",T$8="",$L7445="",$L7445=0),"",layerCost(IF($N7445="",T$8,$N7445),T$4,T$5,$L7445)*MAX($K7445,1)*IF($M7445="",T$7,$M7445)/100)</f>
        <v/>
      </c>
      <c r="U7445" s="84"/>
      <c r="V7445" s="88" t="str">
        <f>IF(OR(V$4="",V$4=0,V$5="",V$7=0,V$7="",V$8="",$L7445="",$L7445=0),"",layerCost(IF($N7445="",V$8,$N7445),V$4,V$5,$L7445)*MAX($K7445,1)*IF($M7445="",V$7,$M7445)/100)</f>
        <v/>
      </c>
      <c r="W7445" s="84"/>
      <c r="X7445" s="88" t="str">
        <f>IF(OR(X$4="",X$4=0,X$5="",X$7=0,X$7="",X$8="",$L7445="",$L7445=0),"",layerCost(IF($N7445="",X$8,$N7445),X$4,X$5,$L7445)*MAX($K7445,1)*IF($M7445="",X$7,$M7445)/100)</f>
        <v/>
      </c>
      <c r="Y7445" s="84"/>
      <c r="Z7445" s="88" t="str">
        <f>IF(OR(Z$4="",Z$4=0,Z$5="",Z$7=0,Z$7="",Z$8="",$L7445="",$L7445=0),"",layerCost(IF($N7445="",Z$8,$N7445),Z$4,Z$5,$L7445)*MAX($K7445,1)*IF($M7445="",Z$7,$M7445)/100)</f>
        <v/>
      </c>
    </row>
    <row r="7446" spans="16:26" x14ac:dyDescent="0.2">
      <c r="P7446" s="88" t="str">
        <f>IF(OR(P$4="",P$4=0,P$5="",P$7=0,P$7="",P$8="",$L7446="",$L7446=0),"",layerCost(IF($N7446="",P$8,$N7446),P$4,P$5,$L7446)*MAX($K7446,1)*IF($M7446="",P$7,$M7446)/100)</f>
        <v/>
      </c>
      <c r="Q7446" s="84"/>
      <c r="R7446" s="88" t="str">
        <f>IF(OR(R$4="",R$4=0,R$5="",R$7=0,R$7="",R$8="",$L7446="",$L7446=0),"",layerCost(IF($N7446="",R$8,$N7446),R$4,R$5,$L7446)*MAX($K7446,1)*IF($M7446="",R$7,$M7446)/100)</f>
        <v/>
      </c>
      <c r="S7446" s="84"/>
      <c r="T7446" s="88" t="str">
        <f>IF(OR(T$4="",T$4=0,T$5="",T$7=0,T$7="",T$8="",$L7446="",$L7446=0),"",layerCost(IF($N7446="",T$8,$N7446),T$4,T$5,$L7446)*MAX($K7446,1)*IF($M7446="",T$7,$M7446)/100)</f>
        <v/>
      </c>
      <c r="U7446" s="84"/>
      <c r="V7446" s="88" t="str">
        <f>IF(OR(V$4="",V$4=0,V$5="",V$7=0,V$7="",V$8="",$L7446="",$L7446=0),"",layerCost(IF($N7446="",V$8,$N7446),V$4,V$5,$L7446)*MAX($K7446,1)*IF($M7446="",V$7,$M7446)/100)</f>
        <v/>
      </c>
      <c r="W7446" s="84"/>
      <c r="X7446" s="88" t="str">
        <f>IF(OR(X$4="",X$4=0,X$5="",X$7=0,X$7="",X$8="",$L7446="",$L7446=0),"",layerCost(IF($N7446="",X$8,$N7446),X$4,X$5,$L7446)*MAX($K7446,1)*IF($M7446="",X$7,$M7446)/100)</f>
        <v/>
      </c>
      <c r="Y7446" s="84"/>
      <c r="Z7446" s="88" t="str">
        <f>IF(OR(Z$4="",Z$4=0,Z$5="",Z$7=0,Z$7="",Z$8="",$L7446="",$L7446=0),"",layerCost(IF($N7446="",Z$8,$N7446),Z$4,Z$5,$L7446)*MAX($K7446,1)*IF($M7446="",Z$7,$M7446)/100)</f>
        <v/>
      </c>
    </row>
    <row r="7447" spans="16:26" x14ac:dyDescent="0.2">
      <c r="P7447" s="88" t="str">
        <f>IF(OR(P$4="",P$4=0,P$5="",P$7=0,P$7="",P$8="",$L7447="",$L7447=0),"",layerCost(IF($N7447="",P$8,$N7447),P$4,P$5,$L7447)*MAX($K7447,1)*IF($M7447="",P$7,$M7447)/100)</f>
        <v/>
      </c>
      <c r="Q7447" s="84"/>
      <c r="R7447" s="88" t="str">
        <f>IF(OR(R$4="",R$4=0,R$5="",R$7=0,R$7="",R$8="",$L7447="",$L7447=0),"",layerCost(IF($N7447="",R$8,$N7447),R$4,R$5,$L7447)*MAX($K7447,1)*IF($M7447="",R$7,$M7447)/100)</f>
        <v/>
      </c>
      <c r="S7447" s="84"/>
      <c r="T7447" s="88" t="str">
        <f>IF(OR(T$4="",T$4=0,T$5="",T$7=0,T$7="",T$8="",$L7447="",$L7447=0),"",layerCost(IF($N7447="",T$8,$N7447),T$4,T$5,$L7447)*MAX($K7447,1)*IF($M7447="",T$7,$M7447)/100)</f>
        <v/>
      </c>
      <c r="U7447" s="84"/>
      <c r="V7447" s="88" t="str">
        <f>IF(OR(V$4="",V$4=0,V$5="",V$7=0,V$7="",V$8="",$L7447="",$L7447=0),"",layerCost(IF($N7447="",V$8,$N7447),V$4,V$5,$L7447)*MAX($K7447,1)*IF($M7447="",V$7,$M7447)/100)</f>
        <v/>
      </c>
      <c r="W7447" s="84"/>
      <c r="X7447" s="88" t="str">
        <f>IF(OR(X$4="",X$4=0,X$5="",X$7=0,X$7="",X$8="",$L7447="",$L7447=0),"",layerCost(IF($N7447="",X$8,$N7447),X$4,X$5,$L7447)*MAX($K7447,1)*IF($M7447="",X$7,$M7447)/100)</f>
        <v/>
      </c>
      <c r="Y7447" s="84"/>
      <c r="Z7447" s="88" t="str">
        <f>IF(OR(Z$4="",Z$4=0,Z$5="",Z$7=0,Z$7="",Z$8="",$L7447="",$L7447=0),"",layerCost(IF($N7447="",Z$8,$N7447),Z$4,Z$5,$L7447)*MAX($K7447,1)*IF($M7447="",Z$7,$M7447)/100)</f>
        <v/>
      </c>
    </row>
    <row r="7448" spans="16:26" x14ac:dyDescent="0.2">
      <c r="P7448" s="88" t="str">
        <f>IF(OR(P$4="",P$4=0,P$5="",P$7=0,P$7="",P$8="",$L7448="",$L7448=0),"",layerCost(IF($N7448="",P$8,$N7448),P$4,P$5,$L7448)*MAX($K7448,1)*IF($M7448="",P$7,$M7448)/100)</f>
        <v/>
      </c>
      <c r="Q7448" s="84"/>
      <c r="R7448" s="88" t="str">
        <f>IF(OR(R$4="",R$4=0,R$5="",R$7=0,R$7="",R$8="",$L7448="",$L7448=0),"",layerCost(IF($N7448="",R$8,$N7448),R$4,R$5,$L7448)*MAX($K7448,1)*IF($M7448="",R$7,$M7448)/100)</f>
        <v/>
      </c>
      <c r="S7448" s="84"/>
      <c r="T7448" s="88" t="str">
        <f>IF(OR(T$4="",T$4=0,T$5="",T$7=0,T$7="",T$8="",$L7448="",$L7448=0),"",layerCost(IF($N7448="",T$8,$N7448),T$4,T$5,$L7448)*MAX($K7448,1)*IF($M7448="",T$7,$M7448)/100)</f>
        <v/>
      </c>
      <c r="U7448" s="84"/>
      <c r="V7448" s="88" t="str">
        <f>IF(OR(V$4="",V$4=0,V$5="",V$7=0,V$7="",V$8="",$L7448="",$L7448=0),"",layerCost(IF($N7448="",V$8,$N7448),V$4,V$5,$L7448)*MAX($K7448,1)*IF($M7448="",V$7,$M7448)/100)</f>
        <v/>
      </c>
      <c r="W7448" s="84"/>
      <c r="X7448" s="88" t="str">
        <f>IF(OR(X$4="",X$4=0,X$5="",X$7=0,X$7="",X$8="",$L7448="",$L7448=0),"",layerCost(IF($N7448="",X$8,$N7448),X$4,X$5,$L7448)*MAX($K7448,1)*IF($M7448="",X$7,$M7448)/100)</f>
        <v/>
      </c>
      <c r="Y7448" s="84"/>
      <c r="Z7448" s="88" t="str">
        <f>IF(OR(Z$4="",Z$4=0,Z$5="",Z$7=0,Z$7="",Z$8="",$L7448="",$L7448=0),"",layerCost(IF($N7448="",Z$8,$N7448),Z$4,Z$5,$L7448)*MAX($K7448,1)*IF($M7448="",Z$7,$M7448)/100)</f>
        <v/>
      </c>
    </row>
    <row r="7449" spans="16:26" x14ac:dyDescent="0.2">
      <c r="P7449" s="88" t="str">
        <f>IF(OR(P$4="",P$4=0,P$5="",P$7=0,P$7="",P$8="",$L7449="",$L7449=0),"",layerCost(IF($N7449="",P$8,$N7449),P$4,P$5,$L7449)*MAX($K7449,1)*IF($M7449="",P$7,$M7449)/100)</f>
        <v/>
      </c>
      <c r="Q7449" s="84"/>
      <c r="R7449" s="88" t="str">
        <f>IF(OR(R$4="",R$4=0,R$5="",R$7=0,R$7="",R$8="",$L7449="",$L7449=0),"",layerCost(IF($N7449="",R$8,$N7449),R$4,R$5,$L7449)*MAX($K7449,1)*IF($M7449="",R$7,$M7449)/100)</f>
        <v/>
      </c>
      <c r="S7449" s="84"/>
      <c r="T7449" s="88" t="str">
        <f>IF(OR(T$4="",T$4=0,T$5="",T$7=0,T$7="",T$8="",$L7449="",$L7449=0),"",layerCost(IF($N7449="",T$8,$N7449),T$4,T$5,$L7449)*MAX($K7449,1)*IF($M7449="",T$7,$M7449)/100)</f>
        <v/>
      </c>
      <c r="U7449" s="84"/>
      <c r="V7449" s="88" t="str">
        <f>IF(OR(V$4="",V$4=0,V$5="",V$7=0,V$7="",V$8="",$L7449="",$L7449=0),"",layerCost(IF($N7449="",V$8,$N7449),V$4,V$5,$L7449)*MAX($K7449,1)*IF($M7449="",V$7,$M7449)/100)</f>
        <v/>
      </c>
      <c r="W7449" s="84"/>
      <c r="X7449" s="88" t="str">
        <f>IF(OR(X$4="",X$4=0,X$5="",X$7=0,X$7="",X$8="",$L7449="",$L7449=0),"",layerCost(IF($N7449="",X$8,$N7449),X$4,X$5,$L7449)*MAX($K7449,1)*IF($M7449="",X$7,$M7449)/100)</f>
        <v/>
      </c>
      <c r="Y7449" s="84"/>
      <c r="Z7449" s="88" t="str">
        <f>IF(OR(Z$4="",Z$4=0,Z$5="",Z$7=0,Z$7="",Z$8="",$L7449="",$L7449=0),"",layerCost(IF($N7449="",Z$8,$N7449),Z$4,Z$5,$L7449)*MAX($K7449,1)*IF($M7449="",Z$7,$M7449)/100)</f>
        <v/>
      </c>
    </row>
    <row r="7450" spans="16:26" x14ac:dyDescent="0.2">
      <c r="P7450" s="88" t="str">
        <f>IF(OR(P$4="",P$4=0,P$5="",P$7=0,P$7="",P$8="",$L7450="",$L7450=0),"",layerCost(IF($N7450="",P$8,$N7450),P$4,P$5,$L7450)*MAX($K7450,1)*IF($M7450="",P$7,$M7450)/100)</f>
        <v/>
      </c>
      <c r="Q7450" s="84"/>
      <c r="R7450" s="88" t="str">
        <f>IF(OR(R$4="",R$4=0,R$5="",R$7=0,R$7="",R$8="",$L7450="",$L7450=0),"",layerCost(IF($N7450="",R$8,$N7450),R$4,R$5,$L7450)*MAX($K7450,1)*IF($M7450="",R$7,$M7450)/100)</f>
        <v/>
      </c>
      <c r="S7450" s="84"/>
      <c r="T7450" s="88" t="str">
        <f>IF(OR(T$4="",T$4=0,T$5="",T$7=0,T$7="",T$8="",$L7450="",$L7450=0),"",layerCost(IF($N7450="",T$8,$N7450),T$4,T$5,$L7450)*MAX($K7450,1)*IF($M7450="",T$7,$M7450)/100)</f>
        <v/>
      </c>
      <c r="U7450" s="84"/>
      <c r="V7450" s="88" t="str">
        <f>IF(OR(V$4="",V$4=0,V$5="",V$7=0,V$7="",V$8="",$L7450="",$L7450=0),"",layerCost(IF($N7450="",V$8,$N7450),V$4,V$5,$L7450)*MAX($K7450,1)*IF($M7450="",V$7,$M7450)/100)</f>
        <v/>
      </c>
      <c r="W7450" s="84"/>
      <c r="X7450" s="88" t="str">
        <f>IF(OR(X$4="",X$4=0,X$5="",X$7=0,X$7="",X$8="",$L7450="",$L7450=0),"",layerCost(IF($N7450="",X$8,$N7450),X$4,X$5,$L7450)*MAX($K7450,1)*IF($M7450="",X$7,$M7450)/100)</f>
        <v/>
      </c>
      <c r="Y7450" s="84"/>
      <c r="Z7450" s="88" t="str">
        <f>IF(OR(Z$4="",Z$4=0,Z$5="",Z$7=0,Z$7="",Z$8="",$L7450="",$L7450=0),"",layerCost(IF($N7450="",Z$8,$N7450),Z$4,Z$5,$L7450)*MAX($K7450,1)*IF($M7450="",Z$7,$M7450)/100)</f>
        <v/>
      </c>
    </row>
    <row r="7451" spans="16:26" x14ac:dyDescent="0.2">
      <c r="P7451" s="88" t="str">
        <f>IF(OR(P$4="",P$4=0,P$5="",P$7=0,P$7="",P$8="",$L7451="",$L7451=0),"",layerCost(IF($N7451="",P$8,$N7451),P$4,P$5,$L7451)*MAX($K7451,1)*IF($M7451="",P$7,$M7451)/100)</f>
        <v/>
      </c>
      <c r="Q7451" s="84"/>
      <c r="R7451" s="88" t="str">
        <f>IF(OR(R$4="",R$4=0,R$5="",R$7=0,R$7="",R$8="",$L7451="",$L7451=0),"",layerCost(IF($N7451="",R$8,$N7451),R$4,R$5,$L7451)*MAX($K7451,1)*IF($M7451="",R$7,$M7451)/100)</f>
        <v/>
      </c>
      <c r="S7451" s="84"/>
      <c r="T7451" s="88" t="str">
        <f>IF(OR(T$4="",T$4=0,T$5="",T$7=0,T$7="",T$8="",$L7451="",$L7451=0),"",layerCost(IF($N7451="",T$8,$N7451),T$4,T$5,$L7451)*MAX($K7451,1)*IF($M7451="",T$7,$M7451)/100)</f>
        <v/>
      </c>
      <c r="U7451" s="84"/>
      <c r="V7451" s="88" t="str">
        <f>IF(OR(V$4="",V$4=0,V$5="",V$7=0,V$7="",V$8="",$L7451="",$L7451=0),"",layerCost(IF($N7451="",V$8,$N7451),V$4,V$5,$L7451)*MAX($K7451,1)*IF($M7451="",V$7,$M7451)/100)</f>
        <v/>
      </c>
      <c r="W7451" s="84"/>
      <c r="X7451" s="88" t="str">
        <f>IF(OR(X$4="",X$4=0,X$5="",X$7=0,X$7="",X$8="",$L7451="",$L7451=0),"",layerCost(IF($N7451="",X$8,$N7451),X$4,X$5,$L7451)*MAX($K7451,1)*IF($M7451="",X$7,$M7451)/100)</f>
        <v/>
      </c>
      <c r="Y7451" s="84"/>
      <c r="Z7451" s="88" t="str">
        <f>IF(OR(Z$4="",Z$4=0,Z$5="",Z$7=0,Z$7="",Z$8="",$L7451="",$L7451=0),"",layerCost(IF($N7451="",Z$8,$N7451),Z$4,Z$5,$L7451)*MAX($K7451,1)*IF($M7451="",Z$7,$M7451)/100)</f>
        <v/>
      </c>
    </row>
    <row r="7452" spans="16:26" x14ac:dyDescent="0.2">
      <c r="P7452" s="88" t="str">
        <f>IF(OR(P$4="",P$4=0,P$5="",P$7=0,P$7="",P$8="",$L7452="",$L7452=0),"",layerCost(IF($N7452="",P$8,$N7452),P$4,P$5,$L7452)*MAX($K7452,1)*IF($M7452="",P$7,$M7452)/100)</f>
        <v/>
      </c>
      <c r="Q7452" s="84"/>
      <c r="R7452" s="88" t="str">
        <f>IF(OR(R$4="",R$4=0,R$5="",R$7=0,R$7="",R$8="",$L7452="",$L7452=0),"",layerCost(IF($N7452="",R$8,$N7452),R$4,R$5,$L7452)*MAX($K7452,1)*IF($M7452="",R$7,$M7452)/100)</f>
        <v/>
      </c>
      <c r="S7452" s="84"/>
      <c r="T7452" s="88" t="str">
        <f>IF(OR(T$4="",T$4=0,T$5="",T$7=0,T$7="",T$8="",$L7452="",$L7452=0),"",layerCost(IF($N7452="",T$8,$N7452),T$4,T$5,$L7452)*MAX($K7452,1)*IF($M7452="",T$7,$M7452)/100)</f>
        <v/>
      </c>
      <c r="U7452" s="84"/>
      <c r="V7452" s="88" t="str">
        <f>IF(OR(V$4="",V$4=0,V$5="",V$7=0,V$7="",V$8="",$L7452="",$L7452=0),"",layerCost(IF($N7452="",V$8,$N7452),V$4,V$5,$L7452)*MAX($K7452,1)*IF($M7452="",V$7,$M7452)/100)</f>
        <v/>
      </c>
      <c r="W7452" s="84"/>
      <c r="X7452" s="88" t="str">
        <f>IF(OR(X$4="",X$4=0,X$5="",X$7=0,X$7="",X$8="",$L7452="",$L7452=0),"",layerCost(IF($N7452="",X$8,$N7452),X$4,X$5,$L7452)*MAX($K7452,1)*IF($M7452="",X$7,$M7452)/100)</f>
        <v/>
      </c>
      <c r="Y7452" s="84"/>
      <c r="Z7452" s="88" t="str">
        <f>IF(OR(Z$4="",Z$4=0,Z$5="",Z$7=0,Z$7="",Z$8="",$L7452="",$L7452=0),"",layerCost(IF($N7452="",Z$8,$N7452),Z$4,Z$5,$L7452)*MAX($K7452,1)*IF($M7452="",Z$7,$M7452)/100)</f>
        <v/>
      </c>
    </row>
    <row r="7453" spans="16:26" x14ac:dyDescent="0.2">
      <c r="P7453" s="88" t="str">
        <f>IF(OR(P$4="",P$4=0,P$5="",P$7=0,P$7="",P$8="",$L7453="",$L7453=0),"",layerCost(IF($N7453="",P$8,$N7453),P$4,P$5,$L7453)*MAX($K7453,1)*IF($M7453="",P$7,$M7453)/100)</f>
        <v/>
      </c>
      <c r="Q7453" s="84"/>
      <c r="R7453" s="88" t="str">
        <f>IF(OR(R$4="",R$4=0,R$5="",R$7=0,R$7="",R$8="",$L7453="",$L7453=0),"",layerCost(IF($N7453="",R$8,$N7453),R$4,R$5,$L7453)*MAX($K7453,1)*IF($M7453="",R$7,$M7453)/100)</f>
        <v/>
      </c>
      <c r="S7453" s="84"/>
      <c r="T7453" s="88" t="str">
        <f>IF(OR(T$4="",T$4=0,T$5="",T$7=0,T$7="",T$8="",$L7453="",$L7453=0),"",layerCost(IF($N7453="",T$8,$N7453),T$4,T$5,$L7453)*MAX($K7453,1)*IF($M7453="",T$7,$M7453)/100)</f>
        <v/>
      </c>
      <c r="U7453" s="84"/>
      <c r="V7453" s="88" t="str">
        <f>IF(OR(V$4="",V$4=0,V$5="",V$7=0,V$7="",V$8="",$L7453="",$L7453=0),"",layerCost(IF($N7453="",V$8,$N7453),V$4,V$5,$L7453)*MAX($K7453,1)*IF($M7453="",V$7,$M7453)/100)</f>
        <v/>
      </c>
      <c r="W7453" s="84"/>
      <c r="X7453" s="88" t="str">
        <f>IF(OR(X$4="",X$4=0,X$5="",X$7=0,X$7="",X$8="",$L7453="",$L7453=0),"",layerCost(IF($N7453="",X$8,$N7453),X$4,X$5,$L7453)*MAX($K7453,1)*IF($M7453="",X$7,$M7453)/100)</f>
        <v/>
      </c>
      <c r="Y7453" s="84"/>
      <c r="Z7453" s="88" t="str">
        <f>IF(OR(Z$4="",Z$4=0,Z$5="",Z$7=0,Z$7="",Z$8="",$L7453="",$L7453=0),"",layerCost(IF($N7453="",Z$8,$N7453),Z$4,Z$5,$L7453)*MAX($K7453,1)*IF($M7453="",Z$7,$M7453)/100)</f>
        <v/>
      </c>
    </row>
    <row r="7454" spans="16:26" x14ac:dyDescent="0.2">
      <c r="P7454" s="88" t="str">
        <f>IF(OR(P$4="",P$4=0,P$5="",P$7=0,P$7="",P$8="",$L7454="",$L7454=0),"",layerCost(IF($N7454="",P$8,$N7454),P$4,P$5,$L7454)*MAX($K7454,1)*IF($M7454="",P$7,$M7454)/100)</f>
        <v/>
      </c>
      <c r="Q7454" s="84"/>
      <c r="R7454" s="88" t="str">
        <f>IF(OR(R$4="",R$4=0,R$5="",R$7=0,R$7="",R$8="",$L7454="",$L7454=0),"",layerCost(IF($N7454="",R$8,$N7454),R$4,R$5,$L7454)*MAX($K7454,1)*IF($M7454="",R$7,$M7454)/100)</f>
        <v/>
      </c>
      <c r="S7454" s="84"/>
      <c r="T7454" s="88" t="str">
        <f>IF(OR(T$4="",T$4=0,T$5="",T$7=0,T$7="",T$8="",$L7454="",$L7454=0),"",layerCost(IF($N7454="",T$8,$N7454),T$4,T$5,$L7454)*MAX($K7454,1)*IF($M7454="",T$7,$M7454)/100)</f>
        <v/>
      </c>
      <c r="U7454" s="84"/>
      <c r="V7454" s="88" t="str">
        <f>IF(OR(V$4="",V$4=0,V$5="",V$7=0,V$7="",V$8="",$L7454="",$L7454=0),"",layerCost(IF($N7454="",V$8,$N7454),V$4,V$5,$L7454)*MAX($K7454,1)*IF($M7454="",V$7,$M7454)/100)</f>
        <v/>
      </c>
      <c r="W7454" s="84"/>
      <c r="X7454" s="88" t="str">
        <f>IF(OR(X$4="",X$4=0,X$5="",X$7=0,X$7="",X$8="",$L7454="",$L7454=0),"",layerCost(IF($N7454="",X$8,$N7454),X$4,X$5,$L7454)*MAX($K7454,1)*IF($M7454="",X$7,$M7454)/100)</f>
        <v/>
      </c>
      <c r="Y7454" s="84"/>
      <c r="Z7454" s="88" t="str">
        <f>IF(OR(Z$4="",Z$4=0,Z$5="",Z$7=0,Z$7="",Z$8="",$L7454="",$L7454=0),"",layerCost(IF($N7454="",Z$8,$N7454),Z$4,Z$5,$L7454)*MAX($K7454,1)*IF($M7454="",Z$7,$M7454)/100)</f>
        <v/>
      </c>
    </row>
    <row r="7455" spans="16:26" x14ac:dyDescent="0.2">
      <c r="P7455" s="88" t="str">
        <f>IF(OR(P$4="",P$4=0,P$5="",P$7=0,P$7="",P$8="",$L7455="",$L7455=0),"",layerCost(IF($N7455="",P$8,$N7455),P$4,P$5,$L7455)*MAX($K7455,1)*IF($M7455="",P$7,$M7455)/100)</f>
        <v/>
      </c>
      <c r="Q7455" s="84"/>
      <c r="R7455" s="88" t="str">
        <f>IF(OR(R$4="",R$4=0,R$5="",R$7=0,R$7="",R$8="",$L7455="",$L7455=0),"",layerCost(IF($N7455="",R$8,$N7455),R$4,R$5,$L7455)*MAX($K7455,1)*IF($M7455="",R$7,$M7455)/100)</f>
        <v/>
      </c>
      <c r="S7455" s="84"/>
      <c r="T7455" s="88" t="str">
        <f>IF(OR(T$4="",T$4=0,T$5="",T$7=0,T$7="",T$8="",$L7455="",$L7455=0),"",layerCost(IF($N7455="",T$8,$N7455),T$4,T$5,$L7455)*MAX($K7455,1)*IF($M7455="",T$7,$M7455)/100)</f>
        <v/>
      </c>
      <c r="U7455" s="84"/>
      <c r="V7455" s="88" t="str">
        <f>IF(OR(V$4="",V$4=0,V$5="",V$7=0,V$7="",V$8="",$L7455="",$L7455=0),"",layerCost(IF($N7455="",V$8,$N7455),V$4,V$5,$L7455)*MAX($K7455,1)*IF($M7455="",V$7,$M7455)/100)</f>
        <v/>
      </c>
      <c r="W7455" s="84"/>
      <c r="X7455" s="88" t="str">
        <f>IF(OR(X$4="",X$4=0,X$5="",X$7=0,X$7="",X$8="",$L7455="",$L7455=0),"",layerCost(IF($N7455="",X$8,$N7455),X$4,X$5,$L7455)*MAX($K7455,1)*IF($M7455="",X$7,$M7455)/100)</f>
        <v/>
      </c>
      <c r="Y7455" s="84"/>
      <c r="Z7455" s="88" t="str">
        <f>IF(OR(Z$4="",Z$4=0,Z$5="",Z$7=0,Z$7="",Z$8="",$L7455="",$L7455=0),"",layerCost(IF($N7455="",Z$8,$N7455),Z$4,Z$5,$L7455)*MAX($K7455,1)*IF($M7455="",Z$7,$M7455)/100)</f>
        <v/>
      </c>
    </row>
    <row r="7456" spans="16:26" x14ac:dyDescent="0.2">
      <c r="P7456" s="88" t="str">
        <f>IF(OR(P$4="",P$4=0,P$5="",P$7=0,P$7="",P$8="",$L7456="",$L7456=0),"",layerCost(IF($N7456="",P$8,$N7456),P$4,P$5,$L7456)*MAX($K7456,1)*IF($M7456="",P$7,$M7456)/100)</f>
        <v/>
      </c>
      <c r="Q7456" s="84"/>
      <c r="R7456" s="88" t="str">
        <f>IF(OR(R$4="",R$4=0,R$5="",R$7=0,R$7="",R$8="",$L7456="",$L7456=0),"",layerCost(IF($N7456="",R$8,$N7456),R$4,R$5,$L7456)*MAX($K7456,1)*IF($M7456="",R$7,$M7456)/100)</f>
        <v/>
      </c>
      <c r="S7456" s="84"/>
      <c r="T7456" s="88" t="str">
        <f>IF(OR(T$4="",T$4=0,T$5="",T$7=0,T$7="",T$8="",$L7456="",$L7456=0),"",layerCost(IF($N7456="",T$8,$N7456),T$4,T$5,$L7456)*MAX($K7456,1)*IF($M7456="",T$7,$M7456)/100)</f>
        <v/>
      </c>
      <c r="U7456" s="84"/>
      <c r="V7456" s="88" t="str">
        <f>IF(OR(V$4="",V$4=0,V$5="",V$7=0,V$7="",V$8="",$L7456="",$L7456=0),"",layerCost(IF($N7456="",V$8,$N7456),V$4,V$5,$L7456)*MAX($K7456,1)*IF($M7456="",V$7,$M7456)/100)</f>
        <v/>
      </c>
      <c r="W7456" s="84"/>
      <c r="X7456" s="88" t="str">
        <f>IF(OR(X$4="",X$4=0,X$5="",X$7=0,X$7="",X$8="",$L7456="",$L7456=0),"",layerCost(IF($N7456="",X$8,$N7456),X$4,X$5,$L7456)*MAX($K7456,1)*IF($M7456="",X$7,$M7456)/100)</f>
        <v/>
      </c>
      <c r="Y7456" s="84"/>
      <c r="Z7456" s="88" t="str">
        <f>IF(OR(Z$4="",Z$4=0,Z$5="",Z$7=0,Z$7="",Z$8="",$L7456="",$L7456=0),"",layerCost(IF($N7456="",Z$8,$N7456),Z$4,Z$5,$L7456)*MAX($K7456,1)*IF($M7456="",Z$7,$M7456)/100)</f>
        <v/>
      </c>
    </row>
    <row r="7457" spans="16:26" x14ac:dyDescent="0.2">
      <c r="P7457" s="88" t="str">
        <f>IF(OR(P$4="",P$4=0,P$5="",P$7=0,P$7="",P$8="",$L7457="",$L7457=0),"",layerCost(IF($N7457="",P$8,$N7457),P$4,P$5,$L7457)*MAX($K7457,1)*IF($M7457="",P$7,$M7457)/100)</f>
        <v/>
      </c>
      <c r="Q7457" s="84"/>
      <c r="R7457" s="88" t="str">
        <f>IF(OR(R$4="",R$4=0,R$5="",R$7=0,R$7="",R$8="",$L7457="",$L7457=0),"",layerCost(IF($N7457="",R$8,$N7457),R$4,R$5,$L7457)*MAX($K7457,1)*IF($M7457="",R$7,$M7457)/100)</f>
        <v/>
      </c>
      <c r="S7457" s="84"/>
      <c r="T7457" s="88" t="str">
        <f>IF(OR(T$4="",T$4=0,T$5="",T$7=0,T$7="",T$8="",$L7457="",$L7457=0),"",layerCost(IF($N7457="",T$8,$N7457),T$4,T$5,$L7457)*MAX($K7457,1)*IF($M7457="",T$7,$M7457)/100)</f>
        <v/>
      </c>
      <c r="U7457" s="84"/>
      <c r="V7457" s="88" t="str">
        <f>IF(OR(V$4="",V$4=0,V$5="",V$7=0,V$7="",V$8="",$L7457="",$L7457=0),"",layerCost(IF($N7457="",V$8,$N7457),V$4,V$5,$L7457)*MAX($K7457,1)*IF($M7457="",V$7,$M7457)/100)</f>
        <v/>
      </c>
      <c r="W7457" s="84"/>
      <c r="X7457" s="88" t="str">
        <f>IF(OR(X$4="",X$4=0,X$5="",X$7=0,X$7="",X$8="",$L7457="",$L7457=0),"",layerCost(IF($N7457="",X$8,$N7457),X$4,X$5,$L7457)*MAX($K7457,1)*IF($M7457="",X$7,$M7457)/100)</f>
        <v/>
      </c>
      <c r="Y7457" s="84"/>
      <c r="Z7457" s="88" t="str">
        <f>IF(OR(Z$4="",Z$4=0,Z$5="",Z$7=0,Z$7="",Z$8="",$L7457="",$L7457=0),"",layerCost(IF($N7457="",Z$8,$N7457),Z$4,Z$5,$L7457)*MAX($K7457,1)*IF($M7457="",Z$7,$M7457)/100)</f>
        <v/>
      </c>
    </row>
    <row r="7458" spans="16:26" x14ac:dyDescent="0.2">
      <c r="P7458" s="88" t="str">
        <f>IF(OR(P$4="",P$4=0,P$5="",P$7=0,P$7="",P$8="",$L7458="",$L7458=0),"",layerCost(IF($N7458="",P$8,$N7458),P$4,P$5,$L7458)*MAX($K7458,1)*IF($M7458="",P$7,$M7458)/100)</f>
        <v/>
      </c>
      <c r="Q7458" s="84"/>
      <c r="R7458" s="88" t="str">
        <f>IF(OR(R$4="",R$4=0,R$5="",R$7=0,R$7="",R$8="",$L7458="",$L7458=0),"",layerCost(IF($N7458="",R$8,$N7458),R$4,R$5,$L7458)*MAX($K7458,1)*IF($M7458="",R$7,$M7458)/100)</f>
        <v/>
      </c>
      <c r="S7458" s="84"/>
      <c r="T7458" s="88" t="str">
        <f>IF(OR(T$4="",T$4=0,T$5="",T$7=0,T$7="",T$8="",$L7458="",$L7458=0),"",layerCost(IF($N7458="",T$8,$N7458),T$4,T$5,$L7458)*MAX($K7458,1)*IF($M7458="",T$7,$M7458)/100)</f>
        <v/>
      </c>
      <c r="U7458" s="84"/>
      <c r="V7458" s="88" t="str">
        <f>IF(OR(V$4="",V$4=0,V$5="",V$7=0,V$7="",V$8="",$L7458="",$L7458=0),"",layerCost(IF($N7458="",V$8,$N7458),V$4,V$5,$L7458)*MAX($K7458,1)*IF($M7458="",V$7,$M7458)/100)</f>
        <v/>
      </c>
      <c r="W7458" s="84"/>
      <c r="X7458" s="88" t="str">
        <f>IF(OR(X$4="",X$4=0,X$5="",X$7=0,X$7="",X$8="",$L7458="",$L7458=0),"",layerCost(IF($N7458="",X$8,$N7458),X$4,X$5,$L7458)*MAX($K7458,1)*IF($M7458="",X$7,$M7458)/100)</f>
        <v/>
      </c>
      <c r="Y7458" s="84"/>
      <c r="Z7458" s="88" t="str">
        <f>IF(OR(Z$4="",Z$4=0,Z$5="",Z$7=0,Z$7="",Z$8="",$L7458="",$L7458=0),"",layerCost(IF($N7458="",Z$8,$N7458),Z$4,Z$5,$L7458)*MAX($K7458,1)*IF($M7458="",Z$7,$M7458)/100)</f>
        <v/>
      </c>
    </row>
    <row r="7459" spans="16:26" x14ac:dyDescent="0.2">
      <c r="P7459" s="88" t="str">
        <f>IF(OR(P$4="",P$4=0,P$5="",P$7=0,P$7="",P$8="",$L7459="",$L7459=0),"",layerCost(IF($N7459="",P$8,$N7459),P$4,P$5,$L7459)*MAX($K7459,1)*IF($M7459="",P$7,$M7459)/100)</f>
        <v/>
      </c>
      <c r="Q7459" s="84"/>
      <c r="R7459" s="88" t="str">
        <f>IF(OR(R$4="",R$4=0,R$5="",R$7=0,R$7="",R$8="",$L7459="",$L7459=0),"",layerCost(IF($N7459="",R$8,$N7459),R$4,R$5,$L7459)*MAX($K7459,1)*IF($M7459="",R$7,$M7459)/100)</f>
        <v/>
      </c>
      <c r="S7459" s="84"/>
      <c r="T7459" s="88" t="str">
        <f>IF(OR(T$4="",T$4=0,T$5="",T$7=0,T$7="",T$8="",$L7459="",$L7459=0),"",layerCost(IF($N7459="",T$8,$N7459),T$4,T$5,$L7459)*MAX($K7459,1)*IF($M7459="",T$7,$M7459)/100)</f>
        <v/>
      </c>
      <c r="U7459" s="84"/>
      <c r="V7459" s="88" t="str">
        <f>IF(OR(V$4="",V$4=0,V$5="",V$7=0,V$7="",V$8="",$L7459="",$L7459=0),"",layerCost(IF($N7459="",V$8,$N7459),V$4,V$5,$L7459)*MAX($K7459,1)*IF($M7459="",V$7,$M7459)/100)</f>
        <v/>
      </c>
      <c r="W7459" s="84"/>
      <c r="X7459" s="88" t="str">
        <f>IF(OR(X$4="",X$4=0,X$5="",X$7=0,X$7="",X$8="",$L7459="",$L7459=0),"",layerCost(IF($N7459="",X$8,$N7459),X$4,X$5,$L7459)*MAX($K7459,1)*IF($M7459="",X$7,$M7459)/100)</f>
        <v/>
      </c>
      <c r="Y7459" s="84"/>
      <c r="Z7459" s="88" t="str">
        <f>IF(OR(Z$4="",Z$4=0,Z$5="",Z$7=0,Z$7="",Z$8="",$L7459="",$L7459=0),"",layerCost(IF($N7459="",Z$8,$N7459),Z$4,Z$5,$L7459)*MAX($K7459,1)*IF($M7459="",Z$7,$M7459)/100)</f>
        <v/>
      </c>
    </row>
    <row r="7460" spans="16:26" x14ac:dyDescent="0.2">
      <c r="P7460" s="88" t="str">
        <f>IF(OR(P$4="",P$4=0,P$5="",P$7=0,P$7="",P$8="",$L7460="",$L7460=0),"",layerCost(IF($N7460="",P$8,$N7460),P$4,P$5,$L7460)*MAX($K7460,1)*IF($M7460="",P$7,$M7460)/100)</f>
        <v/>
      </c>
      <c r="Q7460" s="84"/>
      <c r="R7460" s="88" t="str">
        <f>IF(OR(R$4="",R$4=0,R$5="",R$7=0,R$7="",R$8="",$L7460="",$L7460=0),"",layerCost(IF($N7460="",R$8,$N7460),R$4,R$5,$L7460)*MAX($K7460,1)*IF($M7460="",R$7,$M7460)/100)</f>
        <v/>
      </c>
      <c r="S7460" s="84"/>
      <c r="T7460" s="88" t="str">
        <f>IF(OR(T$4="",T$4=0,T$5="",T$7=0,T$7="",T$8="",$L7460="",$L7460=0),"",layerCost(IF($N7460="",T$8,$N7460),T$4,T$5,$L7460)*MAX($K7460,1)*IF($M7460="",T$7,$M7460)/100)</f>
        <v/>
      </c>
      <c r="U7460" s="84"/>
      <c r="V7460" s="88" t="str">
        <f>IF(OR(V$4="",V$4=0,V$5="",V$7=0,V$7="",V$8="",$L7460="",$L7460=0),"",layerCost(IF($N7460="",V$8,$N7460),V$4,V$5,$L7460)*MAX($K7460,1)*IF($M7460="",V$7,$M7460)/100)</f>
        <v/>
      </c>
      <c r="W7460" s="84"/>
      <c r="X7460" s="88" t="str">
        <f>IF(OR(X$4="",X$4=0,X$5="",X$7=0,X$7="",X$8="",$L7460="",$L7460=0),"",layerCost(IF($N7460="",X$8,$N7460),X$4,X$5,$L7460)*MAX($K7460,1)*IF($M7460="",X$7,$M7460)/100)</f>
        <v/>
      </c>
      <c r="Y7460" s="84"/>
      <c r="Z7460" s="88" t="str">
        <f>IF(OR(Z$4="",Z$4=0,Z$5="",Z$7=0,Z$7="",Z$8="",$L7460="",$L7460=0),"",layerCost(IF($N7460="",Z$8,$N7460),Z$4,Z$5,$L7460)*MAX($K7460,1)*IF($M7460="",Z$7,$M7460)/100)</f>
        <v/>
      </c>
    </row>
    <row r="7461" spans="16:26" x14ac:dyDescent="0.2">
      <c r="P7461" s="88" t="str">
        <f>IF(OR(P$4="",P$4=0,P$5="",P$7=0,P$7="",P$8="",$L7461="",$L7461=0),"",layerCost(IF($N7461="",P$8,$N7461),P$4,P$5,$L7461)*MAX($K7461,1)*IF($M7461="",P$7,$M7461)/100)</f>
        <v/>
      </c>
      <c r="Q7461" s="84"/>
      <c r="R7461" s="88" t="str">
        <f>IF(OR(R$4="",R$4=0,R$5="",R$7=0,R$7="",R$8="",$L7461="",$L7461=0),"",layerCost(IF($N7461="",R$8,$N7461),R$4,R$5,$L7461)*MAX($K7461,1)*IF($M7461="",R$7,$M7461)/100)</f>
        <v/>
      </c>
      <c r="S7461" s="84"/>
      <c r="T7461" s="88" t="str">
        <f>IF(OR(T$4="",T$4=0,T$5="",T$7=0,T$7="",T$8="",$L7461="",$L7461=0),"",layerCost(IF($N7461="",T$8,$N7461),T$4,T$5,$L7461)*MAX($K7461,1)*IF($M7461="",T$7,$M7461)/100)</f>
        <v/>
      </c>
      <c r="U7461" s="84"/>
      <c r="V7461" s="88" t="str">
        <f>IF(OR(V$4="",V$4=0,V$5="",V$7=0,V$7="",V$8="",$L7461="",$L7461=0),"",layerCost(IF($N7461="",V$8,$N7461),V$4,V$5,$L7461)*MAX($K7461,1)*IF($M7461="",V$7,$M7461)/100)</f>
        <v/>
      </c>
      <c r="W7461" s="84"/>
      <c r="X7461" s="88" t="str">
        <f>IF(OR(X$4="",X$4=0,X$5="",X$7=0,X$7="",X$8="",$L7461="",$L7461=0),"",layerCost(IF($N7461="",X$8,$N7461),X$4,X$5,$L7461)*MAX($K7461,1)*IF($M7461="",X$7,$M7461)/100)</f>
        <v/>
      </c>
      <c r="Y7461" s="84"/>
      <c r="Z7461" s="88" t="str">
        <f>IF(OR(Z$4="",Z$4=0,Z$5="",Z$7=0,Z$7="",Z$8="",$L7461="",$L7461=0),"",layerCost(IF($N7461="",Z$8,$N7461),Z$4,Z$5,$L7461)*MAX($K7461,1)*IF($M7461="",Z$7,$M7461)/100)</f>
        <v/>
      </c>
    </row>
    <row r="7462" spans="16:26" x14ac:dyDescent="0.2">
      <c r="P7462" s="88" t="str">
        <f>IF(OR(P$4="",P$4=0,P$5="",P$7=0,P$7="",P$8="",$L7462="",$L7462=0),"",layerCost(IF($N7462="",P$8,$N7462),P$4,P$5,$L7462)*MAX($K7462,1)*IF($M7462="",P$7,$M7462)/100)</f>
        <v/>
      </c>
      <c r="Q7462" s="84"/>
      <c r="R7462" s="88" t="str">
        <f>IF(OR(R$4="",R$4=0,R$5="",R$7=0,R$7="",R$8="",$L7462="",$L7462=0),"",layerCost(IF($N7462="",R$8,$N7462),R$4,R$5,$L7462)*MAX($K7462,1)*IF($M7462="",R$7,$M7462)/100)</f>
        <v/>
      </c>
      <c r="S7462" s="84"/>
      <c r="T7462" s="88" t="str">
        <f>IF(OR(T$4="",T$4=0,T$5="",T$7=0,T$7="",T$8="",$L7462="",$L7462=0),"",layerCost(IF($N7462="",T$8,$N7462),T$4,T$5,$L7462)*MAX($K7462,1)*IF($M7462="",T$7,$M7462)/100)</f>
        <v/>
      </c>
      <c r="U7462" s="84"/>
      <c r="V7462" s="88" t="str">
        <f>IF(OR(V$4="",V$4=0,V$5="",V$7=0,V$7="",V$8="",$L7462="",$L7462=0),"",layerCost(IF($N7462="",V$8,$N7462),V$4,V$5,$L7462)*MAX($K7462,1)*IF($M7462="",V$7,$M7462)/100)</f>
        <v/>
      </c>
      <c r="W7462" s="84"/>
      <c r="X7462" s="88" t="str">
        <f>IF(OR(X$4="",X$4=0,X$5="",X$7=0,X$7="",X$8="",$L7462="",$L7462=0),"",layerCost(IF($N7462="",X$8,$N7462),X$4,X$5,$L7462)*MAX($K7462,1)*IF($M7462="",X$7,$M7462)/100)</f>
        <v/>
      </c>
      <c r="Y7462" s="84"/>
      <c r="Z7462" s="88" t="str">
        <f>IF(OR(Z$4="",Z$4=0,Z$5="",Z$7=0,Z$7="",Z$8="",$L7462="",$L7462=0),"",layerCost(IF($N7462="",Z$8,$N7462),Z$4,Z$5,$L7462)*MAX($K7462,1)*IF($M7462="",Z$7,$M7462)/100)</f>
        <v/>
      </c>
    </row>
    <row r="7463" spans="16:26" x14ac:dyDescent="0.2">
      <c r="P7463" s="88" t="str">
        <f>IF(OR(P$4="",P$4=0,P$5="",P$7=0,P$7="",P$8="",$L7463="",$L7463=0),"",layerCost(IF($N7463="",P$8,$N7463),P$4,P$5,$L7463)*MAX($K7463,1)*IF($M7463="",P$7,$M7463)/100)</f>
        <v/>
      </c>
      <c r="Q7463" s="84"/>
      <c r="R7463" s="88" t="str">
        <f>IF(OR(R$4="",R$4=0,R$5="",R$7=0,R$7="",R$8="",$L7463="",$L7463=0),"",layerCost(IF($N7463="",R$8,$N7463),R$4,R$5,$L7463)*MAX($K7463,1)*IF($M7463="",R$7,$M7463)/100)</f>
        <v/>
      </c>
      <c r="S7463" s="84"/>
      <c r="T7463" s="88" t="str">
        <f>IF(OR(T$4="",T$4=0,T$5="",T$7=0,T$7="",T$8="",$L7463="",$L7463=0),"",layerCost(IF($N7463="",T$8,$N7463),T$4,T$5,$L7463)*MAX($K7463,1)*IF($M7463="",T$7,$M7463)/100)</f>
        <v/>
      </c>
      <c r="U7463" s="84"/>
      <c r="V7463" s="88" t="str">
        <f>IF(OR(V$4="",V$4=0,V$5="",V$7=0,V$7="",V$8="",$L7463="",$L7463=0),"",layerCost(IF($N7463="",V$8,$N7463),V$4,V$5,$L7463)*MAX($K7463,1)*IF($M7463="",V$7,$M7463)/100)</f>
        <v/>
      </c>
      <c r="W7463" s="84"/>
      <c r="X7463" s="88" t="str">
        <f>IF(OR(X$4="",X$4=0,X$5="",X$7=0,X$7="",X$8="",$L7463="",$L7463=0),"",layerCost(IF($N7463="",X$8,$N7463),X$4,X$5,$L7463)*MAX($K7463,1)*IF($M7463="",X$7,$M7463)/100)</f>
        <v/>
      </c>
      <c r="Y7463" s="84"/>
      <c r="Z7463" s="88" t="str">
        <f>IF(OR(Z$4="",Z$4=0,Z$5="",Z$7=0,Z$7="",Z$8="",$L7463="",$L7463=0),"",layerCost(IF($N7463="",Z$8,$N7463),Z$4,Z$5,$L7463)*MAX($K7463,1)*IF($M7463="",Z$7,$M7463)/100)</f>
        <v/>
      </c>
    </row>
    <row r="7464" spans="16:26" x14ac:dyDescent="0.2">
      <c r="P7464" s="88" t="str">
        <f>IF(OR(P$4="",P$4=0,P$5="",P$7=0,P$7="",P$8="",$L7464="",$L7464=0),"",layerCost(IF($N7464="",P$8,$N7464),P$4,P$5,$L7464)*MAX($K7464,1)*IF($M7464="",P$7,$M7464)/100)</f>
        <v/>
      </c>
      <c r="Q7464" s="84"/>
      <c r="R7464" s="88" t="str">
        <f>IF(OR(R$4="",R$4=0,R$5="",R$7=0,R$7="",R$8="",$L7464="",$L7464=0),"",layerCost(IF($N7464="",R$8,$N7464),R$4,R$5,$L7464)*MAX($K7464,1)*IF($M7464="",R$7,$M7464)/100)</f>
        <v/>
      </c>
      <c r="S7464" s="84"/>
      <c r="T7464" s="88" t="str">
        <f>IF(OR(T$4="",T$4=0,T$5="",T$7=0,T$7="",T$8="",$L7464="",$L7464=0),"",layerCost(IF($N7464="",T$8,$N7464),T$4,T$5,$L7464)*MAX($K7464,1)*IF($M7464="",T$7,$M7464)/100)</f>
        <v/>
      </c>
      <c r="U7464" s="84"/>
      <c r="V7464" s="88" t="str">
        <f>IF(OR(V$4="",V$4=0,V$5="",V$7=0,V$7="",V$8="",$L7464="",$L7464=0),"",layerCost(IF($N7464="",V$8,$N7464),V$4,V$5,$L7464)*MAX($K7464,1)*IF($M7464="",V$7,$M7464)/100)</f>
        <v/>
      </c>
      <c r="W7464" s="84"/>
      <c r="X7464" s="88" t="str">
        <f>IF(OR(X$4="",X$4=0,X$5="",X$7=0,X$7="",X$8="",$L7464="",$L7464=0),"",layerCost(IF($N7464="",X$8,$N7464),X$4,X$5,$L7464)*MAX($K7464,1)*IF($M7464="",X$7,$M7464)/100)</f>
        <v/>
      </c>
      <c r="Y7464" s="84"/>
      <c r="Z7464" s="88" t="str">
        <f>IF(OR(Z$4="",Z$4=0,Z$5="",Z$7=0,Z$7="",Z$8="",$L7464="",$L7464=0),"",layerCost(IF($N7464="",Z$8,$N7464),Z$4,Z$5,$L7464)*MAX($K7464,1)*IF($M7464="",Z$7,$M7464)/100)</f>
        <v/>
      </c>
    </row>
    <row r="7465" spans="16:26" x14ac:dyDescent="0.2">
      <c r="P7465" s="88" t="str">
        <f>IF(OR(P$4="",P$4=0,P$5="",P$7=0,P$7="",P$8="",$L7465="",$L7465=0),"",layerCost(IF($N7465="",P$8,$N7465),P$4,P$5,$L7465)*MAX($K7465,1)*IF($M7465="",P$7,$M7465)/100)</f>
        <v/>
      </c>
      <c r="Q7465" s="84"/>
      <c r="R7465" s="88" t="str">
        <f>IF(OR(R$4="",R$4=0,R$5="",R$7=0,R$7="",R$8="",$L7465="",$L7465=0),"",layerCost(IF($N7465="",R$8,$N7465),R$4,R$5,$L7465)*MAX($K7465,1)*IF($M7465="",R$7,$M7465)/100)</f>
        <v/>
      </c>
      <c r="S7465" s="84"/>
      <c r="T7465" s="88" t="str">
        <f>IF(OR(T$4="",T$4=0,T$5="",T$7=0,T$7="",T$8="",$L7465="",$L7465=0),"",layerCost(IF($N7465="",T$8,$N7465),T$4,T$5,$L7465)*MAX($K7465,1)*IF($M7465="",T$7,$M7465)/100)</f>
        <v/>
      </c>
      <c r="U7465" s="84"/>
      <c r="V7465" s="88" t="str">
        <f>IF(OR(V$4="",V$4=0,V$5="",V$7=0,V$7="",V$8="",$L7465="",$L7465=0),"",layerCost(IF($N7465="",V$8,$N7465),V$4,V$5,$L7465)*MAX($K7465,1)*IF($M7465="",V$7,$M7465)/100)</f>
        <v/>
      </c>
      <c r="W7465" s="84"/>
      <c r="X7465" s="88" t="str">
        <f>IF(OR(X$4="",X$4=0,X$5="",X$7=0,X$7="",X$8="",$L7465="",$L7465=0),"",layerCost(IF($N7465="",X$8,$N7465),X$4,X$5,$L7465)*MAX($K7465,1)*IF($M7465="",X$7,$M7465)/100)</f>
        <v/>
      </c>
      <c r="Y7465" s="84"/>
      <c r="Z7465" s="88" t="str">
        <f>IF(OR(Z$4="",Z$4=0,Z$5="",Z$7=0,Z$7="",Z$8="",$L7465="",$L7465=0),"",layerCost(IF($N7465="",Z$8,$N7465),Z$4,Z$5,$L7465)*MAX($K7465,1)*IF($M7465="",Z$7,$M7465)/100)</f>
        <v/>
      </c>
    </row>
    <row r="7466" spans="16:26" x14ac:dyDescent="0.2">
      <c r="P7466" s="88" t="str">
        <f>IF(OR(P$4="",P$4=0,P$5="",P$7=0,P$7="",P$8="",$L7466="",$L7466=0),"",layerCost(IF($N7466="",P$8,$N7466),P$4,P$5,$L7466)*MAX($K7466,1)*IF($M7466="",P$7,$M7466)/100)</f>
        <v/>
      </c>
      <c r="Q7466" s="84"/>
      <c r="R7466" s="88" t="str">
        <f>IF(OR(R$4="",R$4=0,R$5="",R$7=0,R$7="",R$8="",$L7466="",$L7466=0),"",layerCost(IF($N7466="",R$8,$N7466),R$4,R$5,$L7466)*MAX($K7466,1)*IF($M7466="",R$7,$M7466)/100)</f>
        <v/>
      </c>
      <c r="S7466" s="84"/>
      <c r="T7466" s="88" t="str">
        <f>IF(OR(T$4="",T$4=0,T$5="",T$7=0,T$7="",T$8="",$L7466="",$L7466=0),"",layerCost(IF($N7466="",T$8,$N7466),T$4,T$5,$L7466)*MAX($K7466,1)*IF($M7466="",T$7,$M7466)/100)</f>
        <v/>
      </c>
      <c r="U7466" s="84"/>
      <c r="V7466" s="88" t="str">
        <f>IF(OR(V$4="",V$4=0,V$5="",V$7=0,V$7="",V$8="",$L7466="",$L7466=0),"",layerCost(IF($N7466="",V$8,$N7466),V$4,V$5,$L7466)*MAX($K7466,1)*IF($M7466="",V$7,$M7466)/100)</f>
        <v/>
      </c>
      <c r="W7466" s="84"/>
      <c r="X7466" s="88" t="str">
        <f>IF(OR(X$4="",X$4=0,X$5="",X$7=0,X$7="",X$8="",$L7466="",$L7466=0),"",layerCost(IF($N7466="",X$8,$N7466),X$4,X$5,$L7466)*MAX($K7466,1)*IF($M7466="",X$7,$M7466)/100)</f>
        <v/>
      </c>
      <c r="Y7466" s="84"/>
      <c r="Z7466" s="88" t="str">
        <f>IF(OR(Z$4="",Z$4=0,Z$5="",Z$7=0,Z$7="",Z$8="",$L7466="",$L7466=0),"",layerCost(IF($N7466="",Z$8,$N7466),Z$4,Z$5,$L7466)*MAX($K7466,1)*IF($M7466="",Z$7,$M7466)/100)</f>
        <v/>
      </c>
    </row>
    <row r="7467" spans="16:26" x14ac:dyDescent="0.2">
      <c r="P7467" s="88" t="str">
        <f>IF(OR(P$4="",P$4=0,P$5="",P$7=0,P$7="",P$8="",$L7467="",$L7467=0),"",layerCost(IF($N7467="",P$8,$N7467),P$4,P$5,$L7467)*MAX($K7467,1)*IF($M7467="",P$7,$M7467)/100)</f>
        <v/>
      </c>
      <c r="Q7467" s="84"/>
      <c r="R7467" s="88" t="str">
        <f>IF(OR(R$4="",R$4=0,R$5="",R$7=0,R$7="",R$8="",$L7467="",$L7467=0),"",layerCost(IF($N7467="",R$8,$N7467),R$4,R$5,$L7467)*MAX($K7467,1)*IF($M7467="",R$7,$M7467)/100)</f>
        <v/>
      </c>
      <c r="S7467" s="84"/>
      <c r="T7467" s="88" t="str">
        <f>IF(OR(T$4="",T$4=0,T$5="",T$7=0,T$7="",T$8="",$L7467="",$L7467=0),"",layerCost(IF($N7467="",T$8,$N7467),T$4,T$5,$L7467)*MAX($K7467,1)*IF($M7467="",T$7,$M7467)/100)</f>
        <v/>
      </c>
      <c r="U7467" s="84"/>
      <c r="V7467" s="88" t="str">
        <f>IF(OR(V$4="",V$4=0,V$5="",V$7=0,V$7="",V$8="",$L7467="",$L7467=0),"",layerCost(IF($N7467="",V$8,$N7467),V$4,V$5,$L7467)*MAX($K7467,1)*IF($M7467="",V$7,$M7467)/100)</f>
        <v/>
      </c>
      <c r="W7467" s="84"/>
      <c r="X7467" s="88" t="str">
        <f>IF(OR(X$4="",X$4=0,X$5="",X$7=0,X$7="",X$8="",$L7467="",$L7467=0),"",layerCost(IF($N7467="",X$8,$N7467),X$4,X$5,$L7467)*MAX($K7467,1)*IF($M7467="",X$7,$M7467)/100)</f>
        <v/>
      </c>
      <c r="Y7467" s="84"/>
      <c r="Z7467" s="88" t="str">
        <f>IF(OR(Z$4="",Z$4=0,Z$5="",Z$7=0,Z$7="",Z$8="",$L7467="",$L7467=0),"",layerCost(IF($N7467="",Z$8,$N7467),Z$4,Z$5,$L7467)*MAX($K7467,1)*IF($M7467="",Z$7,$M7467)/100)</f>
        <v/>
      </c>
    </row>
    <row r="7468" spans="16:26" x14ac:dyDescent="0.2">
      <c r="P7468" s="88" t="str">
        <f>IF(OR(P$4="",P$4=0,P$5="",P$7=0,P$7="",P$8="",$L7468="",$L7468=0),"",layerCost(IF($N7468="",P$8,$N7468),P$4,P$5,$L7468)*MAX($K7468,1)*IF($M7468="",P$7,$M7468)/100)</f>
        <v/>
      </c>
      <c r="Q7468" s="84"/>
      <c r="R7468" s="88" t="str">
        <f>IF(OR(R$4="",R$4=0,R$5="",R$7=0,R$7="",R$8="",$L7468="",$L7468=0),"",layerCost(IF($N7468="",R$8,$N7468),R$4,R$5,$L7468)*MAX($K7468,1)*IF($M7468="",R$7,$M7468)/100)</f>
        <v/>
      </c>
      <c r="S7468" s="84"/>
      <c r="T7468" s="88" t="str">
        <f>IF(OR(T$4="",T$4=0,T$5="",T$7=0,T$7="",T$8="",$L7468="",$L7468=0),"",layerCost(IF($N7468="",T$8,$N7468),T$4,T$5,$L7468)*MAX($K7468,1)*IF($M7468="",T$7,$M7468)/100)</f>
        <v/>
      </c>
      <c r="U7468" s="84"/>
      <c r="V7468" s="88" t="str">
        <f>IF(OR(V$4="",V$4=0,V$5="",V$7=0,V$7="",V$8="",$L7468="",$L7468=0),"",layerCost(IF($N7468="",V$8,$N7468),V$4,V$5,$L7468)*MAX($K7468,1)*IF($M7468="",V$7,$M7468)/100)</f>
        <v/>
      </c>
      <c r="W7468" s="84"/>
      <c r="X7468" s="88" t="str">
        <f>IF(OR(X$4="",X$4=0,X$5="",X$7=0,X$7="",X$8="",$L7468="",$L7468=0),"",layerCost(IF($N7468="",X$8,$N7468),X$4,X$5,$L7468)*MAX($K7468,1)*IF($M7468="",X$7,$M7468)/100)</f>
        <v/>
      </c>
      <c r="Y7468" s="84"/>
      <c r="Z7468" s="88" t="str">
        <f>IF(OR(Z$4="",Z$4=0,Z$5="",Z$7=0,Z$7="",Z$8="",$L7468="",$L7468=0),"",layerCost(IF($N7468="",Z$8,$N7468),Z$4,Z$5,$L7468)*MAX($K7468,1)*IF($M7468="",Z$7,$M7468)/100)</f>
        <v/>
      </c>
    </row>
    <row r="7469" spans="16:26" x14ac:dyDescent="0.2">
      <c r="P7469" s="88" t="str">
        <f>IF(OR(P$4="",P$4=0,P$5="",P$7=0,P$7="",P$8="",$L7469="",$L7469=0),"",layerCost(IF($N7469="",P$8,$N7469),P$4,P$5,$L7469)*MAX($K7469,1)*IF($M7469="",P$7,$M7469)/100)</f>
        <v/>
      </c>
      <c r="Q7469" s="84"/>
      <c r="R7469" s="88" t="str">
        <f>IF(OR(R$4="",R$4=0,R$5="",R$7=0,R$7="",R$8="",$L7469="",$L7469=0),"",layerCost(IF($N7469="",R$8,$N7469),R$4,R$5,$L7469)*MAX($K7469,1)*IF($M7469="",R$7,$M7469)/100)</f>
        <v/>
      </c>
      <c r="S7469" s="84"/>
      <c r="T7469" s="88" t="str">
        <f>IF(OR(T$4="",T$4=0,T$5="",T$7=0,T$7="",T$8="",$L7469="",$L7469=0),"",layerCost(IF($N7469="",T$8,$N7469),T$4,T$5,$L7469)*MAX($K7469,1)*IF($M7469="",T$7,$M7469)/100)</f>
        <v/>
      </c>
      <c r="U7469" s="84"/>
      <c r="V7469" s="88" t="str">
        <f>IF(OR(V$4="",V$4=0,V$5="",V$7=0,V$7="",V$8="",$L7469="",$L7469=0),"",layerCost(IF($N7469="",V$8,$N7469),V$4,V$5,$L7469)*MAX($K7469,1)*IF($M7469="",V$7,$M7469)/100)</f>
        <v/>
      </c>
      <c r="W7469" s="84"/>
      <c r="X7469" s="88" t="str">
        <f>IF(OR(X$4="",X$4=0,X$5="",X$7=0,X$7="",X$8="",$L7469="",$L7469=0),"",layerCost(IF($N7469="",X$8,$N7469),X$4,X$5,$L7469)*MAX($K7469,1)*IF($M7469="",X$7,$M7469)/100)</f>
        <v/>
      </c>
      <c r="Y7469" s="84"/>
      <c r="Z7469" s="88" t="str">
        <f>IF(OR(Z$4="",Z$4=0,Z$5="",Z$7=0,Z$7="",Z$8="",$L7469="",$L7469=0),"",layerCost(IF($N7469="",Z$8,$N7469),Z$4,Z$5,$L7469)*MAX($K7469,1)*IF($M7469="",Z$7,$M7469)/100)</f>
        <v/>
      </c>
    </row>
    <row r="7470" spans="16:26" x14ac:dyDescent="0.2">
      <c r="P7470" s="88" t="str">
        <f>IF(OR(P$4="",P$4=0,P$5="",P$7=0,P$7="",P$8="",$L7470="",$L7470=0),"",layerCost(IF($N7470="",P$8,$N7470),P$4,P$5,$L7470)*MAX($K7470,1)*IF($M7470="",P$7,$M7470)/100)</f>
        <v/>
      </c>
      <c r="Q7470" s="84"/>
      <c r="R7470" s="88" t="str">
        <f>IF(OR(R$4="",R$4=0,R$5="",R$7=0,R$7="",R$8="",$L7470="",$L7470=0),"",layerCost(IF($N7470="",R$8,$N7470),R$4,R$5,$L7470)*MAX($K7470,1)*IF($M7470="",R$7,$M7470)/100)</f>
        <v/>
      </c>
      <c r="S7470" s="84"/>
      <c r="T7470" s="88" t="str">
        <f>IF(OR(T$4="",T$4=0,T$5="",T$7=0,T$7="",T$8="",$L7470="",$L7470=0),"",layerCost(IF($N7470="",T$8,$N7470),T$4,T$5,$L7470)*MAX($K7470,1)*IF($M7470="",T$7,$M7470)/100)</f>
        <v/>
      </c>
      <c r="U7470" s="84"/>
      <c r="V7470" s="88" t="str">
        <f>IF(OR(V$4="",V$4=0,V$5="",V$7=0,V$7="",V$8="",$L7470="",$L7470=0),"",layerCost(IF($N7470="",V$8,$N7470),V$4,V$5,$L7470)*MAX($K7470,1)*IF($M7470="",V$7,$M7470)/100)</f>
        <v/>
      </c>
      <c r="W7470" s="84"/>
      <c r="X7470" s="88" t="str">
        <f>IF(OR(X$4="",X$4=0,X$5="",X$7=0,X$7="",X$8="",$L7470="",$L7470=0),"",layerCost(IF($N7470="",X$8,$N7470),X$4,X$5,$L7470)*MAX($K7470,1)*IF($M7470="",X$7,$M7470)/100)</f>
        <v/>
      </c>
      <c r="Y7470" s="84"/>
      <c r="Z7470" s="88" t="str">
        <f>IF(OR(Z$4="",Z$4=0,Z$5="",Z$7=0,Z$7="",Z$8="",$L7470="",$L7470=0),"",layerCost(IF($N7470="",Z$8,$N7470),Z$4,Z$5,$L7470)*MAX($K7470,1)*IF($M7470="",Z$7,$M7470)/100)</f>
        <v/>
      </c>
    </row>
    <row r="7471" spans="16:26" x14ac:dyDescent="0.2">
      <c r="P7471" s="88" t="str">
        <f>IF(OR(P$4="",P$4=0,P$5="",P$7=0,P$7="",P$8="",$L7471="",$L7471=0),"",layerCost(IF($N7471="",P$8,$N7471),P$4,P$5,$L7471)*MAX($K7471,1)*IF($M7471="",P$7,$M7471)/100)</f>
        <v/>
      </c>
      <c r="Q7471" s="84"/>
      <c r="R7471" s="88" t="str">
        <f>IF(OR(R$4="",R$4=0,R$5="",R$7=0,R$7="",R$8="",$L7471="",$L7471=0),"",layerCost(IF($N7471="",R$8,$N7471),R$4,R$5,$L7471)*MAX($K7471,1)*IF($M7471="",R$7,$M7471)/100)</f>
        <v/>
      </c>
      <c r="S7471" s="84"/>
      <c r="T7471" s="88" t="str">
        <f>IF(OR(T$4="",T$4=0,T$5="",T$7=0,T$7="",T$8="",$L7471="",$L7471=0),"",layerCost(IF($N7471="",T$8,$N7471),T$4,T$5,$L7471)*MAX($K7471,1)*IF($M7471="",T$7,$M7471)/100)</f>
        <v/>
      </c>
      <c r="U7471" s="84"/>
      <c r="V7471" s="88" t="str">
        <f>IF(OR(V$4="",V$4=0,V$5="",V$7=0,V$7="",V$8="",$L7471="",$L7471=0),"",layerCost(IF($N7471="",V$8,$N7471),V$4,V$5,$L7471)*MAX($K7471,1)*IF($M7471="",V$7,$M7471)/100)</f>
        <v/>
      </c>
      <c r="W7471" s="84"/>
      <c r="X7471" s="88" t="str">
        <f>IF(OR(X$4="",X$4=0,X$5="",X$7=0,X$7="",X$8="",$L7471="",$L7471=0),"",layerCost(IF($N7471="",X$8,$N7471),X$4,X$5,$L7471)*MAX($K7471,1)*IF($M7471="",X$7,$M7471)/100)</f>
        <v/>
      </c>
      <c r="Y7471" s="84"/>
      <c r="Z7471" s="88" t="str">
        <f>IF(OR(Z$4="",Z$4=0,Z$5="",Z$7=0,Z$7="",Z$8="",$L7471="",$L7471=0),"",layerCost(IF($N7471="",Z$8,$N7471),Z$4,Z$5,$L7471)*MAX($K7471,1)*IF($M7471="",Z$7,$M7471)/100)</f>
        <v/>
      </c>
    </row>
    <row r="7472" spans="16:26" x14ac:dyDescent="0.2">
      <c r="P7472" s="88" t="str">
        <f>IF(OR(P$4="",P$4=0,P$5="",P$7=0,P$7="",P$8="",$L7472="",$L7472=0),"",layerCost(IF($N7472="",P$8,$N7472),P$4,P$5,$L7472)*MAX($K7472,1)*IF($M7472="",P$7,$M7472)/100)</f>
        <v/>
      </c>
      <c r="Q7472" s="84"/>
      <c r="R7472" s="88" t="str">
        <f>IF(OR(R$4="",R$4=0,R$5="",R$7=0,R$7="",R$8="",$L7472="",$L7472=0),"",layerCost(IF($N7472="",R$8,$N7472),R$4,R$5,$L7472)*MAX($K7472,1)*IF($M7472="",R$7,$M7472)/100)</f>
        <v/>
      </c>
      <c r="S7472" s="84"/>
      <c r="T7472" s="88" t="str">
        <f>IF(OR(T$4="",T$4=0,T$5="",T$7=0,T$7="",T$8="",$L7472="",$L7472=0),"",layerCost(IF($N7472="",T$8,$N7472),T$4,T$5,$L7472)*MAX($K7472,1)*IF($M7472="",T$7,$M7472)/100)</f>
        <v/>
      </c>
      <c r="U7472" s="84"/>
      <c r="V7472" s="88" t="str">
        <f>IF(OR(V$4="",V$4=0,V$5="",V$7=0,V$7="",V$8="",$L7472="",$L7472=0),"",layerCost(IF($N7472="",V$8,$N7472),V$4,V$5,$L7472)*MAX($K7472,1)*IF($M7472="",V$7,$M7472)/100)</f>
        <v/>
      </c>
      <c r="W7472" s="84"/>
      <c r="X7472" s="88" t="str">
        <f>IF(OR(X$4="",X$4=0,X$5="",X$7=0,X$7="",X$8="",$L7472="",$L7472=0),"",layerCost(IF($N7472="",X$8,$N7472),X$4,X$5,$L7472)*MAX($K7472,1)*IF($M7472="",X$7,$M7472)/100)</f>
        <v/>
      </c>
      <c r="Y7472" s="84"/>
      <c r="Z7472" s="88" t="str">
        <f>IF(OR(Z$4="",Z$4=0,Z$5="",Z$7=0,Z$7="",Z$8="",$L7472="",$L7472=0),"",layerCost(IF($N7472="",Z$8,$N7472),Z$4,Z$5,$L7472)*MAX($K7472,1)*IF($M7472="",Z$7,$M7472)/100)</f>
        <v/>
      </c>
    </row>
    <row r="7473" spans="16:26" x14ac:dyDescent="0.2">
      <c r="P7473" s="88" t="str">
        <f>IF(OR(P$4="",P$4=0,P$5="",P$7=0,P$7="",P$8="",$L7473="",$L7473=0),"",layerCost(IF($N7473="",P$8,$N7473),P$4,P$5,$L7473)*MAX($K7473,1)*IF($M7473="",P$7,$M7473)/100)</f>
        <v/>
      </c>
      <c r="Q7473" s="84"/>
      <c r="R7473" s="88" t="str">
        <f>IF(OR(R$4="",R$4=0,R$5="",R$7=0,R$7="",R$8="",$L7473="",$L7473=0),"",layerCost(IF($N7473="",R$8,$N7473),R$4,R$5,$L7473)*MAX($K7473,1)*IF($M7473="",R$7,$M7473)/100)</f>
        <v/>
      </c>
      <c r="S7473" s="84"/>
      <c r="T7473" s="88" t="str">
        <f>IF(OR(T$4="",T$4=0,T$5="",T$7=0,T$7="",T$8="",$L7473="",$L7473=0),"",layerCost(IF($N7473="",T$8,$N7473),T$4,T$5,$L7473)*MAX($K7473,1)*IF($M7473="",T$7,$M7473)/100)</f>
        <v/>
      </c>
      <c r="U7473" s="84"/>
      <c r="V7473" s="88" t="str">
        <f>IF(OR(V$4="",V$4=0,V$5="",V$7=0,V$7="",V$8="",$L7473="",$L7473=0),"",layerCost(IF($N7473="",V$8,$N7473),V$4,V$5,$L7473)*MAX($K7473,1)*IF($M7473="",V$7,$M7473)/100)</f>
        <v/>
      </c>
      <c r="W7473" s="84"/>
      <c r="X7473" s="88" t="str">
        <f>IF(OR(X$4="",X$4=0,X$5="",X$7=0,X$7="",X$8="",$L7473="",$L7473=0),"",layerCost(IF($N7473="",X$8,$N7473),X$4,X$5,$L7473)*MAX($K7473,1)*IF($M7473="",X$7,$M7473)/100)</f>
        <v/>
      </c>
      <c r="Y7473" s="84"/>
      <c r="Z7473" s="88" t="str">
        <f>IF(OR(Z$4="",Z$4=0,Z$5="",Z$7=0,Z$7="",Z$8="",$L7473="",$L7473=0),"",layerCost(IF($N7473="",Z$8,$N7473),Z$4,Z$5,$L7473)*MAX($K7473,1)*IF($M7473="",Z$7,$M7473)/100)</f>
        <v/>
      </c>
    </row>
    <row r="7474" spans="16:26" x14ac:dyDescent="0.2">
      <c r="P7474" s="88" t="str">
        <f>IF(OR(P$4="",P$4=0,P$5="",P$7=0,P$7="",P$8="",$L7474="",$L7474=0),"",layerCost(IF($N7474="",P$8,$N7474),P$4,P$5,$L7474)*MAX($K7474,1)*IF($M7474="",P$7,$M7474)/100)</f>
        <v/>
      </c>
      <c r="Q7474" s="84"/>
      <c r="R7474" s="88" t="str">
        <f>IF(OR(R$4="",R$4=0,R$5="",R$7=0,R$7="",R$8="",$L7474="",$L7474=0),"",layerCost(IF($N7474="",R$8,$N7474),R$4,R$5,$L7474)*MAX($K7474,1)*IF($M7474="",R$7,$M7474)/100)</f>
        <v/>
      </c>
      <c r="S7474" s="84"/>
      <c r="T7474" s="88" t="str">
        <f>IF(OR(T$4="",T$4=0,T$5="",T$7=0,T$7="",T$8="",$L7474="",$L7474=0),"",layerCost(IF($N7474="",T$8,$N7474),T$4,T$5,$L7474)*MAX($K7474,1)*IF($M7474="",T$7,$M7474)/100)</f>
        <v/>
      </c>
      <c r="U7474" s="84"/>
      <c r="V7474" s="88" t="str">
        <f>IF(OR(V$4="",V$4=0,V$5="",V$7=0,V$7="",V$8="",$L7474="",$L7474=0),"",layerCost(IF($N7474="",V$8,$N7474),V$4,V$5,$L7474)*MAX($K7474,1)*IF($M7474="",V$7,$M7474)/100)</f>
        <v/>
      </c>
      <c r="W7474" s="84"/>
      <c r="X7474" s="88" t="str">
        <f>IF(OR(X$4="",X$4=0,X$5="",X$7=0,X$7="",X$8="",$L7474="",$L7474=0),"",layerCost(IF($N7474="",X$8,$N7474),X$4,X$5,$L7474)*MAX($K7474,1)*IF($M7474="",X$7,$M7474)/100)</f>
        <v/>
      </c>
      <c r="Y7474" s="84"/>
      <c r="Z7474" s="88" t="str">
        <f>IF(OR(Z$4="",Z$4=0,Z$5="",Z$7=0,Z$7="",Z$8="",$L7474="",$L7474=0),"",layerCost(IF($N7474="",Z$8,$N7474),Z$4,Z$5,$L7474)*MAX($K7474,1)*IF($M7474="",Z$7,$M7474)/100)</f>
        <v/>
      </c>
    </row>
    <row r="7475" spans="16:26" x14ac:dyDescent="0.2">
      <c r="P7475" s="88" t="str">
        <f>IF(OR(P$4="",P$4=0,P$5="",P$7=0,P$7="",P$8="",$L7475="",$L7475=0),"",layerCost(IF($N7475="",P$8,$N7475),P$4,P$5,$L7475)*MAX($K7475,1)*IF($M7475="",P$7,$M7475)/100)</f>
        <v/>
      </c>
      <c r="Q7475" s="84"/>
      <c r="R7475" s="88" t="str">
        <f>IF(OR(R$4="",R$4=0,R$5="",R$7=0,R$7="",R$8="",$L7475="",$L7475=0),"",layerCost(IF($N7475="",R$8,$N7475),R$4,R$5,$L7475)*MAX($K7475,1)*IF($M7475="",R$7,$M7475)/100)</f>
        <v/>
      </c>
      <c r="S7475" s="84"/>
      <c r="T7475" s="88" t="str">
        <f>IF(OR(T$4="",T$4=0,T$5="",T$7=0,T$7="",T$8="",$L7475="",$L7475=0),"",layerCost(IF($N7475="",T$8,$N7475),T$4,T$5,$L7475)*MAX($K7475,1)*IF($M7475="",T$7,$M7475)/100)</f>
        <v/>
      </c>
      <c r="U7475" s="84"/>
      <c r="V7475" s="88" t="str">
        <f>IF(OR(V$4="",V$4=0,V$5="",V$7=0,V$7="",V$8="",$L7475="",$L7475=0),"",layerCost(IF($N7475="",V$8,$N7475),V$4,V$5,$L7475)*MAX($K7475,1)*IF($M7475="",V$7,$M7475)/100)</f>
        <v/>
      </c>
      <c r="W7475" s="84"/>
      <c r="X7475" s="88" t="str">
        <f>IF(OR(X$4="",X$4=0,X$5="",X$7=0,X$7="",X$8="",$L7475="",$L7475=0),"",layerCost(IF($N7475="",X$8,$N7475),X$4,X$5,$L7475)*MAX($K7475,1)*IF($M7475="",X$7,$M7475)/100)</f>
        <v/>
      </c>
      <c r="Y7475" s="84"/>
      <c r="Z7475" s="88" t="str">
        <f>IF(OR(Z$4="",Z$4=0,Z$5="",Z$7=0,Z$7="",Z$8="",$L7475="",$L7475=0),"",layerCost(IF($N7475="",Z$8,$N7475),Z$4,Z$5,$L7475)*MAX($K7475,1)*IF($M7475="",Z$7,$M7475)/100)</f>
        <v/>
      </c>
    </row>
    <row r="7476" spans="16:26" x14ac:dyDescent="0.2">
      <c r="P7476" s="88" t="str">
        <f>IF(OR(P$4="",P$4=0,P$5="",P$7=0,P$7="",P$8="",$L7476="",$L7476=0),"",layerCost(IF($N7476="",P$8,$N7476),P$4,P$5,$L7476)*MAX($K7476,1)*IF($M7476="",P$7,$M7476)/100)</f>
        <v/>
      </c>
      <c r="Q7476" s="84"/>
      <c r="R7476" s="88" t="str">
        <f>IF(OR(R$4="",R$4=0,R$5="",R$7=0,R$7="",R$8="",$L7476="",$L7476=0),"",layerCost(IF($N7476="",R$8,$N7476),R$4,R$5,$L7476)*MAX($K7476,1)*IF($M7476="",R$7,$M7476)/100)</f>
        <v/>
      </c>
      <c r="S7476" s="84"/>
      <c r="T7476" s="88" t="str">
        <f>IF(OR(T$4="",T$4=0,T$5="",T$7=0,T$7="",T$8="",$L7476="",$L7476=0),"",layerCost(IF($N7476="",T$8,$N7476),T$4,T$5,$L7476)*MAX($K7476,1)*IF($M7476="",T$7,$M7476)/100)</f>
        <v/>
      </c>
      <c r="U7476" s="84"/>
      <c r="V7476" s="88" t="str">
        <f>IF(OR(V$4="",V$4=0,V$5="",V$7=0,V$7="",V$8="",$L7476="",$L7476=0),"",layerCost(IF($N7476="",V$8,$N7476),V$4,V$5,$L7476)*MAX($K7476,1)*IF($M7476="",V$7,$M7476)/100)</f>
        <v/>
      </c>
      <c r="W7476" s="84"/>
      <c r="X7476" s="88" t="str">
        <f>IF(OR(X$4="",X$4=0,X$5="",X$7=0,X$7="",X$8="",$L7476="",$L7476=0),"",layerCost(IF($N7476="",X$8,$N7476),X$4,X$5,$L7476)*MAX($K7476,1)*IF($M7476="",X$7,$M7476)/100)</f>
        <v/>
      </c>
      <c r="Y7476" s="84"/>
      <c r="Z7476" s="88" t="str">
        <f>IF(OR(Z$4="",Z$4=0,Z$5="",Z$7=0,Z$7="",Z$8="",$L7476="",$L7476=0),"",layerCost(IF($N7476="",Z$8,$N7476),Z$4,Z$5,$L7476)*MAX($K7476,1)*IF($M7476="",Z$7,$M7476)/100)</f>
        <v/>
      </c>
    </row>
    <row r="7477" spans="16:26" x14ac:dyDescent="0.2">
      <c r="P7477" s="88" t="str">
        <f>IF(OR(P$4="",P$4=0,P$5="",P$7=0,P$7="",P$8="",$L7477="",$L7477=0),"",layerCost(IF($N7477="",P$8,$N7477),P$4,P$5,$L7477)*MAX($K7477,1)*IF($M7477="",P$7,$M7477)/100)</f>
        <v/>
      </c>
      <c r="Q7477" s="84"/>
      <c r="R7477" s="88" t="str">
        <f>IF(OR(R$4="",R$4=0,R$5="",R$7=0,R$7="",R$8="",$L7477="",$L7477=0),"",layerCost(IF($N7477="",R$8,$N7477),R$4,R$5,$L7477)*MAX($K7477,1)*IF($M7477="",R$7,$M7477)/100)</f>
        <v/>
      </c>
      <c r="S7477" s="84"/>
      <c r="T7477" s="88" t="str">
        <f>IF(OR(T$4="",T$4=0,T$5="",T$7=0,T$7="",T$8="",$L7477="",$L7477=0),"",layerCost(IF($N7477="",T$8,$N7477),T$4,T$5,$L7477)*MAX($K7477,1)*IF($M7477="",T$7,$M7477)/100)</f>
        <v/>
      </c>
      <c r="U7477" s="84"/>
      <c r="V7477" s="88" t="str">
        <f>IF(OR(V$4="",V$4=0,V$5="",V$7=0,V$7="",V$8="",$L7477="",$L7477=0),"",layerCost(IF($N7477="",V$8,$N7477),V$4,V$5,$L7477)*MAX($K7477,1)*IF($M7477="",V$7,$M7477)/100)</f>
        <v/>
      </c>
      <c r="W7477" s="84"/>
      <c r="X7477" s="88" t="str">
        <f>IF(OR(X$4="",X$4=0,X$5="",X$7=0,X$7="",X$8="",$L7477="",$L7477=0),"",layerCost(IF($N7477="",X$8,$N7477),X$4,X$5,$L7477)*MAX($K7477,1)*IF($M7477="",X$7,$M7477)/100)</f>
        <v/>
      </c>
      <c r="Y7477" s="84"/>
      <c r="Z7477" s="88" t="str">
        <f>IF(OR(Z$4="",Z$4=0,Z$5="",Z$7=0,Z$7="",Z$8="",$L7477="",$L7477=0),"",layerCost(IF($N7477="",Z$8,$N7477),Z$4,Z$5,$L7477)*MAX($K7477,1)*IF($M7477="",Z$7,$M7477)/100)</f>
        <v/>
      </c>
    </row>
    <row r="7478" spans="16:26" x14ac:dyDescent="0.2">
      <c r="P7478" s="88" t="str">
        <f>IF(OR(P$4="",P$4=0,P$5="",P$7=0,P$7="",P$8="",$L7478="",$L7478=0),"",layerCost(IF($N7478="",P$8,$N7478),P$4,P$5,$L7478)*MAX($K7478,1)*IF($M7478="",P$7,$M7478)/100)</f>
        <v/>
      </c>
      <c r="Q7478" s="84"/>
      <c r="R7478" s="88" t="str">
        <f>IF(OR(R$4="",R$4=0,R$5="",R$7=0,R$7="",R$8="",$L7478="",$L7478=0),"",layerCost(IF($N7478="",R$8,$N7478),R$4,R$5,$L7478)*MAX($K7478,1)*IF($M7478="",R$7,$M7478)/100)</f>
        <v/>
      </c>
      <c r="S7478" s="84"/>
      <c r="T7478" s="88" t="str">
        <f>IF(OR(T$4="",T$4=0,T$5="",T$7=0,T$7="",T$8="",$L7478="",$L7478=0),"",layerCost(IF($N7478="",T$8,$N7478),T$4,T$5,$L7478)*MAX($K7478,1)*IF($M7478="",T$7,$M7478)/100)</f>
        <v/>
      </c>
      <c r="U7478" s="84"/>
      <c r="V7478" s="88" t="str">
        <f>IF(OR(V$4="",V$4=0,V$5="",V$7=0,V$7="",V$8="",$L7478="",$L7478=0),"",layerCost(IF($N7478="",V$8,$N7478),V$4,V$5,$L7478)*MAX($K7478,1)*IF($M7478="",V$7,$M7478)/100)</f>
        <v/>
      </c>
      <c r="W7478" s="84"/>
      <c r="X7478" s="88" t="str">
        <f>IF(OR(X$4="",X$4=0,X$5="",X$7=0,X$7="",X$8="",$L7478="",$L7478=0),"",layerCost(IF($N7478="",X$8,$N7478),X$4,X$5,$L7478)*MAX($K7478,1)*IF($M7478="",X$7,$M7478)/100)</f>
        <v/>
      </c>
      <c r="Y7478" s="84"/>
      <c r="Z7478" s="88" t="str">
        <f>IF(OR(Z$4="",Z$4=0,Z$5="",Z$7=0,Z$7="",Z$8="",$L7478="",$L7478=0),"",layerCost(IF($N7478="",Z$8,$N7478),Z$4,Z$5,$L7478)*MAX($K7478,1)*IF($M7478="",Z$7,$M7478)/100)</f>
        <v/>
      </c>
    </row>
    <row r="7479" spans="16:26" x14ac:dyDescent="0.2">
      <c r="P7479" s="88" t="str">
        <f>IF(OR(P$4="",P$4=0,P$5="",P$7=0,P$7="",P$8="",$L7479="",$L7479=0),"",layerCost(IF($N7479="",P$8,$N7479),P$4,P$5,$L7479)*MAX($K7479,1)*IF($M7479="",P$7,$M7479)/100)</f>
        <v/>
      </c>
      <c r="Q7479" s="84"/>
      <c r="R7479" s="88" t="str">
        <f>IF(OR(R$4="",R$4=0,R$5="",R$7=0,R$7="",R$8="",$L7479="",$L7479=0),"",layerCost(IF($N7479="",R$8,$N7479),R$4,R$5,$L7479)*MAX($K7479,1)*IF($M7479="",R$7,$M7479)/100)</f>
        <v/>
      </c>
      <c r="S7479" s="84"/>
      <c r="T7479" s="88" t="str">
        <f>IF(OR(T$4="",T$4=0,T$5="",T$7=0,T$7="",T$8="",$L7479="",$L7479=0),"",layerCost(IF($N7479="",T$8,$N7479),T$4,T$5,$L7479)*MAX($K7479,1)*IF($M7479="",T$7,$M7479)/100)</f>
        <v/>
      </c>
      <c r="U7479" s="84"/>
      <c r="V7479" s="88" t="str">
        <f>IF(OR(V$4="",V$4=0,V$5="",V$7=0,V$7="",V$8="",$L7479="",$L7479=0),"",layerCost(IF($N7479="",V$8,$N7479),V$4,V$5,$L7479)*MAX($K7479,1)*IF($M7479="",V$7,$M7479)/100)</f>
        <v/>
      </c>
      <c r="W7479" s="84"/>
      <c r="X7479" s="88" t="str">
        <f>IF(OR(X$4="",X$4=0,X$5="",X$7=0,X$7="",X$8="",$L7479="",$L7479=0),"",layerCost(IF($N7479="",X$8,$N7479),X$4,X$5,$L7479)*MAX($K7479,1)*IF($M7479="",X$7,$M7479)/100)</f>
        <v/>
      </c>
      <c r="Y7479" s="84"/>
      <c r="Z7479" s="88" t="str">
        <f>IF(OR(Z$4="",Z$4=0,Z$5="",Z$7=0,Z$7="",Z$8="",$L7479="",$L7479=0),"",layerCost(IF($N7479="",Z$8,$N7479),Z$4,Z$5,$L7479)*MAX($K7479,1)*IF($M7479="",Z$7,$M7479)/100)</f>
        <v/>
      </c>
    </row>
    <row r="7480" spans="16:26" x14ac:dyDescent="0.2">
      <c r="P7480" s="88" t="str">
        <f>IF(OR(P$4="",P$4=0,P$5="",P$7=0,P$7="",P$8="",$L7480="",$L7480=0),"",layerCost(IF($N7480="",P$8,$N7480),P$4,P$5,$L7480)*MAX($K7480,1)*IF($M7480="",P$7,$M7480)/100)</f>
        <v/>
      </c>
      <c r="Q7480" s="84"/>
      <c r="R7480" s="88" t="str">
        <f>IF(OR(R$4="",R$4=0,R$5="",R$7=0,R$7="",R$8="",$L7480="",$L7480=0),"",layerCost(IF($N7480="",R$8,$N7480),R$4,R$5,$L7480)*MAX($K7480,1)*IF($M7480="",R$7,$M7480)/100)</f>
        <v/>
      </c>
      <c r="S7480" s="84"/>
      <c r="T7480" s="88" t="str">
        <f>IF(OR(T$4="",T$4=0,T$5="",T$7=0,T$7="",T$8="",$L7480="",$L7480=0),"",layerCost(IF($N7480="",T$8,$N7480),T$4,T$5,$L7480)*MAX($K7480,1)*IF($M7480="",T$7,$M7480)/100)</f>
        <v/>
      </c>
      <c r="U7480" s="84"/>
      <c r="V7480" s="88" t="str">
        <f>IF(OR(V$4="",V$4=0,V$5="",V$7=0,V$7="",V$8="",$L7480="",$L7480=0),"",layerCost(IF($N7480="",V$8,$N7480),V$4,V$5,$L7480)*MAX($K7480,1)*IF($M7480="",V$7,$M7480)/100)</f>
        <v/>
      </c>
      <c r="W7480" s="84"/>
      <c r="X7480" s="88" t="str">
        <f>IF(OR(X$4="",X$4=0,X$5="",X$7=0,X$7="",X$8="",$L7480="",$L7480=0),"",layerCost(IF($N7480="",X$8,$N7480),X$4,X$5,$L7480)*MAX($K7480,1)*IF($M7480="",X$7,$M7480)/100)</f>
        <v/>
      </c>
      <c r="Y7480" s="84"/>
      <c r="Z7480" s="88" t="str">
        <f>IF(OR(Z$4="",Z$4=0,Z$5="",Z$7=0,Z$7="",Z$8="",$L7480="",$L7480=0),"",layerCost(IF($N7480="",Z$8,$N7480),Z$4,Z$5,$L7480)*MAX($K7480,1)*IF($M7480="",Z$7,$M7480)/100)</f>
        <v/>
      </c>
    </row>
    <row r="7481" spans="16:26" x14ac:dyDescent="0.2">
      <c r="P7481" s="88" t="str">
        <f>IF(OR(P$4="",P$4=0,P$5="",P$7=0,P$7="",P$8="",$L7481="",$L7481=0),"",layerCost(IF($N7481="",P$8,$N7481),P$4,P$5,$L7481)*MAX($K7481,1)*IF($M7481="",P$7,$M7481)/100)</f>
        <v/>
      </c>
      <c r="Q7481" s="84"/>
      <c r="R7481" s="88" t="str">
        <f>IF(OR(R$4="",R$4=0,R$5="",R$7=0,R$7="",R$8="",$L7481="",$L7481=0),"",layerCost(IF($N7481="",R$8,$N7481),R$4,R$5,$L7481)*MAX($K7481,1)*IF($M7481="",R$7,$M7481)/100)</f>
        <v/>
      </c>
      <c r="S7481" s="84"/>
      <c r="T7481" s="88" t="str">
        <f>IF(OR(T$4="",T$4=0,T$5="",T$7=0,T$7="",T$8="",$L7481="",$L7481=0),"",layerCost(IF($N7481="",T$8,$N7481),T$4,T$5,$L7481)*MAX($K7481,1)*IF($M7481="",T$7,$M7481)/100)</f>
        <v/>
      </c>
      <c r="U7481" s="84"/>
      <c r="V7481" s="88" t="str">
        <f>IF(OR(V$4="",V$4=0,V$5="",V$7=0,V$7="",V$8="",$L7481="",$L7481=0),"",layerCost(IF($N7481="",V$8,$N7481),V$4,V$5,$L7481)*MAX($K7481,1)*IF($M7481="",V$7,$M7481)/100)</f>
        <v/>
      </c>
      <c r="W7481" s="84"/>
      <c r="X7481" s="88" t="str">
        <f>IF(OR(X$4="",X$4=0,X$5="",X$7=0,X$7="",X$8="",$L7481="",$L7481=0),"",layerCost(IF($N7481="",X$8,$N7481),X$4,X$5,$L7481)*MAX($K7481,1)*IF($M7481="",X$7,$M7481)/100)</f>
        <v/>
      </c>
      <c r="Y7481" s="84"/>
      <c r="Z7481" s="88" t="str">
        <f>IF(OR(Z$4="",Z$4=0,Z$5="",Z$7=0,Z$7="",Z$8="",$L7481="",$L7481=0),"",layerCost(IF($N7481="",Z$8,$N7481),Z$4,Z$5,$L7481)*MAX($K7481,1)*IF($M7481="",Z$7,$M7481)/100)</f>
        <v/>
      </c>
    </row>
    <row r="7482" spans="16:26" x14ac:dyDescent="0.2">
      <c r="P7482" s="88" t="str">
        <f>IF(OR(P$4="",P$4=0,P$5="",P$7=0,P$7="",P$8="",$L7482="",$L7482=0),"",layerCost(IF($N7482="",P$8,$N7482),P$4,P$5,$L7482)*MAX($K7482,1)*IF($M7482="",P$7,$M7482)/100)</f>
        <v/>
      </c>
      <c r="Q7482" s="84"/>
      <c r="R7482" s="88" t="str">
        <f>IF(OR(R$4="",R$4=0,R$5="",R$7=0,R$7="",R$8="",$L7482="",$L7482=0),"",layerCost(IF($N7482="",R$8,$N7482),R$4,R$5,$L7482)*MAX($K7482,1)*IF($M7482="",R$7,$M7482)/100)</f>
        <v/>
      </c>
      <c r="S7482" s="84"/>
      <c r="T7482" s="88" t="str">
        <f>IF(OR(T$4="",T$4=0,T$5="",T$7=0,T$7="",T$8="",$L7482="",$L7482=0),"",layerCost(IF($N7482="",T$8,$N7482),T$4,T$5,$L7482)*MAX($K7482,1)*IF($M7482="",T$7,$M7482)/100)</f>
        <v/>
      </c>
      <c r="U7482" s="84"/>
      <c r="V7482" s="88" t="str">
        <f>IF(OR(V$4="",V$4=0,V$5="",V$7=0,V$7="",V$8="",$L7482="",$L7482=0),"",layerCost(IF($N7482="",V$8,$N7482),V$4,V$5,$L7482)*MAX($K7482,1)*IF($M7482="",V$7,$M7482)/100)</f>
        <v/>
      </c>
      <c r="W7482" s="84"/>
      <c r="X7482" s="88" t="str">
        <f>IF(OR(X$4="",X$4=0,X$5="",X$7=0,X$7="",X$8="",$L7482="",$L7482=0),"",layerCost(IF($N7482="",X$8,$N7482),X$4,X$5,$L7482)*MAX($K7482,1)*IF($M7482="",X$7,$M7482)/100)</f>
        <v/>
      </c>
      <c r="Y7482" s="84"/>
      <c r="Z7482" s="88" t="str">
        <f>IF(OR(Z$4="",Z$4=0,Z$5="",Z$7=0,Z$7="",Z$8="",$L7482="",$L7482=0),"",layerCost(IF($N7482="",Z$8,$N7482),Z$4,Z$5,$L7482)*MAX($K7482,1)*IF($M7482="",Z$7,$M7482)/100)</f>
        <v/>
      </c>
    </row>
    <row r="7483" spans="16:26" x14ac:dyDescent="0.2">
      <c r="P7483" s="88" t="str">
        <f>IF(OR(P$4="",P$4=0,P$5="",P$7=0,P$7="",P$8="",$L7483="",$L7483=0),"",layerCost(IF($N7483="",P$8,$N7483),P$4,P$5,$L7483)*MAX($K7483,1)*IF($M7483="",P$7,$M7483)/100)</f>
        <v/>
      </c>
      <c r="Q7483" s="84"/>
      <c r="R7483" s="88" t="str">
        <f>IF(OR(R$4="",R$4=0,R$5="",R$7=0,R$7="",R$8="",$L7483="",$L7483=0),"",layerCost(IF($N7483="",R$8,$N7483),R$4,R$5,$L7483)*MAX($K7483,1)*IF($M7483="",R$7,$M7483)/100)</f>
        <v/>
      </c>
      <c r="S7483" s="84"/>
      <c r="T7483" s="88" t="str">
        <f>IF(OR(T$4="",T$4=0,T$5="",T$7=0,T$7="",T$8="",$L7483="",$L7483=0),"",layerCost(IF($N7483="",T$8,$N7483),T$4,T$5,$L7483)*MAX($K7483,1)*IF($M7483="",T$7,$M7483)/100)</f>
        <v/>
      </c>
      <c r="U7483" s="84"/>
      <c r="V7483" s="88" t="str">
        <f>IF(OR(V$4="",V$4=0,V$5="",V$7=0,V$7="",V$8="",$L7483="",$L7483=0),"",layerCost(IF($N7483="",V$8,$N7483),V$4,V$5,$L7483)*MAX($K7483,1)*IF($M7483="",V$7,$M7483)/100)</f>
        <v/>
      </c>
      <c r="W7483" s="84"/>
      <c r="X7483" s="88" t="str">
        <f>IF(OR(X$4="",X$4=0,X$5="",X$7=0,X$7="",X$8="",$L7483="",$L7483=0),"",layerCost(IF($N7483="",X$8,$N7483),X$4,X$5,$L7483)*MAX($K7483,1)*IF($M7483="",X$7,$M7483)/100)</f>
        <v/>
      </c>
      <c r="Y7483" s="84"/>
      <c r="Z7483" s="88" t="str">
        <f>IF(OR(Z$4="",Z$4=0,Z$5="",Z$7=0,Z$7="",Z$8="",$L7483="",$L7483=0),"",layerCost(IF($N7483="",Z$8,$N7483),Z$4,Z$5,$L7483)*MAX($K7483,1)*IF($M7483="",Z$7,$M7483)/100)</f>
        <v/>
      </c>
    </row>
    <row r="7484" spans="16:26" x14ac:dyDescent="0.2">
      <c r="P7484" s="88" t="str">
        <f>IF(OR(P$4="",P$4=0,P$5="",P$7=0,P$7="",P$8="",$L7484="",$L7484=0),"",layerCost(IF($N7484="",P$8,$N7484),P$4,P$5,$L7484)*MAX($K7484,1)*IF($M7484="",P$7,$M7484)/100)</f>
        <v/>
      </c>
      <c r="Q7484" s="84"/>
      <c r="R7484" s="88" t="str">
        <f>IF(OR(R$4="",R$4=0,R$5="",R$7=0,R$7="",R$8="",$L7484="",$L7484=0),"",layerCost(IF($N7484="",R$8,$N7484),R$4,R$5,$L7484)*MAX($K7484,1)*IF($M7484="",R$7,$M7484)/100)</f>
        <v/>
      </c>
      <c r="S7484" s="84"/>
      <c r="T7484" s="88" t="str">
        <f>IF(OR(T$4="",T$4=0,T$5="",T$7=0,T$7="",T$8="",$L7484="",$L7484=0),"",layerCost(IF($N7484="",T$8,$N7484),T$4,T$5,$L7484)*MAX($K7484,1)*IF($M7484="",T$7,$M7484)/100)</f>
        <v/>
      </c>
      <c r="U7484" s="84"/>
      <c r="V7484" s="88" t="str">
        <f>IF(OR(V$4="",V$4=0,V$5="",V$7=0,V$7="",V$8="",$L7484="",$L7484=0),"",layerCost(IF($N7484="",V$8,$N7484),V$4,V$5,$L7484)*MAX($K7484,1)*IF($M7484="",V$7,$M7484)/100)</f>
        <v/>
      </c>
      <c r="W7484" s="84"/>
      <c r="X7484" s="88" t="str">
        <f>IF(OR(X$4="",X$4=0,X$5="",X$7=0,X$7="",X$8="",$L7484="",$L7484=0),"",layerCost(IF($N7484="",X$8,$N7484),X$4,X$5,$L7484)*MAX($K7484,1)*IF($M7484="",X$7,$M7484)/100)</f>
        <v/>
      </c>
      <c r="Y7484" s="84"/>
      <c r="Z7484" s="88" t="str">
        <f>IF(OR(Z$4="",Z$4=0,Z$5="",Z$7=0,Z$7="",Z$8="",$L7484="",$L7484=0),"",layerCost(IF($N7484="",Z$8,$N7484),Z$4,Z$5,$L7484)*MAX($K7484,1)*IF($M7484="",Z$7,$M7484)/100)</f>
        <v/>
      </c>
    </row>
    <row r="7485" spans="16:26" x14ac:dyDescent="0.2">
      <c r="P7485" s="88" t="str">
        <f>IF(OR(P$4="",P$4=0,P$5="",P$7=0,P$7="",P$8="",$L7485="",$L7485=0),"",layerCost(IF($N7485="",P$8,$N7485),P$4,P$5,$L7485)*MAX($K7485,1)*IF($M7485="",P$7,$M7485)/100)</f>
        <v/>
      </c>
      <c r="Q7485" s="84"/>
      <c r="R7485" s="88" t="str">
        <f>IF(OR(R$4="",R$4=0,R$5="",R$7=0,R$7="",R$8="",$L7485="",$L7485=0),"",layerCost(IF($N7485="",R$8,$N7485),R$4,R$5,$L7485)*MAX($K7485,1)*IF($M7485="",R$7,$M7485)/100)</f>
        <v/>
      </c>
      <c r="S7485" s="84"/>
      <c r="T7485" s="88" t="str">
        <f>IF(OR(T$4="",T$4=0,T$5="",T$7=0,T$7="",T$8="",$L7485="",$L7485=0),"",layerCost(IF($N7485="",T$8,$N7485),T$4,T$5,$L7485)*MAX($K7485,1)*IF($M7485="",T$7,$M7485)/100)</f>
        <v/>
      </c>
      <c r="U7485" s="84"/>
      <c r="V7485" s="88" t="str">
        <f>IF(OR(V$4="",V$4=0,V$5="",V$7=0,V$7="",V$8="",$L7485="",$L7485=0),"",layerCost(IF($N7485="",V$8,$N7485),V$4,V$5,$L7485)*MAX($K7485,1)*IF($M7485="",V$7,$M7485)/100)</f>
        <v/>
      </c>
      <c r="W7485" s="84"/>
      <c r="X7485" s="88" t="str">
        <f>IF(OR(X$4="",X$4=0,X$5="",X$7=0,X$7="",X$8="",$L7485="",$L7485=0),"",layerCost(IF($N7485="",X$8,$N7485),X$4,X$5,$L7485)*MAX($K7485,1)*IF($M7485="",X$7,$M7485)/100)</f>
        <v/>
      </c>
      <c r="Y7485" s="84"/>
      <c r="Z7485" s="88" t="str">
        <f>IF(OR(Z$4="",Z$4=0,Z$5="",Z$7=0,Z$7="",Z$8="",$L7485="",$L7485=0),"",layerCost(IF($N7485="",Z$8,$N7485),Z$4,Z$5,$L7485)*MAX($K7485,1)*IF($M7485="",Z$7,$M7485)/100)</f>
        <v/>
      </c>
    </row>
    <row r="7486" spans="16:26" x14ac:dyDescent="0.2">
      <c r="P7486" s="88" t="str">
        <f>IF(OR(P$4="",P$4=0,P$5="",P$7=0,P$7="",P$8="",$L7486="",$L7486=0),"",layerCost(IF($N7486="",P$8,$N7486),P$4,P$5,$L7486)*MAX($K7486,1)*IF($M7486="",P$7,$M7486)/100)</f>
        <v/>
      </c>
      <c r="Q7486" s="84"/>
      <c r="R7486" s="88" t="str">
        <f>IF(OR(R$4="",R$4=0,R$5="",R$7=0,R$7="",R$8="",$L7486="",$L7486=0),"",layerCost(IF($N7486="",R$8,$N7486),R$4,R$5,$L7486)*MAX($K7486,1)*IF($M7486="",R$7,$M7486)/100)</f>
        <v/>
      </c>
      <c r="S7486" s="84"/>
      <c r="T7486" s="88" t="str">
        <f>IF(OR(T$4="",T$4=0,T$5="",T$7=0,T$7="",T$8="",$L7486="",$L7486=0),"",layerCost(IF($N7486="",T$8,$N7486),T$4,T$5,$L7486)*MAX($K7486,1)*IF($M7486="",T$7,$M7486)/100)</f>
        <v/>
      </c>
      <c r="U7486" s="84"/>
      <c r="V7486" s="88" t="str">
        <f>IF(OR(V$4="",V$4=0,V$5="",V$7=0,V$7="",V$8="",$L7486="",$L7486=0),"",layerCost(IF($N7486="",V$8,$N7486),V$4,V$5,$L7486)*MAX($K7486,1)*IF($M7486="",V$7,$M7486)/100)</f>
        <v/>
      </c>
      <c r="W7486" s="84"/>
      <c r="X7486" s="88" t="str">
        <f>IF(OR(X$4="",X$4=0,X$5="",X$7=0,X$7="",X$8="",$L7486="",$L7486=0),"",layerCost(IF($N7486="",X$8,$N7486),X$4,X$5,$L7486)*MAX($K7486,1)*IF($M7486="",X$7,$M7486)/100)</f>
        <v/>
      </c>
      <c r="Y7486" s="84"/>
      <c r="Z7486" s="88" t="str">
        <f>IF(OR(Z$4="",Z$4=0,Z$5="",Z$7=0,Z$7="",Z$8="",$L7486="",$L7486=0),"",layerCost(IF($N7486="",Z$8,$N7486),Z$4,Z$5,$L7486)*MAX($K7486,1)*IF($M7486="",Z$7,$M7486)/100)</f>
        <v/>
      </c>
    </row>
    <row r="7487" spans="16:26" x14ac:dyDescent="0.2">
      <c r="P7487" s="88" t="str">
        <f>IF(OR(P$4="",P$4=0,P$5="",P$7=0,P$7="",P$8="",$L7487="",$L7487=0),"",layerCost(IF($N7487="",P$8,$N7487),P$4,P$5,$L7487)*MAX($K7487,1)*IF($M7487="",P$7,$M7487)/100)</f>
        <v/>
      </c>
      <c r="Q7487" s="84"/>
      <c r="R7487" s="88" t="str">
        <f>IF(OR(R$4="",R$4=0,R$5="",R$7=0,R$7="",R$8="",$L7487="",$L7487=0),"",layerCost(IF($N7487="",R$8,$N7487),R$4,R$5,$L7487)*MAX($K7487,1)*IF($M7487="",R$7,$M7487)/100)</f>
        <v/>
      </c>
      <c r="S7487" s="84"/>
      <c r="T7487" s="88" t="str">
        <f>IF(OR(T$4="",T$4=0,T$5="",T$7=0,T$7="",T$8="",$L7487="",$L7487=0),"",layerCost(IF($N7487="",T$8,$N7487),T$4,T$5,$L7487)*MAX($K7487,1)*IF($M7487="",T$7,$M7487)/100)</f>
        <v/>
      </c>
      <c r="U7487" s="84"/>
      <c r="V7487" s="88" t="str">
        <f>IF(OR(V$4="",V$4=0,V$5="",V$7=0,V$7="",V$8="",$L7487="",$L7487=0),"",layerCost(IF($N7487="",V$8,$N7487),V$4,V$5,$L7487)*MAX($K7487,1)*IF($M7487="",V$7,$M7487)/100)</f>
        <v/>
      </c>
      <c r="W7487" s="84"/>
      <c r="X7487" s="88" t="str">
        <f>IF(OR(X$4="",X$4=0,X$5="",X$7=0,X$7="",X$8="",$L7487="",$L7487=0),"",layerCost(IF($N7487="",X$8,$N7487),X$4,X$5,$L7487)*MAX($K7487,1)*IF($M7487="",X$7,$M7487)/100)</f>
        <v/>
      </c>
      <c r="Y7487" s="84"/>
      <c r="Z7487" s="88" t="str">
        <f>IF(OR(Z$4="",Z$4=0,Z$5="",Z$7=0,Z$7="",Z$8="",$L7487="",$L7487=0),"",layerCost(IF($N7487="",Z$8,$N7487),Z$4,Z$5,$L7487)*MAX($K7487,1)*IF($M7487="",Z$7,$M7487)/100)</f>
        <v/>
      </c>
    </row>
    <row r="7488" spans="16:26" x14ac:dyDescent="0.2">
      <c r="P7488" s="88" t="str">
        <f>IF(OR(P$4="",P$4=0,P$5="",P$7=0,P$7="",P$8="",$L7488="",$L7488=0),"",layerCost(IF($N7488="",P$8,$N7488),P$4,P$5,$L7488)*MAX($K7488,1)*IF($M7488="",P$7,$M7488)/100)</f>
        <v/>
      </c>
      <c r="Q7488" s="84"/>
      <c r="R7488" s="88" t="str">
        <f>IF(OR(R$4="",R$4=0,R$5="",R$7=0,R$7="",R$8="",$L7488="",$L7488=0),"",layerCost(IF($N7488="",R$8,$N7488),R$4,R$5,$L7488)*MAX($K7488,1)*IF($M7488="",R$7,$M7488)/100)</f>
        <v/>
      </c>
      <c r="S7488" s="84"/>
      <c r="T7488" s="88" t="str">
        <f>IF(OR(T$4="",T$4=0,T$5="",T$7=0,T$7="",T$8="",$L7488="",$L7488=0),"",layerCost(IF($N7488="",T$8,$N7488),T$4,T$5,$L7488)*MAX($K7488,1)*IF($M7488="",T$7,$M7488)/100)</f>
        <v/>
      </c>
      <c r="U7488" s="84"/>
      <c r="V7488" s="88" t="str">
        <f>IF(OR(V$4="",V$4=0,V$5="",V$7=0,V$7="",V$8="",$L7488="",$L7488=0),"",layerCost(IF($N7488="",V$8,$N7488),V$4,V$5,$L7488)*MAX($K7488,1)*IF($M7488="",V$7,$M7488)/100)</f>
        <v/>
      </c>
      <c r="W7488" s="84"/>
      <c r="X7488" s="88" t="str">
        <f>IF(OR(X$4="",X$4=0,X$5="",X$7=0,X$7="",X$8="",$L7488="",$L7488=0),"",layerCost(IF($N7488="",X$8,$N7488),X$4,X$5,$L7488)*MAX($K7488,1)*IF($M7488="",X$7,$M7488)/100)</f>
        <v/>
      </c>
      <c r="Y7488" s="84"/>
      <c r="Z7488" s="88" t="str">
        <f>IF(OR(Z$4="",Z$4=0,Z$5="",Z$7=0,Z$7="",Z$8="",$L7488="",$L7488=0),"",layerCost(IF($N7488="",Z$8,$N7488),Z$4,Z$5,$L7488)*MAX($K7488,1)*IF($M7488="",Z$7,$M7488)/100)</f>
        <v/>
      </c>
    </row>
    <row r="7489" spans="16:26" x14ac:dyDescent="0.2">
      <c r="P7489" s="88" t="str">
        <f>IF(OR(P$4="",P$4=0,P$5="",P$7=0,P$7="",P$8="",$L7489="",$L7489=0),"",layerCost(IF($N7489="",P$8,$N7489),P$4,P$5,$L7489)*MAX($K7489,1)*IF($M7489="",P$7,$M7489)/100)</f>
        <v/>
      </c>
      <c r="Q7489" s="84"/>
      <c r="R7489" s="88" t="str">
        <f>IF(OR(R$4="",R$4=0,R$5="",R$7=0,R$7="",R$8="",$L7489="",$L7489=0),"",layerCost(IF($N7489="",R$8,$N7489),R$4,R$5,$L7489)*MAX($K7489,1)*IF($M7489="",R$7,$M7489)/100)</f>
        <v/>
      </c>
      <c r="S7489" s="84"/>
      <c r="T7489" s="88" t="str">
        <f>IF(OR(T$4="",T$4=0,T$5="",T$7=0,T$7="",T$8="",$L7489="",$L7489=0),"",layerCost(IF($N7489="",T$8,$N7489),T$4,T$5,$L7489)*MAX($K7489,1)*IF($M7489="",T$7,$M7489)/100)</f>
        <v/>
      </c>
      <c r="U7489" s="84"/>
      <c r="V7489" s="88" t="str">
        <f>IF(OR(V$4="",V$4=0,V$5="",V$7=0,V$7="",V$8="",$L7489="",$L7489=0),"",layerCost(IF($N7489="",V$8,$N7489),V$4,V$5,$L7489)*MAX($K7489,1)*IF($M7489="",V$7,$M7489)/100)</f>
        <v/>
      </c>
      <c r="W7489" s="84"/>
      <c r="X7489" s="88" t="str">
        <f>IF(OR(X$4="",X$4=0,X$5="",X$7=0,X$7="",X$8="",$L7489="",$L7489=0),"",layerCost(IF($N7489="",X$8,$N7489),X$4,X$5,$L7489)*MAX($K7489,1)*IF($M7489="",X$7,$M7489)/100)</f>
        <v/>
      </c>
      <c r="Y7489" s="84"/>
      <c r="Z7489" s="88" t="str">
        <f>IF(OR(Z$4="",Z$4=0,Z$5="",Z$7=0,Z$7="",Z$8="",$L7489="",$L7489=0),"",layerCost(IF($N7489="",Z$8,$N7489),Z$4,Z$5,$L7489)*MAX($K7489,1)*IF($M7489="",Z$7,$M7489)/100)</f>
        <v/>
      </c>
    </row>
    <row r="7490" spans="16:26" x14ac:dyDescent="0.2">
      <c r="P7490" s="88" t="str">
        <f>IF(OR(P$4="",P$4=0,P$5="",P$7=0,P$7="",P$8="",$L7490="",$L7490=0),"",layerCost(IF($N7490="",P$8,$N7490),P$4,P$5,$L7490)*MAX($K7490,1)*IF($M7490="",P$7,$M7490)/100)</f>
        <v/>
      </c>
      <c r="Q7490" s="84"/>
      <c r="R7490" s="88" t="str">
        <f>IF(OR(R$4="",R$4=0,R$5="",R$7=0,R$7="",R$8="",$L7490="",$L7490=0),"",layerCost(IF($N7490="",R$8,$N7490),R$4,R$5,$L7490)*MAX($K7490,1)*IF($M7490="",R$7,$M7490)/100)</f>
        <v/>
      </c>
      <c r="S7490" s="84"/>
      <c r="T7490" s="88" t="str">
        <f>IF(OR(T$4="",T$4=0,T$5="",T$7=0,T$7="",T$8="",$L7490="",$L7490=0),"",layerCost(IF($N7490="",T$8,$N7490),T$4,T$5,$L7490)*MAX($K7490,1)*IF($M7490="",T$7,$M7490)/100)</f>
        <v/>
      </c>
      <c r="U7490" s="84"/>
      <c r="V7490" s="88" t="str">
        <f>IF(OR(V$4="",V$4=0,V$5="",V$7=0,V$7="",V$8="",$L7490="",$L7490=0),"",layerCost(IF($N7490="",V$8,$N7490),V$4,V$5,$L7490)*MAX($K7490,1)*IF($M7490="",V$7,$M7490)/100)</f>
        <v/>
      </c>
      <c r="W7490" s="84"/>
      <c r="X7490" s="88" t="str">
        <f>IF(OR(X$4="",X$4=0,X$5="",X$7=0,X$7="",X$8="",$L7490="",$L7490=0),"",layerCost(IF($N7490="",X$8,$N7490),X$4,X$5,$L7490)*MAX($K7490,1)*IF($M7490="",X$7,$M7490)/100)</f>
        <v/>
      </c>
      <c r="Y7490" s="84"/>
      <c r="Z7490" s="88" t="str">
        <f>IF(OR(Z$4="",Z$4=0,Z$5="",Z$7=0,Z$7="",Z$8="",$L7490="",$L7490=0),"",layerCost(IF($N7490="",Z$8,$N7490),Z$4,Z$5,$L7490)*MAX($K7490,1)*IF($M7490="",Z$7,$M7490)/100)</f>
        <v/>
      </c>
    </row>
    <row r="7491" spans="16:26" x14ac:dyDescent="0.2">
      <c r="P7491" s="88" t="str">
        <f>IF(OR(P$4="",P$4=0,P$5="",P$7=0,P$7="",P$8="",$L7491="",$L7491=0),"",layerCost(IF($N7491="",P$8,$N7491),P$4,P$5,$L7491)*MAX($K7491,1)*IF($M7491="",P$7,$M7491)/100)</f>
        <v/>
      </c>
      <c r="Q7491" s="84"/>
      <c r="R7491" s="88" t="str">
        <f>IF(OR(R$4="",R$4=0,R$5="",R$7=0,R$7="",R$8="",$L7491="",$L7491=0),"",layerCost(IF($N7491="",R$8,$N7491),R$4,R$5,$L7491)*MAX($K7491,1)*IF($M7491="",R$7,$M7491)/100)</f>
        <v/>
      </c>
      <c r="S7491" s="84"/>
      <c r="T7491" s="88" t="str">
        <f>IF(OR(T$4="",T$4=0,T$5="",T$7=0,T$7="",T$8="",$L7491="",$L7491=0),"",layerCost(IF($N7491="",T$8,$N7491),T$4,T$5,$L7491)*MAX($K7491,1)*IF($M7491="",T$7,$M7491)/100)</f>
        <v/>
      </c>
      <c r="U7491" s="84"/>
      <c r="V7491" s="88" t="str">
        <f>IF(OR(V$4="",V$4=0,V$5="",V$7=0,V$7="",V$8="",$L7491="",$L7491=0),"",layerCost(IF($N7491="",V$8,$N7491),V$4,V$5,$L7491)*MAX($K7491,1)*IF($M7491="",V$7,$M7491)/100)</f>
        <v/>
      </c>
      <c r="W7491" s="84"/>
      <c r="X7491" s="88" t="str">
        <f>IF(OR(X$4="",X$4=0,X$5="",X$7=0,X$7="",X$8="",$L7491="",$L7491=0),"",layerCost(IF($N7491="",X$8,$N7491),X$4,X$5,$L7491)*MAX($K7491,1)*IF($M7491="",X$7,$M7491)/100)</f>
        <v/>
      </c>
      <c r="Y7491" s="84"/>
      <c r="Z7491" s="88" t="str">
        <f>IF(OR(Z$4="",Z$4=0,Z$5="",Z$7=0,Z$7="",Z$8="",$L7491="",$L7491=0),"",layerCost(IF($N7491="",Z$8,$N7491),Z$4,Z$5,$L7491)*MAX($K7491,1)*IF($M7491="",Z$7,$M7491)/100)</f>
        <v/>
      </c>
    </row>
    <row r="7492" spans="16:26" x14ac:dyDescent="0.2">
      <c r="P7492" s="88" t="str">
        <f>IF(OR(P$4="",P$4=0,P$5="",P$7=0,P$7="",P$8="",$L7492="",$L7492=0),"",layerCost(IF($N7492="",P$8,$N7492),P$4,P$5,$L7492)*MAX($K7492,1)*IF($M7492="",P$7,$M7492)/100)</f>
        <v/>
      </c>
      <c r="Q7492" s="84"/>
      <c r="R7492" s="88" t="str">
        <f>IF(OR(R$4="",R$4=0,R$5="",R$7=0,R$7="",R$8="",$L7492="",$L7492=0),"",layerCost(IF($N7492="",R$8,$N7492),R$4,R$5,$L7492)*MAX($K7492,1)*IF($M7492="",R$7,$M7492)/100)</f>
        <v/>
      </c>
      <c r="S7492" s="84"/>
      <c r="T7492" s="88" t="str">
        <f>IF(OR(T$4="",T$4=0,T$5="",T$7=0,T$7="",T$8="",$L7492="",$L7492=0),"",layerCost(IF($N7492="",T$8,$N7492),T$4,T$5,$L7492)*MAX($K7492,1)*IF($M7492="",T$7,$M7492)/100)</f>
        <v/>
      </c>
      <c r="U7492" s="84"/>
      <c r="V7492" s="88" t="str">
        <f>IF(OR(V$4="",V$4=0,V$5="",V$7=0,V$7="",V$8="",$L7492="",$L7492=0),"",layerCost(IF($N7492="",V$8,$N7492),V$4,V$5,$L7492)*MAX($K7492,1)*IF($M7492="",V$7,$M7492)/100)</f>
        <v/>
      </c>
      <c r="W7492" s="84"/>
      <c r="X7492" s="88" t="str">
        <f>IF(OR(X$4="",X$4=0,X$5="",X$7=0,X$7="",X$8="",$L7492="",$L7492=0),"",layerCost(IF($N7492="",X$8,$N7492),X$4,X$5,$L7492)*MAX($K7492,1)*IF($M7492="",X$7,$M7492)/100)</f>
        <v/>
      </c>
      <c r="Y7492" s="84"/>
      <c r="Z7492" s="88" t="str">
        <f>IF(OR(Z$4="",Z$4=0,Z$5="",Z$7=0,Z$7="",Z$8="",$L7492="",$L7492=0),"",layerCost(IF($N7492="",Z$8,$N7492),Z$4,Z$5,$L7492)*MAX($K7492,1)*IF($M7492="",Z$7,$M7492)/100)</f>
        <v/>
      </c>
    </row>
    <row r="7493" spans="16:26" x14ac:dyDescent="0.2">
      <c r="P7493" s="88" t="str">
        <f>IF(OR(P$4="",P$4=0,P$5="",P$7=0,P$7="",P$8="",$L7493="",$L7493=0),"",layerCost(IF($N7493="",P$8,$N7493),P$4,P$5,$L7493)*MAX($K7493,1)*IF($M7493="",P$7,$M7493)/100)</f>
        <v/>
      </c>
      <c r="Q7493" s="84"/>
      <c r="R7493" s="88" t="str">
        <f>IF(OR(R$4="",R$4=0,R$5="",R$7=0,R$7="",R$8="",$L7493="",$L7493=0),"",layerCost(IF($N7493="",R$8,$N7493),R$4,R$5,$L7493)*MAX($K7493,1)*IF($M7493="",R$7,$M7493)/100)</f>
        <v/>
      </c>
      <c r="S7493" s="84"/>
      <c r="T7493" s="88" t="str">
        <f>IF(OR(T$4="",T$4=0,T$5="",T$7=0,T$7="",T$8="",$L7493="",$L7493=0),"",layerCost(IF($N7493="",T$8,$N7493),T$4,T$5,$L7493)*MAX($K7493,1)*IF($M7493="",T$7,$M7493)/100)</f>
        <v/>
      </c>
      <c r="U7493" s="84"/>
      <c r="V7493" s="88" t="str">
        <f>IF(OR(V$4="",V$4=0,V$5="",V$7=0,V$7="",V$8="",$L7493="",$L7493=0),"",layerCost(IF($N7493="",V$8,$N7493),V$4,V$5,$L7493)*MAX($K7493,1)*IF($M7493="",V$7,$M7493)/100)</f>
        <v/>
      </c>
      <c r="W7493" s="84"/>
      <c r="X7493" s="88" t="str">
        <f>IF(OR(X$4="",X$4=0,X$5="",X$7=0,X$7="",X$8="",$L7493="",$L7493=0),"",layerCost(IF($N7493="",X$8,$N7493),X$4,X$5,$L7493)*MAX($K7493,1)*IF($M7493="",X$7,$M7493)/100)</f>
        <v/>
      </c>
      <c r="Y7493" s="84"/>
      <c r="Z7493" s="88" t="str">
        <f>IF(OR(Z$4="",Z$4=0,Z$5="",Z$7=0,Z$7="",Z$8="",$L7493="",$L7493=0),"",layerCost(IF($N7493="",Z$8,$N7493),Z$4,Z$5,$L7493)*MAX($K7493,1)*IF($M7493="",Z$7,$M7493)/100)</f>
        <v/>
      </c>
    </row>
    <row r="7494" spans="16:26" x14ac:dyDescent="0.2">
      <c r="P7494" s="88" t="str">
        <f>IF(OR(P$4="",P$4=0,P$5="",P$7=0,P$7="",P$8="",$L7494="",$L7494=0),"",layerCost(IF($N7494="",P$8,$N7494),P$4,P$5,$L7494)*MAX($K7494,1)*IF($M7494="",P$7,$M7494)/100)</f>
        <v/>
      </c>
      <c r="Q7494" s="84"/>
      <c r="R7494" s="88" t="str">
        <f>IF(OR(R$4="",R$4=0,R$5="",R$7=0,R$7="",R$8="",$L7494="",$L7494=0),"",layerCost(IF($N7494="",R$8,$N7494),R$4,R$5,$L7494)*MAX($K7494,1)*IF($M7494="",R$7,$M7494)/100)</f>
        <v/>
      </c>
      <c r="S7494" s="84"/>
      <c r="T7494" s="88" t="str">
        <f>IF(OR(T$4="",T$4=0,T$5="",T$7=0,T$7="",T$8="",$L7494="",$L7494=0),"",layerCost(IF($N7494="",T$8,$N7494),T$4,T$5,$L7494)*MAX($K7494,1)*IF($M7494="",T$7,$M7494)/100)</f>
        <v/>
      </c>
      <c r="U7494" s="84"/>
      <c r="V7494" s="88" t="str">
        <f>IF(OR(V$4="",V$4=0,V$5="",V$7=0,V$7="",V$8="",$L7494="",$L7494=0),"",layerCost(IF($N7494="",V$8,$N7494),V$4,V$5,$L7494)*MAX($K7494,1)*IF($M7494="",V$7,$M7494)/100)</f>
        <v/>
      </c>
      <c r="W7494" s="84"/>
      <c r="X7494" s="88" t="str">
        <f>IF(OR(X$4="",X$4=0,X$5="",X$7=0,X$7="",X$8="",$L7494="",$L7494=0),"",layerCost(IF($N7494="",X$8,$N7494),X$4,X$5,$L7494)*MAX($K7494,1)*IF($M7494="",X$7,$M7494)/100)</f>
        <v/>
      </c>
      <c r="Y7494" s="84"/>
      <c r="Z7494" s="88" t="str">
        <f>IF(OR(Z$4="",Z$4=0,Z$5="",Z$7=0,Z$7="",Z$8="",$L7494="",$L7494=0),"",layerCost(IF($N7494="",Z$8,$N7494),Z$4,Z$5,$L7494)*MAX($K7494,1)*IF($M7494="",Z$7,$M7494)/100)</f>
        <v/>
      </c>
    </row>
    <row r="7495" spans="16:26" x14ac:dyDescent="0.2">
      <c r="P7495" s="88" t="str">
        <f>IF(OR(P$4="",P$4=0,P$5="",P$7=0,P$7="",P$8="",$L7495="",$L7495=0),"",layerCost(IF($N7495="",P$8,$N7495),P$4,P$5,$L7495)*MAX($K7495,1)*IF($M7495="",P$7,$M7495)/100)</f>
        <v/>
      </c>
      <c r="Q7495" s="84"/>
      <c r="R7495" s="88" t="str">
        <f>IF(OR(R$4="",R$4=0,R$5="",R$7=0,R$7="",R$8="",$L7495="",$L7495=0),"",layerCost(IF($N7495="",R$8,$N7495),R$4,R$5,$L7495)*MAX($K7495,1)*IF($M7495="",R$7,$M7495)/100)</f>
        <v/>
      </c>
      <c r="S7495" s="84"/>
      <c r="T7495" s="88" t="str">
        <f>IF(OR(T$4="",T$4=0,T$5="",T$7=0,T$7="",T$8="",$L7495="",$L7495=0),"",layerCost(IF($N7495="",T$8,$N7495),T$4,T$5,$L7495)*MAX($K7495,1)*IF($M7495="",T$7,$M7495)/100)</f>
        <v/>
      </c>
      <c r="U7495" s="84"/>
      <c r="V7495" s="88" t="str">
        <f>IF(OR(V$4="",V$4=0,V$5="",V$7=0,V$7="",V$8="",$L7495="",$L7495=0),"",layerCost(IF($N7495="",V$8,$N7495),V$4,V$5,$L7495)*MAX($K7495,1)*IF($M7495="",V$7,$M7495)/100)</f>
        <v/>
      </c>
      <c r="W7495" s="84"/>
      <c r="X7495" s="88" t="str">
        <f>IF(OR(X$4="",X$4=0,X$5="",X$7=0,X$7="",X$8="",$L7495="",$L7495=0),"",layerCost(IF($N7495="",X$8,$N7495),X$4,X$5,$L7495)*MAX($K7495,1)*IF($M7495="",X$7,$M7495)/100)</f>
        <v/>
      </c>
      <c r="Y7495" s="84"/>
      <c r="Z7495" s="88" t="str">
        <f>IF(OR(Z$4="",Z$4=0,Z$5="",Z$7=0,Z$7="",Z$8="",$L7495="",$L7495=0),"",layerCost(IF($N7495="",Z$8,$N7495),Z$4,Z$5,$L7495)*MAX($K7495,1)*IF($M7495="",Z$7,$M7495)/100)</f>
        <v/>
      </c>
    </row>
    <row r="7496" spans="16:26" x14ac:dyDescent="0.2">
      <c r="P7496" s="88" t="str">
        <f>IF(OR(P$4="",P$4=0,P$5="",P$7=0,P$7="",P$8="",$L7496="",$L7496=0),"",layerCost(IF($N7496="",P$8,$N7496),P$4,P$5,$L7496)*MAX($K7496,1)*IF($M7496="",P$7,$M7496)/100)</f>
        <v/>
      </c>
      <c r="Q7496" s="84"/>
      <c r="R7496" s="88" t="str">
        <f>IF(OR(R$4="",R$4=0,R$5="",R$7=0,R$7="",R$8="",$L7496="",$L7496=0),"",layerCost(IF($N7496="",R$8,$N7496),R$4,R$5,$L7496)*MAX($K7496,1)*IF($M7496="",R$7,$M7496)/100)</f>
        <v/>
      </c>
      <c r="S7496" s="84"/>
      <c r="T7496" s="88" t="str">
        <f>IF(OR(T$4="",T$4=0,T$5="",T$7=0,T$7="",T$8="",$L7496="",$L7496=0),"",layerCost(IF($N7496="",T$8,$N7496),T$4,T$5,$L7496)*MAX($K7496,1)*IF($M7496="",T$7,$M7496)/100)</f>
        <v/>
      </c>
      <c r="U7496" s="84"/>
      <c r="V7496" s="88" t="str">
        <f>IF(OR(V$4="",V$4=0,V$5="",V$7=0,V$7="",V$8="",$L7496="",$L7496=0),"",layerCost(IF($N7496="",V$8,$N7496),V$4,V$5,$L7496)*MAX($K7496,1)*IF($M7496="",V$7,$M7496)/100)</f>
        <v/>
      </c>
      <c r="W7496" s="84"/>
      <c r="X7496" s="88" t="str">
        <f>IF(OR(X$4="",X$4=0,X$5="",X$7=0,X$7="",X$8="",$L7496="",$L7496=0),"",layerCost(IF($N7496="",X$8,$N7496),X$4,X$5,$L7496)*MAX($K7496,1)*IF($M7496="",X$7,$M7496)/100)</f>
        <v/>
      </c>
      <c r="Y7496" s="84"/>
      <c r="Z7496" s="88" t="str">
        <f>IF(OR(Z$4="",Z$4=0,Z$5="",Z$7=0,Z$7="",Z$8="",$L7496="",$L7496=0),"",layerCost(IF($N7496="",Z$8,$N7496),Z$4,Z$5,$L7496)*MAX($K7496,1)*IF($M7496="",Z$7,$M7496)/100)</f>
        <v/>
      </c>
    </row>
    <row r="7497" spans="16:26" x14ac:dyDescent="0.2">
      <c r="P7497" s="88" t="str">
        <f>IF(OR(P$4="",P$4=0,P$5="",P$7=0,P$7="",P$8="",$L7497="",$L7497=0),"",layerCost(IF($N7497="",P$8,$N7497),P$4,P$5,$L7497)*MAX($K7497,1)*IF($M7497="",P$7,$M7497)/100)</f>
        <v/>
      </c>
      <c r="Q7497" s="84"/>
      <c r="R7497" s="88" t="str">
        <f>IF(OR(R$4="",R$4=0,R$5="",R$7=0,R$7="",R$8="",$L7497="",$L7497=0),"",layerCost(IF($N7497="",R$8,$N7497),R$4,R$5,$L7497)*MAX($K7497,1)*IF($M7497="",R$7,$M7497)/100)</f>
        <v/>
      </c>
      <c r="S7497" s="84"/>
      <c r="T7497" s="88" t="str">
        <f>IF(OR(T$4="",T$4=0,T$5="",T$7=0,T$7="",T$8="",$L7497="",$L7497=0),"",layerCost(IF($N7497="",T$8,$N7497),T$4,T$5,$L7497)*MAX($K7497,1)*IF($M7497="",T$7,$M7497)/100)</f>
        <v/>
      </c>
      <c r="U7497" s="84"/>
      <c r="V7497" s="88" t="str">
        <f>IF(OR(V$4="",V$4=0,V$5="",V$7=0,V$7="",V$8="",$L7497="",$L7497=0),"",layerCost(IF($N7497="",V$8,$N7497),V$4,V$5,$L7497)*MAX($K7497,1)*IF($M7497="",V$7,$M7497)/100)</f>
        <v/>
      </c>
      <c r="W7497" s="84"/>
      <c r="X7497" s="88" t="str">
        <f>IF(OR(X$4="",X$4=0,X$5="",X$7=0,X$7="",X$8="",$L7497="",$L7497=0),"",layerCost(IF($N7497="",X$8,$N7497),X$4,X$5,$L7497)*MAX($K7497,1)*IF($M7497="",X$7,$M7497)/100)</f>
        <v/>
      </c>
      <c r="Y7497" s="84"/>
      <c r="Z7497" s="88" t="str">
        <f>IF(OR(Z$4="",Z$4=0,Z$5="",Z$7=0,Z$7="",Z$8="",$L7497="",$L7497=0),"",layerCost(IF($N7497="",Z$8,$N7497),Z$4,Z$5,$L7497)*MAX($K7497,1)*IF($M7497="",Z$7,$M7497)/100)</f>
        <v/>
      </c>
    </row>
    <row r="7498" spans="16:26" x14ac:dyDescent="0.2">
      <c r="P7498" s="88" t="str">
        <f>IF(OR(P$4="",P$4=0,P$5="",P$7=0,P$7="",P$8="",$L7498="",$L7498=0),"",layerCost(IF($N7498="",P$8,$N7498),P$4,P$5,$L7498)*MAX($K7498,1)*IF($M7498="",P$7,$M7498)/100)</f>
        <v/>
      </c>
      <c r="Q7498" s="84"/>
      <c r="R7498" s="88" t="str">
        <f>IF(OR(R$4="",R$4=0,R$5="",R$7=0,R$7="",R$8="",$L7498="",$L7498=0),"",layerCost(IF($N7498="",R$8,$N7498),R$4,R$5,$L7498)*MAX($K7498,1)*IF($M7498="",R$7,$M7498)/100)</f>
        <v/>
      </c>
      <c r="S7498" s="84"/>
      <c r="T7498" s="88" t="str">
        <f>IF(OR(T$4="",T$4=0,T$5="",T$7=0,T$7="",T$8="",$L7498="",$L7498=0),"",layerCost(IF($N7498="",T$8,$N7498),T$4,T$5,$L7498)*MAX($K7498,1)*IF($M7498="",T$7,$M7498)/100)</f>
        <v/>
      </c>
      <c r="U7498" s="84"/>
      <c r="V7498" s="88" t="str">
        <f>IF(OR(V$4="",V$4=0,V$5="",V$7=0,V$7="",V$8="",$L7498="",$L7498=0),"",layerCost(IF($N7498="",V$8,$N7498),V$4,V$5,$L7498)*MAX($K7498,1)*IF($M7498="",V$7,$M7498)/100)</f>
        <v/>
      </c>
      <c r="W7498" s="84"/>
      <c r="X7498" s="88" t="str">
        <f>IF(OR(X$4="",X$4=0,X$5="",X$7=0,X$7="",X$8="",$L7498="",$L7498=0),"",layerCost(IF($N7498="",X$8,$N7498),X$4,X$5,$L7498)*MAX($K7498,1)*IF($M7498="",X$7,$M7498)/100)</f>
        <v/>
      </c>
      <c r="Y7498" s="84"/>
      <c r="Z7498" s="88" t="str">
        <f>IF(OR(Z$4="",Z$4=0,Z$5="",Z$7=0,Z$7="",Z$8="",$L7498="",$L7498=0),"",layerCost(IF($N7498="",Z$8,$N7498),Z$4,Z$5,$L7498)*MAX($K7498,1)*IF($M7498="",Z$7,$M7498)/100)</f>
        <v/>
      </c>
    </row>
    <row r="7499" spans="16:26" x14ac:dyDescent="0.2">
      <c r="P7499" s="88" t="str">
        <f>IF(OR(P$4="",P$4=0,P$5="",P$7=0,P$7="",P$8="",$L7499="",$L7499=0),"",layerCost(IF($N7499="",P$8,$N7499),P$4,P$5,$L7499)*MAX($K7499,1)*IF($M7499="",P$7,$M7499)/100)</f>
        <v/>
      </c>
      <c r="Q7499" s="84"/>
      <c r="R7499" s="88" t="str">
        <f>IF(OR(R$4="",R$4=0,R$5="",R$7=0,R$7="",R$8="",$L7499="",$L7499=0),"",layerCost(IF($N7499="",R$8,$N7499),R$4,R$5,$L7499)*MAX($K7499,1)*IF($M7499="",R$7,$M7499)/100)</f>
        <v/>
      </c>
      <c r="S7499" s="84"/>
      <c r="T7499" s="88" t="str">
        <f>IF(OR(T$4="",T$4=0,T$5="",T$7=0,T$7="",T$8="",$L7499="",$L7499=0),"",layerCost(IF($N7499="",T$8,$N7499),T$4,T$5,$L7499)*MAX($K7499,1)*IF($M7499="",T$7,$M7499)/100)</f>
        <v/>
      </c>
      <c r="U7499" s="84"/>
      <c r="V7499" s="88" t="str">
        <f>IF(OR(V$4="",V$4=0,V$5="",V$7=0,V$7="",V$8="",$L7499="",$L7499=0),"",layerCost(IF($N7499="",V$8,$N7499),V$4,V$5,$L7499)*MAX($K7499,1)*IF($M7499="",V$7,$M7499)/100)</f>
        <v/>
      </c>
      <c r="W7499" s="84"/>
      <c r="X7499" s="88" t="str">
        <f>IF(OR(X$4="",X$4=0,X$5="",X$7=0,X$7="",X$8="",$L7499="",$L7499=0),"",layerCost(IF($N7499="",X$8,$N7499),X$4,X$5,$L7499)*MAX($K7499,1)*IF($M7499="",X$7,$M7499)/100)</f>
        <v/>
      </c>
      <c r="Y7499" s="84"/>
      <c r="Z7499" s="88" t="str">
        <f>IF(OR(Z$4="",Z$4=0,Z$5="",Z$7=0,Z$7="",Z$8="",$L7499="",$L7499=0),"",layerCost(IF($N7499="",Z$8,$N7499),Z$4,Z$5,$L7499)*MAX($K7499,1)*IF($M7499="",Z$7,$M7499)/100)</f>
        <v/>
      </c>
    </row>
    <row r="7500" spans="16:26" x14ac:dyDescent="0.2">
      <c r="P7500" s="88" t="str">
        <f>IF(OR(P$4="",P$4=0,P$5="",P$7=0,P$7="",P$8="",$L7500="",$L7500=0),"",layerCost(IF($N7500="",P$8,$N7500),P$4,P$5,$L7500)*MAX($K7500,1)*IF($M7500="",P$7,$M7500)/100)</f>
        <v/>
      </c>
      <c r="Q7500" s="84"/>
      <c r="R7500" s="88" t="str">
        <f>IF(OR(R$4="",R$4=0,R$5="",R$7=0,R$7="",R$8="",$L7500="",$L7500=0),"",layerCost(IF($N7500="",R$8,$N7500),R$4,R$5,$L7500)*MAX($K7500,1)*IF($M7500="",R$7,$M7500)/100)</f>
        <v/>
      </c>
      <c r="S7500" s="84"/>
      <c r="T7500" s="88" t="str">
        <f>IF(OR(T$4="",T$4=0,T$5="",T$7=0,T$7="",T$8="",$L7500="",$L7500=0),"",layerCost(IF($N7500="",T$8,$N7500),T$4,T$5,$L7500)*MAX($K7500,1)*IF($M7500="",T$7,$M7500)/100)</f>
        <v/>
      </c>
      <c r="U7500" s="84"/>
      <c r="V7500" s="88" t="str">
        <f>IF(OR(V$4="",V$4=0,V$5="",V$7=0,V$7="",V$8="",$L7500="",$L7500=0),"",layerCost(IF($N7500="",V$8,$N7500),V$4,V$5,$L7500)*MAX($K7500,1)*IF($M7500="",V$7,$M7500)/100)</f>
        <v/>
      </c>
      <c r="W7500" s="84"/>
      <c r="X7500" s="88" t="str">
        <f>IF(OR(X$4="",X$4=0,X$5="",X$7=0,X$7="",X$8="",$L7500="",$L7500=0),"",layerCost(IF($N7500="",X$8,$N7500),X$4,X$5,$L7500)*MAX($K7500,1)*IF($M7500="",X$7,$M7500)/100)</f>
        <v/>
      </c>
      <c r="Y7500" s="84"/>
      <c r="Z7500" s="88" t="str">
        <f>IF(OR(Z$4="",Z$4=0,Z$5="",Z$7=0,Z$7="",Z$8="",$L7500="",$L7500=0),"",layerCost(IF($N7500="",Z$8,$N7500),Z$4,Z$5,$L7500)*MAX($K7500,1)*IF($M7500="",Z$7,$M7500)/100)</f>
        <v/>
      </c>
    </row>
    <row r="7501" spans="16:26" x14ac:dyDescent="0.2">
      <c r="P7501" s="88" t="str">
        <f>IF(OR(P$4="",P$4=0,P$5="",P$7=0,P$7="",P$8="",$L7501="",$L7501=0),"",layerCost(IF($N7501="",P$8,$N7501),P$4,P$5,$L7501)*MAX($K7501,1)*IF($M7501="",P$7,$M7501)/100)</f>
        <v/>
      </c>
      <c r="Q7501" s="84"/>
      <c r="R7501" s="88" t="str">
        <f>IF(OR(R$4="",R$4=0,R$5="",R$7=0,R$7="",R$8="",$L7501="",$L7501=0),"",layerCost(IF($N7501="",R$8,$N7501),R$4,R$5,$L7501)*MAX($K7501,1)*IF($M7501="",R$7,$M7501)/100)</f>
        <v/>
      </c>
      <c r="S7501" s="84"/>
      <c r="T7501" s="88" t="str">
        <f>IF(OR(T$4="",T$4=0,T$5="",T$7=0,T$7="",T$8="",$L7501="",$L7501=0),"",layerCost(IF($N7501="",T$8,$N7501),T$4,T$5,$L7501)*MAX($K7501,1)*IF($M7501="",T$7,$M7501)/100)</f>
        <v/>
      </c>
      <c r="U7501" s="84"/>
      <c r="V7501" s="88" t="str">
        <f>IF(OR(V$4="",V$4=0,V$5="",V$7=0,V$7="",V$8="",$L7501="",$L7501=0),"",layerCost(IF($N7501="",V$8,$N7501),V$4,V$5,$L7501)*MAX($K7501,1)*IF($M7501="",V$7,$M7501)/100)</f>
        <v/>
      </c>
      <c r="W7501" s="84"/>
      <c r="X7501" s="88" t="str">
        <f>IF(OR(X$4="",X$4=0,X$5="",X$7=0,X$7="",X$8="",$L7501="",$L7501=0),"",layerCost(IF($N7501="",X$8,$N7501),X$4,X$5,$L7501)*MAX($K7501,1)*IF($M7501="",X$7,$M7501)/100)</f>
        <v/>
      </c>
      <c r="Y7501" s="84"/>
      <c r="Z7501" s="88" t="str">
        <f>IF(OR(Z$4="",Z$4=0,Z$5="",Z$7=0,Z$7="",Z$8="",$L7501="",$L7501=0),"",layerCost(IF($N7501="",Z$8,$N7501),Z$4,Z$5,$L7501)*MAX($K7501,1)*IF($M7501="",Z$7,$M7501)/100)</f>
        <v/>
      </c>
    </row>
    <row r="7502" spans="16:26" x14ac:dyDescent="0.2">
      <c r="P7502" s="88" t="str">
        <f>IF(OR(P$4="",P$4=0,P$5="",P$7=0,P$7="",P$8="",$L7502="",$L7502=0),"",layerCost(IF($N7502="",P$8,$N7502),P$4,P$5,$L7502)*MAX($K7502,1)*IF($M7502="",P$7,$M7502)/100)</f>
        <v/>
      </c>
      <c r="Q7502" s="84"/>
      <c r="R7502" s="88" t="str">
        <f>IF(OR(R$4="",R$4=0,R$5="",R$7=0,R$7="",R$8="",$L7502="",$L7502=0),"",layerCost(IF($N7502="",R$8,$N7502),R$4,R$5,$L7502)*MAX($K7502,1)*IF($M7502="",R$7,$M7502)/100)</f>
        <v/>
      </c>
      <c r="S7502" s="84"/>
      <c r="T7502" s="88" t="str">
        <f>IF(OR(T$4="",T$4=0,T$5="",T$7=0,T$7="",T$8="",$L7502="",$L7502=0),"",layerCost(IF($N7502="",T$8,$N7502),T$4,T$5,$L7502)*MAX($K7502,1)*IF($M7502="",T$7,$M7502)/100)</f>
        <v/>
      </c>
      <c r="U7502" s="84"/>
      <c r="V7502" s="88" t="str">
        <f>IF(OR(V$4="",V$4=0,V$5="",V$7=0,V$7="",V$8="",$L7502="",$L7502=0),"",layerCost(IF($N7502="",V$8,$N7502),V$4,V$5,$L7502)*MAX($K7502,1)*IF($M7502="",V$7,$M7502)/100)</f>
        <v/>
      </c>
      <c r="W7502" s="84"/>
      <c r="X7502" s="88" t="str">
        <f>IF(OR(X$4="",X$4=0,X$5="",X$7=0,X$7="",X$8="",$L7502="",$L7502=0),"",layerCost(IF($N7502="",X$8,$N7502),X$4,X$5,$L7502)*MAX($K7502,1)*IF($M7502="",X$7,$M7502)/100)</f>
        <v/>
      </c>
      <c r="Y7502" s="84"/>
      <c r="Z7502" s="88" t="str">
        <f>IF(OR(Z$4="",Z$4=0,Z$5="",Z$7=0,Z$7="",Z$8="",$L7502="",$L7502=0),"",layerCost(IF($N7502="",Z$8,$N7502),Z$4,Z$5,$L7502)*MAX($K7502,1)*IF($M7502="",Z$7,$M7502)/100)</f>
        <v/>
      </c>
    </row>
    <row r="7503" spans="16:26" x14ac:dyDescent="0.2">
      <c r="P7503" s="88" t="str">
        <f>IF(OR(P$4="",P$4=0,P$5="",P$7=0,P$7="",P$8="",$L7503="",$L7503=0),"",layerCost(IF($N7503="",P$8,$N7503),P$4,P$5,$L7503)*MAX($K7503,1)*IF($M7503="",P$7,$M7503)/100)</f>
        <v/>
      </c>
      <c r="Q7503" s="84"/>
      <c r="R7503" s="88" t="str">
        <f>IF(OR(R$4="",R$4=0,R$5="",R$7=0,R$7="",R$8="",$L7503="",$L7503=0),"",layerCost(IF($N7503="",R$8,$N7503),R$4,R$5,$L7503)*MAX($K7503,1)*IF($M7503="",R$7,$M7503)/100)</f>
        <v/>
      </c>
      <c r="S7503" s="84"/>
      <c r="T7503" s="88" t="str">
        <f>IF(OR(T$4="",T$4=0,T$5="",T$7=0,T$7="",T$8="",$L7503="",$L7503=0),"",layerCost(IF($N7503="",T$8,$N7503),T$4,T$5,$L7503)*MAX($K7503,1)*IF($M7503="",T$7,$M7503)/100)</f>
        <v/>
      </c>
      <c r="U7503" s="84"/>
      <c r="V7503" s="88" t="str">
        <f>IF(OR(V$4="",V$4=0,V$5="",V$7=0,V$7="",V$8="",$L7503="",$L7503=0),"",layerCost(IF($N7503="",V$8,$N7503),V$4,V$5,$L7503)*MAX($K7503,1)*IF($M7503="",V$7,$M7503)/100)</f>
        <v/>
      </c>
      <c r="W7503" s="84"/>
      <c r="X7503" s="88" t="str">
        <f>IF(OR(X$4="",X$4=0,X$5="",X$7=0,X$7="",X$8="",$L7503="",$L7503=0),"",layerCost(IF($N7503="",X$8,$N7503),X$4,X$5,$L7503)*MAX($K7503,1)*IF($M7503="",X$7,$M7503)/100)</f>
        <v/>
      </c>
      <c r="Y7503" s="84"/>
      <c r="Z7503" s="88" t="str">
        <f>IF(OR(Z$4="",Z$4=0,Z$5="",Z$7=0,Z$7="",Z$8="",$L7503="",$L7503=0),"",layerCost(IF($N7503="",Z$8,$N7503),Z$4,Z$5,$L7503)*MAX($K7503,1)*IF($M7503="",Z$7,$M7503)/100)</f>
        <v/>
      </c>
    </row>
    <row r="7504" spans="16:26" x14ac:dyDescent="0.2">
      <c r="P7504" s="88" t="str">
        <f>IF(OR(P$4="",P$4=0,P$5="",P$7=0,P$7="",P$8="",$L7504="",$L7504=0),"",layerCost(IF($N7504="",P$8,$N7504),P$4,P$5,$L7504)*MAX($K7504,1)*IF($M7504="",P$7,$M7504)/100)</f>
        <v/>
      </c>
      <c r="Q7504" s="84"/>
      <c r="R7504" s="88" t="str">
        <f>IF(OR(R$4="",R$4=0,R$5="",R$7=0,R$7="",R$8="",$L7504="",$L7504=0),"",layerCost(IF($N7504="",R$8,$N7504),R$4,R$5,$L7504)*MAX($K7504,1)*IF($M7504="",R$7,$M7504)/100)</f>
        <v/>
      </c>
      <c r="S7504" s="84"/>
      <c r="T7504" s="88" t="str">
        <f>IF(OR(T$4="",T$4=0,T$5="",T$7=0,T$7="",T$8="",$L7504="",$L7504=0),"",layerCost(IF($N7504="",T$8,$N7504),T$4,T$5,$L7504)*MAX($K7504,1)*IF($M7504="",T$7,$M7504)/100)</f>
        <v/>
      </c>
      <c r="U7504" s="84"/>
      <c r="V7504" s="88" t="str">
        <f>IF(OR(V$4="",V$4=0,V$5="",V$7=0,V$7="",V$8="",$L7504="",$L7504=0),"",layerCost(IF($N7504="",V$8,$N7504),V$4,V$5,$L7504)*MAX($K7504,1)*IF($M7504="",V$7,$M7504)/100)</f>
        <v/>
      </c>
      <c r="W7504" s="84"/>
      <c r="X7504" s="88" t="str">
        <f>IF(OR(X$4="",X$4=0,X$5="",X$7=0,X$7="",X$8="",$L7504="",$L7504=0),"",layerCost(IF($N7504="",X$8,$N7504),X$4,X$5,$L7504)*MAX($K7504,1)*IF($M7504="",X$7,$M7504)/100)</f>
        <v/>
      </c>
      <c r="Y7504" s="84"/>
      <c r="Z7504" s="88" t="str">
        <f>IF(OR(Z$4="",Z$4=0,Z$5="",Z$7=0,Z$7="",Z$8="",$L7504="",$L7504=0),"",layerCost(IF($N7504="",Z$8,$N7504),Z$4,Z$5,$L7504)*MAX($K7504,1)*IF($M7504="",Z$7,$M7504)/100)</f>
        <v/>
      </c>
    </row>
    <row r="7505" spans="16:26" x14ac:dyDescent="0.2">
      <c r="P7505" s="88" t="str">
        <f>IF(OR(P$4="",P$4=0,P$5="",P$7=0,P$7="",P$8="",$L7505="",$L7505=0),"",layerCost(IF($N7505="",P$8,$N7505),P$4,P$5,$L7505)*MAX($K7505,1)*IF($M7505="",P$7,$M7505)/100)</f>
        <v/>
      </c>
      <c r="Q7505" s="84"/>
      <c r="R7505" s="88" t="str">
        <f>IF(OR(R$4="",R$4=0,R$5="",R$7=0,R$7="",R$8="",$L7505="",$L7505=0),"",layerCost(IF($N7505="",R$8,$N7505),R$4,R$5,$L7505)*MAX($K7505,1)*IF($M7505="",R$7,$M7505)/100)</f>
        <v/>
      </c>
      <c r="S7505" s="84"/>
      <c r="T7505" s="88" t="str">
        <f>IF(OR(T$4="",T$4=0,T$5="",T$7=0,T$7="",T$8="",$L7505="",$L7505=0),"",layerCost(IF($N7505="",T$8,$N7505),T$4,T$5,$L7505)*MAX($K7505,1)*IF($M7505="",T$7,$M7505)/100)</f>
        <v/>
      </c>
      <c r="U7505" s="84"/>
      <c r="V7505" s="88" t="str">
        <f>IF(OR(V$4="",V$4=0,V$5="",V$7=0,V$7="",V$8="",$L7505="",$L7505=0),"",layerCost(IF($N7505="",V$8,$N7505),V$4,V$5,$L7505)*MAX($K7505,1)*IF($M7505="",V$7,$M7505)/100)</f>
        <v/>
      </c>
      <c r="W7505" s="84"/>
      <c r="X7505" s="88" t="str">
        <f>IF(OR(X$4="",X$4=0,X$5="",X$7=0,X$7="",X$8="",$L7505="",$L7505=0),"",layerCost(IF($N7505="",X$8,$N7505),X$4,X$5,$L7505)*MAX($K7505,1)*IF($M7505="",X$7,$M7505)/100)</f>
        <v/>
      </c>
      <c r="Y7505" s="84"/>
      <c r="Z7505" s="88" t="str">
        <f>IF(OR(Z$4="",Z$4=0,Z$5="",Z$7=0,Z$7="",Z$8="",$L7505="",$L7505=0),"",layerCost(IF($N7505="",Z$8,$N7505),Z$4,Z$5,$L7505)*MAX($K7505,1)*IF($M7505="",Z$7,$M7505)/100)</f>
        <v/>
      </c>
    </row>
    <row r="7506" spans="16:26" x14ac:dyDescent="0.2">
      <c r="P7506" s="88" t="str">
        <f>IF(OR(P$4="",P$4=0,P$5="",P$7=0,P$7="",P$8="",$L7506="",$L7506=0),"",layerCost(IF($N7506="",P$8,$N7506),P$4,P$5,$L7506)*MAX($K7506,1)*IF($M7506="",P$7,$M7506)/100)</f>
        <v/>
      </c>
      <c r="Q7506" s="84"/>
      <c r="R7506" s="88" t="str">
        <f>IF(OR(R$4="",R$4=0,R$5="",R$7=0,R$7="",R$8="",$L7506="",$L7506=0),"",layerCost(IF($N7506="",R$8,$N7506),R$4,R$5,$L7506)*MAX($K7506,1)*IF($M7506="",R$7,$M7506)/100)</f>
        <v/>
      </c>
      <c r="S7506" s="84"/>
      <c r="T7506" s="88" t="str">
        <f>IF(OR(T$4="",T$4=0,T$5="",T$7=0,T$7="",T$8="",$L7506="",$L7506=0),"",layerCost(IF($N7506="",T$8,$N7506),T$4,T$5,$L7506)*MAX($K7506,1)*IF($M7506="",T$7,$M7506)/100)</f>
        <v/>
      </c>
      <c r="U7506" s="84"/>
      <c r="V7506" s="88" t="str">
        <f>IF(OR(V$4="",V$4=0,V$5="",V$7=0,V$7="",V$8="",$L7506="",$L7506=0),"",layerCost(IF($N7506="",V$8,$N7506),V$4,V$5,$L7506)*MAX($K7506,1)*IF($M7506="",V$7,$M7506)/100)</f>
        <v/>
      </c>
      <c r="W7506" s="84"/>
      <c r="X7506" s="88" t="str">
        <f>IF(OR(X$4="",X$4=0,X$5="",X$7=0,X$7="",X$8="",$L7506="",$L7506=0),"",layerCost(IF($N7506="",X$8,$N7506),X$4,X$5,$L7506)*MAX($K7506,1)*IF($M7506="",X$7,$M7506)/100)</f>
        <v/>
      </c>
      <c r="Y7506" s="84"/>
      <c r="Z7506" s="88" t="str">
        <f>IF(OR(Z$4="",Z$4=0,Z$5="",Z$7=0,Z$7="",Z$8="",$L7506="",$L7506=0),"",layerCost(IF($N7506="",Z$8,$N7506),Z$4,Z$5,$L7506)*MAX($K7506,1)*IF($M7506="",Z$7,$M7506)/100)</f>
        <v/>
      </c>
    </row>
    <row r="7507" spans="16:26" x14ac:dyDescent="0.2">
      <c r="P7507" s="88" t="str">
        <f>IF(OR(P$4="",P$4=0,P$5="",P$7=0,P$7="",P$8="",$L7507="",$L7507=0),"",layerCost(IF($N7507="",P$8,$N7507),P$4,P$5,$L7507)*MAX($K7507,1)*IF($M7507="",P$7,$M7507)/100)</f>
        <v/>
      </c>
      <c r="Q7507" s="84"/>
      <c r="R7507" s="88" t="str">
        <f>IF(OR(R$4="",R$4=0,R$5="",R$7=0,R$7="",R$8="",$L7507="",$L7507=0),"",layerCost(IF($N7507="",R$8,$N7507),R$4,R$5,$L7507)*MAX($K7507,1)*IF($M7507="",R$7,$M7507)/100)</f>
        <v/>
      </c>
      <c r="S7507" s="84"/>
      <c r="T7507" s="88" t="str">
        <f>IF(OR(T$4="",T$4=0,T$5="",T$7=0,T$7="",T$8="",$L7507="",$L7507=0),"",layerCost(IF($N7507="",T$8,$N7507),T$4,T$5,$L7507)*MAX($K7507,1)*IF($M7507="",T$7,$M7507)/100)</f>
        <v/>
      </c>
      <c r="U7507" s="84"/>
      <c r="V7507" s="88" t="str">
        <f>IF(OR(V$4="",V$4=0,V$5="",V$7=0,V$7="",V$8="",$L7507="",$L7507=0),"",layerCost(IF($N7507="",V$8,$N7507),V$4,V$5,$L7507)*MAX($K7507,1)*IF($M7507="",V$7,$M7507)/100)</f>
        <v/>
      </c>
      <c r="W7507" s="84"/>
      <c r="X7507" s="88" t="str">
        <f>IF(OR(X$4="",X$4=0,X$5="",X$7=0,X$7="",X$8="",$L7507="",$L7507=0),"",layerCost(IF($N7507="",X$8,$N7507),X$4,X$5,$L7507)*MAX($K7507,1)*IF($M7507="",X$7,$M7507)/100)</f>
        <v/>
      </c>
      <c r="Y7507" s="84"/>
      <c r="Z7507" s="88" t="str">
        <f>IF(OR(Z$4="",Z$4=0,Z$5="",Z$7=0,Z$7="",Z$8="",$L7507="",$L7507=0),"",layerCost(IF($N7507="",Z$8,$N7507),Z$4,Z$5,$L7507)*MAX($K7507,1)*IF($M7507="",Z$7,$M7507)/100)</f>
        <v/>
      </c>
    </row>
    <row r="7508" spans="16:26" x14ac:dyDescent="0.2">
      <c r="P7508" s="88" t="str">
        <f>IF(OR(P$4="",P$4=0,P$5="",P$7=0,P$7="",P$8="",$L7508="",$L7508=0),"",layerCost(IF($N7508="",P$8,$N7508),P$4,P$5,$L7508)*MAX($K7508,1)*IF($M7508="",P$7,$M7508)/100)</f>
        <v/>
      </c>
      <c r="Q7508" s="84"/>
      <c r="R7508" s="88" t="str">
        <f>IF(OR(R$4="",R$4=0,R$5="",R$7=0,R$7="",R$8="",$L7508="",$L7508=0),"",layerCost(IF($N7508="",R$8,$N7508),R$4,R$5,$L7508)*MAX($K7508,1)*IF($M7508="",R$7,$M7508)/100)</f>
        <v/>
      </c>
      <c r="S7508" s="84"/>
      <c r="T7508" s="88" t="str">
        <f>IF(OR(T$4="",T$4=0,T$5="",T$7=0,T$7="",T$8="",$L7508="",$L7508=0),"",layerCost(IF($N7508="",T$8,$N7508),T$4,T$5,$L7508)*MAX($K7508,1)*IF($M7508="",T$7,$M7508)/100)</f>
        <v/>
      </c>
      <c r="U7508" s="84"/>
      <c r="V7508" s="88" t="str">
        <f>IF(OR(V$4="",V$4=0,V$5="",V$7=0,V$7="",V$8="",$L7508="",$L7508=0),"",layerCost(IF($N7508="",V$8,$N7508),V$4,V$5,$L7508)*MAX($K7508,1)*IF($M7508="",V$7,$M7508)/100)</f>
        <v/>
      </c>
      <c r="W7508" s="84"/>
      <c r="X7508" s="88" t="str">
        <f>IF(OR(X$4="",X$4=0,X$5="",X$7=0,X$7="",X$8="",$L7508="",$L7508=0),"",layerCost(IF($N7508="",X$8,$N7508),X$4,X$5,$L7508)*MAX($K7508,1)*IF($M7508="",X$7,$M7508)/100)</f>
        <v/>
      </c>
      <c r="Y7508" s="84"/>
      <c r="Z7508" s="88" t="str">
        <f>IF(OR(Z$4="",Z$4=0,Z$5="",Z$7=0,Z$7="",Z$8="",$L7508="",$L7508=0),"",layerCost(IF($N7508="",Z$8,$N7508),Z$4,Z$5,$L7508)*MAX($K7508,1)*IF($M7508="",Z$7,$M7508)/100)</f>
        <v/>
      </c>
    </row>
    <row r="7509" spans="16:26" x14ac:dyDescent="0.2">
      <c r="P7509" s="88" t="str">
        <f>IF(OR(P$4="",P$4=0,P$5="",P$7=0,P$7="",P$8="",$L7509="",$L7509=0),"",layerCost(IF($N7509="",P$8,$N7509),P$4,P$5,$L7509)*MAX($K7509,1)*IF($M7509="",P$7,$M7509)/100)</f>
        <v/>
      </c>
      <c r="Q7509" s="84"/>
      <c r="R7509" s="88" t="str">
        <f>IF(OR(R$4="",R$4=0,R$5="",R$7=0,R$7="",R$8="",$L7509="",$L7509=0),"",layerCost(IF($N7509="",R$8,$N7509),R$4,R$5,$L7509)*MAX($K7509,1)*IF($M7509="",R$7,$M7509)/100)</f>
        <v/>
      </c>
      <c r="S7509" s="84"/>
      <c r="T7509" s="88" t="str">
        <f>IF(OR(T$4="",T$4=0,T$5="",T$7=0,T$7="",T$8="",$L7509="",$L7509=0),"",layerCost(IF($N7509="",T$8,$N7509),T$4,T$5,$L7509)*MAX($K7509,1)*IF($M7509="",T$7,$M7509)/100)</f>
        <v/>
      </c>
      <c r="U7509" s="84"/>
      <c r="V7509" s="88" t="str">
        <f>IF(OR(V$4="",V$4=0,V$5="",V$7=0,V$7="",V$8="",$L7509="",$L7509=0),"",layerCost(IF($N7509="",V$8,$N7509),V$4,V$5,$L7509)*MAX($K7509,1)*IF($M7509="",V$7,$M7509)/100)</f>
        <v/>
      </c>
      <c r="W7509" s="84"/>
      <c r="X7509" s="88" t="str">
        <f>IF(OR(X$4="",X$4=0,X$5="",X$7=0,X$7="",X$8="",$L7509="",$L7509=0),"",layerCost(IF($N7509="",X$8,$N7509),X$4,X$5,$L7509)*MAX($K7509,1)*IF($M7509="",X$7,$M7509)/100)</f>
        <v/>
      </c>
      <c r="Y7509" s="84"/>
      <c r="Z7509" s="88" t="str">
        <f>IF(OR(Z$4="",Z$4=0,Z$5="",Z$7=0,Z$7="",Z$8="",$L7509="",$L7509=0),"",layerCost(IF($N7509="",Z$8,$N7509),Z$4,Z$5,$L7509)*MAX($K7509,1)*IF($M7509="",Z$7,$M7509)/100)</f>
        <v/>
      </c>
    </row>
    <row r="7510" spans="16:26" x14ac:dyDescent="0.2">
      <c r="P7510" s="88" t="str">
        <f>IF(OR(P$4="",P$4=0,P$5="",P$7=0,P$7="",P$8="",$L7510="",$L7510=0),"",layerCost(IF($N7510="",P$8,$N7510),P$4,P$5,$L7510)*MAX($K7510,1)*IF($M7510="",P$7,$M7510)/100)</f>
        <v/>
      </c>
      <c r="Q7510" s="84"/>
      <c r="R7510" s="88" t="str">
        <f>IF(OR(R$4="",R$4=0,R$5="",R$7=0,R$7="",R$8="",$L7510="",$L7510=0),"",layerCost(IF($N7510="",R$8,$N7510),R$4,R$5,$L7510)*MAX($K7510,1)*IF($M7510="",R$7,$M7510)/100)</f>
        <v/>
      </c>
      <c r="S7510" s="84"/>
      <c r="T7510" s="88" t="str">
        <f>IF(OR(T$4="",T$4=0,T$5="",T$7=0,T$7="",T$8="",$L7510="",$L7510=0),"",layerCost(IF($N7510="",T$8,$N7510),T$4,T$5,$L7510)*MAX($K7510,1)*IF($M7510="",T$7,$M7510)/100)</f>
        <v/>
      </c>
      <c r="U7510" s="84"/>
      <c r="V7510" s="88" t="str">
        <f>IF(OR(V$4="",V$4=0,V$5="",V$7=0,V$7="",V$8="",$L7510="",$L7510=0),"",layerCost(IF($N7510="",V$8,$N7510),V$4,V$5,$L7510)*MAX($K7510,1)*IF($M7510="",V$7,$M7510)/100)</f>
        <v/>
      </c>
      <c r="W7510" s="84"/>
      <c r="X7510" s="88" t="str">
        <f>IF(OR(X$4="",X$4=0,X$5="",X$7=0,X$7="",X$8="",$L7510="",$L7510=0),"",layerCost(IF($N7510="",X$8,$N7510),X$4,X$5,$L7510)*MAX($K7510,1)*IF($M7510="",X$7,$M7510)/100)</f>
        <v/>
      </c>
      <c r="Y7510" s="84"/>
      <c r="Z7510" s="88" t="str">
        <f>IF(OR(Z$4="",Z$4=0,Z$5="",Z$7=0,Z$7="",Z$8="",$L7510="",$L7510=0),"",layerCost(IF($N7510="",Z$8,$N7510),Z$4,Z$5,$L7510)*MAX($K7510,1)*IF($M7510="",Z$7,$M7510)/100)</f>
        <v/>
      </c>
    </row>
    <row r="7511" spans="16:26" x14ac:dyDescent="0.2">
      <c r="P7511" s="88" t="str">
        <f>IF(OR(P$4="",P$4=0,P$5="",P$7=0,P$7="",P$8="",$L7511="",$L7511=0),"",layerCost(IF($N7511="",P$8,$N7511),P$4,P$5,$L7511)*MAX($K7511,1)*IF($M7511="",P$7,$M7511)/100)</f>
        <v/>
      </c>
      <c r="Q7511" s="84"/>
      <c r="R7511" s="88" t="str">
        <f>IF(OR(R$4="",R$4=0,R$5="",R$7=0,R$7="",R$8="",$L7511="",$L7511=0),"",layerCost(IF($N7511="",R$8,$N7511),R$4,R$5,$L7511)*MAX($K7511,1)*IF($M7511="",R$7,$M7511)/100)</f>
        <v/>
      </c>
      <c r="S7511" s="84"/>
      <c r="T7511" s="88" t="str">
        <f>IF(OR(T$4="",T$4=0,T$5="",T$7=0,T$7="",T$8="",$L7511="",$L7511=0),"",layerCost(IF($N7511="",T$8,$N7511),T$4,T$5,$L7511)*MAX($K7511,1)*IF($M7511="",T$7,$M7511)/100)</f>
        <v/>
      </c>
      <c r="U7511" s="84"/>
      <c r="V7511" s="88" t="str">
        <f>IF(OR(V$4="",V$4=0,V$5="",V$7=0,V$7="",V$8="",$L7511="",$L7511=0),"",layerCost(IF($N7511="",V$8,$N7511),V$4,V$5,$L7511)*MAX($K7511,1)*IF($M7511="",V$7,$M7511)/100)</f>
        <v/>
      </c>
      <c r="W7511" s="84"/>
      <c r="X7511" s="88" t="str">
        <f>IF(OR(X$4="",X$4=0,X$5="",X$7=0,X$7="",X$8="",$L7511="",$L7511=0),"",layerCost(IF($N7511="",X$8,$N7511),X$4,X$5,$L7511)*MAX($K7511,1)*IF($M7511="",X$7,$M7511)/100)</f>
        <v/>
      </c>
      <c r="Y7511" s="84"/>
      <c r="Z7511" s="88" t="str">
        <f>IF(OR(Z$4="",Z$4=0,Z$5="",Z$7=0,Z$7="",Z$8="",$L7511="",$L7511=0),"",layerCost(IF($N7511="",Z$8,$N7511),Z$4,Z$5,$L7511)*MAX($K7511,1)*IF($M7511="",Z$7,$M7511)/100)</f>
        <v/>
      </c>
    </row>
    <row r="7512" spans="16:26" x14ac:dyDescent="0.2">
      <c r="P7512" s="88" t="str">
        <f>IF(OR(P$4="",P$4=0,P$5="",P$7=0,P$7="",P$8="",$L7512="",$L7512=0),"",layerCost(IF($N7512="",P$8,$N7512),P$4,P$5,$L7512)*MAX($K7512,1)*IF($M7512="",P$7,$M7512)/100)</f>
        <v/>
      </c>
      <c r="Q7512" s="84"/>
      <c r="R7512" s="88" t="str">
        <f>IF(OR(R$4="",R$4=0,R$5="",R$7=0,R$7="",R$8="",$L7512="",$L7512=0),"",layerCost(IF($N7512="",R$8,$N7512),R$4,R$5,$L7512)*MAX($K7512,1)*IF($M7512="",R$7,$M7512)/100)</f>
        <v/>
      </c>
      <c r="S7512" s="84"/>
      <c r="T7512" s="88" t="str">
        <f>IF(OR(T$4="",T$4=0,T$5="",T$7=0,T$7="",T$8="",$L7512="",$L7512=0),"",layerCost(IF($N7512="",T$8,$N7512),T$4,T$5,$L7512)*MAX($K7512,1)*IF($M7512="",T$7,$M7512)/100)</f>
        <v/>
      </c>
      <c r="U7512" s="84"/>
      <c r="V7512" s="88" t="str">
        <f>IF(OR(V$4="",V$4=0,V$5="",V$7=0,V$7="",V$8="",$L7512="",$L7512=0),"",layerCost(IF($N7512="",V$8,$N7512),V$4,V$5,$L7512)*MAX($K7512,1)*IF($M7512="",V$7,$M7512)/100)</f>
        <v/>
      </c>
      <c r="W7512" s="84"/>
      <c r="X7512" s="88" t="str">
        <f>IF(OR(X$4="",X$4=0,X$5="",X$7=0,X$7="",X$8="",$L7512="",$L7512=0),"",layerCost(IF($N7512="",X$8,$N7512),X$4,X$5,$L7512)*MAX($K7512,1)*IF($M7512="",X$7,$M7512)/100)</f>
        <v/>
      </c>
      <c r="Y7512" s="84"/>
      <c r="Z7512" s="88" t="str">
        <f>IF(OR(Z$4="",Z$4=0,Z$5="",Z$7=0,Z$7="",Z$8="",$L7512="",$L7512=0),"",layerCost(IF($N7512="",Z$8,$N7512),Z$4,Z$5,$L7512)*MAX($K7512,1)*IF($M7512="",Z$7,$M7512)/100)</f>
        <v/>
      </c>
    </row>
    <row r="7513" spans="16:26" x14ac:dyDescent="0.2">
      <c r="P7513" s="88" t="str">
        <f>IF(OR(P$4="",P$4=0,P$5="",P$7=0,P$7="",P$8="",$L7513="",$L7513=0),"",layerCost(IF($N7513="",P$8,$N7513),P$4,P$5,$L7513)*MAX($K7513,1)*IF($M7513="",P$7,$M7513)/100)</f>
        <v/>
      </c>
      <c r="Q7513" s="84"/>
      <c r="R7513" s="88" t="str">
        <f>IF(OR(R$4="",R$4=0,R$5="",R$7=0,R$7="",R$8="",$L7513="",$L7513=0),"",layerCost(IF($N7513="",R$8,$N7513),R$4,R$5,$L7513)*MAX($K7513,1)*IF($M7513="",R$7,$M7513)/100)</f>
        <v/>
      </c>
      <c r="S7513" s="84"/>
      <c r="T7513" s="88" t="str">
        <f>IF(OR(T$4="",T$4=0,T$5="",T$7=0,T$7="",T$8="",$L7513="",$L7513=0),"",layerCost(IF($N7513="",T$8,$N7513),T$4,T$5,$L7513)*MAX($K7513,1)*IF($M7513="",T$7,$M7513)/100)</f>
        <v/>
      </c>
      <c r="U7513" s="84"/>
      <c r="V7513" s="88" t="str">
        <f>IF(OR(V$4="",V$4=0,V$5="",V$7=0,V$7="",V$8="",$L7513="",$L7513=0),"",layerCost(IF($N7513="",V$8,$N7513),V$4,V$5,$L7513)*MAX($K7513,1)*IF($M7513="",V$7,$M7513)/100)</f>
        <v/>
      </c>
      <c r="W7513" s="84"/>
      <c r="X7513" s="88" t="str">
        <f>IF(OR(X$4="",X$4=0,X$5="",X$7=0,X$7="",X$8="",$L7513="",$L7513=0),"",layerCost(IF($N7513="",X$8,$N7513),X$4,X$5,$L7513)*MAX($K7513,1)*IF($M7513="",X$7,$M7513)/100)</f>
        <v/>
      </c>
      <c r="Y7513" s="84"/>
      <c r="Z7513" s="88" t="str">
        <f>IF(OR(Z$4="",Z$4=0,Z$5="",Z$7=0,Z$7="",Z$8="",$L7513="",$L7513=0),"",layerCost(IF($N7513="",Z$8,$N7513),Z$4,Z$5,$L7513)*MAX($K7513,1)*IF($M7513="",Z$7,$M7513)/100)</f>
        <v/>
      </c>
    </row>
    <row r="7514" spans="16:26" x14ac:dyDescent="0.2">
      <c r="P7514" s="88" t="str">
        <f>IF(OR(P$4="",P$4=0,P$5="",P$7=0,P$7="",P$8="",$L7514="",$L7514=0),"",layerCost(IF($N7514="",P$8,$N7514),P$4,P$5,$L7514)*MAX($K7514,1)*IF($M7514="",P$7,$M7514)/100)</f>
        <v/>
      </c>
      <c r="Q7514" s="84"/>
      <c r="R7514" s="88" t="str">
        <f>IF(OR(R$4="",R$4=0,R$5="",R$7=0,R$7="",R$8="",$L7514="",$L7514=0),"",layerCost(IF($N7514="",R$8,$N7514),R$4,R$5,$L7514)*MAX($K7514,1)*IF($M7514="",R$7,$M7514)/100)</f>
        <v/>
      </c>
      <c r="S7514" s="84"/>
      <c r="T7514" s="88" t="str">
        <f>IF(OR(T$4="",T$4=0,T$5="",T$7=0,T$7="",T$8="",$L7514="",$L7514=0),"",layerCost(IF($N7514="",T$8,$N7514),T$4,T$5,$L7514)*MAX($K7514,1)*IF($M7514="",T$7,$M7514)/100)</f>
        <v/>
      </c>
      <c r="U7514" s="84"/>
      <c r="V7514" s="88" t="str">
        <f>IF(OR(V$4="",V$4=0,V$5="",V$7=0,V$7="",V$8="",$L7514="",$L7514=0),"",layerCost(IF($N7514="",V$8,$N7514),V$4,V$5,$L7514)*MAX($K7514,1)*IF($M7514="",V$7,$M7514)/100)</f>
        <v/>
      </c>
      <c r="W7514" s="84"/>
      <c r="X7514" s="88" t="str">
        <f>IF(OR(X$4="",X$4=0,X$5="",X$7=0,X$7="",X$8="",$L7514="",$L7514=0),"",layerCost(IF($N7514="",X$8,$N7514),X$4,X$5,$L7514)*MAX($K7514,1)*IF($M7514="",X$7,$M7514)/100)</f>
        <v/>
      </c>
      <c r="Y7514" s="84"/>
      <c r="Z7514" s="88" t="str">
        <f>IF(OR(Z$4="",Z$4=0,Z$5="",Z$7=0,Z$7="",Z$8="",$L7514="",$L7514=0),"",layerCost(IF($N7514="",Z$8,$N7514),Z$4,Z$5,$L7514)*MAX($K7514,1)*IF($M7514="",Z$7,$M7514)/100)</f>
        <v/>
      </c>
    </row>
    <row r="7515" spans="16:26" x14ac:dyDescent="0.2">
      <c r="P7515" s="88" t="str">
        <f>IF(OR(P$4="",P$4=0,P$5="",P$7=0,P$7="",P$8="",$L7515="",$L7515=0),"",layerCost(IF($N7515="",P$8,$N7515),P$4,P$5,$L7515)*MAX($K7515,1)*IF($M7515="",P$7,$M7515)/100)</f>
        <v/>
      </c>
      <c r="Q7515" s="84"/>
      <c r="R7515" s="88" t="str">
        <f>IF(OR(R$4="",R$4=0,R$5="",R$7=0,R$7="",R$8="",$L7515="",$L7515=0),"",layerCost(IF($N7515="",R$8,$N7515),R$4,R$5,$L7515)*MAX($K7515,1)*IF($M7515="",R$7,$M7515)/100)</f>
        <v/>
      </c>
      <c r="S7515" s="84"/>
      <c r="T7515" s="88" t="str">
        <f>IF(OR(T$4="",T$4=0,T$5="",T$7=0,T$7="",T$8="",$L7515="",$L7515=0),"",layerCost(IF($N7515="",T$8,$N7515),T$4,T$5,$L7515)*MAX($K7515,1)*IF($M7515="",T$7,$M7515)/100)</f>
        <v/>
      </c>
      <c r="U7515" s="84"/>
      <c r="V7515" s="88" t="str">
        <f>IF(OR(V$4="",V$4=0,V$5="",V$7=0,V$7="",V$8="",$L7515="",$L7515=0),"",layerCost(IF($N7515="",V$8,$N7515),V$4,V$5,$L7515)*MAX($K7515,1)*IF($M7515="",V$7,$M7515)/100)</f>
        <v/>
      </c>
      <c r="W7515" s="84"/>
      <c r="X7515" s="88" t="str">
        <f>IF(OR(X$4="",X$4=0,X$5="",X$7=0,X$7="",X$8="",$L7515="",$L7515=0),"",layerCost(IF($N7515="",X$8,$N7515),X$4,X$5,$L7515)*MAX($K7515,1)*IF($M7515="",X$7,$M7515)/100)</f>
        <v/>
      </c>
      <c r="Y7515" s="84"/>
      <c r="Z7515" s="88" t="str">
        <f>IF(OR(Z$4="",Z$4=0,Z$5="",Z$7=0,Z$7="",Z$8="",$L7515="",$L7515=0),"",layerCost(IF($N7515="",Z$8,$N7515),Z$4,Z$5,$L7515)*MAX($K7515,1)*IF($M7515="",Z$7,$M7515)/100)</f>
        <v/>
      </c>
    </row>
    <row r="7516" spans="16:26" x14ac:dyDescent="0.2">
      <c r="P7516" s="88" t="str">
        <f>IF(OR(P$4="",P$4=0,P$5="",P$7=0,P$7="",P$8="",$L7516="",$L7516=0),"",layerCost(IF($N7516="",P$8,$N7516),P$4,P$5,$L7516)*MAX($K7516,1)*IF($M7516="",P$7,$M7516)/100)</f>
        <v/>
      </c>
      <c r="Q7516" s="84"/>
      <c r="R7516" s="88" t="str">
        <f>IF(OR(R$4="",R$4=0,R$5="",R$7=0,R$7="",R$8="",$L7516="",$L7516=0),"",layerCost(IF($N7516="",R$8,$N7516),R$4,R$5,$L7516)*MAX($K7516,1)*IF($M7516="",R$7,$M7516)/100)</f>
        <v/>
      </c>
      <c r="S7516" s="84"/>
      <c r="T7516" s="88" t="str">
        <f>IF(OR(T$4="",T$4=0,T$5="",T$7=0,T$7="",T$8="",$L7516="",$L7516=0),"",layerCost(IF($N7516="",T$8,$N7516),T$4,T$5,$L7516)*MAX($K7516,1)*IF($M7516="",T$7,$M7516)/100)</f>
        <v/>
      </c>
      <c r="U7516" s="84"/>
      <c r="V7516" s="88" t="str">
        <f>IF(OR(V$4="",V$4=0,V$5="",V$7=0,V$7="",V$8="",$L7516="",$L7516=0),"",layerCost(IF($N7516="",V$8,$N7516),V$4,V$5,$L7516)*MAX($K7516,1)*IF($M7516="",V$7,$M7516)/100)</f>
        <v/>
      </c>
      <c r="W7516" s="84"/>
      <c r="X7516" s="88" t="str">
        <f>IF(OR(X$4="",X$4=0,X$5="",X$7=0,X$7="",X$8="",$L7516="",$L7516=0),"",layerCost(IF($N7516="",X$8,$N7516),X$4,X$5,$L7516)*MAX($K7516,1)*IF($M7516="",X$7,$M7516)/100)</f>
        <v/>
      </c>
      <c r="Y7516" s="84"/>
      <c r="Z7516" s="88" t="str">
        <f>IF(OR(Z$4="",Z$4=0,Z$5="",Z$7=0,Z$7="",Z$8="",$L7516="",$L7516=0),"",layerCost(IF($N7516="",Z$8,$N7516),Z$4,Z$5,$L7516)*MAX($K7516,1)*IF($M7516="",Z$7,$M7516)/100)</f>
        <v/>
      </c>
    </row>
    <row r="7517" spans="16:26" x14ac:dyDescent="0.2">
      <c r="P7517" s="88" t="str">
        <f>IF(OR(P$4="",P$4=0,P$5="",P$7=0,P$7="",P$8="",$L7517="",$L7517=0),"",layerCost(IF($N7517="",P$8,$N7517),P$4,P$5,$L7517)*MAX($K7517,1)*IF($M7517="",P$7,$M7517)/100)</f>
        <v/>
      </c>
      <c r="Q7517" s="84"/>
      <c r="R7517" s="88" t="str">
        <f>IF(OR(R$4="",R$4=0,R$5="",R$7=0,R$7="",R$8="",$L7517="",$L7517=0),"",layerCost(IF($N7517="",R$8,$N7517),R$4,R$5,$L7517)*MAX($K7517,1)*IF($M7517="",R$7,$M7517)/100)</f>
        <v/>
      </c>
      <c r="S7517" s="84"/>
      <c r="T7517" s="88" t="str">
        <f>IF(OR(T$4="",T$4=0,T$5="",T$7=0,T$7="",T$8="",$L7517="",$L7517=0),"",layerCost(IF($N7517="",T$8,$N7517),T$4,T$5,$L7517)*MAX($K7517,1)*IF($M7517="",T$7,$M7517)/100)</f>
        <v/>
      </c>
      <c r="U7517" s="84"/>
      <c r="V7517" s="88" t="str">
        <f>IF(OR(V$4="",V$4=0,V$5="",V$7=0,V$7="",V$8="",$L7517="",$L7517=0),"",layerCost(IF($N7517="",V$8,$N7517),V$4,V$5,$L7517)*MAX($K7517,1)*IF($M7517="",V$7,$M7517)/100)</f>
        <v/>
      </c>
      <c r="W7517" s="84"/>
      <c r="X7517" s="88" t="str">
        <f>IF(OR(X$4="",X$4=0,X$5="",X$7=0,X$7="",X$8="",$L7517="",$L7517=0),"",layerCost(IF($N7517="",X$8,$N7517),X$4,X$5,$L7517)*MAX($K7517,1)*IF($M7517="",X$7,$M7517)/100)</f>
        <v/>
      </c>
      <c r="Y7517" s="84"/>
      <c r="Z7517" s="88" t="str">
        <f>IF(OR(Z$4="",Z$4=0,Z$5="",Z$7=0,Z$7="",Z$8="",$L7517="",$L7517=0),"",layerCost(IF($N7517="",Z$8,$N7517),Z$4,Z$5,$L7517)*MAX($K7517,1)*IF($M7517="",Z$7,$M7517)/100)</f>
        <v/>
      </c>
    </row>
    <row r="7518" spans="16:26" x14ac:dyDescent="0.2">
      <c r="P7518" s="88" t="str">
        <f>IF(OR(P$4="",P$4=0,P$5="",P$7=0,P$7="",P$8="",$L7518="",$L7518=0),"",layerCost(IF($N7518="",P$8,$N7518),P$4,P$5,$L7518)*MAX($K7518,1)*IF($M7518="",P$7,$M7518)/100)</f>
        <v/>
      </c>
      <c r="Q7518" s="84"/>
      <c r="R7518" s="88" t="str">
        <f>IF(OR(R$4="",R$4=0,R$5="",R$7=0,R$7="",R$8="",$L7518="",$L7518=0),"",layerCost(IF($N7518="",R$8,$N7518),R$4,R$5,$L7518)*MAX($K7518,1)*IF($M7518="",R$7,$M7518)/100)</f>
        <v/>
      </c>
      <c r="S7518" s="84"/>
      <c r="T7518" s="88" t="str">
        <f>IF(OR(T$4="",T$4=0,T$5="",T$7=0,T$7="",T$8="",$L7518="",$L7518=0),"",layerCost(IF($N7518="",T$8,$N7518),T$4,T$5,$L7518)*MAX($K7518,1)*IF($M7518="",T$7,$M7518)/100)</f>
        <v/>
      </c>
      <c r="U7518" s="84"/>
      <c r="V7518" s="88" t="str">
        <f>IF(OR(V$4="",V$4=0,V$5="",V$7=0,V$7="",V$8="",$L7518="",$L7518=0),"",layerCost(IF($N7518="",V$8,$N7518),V$4,V$5,$L7518)*MAX($K7518,1)*IF($M7518="",V$7,$M7518)/100)</f>
        <v/>
      </c>
      <c r="W7518" s="84"/>
      <c r="X7518" s="88" t="str">
        <f>IF(OR(X$4="",X$4=0,X$5="",X$7=0,X$7="",X$8="",$L7518="",$L7518=0),"",layerCost(IF($N7518="",X$8,$N7518),X$4,X$5,$L7518)*MAX($K7518,1)*IF($M7518="",X$7,$M7518)/100)</f>
        <v/>
      </c>
      <c r="Y7518" s="84"/>
      <c r="Z7518" s="88" t="str">
        <f>IF(OR(Z$4="",Z$4=0,Z$5="",Z$7=0,Z$7="",Z$8="",$L7518="",$L7518=0),"",layerCost(IF($N7518="",Z$8,$N7518),Z$4,Z$5,$L7518)*MAX($K7518,1)*IF($M7518="",Z$7,$M7518)/100)</f>
        <v/>
      </c>
    </row>
    <row r="7519" spans="16:26" x14ac:dyDescent="0.2">
      <c r="P7519" s="88" t="str">
        <f>IF(OR(P$4="",P$4=0,P$5="",P$7=0,P$7="",P$8="",$L7519="",$L7519=0),"",layerCost(IF($N7519="",P$8,$N7519),P$4,P$5,$L7519)*MAX($K7519,1)*IF($M7519="",P$7,$M7519)/100)</f>
        <v/>
      </c>
      <c r="Q7519" s="84"/>
      <c r="R7519" s="88" t="str">
        <f>IF(OR(R$4="",R$4=0,R$5="",R$7=0,R$7="",R$8="",$L7519="",$L7519=0),"",layerCost(IF($N7519="",R$8,$N7519),R$4,R$5,$L7519)*MAX($K7519,1)*IF($M7519="",R$7,$M7519)/100)</f>
        <v/>
      </c>
      <c r="S7519" s="84"/>
      <c r="T7519" s="88" t="str">
        <f>IF(OR(T$4="",T$4=0,T$5="",T$7=0,T$7="",T$8="",$L7519="",$L7519=0),"",layerCost(IF($N7519="",T$8,$N7519),T$4,T$5,$L7519)*MAX($K7519,1)*IF($M7519="",T$7,$M7519)/100)</f>
        <v/>
      </c>
      <c r="U7519" s="84"/>
      <c r="V7519" s="88" t="str">
        <f>IF(OR(V$4="",V$4=0,V$5="",V$7=0,V$7="",V$8="",$L7519="",$L7519=0),"",layerCost(IF($N7519="",V$8,$N7519),V$4,V$5,$L7519)*MAX($K7519,1)*IF($M7519="",V$7,$M7519)/100)</f>
        <v/>
      </c>
      <c r="W7519" s="84"/>
      <c r="X7519" s="88" t="str">
        <f>IF(OR(X$4="",X$4=0,X$5="",X$7=0,X$7="",X$8="",$L7519="",$L7519=0),"",layerCost(IF($N7519="",X$8,$N7519),X$4,X$5,$L7519)*MAX($K7519,1)*IF($M7519="",X$7,$M7519)/100)</f>
        <v/>
      </c>
      <c r="Y7519" s="84"/>
      <c r="Z7519" s="88" t="str">
        <f>IF(OR(Z$4="",Z$4=0,Z$5="",Z$7=0,Z$7="",Z$8="",$L7519="",$L7519=0),"",layerCost(IF($N7519="",Z$8,$N7519),Z$4,Z$5,$L7519)*MAX($K7519,1)*IF($M7519="",Z$7,$M7519)/100)</f>
        <v/>
      </c>
    </row>
    <row r="7520" spans="16:26" x14ac:dyDescent="0.2">
      <c r="P7520" s="88" t="str">
        <f>IF(OR(P$4="",P$4=0,P$5="",P$7=0,P$7="",P$8="",$L7520="",$L7520=0),"",layerCost(IF($N7520="",P$8,$N7520),P$4,P$5,$L7520)*MAX($K7520,1)*IF($M7520="",P$7,$M7520)/100)</f>
        <v/>
      </c>
      <c r="Q7520" s="84"/>
      <c r="R7520" s="88" t="str">
        <f>IF(OR(R$4="",R$4=0,R$5="",R$7=0,R$7="",R$8="",$L7520="",$L7520=0),"",layerCost(IF($N7520="",R$8,$N7520),R$4,R$5,$L7520)*MAX($K7520,1)*IF($M7520="",R$7,$M7520)/100)</f>
        <v/>
      </c>
      <c r="S7520" s="84"/>
      <c r="T7520" s="88" t="str">
        <f>IF(OR(T$4="",T$4=0,T$5="",T$7=0,T$7="",T$8="",$L7520="",$L7520=0),"",layerCost(IF($N7520="",T$8,$N7520),T$4,T$5,$L7520)*MAX($K7520,1)*IF($M7520="",T$7,$M7520)/100)</f>
        <v/>
      </c>
      <c r="U7520" s="84"/>
      <c r="V7520" s="88" t="str">
        <f>IF(OR(V$4="",V$4=0,V$5="",V$7=0,V$7="",V$8="",$L7520="",$L7520=0),"",layerCost(IF($N7520="",V$8,$N7520),V$4,V$5,$L7520)*MAX($K7520,1)*IF($M7520="",V$7,$M7520)/100)</f>
        <v/>
      </c>
      <c r="W7520" s="84"/>
      <c r="X7520" s="88" t="str">
        <f>IF(OR(X$4="",X$4=0,X$5="",X$7=0,X$7="",X$8="",$L7520="",$L7520=0),"",layerCost(IF($N7520="",X$8,$N7520),X$4,X$5,$L7520)*MAX($K7520,1)*IF($M7520="",X$7,$M7520)/100)</f>
        <v/>
      </c>
      <c r="Y7520" s="84"/>
      <c r="Z7520" s="88" t="str">
        <f>IF(OR(Z$4="",Z$4=0,Z$5="",Z$7=0,Z$7="",Z$8="",$L7520="",$L7520=0),"",layerCost(IF($N7520="",Z$8,$N7520),Z$4,Z$5,$L7520)*MAX($K7520,1)*IF($M7520="",Z$7,$M7520)/100)</f>
        <v/>
      </c>
    </row>
    <row r="7521" spans="16:26" x14ac:dyDescent="0.2">
      <c r="P7521" s="88" t="str">
        <f>IF(OR(P$4="",P$4=0,P$5="",P$7=0,P$7="",P$8="",$L7521="",$L7521=0),"",layerCost(IF($N7521="",P$8,$N7521),P$4,P$5,$L7521)*MAX($K7521,1)*IF($M7521="",P$7,$M7521)/100)</f>
        <v/>
      </c>
      <c r="Q7521" s="84"/>
      <c r="R7521" s="88" t="str">
        <f>IF(OR(R$4="",R$4=0,R$5="",R$7=0,R$7="",R$8="",$L7521="",$L7521=0),"",layerCost(IF($N7521="",R$8,$N7521),R$4,R$5,$L7521)*MAX($K7521,1)*IF($M7521="",R$7,$M7521)/100)</f>
        <v/>
      </c>
      <c r="S7521" s="84"/>
      <c r="T7521" s="88" t="str">
        <f>IF(OR(T$4="",T$4=0,T$5="",T$7=0,T$7="",T$8="",$L7521="",$L7521=0),"",layerCost(IF($N7521="",T$8,$N7521),T$4,T$5,$L7521)*MAX($K7521,1)*IF($M7521="",T$7,$M7521)/100)</f>
        <v/>
      </c>
      <c r="U7521" s="84"/>
      <c r="V7521" s="88" t="str">
        <f>IF(OR(V$4="",V$4=0,V$5="",V$7=0,V$7="",V$8="",$L7521="",$L7521=0),"",layerCost(IF($N7521="",V$8,$N7521),V$4,V$5,$L7521)*MAX($K7521,1)*IF($M7521="",V$7,$M7521)/100)</f>
        <v/>
      </c>
      <c r="W7521" s="84"/>
      <c r="X7521" s="88" t="str">
        <f>IF(OR(X$4="",X$4=0,X$5="",X$7=0,X$7="",X$8="",$L7521="",$L7521=0),"",layerCost(IF($N7521="",X$8,$N7521),X$4,X$5,$L7521)*MAX($K7521,1)*IF($M7521="",X$7,$M7521)/100)</f>
        <v/>
      </c>
      <c r="Y7521" s="84"/>
      <c r="Z7521" s="88" t="str">
        <f>IF(OR(Z$4="",Z$4=0,Z$5="",Z$7=0,Z$7="",Z$8="",$L7521="",$L7521=0),"",layerCost(IF($N7521="",Z$8,$N7521),Z$4,Z$5,$L7521)*MAX($K7521,1)*IF($M7521="",Z$7,$M7521)/100)</f>
        <v/>
      </c>
    </row>
    <row r="7522" spans="16:26" x14ac:dyDescent="0.2">
      <c r="P7522" s="88" t="str">
        <f>IF(OR(P$4="",P$4=0,P$5="",P$7=0,P$7="",P$8="",$L7522="",$L7522=0),"",layerCost(IF($N7522="",P$8,$N7522),P$4,P$5,$L7522)*MAX($K7522,1)*IF($M7522="",P$7,$M7522)/100)</f>
        <v/>
      </c>
      <c r="Q7522" s="84"/>
      <c r="R7522" s="88" t="str">
        <f>IF(OR(R$4="",R$4=0,R$5="",R$7=0,R$7="",R$8="",$L7522="",$L7522=0),"",layerCost(IF($N7522="",R$8,$N7522),R$4,R$5,$L7522)*MAX($K7522,1)*IF($M7522="",R$7,$M7522)/100)</f>
        <v/>
      </c>
      <c r="S7522" s="84"/>
      <c r="T7522" s="88" t="str">
        <f>IF(OR(T$4="",T$4=0,T$5="",T$7=0,T$7="",T$8="",$L7522="",$L7522=0),"",layerCost(IF($N7522="",T$8,$N7522),T$4,T$5,$L7522)*MAX($K7522,1)*IF($M7522="",T$7,$M7522)/100)</f>
        <v/>
      </c>
      <c r="U7522" s="84"/>
      <c r="V7522" s="88" t="str">
        <f>IF(OR(V$4="",V$4=0,V$5="",V$7=0,V$7="",V$8="",$L7522="",$L7522=0),"",layerCost(IF($N7522="",V$8,$N7522),V$4,V$5,$L7522)*MAX($K7522,1)*IF($M7522="",V$7,$M7522)/100)</f>
        <v/>
      </c>
      <c r="W7522" s="84"/>
      <c r="X7522" s="88" t="str">
        <f>IF(OR(X$4="",X$4=0,X$5="",X$7=0,X$7="",X$8="",$L7522="",$L7522=0),"",layerCost(IF($N7522="",X$8,$N7522),X$4,X$5,$L7522)*MAX($K7522,1)*IF($M7522="",X$7,$M7522)/100)</f>
        <v/>
      </c>
      <c r="Y7522" s="84"/>
      <c r="Z7522" s="88" t="str">
        <f>IF(OR(Z$4="",Z$4=0,Z$5="",Z$7=0,Z$7="",Z$8="",$L7522="",$L7522=0),"",layerCost(IF($N7522="",Z$8,$N7522),Z$4,Z$5,$L7522)*MAX($K7522,1)*IF($M7522="",Z$7,$M7522)/100)</f>
        <v/>
      </c>
    </row>
    <row r="7523" spans="16:26" x14ac:dyDescent="0.2">
      <c r="P7523" s="88" t="str">
        <f>IF(OR(P$4="",P$4=0,P$5="",P$7=0,P$7="",P$8="",$L7523="",$L7523=0),"",layerCost(IF($N7523="",P$8,$N7523),P$4,P$5,$L7523)*MAX($K7523,1)*IF($M7523="",P$7,$M7523)/100)</f>
        <v/>
      </c>
      <c r="Q7523" s="84"/>
      <c r="R7523" s="88" t="str">
        <f>IF(OR(R$4="",R$4=0,R$5="",R$7=0,R$7="",R$8="",$L7523="",$L7523=0),"",layerCost(IF($N7523="",R$8,$N7523),R$4,R$5,$L7523)*MAX($K7523,1)*IF($M7523="",R$7,$M7523)/100)</f>
        <v/>
      </c>
      <c r="S7523" s="84"/>
      <c r="T7523" s="88" t="str">
        <f>IF(OR(T$4="",T$4=0,T$5="",T$7=0,T$7="",T$8="",$L7523="",$L7523=0),"",layerCost(IF($N7523="",T$8,$N7523),T$4,T$5,$L7523)*MAX($K7523,1)*IF($M7523="",T$7,$M7523)/100)</f>
        <v/>
      </c>
      <c r="U7523" s="84"/>
      <c r="V7523" s="88" t="str">
        <f>IF(OR(V$4="",V$4=0,V$5="",V$7=0,V$7="",V$8="",$L7523="",$L7523=0),"",layerCost(IF($N7523="",V$8,$N7523),V$4,V$5,$L7523)*MAX($K7523,1)*IF($M7523="",V$7,$M7523)/100)</f>
        <v/>
      </c>
      <c r="W7523" s="84"/>
      <c r="X7523" s="88" t="str">
        <f>IF(OR(X$4="",X$4=0,X$5="",X$7=0,X$7="",X$8="",$L7523="",$L7523=0),"",layerCost(IF($N7523="",X$8,$N7523),X$4,X$5,$L7523)*MAX($K7523,1)*IF($M7523="",X$7,$M7523)/100)</f>
        <v/>
      </c>
      <c r="Y7523" s="84"/>
      <c r="Z7523" s="88" t="str">
        <f>IF(OR(Z$4="",Z$4=0,Z$5="",Z$7=0,Z$7="",Z$8="",$L7523="",$L7523=0),"",layerCost(IF($N7523="",Z$8,$N7523),Z$4,Z$5,$L7523)*MAX($K7523,1)*IF($M7523="",Z$7,$M7523)/100)</f>
        <v/>
      </c>
    </row>
    <row r="7524" spans="16:26" x14ac:dyDescent="0.2">
      <c r="P7524" s="88" t="str">
        <f>IF(OR(P$4="",P$4=0,P$5="",P$7=0,P$7="",P$8="",$L7524="",$L7524=0),"",layerCost(IF($N7524="",P$8,$N7524),P$4,P$5,$L7524)*MAX($K7524,1)*IF($M7524="",P$7,$M7524)/100)</f>
        <v/>
      </c>
      <c r="Q7524" s="84"/>
      <c r="R7524" s="88" t="str">
        <f>IF(OR(R$4="",R$4=0,R$5="",R$7=0,R$7="",R$8="",$L7524="",$L7524=0),"",layerCost(IF($N7524="",R$8,$N7524),R$4,R$5,$L7524)*MAX($K7524,1)*IF($M7524="",R$7,$M7524)/100)</f>
        <v/>
      </c>
      <c r="S7524" s="84"/>
      <c r="T7524" s="88" t="str">
        <f>IF(OR(T$4="",T$4=0,T$5="",T$7=0,T$7="",T$8="",$L7524="",$L7524=0),"",layerCost(IF($N7524="",T$8,$N7524),T$4,T$5,$L7524)*MAX($K7524,1)*IF($M7524="",T$7,$M7524)/100)</f>
        <v/>
      </c>
      <c r="U7524" s="84"/>
      <c r="V7524" s="88" t="str">
        <f>IF(OR(V$4="",V$4=0,V$5="",V$7=0,V$7="",V$8="",$L7524="",$L7524=0),"",layerCost(IF($N7524="",V$8,$N7524),V$4,V$5,$L7524)*MAX($K7524,1)*IF($M7524="",V$7,$M7524)/100)</f>
        <v/>
      </c>
      <c r="W7524" s="84"/>
      <c r="X7524" s="88" t="str">
        <f>IF(OR(X$4="",X$4=0,X$5="",X$7=0,X$7="",X$8="",$L7524="",$L7524=0),"",layerCost(IF($N7524="",X$8,$N7524),X$4,X$5,$L7524)*MAX($K7524,1)*IF($M7524="",X$7,$M7524)/100)</f>
        <v/>
      </c>
      <c r="Y7524" s="84"/>
      <c r="Z7524" s="88" t="str">
        <f>IF(OR(Z$4="",Z$4=0,Z$5="",Z$7=0,Z$7="",Z$8="",$L7524="",$L7524=0),"",layerCost(IF($N7524="",Z$8,$N7524),Z$4,Z$5,$L7524)*MAX($K7524,1)*IF($M7524="",Z$7,$M7524)/100)</f>
        <v/>
      </c>
    </row>
    <row r="7525" spans="16:26" x14ac:dyDescent="0.2">
      <c r="P7525" s="88" t="str">
        <f>IF(OR(P$4="",P$4=0,P$5="",P$7=0,P$7="",P$8="",$L7525="",$L7525=0),"",layerCost(IF($N7525="",P$8,$N7525),P$4,P$5,$L7525)*MAX($K7525,1)*IF($M7525="",P$7,$M7525)/100)</f>
        <v/>
      </c>
      <c r="Q7525" s="84"/>
      <c r="R7525" s="88" t="str">
        <f>IF(OR(R$4="",R$4=0,R$5="",R$7=0,R$7="",R$8="",$L7525="",$L7525=0),"",layerCost(IF($N7525="",R$8,$N7525),R$4,R$5,$L7525)*MAX($K7525,1)*IF($M7525="",R$7,$M7525)/100)</f>
        <v/>
      </c>
      <c r="S7525" s="84"/>
      <c r="T7525" s="88" t="str">
        <f>IF(OR(T$4="",T$4=0,T$5="",T$7=0,T$7="",T$8="",$L7525="",$L7525=0),"",layerCost(IF($N7525="",T$8,$N7525),T$4,T$5,$L7525)*MAX($K7525,1)*IF($M7525="",T$7,$M7525)/100)</f>
        <v/>
      </c>
      <c r="U7525" s="84"/>
      <c r="V7525" s="88" t="str">
        <f>IF(OR(V$4="",V$4=0,V$5="",V$7=0,V$7="",V$8="",$L7525="",$L7525=0),"",layerCost(IF($N7525="",V$8,$N7525),V$4,V$5,$L7525)*MAX($K7525,1)*IF($M7525="",V$7,$M7525)/100)</f>
        <v/>
      </c>
      <c r="W7525" s="84"/>
      <c r="X7525" s="88" t="str">
        <f>IF(OR(X$4="",X$4=0,X$5="",X$7=0,X$7="",X$8="",$L7525="",$L7525=0),"",layerCost(IF($N7525="",X$8,$N7525),X$4,X$5,$L7525)*MAX($K7525,1)*IF($M7525="",X$7,$M7525)/100)</f>
        <v/>
      </c>
      <c r="Y7525" s="84"/>
      <c r="Z7525" s="88" t="str">
        <f>IF(OR(Z$4="",Z$4=0,Z$5="",Z$7=0,Z$7="",Z$8="",$L7525="",$L7525=0),"",layerCost(IF($N7525="",Z$8,$N7525),Z$4,Z$5,$L7525)*MAX($K7525,1)*IF($M7525="",Z$7,$M7525)/100)</f>
        <v/>
      </c>
    </row>
    <row r="7526" spans="16:26" x14ac:dyDescent="0.2">
      <c r="P7526" s="88" t="str">
        <f>IF(OR(P$4="",P$4=0,P$5="",P$7=0,P$7="",P$8="",$L7526="",$L7526=0),"",layerCost(IF($N7526="",P$8,$N7526),P$4,P$5,$L7526)*MAX($K7526,1)*IF($M7526="",P$7,$M7526)/100)</f>
        <v/>
      </c>
      <c r="Q7526" s="84"/>
      <c r="R7526" s="88" t="str">
        <f>IF(OR(R$4="",R$4=0,R$5="",R$7=0,R$7="",R$8="",$L7526="",$L7526=0),"",layerCost(IF($N7526="",R$8,$N7526),R$4,R$5,$L7526)*MAX($K7526,1)*IF($M7526="",R$7,$M7526)/100)</f>
        <v/>
      </c>
      <c r="S7526" s="84"/>
      <c r="T7526" s="88" t="str">
        <f>IF(OR(T$4="",T$4=0,T$5="",T$7=0,T$7="",T$8="",$L7526="",$L7526=0),"",layerCost(IF($N7526="",T$8,$N7526),T$4,T$5,$L7526)*MAX($K7526,1)*IF($M7526="",T$7,$M7526)/100)</f>
        <v/>
      </c>
      <c r="U7526" s="84"/>
      <c r="V7526" s="88" t="str">
        <f>IF(OR(V$4="",V$4=0,V$5="",V$7=0,V$7="",V$8="",$L7526="",$L7526=0),"",layerCost(IF($N7526="",V$8,$N7526),V$4,V$5,$L7526)*MAX($K7526,1)*IF($M7526="",V$7,$M7526)/100)</f>
        <v/>
      </c>
      <c r="W7526" s="84"/>
      <c r="X7526" s="88" t="str">
        <f>IF(OR(X$4="",X$4=0,X$5="",X$7=0,X$7="",X$8="",$L7526="",$L7526=0),"",layerCost(IF($N7526="",X$8,$N7526),X$4,X$5,$L7526)*MAX($K7526,1)*IF($M7526="",X$7,$M7526)/100)</f>
        <v/>
      </c>
      <c r="Y7526" s="84"/>
      <c r="Z7526" s="88" t="str">
        <f>IF(OR(Z$4="",Z$4=0,Z$5="",Z$7=0,Z$7="",Z$8="",$L7526="",$L7526=0),"",layerCost(IF($N7526="",Z$8,$N7526),Z$4,Z$5,$L7526)*MAX($K7526,1)*IF($M7526="",Z$7,$M7526)/100)</f>
        <v/>
      </c>
    </row>
    <row r="7527" spans="16:26" x14ac:dyDescent="0.2">
      <c r="P7527" s="88" t="str">
        <f>IF(OR(P$4="",P$4=0,P$5="",P$7=0,P$7="",P$8="",$L7527="",$L7527=0),"",layerCost(IF($N7527="",P$8,$N7527),P$4,P$5,$L7527)*MAX($K7527,1)*IF($M7527="",P$7,$M7527)/100)</f>
        <v/>
      </c>
      <c r="Q7527" s="84"/>
      <c r="R7527" s="88" t="str">
        <f>IF(OR(R$4="",R$4=0,R$5="",R$7=0,R$7="",R$8="",$L7527="",$L7527=0),"",layerCost(IF($N7527="",R$8,$N7527),R$4,R$5,$L7527)*MAX($K7527,1)*IF($M7527="",R$7,$M7527)/100)</f>
        <v/>
      </c>
      <c r="S7527" s="84"/>
      <c r="T7527" s="88" t="str">
        <f>IF(OR(T$4="",T$4=0,T$5="",T$7=0,T$7="",T$8="",$L7527="",$L7527=0),"",layerCost(IF($N7527="",T$8,$N7527),T$4,T$5,$L7527)*MAX($K7527,1)*IF($M7527="",T$7,$M7527)/100)</f>
        <v/>
      </c>
      <c r="U7527" s="84"/>
      <c r="V7527" s="88" t="str">
        <f>IF(OR(V$4="",V$4=0,V$5="",V$7=0,V$7="",V$8="",$L7527="",$L7527=0),"",layerCost(IF($N7527="",V$8,$N7527),V$4,V$5,$L7527)*MAX($K7527,1)*IF($M7527="",V$7,$M7527)/100)</f>
        <v/>
      </c>
      <c r="W7527" s="84"/>
      <c r="X7527" s="88" t="str">
        <f>IF(OR(X$4="",X$4=0,X$5="",X$7=0,X$7="",X$8="",$L7527="",$L7527=0),"",layerCost(IF($N7527="",X$8,$N7527),X$4,X$5,$L7527)*MAX($K7527,1)*IF($M7527="",X$7,$M7527)/100)</f>
        <v/>
      </c>
      <c r="Y7527" s="84"/>
      <c r="Z7527" s="88" t="str">
        <f>IF(OR(Z$4="",Z$4=0,Z$5="",Z$7=0,Z$7="",Z$8="",$L7527="",$L7527=0),"",layerCost(IF($N7527="",Z$8,$N7527),Z$4,Z$5,$L7527)*MAX($K7527,1)*IF($M7527="",Z$7,$M7527)/100)</f>
        <v/>
      </c>
    </row>
    <row r="7528" spans="16:26" x14ac:dyDescent="0.2">
      <c r="P7528" s="88" t="str">
        <f>IF(OR(P$4="",P$4=0,P$5="",P$7=0,P$7="",P$8="",$L7528="",$L7528=0),"",layerCost(IF($N7528="",P$8,$N7528),P$4,P$5,$L7528)*MAX($K7528,1)*IF($M7528="",P$7,$M7528)/100)</f>
        <v/>
      </c>
      <c r="Q7528" s="84"/>
      <c r="R7528" s="88" t="str">
        <f>IF(OR(R$4="",R$4=0,R$5="",R$7=0,R$7="",R$8="",$L7528="",$L7528=0),"",layerCost(IF($N7528="",R$8,$N7528),R$4,R$5,$L7528)*MAX($K7528,1)*IF($M7528="",R$7,$M7528)/100)</f>
        <v/>
      </c>
      <c r="S7528" s="84"/>
      <c r="T7528" s="88" t="str">
        <f>IF(OR(T$4="",T$4=0,T$5="",T$7=0,T$7="",T$8="",$L7528="",$L7528=0),"",layerCost(IF($N7528="",T$8,$N7528),T$4,T$5,$L7528)*MAX($K7528,1)*IF($M7528="",T$7,$M7528)/100)</f>
        <v/>
      </c>
      <c r="U7528" s="84"/>
      <c r="V7528" s="88" t="str">
        <f>IF(OR(V$4="",V$4=0,V$5="",V$7=0,V$7="",V$8="",$L7528="",$L7528=0),"",layerCost(IF($N7528="",V$8,$N7528),V$4,V$5,$L7528)*MAX($K7528,1)*IF($M7528="",V$7,$M7528)/100)</f>
        <v/>
      </c>
      <c r="W7528" s="84"/>
      <c r="X7528" s="88" t="str">
        <f>IF(OR(X$4="",X$4=0,X$5="",X$7=0,X$7="",X$8="",$L7528="",$L7528=0),"",layerCost(IF($N7528="",X$8,$N7528),X$4,X$5,$L7528)*MAX($K7528,1)*IF($M7528="",X$7,$M7528)/100)</f>
        <v/>
      </c>
      <c r="Y7528" s="84"/>
      <c r="Z7528" s="88" t="str">
        <f>IF(OR(Z$4="",Z$4=0,Z$5="",Z$7=0,Z$7="",Z$8="",$L7528="",$L7528=0),"",layerCost(IF($N7528="",Z$8,$N7528),Z$4,Z$5,$L7528)*MAX($K7528,1)*IF($M7528="",Z$7,$M7528)/100)</f>
        <v/>
      </c>
    </row>
    <row r="7529" spans="16:26" x14ac:dyDescent="0.2">
      <c r="P7529" s="88" t="str">
        <f>IF(OR(P$4="",P$4=0,P$5="",P$7=0,P$7="",P$8="",$L7529="",$L7529=0),"",layerCost(IF($N7529="",P$8,$N7529),P$4,P$5,$L7529)*MAX($K7529,1)*IF($M7529="",P$7,$M7529)/100)</f>
        <v/>
      </c>
      <c r="Q7529" s="84"/>
      <c r="R7529" s="88" t="str">
        <f>IF(OR(R$4="",R$4=0,R$5="",R$7=0,R$7="",R$8="",$L7529="",$L7529=0),"",layerCost(IF($N7529="",R$8,$N7529),R$4,R$5,$L7529)*MAX($K7529,1)*IF($M7529="",R$7,$M7529)/100)</f>
        <v/>
      </c>
      <c r="S7529" s="84"/>
      <c r="T7529" s="88" t="str">
        <f>IF(OR(T$4="",T$4=0,T$5="",T$7=0,T$7="",T$8="",$L7529="",$L7529=0),"",layerCost(IF($N7529="",T$8,$N7529),T$4,T$5,$L7529)*MAX($K7529,1)*IF($M7529="",T$7,$M7529)/100)</f>
        <v/>
      </c>
      <c r="U7529" s="84"/>
      <c r="V7529" s="88" t="str">
        <f>IF(OR(V$4="",V$4=0,V$5="",V$7=0,V$7="",V$8="",$L7529="",$L7529=0),"",layerCost(IF($N7529="",V$8,$N7529),V$4,V$5,$L7529)*MAX($K7529,1)*IF($M7529="",V$7,$M7529)/100)</f>
        <v/>
      </c>
      <c r="W7529" s="84"/>
      <c r="X7529" s="88" t="str">
        <f>IF(OR(X$4="",X$4=0,X$5="",X$7=0,X$7="",X$8="",$L7529="",$L7529=0),"",layerCost(IF($N7529="",X$8,$N7529),X$4,X$5,$L7529)*MAX($K7529,1)*IF($M7529="",X$7,$M7529)/100)</f>
        <v/>
      </c>
      <c r="Y7529" s="84"/>
      <c r="Z7529" s="88" t="str">
        <f>IF(OR(Z$4="",Z$4=0,Z$5="",Z$7=0,Z$7="",Z$8="",$L7529="",$L7529=0),"",layerCost(IF($N7529="",Z$8,$N7529),Z$4,Z$5,$L7529)*MAX($K7529,1)*IF($M7529="",Z$7,$M7529)/100)</f>
        <v/>
      </c>
    </row>
    <row r="7530" spans="16:26" x14ac:dyDescent="0.2">
      <c r="P7530" s="88" t="str">
        <f>IF(OR(P$4="",P$4=0,P$5="",P$7=0,P$7="",P$8="",$L7530="",$L7530=0),"",layerCost(IF($N7530="",P$8,$N7530),P$4,P$5,$L7530)*MAX($K7530,1)*IF($M7530="",P$7,$M7530)/100)</f>
        <v/>
      </c>
      <c r="Q7530" s="84"/>
      <c r="R7530" s="88" t="str">
        <f>IF(OR(R$4="",R$4=0,R$5="",R$7=0,R$7="",R$8="",$L7530="",$L7530=0),"",layerCost(IF($N7530="",R$8,$N7530),R$4,R$5,$L7530)*MAX($K7530,1)*IF($M7530="",R$7,$M7530)/100)</f>
        <v/>
      </c>
      <c r="S7530" s="84"/>
      <c r="T7530" s="88" t="str">
        <f>IF(OR(T$4="",T$4=0,T$5="",T$7=0,T$7="",T$8="",$L7530="",$L7530=0),"",layerCost(IF($N7530="",T$8,$N7530),T$4,T$5,$L7530)*MAX($K7530,1)*IF($M7530="",T$7,$M7530)/100)</f>
        <v/>
      </c>
      <c r="U7530" s="84"/>
      <c r="V7530" s="88" t="str">
        <f>IF(OR(V$4="",V$4=0,V$5="",V$7=0,V$7="",V$8="",$L7530="",$L7530=0),"",layerCost(IF($N7530="",V$8,$N7530),V$4,V$5,$L7530)*MAX($K7530,1)*IF($M7530="",V$7,$M7530)/100)</f>
        <v/>
      </c>
      <c r="W7530" s="84"/>
      <c r="X7530" s="88" t="str">
        <f>IF(OR(X$4="",X$4=0,X$5="",X$7=0,X$7="",X$8="",$L7530="",$L7530=0),"",layerCost(IF($N7530="",X$8,$N7530),X$4,X$5,$L7530)*MAX($K7530,1)*IF($M7530="",X$7,$M7530)/100)</f>
        <v/>
      </c>
      <c r="Y7530" s="84"/>
      <c r="Z7530" s="88" t="str">
        <f>IF(OR(Z$4="",Z$4=0,Z$5="",Z$7=0,Z$7="",Z$8="",$L7530="",$L7530=0),"",layerCost(IF($N7530="",Z$8,$N7530),Z$4,Z$5,$L7530)*MAX($K7530,1)*IF($M7530="",Z$7,$M7530)/100)</f>
        <v/>
      </c>
    </row>
    <row r="7531" spans="16:26" x14ac:dyDescent="0.2">
      <c r="P7531" s="88" t="str">
        <f>IF(OR(P$4="",P$4=0,P$5="",P$7=0,P$7="",P$8="",$L7531="",$L7531=0),"",layerCost(IF($N7531="",P$8,$N7531),P$4,P$5,$L7531)*MAX($K7531,1)*IF($M7531="",P$7,$M7531)/100)</f>
        <v/>
      </c>
      <c r="Q7531" s="84"/>
      <c r="R7531" s="88" t="str">
        <f>IF(OR(R$4="",R$4=0,R$5="",R$7=0,R$7="",R$8="",$L7531="",$L7531=0),"",layerCost(IF($N7531="",R$8,$N7531),R$4,R$5,$L7531)*MAX($K7531,1)*IF($M7531="",R$7,$M7531)/100)</f>
        <v/>
      </c>
      <c r="S7531" s="84"/>
      <c r="T7531" s="88" t="str">
        <f>IF(OR(T$4="",T$4=0,T$5="",T$7=0,T$7="",T$8="",$L7531="",$L7531=0),"",layerCost(IF($N7531="",T$8,$N7531),T$4,T$5,$L7531)*MAX($K7531,1)*IF($M7531="",T$7,$M7531)/100)</f>
        <v/>
      </c>
      <c r="U7531" s="84"/>
      <c r="V7531" s="88" t="str">
        <f>IF(OR(V$4="",V$4=0,V$5="",V$7=0,V$7="",V$8="",$L7531="",$L7531=0),"",layerCost(IF($N7531="",V$8,$N7531),V$4,V$5,$L7531)*MAX($K7531,1)*IF($M7531="",V$7,$M7531)/100)</f>
        <v/>
      </c>
      <c r="W7531" s="84"/>
      <c r="X7531" s="88" t="str">
        <f>IF(OR(X$4="",X$4=0,X$5="",X$7=0,X$7="",X$8="",$L7531="",$L7531=0),"",layerCost(IF($N7531="",X$8,$N7531),X$4,X$5,$L7531)*MAX($K7531,1)*IF($M7531="",X$7,$M7531)/100)</f>
        <v/>
      </c>
      <c r="Y7531" s="84"/>
      <c r="Z7531" s="88" t="str">
        <f>IF(OR(Z$4="",Z$4=0,Z$5="",Z$7=0,Z$7="",Z$8="",$L7531="",$L7531=0),"",layerCost(IF($N7531="",Z$8,$N7531),Z$4,Z$5,$L7531)*MAX($K7531,1)*IF($M7531="",Z$7,$M7531)/100)</f>
        <v/>
      </c>
    </row>
    <row r="7532" spans="16:26" x14ac:dyDescent="0.2">
      <c r="P7532" s="88" t="str">
        <f>IF(OR(P$4="",P$4=0,P$5="",P$7=0,P$7="",P$8="",$L7532="",$L7532=0),"",layerCost(IF($N7532="",P$8,$N7532),P$4,P$5,$L7532)*MAX($K7532,1)*IF($M7532="",P$7,$M7532)/100)</f>
        <v/>
      </c>
      <c r="Q7532" s="84"/>
      <c r="R7532" s="88" t="str">
        <f>IF(OR(R$4="",R$4=0,R$5="",R$7=0,R$7="",R$8="",$L7532="",$L7532=0),"",layerCost(IF($N7532="",R$8,$N7532),R$4,R$5,$L7532)*MAX($K7532,1)*IF($M7532="",R$7,$M7532)/100)</f>
        <v/>
      </c>
      <c r="S7532" s="84"/>
      <c r="T7532" s="88" t="str">
        <f>IF(OR(T$4="",T$4=0,T$5="",T$7=0,T$7="",T$8="",$L7532="",$L7532=0),"",layerCost(IF($N7532="",T$8,$N7532),T$4,T$5,$L7532)*MAX($K7532,1)*IF($M7532="",T$7,$M7532)/100)</f>
        <v/>
      </c>
      <c r="U7532" s="84"/>
      <c r="V7532" s="88" t="str">
        <f>IF(OR(V$4="",V$4=0,V$5="",V$7=0,V$7="",V$8="",$L7532="",$L7532=0),"",layerCost(IF($N7532="",V$8,$N7532),V$4,V$5,$L7532)*MAX($K7532,1)*IF($M7532="",V$7,$M7532)/100)</f>
        <v/>
      </c>
      <c r="W7532" s="84"/>
      <c r="X7532" s="88" t="str">
        <f>IF(OR(X$4="",X$4=0,X$5="",X$7=0,X$7="",X$8="",$L7532="",$L7532=0),"",layerCost(IF($N7532="",X$8,$N7532),X$4,X$5,$L7532)*MAX($K7532,1)*IF($M7532="",X$7,$M7532)/100)</f>
        <v/>
      </c>
      <c r="Y7532" s="84"/>
      <c r="Z7532" s="88" t="str">
        <f>IF(OR(Z$4="",Z$4=0,Z$5="",Z$7=0,Z$7="",Z$8="",$L7532="",$L7532=0),"",layerCost(IF($N7532="",Z$8,$N7532),Z$4,Z$5,$L7532)*MAX($K7532,1)*IF($M7532="",Z$7,$M7532)/100)</f>
        <v/>
      </c>
    </row>
    <row r="7533" spans="16:26" x14ac:dyDescent="0.2">
      <c r="P7533" s="88" t="str">
        <f>IF(OR(P$4="",P$4=0,P$5="",P$7=0,P$7="",P$8="",$L7533="",$L7533=0),"",layerCost(IF($N7533="",P$8,$N7533),P$4,P$5,$L7533)*MAX($K7533,1)*IF($M7533="",P$7,$M7533)/100)</f>
        <v/>
      </c>
      <c r="Q7533" s="84"/>
      <c r="R7533" s="88" t="str">
        <f>IF(OR(R$4="",R$4=0,R$5="",R$7=0,R$7="",R$8="",$L7533="",$L7533=0),"",layerCost(IF($N7533="",R$8,$N7533),R$4,R$5,$L7533)*MAX($K7533,1)*IF($M7533="",R$7,$M7533)/100)</f>
        <v/>
      </c>
      <c r="S7533" s="84"/>
      <c r="T7533" s="88" t="str">
        <f>IF(OR(T$4="",T$4=0,T$5="",T$7=0,T$7="",T$8="",$L7533="",$L7533=0),"",layerCost(IF($N7533="",T$8,$N7533),T$4,T$5,$L7533)*MAX($K7533,1)*IF($M7533="",T$7,$M7533)/100)</f>
        <v/>
      </c>
      <c r="U7533" s="84"/>
      <c r="V7533" s="88" t="str">
        <f>IF(OR(V$4="",V$4=0,V$5="",V$7=0,V$7="",V$8="",$L7533="",$L7533=0),"",layerCost(IF($N7533="",V$8,$N7533),V$4,V$5,$L7533)*MAX($K7533,1)*IF($M7533="",V$7,$M7533)/100)</f>
        <v/>
      </c>
      <c r="W7533" s="84"/>
      <c r="X7533" s="88" t="str">
        <f>IF(OR(X$4="",X$4=0,X$5="",X$7=0,X$7="",X$8="",$L7533="",$L7533=0),"",layerCost(IF($N7533="",X$8,$N7533),X$4,X$5,$L7533)*MAX($K7533,1)*IF($M7533="",X$7,$M7533)/100)</f>
        <v/>
      </c>
      <c r="Y7533" s="84"/>
      <c r="Z7533" s="88" t="str">
        <f>IF(OR(Z$4="",Z$4=0,Z$5="",Z$7=0,Z$7="",Z$8="",$L7533="",$L7533=0),"",layerCost(IF($N7533="",Z$8,$N7533),Z$4,Z$5,$L7533)*MAX($K7533,1)*IF($M7533="",Z$7,$M7533)/100)</f>
        <v/>
      </c>
    </row>
    <row r="7534" spans="16:26" x14ac:dyDescent="0.2">
      <c r="P7534" s="88" t="str">
        <f>IF(OR(P$4="",P$4=0,P$5="",P$7=0,P$7="",P$8="",$L7534="",$L7534=0),"",layerCost(IF($N7534="",P$8,$N7534),P$4,P$5,$L7534)*MAX($K7534,1)*IF($M7534="",P$7,$M7534)/100)</f>
        <v/>
      </c>
      <c r="Q7534" s="84"/>
      <c r="R7534" s="88" t="str">
        <f>IF(OR(R$4="",R$4=0,R$5="",R$7=0,R$7="",R$8="",$L7534="",$L7534=0),"",layerCost(IF($N7534="",R$8,$N7534),R$4,R$5,$L7534)*MAX($K7534,1)*IF($M7534="",R$7,$M7534)/100)</f>
        <v/>
      </c>
      <c r="S7534" s="84"/>
      <c r="T7534" s="88" t="str">
        <f>IF(OR(T$4="",T$4=0,T$5="",T$7=0,T$7="",T$8="",$L7534="",$L7534=0),"",layerCost(IF($N7534="",T$8,$N7534),T$4,T$5,$L7534)*MAX($K7534,1)*IF($M7534="",T$7,$M7534)/100)</f>
        <v/>
      </c>
      <c r="U7534" s="84"/>
      <c r="V7534" s="88" t="str">
        <f>IF(OR(V$4="",V$4=0,V$5="",V$7=0,V$7="",V$8="",$L7534="",$L7534=0),"",layerCost(IF($N7534="",V$8,$N7534),V$4,V$5,$L7534)*MAX($K7534,1)*IF($M7534="",V$7,$M7534)/100)</f>
        <v/>
      </c>
      <c r="W7534" s="84"/>
      <c r="X7534" s="88" t="str">
        <f>IF(OR(X$4="",X$4=0,X$5="",X$7=0,X$7="",X$8="",$L7534="",$L7534=0),"",layerCost(IF($N7534="",X$8,$N7534),X$4,X$5,$L7534)*MAX($K7534,1)*IF($M7534="",X$7,$M7534)/100)</f>
        <v/>
      </c>
      <c r="Y7534" s="84"/>
      <c r="Z7534" s="88" t="str">
        <f>IF(OR(Z$4="",Z$4=0,Z$5="",Z$7=0,Z$7="",Z$8="",$L7534="",$L7534=0),"",layerCost(IF($N7534="",Z$8,$N7534),Z$4,Z$5,$L7534)*MAX($K7534,1)*IF($M7534="",Z$7,$M7534)/100)</f>
        <v/>
      </c>
    </row>
    <row r="7535" spans="16:26" x14ac:dyDescent="0.2">
      <c r="P7535" s="88" t="str">
        <f>IF(OR(P$4="",P$4=0,P$5="",P$7=0,P$7="",P$8="",$L7535="",$L7535=0),"",layerCost(IF($N7535="",P$8,$N7535),P$4,P$5,$L7535)*MAX($K7535,1)*IF($M7535="",P$7,$M7535)/100)</f>
        <v/>
      </c>
      <c r="Q7535" s="84"/>
      <c r="R7535" s="88" t="str">
        <f>IF(OR(R$4="",R$4=0,R$5="",R$7=0,R$7="",R$8="",$L7535="",$L7535=0),"",layerCost(IF($N7535="",R$8,$N7535),R$4,R$5,$L7535)*MAX($K7535,1)*IF($M7535="",R$7,$M7535)/100)</f>
        <v/>
      </c>
      <c r="S7535" s="84"/>
      <c r="T7535" s="88" t="str">
        <f>IF(OR(T$4="",T$4=0,T$5="",T$7=0,T$7="",T$8="",$L7535="",$L7535=0),"",layerCost(IF($N7535="",T$8,$N7535),T$4,T$5,$L7535)*MAX($K7535,1)*IF($M7535="",T$7,$M7535)/100)</f>
        <v/>
      </c>
      <c r="U7535" s="84"/>
      <c r="V7535" s="88" t="str">
        <f>IF(OR(V$4="",V$4=0,V$5="",V$7=0,V$7="",V$8="",$L7535="",$L7535=0),"",layerCost(IF($N7535="",V$8,$N7535),V$4,V$5,$L7535)*MAX($K7535,1)*IF($M7535="",V$7,$M7535)/100)</f>
        <v/>
      </c>
      <c r="W7535" s="84"/>
      <c r="X7535" s="88" t="str">
        <f>IF(OR(X$4="",X$4=0,X$5="",X$7=0,X$7="",X$8="",$L7535="",$L7535=0),"",layerCost(IF($N7535="",X$8,$N7535),X$4,X$5,$L7535)*MAX($K7535,1)*IF($M7535="",X$7,$M7535)/100)</f>
        <v/>
      </c>
      <c r="Y7535" s="84"/>
      <c r="Z7535" s="88" t="str">
        <f>IF(OR(Z$4="",Z$4=0,Z$5="",Z$7=0,Z$7="",Z$8="",$L7535="",$L7535=0),"",layerCost(IF($N7535="",Z$8,$N7535),Z$4,Z$5,$L7535)*MAX($K7535,1)*IF($M7535="",Z$7,$M7535)/100)</f>
        <v/>
      </c>
    </row>
    <row r="7536" spans="16:26" x14ac:dyDescent="0.2">
      <c r="P7536" s="88" t="str">
        <f>IF(OR(P$4="",P$4=0,P$5="",P$7=0,P$7="",P$8="",$L7536="",$L7536=0),"",layerCost(IF($N7536="",P$8,$N7536),P$4,P$5,$L7536)*MAX($K7536,1)*IF($M7536="",P$7,$M7536)/100)</f>
        <v/>
      </c>
      <c r="Q7536" s="84"/>
      <c r="R7536" s="88" t="str">
        <f>IF(OR(R$4="",R$4=0,R$5="",R$7=0,R$7="",R$8="",$L7536="",$L7536=0),"",layerCost(IF($N7536="",R$8,$N7536),R$4,R$5,$L7536)*MAX($K7536,1)*IF($M7536="",R$7,$M7536)/100)</f>
        <v/>
      </c>
      <c r="S7536" s="84"/>
      <c r="T7536" s="88" t="str">
        <f>IF(OR(T$4="",T$4=0,T$5="",T$7=0,T$7="",T$8="",$L7536="",$L7536=0),"",layerCost(IF($N7536="",T$8,$N7536),T$4,T$5,$L7536)*MAX($K7536,1)*IF($M7536="",T$7,$M7536)/100)</f>
        <v/>
      </c>
      <c r="U7536" s="84"/>
      <c r="V7536" s="88" t="str">
        <f>IF(OR(V$4="",V$4=0,V$5="",V$7=0,V$7="",V$8="",$L7536="",$L7536=0),"",layerCost(IF($N7536="",V$8,$N7536),V$4,V$5,$L7536)*MAX($K7536,1)*IF($M7536="",V$7,$M7536)/100)</f>
        <v/>
      </c>
      <c r="W7536" s="84"/>
      <c r="X7536" s="88" t="str">
        <f>IF(OR(X$4="",X$4=0,X$5="",X$7=0,X$7="",X$8="",$L7536="",$L7536=0),"",layerCost(IF($N7536="",X$8,$N7536),X$4,X$5,$L7536)*MAX($K7536,1)*IF($M7536="",X$7,$M7536)/100)</f>
        <v/>
      </c>
      <c r="Y7536" s="84"/>
      <c r="Z7536" s="88" t="str">
        <f>IF(OR(Z$4="",Z$4=0,Z$5="",Z$7=0,Z$7="",Z$8="",$L7536="",$L7536=0),"",layerCost(IF($N7536="",Z$8,$N7536),Z$4,Z$5,$L7536)*MAX($K7536,1)*IF($M7536="",Z$7,$M7536)/100)</f>
        <v/>
      </c>
    </row>
    <row r="7537" spans="16:26" x14ac:dyDescent="0.2">
      <c r="P7537" s="88" t="str">
        <f>IF(OR(P$4="",P$4=0,P$5="",P$7=0,P$7="",P$8="",$L7537="",$L7537=0),"",layerCost(IF($N7537="",P$8,$N7537),P$4,P$5,$L7537)*MAX($K7537,1)*IF($M7537="",P$7,$M7537)/100)</f>
        <v/>
      </c>
      <c r="Q7537" s="84"/>
      <c r="R7537" s="88" t="str">
        <f>IF(OR(R$4="",R$4=0,R$5="",R$7=0,R$7="",R$8="",$L7537="",$L7537=0),"",layerCost(IF($N7537="",R$8,$N7537),R$4,R$5,$L7537)*MAX($K7537,1)*IF($M7537="",R$7,$M7537)/100)</f>
        <v/>
      </c>
      <c r="S7537" s="84"/>
      <c r="T7537" s="88" t="str">
        <f>IF(OR(T$4="",T$4=0,T$5="",T$7=0,T$7="",T$8="",$L7537="",$L7537=0),"",layerCost(IF($N7537="",T$8,$N7537),T$4,T$5,$L7537)*MAX($K7537,1)*IF($M7537="",T$7,$M7537)/100)</f>
        <v/>
      </c>
      <c r="U7537" s="84"/>
      <c r="V7537" s="88" t="str">
        <f>IF(OR(V$4="",V$4=0,V$5="",V$7=0,V$7="",V$8="",$L7537="",$L7537=0),"",layerCost(IF($N7537="",V$8,$N7537),V$4,V$5,$L7537)*MAX($K7537,1)*IF($M7537="",V$7,$M7537)/100)</f>
        <v/>
      </c>
      <c r="W7537" s="84"/>
      <c r="X7537" s="88" t="str">
        <f>IF(OR(X$4="",X$4=0,X$5="",X$7=0,X$7="",X$8="",$L7537="",$L7537=0),"",layerCost(IF($N7537="",X$8,$N7537),X$4,X$5,$L7537)*MAX($K7537,1)*IF($M7537="",X$7,$M7537)/100)</f>
        <v/>
      </c>
      <c r="Y7537" s="84"/>
      <c r="Z7537" s="88" t="str">
        <f>IF(OR(Z$4="",Z$4=0,Z$5="",Z$7=0,Z$7="",Z$8="",$L7537="",$L7537=0),"",layerCost(IF($N7537="",Z$8,$N7537),Z$4,Z$5,$L7537)*MAX($K7537,1)*IF($M7537="",Z$7,$M7537)/100)</f>
        <v/>
      </c>
    </row>
    <row r="7538" spans="16:26" x14ac:dyDescent="0.2">
      <c r="P7538" s="88" t="str">
        <f>IF(OR(P$4="",P$4=0,P$5="",P$7=0,P$7="",P$8="",$L7538="",$L7538=0),"",layerCost(IF($N7538="",P$8,$N7538),P$4,P$5,$L7538)*MAX($K7538,1)*IF($M7538="",P$7,$M7538)/100)</f>
        <v/>
      </c>
      <c r="Q7538" s="84"/>
      <c r="R7538" s="88" t="str">
        <f>IF(OR(R$4="",R$4=0,R$5="",R$7=0,R$7="",R$8="",$L7538="",$L7538=0),"",layerCost(IF($N7538="",R$8,$N7538),R$4,R$5,$L7538)*MAX($K7538,1)*IF($M7538="",R$7,$M7538)/100)</f>
        <v/>
      </c>
      <c r="S7538" s="84"/>
      <c r="T7538" s="88" t="str">
        <f>IF(OR(T$4="",T$4=0,T$5="",T$7=0,T$7="",T$8="",$L7538="",$L7538=0),"",layerCost(IF($N7538="",T$8,$N7538),T$4,T$5,$L7538)*MAX($K7538,1)*IF($M7538="",T$7,$M7538)/100)</f>
        <v/>
      </c>
      <c r="U7538" s="84"/>
      <c r="V7538" s="88" t="str">
        <f>IF(OR(V$4="",V$4=0,V$5="",V$7=0,V$7="",V$8="",$L7538="",$L7538=0),"",layerCost(IF($N7538="",V$8,$N7538),V$4,V$5,$L7538)*MAX($K7538,1)*IF($M7538="",V$7,$M7538)/100)</f>
        <v/>
      </c>
      <c r="W7538" s="84"/>
      <c r="X7538" s="88" t="str">
        <f>IF(OR(X$4="",X$4=0,X$5="",X$7=0,X$7="",X$8="",$L7538="",$L7538=0),"",layerCost(IF($N7538="",X$8,$N7538),X$4,X$5,$L7538)*MAX($K7538,1)*IF($M7538="",X$7,$M7538)/100)</f>
        <v/>
      </c>
      <c r="Y7538" s="84"/>
      <c r="Z7538" s="88" t="str">
        <f>IF(OR(Z$4="",Z$4=0,Z$5="",Z$7=0,Z$7="",Z$8="",$L7538="",$L7538=0),"",layerCost(IF($N7538="",Z$8,$N7538),Z$4,Z$5,$L7538)*MAX($K7538,1)*IF($M7538="",Z$7,$M7538)/100)</f>
        <v/>
      </c>
    </row>
    <row r="7539" spans="16:26" x14ac:dyDescent="0.2">
      <c r="P7539" s="88" t="str">
        <f>IF(OR(P$4="",P$4=0,P$5="",P$7=0,P$7="",P$8="",$L7539="",$L7539=0),"",layerCost(IF($N7539="",P$8,$N7539),P$4,P$5,$L7539)*MAX($K7539,1)*IF($M7539="",P$7,$M7539)/100)</f>
        <v/>
      </c>
      <c r="Q7539" s="84"/>
      <c r="R7539" s="88" t="str">
        <f>IF(OR(R$4="",R$4=0,R$5="",R$7=0,R$7="",R$8="",$L7539="",$L7539=0),"",layerCost(IF($N7539="",R$8,$N7539),R$4,R$5,$L7539)*MAX($K7539,1)*IF($M7539="",R$7,$M7539)/100)</f>
        <v/>
      </c>
      <c r="S7539" s="84"/>
      <c r="T7539" s="88" t="str">
        <f>IF(OR(T$4="",T$4=0,T$5="",T$7=0,T$7="",T$8="",$L7539="",$L7539=0),"",layerCost(IF($N7539="",T$8,$N7539),T$4,T$5,$L7539)*MAX($K7539,1)*IF($M7539="",T$7,$M7539)/100)</f>
        <v/>
      </c>
      <c r="U7539" s="84"/>
      <c r="V7539" s="88" t="str">
        <f>IF(OR(V$4="",V$4=0,V$5="",V$7=0,V$7="",V$8="",$L7539="",$L7539=0),"",layerCost(IF($N7539="",V$8,$N7539),V$4,V$5,$L7539)*MAX($K7539,1)*IF($M7539="",V$7,$M7539)/100)</f>
        <v/>
      </c>
      <c r="W7539" s="84"/>
      <c r="X7539" s="88" t="str">
        <f>IF(OR(X$4="",X$4=0,X$5="",X$7=0,X$7="",X$8="",$L7539="",$L7539=0),"",layerCost(IF($N7539="",X$8,$N7539),X$4,X$5,$L7539)*MAX($K7539,1)*IF($M7539="",X$7,$M7539)/100)</f>
        <v/>
      </c>
      <c r="Y7539" s="84"/>
      <c r="Z7539" s="88" t="str">
        <f>IF(OR(Z$4="",Z$4=0,Z$5="",Z$7=0,Z$7="",Z$8="",$L7539="",$L7539=0),"",layerCost(IF($N7539="",Z$8,$N7539),Z$4,Z$5,$L7539)*MAX($K7539,1)*IF($M7539="",Z$7,$M7539)/100)</f>
        <v/>
      </c>
    </row>
    <row r="7540" spans="16:26" x14ac:dyDescent="0.2">
      <c r="P7540" s="88" t="str">
        <f>IF(OR(P$4="",P$4=0,P$5="",P$7=0,P$7="",P$8="",$L7540="",$L7540=0),"",layerCost(IF($N7540="",P$8,$N7540),P$4,P$5,$L7540)*MAX($K7540,1)*IF($M7540="",P$7,$M7540)/100)</f>
        <v/>
      </c>
      <c r="Q7540" s="84"/>
      <c r="R7540" s="88" t="str">
        <f>IF(OR(R$4="",R$4=0,R$5="",R$7=0,R$7="",R$8="",$L7540="",$L7540=0),"",layerCost(IF($N7540="",R$8,$N7540),R$4,R$5,$L7540)*MAX($K7540,1)*IF($M7540="",R$7,$M7540)/100)</f>
        <v/>
      </c>
      <c r="S7540" s="84"/>
      <c r="T7540" s="88" t="str">
        <f>IF(OR(T$4="",T$4=0,T$5="",T$7=0,T$7="",T$8="",$L7540="",$L7540=0),"",layerCost(IF($N7540="",T$8,$N7540),T$4,T$5,$L7540)*MAX($K7540,1)*IF($M7540="",T$7,$M7540)/100)</f>
        <v/>
      </c>
      <c r="U7540" s="84"/>
      <c r="V7540" s="88" t="str">
        <f>IF(OR(V$4="",V$4=0,V$5="",V$7=0,V$7="",V$8="",$L7540="",$L7540=0),"",layerCost(IF($N7540="",V$8,$N7540),V$4,V$5,$L7540)*MAX($K7540,1)*IF($M7540="",V$7,$M7540)/100)</f>
        <v/>
      </c>
      <c r="W7540" s="84"/>
      <c r="X7540" s="88" t="str">
        <f>IF(OR(X$4="",X$4=0,X$5="",X$7=0,X$7="",X$8="",$L7540="",$L7540=0),"",layerCost(IF($N7540="",X$8,$N7540),X$4,X$5,$L7540)*MAX($K7540,1)*IF($M7540="",X$7,$M7540)/100)</f>
        <v/>
      </c>
      <c r="Y7540" s="84"/>
      <c r="Z7540" s="88" t="str">
        <f>IF(OR(Z$4="",Z$4=0,Z$5="",Z$7=0,Z$7="",Z$8="",$L7540="",$L7540=0),"",layerCost(IF($N7540="",Z$8,$N7540),Z$4,Z$5,$L7540)*MAX($K7540,1)*IF($M7540="",Z$7,$M7540)/100)</f>
        <v/>
      </c>
    </row>
    <row r="7541" spans="16:26" x14ac:dyDescent="0.2">
      <c r="P7541" s="88" t="str">
        <f>IF(OR(P$4="",P$4=0,P$5="",P$7=0,P$7="",P$8="",$L7541="",$L7541=0),"",layerCost(IF($N7541="",P$8,$N7541),P$4,P$5,$L7541)*MAX($K7541,1)*IF($M7541="",P$7,$M7541)/100)</f>
        <v/>
      </c>
      <c r="Q7541" s="84"/>
      <c r="R7541" s="88" t="str">
        <f>IF(OR(R$4="",R$4=0,R$5="",R$7=0,R$7="",R$8="",$L7541="",$L7541=0),"",layerCost(IF($N7541="",R$8,$N7541),R$4,R$5,$L7541)*MAX($K7541,1)*IF($M7541="",R$7,$M7541)/100)</f>
        <v/>
      </c>
      <c r="S7541" s="84"/>
      <c r="T7541" s="88" t="str">
        <f>IF(OR(T$4="",T$4=0,T$5="",T$7=0,T$7="",T$8="",$L7541="",$L7541=0),"",layerCost(IF($N7541="",T$8,$N7541),T$4,T$5,$L7541)*MAX($K7541,1)*IF($M7541="",T$7,$M7541)/100)</f>
        <v/>
      </c>
      <c r="U7541" s="84"/>
      <c r="V7541" s="88" t="str">
        <f>IF(OR(V$4="",V$4=0,V$5="",V$7=0,V$7="",V$8="",$L7541="",$L7541=0),"",layerCost(IF($N7541="",V$8,$N7541),V$4,V$5,$L7541)*MAX($K7541,1)*IF($M7541="",V$7,$M7541)/100)</f>
        <v/>
      </c>
      <c r="W7541" s="84"/>
      <c r="X7541" s="88" t="str">
        <f>IF(OR(X$4="",X$4=0,X$5="",X$7=0,X$7="",X$8="",$L7541="",$L7541=0),"",layerCost(IF($N7541="",X$8,$N7541),X$4,X$5,$L7541)*MAX($K7541,1)*IF($M7541="",X$7,$M7541)/100)</f>
        <v/>
      </c>
      <c r="Y7541" s="84"/>
      <c r="Z7541" s="88" t="str">
        <f>IF(OR(Z$4="",Z$4=0,Z$5="",Z$7=0,Z$7="",Z$8="",$L7541="",$L7541=0),"",layerCost(IF($N7541="",Z$8,$N7541),Z$4,Z$5,$L7541)*MAX($K7541,1)*IF($M7541="",Z$7,$M7541)/100)</f>
        <v/>
      </c>
    </row>
    <row r="7542" spans="16:26" x14ac:dyDescent="0.2">
      <c r="P7542" s="88" t="str">
        <f>IF(OR(P$4="",P$4=0,P$5="",P$7=0,P$7="",P$8="",$L7542="",$L7542=0),"",layerCost(IF($N7542="",P$8,$N7542),P$4,P$5,$L7542)*MAX($K7542,1)*IF($M7542="",P$7,$M7542)/100)</f>
        <v/>
      </c>
      <c r="Q7542" s="84"/>
      <c r="R7542" s="88" t="str">
        <f>IF(OR(R$4="",R$4=0,R$5="",R$7=0,R$7="",R$8="",$L7542="",$L7542=0),"",layerCost(IF($N7542="",R$8,$N7542),R$4,R$5,$L7542)*MAX($K7542,1)*IF($M7542="",R$7,$M7542)/100)</f>
        <v/>
      </c>
      <c r="S7542" s="84"/>
      <c r="T7542" s="88" t="str">
        <f>IF(OR(T$4="",T$4=0,T$5="",T$7=0,T$7="",T$8="",$L7542="",$L7542=0),"",layerCost(IF($N7542="",T$8,$N7542),T$4,T$5,$L7542)*MAX($K7542,1)*IF($M7542="",T$7,$M7542)/100)</f>
        <v/>
      </c>
      <c r="U7542" s="84"/>
      <c r="V7542" s="88" t="str">
        <f>IF(OR(V$4="",V$4=0,V$5="",V$7=0,V$7="",V$8="",$L7542="",$L7542=0),"",layerCost(IF($N7542="",V$8,$N7542),V$4,V$5,$L7542)*MAX($K7542,1)*IF($M7542="",V$7,$M7542)/100)</f>
        <v/>
      </c>
      <c r="W7542" s="84"/>
      <c r="X7542" s="88" t="str">
        <f>IF(OR(X$4="",X$4=0,X$5="",X$7=0,X$7="",X$8="",$L7542="",$L7542=0),"",layerCost(IF($N7542="",X$8,$N7542),X$4,X$5,$L7542)*MAX($K7542,1)*IF($M7542="",X$7,$M7542)/100)</f>
        <v/>
      </c>
      <c r="Y7542" s="84"/>
      <c r="Z7542" s="88" t="str">
        <f>IF(OR(Z$4="",Z$4=0,Z$5="",Z$7=0,Z$7="",Z$8="",$L7542="",$L7542=0),"",layerCost(IF($N7542="",Z$8,$N7542),Z$4,Z$5,$L7542)*MAX($K7542,1)*IF($M7542="",Z$7,$M7542)/100)</f>
        <v/>
      </c>
    </row>
    <row r="7543" spans="16:26" x14ac:dyDescent="0.2">
      <c r="P7543" s="88" t="str">
        <f>IF(OR(P$4="",P$4=0,P$5="",P$7=0,P$7="",P$8="",$L7543="",$L7543=0),"",layerCost(IF($N7543="",P$8,$N7543),P$4,P$5,$L7543)*MAX($K7543,1)*IF($M7543="",P$7,$M7543)/100)</f>
        <v/>
      </c>
      <c r="Q7543" s="84"/>
      <c r="R7543" s="88" t="str">
        <f>IF(OR(R$4="",R$4=0,R$5="",R$7=0,R$7="",R$8="",$L7543="",$L7543=0),"",layerCost(IF($N7543="",R$8,$N7543),R$4,R$5,$L7543)*MAX($K7543,1)*IF($M7543="",R$7,$M7543)/100)</f>
        <v/>
      </c>
      <c r="S7543" s="84"/>
      <c r="T7543" s="88" t="str">
        <f>IF(OR(T$4="",T$4=0,T$5="",T$7=0,T$7="",T$8="",$L7543="",$L7543=0),"",layerCost(IF($N7543="",T$8,$N7543),T$4,T$5,$L7543)*MAX($K7543,1)*IF($M7543="",T$7,$M7543)/100)</f>
        <v/>
      </c>
      <c r="U7543" s="84"/>
      <c r="V7543" s="88" t="str">
        <f>IF(OR(V$4="",V$4=0,V$5="",V$7=0,V$7="",V$8="",$L7543="",$L7543=0),"",layerCost(IF($N7543="",V$8,$N7543),V$4,V$5,$L7543)*MAX($K7543,1)*IF($M7543="",V$7,$M7543)/100)</f>
        <v/>
      </c>
      <c r="W7543" s="84"/>
      <c r="X7543" s="88" t="str">
        <f>IF(OR(X$4="",X$4=0,X$5="",X$7=0,X$7="",X$8="",$L7543="",$L7543=0),"",layerCost(IF($N7543="",X$8,$N7543),X$4,X$5,$L7543)*MAX($K7543,1)*IF($M7543="",X$7,$M7543)/100)</f>
        <v/>
      </c>
      <c r="Y7543" s="84"/>
      <c r="Z7543" s="88" t="str">
        <f>IF(OR(Z$4="",Z$4=0,Z$5="",Z$7=0,Z$7="",Z$8="",$L7543="",$L7543=0),"",layerCost(IF($N7543="",Z$8,$N7543),Z$4,Z$5,$L7543)*MAX($K7543,1)*IF($M7543="",Z$7,$M7543)/100)</f>
        <v/>
      </c>
    </row>
    <row r="7544" spans="16:26" x14ac:dyDescent="0.2">
      <c r="P7544" s="88" t="str">
        <f>IF(OR(P$4="",P$4=0,P$5="",P$7=0,P$7="",P$8="",$L7544="",$L7544=0),"",layerCost(IF($N7544="",P$8,$N7544),P$4,P$5,$L7544)*MAX($K7544,1)*IF($M7544="",P$7,$M7544)/100)</f>
        <v/>
      </c>
      <c r="Q7544" s="84"/>
      <c r="R7544" s="88" t="str">
        <f>IF(OR(R$4="",R$4=0,R$5="",R$7=0,R$7="",R$8="",$L7544="",$L7544=0),"",layerCost(IF($N7544="",R$8,$N7544),R$4,R$5,$L7544)*MAX($K7544,1)*IF($M7544="",R$7,$M7544)/100)</f>
        <v/>
      </c>
      <c r="S7544" s="84"/>
      <c r="T7544" s="88" t="str">
        <f>IF(OR(T$4="",T$4=0,T$5="",T$7=0,T$7="",T$8="",$L7544="",$L7544=0),"",layerCost(IF($N7544="",T$8,$N7544),T$4,T$5,$L7544)*MAX($K7544,1)*IF($M7544="",T$7,$M7544)/100)</f>
        <v/>
      </c>
      <c r="U7544" s="84"/>
      <c r="V7544" s="88" t="str">
        <f>IF(OR(V$4="",V$4=0,V$5="",V$7=0,V$7="",V$8="",$L7544="",$L7544=0),"",layerCost(IF($N7544="",V$8,$N7544),V$4,V$5,$L7544)*MAX($K7544,1)*IF($M7544="",V$7,$M7544)/100)</f>
        <v/>
      </c>
      <c r="W7544" s="84"/>
      <c r="X7544" s="88" t="str">
        <f>IF(OR(X$4="",X$4=0,X$5="",X$7=0,X$7="",X$8="",$L7544="",$L7544=0),"",layerCost(IF($N7544="",X$8,$N7544),X$4,X$5,$L7544)*MAX($K7544,1)*IF($M7544="",X$7,$M7544)/100)</f>
        <v/>
      </c>
      <c r="Y7544" s="84"/>
      <c r="Z7544" s="88" t="str">
        <f>IF(OR(Z$4="",Z$4=0,Z$5="",Z$7=0,Z$7="",Z$8="",$L7544="",$L7544=0),"",layerCost(IF($N7544="",Z$8,$N7544),Z$4,Z$5,$L7544)*MAX($K7544,1)*IF($M7544="",Z$7,$M7544)/100)</f>
        <v/>
      </c>
    </row>
    <row r="7545" spans="16:26" x14ac:dyDescent="0.2">
      <c r="P7545" s="88" t="str">
        <f>IF(OR(P$4="",P$4=0,P$5="",P$7=0,P$7="",P$8="",$L7545="",$L7545=0),"",layerCost(IF($N7545="",P$8,$N7545),P$4,P$5,$L7545)*MAX($K7545,1)*IF($M7545="",P$7,$M7545)/100)</f>
        <v/>
      </c>
      <c r="Q7545" s="84"/>
      <c r="R7545" s="88" t="str">
        <f>IF(OR(R$4="",R$4=0,R$5="",R$7=0,R$7="",R$8="",$L7545="",$L7545=0),"",layerCost(IF($N7545="",R$8,$N7545),R$4,R$5,$L7545)*MAX($K7545,1)*IF($M7545="",R$7,$M7545)/100)</f>
        <v/>
      </c>
      <c r="S7545" s="84"/>
      <c r="T7545" s="88" t="str">
        <f>IF(OR(T$4="",T$4=0,T$5="",T$7=0,T$7="",T$8="",$L7545="",$L7545=0),"",layerCost(IF($N7545="",T$8,$N7545),T$4,T$5,$L7545)*MAX($K7545,1)*IF($M7545="",T$7,$M7545)/100)</f>
        <v/>
      </c>
      <c r="U7545" s="84"/>
      <c r="V7545" s="88" t="str">
        <f>IF(OR(V$4="",V$4=0,V$5="",V$7=0,V$7="",V$8="",$L7545="",$L7545=0),"",layerCost(IF($N7545="",V$8,$N7545),V$4,V$5,$L7545)*MAX($K7545,1)*IF($M7545="",V$7,$M7545)/100)</f>
        <v/>
      </c>
      <c r="W7545" s="84"/>
      <c r="X7545" s="88" t="str">
        <f>IF(OR(X$4="",X$4=0,X$5="",X$7=0,X$7="",X$8="",$L7545="",$L7545=0),"",layerCost(IF($N7545="",X$8,$N7545),X$4,X$5,$L7545)*MAX($K7545,1)*IF($M7545="",X$7,$M7545)/100)</f>
        <v/>
      </c>
      <c r="Y7545" s="84"/>
      <c r="Z7545" s="88" t="str">
        <f>IF(OR(Z$4="",Z$4=0,Z$5="",Z$7=0,Z$7="",Z$8="",$L7545="",$L7545=0),"",layerCost(IF($N7545="",Z$8,$N7545),Z$4,Z$5,$L7545)*MAX($K7545,1)*IF($M7545="",Z$7,$M7545)/100)</f>
        <v/>
      </c>
    </row>
    <row r="7546" spans="16:26" x14ac:dyDescent="0.2">
      <c r="P7546" s="88" t="str">
        <f>IF(OR(P$4="",P$4=0,P$5="",P$7=0,P$7="",P$8="",$L7546="",$L7546=0),"",layerCost(IF($N7546="",P$8,$N7546),P$4,P$5,$L7546)*MAX($K7546,1)*IF($M7546="",P$7,$M7546)/100)</f>
        <v/>
      </c>
      <c r="Q7546" s="84"/>
      <c r="R7546" s="88" t="str">
        <f>IF(OR(R$4="",R$4=0,R$5="",R$7=0,R$7="",R$8="",$L7546="",$L7546=0),"",layerCost(IF($N7546="",R$8,$N7546),R$4,R$5,$L7546)*MAX($K7546,1)*IF($M7546="",R$7,$M7546)/100)</f>
        <v/>
      </c>
      <c r="S7546" s="84"/>
      <c r="T7546" s="88" t="str">
        <f>IF(OR(T$4="",T$4=0,T$5="",T$7=0,T$7="",T$8="",$L7546="",$L7546=0),"",layerCost(IF($N7546="",T$8,$N7546),T$4,T$5,$L7546)*MAX($K7546,1)*IF($M7546="",T$7,$M7546)/100)</f>
        <v/>
      </c>
      <c r="U7546" s="84"/>
      <c r="V7546" s="88" t="str">
        <f>IF(OR(V$4="",V$4=0,V$5="",V$7=0,V$7="",V$8="",$L7546="",$L7546=0),"",layerCost(IF($N7546="",V$8,$N7546),V$4,V$5,$L7546)*MAX($K7546,1)*IF($M7546="",V$7,$M7546)/100)</f>
        <v/>
      </c>
      <c r="W7546" s="84"/>
      <c r="X7546" s="88" t="str">
        <f>IF(OR(X$4="",X$4=0,X$5="",X$7=0,X$7="",X$8="",$L7546="",$L7546=0),"",layerCost(IF($N7546="",X$8,$N7546),X$4,X$5,$L7546)*MAX($K7546,1)*IF($M7546="",X$7,$M7546)/100)</f>
        <v/>
      </c>
      <c r="Y7546" s="84"/>
      <c r="Z7546" s="88" t="str">
        <f>IF(OR(Z$4="",Z$4=0,Z$5="",Z$7=0,Z$7="",Z$8="",$L7546="",$L7546=0),"",layerCost(IF($N7546="",Z$8,$N7546),Z$4,Z$5,$L7546)*MAX($K7546,1)*IF($M7546="",Z$7,$M7546)/100)</f>
        <v/>
      </c>
    </row>
    <row r="7547" spans="16:26" x14ac:dyDescent="0.2">
      <c r="P7547" s="88" t="str">
        <f>IF(OR(P$4="",P$4=0,P$5="",P$7=0,P$7="",P$8="",$L7547="",$L7547=0),"",layerCost(IF($N7547="",P$8,$N7547),P$4,P$5,$L7547)*MAX($K7547,1)*IF($M7547="",P$7,$M7547)/100)</f>
        <v/>
      </c>
      <c r="Q7547" s="84"/>
      <c r="R7547" s="88" t="str">
        <f>IF(OR(R$4="",R$4=0,R$5="",R$7=0,R$7="",R$8="",$L7547="",$L7547=0),"",layerCost(IF($N7547="",R$8,$N7547),R$4,R$5,$L7547)*MAX($K7547,1)*IF($M7547="",R$7,$M7547)/100)</f>
        <v/>
      </c>
      <c r="S7547" s="84"/>
      <c r="T7547" s="88" t="str">
        <f>IF(OR(T$4="",T$4=0,T$5="",T$7=0,T$7="",T$8="",$L7547="",$L7547=0),"",layerCost(IF($N7547="",T$8,$N7547),T$4,T$5,$L7547)*MAX($K7547,1)*IF($M7547="",T$7,$M7547)/100)</f>
        <v/>
      </c>
      <c r="U7547" s="84"/>
      <c r="V7547" s="88" t="str">
        <f>IF(OR(V$4="",V$4=0,V$5="",V$7=0,V$7="",V$8="",$L7547="",$L7547=0),"",layerCost(IF($N7547="",V$8,$N7547),V$4,V$5,$L7547)*MAX($K7547,1)*IF($M7547="",V$7,$M7547)/100)</f>
        <v/>
      </c>
      <c r="W7547" s="84"/>
      <c r="X7547" s="88" t="str">
        <f>IF(OR(X$4="",X$4=0,X$5="",X$7=0,X$7="",X$8="",$L7547="",$L7547=0),"",layerCost(IF($N7547="",X$8,$N7547),X$4,X$5,$L7547)*MAX($K7547,1)*IF($M7547="",X$7,$M7547)/100)</f>
        <v/>
      </c>
      <c r="Y7547" s="84"/>
      <c r="Z7547" s="88" t="str">
        <f>IF(OR(Z$4="",Z$4=0,Z$5="",Z$7=0,Z$7="",Z$8="",$L7547="",$L7547=0),"",layerCost(IF($N7547="",Z$8,$N7547),Z$4,Z$5,$L7547)*MAX($K7547,1)*IF($M7547="",Z$7,$M7547)/100)</f>
        <v/>
      </c>
    </row>
    <row r="7548" spans="16:26" x14ac:dyDescent="0.2">
      <c r="P7548" s="88" t="str">
        <f>IF(OR(P$4="",P$4=0,P$5="",P$7=0,P$7="",P$8="",$L7548="",$L7548=0),"",layerCost(IF($N7548="",P$8,$N7548),P$4,P$5,$L7548)*MAX($K7548,1)*IF($M7548="",P$7,$M7548)/100)</f>
        <v/>
      </c>
      <c r="Q7548" s="84"/>
      <c r="R7548" s="88" t="str">
        <f>IF(OR(R$4="",R$4=0,R$5="",R$7=0,R$7="",R$8="",$L7548="",$L7548=0),"",layerCost(IF($N7548="",R$8,$N7548),R$4,R$5,$L7548)*MAX($K7548,1)*IF($M7548="",R$7,$M7548)/100)</f>
        <v/>
      </c>
      <c r="S7548" s="84"/>
      <c r="T7548" s="88" t="str">
        <f>IF(OR(T$4="",T$4=0,T$5="",T$7=0,T$7="",T$8="",$L7548="",$L7548=0),"",layerCost(IF($N7548="",T$8,$N7548),T$4,T$5,$L7548)*MAX($K7548,1)*IF($M7548="",T$7,$M7548)/100)</f>
        <v/>
      </c>
      <c r="U7548" s="84"/>
      <c r="V7548" s="88" t="str">
        <f>IF(OR(V$4="",V$4=0,V$5="",V$7=0,V$7="",V$8="",$L7548="",$L7548=0),"",layerCost(IF($N7548="",V$8,$N7548),V$4,V$5,$L7548)*MAX($K7548,1)*IF($M7548="",V$7,$M7548)/100)</f>
        <v/>
      </c>
      <c r="W7548" s="84"/>
      <c r="X7548" s="88" t="str">
        <f>IF(OR(X$4="",X$4=0,X$5="",X$7=0,X$7="",X$8="",$L7548="",$L7548=0),"",layerCost(IF($N7548="",X$8,$N7548),X$4,X$5,$L7548)*MAX($K7548,1)*IF($M7548="",X$7,$M7548)/100)</f>
        <v/>
      </c>
      <c r="Y7548" s="84"/>
      <c r="Z7548" s="88" t="str">
        <f>IF(OR(Z$4="",Z$4=0,Z$5="",Z$7=0,Z$7="",Z$8="",$L7548="",$L7548=0),"",layerCost(IF($N7548="",Z$8,$N7548),Z$4,Z$5,$L7548)*MAX($K7548,1)*IF($M7548="",Z$7,$M7548)/100)</f>
        <v/>
      </c>
    </row>
    <row r="7549" spans="16:26" x14ac:dyDescent="0.2">
      <c r="P7549" s="88" t="str">
        <f>IF(OR(P$4="",P$4=0,P$5="",P$7=0,P$7="",P$8="",$L7549="",$L7549=0),"",layerCost(IF($N7549="",P$8,$N7549),P$4,P$5,$L7549)*MAX($K7549,1)*IF($M7549="",P$7,$M7549)/100)</f>
        <v/>
      </c>
      <c r="Q7549" s="84"/>
      <c r="R7549" s="88" t="str">
        <f>IF(OR(R$4="",R$4=0,R$5="",R$7=0,R$7="",R$8="",$L7549="",$L7549=0),"",layerCost(IF($N7549="",R$8,$N7549),R$4,R$5,$L7549)*MAX($K7549,1)*IF($M7549="",R$7,$M7549)/100)</f>
        <v/>
      </c>
      <c r="S7549" s="84"/>
      <c r="T7549" s="88" t="str">
        <f>IF(OR(T$4="",T$4=0,T$5="",T$7=0,T$7="",T$8="",$L7549="",$L7549=0),"",layerCost(IF($N7549="",T$8,$N7549),T$4,T$5,$L7549)*MAX($K7549,1)*IF($M7549="",T$7,$M7549)/100)</f>
        <v/>
      </c>
      <c r="U7549" s="84"/>
      <c r="V7549" s="88" t="str">
        <f>IF(OR(V$4="",V$4=0,V$5="",V$7=0,V$7="",V$8="",$L7549="",$L7549=0),"",layerCost(IF($N7549="",V$8,$N7549),V$4,V$5,$L7549)*MAX($K7549,1)*IF($M7549="",V$7,$M7549)/100)</f>
        <v/>
      </c>
      <c r="W7549" s="84"/>
      <c r="X7549" s="88" t="str">
        <f>IF(OR(X$4="",X$4=0,X$5="",X$7=0,X$7="",X$8="",$L7549="",$L7549=0),"",layerCost(IF($N7549="",X$8,$N7549),X$4,X$5,$L7549)*MAX($K7549,1)*IF($M7549="",X$7,$M7549)/100)</f>
        <v/>
      </c>
      <c r="Y7549" s="84"/>
      <c r="Z7549" s="88" t="str">
        <f>IF(OR(Z$4="",Z$4=0,Z$5="",Z$7=0,Z$7="",Z$8="",$L7549="",$L7549=0),"",layerCost(IF($N7549="",Z$8,$N7549),Z$4,Z$5,$L7549)*MAX($K7549,1)*IF($M7549="",Z$7,$M7549)/100)</f>
        <v/>
      </c>
    </row>
    <row r="7550" spans="16:26" x14ac:dyDescent="0.2">
      <c r="P7550" s="88" t="str">
        <f>IF(OR(P$4="",P$4=0,P$5="",P$7=0,P$7="",P$8="",$L7550="",$L7550=0),"",layerCost(IF($N7550="",P$8,$N7550),P$4,P$5,$L7550)*MAX($K7550,1)*IF($M7550="",P$7,$M7550)/100)</f>
        <v/>
      </c>
      <c r="Q7550" s="84"/>
      <c r="R7550" s="88" t="str">
        <f>IF(OR(R$4="",R$4=0,R$5="",R$7=0,R$7="",R$8="",$L7550="",$L7550=0),"",layerCost(IF($N7550="",R$8,$N7550),R$4,R$5,$L7550)*MAX($K7550,1)*IF($M7550="",R$7,$M7550)/100)</f>
        <v/>
      </c>
      <c r="S7550" s="84"/>
      <c r="T7550" s="88" t="str">
        <f>IF(OR(T$4="",T$4=0,T$5="",T$7=0,T$7="",T$8="",$L7550="",$L7550=0),"",layerCost(IF($N7550="",T$8,$N7550),T$4,T$5,$L7550)*MAX($K7550,1)*IF($M7550="",T$7,$M7550)/100)</f>
        <v/>
      </c>
      <c r="U7550" s="84"/>
      <c r="V7550" s="88" t="str">
        <f>IF(OR(V$4="",V$4=0,V$5="",V$7=0,V$7="",V$8="",$L7550="",$L7550=0),"",layerCost(IF($N7550="",V$8,$N7550),V$4,V$5,$L7550)*MAX($K7550,1)*IF($M7550="",V$7,$M7550)/100)</f>
        <v/>
      </c>
      <c r="W7550" s="84"/>
      <c r="X7550" s="88" t="str">
        <f>IF(OR(X$4="",X$4=0,X$5="",X$7=0,X$7="",X$8="",$L7550="",$L7550=0),"",layerCost(IF($N7550="",X$8,$N7550),X$4,X$5,$L7550)*MAX($K7550,1)*IF($M7550="",X$7,$M7550)/100)</f>
        <v/>
      </c>
      <c r="Y7550" s="84"/>
      <c r="Z7550" s="88" t="str">
        <f>IF(OR(Z$4="",Z$4=0,Z$5="",Z$7=0,Z$7="",Z$8="",$L7550="",$L7550=0),"",layerCost(IF($N7550="",Z$8,$N7550),Z$4,Z$5,$L7550)*MAX($K7550,1)*IF($M7550="",Z$7,$M7550)/100)</f>
        <v/>
      </c>
    </row>
    <row r="7551" spans="16:26" x14ac:dyDescent="0.2">
      <c r="P7551" s="88" t="str">
        <f>IF(OR(P$4="",P$4=0,P$5="",P$7=0,P$7="",P$8="",$L7551="",$L7551=0),"",layerCost(IF($N7551="",P$8,$N7551),P$4,P$5,$L7551)*MAX($K7551,1)*IF($M7551="",P$7,$M7551)/100)</f>
        <v/>
      </c>
      <c r="Q7551" s="84"/>
      <c r="R7551" s="88" t="str">
        <f>IF(OR(R$4="",R$4=0,R$5="",R$7=0,R$7="",R$8="",$L7551="",$L7551=0),"",layerCost(IF($N7551="",R$8,$N7551),R$4,R$5,$L7551)*MAX($K7551,1)*IF($M7551="",R$7,$M7551)/100)</f>
        <v/>
      </c>
      <c r="S7551" s="84"/>
      <c r="T7551" s="88" t="str">
        <f>IF(OR(T$4="",T$4=0,T$5="",T$7=0,T$7="",T$8="",$L7551="",$L7551=0),"",layerCost(IF($N7551="",T$8,$N7551),T$4,T$5,$L7551)*MAX($K7551,1)*IF($M7551="",T$7,$M7551)/100)</f>
        <v/>
      </c>
      <c r="U7551" s="84"/>
      <c r="V7551" s="88" t="str">
        <f>IF(OR(V$4="",V$4=0,V$5="",V$7=0,V$7="",V$8="",$L7551="",$L7551=0),"",layerCost(IF($N7551="",V$8,$N7551),V$4,V$5,$L7551)*MAX($K7551,1)*IF($M7551="",V$7,$M7551)/100)</f>
        <v/>
      </c>
      <c r="W7551" s="84"/>
      <c r="X7551" s="88" t="str">
        <f>IF(OR(X$4="",X$4=0,X$5="",X$7=0,X$7="",X$8="",$L7551="",$L7551=0),"",layerCost(IF($N7551="",X$8,$N7551),X$4,X$5,$L7551)*MAX($K7551,1)*IF($M7551="",X$7,$M7551)/100)</f>
        <v/>
      </c>
      <c r="Y7551" s="84"/>
      <c r="Z7551" s="88" t="str">
        <f>IF(OR(Z$4="",Z$4=0,Z$5="",Z$7=0,Z$7="",Z$8="",$L7551="",$L7551=0),"",layerCost(IF($N7551="",Z$8,$N7551),Z$4,Z$5,$L7551)*MAX($K7551,1)*IF($M7551="",Z$7,$M7551)/100)</f>
        <v/>
      </c>
    </row>
    <row r="7552" spans="16:26" x14ac:dyDescent="0.2">
      <c r="P7552" s="88" t="str">
        <f>IF(OR(P$4="",P$4=0,P$5="",P$7=0,P$7="",P$8="",$L7552="",$L7552=0),"",layerCost(IF($N7552="",P$8,$N7552),P$4,P$5,$L7552)*MAX($K7552,1)*IF($M7552="",P$7,$M7552)/100)</f>
        <v/>
      </c>
      <c r="Q7552" s="84"/>
      <c r="R7552" s="88" t="str">
        <f>IF(OR(R$4="",R$4=0,R$5="",R$7=0,R$7="",R$8="",$L7552="",$L7552=0),"",layerCost(IF($N7552="",R$8,$N7552),R$4,R$5,$L7552)*MAX($K7552,1)*IF($M7552="",R$7,$M7552)/100)</f>
        <v/>
      </c>
      <c r="S7552" s="84"/>
      <c r="T7552" s="88" t="str">
        <f>IF(OR(T$4="",T$4=0,T$5="",T$7=0,T$7="",T$8="",$L7552="",$L7552=0),"",layerCost(IF($N7552="",T$8,$N7552),T$4,T$5,$L7552)*MAX($K7552,1)*IF($M7552="",T$7,$M7552)/100)</f>
        <v/>
      </c>
      <c r="U7552" s="84"/>
      <c r="V7552" s="88" t="str">
        <f>IF(OR(V$4="",V$4=0,V$5="",V$7=0,V$7="",V$8="",$L7552="",$L7552=0),"",layerCost(IF($N7552="",V$8,$N7552),V$4,V$5,$L7552)*MAX($K7552,1)*IF($M7552="",V$7,$M7552)/100)</f>
        <v/>
      </c>
      <c r="W7552" s="84"/>
      <c r="X7552" s="88" t="str">
        <f>IF(OR(X$4="",X$4=0,X$5="",X$7=0,X$7="",X$8="",$L7552="",$L7552=0),"",layerCost(IF($N7552="",X$8,$N7552),X$4,X$5,$L7552)*MAX($K7552,1)*IF($M7552="",X$7,$M7552)/100)</f>
        <v/>
      </c>
      <c r="Y7552" s="84"/>
      <c r="Z7552" s="88" t="str">
        <f>IF(OR(Z$4="",Z$4=0,Z$5="",Z$7=0,Z$7="",Z$8="",$L7552="",$L7552=0),"",layerCost(IF($N7552="",Z$8,$N7552),Z$4,Z$5,$L7552)*MAX($K7552,1)*IF($M7552="",Z$7,$M7552)/100)</f>
        <v/>
      </c>
    </row>
    <row r="7553" spans="16:26" x14ac:dyDescent="0.2">
      <c r="P7553" s="88" t="str">
        <f>IF(OR(P$4="",P$4=0,P$5="",P$7=0,P$7="",P$8="",$L7553="",$L7553=0),"",layerCost(IF($N7553="",P$8,$N7553),P$4,P$5,$L7553)*MAX($K7553,1)*IF($M7553="",P$7,$M7553)/100)</f>
        <v/>
      </c>
      <c r="Q7553" s="84"/>
      <c r="R7553" s="88" t="str">
        <f>IF(OR(R$4="",R$4=0,R$5="",R$7=0,R$7="",R$8="",$L7553="",$L7553=0),"",layerCost(IF($N7553="",R$8,$N7553),R$4,R$5,$L7553)*MAX($K7553,1)*IF($M7553="",R$7,$M7553)/100)</f>
        <v/>
      </c>
      <c r="S7553" s="84"/>
      <c r="T7553" s="88" t="str">
        <f>IF(OR(T$4="",T$4=0,T$5="",T$7=0,T$7="",T$8="",$L7553="",$L7553=0),"",layerCost(IF($N7553="",T$8,$N7553),T$4,T$5,$L7553)*MAX($K7553,1)*IF($M7553="",T$7,$M7553)/100)</f>
        <v/>
      </c>
      <c r="U7553" s="84"/>
      <c r="V7553" s="88" t="str">
        <f>IF(OR(V$4="",V$4=0,V$5="",V$7=0,V$7="",V$8="",$L7553="",$L7553=0),"",layerCost(IF($N7553="",V$8,$N7553),V$4,V$5,$L7553)*MAX($K7553,1)*IF($M7553="",V$7,$M7553)/100)</f>
        <v/>
      </c>
      <c r="W7553" s="84"/>
      <c r="X7553" s="88" t="str">
        <f>IF(OR(X$4="",X$4=0,X$5="",X$7=0,X$7="",X$8="",$L7553="",$L7553=0),"",layerCost(IF($N7553="",X$8,$N7553),X$4,X$5,$L7553)*MAX($K7553,1)*IF($M7553="",X$7,$M7553)/100)</f>
        <v/>
      </c>
      <c r="Y7553" s="84"/>
      <c r="Z7553" s="88" t="str">
        <f>IF(OR(Z$4="",Z$4=0,Z$5="",Z$7=0,Z$7="",Z$8="",$L7553="",$L7553=0),"",layerCost(IF($N7553="",Z$8,$N7553),Z$4,Z$5,$L7553)*MAX($K7553,1)*IF($M7553="",Z$7,$M7553)/100)</f>
        <v/>
      </c>
    </row>
    <row r="7554" spans="16:26" x14ac:dyDescent="0.2">
      <c r="P7554" s="88" t="str">
        <f>IF(OR(P$4="",P$4=0,P$5="",P$7=0,P$7="",P$8="",$L7554="",$L7554=0),"",layerCost(IF($N7554="",P$8,$N7554),P$4,P$5,$L7554)*MAX($K7554,1)*IF($M7554="",P$7,$M7554)/100)</f>
        <v/>
      </c>
      <c r="Q7554" s="84"/>
      <c r="R7554" s="88" t="str">
        <f>IF(OR(R$4="",R$4=0,R$5="",R$7=0,R$7="",R$8="",$L7554="",$L7554=0),"",layerCost(IF($N7554="",R$8,$N7554),R$4,R$5,$L7554)*MAX($K7554,1)*IF($M7554="",R$7,$M7554)/100)</f>
        <v/>
      </c>
      <c r="S7554" s="84"/>
      <c r="T7554" s="88" t="str">
        <f>IF(OR(T$4="",T$4=0,T$5="",T$7=0,T$7="",T$8="",$L7554="",$L7554=0),"",layerCost(IF($N7554="",T$8,$N7554),T$4,T$5,$L7554)*MAX($K7554,1)*IF($M7554="",T$7,$M7554)/100)</f>
        <v/>
      </c>
      <c r="U7554" s="84"/>
      <c r="V7554" s="88" t="str">
        <f>IF(OR(V$4="",V$4=0,V$5="",V$7=0,V$7="",V$8="",$L7554="",$L7554=0),"",layerCost(IF($N7554="",V$8,$N7554),V$4,V$5,$L7554)*MAX($K7554,1)*IF($M7554="",V$7,$M7554)/100)</f>
        <v/>
      </c>
      <c r="W7554" s="84"/>
      <c r="X7554" s="88" t="str">
        <f>IF(OR(X$4="",X$4=0,X$5="",X$7=0,X$7="",X$8="",$L7554="",$L7554=0),"",layerCost(IF($N7554="",X$8,$N7554),X$4,X$5,$L7554)*MAX($K7554,1)*IF($M7554="",X$7,$M7554)/100)</f>
        <v/>
      </c>
      <c r="Y7554" s="84"/>
      <c r="Z7554" s="88" t="str">
        <f>IF(OR(Z$4="",Z$4=0,Z$5="",Z$7=0,Z$7="",Z$8="",$L7554="",$L7554=0),"",layerCost(IF($N7554="",Z$8,$N7554),Z$4,Z$5,$L7554)*MAX($K7554,1)*IF($M7554="",Z$7,$M7554)/100)</f>
        <v/>
      </c>
    </row>
    <row r="7555" spans="16:26" x14ac:dyDescent="0.2">
      <c r="P7555" s="88" t="str">
        <f>IF(OR(P$4="",P$4=0,P$5="",P$7=0,P$7="",P$8="",$L7555="",$L7555=0),"",layerCost(IF($N7555="",P$8,$N7555),P$4,P$5,$L7555)*MAX($K7555,1)*IF($M7555="",P$7,$M7555)/100)</f>
        <v/>
      </c>
      <c r="Q7555" s="84"/>
      <c r="R7555" s="88" t="str">
        <f>IF(OR(R$4="",R$4=0,R$5="",R$7=0,R$7="",R$8="",$L7555="",$L7555=0),"",layerCost(IF($N7555="",R$8,$N7555),R$4,R$5,$L7555)*MAX($K7555,1)*IF($M7555="",R$7,$M7555)/100)</f>
        <v/>
      </c>
      <c r="S7555" s="84"/>
      <c r="T7555" s="88" t="str">
        <f>IF(OR(T$4="",T$4=0,T$5="",T$7=0,T$7="",T$8="",$L7555="",$L7555=0),"",layerCost(IF($N7555="",T$8,$N7555),T$4,T$5,$L7555)*MAX($K7555,1)*IF($M7555="",T$7,$M7555)/100)</f>
        <v/>
      </c>
      <c r="U7555" s="84"/>
      <c r="V7555" s="88" t="str">
        <f>IF(OR(V$4="",V$4=0,V$5="",V$7=0,V$7="",V$8="",$L7555="",$L7555=0),"",layerCost(IF($N7555="",V$8,$N7555),V$4,V$5,$L7555)*MAX($K7555,1)*IF($M7555="",V$7,$M7555)/100)</f>
        <v/>
      </c>
      <c r="W7555" s="84"/>
      <c r="X7555" s="88" t="str">
        <f>IF(OR(X$4="",X$4=0,X$5="",X$7=0,X$7="",X$8="",$L7555="",$L7555=0),"",layerCost(IF($N7555="",X$8,$N7555),X$4,X$5,$L7555)*MAX($K7555,1)*IF($M7555="",X$7,$M7555)/100)</f>
        <v/>
      </c>
      <c r="Y7555" s="84"/>
      <c r="Z7555" s="88" t="str">
        <f>IF(OR(Z$4="",Z$4=0,Z$5="",Z$7=0,Z$7="",Z$8="",$L7555="",$L7555=0),"",layerCost(IF($N7555="",Z$8,$N7555),Z$4,Z$5,$L7555)*MAX($K7555,1)*IF($M7555="",Z$7,$M7555)/100)</f>
        <v/>
      </c>
    </row>
    <row r="7556" spans="16:26" x14ac:dyDescent="0.2">
      <c r="P7556" s="88" t="str">
        <f>IF(OR(P$4="",P$4=0,P$5="",P$7=0,P$7="",P$8="",$L7556="",$L7556=0),"",layerCost(IF($N7556="",P$8,$N7556),P$4,P$5,$L7556)*MAX($K7556,1)*IF($M7556="",P$7,$M7556)/100)</f>
        <v/>
      </c>
      <c r="Q7556" s="84"/>
      <c r="R7556" s="88" t="str">
        <f>IF(OR(R$4="",R$4=0,R$5="",R$7=0,R$7="",R$8="",$L7556="",$L7556=0),"",layerCost(IF($N7556="",R$8,$N7556),R$4,R$5,$L7556)*MAX($K7556,1)*IF($M7556="",R$7,$M7556)/100)</f>
        <v/>
      </c>
      <c r="S7556" s="84"/>
      <c r="T7556" s="88" t="str">
        <f>IF(OR(T$4="",T$4=0,T$5="",T$7=0,T$7="",T$8="",$L7556="",$L7556=0),"",layerCost(IF($N7556="",T$8,$N7556),T$4,T$5,$L7556)*MAX($K7556,1)*IF($M7556="",T$7,$M7556)/100)</f>
        <v/>
      </c>
      <c r="U7556" s="84"/>
      <c r="V7556" s="88" t="str">
        <f>IF(OR(V$4="",V$4=0,V$5="",V$7=0,V$7="",V$8="",$L7556="",$L7556=0),"",layerCost(IF($N7556="",V$8,$N7556),V$4,V$5,$L7556)*MAX($K7556,1)*IF($M7556="",V$7,$M7556)/100)</f>
        <v/>
      </c>
      <c r="W7556" s="84"/>
      <c r="X7556" s="88" t="str">
        <f>IF(OR(X$4="",X$4=0,X$5="",X$7=0,X$7="",X$8="",$L7556="",$L7556=0),"",layerCost(IF($N7556="",X$8,$N7556),X$4,X$5,$L7556)*MAX($K7556,1)*IF($M7556="",X$7,$M7556)/100)</f>
        <v/>
      </c>
      <c r="Y7556" s="84"/>
      <c r="Z7556" s="88" t="str">
        <f>IF(OR(Z$4="",Z$4=0,Z$5="",Z$7=0,Z$7="",Z$8="",$L7556="",$L7556=0),"",layerCost(IF($N7556="",Z$8,$N7556),Z$4,Z$5,$L7556)*MAX($K7556,1)*IF($M7556="",Z$7,$M7556)/100)</f>
        <v/>
      </c>
    </row>
    <row r="7557" spans="16:26" x14ac:dyDescent="0.2">
      <c r="P7557" s="88" t="str">
        <f>IF(OR(P$4="",P$4=0,P$5="",P$7=0,P$7="",P$8="",$L7557="",$L7557=0),"",layerCost(IF($N7557="",P$8,$N7557),P$4,P$5,$L7557)*MAX($K7557,1)*IF($M7557="",P$7,$M7557)/100)</f>
        <v/>
      </c>
      <c r="Q7557" s="84"/>
      <c r="R7557" s="88" t="str">
        <f>IF(OR(R$4="",R$4=0,R$5="",R$7=0,R$7="",R$8="",$L7557="",$L7557=0),"",layerCost(IF($N7557="",R$8,$N7557),R$4,R$5,$L7557)*MAX($K7557,1)*IF($M7557="",R$7,$M7557)/100)</f>
        <v/>
      </c>
      <c r="S7557" s="84"/>
      <c r="T7557" s="88" t="str">
        <f>IF(OR(T$4="",T$4=0,T$5="",T$7=0,T$7="",T$8="",$L7557="",$L7557=0),"",layerCost(IF($N7557="",T$8,$N7557),T$4,T$5,$L7557)*MAX($K7557,1)*IF($M7557="",T$7,$M7557)/100)</f>
        <v/>
      </c>
      <c r="U7557" s="84"/>
      <c r="V7557" s="88" t="str">
        <f>IF(OR(V$4="",V$4=0,V$5="",V$7=0,V$7="",V$8="",$L7557="",$L7557=0),"",layerCost(IF($N7557="",V$8,$N7557),V$4,V$5,$L7557)*MAX($K7557,1)*IF($M7557="",V$7,$M7557)/100)</f>
        <v/>
      </c>
      <c r="W7557" s="84"/>
      <c r="X7557" s="88" t="str">
        <f>IF(OR(X$4="",X$4=0,X$5="",X$7=0,X$7="",X$8="",$L7557="",$L7557=0),"",layerCost(IF($N7557="",X$8,$N7557),X$4,X$5,$L7557)*MAX($K7557,1)*IF($M7557="",X$7,$M7557)/100)</f>
        <v/>
      </c>
      <c r="Y7557" s="84"/>
      <c r="Z7557" s="88" t="str">
        <f>IF(OR(Z$4="",Z$4=0,Z$5="",Z$7=0,Z$7="",Z$8="",$L7557="",$L7557=0),"",layerCost(IF($N7557="",Z$8,$N7557),Z$4,Z$5,$L7557)*MAX($K7557,1)*IF($M7557="",Z$7,$M7557)/100)</f>
        <v/>
      </c>
    </row>
    <row r="7558" spans="16:26" x14ac:dyDescent="0.2">
      <c r="P7558" s="88" t="str">
        <f>IF(OR(P$4="",P$4=0,P$5="",P$7=0,P$7="",P$8="",$L7558="",$L7558=0),"",layerCost(IF($N7558="",P$8,$N7558),P$4,P$5,$L7558)*MAX($K7558,1)*IF($M7558="",P$7,$M7558)/100)</f>
        <v/>
      </c>
      <c r="Q7558" s="84"/>
      <c r="R7558" s="88" t="str">
        <f>IF(OR(R$4="",R$4=0,R$5="",R$7=0,R$7="",R$8="",$L7558="",$L7558=0),"",layerCost(IF($N7558="",R$8,$N7558),R$4,R$5,$L7558)*MAX($K7558,1)*IF($M7558="",R$7,$M7558)/100)</f>
        <v/>
      </c>
      <c r="S7558" s="84"/>
      <c r="T7558" s="88" t="str">
        <f>IF(OR(T$4="",T$4=0,T$5="",T$7=0,T$7="",T$8="",$L7558="",$L7558=0),"",layerCost(IF($N7558="",T$8,$N7558),T$4,T$5,$L7558)*MAX($K7558,1)*IF($M7558="",T$7,$M7558)/100)</f>
        <v/>
      </c>
      <c r="U7558" s="84"/>
      <c r="V7558" s="88" t="str">
        <f>IF(OR(V$4="",V$4=0,V$5="",V$7=0,V$7="",V$8="",$L7558="",$L7558=0),"",layerCost(IF($N7558="",V$8,$N7558),V$4,V$5,$L7558)*MAX($K7558,1)*IF($M7558="",V$7,$M7558)/100)</f>
        <v/>
      </c>
      <c r="W7558" s="84"/>
      <c r="X7558" s="88" t="str">
        <f>IF(OR(X$4="",X$4=0,X$5="",X$7=0,X$7="",X$8="",$L7558="",$L7558=0),"",layerCost(IF($N7558="",X$8,$N7558),X$4,X$5,$L7558)*MAX($K7558,1)*IF($M7558="",X$7,$M7558)/100)</f>
        <v/>
      </c>
      <c r="Y7558" s="84"/>
      <c r="Z7558" s="88" t="str">
        <f>IF(OR(Z$4="",Z$4=0,Z$5="",Z$7=0,Z$7="",Z$8="",$L7558="",$L7558=0),"",layerCost(IF($N7558="",Z$8,$N7558),Z$4,Z$5,$L7558)*MAX($K7558,1)*IF($M7558="",Z$7,$M7558)/100)</f>
        <v/>
      </c>
    </row>
    <row r="7559" spans="16:26" x14ac:dyDescent="0.2">
      <c r="P7559" s="88" t="str">
        <f>IF(OR(P$4="",P$4=0,P$5="",P$7=0,P$7="",P$8="",$L7559="",$L7559=0),"",layerCost(IF($N7559="",P$8,$N7559),P$4,P$5,$L7559)*MAX($K7559,1)*IF($M7559="",P$7,$M7559)/100)</f>
        <v/>
      </c>
      <c r="Q7559" s="84"/>
      <c r="R7559" s="88" t="str">
        <f>IF(OR(R$4="",R$4=0,R$5="",R$7=0,R$7="",R$8="",$L7559="",$L7559=0),"",layerCost(IF($N7559="",R$8,$N7559),R$4,R$5,$L7559)*MAX($K7559,1)*IF($M7559="",R$7,$M7559)/100)</f>
        <v/>
      </c>
      <c r="S7559" s="84"/>
      <c r="T7559" s="88" t="str">
        <f>IF(OR(T$4="",T$4=0,T$5="",T$7=0,T$7="",T$8="",$L7559="",$L7559=0),"",layerCost(IF($N7559="",T$8,$N7559),T$4,T$5,$L7559)*MAX($K7559,1)*IF($M7559="",T$7,$M7559)/100)</f>
        <v/>
      </c>
      <c r="U7559" s="84"/>
      <c r="V7559" s="88" t="str">
        <f>IF(OR(V$4="",V$4=0,V$5="",V$7=0,V$7="",V$8="",$L7559="",$L7559=0),"",layerCost(IF($N7559="",V$8,$N7559),V$4,V$5,$L7559)*MAX($K7559,1)*IF($M7559="",V$7,$M7559)/100)</f>
        <v/>
      </c>
      <c r="W7559" s="84"/>
      <c r="X7559" s="88" t="str">
        <f>IF(OR(X$4="",X$4=0,X$5="",X$7=0,X$7="",X$8="",$L7559="",$L7559=0),"",layerCost(IF($N7559="",X$8,$N7559),X$4,X$5,$L7559)*MAX($K7559,1)*IF($M7559="",X$7,$M7559)/100)</f>
        <v/>
      </c>
      <c r="Y7559" s="84"/>
      <c r="Z7559" s="88" t="str">
        <f>IF(OR(Z$4="",Z$4=0,Z$5="",Z$7=0,Z$7="",Z$8="",$L7559="",$L7559=0),"",layerCost(IF($N7559="",Z$8,$N7559),Z$4,Z$5,$L7559)*MAX($K7559,1)*IF($M7559="",Z$7,$M7559)/100)</f>
        <v/>
      </c>
    </row>
    <row r="7560" spans="16:26" x14ac:dyDescent="0.2">
      <c r="P7560" s="88" t="str">
        <f>IF(OR(P$4="",P$4=0,P$5="",P$7=0,P$7="",P$8="",$L7560="",$L7560=0),"",layerCost(IF($N7560="",P$8,$N7560),P$4,P$5,$L7560)*MAX($K7560,1)*IF($M7560="",P$7,$M7560)/100)</f>
        <v/>
      </c>
      <c r="Q7560" s="84"/>
      <c r="R7560" s="88" t="str">
        <f>IF(OR(R$4="",R$4=0,R$5="",R$7=0,R$7="",R$8="",$L7560="",$L7560=0),"",layerCost(IF($N7560="",R$8,$N7560),R$4,R$5,$L7560)*MAX($K7560,1)*IF($M7560="",R$7,$M7560)/100)</f>
        <v/>
      </c>
      <c r="S7560" s="84"/>
      <c r="T7560" s="88" t="str">
        <f>IF(OR(T$4="",T$4=0,T$5="",T$7=0,T$7="",T$8="",$L7560="",$L7560=0),"",layerCost(IF($N7560="",T$8,$N7560),T$4,T$5,$L7560)*MAX($K7560,1)*IF($M7560="",T$7,$M7560)/100)</f>
        <v/>
      </c>
      <c r="U7560" s="84"/>
      <c r="V7560" s="88" t="str">
        <f>IF(OR(V$4="",V$4=0,V$5="",V$7=0,V$7="",V$8="",$L7560="",$L7560=0),"",layerCost(IF($N7560="",V$8,$N7560),V$4,V$5,$L7560)*MAX($K7560,1)*IF($M7560="",V$7,$M7560)/100)</f>
        <v/>
      </c>
      <c r="W7560" s="84"/>
      <c r="X7560" s="88" t="str">
        <f>IF(OR(X$4="",X$4=0,X$5="",X$7=0,X$7="",X$8="",$L7560="",$L7560=0),"",layerCost(IF($N7560="",X$8,$N7560),X$4,X$5,$L7560)*MAX($K7560,1)*IF($M7560="",X$7,$M7560)/100)</f>
        <v/>
      </c>
      <c r="Y7560" s="84"/>
      <c r="Z7560" s="88" t="str">
        <f>IF(OR(Z$4="",Z$4=0,Z$5="",Z$7=0,Z$7="",Z$8="",$L7560="",$L7560=0),"",layerCost(IF($N7560="",Z$8,$N7560),Z$4,Z$5,$L7560)*MAX($K7560,1)*IF($M7560="",Z$7,$M7560)/100)</f>
        <v/>
      </c>
    </row>
    <row r="7561" spans="16:26" x14ac:dyDescent="0.2">
      <c r="P7561" s="88" t="str">
        <f>IF(OR(P$4="",P$4=0,P$5="",P$7=0,P$7="",P$8="",$L7561="",$L7561=0),"",layerCost(IF($N7561="",P$8,$N7561),P$4,P$5,$L7561)*MAX($K7561,1)*IF($M7561="",P$7,$M7561)/100)</f>
        <v/>
      </c>
      <c r="Q7561" s="84"/>
      <c r="R7561" s="88" t="str">
        <f>IF(OR(R$4="",R$4=0,R$5="",R$7=0,R$7="",R$8="",$L7561="",$L7561=0),"",layerCost(IF($N7561="",R$8,$N7561),R$4,R$5,$L7561)*MAX($K7561,1)*IF($M7561="",R$7,$M7561)/100)</f>
        <v/>
      </c>
      <c r="S7561" s="84"/>
      <c r="T7561" s="88" t="str">
        <f>IF(OR(T$4="",T$4=0,T$5="",T$7=0,T$7="",T$8="",$L7561="",$L7561=0),"",layerCost(IF($N7561="",T$8,$N7561),T$4,T$5,$L7561)*MAX($K7561,1)*IF($M7561="",T$7,$M7561)/100)</f>
        <v/>
      </c>
      <c r="U7561" s="84"/>
      <c r="V7561" s="88" t="str">
        <f>IF(OR(V$4="",V$4=0,V$5="",V$7=0,V$7="",V$8="",$L7561="",$L7561=0),"",layerCost(IF($N7561="",V$8,$N7561),V$4,V$5,$L7561)*MAX($K7561,1)*IF($M7561="",V$7,$M7561)/100)</f>
        <v/>
      </c>
      <c r="W7561" s="84"/>
      <c r="X7561" s="88" t="str">
        <f>IF(OR(X$4="",X$4=0,X$5="",X$7=0,X$7="",X$8="",$L7561="",$L7561=0),"",layerCost(IF($N7561="",X$8,$N7561),X$4,X$5,$L7561)*MAX($K7561,1)*IF($M7561="",X$7,$M7561)/100)</f>
        <v/>
      </c>
      <c r="Y7561" s="84"/>
      <c r="Z7561" s="88" t="str">
        <f>IF(OR(Z$4="",Z$4=0,Z$5="",Z$7=0,Z$7="",Z$8="",$L7561="",$L7561=0),"",layerCost(IF($N7561="",Z$8,$N7561),Z$4,Z$5,$L7561)*MAX($K7561,1)*IF($M7561="",Z$7,$M7561)/100)</f>
        <v/>
      </c>
    </row>
    <row r="7562" spans="16:26" x14ac:dyDescent="0.2">
      <c r="P7562" s="88" t="str">
        <f>IF(OR(P$4="",P$4=0,P$5="",P$7=0,P$7="",P$8="",$L7562="",$L7562=0),"",layerCost(IF($N7562="",P$8,$N7562),P$4,P$5,$L7562)*MAX($K7562,1)*IF($M7562="",P$7,$M7562)/100)</f>
        <v/>
      </c>
      <c r="Q7562" s="84"/>
      <c r="R7562" s="88" t="str">
        <f>IF(OR(R$4="",R$4=0,R$5="",R$7=0,R$7="",R$8="",$L7562="",$L7562=0),"",layerCost(IF($N7562="",R$8,$N7562),R$4,R$5,$L7562)*MAX($K7562,1)*IF($M7562="",R$7,$M7562)/100)</f>
        <v/>
      </c>
      <c r="S7562" s="84"/>
      <c r="T7562" s="88" t="str">
        <f>IF(OR(T$4="",T$4=0,T$5="",T$7=0,T$7="",T$8="",$L7562="",$L7562=0),"",layerCost(IF($N7562="",T$8,$N7562),T$4,T$5,$L7562)*MAX($K7562,1)*IF($M7562="",T$7,$M7562)/100)</f>
        <v/>
      </c>
      <c r="U7562" s="84"/>
      <c r="V7562" s="88" t="str">
        <f>IF(OR(V$4="",V$4=0,V$5="",V$7=0,V$7="",V$8="",$L7562="",$L7562=0),"",layerCost(IF($N7562="",V$8,$N7562),V$4,V$5,$L7562)*MAX($K7562,1)*IF($M7562="",V$7,$M7562)/100)</f>
        <v/>
      </c>
      <c r="W7562" s="84"/>
      <c r="X7562" s="88" t="str">
        <f>IF(OR(X$4="",X$4=0,X$5="",X$7=0,X$7="",X$8="",$L7562="",$L7562=0),"",layerCost(IF($N7562="",X$8,$N7562),X$4,X$5,$L7562)*MAX($K7562,1)*IF($M7562="",X$7,$M7562)/100)</f>
        <v/>
      </c>
      <c r="Y7562" s="84"/>
      <c r="Z7562" s="88" t="str">
        <f>IF(OR(Z$4="",Z$4=0,Z$5="",Z$7=0,Z$7="",Z$8="",$L7562="",$L7562=0),"",layerCost(IF($N7562="",Z$8,$N7562),Z$4,Z$5,$L7562)*MAX($K7562,1)*IF($M7562="",Z$7,$M7562)/100)</f>
        <v/>
      </c>
    </row>
    <row r="7563" spans="16:26" x14ac:dyDescent="0.2">
      <c r="P7563" s="88" t="str">
        <f>IF(OR(P$4="",P$4=0,P$5="",P$7=0,P$7="",P$8="",$L7563="",$L7563=0),"",layerCost(IF($N7563="",P$8,$N7563),P$4,P$5,$L7563)*MAX($K7563,1)*IF($M7563="",P$7,$M7563)/100)</f>
        <v/>
      </c>
      <c r="Q7563" s="84"/>
      <c r="R7563" s="88" t="str">
        <f>IF(OR(R$4="",R$4=0,R$5="",R$7=0,R$7="",R$8="",$L7563="",$L7563=0),"",layerCost(IF($N7563="",R$8,$N7563),R$4,R$5,$L7563)*MAX($K7563,1)*IF($M7563="",R$7,$M7563)/100)</f>
        <v/>
      </c>
      <c r="S7563" s="84"/>
      <c r="T7563" s="88" t="str">
        <f>IF(OR(T$4="",T$4=0,T$5="",T$7=0,T$7="",T$8="",$L7563="",$L7563=0),"",layerCost(IF($N7563="",T$8,$N7563),T$4,T$5,$L7563)*MAX($K7563,1)*IF($M7563="",T$7,$M7563)/100)</f>
        <v/>
      </c>
      <c r="U7563" s="84"/>
      <c r="V7563" s="88" t="str">
        <f>IF(OR(V$4="",V$4=0,V$5="",V$7=0,V$7="",V$8="",$L7563="",$L7563=0),"",layerCost(IF($N7563="",V$8,$N7563),V$4,V$5,$L7563)*MAX($K7563,1)*IF($M7563="",V$7,$M7563)/100)</f>
        <v/>
      </c>
      <c r="W7563" s="84"/>
      <c r="X7563" s="88" t="str">
        <f>IF(OR(X$4="",X$4=0,X$5="",X$7=0,X$7="",X$8="",$L7563="",$L7563=0),"",layerCost(IF($N7563="",X$8,$N7563),X$4,X$5,$L7563)*MAX($K7563,1)*IF($M7563="",X$7,$M7563)/100)</f>
        <v/>
      </c>
      <c r="Y7563" s="84"/>
      <c r="Z7563" s="88" t="str">
        <f>IF(OR(Z$4="",Z$4=0,Z$5="",Z$7=0,Z$7="",Z$8="",$L7563="",$L7563=0),"",layerCost(IF($N7563="",Z$8,$N7563),Z$4,Z$5,$L7563)*MAX($K7563,1)*IF($M7563="",Z$7,$M7563)/100)</f>
        <v/>
      </c>
    </row>
    <row r="7564" spans="16:26" x14ac:dyDescent="0.2">
      <c r="P7564" s="88" t="str">
        <f>IF(OR(P$4="",P$4=0,P$5="",P$7=0,P$7="",P$8="",$L7564="",$L7564=0),"",layerCost(IF($N7564="",P$8,$N7564),P$4,P$5,$L7564)*MAX($K7564,1)*IF($M7564="",P$7,$M7564)/100)</f>
        <v/>
      </c>
      <c r="Q7564" s="84"/>
      <c r="R7564" s="88" t="str">
        <f>IF(OR(R$4="",R$4=0,R$5="",R$7=0,R$7="",R$8="",$L7564="",$L7564=0),"",layerCost(IF($N7564="",R$8,$N7564),R$4,R$5,$L7564)*MAX($K7564,1)*IF($M7564="",R$7,$M7564)/100)</f>
        <v/>
      </c>
      <c r="S7564" s="84"/>
      <c r="T7564" s="88" t="str">
        <f>IF(OR(T$4="",T$4=0,T$5="",T$7=0,T$7="",T$8="",$L7564="",$L7564=0),"",layerCost(IF($N7564="",T$8,$N7564),T$4,T$5,$L7564)*MAX($K7564,1)*IF($M7564="",T$7,$M7564)/100)</f>
        <v/>
      </c>
      <c r="U7564" s="84"/>
      <c r="V7564" s="88" t="str">
        <f>IF(OR(V$4="",V$4=0,V$5="",V$7=0,V$7="",V$8="",$L7564="",$L7564=0),"",layerCost(IF($N7564="",V$8,$N7564),V$4,V$5,$L7564)*MAX($K7564,1)*IF($M7564="",V$7,$M7564)/100)</f>
        <v/>
      </c>
      <c r="W7564" s="84"/>
      <c r="X7564" s="88" t="str">
        <f>IF(OR(X$4="",X$4=0,X$5="",X$7=0,X$7="",X$8="",$L7564="",$L7564=0),"",layerCost(IF($N7564="",X$8,$N7564),X$4,X$5,$L7564)*MAX($K7564,1)*IF($M7564="",X$7,$M7564)/100)</f>
        <v/>
      </c>
      <c r="Y7564" s="84"/>
      <c r="Z7564" s="88" t="str">
        <f>IF(OR(Z$4="",Z$4=0,Z$5="",Z$7=0,Z$7="",Z$8="",$L7564="",$L7564=0),"",layerCost(IF($N7564="",Z$8,$N7564),Z$4,Z$5,$L7564)*MAX($K7564,1)*IF($M7564="",Z$7,$M7564)/100)</f>
        <v/>
      </c>
    </row>
    <row r="7565" spans="16:26" x14ac:dyDescent="0.2">
      <c r="P7565" s="88" t="str">
        <f>IF(OR(P$4="",P$4=0,P$5="",P$7=0,P$7="",P$8="",$L7565="",$L7565=0),"",layerCost(IF($N7565="",P$8,$N7565),P$4,P$5,$L7565)*MAX($K7565,1)*IF($M7565="",P$7,$M7565)/100)</f>
        <v/>
      </c>
      <c r="Q7565" s="84"/>
      <c r="R7565" s="88" t="str">
        <f>IF(OR(R$4="",R$4=0,R$5="",R$7=0,R$7="",R$8="",$L7565="",$L7565=0),"",layerCost(IF($N7565="",R$8,$N7565),R$4,R$5,$L7565)*MAX($K7565,1)*IF($M7565="",R$7,$M7565)/100)</f>
        <v/>
      </c>
      <c r="S7565" s="84"/>
      <c r="T7565" s="88" t="str">
        <f>IF(OR(T$4="",T$4=0,T$5="",T$7=0,T$7="",T$8="",$L7565="",$L7565=0),"",layerCost(IF($N7565="",T$8,$N7565),T$4,T$5,$L7565)*MAX($K7565,1)*IF($M7565="",T$7,$M7565)/100)</f>
        <v/>
      </c>
      <c r="U7565" s="84"/>
      <c r="V7565" s="88" t="str">
        <f>IF(OR(V$4="",V$4=0,V$5="",V$7=0,V$7="",V$8="",$L7565="",$L7565=0),"",layerCost(IF($N7565="",V$8,$N7565),V$4,V$5,$L7565)*MAX($K7565,1)*IF($M7565="",V$7,$M7565)/100)</f>
        <v/>
      </c>
      <c r="W7565" s="84"/>
      <c r="X7565" s="88" t="str">
        <f>IF(OR(X$4="",X$4=0,X$5="",X$7=0,X$7="",X$8="",$L7565="",$L7565=0),"",layerCost(IF($N7565="",X$8,$N7565),X$4,X$5,$L7565)*MAX($K7565,1)*IF($M7565="",X$7,$M7565)/100)</f>
        <v/>
      </c>
      <c r="Y7565" s="84"/>
      <c r="Z7565" s="88" t="str">
        <f>IF(OR(Z$4="",Z$4=0,Z$5="",Z$7=0,Z$7="",Z$8="",$L7565="",$L7565=0),"",layerCost(IF($N7565="",Z$8,$N7565),Z$4,Z$5,$L7565)*MAX($K7565,1)*IF($M7565="",Z$7,$M7565)/100)</f>
        <v/>
      </c>
    </row>
    <row r="7566" spans="16:26" x14ac:dyDescent="0.2">
      <c r="P7566" s="88" t="str">
        <f>IF(OR(P$4="",P$4=0,P$5="",P$7=0,P$7="",P$8="",$L7566="",$L7566=0),"",layerCost(IF($N7566="",P$8,$N7566),P$4,P$5,$L7566)*MAX($K7566,1)*IF($M7566="",P$7,$M7566)/100)</f>
        <v/>
      </c>
      <c r="Q7566" s="84"/>
      <c r="R7566" s="88" t="str">
        <f>IF(OR(R$4="",R$4=0,R$5="",R$7=0,R$7="",R$8="",$L7566="",$L7566=0),"",layerCost(IF($N7566="",R$8,$N7566),R$4,R$5,$L7566)*MAX($K7566,1)*IF($M7566="",R$7,$M7566)/100)</f>
        <v/>
      </c>
      <c r="S7566" s="84"/>
      <c r="T7566" s="88" t="str">
        <f>IF(OR(T$4="",T$4=0,T$5="",T$7=0,T$7="",T$8="",$L7566="",$L7566=0),"",layerCost(IF($N7566="",T$8,$N7566),T$4,T$5,$L7566)*MAX($K7566,1)*IF($M7566="",T$7,$M7566)/100)</f>
        <v/>
      </c>
      <c r="U7566" s="84"/>
      <c r="V7566" s="88" t="str">
        <f>IF(OR(V$4="",V$4=0,V$5="",V$7=0,V$7="",V$8="",$L7566="",$L7566=0),"",layerCost(IF($N7566="",V$8,$N7566),V$4,V$5,$L7566)*MAX($K7566,1)*IF($M7566="",V$7,$M7566)/100)</f>
        <v/>
      </c>
      <c r="W7566" s="84"/>
      <c r="X7566" s="88" t="str">
        <f>IF(OR(X$4="",X$4=0,X$5="",X$7=0,X$7="",X$8="",$L7566="",$L7566=0),"",layerCost(IF($N7566="",X$8,$N7566),X$4,X$5,$L7566)*MAX($K7566,1)*IF($M7566="",X$7,$M7566)/100)</f>
        <v/>
      </c>
      <c r="Y7566" s="84"/>
      <c r="Z7566" s="88" t="str">
        <f>IF(OR(Z$4="",Z$4=0,Z$5="",Z$7=0,Z$7="",Z$8="",$L7566="",$L7566=0),"",layerCost(IF($N7566="",Z$8,$N7566),Z$4,Z$5,$L7566)*MAX($K7566,1)*IF($M7566="",Z$7,$M7566)/100)</f>
        <v/>
      </c>
    </row>
    <row r="7567" spans="16:26" x14ac:dyDescent="0.2">
      <c r="P7567" s="88" t="str">
        <f>IF(OR(P$4="",P$4=0,P$5="",P$7=0,P$7="",P$8="",$L7567="",$L7567=0),"",layerCost(IF($N7567="",P$8,$N7567),P$4,P$5,$L7567)*MAX($K7567,1)*IF($M7567="",P$7,$M7567)/100)</f>
        <v/>
      </c>
      <c r="Q7567" s="84"/>
      <c r="R7567" s="88" t="str">
        <f>IF(OR(R$4="",R$4=0,R$5="",R$7=0,R$7="",R$8="",$L7567="",$L7567=0),"",layerCost(IF($N7567="",R$8,$N7567),R$4,R$5,$L7567)*MAX($K7567,1)*IF($M7567="",R$7,$M7567)/100)</f>
        <v/>
      </c>
      <c r="S7567" s="84"/>
      <c r="T7567" s="88" t="str">
        <f>IF(OR(T$4="",T$4=0,T$5="",T$7=0,T$7="",T$8="",$L7567="",$L7567=0),"",layerCost(IF($N7567="",T$8,$N7567),T$4,T$5,$L7567)*MAX($K7567,1)*IF($M7567="",T$7,$M7567)/100)</f>
        <v/>
      </c>
      <c r="U7567" s="84"/>
      <c r="V7567" s="88" t="str">
        <f>IF(OR(V$4="",V$4=0,V$5="",V$7=0,V$7="",V$8="",$L7567="",$L7567=0),"",layerCost(IF($N7567="",V$8,$N7567),V$4,V$5,$L7567)*MAX($K7567,1)*IF($M7567="",V$7,$M7567)/100)</f>
        <v/>
      </c>
      <c r="W7567" s="84"/>
      <c r="X7567" s="88" t="str">
        <f>IF(OR(X$4="",X$4=0,X$5="",X$7=0,X$7="",X$8="",$L7567="",$L7567=0),"",layerCost(IF($N7567="",X$8,$N7567),X$4,X$5,$L7567)*MAX($K7567,1)*IF($M7567="",X$7,$M7567)/100)</f>
        <v/>
      </c>
      <c r="Y7567" s="84"/>
      <c r="Z7567" s="88" t="str">
        <f>IF(OR(Z$4="",Z$4=0,Z$5="",Z$7=0,Z$7="",Z$8="",$L7567="",$L7567=0),"",layerCost(IF($N7567="",Z$8,$N7567),Z$4,Z$5,$L7567)*MAX($K7567,1)*IF($M7567="",Z$7,$M7567)/100)</f>
        <v/>
      </c>
    </row>
    <row r="7568" spans="16:26" x14ac:dyDescent="0.2">
      <c r="P7568" s="88" t="str">
        <f>IF(OR(P$4="",P$4=0,P$5="",P$7=0,P$7="",P$8="",$L7568="",$L7568=0),"",layerCost(IF($N7568="",P$8,$N7568),P$4,P$5,$L7568)*MAX($K7568,1)*IF($M7568="",P$7,$M7568)/100)</f>
        <v/>
      </c>
      <c r="Q7568" s="84"/>
      <c r="R7568" s="88" t="str">
        <f>IF(OR(R$4="",R$4=0,R$5="",R$7=0,R$7="",R$8="",$L7568="",$L7568=0),"",layerCost(IF($N7568="",R$8,$N7568),R$4,R$5,$L7568)*MAX($K7568,1)*IF($M7568="",R$7,$M7568)/100)</f>
        <v/>
      </c>
      <c r="S7568" s="84"/>
      <c r="T7568" s="88" t="str">
        <f>IF(OR(T$4="",T$4=0,T$5="",T$7=0,T$7="",T$8="",$L7568="",$L7568=0),"",layerCost(IF($N7568="",T$8,$N7568),T$4,T$5,$L7568)*MAX($K7568,1)*IF($M7568="",T$7,$M7568)/100)</f>
        <v/>
      </c>
      <c r="U7568" s="84"/>
      <c r="V7568" s="88" t="str">
        <f>IF(OR(V$4="",V$4=0,V$5="",V$7=0,V$7="",V$8="",$L7568="",$L7568=0),"",layerCost(IF($N7568="",V$8,$N7568),V$4,V$5,$L7568)*MAX($K7568,1)*IF($M7568="",V$7,$M7568)/100)</f>
        <v/>
      </c>
      <c r="W7568" s="84"/>
      <c r="X7568" s="88" t="str">
        <f>IF(OR(X$4="",X$4=0,X$5="",X$7=0,X$7="",X$8="",$L7568="",$L7568=0),"",layerCost(IF($N7568="",X$8,$N7568),X$4,X$5,$L7568)*MAX($K7568,1)*IF($M7568="",X$7,$M7568)/100)</f>
        <v/>
      </c>
      <c r="Y7568" s="84"/>
      <c r="Z7568" s="88" t="str">
        <f>IF(OR(Z$4="",Z$4=0,Z$5="",Z$7=0,Z$7="",Z$8="",$L7568="",$L7568=0),"",layerCost(IF($N7568="",Z$8,$N7568),Z$4,Z$5,$L7568)*MAX($K7568,1)*IF($M7568="",Z$7,$M7568)/100)</f>
        <v/>
      </c>
    </row>
    <row r="7569" spans="16:26" x14ac:dyDescent="0.2">
      <c r="P7569" s="88" t="str">
        <f>IF(OR(P$4="",P$4=0,P$5="",P$7=0,P$7="",P$8="",$L7569="",$L7569=0),"",layerCost(IF($N7569="",P$8,$N7569),P$4,P$5,$L7569)*MAX($K7569,1)*IF($M7569="",P$7,$M7569)/100)</f>
        <v/>
      </c>
      <c r="Q7569" s="84"/>
      <c r="R7569" s="88" t="str">
        <f>IF(OR(R$4="",R$4=0,R$5="",R$7=0,R$7="",R$8="",$L7569="",$L7569=0),"",layerCost(IF($N7569="",R$8,$N7569),R$4,R$5,$L7569)*MAX($K7569,1)*IF($M7569="",R$7,$M7569)/100)</f>
        <v/>
      </c>
      <c r="S7569" s="84"/>
      <c r="T7569" s="88" t="str">
        <f>IF(OR(T$4="",T$4=0,T$5="",T$7=0,T$7="",T$8="",$L7569="",$L7569=0),"",layerCost(IF($N7569="",T$8,$N7569),T$4,T$5,$L7569)*MAX($K7569,1)*IF($M7569="",T$7,$M7569)/100)</f>
        <v/>
      </c>
      <c r="U7569" s="84"/>
      <c r="V7569" s="88" t="str">
        <f>IF(OR(V$4="",V$4=0,V$5="",V$7=0,V$7="",V$8="",$L7569="",$L7569=0),"",layerCost(IF($N7569="",V$8,$N7569),V$4,V$5,$L7569)*MAX($K7569,1)*IF($M7569="",V$7,$M7569)/100)</f>
        <v/>
      </c>
      <c r="W7569" s="84"/>
      <c r="X7569" s="88" t="str">
        <f>IF(OR(X$4="",X$4=0,X$5="",X$7=0,X$7="",X$8="",$L7569="",$L7569=0),"",layerCost(IF($N7569="",X$8,$N7569),X$4,X$5,$L7569)*MAX($K7569,1)*IF($M7569="",X$7,$M7569)/100)</f>
        <v/>
      </c>
      <c r="Y7569" s="84"/>
      <c r="Z7569" s="88" t="str">
        <f>IF(OR(Z$4="",Z$4=0,Z$5="",Z$7=0,Z$7="",Z$8="",$L7569="",$L7569=0),"",layerCost(IF($N7569="",Z$8,$N7569),Z$4,Z$5,$L7569)*MAX($K7569,1)*IF($M7569="",Z$7,$M7569)/100)</f>
        <v/>
      </c>
    </row>
    <row r="7570" spans="16:26" x14ac:dyDescent="0.2">
      <c r="P7570" s="88" t="str">
        <f>IF(OR(P$4="",P$4=0,P$5="",P$7=0,P$7="",P$8="",$L7570="",$L7570=0),"",layerCost(IF($N7570="",P$8,$N7570),P$4,P$5,$L7570)*MAX($K7570,1)*IF($M7570="",P$7,$M7570)/100)</f>
        <v/>
      </c>
      <c r="Q7570" s="84"/>
      <c r="R7570" s="88" t="str">
        <f>IF(OR(R$4="",R$4=0,R$5="",R$7=0,R$7="",R$8="",$L7570="",$L7570=0),"",layerCost(IF($N7570="",R$8,$N7570),R$4,R$5,$L7570)*MAX($K7570,1)*IF($M7570="",R$7,$M7570)/100)</f>
        <v/>
      </c>
      <c r="S7570" s="84"/>
      <c r="T7570" s="88" t="str">
        <f>IF(OR(T$4="",T$4=0,T$5="",T$7=0,T$7="",T$8="",$L7570="",$L7570=0),"",layerCost(IF($N7570="",T$8,$N7570),T$4,T$5,$L7570)*MAX($K7570,1)*IF($M7570="",T$7,$M7570)/100)</f>
        <v/>
      </c>
      <c r="U7570" s="84"/>
      <c r="V7570" s="88" t="str">
        <f>IF(OR(V$4="",V$4=0,V$5="",V$7=0,V$7="",V$8="",$L7570="",$L7570=0),"",layerCost(IF($N7570="",V$8,$N7570),V$4,V$5,$L7570)*MAX($K7570,1)*IF($M7570="",V$7,$M7570)/100)</f>
        <v/>
      </c>
      <c r="W7570" s="84"/>
      <c r="X7570" s="88" t="str">
        <f>IF(OR(X$4="",X$4=0,X$5="",X$7=0,X$7="",X$8="",$L7570="",$L7570=0),"",layerCost(IF($N7570="",X$8,$N7570),X$4,X$5,$L7570)*MAX($K7570,1)*IF($M7570="",X$7,$M7570)/100)</f>
        <v/>
      </c>
      <c r="Y7570" s="84"/>
      <c r="Z7570" s="88" t="str">
        <f>IF(OR(Z$4="",Z$4=0,Z$5="",Z$7=0,Z$7="",Z$8="",$L7570="",$L7570=0),"",layerCost(IF($N7570="",Z$8,$N7570),Z$4,Z$5,$L7570)*MAX($K7570,1)*IF($M7570="",Z$7,$M7570)/100)</f>
        <v/>
      </c>
    </row>
    <row r="7571" spans="16:26" x14ac:dyDescent="0.2">
      <c r="P7571" s="88" t="str">
        <f>IF(OR(P$4="",P$4=0,P$5="",P$7=0,P$7="",P$8="",$L7571="",$L7571=0),"",layerCost(IF($N7571="",P$8,$N7571),P$4,P$5,$L7571)*MAX($K7571,1)*IF($M7571="",P$7,$M7571)/100)</f>
        <v/>
      </c>
      <c r="Q7571" s="84"/>
      <c r="R7571" s="88" t="str">
        <f>IF(OR(R$4="",R$4=0,R$5="",R$7=0,R$7="",R$8="",$L7571="",$L7571=0),"",layerCost(IF($N7571="",R$8,$N7571),R$4,R$5,$L7571)*MAX($K7571,1)*IF($M7571="",R$7,$M7571)/100)</f>
        <v/>
      </c>
      <c r="S7571" s="84"/>
      <c r="T7571" s="88" t="str">
        <f>IF(OR(T$4="",T$4=0,T$5="",T$7=0,T$7="",T$8="",$L7571="",$L7571=0),"",layerCost(IF($N7571="",T$8,$N7571),T$4,T$5,$L7571)*MAX($K7571,1)*IF($M7571="",T$7,$M7571)/100)</f>
        <v/>
      </c>
      <c r="U7571" s="84"/>
      <c r="V7571" s="88" t="str">
        <f>IF(OR(V$4="",V$4=0,V$5="",V$7=0,V$7="",V$8="",$L7571="",$L7571=0),"",layerCost(IF($N7571="",V$8,$N7571),V$4,V$5,$L7571)*MAX($K7571,1)*IF($M7571="",V$7,$M7571)/100)</f>
        <v/>
      </c>
      <c r="W7571" s="84"/>
      <c r="X7571" s="88" t="str">
        <f>IF(OR(X$4="",X$4=0,X$5="",X$7=0,X$7="",X$8="",$L7571="",$L7571=0),"",layerCost(IF($N7571="",X$8,$N7571),X$4,X$5,$L7571)*MAX($K7571,1)*IF($M7571="",X$7,$M7571)/100)</f>
        <v/>
      </c>
      <c r="Y7571" s="84"/>
      <c r="Z7571" s="88" t="str">
        <f>IF(OR(Z$4="",Z$4=0,Z$5="",Z$7=0,Z$7="",Z$8="",$L7571="",$L7571=0),"",layerCost(IF($N7571="",Z$8,$N7571),Z$4,Z$5,$L7571)*MAX($K7571,1)*IF($M7571="",Z$7,$M7571)/100)</f>
        <v/>
      </c>
    </row>
    <row r="7572" spans="16:26" x14ac:dyDescent="0.2">
      <c r="P7572" s="88" t="str">
        <f>IF(OR(P$4="",P$4=0,P$5="",P$7=0,P$7="",P$8="",$L7572="",$L7572=0),"",layerCost(IF($N7572="",P$8,$N7572),P$4,P$5,$L7572)*MAX($K7572,1)*IF($M7572="",P$7,$M7572)/100)</f>
        <v/>
      </c>
      <c r="Q7572" s="84"/>
      <c r="R7572" s="88" t="str">
        <f>IF(OR(R$4="",R$4=0,R$5="",R$7=0,R$7="",R$8="",$L7572="",$L7572=0),"",layerCost(IF($N7572="",R$8,$N7572),R$4,R$5,$L7572)*MAX($K7572,1)*IF($M7572="",R$7,$M7572)/100)</f>
        <v/>
      </c>
      <c r="S7572" s="84"/>
      <c r="T7572" s="88" t="str">
        <f>IF(OR(T$4="",T$4=0,T$5="",T$7=0,T$7="",T$8="",$L7572="",$L7572=0),"",layerCost(IF($N7572="",T$8,$N7572),T$4,T$5,$L7572)*MAX($K7572,1)*IF($M7572="",T$7,$M7572)/100)</f>
        <v/>
      </c>
      <c r="U7572" s="84"/>
      <c r="V7572" s="88" t="str">
        <f>IF(OR(V$4="",V$4=0,V$5="",V$7=0,V$7="",V$8="",$L7572="",$L7572=0),"",layerCost(IF($N7572="",V$8,$N7572),V$4,V$5,$L7572)*MAX($K7572,1)*IF($M7572="",V$7,$M7572)/100)</f>
        <v/>
      </c>
      <c r="W7572" s="84"/>
      <c r="X7572" s="88" t="str">
        <f>IF(OR(X$4="",X$4=0,X$5="",X$7=0,X$7="",X$8="",$L7572="",$L7572=0),"",layerCost(IF($N7572="",X$8,$N7572),X$4,X$5,$L7572)*MAX($K7572,1)*IF($M7572="",X$7,$M7572)/100)</f>
        <v/>
      </c>
      <c r="Y7572" s="84"/>
      <c r="Z7572" s="88" t="str">
        <f>IF(OR(Z$4="",Z$4=0,Z$5="",Z$7=0,Z$7="",Z$8="",$L7572="",$L7572=0),"",layerCost(IF($N7572="",Z$8,$N7572),Z$4,Z$5,$L7572)*MAX($K7572,1)*IF($M7572="",Z$7,$M7572)/100)</f>
        <v/>
      </c>
    </row>
    <row r="7573" spans="16:26" x14ac:dyDescent="0.2">
      <c r="P7573" s="88" t="str">
        <f>IF(OR(P$4="",P$4=0,P$5="",P$7=0,P$7="",P$8="",$L7573="",$L7573=0),"",layerCost(IF($N7573="",P$8,$N7573),P$4,P$5,$L7573)*MAX($K7573,1)*IF($M7573="",P$7,$M7573)/100)</f>
        <v/>
      </c>
      <c r="Q7573" s="84"/>
      <c r="R7573" s="88" t="str">
        <f>IF(OR(R$4="",R$4=0,R$5="",R$7=0,R$7="",R$8="",$L7573="",$L7573=0),"",layerCost(IF($N7573="",R$8,$N7573),R$4,R$5,$L7573)*MAX($K7573,1)*IF($M7573="",R$7,$M7573)/100)</f>
        <v/>
      </c>
      <c r="S7573" s="84"/>
      <c r="T7573" s="88" t="str">
        <f>IF(OR(T$4="",T$4=0,T$5="",T$7=0,T$7="",T$8="",$L7573="",$L7573=0),"",layerCost(IF($N7573="",T$8,$N7573),T$4,T$5,$L7573)*MAX($K7573,1)*IF($M7573="",T$7,$M7573)/100)</f>
        <v/>
      </c>
      <c r="U7573" s="84"/>
      <c r="V7573" s="88" t="str">
        <f>IF(OR(V$4="",V$4=0,V$5="",V$7=0,V$7="",V$8="",$L7573="",$L7573=0),"",layerCost(IF($N7573="",V$8,$N7573),V$4,V$5,$L7573)*MAX($K7573,1)*IF($M7573="",V$7,$M7573)/100)</f>
        <v/>
      </c>
      <c r="W7573" s="84"/>
      <c r="X7573" s="88" t="str">
        <f>IF(OR(X$4="",X$4=0,X$5="",X$7=0,X$7="",X$8="",$L7573="",$L7573=0),"",layerCost(IF($N7573="",X$8,$N7573),X$4,X$5,$L7573)*MAX($K7573,1)*IF($M7573="",X$7,$M7573)/100)</f>
        <v/>
      </c>
      <c r="Y7573" s="84"/>
      <c r="Z7573" s="88" t="str">
        <f>IF(OR(Z$4="",Z$4=0,Z$5="",Z$7=0,Z$7="",Z$8="",$L7573="",$L7573=0),"",layerCost(IF($N7573="",Z$8,$N7573),Z$4,Z$5,$L7573)*MAX($K7573,1)*IF($M7573="",Z$7,$M7573)/100)</f>
        <v/>
      </c>
    </row>
    <row r="7574" spans="16:26" x14ac:dyDescent="0.2">
      <c r="P7574" s="88" t="str">
        <f>IF(OR(P$4="",P$4=0,P$5="",P$7=0,P$7="",P$8="",$L7574="",$L7574=0),"",layerCost(IF($N7574="",P$8,$N7574),P$4,P$5,$L7574)*MAX($K7574,1)*IF($M7574="",P$7,$M7574)/100)</f>
        <v/>
      </c>
      <c r="Q7574" s="84"/>
      <c r="R7574" s="88" t="str">
        <f>IF(OR(R$4="",R$4=0,R$5="",R$7=0,R$7="",R$8="",$L7574="",$L7574=0),"",layerCost(IF($N7574="",R$8,$N7574),R$4,R$5,$L7574)*MAX($K7574,1)*IF($M7574="",R$7,$M7574)/100)</f>
        <v/>
      </c>
      <c r="S7574" s="84"/>
      <c r="T7574" s="88" t="str">
        <f>IF(OR(T$4="",T$4=0,T$5="",T$7=0,T$7="",T$8="",$L7574="",$L7574=0),"",layerCost(IF($N7574="",T$8,$N7574),T$4,T$5,$L7574)*MAX($K7574,1)*IF($M7574="",T$7,$M7574)/100)</f>
        <v/>
      </c>
      <c r="U7574" s="84"/>
      <c r="V7574" s="88" t="str">
        <f>IF(OR(V$4="",V$4=0,V$5="",V$7=0,V$7="",V$8="",$L7574="",$L7574=0),"",layerCost(IF($N7574="",V$8,$N7574),V$4,V$5,$L7574)*MAX($K7574,1)*IF($M7574="",V$7,$M7574)/100)</f>
        <v/>
      </c>
      <c r="W7574" s="84"/>
      <c r="X7574" s="88" t="str">
        <f>IF(OR(X$4="",X$4=0,X$5="",X$7=0,X$7="",X$8="",$L7574="",$L7574=0),"",layerCost(IF($N7574="",X$8,$N7574),X$4,X$5,$L7574)*MAX($K7574,1)*IF($M7574="",X$7,$M7574)/100)</f>
        <v/>
      </c>
      <c r="Y7574" s="84"/>
      <c r="Z7574" s="88" t="str">
        <f>IF(OR(Z$4="",Z$4=0,Z$5="",Z$7=0,Z$7="",Z$8="",$L7574="",$L7574=0),"",layerCost(IF($N7574="",Z$8,$N7574),Z$4,Z$5,$L7574)*MAX($K7574,1)*IF($M7574="",Z$7,$M7574)/100)</f>
        <v/>
      </c>
    </row>
    <row r="7575" spans="16:26" x14ac:dyDescent="0.2">
      <c r="P7575" s="88" t="str">
        <f>IF(OR(P$4="",P$4=0,P$5="",P$7=0,P$7="",P$8="",$L7575="",$L7575=0),"",layerCost(IF($N7575="",P$8,$N7575),P$4,P$5,$L7575)*MAX($K7575,1)*IF($M7575="",P$7,$M7575)/100)</f>
        <v/>
      </c>
      <c r="Q7575" s="84"/>
      <c r="R7575" s="88" t="str">
        <f>IF(OR(R$4="",R$4=0,R$5="",R$7=0,R$7="",R$8="",$L7575="",$L7575=0),"",layerCost(IF($N7575="",R$8,$N7575),R$4,R$5,$L7575)*MAX($K7575,1)*IF($M7575="",R$7,$M7575)/100)</f>
        <v/>
      </c>
      <c r="S7575" s="84"/>
      <c r="T7575" s="88" t="str">
        <f>IF(OR(T$4="",T$4=0,T$5="",T$7=0,T$7="",T$8="",$L7575="",$L7575=0),"",layerCost(IF($N7575="",T$8,$N7575),T$4,T$5,$L7575)*MAX($K7575,1)*IF($M7575="",T$7,$M7575)/100)</f>
        <v/>
      </c>
      <c r="U7575" s="84"/>
      <c r="V7575" s="88" t="str">
        <f>IF(OR(V$4="",V$4=0,V$5="",V$7=0,V$7="",V$8="",$L7575="",$L7575=0),"",layerCost(IF($N7575="",V$8,$N7575),V$4,V$5,$L7575)*MAX($K7575,1)*IF($M7575="",V$7,$M7575)/100)</f>
        <v/>
      </c>
      <c r="W7575" s="84"/>
      <c r="X7575" s="88" t="str">
        <f>IF(OR(X$4="",X$4=0,X$5="",X$7=0,X$7="",X$8="",$L7575="",$L7575=0),"",layerCost(IF($N7575="",X$8,$N7575),X$4,X$5,$L7575)*MAX($K7575,1)*IF($M7575="",X$7,$M7575)/100)</f>
        <v/>
      </c>
      <c r="Y7575" s="84"/>
      <c r="Z7575" s="88" t="str">
        <f>IF(OR(Z$4="",Z$4=0,Z$5="",Z$7=0,Z$7="",Z$8="",$L7575="",$L7575=0),"",layerCost(IF($N7575="",Z$8,$N7575),Z$4,Z$5,$L7575)*MAX($K7575,1)*IF($M7575="",Z$7,$M7575)/100)</f>
        <v/>
      </c>
    </row>
    <row r="7576" spans="16:26" x14ac:dyDescent="0.2">
      <c r="P7576" s="88" t="str">
        <f>IF(OR(P$4="",P$4=0,P$5="",P$7=0,P$7="",P$8="",$L7576="",$L7576=0),"",layerCost(IF($N7576="",P$8,$N7576),P$4,P$5,$L7576)*MAX($K7576,1)*IF($M7576="",P$7,$M7576)/100)</f>
        <v/>
      </c>
      <c r="Q7576" s="84"/>
      <c r="R7576" s="88" t="str">
        <f>IF(OR(R$4="",R$4=0,R$5="",R$7=0,R$7="",R$8="",$L7576="",$L7576=0),"",layerCost(IF($N7576="",R$8,$N7576),R$4,R$5,$L7576)*MAX($K7576,1)*IF($M7576="",R$7,$M7576)/100)</f>
        <v/>
      </c>
      <c r="S7576" s="84"/>
      <c r="T7576" s="88" t="str">
        <f>IF(OR(T$4="",T$4=0,T$5="",T$7=0,T$7="",T$8="",$L7576="",$L7576=0),"",layerCost(IF($N7576="",T$8,$N7576),T$4,T$5,$L7576)*MAX($K7576,1)*IF($M7576="",T$7,$M7576)/100)</f>
        <v/>
      </c>
      <c r="U7576" s="84"/>
      <c r="V7576" s="88" t="str">
        <f>IF(OR(V$4="",V$4=0,V$5="",V$7=0,V$7="",V$8="",$L7576="",$L7576=0),"",layerCost(IF($N7576="",V$8,$N7576),V$4,V$5,$L7576)*MAX($K7576,1)*IF($M7576="",V$7,$M7576)/100)</f>
        <v/>
      </c>
      <c r="W7576" s="84"/>
      <c r="X7576" s="88" t="str">
        <f>IF(OR(X$4="",X$4=0,X$5="",X$7=0,X$7="",X$8="",$L7576="",$L7576=0),"",layerCost(IF($N7576="",X$8,$N7576),X$4,X$5,$L7576)*MAX($K7576,1)*IF($M7576="",X$7,$M7576)/100)</f>
        <v/>
      </c>
      <c r="Y7576" s="84"/>
      <c r="Z7576" s="88" t="str">
        <f>IF(OR(Z$4="",Z$4=0,Z$5="",Z$7=0,Z$7="",Z$8="",$L7576="",$L7576=0),"",layerCost(IF($N7576="",Z$8,$N7576),Z$4,Z$5,$L7576)*MAX($K7576,1)*IF($M7576="",Z$7,$M7576)/100)</f>
        <v/>
      </c>
    </row>
    <row r="7577" spans="16:26" x14ac:dyDescent="0.2">
      <c r="P7577" s="88" t="str">
        <f>IF(OR(P$4="",P$4=0,P$5="",P$7=0,P$7="",P$8="",$L7577="",$L7577=0),"",layerCost(IF($N7577="",P$8,$N7577),P$4,P$5,$L7577)*MAX($K7577,1)*IF($M7577="",P$7,$M7577)/100)</f>
        <v/>
      </c>
      <c r="Q7577" s="84"/>
      <c r="R7577" s="88" t="str">
        <f>IF(OR(R$4="",R$4=0,R$5="",R$7=0,R$7="",R$8="",$L7577="",$L7577=0),"",layerCost(IF($N7577="",R$8,$N7577),R$4,R$5,$L7577)*MAX($K7577,1)*IF($M7577="",R$7,$M7577)/100)</f>
        <v/>
      </c>
      <c r="S7577" s="84"/>
      <c r="T7577" s="88" t="str">
        <f>IF(OR(T$4="",T$4=0,T$5="",T$7=0,T$7="",T$8="",$L7577="",$L7577=0),"",layerCost(IF($N7577="",T$8,$N7577),T$4,T$5,$L7577)*MAX($K7577,1)*IF($M7577="",T$7,$M7577)/100)</f>
        <v/>
      </c>
      <c r="U7577" s="84"/>
      <c r="V7577" s="88" t="str">
        <f>IF(OR(V$4="",V$4=0,V$5="",V$7=0,V$7="",V$8="",$L7577="",$L7577=0),"",layerCost(IF($N7577="",V$8,$N7577),V$4,V$5,$L7577)*MAX($K7577,1)*IF($M7577="",V$7,$M7577)/100)</f>
        <v/>
      </c>
      <c r="W7577" s="84"/>
      <c r="X7577" s="88" t="str">
        <f>IF(OR(X$4="",X$4=0,X$5="",X$7=0,X$7="",X$8="",$L7577="",$L7577=0),"",layerCost(IF($N7577="",X$8,$N7577),X$4,X$5,$L7577)*MAX($K7577,1)*IF($M7577="",X$7,$M7577)/100)</f>
        <v/>
      </c>
      <c r="Y7577" s="84"/>
      <c r="Z7577" s="88" t="str">
        <f>IF(OR(Z$4="",Z$4=0,Z$5="",Z$7=0,Z$7="",Z$8="",$L7577="",$L7577=0),"",layerCost(IF($N7577="",Z$8,$N7577),Z$4,Z$5,$L7577)*MAX($K7577,1)*IF($M7577="",Z$7,$M7577)/100)</f>
        <v/>
      </c>
    </row>
    <row r="7578" spans="16:26" x14ac:dyDescent="0.2">
      <c r="P7578" s="88" t="str">
        <f>IF(OR(P$4="",P$4=0,P$5="",P$7=0,P$7="",P$8="",$L7578="",$L7578=0),"",layerCost(IF($N7578="",P$8,$N7578),P$4,P$5,$L7578)*MAX($K7578,1)*IF($M7578="",P$7,$M7578)/100)</f>
        <v/>
      </c>
      <c r="Q7578" s="84"/>
      <c r="R7578" s="88" t="str">
        <f>IF(OR(R$4="",R$4=0,R$5="",R$7=0,R$7="",R$8="",$L7578="",$L7578=0),"",layerCost(IF($N7578="",R$8,$N7578),R$4,R$5,$L7578)*MAX($K7578,1)*IF($M7578="",R$7,$M7578)/100)</f>
        <v/>
      </c>
      <c r="S7578" s="84"/>
      <c r="T7578" s="88" t="str">
        <f>IF(OR(T$4="",T$4=0,T$5="",T$7=0,T$7="",T$8="",$L7578="",$L7578=0),"",layerCost(IF($N7578="",T$8,$N7578),T$4,T$5,$L7578)*MAX($K7578,1)*IF($M7578="",T$7,$M7578)/100)</f>
        <v/>
      </c>
      <c r="U7578" s="84"/>
      <c r="V7578" s="88" t="str">
        <f>IF(OR(V$4="",V$4=0,V$5="",V$7=0,V$7="",V$8="",$L7578="",$L7578=0),"",layerCost(IF($N7578="",V$8,$N7578),V$4,V$5,$L7578)*MAX($K7578,1)*IF($M7578="",V$7,$M7578)/100)</f>
        <v/>
      </c>
      <c r="W7578" s="84"/>
      <c r="X7578" s="88" t="str">
        <f>IF(OR(X$4="",X$4=0,X$5="",X$7=0,X$7="",X$8="",$L7578="",$L7578=0),"",layerCost(IF($N7578="",X$8,$N7578),X$4,X$5,$L7578)*MAX($K7578,1)*IF($M7578="",X$7,$M7578)/100)</f>
        <v/>
      </c>
      <c r="Y7578" s="84"/>
      <c r="Z7578" s="88" t="str">
        <f>IF(OR(Z$4="",Z$4=0,Z$5="",Z$7=0,Z$7="",Z$8="",$L7578="",$L7578=0),"",layerCost(IF($N7578="",Z$8,$N7578),Z$4,Z$5,$L7578)*MAX($K7578,1)*IF($M7578="",Z$7,$M7578)/100)</f>
        <v/>
      </c>
    </row>
    <row r="7579" spans="16:26" x14ac:dyDescent="0.2">
      <c r="P7579" s="88" t="str">
        <f>IF(OR(P$4="",P$4=0,P$5="",P$7=0,P$7="",P$8="",$L7579="",$L7579=0),"",layerCost(IF($N7579="",P$8,$N7579),P$4,P$5,$L7579)*MAX($K7579,1)*IF($M7579="",P$7,$M7579)/100)</f>
        <v/>
      </c>
      <c r="Q7579" s="84"/>
      <c r="R7579" s="88" t="str">
        <f>IF(OR(R$4="",R$4=0,R$5="",R$7=0,R$7="",R$8="",$L7579="",$L7579=0),"",layerCost(IF($N7579="",R$8,$N7579),R$4,R$5,$L7579)*MAX($K7579,1)*IF($M7579="",R$7,$M7579)/100)</f>
        <v/>
      </c>
      <c r="S7579" s="84"/>
      <c r="T7579" s="88" t="str">
        <f>IF(OR(T$4="",T$4=0,T$5="",T$7=0,T$7="",T$8="",$L7579="",$L7579=0),"",layerCost(IF($N7579="",T$8,$N7579),T$4,T$5,$L7579)*MAX($K7579,1)*IF($M7579="",T$7,$M7579)/100)</f>
        <v/>
      </c>
      <c r="U7579" s="84"/>
      <c r="V7579" s="88" t="str">
        <f>IF(OR(V$4="",V$4=0,V$5="",V$7=0,V$7="",V$8="",$L7579="",$L7579=0),"",layerCost(IF($N7579="",V$8,$N7579),V$4,V$5,$L7579)*MAX($K7579,1)*IF($M7579="",V$7,$M7579)/100)</f>
        <v/>
      </c>
      <c r="W7579" s="84"/>
      <c r="X7579" s="88" t="str">
        <f>IF(OR(X$4="",X$4=0,X$5="",X$7=0,X$7="",X$8="",$L7579="",$L7579=0),"",layerCost(IF($N7579="",X$8,$N7579),X$4,X$5,$L7579)*MAX($K7579,1)*IF($M7579="",X$7,$M7579)/100)</f>
        <v/>
      </c>
      <c r="Y7579" s="84"/>
      <c r="Z7579" s="88" t="str">
        <f>IF(OR(Z$4="",Z$4=0,Z$5="",Z$7=0,Z$7="",Z$8="",$L7579="",$L7579=0),"",layerCost(IF($N7579="",Z$8,$N7579),Z$4,Z$5,$L7579)*MAX($K7579,1)*IF($M7579="",Z$7,$M7579)/100)</f>
        <v/>
      </c>
    </row>
    <row r="7580" spans="16:26" x14ac:dyDescent="0.2">
      <c r="P7580" s="88" t="str">
        <f>IF(OR(P$4="",P$4=0,P$5="",P$7=0,P$7="",P$8="",$L7580="",$L7580=0),"",layerCost(IF($N7580="",P$8,$N7580),P$4,P$5,$L7580)*MAX($K7580,1)*IF($M7580="",P$7,$M7580)/100)</f>
        <v/>
      </c>
      <c r="Q7580" s="84"/>
      <c r="R7580" s="88" t="str">
        <f>IF(OR(R$4="",R$4=0,R$5="",R$7=0,R$7="",R$8="",$L7580="",$L7580=0),"",layerCost(IF($N7580="",R$8,$N7580),R$4,R$5,$L7580)*MAX($K7580,1)*IF($M7580="",R$7,$M7580)/100)</f>
        <v/>
      </c>
      <c r="S7580" s="84"/>
      <c r="T7580" s="88" t="str">
        <f>IF(OR(T$4="",T$4=0,T$5="",T$7=0,T$7="",T$8="",$L7580="",$L7580=0),"",layerCost(IF($N7580="",T$8,$N7580),T$4,T$5,$L7580)*MAX($K7580,1)*IF($M7580="",T$7,$M7580)/100)</f>
        <v/>
      </c>
      <c r="U7580" s="84"/>
      <c r="V7580" s="88" t="str">
        <f>IF(OR(V$4="",V$4=0,V$5="",V$7=0,V$7="",V$8="",$L7580="",$L7580=0),"",layerCost(IF($N7580="",V$8,$N7580),V$4,V$5,$L7580)*MAX($K7580,1)*IF($M7580="",V$7,$M7580)/100)</f>
        <v/>
      </c>
      <c r="W7580" s="84"/>
      <c r="X7580" s="88" t="str">
        <f>IF(OR(X$4="",X$4=0,X$5="",X$7=0,X$7="",X$8="",$L7580="",$L7580=0),"",layerCost(IF($N7580="",X$8,$N7580),X$4,X$5,$L7580)*MAX($K7580,1)*IF($M7580="",X$7,$M7580)/100)</f>
        <v/>
      </c>
      <c r="Y7580" s="84"/>
      <c r="Z7580" s="88" t="str">
        <f>IF(OR(Z$4="",Z$4=0,Z$5="",Z$7=0,Z$7="",Z$8="",$L7580="",$L7580=0),"",layerCost(IF($N7580="",Z$8,$N7580),Z$4,Z$5,$L7580)*MAX($K7580,1)*IF($M7580="",Z$7,$M7580)/100)</f>
        <v/>
      </c>
    </row>
    <row r="7581" spans="16:26" x14ac:dyDescent="0.2">
      <c r="P7581" s="88" t="str">
        <f>IF(OR(P$4="",P$4=0,P$5="",P$7=0,P$7="",P$8="",$L7581="",$L7581=0),"",layerCost(IF($N7581="",P$8,$N7581),P$4,P$5,$L7581)*MAX($K7581,1)*IF($M7581="",P$7,$M7581)/100)</f>
        <v/>
      </c>
      <c r="Q7581" s="84"/>
      <c r="R7581" s="88" t="str">
        <f>IF(OR(R$4="",R$4=0,R$5="",R$7=0,R$7="",R$8="",$L7581="",$L7581=0),"",layerCost(IF($N7581="",R$8,$N7581),R$4,R$5,$L7581)*MAX($K7581,1)*IF($M7581="",R$7,$M7581)/100)</f>
        <v/>
      </c>
      <c r="S7581" s="84"/>
      <c r="T7581" s="88" t="str">
        <f>IF(OR(T$4="",T$4=0,T$5="",T$7=0,T$7="",T$8="",$L7581="",$L7581=0),"",layerCost(IF($N7581="",T$8,$N7581),T$4,T$5,$L7581)*MAX($K7581,1)*IF($M7581="",T$7,$M7581)/100)</f>
        <v/>
      </c>
      <c r="U7581" s="84"/>
      <c r="V7581" s="88" t="str">
        <f>IF(OR(V$4="",V$4=0,V$5="",V$7=0,V$7="",V$8="",$L7581="",$L7581=0),"",layerCost(IF($N7581="",V$8,$N7581),V$4,V$5,$L7581)*MAX($K7581,1)*IF($M7581="",V$7,$M7581)/100)</f>
        <v/>
      </c>
      <c r="W7581" s="84"/>
      <c r="X7581" s="88" t="str">
        <f>IF(OR(X$4="",X$4=0,X$5="",X$7=0,X$7="",X$8="",$L7581="",$L7581=0),"",layerCost(IF($N7581="",X$8,$N7581),X$4,X$5,$L7581)*MAX($K7581,1)*IF($M7581="",X$7,$M7581)/100)</f>
        <v/>
      </c>
      <c r="Y7581" s="84"/>
      <c r="Z7581" s="88" t="str">
        <f>IF(OR(Z$4="",Z$4=0,Z$5="",Z$7=0,Z$7="",Z$8="",$L7581="",$L7581=0),"",layerCost(IF($N7581="",Z$8,$N7581),Z$4,Z$5,$L7581)*MAX($K7581,1)*IF($M7581="",Z$7,$M7581)/100)</f>
        <v/>
      </c>
    </row>
    <row r="7582" spans="16:26" x14ac:dyDescent="0.2">
      <c r="P7582" s="88" t="str">
        <f>IF(OR(P$4="",P$4=0,P$5="",P$7=0,P$7="",P$8="",$L7582="",$L7582=0),"",layerCost(IF($N7582="",P$8,$N7582),P$4,P$5,$L7582)*MAX($K7582,1)*IF($M7582="",P$7,$M7582)/100)</f>
        <v/>
      </c>
      <c r="Q7582" s="84"/>
      <c r="R7582" s="88" t="str">
        <f>IF(OR(R$4="",R$4=0,R$5="",R$7=0,R$7="",R$8="",$L7582="",$L7582=0),"",layerCost(IF($N7582="",R$8,$N7582),R$4,R$5,$L7582)*MAX($K7582,1)*IF($M7582="",R$7,$M7582)/100)</f>
        <v/>
      </c>
      <c r="S7582" s="84"/>
      <c r="T7582" s="88" t="str">
        <f>IF(OR(T$4="",T$4=0,T$5="",T$7=0,T$7="",T$8="",$L7582="",$L7582=0),"",layerCost(IF($N7582="",T$8,$N7582),T$4,T$5,$L7582)*MAX($K7582,1)*IF($M7582="",T$7,$M7582)/100)</f>
        <v/>
      </c>
      <c r="U7582" s="84"/>
      <c r="V7582" s="88" t="str">
        <f>IF(OR(V$4="",V$4=0,V$5="",V$7=0,V$7="",V$8="",$L7582="",$L7582=0),"",layerCost(IF($N7582="",V$8,$N7582),V$4,V$5,$L7582)*MAX($K7582,1)*IF($M7582="",V$7,$M7582)/100)</f>
        <v/>
      </c>
      <c r="W7582" s="84"/>
      <c r="X7582" s="88" t="str">
        <f>IF(OR(X$4="",X$4=0,X$5="",X$7=0,X$7="",X$8="",$L7582="",$L7582=0),"",layerCost(IF($N7582="",X$8,$N7582),X$4,X$5,$L7582)*MAX($K7582,1)*IF($M7582="",X$7,$M7582)/100)</f>
        <v/>
      </c>
      <c r="Y7582" s="84"/>
      <c r="Z7582" s="88" t="str">
        <f>IF(OR(Z$4="",Z$4=0,Z$5="",Z$7=0,Z$7="",Z$8="",$L7582="",$L7582=0),"",layerCost(IF($N7582="",Z$8,$N7582),Z$4,Z$5,$L7582)*MAX($K7582,1)*IF($M7582="",Z$7,$M7582)/100)</f>
        <v/>
      </c>
    </row>
    <row r="7583" spans="16:26" x14ac:dyDescent="0.2">
      <c r="P7583" s="88" t="str">
        <f>IF(OR(P$4="",P$4=0,P$5="",P$7=0,P$7="",P$8="",$L7583="",$L7583=0),"",layerCost(IF($N7583="",P$8,$N7583),P$4,P$5,$L7583)*MAX($K7583,1)*IF($M7583="",P$7,$M7583)/100)</f>
        <v/>
      </c>
      <c r="Q7583" s="84"/>
      <c r="R7583" s="88" t="str">
        <f>IF(OR(R$4="",R$4=0,R$5="",R$7=0,R$7="",R$8="",$L7583="",$L7583=0),"",layerCost(IF($N7583="",R$8,$N7583),R$4,R$5,$L7583)*MAX($K7583,1)*IF($M7583="",R$7,$M7583)/100)</f>
        <v/>
      </c>
      <c r="S7583" s="84"/>
      <c r="T7583" s="88" t="str">
        <f>IF(OR(T$4="",T$4=0,T$5="",T$7=0,T$7="",T$8="",$L7583="",$L7583=0),"",layerCost(IF($N7583="",T$8,$N7583),T$4,T$5,$L7583)*MAX($K7583,1)*IF($M7583="",T$7,$M7583)/100)</f>
        <v/>
      </c>
      <c r="U7583" s="84"/>
      <c r="V7583" s="88" t="str">
        <f>IF(OR(V$4="",V$4=0,V$5="",V$7=0,V$7="",V$8="",$L7583="",$L7583=0),"",layerCost(IF($N7583="",V$8,$N7583),V$4,V$5,$L7583)*MAX($K7583,1)*IF($M7583="",V$7,$M7583)/100)</f>
        <v/>
      </c>
      <c r="W7583" s="84"/>
      <c r="X7583" s="88" t="str">
        <f>IF(OR(X$4="",X$4=0,X$5="",X$7=0,X$7="",X$8="",$L7583="",$L7583=0),"",layerCost(IF($N7583="",X$8,$N7583),X$4,X$5,$L7583)*MAX($K7583,1)*IF($M7583="",X$7,$M7583)/100)</f>
        <v/>
      </c>
      <c r="Y7583" s="84"/>
      <c r="Z7583" s="88" t="str">
        <f>IF(OR(Z$4="",Z$4=0,Z$5="",Z$7=0,Z$7="",Z$8="",$L7583="",$L7583=0),"",layerCost(IF($N7583="",Z$8,$N7583),Z$4,Z$5,$L7583)*MAX($K7583,1)*IF($M7583="",Z$7,$M7583)/100)</f>
        <v/>
      </c>
    </row>
    <row r="7584" spans="16:26" x14ac:dyDescent="0.2">
      <c r="P7584" s="88" t="str">
        <f>IF(OR(P$4="",P$4=0,P$5="",P$7=0,P$7="",P$8="",$L7584="",$L7584=0),"",layerCost(IF($N7584="",P$8,$N7584),P$4,P$5,$L7584)*MAX($K7584,1)*IF($M7584="",P$7,$M7584)/100)</f>
        <v/>
      </c>
      <c r="Q7584" s="84"/>
      <c r="R7584" s="88" t="str">
        <f>IF(OR(R$4="",R$4=0,R$5="",R$7=0,R$7="",R$8="",$L7584="",$L7584=0),"",layerCost(IF($N7584="",R$8,$N7584),R$4,R$5,$L7584)*MAX($K7584,1)*IF($M7584="",R$7,$M7584)/100)</f>
        <v/>
      </c>
      <c r="S7584" s="84"/>
      <c r="T7584" s="88" t="str">
        <f>IF(OR(T$4="",T$4=0,T$5="",T$7=0,T$7="",T$8="",$L7584="",$L7584=0),"",layerCost(IF($N7584="",T$8,$N7584),T$4,T$5,$L7584)*MAX($K7584,1)*IF($M7584="",T$7,$M7584)/100)</f>
        <v/>
      </c>
      <c r="U7584" s="84"/>
      <c r="V7584" s="88" t="str">
        <f>IF(OR(V$4="",V$4=0,V$5="",V$7=0,V$7="",V$8="",$L7584="",$L7584=0),"",layerCost(IF($N7584="",V$8,$N7584),V$4,V$5,$L7584)*MAX($K7584,1)*IF($M7584="",V$7,$M7584)/100)</f>
        <v/>
      </c>
      <c r="W7584" s="84"/>
      <c r="X7584" s="88" t="str">
        <f>IF(OR(X$4="",X$4=0,X$5="",X$7=0,X$7="",X$8="",$L7584="",$L7584=0),"",layerCost(IF($N7584="",X$8,$N7584),X$4,X$5,$L7584)*MAX($K7584,1)*IF($M7584="",X$7,$M7584)/100)</f>
        <v/>
      </c>
      <c r="Y7584" s="84"/>
      <c r="Z7584" s="88" t="str">
        <f>IF(OR(Z$4="",Z$4=0,Z$5="",Z$7=0,Z$7="",Z$8="",$L7584="",$L7584=0),"",layerCost(IF($N7584="",Z$8,$N7584),Z$4,Z$5,$L7584)*MAX($K7584,1)*IF($M7584="",Z$7,$M7584)/100)</f>
        <v/>
      </c>
    </row>
    <row r="7585" spans="16:26" x14ac:dyDescent="0.2">
      <c r="P7585" s="88" t="str">
        <f>IF(OR(P$4="",P$4=0,P$5="",P$7=0,P$7="",P$8="",$L7585="",$L7585=0),"",layerCost(IF($N7585="",P$8,$N7585),P$4,P$5,$L7585)*MAX($K7585,1)*IF($M7585="",P$7,$M7585)/100)</f>
        <v/>
      </c>
      <c r="Q7585" s="84"/>
      <c r="R7585" s="88" t="str">
        <f>IF(OR(R$4="",R$4=0,R$5="",R$7=0,R$7="",R$8="",$L7585="",$L7585=0),"",layerCost(IF($N7585="",R$8,$N7585),R$4,R$5,$L7585)*MAX($K7585,1)*IF($M7585="",R$7,$M7585)/100)</f>
        <v/>
      </c>
      <c r="S7585" s="84"/>
      <c r="T7585" s="88" t="str">
        <f>IF(OR(T$4="",T$4=0,T$5="",T$7=0,T$7="",T$8="",$L7585="",$L7585=0),"",layerCost(IF($N7585="",T$8,$N7585),T$4,T$5,$L7585)*MAX($K7585,1)*IF($M7585="",T$7,$M7585)/100)</f>
        <v/>
      </c>
      <c r="U7585" s="84"/>
      <c r="V7585" s="88" t="str">
        <f>IF(OR(V$4="",V$4=0,V$5="",V$7=0,V$7="",V$8="",$L7585="",$L7585=0),"",layerCost(IF($N7585="",V$8,$N7585),V$4,V$5,$L7585)*MAX($K7585,1)*IF($M7585="",V$7,$M7585)/100)</f>
        <v/>
      </c>
      <c r="W7585" s="84"/>
      <c r="X7585" s="88" t="str">
        <f>IF(OR(X$4="",X$4=0,X$5="",X$7=0,X$7="",X$8="",$L7585="",$L7585=0),"",layerCost(IF($N7585="",X$8,$N7585),X$4,X$5,$L7585)*MAX($K7585,1)*IF($M7585="",X$7,$M7585)/100)</f>
        <v/>
      </c>
      <c r="Y7585" s="84"/>
      <c r="Z7585" s="88" t="str">
        <f>IF(OR(Z$4="",Z$4=0,Z$5="",Z$7=0,Z$7="",Z$8="",$L7585="",$L7585=0),"",layerCost(IF($N7585="",Z$8,$N7585),Z$4,Z$5,$L7585)*MAX($K7585,1)*IF($M7585="",Z$7,$M7585)/100)</f>
        <v/>
      </c>
    </row>
    <row r="7586" spans="16:26" x14ac:dyDescent="0.2">
      <c r="P7586" s="88" t="str">
        <f>IF(OR(P$4="",P$4=0,P$5="",P$7=0,P$7="",P$8="",$L7586="",$L7586=0),"",layerCost(IF($N7586="",P$8,$N7586),P$4,P$5,$L7586)*MAX($K7586,1)*IF($M7586="",P$7,$M7586)/100)</f>
        <v/>
      </c>
      <c r="Q7586" s="84"/>
      <c r="R7586" s="88" t="str">
        <f>IF(OR(R$4="",R$4=0,R$5="",R$7=0,R$7="",R$8="",$L7586="",$L7586=0),"",layerCost(IF($N7586="",R$8,$N7586),R$4,R$5,$L7586)*MAX($K7586,1)*IF($M7586="",R$7,$M7586)/100)</f>
        <v/>
      </c>
      <c r="S7586" s="84"/>
      <c r="T7586" s="88" t="str">
        <f>IF(OR(T$4="",T$4=0,T$5="",T$7=0,T$7="",T$8="",$L7586="",$L7586=0),"",layerCost(IF($N7586="",T$8,$N7586),T$4,T$5,$L7586)*MAX($K7586,1)*IF($M7586="",T$7,$M7586)/100)</f>
        <v/>
      </c>
      <c r="U7586" s="84"/>
      <c r="V7586" s="88" t="str">
        <f>IF(OR(V$4="",V$4=0,V$5="",V$7=0,V$7="",V$8="",$L7586="",$L7586=0),"",layerCost(IF($N7586="",V$8,$N7586),V$4,V$5,$L7586)*MAX($K7586,1)*IF($M7586="",V$7,$M7586)/100)</f>
        <v/>
      </c>
      <c r="W7586" s="84"/>
      <c r="X7586" s="88" t="str">
        <f>IF(OR(X$4="",X$4=0,X$5="",X$7=0,X$7="",X$8="",$L7586="",$L7586=0),"",layerCost(IF($N7586="",X$8,$N7586),X$4,X$5,$L7586)*MAX($K7586,1)*IF($M7586="",X$7,$M7586)/100)</f>
        <v/>
      </c>
      <c r="Y7586" s="84"/>
      <c r="Z7586" s="88" t="str">
        <f>IF(OR(Z$4="",Z$4=0,Z$5="",Z$7=0,Z$7="",Z$8="",$L7586="",$L7586=0),"",layerCost(IF($N7586="",Z$8,$N7586),Z$4,Z$5,$L7586)*MAX($K7586,1)*IF($M7586="",Z$7,$M7586)/100)</f>
        <v/>
      </c>
    </row>
    <row r="7587" spans="16:26" x14ac:dyDescent="0.2">
      <c r="P7587" s="88" t="str">
        <f>IF(OR(P$4="",P$4=0,P$5="",P$7=0,P$7="",P$8="",$L7587="",$L7587=0),"",layerCost(IF($N7587="",P$8,$N7587),P$4,P$5,$L7587)*MAX($K7587,1)*IF($M7587="",P$7,$M7587)/100)</f>
        <v/>
      </c>
      <c r="Q7587" s="84"/>
      <c r="R7587" s="88" t="str">
        <f>IF(OR(R$4="",R$4=0,R$5="",R$7=0,R$7="",R$8="",$L7587="",$L7587=0),"",layerCost(IF($N7587="",R$8,$N7587),R$4,R$5,$L7587)*MAX($K7587,1)*IF($M7587="",R$7,$M7587)/100)</f>
        <v/>
      </c>
      <c r="S7587" s="84"/>
      <c r="T7587" s="88" t="str">
        <f>IF(OR(T$4="",T$4=0,T$5="",T$7=0,T$7="",T$8="",$L7587="",$L7587=0),"",layerCost(IF($N7587="",T$8,$N7587),T$4,T$5,$L7587)*MAX($K7587,1)*IF($M7587="",T$7,$M7587)/100)</f>
        <v/>
      </c>
      <c r="U7587" s="84"/>
      <c r="V7587" s="88" t="str">
        <f>IF(OR(V$4="",V$4=0,V$5="",V$7=0,V$7="",V$8="",$L7587="",$L7587=0),"",layerCost(IF($N7587="",V$8,$N7587),V$4,V$5,$L7587)*MAX($K7587,1)*IF($M7587="",V$7,$M7587)/100)</f>
        <v/>
      </c>
      <c r="W7587" s="84"/>
      <c r="X7587" s="88" t="str">
        <f>IF(OR(X$4="",X$4=0,X$5="",X$7=0,X$7="",X$8="",$L7587="",$L7587=0),"",layerCost(IF($N7587="",X$8,$N7587),X$4,X$5,$L7587)*MAX($K7587,1)*IF($M7587="",X$7,$M7587)/100)</f>
        <v/>
      </c>
      <c r="Y7587" s="84"/>
      <c r="Z7587" s="88" t="str">
        <f>IF(OR(Z$4="",Z$4=0,Z$5="",Z$7=0,Z$7="",Z$8="",$L7587="",$L7587=0),"",layerCost(IF($N7587="",Z$8,$N7587),Z$4,Z$5,$L7587)*MAX($K7587,1)*IF($M7587="",Z$7,$M7587)/100)</f>
        <v/>
      </c>
    </row>
    <row r="7588" spans="16:26" x14ac:dyDescent="0.2">
      <c r="P7588" s="88" t="str">
        <f>IF(OR(P$4="",P$4=0,P$5="",P$7=0,P$7="",P$8="",$L7588="",$L7588=0),"",layerCost(IF($N7588="",P$8,$N7588),P$4,P$5,$L7588)*MAX($K7588,1)*IF($M7588="",P$7,$M7588)/100)</f>
        <v/>
      </c>
      <c r="Q7588" s="84"/>
      <c r="R7588" s="88" t="str">
        <f>IF(OR(R$4="",R$4=0,R$5="",R$7=0,R$7="",R$8="",$L7588="",$L7588=0),"",layerCost(IF($N7588="",R$8,$N7588),R$4,R$5,$L7588)*MAX($K7588,1)*IF($M7588="",R$7,$M7588)/100)</f>
        <v/>
      </c>
      <c r="S7588" s="84"/>
      <c r="T7588" s="88" t="str">
        <f>IF(OR(T$4="",T$4=0,T$5="",T$7=0,T$7="",T$8="",$L7588="",$L7588=0),"",layerCost(IF($N7588="",T$8,$N7588),T$4,T$5,$L7588)*MAX($K7588,1)*IF($M7588="",T$7,$M7588)/100)</f>
        <v/>
      </c>
      <c r="U7588" s="84"/>
      <c r="V7588" s="88" t="str">
        <f>IF(OR(V$4="",V$4=0,V$5="",V$7=0,V$7="",V$8="",$L7588="",$L7588=0),"",layerCost(IF($N7588="",V$8,$N7588),V$4,V$5,$L7588)*MAX($K7588,1)*IF($M7588="",V$7,$M7588)/100)</f>
        <v/>
      </c>
      <c r="W7588" s="84"/>
      <c r="X7588" s="88" t="str">
        <f>IF(OR(X$4="",X$4=0,X$5="",X$7=0,X$7="",X$8="",$L7588="",$L7588=0),"",layerCost(IF($N7588="",X$8,$N7588),X$4,X$5,$L7588)*MAX($K7588,1)*IF($M7588="",X$7,$M7588)/100)</f>
        <v/>
      </c>
      <c r="Y7588" s="84"/>
      <c r="Z7588" s="88" t="str">
        <f>IF(OR(Z$4="",Z$4=0,Z$5="",Z$7=0,Z$7="",Z$8="",$L7588="",$L7588=0),"",layerCost(IF($N7588="",Z$8,$N7588),Z$4,Z$5,$L7588)*MAX($K7588,1)*IF($M7588="",Z$7,$M7588)/100)</f>
        <v/>
      </c>
    </row>
    <row r="7589" spans="16:26" x14ac:dyDescent="0.2">
      <c r="P7589" s="88" t="str">
        <f>IF(OR(P$4="",P$4=0,P$5="",P$7=0,P$7="",P$8="",$L7589="",$L7589=0),"",layerCost(IF($N7589="",P$8,$N7589),P$4,P$5,$L7589)*MAX($K7589,1)*IF($M7589="",P$7,$M7589)/100)</f>
        <v/>
      </c>
      <c r="Q7589" s="84"/>
      <c r="R7589" s="88" t="str">
        <f>IF(OR(R$4="",R$4=0,R$5="",R$7=0,R$7="",R$8="",$L7589="",$L7589=0),"",layerCost(IF($N7589="",R$8,$N7589),R$4,R$5,$L7589)*MAX($K7589,1)*IF($M7589="",R$7,$M7589)/100)</f>
        <v/>
      </c>
      <c r="S7589" s="84"/>
      <c r="T7589" s="88" t="str">
        <f>IF(OR(T$4="",T$4=0,T$5="",T$7=0,T$7="",T$8="",$L7589="",$L7589=0),"",layerCost(IF($N7589="",T$8,$N7589),T$4,T$5,$L7589)*MAX($K7589,1)*IF($M7589="",T$7,$M7589)/100)</f>
        <v/>
      </c>
      <c r="U7589" s="84"/>
      <c r="V7589" s="88" t="str">
        <f>IF(OR(V$4="",V$4=0,V$5="",V$7=0,V$7="",V$8="",$L7589="",$L7589=0),"",layerCost(IF($N7589="",V$8,$N7589),V$4,V$5,$L7589)*MAX($K7589,1)*IF($M7589="",V$7,$M7589)/100)</f>
        <v/>
      </c>
      <c r="W7589" s="84"/>
      <c r="X7589" s="88" t="str">
        <f>IF(OR(X$4="",X$4=0,X$5="",X$7=0,X$7="",X$8="",$L7589="",$L7589=0),"",layerCost(IF($N7589="",X$8,$N7589),X$4,X$5,$L7589)*MAX($K7589,1)*IF($M7589="",X$7,$M7589)/100)</f>
        <v/>
      </c>
      <c r="Y7589" s="84"/>
      <c r="Z7589" s="88" t="str">
        <f>IF(OR(Z$4="",Z$4=0,Z$5="",Z$7=0,Z$7="",Z$8="",$L7589="",$L7589=0),"",layerCost(IF($N7589="",Z$8,$N7589),Z$4,Z$5,$L7589)*MAX($K7589,1)*IF($M7589="",Z$7,$M7589)/100)</f>
        <v/>
      </c>
    </row>
    <row r="7590" spans="16:26" x14ac:dyDescent="0.2">
      <c r="P7590" s="88" t="str">
        <f>IF(OR(P$4="",P$4=0,P$5="",P$7=0,P$7="",P$8="",$L7590="",$L7590=0),"",layerCost(IF($N7590="",P$8,$N7590),P$4,P$5,$L7590)*MAX($K7590,1)*IF($M7590="",P$7,$M7590)/100)</f>
        <v/>
      </c>
      <c r="Q7590" s="84"/>
      <c r="R7590" s="88" t="str">
        <f>IF(OR(R$4="",R$4=0,R$5="",R$7=0,R$7="",R$8="",$L7590="",$L7590=0),"",layerCost(IF($N7590="",R$8,$N7590),R$4,R$5,$L7590)*MAX($K7590,1)*IF($M7590="",R$7,$M7590)/100)</f>
        <v/>
      </c>
      <c r="S7590" s="84"/>
      <c r="T7590" s="88" t="str">
        <f>IF(OR(T$4="",T$4=0,T$5="",T$7=0,T$7="",T$8="",$L7590="",$L7590=0),"",layerCost(IF($N7590="",T$8,$N7590),T$4,T$5,$L7590)*MAX($K7590,1)*IF($M7590="",T$7,$M7590)/100)</f>
        <v/>
      </c>
      <c r="U7590" s="84"/>
      <c r="V7590" s="88" t="str">
        <f>IF(OR(V$4="",V$4=0,V$5="",V$7=0,V$7="",V$8="",$L7590="",$L7590=0),"",layerCost(IF($N7590="",V$8,$N7590),V$4,V$5,$L7590)*MAX($K7590,1)*IF($M7590="",V$7,$M7590)/100)</f>
        <v/>
      </c>
      <c r="W7590" s="84"/>
      <c r="X7590" s="88" t="str">
        <f>IF(OR(X$4="",X$4=0,X$5="",X$7=0,X$7="",X$8="",$L7590="",$L7590=0),"",layerCost(IF($N7590="",X$8,$N7590),X$4,X$5,$L7590)*MAX($K7590,1)*IF($M7590="",X$7,$M7590)/100)</f>
        <v/>
      </c>
      <c r="Y7590" s="84"/>
      <c r="Z7590" s="88" t="str">
        <f>IF(OR(Z$4="",Z$4=0,Z$5="",Z$7=0,Z$7="",Z$8="",$L7590="",$L7590=0),"",layerCost(IF($N7590="",Z$8,$N7590),Z$4,Z$5,$L7590)*MAX($K7590,1)*IF($M7590="",Z$7,$M7590)/100)</f>
        <v/>
      </c>
    </row>
    <row r="7591" spans="16:26" x14ac:dyDescent="0.2">
      <c r="P7591" s="88" t="str">
        <f>IF(OR(P$4="",P$4=0,P$5="",P$7=0,P$7="",P$8="",$L7591="",$L7591=0),"",layerCost(IF($N7591="",P$8,$N7591),P$4,P$5,$L7591)*MAX($K7591,1)*IF($M7591="",P$7,$M7591)/100)</f>
        <v/>
      </c>
      <c r="Q7591" s="84"/>
      <c r="R7591" s="88" t="str">
        <f>IF(OR(R$4="",R$4=0,R$5="",R$7=0,R$7="",R$8="",$L7591="",$L7591=0),"",layerCost(IF($N7591="",R$8,$N7591),R$4,R$5,$L7591)*MAX($K7591,1)*IF($M7591="",R$7,$M7591)/100)</f>
        <v/>
      </c>
      <c r="S7591" s="84"/>
      <c r="T7591" s="88" t="str">
        <f>IF(OR(T$4="",T$4=0,T$5="",T$7=0,T$7="",T$8="",$L7591="",$L7591=0),"",layerCost(IF($N7591="",T$8,$N7591),T$4,T$5,$L7591)*MAX($K7591,1)*IF($M7591="",T$7,$M7591)/100)</f>
        <v/>
      </c>
      <c r="U7591" s="84"/>
      <c r="V7591" s="88" t="str">
        <f>IF(OR(V$4="",V$4=0,V$5="",V$7=0,V$7="",V$8="",$L7591="",$L7591=0),"",layerCost(IF($N7591="",V$8,$N7591),V$4,V$5,$L7591)*MAX($K7591,1)*IF($M7591="",V$7,$M7591)/100)</f>
        <v/>
      </c>
      <c r="W7591" s="84"/>
      <c r="X7591" s="88" t="str">
        <f>IF(OR(X$4="",X$4=0,X$5="",X$7=0,X$7="",X$8="",$L7591="",$L7591=0),"",layerCost(IF($N7591="",X$8,$N7591),X$4,X$5,$L7591)*MAX($K7591,1)*IF($M7591="",X$7,$M7591)/100)</f>
        <v/>
      </c>
      <c r="Y7591" s="84"/>
      <c r="Z7591" s="88" t="str">
        <f>IF(OR(Z$4="",Z$4=0,Z$5="",Z$7=0,Z$7="",Z$8="",$L7591="",$L7591=0),"",layerCost(IF($N7591="",Z$8,$N7591),Z$4,Z$5,$L7591)*MAX($K7591,1)*IF($M7591="",Z$7,$M7591)/100)</f>
        <v/>
      </c>
    </row>
    <row r="7592" spans="16:26" x14ac:dyDescent="0.2">
      <c r="P7592" s="88" t="str">
        <f>IF(OR(P$4="",P$4=0,P$5="",P$7=0,P$7="",P$8="",$L7592="",$L7592=0),"",layerCost(IF($N7592="",P$8,$N7592),P$4,P$5,$L7592)*MAX($K7592,1)*IF($M7592="",P$7,$M7592)/100)</f>
        <v/>
      </c>
      <c r="Q7592" s="84"/>
      <c r="R7592" s="88" t="str">
        <f>IF(OR(R$4="",R$4=0,R$5="",R$7=0,R$7="",R$8="",$L7592="",$L7592=0),"",layerCost(IF($N7592="",R$8,$N7592),R$4,R$5,$L7592)*MAX($K7592,1)*IF($M7592="",R$7,$M7592)/100)</f>
        <v/>
      </c>
      <c r="S7592" s="84"/>
      <c r="T7592" s="88" t="str">
        <f>IF(OR(T$4="",T$4=0,T$5="",T$7=0,T$7="",T$8="",$L7592="",$L7592=0),"",layerCost(IF($N7592="",T$8,$N7592),T$4,T$5,$L7592)*MAX($K7592,1)*IF($M7592="",T$7,$M7592)/100)</f>
        <v/>
      </c>
      <c r="U7592" s="84"/>
      <c r="V7592" s="88" t="str">
        <f>IF(OR(V$4="",V$4=0,V$5="",V$7=0,V$7="",V$8="",$L7592="",$L7592=0),"",layerCost(IF($N7592="",V$8,$N7592),V$4,V$5,$L7592)*MAX($K7592,1)*IF($M7592="",V$7,$M7592)/100)</f>
        <v/>
      </c>
      <c r="W7592" s="84"/>
      <c r="X7592" s="88" t="str">
        <f>IF(OR(X$4="",X$4=0,X$5="",X$7=0,X$7="",X$8="",$L7592="",$L7592=0),"",layerCost(IF($N7592="",X$8,$N7592),X$4,X$5,$L7592)*MAX($K7592,1)*IF($M7592="",X$7,$M7592)/100)</f>
        <v/>
      </c>
      <c r="Y7592" s="84"/>
      <c r="Z7592" s="88" t="str">
        <f>IF(OR(Z$4="",Z$4=0,Z$5="",Z$7=0,Z$7="",Z$8="",$L7592="",$L7592=0),"",layerCost(IF($N7592="",Z$8,$N7592),Z$4,Z$5,$L7592)*MAX($K7592,1)*IF($M7592="",Z$7,$M7592)/100)</f>
        <v/>
      </c>
    </row>
    <row r="7593" spans="16:26" x14ac:dyDescent="0.2">
      <c r="P7593" s="88" t="str">
        <f>IF(OR(P$4="",P$4=0,P$5="",P$7=0,P$7="",P$8="",$L7593="",$L7593=0),"",layerCost(IF($N7593="",P$8,$N7593),P$4,P$5,$L7593)*MAX($K7593,1)*IF($M7593="",P$7,$M7593)/100)</f>
        <v/>
      </c>
      <c r="Q7593" s="84"/>
      <c r="R7593" s="88" t="str">
        <f>IF(OR(R$4="",R$4=0,R$5="",R$7=0,R$7="",R$8="",$L7593="",$L7593=0),"",layerCost(IF($N7593="",R$8,$N7593),R$4,R$5,$L7593)*MAX($K7593,1)*IF($M7593="",R$7,$M7593)/100)</f>
        <v/>
      </c>
      <c r="S7593" s="84"/>
      <c r="T7593" s="88" t="str">
        <f>IF(OR(T$4="",T$4=0,T$5="",T$7=0,T$7="",T$8="",$L7593="",$L7593=0),"",layerCost(IF($N7593="",T$8,$N7593),T$4,T$5,$L7593)*MAX($K7593,1)*IF($M7593="",T$7,$M7593)/100)</f>
        <v/>
      </c>
      <c r="U7593" s="84"/>
      <c r="V7593" s="88" t="str">
        <f>IF(OR(V$4="",V$4=0,V$5="",V$7=0,V$7="",V$8="",$L7593="",$L7593=0),"",layerCost(IF($N7593="",V$8,$N7593),V$4,V$5,$L7593)*MAX($K7593,1)*IF($M7593="",V$7,$M7593)/100)</f>
        <v/>
      </c>
      <c r="W7593" s="84"/>
      <c r="X7593" s="88" t="str">
        <f>IF(OR(X$4="",X$4=0,X$5="",X$7=0,X$7="",X$8="",$L7593="",$L7593=0),"",layerCost(IF($N7593="",X$8,$N7593),X$4,X$5,$L7593)*MAX($K7593,1)*IF($M7593="",X$7,$M7593)/100)</f>
        <v/>
      </c>
      <c r="Y7593" s="84"/>
      <c r="Z7593" s="88" t="str">
        <f>IF(OR(Z$4="",Z$4=0,Z$5="",Z$7=0,Z$7="",Z$8="",$L7593="",$L7593=0),"",layerCost(IF($N7593="",Z$8,$N7593),Z$4,Z$5,$L7593)*MAX($K7593,1)*IF($M7593="",Z$7,$M7593)/100)</f>
        <v/>
      </c>
    </row>
    <row r="7594" spans="16:26" x14ac:dyDescent="0.2">
      <c r="P7594" s="88" t="str">
        <f>IF(OR(P$4="",P$4=0,P$5="",P$7=0,P$7="",P$8="",$L7594="",$L7594=0),"",layerCost(IF($N7594="",P$8,$N7594),P$4,P$5,$L7594)*MAX($K7594,1)*IF($M7594="",P$7,$M7594)/100)</f>
        <v/>
      </c>
      <c r="Q7594" s="84"/>
      <c r="R7594" s="88" t="str">
        <f>IF(OR(R$4="",R$4=0,R$5="",R$7=0,R$7="",R$8="",$L7594="",$L7594=0),"",layerCost(IF($N7594="",R$8,$N7594),R$4,R$5,$L7594)*MAX($K7594,1)*IF($M7594="",R$7,$M7594)/100)</f>
        <v/>
      </c>
      <c r="S7594" s="84"/>
      <c r="T7594" s="88" t="str">
        <f>IF(OR(T$4="",T$4=0,T$5="",T$7=0,T$7="",T$8="",$L7594="",$L7594=0),"",layerCost(IF($N7594="",T$8,$N7594),T$4,T$5,$L7594)*MAX($K7594,1)*IF($M7594="",T$7,$M7594)/100)</f>
        <v/>
      </c>
      <c r="U7594" s="84"/>
      <c r="V7594" s="88" t="str">
        <f>IF(OR(V$4="",V$4=0,V$5="",V$7=0,V$7="",V$8="",$L7594="",$L7594=0),"",layerCost(IF($N7594="",V$8,$N7594),V$4,V$5,$L7594)*MAX($K7594,1)*IF($M7594="",V$7,$M7594)/100)</f>
        <v/>
      </c>
      <c r="W7594" s="84"/>
      <c r="X7594" s="88" t="str">
        <f>IF(OR(X$4="",X$4=0,X$5="",X$7=0,X$7="",X$8="",$L7594="",$L7594=0),"",layerCost(IF($N7594="",X$8,$N7594),X$4,X$5,$L7594)*MAX($K7594,1)*IF($M7594="",X$7,$M7594)/100)</f>
        <v/>
      </c>
      <c r="Y7594" s="84"/>
      <c r="Z7594" s="88" t="str">
        <f>IF(OR(Z$4="",Z$4=0,Z$5="",Z$7=0,Z$7="",Z$8="",$L7594="",$L7594=0),"",layerCost(IF($N7594="",Z$8,$N7594),Z$4,Z$5,$L7594)*MAX($K7594,1)*IF($M7594="",Z$7,$M7594)/100)</f>
        <v/>
      </c>
    </row>
    <row r="7595" spans="16:26" x14ac:dyDescent="0.2">
      <c r="P7595" s="88" t="str">
        <f>IF(OR(P$4="",P$4=0,P$5="",P$7=0,P$7="",P$8="",$L7595="",$L7595=0),"",layerCost(IF($N7595="",P$8,$N7595),P$4,P$5,$L7595)*MAX($K7595,1)*IF($M7595="",P$7,$M7595)/100)</f>
        <v/>
      </c>
      <c r="Q7595" s="84"/>
      <c r="R7595" s="88" t="str">
        <f>IF(OR(R$4="",R$4=0,R$5="",R$7=0,R$7="",R$8="",$L7595="",$L7595=0),"",layerCost(IF($N7595="",R$8,$N7595),R$4,R$5,$L7595)*MAX($K7595,1)*IF($M7595="",R$7,$M7595)/100)</f>
        <v/>
      </c>
      <c r="S7595" s="84"/>
      <c r="T7595" s="88" t="str">
        <f>IF(OR(T$4="",T$4=0,T$5="",T$7=0,T$7="",T$8="",$L7595="",$L7595=0),"",layerCost(IF($N7595="",T$8,$N7595),T$4,T$5,$L7595)*MAX($K7595,1)*IF($M7595="",T$7,$M7595)/100)</f>
        <v/>
      </c>
      <c r="U7595" s="84"/>
      <c r="V7595" s="88" t="str">
        <f>IF(OR(V$4="",V$4=0,V$5="",V$7=0,V$7="",V$8="",$L7595="",$L7595=0),"",layerCost(IF($N7595="",V$8,$N7595),V$4,V$5,$L7595)*MAX($K7595,1)*IF($M7595="",V$7,$M7595)/100)</f>
        <v/>
      </c>
      <c r="W7595" s="84"/>
      <c r="X7595" s="88" t="str">
        <f>IF(OR(X$4="",X$4=0,X$5="",X$7=0,X$7="",X$8="",$L7595="",$L7595=0),"",layerCost(IF($N7595="",X$8,$N7595),X$4,X$5,$L7595)*MAX($K7595,1)*IF($M7595="",X$7,$M7595)/100)</f>
        <v/>
      </c>
      <c r="Y7595" s="84"/>
      <c r="Z7595" s="88" t="str">
        <f>IF(OR(Z$4="",Z$4=0,Z$5="",Z$7=0,Z$7="",Z$8="",$L7595="",$L7595=0),"",layerCost(IF($N7595="",Z$8,$N7595),Z$4,Z$5,$L7595)*MAX($K7595,1)*IF($M7595="",Z$7,$M7595)/100)</f>
        <v/>
      </c>
    </row>
    <row r="7596" spans="16:26" x14ac:dyDescent="0.2">
      <c r="P7596" s="88" t="str">
        <f>IF(OR(P$4="",P$4=0,P$5="",P$7=0,P$7="",P$8="",$L7596="",$L7596=0),"",layerCost(IF($N7596="",P$8,$N7596),P$4,P$5,$L7596)*MAX($K7596,1)*IF($M7596="",P$7,$M7596)/100)</f>
        <v/>
      </c>
      <c r="Q7596" s="84"/>
      <c r="R7596" s="88" t="str">
        <f>IF(OR(R$4="",R$4=0,R$5="",R$7=0,R$7="",R$8="",$L7596="",$L7596=0),"",layerCost(IF($N7596="",R$8,$N7596),R$4,R$5,$L7596)*MAX($K7596,1)*IF($M7596="",R$7,$M7596)/100)</f>
        <v/>
      </c>
      <c r="S7596" s="84"/>
      <c r="T7596" s="88" t="str">
        <f>IF(OR(T$4="",T$4=0,T$5="",T$7=0,T$7="",T$8="",$L7596="",$L7596=0),"",layerCost(IF($N7596="",T$8,$N7596),T$4,T$5,$L7596)*MAX($K7596,1)*IF($M7596="",T$7,$M7596)/100)</f>
        <v/>
      </c>
      <c r="U7596" s="84"/>
      <c r="V7596" s="88" t="str">
        <f>IF(OR(V$4="",V$4=0,V$5="",V$7=0,V$7="",V$8="",$L7596="",$L7596=0),"",layerCost(IF($N7596="",V$8,$N7596),V$4,V$5,$L7596)*MAX($K7596,1)*IF($M7596="",V$7,$M7596)/100)</f>
        <v/>
      </c>
      <c r="W7596" s="84"/>
      <c r="X7596" s="88" t="str">
        <f>IF(OR(X$4="",X$4=0,X$5="",X$7=0,X$7="",X$8="",$L7596="",$L7596=0),"",layerCost(IF($N7596="",X$8,$N7596),X$4,X$5,$L7596)*MAX($K7596,1)*IF($M7596="",X$7,$M7596)/100)</f>
        <v/>
      </c>
      <c r="Y7596" s="84"/>
      <c r="Z7596" s="88" t="str">
        <f>IF(OR(Z$4="",Z$4=0,Z$5="",Z$7=0,Z$7="",Z$8="",$L7596="",$L7596=0),"",layerCost(IF($N7596="",Z$8,$N7596),Z$4,Z$5,$L7596)*MAX($K7596,1)*IF($M7596="",Z$7,$M7596)/100)</f>
        <v/>
      </c>
    </row>
    <row r="7597" spans="16:26" x14ac:dyDescent="0.2">
      <c r="P7597" s="88" t="str">
        <f>IF(OR(P$4="",P$4=0,P$5="",P$7=0,P$7="",P$8="",$L7597="",$L7597=0),"",layerCost(IF($N7597="",P$8,$N7597),P$4,P$5,$L7597)*MAX($K7597,1)*IF($M7597="",P$7,$M7597)/100)</f>
        <v/>
      </c>
      <c r="Q7597" s="84"/>
      <c r="R7597" s="88" t="str">
        <f>IF(OR(R$4="",R$4=0,R$5="",R$7=0,R$7="",R$8="",$L7597="",$L7597=0),"",layerCost(IF($N7597="",R$8,$N7597),R$4,R$5,$L7597)*MAX($K7597,1)*IF($M7597="",R$7,$M7597)/100)</f>
        <v/>
      </c>
      <c r="S7597" s="84"/>
      <c r="T7597" s="88" t="str">
        <f>IF(OR(T$4="",T$4=0,T$5="",T$7=0,T$7="",T$8="",$L7597="",$L7597=0),"",layerCost(IF($N7597="",T$8,$N7597),T$4,T$5,$L7597)*MAX($K7597,1)*IF($M7597="",T$7,$M7597)/100)</f>
        <v/>
      </c>
      <c r="U7597" s="84"/>
      <c r="V7597" s="88" t="str">
        <f>IF(OR(V$4="",V$4=0,V$5="",V$7=0,V$7="",V$8="",$L7597="",$L7597=0),"",layerCost(IF($N7597="",V$8,$N7597),V$4,V$5,$L7597)*MAX($K7597,1)*IF($M7597="",V$7,$M7597)/100)</f>
        <v/>
      </c>
      <c r="W7597" s="84"/>
      <c r="X7597" s="88" t="str">
        <f>IF(OR(X$4="",X$4=0,X$5="",X$7=0,X$7="",X$8="",$L7597="",$L7597=0),"",layerCost(IF($N7597="",X$8,$N7597),X$4,X$5,$L7597)*MAX($K7597,1)*IF($M7597="",X$7,$M7597)/100)</f>
        <v/>
      </c>
      <c r="Y7597" s="84"/>
      <c r="Z7597" s="88" t="str">
        <f>IF(OR(Z$4="",Z$4=0,Z$5="",Z$7=0,Z$7="",Z$8="",$L7597="",$L7597=0),"",layerCost(IF($N7597="",Z$8,$N7597),Z$4,Z$5,$L7597)*MAX($K7597,1)*IF($M7597="",Z$7,$M7597)/100)</f>
        <v/>
      </c>
    </row>
    <row r="7598" spans="16:26" x14ac:dyDescent="0.2">
      <c r="P7598" s="88" t="str">
        <f>IF(OR(P$4="",P$4=0,P$5="",P$7=0,P$7="",P$8="",$L7598="",$L7598=0),"",layerCost(IF($N7598="",P$8,$N7598),P$4,P$5,$L7598)*MAX($K7598,1)*IF($M7598="",P$7,$M7598)/100)</f>
        <v/>
      </c>
      <c r="Q7598" s="84"/>
      <c r="R7598" s="88" t="str">
        <f>IF(OR(R$4="",R$4=0,R$5="",R$7=0,R$7="",R$8="",$L7598="",$L7598=0),"",layerCost(IF($N7598="",R$8,$N7598),R$4,R$5,$L7598)*MAX($K7598,1)*IF($M7598="",R$7,$M7598)/100)</f>
        <v/>
      </c>
      <c r="S7598" s="84"/>
      <c r="T7598" s="88" t="str">
        <f>IF(OR(T$4="",T$4=0,T$5="",T$7=0,T$7="",T$8="",$L7598="",$L7598=0),"",layerCost(IF($N7598="",T$8,$N7598),T$4,T$5,$L7598)*MAX($K7598,1)*IF($M7598="",T$7,$M7598)/100)</f>
        <v/>
      </c>
      <c r="U7598" s="84"/>
      <c r="V7598" s="88" t="str">
        <f>IF(OR(V$4="",V$4=0,V$5="",V$7=0,V$7="",V$8="",$L7598="",$L7598=0),"",layerCost(IF($N7598="",V$8,$N7598),V$4,V$5,$L7598)*MAX($K7598,1)*IF($M7598="",V$7,$M7598)/100)</f>
        <v/>
      </c>
      <c r="W7598" s="84"/>
      <c r="X7598" s="88" t="str">
        <f>IF(OR(X$4="",X$4=0,X$5="",X$7=0,X$7="",X$8="",$L7598="",$L7598=0),"",layerCost(IF($N7598="",X$8,$N7598),X$4,X$5,$L7598)*MAX($K7598,1)*IF($M7598="",X$7,$M7598)/100)</f>
        <v/>
      </c>
      <c r="Y7598" s="84"/>
      <c r="Z7598" s="88" t="str">
        <f>IF(OR(Z$4="",Z$4=0,Z$5="",Z$7=0,Z$7="",Z$8="",$L7598="",$L7598=0),"",layerCost(IF($N7598="",Z$8,$N7598),Z$4,Z$5,$L7598)*MAX($K7598,1)*IF($M7598="",Z$7,$M7598)/100)</f>
        <v/>
      </c>
    </row>
    <row r="7599" spans="16:26" x14ac:dyDescent="0.2">
      <c r="P7599" s="88" t="str">
        <f>IF(OR(P$4="",P$4=0,P$5="",P$7=0,P$7="",P$8="",$L7599="",$L7599=0),"",layerCost(IF($N7599="",P$8,$N7599),P$4,P$5,$L7599)*MAX($K7599,1)*IF($M7599="",P$7,$M7599)/100)</f>
        <v/>
      </c>
      <c r="Q7599" s="84"/>
      <c r="R7599" s="88" t="str">
        <f>IF(OR(R$4="",R$4=0,R$5="",R$7=0,R$7="",R$8="",$L7599="",$L7599=0),"",layerCost(IF($N7599="",R$8,$N7599),R$4,R$5,$L7599)*MAX($K7599,1)*IF($M7599="",R$7,$M7599)/100)</f>
        <v/>
      </c>
      <c r="S7599" s="84"/>
      <c r="T7599" s="88" t="str">
        <f>IF(OR(T$4="",T$4=0,T$5="",T$7=0,T$7="",T$8="",$L7599="",$L7599=0),"",layerCost(IF($N7599="",T$8,$N7599),T$4,T$5,$L7599)*MAX($K7599,1)*IF($M7599="",T$7,$M7599)/100)</f>
        <v/>
      </c>
      <c r="U7599" s="84"/>
      <c r="V7599" s="88" t="str">
        <f>IF(OR(V$4="",V$4=0,V$5="",V$7=0,V$7="",V$8="",$L7599="",$L7599=0),"",layerCost(IF($N7599="",V$8,$N7599),V$4,V$5,$L7599)*MAX($K7599,1)*IF($M7599="",V$7,$M7599)/100)</f>
        <v/>
      </c>
      <c r="W7599" s="84"/>
      <c r="X7599" s="88" t="str">
        <f>IF(OR(X$4="",X$4=0,X$5="",X$7=0,X$7="",X$8="",$L7599="",$L7599=0),"",layerCost(IF($N7599="",X$8,$N7599),X$4,X$5,$L7599)*MAX($K7599,1)*IF($M7599="",X$7,$M7599)/100)</f>
        <v/>
      </c>
      <c r="Y7599" s="84"/>
      <c r="Z7599" s="88" t="str">
        <f>IF(OR(Z$4="",Z$4=0,Z$5="",Z$7=0,Z$7="",Z$8="",$L7599="",$L7599=0),"",layerCost(IF($N7599="",Z$8,$N7599),Z$4,Z$5,$L7599)*MAX($K7599,1)*IF($M7599="",Z$7,$M7599)/100)</f>
        <v/>
      </c>
    </row>
    <row r="7600" spans="16:26" x14ac:dyDescent="0.2">
      <c r="P7600" s="88" t="str">
        <f>IF(OR(P$4="",P$4=0,P$5="",P$7=0,P$7="",P$8="",$L7600="",$L7600=0),"",layerCost(IF($N7600="",P$8,$N7600),P$4,P$5,$L7600)*MAX($K7600,1)*IF($M7600="",P$7,$M7600)/100)</f>
        <v/>
      </c>
      <c r="Q7600" s="84"/>
      <c r="R7600" s="88" t="str">
        <f>IF(OR(R$4="",R$4=0,R$5="",R$7=0,R$7="",R$8="",$L7600="",$L7600=0),"",layerCost(IF($N7600="",R$8,$N7600),R$4,R$5,$L7600)*MAX($K7600,1)*IF($M7600="",R$7,$M7600)/100)</f>
        <v/>
      </c>
      <c r="S7600" s="84"/>
      <c r="T7600" s="88" t="str">
        <f>IF(OR(T$4="",T$4=0,T$5="",T$7=0,T$7="",T$8="",$L7600="",$L7600=0),"",layerCost(IF($N7600="",T$8,$N7600),T$4,T$5,$L7600)*MAX($K7600,1)*IF($M7600="",T$7,$M7600)/100)</f>
        <v/>
      </c>
      <c r="U7600" s="84"/>
      <c r="V7600" s="88" t="str">
        <f>IF(OR(V$4="",V$4=0,V$5="",V$7=0,V$7="",V$8="",$L7600="",$L7600=0),"",layerCost(IF($N7600="",V$8,$N7600),V$4,V$5,$L7600)*MAX($K7600,1)*IF($M7600="",V$7,$M7600)/100)</f>
        <v/>
      </c>
      <c r="W7600" s="84"/>
      <c r="X7600" s="88" t="str">
        <f>IF(OR(X$4="",X$4=0,X$5="",X$7=0,X$7="",X$8="",$L7600="",$L7600=0),"",layerCost(IF($N7600="",X$8,$N7600),X$4,X$5,$L7600)*MAX($K7600,1)*IF($M7600="",X$7,$M7600)/100)</f>
        <v/>
      </c>
      <c r="Y7600" s="84"/>
      <c r="Z7600" s="88" t="str">
        <f>IF(OR(Z$4="",Z$4=0,Z$5="",Z$7=0,Z$7="",Z$8="",$L7600="",$L7600=0),"",layerCost(IF($N7600="",Z$8,$N7600),Z$4,Z$5,$L7600)*MAX($K7600,1)*IF($M7600="",Z$7,$M7600)/100)</f>
        <v/>
      </c>
    </row>
    <row r="7601" spans="16:26" x14ac:dyDescent="0.2">
      <c r="P7601" s="88" t="str">
        <f>IF(OR(P$4="",P$4=0,P$5="",P$7=0,P$7="",P$8="",$L7601="",$L7601=0),"",layerCost(IF($N7601="",P$8,$N7601),P$4,P$5,$L7601)*MAX($K7601,1)*IF($M7601="",P$7,$M7601)/100)</f>
        <v/>
      </c>
      <c r="Q7601" s="84"/>
      <c r="R7601" s="88" t="str">
        <f>IF(OR(R$4="",R$4=0,R$5="",R$7=0,R$7="",R$8="",$L7601="",$L7601=0),"",layerCost(IF($N7601="",R$8,$N7601),R$4,R$5,$L7601)*MAX($K7601,1)*IF($M7601="",R$7,$M7601)/100)</f>
        <v/>
      </c>
      <c r="S7601" s="84"/>
      <c r="T7601" s="88" t="str">
        <f>IF(OR(T$4="",T$4=0,T$5="",T$7=0,T$7="",T$8="",$L7601="",$L7601=0),"",layerCost(IF($N7601="",T$8,$N7601),T$4,T$5,$L7601)*MAX($K7601,1)*IF($M7601="",T$7,$M7601)/100)</f>
        <v/>
      </c>
      <c r="U7601" s="84"/>
      <c r="V7601" s="88" t="str">
        <f>IF(OR(V$4="",V$4=0,V$5="",V$7=0,V$7="",V$8="",$L7601="",$L7601=0),"",layerCost(IF($N7601="",V$8,$N7601),V$4,V$5,$L7601)*MAX($K7601,1)*IF($M7601="",V$7,$M7601)/100)</f>
        <v/>
      </c>
      <c r="W7601" s="84"/>
      <c r="X7601" s="88" t="str">
        <f>IF(OR(X$4="",X$4=0,X$5="",X$7=0,X$7="",X$8="",$L7601="",$L7601=0),"",layerCost(IF($N7601="",X$8,$N7601),X$4,X$5,$L7601)*MAX($K7601,1)*IF($M7601="",X$7,$M7601)/100)</f>
        <v/>
      </c>
      <c r="Y7601" s="84"/>
      <c r="Z7601" s="88" t="str">
        <f>IF(OR(Z$4="",Z$4=0,Z$5="",Z$7=0,Z$7="",Z$8="",$L7601="",$L7601=0),"",layerCost(IF($N7601="",Z$8,$N7601),Z$4,Z$5,$L7601)*MAX($K7601,1)*IF($M7601="",Z$7,$M7601)/100)</f>
        <v/>
      </c>
    </row>
    <row r="7602" spans="16:26" x14ac:dyDescent="0.2">
      <c r="P7602" s="88" t="str">
        <f>IF(OR(P$4="",P$4=0,P$5="",P$7=0,P$7="",P$8="",$L7602="",$L7602=0),"",layerCost(IF($N7602="",P$8,$N7602),P$4,P$5,$L7602)*MAX($K7602,1)*IF($M7602="",P$7,$M7602)/100)</f>
        <v/>
      </c>
      <c r="Q7602" s="84"/>
      <c r="R7602" s="88" t="str">
        <f>IF(OR(R$4="",R$4=0,R$5="",R$7=0,R$7="",R$8="",$L7602="",$L7602=0),"",layerCost(IF($N7602="",R$8,$N7602),R$4,R$5,$L7602)*MAX($K7602,1)*IF($M7602="",R$7,$M7602)/100)</f>
        <v/>
      </c>
      <c r="S7602" s="84"/>
      <c r="T7602" s="88" t="str">
        <f>IF(OR(T$4="",T$4=0,T$5="",T$7=0,T$7="",T$8="",$L7602="",$L7602=0),"",layerCost(IF($N7602="",T$8,$N7602),T$4,T$5,$L7602)*MAX($K7602,1)*IF($M7602="",T$7,$M7602)/100)</f>
        <v/>
      </c>
      <c r="U7602" s="84"/>
      <c r="V7602" s="88" t="str">
        <f>IF(OR(V$4="",V$4=0,V$5="",V$7=0,V$7="",V$8="",$L7602="",$L7602=0),"",layerCost(IF($N7602="",V$8,$N7602),V$4,V$5,$L7602)*MAX($K7602,1)*IF($M7602="",V$7,$M7602)/100)</f>
        <v/>
      </c>
      <c r="W7602" s="84"/>
      <c r="X7602" s="88" t="str">
        <f>IF(OR(X$4="",X$4=0,X$5="",X$7=0,X$7="",X$8="",$L7602="",$L7602=0),"",layerCost(IF($N7602="",X$8,$N7602),X$4,X$5,$L7602)*MAX($K7602,1)*IF($M7602="",X$7,$M7602)/100)</f>
        <v/>
      </c>
      <c r="Y7602" s="84"/>
      <c r="Z7602" s="88" t="str">
        <f>IF(OR(Z$4="",Z$4=0,Z$5="",Z$7=0,Z$7="",Z$8="",$L7602="",$L7602=0),"",layerCost(IF($N7602="",Z$8,$N7602),Z$4,Z$5,$L7602)*MAX($K7602,1)*IF($M7602="",Z$7,$M7602)/100)</f>
        <v/>
      </c>
    </row>
    <row r="7603" spans="16:26" x14ac:dyDescent="0.2">
      <c r="P7603" s="88" t="str">
        <f>IF(OR(P$4="",P$4=0,P$5="",P$7=0,P$7="",P$8="",$L7603="",$L7603=0),"",layerCost(IF($N7603="",P$8,$N7603),P$4,P$5,$L7603)*MAX($K7603,1)*IF($M7603="",P$7,$M7603)/100)</f>
        <v/>
      </c>
      <c r="Q7603" s="84"/>
      <c r="R7603" s="88" t="str">
        <f>IF(OR(R$4="",R$4=0,R$5="",R$7=0,R$7="",R$8="",$L7603="",$L7603=0),"",layerCost(IF($N7603="",R$8,$N7603),R$4,R$5,$L7603)*MAX($K7603,1)*IF($M7603="",R$7,$M7603)/100)</f>
        <v/>
      </c>
      <c r="S7603" s="84"/>
      <c r="T7603" s="88" t="str">
        <f>IF(OR(T$4="",T$4=0,T$5="",T$7=0,T$7="",T$8="",$L7603="",$L7603=0),"",layerCost(IF($N7603="",T$8,$N7603),T$4,T$5,$L7603)*MAX($K7603,1)*IF($M7603="",T$7,$M7603)/100)</f>
        <v/>
      </c>
      <c r="U7603" s="84"/>
      <c r="V7603" s="88" t="str">
        <f>IF(OR(V$4="",V$4=0,V$5="",V$7=0,V$7="",V$8="",$L7603="",$L7603=0),"",layerCost(IF($N7603="",V$8,$N7603),V$4,V$5,$L7603)*MAX($K7603,1)*IF($M7603="",V$7,$M7603)/100)</f>
        <v/>
      </c>
      <c r="W7603" s="84"/>
      <c r="X7603" s="88" t="str">
        <f>IF(OR(X$4="",X$4=0,X$5="",X$7=0,X$7="",X$8="",$L7603="",$L7603=0),"",layerCost(IF($N7603="",X$8,$N7603),X$4,X$5,$L7603)*MAX($K7603,1)*IF($M7603="",X$7,$M7603)/100)</f>
        <v/>
      </c>
      <c r="Y7603" s="84"/>
      <c r="Z7603" s="88" t="str">
        <f>IF(OR(Z$4="",Z$4=0,Z$5="",Z$7=0,Z$7="",Z$8="",$L7603="",$L7603=0),"",layerCost(IF($N7603="",Z$8,$N7603),Z$4,Z$5,$L7603)*MAX($K7603,1)*IF($M7603="",Z$7,$M7603)/100)</f>
        <v/>
      </c>
    </row>
    <row r="7604" spans="16:26" x14ac:dyDescent="0.2">
      <c r="P7604" s="88" t="str">
        <f>IF(OR(P$4="",P$4=0,P$5="",P$7=0,P$7="",P$8="",$L7604="",$L7604=0),"",layerCost(IF($N7604="",P$8,$N7604),P$4,P$5,$L7604)*MAX($K7604,1)*IF($M7604="",P$7,$M7604)/100)</f>
        <v/>
      </c>
      <c r="Q7604" s="84"/>
      <c r="R7604" s="88" t="str">
        <f>IF(OR(R$4="",R$4=0,R$5="",R$7=0,R$7="",R$8="",$L7604="",$L7604=0),"",layerCost(IF($N7604="",R$8,$N7604),R$4,R$5,$L7604)*MAX($K7604,1)*IF($M7604="",R$7,$M7604)/100)</f>
        <v/>
      </c>
      <c r="S7604" s="84"/>
      <c r="T7604" s="88" t="str">
        <f>IF(OR(T$4="",T$4=0,T$5="",T$7=0,T$7="",T$8="",$L7604="",$L7604=0),"",layerCost(IF($N7604="",T$8,$N7604),T$4,T$5,$L7604)*MAX($K7604,1)*IF($M7604="",T$7,$M7604)/100)</f>
        <v/>
      </c>
      <c r="U7604" s="84"/>
      <c r="V7604" s="88" t="str">
        <f>IF(OR(V$4="",V$4=0,V$5="",V$7=0,V$7="",V$8="",$L7604="",$L7604=0),"",layerCost(IF($N7604="",V$8,$N7604),V$4,V$5,$L7604)*MAX($K7604,1)*IF($M7604="",V$7,$M7604)/100)</f>
        <v/>
      </c>
      <c r="W7604" s="84"/>
      <c r="X7604" s="88" t="str">
        <f>IF(OR(X$4="",X$4=0,X$5="",X$7=0,X$7="",X$8="",$L7604="",$L7604=0),"",layerCost(IF($N7604="",X$8,$N7604),X$4,X$5,$L7604)*MAX($K7604,1)*IF($M7604="",X$7,$M7604)/100)</f>
        <v/>
      </c>
      <c r="Y7604" s="84"/>
      <c r="Z7604" s="88" t="str">
        <f>IF(OR(Z$4="",Z$4=0,Z$5="",Z$7=0,Z$7="",Z$8="",$L7604="",$L7604=0),"",layerCost(IF($N7604="",Z$8,$N7604),Z$4,Z$5,$L7604)*MAX($K7604,1)*IF($M7604="",Z$7,$M7604)/100)</f>
        <v/>
      </c>
    </row>
    <row r="7605" spans="16:26" x14ac:dyDescent="0.2">
      <c r="P7605" s="88" t="str">
        <f>IF(OR(P$4="",P$4=0,P$5="",P$7=0,P$7="",P$8="",$L7605="",$L7605=0),"",layerCost(IF($N7605="",P$8,$N7605),P$4,P$5,$L7605)*MAX($K7605,1)*IF($M7605="",P$7,$M7605)/100)</f>
        <v/>
      </c>
      <c r="Q7605" s="84"/>
      <c r="R7605" s="88" t="str">
        <f>IF(OR(R$4="",R$4=0,R$5="",R$7=0,R$7="",R$8="",$L7605="",$L7605=0),"",layerCost(IF($N7605="",R$8,$N7605),R$4,R$5,$L7605)*MAX($K7605,1)*IF($M7605="",R$7,$M7605)/100)</f>
        <v/>
      </c>
      <c r="S7605" s="84"/>
      <c r="T7605" s="88" t="str">
        <f>IF(OR(T$4="",T$4=0,T$5="",T$7=0,T$7="",T$8="",$L7605="",$L7605=0),"",layerCost(IF($N7605="",T$8,$N7605),T$4,T$5,$L7605)*MAX($K7605,1)*IF($M7605="",T$7,$M7605)/100)</f>
        <v/>
      </c>
      <c r="U7605" s="84"/>
      <c r="V7605" s="88" t="str">
        <f>IF(OR(V$4="",V$4=0,V$5="",V$7=0,V$7="",V$8="",$L7605="",$L7605=0),"",layerCost(IF($N7605="",V$8,$N7605),V$4,V$5,$L7605)*MAX($K7605,1)*IF($M7605="",V$7,$M7605)/100)</f>
        <v/>
      </c>
      <c r="W7605" s="84"/>
      <c r="X7605" s="88" t="str">
        <f>IF(OR(X$4="",X$4=0,X$5="",X$7=0,X$7="",X$8="",$L7605="",$L7605=0),"",layerCost(IF($N7605="",X$8,$N7605),X$4,X$5,$L7605)*MAX($K7605,1)*IF($M7605="",X$7,$M7605)/100)</f>
        <v/>
      </c>
      <c r="Y7605" s="84"/>
      <c r="Z7605" s="88" t="str">
        <f>IF(OR(Z$4="",Z$4=0,Z$5="",Z$7=0,Z$7="",Z$8="",$L7605="",$L7605=0),"",layerCost(IF($N7605="",Z$8,$N7605),Z$4,Z$5,$L7605)*MAX($K7605,1)*IF($M7605="",Z$7,$M7605)/100)</f>
        <v/>
      </c>
    </row>
    <row r="7606" spans="16:26" x14ac:dyDescent="0.2">
      <c r="P7606" s="88" t="str">
        <f>IF(OR(P$4="",P$4=0,P$5="",P$7=0,P$7="",P$8="",$L7606="",$L7606=0),"",layerCost(IF($N7606="",P$8,$N7606),P$4,P$5,$L7606)*MAX($K7606,1)*IF($M7606="",P$7,$M7606)/100)</f>
        <v/>
      </c>
      <c r="Q7606" s="84"/>
      <c r="R7606" s="88" t="str">
        <f>IF(OR(R$4="",R$4=0,R$5="",R$7=0,R$7="",R$8="",$L7606="",$L7606=0),"",layerCost(IF($N7606="",R$8,$N7606),R$4,R$5,$L7606)*MAX($K7606,1)*IF($M7606="",R$7,$M7606)/100)</f>
        <v/>
      </c>
      <c r="S7606" s="84"/>
      <c r="T7606" s="88" t="str">
        <f>IF(OR(T$4="",T$4=0,T$5="",T$7=0,T$7="",T$8="",$L7606="",$L7606=0),"",layerCost(IF($N7606="",T$8,$N7606),T$4,T$5,$L7606)*MAX($K7606,1)*IF($M7606="",T$7,$M7606)/100)</f>
        <v/>
      </c>
      <c r="U7606" s="84"/>
      <c r="V7606" s="88" t="str">
        <f>IF(OR(V$4="",V$4=0,V$5="",V$7=0,V$7="",V$8="",$L7606="",$L7606=0),"",layerCost(IF($N7606="",V$8,$N7606),V$4,V$5,$L7606)*MAX($K7606,1)*IF($M7606="",V$7,$M7606)/100)</f>
        <v/>
      </c>
      <c r="W7606" s="84"/>
      <c r="X7606" s="88" t="str">
        <f>IF(OR(X$4="",X$4=0,X$5="",X$7=0,X$7="",X$8="",$L7606="",$L7606=0),"",layerCost(IF($N7606="",X$8,$N7606),X$4,X$5,$L7606)*MAX($K7606,1)*IF($M7606="",X$7,$M7606)/100)</f>
        <v/>
      </c>
      <c r="Y7606" s="84"/>
      <c r="Z7606" s="88" t="str">
        <f>IF(OR(Z$4="",Z$4=0,Z$5="",Z$7=0,Z$7="",Z$8="",$L7606="",$L7606=0),"",layerCost(IF($N7606="",Z$8,$N7606),Z$4,Z$5,$L7606)*MAX($K7606,1)*IF($M7606="",Z$7,$M7606)/100)</f>
        <v/>
      </c>
    </row>
    <row r="7607" spans="16:26" x14ac:dyDescent="0.2">
      <c r="P7607" s="88" t="str">
        <f>IF(OR(P$4="",P$4=0,P$5="",P$7=0,P$7="",P$8="",$L7607="",$L7607=0),"",layerCost(IF($N7607="",P$8,$N7607),P$4,P$5,$L7607)*MAX($K7607,1)*IF($M7607="",P$7,$M7607)/100)</f>
        <v/>
      </c>
      <c r="Q7607" s="84"/>
      <c r="R7607" s="88" t="str">
        <f>IF(OR(R$4="",R$4=0,R$5="",R$7=0,R$7="",R$8="",$L7607="",$L7607=0),"",layerCost(IF($N7607="",R$8,$N7607),R$4,R$5,$L7607)*MAX($K7607,1)*IF($M7607="",R$7,$M7607)/100)</f>
        <v/>
      </c>
      <c r="S7607" s="84"/>
      <c r="T7607" s="88" t="str">
        <f>IF(OR(T$4="",T$4=0,T$5="",T$7=0,T$7="",T$8="",$L7607="",$L7607=0),"",layerCost(IF($N7607="",T$8,$N7607),T$4,T$5,$L7607)*MAX($K7607,1)*IF($M7607="",T$7,$M7607)/100)</f>
        <v/>
      </c>
      <c r="U7607" s="84"/>
      <c r="V7607" s="88" t="str">
        <f>IF(OR(V$4="",V$4=0,V$5="",V$7=0,V$7="",V$8="",$L7607="",$L7607=0),"",layerCost(IF($N7607="",V$8,$N7607),V$4,V$5,$L7607)*MAX($K7607,1)*IF($M7607="",V$7,$M7607)/100)</f>
        <v/>
      </c>
      <c r="W7607" s="84"/>
      <c r="X7607" s="88" t="str">
        <f>IF(OR(X$4="",X$4=0,X$5="",X$7=0,X$7="",X$8="",$L7607="",$L7607=0),"",layerCost(IF($N7607="",X$8,$N7607),X$4,X$5,$L7607)*MAX($K7607,1)*IF($M7607="",X$7,$M7607)/100)</f>
        <v/>
      </c>
      <c r="Y7607" s="84"/>
      <c r="Z7607" s="88" t="str">
        <f>IF(OR(Z$4="",Z$4=0,Z$5="",Z$7=0,Z$7="",Z$8="",$L7607="",$L7607=0),"",layerCost(IF($N7607="",Z$8,$N7607),Z$4,Z$5,$L7607)*MAX($K7607,1)*IF($M7607="",Z$7,$M7607)/100)</f>
        <v/>
      </c>
    </row>
    <row r="7608" spans="16:26" x14ac:dyDescent="0.2">
      <c r="P7608" s="88" t="str">
        <f>IF(OR(P$4="",P$4=0,P$5="",P$7=0,P$7="",P$8="",$L7608="",$L7608=0),"",layerCost(IF($N7608="",P$8,$N7608),P$4,P$5,$L7608)*MAX($K7608,1)*IF($M7608="",P$7,$M7608)/100)</f>
        <v/>
      </c>
      <c r="Q7608" s="84"/>
      <c r="R7608" s="88" t="str">
        <f>IF(OR(R$4="",R$4=0,R$5="",R$7=0,R$7="",R$8="",$L7608="",$L7608=0),"",layerCost(IF($N7608="",R$8,$N7608),R$4,R$5,$L7608)*MAX($K7608,1)*IF($M7608="",R$7,$M7608)/100)</f>
        <v/>
      </c>
      <c r="S7608" s="84"/>
      <c r="T7608" s="88" t="str">
        <f>IF(OR(T$4="",T$4=0,T$5="",T$7=0,T$7="",T$8="",$L7608="",$L7608=0),"",layerCost(IF($N7608="",T$8,$N7608),T$4,T$5,$L7608)*MAX($K7608,1)*IF($M7608="",T$7,$M7608)/100)</f>
        <v/>
      </c>
      <c r="U7608" s="84"/>
      <c r="V7608" s="88" t="str">
        <f>IF(OR(V$4="",V$4=0,V$5="",V$7=0,V$7="",V$8="",$L7608="",$L7608=0),"",layerCost(IF($N7608="",V$8,$N7608),V$4,V$5,$L7608)*MAX($K7608,1)*IF($M7608="",V$7,$M7608)/100)</f>
        <v/>
      </c>
      <c r="W7608" s="84"/>
      <c r="X7608" s="88" t="str">
        <f>IF(OR(X$4="",X$4=0,X$5="",X$7=0,X$7="",X$8="",$L7608="",$L7608=0),"",layerCost(IF($N7608="",X$8,$N7608),X$4,X$5,$L7608)*MAX($K7608,1)*IF($M7608="",X$7,$M7608)/100)</f>
        <v/>
      </c>
      <c r="Y7608" s="84"/>
      <c r="Z7608" s="88" t="str">
        <f>IF(OR(Z$4="",Z$4=0,Z$5="",Z$7=0,Z$7="",Z$8="",$L7608="",$L7608=0),"",layerCost(IF($N7608="",Z$8,$N7608),Z$4,Z$5,$L7608)*MAX($K7608,1)*IF($M7608="",Z$7,$M7608)/100)</f>
        <v/>
      </c>
    </row>
    <row r="7609" spans="16:26" x14ac:dyDescent="0.2">
      <c r="P7609" s="88" t="str">
        <f>IF(OR(P$4="",P$4=0,P$5="",P$7=0,P$7="",P$8="",$L7609="",$L7609=0),"",layerCost(IF($N7609="",P$8,$N7609),P$4,P$5,$L7609)*MAX($K7609,1)*IF($M7609="",P$7,$M7609)/100)</f>
        <v/>
      </c>
      <c r="Q7609" s="84"/>
      <c r="R7609" s="88" t="str">
        <f>IF(OR(R$4="",R$4=0,R$5="",R$7=0,R$7="",R$8="",$L7609="",$L7609=0),"",layerCost(IF($N7609="",R$8,$N7609),R$4,R$5,$L7609)*MAX($K7609,1)*IF($M7609="",R$7,$M7609)/100)</f>
        <v/>
      </c>
      <c r="S7609" s="84"/>
      <c r="T7609" s="88" t="str">
        <f>IF(OR(T$4="",T$4=0,T$5="",T$7=0,T$7="",T$8="",$L7609="",$L7609=0),"",layerCost(IF($N7609="",T$8,$N7609),T$4,T$5,$L7609)*MAX($K7609,1)*IF($M7609="",T$7,$M7609)/100)</f>
        <v/>
      </c>
      <c r="U7609" s="84"/>
      <c r="V7609" s="88" t="str">
        <f>IF(OR(V$4="",V$4=0,V$5="",V$7=0,V$7="",V$8="",$L7609="",$L7609=0),"",layerCost(IF($N7609="",V$8,$N7609),V$4,V$5,$L7609)*MAX($K7609,1)*IF($M7609="",V$7,$M7609)/100)</f>
        <v/>
      </c>
      <c r="W7609" s="84"/>
      <c r="X7609" s="88" t="str">
        <f>IF(OR(X$4="",X$4=0,X$5="",X$7=0,X$7="",X$8="",$L7609="",$L7609=0),"",layerCost(IF($N7609="",X$8,$N7609),X$4,X$5,$L7609)*MAX($K7609,1)*IF($M7609="",X$7,$M7609)/100)</f>
        <v/>
      </c>
      <c r="Y7609" s="84"/>
      <c r="Z7609" s="88" t="str">
        <f>IF(OR(Z$4="",Z$4=0,Z$5="",Z$7=0,Z$7="",Z$8="",$L7609="",$L7609=0),"",layerCost(IF($N7609="",Z$8,$N7609),Z$4,Z$5,$L7609)*MAX($K7609,1)*IF($M7609="",Z$7,$M7609)/100)</f>
        <v/>
      </c>
    </row>
    <row r="7610" spans="16:26" x14ac:dyDescent="0.2">
      <c r="P7610" s="88" t="str">
        <f>IF(OR(P$4="",P$4=0,P$5="",P$7=0,P$7="",P$8="",$L7610="",$L7610=0),"",layerCost(IF($N7610="",P$8,$N7610),P$4,P$5,$L7610)*MAX($K7610,1)*IF($M7610="",P$7,$M7610)/100)</f>
        <v/>
      </c>
      <c r="Q7610" s="84"/>
      <c r="R7610" s="88" t="str">
        <f>IF(OR(R$4="",R$4=0,R$5="",R$7=0,R$7="",R$8="",$L7610="",$L7610=0),"",layerCost(IF($N7610="",R$8,$N7610),R$4,R$5,$L7610)*MAX($K7610,1)*IF($M7610="",R$7,$M7610)/100)</f>
        <v/>
      </c>
      <c r="S7610" s="84"/>
      <c r="T7610" s="88" t="str">
        <f>IF(OR(T$4="",T$4=0,T$5="",T$7=0,T$7="",T$8="",$L7610="",$L7610=0),"",layerCost(IF($N7610="",T$8,$N7610),T$4,T$5,$L7610)*MAX($K7610,1)*IF($M7610="",T$7,$M7610)/100)</f>
        <v/>
      </c>
      <c r="U7610" s="84"/>
      <c r="V7610" s="88" t="str">
        <f>IF(OR(V$4="",V$4=0,V$5="",V$7=0,V$7="",V$8="",$L7610="",$L7610=0),"",layerCost(IF($N7610="",V$8,$N7610),V$4,V$5,$L7610)*MAX($K7610,1)*IF($M7610="",V$7,$M7610)/100)</f>
        <v/>
      </c>
      <c r="W7610" s="84"/>
      <c r="X7610" s="88" t="str">
        <f>IF(OR(X$4="",X$4=0,X$5="",X$7=0,X$7="",X$8="",$L7610="",$L7610=0),"",layerCost(IF($N7610="",X$8,$N7610),X$4,X$5,$L7610)*MAX($K7610,1)*IF($M7610="",X$7,$M7610)/100)</f>
        <v/>
      </c>
      <c r="Y7610" s="84"/>
      <c r="Z7610" s="88" t="str">
        <f>IF(OR(Z$4="",Z$4=0,Z$5="",Z$7=0,Z$7="",Z$8="",$L7610="",$L7610=0),"",layerCost(IF($N7610="",Z$8,$N7610),Z$4,Z$5,$L7610)*MAX($K7610,1)*IF($M7610="",Z$7,$M7610)/100)</f>
        <v/>
      </c>
    </row>
    <row r="7611" spans="16:26" x14ac:dyDescent="0.2">
      <c r="P7611" s="88" t="str">
        <f>IF(OR(P$4="",P$4=0,P$5="",P$7=0,P$7="",P$8="",$L7611="",$L7611=0),"",layerCost(IF($N7611="",P$8,$N7611),P$4,P$5,$L7611)*MAX($K7611,1)*IF($M7611="",P$7,$M7611)/100)</f>
        <v/>
      </c>
      <c r="Q7611" s="84"/>
      <c r="R7611" s="88" t="str">
        <f>IF(OR(R$4="",R$4=0,R$5="",R$7=0,R$7="",R$8="",$L7611="",$L7611=0),"",layerCost(IF($N7611="",R$8,$N7611),R$4,R$5,$L7611)*MAX($K7611,1)*IF($M7611="",R$7,$M7611)/100)</f>
        <v/>
      </c>
      <c r="S7611" s="84"/>
      <c r="T7611" s="88" t="str">
        <f>IF(OR(T$4="",T$4=0,T$5="",T$7=0,T$7="",T$8="",$L7611="",$L7611=0),"",layerCost(IF($N7611="",T$8,$N7611),T$4,T$5,$L7611)*MAX($K7611,1)*IF($M7611="",T$7,$M7611)/100)</f>
        <v/>
      </c>
      <c r="U7611" s="84"/>
      <c r="V7611" s="88" t="str">
        <f>IF(OR(V$4="",V$4=0,V$5="",V$7=0,V$7="",V$8="",$L7611="",$L7611=0),"",layerCost(IF($N7611="",V$8,$N7611),V$4,V$5,$L7611)*MAX($K7611,1)*IF($M7611="",V$7,$M7611)/100)</f>
        <v/>
      </c>
      <c r="W7611" s="84"/>
      <c r="X7611" s="88" t="str">
        <f>IF(OR(X$4="",X$4=0,X$5="",X$7=0,X$7="",X$8="",$L7611="",$L7611=0),"",layerCost(IF($N7611="",X$8,$N7611),X$4,X$5,$L7611)*MAX($K7611,1)*IF($M7611="",X$7,$M7611)/100)</f>
        <v/>
      </c>
      <c r="Y7611" s="84"/>
      <c r="Z7611" s="88" t="str">
        <f>IF(OR(Z$4="",Z$4=0,Z$5="",Z$7=0,Z$7="",Z$8="",$L7611="",$L7611=0),"",layerCost(IF($N7611="",Z$8,$N7611),Z$4,Z$5,$L7611)*MAX($K7611,1)*IF($M7611="",Z$7,$M7611)/100)</f>
        <v/>
      </c>
    </row>
    <row r="7612" spans="16:26" x14ac:dyDescent="0.2">
      <c r="P7612" s="88" t="str">
        <f>IF(OR(P$4="",P$4=0,P$5="",P$7=0,P$7="",P$8="",$L7612="",$L7612=0),"",layerCost(IF($N7612="",P$8,$N7612),P$4,P$5,$L7612)*MAX($K7612,1)*IF($M7612="",P$7,$M7612)/100)</f>
        <v/>
      </c>
      <c r="Q7612" s="84"/>
      <c r="R7612" s="88" t="str">
        <f>IF(OR(R$4="",R$4=0,R$5="",R$7=0,R$7="",R$8="",$L7612="",$L7612=0),"",layerCost(IF($N7612="",R$8,$N7612),R$4,R$5,$L7612)*MAX($K7612,1)*IF($M7612="",R$7,$M7612)/100)</f>
        <v/>
      </c>
      <c r="S7612" s="84"/>
      <c r="T7612" s="88" t="str">
        <f>IF(OR(T$4="",T$4=0,T$5="",T$7=0,T$7="",T$8="",$L7612="",$L7612=0),"",layerCost(IF($N7612="",T$8,$N7612),T$4,T$5,$L7612)*MAX($K7612,1)*IF($M7612="",T$7,$M7612)/100)</f>
        <v/>
      </c>
      <c r="U7612" s="84"/>
      <c r="V7612" s="88" t="str">
        <f>IF(OR(V$4="",V$4=0,V$5="",V$7=0,V$7="",V$8="",$L7612="",$L7612=0),"",layerCost(IF($N7612="",V$8,$N7612),V$4,V$5,$L7612)*MAX($K7612,1)*IF($M7612="",V$7,$M7612)/100)</f>
        <v/>
      </c>
      <c r="W7612" s="84"/>
      <c r="X7612" s="88" t="str">
        <f>IF(OR(X$4="",X$4=0,X$5="",X$7=0,X$7="",X$8="",$L7612="",$L7612=0),"",layerCost(IF($N7612="",X$8,$N7612),X$4,X$5,$L7612)*MAX($K7612,1)*IF($M7612="",X$7,$M7612)/100)</f>
        <v/>
      </c>
      <c r="Y7612" s="84"/>
      <c r="Z7612" s="88" t="str">
        <f>IF(OR(Z$4="",Z$4=0,Z$5="",Z$7=0,Z$7="",Z$8="",$L7612="",$L7612=0),"",layerCost(IF($N7612="",Z$8,$N7612),Z$4,Z$5,$L7612)*MAX($K7612,1)*IF($M7612="",Z$7,$M7612)/100)</f>
        <v/>
      </c>
    </row>
    <row r="7613" spans="16:26" x14ac:dyDescent="0.2">
      <c r="P7613" s="88" t="str">
        <f>IF(OR(P$4="",P$4=0,P$5="",P$7=0,P$7="",P$8="",$L7613="",$L7613=0),"",layerCost(IF($N7613="",P$8,$N7613),P$4,P$5,$L7613)*MAX($K7613,1)*IF($M7613="",P$7,$M7613)/100)</f>
        <v/>
      </c>
      <c r="Q7613" s="84"/>
      <c r="R7613" s="88" t="str">
        <f>IF(OR(R$4="",R$4=0,R$5="",R$7=0,R$7="",R$8="",$L7613="",$L7613=0),"",layerCost(IF($N7613="",R$8,$N7613),R$4,R$5,$L7613)*MAX($K7613,1)*IF($M7613="",R$7,$M7613)/100)</f>
        <v/>
      </c>
      <c r="S7613" s="84"/>
      <c r="T7613" s="88" t="str">
        <f>IF(OR(T$4="",T$4=0,T$5="",T$7=0,T$7="",T$8="",$L7613="",$L7613=0),"",layerCost(IF($N7613="",T$8,$N7613),T$4,T$5,$L7613)*MAX($K7613,1)*IF($M7613="",T$7,$M7613)/100)</f>
        <v/>
      </c>
      <c r="U7613" s="84"/>
      <c r="V7613" s="88" t="str">
        <f>IF(OR(V$4="",V$4=0,V$5="",V$7=0,V$7="",V$8="",$L7613="",$L7613=0),"",layerCost(IF($N7613="",V$8,$N7613),V$4,V$5,$L7613)*MAX($K7613,1)*IF($M7613="",V$7,$M7613)/100)</f>
        <v/>
      </c>
      <c r="W7613" s="84"/>
      <c r="X7613" s="88" t="str">
        <f>IF(OR(X$4="",X$4=0,X$5="",X$7=0,X$7="",X$8="",$L7613="",$L7613=0),"",layerCost(IF($N7613="",X$8,$N7613),X$4,X$5,$L7613)*MAX($K7613,1)*IF($M7613="",X$7,$M7613)/100)</f>
        <v/>
      </c>
      <c r="Y7613" s="84"/>
      <c r="Z7613" s="88" t="str">
        <f>IF(OR(Z$4="",Z$4=0,Z$5="",Z$7=0,Z$7="",Z$8="",$L7613="",$L7613=0),"",layerCost(IF($N7613="",Z$8,$N7613),Z$4,Z$5,$L7613)*MAX($K7613,1)*IF($M7613="",Z$7,$M7613)/100)</f>
        <v/>
      </c>
    </row>
    <row r="7614" spans="16:26" x14ac:dyDescent="0.2">
      <c r="P7614" s="88" t="str">
        <f>IF(OR(P$4="",P$4=0,P$5="",P$7=0,P$7="",P$8="",$L7614="",$L7614=0),"",layerCost(IF($N7614="",P$8,$N7614),P$4,P$5,$L7614)*MAX($K7614,1)*IF($M7614="",P$7,$M7614)/100)</f>
        <v/>
      </c>
      <c r="Q7614" s="84"/>
      <c r="R7614" s="88" t="str">
        <f>IF(OR(R$4="",R$4=0,R$5="",R$7=0,R$7="",R$8="",$L7614="",$L7614=0),"",layerCost(IF($N7614="",R$8,$N7614),R$4,R$5,$L7614)*MAX($K7614,1)*IF($M7614="",R$7,$M7614)/100)</f>
        <v/>
      </c>
      <c r="S7614" s="84"/>
      <c r="T7614" s="88" t="str">
        <f>IF(OR(T$4="",T$4=0,T$5="",T$7=0,T$7="",T$8="",$L7614="",$L7614=0),"",layerCost(IF($N7614="",T$8,$N7614),T$4,T$5,$L7614)*MAX($K7614,1)*IF($M7614="",T$7,$M7614)/100)</f>
        <v/>
      </c>
      <c r="U7614" s="84"/>
      <c r="V7614" s="88" t="str">
        <f>IF(OR(V$4="",V$4=0,V$5="",V$7=0,V$7="",V$8="",$L7614="",$L7614=0),"",layerCost(IF($N7614="",V$8,$N7614),V$4,V$5,$L7614)*MAX($K7614,1)*IF($M7614="",V$7,$M7614)/100)</f>
        <v/>
      </c>
      <c r="W7614" s="84"/>
      <c r="X7614" s="88" t="str">
        <f>IF(OR(X$4="",X$4=0,X$5="",X$7=0,X$7="",X$8="",$L7614="",$L7614=0),"",layerCost(IF($N7614="",X$8,$N7614),X$4,X$5,$L7614)*MAX($K7614,1)*IF($M7614="",X$7,$M7614)/100)</f>
        <v/>
      </c>
      <c r="Y7614" s="84"/>
      <c r="Z7614" s="88" t="str">
        <f>IF(OR(Z$4="",Z$4=0,Z$5="",Z$7=0,Z$7="",Z$8="",$L7614="",$L7614=0),"",layerCost(IF($N7614="",Z$8,$N7614),Z$4,Z$5,$L7614)*MAX($K7614,1)*IF($M7614="",Z$7,$M7614)/100)</f>
        <v/>
      </c>
    </row>
    <row r="7615" spans="16:26" x14ac:dyDescent="0.2">
      <c r="P7615" s="88" t="str">
        <f>IF(OR(P$4="",P$4=0,P$5="",P$7=0,P$7="",P$8="",$L7615="",$L7615=0),"",layerCost(IF($N7615="",P$8,$N7615),P$4,P$5,$L7615)*MAX($K7615,1)*IF($M7615="",P$7,$M7615)/100)</f>
        <v/>
      </c>
      <c r="Q7615" s="84"/>
      <c r="R7615" s="88" t="str">
        <f>IF(OR(R$4="",R$4=0,R$5="",R$7=0,R$7="",R$8="",$L7615="",$L7615=0),"",layerCost(IF($N7615="",R$8,$N7615),R$4,R$5,$L7615)*MAX($K7615,1)*IF($M7615="",R$7,$M7615)/100)</f>
        <v/>
      </c>
      <c r="S7615" s="84"/>
      <c r="T7615" s="88" t="str">
        <f>IF(OR(T$4="",T$4=0,T$5="",T$7=0,T$7="",T$8="",$L7615="",$L7615=0),"",layerCost(IF($N7615="",T$8,$N7615),T$4,T$5,$L7615)*MAX($K7615,1)*IF($M7615="",T$7,$M7615)/100)</f>
        <v/>
      </c>
      <c r="U7615" s="84"/>
      <c r="V7615" s="88" t="str">
        <f>IF(OR(V$4="",V$4=0,V$5="",V$7=0,V$7="",V$8="",$L7615="",$L7615=0),"",layerCost(IF($N7615="",V$8,$N7615),V$4,V$5,$L7615)*MAX($K7615,1)*IF($M7615="",V$7,$M7615)/100)</f>
        <v/>
      </c>
      <c r="W7615" s="84"/>
      <c r="X7615" s="88" t="str">
        <f>IF(OR(X$4="",X$4=0,X$5="",X$7=0,X$7="",X$8="",$L7615="",$L7615=0),"",layerCost(IF($N7615="",X$8,$N7615),X$4,X$5,$L7615)*MAX($K7615,1)*IF($M7615="",X$7,$M7615)/100)</f>
        <v/>
      </c>
      <c r="Y7615" s="84"/>
      <c r="Z7615" s="88" t="str">
        <f>IF(OR(Z$4="",Z$4=0,Z$5="",Z$7=0,Z$7="",Z$8="",$L7615="",$L7615=0),"",layerCost(IF($N7615="",Z$8,$N7615),Z$4,Z$5,$L7615)*MAX($K7615,1)*IF($M7615="",Z$7,$M7615)/100)</f>
        <v/>
      </c>
    </row>
    <row r="7616" spans="16:26" x14ac:dyDescent="0.2">
      <c r="P7616" s="88" t="str">
        <f>IF(OR(P$4="",P$4=0,P$5="",P$7=0,P$7="",P$8="",$L7616="",$L7616=0),"",layerCost(IF($N7616="",P$8,$N7616),P$4,P$5,$L7616)*MAX($K7616,1)*IF($M7616="",P$7,$M7616)/100)</f>
        <v/>
      </c>
      <c r="Q7616" s="84"/>
      <c r="R7616" s="88" t="str">
        <f>IF(OR(R$4="",R$4=0,R$5="",R$7=0,R$7="",R$8="",$L7616="",$L7616=0),"",layerCost(IF($N7616="",R$8,$N7616),R$4,R$5,$L7616)*MAX($K7616,1)*IF($M7616="",R$7,$M7616)/100)</f>
        <v/>
      </c>
      <c r="S7616" s="84"/>
      <c r="T7616" s="88" t="str">
        <f>IF(OR(T$4="",T$4=0,T$5="",T$7=0,T$7="",T$8="",$L7616="",$L7616=0),"",layerCost(IF($N7616="",T$8,$N7616),T$4,T$5,$L7616)*MAX($K7616,1)*IF($M7616="",T$7,$M7616)/100)</f>
        <v/>
      </c>
      <c r="U7616" s="84"/>
      <c r="V7616" s="88" t="str">
        <f>IF(OR(V$4="",V$4=0,V$5="",V$7=0,V$7="",V$8="",$L7616="",$L7616=0),"",layerCost(IF($N7616="",V$8,$N7616),V$4,V$5,$L7616)*MAX($K7616,1)*IF($M7616="",V$7,$M7616)/100)</f>
        <v/>
      </c>
      <c r="W7616" s="84"/>
      <c r="X7616" s="88" t="str">
        <f>IF(OR(X$4="",X$4=0,X$5="",X$7=0,X$7="",X$8="",$L7616="",$L7616=0),"",layerCost(IF($N7616="",X$8,$N7616),X$4,X$5,$L7616)*MAX($K7616,1)*IF($M7616="",X$7,$M7616)/100)</f>
        <v/>
      </c>
      <c r="Y7616" s="84"/>
      <c r="Z7616" s="88" t="str">
        <f>IF(OR(Z$4="",Z$4=0,Z$5="",Z$7=0,Z$7="",Z$8="",$L7616="",$L7616=0),"",layerCost(IF($N7616="",Z$8,$N7616),Z$4,Z$5,$L7616)*MAX($K7616,1)*IF($M7616="",Z$7,$M7616)/100)</f>
        <v/>
      </c>
    </row>
    <row r="7617" spans="16:26" x14ac:dyDescent="0.2">
      <c r="P7617" s="88" t="str">
        <f>IF(OR(P$4="",P$4=0,P$5="",P$7=0,P$7="",P$8="",$L7617="",$L7617=0),"",layerCost(IF($N7617="",P$8,$N7617),P$4,P$5,$L7617)*MAX($K7617,1)*IF($M7617="",P$7,$M7617)/100)</f>
        <v/>
      </c>
      <c r="Q7617" s="84"/>
      <c r="R7617" s="88" t="str">
        <f>IF(OR(R$4="",R$4=0,R$5="",R$7=0,R$7="",R$8="",$L7617="",$L7617=0),"",layerCost(IF($N7617="",R$8,$N7617),R$4,R$5,$L7617)*MAX($K7617,1)*IF($M7617="",R$7,$M7617)/100)</f>
        <v/>
      </c>
      <c r="S7617" s="84"/>
      <c r="T7617" s="88" t="str">
        <f>IF(OR(T$4="",T$4=0,T$5="",T$7=0,T$7="",T$8="",$L7617="",$L7617=0),"",layerCost(IF($N7617="",T$8,$N7617),T$4,T$5,$L7617)*MAX($K7617,1)*IF($M7617="",T$7,$M7617)/100)</f>
        <v/>
      </c>
      <c r="U7617" s="84"/>
      <c r="V7617" s="88" t="str">
        <f>IF(OR(V$4="",V$4=0,V$5="",V$7=0,V$7="",V$8="",$L7617="",$L7617=0),"",layerCost(IF($N7617="",V$8,$N7617),V$4,V$5,$L7617)*MAX($K7617,1)*IF($M7617="",V$7,$M7617)/100)</f>
        <v/>
      </c>
      <c r="W7617" s="84"/>
      <c r="X7617" s="88" t="str">
        <f>IF(OR(X$4="",X$4=0,X$5="",X$7=0,X$7="",X$8="",$L7617="",$L7617=0),"",layerCost(IF($N7617="",X$8,$N7617),X$4,X$5,$L7617)*MAX($K7617,1)*IF($M7617="",X$7,$M7617)/100)</f>
        <v/>
      </c>
      <c r="Y7617" s="84"/>
      <c r="Z7617" s="88" t="str">
        <f>IF(OR(Z$4="",Z$4=0,Z$5="",Z$7=0,Z$7="",Z$8="",$L7617="",$L7617=0),"",layerCost(IF($N7617="",Z$8,$N7617),Z$4,Z$5,$L7617)*MAX($K7617,1)*IF($M7617="",Z$7,$M7617)/100)</f>
        <v/>
      </c>
    </row>
    <row r="7618" spans="16:26" x14ac:dyDescent="0.2">
      <c r="P7618" s="88" t="str">
        <f>IF(OR(P$4="",P$4=0,P$5="",P$7=0,P$7="",P$8="",$L7618="",$L7618=0),"",layerCost(IF($N7618="",P$8,$N7618),P$4,P$5,$L7618)*MAX($K7618,1)*IF($M7618="",P$7,$M7618)/100)</f>
        <v/>
      </c>
      <c r="Q7618" s="84"/>
      <c r="R7618" s="88" t="str">
        <f>IF(OR(R$4="",R$4=0,R$5="",R$7=0,R$7="",R$8="",$L7618="",$L7618=0),"",layerCost(IF($N7618="",R$8,$N7618),R$4,R$5,$L7618)*MAX($K7618,1)*IF($M7618="",R$7,$M7618)/100)</f>
        <v/>
      </c>
      <c r="S7618" s="84"/>
      <c r="T7618" s="88" t="str">
        <f>IF(OR(T$4="",T$4=0,T$5="",T$7=0,T$7="",T$8="",$L7618="",$L7618=0),"",layerCost(IF($N7618="",T$8,$N7618),T$4,T$5,$L7618)*MAX($K7618,1)*IF($M7618="",T$7,$M7618)/100)</f>
        <v/>
      </c>
      <c r="U7618" s="84"/>
      <c r="V7618" s="88" t="str">
        <f>IF(OR(V$4="",V$4=0,V$5="",V$7=0,V$7="",V$8="",$L7618="",$L7618=0),"",layerCost(IF($N7618="",V$8,$N7618),V$4,V$5,$L7618)*MAX($K7618,1)*IF($M7618="",V$7,$M7618)/100)</f>
        <v/>
      </c>
      <c r="W7618" s="84"/>
      <c r="X7618" s="88" t="str">
        <f>IF(OR(X$4="",X$4=0,X$5="",X$7=0,X$7="",X$8="",$L7618="",$L7618=0),"",layerCost(IF($N7618="",X$8,$N7618),X$4,X$5,$L7618)*MAX($K7618,1)*IF($M7618="",X$7,$M7618)/100)</f>
        <v/>
      </c>
      <c r="Y7618" s="84"/>
      <c r="Z7618" s="88" t="str">
        <f>IF(OR(Z$4="",Z$4=0,Z$5="",Z$7=0,Z$7="",Z$8="",$L7618="",$L7618=0),"",layerCost(IF($N7618="",Z$8,$N7618),Z$4,Z$5,$L7618)*MAX($K7618,1)*IF($M7618="",Z$7,$M7618)/100)</f>
        <v/>
      </c>
    </row>
    <row r="7619" spans="16:26" x14ac:dyDescent="0.2">
      <c r="P7619" s="88" t="str">
        <f>IF(OR(P$4="",P$4=0,P$5="",P$7=0,P$7="",P$8="",$L7619="",$L7619=0),"",layerCost(IF($N7619="",P$8,$N7619),P$4,P$5,$L7619)*MAX($K7619,1)*IF($M7619="",P$7,$M7619)/100)</f>
        <v/>
      </c>
      <c r="Q7619" s="84"/>
      <c r="R7619" s="88" t="str">
        <f>IF(OR(R$4="",R$4=0,R$5="",R$7=0,R$7="",R$8="",$L7619="",$L7619=0),"",layerCost(IF($N7619="",R$8,$N7619),R$4,R$5,$L7619)*MAX($K7619,1)*IF($M7619="",R$7,$M7619)/100)</f>
        <v/>
      </c>
      <c r="S7619" s="84"/>
      <c r="T7619" s="88" t="str">
        <f>IF(OR(T$4="",T$4=0,T$5="",T$7=0,T$7="",T$8="",$L7619="",$L7619=0),"",layerCost(IF($N7619="",T$8,$N7619),T$4,T$5,$L7619)*MAX($K7619,1)*IF($M7619="",T$7,$M7619)/100)</f>
        <v/>
      </c>
      <c r="U7619" s="84"/>
      <c r="V7619" s="88" t="str">
        <f>IF(OR(V$4="",V$4=0,V$5="",V$7=0,V$7="",V$8="",$L7619="",$L7619=0),"",layerCost(IF($N7619="",V$8,$N7619),V$4,V$5,$L7619)*MAX($K7619,1)*IF($M7619="",V$7,$M7619)/100)</f>
        <v/>
      </c>
      <c r="W7619" s="84"/>
      <c r="X7619" s="88" t="str">
        <f>IF(OR(X$4="",X$4=0,X$5="",X$7=0,X$7="",X$8="",$L7619="",$L7619=0),"",layerCost(IF($N7619="",X$8,$N7619),X$4,X$5,$L7619)*MAX($K7619,1)*IF($M7619="",X$7,$M7619)/100)</f>
        <v/>
      </c>
      <c r="Y7619" s="84"/>
      <c r="Z7619" s="88" t="str">
        <f>IF(OR(Z$4="",Z$4=0,Z$5="",Z$7=0,Z$7="",Z$8="",$L7619="",$L7619=0),"",layerCost(IF($N7619="",Z$8,$N7619),Z$4,Z$5,$L7619)*MAX($K7619,1)*IF($M7619="",Z$7,$M7619)/100)</f>
        <v/>
      </c>
    </row>
    <row r="7620" spans="16:26" x14ac:dyDescent="0.2">
      <c r="P7620" s="88" t="str">
        <f>IF(OR(P$4="",P$4=0,P$5="",P$7=0,P$7="",P$8="",$L7620="",$L7620=0),"",layerCost(IF($N7620="",P$8,$N7620),P$4,P$5,$L7620)*MAX($K7620,1)*IF($M7620="",P$7,$M7620)/100)</f>
        <v/>
      </c>
      <c r="Q7620" s="84"/>
      <c r="R7620" s="88" t="str">
        <f>IF(OR(R$4="",R$4=0,R$5="",R$7=0,R$7="",R$8="",$L7620="",$L7620=0),"",layerCost(IF($N7620="",R$8,$N7620),R$4,R$5,$L7620)*MAX($K7620,1)*IF($M7620="",R$7,$M7620)/100)</f>
        <v/>
      </c>
      <c r="S7620" s="84"/>
      <c r="T7620" s="88" t="str">
        <f>IF(OR(T$4="",T$4=0,T$5="",T$7=0,T$7="",T$8="",$L7620="",$L7620=0),"",layerCost(IF($N7620="",T$8,$N7620),T$4,T$5,$L7620)*MAX($K7620,1)*IF($M7620="",T$7,$M7620)/100)</f>
        <v/>
      </c>
      <c r="U7620" s="84"/>
      <c r="V7620" s="88" t="str">
        <f>IF(OR(V$4="",V$4=0,V$5="",V$7=0,V$7="",V$8="",$L7620="",$L7620=0),"",layerCost(IF($N7620="",V$8,$N7620),V$4,V$5,$L7620)*MAX($K7620,1)*IF($M7620="",V$7,$M7620)/100)</f>
        <v/>
      </c>
      <c r="W7620" s="84"/>
      <c r="X7620" s="88" t="str">
        <f>IF(OR(X$4="",X$4=0,X$5="",X$7=0,X$7="",X$8="",$L7620="",$L7620=0),"",layerCost(IF($N7620="",X$8,$N7620),X$4,X$5,$L7620)*MAX($K7620,1)*IF($M7620="",X$7,$M7620)/100)</f>
        <v/>
      </c>
      <c r="Y7620" s="84"/>
      <c r="Z7620" s="88" t="str">
        <f>IF(OR(Z$4="",Z$4=0,Z$5="",Z$7=0,Z$7="",Z$8="",$L7620="",$L7620=0),"",layerCost(IF($N7620="",Z$8,$N7620),Z$4,Z$5,$L7620)*MAX($K7620,1)*IF($M7620="",Z$7,$M7620)/100)</f>
        <v/>
      </c>
    </row>
    <row r="7621" spans="16:26" x14ac:dyDescent="0.2">
      <c r="P7621" s="88" t="str">
        <f>IF(OR(P$4="",P$4=0,P$5="",P$7=0,P$7="",P$8="",$L7621="",$L7621=0),"",layerCost(IF($N7621="",P$8,$N7621),P$4,P$5,$L7621)*MAX($K7621,1)*IF($M7621="",P$7,$M7621)/100)</f>
        <v/>
      </c>
      <c r="Q7621" s="84"/>
      <c r="R7621" s="88" t="str">
        <f>IF(OR(R$4="",R$4=0,R$5="",R$7=0,R$7="",R$8="",$L7621="",$L7621=0),"",layerCost(IF($N7621="",R$8,$N7621),R$4,R$5,$L7621)*MAX($K7621,1)*IF($M7621="",R$7,$M7621)/100)</f>
        <v/>
      </c>
      <c r="S7621" s="84"/>
      <c r="T7621" s="88" t="str">
        <f>IF(OR(T$4="",T$4=0,T$5="",T$7=0,T$7="",T$8="",$L7621="",$L7621=0),"",layerCost(IF($N7621="",T$8,$N7621),T$4,T$5,$L7621)*MAX($K7621,1)*IF($M7621="",T$7,$M7621)/100)</f>
        <v/>
      </c>
      <c r="U7621" s="84"/>
      <c r="V7621" s="88" t="str">
        <f>IF(OR(V$4="",V$4=0,V$5="",V$7=0,V$7="",V$8="",$L7621="",$L7621=0),"",layerCost(IF($N7621="",V$8,$N7621),V$4,V$5,$L7621)*MAX($K7621,1)*IF($M7621="",V$7,$M7621)/100)</f>
        <v/>
      </c>
      <c r="W7621" s="84"/>
      <c r="X7621" s="88" t="str">
        <f>IF(OR(X$4="",X$4=0,X$5="",X$7=0,X$7="",X$8="",$L7621="",$L7621=0),"",layerCost(IF($N7621="",X$8,$N7621),X$4,X$5,$L7621)*MAX($K7621,1)*IF($M7621="",X$7,$M7621)/100)</f>
        <v/>
      </c>
      <c r="Y7621" s="84"/>
      <c r="Z7621" s="88" t="str">
        <f>IF(OR(Z$4="",Z$4=0,Z$5="",Z$7=0,Z$7="",Z$8="",$L7621="",$L7621=0),"",layerCost(IF($N7621="",Z$8,$N7621),Z$4,Z$5,$L7621)*MAX($K7621,1)*IF($M7621="",Z$7,$M7621)/100)</f>
        <v/>
      </c>
    </row>
    <row r="7622" spans="16:26" x14ac:dyDescent="0.2">
      <c r="P7622" s="88" t="str">
        <f>IF(OR(P$4="",P$4=0,P$5="",P$7=0,P$7="",P$8="",$L7622="",$L7622=0),"",layerCost(IF($N7622="",P$8,$N7622),P$4,P$5,$L7622)*MAX($K7622,1)*IF($M7622="",P$7,$M7622)/100)</f>
        <v/>
      </c>
      <c r="Q7622" s="84"/>
      <c r="R7622" s="88" t="str">
        <f>IF(OR(R$4="",R$4=0,R$5="",R$7=0,R$7="",R$8="",$L7622="",$L7622=0),"",layerCost(IF($N7622="",R$8,$N7622),R$4,R$5,$L7622)*MAX($K7622,1)*IF($M7622="",R$7,$M7622)/100)</f>
        <v/>
      </c>
      <c r="S7622" s="84"/>
      <c r="T7622" s="88" t="str">
        <f>IF(OR(T$4="",T$4=0,T$5="",T$7=0,T$7="",T$8="",$L7622="",$L7622=0),"",layerCost(IF($N7622="",T$8,$N7622),T$4,T$5,$L7622)*MAX($K7622,1)*IF($M7622="",T$7,$M7622)/100)</f>
        <v/>
      </c>
      <c r="U7622" s="84"/>
      <c r="V7622" s="88" t="str">
        <f>IF(OR(V$4="",V$4=0,V$5="",V$7=0,V$7="",V$8="",$L7622="",$L7622=0),"",layerCost(IF($N7622="",V$8,$N7622),V$4,V$5,$L7622)*MAX($K7622,1)*IF($M7622="",V$7,$M7622)/100)</f>
        <v/>
      </c>
      <c r="W7622" s="84"/>
      <c r="X7622" s="88" t="str">
        <f>IF(OR(X$4="",X$4=0,X$5="",X$7=0,X$7="",X$8="",$L7622="",$L7622=0),"",layerCost(IF($N7622="",X$8,$N7622),X$4,X$5,$L7622)*MAX($K7622,1)*IF($M7622="",X$7,$M7622)/100)</f>
        <v/>
      </c>
      <c r="Y7622" s="84"/>
      <c r="Z7622" s="88" t="str">
        <f>IF(OR(Z$4="",Z$4=0,Z$5="",Z$7=0,Z$7="",Z$8="",$L7622="",$L7622=0),"",layerCost(IF($N7622="",Z$8,$N7622),Z$4,Z$5,$L7622)*MAX($K7622,1)*IF($M7622="",Z$7,$M7622)/100)</f>
        <v/>
      </c>
    </row>
    <row r="7623" spans="16:26" x14ac:dyDescent="0.2">
      <c r="P7623" s="88" t="str">
        <f>IF(OR(P$4="",P$4=0,P$5="",P$7=0,P$7="",P$8="",$L7623="",$L7623=0),"",layerCost(IF($N7623="",P$8,$N7623),P$4,P$5,$L7623)*MAX($K7623,1)*IF($M7623="",P$7,$M7623)/100)</f>
        <v/>
      </c>
      <c r="Q7623" s="84"/>
      <c r="R7623" s="88" t="str">
        <f>IF(OR(R$4="",R$4=0,R$5="",R$7=0,R$7="",R$8="",$L7623="",$L7623=0),"",layerCost(IF($N7623="",R$8,$N7623),R$4,R$5,$L7623)*MAX($K7623,1)*IF($M7623="",R$7,$M7623)/100)</f>
        <v/>
      </c>
      <c r="S7623" s="84"/>
      <c r="T7623" s="88" t="str">
        <f>IF(OR(T$4="",T$4=0,T$5="",T$7=0,T$7="",T$8="",$L7623="",$L7623=0),"",layerCost(IF($N7623="",T$8,$N7623),T$4,T$5,$L7623)*MAX($K7623,1)*IF($M7623="",T$7,$M7623)/100)</f>
        <v/>
      </c>
      <c r="U7623" s="84"/>
      <c r="V7623" s="88" t="str">
        <f>IF(OR(V$4="",V$4=0,V$5="",V$7=0,V$7="",V$8="",$L7623="",$L7623=0),"",layerCost(IF($N7623="",V$8,$N7623),V$4,V$5,$L7623)*MAX($K7623,1)*IF($M7623="",V$7,$M7623)/100)</f>
        <v/>
      </c>
      <c r="W7623" s="84"/>
      <c r="X7623" s="88" t="str">
        <f>IF(OR(X$4="",X$4=0,X$5="",X$7=0,X$7="",X$8="",$L7623="",$L7623=0),"",layerCost(IF($N7623="",X$8,$N7623),X$4,X$5,$L7623)*MAX($K7623,1)*IF($M7623="",X$7,$M7623)/100)</f>
        <v/>
      </c>
      <c r="Y7623" s="84"/>
      <c r="Z7623" s="88" t="str">
        <f>IF(OR(Z$4="",Z$4=0,Z$5="",Z$7=0,Z$7="",Z$8="",$L7623="",$L7623=0),"",layerCost(IF($N7623="",Z$8,$N7623),Z$4,Z$5,$L7623)*MAX($K7623,1)*IF($M7623="",Z$7,$M7623)/100)</f>
        <v/>
      </c>
    </row>
    <row r="7624" spans="16:26" x14ac:dyDescent="0.2">
      <c r="P7624" s="88" t="str">
        <f>IF(OR(P$4="",P$4=0,P$5="",P$7=0,P$7="",P$8="",$L7624="",$L7624=0),"",layerCost(IF($N7624="",P$8,$N7624),P$4,P$5,$L7624)*MAX($K7624,1)*IF($M7624="",P$7,$M7624)/100)</f>
        <v/>
      </c>
      <c r="Q7624" s="84"/>
      <c r="R7624" s="88" t="str">
        <f>IF(OR(R$4="",R$4=0,R$5="",R$7=0,R$7="",R$8="",$L7624="",$L7624=0),"",layerCost(IF($N7624="",R$8,$N7624),R$4,R$5,$L7624)*MAX($K7624,1)*IF($M7624="",R$7,$M7624)/100)</f>
        <v/>
      </c>
      <c r="S7624" s="84"/>
      <c r="T7624" s="88" t="str">
        <f>IF(OR(T$4="",T$4=0,T$5="",T$7=0,T$7="",T$8="",$L7624="",$L7624=0),"",layerCost(IF($N7624="",T$8,$N7624),T$4,T$5,$L7624)*MAX($K7624,1)*IF($M7624="",T$7,$M7624)/100)</f>
        <v/>
      </c>
      <c r="U7624" s="84"/>
      <c r="V7624" s="88" t="str">
        <f>IF(OR(V$4="",V$4=0,V$5="",V$7=0,V$7="",V$8="",$L7624="",$L7624=0),"",layerCost(IF($N7624="",V$8,$N7624),V$4,V$5,$L7624)*MAX($K7624,1)*IF($M7624="",V$7,$M7624)/100)</f>
        <v/>
      </c>
      <c r="W7624" s="84"/>
      <c r="X7624" s="88" t="str">
        <f>IF(OR(X$4="",X$4=0,X$5="",X$7=0,X$7="",X$8="",$L7624="",$L7624=0),"",layerCost(IF($N7624="",X$8,$N7624),X$4,X$5,$L7624)*MAX($K7624,1)*IF($M7624="",X$7,$M7624)/100)</f>
        <v/>
      </c>
      <c r="Y7624" s="84"/>
      <c r="Z7624" s="88" t="str">
        <f>IF(OR(Z$4="",Z$4=0,Z$5="",Z$7=0,Z$7="",Z$8="",$L7624="",$L7624=0),"",layerCost(IF($N7624="",Z$8,$N7624),Z$4,Z$5,$L7624)*MAX($K7624,1)*IF($M7624="",Z$7,$M7624)/100)</f>
        <v/>
      </c>
    </row>
    <row r="7625" spans="16:26" x14ac:dyDescent="0.2">
      <c r="P7625" s="88" t="str">
        <f>IF(OR(P$4="",P$4=0,P$5="",P$7=0,P$7="",P$8="",$L7625="",$L7625=0),"",layerCost(IF($N7625="",P$8,$N7625),P$4,P$5,$L7625)*MAX($K7625,1)*IF($M7625="",P$7,$M7625)/100)</f>
        <v/>
      </c>
      <c r="Q7625" s="84"/>
      <c r="R7625" s="88" t="str">
        <f>IF(OR(R$4="",R$4=0,R$5="",R$7=0,R$7="",R$8="",$L7625="",$L7625=0),"",layerCost(IF($N7625="",R$8,$N7625),R$4,R$5,$L7625)*MAX($K7625,1)*IF($M7625="",R$7,$M7625)/100)</f>
        <v/>
      </c>
      <c r="S7625" s="84"/>
      <c r="T7625" s="88" t="str">
        <f>IF(OR(T$4="",T$4=0,T$5="",T$7=0,T$7="",T$8="",$L7625="",$L7625=0),"",layerCost(IF($N7625="",T$8,$N7625),T$4,T$5,$L7625)*MAX($K7625,1)*IF($M7625="",T$7,$M7625)/100)</f>
        <v/>
      </c>
      <c r="U7625" s="84"/>
      <c r="V7625" s="88" t="str">
        <f>IF(OR(V$4="",V$4=0,V$5="",V$7=0,V$7="",V$8="",$L7625="",$L7625=0),"",layerCost(IF($N7625="",V$8,$N7625),V$4,V$5,$L7625)*MAX($K7625,1)*IF($M7625="",V$7,$M7625)/100)</f>
        <v/>
      </c>
      <c r="W7625" s="84"/>
      <c r="X7625" s="88" t="str">
        <f>IF(OR(X$4="",X$4=0,X$5="",X$7=0,X$7="",X$8="",$L7625="",$L7625=0),"",layerCost(IF($N7625="",X$8,$N7625),X$4,X$5,$L7625)*MAX($K7625,1)*IF($M7625="",X$7,$M7625)/100)</f>
        <v/>
      </c>
      <c r="Y7625" s="84"/>
      <c r="Z7625" s="88" t="str">
        <f>IF(OR(Z$4="",Z$4=0,Z$5="",Z$7=0,Z$7="",Z$8="",$L7625="",$L7625=0),"",layerCost(IF($N7625="",Z$8,$N7625),Z$4,Z$5,$L7625)*MAX($K7625,1)*IF($M7625="",Z$7,$M7625)/100)</f>
        <v/>
      </c>
    </row>
    <row r="7626" spans="16:26" x14ac:dyDescent="0.2">
      <c r="P7626" s="88" t="str">
        <f>IF(OR(P$4="",P$4=0,P$5="",P$7=0,P$7="",P$8="",$L7626="",$L7626=0),"",layerCost(IF($N7626="",P$8,$N7626),P$4,P$5,$L7626)*MAX($K7626,1)*IF($M7626="",P$7,$M7626)/100)</f>
        <v/>
      </c>
      <c r="Q7626" s="84"/>
      <c r="R7626" s="88" t="str">
        <f>IF(OR(R$4="",R$4=0,R$5="",R$7=0,R$7="",R$8="",$L7626="",$L7626=0),"",layerCost(IF($N7626="",R$8,$N7626),R$4,R$5,$L7626)*MAX($K7626,1)*IF($M7626="",R$7,$M7626)/100)</f>
        <v/>
      </c>
      <c r="S7626" s="84"/>
      <c r="T7626" s="88" t="str">
        <f>IF(OR(T$4="",T$4=0,T$5="",T$7=0,T$7="",T$8="",$L7626="",$L7626=0),"",layerCost(IF($N7626="",T$8,$N7626),T$4,T$5,$L7626)*MAX($K7626,1)*IF($M7626="",T$7,$M7626)/100)</f>
        <v/>
      </c>
      <c r="U7626" s="84"/>
      <c r="V7626" s="88" t="str">
        <f>IF(OR(V$4="",V$4=0,V$5="",V$7=0,V$7="",V$8="",$L7626="",$L7626=0),"",layerCost(IF($N7626="",V$8,$N7626),V$4,V$5,$L7626)*MAX($K7626,1)*IF($M7626="",V$7,$M7626)/100)</f>
        <v/>
      </c>
      <c r="W7626" s="84"/>
      <c r="X7626" s="88" t="str">
        <f>IF(OR(X$4="",X$4=0,X$5="",X$7=0,X$7="",X$8="",$L7626="",$L7626=0),"",layerCost(IF($N7626="",X$8,$N7626),X$4,X$5,$L7626)*MAX($K7626,1)*IF($M7626="",X$7,$M7626)/100)</f>
        <v/>
      </c>
      <c r="Y7626" s="84"/>
      <c r="Z7626" s="88" t="str">
        <f>IF(OR(Z$4="",Z$4=0,Z$5="",Z$7=0,Z$7="",Z$8="",$L7626="",$L7626=0),"",layerCost(IF($N7626="",Z$8,$N7626),Z$4,Z$5,$L7626)*MAX($K7626,1)*IF($M7626="",Z$7,$M7626)/100)</f>
        <v/>
      </c>
    </row>
    <row r="7627" spans="16:26" x14ac:dyDescent="0.2">
      <c r="P7627" s="88" t="str">
        <f>IF(OR(P$4="",P$4=0,P$5="",P$7=0,P$7="",P$8="",$L7627="",$L7627=0),"",layerCost(IF($N7627="",P$8,$N7627),P$4,P$5,$L7627)*MAX($K7627,1)*IF($M7627="",P$7,$M7627)/100)</f>
        <v/>
      </c>
      <c r="Q7627" s="84"/>
      <c r="R7627" s="88" t="str">
        <f>IF(OR(R$4="",R$4=0,R$5="",R$7=0,R$7="",R$8="",$L7627="",$L7627=0),"",layerCost(IF($N7627="",R$8,$N7627),R$4,R$5,$L7627)*MAX($K7627,1)*IF($M7627="",R$7,$M7627)/100)</f>
        <v/>
      </c>
      <c r="S7627" s="84"/>
      <c r="T7627" s="88" t="str">
        <f>IF(OR(T$4="",T$4=0,T$5="",T$7=0,T$7="",T$8="",$L7627="",$L7627=0),"",layerCost(IF($N7627="",T$8,$N7627),T$4,T$5,$L7627)*MAX($K7627,1)*IF($M7627="",T$7,$M7627)/100)</f>
        <v/>
      </c>
      <c r="U7627" s="84"/>
      <c r="V7627" s="88" t="str">
        <f>IF(OR(V$4="",V$4=0,V$5="",V$7=0,V$7="",V$8="",$L7627="",$L7627=0),"",layerCost(IF($N7627="",V$8,$N7627),V$4,V$5,$L7627)*MAX($K7627,1)*IF($M7627="",V$7,$M7627)/100)</f>
        <v/>
      </c>
      <c r="W7627" s="84"/>
      <c r="X7627" s="88" t="str">
        <f>IF(OR(X$4="",X$4=0,X$5="",X$7=0,X$7="",X$8="",$L7627="",$L7627=0),"",layerCost(IF($N7627="",X$8,$N7627),X$4,X$5,$L7627)*MAX($K7627,1)*IF($M7627="",X$7,$M7627)/100)</f>
        <v/>
      </c>
      <c r="Y7627" s="84"/>
      <c r="Z7627" s="88" t="str">
        <f>IF(OR(Z$4="",Z$4=0,Z$5="",Z$7=0,Z$7="",Z$8="",$L7627="",$L7627=0),"",layerCost(IF($N7627="",Z$8,$N7627),Z$4,Z$5,$L7627)*MAX($K7627,1)*IF($M7627="",Z$7,$M7627)/100)</f>
        <v/>
      </c>
    </row>
    <row r="7628" spans="16:26" x14ac:dyDescent="0.2">
      <c r="P7628" s="88" t="str">
        <f>IF(OR(P$4="",P$4=0,P$5="",P$7=0,P$7="",P$8="",$L7628="",$L7628=0),"",layerCost(IF($N7628="",P$8,$N7628),P$4,P$5,$L7628)*MAX($K7628,1)*IF($M7628="",P$7,$M7628)/100)</f>
        <v/>
      </c>
      <c r="Q7628" s="84"/>
      <c r="R7628" s="88" t="str">
        <f>IF(OR(R$4="",R$4=0,R$5="",R$7=0,R$7="",R$8="",$L7628="",$L7628=0),"",layerCost(IF($N7628="",R$8,$N7628),R$4,R$5,$L7628)*MAX($K7628,1)*IF($M7628="",R$7,$M7628)/100)</f>
        <v/>
      </c>
      <c r="S7628" s="84"/>
      <c r="T7628" s="88" t="str">
        <f>IF(OR(T$4="",T$4=0,T$5="",T$7=0,T$7="",T$8="",$L7628="",$L7628=0),"",layerCost(IF($N7628="",T$8,$N7628),T$4,T$5,$L7628)*MAX($K7628,1)*IF($M7628="",T$7,$M7628)/100)</f>
        <v/>
      </c>
      <c r="U7628" s="84"/>
      <c r="V7628" s="88" t="str">
        <f>IF(OR(V$4="",V$4=0,V$5="",V$7=0,V$7="",V$8="",$L7628="",$L7628=0),"",layerCost(IF($N7628="",V$8,$N7628),V$4,V$5,$L7628)*MAX($K7628,1)*IF($M7628="",V$7,$M7628)/100)</f>
        <v/>
      </c>
      <c r="W7628" s="84"/>
      <c r="X7628" s="88" t="str">
        <f>IF(OR(X$4="",X$4=0,X$5="",X$7=0,X$7="",X$8="",$L7628="",$L7628=0),"",layerCost(IF($N7628="",X$8,$N7628),X$4,X$5,$L7628)*MAX($K7628,1)*IF($M7628="",X$7,$M7628)/100)</f>
        <v/>
      </c>
      <c r="Y7628" s="84"/>
      <c r="Z7628" s="88" t="str">
        <f>IF(OR(Z$4="",Z$4=0,Z$5="",Z$7=0,Z$7="",Z$8="",$L7628="",$L7628=0),"",layerCost(IF($N7628="",Z$8,$N7628),Z$4,Z$5,$L7628)*MAX($K7628,1)*IF($M7628="",Z$7,$M7628)/100)</f>
        <v/>
      </c>
    </row>
    <row r="7629" spans="16:26" x14ac:dyDescent="0.2">
      <c r="P7629" s="88" t="str">
        <f>IF(OR(P$4="",P$4=0,P$5="",P$7=0,P$7="",P$8="",$L7629="",$L7629=0),"",layerCost(IF($N7629="",P$8,$N7629),P$4,P$5,$L7629)*MAX($K7629,1)*IF($M7629="",P$7,$M7629)/100)</f>
        <v/>
      </c>
      <c r="Q7629" s="84"/>
      <c r="R7629" s="88" t="str">
        <f>IF(OR(R$4="",R$4=0,R$5="",R$7=0,R$7="",R$8="",$L7629="",$L7629=0),"",layerCost(IF($N7629="",R$8,$N7629),R$4,R$5,$L7629)*MAX($K7629,1)*IF($M7629="",R$7,$M7629)/100)</f>
        <v/>
      </c>
      <c r="S7629" s="84"/>
      <c r="T7629" s="88" t="str">
        <f>IF(OR(T$4="",T$4=0,T$5="",T$7=0,T$7="",T$8="",$L7629="",$L7629=0),"",layerCost(IF($N7629="",T$8,$N7629),T$4,T$5,$L7629)*MAX($K7629,1)*IF($M7629="",T$7,$M7629)/100)</f>
        <v/>
      </c>
      <c r="U7629" s="84"/>
      <c r="V7629" s="88" t="str">
        <f>IF(OR(V$4="",V$4=0,V$5="",V$7=0,V$7="",V$8="",$L7629="",$L7629=0),"",layerCost(IF($N7629="",V$8,$N7629),V$4,V$5,$L7629)*MAX($K7629,1)*IF($M7629="",V$7,$M7629)/100)</f>
        <v/>
      </c>
      <c r="W7629" s="84"/>
      <c r="X7629" s="88" t="str">
        <f>IF(OR(X$4="",X$4=0,X$5="",X$7=0,X$7="",X$8="",$L7629="",$L7629=0),"",layerCost(IF($N7629="",X$8,$N7629),X$4,X$5,$L7629)*MAX($K7629,1)*IF($M7629="",X$7,$M7629)/100)</f>
        <v/>
      </c>
      <c r="Y7629" s="84"/>
      <c r="Z7629" s="88" t="str">
        <f>IF(OR(Z$4="",Z$4=0,Z$5="",Z$7=0,Z$7="",Z$8="",$L7629="",$L7629=0),"",layerCost(IF($N7629="",Z$8,$N7629),Z$4,Z$5,$L7629)*MAX($K7629,1)*IF($M7629="",Z$7,$M7629)/100)</f>
        <v/>
      </c>
    </row>
    <row r="7630" spans="16:26" x14ac:dyDescent="0.2">
      <c r="P7630" s="88" t="str">
        <f>IF(OR(P$4="",P$4=0,P$5="",P$7=0,P$7="",P$8="",$L7630="",$L7630=0),"",layerCost(IF($N7630="",P$8,$N7630),P$4,P$5,$L7630)*MAX($K7630,1)*IF($M7630="",P$7,$M7630)/100)</f>
        <v/>
      </c>
      <c r="Q7630" s="84"/>
      <c r="R7630" s="88" t="str">
        <f>IF(OR(R$4="",R$4=0,R$5="",R$7=0,R$7="",R$8="",$L7630="",$L7630=0),"",layerCost(IF($N7630="",R$8,$N7630),R$4,R$5,$L7630)*MAX($K7630,1)*IF($M7630="",R$7,$M7630)/100)</f>
        <v/>
      </c>
      <c r="S7630" s="84"/>
      <c r="T7630" s="88" t="str">
        <f>IF(OR(T$4="",T$4=0,T$5="",T$7=0,T$7="",T$8="",$L7630="",$L7630=0),"",layerCost(IF($N7630="",T$8,$N7630),T$4,T$5,$L7630)*MAX($K7630,1)*IF($M7630="",T$7,$M7630)/100)</f>
        <v/>
      </c>
      <c r="U7630" s="84"/>
      <c r="V7630" s="88" t="str">
        <f>IF(OR(V$4="",V$4=0,V$5="",V$7=0,V$7="",V$8="",$L7630="",$L7630=0),"",layerCost(IF($N7630="",V$8,$N7630),V$4,V$5,$L7630)*MAX($K7630,1)*IF($M7630="",V$7,$M7630)/100)</f>
        <v/>
      </c>
      <c r="W7630" s="84"/>
      <c r="X7630" s="88" t="str">
        <f>IF(OR(X$4="",X$4=0,X$5="",X$7=0,X$7="",X$8="",$L7630="",$L7630=0),"",layerCost(IF($N7630="",X$8,$N7630),X$4,X$5,$L7630)*MAX($K7630,1)*IF($M7630="",X$7,$M7630)/100)</f>
        <v/>
      </c>
      <c r="Y7630" s="84"/>
      <c r="Z7630" s="88" t="str">
        <f>IF(OR(Z$4="",Z$4=0,Z$5="",Z$7=0,Z$7="",Z$8="",$L7630="",$L7630=0),"",layerCost(IF($N7630="",Z$8,$N7630),Z$4,Z$5,$L7630)*MAX($K7630,1)*IF($M7630="",Z$7,$M7630)/100)</f>
        <v/>
      </c>
    </row>
    <row r="7631" spans="16:26" x14ac:dyDescent="0.2">
      <c r="P7631" s="88" t="str">
        <f>IF(OR(P$4="",P$4=0,P$5="",P$7=0,P$7="",P$8="",$L7631="",$L7631=0),"",layerCost(IF($N7631="",P$8,$N7631),P$4,P$5,$L7631)*MAX($K7631,1)*IF($M7631="",P$7,$M7631)/100)</f>
        <v/>
      </c>
      <c r="Q7631" s="84"/>
      <c r="R7631" s="88" t="str">
        <f>IF(OR(R$4="",R$4=0,R$5="",R$7=0,R$7="",R$8="",$L7631="",$L7631=0),"",layerCost(IF($N7631="",R$8,$N7631),R$4,R$5,$L7631)*MAX($K7631,1)*IF($M7631="",R$7,$M7631)/100)</f>
        <v/>
      </c>
      <c r="S7631" s="84"/>
      <c r="T7631" s="88" t="str">
        <f>IF(OR(T$4="",T$4=0,T$5="",T$7=0,T$7="",T$8="",$L7631="",$L7631=0),"",layerCost(IF($N7631="",T$8,$N7631),T$4,T$5,$L7631)*MAX($K7631,1)*IF($M7631="",T$7,$M7631)/100)</f>
        <v/>
      </c>
      <c r="U7631" s="84"/>
      <c r="V7631" s="88" t="str">
        <f>IF(OR(V$4="",V$4=0,V$5="",V$7=0,V$7="",V$8="",$L7631="",$L7631=0),"",layerCost(IF($N7631="",V$8,$N7631),V$4,V$5,$L7631)*MAX($K7631,1)*IF($M7631="",V$7,$M7631)/100)</f>
        <v/>
      </c>
      <c r="W7631" s="84"/>
      <c r="X7631" s="88" t="str">
        <f>IF(OR(X$4="",X$4=0,X$5="",X$7=0,X$7="",X$8="",$L7631="",$L7631=0),"",layerCost(IF($N7631="",X$8,$N7631),X$4,X$5,$L7631)*MAX($K7631,1)*IF($M7631="",X$7,$M7631)/100)</f>
        <v/>
      </c>
      <c r="Y7631" s="84"/>
      <c r="Z7631" s="88" t="str">
        <f>IF(OR(Z$4="",Z$4=0,Z$5="",Z$7=0,Z$7="",Z$8="",$L7631="",$L7631=0),"",layerCost(IF($N7631="",Z$8,$N7631),Z$4,Z$5,$L7631)*MAX($K7631,1)*IF($M7631="",Z$7,$M7631)/100)</f>
        <v/>
      </c>
    </row>
    <row r="7632" spans="16:26" x14ac:dyDescent="0.2">
      <c r="P7632" s="88" t="str">
        <f>IF(OR(P$4="",P$4=0,P$5="",P$7=0,P$7="",P$8="",$L7632="",$L7632=0),"",layerCost(IF($N7632="",P$8,$N7632),P$4,P$5,$L7632)*MAX($K7632,1)*IF($M7632="",P$7,$M7632)/100)</f>
        <v/>
      </c>
      <c r="Q7632" s="84"/>
      <c r="R7632" s="88" t="str">
        <f>IF(OR(R$4="",R$4=0,R$5="",R$7=0,R$7="",R$8="",$L7632="",$L7632=0),"",layerCost(IF($N7632="",R$8,$N7632),R$4,R$5,$L7632)*MAX($K7632,1)*IF($M7632="",R$7,$M7632)/100)</f>
        <v/>
      </c>
      <c r="S7632" s="84"/>
      <c r="T7632" s="88" t="str">
        <f>IF(OR(T$4="",T$4=0,T$5="",T$7=0,T$7="",T$8="",$L7632="",$L7632=0),"",layerCost(IF($N7632="",T$8,$N7632),T$4,T$5,$L7632)*MAX($K7632,1)*IF($M7632="",T$7,$M7632)/100)</f>
        <v/>
      </c>
      <c r="U7632" s="84"/>
      <c r="V7632" s="88" t="str">
        <f>IF(OR(V$4="",V$4=0,V$5="",V$7=0,V$7="",V$8="",$L7632="",$L7632=0),"",layerCost(IF($N7632="",V$8,$N7632),V$4,V$5,$L7632)*MAX($K7632,1)*IF($M7632="",V$7,$M7632)/100)</f>
        <v/>
      </c>
      <c r="W7632" s="84"/>
      <c r="X7632" s="88" t="str">
        <f>IF(OR(X$4="",X$4=0,X$5="",X$7=0,X$7="",X$8="",$L7632="",$L7632=0),"",layerCost(IF($N7632="",X$8,$N7632),X$4,X$5,$L7632)*MAX($K7632,1)*IF($M7632="",X$7,$M7632)/100)</f>
        <v/>
      </c>
      <c r="Y7632" s="84"/>
      <c r="Z7632" s="88" t="str">
        <f>IF(OR(Z$4="",Z$4=0,Z$5="",Z$7=0,Z$7="",Z$8="",$L7632="",$L7632=0),"",layerCost(IF($N7632="",Z$8,$N7632),Z$4,Z$5,$L7632)*MAX($K7632,1)*IF($M7632="",Z$7,$M7632)/100)</f>
        <v/>
      </c>
    </row>
    <row r="7633" spans="16:26" x14ac:dyDescent="0.2">
      <c r="P7633" s="88" t="str">
        <f>IF(OR(P$4="",P$4=0,P$5="",P$7=0,P$7="",P$8="",$L7633="",$L7633=0),"",layerCost(IF($N7633="",P$8,$N7633),P$4,P$5,$L7633)*MAX($K7633,1)*IF($M7633="",P$7,$M7633)/100)</f>
        <v/>
      </c>
      <c r="Q7633" s="84"/>
      <c r="R7633" s="88" t="str">
        <f>IF(OR(R$4="",R$4=0,R$5="",R$7=0,R$7="",R$8="",$L7633="",$L7633=0),"",layerCost(IF($N7633="",R$8,$N7633),R$4,R$5,$L7633)*MAX($K7633,1)*IF($M7633="",R$7,$M7633)/100)</f>
        <v/>
      </c>
      <c r="S7633" s="84"/>
      <c r="T7633" s="88" t="str">
        <f>IF(OR(T$4="",T$4=0,T$5="",T$7=0,T$7="",T$8="",$L7633="",$L7633=0),"",layerCost(IF($N7633="",T$8,$N7633),T$4,T$5,$L7633)*MAX($K7633,1)*IF($M7633="",T$7,$M7633)/100)</f>
        <v/>
      </c>
      <c r="U7633" s="84"/>
      <c r="V7633" s="88" t="str">
        <f>IF(OR(V$4="",V$4=0,V$5="",V$7=0,V$7="",V$8="",$L7633="",$L7633=0),"",layerCost(IF($N7633="",V$8,$N7633),V$4,V$5,$L7633)*MAX($K7633,1)*IF($M7633="",V$7,$M7633)/100)</f>
        <v/>
      </c>
      <c r="W7633" s="84"/>
      <c r="X7633" s="88" t="str">
        <f>IF(OR(X$4="",X$4=0,X$5="",X$7=0,X$7="",X$8="",$L7633="",$L7633=0),"",layerCost(IF($N7633="",X$8,$N7633),X$4,X$5,$L7633)*MAX($K7633,1)*IF($M7633="",X$7,$M7633)/100)</f>
        <v/>
      </c>
      <c r="Y7633" s="84"/>
      <c r="Z7633" s="88" t="str">
        <f>IF(OR(Z$4="",Z$4=0,Z$5="",Z$7=0,Z$7="",Z$8="",$L7633="",$L7633=0),"",layerCost(IF($N7633="",Z$8,$N7633),Z$4,Z$5,$L7633)*MAX($K7633,1)*IF($M7633="",Z$7,$M7633)/100)</f>
        <v/>
      </c>
    </row>
    <row r="7634" spans="16:26" x14ac:dyDescent="0.2">
      <c r="P7634" s="88" t="str">
        <f>IF(OR(P$4="",P$4=0,P$5="",P$7=0,P$7="",P$8="",$L7634="",$L7634=0),"",layerCost(IF($N7634="",P$8,$N7634),P$4,P$5,$L7634)*MAX($K7634,1)*IF($M7634="",P$7,$M7634)/100)</f>
        <v/>
      </c>
      <c r="Q7634" s="84"/>
      <c r="R7634" s="88" t="str">
        <f>IF(OR(R$4="",R$4=0,R$5="",R$7=0,R$7="",R$8="",$L7634="",$L7634=0),"",layerCost(IF($N7634="",R$8,$N7634),R$4,R$5,$L7634)*MAX($K7634,1)*IF($M7634="",R$7,$M7634)/100)</f>
        <v/>
      </c>
      <c r="S7634" s="84"/>
      <c r="T7634" s="88" t="str">
        <f>IF(OR(T$4="",T$4=0,T$5="",T$7=0,T$7="",T$8="",$L7634="",$L7634=0),"",layerCost(IF($N7634="",T$8,$N7634),T$4,T$5,$L7634)*MAX($K7634,1)*IF($M7634="",T$7,$M7634)/100)</f>
        <v/>
      </c>
      <c r="U7634" s="84"/>
      <c r="V7634" s="88" t="str">
        <f>IF(OR(V$4="",V$4=0,V$5="",V$7=0,V$7="",V$8="",$L7634="",$L7634=0),"",layerCost(IF($N7634="",V$8,$N7634),V$4,V$5,$L7634)*MAX($K7634,1)*IF($M7634="",V$7,$M7634)/100)</f>
        <v/>
      </c>
      <c r="W7634" s="84"/>
      <c r="X7634" s="88" t="str">
        <f>IF(OR(X$4="",X$4=0,X$5="",X$7=0,X$7="",X$8="",$L7634="",$L7634=0),"",layerCost(IF($N7634="",X$8,$N7634),X$4,X$5,$L7634)*MAX($K7634,1)*IF($M7634="",X$7,$M7634)/100)</f>
        <v/>
      </c>
      <c r="Y7634" s="84"/>
      <c r="Z7634" s="88" t="str">
        <f>IF(OR(Z$4="",Z$4=0,Z$5="",Z$7=0,Z$7="",Z$8="",$L7634="",$L7634=0),"",layerCost(IF($N7634="",Z$8,$N7634),Z$4,Z$5,$L7634)*MAX($K7634,1)*IF($M7634="",Z$7,$M7634)/100)</f>
        <v/>
      </c>
    </row>
    <row r="7635" spans="16:26" x14ac:dyDescent="0.2">
      <c r="P7635" s="88" t="str">
        <f>IF(OR(P$4="",P$4=0,P$5="",P$7=0,P$7="",P$8="",$L7635="",$L7635=0),"",layerCost(IF($N7635="",P$8,$N7635),P$4,P$5,$L7635)*MAX($K7635,1)*IF($M7635="",P$7,$M7635)/100)</f>
        <v/>
      </c>
      <c r="Q7635" s="84"/>
      <c r="R7635" s="88" t="str">
        <f>IF(OR(R$4="",R$4=0,R$5="",R$7=0,R$7="",R$8="",$L7635="",$L7635=0),"",layerCost(IF($N7635="",R$8,$N7635),R$4,R$5,$L7635)*MAX($K7635,1)*IF($M7635="",R$7,$M7635)/100)</f>
        <v/>
      </c>
      <c r="S7635" s="84"/>
      <c r="T7635" s="88" t="str">
        <f>IF(OR(T$4="",T$4=0,T$5="",T$7=0,T$7="",T$8="",$L7635="",$L7635=0),"",layerCost(IF($N7635="",T$8,$N7635),T$4,T$5,$L7635)*MAX($K7635,1)*IF($M7635="",T$7,$M7635)/100)</f>
        <v/>
      </c>
      <c r="U7635" s="84"/>
      <c r="V7635" s="88" t="str">
        <f>IF(OR(V$4="",V$4=0,V$5="",V$7=0,V$7="",V$8="",$L7635="",$L7635=0),"",layerCost(IF($N7635="",V$8,$N7635),V$4,V$5,$L7635)*MAX($K7635,1)*IF($M7635="",V$7,$M7635)/100)</f>
        <v/>
      </c>
      <c r="W7635" s="84"/>
      <c r="X7635" s="88" t="str">
        <f>IF(OR(X$4="",X$4=0,X$5="",X$7=0,X$7="",X$8="",$L7635="",$L7635=0),"",layerCost(IF($N7635="",X$8,$N7635),X$4,X$5,$L7635)*MAX($K7635,1)*IF($M7635="",X$7,$M7635)/100)</f>
        <v/>
      </c>
      <c r="Y7635" s="84"/>
      <c r="Z7635" s="88" t="str">
        <f>IF(OR(Z$4="",Z$4=0,Z$5="",Z$7=0,Z$7="",Z$8="",$L7635="",$L7635=0),"",layerCost(IF($N7635="",Z$8,$N7635),Z$4,Z$5,$L7635)*MAX($K7635,1)*IF($M7635="",Z$7,$M7635)/100)</f>
        <v/>
      </c>
    </row>
    <row r="7636" spans="16:26" x14ac:dyDescent="0.2">
      <c r="P7636" s="88" t="str">
        <f>IF(OR(P$4="",P$4=0,P$5="",P$7=0,P$7="",P$8="",$L7636="",$L7636=0),"",layerCost(IF($N7636="",P$8,$N7636),P$4,P$5,$L7636)*MAX($K7636,1)*IF($M7636="",P$7,$M7636)/100)</f>
        <v/>
      </c>
      <c r="Q7636" s="84"/>
      <c r="R7636" s="88" t="str">
        <f>IF(OR(R$4="",R$4=0,R$5="",R$7=0,R$7="",R$8="",$L7636="",$L7636=0),"",layerCost(IF($N7636="",R$8,$N7636),R$4,R$5,$L7636)*MAX($K7636,1)*IF($M7636="",R$7,$M7636)/100)</f>
        <v/>
      </c>
      <c r="S7636" s="84"/>
      <c r="T7636" s="88" t="str">
        <f>IF(OR(T$4="",T$4=0,T$5="",T$7=0,T$7="",T$8="",$L7636="",$L7636=0),"",layerCost(IF($N7636="",T$8,$N7636),T$4,T$5,$L7636)*MAX($K7636,1)*IF($M7636="",T$7,$M7636)/100)</f>
        <v/>
      </c>
      <c r="U7636" s="84"/>
      <c r="V7636" s="88" t="str">
        <f>IF(OR(V$4="",V$4=0,V$5="",V$7=0,V$7="",V$8="",$L7636="",$L7636=0),"",layerCost(IF($N7636="",V$8,$N7636),V$4,V$5,$L7636)*MAX($K7636,1)*IF($M7636="",V$7,$M7636)/100)</f>
        <v/>
      </c>
      <c r="W7636" s="84"/>
      <c r="X7636" s="88" t="str">
        <f>IF(OR(X$4="",X$4=0,X$5="",X$7=0,X$7="",X$8="",$L7636="",$L7636=0),"",layerCost(IF($N7636="",X$8,$N7636),X$4,X$5,$L7636)*MAX($K7636,1)*IF($M7636="",X$7,$M7636)/100)</f>
        <v/>
      </c>
      <c r="Y7636" s="84"/>
      <c r="Z7636" s="88" t="str">
        <f>IF(OR(Z$4="",Z$4=0,Z$5="",Z$7=0,Z$7="",Z$8="",$L7636="",$L7636=0),"",layerCost(IF($N7636="",Z$8,$N7636),Z$4,Z$5,$L7636)*MAX($K7636,1)*IF($M7636="",Z$7,$M7636)/100)</f>
        <v/>
      </c>
    </row>
    <row r="7637" spans="16:26" x14ac:dyDescent="0.2">
      <c r="P7637" s="88" t="str">
        <f>IF(OR(P$4="",P$4=0,P$5="",P$7=0,P$7="",P$8="",$L7637="",$L7637=0),"",layerCost(IF($N7637="",P$8,$N7637),P$4,P$5,$L7637)*MAX($K7637,1)*IF($M7637="",P$7,$M7637)/100)</f>
        <v/>
      </c>
      <c r="Q7637" s="84"/>
      <c r="R7637" s="88" t="str">
        <f>IF(OR(R$4="",R$4=0,R$5="",R$7=0,R$7="",R$8="",$L7637="",$L7637=0),"",layerCost(IF($N7637="",R$8,$N7637),R$4,R$5,$L7637)*MAX($K7637,1)*IF($M7637="",R$7,$M7637)/100)</f>
        <v/>
      </c>
      <c r="S7637" s="84"/>
      <c r="T7637" s="88" t="str">
        <f>IF(OR(T$4="",T$4=0,T$5="",T$7=0,T$7="",T$8="",$L7637="",$L7637=0),"",layerCost(IF($N7637="",T$8,$N7637),T$4,T$5,$L7637)*MAX($K7637,1)*IF($M7637="",T$7,$M7637)/100)</f>
        <v/>
      </c>
      <c r="U7637" s="84"/>
      <c r="V7637" s="88" t="str">
        <f>IF(OR(V$4="",V$4=0,V$5="",V$7=0,V$7="",V$8="",$L7637="",$L7637=0),"",layerCost(IF($N7637="",V$8,$N7637),V$4,V$5,$L7637)*MAX($K7637,1)*IF($M7637="",V$7,$M7637)/100)</f>
        <v/>
      </c>
      <c r="W7637" s="84"/>
      <c r="X7637" s="88" t="str">
        <f>IF(OR(X$4="",X$4=0,X$5="",X$7=0,X$7="",X$8="",$L7637="",$L7637=0),"",layerCost(IF($N7637="",X$8,$N7637),X$4,X$5,$L7637)*MAX($K7637,1)*IF($M7637="",X$7,$M7637)/100)</f>
        <v/>
      </c>
      <c r="Y7637" s="84"/>
      <c r="Z7637" s="88" t="str">
        <f>IF(OR(Z$4="",Z$4=0,Z$5="",Z$7=0,Z$7="",Z$8="",$L7637="",$L7637=0),"",layerCost(IF($N7637="",Z$8,$N7637),Z$4,Z$5,$L7637)*MAX($K7637,1)*IF($M7637="",Z$7,$M7637)/100)</f>
        <v/>
      </c>
    </row>
    <row r="7638" spans="16:26" x14ac:dyDescent="0.2">
      <c r="P7638" s="88" t="str">
        <f>IF(OR(P$4="",P$4=0,P$5="",P$7=0,P$7="",P$8="",$L7638="",$L7638=0),"",layerCost(IF($N7638="",P$8,$N7638),P$4,P$5,$L7638)*MAX($K7638,1)*IF($M7638="",P$7,$M7638)/100)</f>
        <v/>
      </c>
      <c r="Q7638" s="84"/>
      <c r="R7638" s="88" t="str">
        <f>IF(OR(R$4="",R$4=0,R$5="",R$7=0,R$7="",R$8="",$L7638="",$L7638=0),"",layerCost(IF($N7638="",R$8,$N7638),R$4,R$5,$L7638)*MAX($K7638,1)*IF($M7638="",R$7,$M7638)/100)</f>
        <v/>
      </c>
      <c r="S7638" s="84"/>
      <c r="T7638" s="88" t="str">
        <f>IF(OR(T$4="",T$4=0,T$5="",T$7=0,T$7="",T$8="",$L7638="",$L7638=0),"",layerCost(IF($N7638="",T$8,$N7638),T$4,T$5,$L7638)*MAX($K7638,1)*IF($M7638="",T$7,$M7638)/100)</f>
        <v/>
      </c>
      <c r="U7638" s="84"/>
      <c r="V7638" s="88" t="str">
        <f>IF(OR(V$4="",V$4=0,V$5="",V$7=0,V$7="",V$8="",$L7638="",$L7638=0),"",layerCost(IF($N7638="",V$8,$N7638),V$4,V$5,$L7638)*MAX($K7638,1)*IF($M7638="",V$7,$M7638)/100)</f>
        <v/>
      </c>
      <c r="W7638" s="84"/>
      <c r="X7638" s="88" t="str">
        <f>IF(OR(X$4="",X$4=0,X$5="",X$7=0,X$7="",X$8="",$L7638="",$L7638=0),"",layerCost(IF($N7638="",X$8,$N7638),X$4,X$5,$L7638)*MAX($K7638,1)*IF($M7638="",X$7,$M7638)/100)</f>
        <v/>
      </c>
      <c r="Y7638" s="84"/>
      <c r="Z7638" s="88" t="str">
        <f>IF(OR(Z$4="",Z$4=0,Z$5="",Z$7=0,Z$7="",Z$8="",$L7638="",$L7638=0),"",layerCost(IF($N7638="",Z$8,$N7638),Z$4,Z$5,$L7638)*MAX($K7638,1)*IF($M7638="",Z$7,$M7638)/100)</f>
        <v/>
      </c>
    </row>
    <row r="7639" spans="16:26" x14ac:dyDescent="0.2">
      <c r="P7639" s="88" t="str">
        <f>IF(OR(P$4="",P$4=0,P$5="",P$7=0,P$7="",P$8="",$L7639="",$L7639=0),"",layerCost(IF($N7639="",P$8,$N7639),P$4,P$5,$L7639)*MAX($K7639,1)*IF($M7639="",P$7,$M7639)/100)</f>
        <v/>
      </c>
      <c r="Q7639" s="84"/>
      <c r="R7639" s="88" t="str">
        <f>IF(OR(R$4="",R$4=0,R$5="",R$7=0,R$7="",R$8="",$L7639="",$L7639=0),"",layerCost(IF($N7639="",R$8,$N7639),R$4,R$5,$L7639)*MAX($K7639,1)*IF($M7639="",R$7,$M7639)/100)</f>
        <v/>
      </c>
      <c r="S7639" s="84"/>
      <c r="T7639" s="88" t="str">
        <f>IF(OR(T$4="",T$4=0,T$5="",T$7=0,T$7="",T$8="",$L7639="",$L7639=0),"",layerCost(IF($N7639="",T$8,$N7639),T$4,T$5,$L7639)*MAX($K7639,1)*IF($M7639="",T$7,$M7639)/100)</f>
        <v/>
      </c>
      <c r="U7639" s="84"/>
      <c r="V7639" s="88" t="str">
        <f>IF(OR(V$4="",V$4=0,V$5="",V$7=0,V$7="",V$8="",$L7639="",$L7639=0),"",layerCost(IF($N7639="",V$8,$N7639),V$4,V$5,$L7639)*MAX($K7639,1)*IF($M7639="",V$7,$M7639)/100)</f>
        <v/>
      </c>
      <c r="W7639" s="84"/>
      <c r="X7639" s="88" t="str">
        <f>IF(OR(X$4="",X$4=0,X$5="",X$7=0,X$7="",X$8="",$L7639="",$L7639=0),"",layerCost(IF($N7639="",X$8,$N7639),X$4,X$5,$L7639)*MAX($K7639,1)*IF($M7639="",X$7,$M7639)/100)</f>
        <v/>
      </c>
      <c r="Y7639" s="84"/>
      <c r="Z7639" s="88" t="str">
        <f>IF(OR(Z$4="",Z$4=0,Z$5="",Z$7=0,Z$7="",Z$8="",$L7639="",$L7639=0),"",layerCost(IF($N7639="",Z$8,$N7639),Z$4,Z$5,$L7639)*MAX($K7639,1)*IF($M7639="",Z$7,$M7639)/100)</f>
        <v/>
      </c>
    </row>
    <row r="7640" spans="16:26" x14ac:dyDescent="0.2">
      <c r="P7640" s="88" t="str">
        <f>IF(OR(P$4="",P$4=0,P$5="",P$7=0,P$7="",P$8="",$L7640="",$L7640=0),"",layerCost(IF($N7640="",P$8,$N7640),P$4,P$5,$L7640)*MAX($K7640,1)*IF($M7640="",P$7,$M7640)/100)</f>
        <v/>
      </c>
      <c r="Q7640" s="84"/>
      <c r="R7640" s="88" t="str">
        <f>IF(OR(R$4="",R$4=0,R$5="",R$7=0,R$7="",R$8="",$L7640="",$L7640=0),"",layerCost(IF($N7640="",R$8,$N7640),R$4,R$5,$L7640)*MAX($K7640,1)*IF($M7640="",R$7,$M7640)/100)</f>
        <v/>
      </c>
      <c r="S7640" s="84"/>
      <c r="T7640" s="88" t="str">
        <f>IF(OR(T$4="",T$4=0,T$5="",T$7=0,T$7="",T$8="",$L7640="",$L7640=0),"",layerCost(IF($N7640="",T$8,$N7640),T$4,T$5,$L7640)*MAX($K7640,1)*IF($M7640="",T$7,$M7640)/100)</f>
        <v/>
      </c>
      <c r="U7640" s="84"/>
      <c r="V7640" s="88" t="str">
        <f>IF(OR(V$4="",V$4=0,V$5="",V$7=0,V$7="",V$8="",$L7640="",$L7640=0),"",layerCost(IF($N7640="",V$8,$N7640),V$4,V$5,$L7640)*MAX($K7640,1)*IF($M7640="",V$7,$M7640)/100)</f>
        <v/>
      </c>
      <c r="W7640" s="84"/>
      <c r="X7640" s="88" t="str">
        <f>IF(OR(X$4="",X$4=0,X$5="",X$7=0,X$7="",X$8="",$L7640="",$L7640=0),"",layerCost(IF($N7640="",X$8,$N7640),X$4,X$5,$L7640)*MAX($K7640,1)*IF($M7640="",X$7,$M7640)/100)</f>
        <v/>
      </c>
      <c r="Y7640" s="84"/>
      <c r="Z7640" s="88" t="str">
        <f>IF(OR(Z$4="",Z$4=0,Z$5="",Z$7=0,Z$7="",Z$8="",$L7640="",$L7640=0),"",layerCost(IF($N7640="",Z$8,$N7640),Z$4,Z$5,$L7640)*MAX($K7640,1)*IF($M7640="",Z$7,$M7640)/100)</f>
        <v/>
      </c>
    </row>
    <row r="7641" spans="16:26" x14ac:dyDescent="0.2">
      <c r="P7641" s="88" t="str">
        <f>IF(OR(P$4="",P$4=0,P$5="",P$7=0,P$7="",P$8="",$L7641="",$L7641=0),"",layerCost(IF($N7641="",P$8,$N7641),P$4,P$5,$L7641)*MAX($K7641,1)*IF($M7641="",P$7,$M7641)/100)</f>
        <v/>
      </c>
      <c r="Q7641" s="84"/>
      <c r="R7641" s="88" t="str">
        <f>IF(OR(R$4="",R$4=0,R$5="",R$7=0,R$7="",R$8="",$L7641="",$L7641=0),"",layerCost(IF($N7641="",R$8,$N7641),R$4,R$5,$L7641)*MAX($K7641,1)*IF($M7641="",R$7,$M7641)/100)</f>
        <v/>
      </c>
      <c r="S7641" s="84"/>
      <c r="T7641" s="88" t="str">
        <f>IF(OR(T$4="",T$4=0,T$5="",T$7=0,T$7="",T$8="",$L7641="",$L7641=0),"",layerCost(IF($N7641="",T$8,$N7641),T$4,T$5,$L7641)*MAX($K7641,1)*IF($M7641="",T$7,$M7641)/100)</f>
        <v/>
      </c>
      <c r="U7641" s="84"/>
      <c r="V7641" s="88" t="str">
        <f>IF(OR(V$4="",V$4=0,V$5="",V$7=0,V$7="",V$8="",$L7641="",$L7641=0),"",layerCost(IF($N7641="",V$8,$N7641),V$4,V$5,$L7641)*MAX($K7641,1)*IF($M7641="",V$7,$M7641)/100)</f>
        <v/>
      </c>
      <c r="W7641" s="84"/>
      <c r="X7641" s="88" t="str">
        <f>IF(OR(X$4="",X$4=0,X$5="",X$7=0,X$7="",X$8="",$L7641="",$L7641=0),"",layerCost(IF($N7641="",X$8,$N7641),X$4,X$5,$L7641)*MAX($K7641,1)*IF($M7641="",X$7,$M7641)/100)</f>
        <v/>
      </c>
      <c r="Y7641" s="84"/>
      <c r="Z7641" s="88" t="str">
        <f>IF(OR(Z$4="",Z$4=0,Z$5="",Z$7=0,Z$7="",Z$8="",$L7641="",$L7641=0),"",layerCost(IF($N7641="",Z$8,$N7641),Z$4,Z$5,$L7641)*MAX($K7641,1)*IF($M7641="",Z$7,$M7641)/100)</f>
        <v/>
      </c>
    </row>
    <row r="7642" spans="16:26" x14ac:dyDescent="0.2">
      <c r="P7642" s="88" t="str">
        <f>IF(OR(P$4="",P$4=0,P$5="",P$7=0,P$7="",P$8="",$L7642="",$L7642=0),"",layerCost(IF($N7642="",P$8,$N7642),P$4,P$5,$L7642)*MAX($K7642,1)*IF($M7642="",P$7,$M7642)/100)</f>
        <v/>
      </c>
      <c r="Q7642" s="84"/>
      <c r="R7642" s="88" t="str">
        <f>IF(OR(R$4="",R$4=0,R$5="",R$7=0,R$7="",R$8="",$L7642="",$L7642=0),"",layerCost(IF($N7642="",R$8,$N7642),R$4,R$5,$L7642)*MAX($K7642,1)*IF($M7642="",R$7,$M7642)/100)</f>
        <v/>
      </c>
      <c r="S7642" s="84"/>
      <c r="T7642" s="88" t="str">
        <f>IF(OR(T$4="",T$4=0,T$5="",T$7=0,T$7="",T$8="",$L7642="",$L7642=0),"",layerCost(IF($N7642="",T$8,$N7642),T$4,T$5,$L7642)*MAX($K7642,1)*IF($M7642="",T$7,$M7642)/100)</f>
        <v/>
      </c>
      <c r="U7642" s="84"/>
      <c r="V7642" s="88" t="str">
        <f>IF(OR(V$4="",V$4=0,V$5="",V$7=0,V$7="",V$8="",$L7642="",$L7642=0),"",layerCost(IF($N7642="",V$8,$N7642),V$4,V$5,$L7642)*MAX($K7642,1)*IF($M7642="",V$7,$M7642)/100)</f>
        <v/>
      </c>
      <c r="W7642" s="84"/>
      <c r="X7642" s="88" t="str">
        <f>IF(OR(X$4="",X$4=0,X$5="",X$7=0,X$7="",X$8="",$L7642="",$L7642=0),"",layerCost(IF($N7642="",X$8,$N7642),X$4,X$5,$L7642)*MAX($K7642,1)*IF($M7642="",X$7,$M7642)/100)</f>
        <v/>
      </c>
      <c r="Y7642" s="84"/>
      <c r="Z7642" s="88" t="str">
        <f>IF(OR(Z$4="",Z$4=0,Z$5="",Z$7=0,Z$7="",Z$8="",$L7642="",$L7642=0),"",layerCost(IF($N7642="",Z$8,$N7642),Z$4,Z$5,$L7642)*MAX($K7642,1)*IF($M7642="",Z$7,$M7642)/100)</f>
        <v/>
      </c>
    </row>
    <row r="7643" spans="16:26" x14ac:dyDescent="0.2">
      <c r="P7643" s="88" t="str">
        <f>IF(OR(P$4="",P$4=0,P$5="",P$7=0,P$7="",P$8="",$L7643="",$L7643=0),"",layerCost(IF($N7643="",P$8,$N7643),P$4,P$5,$L7643)*MAX($K7643,1)*IF($M7643="",P$7,$M7643)/100)</f>
        <v/>
      </c>
      <c r="Q7643" s="84"/>
      <c r="R7643" s="88" t="str">
        <f>IF(OR(R$4="",R$4=0,R$5="",R$7=0,R$7="",R$8="",$L7643="",$L7643=0),"",layerCost(IF($N7643="",R$8,$N7643),R$4,R$5,$L7643)*MAX($K7643,1)*IF($M7643="",R$7,$M7643)/100)</f>
        <v/>
      </c>
      <c r="S7643" s="84"/>
      <c r="T7643" s="88" t="str">
        <f>IF(OR(T$4="",T$4=0,T$5="",T$7=0,T$7="",T$8="",$L7643="",$L7643=0),"",layerCost(IF($N7643="",T$8,$N7643),T$4,T$5,$L7643)*MAX($K7643,1)*IF($M7643="",T$7,$M7643)/100)</f>
        <v/>
      </c>
      <c r="U7643" s="84"/>
      <c r="V7643" s="88" t="str">
        <f>IF(OR(V$4="",V$4=0,V$5="",V$7=0,V$7="",V$8="",$L7643="",$L7643=0),"",layerCost(IF($N7643="",V$8,$N7643),V$4,V$5,$L7643)*MAX($K7643,1)*IF($M7643="",V$7,$M7643)/100)</f>
        <v/>
      </c>
      <c r="W7643" s="84"/>
      <c r="X7643" s="88" t="str">
        <f>IF(OR(X$4="",X$4=0,X$5="",X$7=0,X$7="",X$8="",$L7643="",$L7643=0),"",layerCost(IF($N7643="",X$8,$N7643),X$4,X$5,$L7643)*MAX($K7643,1)*IF($M7643="",X$7,$M7643)/100)</f>
        <v/>
      </c>
      <c r="Y7643" s="84"/>
      <c r="Z7643" s="88" t="str">
        <f>IF(OR(Z$4="",Z$4=0,Z$5="",Z$7=0,Z$7="",Z$8="",$L7643="",$L7643=0),"",layerCost(IF($N7643="",Z$8,$N7643),Z$4,Z$5,$L7643)*MAX($K7643,1)*IF($M7643="",Z$7,$M7643)/100)</f>
        <v/>
      </c>
    </row>
    <row r="7644" spans="16:26" x14ac:dyDescent="0.2">
      <c r="P7644" s="88" t="str">
        <f>IF(OR(P$4="",P$4=0,P$5="",P$7=0,P$7="",P$8="",$L7644="",$L7644=0),"",layerCost(IF($N7644="",P$8,$N7644),P$4,P$5,$L7644)*MAX($K7644,1)*IF($M7644="",P$7,$M7644)/100)</f>
        <v/>
      </c>
      <c r="Q7644" s="84"/>
      <c r="R7644" s="88" t="str">
        <f>IF(OR(R$4="",R$4=0,R$5="",R$7=0,R$7="",R$8="",$L7644="",$L7644=0),"",layerCost(IF($N7644="",R$8,$N7644),R$4,R$5,$L7644)*MAX($K7644,1)*IF($M7644="",R$7,$M7644)/100)</f>
        <v/>
      </c>
      <c r="S7644" s="84"/>
      <c r="T7644" s="88" t="str">
        <f>IF(OR(T$4="",T$4=0,T$5="",T$7=0,T$7="",T$8="",$L7644="",$L7644=0),"",layerCost(IF($N7644="",T$8,$N7644),T$4,T$5,$L7644)*MAX($K7644,1)*IF($M7644="",T$7,$M7644)/100)</f>
        <v/>
      </c>
      <c r="U7644" s="84"/>
      <c r="V7644" s="88" t="str">
        <f>IF(OR(V$4="",V$4=0,V$5="",V$7=0,V$7="",V$8="",$L7644="",$L7644=0),"",layerCost(IF($N7644="",V$8,$N7644),V$4,V$5,$L7644)*MAX($K7644,1)*IF($M7644="",V$7,$M7644)/100)</f>
        <v/>
      </c>
      <c r="W7644" s="84"/>
      <c r="X7644" s="88" t="str">
        <f>IF(OR(X$4="",X$4=0,X$5="",X$7=0,X$7="",X$8="",$L7644="",$L7644=0),"",layerCost(IF($N7644="",X$8,$N7644),X$4,X$5,$L7644)*MAX($K7644,1)*IF($M7644="",X$7,$M7644)/100)</f>
        <v/>
      </c>
      <c r="Y7644" s="84"/>
      <c r="Z7644" s="88" t="str">
        <f>IF(OR(Z$4="",Z$4=0,Z$5="",Z$7=0,Z$7="",Z$8="",$L7644="",$L7644=0),"",layerCost(IF($N7644="",Z$8,$N7644),Z$4,Z$5,$L7644)*MAX($K7644,1)*IF($M7644="",Z$7,$M7644)/100)</f>
        <v/>
      </c>
    </row>
    <row r="7645" spans="16:26" x14ac:dyDescent="0.2">
      <c r="P7645" s="88" t="str">
        <f>IF(OR(P$4="",P$4=0,P$5="",P$7=0,P$7="",P$8="",$L7645="",$L7645=0),"",layerCost(IF($N7645="",P$8,$N7645),P$4,P$5,$L7645)*MAX($K7645,1)*IF($M7645="",P$7,$M7645)/100)</f>
        <v/>
      </c>
      <c r="Q7645" s="84"/>
      <c r="R7645" s="88" t="str">
        <f>IF(OR(R$4="",R$4=0,R$5="",R$7=0,R$7="",R$8="",$L7645="",$L7645=0),"",layerCost(IF($N7645="",R$8,$N7645),R$4,R$5,$L7645)*MAX($K7645,1)*IF($M7645="",R$7,$M7645)/100)</f>
        <v/>
      </c>
      <c r="S7645" s="84"/>
      <c r="T7645" s="88" t="str">
        <f>IF(OR(T$4="",T$4=0,T$5="",T$7=0,T$7="",T$8="",$L7645="",$L7645=0),"",layerCost(IF($N7645="",T$8,$N7645),T$4,T$5,$L7645)*MAX($K7645,1)*IF($M7645="",T$7,$M7645)/100)</f>
        <v/>
      </c>
      <c r="U7645" s="84"/>
      <c r="V7645" s="88" t="str">
        <f>IF(OR(V$4="",V$4=0,V$5="",V$7=0,V$7="",V$8="",$L7645="",$L7645=0),"",layerCost(IF($N7645="",V$8,$N7645),V$4,V$5,$L7645)*MAX($K7645,1)*IF($M7645="",V$7,$M7645)/100)</f>
        <v/>
      </c>
      <c r="W7645" s="84"/>
      <c r="X7645" s="88" t="str">
        <f>IF(OR(X$4="",X$4=0,X$5="",X$7=0,X$7="",X$8="",$L7645="",$L7645=0),"",layerCost(IF($N7645="",X$8,$N7645),X$4,X$5,$L7645)*MAX($K7645,1)*IF($M7645="",X$7,$M7645)/100)</f>
        <v/>
      </c>
      <c r="Y7645" s="84"/>
      <c r="Z7645" s="88" t="str">
        <f>IF(OR(Z$4="",Z$4=0,Z$5="",Z$7=0,Z$7="",Z$8="",$L7645="",$L7645=0),"",layerCost(IF($N7645="",Z$8,$N7645),Z$4,Z$5,$L7645)*MAX($K7645,1)*IF($M7645="",Z$7,$M7645)/100)</f>
        <v/>
      </c>
    </row>
    <row r="7646" spans="16:26" x14ac:dyDescent="0.2">
      <c r="P7646" s="88" t="str">
        <f>IF(OR(P$4="",P$4=0,P$5="",P$7=0,P$7="",P$8="",$L7646="",$L7646=0),"",layerCost(IF($N7646="",P$8,$N7646),P$4,P$5,$L7646)*MAX($K7646,1)*IF($M7646="",P$7,$M7646)/100)</f>
        <v/>
      </c>
      <c r="Q7646" s="84"/>
      <c r="R7646" s="88" t="str">
        <f>IF(OR(R$4="",R$4=0,R$5="",R$7=0,R$7="",R$8="",$L7646="",$L7646=0),"",layerCost(IF($N7646="",R$8,$N7646),R$4,R$5,$L7646)*MAX($K7646,1)*IF($M7646="",R$7,$M7646)/100)</f>
        <v/>
      </c>
      <c r="S7646" s="84"/>
      <c r="T7646" s="88" t="str">
        <f>IF(OR(T$4="",T$4=0,T$5="",T$7=0,T$7="",T$8="",$L7646="",$L7646=0),"",layerCost(IF($N7646="",T$8,$N7646),T$4,T$5,$L7646)*MAX($K7646,1)*IF($M7646="",T$7,$M7646)/100)</f>
        <v/>
      </c>
      <c r="U7646" s="84"/>
      <c r="V7646" s="88" t="str">
        <f>IF(OR(V$4="",V$4=0,V$5="",V$7=0,V$7="",V$8="",$L7646="",$L7646=0),"",layerCost(IF($N7646="",V$8,$N7646),V$4,V$5,$L7646)*MAX($K7646,1)*IF($M7646="",V$7,$M7646)/100)</f>
        <v/>
      </c>
      <c r="W7646" s="84"/>
      <c r="X7646" s="88" t="str">
        <f>IF(OR(X$4="",X$4=0,X$5="",X$7=0,X$7="",X$8="",$L7646="",$L7646=0),"",layerCost(IF($N7646="",X$8,$N7646),X$4,X$5,$L7646)*MAX($K7646,1)*IF($M7646="",X$7,$M7646)/100)</f>
        <v/>
      </c>
      <c r="Y7646" s="84"/>
      <c r="Z7646" s="88" t="str">
        <f>IF(OR(Z$4="",Z$4=0,Z$5="",Z$7=0,Z$7="",Z$8="",$L7646="",$L7646=0),"",layerCost(IF($N7646="",Z$8,$N7646),Z$4,Z$5,$L7646)*MAX($K7646,1)*IF($M7646="",Z$7,$M7646)/100)</f>
        <v/>
      </c>
    </row>
    <row r="7647" spans="16:26" x14ac:dyDescent="0.2">
      <c r="P7647" s="88" t="str">
        <f>IF(OR(P$4="",P$4=0,P$5="",P$7=0,P$7="",P$8="",$L7647="",$L7647=0),"",layerCost(IF($N7647="",P$8,$N7647),P$4,P$5,$L7647)*MAX($K7647,1)*IF($M7647="",P$7,$M7647)/100)</f>
        <v/>
      </c>
      <c r="Q7647" s="84"/>
      <c r="R7647" s="88" t="str">
        <f>IF(OR(R$4="",R$4=0,R$5="",R$7=0,R$7="",R$8="",$L7647="",$L7647=0),"",layerCost(IF($N7647="",R$8,$N7647),R$4,R$5,$L7647)*MAX($K7647,1)*IF($M7647="",R$7,$M7647)/100)</f>
        <v/>
      </c>
      <c r="S7647" s="84"/>
      <c r="T7647" s="88" t="str">
        <f>IF(OR(T$4="",T$4=0,T$5="",T$7=0,T$7="",T$8="",$L7647="",$L7647=0),"",layerCost(IF($N7647="",T$8,$N7647),T$4,T$5,$L7647)*MAX($K7647,1)*IF($M7647="",T$7,$M7647)/100)</f>
        <v/>
      </c>
      <c r="U7647" s="84"/>
      <c r="V7647" s="88" t="str">
        <f>IF(OR(V$4="",V$4=0,V$5="",V$7=0,V$7="",V$8="",$L7647="",$L7647=0),"",layerCost(IF($N7647="",V$8,$N7647),V$4,V$5,$L7647)*MAX($K7647,1)*IF($M7647="",V$7,$M7647)/100)</f>
        <v/>
      </c>
      <c r="W7647" s="84"/>
      <c r="X7647" s="88" t="str">
        <f>IF(OR(X$4="",X$4=0,X$5="",X$7=0,X$7="",X$8="",$L7647="",$L7647=0),"",layerCost(IF($N7647="",X$8,$N7647),X$4,X$5,$L7647)*MAX($K7647,1)*IF($M7647="",X$7,$M7647)/100)</f>
        <v/>
      </c>
      <c r="Y7647" s="84"/>
      <c r="Z7647" s="88" t="str">
        <f>IF(OR(Z$4="",Z$4=0,Z$5="",Z$7=0,Z$7="",Z$8="",$L7647="",$L7647=0),"",layerCost(IF($N7647="",Z$8,$N7647),Z$4,Z$5,$L7647)*MAX($K7647,1)*IF($M7647="",Z$7,$M7647)/100)</f>
        <v/>
      </c>
    </row>
    <row r="7648" spans="16:26" x14ac:dyDescent="0.2">
      <c r="P7648" s="88" t="str">
        <f>IF(OR(P$4="",P$4=0,P$5="",P$7=0,P$7="",P$8="",$L7648="",$L7648=0),"",layerCost(IF($N7648="",P$8,$N7648),P$4,P$5,$L7648)*MAX($K7648,1)*IF($M7648="",P$7,$M7648)/100)</f>
        <v/>
      </c>
      <c r="Q7648" s="84"/>
      <c r="R7648" s="88" t="str">
        <f>IF(OR(R$4="",R$4=0,R$5="",R$7=0,R$7="",R$8="",$L7648="",$L7648=0),"",layerCost(IF($N7648="",R$8,$N7648),R$4,R$5,$L7648)*MAX($K7648,1)*IF($M7648="",R$7,$M7648)/100)</f>
        <v/>
      </c>
      <c r="S7648" s="84"/>
      <c r="T7648" s="88" t="str">
        <f>IF(OR(T$4="",T$4=0,T$5="",T$7=0,T$7="",T$8="",$L7648="",$L7648=0),"",layerCost(IF($N7648="",T$8,$N7648),T$4,T$5,$L7648)*MAX($K7648,1)*IF($M7648="",T$7,$M7648)/100)</f>
        <v/>
      </c>
      <c r="U7648" s="84"/>
      <c r="V7648" s="88" t="str">
        <f>IF(OR(V$4="",V$4=0,V$5="",V$7=0,V$7="",V$8="",$L7648="",$L7648=0),"",layerCost(IF($N7648="",V$8,$N7648),V$4,V$5,$L7648)*MAX($K7648,1)*IF($M7648="",V$7,$M7648)/100)</f>
        <v/>
      </c>
      <c r="W7648" s="84"/>
      <c r="X7648" s="88" t="str">
        <f>IF(OR(X$4="",X$4=0,X$5="",X$7=0,X$7="",X$8="",$L7648="",$L7648=0),"",layerCost(IF($N7648="",X$8,$N7648),X$4,X$5,$L7648)*MAX($K7648,1)*IF($M7648="",X$7,$M7648)/100)</f>
        <v/>
      </c>
      <c r="Y7648" s="84"/>
      <c r="Z7648" s="88" t="str">
        <f>IF(OR(Z$4="",Z$4=0,Z$5="",Z$7=0,Z$7="",Z$8="",$L7648="",$L7648=0),"",layerCost(IF($N7648="",Z$8,$N7648),Z$4,Z$5,$L7648)*MAX($K7648,1)*IF($M7648="",Z$7,$M7648)/100)</f>
        <v/>
      </c>
    </row>
    <row r="7649" spans="16:26" x14ac:dyDescent="0.2">
      <c r="P7649" s="88" t="str">
        <f>IF(OR(P$4="",P$4=0,P$5="",P$7=0,P$7="",P$8="",$L7649="",$L7649=0),"",layerCost(IF($N7649="",P$8,$N7649),P$4,P$5,$L7649)*MAX($K7649,1)*IF($M7649="",P$7,$M7649)/100)</f>
        <v/>
      </c>
      <c r="Q7649" s="84"/>
      <c r="R7649" s="88" t="str">
        <f>IF(OR(R$4="",R$4=0,R$5="",R$7=0,R$7="",R$8="",$L7649="",$L7649=0),"",layerCost(IF($N7649="",R$8,$N7649),R$4,R$5,$L7649)*MAX($K7649,1)*IF($M7649="",R$7,$M7649)/100)</f>
        <v/>
      </c>
      <c r="S7649" s="84"/>
      <c r="T7649" s="88" t="str">
        <f>IF(OR(T$4="",T$4=0,T$5="",T$7=0,T$7="",T$8="",$L7649="",$L7649=0),"",layerCost(IF($N7649="",T$8,$N7649),T$4,T$5,$L7649)*MAX($K7649,1)*IF($M7649="",T$7,$M7649)/100)</f>
        <v/>
      </c>
      <c r="U7649" s="84"/>
      <c r="V7649" s="88" t="str">
        <f>IF(OR(V$4="",V$4=0,V$5="",V$7=0,V$7="",V$8="",$L7649="",$L7649=0),"",layerCost(IF($N7649="",V$8,$N7649),V$4,V$5,$L7649)*MAX($K7649,1)*IF($M7649="",V$7,$M7649)/100)</f>
        <v/>
      </c>
      <c r="W7649" s="84"/>
      <c r="X7649" s="88" t="str">
        <f>IF(OR(X$4="",X$4=0,X$5="",X$7=0,X$7="",X$8="",$L7649="",$L7649=0),"",layerCost(IF($N7649="",X$8,$N7649),X$4,X$5,$L7649)*MAX($K7649,1)*IF($M7649="",X$7,$M7649)/100)</f>
        <v/>
      </c>
      <c r="Y7649" s="84"/>
      <c r="Z7649" s="88" t="str">
        <f>IF(OR(Z$4="",Z$4=0,Z$5="",Z$7=0,Z$7="",Z$8="",$L7649="",$L7649=0),"",layerCost(IF($N7649="",Z$8,$N7649),Z$4,Z$5,$L7649)*MAX($K7649,1)*IF($M7649="",Z$7,$M7649)/100)</f>
        <v/>
      </c>
    </row>
    <row r="7650" spans="16:26" x14ac:dyDescent="0.2">
      <c r="P7650" s="88" t="str">
        <f>IF(OR(P$4="",P$4=0,P$5="",P$7=0,P$7="",P$8="",$L7650="",$L7650=0),"",layerCost(IF($N7650="",P$8,$N7650),P$4,P$5,$L7650)*MAX($K7650,1)*IF($M7650="",P$7,$M7650)/100)</f>
        <v/>
      </c>
      <c r="Q7650" s="84"/>
      <c r="R7650" s="88" t="str">
        <f>IF(OR(R$4="",R$4=0,R$5="",R$7=0,R$7="",R$8="",$L7650="",$L7650=0),"",layerCost(IF($N7650="",R$8,$N7650),R$4,R$5,$L7650)*MAX($K7650,1)*IF($M7650="",R$7,$M7650)/100)</f>
        <v/>
      </c>
      <c r="S7650" s="84"/>
      <c r="T7650" s="88" t="str">
        <f>IF(OR(T$4="",T$4=0,T$5="",T$7=0,T$7="",T$8="",$L7650="",$L7650=0),"",layerCost(IF($N7650="",T$8,$N7650),T$4,T$5,$L7650)*MAX($K7650,1)*IF($M7650="",T$7,$M7650)/100)</f>
        <v/>
      </c>
      <c r="U7650" s="84"/>
      <c r="V7650" s="88" t="str">
        <f>IF(OR(V$4="",V$4=0,V$5="",V$7=0,V$7="",V$8="",$L7650="",$L7650=0),"",layerCost(IF($N7650="",V$8,$N7650),V$4,V$5,$L7650)*MAX($K7650,1)*IF($M7650="",V$7,$M7650)/100)</f>
        <v/>
      </c>
      <c r="W7650" s="84"/>
      <c r="X7650" s="88" t="str">
        <f>IF(OR(X$4="",X$4=0,X$5="",X$7=0,X$7="",X$8="",$L7650="",$L7650=0),"",layerCost(IF($N7650="",X$8,$N7650),X$4,X$5,$L7650)*MAX($K7650,1)*IF($M7650="",X$7,$M7650)/100)</f>
        <v/>
      </c>
      <c r="Y7650" s="84"/>
      <c r="Z7650" s="88" t="str">
        <f>IF(OR(Z$4="",Z$4=0,Z$5="",Z$7=0,Z$7="",Z$8="",$L7650="",$L7650=0),"",layerCost(IF($N7650="",Z$8,$N7650),Z$4,Z$5,$L7650)*MAX($K7650,1)*IF($M7650="",Z$7,$M7650)/100)</f>
        <v/>
      </c>
    </row>
    <row r="7651" spans="16:26" x14ac:dyDescent="0.2">
      <c r="P7651" s="88" t="str">
        <f>IF(OR(P$4="",P$4=0,P$5="",P$7=0,P$7="",P$8="",$L7651="",$L7651=0),"",layerCost(IF($N7651="",P$8,$N7651),P$4,P$5,$L7651)*MAX($K7651,1)*IF($M7651="",P$7,$M7651)/100)</f>
        <v/>
      </c>
      <c r="Q7651" s="84"/>
      <c r="R7651" s="88" t="str">
        <f>IF(OR(R$4="",R$4=0,R$5="",R$7=0,R$7="",R$8="",$L7651="",$L7651=0),"",layerCost(IF($N7651="",R$8,$N7651),R$4,R$5,$L7651)*MAX($K7651,1)*IF($M7651="",R$7,$M7651)/100)</f>
        <v/>
      </c>
      <c r="S7651" s="84"/>
      <c r="T7651" s="88" t="str">
        <f>IF(OR(T$4="",T$4=0,T$5="",T$7=0,T$7="",T$8="",$L7651="",$L7651=0),"",layerCost(IF($N7651="",T$8,$N7651),T$4,T$5,$L7651)*MAX($K7651,1)*IF($M7651="",T$7,$M7651)/100)</f>
        <v/>
      </c>
      <c r="U7651" s="84"/>
      <c r="V7651" s="88" t="str">
        <f>IF(OR(V$4="",V$4=0,V$5="",V$7=0,V$7="",V$8="",$L7651="",$L7651=0),"",layerCost(IF($N7651="",V$8,$N7651),V$4,V$5,$L7651)*MAX($K7651,1)*IF($M7651="",V$7,$M7651)/100)</f>
        <v/>
      </c>
      <c r="W7651" s="84"/>
      <c r="X7651" s="88" t="str">
        <f>IF(OR(X$4="",X$4=0,X$5="",X$7=0,X$7="",X$8="",$L7651="",$L7651=0),"",layerCost(IF($N7651="",X$8,$N7651),X$4,X$5,$L7651)*MAX($K7651,1)*IF($M7651="",X$7,$M7651)/100)</f>
        <v/>
      </c>
      <c r="Y7651" s="84"/>
      <c r="Z7651" s="88" t="str">
        <f>IF(OR(Z$4="",Z$4=0,Z$5="",Z$7=0,Z$7="",Z$8="",$L7651="",$L7651=0),"",layerCost(IF($N7651="",Z$8,$N7651),Z$4,Z$5,$L7651)*MAX($K7651,1)*IF($M7651="",Z$7,$M7651)/100)</f>
        <v/>
      </c>
    </row>
    <row r="7652" spans="16:26" x14ac:dyDescent="0.2">
      <c r="P7652" s="88" t="str">
        <f>IF(OR(P$4="",P$4=0,P$5="",P$7=0,P$7="",P$8="",$L7652="",$L7652=0),"",layerCost(IF($N7652="",P$8,$N7652),P$4,P$5,$L7652)*MAX($K7652,1)*IF($M7652="",P$7,$M7652)/100)</f>
        <v/>
      </c>
      <c r="Q7652" s="84"/>
      <c r="R7652" s="88" t="str">
        <f>IF(OR(R$4="",R$4=0,R$5="",R$7=0,R$7="",R$8="",$L7652="",$L7652=0),"",layerCost(IF($N7652="",R$8,$N7652),R$4,R$5,$L7652)*MAX($K7652,1)*IF($M7652="",R$7,$M7652)/100)</f>
        <v/>
      </c>
      <c r="S7652" s="84"/>
      <c r="T7652" s="88" t="str">
        <f>IF(OR(T$4="",T$4=0,T$5="",T$7=0,T$7="",T$8="",$L7652="",$L7652=0),"",layerCost(IF($N7652="",T$8,$N7652),T$4,T$5,$L7652)*MAX($K7652,1)*IF($M7652="",T$7,$M7652)/100)</f>
        <v/>
      </c>
      <c r="U7652" s="84"/>
      <c r="V7652" s="88" t="str">
        <f>IF(OR(V$4="",V$4=0,V$5="",V$7=0,V$7="",V$8="",$L7652="",$L7652=0),"",layerCost(IF($N7652="",V$8,$N7652),V$4,V$5,$L7652)*MAX($K7652,1)*IF($M7652="",V$7,$M7652)/100)</f>
        <v/>
      </c>
      <c r="W7652" s="84"/>
      <c r="X7652" s="88" t="str">
        <f>IF(OR(X$4="",X$4=0,X$5="",X$7=0,X$7="",X$8="",$L7652="",$L7652=0),"",layerCost(IF($N7652="",X$8,$N7652),X$4,X$5,$L7652)*MAX($K7652,1)*IF($M7652="",X$7,$M7652)/100)</f>
        <v/>
      </c>
      <c r="Y7652" s="84"/>
      <c r="Z7652" s="88" t="str">
        <f>IF(OR(Z$4="",Z$4=0,Z$5="",Z$7=0,Z$7="",Z$8="",$L7652="",$L7652=0),"",layerCost(IF($N7652="",Z$8,$N7652),Z$4,Z$5,$L7652)*MAX($K7652,1)*IF($M7652="",Z$7,$M7652)/100)</f>
        <v/>
      </c>
    </row>
    <row r="7653" spans="16:26" x14ac:dyDescent="0.2">
      <c r="P7653" s="88" t="str">
        <f>IF(OR(P$4="",P$4=0,P$5="",P$7=0,P$7="",P$8="",$L7653="",$L7653=0),"",layerCost(IF($N7653="",P$8,$N7653),P$4,P$5,$L7653)*MAX($K7653,1)*IF($M7653="",P$7,$M7653)/100)</f>
        <v/>
      </c>
      <c r="Q7653" s="84"/>
      <c r="R7653" s="88" t="str">
        <f>IF(OR(R$4="",R$4=0,R$5="",R$7=0,R$7="",R$8="",$L7653="",$L7653=0),"",layerCost(IF($N7653="",R$8,$N7653),R$4,R$5,$L7653)*MAX($K7653,1)*IF($M7653="",R$7,$M7653)/100)</f>
        <v/>
      </c>
      <c r="S7653" s="84"/>
      <c r="T7653" s="88" t="str">
        <f>IF(OR(T$4="",T$4=0,T$5="",T$7=0,T$7="",T$8="",$L7653="",$L7653=0),"",layerCost(IF($N7653="",T$8,$N7653),T$4,T$5,$L7653)*MAX($K7653,1)*IF($M7653="",T$7,$M7653)/100)</f>
        <v/>
      </c>
      <c r="U7653" s="84"/>
      <c r="V7653" s="88" t="str">
        <f>IF(OR(V$4="",V$4=0,V$5="",V$7=0,V$7="",V$8="",$L7653="",$L7653=0),"",layerCost(IF($N7653="",V$8,$N7653),V$4,V$5,$L7653)*MAX($K7653,1)*IF($M7653="",V$7,$M7653)/100)</f>
        <v/>
      </c>
      <c r="W7653" s="84"/>
      <c r="X7653" s="88" t="str">
        <f>IF(OR(X$4="",X$4=0,X$5="",X$7=0,X$7="",X$8="",$L7653="",$L7653=0),"",layerCost(IF($N7653="",X$8,$N7653),X$4,X$5,$L7653)*MAX($K7653,1)*IF($M7653="",X$7,$M7653)/100)</f>
        <v/>
      </c>
      <c r="Y7653" s="84"/>
      <c r="Z7653" s="88" t="str">
        <f>IF(OR(Z$4="",Z$4=0,Z$5="",Z$7=0,Z$7="",Z$8="",$L7653="",$L7653=0),"",layerCost(IF($N7653="",Z$8,$N7653),Z$4,Z$5,$L7653)*MAX($K7653,1)*IF($M7653="",Z$7,$M7653)/100)</f>
        <v/>
      </c>
    </row>
    <row r="7654" spans="16:26" x14ac:dyDescent="0.2">
      <c r="P7654" s="88" t="str">
        <f>IF(OR(P$4="",P$4=0,P$5="",P$7=0,P$7="",P$8="",$L7654="",$L7654=0),"",layerCost(IF($N7654="",P$8,$N7654),P$4,P$5,$L7654)*MAX($K7654,1)*IF($M7654="",P$7,$M7654)/100)</f>
        <v/>
      </c>
      <c r="Q7654" s="84"/>
      <c r="R7654" s="88" t="str">
        <f>IF(OR(R$4="",R$4=0,R$5="",R$7=0,R$7="",R$8="",$L7654="",$L7654=0),"",layerCost(IF($N7654="",R$8,$N7654),R$4,R$5,$L7654)*MAX($K7654,1)*IF($M7654="",R$7,$M7654)/100)</f>
        <v/>
      </c>
      <c r="S7654" s="84"/>
      <c r="T7654" s="88" t="str">
        <f>IF(OR(T$4="",T$4=0,T$5="",T$7=0,T$7="",T$8="",$L7654="",$L7654=0),"",layerCost(IF($N7654="",T$8,$N7654),T$4,T$5,$L7654)*MAX($K7654,1)*IF($M7654="",T$7,$M7654)/100)</f>
        <v/>
      </c>
      <c r="U7654" s="84"/>
      <c r="V7654" s="88" t="str">
        <f>IF(OR(V$4="",V$4=0,V$5="",V$7=0,V$7="",V$8="",$L7654="",$L7654=0),"",layerCost(IF($N7654="",V$8,$N7654),V$4,V$5,$L7654)*MAX($K7654,1)*IF($M7654="",V$7,$M7654)/100)</f>
        <v/>
      </c>
      <c r="W7654" s="84"/>
      <c r="X7654" s="88" t="str">
        <f>IF(OR(X$4="",X$4=0,X$5="",X$7=0,X$7="",X$8="",$L7654="",$L7654=0),"",layerCost(IF($N7654="",X$8,$N7654),X$4,X$5,$L7654)*MAX($K7654,1)*IF($M7654="",X$7,$M7654)/100)</f>
        <v/>
      </c>
      <c r="Y7654" s="84"/>
      <c r="Z7654" s="88" t="str">
        <f>IF(OR(Z$4="",Z$4=0,Z$5="",Z$7=0,Z$7="",Z$8="",$L7654="",$L7654=0),"",layerCost(IF($N7654="",Z$8,$N7654),Z$4,Z$5,$L7654)*MAX($K7654,1)*IF($M7654="",Z$7,$M7654)/100)</f>
        <v/>
      </c>
    </row>
    <row r="7655" spans="16:26" x14ac:dyDescent="0.2">
      <c r="P7655" s="88" t="str">
        <f>IF(OR(P$4="",P$4=0,P$5="",P$7=0,P$7="",P$8="",$L7655="",$L7655=0),"",layerCost(IF($N7655="",P$8,$N7655),P$4,P$5,$L7655)*MAX($K7655,1)*IF($M7655="",P$7,$M7655)/100)</f>
        <v/>
      </c>
      <c r="Q7655" s="84"/>
      <c r="R7655" s="88" t="str">
        <f>IF(OR(R$4="",R$4=0,R$5="",R$7=0,R$7="",R$8="",$L7655="",$L7655=0),"",layerCost(IF($N7655="",R$8,$N7655),R$4,R$5,$L7655)*MAX($K7655,1)*IF($M7655="",R$7,$M7655)/100)</f>
        <v/>
      </c>
      <c r="S7655" s="84"/>
      <c r="T7655" s="88" t="str">
        <f>IF(OR(T$4="",T$4=0,T$5="",T$7=0,T$7="",T$8="",$L7655="",$L7655=0),"",layerCost(IF($N7655="",T$8,$N7655),T$4,T$5,$L7655)*MAX($K7655,1)*IF($M7655="",T$7,$M7655)/100)</f>
        <v/>
      </c>
      <c r="U7655" s="84"/>
      <c r="V7655" s="88" t="str">
        <f>IF(OR(V$4="",V$4=0,V$5="",V$7=0,V$7="",V$8="",$L7655="",$L7655=0),"",layerCost(IF($N7655="",V$8,$N7655),V$4,V$5,$L7655)*MAX($K7655,1)*IF($M7655="",V$7,$M7655)/100)</f>
        <v/>
      </c>
      <c r="W7655" s="84"/>
      <c r="X7655" s="88" t="str">
        <f>IF(OR(X$4="",X$4=0,X$5="",X$7=0,X$7="",X$8="",$L7655="",$L7655=0),"",layerCost(IF($N7655="",X$8,$N7655),X$4,X$5,$L7655)*MAX($K7655,1)*IF($M7655="",X$7,$M7655)/100)</f>
        <v/>
      </c>
      <c r="Y7655" s="84"/>
      <c r="Z7655" s="88" t="str">
        <f>IF(OR(Z$4="",Z$4=0,Z$5="",Z$7=0,Z$7="",Z$8="",$L7655="",$L7655=0),"",layerCost(IF($N7655="",Z$8,$N7655),Z$4,Z$5,$L7655)*MAX($K7655,1)*IF($M7655="",Z$7,$M7655)/100)</f>
        <v/>
      </c>
    </row>
    <row r="7656" spans="16:26" x14ac:dyDescent="0.2">
      <c r="P7656" s="88" t="str">
        <f>IF(OR(P$4="",P$4=0,P$5="",P$7=0,P$7="",P$8="",$L7656="",$L7656=0),"",layerCost(IF($N7656="",P$8,$N7656),P$4,P$5,$L7656)*MAX($K7656,1)*IF($M7656="",P$7,$M7656)/100)</f>
        <v/>
      </c>
      <c r="Q7656" s="84"/>
      <c r="R7656" s="88" t="str">
        <f>IF(OR(R$4="",R$4=0,R$5="",R$7=0,R$7="",R$8="",$L7656="",$L7656=0),"",layerCost(IF($N7656="",R$8,$N7656),R$4,R$5,$L7656)*MAX($K7656,1)*IF($M7656="",R$7,$M7656)/100)</f>
        <v/>
      </c>
      <c r="S7656" s="84"/>
      <c r="T7656" s="88" t="str">
        <f>IF(OR(T$4="",T$4=0,T$5="",T$7=0,T$7="",T$8="",$L7656="",$L7656=0),"",layerCost(IF($N7656="",T$8,$N7656),T$4,T$5,$L7656)*MAX($K7656,1)*IF($M7656="",T$7,$M7656)/100)</f>
        <v/>
      </c>
      <c r="U7656" s="84"/>
      <c r="V7656" s="88" t="str">
        <f>IF(OR(V$4="",V$4=0,V$5="",V$7=0,V$7="",V$8="",$L7656="",$L7656=0),"",layerCost(IF($N7656="",V$8,$N7656),V$4,V$5,$L7656)*MAX($K7656,1)*IF($M7656="",V$7,$M7656)/100)</f>
        <v/>
      </c>
      <c r="W7656" s="84"/>
      <c r="X7656" s="88" t="str">
        <f>IF(OR(X$4="",X$4=0,X$5="",X$7=0,X$7="",X$8="",$L7656="",$L7656=0),"",layerCost(IF($N7656="",X$8,$N7656),X$4,X$5,$L7656)*MAX($K7656,1)*IF($M7656="",X$7,$M7656)/100)</f>
        <v/>
      </c>
      <c r="Y7656" s="84"/>
      <c r="Z7656" s="88" t="str">
        <f>IF(OR(Z$4="",Z$4=0,Z$5="",Z$7=0,Z$7="",Z$8="",$L7656="",$L7656=0),"",layerCost(IF($N7656="",Z$8,$N7656),Z$4,Z$5,$L7656)*MAX($K7656,1)*IF($M7656="",Z$7,$M7656)/100)</f>
        <v/>
      </c>
    </row>
    <row r="7657" spans="16:26" x14ac:dyDescent="0.2">
      <c r="P7657" s="88" t="str">
        <f>IF(OR(P$4="",P$4=0,P$5="",P$7=0,P$7="",P$8="",$L7657="",$L7657=0),"",layerCost(IF($N7657="",P$8,$N7657),P$4,P$5,$L7657)*MAX($K7657,1)*IF($M7657="",P$7,$M7657)/100)</f>
        <v/>
      </c>
      <c r="Q7657" s="84"/>
      <c r="R7657" s="88" t="str">
        <f>IF(OR(R$4="",R$4=0,R$5="",R$7=0,R$7="",R$8="",$L7657="",$L7657=0),"",layerCost(IF($N7657="",R$8,$N7657),R$4,R$5,$L7657)*MAX($K7657,1)*IF($M7657="",R$7,$M7657)/100)</f>
        <v/>
      </c>
      <c r="S7657" s="84"/>
      <c r="T7657" s="88" t="str">
        <f>IF(OR(T$4="",T$4=0,T$5="",T$7=0,T$7="",T$8="",$L7657="",$L7657=0),"",layerCost(IF($N7657="",T$8,$N7657),T$4,T$5,$L7657)*MAX($K7657,1)*IF($M7657="",T$7,$M7657)/100)</f>
        <v/>
      </c>
      <c r="U7657" s="84"/>
      <c r="V7657" s="88" t="str">
        <f>IF(OR(V$4="",V$4=0,V$5="",V$7=0,V$7="",V$8="",$L7657="",$L7657=0),"",layerCost(IF($N7657="",V$8,$N7657),V$4,V$5,$L7657)*MAX($K7657,1)*IF($M7657="",V$7,$M7657)/100)</f>
        <v/>
      </c>
      <c r="W7657" s="84"/>
      <c r="X7657" s="88" t="str">
        <f>IF(OR(X$4="",X$4=0,X$5="",X$7=0,X$7="",X$8="",$L7657="",$L7657=0),"",layerCost(IF($N7657="",X$8,$N7657),X$4,X$5,$L7657)*MAX($K7657,1)*IF($M7657="",X$7,$M7657)/100)</f>
        <v/>
      </c>
      <c r="Y7657" s="84"/>
      <c r="Z7657" s="88" t="str">
        <f>IF(OR(Z$4="",Z$4=0,Z$5="",Z$7=0,Z$7="",Z$8="",$L7657="",$L7657=0),"",layerCost(IF($N7657="",Z$8,$N7657),Z$4,Z$5,$L7657)*MAX($K7657,1)*IF($M7657="",Z$7,$M7657)/100)</f>
        <v/>
      </c>
    </row>
    <row r="7658" spans="16:26" x14ac:dyDescent="0.2">
      <c r="P7658" s="88" t="str">
        <f>IF(OR(P$4="",P$4=0,P$5="",P$7=0,P$7="",P$8="",$L7658="",$L7658=0),"",layerCost(IF($N7658="",P$8,$N7658),P$4,P$5,$L7658)*MAX($K7658,1)*IF($M7658="",P$7,$M7658)/100)</f>
        <v/>
      </c>
      <c r="Q7658" s="84"/>
      <c r="R7658" s="88" t="str">
        <f>IF(OR(R$4="",R$4=0,R$5="",R$7=0,R$7="",R$8="",$L7658="",$L7658=0),"",layerCost(IF($N7658="",R$8,$N7658),R$4,R$5,$L7658)*MAX($K7658,1)*IF($M7658="",R$7,$M7658)/100)</f>
        <v/>
      </c>
      <c r="S7658" s="84"/>
      <c r="T7658" s="88" t="str">
        <f>IF(OR(T$4="",T$4=0,T$5="",T$7=0,T$7="",T$8="",$L7658="",$L7658=0),"",layerCost(IF($N7658="",T$8,$N7658),T$4,T$5,$L7658)*MAX($K7658,1)*IF($M7658="",T$7,$M7658)/100)</f>
        <v/>
      </c>
      <c r="U7658" s="84"/>
      <c r="V7658" s="88" t="str">
        <f>IF(OR(V$4="",V$4=0,V$5="",V$7=0,V$7="",V$8="",$L7658="",$L7658=0),"",layerCost(IF($N7658="",V$8,$N7658),V$4,V$5,$L7658)*MAX($K7658,1)*IF($M7658="",V$7,$M7658)/100)</f>
        <v/>
      </c>
      <c r="W7658" s="84"/>
      <c r="X7658" s="88" t="str">
        <f>IF(OR(X$4="",X$4=0,X$5="",X$7=0,X$7="",X$8="",$L7658="",$L7658=0),"",layerCost(IF($N7658="",X$8,$N7658),X$4,X$5,$L7658)*MAX($K7658,1)*IF($M7658="",X$7,$M7658)/100)</f>
        <v/>
      </c>
      <c r="Y7658" s="84"/>
      <c r="Z7658" s="88" t="str">
        <f>IF(OR(Z$4="",Z$4=0,Z$5="",Z$7=0,Z$7="",Z$8="",$L7658="",$L7658=0),"",layerCost(IF($N7658="",Z$8,$N7658),Z$4,Z$5,$L7658)*MAX($K7658,1)*IF($M7658="",Z$7,$M7658)/100)</f>
        <v/>
      </c>
    </row>
    <row r="7659" spans="16:26" x14ac:dyDescent="0.2">
      <c r="P7659" s="88" t="str">
        <f>IF(OR(P$4="",P$4=0,P$5="",P$7=0,P$7="",P$8="",$L7659="",$L7659=0),"",layerCost(IF($N7659="",P$8,$N7659),P$4,P$5,$L7659)*MAX($K7659,1)*IF($M7659="",P$7,$M7659)/100)</f>
        <v/>
      </c>
      <c r="Q7659" s="84"/>
      <c r="R7659" s="88" t="str">
        <f>IF(OR(R$4="",R$4=0,R$5="",R$7=0,R$7="",R$8="",$L7659="",$L7659=0),"",layerCost(IF($N7659="",R$8,$N7659),R$4,R$5,$L7659)*MAX($K7659,1)*IF($M7659="",R$7,$M7659)/100)</f>
        <v/>
      </c>
      <c r="S7659" s="84"/>
      <c r="T7659" s="88" t="str">
        <f>IF(OR(T$4="",T$4=0,T$5="",T$7=0,T$7="",T$8="",$L7659="",$L7659=0),"",layerCost(IF($N7659="",T$8,$N7659),T$4,T$5,$L7659)*MAX($K7659,1)*IF($M7659="",T$7,$M7659)/100)</f>
        <v/>
      </c>
      <c r="U7659" s="84"/>
      <c r="V7659" s="88" t="str">
        <f>IF(OR(V$4="",V$4=0,V$5="",V$7=0,V$7="",V$8="",$L7659="",$L7659=0),"",layerCost(IF($N7659="",V$8,$N7659),V$4,V$5,$L7659)*MAX($K7659,1)*IF($M7659="",V$7,$M7659)/100)</f>
        <v/>
      </c>
      <c r="W7659" s="84"/>
      <c r="X7659" s="88" t="str">
        <f>IF(OR(X$4="",X$4=0,X$5="",X$7=0,X$7="",X$8="",$L7659="",$L7659=0),"",layerCost(IF($N7659="",X$8,$N7659),X$4,X$5,$L7659)*MAX($K7659,1)*IF($M7659="",X$7,$M7659)/100)</f>
        <v/>
      </c>
      <c r="Y7659" s="84"/>
      <c r="Z7659" s="88" t="str">
        <f>IF(OR(Z$4="",Z$4=0,Z$5="",Z$7=0,Z$7="",Z$8="",$L7659="",$L7659=0),"",layerCost(IF($N7659="",Z$8,$N7659),Z$4,Z$5,$L7659)*MAX($K7659,1)*IF($M7659="",Z$7,$M7659)/100)</f>
        <v/>
      </c>
    </row>
    <row r="7660" spans="16:26" x14ac:dyDescent="0.2">
      <c r="P7660" s="88" t="str">
        <f>IF(OR(P$4="",P$4=0,P$5="",P$7=0,P$7="",P$8="",$L7660="",$L7660=0),"",layerCost(IF($N7660="",P$8,$N7660),P$4,P$5,$L7660)*MAX($K7660,1)*IF($M7660="",P$7,$M7660)/100)</f>
        <v/>
      </c>
      <c r="Q7660" s="84"/>
      <c r="R7660" s="88" t="str">
        <f>IF(OR(R$4="",R$4=0,R$5="",R$7=0,R$7="",R$8="",$L7660="",$L7660=0),"",layerCost(IF($N7660="",R$8,$N7660),R$4,R$5,$L7660)*MAX($K7660,1)*IF($M7660="",R$7,$M7660)/100)</f>
        <v/>
      </c>
      <c r="S7660" s="84"/>
      <c r="T7660" s="88" t="str">
        <f>IF(OR(T$4="",T$4=0,T$5="",T$7=0,T$7="",T$8="",$L7660="",$L7660=0),"",layerCost(IF($N7660="",T$8,$N7660),T$4,T$5,$L7660)*MAX($K7660,1)*IF($M7660="",T$7,$M7660)/100)</f>
        <v/>
      </c>
      <c r="U7660" s="84"/>
      <c r="V7660" s="88" t="str">
        <f>IF(OR(V$4="",V$4=0,V$5="",V$7=0,V$7="",V$8="",$L7660="",$L7660=0),"",layerCost(IF($N7660="",V$8,$N7660),V$4,V$5,$L7660)*MAX($K7660,1)*IF($M7660="",V$7,$M7660)/100)</f>
        <v/>
      </c>
      <c r="W7660" s="84"/>
      <c r="X7660" s="88" t="str">
        <f>IF(OR(X$4="",X$4=0,X$5="",X$7=0,X$7="",X$8="",$L7660="",$L7660=0),"",layerCost(IF($N7660="",X$8,$N7660),X$4,X$5,$L7660)*MAX($K7660,1)*IF($M7660="",X$7,$M7660)/100)</f>
        <v/>
      </c>
      <c r="Y7660" s="84"/>
      <c r="Z7660" s="88" t="str">
        <f>IF(OR(Z$4="",Z$4=0,Z$5="",Z$7=0,Z$7="",Z$8="",$L7660="",$L7660=0),"",layerCost(IF($N7660="",Z$8,$N7660),Z$4,Z$5,$L7660)*MAX($K7660,1)*IF($M7660="",Z$7,$M7660)/100)</f>
        <v/>
      </c>
    </row>
    <row r="7661" spans="16:26" x14ac:dyDescent="0.2">
      <c r="P7661" s="88" t="str">
        <f>IF(OR(P$4="",P$4=0,P$5="",P$7=0,P$7="",P$8="",$L7661="",$L7661=0),"",layerCost(IF($N7661="",P$8,$N7661),P$4,P$5,$L7661)*MAX($K7661,1)*IF($M7661="",P$7,$M7661)/100)</f>
        <v/>
      </c>
      <c r="Q7661" s="84"/>
      <c r="R7661" s="88" t="str">
        <f>IF(OR(R$4="",R$4=0,R$5="",R$7=0,R$7="",R$8="",$L7661="",$L7661=0),"",layerCost(IF($N7661="",R$8,$N7661),R$4,R$5,$L7661)*MAX($K7661,1)*IF($M7661="",R$7,$M7661)/100)</f>
        <v/>
      </c>
      <c r="S7661" s="84"/>
      <c r="T7661" s="88" t="str">
        <f>IF(OR(T$4="",T$4=0,T$5="",T$7=0,T$7="",T$8="",$L7661="",$L7661=0),"",layerCost(IF($N7661="",T$8,$N7661),T$4,T$5,$L7661)*MAX($K7661,1)*IF($M7661="",T$7,$M7661)/100)</f>
        <v/>
      </c>
      <c r="U7661" s="84"/>
      <c r="V7661" s="88" t="str">
        <f>IF(OR(V$4="",V$4=0,V$5="",V$7=0,V$7="",V$8="",$L7661="",$L7661=0),"",layerCost(IF($N7661="",V$8,$N7661),V$4,V$5,$L7661)*MAX($K7661,1)*IF($M7661="",V$7,$M7661)/100)</f>
        <v/>
      </c>
      <c r="W7661" s="84"/>
      <c r="X7661" s="88" t="str">
        <f>IF(OR(X$4="",X$4=0,X$5="",X$7=0,X$7="",X$8="",$L7661="",$L7661=0),"",layerCost(IF($N7661="",X$8,$N7661),X$4,X$5,$L7661)*MAX($K7661,1)*IF($M7661="",X$7,$M7661)/100)</f>
        <v/>
      </c>
      <c r="Y7661" s="84"/>
      <c r="Z7661" s="88" t="str">
        <f>IF(OR(Z$4="",Z$4=0,Z$5="",Z$7=0,Z$7="",Z$8="",$L7661="",$L7661=0),"",layerCost(IF($N7661="",Z$8,$N7661),Z$4,Z$5,$L7661)*MAX($K7661,1)*IF($M7661="",Z$7,$M7661)/100)</f>
        <v/>
      </c>
    </row>
    <row r="7662" spans="16:26" x14ac:dyDescent="0.2">
      <c r="P7662" s="88" t="str">
        <f>IF(OR(P$4="",P$4=0,P$5="",P$7=0,P$7="",P$8="",$L7662="",$L7662=0),"",layerCost(IF($N7662="",P$8,$N7662),P$4,P$5,$L7662)*MAX($K7662,1)*IF($M7662="",P$7,$M7662)/100)</f>
        <v/>
      </c>
      <c r="Q7662" s="84"/>
      <c r="R7662" s="88" t="str">
        <f>IF(OR(R$4="",R$4=0,R$5="",R$7=0,R$7="",R$8="",$L7662="",$L7662=0),"",layerCost(IF($N7662="",R$8,$N7662),R$4,R$5,$L7662)*MAX($K7662,1)*IF($M7662="",R$7,$M7662)/100)</f>
        <v/>
      </c>
      <c r="S7662" s="84"/>
      <c r="T7662" s="88" t="str">
        <f>IF(OR(T$4="",T$4=0,T$5="",T$7=0,T$7="",T$8="",$L7662="",$L7662=0),"",layerCost(IF($N7662="",T$8,$N7662),T$4,T$5,$L7662)*MAX($K7662,1)*IF($M7662="",T$7,$M7662)/100)</f>
        <v/>
      </c>
      <c r="U7662" s="84"/>
      <c r="V7662" s="88" t="str">
        <f>IF(OR(V$4="",V$4=0,V$5="",V$7=0,V$7="",V$8="",$L7662="",$L7662=0),"",layerCost(IF($N7662="",V$8,$N7662),V$4,V$5,$L7662)*MAX($K7662,1)*IF($M7662="",V$7,$M7662)/100)</f>
        <v/>
      </c>
      <c r="W7662" s="84"/>
      <c r="X7662" s="88" t="str">
        <f>IF(OR(X$4="",X$4=0,X$5="",X$7=0,X$7="",X$8="",$L7662="",$L7662=0),"",layerCost(IF($N7662="",X$8,$N7662),X$4,X$5,$L7662)*MAX($K7662,1)*IF($M7662="",X$7,$M7662)/100)</f>
        <v/>
      </c>
      <c r="Y7662" s="84"/>
      <c r="Z7662" s="88" t="str">
        <f>IF(OR(Z$4="",Z$4=0,Z$5="",Z$7=0,Z$7="",Z$8="",$L7662="",$L7662=0),"",layerCost(IF($N7662="",Z$8,$N7662),Z$4,Z$5,$L7662)*MAX($K7662,1)*IF($M7662="",Z$7,$M7662)/100)</f>
        <v/>
      </c>
    </row>
    <row r="7663" spans="16:26" x14ac:dyDescent="0.2">
      <c r="P7663" s="88" t="str">
        <f>IF(OR(P$4="",P$4=0,P$5="",P$7=0,P$7="",P$8="",$L7663="",$L7663=0),"",layerCost(IF($N7663="",P$8,$N7663),P$4,P$5,$L7663)*MAX($K7663,1)*IF($M7663="",P$7,$M7663)/100)</f>
        <v/>
      </c>
      <c r="Q7663" s="84"/>
      <c r="R7663" s="88" t="str">
        <f>IF(OR(R$4="",R$4=0,R$5="",R$7=0,R$7="",R$8="",$L7663="",$L7663=0),"",layerCost(IF($N7663="",R$8,$N7663),R$4,R$5,$L7663)*MAX($K7663,1)*IF($M7663="",R$7,$M7663)/100)</f>
        <v/>
      </c>
      <c r="S7663" s="84"/>
      <c r="T7663" s="88" t="str">
        <f>IF(OR(T$4="",T$4=0,T$5="",T$7=0,T$7="",T$8="",$L7663="",$L7663=0),"",layerCost(IF($N7663="",T$8,$N7663),T$4,T$5,$L7663)*MAX($K7663,1)*IF($M7663="",T$7,$M7663)/100)</f>
        <v/>
      </c>
      <c r="U7663" s="84"/>
      <c r="V7663" s="88" t="str">
        <f>IF(OR(V$4="",V$4=0,V$5="",V$7=0,V$7="",V$8="",$L7663="",$L7663=0),"",layerCost(IF($N7663="",V$8,$N7663),V$4,V$5,$L7663)*MAX($K7663,1)*IF($M7663="",V$7,$M7663)/100)</f>
        <v/>
      </c>
      <c r="W7663" s="84"/>
      <c r="X7663" s="88" t="str">
        <f>IF(OR(X$4="",X$4=0,X$5="",X$7=0,X$7="",X$8="",$L7663="",$L7663=0),"",layerCost(IF($N7663="",X$8,$N7663),X$4,X$5,$L7663)*MAX($K7663,1)*IF($M7663="",X$7,$M7663)/100)</f>
        <v/>
      </c>
      <c r="Y7663" s="84"/>
      <c r="Z7663" s="88" t="str">
        <f>IF(OR(Z$4="",Z$4=0,Z$5="",Z$7=0,Z$7="",Z$8="",$L7663="",$L7663=0),"",layerCost(IF($N7663="",Z$8,$N7663),Z$4,Z$5,$L7663)*MAX($K7663,1)*IF($M7663="",Z$7,$M7663)/100)</f>
        <v/>
      </c>
    </row>
    <row r="7664" spans="16:26" x14ac:dyDescent="0.2">
      <c r="P7664" s="88" t="str">
        <f>IF(OR(P$4="",P$4=0,P$5="",P$7=0,P$7="",P$8="",$L7664="",$L7664=0),"",layerCost(IF($N7664="",P$8,$N7664),P$4,P$5,$L7664)*MAX($K7664,1)*IF($M7664="",P$7,$M7664)/100)</f>
        <v/>
      </c>
      <c r="Q7664" s="84"/>
      <c r="R7664" s="88" t="str">
        <f>IF(OR(R$4="",R$4=0,R$5="",R$7=0,R$7="",R$8="",$L7664="",$L7664=0),"",layerCost(IF($N7664="",R$8,$N7664),R$4,R$5,$L7664)*MAX($K7664,1)*IF($M7664="",R$7,$M7664)/100)</f>
        <v/>
      </c>
      <c r="S7664" s="84"/>
      <c r="T7664" s="88" t="str">
        <f>IF(OR(T$4="",T$4=0,T$5="",T$7=0,T$7="",T$8="",$L7664="",$L7664=0),"",layerCost(IF($N7664="",T$8,$N7664),T$4,T$5,$L7664)*MAX($K7664,1)*IF($M7664="",T$7,$M7664)/100)</f>
        <v/>
      </c>
      <c r="U7664" s="84"/>
      <c r="V7664" s="88" t="str">
        <f>IF(OR(V$4="",V$4=0,V$5="",V$7=0,V$7="",V$8="",$L7664="",$L7664=0),"",layerCost(IF($N7664="",V$8,$N7664),V$4,V$5,$L7664)*MAX($K7664,1)*IF($M7664="",V$7,$M7664)/100)</f>
        <v/>
      </c>
      <c r="W7664" s="84"/>
      <c r="X7664" s="88" t="str">
        <f>IF(OR(X$4="",X$4=0,X$5="",X$7=0,X$7="",X$8="",$L7664="",$L7664=0),"",layerCost(IF($N7664="",X$8,$N7664),X$4,X$5,$L7664)*MAX($K7664,1)*IF($M7664="",X$7,$M7664)/100)</f>
        <v/>
      </c>
      <c r="Y7664" s="84"/>
      <c r="Z7664" s="88" t="str">
        <f>IF(OR(Z$4="",Z$4=0,Z$5="",Z$7=0,Z$7="",Z$8="",$L7664="",$L7664=0),"",layerCost(IF($N7664="",Z$8,$N7664),Z$4,Z$5,$L7664)*MAX($K7664,1)*IF($M7664="",Z$7,$M7664)/100)</f>
        <v/>
      </c>
    </row>
    <row r="7665" spans="16:26" x14ac:dyDescent="0.2">
      <c r="P7665" s="88" t="str">
        <f>IF(OR(P$4="",P$4=0,P$5="",P$7=0,P$7="",P$8="",$L7665="",$L7665=0),"",layerCost(IF($N7665="",P$8,$N7665),P$4,P$5,$L7665)*MAX($K7665,1)*IF($M7665="",P$7,$M7665)/100)</f>
        <v/>
      </c>
      <c r="Q7665" s="84"/>
      <c r="R7665" s="88" t="str">
        <f>IF(OR(R$4="",R$4=0,R$5="",R$7=0,R$7="",R$8="",$L7665="",$L7665=0),"",layerCost(IF($N7665="",R$8,$N7665),R$4,R$5,$L7665)*MAX($K7665,1)*IF($M7665="",R$7,$M7665)/100)</f>
        <v/>
      </c>
      <c r="S7665" s="84"/>
      <c r="T7665" s="88" t="str">
        <f>IF(OR(T$4="",T$4=0,T$5="",T$7=0,T$7="",T$8="",$L7665="",$L7665=0),"",layerCost(IF($N7665="",T$8,$N7665),T$4,T$5,$L7665)*MAX($K7665,1)*IF($M7665="",T$7,$M7665)/100)</f>
        <v/>
      </c>
      <c r="U7665" s="84"/>
      <c r="V7665" s="88" t="str">
        <f>IF(OR(V$4="",V$4=0,V$5="",V$7=0,V$7="",V$8="",$L7665="",$L7665=0),"",layerCost(IF($N7665="",V$8,$N7665),V$4,V$5,$L7665)*MAX($K7665,1)*IF($M7665="",V$7,$M7665)/100)</f>
        <v/>
      </c>
      <c r="W7665" s="84"/>
      <c r="X7665" s="88" t="str">
        <f>IF(OR(X$4="",X$4=0,X$5="",X$7=0,X$7="",X$8="",$L7665="",$L7665=0),"",layerCost(IF($N7665="",X$8,$N7665),X$4,X$5,$L7665)*MAX($K7665,1)*IF($M7665="",X$7,$M7665)/100)</f>
        <v/>
      </c>
      <c r="Y7665" s="84"/>
      <c r="Z7665" s="88" t="str">
        <f>IF(OR(Z$4="",Z$4=0,Z$5="",Z$7=0,Z$7="",Z$8="",$L7665="",$L7665=0),"",layerCost(IF($N7665="",Z$8,$N7665),Z$4,Z$5,$L7665)*MAX($K7665,1)*IF($M7665="",Z$7,$M7665)/100)</f>
        <v/>
      </c>
    </row>
    <row r="7666" spans="16:26" x14ac:dyDescent="0.2">
      <c r="P7666" s="88" t="str">
        <f>IF(OR(P$4="",P$4=0,P$5="",P$7=0,P$7="",P$8="",$L7666="",$L7666=0),"",layerCost(IF($N7666="",P$8,$N7666),P$4,P$5,$L7666)*MAX($K7666,1)*IF($M7666="",P$7,$M7666)/100)</f>
        <v/>
      </c>
      <c r="Q7666" s="84"/>
      <c r="R7666" s="88" t="str">
        <f>IF(OR(R$4="",R$4=0,R$5="",R$7=0,R$7="",R$8="",$L7666="",$L7666=0),"",layerCost(IF($N7666="",R$8,$N7666),R$4,R$5,$L7666)*MAX($K7666,1)*IF($M7666="",R$7,$M7666)/100)</f>
        <v/>
      </c>
      <c r="S7666" s="84"/>
      <c r="T7666" s="88" t="str">
        <f>IF(OR(T$4="",T$4=0,T$5="",T$7=0,T$7="",T$8="",$L7666="",$L7666=0),"",layerCost(IF($N7666="",T$8,$N7666),T$4,T$5,$L7666)*MAX($K7666,1)*IF($M7666="",T$7,$M7666)/100)</f>
        <v/>
      </c>
      <c r="U7666" s="84"/>
      <c r="V7666" s="88" t="str">
        <f>IF(OR(V$4="",V$4=0,V$5="",V$7=0,V$7="",V$8="",$L7666="",$L7666=0),"",layerCost(IF($N7666="",V$8,$N7666),V$4,V$5,$L7666)*MAX($K7666,1)*IF($M7666="",V$7,$M7666)/100)</f>
        <v/>
      </c>
      <c r="W7666" s="84"/>
      <c r="X7666" s="88" t="str">
        <f>IF(OR(X$4="",X$4=0,X$5="",X$7=0,X$7="",X$8="",$L7666="",$L7666=0),"",layerCost(IF($N7666="",X$8,$N7666),X$4,X$5,$L7666)*MAX($K7666,1)*IF($M7666="",X$7,$M7666)/100)</f>
        <v/>
      </c>
      <c r="Y7666" s="84"/>
      <c r="Z7666" s="88" t="str">
        <f>IF(OR(Z$4="",Z$4=0,Z$5="",Z$7=0,Z$7="",Z$8="",$L7666="",$L7666=0),"",layerCost(IF($N7666="",Z$8,$N7666),Z$4,Z$5,$L7666)*MAX($K7666,1)*IF($M7666="",Z$7,$M7666)/100)</f>
        <v/>
      </c>
    </row>
    <row r="7667" spans="16:26" x14ac:dyDescent="0.2">
      <c r="P7667" s="88" t="str">
        <f>IF(OR(P$4="",P$4=0,P$5="",P$7=0,P$7="",P$8="",$L7667="",$L7667=0),"",layerCost(IF($N7667="",P$8,$N7667),P$4,P$5,$L7667)*MAX($K7667,1)*IF($M7667="",P$7,$M7667)/100)</f>
        <v/>
      </c>
      <c r="Q7667" s="84"/>
      <c r="R7667" s="88" t="str">
        <f>IF(OR(R$4="",R$4=0,R$5="",R$7=0,R$7="",R$8="",$L7667="",$L7667=0),"",layerCost(IF($N7667="",R$8,$N7667),R$4,R$5,$L7667)*MAX($K7667,1)*IF($M7667="",R$7,$M7667)/100)</f>
        <v/>
      </c>
      <c r="S7667" s="84"/>
      <c r="T7667" s="88" t="str">
        <f>IF(OR(T$4="",T$4=0,T$5="",T$7=0,T$7="",T$8="",$L7667="",$L7667=0),"",layerCost(IF($N7667="",T$8,$N7667),T$4,T$5,$L7667)*MAX($K7667,1)*IF($M7667="",T$7,$M7667)/100)</f>
        <v/>
      </c>
      <c r="U7667" s="84"/>
      <c r="V7667" s="88" t="str">
        <f>IF(OR(V$4="",V$4=0,V$5="",V$7=0,V$7="",V$8="",$L7667="",$L7667=0),"",layerCost(IF($N7667="",V$8,$N7667),V$4,V$5,$L7667)*MAX($K7667,1)*IF($M7667="",V$7,$M7667)/100)</f>
        <v/>
      </c>
      <c r="W7667" s="84"/>
      <c r="X7667" s="88" t="str">
        <f>IF(OR(X$4="",X$4=0,X$5="",X$7=0,X$7="",X$8="",$L7667="",$L7667=0),"",layerCost(IF($N7667="",X$8,$N7667),X$4,X$5,$L7667)*MAX($K7667,1)*IF($M7667="",X$7,$M7667)/100)</f>
        <v/>
      </c>
      <c r="Y7667" s="84"/>
      <c r="Z7667" s="88" t="str">
        <f>IF(OR(Z$4="",Z$4=0,Z$5="",Z$7=0,Z$7="",Z$8="",$L7667="",$L7667=0),"",layerCost(IF($N7667="",Z$8,$N7667),Z$4,Z$5,$L7667)*MAX($K7667,1)*IF($M7667="",Z$7,$M7667)/100)</f>
        <v/>
      </c>
    </row>
    <row r="7668" spans="16:26" x14ac:dyDescent="0.2">
      <c r="P7668" s="88" t="str">
        <f>IF(OR(P$4="",P$4=0,P$5="",P$7=0,P$7="",P$8="",$L7668="",$L7668=0),"",layerCost(IF($N7668="",P$8,$N7668),P$4,P$5,$L7668)*MAX($K7668,1)*IF($M7668="",P$7,$M7668)/100)</f>
        <v/>
      </c>
      <c r="Q7668" s="84"/>
      <c r="R7668" s="88" t="str">
        <f>IF(OR(R$4="",R$4=0,R$5="",R$7=0,R$7="",R$8="",$L7668="",$L7668=0),"",layerCost(IF($N7668="",R$8,$N7668),R$4,R$5,$L7668)*MAX($K7668,1)*IF($M7668="",R$7,$M7668)/100)</f>
        <v/>
      </c>
      <c r="S7668" s="84"/>
      <c r="T7668" s="88" t="str">
        <f>IF(OR(T$4="",T$4=0,T$5="",T$7=0,T$7="",T$8="",$L7668="",$L7668=0),"",layerCost(IF($N7668="",T$8,$N7668),T$4,T$5,$L7668)*MAX($K7668,1)*IF($M7668="",T$7,$M7668)/100)</f>
        <v/>
      </c>
      <c r="U7668" s="84"/>
      <c r="V7668" s="88" t="str">
        <f>IF(OR(V$4="",V$4=0,V$5="",V$7=0,V$7="",V$8="",$L7668="",$L7668=0),"",layerCost(IF($N7668="",V$8,$N7668),V$4,V$5,$L7668)*MAX($K7668,1)*IF($M7668="",V$7,$M7668)/100)</f>
        <v/>
      </c>
      <c r="W7668" s="84"/>
      <c r="X7668" s="88" t="str">
        <f>IF(OR(X$4="",X$4=0,X$5="",X$7=0,X$7="",X$8="",$L7668="",$L7668=0),"",layerCost(IF($N7668="",X$8,$N7668),X$4,X$5,$L7668)*MAX($K7668,1)*IF($M7668="",X$7,$M7668)/100)</f>
        <v/>
      </c>
      <c r="Y7668" s="84"/>
      <c r="Z7668" s="88" t="str">
        <f>IF(OR(Z$4="",Z$4=0,Z$5="",Z$7=0,Z$7="",Z$8="",$L7668="",$L7668=0),"",layerCost(IF($N7668="",Z$8,$N7668),Z$4,Z$5,$L7668)*MAX($K7668,1)*IF($M7668="",Z$7,$M7668)/100)</f>
        <v/>
      </c>
    </row>
    <row r="7669" spans="16:26" x14ac:dyDescent="0.2">
      <c r="P7669" s="88" t="str">
        <f>IF(OR(P$4="",P$4=0,P$5="",P$7=0,P$7="",P$8="",$L7669="",$L7669=0),"",layerCost(IF($N7669="",P$8,$N7669),P$4,P$5,$L7669)*MAX($K7669,1)*IF($M7669="",P$7,$M7669)/100)</f>
        <v/>
      </c>
      <c r="Q7669" s="84"/>
      <c r="R7669" s="88" t="str">
        <f>IF(OR(R$4="",R$4=0,R$5="",R$7=0,R$7="",R$8="",$L7669="",$L7669=0),"",layerCost(IF($N7669="",R$8,$N7669),R$4,R$5,$L7669)*MAX($K7669,1)*IF($M7669="",R$7,$M7669)/100)</f>
        <v/>
      </c>
      <c r="S7669" s="84"/>
      <c r="T7669" s="88" t="str">
        <f>IF(OR(T$4="",T$4=0,T$5="",T$7=0,T$7="",T$8="",$L7669="",$L7669=0),"",layerCost(IF($N7669="",T$8,$N7669),T$4,T$5,$L7669)*MAX($K7669,1)*IF($M7669="",T$7,$M7669)/100)</f>
        <v/>
      </c>
      <c r="U7669" s="84"/>
      <c r="V7669" s="88" t="str">
        <f>IF(OR(V$4="",V$4=0,V$5="",V$7=0,V$7="",V$8="",$L7669="",$L7669=0),"",layerCost(IF($N7669="",V$8,$N7669),V$4,V$5,$L7669)*MAX($K7669,1)*IF($M7669="",V$7,$M7669)/100)</f>
        <v/>
      </c>
      <c r="W7669" s="84"/>
      <c r="X7669" s="88" t="str">
        <f>IF(OR(X$4="",X$4=0,X$5="",X$7=0,X$7="",X$8="",$L7669="",$L7669=0),"",layerCost(IF($N7669="",X$8,$N7669),X$4,X$5,$L7669)*MAX($K7669,1)*IF($M7669="",X$7,$M7669)/100)</f>
        <v/>
      </c>
      <c r="Y7669" s="84"/>
      <c r="Z7669" s="88" t="str">
        <f>IF(OR(Z$4="",Z$4=0,Z$5="",Z$7=0,Z$7="",Z$8="",$L7669="",$L7669=0),"",layerCost(IF($N7669="",Z$8,$N7669),Z$4,Z$5,$L7669)*MAX($K7669,1)*IF($M7669="",Z$7,$M7669)/100)</f>
        <v/>
      </c>
    </row>
    <row r="7670" spans="16:26" x14ac:dyDescent="0.2">
      <c r="P7670" s="88" t="str">
        <f>IF(OR(P$4="",P$4=0,P$5="",P$7=0,P$7="",P$8="",$L7670="",$L7670=0),"",layerCost(IF($N7670="",P$8,$N7670),P$4,P$5,$L7670)*MAX($K7670,1)*IF($M7670="",P$7,$M7670)/100)</f>
        <v/>
      </c>
      <c r="Q7670" s="84"/>
      <c r="R7670" s="88" t="str">
        <f>IF(OR(R$4="",R$4=0,R$5="",R$7=0,R$7="",R$8="",$L7670="",$L7670=0),"",layerCost(IF($N7670="",R$8,$N7670),R$4,R$5,$L7670)*MAX($K7670,1)*IF($M7670="",R$7,$M7670)/100)</f>
        <v/>
      </c>
      <c r="S7670" s="84"/>
      <c r="T7670" s="88" t="str">
        <f>IF(OR(T$4="",T$4=0,T$5="",T$7=0,T$7="",T$8="",$L7670="",$L7670=0),"",layerCost(IF($N7670="",T$8,$N7670),T$4,T$5,$L7670)*MAX($K7670,1)*IF($M7670="",T$7,$M7670)/100)</f>
        <v/>
      </c>
      <c r="U7670" s="84"/>
      <c r="V7670" s="88" t="str">
        <f>IF(OR(V$4="",V$4=0,V$5="",V$7=0,V$7="",V$8="",$L7670="",$L7670=0),"",layerCost(IF($N7670="",V$8,$N7670),V$4,V$5,$L7670)*MAX($K7670,1)*IF($M7670="",V$7,$M7670)/100)</f>
        <v/>
      </c>
      <c r="W7670" s="84"/>
      <c r="X7670" s="88" t="str">
        <f>IF(OR(X$4="",X$4=0,X$5="",X$7=0,X$7="",X$8="",$L7670="",$L7670=0),"",layerCost(IF($N7670="",X$8,$N7670),X$4,X$5,$L7670)*MAX($K7670,1)*IF($M7670="",X$7,$M7670)/100)</f>
        <v/>
      </c>
      <c r="Y7670" s="84"/>
      <c r="Z7670" s="88" t="str">
        <f>IF(OR(Z$4="",Z$4=0,Z$5="",Z$7=0,Z$7="",Z$8="",$L7670="",$L7670=0),"",layerCost(IF($N7670="",Z$8,$N7670),Z$4,Z$5,$L7670)*MAX($K7670,1)*IF($M7670="",Z$7,$M7670)/100)</f>
        <v/>
      </c>
    </row>
    <row r="7671" spans="16:26" x14ac:dyDescent="0.2">
      <c r="P7671" s="88" t="str">
        <f>IF(OR(P$4="",P$4=0,P$5="",P$7=0,P$7="",P$8="",$L7671="",$L7671=0),"",layerCost(IF($N7671="",P$8,$N7671),P$4,P$5,$L7671)*MAX($K7671,1)*IF($M7671="",P$7,$M7671)/100)</f>
        <v/>
      </c>
      <c r="Q7671" s="84"/>
      <c r="R7671" s="88" t="str">
        <f>IF(OR(R$4="",R$4=0,R$5="",R$7=0,R$7="",R$8="",$L7671="",$L7671=0),"",layerCost(IF($N7671="",R$8,$N7671),R$4,R$5,$L7671)*MAX($K7671,1)*IF($M7671="",R$7,$M7671)/100)</f>
        <v/>
      </c>
      <c r="S7671" s="84"/>
      <c r="T7671" s="88" t="str">
        <f>IF(OR(T$4="",T$4=0,T$5="",T$7=0,T$7="",T$8="",$L7671="",$L7671=0),"",layerCost(IF($N7671="",T$8,$N7671),T$4,T$5,$L7671)*MAX($K7671,1)*IF($M7671="",T$7,$M7671)/100)</f>
        <v/>
      </c>
      <c r="U7671" s="84"/>
      <c r="V7671" s="88" t="str">
        <f>IF(OR(V$4="",V$4=0,V$5="",V$7=0,V$7="",V$8="",$L7671="",$L7671=0),"",layerCost(IF($N7671="",V$8,$N7671),V$4,V$5,$L7671)*MAX($K7671,1)*IF($M7671="",V$7,$M7671)/100)</f>
        <v/>
      </c>
      <c r="W7671" s="84"/>
      <c r="X7671" s="88" t="str">
        <f>IF(OR(X$4="",X$4=0,X$5="",X$7=0,X$7="",X$8="",$L7671="",$L7671=0),"",layerCost(IF($N7671="",X$8,$N7671),X$4,X$5,$L7671)*MAX($K7671,1)*IF($M7671="",X$7,$M7671)/100)</f>
        <v/>
      </c>
      <c r="Y7671" s="84"/>
      <c r="Z7671" s="88" t="str">
        <f>IF(OR(Z$4="",Z$4=0,Z$5="",Z$7=0,Z$7="",Z$8="",$L7671="",$L7671=0),"",layerCost(IF($N7671="",Z$8,$N7671),Z$4,Z$5,$L7671)*MAX($K7671,1)*IF($M7671="",Z$7,$M7671)/100)</f>
        <v/>
      </c>
    </row>
    <row r="7672" spans="16:26" x14ac:dyDescent="0.2">
      <c r="P7672" s="88" t="str">
        <f>IF(OR(P$4="",P$4=0,P$5="",P$7=0,P$7="",P$8="",$L7672="",$L7672=0),"",layerCost(IF($N7672="",P$8,$N7672),P$4,P$5,$L7672)*MAX($K7672,1)*IF($M7672="",P$7,$M7672)/100)</f>
        <v/>
      </c>
      <c r="Q7672" s="84"/>
      <c r="R7672" s="88" t="str">
        <f>IF(OR(R$4="",R$4=0,R$5="",R$7=0,R$7="",R$8="",$L7672="",$L7672=0),"",layerCost(IF($N7672="",R$8,$N7672),R$4,R$5,$L7672)*MAX($K7672,1)*IF($M7672="",R$7,$M7672)/100)</f>
        <v/>
      </c>
      <c r="S7672" s="84"/>
      <c r="T7672" s="88" t="str">
        <f>IF(OR(T$4="",T$4=0,T$5="",T$7=0,T$7="",T$8="",$L7672="",$L7672=0),"",layerCost(IF($N7672="",T$8,$N7672),T$4,T$5,$L7672)*MAX($K7672,1)*IF($M7672="",T$7,$M7672)/100)</f>
        <v/>
      </c>
      <c r="U7672" s="84"/>
      <c r="V7672" s="88" t="str">
        <f>IF(OR(V$4="",V$4=0,V$5="",V$7=0,V$7="",V$8="",$L7672="",$L7672=0),"",layerCost(IF($N7672="",V$8,$N7672),V$4,V$5,$L7672)*MAX($K7672,1)*IF($M7672="",V$7,$M7672)/100)</f>
        <v/>
      </c>
      <c r="W7672" s="84"/>
      <c r="X7672" s="88" t="str">
        <f>IF(OR(X$4="",X$4=0,X$5="",X$7=0,X$7="",X$8="",$L7672="",$L7672=0),"",layerCost(IF($N7672="",X$8,$N7672),X$4,X$5,$L7672)*MAX($K7672,1)*IF($M7672="",X$7,$M7672)/100)</f>
        <v/>
      </c>
      <c r="Y7672" s="84"/>
      <c r="Z7672" s="88" t="str">
        <f>IF(OR(Z$4="",Z$4=0,Z$5="",Z$7=0,Z$7="",Z$8="",$L7672="",$L7672=0),"",layerCost(IF($N7672="",Z$8,$N7672),Z$4,Z$5,$L7672)*MAX($K7672,1)*IF($M7672="",Z$7,$M7672)/100)</f>
        <v/>
      </c>
    </row>
    <row r="7673" spans="16:26" x14ac:dyDescent="0.2">
      <c r="P7673" s="88" t="str">
        <f>IF(OR(P$4="",P$4=0,P$5="",P$7=0,P$7="",P$8="",$L7673="",$L7673=0),"",layerCost(IF($N7673="",P$8,$N7673),P$4,P$5,$L7673)*MAX($K7673,1)*IF($M7673="",P$7,$M7673)/100)</f>
        <v/>
      </c>
      <c r="Q7673" s="84"/>
      <c r="R7673" s="88" t="str">
        <f>IF(OR(R$4="",R$4=0,R$5="",R$7=0,R$7="",R$8="",$L7673="",$L7673=0),"",layerCost(IF($N7673="",R$8,$N7673),R$4,R$5,$L7673)*MAX($K7673,1)*IF($M7673="",R$7,$M7673)/100)</f>
        <v/>
      </c>
      <c r="S7673" s="84"/>
      <c r="T7673" s="88" t="str">
        <f>IF(OR(T$4="",T$4=0,T$5="",T$7=0,T$7="",T$8="",$L7673="",$L7673=0),"",layerCost(IF($N7673="",T$8,$N7673),T$4,T$5,$L7673)*MAX($K7673,1)*IF($M7673="",T$7,$M7673)/100)</f>
        <v/>
      </c>
      <c r="U7673" s="84"/>
      <c r="V7673" s="88" t="str">
        <f>IF(OR(V$4="",V$4=0,V$5="",V$7=0,V$7="",V$8="",$L7673="",$L7673=0),"",layerCost(IF($N7673="",V$8,$N7673),V$4,V$5,$L7673)*MAX($K7673,1)*IF($M7673="",V$7,$M7673)/100)</f>
        <v/>
      </c>
      <c r="W7673" s="84"/>
      <c r="X7673" s="88" t="str">
        <f>IF(OR(X$4="",X$4=0,X$5="",X$7=0,X$7="",X$8="",$L7673="",$L7673=0),"",layerCost(IF($N7673="",X$8,$N7673),X$4,X$5,$L7673)*MAX($K7673,1)*IF($M7673="",X$7,$M7673)/100)</f>
        <v/>
      </c>
      <c r="Y7673" s="84"/>
      <c r="Z7673" s="88" t="str">
        <f>IF(OR(Z$4="",Z$4=0,Z$5="",Z$7=0,Z$7="",Z$8="",$L7673="",$L7673=0),"",layerCost(IF($N7673="",Z$8,$N7673),Z$4,Z$5,$L7673)*MAX($K7673,1)*IF($M7673="",Z$7,$M7673)/100)</f>
        <v/>
      </c>
    </row>
    <row r="7674" spans="16:26" x14ac:dyDescent="0.2">
      <c r="P7674" s="88" t="str">
        <f>IF(OR(P$4="",P$4=0,P$5="",P$7=0,P$7="",P$8="",$L7674="",$L7674=0),"",layerCost(IF($N7674="",P$8,$N7674),P$4,P$5,$L7674)*MAX($K7674,1)*IF($M7674="",P$7,$M7674)/100)</f>
        <v/>
      </c>
      <c r="Q7674" s="84"/>
      <c r="R7674" s="88" t="str">
        <f>IF(OR(R$4="",R$4=0,R$5="",R$7=0,R$7="",R$8="",$L7674="",$L7674=0),"",layerCost(IF($N7674="",R$8,$N7674),R$4,R$5,$L7674)*MAX($K7674,1)*IF($M7674="",R$7,$M7674)/100)</f>
        <v/>
      </c>
      <c r="S7674" s="84"/>
      <c r="T7674" s="88" t="str">
        <f>IF(OR(T$4="",T$4=0,T$5="",T$7=0,T$7="",T$8="",$L7674="",$L7674=0),"",layerCost(IF($N7674="",T$8,$N7674),T$4,T$5,$L7674)*MAX($K7674,1)*IF($M7674="",T$7,$M7674)/100)</f>
        <v/>
      </c>
      <c r="U7674" s="84"/>
      <c r="V7674" s="88" t="str">
        <f>IF(OR(V$4="",V$4=0,V$5="",V$7=0,V$7="",V$8="",$L7674="",$L7674=0),"",layerCost(IF($N7674="",V$8,$N7674),V$4,V$5,$L7674)*MAX($K7674,1)*IF($M7674="",V$7,$M7674)/100)</f>
        <v/>
      </c>
      <c r="W7674" s="84"/>
      <c r="X7674" s="88" t="str">
        <f>IF(OR(X$4="",X$4=0,X$5="",X$7=0,X$7="",X$8="",$L7674="",$L7674=0),"",layerCost(IF($N7674="",X$8,$N7674),X$4,X$5,$L7674)*MAX($K7674,1)*IF($M7674="",X$7,$M7674)/100)</f>
        <v/>
      </c>
      <c r="Y7674" s="84"/>
      <c r="Z7674" s="88" t="str">
        <f>IF(OR(Z$4="",Z$4=0,Z$5="",Z$7=0,Z$7="",Z$8="",$L7674="",$L7674=0),"",layerCost(IF($N7674="",Z$8,$N7674),Z$4,Z$5,$L7674)*MAX($K7674,1)*IF($M7674="",Z$7,$M7674)/100)</f>
        <v/>
      </c>
    </row>
    <row r="7675" spans="16:26" x14ac:dyDescent="0.2">
      <c r="P7675" s="88" t="str">
        <f>IF(OR(P$4="",P$4=0,P$5="",P$7=0,P$7="",P$8="",$L7675="",$L7675=0),"",layerCost(IF($N7675="",P$8,$N7675),P$4,P$5,$L7675)*MAX($K7675,1)*IF($M7675="",P$7,$M7675)/100)</f>
        <v/>
      </c>
      <c r="Q7675" s="84"/>
      <c r="R7675" s="88" t="str">
        <f>IF(OR(R$4="",R$4=0,R$5="",R$7=0,R$7="",R$8="",$L7675="",$L7675=0),"",layerCost(IF($N7675="",R$8,$N7675),R$4,R$5,$L7675)*MAX($K7675,1)*IF($M7675="",R$7,$M7675)/100)</f>
        <v/>
      </c>
      <c r="S7675" s="84"/>
      <c r="T7675" s="88" t="str">
        <f>IF(OR(T$4="",T$4=0,T$5="",T$7=0,T$7="",T$8="",$L7675="",$L7675=0),"",layerCost(IF($N7675="",T$8,$N7675),T$4,T$5,$L7675)*MAX($K7675,1)*IF($M7675="",T$7,$M7675)/100)</f>
        <v/>
      </c>
      <c r="U7675" s="84"/>
      <c r="V7675" s="88" t="str">
        <f>IF(OR(V$4="",V$4=0,V$5="",V$7=0,V$7="",V$8="",$L7675="",$L7675=0),"",layerCost(IF($N7675="",V$8,$N7675),V$4,V$5,$L7675)*MAX($K7675,1)*IF($M7675="",V$7,$M7675)/100)</f>
        <v/>
      </c>
      <c r="W7675" s="84"/>
      <c r="X7675" s="88" t="str">
        <f>IF(OR(X$4="",X$4=0,X$5="",X$7=0,X$7="",X$8="",$L7675="",$L7675=0),"",layerCost(IF($N7675="",X$8,$N7675),X$4,X$5,$L7675)*MAX($K7675,1)*IF($M7675="",X$7,$M7675)/100)</f>
        <v/>
      </c>
      <c r="Y7675" s="84"/>
      <c r="Z7675" s="88" t="str">
        <f>IF(OR(Z$4="",Z$4=0,Z$5="",Z$7=0,Z$7="",Z$8="",$L7675="",$L7675=0),"",layerCost(IF($N7675="",Z$8,$N7675),Z$4,Z$5,$L7675)*MAX($K7675,1)*IF($M7675="",Z$7,$M7675)/100)</f>
        <v/>
      </c>
    </row>
    <row r="7676" spans="16:26" x14ac:dyDescent="0.2">
      <c r="P7676" s="88" t="str">
        <f>IF(OR(P$4="",P$4=0,P$5="",P$7=0,P$7="",P$8="",$L7676="",$L7676=0),"",layerCost(IF($N7676="",P$8,$N7676),P$4,P$5,$L7676)*MAX($K7676,1)*IF($M7676="",P$7,$M7676)/100)</f>
        <v/>
      </c>
      <c r="Q7676" s="84"/>
      <c r="R7676" s="88" t="str">
        <f>IF(OR(R$4="",R$4=0,R$5="",R$7=0,R$7="",R$8="",$L7676="",$L7676=0),"",layerCost(IF($N7676="",R$8,$N7676),R$4,R$5,$L7676)*MAX($K7676,1)*IF($M7676="",R$7,$M7676)/100)</f>
        <v/>
      </c>
      <c r="S7676" s="84"/>
      <c r="T7676" s="88" t="str">
        <f>IF(OR(T$4="",T$4=0,T$5="",T$7=0,T$7="",T$8="",$L7676="",$L7676=0),"",layerCost(IF($N7676="",T$8,$N7676),T$4,T$5,$L7676)*MAX($K7676,1)*IF($M7676="",T$7,$M7676)/100)</f>
        <v/>
      </c>
      <c r="U7676" s="84"/>
      <c r="V7676" s="88" t="str">
        <f>IF(OR(V$4="",V$4=0,V$5="",V$7=0,V$7="",V$8="",$L7676="",$L7676=0),"",layerCost(IF($N7676="",V$8,$N7676),V$4,V$5,$L7676)*MAX($K7676,1)*IF($M7676="",V$7,$M7676)/100)</f>
        <v/>
      </c>
      <c r="W7676" s="84"/>
      <c r="X7676" s="88" t="str">
        <f>IF(OR(X$4="",X$4=0,X$5="",X$7=0,X$7="",X$8="",$L7676="",$L7676=0),"",layerCost(IF($N7676="",X$8,$N7676),X$4,X$5,$L7676)*MAX($K7676,1)*IF($M7676="",X$7,$M7676)/100)</f>
        <v/>
      </c>
      <c r="Y7676" s="84"/>
      <c r="Z7676" s="88" t="str">
        <f>IF(OR(Z$4="",Z$4=0,Z$5="",Z$7=0,Z$7="",Z$8="",$L7676="",$L7676=0),"",layerCost(IF($N7676="",Z$8,$N7676),Z$4,Z$5,$L7676)*MAX($K7676,1)*IF($M7676="",Z$7,$M7676)/100)</f>
        <v/>
      </c>
    </row>
    <row r="7677" spans="16:26" x14ac:dyDescent="0.2">
      <c r="P7677" s="88" t="str">
        <f>IF(OR(P$4="",P$4=0,P$5="",P$7=0,P$7="",P$8="",$L7677="",$L7677=0),"",layerCost(IF($N7677="",P$8,$N7677),P$4,P$5,$L7677)*MAX($K7677,1)*IF($M7677="",P$7,$M7677)/100)</f>
        <v/>
      </c>
      <c r="Q7677" s="84"/>
      <c r="R7677" s="88" t="str">
        <f>IF(OR(R$4="",R$4=0,R$5="",R$7=0,R$7="",R$8="",$L7677="",$L7677=0),"",layerCost(IF($N7677="",R$8,$N7677),R$4,R$5,$L7677)*MAX($K7677,1)*IF($M7677="",R$7,$M7677)/100)</f>
        <v/>
      </c>
      <c r="S7677" s="84"/>
      <c r="T7677" s="88" t="str">
        <f>IF(OR(T$4="",T$4=0,T$5="",T$7=0,T$7="",T$8="",$L7677="",$L7677=0),"",layerCost(IF($N7677="",T$8,$N7677),T$4,T$5,$L7677)*MAX($K7677,1)*IF($M7677="",T$7,$M7677)/100)</f>
        <v/>
      </c>
      <c r="U7677" s="84"/>
      <c r="V7677" s="88" t="str">
        <f>IF(OR(V$4="",V$4=0,V$5="",V$7=0,V$7="",V$8="",$L7677="",$L7677=0),"",layerCost(IF($N7677="",V$8,$N7677),V$4,V$5,$L7677)*MAX($K7677,1)*IF($M7677="",V$7,$M7677)/100)</f>
        <v/>
      </c>
      <c r="W7677" s="84"/>
      <c r="X7677" s="88" t="str">
        <f>IF(OR(X$4="",X$4=0,X$5="",X$7=0,X$7="",X$8="",$L7677="",$L7677=0),"",layerCost(IF($N7677="",X$8,$N7677),X$4,X$5,$L7677)*MAX($K7677,1)*IF($M7677="",X$7,$M7677)/100)</f>
        <v/>
      </c>
      <c r="Y7677" s="84"/>
      <c r="Z7677" s="88" t="str">
        <f>IF(OR(Z$4="",Z$4=0,Z$5="",Z$7=0,Z$7="",Z$8="",$L7677="",$L7677=0),"",layerCost(IF($N7677="",Z$8,$N7677),Z$4,Z$5,$L7677)*MAX($K7677,1)*IF($M7677="",Z$7,$M7677)/100)</f>
        <v/>
      </c>
    </row>
    <row r="7678" spans="16:26" x14ac:dyDescent="0.2">
      <c r="P7678" s="88" t="str">
        <f>IF(OR(P$4="",P$4=0,P$5="",P$7=0,P$7="",P$8="",$L7678="",$L7678=0),"",layerCost(IF($N7678="",P$8,$N7678),P$4,P$5,$L7678)*MAX($K7678,1)*IF($M7678="",P$7,$M7678)/100)</f>
        <v/>
      </c>
      <c r="Q7678" s="84"/>
      <c r="R7678" s="88" t="str">
        <f>IF(OR(R$4="",R$4=0,R$5="",R$7=0,R$7="",R$8="",$L7678="",$L7678=0),"",layerCost(IF($N7678="",R$8,$N7678),R$4,R$5,$L7678)*MAX($K7678,1)*IF($M7678="",R$7,$M7678)/100)</f>
        <v/>
      </c>
      <c r="S7678" s="84"/>
      <c r="T7678" s="88" t="str">
        <f>IF(OR(T$4="",T$4=0,T$5="",T$7=0,T$7="",T$8="",$L7678="",$L7678=0),"",layerCost(IF($N7678="",T$8,$N7678),T$4,T$5,$L7678)*MAX($K7678,1)*IF($M7678="",T$7,$M7678)/100)</f>
        <v/>
      </c>
      <c r="U7678" s="84"/>
      <c r="V7678" s="88" t="str">
        <f>IF(OR(V$4="",V$4=0,V$5="",V$7=0,V$7="",V$8="",$L7678="",$L7678=0),"",layerCost(IF($N7678="",V$8,$N7678),V$4,V$5,$L7678)*MAX($K7678,1)*IF($M7678="",V$7,$M7678)/100)</f>
        <v/>
      </c>
      <c r="W7678" s="84"/>
      <c r="X7678" s="88" t="str">
        <f>IF(OR(X$4="",X$4=0,X$5="",X$7=0,X$7="",X$8="",$L7678="",$L7678=0),"",layerCost(IF($N7678="",X$8,$N7678),X$4,X$5,$L7678)*MAX($K7678,1)*IF($M7678="",X$7,$M7678)/100)</f>
        <v/>
      </c>
      <c r="Y7678" s="84"/>
      <c r="Z7678" s="88" t="str">
        <f>IF(OR(Z$4="",Z$4=0,Z$5="",Z$7=0,Z$7="",Z$8="",$L7678="",$L7678=0),"",layerCost(IF($N7678="",Z$8,$N7678),Z$4,Z$5,$L7678)*MAX($K7678,1)*IF($M7678="",Z$7,$M7678)/100)</f>
        <v/>
      </c>
    </row>
    <row r="7679" spans="16:26" x14ac:dyDescent="0.2">
      <c r="P7679" s="88" t="str">
        <f>IF(OR(P$4="",P$4=0,P$5="",P$7=0,P$7="",P$8="",$L7679="",$L7679=0),"",layerCost(IF($N7679="",P$8,$N7679),P$4,P$5,$L7679)*MAX($K7679,1)*IF($M7679="",P$7,$M7679)/100)</f>
        <v/>
      </c>
      <c r="Q7679" s="84"/>
      <c r="R7679" s="88" t="str">
        <f>IF(OR(R$4="",R$4=0,R$5="",R$7=0,R$7="",R$8="",$L7679="",$L7679=0),"",layerCost(IF($N7679="",R$8,$N7679),R$4,R$5,$L7679)*MAX($K7679,1)*IF($M7679="",R$7,$M7679)/100)</f>
        <v/>
      </c>
      <c r="S7679" s="84"/>
      <c r="T7679" s="88" t="str">
        <f>IF(OR(T$4="",T$4=0,T$5="",T$7=0,T$7="",T$8="",$L7679="",$L7679=0),"",layerCost(IF($N7679="",T$8,$N7679),T$4,T$5,$L7679)*MAX($K7679,1)*IF($M7679="",T$7,$M7679)/100)</f>
        <v/>
      </c>
      <c r="U7679" s="84"/>
      <c r="V7679" s="88" t="str">
        <f>IF(OR(V$4="",V$4=0,V$5="",V$7=0,V$7="",V$8="",$L7679="",$L7679=0),"",layerCost(IF($N7679="",V$8,$N7679),V$4,V$5,$L7679)*MAX($K7679,1)*IF($M7679="",V$7,$M7679)/100)</f>
        <v/>
      </c>
      <c r="W7679" s="84"/>
      <c r="X7679" s="88" t="str">
        <f>IF(OR(X$4="",X$4=0,X$5="",X$7=0,X$7="",X$8="",$L7679="",$L7679=0),"",layerCost(IF($N7679="",X$8,$N7679),X$4,X$5,$L7679)*MAX($K7679,1)*IF($M7679="",X$7,$M7679)/100)</f>
        <v/>
      </c>
      <c r="Y7679" s="84"/>
      <c r="Z7679" s="88" t="str">
        <f>IF(OR(Z$4="",Z$4=0,Z$5="",Z$7=0,Z$7="",Z$8="",$L7679="",$L7679=0),"",layerCost(IF($N7679="",Z$8,$N7679),Z$4,Z$5,$L7679)*MAX($K7679,1)*IF($M7679="",Z$7,$M7679)/100)</f>
        <v/>
      </c>
    </row>
    <row r="7680" spans="16:26" x14ac:dyDescent="0.2">
      <c r="P7680" s="88" t="str">
        <f>IF(OR(P$4="",P$4=0,P$5="",P$7=0,P$7="",P$8="",$L7680="",$L7680=0),"",layerCost(IF($N7680="",P$8,$N7680),P$4,P$5,$L7680)*MAX($K7680,1)*IF($M7680="",P$7,$M7680)/100)</f>
        <v/>
      </c>
      <c r="Q7680" s="84"/>
      <c r="R7680" s="88" t="str">
        <f>IF(OR(R$4="",R$4=0,R$5="",R$7=0,R$7="",R$8="",$L7680="",$L7680=0),"",layerCost(IF($N7680="",R$8,$N7680),R$4,R$5,$L7680)*MAX($K7680,1)*IF($M7680="",R$7,$M7680)/100)</f>
        <v/>
      </c>
      <c r="S7680" s="84"/>
      <c r="T7680" s="88" t="str">
        <f>IF(OR(T$4="",T$4=0,T$5="",T$7=0,T$7="",T$8="",$L7680="",$L7680=0),"",layerCost(IF($N7680="",T$8,$N7680),T$4,T$5,$L7680)*MAX($K7680,1)*IF($M7680="",T$7,$M7680)/100)</f>
        <v/>
      </c>
      <c r="U7680" s="84"/>
      <c r="V7680" s="88" t="str">
        <f>IF(OR(V$4="",V$4=0,V$5="",V$7=0,V$7="",V$8="",$L7680="",$L7680=0),"",layerCost(IF($N7680="",V$8,$N7680),V$4,V$5,$L7680)*MAX($K7680,1)*IF($M7680="",V$7,$M7680)/100)</f>
        <v/>
      </c>
      <c r="W7680" s="84"/>
      <c r="X7680" s="88" t="str">
        <f>IF(OR(X$4="",X$4=0,X$5="",X$7=0,X$7="",X$8="",$L7680="",$L7680=0),"",layerCost(IF($N7680="",X$8,$N7680),X$4,X$5,$L7680)*MAX($K7680,1)*IF($M7680="",X$7,$M7680)/100)</f>
        <v/>
      </c>
      <c r="Y7680" s="84"/>
      <c r="Z7680" s="88" t="str">
        <f>IF(OR(Z$4="",Z$4=0,Z$5="",Z$7=0,Z$7="",Z$8="",$L7680="",$L7680=0),"",layerCost(IF($N7680="",Z$8,$N7680),Z$4,Z$5,$L7680)*MAX($K7680,1)*IF($M7680="",Z$7,$M7680)/100)</f>
        <v/>
      </c>
    </row>
    <row r="7681" spans="16:26" x14ac:dyDescent="0.2">
      <c r="P7681" s="88" t="str">
        <f>IF(OR(P$4="",P$4=0,P$5="",P$7=0,P$7="",P$8="",$L7681="",$L7681=0),"",layerCost(IF($N7681="",P$8,$N7681),P$4,P$5,$L7681)*MAX($K7681,1)*IF($M7681="",P$7,$M7681)/100)</f>
        <v/>
      </c>
      <c r="Q7681" s="84"/>
      <c r="R7681" s="88" t="str">
        <f>IF(OR(R$4="",R$4=0,R$5="",R$7=0,R$7="",R$8="",$L7681="",$L7681=0),"",layerCost(IF($N7681="",R$8,$N7681),R$4,R$5,$L7681)*MAX($K7681,1)*IF($M7681="",R$7,$M7681)/100)</f>
        <v/>
      </c>
      <c r="S7681" s="84"/>
      <c r="T7681" s="88" t="str">
        <f>IF(OR(T$4="",T$4=0,T$5="",T$7=0,T$7="",T$8="",$L7681="",$L7681=0),"",layerCost(IF($N7681="",T$8,$N7681),T$4,T$5,$L7681)*MAX($K7681,1)*IF($M7681="",T$7,$M7681)/100)</f>
        <v/>
      </c>
      <c r="U7681" s="84"/>
      <c r="V7681" s="88" t="str">
        <f>IF(OR(V$4="",V$4=0,V$5="",V$7=0,V$7="",V$8="",$L7681="",$L7681=0),"",layerCost(IF($N7681="",V$8,$N7681),V$4,V$5,$L7681)*MAX($K7681,1)*IF($M7681="",V$7,$M7681)/100)</f>
        <v/>
      </c>
      <c r="W7681" s="84"/>
      <c r="X7681" s="88" t="str">
        <f>IF(OR(X$4="",X$4=0,X$5="",X$7=0,X$7="",X$8="",$L7681="",$L7681=0),"",layerCost(IF($N7681="",X$8,$N7681),X$4,X$5,$L7681)*MAX($K7681,1)*IF($M7681="",X$7,$M7681)/100)</f>
        <v/>
      </c>
      <c r="Y7681" s="84"/>
      <c r="Z7681" s="88" t="str">
        <f>IF(OR(Z$4="",Z$4=0,Z$5="",Z$7=0,Z$7="",Z$8="",$L7681="",$L7681=0),"",layerCost(IF($N7681="",Z$8,$N7681),Z$4,Z$5,$L7681)*MAX($K7681,1)*IF($M7681="",Z$7,$M7681)/100)</f>
        <v/>
      </c>
    </row>
    <row r="7682" spans="16:26" x14ac:dyDescent="0.2">
      <c r="P7682" s="88" t="str">
        <f>IF(OR(P$4="",P$4=0,P$5="",P$7=0,P$7="",P$8="",$L7682="",$L7682=0),"",layerCost(IF($N7682="",P$8,$N7682),P$4,P$5,$L7682)*MAX($K7682,1)*IF($M7682="",P$7,$M7682)/100)</f>
        <v/>
      </c>
      <c r="Q7682" s="84"/>
      <c r="R7682" s="88" t="str">
        <f>IF(OR(R$4="",R$4=0,R$5="",R$7=0,R$7="",R$8="",$L7682="",$L7682=0),"",layerCost(IF($N7682="",R$8,$N7682),R$4,R$5,$L7682)*MAX($K7682,1)*IF($M7682="",R$7,$M7682)/100)</f>
        <v/>
      </c>
      <c r="S7682" s="84"/>
      <c r="T7682" s="88" t="str">
        <f>IF(OR(T$4="",T$4=0,T$5="",T$7=0,T$7="",T$8="",$L7682="",$L7682=0),"",layerCost(IF($N7682="",T$8,$N7682),T$4,T$5,$L7682)*MAX($K7682,1)*IF($M7682="",T$7,$M7682)/100)</f>
        <v/>
      </c>
      <c r="U7682" s="84"/>
      <c r="V7682" s="88" t="str">
        <f>IF(OR(V$4="",V$4=0,V$5="",V$7=0,V$7="",V$8="",$L7682="",$L7682=0),"",layerCost(IF($N7682="",V$8,$N7682),V$4,V$5,$L7682)*MAX($K7682,1)*IF($M7682="",V$7,$M7682)/100)</f>
        <v/>
      </c>
      <c r="W7682" s="84"/>
      <c r="X7682" s="88" t="str">
        <f>IF(OR(X$4="",X$4=0,X$5="",X$7=0,X$7="",X$8="",$L7682="",$L7682=0),"",layerCost(IF($N7682="",X$8,$N7682),X$4,X$5,$L7682)*MAX($K7682,1)*IF($M7682="",X$7,$M7682)/100)</f>
        <v/>
      </c>
      <c r="Y7682" s="84"/>
      <c r="Z7682" s="88" t="str">
        <f>IF(OR(Z$4="",Z$4=0,Z$5="",Z$7=0,Z$7="",Z$8="",$L7682="",$L7682=0),"",layerCost(IF($N7682="",Z$8,$N7682),Z$4,Z$5,$L7682)*MAX($K7682,1)*IF($M7682="",Z$7,$M7682)/100)</f>
        <v/>
      </c>
    </row>
    <row r="7683" spans="16:26" x14ac:dyDescent="0.2">
      <c r="P7683" s="88" t="str">
        <f>IF(OR(P$4="",P$4=0,P$5="",P$7=0,P$7="",P$8="",$L7683="",$L7683=0),"",layerCost(IF($N7683="",P$8,$N7683),P$4,P$5,$L7683)*MAX($K7683,1)*IF($M7683="",P$7,$M7683)/100)</f>
        <v/>
      </c>
      <c r="Q7683" s="84"/>
      <c r="R7683" s="88" t="str">
        <f>IF(OR(R$4="",R$4=0,R$5="",R$7=0,R$7="",R$8="",$L7683="",$L7683=0),"",layerCost(IF($N7683="",R$8,$N7683),R$4,R$5,$L7683)*MAX($K7683,1)*IF($M7683="",R$7,$M7683)/100)</f>
        <v/>
      </c>
      <c r="S7683" s="84"/>
      <c r="T7683" s="88" t="str">
        <f>IF(OR(T$4="",T$4=0,T$5="",T$7=0,T$7="",T$8="",$L7683="",$L7683=0),"",layerCost(IF($N7683="",T$8,$N7683),T$4,T$5,$L7683)*MAX($K7683,1)*IF($M7683="",T$7,$M7683)/100)</f>
        <v/>
      </c>
      <c r="U7683" s="84"/>
      <c r="V7683" s="88" t="str">
        <f>IF(OR(V$4="",V$4=0,V$5="",V$7=0,V$7="",V$8="",$L7683="",$L7683=0),"",layerCost(IF($N7683="",V$8,$N7683),V$4,V$5,$L7683)*MAX($K7683,1)*IF($M7683="",V$7,$M7683)/100)</f>
        <v/>
      </c>
      <c r="W7683" s="84"/>
      <c r="X7683" s="88" t="str">
        <f>IF(OR(X$4="",X$4=0,X$5="",X$7=0,X$7="",X$8="",$L7683="",$L7683=0),"",layerCost(IF($N7683="",X$8,$N7683),X$4,X$5,$L7683)*MAX($K7683,1)*IF($M7683="",X$7,$M7683)/100)</f>
        <v/>
      </c>
      <c r="Y7683" s="84"/>
      <c r="Z7683" s="88" t="str">
        <f>IF(OR(Z$4="",Z$4=0,Z$5="",Z$7=0,Z$7="",Z$8="",$L7683="",$L7683=0),"",layerCost(IF($N7683="",Z$8,$N7683),Z$4,Z$5,$L7683)*MAX($K7683,1)*IF($M7683="",Z$7,$M7683)/100)</f>
        <v/>
      </c>
    </row>
    <row r="7684" spans="16:26" x14ac:dyDescent="0.2">
      <c r="P7684" s="88" t="str">
        <f>IF(OR(P$4="",P$4=0,P$5="",P$7=0,P$7="",P$8="",$L7684="",$L7684=0),"",layerCost(IF($N7684="",P$8,$N7684),P$4,P$5,$L7684)*MAX($K7684,1)*IF($M7684="",P$7,$M7684)/100)</f>
        <v/>
      </c>
      <c r="Q7684" s="84"/>
      <c r="R7684" s="88" t="str">
        <f>IF(OR(R$4="",R$4=0,R$5="",R$7=0,R$7="",R$8="",$L7684="",$L7684=0),"",layerCost(IF($N7684="",R$8,$N7684),R$4,R$5,$L7684)*MAX($K7684,1)*IF($M7684="",R$7,$M7684)/100)</f>
        <v/>
      </c>
      <c r="S7684" s="84"/>
      <c r="T7684" s="88" t="str">
        <f>IF(OR(T$4="",T$4=0,T$5="",T$7=0,T$7="",T$8="",$L7684="",$L7684=0),"",layerCost(IF($N7684="",T$8,$N7684),T$4,T$5,$L7684)*MAX($K7684,1)*IF($M7684="",T$7,$M7684)/100)</f>
        <v/>
      </c>
      <c r="U7684" s="84"/>
      <c r="V7684" s="88" t="str">
        <f>IF(OR(V$4="",V$4=0,V$5="",V$7=0,V$7="",V$8="",$L7684="",$L7684=0),"",layerCost(IF($N7684="",V$8,$N7684),V$4,V$5,$L7684)*MAX($K7684,1)*IF($M7684="",V$7,$M7684)/100)</f>
        <v/>
      </c>
      <c r="W7684" s="84"/>
      <c r="X7684" s="88" t="str">
        <f>IF(OR(X$4="",X$4=0,X$5="",X$7=0,X$7="",X$8="",$L7684="",$L7684=0),"",layerCost(IF($N7684="",X$8,$N7684),X$4,X$5,$L7684)*MAX($K7684,1)*IF($M7684="",X$7,$M7684)/100)</f>
        <v/>
      </c>
      <c r="Y7684" s="84"/>
      <c r="Z7684" s="88" t="str">
        <f>IF(OR(Z$4="",Z$4=0,Z$5="",Z$7=0,Z$7="",Z$8="",$L7684="",$L7684=0),"",layerCost(IF($N7684="",Z$8,$N7684),Z$4,Z$5,$L7684)*MAX($K7684,1)*IF($M7684="",Z$7,$M7684)/100)</f>
        <v/>
      </c>
    </row>
    <row r="7685" spans="16:26" x14ac:dyDescent="0.2">
      <c r="P7685" s="88" t="str">
        <f>IF(OR(P$4="",P$4=0,P$5="",P$7=0,P$7="",P$8="",$L7685="",$L7685=0),"",layerCost(IF($N7685="",P$8,$N7685),P$4,P$5,$L7685)*MAX($K7685,1)*IF($M7685="",P$7,$M7685)/100)</f>
        <v/>
      </c>
      <c r="Q7685" s="84"/>
      <c r="R7685" s="88" t="str">
        <f>IF(OR(R$4="",R$4=0,R$5="",R$7=0,R$7="",R$8="",$L7685="",$L7685=0),"",layerCost(IF($N7685="",R$8,$N7685),R$4,R$5,$L7685)*MAX($K7685,1)*IF($M7685="",R$7,$M7685)/100)</f>
        <v/>
      </c>
      <c r="S7685" s="84"/>
      <c r="T7685" s="88" t="str">
        <f>IF(OR(T$4="",T$4=0,T$5="",T$7=0,T$7="",T$8="",$L7685="",$L7685=0),"",layerCost(IF($N7685="",T$8,$N7685),T$4,T$5,$L7685)*MAX($K7685,1)*IF($M7685="",T$7,$M7685)/100)</f>
        <v/>
      </c>
      <c r="U7685" s="84"/>
      <c r="V7685" s="88" t="str">
        <f>IF(OR(V$4="",V$4=0,V$5="",V$7=0,V$7="",V$8="",$L7685="",$L7685=0),"",layerCost(IF($N7685="",V$8,$N7685),V$4,V$5,$L7685)*MAX($K7685,1)*IF($M7685="",V$7,$M7685)/100)</f>
        <v/>
      </c>
      <c r="W7685" s="84"/>
      <c r="X7685" s="88" t="str">
        <f>IF(OR(X$4="",X$4=0,X$5="",X$7=0,X$7="",X$8="",$L7685="",$L7685=0),"",layerCost(IF($N7685="",X$8,$N7685),X$4,X$5,$L7685)*MAX($K7685,1)*IF($M7685="",X$7,$M7685)/100)</f>
        <v/>
      </c>
      <c r="Y7685" s="84"/>
      <c r="Z7685" s="88" t="str">
        <f>IF(OR(Z$4="",Z$4=0,Z$5="",Z$7=0,Z$7="",Z$8="",$L7685="",$L7685=0),"",layerCost(IF($N7685="",Z$8,$N7685),Z$4,Z$5,$L7685)*MAX($K7685,1)*IF($M7685="",Z$7,$M7685)/100)</f>
        <v/>
      </c>
    </row>
    <row r="7686" spans="16:26" x14ac:dyDescent="0.2">
      <c r="P7686" s="88" t="str">
        <f>IF(OR(P$4="",P$4=0,P$5="",P$7=0,P$7="",P$8="",$L7686="",$L7686=0),"",layerCost(IF($N7686="",P$8,$N7686),P$4,P$5,$L7686)*MAX($K7686,1)*IF($M7686="",P$7,$M7686)/100)</f>
        <v/>
      </c>
      <c r="Q7686" s="84"/>
      <c r="R7686" s="88" t="str">
        <f>IF(OR(R$4="",R$4=0,R$5="",R$7=0,R$7="",R$8="",$L7686="",$L7686=0),"",layerCost(IF($N7686="",R$8,$N7686),R$4,R$5,$L7686)*MAX($K7686,1)*IF($M7686="",R$7,$M7686)/100)</f>
        <v/>
      </c>
      <c r="S7686" s="84"/>
      <c r="T7686" s="88" t="str">
        <f>IF(OR(T$4="",T$4=0,T$5="",T$7=0,T$7="",T$8="",$L7686="",$L7686=0),"",layerCost(IF($N7686="",T$8,$N7686),T$4,T$5,$L7686)*MAX($K7686,1)*IF($M7686="",T$7,$M7686)/100)</f>
        <v/>
      </c>
      <c r="U7686" s="84"/>
      <c r="V7686" s="88" t="str">
        <f>IF(OR(V$4="",V$4=0,V$5="",V$7=0,V$7="",V$8="",$L7686="",$L7686=0),"",layerCost(IF($N7686="",V$8,$N7686),V$4,V$5,$L7686)*MAX($K7686,1)*IF($M7686="",V$7,$M7686)/100)</f>
        <v/>
      </c>
      <c r="W7686" s="84"/>
      <c r="X7686" s="88" t="str">
        <f>IF(OR(X$4="",X$4=0,X$5="",X$7=0,X$7="",X$8="",$L7686="",$L7686=0),"",layerCost(IF($N7686="",X$8,$N7686),X$4,X$5,$L7686)*MAX($K7686,1)*IF($M7686="",X$7,$M7686)/100)</f>
        <v/>
      </c>
      <c r="Y7686" s="84"/>
      <c r="Z7686" s="88" t="str">
        <f>IF(OR(Z$4="",Z$4=0,Z$5="",Z$7=0,Z$7="",Z$8="",$L7686="",$L7686=0),"",layerCost(IF($N7686="",Z$8,$N7686),Z$4,Z$5,$L7686)*MAX($K7686,1)*IF($M7686="",Z$7,$M7686)/100)</f>
        <v/>
      </c>
    </row>
    <row r="7687" spans="16:26" x14ac:dyDescent="0.2">
      <c r="P7687" s="88" t="str">
        <f>IF(OR(P$4="",P$4=0,P$5="",P$7=0,P$7="",P$8="",$L7687="",$L7687=0),"",layerCost(IF($N7687="",P$8,$N7687),P$4,P$5,$L7687)*MAX($K7687,1)*IF($M7687="",P$7,$M7687)/100)</f>
        <v/>
      </c>
      <c r="Q7687" s="84"/>
      <c r="R7687" s="88" t="str">
        <f>IF(OR(R$4="",R$4=0,R$5="",R$7=0,R$7="",R$8="",$L7687="",$L7687=0),"",layerCost(IF($N7687="",R$8,$N7687),R$4,R$5,$L7687)*MAX($K7687,1)*IF($M7687="",R$7,$M7687)/100)</f>
        <v/>
      </c>
      <c r="S7687" s="84"/>
      <c r="T7687" s="88" t="str">
        <f>IF(OR(T$4="",T$4=0,T$5="",T$7=0,T$7="",T$8="",$L7687="",$L7687=0),"",layerCost(IF($N7687="",T$8,$N7687),T$4,T$5,$L7687)*MAX($K7687,1)*IF($M7687="",T$7,$M7687)/100)</f>
        <v/>
      </c>
      <c r="U7687" s="84"/>
      <c r="V7687" s="88" t="str">
        <f>IF(OR(V$4="",V$4=0,V$5="",V$7=0,V$7="",V$8="",$L7687="",$L7687=0),"",layerCost(IF($N7687="",V$8,$N7687),V$4,V$5,$L7687)*MAX($K7687,1)*IF($M7687="",V$7,$M7687)/100)</f>
        <v/>
      </c>
      <c r="W7687" s="84"/>
      <c r="X7687" s="88" t="str">
        <f>IF(OR(X$4="",X$4=0,X$5="",X$7=0,X$7="",X$8="",$L7687="",$L7687=0),"",layerCost(IF($N7687="",X$8,$N7687),X$4,X$5,$L7687)*MAX($K7687,1)*IF($M7687="",X$7,$M7687)/100)</f>
        <v/>
      </c>
      <c r="Y7687" s="84"/>
      <c r="Z7687" s="88" t="str">
        <f>IF(OR(Z$4="",Z$4=0,Z$5="",Z$7=0,Z$7="",Z$8="",$L7687="",$L7687=0),"",layerCost(IF($N7687="",Z$8,$N7687),Z$4,Z$5,$L7687)*MAX($K7687,1)*IF($M7687="",Z$7,$M7687)/100)</f>
        <v/>
      </c>
    </row>
    <row r="7688" spans="16:26" x14ac:dyDescent="0.2">
      <c r="P7688" s="88" t="str">
        <f>IF(OR(P$4="",P$4=0,P$5="",P$7=0,P$7="",P$8="",$L7688="",$L7688=0),"",layerCost(IF($N7688="",P$8,$N7688),P$4,P$5,$L7688)*MAX($K7688,1)*IF($M7688="",P$7,$M7688)/100)</f>
        <v/>
      </c>
      <c r="Q7688" s="84"/>
      <c r="R7688" s="88" t="str">
        <f>IF(OR(R$4="",R$4=0,R$5="",R$7=0,R$7="",R$8="",$L7688="",$L7688=0),"",layerCost(IF($N7688="",R$8,$N7688),R$4,R$5,$L7688)*MAX($K7688,1)*IF($M7688="",R$7,$M7688)/100)</f>
        <v/>
      </c>
      <c r="S7688" s="84"/>
      <c r="T7688" s="88" t="str">
        <f>IF(OR(T$4="",T$4=0,T$5="",T$7=0,T$7="",T$8="",$L7688="",$L7688=0),"",layerCost(IF($N7688="",T$8,$N7688),T$4,T$5,$L7688)*MAX($K7688,1)*IF($M7688="",T$7,$M7688)/100)</f>
        <v/>
      </c>
      <c r="U7688" s="84"/>
      <c r="V7688" s="88" t="str">
        <f>IF(OR(V$4="",V$4=0,V$5="",V$7=0,V$7="",V$8="",$L7688="",$L7688=0),"",layerCost(IF($N7688="",V$8,$N7688),V$4,V$5,$L7688)*MAX($K7688,1)*IF($M7688="",V$7,$M7688)/100)</f>
        <v/>
      </c>
      <c r="W7688" s="84"/>
      <c r="X7688" s="88" t="str">
        <f>IF(OR(X$4="",X$4=0,X$5="",X$7=0,X$7="",X$8="",$L7688="",$L7688=0),"",layerCost(IF($N7688="",X$8,$N7688),X$4,X$5,$L7688)*MAX($K7688,1)*IF($M7688="",X$7,$M7688)/100)</f>
        <v/>
      </c>
      <c r="Y7688" s="84"/>
      <c r="Z7688" s="88" t="str">
        <f>IF(OR(Z$4="",Z$4=0,Z$5="",Z$7=0,Z$7="",Z$8="",$L7688="",$L7688=0),"",layerCost(IF($N7688="",Z$8,$N7688),Z$4,Z$5,$L7688)*MAX($K7688,1)*IF($M7688="",Z$7,$M7688)/100)</f>
        <v/>
      </c>
    </row>
    <row r="7689" spans="16:26" x14ac:dyDescent="0.2">
      <c r="P7689" s="88" t="str">
        <f>IF(OR(P$4="",P$4=0,P$5="",P$7=0,P$7="",P$8="",$L7689="",$L7689=0),"",layerCost(IF($N7689="",P$8,$N7689),P$4,P$5,$L7689)*MAX($K7689,1)*IF($M7689="",P$7,$M7689)/100)</f>
        <v/>
      </c>
      <c r="Q7689" s="84"/>
      <c r="R7689" s="88" t="str">
        <f>IF(OR(R$4="",R$4=0,R$5="",R$7=0,R$7="",R$8="",$L7689="",$L7689=0),"",layerCost(IF($N7689="",R$8,$N7689),R$4,R$5,$L7689)*MAX($K7689,1)*IF($M7689="",R$7,$M7689)/100)</f>
        <v/>
      </c>
      <c r="S7689" s="84"/>
      <c r="T7689" s="88" t="str">
        <f>IF(OR(T$4="",T$4=0,T$5="",T$7=0,T$7="",T$8="",$L7689="",$L7689=0),"",layerCost(IF($N7689="",T$8,$N7689),T$4,T$5,$L7689)*MAX($K7689,1)*IF($M7689="",T$7,$M7689)/100)</f>
        <v/>
      </c>
      <c r="U7689" s="84"/>
      <c r="V7689" s="88" t="str">
        <f>IF(OR(V$4="",V$4=0,V$5="",V$7=0,V$7="",V$8="",$L7689="",$L7689=0),"",layerCost(IF($N7689="",V$8,$N7689),V$4,V$5,$L7689)*MAX($K7689,1)*IF($M7689="",V$7,$M7689)/100)</f>
        <v/>
      </c>
      <c r="W7689" s="84"/>
      <c r="X7689" s="88" t="str">
        <f>IF(OR(X$4="",X$4=0,X$5="",X$7=0,X$7="",X$8="",$L7689="",$L7689=0),"",layerCost(IF($N7689="",X$8,$N7689),X$4,X$5,$L7689)*MAX($K7689,1)*IF($M7689="",X$7,$M7689)/100)</f>
        <v/>
      </c>
      <c r="Y7689" s="84"/>
      <c r="Z7689" s="88" t="str">
        <f>IF(OR(Z$4="",Z$4=0,Z$5="",Z$7=0,Z$7="",Z$8="",$L7689="",$L7689=0),"",layerCost(IF($N7689="",Z$8,$N7689),Z$4,Z$5,$L7689)*MAX($K7689,1)*IF($M7689="",Z$7,$M7689)/100)</f>
        <v/>
      </c>
    </row>
    <row r="7690" spans="16:26" x14ac:dyDescent="0.2">
      <c r="P7690" s="88" t="str">
        <f>IF(OR(P$4="",P$4=0,P$5="",P$7=0,P$7="",P$8="",$L7690="",$L7690=0),"",layerCost(IF($N7690="",P$8,$N7690),P$4,P$5,$L7690)*MAX($K7690,1)*IF($M7690="",P$7,$M7690)/100)</f>
        <v/>
      </c>
      <c r="Q7690" s="84"/>
      <c r="R7690" s="88" t="str">
        <f>IF(OR(R$4="",R$4=0,R$5="",R$7=0,R$7="",R$8="",$L7690="",$L7690=0),"",layerCost(IF($N7690="",R$8,$N7690),R$4,R$5,$L7690)*MAX($K7690,1)*IF($M7690="",R$7,$M7690)/100)</f>
        <v/>
      </c>
      <c r="S7690" s="84"/>
      <c r="T7690" s="88" t="str">
        <f>IF(OR(T$4="",T$4=0,T$5="",T$7=0,T$7="",T$8="",$L7690="",$L7690=0),"",layerCost(IF($N7690="",T$8,$N7690),T$4,T$5,$L7690)*MAX($K7690,1)*IF($M7690="",T$7,$M7690)/100)</f>
        <v/>
      </c>
      <c r="U7690" s="84"/>
      <c r="V7690" s="88" t="str">
        <f>IF(OR(V$4="",V$4=0,V$5="",V$7=0,V$7="",V$8="",$L7690="",$L7690=0),"",layerCost(IF($N7690="",V$8,$N7690),V$4,V$5,$L7690)*MAX($K7690,1)*IF($M7690="",V$7,$M7690)/100)</f>
        <v/>
      </c>
      <c r="W7690" s="84"/>
      <c r="X7690" s="88" t="str">
        <f>IF(OR(X$4="",X$4=0,X$5="",X$7=0,X$7="",X$8="",$L7690="",$L7690=0),"",layerCost(IF($N7690="",X$8,$N7690),X$4,X$5,$L7690)*MAX($K7690,1)*IF($M7690="",X$7,$M7690)/100)</f>
        <v/>
      </c>
      <c r="Y7690" s="84"/>
      <c r="Z7690" s="88" t="str">
        <f>IF(OR(Z$4="",Z$4=0,Z$5="",Z$7=0,Z$7="",Z$8="",$L7690="",$L7690=0),"",layerCost(IF($N7690="",Z$8,$N7690),Z$4,Z$5,$L7690)*MAX($K7690,1)*IF($M7690="",Z$7,$M7690)/100)</f>
        <v/>
      </c>
    </row>
    <row r="7691" spans="16:26" x14ac:dyDescent="0.2">
      <c r="P7691" s="88" t="str">
        <f>IF(OR(P$4="",P$4=0,P$5="",P$7=0,P$7="",P$8="",$L7691="",$L7691=0),"",layerCost(IF($N7691="",P$8,$N7691),P$4,P$5,$L7691)*MAX($K7691,1)*IF($M7691="",P$7,$M7691)/100)</f>
        <v/>
      </c>
      <c r="Q7691" s="84"/>
      <c r="R7691" s="88" t="str">
        <f>IF(OR(R$4="",R$4=0,R$5="",R$7=0,R$7="",R$8="",$L7691="",$L7691=0),"",layerCost(IF($N7691="",R$8,$N7691),R$4,R$5,$L7691)*MAX($K7691,1)*IF($M7691="",R$7,$M7691)/100)</f>
        <v/>
      </c>
      <c r="S7691" s="84"/>
      <c r="T7691" s="88" t="str">
        <f>IF(OR(T$4="",T$4=0,T$5="",T$7=0,T$7="",T$8="",$L7691="",$L7691=0),"",layerCost(IF($N7691="",T$8,$N7691),T$4,T$5,$L7691)*MAX($K7691,1)*IF($M7691="",T$7,$M7691)/100)</f>
        <v/>
      </c>
      <c r="U7691" s="84"/>
      <c r="V7691" s="88" t="str">
        <f>IF(OR(V$4="",V$4=0,V$5="",V$7=0,V$7="",V$8="",$L7691="",$L7691=0),"",layerCost(IF($N7691="",V$8,$N7691),V$4,V$5,$L7691)*MAX($K7691,1)*IF($M7691="",V$7,$M7691)/100)</f>
        <v/>
      </c>
      <c r="W7691" s="84"/>
      <c r="X7691" s="88" t="str">
        <f>IF(OR(X$4="",X$4=0,X$5="",X$7=0,X$7="",X$8="",$L7691="",$L7691=0),"",layerCost(IF($N7691="",X$8,$N7691),X$4,X$5,$L7691)*MAX($K7691,1)*IF($M7691="",X$7,$M7691)/100)</f>
        <v/>
      </c>
      <c r="Y7691" s="84"/>
      <c r="Z7691" s="88" t="str">
        <f>IF(OR(Z$4="",Z$4=0,Z$5="",Z$7=0,Z$7="",Z$8="",$L7691="",$L7691=0),"",layerCost(IF($N7691="",Z$8,$N7691),Z$4,Z$5,$L7691)*MAX($K7691,1)*IF($M7691="",Z$7,$M7691)/100)</f>
        <v/>
      </c>
    </row>
    <row r="7692" spans="16:26" x14ac:dyDescent="0.2">
      <c r="P7692" s="88" t="str">
        <f>IF(OR(P$4="",P$4=0,P$5="",P$7=0,P$7="",P$8="",$L7692="",$L7692=0),"",layerCost(IF($N7692="",P$8,$N7692),P$4,P$5,$L7692)*MAX($K7692,1)*IF($M7692="",P$7,$M7692)/100)</f>
        <v/>
      </c>
      <c r="Q7692" s="84"/>
      <c r="R7692" s="88" t="str">
        <f>IF(OR(R$4="",R$4=0,R$5="",R$7=0,R$7="",R$8="",$L7692="",$L7692=0),"",layerCost(IF($N7692="",R$8,$N7692),R$4,R$5,$L7692)*MAX($K7692,1)*IF($M7692="",R$7,$M7692)/100)</f>
        <v/>
      </c>
      <c r="S7692" s="84"/>
      <c r="T7692" s="88" t="str">
        <f>IF(OR(T$4="",T$4=0,T$5="",T$7=0,T$7="",T$8="",$L7692="",$L7692=0),"",layerCost(IF($N7692="",T$8,$N7692),T$4,T$5,$L7692)*MAX($K7692,1)*IF($M7692="",T$7,$M7692)/100)</f>
        <v/>
      </c>
      <c r="U7692" s="84"/>
      <c r="V7692" s="88" t="str">
        <f>IF(OR(V$4="",V$4=0,V$5="",V$7=0,V$7="",V$8="",$L7692="",$L7692=0),"",layerCost(IF($N7692="",V$8,$N7692),V$4,V$5,$L7692)*MAX($K7692,1)*IF($M7692="",V$7,$M7692)/100)</f>
        <v/>
      </c>
      <c r="W7692" s="84"/>
      <c r="X7692" s="88" t="str">
        <f>IF(OR(X$4="",X$4=0,X$5="",X$7=0,X$7="",X$8="",$L7692="",$L7692=0),"",layerCost(IF($N7692="",X$8,$N7692),X$4,X$5,$L7692)*MAX($K7692,1)*IF($M7692="",X$7,$M7692)/100)</f>
        <v/>
      </c>
      <c r="Y7692" s="84"/>
      <c r="Z7692" s="88" t="str">
        <f>IF(OR(Z$4="",Z$4=0,Z$5="",Z$7=0,Z$7="",Z$8="",$L7692="",$L7692=0),"",layerCost(IF($N7692="",Z$8,$N7692),Z$4,Z$5,$L7692)*MAX($K7692,1)*IF($M7692="",Z$7,$M7692)/100)</f>
        <v/>
      </c>
    </row>
    <row r="7693" spans="16:26" x14ac:dyDescent="0.2">
      <c r="P7693" s="88" t="str">
        <f>IF(OR(P$4="",P$4=0,P$5="",P$7=0,P$7="",P$8="",$L7693="",$L7693=0),"",layerCost(IF($N7693="",P$8,$N7693),P$4,P$5,$L7693)*MAX($K7693,1)*IF($M7693="",P$7,$M7693)/100)</f>
        <v/>
      </c>
      <c r="Q7693" s="84"/>
      <c r="R7693" s="88" t="str">
        <f>IF(OR(R$4="",R$4=0,R$5="",R$7=0,R$7="",R$8="",$L7693="",$L7693=0),"",layerCost(IF($N7693="",R$8,$N7693),R$4,R$5,$L7693)*MAX($K7693,1)*IF($M7693="",R$7,$M7693)/100)</f>
        <v/>
      </c>
      <c r="S7693" s="84"/>
      <c r="T7693" s="88" t="str">
        <f>IF(OR(T$4="",T$4=0,T$5="",T$7=0,T$7="",T$8="",$L7693="",$L7693=0),"",layerCost(IF($N7693="",T$8,$N7693),T$4,T$5,$L7693)*MAX($K7693,1)*IF($M7693="",T$7,$M7693)/100)</f>
        <v/>
      </c>
      <c r="U7693" s="84"/>
      <c r="V7693" s="88" t="str">
        <f>IF(OR(V$4="",V$4=0,V$5="",V$7=0,V$7="",V$8="",$L7693="",$L7693=0),"",layerCost(IF($N7693="",V$8,$N7693),V$4,V$5,$L7693)*MAX($K7693,1)*IF($M7693="",V$7,$M7693)/100)</f>
        <v/>
      </c>
      <c r="W7693" s="84"/>
      <c r="X7693" s="88" t="str">
        <f>IF(OR(X$4="",X$4=0,X$5="",X$7=0,X$7="",X$8="",$L7693="",$L7693=0),"",layerCost(IF($N7693="",X$8,$N7693),X$4,X$5,$L7693)*MAX($K7693,1)*IF($M7693="",X$7,$M7693)/100)</f>
        <v/>
      </c>
      <c r="Y7693" s="84"/>
      <c r="Z7693" s="88" t="str">
        <f>IF(OR(Z$4="",Z$4=0,Z$5="",Z$7=0,Z$7="",Z$8="",$L7693="",$L7693=0),"",layerCost(IF($N7693="",Z$8,$N7693),Z$4,Z$5,$L7693)*MAX($K7693,1)*IF($M7693="",Z$7,$M7693)/100)</f>
        <v/>
      </c>
    </row>
    <row r="7694" spans="16:26" x14ac:dyDescent="0.2">
      <c r="P7694" s="88" t="str">
        <f>IF(OR(P$4="",P$4=0,P$5="",P$7=0,P$7="",P$8="",$L7694="",$L7694=0),"",layerCost(IF($N7694="",P$8,$N7694),P$4,P$5,$L7694)*MAX($K7694,1)*IF($M7694="",P$7,$M7694)/100)</f>
        <v/>
      </c>
      <c r="Q7694" s="84"/>
      <c r="R7694" s="88" t="str">
        <f>IF(OR(R$4="",R$4=0,R$5="",R$7=0,R$7="",R$8="",$L7694="",$L7694=0),"",layerCost(IF($N7694="",R$8,$N7694),R$4,R$5,$L7694)*MAX($K7694,1)*IF($M7694="",R$7,$M7694)/100)</f>
        <v/>
      </c>
      <c r="S7694" s="84"/>
      <c r="T7694" s="88" t="str">
        <f>IF(OR(T$4="",T$4=0,T$5="",T$7=0,T$7="",T$8="",$L7694="",$L7694=0),"",layerCost(IF($N7694="",T$8,$N7694),T$4,T$5,$L7694)*MAX($K7694,1)*IF($M7694="",T$7,$M7694)/100)</f>
        <v/>
      </c>
      <c r="U7694" s="84"/>
      <c r="V7694" s="88" t="str">
        <f>IF(OR(V$4="",V$4=0,V$5="",V$7=0,V$7="",V$8="",$L7694="",$L7694=0),"",layerCost(IF($N7694="",V$8,$N7694),V$4,V$5,$L7694)*MAX($K7694,1)*IF($M7694="",V$7,$M7694)/100)</f>
        <v/>
      </c>
      <c r="W7694" s="84"/>
      <c r="X7694" s="88" t="str">
        <f>IF(OR(X$4="",X$4=0,X$5="",X$7=0,X$7="",X$8="",$L7694="",$L7694=0),"",layerCost(IF($N7694="",X$8,$N7694),X$4,X$5,$L7694)*MAX($K7694,1)*IF($M7694="",X$7,$M7694)/100)</f>
        <v/>
      </c>
      <c r="Y7694" s="84"/>
      <c r="Z7694" s="88" t="str">
        <f>IF(OR(Z$4="",Z$4=0,Z$5="",Z$7=0,Z$7="",Z$8="",$L7694="",$L7694=0),"",layerCost(IF($N7694="",Z$8,$N7694),Z$4,Z$5,$L7694)*MAX($K7694,1)*IF($M7694="",Z$7,$M7694)/100)</f>
        <v/>
      </c>
    </row>
    <row r="7695" spans="16:26" x14ac:dyDescent="0.2">
      <c r="P7695" s="88" t="str">
        <f>IF(OR(P$4="",P$4=0,P$5="",P$7=0,P$7="",P$8="",$L7695="",$L7695=0),"",layerCost(IF($N7695="",P$8,$N7695),P$4,P$5,$L7695)*MAX($K7695,1)*IF($M7695="",P$7,$M7695)/100)</f>
        <v/>
      </c>
      <c r="Q7695" s="84"/>
      <c r="R7695" s="88" t="str">
        <f>IF(OR(R$4="",R$4=0,R$5="",R$7=0,R$7="",R$8="",$L7695="",$L7695=0),"",layerCost(IF($N7695="",R$8,$N7695),R$4,R$5,$L7695)*MAX($K7695,1)*IF($M7695="",R$7,$M7695)/100)</f>
        <v/>
      </c>
      <c r="S7695" s="84"/>
      <c r="T7695" s="88" t="str">
        <f>IF(OR(T$4="",T$4=0,T$5="",T$7=0,T$7="",T$8="",$L7695="",$L7695=0),"",layerCost(IF($N7695="",T$8,$N7695),T$4,T$5,$L7695)*MAX($K7695,1)*IF($M7695="",T$7,$M7695)/100)</f>
        <v/>
      </c>
      <c r="U7695" s="84"/>
      <c r="V7695" s="88" t="str">
        <f>IF(OR(V$4="",V$4=0,V$5="",V$7=0,V$7="",V$8="",$L7695="",$L7695=0),"",layerCost(IF($N7695="",V$8,$N7695),V$4,V$5,$L7695)*MAX($K7695,1)*IF($M7695="",V$7,$M7695)/100)</f>
        <v/>
      </c>
      <c r="W7695" s="84"/>
      <c r="X7695" s="88" t="str">
        <f>IF(OR(X$4="",X$4=0,X$5="",X$7=0,X$7="",X$8="",$L7695="",$L7695=0),"",layerCost(IF($N7695="",X$8,$N7695),X$4,X$5,$L7695)*MAX($K7695,1)*IF($M7695="",X$7,$M7695)/100)</f>
        <v/>
      </c>
      <c r="Y7695" s="84"/>
      <c r="Z7695" s="88" t="str">
        <f>IF(OR(Z$4="",Z$4=0,Z$5="",Z$7=0,Z$7="",Z$8="",$L7695="",$L7695=0),"",layerCost(IF($N7695="",Z$8,$N7695),Z$4,Z$5,$L7695)*MAX($K7695,1)*IF($M7695="",Z$7,$M7695)/100)</f>
        <v/>
      </c>
    </row>
    <row r="7696" spans="16:26" x14ac:dyDescent="0.2">
      <c r="P7696" s="88" t="str">
        <f>IF(OR(P$4="",P$4=0,P$5="",P$7=0,P$7="",P$8="",$L7696="",$L7696=0),"",layerCost(IF($N7696="",P$8,$N7696),P$4,P$5,$L7696)*MAX($K7696,1)*IF($M7696="",P$7,$M7696)/100)</f>
        <v/>
      </c>
      <c r="Q7696" s="84"/>
      <c r="R7696" s="88" t="str">
        <f>IF(OR(R$4="",R$4=0,R$5="",R$7=0,R$7="",R$8="",$L7696="",$L7696=0),"",layerCost(IF($N7696="",R$8,$N7696),R$4,R$5,$L7696)*MAX($K7696,1)*IF($M7696="",R$7,$M7696)/100)</f>
        <v/>
      </c>
      <c r="S7696" s="84"/>
      <c r="T7696" s="88" t="str">
        <f>IF(OR(T$4="",T$4=0,T$5="",T$7=0,T$7="",T$8="",$L7696="",$L7696=0),"",layerCost(IF($N7696="",T$8,$N7696),T$4,T$5,$L7696)*MAX($K7696,1)*IF($M7696="",T$7,$M7696)/100)</f>
        <v/>
      </c>
      <c r="U7696" s="84"/>
      <c r="V7696" s="88" t="str">
        <f>IF(OR(V$4="",V$4=0,V$5="",V$7=0,V$7="",V$8="",$L7696="",$L7696=0),"",layerCost(IF($N7696="",V$8,$N7696),V$4,V$5,$L7696)*MAX($K7696,1)*IF($M7696="",V$7,$M7696)/100)</f>
        <v/>
      </c>
      <c r="W7696" s="84"/>
      <c r="X7696" s="88" t="str">
        <f>IF(OR(X$4="",X$4=0,X$5="",X$7=0,X$7="",X$8="",$L7696="",$L7696=0),"",layerCost(IF($N7696="",X$8,$N7696),X$4,X$5,$L7696)*MAX($K7696,1)*IF($M7696="",X$7,$M7696)/100)</f>
        <v/>
      </c>
      <c r="Y7696" s="84"/>
      <c r="Z7696" s="88" t="str">
        <f>IF(OR(Z$4="",Z$4=0,Z$5="",Z$7=0,Z$7="",Z$8="",$L7696="",$L7696=0),"",layerCost(IF($N7696="",Z$8,$N7696),Z$4,Z$5,$L7696)*MAX($K7696,1)*IF($M7696="",Z$7,$M7696)/100)</f>
        <v/>
      </c>
    </row>
    <row r="7697" spans="16:26" x14ac:dyDescent="0.2">
      <c r="P7697" s="88" t="str">
        <f>IF(OR(P$4="",P$4=0,P$5="",P$7=0,P$7="",P$8="",$L7697="",$L7697=0),"",layerCost(IF($N7697="",P$8,$N7697),P$4,P$5,$L7697)*MAX($K7697,1)*IF($M7697="",P$7,$M7697)/100)</f>
        <v/>
      </c>
      <c r="Q7697" s="84"/>
      <c r="R7697" s="88" t="str">
        <f>IF(OR(R$4="",R$4=0,R$5="",R$7=0,R$7="",R$8="",$L7697="",$L7697=0),"",layerCost(IF($N7697="",R$8,$N7697),R$4,R$5,$L7697)*MAX($K7697,1)*IF($M7697="",R$7,$M7697)/100)</f>
        <v/>
      </c>
      <c r="S7697" s="84"/>
      <c r="T7697" s="88" t="str">
        <f>IF(OR(T$4="",T$4=0,T$5="",T$7=0,T$7="",T$8="",$L7697="",$L7697=0),"",layerCost(IF($N7697="",T$8,$N7697),T$4,T$5,$L7697)*MAX($K7697,1)*IF($M7697="",T$7,$M7697)/100)</f>
        <v/>
      </c>
      <c r="U7697" s="84"/>
      <c r="V7697" s="88" t="str">
        <f>IF(OR(V$4="",V$4=0,V$5="",V$7=0,V$7="",V$8="",$L7697="",$L7697=0),"",layerCost(IF($N7697="",V$8,$N7697),V$4,V$5,$L7697)*MAX($K7697,1)*IF($M7697="",V$7,$M7697)/100)</f>
        <v/>
      </c>
      <c r="W7697" s="84"/>
      <c r="X7697" s="88" t="str">
        <f>IF(OR(X$4="",X$4=0,X$5="",X$7=0,X$7="",X$8="",$L7697="",$L7697=0),"",layerCost(IF($N7697="",X$8,$N7697),X$4,X$5,$L7697)*MAX($K7697,1)*IF($M7697="",X$7,$M7697)/100)</f>
        <v/>
      </c>
      <c r="Y7697" s="84"/>
      <c r="Z7697" s="88" t="str">
        <f>IF(OR(Z$4="",Z$4=0,Z$5="",Z$7=0,Z$7="",Z$8="",$L7697="",$L7697=0),"",layerCost(IF($N7697="",Z$8,$N7697),Z$4,Z$5,$L7697)*MAX($K7697,1)*IF($M7697="",Z$7,$M7697)/100)</f>
        <v/>
      </c>
    </row>
    <row r="7698" spans="16:26" x14ac:dyDescent="0.2">
      <c r="P7698" s="88" t="str">
        <f>IF(OR(P$4="",P$4=0,P$5="",P$7=0,P$7="",P$8="",$L7698="",$L7698=0),"",layerCost(IF($N7698="",P$8,$N7698),P$4,P$5,$L7698)*MAX($K7698,1)*IF($M7698="",P$7,$M7698)/100)</f>
        <v/>
      </c>
      <c r="Q7698" s="84"/>
      <c r="R7698" s="88" t="str">
        <f>IF(OR(R$4="",R$4=0,R$5="",R$7=0,R$7="",R$8="",$L7698="",$L7698=0),"",layerCost(IF($N7698="",R$8,$N7698),R$4,R$5,$L7698)*MAX($K7698,1)*IF($M7698="",R$7,$M7698)/100)</f>
        <v/>
      </c>
      <c r="S7698" s="84"/>
      <c r="T7698" s="88" t="str">
        <f>IF(OR(T$4="",T$4=0,T$5="",T$7=0,T$7="",T$8="",$L7698="",$L7698=0),"",layerCost(IF($N7698="",T$8,$N7698),T$4,T$5,$L7698)*MAX($K7698,1)*IF($M7698="",T$7,$M7698)/100)</f>
        <v/>
      </c>
      <c r="U7698" s="84"/>
      <c r="V7698" s="88" t="str">
        <f>IF(OR(V$4="",V$4=0,V$5="",V$7=0,V$7="",V$8="",$L7698="",$L7698=0),"",layerCost(IF($N7698="",V$8,$N7698),V$4,V$5,$L7698)*MAX($K7698,1)*IF($M7698="",V$7,$M7698)/100)</f>
        <v/>
      </c>
      <c r="W7698" s="84"/>
      <c r="X7698" s="88" t="str">
        <f>IF(OR(X$4="",X$4=0,X$5="",X$7=0,X$7="",X$8="",$L7698="",$L7698=0),"",layerCost(IF($N7698="",X$8,$N7698),X$4,X$5,$L7698)*MAX($K7698,1)*IF($M7698="",X$7,$M7698)/100)</f>
        <v/>
      </c>
      <c r="Y7698" s="84"/>
      <c r="Z7698" s="88" t="str">
        <f>IF(OR(Z$4="",Z$4=0,Z$5="",Z$7=0,Z$7="",Z$8="",$L7698="",$L7698=0),"",layerCost(IF($N7698="",Z$8,$N7698),Z$4,Z$5,$L7698)*MAX($K7698,1)*IF($M7698="",Z$7,$M7698)/100)</f>
        <v/>
      </c>
    </row>
    <row r="7699" spans="16:26" x14ac:dyDescent="0.2">
      <c r="P7699" s="88" t="str">
        <f>IF(OR(P$4="",P$4=0,P$5="",P$7=0,P$7="",P$8="",$L7699="",$L7699=0),"",layerCost(IF($N7699="",P$8,$N7699),P$4,P$5,$L7699)*MAX($K7699,1)*IF($M7699="",P$7,$M7699)/100)</f>
        <v/>
      </c>
      <c r="Q7699" s="84"/>
      <c r="R7699" s="88" t="str">
        <f>IF(OR(R$4="",R$4=0,R$5="",R$7=0,R$7="",R$8="",$L7699="",$L7699=0),"",layerCost(IF($N7699="",R$8,$N7699),R$4,R$5,$L7699)*MAX($K7699,1)*IF($M7699="",R$7,$M7699)/100)</f>
        <v/>
      </c>
      <c r="S7699" s="84"/>
      <c r="T7699" s="88" t="str">
        <f>IF(OR(T$4="",T$4=0,T$5="",T$7=0,T$7="",T$8="",$L7699="",$L7699=0),"",layerCost(IF($N7699="",T$8,$N7699),T$4,T$5,$L7699)*MAX($K7699,1)*IF($M7699="",T$7,$M7699)/100)</f>
        <v/>
      </c>
      <c r="U7699" s="84"/>
      <c r="V7699" s="88" t="str">
        <f>IF(OR(V$4="",V$4=0,V$5="",V$7=0,V$7="",V$8="",$L7699="",$L7699=0),"",layerCost(IF($N7699="",V$8,$N7699),V$4,V$5,$L7699)*MAX($K7699,1)*IF($M7699="",V$7,$M7699)/100)</f>
        <v/>
      </c>
      <c r="W7699" s="84"/>
      <c r="X7699" s="88" t="str">
        <f>IF(OR(X$4="",X$4=0,X$5="",X$7=0,X$7="",X$8="",$L7699="",$L7699=0),"",layerCost(IF($N7699="",X$8,$N7699),X$4,X$5,$L7699)*MAX($K7699,1)*IF($M7699="",X$7,$M7699)/100)</f>
        <v/>
      </c>
      <c r="Y7699" s="84"/>
      <c r="Z7699" s="88" t="str">
        <f>IF(OR(Z$4="",Z$4=0,Z$5="",Z$7=0,Z$7="",Z$8="",$L7699="",$L7699=0),"",layerCost(IF($N7699="",Z$8,$N7699),Z$4,Z$5,$L7699)*MAX($K7699,1)*IF($M7699="",Z$7,$M7699)/100)</f>
        <v/>
      </c>
    </row>
    <row r="7700" spans="16:26" x14ac:dyDescent="0.2">
      <c r="P7700" s="88" t="str">
        <f>IF(OR(P$4="",P$4=0,P$5="",P$7=0,P$7="",P$8="",$L7700="",$L7700=0),"",layerCost(IF($N7700="",P$8,$N7700),P$4,P$5,$L7700)*MAX($K7700,1)*IF($M7700="",P$7,$M7700)/100)</f>
        <v/>
      </c>
      <c r="Q7700" s="84"/>
      <c r="R7700" s="88" t="str">
        <f>IF(OR(R$4="",R$4=0,R$5="",R$7=0,R$7="",R$8="",$L7700="",$L7700=0),"",layerCost(IF($N7700="",R$8,$N7700),R$4,R$5,$L7700)*MAX($K7700,1)*IF($M7700="",R$7,$M7700)/100)</f>
        <v/>
      </c>
      <c r="S7700" s="84"/>
      <c r="T7700" s="88" t="str">
        <f>IF(OR(T$4="",T$4=0,T$5="",T$7=0,T$7="",T$8="",$L7700="",$L7700=0),"",layerCost(IF($N7700="",T$8,$N7700),T$4,T$5,$L7700)*MAX($K7700,1)*IF($M7700="",T$7,$M7700)/100)</f>
        <v/>
      </c>
      <c r="U7700" s="84"/>
      <c r="V7700" s="88" t="str">
        <f>IF(OR(V$4="",V$4=0,V$5="",V$7=0,V$7="",V$8="",$L7700="",$L7700=0),"",layerCost(IF($N7700="",V$8,$N7700),V$4,V$5,$L7700)*MAX($K7700,1)*IF($M7700="",V$7,$M7700)/100)</f>
        <v/>
      </c>
      <c r="W7700" s="84"/>
      <c r="X7700" s="88" t="str">
        <f>IF(OR(X$4="",X$4=0,X$5="",X$7=0,X$7="",X$8="",$L7700="",$L7700=0),"",layerCost(IF($N7700="",X$8,$N7700),X$4,X$5,$L7700)*MAX($K7700,1)*IF($M7700="",X$7,$M7700)/100)</f>
        <v/>
      </c>
      <c r="Y7700" s="84"/>
      <c r="Z7700" s="88" t="str">
        <f>IF(OR(Z$4="",Z$4=0,Z$5="",Z$7=0,Z$7="",Z$8="",$L7700="",$L7700=0),"",layerCost(IF($N7700="",Z$8,$N7700),Z$4,Z$5,$L7700)*MAX($K7700,1)*IF($M7700="",Z$7,$M7700)/100)</f>
        <v/>
      </c>
    </row>
    <row r="7701" spans="16:26" x14ac:dyDescent="0.2">
      <c r="P7701" s="88" t="str">
        <f>IF(OR(P$4="",P$4=0,P$5="",P$7=0,P$7="",P$8="",$L7701="",$L7701=0),"",layerCost(IF($N7701="",P$8,$N7701),P$4,P$5,$L7701)*MAX($K7701,1)*IF($M7701="",P$7,$M7701)/100)</f>
        <v/>
      </c>
      <c r="Q7701" s="84"/>
      <c r="R7701" s="88" t="str">
        <f>IF(OR(R$4="",R$4=0,R$5="",R$7=0,R$7="",R$8="",$L7701="",$L7701=0),"",layerCost(IF($N7701="",R$8,$N7701),R$4,R$5,$L7701)*MAX($K7701,1)*IF($M7701="",R$7,$M7701)/100)</f>
        <v/>
      </c>
      <c r="S7701" s="84"/>
      <c r="T7701" s="88" t="str">
        <f>IF(OR(T$4="",T$4=0,T$5="",T$7=0,T$7="",T$8="",$L7701="",$L7701=0),"",layerCost(IF($N7701="",T$8,$N7701),T$4,T$5,$L7701)*MAX($K7701,1)*IF($M7701="",T$7,$M7701)/100)</f>
        <v/>
      </c>
      <c r="U7701" s="84"/>
      <c r="V7701" s="88" t="str">
        <f>IF(OR(V$4="",V$4=0,V$5="",V$7=0,V$7="",V$8="",$L7701="",$L7701=0),"",layerCost(IF($N7701="",V$8,$N7701),V$4,V$5,$L7701)*MAX($K7701,1)*IF($M7701="",V$7,$M7701)/100)</f>
        <v/>
      </c>
      <c r="W7701" s="84"/>
      <c r="X7701" s="88" t="str">
        <f>IF(OR(X$4="",X$4=0,X$5="",X$7=0,X$7="",X$8="",$L7701="",$L7701=0),"",layerCost(IF($N7701="",X$8,$N7701),X$4,X$5,$L7701)*MAX($K7701,1)*IF($M7701="",X$7,$M7701)/100)</f>
        <v/>
      </c>
      <c r="Y7701" s="84"/>
      <c r="Z7701" s="88" t="str">
        <f>IF(OR(Z$4="",Z$4=0,Z$5="",Z$7=0,Z$7="",Z$8="",$L7701="",$L7701=0),"",layerCost(IF($N7701="",Z$8,$N7701),Z$4,Z$5,$L7701)*MAX($K7701,1)*IF($M7701="",Z$7,$M7701)/100)</f>
        <v/>
      </c>
    </row>
    <row r="7702" spans="16:26" x14ac:dyDescent="0.2">
      <c r="P7702" s="88" t="str">
        <f>IF(OR(P$4="",P$4=0,P$5="",P$7=0,P$7="",P$8="",$L7702="",$L7702=0),"",layerCost(IF($N7702="",P$8,$N7702),P$4,P$5,$L7702)*MAX($K7702,1)*IF($M7702="",P$7,$M7702)/100)</f>
        <v/>
      </c>
      <c r="Q7702" s="84"/>
      <c r="R7702" s="88" t="str">
        <f>IF(OR(R$4="",R$4=0,R$5="",R$7=0,R$7="",R$8="",$L7702="",$L7702=0),"",layerCost(IF($N7702="",R$8,$N7702),R$4,R$5,$L7702)*MAX($K7702,1)*IF($M7702="",R$7,$M7702)/100)</f>
        <v/>
      </c>
      <c r="S7702" s="84"/>
      <c r="T7702" s="88" t="str">
        <f>IF(OR(T$4="",T$4=0,T$5="",T$7=0,T$7="",T$8="",$L7702="",$L7702=0),"",layerCost(IF($N7702="",T$8,$N7702),T$4,T$5,$L7702)*MAX($K7702,1)*IF($M7702="",T$7,$M7702)/100)</f>
        <v/>
      </c>
      <c r="U7702" s="84"/>
      <c r="V7702" s="88" t="str">
        <f>IF(OR(V$4="",V$4=0,V$5="",V$7=0,V$7="",V$8="",$L7702="",$L7702=0),"",layerCost(IF($N7702="",V$8,$N7702),V$4,V$5,$L7702)*MAX($K7702,1)*IF($M7702="",V$7,$M7702)/100)</f>
        <v/>
      </c>
      <c r="W7702" s="84"/>
      <c r="X7702" s="88" t="str">
        <f>IF(OR(X$4="",X$4=0,X$5="",X$7=0,X$7="",X$8="",$L7702="",$L7702=0),"",layerCost(IF($N7702="",X$8,$N7702),X$4,X$5,$L7702)*MAX($K7702,1)*IF($M7702="",X$7,$M7702)/100)</f>
        <v/>
      </c>
      <c r="Y7702" s="84"/>
      <c r="Z7702" s="88" t="str">
        <f>IF(OR(Z$4="",Z$4=0,Z$5="",Z$7=0,Z$7="",Z$8="",$L7702="",$L7702=0),"",layerCost(IF($N7702="",Z$8,$N7702),Z$4,Z$5,$L7702)*MAX($K7702,1)*IF($M7702="",Z$7,$M7702)/100)</f>
        <v/>
      </c>
    </row>
    <row r="7703" spans="16:26" x14ac:dyDescent="0.2">
      <c r="P7703" s="88" t="str">
        <f>IF(OR(P$4="",P$4=0,P$5="",P$7=0,P$7="",P$8="",$L7703="",$L7703=0),"",layerCost(IF($N7703="",P$8,$N7703),P$4,P$5,$L7703)*MAX($K7703,1)*IF($M7703="",P$7,$M7703)/100)</f>
        <v/>
      </c>
      <c r="Q7703" s="84"/>
      <c r="R7703" s="88" t="str">
        <f>IF(OR(R$4="",R$4=0,R$5="",R$7=0,R$7="",R$8="",$L7703="",$L7703=0),"",layerCost(IF($N7703="",R$8,$N7703),R$4,R$5,$L7703)*MAX($K7703,1)*IF($M7703="",R$7,$M7703)/100)</f>
        <v/>
      </c>
      <c r="S7703" s="84"/>
      <c r="T7703" s="88" t="str">
        <f>IF(OR(T$4="",T$4=0,T$5="",T$7=0,T$7="",T$8="",$L7703="",$L7703=0),"",layerCost(IF($N7703="",T$8,$N7703),T$4,T$5,$L7703)*MAX($K7703,1)*IF($M7703="",T$7,$M7703)/100)</f>
        <v/>
      </c>
      <c r="U7703" s="84"/>
      <c r="V7703" s="88" t="str">
        <f>IF(OR(V$4="",V$4=0,V$5="",V$7=0,V$7="",V$8="",$L7703="",$L7703=0),"",layerCost(IF($N7703="",V$8,$N7703),V$4,V$5,$L7703)*MAX($K7703,1)*IF($M7703="",V$7,$M7703)/100)</f>
        <v/>
      </c>
      <c r="W7703" s="84"/>
      <c r="X7703" s="88" t="str">
        <f>IF(OR(X$4="",X$4=0,X$5="",X$7=0,X$7="",X$8="",$L7703="",$L7703=0),"",layerCost(IF($N7703="",X$8,$N7703),X$4,X$5,$L7703)*MAX($K7703,1)*IF($M7703="",X$7,$M7703)/100)</f>
        <v/>
      </c>
      <c r="Y7703" s="84"/>
      <c r="Z7703" s="88" t="str">
        <f>IF(OR(Z$4="",Z$4=0,Z$5="",Z$7=0,Z$7="",Z$8="",$L7703="",$L7703=0),"",layerCost(IF($N7703="",Z$8,$N7703),Z$4,Z$5,$L7703)*MAX($K7703,1)*IF($M7703="",Z$7,$M7703)/100)</f>
        <v/>
      </c>
    </row>
    <row r="7704" spans="16:26" x14ac:dyDescent="0.2">
      <c r="P7704" s="88" t="str">
        <f>IF(OR(P$4="",P$4=0,P$5="",P$7=0,P$7="",P$8="",$L7704="",$L7704=0),"",layerCost(IF($N7704="",P$8,$N7704),P$4,P$5,$L7704)*MAX($K7704,1)*IF($M7704="",P$7,$M7704)/100)</f>
        <v/>
      </c>
      <c r="Q7704" s="84"/>
      <c r="R7704" s="88" t="str">
        <f>IF(OR(R$4="",R$4=0,R$5="",R$7=0,R$7="",R$8="",$L7704="",$L7704=0),"",layerCost(IF($N7704="",R$8,$N7704),R$4,R$5,$L7704)*MAX($K7704,1)*IF($M7704="",R$7,$M7704)/100)</f>
        <v/>
      </c>
      <c r="S7704" s="84"/>
      <c r="T7704" s="88" t="str">
        <f>IF(OR(T$4="",T$4=0,T$5="",T$7=0,T$7="",T$8="",$L7704="",$L7704=0),"",layerCost(IF($N7704="",T$8,$N7704),T$4,T$5,$L7704)*MAX($K7704,1)*IF($M7704="",T$7,$M7704)/100)</f>
        <v/>
      </c>
      <c r="U7704" s="84"/>
      <c r="V7704" s="88" t="str">
        <f>IF(OR(V$4="",V$4=0,V$5="",V$7=0,V$7="",V$8="",$L7704="",$L7704=0),"",layerCost(IF($N7704="",V$8,$N7704),V$4,V$5,$L7704)*MAX($K7704,1)*IF($M7704="",V$7,$M7704)/100)</f>
        <v/>
      </c>
      <c r="W7704" s="84"/>
      <c r="X7704" s="88" t="str">
        <f>IF(OR(X$4="",X$4=0,X$5="",X$7=0,X$7="",X$8="",$L7704="",$L7704=0),"",layerCost(IF($N7704="",X$8,$N7704),X$4,X$5,$L7704)*MAX($K7704,1)*IF($M7704="",X$7,$M7704)/100)</f>
        <v/>
      </c>
      <c r="Y7704" s="84"/>
      <c r="Z7704" s="88" t="str">
        <f>IF(OR(Z$4="",Z$4=0,Z$5="",Z$7=0,Z$7="",Z$8="",$L7704="",$L7704=0),"",layerCost(IF($N7704="",Z$8,$N7704),Z$4,Z$5,$L7704)*MAX($K7704,1)*IF($M7704="",Z$7,$M7704)/100)</f>
        <v/>
      </c>
    </row>
    <row r="7705" spans="16:26" x14ac:dyDescent="0.2">
      <c r="P7705" s="88" t="str">
        <f>IF(OR(P$4="",P$4=0,P$5="",P$7=0,P$7="",P$8="",$L7705="",$L7705=0),"",layerCost(IF($N7705="",P$8,$N7705),P$4,P$5,$L7705)*MAX($K7705,1)*IF($M7705="",P$7,$M7705)/100)</f>
        <v/>
      </c>
      <c r="Q7705" s="84"/>
      <c r="R7705" s="88" t="str">
        <f>IF(OR(R$4="",R$4=0,R$5="",R$7=0,R$7="",R$8="",$L7705="",$L7705=0),"",layerCost(IF($N7705="",R$8,$N7705),R$4,R$5,$L7705)*MAX($K7705,1)*IF($M7705="",R$7,$M7705)/100)</f>
        <v/>
      </c>
      <c r="S7705" s="84"/>
      <c r="T7705" s="88" t="str">
        <f>IF(OR(T$4="",T$4=0,T$5="",T$7=0,T$7="",T$8="",$L7705="",$L7705=0),"",layerCost(IF($N7705="",T$8,$N7705),T$4,T$5,$L7705)*MAX($K7705,1)*IF($M7705="",T$7,$M7705)/100)</f>
        <v/>
      </c>
      <c r="U7705" s="84"/>
      <c r="V7705" s="88" t="str">
        <f>IF(OR(V$4="",V$4=0,V$5="",V$7=0,V$7="",V$8="",$L7705="",$L7705=0),"",layerCost(IF($N7705="",V$8,$N7705),V$4,V$5,$L7705)*MAX($K7705,1)*IF($M7705="",V$7,$M7705)/100)</f>
        <v/>
      </c>
      <c r="W7705" s="84"/>
      <c r="X7705" s="88" t="str">
        <f>IF(OR(X$4="",X$4=0,X$5="",X$7=0,X$7="",X$8="",$L7705="",$L7705=0),"",layerCost(IF($N7705="",X$8,$N7705),X$4,X$5,$L7705)*MAX($K7705,1)*IF($M7705="",X$7,$M7705)/100)</f>
        <v/>
      </c>
      <c r="Y7705" s="84"/>
      <c r="Z7705" s="88" t="str">
        <f>IF(OR(Z$4="",Z$4=0,Z$5="",Z$7=0,Z$7="",Z$8="",$L7705="",$L7705=0),"",layerCost(IF($N7705="",Z$8,$N7705),Z$4,Z$5,$L7705)*MAX($K7705,1)*IF($M7705="",Z$7,$M7705)/100)</f>
        <v/>
      </c>
    </row>
    <row r="7706" spans="16:26" x14ac:dyDescent="0.2">
      <c r="P7706" s="88" t="str">
        <f>IF(OR(P$4="",P$4=0,P$5="",P$7=0,P$7="",P$8="",$L7706="",$L7706=0),"",layerCost(IF($N7706="",P$8,$N7706),P$4,P$5,$L7706)*MAX($K7706,1)*IF($M7706="",P$7,$M7706)/100)</f>
        <v/>
      </c>
      <c r="Q7706" s="84"/>
      <c r="R7706" s="88" t="str">
        <f>IF(OR(R$4="",R$4=0,R$5="",R$7=0,R$7="",R$8="",$L7706="",$L7706=0),"",layerCost(IF($N7706="",R$8,$N7706),R$4,R$5,$L7706)*MAX($K7706,1)*IF($M7706="",R$7,$M7706)/100)</f>
        <v/>
      </c>
      <c r="S7706" s="84"/>
      <c r="T7706" s="88" t="str">
        <f>IF(OR(T$4="",T$4=0,T$5="",T$7=0,T$7="",T$8="",$L7706="",$L7706=0),"",layerCost(IF($N7706="",T$8,$N7706),T$4,T$5,$L7706)*MAX($K7706,1)*IF($M7706="",T$7,$M7706)/100)</f>
        <v/>
      </c>
      <c r="U7706" s="84"/>
      <c r="V7706" s="88" t="str">
        <f>IF(OR(V$4="",V$4=0,V$5="",V$7=0,V$7="",V$8="",$L7706="",$L7706=0),"",layerCost(IF($N7706="",V$8,$N7706),V$4,V$5,$L7706)*MAX($K7706,1)*IF($M7706="",V$7,$M7706)/100)</f>
        <v/>
      </c>
      <c r="W7706" s="84"/>
      <c r="X7706" s="88" t="str">
        <f>IF(OR(X$4="",X$4=0,X$5="",X$7=0,X$7="",X$8="",$L7706="",$L7706=0),"",layerCost(IF($N7706="",X$8,$N7706),X$4,X$5,$L7706)*MAX($K7706,1)*IF($M7706="",X$7,$M7706)/100)</f>
        <v/>
      </c>
      <c r="Y7706" s="84"/>
      <c r="Z7706" s="88" t="str">
        <f>IF(OR(Z$4="",Z$4=0,Z$5="",Z$7=0,Z$7="",Z$8="",$L7706="",$L7706=0),"",layerCost(IF($N7706="",Z$8,$N7706),Z$4,Z$5,$L7706)*MAX($K7706,1)*IF($M7706="",Z$7,$M7706)/100)</f>
        <v/>
      </c>
    </row>
    <row r="7707" spans="16:26" x14ac:dyDescent="0.2">
      <c r="P7707" s="88" t="str">
        <f>IF(OR(P$4="",P$4=0,P$5="",P$7=0,P$7="",P$8="",$L7707="",$L7707=0),"",layerCost(IF($N7707="",P$8,$N7707),P$4,P$5,$L7707)*MAX($K7707,1)*IF($M7707="",P$7,$M7707)/100)</f>
        <v/>
      </c>
      <c r="Q7707" s="84"/>
      <c r="R7707" s="88" t="str">
        <f>IF(OR(R$4="",R$4=0,R$5="",R$7=0,R$7="",R$8="",$L7707="",$L7707=0),"",layerCost(IF($N7707="",R$8,$N7707),R$4,R$5,$L7707)*MAX($K7707,1)*IF($M7707="",R$7,$M7707)/100)</f>
        <v/>
      </c>
      <c r="S7707" s="84"/>
      <c r="T7707" s="88" t="str">
        <f>IF(OR(T$4="",T$4=0,T$5="",T$7=0,T$7="",T$8="",$L7707="",$L7707=0),"",layerCost(IF($N7707="",T$8,$N7707),T$4,T$5,$L7707)*MAX($K7707,1)*IF($M7707="",T$7,$M7707)/100)</f>
        <v/>
      </c>
      <c r="U7707" s="84"/>
      <c r="V7707" s="88" t="str">
        <f>IF(OR(V$4="",V$4=0,V$5="",V$7=0,V$7="",V$8="",$L7707="",$L7707=0),"",layerCost(IF($N7707="",V$8,$N7707),V$4,V$5,$L7707)*MAX($K7707,1)*IF($M7707="",V$7,$M7707)/100)</f>
        <v/>
      </c>
      <c r="W7707" s="84"/>
      <c r="X7707" s="88" t="str">
        <f>IF(OR(X$4="",X$4=0,X$5="",X$7=0,X$7="",X$8="",$L7707="",$L7707=0),"",layerCost(IF($N7707="",X$8,$N7707),X$4,X$5,$L7707)*MAX($K7707,1)*IF($M7707="",X$7,$M7707)/100)</f>
        <v/>
      </c>
      <c r="Y7707" s="84"/>
      <c r="Z7707" s="88" t="str">
        <f>IF(OR(Z$4="",Z$4=0,Z$5="",Z$7=0,Z$7="",Z$8="",$L7707="",$L7707=0),"",layerCost(IF($N7707="",Z$8,$N7707),Z$4,Z$5,$L7707)*MAX($K7707,1)*IF($M7707="",Z$7,$M7707)/100)</f>
        <v/>
      </c>
    </row>
    <row r="7708" spans="16:26" x14ac:dyDescent="0.2">
      <c r="P7708" s="88" t="str">
        <f>IF(OR(P$4="",P$4=0,P$5="",P$7=0,P$7="",P$8="",$L7708="",$L7708=0),"",layerCost(IF($N7708="",P$8,$N7708),P$4,P$5,$L7708)*MAX($K7708,1)*IF($M7708="",P$7,$M7708)/100)</f>
        <v/>
      </c>
      <c r="Q7708" s="84"/>
      <c r="R7708" s="88" t="str">
        <f>IF(OR(R$4="",R$4=0,R$5="",R$7=0,R$7="",R$8="",$L7708="",$L7708=0),"",layerCost(IF($N7708="",R$8,$N7708),R$4,R$5,$L7708)*MAX($K7708,1)*IF($M7708="",R$7,$M7708)/100)</f>
        <v/>
      </c>
      <c r="S7708" s="84"/>
      <c r="T7708" s="88" t="str">
        <f>IF(OR(T$4="",T$4=0,T$5="",T$7=0,T$7="",T$8="",$L7708="",$L7708=0),"",layerCost(IF($N7708="",T$8,$N7708),T$4,T$5,$L7708)*MAX($K7708,1)*IF($M7708="",T$7,$M7708)/100)</f>
        <v/>
      </c>
      <c r="U7708" s="84"/>
      <c r="V7708" s="88" t="str">
        <f>IF(OR(V$4="",V$4=0,V$5="",V$7=0,V$7="",V$8="",$L7708="",$L7708=0),"",layerCost(IF($N7708="",V$8,$N7708),V$4,V$5,$L7708)*MAX($K7708,1)*IF($M7708="",V$7,$M7708)/100)</f>
        <v/>
      </c>
      <c r="W7708" s="84"/>
      <c r="X7708" s="88" t="str">
        <f>IF(OR(X$4="",X$4=0,X$5="",X$7=0,X$7="",X$8="",$L7708="",$L7708=0),"",layerCost(IF($N7708="",X$8,$N7708),X$4,X$5,$L7708)*MAX($K7708,1)*IF($M7708="",X$7,$M7708)/100)</f>
        <v/>
      </c>
      <c r="Y7708" s="84"/>
      <c r="Z7708" s="88" t="str">
        <f>IF(OR(Z$4="",Z$4=0,Z$5="",Z$7=0,Z$7="",Z$8="",$L7708="",$L7708=0),"",layerCost(IF($N7708="",Z$8,$N7708),Z$4,Z$5,$L7708)*MAX($K7708,1)*IF($M7708="",Z$7,$M7708)/100)</f>
        <v/>
      </c>
    </row>
    <row r="7709" spans="16:26" x14ac:dyDescent="0.2">
      <c r="P7709" s="88" t="str">
        <f>IF(OR(P$4="",P$4=0,P$5="",P$7=0,P$7="",P$8="",$L7709="",$L7709=0),"",layerCost(IF($N7709="",P$8,$N7709),P$4,P$5,$L7709)*MAX($K7709,1)*IF($M7709="",P$7,$M7709)/100)</f>
        <v/>
      </c>
      <c r="Q7709" s="84"/>
      <c r="R7709" s="88" t="str">
        <f>IF(OR(R$4="",R$4=0,R$5="",R$7=0,R$7="",R$8="",$L7709="",$L7709=0),"",layerCost(IF($N7709="",R$8,$N7709),R$4,R$5,$L7709)*MAX($K7709,1)*IF($M7709="",R$7,$M7709)/100)</f>
        <v/>
      </c>
      <c r="S7709" s="84"/>
      <c r="T7709" s="88" t="str">
        <f>IF(OR(T$4="",T$4=0,T$5="",T$7=0,T$7="",T$8="",$L7709="",$L7709=0),"",layerCost(IF($N7709="",T$8,$N7709),T$4,T$5,$L7709)*MAX($K7709,1)*IF($M7709="",T$7,$M7709)/100)</f>
        <v/>
      </c>
      <c r="U7709" s="84"/>
      <c r="V7709" s="88" t="str">
        <f>IF(OR(V$4="",V$4=0,V$5="",V$7=0,V$7="",V$8="",$L7709="",$L7709=0),"",layerCost(IF($N7709="",V$8,$N7709),V$4,V$5,$L7709)*MAX($K7709,1)*IF($M7709="",V$7,$M7709)/100)</f>
        <v/>
      </c>
      <c r="W7709" s="84"/>
      <c r="X7709" s="88" t="str">
        <f>IF(OR(X$4="",X$4=0,X$5="",X$7=0,X$7="",X$8="",$L7709="",$L7709=0),"",layerCost(IF($N7709="",X$8,$N7709),X$4,X$5,$L7709)*MAX($K7709,1)*IF($M7709="",X$7,$M7709)/100)</f>
        <v/>
      </c>
      <c r="Y7709" s="84"/>
      <c r="Z7709" s="88" t="str">
        <f>IF(OR(Z$4="",Z$4=0,Z$5="",Z$7=0,Z$7="",Z$8="",$L7709="",$L7709=0),"",layerCost(IF($N7709="",Z$8,$N7709),Z$4,Z$5,$L7709)*MAX($K7709,1)*IF($M7709="",Z$7,$M7709)/100)</f>
        <v/>
      </c>
    </row>
    <row r="7710" spans="16:26" x14ac:dyDescent="0.2">
      <c r="P7710" s="88" t="str">
        <f>IF(OR(P$4="",P$4=0,P$5="",P$7=0,P$7="",P$8="",$L7710="",$L7710=0),"",layerCost(IF($N7710="",P$8,$N7710),P$4,P$5,$L7710)*MAX($K7710,1)*IF($M7710="",P$7,$M7710)/100)</f>
        <v/>
      </c>
      <c r="Q7710" s="84"/>
      <c r="R7710" s="88" t="str">
        <f>IF(OR(R$4="",R$4=0,R$5="",R$7=0,R$7="",R$8="",$L7710="",$L7710=0),"",layerCost(IF($N7710="",R$8,$N7710),R$4,R$5,$L7710)*MAX($K7710,1)*IF($M7710="",R$7,$M7710)/100)</f>
        <v/>
      </c>
      <c r="S7710" s="84"/>
      <c r="T7710" s="88" t="str">
        <f>IF(OR(T$4="",T$4=0,T$5="",T$7=0,T$7="",T$8="",$L7710="",$L7710=0),"",layerCost(IF($N7710="",T$8,$N7710),T$4,T$5,$L7710)*MAX($K7710,1)*IF($M7710="",T$7,$M7710)/100)</f>
        <v/>
      </c>
      <c r="U7710" s="84"/>
      <c r="V7710" s="88" t="str">
        <f>IF(OR(V$4="",V$4=0,V$5="",V$7=0,V$7="",V$8="",$L7710="",$L7710=0),"",layerCost(IF($N7710="",V$8,$N7710),V$4,V$5,$L7710)*MAX($K7710,1)*IF($M7710="",V$7,$M7710)/100)</f>
        <v/>
      </c>
      <c r="W7710" s="84"/>
      <c r="X7710" s="88" t="str">
        <f>IF(OR(X$4="",X$4=0,X$5="",X$7=0,X$7="",X$8="",$L7710="",$L7710=0),"",layerCost(IF($N7710="",X$8,$N7710),X$4,X$5,$L7710)*MAX($K7710,1)*IF($M7710="",X$7,$M7710)/100)</f>
        <v/>
      </c>
      <c r="Y7710" s="84"/>
      <c r="Z7710" s="88" t="str">
        <f>IF(OR(Z$4="",Z$4=0,Z$5="",Z$7=0,Z$7="",Z$8="",$L7710="",$L7710=0),"",layerCost(IF($N7710="",Z$8,$N7710),Z$4,Z$5,$L7710)*MAX($K7710,1)*IF($M7710="",Z$7,$M7710)/100)</f>
        <v/>
      </c>
    </row>
    <row r="7711" spans="16:26" x14ac:dyDescent="0.2">
      <c r="P7711" s="88" t="str">
        <f>IF(OR(P$4="",P$4=0,P$5="",P$7=0,P$7="",P$8="",$L7711="",$L7711=0),"",layerCost(IF($N7711="",P$8,$N7711),P$4,P$5,$L7711)*MAX($K7711,1)*IF($M7711="",P$7,$M7711)/100)</f>
        <v/>
      </c>
      <c r="Q7711" s="84"/>
      <c r="R7711" s="88" t="str">
        <f>IF(OR(R$4="",R$4=0,R$5="",R$7=0,R$7="",R$8="",$L7711="",$L7711=0),"",layerCost(IF($N7711="",R$8,$N7711),R$4,R$5,$L7711)*MAX($K7711,1)*IF($M7711="",R$7,$M7711)/100)</f>
        <v/>
      </c>
      <c r="S7711" s="84"/>
      <c r="T7711" s="88" t="str">
        <f>IF(OR(T$4="",T$4=0,T$5="",T$7=0,T$7="",T$8="",$L7711="",$L7711=0),"",layerCost(IF($N7711="",T$8,$N7711),T$4,T$5,$L7711)*MAX($K7711,1)*IF($M7711="",T$7,$M7711)/100)</f>
        <v/>
      </c>
      <c r="U7711" s="84"/>
      <c r="V7711" s="88" t="str">
        <f>IF(OR(V$4="",V$4=0,V$5="",V$7=0,V$7="",V$8="",$L7711="",$L7711=0),"",layerCost(IF($N7711="",V$8,$N7711),V$4,V$5,$L7711)*MAX($K7711,1)*IF($M7711="",V$7,$M7711)/100)</f>
        <v/>
      </c>
      <c r="W7711" s="84"/>
      <c r="X7711" s="88" t="str">
        <f>IF(OR(X$4="",X$4=0,X$5="",X$7=0,X$7="",X$8="",$L7711="",$L7711=0),"",layerCost(IF($N7711="",X$8,$N7711),X$4,X$5,$L7711)*MAX($K7711,1)*IF($M7711="",X$7,$M7711)/100)</f>
        <v/>
      </c>
      <c r="Y7711" s="84"/>
      <c r="Z7711" s="88" t="str">
        <f>IF(OR(Z$4="",Z$4=0,Z$5="",Z$7=0,Z$7="",Z$8="",$L7711="",$L7711=0),"",layerCost(IF($N7711="",Z$8,$N7711),Z$4,Z$5,$L7711)*MAX($K7711,1)*IF($M7711="",Z$7,$M7711)/100)</f>
        <v/>
      </c>
    </row>
    <row r="7712" spans="16:26" x14ac:dyDescent="0.2">
      <c r="P7712" s="88" t="str">
        <f>IF(OR(P$4="",P$4=0,P$5="",P$7=0,P$7="",P$8="",$L7712="",$L7712=0),"",layerCost(IF($N7712="",P$8,$N7712),P$4,P$5,$L7712)*MAX($K7712,1)*IF($M7712="",P$7,$M7712)/100)</f>
        <v/>
      </c>
      <c r="Q7712" s="84"/>
      <c r="R7712" s="88" t="str">
        <f>IF(OR(R$4="",R$4=0,R$5="",R$7=0,R$7="",R$8="",$L7712="",$L7712=0),"",layerCost(IF($N7712="",R$8,$N7712),R$4,R$5,$L7712)*MAX($K7712,1)*IF($M7712="",R$7,$M7712)/100)</f>
        <v/>
      </c>
      <c r="S7712" s="84"/>
      <c r="T7712" s="88" t="str">
        <f>IF(OR(T$4="",T$4=0,T$5="",T$7=0,T$7="",T$8="",$L7712="",$L7712=0),"",layerCost(IF($N7712="",T$8,$N7712),T$4,T$5,$L7712)*MAX($K7712,1)*IF($M7712="",T$7,$M7712)/100)</f>
        <v/>
      </c>
      <c r="U7712" s="84"/>
      <c r="V7712" s="88" t="str">
        <f>IF(OR(V$4="",V$4=0,V$5="",V$7=0,V$7="",V$8="",$L7712="",$L7712=0),"",layerCost(IF($N7712="",V$8,$N7712),V$4,V$5,$L7712)*MAX($K7712,1)*IF($M7712="",V$7,$M7712)/100)</f>
        <v/>
      </c>
      <c r="W7712" s="84"/>
      <c r="X7712" s="88" t="str">
        <f>IF(OR(X$4="",X$4=0,X$5="",X$7=0,X$7="",X$8="",$L7712="",$L7712=0),"",layerCost(IF($N7712="",X$8,$N7712),X$4,X$5,$L7712)*MAX($K7712,1)*IF($M7712="",X$7,$M7712)/100)</f>
        <v/>
      </c>
      <c r="Y7712" s="84"/>
      <c r="Z7712" s="88" t="str">
        <f>IF(OR(Z$4="",Z$4=0,Z$5="",Z$7=0,Z$7="",Z$8="",$L7712="",$L7712=0),"",layerCost(IF($N7712="",Z$8,$N7712),Z$4,Z$5,$L7712)*MAX($K7712,1)*IF($M7712="",Z$7,$M7712)/100)</f>
        <v/>
      </c>
    </row>
    <row r="7713" spans="16:26" x14ac:dyDescent="0.2">
      <c r="P7713" s="88" t="str">
        <f>IF(OR(P$4="",P$4=0,P$5="",P$7=0,P$7="",P$8="",$L7713="",$L7713=0),"",layerCost(IF($N7713="",P$8,$N7713),P$4,P$5,$L7713)*MAX($K7713,1)*IF($M7713="",P$7,$M7713)/100)</f>
        <v/>
      </c>
      <c r="Q7713" s="84"/>
      <c r="R7713" s="88" t="str">
        <f>IF(OR(R$4="",R$4=0,R$5="",R$7=0,R$7="",R$8="",$L7713="",$L7713=0),"",layerCost(IF($N7713="",R$8,$N7713),R$4,R$5,$L7713)*MAX($K7713,1)*IF($M7713="",R$7,$M7713)/100)</f>
        <v/>
      </c>
      <c r="S7713" s="84"/>
      <c r="T7713" s="88" t="str">
        <f>IF(OR(T$4="",T$4=0,T$5="",T$7=0,T$7="",T$8="",$L7713="",$L7713=0),"",layerCost(IF($N7713="",T$8,$N7713),T$4,T$5,$L7713)*MAX($K7713,1)*IF($M7713="",T$7,$M7713)/100)</f>
        <v/>
      </c>
      <c r="U7713" s="84"/>
      <c r="V7713" s="88" t="str">
        <f>IF(OR(V$4="",V$4=0,V$5="",V$7=0,V$7="",V$8="",$L7713="",$L7713=0),"",layerCost(IF($N7713="",V$8,$N7713),V$4,V$5,$L7713)*MAX($K7713,1)*IF($M7713="",V$7,$M7713)/100)</f>
        <v/>
      </c>
      <c r="W7713" s="84"/>
      <c r="X7713" s="88" t="str">
        <f>IF(OR(X$4="",X$4=0,X$5="",X$7=0,X$7="",X$8="",$L7713="",$L7713=0),"",layerCost(IF($N7713="",X$8,$N7713),X$4,X$5,$L7713)*MAX($K7713,1)*IF($M7713="",X$7,$M7713)/100)</f>
        <v/>
      </c>
      <c r="Y7713" s="84"/>
      <c r="Z7713" s="88" t="str">
        <f>IF(OR(Z$4="",Z$4=0,Z$5="",Z$7=0,Z$7="",Z$8="",$L7713="",$L7713=0),"",layerCost(IF($N7713="",Z$8,$N7713),Z$4,Z$5,$L7713)*MAX($K7713,1)*IF($M7713="",Z$7,$M7713)/100)</f>
        <v/>
      </c>
    </row>
    <row r="7714" spans="16:26" x14ac:dyDescent="0.2">
      <c r="P7714" s="88" t="str">
        <f>IF(OR(P$4="",P$4=0,P$5="",P$7=0,P$7="",P$8="",$L7714="",$L7714=0),"",layerCost(IF($N7714="",P$8,$N7714),P$4,P$5,$L7714)*MAX($K7714,1)*IF($M7714="",P$7,$M7714)/100)</f>
        <v/>
      </c>
      <c r="Q7714" s="84"/>
      <c r="R7714" s="88" t="str">
        <f>IF(OR(R$4="",R$4=0,R$5="",R$7=0,R$7="",R$8="",$L7714="",$L7714=0),"",layerCost(IF($N7714="",R$8,$N7714),R$4,R$5,$L7714)*MAX($K7714,1)*IF($M7714="",R$7,$M7714)/100)</f>
        <v/>
      </c>
      <c r="S7714" s="84"/>
      <c r="T7714" s="88" t="str">
        <f>IF(OR(T$4="",T$4=0,T$5="",T$7=0,T$7="",T$8="",$L7714="",$L7714=0),"",layerCost(IF($N7714="",T$8,$N7714),T$4,T$5,$L7714)*MAX($K7714,1)*IF($M7714="",T$7,$M7714)/100)</f>
        <v/>
      </c>
      <c r="U7714" s="84"/>
      <c r="V7714" s="88" t="str">
        <f>IF(OR(V$4="",V$4=0,V$5="",V$7=0,V$7="",V$8="",$L7714="",$L7714=0),"",layerCost(IF($N7714="",V$8,$N7714),V$4,V$5,$L7714)*MAX($K7714,1)*IF($M7714="",V$7,$M7714)/100)</f>
        <v/>
      </c>
      <c r="W7714" s="84"/>
      <c r="X7714" s="88" t="str">
        <f>IF(OR(X$4="",X$4=0,X$5="",X$7=0,X$7="",X$8="",$L7714="",$L7714=0),"",layerCost(IF($N7714="",X$8,$N7714),X$4,X$5,$L7714)*MAX($K7714,1)*IF($M7714="",X$7,$M7714)/100)</f>
        <v/>
      </c>
      <c r="Y7714" s="84"/>
      <c r="Z7714" s="88" t="str">
        <f>IF(OR(Z$4="",Z$4=0,Z$5="",Z$7=0,Z$7="",Z$8="",$L7714="",$L7714=0),"",layerCost(IF($N7714="",Z$8,$N7714),Z$4,Z$5,$L7714)*MAX($K7714,1)*IF($M7714="",Z$7,$M7714)/100)</f>
        <v/>
      </c>
    </row>
    <row r="7715" spans="16:26" x14ac:dyDescent="0.2">
      <c r="P7715" s="88" t="str">
        <f>IF(OR(P$4="",P$4=0,P$5="",P$7=0,P$7="",P$8="",$L7715="",$L7715=0),"",layerCost(IF($N7715="",P$8,$N7715),P$4,P$5,$L7715)*MAX($K7715,1)*IF($M7715="",P$7,$M7715)/100)</f>
        <v/>
      </c>
      <c r="Q7715" s="84"/>
      <c r="R7715" s="88" t="str">
        <f>IF(OR(R$4="",R$4=0,R$5="",R$7=0,R$7="",R$8="",$L7715="",$L7715=0),"",layerCost(IF($N7715="",R$8,$N7715),R$4,R$5,$L7715)*MAX($K7715,1)*IF($M7715="",R$7,$M7715)/100)</f>
        <v/>
      </c>
      <c r="S7715" s="84"/>
      <c r="T7715" s="88" t="str">
        <f>IF(OR(T$4="",T$4=0,T$5="",T$7=0,T$7="",T$8="",$L7715="",$L7715=0),"",layerCost(IF($N7715="",T$8,$N7715),T$4,T$5,$L7715)*MAX($K7715,1)*IF($M7715="",T$7,$M7715)/100)</f>
        <v/>
      </c>
      <c r="U7715" s="84"/>
      <c r="V7715" s="88" t="str">
        <f>IF(OR(V$4="",V$4=0,V$5="",V$7=0,V$7="",V$8="",$L7715="",$L7715=0),"",layerCost(IF($N7715="",V$8,$N7715),V$4,V$5,$L7715)*MAX($K7715,1)*IF($M7715="",V$7,$M7715)/100)</f>
        <v/>
      </c>
      <c r="W7715" s="84"/>
      <c r="X7715" s="88" t="str">
        <f>IF(OR(X$4="",X$4=0,X$5="",X$7=0,X$7="",X$8="",$L7715="",$L7715=0),"",layerCost(IF($N7715="",X$8,$N7715),X$4,X$5,$L7715)*MAX($K7715,1)*IF($M7715="",X$7,$M7715)/100)</f>
        <v/>
      </c>
      <c r="Y7715" s="84"/>
      <c r="Z7715" s="88" t="str">
        <f>IF(OR(Z$4="",Z$4=0,Z$5="",Z$7=0,Z$7="",Z$8="",$L7715="",$L7715=0),"",layerCost(IF($N7715="",Z$8,$N7715),Z$4,Z$5,$L7715)*MAX($K7715,1)*IF($M7715="",Z$7,$M7715)/100)</f>
        <v/>
      </c>
    </row>
    <row r="7716" spans="16:26" x14ac:dyDescent="0.2">
      <c r="P7716" s="88" t="str">
        <f>IF(OR(P$4="",P$4=0,P$5="",P$7=0,P$7="",P$8="",$L7716="",$L7716=0),"",layerCost(IF($N7716="",P$8,$N7716),P$4,P$5,$L7716)*MAX($K7716,1)*IF($M7716="",P$7,$M7716)/100)</f>
        <v/>
      </c>
      <c r="Q7716" s="84"/>
      <c r="R7716" s="88" t="str">
        <f>IF(OR(R$4="",R$4=0,R$5="",R$7=0,R$7="",R$8="",$L7716="",$L7716=0),"",layerCost(IF($N7716="",R$8,$N7716),R$4,R$5,$L7716)*MAX($K7716,1)*IF($M7716="",R$7,$M7716)/100)</f>
        <v/>
      </c>
      <c r="S7716" s="84"/>
      <c r="T7716" s="88" t="str">
        <f>IF(OR(T$4="",T$4=0,T$5="",T$7=0,T$7="",T$8="",$L7716="",$L7716=0),"",layerCost(IF($N7716="",T$8,$N7716),T$4,T$5,$L7716)*MAX($K7716,1)*IF($M7716="",T$7,$M7716)/100)</f>
        <v/>
      </c>
      <c r="U7716" s="84"/>
      <c r="V7716" s="88" t="str">
        <f>IF(OR(V$4="",V$4=0,V$5="",V$7=0,V$7="",V$8="",$L7716="",$L7716=0),"",layerCost(IF($N7716="",V$8,$N7716),V$4,V$5,$L7716)*MAX($K7716,1)*IF($M7716="",V$7,$M7716)/100)</f>
        <v/>
      </c>
      <c r="W7716" s="84"/>
      <c r="X7716" s="88" t="str">
        <f>IF(OR(X$4="",X$4=0,X$5="",X$7=0,X$7="",X$8="",$L7716="",$L7716=0),"",layerCost(IF($N7716="",X$8,$N7716),X$4,X$5,$L7716)*MAX($K7716,1)*IF($M7716="",X$7,$M7716)/100)</f>
        <v/>
      </c>
      <c r="Y7716" s="84"/>
      <c r="Z7716" s="88" t="str">
        <f>IF(OR(Z$4="",Z$4=0,Z$5="",Z$7=0,Z$7="",Z$8="",$L7716="",$L7716=0),"",layerCost(IF($N7716="",Z$8,$N7716),Z$4,Z$5,$L7716)*MAX($K7716,1)*IF($M7716="",Z$7,$M7716)/100)</f>
        <v/>
      </c>
    </row>
    <row r="7717" spans="16:26" x14ac:dyDescent="0.2">
      <c r="P7717" s="88" t="str">
        <f>IF(OR(P$4="",P$4=0,P$5="",P$7=0,P$7="",P$8="",$L7717="",$L7717=0),"",layerCost(IF($N7717="",P$8,$N7717),P$4,P$5,$L7717)*MAX($K7717,1)*IF($M7717="",P$7,$M7717)/100)</f>
        <v/>
      </c>
      <c r="Q7717" s="84"/>
      <c r="R7717" s="88" t="str">
        <f>IF(OR(R$4="",R$4=0,R$5="",R$7=0,R$7="",R$8="",$L7717="",$L7717=0),"",layerCost(IF($N7717="",R$8,$N7717),R$4,R$5,$L7717)*MAX($K7717,1)*IF($M7717="",R$7,$M7717)/100)</f>
        <v/>
      </c>
      <c r="S7717" s="84"/>
      <c r="T7717" s="88" t="str">
        <f>IF(OR(T$4="",T$4=0,T$5="",T$7=0,T$7="",T$8="",$L7717="",$L7717=0),"",layerCost(IF($N7717="",T$8,$N7717),T$4,T$5,$L7717)*MAX($K7717,1)*IF($M7717="",T$7,$M7717)/100)</f>
        <v/>
      </c>
      <c r="U7717" s="84"/>
      <c r="V7717" s="88" t="str">
        <f>IF(OR(V$4="",V$4=0,V$5="",V$7=0,V$7="",V$8="",$L7717="",$L7717=0),"",layerCost(IF($N7717="",V$8,$N7717),V$4,V$5,$L7717)*MAX($K7717,1)*IF($M7717="",V$7,$M7717)/100)</f>
        <v/>
      </c>
      <c r="W7717" s="84"/>
      <c r="X7717" s="88" t="str">
        <f>IF(OR(X$4="",X$4=0,X$5="",X$7=0,X$7="",X$8="",$L7717="",$L7717=0),"",layerCost(IF($N7717="",X$8,$N7717),X$4,X$5,$L7717)*MAX($K7717,1)*IF($M7717="",X$7,$M7717)/100)</f>
        <v/>
      </c>
      <c r="Y7717" s="84"/>
      <c r="Z7717" s="88" t="str">
        <f>IF(OR(Z$4="",Z$4=0,Z$5="",Z$7=0,Z$7="",Z$8="",$L7717="",$L7717=0),"",layerCost(IF($N7717="",Z$8,$N7717),Z$4,Z$5,$L7717)*MAX($K7717,1)*IF($M7717="",Z$7,$M7717)/100)</f>
        <v/>
      </c>
    </row>
    <row r="7718" spans="16:26" x14ac:dyDescent="0.2">
      <c r="P7718" s="88" t="str">
        <f>IF(OR(P$4="",P$4=0,P$5="",P$7=0,P$7="",P$8="",$L7718="",$L7718=0),"",layerCost(IF($N7718="",P$8,$N7718),P$4,P$5,$L7718)*MAX($K7718,1)*IF($M7718="",P$7,$M7718)/100)</f>
        <v/>
      </c>
      <c r="Q7718" s="84"/>
      <c r="R7718" s="88" t="str">
        <f>IF(OR(R$4="",R$4=0,R$5="",R$7=0,R$7="",R$8="",$L7718="",$L7718=0),"",layerCost(IF($N7718="",R$8,$N7718),R$4,R$5,$L7718)*MAX($K7718,1)*IF($M7718="",R$7,$M7718)/100)</f>
        <v/>
      </c>
      <c r="S7718" s="84"/>
      <c r="T7718" s="88" t="str">
        <f>IF(OR(T$4="",T$4=0,T$5="",T$7=0,T$7="",T$8="",$L7718="",$L7718=0),"",layerCost(IF($N7718="",T$8,$N7718),T$4,T$5,$L7718)*MAX($K7718,1)*IF($M7718="",T$7,$M7718)/100)</f>
        <v/>
      </c>
      <c r="U7718" s="84"/>
      <c r="V7718" s="88" t="str">
        <f>IF(OR(V$4="",V$4=0,V$5="",V$7=0,V$7="",V$8="",$L7718="",$L7718=0),"",layerCost(IF($N7718="",V$8,$N7718),V$4,V$5,$L7718)*MAX($K7718,1)*IF($M7718="",V$7,$M7718)/100)</f>
        <v/>
      </c>
      <c r="W7718" s="84"/>
      <c r="X7718" s="88" t="str">
        <f>IF(OR(X$4="",X$4=0,X$5="",X$7=0,X$7="",X$8="",$L7718="",$L7718=0),"",layerCost(IF($N7718="",X$8,$N7718),X$4,X$5,$L7718)*MAX($K7718,1)*IF($M7718="",X$7,$M7718)/100)</f>
        <v/>
      </c>
      <c r="Y7718" s="84"/>
      <c r="Z7718" s="88" t="str">
        <f>IF(OR(Z$4="",Z$4=0,Z$5="",Z$7=0,Z$7="",Z$8="",$L7718="",$L7718=0),"",layerCost(IF($N7718="",Z$8,$N7718),Z$4,Z$5,$L7718)*MAX($K7718,1)*IF($M7718="",Z$7,$M7718)/100)</f>
        <v/>
      </c>
    </row>
    <row r="7719" spans="16:26" x14ac:dyDescent="0.2">
      <c r="P7719" s="88" t="str">
        <f>IF(OR(P$4="",P$4=0,P$5="",P$7=0,P$7="",P$8="",$L7719="",$L7719=0),"",layerCost(IF($N7719="",P$8,$N7719),P$4,P$5,$L7719)*MAX($K7719,1)*IF($M7719="",P$7,$M7719)/100)</f>
        <v/>
      </c>
      <c r="Q7719" s="84"/>
      <c r="R7719" s="88" t="str">
        <f>IF(OR(R$4="",R$4=0,R$5="",R$7=0,R$7="",R$8="",$L7719="",$L7719=0),"",layerCost(IF($N7719="",R$8,$N7719),R$4,R$5,$L7719)*MAX($K7719,1)*IF($M7719="",R$7,$M7719)/100)</f>
        <v/>
      </c>
      <c r="S7719" s="84"/>
      <c r="T7719" s="88" t="str">
        <f>IF(OR(T$4="",T$4=0,T$5="",T$7=0,T$7="",T$8="",$L7719="",$L7719=0),"",layerCost(IF($N7719="",T$8,$N7719),T$4,T$5,$L7719)*MAX($K7719,1)*IF($M7719="",T$7,$M7719)/100)</f>
        <v/>
      </c>
      <c r="U7719" s="84"/>
      <c r="V7719" s="88" t="str">
        <f>IF(OR(V$4="",V$4=0,V$5="",V$7=0,V$7="",V$8="",$L7719="",$L7719=0),"",layerCost(IF($N7719="",V$8,$N7719),V$4,V$5,$L7719)*MAX($K7719,1)*IF($M7719="",V$7,$M7719)/100)</f>
        <v/>
      </c>
      <c r="W7719" s="84"/>
      <c r="X7719" s="88" t="str">
        <f>IF(OR(X$4="",X$4=0,X$5="",X$7=0,X$7="",X$8="",$L7719="",$L7719=0),"",layerCost(IF($N7719="",X$8,$N7719),X$4,X$5,$L7719)*MAX($K7719,1)*IF($M7719="",X$7,$M7719)/100)</f>
        <v/>
      </c>
      <c r="Y7719" s="84"/>
      <c r="Z7719" s="88" t="str">
        <f>IF(OR(Z$4="",Z$4=0,Z$5="",Z$7=0,Z$7="",Z$8="",$L7719="",$L7719=0),"",layerCost(IF($N7719="",Z$8,$N7719),Z$4,Z$5,$L7719)*MAX($K7719,1)*IF($M7719="",Z$7,$M7719)/100)</f>
        <v/>
      </c>
    </row>
    <row r="7720" spans="16:26" x14ac:dyDescent="0.2">
      <c r="P7720" s="88" t="str">
        <f>IF(OR(P$4="",P$4=0,P$5="",P$7=0,P$7="",P$8="",$L7720="",$L7720=0),"",layerCost(IF($N7720="",P$8,$N7720),P$4,P$5,$L7720)*MAX($K7720,1)*IF($M7720="",P$7,$M7720)/100)</f>
        <v/>
      </c>
      <c r="Q7720" s="84"/>
      <c r="R7720" s="88" t="str">
        <f>IF(OR(R$4="",R$4=0,R$5="",R$7=0,R$7="",R$8="",$L7720="",$L7720=0),"",layerCost(IF($N7720="",R$8,$N7720),R$4,R$5,$L7720)*MAX($K7720,1)*IF($M7720="",R$7,$M7720)/100)</f>
        <v/>
      </c>
      <c r="S7720" s="84"/>
      <c r="T7720" s="88" t="str">
        <f>IF(OR(T$4="",T$4=0,T$5="",T$7=0,T$7="",T$8="",$L7720="",$L7720=0),"",layerCost(IF($N7720="",T$8,$N7720),T$4,T$5,$L7720)*MAX($K7720,1)*IF($M7720="",T$7,$M7720)/100)</f>
        <v/>
      </c>
      <c r="U7720" s="84"/>
      <c r="V7720" s="88" t="str">
        <f>IF(OR(V$4="",V$4=0,V$5="",V$7=0,V$7="",V$8="",$L7720="",$L7720=0),"",layerCost(IF($N7720="",V$8,$N7720),V$4,V$5,$L7720)*MAX($K7720,1)*IF($M7720="",V$7,$M7720)/100)</f>
        <v/>
      </c>
      <c r="W7720" s="84"/>
      <c r="X7720" s="88" t="str">
        <f>IF(OR(X$4="",X$4=0,X$5="",X$7=0,X$7="",X$8="",$L7720="",$L7720=0),"",layerCost(IF($N7720="",X$8,$N7720),X$4,X$5,$L7720)*MAX($K7720,1)*IF($M7720="",X$7,$M7720)/100)</f>
        <v/>
      </c>
      <c r="Y7720" s="84"/>
      <c r="Z7720" s="88" t="str">
        <f>IF(OR(Z$4="",Z$4=0,Z$5="",Z$7=0,Z$7="",Z$8="",$L7720="",$L7720=0),"",layerCost(IF($N7720="",Z$8,$N7720),Z$4,Z$5,$L7720)*MAX($K7720,1)*IF($M7720="",Z$7,$M7720)/100)</f>
        <v/>
      </c>
    </row>
    <row r="7721" spans="16:26" x14ac:dyDescent="0.2">
      <c r="P7721" s="88" t="str">
        <f>IF(OR(P$4="",P$4=0,P$5="",P$7=0,P$7="",P$8="",$L7721="",$L7721=0),"",layerCost(IF($N7721="",P$8,$N7721),P$4,P$5,$L7721)*MAX($K7721,1)*IF($M7721="",P$7,$M7721)/100)</f>
        <v/>
      </c>
      <c r="Q7721" s="84"/>
      <c r="R7721" s="88" t="str">
        <f>IF(OR(R$4="",R$4=0,R$5="",R$7=0,R$7="",R$8="",$L7721="",$L7721=0),"",layerCost(IF($N7721="",R$8,$N7721),R$4,R$5,$L7721)*MAX($K7721,1)*IF($M7721="",R$7,$M7721)/100)</f>
        <v/>
      </c>
      <c r="S7721" s="84"/>
      <c r="T7721" s="88" t="str">
        <f>IF(OR(T$4="",T$4=0,T$5="",T$7=0,T$7="",T$8="",$L7721="",$L7721=0),"",layerCost(IF($N7721="",T$8,$N7721),T$4,T$5,$L7721)*MAX($K7721,1)*IF($M7721="",T$7,$M7721)/100)</f>
        <v/>
      </c>
      <c r="U7721" s="84"/>
      <c r="V7721" s="88" t="str">
        <f>IF(OR(V$4="",V$4=0,V$5="",V$7=0,V$7="",V$8="",$L7721="",$L7721=0),"",layerCost(IF($N7721="",V$8,$N7721),V$4,V$5,$L7721)*MAX($K7721,1)*IF($M7721="",V$7,$M7721)/100)</f>
        <v/>
      </c>
      <c r="W7721" s="84"/>
      <c r="X7721" s="88" t="str">
        <f>IF(OR(X$4="",X$4=0,X$5="",X$7=0,X$7="",X$8="",$L7721="",$L7721=0),"",layerCost(IF($N7721="",X$8,$N7721),X$4,X$5,$L7721)*MAX($K7721,1)*IF($M7721="",X$7,$M7721)/100)</f>
        <v/>
      </c>
      <c r="Y7721" s="84"/>
      <c r="Z7721" s="88" t="str">
        <f>IF(OR(Z$4="",Z$4=0,Z$5="",Z$7=0,Z$7="",Z$8="",$L7721="",$L7721=0),"",layerCost(IF($N7721="",Z$8,$N7721),Z$4,Z$5,$L7721)*MAX($K7721,1)*IF($M7721="",Z$7,$M7721)/100)</f>
        <v/>
      </c>
    </row>
    <row r="7722" spans="16:26" x14ac:dyDescent="0.2">
      <c r="P7722" s="88" t="str">
        <f>IF(OR(P$4="",P$4=0,P$5="",P$7=0,P$7="",P$8="",$L7722="",$L7722=0),"",layerCost(IF($N7722="",P$8,$N7722),P$4,P$5,$L7722)*MAX($K7722,1)*IF($M7722="",P$7,$M7722)/100)</f>
        <v/>
      </c>
      <c r="Q7722" s="84"/>
      <c r="R7722" s="88" t="str">
        <f>IF(OR(R$4="",R$4=0,R$5="",R$7=0,R$7="",R$8="",$L7722="",$L7722=0),"",layerCost(IF($N7722="",R$8,$N7722),R$4,R$5,$L7722)*MAX($K7722,1)*IF($M7722="",R$7,$M7722)/100)</f>
        <v/>
      </c>
      <c r="S7722" s="84"/>
      <c r="T7722" s="88" t="str">
        <f>IF(OR(T$4="",T$4=0,T$5="",T$7=0,T$7="",T$8="",$L7722="",$L7722=0),"",layerCost(IF($N7722="",T$8,$N7722),T$4,T$5,$L7722)*MAX($K7722,1)*IF($M7722="",T$7,$M7722)/100)</f>
        <v/>
      </c>
      <c r="U7722" s="84"/>
      <c r="V7722" s="88" t="str">
        <f>IF(OR(V$4="",V$4=0,V$5="",V$7=0,V$7="",V$8="",$L7722="",$L7722=0),"",layerCost(IF($N7722="",V$8,$N7722),V$4,V$5,$L7722)*MAX($K7722,1)*IF($M7722="",V$7,$M7722)/100)</f>
        <v/>
      </c>
      <c r="W7722" s="84"/>
      <c r="X7722" s="88" t="str">
        <f>IF(OR(X$4="",X$4=0,X$5="",X$7=0,X$7="",X$8="",$L7722="",$L7722=0),"",layerCost(IF($N7722="",X$8,$N7722),X$4,X$5,$L7722)*MAX($K7722,1)*IF($M7722="",X$7,$M7722)/100)</f>
        <v/>
      </c>
      <c r="Y7722" s="84"/>
      <c r="Z7722" s="88" t="str">
        <f>IF(OR(Z$4="",Z$4=0,Z$5="",Z$7=0,Z$7="",Z$8="",$L7722="",$L7722=0),"",layerCost(IF($N7722="",Z$8,$N7722),Z$4,Z$5,$L7722)*MAX($K7722,1)*IF($M7722="",Z$7,$M7722)/100)</f>
        <v/>
      </c>
    </row>
    <row r="7723" spans="16:26" x14ac:dyDescent="0.2">
      <c r="P7723" s="88" t="str">
        <f>IF(OR(P$4="",P$4=0,P$5="",P$7=0,P$7="",P$8="",$L7723="",$L7723=0),"",layerCost(IF($N7723="",P$8,$N7723),P$4,P$5,$L7723)*MAX($K7723,1)*IF($M7723="",P$7,$M7723)/100)</f>
        <v/>
      </c>
      <c r="Q7723" s="84"/>
      <c r="R7723" s="88" t="str">
        <f>IF(OR(R$4="",R$4=0,R$5="",R$7=0,R$7="",R$8="",$L7723="",$L7723=0),"",layerCost(IF($N7723="",R$8,$N7723),R$4,R$5,$L7723)*MAX($K7723,1)*IF($M7723="",R$7,$M7723)/100)</f>
        <v/>
      </c>
      <c r="S7723" s="84"/>
      <c r="T7723" s="88" t="str">
        <f>IF(OR(T$4="",T$4=0,T$5="",T$7=0,T$7="",T$8="",$L7723="",$L7723=0),"",layerCost(IF($N7723="",T$8,$N7723),T$4,T$5,$L7723)*MAX($K7723,1)*IF($M7723="",T$7,$M7723)/100)</f>
        <v/>
      </c>
      <c r="U7723" s="84"/>
      <c r="V7723" s="88" t="str">
        <f>IF(OR(V$4="",V$4=0,V$5="",V$7=0,V$7="",V$8="",$L7723="",$L7723=0),"",layerCost(IF($N7723="",V$8,$N7723),V$4,V$5,$L7723)*MAX($K7723,1)*IF($M7723="",V$7,$M7723)/100)</f>
        <v/>
      </c>
      <c r="W7723" s="84"/>
      <c r="X7723" s="88" t="str">
        <f>IF(OR(X$4="",X$4=0,X$5="",X$7=0,X$7="",X$8="",$L7723="",$L7723=0),"",layerCost(IF($N7723="",X$8,$N7723),X$4,X$5,$L7723)*MAX($K7723,1)*IF($M7723="",X$7,$M7723)/100)</f>
        <v/>
      </c>
      <c r="Y7723" s="84"/>
      <c r="Z7723" s="88" t="str">
        <f>IF(OR(Z$4="",Z$4=0,Z$5="",Z$7=0,Z$7="",Z$8="",$L7723="",$L7723=0),"",layerCost(IF($N7723="",Z$8,$N7723),Z$4,Z$5,$L7723)*MAX($K7723,1)*IF($M7723="",Z$7,$M7723)/100)</f>
        <v/>
      </c>
    </row>
    <row r="7724" spans="16:26" x14ac:dyDescent="0.2">
      <c r="P7724" s="88" t="str">
        <f>IF(OR(P$4="",P$4=0,P$5="",P$7=0,P$7="",P$8="",$L7724="",$L7724=0),"",layerCost(IF($N7724="",P$8,$N7724),P$4,P$5,$L7724)*MAX($K7724,1)*IF($M7724="",P$7,$M7724)/100)</f>
        <v/>
      </c>
      <c r="Q7724" s="84"/>
      <c r="R7724" s="88" t="str">
        <f>IF(OR(R$4="",R$4=0,R$5="",R$7=0,R$7="",R$8="",$L7724="",$L7724=0),"",layerCost(IF($N7724="",R$8,$N7724),R$4,R$5,$L7724)*MAX($K7724,1)*IF($M7724="",R$7,$M7724)/100)</f>
        <v/>
      </c>
      <c r="S7724" s="84"/>
      <c r="T7724" s="88" t="str">
        <f>IF(OR(T$4="",T$4=0,T$5="",T$7=0,T$7="",T$8="",$L7724="",$L7724=0),"",layerCost(IF($N7724="",T$8,$N7724),T$4,T$5,$L7724)*MAX($K7724,1)*IF($M7724="",T$7,$M7724)/100)</f>
        <v/>
      </c>
      <c r="U7724" s="84"/>
      <c r="V7724" s="88" t="str">
        <f>IF(OR(V$4="",V$4=0,V$5="",V$7=0,V$7="",V$8="",$L7724="",$L7724=0),"",layerCost(IF($N7724="",V$8,$N7724),V$4,V$5,$L7724)*MAX($K7724,1)*IF($M7724="",V$7,$M7724)/100)</f>
        <v/>
      </c>
      <c r="W7724" s="84"/>
      <c r="X7724" s="88" t="str">
        <f>IF(OR(X$4="",X$4=0,X$5="",X$7=0,X$7="",X$8="",$L7724="",$L7724=0),"",layerCost(IF($N7724="",X$8,$N7724),X$4,X$5,$L7724)*MAX($K7724,1)*IF($M7724="",X$7,$M7724)/100)</f>
        <v/>
      </c>
      <c r="Y7724" s="84"/>
      <c r="Z7724" s="88" t="str">
        <f>IF(OR(Z$4="",Z$4=0,Z$5="",Z$7=0,Z$7="",Z$8="",$L7724="",$L7724=0),"",layerCost(IF($N7724="",Z$8,$N7724),Z$4,Z$5,$L7724)*MAX($K7724,1)*IF($M7724="",Z$7,$M7724)/100)</f>
        <v/>
      </c>
    </row>
    <row r="7725" spans="16:26" x14ac:dyDescent="0.2">
      <c r="P7725" s="88" t="str">
        <f>IF(OR(P$4="",P$4=0,P$5="",P$7=0,P$7="",P$8="",$L7725="",$L7725=0),"",layerCost(IF($N7725="",P$8,$N7725),P$4,P$5,$L7725)*MAX($K7725,1)*IF($M7725="",P$7,$M7725)/100)</f>
        <v/>
      </c>
      <c r="Q7725" s="84"/>
      <c r="R7725" s="88" t="str">
        <f>IF(OR(R$4="",R$4=0,R$5="",R$7=0,R$7="",R$8="",$L7725="",$L7725=0),"",layerCost(IF($N7725="",R$8,$N7725),R$4,R$5,$L7725)*MAX($K7725,1)*IF($M7725="",R$7,$M7725)/100)</f>
        <v/>
      </c>
      <c r="S7725" s="84"/>
      <c r="T7725" s="88" t="str">
        <f>IF(OR(T$4="",T$4=0,T$5="",T$7=0,T$7="",T$8="",$L7725="",$L7725=0),"",layerCost(IF($N7725="",T$8,$N7725),T$4,T$5,$L7725)*MAX($K7725,1)*IF($M7725="",T$7,$M7725)/100)</f>
        <v/>
      </c>
      <c r="U7725" s="84"/>
      <c r="V7725" s="88" t="str">
        <f>IF(OR(V$4="",V$4=0,V$5="",V$7=0,V$7="",V$8="",$L7725="",$L7725=0),"",layerCost(IF($N7725="",V$8,$N7725),V$4,V$5,$L7725)*MAX($K7725,1)*IF($M7725="",V$7,$M7725)/100)</f>
        <v/>
      </c>
      <c r="W7725" s="84"/>
      <c r="X7725" s="88" t="str">
        <f>IF(OR(X$4="",X$4=0,X$5="",X$7=0,X$7="",X$8="",$L7725="",$L7725=0),"",layerCost(IF($N7725="",X$8,$N7725),X$4,X$5,$L7725)*MAX($K7725,1)*IF($M7725="",X$7,$M7725)/100)</f>
        <v/>
      </c>
      <c r="Y7725" s="84"/>
      <c r="Z7725" s="88" t="str">
        <f>IF(OR(Z$4="",Z$4=0,Z$5="",Z$7=0,Z$7="",Z$8="",$L7725="",$L7725=0),"",layerCost(IF($N7725="",Z$8,$N7725),Z$4,Z$5,$L7725)*MAX($K7725,1)*IF($M7725="",Z$7,$M7725)/100)</f>
        <v/>
      </c>
    </row>
    <row r="7726" spans="16:26" x14ac:dyDescent="0.2">
      <c r="P7726" s="88" t="str">
        <f>IF(OR(P$4="",P$4=0,P$5="",P$7=0,P$7="",P$8="",$L7726="",$L7726=0),"",layerCost(IF($N7726="",P$8,$N7726),P$4,P$5,$L7726)*MAX($K7726,1)*IF($M7726="",P$7,$M7726)/100)</f>
        <v/>
      </c>
      <c r="Q7726" s="84"/>
      <c r="R7726" s="88" t="str">
        <f>IF(OR(R$4="",R$4=0,R$5="",R$7=0,R$7="",R$8="",$L7726="",$L7726=0),"",layerCost(IF($N7726="",R$8,$N7726),R$4,R$5,$L7726)*MAX($K7726,1)*IF($M7726="",R$7,$M7726)/100)</f>
        <v/>
      </c>
      <c r="S7726" s="84"/>
      <c r="T7726" s="88" t="str">
        <f>IF(OR(T$4="",T$4=0,T$5="",T$7=0,T$7="",T$8="",$L7726="",$L7726=0),"",layerCost(IF($N7726="",T$8,$N7726),T$4,T$5,$L7726)*MAX($K7726,1)*IF($M7726="",T$7,$M7726)/100)</f>
        <v/>
      </c>
      <c r="U7726" s="84"/>
      <c r="V7726" s="88" t="str">
        <f>IF(OR(V$4="",V$4=0,V$5="",V$7=0,V$7="",V$8="",$L7726="",$L7726=0),"",layerCost(IF($N7726="",V$8,$N7726),V$4,V$5,$L7726)*MAX($K7726,1)*IF($M7726="",V$7,$M7726)/100)</f>
        <v/>
      </c>
      <c r="W7726" s="84"/>
      <c r="X7726" s="88" t="str">
        <f>IF(OR(X$4="",X$4=0,X$5="",X$7=0,X$7="",X$8="",$L7726="",$L7726=0),"",layerCost(IF($N7726="",X$8,$N7726),X$4,X$5,$L7726)*MAX($K7726,1)*IF($M7726="",X$7,$M7726)/100)</f>
        <v/>
      </c>
      <c r="Y7726" s="84"/>
      <c r="Z7726" s="88" t="str">
        <f>IF(OR(Z$4="",Z$4=0,Z$5="",Z$7=0,Z$7="",Z$8="",$L7726="",$L7726=0),"",layerCost(IF($N7726="",Z$8,$N7726),Z$4,Z$5,$L7726)*MAX($K7726,1)*IF($M7726="",Z$7,$M7726)/100)</f>
        <v/>
      </c>
    </row>
    <row r="7727" spans="16:26" x14ac:dyDescent="0.2">
      <c r="P7727" s="88" t="str">
        <f>IF(OR(P$4="",P$4=0,P$5="",P$7=0,P$7="",P$8="",$L7727="",$L7727=0),"",layerCost(IF($N7727="",P$8,$N7727),P$4,P$5,$L7727)*MAX($K7727,1)*IF($M7727="",P$7,$M7727)/100)</f>
        <v/>
      </c>
      <c r="Q7727" s="84"/>
      <c r="R7727" s="88" t="str">
        <f>IF(OR(R$4="",R$4=0,R$5="",R$7=0,R$7="",R$8="",$L7727="",$L7727=0),"",layerCost(IF($N7727="",R$8,$N7727),R$4,R$5,$L7727)*MAX($K7727,1)*IF($M7727="",R$7,$M7727)/100)</f>
        <v/>
      </c>
      <c r="S7727" s="84"/>
      <c r="T7727" s="88" t="str">
        <f>IF(OR(T$4="",T$4=0,T$5="",T$7=0,T$7="",T$8="",$L7727="",$L7727=0),"",layerCost(IF($N7727="",T$8,$N7727),T$4,T$5,$L7727)*MAX($K7727,1)*IF($M7727="",T$7,$M7727)/100)</f>
        <v/>
      </c>
      <c r="U7727" s="84"/>
      <c r="V7727" s="88" t="str">
        <f>IF(OR(V$4="",V$4=0,V$5="",V$7=0,V$7="",V$8="",$L7727="",$L7727=0),"",layerCost(IF($N7727="",V$8,$N7727),V$4,V$5,$L7727)*MAX($K7727,1)*IF($M7727="",V$7,$M7727)/100)</f>
        <v/>
      </c>
      <c r="W7727" s="84"/>
      <c r="X7727" s="88" t="str">
        <f>IF(OR(X$4="",X$4=0,X$5="",X$7=0,X$7="",X$8="",$L7727="",$L7727=0),"",layerCost(IF($N7727="",X$8,$N7727),X$4,X$5,$L7727)*MAX($K7727,1)*IF($M7727="",X$7,$M7727)/100)</f>
        <v/>
      </c>
      <c r="Y7727" s="84"/>
      <c r="Z7727" s="88" t="str">
        <f>IF(OR(Z$4="",Z$4=0,Z$5="",Z$7=0,Z$7="",Z$8="",$L7727="",$L7727=0),"",layerCost(IF($N7727="",Z$8,$N7727),Z$4,Z$5,$L7727)*MAX($K7727,1)*IF($M7727="",Z$7,$M7727)/100)</f>
        <v/>
      </c>
    </row>
    <row r="7728" spans="16:26" x14ac:dyDescent="0.2">
      <c r="P7728" s="88" t="str">
        <f>IF(OR(P$4="",P$4=0,P$5="",P$7=0,P$7="",P$8="",$L7728="",$L7728=0),"",layerCost(IF($N7728="",P$8,$N7728),P$4,P$5,$L7728)*MAX($K7728,1)*IF($M7728="",P$7,$M7728)/100)</f>
        <v/>
      </c>
      <c r="Q7728" s="84"/>
      <c r="R7728" s="88" t="str">
        <f>IF(OR(R$4="",R$4=0,R$5="",R$7=0,R$7="",R$8="",$L7728="",$L7728=0),"",layerCost(IF($N7728="",R$8,$N7728),R$4,R$5,$L7728)*MAX($K7728,1)*IF($M7728="",R$7,$M7728)/100)</f>
        <v/>
      </c>
      <c r="S7728" s="84"/>
      <c r="T7728" s="88" t="str">
        <f>IF(OR(T$4="",T$4=0,T$5="",T$7=0,T$7="",T$8="",$L7728="",$L7728=0),"",layerCost(IF($N7728="",T$8,$N7728),T$4,T$5,$L7728)*MAX($K7728,1)*IF($M7728="",T$7,$M7728)/100)</f>
        <v/>
      </c>
      <c r="U7728" s="84"/>
      <c r="V7728" s="88" t="str">
        <f>IF(OR(V$4="",V$4=0,V$5="",V$7=0,V$7="",V$8="",$L7728="",$L7728=0),"",layerCost(IF($N7728="",V$8,$N7728),V$4,V$5,$L7728)*MAX($K7728,1)*IF($M7728="",V$7,$M7728)/100)</f>
        <v/>
      </c>
      <c r="W7728" s="84"/>
      <c r="X7728" s="88" t="str">
        <f>IF(OR(X$4="",X$4=0,X$5="",X$7=0,X$7="",X$8="",$L7728="",$L7728=0),"",layerCost(IF($N7728="",X$8,$N7728),X$4,X$5,$L7728)*MAX($K7728,1)*IF($M7728="",X$7,$M7728)/100)</f>
        <v/>
      </c>
      <c r="Y7728" s="84"/>
      <c r="Z7728" s="88" t="str">
        <f>IF(OR(Z$4="",Z$4=0,Z$5="",Z$7=0,Z$7="",Z$8="",$L7728="",$L7728=0),"",layerCost(IF($N7728="",Z$8,$N7728),Z$4,Z$5,$L7728)*MAX($K7728,1)*IF($M7728="",Z$7,$M7728)/100)</f>
        <v/>
      </c>
    </row>
    <row r="7729" spans="16:26" x14ac:dyDescent="0.2">
      <c r="P7729" s="88" t="str">
        <f>IF(OR(P$4="",P$4=0,P$5="",P$7=0,P$7="",P$8="",$L7729="",$L7729=0),"",layerCost(IF($N7729="",P$8,$N7729),P$4,P$5,$L7729)*MAX($K7729,1)*IF($M7729="",P$7,$M7729)/100)</f>
        <v/>
      </c>
      <c r="Q7729" s="84"/>
      <c r="R7729" s="88" t="str">
        <f>IF(OR(R$4="",R$4=0,R$5="",R$7=0,R$7="",R$8="",$L7729="",$L7729=0),"",layerCost(IF($N7729="",R$8,$N7729),R$4,R$5,$L7729)*MAX($K7729,1)*IF($M7729="",R$7,$M7729)/100)</f>
        <v/>
      </c>
      <c r="S7729" s="84"/>
      <c r="T7729" s="88" t="str">
        <f>IF(OR(T$4="",T$4=0,T$5="",T$7=0,T$7="",T$8="",$L7729="",$L7729=0),"",layerCost(IF($N7729="",T$8,$N7729),T$4,T$5,$L7729)*MAX($K7729,1)*IF($M7729="",T$7,$M7729)/100)</f>
        <v/>
      </c>
      <c r="U7729" s="84"/>
      <c r="V7729" s="88" t="str">
        <f>IF(OR(V$4="",V$4=0,V$5="",V$7=0,V$7="",V$8="",$L7729="",$L7729=0),"",layerCost(IF($N7729="",V$8,$N7729),V$4,V$5,$L7729)*MAX($K7729,1)*IF($M7729="",V$7,$M7729)/100)</f>
        <v/>
      </c>
      <c r="W7729" s="84"/>
      <c r="X7729" s="88" t="str">
        <f>IF(OR(X$4="",X$4=0,X$5="",X$7=0,X$7="",X$8="",$L7729="",$L7729=0),"",layerCost(IF($N7729="",X$8,$N7729),X$4,X$5,$L7729)*MAX($K7729,1)*IF($M7729="",X$7,$M7729)/100)</f>
        <v/>
      </c>
      <c r="Y7729" s="84"/>
      <c r="Z7729" s="88" t="str">
        <f>IF(OR(Z$4="",Z$4=0,Z$5="",Z$7=0,Z$7="",Z$8="",$L7729="",$L7729=0),"",layerCost(IF($N7729="",Z$8,$N7729),Z$4,Z$5,$L7729)*MAX($K7729,1)*IF($M7729="",Z$7,$M7729)/100)</f>
        <v/>
      </c>
    </row>
    <row r="7730" spans="16:26" x14ac:dyDescent="0.2">
      <c r="P7730" s="88" t="str">
        <f>IF(OR(P$4="",P$4=0,P$5="",P$7=0,P$7="",P$8="",$L7730="",$L7730=0),"",layerCost(IF($N7730="",P$8,$N7730),P$4,P$5,$L7730)*MAX($K7730,1)*IF($M7730="",P$7,$M7730)/100)</f>
        <v/>
      </c>
      <c r="Q7730" s="84"/>
      <c r="R7730" s="88" t="str">
        <f>IF(OR(R$4="",R$4=0,R$5="",R$7=0,R$7="",R$8="",$L7730="",$L7730=0),"",layerCost(IF($N7730="",R$8,$N7730),R$4,R$5,$L7730)*MAX($K7730,1)*IF($M7730="",R$7,$M7730)/100)</f>
        <v/>
      </c>
      <c r="S7730" s="84"/>
      <c r="T7730" s="88" t="str">
        <f>IF(OR(T$4="",T$4=0,T$5="",T$7=0,T$7="",T$8="",$L7730="",$L7730=0),"",layerCost(IF($N7730="",T$8,$N7730),T$4,T$5,$L7730)*MAX($K7730,1)*IF($M7730="",T$7,$M7730)/100)</f>
        <v/>
      </c>
      <c r="U7730" s="84"/>
      <c r="V7730" s="88" t="str">
        <f>IF(OR(V$4="",V$4=0,V$5="",V$7=0,V$7="",V$8="",$L7730="",$L7730=0),"",layerCost(IF($N7730="",V$8,$N7730),V$4,V$5,$L7730)*MAX($K7730,1)*IF($M7730="",V$7,$M7730)/100)</f>
        <v/>
      </c>
      <c r="W7730" s="84"/>
      <c r="X7730" s="88" t="str">
        <f>IF(OR(X$4="",X$4=0,X$5="",X$7=0,X$7="",X$8="",$L7730="",$L7730=0),"",layerCost(IF($N7730="",X$8,$N7730),X$4,X$5,$L7730)*MAX($K7730,1)*IF($M7730="",X$7,$M7730)/100)</f>
        <v/>
      </c>
      <c r="Y7730" s="84"/>
      <c r="Z7730" s="88" t="str">
        <f>IF(OR(Z$4="",Z$4=0,Z$5="",Z$7=0,Z$7="",Z$8="",$L7730="",$L7730=0),"",layerCost(IF($N7730="",Z$8,$N7730),Z$4,Z$5,$L7730)*MAX($K7730,1)*IF($M7730="",Z$7,$M7730)/100)</f>
        <v/>
      </c>
    </row>
    <row r="7731" spans="16:26" x14ac:dyDescent="0.2">
      <c r="P7731" s="88" t="str">
        <f>IF(OR(P$4="",P$4=0,P$5="",P$7=0,P$7="",P$8="",$L7731="",$L7731=0),"",layerCost(IF($N7731="",P$8,$N7731),P$4,P$5,$L7731)*MAX($K7731,1)*IF($M7731="",P$7,$M7731)/100)</f>
        <v/>
      </c>
      <c r="Q7731" s="84"/>
      <c r="R7731" s="88" t="str">
        <f>IF(OR(R$4="",R$4=0,R$5="",R$7=0,R$7="",R$8="",$L7731="",$L7731=0),"",layerCost(IF($N7731="",R$8,$N7731),R$4,R$5,$L7731)*MAX($K7731,1)*IF($M7731="",R$7,$M7731)/100)</f>
        <v/>
      </c>
      <c r="S7731" s="84"/>
      <c r="T7731" s="88" t="str">
        <f>IF(OR(T$4="",T$4=0,T$5="",T$7=0,T$7="",T$8="",$L7731="",$L7731=0),"",layerCost(IF($N7731="",T$8,$N7731),T$4,T$5,$L7731)*MAX($K7731,1)*IF($M7731="",T$7,$M7731)/100)</f>
        <v/>
      </c>
      <c r="U7731" s="84"/>
      <c r="V7731" s="88" t="str">
        <f>IF(OR(V$4="",V$4=0,V$5="",V$7=0,V$7="",V$8="",$L7731="",$L7731=0),"",layerCost(IF($N7731="",V$8,$N7731),V$4,V$5,$L7731)*MAX($K7731,1)*IF($M7731="",V$7,$M7731)/100)</f>
        <v/>
      </c>
      <c r="W7731" s="84"/>
      <c r="X7731" s="88" t="str">
        <f>IF(OR(X$4="",X$4=0,X$5="",X$7=0,X$7="",X$8="",$L7731="",$L7731=0),"",layerCost(IF($N7731="",X$8,$N7731),X$4,X$5,$L7731)*MAX($K7731,1)*IF($M7731="",X$7,$M7731)/100)</f>
        <v/>
      </c>
      <c r="Y7731" s="84"/>
      <c r="Z7731" s="88" t="str">
        <f>IF(OR(Z$4="",Z$4=0,Z$5="",Z$7=0,Z$7="",Z$8="",$L7731="",$L7731=0),"",layerCost(IF($N7731="",Z$8,$N7731),Z$4,Z$5,$L7731)*MAX($K7731,1)*IF($M7731="",Z$7,$M7731)/100)</f>
        <v/>
      </c>
    </row>
    <row r="7732" spans="16:26" x14ac:dyDescent="0.2">
      <c r="P7732" s="88" t="str">
        <f>IF(OR(P$4="",P$4=0,P$5="",P$7=0,P$7="",P$8="",$L7732="",$L7732=0),"",layerCost(IF($N7732="",P$8,$N7732),P$4,P$5,$L7732)*MAX($K7732,1)*IF($M7732="",P$7,$M7732)/100)</f>
        <v/>
      </c>
      <c r="Q7732" s="84"/>
      <c r="R7732" s="88" t="str">
        <f>IF(OR(R$4="",R$4=0,R$5="",R$7=0,R$7="",R$8="",$L7732="",$L7732=0),"",layerCost(IF($N7732="",R$8,$N7732),R$4,R$5,$L7732)*MAX($K7732,1)*IF($M7732="",R$7,$M7732)/100)</f>
        <v/>
      </c>
      <c r="S7732" s="84"/>
      <c r="T7732" s="88" t="str">
        <f>IF(OR(T$4="",T$4=0,T$5="",T$7=0,T$7="",T$8="",$L7732="",$L7732=0),"",layerCost(IF($N7732="",T$8,$N7732),T$4,T$5,$L7732)*MAX($K7732,1)*IF($M7732="",T$7,$M7732)/100)</f>
        <v/>
      </c>
      <c r="U7732" s="84"/>
      <c r="V7732" s="88" t="str">
        <f>IF(OR(V$4="",V$4=0,V$5="",V$7=0,V$7="",V$8="",$L7732="",$L7732=0),"",layerCost(IF($N7732="",V$8,$N7732),V$4,V$5,$L7732)*MAX($K7732,1)*IF($M7732="",V$7,$M7732)/100)</f>
        <v/>
      </c>
      <c r="W7732" s="84"/>
      <c r="X7732" s="88" t="str">
        <f>IF(OR(X$4="",X$4=0,X$5="",X$7=0,X$7="",X$8="",$L7732="",$L7732=0),"",layerCost(IF($N7732="",X$8,$N7732),X$4,X$5,$L7732)*MAX($K7732,1)*IF($M7732="",X$7,$M7732)/100)</f>
        <v/>
      </c>
      <c r="Y7732" s="84"/>
      <c r="Z7732" s="88" t="str">
        <f>IF(OR(Z$4="",Z$4=0,Z$5="",Z$7=0,Z$7="",Z$8="",$L7732="",$L7732=0),"",layerCost(IF($N7732="",Z$8,$N7732),Z$4,Z$5,$L7732)*MAX($K7732,1)*IF($M7732="",Z$7,$M7732)/100)</f>
        <v/>
      </c>
    </row>
    <row r="7733" spans="16:26" x14ac:dyDescent="0.2">
      <c r="P7733" s="88" t="str">
        <f>IF(OR(P$4="",P$4=0,P$5="",P$7=0,P$7="",P$8="",$L7733="",$L7733=0),"",layerCost(IF($N7733="",P$8,$N7733),P$4,P$5,$L7733)*MAX($K7733,1)*IF($M7733="",P$7,$M7733)/100)</f>
        <v/>
      </c>
      <c r="Q7733" s="84"/>
      <c r="R7733" s="88" t="str">
        <f>IF(OR(R$4="",R$4=0,R$5="",R$7=0,R$7="",R$8="",$L7733="",$L7733=0),"",layerCost(IF($N7733="",R$8,$N7733),R$4,R$5,$L7733)*MAX($K7733,1)*IF($M7733="",R$7,$M7733)/100)</f>
        <v/>
      </c>
      <c r="S7733" s="84"/>
      <c r="T7733" s="88" t="str">
        <f>IF(OR(T$4="",T$4=0,T$5="",T$7=0,T$7="",T$8="",$L7733="",$L7733=0),"",layerCost(IF($N7733="",T$8,$N7733),T$4,T$5,$L7733)*MAX($K7733,1)*IF($M7733="",T$7,$M7733)/100)</f>
        <v/>
      </c>
      <c r="U7733" s="84"/>
      <c r="V7733" s="88" t="str">
        <f>IF(OR(V$4="",V$4=0,V$5="",V$7=0,V$7="",V$8="",$L7733="",$L7733=0),"",layerCost(IF($N7733="",V$8,$N7733),V$4,V$5,$L7733)*MAX($K7733,1)*IF($M7733="",V$7,$M7733)/100)</f>
        <v/>
      </c>
      <c r="W7733" s="84"/>
      <c r="X7733" s="88" t="str">
        <f>IF(OR(X$4="",X$4=0,X$5="",X$7=0,X$7="",X$8="",$L7733="",$L7733=0),"",layerCost(IF($N7733="",X$8,$N7733),X$4,X$5,$L7733)*MAX($K7733,1)*IF($M7733="",X$7,$M7733)/100)</f>
        <v/>
      </c>
      <c r="Y7733" s="84"/>
      <c r="Z7733" s="88" t="str">
        <f>IF(OR(Z$4="",Z$4=0,Z$5="",Z$7=0,Z$7="",Z$8="",$L7733="",$L7733=0),"",layerCost(IF($N7733="",Z$8,$N7733),Z$4,Z$5,$L7733)*MAX($K7733,1)*IF($M7733="",Z$7,$M7733)/100)</f>
        <v/>
      </c>
    </row>
    <row r="7734" spans="16:26" x14ac:dyDescent="0.2">
      <c r="P7734" s="88" t="str">
        <f>IF(OR(P$4="",P$4=0,P$5="",P$7=0,P$7="",P$8="",$L7734="",$L7734=0),"",layerCost(IF($N7734="",P$8,$N7734),P$4,P$5,$L7734)*MAX($K7734,1)*IF($M7734="",P$7,$M7734)/100)</f>
        <v/>
      </c>
      <c r="Q7734" s="84"/>
      <c r="R7734" s="88" t="str">
        <f>IF(OR(R$4="",R$4=0,R$5="",R$7=0,R$7="",R$8="",$L7734="",$L7734=0),"",layerCost(IF($N7734="",R$8,$N7734),R$4,R$5,$L7734)*MAX($K7734,1)*IF($M7734="",R$7,$M7734)/100)</f>
        <v/>
      </c>
      <c r="S7734" s="84"/>
      <c r="T7734" s="88" t="str">
        <f>IF(OR(T$4="",T$4=0,T$5="",T$7=0,T$7="",T$8="",$L7734="",$L7734=0),"",layerCost(IF($N7734="",T$8,$N7734),T$4,T$5,$L7734)*MAX($K7734,1)*IF($M7734="",T$7,$M7734)/100)</f>
        <v/>
      </c>
      <c r="U7734" s="84"/>
      <c r="V7734" s="88" t="str">
        <f>IF(OR(V$4="",V$4=0,V$5="",V$7=0,V$7="",V$8="",$L7734="",$L7734=0),"",layerCost(IF($N7734="",V$8,$N7734),V$4,V$5,$L7734)*MAX($K7734,1)*IF($M7734="",V$7,$M7734)/100)</f>
        <v/>
      </c>
      <c r="W7734" s="84"/>
      <c r="X7734" s="88" t="str">
        <f>IF(OR(X$4="",X$4=0,X$5="",X$7=0,X$7="",X$8="",$L7734="",$L7734=0),"",layerCost(IF($N7734="",X$8,$N7734),X$4,X$5,$L7734)*MAX($K7734,1)*IF($M7734="",X$7,$M7734)/100)</f>
        <v/>
      </c>
      <c r="Y7734" s="84"/>
      <c r="Z7734" s="88" t="str">
        <f>IF(OR(Z$4="",Z$4=0,Z$5="",Z$7=0,Z$7="",Z$8="",$L7734="",$L7734=0),"",layerCost(IF($N7734="",Z$8,$N7734),Z$4,Z$5,$L7734)*MAX($K7734,1)*IF($M7734="",Z$7,$M7734)/100)</f>
        <v/>
      </c>
    </row>
    <row r="7735" spans="16:26" x14ac:dyDescent="0.2">
      <c r="P7735" s="88" t="str">
        <f>IF(OR(P$4="",P$4=0,P$5="",P$7=0,P$7="",P$8="",$L7735="",$L7735=0),"",layerCost(IF($N7735="",P$8,$N7735),P$4,P$5,$L7735)*MAX($K7735,1)*IF($M7735="",P$7,$M7735)/100)</f>
        <v/>
      </c>
      <c r="Q7735" s="84"/>
      <c r="R7735" s="88" t="str">
        <f>IF(OR(R$4="",R$4=0,R$5="",R$7=0,R$7="",R$8="",$L7735="",$L7735=0),"",layerCost(IF($N7735="",R$8,$N7735),R$4,R$5,$L7735)*MAX($K7735,1)*IF($M7735="",R$7,$M7735)/100)</f>
        <v/>
      </c>
      <c r="S7735" s="84"/>
      <c r="T7735" s="88" t="str">
        <f>IF(OR(T$4="",T$4=0,T$5="",T$7=0,T$7="",T$8="",$L7735="",$L7735=0),"",layerCost(IF($N7735="",T$8,$N7735),T$4,T$5,$L7735)*MAX($K7735,1)*IF($M7735="",T$7,$M7735)/100)</f>
        <v/>
      </c>
      <c r="U7735" s="84"/>
      <c r="V7735" s="88" t="str">
        <f>IF(OR(V$4="",V$4=0,V$5="",V$7=0,V$7="",V$8="",$L7735="",$L7735=0),"",layerCost(IF($N7735="",V$8,$N7735),V$4,V$5,$L7735)*MAX($K7735,1)*IF($M7735="",V$7,$M7735)/100)</f>
        <v/>
      </c>
      <c r="W7735" s="84"/>
      <c r="X7735" s="88" t="str">
        <f>IF(OR(X$4="",X$4=0,X$5="",X$7=0,X$7="",X$8="",$L7735="",$L7735=0),"",layerCost(IF($N7735="",X$8,$N7735),X$4,X$5,$L7735)*MAX($K7735,1)*IF($M7735="",X$7,$M7735)/100)</f>
        <v/>
      </c>
      <c r="Y7735" s="84"/>
      <c r="Z7735" s="88" t="str">
        <f>IF(OR(Z$4="",Z$4=0,Z$5="",Z$7=0,Z$7="",Z$8="",$L7735="",$L7735=0),"",layerCost(IF($N7735="",Z$8,$N7735),Z$4,Z$5,$L7735)*MAX($K7735,1)*IF($M7735="",Z$7,$M7735)/100)</f>
        <v/>
      </c>
    </row>
    <row r="7736" spans="16:26" x14ac:dyDescent="0.2">
      <c r="P7736" s="88" t="str">
        <f>IF(OR(P$4="",P$4=0,P$5="",P$7=0,P$7="",P$8="",$L7736="",$L7736=0),"",layerCost(IF($N7736="",P$8,$N7736),P$4,P$5,$L7736)*MAX($K7736,1)*IF($M7736="",P$7,$M7736)/100)</f>
        <v/>
      </c>
      <c r="Q7736" s="84"/>
      <c r="R7736" s="88" t="str">
        <f>IF(OR(R$4="",R$4=0,R$5="",R$7=0,R$7="",R$8="",$L7736="",$L7736=0),"",layerCost(IF($N7736="",R$8,$N7736),R$4,R$5,$L7736)*MAX($K7736,1)*IF($M7736="",R$7,$M7736)/100)</f>
        <v/>
      </c>
      <c r="S7736" s="84"/>
      <c r="T7736" s="88" t="str">
        <f>IF(OR(T$4="",T$4=0,T$5="",T$7=0,T$7="",T$8="",$L7736="",$L7736=0),"",layerCost(IF($N7736="",T$8,$N7736),T$4,T$5,$L7736)*MAX($K7736,1)*IF($M7736="",T$7,$M7736)/100)</f>
        <v/>
      </c>
      <c r="U7736" s="84"/>
      <c r="V7736" s="88" t="str">
        <f>IF(OR(V$4="",V$4=0,V$5="",V$7=0,V$7="",V$8="",$L7736="",$L7736=0),"",layerCost(IF($N7736="",V$8,$N7736),V$4,V$5,$L7736)*MAX($K7736,1)*IF($M7736="",V$7,$M7736)/100)</f>
        <v/>
      </c>
      <c r="W7736" s="84"/>
      <c r="X7736" s="88" t="str">
        <f>IF(OR(X$4="",X$4=0,X$5="",X$7=0,X$7="",X$8="",$L7736="",$L7736=0),"",layerCost(IF($N7736="",X$8,$N7736),X$4,X$5,$L7736)*MAX($K7736,1)*IF($M7736="",X$7,$M7736)/100)</f>
        <v/>
      </c>
      <c r="Y7736" s="84"/>
      <c r="Z7736" s="88" t="str">
        <f>IF(OR(Z$4="",Z$4=0,Z$5="",Z$7=0,Z$7="",Z$8="",$L7736="",$L7736=0),"",layerCost(IF($N7736="",Z$8,$N7736),Z$4,Z$5,$L7736)*MAX($K7736,1)*IF($M7736="",Z$7,$M7736)/100)</f>
        <v/>
      </c>
    </row>
    <row r="7737" spans="16:26" x14ac:dyDescent="0.2">
      <c r="P7737" s="88" t="str">
        <f>IF(OR(P$4="",P$4=0,P$5="",P$7=0,P$7="",P$8="",$L7737="",$L7737=0),"",layerCost(IF($N7737="",P$8,$N7737),P$4,P$5,$L7737)*MAX($K7737,1)*IF($M7737="",P$7,$M7737)/100)</f>
        <v/>
      </c>
      <c r="Q7737" s="84"/>
      <c r="R7737" s="88" t="str">
        <f>IF(OR(R$4="",R$4=0,R$5="",R$7=0,R$7="",R$8="",$L7737="",$L7737=0),"",layerCost(IF($N7737="",R$8,$N7737),R$4,R$5,$L7737)*MAX($K7737,1)*IF($M7737="",R$7,$M7737)/100)</f>
        <v/>
      </c>
      <c r="S7737" s="84"/>
      <c r="T7737" s="88" t="str">
        <f>IF(OR(T$4="",T$4=0,T$5="",T$7=0,T$7="",T$8="",$L7737="",$L7737=0),"",layerCost(IF($N7737="",T$8,$N7737),T$4,T$5,$L7737)*MAX($K7737,1)*IF($M7737="",T$7,$M7737)/100)</f>
        <v/>
      </c>
      <c r="U7737" s="84"/>
      <c r="V7737" s="88" t="str">
        <f>IF(OR(V$4="",V$4=0,V$5="",V$7=0,V$7="",V$8="",$L7737="",$L7737=0),"",layerCost(IF($N7737="",V$8,$N7737),V$4,V$5,$L7737)*MAX($K7737,1)*IF($M7737="",V$7,$M7737)/100)</f>
        <v/>
      </c>
      <c r="W7737" s="84"/>
      <c r="X7737" s="88" t="str">
        <f>IF(OR(X$4="",X$4=0,X$5="",X$7=0,X$7="",X$8="",$L7737="",$L7737=0),"",layerCost(IF($N7737="",X$8,$N7737),X$4,X$5,$L7737)*MAX($K7737,1)*IF($M7737="",X$7,$M7737)/100)</f>
        <v/>
      </c>
      <c r="Y7737" s="84"/>
      <c r="Z7737" s="88" t="str">
        <f>IF(OR(Z$4="",Z$4=0,Z$5="",Z$7=0,Z$7="",Z$8="",$L7737="",$L7737=0),"",layerCost(IF($N7737="",Z$8,$N7737),Z$4,Z$5,$L7737)*MAX($K7737,1)*IF($M7737="",Z$7,$M7737)/100)</f>
        <v/>
      </c>
    </row>
    <row r="7738" spans="16:26" x14ac:dyDescent="0.2">
      <c r="P7738" s="88" t="str">
        <f>IF(OR(P$4="",P$4=0,P$5="",P$7=0,P$7="",P$8="",$L7738="",$L7738=0),"",layerCost(IF($N7738="",P$8,$N7738),P$4,P$5,$L7738)*MAX($K7738,1)*IF($M7738="",P$7,$M7738)/100)</f>
        <v/>
      </c>
      <c r="Q7738" s="84"/>
      <c r="R7738" s="88" t="str">
        <f>IF(OR(R$4="",R$4=0,R$5="",R$7=0,R$7="",R$8="",$L7738="",$L7738=0),"",layerCost(IF($N7738="",R$8,$N7738),R$4,R$5,$L7738)*MAX($K7738,1)*IF($M7738="",R$7,$M7738)/100)</f>
        <v/>
      </c>
      <c r="S7738" s="84"/>
      <c r="T7738" s="88" t="str">
        <f>IF(OR(T$4="",T$4=0,T$5="",T$7=0,T$7="",T$8="",$L7738="",$L7738=0),"",layerCost(IF($N7738="",T$8,$N7738),T$4,T$5,$L7738)*MAX($K7738,1)*IF($M7738="",T$7,$M7738)/100)</f>
        <v/>
      </c>
      <c r="U7738" s="84"/>
      <c r="V7738" s="88" t="str">
        <f>IF(OR(V$4="",V$4=0,V$5="",V$7=0,V$7="",V$8="",$L7738="",$L7738=0),"",layerCost(IF($N7738="",V$8,$N7738),V$4,V$5,$L7738)*MAX($K7738,1)*IF($M7738="",V$7,$M7738)/100)</f>
        <v/>
      </c>
      <c r="W7738" s="84"/>
      <c r="X7738" s="88" t="str">
        <f>IF(OR(X$4="",X$4=0,X$5="",X$7=0,X$7="",X$8="",$L7738="",$L7738=0),"",layerCost(IF($N7738="",X$8,$N7738),X$4,X$5,$L7738)*MAX($K7738,1)*IF($M7738="",X$7,$M7738)/100)</f>
        <v/>
      </c>
      <c r="Y7738" s="84"/>
      <c r="Z7738" s="88" t="str">
        <f>IF(OR(Z$4="",Z$4=0,Z$5="",Z$7=0,Z$7="",Z$8="",$L7738="",$L7738=0),"",layerCost(IF($N7738="",Z$8,$N7738),Z$4,Z$5,$L7738)*MAX($K7738,1)*IF($M7738="",Z$7,$M7738)/100)</f>
        <v/>
      </c>
    </row>
    <row r="7739" spans="16:26" x14ac:dyDescent="0.2">
      <c r="P7739" s="88" t="str">
        <f>IF(OR(P$4="",P$4=0,P$5="",P$7=0,P$7="",P$8="",$L7739="",$L7739=0),"",layerCost(IF($N7739="",P$8,$N7739),P$4,P$5,$L7739)*MAX($K7739,1)*IF($M7739="",P$7,$M7739)/100)</f>
        <v/>
      </c>
      <c r="Q7739" s="84"/>
      <c r="R7739" s="88" t="str">
        <f>IF(OR(R$4="",R$4=0,R$5="",R$7=0,R$7="",R$8="",$L7739="",$L7739=0),"",layerCost(IF($N7739="",R$8,$N7739),R$4,R$5,$L7739)*MAX($K7739,1)*IF($M7739="",R$7,$M7739)/100)</f>
        <v/>
      </c>
      <c r="S7739" s="84"/>
      <c r="T7739" s="88" t="str">
        <f>IF(OR(T$4="",T$4=0,T$5="",T$7=0,T$7="",T$8="",$L7739="",$L7739=0),"",layerCost(IF($N7739="",T$8,$N7739),T$4,T$5,$L7739)*MAX($K7739,1)*IF($M7739="",T$7,$M7739)/100)</f>
        <v/>
      </c>
      <c r="U7739" s="84"/>
      <c r="V7739" s="88" t="str">
        <f>IF(OR(V$4="",V$4=0,V$5="",V$7=0,V$7="",V$8="",$L7739="",$L7739=0),"",layerCost(IF($N7739="",V$8,$N7739),V$4,V$5,$L7739)*MAX($K7739,1)*IF($M7739="",V$7,$M7739)/100)</f>
        <v/>
      </c>
      <c r="W7739" s="84"/>
      <c r="X7739" s="88" t="str">
        <f>IF(OR(X$4="",X$4=0,X$5="",X$7=0,X$7="",X$8="",$L7739="",$L7739=0),"",layerCost(IF($N7739="",X$8,$N7739),X$4,X$5,$L7739)*MAX($K7739,1)*IF($M7739="",X$7,$M7739)/100)</f>
        <v/>
      </c>
      <c r="Y7739" s="84"/>
      <c r="Z7739" s="88" t="str">
        <f>IF(OR(Z$4="",Z$4=0,Z$5="",Z$7=0,Z$7="",Z$8="",$L7739="",$L7739=0),"",layerCost(IF($N7739="",Z$8,$N7739),Z$4,Z$5,$L7739)*MAX($K7739,1)*IF($M7739="",Z$7,$M7739)/100)</f>
        <v/>
      </c>
    </row>
    <row r="7740" spans="16:26" x14ac:dyDescent="0.2">
      <c r="P7740" s="88" t="str">
        <f>IF(OR(P$4="",P$4=0,P$5="",P$7=0,P$7="",P$8="",$L7740="",$L7740=0),"",layerCost(IF($N7740="",P$8,$N7740),P$4,P$5,$L7740)*MAX($K7740,1)*IF($M7740="",P$7,$M7740)/100)</f>
        <v/>
      </c>
      <c r="Q7740" s="84"/>
      <c r="R7740" s="88" t="str">
        <f>IF(OR(R$4="",R$4=0,R$5="",R$7=0,R$7="",R$8="",$L7740="",$L7740=0),"",layerCost(IF($N7740="",R$8,$N7740),R$4,R$5,$L7740)*MAX($K7740,1)*IF($M7740="",R$7,$M7740)/100)</f>
        <v/>
      </c>
      <c r="S7740" s="84"/>
      <c r="T7740" s="88" t="str">
        <f>IF(OR(T$4="",T$4=0,T$5="",T$7=0,T$7="",T$8="",$L7740="",$L7740=0),"",layerCost(IF($N7740="",T$8,$N7740),T$4,T$5,$L7740)*MAX($K7740,1)*IF($M7740="",T$7,$M7740)/100)</f>
        <v/>
      </c>
      <c r="U7740" s="84"/>
      <c r="V7740" s="88" t="str">
        <f>IF(OR(V$4="",V$4=0,V$5="",V$7=0,V$7="",V$8="",$L7740="",$L7740=0),"",layerCost(IF($N7740="",V$8,$N7740),V$4,V$5,$L7740)*MAX($K7740,1)*IF($M7740="",V$7,$M7740)/100)</f>
        <v/>
      </c>
      <c r="W7740" s="84"/>
      <c r="X7740" s="88" t="str">
        <f>IF(OR(X$4="",X$4=0,X$5="",X$7=0,X$7="",X$8="",$L7740="",$L7740=0),"",layerCost(IF($N7740="",X$8,$N7740),X$4,X$5,$L7740)*MAX($K7740,1)*IF($M7740="",X$7,$M7740)/100)</f>
        <v/>
      </c>
      <c r="Y7740" s="84"/>
      <c r="Z7740" s="88" t="str">
        <f>IF(OR(Z$4="",Z$4=0,Z$5="",Z$7=0,Z$7="",Z$8="",$L7740="",$L7740=0),"",layerCost(IF($N7740="",Z$8,$N7740),Z$4,Z$5,$L7740)*MAX($K7740,1)*IF($M7740="",Z$7,$M7740)/100)</f>
        <v/>
      </c>
    </row>
    <row r="7741" spans="16:26" x14ac:dyDescent="0.2">
      <c r="P7741" s="88" t="str">
        <f>IF(OR(P$4="",P$4=0,P$5="",P$7=0,P$7="",P$8="",$L7741="",$L7741=0),"",layerCost(IF($N7741="",P$8,$N7741),P$4,P$5,$L7741)*MAX($K7741,1)*IF($M7741="",P$7,$M7741)/100)</f>
        <v/>
      </c>
      <c r="Q7741" s="84"/>
      <c r="R7741" s="88" t="str">
        <f>IF(OR(R$4="",R$4=0,R$5="",R$7=0,R$7="",R$8="",$L7741="",$L7741=0),"",layerCost(IF($N7741="",R$8,$N7741),R$4,R$5,$L7741)*MAX($K7741,1)*IF($M7741="",R$7,$M7741)/100)</f>
        <v/>
      </c>
      <c r="S7741" s="84"/>
      <c r="T7741" s="88" t="str">
        <f>IF(OR(T$4="",T$4=0,T$5="",T$7=0,T$7="",T$8="",$L7741="",$L7741=0),"",layerCost(IF($N7741="",T$8,$N7741),T$4,T$5,$L7741)*MAX($K7741,1)*IF($M7741="",T$7,$M7741)/100)</f>
        <v/>
      </c>
      <c r="U7741" s="84"/>
      <c r="V7741" s="88" t="str">
        <f>IF(OR(V$4="",V$4=0,V$5="",V$7=0,V$7="",V$8="",$L7741="",$L7741=0),"",layerCost(IF($N7741="",V$8,$N7741),V$4,V$5,$L7741)*MAX($K7741,1)*IF($M7741="",V$7,$M7741)/100)</f>
        <v/>
      </c>
      <c r="W7741" s="84"/>
      <c r="X7741" s="88" t="str">
        <f>IF(OR(X$4="",X$4=0,X$5="",X$7=0,X$7="",X$8="",$L7741="",$L7741=0),"",layerCost(IF($N7741="",X$8,$N7741),X$4,X$5,$L7741)*MAX($K7741,1)*IF($M7741="",X$7,$M7741)/100)</f>
        <v/>
      </c>
      <c r="Y7741" s="84"/>
      <c r="Z7741" s="88" t="str">
        <f>IF(OR(Z$4="",Z$4=0,Z$5="",Z$7=0,Z$7="",Z$8="",$L7741="",$L7741=0),"",layerCost(IF($N7741="",Z$8,$N7741),Z$4,Z$5,$L7741)*MAX($K7741,1)*IF($M7741="",Z$7,$M7741)/100)</f>
        <v/>
      </c>
    </row>
    <row r="7742" spans="16:26" x14ac:dyDescent="0.2">
      <c r="P7742" s="88" t="str">
        <f>IF(OR(P$4="",P$4=0,P$5="",P$7=0,P$7="",P$8="",$L7742="",$L7742=0),"",layerCost(IF($N7742="",P$8,$N7742),P$4,P$5,$L7742)*MAX($K7742,1)*IF($M7742="",P$7,$M7742)/100)</f>
        <v/>
      </c>
      <c r="Q7742" s="84"/>
      <c r="R7742" s="88" t="str">
        <f>IF(OR(R$4="",R$4=0,R$5="",R$7=0,R$7="",R$8="",$L7742="",$L7742=0),"",layerCost(IF($N7742="",R$8,$N7742),R$4,R$5,$L7742)*MAX($K7742,1)*IF($M7742="",R$7,$M7742)/100)</f>
        <v/>
      </c>
      <c r="S7742" s="84"/>
      <c r="T7742" s="88" t="str">
        <f>IF(OR(T$4="",T$4=0,T$5="",T$7=0,T$7="",T$8="",$L7742="",$L7742=0),"",layerCost(IF($N7742="",T$8,$N7742),T$4,T$5,$L7742)*MAX($K7742,1)*IF($M7742="",T$7,$M7742)/100)</f>
        <v/>
      </c>
      <c r="U7742" s="84"/>
      <c r="V7742" s="88" t="str">
        <f>IF(OR(V$4="",V$4=0,V$5="",V$7=0,V$7="",V$8="",$L7742="",$L7742=0),"",layerCost(IF($N7742="",V$8,$N7742),V$4,V$5,$L7742)*MAX($K7742,1)*IF($M7742="",V$7,$M7742)/100)</f>
        <v/>
      </c>
      <c r="W7742" s="84"/>
      <c r="X7742" s="88" t="str">
        <f>IF(OR(X$4="",X$4=0,X$5="",X$7=0,X$7="",X$8="",$L7742="",$L7742=0),"",layerCost(IF($N7742="",X$8,$N7742),X$4,X$5,$L7742)*MAX($K7742,1)*IF($M7742="",X$7,$M7742)/100)</f>
        <v/>
      </c>
      <c r="Y7742" s="84"/>
      <c r="Z7742" s="88" t="str">
        <f>IF(OR(Z$4="",Z$4=0,Z$5="",Z$7=0,Z$7="",Z$8="",$L7742="",$L7742=0),"",layerCost(IF($N7742="",Z$8,$N7742),Z$4,Z$5,$L7742)*MAX($K7742,1)*IF($M7742="",Z$7,$M7742)/100)</f>
        <v/>
      </c>
    </row>
    <row r="7743" spans="16:26" x14ac:dyDescent="0.2">
      <c r="P7743" s="88" t="str">
        <f>IF(OR(P$4="",P$4=0,P$5="",P$7=0,P$7="",P$8="",$L7743="",$L7743=0),"",layerCost(IF($N7743="",P$8,$N7743),P$4,P$5,$L7743)*MAX($K7743,1)*IF($M7743="",P$7,$M7743)/100)</f>
        <v/>
      </c>
      <c r="Q7743" s="84"/>
      <c r="R7743" s="88" t="str">
        <f>IF(OR(R$4="",R$4=0,R$5="",R$7=0,R$7="",R$8="",$L7743="",$L7743=0),"",layerCost(IF($N7743="",R$8,$N7743),R$4,R$5,$L7743)*MAX($K7743,1)*IF($M7743="",R$7,$M7743)/100)</f>
        <v/>
      </c>
      <c r="S7743" s="84"/>
      <c r="T7743" s="88" t="str">
        <f>IF(OR(T$4="",T$4=0,T$5="",T$7=0,T$7="",T$8="",$L7743="",$L7743=0),"",layerCost(IF($N7743="",T$8,$N7743),T$4,T$5,$L7743)*MAX($K7743,1)*IF($M7743="",T$7,$M7743)/100)</f>
        <v/>
      </c>
      <c r="U7743" s="84"/>
      <c r="V7743" s="88" t="str">
        <f>IF(OR(V$4="",V$4=0,V$5="",V$7=0,V$7="",V$8="",$L7743="",$L7743=0),"",layerCost(IF($N7743="",V$8,$N7743),V$4,V$5,$L7743)*MAX($K7743,1)*IF($M7743="",V$7,$M7743)/100)</f>
        <v/>
      </c>
      <c r="W7743" s="84"/>
      <c r="X7743" s="88" t="str">
        <f>IF(OR(X$4="",X$4=0,X$5="",X$7=0,X$7="",X$8="",$L7743="",$L7743=0),"",layerCost(IF($N7743="",X$8,$N7743),X$4,X$5,$L7743)*MAX($K7743,1)*IF($M7743="",X$7,$M7743)/100)</f>
        <v/>
      </c>
      <c r="Y7743" s="84"/>
      <c r="Z7743" s="88" t="str">
        <f>IF(OR(Z$4="",Z$4=0,Z$5="",Z$7=0,Z$7="",Z$8="",$L7743="",$L7743=0),"",layerCost(IF($N7743="",Z$8,$N7743),Z$4,Z$5,$L7743)*MAX($K7743,1)*IF($M7743="",Z$7,$M7743)/100)</f>
        <v/>
      </c>
    </row>
    <row r="7744" spans="16:26" x14ac:dyDescent="0.2">
      <c r="P7744" s="88" t="str">
        <f>IF(OR(P$4="",P$4=0,P$5="",P$7=0,P$7="",P$8="",$L7744="",$L7744=0),"",layerCost(IF($N7744="",P$8,$N7744),P$4,P$5,$L7744)*MAX($K7744,1)*IF($M7744="",P$7,$M7744)/100)</f>
        <v/>
      </c>
      <c r="Q7744" s="84"/>
      <c r="R7744" s="88" t="str">
        <f>IF(OR(R$4="",R$4=0,R$5="",R$7=0,R$7="",R$8="",$L7744="",$L7744=0),"",layerCost(IF($N7744="",R$8,$N7744),R$4,R$5,$L7744)*MAX($K7744,1)*IF($M7744="",R$7,$M7744)/100)</f>
        <v/>
      </c>
      <c r="S7744" s="84"/>
      <c r="T7744" s="88" t="str">
        <f>IF(OR(T$4="",T$4=0,T$5="",T$7=0,T$7="",T$8="",$L7744="",$L7744=0),"",layerCost(IF($N7744="",T$8,$N7744),T$4,T$5,$L7744)*MAX($K7744,1)*IF($M7744="",T$7,$M7744)/100)</f>
        <v/>
      </c>
      <c r="U7744" s="84"/>
      <c r="V7744" s="88" t="str">
        <f>IF(OR(V$4="",V$4=0,V$5="",V$7=0,V$7="",V$8="",$L7744="",$L7744=0),"",layerCost(IF($N7744="",V$8,$N7744),V$4,V$5,$L7744)*MAX($K7744,1)*IF($M7744="",V$7,$M7744)/100)</f>
        <v/>
      </c>
      <c r="W7744" s="84"/>
      <c r="X7744" s="88" t="str">
        <f>IF(OR(X$4="",X$4=0,X$5="",X$7=0,X$7="",X$8="",$L7744="",$L7744=0),"",layerCost(IF($N7744="",X$8,$N7744),X$4,X$5,$L7744)*MAX($K7744,1)*IF($M7744="",X$7,$M7744)/100)</f>
        <v/>
      </c>
      <c r="Y7744" s="84"/>
      <c r="Z7744" s="88" t="str">
        <f>IF(OR(Z$4="",Z$4=0,Z$5="",Z$7=0,Z$7="",Z$8="",$L7744="",$L7744=0),"",layerCost(IF($N7744="",Z$8,$N7744),Z$4,Z$5,$L7744)*MAX($K7744,1)*IF($M7744="",Z$7,$M7744)/100)</f>
        <v/>
      </c>
    </row>
    <row r="7745" spans="16:26" x14ac:dyDescent="0.2">
      <c r="P7745" s="88" t="str">
        <f>IF(OR(P$4="",P$4=0,P$5="",P$7=0,P$7="",P$8="",$L7745="",$L7745=0),"",layerCost(IF($N7745="",P$8,$N7745),P$4,P$5,$L7745)*MAX($K7745,1)*IF($M7745="",P$7,$M7745)/100)</f>
        <v/>
      </c>
      <c r="Q7745" s="84"/>
      <c r="R7745" s="88" t="str">
        <f>IF(OR(R$4="",R$4=0,R$5="",R$7=0,R$7="",R$8="",$L7745="",$L7745=0),"",layerCost(IF($N7745="",R$8,$N7745),R$4,R$5,$L7745)*MAX($K7745,1)*IF($M7745="",R$7,$M7745)/100)</f>
        <v/>
      </c>
      <c r="S7745" s="84"/>
      <c r="T7745" s="88" t="str">
        <f>IF(OR(T$4="",T$4=0,T$5="",T$7=0,T$7="",T$8="",$L7745="",$L7745=0),"",layerCost(IF($N7745="",T$8,$N7745),T$4,T$5,$L7745)*MAX($K7745,1)*IF($M7745="",T$7,$M7745)/100)</f>
        <v/>
      </c>
      <c r="U7745" s="84"/>
      <c r="V7745" s="88" t="str">
        <f>IF(OR(V$4="",V$4=0,V$5="",V$7=0,V$7="",V$8="",$L7745="",$L7745=0),"",layerCost(IF($N7745="",V$8,$N7745),V$4,V$5,$L7745)*MAX($K7745,1)*IF($M7745="",V$7,$M7745)/100)</f>
        <v/>
      </c>
      <c r="W7745" s="84"/>
      <c r="X7745" s="88" t="str">
        <f>IF(OR(X$4="",X$4=0,X$5="",X$7=0,X$7="",X$8="",$L7745="",$L7745=0),"",layerCost(IF($N7745="",X$8,$N7745),X$4,X$5,$L7745)*MAX($K7745,1)*IF($M7745="",X$7,$M7745)/100)</f>
        <v/>
      </c>
      <c r="Y7745" s="84"/>
      <c r="Z7745" s="88" t="str">
        <f>IF(OR(Z$4="",Z$4=0,Z$5="",Z$7=0,Z$7="",Z$8="",$L7745="",$L7745=0),"",layerCost(IF($N7745="",Z$8,$N7745),Z$4,Z$5,$L7745)*MAX($K7745,1)*IF($M7745="",Z$7,$M7745)/100)</f>
        <v/>
      </c>
    </row>
    <row r="7746" spans="16:26" x14ac:dyDescent="0.2">
      <c r="P7746" s="88" t="str">
        <f>IF(OR(P$4="",P$4=0,P$5="",P$7=0,P$7="",P$8="",$L7746="",$L7746=0),"",layerCost(IF($N7746="",P$8,$N7746),P$4,P$5,$L7746)*MAX($K7746,1)*IF($M7746="",P$7,$M7746)/100)</f>
        <v/>
      </c>
      <c r="Q7746" s="84"/>
      <c r="R7746" s="88" t="str">
        <f>IF(OR(R$4="",R$4=0,R$5="",R$7=0,R$7="",R$8="",$L7746="",$L7746=0),"",layerCost(IF($N7746="",R$8,$N7746),R$4,R$5,$L7746)*MAX($K7746,1)*IF($M7746="",R$7,$M7746)/100)</f>
        <v/>
      </c>
      <c r="S7746" s="84"/>
      <c r="T7746" s="88" t="str">
        <f>IF(OR(T$4="",T$4=0,T$5="",T$7=0,T$7="",T$8="",$L7746="",$L7746=0),"",layerCost(IF($N7746="",T$8,$N7746),T$4,T$5,$L7746)*MAX($K7746,1)*IF($M7746="",T$7,$M7746)/100)</f>
        <v/>
      </c>
      <c r="U7746" s="84"/>
      <c r="V7746" s="88" t="str">
        <f>IF(OR(V$4="",V$4=0,V$5="",V$7=0,V$7="",V$8="",$L7746="",$L7746=0),"",layerCost(IF($N7746="",V$8,$N7746),V$4,V$5,$L7746)*MAX($K7746,1)*IF($M7746="",V$7,$M7746)/100)</f>
        <v/>
      </c>
      <c r="W7746" s="84"/>
      <c r="X7746" s="88" t="str">
        <f>IF(OR(X$4="",X$4=0,X$5="",X$7=0,X$7="",X$8="",$L7746="",$L7746=0),"",layerCost(IF($N7746="",X$8,$N7746),X$4,X$5,$L7746)*MAX($K7746,1)*IF($M7746="",X$7,$M7746)/100)</f>
        <v/>
      </c>
      <c r="Y7746" s="84"/>
      <c r="Z7746" s="88" t="str">
        <f>IF(OR(Z$4="",Z$4=0,Z$5="",Z$7=0,Z$7="",Z$8="",$L7746="",$L7746=0),"",layerCost(IF($N7746="",Z$8,$N7746),Z$4,Z$5,$L7746)*MAX($K7746,1)*IF($M7746="",Z$7,$M7746)/100)</f>
        <v/>
      </c>
    </row>
    <row r="7747" spans="16:26" x14ac:dyDescent="0.2">
      <c r="P7747" s="88" t="str">
        <f>IF(OR(P$4="",P$4=0,P$5="",P$7=0,P$7="",P$8="",$L7747="",$L7747=0),"",layerCost(IF($N7747="",P$8,$N7747),P$4,P$5,$L7747)*MAX($K7747,1)*IF($M7747="",P$7,$M7747)/100)</f>
        <v/>
      </c>
      <c r="Q7747" s="84"/>
      <c r="R7747" s="88" t="str">
        <f>IF(OR(R$4="",R$4=0,R$5="",R$7=0,R$7="",R$8="",$L7747="",$L7747=0),"",layerCost(IF($N7747="",R$8,$N7747),R$4,R$5,$L7747)*MAX($K7747,1)*IF($M7747="",R$7,$M7747)/100)</f>
        <v/>
      </c>
      <c r="S7747" s="84"/>
      <c r="T7747" s="88" t="str">
        <f>IF(OR(T$4="",T$4=0,T$5="",T$7=0,T$7="",T$8="",$L7747="",$L7747=0),"",layerCost(IF($N7747="",T$8,$N7747),T$4,T$5,$L7747)*MAX($K7747,1)*IF($M7747="",T$7,$M7747)/100)</f>
        <v/>
      </c>
      <c r="U7747" s="84"/>
      <c r="V7747" s="88" t="str">
        <f>IF(OR(V$4="",V$4=0,V$5="",V$7=0,V$7="",V$8="",$L7747="",$L7747=0),"",layerCost(IF($N7747="",V$8,$N7747),V$4,V$5,$L7747)*MAX($K7747,1)*IF($M7747="",V$7,$M7747)/100)</f>
        <v/>
      </c>
      <c r="W7747" s="84"/>
      <c r="X7747" s="88" t="str">
        <f>IF(OR(X$4="",X$4=0,X$5="",X$7=0,X$7="",X$8="",$L7747="",$L7747=0),"",layerCost(IF($N7747="",X$8,$N7747),X$4,X$5,$L7747)*MAX($K7747,1)*IF($M7747="",X$7,$M7747)/100)</f>
        <v/>
      </c>
      <c r="Y7747" s="84"/>
      <c r="Z7747" s="88" t="str">
        <f>IF(OR(Z$4="",Z$4=0,Z$5="",Z$7=0,Z$7="",Z$8="",$L7747="",$L7747=0),"",layerCost(IF($N7747="",Z$8,$N7747),Z$4,Z$5,$L7747)*MAX($K7747,1)*IF($M7747="",Z$7,$M7747)/100)</f>
        <v/>
      </c>
    </row>
    <row r="7748" spans="16:26" x14ac:dyDescent="0.2">
      <c r="P7748" s="88" t="str">
        <f>IF(OR(P$4="",P$4=0,P$5="",P$7=0,P$7="",P$8="",$L7748="",$L7748=0),"",layerCost(IF($N7748="",P$8,$N7748),P$4,P$5,$L7748)*MAX($K7748,1)*IF($M7748="",P$7,$M7748)/100)</f>
        <v/>
      </c>
      <c r="Q7748" s="84"/>
      <c r="R7748" s="88" t="str">
        <f>IF(OR(R$4="",R$4=0,R$5="",R$7=0,R$7="",R$8="",$L7748="",$L7748=0),"",layerCost(IF($N7748="",R$8,$N7748),R$4,R$5,$L7748)*MAX($K7748,1)*IF($M7748="",R$7,$M7748)/100)</f>
        <v/>
      </c>
      <c r="S7748" s="84"/>
      <c r="T7748" s="88" t="str">
        <f>IF(OR(T$4="",T$4=0,T$5="",T$7=0,T$7="",T$8="",$L7748="",$L7748=0),"",layerCost(IF($N7748="",T$8,$N7748),T$4,T$5,$L7748)*MAX($K7748,1)*IF($M7748="",T$7,$M7748)/100)</f>
        <v/>
      </c>
      <c r="U7748" s="84"/>
      <c r="V7748" s="88" t="str">
        <f>IF(OR(V$4="",V$4=0,V$5="",V$7=0,V$7="",V$8="",$L7748="",$L7748=0),"",layerCost(IF($N7748="",V$8,$N7748),V$4,V$5,$L7748)*MAX($K7748,1)*IF($M7748="",V$7,$M7748)/100)</f>
        <v/>
      </c>
      <c r="W7748" s="84"/>
      <c r="X7748" s="88" t="str">
        <f>IF(OR(X$4="",X$4=0,X$5="",X$7=0,X$7="",X$8="",$L7748="",$L7748=0),"",layerCost(IF($N7748="",X$8,$N7748),X$4,X$5,$L7748)*MAX($K7748,1)*IF($M7748="",X$7,$M7748)/100)</f>
        <v/>
      </c>
      <c r="Y7748" s="84"/>
      <c r="Z7748" s="88" t="str">
        <f>IF(OR(Z$4="",Z$4=0,Z$5="",Z$7=0,Z$7="",Z$8="",$L7748="",$L7748=0),"",layerCost(IF($N7748="",Z$8,$N7748),Z$4,Z$5,$L7748)*MAX($K7748,1)*IF($M7748="",Z$7,$M7748)/100)</f>
        <v/>
      </c>
    </row>
    <row r="7749" spans="16:26" x14ac:dyDescent="0.2">
      <c r="P7749" s="88" t="str">
        <f>IF(OR(P$4="",P$4=0,P$5="",P$7=0,P$7="",P$8="",$L7749="",$L7749=0),"",layerCost(IF($N7749="",P$8,$N7749),P$4,P$5,$L7749)*MAX($K7749,1)*IF($M7749="",P$7,$M7749)/100)</f>
        <v/>
      </c>
      <c r="Q7749" s="84"/>
      <c r="R7749" s="88" t="str">
        <f>IF(OR(R$4="",R$4=0,R$5="",R$7=0,R$7="",R$8="",$L7749="",$L7749=0),"",layerCost(IF($N7749="",R$8,$N7749),R$4,R$5,$L7749)*MAX($K7749,1)*IF($M7749="",R$7,$M7749)/100)</f>
        <v/>
      </c>
      <c r="S7749" s="84"/>
      <c r="T7749" s="88" t="str">
        <f>IF(OR(T$4="",T$4=0,T$5="",T$7=0,T$7="",T$8="",$L7749="",$L7749=0),"",layerCost(IF($N7749="",T$8,$N7749),T$4,T$5,$L7749)*MAX($K7749,1)*IF($M7749="",T$7,$M7749)/100)</f>
        <v/>
      </c>
      <c r="U7749" s="84"/>
      <c r="V7749" s="88" t="str">
        <f>IF(OR(V$4="",V$4=0,V$5="",V$7=0,V$7="",V$8="",$L7749="",$L7749=0),"",layerCost(IF($N7749="",V$8,$N7749),V$4,V$5,$L7749)*MAX($K7749,1)*IF($M7749="",V$7,$M7749)/100)</f>
        <v/>
      </c>
      <c r="W7749" s="84"/>
      <c r="X7749" s="88" t="str">
        <f>IF(OR(X$4="",X$4=0,X$5="",X$7=0,X$7="",X$8="",$L7749="",$L7749=0),"",layerCost(IF($N7749="",X$8,$N7749),X$4,X$5,$L7749)*MAX($K7749,1)*IF($M7749="",X$7,$M7749)/100)</f>
        <v/>
      </c>
      <c r="Y7749" s="84"/>
      <c r="Z7749" s="88" t="str">
        <f>IF(OR(Z$4="",Z$4=0,Z$5="",Z$7=0,Z$7="",Z$8="",$L7749="",$L7749=0),"",layerCost(IF($N7749="",Z$8,$N7749),Z$4,Z$5,$L7749)*MAX($K7749,1)*IF($M7749="",Z$7,$M7749)/100)</f>
        <v/>
      </c>
    </row>
    <row r="7750" spans="16:26" x14ac:dyDescent="0.2">
      <c r="P7750" s="88" t="str">
        <f>IF(OR(P$4="",P$4=0,P$5="",P$7=0,P$7="",P$8="",$L7750="",$L7750=0),"",layerCost(IF($N7750="",P$8,$N7750),P$4,P$5,$L7750)*MAX($K7750,1)*IF($M7750="",P$7,$M7750)/100)</f>
        <v/>
      </c>
      <c r="Q7750" s="84"/>
      <c r="R7750" s="88" t="str">
        <f>IF(OR(R$4="",R$4=0,R$5="",R$7=0,R$7="",R$8="",$L7750="",$L7750=0),"",layerCost(IF($N7750="",R$8,$N7750),R$4,R$5,$L7750)*MAX($K7750,1)*IF($M7750="",R$7,$M7750)/100)</f>
        <v/>
      </c>
      <c r="S7750" s="84"/>
      <c r="T7750" s="88" t="str">
        <f>IF(OR(T$4="",T$4=0,T$5="",T$7=0,T$7="",T$8="",$L7750="",$L7750=0),"",layerCost(IF($N7750="",T$8,$N7750),T$4,T$5,$L7750)*MAX($K7750,1)*IF($M7750="",T$7,$M7750)/100)</f>
        <v/>
      </c>
      <c r="U7750" s="84"/>
      <c r="V7750" s="88" t="str">
        <f>IF(OR(V$4="",V$4=0,V$5="",V$7=0,V$7="",V$8="",$L7750="",$L7750=0),"",layerCost(IF($N7750="",V$8,$N7750),V$4,V$5,$L7750)*MAX($K7750,1)*IF($M7750="",V$7,$M7750)/100)</f>
        <v/>
      </c>
      <c r="W7750" s="84"/>
      <c r="X7750" s="88" t="str">
        <f>IF(OR(X$4="",X$4=0,X$5="",X$7=0,X$7="",X$8="",$L7750="",$L7750=0),"",layerCost(IF($N7750="",X$8,$N7750),X$4,X$5,$L7750)*MAX($K7750,1)*IF($M7750="",X$7,$M7750)/100)</f>
        <v/>
      </c>
      <c r="Y7750" s="84"/>
      <c r="Z7750" s="88" t="str">
        <f>IF(OR(Z$4="",Z$4=0,Z$5="",Z$7=0,Z$7="",Z$8="",$L7750="",$L7750=0),"",layerCost(IF($N7750="",Z$8,$N7750),Z$4,Z$5,$L7750)*MAX($K7750,1)*IF($M7750="",Z$7,$M7750)/100)</f>
        <v/>
      </c>
    </row>
    <row r="7751" spans="16:26" x14ac:dyDescent="0.2">
      <c r="P7751" s="88" t="str">
        <f>IF(OR(P$4="",P$4=0,P$5="",P$7=0,P$7="",P$8="",$L7751="",$L7751=0),"",layerCost(IF($N7751="",P$8,$N7751),P$4,P$5,$L7751)*MAX($K7751,1)*IF($M7751="",P$7,$M7751)/100)</f>
        <v/>
      </c>
      <c r="Q7751" s="84"/>
      <c r="R7751" s="88" t="str">
        <f>IF(OR(R$4="",R$4=0,R$5="",R$7=0,R$7="",R$8="",$L7751="",$L7751=0),"",layerCost(IF($N7751="",R$8,$N7751),R$4,R$5,$L7751)*MAX($K7751,1)*IF($M7751="",R$7,$M7751)/100)</f>
        <v/>
      </c>
      <c r="S7751" s="84"/>
      <c r="T7751" s="88" t="str">
        <f>IF(OR(T$4="",T$4=0,T$5="",T$7=0,T$7="",T$8="",$L7751="",$L7751=0),"",layerCost(IF($N7751="",T$8,$N7751),T$4,T$5,$L7751)*MAX($K7751,1)*IF($M7751="",T$7,$M7751)/100)</f>
        <v/>
      </c>
      <c r="U7751" s="84"/>
      <c r="V7751" s="88" t="str">
        <f>IF(OR(V$4="",V$4=0,V$5="",V$7=0,V$7="",V$8="",$L7751="",$L7751=0),"",layerCost(IF($N7751="",V$8,$N7751),V$4,V$5,$L7751)*MAX($K7751,1)*IF($M7751="",V$7,$M7751)/100)</f>
        <v/>
      </c>
      <c r="W7751" s="84"/>
      <c r="X7751" s="88" t="str">
        <f>IF(OR(X$4="",X$4=0,X$5="",X$7=0,X$7="",X$8="",$L7751="",$L7751=0),"",layerCost(IF($N7751="",X$8,$N7751),X$4,X$5,$L7751)*MAX($K7751,1)*IF($M7751="",X$7,$M7751)/100)</f>
        <v/>
      </c>
      <c r="Y7751" s="84"/>
      <c r="Z7751" s="88" t="str">
        <f>IF(OR(Z$4="",Z$4=0,Z$5="",Z$7=0,Z$7="",Z$8="",$L7751="",$L7751=0),"",layerCost(IF($N7751="",Z$8,$N7751),Z$4,Z$5,$L7751)*MAX($K7751,1)*IF($M7751="",Z$7,$M7751)/100)</f>
        <v/>
      </c>
    </row>
    <row r="7752" spans="16:26" x14ac:dyDescent="0.2">
      <c r="P7752" s="88" t="str">
        <f>IF(OR(P$4="",P$4=0,P$5="",P$7=0,P$7="",P$8="",$L7752="",$L7752=0),"",layerCost(IF($N7752="",P$8,$N7752),P$4,P$5,$L7752)*MAX($K7752,1)*IF($M7752="",P$7,$M7752)/100)</f>
        <v/>
      </c>
      <c r="Q7752" s="84"/>
      <c r="R7752" s="88" t="str">
        <f>IF(OR(R$4="",R$4=0,R$5="",R$7=0,R$7="",R$8="",$L7752="",$L7752=0),"",layerCost(IF($N7752="",R$8,$N7752),R$4,R$5,$L7752)*MAX($K7752,1)*IF($M7752="",R$7,$M7752)/100)</f>
        <v/>
      </c>
      <c r="S7752" s="84"/>
      <c r="T7752" s="88" t="str">
        <f>IF(OR(T$4="",T$4=0,T$5="",T$7=0,T$7="",T$8="",$L7752="",$L7752=0),"",layerCost(IF($N7752="",T$8,$N7752),T$4,T$5,$L7752)*MAX($K7752,1)*IF($M7752="",T$7,$M7752)/100)</f>
        <v/>
      </c>
      <c r="U7752" s="84"/>
      <c r="V7752" s="88" t="str">
        <f>IF(OR(V$4="",V$4=0,V$5="",V$7=0,V$7="",V$8="",$L7752="",$L7752=0),"",layerCost(IF($N7752="",V$8,$N7752),V$4,V$5,$L7752)*MAX($K7752,1)*IF($M7752="",V$7,$M7752)/100)</f>
        <v/>
      </c>
      <c r="W7752" s="84"/>
      <c r="X7752" s="88" t="str">
        <f>IF(OR(X$4="",X$4=0,X$5="",X$7=0,X$7="",X$8="",$L7752="",$L7752=0),"",layerCost(IF($N7752="",X$8,$N7752),X$4,X$5,$L7752)*MAX($K7752,1)*IF($M7752="",X$7,$M7752)/100)</f>
        <v/>
      </c>
      <c r="Y7752" s="84"/>
      <c r="Z7752" s="88" t="str">
        <f>IF(OR(Z$4="",Z$4=0,Z$5="",Z$7=0,Z$7="",Z$8="",$L7752="",$L7752=0),"",layerCost(IF($N7752="",Z$8,$N7752),Z$4,Z$5,$L7752)*MAX($K7752,1)*IF($M7752="",Z$7,$M7752)/100)</f>
        <v/>
      </c>
    </row>
    <row r="7753" spans="16:26" x14ac:dyDescent="0.2">
      <c r="P7753" s="88" t="str">
        <f>IF(OR(P$4="",P$4=0,P$5="",P$7=0,P$7="",P$8="",$L7753="",$L7753=0),"",layerCost(IF($N7753="",P$8,$N7753),P$4,P$5,$L7753)*MAX($K7753,1)*IF($M7753="",P$7,$M7753)/100)</f>
        <v/>
      </c>
      <c r="Q7753" s="84"/>
      <c r="R7753" s="88" t="str">
        <f>IF(OR(R$4="",R$4=0,R$5="",R$7=0,R$7="",R$8="",$L7753="",$L7753=0),"",layerCost(IF($N7753="",R$8,$N7753),R$4,R$5,$L7753)*MAX($K7753,1)*IF($M7753="",R$7,$M7753)/100)</f>
        <v/>
      </c>
      <c r="S7753" s="84"/>
      <c r="T7753" s="88" t="str">
        <f>IF(OR(T$4="",T$4=0,T$5="",T$7=0,T$7="",T$8="",$L7753="",$L7753=0),"",layerCost(IF($N7753="",T$8,$N7753),T$4,T$5,$L7753)*MAX($K7753,1)*IF($M7753="",T$7,$M7753)/100)</f>
        <v/>
      </c>
      <c r="U7753" s="84"/>
      <c r="V7753" s="88" t="str">
        <f>IF(OR(V$4="",V$4=0,V$5="",V$7=0,V$7="",V$8="",$L7753="",$L7753=0),"",layerCost(IF($N7753="",V$8,$N7753),V$4,V$5,$L7753)*MAX($K7753,1)*IF($M7753="",V$7,$M7753)/100)</f>
        <v/>
      </c>
      <c r="W7753" s="84"/>
      <c r="X7753" s="88" t="str">
        <f>IF(OR(X$4="",X$4=0,X$5="",X$7=0,X$7="",X$8="",$L7753="",$L7753=0),"",layerCost(IF($N7753="",X$8,$N7753),X$4,X$5,$L7753)*MAX($K7753,1)*IF($M7753="",X$7,$M7753)/100)</f>
        <v/>
      </c>
      <c r="Y7753" s="84"/>
      <c r="Z7753" s="88" t="str">
        <f>IF(OR(Z$4="",Z$4=0,Z$5="",Z$7=0,Z$7="",Z$8="",$L7753="",$L7753=0),"",layerCost(IF($N7753="",Z$8,$N7753),Z$4,Z$5,$L7753)*MAX($K7753,1)*IF($M7753="",Z$7,$M7753)/100)</f>
        <v/>
      </c>
    </row>
    <row r="7754" spans="16:26" x14ac:dyDescent="0.2">
      <c r="P7754" s="88" t="str">
        <f>IF(OR(P$4="",P$4=0,P$5="",P$7=0,P$7="",P$8="",$L7754="",$L7754=0),"",layerCost(IF($N7754="",P$8,$N7754),P$4,P$5,$L7754)*MAX($K7754,1)*IF($M7754="",P$7,$M7754)/100)</f>
        <v/>
      </c>
      <c r="Q7754" s="84"/>
      <c r="R7754" s="88" t="str">
        <f>IF(OR(R$4="",R$4=0,R$5="",R$7=0,R$7="",R$8="",$L7754="",$L7754=0),"",layerCost(IF($N7754="",R$8,$N7754),R$4,R$5,$L7754)*MAX($K7754,1)*IF($M7754="",R$7,$M7754)/100)</f>
        <v/>
      </c>
      <c r="S7754" s="84"/>
      <c r="T7754" s="88" t="str">
        <f>IF(OR(T$4="",T$4=0,T$5="",T$7=0,T$7="",T$8="",$L7754="",$L7754=0),"",layerCost(IF($N7754="",T$8,$N7754),T$4,T$5,$L7754)*MAX($K7754,1)*IF($M7754="",T$7,$M7754)/100)</f>
        <v/>
      </c>
      <c r="U7754" s="84"/>
      <c r="V7754" s="88" t="str">
        <f>IF(OR(V$4="",V$4=0,V$5="",V$7=0,V$7="",V$8="",$L7754="",$L7754=0),"",layerCost(IF($N7754="",V$8,$N7754),V$4,V$5,$L7754)*MAX($K7754,1)*IF($M7754="",V$7,$M7754)/100)</f>
        <v/>
      </c>
      <c r="W7754" s="84"/>
      <c r="X7754" s="88" t="str">
        <f>IF(OR(X$4="",X$4=0,X$5="",X$7=0,X$7="",X$8="",$L7754="",$L7754=0),"",layerCost(IF($N7754="",X$8,$N7754),X$4,X$5,$L7754)*MAX($K7754,1)*IF($M7754="",X$7,$M7754)/100)</f>
        <v/>
      </c>
      <c r="Y7754" s="84"/>
      <c r="Z7754" s="88" t="str">
        <f>IF(OR(Z$4="",Z$4=0,Z$5="",Z$7=0,Z$7="",Z$8="",$L7754="",$L7754=0),"",layerCost(IF($N7754="",Z$8,$N7754),Z$4,Z$5,$L7754)*MAX($K7754,1)*IF($M7754="",Z$7,$M7754)/100)</f>
        <v/>
      </c>
    </row>
    <row r="7755" spans="16:26" x14ac:dyDescent="0.2">
      <c r="P7755" s="88" t="str">
        <f>IF(OR(P$4="",P$4=0,P$5="",P$7=0,P$7="",P$8="",$L7755="",$L7755=0),"",layerCost(IF($N7755="",P$8,$N7755),P$4,P$5,$L7755)*MAX($K7755,1)*IF($M7755="",P$7,$M7755)/100)</f>
        <v/>
      </c>
      <c r="Q7755" s="84"/>
      <c r="R7755" s="88" t="str">
        <f>IF(OR(R$4="",R$4=0,R$5="",R$7=0,R$7="",R$8="",$L7755="",$L7755=0),"",layerCost(IF($N7755="",R$8,$N7755),R$4,R$5,$L7755)*MAX($K7755,1)*IF($M7755="",R$7,$M7755)/100)</f>
        <v/>
      </c>
      <c r="S7755" s="84"/>
      <c r="T7755" s="88" t="str">
        <f>IF(OR(T$4="",T$4=0,T$5="",T$7=0,T$7="",T$8="",$L7755="",$L7755=0),"",layerCost(IF($N7755="",T$8,$N7755),T$4,T$5,$L7755)*MAX($K7755,1)*IF($M7755="",T$7,$M7755)/100)</f>
        <v/>
      </c>
      <c r="U7755" s="84"/>
      <c r="V7755" s="88" t="str">
        <f>IF(OR(V$4="",V$4=0,V$5="",V$7=0,V$7="",V$8="",$L7755="",$L7755=0),"",layerCost(IF($N7755="",V$8,$N7755),V$4,V$5,$L7755)*MAX($K7755,1)*IF($M7755="",V$7,$M7755)/100)</f>
        <v/>
      </c>
      <c r="W7755" s="84"/>
      <c r="X7755" s="88" t="str">
        <f>IF(OR(X$4="",X$4=0,X$5="",X$7=0,X$7="",X$8="",$L7755="",$L7755=0),"",layerCost(IF($N7755="",X$8,$N7755),X$4,X$5,$L7755)*MAX($K7755,1)*IF($M7755="",X$7,$M7755)/100)</f>
        <v/>
      </c>
      <c r="Y7755" s="84"/>
      <c r="Z7755" s="88" t="str">
        <f>IF(OR(Z$4="",Z$4=0,Z$5="",Z$7=0,Z$7="",Z$8="",$L7755="",$L7755=0),"",layerCost(IF($N7755="",Z$8,$N7755),Z$4,Z$5,$L7755)*MAX($K7755,1)*IF($M7755="",Z$7,$M7755)/100)</f>
        <v/>
      </c>
    </row>
    <row r="7756" spans="16:26" x14ac:dyDescent="0.2">
      <c r="P7756" s="88" t="str">
        <f>IF(OR(P$4="",P$4=0,P$5="",P$7=0,P$7="",P$8="",$L7756="",$L7756=0),"",layerCost(IF($N7756="",P$8,$N7756),P$4,P$5,$L7756)*MAX($K7756,1)*IF($M7756="",P$7,$M7756)/100)</f>
        <v/>
      </c>
      <c r="Q7756" s="84"/>
      <c r="R7756" s="88" t="str">
        <f>IF(OR(R$4="",R$4=0,R$5="",R$7=0,R$7="",R$8="",$L7756="",$L7756=0),"",layerCost(IF($N7756="",R$8,$N7756),R$4,R$5,$L7756)*MAX($K7756,1)*IF($M7756="",R$7,$M7756)/100)</f>
        <v/>
      </c>
      <c r="S7756" s="84"/>
      <c r="T7756" s="88" t="str">
        <f>IF(OR(T$4="",T$4=0,T$5="",T$7=0,T$7="",T$8="",$L7756="",$L7756=0),"",layerCost(IF($N7756="",T$8,$N7756),T$4,T$5,$L7756)*MAX($K7756,1)*IF($M7756="",T$7,$M7756)/100)</f>
        <v/>
      </c>
      <c r="U7756" s="84"/>
      <c r="V7756" s="88" t="str">
        <f>IF(OR(V$4="",V$4=0,V$5="",V$7=0,V$7="",V$8="",$L7756="",$L7756=0),"",layerCost(IF($N7756="",V$8,$N7756),V$4,V$5,$L7756)*MAX($K7756,1)*IF($M7756="",V$7,$M7756)/100)</f>
        <v/>
      </c>
      <c r="W7756" s="84"/>
      <c r="X7756" s="88" t="str">
        <f>IF(OR(X$4="",X$4=0,X$5="",X$7=0,X$7="",X$8="",$L7756="",$L7756=0),"",layerCost(IF($N7756="",X$8,$N7756),X$4,X$5,$L7756)*MAX($K7756,1)*IF($M7756="",X$7,$M7756)/100)</f>
        <v/>
      </c>
      <c r="Y7756" s="84"/>
      <c r="Z7756" s="88" t="str">
        <f>IF(OR(Z$4="",Z$4=0,Z$5="",Z$7=0,Z$7="",Z$8="",$L7756="",$L7756=0),"",layerCost(IF($N7756="",Z$8,$N7756),Z$4,Z$5,$L7756)*MAX($K7756,1)*IF($M7756="",Z$7,$M7756)/100)</f>
        <v/>
      </c>
    </row>
    <row r="7757" spans="16:26" x14ac:dyDescent="0.2">
      <c r="P7757" s="88" t="str">
        <f>IF(OR(P$4="",P$4=0,P$5="",P$7=0,P$7="",P$8="",$L7757="",$L7757=0),"",layerCost(IF($N7757="",P$8,$N7757),P$4,P$5,$L7757)*MAX($K7757,1)*IF($M7757="",P$7,$M7757)/100)</f>
        <v/>
      </c>
      <c r="Q7757" s="84"/>
      <c r="R7757" s="88" t="str">
        <f>IF(OR(R$4="",R$4=0,R$5="",R$7=0,R$7="",R$8="",$L7757="",$L7757=0),"",layerCost(IF($N7757="",R$8,$N7757),R$4,R$5,$L7757)*MAX($K7757,1)*IF($M7757="",R$7,$M7757)/100)</f>
        <v/>
      </c>
      <c r="S7757" s="84"/>
      <c r="T7757" s="88" t="str">
        <f>IF(OR(T$4="",T$4=0,T$5="",T$7=0,T$7="",T$8="",$L7757="",$L7757=0),"",layerCost(IF($N7757="",T$8,$N7757),T$4,T$5,$L7757)*MAX($K7757,1)*IF($M7757="",T$7,$M7757)/100)</f>
        <v/>
      </c>
      <c r="U7757" s="84"/>
      <c r="V7757" s="88" t="str">
        <f>IF(OR(V$4="",V$4=0,V$5="",V$7=0,V$7="",V$8="",$L7757="",$L7757=0),"",layerCost(IF($N7757="",V$8,$N7757),V$4,V$5,$L7757)*MAX($K7757,1)*IF($M7757="",V$7,$M7757)/100)</f>
        <v/>
      </c>
      <c r="W7757" s="84"/>
      <c r="X7757" s="88" t="str">
        <f>IF(OR(X$4="",X$4=0,X$5="",X$7=0,X$7="",X$8="",$L7757="",$L7757=0),"",layerCost(IF($N7757="",X$8,$N7757),X$4,X$5,$L7757)*MAX($K7757,1)*IF($M7757="",X$7,$M7757)/100)</f>
        <v/>
      </c>
      <c r="Y7757" s="84"/>
      <c r="Z7757" s="88" t="str">
        <f>IF(OR(Z$4="",Z$4=0,Z$5="",Z$7=0,Z$7="",Z$8="",$L7757="",$L7757=0),"",layerCost(IF($N7757="",Z$8,$N7757),Z$4,Z$5,$L7757)*MAX($K7757,1)*IF($M7757="",Z$7,$M7757)/100)</f>
        <v/>
      </c>
    </row>
    <row r="7758" spans="16:26" x14ac:dyDescent="0.2">
      <c r="P7758" s="88" t="str">
        <f>IF(OR(P$4="",P$4=0,P$5="",P$7=0,P$7="",P$8="",$L7758="",$L7758=0),"",layerCost(IF($N7758="",P$8,$N7758),P$4,P$5,$L7758)*MAX($K7758,1)*IF($M7758="",P$7,$M7758)/100)</f>
        <v/>
      </c>
      <c r="Q7758" s="84"/>
      <c r="R7758" s="88" t="str">
        <f>IF(OR(R$4="",R$4=0,R$5="",R$7=0,R$7="",R$8="",$L7758="",$L7758=0),"",layerCost(IF($N7758="",R$8,$N7758),R$4,R$5,$L7758)*MAX($K7758,1)*IF($M7758="",R$7,$M7758)/100)</f>
        <v/>
      </c>
      <c r="S7758" s="84"/>
      <c r="T7758" s="88" t="str">
        <f>IF(OR(T$4="",T$4=0,T$5="",T$7=0,T$7="",T$8="",$L7758="",$L7758=0),"",layerCost(IF($N7758="",T$8,$N7758),T$4,T$5,$L7758)*MAX($K7758,1)*IF($M7758="",T$7,$M7758)/100)</f>
        <v/>
      </c>
      <c r="U7758" s="84"/>
      <c r="V7758" s="88" t="str">
        <f>IF(OR(V$4="",V$4=0,V$5="",V$7=0,V$7="",V$8="",$L7758="",$L7758=0),"",layerCost(IF($N7758="",V$8,$N7758),V$4,V$5,$L7758)*MAX($K7758,1)*IF($M7758="",V$7,$M7758)/100)</f>
        <v/>
      </c>
      <c r="W7758" s="84"/>
      <c r="X7758" s="88" t="str">
        <f>IF(OR(X$4="",X$4=0,X$5="",X$7=0,X$7="",X$8="",$L7758="",$L7758=0),"",layerCost(IF($N7758="",X$8,$N7758),X$4,X$5,$L7758)*MAX($K7758,1)*IF($M7758="",X$7,$M7758)/100)</f>
        <v/>
      </c>
      <c r="Y7758" s="84"/>
      <c r="Z7758" s="88" t="str">
        <f>IF(OR(Z$4="",Z$4=0,Z$5="",Z$7=0,Z$7="",Z$8="",$L7758="",$L7758=0),"",layerCost(IF($N7758="",Z$8,$N7758),Z$4,Z$5,$L7758)*MAX($K7758,1)*IF($M7758="",Z$7,$M7758)/100)</f>
        <v/>
      </c>
    </row>
    <row r="7759" spans="16:26" x14ac:dyDescent="0.2">
      <c r="P7759" s="88" t="str">
        <f>IF(OR(P$4="",P$4=0,P$5="",P$7=0,P$7="",P$8="",$L7759="",$L7759=0),"",layerCost(IF($N7759="",P$8,$N7759),P$4,P$5,$L7759)*MAX($K7759,1)*IF($M7759="",P$7,$M7759)/100)</f>
        <v/>
      </c>
      <c r="Q7759" s="84"/>
      <c r="R7759" s="88" t="str">
        <f>IF(OR(R$4="",R$4=0,R$5="",R$7=0,R$7="",R$8="",$L7759="",$L7759=0),"",layerCost(IF($N7759="",R$8,$N7759),R$4,R$5,$L7759)*MAX($K7759,1)*IF($M7759="",R$7,$M7759)/100)</f>
        <v/>
      </c>
      <c r="S7759" s="84"/>
      <c r="T7759" s="88" t="str">
        <f>IF(OR(T$4="",T$4=0,T$5="",T$7=0,T$7="",T$8="",$L7759="",$L7759=0),"",layerCost(IF($N7759="",T$8,$N7759),T$4,T$5,$L7759)*MAX($K7759,1)*IF($M7759="",T$7,$M7759)/100)</f>
        <v/>
      </c>
      <c r="U7759" s="84"/>
      <c r="V7759" s="88" t="str">
        <f>IF(OR(V$4="",V$4=0,V$5="",V$7=0,V$7="",V$8="",$L7759="",$L7759=0),"",layerCost(IF($N7759="",V$8,$N7759),V$4,V$5,$L7759)*MAX($K7759,1)*IF($M7759="",V$7,$M7759)/100)</f>
        <v/>
      </c>
      <c r="W7759" s="84"/>
      <c r="X7759" s="88" t="str">
        <f>IF(OR(X$4="",X$4=0,X$5="",X$7=0,X$7="",X$8="",$L7759="",$L7759=0),"",layerCost(IF($N7759="",X$8,$N7759),X$4,X$5,$L7759)*MAX($K7759,1)*IF($M7759="",X$7,$M7759)/100)</f>
        <v/>
      </c>
      <c r="Y7759" s="84"/>
      <c r="Z7759" s="88" t="str">
        <f>IF(OR(Z$4="",Z$4=0,Z$5="",Z$7=0,Z$7="",Z$8="",$L7759="",$L7759=0),"",layerCost(IF($N7759="",Z$8,$N7759),Z$4,Z$5,$L7759)*MAX($K7759,1)*IF($M7759="",Z$7,$M7759)/100)</f>
        <v/>
      </c>
    </row>
    <row r="7760" spans="16:26" x14ac:dyDescent="0.2">
      <c r="P7760" s="88" t="str">
        <f>IF(OR(P$4="",P$4=0,P$5="",P$7=0,P$7="",P$8="",$L7760="",$L7760=0),"",layerCost(IF($N7760="",P$8,$N7760),P$4,P$5,$L7760)*MAX($K7760,1)*IF($M7760="",P$7,$M7760)/100)</f>
        <v/>
      </c>
      <c r="Q7760" s="84"/>
      <c r="R7760" s="88" t="str">
        <f>IF(OR(R$4="",R$4=0,R$5="",R$7=0,R$7="",R$8="",$L7760="",$L7760=0),"",layerCost(IF($N7760="",R$8,$N7760),R$4,R$5,$L7760)*MAX($K7760,1)*IF($M7760="",R$7,$M7760)/100)</f>
        <v/>
      </c>
      <c r="S7760" s="84"/>
      <c r="T7760" s="88" t="str">
        <f>IF(OR(T$4="",T$4=0,T$5="",T$7=0,T$7="",T$8="",$L7760="",$L7760=0),"",layerCost(IF($N7760="",T$8,$N7760),T$4,T$5,$L7760)*MAX($K7760,1)*IF($M7760="",T$7,$M7760)/100)</f>
        <v/>
      </c>
      <c r="U7760" s="84"/>
      <c r="V7760" s="88" t="str">
        <f>IF(OR(V$4="",V$4=0,V$5="",V$7=0,V$7="",V$8="",$L7760="",$L7760=0),"",layerCost(IF($N7760="",V$8,$N7760),V$4,V$5,$L7760)*MAX($K7760,1)*IF($M7760="",V$7,$M7760)/100)</f>
        <v/>
      </c>
      <c r="W7760" s="84"/>
      <c r="X7760" s="88" t="str">
        <f>IF(OR(X$4="",X$4=0,X$5="",X$7=0,X$7="",X$8="",$L7760="",$L7760=0),"",layerCost(IF($N7760="",X$8,$N7760),X$4,X$5,$L7760)*MAX($K7760,1)*IF($M7760="",X$7,$M7760)/100)</f>
        <v/>
      </c>
      <c r="Y7760" s="84"/>
      <c r="Z7760" s="88" t="str">
        <f>IF(OR(Z$4="",Z$4=0,Z$5="",Z$7=0,Z$7="",Z$8="",$L7760="",$L7760=0),"",layerCost(IF($N7760="",Z$8,$N7760),Z$4,Z$5,$L7760)*MAX($K7760,1)*IF($M7760="",Z$7,$M7760)/100)</f>
        <v/>
      </c>
    </row>
    <row r="7761" spans="16:26" x14ac:dyDescent="0.2">
      <c r="P7761" s="88" t="str">
        <f>IF(OR(P$4="",P$4=0,P$5="",P$7=0,P$7="",P$8="",$L7761="",$L7761=0),"",layerCost(IF($N7761="",P$8,$N7761),P$4,P$5,$L7761)*MAX($K7761,1)*IF($M7761="",P$7,$M7761)/100)</f>
        <v/>
      </c>
      <c r="Q7761" s="84"/>
      <c r="R7761" s="88" t="str">
        <f>IF(OR(R$4="",R$4=0,R$5="",R$7=0,R$7="",R$8="",$L7761="",$L7761=0),"",layerCost(IF($N7761="",R$8,$N7761),R$4,R$5,$L7761)*MAX($K7761,1)*IF($M7761="",R$7,$M7761)/100)</f>
        <v/>
      </c>
      <c r="S7761" s="84"/>
      <c r="T7761" s="88" t="str">
        <f>IF(OR(T$4="",T$4=0,T$5="",T$7=0,T$7="",T$8="",$L7761="",$L7761=0),"",layerCost(IF($N7761="",T$8,$N7761),T$4,T$5,$L7761)*MAX($K7761,1)*IF($M7761="",T$7,$M7761)/100)</f>
        <v/>
      </c>
      <c r="U7761" s="84"/>
      <c r="V7761" s="88" t="str">
        <f>IF(OR(V$4="",V$4=0,V$5="",V$7=0,V$7="",V$8="",$L7761="",$L7761=0),"",layerCost(IF($N7761="",V$8,$N7761),V$4,V$5,$L7761)*MAX($K7761,1)*IF($M7761="",V$7,$M7761)/100)</f>
        <v/>
      </c>
      <c r="W7761" s="84"/>
      <c r="X7761" s="88" t="str">
        <f>IF(OR(X$4="",X$4=0,X$5="",X$7=0,X$7="",X$8="",$L7761="",$L7761=0),"",layerCost(IF($N7761="",X$8,$N7761),X$4,X$5,$L7761)*MAX($K7761,1)*IF($M7761="",X$7,$M7761)/100)</f>
        <v/>
      </c>
      <c r="Y7761" s="84"/>
      <c r="Z7761" s="88" t="str">
        <f>IF(OR(Z$4="",Z$4=0,Z$5="",Z$7=0,Z$7="",Z$8="",$L7761="",$L7761=0),"",layerCost(IF($N7761="",Z$8,$N7761),Z$4,Z$5,$L7761)*MAX($K7761,1)*IF($M7761="",Z$7,$M7761)/100)</f>
        <v/>
      </c>
    </row>
    <row r="7762" spans="16:26" x14ac:dyDescent="0.2">
      <c r="P7762" s="88" t="str">
        <f>IF(OR(P$4="",P$4=0,P$5="",P$7=0,P$7="",P$8="",$L7762="",$L7762=0),"",layerCost(IF($N7762="",P$8,$N7762),P$4,P$5,$L7762)*MAX($K7762,1)*IF($M7762="",P$7,$M7762)/100)</f>
        <v/>
      </c>
      <c r="Q7762" s="84"/>
      <c r="R7762" s="88" t="str">
        <f>IF(OR(R$4="",R$4=0,R$5="",R$7=0,R$7="",R$8="",$L7762="",$L7762=0),"",layerCost(IF($N7762="",R$8,$N7762),R$4,R$5,$L7762)*MAX($K7762,1)*IF($M7762="",R$7,$M7762)/100)</f>
        <v/>
      </c>
      <c r="S7762" s="84"/>
      <c r="T7762" s="88" t="str">
        <f>IF(OR(T$4="",T$4=0,T$5="",T$7=0,T$7="",T$8="",$L7762="",$L7762=0),"",layerCost(IF($N7762="",T$8,$N7762),T$4,T$5,$L7762)*MAX($K7762,1)*IF($M7762="",T$7,$M7762)/100)</f>
        <v/>
      </c>
      <c r="U7762" s="84"/>
      <c r="V7762" s="88" t="str">
        <f>IF(OR(V$4="",V$4=0,V$5="",V$7=0,V$7="",V$8="",$L7762="",$L7762=0),"",layerCost(IF($N7762="",V$8,$N7762),V$4,V$5,$L7762)*MAX($K7762,1)*IF($M7762="",V$7,$M7762)/100)</f>
        <v/>
      </c>
      <c r="W7762" s="84"/>
      <c r="X7762" s="88" t="str">
        <f>IF(OR(X$4="",X$4=0,X$5="",X$7=0,X$7="",X$8="",$L7762="",$L7762=0),"",layerCost(IF($N7762="",X$8,$N7762),X$4,X$5,$L7762)*MAX($K7762,1)*IF($M7762="",X$7,$M7762)/100)</f>
        <v/>
      </c>
      <c r="Y7762" s="84"/>
      <c r="Z7762" s="88" t="str">
        <f>IF(OR(Z$4="",Z$4=0,Z$5="",Z$7=0,Z$7="",Z$8="",$L7762="",$L7762=0),"",layerCost(IF($N7762="",Z$8,$N7762),Z$4,Z$5,$L7762)*MAX($K7762,1)*IF($M7762="",Z$7,$M7762)/100)</f>
        <v/>
      </c>
    </row>
    <row r="7763" spans="16:26" x14ac:dyDescent="0.2">
      <c r="P7763" s="88" t="str">
        <f>IF(OR(P$4="",P$4=0,P$5="",P$7=0,P$7="",P$8="",$L7763="",$L7763=0),"",layerCost(IF($N7763="",P$8,$N7763),P$4,P$5,$L7763)*MAX($K7763,1)*IF($M7763="",P$7,$M7763)/100)</f>
        <v/>
      </c>
      <c r="Q7763" s="84"/>
      <c r="R7763" s="88" t="str">
        <f>IF(OR(R$4="",R$4=0,R$5="",R$7=0,R$7="",R$8="",$L7763="",$L7763=0),"",layerCost(IF($N7763="",R$8,$N7763),R$4,R$5,$L7763)*MAX($K7763,1)*IF($M7763="",R$7,$M7763)/100)</f>
        <v/>
      </c>
      <c r="S7763" s="84"/>
      <c r="T7763" s="88" t="str">
        <f>IF(OR(T$4="",T$4=0,T$5="",T$7=0,T$7="",T$8="",$L7763="",$L7763=0),"",layerCost(IF($N7763="",T$8,$N7763),T$4,T$5,$L7763)*MAX($K7763,1)*IF($M7763="",T$7,$M7763)/100)</f>
        <v/>
      </c>
      <c r="U7763" s="84"/>
      <c r="V7763" s="88" t="str">
        <f>IF(OR(V$4="",V$4=0,V$5="",V$7=0,V$7="",V$8="",$L7763="",$L7763=0),"",layerCost(IF($N7763="",V$8,$N7763),V$4,V$5,$L7763)*MAX($K7763,1)*IF($M7763="",V$7,$M7763)/100)</f>
        <v/>
      </c>
      <c r="W7763" s="84"/>
      <c r="X7763" s="88" t="str">
        <f>IF(OR(X$4="",X$4=0,X$5="",X$7=0,X$7="",X$8="",$L7763="",$L7763=0),"",layerCost(IF($N7763="",X$8,$N7763),X$4,X$5,$L7763)*MAX($K7763,1)*IF($M7763="",X$7,$M7763)/100)</f>
        <v/>
      </c>
      <c r="Y7763" s="84"/>
      <c r="Z7763" s="88" t="str">
        <f>IF(OR(Z$4="",Z$4=0,Z$5="",Z$7=0,Z$7="",Z$8="",$L7763="",$L7763=0),"",layerCost(IF($N7763="",Z$8,$N7763),Z$4,Z$5,$L7763)*MAX($K7763,1)*IF($M7763="",Z$7,$M7763)/100)</f>
        <v/>
      </c>
    </row>
    <row r="7764" spans="16:26" x14ac:dyDescent="0.2">
      <c r="P7764" s="88" t="str">
        <f>IF(OR(P$4="",P$4=0,P$5="",P$7=0,P$7="",P$8="",$L7764="",$L7764=0),"",layerCost(IF($N7764="",P$8,$N7764),P$4,P$5,$L7764)*MAX($K7764,1)*IF($M7764="",P$7,$M7764)/100)</f>
        <v/>
      </c>
      <c r="Q7764" s="84"/>
      <c r="R7764" s="88" t="str">
        <f>IF(OR(R$4="",R$4=0,R$5="",R$7=0,R$7="",R$8="",$L7764="",$L7764=0),"",layerCost(IF($N7764="",R$8,$N7764),R$4,R$5,$L7764)*MAX($K7764,1)*IF($M7764="",R$7,$M7764)/100)</f>
        <v/>
      </c>
      <c r="S7764" s="84"/>
      <c r="T7764" s="88" t="str">
        <f>IF(OR(T$4="",T$4=0,T$5="",T$7=0,T$7="",T$8="",$L7764="",$L7764=0),"",layerCost(IF($N7764="",T$8,$N7764),T$4,T$5,$L7764)*MAX($K7764,1)*IF($M7764="",T$7,$M7764)/100)</f>
        <v/>
      </c>
      <c r="U7764" s="84"/>
      <c r="V7764" s="88" t="str">
        <f>IF(OR(V$4="",V$4=0,V$5="",V$7=0,V$7="",V$8="",$L7764="",$L7764=0),"",layerCost(IF($N7764="",V$8,$N7764),V$4,V$5,$L7764)*MAX($K7764,1)*IF($M7764="",V$7,$M7764)/100)</f>
        <v/>
      </c>
      <c r="W7764" s="84"/>
      <c r="X7764" s="88" t="str">
        <f>IF(OR(X$4="",X$4=0,X$5="",X$7=0,X$7="",X$8="",$L7764="",$L7764=0),"",layerCost(IF($N7764="",X$8,$N7764),X$4,X$5,$L7764)*MAX($K7764,1)*IF($M7764="",X$7,$M7764)/100)</f>
        <v/>
      </c>
      <c r="Y7764" s="84"/>
      <c r="Z7764" s="88" t="str">
        <f>IF(OR(Z$4="",Z$4=0,Z$5="",Z$7=0,Z$7="",Z$8="",$L7764="",$L7764=0),"",layerCost(IF($N7764="",Z$8,$N7764),Z$4,Z$5,$L7764)*MAX($K7764,1)*IF($M7764="",Z$7,$M7764)/100)</f>
        <v/>
      </c>
    </row>
    <row r="7765" spans="16:26" x14ac:dyDescent="0.2">
      <c r="P7765" s="88" t="str">
        <f>IF(OR(P$4="",P$4=0,P$5="",P$7=0,P$7="",P$8="",$L7765="",$L7765=0),"",layerCost(IF($N7765="",P$8,$N7765),P$4,P$5,$L7765)*MAX($K7765,1)*IF($M7765="",P$7,$M7765)/100)</f>
        <v/>
      </c>
      <c r="Q7765" s="84"/>
      <c r="R7765" s="88" t="str">
        <f>IF(OR(R$4="",R$4=0,R$5="",R$7=0,R$7="",R$8="",$L7765="",$L7765=0),"",layerCost(IF($N7765="",R$8,$N7765),R$4,R$5,$L7765)*MAX($K7765,1)*IF($M7765="",R$7,$M7765)/100)</f>
        <v/>
      </c>
      <c r="S7765" s="84"/>
      <c r="T7765" s="88" t="str">
        <f>IF(OR(T$4="",T$4=0,T$5="",T$7=0,T$7="",T$8="",$L7765="",$L7765=0),"",layerCost(IF($N7765="",T$8,$N7765),T$4,T$5,$L7765)*MAX($K7765,1)*IF($M7765="",T$7,$M7765)/100)</f>
        <v/>
      </c>
      <c r="U7765" s="84"/>
      <c r="V7765" s="88" t="str">
        <f>IF(OR(V$4="",V$4=0,V$5="",V$7=0,V$7="",V$8="",$L7765="",$L7765=0),"",layerCost(IF($N7765="",V$8,$N7765),V$4,V$5,$L7765)*MAX($K7765,1)*IF($M7765="",V$7,$M7765)/100)</f>
        <v/>
      </c>
      <c r="W7765" s="84"/>
      <c r="X7765" s="88" t="str">
        <f>IF(OR(X$4="",X$4=0,X$5="",X$7=0,X$7="",X$8="",$L7765="",$L7765=0),"",layerCost(IF($N7765="",X$8,$N7765),X$4,X$5,$L7765)*MAX($K7765,1)*IF($M7765="",X$7,$M7765)/100)</f>
        <v/>
      </c>
      <c r="Y7765" s="84"/>
      <c r="Z7765" s="88" t="str">
        <f>IF(OR(Z$4="",Z$4=0,Z$5="",Z$7=0,Z$7="",Z$8="",$L7765="",$L7765=0),"",layerCost(IF($N7765="",Z$8,$N7765),Z$4,Z$5,$L7765)*MAX($K7765,1)*IF($M7765="",Z$7,$M7765)/100)</f>
        <v/>
      </c>
    </row>
    <row r="7766" spans="16:26" x14ac:dyDescent="0.2">
      <c r="P7766" s="88" t="str">
        <f>IF(OR(P$4="",P$4=0,P$5="",P$7=0,P$7="",P$8="",$L7766="",$L7766=0),"",layerCost(IF($N7766="",P$8,$N7766),P$4,P$5,$L7766)*MAX($K7766,1)*IF($M7766="",P$7,$M7766)/100)</f>
        <v/>
      </c>
      <c r="Q7766" s="84"/>
      <c r="R7766" s="88" t="str">
        <f>IF(OR(R$4="",R$4=0,R$5="",R$7=0,R$7="",R$8="",$L7766="",$L7766=0),"",layerCost(IF($N7766="",R$8,$N7766),R$4,R$5,$L7766)*MAX($K7766,1)*IF($M7766="",R$7,$M7766)/100)</f>
        <v/>
      </c>
      <c r="S7766" s="84"/>
      <c r="T7766" s="88" t="str">
        <f>IF(OR(T$4="",T$4=0,T$5="",T$7=0,T$7="",T$8="",$L7766="",$L7766=0),"",layerCost(IF($N7766="",T$8,$N7766),T$4,T$5,$L7766)*MAX($K7766,1)*IF($M7766="",T$7,$M7766)/100)</f>
        <v/>
      </c>
      <c r="U7766" s="84"/>
      <c r="V7766" s="88" t="str">
        <f>IF(OR(V$4="",V$4=0,V$5="",V$7=0,V$7="",V$8="",$L7766="",$L7766=0),"",layerCost(IF($N7766="",V$8,$N7766),V$4,V$5,$L7766)*MAX($K7766,1)*IF($M7766="",V$7,$M7766)/100)</f>
        <v/>
      </c>
      <c r="W7766" s="84"/>
      <c r="X7766" s="88" t="str">
        <f>IF(OR(X$4="",X$4=0,X$5="",X$7=0,X$7="",X$8="",$L7766="",$L7766=0),"",layerCost(IF($N7766="",X$8,$N7766),X$4,X$5,$L7766)*MAX($K7766,1)*IF($M7766="",X$7,$M7766)/100)</f>
        <v/>
      </c>
      <c r="Y7766" s="84"/>
      <c r="Z7766" s="88" t="str">
        <f>IF(OR(Z$4="",Z$4=0,Z$5="",Z$7=0,Z$7="",Z$8="",$L7766="",$L7766=0),"",layerCost(IF($N7766="",Z$8,$N7766),Z$4,Z$5,$L7766)*MAX($K7766,1)*IF($M7766="",Z$7,$M7766)/100)</f>
        <v/>
      </c>
    </row>
    <row r="7767" spans="16:26" x14ac:dyDescent="0.2">
      <c r="P7767" s="88" t="str">
        <f>IF(OR(P$4="",P$4=0,P$5="",P$7=0,P$7="",P$8="",$L7767="",$L7767=0),"",layerCost(IF($N7767="",P$8,$N7767),P$4,P$5,$L7767)*MAX($K7767,1)*IF($M7767="",P$7,$M7767)/100)</f>
        <v/>
      </c>
      <c r="Q7767" s="84"/>
      <c r="R7767" s="88" t="str">
        <f>IF(OR(R$4="",R$4=0,R$5="",R$7=0,R$7="",R$8="",$L7767="",$L7767=0),"",layerCost(IF($N7767="",R$8,$N7767),R$4,R$5,$L7767)*MAX($K7767,1)*IF($M7767="",R$7,$M7767)/100)</f>
        <v/>
      </c>
      <c r="S7767" s="84"/>
      <c r="T7767" s="88" t="str">
        <f>IF(OR(T$4="",T$4=0,T$5="",T$7=0,T$7="",T$8="",$L7767="",$L7767=0),"",layerCost(IF($N7767="",T$8,$N7767),T$4,T$5,$L7767)*MAX($K7767,1)*IF($M7767="",T$7,$M7767)/100)</f>
        <v/>
      </c>
      <c r="U7767" s="84"/>
      <c r="V7767" s="88" t="str">
        <f>IF(OR(V$4="",V$4=0,V$5="",V$7=0,V$7="",V$8="",$L7767="",$L7767=0),"",layerCost(IF($N7767="",V$8,$N7767),V$4,V$5,$L7767)*MAX($K7767,1)*IF($M7767="",V$7,$M7767)/100)</f>
        <v/>
      </c>
      <c r="W7767" s="84"/>
      <c r="X7767" s="88" t="str">
        <f>IF(OR(X$4="",X$4=0,X$5="",X$7=0,X$7="",X$8="",$L7767="",$L7767=0),"",layerCost(IF($N7767="",X$8,$N7767),X$4,X$5,$L7767)*MAX($K7767,1)*IF($M7767="",X$7,$M7767)/100)</f>
        <v/>
      </c>
      <c r="Y7767" s="84"/>
      <c r="Z7767" s="88" t="str">
        <f>IF(OR(Z$4="",Z$4=0,Z$5="",Z$7=0,Z$7="",Z$8="",$L7767="",$L7767=0),"",layerCost(IF($N7767="",Z$8,$N7767),Z$4,Z$5,$L7767)*MAX($K7767,1)*IF($M7767="",Z$7,$M7767)/100)</f>
        <v/>
      </c>
    </row>
    <row r="7768" spans="16:26" x14ac:dyDescent="0.2">
      <c r="P7768" s="88" t="str">
        <f>IF(OR(P$4="",P$4=0,P$5="",P$7=0,P$7="",P$8="",$L7768="",$L7768=0),"",layerCost(IF($N7768="",P$8,$N7768),P$4,P$5,$L7768)*MAX($K7768,1)*IF($M7768="",P$7,$M7768)/100)</f>
        <v/>
      </c>
      <c r="Q7768" s="84"/>
      <c r="R7768" s="88" t="str">
        <f>IF(OR(R$4="",R$4=0,R$5="",R$7=0,R$7="",R$8="",$L7768="",$L7768=0),"",layerCost(IF($N7768="",R$8,$N7768),R$4,R$5,$L7768)*MAX($K7768,1)*IF($M7768="",R$7,$M7768)/100)</f>
        <v/>
      </c>
      <c r="S7768" s="84"/>
      <c r="T7768" s="88" t="str">
        <f>IF(OR(T$4="",T$4=0,T$5="",T$7=0,T$7="",T$8="",$L7768="",$L7768=0),"",layerCost(IF($N7768="",T$8,$N7768),T$4,T$5,$L7768)*MAX($K7768,1)*IF($M7768="",T$7,$M7768)/100)</f>
        <v/>
      </c>
      <c r="U7768" s="84"/>
      <c r="V7768" s="88" t="str">
        <f>IF(OR(V$4="",V$4=0,V$5="",V$7=0,V$7="",V$8="",$L7768="",$L7768=0),"",layerCost(IF($N7768="",V$8,$N7768),V$4,V$5,$L7768)*MAX($K7768,1)*IF($M7768="",V$7,$M7768)/100)</f>
        <v/>
      </c>
      <c r="W7768" s="84"/>
      <c r="X7768" s="88" t="str">
        <f>IF(OR(X$4="",X$4=0,X$5="",X$7=0,X$7="",X$8="",$L7768="",$L7768=0),"",layerCost(IF($N7768="",X$8,$N7768),X$4,X$5,$L7768)*MAX($K7768,1)*IF($M7768="",X$7,$M7768)/100)</f>
        <v/>
      </c>
      <c r="Y7768" s="84"/>
      <c r="Z7768" s="88" t="str">
        <f>IF(OR(Z$4="",Z$4=0,Z$5="",Z$7=0,Z$7="",Z$8="",$L7768="",$L7768=0),"",layerCost(IF($N7768="",Z$8,$N7768),Z$4,Z$5,$L7768)*MAX($K7768,1)*IF($M7768="",Z$7,$M7768)/100)</f>
        <v/>
      </c>
    </row>
    <row r="7769" spans="16:26" x14ac:dyDescent="0.2">
      <c r="P7769" s="88" t="str">
        <f>IF(OR(P$4="",P$4=0,P$5="",P$7=0,P$7="",P$8="",$L7769="",$L7769=0),"",layerCost(IF($N7769="",P$8,$N7769),P$4,P$5,$L7769)*MAX($K7769,1)*IF($M7769="",P$7,$M7769)/100)</f>
        <v/>
      </c>
      <c r="Q7769" s="84"/>
      <c r="R7769" s="88" t="str">
        <f>IF(OR(R$4="",R$4=0,R$5="",R$7=0,R$7="",R$8="",$L7769="",$L7769=0),"",layerCost(IF($N7769="",R$8,$N7769),R$4,R$5,$L7769)*MAX($K7769,1)*IF($M7769="",R$7,$M7769)/100)</f>
        <v/>
      </c>
      <c r="S7769" s="84"/>
      <c r="T7769" s="88" t="str">
        <f>IF(OR(T$4="",T$4=0,T$5="",T$7=0,T$7="",T$8="",$L7769="",$L7769=0),"",layerCost(IF($N7769="",T$8,$N7769),T$4,T$5,$L7769)*MAX($K7769,1)*IF($M7769="",T$7,$M7769)/100)</f>
        <v/>
      </c>
      <c r="U7769" s="84"/>
      <c r="V7769" s="88" t="str">
        <f>IF(OR(V$4="",V$4=0,V$5="",V$7=0,V$7="",V$8="",$L7769="",$L7769=0),"",layerCost(IF($N7769="",V$8,$N7769),V$4,V$5,$L7769)*MAX($K7769,1)*IF($M7769="",V$7,$M7769)/100)</f>
        <v/>
      </c>
      <c r="W7769" s="84"/>
      <c r="X7769" s="88" t="str">
        <f>IF(OR(X$4="",X$4=0,X$5="",X$7=0,X$7="",X$8="",$L7769="",$L7769=0),"",layerCost(IF($N7769="",X$8,$N7769),X$4,X$5,$L7769)*MAX($K7769,1)*IF($M7769="",X$7,$M7769)/100)</f>
        <v/>
      </c>
      <c r="Y7769" s="84"/>
      <c r="Z7769" s="88" t="str">
        <f>IF(OR(Z$4="",Z$4=0,Z$5="",Z$7=0,Z$7="",Z$8="",$L7769="",$L7769=0),"",layerCost(IF($N7769="",Z$8,$N7769),Z$4,Z$5,$L7769)*MAX($K7769,1)*IF($M7769="",Z$7,$M7769)/100)</f>
        <v/>
      </c>
    </row>
    <row r="7770" spans="16:26" x14ac:dyDescent="0.2">
      <c r="P7770" s="88" t="str">
        <f>IF(OR(P$4="",P$4=0,P$5="",P$7=0,P$7="",P$8="",$L7770="",$L7770=0),"",layerCost(IF($N7770="",P$8,$N7770),P$4,P$5,$L7770)*MAX($K7770,1)*IF($M7770="",P$7,$M7770)/100)</f>
        <v/>
      </c>
      <c r="Q7770" s="84"/>
      <c r="R7770" s="88" t="str">
        <f>IF(OR(R$4="",R$4=0,R$5="",R$7=0,R$7="",R$8="",$L7770="",$L7770=0),"",layerCost(IF($N7770="",R$8,$N7770),R$4,R$5,$L7770)*MAX($K7770,1)*IF($M7770="",R$7,$M7770)/100)</f>
        <v/>
      </c>
      <c r="S7770" s="84"/>
      <c r="T7770" s="88" t="str">
        <f>IF(OR(T$4="",T$4=0,T$5="",T$7=0,T$7="",T$8="",$L7770="",$L7770=0),"",layerCost(IF($N7770="",T$8,$N7770),T$4,T$5,$L7770)*MAX($K7770,1)*IF($M7770="",T$7,$M7770)/100)</f>
        <v/>
      </c>
      <c r="U7770" s="84"/>
      <c r="V7770" s="88" t="str">
        <f>IF(OR(V$4="",V$4=0,V$5="",V$7=0,V$7="",V$8="",$L7770="",$L7770=0),"",layerCost(IF($N7770="",V$8,$N7770),V$4,V$5,$L7770)*MAX($K7770,1)*IF($M7770="",V$7,$M7770)/100)</f>
        <v/>
      </c>
      <c r="W7770" s="84"/>
      <c r="X7770" s="88" t="str">
        <f>IF(OR(X$4="",X$4=0,X$5="",X$7=0,X$7="",X$8="",$L7770="",$L7770=0),"",layerCost(IF($N7770="",X$8,$N7770),X$4,X$5,$L7770)*MAX($K7770,1)*IF($M7770="",X$7,$M7770)/100)</f>
        <v/>
      </c>
      <c r="Y7770" s="84"/>
      <c r="Z7770" s="88" t="str">
        <f>IF(OR(Z$4="",Z$4=0,Z$5="",Z$7=0,Z$7="",Z$8="",$L7770="",$L7770=0),"",layerCost(IF($N7770="",Z$8,$N7770),Z$4,Z$5,$L7770)*MAX($K7770,1)*IF($M7770="",Z$7,$M7770)/100)</f>
        <v/>
      </c>
    </row>
    <row r="7771" spans="16:26" x14ac:dyDescent="0.2">
      <c r="P7771" s="88" t="str">
        <f>IF(OR(P$4="",P$4=0,P$5="",P$7=0,P$7="",P$8="",$L7771="",$L7771=0),"",layerCost(IF($N7771="",P$8,$N7771),P$4,P$5,$L7771)*MAX($K7771,1)*IF($M7771="",P$7,$M7771)/100)</f>
        <v/>
      </c>
      <c r="Q7771" s="84"/>
      <c r="R7771" s="88" t="str">
        <f>IF(OR(R$4="",R$4=0,R$5="",R$7=0,R$7="",R$8="",$L7771="",$L7771=0),"",layerCost(IF($N7771="",R$8,$N7771),R$4,R$5,$L7771)*MAX($K7771,1)*IF($M7771="",R$7,$M7771)/100)</f>
        <v/>
      </c>
      <c r="S7771" s="84"/>
      <c r="T7771" s="88" t="str">
        <f>IF(OR(T$4="",T$4=0,T$5="",T$7=0,T$7="",T$8="",$L7771="",$L7771=0),"",layerCost(IF($N7771="",T$8,$N7771),T$4,T$5,$L7771)*MAX($K7771,1)*IF($M7771="",T$7,$M7771)/100)</f>
        <v/>
      </c>
      <c r="U7771" s="84"/>
      <c r="V7771" s="88" t="str">
        <f>IF(OR(V$4="",V$4=0,V$5="",V$7=0,V$7="",V$8="",$L7771="",$L7771=0),"",layerCost(IF($N7771="",V$8,$N7771),V$4,V$5,$L7771)*MAX($K7771,1)*IF($M7771="",V$7,$M7771)/100)</f>
        <v/>
      </c>
      <c r="W7771" s="84"/>
      <c r="X7771" s="88" t="str">
        <f>IF(OR(X$4="",X$4=0,X$5="",X$7=0,X$7="",X$8="",$L7771="",$L7771=0),"",layerCost(IF($N7771="",X$8,$N7771),X$4,X$5,$L7771)*MAX($K7771,1)*IF($M7771="",X$7,$M7771)/100)</f>
        <v/>
      </c>
      <c r="Y7771" s="84"/>
      <c r="Z7771" s="88" t="str">
        <f>IF(OR(Z$4="",Z$4=0,Z$5="",Z$7=0,Z$7="",Z$8="",$L7771="",$L7771=0),"",layerCost(IF($N7771="",Z$8,$N7771),Z$4,Z$5,$L7771)*MAX($K7771,1)*IF($M7771="",Z$7,$M7771)/100)</f>
        <v/>
      </c>
    </row>
    <row r="7772" spans="16:26" x14ac:dyDescent="0.2">
      <c r="P7772" s="88" t="str">
        <f>IF(OR(P$4="",P$4=0,P$5="",P$7=0,P$7="",P$8="",$L7772="",$L7772=0),"",layerCost(IF($N7772="",P$8,$N7772),P$4,P$5,$L7772)*MAX($K7772,1)*IF($M7772="",P$7,$M7772)/100)</f>
        <v/>
      </c>
      <c r="Q7772" s="84"/>
      <c r="R7772" s="88" t="str">
        <f>IF(OR(R$4="",R$4=0,R$5="",R$7=0,R$7="",R$8="",$L7772="",$L7772=0),"",layerCost(IF($N7772="",R$8,$N7772),R$4,R$5,$L7772)*MAX($K7772,1)*IF($M7772="",R$7,$M7772)/100)</f>
        <v/>
      </c>
      <c r="S7772" s="84"/>
      <c r="T7772" s="88" t="str">
        <f>IF(OR(T$4="",T$4=0,T$5="",T$7=0,T$7="",T$8="",$L7772="",$L7772=0),"",layerCost(IF($N7772="",T$8,$N7772),T$4,T$5,$L7772)*MAX($K7772,1)*IF($M7772="",T$7,$M7772)/100)</f>
        <v/>
      </c>
      <c r="U7772" s="84"/>
      <c r="V7772" s="88" t="str">
        <f>IF(OR(V$4="",V$4=0,V$5="",V$7=0,V$7="",V$8="",$L7772="",$L7772=0),"",layerCost(IF($N7772="",V$8,$N7772),V$4,V$5,$L7772)*MAX($K7772,1)*IF($M7772="",V$7,$M7772)/100)</f>
        <v/>
      </c>
      <c r="W7772" s="84"/>
      <c r="X7772" s="88" t="str">
        <f>IF(OR(X$4="",X$4=0,X$5="",X$7=0,X$7="",X$8="",$L7772="",$L7772=0),"",layerCost(IF($N7772="",X$8,$N7772),X$4,X$5,$L7772)*MAX($K7772,1)*IF($M7772="",X$7,$M7772)/100)</f>
        <v/>
      </c>
      <c r="Y7772" s="84"/>
      <c r="Z7772" s="88" t="str">
        <f>IF(OR(Z$4="",Z$4=0,Z$5="",Z$7=0,Z$7="",Z$8="",$L7772="",$L7772=0),"",layerCost(IF($N7772="",Z$8,$N7772),Z$4,Z$5,$L7772)*MAX($K7772,1)*IF($M7772="",Z$7,$M7772)/100)</f>
        <v/>
      </c>
    </row>
    <row r="7773" spans="16:26" x14ac:dyDescent="0.2">
      <c r="P7773" s="88" t="str">
        <f>IF(OR(P$4="",P$4=0,P$5="",P$7=0,P$7="",P$8="",$L7773="",$L7773=0),"",layerCost(IF($N7773="",P$8,$N7773),P$4,P$5,$L7773)*MAX($K7773,1)*IF($M7773="",P$7,$M7773)/100)</f>
        <v/>
      </c>
      <c r="Q7773" s="84"/>
      <c r="R7773" s="88" t="str">
        <f>IF(OR(R$4="",R$4=0,R$5="",R$7=0,R$7="",R$8="",$L7773="",$L7773=0),"",layerCost(IF($N7773="",R$8,$N7773),R$4,R$5,$L7773)*MAX($K7773,1)*IF($M7773="",R$7,$M7773)/100)</f>
        <v/>
      </c>
      <c r="S7773" s="84"/>
      <c r="T7773" s="88" t="str">
        <f>IF(OR(T$4="",T$4=0,T$5="",T$7=0,T$7="",T$8="",$L7773="",$L7773=0),"",layerCost(IF($N7773="",T$8,$N7773),T$4,T$5,$L7773)*MAX($K7773,1)*IF($M7773="",T$7,$M7773)/100)</f>
        <v/>
      </c>
      <c r="U7773" s="84"/>
      <c r="V7773" s="88" t="str">
        <f>IF(OR(V$4="",V$4=0,V$5="",V$7=0,V$7="",V$8="",$L7773="",$L7773=0),"",layerCost(IF($N7773="",V$8,$N7773),V$4,V$5,$L7773)*MAX($K7773,1)*IF($M7773="",V$7,$M7773)/100)</f>
        <v/>
      </c>
      <c r="W7773" s="84"/>
      <c r="X7773" s="88" t="str">
        <f>IF(OR(X$4="",X$4=0,X$5="",X$7=0,X$7="",X$8="",$L7773="",$L7773=0),"",layerCost(IF($N7773="",X$8,$N7773),X$4,X$5,$L7773)*MAX($K7773,1)*IF($M7773="",X$7,$M7773)/100)</f>
        <v/>
      </c>
      <c r="Y7773" s="84"/>
      <c r="Z7773" s="88" t="str">
        <f>IF(OR(Z$4="",Z$4=0,Z$5="",Z$7=0,Z$7="",Z$8="",$L7773="",$L7773=0),"",layerCost(IF($N7773="",Z$8,$N7773),Z$4,Z$5,$L7773)*MAX($K7773,1)*IF($M7773="",Z$7,$M7773)/100)</f>
        <v/>
      </c>
    </row>
    <row r="7774" spans="16:26" x14ac:dyDescent="0.2">
      <c r="P7774" s="88" t="str">
        <f>IF(OR(P$4="",P$4=0,P$5="",P$7=0,P$7="",P$8="",$L7774="",$L7774=0),"",layerCost(IF($N7774="",P$8,$N7774),P$4,P$5,$L7774)*MAX($K7774,1)*IF($M7774="",P$7,$M7774)/100)</f>
        <v/>
      </c>
      <c r="Q7774" s="84"/>
      <c r="R7774" s="88" t="str">
        <f>IF(OR(R$4="",R$4=0,R$5="",R$7=0,R$7="",R$8="",$L7774="",$L7774=0),"",layerCost(IF($N7774="",R$8,$N7774),R$4,R$5,$L7774)*MAX($K7774,1)*IF($M7774="",R$7,$M7774)/100)</f>
        <v/>
      </c>
      <c r="S7774" s="84"/>
      <c r="T7774" s="88" t="str">
        <f>IF(OR(T$4="",T$4=0,T$5="",T$7=0,T$7="",T$8="",$L7774="",$L7774=0),"",layerCost(IF($N7774="",T$8,$N7774),T$4,T$5,$L7774)*MAX($K7774,1)*IF($M7774="",T$7,$M7774)/100)</f>
        <v/>
      </c>
      <c r="U7774" s="84"/>
      <c r="V7774" s="88" t="str">
        <f>IF(OR(V$4="",V$4=0,V$5="",V$7=0,V$7="",V$8="",$L7774="",$L7774=0),"",layerCost(IF($N7774="",V$8,$N7774),V$4,V$5,$L7774)*MAX($K7774,1)*IF($M7774="",V$7,$M7774)/100)</f>
        <v/>
      </c>
      <c r="W7774" s="84"/>
      <c r="X7774" s="88" t="str">
        <f>IF(OR(X$4="",X$4=0,X$5="",X$7=0,X$7="",X$8="",$L7774="",$L7774=0),"",layerCost(IF($N7774="",X$8,$N7774),X$4,X$5,$L7774)*MAX($K7774,1)*IF($M7774="",X$7,$M7774)/100)</f>
        <v/>
      </c>
      <c r="Y7774" s="84"/>
      <c r="Z7774" s="88" t="str">
        <f>IF(OR(Z$4="",Z$4=0,Z$5="",Z$7=0,Z$7="",Z$8="",$L7774="",$L7774=0),"",layerCost(IF($N7774="",Z$8,$N7774),Z$4,Z$5,$L7774)*MAX($K7774,1)*IF($M7774="",Z$7,$M7774)/100)</f>
        <v/>
      </c>
    </row>
    <row r="7775" spans="16:26" x14ac:dyDescent="0.2">
      <c r="P7775" s="88" t="str">
        <f>IF(OR(P$4="",P$4=0,P$5="",P$7=0,P$7="",P$8="",$L7775="",$L7775=0),"",layerCost(IF($N7775="",P$8,$N7775),P$4,P$5,$L7775)*MAX($K7775,1)*IF($M7775="",P$7,$M7775)/100)</f>
        <v/>
      </c>
      <c r="Q7775" s="84"/>
      <c r="R7775" s="88" t="str">
        <f>IF(OR(R$4="",R$4=0,R$5="",R$7=0,R$7="",R$8="",$L7775="",$L7775=0),"",layerCost(IF($N7775="",R$8,$N7775),R$4,R$5,$L7775)*MAX($K7775,1)*IF($M7775="",R$7,$M7775)/100)</f>
        <v/>
      </c>
      <c r="S7775" s="84"/>
      <c r="T7775" s="88" t="str">
        <f>IF(OR(T$4="",T$4=0,T$5="",T$7=0,T$7="",T$8="",$L7775="",$L7775=0),"",layerCost(IF($N7775="",T$8,$N7775),T$4,T$5,$L7775)*MAX($K7775,1)*IF($M7775="",T$7,$M7775)/100)</f>
        <v/>
      </c>
      <c r="U7775" s="84"/>
      <c r="V7775" s="88" t="str">
        <f>IF(OR(V$4="",V$4=0,V$5="",V$7=0,V$7="",V$8="",$L7775="",$L7775=0),"",layerCost(IF($N7775="",V$8,$N7775),V$4,V$5,$L7775)*MAX($K7775,1)*IF($M7775="",V$7,$M7775)/100)</f>
        <v/>
      </c>
      <c r="W7775" s="84"/>
      <c r="X7775" s="88" t="str">
        <f>IF(OR(X$4="",X$4=0,X$5="",X$7=0,X$7="",X$8="",$L7775="",$L7775=0),"",layerCost(IF($N7775="",X$8,$N7775),X$4,X$5,$L7775)*MAX($K7775,1)*IF($M7775="",X$7,$M7775)/100)</f>
        <v/>
      </c>
      <c r="Y7775" s="84"/>
      <c r="Z7775" s="88" t="str">
        <f>IF(OR(Z$4="",Z$4=0,Z$5="",Z$7=0,Z$7="",Z$8="",$L7775="",$L7775=0),"",layerCost(IF($N7775="",Z$8,$N7775),Z$4,Z$5,$L7775)*MAX($K7775,1)*IF($M7775="",Z$7,$M7775)/100)</f>
        <v/>
      </c>
    </row>
    <row r="7776" spans="16:26" x14ac:dyDescent="0.2">
      <c r="P7776" s="88" t="str">
        <f>IF(OR(P$4="",P$4=0,P$5="",P$7=0,P$7="",P$8="",$L7776="",$L7776=0),"",layerCost(IF($N7776="",P$8,$N7776),P$4,P$5,$L7776)*MAX($K7776,1)*IF($M7776="",P$7,$M7776)/100)</f>
        <v/>
      </c>
      <c r="Q7776" s="84"/>
      <c r="R7776" s="88" t="str">
        <f>IF(OR(R$4="",R$4=0,R$5="",R$7=0,R$7="",R$8="",$L7776="",$L7776=0),"",layerCost(IF($N7776="",R$8,$N7776),R$4,R$5,$L7776)*MAX($K7776,1)*IF($M7776="",R$7,$M7776)/100)</f>
        <v/>
      </c>
      <c r="S7776" s="84"/>
      <c r="T7776" s="88" t="str">
        <f>IF(OR(T$4="",T$4=0,T$5="",T$7=0,T$7="",T$8="",$L7776="",$L7776=0),"",layerCost(IF($N7776="",T$8,$N7776),T$4,T$5,$L7776)*MAX($K7776,1)*IF($M7776="",T$7,$M7776)/100)</f>
        <v/>
      </c>
      <c r="U7776" s="84"/>
      <c r="V7776" s="88" t="str">
        <f>IF(OR(V$4="",V$4=0,V$5="",V$7=0,V$7="",V$8="",$L7776="",$L7776=0),"",layerCost(IF($N7776="",V$8,$N7776),V$4,V$5,$L7776)*MAX($K7776,1)*IF($M7776="",V$7,$M7776)/100)</f>
        <v/>
      </c>
      <c r="W7776" s="84"/>
      <c r="X7776" s="88" t="str">
        <f>IF(OR(X$4="",X$4=0,X$5="",X$7=0,X$7="",X$8="",$L7776="",$L7776=0),"",layerCost(IF($N7776="",X$8,$N7776),X$4,X$5,$L7776)*MAX($K7776,1)*IF($M7776="",X$7,$M7776)/100)</f>
        <v/>
      </c>
      <c r="Y7776" s="84"/>
      <c r="Z7776" s="88" t="str">
        <f>IF(OR(Z$4="",Z$4=0,Z$5="",Z$7=0,Z$7="",Z$8="",$L7776="",$L7776=0),"",layerCost(IF($N7776="",Z$8,$N7776),Z$4,Z$5,$L7776)*MAX($K7776,1)*IF($M7776="",Z$7,$M7776)/100)</f>
        <v/>
      </c>
    </row>
    <row r="7777" spans="16:26" x14ac:dyDescent="0.2">
      <c r="P7777" s="88" t="str">
        <f>IF(OR(P$4="",P$4=0,P$5="",P$7=0,P$7="",P$8="",$L7777="",$L7777=0),"",layerCost(IF($N7777="",P$8,$N7777),P$4,P$5,$L7777)*MAX($K7777,1)*IF($M7777="",P$7,$M7777)/100)</f>
        <v/>
      </c>
      <c r="Q7777" s="84"/>
      <c r="R7777" s="88" t="str">
        <f>IF(OR(R$4="",R$4=0,R$5="",R$7=0,R$7="",R$8="",$L7777="",$L7777=0),"",layerCost(IF($N7777="",R$8,$N7777),R$4,R$5,$L7777)*MAX($K7777,1)*IF($M7777="",R$7,$M7777)/100)</f>
        <v/>
      </c>
      <c r="S7777" s="84"/>
      <c r="T7777" s="88" t="str">
        <f>IF(OR(T$4="",T$4=0,T$5="",T$7=0,T$7="",T$8="",$L7777="",$L7777=0),"",layerCost(IF($N7777="",T$8,$N7777),T$4,T$5,$L7777)*MAX($K7777,1)*IF($M7777="",T$7,$M7777)/100)</f>
        <v/>
      </c>
      <c r="U7777" s="84"/>
      <c r="V7777" s="88" t="str">
        <f>IF(OR(V$4="",V$4=0,V$5="",V$7=0,V$7="",V$8="",$L7777="",$L7777=0),"",layerCost(IF($N7777="",V$8,$N7777),V$4,V$5,$L7777)*MAX($K7777,1)*IF($M7777="",V$7,$M7777)/100)</f>
        <v/>
      </c>
      <c r="W7777" s="84"/>
      <c r="X7777" s="88" t="str">
        <f>IF(OR(X$4="",X$4=0,X$5="",X$7=0,X$7="",X$8="",$L7777="",$L7777=0),"",layerCost(IF($N7777="",X$8,$N7777),X$4,X$5,$L7777)*MAX($K7777,1)*IF($M7777="",X$7,$M7777)/100)</f>
        <v/>
      </c>
      <c r="Y7777" s="84"/>
      <c r="Z7777" s="88" t="str">
        <f>IF(OR(Z$4="",Z$4=0,Z$5="",Z$7=0,Z$7="",Z$8="",$L7777="",$L7777=0),"",layerCost(IF($N7777="",Z$8,$N7777),Z$4,Z$5,$L7777)*MAX($K7777,1)*IF($M7777="",Z$7,$M7777)/100)</f>
        <v/>
      </c>
    </row>
    <row r="7778" spans="16:26" x14ac:dyDescent="0.2">
      <c r="P7778" s="88" t="str">
        <f>IF(OR(P$4="",P$4=0,P$5="",P$7=0,P$7="",P$8="",$L7778="",$L7778=0),"",layerCost(IF($N7778="",P$8,$N7778),P$4,P$5,$L7778)*MAX($K7778,1)*IF($M7778="",P$7,$M7778)/100)</f>
        <v/>
      </c>
      <c r="Q7778" s="84"/>
      <c r="R7778" s="88" t="str">
        <f>IF(OR(R$4="",R$4=0,R$5="",R$7=0,R$7="",R$8="",$L7778="",$L7778=0),"",layerCost(IF($N7778="",R$8,$N7778),R$4,R$5,$L7778)*MAX($K7778,1)*IF($M7778="",R$7,$M7778)/100)</f>
        <v/>
      </c>
      <c r="S7778" s="84"/>
      <c r="T7778" s="88" t="str">
        <f>IF(OR(T$4="",T$4=0,T$5="",T$7=0,T$7="",T$8="",$L7778="",$L7778=0),"",layerCost(IF($N7778="",T$8,$N7778),T$4,T$5,$L7778)*MAX($K7778,1)*IF($M7778="",T$7,$M7778)/100)</f>
        <v/>
      </c>
      <c r="U7778" s="84"/>
      <c r="V7778" s="88" t="str">
        <f>IF(OR(V$4="",V$4=0,V$5="",V$7=0,V$7="",V$8="",$L7778="",$L7778=0),"",layerCost(IF($N7778="",V$8,$N7778),V$4,V$5,$L7778)*MAX($K7778,1)*IF($M7778="",V$7,$M7778)/100)</f>
        <v/>
      </c>
      <c r="W7778" s="84"/>
      <c r="X7778" s="88" t="str">
        <f>IF(OR(X$4="",X$4=0,X$5="",X$7=0,X$7="",X$8="",$L7778="",$L7778=0),"",layerCost(IF($N7778="",X$8,$N7778),X$4,X$5,$L7778)*MAX($K7778,1)*IF($M7778="",X$7,$M7778)/100)</f>
        <v/>
      </c>
      <c r="Y7778" s="84"/>
      <c r="Z7778" s="88" t="str">
        <f>IF(OR(Z$4="",Z$4=0,Z$5="",Z$7=0,Z$7="",Z$8="",$L7778="",$L7778=0),"",layerCost(IF($N7778="",Z$8,$N7778),Z$4,Z$5,$L7778)*MAX($K7778,1)*IF($M7778="",Z$7,$M7778)/100)</f>
        <v/>
      </c>
    </row>
    <row r="7779" spans="16:26" x14ac:dyDescent="0.2">
      <c r="P7779" s="88" t="str">
        <f>IF(OR(P$4="",P$4=0,P$5="",P$7=0,P$7="",P$8="",$L7779="",$L7779=0),"",layerCost(IF($N7779="",P$8,$N7779),P$4,P$5,$L7779)*MAX($K7779,1)*IF($M7779="",P$7,$M7779)/100)</f>
        <v/>
      </c>
      <c r="Q7779" s="84"/>
      <c r="R7779" s="88" t="str">
        <f>IF(OR(R$4="",R$4=0,R$5="",R$7=0,R$7="",R$8="",$L7779="",$L7779=0),"",layerCost(IF($N7779="",R$8,$N7779),R$4,R$5,$L7779)*MAX($K7779,1)*IF($M7779="",R$7,$M7779)/100)</f>
        <v/>
      </c>
      <c r="S7779" s="84"/>
      <c r="T7779" s="88" t="str">
        <f>IF(OR(T$4="",T$4=0,T$5="",T$7=0,T$7="",T$8="",$L7779="",$L7779=0),"",layerCost(IF($N7779="",T$8,$N7779),T$4,T$5,$L7779)*MAX($K7779,1)*IF($M7779="",T$7,$M7779)/100)</f>
        <v/>
      </c>
      <c r="U7779" s="84"/>
      <c r="V7779" s="88" t="str">
        <f>IF(OR(V$4="",V$4=0,V$5="",V$7=0,V$7="",V$8="",$L7779="",$L7779=0),"",layerCost(IF($N7779="",V$8,$N7779),V$4,V$5,$L7779)*MAX($K7779,1)*IF($M7779="",V$7,$M7779)/100)</f>
        <v/>
      </c>
      <c r="W7779" s="84"/>
      <c r="X7779" s="88" t="str">
        <f>IF(OR(X$4="",X$4=0,X$5="",X$7=0,X$7="",X$8="",$L7779="",$L7779=0),"",layerCost(IF($N7779="",X$8,$N7779),X$4,X$5,$L7779)*MAX($K7779,1)*IF($M7779="",X$7,$M7779)/100)</f>
        <v/>
      </c>
      <c r="Y7779" s="84"/>
      <c r="Z7779" s="88" t="str">
        <f>IF(OR(Z$4="",Z$4=0,Z$5="",Z$7=0,Z$7="",Z$8="",$L7779="",$L7779=0),"",layerCost(IF($N7779="",Z$8,$N7779),Z$4,Z$5,$L7779)*MAX($K7779,1)*IF($M7779="",Z$7,$M7779)/100)</f>
        <v/>
      </c>
    </row>
    <row r="7780" spans="16:26" x14ac:dyDescent="0.2">
      <c r="P7780" s="88" t="str">
        <f>IF(OR(P$4="",P$4=0,P$5="",P$7=0,P$7="",P$8="",$L7780="",$L7780=0),"",layerCost(IF($N7780="",P$8,$N7780),P$4,P$5,$L7780)*MAX($K7780,1)*IF($M7780="",P$7,$M7780)/100)</f>
        <v/>
      </c>
      <c r="Q7780" s="84"/>
      <c r="R7780" s="88" t="str">
        <f>IF(OR(R$4="",R$4=0,R$5="",R$7=0,R$7="",R$8="",$L7780="",$L7780=0),"",layerCost(IF($N7780="",R$8,$N7780),R$4,R$5,$L7780)*MAX($K7780,1)*IF($M7780="",R$7,$M7780)/100)</f>
        <v/>
      </c>
      <c r="S7780" s="84"/>
      <c r="T7780" s="88" t="str">
        <f>IF(OR(T$4="",T$4=0,T$5="",T$7=0,T$7="",T$8="",$L7780="",$L7780=0),"",layerCost(IF($N7780="",T$8,$N7780),T$4,T$5,$L7780)*MAX($K7780,1)*IF($M7780="",T$7,$M7780)/100)</f>
        <v/>
      </c>
      <c r="U7780" s="84"/>
      <c r="V7780" s="88" t="str">
        <f>IF(OR(V$4="",V$4=0,V$5="",V$7=0,V$7="",V$8="",$L7780="",$L7780=0),"",layerCost(IF($N7780="",V$8,$N7780),V$4,V$5,$L7780)*MAX($K7780,1)*IF($M7780="",V$7,$M7780)/100)</f>
        <v/>
      </c>
      <c r="W7780" s="84"/>
      <c r="X7780" s="88" t="str">
        <f>IF(OR(X$4="",X$4=0,X$5="",X$7=0,X$7="",X$8="",$L7780="",$L7780=0),"",layerCost(IF($N7780="",X$8,$N7780),X$4,X$5,$L7780)*MAX($K7780,1)*IF($M7780="",X$7,$M7780)/100)</f>
        <v/>
      </c>
      <c r="Y7780" s="84"/>
      <c r="Z7780" s="88" t="str">
        <f>IF(OR(Z$4="",Z$4=0,Z$5="",Z$7=0,Z$7="",Z$8="",$L7780="",$L7780=0),"",layerCost(IF($N7780="",Z$8,$N7780),Z$4,Z$5,$L7780)*MAX($K7780,1)*IF($M7780="",Z$7,$M7780)/100)</f>
        <v/>
      </c>
    </row>
    <row r="7781" spans="16:26" x14ac:dyDescent="0.2">
      <c r="P7781" s="88" t="str">
        <f>IF(OR(P$4="",P$4=0,P$5="",P$7=0,P$7="",P$8="",$L7781="",$L7781=0),"",layerCost(IF($N7781="",P$8,$N7781),P$4,P$5,$L7781)*MAX($K7781,1)*IF($M7781="",P$7,$M7781)/100)</f>
        <v/>
      </c>
      <c r="Q7781" s="84"/>
      <c r="R7781" s="88" t="str">
        <f>IF(OR(R$4="",R$4=0,R$5="",R$7=0,R$7="",R$8="",$L7781="",$L7781=0),"",layerCost(IF($N7781="",R$8,$N7781),R$4,R$5,$L7781)*MAX($K7781,1)*IF($M7781="",R$7,$M7781)/100)</f>
        <v/>
      </c>
      <c r="S7781" s="84"/>
      <c r="T7781" s="88" t="str">
        <f>IF(OR(T$4="",T$4=0,T$5="",T$7=0,T$7="",T$8="",$L7781="",$L7781=0),"",layerCost(IF($N7781="",T$8,$N7781),T$4,T$5,$L7781)*MAX($K7781,1)*IF($M7781="",T$7,$M7781)/100)</f>
        <v/>
      </c>
      <c r="U7781" s="84"/>
      <c r="V7781" s="88" t="str">
        <f>IF(OR(V$4="",V$4=0,V$5="",V$7=0,V$7="",V$8="",$L7781="",$L7781=0),"",layerCost(IF($N7781="",V$8,$N7781),V$4,V$5,$L7781)*MAX($K7781,1)*IF($M7781="",V$7,$M7781)/100)</f>
        <v/>
      </c>
      <c r="W7781" s="84"/>
      <c r="X7781" s="88" t="str">
        <f>IF(OR(X$4="",X$4=0,X$5="",X$7=0,X$7="",X$8="",$L7781="",$L7781=0),"",layerCost(IF($N7781="",X$8,$N7781),X$4,X$5,$L7781)*MAX($K7781,1)*IF($M7781="",X$7,$M7781)/100)</f>
        <v/>
      </c>
      <c r="Y7781" s="84"/>
      <c r="Z7781" s="88" t="str">
        <f>IF(OR(Z$4="",Z$4=0,Z$5="",Z$7=0,Z$7="",Z$8="",$L7781="",$L7781=0),"",layerCost(IF($N7781="",Z$8,$N7781),Z$4,Z$5,$L7781)*MAX($K7781,1)*IF($M7781="",Z$7,$M7781)/100)</f>
        <v/>
      </c>
    </row>
    <row r="7782" spans="16:26" x14ac:dyDescent="0.2">
      <c r="P7782" s="88" t="str">
        <f>IF(OR(P$4="",P$4=0,P$5="",P$7=0,P$7="",P$8="",$L7782="",$L7782=0),"",layerCost(IF($N7782="",P$8,$N7782),P$4,P$5,$L7782)*MAX($K7782,1)*IF($M7782="",P$7,$M7782)/100)</f>
        <v/>
      </c>
      <c r="Q7782" s="84"/>
      <c r="R7782" s="88" t="str">
        <f>IF(OR(R$4="",R$4=0,R$5="",R$7=0,R$7="",R$8="",$L7782="",$L7782=0),"",layerCost(IF($N7782="",R$8,$N7782),R$4,R$5,$L7782)*MAX($K7782,1)*IF($M7782="",R$7,$M7782)/100)</f>
        <v/>
      </c>
      <c r="S7782" s="84"/>
      <c r="T7782" s="88" t="str">
        <f>IF(OR(T$4="",T$4=0,T$5="",T$7=0,T$7="",T$8="",$L7782="",$L7782=0),"",layerCost(IF($N7782="",T$8,$N7782),T$4,T$5,$L7782)*MAX($K7782,1)*IF($M7782="",T$7,$M7782)/100)</f>
        <v/>
      </c>
      <c r="U7782" s="84"/>
      <c r="V7782" s="88" t="str">
        <f>IF(OR(V$4="",V$4=0,V$5="",V$7=0,V$7="",V$8="",$L7782="",$L7782=0),"",layerCost(IF($N7782="",V$8,$N7782),V$4,V$5,$L7782)*MAX($K7782,1)*IF($M7782="",V$7,$M7782)/100)</f>
        <v/>
      </c>
      <c r="W7782" s="84"/>
      <c r="X7782" s="88" t="str">
        <f>IF(OR(X$4="",X$4=0,X$5="",X$7=0,X$7="",X$8="",$L7782="",$L7782=0),"",layerCost(IF($N7782="",X$8,$N7782),X$4,X$5,$L7782)*MAX($K7782,1)*IF($M7782="",X$7,$M7782)/100)</f>
        <v/>
      </c>
      <c r="Y7782" s="84"/>
      <c r="Z7782" s="88" t="str">
        <f>IF(OR(Z$4="",Z$4=0,Z$5="",Z$7=0,Z$7="",Z$8="",$L7782="",$L7782=0),"",layerCost(IF($N7782="",Z$8,$N7782),Z$4,Z$5,$L7782)*MAX($K7782,1)*IF($M7782="",Z$7,$M7782)/100)</f>
        <v/>
      </c>
    </row>
    <row r="7783" spans="16:26" x14ac:dyDescent="0.2">
      <c r="P7783" s="88" t="str">
        <f>IF(OR(P$4="",P$4=0,P$5="",P$7=0,P$7="",P$8="",$L7783="",$L7783=0),"",layerCost(IF($N7783="",P$8,$N7783),P$4,P$5,$L7783)*MAX($K7783,1)*IF($M7783="",P$7,$M7783)/100)</f>
        <v/>
      </c>
      <c r="Q7783" s="84"/>
      <c r="R7783" s="88" t="str">
        <f>IF(OR(R$4="",R$4=0,R$5="",R$7=0,R$7="",R$8="",$L7783="",$L7783=0),"",layerCost(IF($N7783="",R$8,$N7783),R$4,R$5,$L7783)*MAX($K7783,1)*IF($M7783="",R$7,$M7783)/100)</f>
        <v/>
      </c>
      <c r="S7783" s="84"/>
      <c r="T7783" s="88" t="str">
        <f>IF(OR(T$4="",T$4=0,T$5="",T$7=0,T$7="",T$8="",$L7783="",$L7783=0),"",layerCost(IF($N7783="",T$8,$N7783),T$4,T$5,$L7783)*MAX($K7783,1)*IF($M7783="",T$7,$M7783)/100)</f>
        <v/>
      </c>
      <c r="U7783" s="84"/>
      <c r="V7783" s="88" t="str">
        <f>IF(OR(V$4="",V$4=0,V$5="",V$7=0,V$7="",V$8="",$L7783="",$L7783=0),"",layerCost(IF($N7783="",V$8,$N7783),V$4,V$5,$L7783)*MAX($K7783,1)*IF($M7783="",V$7,$M7783)/100)</f>
        <v/>
      </c>
      <c r="W7783" s="84"/>
      <c r="X7783" s="88" t="str">
        <f>IF(OR(X$4="",X$4=0,X$5="",X$7=0,X$7="",X$8="",$L7783="",$L7783=0),"",layerCost(IF($N7783="",X$8,$N7783),X$4,X$5,$L7783)*MAX($K7783,1)*IF($M7783="",X$7,$M7783)/100)</f>
        <v/>
      </c>
      <c r="Y7783" s="84"/>
      <c r="Z7783" s="88" t="str">
        <f>IF(OR(Z$4="",Z$4=0,Z$5="",Z$7=0,Z$7="",Z$8="",$L7783="",$L7783=0),"",layerCost(IF($N7783="",Z$8,$N7783),Z$4,Z$5,$L7783)*MAX($K7783,1)*IF($M7783="",Z$7,$M7783)/100)</f>
        <v/>
      </c>
    </row>
    <row r="7784" spans="16:26" x14ac:dyDescent="0.2">
      <c r="P7784" s="88" t="str">
        <f>IF(OR(P$4="",P$4=0,P$5="",P$7=0,P$7="",P$8="",$L7784="",$L7784=0),"",layerCost(IF($N7784="",P$8,$N7784),P$4,P$5,$L7784)*MAX($K7784,1)*IF($M7784="",P$7,$M7784)/100)</f>
        <v/>
      </c>
      <c r="Q7784" s="84"/>
      <c r="R7784" s="88" t="str">
        <f>IF(OR(R$4="",R$4=0,R$5="",R$7=0,R$7="",R$8="",$L7784="",$L7784=0),"",layerCost(IF($N7784="",R$8,$N7784),R$4,R$5,$L7784)*MAX($K7784,1)*IF($M7784="",R$7,$M7784)/100)</f>
        <v/>
      </c>
      <c r="S7784" s="84"/>
      <c r="T7784" s="88" t="str">
        <f>IF(OR(T$4="",T$4=0,T$5="",T$7=0,T$7="",T$8="",$L7784="",$L7784=0),"",layerCost(IF($N7784="",T$8,$N7784),T$4,T$5,$L7784)*MAX($K7784,1)*IF($M7784="",T$7,$M7784)/100)</f>
        <v/>
      </c>
      <c r="U7784" s="84"/>
      <c r="V7784" s="88" t="str">
        <f>IF(OR(V$4="",V$4=0,V$5="",V$7=0,V$7="",V$8="",$L7784="",$L7784=0),"",layerCost(IF($N7784="",V$8,$N7784),V$4,V$5,$L7784)*MAX($K7784,1)*IF($M7784="",V$7,$M7784)/100)</f>
        <v/>
      </c>
      <c r="W7784" s="84"/>
      <c r="X7784" s="88" t="str">
        <f>IF(OR(X$4="",X$4=0,X$5="",X$7=0,X$7="",X$8="",$L7784="",$L7784=0),"",layerCost(IF($N7784="",X$8,$N7784),X$4,X$5,$L7784)*MAX($K7784,1)*IF($M7784="",X$7,$M7784)/100)</f>
        <v/>
      </c>
      <c r="Y7784" s="84"/>
      <c r="Z7784" s="88" t="str">
        <f>IF(OR(Z$4="",Z$4=0,Z$5="",Z$7=0,Z$7="",Z$8="",$L7784="",$L7784=0),"",layerCost(IF($N7784="",Z$8,$N7784),Z$4,Z$5,$L7784)*MAX($K7784,1)*IF($M7784="",Z$7,$M7784)/100)</f>
        <v/>
      </c>
    </row>
    <row r="7785" spans="16:26" x14ac:dyDescent="0.2">
      <c r="P7785" s="88" t="str">
        <f>IF(OR(P$4="",P$4=0,P$5="",P$7=0,P$7="",P$8="",$L7785="",$L7785=0),"",layerCost(IF($N7785="",P$8,$N7785),P$4,P$5,$L7785)*MAX($K7785,1)*IF($M7785="",P$7,$M7785)/100)</f>
        <v/>
      </c>
      <c r="Q7785" s="84"/>
      <c r="R7785" s="88" t="str">
        <f>IF(OR(R$4="",R$4=0,R$5="",R$7=0,R$7="",R$8="",$L7785="",$L7785=0),"",layerCost(IF($N7785="",R$8,$N7785),R$4,R$5,$L7785)*MAX($K7785,1)*IF($M7785="",R$7,$M7785)/100)</f>
        <v/>
      </c>
      <c r="S7785" s="84"/>
      <c r="T7785" s="88" t="str">
        <f>IF(OR(T$4="",T$4=0,T$5="",T$7=0,T$7="",T$8="",$L7785="",$L7785=0),"",layerCost(IF($N7785="",T$8,$N7785),T$4,T$5,$L7785)*MAX($K7785,1)*IF($M7785="",T$7,$M7785)/100)</f>
        <v/>
      </c>
      <c r="U7785" s="84"/>
      <c r="V7785" s="88" t="str">
        <f>IF(OR(V$4="",V$4=0,V$5="",V$7=0,V$7="",V$8="",$L7785="",$L7785=0),"",layerCost(IF($N7785="",V$8,$N7785),V$4,V$5,$L7785)*MAX($K7785,1)*IF($M7785="",V$7,$M7785)/100)</f>
        <v/>
      </c>
      <c r="W7785" s="84"/>
      <c r="X7785" s="88" t="str">
        <f>IF(OR(X$4="",X$4=0,X$5="",X$7=0,X$7="",X$8="",$L7785="",$L7785=0),"",layerCost(IF($N7785="",X$8,$N7785),X$4,X$5,$L7785)*MAX($K7785,1)*IF($M7785="",X$7,$M7785)/100)</f>
        <v/>
      </c>
      <c r="Y7785" s="84"/>
      <c r="Z7785" s="88" t="str">
        <f>IF(OR(Z$4="",Z$4=0,Z$5="",Z$7=0,Z$7="",Z$8="",$L7785="",$L7785=0),"",layerCost(IF($N7785="",Z$8,$N7785),Z$4,Z$5,$L7785)*MAX($K7785,1)*IF($M7785="",Z$7,$M7785)/100)</f>
        <v/>
      </c>
    </row>
    <row r="7786" spans="16:26" x14ac:dyDescent="0.2">
      <c r="P7786" s="88" t="str">
        <f>IF(OR(P$4="",P$4=0,P$5="",P$7=0,P$7="",P$8="",$L7786="",$L7786=0),"",layerCost(IF($N7786="",P$8,$N7786),P$4,P$5,$L7786)*MAX($K7786,1)*IF($M7786="",P$7,$M7786)/100)</f>
        <v/>
      </c>
      <c r="Q7786" s="84"/>
      <c r="R7786" s="88" t="str">
        <f>IF(OR(R$4="",R$4=0,R$5="",R$7=0,R$7="",R$8="",$L7786="",$L7786=0),"",layerCost(IF($N7786="",R$8,$N7786),R$4,R$5,$L7786)*MAX($K7786,1)*IF($M7786="",R$7,$M7786)/100)</f>
        <v/>
      </c>
      <c r="S7786" s="84"/>
      <c r="T7786" s="88" t="str">
        <f>IF(OR(T$4="",T$4=0,T$5="",T$7=0,T$7="",T$8="",$L7786="",$L7786=0),"",layerCost(IF($N7786="",T$8,$N7786),T$4,T$5,$L7786)*MAX($K7786,1)*IF($M7786="",T$7,$M7786)/100)</f>
        <v/>
      </c>
      <c r="U7786" s="84"/>
      <c r="V7786" s="88" t="str">
        <f>IF(OR(V$4="",V$4=0,V$5="",V$7=0,V$7="",V$8="",$L7786="",$L7786=0),"",layerCost(IF($N7786="",V$8,$N7786),V$4,V$5,$L7786)*MAX($K7786,1)*IF($M7786="",V$7,$M7786)/100)</f>
        <v/>
      </c>
      <c r="W7786" s="84"/>
      <c r="X7786" s="88" t="str">
        <f>IF(OR(X$4="",X$4=0,X$5="",X$7=0,X$7="",X$8="",$L7786="",$L7786=0),"",layerCost(IF($N7786="",X$8,$N7786),X$4,X$5,$L7786)*MAX($K7786,1)*IF($M7786="",X$7,$M7786)/100)</f>
        <v/>
      </c>
      <c r="Y7786" s="84"/>
      <c r="Z7786" s="88" t="str">
        <f>IF(OR(Z$4="",Z$4=0,Z$5="",Z$7=0,Z$7="",Z$8="",$L7786="",$L7786=0),"",layerCost(IF($N7786="",Z$8,$N7786),Z$4,Z$5,$L7786)*MAX($K7786,1)*IF($M7786="",Z$7,$M7786)/100)</f>
        <v/>
      </c>
    </row>
    <row r="7787" spans="16:26" x14ac:dyDescent="0.2">
      <c r="P7787" s="88" t="str">
        <f>IF(OR(P$4="",P$4=0,P$5="",P$7=0,P$7="",P$8="",$L7787="",$L7787=0),"",layerCost(IF($N7787="",P$8,$N7787),P$4,P$5,$L7787)*MAX($K7787,1)*IF($M7787="",P$7,$M7787)/100)</f>
        <v/>
      </c>
      <c r="Q7787" s="84"/>
      <c r="R7787" s="88" t="str">
        <f>IF(OR(R$4="",R$4=0,R$5="",R$7=0,R$7="",R$8="",$L7787="",$L7787=0),"",layerCost(IF($N7787="",R$8,$N7787),R$4,R$5,$L7787)*MAX($K7787,1)*IF($M7787="",R$7,$M7787)/100)</f>
        <v/>
      </c>
      <c r="S7787" s="84"/>
      <c r="T7787" s="88" t="str">
        <f>IF(OR(T$4="",T$4=0,T$5="",T$7=0,T$7="",T$8="",$L7787="",$L7787=0),"",layerCost(IF($N7787="",T$8,$N7787),T$4,T$5,$L7787)*MAX($K7787,1)*IF($M7787="",T$7,$M7787)/100)</f>
        <v/>
      </c>
      <c r="U7787" s="84"/>
      <c r="V7787" s="88" t="str">
        <f>IF(OR(V$4="",V$4=0,V$5="",V$7=0,V$7="",V$8="",$L7787="",$L7787=0),"",layerCost(IF($N7787="",V$8,$N7787),V$4,V$5,$L7787)*MAX($K7787,1)*IF($M7787="",V$7,$M7787)/100)</f>
        <v/>
      </c>
      <c r="W7787" s="84"/>
      <c r="X7787" s="88" t="str">
        <f>IF(OR(X$4="",X$4=0,X$5="",X$7=0,X$7="",X$8="",$L7787="",$L7787=0),"",layerCost(IF($N7787="",X$8,$N7787),X$4,X$5,$L7787)*MAX($K7787,1)*IF($M7787="",X$7,$M7787)/100)</f>
        <v/>
      </c>
      <c r="Y7787" s="84"/>
      <c r="Z7787" s="88" t="str">
        <f>IF(OR(Z$4="",Z$4=0,Z$5="",Z$7=0,Z$7="",Z$8="",$L7787="",$L7787=0),"",layerCost(IF($N7787="",Z$8,$N7787),Z$4,Z$5,$L7787)*MAX($K7787,1)*IF($M7787="",Z$7,$M7787)/100)</f>
        <v/>
      </c>
    </row>
    <row r="7788" spans="16:26" x14ac:dyDescent="0.2">
      <c r="P7788" s="88" t="str">
        <f>IF(OR(P$4="",P$4=0,P$5="",P$7=0,P$7="",P$8="",$L7788="",$L7788=0),"",layerCost(IF($N7788="",P$8,$N7788),P$4,P$5,$L7788)*MAX($K7788,1)*IF($M7788="",P$7,$M7788)/100)</f>
        <v/>
      </c>
      <c r="Q7788" s="84"/>
      <c r="R7788" s="88" t="str">
        <f>IF(OR(R$4="",R$4=0,R$5="",R$7=0,R$7="",R$8="",$L7788="",$L7788=0),"",layerCost(IF($N7788="",R$8,$N7788),R$4,R$5,$L7788)*MAX($K7788,1)*IF($M7788="",R$7,$M7788)/100)</f>
        <v/>
      </c>
      <c r="S7788" s="84"/>
      <c r="T7788" s="88" t="str">
        <f>IF(OR(T$4="",T$4=0,T$5="",T$7=0,T$7="",T$8="",$L7788="",$L7788=0),"",layerCost(IF($N7788="",T$8,$N7788),T$4,T$5,$L7788)*MAX($K7788,1)*IF($M7788="",T$7,$M7788)/100)</f>
        <v/>
      </c>
      <c r="U7788" s="84"/>
      <c r="V7788" s="88" t="str">
        <f>IF(OR(V$4="",V$4=0,V$5="",V$7=0,V$7="",V$8="",$L7788="",$L7788=0),"",layerCost(IF($N7788="",V$8,$N7788),V$4,V$5,$L7788)*MAX($K7788,1)*IF($M7788="",V$7,$M7788)/100)</f>
        <v/>
      </c>
      <c r="W7788" s="84"/>
      <c r="X7788" s="88" t="str">
        <f>IF(OR(X$4="",X$4=0,X$5="",X$7=0,X$7="",X$8="",$L7788="",$L7788=0),"",layerCost(IF($N7788="",X$8,$N7788),X$4,X$5,$L7788)*MAX($K7788,1)*IF($M7788="",X$7,$M7788)/100)</f>
        <v/>
      </c>
      <c r="Y7788" s="84"/>
      <c r="Z7788" s="88" t="str">
        <f>IF(OR(Z$4="",Z$4=0,Z$5="",Z$7=0,Z$7="",Z$8="",$L7788="",$L7788=0),"",layerCost(IF($N7788="",Z$8,$N7788),Z$4,Z$5,$L7788)*MAX($K7788,1)*IF($M7788="",Z$7,$M7788)/100)</f>
        <v/>
      </c>
    </row>
    <row r="7789" spans="16:26" x14ac:dyDescent="0.2">
      <c r="P7789" s="88" t="str">
        <f>IF(OR(P$4="",P$4=0,P$5="",P$7=0,P$7="",P$8="",$L7789="",$L7789=0),"",layerCost(IF($N7789="",P$8,$N7789),P$4,P$5,$L7789)*MAX($K7789,1)*IF($M7789="",P$7,$M7789)/100)</f>
        <v/>
      </c>
      <c r="Q7789" s="84"/>
      <c r="R7789" s="88" t="str">
        <f>IF(OR(R$4="",R$4=0,R$5="",R$7=0,R$7="",R$8="",$L7789="",$L7789=0),"",layerCost(IF($N7789="",R$8,$N7789),R$4,R$5,$L7789)*MAX($K7789,1)*IF($M7789="",R$7,$M7789)/100)</f>
        <v/>
      </c>
      <c r="S7789" s="84"/>
      <c r="T7789" s="88" t="str">
        <f>IF(OR(T$4="",T$4=0,T$5="",T$7=0,T$7="",T$8="",$L7789="",$L7789=0),"",layerCost(IF($N7789="",T$8,$N7789),T$4,T$5,$L7789)*MAX($K7789,1)*IF($M7789="",T$7,$M7789)/100)</f>
        <v/>
      </c>
      <c r="U7789" s="84"/>
      <c r="V7789" s="88" t="str">
        <f>IF(OR(V$4="",V$4=0,V$5="",V$7=0,V$7="",V$8="",$L7789="",$L7789=0),"",layerCost(IF($N7789="",V$8,$N7789),V$4,V$5,$L7789)*MAX($K7789,1)*IF($M7789="",V$7,$M7789)/100)</f>
        <v/>
      </c>
      <c r="W7789" s="84"/>
      <c r="X7789" s="88" t="str">
        <f>IF(OR(X$4="",X$4=0,X$5="",X$7=0,X$7="",X$8="",$L7789="",$L7789=0),"",layerCost(IF($N7789="",X$8,$N7789),X$4,X$5,$L7789)*MAX($K7789,1)*IF($M7789="",X$7,$M7789)/100)</f>
        <v/>
      </c>
      <c r="Y7789" s="84"/>
      <c r="Z7789" s="88" t="str">
        <f>IF(OR(Z$4="",Z$4=0,Z$5="",Z$7=0,Z$7="",Z$8="",$L7789="",$L7789=0),"",layerCost(IF($N7789="",Z$8,$N7789),Z$4,Z$5,$L7789)*MAX($K7789,1)*IF($M7789="",Z$7,$M7789)/100)</f>
        <v/>
      </c>
    </row>
    <row r="7790" spans="16:26" x14ac:dyDescent="0.2">
      <c r="P7790" s="88" t="str">
        <f>IF(OR(P$4="",P$4=0,P$5="",P$7=0,P$7="",P$8="",$L7790="",$L7790=0),"",layerCost(IF($N7790="",P$8,$N7790),P$4,P$5,$L7790)*MAX($K7790,1)*IF($M7790="",P$7,$M7790)/100)</f>
        <v/>
      </c>
      <c r="Q7790" s="84"/>
      <c r="R7790" s="88" t="str">
        <f>IF(OR(R$4="",R$4=0,R$5="",R$7=0,R$7="",R$8="",$L7790="",$L7790=0),"",layerCost(IF($N7790="",R$8,$N7790),R$4,R$5,$L7790)*MAX($K7790,1)*IF($M7790="",R$7,$M7790)/100)</f>
        <v/>
      </c>
      <c r="S7790" s="84"/>
      <c r="T7790" s="88" t="str">
        <f>IF(OR(T$4="",T$4=0,T$5="",T$7=0,T$7="",T$8="",$L7790="",$L7790=0),"",layerCost(IF($N7790="",T$8,$N7790),T$4,T$5,$L7790)*MAX($K7790,1)*IF($M7790="",T$7,$M7790)/100)</f>
        <v/>
      </c>
      <c r="U7790" s="84"/>
      <c r="V7790" s="88" t="str">
        <f>IF(OR(V$4="",V$4=0,V$5="",V$7=0,V$7="",V$8="",$L7790="",$L7790=0),"",layerCost(IF($N7790="",V$8,$N7790),V$4,V$5,$L7790)*MAX($K7790,1)*IF($M7790="",V$7,$M7790)/100)</f>
        <v/>
      </c>
      <c r="W7790" s="84"/>
      <c r="X7790" s="88" t="str">
        <f>IF(OR(X$4="",X$4=0,X$5="",X$7=0,X$7="",X$8="",$L7790="",$L7790=0),"",layerCost(IF($N7790="",X$8,$N7790),X$4,X$5,$L7790)*MAX($K7790,1)*IF($M7790="",X$7,$M7790)/100)</f>
        <v/>
      </c>
      <c r="Y7790" s="84"/>
      <c r="Z7790" s="88" t="str">
        <f>IF(OR(Z$4="",Z$4=0,Z$5="",Z$7=0,Z$7="",Z$8="",$L7790="",$L7790=0),"",layerCost(IF($N7790="",Z$8,$N7790),Z$4,Z$5,$L7790)*MAX($K7790,1)*IF($M7790="",Z$7,$M7790)/100)</f>
        <v/>
      </c>
    </row>
    <row r="7791" spans="16:26" x14ac:dyDescent="0.2">
      <c r="P7791" s="88" t="str">
        <f>IF(OR(P$4="",P$4=0,P$5="",P$7=0,P$7="",P$8="",$L7791="",$L7791=0),"",layerCost(IF($N7791="",P$8,$N7791),P$4,P$5,$L7791)*MAX($K7791,1)*IF($M7791="",P$7,$M7791)/100)</f>
        <v/>
      </c>
      <c r="Q7791" s="84"/>
      <c r="R7791" s="88" t="str">
        <f>IF(OR(R$4="",R$4=0,R$5="",R$7=0,R$7="",R$8="",$L7791="",$L7791=0),"",layerCost(IF($N7791="",R$8,$N7791),R$4,R$5,$L7791)*MAX($K7791,1)*IF($M7791="",R$7,$M7791)/100)</f>
        <v/>
      </c>
      <c r="S7791" s="84"/>
      <c r="T7791" s="88" t="str">
        <f>IF(OR(T$4="",T$4=0,T$5="",T$7=0,T$7="",T$8="",$L7791="",$L7791=0),"",layerCost(IF($N7791="",T$8,$N7791),T$4,T$5,$L7791)*MAX($K7791,1)*IF($M7791="",T$7,$M7791)/100)</f>
        <v/>
      </c>
      <c r="U7791" s="84"/>
      <c r="V7791" s="88" t="str">
        <f>IF(OR(V$4="",V$4=0,V$5="",V$7=0,V$7="",V$8="",$L7791="",$L7791=0),"",layerCost(IF($N7791="",V$8,$N7791),V$4,V$5,$L7791)*MAX($K7791,1)*IF($M7791="",V$7,$M7791)/100)</f>
        <v/>
      </c>
      <c r="W7791" s="84"/>
      <c r="X7791" s="88" t="str">
        <f>IF(OR(X$4="",X$4=0,X$5="",X$7=0,X$7="",X$8="",$L7791="",$L7791=0),"",layerCost(IF($N7791="",X$8,$N7791),X$4,X$5,$L7791)*MAX($K7791,1)*IF($M7791="",X$7,$M7791)/100)</f>
        <v/>
      </c>
      <c r="Y7791" s="84"/>
      <c r="Z7791" s="88" t="str">
        <f>IF(OR(Z$4="",Z$4=0,Z$5="",Z$7=0,Z$7="",Z$8="",$L7791="",$L7791=0),"",layerCost(IF($N7791="",Z$8,$N7791),Z$4,Z$5,$L7791)*MAX($K7791,1)*IF($M7791="",Z$7,$M7791)/100)</f>
        <v/>
      </c>
    </row>
    <row r="7792" spans="16:26" x14ac:dyDescent="0.2">
      <c r="P7792" s="88" t="str">
        <f>IF(OR(P$4="",P$4=0,P$5="",P$7=0,P$7="",P$8="",$L7792="",$L7792=0),"",layerCost(IF($N7792="",P$8,$N7792),P$4,P$5,$L7792)*MAX($K7792,1)*IF($M7792="",P$7,$M7792)/100)</f>
        <v/>
      </c>
      <c r="Q7792" s="84"/>
      <c r="R7792" s="88" t="str">
        <f>IF(OR(R$4="",R$4=0,R$5="",R$7=0,R$7="",R$8="",$L7792="",$L7792=0),"",layerCost(IF($N7792="",R$8,$N7792),R$4,R$5,$L7792)*MAX($K7792,1)*IF($M7792="",R$7,$M7792)/100)</f>
        <v/>
      </c>
      <c r="S7792" s="84"/>
      <c r="T7792" s="88" t="str">
        <f>IF(OR(T$4="",T$4=0,T$5="",T$7=0,T$7="",T$8="",$L7792="",$L7792=0),"",layerCost(IF($N7792="",T$8,$N7792),T$4,T$5,$L7792)*MAX($K7792,1)*IF($M7792="",T$7,$M7792)/100)</f>
        <v/>
      </c>
      <c r="U7792" s="84"/>
      <c r="V7792" s="88" t="str">
        <f>IF(OR(V$4="",V$4=0,V$5="",V$7=0,V$7="",V$8="",$L7792="",$L7792=0),"",layerCost(IF($N7792="",V$8,$N7792),V$4,V$5,$L7792)*MAX($K7792,1)*IF($M7792="",V$7,$M7792)/100)</f>
        <v/>
      </c>
      <c r="W7792" s="84"/>
      <c r="X7792" s="88" t="str">
        <f>IF(OR(X$4="",X$4=0,X$5="",X$7=0,X$7="",X$8="",$L7792="",$L7792=0),"",layerCost(IF($N7792="",X$8,$N7792),X$4,X$5,$L7792)*MAX($K7792,1)*IF($M7792="",X$7,$M7792)/100)</f>
        <v/>
      </c>
      <c r="Y7792" s="84"/>
      <c r="Z7792" s="88" t="str">
        <f>IF(OR(Z$4="",Z$4=0,Z$5="",Z$7=0,Z$7="",Z$8="",$L7792="",$L7792=0),"",layerCost(IF($N7792="",Z$8,$N7792),Z$4,Z$5,$L7792)*MAX($K7792,1)*IF($M7792="",Z$7,$M7792)/100)</f>
        <v/>
      </c>
    </row>
    <row r="7793" spans="16:26" x14ac:dyDescent="0.2">
      <c r="P7793" s="88" t="str">
        <f>IF(OR(P$4="",P$4=0,P$5="",P$7=0,P$7="",P$8="",$L7793="",$L7793=0),"",layerCost(IF($N7793="",P$8,$N7793),P$4,P$5,$L7793)*MAX($K7793,1)*IF($M7793="",P$7,$M7793)/100)</f>
        <v/>
      </c>
      <c r="Q7793" s="84"/>
      <c r="R7793" s="88" t="str">
        <f>IF(OR(R$4="",R$4=0,R$5="",R$7=0,R$7="",R$8="",$L7793="",$L7793=0),"",layerCost(IF($N7793="",R$8,$N7793),R$4,R$5,$L7793)*MAX($K7793,1)*IF($M7793="",R$7,$M7793)/100)</f>
        <v/>
      </c>
      <c r="S7793" s="84"/>
      <c r="T7793" s="88" t="str">
        <f>IF(OR(T$4="",T$4=0,T$5="",T$7=0,T$7="",T$8="",$L7793="",$L7793=0),"",layerCost(IF($N7793="",T$8,$N7793),T$4,T$5,$L7793)*MAX($K7793,1)*IF($M7793="",T$7,$M7793)/100)</f>
        <v/>
      </c>
      <c r="U7793" s="84"/>
      <c r="V7793" s="88" t="str">
        <f>IF(OR(V$4="",V$4=0,V$5="",V$7=0,V$7="",V$8="",$L7793="",$L7793=0),"",layerCost(IF($N7793="",V$8,$N7793),V$4,V$5,$L7793)*MAX($K7793,1)*IF($M7793="",V$7,$M7793)/100)</f>
        <v/>
      </c>
      <c r="W7793" s="84"/>
      <c r="X7793" s="88" t="str">
        <f>IF(OR(X$4="",X$4=0,X$5="",X$7=0,X$7="",X$8="",$L7793="",$L7793=0),"",layerCost(IF($N7793="",X$8,$N7793),X$4,X$5,$L7793)*MAX($K7793,1)*IF($M7793="",X$7,$M7793)/100)</f>
        <v/>
      </c>
      <c r="Y7793" s="84"/>
      <c r="Z7793" s="88" t="str">
        <f>IF(OR(Z$4="",Z$4=0,Z$5="",Z$7=0,Z$7="",Z$8="",$L7793="",$L7793=0),"",layerCost(IF($N7793="",Z$8,$N7793),Z$4,Z$5,$L7793)*MAX($K7793,1)*IF($M7793="",Z$7,$M7793)/100)</f>
        <v/>
      </c>
    </row>
    <row r="7794" spans="16:26" x14ac:dyDescent="0.2">
      <c r="P7794" s="88" t="str">
        <f>IF(OR(P$4="",P$4=0,P$5="",P$7=0,P$7="",P$8="",$L7794="",$L7794=0),"",layerCost(IF($N7794="",P$8,$N7794),P$4,P$5,$L7794)*MAX($K7794,1)*IF($M7794="",P$7,$M7794)/100)</f>
        <v/>
      </c>
      <c r="Q7794" s="84"/>
      <c r="R7794" s="88" t="str">
        <f>IF(OR(R$4="",R$4=0,R$5="",R$7=0,R$7="",R$8="",$L7794="",$L7794=0),"",layerCost(IF($N7794="",R$8,$N7794),R$4,R$5,$L7794)*MAX($K7794,1)*IF($M7794="",R$7,$M7794)/100)</f>
        <v/>
      </c>
      <c r="S7794" s="84"/>
      <c r="T7794" s="88" t="str">
        <f>IF(OR(T$4="",T$4=0,T$5="",T$7=0,T$7="",T$8="",$L7794="",$L7794=0),"",layerCost(IF($N7794="",T$8,$N7794),T$4,T$5,$L7794)*MAX($K7794,1)*IF($M7794="",T$7,$M7794)/100)</f>
        <v/>
      </c>
      <c r="U7794" s="84"/>
      <c r="V7794" s="88" t="str">
        <f>IF(OR(V$4="",V$4=0,V$5="",V$7=0,V$7="",V$8="",$L7794="",$L7794=0),"",layerCost(IF($N7794="",V$8,$N7794),V$4,V$5,$L7794)*MAX($K7794,1)*IF($M7794="",V$7,$M7794)/100)</f>
        <v/>
      </c>
      <c r="W7794" s="84"/>
      <c r="X7794" s="88" t="str">
        <f>IF(OR(X$4="",X$4=0,X$5="",X$7=0,X$7="",X$8="",$L7794="",$L7794=0),"",layerCost(IF($N7794="",X$8,$N7794),X$4,X$5,$L7794)*MAX($K7794,1)*IF($M7794="",X$7,$M7794)/100)</f>
        <v/>
      </c>
      <c r="Y7794" s="84"/>
      <c r="Z7794" s="88" t="str">
        <f>IF(OR(Z$4="",Z$4=0,Z$5="",Z$7=0,Z$7="",Z$8="",$L7794="",$L7794=0),"",layerCost(IF($N7794="",Z$8,$N7794),Z$4,Z$5,$L7794)*MAX($K7794,1)*IF($M7794="",Z$7,$M7794)/100)</f>
        <v/>
      </c>
    </row>
    <row r="7795" spans="16:26" x14ac:dyDescent="0.2">
      <c r="P7795" s="88" t="str">
        <f>IF(OR(P$4="",P$4=0,P$5="",P$7=0,P$7="",P$8="",$L7795="",$L7795=0),"",layerCost(IF($N7795="",P$8,$N7795),P$4,P$5,$L7795)*MAX($K7795,1)*IF($M7795="",P$7,$M7795)/100)</f>
        <v/>
      </c>
      <c r="Q7795" s="84"/>
      <c r="R7795" s="88" t="str">
        <f>IF(OR(R$4="",R$4=0,R$5="",R$7=0,R$7="",R$8="",$L7795="",$L7795=0),"",layerCost(IF($N7795="",R$8,$N7795),R$4,R$5,$L7795)*MAX($K7795,1)*IF($M7795="",R$7,$M7795)/100)</f>
        <v/>
      </c>
      <c r="S7795" s="84"/>
      <c r="T7795" s="88" t="str">
        <f>IF(OR(T$4="",T$4=0,T$5="",T$7=0,T$7="",T$8="",$L7795="",$L7795=0),"",layerCost(IF($N7795="",T$8,$N7795),T$4,T$5,$L7795)*MAX($K7795,1)*IF($M7795="",T$7,$M7795)/100)</f>
        <v/>
      </c>
      <c r="U7795" s="84"/>
      <c r="V7795" s="88" t="str">
        <f>IF(OR(V$4="",V$4=0,V$5="",V$7=0,V$7="",V$8="",$L7795="",$L7795=0),"",layerCost(IF($N7795="",V$8,$N7795),V$4,V$5,$L7795)*MAX($K7795,1)*IF($M7795="",V$7,$M7795)/100)</f>
        <v/>
      </c>
      <c r="W7795" s="84"/>
      <c r="X7795" s="88" t="str">
        <f>IF(OR(X$4="",X$4=0,X$5="",X$7=0,X$7="",X$8="",$L7795="",$L7795=0),"",layerCost(IF($N7795="",X$8,$N7795),X$4,X$5,$L7795)*MAX($K7795,1)*IF($M7795="",X$7,$M7795)/100)</f>
        <v/>
      </c>
      <c r="Y7795" s="84"/>
      <c r="Z7795" s="88" t="str">
        <f>IF(OR(Z$4="",Z$4=0,Z$5="",Z$7=0,Z$7="",Z$8="",$L7795="",$L7795=0),"",layerCost(IF($N7795="",Z$8,$N7795),Z$4,Z$5,$L7795)*MAX($K7795,1)*IF($M7795="",Z$7,$M7795)/100)</f>
        <v/>
      </c>
    </row>
    <row r="7796" spans="16:26" x14ac:dyDescent="0.2">
      <c r="P7796" s="88" t="str">
        <f>IF(OR(P$4="",P$4=0,P$5="",P$7=0,P$7="",P$8="",$L7796="",$L7796=0),"",layerCost(IF($N7796="",P$8,$N7796),P$4,P$5,$L7796)*MAX($K7796,1)*IF($M7796="",P$7,$M7796)/100)</f>
        <v/>
      </c>
      <c r="Q7796" s="84"/>
      <c r="R7796" s="88" t="str">
        <f>IF(OR(R$4="",R$4=0,R$5="",R$7=0,R$7="",R$8="",$L7796="",$L7796=0),"",layerCost(IF($N7796="",R$8,$N7796),R$4,R$5,$L7796)*MAX($K7796,1)*IF($M7796="",R$7,$M7796)/100)</f>
        <v/>
      </c>
      <c r="S7796" s="84"/>
      <c r="T7796" s="88" t="str">
        <f>IF(OR(T$4="",T$4=0,T$5="",T$7=0,T$7="",T$8="",$L7796="",$L7796=0),"",layerCost(IF($N7796="",T$8,$N7796),T$4,T$5,$L7796)*MAX($K7796,1)*IF($M7796="",T$7,$M7796)/100)</f>
        <v/>
      </c>
      <c r="U7796" s="84"/>
      <c r="V7796" s="88" t="str">
        <f>IF(OR(V$4="",V$4=0,V$5="",V$7=0,V$7="",V$8="",$L7796="",$L7796=0),"",layerCost(IF($N7796="",V$8,$N7796),V$4,V$5,$L7796)*MAX($K7796,1)*IF($M7796="",V$7,$M7796)/100)</f>
        <v/>
      </c>
      <c r="W7796" s="84"/>
      <c r="X7796" s="88" t="str">
        <f>IF(OR(X$4="",X$4=0,X$5="",X$7=0,X$7="",X$8="",$L7796="",$L7796=0),"",layerCost(IF($N7796="",X$8,$N7796),X$4,X$5,$L7796)*MAX($K7796,1)*IF($M7796="",X$7,$M7796)/100)</f>
        <v/>
      </c>
      <c r="Y7796" s="84"/>
      <c r="Z7796" s="88" t="str">
        <f>IF(OR(Z$4="",Z$4=0,Z$5="",Z$7=0,Z$7="",Z$8="",$L7796="",$L7796=0),"",layerCost(IF($N7796="",Z$8,$N7796),Z$4,Z$5,$L7796)*MAX($K7796,1)*IF($M7796="",Z$7,$M7796)/100)</f>
        <v/>
      </c>
    </row>
    <row r="7797" spans="16:26" x14ac:dyDescent="0.2">
      <c r="P7797" s="88" t="str">
        <f>IF(OR(P$4="",P$4=0,P$5="",P$7=0,P$7="",P$8="",$L7797="",$L7797=0),"",layerCost(IF($N7797="",P$8,$N7797),P$4,P$5,$L7797)*MAX($K7797,1)*IF($M7797="",P$7,$M7797)/100)</f>
        <v/>
      </c>
      <c r="Q7797" s="84"/>
      <c r="R7797" s="88" t="str">
        <f>IF(OR(R$4="",R$4=0,R$5="",R$7=0,R$7="",R$8="",$L7797="",$L7797=0),"",layerCost(IF($N7797="",R$8,$N7797),R$4,R$5,$L7797)*MAX($K7797,1)*IF($M7797="",R$7,$M7797)/100)</f>
        <v/>
      </c>
      <c r="S7797" s="84"/>
      <c r="T7797" s="88" t="str">
        <f>IF(OR(T$4="",T$4=0,T$5="",T$7=0,T$7="",T$8="",$L7797="",$L7797=0),"",layerCost(IF($N7797="",T$8,$N7797),T$4,T$5,$L7797)*MAX($K7797,1)*IF($M7797="",T$7,$M7797)/100)</f>
        <v/>
      </c>
      <c r="U7797" s="84"/>
      <c r="V7797" s="88" t="str">
        <f>IF(OR(V$4="",V$4=0,V$5="",V$7=0,V$7="",V$8="",$L7797="",$L7797=0),"",layerCost(IF($N7797="",V$8,$N7797),V$4,V$5,$L7797)*MAX($K7797,1)*IF($M7797="",V$7,$M7797)/100)</f>
        <v/>
      </c>
      <c r="W7797" s="84"/>
      <c r="X7797" s="88" t="str">
        <f>IF(OR(X$4="",X$4=0,X$5="",X$7=0,X$7="",X$8="",$L7797="",$L7797=0),"",layerCost(IF($N7797="",X$8,$N7797),X$4,X$5,$L7797)*MAX($K7797,1)*IF($M7797="",X$7,$M7797)/100)</f>
        <v/>
      </c>
      <c r="Y7797" s="84"/>
      <c r="Z7797" s="88" t="str">
        <f>IF(OR(Z$4="",Z$4=0,Z$5="",Z$7=0,Z$7="",Z$8="",$L7797="",$L7797=0),"",layerCost(IF($N7797="",Z$8,$N7797),Z$4,Z$5,$L7797)*MAX($K7797,1)*IF($M7797="",Z$7,$M7797)/100)</f>
        <v/>
      </c>
    </row>
    <row r="7798" spans="16:26" x14ac:dyDescent="0.2">
      <c r="P7798" s="88" t="str">
        <f>IF(OR(P$4="",P$4=0,P$5="",P$7=0,P$7="",P$8="",$L7798="",$L7798=0),"",layerCost(IF($N7798="",P$8,$N7798),P$4,P$5,$L7798)*MAX($K7798,1)*IF($M7798="",P$7,$M7798)/100)</f>
        <v/>
      </c>
      <c r="Q7798" s="84"/>
      <c r="R7798" s="88" t="str">
        <f>IF(OR(R$4="",R$4=0,R$5="",R$7=0,R$7="",R$8="",$L7798="",$L7798=0),"",layerCost(IF($N7798="",R$8,$N7798),R$4,R$5,$L7798)*MAX($K7798,1)*IF($M7798="",R$7,$M7798)/100)</f>
        <v/>
      </c>
      <c r="S7798" s="84"/>
      <c r="T7798" s="88" t="str">
        <f>IF(OR(T$4="",T$4=0,T$5="",T$7=0,T$7="",T$8="",$L7798="",$L7798=0),"",layerCost(IF($N7798="",T$8,$N7798),T$4,T$5,$L7798)*MAX($K7798,1)*IF($M7798="",T$7,$M7798)/100)</f>
        <v/>
      </c>
      <c r="U7798" s="84"/>
      <c r="V7798" s="88" t="str">
        <f>IF(OR(V$4="",V$4=0,V$5="",V$7=0,V$7="",V$8="",$L7798="",$L7798=0),"",layerCost(IF($N7798="",V$8,$N7798),V$4,V$5,$L7798)*MAX($K7798,1)*IF($M7798="",V$7,$M7798)/100)</f>
        <v/>
      </c>
      <c r="W7798" s="84"/>
      <c r="X7798" s="88" t="str">
        <f>IF(OR(X$4="",X$4=0,X$5="",X$7=0,X$7="",X$8="",$L7798="",$L7798=0),"",layerCost(IF($N7798="",X$8,$N7798),X$4,X$5,$L7798)*MAX($K7798,1)*IF($M7798="",X$7,$M7798)/100)</f>
        <v/>
      </c>
      <c r="Y7798" s="84"/>
      <c r="Z7798" s="88" t="str">
        <f>IF(OR(Z$4="",Z$4=0,Z$5="",Z$7=0,Z$7="",Z$8="",$L7798="",$L7798=0),"",layerCost(IF($N7798="",Z$8,$N7798),Z$4,Z$5,$L7798)*MAX($K7798,1)*IF($M7798="",Z$7,$M7798)/100)</f>
        <v/>
      </c>
    </row>
    <row r="7799" spans="16:26" x14ac:dyDescent="0.2">
      <c r="P7799" s="88" t="str">
        <f>IF(OR(P$4="",P$4=0,P$5="",P$7=0,P$7="",P$8="",$L7799="",$L7799=0),"",layerCost(IF($N7799="",P$8,$N7799),P$4,P$5,$L7799)*MAX($K7799,1)*IF($M7799="",P$7,$M7799)/100)</f>
        <v/>
      </c>
      <c r="Q7799" s="84"/>
      <c r="R7799" s="88" t="str">
        <f>IF(OR(R$4="",R$4=0,R$5="",R$7=0,R$7="",R$8="",$L7799="",$L7799=0),"",layerCost(IF($N7799="",R$8,$N7799),R$4,R$5,$L7799)*MAX($K7799,1)*IF($M7799="",R$7,$M7799)/100)</f>
        <v/>
      </c>
      <c r="S7799" s="84"/>
      <c r="T7799" s="88" t="str">
        <f>IF(OR(T$4="",T$4=0,T$5="",T$7=0,T$7="",T$8="",$L7799="",$L7799=0),"",layerCost(IF($N7799="",T$8,$N7799),T$4,T$5,$L7799)*MAX($K7799,1)*IF($M7799="",T$7,$M7799)/100)</f>
        <v/>
      </c>
      <c r="U7799" s="84"/>
      <c r="V7799" s="88" t="str">
        <f>IF(OR(V$4="",V$4=0,V$5="",V$7=0,V$7="",V$8="",$L7799="",$L7799=0),"",layerCost(IF($N7799="",V$8,$N7799),V$4,V$5,$L7799)*MAX($K7799,1)*IF($M7799="",V$7,$M7799)/100)</f>
        <v/>
      </c>
      <c r="W7799" s="84"/>
      <c r="X7799" s="88" t="str">
        <f>IF(OR(X$4="",X$4=0,X$5="",X$7=0,X$7="",X$8="",$L7799="",$L7799=0),"",layerCost(IF($N7799="",X$8,$N7799),X$4,X$5,$L7799)*MAX($K7799,1)*IF($M7799="",X$7,$M7799)/100)</f>
        <v/>
      </c>
      <c r="Y7799" s="84"/>
      <c r="Z7799" s="88" t="str">
        <f>IF(OR(Z$4="",Z$4=0,Z$5="",Z$7=0,Z$7="",Z$8="",$L7799="",$L7799=0),"",layerCost(IF($N7799="",Z$8,$N7799),Z$4,Z$5,$L7799)*MAX($K7799,1)*IF($M7799="",Z$7,$M7799)/100)</f>
        <v/>
      </c>
    </row>
    <row r="7800" spans="16:26" x14ac:dyDescent="0.2">
      <c r="P7800" s="88" t="str">
        <f>IF(OR(P$4="",P$4=0,P$5="",P$7=0,P$7="",P$8="",$L7800="",$L7800=0),"",layerCost(IF($N7800="",P$8,$N7800),P$4,P$5,$L7800)*MAX($K7800,1)*IF($M7800="",P$7,$M7800)/100)</f>
        <v/>
      </c>
      <c r="Q7800" s="84"/>
      <c r="R7800" s="88" t="str">
        <f>IF(OR(R$4="",R$4=0,R$5="",R$7=0,R$7="",R$8="",$L7800="",$L7800=0),"",layerCost(IF($N7800="",R$8,$N7800),R$4,R$5,$L7800)*MAX($K7800,1)*IF($M7800="",R$7,$M7800)/100)</f>
        <v/>
      </c>
      <c r="S7800" s="84"/>
      <c r="T7800" s="88" t="str">
        <f>IF(OR(T$4="",T$4=0,T$5="",T$7=0,T$7="",T$8="",$L7800="",$L7800=0),"",layerCost(IF($N7800="",T$8,$N7800),T$4,T$5,$L7800)*MAX($K7800,1)*IF($M7800="",T$7,$M7800)/100)</f>
        <v/>
      </c>
      <c r="U7800" s="84"/>
      <c r="V7800" s="88" t="str">
        <f>IF(OR(V$4="",V$4=0,V$5="",V$7=0,V$7="",V$8="",$L7800="",$L7800=0),"",layerCost(IF($N7800="",V$8,$N7800),V$4,V$5,$L7800)*MAX($K7800,1)*IF($M7800="",V$7,$M7800)/100)</f>
        <v/>
      </c>
      <c r="W7800" s="84"/>
      <c r="X7800" s="88" t="str">
        <f>IF(OR(X$4="",X$4=0,X$5="",X$7=0,X$7="",X$8="",$L7800="",$L7800=0),"",layerCost(IF($N7800="",X$8,$N7800),X$4,X$5,$L7800)*MAX($K7800,1)*IF($M7800="",X$7,$M7800)/100)</f>
        <v/>
      </c>
      <c r="Y7800" s="84"/>
      <c r="Z7800" s="88" t="str">
        <f>IF(OR(Z$4="",Z$4=0,Z$5="",Z$7=0,Z$7="",Z$8="",$L7800="",$L7800=0),"",layerCost(IF($N7800="",Z$8,$N7800),Z$4,Z$5,$L7800)*MAX($K7800,1)*IF($M7800="",Z$7,$M7800)/100)</f>
        <v/>
      </c>
    </row>
    <row r="7801" spans="16:26" x14ac:dyDescent="0.2">
      <c r="P7801" s="88" t="str">
        <f>IF(OR(P$4="",P$4=0,P$5="",P$7=0,P$7="",P$8="",$L7801="",$L7801=0),"",layerCost(IF($N7801="",P$8,$N7801),P$4,P$5,$L7801)*MAX($K7801,1)*IF($M7801="",P$7,$M7801)/100)</f>
        <v/>
      </c>
      <c r="Q7801" s="84"/>
      <c r="R7801" s="88" t="str">
        <f>IF(OR(R$4="",R$4=0,R$5="",R$7=0,R$7="",R$8="",$L7801="",$L7801=0),"",layerCost(IF($N7801="",R$8,$N7801),R$4,R$5,$L7801)*MAX($K7801,1)*IF($M7801="",R$7,$M7801)/100)</f>
        <v/>
      </c>
      <c r="S7801" s="84"/>
      <c r="T7801" s="88" t="str">
        <f>IF(OR(T$4="",T$4=0,T$5="",T$7=0,T$7="",T$8="",$L7801="",$L7801=0),"",layerCost(IF($N7801="",T$8,$N7801),T$4,T$5,$L7801)*MAX($K7801,1)*IF($M7801="",T$7,$M7801)/100)</f>
        <v/>
      </c>
      <c r="U7801" s="84"/>
      <c r="V7801" s="88" t="str">
        <f>IF(OR(V$4="",V$4=0,V$5="",V$7=0,V$7="",V$8="",$L7801="",$L7801=0),"",layerCost(IF($N7801="",V$8,$N7801),V$4,V$5,$L7801)*MAX($K7801,1)*IF($M7801="",V$7,$M7801)/100)</f>
        <v/>
      </c>
      <c r="W7801" s="84"/>
      <c r="X7801" s="88" t="str">
        <f>IF(OR(X$4="",X$4=0,X$5="",X$7=0,X$7="",X$8="",$L7801="",$L7801=0),"",layerCost(IF($N7801="",X$8,$N7801),X$4,X$5,$L7801)*MAX($K7801,1)*IF($M7801="",X$7,$M7801)/100)</f>
        <v/>
      </c>
      <c r="Y7801" s="84"/>
      <c r="Z7801" s="88" t="str">
        <f>IF(OR(Z$4="",Z$4=0,Z$5="",Z$7=0,Z$7="",Z$8="",$L7801="",$L7801=0),"",layerCost(IF($N7801="",Z$8,$N7801),Z$4,Z$5,$L7801)*MAX($K7801,1)*IF($M7801="",Z$7,$M7801)/100)</f>
        <v/>
      </c>
    </row>
    <row r="7802" spans="16:26" x14ac:dyDescent="0.2">
      <c r="P7802" s="88" t="str">
        <f>IF(OR(P$4="",P$4=0,P$5="",P$7=0,P$7="",P$8="",$L7802="",$L7802=0),"",layerCost(IF($N7802="",P$8,$N7802),P$4,P$5,$L7802)*MAX($K7802,1)*IF($M7802="",P$7,$M7802)/100)</f>
        <v/>
      </c>
      <c r="Q7802" s="84"/>
      <c r="R7802" s="88" t="str">
        <f>IF(OR(R$4="",R$4=0,R$5="",R$7=0,R$7="",R$8="",$L7802="",$L7802=0),"",layerCost(IF($N7802="",R$8,$N7802),R$4,R$5,$L7802)*MAX($K7802,1)*IF($M7802="",R$7,$M7802)/100)</f>
        <v/>
      </c>
      <c r="S7802" s="84"/>
      <c r="T7802" s="88" t="str">
        <f>IF(OR(T$4="",T$4=0,T$5="",T$7=0,T$7="",T$8="",$L7802="",$L7802=0),"",layerCost(IF($N7802="",T$8,$N7802),T$4,T$5,$L7802)*MAX($K7802,1)*IF($M7802="",T$7,$M7802)/100)</f>
        <v/>
      </c>
      <c r="U7802" s="84"/>
      <c r="V7802" s="88" t="str">
        <f>IF(OR(V$4="",V$4=0,V$5="",V$7=0,V$7="",V$8="",$L7802="",$L7802=0),"",layerCost(IF($N7802="",V$8,$N7802),V$4,V$5,$L7802)*MAX($K7802,1)*IF($M7802="",V$7,$M7802)/100)</f>
        <v/>
      </c>
      <c r="W7802" s="84"/>
      <c r="X7802" s="88" t="str">
        <f>IF(OR(X$4="",X$4=0,X$5="",X$7=0,X$7="",X$8="",$L7802="",$L7802=0),"",layerCost(IF($N7802="",X$8,$N7802),X$4,X$5,$L7802)*MAX($K7802,1)*IF($M7802="",X$7,$M7802)/100)</f>
        <v/>
      </c>
      <c r="Y7802" s="84"/>
      <c r="Z7802" s="88" t="str">
        <f>IF(OR(Z$4="",Z$4=0,Z$5="",Z$7=0,Z$7="",Z$8="",$L7802="",$L7802=0),"",layerCost(IF($N7802="",Z$8,$N7802),Z$4,Z$5,$L7802)*MAX($K7802,1)*IF($M7802="",Z$7,$M7802)/100)</f>
        <v/>
      </c>
    </row>
    <row r="7803" spans="16:26" x14ac:dyDescent="0.2">
      <c r="P7803" s="88" t="str">
        <f>IF(OR(P$4="",P$4=0,P$5="",P$7=0,P$7="",P$8="",$L7803="",$L7803=0),"",layerCost(IF($N7803="",P$8,$N7803),P$4,P$5,$L7803)*MAX($K7803,1)*IF($M7803="",P$7,$M7803)/100)</f>
        <v/>
      </c>
      <c r="Q7803" s="84"/>
      <c r="R7803" s="88" t="str">
        <f>IF(OR(R$4="",R$4=0,R$5="",R$7=0,R$7="",R$8="",$L7803="",$L7803=0),"",layerCost(IF($N7803="",R$8,$N7803),R$4,R$5,$L7803)*MAX($K7803,1)*IF($M7803="",R$7,$M7803)/100)</f>
        <v/>
      </c>
      <c r="S7803" s="84"/>
      <c r="T7803" s="88" t="str">
        <f>IF(OR(T$4="",T$4=0,T$5="",T$7=0,T$7="",T$8="",$L7803="",$L7803=0),"",layerCost(IF($N7803="",T$8,$N7803),T$4,T$5,$L7803)*MAX($K7803,1)*IF($M7803="",T$7,$M7803)/100)</f>
        <v/>
      </c>
      <c r="U7803" s="84"/>
      <c r="V7803" s="88" t="str">
        <f>IF(OR(V$4="",V$4=0,V$5="",V$7=0,V$7="",V$8="",$L7803="",$L7803=0),"",layerCost(IF($N7803="",V$8,$N7803),V$4,V$5,$L7803)*MAX($K7803,1)*IF($M7803="",V$7,$M7803)/100)</f>
        <v/>
      </c>
      <c r="W7803" s="84"/>
      <c r="X7803" s="88" t="str">
        <f>IF(OR(X$4="",X$4=0,X$5="",X$7=0,X$7="",X$8="",$L7803="",$L7803=0),"",layerCost(IF($N7803="",X$8,$N7803),X$4,X$5,$L7803)*MAX($K7803,1)*IF($M7803="",X$7,$M7803)/100)</f>
        <v/>
      </c>
      <c r="Y7803" s="84"/>
      <c r="Z7803" s="88" t="str">
        <f>IF(OR(Z$4="",Z$4=0,Z$5="",Z$7=0,Z$7="",Z$8="",$L7803="",$L7803=0),"",layerCost(IF($N7803="",Z$8,$N7803),Z$4,Z$5,$L7803)*MAX($K7803,1)*IF($M7803="",Z$7,$M7803)/100)</f>
        <v/>
      </c>
    </row>
    <row r="7804" spans="16:26" x14ac:dyDescent="0.2">
      <c r="P7804" s="88" t="str">
        <f>IF(OR(P$4="",P$4=0,P$5="",P$7=0,P$7="",P$8="",$L7804="",$L7804=0),"",layerCost(IF($N7804="",P$8,$N7804),P$4,P$5,$L7804)*MAX($K7804,1)*IF($M7804="",P$7,$M7804)/100)</f>
        <v/>
      </c>
      <c r="Q7804" s="84"/>
      <c r="R7804" s="88" t="str">
        <f>IF(OR(R$4="",R$4=0,R$5="",R$7=0,R$7="",R$8="",$L7804="",$L7804=0),"",layerCost(IF($N7804="",R$8,$N7804),R$4,R$5,$L7804)*MAX($K7804,1)*IF($M7804="",R$7,$M7804)/100)</f>
        <v/>
      </c>
      <c r="S7804" s="84"/>
      <c r="T7804" s="88" t="str">
        <f>IF(OR(T$4="",T$4=0,T$5="",T$7=0,T$7="",T$8="",$L7804="",$L7804=0),"",layerCost(IF($N7804="",T$8,$N7804),T$4,T$5,$L7804)*MAX($K7804,1)*IF($M7804="",T$7,$M7804)/100)</f>
        <v/>
      </c>
      <c r="U7804" s="84"/>
      <c r="V7804" s="88" t="str">
        <f>IF(OR(V$4="",V$4=0,V$5="",V$7=0,V$7="",V$8="",$L7804="",$L7804=0),"",layerCost(IF($N7804="",V$8,$N7804),V$4,V$5,$L7804)*MAX($K7804,1)*IF($M7804="",V$7,$M7804)/100)</f>
        <v/>
      </c>
      <c r="W7804" s="84"/>
      <c r="X7804" s="88" t="str">
        <f>IF(OR(X$4="",X$4=0,X$5="",X$7=0,X$7="",X$8="",$L7804="",$L7804=0),"",layerCost(IF($N7804="",X$8,$N7804),X$4,X$5,$L7804)*MAX($K7804,1)*IF($M7804="",X$7,$M7804)/100)</f>
        <v/>
      </c>
      <c r="Y7804" s="84"/>
      <c r="Z7804" s="88" t="str">
        <f>IF(OR(Z$4="",Z$4=0,Z$5="",Z$7=0,Z$7="",Z$8="",$L7804="",$L7804=0),"",layerCost(IF($N7804="",Z$8,$N7804),Z$4,Z$5,$L7804)*MAX($K7804,1)*IF($M7804="",Z$7,$M7804)/100)</f>
        <v/>
      </c>
    </row>
    <row r="7805" spans="16:26" x14ac:dyDescent="0.2">
      <c r="P7805" s="88" t="str">
        <f>IF(OR(P$4="",P$4=0,P$5="",P$7=0,P$7="",P$8="",$L7805="",$L7805=0),"",layerCost(IF($N7805="",P$8,$N7805),P$4,P$5,$L7805)*MAX($K7805,1)*IF($M7805="",P$7,$M7805)/100)</f>
        <v/>
      </c>
      <c r="Q7805" s="84"/>
      <c r="R7805" s="88" t="str">
        <f>IF(OR(R$4="",R$4=0,R$5="",R$7=0,R$7="",R$8="",$L7805="",$L7805=0),"",layerCost(IF($N7805="",R$8,$N7805),R$4,R$5,$L7805)*MAX($K7805,1)*IF($M7805="",R$7,$M7805)/100)</f>
        <v/>
      </c>
      <c r="S7805" s="84"/>
      <c r="T7805" s="88" t="str">
        <f>IF(OR(T$4="",T$4=0,T$5="",T$7=0,T$7="",T$8="",$L7805="",$L7805=0),"",layerCost(IF($N7805="",T$8,$N7805),T$4,T$5,$L7805)*MAX($K7805,1)*IF($M7805="",T$7,$M7805)/100)</f>
        <v/>
      </c>
      <c r="U7805" s="84"/>
      <c r="V7805" s="88" t="str">
        <f>IF(OR(V$4="",V$4=0,V$5="",V$7=0,V$7="",V$8="",$L7805="",$L7805=0),"",layerCost(IF($N7805="",V$8,$N7805),V$4,V$5,$L7805)*MAX($K7805,1)*IF($M7805="",V$7,$M7805)/100)</f>
        <v/>
      </c>
      <c r="W7805" s="84"/>
      <c r="X7805" s="88" t="str">
        <f>IF(OR(X$4="",X$4=0,X$5="",X$7=0,X$7="",X$8="",$L7805="",$L7805=0),"",layerCost(IF($N7805="",X$8,$N7805),X$4,X$5,$L7805)*MAX($K7805,1)*IF($M7805="",X$7,$M7805)/100)</f>
        <v/>
      </c>
      <c r="Y7805" s="84"/>
      <c r="Z7805" s="88" t="str">
        <f>IF(OR(Z$4="",Z$4=0,Z$5="",Z$7=0,Z$7="",Z$8="",$L7805="",$L7805=0),"",layerCost(IF($N7805="",Z$8,$N7805),Z$4,Z$5,$L7805)*MAX($K7805,1)*IF($M7805="",Z$7,$M7805)/100)</f>
        <v/>
      </c>
    </row>
    <row r="7806" spans="16:26" x14ac:dyDescent="0.2">
      <c r="P7806" s="88" t="str">
        <f>IF(OR(P$4="",P$4=0,P$5="",P$7=0,P$7="",P$8="",$L7806="",$L7806=0),"",layerCost(IF($N7806="",P$8,$N7806),P$4,P$5,$L7806)*MAX($K7806,1)*IF($M7806="",P$7,$M7806)/100)</f>
        <v/>
      </c>
      <c r="Q7806" s="84"/>
      <c r="R7806" s="88" t="str">
        <f>IF(OR(R$4="",R$4=0,R$5="",R$7=0,R$7="",R$8="",$L7806="",$L7806=0),"",layerCost(IF($N7806="",R$8,$N7806),R$4,R$5,$L7806)*MAX($K7806,1)*IF($M7806="",R$7,$M7806)/100)</f>
        <v/>
      </c>
      <c r="S7806" s="84"/>
      <c r="T7806" s="88" t="str">
        <f>IF(OR(T$4="",T$4=0,T$5="",T$7=0,T$7="",T$8="",$L7806="",$L7806=0),"",layerCost(IF($N7806="",T$8,$N7806),T$4,T$5,$L7806)*MAX($K7806,1)*IF($M7806="",T$7,$M7806)/100)</f>
        <v/>
      </c>
      <c r="U7806" s="84"/>
      <c r="V7806" s="88" t="str">
        <f>IF(OR(V$4="",V$4=0,V$5="",V$7=0,V$7="",V$8="",$L7806="",$L7806=0),"",layerCost(IF($N7806="",V$8,$N7806),V$4,V$5,$L7806)*MAX($K7806,1)*IF($M7806="",V$7,$M7806)/100)</f>
        <v/>
      </c>
      <c r="W7806" s="84"/>
      <c r="X7806" s="88" t="str">
        <f>IF(OR(X$4="",X$4=0,X$5="",X$7=0,X$7="",X$8="",$L7806="",$L7806=0),"",layerCost(IF($N7806="",X$8,$N7806),X$4,X$5,$L7806)*MAX($K7806,1)*IF($M7806="",X$7,$M7806)/100)</f>
        <v/>
      </c>
      <c r="Y7806" s="84"/>
      <c r="Z7806" s="88" t="str">
        <f>IF(OR(Z$4="",Z$4=0,Z$5="",Z$7=0,Z$7="",Z$8="",$L7806="",$L7806=0),"",layerCost(IF($N7806="",Z$8,$N7806),Z$4,Z$5,$L7806)*MAX($K7806,1)*IF($M7806="",Z$7,$M7806)/100)</f>
        <v/>
      </c>
    </row>
    <row r="7807" spans="16:26" x14ac:dyDescent="0.2">
      <c r="P7807" s="88" t="str">
        <f>IF(OR(P$4="",P$4=0,P$5="",P$7=0,P$7="",P$8="",$L7807="",$L7807=0),"",layerCost(IF($N7807="",P$8,$N7807),P$4,P$5,$L7807)*MAX($K7807,1)*IF($M7807="",P$7,$M7807)/100)</f>
        <v/>
      </c>
      <c r="Q7807" s="84"/>
      <c r="R7807" s="88" t="str">
        <f>IF(OR(R$4="",R$4=0,R$5="",R$7=0,R$7="",R$8="",$L7807="",$L7807=0),"",layerCost(IF($N7807="",R$8,$N7807),R$4,R$5,$L7807)*MAX($K7807,1)*IF($M7807="",R$7,$M7807)/100)</f>
        <v/>
      </c>
      <c r="S7807" s="84"/>
      <c r="T7807" s="88" t="str">
        <f>IF(OR(T$4="",T$4=0,T$5="",T$7=0,T$7="",T$8="",$L7807="",$L7807=0),"",layerCost(IF($N7807="",T$8,$N7807),T$4,T$5,$L7807)*MAX($K7807,1)*IF($M7807="",T$7,$M7807)/100)</f>
        <v/>
      </c>
      <c r="U7807" s="84"/>
      <c r="V7807" s="88" t="str">
        <f>IF(OR(V$4="",V$4=0,V$5="",V$7=0,V$7="",V$8="",$L7807="",$L7807=0),"",layerCost(IF($N7807="",V$8,$N7807),V$4,V$5,$L7807)*MAX($K7807,1)*IF($M7807="",V$7,$M7807)/100)</f>
        <v/>
      </c>
      <c r="W7807" s="84"/>
      <c r="X7807" s="88" t="str">
        <f>IF(OR(X$4="",X$4=0,X$5="",X$7=0,X$7="",X$8="",$L7807="",$L7807=0),"",layerCost(IF($N7807="",X$8,$N7807),X$4,X$5,$L7807)*MAX($K7807,1)*IF($M7807="",X$7,$M7807)/100)</f>
        <v/>
      </c>
      <c r="Y7807" s="84"/>
      <c r="Z7807" s="88" t="str">
        <f>IF(OR(Z$4="",Z$4=0,Z$5="",Z$7=0,Z$7="",Z$8="",$L7807="",$L7807=0),"",layerCost(IF($N7807="",Z$8,$N7807),Z$4,Z$5,$L7807)*MAX($K7807,1)*IF($M7807="",Z$7,$M7807)/100)</f>
        <v/>
      </c>
    </row>
    <row r="7808" spans="16:26" x14ac:dyDescent="0.2">
      <c r="P7808" s="88" t="str">
        <f>IF(OR(P$4="",P$4=0,P$5="",P$7=0,P$7="",P$8="",$L7808="",$L7808=0),"",layerCost(IF($N7808="",P$8,$N7808),P$4,P$5,$L7808)*MAX($K7808,1)*IF($M7808="",P$7,$M7808)/100)</f>
        <v/>
      </c>
      <c r="Q7808" s="84"/>
      <c r="R7808" s="88" t="str">
        <f>IF(OR(R$4="",R$4=0,R$5="",R$7=0,R$7="",R$8="",$L7808="",$L7808=0),"",layerCost(IF($N7808="",R$8,$N7808),R$4,R$5,$L7808)*MAX($K7808,1)*IF($M7808="",R$7,$M7808)/100)</f>
        <v/>
      </c>
      <c r="S7808" s="84"/>
      <c r="T7808" s="88" t="str">
        <f>IF(OR(T$4="",T$4=0,T$5="",T$7=0,T$7="",T$8="",$L7808="",$L7808=0),"",layerCost(IF($N7808="",T$8,$N7808),T$4,T$5,$L7808)*MAX($K7808,1)*IF($M7808="",T$7,$M7808)/100)</f>
        <v/>
      </c>
      <c r="U7808" s="84"/>
      <c r="V7808" s="88" t="str">
        <f>IF(OR(V$4="",V$4=0,V$5="",V$7=0,V$7="",V$8="",$L7808="",$L7808=0),"",layerCost(IF($N7808="",V$8,$N7808),V$4,V$5,$L7808)*MAX($K7808,1)*IF($M7808="",V$7,$M7808)/100)</f>
        <v/>
      </c>
      <c r="W7808" s="84"/>
      <c r="X7808" s="88" t="str">
        <f>IF(OR(X$4="",X$4=0,X$5="",X$7=0,X$7="",X$8="",$L7808="",$L7808=0),"",layerCost(IF($N7808="",X$8,$N7808),X$4,X$5,$L7808)*MAX($K7808,1)*IF($M7808="",X$7,$M7808)/100)</f>
        <v/>
      </c>
      <c r="Y7808" s="84"/>
      <c r="Z7808" s="88" t="str">
        <f>IF(OR(Z$4="",Z$4=0,Z$5="",Z$7=0,Z$7="",Z$8="",$L7808="",$L7808=0),"",layerCost(IF($N7808="",Z$8,$N7808),Z$4,Z$5,$L7808)*MAX($K7808,1)*IF($M7808="",Z$7,$M7808)/100)</f>
        <v/>
      </c>
    </row>
    <row r="7809" spans="16:26" x14ac:dyDescent="0.2">
      <c r="P7809" s="88" t="str">
        <f>IF(OR(P$4="",P$4=0,P$5="",P$7=0,P$7="",P$8="",$L7809="",$L7809=0),"",layerCost(IF($N7809="",P$8,$N7809),P$4,P$5,$L7809)*MAX($K7809,1)*IF($M7809="",P$7,$M7809)/100)</f>
        <v/>
      </c>
      <c r="Q7809" s="84"/>
      <c r="R7809" s="88" t="str">
        <f>IF(OR(R$4="",R$4=0,R$5="",R$7=0,R$7="",R$8="",$L7809="",$L7809=0),"",layerCost(IF($N7809="",R$8,$N7809),R$4,R$5,$L7809)*MAX($K7809,1)*IF($M7809="",R$7,$M7809)/100)</f>
        <v/>
      </c>
      <c r="S7809" s="84"/>
      <c r="T7809" s="88" t="str">
        <f>IF(OR(T$4="",T$4=0,T$5="",T$7=0,T$7="",T$8="",$L7809="",$L7809=0),"",layerCost(IF($N7809="",T$8,$N7809),T$4,T$5,$L7809)*MAX($K7809,1)*IF($M7809="",T$7,$M7809)/100)</f>
        <v/>
      </c>
      <c r="U7809" s="84"/>
      <c r="V7809" s="88" t="str">
        <f>IF(OR(V$4="",V$4=0,V$5="",V$7=0,V$7="",V$8="",$L7809="",$L7809=0),"",layerCost(IF($N7809="",V$8,$N7809),V$4,V$5,$L7809)*MAX($K7809,1)*IF($M7809="",V$7,$M7809)/100)</f>
        <v/>
      </c>
      <c r="W7809" s="84"/>
      <c r="X7809" s="88" t="str">
        <f>IF(OR(X$4="",X$4=0,X$5="",X$7=0,X$7="",X$8="",$L7809="",$L7809=0),"",layerCost(IF($N7809="",X$8,$N7809),X$4,X$5,$L7809)*MAX($K7809,1)*IF($M7809="",X$7,$M7809)/100)</f>
        <v/>
      </c>
      <c r="Y7809" s="84"/>
      <c r="Z7809" s="88" t="str">
        <f>IF(OR(Z$4="",Z$4=0,Z$5="",Z$7=0,Z$7="",Z$8="",$L7809="",$L7809=0),"",layerCost(IF($N7809="",Z$8,$N7809),Z$4,Z$5,$L7809)*MAX($K7809,1)*IF($M7809="",Z$7,$M7809)/100)</f>
        <v/>
      </c>
    </row>
    <row r="7810" spans="16:26" x14ac:dyDescent="0.2">
      <c r="P7810" s="88" t="str">
        <f>IF(OR(P$4="",P$4=0,P$5="",P$7=0,P$7="",P$8="",$L7810="",$L7810=0),"",layerCost(IF($N7810="",P$8,$N7810),P$4,P$5,$L7810)*MAX($K7810,1)*IF($M7810="",P$7,$M7810)/100)</f>
        <v/>
      </c>
      <c r="Q7810" s="84"/>
      <c r="R7810" s="88" t="str">
        <f>IF(OR(R$4="",R$4=0,R$5="",R$7=0,R$7="",R$8="",$L7810="",$L7810=0),"",layerCost(IF($N7810="",R$8,$N7810),R$4,R$5,$L7810)*MAX($K7810,1)*IF($M7810="",R$7,$M7810)/100)</f>
        <v/>
      </c>
      <c r="S7810" s="84"/>
      <c r="T7810" s="88" t="str">
        <f>IF(OR(T$4="",T$4=0,T$5="",T$7=0,T$7="",T$8="",$L7810="",$L7810=0),"",layerCost(IF($N7810="",T$8,$N7810),T$4,T$5,$L7810)*MAX($K7810,1)*IF($M7810="",T$7,$M7810)/100)</f>
        <v/>
      </c>
      <c r="U7810" s="84"/>
      <c r="V7810" s="88" t="str">
        <f>IF(OR(V$4="",V$4=0,V$5="",V$7=0,V$7="",V$8="",$L7810="",$L7810=0),"",layerCost(IF($N7810="",V$8,$N7810),V$4,V$5,$L7810)*MAX($K7810,1)*IF($M7810="",V$7,$M7810)/100)</f>
        <v/>
      </c>
      <c r="W7810" s="84"/>
      <c r="X7810" s="88" t="str">
        <f>IF(OR(X$4="",X$4=0,X$5="",X$7=0,X$7="",X$8="",$L7810="",$L7810=0),"",layerCost(IF($N7810="",X$8,$N7810),X$4,X$5,$L7810)*MAX($K7810,1)*IF($M7810="",X$7,$M7810)/100)</f>
        <v/>
      </c>
      <c r="Y7810" s="84"/>
      <c r="Z7810" s="88" t="str">
        <f>IF(OR(Z$4="",Z$4=0,Z$5="",Z$7=0,Z$7="",Z$8="",$L7810="",$L7810=0),"",layerCost(IF($N7810="",Z$8,$N7810),Z$4,Z$5,$L7810)*MAX($K7810,1)*IF($M7810="",Z$7,$M7810)/100)</f>
        <v/>
      </c>
    </row>
    <row r="7811" spans="16:26" x14ac:dyDescent="0.2">
      <c r="P7811" s="88" t="str">
        <f>IF(OR(P$4="",P$4=0,P$5="",P$7=0,P$7="",P$8="",$L7811="",$L7811=0),"",layerCost(IF($N7811="",P$8,$N7811),P$4,P$5,$L7811)*MAX($K7811,1)*IF($M7811="",P$7,$M7811)/100)</f>
        <v/>
      </c>
      <c r="Q7811" s="84"/>
      <c r="R7811" s="88" t="str">
        <f>IF(OR(R$4="",R$4=0,R$5="",R$7=0,R$7="",R$8="",$L7811="",$L7811=0),"",layerCost(IF($N7811="",R$8,$N7811),R$4,R$5,$L7811)*MAX($K7811,1)*IF($M7811="",R$7,$M7811)/100)</f>
        <v/>
      </c>
      <c r="S7811" s="84"/>
      <c r="T7811" s="88" t="str">
        <f>IF(OR(T$4="",T$4=0,T$5="",T$7=0,T$7="",T$8="",$L7811="",$L7811=0),"",layerCost(IF($N7811="",T$8,$N7811),T$4,T$5,$L7811)*MAX($K7811,1)*IF($M7811="",T$7,$M7811)/100)</f>
        <v/>
      </c>
      <c r="U7811" s="84"/>
      <c r="V7811" s="88" t="str">
        <f>IF(OR(V$4="",V$4=0,V$5="",V$7=0,V$7="",V$8="",$L7811="",$L7811=0),"",layerCost(IF($N7811="",V$8,$N7811),V$4,V$5,$L7811)*MAX($K7811,1)*IF($M7811="",V$7,$M7811)/100)</f>
        <v/>
      </c>
      <c r="W7811" s="84"/>
      <c r="X7811" s="88" t="str">
        <f>IF(OR(X$4="",X$4=0,X$5="",X$7=0,X$7="",X$8="",$L7811="",$L7811=0),"",layerCost(IF($N7811="",X$8,$N7811),X$4,X$5,$L7811)*MAX($K7811,1)*IF($M7811="",X$7,$M7811)/100)</f>
        <v/>
      </c>
      <c r="Y7811" s="84"/>
      <c r="Z7811" s="88" t="str">
        <f>IF(OR(Z$4="",Z$4=0,Z$5="",Z$7=0,Z$7="",Z$8="",$L7811="",$L7811=0),"",layerCost(IF($N7811="",Z$8,$N7811),Z$4,Z$5,$L7811)*MAX($K7811,1)*IF($M7811="",Z$7,$M7811)/100)</f>
        <v/>
      </c>
    </row>
    <row r="7812" spans="16:26" x14ac:dyDescent="0.2">
      <c r="P7812" s="88" t="str">
        <f>IF(OR(P$4="",P$4=0,P$5="",P$7=0,P$7="",P$8="",$L7812="",$L7812=0),"",layerCost(IF($N7812="",P$8,$N7812),P$4,P$5,$L7812)*MAX($K7812,1)*IF($M7812="",P$7,$M7812)/100)</f>
        <v/>
      </c>
      <c r="Q7812" s="84"/>
      <c r="R7812" s="88" t="str">
        <f>IF(OR(R$4="",R$4=0,R$5="",R$7=0,R$7="",R$8="",$L7812="",$L7812=0),"",layerCost(IF($N7812="",R$8,$N7812),R$4,R$5,$L7812)*MAX($K7812,1)*IF($M7812="",R$7,$M7812)/100)</f>
        <v/>
      </c>
      <c r="S7812" s="84"/>
      <c r="T7812" s="88" t="str">
        <f>IF(OR(T$4="",T$4=0,T$5="",T$7=0,T$7="",T$8="",$L7812="",$L7812=0),"",layerCost(IF($N7812="",T$8,$N7812),T$4,T$5,$L7812)*MAX($K7812,1)*IF($M7812="",T$7,$M7812)/100)</f>
        <v/>
      </c>
      <c r="U7812" s="84"/>
      <c r="V7812" s="88" t="str">
        <f>IF(OR(V$4="",V$4=0,V$5="",V$7=0,V$7="",V$8="",$L7812="",$L7812=0),"",layerCost(IF($N7812="",V$8,$N7812),V$4,V$5,$L7812)*MAX($K7812,1)*IF($M7812="",V$7,$M7812)/100)</f>
        <v/>
      </c>
      <c r="W7812" s="84"/>
      <c r="X7812" s="88" t="str">
        <f>IF(OR(X$4="",X$4=0,X$5="",X$7=0,X$7="",X$8="",$L7812="",$L7812=0),"",layerCost(IF($N7812="",X$8,$N7812),X$4,X$5,$L7812)*MAX($K7812,1)*IF($M7812="",X$7,$M7812)/100)</f>
        <v/>
      </c>
      <c r="Y7812" s="84"/>
      <c r="Z7812" s="88" t="str">
        <f>IF(OR(Z$4="",Z$4=0,Z$5="",Z$7=0,Z$7="",Z$8="",$L7812="",$L7812=0),"",layerCost(IF($N7812="",Z$8,$N7812),Z$4,Z$5,$L7812)*MAX($K7812,1)*IF($M7812="",Z$7,$M7812)/100)</f>
        <v/>
      </c>
    </row>
    <row r="7813" spans="16:26" x14ac:dyDescent="0.2">
      <c r="P7813" s="88" t="str">
        <f>IF(OR(P$4="",P$4=0,P$5="",P$7=0,P$7="",P$8="",$L7813="",$L7813=0),"",layerCost(IF($N7813="",P$8,$N7813),P$4,P$5,$L7813)*MAX($K7813,1)*IF($M7813="",P$7,$M7813)/100)</f>
        <v/>
      </c>
      <c r="Q7813" s="84"/>
      <c r="R7813" s="88" t="str">
        <f>IF(OR(R$4="",R$4=0,R$5="",R$7=0,R$7="",R$8="",$L7813="",$L7813=0),"",layerCost(IF($N7813="",R$8,$N7813),R$4,R$5,$L7813)*MAX($K7813,1)*IF($M7813="",R$7,$M7813)/100)</f>
        <v/>
      </c>
      <c r="S7813" s="84"/>
      <c r="T7813" s="88" t="str">
        <f>IF(OR(T$4="",T$4=0,T$5="",T$7=0,T$7="",T$8="",$L7813="",$L7813=0),"",layerCost(IF($N7813="",T$8,$N7813),T$4,T$5,$L7813)*MAX($K7813,1)*IF($M7813="",T$7,$M7813)/100)</f>
        <v/>
      </c>
      <c r="U7813" s="84"/>
      <c r="V7813" s="88" t="str">
        <f>IF(OR(V$4="",V$4=0,V$5="",V$7=0,V$7="",V$8="",$L7813="",$L7813=0),"",layerCost(IF($N7813="",V$8,$N7813),V$4,V$5,$L7813)*MAX($K7813,1)*IF($M7813="",V$7,$M7813)/100)</f>
        <v/>
      </c>
      <c r="W7813" s="84"/>
      <c r="X7813" s="88" t="str">
        <f>IF(OR(X$4="",X$4=0,X$5="",X$7=0,X$7="",X$8="",$L7813="",$L7813=0),"",layerCost(IF($N7813="",X$8,$N7813),X$4,X$5,$L7813)*MAX($K7813,1)*IF($M7813="",X$7,$M7813)/100)</f>
        <v/>
      </c>
      <c r="Y7813" s="84"/>
      <c r="Z7813" s="88" t="str">
        <f>IF(OR(Z$4="",Z$4=0,Z$5="",Z$7=0,Z$7="",Z$8="",$L7813="",$L7813=0),"",layerCost(IF($N7813="",Z$8,$N7813),Z$4,Z$5,$L7813)*MAX($K7813,1)*IF($M7813="",Z$7,$M7813)/100)</f>
        <v/>
      </c>
    </row>
    <row r="7814" spans="16:26" x14ac:dyDescent="0.2">
      <c r="P7814" s="88" t="str">
        <f>IF(OR(P$4="",P$4=0,P$5="",P$7=0,P$7="",P$8="",$L7814="",$L7814=0),"",layerCost(IF($N7814="",P$8,$N7814),P$4,P$5,$L7814)*MAX($K7814,1)*IF($M7814="",P$7,$M7814)/100)</f>
        <v/>
      </c>
      <c r="Q7814" s="84"/>
      <c r="R7814" s="88" t="str">
        <f>IF(OR(R$4="",R$4=0,R$5="",R$7=0,R$7="",R$8="",$L7814="",$L7814=0),"",layerCost(IF($N7814="",R$8,$N7814),R$4,R$5,$L7814)*MAX($K7814,1)*IF($M7814="",R$7,$M7814)/100)</f>
        <v/>
      </c>
      <c r="S7814" s="84"/>
      <c r="T7814" s="88" t="str">
        <f>IF(OR(T$4="",T$4=0,T$5="",T$7=0,T$7="",T$8="",$L7814="",$L7814=0),"",layerCost(IF($N7814="",T$8,$N7814),T$4,T$5,$L7814)*MAX($K7814,1)*IF($M7814="",T$7,$M7814)/100)</f>
        <v/>
      </c>
      <c r="U7814" s="84"/>
      <c r="V7814" s="88" t="str">
        <f>IF(OR(V$4="",V$4=0,V$5="",V$7=0,V$7="",V$8="",$L7814="",$L7814=0),"",layerCost(IF($N7814="",V$8,$N7814),V$4,V$5,$L7814)*MAX($K7814,1)*IF($M7814="",V$7,$M7814)/100)</f>
        <v/>
      </c>
      <c r="W7814" s="84"/>
      <c r="X7814" s="88" t="str">
        <f>IF(OR(X$4="",X$4=0,X$5="",X$7=0,X$7="",X$8="",$L7814="",$L7814=0),"",layerCost(IF($N7814="",X$8,$N7814),X$4,X$5,$L7814)*MAX($K7814,1)*IF($M7814="",X$7,$M7814)/100)</f>
        <v/>
      </c>
      <c r="Y7814" s="84"/>
      <c r="Z7814" s="88" t="str">
        <f>IF(OR(Z$4="",Z$4=0,Z$5="",Z$7=0,Z$7="",Z$8="",$L7814="",$L7814=0),"",layerCost(IF($N7814="",Z$8,$N7814),Z$4,Z$5,$L7814)*MAX($K7814,1)*IF($M7814="",Z$7,$M7814)/100)</f>
        <v/>
      </c>
    </row>
    <row r="7815" spans="16:26" x14ac:dyDescent="0.2">
      <c r="P7815" s="88" t="str">
        <f>IF(OR(P$4="",P$4=0,P$5="",P$7=0,P$7="",P$8="",$L7815="",$L7815=0),"",layerCost(IF($N7815="",P$8,$N7815),P$4,P$5,$L7815)*MAX($K7815,1)*IF($M7815="",P$7,$M7815)/100)</f>
        <v/>
      </c>
      <c r="Q7815" s="84"/>
      <c r="R7815" s="88" t="str">
        <f>IF(OR(R$4="",R$4=0,R$5="",R$7=0,R$7="",R$8="",$L7815="",$L7815=0),"",layerCost(IF($N7815="",R$8,$N7815),R$4,R$5,$L7815)*MAX($K7815,1)*IF($M7815="",R$7,$M7815)/100)</f>
        <v/>
      </c>
      <c r="S7815" s="84"/>
      <c r="T7815" s="88" t="str">
        <f>IF(OR(T$4="",T$4=0,T$5="",T$7=0,T$7="",T$8="",$L7815="",$L7815=0),"",layerCost(IF($N7815="",T$8,$N7815),T$4,T$5,$L7815)*MAX($K7815,1)*IF($M7815="",T$7,$M7815)/100)</f>
        <v/>
      </c>
      <c r="U7815" s="84"/>
      <c r="V7815" s="88" t="str">
        <f>IF(OR(V$4="",V$4=0,V$5="",V$7=0,V$7="",V$8="",$L7815="",$L7815=0),"",layerCost(IF($N7815="",V$8,$N7815),V$4,V$5,$L7815)*MAX($K7815,1)*IF($M7815="",V$7,$M7815)/100)</f>
        <v/>
      </c>
      <c r="W7815" s="84"/>
      <c r="X7815" s="88" t="str">
        <f>IF(OR(X$4="",X$4=0,X$5="",X$7=0,X$7="",X$8="",$L7815="",$L7815=0),"",layerCost(IF($N7815="",X$8,$N7815),X$4,X$5,$L7815)*MAX($K7815,1)*IF($M7815="",X$7,$M7815)/100)</f>
        <v/>
      </c>
      <c r="Y7815" s="84"/>
      <c r="Z7815" s="88" t="str">
        <f>IF(OR(Z$4="",Z$4=0,Z$5="",Z$7=0,Z$7="",Z$8="",$L7815="",$L7815=0),"",layerCost(IF($N7815="",Z$8,$N7815),Z$4,Z$5,$L7815)*MAX($K7815,1)*IF($M7815="",Z$7,$M7815)/100)</f>
        <v/>
      </c>
    </row>
    <row r="7816" spans="16:26" x14ac:dyDescent="0.2">
      <c r="P7816" s="88" t="str">
        <f>IF(OR(P$4="",P$4=0,P$5="",P$7=0,P$7="",P$8="",$L7816="",$L7816=0),"",layerCost(IF($N7816="",P$8,$N7816),P$4,P$5,$L7816)*MAX($K7816,1)*IF($M7816="",P$7,$M7816)/100)</f>
        <v/>
      </c>
      <c r="Q7816" s="84"/>
      <c r="R7816" s="88" t="str">
        <f>IF(OR(R$4="",R$4=0,R$5="",R$7=0,R$7="",R$8="",$L7816="",$L7816=0),"",layerCost(IF($N7816="",R$8,$N7816),R$4,R$5,$L7816)*MAX($K7816,1)*IF($M7816="",R$7,$M7816)/100)</f>
        <v/>
      </c>
      <c r="S7816" s="84"/>
      <c r="T7816" s="88" t="str">
        <f>IF(OR(T$4="",T$4=0,T$5="",T$7=0,T$7="",T$8="",$L7816="",$L7816=0),"",layerCost(IF($N7816="",T$8,$N7816),T$4,T$5,$L7816)*MAX($K7816,1)*IF($M7816="",T$7,$M7816)/100)</f>
        <v/>
      </c>
      <c r="U7816" s="84"/>
      <c r="V7816" s="88" t="str">
        <f>IF(OR(V$4="",V$4=0,V$5="",V$7=0,V$7="",V$8="",$L7816="",$L7816=0),"",layerCost(IF($N7816="",V$8,$N7816),V$4,V$5,$L7816)*MAX($K7816,1)*IF($M7816="",V$7,$M7816)/100)</f>
        <v/>
      </c>
      <c r="W7816" s="84"/>
      <c r="X7816" s="88" t="str">
        <f>IF(OR(X$4="",X$4=0,X$5="",X$7=0,X$7="",X$8="",$L7816="",$L7816=0),"",layerCost(IF($N7816="",X$8,$N7816),X$4,X$5,$L7816)*MAX($K7816,1)*IF($M7816="",X$7,$M7816)/100)</f>
        <v/>
      </c>
      <c r="Y7816" s="84"/>
      <c r="Z7816" s="88" t="str">
        <f>IF(OR(Z$4="",Z$4=0,Z$5="",Z$7=0,Z$7="",Z$8="",$L7816="",$L7816=0),"",layerCost(IF($N7816="",Z$8,$N7816),Z$4,Z$5,$L7816)*MAX($K7816,1)*IF($M7816="",Z$7,$M7816)/100)</f>
        <v/>
      </c>
    </row>
    <row r="7817" spans="16:26" x14ac:dyDescent="0.2">
      <c r="P7817" s="88" t="str">
        <f>IF(OR(P$4="",P$4=0,P$5="",P$7=0,P$7="",P$8="",$L7817="",$L7817=0),"",layerCost(IF($N7817="",P$8,$N7817),P$4,P$5,$L7817)*MAX($K7817,1)*IF($M7817="",P$7,$M7817)/100)</f>
        <v/>
      </c>
      <c r="Q7817" s="84"/>
      <c r="R7817" s="88" t="str">
        <f>IF(OR(R$4="",R$4=0,R$5="",R$7=0,R$7="",R$8="",$L7817="",$L7817=0),"",layerCost(IF($N7817="",R$8,$N7817),R$4,R$5,$L7817)*MAX($K7817,1)*IF($M7817="",R$7,$M7817)/100)</f>
        <v/>
      </c>
      <c r="S7817" s="84"/>
      <c r="T7817" s="88" t="str">
        <f>IF(OR(T$4="",T$4=0,T$5="",T$7=0,T$7="",T$8="",$L7817="",$L7817=0),"",layerCost(IF($N7817="",T$8,$N7817),T$4,T$5,$L7817)*MAX($K7817,1)*IF($M7817="",T$7,$M7817)/100)</f>
        <v/>
      </c>
      <c r="U7817" s="84"/>
      <c r="V7817" s="88" t="str">
        <f>IF(OR(V$4="",V$4=0,V$5="",V$7=0,V$7="",V$8="",$L7817="",$L7817=0),"",layerCost(IF($N7817="",V$8,$N7817),V$4,V$5,$L7817)*MAX($K7817,1)*IF($M7817="",V$7,$M7817)/100)</f>
        <v/>
      </c>
      <c r="W7817" s="84"/>
      <c r="X7817" s="88" t="str">
        <f>IF(OR(X$4="",X$4=0,X$5="",X$7=0,X$7="",X$8="",$L7817="",$L7817=0),"",layerCost(IF($N7817="",X$8,$N7817),X$4,X$5,$L7817)*MAX($K7817,1)*IF($M7817="",X$7,$M7817)/100)</f>
        <v/>
      </c>
      <c r="Y7817" s="84"/>
      <c r="Z7817" s="88" t="str">
        <f>IF(OR(Z$4="",Z$4=0,Z$5="",Z$7=0,Z$7="",Z$8="",$L7817="",$L7817=0),"",layerCost(IF($N7817="",Z$8,$N7817),Z$4,Z$5,$L7817)*MAX($K7817,1)*IF($M7817="",Z$7,$M7817)/100)</f>
        <v/>
      </c>
    </row>
    <row r="7818" spans="16:26" x14ac:dyDescent="0.2">
      <c r="P7818" s="88" t="str">
        <f>IF(OR(P$4="",P$4=0,P$5="",P$7=0,P$7="",P$8="",$L7818="",$L7818=0),"",layerCost(IF($N7818="",P$8,$N7818),P$4,P$5,$L7818)*MAX($K7818,1)*IF($M7818="",P$7,$M7818)/100)</f>
        <v/>
      </c>
      <c r="Q7818" s="84"/>
      <c r="R7818" s="88" t="str">
        <f>IF(OR(R$4="",R$4=0,R$5="",R$7=0,R$7="",R$8="",$L7818="",$L7818=0),"",layerCost(IF($N7818="",R$8,$N7818),R$4,R$5,$L7818)*MAX($K7818,1)*IF($M7818="",R$7,$M7818)/100)</f>
        <v/>
      </c>
      <c r="S7818" s="84"/>
      <c r="T7818" s="88" t="str">
        <f>IF(OR(T$4="",T$4=0,T$5="",T$7=0,T$7="",T$8="",$L7818="",$L7818=0),"",layerCost(IF($N7818="",T$8,$N7818),T$4,T$5,$L7818)*MAX($K7818,1)*IF($M7818="",T$7,$M7818)/100)</f>
        <v/>
      </c>
      <c r="U7818" s="84"/>
      <c r="V7818" s="88" t="str">
        <f>IF(OR(V$4="",V$4=0,V$5="",V$7=0,V$7="",V$8="",$L7818="",$L7818=0),"",layerCost(IF($N7818="",V$8,$N7818),V$4,V$5,$L7818)*MAX($K7818,1)*IF($M7818="",V$7,$M7818)/100)</f>
        <v/>
      </c>
      <c r="W7818" s="84"/>
      <c r="X7818" s="88" t="str">
        <f>IF(OR(X$4="",X$4=0,X$5="",X$7=0,X$7="",X$8="",$L7818="",$L7818=0),"",layerCost(IF($N7818="",X$8,$N7818),X$4,X$5,$L7818)*MAX($K7818,1)*IF($M7818="",X$7,$M7818)/100)</f>
        <v/>
      </c>
      <c r="Y7818" s="84"/>
      <c r="Z7818" s="88" t="str">
        <f>IF(OR(Z$4="",Z$4=0,Z$5="",Z$7=0,Z$7="",Z$8="",$L7818="",$L7818=0),"",layerCost(IF($N7818="",Z$8,$N7818),Z$4,Z$5,$L7818)*MAX($K7818,1)*IF($M7818="",Z$7,$M7818)/100)</f>
        <v/>
      </c>
    </row>
    <row r="7819" spans="16:26" x14ac:dyDescent="0.2">
      <c r="P7819" s="88" t="str">
        <f>IF(OR(P$4="",P$4=0,P$5="",P$7=0,P$7="",P$8="",$L7819="",$L7819=0),"",layerCost(IF($N7819="",P$8,$N7819),P$4,P$5,$L7819)*MAX($K7819,1)*IF($M7819="",P$7,$M7819)/100)</f>
        <v/>
      </c>
      <c r="Q7819" s="84"/>
      <c r="R7819" s="88" t="str">
        <f>IF(OR(R$4="",R$4=0,R$5="",R$7=0,R$7="",R$8="",$L7819="",$L7819=0),"",layerCost(IF($N7819="",R$8,$N7819),R$4,R$5,$L7819)*MAX($K7819,1)*IF($M7819="",R$7,$M7819)/100)</f>
        <v/>
      </c>
      <c r="S7819" s="84"/>
      <c r="T7819" s="88" t="str">
        <f>IF(OR(T$4="",T$4=0,T$5="",T$7=0,T$7="",T$8="",$L7819="",$L7819=0),"",layerCost(IF($N7819="",T$8,$N7819),T$4,T$5,$L7819)*MAX($K7819,1)*IF($M7819="",T$7,$M7819)/100)</f>
        <v/>
      </c>
      <c r="U7819" s="84"/>
      <c r="V7819" s="88" t="str">
        <f>IF(OR(V$4="",V$4=0,V$5="",V$7=0,V$7="",V$8="",$L7819="",$L7819=0),"",layerCost(IF($N7819="",V$8,$N7819),V$4,V$5,$L7819)*MAX($K7819,1)*IF($M7819="",V$7,$M7819)/100)</f>
        <v/>
      </c>
      <c r="W7819" s="84"/>
      <c r="X7819" s="88" t="str">
        <f>IF(OR(X$4="",X$4=0,X$5="",X$7=0,X$7="",X$8="",$L7819="",$L7819=0),"",layerCost(IF($N7819="",X$8,$N7819),X$4,X$5,$L7819)*MAX($K7819,1)*IF($M7819="",X$7,$M7819)/100)</f>
        <v/>
      </c>
      <c r="Y7819" s="84"/>
      <c r="Z7819" s="88" t="str">
        <f>IF(OR(Z$4="",Z$4=0,Z$5="",Z$7=0,Z$7="",Z$8="",$L7819="",$L7819=0),"",layerCost(IF($N7819="",Z$8,$N7819),Z$4,Z$5,$L7819)*MAX($K7819,1)*IF($M7819="",Z$7,$M7819)/100)</f>
        <v/>
      </c>
    </row>
    <row r="7820" spans="16:26" x14ac:dyDescent="0.2">
      <c r="P7820" s="88" t="str">
        <f>IF(OR(P$4="",P$4=0,P$5="",P$7=0,P$7="",P$8="",$L7820="",$L7820=0),"",layerCost(IF($N7820="",P$8,$N7820),P$4,P$5,$L7820)*MAX($K7820,1)*IF($M7820="",P$7,$M7820)/100)</f>
        <v/>
      </c>
      <c r="Q7820" s="84"/>
      <c r="R7820" s="88" t="str">
        <f>IF(OR(R$4="",R$4=0,R$5="",R$7=0,R$7="",R$8="",$L7820="",$L7820=0),"",layerCost(IF($N7820="",R$8,$N7820),R$4,R$5,$L7820)*MAX($K7820,1)*IF($M7820="",R$7,$M7820)/100)</f>
        <v/>
      </c>
      <c r="S7820" s="84"/>
      <c r="T7820" s="88" t="str">
        <f>IF(OR(T$4="",T$4=0,T$5="",T$7=0,T$7="",T$8="",$L7820="",$L7820=0),"",layerCost(IF($N7820="",T$8,$N7820),T$4,T$5,$L7820)*MAX($K7820,1)*IF($M7820="",T$7,$M7820)/100)</f>
        <v/>
      </c>
      <c r="U7820" s="84"/>
      <c r="V7820" s="88" t="str">
        <f>IF(OR(V$4="",V$4=0,V$5="",V$7=0,V$7="",V$8="",$L7820="",$L7820=0),"",layerCost(IF($N7820="",V$8,$N7820),V$4,V$5,$L7820)*MAX($K7820,1)*IF($M7820="",V$7,$M7820)/100)</f>
        <v/>
      </c>
      <c r="W7820" s="84"/>
      <c r="X7820" s="88" t="str">
        <f>IF(OR(X$4="",X$4=0,X$5="",X$7=0,X$7="",X$8="",$L7820="",$L7820=0),"",layerCost(IF($N7820="",X$8,$N7820),X$4,X$5,$L7820)*MAX($K7820,1)*IF($M7820="",X$7,$M7820)/100)</f>
        <v/>
      </c>
      <c r="Y7820" s="84"/>
      <c r="Z7820" s="88" t="str">
        <f>IF(OR(Z$4="",Z$4=0,Z$5="",Z$7=0,Z$7="",Z$8="",$L7820="",$L7820=0),"",layerCost(IF($N7820="",Z$8,$N7820),Z$4,Z$5,$L7820)*MAX($K7820,1)*IF($M7820="",Z$7,$M7820)/100)</f>
        <v/>
      </c>
    </row>
    <row r="7821" spans="16:26" x14ac:dyDescent="0.2">
      <c r="P7821" s="88" t="str">
        <f>IF(OR(P$4="",P$4=0,P$5="",P$7=0,P$7="",P$8="",$L7821="",$L7821=0),"",layerCost(IF($N7821="",P$8,$N7821),P$4,P$5,$L7821)*MAX($K7821,1)*IF($M7821="",P$7,$M7821)/100)</f>
        <v/>
      </c>
      <c r="Q7821" s="84"/>
      <c r="R7821" s="88" t="str">
        <f>IF(OR(R$4="",R$4=0,R$5="",R$7=0,R$7="",R$8="",$L7821="",$L7821=0),"",layerCost(IF($N7821="",R$8,$N7821),R$4,R$5,$L7821)*MAX($K7821,1)*IF($M7821="",R$7,$M7821)/100)</f>
        <v/>
      </c>
      <c r="S7821" s="84"/>
      <c r="T7821" s="88" t="str">
        <f>IF(OR(T$4="",T$4=0,T$5="",T$7=0,T$7="",T$8="",$L7821="",$L7821=0),"",layerCost(IF($N7821="",T$8,$N7821),T$4,T$5,$L7821)*MAX($K7821,1)*IF($M7821="",T$7,$M7821)/100)</f>
        <v/>
      </c>
      <c r="U7821" s="84"/>
      <c r="V7821" s="88" t="str">
        <f>IF(OR(V$4="",V$4=0,V$5="",V$7=0,V$7="",V$8="",$L7821="",$L7821=0),"",layerCost(IF($N7821="",V$8,$N7821),V$4,V$5,$L7821)*MAX($K7821,1)*IF($M7821="",V$7,$M7821)/100)</f>
        <v/>
      </c>
      <c r="W7821" s="84"/>
      <c r="X7821" s="88" t="str">
        <f>IF(OR(X$4="",X$4=0,X$5="",X$7=0,X$7="",X$8="",$L7821="",$L7821=0),"",layerCost(IF($N7821="",X$8,$N7821),X$4,X$5,$L7821)*MAX($K7821,1)*IF($M7821="",X$7,$M7821)/100)</f>
        <v/>
      </c>
      <c r="Y7821" s="84"/>
      <c r="Z7821" s="88" t="str">
        <f>IF(OR(Z$4="",Z$4=0,Z$5="",Z$7=0,Z$7="",Z$8="",$L7821="",$L7821=0),"",layerCost(IF($N7821="",Z$8,$N7821),Z$4,Z$5,$L7821)*MAX($K7821,1)*IF($M7821="",Z$7,$M7821)/100)</f>
        <v/>
      </c>
    </row>
    <row r="7822" spans="16:26" x14ac:dyDescent="0.2">
      <c r="P7822" s="88" t="str">
        <f>IF(OR(P$4="",P$4=0,P$5="",P$7=0,P$7="",P$8="",$L7822="",$L7822=0),"",layerCost(IF($N7822="",P$8,$N7822),P$4,P$5,$L7822)*MAX($K7822,1)*IF($M7822="",P$7,$M7822)/100)</f>
        <v/>
      </c>
      <c r="Q7822" s="84"/>
      <c r="R7822" s="88" t="str">
        <f>IF(OR(R$4="",R$4=0,R$5="",R$7=0,R$7="",R$8="",$L7822="",$L7822=0),"",layerCost(IF($N7822="",R$8,$N7822),R$4,R$5,$L7822)*MAX($K7822,1)*IF($M7822="",R$7,$M7822)/100)</f>
        <v/>
      </c>
      <c r="S7822" s="84"/>
      <c r="T7822" s="88" t="str">
        <f>IF(OR(T$4="",T$4=0,T$5="",T$7=0,T$7="",T$8="",$L7822="",$L7822=0),"",layerCost(IF($N7822="",T$8,$N7822),T$4,T$5,$L7822)*MAX($K7822,1)*IF($M7822="",T$7,$M7822)/100)</f>
        <v/>
      </c>
      <c r="U7822" s="84"/>
      <c r="V7822" s="88" t="str">
        <f>IF(OR(V$4="",V$4=0,V$5="",V$7=0,V$7="",V$8="",$L7822="",$L7822=0),"",layerCost(IF($N7822="",V$8,$N7822),V$4,V$5,$L7822)*MAX($K7822,1)*IF($M7822="",V$7,$M7822)/100)</f>
        <v/>
      </c>
      <c r="W7822" s="84"/>
      <c r="X7822" s="88" t="str">
        <f>IF(OR(X$4="",X$4=0,X$5="",X$7=0,X$7="",X$8="",$L7822="",$L7822=0),"",layerCost(IF($N7822="",X$8,$N7822),X$4,X$5,$L7822)*MAX($K7822,1)*IF($M7822="",X$7,$M7822)/100)</f>
        <v/>
      </c>
      <c r="Y7822" s="84"/>
      <c r="Z7822" s="88" t="str">
        <f>IF(OR(Z$4="",Z$4=0,Z$5="",Z$7=0,Z$7="",Z$8="",$L7822="",$L7822=0),"",layerCost(IF($N7822="",Z$8,$N7822),Z$4,Z$5,$L7822)*MAX($K7822,1)*IF($M7822="",Z$7,$M7822)/100)</f>
        <v/>
      </c>
    </row>
    <row r="7823" spans="16:26" x14ac:dyDescent="0.2">
      <c r="P7823" s="88" t="str">
        <f>IF(OR(P$4="",P$4=0,P$5="",P$7=0,P$7="",P$8="",$L7823="",$L7823=0),"",layerCost(IF($N7823="",P$8,$N7823),P$4,P$5,$L7823)*MAX($K7823,1)*IF($M7823="",P$7,$M7823)/100)</f>
        <v/>
      </c>
      <c r="Q7823" s="84"/>
      <c r="R7823" s="88" t="str">
        <f>IF(OR(R$4="",R$4=0,R$5="",R$7=0,R$7="",R$8="",$L7823="",$L7823=0),"",layerCost(IF($N7823="",R$8,$N7823),R$4,R$5,$L7823)*MAX($K7823,1)*IF($M7823="",R$7,$M7823)/100)</f>
        <v/>
      </c>
      <c r="S7823" s="84"/>
      <c r="T7823" s="88" t="str">
        <f>IF(OR(T$4="",T$4=0,T$5="",T$7=0,T$7="",T$8="",$L7823="",$L7823=0),"",layerCost(IF($N7823="",T$8,$N7823),T$4,T$5,$L7823)*MAX($K7823,1)*IF($M7823="",T$7,$M7823)/100)</f>
        <v/>
      </c>
      <c r="U7823" s="84"/>
      <c r="V7823" s="88" t="str">
        <f>IF(OR(V$4="",V$4=0,V$5="",V$7=0,V$7="",V$8="",$L7823="",$L7823=0),"",layerCost(IF($N7823="",V$8,$N7823),V$4,V$5,$L7823)*MAX($K7823,1)*IF($M7823="",V$7,$M7823)/100)</f>
        <v/>
      </c>
      <c r="W7823" s="84"/>
      <c r="X7823" s="88" t="str">
        <f>IF(OR(X$4="",X$4=0,X$5="",X$7=0,X$7="",X$8="",$L7823="",$L7823=0),"",layerCost(IF($N7823="",X$8,$N7823),X$4,X$5,$L7823)*MAX($K7823,1)*IF($M7823="",X$7,$M7823)/100)</f>
        <v/>
      </c>
      <c r="Y7823" s="84"/>
      <c r="Z7823" s="88" t="str">
        <f>IF(OR(Z$4="",Z$4=0,Z$5="",Z$7=0,Z$7="",Z$8="",$L7823="",$L7823=0),"",layerCost(IF($N7823="",Z$8,$N7823),Z$4,Z$5,$L7823)*MAX($K7823,1)*IF($M7823="",Z$7,$M7823)/100)</f>
        <v/>
      </c>
    </row>
    <row r="7824" spans="16:26" x14ac:dyDescent="0.2">
      <c r="P7824" s="88" t="str">
        <f>IF(OR(P$4="",P$4=0,P$5="",P$7=0,P$7="",P$8="",$L7824="",$L7824=0),"",layerCost(IF($N7824="",P$8,$N7824),P$4,P$5,$L7824)*MAX($K7824,1)*IF($M7824="",P$7,$M7824)/100)</f>
        <v/>
      </c>
      <c r="Q7824" s="84"/>
      <c r="R7824" s="88" t="str">
        <f>IF(OR(R$4="",R$4=0,R$5="",R$7=0,R$7="",R$8="",$L7824="",$L7824=0),"",layerCost(IF($N7824="",R$8,$N7824),R$4,R$5,$L7824)*MAX($K7824,1)*IF($M7824="",R$7,$M7824)/100)</f>
        <v/>
      </c>
      <c r="S7824" s="84"/>
      <c r="T7824" s="88" t="str">
        <f>IF(OR(T$4="",T$4=0,T$5="",T$7=0,T$7="",T$8="",$L7824="",$L7824=0),"",layerCost(IF($N7824="",T$8,$N7824),T$4,T$5,$L7824)*MAX($K7824,1)*IF($M7824="",T$7,$M7824)/100)</f>
        <v/>
      </c>
      <c r="U7824" s="84"/>
      <c r="V7824" s="88" t="str">
        <f>IF(OR(V$4="",V$4=0,V$5="",V$7=0,V$7="",V$8="",$L7824="",$L7824=0),"",layerCost(IF($N7824="",V$8,$N7824),V$4,V$5,$L7824)*MAX($K7824,1)*IF($M7824="",V$7,$M7824)/100)</f>
        <v/>
      </c>
      <c r="W7824" s="84"/>
      <c r="X7824" s="88" t="str">
        <f>IF(OR(X$4="",X$4=0,X$5="",X$7=0,X$7="",X$8="",$L7824="",$L7824=0),"",layerCost(IF($N7824="",X$8,$N7824),X$4,X$5,$L7824)*MAX($K7824,1)*IF($M7824="",X$7,$M7824)/100)</f>
        <v/>
      </c>
      <c r="Y7824" s="84"/>
      <c r="Z7824" s="88" t="str">
        <f>IF(OR(Z$4="",Z$4=0,Z$5="",Z$7=0,Z$7="",Z$8="",$L7824="",$L7824=0),"",layerCost(IF($N7824="",Z$8,$N7824),Z$4,Z$5,$L7824)*MAX($K7824,1)*IF($M7824="",Z$7,$M7824)/100)</f>
        <v/>
      </c>
    </row>
    <row r="7825" spans="16:26" x14ac:dyDescent="0.2">
      <c r="P7825" s="88" t="str">
        <f>IF(OR(P$4="",P$4=0,P$5="",P$7=0,P$7="",P$8="",$L7825="",$L7825=0),"",layerCost(IF($N7825="",P$8,$N7825),P$4,P$5,$L7825)*MAX($K7825,1)*IF($M7825="",P$7,$M7825)/100)</f>
        <v/>
      </c>
      <c r="Q7825" s="84"/>
      <c r="R7825" s="88" t="str">
        <f>IF(OR(R$4="",R$4=0,R$5="",R$7=0,R$7="",R$8="",$L7825="",$L7825=0),"",layerCost(IF($N7825="",R$8,$N7825),R$4,R$5,$L7825)*MAX($K7825,1)*IF($M7825="",R$7,$M7825)/100)</f>
        <v/>
      </c>
      <c r="S7825" s="84"/>
      <c r="T7825" s="88" t="str">
        <f>IF(OR(T$4="",T$4=0,T$5="",T$7=0,T$7="",T$8="",$L7825="",$L7825=0),"",layerCost(IF($N7825="",T$8,$N7825),T$4,T$5,$L7825)*MAX($K7825,1)*IF($M7825="",T$7,$M7825)/100)</f>
        <v/>
      </c>
      <c r="U7825" s="84"/>
      <c r="V7825" s="88" t="str">
        <f>IF(OR(V$4="",V$4=0,V$5="",V$7=0,V$7="",V$8="",$L7825="",$L7825=0),"",layerCost(IF($N7825="",V$8,$N7825),V$4,V$5,$L7825)*MAX($K7825,1)*IF($M7825="",V$7,$M7825)/100)</f>
        <v/>
      </c>
      <c r="W7825" s="84"/>
      <c r="X7825" s="88" t="str">
        <f>IF(OR(X$4="",X$4=0,X$5="",X$7=0,X$7="",X$8="",$L7825="",$L7825=0),"",layerCost(IF($N7825="",X$8,$N7825),X$4,X$5,$L7825)*MAX($K7825,1)*IF($M7825="",X$7,$M7825)/100)</f>
        <v/>
      </c>
      <c r="Y7825" s="84"/>
      <c r="Z7825" s="88" t="str">
        <f>IF(OR(Z$4="",Z$4=0,Z$5="",Z$7=0,Z$7="",Z$8="",$L7825="",$L7825=0),"",layerCost(IF($N7825="",Z$8,$N7825),Z$4,Z$5,$L7825)*MAX($K7825,1)*IF($M7825="",Z$7,$M7825)/100)</f>
        <v/>
      </c>
    </row>
    <row r="7826" spans="16:26" x14ac:dyDescent="0.2">
      <c r="P7826" s="88" t="str">
        <f>IF(OR(P$4="",P$4=0,P$5="",P$7=0,P$7="",P$8="",$L7826="",$L7826=0),"",layerCost(IF($N7826="",P$8,$N7826),P$4,P$5,$L7826)*MAX($K7826,1)*IF($M7826="",P$7,$M7826)/100)</f>
        <v/>
      </c>
      <c r="Q7826" s="84"/>
      <c r="R7826" s="88" t="str">
        <f>IF(OR(R$4="",R$4=0,R$5="",R$7=0,R$7="",R$8="",$L7826="",$L7826=0),"",layerCost(IF($N7826="",R$8,$N7826),R$4,R$5,$L7826)*MAX($K7826,1)*IF($M7826="",R$7,$M7826)/100)</f>
        <v/>
      </c>
      <c r="S7826" s="84"/>
      <c r="T7826" s="88" t="str">
        <f>IF(OR(T$4="",T$4=0,T$5="",T$7=0,T$7="",T$8="",$L7826="",$L7826=0),"",layerCost(IF($N7826="",T$8,$N7826),T$4,T$5,$L7826)*MAX($K7826,1)*IF($M7826="",T$7,$M7826)/100)</f>
        <v/>
      </c>
      <c r="U7826" s="84"/>
      <c r="V7826" s="88" t="str">
        <f>IF(OR(V$4="",V$4=0,V$5="",V$7=0,V$7="",V$8="",$L7826="",$L7826=0),"",layerCost(IF($N7826="",V$8,$N7826),V$4,V$5,$L7826)*MAX($K7826,1)*IF($M7826="",V$7,$M7826)/100)</f>
        <v/>
      </c>
      <c r="W7826" s="84"/>
      <c r="X7826" s="88" t="str">
        <f>IF(OR(X$4="",X$4=0,X$5="",X$7=0,X$7="",X$8="",$L7826="",$L7826=0),"",layerCost(IF($N7826="",X$8,$N7826),X$4,X$5,$L7826)*MAX($K7826,1)*IF($M7826="",X$7,$M7826)/100)</f>
        <v/>
      </c>
      <c r="Y7826" s="84"/>
      <c r="Z7826" s="88" t="str">
        <f>IF(OR(Z$4="",Z$4=0,Z$5="",Z$7=0,Z$7="",Z$8="",$L7826="",$L7826=0),"",layerCost(IF($N7826="",Z$8,$N7826),Z$4,Z$5,$L7826)*MAX($K7826,1)*IF($M7826="",Z$7,$M7826)/100)</f>
        <v/>
      </c>
    </row>
    <row r="7827" spans="16:26" x14ac:dyDescent="0.2">
      <c r="P7827" s="88" t="str">
        <f>IF(OR(P$4="",P$4=0,P$5="",P$7=0,P$7="",P$8="",$L7827="",$L7827=0),"",layerCost(IF($N7827="",P$8,$N7827),P$4,P$5,$L7827)*MAX($K7827,1)*IF($M7827="",P$7,$M7827)/100)</f>
        <v/>
      </c>
      <c r="Q7827" s="84"/>
      <c r="R7827" s="88" t="str">
        <f>IF(OR(R$4="",R$4=0,R$5="",R$7=0,R$7="",R$8="",$L7827="",$L7827=0),"",layerCost(IF($N7827="",R$8,$N7827),R$4,R$5,$L7827)*MAX($K7827,1)*IF($M7827="",R$7,$M7827)/100)</f>
        <v/>
      </c>
      <c r="S7827" s="84"/>
      <c r="T7827" s="88" t="str">
        <f>IF(OR(T$4="",T$4=0,T$5="",T$7=0,T$7="",T$8="",$L7827="",$L7827=0),"",layerCost(IF($N7827="",T$8,$N7827),T$4,T$5,$L7827)*MAX($K7827,1)*IF($M7827="",T$7,$M7827)/100)</f>
        <v/>
      </c>
      <c r="U7827" s="84"/>
      <c r="V7827" s="88" t="str">
        <f>IF(OR(V$4="",V$4=0,V$5="",V$7=0,V$7="",V$8="",$L7827="",$L7827=0),"",layerCost(IF($N7827="",V$8,$N7827),V$4,V$5,$L7827)*MAX($K7827,1)*IF($M7827="",V$7,$M7827)/100)</f>
        <v/>
      </c>
      <c r="W7827" s="84"/>
      <c r="X7827" s="88" t="str">
        <f>IF(OR(X$4="",X$4=0,X$5="",X$7=0,X$7="",X$8="",$L7827="",$L7827=0),"",layerCost(IF($N7827="",X$8,$N7827),X$4,X$5,$L7827)*MAX($K7827,1)*IF($M7827="",X$7,$M7827)/100)</f>
        <v/>
      </c>
      <c r="Y7827" s="84"/>
      <c r="Z7827" s="88" t="str">
        <f>IF(OR(Z$4="",Z$4=0,Z$5="",Z$7=0,Z$7="",Z$8="",$L7827="",$L7827=0),"",layerCost(IF($N7827="",Z$8,$N7827),Z$4,Z$5,$L7827)*MAX($K7827,1)*IF($M7827="",Z$7,$M7827)/100)</f>
        <v/>
      </c>
    </row>
    <row r="7828" spans="16:26" x14ac:dyDescent="0.2">
      <c r="P7828" s="88" t="str">
        <f>IF(OR(P$4="",P$4=0,P$5="",P$7=0,P$7="",P$8="",$L7828="",$L7828=0),"",layerCost(IF($N7828="",P$8,$N7828),P$4,P$5,$L7828)*MAX($K7828,1)*IF($M7828="",P$7,$M7828)/100)</f>
        <v/>
      </c>
      <c r="Q7828" s="84"/>
      <c r="R7828" s="88" t="str">
        <f>IF(OR(R$4="",R$4=0,R$5="",R$7=0,R$7="",R$8="",$L7828="",$L7828=0),"",layerCost(IF($N7828="",R$8,$N7828),R$4,R$5,$L7828)*MAX($K7828,1)*IF($M7828="",R$7,$M7828)/100)</f>
        <v/>
      </c>
      <c r="S7828" s="84"/>
      <c r="T7828" s="88" t="str">
        <f>IF(OR(T$4="",T$4=0,T$5="",T$7=0,T$7="",T$8="",$L7828="",$L7828=0),"",layerCost(IF($N7828="",T$8,$N7828),T$4,T$5,$L7828)*MAX($K7828,1)*IF($M7828="",T$7,$M7828)/100)</f>
        <v/>
      </c>
      <c r="U7828" s="84"/>
      <c r="V7828" s="88" t="str">
        <f>IF(OR(V$4="",V$4=0,V$5="",V$7=0,V$7="",V$8="",$L7828="",$L7828=0),"",layerCost(IF($N7828="",V$8,$N7828),V$4,V$5,$L7828)*MAX($K7828,1)*IF($M7828="",V$7,$M7828)/100)</f>
        <v/>
      </c>
      <c r="W7828" s="84"/>
      <c r="X7828" s="88" t="str">
        <f>IF(OR(X$4="",X$4=0,X$5="",X$7=0,X$7="",X$8="",$L7828="",$L7828=0),"",layerCost(IF($N7828="",X$8,$N7828),X$4,X$5,$L7828)*MAX($K7828,1)*IF($M7828="",X$7,$M7828)/100)</f>
        <v/>
      </c>
      <c r="Y7828" s="84"/>
      <c r="Z7828" s="88" t="str">
        <f>IF(OR(Z$4="",Z$4=0,Z$5="",Z$7=0,Z$7="",Z$8="",$L7828="",$L7828=0),"",layerCost(IF($N7828="",Z$8,$N7828),Z$4,Z$5,$L7828)*MAX($K7828,1)*IF($M7828="",Z$7,$M7828)/100)</f>
        <v/>
      </c>
    </row>
    <row r="7829" spans="16:26" x14ac:dyDescent="0.2">
      <c r="P7829" s="88" t="str">
        <f>IF(OR(P$4="",P$4=0,P$5="",P$7=0,P$7="",P$8="",$L7829="",$L7829=0),"",layerCost(IF($N7829="",P$8,$N7829),P$4,P$5,$L7829)*MAX($K7829,1)*IF($M7829="",P$7,$M7829)/100)</f>
        <v/>
      </c>
      <c r="Q7829" s="84"/>
      <c r="R7829" s="88" t="str">
        <f>IF(OR(R$4="",R$4=0,R$5="",R$7=0,R$7="",R$8="",$L7829="",$L7829=0),"",layerCost(IF($N7829="",R$8,$N7829),R$4,R$5,$L7829)*MAX($K7829,1)*IF($M7829="",R$7,$M7829)/100)</f>
        <v/>
      </c>
      <c r="S7829" s="84"/>
      <c r="T7829" s="88" t="str">
        <f>IF(OR(T$4="",T$4=0,T$5="",T$7=0,T$7="",T$8="",$L7829="",$L7829=0),"",layerCost(IF($N7829="",T$8,$N7829),T$4,T$5,$L7829)*MAX($K7829,1)*IF($M7829="",T$7,$M7829)/100)</f>
        <v/>
      </c>
      <c r="U7829" s="84"/>
      <c r="V7829" s="88" t="str">
        <f>IF(OR(V$4="",V$4=0,V$5="",V$7=0,V$7="",V$8="",$L7829="",$L7829=0),"",layerCost(IF($N7829="",V$8,$N7829),V$4,V$5,$L7829)*MAX($K7829,1)*IF($M7829="",V$7,$M7829)/100)</f>
        <v/>
      </c>
      <c r="W7829" s="84"/>
      <c r="X7829" s="88" t="str">
        <f>IF(OR(X$4="",X$4=0,X$5="",X$7=0,X$7="",X$8="",$L7829="",$L7829=0),"",layerCost(IF($N7829="",X$8,$N7829),X$4,X$5,$L7829)*MAX($K7829,1)*IF($M7829="",X$7,$M7829)/100)</f>
        <v/>
      </c>
      <c r="Y7829" s="84"/>
      <c r="Z7829" s="88" t="str">
        <f>IF(OR(Z$4="",Z$4=0,Z$5="",Z$7=0,Z$7="",Z$8="",$L7829="",$L7829=0),"",layerCost(IF($N7829="",Z$8,$N7829),Z$4,Z$5,$L7829)*MAX($K7829,1)*IF($M7829="",Z$7,$M7829)/100)</f>
        <v/>
      </c>
    </row>
    <row r="7830" spans="16:26" x14ac:dyDescent="0.2">
      <c r="P7830" s="88" t="str">
        <f>IF(OR(P$4="",P$4=0,P$5="",P$7=0,P$7="",P$8="",$L7830="",$L7830=0),"",layerCost(IF($N7830="",P$8,$N7830),P$4,P$5,$L7830)*MAX($K7830,1)*IF($M7830="",P$7,$M7830)/100)</f>
        <v/>
      </c>
      <c r="Q7830" s="84"/>
      <c r="R7830" s="88" t="str">
        <f>IF(OR(R$4="",R$4=0,R$5="",R$7=0,R$7="",R$8="",$L7830="",$L7830=0),"",layerCost(IF($N7830="",R$8,$N7830),R$4,R$5,$L7830)*MAX($K7830,1)*IF($M7830="",R$7,$M7830)/100)</f>
        <v/>
      </c>
      <c r="S7830" s="84"/>
      <c r="T7830" s="88" t="str">
        <f>IF(OR(T$4="",T$4=0,T$5="",T$7=0,T$7="",T$8="",$L7830="",$L7830=0),"",layerCost(IF($N7830="",T$8,$N7830),T$4,T$5,$L7830)*MAX($K7830,1)*IF($M7830="",T$7,$M7830)/100)</f>
        <v/>
      </c>
      <c r="U7830" s="84"/>
      <c r="V7830" s="88" t="str">
        <f>IF(OR(V$4="",V$4=0,V$5="",V$7=0,V$7="",V$8="",$L7830="",$L7830=0),"",layerCost(IF($N7830="",V$8,$N7830),V$4,V$5,$L7830)*MAX($K7830,1)*IF($M7830="",V$7,$M7830)/100)</f>
        <v/>
      </c>
      <c r="W7830" s="84"/>
      <c r="X7830" s="88" t="str">
        <f>IF(OR(X$4="",X$4=0,X$5="",X$7=0,X$7="",X$8="",$L7830="",$L7830=0),"",layerCost(IF($N7830="",X$8,$N7830),X$4,X$5,$L7830)*MAX($K7830,1)*IF($M7830="",X$7,$M7830)/100)</f>
        <v/>
      </c>
      <c r="Y7830" s="84"/>
      <c r="Z7830" s="88" t="str">
        <f>IF(OR(Z$4="",Z$4=0,Z$5="",Z$7=0,Z$7="",Z$8="",$L7830="",$L7830=0),"",layerCost(IF($N7830="",Z$8,$N7830),Z$4,Z$5,$L7830)*MAX($K7830,1)*IF($M7830="",Z$7,$M7830)/100)</f>
        <v/>
      </c>
    </row>
    <row r="7831" spans="16:26" x14ac:dyDescent="0.2">
      <c r="P7831" s="88" t="str">
        <f>IF(OR(P$4="",P$4=0,P$5="",P$7=0,P$7="",P$8="",$L7831="",$L7831=0),"",layerCost(IF($N7831="",P$8,$N7831),P$4,P$5,$L7831)*MAX($K7831,1)*IF($M7831="",P$7,$M7831)/100)</f>
        <v/>
      </c>
      <c r="Q7831" s="84"/>
      <c r="R7831" s="88" t="str">
        <f>IF(OR(R$4="",R$4=0,R$5="",R$7=0,R$7="",R$8="",$L7831="",$L7831=0),"",layerCost(IF($N7831="",R$8,$N7831),R$4,R$5,$L7831)*MAX($K7831,1)*IF($M7831="",R$7,$M7831)/100)</f>
        <v/>
      </c>
      <c r="S7831" s="84"/>
      <c r="T7831" s="88" t="str">
        <f>IF(OR(T$4="",T$4=0,T$5="",T$7=0,T$7="",T$8="",$L7831="",$L7831=0),"",layerCost(IF($N7831="",T$8,$N7831),T$4,T$5,$L7831)*MAX($K7831,1)*IF($M7831="",T$7,$M7831)/100)</f>
        <v/>
      </c>
      <c r="U7831" s="84"/>
      <c r="V7831" s="88" t="str">
        <f>IF(OR(V$4="",V$4=0,V$5="",V$7=0,V$7="",V$8="",$L7831="",$L7831=0),"",layerCost(IF($N7831="",V$8,$N7831),V$4,V$5,$L7831)*MAX($K7831,1)*IF($M7831="",V$7,$M7831)/100)</f>
        <v/>
      </c>
      <c r="W7831" s="84"/>
      <c r="X7831" s="88" t="str">
        <f>IF(OR(X$4="",X$4=0,X$5="",X$7=0,X$7="",X$8="",$L7831="",$L7831=0),"",layerCost(IF($N7831="",X$8,$N7831),X$4,X$5,$L7831)*MAX($K7831,1)*IF($M7831="",X$7,$M7831)/100)</f>
        <v/>
      </c>
      <c r="Y7831" s="84"/>
      <c r="Z7831" s="88" t="str">
        <f>IF(OR(Z$4="",Z$4=0,Z$5="",Z$7=0,Z$7="",Z$8="",$L7831="",$L7831=0),"",layerCost(IF($N7831="",Z$8,$N7831),Z$4,Z$5,$L7831)*MAX($K7831,1)*IF($M7831="",Z$7,$M7831)/100)</f>
        <v/>
      </c>
    </row>
    <row r="7832" spans="16:26" x14ac:dyDescent="0.2">
      <c r="P7832" s="88" t="str">
        <f>IF(OR(P$4="",P$4=0,P$5="",P$7=0,P$7="",P$8="",$L7832="",$L7832=0),"",layerCost(IF($N7832="",P$8,$N7832),P$4,P$5,$L7832)*MAX($K7832,1)*IF($M7832="",P$7,$M7832)/100)</f>
        <v/>
      </c>
      <c r="Q7832" s="84"/>
      <c r="R7832" s="88" t="str">
        <f>IF(OR(R$4="",R$4=0,R$5="",R$7=0,R$7="",R$8="",$L7832="",$L7832=0),"",layerCost(IF($N7832="",R$8,$N7832),R$4,R$5,$L7832)*MAX($K7832,1)*IF($M7832="",R$7,$M7832)/100)</f>
        <v/>
      </c>
      <c r="S7832" s="84"/>
      <c r="T7832" s="88" t="str">
        <f>IF(OR(T$4="",T$4=0,T$5="",T$7=0,T$7="",T$8="",$L7832="",$L7832=0),"",layerCost(IF($N7832="",T$8,$N7832),T$4,T$5,$L7832)*MAX($K7832,1)*IF($M7832="",T$7,$M7832)/100)</f>
        <v/>
      </c>
      <c r="U7832" s="84"/>
      <c r="V7832" s="88" t="str">
        <f>IF(OR(V$4="",V$4=0,V$5="",V$7=0,V$7="",V$8="",$L7832="",$L7832=0),"",layerCost(IF($N7832="",V$8,$N7832),V$4,V$5,$L7832)*MAX($K7832,1)*IF($M7832="",V$7,$M7832)/100)</f>
        <v/>
      </c>
      <c r="W7832" s="84"/>
      <c r="X7832" s="88" t="str">
        <f>IF(OR(X$4="",X$4=0,X$5="",X$7=0,X$7="",X$8="",$L7832="",$L7832=0),"",layerCost(IF($N7832="",X$8,$N7832),X$4,X$5,$L7832)*MAX($K7832,1)*IF($M7832="",X$7,$M7832)/100)</f>
        <v/>
      </c>
      <c r="Y7832" s="84"/>
      <c r="Z7832" s="88" t="str">
        <f>IF(OR(Z$4="",Z$4=0,Z$5="",Z$7=0,Z$7="",Z$8="",$L7832="",$L7832=0),"",layerCost(IF($N7832="",Z$8,$N7832),Z$4,Z$5,$L7832)*MAX($K7832,1)*IF($M7832="",Z$7,$M7832)/100)</f>
        <v/>
      </c>
    </row>
    <row r="7833" spans="16:26" x14ac:dyDescent="0.2">
      <c r="P7833" s="88" t="str">
        <f>IF(OR(P$4="",P$4=0,P$5="",P$7=0,P$7="",P$8="",$L7833="",$L7833=0),"",layerCost(IF($N7833="",P$8,$N7833),P$4,P$5,$L7833)*MAX($K7833,1)*IF($M7833="",P$7,$M7833)/100)</f>
        <v/>
      </c>
      <c r="Q7833" s="84"/>
      <c r="R7833" s="88" t="str">
        <f>IF(OR(R$4="",R$4=0,R$5="",R$7=0,R$7="",R$8="",$L7833="",$L7833=0),"",layerCost(IF($N7833="",R$8,$N7833),R$4,R$5,$L7833)*MAX($K7833,1)*IF($M7833="",R$7,$M7833)/100)</f>
        <v/>
      </c>
      <c r="S7833" s="84"/>
      <c r="T7833" s="88" t="str">
        <f>IF(OR(T$4="",T$4=0,T$5="",T$7=0,T$7="",T$8="",$L7833="",$L7833=0),"",layerCost(IF($N7833="",T$8,$N7833),T$4,T$5,$L7833)*MAX($K7833,1)*IF($M7833="",T$7,$M7833)/100)</f>
        <v/>
      </c>
      <c r="U7833" s="84"/>
      <c r="V7833" s="88" t="str">
        <f>IF(OR(V$4="",V$4=0,V$5="",V$7=0,V$7="",V$8="",$L7833="",$L7833=0),"",layerCost(IF($N7833="",V$8,$N7833),V$4,V$5,$L7833)*MAX($K7833,1)*IF($M7833="",V$7,$M7833)/100)</f>
        <v/>
      </c>
      <c r="W7833" s="84"/>
      <c r="X7833" s="88" t="str">
        <f>IF(OR(X$4="",X$4=0,X$5="",X$7=0,X$7="",X$8="",$L7833="",$L7833=0),"",layerCost(IF($N7833="",X$8,$N7833),X$4,X$5,$L7833)*MAX($K7833,1)*IF($M7833="",X$7,$M7833)/100)</f>
        <v/>
      </c>
      <c r="Y7833" s="84"/>
      <c r="Z7833" s="88" t="str">
        <f>IF(OR(Z$4="",Z$4=0,Z$5="",Z$7=0,Z$7="",Z$8="",$L7833="",$L7833=0),"",layerCost(IF($N7833="",Z$8,$N7833),Z$4,Z$5,$L7833)*MAX($K7833,1)*IF($M7833="",Z$7,$M7833)/100)</f>
        <v/>
      </c>
    </row>
    <row r="7834" spans="16:26" x14ac:dyDescent="0.2">
      <c r="P7834" s="88" t="str">
        <f>IF(OR(P$4="",P$4=0,P$5="",P$7=0,P$7="",P$8="",$L7834="",$L7834=0),"",layerCost(IF($N7834="",P$8,$N7834),P$4,P$5,$L7834)*MAX($K7834,1)*IF($M7834="",P$7,$M7834)/100)</f>
        <v/>
      </c>
      <c r="Q7834" s="84"/>
      <c r="R7834" s="88" t="str">
        <f>IF(OR(R$4="",R$4=0,R$5="",R$7=0,R$7="",R$8="",$L7834="",$L7834=0),"",layerCost(IF($N7834="",R$8,$N7834),R$4,R$5,$L7834)*MAX($K7834,1)*IF($M7834="",R$7,$M7834)/100)</f>
        <v/>
      </c>
      <c r="S7834" s="84"/>
      <c r="T7834" s="88" t="str">
        <f>IF(OR(T$4="",T$4=0,T$5="",T$7=0,T$7="",T$8="",$L7834="",$L7834=0),"",layerCost(IF($N7834="",T$8,$N7834),T$4,T$5,$L7834)*MAX($K7834,1)*IF($M7834="",T$7,$M7834)/100)</f>
        <v/>
      </c>
      <c r="U7834" s="84"/>
      <c r="V7834" s="88" t="str">
        <f>IF(OR(V$4="",V$4=0,V$5="",V$7=0,V$7="",V$8="",$L7834="",$L7834=0),"",layerCost(IF($N7834="",V$8,$N7834),V$4,V$5,$L7834)*MAX($K7834,1)*IF($M7834="",V$7,$M7834)/100)</f>
        <v/>
      </c>
      <c r="W7834" s="84"/>
      <c r="X7834" s="88" t="str">
        <f>IF(OR(X$4="",X$4=0,X$5="",X$7=0,X$7="",X$8="",$L7834="",$L7834=0),"",layerCost(IF($N7834="",X$8,$N7834),X$4,X$5,$L7834)*MAX($K7834,1)*IF($M7834="",X$7,$M7834)/100)</f>
        <v/>
      </c>
      <c r="Y7834" s="84"/>
      <c r="Z7834" s="88" t="str">
        <f>IF(OR(Z$4="",Z$4=0,Z$5="",Z$7=0,Z$7="",Z$8="",$L7834="",$L7834=0),"",layerCost(IF($N7834="",Z$8,$N7834),Z$4,Z$5,$L7834)*MAX($K7834,1)*IF($M7834="",Z$7,$M7834)/100)</f>
        <v/>
      </c>
    </row>
    <row r="7835" spans="16:26" x14ac:dyDescent="0.2">
      <c r="P7835" s="88" t="str">
        <f>IF(OR(P$4="",P$4=0,P$5="",P$7=0,P$7="",P$8="",$L7835="",$L7835=0),"",layerCost(IF($N7835="",P$8,$N7835),P$4,P$5,$L7835)*MAX($K7835,1)*IF($M7835="",P$7,$M7835)/100)</f>
        <v/>
      </c>
      <c r="Q7835" s="84"/>
      <c r="R7835" s="88" t="str">
        <f>IF(OR(R$4="",R$4=0,R$5="",R$7=0,R$7="",R$8="",$L7835="",$L7835=0),"",layerCost(IF($N7835="",R$8,$N7835),R$4,R$5,$L7835)*MAX($K7835,1)*IF($M7835="",R$7,$M7835)/100)</f>
        <v/>
      </c>
      <c r="S7835" s="84"/>
      <c r="T7835" s="88" t="str">
        <f>IF(OR(T$4="",T$4=0,T$5="",T$7=0,T$7="",T$8="",$L7835="",$L7835=0),"",layerCost(IF($N7835="",T$8,$N7835),T$4,T$5,$L7835)*MAX($K7835,1)*IF($M7835="",T$7,$M7835)/100)</f>
        <v/>
      </c>
      <c r="U7835" s="84"/>
      <c r="V7835" s="88" t="str">
        <f>IF(OR(V$4="",V$4=0,V$5="",V$7=0,V$7="",V$8="",$L7835="",$L7835=0),"",layerCost(IF($N7835="",V$8,$N7835),V$4,V$5,$L7835)*MAX($K7835,1)*IF($M7835="",V$7,$M7835)/100)</f>
        <v/>
      </c>
      <c r="W7835" s="84"/>
      <c r="X7835" s="88" t="str">
        <f>IF(OR(X$4="",X$4=0,X$5="",X$7=0,X$7="",X$8="",$L7835="",$L7835=0),"",layerCost(IF($N7835="",X$8,$N7835),X$4,X$5,$L7835)*MAX($K7835,1)*IF($M7835="",X$7,$M7835)/100)</f>
        <v/>
      </c>
      <c r="Y7835" s="84"/>
      <c r="Z7835" s="88" t="str">
        <f>IF(OR(Z$4="",Z$4=0,Z$5="",Z$7=0,Z$7="",Z$8="",$L7835="",$L7835=0),"",layerCost(IF($N7835="",Z$8,$N7835),Z$4,Z$5,$L7835)*MAX($K7835,1)*IF($M7835="",Z$7,$M7835)/100)</f>
        <v/>
      </c>
    </row>
    <row r="7836" spans="16:26" x14ac:dyDescent="0.2">
      <c r="P7836" s="88" t="str">
        <f>IF(OR(P$4="",P$4=0,P$5="",P$7=0,P$7="",P$8="",$L7836="",$L7836=0),"",layerCost(IF($N7836="",P$8,$N7836),P$4,P$5,$L7836)*MAX($K7836,1)*IF($M7836="",P$7,$M7836)/100)</f>
        <v/>
      </c>
      <c r="Q7836" s="84"/>
      <c r="R7836" s="88" t="str">
        <f>IF(OR(R$4="",R$4=0,R$5="",R$7=0,R$7="",R$8="",$L7836="",$L7836=0),"",layerCost(IF($N7836="",R$8,$N7836),R$4,R$5,$L7836)*MAX($K7836,1)*IF($M7836="",R$7,$M7836)/100)</f>
        <v/>
      </c>
      <c r="S7836" s="84"/>
      <c r="T7836" s="88" t="str">
        <f>IF(OR(T$4="",T$4=0,T$5="",T$7=0,T$7="",T$8="",$L7836="",$L7836=0),"",layerCost(IF($N7836="",T$8,$N7836),T$4,T$5,$L7836)*MAX($K7836,1)*IF($M7836="",T$7,$M7836)/100)</f>
        <v/>
      </c>
      <c r="U7836" s="84"/>
      <c r="V7836" s="88" t="str">
        <f>IF(OR(V$4="",V$4=0,V$5="",V$7=0,V$7="",V$8="",$L7836="",$L7836=0),"",layerCost(IF($N7836="",V$8,$N7836),V$4,V$5,$L7836)*MAX($K7836,1)*IF($M7836="",V$7,$M7836)/100)</f>
        <v/>
      </c>
      <c r="W7836" s="84"/>
      <c r="X7836" s="88" t="str">
        <f>IF(OR(X$4="",X$4=0,X$5="",X$7=0,X$7="",X$8="",$L7836="",$L7836=0),"",layerCost(IF($N7836="",X$8,$N7836),X$4,X$5,$L7836)*MAX($K7836,1)*IF($M7836="",X$7,$M7836)/100)</f>
        <v/>
      </c>
      <c r="Y7836" s="84"/>
      <c r="Z7836" s="88" t="str">
        <f>IF(OR(Z$4="",Z$4=0,Z$5="",Z$7=0,Z$7="",Z$8="",$L7836="",$L7836=0),"",layerCost(IF($N7836="",Z$8,$N7836),Z$4,Z$5,$L7836)*MAX($K7836,1)*IF($M7836="",Z$7,$M7836)/100)</f>
        <v/>
      </c>
    </row>
    <row r="7837" spans="16:26" x14ac:dyDescent="0.2">
      <c r="P7837" s="88" t="str">
        <f>IF(OR(P$4="",P$4=0,P$5="",P$7=0,P$7="",P$8="",$L7837="",$L7837=0),"",layerCost(IF($N7837="",P$8,$N7837),P$4,P$5,$L7837)*MAX($K7837,1)*IF($M7837="",P$7,$M7837)/100)</f>
        <v/>
      </c>
      <c r="Q7837" s="84"/>
      <c r="R7837" s="88" t="str">
        <f>IF(OR(R$4="",R$4=0,R$5="",R$7=0,R$7="",R$8="",$L7837="",$L7837=0),"",layerCost(IF($N7837="",R$8,$N7837),R$4,R$5,$L7837)*MAX($K7837,1)*IF($M7837="",R$7,$M7837)/100)</f>
        <v/>
      </c>
      <c r="S7837" s="84"/>
      <c r="T7837" s="88" t="str">
        <f>IF(OR(T$4="",T$4=0,T$5="",T$7=0,T$7="",T$8="",$L7837="",$L7837=0),"",layerCost(IF($N7837="",T$8,$N7837),T$4,T$5,$L7837)*MAX($K7837,1)*IF($M7837="",T$7,$M7837)/100)</f>
        <v/>
      </c>
      <c r="U7837" s="84"/>
      <c r="V7837" s="88" t="str">
        <f>IF(OR(V$4="",V$4=0,V$5="",V$7=0,V$7="",V$8="",$L7837="",$L7837=0),"",layerCost(IF($N7837="",V$8,$N7837),V$4,V$5,$L7837)*MAX($K7837,1)*IF($M7837="",V$7,$M7837)/100)</f>
        <v/>
      </c>
      <c r="W7837" s="84"/>
      <c r="X7837" s="88" t="str">
        <f>IF(OR(X$4="",X$4=0,X$5="",X$7=0,X$7="",X$8="",$L7837="",$L7837=0),"",layerCost(IF($N7837="",X$8,$N7837),X$4,X$5,$L7837)*MAX($K7837,1)*IF($M7837="",X$7,$M7837)/100)</f>
        <v/>
      </c>
      <c r="Y7837" s="84"/>
      <c r="Z7837" s="88" t="str">
        <f>IF(OR(Z$4="",Z$4=0,Z$5="",Z$7=0,Z$7="",Z$8="",$L7837="",$L7837=0),"",layerCost(IF($N7837="",Z$8,$N7837),Z$4,Z$5,$L7837)*MAX($K7837,1)*IF($M7837="",Z$7,$M7837)/100)</f>
        <v/>
      </c>
    </row>
    <row r="7838" spans="16:26" x14ac:dyDescent="0.2">
      <c r="P7838" s="88" t="str">
        <f>IF(OR(P$4="",P$4=0,P$5="",P$7=0,P$7="",P$8="",$L7838="",$L7838=0),"",layerCost(IF($N7838="",P$8,$N7838),P$4,P$5,$L7838)*MAX($K7838,1)*IF($M7838="",P$7,$M7838)/100)</f>
        <v/>
      </c>
      <c r="Q7838" s="84"/>
      <c r="R7838" s="88" t="str">
        <f>IF(OR(R$4="",R$4=0,R$5="",R$7=0,R$7="",R$8="",$L7838="",$L7838=0),"",layerCost(IF($N7838="",R$8,$N7838),R$4,R$5,$L7838)*MAX($K7838,1)*IF($M7838="",R$7,$M7838)/100)</f>
        <v/>
      </c>
      <c r="S7838" s="84"/>
      <c r="T7838" s="88" t="str">
        <f>IF(OR(T$4="",T$4=0,T$5="",T$7=0,T$7="",T$8="",$L7838="",$L7838=0),"",layerCost(IF($N7838="",T$8,$N7838),T$4,T$5,$L7838)*MAX($K7838,1)*IF($M7838="",T$7,$M7838)/100)</f>
        <v/>
      </c>
      <c r="U7838" s="84"/>
      <c r="V7838" s="88" t="str">
        <f>IF(OR(V$4="",V$4=0,V$5="",V$7=0,V$7="",V$8="",$L7838="",$L7838=0),"",layerCost(IF($N7838="",V$8,$N7838),V$4,V$5,$L7838)*MAX($K7838,1)*IF($M7838="",V$7,$M7838)/100)</f>
        <v/>
      </c>
      <c r="W7838" s="84"/>
      <c r="X7838" s="88" t="str">
        <f>IF(OR(X$4="",X$4=0,X$5="",X$7=0,X$7="",X$8="",$L7838="",$L7838=0),"",layerCost(IF($N7838="",X$8,$N7838),X$4,X$5,$L7838)*MAX($K7838,1)*IF($M7838="",X$7,$M7838)/100)</f>
        <v/>
      </c>
      <c r="Y7838" s="84"/>
      <c r="Z7838" s="88" t="str">
        <f>IF(OR(Z$4="",Z$4=0,Z$5="",Z$7=0,Z$7="",Z$8="",$L7838="",$L7838=0),"",layerCost(IF($N7838="",Z$8,$N7838),Z$4,Z$5,$L7838)*MAX($K7838,1)*IF($M7838="",Z$7,$M7838)/100)</f>
        <v/>
      </c>
    </row>
    <row r="7839" spans="16:26" x14ac:dyDescent="0.2">
      <c r="P7839" s="88" t="str">
        <f>IF(OR(P$4="",P$4=0,P$5="",P$7=0,P$7="",P$8="",$L7839="",$L7839=0),"",layerCost(IF($N7839="",P$8,$N7839),P$4,P$5,$L7839)*MAX($K7839,1)*IF($M7839="",P$7,$M7839)/100)</f>
        <v/>
      </c>
      <c r="Q7839" s="84"/>
      <c r="R7839" s="88" t="str">
        <f>IF(OR(R$4="",R$4=0,R$5="",R$7=0,R$7="",R$8="",$L7839="",$L7839=0),"",layerCost(IF($N7839="",R$8,$N7839),R$4,R$5,$L7839)*MAX($K7839,1)*IF($M7839="",R$7,$M7839)/100)</f>
        <v/>
      </c>
      <c r="S7839" s="84"/>
      <c r="T7839" s="88" t="str">
        <f>IF(OR(T$4="",T$4=0,T$5="",T$7=0,T$7="",T$8="",$L7839="",$L7839=0),"",layerCost(IF($N7839="",T$8,$N7839),T$4,T$5,$L7839)*MAX($K7839,1)*IF($M7839="",T$7,$M7839)/100)</f>
        <v/>
      </c>
      <c r="U7839" s="84"/>
      <c r="V7839" s="88" t="str">
        <f>IF(OR(V$4="",V$4=0,V$5="",V$7=0,V$7="",V$8="",$L7839="",$L7839=0),"",layerCost(IF($N7839="",V$8,$N7839),V$4,V$5,$L7839)*MAX($K7839,1)*IF($M7839="",V$7,$M7839)/100)</f>
        <v/>
      </c>
      <c r="W7839" s="84"/>
      <c r="X7839" s="88" t="str">
        <f>IF(OR(X$4="",X$4=0,X$5="",X$7=0,X$7="",X$8="",$L7839="",$L7839=0),"",layerCost(IF($N7839="",X$8,$N7839),X$4,X$5,$L7839)*MAX($K7839,1)*IF($M7839="",X$7,$M7839)/100)</f>
        <v/>
      </c>
      <c r="Y7839" s="84"/>
      <c r="Z7839" s="88" t="str">
        <f>IF(OR(Z$4="",Z$4=0,Z$5="",Z$7=0,Z$7="",Z$8="",$L7839="",$L7839=0),"",layerCost(IF($N7839="",Z$8,$N7839),Z$4,Z$5,$L7839)*MAX($K7839,1)*IF($M7839="",Z$7,$M7839)/100)</f>
        <v/>
      </c>
    </row>
    <row r="7840" spans="16:26" x14ac:dyDescent="0.2">
      <c r="P7840" s="88" t="str">
        <f>IF(OR(P$4="",P$4=0,P$5="",P$7=0,P$7="",P$8="",$L7840="",$L7840=0),"",layerCost(IF($N7840="",P$8,$N7840),P$4,P$5,$L7840)*MAX($K7840,1)*IF($M7840="",P$7,$M7840)/100)</f>
        <v/>
      </c>
      <c r="Q7840" s="84"/>
      <c r="R7840" s="88" t="str">
        <f>IF(OR(R$4="",R$4=0,R$5="",R$7=0,R$7="",R$8="",$L7840="",$L7840=0),"",layerCost(IF($N7840="",R$8,$N7840),R$4,R$5,$L7840)*MAX($K7840,1)*IF($M7840="",R$7,$M7840)/100)</f>
        <v/>
      </c>
      <c r="S7840" s="84"/>
      <c r="T7840" s="88" t="str">
        <f>IF(OR(T$4="",T$4=0,T$5="",T$7=0,T$7="",T$8="",$L7840="",$L7840=0),"",layerCost(IF($N7840="",T$8,$N7840),T$4,T$5,$L7840)*MAX($K7840,1)*IF($M7840="",T$7,$M7840)/100)</f>
        <v/>
      </c>
      <c r="U7840" s="84"/>
      <c r="V7840" s="88" t="str">
        <f>IF(OR(V$4="",V$4=0,V$5="",V$7=0,V$7="",V$8="",$L7840="",$L7840=0),"",layerCost(IF($N7840="",V$8,$N7840),V$4,V$5,$L7840)*MAX($K7840,1)*IF($M7840="",V$7,$M7840)/100)</f>
        <v/>
      </c>
      <c r="W7840" s="84"/>
      <c r="X7840" s="88" t="str">
        <f>IF(OR(X$4="",X$4=0,X$5="",X$7=0,X$7="",X$8="",$L7840="",$L7840=0),"",layerCost(IF($N7840="",X$8,$N7840),X$4,X$5,$L7840)*MAX($K7840,1)*IF($M7840="",X$7,$M7840)/100)</f>
        <v/>
      </c>
      <c r="Y7840" s="84"/>
      <c r="Z7840" s="88" t="str">
        <f>IF(OR(Z$4="",Z$4=0,Z$5="",Z$7=0,Z$7="",Z$8="",$L7840="",$L7840=0),"",layerCost(IF($N7840="",Z$8,$N7840),Z$4,Z$5,$L7840)*MAX($K7840,1)*IF($M7840="",Z$7,$M7840)/100)</f>
        <v/>
      </c>
    </row>
    <row r="7841" spans="16:26" x14ac:dyDescent="0.2">
      <c r="P7841" s="88" t="str">
        <f>IF(OR(P$4="",P$4=0,P$5="",P$7=0,P$7="",P$8="",$L7841="",$L7841=0),"",layerCost(IF($N7841="",P$8,$N7841),P$4,P$5,$L7841)*MAX($K7841,1)*IF($M7841="",P$7,$M7841)/100)</f>
        <v/>
      </c>
      <c r="Q7841" s="84"/>
      <c r="R7841" s="88" t="str">
        <f>IF(OR(R$4="",R$4=0,R$5="",R$7=0,R$7="",R$8="",$L7841="",$L7841=0),"",layerCost(IF($N7841="",R$8,$N7841),R$4,R$5,$L7841)*MAX($K7841,1)*IF($M7841="",R$7,$M7841)/100)</f>
        <v/>
      </c>
      <c r="S7841" s="84"/>
      <c r="T7841" s="88" t="str">
        <f>IF(OR(T$4="",T$4=0,T$5="",T$7=0,T$7="",T$8="",$L7841="",$L7841=0),"",layerCost(IF($N7841="",T$8,$N7841),T$4,T$5,$L7841)*MAX($K7841,1)*IF($M7841="",T$7,$M7841)/100)</f>
        <v/>
      </c>
      <c r="U7841" s="84"/>
      <c r="V7841" s="88" t="str">
        <f>IF(OR(V$4="",V$4=0,V$5="",V$7=0,V$7="",V$8="",$L7841="",$L7841=0),"",layerCost(IF($N7841="",V$8,$N7841),V$4,V$5,$L7841)*MAX($K7841,1)*IF($M7841="",V$7,$M7841)/100)</f>
        <v/>
      </c>
      <c r="W7841" s="84"/>
      <c r="X7841" s="88" t="str">
        <f>IF(OR(X$4="",X$4=0,X$5="",X$7=0,X$7="",X$8="",$L7841="",$L7841=0),"",layerCost(IF($N7841="",X$8,$N7841),X$4,X$5,$L7841)*MAX($K7841,1)*IF($M7841="",X$7,$M7841)/100)</f>
        <v/>
      </c>
      <c r="Y7841" s="84"/>
      <c r="Z7841" s="88" t="str">
        <f>IF(OR(Z$4="",Z$4=0,Z$5="",Z$7=0,Z$7="",Z$8="",$L7841="",$L7841=0),"",layerCost(IF($N7841="",Z$8,$N7841),Z$4,Z$5,$L7841)*MAX($K7841,1)*IF($M7841="",Z$7,$M7841)/100)</f>
        <v/>
      </c>
    </row>
    <row r="7842" spans="16:26" x14ac:dyDescent="0.2">
      <c r="P7842" s="88" t="str">
        <f>IF(OR(P$4="",P$4=0,P$5="",P$7=0,P$7="",P$8="",$L7842="",$L7842=0),"",layerCost(IF($N7842="",P$8,$N7842),P$4,P$5,$L7842)*MAX($K7842,1)*IF($M7842="",P$7,$M7842)/100)</f>
        <v/>
      </c>
      <c r="Q7842" s="84"/>
      <c r="R7842" s="88" t="str">
        <f>IF(OR(R$4="",R$4=0,R$5="",R$7=0,R$7="",R$8="",$L7842="",$L7842=0),"",layerCost(IF($N7842="",R$8,$N7842),R$4,R$5,$L7842)*MAX($K7842,1)*IF($M7842="",R$7,$M7842)/100)</f>
        <v/>
      </c>
      <c r="S7842" s="84"/>
      <c r="T7842" s="88" t="str">
        <f>IF(OR(T$4="",T$4=0,T$5="",T$7=0,T$7="",T$8="",$L7842="",$L7842=0),"",layerCost(IF($N7842="",T$8,$N7842),T$4,T$5,$L7842)*MAX($K7842,1)*IF($M7842="",T$7,$M7842)/100)</f>
        <v/>
      </c>
      <c r="U7842" s="84"/>
      <c r="V7842" s="88" t="str">
        <f>IF(OR(V$4="",V$4=0,V$5="",V$7=0,V$7="",V$8="",$L7842="",$L7842=0),"",layerCost(IF($N7842="",V$8,$N7842),V$4,V$5,$L7842)*MAX($K7842,1)*IF($M7842="",V$7,$M7842)/100)</f>
        <v/>
      </c>
      <c r="W7842" s="84"/>
      <c r="X7842" s="88" t="str">
        <f>IF(OR(X$4="",X$4=0,X$5="",X$7=0,X$7="",X$8="",$L7842="",$L7842=0),"",layerCost(IF($N7842="",X$8,$N7842),X$4,X$5,$L7842)*MAX($K7842,1)*IF($M7842="",X$7,$M7842)/100)</f>
        <v/>
      </c>
      <c r="Y7842" s="84"/>
      <c r="Z7842" s="88" t="str">
        <f>IF(OR(Z$4="",Z$4=0,Z$5="",Z$7=0,Z$7="",Z$8="",$L7842="",$L7842=0),"",layerCost(IF($N7842="",Z$8,$N7842),Z$4,Z$5,$L7842)*MAX($K7842,1)*IF($M7842="",Z$7,$M7842)/100)</f>
        <v/>
      </c>
    </row>
    <row r="7843" spans="16:26" x14ac:dyDescent="0.2">
      <c r="P7843" s="88" t="str">
        <f>IF(OR(P$4="",P$4=0,P$5="",P$7=0,P$7="",P$8="",$L7843="",$L7843=0),"",layerCost(IF($N7843="",P$8,$N7843),P$4,P$5,$L7843)*MAX($K7843,1)*IF($M7843="",P$7,$M7843)/100)</f>
        <v/>
      </c>
      <c r="Q7843" s="84"/>
      <c r="R7843" s="88" t="str">
        <f>IF(OR(R$4="",R$4=0,R$5="",R$7=0,R$7="",R$8="",$L7843="",$L7843=0),"",layerCost(IF($N7843="",R$8,$N7843),R$4,R$5,$L7843)*MAX($K7843,1)*IF($M7843="",R$7,$M7843)/100)</f>
        <v/>
      </c>
      <c r="S7843" s="84"/>
      <c r="T7843" s="88" t="str">
        <f>IF(OR(T$4="",T$4=0,T$5="",T$7=0,T$7="",T$8="",$L7843="",$L7843=0),"",layerCost(IF($N7843="",T$8,$N7843),T$4,T$5,$L7843)*MAX($K7843,1)*IF($M7843="",T$7,$M7843)/100)</f>
        <v/>
      </c>
      <c r="U7843" s="84"/>
      <c r="V7843" s="88" t="str">
        <f>IF(OR(V$4="",V$4=0,V$5="",V$7=0,V$7="",V$8="",$L7843="",$L7843=0),"",layerCost(IF($N7843="",V$8,$N7843),V$4,V$5,$L7843)*MAX($K7843,1)*IF($M7843="",V$7,$M7843)/100)</f>
        <v/>
      </c>
      <c r="W7843" s="84"/>
      <c r="X7843" s="88" t="str">
        <f>IF(OR(X$4="",X$4=0,X$5="",X$7=0,X$7="",X$8="",$L7843="",$L7843=0),"",layerCost(IF($N7843="",X$8,$N7843),X$4,X$5,$L7843)*MAX($K7843,1)*IF($M7843="",X$7,$M7843)/100)</f>
        <v/>
      </c>
      <c r="Y7843" s="84"/>
      <c r="Z7843" s="88" t="str">
        <f>IF(OR(Z$4="",Z$4=0,Z$5="",Z$7=0,Z$7="",Z$8="",$L7843="",$L7843=0),"",layerCost(IF($N7843="",Z$8,$N7843),Z$4,Z$5,$L7843)*MAX($K7843,1)*IF($M7843="",Z$7,$M7843)/100)</f>
        <v/>
      </c>
    </row>
    <row r="7844" spans="16:26" x14ac:dyDescent="0.2">
      <c r="P7844" s="88" t="str">
        <f>IF(OR(P$4="",P$4=0,P$5="",P$7=0,P$7="",P$8="",$L7844="",$L7844=0),"",layerCost(IF($N7844="",P$8,$N7844),P$4,P$5,$L7844)*MAX($K7844,1)*IF($M7844="",P$7,$M7844)/100)</f>
        <v/>
      </c>
      <c r="Q7844" s="84"/>
      <c r="R7844" s="88" t="str">
        <f>IF(OR(R$4="",R$4=0,R$5="",R$7=0,R$7="",R$8="",$L7844="",$L7844=0),"",layerCost(IF($N7844="",R$8,$N7844),R$4,R$5,$L7844)*MAX($K7844,1)*IF($M7844="",R$7,$M7844)/100)</f>
        <v/>
      </c>
      <c r="S7844" s="84"/>
      <c r="T7844" s="88" t="str">
        <f>IF(OR(T$4="",T$4=0,T$5="",T$7=0,T$7="",T$8="",$L7844="",$L7844=0),"",layerCost(IF($N7844="",T$8,$N7844),T$4,T$5,$L7844)*MAX($K7844,1)*IF($M7844="",T$7,$M7844)/100)</f>
        <v/>
      </c>
      <c r="U7844" s="84"/>
      <c r="V7844" s="88" t="str">
        <f>IF(OR(V$4="",V$4=0,V$5="",V$7=0,V$7="",V$8="",$L7844="",$L7844=0),"",layerCost(IF($N7844="",V$8,$N7844),V$4,V$5,$L7844)*MAX($K7844,1)*IF($M7844="",V$7,$M7844)/100)</f>
        <v/>
      </c>
      <c r="W7844" s="84"/>
      <c r="X7844" s="88" t="str">
        <f>IF(OR(X$4="",X$4=0,X$5="",X$7=0,X$7="",X$8="",$L7844="",$L7844=0),"",layerCost(IF($N7844="",X$8,$N7844),X$4,X$5,$L7844)*MAX($K7844,1)*IF($M7844="",X$7,$M7844)/100)</f>
        <v/>
      </c>
      <c r="Y7844" s="84"/>
      <c r="Z7844" s="88" t="str">
        <f>IF(OR(Z$4="",Z$4=0,Z$5="",Z$7=0,Z$7="",Z$8="",$L7844="",$L7844=0),"",layerCost(IF($N7844="",Z$8,$N7844),Z$4,Z$5,$L7844)*MAX($K7844,1)*IF($M7844="",Z$7,$M7844)/100)</f>
        <v/>
      </c>
    </row>
    <row r="7845" spans="16:26" x14ac:dyDescent="0.2">
      <c r="P7845" s="88" t="str">
        <f>IF(OR(P$4="",P$4=0,P$5="",P$7=0,P$7="",P$8="",$L7845="",$L7845=0),"",layerCost(IF($N7845="",P$8,$N7845),P$4,P$5,$L7845)*MAX($K7845,1)*IF($M7845="",P$7,$M7845)/100)</f>
        <v/>
      </c>
      <c r="Q7845" s="84"/>
      <c r="R7845" s="88" t="str">
        <f>IF(OR(R$4="",R$4=0,R$5="",R$7=0,R$7="",R$8="",$L7845="",$L7845=0),"",layerCost(IF($N7845="",R$8,$N7845),R$4,R$5,$L7845)*MAX($K7845,1)*IF($M7845="",R$7,$M7845)/100)</f>
        <v/>
      </c>
      <c r="S7845" s="84"/>
      <c r="T7845" s="88" t="str">
        <f>IF(OR(T$4="",T$4=0,T$5="",T$7=0,T$7="",T$8="",$L7845="",$L7845=0),"",layerCost(IF($N7845="",T$8,$N7845),T$4,T$5,$L7845)*MAX($K7845,1)*IF($M7845="",T$7,$M7845)/100)</f>
        <v/>
      </c>
      <c r="U7845" s="84"/>
      <c r="V7845" s="88" t="str">
        <f>IF(OR(V$4="",V$4=0,V$5="",V$7=0,V$7="",V$8="",$L7845="",$L7845=0),"",layerCost(IF($N7845="",V$8,$N7845),V$4,V$5,$L7845)*MAX($K7845,1)*IF($M7845="",V$7,$M7845)/100)</f>
        <v/>
      </c>
      <c r="W7845" s="84"/>
      <c r="X7845" s="88" t="str">
        <f>IF(OR(X$4="",X$4=0,X$5="",X$7=0,X$7="",X$8="",$L7845="",$L7845=0),"",layerCost(IF($N7845="",X$8,$N7845),X$4,X$5,$L7845)*MAX($K7845,1)*IF($M7845="",X$7,$M7845)/100)</f>
        <v/>
      </c>
      <c r="Y7845" s="84"/>
      <c r="Z7845" s="88" t="str">
        <f>IF(OR(Z$4="",Z$4=0,Z$5="",Z$7=0,Z$7="",Z$8="",$L7845="",$L7845=0),"",layerCost(IF($N7845="",Z$8,$N7845),Z$4,Z$5,$L7845)*MAX($K7845,1)*IF($M7845="",Z$7,$M7845)/100)</f>
        <v/>
      </c>
    </row>
    <row r="7846" spans="16:26" x14ac:dyDescent="0.2">
      <c r="P7846" s="88" t="str">
        <f>IF(OR(P$4="",P$4=0,P$5="",P$7=0,P$7="",P$8="",$L7846="",$L7846=0),"",layerCost(IF($N7846="",P$8,$N7846),P$4,P$5,$L7846)*MAX($K7846,1)*IF($M7846="",P$7,$M7846)/100)</f>
        <v/>
      </c>
      <c r="Q7846" s="84"/>
      <c r="R7846" s="88" t="str">
        <f>IF(OR(R$4="",R$4=0,R$5="",R$7=0,R$7="",R$8="",$L7846="",$L7846=0),"",layerCost(IF($N7846="",R$8,$N7846),R$4,R$5,$L7846)*MAX($K7846,1)*IF($M7846="",R$7,$M7846)/100)</f>
        <v/>
      </c>
      <c r="S7846" s="84"/>
      <c r="T7846" s="88" t="str">
        <f>IF(OR(T$4="",T$4=0,T$5="",T$7=0,T$7="",T$8="",$L7846="",$L7846=0),"",layerCost(IF($N7846="",T$8,$N7846),T$4,T$5,$L7846)*MAX($K7846,1)*IF($M7846="",T$7,$M7846)/100)</f>
        <v/>
      </c>
      <c r="U7846" s="84"/>
      <c r="V7846" s="88" t="str">
        <f>IF(OR(V$4="",V$4=0,V$5="",V$7=0,V$7="",V$8="",$L7846="",$L7846=0),"",layerCost(IF($N7846="",V$8,$N7846),V$4,V$5,$L7846)*MAX($K7846,1)*IF($M7846="",V$7,$M7846)/100)</f>
        <v/>
      </c>
      <c r="W7846" s="84"/>
      <c r="X7846" s="88" t="str">
        <f>IF(OR(X$4="",X$4=0,X$5="",X$7=0,X$7="",X$8="",$L7846="",$L7846=0),"",layerCost(IF($N7846="",X$8,$N7846),X$4,X$5,$L7846)*MAX($K7846,1)*IF($M7846="",X$7,$M7846)/100)</f>
        <v/>
      </c>
      <c r="Y7846" s="84"/>
      <c r="Z7846" s="88" t="str">
        <f>IF(OR(Z$4="",Z$4=0,Z$5="",Z$7=0,Z$7="",Z$8="",$L7846="",$L7846=0),"",layerCost(IF($N7846="",Z$8,$N7846),Z$4,Z$5,$L7846)*MAX($K7846,1)*IF($M7846="",Z$7,$M7846)/100)</f>
        <v/>
      </c>
    </row>
    <row r="7847" spans="16:26" x14ac:dyDescent="0.2">
      <c r="P7847" s="88" t="str">
        <f>IF(OR(P$4="",P$4=0,P$5="",P$7=0,P$7="",P$8="",$L7847="",$L7847=0),"",layerCost(IF($N7847="",P$8,$N7847),P$4,P$5,$L7847)*MAX($K7847,1)*IF($M7847="",P$7,$M7847)/100)</f>
        <v/>
      </c>
      <c r="Q7847" s="84"/>
      <c r="R7847" s="88" t="str">
        <f>IF(OR(R$4="",R$4=0,R$5="",R$7=0,R$7="",R$8="",$L7847="",$L7847=0),"",layerCost(IF($N7847="",R$8,$N7847),R$4,R$5,$L7847)*MAX($K7847,1)*IF($M7847="",R$7,$M7847)/100)</f>
        <v/>
      </c>
      <c r="S7847" s="84"/>
      <c r="T7847" s="88" t="str">
        <f>IF(OR(T$4="",T$4=0,T$5="",T$7=0,T$7="",T$8="",$L7847="",$L7847=0),"",layerCost(IF($N7847="",T$8,$N7847),T$4,T$5,$L7847)*MAX($K7847,1)*IF($M7847="",T$7,$M7847)/100)</f>
        <v/>
      </c>
      <c r="U7847" s="84"/>
      <c r="V7847" s="88" t="str">
        <f>IF(OR(V$4="",V$4=0,V$5="",V$7=0,V$7="",V$8="",$L7847="",$L7847=0),"",layerCost(IF($N7847="",V$8,$N7847),V$4,V$5,$L7847)*MAX($K7847,1)*IF($M7847="",V$7,$M7847)/100)</f>
        <v/>
      </c>
      <c r="W7847" s="84"/>
      <c r="X7847" s="88" t="str">
        <f>IF(OR(X$4="",X$4=0,X$5="",X$7=0,X$7="",X$8="",$L7847="",$L7847=0),"",layerCost(IF($N7847="",X$8,$N7847),X$4,X$5,$L7847)*MAX($K7847,1)*IF($M7847="",X$7,$M7847)/100)</f>
        <v/>
      </c>
      <c r="Y7847" s="84"/>
      <c r="Z7847" s="88" t="str">
        <f>IF(OR(Z$4="",Z$4=0,Z$5="",Z$7=0,Z$7="",Z$8="",$L7847="",$L7847=0),"",layerCost(IF($N7847="",Z$8,$N7847),Z$4,Z$5,$L7847)*MAX($K7847,1)*IF($M7847="",Z$7,$M7847)/100)</f>
        <v/>
      </c>
    </row>
    <row r="7848" spans="16:26" x14ac:dyDescent="0.2">
      <c r="P7848" s="88" t="str">
        <f>IF(OR(P$4="",P$4=0,P$5="",P$7=0,P$7="",P$8="",$L7848="",$L7848=0),"",layerCost(IF($N7848="",P$8,$N7848),P$4,P$5,$L7848)*MAX($K7848,1)*IF($M7848="",P$7,$M7848)/100)</f>
        <v/>
      </c>
      <c r="Q7848" s="84"/>
      <c r="R7848" s="88" t="str">
        <f>IF(OR(R$4="",R$4=0,R$5="",R$7=0,R$7="",R$8="",$L7848="",$L7848=0),"",layerCost(IF($N7848="",R$8,$N7848),R$4,R$5,$L7848)*MAX($K7848,1)*IF($M7848="",R$7,$M7848)/100)</f>
        <v/>
      </c>
      <c r="S7848" s="84"/>
      <c r="T7848" s="88" t="str">
        <f>IF(OR(T$4="",T$4=0,T$5="",T$7=0,T$7="",T$8="",$L7848="",$L7848=0),"",layerCost(IF($N7848="",T$8,$N7848),T$4,T$5,$L7848)*MAX($K7848,1)*IF($M7848="",T$7,$M7848)/100)</f>
        <v/>
      </c>
      <c r="U7848" s="84"/>
      <c r="V7848" s="88" t="str">
        <f>IF(OR(V$4="",V$4=0,V$5="",V$7=0,V$7="",V$8="",$L7848="",$L7848=0),"",layerCost(IF($N7848="",V$8,$N7848),V$4,V$5,$L7848)*MAX($K7848,1)*IF($M7848="",V$7,$M7848)/100)</f>
        <v/>
      </c>
      <c r="W7848" s="84"/>
      <c r="X7848" s="88" t="str">
        <f>IF(OR(X$4="",X$4=0,X$5="",X$7=0,X$7="",X$8="",$L7848="",$L7848=0),"",layerCost(IF($N7848="",X$8,$N7848),X$4,X$5,$L7848)*MAX($K7848,1)*IF($M7848="",X$7,$M7848)/100)</f>
        <v/>
      </c>
      <c r="Y7848" s="84"/>
      <c r="Z7848" s="88" t="str">
        <f>IF(OR(Z$4="",Z$4=0,Z$5="",Z$7=0,Z$7="",Z$8="",$L7848="",$L7848=0),"",layerCost(IF($N7848="",Z$8,$N7848),Z$4,Z$5,$L7848)*MAX($K7848,1)*IF($M7848="",Z$7,$M7848)/100)</f>
        <v/>
      </c>
    </row>
    <row r="7849" spans="16:26" x14ac:dyDescent="0.2">
      <c r="P7849" s="88" t="str">
        <f>IF(OR(P$4="",P$4=0,P$5="",P$7=0,P$7="",P$8="",$L7849="",$L7849=0),"",layerCost(IF($N7849="",P$8,$N7849),P$4,P$5,$L7849)*MAX($K7849,1)*IF($M7849="",P$7,$M7849)/100)</f>
        <v/>
      </c>
      <c r="Q7849" s="84"/>
      <c r="R7849" s="88" t="str">
        <f>IF(OR(R$4="",R$4=0,R$5="",R$7=0,R$7="",R$8="",$L7849="",$L7849=0),"",layerCost(IF($N7849="",R$8,$N7849),R$4,R$5,$L7849)*MAX($K7849,1)*IF($M7849="",R$7,$M7849)/100)</f>
        <v/>
      </c>
      <c r="S7849" s="84"/>
      <c r="T7849" s="88" t="str">
        <f>IF(OR(T$4="",T$4=0,T$5="",T$7=0,T$7="",T$8="",$L7849="",$L7849=0),"",layerCost(IF($N7849="",T$8,$N7849),T$4,T$5,$L7849)*MAX($K7849,1)*IF($M7849="",T$7,$M7849)/100)</f>
        <v/>
      </c>
      <c r="U7849" s="84"/>
      <c r="V7849" s="88" t="str">
        <f>IF(OR(V$4="",V$4=0,V$5="",V$7=0,V$7="",V$8="",$L7849="",$L7849=0),"",layerCost(IF($N7849="",V$8,$N7849),V$4,V$5,$L7849)*MAX($K7849,1)*IF($M7849="",V$7,$M7849)/100)</f>
        <v/>
      </c>
      <c r="W7849" s="84"/>
      <c r="X7849" s="88" t="str">
        <f>IF(OR(X$4="",X$4=0,X$5="",X$7=0,X$7="",X$8="",$L7849="",$L7849=0),"",layerCost(IF($N7849="",X$8,$N7849),X$4,X$5,$L7849)*MAX($K7849,1)*IF($M7849="",X$7,$M7849)/100)</f>
        <v/>
      </c>
      <c r="Y7849" s="84"/>
      <c r="Z7849" s="88" t="str">
        <f>IF(OR(Z$4="",Z$4=0,Z$5="",Z$7=0,Z$7="",Z$8="",$L7849="",$L7849=0),"",layerCost(IF($N7849="",Z$8,$N7849),Z$4,Z$5,$L7849)*MAX($K7849,1)*IF($M7849="",Z$7,$M7849)/100)</f>
        <v/>
      </c>
    </row>
    <row r="7850" spans="16:26" x14ac:dyDescent="0.2">
      <c r="P7850" s="88" t="str">
        <f>IF(OR(P$4="",P$4=0,P$5="",P$7=0,P$7="",P$8="",$L7850="",$L7850=0),"",layerCost(IF($N7850="",P$8,$N7850),P$4,P$5,$L7850)*MAX($K7850,1)*IF($M7850="",P$7,$M7850)/100)</f>
        <v/>
      </c>
      <c r="Q7850" s="84"/>
      <c r="R7850" s="88" t="str">
        <f>IF(OR(R$4="",R$4=0,R$5="",R$7=0,R$7="",R$8="",$L7850="",$L7850=0),"",layerCost(IF($N7850="",R$8,$N7850),R$4,R$5,$L7850)*MAX($K7850,1)*IF($M7850="",R$7,$M7850)/100)</f>
        <v/>
      </c>
      <c r="S7850" s="84"/>
      <c r="T7850" s="88" t="str">
        <f>IF(OR(T$4="",T$4=0,T$5="",T$7=0,T$7="",T$8="",$L7850="",$L7850=0),"",layerCost(IF($N7850="",T$8,$N7850),T$4,T$5,$L7850)*MAX($K7850,1)*IF($M7850="",T$7,$M7850)/100)</f>
        <v/>
      </c>
      <c r="U7850" s="84"/>
      <c r="V7850" s="88" t="str">
        <f>IF(OR(V$4="",V$4=0,V$5="",V$7=0,V$7="",V$8="",$L7850="",$L7850=0),"",layerCost(IF($N7850="",V$8,$N7850),V$4,V$5,$L7850)*MAX($K7850,1)*IF($M7850="",V$7,$M7850)/100)</f>
        <v/>
      </c>
      <c r="W7850" s="84"/>
      <c r="X7850" s="88" t="str">
        <f>IF(OR(X$4="",X$4=0,X$5="",X$7=0,X$7="",X$8="",$L7850="",$L7850=0),"",layerCost(IF($N7850="",X$8,$N7850),X$4,X$5,$L7850)*MAX($K7850,1)*IF($M7850="",X$7,$M7850)/100)</f>
        <v/>
      </c>
      <c r="Y7850" s="84"/>
      <c r="Z7850" s="88" t="str">
        <f>IF(OR(Z$4="",Z$4=0,Z$5="",Z$7=0,Z$7="",Z$8="",$L7850="",$L7850=0),"",layerCost(IF($N7850="",Z$8,$N7850),Z$4,Z$5,$L7850)*MAX($K7850,1)*IF($M7850="",Z$7,$M7850)/100)</f>
        <v/>
      </c>
    </row>
    <row r="7851" spans="16:26" x14ac:dyDescent="0.2">
      <c r="P7851" s="88" t="str">
        <f>IF(OR(P$4="",P$4=0,P$5="",P$7=0,P$7="",P$8="",$L7851="",$L7851=0),"",layerCost(IF($N7851="",P$8,$N7851),P$4,P$5,$L7851)*MAX($K7851,1)*IF($M7851="",P$7,$M7851)/100)</f>
        <v/>
      </c>
      <c r="Q7851" s="84"/>
      <c r="R7851" s="88" t="str">
        <f>IF(OR(R$4="",R$4=0,R$5="",R$7=0,R$7="",R$8="",$L7851="",$L7851=0),"",layerCost(IF($N7851="",R$8,$N7851),R$4,R$5,$L7851)*MAX($K7851,1)*IF($M7851="",R$7,$M7851)/100)</f>
        <v/>
      </c>
      <c r="S7851" s="84"/>
      <c r="T7851" s="88" t="str">
        <f>IF(OR(T$4="",T$4=0,T$5="",T$7=0,T$7="",T$8="",$L7851="",$L7851=0),"",layerCost(IF($N7851="",T$8,$N7851),T$4,T$5,$L7851)*MAX($K7851,1)*IF($M7851="",T$7,$M7851)/100)</f>
        <v/>
      </c>
      <c r="U7851" s="84"/>
      <c r="V7851" s="88" t="str">
        <f>IF(OR(V$4="",V$4=0,V$5="",V$7=0,V$7="",V$8="",$L7851="",$L7851=0),"",layerCost(IF($N7851="",V$8,$N7851),V$4,V$5,$L7851)*MAX($K7851,1)*IF($M7851="",V$7,$M7851)/100)</f>
        <v/>
      </c>
      <c r="W7851" s="84"/>
      <c r="X7851" s="88" t="str">
        <f>IF(OR(X$4="",X$4=0,X$5="",X$7=0,X$7="",X$8="",$L7851="",$L7851=0),"",layerCost(IF($N7851="",X$8,$N7851),X$4,X$5,$L7851)*MAX($K7851,1)*IF($M7851="",X$7,$M7851)/100)</f>
        <v/>
      </c>
      <c r="Y7851" s="84"/>
      <c r="Z7851" s="88" t="str">
        <f>IF(OR(Z$4="",Z$4=0,Z$5="",Z$7=0,Z$7="",Z$8="",$L7851="",$L7851=0),"",layerCost(IF($N7851="",Z$8,$N7851),Z$4,Z$5,$L7851)*MAX($K7851,1)*IF($M7851="",Z$7,$M7851)/100)</f>
        <v/>
      </c>
    </row>
    <row r="7852" spans="16:26" x14ac:dyDescent="0.2">
      <c r="P7852" s="88" t="str">
        <f>IF(OR(P$4="",P$4=0,P$5="",P$7=0,P$7="",P$8="",$L7852="",$L7852=0),"",layerCost(IF($N7852="",P$8,$N7852),P$4,P$5,$L7852)*MAX($K7852,1)*IF($M7852="",P$7,$M7852)/100)</f>
        <v/>
      </c>
      <c r="Q7852" s="84"/>
      <c r="R7852" s="88" t="str">
        <f>IF(OR(R$4="",R$4=0,R$5="",R$7=0,R$7="",R$8="",$L7852="",$L7852=0),"",layerCost(IF($N7852="",R$8,$N7852),R$4,R$5,$L7852)*MAX($K7852,1)*IF($M7852="",R$7,$M7852)/100)</f>
        <v/>
      </c>
      <c r="S7852" s="84"/>
      <c r="T7852" s="88" t="str">
        <f>IF(OR(T$4="",T$4=0,T$5="",T$7=0,T$7="",T$8="",$L7852="",$L7852=0),"",layerCost(IF($N7852="",T$8,$N7852),T$4,T$5,$L7852)*MAX($K7852,1)*IF($M7852="",T$7,$M7852)/100)</f>
        <v/>
      </c>
      <c r="U7852" s="84"/>
      <c r="V7852" s="88" t="str">
        <f>IF(OR(V$4="",V$4=0,V$5="",V$7=0,V$7="",V$8="",$L7852="",$L7852=0),"",layerCost(IF($N7852="",V$8,$N7852),V$4,V$5,$L7852)*MAX($K7852,1)*IF($M7852="",V$7,$M7852)/100)</f>
        <v/>
      </c>
      <c r="W7852" s="84"/>
      <c r="X7852" s="88" t="str">
        <f>IF(OR(X$4="",X$4=0,X$5="",X$7=0,X$7="",X$8="",$L7852="",$L7852=0),"",layerCost(IF($N7852="",X$8,$N7852),X$4,X$5,$L7852)*MAX($K7852,1)*IF($M7852="",X$7,$M7852)/100)</f>
        <v/>
      </c>
      <c r="Y7852" s="84"/>
      <c r="Z7852" s="88" t="str">
        <f>IF(OR(Z$4="",Z$4=0,Z$5="",Z$7=0,Z$7="",Z$8="",$L7852="",$L7852=0),"",layerCost(IF($N7852="",Z$8,$N7852),Z$4,Z$5,$L7852)*MAX($K7852,1)*IF($M7852="",Z$7,$M7852)/100)</f>
        <v/>
      </c>
    </row>
    <row r="7853" spans="16:26" x14ac:dyDescent="0.2">
      <c r="P7853" s="88" t="str">
        <f>IF(OR(P$4="",P$4=0,P$5="",P$7=0,P$7="",P$8="",$L7853="",$L7853=0),"",layerCost(IF($N7853="",P$8,$N7853),P$4,P$5,$L7853)*MAX($K7853,1)*IF($M7853="",P$7,$M7853)/100)</f>
        <v/>
      </c>
      <c r="Q7853" s="84"/>
      <c r="R7853" s="88" t="str">
        <f>IF(OR(R$4="",R$4=0,R$5="",R$7=0,R$7="",R$8="",$L7853="",$L7853=0),"",layerCost(IF($N7853="",R$8,$N7853),R$4,R$5,$L7853)*MAX($K7853,1)*IF($M7853="",R$7,$M7853)/100)</f>
        <v/>
      </c>
      <c r="S7853" s="84"/>
      <c r="T7853" s="88" t="str">
        <f>IF(OR(T$4="",T$4=0,T$5="",T$7=0,T$7="",T$8="",$L7853="",$L7853=0),"",layerCost(IF($N7853="",T$8,$N7853),T$4,T$5,$L7853)*MAX($K7853,1)*IF($M7853="",T$7,$M7853)/100)</f>
        <v/>
      </c>
      <c r="U7853" s="84"/>
      <c r="V7853" s="88" t="str">
        <f>IF(OR(V$4="",V$4=0,V$5="",V$7=0,V$7="",V$8="",$L7853="",$L7853=0),"",layerCost(IF($N7853="",V$8,$N7853),V$4,V$5,$L7853)*MAX($K7853,1)*IF($M7853="",V$7,$M7853)/100)</f>
        <v/>
      </c>
      <c r="W7853" s="84"/>
      <c r="X7853" s="88" t="str">
        <f>IF(OR(X$4="",X$4=0,X$5="",X$7=0,X$7="",X$8="",$L7853="",$L7853=0),"",layerCost(IF($N7853="",X$8,$N7853),X$4,X$5,$L7853)*MAX($K7853,1)*IF($M7853="",X$7,$M7853)/100)</f>
        <v/>
      </c>
      <c r="Y7853" s="84"/>
      <c r="Z7853" s="88" t="str">
        <f>IF(OR(Z$4="",Z$4=0,Z$5="",Z$7=0,Z$7="",Z$8="",$L7853="",$L7853=0),"",layerCost(IF($N7853="",Z$8,$N7853),Z$4,Z$5,$L7853)*MAX($K7853,1)*IF($M7853="",Z$7,$M7853)/100)</f>
        <v/>
      </c>
    </row>
    <row r="7854" spans="16:26" x14ac:dyDescent="0.2">
      <c r="P7854" s="88" t="str">
        <f>IF(OR(P$4="",P$4=0,P$5="",P$7=0,P$7="",P$8="",$L7854="",$L7854=0),"",layerCost(IF($N7854="",P$8,$N7854),P$4,P$5,$L7854)*MAX($K7854,1)*IF($M7854="",P$7,$M7854)/100)</f>
        <v/>
      </c>
      <c r="Q7854" s="84"/>
      <c r="R7854" s="88" t="str">
        <f>IF(OR(R$4="",R$4=0,R$5="",R$7=0,R$7="",R$8="",$L7854="",$L7854=0),"",layerCost(IF($N7854="",R$8,$N7854),R$4,R$5,$L7854)*MAX($K7854,1)*IF($M7854="",R$7,$M7854)/100)</f>
        <v/>
      </c>
      <c r="S7854" s="84"/>
      <c r="T7854" s="88" t="str">
        <f>IF(OR(T$4="",T$4=0,T$5="",T$7=0,T$7="",T$8="",$L7854="",$L7854=0),"",layerCost(IF($N7854="",T$8,$N7854),T$4,T$5,$L7854)*MAX($K7854,1)*IF($M7854="",T$7,$M7854)/100)</f>
        <v/>
      </c>
      <c r="U7854" s="84"/>
      <c r="V7854" s="88" t="str">
        <f>IF(OR(V$4="",V$4=0,V$5="",V$7=0,V$7="",V$8="",$L7854="",$L7854=0),"",layerCost(IF($N7854="",V$8,$N7854),V$4,V$5,$L7854)*MAX($K7854,1)*IF($M7854="",V$7,$M7854)/100)</f>
        <v/>
      </c>
      <c r="W7854" s="84"/>
      <c r="X7854" s="88" t="str">
        <f>IF(OR(X$4="",X$4=0,X$5="",X$7=0,X$7="",X$8="",$L7854="",$L7854=0),"",layerCost(IF($N7854="",X$8,$N7854),X$4,X$5,$L7854)*MAX($K7854,1)*IF($M7854="",X$7,$M7854)/100)</f>
        <v/>
      </c>
      <c r="Y7854" s="84"/>
      <c r="Z7854" s="88" t="str">
        <f>IF(OR(Z$4="",Z$4=0,Z$5="",Z$7=0,Z$7="",Z$8="",$L7854="",$L7854=0),"",layerCost(IF($N7854="",Z$8,$N7854),Z$4,Z$5,$L7854)*MAX($K7854,1)*IF($M7854="",Z$7,$M7854)/100)</f>
        <v/>
      </c>
    </row>
    <row r="7855" spans="16:26" x14ac:dyDescent="0.2">
      <c r="P7855" s="88" t="str">
        <f>IF(OR(P$4="",P$4=0,P$5="",P$7=0,P$7="",P$8="",$L7855="",$L7855=0),"",layerCost(IF($N7855="",P$8,$N7855),P$4,P$5,$L7855)*MAX($K7855,1)*IF($M7855="",P$7,$M7855)/100)</f>
        <v/>
      </c>
      <c r="Q7855" s="84"/>
      <c r="R7855" s="88" t="str">
        <f>IF(OR(R$4="",R$4=0,R$5="",R$7=0,R$7="",R$8="",$L7855="",$L7855=0),"",layerCost(IF($N7855="",R$8,$N7855),R$4,R$5,$L7855)*MAX($K7855,1)*IF($M7855="",R$7,$M7855)/100)</f>
        <v/>
      </c>
      <c r="S7855" s="84"/>
      <c r="T7855" s="88" t="str">
        <f>IF(OR(T$4="",T$4=0,T$5="",T$7=0,T$7="",T$8="",$L7855="",$L7855=0),"",layerCost(IF($N7855="",T$8,$N7855),T$4,T$5,$L7855)*MAX($K7855,1)*IF($M7855="",T$7,$M7855)/100)</f>
        <v/>
      </c>
      <c r="U7855" s="84"/>
      <c r="V7855" s="88" t="str">
        <f>IF(OR(V$4="",V$4=0,V$5="",V$7=0,V$7="",V$8="",$L7855="",$L7855=0),"",layerCost(IF($N7855="",V$8,$N7855),V$4,V$5,$L7855)*MAX($K7855,1)*IF($M7855="",V$7,$M7855)/100)</f>
        <v/>
      </c>
      <c r="W7855" s="84"/>
      <c r="X7855" s="88" t="str">
        <f>IF(OR(X$4="",X$4=0,X$5="",X$7=0,X$7="",X$8="",$L7855="",$L7855=0),"",layerCost(IF($N7855="",X$8,$N7855),X$4,X$5,$L7855)*MAX($K7855,1)*IF($M7855="",X$7,$M7855)/100)</f>
        <v/>
      </c>
      <c r="Y7855" s="84"/>
      <c r="Z7855" s="88" t="str">
        <f>IF(OR(Z$4="",Z$4=0,Z$5="",Z$7=0,Z$7="",Z$8="",$L7855="",$L7855=0),"",layerCost(IF($N7855="",Z$8,$N7855),Z$4,Z$5,$L7855)*MAX($K7855,1)*IF($M7855="",Z$7,$M7855)/100)</f>
        <v/>
      </c>
    </row>
    <row r="7856" spans="16:26" x14ac:dyDescent="0.2">
      <c r="P7856" s="88" t="str">
        <f>IF(OR(P$4="",P$4=0,P$5="",P$7=0,P$7="",P$8="",$L7856="",$L7856=0),"",layerCost(IF($N7856="",P$8,$N7856),P$4,P$5,$L7856)*MAX($K7856,1)*IF($M7856="",P$7,$M7856)/100)</f>
        <v/>
      </c>
      <c r="Q7856" s="84"/>
      <c r="R7856" s="88" t="str">
        <f>IF(OR(R$4="",R$4=0,R$5="",R$7=0,R$7="",R$8="",$L7856="",$L7856=0),"",layerCost(IF($N7856="",R$8,$N7856),R$4,R$5,$L7856)*MAX($K7856,1)*IF($M7856="",R$7,$M7856)/100)</f>
        <v/>
      </c>
      <c r="S7856" s="84"/>
      <c r="T7856" s="88" t="str">
        <f>IF(OR(T$4="",T$4=0,T$5="",T$7=0,T$7="",T$8="",$L7856="",$L7856=0),"",layerCost(IF($N7856="",T$8,$N7856),T$4,T$5,$L7856)*MAX($K7856,1)*IF($M7856="",T$7,$M7856)/100)</f>
        <v/>
      </c>
      <c r="U7856" s="84"/>
      <c r="V7856" s="88" t="str">
        <f>IF(OR(V$4="",V$4=0,V$5="",V$7=0,V$7="",V$8="",$L7856="",$L7856=0),"",layerCost(IF($N7856="",V$8,$N7856),V$4,V$5,$L7856)*MAX($K7856,1)*IF($M7856="",V$7,$M7856)/100)</f>
        <v/>
      </c>
      <c r="W7856" s="84"/>
      <c r="X7856" s="88" t="str">
        <f>IF(OR(X$4="",X$4=0,X$5="",X$7=0,X$7="",X$8="",$L7856="",$L7856=0),"",layerCost(IF($N7856="",X$8,$N7856),X$4,X$5,$L7856)*MAX($K7856,1)*IF($M7856="",X$7,$M7856)/100)</f>
        <v/>
      </c>
      <c r="Y7856" s="84"/>
      <c r="Z7856" s="88" t="str">
        <f>IF(OR(Z$4="",Z$4=0,Z$5="",Z$7=0,Z$7="",Z$8="",$L7856="",$L7856=0),"",layerCost(IF($N7856="",Z$8,$N7856),Z$4,Z$5,$L7856)*MAX($K7856,1)*IF($M7856="",Z$7,$M7856)/100)</f>
        <v/>
      </c>
    </row>
    <row r="7857" spans="16:26" x14ac:dyDescent="0.2">
      <c r="P7857" s="88" t="str">
        <f>IF(OR(P$4="",P$4=0,P$5="",P$7=0,P$7="",P$8="",$L7857="",$L7857=0),"",layerCost(IF($N7857="",P$8,$N7857),P$4,P$5,$L7857)*MAX($K7857,1)*IF($M7857="",P$7,$M7857)/100)</f>
        <v/>
      </c>
      <c r="Q7857" s="84"/>
      <c r="R7857" s="88" t="str">
        <f>IF(OR(R$4="",R$4=0,R$5="",R$7=0,R$7="",R$8="",$L7857="",$L7857=0),"",layerCost(IF($N7857="",R$8,$N7857),R$4,R$5,$L7857)*MAX($K7857,1)*IF($M7857="",R$7,$M7857)/100)</f>
        <v/>
      </c>
      <c r="S7857" s="84"/>
      <c r="T7857" s="88" t="str">
        <f>IF(OR(T$4="",T$4=0,T$5="",T$7=0,T$7="",T$8="",$L7857="",$L7857=0),"",layerCost(IF($N7857="",T$8,$N7857),T$4,T$5,$L7857)*MAX($K7857,1)*IF($M7857="",T$7,$M7857)/100)</f>
        <v/>
      </c>
      <c r="U7857" s="84"/>
      <c r="V7857" s="88" t="str">
        <f>IF(OR(V$4="",V$4=0,V$5="",V$7=0,V$7="",V$8="",$L7857="",$L7857=0),"",layerCost(IF($N7857="",V$8,$N7857),V$4,V$5,$L7857)*MAX($K7857,1)*IF($M7857="",V$7,$M7857)/100)</f>
        <v/>
      </c>
      <c r="W7857" s="84"/>
      <c r="X7857" s="88" t="str">
        <f>IF(OR(X$4="",X$4=0,X$5="",X$7=0,X$7="",X$8="",$L7857="",$L7857=0),"",layerCost(IF($N7857="",X$8,$N7857),X$4,X$5,$L7857)*MAX($K7857,1)*IF($M7857="",X$7,$M7857)/100)</f>
        <v/>
      </c>
      <c r="Y7857" s="84"/>
      <c r="Z7857" s="88" t="str">
        <f>IF(OR(Z$4="",Z$4=0,Z$5="",Z$7=0,Z$7="",Z$8="",$L7857="",$L7857=0),"",layerCost(IF($N7857="",Z$8,$N7857),Z$4,Z$5,$L7857)*MAX($K7857,1)*IF($M7857="",Z$7,$M7857)/100)</f>
        <v/>
      </c>
    </row>
    <row r="7858" spans="16:26" x14ac:dyDescent="0.2">
      <c r="P7858" s="88" t="str">
        <f>IF(OR(P$4="",P$4=0,P$5="",P$7=0,P$7="",P$8="",$L7858="",$L7858=0),"",layerCost(IF($N7858="",P$8,$N7858),P$4,P$5,$L7858)*MAX($K7858,1)*IF($M7858="",P$7,$M7858)/100)</f>
        <v/>
      </c>
      <c r="Q7858" s="84"/>
      <c r="R7858" s="88" t="str">
        <f>IF(OR(R$4="",R$4=0,R$5="",R$7=0,R$7="",R$8="",$L7858="",$L7858=0),"",layerCost(IF($N7858="",R$8,$N7858),R$4,R$5,$L7858)*MAX($K7858,1)*IF($M7858="",R$7,$M7858)/100)</f>
        <v/>
      </c>
      <c r="S7858" s="84"/>
      <c r="T7858" s="88" t="str">
        <f>IF(OR(T$4="",T$4=0,T$5="",T$7=0,T$7="",T$8="",$L7858="",$L7858=0),"",layerCost(IF($N7858="",T$8,$N7858),T$4,T$5,$L7858)*MAX($K7858,1)*IF($M7858="",T$7,$M7858)/100)</f>
        <v/>
      </c>
      <c r="U7858" s="84"/>
      <c r="V7858" s="88" t="str">
        <f>IF(OR(V$4="",V$4=0,V$5="",V$7=0,V$7="",V$8="",$L7858="",$L7858=0),"",layerCost(IF($N7858="",V$8,$N7858),V$4,V$5,$L7858)*MAX($K7858,1)*IF($M7858="",V$7,$M7858)/100)</f>
        <v/>
      </c>
      <c r="W7858" s="84"/>
      <c r="X7858" s="88" t="str">
        <f>IF(OR(X$4="",X$4=0,X$5="",X$7=0,X$7="",X$8="",$L7858="",$L7858=0),"",layerCost(IF($N7858="",X$8,$N7858),X$4,X$5,$L7858)*MAX($K7858,1)*IF($M7858="",X$7,$M7858)/100)</f>
        <v/>
      </c>
      <c r="Y7858" s="84"/>
      <c r="Z7858" s="88" t="str">
        <f>IF(OR(Z$4="",Z$4=0,Z$5="",Z$7=0,Z$7="",Z$8="",$L7858="",$L7858=0),"",layerCost(IF($N7858="",Z$8,$N7858),Z$4,Z$5,$L7858)*MAX($K7858,1)*IF($M7858="",Z$7,$M7858)/100)</f>
        <v/>
      </c>
    </row>
    <row r="7859" spans="16:26" x14ac:dyDescent="0.2">
      <c r="P7859" s="88" t="str">
        <f>IF(OR(P$4="",P$4=0,P$5="",P$7=0,P$7="",P$8="",$L7859="",$L7859=0),"",layerCost(IF($N7859="",P$8,$N7859),P$4,P$5,$L7859)*MAX($K7859,1)*IF($M7859="",P$7,$M7859)/100)</f>
        <v/>
      </c>
      <c r="Q7859" s="84"/>
      <c r="R7859" s="88" t="str">
        <f>IF(OR(R$4="",R$4=0,R$5="",R$7=0,R$7="",R$8="",$L7859="",$L7859=0),"",layerCost(IF($N7859="",R$8,$N7859),R$4,R$5,$L7859)*MAX($K7859,1)*IF($M7859="",R$7,$M7859)/100)</f>
        <v/>
      </c>
      <c r="S7859" s="84"/>
      <c r="T7859" s="88" t="str">
        <f>IF(OR(T$4="",T$4=0,T$5="",T$7=0,T$7="",T$8="",$L7859="",$L7859=0),"",layerCost(IF($N7859="",T$8,$N7859),T$4,T$5,$L7859)*MAX($K7859,1)*IF($M7859="",T$7,$M7859)/100)</f>
        <v/>
      </c>
      <c r="U7859" s="84"/>
      <c r="V7859" s="88" t="str">
        <f>IF(OR(V$4="",V$4=0,V$5="",V$7=0,V$7="",V$8="",$L7859="",$L7859=0),"",layerCost(IF($N7859="",V$8,$N7859),V$4,V$5,$L7859)*MAX($K7859,1)*IF($M7859="",V$7,$M7859)/100)</f>
        <v/>
      </c>
      <c r="W7859" s="84"/>
      <c r="X7859" s="88" t="str">
        <f>IF(OR(X$4="",X$4=0,X$5="",X$7=0,X$7="",X$8="",$L7859="",$L7859=0),"",layerCost(IF($N7859="",X$8,$N7859),X$4,X$5,$L7859)*MAX($K7859,1)*IF($M7859="",X$7,$M7859)/100)</f>
        <v/>
      </c>
      <c r="Y7859" s="84"/>
      <c r="Z7859" s="88" t="str">
        <f>IF(OR(Z$4="",Z$4=0,Z$5="",Z$7=0,Z$7="",Z$8="",$L7859="",$L7859=0),"",layerCost(IF($N7859="",Z$8,$N7859),Z$4,Z$5,$L7859)*MAX($K7859,1)*IF($M7859="",Z$7,$M7859)/100)</f>
        <v/>
      </c>
    </row>
    <row r="7860" spans="16:26" x14ac:dyDescent="0.2">
      <c r="P7860" s="88" t="str">
        <f>IF(OR(P$4="",P$4=0,P$5="",P$7=0,P$7="",P$8="",$L7860="",$L7860=0),"",layerCost(IF($N7860="",P$8,$N7860),P$4,P$5,$L7860)*MAX($K7860,1)*IF($M7860="",P$7,$M7860)/100)</f>
        <v/>
      </c>
      <c r="Q7860" s="84"/>
      <c r="R7860" s="88" t="str">
        <f>IF(OR(R$4="",R$4=0,R$5="",R$7=0,R$7="",R$8="",$L7860="",$L7860=0),"",layerCost(IF($N7860="",R$8,$N7860),R$4,R$5,$L7860)*MAX($K7860,1)*IF($M7860="",R$7,$M7860)/100)</f>
        <v/>
      </c>
      <c r="S7860" s="84"/>
      <c r="T7860" s="88" t="str">
        <f>IF(OR(T$4="",T$4=0,T$5="",T$7=0,T$7="",T$8="",$L7860="",$L7860=0),"",layerCost(IF($N7860="",T$8,$N7860),T$4,T$5,$L7860)*MAX($K7860,1)*IF($M7860="",T$7,$M7860)/100)</f>
        <v/>
      </c>
      <c r="U7860" s="84"/>
      <c r="V7860" s="88" t="str">
        <f>IF(OR(V$4="",V$4=0,V$5="",V$7=0,V$7="",V$8="",$L7860="",$L7860=0),"",layerCost(IF($N7860="",V$8,$N7860),V$4,V$5,$L7860)*MAX($K7860,1)*IF($M7860="",V$7,$M7860)/100)</f>
        <v/>
      </c>
      <c r="W7860" s="84"/>
      <c r="X7860" s="88" t="str">
        <f>IF(OR(X$4="",X$4=0,X$5="",X$7=0,X$7="",X$8="",$L7860="",$L7860=0),"",layerCost(IF($N7860="",X$8,$N7860),X$4,X$5,$L7860)*MAX($K7860,1)*IF($M7860="",X$7,$M7860)/100)</f>
        <v/>
      </c>
      <c r="Y7860" s="84"/>
      <c r="Z7860" s="88" t="str">
        <f>IF(OR(Z$4="",Z$4=0,Z$5="",Z$7=0,Z$7="",Z$8="",$L7860="",$L7860=0),"",layerCost(IF($N7860="",Z$8,$N7860),Z$4,Z$5,$L7860)*MAX($K7860,1)*IF($M7860="",Z$7,$M7860)/100)</f>
        <v/>
      </c>
    </row>
    <row r="7861" spans="16:26" x14ac:dyDescent="0.2">
      <c r="P7861" s="88" t="str">
        <f>IF(OR(P$4="",P$4=0,P$5="",P$7=0,P$7="",P$8="",$L7861="",$L7861=0),"",layerCost(IF($N7861="",P$8,$N7861),P$4,P$5,$L7861)*MAX($K7861,1)*IF($M7861="",P$7,$M7861)/100)</f>
        <v/>
      </c>
      <c r="Q7861" s="84"/>
      <c r="R7861" s="88" t="str">
        <f>IF(OR(R$4="",R$4=0,R$5="",R$7=0,R$7="",R$8="",$L7861="",$L7861=0),"",layerCost(IF($N7861="",R$8,$N7861),R$4,R$5,$L7861)*MAX($K7861,1)*IF($M7861="",R$7,$M7861)/100)</f>
        <v/>
      </c>
      <c r="S7861" s="84"/>
      <c r="T7861" s="88" t="str">
        <f>IF(OR(T$4="",T$4=0,T$5="",T$7=0,T$7="",T$8="",$L7861="",$L7861=0),"",layerCost(IF($N7861="",T$8,$N7861),T$4,T$5,$L7861)*MAX($K7861,1)*IF($M7861="",T$7,$M7861)/100)</f>
        <v/>
      </c>
      <c r="U7861" s="84"/>
      <c r="V7861" s="88" t="str">
        <f>IF(OR(V$4="",V$4=0,V$5="",V$7=0,V$7="",V$8="",$L7861="",$L7861=0),"",layerCost(IF($N7861="",V$8,$N7861),V$4,V$5,$L7861)*MAX($K7861,1)*IF($M7861="",V$7,$M7861)/100)</f>
        <v/>
      </c>
      <c r="W7861" s="84"/>
      <c r="X7861" s="88" t="str">
        <f>IF(OR(X$4="",X$4=0,X$5="",X$7=0,X$7="",X$8="",$L7861="",$L7861=0),"",layerCost(IF($N7861="",X$8,$N7861),X$4,X$5,$L7861)*MAX($K7861,1)*IF($M7861="",X$7,$M7861)/100)</f>
        <v/>
      </c>
      <c r="Y7861" s="84"/>
      <c r="Z7861" s="88" t="str">
        <f>IF(OR(Z$4="",Z$4=0,Z$5="",Z$7=0,Z$7="",Z$8="",$L7861="",$L7861=0),"",layerCost(IF($N7861="",Z$8,$N7861),Z$4,Z$5,$L7861)*MAX($K7861,1)*IF($M7861="",Z$7,$M7861)/100)</f>
        <v/>
      </c>
    </row>
    <row r="7862" spans="16:26" x14ac:dyDescent="0.2">
      <c r="P7862" s="88" t="str">
        <f>IF(OR(P$4="",P$4=0,P$5="",P$7=0,P$7="",P$8="",$L7862="",$L7862=0),"",layerCost(IF($N7862="",P$8,$N7862),P$4,P$5,$L7862)*MAX($K7862,1)*IF($M7862="",P$7,$M7862)/100)</f>
        <v/>
      </c>
      <c r="Q7862" s="84"/>
      <c r="R7862" s="88" t="str">
        <f>IF(OR(R$4="",R$4=0,R$5="",R$7=0,R$7="",R$8="",$L7862="",$L7862=0),"",layerCost(IF($N7862="",R$8,$N7862),R$4,R$5,$L7862)*MAX($K7862,1)*IF($M7862="",R$7,$M7862)/100)</f>
        <v/>
      </c>
      <c r="S7862" s="84"/>
      <c r="T7862" s="88" t="str">
        <f>IF(OR(T$4="",T$4=0,T$5="",T$7=0,T$7="",T$8="",$L7862="",$L7862=0),"",layerCost(IF($N7862="",T$8,$N7862),T$4,T$5,$L7862)*MAX($K7862,1)*IF($M7862="",T$7,$M7862)/100)</f>
        <v/>
      </c>
      <c r="U7862" s="84"/>
      <c r="V7862" s="88" t="str">
        <f>IF(OR(V$4="",V$4=0,V$5="",V$7=0,V$7="",V$8="",$L7862="",$L7862=0),"",layerCost(IF($N7862="",V$8,$N7862),V$4,V$5,$L7862)*MAX($K7862,1)*IF($M7862="",V$7,$M7862)/100)</f>
        <v/>
      </c>
      <c r="W7862" s="84"/>
      <c r="X7862" s="88" t="str">
        <f>IF(OR(X$4="",X$4=0,X$5="",X$7=0,X$7="",X$8="",$L7862="",$L7862=0),"",layerCost(IF($N7862="",X$8,$N7862),X$4,X$5,$L7862)*MAX($K7862,1)*IF($M7862="",X$7,$M7862)/100)</f>
        <v/>
      </c>
      <c r="Y7862" s="84"/>
      <c r="Z7862" s="88" t="str">
        <f>IF(OR(Z$4="",Z$4=0,Z$5="",Z$7=0,Z$7="",Z$8="",$L7862="",$L7862=0),"",layerCost(IF($N7862="",Z$8,$N7862),Z$4,Z$5,$L7862)*MAX($K7862,1)*IF($M7862="",Z$7,$M7862)/100)</f>
        <v/>
      </c>
    </row>
    <row r="7863" spans="16:26" x14ac:dyDescent="0.2">
      <c r="P7863" s="88" t="str">
        <f>IF(OR(P$4="",P$4=0,P$5="",P$7=0,P$7="",P$8="",$L7863="",$L7863=0),"",layerCost(IF($N7863="",P$8,$N7863),P$4,P$5,$L7863)*MAX($K7863,1)*IF($M7863="",P$7,$M7863)/100)</f>
        <v/>
      </c>
      <c r="Q7863" s="84"/>
      <c r="R7863" s="88" t="str">
        <f>IF(OR(R$4="",R$4=0,R$5="",R$7=0,R$7="",R$8="",$L7863="",$L7863=0),"",layerCost(IF($N7863="",R$8,$N7863),R$4,R$5,$L7863)*MAX($K7863,1)*IF($M7863="",R$7,$M7863)/100)</f>
        <v/>
      </c>
      <c r="S7863" s="84"/>
      <c r="T7863" s="88" t="str">
        <f>IF(OR(T$4="",T$4=0,T$5="",T$7=0,T$7="",T$8="",$L7863="",$L7863=0),"",layerCost(IF($N7863="",T$8,$N7863),T$4,T$5,$L7863)*MAX($K7863,1)*IF($M7863="",T$7,$M7863)/100)</f>
        <v/>
      </c>
      <c r="U7863" s="84"/>
      <c r="V7863" s="88" t="str">
        <f>IF(OR(V$4="",V$4=0,V$5="",V$7=0,V$7="",V$8="",$L7863="",$L7863=0),"",layerCost(IF($N7863="",V$8,$N7863),V$4,V$5,$L7863)*MAX($K7863,1)*IF($M7863="",V$7,$M7863)/100)</f>
        <v/>
      </c>
      <c r="W7863" s="84"/>
      <c r="X7863" s="88" t="str">
        <f>IF(OR(X$4="",X$4=0,X$5="",X$7=0,X$7="",X$8="",$L7863="",$L7863=0),"",layerCost(IF($N7863="",X$8,$N7863),X$4,X$5,$L7863)*MAX($K7863,1)*IF($M7863="",X$7,$M7863)/100)</f>
        <v/>
      </c>
      <c r="Y7863" s="84"/>
      <c r="Z7863" s="88" t="str">
        <f>IF(OR(Z$4="",Z$4=0,Z$5="",Z$7=0,Z$7="",Z$8="",$L7863="",$L7863=0),"",layerCost(IF($N7863="",Z$8,$N7863),Z$4,Z$5,$L7863)*MAX($K7863,1)*IF($M7863="",Z$7,$M7863)/100)</f>
        <v/>
      </c>
    </row>
    <row r="7864" spans="16:26" x14ac:dyDescent="0.2">
      <c r="P7864" s="88" t="str">
        <f>IF(OR(P$4="",P$4=0,P$5="",P$7=0,P$7="",P$8="",$L7864="",$L7864=0),"",layerCost(IF($N7864="",P$8,$N7864),P$4,P$5,$L7864)*MAX($K7864,1)*IF($M7864="",P$7,$M7864)/100)</f>
        <v/>
      </c>
      <c r="Q7864" s="84"/>
      <c r="R7864" s="88" t="str">
        <f>IF(OR(R$4="",R$4=0,R$5="",R$7=0,R$7="",R$8="",$L7864="",$L7864=0),"",layerCost(IF($N7864="",R$8,$N7864),R$4,R$5,$L7864)*MAX($K7864,1)*IF($M7864="",R$7,$M7864)/100)</f>
        <v/>
      </c>
      <c r="S7864" s="84"/>
      <c r="T7864" s="88" t="str">
        <f>IF(OR(T$4="",T$4=0,T$5="",T$7=0,T$7="",T$8="",$L7864="",$L7864=0),"",layerCost(IF($N7864="",T$8,$N7864),T$4,T$5,$L7864)*MAX($K7864,1)*IF($M7864="",T$7,$M7864)/100)</f>
        <v/>
      </c>
      <c r="U7864" s="84"/>
      <c r="V7864" s="88" t="str">
        <f>IF(OR(V$4="",V$4=0,V$5="",V$7=0,V$7="",V$8="",$L7864="",$L7864=0),"",layerCost(IF($N7864="",V$8,$N7864),V$4,V$5,$L7864)*MAX($K7864,1)*IF($M7864="",V$7,$M7864)/100)</f>
        <v/>
      </c>
      <c r="W7864" s="84"/>
      <c r="X7864" s="88" t="str">
        <f>IF(OR(X$4="",X$4=0,X$5="",X$7=0,X$7="",X$8="",$L7864="",$L7864=0),"",layerCost(IF($N7864="",X$8,$N7864),X$4,X$5,$L7864)*MAX($K7864,1)*IF($M7864="",X$7,$M7864)/100)</f>
        <v/>
      </c>
      <c r="Y7864" s="84"/>
      <c r="Z7864" s="88" t="str">
        <f>IF(OR(Z$4="",Z$4=0,Z$5="",Z$7=0,Z$7="",Z$8="",$L7864="",$L7864=0),"",layerCost(IF($N7864="",Z$8,$N7864),Z$4,Z$5,$L7864)*MAX($K7864,1)*IF($M7864="",Z$7,$M7864)/100)</f>
        <v/>
      </c>
    </row>
    <row r="7865" spans="16:26" x14ac:dyDescent="0.2">
      <c r="P7865" s="88" t="str">
        <f>IF(OR(P$4="",P$4=0,P$5="",P$7=0,P$7="",P$8="",$L7865="",$L7865=0),"",layerCost(IF($N7865="",P$8,$N7865),P$4,P$5,$L7865)*MAX($K7865,1)*IF($M7865="",P$7,$M7865)/100)</f>
        <v/>
      </c>
      <c r="Q7865" s="84"/>
      <c r="R7865" s="88" t="str">
        <f>IF(OR(R$4="",R$4=0,R$5="",R$7=0,R$7="",R$8="",$L7865="",$L7865=0),"",layerCost(IF($N7865="",R$8,$N7865),R$4,R$5,$L7865)*MAX($K7865,1)*IF($M7865="",R$7,$M7865)/100)</f>
        <v/>
      </c>
      <c r="S7865" s="84"/>
      <c r="T7865" s="88" t="str">
        <f>IF(OR(T$4="",T$4=0,T$5="",T$7=0,T$7="",T$8="",$L7865="",$L7865=0),"",layerCost(IF($N7865="",T$8,$N7865),T$4,T$5,$L7865)*MAX($K7865,1)*IF($M7865="",T$7,$M7865)/100)</f>
        <v/>
      </c>
      <c r="U7865" s="84"/>
      <c r="V7865" s="88" t="str">
        <f>IF(OR(V$4="",V$4=0,V$5="",V$7=0,V$7="",V$8="",$L7865="",$L7865=0),"",layerCost(IF($N7865="",V$8,$N7865),V$4,V$5,$L7865)*MAX($K7865,1)*IF($M7865="",V$7,$M7865)/100)</f>
        <v/>
      </c>
      <c r="W7865" s="84"/>
      <c r="X7865" s="88" t="str">
        <f>IF(OR(X$4="",X$4=0,X$5="",X$7=0,X$7="",X$8="",$L7865="",$L7865=0),"",layerCost(IF($N7865="",X$8,$N7865),X$4,X$5,$L7865)*MAX($K7865,1)*IF($M7865="",X$7,$M7865)/100)</f>
        <v/>
      </c>
      <c r="Y7865" s="84"/>
      <c r="Z7865" s="88" t="str">
        <f>IF(OR(Z$4="",Z$4=0,Z$5="",Z$7=0,Z$7="",Z$8="",$L7865="",$L7865=0),"",layerCost(IF($N7865="",Z$8,$N7865),Z$4,Z$5,$L7865)*MAX($K7865,1)*IF($M7865="",Z$7,$M7865)/100)</f>
        <v/>
      </c>
    </row>
    <row r="7866" spans="16:26" x14ac:dyDescent="0.2">
      <c r="P7866" s="88" t="str">
        <f>IF(OR(P$4="",P$4=0,P$5="",P$7=0,P$7="",P$8="",$L7866="",$L7866=0),"",layerCost(IF($N7866="",P$8,$N7866),P$4,P$5,$L7866)*MAX($K7866,1)*IF($M7866="",P$7,$M7866)/100)</f>
        <v/>
      </c>
      <c r="Q7866" s="84"/>
      <c r="R7866" s="88" t="str">
        <f>IF(OR(R$4="",R$4=0,R$5="",R$7=0,R$7="",R$8="",$L7866="",$L7866=0),"",layerCost(IF($N7866="",R$8,$N7866),R$4,R$5,$L7866)*MAX($K7866,1)*IF($M7866="",R$7,$M7866)/100)</f>
        <v/>
      </c>
      <c r="S7866" s="84"/>
      <c r="T7866" s="88" t="str">
        <f>IF(OR(T$4="",T$4=0,T$5="",T$7=0,T$7="",T$8="",$L7866="",$L7866=0),"",layerCost(IF($N7866="",T$8,$N7866),T$4,T$5,$L7866)*MAX($K7866,1)*IF($M7866="",T$7,$M7866)/100)</f>
        <v/>
      </c>
      <c r="U7866" s="84"/>
      <c r="V7866" s="88" t="str">
        <f>IF(OR(V$4="",V$4=0,V$5="",V$7=0,V$7="",V$8="",$L7866="",$L7866=0),"",layerCost(IF($N7866="",V$8,$N7866),V$4,V$5,$L7866)*MAX($K7866,1)*IF($M7866="",V$7,$M7866)/100)</f>
        <v/>
      </c>
      <c r="W7866" s="84"/>
      <c r="X7866" s="88" t="str">
        <f>IF(OR(X$4="",X$4=0,X$5="",X$7=0,X$7="",X$8="",$L7866="",$L7866=0),"",layerCost(IF($N7866="",X$8,$N7866),X$4,X$5,$L7866)*MAX($K7866,1)*IF($M7866="",X$7,$M7866)/100)</f>
        <v/>
      </c>
      <c r="Y7866" s="84"/>
      <c r="Z7866" s="88" t="str">
        <f>IF(OR(Z$4="",Z$4=0,Z$5="",Z$7=0,Z$7="",Z$8="",$L7866="",$L7866=0),"",layerCost(IF($N7866="",Z$8,$N7866),Z$4,Z$5,$L7866)*MAX($K7866,1)*IF($M7866="",Z$7,$M7866)/100)</f>
        <v/>
      </c>
    </row>
    <row r="7867" spans="16:26" x14ac:dyDescent="0.2">
      <c r="P7867" s="88" t="str">
        <f>IF(OR(P$4="",P$4=0,P$5="",P$7=0,P$7="",P$8="",$L7867="",$L7867=0),"",layerCost(IF($N7867="",P$8,$N7867),P$4,P$5,$L7867)*MAX($K7867,1)*IF($M7867="",P$7,$M7867)/100)</f>
        <v/>
      </c>
      <c r="Q7867" s="84"/>
      <c r="R7867" s="88" t="str">
        <f>IF(OR(R$4="",R$4=0,R$5="",R$7=0,R$7="",R$8="",$L7867="",$L7867=0),"",layerCost(IF($N7867="",R$8,$N7867),R$4,R$5,$L7867)*MAX($K7867,1)*IF($M7867="",R$7,$M7867)/100)</f>
        <v/>
      </c>
      <c r="S7867" s="84"/>
      <c r="T7867" s="88" t="str">
        <f>IF(OR(T$4="",T$4=0,T$5="",T$7=0,T$7="",T$8="",$L7867="",$L7867=0),"",layerCost(IF($N7867="",T$8,$N7867),T$4,T$5,$L7867)*MAX($K7867,1)*IF($M7867="",T$7,$M7867)/100)</f>
        <v/>
      </c>
      <c r="U7867" s="84"/>
      <c r="V7867" s="88" t="str">
        <f>IF(OR(V$4="",V$4=0,V$5="",V$7=0,V$7="",V$8="",$L7867="",$L7867=0),"",layerCost(IF($N7867="",V$8,$N7867),V$4,V$5,$L7867)*MAX($K7867,1)*IF($M7867="",V$7,$M7867)/100)</f>
        <v/>
      </c>
      <c r="W7867" s="84"/>
      <c r="X7867" s="88" t="str">
        <f>IF(OR(X$4="",X$4=0,X$5="",X$7=0,X$7="",X$8="",$L7867="",$L7867=0),"",layerCost(IF($N7867="",X$8,$N7867),X$4,X$5,$L7867)*MAX($K7867,1)*IF($M7867="",X$7,$M7867)/100)</f>
        <v/>
      </c>
      <c r="Y7867" s="84"/>
      <c r="Z7867" s="88" t="str">
        <f>IF(OR(Z$4="",Z$4=0,Z$5="",Z$7=0,Z$7="",Z$8="",$L7867="",$L7867=0),"",layerCost(IF($N7867="",Z$8,$N7867),Z$4,Z$5,$L7867)*MAX($K7867,1)*IF($M7867="",Z$7,$M7867)/100)</f>
        <v/>
      </c>
    </row>
    <row r="7868" spans="16:26" x14ac:dyDescent="0.2">
      <c r="P7868" s="88" t="str">
        <f>IF(OR(P$4="",P$4=0,P$5="",P$7=0,P$7="",P$8="",$L7868="",$L7868=0),"",layerCost(IF($N7868="",P$8,$N7868),P$4,P$5,$L7868)*MAX($K7868,1)*IF($M7868="",P$7,$M7868)/100)</f>
        <v/>
      </c>
      <c r="Q7868" s="84"/>
      <c r="R7868" s="88" t="str">
        <f>IF(OR(R$4="",R$4=0,R$5="",R$7=0,R$7="",R$8="",$L7868="",$L7868=0),"",layerCost(IF($N7868="",R$8,$N7868),R$4,R$5,$L7868)*MAX($K7868,1)*IF($M7868="",R$7,$M7868)/100)</f>
        <v/>
      </c>
      <c r="S7868" s="84"/>
      <c r="T7868" s="88" t="str">
        <f>IF(OR(T$4="",T$4=0,T$5="",T$7=0,T$7="",T$8="",$L7868="",$L7868=0),"",layerCost(IF($N7868="",T$8,$N7868),T$4,T$5,$L7868)*MAX($K7868,1)*IF($M7868="",T$7,$M7868)/100)</f>
        <v/>
      </c>
      <c r="U7868" s="84"/>
      <c r="V7868" s="88" t="str">
        <f>IF(OR(V$4="",V$4=0,V$5="",V$7=0,V$7="",V$8="",$L7868="",$L7868=0),"",layerCost(IF($N7868="",V$8,$N7868),V$4,V$5,$L7868)*MAX($K7868,1)*IF($M7868="",V$7,$M7868)/100)</f>
        <v/>
      </c>
      <c r="W7868" s="84"/>
      <c r="X7868" s="88" t="str">
        <f>IF(OR(X$4="",X$4=0,X$5="",X$7=0,X$7="",X$8="",$L7868="",$L7868=0),"",layerCost(IF($N7868="",X$8,$N7868),X$4,X$5,$L7868)*MAX($K7868,1)*IF($M7868="",X$7,$M7868)/100)</f>
        <v/>
      </c>
      <c r="Y7868" s="84"/>
      <c r="Z7868" s="88" t="str">
        <f>IF(OR(Z$4="",Z$4=0,Z$5="",Z$7=0,Z$7="",Z$8="",$L7868="",$L7868=0),"",layerCost(IF($N7868="",Z$8,$N7868),Z$4,Z$5,$L7868)*MAX($K7868,1)*IF($M7868="",Z$7,$M7868)/100)</f>
        <v/>
      </c>
    </row>
    <row r="7869" spans="16:26" x14ac:dyDescent="0.2">
      <c r="P7869" s="88" t="str">
        <f>IF(OR(P$4="",P$4=0,P$5="",P$7=0,P$7="",P$8="",$L7869="",$L7869=0),"",layerCost(IF($N7869="",P$8,$N7869),P$4,P$5,$L7869)*MAX($K7869,1)*IF($M7869="",P$7,$M7869)/100)</f>
        <v/>
      </c>
      <c r="Q7869" s="84"/>
      <c r="R7869" s="88" t="str">
        <f>IF(OR(R$4="",R$4=0,R$5="",R$7=0,R$7="",R$8="",$L7869="",$L7869=0),"",layerCost(IF($N7869="",R$8,$N7869),R$4,R$5,$L7869)*MAX($K7869,1)*IF($M7869="",R$7,$M7869)/100)</f>
        <v/>
      </c>
      <c r="S7869" s="84"/>
      <c r="T7869" s="88" t="str">
        <f>IF(OR(T$4="",T$4=0,T$5="",T$7=0,T$7="",T$8="",$L7869="",$L7869=0),"",layerCost(IF($N7869="",T$8,$N7869),T$4,T$5,$L7869)*MAX($K7869,1)*IF($M7869="",T$7,$M7869)/100)</f>
        <v/>
      </c>
      <c r="U7869" s="84"/>
      <c r="V7869" s="88" t="str">
        <f>IF(OR(V$4="",V$4=0,V$5="",V$7=0,V$7="",V$8="",$L7869="",$L7869=0),"",layerCost(IF($N7869="",V$8,$N7869),V$4,V$5,$L7869)*MAX($K7869,1)*IF($M7869="",V$7,$M7869)/100)</f>
        <v/>
      </c>
      <c r="W7869" s="84"/>
      <c r="X7869" s="88" t="str">
        <f>IF(OR(X$4="",X$4=0,X$5="",X$7=0,X$7="",X$8="",$L7869="",$L7869=0),"",layerCost(IF($N7869="",X$8,$N7869),X$4,X$5,$L7869)*MAX($K7869,1)*IF($M7869="",X$7,$M7869)/100)</f>
        <v/>
      </c>
      <c r="Y7869" s="84"/>
      <c r="Z7869" s="88" t="str">
        <f>IF(OR(Z$4="",Z$4=0,Z$5="",Z$7=0,Z$7="",Z$8="",$L7869="",$L7869=0),"",layerCost(IF($N7869="",Z$8,$N7869),Z$4,Z$5,$L7869)*MAX($K7869,1)*IF($M7869="",Z$7,$M7869)/100)</f>
        <v/>
      </c>
    </row>
    <row r="7870" spans="16:26" x14ac:dyDescent="0.2">
      <c r="P7870" s="88" t="str">
        <f>IF(OR(P$4="",P$4=0,P$5="",P$7=0,P$7="",P$8="",$L7870="",$L7870=0),"",layerCost(IF($N7870="",P$8,$N7870),P$4,P$5,$L7870)*MAX($K7870,1)*IF($M7870="",P$7,$M7870)/100)</f>
        <v/>
      </c>
      <c r="Q7870" s="84"/>
      <c r="R7870" s="88" t="str">
        <f>IF(OR(R$4="",R$4=0,R$5="",R$7=0,R$7="",R$8="",$L7870="",$L7870=0),"",layerCost(IF($N7870="",R$8,$N7870),R$4,R$5,$L7870)*MAX($K7870,1)*IF($M7870="",R$7,$M7870)/100)</f>
        <v/>
      </c>
      <c r="S7870" s="84"/>
      <c r="T7870" s="88" t="str">
        <f>IF(OR(T$4="",T$4=0,T$5="",T$7=0,T$7="",T$8="",$L7870="",$L7870=0),"",layerCost(IF($N7870="",T$8,$N7870),T$4,T$5,$L7870)*MAX($K7870,1)*IF($M7870="",T$7,$M7870)/100)</f>
        <v/>
      </c>
      <c r="U7870" s="84"/>
      <c r="V7870" s="88" t="str">
        <f>IF(OR(V$4="",V$4=0,V$5="",V$7=0,V$7="",V$8="",$L7870="",$L7870=0),"",layerCost(IF($N7870="",V$8,$N7870),V$4,V$5,$L7870)*MAX($K7870,1)*IF($M7870="",V$7,$M7870)/100)</f>
        <v/>
      </c>
      <c r="W7870" s="84"/>
      <c r="X7870" s="88" t="str">
        <f>IF(OR(X$4="",X$4=0,X$5="",X$7=0,X$7="",X$8="",$L7870="",$L7870=0),"",layerCost(IF($N7870="",X$8,$N7870),X$4,X$5,$L7870)*MAX($K7870,1)*IF($M7870="",X$7,$M7870)/100)</f>
        <v/>
      </c>
      <c r="Y7870" s="84"/>
      <c r="Z7870" s="88" t="str">
        <f>IF(OR(Z$4="",Z$4=0,Z$5="",Z$7=0,Z$7="",Z$8="",$L7870="",$L7870=0),"",layerCost(IF($N7870="",Z$8,$N7870),Z$4,Z$5,$L7870)*MAX($K7870,1)*IF($M7870="",Z$7,$M7870)/100)</f>
        <v/>
      </c>
    </row>
    <row r="7871" spans="16:26" x14ac:dyDescent="0.2">
      <c r="P7871" s="88" t="str">
        <f>IF(OR(P$4="",P$4=0,P$5="",P$7=0,P$7="",P$8="",$L7871="",$L7871=0),"",layerCost(IF($N7871="",P$8,$N7871),P$4,P$5,$L7871)*MAX($K7871,1)*IF($M7871="",P$7,$M7871)/100)</f>
        <v/>
      </c>
      <c r="Q7871" s="84"/>
      <c r="R7871" s="88" t="str">
        <f>IF(OR(R$4="",R$4=0,R$5="",R$7=0,R$7="",R$8="",$L7871="",$L7871=0),"",layerCost(IF($N7871="",R$8,$N7871),R$4,R$5,$L7871)*MAX($K7871,1)*IF($M7871="",R$7,$M7871)/100)</f>
        <v/>
      </c>
      <c r="S7871" s="84"/>
      <c r="T7871" s="88" t="str">
        <f>IF(OR(T$4="",T$4=0,T$5="",T$7=0,T$7="",T$8="",$L7871="",$L7871=0),"",layerCost(IF($N7871="",T$8,$N7871),T$4,T$5,$L7871)*MAX($K7871,1)*IF($M7871="",T$7,$M7871)/100)</f>
        <v/>
      </c>
      <c r="U7871" s="84"/>
      <c r="V7871" s="88" t="str">
        <f>IF(OR(V$4="",V$4=0,V$5="",V$7=0,V$7="",V$8="",$L7871="",$L7871=0),"",layerCost(IF($N7871="",V$8,$N7871),V$4,V$5,$L7871)*MAX($K7871,1)*IF($M7871="",V$7,$M7871)/100)</f>
        <v/>
      </c>
      <c r="W7871" s="84"/>
      <c r="X7871" s="88" t="str">
        <f>IF(OR(X$4="",X$4=0,X$5="",X$7=0,X$7="",X$8="",$L7871="",$L7871=0),"",layerCost(IF($N7871="",X$8,$N7871),X$4,X$5,$L7871)*MAX($K7871,1)*IF($M7871="",X$7,$M7871)/100)</f>
        <v/>
      </c>
      <c r="Y7871" s="84"/>
      <c r="Z7871" s="88" t="str">
        <f>IF(OR(Z$4="",Z$4=0,Z$5="",Z$7=0,Z$7="",Z$8="",$L7871="",$L7871=0),"",layerCost(IF($N7871="",Z$8,$N7871),Z$4,Z$5,$L7871)*MAX($K7871,1)*IF($M7871="",Z$7,$M7871)/100)</f>
        <v/>
      </c>
    </row>
    <row r="7872" spans="16:26" x14ac:dyDescent="0.2">
      <c r="P7872" s="88" t="str">
        <f>IF(OR(P$4="",P$4=0,P$5="",P$7=0,P$7="",P$8="",$L7872="",$L7872=0),"",layerCost(IF($N7872="",P$8,$N7872),P$4,P$5,$L7872)*MAX($K7872,1)*IF($M7872="",P$7,$M7872)/100)</f>
        <v/>
      </c>
      <c r="Q7872" s="84"/>
      <c r="R7872" s="88" t="str">
        <f>IF(OR(R$4="",R$4=0,R$5="",R$7=0,R$7="",R$8="",$L7872="",$L7872=0),"",layerCost(IF($N7872="",R$8,$N7872),R$4,R$5,$L7872)*MAX($K7872,1)*IF($M7872="",R$7,$M7872)/100)</f>
        <v/>
      </c>
      <c r="S7872" s="84"/>
      <c r="T7872" s="88" t="str">
        <f>IF(OR(T$4="",T$4=0,T$5="",T$7=0,T$7="",T$8="",$L7872="",$L7872=0),"",layerCost(IF($N7872="",T$8,$N7872),T$4,T$5,$L7872)*MAX($K7872,1)*IF($M7872="",T$7,$M7872)/100)</f>
        <v/>
      </c>
      <c r="U7872" s="84"/>
      <c r="V7872" s="88" t="str">
        <f>IF(OR(V$4="",V$4=0,V$5="",V$7=0,V$7="",V$8="",$L7872="",$L7872=0),"",layerCost(IF($N7872="",V$8,$N7872),V$4,V$5,$L7872)*MAX($K7872,1)*IF($M7872="",V$7,$M7872)/100)</f>
        <v/>
      </c>
      <c r="W7872" s="84"/>
      <c r="X7872" s="88" t="str">
        <f>IF(OR(X$4="",X$4=0,X$5="",X$7=0,X$7="",X$8="",$L7872="",$L7872=0),"",layerCost(IF($N7872="",X$8,$N7872),X$4,X$5,$L7872)*MAX($K7872,1)*IF($M7872="",X$7,$M7872)/100)</f>
        <v/>
      </c>
      <c r="Y7872" s="84"/>
      <c r="Z7872" s="88" t="str">
        <f>IF(OR(Z$4="",Z$4=0,Z$5="",Z$7=0,Z$7="",Z$8="",$L7872="",$L7872=0),"",layerCost(IF($N7872="",Z$8,$N7872),Z$4,Z$5,$L7872)*MAX($K7872,1)*IF($M7872="",Z$7,$M7872)/100)</f>
        <v/>
      </c>
    </row>
    <row r="7873" spans="16:26" x14ac:dyDescent="0.2">
      <c r="P7873" s="88" t="str">
        <f>IF(OR(P$4="",P$4=0,P$5="",P$7=0,P$7="",P$8="",$L7873="",$L7873=0),"",layerCost(IF($N7873="",P$8,$N7873),P$4,P$5,$L7873)*MAX($K7873,1)*IF($M7873="",P$7,$M7873)/100)</f>
        <v/>
      </c>
      <c r="Q7873" s="84"/>
      <c r="R7873" s="88" t="str">
        <f>IF(OR(R$4="",R$4=0,R$5="",R$7=0,R$7="",R$8="",$L7873="",$L7873=0),"",layerCost(IF($N7873="",R$8,$N7873),R$4,R$5,$L7873)*MAX($K7873,1)*IF($M7873="",R$7,$M7873)/100)</f>
        <v/>
      </c>
      <c r="S7873" s="84"/>
      <c r="T7873" s="88" t="str">
        <f>IF(OR(T$4="",T$4=0,T$5="",T$7=0,T$7="",T$8="",$L7873="",$L7873=0),"",layerCost(IF($N7873="",T$8,$N7873),T$4,T$5,$L7873)*MAX($K7873,1)*IF($M7873="",T$7,$M7873)/100)</f>
        <v/>
      </c>
      <c r="U7873" s="84"/>
      <c r="V7873" s="88" t="str">
        <f>IF(OR(V$4="",V$4=0,V$5="",V$7=0,V$7="",V$8="",$L7873="",$L7873=0),"",layerCost(IF($N7873="",V$8,$N7873),V$4,V$5,$L7873)*MAX($K7873,1)*IF($M7873="",V$7,$M7873)/100)</f>
        <v/>
      </c>
      <c r="W7873" s="84"/>
      <c r="X7873" s="88" t="str">
        <f>IF(OR(X$4="",X$4=0,X$5="",X$7=0,X$7="",X$8="",$L7873="",$L7873=0),"",layerCost(IF($N7873="",X$8,$N7873),X$4,X$5,$L7873)*MAX($K7873,1)*IF($M7873="",X$7,$M7873)/100)</f>
        <v/>
      </c>
      <c r="Y7873" s="84"/>
      <c r="Z7873" s="88" t="str">
        <f>IF(OR(Z$4="",Z$4=0,Z$5="",Z$7=0,Z$7="",Z$8="",$L7873="",$L7873=0),"",layerCost(IF($N7873="",Z$8,$N7873),Z$4,Z$5,$L7873)*MAX($K7873,1)*IF($M7873="",Z$7,$M7873)/100)</f>
        <v/>
      </c>
    </row>
    <row r="7874" spans="16:26" x14ac:dyDescent="0.2">
      <c r="P7874" s="88" t="str">
        <f>IF(OR(P$4="",P$4=0,P$5="",P$7=0,P$7="",P$8="",$L7874="",$L7874=0),"",layerCost(IF($N7874="",P$8,$N7874),P$4,P$5,$L7874)*MAX($K7874,1)*IF($M7874="",P$7,$M7874)/100)</f>
        <v/>
      </c>
      <c r="Q7874" s="84"/>
      <c r="R7874" s="88" t="str">
        <f>IF(OR(R$4="",R$4=0,R$5="",R$7=0,R$7="",R$8="",$L7874="",$L7874=0),"",layerCost(IF($N7874="",R$8,$N7874),R$4,R$5,$L7874)*MAX($K7874,1)*IF($M7874="",R$7,$M7874)/100)</f>
        <v/>
      </c>
      <c r="S7874" s="84"/>
      <c r="T7874" s="88" t="str">
        <f>IF(OR(T$4="",T$4=0,T$5="",T$7=0,T$7="",T$8="",$L7874="",$L7874=0),"",layerCost(IF($N7874="",T$8,$N7874),T$4,T$5,$L7874)*MAX($K7874,1)*IF($M7874="",T$7,$M7874)/100)</f>
        <v/>
      </c>
      <c r="U7874" s="84"/>
      <c r="V7874" s="88" t="str">
        <f>IF(OR(V$4="",V$4=0,V$5="",V$7=0,V$7="",V$8="",$L7874="",$L7874=0),"",layerCost(IF($N7874="",V$8,$N7874),V$4,V$5,$L7874)*MAX($K7874,1)*IF($M7874="",V$7,$M7874)/100)</f>
        <v/>
      </c>
      <c r="W7874" s="84"/>
      <c r="X7874" s="88" t="str">
        <f>IF(OR(X$4="",X$4=0,X$5="",X$7=0,X$7="",X$8="",$L7874="",$L7874=0),"",layerCost(IF($N7874="",X$8,$N7874),X$4,X$5,$L7874)*MAX($K7874,1)*IF($M7874="",X$7,$M7874)/100)</f>
        <v/>
      </c>
      <c r="Y7874" s="84"/>
      <c r="Z7874" s="88" t="str">
        <f>IF(OR(Z$4="",Z$4=0,Z$5="",Z$7=0,Z$7="",Z$8="",$L7874="",$L7874=0),"",layerCost(IF($N7874="",Z$8,$N7874),Z$4,Z$5,$L7874)*MAX($K7874,1)*IF($M7874="",Z$7,$M7874)/100)</f>
        <v/>
      </c>
    </row>
    <row r="7875" spans="16:26" x14ac:dyDescent="0.2">
      <c r="P7875" s="88" t="str">
        <f>IF(OR(P$4="",P$4=0,P$5="",P$7=0,P$7="",P$8="",$L7875="",$L7875=0),"",layerCost(IF($N7875="",P$8,$N7875),P$4,P$5,$L7875)*MAX($K7875,1)*IF($M7875="",P$7,$M7875)/100)</f>
        <v/>
      </c>
      <c r="Q7875" s="84"/>
      <c r="R7875" s="88" t="str">
        <f>IF(OR(R$4="",R$4=0,R$5="",R$7=0,R$7="",R$8="",$L7875="",$L7875=0),"",layerCost(IF($N7875="",R$8,$N7875),R$4,R$5,$L7875)*MAX($K7875,1)*IF($M7875="",R$7,$M7875)/100)</f>
        <v/>
      </c>
      <c r="S7875" s="84"/>
      <c r="T7875" s="88" t="str">
        <f>IF(OR(T$4="",T$4=0,T$5="",T$7=0,T$7="",T$8="",$L7875="",$L7875=0),"",layerCost(IF($N7875="",T$8,$N7875),T$4,T$5,$L7875)*MAX($K7875,1)*IF($M7875="",T$7,$M7875)/100)</f>
        <v/>
      </c>
      <c r="U7875" s="84"/>
      <c r="V7875" s="88" t="str">
        <f>IF(OR(V$4="",V$4=0,V$5="",V$7=0,V$7="",V$8="",$L7875="",$L7875=0),"",layerCost(IF($N7875="",V$8,$N7875),V$4,V$5,$L7875)*MAX($K7875,1)*IF($M7875="",V$7,$M7875)/100)</f>
        <v/>
      </c>
      <c r="W7875" s="84"/>
      <c r="X7875" s="88" t="str">
        <f>IF(OR(X$4="",X$4=0,X$5="",X$7=0,X$7="",X$8="",$L7875="",$L7875=0),"",layerCost(IF($N7875="",X$8,$N7875),X$4,X$5,$L7875)*MAX($K7875,1)*IF($M7875="",X$7,$M7875)/100)</f>
        <v/>
      </c>
      <c r="Y7875" s="84"/>
      <c r="Z7875" s="88" t="str">
        <f>IF(OR(Z$4="",Z$4=0,Z$5="",Z$7=0,Z$7="",Z$8="",$L7875="",$L7875=0),"",layerCost(IF($N7875="",Z$8,$N7875),Z$4,Z$5,$L7875)*MAX($K7875,1)*IF($M7875="",Z$7,$M7875)/100)</f>
        <v/>
      </c>
    </row>
    <row r="7876" spans="16:26" x14ac:dyDescent="0.2">
      <c r="P7876" s="88" t="str">
        <f>IF(OR(P$4="",P$4=0,P$5="",P$7=0,P$7="",P$8="",$L7876="",$L7876=0),"",layerCost(IF($N7876="",P$8,$N7876),P$4,P$5,$L7876)*MAX($K7876,1)*IF($M7876="",P$7,$M7876)/100)</f>
        <v/>
      </c>
      <c r="Q7876" s="84"/>
      <c r="R7876" s="88" t="str">
        <f>IF(OR(R$4="",R$4=0,R$5="",R$7=0,R$7="",R$8="",$L7876="",$L7876=0),"",layerCost(IF($N7876="",R$8,$N7876),R$4,R$5,$L7876)*MAX($K7876,1)*IF($M7876="",R$7,$M7876)/100)</f>
        <v/>
      </c>
      <c r="S7876" s="84"/>
      <c r="T7876" s="88" t="str">
        <f>IF(OR(T$4="",T$4=0,T$5="",T$7=0,T$7="",T$8="",$L7876="",$L7876=0),"",layerCost(IF($N7876="",T$8,$N7876),T$4,T$5,$L7876)*MAX($K7876,1)*IF($M7876="",T$7,$M7876)/100)</f>
        <v/>
      </c>
      <c r="U7876" s="84"/>
      <c r="V7876" s="88" t="str">
        <f>IF(OR(V$4="",V$4=0,V$5="",V$7=0,V$7="",V$8="",$L7876="",$L7876=0),"",layerCost(IF($N7876="",V$8,$N7876),V$4,V$5,$L7876)*MAX($K7876,1)*IF($M7876="",V$7,$M7876)/100)</f>
        <v/>
      </c>
      <c r="W7876" s="84"/>
      <c r="X7876" s="88" t="str">
        <f>IF(OR(X$4="",X$4=0,X$5="",X$7=0,X$7="",X$8="",$L7876="",$L7876=0),"",layerCost(IF($N7876="",X$8,$N7876),X$4,X$5,$L7876)*MAX($K7876,1)*IF($M7876="",X$7,$M7876)/100)</f>
        <v/>
      </c>
      <c r="Y7876" s="84"/>
      <c r="Z7876" s="88" t="str">
        <f>IF(OR(Z$4="",Z$4=0,Z$5="",Z$7=0,Z$7="",Z$8="",$L7876="",$L7876=0),"",layerCost(IF($N7876="",Z$8,$N7876),Z$4,Z$5,$L7876)*MAX($K7876,1)*IF($M7876="",Z$7,$M7876)/100)</f>
        <v/>
      </c>
    </row>
    <row r="7877" spans="16:26" x14ac:dyDescent="0.2">
      <c r="P7877" s="88" t="str">
        <f>IF(OR(P$4="",P$4=0,P$5="",P$7=0,P$7="",P$8="",$L7877="",$L7877=0),"",layerCost(IF($N7877="",P$8,$N7877),P$4,P$5,$L7877)*MAX($K7877,1)*IF($M7877="",P$7,$M7877)/100)</f>
        <v/>
      </c>
      <c r="Q7877" s="84"/>
      <c r="R7877" s="88" t="str">
        <f>IF(OR(R$4="",R$4=0,R$5="",R$7=0,R$7="",R$8="",$L7877="",$L7877=0),"",layerCost(IF($N7877="",R$8,$N7877),R$4,R$5,$L7877)*MAX($K7877,1)*IF($M7877="",R$7,$M7877)/100)</f>
        <v/>
      </c>
      <c r="S7877" s="84"/>
      <c r="T7877" s="88" t="str">
        <f>IF(OR(T$4="",T$4=0,T$5="",T$7=0,T$7="",T$8="",$L7877="",$L7877=0),"",layerCost(IF($N7877="",T$8,$N7877),T$4,T$5,$L7877)*MAX($K7877,1)*IF($M7877="",T$7,$M7877)/100)</f>
        <v/>
      </c>
      <c r="U7877" s="84"/>
      <c r="V7877" s="88" t="str">
        <f>IF(OR(V$4="",V$4=0,V$5="",V$7=0,V$7="",V$8="",$L7877="",$L7877=0),"",layerCost(IF($N7877="",V$8,$N7877),V$4,V$5,$L7877)*MAX($K7877,1)*IF($M7877="",V$7,$M7877)/100)</f>
        <v/>
      </c>
      <c r="W7877" s="84"/>
      <c r="X7877" s="88" t="str">
        <f>IF(OR(X$4="",X$4=0,X$5="",X$7=0,X$7="",X$8="",$L7877="",$L7877=0),"",layerCost(IF($N7877="",X$8,$N7877),X$4,X$5,$L7877)*MAX($K7877,1)*IF($M7877="",X$7,$M7877)/100)</f>
        <v/>
      </c>
      <c r="Y7877" s="84"/>
      <c r="Z7877" s="88" t="str">
        <f>IF(OR(Z$4="",Z$4=0,Z$5="",Z$7=0,Z$7="",Z$8="",$L7877="",$L7877=0),"",layerCost(IF($N7877="",Z$8,$N7877),Z$4,Z$5,$L7877)*MAX($K7877,1)*IF($M7877="",Z$7,$M7877)/100)</f>
        <v/>
      </c>
    </row>
    <row r="7878" spans="16:26" x14ac:dyDescent="0.2">
      <c r="P7878" s="88" t="str">
        <f>IF(OR(P$4="",P$4=0,P$5="",P$7=0,P$7="",P$8="",$L7878="",$L7878=0),"",layerCost(IF($N7878="",P$8,$N7878),P$4,P$5,$L7878)*MAX($K7878,1)*IF($M7878="",P$7,$M7878)/100)</f>
        <v/>
      </c>
      <c r="Q7878" s="84"/>
      <c r="R7878" s="88" t="str">
        <f>IF(OR(R$4="",R$4=0,R$5="",R$7=0,R$7="",R$8="",$L7878="",$L7878=0),"",layerCost(IF($N7878="",R$8,$N7878),R$4,R$5,$L7878)*MAX($K7878,1)*IF($M7878="",R$7,$M7878)/100)</f>
        <v/>
      </c>
      <c r="S7878" s="84"/>
      <c r="T7878" s="88" t="str">
        <f>IF(OR(T$4="",T$4=0,T$5="",T$7=0,T$7="",T$8="",$L7878="",$L7878=0),"",layerCost(IF($N7878="",T$8,$N7878),T$4,T$5,$L7878)*MAX($K7878,1)*IF($M7878="",T$7,$M7878)/100)</f>
        <v/>
      </c>
      <c r="U7878" s="84"/>
      <c r="V7878" s="88" t="str">
        <f>IF(OR(V$4="",V$4=0,V$5="",V$7=0,V$7="",V$8="",$L7878="",$L7878=0),"",layerCost(IF($N7878="",V$8,$N7878),V$4,V$5,$L7878)*MAX($K7878,1)*IF($M7878="",V$7,$M7878)/100)</f>
        <v/>
      </c>
      <c r="W7878" s="84"/>
      <c r="X7878" s="88" t="str">
        <f>IF(OR(X$4="",X$4=0,X$5="",X$7=0,X$7="",X$8="",$L7878="",$L7878=0),"",layerCost(IF($N7878="",X$8,$N7878),X$4,X$5,$L7878)*MAX($K7878,1)*IF($M7878="",X$7,$M7878)/100)</f>
        <v/>
      </c>
      <c r="Y7878" s="84"/>
      <c r="Z7878" s="88" t="str">
        <f>IF(OR(Z$4="",Z$4=0,Z$5="",Z$7=0,Z$7="",Z$8="",$L7878="",$L7878=0),"",layerCost(IF($N7878="",Z$8,$N7878),Z$4,Z$5,$L7878)*MAX($K7878,1)*IF($M7878="",Z$7,$M7878)/100)</f>
        <v/>
      </c>
    </row>
    <row r="7879" spans="16:26" x14ac:dyDescent="0.2">
      <c r="P7879" s="88" t="str">
        <f>IF(OR(P$4="",P$4=0,P$5="",P$7=0,P$7="",P$8="",$L7879="",$L7879=0),"",layerCost(IF($N7879="",P$8,$N7879),P$4,P$5,$L7879)*MAX($K7879,1)*IF($M7879="",P$7,$M7879)/100)</f>
        <v/>
      </c>
      <c r="Q7879" s="84"/>
      <c r="R7879" s="88" t="str">
        <f>IF(OR(R$4="",R$4=0,R$5="",R$7=0,R$7="",R$8="",$L7879="",$L7879=0),"",layerCost(IF($N7879="",R$8,$N7879),R$4,R$5,$L7879)*MAX($K7879,1)*IF($M7879="",R$7,$M7879)/100)</f>
        <v/>
      </c>
      <c r="S7879" s="84"/>
      <c r="T7879" s="88" t="str">
        <f>IF(OR(T$4="",T$4=0,T$5="",T$7=0,T$7="",T$8="",$L7879="",$L7879=0),"",layerCost(IF($N7879="",T$8,$N7879),T$4,T$5,$L7879)*MAX($K7879,1)*IF($M7879="",T$7,$M7879)/100)</f>
        <v/>
      </c>
      <c r="U7879" s="84"/>
      <c r="V7879" s="88" t="str">
        <f>IF(OR(V$4="",V$4=0,V$5="",V$7=0,V$7="",V$8="",$L7879="",$L7879=0),"",layerCost(IF($N7879="",V$8,$N7879),V$4,V$5,$L7879)*MAX($K7879,1)*IF($M7879="",V$7,$M7879)/100)</f>
        <v/>
      </c>
      <c r="W7879" s="84"/>
      <c r="X7879" s="88" t="str">
        <f>IF(OR(X$4="",X$4=0,X$5="",X$7=0,X$7="",X$8="",$L7879="",$L7879=0),"",layerCost(IF($N7879="",X$8,$N7879),X$4,X$5,$L7879)*MAX($K7879,1)*IF($M7879="",X$7,$M7879)/100)</f>
        <v/>
      </c>
      <c r="Y7879" s="84"/>
      <c r="Z7879" s="88" t="str">
        <f>IF(OR(Z$4="",Z$4=0,Z$5="",Z$7=0,Z$7="",Z$8="",$L7879="",$L7879=0),"",layerCost(IF($N7879="",Z$8,$N7879),Z$4,Z$5,$L7879)*MAX($K7879,1)*IF($M7879="",Z$7,$M7879)/100)</f>
        <v/>
      </c>
    </row>
    <row r="7880" spans="16:26" x14ac:dyDescent="0.2">
      <c r="P7880" s="88" t="str">
        <f>IF(OR(P$4="",P$4=0,P$5="",P$7=0,P$7="",P$8="",$L7880="",$L7880=0),"",layerCost(IF($N7880="",P$8,$N7880),P$4,P$5,$L7880)*MAX($K7880,1)*IF($M7880="",P$7,$M7880)/100)</f>
        <v/>
      </c>
      <c r="Q7880" s="84"/>
      <c r="R7880" s="88" t="str">
        <f>IF(OR(R$4="",R$4=0,R$5="",R$7=0,R$7="",R$8="",$L7880="",$L7880=0),"",layerCost(IF($N7880="",R$8,$N7880),R$4,R$5,$L7880)*MAX($K7880,1)*IF($M7880="",R$7,$M7880)/100)</f>
        <v/>
      </c>
      <c r="S7880" s="84"/>
      <c r="T7880" s="88" t="str">
        <f>IF(OR(T$4="",T$4=0,T$5="",T$7=0,T$7="",T$8="",$L7880="",$L7880=0),"",layerCost(IF($N7880="",T$8,$N7880),T$4,T$5,$L7880)*MAX($K7880,1)*IF($M7880="",T$7,$M7880)/100)</f>
        <v/>
      </c>
      <c r="U7880" s="84"/>
      <c r="V7880" s="88" t="str">
        <f>IF(OR(V$4="",V$4=0,V$5="",V$7=0,V$7="",V$8="",$L7880="",$L7880=0),"",layerCost(IF($N7880="",V$8,$N7880),V$4,V$5,$L7880)*MAX($K7880,1)*IF($M7880="",V$7,$M7880)/100)</f>
        <v/>
      </c>
      <c r="W7880" s="84"/>
      <c r="X7880" s="88" t="str">
        <f>IF(OR(X$4="",X$4=0,X$5="",X$7=0,X$7="",X$8="",$L7880="",$L7880=0),"",layerCost(IF($N7880="",X$8,$N7880),X$4,X$5,$L7880)*MAX($K7880,1)*IF($M7880="",X$7,$M7880)/100)</f>
        <v/>
      </c>
      <c r="Y7880" s="84"/>
      <c r="Z7880" s="88" t="str">
        <f>IF(OR(Z$4="",Z$4=0,Z$5="",Z$7=0,Z$7="",Z$8="",$L7880="",$L7880=0),"",layerCost(IF($N7880="",Z$8,$N7880),Z$4,Z$5,$L7880)*MAX($K7880,1)*IF($M7880="",Z$7,$M7880)/100)</f>
        <v/>
      </c>
    </row>
    <row r="7881" spans="16:26" x14ac:dyDescent="0.2">
      <c r="P7881" s="88" t="str">
        <f>IF(OR(P$4="",P$4=0,P$5="",P$7=0,P$7="",P$8="",$L7881="",$L7881=0),"",layerCost(IF($N7881="",P$8,$N7881),P$4,P$5,$L7881)*MAX($K7881,1)*IF($M7881="",P$7,$M7881)/100)</f>
        <v/>
      </c>
      <c r="Q7881" s="84"/>
      <c r="R7881" s="88" t="str">
        <f>IF(OR(R$4="",R$4=0,R$5="",R$7=0,R$7="",R$8="",$L7881="",$L7881=0),"",layerCost(IF($N7881="",R$8,$N7881),R$4,R$5,$L7881)*MAX($K7881,1)*IF($M7881="",R$7,$M7881)/100)</f>
        <v/>
      </c>
      <c r="S7881" s="84"/>
      <c r="T7881" s="88" t="str">
        <f>IF(OR(T$4="",T$4=0,T$5="",T$7=0,T$7="",T$8="",$L7881="",$L7881=0),"",layerCost(IF($N7881="",T$8,$N7881),T$4,T$5,$L7881)*MAX($K7881,1)*IF($M7881="",T$7,$M7881)/100)</f>
        <v/>
      </c>
      <c r="U7881" s="84"/>
      <c r="V7881" s="88" t="str">
        <f>IF(OR(V$4="",V$4=0,V$5="",V$7=0,V$7="",V$8="",$L7881="",$L7881=0),"",layerCost(IF($N7881="",V$8,$N7881),V$4,V$5,$L7881)*MAX($K7881,1)*IF($M7881="",V$7,$M7881)/100)</f>
        <v/>
      </c>
      <c r="W7881" s="84"/>
      <c r="X7881" s="88" t="str">
        <f>IF(OR(X$4="",X$4=0,X$5="",X$7=0,X$7="",X$8="",$L7881="",$L7881=0),"",layerCost(IF($N7881="",X$8,$N7881),X$4,X$5,$L7881)*MAX($K7881,1)*IF($M7881="",X$7,$M7881)/100)</f>
        <v/>
      </c>
      <c r="Y7881" s="84"/>
      <c r="Z7881" s="88" t="str">
        <f>IF(OR(Z$4="",Z$4=0,Z$5="",Z$7=0,Z$7="",Z$8="",$L7881="",$L7881=0),"",layerCost(IF($N7881="",Z$8,$N7881),Z$4,Z$5,$L7881)*MAX($K7881,1)*IF($M7881="",Z$7,$M7881)/100)</f>
        <v/>
      </c>
    </row>
    <row r="7882" spans="16:26" x14ac:dyDescent="0.2">
      <c r="P7882" s="88" t="str">
        <f>IF(OR(P$4="",P$4=0,P$5="",P$7=0,P$7="",P$8="",$L7882="",$L7882=0),"",layerCost(IF($N7882="",P$8,$N7882),P$4,P$5,$L7882)*MAX($K7882,1)*IF($M7882="",P$7,$M7882)/100)</f>
        <v/>
      </c>
      <c r="Q7882" s="84"/>
      <c r="R7882" s="88" t="str">
        <f>IF(OR(R$4="",R$4=0,R$5="",R$7=0,R$7="",R$8="",$L7882="",$L7882=0),"",layerCost(IF($N7882="",R$8,$N7882),R$4,R$5,$L7882)*MAX($K7882,1)*IF($M7882="",R$7,$M7882)/100)</f>
        <v/>
      </c>
      <c r="S7882" s="84"/>
      <c r="T7882" s="88" t="str">
        <f>IF(OR(T$4="",T$4=0,T$5="",T$7=0,T$7="",T$8="",$L7882="",$L7882=0),"",layerCost(IF($N7882="",T$8,$N7882),T$4,T$5,$L7882)*MAX($K7882,1)*IF($M7882="",T$7,$M7882)/100)</f>
        <v/>
      </c>
      <c r="U7882" s="84"/>
      <c r="V7882" s="88" t="str">
        <f>IF(OR(V$4="",V$4=0,V$5="",V$7=0,V$7="",V$8="",$L7882="",$L7882=0),"",layerCost(IF($N7882="",V$8,$N7882),V$4,V$5,$L7882)*MAX($K7882,1)*IF($M7882="",V$7,$M7882)/100)</f>
        <v/>
      </c>
      <c r="W7882" s="84"/>
      <c r="X7882" s="88" t="str">
        <f>IF(OR(X$4="",X$4=0,X$5="",X$7=0,X$7="",X$8="",$L7882="",$L7882=0),"",layerCost(IF($N7882="",X$8,$N7882),X$4,X$5,$L7882)*MAX($K7882,1)*IF($M7882="",X$7,$M7882)/100)</f>
        <v/>
      </c>
      <c r="Y7882" s="84"/>
      <c r="Z7882" s="88" t="str">
        <f>IF(OR(Z$4="",Z$4=0,Z$5="",Z$7=0,Z$7="",Z$8="",$L7882="",$L7882=0),"",layerCost(IF($N7882="",Z$8,$N7882),Z$4,Z$5,$L7882)*MAX($K7882,1)*IF($M7882="",Z$7,$M7882)/100)</f>
        <v/>
      </c>
    </row>
    <row r="7883" spans="16:26" x14ac:dyDescent="0.2">
      <c r="P7883" s="88" t="str">
        <f>IF(OR(P$4="",P$4=0,P$5="",P$7=0,P$7="",P$8="",$L7883="",$L7883=0),"",layerCost(IF($N7883="",P$8,$N7883),P$4,P$5,$L7883)*MAX($K7883,1)*IF($M7883="",P$7,$M7883)/100)</f>
        <v/>
      </c>
      <c r="Q7883" s="84"/>
      <c r="R7883" s="88" t="str">
        <f>IF(OR(R$4="",R$4=0,R$5="",R$7=0,R$7="",R$8="",$L7883="",$L7883=0),"",layerCost(IF($N7883="",R$8,$N7883),R$4,R$5,$L7883)*MAX($K7883,1)*IF($M7883="",R$7,$M7883)/100)</f>
        <v/>
      </c>
      <c r="S7883" s="84"/>
      <c r="T7883" s="88" t="str">
        <f>IF(OR(T$4="",T$4=0,T$5="",T$7=0,T$7="",T$8="",$L7883="",$L7883=0),"",layerCost(IF($N7883="",T$8,$N7883),T$4,T$5,$L7883)*MAX($K7883,1)*IF($M7883="",T$7,$M7883)/100)</f>
        <v/>
      </c>
      <c r="U7883" s="84"/>
      <c r="V7883" s="88" t="str">
        <f>IF(OR(V$4="",V$4=0,V$5="",V$7=0,V$7="",V$8="",$L7883="",$L7883=0),"",layerCost(IF($N7883="",V$8,$N7883),V$4,V$5,$L7883)*MAX($K7883,1)*IF($M7883="",V$7,$M7883)/100)</f>
        <v/>
      </c>
      <c r="W7883" s="84"/>
      <c r="X7883" s="88" t="str">
        <f>IF(OR(X$4="",X$4=0,X$5="",X$7=0,X$7="",X$8="",$L7883="",$L7883=0),"",layerCost(IF($N7883="",X$8,$N7883),X$4,X$5,$L7883)*MAX($K7883,1)*IF($M7883="",X$7,$M7883)/100)</f>
        <v/>
      </c>
      <c r="Y7883" s="84"/>
      <c r="Z7883" s="88" t="str">
        <f>IF(OR(Z$4="",Z$4=0,Z$5="",Z$7=0,Z$7="",Z$8="",$L7883="",$L7883=0),"",layerCost(IF($N7883="",Z$8,$N7883),Z$4,Z$5,$L7883)*MAX($K7883,1)*IF($M7883="",Z$7,$M7883)/100)</f>
        <v/>
      </c>
    </row>
    <row r="7884" spans="16:26" x14ac:dyDescent="0.2">
      <c r="P7884" s="88" t="str">
        <f>IF(OR(P$4="",P$4=0,P$5="",P$7=0,P$7="",P$8="",$L7884="",$L7884=0),"",layerCost(IF($N7884="",P$8,$N7884),P$4,P$5,$L7884)*MAX($K7884,1)*IF($M7884="",P$7,$M7884)/100)</f>
        <v/>
      </c>
      <c r="Q7884" s="84"/>
      <c r="R7884" s="88" t="str">
        <f>IF(OR(R$4="",R$4=0,R$5="",R$7=0,R$7="",R$8="",$L7884="",$L7884=0),"",layerCost(IF($N7884="",R$8,$N7884),R$4,R$5,$L7884)*MAX($K7884,1)*IF($M7884="",R$7,$M7884)/100)</f>
        <v/>
      </c>
      <c r="S7884" s="84"/>
      <c r="T7884" s="88" t="str">
        <f>IF(OR(T$4="",T$4=0,T$5="",T$7=0,T$7="",T$8="",$L7884="",$L7884=0),"",layerCost(IF($N7884="",T$8,$N7884),T$4,T$5,$L7884)*MAX($K7884,1)*IF($M7884="",T$7,$M7884)/100)</f>
        <v/>
      </c>
      <c r="U7884" s="84"/>
      <c r="V7884" s="88" t="str">
        <f>IF(OR(V$4="",V$4=0,V$5="",V$7=0,V$7="",V$8="",$L7884="",$L7884=0),"",layerCost(IF($N7884="",V$8,$N7884),V$4,V$5,$L7884)*MAX($K7884,1)*IF($M7884="",V$7,$M7884)/100)</f>
        <v/>
      </c>
      <c r="W7884" s="84"/>
      <c r="X7884" s="88" t="str">
        <f>IF(OR(X$4="",X$4=0,X$5="",X$7=0,X$7="",X$8="",$L7884="",$L7884=0),"",layerCost(IF($N7884="",X$8,$N7884),X$4,X$5,$L7884)*MAX($K7884,1)*IF($M7884="",X$7,$M7884)/100)</f>
        <v/>
      </c>
      <c r="Y7884" s="84"/>
      <c r="Z7884" s="88" t="str">
        <f>IF(OR(Z$4="",Z$4=0,Z$5="",Z$7=0,Z$7="",Z$8="",$L7884="",$L7884=0),"",layerCost(IF($N7884="",Z$8,$N7884),Z$4,Z$5,$L7884)*MAX($K7884,1)*IF($M7884="",Z$7,$M7884)/100)</f>
        <v/>
      </c>
    </row>
    <row r="7885" spans="16:26" x14ac:dyDescent="0.2">
      <c r="P7885" s="88" t="str">
        <f>IF(OR(P$4="",P$4=0,P$5="",P$7=0,P$7="",P$8="",$L7885="",$L7885=0),"",layerCost(IF($N7885="",P$8,$N7885),P$4,P$5,$L7885)*MAX($K7885,1)*IF($M7885="",P$7,$M7885)/100)</f>
        <v/>
      </c>
      <c r="Q7885" s="84"/>
      <c r="R7885" s="88" t="str">
        <f>IF(OR(R$4="",R$4=0,R$5="",R$7=0,R$7="",R$8="",$L7885="",$L7885=0),"",layerCost(IF($N7885="",R$8,$N7885),R$4,R$5,$L7885)*MAX($K7885,1)*IF($M7885="",R$7,$M7885)/100)</f>
        <v/>
      </c>
      <c r="S7885" s="84"/>
      <c r="T7885" s="88" t="str">
        <f>IF(OR(T$4="",T$4=0,T$5="",T$7=0,T$7="",T$8="",$L7885="",$L7885=0),"",layerCost(IF($N7885="",T$8,$N7885),T$4,T$5,$L7885)*MAX($K7885,1)*IF($M7885="",T$7,$M7885)/100)</f>
        <v/>
      </c>
      <c r="U7885" s="84"/>
      <c r="V7885" s="88" t="str">
        <f>IF(OR(V$4="",V$4=0,V$5="",V$7=0,V$7="",V$8="",$L7885="",$L7885=0),"",layerCost(IF($N7885="",V$8,$N7885),V$4,V$5,$L7885)*MAX($K7885,1)*IF($M7885="",V$7,$M7885)/100)</f>
        <v/>
      </c>
      <c r="W7885" s="84"/>
      <c r="X7885" s="88" t="str">
        <f>IF(OR(X$4="",X$4=0,X$5="",X$7=0,X$7="",X$8="",$L7885="",$L7885=0),"",layerCost(IF($N7885="",X$8,$N7885),X$4,X$5,$L7885)*MAX($K7885,1)*IF($M7885="",X$7,$M7885)/100)</f>
        <v/>
      </c>
      <c r="Y7885" s="84"/>
      <c r="Z7885" s="88" t="str">
        <f>IF(OR(Z$4="",Z$4=0,Z$5="",Z$7=0,Z$7="",Z$8="",$L7885="",$L7885=0),"",layerCost(IF($N7885="",Z$8,$N7885),Z$4,Z$5,$L7885)*MAX($K7885,1)*IF($M7885="",Z$7,$M7885)/100)</f>
        <v/>
      </c>
    </row>
    <row r="7886" spans="16:26" x14ac:dyDescent="0.2">
      <c r="P7886" s="88" t="str">
        <f>IF(OR(P$4="",P$4=0,P$5="",P$7=0,P$7="",P$8="",$L7886="",$L7886=0),"",layerCost(IF($N7886="",P$8,$N7886),P$4,P$5,$L7886)*MAX($K7886,1)*IF($M7886="",P$7,$M7886)/100)</f>
        <v/>
      </c>
      <c r="Q7886" s="84"/>
      <c r="R7886" s="88" t="str">
        <f>IF(OR(R$4="",R$4=0,R$5="",R$7=0,R$7="",R$8="",$L7886="",$L7886=0),"",layerCost(IF($N7886="",R$8,$N7886),R$4,R$5,$L7886)*MAX($K7886,1)*IF($M7886="",R$7,$M7886)/100)</f>
        <v/>
      </c>
      <c r="S7886" s="84"/>
      <c r="T7886" s="88" t="str">
        <f>IF(OR(T$4="",T$4=0,T$5="",T$7=0,T$7="",T$8="",$L7886="",$L7886=0),"",layerCost(IF($N7886="",T$8,$N7886),T$4,T$5,$L7886)*MAX($K7886,1)*IF($M7886="",T$7,$M7886)/100)</f>
        <v/>
      </c>
      <c r="U7886" s="84"/>
      <c r="V7886" s="88" t="str">
        <f>IF(OR(V$4="",V$4=0,V$5="",V$7=0,V$7="",V$8="",$L7886="",$L7886=0),"",layerCost(IF($N7886="",V$8,$N7886),V$4,V$5,$L7886)*MAX($K7886,1)*IF($M7886="",V$7,$M7886)/100)</f>
        <v/>
      </c>
      <c r="W7886" s="84"/>
      <c r="X7886" s="88" t="str">
        <f>IF(OR(X$4="",X$4=0,X$5="",X$7=0,X$7="",X$8="",$L7886="",$L7886=0),"",layerCost(IF($N7886="",X$8,$N7886),X$4,X$5,$L7886)*MAX($K7886,1)*IF($M7886="",X$7,$M7886)/100)</f>
        <v/>
      </c>
      <c r="Y7886" s="84"/>
      <c r="Z7886" s="88" t="str">
        <f>IF(OR(Z$4="",Z$4=0,Z$5="",Z$7=0,Z$7="",Z$8="",$L7886="",$L7886=0),"",layerCost(IF($N7886="",Z$8,$N7886),Z$4,Z$5,$L7886)*MAX($K7886,1)*IF($M7886="",Z$7,$M7886)/100)</f>
        <v/>
      </c>
    </row>
    <row r="7887" spans="16:26" x14ac:dyDescent="0.2">
      <c r="P7887" s="88" t="str">
        <f>IF(OR(P$4="",P$4=0,P$5="",P$7=0,P$7="",P$8="",$L7887="",$L7887=0),"",layerCost(IF($N7887="",P$8,$N7887),P$4,P$5,$L7887)*MAX($K7887,1)*IF($M7887="",P$7,$M7887)/100)</f>
        <v/>
      </c>
      <c r="Q7887" s="84"/>
      <c r="R7887" s="88" t="str">
        <f>IF(OR(R$4="",R$4=0,R$5="",R$7=0,R$7="",R$8="",$L7887="",$L7887=0),"",layerCost(IF($N7887="",R$8,$N7887),R$4,R$5,$L7887)*MAX($K7887,1)*IF($M7887="",R$7,$M7887)/100)</f>
        <v/>
      </c>
      <c r="S7887" s="84"/>
      <c r="T7887" s="88" t="str">
        <f>IF(OR(T$4="",T$4=0,T$5="",T$7=0,T$7="",T$8="",$L7887="",$L7887=0),"",layerCost(IF($N7887="",T$8,$N7887),T$4,T$5,$L7887)*MAX($K7887,1)*IF($M7887="",T$7,$M7887)/100)</f>
        <v/>
      </c>
      <c r="U7887" s="84"/>
      <c r="V7887" s="88" t="str">
        <f>IF(OR(V$4="",V$4=0,V$5="",V$7=0,V$7="",V$8="",$L7887="",$L7887=0),"",layerCost(IF($N7887="",V$8,$N7887),V$4,V$5,$L7887)*MAX($K7887,1)*IF($M7887="",V$7,$M7887)/100)</f>
        <v/>
      </c>
      <c r="W7887" s="84"/>
      <c r="X7887" s="88" t="str">
        <f>IF(OR(X$4="",X$4=0,X$5="",X$7=0,X$7="",X$8="",$L7887="",$L7887=0),"",layerCost(IF($N7887="",X$8,$N7887),X$4,X$5,$L7887)*MAX($K7887,1)*IF($M7887="",X$7,$M7887)/100)</f>
        <v/>
      </c>
      <c r="Y7887" s="84"/>
      <c r="Z7887" s="88" t="str">
        <f>IF(OR(Z$4="",Z$4=0,Z$5="",Z$7=0,Z$7="",Z$8="",$L7887="",$L7887=0),"",layerCost(IF($N7887="",Z$8,$N7887),Z$4,Z$5,$L7887)*MAX($K7887,1)*IF($M7887="",Z$7,$M7887)/100)</f>
        <v/>
      </c>
    </row>
    <row r="7888" spans="16:26" x14ac:dyDescent="0.2">
      <c r="P7888" s="88" t="str">
        <f>IF(OR(P$4="",P$4=0,P$5="",P$7=0,P$7="",P$8="",$L7888="",$L7888=0),"",layerCost(IF($N7888="",P$8,$N7888),P$4,P$5,$L7888)*MAX($K7888,1)*IF($M7888="",P$7,$M7888)/100)</f>
        <v/>
      </c>
      <c r="Q7888" s="84"/>
      <c r="R7888" s="88" t="str">
        <f>IF(OR(R$4="",R$4=0,R$5="",R$7=0,R$7="",R$8="",$L7888="",$L7888=0),"",layerCost(IF($N7888="",R$8,$N7888),R$4,R$5,$L7888)*MAX($K7888,1)*IF($M7888="",R$7,$M7888)/100)</f>
        <v/>
      </c>
      <c r="S7888" s="84"/>
      <c r="T7888" s="88" t="str">
        <f>IF(OR(T$4="",T$4=0,T$5="",T$7=0,T$7="",T$8="",$L7888="",$L7888=0),"",layerCost(IF($N7888="",T$8,$N7888),T$4,T$5,$L7888)*MAX($K7888,1)*IF($M7888="",T$7,$M7888)/100)</f>
        <v/>
      </c>
      <c r="U7888" s="84"/>
      <c r="V7888" s="88" t="str">
        <f>IF(OR(V$4="",V$4=0,V$5="",V$7=0,V$7="",V$8="",$L7888="",$L7888=0),"",layerCost(IF($N7888="",V$8,$N7888),V$4,V$5,$L7888)*MAX($K7888,1)*IF($M7888="",V$7,$M7888)/100)</f>
        <v/>
      </c>
      <c r="W7888" s="84"/>
      <c r="X7888" s="88" t="str">
        <f>IF(OR(X$4="",X$4=0,X$5="",X$7=0,X$7="",X$8="",$L7888="",$L7888=0),"",layerCost(IF($N7888="",X$8,$N7888),X$4,X$5,$L7888)*MAX($K7888,1)*IF($M7888="",X$7,$M7888)/100)</f>
        <v/>
      </c>
      <c r="Y7888" s="84"/>
      <c r="Z7888" s="88" t="str">
        <f>IF(OR(Z$4="",Z$4=0,Z$5="",Z$7=0,Z$7="",Z$8="",$L7888="",$L7888=0),"",layerCost(IF($N7888="",Z$8,$N7888),Z$4,Z$5,$L7888)*MAX($K7888,1)*IF($M7888="",Z$7,$M7888)/100)</f>
        <v/>
      </c>
    </row>
    <row r="7889" spans="16:26" x14ac:dyDescent="0.2">
      <c r="P7889" s="88" t="str">
        <f>IF(OR(P$4="",P$4=0,P$5="",P$7=0,P$7="",P$8="",$L7889="",$L7889=0),"",layerCost(IF($N7889="",P$8,$N7889),P$4,P$5,$L7889)*MAX($K7889,1)*IF($M7889="",P$7,$M7889)/100)</f>
        <v/>
      </c>
      <c r="Q7889" s="84"/>
      <c r="R7889" s="88" t="str">
        <f>IF(OR(R$4="",R$4=0,R$5="",R$7=0,R$7="",R$8="",$L7889="",$L7889=0),"",layerCost(IF($N7889="",R$8,$N7889),R$4,R$5,$L7889)*MAX($K7889,1)*IF($M7889="",R$7,$M7889)/100)</f>
        <v/>
      </c>
      <c r="S7889" s="84"/>
      <c r="T7889" s="88" t="str">
        <f>IF(OR(T$4="",T$4=0,T$5="",T$7=0,T$7="",T$8="",$L7889="",$L7889=0),"",layerCost(IF($N7889="",T$8,$N7889),T$4,T$5,$L7889)*MAX($K7889,1)*IF($M7889="",T$7,$M7889)/100)</f>
        <v/>
      </c>
      <c r="U7889" s="84"/>
      <c r="V7889" s="88" t="str">
        <f>IF(OR(V$4="",V$4=0,V$5="",V$7=0,V$7="",V$8="",$L7889="",$L7889=0),"",layerCost(IF($N7889="",V$8,$N7889),V$4,V$5,$L7889)*MAX($K7889,1)*IF($M7889="",V$7,$M7889)/100)</f>
        <v/>
      </c>
      <c r="W7889" s="84"/>
      <c r="X7889" s="88" t="str">
        <f>IF(OR(X$4="",X$4=0,X$5="",X$7=0,X$7="",X$8="",$L7889="",$L7889=0),"",layerCost(IF($N7889="",X$8,$N7889),X$4,X$5,$L7889)*MAX($K7889,1)*IF($M7889="",X$7,$M7889)/100)</f>
        <v/>
      </c>
      <c r="Y7889" s="84"/>
      <c r="Z7889" s="88" t="str">
        <f>IF(OR(Z$4="",Z$4=0,Z$5="",Z$7=0,Z$7="",Z$8="",$L7889="",$L7889=0),"",layerCost(IF($N7889="",Z$8,$N7889),Z$4,Z$5,$L7889)*MAX($K7889,1)*IF($M7889="",Z$7,$M7889)/100)</f>
        <v/>
      </c>
    </row>
    <row r="7890" spans="16:26" x14ac:dyDescent="0.2">
      <c r="P7890" s="88" t="str">
        <f>IF(OR(P$4="",P$4=0,P$5="",P$7=0,P$7="",P$8="",$L7890="",$L7890=0),"",layerCost(IF($N7890="",P$8,$N7890),P$4,P$5,$L7890)*MAX($K7890,1)*IF($M7890="",P$7,$M7890)/100)</f>
        <v/>
      </c>
      <c r="Q7890" s="84"/>
      <c r="R7890" s="88" t="str">
        <f>IF(OR(R$4="",R$4=0,R$5="",R$7=0,R$7="",R$8="",$L7890="",$L7890=0),"",layerCost(IF($N7890="",R$8,$N7890),R$4,R$5,$L7890)*MAX($K7890,1)*IF($M7890="",R$7,$M7890)/100)</f>
        <v/>
      </c>
      <c r="S7890" s="84"/>
      <c r="T7890" s="88" t="str">
        <f>IF(OR(T$4="",T$4=0,T$5="",T$7=0,T$7="",T$8="",$L7890="",$L7890=0),"",layerCost(IF($N7890="",T$8,$N7890),T$4,T$5,$L7890)*MAX($K7890,1)*IF($M7890="",T$7,$M7890)/100)</f>
        <v/>
      </c>
      <c r="U7890" s="84"/>
      <c r="V7890" s="88" t="str">
        <f>IF(OR(V$4="",V$4=0,V$5="",V$7=0,V$7="",V$8="",$L7890="",$L7890=0),"",layerCost(IF($N7890="",V$8,$N7890),V$4,V$5,$L7890)*MAX($K7890,1)*IF($M7890="",V$7,$M7890)/100)</f>
        <v/>
      </c>
      <c r="W7890" s="84"/>
      <c r="X7890" s="88" t="str">
        <f>IF(OR(X$4="",X$4=0,X$5="",X$7=0,X$7="",X$8="",$L7890="",$L7890=0),"",layerCost(IF($N7890="",X$8,$N7890),X$4,X$5,$L7890)*MAX($K7890,1)*IF($M7890="",X$7,$M7890)/100)</f>
        <v/>
      </c>
      <c r="Y7890" s="84"/>
      <c r="Z7890" s="88" t="str">
        <f>IF(OR(Z$4="",Z$4=0,Z$5="",Z$7=0,Z$7="",Z$8="",$L7890="",$L7890=0),"",layerCost(IF($N7890="",Z$8,$N7890),Z$4,Z$5,$L7890)*MAX($K7890,1)*IF($M7890="",Z$7,$M7890)/100)</f>
        <v/>
      </c>
    </row>
    <row r="7891" spans="16:26" x14ac:dyDescent="0.2">
      <c r="P7891" s="88" t="str">
        <f>IF(OR(P$4="",P$4=0,P$5="",P$7=0,P$7="",P$8="",$L7891="",$L7891=0),"",layerCost(IF($N7891="",P$8,$N7891),P$4,P$5,$L7891)*MAX($K7891,1)*IF($M7891="",P$7,$M7891)/100)</f>
        <v/>
      </c>
      <c r="Q7891" s="84"/>
      <c r="R7891" s="88" t="str">
        <f>IF(OR(R$4="",R$4=0,R$5="",R$7=0,R$7="",R$8="",$L7891="",$L7891=0),"",layerCost(IF($N7891="",R$8,$N7891),R$4,R$5,$L7891)*MAX($K7891,1)*IF($M7891="",R$7,$M7891)/100)</f>
        <v/>
      </c>
      <c r="S7891" s="84"/>
      <c r="T7891" s="88" t="str">
        <f>IF(OR(T$4="",T$4=0,T$5="",T$7=0,T$7="",T$8="",$L7891="",$L7891=0),"",layerCost(IF($N7891="",T$8,$N7891),T$4,T$5,$L7891)*MAX($K7891,1)*IF($M7891="",T$7,$M7891)/100)</f>
        <v/>
      </c>
      <c r="U7891" s="84"/>
      <c r="V7891" s="88" t="str">
        <f>IF(OR(V$4="",V$4=0,V$5="",V$7=0,V$7="",V$8="",$L7891="",$L7891=0),"",layerCost(IF($N7891="",V$8,$N7891),V$4,V$5,$L7891)*MAX($K7891,1)*IF($M7891="",V$7,$M7891)/100)</f>
        <v/>
      </c>
      <c r="W7891" s="84"/>
      <c r="X7891" s="88" t="str">
        <f>IF(OR(X$4="",X$4=0,X$5="",X$7=0,X$7="",X$8="",$L7891="",$L7891=0),"",layerCost(IF($N7891="",X$8,$N7891),X$4,X$5,$L7891)*MAX($K7891,1)*IF($M7891="",X$7,$M7891)/100)</f>
        <v/>
      </c>
      <c r="Y7891" s="84"/>
      <c r="Z7891" s="88" t="str">
        <f>IF(OR(Z$4="",Z$4=0,Z$5="",Z$7=0,Z$7="",Z$8="",$L7891="",$L7891=0),"",layerCost(IF($N7891="",Z$8,$N7891),Z$4,Z$5,$L7891)*MAX($K7891,1)*IF($M7891="",Z$7,$M7891)/100)</f>
        <v/>
      </c>
    </row>
    <row r="7892" spans="16:26" x14ac:dyDescent="0.2">
      <c r="P7892" s="88" t="str">
        <f>IF(OR(P$4="",P$4=0,P$5="",P$7=0,P$7="",P$8="",$L7892="",$L7892=0),"",layerCost(IF($N7892="",P$8,$N7892),P$4,P$5,$L7892)*MAX($K7892,1)*IF($M7892="",P$7,$M7892)/100)</f>
        <v/>
      </c>
      <c r="Q7892" s="84"/>
      <c r="R7892" s="88" t="str">
        <f>IF(OR(R$4="",R$4=0,R$5="",R$7=0,R$7="",R$8="",$L7892="",$L7892=0),"",layerCost(IF($N7892="",R$8,$N7892),R$4,R$5,$L7892)*MAX($K7892,1)*IF($M7892="",R$7,$M7892)/100)</f>
        <v/>
      </c>
      <c r="S7892" s="84"/>
      <c r="T7892" s="88" t="str">
        <f>IF(OR(T$4="",T$4=0,T$5="",T$7=0,T$7="",T$8="",$L7892="",$L7892=0),"",layerCost(IF($N7892="",T$8,$N7892),T$4,T$5,$L7892)*MAX($K7892,1)*IF($M7892="",T$7,$M7892)/100)</f>
        <v/>
      </c>
      <c r="U7892" s="84"/>
      <c r="V7892" s="88" t="str">
        <f>IF(OR(V$4="",V$4=0,V$5="",V$7=0,V$7="",V$8="",$L7892="",$L7892=0),"",layerCost(IF($N7892="",V$8,$N7892),V$4,V$5,$L7892)*MAX($K7892,1)*IF($M7892="",V$7,$M7892)/100)</f>
        <v/>
      </c>
      <c r="W7892" s="84"/>
      <c r="X7892" s="88" t="str">
        <f>IF(OR(X$4="",X$4=0,X$5="",X$7=0,X$7="",X$8="",$L7892="",$L7892=0),"",layerCost(IF($N7892="",X$8,$N7892),X$4,X$5,$L7892)*MAX($K7892,1)*IF($M7892="",X$7,$M7892)/100)</f>
        <v/>
      </c>
      <c r="Y7892" s="84"/>
      <c r="Z7892" s="88" t="str">
        <f>IF(OR(Z$4="",Z$4=0,Z$5="",Z$7=0,Z$7="",Z$8="",$L7892="",$L7892=0),"",layerCost(IF($N7892="",Z$8,$N7892),Z$4,Z$5,$L7892)*MAX($K7892,1)*IF($M7892="",Z$7,$M7892)/100)</f>
        <v/>
      </c>
    </row>
    <row r="7893" spans="16:26" x14ac:dyDescent="0.2">
      <c r="P7893" s="88" t="str">
        <f>IF(OR(P$4="",P$4=0,P$5="",P$7=0,P$7="",P$8="",$L7893="",$L7893=0),"",layerCost(IF($N7893="",P$8,$N7893),P$4,P$5,$L7893)*MAX($K7893,1)*IF($M7893="",P$7,$M7893)/100)</f>
        <v/>
      </c>
      <c r="Q7893" s="84"/>
      <c r="R7893" s="88" t="str">
        <f>IF(OR(R$4="",R$4=0,R$5="",R$7=0,R$7="",R$8="",$L7893="",$L7893=0),"",layerCost(IF($N7893="",R$8,$N7893),R$4,R$5,$L7893)*MAX($K7893,1)*IF($M7893="",R$7,$M7893)/100)</f>
        <v/>
      </c>
      <c r="S7893" s="84"/>
      <c r="T7893" s="88" t="str">
        <f>IF(OR(T$4="",T$4=0,T$5="",T$7=0,T$7="",T$8="",$L7893="",$L7893=0),"",layerCost(IF($N7893="",T$8,$N7893),T$4,T$5,$L7893)*MAX($K7893,1)*IF($M7893="",T$7,$M7893)/100)</f>
        <v/>
      </c>
      <c r="U7893" s="84"/>
      <c r="V7893" s="88" t="str">
        <f>IF(OR(V$4="",V$4=0,V$5="",V$7=0,V$7="",V$8="",$L7893="",$L7893=0),"",layerCost(IF($N7893="",V$8,$N7893),V$4,V$5,$L7893)*MAX($K7893,1)*IF($M7893="",V$7,$M7893)/100)</f>
        <v/>
      </c>
      <c r="W7893" s="84"/>
      <c r="X7893" s="88" t="str">
        <f>IF(OR(X$4="",X$4=0,X$5="",X$7=0,X$7="",X$8="",$L7893="",$L7893=0),"",layerCost(IF($N7893="",X$8,$N7893),X$4,X$5,$L7893)*MAX($K7893,1)*IF($M7893="",X$7,$M7893)/100)</f>
        <v/>
      </c>
      <c r="Y7893" s="84"/>
      <c r="Z7893" s="88" t="str">
        <f>IF(OR(Z$4="",Z$4=0,Z$5="",Z$7=0,Z$7="",Z$8="",$L7893="",$L7893=0),"",layerCost(IF($N7893="",Z$8,$N7893),Z$4,Z$5,$L7893)*MAX($K7893,1)*IF($M7893="",Z$7,$M7893)/100)</f>
        <v/>
      </c>
    </row>
    <row r="7894" spans="16:26" x14ac:dyDescent="0.2">
      <c r="P7894" s="88" t="str">
        <f>IF(OR(P$4="",P$4=0,P$5="",P$7=0,P$7="",P$8="",$L7894="",$L7894=0),"",layerCost(IF($N7894="",P$8,$N7894),P$4,P$5,$L7894)*MAX($K7894,1)*IF($M7894="",P$7,$M7894)/100)</f>
        <v/>
      </c>
      <c r="Q7894" s="84"/>
      <c r="R7894" s="88" t="str">
        <f>IF(OR(R$4="",R$4=0,R$5="",R$7=0,R$7="",R$8="",$L7894="",$L7894=0),"",layerCost(IF($N7894="",R$8,$N7894),R$4,R$5,$L7894)*MAX($K7894,1)*IF($M7894="",R$7,$M7894)/100)</f>
        <v/>
      </c>
      <c r="S7894" s="84"/>
      <c r="T7894" s="88" t="str">
        <f>IF(OR(T$4="",T$4=0,T$5="",T$7=0,T$7="",T$8="",$L7894="",$L7894=0),"",layerCost(IF($N7894="",T$8,$N7894),T$4,T$5,$L7894)*MAX($K7894,1)*IF($M7894="",T$7,$M7894)/100)</f>
        <v/>
      </c>
      <c r="U7894" s="84"/>
      <c r="V7894" s="88" t="str">
        <f>IF(OR(V$4="",V$4=0,V$5="",V$7=0,V$7="",V$8="",$L7894="",$L7894=0),"",layerCost(IF($N7894="",V$8,$N7894),V$4,V$5,$L7894)*MAX($K7894,1)*IF($M7894="",V$7,$M7894)/100)</f>
        <v/>
      </c>
      <c r="W7894" s="84"/>
      <c r="X7894" s="88" t="str">
        <f>IF(OR(X$4="",X$4=0,X$5="",X$7=0,X$7="",X$8="",$L7894="",$L7894=0),"",layerCost(IF($N7894="",X$8,$N7894),X$4,X$5,$L7894)*MAX($K7894,1)*IF($M7894="",X$7,$M7894)/100)</f>
        <v/>
      </c>
      <c r="Y7894" s="84"/>
      <c r="Z7894" s="88" t="str">
        <f>IF(OR(Z$4="",Z$4=0,Z$5="",Z$7=0,Z$7="",Z$8="",$L7894="",$L7894=0),"",layerCost(IF($N7894="",Z$8,$N7894),Z$4,Z$5,$L7894)*MAX($K7894,1)*IF($M7894="",Z$7,$M7894)/100)</f>
        <v/>
      </c>
    </row>
    <row r="7895" spans="16:26" x14ac:dyDescent="0.2">
      <c r="P7895" s="88" t="str">
        <f>IF(OR(P$4="",P$4=0,P$5="",P$7=0,P$7="",P$8="",$L7895="",$L7895=0),"",layerCost(IF($N7895="",P$8,$N7895),P$4,P$5,$L7895)*MAX($K7895,1)*IF($M7895="",P$7,$M7895)/100)</f>
        <v/>
      </c>
      <c r="Q7895" s="84"/>
      <c r="R7895" s="88" t="str">
        <f>IF(OR(R$4="",R$4=0,R$5="",R$7=0,R$7="",R$8="",$L7895="",$L7895=0),"",layerCost(IF($N7895="",R$8,$N7895),R$4,R$5,$L7895)*MAX($K7895,1)*IF($M7895="",R$7,$M7895)/100)</f>
        <v/>
      </c>
      <c r="S7895" s="84"/>
      <c r="T7895" s="88" t="str">
        <f>IF(OR(T$4="",T$4=0,T$5="",T$7=0,T$7="",T$8="",$L7895="",$L7895=0),"",layerCost(IF($N7895="",T$8,$N7895),T$4,T$5,$L7895)*MAX($K7895,1)*IF($M7895="",T$7,$M7895)/100)</f>
        <v/>
      </c>
      <c r="U7895" s="84"/>
      <c r="V7895" s="88" t="str">
        <f>IF(OR(V$4="",V$4=0,V$5="",V$7=0,V$7="",V$8="",$L7895="",$L7895=0),"",layerCost(IF($N7895="",V$8,$N7895),V$4,V$5,$L7895)*MAX($K7895,1)*IF($M7895="",V$7,$M7895)/100)</f>
        <v/>
      </c>
      <c r="W7895" s="84"/>
      <c r="X7895" s="88" t="str">
        <f>IF(OR(X$4="",X$4=0,X$5="",X$7=0,X$7="",X$8="",$L7895="",$L7895=0),"",layerCost(IF($N7895="",X$8,$N7895),X$4,X$5,$L7895)*MAX($K7895,1)*IF($M7895="",X$7,$M7895)/100)</f>
        <v/>
      </c>
      <c r="Y7895" s="84"/>
      <c r="Z7895" s="88" t="str">
        <f>IF(OR(Z$4="",Z$4=0,Z$5="",Z$7=0,Z$7="",Z$8="",$L7895="",$L7895=0),"",layerCost(IF($N7895="",Z$8,$N7895),Z$4,Z$5,$L7895)*MAX($K7895,1)*IF($M7895="",Z$7,$M7895)/100)</f>
        <v/>
      </c>
    </row>
    <row r="7896" spans="16:26" x14ac:dyDescent="0.2">
      <c r="P7896" s="88" t="str">
        <f>IF(OR(P$4="",P$4=0,P$5="",P$7=0,P$7="",P$8="",$L7896="",$L7896=0),"",layerCost(IF($N7896="",P$8,$N7896),P$4,P$5,$L7896)*MAX($K7896,1)*IF($M7896="",P$7,$M7896)/100)</f>
        <v/>
      </c>
      <c r="Q7896" s="84"/>
      <c r="R7896" s="88" t="str">
        <f>IF(OR(R$4="",R$4=0,R$5="",R$7=0,R$7="",R$8="",$L7896="",$L7896=0),"",layerCost(IF($N7896="",R$8,$N7896),R$4,R$5,$L7896)*MAX($K7896,1)*IF($M7896="",R$7,$M7896)/100)</f>
        <v/>
      </c>
      <c r="S7896" s="84"/>
      <c r="T7896" s="88" t="str">
        <f>IF(OR(T$4="",T$4=0,T$5="",T$7=0,T$7="",T$8="",$L7896="",$L7896=0),"",layerCost(IF($N7896="",T$8,$N7896),T$4,T$5,$L7896)*MAX($K7896,1)*IF($M7896="",T$7,$M7896)/100)</f>
        <v/>
      </c>
      <c r="U7896" s="84"/>
      <c r="V7896" s="88" t="str">
        <f>IF(OR(V$4="",V$4=0,V$5="",V$7=0,V$7="",V$8="",$L7896="",$L7896=0),"",layerCost(IF($N7896="",V$8,$N7896),V$4,V$5,$L7896)*MAX($K7896,1)*IF($M7896="",V$7,$M7896)/100)</f>
        <v/>
      </c>
      <c r="W7896" s="84"/>
      <c r="X7896" s="88" t="str">
        <f>IF(OR(X$4="",X$4=0,X$5="",X$7=0,X$7="",X$8="",$L7896="",$L7896=0),"",layerCost(IF($N7896="",X$8,$N7896),X$4,X$5,$L7896)*MAX($K7896,1)*IF($M7896="",X$7,$M7896)/100)</f>
        <v/>
      </c>
      <c r="Y7896" s="84"/>
      <c r="Z7896" s="88" t="str">
        <f>IF(OR(Z$4="",Z$4=0,Z$5="",Z$7=0,Z$7="",Z$8="",$L7896="",$L7896=0),"",layerCost(IF($N7896="",Z$8,$N7896),Z$4,Z$5,$L7896)*MAX($K7896,1)*IF($M7896="",Z$7,$M7896)/100)</f>
        <v/>
      </c>
    </row>
    <row r="7897" spans="16:26" x14ac:dyDescent="0.2">
      <c r="P7897" s="88" t="str">
        <f>IF(OR(P$4="",P$4=0,P$5="",P$7=0,P$7="",P$8="",$L7897="",$L7897=0),"",layerCost(IF($N7897="",P$8,$N7897),P$4,P$5,$L7897)*MAX($K7897,1)*IF($M7897="",P$7,$M7897)/100)</f>
        <v/>
      </c>
      <c r="Q7897" s="84"/>
      <c r="R7897" s="88" t="str">
        <f>IF(OR(R$4="",R$4=0,R$5="",R$7=0,R$7="",R$8="",$L7897="",$L7897=0),"",layerCost(IF($N7897="",R$8,$N7897),R$4,R$5,$L7897)*MAX($K7897,1)*IF($M7897="",R$7,$M7897)/100)</f>
        <v/>
      </c>
      <c r="S7897" s="84"/>
      <c r="T7897" s="88" t="str">
        <f>IF(OR(T$4="",T$4=0,T$5="",T$7=0,T$7="",T$8="",$L7897="",$L7897=0),"",layerCost(IF($N7897="",T$8,$N7897),T$4,T$5,$L7897)*MAX($K7897,1)*IF($M7897="",T$7,$M7897)/100)</f>
        <v/>
      </c>
      <c r="U7897" s="84"/>
      <c r="V7897" s="88" t="str">
        <f>IF(OR(V$4="",V$4=0,V$5="",V$7=0,V$7="",V$8="",$L7897="",$L7897=0),"",layerCost(IF($N7897="",V$8,$N7897),V$4,V$5,$L7897)*MAX($K7897,1)*IF($M7897="",V$7,$M7897)/100)</f>
        <v/>
      </c>
      <c r="W7897" s="84"/>
      <c r="X7897" s="88" t="str">
        <f>IF(OR(X$4="",X$4=0,X$5="",X$7=0,X$7="",X$8="",$L7897="",$L7897=0),"",layerCost(IF($N7897="",X$8,$N7897),X$4,X$5,$L7897)*MAX($K7897,1)*IF($M7897="",X$7,$M7897)/100)</f>
        <v/>
      </c>
      <c r="Y7897" s="84"/>
      <c r="Z7897" s="88" t="str">
        <f>IF(OR(Z$4="",Z$4=0,Z$5="",Z$7=0,Z$7="",Z$8="",$L7897="",$L7897=0),"",layerCost(IF($N7897="",Z$8,$N7897),Z$4,Z$5,$L7897)*MAX($K7897,1)*IF($M7897="",Z$7,$M7897)/100)</f>
        <v/>
      </c>
    </row>
    <row r="7898" spans="16:26" x14ac:dyDescent="0.2">
      <c r="P7898" s="88" t="str">
        <f>IF(OR(P$4="",P$4=0,P$5="",P$7=0,P$7="",P$8="",$L7898="",$L7898=0),"",layerCost(IF($N7898="",P$8,$N7898),P$4,P$5,$L7898)*MAX($K7898,1)*IF($M7898="",P$7,$M7898)/100)</f>
        <v/>
      </c>
      <c r="Q7898" s="84"/>
      <c r="R7898" s="88" t="str">
        <f>IF(OR(R$4="",R$4=0,R$5="",R$7=0,R$7="",R$8="",$L7898="",$L7898=0),"",layerCost(IF($N7898="",R$8,$N7898),R$4,R$5,$L7898)*MAX($K7898,1)*IF($M7898="",R$7,$M7898)/100)</f>
        <v/>
      </c>
      <c r="S7898" s="84"/>
      <c r="T7898" s="88" t="str">
        <f>IF(OR(T$4="",T$4=0,T$5="",T$7=0,T$7="",T$8="",$L7898="",$L7898=0),"",layerCost(IF($N7898="",T$8,$N7898),T$4,T$5,$L7898)*MAX($K7898,1)*IF($M7898="",T$7,$M7898)/100)</f>
        <v/>
      </c>
      <c r="U7898" s="84"/>
      <c r="V7898" s="88" t="str">
        <f>IF(OR(V$4="",V$4=0,V$5="",V$7=0,V$7="",V$8="",$L7898="",$L7898=0),"",layerCost(IF($N7898="",V$8,$N7898),V$4,V$5,$L7898)*MAX($K7898,1)*IF($M7898="",V$7,$M7898)/100)</f>
        <v/>
      </c>
      <c r="W7898" s="84"/>
      <c r="X7898" s="88" t="str">
        <f>IF(OR(X$4="",X$4=0,X$5="",X$7=0,X$7="",X$8="",$L7898="",$L7898=0),"",layerCost(IF($N7898="",X$8,$N7898),X$4,X$5,$L7898)*MAX($K7898,1)*IF($M7898="",X$7,$M7898)/100)</f>
        <v/>
      </c>
      <c r="Y7898" s="84"/>
      <c r="Z7898" s="88" t="str">
        <f>IF(OR(Z$4="",Z$4=0,Z$5="",Z$7=0,Z$7="",Z$8="",$L7898="",$L7898=0),"",layerCost(IF($N7898="",Z$8,$N7898),Z$4,Z$5,$L7898)*MAX($K7898,1)*IF($M7898="",Z$7,$M7898)/100)</f>
        <v/>
      </c>
    </row>
    <row r="7899" spans="16:26" x14ac:dyDescent="0.2">
      <c r="P7899" s="88" t="str">
        <f>IF(OR(P$4="",P$4=0,P$5="",P$7=0,P$7="",P$8="",$L7899="",$L7899=0),"",layerCost(IF($N7899="",P$8,$N7899),P$4,P$5,$L7899)*MAX($K7899,1)*IF($M7899="",P$7,$M7899)/100)</f>
        <v/>
      </c>
      <c r="Q7899" s="84"/>
      <c r="R7899" s="88" t="str">
        <f>IF(OR(R$4="",R$4=0,R$5="",R$7=0,R$7="",R$8="",$L7899="",$L7899=0),"",layerCost(IF($N7899="",R$8,$N7899),R$4,R$5,$L7899)*MAX($K7899,1)*IF($M7899="",R$7,$M7899)/100)</f>
        <v/>
      </c>
      <c r="S7899" s="84"/>
      <c r="T7899" s="88" t="str">
        <f>IF(OR(T$4="",T$4=0,T$5="",T$7=0,T$7="",T$8="",$L7899="",$L7899=0),"",layerCost(IF($N7899="",T$8,$N7899),T$4,T$5,$L7899)*MAX($K7899,1)*IF($M7899="",T$7,$M7899)/100)</f>
        <v/>
      </c>
      <c r="U7899" s="84"/>
      <c r="V7899" s="88" t="str">
        <f>IF(OR(V$4="",V$4=0,V$5="",V$7=0,V$7="",V$8="",$L7899="",$L7899=0),"",layerCost(IF($N7899="",V$8,$N7899),V$4,V$5,$L7899)*MAX($K7899,1)*IF($M7899="",V$7,$M7899)/100)</f>
        <v/>
      </c>
      <c r="W7899" s="84"/>
      <c r="X7899" s="88" t="str">
        <f>IF(OR(X$4="",X$4=0,X$5="",X$7=0,X$7="",X$8="",$L7899="",$L7899=0),"",layerCost(IF($N7899="",X$8,$N7899),X$4,X$5,$L7899)*MAX($K7899,1)*IF($M7899="",X$7,$M7899)/100)</f>
        <v/>
      </c>
      <c r="Y7899" s="84"/>
      <c r="Z7899" s="88" t="str">
        <f>IF(OR(Z$4="",Z$4=0,Z$5="",Z$7=0,Z$7="",Z$8="",$L7899="",$L7899=0),"",layerCost(IF($N7899="",Z$8,$N7899),Z$4,Z$5,$L7899)*MAX($K7899,1)*IF($M7899="",Z$7,$M7899)/100)</f>
        <v/>
      </c>
    </row>
    <row r="7900" spans="16:26" x14ac:dyDescent="0.2">
      <c r="P7900" s="88" t="str">
        <f>IF(OR(P$4="",P$4=0,P$5="",P$7=0,P$7="",P$8="",$L7900="",$L7900=0),"",layerCost(IF($N7900="",P$8,$N7900),P$4,P$5,$L7900)*MAX($K7900,1)*IF($M7900="",P$7,$M7900)/100)</f>
        <v/>
      </c>
      <c r="Q7900" s="84"/>
      <c r="R7900" s="88" t="str">
        <f>IF(OR(R$4="",R$4=0,R$5="",R$7=0,R$7="",R$8="",$L7900="",$L7900=0),"",layerCost(IF($N7900="",R$8,$N7900),R$4,R$5,$L7900)*MAX($K7900,1)*IF($M7900="",R$7,$M7900)/100)</f>
        <v/>
      </c>
      <c r="S7900" s="84"/>
      <c r="T7900" s="88" t="str">
        <f>IF(OR(T$4="",T$4=0,T$5="",T$7=0,T$7="",T$8="",$L7900="",$L7900=0),"",layerCost(IF($N7900="",T$8,$N7900),T$4,T$5,$L7900)*MAX($K7900,1)*IF($M7900="",T$7,$M7900)/100)</f>
        <v/>
      </c>
      <c r="U7900" s="84"/>
      <c r="V7900" s="88" t="str">
        <f>IF(OR(V$4="",V$4=0,V$5="",V$7=0,V$7="",V$8="",$L7900="",$L7900=0),"",layerCost(IF($N7900="",V$8,$N7900),V$4,V$5,$L7900)*MAX($K7900,1)*IF($M7900="",V$7,$M7900)/100)</f>
        <v/>
      </c>
      <c r="W7900" s="84"/>
      <c r="X7900" s="88" t="str">
        <f>IF(OR(X$4="",X$4=0,X$5="",X$7=0,X$7="",X$8="",$L7900="",$L7900=0),"",layerCost(IF($N7900="",X$8,$N7900),X$4,X$5,$L7900)*MAX($K7900,1)*IF($M7900="",X$7,$M7900)/100)</f>
        <v/>
      </c>
      <c r="Y7900" s="84"/>
      <c r="Z7900" s="88" t="str">
        <f>IF(OR(Z$4="",Z$4=0,Z$5="",Z$7=0,Z$7="",Z$8="",$L7900="",$L7900=0),"",layerCost(IF($N7900="",Z$8,$N7900),Z$4,Z$5,$L7900)*MAX($K7900,1)*IF($M7900="",Z$7,$M7900)/100)</f>
        <v/>
      </c>
    </row>
    <row r="7901" spans="16:26" x14ac:dyDescent="0.2">
      <c r="P7901" s="88" t="str">
        <f>IF(OR(P$4="",P$4=0,P$5="",P$7=0,P$7="",P$8="",$L7901="",$L7901=0),"",layerCost(IF($N7901="",P$8,$N7901),P$4,P$5,$L7901)*MAX($K7901,1)*IF($M7901="",P$7,$M7901)/100)</f>
        <v/>
      </c>
      <c r="Q7901" s="84"/>
      <c r="R7901" s="88" t="str">
        <f>IF(OR(R$4="",R$4=0,R$5="",R$7=0,R$7="",R$8="",$L7901="",$L7901=0),"",layerCost(IF($N7901="",R$8,$N7901),R$4,R$5,$L7901)*MAX($K7901,1)*IF($M7901="",R$7,$M7901)/100)</f>
        <v/>
      </c>
      <c r="S7901" s="84"/>
      <c r="T7901" s="88" t="str">
        <f>IF(OR(T$4="",T$4=0,T$5="",T$7=0,T$7="",T$8="",$L7901="",$L7901=0),"",layerCost(IF($N7901="",T$8,$N7901),T$4,T$5,$L7901)*MAX($K7901,1)*IF($M7901="",T$7,$M7901)/100)</f>
        <v/>
      </c>
      <c r="U7901" s="84"/>
      <c r="V7901" s="88" t="str">
        <f>IF(OR(V$4="",V$4=0,V$5="",V$7=0,V$7="",V$8="",$L7901="",$L7901=0),"",layerCost(IF($N7901="",V$8,$N7901),V$4,V$5,$L7901)*MAX($K7901,1)*IF($M7901="",V$7,$M7901)/100)</f>
        <v/>
      </c>
      <c r="W7901" s="84"/>
      <c r="X7901" s="88" t="str">
        <f>IF(OR(X$4="",X$4=0,X$5="",X$7=0,X$7="",X$8="",$L7901="",$L7901=0),"",layerCost(IF($N7901="",X$8,$N7901),X$4,X$5,$L7901)*MAX($K7901,1)*IF($M7901="",X$7,$M7901)/100)</f>
        <v/>
      </c>
      <c r="Y7901" s="84"/>
      <c r="Z7901" s="88" t="str">
        <f>IF(OR(Z$4="",Z$4=0,Z$5="",Z$7=0,Z$7="",Z$8="",$L7901="",$L7901=0),"",layerCost(IF($N7901="",Z$8,$N7901),Z$4,Z$5,$L7901)*MAX($K7901,1)*IF($M7901="",Z$7,$M7901)/100)</f>
        <v/>
      </c>
    </row>
    <row r="7902" spans="16:26" x14ac:dyDescent="0.2">
      <c r="P7902" s="88" t="str">
        <f>IF(OR(P$4="",P$4=0,P$5="",P$7=0,P$7="",P$8="",$L7902="",$L7902=0),"",layerCost(IF($N7902="",P$8,$N7902),P$4,P$5,$L7902)*MAX($K7902,1)*IF($M7902="",P$7,$M7902)/100)</f>
        <v/>
      </c>
      <c r="Q7902" s="84"/>
      <c r="R7902" s="88" t="str">
        <f>IF(OR(R$4="",R$4=0,R$5="",R$7=0,R$7="",R$8="",$L7902="",$L7902=0),"",layerCost(IF($N7902="",R$8,$N7902),R$4,R$5,$L7902)*MAX($K7902,1)*IF($M7902="",R$7,$M7902)/100)</f>
        <v/>
      </c>
      <c r="S7902" s="84"/>
      <c r="T7902" s="88" t="str">
        <f>IF(OR(T$4="",T$4=0,T$5="",T$7=0,T$7="",T$8="",$L7902="",$L7902=0),"",layerCost(IF($N7902="",T$8,$N7902),T$4,T$5,$L7902)*MAX($K7902,1)*IF($M7902="",T$7,$M7902)/100)</f>
        <v/>
      </c>
      <c r="U7902" s="84"/>
      <c r="V7902" s="88" t="str">
        <f>IF(OR(V$4="",V$4=0,V$5="",V$7=0,V$7="",V$8="",$L7902="",$L7902=0),"",layerCost(IF($N7902="",V$8,$N7902),V$4,V$5,$L7902)*MAX($K7902,1)*IF($M7902="",V$7,$M7902)/100)</f>
        <v/>
      </c>
      <c r="W7902" s="84"/>
      <c r="X7902" s="88" t="str">
        <f>IF(OR(X$4="",X$4=0,X$5="",X$7=0,X$7="",X$8="",$L7902="",$L7902=0),"",layerCost(IF($N7902="",X$8,$N7902),X$4,X$5,$L7902)*MAX($K7902,1)*IF($M7902="",X$7,$M7902)/100)</f>
        <v/>
      </c>
      <c r="Y7902" s="84"/>
      <c r="Z7902" s="88" t="str">
        <f>IF(OR(Z$4="",Z$4=0,Z$5="",Z$7=0,Z$7="",Z$8="",$L7902="",$L7902=0),"",layerCost(IF($N7902="",Z$8,$N7902),Z$4,Z$5,$L7902)*MAX($K7902,1)*IF($M7902="",Z$7,$M7902)/100)</f>
        <v/>
      </c>
    </row>
    <row r="7903" spans="16:26" x14ac:dyDescent="0.2">
      <c r="P7903" s="88" t="str">
        <f>IF(OR(P$4="",P$4=0,P$5="",P$7=0,P$7="",P$8="",$L7903="",$L7903=0),"",layerCost(IF($N7903="",P$8,$N7903),P$4,P$5,$L7903)*MAX($K7903,1)*IF($M7903="",P$7,$M7903)/100)</f>
        <v/>
      </c>
      <c r="Q7903" s="84"/>
      <c r="R7903" s="88" t="str">
        <f>IF(OR(R$4="",R$4=0,R$5="",R$7=0,R$7="",R$8="",$L7903="",$L7903=0),"",layerCost(IF($N7903="",R$8,$N7903),R$4,R$5,$L7903)*MAX($K7903,1)*IF($M7903="",R$7,$M7903)/100)</f>
        <v/>
      </c>
      <c r="S7903" s="84"/>
      <c r="T7903" s="88" t="str">
        <f>IF(OR(T$4="",T$4=0,T$5="",T$7=0,T$7="",T$8="",$L7903="",$L7903=0),"",layerCost(IF($N7903="",T$8,$N7903),T$4,T$5,$L7903)*MAX($K7903,1)*IF($M7903="",T$7,$M7903)/100)</f>
        <v/>
      </c>
      <c r="U7903" s="84"/>
      <c r="V7903" s="88" t="str">
        <f>IF(OR(V$4="",V$4=0,V$5="",V$7=0,V$7="",V$8="",$L7903="",$L7903=0),"",layerCost(IF($N7903="",V$8,$N7903),V$4,V$5,$L7903)*MAX($K7903,1)*IF($M7903="",V$7,$M7903)/100)</f>
        <v/>
      </c>
      <c r="W7903" s="84"/>
      <c r="X7903" s="88" t="str">
        <f>IF(OR(X$4="",X$4=0,X$5="",X$7=0,X$7="",X$8="",$L7903="",$L7903=0),"",layerCost(IF($N7903="",X$8,$N7903),X$4,X$5,$L7903)*MAX($K7903,1)*IF($M7903="",X$7,$M7903)/100)</f>
        <v/>
      </c>
      <c r="Y7903" s="84"/>
      <c r="Z7903" s="88" t="str">
        <f>IF(OR(Z$4="",Z$4=0,Z$5="",Z$7=0,Z$7="",Z$8="",$L7903="",$L7903=0),"",layerCost(IF($N7903="",Z$8,$N7903),Z$4,Z$5,$L7903)*MAX($K7903,1)*IF($M7903="",Z$7,$M7903)/100)</f>
        <v/>
      </c>
    </row>
    <row r="7904" spans="16:26" x14ac:dyDescent="0.2">
      <c r="P7904" s="88" t="str">
        <f>IF(OR(P$4="",P$4=0,P$5="",P$7=0,P$7="",P$8="",$L7904="",$L7904=0),"",layerCost(IF($N7904="",P$8,$N7904),P$4,P$5,$L7904)*MAX($K7904,1)*IF($M7904="",P$7,$M7904)/100)</f>
        <v/>
      </c>
      <c r="Q7904" s="84"/>
      <c r="R7904" s="88" t="str">
        <f>IF(OR(R$4="",R$4=0,R$5="",R$7=0,R$7="",R$8="",$L7904="",$L7904=0),"",layerCost(IF($N7904="",R$8,$N7904),R$4,R$5,$L7904)*MAX($K7904,1)*IF($M7904="",R$7,$M7904)/100)</f>
        <v/>
      </c>
      <c r="S7904" s="84"/>
      <c r="T7904" s="88" t="str">
        <f>IF(OR(T$4="",T$4=0,T$5="",T$7=0,T$7="",T$8="",$L7904="",$L7904=0),"",layerCost(IF($N7904="",T$8,$N7904),T$4,T$5,$L7904)*MAX($K7904,1)*IF($M7904="",T$7,$M7904)/100)</f>
        <v/>
      </c>
      <c r="U7904" s="84"/>
      <c r="V7904" s="88" t="str">
        <f>IF(OR(V$4="",V$4=0,V$5="",V$7=0,V$7="",V$8="",$L7904="",$L7904=0),"",layerCost(IF($N7904="",V$8,$N7904),V$4,V$5,$L7904)*MAX($K7904,1)*IF($M7904="",V$7,$M7904)/100)</f>
        <v/>
      </c>
      <c r="W7904" s="84"/>
      <c r="X7904" s="88" t="str">
        <f>IF(OR(X$4="",X$4=0,X$5="",X$7=0,X$7="",X$8="",$L7904="",$L7904=0),"",layerCost(IF($N7904="",X$8,$N7904),X$4,X$5,$L7904)*MAX($K7904,1)*IF($M7904="",X$7,$M7904)/100)</f>
        <v/>
      </c>
      <c r="Y7904" s="84"/>
      <c r="Z7904" s="88" t="str">
        <f>IF(OR(Z$4="",Z$4=0,Z$5="",Z$7=0,Z$7="",Z$8="",$L7904="",$L7904=0),"",layerCost(IF($N7904="",Z$8,$N7904),Z$4,Z$5,$L7904)*MAX($K7904,1)*IF($M7904="",Z$7,$M7904)/100)</f>
        <v/>
      </c>
    </row>
    <row r="7905" spans="16:26" x14ac:dyDescent="0.2">
      <c r="P7905" s="88" t="str">
        <f>IF(OR(P$4="",P$4=0,P$5="",P$7=0,P$7="",P$8="",$L7905="",$L7905=0),"",layerCost(IF($N7905="",P$8,$N7905),P$4,P$5,$L7905)*MAX($K7905,1)*IF($M7905="",P$7,$M7905)/100)</f>
        <v/>
      </c>
      <c r="Q7905" s="84"/>
      <c r="R7905" s="88" t="str">
        <f>IF(OR(R$4="",R$4=0,R$5="",R$7=0,R$7="",R$8="",$L7905="",$L7905=0),"",layerCost(IF($N7905="",R$8,$N7905),R$4,R$5,$L7905)*MAX($K7905,1)*IF($M7905="",R$7,$M7905)/100)</f>
        <v/>
      </c>
      <c r="S7905" s="84"/>
      <c r="T7905" s="88" t="str">
        <f>IF(OR(T$4="",T$4=0,T$5="",T$7=0,T$7="",T$8="",$L7905="",$L7905=0),"",layerCost(IF($N7905="",T$8,$N7905),T$4,T$5,$L7905)*MAX($K7905,1)*IF($M7905="",T$7,$M7905)/100)</f>
        <v/>
      </c>
      <c r="U7905" s="84"/>
      <c r="V7905" s="88" t="str">
        <f>IF(OR(V$4="",V$4=0,V$5="",V$7=0,V$7="",V$8="",$L7905="",$L7905=0),"",layerCost(IF($N7905="",V$8,$N7905),V$4,V$5,$L7905)*MAX($K7905,1)*IF($M7905="",V$7,$M7905)/100)</f>
        <v/>
      </c>
      <c r="W7905" s="84"/>
      <c r="X7905" s="88" t="str">
        <f>IF(OR(X$4="",X$4=0,X$5="",X$7=0,X$7="",X$8="",$L7905="",$L7905=0),"",layerCost(IF($N7905="",X$8,$N7905),X$4,X$5,$L7905)*MAX($K7905,1)*IF($M7905="",X$7,$M7905)/100)</f>
        <v/>
      </c>
      <c r="Y7905" s="84"/>
      <c r="Z7905" s="88" t="str">
        <f>IF(OR(Z$4="",Z$4=0,Z$5="",Z$7=0,Z$7="",Z$8="",$L7905="",$L7905=0),"",layerCost(IF($N7905="",Z$8,$N7905),Z$4,Z$5,$L7905)*MAX($K7905,1)*IF($M7905="",Z$7,$M7905)/100)</f>
        <v/>
      </c>
    </row>
    <row r="7906" spans="16:26" x14ac:dyDescent="0.2">
      <c r="P7906" s="88" t="str">
        <f>IF(OR(P$4="",P$4=0,P$5="",P$7=0,P$7="",P$8="",$L7906="",$L7906=0),"",layerCost(IF($N7906="",P$8,$N7906),P$4,P$5,$L7906)*MAX($K7906,1)*IF($M7906="",P$7,$M7906)/100)</f>
        <v/>
      </c>
      <c r="Q7906" s="84"/>
      <c r="R7906" s="88" t="str">
        <f>IF(OR(R$4="",R$4=0,R$5="",R$7=0,R$7="",R$8="",$L7906="",$L7906=0),"",layerCost(IF($N7906="",R$8,$N7906),R$4,R$5,$L7906)*MAX($K7906,1)*IF($M7906="",R$7,$M7906)/100)</f>
        <v/>
      </c>
      <c r="S7906" s="84"/>
      <c r="T7906" s="88" t="str">
        <f>IF(OR(T$4="",T$4=0,T$5="",T$7=0,T$7="",T$8="",$L7906="",$L7906=0),"",layerCost(IF($N7906="",T$8,$N7906),T$4,T$5,$L7906)*MAX($K7906,1)*IF($M7906="",T$7,$M7906)/100)</f>
        <v/>
      </c>
      <c r="U7906" s="84"/>
      <c r="V7906" s="88" t="str">
        <f>IF(OR(V$4="",V$4=0,V$5="",V$7=0,V$7="",V$8="",$L7906="",$L7906=0),"",layerCost(IF($N7906="",V$8,$N7906),V$4,V$5,$L7906)*MAX($K7906,1)*IF($M7906="",V$7,$M7906)/100)</f>
        <v/>
      </c>
      <c r="W7906" s="84"/>
      <c r="X7906" s="88" t="str">
        <f>IF(OR(X$4="",X$4=0,X$5="",X$7=0,X$7="",X$8="",$L7906="",$L7906=0),"",layerCost(IF($N7906="",X$8,$N7906),X$4,X$5,$L7906)*MAX($K7906,1)*IF($M7906="",X$7,$M7906)/100)</f>
        <v/>
      </c>
      <c r="Y7906" s="84"/>
      <c r="Z7906" s="88" t="str">
        <f>IF(OR(Z$4="",Z$4=0,Z$5="",Z$7=0,Z$7="",Z$8="",$L7906="",$L7906=0),"",layerCost(IF($N7906="",Z$8,$N7906),Z$4,Z$5,$L7906)*MAX($K7906,1)*IF($M7906="",Z$7,$M7906)/100)</f>
        <v/>
      </c>
    </row>
    <row r="7907" spans="16:26" x14ac:dyDescent="0.2">
      <c r="P7907" s="88" t="str">
        <f>IF(OR(P$4="",P$4=0,P$5="",P$7=0,P$7="",P$8="",$L7907="",$L7907=0),"",layerCost(IF($N7907="",P$8,$N7907),P$4,P$5,$L7907)*MAX($K7907,1)*IF($M7907="",P$7,$M7907)/100)</f>
        <v/>
      </c>
      <c r="Q7907" s="84"/>
      <c r="R7907" s="88" t="str">
        <f>IF(OR(R$4="",R$4=0,R$5="",R$7=0,R$7="",R$8="",$L7907="",$L7907=0),"",layerCost(IF($N7907="",R$8,$N7907),R$4,R$5,$L7907)*MAX($K7907,1)*IF($M7907="",R$7,$M7907)/100)</f>
        <v/>
      </c>
      <c r="S7907" s="84"/>
      <c r="T7907" s="88" t="str">
        <f>IF(OR(T$4="",T$4=0,T$5="",T$7=0,T$7="",T$8="",$L7907="",$L7907=0),"",layerCost(IF($N7907="",T$8,$N7907),T$4,T$5,$L7907)*MAX($K7907,1)*IF($M7907="",T$7,$M7907)/100)</f>
        <v/>
      </c>
      <c r="U7907" s="84"/>
      <c r="V7907" s="88" t="str">
        <f>IF(OR(V$4="",V$4=0,V$5="",V$7=0,V$7="",V$8="",$L7907="",$L7907=0),"",layerCost(IF($N7907="",V$8,$N7907),V$4,V$5,$L7907)*MAX($K7907,1)*IF($M7907="",V$7,$M7907)/100)</f>
        <v/>
      </c>
      <c r="W7907" s="84"/>
      <c r="X7907" s="88" t="str">
        <f>IF(OR(X$4="",X$4=0,X$5="",X$7=0,X$7="",X$8="",$L7907="",$L7907=0),"",layerCost(IF($N7907="",X$8,$N7907),X$4,X$5,$L7907)*MAX($K7907,1)*IF($M7907="",X$7,$M7907)/100)</f>
        <v/>
      </c>
      <c r="Y7907" s="84"/>
      <c r="Z7907" s="88" t="str">
        <f>IF(OR(Z$4="",Z$4=0,Z$5="",Z$7=0,Z$7="",Z$8="",$L7907="",$L7907=0),"",layerCost(IF($N7907="",Z$8,$N7907),Z$4,Z$5,$L7907)*MAX($K7907,1)*IF($M7907="",Z$7,$M7907)/100)</f>
        <v/>
      </c>
    </row>
    <row r="7908" spans="16:26" x14ac:dyDescent="0.2">
      <c r="P7908" s="88" t="str">
        <f>IF(OR(P$4="",P$4=0,P$5="",P$7=0,P$7="",P$8="",$L7908="",$L7908=0),"",layerCost(IF($N7908="",P$8,$N7908),P$4,P$5,$L7908)*MAX($K7908,1)*IF($M7908="",P$7,$M7908)/100)</f>
        <v/>
      </c>
      <c r="Q7908" s="84"/>
      <c r="R7908" s="88" t="str">
        <f>IF(OR(R$4="",R$4=0,R$5="",R$7=0,R$7="",R$8="",$L7908="",$L7908=0),"",layerCost(IF($N7908="",R$8,$N7908),R$4,R$5,$L7908)*MAX($K7908,1)*IF($M7908="",R$7,$M7908)/100)</f>
        <v/>
      </c>
      <c r="S7908" s="84"/>
      <c r="T7908" s="88" t="str">
        <f>IF(OR(T$4="",T$4=0,T$5="",T$7=0,T$7="",T$8="",$L7908="",$L7908=0),"",layerCost(IF($N7908="",T$8,$N7908),T$4,T$5,$L7908)*MAX($K7908,1)*IF($M7908="",T$7,$M7908)/100)</f>
        <v/>
      </c>
      <c r="U7908" s="84"/>
      <c r="V7908" s="88" t="str">
        <f>IF(OR(V$4="",V$4=0,V$5="",V$7=0,V$7="",V$8="",$L7908="",$L7908=0),"",layerCost(IF($N7908="",V$8,$N7908),V$4,V$5,$L7908)*MAX($K7908,1)*IF($M7908="",V$7,$M7908)/100)</f>
        <v/>
      </c>
      <c r="W7908" s="84"/>
      <c r="X7908" s="88" t="str">
        <f>IF(OR(X$4="",X$4=0,X$5="",X$7=0,X$7="",X$8="",$L7908="",$L7908=0),"",layerCost(IF($N7908="",X$8,$N7908),X$4,X$5,$L7908)*MAX($K7908,1)*IF($M7908="",X$7,$M7908)/100)</f>
        <v/>
      </c>
      <c r="Y7908" s="84"/>
      <c r="Z7908" s="88" t="str">
        <f>IF(OR(Z$4="",Z$4=0,Z$5="",Z$7=0,Z$7="",Z$8="",$L7908="",$L7908=0),"",layerCost(IF($N7908="",Z$8,$N7908),Z$4,Z$5,$L7908)*MAX($K7908,1)*IF($M7908="",Z$7,$M7908)/100)</f>
        <v/>
      </c>
    </row>
    <row r="7909" spans="16:26" x14ac:dyDescent="0.2">
      <c r="P7909" s="88" t="str">
        <f>IF(OR(P$4="",P$4=0,P$5="",P$7=0,P$7="",P$8="",$L7909="",$L7909=0),"",layerCost(IF($N7909="",P$8,$N7909),P$4,P$5,$L7909)*MAX($K7909,1)*IF($M7909="",P$7,$M7909)/100)</f>
        <v/>
      </c>
      <c r="Q7909" s="84"/>
      <c r="R7909" s="88" t="str">
        <f>IF(OR(R$4="",R$4=0,R$5="",R$7=0,R$7="",R$8="",$L7909="",$L7909=0),"",layerCost(IF($N7909="",R$8,$N7909),R$4,R$5,$L7909)*MAX($K7909,1)*IF($M7909="",R$7,$M7909)/100)</f>
        <v/>
      </c>
      <c r="S7909" s="84"/>
      <c r="T7909" s="88" t="str">
        <f>IF(OR(T$4="",T$4=0,T$5="",T$7=0,T$7="",T$8="",$L7909="",$L7909=0),"",layerCost(IF($N7909="",T$8,$N7909),T$4,T$5,$L7909)*MAX($K7909,1)*IF($M7909="",T$7,$M7909)/100)</f>
        <v/>
      </c>
      <c r="U7909" s="84"/>
      <c r="V7909" s="88" t="str">
        <f>IF(OR(V$4="",V$4=0,V$5="",V$7=0,V$7="",V$8="",$L7909="",$L7909=0),"",layerCost(IF($N7909="",V$8,$N7909),V$4,V$5,$L7909)*MAX($K7909,1)*IF($M7909="",V$7,$M7909)/100)</f>
        <v/>
      </c>
      <c r="W7909" s="84"/>
      <c r="X7909" s="88" t="str">
        <f>IF(OR(X$4="",X$4=0,X$5="",X$7=0,X$7="",X$8="",$L7909="",$L7909=0),"",layerCost(IF($N7909="",X$8,$N7909),X$4,X$5,$L7909)*MAX($K7909,1)*IF($M7909="",X$7,$M7909)/100)</f>
        <v/>
      </c>
      <c r="Y7909" s="84"/>
      <c r="Z7909" s="88" t="str">
        <f>IF(OR(Z$4="",Z$4=0,Z$5="",Z$7=0,Z$7="",Z$8="",$L7909="",$L7909=0),"",layerCost(IF($N7909="",Z$8,$N7909),Z$4,Z$5,$L7909)*MAX($K7909,1)*IF($M7909="",Z$7,$M7909)/100)</f>
        <v/>
      </c>
    </row>
    <row r="7910" spans="16:26" x14ac:dyDescent="0.2">
      <c r="P7910" s="88" t="str">
        <f>IF(OR(P$4="",P$4=0,P$5="",P$7=0,P$7="",P$8="",$L7910="",$L7910=0),"",layerCost(IF($N7910="",P$8,$N7910),P$4,P$5,$L7910)*MAX($K7910,1)*IF($M7910="",P$7,$M7910)/100)</f>
        <v/>
      </c>
      <c r="Q7910" s="84"/>
      <c r="R7910" s="88" t="str">
        <f>IF(OR(R$4="",R$4=0,R$5="",R$7=0,R$7="",R$8="",$L7910="",$L7910=0),"",layerCost(IF($N7910="",R$8,$N7910),R$4,R$5,$L7910)*MAX($K7910,1)*IF($M7910="",R$7,$M7910)/100)</f>
        <v/>
      </c>
      <c r="S7910" s="84"/>
      <c r="T7910" s="88" t="str">
        <f>IF(OR(T$4="",T$4=0,T$5="",T$7=0,T$7="",T$8="",$L7910="",$L7910=0),"",layerCost(IF($N7910="",T$8,$N7910),T$4,T$5,$L7910)*MAX($K7910,1)*IF($M7910="",T$7,$M7910)/100)</f>
        <v/>
      </c>
      <c r="U7910" s="84"/>
      <c r="V7910" s="88" t="str">
        <f>IF(OR(V$4="",V$4=0,V$5="",V$7=0,V$7="",V$8="",$L7910="",$L7910=0),"",layerCost(IF($N7910="",V$8,$N7910),V$4,V$5,$L7910)*MAX($K7910,1)*IF($M7910="",V$7,$M7910)/100)</f>
        <v/>
      </c>
      <c r="W7910" s="84"/>
      <c r="X7910" s="88" t="str">
        <f>IF(OR(X$4="",X$4=0,X$5="",X$7=0,X$7="",X$8="",$L7910="",$L7910=0),"",layerCost(IF($N7910="",X$8,$N7910),X$4,X$5,$L7910)*MAX($K7910,1)*IF($M7910="",X$7,$M7910)/100)</f>
        <v/>
      </c>
      <c r="Y7910" s="84"/>
      <c r="Z7910" s="88" t="str">
        <f>IF(OR(Z$4="",Z$4=0,Z$5="",Z$7=0,Z$7="",Z$8="",$L7910="",$L7910=0),"",layerCost(IF($N7910="",Z$8,$N7910),Z$4,Z$5,$L7910)*MAX($K7910,1)*IF($M7910="",Z$7,$M7910)/100)</f>
        <v/>
      </c>
    </row>
    <row r="7911" spans="16:26" x14ac:dyDescent="0.2">
      <c r="P7911" s="88" t="str">
        <f>IF(OR(P$4="",P$4=0,P$5="",P$7=0,P$7="",P$8="",$L7911="",$L7911=0),"",layerCost(IF($N7911="",P$8,$N7911),P$4,P$5,$L7911)*MAX($K7911,1)*IF($M7911="",P$7,$M7911)/100)</f>
        <v/>
      </c>
      <c r="Q7911" s="84"/>
      <c r="R7911" s="88" t="str">
        <f>IF(OR(R$4="",R$4=0,R$5="",R$7=0,R$7="",R$8="",$L7911="",$L7911=0),"",layerCost(IF($N7911="",R$8,$N7911),R$4,R$5,$L7911)*MAX($K7911,1)*IF($M7911="",R$7,$M7911)/100)</f>
        <v/>
      </c>
      <c r="S7911" s="84"/>
      <c r="T7911" s="88" t="str">
        <f>IF(OR(T$4="",T$4=0,T$5="",T$7=0,T$7="",T$8="",$L7911="",$L7911=0),"",layerCost(IF($N7911="",T$8,$N7911),T$4,T$5,$L7911)*MAX($K7911,1)*IF($M7911="",T$7,$M7911)/100)</f>
        <v/>
      </c>
      <c r="U7911" s="84"/>
      <c r="V7911" s="88" t="str">
        <f>IF(OR(V$4="",V$4=0,V$5="",V$7=0,V$7="",V$8="",$L7911="",$L7911=0),"",layerCost(IF($N7911="",V$8,$N7911),V$4,V$5,$L7911)*MAX($K7911,1)*IF($M7911="",V$7,$M7911)/100)</f>
        <v/>
      </c>
      <c r="W7911" s="84"/>
      <c r="X7911" s="88" t="str">
        <f>IF(OR(X$4="",X$4=0,X$5="",X$7=0,X$7="",X$8="",$L7911="",$L7911=0),"",layerCost(IF($N7911="",X$8,$N7911),X$4,X$5,$L7911)*MAX($K7911,1)*IF($M7911="",X$7,$M7911)/100)</f>
        <v/>
      </c>
      <c r="Y7911" s="84"/>
      <c r="Z7911" s="88" t="str">
        <f>IF(OR(Z$4="",Z$4=0,Z$5="",Z$7=0,Z$7="",Z$8="",$L7911="",$L7911=0),"",layerCost(IF($N7911="",Z$8,$N7911),Z$4,Z$5,$L7911)*MAX($K7911,1)*IF($M7911="",Z$7,$M7911)/100)</f>
        <v/>
      </c>
    </row>
    <row r="7912" spans="16:26" x14ac:dyDescent="0.2">
      <c r="P7912" s="88" t="str">
        <f>IF(OR(P$4="",P$4=0,P$5="",P$7=0,P$7="",P$8="",$L7912="",$L7912=0),"",layerCost(IF($N7912="",P$8,$N7912),P$4,P$5,$L7912)*MAX($K7912,1)*IF($M7912="",P$7,$M7912)/100)</f>
        <v/>
      </c>
      <c r="Q7912" s="84"/>
      <c r="R7912" s="88" t="str">
        <f>IF(OR(R$4="",R$4=0,R$5="",R$7=0,R$7="",R$8="",$L7912="",$L7912=0),"",layerCost(IF($N7912="",R$8,$N7912),R$4,R$5,$L7912)*MAX($K7912,1)*IF($M7912="",R$7,$M7912)/100)</f>
        <v/>
      </c>
      <c r="S7912" s="84"/>
      <c r="T7912" s="88" t="str">
        <f>IF(OR(T$4="",T$4=0,T$5="",T$7=0,T$7="",T$8="",$L7912="",$L7912=0),"",layerCost(IF($N7912="",T$8,$N7912),T$4,T$5,$L7912)*MAX($K7912,1)*IF($M7912="",T$7,$M7912)/100)</f>
        <v/>
      </c>
      <c r="U7912" s="84"/>
      <c r="V7912" s="88" t="str">
        <f>IF(OR(V$4="",V$4=0,V$5="",V$7=0,V$7="",V$8="",$L7912="",$L7912=0),"",layerCost(IF($N7912="",V$8,$N7912),V$4,V$5,$L7912)*MAX($K7912,1)*IF($M7912="",V$7,$M7912)/100)</f>
        <v/>
      </c>
      <c r="W7912" s="84"/>
      <c r="X7912" s="88" t="str">
        <f>IF(OR(X$4="",X$4=0,X$5="",X$7=0,X$7="",X$8="",$L7912="",$L7912=0),"",layerCost(IF($N7912="",X$8,$N7912),X$4,X$5,$L7912)*MAX($K7912,1)*IF($M7912="",X$7,$M7912)/100)</f>
        <v/>
      </c>
      <c r="Y7912" s="84"/>
      <c r="Z7912" s="88" t="str">
        <f>IF(OR(Z$4="",Z$4=0,Z$5="",Z$7=0,Z$7="",Z$8="",$L7912="",$L7912=0),"",layerCost(IF($N7912="",Z$8,$N7912),Z$4,Z$5,$L7912)*MAX($K7912,1)*IF($M7912="",Z$7,$M7912)/100)</f>
        <v/>
      </c>
    </row>
    <row r="7913" spans="16:26" x14ac:dyDescent="0.2">
      <c r="P7913" s="88" t="str">
        <f>IF(OR(P$4="",P$4=0,P$5="",P$7=0,P$7="",P$8="",$L7913="",$L7913=0),"",layerCost(IF($N7913="",P$8,$N7913),P$4,P$5,$L7913)*MAX($K7913,1)*IF($M7913="",P$7,$M7913)/100)</f>
        <v/>
      </c>
      <c r="Q7913" s="84"/>
      <c r="R7913" s="88" t="str">
        <f>IF(OR(R$4="",R$4=0,R$5="",R$7=0,R$7="",R$8="",$L7913="",$L7913=0),"",layerCost(IF($N7913="",R$8,$N7913),R$4,R$5,$L7913)*MAX($K7913,1)*IF($M7913="",R$7,$M7913)/100)</f>
        <v/>
      </c>
      <c r="S7913" s="84"/>
      <c r="T7913" s="88" t="str">
        <f>IF(OR(T$4="",T$4=0,T$5="",T$7=0,T$7="",T$8="",$L7913="",$L7913=0),"",layerCost(IF($N7913="",T$8,$N7913),T$4,T$5,$L7913)*MAX($K7913,1)*IF($M7913="",T$7,$M7913)/100)</f>
        <v/>
      </c>
      <c r="U7913" s="84"/>
      <c r="V7913" s="88" t="str">
        <f>IF(OR(V$4="",V$4=0,V$5="",V$7=0,V$7="",V$8="",$L7913="",$L7913=0),"",layerCost(IF($N7913="",V$8,$N7913),V$4,V$5,$L7913)*MAX($K7913,1)*IF($M7913="",V$7,$M7913)/100)</f>
        <v/>
      </c>
      <c r="W7913" s="84"/>
      <c r="X7913" s="88" t="str">
        <f>IF(OR(X$4="",X$4=0,X$5="",X$7=0,X$7="",X$8="",$L7913="",$L7913=0),"",layerCost(IF($N7913="",X$8,$N7913),X$4,X$5,$L7913)*MAX($K7913,1)*IF($M7913="",X$7,$M7913)/100)</f>
        <v/>
      </c>
      <c r="Y7913" s="84"/>
      <c r="Z7913" s="88" t="str">
        <f>IF(OR(Z$4="",Z$4=0,Z$5="",Z$7=0,Z$7="",Z$8="",$L7913="",$L7913=0),"",layerCost(IF($N7913="",Z$8,$N7913),Z$4,Z$5,$L7913)*MAX($K7913,1)*IF($M7913="",Z$7,$M7913)/100)</f>
        <v/>
      </c>
    </row>
    <row r="7914" spans="16:26" x14ac:dyDescent="0.2">
      <c r="P7914" s="88" t="str">
        <f>IF(OR(P$4="",P$4=0,P$5="",P$7=0,P$7="",P$8="",$L7914="",$L7914=0),"",layerCost(IF($N7914="",P$8,$N7914),P$4,P$5,$L7914)*MAX($K7914,1)*IF($M7914="",P$7,$M7914)/100)</f>
        <v/>
      </c>
      <c r="Q7914" s="84"/>
      <c r="R7914" s="88" t="str">
        <f>IF(OR(R$4="",R$4=0,R$5="",R$7=0,R$7="",R$8="",$L7914="",$L7914=0),"",layerCost(IF($N7914="",R$8,$N7914),R$4,R$5,$L7914)*MAX($K7914,1)*IF($M7914="",R$7,$M7914)/100)</f>
        <v/>
      </c>
      <c r="S7914" s="84"/>
      <c r="T7914" s="88" t="str">
        <f>IF(OR(T$4="",T$4=0,T$5="",T$7=0,T$7="",T$8="",$L7914="",$L7914=0),"",layerCost(IF($N7914="",T$8,$N7914),T$4,T$5,$L7914)*MAX($K7914,1)*IF($M7914="",T$7,$M7914)/100)</f>
        <v/>
      </c>
      <c r="U7914" s="84"/>
      <c r="V7914" s="88" t="str">
        <f>IF(OR(V$4="",V$4=0,V$5="",V$7=0,V$7="",V$8="",$L7914="",$L7914=0),"",layerCost(IF($N7914="",V$8,$N7914),V$4,V$5,$L7914)*MAX($K7914,1)*IF($M7914="",V$7,$M7914)/100)</f>
        <v/>
      </c>
      <c r="W7914" s="84"/>
      <c r="X7914" s="88" t="str">
        <f>IF(OR(X$4="",X$4=0,X$5="",X$7=0,X$7="",X$8="",$L7914="",$L7914=0),"",layerCost(IF($N7914="",X$8,$N7914),X$4,X$5,$L7914)*MAX($K7914,1)*IF($M7914="",X$7,$M7914)/100)</f>
        <v/>
      </c>
      <c r="Y7914" s="84"/>
      <c r="Z7914" s="88" t="str">
        <f>IF(OR(Z$4="",Z$4=0,Z$5="",Z$7=0,Z$7="",Z$8="",$L7914="",$L7914=0),"",layerCost(IF($N7914="",Z$8,$N7914),Z$4,Z$5,$L7914)*MAX($K7914,1)*IF($M7914="",Z$7,$M7914)/100)</f>
        <v/>
      </c>
    </row>
    <row r="7915" spans="16:26" x14ac:dyDescent="0.2">
      <c r="P7915" s="88" t="str">
        <f>IF(OR(P$4="",P$4=0,P$5="",P$7=0,P$7="",P$8="",$L7915="",$L7915=0),"",layerCost(IF($N7915="",P$8,$N7915),P$4,P$5,$L7915)*MAX($K7915,1)*IF($M7915="",P$7,$M7915)/100)</f>
        <v/>
      </c>
      <c r="Q7915" s="84"/>
      <c r="R7915" s="88" t="str">
        <f>IF(OR(R$4="",R$4=0,R$5="",R$7=0,R$7="",R$8="",$L7915="",$L7915=0),"",layerCost(IF($N7915="",R$8,$N7915),R$4,R$5,$L7915)*MAX($K7915,1)*IF($M7915="",R$7,$M7915)/100)</f>
        <v/>
      </c>
      <c r="S7915" s="84"/>
      <c r="T7915" s="88" t="str">
        <f>IF(OR(T$4="",T$4=0,T$5="",T$7=0,T$7="",T$8="",$L7915="",$L7915=0),"",layerCost(IF($N7915="",T$8,$N7915),T$4,T$5,$L7915)*MAX($K7915,1)*IF($M7915="",T$7,$M7915)/100)</f>
        <v/>
      </c>
      <c r="U7915" s="84"/>
      <c r="V7915" s="88" t="str">
        <f>IF(OR(V$4="",V$4=0,V$5="",V$7=0,V$7="",V$8="",$L7915="",$L7915=0),"",layerCost(IF($N7915="",V$8,$N7915),V$4,V$5,$L7915)*MAX($K7915,1)*IF($M7915="",V$7,$M7915)/100)</f>
        <v/>
      </c>
      <c r="W7915" s="84"/>
      <c r="X7915" s="88" t="str">
        <f>IF(OR(X$4="",X$4=0,X$5="",X$7=0,X$7="",X$8="",$L7915="",$L7915=0),"",layerCost(IF($N7915="",X$8,$N7915),X$4,X$5,$L7915)*MAX($K7915,1)*IF($M7915="",X$7,$M7915)/100)</f>
        <v/>
      </c>
      <c r="Y7915" s="84"/>
      <c r="Z7915" s="88" t="str">
        <f>IF(OR(Z$4="",Z$4=0,Z$5="",Z$7=0,Z$7="",Z$8="",$L7915="",$L7915=0),"",layerCost(IF($N7915="",Z$8,$N7915),Z$4,Z$5,$L7915)*MAX($K7915,1)*IF($M7915="",Z$7,$M7915)/100)</f>
        <v/>
      </c>
    </row>
    <row r="7916" spans="16:26" x14ac:dyDescent="0.2">
      <c r="P7916" s="88" t="str">
        <f>IF(OR(P$4="",P$4=0,P$5="",P$7=0,P$7="",P$8="",$L7916="",$L7916=0),"",layerCost(IF($N7916="",P$8,$N7916),P$4,P$5,$L7916)*MAX($K7916,1)*IF($M7916="",P$7,$M7916)/100)</f>
        <v/>
      </c>
      <c r="Q7916" s="84"/>
      <c r="R7916" s="88" t="str">
        <f>IF(OR(R$4="",R$4=0,R$5="",R$7=0,R$7="",R$8="",$L7916="",$L7916=0),"",layerCost(IF($N7916="",R$8,$N7916),R$4,R$5,$L7916)*MAX($K7916,1)*IF($M7916="",R$7,$M7916)/100)</f>
        <v/>
      </c>
      <c r="S7916" s="84"/>
      <c r="T7916" s="88" t="str">
        <f>IF(OR(T$4="",T$4=0,T$5="",T$7=0,T$7="",T$8="",$L7916="",$L7916=0),"",layerCost(IF($N7916="",T$8,$N7916),T$4,T$5,$L7916)*MAX($K7916,1)*IF($M7916="",T$7,$M7916)/100)</f>
        <v/>
      </c>
      <c r="U7916" s="84"/>
      <c r="V7916" s="88" t="str">
        <f>IF(OR(V$4="",V$4=0,V$5="",V$7=0,V$7="",V$8="",$L7916="",$L7916=0),"",layerCost(IF($N7916="",V$8,$N7916),V$4,V$5,$L7916)*MAX($K7916,1)*IF($M7916="",V$7,$M7916)/100)</f>
        <v/>
      </c>
      <c r="W7916" s="84"/>
      <c r="X7916" s="88" t="str">
        <f>IF(OR(X$4="",X$4=0,X$5="",X$7=0,X$7="",X$8="",$L7916="",$L7916=0),"",layerCost(IF($N7916="",X$8,$N7916),X$4,X$5,$L7916)*MAX($K7916,1)*IF($M7916="",X$7,$M7916)/100)</f>
        <v/>
      </c>
      <c r="Y7916" s="84"/>
      <c r="Z7916" s="88" t="str">
        <f>IF(OR(Z$4="",Z$4=0,Z$5="",Z$7=0,Z$7="",Z$8="",$L7916="",$L7916=0),"",layerCost(IF($N7916="",Z$8,$N7916),Z$4,Z$5,$L7916)*MAX($K7916,1)*IF($M7916="",Z$7,$M7916)/100)</f>
        <v/>
      </c>
    </row>
    <row r="7917" spans="16:26" x14ac:dyDescent="0.2">
      <c r="P7917" s="88" t="str">
        <f>IF(OR(P$4="",P$4=0,P$5="",P$7=0,P$7="",P$8="",$L7917="",$L7917=0),"",layerCost(IF($N7917="",P$8,$N7917),P$4,P$5,$L7917)*MAX($K7917,1)*IF($M7917="",P$7,$M7917)/100)</f>
        <v/>
      </c>
      <c r="Q7917" s="84"/>
      <c r="R7917" s="88" t="str">
        <f>IF(OR(R$4="",R$4=0,R$5="",R$7=0,R$7="",R$8="",$L7917="",$L7917=0),"",layerCost(IF($N7917="",R$8,$N7917),R$4,R$5,$L7917)*MAX($K7917,1)*IF($M7917="",R$7,$M7917)/100)</f>
        <v/>
      </c>
      <c r="S7917" s="84"/>
      <c r="T7917" s="88" t="str">
        <f>IF(OR(T$4="",T$4=0,T$5="",T$7=0,T$7="",T$8="",$L7917="",$L7917=0),"",layerCost(IF($N7917="",T$8,$N7917),T$4,T$5,$L7917)*MAX($K7917,1)*IF($M7917="",T$7,$M7917)/100)</f>
        <v/>
      </c>
      <c r="U7917" s="84"/>
      <c r="V7917" s="88" t="str">
        <f>IF(OR(V$4="",V$4=0,V$5="",V$7=0,V$7="",V$8="",$L7917="",$L7917=0),"",layerCost(IF($N7917="",V$8,$N7917),V$4,V$5,$L7917)*MAX($K7917,1)*IF($M7917="",V$7,$M7917)/100)</f>
        <v/>
      </c>
      <c r="W7917" s="84"/>
      <c r="X7917" s="88" t="str">
        <f>IF(OR(X$4="",X$4=0,X$5="",X$7=0,X$7="",X$8="",$L7917="",$L7917=0),"",layerCost(IF($N7917="",X$8,$N7917),X$4,X$5,$L7917)*MAX($K7917,1)*IF($M7917="",X$7,$M7917)/100)</f>
        <v/>
      </c>
      <c r="Y7917" s="84"/>
      <c r="Z7917" s="88" t="str">
        <f>IF(OR(Z$4="",Z$4=0,Z$5="",Z$7=0,Z$7="",Z$8="",$L7917="",$L7917=0),"",layerCost(IF($N7917="",Z$8,$N7917),Z$4,Z$5,$L7917)*MAX($K7917,1)*IF($M7917="",Z$7,$M7917)/100)</f>
        <v/>
      </c>
    </row>
    <row r="7918" spans="16:26" x14ac:dyDescent="0.2">
      <c r="P7918" s="88" t="str">
        <f>IF(OR(P$4="",P$4=0,P$5="",P$7=0,P$7="",P$8="",$L7918="",$L7918=0),"",layerCost(IF($N7918="",P$8,$N7918),P$4,P$5,$L7918)*MAX($K7918,1)*IF($M7918="",P$7,$M7918)/100)</f>
        <v/>
      </c>
      <c r="Q7918" s="84"/>
      <c r="R7918" s="88" t="str">
        <f>IF(OR(R$4="",R$4=0,R$5="",R$7=0,R$7="",R$8="",$L7918="",$L7918=0),"",layerCost(IF($N7918="",R$8,$N7918),R$4,R$5,$L7918)*MAX($K7918,1)*IF($M7918="",R$7,$M7918)/100)</f>
        <v/>
      </c>
      <c r="S7918" s="84"/>
      <c r="T7918" s="88" t="str">
        <f>IF(OR(T$4="",T$4=0,T$5="",T$7=0,T$7="",T$8="",$L7918="",$L7918=0),"",layerCost(IF($N7918="",T$8,$N7918),T$4,T$5,$L7918)*MAX($K7918,1)*IF($M7918="",T$7,$M7918)/100)</f>
        <v/>
      </c>
      <c r="U7918" s="84"/>
      <c r="V7918" s="88" t="str">
        <f>IF(OR(V$4="",V$4=0,V$5="",V$7=0,V$7="",V$8="",$L7918="",$L7918=0),"",layerCost(IF($N7918="",V$8,$N7918),V$4,V$5,$L7918)*MAX($K7918,1)*IF($M7918="",V$7,$M7918)/100)</f>
        <v/>
      </c>
      <c r="W7918" s="84"/>
      <c r="X7918" s="88" t="str">
        <f>IF(OR(X$4="",X$4=0,X$5="",X$7=0,X$7="",X$8="",$L7918="",$L7918=0),"",layerCost(IF($N7918="",X$8,$N7918),X$4,X$5,$L7918)*MAX($K7918,1)*IF($M7918="",X$7,$M7918)/100)</f>
        <v/>
      </c>
      <c r="Y7918" s="84"/>
      <c r="Z7918" s="88" t="str">
        <f>IF(OR(Z$4="",Z$4=0,Z$5="",Z$7=0,Z$7="",Z$8="",$L7918="",$L7918=0),"",layerCost(IF($N7918="",Z$8,$N7918),Z$4,Z$5,$L7918)*MAX($K7918,1)*IF($M7918="",Z$7,$M7918)/100)</f>
        <v/>
      </c>
    </row>
    <row r="7919" spans="16:26" x14ac:dyDescent="0.2">
      <c r="P7919" s="88" t="str">
        <f>IF(OR(P$4="",P$4=0,P$5="",P$7=0,P$7="",P$8="",$L7919="",$L7919=0),"",layerCost(IF($N7919="",P$8,$N7919),P$4,P$5,$L7919)*MAX($K7919,1)*IF($M7919="",P$7,$M7919)/100)</f>
        <v/>
      </c>
      <c r="Q7919" s="84"/>
      <c r="R7919" s="88" t="str">
        <f>IF(OR(R$4="",R$4=0,R$5="",R$7=0,R$7="",R$8="",$L7919="",$L7919=0),"",layerCost(IF($N7919="",R$8,$N7919),R$4,R$5,$L7919)*MAX($K7919,1)*IF($M7919="",R$7,$M7919)/100)</f>
        <v/>
      </c>
      <c r="S7919" s="84"/>
      <c r="T7919" s="88" t="str">
        <f>IF(OR(T$4="",T$4=0,T$5="",T$7=0,T$7="",T$8="",$L7919="",$L7919=0),"",layerCost(IF($N7919="",T$8,$N7919),T$4,T$5,$L7919)*MAX($K7919,1)*IF($M7919="",T$7,$M7919)/100)</f>
        <v/>
      </c>
      <c r="U7919" s="84"/>
      <c r="V7919" s="88" t="str">
        <f>IF(OR(V$4="",V$4=0,V$5="",V$7=0,V$7="",V$8="",$L7919="",$L7919=0),"",layerCost(IF($N7919="",V$8,$N7919),V$4,V$5,$L7919)*MAX($K7919,1)*IF($M7919="",V$7,$M7919)/100)</f>
        <v/>
      </c>
      <c r="W7919" s="84"/>
      <c r="X7919" s="88" t="str">
        <f>IF(OR(X$4="",X$4=0,X$5="",X$7=0,X$7="",X$8="",$L7919="",$L7919=0),"",layerCost(IF($N7919="",X$8,$N7919),X$4,X$5,$L7919)*MAX($K7919,1)*IF($M7919="",X$7,$M7919)/100)</f>
        <v/>
      </c>
      <c r="Y7919" s="84"/>
      <c r="Z7919" s="88" t="str">
        <f>IF(OR(Z$4="",Z$4=0,Z$5="",Z$7=0,Z$7="",Z$8="",$L7919="",$L7919=0),"",layerCost(IF($N7919="",Z$8,$N7919),Z$4,Z$5,$L7919)*MAX($K7919,1)*IF($M7919="",Z$7,$M7919)/100)</f>
        <v/>
      </c>
    </row>
    <row r="7920" spans="16:26" x14ac:dyDescent="0.2">
      <c r="P7920" s="88" t="str">
        <f>IF(OR(P$4="",P$4=0,P$5="",P$7=0,P$7="",P$8="",$L7920="",$L7920=0),"",layerCost(IF($N7920="",P$8,$N7920),P$4,P$5,$L7920)*MAX($K7920,1)*IF($M7920="",P$7,$M7920)/100)</f>
        <v/>
      </c>
      <c r="Q7920" s="84"/>
      <c r="R7920" s="88" t="str">
        <f>IF(OR(R$4="",R$4=0,R$5="",R$7=0,R$7="",R$8="",$L7920="",$L7920=0),"",layerCost(IF($N7920="",R$8,$N7920),R$4,R$5,$L7920)*MAX($K7920,1)*IF($M7920="",R$7,$M7920)/100)</f>
        <v/>
      </c>
      <c r="S7920" s="84"/>
      <c r="T7920" s="88" t="str">
        <f>IF(OR(T$4="",T$4=0,T$5="",T$7=0,T$7="",T$8="",$L7920="",$L7920=0),"",layerCost(IF($N7920="",T$8,$N7920),T$4,T$5,$L7920)*MAX($K7920,1)*IF($M7920="",T$7,$M7920)/100)</f>
        <v/>
      </c>
      <c r="U7920" s="84"/>
      <c r="V7920" s="88" t="str">
        <f>IF(OR(V$4="",V$4=0,V$5="",V$7=0,V$7="",V$8="",$L7920="",$L7920=0),"",layerCost(IF($N7920="",V$8,$N7920),V$4,V$5,$L7920)*MAX($K7920,1)*IF($M7920="",V$7,$M7920)/100)</f>
        <v/>
      </c>
      <c r="W7920" s="84"/>
      <c r="X7920" s="88" t="str">
        <f>IF(OR(X$4="",X$4=0,X$5="",X$7=0,X$7="",X$8="",$L7920="",$L7920=0),"",layerCost(IF($N7920="",X$8,$N7920),X$4,X$5,$L7920)*MAX($K7920,1)*IF($M7920="",X$7,$M7920)/100)</f>
        <v/>
      </c>
      <c r="Y7920" s="84"/>
      <c r="Z7920" s="88" t="str">
        <f>IF(OR(Z$4="",Z$4=0,Z$5="",Z$7=0,Z$7="",Z$8="",$L7920="",$L7920=0),"",layerCost(IF($N7920="",Z$8,$N7920),Z$4,Z$5,$L7920)*MAX($K7920,1)*IF($M7920="",Z$7,$M7920)/100)</f>
        <v/>
      </c>
    </row>
    <row r="7921" spans="16:26" x14ac:dyDescent="0.2">
      <c r="P7921" s="88" t="str">
        <f>IF(OR(P$4="",P$4=0,P$5="",P$7=0,P$7="",P$8="",$L7921="",$L7921=0),"",layerCost(IF($N7921="",P$8,$N7921),P$4,P$5,$L7921)*MAX($K7921,1)*IF($M7921="",P$7,$M7921)/100)</f>
        <v/>
      </c>
      <c r="Q7921" s="84"/>
      <c r="R7921" s="88" t="str">
        <f>IF(OR(R$4="",R$4=0,R$5="",R$7=0,R$7="",R$8="",$L7921="",$L7921=0),"",layerCost(IF($N7921="",R$8,$N7921),R$4,R$5,$L7921)*MAX($K7921,1)*IF($M7921="",R$7,$M7921)/100)</f>
        <v/>
      </c>
      <c r="S7921" s="84"/>
      <c r="T7921" s="88" t="str">
        <f>IF(OR(T$4="",T$4=0,T$5="",T$7=0,T$7="",T$8="",$L7921="",$L7921=0),"",layerCost(IF($N7921="",T$8,$N7921),T$4,T$5,$L7921)*MAX($K7921,1)*IF($M7921="",T$7,$M7921)/100)</f>
        <v/>
      </c>
      <c r="U7921" s="84"/>
      <c r="V7921" s="88" t="str">
        <f>IF(OR(V$4="",V$4=0,V$5="",V$7=0,V$7="",V$8="",$L7921="",$L7921=0),"",layerCost(IF($N7921="",V$8,$N7921),V$4,V$5,$L7921)*MAX($K7921,1)*IF($M7921="",V$7,$M7921)/100)</f>
        <v/>
      </c>
      <c r="W7921" s="84"/>
      <c r="X7921" s="88" t="str">
        <f>IF(OR(X$4="",X$4=0,X$5="",X$7=0,X$7="",X$8="",$L7921="",$L7921=0),"",layerCost(IF($N7921="",X$8,$N7921),X$4,X$5,$L7921)*MAX($K7921,1)*IF($M7921="",X$7,$M7921)/100)</f>
        <v/>
      </c>
      <c r="Y7921" s="84"/>
      <c r="Z7921" s="88" t="str">
        <f>IF(OR(Z$4="",Z$4=0,Z$5="",Z$7=0,Z$7="",Z$8="",$L7921="",$L7921=0),"",layerCost(IF($N7921="",Z$8,$N7921),Z$4,Z$5,$L7921)*MAX($K7921,1)*IF($M7921="",Z$7,$M7921)/100)</f>
        <v/>
      </c>
    </row>
    <row r="7922" spans="16:26" x14ac:dyDescent="0.2">
      <c r="P7922" s="88" t="str">
        <f>IF(OR(P$4="",P$4=0,P$5="",P$7=0,P$7="",P$8="",$L7922="",$L7922=0),"",layerCost(IF($N7922="",P$8,$N7922),P$4,P$5,$L7922)*MAX($K7922,1)*IF($M7922="",P$7,$M7922)/100)</f>
        <v/>
      </c>
      <c r="Q7922" s="84"/>
      <c r="R7922" s="88" t="str">
        <f>IF(OR(R$4="",R$4=0,R$5="",R$7=0,R$7="",R$8="",$L7922="",$L7922=0),"",layerCost(IF($N7922="",R$8,$N7922),R$4,R$5,$L7922)*MAX($K7922,1)*IF($M7922="",R$7,$M7922)/100)</f>
        <v/>
      </c>
      <c r="S7922" s="84"/>
      <c r="T7922" s="88" t="str">
        <f>IF(OR(T$4="",T$4=0,T$5="",T$7=0,T$7="",T$8="",$L7922="",$L7922=0),"",layerCost(IF($N7922="",T$8,$N7922),T$4,T$5,$L7922)*MAX($K7922,1)*IF($M7922="",T$7,$M7922)/100)</f>
        <v/>
      </c>
      <c r="U7922" s="84"/>
      <c r="V7922" s="88" t="str">
        <f>IF(OR(V$4="",V$4=0,V$5="",V$7=0,V$7="",V$8="",$L7922="",$L7922=0),"",layerCost(IF($N7922="",V$8,$N7922),V$4,V$5,$L7922)*MAX($K7922,1)*IF($M7922="",V$7,$M7922)/100)</f>
        <v/>
      </c>
      <c r="W7922" s="84"/>
      <c r="X7922" s="88" t="str">
        <f>IF(OR(X$4="",X$4=0,X$5="",X$7=0,X$7="",X$8="",$L7922="",$L7922=0),"",layerCost(IF($N7922="",X$8,$N7922),X$4,X$5,$L7922)*MAX($K7922,1)*IF($M7922="",X$7,$M7922)/100)</f>
        <v/>
      </c>
      <c r="Y7922" s="84"/>
      <c r="Z7922" s="88" t="str">
        <f>IF(OR(Z$4="",Z$4=0,Z$5="",Z$7=0,Z$7="",Z$8="",$L7922="",$L7922=0),"",layerCost(IF($N7922="",Z$8,$N7922),Z$4,Z$5,$L7922)*MAX($K7922,1)*IF($M7922="",Z$7,$M7922)/100)</f>
        <v/>
      </c>
    </row>
    <row r="7923" spans="16:26" x14ac:dyDescent="0.2">
      <c r="P7923" s="88" t="str">
        <f>IF(OR(P$4="",P$4=0,P$5="",P$7=0,P$7="",P$8="",$L7923="",$L7923=0),"",layerCost(IF($N7923="",P$8,$N7923),P$4,P$5,$L7923)*MAX($K7923,1)*IF($M7923="",P$7,$M7923)/100)</f>
        <v/>
      </c>
      <c r="Q7923" s="84"/>
      <c r="R7923" s="88" t="str">
        <f>IF(OR(R$4="",R$4=0,R$5="",R$7=0,R$7="",R$8="",$L7923="",$L7923=0),"",layerCost(IF($N7923="",R$8,$N7923),R$4,R$5,$L7923)*MAX($K7923,1)*IF($M7923="",R$7,$M7923)/100)</f>
        <v/>
      </c>
      <c r="S7923" s="84"/>
      <c r="T7923" s="88" t="str">
        <f>IF(OR(T$4="",T$4=0,T$5="",T$7=0,T$7="",T$8="",$L7923="",$L7923=0),"",layerCost(IF($N7923="",T$8,$N7923),T$4,T$5,$L7923)*MAX($K7923,1)*IF($M7923="",T$7,$M7923)/100)</f>
        <v/>
      </c>
      <c r="U7923" s="84"/>
      <c r="V7923" s="88" t="str">
        <f>IF(OR(V$4="",V$4=0,V$5="",V$7=0,V$7="",V$8="",$L7923="",$L7923=0),"",layerCost(IF($N7923="",V$8,$N7923),V$4,V$5,$L7923)*MAX($K7923,1)*IF($M7923="",V$7,$M7923)/100)</f>
        <v/>
      </c>
      <c r="W7923" s="84"/>
      <c r="X7923" s="88" t="str">
        <f>IF(OR(X$4="",X$4=0,X$5="",X$7=0,X$7="",X$8="",$L7923="",$L7923=0),"",layerCost(IF($N7923="",X$8,$N7923),X$4,X$5,$L7923)*MAX($K7923,1)*IF($M7923="",X$7,$M7923)/100)</f>
        <v/>
      </c>
      <c r="Y7923" s="84"/>
      <c r="Z7923" s="88" t="str">
        <f>IF(OR(Z$4="",Z$4=0,Z$5="",Z$7=0,Z$7="",Z$8="",$L7923="",$L7923=0),"",layerCost(IF($N7923="",Z$8,$N7923),Z$4,Z$5,$L7923)*MAX($K7923,1)*IF($M7923="",Z$7,$M7923)/100)</f>
        <v/>
      </c>
    </row>
    <row r="7924" spans="16:26" x14ac:dyDescent="0.2">
      <c r="P7924" s="88" t="str">
        <f>IF(OR(P$4="",P$4=0,P$5="",P$7=0,P$7="",P$8="",$L7924="",$L7924=0),"",layerCost(IF($N7924="",P$8,$N7924),P$4,P$5,$L7924)*MAX($K7924,1)*IF($M7924="",P$7,$M7924)/100)</f>
        <v/>
      </c>
      <c r="Q7924" s="84"/>
      <c r="R7924" s="88" t="str">
        <f>IF(OR(R$4="",R$4=0,R$5="",R$7=0,R$7="",R$8="",$L7924="",$L7924=0),"",layerCost(IF($N7924="",R$8,$N7924),R$4,R$5,$L7924)*MAX($K7924,1)*IF($M7924="",R$7,$M7924)/100)</f>
        <v/>
      </c>
      <c r="S7924" s="84"/>
      <c r="T7924" s="88" t="str">
        <f>IF(OR(T$4="",T$4=0,T$5="",T$7=0,T$7="",T$8="",$L7924="",$L7924=0),"",layerCost(IF($N7924="",T$8,$N7924),T$4,T$5,$L7924)*MAX($K7924,1)*IF($M7924="",T$7,$M7924)/100)</f>
        <v/>
      </c>
      <c r="U7924" s="84"/>
      <c r="V7924" s="88" t="str">
        <f>IF(OR(V$4="",V$4=0,V$5="",V$7=0,V$7="",V$8="",$L7924="",$L7924=0),"",layerCost(IF($N7924="",V$8,$N7924),V$4,V$5,$L7924)*MAX($K7924,1)*IF($M7924="",V$7,$M7924)/100)</f>
        <v/>
      </c>
      <c r="W7924" s="84"/>
      <c r="X7924" s="88" t="str">
        <f>IF(OR(X$4="",X$4=0,X$5="",X$7=0,X$7="",X$8="",$L7924="",$L7924=0),"",layerCost(IF($N7924="",X$8,$N7924),X$4,X$5,$L7924)*MAX($K7924,1)*IF($M7924="",X$7,$M7924)/100)</f>
        <v/>
      </c>
      <c r="Y7924" s="84"/>
      <c r="Z7924" s="88" t="str">
        <f>IF(OR(Z$4="",Z$4=0,Z$5="",Z$7=0,Z$7="",Z$8="",$L7924="",$L7924=0),"",layerCost(IF($N7924="",Z$8,$N7924),Z$4,Z$5,$L7924)*MAX($K7924,1)*IF($M7924="",Z$7,$M7924)/100)</f>
        <v/>
      </c>
    </row>
    <row r="7925" spans="16:26" x14ac:dyDescent="0.2">
      <c r="P7925" s="88" t="str">
        <f>IF(OR(P$4="",P$4=0,P$5="",P$7=0,P$7="",P$8="",$L7925="",$L7925=0),"",layerCost(IF($N7925="",P$8,$N7925),P$4,P$5,$L7925)*MAX($K7925,1)*IF($M7925="",P$7,$M7925)/100)</f>
        <v/>
      </c>
      <c r="Q7925" s="84"/>
      <c r="R7925" s="88" t="str">
        <f>IF(OR(R$4="",R$4=0,R$5="",R$7=0,R$7="",R$8="",$L7925="",$L7925=0),"",layerCost(IF($N7925="",R$8,$N7925),R$4,R$5,$L7925)*MAX($K7925,1)*IF($M7925="",R$7,$M7925)/100)</f>
        <v/>
      </c>
      <c r="S7925" s="84"/>
      <c r="T7925" s="88" t="str">
        <f>IF(OR(T$4="",T$4=0,T$5="",T$7=0,T$7="",T$8="",$L7925="",$L7925=0),"",layerCost(IF($N7925="",T$8,$N7925),T$4,T$5,$L7925)*MAX($K7925,1)*IF($M7925="",T$7,$M7925)/100)</f>
        <v/>
      </c>
      <c r="U7925" s="84"/>
      <c r="V7925" s="88" t="str">
        <f>IF(OR(V$4="",V$4=0,V$5="",V$7=0,V$7="",V$8="",$L7925="",$L7925=0),"",layerCost(IF($N7925="",V$8,$N7925),V$4,V$5,$L7925)*MAX($K7925,1)*IF($M7925="",V$7,$M7925)/100)</f>
        <v/>
      </c>
      <c r="W7925" s="84"/>
      <c r="X7925" s="88" t="str">
        <f>IF(OR(X$4="",X$4=0,X$5="",X$7=0,X$7="",X$8="",$L7925="",$L7925=0),"",layerCost(IF($N7925="",X$8,$N7925),X$4,X$5,$L7925)*MAX($K7925,1)*IF($M7925="",X$7,$M7925)/100)</f>
        <v/>
      </c>
      <c r="Y7925" s="84"/>
      <c r="Z7925" s="88" t="str">
        <f>IF(OR(Z$4="",Z$4=0,Z$5="",Z$7=0,Z$7="",Z$8="",$L7925="",$L7925=0),"",layerCost(IF($N7925="",Z$8,$N7925),Z$4,Z$5,$L7925)*MAX($K7925,1)*IF($M7925="",Z$7,$M7925)/100)</f>
        <v/>
      </c>
    </row>
    <row r="7926" spans="16:26" x14ac:dyDescent="0.2">
      <c r="P7926" s="88" t="str">
        <f>IF(OR(P$4="",P$4=0,P$5="",P$7=0,P$7="",P$8="",$L7926="",$L7926=0),"",layerCost(IF($N7926="",P$8,$N7926),P$4,P$5,$L7926)*MAX($K7926,1)*IF($M7926="",P$7,$M7926)/100)</f>
        <v/>
      </c>
      <c r="Q7926" s="84"/>
      <c r="R7926" s="88" t="str">
        <f>IF(OR(R$4="",R$4=0,R$5="",R$7=0,R$7="",R$8="",$L7926="",$L7926=0),"",layerCost(IF($N7926="",R$8,$N7926),R$4,R$5,$L7926)*MAX($K7926,1)*IF($M7926="",R$7,$M7926)/100)</f>
        <v/>
      </c>
      <c r="S7926" s="84"/>
      <c r="T7926" s="88" t="str">
        <f>IF(OR(T$4="",T$4=0,T$5="",T$7=0,T$7="",T$8="",$L7926="",$L7926=0),"",layerCost(IF($N7926="",T$8,$N7926),T$4,T$5,$L7926)*MAX($K7926,1)*IF($M7926="",T$7,$M7926)/100)</f>
        <v/>
      </c>
      <c r="U7926" s="84"/>
      <c r="V7926" s="88" t="str">
        <f>IF(OR(V$4="",V$4=0,V$5="",V$7=0,V$7="",V$8="",$L7926="",$L7926=0),"",layerCost(IF($N7926="",V$8,$N7926),V$4,V$5,$L7926)*MAX($K7926,1)*IF($M7926="",V$7,$M7926)/100)</f>
        <v/>
      </c>
      <c r="W7926" s="84"/>
      <c r="X7926" s="88" t="str">
        <f>IF(OR(X$4="",X$4=0,X$5="",X$7=0,X$7="",X$8="",$L7926="",$L7926=0),"",layerCost(IF($N7926="",X$8,$N7926),X$4,X$5,$L7926)*MAX($K7926,1)*IF($M7926="",X$7,$M7926)/100)</f>
        <v/>
      </c>
      <c r="Y7926" s="84"/>
      <c r="Z7926" s="88" t="str">
        <f>IF(OR(Z$4="",Z$4=0,Z$5="",Z$7=0,Z$7="",Z$8="",$L7926="",$L7926=0),"",layerCost(IF($N7926="",Z$8,$N7926),Z$4,Z$5,$L7926)*MAX($K7926,1)*IF($M7926="",Z$7,$M7926)/100)</f>
        <v/>
      </c>
    </row>
    <row r="7927" spans="16:26" x14ac:dyDescent="0.2">
      <c r="P7927" s="88" t="str">
        <f>IF(OR(P$4="",P$4=0,P$5="",P$7=0,P$7="",P$8="",$L7927="",$L7927=0),"",layerCost(IF($N7927="",P$8,$N7927),P$4,P$5,$L7927)*MAX($K7927,1)*IF($M7927="",P$7,$M7927)/100)</f>
        <v/>
      </c>
      <c r="Q7927" s="84"/>
      <c r="R7927" s="88" t="str">
        <f>IF(OR(R$4="",R$4=0,R$5="",R$7=0,R$7="",R$8="",$L7927="",$L7927=0),"",layerCost(IF($N7927="",R$8,$N7927),R$4,R$5,$L7927)*MAX($K7927,1)*IF($M7927="",R$7,$M7927)/100)</f>
        <v/>
      </c>
      <c r="S7927" s="84"/>
      <c r="T7927" s="88" t="str">
        <f>IF(OR(T$4="",T$4=0,T$5="",T$7=0,T$7="",T$8="",$L7927="",$L7927=0),"",layerCost(IF($N7927="",T$8,$N7927),T$4,T$5,$L7927)*MAX($K7927,1)*IF($M7927="",T$7,$M7927)/100)</f>
        <v/>
      </c>
      <c r="U7927" s="84"/>
      <c r="V7927" s="88" t="str">
        <f>IF(OR(V$4="",V$4=0,V$5="",V$7=0,V$7="",V$8="",$L7927="",$L7927=0),"",layerCost(IF($N7927="",V$8,$N7927),V$4,V$5,$L7927)*MAX($K7927,1)*IF($M7927="",V$7,$M7927)/100)</f>
        <v/>
      </c>
      <c r="W7927" s="84"/>
      <c r="X7927" s="88" t="str">
        <f>IF(OR(X$4="",X$4=0,X$5="",X$7=0,X$7="",X$8="",$L7927="",$L7927=0),"",layerCost(IF($N7927="",X$8,$N7927),X$4,X$5,$L7927)*MAX($K7927,1)*IF($M7927="",X$7,$M7927)/100)</f>
        <v/>
      </c>
      <c r="Y7927" s="84"/>
      <c r="Z7927" s="88" t="str">
        <f>IF(OR(Z$4="",Z$4=0,Z$5="",Z$7=0,Z$7="",Z$8="",$L7927="",$L7927=0),"",layerCost(IF($N7927="",Z$8,$N7927),Z$4,Z$5,$L7927)*MAX($K7927,1)*IF($M7927="",Z$7,$M7927)/100)</f>
        <v/>
      </c>
    </row>
    <row r="7928" spans="16:26" x14ac:dyDescent="0.2">
      <c r="P7928" s="88" t="str">
        <f>IF(OR(P$4="",P$4=0,P$5="",P$7=0,P$7="",P$8="",$L7928="",$L7928=0),"",layerCost(IF($N7928="",P$8,$N7928),P$4,P$5,$L7928)*MAX($K7928,1)*IF($M7928="",P$7,$M7928)/100)</f>
        <v/>
      </c>
      <c r="Q7928" s="84"/>
      <c r="R7928" s="88" t="str">
        <f>IF(OR(R$4="",R$4=0,R$5="",R$7=0,R$7="",R$8="",$L7928="",$L7928=0),"",layerCost(IF($N7928="",R$8,$N7928),R$4,R$5,$L7928)*MAX($K7928,1)*IF($M7928="",R$7,$M7928)/100)</f>
        <v/>
      </c>
      <c r="S7928" s="84"/>
      <c r="T7928" s="88" t="str">
        <f>IF(OR(T$4="",T$4=0,T$5="",T$7=0,T$7="",T$8="",$L7928="",$L7928=0),"",layerCost(IF($N7928="",T$8,$N7928),T$4,T$5,$L7928)*MAX($K7928,1)*IF($M7928="",T$7,$M7928)/100)</f>
        <v/>
      </c>
      <c r="U7928" s="84"/>
      <c r="V7928" s="88" t="str">
        <f>IF(OR(V$4="",V$4=0,V$5="",V$7=0,V$7="",V$8="",$L7928="",$L7928=0),"",layerCost(IF($N7928="",V$8,$N7928),V$4,V$5,$L7928)*MAX($K7928,1)*IF($M7928="",V$7,$M7928)/100)</f>
        <v/>
      </c>
      <c r="W7928" s="84"/>
      <c r="X7928" s="88" t="str">
        <f>IF(OR(X$4="",X$4=0,X$5="",X$7=0,X$7="",X$8="",$L7928="",$L7928=0),"",layerCost(IF($N7928="",X$8,$N7928),X$4,X$5,$L7928)*MAX($K7928,1)*IF($M7928="",X$7,$M7928)/100)</f>
        <v/>
      </c>
      <c r="Y7928" s="84"/>
      <c r="Z7928" s="88" t="str">
        <f>IF(OR(Z$4="",Z$4=0,Z$5="",Z$7=0,Z$7="",Z$8="",$L7928="",$L7928=0),"",layerCost(IF($N7928="",Z$8,$N7928),Z$4,Z$5,$L7928)*MAX($K7928,1)*IF($M7928="",Z$7,$M7928)/100)</f>
        <v/>
      </c>
    </row>
    <row r="7929" spans="16:26" x14ac:dyDescent="0.2">
      <c r="P7929" s="88" t="str">
        <f>IF(OR(P$4="",P$4=0,P$5="",P$7=0,P$7="",P$8="",$L7929="",$L7929=0),"",layerCost(IF($N7929="",P$8,$N7929),P$4,P$5,$L7929)*MAX($K7929,1)*IF($M7929="",P$7,$M7929)/100)</f>
        <v/>
      </c>
      <c r="Q7929" s="84"/>
      <c r="R7929" s="88" t="str">
        <f>IF(OR(R$4="",R$4=0,R$5="",R$7=0,R$7="",R$8="",$L7929="",$L7929=0),"",layerCost(IF($N7929="",R$8,$N7929),R$4,R$5,$L7929)*MAX($K7929,1)*IF($M7929="",R$7,$M7929)/100)</f>
        <v/>
      </c>
      <c r="S7929" s="84"/>
      <c r="T7929" s="88" t="str">
        <f>IF(OR(T$4="",T$4=0,T$5="",T$7=0,T$7="",T$8="",$L7929="",$L7929=0),"",layerCost(IF($N7929="",T$8,$N7929),T$4,T$5,$L7929)*MAX($K7929,1)*IF($M7929="",T$7,$M7929)/100)</f>
        <v/>
      </c>
      <c r="U7929" s="84"/>
      <c r="V7929" s="88" t="str">
        <f>IF(OR(V$4="",V$4=0,V$5="",V$7=0,V$7="",V$8="",$L7929="",$L7929=0),"",layerCost(IF($N7929="",V$8,$N7929),V$4,V$5,$L7929)*MAX($K7929,1)*IF($M7929="",V$7,$M7929)/100)</f>
        <v/>
      </c>
      <c r="W7929" s="84"/>
      <c r="X7929" s="88" t="str">
        <f>IF(OR(X$4="",X$4=0,X$5="",X$7=0,X$7="",X$8="",$L7929="",$L7929=0),"",layerCost(IF($N7929="",X$8,$N7929),X$4,X$5,$L7929)*MAX($K7929,1)*IF($M7929="",X$7,$M7929)/100)</f>
        <v/>
      </c>
      <c r="Y7929" s="84"/>
      <c r="Z7929" s="88" t="str">
        <f>IF(OR(Z$4="",Z$4=0,Z$5="",Z$7=0,Z$7="",Z$8="",$L7929="",$L7929=0),"",layerCost(IF($N7929="",Z$8,$N7929),Z$4,Z$5,$L7929)*MAX($K7929,1)*IF($M7929="",Z$7,$M7929)/100)</f>
        <v/>
      </c>
    </row>
    <row r="7930" spans="16:26" x14ac:dyDescent="0.2">
      <c r="P7930" s="88" t="str">
        <f>IF(OR(P$4="",P$4=0,P$5="",P$7=0,P$7="",P$8="",$L7930="",$L7930=0),"",layerCost(IF($N7930="",P$8,$N7930),P$4,P$5,$L7930)*MAX($K7930,1)*IF($M7930="",P$7,$M7930)/100)</f>
        <v/>
      </c>
      <c r="Q7930" s="84"/>
      <c r="R7930" s="88" t="str">
        <f>IF(OR(R$4="",R$4=0,R$5="",R$7=0,R$7="",R$8="",$L7930="",$L7930=0),"",layerCost(IF($N7930="",R$8,$N7930),R$4,R$5,$L7930)*MAX($K7930,1)*IF($M7930="",R$7,$M7930)/100)</f>
        <v/>
      </c>
      <c r="S7930" s="84"/>
      <c r="T7930" s="88" t="str">
        <f>IF(OR(T$4="",T$4=0,T$5="",T$7=0,T$7="",T$8="",$L7930="",$L7930=0),"",layerCost(IF($N7930="",T$8,$N7930),T$4,T$5,$L7930)*MAX($K7930,1)*IF($M7930="",T$7,$M7930)/100)</f>
        <v/>
      </c>
      <c r="U7930" s="84"/>
      <c r="V7930" s="88" t="str">
        <f>IF(OR(V$4="",V$4=0,V$5="",V$7=0,V$7="",V$8="",$L7930="",$L7930=0),"",layerCost(IF($N7930="",V$8,$N7930),V$4,V$5,$L7930)*MAX($K7930,1)*IF($M7930="",V$7,$M7930)/100)</f>
        <v/>
      </c>
      <c r="W7930" s="84"/>
      <c r="X7930" s="88" t="str">
        <f>IF(OR(X$4="",X$4=0,X$5="",X$7=0,X$7="",X$8="",$L7930="",$L7930=0),"",layerCost(IF($N7930="",X$8,$N7930),X$4,X$5,$L7930)*MAX($K7930,1)*IF($M7930="",X$7,$M7930)/100)</f>
        <v/>
      </c>
      <c r="Y7930" s="84"/>
      <c r="Z7930" s="88" t="str">
        <f>IF(OR(Z$4="",Z$4=0,Z$5="",Z$7=0,Z$7="",Z$8="",$L7930="",$L7930=0),"",layerCost(IF($N7930="",Z$8,$N7930),Z$4,Z$5,$L7930)*MAX($K7930,1)*IF($M7930="",Z$7,$M7930)/100)</f>
        <v/>
      </c>
    </row>
    <row r="7931" spans="16:26" x14ac:dyDescent="0.2">
      <c r="P7931" s="88" t="str">
        <f>IF(OR(P$4="",P$4=0,P$5="",P$7=0,P$7="",P$8="",$L7931="",$L7931=0),"",layerCost(IF($N7931="",P$8,$N7931),P$4,P$5,$L7931)*MAX($K7931,1)*IF($M7931="",P$7,$M7931)/100)</f>
        <v/>
      </c>
      <c r="Q7931" s="84"/>
      <c r="R7931" s="88" t="str">
        <f>IF(OR(R$4="",R$4=0,R$5="",R$7=0,R$7="",R$8="",$L7931="",$L7931=0),"",layerCost(IF($N7931="",R$8,$N7931),R$4,R$5,$L7931)*MAX($K7931,1)*IF($M7931="",R$7,$M7931)/100)</f>
        <v/>
      </c>
      <c r="S7931" s="84"/>
      <c r="T7931" s="88" t="str">
        <f>IF(OR(T$4="",T$4=0,T$5="",T$7=0,T$7="",T$8="",$L7931="",$L7931=0),"",layerCost(IF($N7931="",T$8,$N7931),T$4,T$5,$L7931)*MAX($K7931,1)*IF($M7931="",T$7,$M7931)/100)</f>
        <v/>
      </c>
      <c r="U7931" s="84"/>
      <c r="V7931" s="88" t="str">
        <f>IF(OR(V$4="",V$4=0,V$5="",V$7=0,V$7="",V$8="",$L7931="",$L7931=0),"",layerCost(IF($N7931="",V$8,$N7931),V$4,V$5,$L7931)*MAX($K7931,1)*IF($M7931="",V$7,$M7931)/100)</f>
        <v/>
      </c>
      <c r="W7931" s="84"/>
      <c r="X7931" s="88" t="str">
        <f>IF(OR(X$4="",X$4=0,X$5="",X$7=0,X$7="",X$8="",$L7931="",$L7931=0),"",layerCost(IF($N7931="",X$8,$N7931),X$4,X$5,$L7931)*MAX($K7931,1)*IF($M7931="",X$7,$M7931)/100)</f>
        <v/>
      </c>
      <c r="Y7931" s="84"/>
      <c r="Z7931" s="88" t="str">
        <f>IF(OR(Z$4="",Z$4=0,Z$5="",Z$7=0,Z$7="",Z$8="",$L7931="",$L7931=0),"",layerCost(IF($N7931="",Z$8,$N7931),Z$4,Z$5,$L7931)*MAX($K7931,1)*IF($M7931="",Z$7,$M7931)/100)</f>
        <v/>
      </c>
    </row>
    <row r="7932" spans="16:26" x14ac:dyDescent="0.2">
      <c r="P7932" s="88" t="str">
        <f>IF(OR(P$4="",P$4=0,P$5="",P$7=0,P$7="",P$8="",$L7932="",$L7932=0),"",layerCost(IF($N7932="",P$8,$N7932),P$4,P$5,$L7932)*MAX($K7932,1)*IF($M7932="",P$7,$M7932)/100)</f>
        <v/>
      </c>
      <c r="Q7932" s="84"/>
      <c r="R7932" s="88" t="str">
        <f>IF(OR(R$4="",R$4=0,R$5="",R$7=0,R$7="",R$8="",$L7932="",$L7932=0),"",layerCost(IF($N7932="",R$8,$N7932),R$4,R$5,$L7932)*MAX($K7932,1)*IF($M7932="",R$7,$M7932)/100)</f>
        <v/>
      </c>
      <c r="S7932" s="84"/>
      <c r="T7932" s="88" t="str">
        <f>IF(OR(T$4="",T$4=0,T$5="",T$7=0,T$7="",T$8="",$L7932="",$L7932=0),"",layerCost(IF($N7932="",T$8,$N7932),T$4,T$5,$L7932)*MAX($K7932,1)*IF($M7932="",T$7,$M7932)/100)</f>
        <v/>
      </c>
      <c r="U7932" s="84"/>
      <c r="V7932" s="88" t="str">
        <f>IF(OR(V$4="",V$4=0,V$5="",V$7=0,V$7="",V$8="",$L7932="",$L7932=0),"",layerCost(IF($N7932="",V$8,$N7932),V$4,V$5,$L7932)*MAX($K7932,1)*IF($M7932="",V$7,$M7932)/100)</f>
        <v/>
      </c>
      <c r="W7932" s="84"/>
      <c r="X7932" s="88" t="str">
        <f>IF(OR(X$4="",X$4=0,X$5="",X$7=0,X$7="",X$8="",$L7932="",$L7932=0),"",layerCost(IF($N7932="",X$8,$N7932),X$4,X$5,$L7932)*MAX($K7932,1)*IF($M7932="",X$7,$M7932)/100)</f>
        <v/>
      </c>
      <c r="Y7932" s="84"/>
      <c r="Z7932" s="88" t="str">
        <f>IF(OR(Z$4="",Z$4=0,Z$5="",Z$7=0,Z$7="",Z$8="",$L7932="",$L7932=0),"",layerCost(IF($N7932="",Z$8,$N7932),Z$4,Z$5,$L7932)*MAX($K7932,1)*IF($M7932="",Z$7,$M7932)/100)</f>
        <v/>
      </c>
    </row>
    <row r="7933" spans="16:26" x14ac:dyDescent="0.2">
      <c r="P7933" s="88" t="str">
        <f>IF(OR(P$4="",P$4=0,P$5="",P$7=0,P$7="",P$8="",$L7933="",$L7933=0),"",layerCost(IF($N7933="",P$8,$N7933),P$4,P$5,$L7933)*MAX($K7933,1)*IF($M7933="",P$7,$M7933)/100)</f>
        <v/>
      </c>
      <c r="Q7933" s="84"/>
      <c r="R7933" s="88" t="str">
        <f>IF(OR(R$4="",R$4=0,R$5="",R$7=0,R$7="",R$8="",$L7933="",$L7933=0),"",layerCost(IF($N7933="",R$8,$N7933),R$4,R$5,$L7933)*MAX($K7933,1)*IF($M7933="",R$7,$M7933)/100)</f>
        <v/>
      </c>
      <c r="S7933" s="84"/>
      <c r="T7933" s="88" t="str">
        <f>IF(OR(T$4="",T$4=0,T$5="",T$7=0,T$7="",T$8="",$L7933="",$L7933=0),"",layerCost(IF($N7933="",T$8,$N7933),T$4,T$5,$L7933)*MAX($K7933,1)*IF($M7933="",T$7,$M7933)/100)</f>
        <v/>
      </c>
      <c r="U7933" s="84"/>
      <c r="V7933" s="88" t="str">
        <f>IF(OR(V$4="",V$4=0,V$5="",V$7=0,V$7="",V$8="",$L7933="",$L7933=0),"",layerCost(IF($N7933="",V$8,$N7933),V$4,V$5,$L7933)*MAX($K7933,1)*IF($M7933="",V$7,$M7933)/100)</f>
        <v/>
      </c>
      <c r="W7933" s="84"/>
      <c r="X7933" s="88" t="str">
        <f>IF(OR(X$4="",X$4=0,X$5="",X$7=0,X$7="",X$8="",$L7933="",$L7933=0),"",layerCost(IF($N7933="",X$8,$N7933),X$4,X$5,$L7933)*MAX($K7933,1)*IF($M7933="",X$7,$M7933)/100)</f>
        <v/>
      </c>
      <c r="Y7933" s="84"/>
      <c r="Z7933" s="88" t="str">
        <f>IF(OR(Z$4="",Z$4=0,Z$5="",Z$7=0,Z$7="",Z$8="",$L7933="",$L7933=0),"",layerCost(IF($N7933="",Z$8,$N7933),Z$4,Z$5,$L7933)*MAX($K7933,1)*IF($M7933="",Z$7,$M7933)/100)</f>
        <v/>
      </c>
    </row>
    <row r="7934" spans="16:26" x14ac:dyDescent="0.2">
      <c r="P7934" s="88" t="str">
        <f>IF(OR(P$4="",P$4=0,P$5="",P$7=0,P$7="",P$8="",$L7934="",$L7934=0),"",layerCost(IF($N7934="",P$8,$N7934),P$4,P$5,$L7934)*MAX($K7934,1)*IF($M7934="",P$7,$M7934)/100)</f>
        <v/>
      </c>
      <c r="Q7934" s="84"/>
      <c r="R7934" s="88" t="str">
        <f>IF(OR(R$4="",R$4=0,R$5="",R$7=0,R$7="",R$8="",$L7934="",$L7934=0),"",layerCost(IF($N7934="",R$8,$N7934),R$4,R$5,$L7934)*MAX($K7934,1)*IF($M7934="",R$7,$M7934)/100)</f>
        <v/>
      </c>
      <c r="S7934" s="84"/>
      <c r="T7934" s="88" t="str">
        <f>IF(OR(T$4="",T$4=0,T$5="",T$7=0,T$7="",T$8="",$L7934="",$L7934=0),"",layerCost(IF($N7934="",T$8,$N7934),T$4,T$5,$L7934)*MAX($K7934,1)*IF($M7934="",T$7,$M7934)/100)</f>
        <v/>
      </c>
      <c r="U7934" s="84"/>
      <c r="V7934" s="88" t="str">
        <f>IF(OR(V$4="",V$4=0,V$5="",V$7=0,V$7="",V$8="",$L7934="",$L7934=0),"",layerCost(IF($N7934="",V$8,$N7934),V$4,V$5,$L7934)*MAX($K7934,1)*IF($M7934="",V$7,$M7934)/100)</f>
        <v/>
      </c>
      <c r="W7934" s="84"/>
      <c r="X7934" s="88" t="str">
        <f>IF(OR(X$4="",X$4=0,X$5="",X$7=0,X$7="",X$8="",$L7934="",$L7934=0),"",layerCost(IF($N7934="",X$8,$N7934),X$4,X$5,$L7934)*MAX($K7934,1)*IF($M7934="",X$7,$M7934)/100)</f>
        <v/>
      </c>
      <c r="Y7934" s="84"/>
      <c r="Z7934" s="88" t="str">
        <f>IF(OR(Z$4="",Z$4=0,Z$5="",Z$7=0,Z$7="",Z$8="",$L7934="",$L7934=0),"",layerCost(IF($N7934="",Z$8,$N7934),Z$4,Z$5,$L7934)*MAX($K7934,1)*IF($M7934="",Z$7,$M7934)/100)</f>
        <v/>
      </c>
    </row>
    <row r="7935" spans="16:26" x14ac:dyDescent="0.2">
      <c r="P7935" s="88" t="str">
        <f>IF(OR(P$4="",P$4=0,P$5="",P$7=0,P$7="",P$8="",$L7935="",$L7935=0),"",layerCost(IF($N7935="",P$8,$N7935),P$4,P$5,$L7935)*MAX($K7935,1)*IF($M7935="",P$7,$M7935)/100)</f>
        <v/>
      </c>
      <c r="Q7935" s="84"/>
      <c r="R7935" s="88" t="str">
        <f>IF(OR(R$4="",R$4=0,R$5="",R$7=0,R$7="",R$8="",$L7935="",$L7935=0),"",layerCost(IF($N7935="",R$8,$N7935),R$4,R$5,$L7935)*MAX($K7935,1)*IF($M7935="",R$7,$M7935)/100)</f>
        <v/>
      </c>
      <c r="S7935" s="84"/>
      <c r="T7935" s="88" t="str">
        <f>IF(OR(T$4="",T$4=0,T$5="",T$7=0,T$7="",T$8="",$L7935="",$L7935=0),"",layerCost(IF($N7935="",T$8,$N7935),T$4,T$5,$L7935)*MAX($K7935,1)*IF($M7935="",T$7,$M7935)/100)</f>
        <v/>
      </c>
      <c r="U7935" s="84"/>
      <c r="V7935" s="88" t="str">
        <f>IF(OR(V$4="",V$4=0,V$5="",V$7=0,V$7="",V$8="",$L7935="",$L7935=0),"",layerCost(IF($N7935="",V$8,$N7935),V$4,V$5,$L7935)*MAX($K7935,1)*IF($M7935="",V$7,$M7935)/100)</f>
        <v/>
      </c>
      <c r="W7935" s="84"/>
      <c r="X7935" s="88" t="str">
        <f>IF(OR(X$4="",X$4=0,X$5="",X$7=0,X$7="",X$8="",$L7935="",$L7935=0),"",layerCost(IF($N7935="",X$8,$N7935),X$4,X$5,$L7935)*MAX($K7935,1)*IF($M7935="",X$7,$M7935)/100)</f>
        <v/>
      </c>
      <c r="Y7935" s="84"/>
      <c r="Z7935" s="88" t="str">
        <f>IF(OR(Z$4="",Z$4=0,Z$5="",Z$7=0,Z$7="",Z$8="",$L7935="",$L7935=0),"",layerCost(IF($N7935="",Z$8,$N7935),Z$4,Z$5,$L7935)*MAX($K7935,1)*IF($M7935="",Z$7,$M7935)/100)</f>
        <v/>
      </c>
    </row>
    <row r="7936" spans="16:26" x14ac:dyDescent="0.2">
      <c r="P7936" s="88" t="str">
        <f>IF(OR(P$4="",P$4=0,P$5="",P$7=0,P$7="",P$8="",$L7936="",$L7936=0),"",layerCost(IF($N7936="",P$8,$N7936),P$4,P$5,$L7936)*MAX($K7936,1)*IF($M7936="",P$7,$M7936)/100)</f>
        <v/>
      </c>
      <c r="Q7936" s="84"/>
      <c r="R7936" s="88" t="str">
        <f>IF(OR(R$4="",R$4=0,R$5="",R$7=0,R$7="",R$8="",$L7936="",$L7936=0),"",layerCost(IF($N7936="",R$8,$N7936),R$4,R$5,$L7936)*MAX($K7936,1)*IF($M7936="",R$7,$M7936)/100)</f>
        <v/>
      </c>
      <c r="S7936" s="84"/>
      <c r="T7936" s="88" t="str">
        <f>IF(OR(T$4="",T$4=0,T$5="",T$7=0,T$7="",T$8="",$L7936="",$L7936=0),"",layerCost(IF($N7936="",T$8,$N7936),T$4,T$5,$L7936)*MAX($K7936,1)*IF($M7936="",T$7,$M7936)/100)</f>
        <v/>
      </c>
      <c r="U7936" s="84"/>
      <c r="V7936" s="88" t="str">
        <f>IF(OR(V$4="",V$4=0,V$5="",V$7=0,V$7="",V$8="",$L7936="",$L7936=0),"",layerCost(IF($N7936="",V$8,$N7936),V$4,V$5,$L7936)*MAX($K7936,1)*IF($M7936="",V$7,$M7936)/100)</f>
        <v/>
      </c>
      <c r="W7936" s="84"/>
      <c r="X7936" s="88" t="str">
        <f>IF(OR(X$4="",X$4=0,X$5="",X$7=0,X$7="",X$8="",$L7936="",$L7936=0),"",layerCost(IF($N7936="",X$8,$N7936),X$4,X$5,$L7936)*MAX($K7936,1)*IF($M7936="",X$7,$M7936)/100)</f>
        <v/>
      </c>
      <c r="Y7936" s="84"/>
      <c r="Z7936" s="88" t="str">
        <f>IF(OR(Z$4="",Z$4=0,Z$5="",Z$7=0,Z$7="",Z$8="",$L7936="",$L7936=0),"",layerCost(IF($N7936="",Z$8,$N7936),Z$4,Z$5,$L7936)*MAX($K7936,1)*IF($M7936="",Z$7,$M7936)/100)</f>
        <v/>
      </c>
    </row>
    <row r="7937" spans="16:26" x14ac:dyDescent="0.2">
      <c r="P7937" s="88" t="str">
        <f>IF(OR(P$4="",P$4=0,P$5="",P$7=0,P$7="",P$8="",$L7937="",$L7937=0),"",layerCost(IF($N7937="",P$8,$N7937),P$4,P$5,$L7937)*MAX($K7937,1)*IF($M7937="",P$7,$M7937)/100)</f>
        <v/>
      </c>
      <c r="Q7937" s="84"/>
      <c r="R7937" s="88" t="str">
        <f>IF(OR(R$4="",R$4=0,R$5="",R$7=0,R$7="",R$8="",$L7937="",$L7937=0),"",layerCost(IF($N7937="",R$8,$N7937),R$4,R$5,$L7937)*MAX($K7937,1)*IF($M7937="",R$7,$M7937)/100)</f>
        <v/>
      </c>
      <c r="S7937" s="84"/>
      <c r="T7937" s="88" t="str">
        <f>IF(OR(T$4="",T$4=0,T$5="",T$7=0,T$7="",T$8="",$L7937="",$L7937=0),"",layerCost(IF($N7937="",T$8,$N7937),T$4,T$5,$L7937)*MAX($K7937,1)*IF($M7937="",T$7,$M7937)/100)</f>
        <v/>
      </c>
      <c r="U7937" s="84"/>
      <c r="V7937" s="88" t="str">
        <f>IF(OR(V$4="",V$4=0,V$5="",V$7=0,V$7="",V$8="",$L7937="",$L7937=0),"",layerCost(IF($N7937="",V$8,$N7937),V$4,V$5,$L7937)*MAX($K7937,1)*IF($M7937="",V$7,$M7937)/100)</f>
        <v/>
      </c>
      <c r="W7937" s="84"/>
      <c r="X7937" s="88" t="str">
        <f>IF(OR(X$4="",X$4=0,X$5="",X$7=0,X$7="",X$8="",$L7937="",$L7937=0),"",layerCost(IF($N7937="",X$8,$N7937),X$4,X$5,$L7937)*MAX($K7937,1)*IF($M7937="",X$7,$M7937)/100)</f>
        <v/>
      </c>
      <c r="Y7937" s="84"/>
      <c r="Z7937" s="88" t="str">
        <f>IF(OR(Z$4="",Z$4=0,Z$5="",Z$7=0,Z$7="",Z$8="",$L7937="",$L7937=0),"",layerCost(IF($N7937="",Z$8,$N7937),Z$4,Z$5,$L7937)*MAX($K7937,1)*IF($M7937="",Z$7,$M7937)/100)</f>
        <v/>
      </c>
    </row>
    <row r="7938" spans="16:26" x14ac:dyDescent="0.2">
      <c r="P7938" s="88" t="str">
        <f>IF(OR(P$4="",P$4=0,P$5="",P$7=0,P$7="",P$8="",$L7938="",$L7938=0),"",layerCost(IF($N7938="",P$8,$N7938),P$4,P$5,$L7938)*MAX($K7938,1)*IF($M7938="",P$7,$M7938)/100)</f>
        <v/>
      </c>
      <c r="Q7938" s="84"/>
      <c r="R7938" s="88" t="str">
        <f>IF(OR(R$4="",R$4=0,R$5="",R$7=0,R$7="",R$8="",$L7938="",$L7938=0),"",layerCost(IF($N7938="",R$8,$N7938),R$4,R$5,$L7938)*MAX($K7938,1)*IF($M7938="",R$7,$M7938)/100)</f>
        <v/>
      </c>
      <c r="S7938" s="84"/>
      <c r="T7938" s="88" t="str">
        <f>IF(OR(T$4="",T$4=0,T$5="",T$7=0,T$7="",T$8="",$L7938="",$L7938=0),"",layerCost(IF($N7938="",T$8,$N7938),T$4,T$5,$L7938)*MAX($K7938,1)*IF($M7938="",T$7,$M7938)/100)</f>
        <v/>
      </c>
      <c r="U7938" s="84"/>
      <c r="V7938" s="88" t="str">
        <f>IF(OR(V$4="",V$4=0,V$5="",V$7=0,V$7="",V$8="",$L7938="",$L7938=0),"",layerCost(IF($N7938="",V$8,$N7938),V$4,V$5,$L7938)*MAX($K7938,1)*IF($M7938="",V$7,$M7938)/100)</f>
        <v/>
      </c>
      <c r="W7938" s="84"/>
      <c r="X7938" s="88" t="str">
        <f>IF(OR(X$4="",X$4=0,X$5="",X$7=0,X$7="",X$8="",$L7938="",$L7938=0),"",layerCost(IF($N7938="",X$8,$N7938),X$4,X$5,$L7938)*MAX($K7938,1)*IF($M7938="",X$7,$M7938)/100)</f>
        <v/>
      </c>
      <c r="Y7938" s="84"/>
      <c r="Z7938" s="88" t="str">
        <f>IF(OR(Z$4="",Z$4=0,Z$5="",Z$7=0,Z$7="",Z$8="",$L7938="",$L7938=0),"",layerCost(IF($N7938="",Z$8,$N7938),Z$4,Z$5,$L7938)*MAX($K7938,1)*IF($M7938="",Z$7,$M7938)/100)</f>
        <v/>
      </c>
    </row>
    <row r="7939" spans="16:26" x14ac:dyDescent="0.2">
      <c r="P7939" s="88" t="str">
        <f>IF(OR(P$4="",P$4=0,P$5="",P$7=0,P$7="",P$8="",$L7939="",$L7939=0),"",layerCost(IF($N7939="",P$8,$N7939),P$4,P$5,$L7939)*MAX($K7939,1)*IF($M7939="",P$7,$M7939)/100)</f>
        <v/>
      </c>
      <c r="Q7939" s="84"/>
      <c r="R7939" s="88" t="str">
        <f>IF(OR(R$4="",R$4=0,R$5="",R$7=0,R$7="",R$8="",$L7939="",$L7939=0),"",layerCost(IF($N7939="",R$8,$N7939),R$4,R$5,$L7939)*MAX($K7939,1)*IF($M7939="",R$7,$M7939)/100)</f>
        <v/>
      </c>
      <c r="S7939" s="84"/>
      <c r="T7939" s="88" t="str">
        <f>IF(OR(T$4="",T$4=0,T$5="",T$7=0,T$7="",T$8="",$L7939="",$L7939=0),"",layerCost(IF($N7939="",T$8,$N7939),T$4,T$5,$L7939)*MAX($K7939,1)*IF($M7939="",T$7,$M7939)/100)</f>
        <v/>
      </c>
      <c r="U7939" s="84"/>
      <c r="V7939" s="88" t="str">
        <f>IF(OR(V$4="",V$4=0,V$5="",V$7=0,V$7="",V$8="",$L7939="",$L7939=0),"",layerCost(IF($N7939="",V$8,$N7939),V$4,V$5,$L7939)*MAX($K7939,1)*IF($M7939="",V$7,$M7939)/100)</f>
        <v/>
      </c>
      <c r="W7939" s="84"/>
      <c r="X7939" s="88" t="str">
        <f>IF(OR(X$4="",X$4=0,X$5="",X$7=0,X$7="",X$8="",$L7939="",$L7939=0),"",layerCost(IF($N7939="",X$8,$N7939),X$4,X$5,$L7939)*MAX($K7939,1)*IF($M7939="",X$7,$M7939)/100)</f>
        <v/>
      </c>
      <c r="Y7939" s="84"/>
      <c r="Z7939" s="88" t="str">
        <f>IF(OR(Z$4="",Z$4=0,Z$5="",Z$7=0,Z$7="",Z$8="",$L7939="",$L7939=0),"",layerCost(IF($N7939="",Z$8,$N7939),Z$4,Z$5,$L7939)*MAX($K7939,1)*IF($M7939="",Z$7,$M7939)/100)</f>
        <v/>
      </c>
    </row>
    <row r="7940" spans="16:26" x14ac:dyDescent="0.2">
      <c r="P7940" s="88" t="str">
        <f>IF(OR(P$4="",P$4=0,P$5="",P$7=0,P$7="",P$8="",$L7940="",$L7940=0),"",layerCost(IF($N7940="",P$8,$N7940),P$4,P$5,$L7940)*MAX($K7940,1)*IF($M7940="",P$7,$M7940)/100)</f>
        <v/>
      </c>
      <c r="Q7940" s="84"/>
      <c r="R7940" s="88" t="str">
        <f>IF(OR(R$4="",R$4=0,R$5="",R$7=0,R$7="",R$8="",$L7940="",$L7940=0),"",layerCost(IF($N7940="",R$8,$N7940),R$4,R$5,$L7940)*MAX($K7940,1)*IF($M7940="",R$7,$M7940)/100)</f>
        <v/>
      </c>
      <c r="S7940" s="84"/>
      <c r="T7940" s="88" t="str">
        <f>IF(OR(T$4="",T$4=0,T$5="",T$7=0,T$7="",T$8="",$L7940="",$L7940=0),"",layerCost(IF($N7940="",T$8,$N7940),T$4,T$5,$L7940)*MAX($K7940,1)*IF($M7940="",T$7,$M7940)/100)</f>
        <v/>
      </c>
      <c r="U7940" s="84"/>
      <c r="V7940" s="88" t="str">
        <f>IF(OR(V$4="",V$4=0,V$5="",V$7=0,V$7="",V$8="",$L7940="",$L7940=0),"",layerCost(IF($N7940="",V$8,$N7940),V$4,V$5,$L7940)*MAX($K7940,1)*IF($M7940="",V$7,$M7940)/100)</f>
        <v/>
      </c>
      <c r="W7940" s="84"/>
      <c r="X7940" s="88" t="str">
        <f>IF(OR(X$4="",X$4=0,X$5="",X$7=0,X$7="",X$8="",$L7940="",$L7940=0),"",layerCost(IF($N7940="",X$8,$N7940),X$4,X$5,$L7940)*MAX($K7940,1)*IF($M7940="",X$7,$M7940)/100)</f>
        <v/>
      </c>
      <c r="Y7940" s="84"/>
      <c r="Z7940" s="88" t="str">
        <f>IF(OR(Z$4="",Z$4=0,Z$5="",Z$7=0,Z$7="",Z$8="",$L7940="",$L7940=0),"",layerCost(IF($N7940="",Z$8,$N7940),Z$4,Z$5,$L7940)*MAX($K7940,1)*IF($M7940="",Z$7,$M7940)/100)</f>
        <v/>
      </c>
    </row>
    <row r="7941" spans="16:26" x14ac:dyDescent="0.2">
      <c r="P7941" s="88" t="str">
        <f>IF(OR(P$4="",P$4=0,P$5="",P$7=0,P$7="",P$8="",$L7941="",$L7941=0),"",layerCost(IF($N7941="",P$8,$N7941),P$4,P$5,$L7941)*MAX($K7941,1)*IF($M7941="",P$7,$M7941)/100)</f>
        <v/>
      </c>
      <c r="Q7941" s="84"/>
      <c r="R7941" s="88" t="str">
        <f>IF(OR(R$4="",R$4=0,R$5="",R$7=0,R$7="",R$8="",$L7941="",$L7941=0),"",layerCost(IF($N7941="",R$8,$N7941),R$4,R$5,$L7941)*MAX($K7941,1)*IF($M7941="",R$7,$M7941)/100)</f>
        <v/>
      </c>
      <c r="S7941" s="84"/>
      <c r="T7941" s="88" t="str">
        <f>IF(OR(T$4="",T$4=0,T$5="",T$7=0,T$7="",T$8="",$L7941="",$L7941=0),"",layerCost(IF($N7941="",T$8,$N7941),T$4,T$5,$L7941)*MAX($K7941,1)*IF($M7941="",T$7,$M7941)/100)</f>
        <v/>
      </c>
      <c r="U7941" s="84"/>
      <c r="V7941" s="88" t="str">
        <f>IF(OR(V$4="",V$4=0,V$5="",V$7=0,V$7="",V$8="",$L7941="",$L7941=0),"",layerCost(IF($N7941="",V$8,$N7941),V$4,V$5,$L7941)*MAX($K7941,1)*IF($M7941="",V$7,$M7941)/100)</f>
        <v/>
      </c>
      <c r="W7941" s="84"/>
      <c r="X7941" s="88" t="str">
        <f>IF(OR(X$4="",X$4=0,X$5="",X$7=0,X$7="",X$8="",$L7941="",$L7941=0),"",layerCost(IF($N7941="",X$8,$N7941),X$4,X$5,$L7941)*MAX($K7941,1)*IF($M7941="",X$7,$M7941)/100)</f>
        <v/>
      </c>
      <c r="Y7941" s="84"/>
      <c r="Z7941" s="88" t="str">
        <f>IF(OR(Z$4="",Z$4=0,Z$5="",Z$7=0,Z$7="",Z$8="",$L7941="",$L7941=0),"",layerCost(IF($N7941="",Z$8,$N7941),Z$4,Z$5,$L7941)*MAX($K7941,1)*IF($M7941="",Z$7,$M7941)/100)</f>
        <v/>
      </c>
    </row>
    <row r="7942" spans="16:26" x14ac:dyDescent="0.2">
      <c r="P7942" s="88" t="str">
        <f>IF(OR(P$4="",P$4=0,P$5="",P$7=0,P$7="",P$8="",$L7942="",$L7942=0),"",layerCost(IF($N7942="",P$8,$N7942),P$4,P$5,$L7942)*MAX($K7942,1)*IF($M7942="",P$7,$M7942)/100)</f>
        <v/>
      </c>
      <c r="Q7942" s="84"/>
      <c r="R7942" s="88" t="str">
        <f>IF(OR(R$4="",R$4=0,R$5="",R$7=0,R$7="",R$8="",$L7942="",$L7942=0),"",layerCost(IF($N7942="",R$8,$N7942),R$4,R$5,$L7942)*MAX($K7942,1)*IF($M7942="",R$7,$M7942)/100)</f>
        <v/>
      </c>
      <c r="S7942" s="84"/>
      <c r="T7942" s="88" t="str">
        <f>IF(OR(T$4="",T$4=0,T$5="",T$7=0,T$7="",T$8="",$L7942="",$L7942=0),"",layerCost(IF($N7942="",T$8,$N7942),T$4,T$5,$L7942)*MAX($K7942,1)*IF($M7942="",T$7,$M7942)/100)</f>
        <v/>
      </c>
      <c r="U7942" s="84"/>
      <c r="V7942" s="88" t="str">
        <f>IF(OR(V$4="",V$4=0,V$5="",V$7=0,V$7="",V$8="",$L7942="",$L7942=0),"",layerCost(IF($N7942="",V$8,$N7942),V$4,V$5,$L7942)*MAX($K7942,1)*IF($M7942="",V$7,$M7942)/100)</f>
        <v/>
      </c>
      <c r="W7942" s="84"/>
      <c r="X7942" s="88" t="str">
        <f>IF(OR(X$4="",X$4=0,X$5="",X$7=0,X$7="",X$8="",$L7942="",$L7942=0),"",layerCost(IF($N7942="",X$8,$N7942),X$4,X$5,$L7942)*MAX($K7942,1)*IF($M7942="",X$7,$M7942)/100)</f>
        <v/>
      </c>
      <c r="Y7942" s="84"/>
      <c r="Z7942" s="88" t="str">
        <f>IF(OR(Z$4="",Z$4=0,Z$5="",Z$7=0,Z$7="",Z$8="",$L7942="",$L7942=0),"",layerCost(IF($N7942="",Z$8,$N7942),Z$4,Z$5,$L7942)*MAX($K7942,1)*IF($M7942="",Z$7,$M7942)/100)</f>
        <v/>
      </c>
    </row>
    <row r="7943" spans="16:26" x14ac:dyDescent="0.2">
      <c r="P7943" s="88" t="str">
        <f>IF(OR(P$4="",P$4=0,P$5="",P$7=0,P$7="",P$8="",$L7943="",$L7943=0),"",layerCost(IF($N7943="",P$8,$N7943),P$4,P$5,$L7943)*MAX($K7943,1)*IF($M7943="",P$7,$M7943)/100)</f>
        <v/>
      </c>
      <c r="Q7943" s="84"/>
      <c r="R7943" s="88" t="str">
        <f>IF(OR(R$4="",R$4=0,R$5="",R$7=0,R$7="",R$8="",$L7943="",$L7943=0),"",layerCost(IF($N7943="",R$8,$N7943),R$4,R$5,$L7943)*MAX($K7943,1)*IF($M7943="",R$7,$M7943)/100)</f>
        <v/>
      </c>
      <c r="S7943" s="84"/>
      <c r="T7943" s="88" t="str">
        <f>IF(OR(T$4="",T$4=0,T$5="",T$7=0,T$7="",T$8="",$L7943="",$L7943=0),"",layerCost(IF($N7943="",T$8,$N7943),T$4,T$5,$L7943)*MAX($K7943,1)*IF($M7943="",T$7,$M7943)/100)</f>
        <v/>
      </c>
      <c r="U7943" s="84"/>
      <c r="V7943" s="88" t="str">
        <f>IF(OR(V$4="",V$4=0,V$5="",V$7=0,V$7="",V$8="",$L7943="",$L7943=0),"",layerCost(IF($N7943="",V$8,$N7943),V$4,V$5,$L7943)*MAX($K7943,1)*IF($M7943="",V$7,$M7943)/100)</f>
        <v/>
      </c>
      <c r="W7943" s="84"/>
      <c r="X7943" s="88" t="str">
        <f>IF(OR(X$4="",X$4=0,X$5="",X$7=0,X$7="",X$8="",$L7943="",$L7943=0),"",layerCost(IF($N7943="",X$8,$N7943),X$4,X$5,$L7943)*MAX($K7943,1)*IF($M7943="",X$7,$M7943)/100)</f>
        <v/>
      </c>
      <c r="Y7943" s="84"/>
      <c r="Z7943" s="88" t="str">
        <f>IF(OR(Z$4="",Z$4=0,Z$5="",Z$7=0,Z$7="",Z$8="",$L7943="",$L7943=0),"",layerCost(IF($N7943="",Z$8,$N7943),Z$4,Z$5,$L7943)*MAX($K7943,1)*IF($M7943="",Z$7,$M7943)/100)</f>
        <v/>
      </c>
    </row>
    <row r="7944" spans="16:26" x14ac:dyDescent="0.2">
      <c r="P7944" s="88" t="str">
        <f>IF(OR(P$4="",P$4=0,P$5="",P$7=0,P$7="",P$8="",$L7944="",$L7944=0),"",layerCost(IF($N7944="",P$8,$N7944),P$4,P$5,$L7944)*MAX($K7944,1)*IF($M7944="",P$7,$M7944)/100)</f>
        <v/>
      </c>
      <c r="Q7944" s="84"/>
      <c r="R7944" s="88" t="str">
        <f>IF(OR(R$4="",R$4=0,R$5="",R$7=0,R$7="",R$8="",$L7944="",$L7944=0),"",layerCost(IF($N7944="",R$8,$N7944),R$4,R$5,$L7944)*MAX($K7944,1)*IF($M7944="",R$7,$M7944)/100)</f>
        <v/>
      </c>
      <c r="S7944" s="84"/>
      <c r="T7944" s="88" t="str">
        <f>IF(OR(T$4="",T$4=0,T$5="",T$7=0,T$7="",T$8="",$L7944="",$L7944=0),"",layerCost(IF($N7944="",T$8,$N7944),T$4,T$5,$L7944)*MAX($K7944,1)*IF($M7944="",T$7,$M7944)/100)</f>
        <v/>
      </c>
      <c r="U7944" s="84"/>
      <c r="V7944" s="88" t="str">
        <f>IF(OR(V$4="",V$4=0,V$5="",V$7=0,V$7="",V$8="",$L7944="",$L7944=0),"",layerCost(IF($N7944="",V$8,$N7944),V$4,V$5,$L7944)*MAX($K7944,1)*IF($M7944="",V$7,$M7944)/100)</f>
        <v/>
      </c>
      <c r="W7944" s="84"/>
      <c r="X7944" s="88" t="str">
        <f>IF(OR(X$4="",X$4=0,X$5="",X$7=0,X$7="",X$8="",$L7944="",$L7944=0),"",layerCost(IF($N7944="",X$8,$N7944),X$4,X$5,$L7944)*MAX($K7944,1)*IF($M7944="",X$7,$M7944)/100)</f>
        <v/>
      </c>
      <c r="Y7944" s="84"/>
      <c r="Z7944" s="88" t="str">
        <f>IF(OR(Z$4="",Z$4=0,Z$5="",Z$7=0,Z$7="",Z$8="",$L7944="",$L7944=0),"",layerCost(IF($N7944="",Z$8,$N7944),Z$4,Z$5,$L7944)*MAX($K7944,1)*IF($M7944="",Z$7,$M7944)/100)</f>
        <v/>
      </c>
    </row>
    <row r="7945" spans="16:26" x14ac:dyDescent="0.2">
      <c r="P7945" s="88" t="str">
        <f>IF(OR(P$4="",P$4=0,P$5="",P$7=0,P$7="",P$8="",$L7945="",$L7945=0),"",layerCost(IF($N7945="",P$8,$N7945),P$4,P$5,$L7945)*MAX($K7945,1)*IF($M7945="",P$7,$M7945)/100)</f>
        <v/>
      </c>
      <c r="Q7945" s="84"/>
      <c r="R7945" s="88" t="str">
        <f>IF(OR(R$4="",R$4=0,R$5="",R$7=0,R$7="",R$8="",$L7945="",$L7945=0),"",layerCost(IF($N7945="",R$8,$N7945),R$4,R$5,$L7945)*MAX($K7945,1)*IF($M7945="",R$7,$M7945)/100)</f>
        <v/>
      </c>
      <c r="S7945" s="84"/>
      <c r="T7945" s="88" t="str">
        <f>IF(OR(T$4="",T$4=0,T$5="",T$7=0,T$7="",T$8="",$L7945="",$L7945=0),"",layerCost(IF($N7945="",T$8,$N7945),T$4,T$5,$L7945)*MAX($K7945,1)*IF($M7945="",T$7,$M7945)/100)</f>
        <v/>
      </c>
      <c r="U7945" s="84"/>
      <c r="V7945" s="88" t="str">
        <f>IF(OR(V$4="",V$4=0,V$5="",V$7=0,V$7="",V$8="",$L7945="",$L7945=0),"",layerCost(IF($N7945="",V$8,$N7945),V$4,V$5,$L7945)*MAX($K7945,1)*IF($M7945="",V$7,$M7945)/100)</f>
        <v/>
      </c>
      <c r="W7945" s="84"/>
      <c r="X7945" s="88" t="str">
        <f>IF(OR(X$4="",X$4=0,X$5="",X$7=0,X$7="",X$8="",$L7945="",$L7945=0),"",layerCost(IF($N7945="",X$8,$N7945),X$4,X$5,$L7945)*MAX($K7945,1)*IF($M7945="",X$7,$M7945)/100)</f>
        <v/>
      </c>
      <c r="Y7945" s="84"/>
      <c r="Z7945" s="88" t="str">
        <f>IF(OR(Z$4="",Z$4=0,Z$5="",Z$7=0,Z$7="",Z$8="",$L7945="",$L7945=0),"",layerCost(IF($N7945="",Z$8,$N7945),Z$4,Z$5,$L7945)*MAX($K7945,1)*IF($M7945="",Z$7,$M7945)/100)</f>
        <v/>
      </c>
    </row>
    <row r="7946" spans="16:26" x14ac:dyDescent="0.2">
      <c r="P7946" s="88" t="str">
        <f>IF(OR(P$4="",P$4=0,P$5="",P$7=0,P$7="",P$8="",$L7946="",$L7946=0),"",layerCost(IF($N7946="",P$8,$N7946),P$4,P$5,$L7946)*MAX($K7946,1)*IF($M7946="",P$7,$M7946)/100)</f>
        <v/>
      </c>
      <c r="Q7946" s="84"/>
      <c r="R7946" s="88" t="str">
        <f>IF(OR(R$4="",R$4=0,R$5="",R$7=0,R$7="",R$8="",$L7946="",$L7946=0),"",layerCost(IF($N7946="",R$8,$N7946),R$4,R$5,$L7946)*MAX($K7946,1)*IF($M7946="",R$7,$M7946)/100)</f>
        <v/>
      </c>
      <c r="S7946" s="84"/>
      <c r="T7946" s="88" t="str">
        <f>IF(OR(T$4="",T$4=0,T$5="",T$7=0,T$7="",T$8="",$L7946="",$L7946=0),"",layerCost(IF($N7946="",T$8,$N7946),T$4,T$5,$L7946)*MAX($K7946,1)*IF($M7946="",T$7,$M7946)/100)</f>
        <v/>
      </c>
      <c r="U7946" s="84"/>
      <c r="V7946" s="88" t="str">
        <f>IF(OR(V$4="",V$4=0,V$5="",V$7=0,V$7="",V$8="",$L7946="",$L7946=0),"",layerCost(IF($N7946="",V$8,$N7946),V$4,V$5,$L7946)*MAX($K7946,1)*IF($M7946="",V$7,$M7946)/100)</f>
        <v/>
      </c>
      <c r="W7946" s="84"/>
      <c r="X7946" s="88" t="str">
        <f>IF(OR(X$4="",X$4=0,X$5="",X$7=0,X$7="",X$8="",$L7946="",$L7946=0),"",layerCost(IF($N7946="",X$8,$N7946),X$4,X$5,$L7946)*MAX($K7946,1)*IF($M7946="",X$7,$M7946)/100)</f>
        <v/>
      </c>
      <c r="Y7946" s="84"/>
      <c r="Z7946" s="88" t="str">
        <f>IF(OR(Z$4="",Z$4=0,Z$5="",Z$7=0,Z$7="",Z$8="",$L7946="",$L7946=0),"",layerCost(IF($N7946="",Z$8,$N7946),Z$4,Z$5,$L7946)*MAX($K7946,1)*IF($M7946="",Z$7,$M7946)/100)</f>
        <v/>
      </c>
    </row>
    <row r="7947" spans="16:26" x14ac:dyDescent="0.2">
      <c r="P7947" s="88" t="str">
        <f>IF(OR(P$4="",P$4=0,P$5="",P$7=0,P$7="",P$8="",$L7947="",$L7947=0),"",layerCost(IF($N7947="",P$8,$N7947),P$4,P$5,$L7947)*MAX($K7947,1)*IF($M7947="",P$7,$M7947)/100)</f>
        <v/>
      </c>
      <c r="Q7947" s="84"/>
      <c r="R7947" s="88" t="str">
        <f>IF(OR(R$4="",R$4=0,R$5="",R$7=0,R$7="",R$8="",$L7947="",$L7947=0),"",layerCost(IF($N7947="",R$8,$N7947),R$4,R$5,$L7947)*MAX($K7947,1)*IF($M7947="",R$7,$M7947)/100)</f>
        <v/>
      </c>
      <c r="S7947" s="84"/>
      <c r="T7947" s="88" t="str">
        <f>IF(OR(T$4="",T$4=0,T$5="",T$7=0,T$7="",T$8="",$L7947="",$L7947=0),"",layerCost(IF($N7947="",T$8,$N7947),T$4,T$5,$L7947)*MAX($K7947,1)*IF($M7947="",T$7,$M7947)/100)</f>
        <v/>
      </c>
      <c r="U7947" s="84"/>
      <c r="V7947" s="88" t="str">
        <f>IF(OR(V$4="",V$4=0,V$5="",V$7=0,V$7="",V$8="",$L7947="",$L7947=0),"",layerCost(IF($N7947="",V$8,$N7947),V$4,V$5,$L7947)*MAX($K7947,1)*IF($M7947="",V$7,$M7947)/100)</f>
        <v/>
      </c>
      <c r="W7947" s="84"/>
      <c r="X7947" s="88" t="str">
        <f>IF(OR(X$4="",X$4=0,X$5="",X$7=0,X$7="",X$8="",$L7947="",$L7947=0),"",layerCost(IF($N7947="",X$8,$N7947),X$4,X$5,$L7947)*MAX($K7947,1)*IF($M7947="",X$7,$M7947)/100)</f>
        <v/>
      </c>
      <c r="Y7947" s="84"/>
      <c r="Z7947" s="88" t="str">
        <f>IF(OR(Z$4="",Z$4=0,Z$5="",Z$7=0,Z$7="",Z$8="",$L7947="",$L7947=0),"",layerCost(IF($N7947="",Z$8,$N7947),Z$4,Z$5,$L7947)*MAX($K7947,1)*IF($M7947="",Z$7,$M7947)/100)</f>
        <v/>
      </c>
    </row>
    <row r="7948" spans="16:26" x14ac:dyDescent="0.2">
      <c r="P7948" s="88" t="str">
        <f>IF(OR(P$4="",P$4=0,P$5="",P$7=0,P$7="",P$8="",$L7948="",$L7948=0),"",layerCost(IF($N7948="",P$8,$N7948),P$4,P$5,$L7948)*MAX($K7948,1)*IF($M7948="",P$7,$M7948)/100)</f>
        <v/>
      </c>
      <c r="Q7948" s="84"/>
      <c r="R7948" s="88" t="str">
        <f>IF(OR(R$4="",R$4=0,R$5="",R$7=0,R$7="",R$8="",$L7948="",$L7948=0),"",layerCost(IF($N7948="",R$8,$N7948),R$4,R$5,$L7948)*MAX($K7948,1)*IF($M7948="",R$7,$M7948)/100)</f>
        <v/>
      </c>
      <c r="S7948" s="84"/>
      <c r="T7948" s="88" t="str">
        <f>IF(OR(T$4="",T$4=0,T$5="",T$7=0,T$7="",T$8="",$L7948="",$L7948=0),"",layerCost(IF($N7948="",T$8,$N7948),T$4,T$5,$L7948)*MAX($K7948,1)*IF($M7948="",T$7,$M7948)/100)</f>
        <v/>
      </c>
      <c r="U7948" s="84"/>
      <c r="V7948" s="88" t="str">
        <f>IF(OR(V$4="",V$4=0,V$5="",V$7=0,V$7="",V$8="",$L7948="",$L7948=0),"",layerCost(IF($N7948="",V$8,$N7948),V$4,V$5,$L7948)*MAX($K7948,1)*IF($M7948="",V$7,$M7948)/100)</f>
        <v/>
      </c>
      <c r="W7948" s="84"/>
      <c r="X7948" s="88" t="str">
        <f>IF(OR(X$4="",X$4=0,X$5="",X$7=0,X$7="",X$8="",$L7948="",$L7948=0),"",layerCost(IF($N7948="",X$8,$N7948),X$4,X$5,$L7948)*MAX($K7948,1)*IF($M7948="",X$7,$M7948)/100)</f>
        <v/>
      </c>
      <c r="Y7948" s="84"/>
      <c r="Z7948" s="88" t="str">
        <f>IF(OR(Z$4="",Z$4=0,Z$5="",Z$7=0,Z$7="",Z$8="",$L7948="",$L7948=0),"",layerCost(IF($N7948="",Z$8,$N7948),Z$4,Z$5,$L7948)*MAX($K7948,1)*IF($M7948="",Z$7,$M7948)/100)</f>
        <v/>
      </c>
    </row>
    <row r="7949" spans="16:26" x14ac:dyDescent="0.2">
      <c r="P7949" s="88" t="str">
        <f>IF(OR(P$4="",P$4=0,P$5="",P$7=0,P$7="",P$8="",$L7949="",$L7949=0),"",layerCost(IF($N7949="",P$8,$N7949),P$4,P$5,$L7949)*MAX($K7949,1)*IF($M7949="",P$7,$M7949)/100)</f>
        <v/>
      </c>
      <c r="Q7949" s="84"/>
      <c r="R7949" s="88" t="str">
        <f>IF(OR(R$4="",R$4=0,R$5="",R$7=0,R$7="",R$8="",$L7949="",$L7949=0),"",layerCost(IF($N7949="",R$8,$N7949),R$4,R$5,$L7949)*MAX($K7949,1)*IF($M7949="",R$7,$M7949)/100)</f>
        <v/>
      </c>
      <c r="S7949" s="84"/>
      <c r="T7949" s="88" t="str">
        <f>IF(OR(T$4="",T$4=0,T$5="",T$7=0,T$7="",T$8="",$L7949="",$L7949=0),"",layerCost(IF($N7949="",T$8,$N7949),T$4,T$5,$L7949)*MAX($K7949,1)*IF($M7949="",T$7,$M7949)/100)</f>
        <v/>
      </c>
      <c r="U7949" s="84"/>
      <c r="V7949" s="88" t="str">
        <f>IF(OR(V$4="",V$4=0,V$5="",V$7=0,V$7="",V$8="",$L7949="",$L7949=0),"",layerCost(IF($N7949="",V$8,$N7949),V$4,V$5,$L7949)*MAX($K7949,1)*IF($M7949="",V$7,$M7949)/100)</f>
        <v/>
      </c>
      <c r="W7949" s="84"/>
      <c r="X7949" s="88" t="str">
        <f>IF(OR(X$4="",X$4=0,X$5="",X$7=0,X$7="",X$8="",$L7949="",$L7949=0),"",layerCost(IF($N7949="",X$8,$N7949),X$4,X$5,$L7949)*MAX($K7949,1)*IF($M7949="",X$7,$M7949)/100)</f>
        <v/>
      </c>
      <c r="Y7949" s="84"/>
      <c r="Z7949" s="88" t="str">
        <f>IF(OR(Z$4="",Z$4=0,Z$5="",Z$7=0,Z$7="",Z$8="",$L7949="",$L7949=0),"",layerCost(IF($N7949="",Z$8,$N7949),Z$4,Z$5,$L7949)*MAX($K7949,1)*IF($M7949="",Z$7,$M7949)/100)</f>
        <v/>
      </c>
    </row>
    <row r="7950" spans="16:26" x14ac:dyDescent="0.2">
      <c r="P7950" s="88" t="str">
        <f>IF(OR(P$4="",P$4=0,P$5="",P$7=0,P$7="",P$8="",$L7950="",$L7950=0),"",layerCost(IF($N7950="",P$8,$N7950),P$4,P$5,$L7950)*MAX($K7950,1)*IF($M7950="",P$7,$M7950)/100)</f>
        <v/>
      </c>
      <c r="Q7950" s="84"/>
      <c r="R7950" s="88" t="str">
        <f>IF(OR(R$4="",R$4=0,R$5="",R$7=0,R$7="",R$8="",$L7950="",$L7950=0),"",layerCost(IF($N7950="",R$8,$N7950),R$4,R$5,$L7950)*MAX($K7950,1)*IF($M7950="",R$7,$M7950)/100)</f>
        <v/>
      </c>
      <c r="S7950" s="84"/>
      <c r="T7950" s="88" t="str">
        <f>IF(OR(T$4="",T$4=0,T$5="",T$7=0,T$7="",T$8="",$L7950="",$L7950=0),"",layerCost(IF($N7950="",T$8,$N7950),T$4,T$5,$L7950)*MAX($K7950,1)*IF($M7950="",T$7,$M7950)/100)</f>
        <v/>
      </c>
      <c r="U7950" s="84"/>
      <c r="V7950" s="88" t="str">
        <f>IF(OR(V$4="",V$4=0,V$5="",V$7=0,V$7="",V$8="",$L7950="",$L7950=0),"",layerCost(IF($N7950="",V$8,$N7950),V$4,V$5,$L7950)*MAX($K7950,1)*IF($M7950="",V$7,$M7950)/100)</f>
        <v/>
      </c>
      <c r="W7950" s="84"/>
      <c r="X7950" s="88" t="str">
        <f>IF(OR(X$4="",X$4=0,X$5="",X$7=0,X$7="",X$8="",$L7950="",$L7950=0),"",layerCost(IF($N7950="",X$8,$N7950),X$4,X$5,$L7950)*MAX($K7950,1)*IF($M7950="",X$7,$M7950)/100)</f>
        <v/>
      </c>
      <c r="Y7950" s="84"/>
      <c r="Z7950" s="88" t="str">
        <f>IF(OR(Z$4="",Z$4=0,Z$5="",Z$7=0,Z$7="",Z$8="",$L7950="",$L7950=0),"",layerCost(IF($N7950="",Z$8,$N7950),Z$4,Z$5,$L7950)*MAX($K7950,1)*IF($M7950="",Z$7,$M7950)/100)</f>
        <v/>
      </c>
    </row>
    <row r="7951" spans="16:26" x14ac:dyDescent="0.2">
      <c r="P7951" s="88" t="str">
        <f>IF(OR(P$4="",P$4=0,P$5="",P$7=0,P$7="",P$8="",$L7951="",$L7951=0),"",layerCost(IF($N7951="",P$8,$N7951),P$4,P$5,$L7951)*MAX($K7951,1)*IF($M7951="",P$7,$M7951)/100)</f>
        <v/>
      </c>
      <c r="Q7951" s="84"/>
      <c r="R7951" s="88" t="str">
        <f>IF(OR(R$4="",R$4=0,R$5="",R$7=0,R$7="",R$8="",$L7951="",$L7951=0),"",layerCost(IF($N7951="",R$8,$N7951),R$4,R$5,$L7951)*MAX($K7951,1)*IF($M7951="",R$7,$M7951)/100)</f>
        <v/>
      </c>
      <c r="S7951" s="84"/>
      <c r="T7951" s="88" t="str">
        <f>IF(OR(T$4="",T$4=0,T$5="",T$7=0,T$7="",T$8="",$L7951="",$L7951=0),"",layerCost(IF($N7951="",T$8,$N7951),T$4,T$5,$L7951)*MAX($K7951,1)*IF($M7951="",T$7,$M7951)/100)</f>
        <v/>
      </c>
      <c r="U7951" s="84"/>
      <c r="V7951" s="88" t="str">
        <f>IF(OR(V$4="",V$4=0,V$5="",V$7=0,V$7="",V$8="",$L7951="",$L7951=0),"",layerCost(IF($N7951="",V$8,$N7951),V$4,V$5,$L7951)*MAX($K7951,1)*IF($M7951="",V$7,$M7951)/100)</f>
        <v/>
      </c>
      <c r="W7951" s="84"/>
      <c r="X7951" s="88" t="str">
        <f>IF(OR(X$4="",X$4=0,X$5="",X$7=0,X$7="",X$8="",$L7951="",$L7951=0),"",layerCost(IF($N7951="",X$8,$N7951),X$4,X$5,$L7951)*MAX($K7951,1)*IF($M7951="",X$7,$M7951)/100)</f>
        <v/>
      </c>
      <c r="Y7951" s="84"/>
      <c r="Z7951" s="88" t="str">
        <f>IF(OR(Z$4="",Z$4=0,Z$5="",Z$7=0,Z$7="",Z$8="",$L7951="",$L7951=0),"",layerCost(IF($N7951="",Z$8,$N7951),Z$4,Z$5,$L7951)*MAX($K7951,1)*IF($M7951="",Z$7,$M7951)/100)</f>
        <v/>
      </c>
    </row>
    <row r="7952" spans="16:26" x14ac:dyDescent="0.2">
      <c r="P7952" s="88" t="str">
        <f>IF(OR(P$4="",P$4=0,P$5="",P$7=0,P$7="",P$8="",$L7952="",$L7952=0),"",layerCost(IF($N7952="",P$8,$N7952),P$4,P$5,$L7952)*MAX($K7952,1)*IF($M7952="",P$7,$M7952)/100)</f>
        <v/>
      </c>
      <c r="Q7952" s="84"/>
      <c r="R7952" s="88" t="str">
        <f>IF(OR(R$4="",R$4=0,R$5="",R$7=0,R$7="",R$8="",$L7952="",$L7952=0),"",layerCost(IF($N7952="",R$8,$N7952),R$4,R$5,$L7952)*MAX($K7952,1)*IF($M7952="",R$7,$M7952)/100)</f>
        <v/>
      </c>
      <c r="S7952" s="84"/>
      <c r="T7952" s="88" t="str">
        <f>IF(OR(T$4="",T$4=0,T$5="",T$7=0,T$7="",T$8="",$L7952="",$L7952=0),"",layerCost(IF($N7952="",T$8,$N7952),T$4,T$5,$L7952)*MAX($K7952,1)*IF($M7952="",T$7,$M7952)/100)</f>
        <v/>
      </c>
      <c r="U7952" s="84"/>
      <c r="V7952" s="88" t="str">
        <f>IF(OR(V$4="",V$4=0,V$5="",V$7=0,V$7="",V$8="",$L7952="",$L7952=0),"",layerCost(IF($N7952="",V$8,$N7952),V$4,V$5,$L7952)*MAX($K7952,1)*IF($M7952="",V$7,$M7952)/100)</f>
        <v/>
      </c>
      <c r="W7952" s="84"/>
      <c r="X7952" s="88" t="str">
        <f>IF(OR(X$4="",X$4=0,X$5="",X$7=0,X$7="",X$8="",$L7952="",$L7952=0),"",layerCost(IF($N7952="",X$8,$N7952),X$4,X$5,$L7952)*MAX($K7952,1)*IF($M7952="",X$7,$M7952)/100)</f>
        <v/>
      </c>
      <c r="Y7952" s="84"/>
      <c r="Z7952" s="88" t="str">
        <f>IF(OR(Z$4="",Z$4=0,Z$5="",Z$7=0,Z$7="",Z$8="",$L7952="",$L7952=0),"",layerCost(IF($N7952="",Z$8,$N7952),Z$4,Z$5,$L7952)*MAX($K7952,1)*IF($M7952="",Z$7,$M7952)/100)</f>
        <v/>
      </c>
    </row>
    <row r="7953" spans="16:26" x14ac:dyDescent="0.2">
      <c r="P7953" s="88" t="str">
        <f>IF(OR(P$4="",P$4=0,P$5="",P$7=0,P$7="",P$8="",$L7953="",$L7953=0),"",layerCost(IF($N7953="",P$8,$N7953),P$4,P$5,$L7953)*MAX($K7953,1)*IF($M7953="",P$7,$M7953)/100)</f>
        <v/>
      </c>
      <c r="Q7953" s="84"/>
      <c r="R7953" s="88" t="str">
        <f>IF(OR(R$4="",R$4=0,R$5="",R$7=0,R$7="",R$8="",$L7953="",$L7953=0),"",layerCost(IF($N7953="",R$8,$N7953),R$4,R$5,$L7953)*MAX($K7953,1)*IF($M7953="",R$7,$M7953)/100)</f>
        <v/>
      </c>
      <c r="S7953" s="84"/>
      <c r="T7953" s="88" t="str">
        <f>IF(OR(T$4="",T$4=0,T$5="",T$7=0,T$7="",T$8="",$L7953="",$L7953=0),"",layerCost(IF($N7953="",T$8,$N7953),T$4,T$5,$L7953)*MAX($K7953,1)*IF($M7953="",T$7,$M7953)/100)</f>
        <v/>
      </c>
      <c r="U7953" s="84"/>
      <c r="V7953" s="88" t="str">
        <f>IF(OR(V$4="",V$4=0,V$5="",V$7=0,V$7="",V$8="",$L7953="",$L7953=0),"",layerCost(IF($N7953="",V$8,$N7953),V$4,V$5,$L7953)*MAX($K7953,1)*IF($M7953="",V$7,$M7953)/100)</f>
        <v/>
      </c>
      <c r="W7953" s="84"/>
      <c r="X7953" s="88" t="str">
        <f>IF(OR(X$4="",X$4=0,X$5="",X$7=0,X$7="",X$8="",$L7953="",$L7953=0),"",layerCost(IF($N7953="",X$8,$N7953),X$4,X$5,$L7953)*MAX($K7953,1)*IF($M7953="",X$7,$M7953)/100)</f>
        <v/>
      </c>
      <c r="Y7953" s="84"/>
      <c r="Z7953" s="88" t="str">
        <f>IF(OR(Z$4="",Z$4=0,Z$5="",Z$7=0,Z$7="",Z$8="",$L7953="",$L7953=0),"",layerCost(IF($N7953="",Z$8,$N7953),Z$4,Z$5,$L7953)*MAX($K7953,1)*IF($M7953="",Z$7,$M7953)/100)</f>
        <v/>
      </c>
    </row>
    <row r="7954" spans="16:26" x14ac:dyDescent="0.2">
      <c r="P7954" s="88" t="str">
        <f>IF(OR(P$4="",P$4=0,P$5="",P$7=0,P$7="",P$8="",$L7954="",$L7954=0),"",layerCost(IF($N7954="",P$8,$N7954),P$4,P$5,$L7954)*MAX($K7954,1)*IF($M7954="",P$7,$M7954)/100)</f>
        <v/>
      </c>
      <c r="Q7954" s="84"/>
      <c r="R7954" s="88" t="str">
        <f>IF(OR(R$4="",R$4=0,R$5="",R$7=0,R$7="",R$8="",$L7954="",$L7954=0),"",layerCost(IF($N7954="",R$8,$N7954),R$4,R$5,$L7954)*MAX($K7954,1)*IF($M7954="",R$7,$M7954)/100)</f>
        <v/>
      </c>
      <c r="S7954" s="84"/>
      <c r="T7954" s="88" t="str">
        <f>IF(OR(T$4="",T$4=0,T$5="",T$7=0,T$7="",T$8="",$L7954="",$L7954=0),"",layerCost(IF($N7954="",T$8,$N7954),T$4,T$5,$L7954)*MAX($K7954,1)*IF($M7954="",T$7,$M7954)/100)</f>
        <v/>
      </c>
      <c r="U7954" s="84"/>
      <c r="V7954" s="88" t="str">
        <f>IF(OR(V$4="",V$4=0,V$5="",V$7=0,V$7="",V$8="",$L7954="",$L7954=0),"",layerCost(IF($N7954="",V$8,$N7954),V$4,V$5,$L7954)*MAX($K7954,1)*IF($M7954="",V$7,$M7954)/100)</f>
        <v/>
      </c>
      <c r="W7954" s="84"/>
      <c r="X7954" s="88" t="str">
        <f>IF(OR(X$4="",X$4=0,X$5="",X$7=0,X$7="",X$8="",$L7954="",$L7954=0),"",layerCost(IF($N7954="",X$8,$N7954),X$4,X$5,$L7954)*MAX($K7954,1)*IF($M7954="",X$7,$M7954)/100)</f>
        <v/>
      </c>
      <c r="Y7954" s="84"/>
      <c r="Z7954" s="88" t="str">
        <f>IF(OR(Z$4="",Z$4=0,Z$5="",Z$7=0,Z$7="",Z$8="",$L7954="",$L7954=0),"",layerCost(IF($N7954="",Z$8,$N7954),Z$4,Z$5,$L7954)*MAX($K7954,1)*IF($M7954="",Z$7,$M7954)/100)</f>
        <v/>
      </c>
    </row>
    <row r="7955" spans="16:26" x14ac:dyDescent="0.2">
      <c r="P7955" s="88" t="str">
        <f>IF(OR(P$4="",P$4=0,P$5="",P$7=0,P$7="",P$8="",$L7955="",$L7955=0),"",layerCost(IF($N7955="",P$8,$N7955),P$4,P$5,$L7955)*MAX($K7955,1)*IF($M7955="",P$7,$M7955)/100)</f>
        <v/>
      </c>
      <c r="Q7955" s="84"/>
      <c r="R7955" s="88" t="str">
        <f>IF(OR(R$4="",R$4=0,R$5="",R$7=0,R$7="",R$8="",$L7955="",$L7955=0),"",layerCost(IF($N7955="",R$8,$N7955),R$4,R$5,$L7955)*MAX($K7955,1)*IF($M7955="",R$7,$M7955)/100)</f>
        <v/>
      </c>
      <c r="S7955" s="84"/>
      <c r="T7955" s="88" t="str">
        <f>IF(OR(T$4="",T$4=0,T$5="",T$7=0,T$7="",T$8="",$L7955="",$L7955=0),"",layerCost(IF($N7955="",T$8,$N7955),T$4,T$5,$L7955)*MAX($K7955,1)*IF($M7955="",T$7,$M7955)/100)</f>
        <v/>
      </c>
      <c r="U7955" s="84"/>
      <c r="V7955" s="88" t="str">
        <f>IF(OR(V$4="",V$4=0,V$5="",V$7=0,V$7="",V$8="",$L7955="",$L7955=0),"",layerCost(IF($N7955="",V$8,$N7955),V$4,V$5,$L7955)*MAX($K7955,1)*IF($M7955="",V$7,$M7955)/100)</f>
        <v/>
      </c>
      <c r="W7955" s="84"/>
      <c r="X7955" s="88" t="str">
        <f>IF(OR(X$4="",X$4=0,X$5="",X$7=0,X$7="",X$8="",$L7955="",$L7955=0),"",layerCost(IF($N7955="",X$8,$N7955),X$4,X$5,$L7955)*MAX($K7955,1)*IF($M7955="",X$7,$M7955)/100)</f>
        <v/>
      </c>
      <c r="Y7955" s="84"/>
      <c r="Z7955" s="88" t="str">
        <f>IF(OR(Z$4="",Z$4=0,Z$5="",Z$7=0,Z$7="",Z$8="",$L7955="",$L7955=0),"",layerCost(IF($N7955="",Z$8,$N7955),Z$4,Z$5,$L7955)*MAX($K7955,1)*IF($M7955="",Z$7,$M7955)/100)</f>
        <v/>
      </c>
    </row>
    <row r="7956" spans="16:26" x14ac:dyDescent="0.2">
      <c r="P7956" s="88" t="str">
        <f>IF(OR(P$4="",P$4=0,P$5="",P$7=0,P$7="",P$8="",$L7956="",$L7956=0),"",layerCost(IF($N7956="",P$8,$N7956),P$4,P$5,$L7956)*MAX($K7956,1)*IF($M7956="",P$7,$M7956)/100)</f>
        <v/>
      </c>
      <c r="Q7956" s="84"/>
      <c r="R7956" s="88" t="str">
        <f>IF(OR(R$4="",R$4=0,R$5="",R$7=0,R$7="",R$8="",$L7956="",$L7956=0),"",layerCost(IF($N7956="",R$8,$N7956),R$4,R$5,$L7956)*MAX($K7956,1)*IF($M7956="",R$7,$M7956)/100)</f>
        <v/>
      </c>
      <c r="S7956" s="84"/>
      <c r="T7956" s="88" t="str">
        <f>IF(OR(T$4="",T$4=0,T$5="",T$7=0,T$7="",T$8="",$L7956="",$L7956=0),"",layerCost(IF($N7956="",T$8,$N7956),T$4,T$5,$L7956)*MAX($K7956,1)*IF($M7956="",T$7,$M7956)/100)</f>
        <v/>
      </c>
      <c r="U7956" s="84"/>
      <c r="V7956" s="88" t="str">
        <f>IF(OR(V$4="",V$4=0,V$5="",V$7=0,V$7="",V$8="",$L7956="",$L7956=0),"",layerCost(IF($N7956="",V$8,$N7956),V$4,V$5,$L7956)*MAX($K7956,1)*IF($M7956="",V$7,$M7956)/100)</f>
        <v/>
      </c>
      <c r="W7956" s="84"/>
      <c r="X7956" s="88" t="str">
        <f>IF(OR(X$4="",X$4=0,X$5="",X$7=0,X$7="",X$8="",$L7956="",$L7956=0),"",layerCost(IF($N7956="",X$8,$N7956),X$4,X$5,$L7956)*MAX($K7956,1)*IF($M7956="",X$7,$M7956)/100)</f>
        <v/>
      </c>
      <c r="Y7956" s="84"/>
      <c r="Z7956" s="88" t="str">
        <f>IF(OR(Z$4="",Z$4=0,Z$5="",Z$7=0,Z$7="",Z$8="",$L7956="",$L7956=0),"",layerCost(IF($N7956="",Z$8,$N7956),Z$4,Z$5,$L7956)*MAX($K7956,1)*IF($M7956="",Z$7,$M7956)/100)</f>
        <v/>
      </c>
    </row>
    <row r="7957" spans="16:26" x14ac:dyDescent="0.2">
      <c r="P7957" s="88" t="str">
        <f>IF(OR(P$4="",P$4=0,P$5="",P$7=0,P$7="",P$8="",$L7957="",$L7957=0),"",layerCost(IF($N7957="",P$8,$N7957),P$4,P$5,$L7957)*MAX($K7957,1)*IF($M7957="",P$7,$M7957)/100)</f>
        <v/>
      </c>
      <c r="Q7957" s="84"/>
      <c r="R7957" s="88" t="str">
        <f>IF(OR(R$4="",R$4=0,R$5="",R$7=0,R$7="",R$8="",$L7957="",$L7957=0),"",layerCost(IF($N7957="",R$8,$N7957),R$4,R$5,$L7957)*MAX($K7957,1)*IF($M7957="",R$7,$M7957)/100)</f>
        <v/>
      </c>
      <c r="S7957" s="84"/>
      <c r="T7957" s="88" t="str">
        <f>IF(OR(T$4="",T$4=0,T$5="",T$7=0,T$7="",T$8="",$L7957="",$L7957=0),"",layerCost(IF($N7957="",T$8,$N7957),T$4,T$5,$L7957)*MAX($K7957,1)*IF($M7957="",T$7,$M7957)/100)</f>
        <v/>
      </c>
      <c r="U7957" s="84"/>
      <c r="V7957" s="88" t="str">
        <f>IF(OR(V$4="",V$4=0,V$5="",V$7=0,V$7="",V$8="",$L7957="",$L7957=0),"",layerCost(IF($N7957="",V$8,$N7957),V$4,V$5,$L7957)*MAX($K7957,1)*IF($M7957="",V$7,$M7957)/100)</f>
        <v/>
      </c>
      <c r="W7957" s="84"/>
      <c r="X7957" s="88" t="str">
        <f>IF(OR(X$4="",X$4=0,X$5="",X$7=0,X$7="",X$8="",$L7957="",$L7957=0),"",layerCost(IF($N7957="",X$8,$N7957),X$4,X$5,$L7957)*MAX($K7957,1)*IF($M7957="",X$7,$M7957)/100)</f>
        <v/>
      </c>
      <c r="Y7957" s="84"/>
      <c r="Z7957" s="88" t="str">
        <f>IF(OR(Z$4="",Z$4=0,Z$5="",Z$7=0,Z$7="",Z$8="",$L7957="",$L7957=0),"",layerCost(IF($N7957="",Z$8,$N7957),Z$4,Z$5,$L7957)*MAX($K7957,1)*IF($M7957="",Z$7,$M7957)/100)</f>
        <v/>
      </c>
    </row>
    <row r="7958" spans="16:26" x14ac:dyDescent="0.2">
      <c r="P7958" s="88" t="str">
        <f>IF(OR(P$4="",P$4=0,P$5="",P$7=0,P$7="",P$8="",$L7958="",$L7958=0),"",layerCost(IF($N7958="",P$8,$N7958),P$4,P$5,$L7958)*MAX($K7958,1)*IF($M7958="",P$7,$M7958)/100)</f>
        <v/>
      </c>
      <c r="Q7958" s="84"/>
      <c r="R7958" s="88" t="str">
        <f>IF(OR(R$4="",R$4=0,R$5="",R$7=0,R$7="",R$8="",$L7958="",$L7958=0),"",layerCost(IF($N7958="",R$8,$N7958),R$4,R$5,$L7958)*MAX($K7958,1)*IF($M7958="",R$7,$M7958)/100)</f>
        <v/>
      </c>
      <c r="S7958" s="84"/>
      <c r="T7958" s="88" t="str">
        <f>IF(OR(T$4="",T$4=0,T$5="",T$7=0,T$7="",T$8="",$L7958="",$L7958=0),"",layerCost(IF($N7958="",T$8,$N7958),T$4,T$5,$L7958)*MAX($K7958,1)*IF($M7958="",T$7,$M7958)/100)</f>
        <v/>
      </c>
      <c r="U7958" s="84"/>
      <c r="V7958" s="88" t="str">
        <f>IF(OR(V$4="",V$4=0,V$5="",V$7=0,V$7="",V$8="",$L7958="",$L7958=0),"",layerCost(IF($N7958="",V$8,$N7958),V$4,V$5,$L7958)*MAX($K7958,1)*IF($M7958="",V$7,$M7958)/100)</f>
        <v/>
      </c>
      <c r="W7958" s="84"/>
      <c r="X7958" s="88" t="str">
        <f>IF(OR(X$4="",X$4=0,X$5="",X$7=0,X$7="",X$8="",$L7958="",$L7958=0),"",layerCost(IF($N7958="",X$8,$N7958),X$4,X$5,$L7958)*MAX($K7958,1)*IF($M7958="",X$7,$M7958)/100)</f>
        <v/>
      </c>
      <c r="Y7958" s="84"/>
      <c r="Z7958" s="88" t="str">
        <f>IF(OR(Z$4="",Z$4=0,Z$5="",Z$7=0,Z$7="",Z$8="",$L7958="",$L7958=0),"",layerCost(IF($N7958="",Z$8,$N7958),Z$4,Z$5,$L7958)*MAX($K7958,1)*IF($M7958="",Z$7,$M7958)/100)</f>
        <v/>
      </c>
    </row>
    <row r="7959" spans="16:26" x14ac:dyDescent="0.2">
      <c r="P7959" s="88" t="str">
        <f>IF(OR(P$4="",P$4=0,P$5="",P$7=0,P$7="",P$8="",$L7959="",$L7959=0),"",layerCost(IF($N7959="",P$8,$N7959),P$4,P$5,$L7959)*MAX($K7959,1)*IF($M7959="",P$7,$M7959)/100)</f>
        <v/>
      </c>
      <c r="Q7959" s="84"/>
      <c r="R7959" s="88" t="str">
        <f>IF(OR(R$4="",R$4=0,R$5="",R$7=0,R$7="",R$8="",$L7959="",$L7959=0),"",layerCost(IF($N7959="",R$8,$N7959),R$4,R$5,$L7959)*MAX($K7959,1)*IF($M7959="",R$7,$M7959)/100)</f>
        <v/>
      </c>
      <c r="S7959" s="84"/>
      <c r="T7959" s="88" t="str">
        <f>IF(OR(T$4="",T$4=0,T$5="",T$7=0,T$7="",T$8="",$L7959="",$L7959=0),"",layerCost(IF($N7959="",T$8,$N7959),T$4,T$5,$L7959)*MAX($K7959,1)*IF($M7959="",T$7,$M7959)/100)</f>
        <v/>
      </c>
      <c r="U7959" s="84"/>
      <c r="V7959" s="88" t="str">
        <f>IF(OR(V$4="",V$4=0,V$5="",V$7=0,V$7="",V$8="",$L7959="",$L7959=0),"",layerCost(IF($N7959="",V$8,$N7959),V$4,V$5,$L7959)*MAX($K7959,1)*IF($M7959="",V$7,$M7959)/100)</f>
        <v/>
      </c>
      <c r="W7959" s="84"/>
      <c r="X7959" s="88" t="str">
        <f>IF(OR(X$4="",X$4=0,X$5="",X$7=0,X$7="",X$8="",$L7959="",$L7959=0),"",layerCost(IF($N7959="",X$8,$N7959),X$4,X$5,$L7959)*MAX($K7959,1)*IF($M7959="",X$7,$M7959)/100)</f>
        <v/>
      </c>
      <c r="Y7959" s="84"/>
      <c r="Z7959" s="88" t="str">
        <f>IF(OR(Z$4="",Z$4=0,Z$5="",Z$7=0,Z$7="",Z$8="",$L7959="",$L7959=0),"",layerCost(IF($N7959="",Z$8,$N7959),Z$4,Z$5,$L7959)*MAX($K7959,1)*IF($M7959="",Z$7,$M7959)/100)</f>
        <v/>
      </c>
    </row>
    <row r="7960" spans="16:26" x14ac:dyDescent="0.2">
      <c r="P7960" s="88" t="str">
        <f>IF(OR(P$4="",P$4=0,P$5="",P$7=0,P$7="",P$8="",$L7960="",$L7960=0),"",layerCost(IF($N7960="",P$8,$N7960),P$4,P$5,$L7960)*MAX($K7960,1)*IF($M7960="",P$7,$M7960)/100)</f>
        <v/>
      </c>
      <c r="Q7960" s="84"/>
      <c r="R7960" s="88" t="str">
        <f>IF(OR(R$4="",R$4=0,R$5="",R$7=0,R$7="",R$8="",$L7960="",$L7960=0),"",layerCost(IF($N7960="",R$8,$N7960),R$4,R$5,$L7960)*MAX($K7960,1)*IF($M7960="",R$7,$M7960)/100)</f>
        <v/>
      </c>
      <c r="S7960" s="84"/>
      <c r="T7960" s="88" t="str">
        <f>IF(OR(T$4="",T$4=0,T$5="",T$7=0,T$7="",T$8="",$L7960="",$L7960=0),"",layerCost(IF($N7960="",T$8,$N7960),T$4,T$5,$L7960)*MAX($K7960,1)*IF($M7960="",T$7,$M7960)/100)</f>
        <v/>
      </c>
      <c r="U7960" s="84"/>
      <c r="V7960" s="88" t="str">
        <f>IF(OR(V$4="",V$4=0,V$5="",V$7=0,V$7="",V$8="",$L7960="",$L7960=0),"",layerCost(IF($N7960="",V$8,$N7960),V$4,V$5,$L7960)*MAX($K7960,1)*IF($M7960="",V$7,$M7960)/100)</f>
        <v/>
      </c>
      <c r="W7960" s="84"/>
      <c r="X7960" s="88" t="str">
        <f>IF(OR(X$4="",X$4=0,X$5="",X$7=0,X$7="",X$8="",$L7960="",$L7960=0),"",layerCost(IF($N7960="",X$8,$N7960),X$4,X$5,$L7960)*MAX($K7960,1)*IF($M7960="",X$7,$M7960)/100)</f>
        <v/>
      </c>
      <c r="Y7960" s="84"/>
      <c r="Z7960" s="88" t="str">
        <f>IF(OR(Z$4="",Z$4=0,Z$5="",Z$7=0,Z$7="",Z$8="",$L7960="",$L7960=0),"",layerCost(IF($N7960="",Z$8,$N7960),Z$4,Z$5,$L7960)*MAX($K7960,1)*IF($M7960="",Z$7,$M7960)/100)</f>
        <v/>
      </c>
    </row>
    <row r="7961" spans="16:26" x14ac:dyDescent="0.2">
      <c r="P7961" s="88" t="str">
        <f>IF(OR(P$4="",P$4=0,P$5="",P$7=0,P$7="",P$8="",$L7961="",$L7961=0),"",layerCost(IF($N7961="",P$8,$N7961),P$4,P$5,$L7961)*MAX($K7961,1)*IF($M7961="",P$7,$M7961)/100)</f>
        <v/>
      </c>
      <c r="Q7961" s="84"/>
      <c r="R7961" s="88" t="str">
        <f>IF(OR(R$4="",R$4=0,R$5="",R$7=0,R$7="",R$8="",$L7961="",$L7961=0),"",layerCost(IF($N7961="",R$8,$N7961),R$4,R$5,$L7961)*MAX($K7961,1)*IF($M7961="",R$7,$M7961)/100)</f>
        <v/>
      </c>
      <c r="S7961" s="84"/>
      <c r="T7961" s="88" t="str">
        <f>IF(OR(T$4="",T$4=0,T$5="",T$7=0,T$7="",T$8="",$L7961="",$L7961=0),"",layerCost(IF($N7961="",T$8,$N7961),T$4,T$5,$L7961)*MAX($K7961,1)*IF($M7961="",T$7,$M7961)/100)</f>
        <v/>
      </c>
      <c r="U7961" s="84"/>
      <c r="V7961" s="88" t="str">
        <f>IF(OR(V$4="",V$4=0,V$5="",V$7=0,V$7="",V$8="",$L7961="",$L7961=0),"",layerCost(IF($N7961="",V$8,$N7961),V$4,V$5,$L7961)*MAX($K7961,1)*IF($M7961="",V$7,$M7961)/100)</f>
        <v/>
      </c>
      <c r="W7961" s="84"/>
      <c r="X7961" s="88" t="str">
        <f>IF(OR(X$4="",X$4=0,X$5="",X$7=0,X$7="",X$8="",$L7961="",$L7961=0),"",layerCost(IF($N7961="",X$8,$N7961),X$4,X$5,$L7961)*MAX($K7961,1)*IF($M7961="",X$7,$M7961)/100)</f>
        <v/>
      </c>
      <c r="Y7961" s="84"/>
      <c r="Z7961" s="88" t="str">
        <f>IF(OR(Z$4="",Z$4=0,Z$5="",Z$7=0,Z$7="",Z$8="",$L7961="",$L7961=0),"",layerCost(IF($N7961="",Z$8,$N7961),Z$4,Z$5,$L7961)*MAX($K7961,1)*IF($M7961="",Z$7,$M7961)/100)</f>
        <v/>
      </c>
    </row>
    <row r="7962" spans="16:26" x14ac:dyDescent="0.2">
      <c r="P7962" s="88" t="str">
        <f>IF(OR(P$4="",P$4=0,P$5="",P$7=0,P$7="",P$8="",$L7962="",$L7962=0),"",layerCost(IF($N7962="",P$8,$N7962),P$4,P$5,$L7962)*MAX($K7962,1)*IF($M7962="",P$7,$M7962)/100)</f>
        <v/>
      </c>
      <c r="Q7962" s="84"/>
      <c r="R7962" s="88" t="str">
        <f>IF(OR(R$4="",R$4=0,R$5="",R$7=0,R$7="",R$8="",$L7962="",$L7962=0),"",layerCost(IF($N7962="",R$8,$N7962),R$4,R$5,$L7962)*MAX($K7962,1)*IF($M7962="",R$7,$M7962)/100)</f>
        <v/>
      </c>
      <c r="S7962" s="84"/>
      <c r="T7962" s="88" t="str">
        <f>IF(OR(T$4="",T$4=0,T$5="",T$7=0,T$7="",T$8="",$L7962="",$L7962=0),"",layerCost(IF($N7962="",T$8,$N7962),T$4,T$5,$L7962)*MAX($K7962,1)*IF($M7962="",T$7,$M7962)/100)</f>
        <v/>
      </c>
      <c r="U7962" s="84"/>
      <c r="V7962" s="88" t="str">
        <f>IF(OR(V$4="",V$4=0,V$5="",V$7=0,V$7="",V$8="",$L7962="",$L7962=0),"",layerCost(IF($N7962="",V$8,$N7962),V$4,V$5,$L7962)*MAX($K7962,1)*IF($M7962="",V$7,$M7962)/100)</f>
        <v/>
      </c>
      <c r="W7962" s="84"/>
      <c r="X7962" s="88" t="str">
        <f>IF(OR(X$4="",X$4=0,X$5="",X$7=0,X$7="",X$8="",$L7962="",$L7962=0),"",layerCost(IF($N7962="",X$8,$N7962),X$4,X$5,$L7962)*MAX($K7962,1)*IF($M7962="",X$7,$M7962)/100)</f>
        <v/>
      </c>
      <c r="Y7962" s="84"/>
      <c r="Z7962" s="88" t="str">
        <f>IF(OR(Z$4="",Z$4=0,Z$5="",Z$7=0,Z$7="",Z$8="",$L7962="",$L7962=0),"",layerCost(IF($N7962="",Z$8,$N7962),Z$4,Z$5,$L7962)*MAX($K7962,1)*IF($M7962="",Z$7,$M7962)/100)</f>
        <v/>
      </c>
    </row>
    <row r="7963" spans="16:26" x14ac:dyDescent="0.2">
      <c r="P7963" s="88" t="str">
        <f>IF(OR(P$4="",P$4=0,P$5="",P$7=0,P$7="",P$8="",$L7963="",$L7963=0),"",layerCost(IF($N7963="",P$8,$N7963),P$4,P$5,$L7963)*MAX($K7963,1)*IF($M7963="",P$7,$M7963)/100)</f>
        <v/>
      </c>
      <c r="Q7963" s="84"/>
      <c r="R7963" s="88" t="str">
        <f>IF(OR(R$4="",R$4=0,R$5="",R$7=0,R$7="",R$8="",$L7963="",$L7963=0),"",layerCost(IF($N7963="",R$8,$N7963),R$4,R$5,$L7963)*MAX($K7963,1)*IF($M7963="",R$7,$M7963)/100)</f>
        <v/>
      </c>
      <c r="S7963" s="84"/>
      <c r="T7963" s="88" t="str">
        <f>IF(OR(T$4="",T$4=0,T$5="",T$7=0,T$7="",T$8="",$L7963="",$L7963=0),"",layerCost(IF($N7963="",T$8,$N7963),T$4,T$5,$L7963)*MAX($K7963,1)*IF($M7963="",T$7,$M7963)/100)</f>
        <v/>
      </c>
      <c r="U7963" s="84"/>
      <c r="V7963" s="88" t="str">
        <f>IF(OR(V$4="",V$4=0,V$5="",V$7=0,V$7="",V$8="",$L7963="",$L7963=0),"",layerCost(IF($N7963="",V$8,$N7963),V$4,V$5,$L7963)*MAX($K7963,1)*IF($M7963="",V$7,$M7963)/100)</f>
        <v/>
      </c>
      <c r="W7963" s="84"/>
      <c r="X7963" s="88" t="str">
        <f>IF(OR(X$4="",X$4=0,X$5="",X$7=0,X$7="",X$8="",$L7963="",$L7963=0),"",layerCost(IF($N7963="",X$8,$N7963),X$4,X$5,$L7963)*MAX($K7963,1)*IF($M7963="",X$7,$M7963)/100)</f>
        <v/>
      </c>
      <c r="Y7963" s="84"/>
      <c r="Z7963" s="88" t="str">
        <f>IF(OR(Z$4="",Z$4=0,Z$5="",Z$7=0,Z$7="",Z$8="",$L7963="",$L7963=0),"",layerCost(IF($N7963="",Z$8,$N7963),Z$4,Z$5,$L7963)*MAX($K7963,1)*IF($M7963="",Z$7,$M7963)/100)</f>
        <v/>
      </c>
    </row>
    <row r="7964" spans="16:26" x14ac:dyDescent="0.2">
      <c r="P7964" s="88" t="str">
        <f>IF(OR(P$4="",P$4=0,P$5="",P$7=0,P$7="",P$8="",$L7964="",$L7964=0),"",layerCost(IF($N7964="",P$8,$N7964),P$4,P$5,$L7964)*MAX($K7964,1)*IF($M7964="",P$7,$M7964)/100)</f>
        <v/>
      </c>
      <c r="Q7964" s="84"/>
      <c r="R7964" s="88" t="str">
        <f>IF(OR(R$4="",R$4=0,R$5="",R$7=0,R$7="",R$8="",$L7964="",$L7964=0),"",layerCost(IF($N7964="",R$8,$N7964),R$4,R$5,$L7964)*MAX($K7964,1)*IF($M7964="",R$7,$M7964)/100)</f>
        <v/>
      </c>
      <c r="S7964" s="84"/>
      <c r="T7964" s="88" t="str">
        <f>IF(OR(T$4="",T$4=0,T$5="",T$7=0,T$7="",T$8="",$L7964="",$L7964=0),"",layerCost(IF($N7964="",T$8,$N7964),T$4,T$5,$L7964)*MAX($K7964,1)*IF($M7964="",T$7,$M7964)/100)</f>
        <v/>
      </c>
      <c r="U7964" s="84"/>
      <c r="V7964" s="88" t="str">
        <f>IF(OR(V$4="",V$4=0,V$5="",V$7=0,V$7="",V$8="",$L7964="",$L7964=0),"",layerCost(IF($N7964="",V$8,$N7964),V$4,V$5,$L7964)*MAX($K7964,1)*IF($M7964="",V$7,$M7964)/100)</f>
        <v/>
      </c>
      <c r="W7964" s="84"/>
      <c r="X7964" s="88" t="str">
        <f>IF(OR(X$4="",X$4=0,X$5="",X$7=0,X$7="",X$8="",$L7964="",$L7964=0),"",layerCost(IF($N7964="",X$8,$N7964),X$4,X$5,$L7964)*MAX($K7964,1)*IF($M7964="",X$7,$M7964)/100)</f>
        <v/>
      </c>
      <c r="Y7964" s="84"/>
      <c r="Z7964" s="88" t="str">
        <f>IF(OR(Z$4="",Z$4=0,Z$5="",Z$7=0,Z$7="",Z$8="",$L7964="",$L7964=0),"",layerCost(IF($N7964="",Z$8,$N7964),Z$4,Z$5,$L7964)*MAX($K7964,1)*IF($M7964="",Z$7,$M7964)/100)</f>
        <v/>
      </c>
    </row>
    <row r="7965" spans="16:26" x14ac:dyDescent="0.2">
      <c r="P7965" s="88" t="str">
        <f>IF(OR(P$4="",P$4=0,P$5="",P$7=0,P$7="",P$8="",$L7965="",$L7965=0),"",layerCost(IF($N7965="",P$8,$N7965),P$4,P$5,$L7965)*MAX($K7965,1)*IF($M7965="",P$7,$M7965)/100)</f>
        <v/>
      </c>
      <c r="Q7965" s="84"/>
      <c r="R7965" s="88" t="str">
        <f>IF(OR(R$4="",R$4=0,R$5="",R$7=0,R$7="",R$8="",$L7965="",$L7965=0),"",layerCost(IF($N7965="",R$8,$N7965),R$4,R$5,$L7965)*MAX($K7965,1)*IF($M7965="",R$7,$M7965)/100)</f>
        <v/>
      </c>
      <c r="S7965" s="84"/>
      <c r="T7965" s="88" t="str">
        <f>IF(OR(T$4="",T$4=0,T$5="",T$7=0,T$7="",T$8="",$L7965="",$L7965=0),"",layerCost(IF($N7965="",T$8,$N7965),T$4,T$5,$L7965)*MAX($K7965,1)*IF($M7965="",T$7,$M7965)/100)</f>
        <v/>
      </c>
      <c r="U7965" s="84"/>
      <c r="V7965" s="88" t="str">
        <f>IF(OR(V$4="",V$4=0,V$5="",V$7=0,V$7="",V$8="",$L7965="",$L7965=0),"",layerCost(IF($N7965="",V$8,$N7965),V$4,V$5,$L7965)*MAX($K7965,1)*IF($M7965="",V$7,$M7965)/100)</f>
        <v/>
      </c>
      <c r="W7965" s="84"/>
      <c r="X7965" s="88" t="str">
        <f>IF(OR(X$4="",X$4=0,X$5="",X$7=0,X$7="",X$8="",$L7965="",$L7965=0),"",layerCost(IF($N7965="",X$8,$N7965),X$4,X$5,$L7965)*MAX($K7965,1)*IF($M7965="",X$7,$M7965)/100)</f>
        <v/>
      </c>
      <c r="Y7965" s="84"/>
      <c r="Z7965" s="88" t="str">
        <f>IF(OR(Z$4="",Z$4=0,Z$5="",Z$7=0,Z$7="",Z$8="",$L7965="",$L7965=0),"",layerCost(IF($N7965="",Z$8,$N7965),Z$4,Z$5,$L7965)*MAX($K7965,1)*IF($M7965="",Z$7,$M7965)/100)</f>
        <v/>
      </c>
    </row>
    <row r="7966" spans="16:26" x14ac:dyDescent="0.2">
      <c r="P7966" s="88" t="str">
        <f>IF(OR(P$4="",P$4=0,P$5="",P$7=0,P$7="",P$8="",$L7966="",$L7966=0),"",layerCost(IF($N7966="",P$8,$N7966),P$4,P$5,$L7966)*MAX($K7966,1)*IF($M7966="",P$7,$M7966)/100)</f>
        <v/>
      </c>
      <c r="Q7966" s="84"/>
      <c r="R7966" s="88" t="str">
        <f>IF(OR(R$4="",R$4=0,R$5="",R$7=0,R$7="",R$8="",$L7966="",$L7966=0),"",layerCost(IF($N7966="",R$8,$N7966),R$4,R$5,$L7966)*MAX($K7966,1)*IF($M7966="",R$7,$M7966)/100)</f>
        <v/>
      </c>
      <c r="S7966" s="84"/>
      <c r="T7966" s="88" t="str">
        <f>IF(OR(T$4="",T$4=0,T$5="",T$7=0,T$7="",T$8="",$L7966="",$L7966=0),"",layerCost(IF($N7966="",T$8,$N7966),T$4,T$5,$L7966)*MAX($K7966,1)*IF($M7966="",T$7,$M7966)/100)</f>
        <v/>
      </c>
      <c r="U7966" s="84"/>
      <c r="V7966" s="88" t="str">
        <f>IF(OR(V$4="",V$4=0,V$5="",V$7=0,V$7="",V$8="",$L7966="",$L7966=0),"",layerCost(IF($N7966="",V$8,$N7966),V$4,V$5,$L7966)*MAX($K7966,1)*IF($M7966="",V$7,$M7966)/100)</f>
        <v/>
      </c>
      <c r="W7966" s="84"/>
      <c r="X7966" s="88" t="str">
        <f>IF(OR(X$4="",X$4=0,X$5="",X$7=0,X$7="",X$8="",$L7966="",$L7966=0),"",layerCost(IF($N7966="",X$8,$N7966),X$4,X$5,$L7966)*MAX($K7966,1)*IF($M7966="",X$7,$M7966)/100)</f>
        <v/>
      </c>
      <c r="Y7966" s="84"/>
      <c r="Z7966" s="88" t="str">
        <f>IF(OR(Z$4="",Z$4=0,Z$5="",Z$7=0,Z$7="",Z$8="",$L7966="",$L7966=0),"",layerCost(IF($N7966="",Z$8,$N7966),Z$4,Z$5,$L7966)*MAX($K7966,1)*IF($M7966="",Z$7,$M7966)/100)</f>
        <v/>
      </c>
    </row>
    <row r="7967" spans="16:26" x14ac:dyDescent="0.2">
      <c r="P7967" s="88" t="str">
        <f>IF(OR(P$4="",P$4=0,P$5="",P$7=0,P$7="",P$8="",$L7967="",$L7967=0),"",layerCost(IF($N7967="",P$8,$N7967),P$4,P$5,$L7967)*MAX($K7967,1)*IF($M7967="",P$7,$M7967)/100)</f>
        <v/>
      </c>
      <c r="Q7967" s="84"/>
      <c r="R7967" s="88" t="str">
        <f>IF(OR(R$4="",R$4=0,R$5="",R$7=0,R$7="",R$8="",$L7967="",$L7967=0),"",layerCost(IF($N7967="",R$8,$N7967),R$4,R$5,$L7967)*MAX($K7967,1)*IF($M7967="",R$7,$M7967)/100)</f>
        <v/>
      </c>
      <c r="S7967" s="84"/>
      <c r="T7967" s="88" t="str">
        <f>IF(OR(T$4="",T$4=0,T$5="",T$7=0,T$7="",T$8="",$L7967="",$L7967=0),"",layerCost(IF($N7967="",T$8,$N7967),T$4,T$5,$L7967)*MAX($K7967,1)*IF($M7967="",T$7,$M7967)/100)</f>
        <v/>
      </c>
      <c r="U7967" s="84"/>
      <c r="V7967" s="88" t="str">
        <f>IF(OR(V$4="",V$4=0,V$5="",V$7=0,V$7="",V$8="",$L7967="",$L7967=0),"",layerCost(IF($N7967="",V$8,$N7967),V$4,V$5,$L7967)*MAX($K7967,1)*IF($M7967="",V$7,$M7967)/100)</f>
        <v/>
      </c>
      <c r="W7967" s="84"/>
      <c r="X7967" s="88" t="str">
        <f>IF(OR(X$4="",X$4=0,X$5="",X$7=0,X$7="",X$8="",$L7967="",$L7967=0),"",layerCost(IF($N7967="",X$8,$N7967),X$4,X$5,$L7967)*MAX($K7967,1)*IF($M7967="",X$7,$M7967)/100)</f>
        <v/>
      </c>
      <c r="Y7967" s="84"/>
      <c r="Z7967" s="88" t="str">
        <f>IF(OR(Z$4="",Z$4=0,Z$5="",Z$7=0,Z$7="",Z$8="",$L7967="",$L7967=0),"",layerCost(IF($N7967="",Z$8,$N7967),Z$4,Z$5,$L7967)*MAX($K7967,1)*IF($M7967="",Z$7,$M7967)/100)</f>
        <v/>
      </c>
    </row>
    <row r="7968" spans="16:26" x14ac:dyDescent="0.2">
      <c r="P7968" s="88" t="str">
        <f>IF(OR(P$4="",P$4=0,P$5="",P$7=0,P$7="",P$8="",$L7968="",$L7968=0),"",layerCost(IF($N7968="",P$8,$N7968),P$4,P$5,$L7968)*MAX($K7968,1)*IF($M7968="",P$7,$M7968)/100)</f>
        <v/>
      </c>
      <c r="Q7968" s="84"/>
      <c r="R7968" s="88" t="str">
        <f>IF(OR(R$4="",R$4=0,R$5="",R$7=0,R$7="",R$8="",$L7968="",$L7968=0),"",layerCost(IF($N7968="",R$8,$N7968),R$4,R$5,$L7968)*MAX($K7968,1)*IF($M7968="",R$7,$M7968)/100)</f>
        <v/>
      </c>
      <c r="S7968" s="84"/>
      <c r="T7968" s="88" t="str">
        <f>IF(OR(T$4="",T$4=0,T$5="",T$7=0,T$7="",T$8="",$L7968="",$L7968=0),"",layerCost(IF($N7968="",T$8,$N7968),T$4,T$5,$L7968)*MAX($K7968,1)*IF($M7968="",T$7,$M7968)/100)</f>
        <v/>
      </c>
      <c r="U7968" s="84"/>
      <c r="V7968" s="88" t="str">
        <f>IF(OR(V$4="",V$4=0,V$5="",V$7=0,V$7="",V$8="",$L7968="",$L7968=0),"",layerCost(IF($N7968="",V$8,$N7968),V$4,V$5,$L7968)*MAX($K7968,1)*IF($M7968="",V$7,$M7968)/100)</f>
        <v/>
      </c>
      <c r="W7968" s="84"/>
      <c r="X7968" s="88" t="str">
        <f>IF(OR(X$4="",X$4=0,X$5="",X$7=0,X$7="",X$8="",$L7968="",$L7968=0),"",layerCost(IF($N7968="",X$8,$N7968),X$4,X$5,$L7968)*MAX($K7968,1)*IF($M7968="",X$7,$M7968)/100)</f>
        <v/>
      </c>
      <c r="Y7968" s="84"/>
      <c r="Z7968" s="88" t="str">
        <f>IF(OR(Z$4="",Z$4=0,Z$5="",Z$7=0,Z$7="",Z$8="",$L7968="",$L7968=0),"",layerCost(IF($N7968="",Z$8,$N7968),Z$4,Z$5,$L7968)*MAX($K7968,1)*IF($M7968="",Z$7,$M7968)/100)</f>
        <v/>
      </c>
    </row>
    <row r="7969" spans="16:26" x14ac:dyDescent="0.2">
      <c r="P7969" s="88" t="str">
        <f>IF(OR(P$4="",P$4=0,P$5="",P$7=0,P$7="",P$8="",$L7969="",$L7969=0),"",layerCost(IF($N7969="",P$8,$N7969),P$4,P$5,$L7969)*MAX($K7969,1)*IF($M7969="",P$7,$M7969)/100)</f>
        <v/>
      </c>
      <c r="Q7969" s="84"/>
      <c r="R7969" s="88" t="str">
        <f>IF(OR(R$4="",R$4=0,R$5="",R$7=0,R$7="",R$8="",$L7969="",$L7969=0),"",layerCost(IF($N7969="",R$8,$N7969),R$4,R$5,$L7969)*MAX($K7969,1)*IF($M7969="",R$7,$M7969)/100)</f>
        <v/>
      </c>
      <c r="S7969" s="84"/>
      <c r="T7969" s="88" t="str">
        <f>IF(OR(T$4="",T$4=0,T$5="",T$7=0,T$7="",T$8="",$L7969="",$L7969=0),"",layerCost(IF($N7969="",T$8,$N7969),T$4,T$5,$L7969)*MAX($K7969,1)*IF($M7969="",T$7,$M7969)/100)</f>
        <v/>
      </c>
      <c r="U7969" s="84"/>
      <c r="V7969" s="88" t="str">
        <f>IF(OR(V$4="",V$4=0,V$5="",V$7=0,V$7="",V$8="",$L7969="",$L7969=0),"",layerCost(IF($N7969="",V$8,$N7969),V$4,V$5,$L7969)*MAX($K7969,1)*IF($M7969="",V$7,$M7969)/100)</f>
        <v/>
      </c>
      <c r="W7969" s="84"/>
      <c r="X7969" s="88" t="str">
        <f>IF(OR(X$4="",X$4=0,X$5="",X$7=0,X$7="",X$8="",$L7969="",$L7969=0),"",layerCost(IF($N7969="",X$8,$N7969),X$4,X$5,$L7969)*MAX($K7969,1)*IF($M7969="",X$7,$M7969)/100)</f>
        <v/>
      </c>
      <c r="Y7969" s="84"/>
      <c r="Z7969" s="88" t="str">
        <f>IF(OR(Z$4="",Z$4=0,Z$5="",Z$7=0,Z$7="",Z$8="",$L7969="",$L7969=0),"",layerCost(IF($N7969="",Z$8,$N7969),Z$4,Z$5,$L7969)*MAX($K7969,1)*IF($M7969="",Z$7,$M7969)/100)</f>
        <v/>
      </c>
    </row>
    <row r="7970" spans="16:26" x14ac:dyDescent="0.2">
      <c r="P7970" s="88" t="str">
        <f>IF(OR(P$4="",P$4=0,P$5="",P$7=0,P$7="",P$8="",$L7970="",$L7970=0),"",layerCost(IF($N7970="",P$8,$N7970),P$4,P$5,$L7970)*MAX($K7970,1)*IF($M7970="",P$7,$M7970)/100)</f>
        <v/>
      </c>
      <c r="Q7970" s="84"/>
      <c r="R7970" s="88" t="str">
        <f>IF(OR(R$4="",R$4=0,R$5="",R$7=0,R$7="",R$8="",$L7970="",$L7970=0),"",layerCost(IF($N7970="",R$8,$N7970),R$4,R$5,$L7970)*MAX($K7970,1)*IF($M7970="",R$7,$M7970)/100)</f>
        <v/>
      </c>
      <c r="S7970" s="84"/>
      <c r="T7970" s="88" t="str">
        <f>IF(OR(T$4="",T$4=0,T$5="",T$7=0,T$7="",T$8="",$L7970="",$L7970=0),"",layerCost(IF($N7970="",T$8,$N7970),T$4,T$5,$L7970)*MAX($K7970,1)*IF($M7970="",T$7,$M7970)/100)</f>
        <v/>
      </c>
      <c r="U7970" s="84"/>
      <c r="V7970" s="88" t="str">
        <f>IF(OR(V$4="",V$4=0,V$5="",V$7=0,V$7="",V$8="",$L7970="",$L7970=0),"",layerCost(IF($N7970="",V$8,$N7970),V$4,V$5,$L7970)*MAX($K7970,1)*IF($M7970="",V$7,$M7970)/100)</f>
        <v/>
      </c>
      <c r="W7970" s="84"/>
      <c r="X7970" s="88" t="str">
        <f>IF(OR(X$4="",X$4=0,X$5="",X$7=0,X$7="",X$8="",$L7970="",$L7970=0),"",layerCost(IF($N7970="",X$8,$N7970),X$4,X$5,$L7970)*MAX($K7970,1)*IF($M7970="",X$7,$M7970)/100)</f>
        <v/>
      </c>
      <c r="Y7970" s="84"/>
      <c r="Z7970" s="88" t="str">
        <f>IF(OR(Z$4="",Z$4=0,Z$5="",Z$7=0,Z$7="",Z$8="",$L7970="",$L7970=0),"",layerCost(IF($N7970="",Z$8,$N7970),Z$4,Z$5,$L7970)*MAX($K7970,1)*IF($M7970="",Z$7,$M7970)/100)</f>
        <v/>
      </c>
    </row>
    <row r="7971" spans="16:26" x14ac:dyDescent="0.2">
      <c r="P7971" s="88" t="str">
        <f>IF(OR(P$4="",P$4=0,P$5="",P$7=0,P$7="",P$8="",$L7971="",$L7971=0),"",layerCost(IF($N7971="",P$8,$N7971),P$4,P$5,$L7971)*MAX($K7971,1)*IF($M7971="",P$7,$M7971)/100)</f>
        <v/>
      </c>
      <c r="Q7971" s="84"/>
      <c r="R7971" s="88" t="str">
        <f>IF(OR(R$4="",R$4=0,R$5="",R$7=0,R$7="",R$8="",$L7971="",$L7971=0),"",layerCost(IF($N7971="",R$8,$N7971),R$4,R$5,$L7971)*MAX($K7971,1)*IF($M7971="",R$7,$M7971)/100)</f>
        <v/>
      </c>
      <c r="S7971" s="84"/>
      <c r="T7971" s="88" t="str">
        <f>IF(OR(T$4="",T$4=0,T$5="",T$7=0,T$7="",T$8="",$L7971="",$L7971=0),"",layerCost(IF($N7971="",T$8,$N7971),T$4,T$5,$L7971)*MAX($K7971,1)*IF($M7971="",T$7,$M7971)/100)</f>
        <v/>
      </c>
      <c r="U7971" s="84"/>
      <c r="V7971" s="88" t="str">
        <f>IF(OR(V$4="",V$4=0,V$5="",V$7=0,V$7="",V$8="",$L7971="",$L7971=0),"",layerCost(IF($N7971="",V$8,$N7971),V$4,V$5,$L7971)*MAX($K7971,1)*IF($M7971="",V$7,$M7971)/100)</f>
        <v/>
      </c>
      <c r="W7971" s="84"/>
      <c r="X7971" s="88" t="str">
        <f>IF(OR(X$4="",X$4=0,X$5="",X$7=0,X$7="",X$8="",$L7971="",$L7971=0),"",layerCost(IF($N7971="",X$8,$N7971),X$4,X$5,$L7971)*MAX($K7971,1)*IF($M7971="",X$7,$M7971)/100)</f>
        <v/>
      </c>
      <c r="Y7971" s="84"/>
      <c r="Z7971" s="88" t="str">
        <f>IF(OR(Z$4="",Z$4=0,Z$5="",Z$7=0,Z$7="",Z$8="",$L7971="",$L7971=0),"",layerCost(IF($N7971="",Z$8,$N7971),Z$4,Z$5,$L7971)*MAX($K7971,1)*IF($M7971="",Z$7,$M7971)/100)</f>
        <v/>
      </c>
    </row>
    <row r="7972" spans="16:26" x14ac:dyDescent="0.2">
      <c r="P7972" s="88" t="str">
        <f>IF(OR(P$4="",P$4=0,P$5="",P$7=0,P$7="",P$8="",$L7972="",$L7972=0),"",layerCost(IF($N7972="",P$8,$N7972),P$4,P$5,$L7972)*MAX($K7972,1)*IF($M7972="",P$7,$M7972)/100)</f>
        <v/>
      </c>
      <c r="Q7972" s="84"/>
      <c r="R7972" s="88" t="str">
        <f>IF(OR(R$4="",R$4=0,R$5="",R$7=0,R$7="",R$8="",$L7972="",$L7972=0),"",layerCost(IF($N7972="",R$8,$N7972),R$4,R$5,$L7972)*MAX($K7972,1)*IF($M7972="",R$7,$M7972)/100)</f>
        <v/>
      </c>
      <c r="S7972" s="84"/>
      <c r="T7972" s="88" t="str">
        <f>IF(OR(T$4="",T$4=0,T$5="",T$7=0,T$7="",T$8="",$L7972="",$L7972=0),"",layerCost(IF($N7972="",T$8,$N7972),T$4,T$5,$L7972)*MAX($K7972,1)*IF($M7972="",T$7,$M7972)/100)</f>
        <v/>
      </c>
      <c r="U7972" s="84"/>
      <c r="V7972" s="88" t="str">
        <f>IF(OR(V$4="",V$4=0,V$5="",V$7=0,V$7="",V$8="",$L7972="",$L7972=0),"",layerCost(IF($N7972="",V$8,$N7972),V$4,V$5,$L7972)*MAX($K7972,1)*IF($M7972="",V$7,$M7972)/100)</f>
        <v/>
      </c>
      <c r="W7972" s="84"/>
      <c r="X7972" s="88" t="str">
        <f>IF(OR(X$4="",X$4=0,X$5="",X$7=0,X$7="",X$8="",$L7972="",$L7972=0),"",layerCost(IF($N7972="",X$8,$N7972),X$4,X$5,$L7972)*MAX($K7972,1)*IF($M7972="",X$7,$M7972)/100)</f>
        <v/>
      </c>
      <c r="Y7972" s="84"/>
      <c r="Z7972" s="88" t="str">
        <f>IF(OR(Z$4="",Z$4=0,Z$5="",Z$7=0,Z$7="",Z$8="",$L7972="",$L7972=0),"",layerCost(IF($N7972="",Z$8,$N7972),Z$4,Z$5,$L7972)*MAX($K7972,1)*IF($M7972="",Z$7,$M7972)/100)</f>
        <v/>
      </c>
    </row>
    <row r="7973" spans="16:26" x14ac:dyDescent="0.2">
      <c r="P7973" s="88" t="str">
        <f>IF(OR(P$4="",P$4=0,P$5="",P$7=0,P$7="",P$8="",$L7973="",$L7973=0),"",layerCost(IF($N7973="",P$8,$N7973),P$4,P$5,$L7973)*MAX($K7973,1)*IF($M7973="",P$7,$M7973)/100)</f>
        <v/>
      </c>
      <c r="Q7973" s="84"/>
      <c r="R7973" s="88" t="str">
        <f>IF(OR(R$4="",R$4=0,R$5="",R$7=0,R$7="",R$8="",$L7973="",$L7973=0),"",layerCost(IF($N7973="",R$8,$N7973),R$4,R$5,$L7973)*MAX($K7973,1)*IF($M7973="",R$7,$M7973)/100)</f>
        <v/>
      </c>
      <c r="S7973" s="84"/>
      <c r="T7973" s="88" t="str">
        <f>IF(OR(T$4="",T$4=0,T$5="",T$7=0,T$7="",T$8="",$L7973="",$L7973=0),"",layerCost(IF($N7973="",T$8,$N7973),T$4,T$5,$L7973)*MAX($K7973,1)*IF($M7973="",T$7,$M7973)/100)</f>
        <v/>
      </c>
      <c r="U7973" s="84"/>
      <c r="V7973" s="88" t="str">
        <f>IF(OR(V$4="",V$4=0,V$5="",V$7=0,V$7="",V$8="",$L7973="",$L7973=0),"",layerCost(IF($N7973="",V$8,$N7973),V$4,V$5,$L7973)*MAX($K7973,1)*IF($M7973="",V$7,$M7973)/100)</f>
        <v/>
      </c>
      <c r="W7973" s="84"/>
      <c r="X7973" s="88" t="str">
        <f>IF(OR(X$4="",X$4=0,X$5="",X$7=0,X$7="",X$8="",$L7973="",$L7973=0),"",layerCost(IF($N7973="",X$8,$N7973),X$4,X$5,$L7973)*MAX($K7973,1)*IF($M7973="",X$7,$M7973)/100)</f>
        <v/>
      </c>
      <c r="Y7973" s="84"/>
      <c r="Z7973" s="88" t="str">
        <f>IF(OR(Z$4="",Z$4=0,Z$5="",Z$7=0,Z$7="",Z$8="",$L7973="",$L7973=0),"",layerCost(IF($N7973="",Z$8,$N7973),Z$4,Z$5,$L7973)*MAX($K7973,1)*IF($M7973="",Z$7,$M7973)/100)</f>
        <v/>
      </c>
    </row>
    <row r="7974" spans="16:26" x14ac:dyDescent="0.2">
      <c r="P7974" s="88" t="str">
        <f>IF(OR(P$4="",P$4=0,P$5="",P$7=0,P$7="",P$8="",$L7974="",$L7974=0),"",layerCost(IF($N7974="",P$8,$N7974),P$4,P$5,$L7974)*MAX($K7974,1)*IF($M7974="",P$7,$M7974)/100)</f>
        <v/>
      </c>
      <c r="Q7974" s="84"/>
      <c r="R7974" s="88" t="str">
        <f>IF(OR(R$4="",R$4=0,R$5="",R$7=0,R$7="",R$8="",$L7974="",$L7974=0),"",layerCost(IF($N7974="",R$8,$N7974),R$4,R$5,$L7974)*MAX($K7974,1)*IF($M7974="",R$7,$M7974)/100)</f>
        <v/>
      </c>
      <c r="S7974" s="84"/>
      <c r="T7974" s="88" t="str">
        <f>IF(OR(T$4="",T$4=0,T$5="",T$7=0,T$7="",T$8="",$L7974="",$L7974=0),"",layerCost(IF($N7974="",T$8,$N7974),T$4,T$5,$L7974)*MAX($K7974,1)*IF($M7974="",T$7,$M7974)/100)</f>
        <v/>
      </c>
      <c r="U7974" s="84"/>
      <c r="V7974" s="88" t="str">
        <f>IF(OR(V$4="",V$4=0,V$5="",V$7=0,V$7="",V$8="",$L7974="",$L7974=0),"",layerCost(IF($N7974="",V$8,$N7974),V$4,V$5,$L7974)*MAX($K7974,1)*IF($M7974="",V$7,$M7974)/100)</f>
        <v/>
      </c>
      <c r="W7974" s="84"/>
      <c r="X7974" s="88" t="str">
        <f>IF(OR(X$4="",X$4=0,X$5="",X$7=0,X$7="",X$8="",$L7974="",$L7974=0),"",layerCost(IF($N7974="",X$8,$N7974),X$4,X$5,$L7974)*MAX($K7974,1)*IF($M7974="",X$7,$M7974)/100)</f>
        <v/>
      </c>
      <c r="Y7974" s="84"/>
      <c r="Z7974" s="88" t="str">
        <f>IF(OR(Z$4="",Z$4=0,Z$5="",Z$7=0,Z$7="",Z$8="",$L7974="",$L7974=0),"",layerCost(IF($N7974="",Z$8,$N7974),Z$4,Z$5,$L7974)*MAX($K7974,1)*IF($M7974="",Z$7,$M7974)/100)</f>
        <v/>
      </c>
    </row>
    <row r="7975" spans="16:26" x14ac:dyDescent="0.2">
      <c r="P7975" s="88" t="str">
        <f>IF(OR(P$4="",P$4=0,P$5="",P$7=0,P$7="",P$8="",$L7975="",$L7975=0),"",layerCost(IF($N7975="",P$8,$N7975),P$4,P$5,$L7975)*MAX($K7975,1)*IF($M7975="",P$7,$M7975)/100)</f>
        <v/>
      </c>
      <c r="Q7975" s="84"/>
      <c r="R7975" s="88" t="str">
        <f>IF(OR(R$4="",R$4=0,R$5="",R$7=0,R$7="",R$8="",$L7975="",$L7975=0),"",layerCost(IF($N7975="",R$8,$N7975),R$4,R$5,$L7975)*MAX($K7975,1)*IF($M7975="",R$7,$M7975)/100)</f>
        <v/>
      </c>
      <c r="S7975" s="84"/>
      <c r="T7975" s="88" t="str">
        <f>IF(OR(T$4="",T$4=0,T$5="",T$7=0,T$7="",T$8="",$L7975="",$L7975=0),"",layerCost(IF($N7975="",T$8,$N7975),T$4,T$5,$L7975)*MAX($K7975,1)*IF($M7975="",T$7,$M7975)/100)</f>
        <v/>
      </c>
      <c r="U7975" s="84"/>
      <c r="V7975" s="88" t="str">
        <f>IF(OR(V$4="",V$4=0,V$5="",V$7=0,V$7="",V$8="",$L7975="",$L7975=0),"",layerCost(IF($N7975="",V$8,$N7975),V$4,V$5,$L7975)*MAX($K7975,1)*IF($M7975="",V$7,$M7975)/100)</f>
        <v/>
      </c>
      <c r="W7975" s="84"/>
      <c r="X7975" s="88" t="str">
        <f>IF(OR(X$4="",X$4=0,X$5="",X$7=0,X$7="",X$8="",$L7975="",$L7975=0),"",layerCost(IF($N7975="",X$8,$N7975),X$4,X$5,$L7975)*MAX($K7975,1)*IF($M7975="",X$7,$M7975)/100)</f>
        <v/>
      </c>
      <c r="Y7975" s="84"/>
      <c r="Z7975" s="88" t="str">
        <f>IF(OR(Z$4="",Z$4=0,Z$5="",Z$7=0,Z$7="",Z$8="",$L7975="",$L7975=0),"",layerCost(IF($N7975="",Z$8,$N7975),Z$4,Z$5,$L7975)*MAX($K7975,1)*IF($M7975="",Z$7,$M7975)/100)</f>
        <v/>
      </c>
    </row>
    <row r="7976" spans="16:26" x14ac:dyDescent="0.2">
      <c r="P7976" s="88" t="str">
        <f>IF(OR(P$4="",P$4=0,P$5="",P$7=0,P$7="",P$8="",$L7976="",$L7976=0),"",layerCost(IF($N7976="",P$8,$N7976),P$4,P$5,$L7976)*MAX($K7976,1)*IF($M7976="",P$7,$M7976)/100)</f>
        <v/>
      </c>
      <c r="Q7976" s="84"/>
      <c r="R7976" s="88" t="str">
        <f>IF(OR(R$4="",R$4=0,R$5="",R$7=0,R$7="",R$8="",$L7976="",$L7976=0),"",layerCost(IF($N7976="",R$8,$N7976),R$4,R$5,$L7976)*MAX($K7976,1)*IF($M7976="",R$7,$M7976)/100)</f>
        <v/>
      </c>
      <c r="S7976" s="84"/>
      <c r="T7976" s="88" t="str">
        <f>IF(OR(T$4="",T$4=0,T$5="",T$7=0,T$7="",T$8="",$L7976="",$L7976=0),"",layerCost(IF($N7976="",T$8,$N7976),T$4,T$5,$L7976)*MAX($K7976,1)*IF($M7976="",T$7,$M7976)/100)</f>
        <v/>
      </c>
      <c r="U7976" s="84"/>
      <c r="V7976" s="88" t="str">
        <f>IF(OR(V$4="",V$4=0,V$5="",V$7=0,V$7="",V$8="",$L7976="",$L7976=0),"",layerCost(IF($N7976="",V$8,$N7976),V$4,V$5,$L7976)*MAX($K7976,1)*IF($M7976="",V$7,$M7976)/100)</f>
        <v/>
      </c>
      <c r="W7976" s="84"/>
      <c r="X7976" s="88" t="str">
        <f>IF(OR(X$4="",X$4=0,X$5="",X$7=0,X$7="",X$8="",$L7976="",$L7976=0),"",layerCost(IF($N7976="",X$8,$N7976),X$4,X$5,$L7976)*MAX($K7976,1)*IF($M7976="",X$7,$M7976)/100)</f>
        <v/>
      </c>
      <c r="Y7976" s="84"/>
      <c r="Z7976" s="88" t="str">
        <f>IF(OR(Z$4="",Z$4=0,Z$5="",Z$7=0,Z$7="",Z$8="",$L7976="",$L7976=0),"",layerCost(IF($N7976="",Z$8,$N7976),Z$4,Z$5,$L7976)*MAX($K7976,1)*IF($M7976="",Z$7,$M7976)/100)</f>
        <v/>
      </c>
    </row>
    <row r="7977" spans="16:26" x14ac:dyDescent="0.2">
      <c r="P7977" s="88" t="str">
        <f>IF(OR(P$4="",P$4=0,P$5="",P$7=0,P$7="",P$8="",$L7977="",$L7977=0),"",layerCost(IF($N7977="",P$8,$N7977),P$4,P$5,$L7977)*MAX($K7977,1)*IF($M7977="",P$7,$M7977)/100)</f>
        <v/>
      </c>
      <c r="Q7977" s="84"/>
      <c r="R7977" s="88" t="str">
        <f>IF(OR(R$4="",R$4=0,R$5="",R$7=0,R$7="",R$8="",$L7977="",$L7977=0),"",layerCost(IF($N7977="",R$8,$N7977),R$4,R$5,$L7977)*MAX($K7977,1)*IF($M7977="",R$7,$M7977)/100)</f>
        <v/>
      </c>
      <c r="S7977" s="84"/>
      <c r="T7977" s="88" t="str">
        <f>IF(OR(T$4="",T$4=0,T$5="",T$7=0,T$7="",T$8="",$L7977="",$L7977=0),"",layerCost(IF($N7977="",T$8,$N7977),T$4,T$5,$L7977)*MAX($K7977,1)*IF($M7977="",T$7,$M7977)/100)</f>
        <v/>
      </c>
      <c r="U7977" s="84"/>
      <c r="V7977" s="88" t="str">
        <f>IF(OR(V$4="",V$4=0,V$5="",V$7=0,V$7="",V$8="",$L7977="",$L7977=0),"",layerCost(IF($N7977="",V$8,$N7977),V$4,V$5,$L7977)*MAX($K7977,1)*IF($M7977="",V$7,$M7977)/100)</f>
        <v/>
      </c>
      <c r="W7977" s="84"/>
      <c r="X7977" s="88" t="str">
        <f>IF(OR(X$4="",X$4=0,X$5="",X$7=0,X$7="",X$8="",$L7977="",$L7977=0),"",layerCost(IF($N7977="",X$8,$N7977),X$4,X$5,$L7977)*MAX($K7977,1)*IF($M7977="",X$7,$M7977)/100)</f>
        <v/>
      </c>
      <c r="Y7977" s="84"/>
      <c r="Z7977" s="88" t="str">
        <f>IF(OR(Z$4="",Z$4=0,Z$5="",Z$7=0,Z$7="",Z$8="",$L7977="",$L7977=0),"",layerCost(IF($N7977="",Z$8,$N7977),Z$4,Z$5,$L7977)*MAX($K7977,1)*IF($M7977="",Z$7,$M7977)/100)</f>
        <v/>
      </c>
    </row>
    <row r="7978" spans="16:26" x14ac:dyDescent="0.2">
      <c r="P7978" s="88" t="str">
        <f>IF(OR(P$4="",P$4=0,P$5="",P$7=0,P$7="",P$8="",$L7978="",$L7978=0),"",layerCost(IF($N7978="",P$8,$N7978),P$4,P$5,$L7978)*MAX($K7978,1)*IF($M7978="",P$7,$M7978)/100)</f>
        <v/>
      </c>
      <c r="Q7978" s="84"/>
      <c r="R7978" s="88" t="str">
        <f>IF(OR(R$4="",R$4=0,R$5="",R$7=0,R$7="",R$8="",$L7978="",$L7978=0),"",layerCost(IF($N7978="",R$8,$N7978),R$4,R$5,$L7978)*MAX($K7978,1)*IF($M7978="",R$7,$M7978)/100)</f>
        <v/>
      </c>
      <c r="S7978" s="84"/>
      <c r="T7978" s="88" t="str">
        <f>IF(OR(T$4="",T$4=0,T$5="",T$7=0,T$7="",T$8="",$L7978="",$L7978=0),"",layerCost(IF($N7978="",T$8,$N7978),T$4,T$5,$L7978)*MAX($K7978,1)*IF($M7978="",T$7,$M7978)/100)</f>
        <v/>
      </c>
      <c r="U7978" s="84"/>
      <c r="V7978" s="88" t="str">
        <f>IF(OR(V$4="",V$4=0,V$5="",V$7=0,V$7="",V$8="",$L7978="",$L7978=0),"",layerCost(IF($N7978="",V$8,$N7978),V$4,V$5,$L7978)*MAX($K7978,1)*IF($M7978="",V$7,$M7978)/100)</f>
        <v/>
      </c>
      <c r="W7978" s="84"/>
      <c r="X7978" s="88" t="str">
        <f>IF(OR(X$4="",X$4=0,X$5="",X$7=0,X$7="",X$8="",$L7978="",$L7978=0),"",layerCost(IF($N7978="",X$8,$N7978),X$4,X$5,$L7978)*MAX($K7978,1)*IF($M7978="",X$7,$M7978)/100)</f>
        <v/>
      </c>
      <c r="Y7978" s="84"/>
      <c r="Z7978" s="88" t="str">
        <f>IF(OR(Z$4="",Z$4=0,Z$5="",Z$7=0,Z$7="",Z$8="",$L7978="",$L7978=0),"",layerCost(IF($N7978="",Z$8,$N7978),Z$4,Z$5,$L7978)*MAX($K7978,1)*IF($M7978="",Z$7,$M7978)/100)</f>
        <v/>
      </c>
    </row>
    <row r="7979" spans="16:26" x14ac:dyDescent="0.2">
      <c r="P7979" s="88" t="str">
        <f>IF(OR(P$4="",P$4=0,P$5="",P$7=0,P$7="",P$8="",$L7979="",$L7979=0),"",layerCost(IF($N7979="",P$8,$N7979),P$4,P$5,$L7979)*MAX($K7979,1)*IF($M7979="",P$7,$M7979)/100)</f>
        <v/>
      </c>
      <c r="Q7979" s="84"/>
      <c r="R7979" s="88" t="str">
        <f>IF(OR(R$4="",R$4=0,R$5="",R$7=0,R$7="",R$8="",$L7979="",$L7979=0),"",layerCost(IF($N7979="",R$8,$N7979),R$4,R$5,$L7979)*MAX($K7979,1)*IF($M7979="",R$7,$M7979)/100)</f>
        <v/>
      </c>
      <c r="S7979" s="84"/>
      <c r="T7979" s="88" t="str">
        <f>IF(OR(T$4="",T$4=0,T$5="",T$7=0,T$7="",T$8="",$L7979="",$L7979=0),"",layerCost(IF($N7979="",T$8,$N7979),T$4,T$5,$L7979)*MAX($K7979,1)*IF($M7979="",T$7,$M7979)/100)</f>
        <v/>
      </c>
      <c r="U7979" s="84"/>
      <c r="V7979" s="88" t="str">
        <f>IF(OR(V$4="",V$4=0,V$5="",V$7=0,V$7="",V$8="",$L7979="",$L7979=0),"",layerCost(IF($N7979="",V$8,$N7979),V$4,V$5,$L7979)*MAX($K7979,1)*IF($M7979="",V$7,$M7979)/100)</f>
        <v/>
      </c>
      <c r="W7979" s="84"/>
      <c r="X7979" s="88" t="str">
        <f>IF(OR(X$4="",X$4=0,X$5="",X$7=0,X$7="",X$8="",$L7979="",$L7979=0),"",layerCost(IF($N7979="",X$8,$N7979),X$4,X$5,$L7979)*MAX($K7979,1)*IF($M7979="",X$7,$M7979)/100)</f>
        <v/>
      </c>
      <c r="Y7979" s="84"/>
      <c r="Z7979" s="88" t="str">
        <f>IF(OR(Z$4="",Z$4=0,Z$5="",Z$7=0,Z$7="",Z$8="",$L7979="",$L7979=0),"",layerCost(IF($N7979="",Z$8,$N7979),Z$4,Z$5,$L7979)*MAX($K7979,1)*IF($M7979="",Z$7,$M7979)/100)</f>
        <v/>
      </c>
    </row>
    <row r="7980" spans="16:26" x14ac:dyDescent="0.2">
      <c r="P7980" s="88" t="str">
        <f>IF(OR(P$4="",P$4=0,P$5="",P$7=0,P$7="",P$8="",$L7980="",$L7980=0),"",layerCost(IF($N7980="",P$8,$N7980),P$4,P$5,$L7980)*MAX($K7980,1)*IF($M7980="",P$7,$M7980)/100)</f>
        <v/>
      </c>
      <c r="Q7980" s="84"/>
      <c r="R7980" s="88" t="str">
        <f>IF(OR(R$4="",R$4=0,R$5="",R$7=0,R$7="",R$8="",$L7980="",$L7980=0),"",layerCost(IF($N7980="",R$8,$N7980),R$4,R$5,$L7980)*MAX($K7980,1)*IF($M7980="",R$7,$M7980)/100)</f>
        <v/>
      </c>
      <c r="S7980" s="84"/>
      <c r="T7980" s="88" t="str">
        <f>IF(OR(T$4="",T$4=0,T$5="",T$7=0,T$7="",T$8="",$L7980="",$L7980=0),"",layerCost(IF($N7980="",T$8,$N7980),T$4,T$5,$L7980)*MAX($K7980,1)*IF($M7980="",T$7,$M7980)/100)</f>
        <v/>
      </c>
      <c r="U7980" s="84"/>
      <c r="V7980" s="88" t="str">
        <f>IF(OR(V$4="",V$4=0,V$5="",V$7=0,V$7="",V$8="",$L7980="",$L7980=0),"",layerCost(IF($N7980="",V$8,$N7980),V$4,V$5,$L7980)*MAX($K7980,1)*IF($M7980="",V$7,$M7980)/100)</f>
        <v/>
      </c>
      <c r="W7980" s="84"/>
      <c r="X7980" s="88" t="str">
        <f>IF(OR(X$4="",X$4=0,X$5="",X$7=0,X$7="",X$8="",$L7980="",$L7980=0),"",layerCost(IF($N7980="",X$8,$N7980),X$4,X$5,$L7980)*MAX($K7980,1)*IF($M7980="",X$7,$M7980)/100)</f>
        <v/>
      </c>
      <c r="Y7980" s="84"/>
      <c r="Z7980" s="88" t="str">
        <f>IF(OR(Z$4="",Z$4=0,Z$5="",Z$7=0,Z$7="",Z$8="",$L7980="",$L7980=0),"",layerCost(IF($N7980="",Z$8,$N7980),Z$4,Z$5,$L7980)*MAX($K7980,1)*IF($M7980="",Z$7,$M7980)/100)</f>
        <v/>
      </c>
    </row>
    <row r="7981" spans="16:26" x14ac:dyDescent="0.2">
      <c r="P7981" s="88" t="str">
        <f>IF(OR(P$4="",P$4=0,P$5="",P$7=0,P$7="",P$8="",$L7981="",$L7981=0),"",layerCost(IF($N7981="",P$8,$N7981),P$4,P$5,$L7981)*MAX($K7981,1)*IF($M7981="",P$7,$M7981)/100)</f>
        <v/>
      </c>
      <c r="Q7981" s="84"/>
      <c r="R7981" s="88" t="str">
        <f>IF(OR(R$4="",R$4=0,R$5="",R$7=0,R$7="",R$8="",$L7981="",$L7981=0),"",layerCost(IF($N7981="",R$8,$N7981),R$4,R$5,$L7981)*MAX($K7981,1)*IF($M7981="",R$7,$M7981)/100)</f>
        <v/>
      </c>
      <c r="S7981" s="84"/>
      <c r="T7981" s="88" t="str">
        <f>IF(OR(T$4="",T$4=0,T$5="",T$7=0,T$7="",T$8="",$L7981="",$L7981=0),"",layerCost(IF($N7981="",T$8,$N7981),T$4,T$5,$L7981)*MAX($K7981,1)*IF($M7981="",T$7,$M7981)/100)</f>
        <v/>
      </c>
      <c r="U7981" s="84"/>
      <c r="V7981" s="88" t="str">
        <f>IF(OR(V$4="",V$4=0,V$5="",V$7=0,V$7="",V$8="",$L7981="",$L7981=0),"",layerCost(IF($N7981="",V$8,$N7981),V$4,V$5,$L7981)*MAX($K7981,1)*IF($M7981="",V$7,$M7981)/100)</f>
        <v/>
      </c>
      <c r="W7981" s="84"/>
      <c r="X7981" s="88" t="str">
        <f>IF(OR(X$4="",X$4=0,X$5="",X$7=0,X$7="",X$8="",$L7981="",$L7981=0),"",layerCost(IF($N7981="",X$8,$N7981),X$4,X$5,$L7981)*MAX($K7981,1)*IF($M7981="",X$7,$M7981)/100)</f>
        <v/>
      </c>
      <c r="Y7981" s="84"/>
      <c r="Z7981" s="88" t="str">
        <f>IF(OR(Z$4="",Z$4=0,Z$5="",Z$7=0,Z$7="",Z$8="",$L7981="",$L7981=0),"",layerCost(IF($N7981="",Z$8,$N7981),Z$4,Z$5,$L7981)*MAX($K7981,1)*IF($M7981="",Z$7,$M7981)/100)</f>
        <v/>
      </c>
    </row>
    <row r="7982" spans="16:26" x14ac:dyDescent="0.2">
      <c r="P7982" s="88" t="str">
        <f>IF(OR(P$4="",P$4=0,P$5="",P$7=0,P$7="",P$8="",$L7982="",$L7982=0),"",layerCost(IF($N7982="",P$8,$N7982),P$4,P$5,$L7982)*MAX($K7982,1)*IF($M7982="",P$7,$M7982)/100)</f>
        <v/>
      </c>
      <c r="Q7982" s="84"/>
      <c r="R7982" s="88" t="str">
        <f>IF(OR(R$4="",R$4=0,R$5="",R$7=0,R$7="",R$8="",$L7982="",$L7982=0),"",layerCost(IF($N7982="",R$8,$N7982),R$4,R$5,$L7982)*MAX($K7982,1)*IF($M7982="",R$7,$M7982)/100)</f>
        <v/>
      </c>
      <c r="S7982" s="84"/>
      <c r="T7982" s="88" t="str">
        <f>IF(OR(T$4="",T$4=0,T$5="",T$7=0,T$7="",T$8="",$L7982="",$L7982=0),"",layerCost(IF($N7982="",T$8,$N7982),T$4,T$5,$L7982)*MAX($K7982,1)*IF($M7982="",T$7,$M7982)/100)</f>
        <v/>
      </c>
      <c r="U7982" s="84"/>
      <c r="V7982" s="88" t="str">
        <f>IF(OR(V$4="",V$4=0,V$5="",V$7=0,V$7="",V$8="",$L7982="",$L7982=0),"",layerCost(IF($N7982="",V$8,$N7982),V$4,V$5,$L7982)*MAX($K7982,1)*IF($M7982="",V$7,$M7982)/100)</f>
        <v/>
      </c>
      <c r="W7982" s="84"/>
      <c r="X7982" s="88" t="str">
        <f>IF(OR(X$4="",X$4=0,X$5="",X$7=0,X$7="",X$8="",$L7982="",$L7982=0),"",layerCost(IF($N7982="",X$8,$N7982),X$4,X$5,$L7982)*MAX($K7982,1)*IF($M7982="",X$7,$M7982)/100)</f>
        <v/>
      </c>
      <c r="Y7982" s="84"/>
      <c r="Z7982" s="88" t="str">
        <f>IF(OR(Z$4="",Z$4=0,Z$5="",Z$7=0,Z$7="",Z$8="",$L7982="",$L7982=0),"",layerCost(IF($N7982="",Z$8,$N7982),Z$4,Z$5,$L7982)*MAX($K7982,1)*IF($M7982="",Z$7,$M7982)/100)</f>
        <v/>
      </c>
    </row>
    <row r="7983" spans="16:26" x14ac:dyDescent="0.2">
      <c r="P7983" s="88" t="str">
        <f>IF(OR(P$4="",P$4=0,P$5="",P$7=0,P$7="",P$8="",$L7983="",$L7983=0),"",layerCost(IF($N7983="",P$8,$N7983),P$4,P$5,$L7983)*MAX($K7983,1)*IF($M7983="",P$7,$M7983)/100)</f>
        <v/>
      </c>
      <c r="Q7983" s="84"/>
      <c r="R7983" s="88" t="str">
        <f>IF(OR(R$4="",R$4=0,R$5="",R$7=0,R$7="",R$8="",$L7983="",$L7983=0),"",layerCost(IF($N7983="",R$8,$N7983),R$4,R$5,$L7983)*MAX($K7983,1)*IF($M7983="",R$7,$M7983)/100)</f>
        <v/>
      </c>
      <c r="S7983" s="84"/>
      <c r="T7983" s="88" t="str">
        <f>IF(OR(T$4="",T$4=0,T$5="",T$7=0,T$7="",T$8="",$L7983="",$L7983=0),"",layerCost(IF($N7983="",T$8,$N7983),T$4,T$5,$L7983)*MAX($K7983,1)*IF($M7983="",T$7,$M7983)/100)</f>
        <v/>
      </c>
      <c r="U7983" s="84"/>
      <c r="V7983" s="88" t="str">
        <f>IF(OR(V$4="",V$4=0,V$5="",V$7=0,V$7="",V$8="",$L7983="",$L7983=0),"",layerCost(IF($N7983="",V$8,$N7983),V$4,V$5,$L7983)*MAX($K7983,1)*IF($M7983="",V$7,$M7983)/100)</f>
        <v/>
      </c>
      <c r="W7983" s="84"/>
      <c r="X7983" s="88" t="str">
        <f>IF(OR(X$4="",X$4=0,X$5="",X$7=0,X$7="",X$8="",$L7983="",$L7983=0),"",layerCost(IF($N7983="",X$8,$N7983),X$4,X$5,$L7983)*MAX($K7983,1)*IF($M7983="",X$7,$M7983)/100)</f>
        <v/>
      </c>
      <c r="Y7983" s="84"/>
      <c r="Z7983" s="88" t="str">
        <f>IF(OR(Z$4="",Z$4=0,Z$5="",Z$7=0,Z$7="",Z$8="",$L7983="",$L7983=0),"",layerCost(IF($N7983="",Z$8,$N7983),Z$4,Z$5,$L7983)*MAX($K7983,1)*IF($M7983="",Z$7,$M7983)/100)</f>
        <v/>
      </c>
    </row>
    <row r="7984" spans="16:26" x14ac:dyDescent="0.2">
      <c r="P7984" s="88" t="str">
        <f>IF(OR(P$4="",P$4=0,P$5="",P$7=0,P$7="",P$8="",$L7984="",$L7984=0),"",layerCost(IF($N7984="",P$8,$N7984),P$4,P$5,$L7984)*MAX($K7984,1)*IF($M7984="",P$7,$M7984)/100)</f>
        <v/>
      </c>
      <c r="Q7984" s="84"/>
      <c r="R7984" s="88" t="str">
        <f>IF(OR(R$4="",R$4=0,R$5="",R$7=0,R$7="",R$8="",$L7984="",$L7984=0),"",layerCost(IF($N7984="",R$8,$N7984),R$4,R$5,$L7984)*MAX($K7984,1)*IF($M7984="",R$7,$M7984)/100)</f>
        <v/>
      </c>
      <c r="S7984" s="84"/>
      <c r="T7984" s="88" t="str">
        <f>IF(OR(T$4="",T$4=0,T$5="",T$7=0,T$7="",T$8="",$L7984="",$L7984=0),"",layerCost(IF($N7984="",T$8,$N7984),T$4,T$5,$L7984)*MAX($K7984,1)*IF($M7984="",T$7,$M7984)/100)</f>
        <v/>
      </c>
      <c r="U7984" s="84"/>
      <c r="V7984" s="88" t="str">
        <f>IF(OR(V$4="",V$4=0,V$5="",V$7=0,V$7="",V$8="",$L7984="",$L7984=0),"",layerCost(IF($N7984="",V$8,$N7984),V$4,V$5,$L7984)*MAX($K7984,1)*IF($M7984="",V$7,$M7984)/100)</f>
        <v/>
      </c>
      <c r="W7984" s="84"/>
      <c r="X7984" s="88" t="str">
        <f>IF(OR(X$4="",X$4=0,X$5="",X$7=0,X$7="",X$8="",$L7984="",$L7984=0),"",layerCost(IF($N7984="",X$8,$N7984),X$4,X$5,$L7984)*MAX($K7984,1)*IF($M7984="",X$7,$M7984)/100)</f>
        <v/>
      </c>
      <c r="Y7984" s="84"/>
      <c r="Z7984" s="88" t="str">
        <f>IF(OR(Z$4="",Z$4=0,Z$5="",Z$7=0,Z$7="",Z$8="",$L7984="",$L7984=0),"",layerCost(IF($N7984="",Z$8,$N7984),Z$4,Z$5,$L7984)*MAX($K7984,1)*IF($M7984="",Z$7,$M7984)/100)</f>
        <v/>
      </c>
    </row>
    <row r="7985" spans="16:26" x14ac:dyDescent="0.2">
      <c r="P7985" s="88" t="str">
        <f>IF(OR(P$4="",P$4=0,P$5="",P$7=0,P$7="",P$8="",$L7985="",$L7985=0),"",layerCost(IF($N7985="",P$8,$N7985),P$4,P$5,$L7985)*MAX($K7985,1)*IF($M7985="",P$7,$M7985)/100)</f>
        <v/>
      </c>
      <c r="Q7985" s="84"/>
      <c r="R7985" s="88" t="str">
        <f>IF(OR(R$4="",R$4=0,R$5="",R$7=0,R$7="",R$8="",$L7985="",$L7985=0),"",layerCost(IF($N7985="",R$8,$N7985),R$4,R$5,$L7985)*MAX($K7985,1)*IF($M7985="",R$7,$M7985)/100)</f>
        <v/>
      </c>
      <c r="S7985" s="84"/>
      <c r="T7985" s="88" t="str">
        <f>IF(OR(T$4="",T$4=0,T$5="",T$7=0,T$7="",T$8="",$L7985="",$L7985=0),"",layerCost(IF($N7985="",T$8,$N7985),T$4,T$5,$L7985)*MAX($K7985,1)*IF($M7985="",T$7,$M7985)/100)</f>
        <v/>
      </c>
      <c r="U7985" s="84"/>
      <c r="V7985" s="88" t="str">
        <f>IF(OR(V$4="",V$4=0,V$5="",V$7=0,V$7="",V$8="",$L7985="",$L7985=0),"",layerCost(IF($N7985="",V$8,$N7985),V$4,V$5,$L7985)*MAX($K7985,1)*IF($M7985="",V$7,$M7985)/100)</f>
        <v/>
      </c>
      <c r="W7985" s="84"/>
      <c r="X7985" s="88" t="str">
        <f>IF(OR(X$4="",X$4=0,X$5="",X$7=0,X$7="",X$8="",$L7985="",$L7985=0),"",layerCost(IF($N7985="",X$8,$N7985),X$4,X$5,$L7985)*MAX($K7985,1)*IF($M7985="",X$7,$M7985)/100)</f>
        <v/>
      </c>
      <c r="Y7985" s="84"/>
      <c r="Z7985" s="88" t="str">
        <f>IF(OR(Z$4="",Z$4=0,Z$5="",Z$7=0,Z$7="",Z$8="",$L7985="",$L7985=0),"",layerCost(IF($N7985="",Z$8,$N7985),Z$4,Z$5,$L7985)*MAX($K7985,1)*IF($M7985="",Z$7,$M7985)/100)</f>
        <v/>
      </c>
    </row>
    <row r="7986" spans="16:26" x14ac:dyDescent="0.2">
      <c r="P7986" s="88" t="str">
        <f>IF(OR(P$4="",P$4=0,P$5="",P$7=0,P$7="",P$8="",$L7986="",$L7986=0),"",layerCost(IF($N7986="",P$8,$N7986),P$4,P$5,$L7986)*MAX($K7986,1)*IF($M7986="",P$7,$M7986)/100)</f>
        <v/>
      </c>
      <c r="Q7986" s="84"/>
      <c r="R7986" s="88" t="str">
        <f>IF(OR(R$4="",R$4=0,R$5="",R$7=0,R$7="",R$8="",$L7986="",$L7986=0),"",layerCost(IF($N7986="",R$8,$N7986),R$4,R$5,$L7986)*MAX($K7986,1)*IF($M7986="",R$7,$M7986)/100)</f>
        <v/>
      </c>
      <c r="S7986" s="84"/>
      <c r="T7986" s="88" t="str">
        <f>IF(OR(T$4="",T$4=0,T$5="",T$7=0,T$7="",T$8="",$L7986="",$L7986=0),"",layerCost(IF($N7986="",T$8,$N7986),T$4,T$5,$L7986)*MAX($K7986,1)*IF($M7986="",T$7,$M7986)/100)</f>
        <v/>
      </c>
      <c r="U7986" s="84"/>
      <c r="V7986" s="88" t="str">
        <f>IF(OR(V$4="",V$4=0,V$5="",V$7=0,V$7="",V$8="",$L7986="",$L7986=0),"",layerCost(IF($N7986="",V$8,$N7986),V$4,V$5,$L7986)*MAX($K7986,1)*IF($M7986="",V$7,$M7986)/100)</f>
        <v/>
      </c>
      <c r="W7986" s="84"/>
      <c r="X7986" s="88" t="str">
        <f>IF(OR(X$4="",X$4=0,X$5="",X$7=0,X$7="",X$8="",$L7986="",$L7986=0),"",layerCost(IF($N7986="",X$8,$N7986),X$4,X$5,$L7986)*MAX($K7986,1)*IF($M7986="",X$7,$M7986)/100)</f>
        <v/>
      </c>
      <c r="Y7986" s="84"/>
      <c r="Z7986" s="88" t="str">
        <f>IF(OR(Z$4="",Z$4=0,Z$5="",Z$7=0,Z$7="",Z$8="",$L7986="",$L7986=0),"",layerCost(IF($N7986="",Z$8,$N7986),Z$4,Z$5,$L7986)*MAX($K7986,1)*IF($M7986="",Z$7,$M7986)/100)</f>
        <v/>
      </c>
    </row>
    <row r="7987" spans="16:26" x14ac:dyDescent="0.2">
      <c r="P7987" s="88" t="str">
        <f>IF(OR(P$4="",P$4=0,P$5="",P$7=0,P$7="",P$8="",$L7987="",$L7987=0),"",layerCost(IF($N7987="",P$8,$N7987),P$4,P$5,$L7987)*MAX($K7987,1)*IF($M7987="",P$7,$M7987)/100)</f>
        <v/>
      </c>
      <c r="Q7987" s="84"/>
      <c r="R7987" s="88" t="str">
        <f>IF(OR(R$4="",R$4=0,R$5="",R$7=0,R$7="",R$8="",$L7987="",$L7987=0),"",layerCost(IF($N7987="",R$8,$N7987),R$4,R$5,$L7987)*MAX($K7987,1)*IF($M7987="",R$7,$M7987)/100)</f>
        <v/>
      </c>
      <c r="S7987" s="84"/>
      <c r="T7987" s="88" t="str">
        <f>IF(OR(T$4="",T$4=0,T$5="",T$7=0,T$7="",T$8="",$L7987="",$L7987=0),"",layerCost(IF($N7987="",T$8,$N7987),T$4,T$5,$L7987)*MAX($K7987,1)*IF($M7987="",T$7,$M7987)/100)</f>
        <v/>
      </c>
      <c r="U7987" s="84"/>
      <c r="V7987" s="88" t="str">
        <f>IF(OR(V$4="",V$4=0,V$5="",V$7=0,V$7="",V$8="",$L7987="",$L7987=0),"",layerCost(IF($N7987="",V$8,$N7987),V$4,V$5,$L7987)*MAX($K7987,1)*IF($M7987="",V$7,$M7987)/100)</f>
        <v/>
      </c>
      <c r="W7987" s="84"/>
      <c r="X7987" s="88" t="str">
        <f>IF(OR(X$4="",X$4=0,X$5="",X$7=0,X$7="",X$8="",$L7987="",$L7987=0),"",layerCost(IF($N7987="",X$8,$N7987),X$4,X$5,$L7987)*MAX($K7987,1)*IF($M7987="",X$7,$M7987)/100)</f>
        <v/>
      </c>
      <c r="Y7987" s="84"/>
      <c r="Z7987" s="88" t="str">
        <f>IF(OR(Z$4="",Z$4=0,Z$5="",Z$7=0,Z$7="",Z$8="",$L7987="",$L7987=0),"",layerCost(IF($N7987="",Z$8,$N7987),Z$4,Z$5,$L7987)*MAX($K7987,1)*IF($M7987="",Z$7,$M7987)/100)</f>
        <v/>
      </c>
    </row>
    <row r="7988" spans="16:26" x14ac:dyDescent="0.2">
      <c r="P7988" s="88" t="str">
        <f>IF(OR(P$4="",P$4=0,P$5="",P$7=0,P$7="",P$8="",$L7988="",$L7988=0),"",layerCost(IF($N7988="",P$8,$N7988),P$4,P$5,$L7988)*MAX($K7988,1)*IF($M7988="",P$7,$M7988)/100)</f>
        <v/>
      </c>
      <c r="Q7988" s="84"/>
      <c r="R7988" s="88" t="str">
        <f>IF(OR(R$4="",R$4=0,R$5="",R$7=0,R$7="",R$8="",$L7988="",$L7988=0),"",layerCost(IF($N7988="",R$8,$N7988),R$4,R$5,$L7988)*MAX($K7988,1)*IF($M7988="",R$7,$M7988)/100)</f>
        <v/>
      </c>
      <c r="S7988" s="84"/>
      <c r="T7988" s="88" t="str">
        <f>IF(OR(T$4="",T$4=0,T$5="",T$7=0,T$7="",T$8="",$L7988="",$L7988=0),"",layerCost(IF($N7988="",T$8,$N7988),T$4,T$5,$L7988)*MAX($K7988,1)*IF($M7988="",T$7,$M7988)/100)</f>
        <v/>
      </c>
      <c r="U7988" s="84"/>
      <c r="V7988" s="88" t="str">
        <f>IF(OR(V$4="",V$4=0,V$5="",V$7=0,V$7="",V$8="",$L7988="",$L7988=0),"",layerCost(IF($N7988="",V$8,$N7988),V$4,V$5,$L7988)*MAX($K7988,1)*IF($M7988="",V$7,$M7988)/100)</f>
        <v/>
      </c>
      <c r="W7988" s="84"/>
      <c r="X7988" s="88" t="str">
        <f>IF(OR(X$4="",X$4=0,X$5="",X$7=0,X$7="",X$8="",$L7988="",$L7988=0),"",layerCost(IF($N7988="",X$8,$N7988),X$4,X$5,$L7988)*MAX($K7988,1)*IF($M7988="",X$7,$M7988)/100)</f>
        <v/>
      </c>
      <c r="Y7988" s="84"/>
      <c r="Z7988" s="88" t="str">
        <f>IF(OR(Z$4="",Z$4=0,Z$5="",Z$7=0,Z$7="",Z$8="",$L7988="",$L7988=0),"",layerCost(IF($N7988="",Z$8,$N7988),Z$4,Z$5,$L7988)*MAX($K7988,1)*IF($M7988="",Z$7,$M7988)/100)</f>
        <v/>
      </c>
    </row>
    <row r="7989" spans="16:26" x14ac:dyDescent="0.2">
      <c r="P7989" s="88" t="str">
        <f>IF(OR(P$4="",P$4=0,P$5="",P$7=0,P$7="",P$8="",$L7989="",$L7989=0),"",layerCost(IF($N7989="",P$8,$N7989),P$4,P$5,$L7989)*MAX($K7989,1)*IF($M7989="",P$7,$M7989)/100)</f>
        <v/>
      </c>
      <c r="Q7989" s="84"/>
      <c r="R7989" s="88" t="str">
        <f>IF(OR(R$4="",R$4=0,R$5="",R$7=0,R$7="",R$8="",$L7989="",$L7989=0),"",layerCost(IF($N7989="",R$8,$N7989),R$4,R$5,$L7989)*MAX($K7989,1)*IF($M7989="",R$7,$M7989)/100)</f>
        <v/>
      </c>
      <c r="S7989" s="84"/>
      <c r="T7989" s="88" t="str">
        <f>IF(OR(T$4="",T$4=0,T$5="",T$7=0,T$7="",T$8="",$L7989="",$L7989=0),"",layerCost(IF($N7989="",T$8,$N7989),T$4,T$5,$L7989)*MAX($K7989,1)*IF($M7989="",T$7,$M7989)/100)</f>
        <v/>
      </c>
      <c r="U7989" s="84"/>
      <c r="V7989" s="88" t="str">
        <f>IF(OR(V$4="",V$4=0,V$5="",V$7=0,V$7="",V$8="",$L7989="",$L7989=0),"",layerCost(IF($N7989="",V$8,$N7989),V$4,V$5,$L7989)*MAX($K7989,1)*IF($M7989="",V$7,$M7989)/100)</f>
        <v/>
      </c>
      <c r="W7989" s="84"/>
      <c r="X7989" s="88" t="str">
        <f>IF(OR(X$4="",X$4=0,X$5="",X$7=0,X$7="",X$8="",$L7989="",$L7989=0),"",layerCost(IF($N7989="",X$8,$N7989),X$4,X$5,$L7989)*MAX($K7989,1)*IF($M7989="",X$7,$M7989)/100)</f>
        <v/>
      </c>
      <c r="Y7989" s="84"/>
      <c r="Z7989" s="88" t="str">
        <f>IF(OR(Z$4="",Z$4=0,Z$5="",Z$7=0,Z$7="",Z$8="",$L7989="",$L7989=0),"",layerCost(IF($N7989="",Z$8,$N7989),Z$4,Z$5,$L7989)*MAX($K7989,1)*IF($M7989="",Z$7,$M7989)/100)</f>
        <v/>
      </c>
    </row>
    <row r="7990" spans="16:26" x14ac:dyDescent="0.2">
      <c r="P7990" s="88" t="str">
        <f>IF(OR(P$4="",P$4=0,P$5="",P$7=0,P$7="",P$8="",$L7990="",$L7990=0),"",layerCost(IF($N7990="",P$8,$N7990),P$4,P$5,$L7990)*MAX($K7990,1)*IF($M7990="",P$7,$M7990)/100)</f>
        <v/>
      </c>
      <c r="Q7990" s="84"/>
      <c r="R7990" s="88" t="str">
        <f>IF(OR(R$4="",R$4=0,R$5="",R$7=0,R$7="",R$8="",$L7990="",$L7990=0),"",layerCost(IF($N7990="",R$8,$N7990),R$4,R$5,$L7990)*MAX($K7990,1)*IF($M7990="",R$7,$M7990)/100)</f>
        <v/>
      </c>
      <c r="S7990" s="84"/>
      <c r="T7990" s="88" t="str">
        <f>IF(OR(T$4="",T$4=0,T$5="",T$7=0,T$7="",T$8="",$L7990="",$L7990=0),"",layerCost(IF($N7990="",T$8,$N7990),T$4,T$5,$L7990)*MAX($K7990,1)*IF($M7990="",T$7,$M7990)/100)</f>
        <v/>
      </c>
      <c r="U7990" s="84"/>
      <c r="V7990" s="88" t="str">
        <f>IF(OR(V$4="",V$4=0,V$5="",V$7=0,V$7="",V$8="",$L7990="",$L7990=0),"",layerCost(IF($N7990="",V$8,$N7990),V$4,V$5,$L7990)*MAX($K7990,1)*IF($M7990="",V$7,$M7990)/100)</f>
        <v/>
      </c>
      <c r="W7990" s="84"/>
      <c r="X7990" s="88" t="str">
        <f>IF(OR(X$4="",X$4=0,X$5="",X$7=0,X$7="",X$8="",$L7990="",$L7990=0),"",layerCost(IF($N7990="",X$8,$N7990),X$4,X$5,$L7990)*MAX($K7990,1)*IF($M7990="",X$7,$M7990)/100)</f>
        <v/>
      </c>
      <c r="Y7990" s="84"/>
      <c r="Z7990" s="88" t="str">
        <f>IF(OR(Z$4="",Z$4=0,Z$5="",Z$7=0,Z$7="",Z$8="",$L7990="",$L7990=0),"",layerCost(IF($N7990="",Z$8,$N7990),Z$4,Z$5,$L7990)*MAX($K7990,1)*IF($M7990="",Z$7,$M7990)/100)</f>
        <v/>
      </c>
    </row>
    <row r="7991" spans="16:26" x14ac:dyDescent="0.2">
      <c r="P7991" s="88" t="str">
        <f>IF(OR(P$4="",P$4=0,P$5="",P$7=0,P$7="",P$8="",$L7991="",$L7991=0),"",layerCost(IF($N7991="",P$8,$N7991),P$4,P$5,$L7991)*MAX($K7991,1)*IF($M7991="",P$7,$M7991)/100)</f>
        <v/>
      </c>
      <c r="Q7991" s="84"/>
      <c r="R7991" s="88" t="str">
        <f>IF(OR(R$4="",R$4=0,R$5="",R$7=0,R$7="",R$8="",$L7991="",$L7991=0),"",layerCost(IF($N7991="",R$8,$N7991),R$4,R$5,$L7991)*MAX($K7991,1)*IF($M7991="",R$7,$M7991)/100)</f>
        <v/>
      </c>
      <c r="S7991" s="84"/>
      <c r="T7991" s="88" t="str">
        <f>IF(OR(T$4="",T$4=0,T$5="",T$7=0,T$7="",T$8="",$L7991="",$L7991=0),"",layerCost(IF($N7991="",T$8,$N7991),T$4,T$5,$L7991)*MAX($K7991,1)*IF($M7991="",T$7,$M7991)/100)</f>
        <v/>
      </c>
      <c r="U7991" s="84"/>
      <c r="V7991" s="88" t="str">
        <f>IF(OR(V$4="",V$4=0,V$5="",V$7=0,V$7="",V$8="",$L7991="",$L7991=0),"",layerCost(IF($N7991="",V$8,$N7991),V$4,V$5,$L7991)*MAX($K7991,1)*IF($M7991="",V$7,$M7991)/100)</f>
        <v/>
      </c>
      <c r="W7991" s="84"/>
      <c r="X7991" s="88" t="str">
        <f>IF(OR(X$4="",X$4=0,X$5="",X$7=0,X$7="",X$8="",$L7991="",$L7991=0),"",layerCost(IF($N7991="",X$8,$N7991),X$4,X$5,$L7991)*MAX($K7991,1)*IF($M7991="",X$7,$M7991)/100)</f>
        <v/>
      </c>
      <c r="Y7991" s="84"/>
      <c r="Z7991" s="88" t="str">
        <f>IF(OR(Z$4="",Z$4=0,Z$5="",Z$7=0,Z$7="",Z$8="",$L7991="",$L7991=0),"",layerCost(IF($N7991="",Z$8,$N7991),Z$4,Z$5,$L7991)*MAX($K7991,1)*IF($M7991="",Z$7,$M7991)/100)</f>
        <v/>
      </c>
    </row>
    <row r="7992" spans="16:26" x14ac:dyDescent="0.2">
      <c r="P7992" s="88" t="str">
        <f>IF(OR(P$4="",P$4=0,P$5="",P$7=0,P$7="",P$8="",$L7992="",$L7992=0),"",layerCost(IF($N7992="",P$8,$N7992),P$4,P$5,$L7992)*MAX($K7992,1)*IF($M7992="",P$7,$M7992)/100)</f>
        <v/>
      </c>
      <c r="Q7992" s="84"/>
      <c r="R7992" s="88" t="str">
        <f>IF(OR(R$4="",R$4=0,R$5="",R$7=0,R$7="",R$8="",$L7992="",$L7992=0),"",layerCost(IF($N7992="",R$8,$N7992),R$4,R$5,$L7992)*MAX($K7992,1)*IF($M7992="",R$7,$M7992)/100)</f>
        <v/>
      </c>
      <c r="S7992" s="84"/>
      <c r="T7992" s="88" t="str">
        <f>IF(OR(T$4="",T$4=0,T$5="",T$7=0,T$7="",T$8="",$L7992="",$L7992=0),"",layerCost(IF($N7992="",T$8,$N7992),T$4,T$5,$L7992)*MAX($K7992,1)*IF($M7992="",T$7,$M7992)/100)</f>
        <v/>
      </c>
      <c r="U7992" s="84"/>
      <c r="V7992" s="88" t="str">
        <f>IF(OR(V$4="",V$4=0,V$5="",V$7=0,V$7="",V$8="",$L7992="",$L7992=0),"",layerCost(IF($N7992="",V$8,$N7992),V$4,V$5,$L7992)*MAX($K7992,1)*IF($M7992="",V$7,$M7992)/100)</f>
        <v/>
      </c>
      <c r="W7992" s="84"/>
      <c r="X7992" s="88" t="str">
        <f>IF(OR(X$4="",X$4=0,X$5="",X$7=0,X$7="",X$8="",$L7992="",$L7992=0),"",layerCost(IF($N7992="",X$8,$N7992),X$4,X$5,$L7992)*MAX($K7992,1)*IF($M7992="",X$7,$M7992)/100)</f>
        <v/>
      </c>
      <c r="Y7992" s="84"/>
      <c r="Z7992" s="88" t="str">
        <f>IF(OR(Z$4="",Z$4=0,Z$5="",Z$7=0,Z$7="",Z$8="",$L7992="",$L7992=0),"",layerCost(IF($N7992="",Z$8,$N7992),Z$4,Z$5,$L7992)*MAX($K7992,1)*IF($M7992="",Z$7,$M7992)/100)</f>
        <v/>
      </c>
    </row>
    <row r="7993" spans="16:26" x14ac:dyDescent="0.2">
      <c r="P7993" s="88" t="str">
        <f>IF(OR(P$4="",P$4=0,P$5="",P$7=0,P$7="",P$8="",$L7993="",$L7993=0),"",layerCost(IF($N7993="",P$8,$N7993),P$4,P$5,$L7993)*MAX($K7993,1)*IF($M7993="",P$7,$M7993)/100)</f>
        <v/>
      </c>
      <c r="Q7993" s="84"/>
      <c r="R7993" s="88" t="str">
        <f>IF(OR(R$4="",R$4=0,R$5="",R$7=0,R$7="",R$8="",$L7993="",$L7993=0),"",layerCost(IF($N7993="",R$8,$N7993),R$4,R$5,$L7993)*MAX($K7993,1)*IF($M7993="",R$7,$M7993)/100)</f>
        <v/>
      </c>
      <c r="S7993" s="84"/>
      <c r="T7993" s="88" t="str">
        <f>IF(OR(T$4="",T$4=0,T$5="",T$7=0,T$7="",T$8="",$L7993="",$L7993=0),"",layerCost(IF($N7993="",T$8,$N7993),T$4,T$5,$L7993)*MAX($K7993,1)*IF($M7993="",T$7,$M7993)/100)</f>
        <v/>
      </c>
      <c r="U7993" s="84"/>
      <c r="V7993" s="88" t="str">
        <f>IF(OR(V$4="",V$4=0,V$5="",V$7=0,V$7="",V$8="",$L7993="",$L7993=0),"",layerCost(IF($N7993="",V$8,$N7993),V$4,V$5,$L7993)*MAX($K7993,1)*IF($M7993="",V$7,$M7993)/100)</f>
        <v/>
      </c>
      <c r="W7993" s="84"/>
      <c r="X7993" s="88" t="str">
        <f>IF(OR(X$4="",X$4=0,X$5="",X$7=0,X$7="",X$8="",$L7993="",$L7993=0),"",layerCost(IF($N7993="",X$8,$N7993),X$4,X$5,$L7993)*MAX($K7993,1)*IF($M7993="",X$7,$M7993)/100)</f>
        <v/>
      </c>
      <c r="Y7993" s="84"/>
      <c r="Z7993" s="88" t="str">
        <f>IF(OR(Z$4="",Z$4=0,Z$5="",Z$7=0,Z$7="",Z$8="",$L7993="",$L7993=0),"",layerCost(IF($N7993="",Z$8,$N7993),Z$4,Z$5,$L7993)*MAX($K7993,1)*IF($M7993="",Z$7,$M7993)/100)</f>
        <v/>
      </c>
    </row>
    <row r="7994" spans="16:26" x14ac:dyDescent="0.2">
      <c r="P7994" s="88" t="str">
        <f>IF(OR(P$4="",P$4=0,P$5="",P$7=0,P$7="",P$8="",$L7994="",$L7994=0),"",layerCost(IF($N7994="",P$8,$N7994),P$4,P$5,$L7994)*MAX($K7994,1)*IF($M7994="",P$7,$M7994)/100)</f>
        <v/>
      </c>
      <c r="Q7994" s="84"/>
      <c r="R7994" s="88" t="str">
        <f>IF(OR(R$4="",R$4=0,R$5="",R$7=0,R$7="",R$8="",$L7994="",$L7994=0),"",layerCost(IF($N7994="",R$8,$N7994),R$4,R$5,$L7994)*MAX($K7994,1)*IF($M7994="",R$7,$M7994)/100)</f>
        <v/>
      </c>
      <c r="S7994" s="84"/>
      <c r="T7994" s="88" t="str">
        <f>IF(OR(T$4="",T$4=0,T$5="",T$7=0,T$7="",T$8="",$L7994="",$L7994=0),"",layerCost(IF($N7994="",T$8,$N7994),T$4,T$5,$L7994)*MAX($K7994,1)*IF($M7994="",T$7,$M7994)/100)</f>
        <v/>
      </c>
      <c r="U7994" s="84"/>
      <c r="V7994" s="88" t="str">
        <f>IF(OR(V$4="",V$4=0,V$5="",V$7=0,V$7="",V$8="",$L7994="",$L7994=0),"",layerCost(IF($N7994="",V$8,$N7994),V$4,V$5,$L7994)*MAX($K7994,1)*IF($M7994="",V$7,$M7994)/100)</f>
        <v/>
      </c>
      <c r="W7994" s="84"/>
      <c r="X7994" s="88" t="str">
        <f>IF(OR(X$4="",X$4=0,X$5="",X$7=0,X$7="",X$8="",$L7994="",$L7994=0),"",layerCost(IF($N7994="",X$8,$N7994),X$4,X$5,$L7994)*MAX($K7994,1)*IF($M7994="",X$7,$M7994)/100)</f>
        <v/>
      </c>
      <c r="Y7994" s="84"/>
      <c r="Z7994" s="88" t="str">
        <f>IF(OR(Z$4="",Z$4=0,Z$5="",Z$7=0,Z$7="",Z$8="",$L7994="",$L7994=0),"",layerCost(IF($N7994="",Z$8,$N7994),Z$4,Z$5,$L7994)*MAX($K7994,1)*IF($M7994="",Z$7,$M7994)/100)</f>
        <v/>
      </c>
    </row>
    <row r="7995" spans="16:26" x14ac:dyDescent="0.2">
      <c r="P7995" s="88" t="str">
        <f>IF(OR(P$4="",P$4=0,P$5="",P$7=0,P$7="",P$8="",$L7995="",$L7995=0),"",layerCost(IF($N7995="",P$8,$N7995),P$4,P$5,$L7995)*MAX($K7995,1)*IF($M7995="",P$7,$M7995)/100)</f>
        <v/>
      </c>
      <c r="Q7995" s="84"/>
      <c r="R7995" s="88" t="str">
        <f>IF(OR(R$4="",R$4=0,R$5="",R$7=0,R$7="",R$8="",$L7995="",$L7995=0),"",layerCost(IF($N7995="",R$8,$N7995),R$4,R$5,$L7995)*MAX($K7995,1)*IF($M7995="",R$7,$M7995)/100)</f>
        <v/>
      </c>
      <c r="S7995" s="84"/>
      <c r="T7995" s="88" t="str">
        <f>IF(OR(T$4="",T$4=0,T$5="",T$7=0,T$7="",T$8="",$L7995="",$L7995=0),"",layerCost(IF($N7995="",T$8,$N7995),T$4,T$5,$L7995)*MAX($K7995,1)*IF($M7995="",T$7,$M7995)/100)</f>
        <v/>
      </c>
      <c r="U7995" s="84"/>
      <c r="V7995" s="88" t="str">
        <f>IF(OR(V$4="",V$4=0,V$5="",V$7=0,V$7="",V$8="",$L7995="",$L7995=0),"",layerCost(IF($N7995="",V$8,$N7995),V$4,V$5,$L7995)*MAX($K7995,1)*IF($M7995="",V$7,$M7995)/100)</f>
        <v/>
      </c>
      <c r="W7995" s="84"/>
      <c r="X7995" s="88" t="str">
        <f>IF(OR(X$4="",X$4=0,X$5="",X$7=0,X$7="",X$8="",$L7995="",$L7995=0),"",layerCost(IF($N7995="",X$8,$N7995),X$4,X$5,$L7995)*MAX($K7995,1)*IF($M7995="",X$7,$M7995)/100)</f>
        <v/>
      </c>
      <c r="Y7995" s="84"/>
      <c r="Z7995" s="88" t="str">
        <f>IF(OR(Z$4="",Z$4=0,Z$5="",Z$7=0,Z$7="",Z$8="",$L7995="",$L7995=0),"",layerCost(IF($N7995="",Z$8,$N7995),Z$4,Z$5,$L7995)*MAX($K7995,1)*IF($M7995="",Z$7,$M7995)/100)</f>
        <v/>
      </c>
    </row>
    <row r="7996" spans="16:26" x14ac:dyDescent="0.2">
      <c r="P7996" s="88" t="str">
        <f>IF(OR(P$4="",P$4=0,P$5="",P$7=0,P$7="",P$8="",$L7996="",$L7996=0),"",layerCost(IF($N7996="",P$8,$N7996),P$4,P$5,$L7996)*MAX($K7996,1)*IF($M7996="",P$7,$M7996)/100)</f>
        <v/>
      </c>
      <c r="Q7996" s="84"/>
      <c r="R7996" s="88" t="str">
        <f>IF(OR(R$4="",R$4=0,R$5="",R$7=0,R$7="",R$8="",$L7996="",$L7996=0),"",layerCost(IF($N7996="",R$8,$N7996),R$4,R$5,$L7996)*MAX($K7996,1)*IF($M7996="",R$7,$M7996)/100)</f>
        <v/>
      </c>
      <c r="S7996" s="84"/>
      <c r="T7996" s="88" t="str">
        <f>IF(OR(T$4="",T$4=0,T$5="",T$7=0,T$7="",T$8="",$L7996="",$L7996=0),"",layerCost(IF($N7996="",T$8,$N7996),T$4,T$5,$L7996)*MAX($K7996,1)*IF($M7996="",T$7,$M7996)/100)</f>
        <v/>
      </c>
      <c r="U7996" s="84"/>
      <c r="V7996" s="88" t="str">
        <f>IF(OR(V$4="",V$4=0,V$5="",V$7=0,V$7="",V$8="",$L7996="",$L7996=0),"",layerCost(IF($N7996="",V$8,$N7996),V$4,V$5,$L7996)*MAX($K7996,1)*IF($M7996="",V$7,$M7996)/100)</f>
        <v/>
      </c>
      <c r="W7996" s="84"/>
      <c r="X7996" s="88" t="str">
        <f>IF(OR(X$4="",X$4=0,X$5="",X$7=0,X$7="",X$8="",$L7996="",$L7996=0),"",layerCost(IF($N7996="",X$8,$N7996),X$4,X$5,$L7996)*MAX($K7996,1)*IF($M7996="",X$7,$M7996)/100)</f>
        <v/>
      </c>
      <c r="Y7996" s="84"/>
      <c r="Z7996" s="88" t="str">
        <f>IF(OR(Z$4="",Z$4=0,Z$5="",Z$7=0,Z$7="",Z$8="",$L7996="",$L7996=0),"",layerCost(IF($N7996="",Z$8,$N7996),Z$4,Z$5,$L7996)*MAX($K7996,1)*IF($M7996="",Z$7,$M7996)/100)</f>
        <v/>
      </c>
    </row>
    <row r="7997" spans="16:26" x14ac:dyDescent="0.2">
      <c r="P7997" s="88" t="str">
        <f>IF(OR(P$4="",P$4=0,P$5="",P$7=0,P$7="",P$8="",$L7997="",$L7997=0),"",layerCost(IF($N7997="",P$8,$N7997),P$4,P$5,$L7997)*MAX($K7997,1)*IF($M7997="",P$7,$M7997)/100)</f>
        <v/>
      </c>
      <c r="Q7997" s="84"/>
      <c r="R7997" s="88" t="str">
        <f>IF(OR(R$4="",R$4=0,R$5="",R$7=0,R$7="",R$8="",$L7997="",$L7997=0),"",layerCost(IF($N7997="",R$8,$N7997),R$4,R$5,$L7997)*MAX($K7997,1)*IF($M7997="",R$7,$M7997)/100)</f>
        <v/>
      </c>
      <c r="S7997" s="84"/>
      <c r="T7997" s="88" t="str">
        <f>IF(OR(T$4="",T$4=0,T$5="",T$7=0,T$7="",T$8="",$L7997="",$L7997=0),"",layerCost(IF($N7997="",T$8,$N7997),T$4,T$5,$L7997)*MAX($K7997,1)*IF($M7997="",T$7,$M7997)/100)</f>
        <v/>
      </c>
      <c r="U7997" s="84"/>
      <c r="V7997" s="88" t="str">
        <f>IF(OR(V$4="",V$4=0,V$5="",V$7=0,V$7="",V$8="",$L7997="",$L7997=0),"",layerCost(IF($N7997="",V$8,$N7997),V$4,V$5,$L7997)*MAX($K7997,1)*IF($M7997="",V$7,$M7997)/100)</f>
        <v/>
      </c>
      <c r="W7997" s="84"/>
      <c r="X7997" s="88" t="str">
        <f>IF(OR(X$4="",X$4=0,X$5="",X$7=0,X$7="",X$8="",$L7997="",$L7997=0),"",layerCost(IF($N7997="",X$8,$N7997),X$4,X$5,$L7997)*MAX($K7997,1)*IF($M7997="",X$7,$M7997)/100)</f>
        <v/>
      </c>
      <c r="Y7997" s="84"/>
      <c r="Z7997" s="88" t="str">
        <f>IF(OR(Z$4="",Z$4=0,Z$5="",Z$7=0,Z$7="",Z$8="",$L7997="",$L7997=0),"",layerCost(IF($N7997="",Z$8,$N7997),Z$4,Z$5,$L7997)*MAX($K7997,1)*IF($M7997="",Z$7,$M7997)/100)</f>
        <v/>
      </c>
    </row>
    <row r="7998" spans="16:26" x14ac:dyDescent="0.2">
      <c r="P7998" s="88" t="str">
        <f>IF(OR(P$4="",P$4=0,P$5="",P$7=0,P$7="",P$8="",$L7998="",$L7998=0),"",layerCost(IF($N7998="",P$8,$N7998),P$4,P$5,$L7998)*MAX($K7998,1)*IF($M7998="",P$7,$M7998)/100)</f>
        <v/>
      </c>
      <c r="Q7998" s="84"/>
      <c r="R7998" s="88" t="str">
        <f>IF(OR(R$4="",R$4=0,R$5="",R$7=0,R$7="",R$8="",$L7998="",$L7998=0),"",layerCost(IF($N7998="",R$8,$N7998),R$4,R$5,$L7998)*MAX($K7998,1)*IF($M7998="",R$7,$M7998)/100)</f>
        <v/>
      </c>
      <c r="S7998" s="84"/>
      <c r="T7998" s="88" t="str">
        <f>IF(OR(T$4="",T$4=0,T$5="",T$7=0,T$7="",T$8="",$L7998="",$L7998=0),"",layerCost(IF($N7998="",T$8,$N7998),T$4,T$5,$L7998)*MAX($K7998,1)*IF($M7998="",T$7,$M7998)/100)</f>
        <v/>
      </c>
      <c r="U7998" s="84"/>
      <c r="V7998" s="88" t="str">
        <f>IF(OR(V$4="",V$4=0,V$5="",V$7=0,V$7="",V$8="",$L7998="",$L7998=0),"",layerCost(IF($N7998="",V$8,$N7998),V$4,V$5,$L7998)*MAX($K7998,1)*IF($M7998="",V$7,$M7998)/100)</f>
        <v/>
      </c>
      <c r="W7998" s="84"/>
      <c r="X7998" s="88" t="str">
        <f>IF(OR(X$4="",X$4=0,X$5="",X$7=0,X$7="",X$8="",$L7998="",$L7998=0),"",layerCost(IF($N7998="",X$8,$N7998),X$4,X$5,$L7998)*MAX($K7998,1)*IF($M7998="",X$7,$M7998)/100)</f>
        <v/>
      </c>
      <c r="Y7998" s="84"/>
      <c r="Z7998" s="88" t="str">
        <f>IF(OR(Z$4="",Z$4=0,Z$5="",Z$7=0,Z$7="",Z$8="",$L7998="",$L7998=0),"",layerCost(IF($N7998="",Z$8,$N7998),Z$4,Z$5,$L7998)*MAX($K7998,1)*IF($M7998="",Z$7,$M7998)/100)</f>
        <v/>
      </c>
    </row>
    <row r="7999" spans="16:26" x14ac:dyDescent="0.2">
      <c r="P7999" s="88" t="str">
        <f>IF(OR(P$4="",P$4=0,P$5="",P$7=0,P$7="",P$8="",$L7999="",$L7999=0),"",layerCost(IF($N7999="",P$8,$N7999),P$4,P$5,$L7999)*MAX($K7999,1)*IF($M7999="",P$7,$M7999)/100)</f>
        <v/>
      </c>
      <c r="Q7999" s="84"/>
      <c r="R7999" s="88" t="str">
        <f>IF(OR(R$4="",R$4=0,R$5="",R$7=0,R$7="",R$8="",$L7999="",$L7999=0),"",layerCost(IF($N7999="",R$8,$N7999),R$4,R$5,$L7999)*MAX($K7999,1)*IF($M7999="",R$7,$M7999)/100)</f>
        <v/>
      </c>
      <c r="S7999" s="84"/>
      <c r="T7999" s="88" t="str">
        <f>IF(OR(T$4="",T$4=0,T$5="",T$7=0,T$7="",T$8="",$L7999="",$L7999=0),"",layerCost(IF($N7999="",T$8,$N7999),T$4,T$5,$L7999)*MAX($K7999,1)*IF($M7999="",T$7,$M7999)/100)</f>
        <v/>
      </c>
      <c r="U7999" s="84"/>
      <c r="V7999" s="88" t="str">
        <f>IF(OR(V$4="",V$4=0,V$5="",V$7=0,V$7="",V$8="",$L7999="",$L7999=0),"",layerCost(IF($N7999="",V$8,$N7999),V$4,V$5,$L7999)*MAX($K7999,1)*IF($M7999="",V$7,$M7999)/100)</f>
        <v/>
      </c>
      <c r="W7999" s="84"/>
      <c r="X7999" s="88" t="str">
        <f>IF(OR(X$4="",X$4=0,X$5="",X$7=0,X$7="",X$8="",$L7999="",$L7999=0),"",layerCost(IF($N7999="",X$8,$N7999),X$4,X$5,$L7999)*MAX($K7999,1)*IF($M7999="",X$7,$M7999)/100)</f>
        <v/>
      </c>
      <c r="Y7999" s="84"/>
      <c r="Z7999" s="88" t="str">
        <f>IF(OR(Z$4="",Z$4=0,Z$5="",Z$7=0,Z$7="",Z$8="",$L7999="",$L7999=0),"",layerCost(IF($N7999="",Z$8,$N7999),Z$4,Z$5,$L7999)*MAX($K7999,1)*IF($M7999="",Z$7,$M7999)/100)</f>
        <v/>
      </c>
    </row>
    <row r="8000" spans="16:26" x14ac:dyDescent="0.2">
      <c r="P8000" s="88" t="str">
        <f>IF(OR(P$4="",P$4=0,P$5="",P$7=0,P$7="",P$8="",$L8000="",$L8000=0),"",layerCost(IF($N8000="",P$8,$N8000),P$4,P$5,$L8000)*MAX($K8000,1)*IF($M8000="",P$7,$M8000)/100)</f>
        <v/>
      </c>
      <c r="Q8000" s="84"/>
      <c r="R8000" s="88" t="str">
        <f>IF(OR(R$4="",R$4=0,R$5="",R$7=0,R$7="",R$8="",$L8000="",$L8000=0),"",layerCost(IF($N8000="",R$8,$N8000),R$4,R$5,$L8000)*MAX($K8000,1)*IF($M8000="",R$7,$M8000)/100)</f>
        <v/>
      </c>
      <c r="S8000" s="84"/>
      <c r="T8000" s="88" t="str">
        <f>IF(OR(T$4="",T$4=0,T$5="",T$7=0,T$7="",T$8="",$L8000="",$L8000=0),"",layerCost(IF($N8000="",T$8,$N8000),T$4,T$5,$L8000)*MAX($K8000,1)*IF($M8000="",T$7,$M8000)/100)</f>
        <v/>
      </c>
      <c r="U8000" s="84"/>
      <c r="V8000" s="88" t="str">
        <f>IF(OR(V$4="",V$4=0,V$5="",V$7=0,V$7="",V$8="",$L8000="",$L8000=0),"",layerCost(IF($N8000="",V$8,$N8000),V$4,V$5,$L8000)*MAX($K8000,1)*IF($M8000="",V$7,$M8000)/100)</f>
        <v/>
      </c>
      <c r="W8000" s="84"/>
      <c r="X8000" s="88" t="str">
        <f>IF(OR(X$4="",X$4=0,X$5="",X$7=0,X$7="",X$8="",$L8000="",$L8000=0),"",layerCost(IF($N8000="",X$8,$N8000),X$4,X$5,$L8000)*MAX($K8000,1)*IF($M8000="",X$7,$M8000)/100)</f>
        <v/>
      </c>
      <c r="Y8000" s="84"/>
      <c r="Z8000" s="88" t="str">
        <f>IF(OR(Z$4="",Z$4=0,Z$5="",Z$7=0,Z$7="",Z$8="",$L8000="",$L8000=0),"",layerCost(IF($N8000="",Z$8,$N8000),Z$4,Z$5,$L8000)*MAX($K8000,1)*IF($M8000="",Z$7,$M8000)/100)</f>
        <v/>
      </c>
    </row>
    <row r="8001" spans="16:26" x14ac:dyDescent="0.2">
      <c r="P8001" s="88" t="str">
        <f>IF(OR(P$4="",P$4=0,P$5="",P$7=0,P$7="",P$8="",$L8001="",$L8001=0),"",layerCost(IF($N8001="",P$8,$N8001),P$4,P$5,$L8001)*MAX($K8001,1)*IF($M8001="",P$7,$M8001)/100)</f>
        <v/>
      </c>
      <c r="Q8001" s="84"/>
      <c r="R8001" s="88" t="str">
        <f>IF(OR(R$4="",R$4=0,R$5="",R$7=0,R$7="",R$8="",$L8001="",$L8001=0),"",layerCost(IF($N8001="",R$8,$N8001),R$4,R$5,$L8001)*MAX($K8001,1)*IF($M8001="",R$7,$M8001)/100)</f>
        <v/>
      </c>
      <c r="S8001" s="84"/>
      <c r="T8001" s="88" t="str">
        <f>IF(OR(T$4="",T$4=0,T$5="",T$7=0,T$7="",T$8="",$L8001="",$L8001=0),"",layerCost(IF($N8001="",T$8,$N8001),T$4,T$5,$L8001)*MAX($K8001,1)*IF($M8001="",T$7,$M8001)/100)</f>
        <v/>
      </c>
      <c r="U8001" s="84"/>
      <c r="V8001" s="88" t="str">
        <f>IF(OR(V$4="",V$4=0,V$5="",V$7=0,V$7="",V$8="",$L8001="",$L8001=0),"",layerCost(IF($N8001="",V$8,$N8001),V$4,V$5,$L8001)*MAX($K8001,1)*IF($M8001="",V$7,$M8001)/100)</f>
        <v/>
      </c>
      <c r="W8001" s="84"/>
      <c r="X8001" s="88" t="str">
        <f>IF(OR(X$4="",X$4=0,X$5="",X$7=0,X$7="",X$8="",$L8001="",$L8001=0),"",layerCost(IF($N8001="",X$8,$N8001),X$4,X$5,$L8001)*MAX($K8001,1)*IF($M8001="",X$7,$M8001)/100)</f>
        <v/>
      </c>
      <c r="Y8001" s="84"/>
      <c r="Z8001" s="88" t="str">
        <f>IF(OR(Z$4="",Z$4=0,Z$5="",Z$7=0,Z$7="",Z$8="",$L8001="",$L8001=0),"",layerCost(IF($N8001="",Z$8,$N8001),Z$4,Z$5,$L8001)*MAX($K8001,1)*IF($M8001="",Z$7,$M8001)/100)</f>
        <v/>
      </c>
    </row>
    <row r="8002" spans="16:26" x14ac:dyDescent="0.2">
      <c r="P8002" s="88" t="str">
        <f>IF(OR(P$4="",P$4=0,P$5="",P$7=0,P$7="",P$8="",$L8002="",$L8002=0),"",layerCost(IF($N8002="",P$8,$N8002),P$4,P$5,$L8002)*MAX($K8002,1)*IF($M8002="",P$7,$M8002)/100)</f>
        <v/>
      </c>
      <c r="Q8002" s="84"/>
      <c r="R8002" s="88" t="str">
        <f>IF(OR(R$4="",R$4=0,R$5="",R$7=0,R$7="",R$8="",$L8002="",$L8002=0),"",layerCost(IF($N8002="",R$8,$N8002),R$4,R$5,$L8002)*MAX($K8002,1)*IF($M8002="",R$7,$M8002)/100)</f>
        <v/>
      </c>
      <c r="S8002" s="84"/>
      <c r="T8002" s="88" t="str">
        <f>IF(OR(T$4="",T$4=0,T$5="",T$7=0,T$7="",T$8="",$L8002="",$L8002=0),"",layerCost(IF($N8002="",T$8,$N8002),T$4,T$5,$L8002)*MAX($K8002,1)*IF($M8002="",T$7,$M8002)/100)</f>
        <v/>
      </c>
      <c r="U8002" s="84"/>
      <c r="V8002" s="88" t="str">
        <f>IF(OR(V$4="",V$4=0,V$5="",V$7=0,V$7="",V$8="",$L8002="",$L8002=0),"",layerCost(IF($N8002="",V$8,$N8002),V$4,V$5,$L8002)*MAX($K8002,1)*IF($M8002="",V$7,$M8002)/100)</f>
        <v/>
      </c>
      <c r="W8002" s="84"/>
      <c r="X8002" s="88" t="str">
        <f>IF(OR(X$4="",X$4=0,X$5="",X$7=0,X$7="",X$8="",$L8002="",$L8002=0),"",layerCost(IF($N8002="",X$8,$N8002),X$4,X$5,$L8002)*MAX($K8002,1)*IF($M8002="",X$7,$M8002)/100)</f>
        <v/>
      </c>
      <c r="Y8002" s="84"/>
      <c r="Z8002" s="88" t="str">
        <f>IF(OR(Z$4="",Z$4=0,Z$5="",Z$7=0,Z$7="",Z$8="",$L8002="",$L8002=0),"",layerCost(IF($N8002="",Z$8,$N8002),Z$4,Z$5,$L8002)*MAX($K8002,1)*IF($M8002="",Z$7,$M8002)/100)</f>
        <v/>
      </c>
    </row>
    <row r="8003" spans="16:26" x14ac:dyDescent="0.2">
      <c r="P8003" s="88" t="str">
        <f>IF(OR(P$4="",P$4=0,P$5="",P$7=0,P$7="",P$8="",$L8003="",$L8003=0),"",layerCost(IF($N8003="",P$8,$N8003),P$4,P$5,$L8003)*MAX($K8003,1)*IF($M8003="",P$7,$M8003)/100)</f>
        <v/>
      </c>
      <c r="Q8003" s="84"/>
      <c r="R8003" s="88" t="str">
        <f>IF(OR(R$4="",R$4=0,R$5="",R$7=0,R$7="",R$8="",$L8003="",$L8003=0),"",layerCost(IF($N8003="",R$8,$N8003),R$4,R$5,$L8003)*MAX($K8003,1)*IF($M8003="",R$7,$M8003)/100)</f>
        <v/>
      </c>
      <c r="S8003" s="84"/>
      <c r="T8003" s="88" t="str">
        <f>IF(OR(T$4="",T$4=0,T$5="",T$7=0,T$7="",T$8="",$L8003="",$L8003=0),"",layerCost(IF($N8003="",T$8,$N8003),T$4,T$5,$L8003)*MAX($K8003,1)*IF($M8003="",T$7,$M8003)/100)</f>
        <v/>
      </c>
      <c r="U8003" s="84"/>
      <c r="V8003" s="88" t="str">
        <f>IF(OR(V$4="",V$4=0,V$5="",V$7=0,V$7="",V$8="",$L8003="",$L8003=0),"",layerCost(IF($N8003="",V$8,$N8003),V$4,V$5,$L8003)*MAX($K8003,1)*IF($M8003="",V$7,$M8003)/100)</f>
        <v/>
      </c>
      <c r="W8003" s="84"/>
      <c r="X8003" s="88" t="str">
        <f>IF(OR(X$4="",X$4=0,X$5="",X$7=0,X$7="",X$8="",$L8003="",$L8003=0),"",layerCost(IF($N8003="",X$8,$N8003),X$4,X$5,$L8003)*MAX($K8003,1)*IF($M8003="",X$7,$M8003)/100)</f>
        <v/>
      </c>
      <c r="Y8003" s="84"/>
      <c r="Z8003" s="88" t="str">
        <f>IF(OR(Z$4="",Z$4=0,Z$5="",Z$7=0,Z$7="",Z$8="",$L8003="",$L8003=0),"",layerCost(IF($N8003="",Z$8,$N8003),Z$4,Z$5,$L8003)*MAX($K8003,1)*IF($M8003="",Z$7,$M8003)/100)</f>
        <v/>
      </c>
    </row>
    <row r="8004" spans="16:26" x14ac:dyDescent="0.2">
      <c r="P8004" s="88" t="str">
        <f>IF(OR(P$4="",P$4=0,P$5="",P$7=0,P$7="",P$8="",$L8004="",$L8004=0),"",layerCost(IF($N8004="",P$8,$N8004),P$4,P$5,$L8004)*MAX($K8004,1)*IF($M8004="",P$7,$M8004)/100)</f>
        <v/>
      </c>
      <c r="Q8004" s="84"/>
      <c r="R8004" s="88" t="str">
        <f>IF(OR(R$4="",R$4=0,R$5="",R$7=0,R$7="",R$8="",$L8004="",$L8004=0),"",layerCost(IF($N8004="",R$8,$N8004),R$4,R$5,$L8004)*MAX($K8004,1)*IF($M8004="",R$7,$M8004)/100)</f>
        <v/>
      </c>
      <c r="S8004" s="84"/>
      <c r="T8004" s="88" t="str">
        <f>IF(OR(T$4="",T$4=0,T$5="",T$7=0,T$7="",T$8="",$L8004="",$L8004=0),"",layerCost(IF($N8004="",T$8,$N8004),T$4,T$5,$L8004)*MAX($K8004,1)*IF($M8004="",T$7,$M8004)/100)</f>
        <v/>
      </c>
      <c r="U8004" s="84"/>
      <c r="V8004" s="88" t="str">
        <f>IF(OR(V$4="",V$4=0,V$5="",V$7=0,V$7="",V$8="",$L8004="",$L8004=0),"",layerCost(IF($N8004="",V$8,$N8004),V$4,V$5,$L8004)*MAX($K8004,1)*IF($M8004="",V$7,$M8004)/100)</f>
        <v/>
      </c>
      <c r="W8004" s="84"/>
      <c r="X8004" s="88" t="str">
        <f>IF(OR(X$4="",X$4=0,X$5="",X$7=0,X$7="",X$8="",$L8004="",$L8004=0),"",layerCost(IF($N8004="",X$8,$N8004),X$4,X$5,$L8004)*MAX($K8004,1)*IF($M8004="",X$7,$M8004)/100)</f>
        <v/>
      </c>
      <c r="Y8004" s="84"/>
      <c r="Z8004" s="88" t="str">
        <f>IF(OR(Z$4="",Z$4=0,Z$5="",Z$7=0,Z$7="",Z$8="",$L8004="",$L8004=0),"",layerCost(IF($N8004="",Z$8,$N8004),Z$4,Z$5,$L8004)*MAX($K8004,1)*IF($M8004="",Z$7,$M8004)/100)</f>
        <v/>
      </c>
    </row>
    <row r="8005" spans="16:26" x14ac:dyDescent="0.2">
      <c r="P8005" s="88" t="str">
        <f>IF(OR(P$4="",P$4=0,P$5="",P$7=0,P$7="",P$8="",$L8005="",$L8005=0),"",layerCost(IF($N8005="",P$8,$N8005),P$4,P$5,$L8005)*MAX($K8005,1)*IF($M8005="",P$7,$M8005)/100)</f>
        <v/>
      </c>
      <c r="Q8005" s="84"/>
      <c r="R8005" s="88" t="str">
        <f>IF(OR(R$4="",R$4=0,R$5="",R$7=0,R$7="",R$8="",$L8005="",$L8005=0),"",layerCost(IF($N8005="",R$8,$N8005),R$4,R$5,$L8005)*MAX($K8005,1)*IF($M8005="",R$7,$M8005)/100)</f>
        <v/>
      </c>
      <c r="S8005" s="84"/>
      <c r="T8005" s="88" t="str">
        <f>IF(OR(T$4="",T$4=0,T$5="",T$7=0,T$7="",T$8="",$L8005="",$L8005=0),"",layerCost(IF($N8005="",T$8,$N8005),T$4,T$5,$L8005)*MAX($K8005,1)*IF($M8005="",T$7,$M8005)/100)</f>
        <v/>
      </c>
      <c r="U8005" s="84"/>
      <c r="V8005" s="88" t="str">
        <f>IF(OR(V$4="",V$4=0,V$5="",V$7=0,V$7="",V$8="",$L8005="",$L8005=0),"",layerCost(IF($N8005="",V$8,$N8005),V$4,V$5,$L8005)*MAX($K8005,1)*IF($M8005="",V$7,$M8005)/100)</f>
        <v/>
      </c>
      <c r="W8005" s="84"/>
      <c r="X8005" s="88" t="str">
        <f>IF(OR(X$4="",X$4=0,X$5="",X$7=0,X$7="",X$8="",$L8005="",$L8005=0),"",layerCost(IF($N8005="",X$8,$N8005),X$4,X$5,$L8005)*MAX($K8005,1)*IF($M8005="",X$7,$M8005)/100)</f>
        <v/>
      </c>
      <c r="Y8005" s="84"/>
      <c r="Z8005" s="88" t="str">
        <f>IF(OR(Z$4="",Z$4=0,Z$5="",Z$7=0,Z$7="",Z$8="",$L8005="",$L8005=0),"",layerCost(IF($N8005="",Z$8,$N8005),Z$4,Z$5,$L8005)*MAX($K8005,1)*IF($M8005="",Z$7,$M8005)/100)</f>
        <v/>
      </c>
    </row>
    <row r="8006" spans="16:26" x14ac:dyDescent="0.2">
      <c r="P8006" s="88" t="str">
        <f>IF(OR(P$4="",P$4=0,P$5="",P$7=0,P$7="",P$8="",$L8006="",$L8006=0),"",layerCost(IF($N8006="",P$8,$N8006),P$4,P$5,$L8006)*MAX($K8006,1)*IF($M8006="",P$7,$M8006)/100)</f>
        <v/>
      </c>
      <c r="Q8006" s="84"/>
      <c r="R8006" s="88" t="str">
        <f>IF(OR(R$4="",R$4=0,R$5="",R$7=0,R$7="",R$8="",$L8006="",$L8006=0),"",layerCost(IF($N8006="",R$8,$N8006),R$4,R$5,$L8006)*MAX($K8006,1)*IF($M8006="",R$7,$M8006)/100)</f>
        <v/>
      </c>
      <c r="S8006" s="84"/>
      <c r="T8006" s="88" t="str">
        <f>IF(OR(T$4="",T$4=0,T$5="",T$7=0,T$7="",T$8="",$L8006="",$L8006=0),"",layerCost(IF($N8006="",T$8,$N8006),T$4,T$5,$L8006)*MAX($K8006,1)*IF($M8006="",T$7,$M8006)/100)</f>
        <v/>
      </c>
      <c r="U8006" s="84"/>
      <c r="V8006" s="88" t="str">
        <f>IF(OR(V$4="",V$4=0,V$5="",V$7=0,V$7="",V$8="",$L8006="",$L8006=0),"",layerCost(IF($N8006="",V$8,$N8006),V$4,V$5,$L8006)*MAX($K8006,1)*IF($M8006="",V$7,$M8006)/100)</f>
        <v/>
      </c>
      <c r="W8006" s="84"/>
      <c r="X8006" s="88" t="str">
        <f>IF(OR(X$4="",X$4=0,X$5="",X$7=0,X$7="",X$8="",$L8006="",$L8006=0),"",layerCost(IF($N8006="",X$8,$N8006),X$4,X$5,$L8006)*MAX($K8006,1)*IF($M8006="",X$7,$M8006)/100)</f>
        <v/>
      </c>
      <c r="Y8006" s="84"/>
      <c r="Z8006" s="88" t="str">
        <f>IF(OR(Z$4="",Z$4=0,Z$5="",Z$7=0,Z$7="",Z$8="",$L8006="",$L8006=0),"",layerCost(IF($N8006="",Z$8,$N8006),Z$4,Z$5,$L8006)*MAX($K8006,1)*IF($M8006="",Z$7,$M8006)/100)</f>
        <v/>
      </c>
    </row>
    <row r="8007" spans="16:26" x14ac:dyDescent="0.2">
      <c r="P8007" s="88" t="str">
        <f>IF(OR(P$4="",P$4=0,P$5="",P$7=0,P$7="",P$8="",$L8007="",$L8007=0),"",layerCost(IF($N8007="",P$8,$N8007),P$4,P$5,$L8007)*MAX($K8007,1)*IF($M8007="",P$7,$M8007)/100)</f>
        <v/>
      </c>
      <c r="Q8007" s="84"/>
      <c r="R8007" s="88" t="str">
        <f>IF(OR(R$4="",R$4=0,R$5="",R$7=0,R$7="",R$8="",$L8007="",$L8007=0),"",layerCost(IF($N8007="",R$8,$N8007),R$4,R$5,$L8007)*MAX($K8007,1)*IF($M8007="",R$7,$M8007)/100)</f>
        <v/>
      </c>
      <c r="S8007" s="84"/>
      <c r="T8007" s="88" t="str">
        <f>IF(OR(T$4="",T$4=0,T$5="",T$7=0,T$7="",T$8="",$L8007="",$L8007=0),"",layerCost(IF($N8007="",T$8,$N8007),T$4,T$5,$L8007)*MAX($K8007,1)*IF($M8007="",T$7,$M8007)/100)</f>
        <v/>
      </c>
      <c r="U8007" s="84"/>
      <c r="V8007" s="88" t="str">
        <f>IF(OR(V$4="",V$4=0,V$5="",V$7=0,V$7="",V$8="",$L8007="",$L8007=0),"",layerCost(IF($N8007="",V$8,$N8007),V$4,V$5,$L8007)*MAX($K8007,1)*IF($M8007="",V$7,$M8007)/100)</f>
        <v/>
      </c>
      <c r="W8007" s="84"/>
      <c r="X8007" s="88" t="str">
        <f>IF(OR(X$4="",X$4=0,X$5="",X$7=0,X$7="",X$8="",$L8007="",$L8007=0),"",layerCost(IF($N8007="",X$8,$N8007),X$4,X$5,$L8007)*MAX($K8007,1)*IF($M8007="",X$7,$M8007)/100)</f>
        <v/>
      </c>
      <c r="Y8007" s="84"/>
      <c r="Z8007" s="88" t="str">
        <f>IF(OR(Z$4="",Z$4=0,Z$5="",Z$7=0,Z$7="",Z$8="",$L8007="",$L8007=0),"",layerCost(IF($N8007="",Z$8,$N8007),Z$4,Z$5,$L8007)*MAX($K8007,1)*IF($M8007="",Z$7,$M8007)/100)</f>
        <v/>
      </c>
    </row>
    <row r="8008" spans="16:26" x14ac:dyDescent="0.2">
      <c r="P8008" s="88" t="str">
        <f>IF(OR(P$4="",P$4=0,P$5="",P$7=0,P$7="",P$8="",$L8008="",$L8008=0),"",layerCost(IF($N8008="",P$8,$N8008),P$4,P$5,$L8008)*MAX($K8008,1)*IF($M8008="",P$7,$M8008)/100)</f>
        <v/>
      </c>
      <c r="Q8008" s="84"/>
      <c r="R8008" s="88" t="str">
        <f>IF(OR(R$4="",R$4=0,R$5="",R$7=0,R$7="",R$8="",$L8008="",$L8008=0),"",layerCost(IF($N8008="",R$8,$N8008),R$4,R$5,$L8008)*MAX($K8008,1)*IF($M8008="",R$7,$M8008)/100)</f>
        <v/>
      </c>
      <c r="S8008" s="84"/>
      <c r="T8008" s="88" t="str">
        <f>IF(OR(T$4="",T$4=0,T$5="",T$7=0,T$7="",T$8="",$L8008="",$L8008=0),"",layerCost(IF($N8008="",T$8,$N8008),T$4,T$5,$L8008)*MAX($K8008,1)*IF($M8008="",T$7,$M8008)/100)</f>
        <v/>
      </c>
      <c r="U8008" s="84"/>
      <c r="V8008" s="88" t="str">
        <f>IF(OR(V$4="",V$4=0,V$5="",V$7=0,V$7="",V$8="",$L8008="",$L8008=0),"",layerCost(IF($N8008="",V$8,$N8008),V$4,V$5,$L8008)*MAX($K8008,1)*IF($M8008="",V$7,$M8008)/100)</f>
        <v/>
      </c>
      <c r="W8008" s="84"/>
      <c r="X8008" s="88" t="str">
        <f>IF(OR(X$4="",X$4=0,X$5="",X$7=0,X$7="",X$8="",$L8008="",$L8008=0),"",layerCost(IF($N8008="",X$8,$N8008),X$4,X$5,$L8008)*MAX($K8008,1)*IF($M8008="",X$7,$M8008)/100)</f>
        <v/>
      </c>
      <c r="Y8008" s="84"/>
      <c r="Z8008" s="88" t="str">
        <f>IF(OR(Z$4="",Z$4=0,Z$5="",Z$7=0,Z$7="",Z$8="",$L8008="",$L8008=0),"",layerCost(IF($N8008="",Z$8,$N8008),Z$4,Z$5,$L8008)*MAX($K8008,1)*IF($M8008="",Z$7,$M8008)/100)</f>
        <v/>
      </c>
    </row>
    <row r="8009" spans="16:26" x14ac:dyDescent="0.2">
      <c r="P8009" s="88" t="str">
        <f>IF(OR(P$4="",P$4=0,P$5="",P$7=0,P$7="",P$8="",$L8009="",$L8009=0),"",layerCost(IF($N8009="",P$8,$N8009),P$4,P$5,$L8009)*MAX($K8009,1)*IF($M8009="",P$7,$M8009)/100)</f>
        <v/>
      </c>
      <c r="Q8009" s="84"/>
      <c r="R8009" s="88" t="str">
        <f>IF(OR(R$4="",R$4=0,R$5="",R$7=0,R$7="",R$8="",$L8009="",$L8009=0),"",layerCost(IF($N8009="",R$8,$N8009),R$4,R$5,$L8009)*MAX($K8009,1)*IF($M8009="",R$7,$M8009)/100)</f>
        <v/>
      </c>
      <c r="S8009" s="84"/>
      <c r="T8009" s="88" t="str">
        <f>IF(OR(T$4="",T$4=0,T$5="",T$7=0,T$7="",T$8="",$L8009="",$L8009=0),"",layerCost(IF($N8009="",T$8,$N8009),T$4,T$5,$L8009)*MAX($K8009,1)*IF($M8009="",T$7,$M8009)/100)</f>
        <v/>
      </c>
      <c r="U8009" s="84"/>
      <c r="V8009" s="88" t="str">
        <f>IF(OR(V$4="",V$4=0,V$5="",V$7=0,V$7="",V$8="",$L8009="",$L8009=0),"",layerCost(IF($N8009="",V$8,$N8009),V$4,V$5,$L8009)*MAX($K8009,1)*IF($M8009="",V$7,$M8009)/100)</f>
        <v/>
      </c>
      <c r="W8009" s="84"/>
      <c r="X8009" s="88" t="str">
        <f>IF(OR(X$4="",X$4=0,X$5="",X$7=0,X$7="",X$8="",$L8009="",$L8009=0),"",layerCost(IF($N8009="",X$8,$N8009),X$4,X$5,$L8009)*MAX($K8009,1)*IF($M8009="",X$7,$M8009)/100)</f>
        <v/>
      </c>
      <c r="Y8009" s="84"/>
      <c r="Z8009" s="88" t="str">
        <f>IF(OR(Z$4="",Z$4=0,Z$5="",Z$7=0,Z$7="",Z$8="",$L8009="",$L8009=0),"",layerCost(IF($N8009="",Z$8,$N8009),Z$4,Z$5,$L8009)*MAX($K8009,1)*IF($M8009="",Z$7,$M8009)/100)</f>
        <v/>
      </c>
    </row>
    <row r="8010" spans="16:26" x14ac:dyDescent="0.2">
      <c r="P8010" s="88" t="str">
        <f>IF(OR(P$4="",P$4=0,P$5="",P$7=0,P$7="",P$8="",$L8010="",$L8010=0),"",layerCost(IF($N8010="",P$8,$N8010),P$4,P$5,$L8010)*MAX($K8010,1)*IF($M8010="",P$7,$M8010)/100)</f>
        <v/>
      </c>
      <c r="Q8010" s="84"/>
      <c r="R8010" s="88" t="str">
        <f>IF(OR(R$4="",R$4=0,R$5="",R$7=0,R$7="",R$8="",$L8010="",$L8010=0),"",layerCost(IF($N8010="",R$8,$N8010),R$4,R$5,$L8010)*MAX($K8010,1)*IF($M8010="",R$7,$M8010)/100)</f>
        <v/>
      </c>
      <c r="S8010" s="84"/>
      <c r="T8010" s="88" t="str">
        <f>IF(OR(T$4="",T$4=0,T$5="",T$7=0,T$7="",T$8="",$L8010="",$L8010=0),"",layerCost(IF($N8010="",T$8,$N8010),T$4,T$5,$L8010)*MAX($K8010,1)*IF($M8010="",T$7,$M8010)/100)</f>
        <v/>
      </c>
      <c r="U8010" s="84"/>
      <c r="V8010" s="88" t="str">
        <f>IF(OR(V$4="",V$4=0,V$5="",V$7=0,V$7="",V$8="",$L8010="",$L8010=0),"",layerCost(IF($N8010="",V$8,$N8010),V$4,V$5,$L8010)*MAX($K8010,1)*IF($M8010="",V$7,$M8010)/100)</f>
        <v/>
      </c>
      <c r="W8010" s="84"/>
      <c r="X8010" s="88" t="str">
        <f>IF(OR(X$4="",X$4=0,X$5="",X$7=0,X$7="",X$8="",$L8010="",$L8010=0),"",layerCost(IF($N8010="",X$8,$N8010),X$4,X$5,$L8010)*MAX($K8010,1)*IF($M8010="",X$7,$M8010)/100)</f>
        <v/>
      </c>
      <c r="Y8010" s="84"/>
      <c r="Z8010" s="88" t="str">
        <f>IF(OR(Z$4="",Z$4=0,Z$5="",Z$7=0,Z$7="",Z$8="",$L8010="",$L8010=0),"",layerCost(IF($N8010="",Z$8,$N8010),Z$4,Z$5,$L8010)*MAX($K8010,1)*IF($M8010="",Z$7,$M8010)/100)</f>
        <v/>
      </c>
    </row>
    <row r="8011" spans="16:26" x14ac:dyDescent="0.2">
      <c r="P8011" s="88" t="str">
        <f>IF(OR(P$4="",P$4=0,P$5="",P$7=0,P$7="",P$8="",$L8011="",$L8011=0),"",layerCost(IF($N8011="",P$8,$N8011),P$4,P$5,$L8011)*MAX($K8011,1)*IF($M8011="",P$7,$M8011)/100)</f>
        <v/>
      </c>
      <c r="Q8011" s="84"/>
      <c r="R8011" s="88" t="str">
        <f>IF(OR(R$4="",R$4=0,R$5="",R$7=0,R$7="",R$8="",$L8011="",$L8011=0),"",layerCost(IF($N8011="",R$8,$N8011),R$4,R$5,$L8011)*MAX($K8011,1)*IF($M8011="",R$7,$M8011)/100)</f>
        <v/>
      </c>
      <c r="S8011" s="84"/>
      <c r="T8011" s="88" t="str">
        <f>IF(OR(T$4="",T$4=0,T$5="",T$7=0,T$7="",T$8="",$L8011="",$L8011=0),"",layerCost(IF($N8011="",T$8,$N8011),T$4,T$5,$L8011)*MAX($K8011,1)*IF($M8011="",T$7,$M8011)/100)</f>
        <v/>
      </c>
      <c r="U8011" s="84"/>
      <c r="V8011" s="88" t="str">
        <f>IF(OR(V$4="",V$4=0,V$5="",V$7=0,V$7="",V$8="",$L8011="",$L8011=0),"",layerCost(IF($N8011="",V$8,$N8011),V$4,V$5,$L8011)*MAX($K8011,1)*IF($M8011="",V$7,$M8011)/100)</f>
        <v/>
      </c>
      <c r="W8011" s="84"/>
      <c r="X8011" s="88" t="str">
        <f>IF(OR(X$4="",X$4=0,X$5="",X$7=0,X$7="",X$8="",$L8011="",$L8011=0),"",layerCost(IF($N8011="",X$8,$N8011),X$4,X$5,$L8011)*MAX($K8011,1)*IF($M8011="",X$7,$M8011)/100)</f>
        <v/>
      </c>
      <c r="Y8011" s="84"/>
      <c r="Z8011" s="88" t="str">
        <f>IF(OR(Z$4="",Z$4=0,Z$5="",Z$7=0,Z$7="",Z$8="",$L8011="",$L8011=0),"",layerCost(IF($N8011="",Z$8,$N8011),Z$4,Z$5,$L8011)*MAX($K8011,1)*IF($M8011="",Z$7,$M8011)/100)</f>
        <v/>
      </c>
    </row>
    <row r="8012" spans="16:26" x14ac:dyDescent="0.2">
      <c r="P8012" s="88" t="str">
        <f>IF(OR(P$4="",P$4=0,P$5="",P$7=0,P$7="",P$8="",$L8012="",$L8012=0),"",layerCost(IF($N8012="",P$8,$N8012),P$4,P$5,$L8012)*MAX($K8012,1)*IF($M8012="",P$7,$M8012)/100)</f>
        <v/>
      </c>
      <c r="Q8012" s="84"/>
      <c r="R8012" s="88" t="str">
        <f>IF(OR(R$4="",R$4=0,R$5="",R$7=0,R$7="",R$8="",$L8012="",$L8012=0),"",layerCost(IF($N8012="",R$8,$N8012),R$4,R$5,$L8012)*MAX($K8012,1)*IF($M8012="",R$7,$M8012)/100)</f>
        <v/>
      </c>
      <c r="S8012" s="84"/>
      <c r="T8012" s="88" t="str">
        <f>IF(OR(T$4="",T$4=0,T$5="",T$7=0,T$7="",T$8="",$L8012="",$L8012=0),"",layerCost(IF($N8012="",T$8,$N8012),T$4,T$5,$L8012)*MAX($K8012,1)*IF($M8012="",T$7,$M8012)/100)</f>
        <v/>
      </c>
      <c r="U8012" s="84"/>
      <c r="V8012" s="88" t="str">
        <f>IF(OR(V$4="",V$4=0,V$5="",V$7=0,V$7="",V$8="",$L8012="",$L8012=0),"",layerCost(IF($N8012="",V$8,$N8012),V$4,V$5,$L8012)*MAX($K8012,1)*IF($M8012="",V$7,$M8012)/100)</f>
        <v/>
      </c>
      <c r="W8012" s="84"/>
      <c r="X8012" s="88" t="str">
        <f>IF(OR(X$4="",X$4=0,X$5="",X$7=0,X$7="",X$8="",$L8012="",$L8012=0),"",layerCost(IF($N8012="",X$8,$N8012),X$4,X$5,$L8012)*MAX($K8012,1)*IF($M8012="",X$7,$M8012)/100)</f>
        <v/>
      </c>
      <c r="Y8012" s="84"/>
      <c r="Z8012" s="88" t="str">
        <f>IF(OR(Z$4="",Z$4=0,Z$5="",Z$7=0,Z$7="",Z$8="",$L8012="",$L8012=0),"",layerCost(IF($N8012="",Z$8,$N8012),Z$4,Z$5,$L8012)*MAX($K8012,1)*IF($M8012="",Z$7,$M8012)/100)</f>
        <v/>
      </c>
    </row>
    <row r="8013" spans="16:26" x14ac:dyDescent="0.2">
      <c r="P8013" s="88" t="str">
        <f>IF(OR(P$4="",P$4=0,P$5="",P$7=0,P$7="",P$8="",$L8013="",$L8013=0),"",layerCost(IF($N8013="",P$8,$N8013),P$4,P$5,$L8013)*MAX($K8013,1)*IF($M8013="",P$7,$M8013)/100)</f>
        <v/>
      </c>
      <c r="Q8013" s="84"/>
      <c r="R8013" s="88" t="str">
        <f>IF(OR(R$4="",R$4=0,R$5="",R$7=0,R$7="",R$8="",$L8013="",$L8013=0),"",layerCost(IF($N8013="",R$8,$N8013),R$4,R$5,$L8013)*MAX($K8013,1)*IF($M8013="",R$7,$M8013)/100)</f>
        <v/>
      </c>
      <c r="S8013" s="84"/>
      <c r="T8013" s="88" t="str">
        <f>IF(OR(T$4="",T$4=0,T$5="",T$7=0,T$7="",T$8="",$L8013="",$L8013=0),"",layerCost(IF($N8013="",T$8,$N8013),T$4,T$5,$L8013)*MAX($K8013,1)*IF($M8013="",T$7,$M8013)/100)</f>
        <v/>
      </c>
      <c r="U8013" s="84"/>
      <c r="V8013" s="88" t="str">
        <f>IF(OR(V$4="",V$4=0,V$5="",V$7=0,V$7="",V$8="",$L8013="",$L8013=0),"",layerCost(IF($N8013="",V$8,$N8013),V$4,V$5,$L8013)*MAX($K8013,1)*IF($M8013="",V$7,$M8013)/100)</f>
        <v/>
      </c>
      <c r="W8013" s="84"/>
      <c r="X8013" s="88" t="str">
        <f>IF(OR(X$4="",X$4=0,X$5="",X$7=0,X$7="",X$8="",$L8013="",$L8013=0),"",layerCost(IF($N8013="",X$8,$N8013),X$4,X$5,$L8013)*MAX($K8013,1)*IF($M8013="",X$7,$M8013)/100)</f>
        <v/>
      </c>
      <c r="Y8013" s="84"/>
      <c r="Z8013" s="88" t="str">
        <f>IF(OR(Z$4="",Z$4=0,Z$5="",Z$7=0,Z$7="",Z$8="",$L8013="",$L8013=0),"",layerCost(IF($N8013="",Z$8,$N8013),Z$4,Z$5,$L8013)*MAX($K8013,1)*IF($M8013="",Z$7,$M8013)/100)</f>
        <v/>
      </c>
    </row>
    <row r="8014" spans="16:26" x14ac:dyDescent="0.2">
      <c r="P8014" s="88" t="str">
        <f>IF(OR(P$4="",P$4=0,P$5="",P$7=0,P$7="",P$8="",$L8014="",$L8014=0),"",layerCost(IF($N8014="",P$8,$N8014),P$4,P$5,$L8014)*MAX($K8014,1)*IF($M8014="",P$7,$M8014)/100)</f>
        <v/>
      </c>
      <c r="Q8014" s="84"/>
      <c r="R8014" s="88" t="str">
        <f>IF(OR(R$4="",R$4=0,R$5="",R$7=0,R$7="",R$8="",$L8014="",$L8014=0),"",layerCost(IF($N8014="",R$8,$N8014),R$4,R$5,$L8014)*MAX($K8014,1)*IF($M8014="",R$7,$M8014)/100)</f>
        <v/>
      </c>
      <c r="S8014" s="84"/>
      <c r="T8014" s="88" t="str">
        <f>IF(OR(T$4="",T$4=0,T$5="",T$7=0,T$7="",T$8="",$L8014="",$L8014=0),"",layerCost(IF($N8014="",T$8,$N8014),T$4,T$5,$L8014)*MAX($K8014,1)*IF($M8014="",T$7,$M8014)/100)</f>
        <v/>
      </c>
      <c r="U8014" s="84"/>
      <c r="V8014" s="88" t="str">
        <f>IF(OR(V$4="",V$4=0,V$5="",V$7=0,V$7="",V$8="",$L8014="",$L8014=0),"",layerCost(IF($N8014="",V$8,$N8014),V$4,V$5,$L8014)*MAX($K8014,1)*IF($M8014="",V$7,$M8014)/100)</f>
        <v/>
      </c>
      <c r="W8014" s="84"/>
      <c r="X8014" s="88" t="str">
        <f>IF(OR(X$4="",X$4=0,X$5="",X$7=0,X$7="",X$8="",$L8014="",$L8014=0),"",layerCost(IF($N8014="",X$8,$N8014),X$4,X$5,$L8014)*MAX($K8014,1)*IF($M8014="",X$7,$M8014)/100)</f>
        <v/>
      </c>
      <c r="Y8014" s="84"/>
      <c r="Z8014" s="88" t="str">
        <f>IF(OR(Z$4="",Z$4=0,Z$5="",Z$7=0,Z$7="",Z$8="",$L8014="",$L8014=0),"",layerCost(IF($N8014="",Z$8,$N8014),Z$4,Z$5,$L8014)*MAX($K8014,1)*IF($M8014="",Z$7,$M8014)/100)</f>
        <v/>
      </c>
    </row>
    <row r="8015" spans="16:26" x14ac:dyDescent="0.2">
      <c r="P8015" s="88" t="str">
        <f>IF(OR(P$4="",P$4=0,P$5="",P$7=0,P$7="",P$8="",$L8015="",$L8015=0),"",layerCost(IF($N8015="",P$8,$N8015),P$4,P$5,$L8015)*MAX($K8015,1)*IF($M8015="",P$7,$M8015)/100)</f>
        <v/>
      </c>
      <c r="Q8015" s="84"/>
      <c r="R8015" s="88" t="str">
        <f>IF(OR(R$4="",R$4=0,R$5="",R$7=0,R$7="",R$8="",$L8015="",$L8015=0),"",layerCost(IF($N8015="",R$8,$N8015),R$4,R$5,$L8015)*MAX($K8015,1)*IF($M8015="",R$7,$M8015)/100)</f>
        <v/>
      </c>
      <c r="S8015" s="84"/>
      <c r="T8015" s="88" t="str">
        <f>IF(OR(T$4="",T$4=0,T$5="",T$7=0,T$7="",T$8="",$L8015="",$L8015=0),"",layerCost(IF($N8015="",T$8,$N8015),T$4,T$5,$L8015)*MAX($K8015,1)*IF($M8015="",T$7,$M8015)/100)</f>
        <v/>
      </c>
      <c r="U8015" s="84"/>
      <c r="V8015" s="88" t="str">
        <f>IF(OR(V$4="",V$4=0,V$5="",V$7=0,V$7="",V$8="",$L8015="",$L8015=0),"",layerCost(IF($N8015="",V$8,$N8015),V$4,V$5,$L8015)*MAX($K8015,1)*IF($M8015="",V$7,$M8015)/100)</f>
        <v/>
      </c>
      <c r="W8015" s="84"/>
      <c r="X8015" s="88" t="str">
        <f>IF(OR(X$4="",X$4=0,X$5="",X$7=0,X$7="",X$8="",$L8015="",$L8015=0),"",layerCost(IF($N8015="",X$8,$N8015),X$4,X$5,$L8015)*MAX($K8015,1)*IF($M8015="",X$7,$M8015)/100)</f>
        <v/>
      </c>
      <c r="Y8015" s="84"/>
      <c r="Z8015" s="88" t="str">
        <f>IF(OR(Z$4="",Z$4=0,Z$5="",Z$7=0,Z$7="",Z$8="",$L8015="",$L8015=0),"",layerCost(IF($N8015="",Z$8,$N8015),Z$4,Z$5,$L8015)*MAX($K8015,1)*IF($M8015="",Z$7,$M8015)/100)</f>
        <v/>
      </c>
    </row>
    <row r="8016" spans="16:26" x14ac:dyDescent="0.2">
      <c r="P8016" s="88" t="str">
        <f>IF(OR(P$4="",P$4=0,P$5="",P$7=0,P$7="",P$8="",$L8016="",$L8016=0),"",layerCost(IF($N8016="",P$8,$N8016),P$4,P$5,$L8016)*MAX($K8016,1)*IF($M8016="",P$7,$M8016)/100)</f>
        <v/>
      </c>
      <c r="Q8016" s="84"/>
      <c r="R8016" s="88" t="str">
        <f>IF(OR(R$4="",R$4=0,R$5="",R$7=0,R$7="",R$8="",$L8016="",$L8016=0),"",layerCost(IF($N8016="",R$8,$N8016),R$4,R$5,$L8016)*MAX($K8016,1)*IF($M8016="",R$7,$M8016)/100)</f>
        <v/>
      </c>
      <c r="S8016" s="84"/>
      <c r="T8016" s="88" t="str">
        <f>IF(OR(T$4="",T$4=0,T$5="",T$7=0,T$7="",T$8="",$L8016="",$L8016=0),"",layerCost(IF($N8016="",T$8,$N8016),T$4,T$5,$L8016)*MAX($K8016,1)*IF($M8016="",T$7,$M8016)/100)</f>
        <v/>
      </c>
      <c r="U8016" s="84"/>
      <c r="V8016" s="88" t="str">
        <f>IF(OR(V$4="",V$4=0,V$5="",V$7=0,V$7="",V$8="",$L8016="",$L8016=0),"",layerCost(IF($N8016="",V$8,$N8016),V$4,V$5,$L8016)*MAX($K8016,1)*IF($M8016="",V$7,$M8016)/100)</f>
        <v/>
      </c>
      <c r="W8016" s="84"/>
      <c r="X8016" s="88" t="str">
        <f>IF(OR(X$4="",X$4=0,X$5="",X$7=0,X$7="",X$8="",$L8016="",$L8016=0),"",layerCost(IF($N8016="",X$8,$N8016),X$4,X$5,$L8016)*MAX($K8016,1)*IF($M8016="",X$7,$M8016)/100)</f>
        <v/>
      </c>
      <c r="Y8016" s="84"/>
      <c r="Z8016" s="88" t="str">
        <f>IF(OR(Z$4="",Z$4=0,Z$5="",Z$7=0,Z$7="",Z$8="",$L8016="",$L8016=0),"",layerCost(IF($N8016="",Z$8,$N8016),Z$4,Z$5,$L8016)*MAX($K8016,1)*IF($M8016="",Z$7,$M8016)/100)</f>
        <v/>
      </c>
    </row>
    <row r="8017" spans="16:26" x14ac:dyDescent="0.2">
      <c r="P8017" s="88" t="str">
        <f>IF(OR(P$4="",P$4=0,P$5="",P$7=0,P$7="",P$8="",$L8017="",$L8017=0),"",layerCost(IF($N8017="",P$8,$N8017),P$4,P$5,$L8017)*MAX($K8017,1)*IF($M8017="",P$7,$M8017)/100)</f>
        <v/>
      </c>
      <c r="Q8017" s="84"/>
      <c r="R8017" s="88" t="str">
        <f>IF(OR(R$4="",R$4=0,R$5="",R$7=0,R$7="",R$8="",$L8017="",$L8017=0),"",layerCost(IF($N8017="",R$8,$N8017),R$4,R$5,$L8017)*MAX($K8017,1)*IF($M8017="",R$7,$M8017)/100)</f>
        <v/>
      </c>
      <c r="S8017" s="84"/>
      <c r="T8017" s="88" t="str">
        <f>IF(OR(T$4="",T$4=0,T$5="",T$7=0,T$7="",T$8="",$L8017="",$L8017=0),"",layerCost(IF($N8017="",T$8,$N8017),T$4,T$5,$L8017)*MAX($K8017,1)*IF($M8017="",T$7,$M8017)/100)</f>
        <v/>
      </c>
      <c r="U8017" s="84"/>
      <c r="V8017" s="88" t="str">
        <f>IF(OR(V$4="",V$4=0,V$5="",V$7=0,V$7="",V$8="",$L8017="",$L8017=0),"",layerCost(IF($N8017="",V$8,$N8017),V$4,V$5,$L8017)*MAX($K8017,1)*IF($M8017="",V$7,$M8017)/100)</f>
        <v/>
      </c>
      <c r="W8017" s="84"/>
      <c r="X8017" s="88" t="str">
        <f>IF(OR(X$4="",X$4=0,X$5="",X$7=0,X$7="",X$8="",$L8017="",$L8017=0),"",layerCost(IF($N8017="",X$8,$N8017),X$4,X$5,$L8017)*MAX($K8017,1)*IF($M8017="",X$7,$M8017)/100)</f>
        <v/>
      </c>
      <c r="Y8017" s="84"/>
      <c r="Z8017" s="88" t="str">
        <f>IF(OR(Z$4="",Z$4=0,Z$5="",Z$7=0,Z$7="",Z$8="",$L8017="",$L8017=0),"",layerCost(IF($N8017="",Z$8,$N8017),Z$4,Z$5,$L8017)*MAX($K8017,1)*IF($M8017="",Z$7,$M8017)/100)</f>
        <v/>
      </c>
    </row>
    <row r="8018" spans="16:26" x14ac:dyDescent="0.2">
      <c r="P8018" s="88" t="str">
        <f>IF(OR(P$4="",P$4=0,P$5="",P$7=0,P$7="",P$8="",$L8018="",$L8018=0),"",layerCost(IF($N8018="",P$8,$N8018),P$4,P$5,$L8018)*MAX($K8018,1)*IF($M8018="",P$7,$M8018)/100)</f>
        <v/>
      </c>
      <c r="Q8018" s="84"/>
      <c r="R8018" s="88" t="str">
        <f>IF(OR(R$4="",R$4=0,R$5="",R$7=0,R$7="",R$8="",$L8018="",$L8018=0),"",layerCost(IF($N8018="",R$8,$N8018),R$4,R$5,$L8018)*MAX($K8018,1)*IF($M8018="",R$7,$M8018)/100)</f>
        <v/>
      </c>
      <c r="S8018" s="84"/>
      <c r="T8018" s="88" t="str">
        <f>IF(OR(T$4="",T$4=0,T$5="",T$7=0,T$7="",T$8="",$L8018="",$L8018=0),"",layerCost(IF($N8018="",T$8,$N8018),T$4,T$5,$L8018)*MAX($K8018,1)*IF($M8018="",T$7,$M8018)/100)</f>
        <v/>
      </c>
      <c r="U8018" s="84"/>
      <c r="V8018" s="88" t="str">
        <f>IF(OR(V$4="",V$4=0,V$5="",V$7=0,V$7="",V$8="",$L8018="",$L8018=0),"",layerCost(IF($N8018="",V$8,$N8018),V$4,V$5,$L8018)*MAX($K8018,1)*IF($M8018="",V$7,$M8018)/100)</f>
        <v/>
      </c>
      <c r="W8018" s="84"/>
      <c r="X8018" s="88" t="str">
        <f>IF(OR(X$4="",X$4=0,X$5="",X$7=0,X$7="",X$8="",$L8018="",$L8018=0),"",layerCost(IF($N8018="",X$8,$N8018),X$4,X$5,$L8018)*MAX($K8018,1)*IF($M8018="",X$7,$M8018)/100)</f>
        <v/>
      </c>
      <c r="Y8018" s="84"/>
      <c r="Z8018" s="88" t="str">
        <f>IF(OR(Z$4="",Z$4=0,Z$5="",Z$7=0,Z$7="",Z$8="",$L8018="",$L8018=0),"",layerCost(IF($N8018="",Z$8,$N8018),Z$4,Z$5,$L8018)*MAX($K8018,1)*IF($M8018="",Z$7,$M8018)/100)</f>
        <v/>
      </c>
    </row>
    <row r="8019" spans="16:26" x14ac:dyDescent="0.2">
      <c r="P8019" s="88" t="str">
        <f>IF(OR(P$4="",P$4=0,P$5="",P$7=0,P$7="",P$8="",$L8019="",$L8019=0),"",layerCost(IF($N8019="",P$8,$N8019),P$4,P$5,$L8019)*MAX($K8019,1)*IF($M8019="",P$7,$M8019)/100)</f>
        <v/>
      </c>
      <c r="Q8019" s="84"/>
      <c r="R8019" s="88" t="str">
        <f>IF(OR(R$4="",R$4=0,R$5="",R$7=0,R$7="",R$8="",$L8019="",$L8019=0),"",layerCost(IF($N8019="",R$8,$N8019),R$4,R$5,$L8019)*MAX($K8019,1)*IF($M8019="",R$7,$M8019)/100)</f>
        <v/>
      </c>
      <c r="S8019" s="84"/>
      <c r="T8019" s="88" t="str">
        <f>IF(OR(T$4="",T$4=0,T$5="",T$7=0,T$7="",T$8="",$L8019="",$L8019=0),"",layerCost(IF($N8019="",T$8,$N8019),T$4,T$5,$L8019)*MAX($K8019,1)*IF($M8019="",T$7,$M8019)/100)</f>
        <v/>
      </c>
      <c r="U8019" s="84"/>
      <c r="V8019" s="88" t="str">
        <f>IF(OR(V$4="",V$4=0,V$5="",V$7=0,V$7="",V$8="",$L8019="",$L8019=0),"",layerCost(IF($N8019="",V$8,$N8019),V$4,V$5,$L8019)*MAX($K8019,1)*IF($M8019="",V$7,$M8019)/100)</f>
        <v/>
      </c>
      <c r="W8019" s="84"/>
      <c r="X8019" s="88" t="str">
        <f>IF(OR(X$4="",X$4=0,X$5="",X$7=0,X$7="",X$8="",$L8019="",$L8019=0),"",layerCost(IF($N8019="",X$8,$N8019),X$4,X$5,$L8019)*MAX($K8019,1)*IF($M8019="",X$7,$M8019)/100)</f>
        <v/>
      </c>
      <c r="Y8019" s="84"/>
      <c r="Z8019" s="88" t="str">
        <f>IF(OR(Z$4="",Z$4=0,Z$5="",Z$7=0,Z$7="",Z$8="",$L8019="",$L8019=0),"",layerCost(IF($N8019="",Z$8,$N8019),Z$4,Z$5,$L8019)*MAX($K8019,1)*IF($M8019="",Z$7,$M8019)/100)</f>
        <v/>
      </c>
    </row>
    <row r="8020" spans="16:26" x14ac:dyDescent="0.2">
      <c r="P8020" s="88" t="str">
        <f>IF(OR(P$4="",P$4=0,P$5="",P$7=0,P$7="",P$8="",$L8020="",$L8020=0),"",layerCost(IF($N8020="",P$8,$N8020),P$4,P$5,$L8020)*MAX($K8020,1)*IF($M8020="",P$7,$M8020)/100)</f>
        <v/>
      </c>
      <c r="Q8020" s="84"/>
      <c r="R8020" s="88" t="str">
        <f>IF(OR(R$4="",R$4=0,R$5="",R$7=0,R$7="",R$8="",$L8020="",$L8020=0),"",layerCost(IF($N8020="",R$8,$N8020),R$4,R$5,$L8020)*MAX($K8020,1)*IF($M8020="",R$7,$M8020)/100)</f>
        <v/>
      </c>
      <c r="S8020" s="84"/>
      <c r="T8020" s="88" t="str">
        <f>IF(OR(T$4="",T$4=0,T$5="",T$7=0,T$7="",T$8="",$L8020="",$L8020=0),"",layerCost(IF($N8020="",T$8,$N8020),T$4,T$5,$L8020)*MAX($K8020,1)*IF($M8020="",T$7,$M8020)/100)</f>
        <v/>
      </c>
      <c r="U8020" s="84"/>
      <c r="V8020" s="88" t="str">
        <f>IF(OR(V$4="",V$4=0,V$5="",V$7=0,V$7="",V$8="",$L8020="",$L8020=0),"",layerCost(IF($N8020="",V$8,$N8020),V$4,V$5,$L8020)*MAX($K8020,1)*IF($M8020="",V$7,$M8020)/100)</f>
        <v/>
      </c>
      <c r="W8020" s="84"/>
      <c r="X8020" s="88" t="str">
        <f>IF(OR(X$4="",X$4=0,X$5="",X$7=0,X$7="",X$8="",$L8020="",$L8020=0),"",layerCost(IF($N8020="",X$8,$N8020),X$4,X$5,$L8020)*MAX($K8020,1)*IF($M8020="",X$7,$M8020)/100)</f>
        <v/>
      </c>
      <c r="Y8020" s="84"/>
      <c r="Z8020" s="88" t="str">
        <f>IF(OR(Z$4="",Z$4=0,Z$5="",Z$7=0,Z$7="",Z$8="",$L8020="",$L8020=0),"",layerCost(IF($N8020="",Z$8,$N8020),Z$4,Z$5,$L8020)*MAX($K8020,1)*IF($M8020="",Z$7,$M8020)/100)</f>
        <v/>
      </c>
    </row>
    <row r="8021" spans="16:26" x14ac:dyDescent="0.2">
      <c r="P8021" s="88" t="str">
        <f>IF(OR(P$4="",P$4=0,P$5="",P$7=0,P$7="",P$8="",$L8021="",$L8021=0),"",layerCost(IF($N8021="",P$8,$N8021),P$4,P$5,$L8021)*MAX($K8021,1)*IF($M8021="",P$7,$M8021)/100)</f>
        <v/>
      </c>
      <c r="Q8021" s="84"/>
      <c r="R8021" s="88" t="str">
        <f>IF(OR(R$4="",R$4=0,R$5="",R$7=0,R$7="",R$8="",$L8021="",$L8021=0),"",layerCost(IF($N8021="",R$8,$N8021),R$4,R$5,$L8021)*MAX($K8021,1)*IF($M8021="",R$7,$M8021)/100)</f>
        <v/>
      </c>
      <c r="S8021" s="84"/>
      <c r="T8021" s="88" t="str">
        <f>IF(OR(T$4="",T$4=0,T$5="",T$7=0,T$7="",T$8="",$L8021="",$L8021=0),"",layerCost(IF($N8021="",T$8,$N8021),T$4,T$5,$L8021)*MAX($K8021,1)*IF($M8021="",T$7,$M8021)/100)</f>
        <v/>
      </c>
      <c r="U8021" s="84"/>
      <c r="V8021" s="88" t="str">
        <f>IF(OR(V$4="",V$4=0,V$5="",V$7=0,V$7="",V$8="",$L8021="",$L8021=0),"",layerCost(IF($N8021="",V$8,$N8021),V$4,V$5,$L8021)*MAX($K8021,1)*IF($M8021="",V$7,$M8021)/100)</f>
        <v/>
      </c>
      <c r="W8021" s="84"/>
      <c r="X8021" s="88" t="str">
        <f>IF(OR(X$4="",X$4=0,X$5="",X$7=0,X$7="",X$8="",$L8021="",$L8021=0),"",layerCost(IF($N8021="",X$8,$N8021),X$4,X$5,$L8021)*MAX($K8021,1)*IF($M8021="",X$7,$M8021)/100)</f>
        <v/>
      </c>
      <c r="Y8021" s="84"/>
      <c r="Z8021" s="88" t="str">
        <f>IF(OR(Z$4="",Z$4=0,Z$5="",Z$7=0,Z$7="",Z$8="",$L8021="",$L8021=0),"",layerCost(IF($N8021="",Z$8,$N8021),Z$4,Z$5,$L8021)*MAX($K8021,1)*IF($M8021="",Z$7,$M8021)/100)</f>
        <v/>
      </c>
    </row>
    <row r="8022" spans="16:26" x14ac:dyDescent="0.2">
      <c r="P8022" s="88" t="str">
        <f>IF(OR(P$4="",P$4=0,P$5="",P$7=0,P$7="",P$8="",$L8022="",$L8022=0),"",layerCost(IF($N8022="",P$8,$N8022),P$4,P$5,$L8022)*MAX($K8022,1)*IF($M8022="",P$7,$M8022)/100)</f>
        <v/>
      </c>
      <c r="Q8022" s="84"/>
      <c r="R8022" s="88" t="str">
        <f>IF(OR(R$4="",R$4=0,R$5="",R$7=0,R$7="",R$8="",$L8022="",$L8022=0),"",layerCost(IF($N8022="",R$8,$N8022),R$4,R$5,$L8022)*MAX($K8022,1)*IF($M8022="",R$7,$M8022)/100)</f>
        <v/>
      </c>
      <c r="S8022" s="84"/>
      <c r="T8022" s="88" t="str">
        <f>IF(OR(T$4="",T$4=0,T$5="",T$7=0,T$7="",T$8="",$L8022="",$L8022=0),"",layerCost(IF($N8022="",T$8,$N8022),T$4,T$5,$L8022)*MAX($K8022,1)*IF($M8022="",T$7,$M8022)/100)</f>
        <v/>
      </c>
      <c r="U8022" s="84"/>
      <c r="V8022" s="88" t="str">
        <f>IF(OR(V$4="",V$4=0,V$5="",V$7=0,V$7="",V$8="",$L8022="",$L8022=0),"",layerCost(IF($N8022="",V$8,$N8022),V$4,V$5,$L8022)*MAX($K8022,1)*IF($M8022="",V$7,$M8022)/100)</f>
        <v/>
      </c>
      <c r="W8022" s="84"/>
      <c r="X8022" s="88" t="str">
        <f>IF(OR(X$4="",X$4=0,X$5="",X$7=0,X$7="",X$8="",$L8022="",$L8022=0),"",layerCost(IF($N8022="",X$8,$N8022),X$4,X$5,$L8022)*MAX($K8022,1)*IF($M8022="",X$7,$M8022)/100)</f>
        <v/>
      </c>
      <c r="Y8022" s="84"/>
      <c r="Z8022" s="88" t="str">
        <f>IF(OR(Z$4="",Z$4=0,Z$5="",Z$7=0,Z$7="",Z$8="",$L8022="",$L8022=0),"",layerCost(IF($N8022="",Z$8,$N8022),Z$4,Z$5,$L8022)*MAX($K8022,1)*IF($M8022="",Z$7,$M8022)/100)</f>
        <v/>
      </c>
    </row>
    <row r="8023" spans="16:26" x14ac:dyDescent="0.2">
      <c r="P8023" s="88" t="str">
        <f>IF(OR(P$4="",P$4=0,P$5="",P$7=0,P$7="",P$8="",$L8023="",$L8023=0),"",layerCost(IF($N8023="",P$8,$N8023),P$4,P$5,$L8023)*MAX($K8023,1)*IF($M8023="",P$7,$M8023)/100)</f>
        <v/>
      </c>
      <c r="Q8023" s="84"/>
      <c r="R8023" s="88" t="str">
        <f>IF(OR(R$4="",R$4=0,R$5="",R$7=0,R$7="",R$8="",$L8023="",$L8023=0),"",layerCost(IF($N8023="",R$8,$N8023),R$4,R$5,$L8023)*MAX($K8023,1)*IF($M8023="",R$7,$M8023)/100)</f>
        <v/>
      </c>
      <c r="S8023" s="84"/>
      <c r="T8023" s="88" t="str">
        <f>IF(OR(T$4="",T$4=0,T$5="",T$7=0,T$7="",T$8="",$L8023="",$L8023=0),"",layerCost(IF($N8023="",T$8,$N8023),T$4,T$5,$L8023)*MAX($K8023,1)*IF($M8023="",T$7,$M8023)/100)</f>
        <v/>
      </c>
      <c r="U8023" s="84"/>
      <c r="V8023" s="88" t="str">
        <f>IF(OR(V$4="",V$4=0,V$5="",V$7=0,V$7="",V$8="",$L8023="",$L8023=0),"",layerCost(IF($N8023="",V$8,$N8023),V$4,V$5,$L8023)*MAX($K8023,1)*IF($M8023="",V$7,$M8023)/100)</f>
        <v/>
      </c>
      <c r="W8023" s="84"/>
      <c r="X8023" s="88" t="str">
        <f>IF(OR(X$4="",X$4=0,X$5="",X$7=0,X$7="",X$8="",$L8023="",$L8023=0),"",layerCost(IF($N8023="",X$8,$N8023),X$4,X$5,$L8023)*MAX($K8023,1)*IF($M8023="",X$7,$M8023)/100)</f>
        <v/>
      </c>
      <c r="Y8023" s="84"/>
      <c r="Z8023" s="88" t="str">
        <f>IF(OR(Z$4="",Z$4=0,Z$5="",Z$7=0,Z$7="",Z$8="",$L8023="",$L8023=0),"",layerCost(IF($N8023="",Z$8,$N8023),Z$4,Z$5,$L8023)*MAX($K8023,1)*IF($M8023="",Z$7,$M8023)/100)</f>
        <v/>
      </c>
    </row>
    <row r="8024" spans="16:26" x14ac:dyDescent="0.2">
      <c r="P8024" s="88" t="str">
        <f>IF(OR(P$4="",P$4=0,P$5="",P$7=0,P$7="",P$8="",$L8024="",$L8024=0),"",layerCost(IF($N8024="",P$8,$N8024),P$4,P$5,$L8024)*MAX($K8024,1)*IF($M8024="",P$7,$M8024)/100)</f>
        <v/>
      </c>
      <c r="Q8024" s="84"/>
      <c r="R8024" s="88" t="str">
        <f>IF(OR(R$4="",R$4=0,R$5="",R$7=0,R$7="",R$8="",$L8024="",$L8024=0),"",layerCost(IF($N8024="",R$8,$N8024),R$4,R$5,$L8024)*MAX($K8024,1)*IF($M8024="",R$7,$M8024)/100)</f>
        <v/>
      </c>
      <c r="S8024" s="84"/>
      <c r="T8024" s="88" t="str">
        <f>IF(OR(T$4="",T$4=0,T$5="",T$7=0,T$7="",T$8="",$L8024="",$L8024=0),"",layerCost(IF($N8024="",T$8,$N8024),T$4,T$5,$L8024)*MAX($K8024,1)*IF($M8024="",T$7,$M8024)/100)</f>
        <v/>
      </c>
      <c r="U8024" s="84"/>
      <c r="V8024" s="88" t="str">
        <f>IF(OR(V$4="",V$4=0,V$5="",V$7=0,V$7="",V$8="",$L8024="",$L8024=0),"",layerCost(IF($N8024="",V$8,$N8024),V$4,V$5,$L8024)*MAX($K8024,1)*IF($M8024="",V$7,$M8024)/100)</f>
        <v/>
      </c>
      <c r="W8024" s="84"/>
      <c r="X8024" s="88" t="str">
        <f>IF(OR(X$4="",X$4=0,X$5="",X$7=0,X$7="",X$8="",$L8024="",$L8024=0),"",layerCost(IF($N8024="",X$8,$N8024),X$4,X$5,$L8024)*MAX($K8024,1)*IF($M8024="",X$7,$M8024)/100)</f>
        <v/>
      </c>
      <c r="Y8024" s="84"/>
      <c r="Z8024" s="88" t="str">
        <f>IF(OR(Z$4="",Z$4=0,Z$5="",Z$7=0,Z$7="",Z$8="",$L8024="",$L8024=0),"",layerCost(IF($N8024="",Z$8,$N8024),Z$4,Z$5,$L8024)*MAX($K8024,1)*IF($M8024="",Z$7,$M8024)/100)</f>
        <v/>
      </c>
    </row>
    <row r="8025" spans="16:26" x14ac:dyDescent="0.2">
      <c r="P8025" s="88" t="str">
        <f>IF(OR(P$4="",P$4=0,P$5="",P$7=0,P$7="",P$8="",$L8025="",$L8025=0),"",layerCost(IF($N8025="",P$8,$N8025),P$4,P$5,$L8025)*MAX($K8025,1)*IF($M8025="",P$7,$M8025)/100)</f>
        <v/>
      </c>
      <c r="Q8025" s="84"/>
      <c r="R8025" s="88" t="str">
        <f>IF(OR(R$4="",R$4=0,R$5="",R$7=0,R$7="",R$8="",$L8025="",$L8025=0),"",layerCost(IF($N8025="",R$8,$N8025),R$4,R$5,$L8025)*MAX($K8025,1)*IF($M8025="",R$7,$M8025)/100)</f>
        <v/>
      </c>
      <c r="S8025" s="84"/>
      <c r="T8025" s="88" t="str">
        <f>IF(OR(T$4="",T$4=0,T$5="",T$7=0,T$7="",T$8="",$L8025="",$L8025=0),"",layerCost(IF($N8025="",T$8,$N8025),T$4,T$5,$L8025)*MAX($K8025,1)*IF($M8025="",T$7,$M8025)/100)</f>
        <v/>
      </c>
      <c r="U8025" s="84"/>
      <c r="V8025" s="88" t="str">
        <f>IF(OR(V$4="",V$4=0,V$5="",V$7=0,V$7="",V$8="",$L8025="",$L8025=0),"",layerCost(IF($N8025="",V$8,$N8025),V$4,V$5,$L8025)*MAX($K8025,1)*IF($M8025="",V$7,$M8025)/100)</f>
        <v/>
      </c>
      <c r="W8025" s="84"/>
      <c r="X8025" s="88" t="str">
        <f>IF(OR(X$4="",X$4=0,X$5="",X$7=0,X$7="",X$8="",$L8025="",$L8025=0),"",layerCost(IF($N8025="",X$8,$N8025),X$4,X$5,$L8025)*MAX($K8025,1)*IF($M8025="",X$7,$M8025)/100)</f>
        <v/>
      </c>
      <c r="Y8025" s="84"/>
      <c r="Z8025" s="88" t="str">
        <f>IF(OR(Z$4="",Z$4=0,Z$5="",Z$7=0,Z$7="",Z$8="",$L8025="",$L8025=0),"",layerCost(IF($N8025="",Z$8,$N8025),Z$4,Z$5,$L8025)*MAX($K8025,1)*IF($M8025="",Z$7,$M8025)/100)</f>
        <v/>
      </c>
    </row>
    <row r="8026" spans="16:26" x14ac:dyDescent="0.2">
      <c r="P8026" s="88" t="str">
        <f>IF(OR(P$4="",P$4=0,P$5="",P$7=0,P$7="",P$8="",$L8026="",$L8026=0),"",layerCost(IF($N8026="",P$8,$N8026),P$4,P$5,$L8026)*MAX($K8026,1)*IF($M8026="",P$7,$M8026)/100)</f>
        <v/>
      </c>
      <c r="Q8026" s="84"/>
      <c r="R8026" s="88" t="str">
        <f>IF(OR(R$4="",R$4=0,R$5="",R$7=0,R$7="",R$8="",$L8026="",$L8026=0),"",layerCost(IF($N8026="",R$8,$N8026),R$4,R$5,$L8026)*MAX($K8026,1)*IF($M8026="",R$7,$M8026)/100)</f>
        <v/>
      </c>
      <c r="S8026" s="84"/>
      <c r="T8026" s="88" t="str">
        <f>IF(OR(T$4="",T$4=0,T$5="",T$7=0,T$7="",T$8="",$L8026="",$L8026=0),"",layerCost(IF($N8026="",T$8,$N8026),T$4,T$5,$L8026)*MAX($K8026,1)*IF($M8026="",T$7,$M8026)/100)</f>
        <v/>
      </c>
      <c r="U8026" s="84"/>
      <c r="V8026" s="88" t="str">
        <f>IF(OR(V$4="",V$4=0,V$5="",V$7=0,V$7="",V$8="",$L8026="",$L8026=0),"",layerCost(IF($N8026="",V$8,$N8026),V$4,V$5,$L8026)*MAX($K8026,1)*IF($M8026="",V$7,$M8026)/100)</f>
        <v/>
      </c>
      <c r="W8026" s="84"/>
      <c r="X8026" s="88" t="str">
        <f>IF(OR(X$4="",X$4=0,X$5="",X$7=0,X$7="",X$8="",$L8026="",$L8026=0),"",layerCost(IF($N8026="",X$8,$N8026),X$4,X$5,$L8026)*MAX($K8026,1)*IF($M8026="",X$7,$M8026)/100)</f>
        <v/>
      </c>
      <c r="Y8026" s="84"/>
      <c r="Z8026" s="88" t="str">
        <f>IF(OR(Z$4="",Z$4=0,Z$5="",Z$7=0,Z$7="",Z$8="",$L8026="",$L8026=0),"",layerCost(IF($N8026="",Z$8,$N8026),Z$4,Z$5,$L8026)*MAX($K8026,1)*IF($M8026="",Z$7,$M8026)/100)</f>
        <v/>
      </c>
    </row>
    <row r="8027" spans="16:26" x14ac:dyDescent="0.2">
      <c r="P8027" s="88" t="str">
        <f>IF(OR(P$4="",P$4=0,P$5="",P$7=0,P$7="",P$8="",$L8027="",$L8027=0),"",layerCost(IF($N8027="",P$8,$N8027),P$4,P$5,$L8027)*MAX($K8027,1)*IF($M8027="",P$7,$M8027)/100)</f>
        <v/>
      </c>
      <c r="Q8027" s="84"/>
      <c r="R8027" s="88" t="str">
        <f>IF(OR(R$4="",R$4=0,R$5="",R$7=0,R$7="",R$8="",$L8027="",$L8027=0),"",layerCost(IF($N8027="",R$8,$N8027),R$4,R$5,$L8027)*MAX($K8027,1)*IF($M8027="",R$7,$M8027)/100)</f>
        <v/>
      </c>
      <c r="S8027" s="84"/>
      <c r="T8027" s="88" t="str">
        <f>IF(OR(T$4="",T$4=0,T$5="",T$7=0,T$7="",T$8="",$L8027="",$L8027=0),"",layerCost(IF($N8027="",T$8,$N8027),T$4,T$5,$L8027)*MAX($K8027,1)*IF($M8027="",T$7,$M8027)/100)</f>
        <v/>
      </c>
      <c r="U8027" s="84"/>
      <c r="V8027" s="88" t="str">
        <f>IF(OR(V$4="",V$4=0,V$5="",V$7=0,V$7="",V$8="",$L8027="",$L8027=0),"",layerCost(IF($N8027="",V$8,$N8027),V$4,V$5,$L8027)*MAX($K8027,1)*IF($M8027="",V$7,$M8027)/100)</f>
        <v/>
      </c>
      <c r="W8027" s="84"/>
      <c r="X8027" s="88" t="str">
        <f>IF(OR(X$4="",X$4=0,X$5="",X$7=0,X$7="",X$8="",$L8027="",$L8027=0),"",layerCost(IF($N8027="",X$8,$N8027),X$4,X$5,$L8027)*MAX($K8027,1)*IF($M8027="",X$7,$M8027)/100)</f>
        <v/>
      </c>
      <c r="Y8027" s="84"/>
      <c r="Z8027" s="88" t="str">
        <f>IF(OR(Z$4="",Z$4=0,Z$5="",Z$7=0,Z$7="",Z$8="",$L8027="",$L8027=0),"",layerCost(IF($N8027="",Z$8,$N8027),Z$4,Z$5,$L8027)*MAX($K8027,1)*IF($M8027="",Z$7,$M8027)/100)</f>
        <v/>
      </c>
    </row>
    <row r="8028" spans="16:26" x14ac:dyDescent="0.2">
      <c r="P8028" s="88" t="str">
        <f>IF(OR(P$4="",P$4=0,P$5="",P$7=0,P$7="",P$8="",$L8028="",$L8028=0),"",layerCost(IF($N8028="",P$8,$N8028),P$4,P$5,$L8028)*MAX($K8028,1)*IF($M8028="",P$7,$M8028)/100)</f>
        <v/>
      </c>
      <c r="Q8028" s="84"/>
      <c r="R8028" s="88" t="str">
        <f>IF(OR(R$4="",R$4=0,R$5="",R$7=0,R$7="",R$8="",$L8028="",$L8028=0),"",layerCost(IF($N8028="",R$8,$N8028),R$4,R$5,$L8028)*MAX($K8028,1)*IF($M8028="",R$7,$M8028)/100)</f>
        <v/>
      </c>
      <c r="S8028" s="84"/>
      <c r="T8028" s="88" t="str">
        <f>IF(OR(T$4="",T$4=0,T$5="",T$7=0,T$7="",T$8="",$L8028="",$L8028=0),"",layerCost(IF($N8028="",T$8,$N8028),T$4,T$5,$L8028)*MAX($K8028,1)*IF($M8028="",T$7,$M8028)/100)</f>
        <v/>
      </c>
      <c r="U8028" s="84"/>
      <c r="V8028" s="88" t="str">
        <f>IF(OR(V$4="",V$4=0,V$5="",V$7=0,V$7="",V$8="",$L8028="",$L8028=0),"",layerCost(IF($N8028="",V$8,$N8028),V$4,V$5,$L8028)*MAX($K8028,1)*IF($M8028="",V$7,$M8028)/100)</f>
        <v/>
      </c>
      <c r="W8028" s="84"/>
      <c r="X8028" s="88" t="str">
        <f>IF(OR(X$4="",X$4=0,X$5="",X$7=0,X$7="",X$8="",$L8028="",$L8028=0),"",layerCost(IF($N8028="",X$8,$N8028),X$4,X$5,$L8028)*MAX($K8028,1)*IF($M8028="",X$7,$M8028)/100)</f>
        <v/>
      </c>
      <c r="Y8028" s="84"/>
      <c r="Z8028" s="88" t="str">
        <f>IF(OR(Z$4="",Z$4=0,Z$5="",Z$7=0,Z$7="",Z$8="",$L8028="",$L8028=0),"",layerCost(IF($N8028="",Z$8,$N8028),Z$4,Z$5,$L8028)*MAX($K8028,1)*IF($M8028="",Z$7,$M8028)/100)</f>
        <v/>
      </c>
    </row>
    <row r="8029" spans="16:26" x14ac:dyDescent="0.2">
      <c r="P8029" s="88" t="str">
        <f>IF(OR(P$4="",P$4=0,P$5="",P$7=0,P$7="",P$8="",$L8029="",$L8029=0),"",layerCost(IF($N8029="",P$8,$N8029),P$4,P$5,$L8029)*MAX($K8029,1)*IF($M8029="",P$7,$M8029)/100)</f>
        <v/>
      </c>
      <c r="Q8029" s="84"/>
      <c r="R8029" s="88" t="str">
        <f>IF(OR(R$4="",R$4=0,R$5="",R$7=0,R$7="",R$8="",$L8029="",$L8029=0),"",layerCost(IF($N8029="",R$8,$N8029),R$4,R$5,$L8029)*MAX($K8029,1)*IF($M8029="",R$7,$M8029)/100)</f>
        <v/>
      </c>
      <c r="S8029" s="84"/>
      <c r="T8029" s="88" t="str">
        <f>IF(OR(T$4="",T$4=0,T$5="",T$7=0,T$7="",T$8="",$L8029="",$L8029=0),"",layerCost(IF($N8029="",T$8,$N8029),T$4,T$5,$L8029)*MAX($K8029,1)*IF($M8029="",T$7,$M8029)/100)</f>
        <v/>
      </c>
      <c r="U8029" s="84"/>
      <c r="V8029" s="88" t="str">
        <f>IF(OR(V$4="",V$4=0,V$5="",V$7=0,V$7="",V$8="",$L8029="",$L8029=0),"",layerCost(IF($N8029="",V$8,$N8029),V$4,V$5,$L8029)*MAX($K8029,1)*IF($M8029="",V$7,$M8029)/100)</f>
        <v/>
      </c>
      <c r="W8029" s="84"/>
      <c r="X8029" s="88" t="str">
        <f>IF(OR(X$4="",X$4=0,X$5="",X$7=0,X$7="",X$8="",$L8029="",$L8029=0),"",layerCost(IF($N8029="",X$8,$N8029),X$4,X$5,$L8029)*MAX($K8029,1)*IF($M8029="",X$7,$M8029)/100)</f>
        <v/>
      </c>
      <c r="Y8029" s="84"/>
      <c r="Z8029" s="88" t="str">
        <f>IF(OR(Z$4="",Z$4=0,Z$5="",Z$7=0,Z$7="",Z$8="",$L8029="",$L8029=0),"",layerCost(IF($N8029="",Z$8,$N8029),Z$4,Z$5,$L8029)*MAX($K8029,1)*IF($M8029="",Z$7,$M8029)/100)</f>
        <v/>
      </c>
    </row>
    <row r="8030" spans="16:26" x14ac:dyDescent="0.2">
      <c r="P8030" s="88" t="str">
        <f>IF(OR(P$4="",P$4=0,P$5="",P$7=0,P$7="",P$8="",$L8030="",$L8030=0),"",layerCost(IF($N8030="",P$8,$N8030),P$4,P$5,$L8030)*MAX($K8030,1)*IF($M8030="",P$7,$M8030)/100)</f>
        <v/>
      </c>
      <c r="Q8030" s="84"/>
      <c r="R8030" s="88" t="str">
        <f>IF(OR(R$4="",R$4=0,R$5="",R$7=0,R$7="",R$8="",$L8030="",$L8030=0),"",layerCost(IF($N8030="",R$8,$N8030),R$4,R$5,$L8030)*MAX($K8030,1)*IF($M8030="",R$7,$M8030)/100)</f>
        <v/>
      </c>
      <c r="S8030" s="84"/>
      <c r="T8030" s="88" t="str">
        <f>IF(OR(T$4="",T$4=0,T$5="",T$7=0,T$7="",T$8="",$L8030="",$L8030=0),"",layerCost(IF($N8030="",T$8,$N8030),T$4,T$5,$L8030)*MAX($K8030,1)*IF($M8030="",T$7,$M8030)/100)</f>
        <v/>
      </c>
      <c r="U8030" s="84"/>
      <c r="V8030" s="88" t="str">
        <f>IF(OR(V$4="",V$4=0,V$5="",V$7=0,V$7="",V$8="",$L8030="",$L8030=0),"",layerCost(IF($N8030="",V$8,$N8030),V$4,V$5,$L8030)*MAX($K8030,1)*IF($M8030="",V$7,$M8030)/100)</f>
        <v/>
      </c>
      <c r="W8030" s="84"/>
      <c r="X8030" s="88" t="str">
        <f>IF(OR(X$4="",X$4=0,X$5="",X$7=0,X$7="",X$8="",$L8030="",$L8030=0),"",layerCost(IF($N8030="",X$8,$N8030),X$4,X$5,$L8030)*MAX($K8030,1)*IF($M8030="",X$7,$M8030)/100)</f>
        <v/>
      </c>
      <c r="Y8030" s="84"/>
      <c r="Z8030" s="88" t="str">
        <f>IF(OR(Z$4="",Z$4=0,Z$5="",Z$7=0,Z$7="",Z$8="",$L8030="",$L8030=0),"",layerCost(IF($N8030="",Z$8,$N8030),Z$4,Z$5,$L8030)*MAX($K8030,1)*IF($M8030="",Z$7,$M8030)/100)</f>
        <v/>
      </c>
    </row>
    <row r="8031" spans="16:26" x14ac:dyDescent="0.2">
      <c r="P8031" s="88" t="str">
        <f>IF(OR(P$4="",P$4=0,P$5="",P$7=0,P$7="",P$8="",$L8031="",$L8031=0),"",layerCost(IF($N8031="",P$8,$N8031),P$4,P$5,$L8031)*MAX($K8031,1)*IF($M8031="",P$7,$M8031)/100)</f>
        <v/>
      </c>
      <c r="Q8031" s="84"/>
      <c r="R8031" s="88" t="str">
        <f>IF(OR(R$4="",R$4=0,R$5="",R$7=0,R$7="",R$8="",$L8031="",$L8031=0),"",layerCost(IF($N8031="",R$8,$N8031),R$4,R$5,$L8031)*MAX($K8031,1)*IF($M8031="",R$7,$M8031)/100)</f>
        <v/>
      </c>
      <c r="S8031" s="84"/>
      <c r="T8031" s="88" t="str">
        <f>IF(OR(T$4="",T$4=0,T$5="",T$7=0,T$7="",T$8="",$L8031="",$L8031=0),"",layerCost(IF($N8031="",T$8,$N8031),T$4,T$5,$L8031)*MAX($K8031,1)*IF($M8031="",T$7,$M8031)/100)</f>
        <v/>
      </c>
      <c r="U8031" s="84"/>
      <c r="V8031" s="88" t="str">
        <f>IF(OR(V$4="",V$4=0,V$5="",V$7=0,V$7="",V$8="",$L8031="",$L8031=0),"",layerCost(IF($N8031="",V$8,$N8031),V$4,V$5,$L8031)*MAX($K8031,1)*IF($M8031="",V$7,$M8031)/100)</f>
        <v/>
      </c>
      <c r="W8031" s="84"/>
      <c r="X8031" s="88" t="str">
        <f>IF(OR(X$4="",X$4=0,X$5="",X$7=0,X$7="",X$8="",$L8031="",$L8031=0),"",layerCost(IF($N8031="",X$8,$N8031),X$4,X$5,$L8031)*MAX($K8031,1)*IF($M8031="",X$7,$M8031)/100)</f>
        <v/>
      </c>
      <c r="Y8031" s="84"/>
      <c r="Z8031" s="88" t="str">
        <f>IF(OR(Z$4="",Z$4=0,Z$5="",Z$7=0,Z$7="",Z$8="",$L8031="",$L8031=0),"",layerCost(IF($N8031="",Z$8,$N8031),Z$4,Z$5,$L8031)*MAX($K8031,1)*IF($M8031="",Z$7,$M8031)/100)</f>
        <v/>
      </c>
    </row>
    <row r="8032" spans="16:26" x14ac:dyDescent="0.2">
      <c r="P8032" s="88" t="str">
        <f>IF(OR(P$4="",P$4=0,P$5="",P$7=0,P$7="",P$8="",$L8032="",$L8032=0),"",layerCost(IF($N8032="",P$8,$N8032),P$4,P$5,$L8032)*MAX($K8032,1)*IF($M8032="",P$7,$M8032)/100)</f>
        <v/>
      </c>
      <c r="Q8032" s="84"/>
      <c r="R8032" s="88" t="str">
        <f>IF(OR(R$4="",R$4=0,R$5="",R$7=0,R$7="",R$8="",$L8032="",$L8032=0),"",layerCost(IF($N8032="",R$8,$N8032),R$4,R$5,$L8032)*MAX($K8032,1)*IF($M8032="",R$7,$M8032)/100)</f>
        <v/>
      </c>
      <c r="S8032" s="84"/>
      <c r="T8032" s="88" t="str">
        <f>IF(OR(T$4="",T$4=0,T$5="",T$7=0,T$7="",T$8="",$L8032="",$L8032=0),"",layerCost(IF($N8032="",T$8,$N8032),T$4,T$5,$L8032)*MAX($K8032,1)*IF($M8032="",T$7,$M8032)/100)</f>
        <v/>
      </c>
      <c r="U8032" s="84"/>
      <c r="V8032" s="88" t="str">
        <f>IF(OR(V$4="",V$4=0,V$5="",V$7=0,V$7="",V$8="",$L8032="",$L8032=0),"",layerCost(IF($N8032="",V$8,$N8032),V$4,V$5,$L8032)*MAX($K8032,1)*IF($M8032="",V$7,$M8032)/100)</f>
        <v/>
      </c>
      <c r="W8032" s="84"/>
      <c r="X8032" s="88" t="str">
        <f>IF(OR(X$4="",X$4=0,X$5="",X$7=0,X$7="",X$8="",$L8032="",$L8032=0),"",layerCost(IF($N8032="",X$8,$N8032),X$4,X$5,$L8032)*MAX($K8032,1)*IF($M8032="",X$7,$M8032)/100)</f>
        <v/>
      </c>
      <c r="Y8032" s="84"/>
      <c r="Z8032" s="88" t="str">
        <f>IF(OR(Z$4="",Z$4=0,Z$5="",Z$7=0,Z$7="",Z$8="",$L8032="",$L8032=0),"",layerCost(IF($N8032="",Z$8,$N8032),Z$4,Z$5,$L8032)*MAX($K8032,1)*IF($M8032="",Z$7,$M8032)/100)</f>
        <v/>
      </c>
    </row>
    <row r="8033" spans="16:26" x14ac:dyDescent="0.2">
      <c r="P8033" s="88" t="str">
        <f>IF(OR(P$4="",P$4=0,P$5="",P$7=0,P$7="",P$8="",$L8033="",$L8033=0),"",layerCost(IF($N8033="",P$8,$N8033),P$4,P$5,$L8033)*MAX($K8033,1)*IF($M8033="",P$7,$M8033)/100)</f>
        <v/>
      </c>
      <c r="Q8033" s="84"/>
      <c r="R8033" s="88" t="str">
        <f>IF(OR(R$4="",R$4=0,R$5="",R$7=0,R$7="",R$8="",$L8033="",$L8033=0),"",layerCost(IF($N8033="",R$8,$N8033),R$4,R$5,$L8033)*MAX($K8033,1)*IF($M8033="",R$7,$M8033)/100)</f>
        <v/>
      </c>
      <c r="S8033" s="84"/>
      <c r="T8033" s="88" t="str">
        <f>IF(OR(T$4="",T$4=0,T$5="",T$7=0,T$7="",T$8="",$L8033="",$L8033=0),"",layerCost(IF($N8033="",T$8,$N8033),T$4,T$5,$L8033)*MAX($K8033,1)*IF($M8033="",T$7,$M8033)/100)</f>
        <v/>
      </c>
      <c r="U8033" s="84"/>
      <c r="V8033" s="88" t="str">
        <f>IF(OR(V$4="",V$4=0,V$5="",V$7=0,V$7="",V$8="",$L8033="",$L8033=0),"",layerCost(IF($N8033="",V$8,$N8033),V$4,V$5,$L8033)*MAX($K8033,1)*IF($M8033="",V$7,$M8033)/100)</f>
        <v/>
      </c>
      <c r="W8033" s="84"/>
      <c r="X8033" s="88" t="str">
        <f>IF(OR(X$4="",X$4=0,X$5="",X$7=0,X$7="",X$8="",$L8033="",$L8033=0),"",layerCost(IF($N8033="",X$8,$N8033),X$4,X$5,$L8033)*MAX($K8033,1)*IF($M8033="",X$7,$M8033)/100)</f>
        <v/>
      </c>
      <c r="Y8033" s="84"/>
      <c r="Z8033" s="88" t="str">
        <f>IF(OR(Z$4="",Z$4=0,Z$5="",Z$7=0,Z$7="",Z$8="",$L8033="",$L8033=0),"",layerCost(IF($N8033="",Z$8,$N8033),Z$4,Z$5,$L8033)*MAX($K8033,1)*IF($M8033="",Z$7,$M8033)/100)</f>
        <v/>
      </c>
    </row>
    <row r="8034" spans="16:26" x14ac:dyDescent="0.2">
      <c r="P8034" s="88" t="str">
        <f>IF(OR(P$4="",P$4=0,P$5="",P$7=0,P$7="",P$8="",$L8034="",$L8034=0),"",layerCost(IF($N8034="",P$8,$N8034),P$4,P$5,$L8034)*MAX($K8034,1)*IF($M8034="",P$7,$M8034)/100)</f>
        <v/>
      </c>
      <c r="Q8034" s="84"/>
      <c r="R8034" s="88" t="str">
        <f>IF(OR(R$4="",R$4=0,R$5="",R$7=0,R$7="",R$8="",$L8034="",$L8034=0),"",layerCost(IF($N8034="",R$8,$N8034),R$4,R$5,$L8034)*MAX($K8034,1)*IF($M8034="",R$7,$M8034)/100)</f>
        <v/>
      </c>
      <c r="S8034" s="84"/>
      <c r="T8034" s="88" t="str">
        <f>IF(OR(T$4="",T$4=0,T$5="",T$7=0,T$7="",T$8="",$L8034="",$L8034=0),"",layerCost(IF($N8034="",T$8,$N8034),T$4,T$5,$L8034)*MAX($K8034,1)*IF($M8034="",T$7,$M8034)/100)</f>
        <v/>
      </c>
      <c r="U8034" s="84"/>
      <c r="V8034" s="88" t="str">
        <f>IF(OR(V$4="",V$4=0,V$5="",V$7=0,V$7="",V$8="",$L8034="",$L8034=0),"",layerCost(IF($N8034="",V$8,$N8034),V$4,V$5,$L8034)*MAX($K8034,1)*IF($M8034="",V$7,$M8034)/100)</f>
        <v/>
      </c>
      <c r="W8034" s="84"/>
      <c r="X8034" s="88" t="str">
        <f>IF(OR(X$4="",X$4=0,X$5="",X$7=0,X$7="",X$8="",$L8034="",$L8034=0),"",layerCost(IF($N8034="",X$8,$N8034),X$4,X$5,$L8034)*MAX($K8034,1)*IF($M8034="",X$7,$M8034)/100)</f>
        <v/>
      </c>
      <c r="Y8034" s="84"/>
      <c r="Z8034" s="88" t="str">
        <f>IF(OR(Z$4="",Z$4=0,Z$5="",Z$7=0,Z$7="",Z$8="",$L8034="",$L8034=0),"",layerCost(IF($N8034="",Z$8,$N8034),Z$4,Z$5,$L8034)*MAX($K8034,1)*IF($M8034="",Z$7,$M8034)/100)</f>
        <v/>
      </c>
    </row>
    <row r="8035" spans="16:26" x14ac:dyDescent="0.2">
      <c r="P8035" s="88" t="str">
        <f>IF(OR(P$4="",P$4=0,P$5="",P$7=0,P$7="",P$8="",$L8035="",$L8035=0),"",layerCost(IF($N8035="",P$8,$N8035),P$4,P$5,$L8035)*MAX($K8035,1)*IF($M8035="",P$7,$M8035)/100)</f>
        <v/>
      </c>
      <c r="Q8035" s="84"/>
      <c r="R8035" s="88" t="str">
        <f>IF(OR(R$4="",R$4=0,R$5="",R$7=0,R$7="",R$8="",$L8035="",$L8035=0),"",layerCost(IF($N8035="",R$8,$N8035),R$4,R$5,$L8035)*MAX($K8035,1)*IF($M8035="",R$7,$M8035)/100)</f>
        <v/>
      </c>
      <c r="S8035" s="84"/>
      <c r="T8035" s="88" t="str">
        <f>IF(OR(T$4="",T$4=0,T$5="",T$7=0,T$7="",T$8="",$L8035="",$L8035=0),"",layerCost(IF($N8035="",T$8,$N8035),T$4,T$5,$L8035)*MAX($K8035,1)*IF($M8035="",T$7,$M8035)/100)</f>
        <v/>
      </c>
      <c r="U8035" s="84"/>
      <c r="V8035" s="88" t="str">
        <f>IF(OR(V$4="",V$4=0,V$5="",V$7=0,V$7="",V$8="",$L8035="",$L8035=0),"",layerCost(IF($N8035="",V$8,$N8035),V$4,V$5,$L8035)*MAX($K8035,1)*IF($M8035="",V$7,$M8035)/100)</f>
        <v/>
      </c>
      <c r="W8035" s="84"/>
      <c r="X8035" s="88" t="str">
        <f>IF(OR(X$4="",X$4=0,X$5="",X$7=0,X$7="",X$8="",$L8035="",$L8035=0),"",layerCost(IF($N8035="",X$8,$N8035),X$4,X$5,$L8035)*MAX($K8035,1)*IF($M8035="",X$7,$M8035)/100)</f>
        <v/>
      </c>
      <c r="Y8035" s="84"/>
      <c r="Z8035" s="88" t="str">
        <f>IF(OR(Z$4="",Z$4=0,Z$5="",Z$7=0,Z$7="",Z$8="",$L8035="",$L8035=0),"",layerCost(IF($N8035="",Z$8,$N8035),Z$4,Z$5,$L8035)*MAX($K8035,1)*IF($M8035="",Z$7,$M8035)/100)</f>
        <v/>
      </c>
    </row>
    <row r="8036" spans="16:26" x14ac:dyDescent="0.2">
      <c r="P8036" s="88" t="str">
        <f>IF(OR(P$4="",P$4=0,P$5="",P$7=0,P$7="",P$8="",$L8036="",$L8036=0),"",layerCost(IF($N8036="",P$8,$N8036),P$4,P$5,$L8036)*MAX($K8036,1)*IF($M8036="",P$7,$M8036)/100)</f>
        <v/>
      </c>
      <c r="Q8036" s="84"/>
      <c r="R8036" s="88" t="str">
        <f>IF(OR(R$4="",R$4=0,R$5="",R$7=0,R$7="",R$8="",$L8036="",$L8036=0),"",layerCost(IF($N8036="",R$8,$N8036),R$4,R$5,$L8036)*MAX($K8036,1)*IF($M8036="",R$7,$M8036)/100)</f>
        <v/>
      </c>
      <c r="S8036" s="84"/>
      <c r="T8036" s="88" t="str">
        <f>IF(OR(T$4="",T$4=0,T$5="",T$7=0,T$7="",T$8="",$L8036="",$L8036=0),"",layerCost(IF($N8036="",T$8,$N8036),T$4,T$5,$L8036)*MAX($K8036,1)*IF($M8036="",T$7,$M8036)/100)</f>
        <v/>
      </c>
      <c r="U8036" s="84"/>
      <c r="V8036" s="88" t="str">
        <f>IF(OR(V$4="",V$4=0,V$5="",V$7=0,V$7="",V$8="",$L8036="",$L8036=0),"",layerCost(IF($N8036="",V$8,$N8036),V$4,V$5,$L8036)*MAX($K8036,1)*IF($M8036="",V$7,$M8036)/100)</f>
        <v/>
      </c>
      <c r="W8036" s="84"/>
      <c r="X8036" s="88" t="str">
        <f>IF(OR(X$4="",X$4=0,X$5="",X$7=0,X$7="",X$8="",$L8036="",$L8036=0),"",layerCost(IF($N8036="",X$8,$N8036),X$4,X$5,$L8036)*MAX($K8036,1)*IF($M8036="",X$7,$M8036)/100)</f>
        <v/>
      </c>
      <c r="Y8036" s="84"/>
      <c r="Z8036" s="88" t="str">
        <f>IF(OR(Z$4="",Z$4=0,Z$5="",Z$7=0,Z$7="",Z$8="",$L8036="",$L8036=0),"",layerCost(IF($N8036="",Z$8,$N8036),Z$4,Z$5,$L8036)*MAX($K8036,1)*IF($M8036="",Z$7,$M8036)/100)</f>
        <v/>
      </c>
    </row>
    <row r="8037" spans="16:26" x14ac:dyDescent="0.2">
      <c r="P8037" s="88" t="str">
        <f>IF(OR(P$4="",P$4=0,P$5="",P$7=0,P$7="",P$8="",$L8037="",$L8037=0),"",layerCost(IF($N8037="",P$8,$N8037),P$4,P$5,$L8037)*MAX($K8037,1)*IF($M8037="",P$7,$M8037)/100)</f>
        <v/>
      </c>
      <c r="Q8037" s="84"/>
      <c r="R8037" s="88" t="str">
        <f>IF(OR(R$4="",R$4=0,R$5="",R$7=0,R$7="",R$8="",$L8037="",$L8037=0),"",layerCost(IF($N8037="",R$8,$N8037),R$4,R$5,$L8037)*MAX($K8037,1)*IF($M8037="",R$7,$M8037)/100)</f>
        <v/>
      </c>
      <c r="S8037" s="84"/>
      <c r="T8037" s="88" t="str">
        <f>IF(OR(T$4="",T$4=0,T$5="",T$7=0,T$7="",T$8="",$L8037="",$L8037=0),"",layerCost(IF($N8037="",T$8,$N8037),T$4,T$5,$L8037)*MAX($K8037,1)*IF($M8037="",T$7,$M8037)/100)</f>
        <v/>
      </c>
      <c r="U8037" s="84"/>
      <c r="V8037" s="88" t="str">
        <f>IF(OR(V$4="",V$4=0,V$5="",V$7=0,V$7="",V$8="",$L8037="",$L8037=0),"",layerCost(IF($N8037="",V$8,$N8037),V$4,V$5,$L8037)*MAX($K8037,1)*IF($M8037="",V$7,$M8037)/100)</f>
        <v/>
      </c>
      <c r="W8037" s="84"/>
      <c r="X8037" s="88" t="str">
        <f>IF(OR(X$4="",X$4=0,X$5="",X$7=0,X$7="",X$8="",$L8037="",$L8037=0),"",layerCost(IF($N8037="",X$8,$N8037),X$4,X$5,$L8037)*MAX($K8037,1)*IF($M8037="",X$7,$M8037)/100)</f>
        <v/>
      </c>
      <c r="Y8037" s="84"/>
      <c r="Z8037" s="88" t="str">
        <f>IF(OR(Z$4="",Z$4=0,Z$5="",Z$7=0,Z$7="",Z$8="",$L8037="",$L8037=0),"",layerCost(IF($N8037="",Z$8,$N8037),Z$4,Z$5,$L8037)*MAX($K8037,1)*IF($M8037="",Z$7,$M8037)/100)</f>
        <v/>
      </c>
    </row>
    <row r="8038" spans="16:26" x14ac:dyDescent="0.2">
      <c r="P8038" s="88" t="str">
        <f>IF(OR(P$4="",P$4=0,P$5="",P$7=0,P$7="",P$8="",$L8038="",$L8038=0),"",layerCost(IF($N8038="",P$8,$N8038),P$4,P$5,$L8038)*MAX($K8038,1)*IF($M8038="",P$7,$M8038)/100)</f>
        <v/>
      </c>
      <c r="Q8038" s="84"/>
      <c r="R8038" s="88" t="str">
        <f>IF(OR(R$4="",R$4=0,R$5="",R$7=0,R$7="",R$8="",$L8038="",$L8038=0),"",layerCost(IF($N8038="",R$8,$N8038),R$4,R$5,$L8038)*MAX($K8038,1)*IF($M8038="",R$7,$M8038)/100)</f>
        <v/>
      </c>
      <c r="S8038" s="84"/>
      <c r="T8038" s="88" t="str">
        <f>IF(OR(T$4="",T$4=0,T$5="",T$7=0,T$7="",T$8="",$L8038="",$L8038=0),"",layerCost(IF($N8038="",T$8,$N8038),T$4,T$5,$L8038)*MAX($K8038,1)*IF($M8038="",T$7,$M8038)/100)</f>
        <v/>
      </c>
      <c r="U8038" s="84"/>
      <c r="V8038" s="88" t="str">
        <f>IF(OR(V$4="",V$4=0,V$5="",V$7=0,V$7="",V$8="",$L8038="",$L8038=0),"",layerCost(IF($N8038="",V$8,$N8038),V$4,V$5,$L8038)*MAX($K8038,1)*IF($M8038="",V$7,$M8038)/100)</f>
        <v/>
      </c>
      <c r="W8038" s="84"/>
      <c r="X8038" s="88" t="str">
        <f>IF(OR(X$4="",X$4=0,X$5="",X$7=0,X$7="",X$8="",$L8038="",$L8038=0),"",layerCost(IF($N8038="",X$8,$N8038),X$4,X$5,$L8038)*MAX($K8038,1)*IF($M8038="",X$7,$M8038)/100)</f>
        <v/>
      </c>
      <c r="Y8038" s="84"/>
      <c r="Z8038" s="88" t="str">
        <f>IF(OR(Z$4="",Z$4=0,Z$5="",Z$7=0,Z$7="",Z$8="",$L8038="",$L8038=0),"",layerCost(IF($N8038="",Z$8,$N8038),Z$4,Z$5,$L8038)*MAX($K8038,1)*IF($M8038="",Z$7,$M8038)/100)</f>
        <v/>
      </c>
    </row>
    <row r="8039" spans="16:26" x14ac:dyDescent="0.2">
      <c r="P8039" s="88" t="str">
        <f>IF(OR(P$4="",P$4=0,P$5="",P$7=0,P$7="",P$8="",$L8039="",$L8039=0),"",layerCost(IF($N8039="",P$8,$N8039),P$4,P$5,$L8039)*MAX($K8039,1)*IF($M8039="",P$7,$M8039)/100)</f>
        <v/>
      </c>
      <c r="Q8039" s="84"/>
      <c r="R8039" s="88" t="str">
        <f>IF(OR(R$4="",R$4=0,R$5="",R$7=0,R$7="",R$8="",$L8039="",$L8039=0),"",layerCost(IF($N8039="",R$8,$N8039),R$4,R$5,$L8039)*MAX($K8039,1)*IF($M8039="",R$7,$M8039)/100)</f>
        <v/>
      </c>
      <c r="S8039" s="84"/>
      <c r="T8039" s="88" t="str">
        <f>IF(OR(T$4="",T$4=0,T$5="",T$7=0,T$7="",T$8="",$L8039="",$L8039=0),"",layerCost(IF($N8039="",T$8,$N8039),T$4,T$5,$L8039)*MAX($K8039,1)*IF($M8039="",T$7,$M8039)/100)</f>
        <v/>
      </c>
      <c r="U8039" s="84"/>
      <c r="V8039" s="88" t="str">
        <f>IF(OR(V$4="",V$4=0,V$5="",V$7=0,V$7="",V$8="",$L8039="",$L8039=0),"",layerCost(IF($N8039="",V$8,$N8039),V$4,V$5,$L8039)*MAX($K8039,1)*IF($M8039="",V$7,$M8039)/100)</f>
        <v/>
      </c>
      <c r="W8039" s="84"/>
      <c r="X8039" s="88" t="str">
        <f>IF(OR(X$4="",X$4=0,X$5="",X$7=0,X$7="",X$8="",$L8039="",$L8039=0),"",layerCost(IF($N8039="",X$8,$N8039),X$4,X$5,$L8039)*MAX($K8039,1)*IF($M8039="",X$7,$M8039)/100)</f>
        <v/>
      </c>
      <c r="Y8039" s="84"/>
      <c r="Z8039" s="88" t="str">
        <f>IF(OR(Z$4="",Z$4=0,Z$5="",Z$7=0,Z$7="",Z$8="",$L8039="",$L8039=0),"",layerCost(IF($N8039="",Z$8,$N8039),Z$4,Z$5,$L8039)*MAX($K8039,1)*IF($M8039="",Z$7,$M8039)/100)</f>
        <v/>
      </c>
    </row>
    <row r="8040" spans="16:26" x14ac:dyDescent="0.2">
      <c r="P8040" s="88" t="str">
        <f>IF(OR(P$4="",P$4=0,P$5="",P$7=0,P$7="",P$8="",$L8040="",$L8040=0),"",layerCost(IF($N8040="",P$8,$N8040),P$4,P$5,$L8040)*MAX($K8040,1)*IF($M8040="",P$7,$M8040)/100)</f>
        <v/>
      </c>
      <c r="Q8040" s="84"/>
      <c r="R8040" s="88" t="str">
        <f>IF(OR(R$4="",R$4=0,R$5="",R$7=0,R$7="",R$8="",$L8040="",$L8040=0),"",layerCost(IF($N8040="",R$8,$N8040),R$4,R$5,$L8040)*MAX($K8040,1)*IF($M8040="",R$7,$M8040)/100)</f>
        <v/>
      </c>
      <c r="S8040" s="84"/>
      <c r="T8040" s="88" t="str">
        <f>IF(OR(T$4="",T$4=0,T$5="",T$7=0,T$7="",T$8="",$L8040="",$L8040=0),"",layerCost(IF($N8040="",T$8,$N8040),T$4,T$5,$L8040)*MAX($K8040,1)*IF($M8040="",T$7,$M8040)/100)</f>
        <v/>
      </c>
      <c r="U8040" s="84"/>
      <c r="V8040" s="88" t="str">
        <f>IF(OR(V$4="",V$4=0,V$5="",V$7=0,V$7="",V$8="",$L8040="",$L8040=0),"",layerCost(IF($N8040="",V$8,$N8040),V$4,V$5,$L8040)*MAX($K8040,1)*IF($M8040="",V$7,$M8040)/100)</f>
        <v/>
      </c>
      <c r="W8040" s="84"/>
      <c r="X8040" s="88" t="str">
        <f>IF(OR(X$4="",X$4=0,X$5="",X$7=0,X$7="",X$8="",$L8040="",$L8040=0),"",layerCost(IF($N8040="",X$8,$N8040),X$4,X$5,$L8040)*MAX($K8040,1)*IF($M8040="",X$7,$M8040)/100)</f>
        <v/>
      </c>
      <c r="Y8040" s="84"/>
      <c r="Z8040" s="88" t="str">
        <f>IF(OR(Z$4="",Z$4=0,Z$5="",Z$7=0,Z$7="",Z$8="",$L8040="",$L8040=0),"",layerCost(IF($N8040="",Z$8,$N8040),Z$4,Z$5,$L8040)*MAX($K8040,1)*IF($M8040="",Z$7,$M8040)/100)</f>
        <v/>
      </c>
    </row>
    <row r="8041" spans="16:26" x14ac:dyDescent="0.2">
      <c r="P8041" s="88" t="str">
        <f>IF(OR(P$4="",P$4=0,P$5="",P$7=0,P$7="",P$8="",$L8041="",$L8041=0),"",layerCost(IF($N8041="",P$8,$N8041),P$4,P$5,$L8041)*MAX($K8041,1)*IF($M8041="",P$7,$M8041)/100)</f>
        <v/>
      </c>
      <c r="Q8041" s="84"/>
      <c r="R8041" s="88" t="str">
        <f>IF(OR(R$4="",R$4=0,R$5="",R$7=0,R$7="",R$8="",$L8041="",$L8041=0),"",layerCost(IF($N8041="",R$8,$N8041),R$4,R$5,$L8041)*MAX($K8041,1)*IF($M8041="",R$7,$M8041)/100)</f>
        <v/>
      </c>
      <c r="S8041" s="84"/>
      <c r="T8041" s="88" t="str">
        <f>IF(OR(T$4="",T$4=0,T$5="",T$7=0,T$7="",T$8="",$L8041="",$L8041=0),"",layerCost(IF($N8041="",T$8,$N8041),T$4,T$5,$L8041)*MAX($K8041,1)*IF($M8041="",T$7,$M8041)/100)</f>
        <v/>
      </c>
      <c r="U8041" s="84"/>
      <c r="V8041" s="88" t="str">
        <f>IF(OR(V$4="",V$4=0,V$5="",V$7=0,V$7="",V$8="",$L8041="",$L8041=0),"",layerCost(IF($N8041="",V$8,$N8041),V$4,V$5,$L8041)*MAX($K8041,1)*IF($M8041="",V$7,$M8041)/100)</f>
        <v/>
      </c>
      <c r="W8041" s="84"/>
      <c r="X8041" s="88" t="str">
        <f>IF(OR(X$4="",X$4=0,X$5="",X$7=0,X$7="",X$8="",$L8041="",$L8041=0),"",layerCost(IF($N8041="",X$8,$N8041),X$4,X$5,$L8041)*MAX($K8041,1)*IF($M8041="",X$7,$M8041)/100)</f>
        <v/>
      </c>
      <c r="Y8041" s="84"/>
      <c r="Z8041" s="88" t="str">
        <f>IF(OR(Z$4="",Z$4=0,Z$5="",Z$7=0,Z$7="",Z$8="",$L8041="",$L8041=0),"",layerCost(IF($N8041="",Z$8,$N8041),Z$4,Z$5,$L8041)*MAX($K8041,1)*IF($M8041="",Z$7,$M8041)/100)</f>
        <v/>
      </c>
    </row>
    <row r="8042" spans="16:26" x14ac:dyDescent="0.2">
      <c r="P8042" s="88" t="str">
        <f>IF(OR(P$4="",P$4=0,P$5="",P$7=0,P$7="",P$8="",$L8042="",$L8042=0),"",layerCost(IF($N8042="",P$8,$N8042),P$4,P$5,$L8042)*MAX($K8042,1)*IF($M8042="",P$7,$M8042)/100)</f>
        <v/>
      </c>
      <c r="Q8042" s="84"/>
      <c r="R8042" s="88" t="str">
        <f>IF(OR(R$4="",R$4=0,R$5="",R$7=0,R$7="",R$8="",$L8042="",$L8042=0),"",layerCost(IF($N8042="",R$8,$N8042),R$4,R$5,$L8042)*MAX($K8042,1)*IF($M8042="",R$7,$M8042)/100)</f>
        <v/>
      </c>
      <c r="S8042" s="84"/>
      <c r="T8042" s="88" t="str">
        <f>IF(OR(T$4="",T$4=0,T$5="",T$7=0,T$7="",T$8="",$L8042="",$L8042=0),"",layerCost(IF($N8042="",T$8,$N8042),T$4,T$5,$L8042)*MAX($K8042,1)*IF($M8042="",T$7,$M8042)/100)</f>
        <v/>
      </c>
      <c r="U8042" s="84"/>
      <c r="V8042" s="88" t="str">
        <f>IF(OR(V$4="",V$4=0,V$5="",V$7=0,V$7="",V$8="",$L8042="",$L8042=0),"",layerCost(IF($N8042="",V$8,$N8042),V$4,V$5,$L8042)*MAX($K8042,1)*IF($M8042="",V$7,$M8042)/100)</f>
        <v/>
      </c>
      <c r="W8042" s="84"/>
      <c r="X8042" s="88" t="str">
        <f>IF(OR(X$4="",X$4=0,X$5="",X$7=0,X$7="",X$8="",$L8042="",$L8042=0),"",layerCost(IF($N8042="",X$8,$N8042),X$4,X$5,$L8042)*MAX($K8042,1)*IF($M8042="",X$7,$M8042)/100)</f>
        <v/>
      </c>
      <c r="Y8042" s="84"/>
      <c r="Z8042" s="88" t="str">
        <f>IF(OR(Z$4="",Z$4=0,Z$5="",Z$7=0,Z$7="",Z$8="",$L8042="",$L8042=0),"",layerCost(IF($N8042="",Z$8,$N8042),Z$4,Z$5,$L8042)*MAX($K8042,1)*IF($M8042="",Z$7,$M8042)/100)</f>
        <v/>
      </c>
    </row>
    <row r="8043" spans="16:26" x14ac:dyDescent="0.2">
      <c r="P8043" s="88" t="str">
        <f>IF(OR(P$4="",P$4=0,P$5="",P$7=0,P$7="",P$8="",$L8043="",$L8043=0),"",layerCost(IF($N8043="",P$8,$N8043),P$4,P$5,$L8043)*MAX($K8043,1)*IF($M8043="",P$7,$M8043)/100)</f>
        <v/>
      </c>
      <c r="Q8043" s="84"/>
      <c r="R8043" s="88" t="str">
        <f>IF(OR(R$4="",R$4=0,R$5="",R$7=0,R$7="",R$8="",$L8043="",$L8043=0),"",layerCost(IF($N8043="",R$8,$N8043),R$4,R$5,$L8043)*MAX($K8043,1)*IF($M8043="",R$7,$M8043)/100)</f>
        <v/>
      </c>
      <c r="S8043" s="84"/>
      <c r="T8043" s="88" t="str">
        <f>IF(OR(T$4="",T$4=0,T$5="",T$7=0,T$7="",T$8="",$L8043="",$L8043=0),"",layerCost(IF($N8043="",T$8,$N8043),T$4,T$5,$L8043)*MAX($K8043,1)*IF($M8043="",T$7,$M8043)/100)</f>
        <v/>
      </c>
      <c r="U8043" s="84"/>
      <c r="V8043" s="88" t="str">
        <f>IF(OR(V$4="",V$4=0,V$5="",V$7=0,V$7="",V$8="",$L8043="",$L8043=0),"",layerCost(IF($N8043="",V$8,$N8043),V$4,V$5,$L8043)*MAX($K8043,1)*IF($M8043="",V$7,$M8043)/100)</f>
        <v/>
      </c>
      <c r="W8043" s="84"/>
      <c r="X8043" s="88" t="str">
        <f>IF(OR(X$4="",X$4=0,X$5="",X$7=0,X$7="",X$8="",$L8043="",$L8043=0),"",layerCost(IF($N8043="",X$8,$N8043),X$4,X$5,$L8043)*MAX($K8043,1)*IF($M8043="",X$7,$M8043)/100)</f>
        <v/>
      </c>
      <c r="Y8043" s="84"/>
      <c r="Z8043" s="88" t="str">
        <f>IF(OR(Z$4="",Z$4=0,Z$5="",Z$7=0,Z$7="",Z$8="",$L8043="",$L8043=0),"",layerCost(IF($N8043="",Z$8,$N8043),Z$4,Z$5,$L8043)*MAX($K8043,1)*IF($M8043="",Z$7,$M8043)/100)</f>
        <v/>
      </c>
    </row>
    <row r="8044" spans="16:26" x14ac:dyDescent="0.2">
      <c r="P8044" s="88" t="str">
        <f>IF(OR(P$4="",P$4=0,P$5="",P$7=0,P$7="",P$8="",$L8044="",$L8044=0),"",layerCost(IF($N8044="",P$8,$N8044),P$4,P$5,$L8044)*MAX($K8044,1)*IF($M8044="",P$7,$M8044)/100)</f>
        <v/>
      </c>
      <c r="Q8044" s="84"/>
      <c r="R8044" s="88" t="str">
        <f>IF(OR(R$4="",R$4=0,R$5="",R$7=0,R$7="",R$8="",$L8044="",$L8044=0),"",layerCost(IF($N8044="",R$8,$N8044),R$4,R$5,$L8044)*MAX($K8044,1)*IF($M8044="",R$7,$M8044)/100)</f>
        <v/>
      </c>
      <c r="S8044" s="84"/>
      <c r="T8044" s="88" t="str">
        <f>IF(OR(T$4="",T$4=0,T$5="",T$7=0,T$7="",T$8="",$L8044="",$L8044=0),"",layerCost(IF($N8044="",T$8,$N8044),T$4,T$5,$L8044)*MAX($K8044,1)*IF($M8044="",T$7,$M8044)/100)</f>
        <v/>
      </c>
      <c r="U8044" s="84"/>
      <c r="V8044" s="88" t="str">
        <f>IF(OR(V$4="",V$4=0,V$5="",V$7=0,V$7="",V$8="",$L8044="",$L8044=0),"",layerCost(IF($N8044="",V$8,$N8044),V$4,V$5,$L8044)*MAX($K8044,1)*IF($M8044="",V$7,$M8044)/100)</f>
        <v/>
      </c>
      <c r="W8044" s="84"/>
      <c r="X8044" s="88" t="str">
        <f>IF(OR(X$4="",X$4=0,X$5="",X$7=0,X$7="",X$8="",$L8044="",$L8044=0),"",layerCost(IF($N8044="",X$8,$N8044),X$4,X$5,$L8044)*MAX($K8044,1)*IF($M8044="",X$7,$M8044)/100)</f>
        <v/>
      </c>
      <c r="Y8044" s="84"/>
      <c r="Z8044" s="88" t="str">
        <f>IF(OR(Z$4="",Z$4=0,Z$5="",Z$7=0,Z$7="",Z$8="",$L8044="",$L8044=0),"",layerCost(IF($N8044="",Z$8,$N8044),Z$4,Z$5,$L8044)*MAX($K8044,1)*IF($M8044="",Z$7,$M8044)/100)</f>
        <v/>
      </c>
    </row>
    <row r="8045" spans="16:26" x14ac:dyDescent="0.2">
      <c r="P8045" s="88" t="str">
        <f>IF(OR(P$4="",P$4=0,P$5="",P$7=0,P$7="",P$8="",$L8045="",$L8045=0),"",layerCost(IF($N8045="",P$8,$N8045),P$4,P$5,$L8045)*MAX($K8045,1)*IF($M8045="",P$7,$M8045)/100)</f>
        <v/>
      </c>
      <c r="Q8045" s="84"/>
      <c r="R8045" s="88" t="str">
        <f>IF(OR(R$4="",R$4=0,R$5="",R$7=0,R$7="",R$8="",$L8045="",$L8045=0),"",layerCost(IF($N8045="",R$8,$N8045),R$4,R$5,$L8045)*MAX($K8045,1)*IF($M8045="",R$7,$M8045)/100)</f>
        <v/>
      </c>
      <c r="S8045" s="84"/>
      <c r="T8045" s="88" t="str">
        <f>IF(OR(T$4="",T$4=0,T$5="",T$7=0,T$7="",T$8="",$L8045="",$L8045=0),"",layerCost(IF($N8045="",T$8,$N8045),T$4,T$5,$L8045)*MAX($K8045,1)*IF($M8045="",T$7,$M8045)/100)</f>
        <v/>
      </c>
      <c r="U8045" s="84"/>
      <c r="V8045" s="88" t="str">
        <f>IF(OR(V$4="",V$4=0,V$5="",V$7=0,V$7="",V$8="",$L8045="",$L8045=0),"",layerCost(IF($N8045="",V$8,$N8045),V$4,V$5,$L8045)*MAX($K8045,1)*IF($M8045="",V$7,$M8045)/100)</f>
        <v/>
      </c>
      <c r="W8045" s="84"/>
      <c r="X8045" s="88" t="str">
        <f>IF(OR(X$4="",X$4=0,X$5="",X$7=0,X$7="",X$8="",$L8045="",$L8045=0),"",layerCost(IF($N8045="",X$8,$N8045),X$4,X$5,$L8045)*MAX($K8045,1)*IF($M8045="",X$7,$M8045)/100)</f>
        <v/>
      </c>
      <c r="Y8045" s="84"/>
      <c r="Z8045" s="88" t="str">
        <f>IF(OR(Z$4="",Z$4=0,Z$5="",Z$7=0,Z$7="",Z$8="",$L8045="",$L8045=0),"",layerCost(IF($N8045="",Z$8,$N8045),Z$4,Z$5,$L8045)*MAX($K8045,1)*IF($M8045="",Z$7,$M8045)/100)</f>
        <v/>
      </c>
    </row>
    <row r="8046" spans="16:26" x14ac:dyDescent="0.2">
      <c r="P8046" s="88" t="str">
        <f>IF(OR(P$4="",P$4=0,P$5="",P$7=0,P$7="",P$8="",$L8046="",$L8046=0),"",layerCost(IF($N8046="",P$8,$N8046),P$4,P$5,$L8046)*MAX($K8046,1)*IF($M8046="",P$7,$M8046)/100)</f>
        <v/>
      </c>
      <c r="Q8046" s="84"/>
      <c r="R8046" s="88" t="str">
        <f>IF(OR(R$4="",R$4=0,R$5="",R$7=0,R$7="",R$8="",$L8046="",$L8046=0),"",layerCost(IF($N8046="",R$8,$N8046),R$4,R$5,$L8046)*MAX($K8046,1)*IF($M8046="",R$7,$M8046)/100)</f>
        <v/>
      </c>
      <c r="S8046" s="84"/>
      <c r="T8046" s="88" t="str">
        <f>IF(OR(T$4="",T$4=0,T$5="",T$7=0,T$7="",T$8="",$L8046="",$L8046=0),"",layerCost(IF($N8046="",T$8,$N8046),T$4,T$5,$L8046)*MAX($K8046,1)*IF($M8046="",T$7,$M8046)/100)</f>
        <v/>
      </c>
      <c r="U8046" s="84"/>
      <c r="V8046" s="88" t="str">
        <f>IF(OR(V$4="",V$4=0,V$5="",V$7=0,V$7="",V$8="",$L8046="",$L8046=0),"",layerCost(IF($N8046="",V$8,$N8046),V$4,V$5,$L8046)*MAX($K8046,1)*IF($M8046="",V$7,$M8046)/100)</f>
        <v/>
      </c>
      <c r="W8046" s="84"/>
      <c r="X8046" s="88" t="str">
        <f>IF(OR(X$4="",X$4=0,X$5="",X$7=0,X$7="",X$8="",$L8046="",$L8046=0),"",layerCost(IF($N8046="",X$8,$N8046),X$4,X$5,$L8046)*MAX($K8046,1)*IF($M8046="",X$7,$M8046)/100)</f>
        <v/>
      </c>
      <c r="Y8046" s="84"/>
      <c r="Z8046" s="88" t="str">
        <f>IF(OR(Z$4="",Z$4=0,Z$5="",Z$7=0,Z$7="",Z$8="",$L8046="",$L8046=0),"",layerCost(IF($N8046="",Z$8,$N8046),Z$4,Z$5,$L8046)*MAX($K8046,1)*IF($M8046="",Z$7,$M8046)/100)</f>
        <v/>
      </c>
    </row>
    <row r="8047" spans="16:26" x14ac:dyDescent="0.2">
      <c r="P8047" s="88" t="str">
        <f>IF(OR(P$4="",P$4=0,P$5="",P$7=0,P$7="",P$8="",$L8047="",$L8047=0),"",layerCost(IF($N8047="",P$8,$N8047),P$4,P$5,$L8047)*MAX($K8047,1)*IF($M8047="",P$7,$M8047)/100)</f>
        <v/>
      </c>
      <c r="Q8047" s="84"/>
      <c r="R8047" s="88" t="str">
        <f>IF(OR(R$4="",R$4=0,R$5="",R$7=0,R$7="",R$8="",$L8047="",$L8047=0),"",layerCost(IF($N8047="",R$8,$N8047),R$4,R$5,$L8047)*MAX($K8047,1)*IF($M8047="",R$7,$M8047)/100)</f>
        <v/>
      </c>
      <c r="S8047" s="84"/>
      <c r="T8047" s="88" t="str">
        <f>IF(OR(T$4="",T$4=0,T$5="",T$7=0,T$7="",T$8="",$L8047="",$L8047=0),"",layerCost(IF($N8047="",T$8,$N8047),T$4,T$5,$L8047)*MAX($K8047,1)*IF($M8047="",T$7,$M8047)/100)</f>
        <v/>
      </c>
      <c r="U8047" s="84"/>
      <c r="V8047" s="88" t="str">
        <f>IF(OR(V$4="",V$4=0,V$5="",V$7=0,V$7="",V$8="",$L8047="",$L8047=0),"",layerCost(IF($N8047="",V$8,$N8047),V$4,V$5,$L8047)*MAX($K8047,1)*IF($M8047="",V$7,$M8047)/100)</f>
        <v/>
      </c>
      <c r="W8047" s="84"/>
      <c r="X8047" s="88" t="str">
        <f>IF(OR(X$4="",X$4=0,X$5="",X$7=0,X$7="",X$8="",$L8047="",$L8047=0),"",layerCost(IF($N8047="",X$8,$N8047),X$4,X$5,$L8047)*MAX($K8047,1)*IF($M8047="",X$7,$M8047)/100)</f>
        <v/>
      </c>
      <c r="Y8047" s="84"/>
      <c r="Z8047" s="88" t="str">
        <f>IF(OR(Z$4="",Z$4=0,Z$5="",Z$7=0,Z$7="",Z$8="",$L8047="",$L8047=0),"",layerCost(IF($N8047="",Z$8,$N8047),Z$4,Z$5,$L8047)*MAX($K8047,1)*IF($M8047="",Z$7,$M8047)/100)</f>
        <v/>
      </c>
    </row>
    <row r="8048" spans="16:26" x14ac:dyDescent="0.2">
      <c r="P8048" s="88" t="str">
        <f>IF(OR(P$4="",P$4=0,P$5="",P$7=0,P$7="",P$8="",$L8048="",$L8048=0),"",layerCost(IF($N8048="",P$8,$N8048),P$4,P$5,$L8048)*MAX($K8048,1)*IF($M8048="",P$7,$M8048)/100)</f>
        <v/>
      </c>
      <c r="Q8048" s="84"/>
      <c r="R8048" s="88" t="str">
        <f>IF(OR(R$4="",R$4=0,R$5="",R$7=0,R$7="",R$8="",$L8048="",$L8048=0),"",layerCost(IF($N8048="",R$8,$N8048),R$4,R$5,$L8048)*MAX($K8048,1)*IF($M8048="",R$7,$M8048)/100)</f>
        <v/>
      </c>
      <c r="S8048" s="84"/>
      <c r="T8048" s="88" t="str">
        <f>IF(OR(T$4="",T$4=0,T$5="",T$7=0,T$7="",T$8="",$L8048="",$L8048=0),"",layerCost(IF($N8048="",T$8,$N8048),T$4,T$5,$L8048)*MAX($K8048,1)*IF($M8048="",T$7,$M8048)/100)</f>
        <v/>
      </c>
      <c r="U8048" s="84"/>
      <c r="V8048" s="88" t="str">
        <f>IF(OR(V$4="",V$4=0,V$5="",V$7=0,V$7="",V$8="",$L8048="",$L8048=0),"",layerCost(IF($N8048="",V$8,$N8048),V$4,V$5,$L8048)*MAX($K8048,1)*IF($M8048="",V$7,$M8048)/100)</f>
        <v/>
      </c>
      <c r="W8048" s="84"/>
      <c r="X8048" s="88" t="str">
        <f>IF(OR(X$4="",X$4=0,X$5="",X$7=0,X$7="",X$8="",$L8048="",$L8048=0),"",layerCost(IF($N8048="",X$8,$N8048),X$4,X$5,$L8048)*MAX($K8048,1)*IF($M8048="",X$7,$M8048)/100)</f>
        <v/>
      </c>
      <c r="Y8048" s="84"/>
      <c r="Z8048" s="88" t="str">
        <f>IF(OR(Z$4="",Z$4=0,Z$5="",Z$7=0,Z$7="",Z$8="",$L8048="",$L8048=0),"",layerCost(IF($N8048="",Z$8,$N8048),Z$4,Z$5,$L8048)*MAX($K8048,1)*IF($M8048="",Z$7,$M8048)/100)</f>
        <v/>
      </c>
    </row>
    <row r="8049" spans="16:26" x14ac:dyDescent="0.2">
      <c r="P8049" s="88" t="str">
        <f>IF(OR(P$4="",P$4=0,P$5="",P$7=0,P$7="",P$8="",$L8049="",$L8049=0),"",layerCost(IF($N8049="",P$8,$N8049),P$4,P$5,$L8049)*MAX($K8049,1)*IF($M8049="",P$7,$M8049)/100)</f>
        <v/>
      </c>
      <c r="Q8049" s="84"/>
      <c r="R8049" s="88" t="str">
        <f>IF(OR(R$4="",R$4=0,R$5="",R$7=0,R$7="",R$8="",$L8049="",$L8049=0),"",layerCost(IF($N8049="",R$8,$N8049),R$4,R$5,$L8049)*MAX($K8049,1)*IF($M8049="",R$7,$M8049)/100)</f>
        <v/>
      </c>
      <c r="S8049" s="84"/>
      <c r="T8049" s="88" t="str">
        <f>IF(OR(T$4="",T$4=0,T$5="",T$7=0,T$7="",T$8="",$L8049="",$L8049=0),"",layerCost(IF($N8049="",T$8,$N8049),T$4,T$5,$L8049)*MAX($K8049,1)*IF($M8049="",T$7,$M8049)/100)</f>
        <v/>
      </c>
      <c r="U8049" s="84"/>
      <c r="V8049" s="88" t="str">
        <f>IF(OR(V$4="",V$4=0,V$5="",V$7=0,V$7="",V$8="",$L8049="",$L8049=0),"",layerCost(IF($N8049="",V$8,$N8049),V$4,V$5,$L8049)*MAX($K8049,1)*IF($M8049="",V$7,$M8049)/100)</f>
        <v/>
      </c>
      <c r="W8049" s="84"/>
      <c r="X8049" s="88" t="str">
        <f>IF(OR(X$4="",X$4=0,X$5="",X$7=0,X$7="",X$8="",$L8049="",$L8049=0),"",layerCost(IF($N8049="",X$8,$N8049),X$4,X$5,$L8049)*MAX($K8049,1)*IF($M8049="",X$7,$M8049)/100)</f>
        <v/>
      </c>
      <c r="Y8049" s="84"/>
      <c r="Z8049" s="88" t="str">
        <f>IF(OR(Z$4="",Z$4=0,Z$5="",Z$7=0,Z$7="",Z$8="",$L8049="",$L8049=0),"",layerCost(IF($N8049="",Z$8,$N8049),Z$4,Z$5,$L8049)*MAX($K8049,1)*IF($M8049="",Z$7,$M8049)/100)</f>
        <v/>
      </c>
    </row>
    <row r="8050" spans="16:26" x14ac:dyDescent="0.2">
      <c r="P8050" s="88" t="str">
        <f>IF(OR(P$4="",P$4=0,P$5="",P$7=0,P$7="",P$8="",$L8050="",$L8050=0),"",layerCost(IF($N8050="",P$8,$N8050),P$4,P$5,$L8050)*MAX($K8050,1)*IF($M8050="",P$7,$M8050)/100)</f>
        <v/>
      </c>
      <c r="Q8050" s="84"/>
      <c r="R8050" s="88" t="str">
        <f>IF(OR(R$4="",R$4=0,R$5="",R$7=0,R$7="",R$8="",$L8050="",$L8050=0),"",layerCost(IF($N8050="",R$8,$N8050),R$4,R$5,$L8050)*MAX($K8050,1)*IF($M8050="",R$7,$M8050)/100)</f>
        <v/>
      </c>
      <c r="S8050" s="84"/>
      <c r="T8050" s="88" t="str">
        <f>IF(OR(T$4="",T$4=0,T$5="",T$7=0,T$7="",T$8="",$L8050="",$L8050=0),"",layerCost(IF($N8050="",T$8,$N8050),T$4,T$5,$L8050)*MAX($K8050,1)*IF($M8050="",T$7,$M8050)/100)</f>
        <v/>
      </c>
      <c r="U8050" s="84"/>
      <c r="V8050" s="88" t="str">
        <f>IF(OR(V$4="",V$4=0,V$5="",V$7=0,V$7="",V$8="",$L8050="",$L8050=0),"",layerCost(IF($N8050="",V$8,$N8050),V$4,V$5,$L8050)*MAX($K8050,1)*IF($M8050="",V$7,$M8050)/100)</f>
        <v/>
      </c>
      <c r="W8050" s="84"/>
      <c r="X8050" s="88" t="str">
        <f>IF(OR(X$4="",X$4=0,X$5="",X$7=0,X$7="",X$8="",$L8050="",$L8050=0),"",layerCost(IF($N8050="",X$8,$N8050),X$4,X$5,$L8050)*MAX($K8050,1)*IF($M8050="",X$7,$M8050)/100)</f>
        <v/>
      </c>
      <c r="Y8050" s="84"/>
      <c r="Z8050" s="88" t="str">
        <f>IF(OR(Z$4="",Z$4=0,Z$5="",Z$7=0,Z$7="",Z$8="",$L8050="",$L8050=0),"",layerCost(IF($N8050="",Z$8,$N8050),Z$4,Z$5,$L8050)*MAX($K8050,1)*IF($M8050="",Z$7,$M8050)/100)</f>
        <v/>
      </c>
    </row>
    <row r="8051" spans="16:26" x14ac:dyDescent="0.2">
      <c r="P8051" s="88" t="str">
        <f>IF(OR(P$4="",P$4=0,P$5="",P$7=0,P$7="",P$8="",$L8051="",$L8051=0),"",layerCost(IF($N8051="",P$8,$N8051),P$4,P$5,$L8051)*MAX($K8051,1)*IF($M8051="",P$7,$M8051)/100)</f>
        <v/>
      </c>
      <c r="Q8051" s="84"/>
      <c r="R8051" s="88" t="str">
        <f>IF(OR(R$4="",R$4=0,R$5="",R$7=0,R$7="",R$8="",$L8051="",$L8051=0),"",layerCost(IF($N8051="",R$8,$N8051),R$4,R$5,$L8051)*MAX($K8051,1)*IF($M8051="",R$7,$M8051)/100)</f>
        <v/>
      </c>
      <c r="S8051" s="84"/>
      <c r="T8051" s="88" t="str">
        <f>IF(OR(T$4="",T$4=0,T$5="",T$7=0,T$7="",T$8="",$L8051="",$L8051=0),"",layerCost(IF($N8051="",T$8,$N8051),T$4,T$5,$L8051)*MAX($K8051,1)*IF($M8051="",T$7,$M8051)/100)</f>
        <v/>
      </c>
      <c r="U8051" s="84"/>
      <c r="V8051" s="88" t="str">
        <f>IF(OR(V$4="",V$4=0,V$5="",V$7=0,V$7="",V$8="",$L8051="",$L8051=0),"",layerCost(IF($N8051="",V$8,$N8051),V$4,V$5,$L8051)*MAX($K8051,1)*IF($M8051="",V$7,$M8051)/100)</f>
        <v/>
      </c>
      <c r="W8051" s="84"/>
      <c r="X8051" s="88" t="str">
        <f>IF(OR(X$4="",X$4=0,X$5="",X$7=0,X$7="",X$8="",$L8051="",$L8051=0),"",layerCost(IF($N8051="",X$8,$N8051),X$4,X$5,$L8051)*MAX($K8051,1)*IF($M8051="",X$7,$M8051)/100)</f>
        <v/>
      </c>
      <c r="Y8051" s="84"/>
      <c r="Z8051" s="88" t="str">
        <f>IF(OR(Z$4="",Z$4=0,Z$5="",Z$7=0,Z$7="",Z$8="",$L8051="",$L8051=0),"",layerCost(IF($N8051="",Z$8,$N8051),Z$4,Z$5,$L8051)*MAX($K8051,1)*IF($M8051="",Z$7,$M8051)/100)</f>
        <v/>
      </c>
    </row>
    <row r="8052" spans="16:26" x14ac:dyDescent="0.2">
      <c r="P8052" s="88" t="str">
        <f>IF(OR(P$4="",P$4=0,P$5="",P$7=0,P$7="",P$8="",$L8052="",$L8052=0),"",layerCost(IF($N8052="",P$8,$N8052),P$4,P$5,$L8052)*MAX($K8052,1)*IF($M8052="",P$7,$M8052)/100)</f>
        <v/>
      </c>
      <c r="Q8052" s="84"/>
      <c r="R8052" s="88" t="str">
        <f>IF(OR(R$4="",R$4=0,R$5="",R$7=0,R$7="",R$8="",$L8052="",$L8052=0),"",layerCost(IF($N8052="",R$8,$N8052),R$4,R$5,$L8052)*MAX($K8052,1)*IF($M8052="",R$7,$M8052)/100)</f>
        <v/>
      </c>
      <c r="S8052" s="84"/>
      <c r="T8052" s="88" t="str">
        <f>IF(OR(T$4="",T$4=0,T$5="",T$7=0,T$7="",T$8="",$L8052="",$L8052=0),"",layerCost(IF($N8052="",T$8,$N8052),T$4,T$5,$L8052)*MAX($K8052,1)*IF($M8052="",T$7,$M8052)/100)</f>
        <v/>
      </c>
      <c r="U8052" s="84"/>
      <c r="V8052" s="88" t="str">
        <f>IF(OR(V$4="",V$4=0,V$5="",V$7=0,V$7="",V$8="",$L8052="",$L8052=0),"",layerCost(IF($N8052="",V$8,$N8052),V$4,V$5,$L8052)*MAX($K8052,1)*IF($M8052="",V$7,$M8052)/100)</f>
        <v/>
      </c>
      <c r="W8052" s="84"/>
      <c r="X8052" s="88" t="str">
        <f>IF(OR(X$4="",X$4=0,X$5="",X$7=0,X$7="",X$8="",$L8052="",$L8052=0),"",layerCost(IF($N8052="",X$8,$N8052),X$4,X$5,$L8052)*MAX($K8052,1)*IF($M8052="",X$7,$M8052)/100)</f>
        <v/>
      </c>
      <c r="Y8052" s="84"/>
      <c r="Z8052" s="88" t="str">
        <f>IF(OR(Z$4="",Z$4=0,Z$5="",Z$7=0,Z$7="",Z$8="",$L8052="",$L8052=0),"",layerCost(IF($N8052="",Z$8,$N8052),Z$4,Z$5,$L8052)*MAX($K8052,1)*IF($M8052="",Z$7,$M8052)/100)</f>
        <v/>
      </c>
    </row>
    <row r="8053" spans="16:26" x14ac:dyDescent="0.2">
      <c r="P8053" s="88" t="str">
        <f>IF(OR(P$4="",P$4=0,P$5="",P$7=0,P$7="",P$8="",$L8053="",$L8053=0),"",layerCost(IF($N8053="",P$8,$N8053),P$4,P$5,$L8053)*MAX($K8053,1)*IF($M8053="",P$7,$M8053)/100)</f>
        <v/>
      </c>
      <c r="Q8053" s="84"/>
      <c r="R8053" s="88" t="str">
        <f>IF(OR(R$4="",R$4=0,R$5="",R$7=0,R$7="",R$8="",$L8053="",$L8053=0),"",layerCost(IF($N8053="",R$8,$N8053),R$4,R$5,$L8053)*MAX($K8053,1)*IF($M8053="",R$7,$M8053)/100)</f>
        <v/>
      </c>
      <c r="S8053" s="84"/>
      <c r="T8053" s="88" t="str">
        <f>IF(OR(T$4="",T$4=0,T$5="",T$7=0,T$7="",T$8="",$L8053="",$L8053=0),"",layerCost(IF($N8053="",T$8,$N8053),T$4,T$5,$L8053)*MAX($K8053,1)*IF($M8053="",T$7,$M8053)/100)</f>
        <v/>
      </c>
      <c r="U8053" s="84"/>
      <c r="V8053" s="88" t="str">
        <f>IF(OR(V$4="",V$4=0,V$5="",V$7=0,V$7="",V$8="",$L8053="",$L8053=0),"",layerCost(IF($N8053="",V$8,$N8053),V$4,V$5,$L8053)*MAX($K8053,1)*IF($M8053="",V$7,$M8053)/100)</f>
        <v/>
      </c>
      <c r="W8053" s="84"/>
      <c r="X8053" s="88" t="str">
        <f>IF(OR(X$4="",X$4=0,X$5="",X$7=0,X$7="",X$8="",$L8053="",$L8053=0),"",layerCost(IF($N8053="",X$8,$N8053),X$4,X$5,$L8053)*MAX($K8053,1)*IF($M8053="",X$7,$M8053)/100)</f>
        <v/>
      </c>
      <c r="Y8053" s="84"/>
      <c r="Z8053" s="88" t="str">
        <f>IF(OR(Z$4="",Z$4=0,Z$5="",Z$7=0,Z$7="",Z$8="",$L8053="",$L8053=0),"",layerCost(IF($N8053="",Z$8,$N8053),Z$4,Z$5,$L8053)*MAX($K8053,1)*IF($M8053="",Z$7,$M8053)/100)</f>
        <v/>
      </c>
    </row>
    <row r="8054" spans="16:26" x14ac:dyDescent="0.2">
      <c r="P8054" s="88" t="str">
        <f>IF(OR(P$4="",P$4=0,P$5="",P$7=0,P$7="",P$8="",$L8054="",$L8054=0),"",layerCost(IF($N8054="",P$8,$N8054),P$4,P$5,$L8054)*MAX($K8054,1)*IF($M8054="",P$7,$M8054)/100)</f>
        <v/>
      </c>
      <c r="Q8054" s="84"/>
      <c r="R8054" s="88" t="str">
        <f>IF(OR(R$4="",R$4=0,R$5="",R$7=0,R$7="",R$8="",$L8054="",$L8054=0),"",layerCost(IF($N8054="",R$8,$N8054),R$4,R$5,$L8054)*MAX($K8054,1)*IF($M8054="",R$7,$M8054)/100)</f>
        <v/>
      </c>
      <c r="S8054" s="84"/>
      <c r="T8054" s="88" t="str">
        <f>IF(OR(T$4="",T$4=0,T$5="",T$7=0,T$7="",T$8="",$L8054="",$L8054=0),"",layerCost(IF($N8054="",T$8,$N8054),T$4,T$5,$L8054)*MAX($K8054,1)*IF($M8054="",T$7,$M8054)/100)</f>
        <v/>
      </c>
      <c r="U8054" s="84"/>
      <c r="V8054" s="88" t="str">
        <f>IF(OR(V$4="",V$4=0,V$5="",V$7=0,V$7="",V$8="",$L8054="",$L8054=0),"",layerCost(IF($N8054="",V$8,$N8054),V$4,V$5,$L8054)*MAX($K8054,1)*IF($M8054="",V$7,$M8054)/100)</f>
        <v/>
      </c>
      <c r="W8054" s="84"/>
      <c r="X8054" s="88" t="str">
        <f>IF(OR(X$4="",X$4=0,X$5="",X$7=0,X$7="",X$8="",$L8054="",$L8054=0),"",layerCost(IF($N8054="",X$8,$N8054),X$4,X$5,$L8054)*MAX($K8054,1)*IF($M8054="",X$7,$M8054)/100)</f>
        <v/>
      </c>
      <c r="Y8054" s="84"/>
      <c r="Z8054" s="88" t="str">
        <f>IF(OR(Z$4="",Z$4=0,Z$5="",Z$7=0,Z$7="",Z$8="",$L8054="",$L8054=0),"",layerCost(IF($N8054="",Z$8,$N8054),Z$4,Z$5,$L8054)*MAX($K8054,1)*IF($M8054="",Z$7,$M8054)/100)</f>
        <v/>
      </c>
    </row>
    <row r="8055" spans="16:26" x14ac:dyDescent="0.2">
      <c r="P8055" s="88" t="str">
        <f>IF(OR(P$4="",P$4=0,P$5="",P$7=0,P$7="",P$8="",$L8055="",$L8055=0),"",layerCost(IF($N8055="",P$8,$N8055),P$4,P$5,$L8055)*MAX($K8055,1)*IF($M8055="",P$7,$M8055)/100)</f>
        <v/>
      </c>
      <c r="Q8055" s="84"/>
      <c r="R8055" s="88" t="str">
        <f>IF(OR(R$4="",R$4=0,R$5="",R$7=0,R$7="",R$8="",$L8055="",$L8055=0),"",layerCost(IF($N8055="",R$8,$N8055),R$4,R$5,$L8055)*MAX($K8055,1)*IF($M8055="",R$7,$M8055)/100)</f>
        <v/>
      </c>
      <c r="S8055" s="84"/>
      <c r="T8055" s="88" t="str">
        <f>IF(OR(T$4="",T$4=0,T$5="",T$7=0,T$7="",T$8="",$L8055="",$L8055=0),"",layerCost(IF($N8055="",T$8,$N8055),T$4,T$5,$L8055)*MAX($K8055,1)*IF($M8055="",T$7,$M8055)/100)</f>
        <v/>
      </c>
      <c r="U8055" s="84"/>
      <c r="V8055" s="88" t="str">
        <f>IF(OR(V$4="",V$4=0,V$5="",V$7=0,V$7="",V$8="",$L8055="",$L8055=0),"",layerCost(IF($N8055="",V$8,$N8055),V$4,V$5,$L8055)*MAX($K8055,1)*IF($M8055="",V$7,$M8055)/100)</f>
        <v/>
      </c>
      <c r="W8055" s="84"/>
      <c r="X8055" s="88" t="str">
        <f>IF(OR(X$4="",X$4=0,X$5="",X$7=0,X$7="",X$8="",$L8055="",$L8055=0),"",layerCost(IF($N8055="",X$8,$N8055),X$4,X$5,$L8055)*MAX($K8055,1)*IF($M8055="",X$7,$M8055)/100)</f>
        <v/>
      </c>
      <c r="Y8055" s="84"/>
      <c r="Z8055" s="88" t="str">
        <f>IF(OR(Z$4="",Z$4=0,Z$5="",Z$7=0,Z$7="",Z$8="",$L8055="",$L8055=0),"",layerCost(IF($N8055="",Z$8,$N8055),Z$4,Z$5,$L8055)*MAX($K8055,1)*IF($M8055="",Z$7,$M8055)/100)</f>
        <v/>
      </c>
    </row>
    <row r="8056" spans="16:26" x14ac:dyDescent="0.2">
      <c r="P8056" s="88" t="str">
        <f>IF(OR(P$4="",P$4=0,P$5="",P$7=0,P$7="",P$8="",$L8056="",$L8056=0),"",layerCost(IF($N8056="",P$8,$N8056),P$4,P$5,$L8056)*MAX($K8056,1)*IF($M8056="",P$7,$M8056)/100)</f>
        <v/>
      </c>
      <c r="Q8056" s="84"/>
      <c r="R8056" s="88" t="str">
        <f>IF(OR(R$4="",R$4=0,R$5="",R$7=0,R$7="",R$8="",$L8056="",$L8056=0),"",layerCost(IF($N8056="",R$8,$N8056),R$4,R$5,$L8056)*MAX($K8056,1)*IF($M8056="",R$7,$M8056)/100)</f>
        <v/>
      </c>
      <c r="S8056" s="84"/>
      <c r="T8056" s="88" t="str">
        <f>IF(OR(T$4="",T$4=0,T$5="",T$7=0,T$7="",T$8="",$L8056="",$L8056=0),"",layerCost(IF($N8056="",T$8,$N8056),T$4,T$5,$L8056)*MAX($K8056,1)*IF($M8056="",T$7,$M8056)/100)</f>
        <v/>
      </c>
      <c r="U8056" s="84"/>
      <c r="V8056" s="88" t="str">
        <f>IF(OR(V$4="",V$4=0,V$5="",V$7=0,V$7="",V$8="",$L8056="",$L8056=0),"",layerCost(IF($N8056="",V$8,$N8056),V$4,V$5,$L8056)*MAX($K8056,1)*IF($M8056="",V$7,$M8056)/100)</f>
        <v/>
      </c>
      <c r="W8056" s="84"/>
      <c r="X8056" s="88" t="str">
        <f>IF(OR(X$4="",X$4=0,X$5="",X$7=0,X$7="",X$8="",$L8056="",$L8056=0),"",layerCost(IF($N8056="",X$8,$N8056),X$4,X$5,$L8056)*MAX($K8056,1)*IF($M8056="",X$7,$M8056)/100)</f>
        <v/>
      </c>
      <c r="Y8056" s="84"/>
      <c r="Z8056" s="88" t="str">
        <f>IF(OR(Z$4="",Z$4=0,Z$5="",Z$7=0,Z$7="",Z$8="",$L8056="",$L8056=0),"",layerCost(IF($N8056="",Z$8,$N8056),Z$4,Z$5,$L8056)*MAX($K8056,1)*IF($M8056="",Z$7,$M8056)/100)</f>
        <v/>
      </c>
    </row>
    <row r="8057" spans="16:26" x14ac:dyDescent="0.2">
      <c r="P8057" s="88" t="str">
        <f>IF(OR(P$4="",P$4=0,P$5="",P$7=0,P$7="",P$8="",$L8057="",$L8057=0),"",layerCost(IF($N8057="",P$8,$N8057),P$4,P$5,$L8057)*MAX($K8057,1)*IF($M8057="",P$7,$M8057)/100)</f>
        <v/>
      </c>
      <c r="Q8057" s="84"/>
      <c r="R8057" s="88" t="str">
        <f>IF(OR(R$4="",R$4=0,R$5="",R$7=0,R$7="",R$8="",$L8057="",$L8057=0),"",layerCost(IF($N8057="",R$8,$N8057),R$4,R$5,$L8057)*MAX($K8057,1)*IF($M8057="",R$7,$M8057)/100)</f>
        <v/>
      </c>
      <c r="S8057" s="84"/>
      <c r="T8057" s="88" t="str">
        <f>IF(OR(T$4="",T$4=0,T$5="",T$7=0,T$7="",T$8="",$L8057="",$L8057=0),"",layerCost(IF($N8057="",T$8,$N8057),T$4,T$5,$L8057)*MAX($K8057,1)*IF($M8057="",T$7,$M8057)/100)</f>
        <v/>
      </c>
      <c r="U8057" s="84"/>
      <c r="V8057" s="88" t="str">
        <f>IF(OR(V$4="",V$4=0,V$5="",V$7=0,V$7="",V$8="",$L8057="",$L8057=0),"",layerCost(IF($N8057="",V$8,$N8057),V$4,V$5,$L8057)*MAX($K8057,1)*IF($M8057="",V$7,$M8057)/100)</f>
        <v/>
      </c>
      <c r="W8057" s="84"/>
      <c r="X8057" s="88" t="str">
        <f>IF(OR(X$4="",X$4=0,X$5="",X$7=0,X$7="",X$8="",$L8057="",$L8057=0),"",layerCost(IF($N8057="",X$8,$N8057),X$4,X$5,$L8057)*MAX($K8057,1)*IF($M8057="",X$7,$M8057)/100)</f>
        <v/>
      </c>
      <c r="Y8057" s="84"/>
      <c r="Z8057" s="88" t="str">
        <f>IF(OR(Z$4="",Z$4=0,Z$5="",Z$7=0,Z$7="",Z$8="",$L8057="",$L8057=0),"",layerCost(IF($N8057="",Z$8,$N8057),Z$4,Z$5,$L8057)*MAX($K8057,1)*IF($M8057="",Z$7,$M8057)/100)</f>
        <v/>
      </c>
    </row>
    <row r="8058" spans="16:26" x14ac:dyDescent="0.2">
      <c r="P8058" s="88" t="str">
        <f>IF(OR(P$4="",P$4=0,P$5="",P$7=0,P$7="",P$8="",$L8058="",$L8058=0),"",layerCost(IF($N8058="",P$8,$N8058),P$4,P$5,$L8058)*MAX($K8058,1)*IF($M8058="",P$7,$M8058)/100)</f>
        <v/>
      </c>
      <c r="Q8058" s="84"/>
      <c r="R8058" s="88" t="str">
        <f>IF(OR(R$4="",R$4=0,R$5="",R$7=0,R$7="",R$8="",$L8058="",$L8058=0),"",layerCost(IF($N8058="",R$8,$N8058),R$4,R$5,$L8058)*MAX($K8058,1)*IF($M8058="",R$7,$M8058)/100)</f>
        <v/>
      </c>
      <c r="S8058" s="84"/>
      <c r="T8058" s="88" t="str">
        <f>IF(OR(T$4="",T$4=0,T$5="",T$7=0,T$7="",T$8="",$L8058="",$L8058=0),"",layerCost(IF($N8058="",T$8,$N8058),T$4,T$5,$L8058)*MAX($K8058,1)*IF($M8058="",T$7,$M8058)/100)</f>
        <v/>
      </c>
      <c r="U8058" s="84"/>
      <c r="V8058" s="88" t="str">
        <f>IF(OR(V$4="",V$4=0,V$5="",V$7=0,V$7="",V$8="",$L8058="",$L8058=0),"",layerCost(IF($N8058="",V$8,$N8058),V$4,V$5,$L8058)*MAX($K8058,1)*IF($M8058="",V$7,$M8058)/100)</f>
        <v/>
      </c>
      <c r="W8058" s="84"/>
      <c r="X8058" s="88" t="str">
        <f>IF(OR(X$4="",X$4=0,X$5="",X$7=0,X$7="",X$8="",$L8058="",$L8058=0),"",layerCost(IF($N8058="",X$8,$N8058),X$4,X$5,$L8058)*MAX($K8058,1)*IF($M8058="",X$7,$M8058)/100)</f>
        <v/>
      </c>
      <c r="Y8058" s="84"/>
      <c r="Z8058" s="88" t="str">
        <f>IF(OR(Z$4="",Z$4=0,Z$5="",Z$7=0,Z$7="",Z$8="",$L8058="",$L8058=0),"",layerCost(IF($N8058="",Z$8,$N8058),Z$4,Z$5,$L8058)*MAX($K8058,1)*IF($M8058="",Z$7,$M8058)/100)</f>
        <v/>
      </c>
    </row>
    <row r="8059" spans="16:26" x14ac:dyDescent="0.2">
      <c r="P8059" s="88" t="str">
        <f>IF(OR(P$4="",P$4=0,P$5="",P$7=0,P$7="",P$8="",$L8059="",$L8059=0),"",layerCost(IF($N8059="",P$8,$N8059),P$4,P$5,$L8059)*MAX($K8059,1)*IF($M8059="",P$7,$M8059)/100)</f>
        <v/>
      </c>
      <c r="Q8059" s="84"/>
      <c r="R8059" s="88" t="str">
        <f>IF(OR(R$4="",R$4=0,R$5="",R$7=0,R$7="",R$8="",$L8059="",$L8059=0),"",layerCost(IF($N8059="",R$8,$N8059),R$4,R$5,$L8059)*MAX($K8059,1)*IF($M8059="",R$7,$M8059)/100)</f>
        <v/>
      </c>
      <c r="S8059" s="84"/>
      <c r="T8059" s="88" t="str">
        <f>IF(OR(T$4="",T$4=0,T$5="",T$7=0,T$7="",T$8="",$L8059="",$L8059=0),"",layerCost(IF($N8059="",T$8,$N8059),T$4,T$5,$L8059)*MAX($K8059,1)*IF($M8059="",T$7,$M8059)/100)</f>
        <v/>
      </c>
      <c r="U8059" s="84"/>
      <c r="V8059" s="88" t="str">
        <f>IF(OR(V$4="",V$4=0,V$5="",V$7=0,V$7="",V$8="",$L8059="",$L8059=0),"",layerCost(IF($N8059="",V$8,$N8059),V$4,V$5,$L8059)*MAX($K8059,1)*IF($M8059="",V$7,$M8059)/100)</f>
        <v/>
      </c>
      <c r="W8059" s="84"/>
      <c r="X8059" s="88" t="str">
        <f>IF(OR(X$4="",X$4=0,X$5="",X$7=0,X$7="",X$8="",$L8059="",$L8059=0),"",layerCost(IF($N8059="",X$8,$N8059),X$4,X$5,$L8059)*MAX($K8059,1)*IF($M8059="",X$7,$M8059)/100)</f>
        <v/>
      </c>
      <c r="Y8059" s="84"/>
      <c r="Z8059" s="88" t="str">
        <f>IF(OR(Z$4="",Z$4=0,Z$5="",Z$7=0,Z$7="",Z$8="",$L8059="",$L8059=0),"",layerCost(IF($N8059="",Z$8,$N8059),Z$4,Z$5,$L8059)*MAX($K8059,1)*IF($M8059="",Z$7,$M8059)/100)</f>
        <v/>
      </c>
    </row>
    <row r="8060" spans="16:26" x14ac:dyDescent="0.2">
      <c r="P8060" s="88" t="str">
        <f>IF(OR(P$4="",P$4=0,P$5="",P$7=0,P$7="",P$8="",$L8060="",$L8060=0),"",layerCost(IF($N8060="",P$8,$N8060),P$4,P$5,$L8060)*MAX($K8060,1)*IF($M8060="",P$7,$M8060)/100)</f>
        <v/>
      </c>
      <c r="Q8060" s="84"/>
      <c r="R8060" s="88" t="str">
        <f>IF(OR(R$4="",R$4=0,R$5="",R$7=0,R$7="",R$8="",$L8060="",$L8060=0),"",layerCost(IF($N8060="",R$8,$N8060),R$4,R$5,$L8060)*MAX($K8060,1)*IF($M8060="",R$7,$M8060)/100)</f>
        <v/>
      </c>
      <c r="S8060" s="84"/>
      <c r="T8060" s="88" t="str">
        <f>IF(OR(T$4="",T$4=0,T$5="",T$7=0,T$7="",T$8="",$L8060="",$L8060=0),"",layerCost(IF($N8060="",T$8,$N8060),T$4,T$5,$L8060)*MAX($K8060,1)*IF($M8060="",T$7,$M8060)/100)</f>
        <v/>
      </c>
      <c r="U8060" s="84"/>
      <c r="V8060" s="88" t="str">
        <f>IF(OR(V$4="",V$4=0,V$5="",V$7=0,V$7="",V$8="",$L8060="",$L8060=0),"",layerCost(IF($N8060="",V$8,$N8060),V$4,V$5,$L8060)*MAX($K8060,1)*IF($M8060="",V$7,$M8060)/100)</f>
        <v/>
      </c>
      <c r="W8060" s="84"/>
      <c r="X8060" s="88" t="str">
        <f>IF(OR(X$4="",X$4=0,X$5="",X$7=0,X$7="",X$8="",$L8060="",$L8060=0),"",layerCost(IF($N8060="",X$8,$N8060),X$4,X$5,$L8060)*MAX($K8060,1)*IF($M8060="",X$7,$M8060)/100)</f>
        <v/>
      </c>
      <c r="Y8060" s="84"/>
      <c r="Z8060" s="88" t="str">
        <f>IF(OR(Z$4="",Z$4=0,Z$5="",Z$7=0,Z$7="",Z$8="",$L8060="",$L8060=0),"",layerCost(IF($N8060="",Z$8,$N8060),Z$4,Z$5,$L8060)*MAX($K8060,1)*IF($M8060="",Z$7,$M8060)/100)</f>
        <v/>
      </c>
    </row>
    <row r="8061" spans="16:26" x14ac:dyDescent="0.2">
      <c r="P8061" s="88" t="str">
        <f>IF(OR(P$4="",P$4=0,P$5="",P$7=0,P$7="",P$8="",$L8061="",$L8061=0),"",layerCost(IF($N8061="",P$8,$N8061),P$4,P$5,$L8061)*MAX($K8061,1)*IF($M8061="",P$7,$M8061)/100)</f>
        <v/>
      </c>
      <c r="Q8061" s="84"/>
      <c r="R8061" s="88" t="str">
        <f>IF(OR(R$4="",R$4=0,R$5="",R$7=0,R$7="",R$8="",$L8061="",$L8061=0),"",layerCost(IF($N8061="",R$8,$N8061),R$4,R$5,$L8061)*MAX($K8061,1)*IF($M8061="",R$7,$M8061)/100)</f>
        <v/>
      </c>
      <c r="S8061" s="84"/>
      <c r="T8061" s="88" t="str">
        <f>IF(OR(T$4="",T$4=0,T$5="",T$7=0,T$7="",T$8="",$L8061="",$L8061=0),"",layerCost(IF($N8061="",T$8,$N8061),T$4,T$5,$L8061)*MAX($K8061,1)*IF($M8061="",T$7,$M8061)/100)</f>
        <v/>
      </c>
      <c r="U8061" s="84"/>
      <c r="V8061" s="88" t="str">
        <f>IF(OR(V$4="",V$4=0,V$5="",V$7=0,V$7="",V$8="",$L8061="",$L8061=0),"",layerCost(IF($N8061="",V$8,$N8061),V$4,V$5,$L8061)*MAX($K8061,1)*IF($M8061="",V$7,$M8061)/100)</f>
        <v/>
      </c>
      <c r="W8061" s="84"/>
      <c r="X8061" s="88" t="str">
        <f>IF(OR(X$4="",X$4=0,X$5="",X$7=0,X$7="",X$8="",$L8061="",$L8061=0),"",layerCost(IF($N8061="",X$8,$N8061),X$4,X$5,$L8061)*MAX($K8061,1)*IF($M8061="",X$7,$M8061)/100)</f>
        <v/>
      </c>
      <c r="Y8061" s="84"/>
      <c r="Z8061" s="88" t="str">
        <f>IF(OR(Z$4="",Z$4=0,Z$5="",Z$7=0,Z$7="",Z$8="",$L8061="",$L8061=0),"",layerCost(IF($N8061="",Z$8,$N8061),Z$4,Z$5,$L8061)*MAX($K8061,1)*IF($M8061="",Z$7,$M8061)/100)</f>
        <v/>
      </c>
    </row>
    <row r="8062" spans="16:26" x14ac:dyDescent="0.2">
      <c r="P8062" s="88" t="str">
        <f>IF(OR(P$4="",P$4=0,P$5="",P$7=0,P$7="",P$8="",$L8062="",$L8062=0),"",layerCost(IF($N8062="",P$8,$N8062),P$4,P$5,$L8062)*MAX($K8062,1)*IF($M8062="",P$7,$M8062)/100)</f>
        <v/>
      </c>
      <c r="Q8062" s="84"/>
      <c r="R8062" s="88" t="str">
        <f>IF(OR(R$4="",R$4=0,R$5="",R$7=0,R$7="",R$8="",$L8062="",$L8062=0),"",layerCost(IF($N8062="",R$8,$N8062),R$4,R$5,$L8062)*MAX($K8062,1)*IF($M8062="",R$7,$M8062)/100)</f>
        <v/>
      </c>
      <c r="S8062" s="84"/>
      <c r="T8062" s="88" t="str">
        <f>IF(OR(T$4="",T$4=0,T$5="",T$7=0,T$7="",T$8="",$L8062="",$L8062=0),"",layerCost(IF($N8062="",T$8,$N8062),T$4,T$5,$L8062)*MAX($K8062,1)*IF($M8062="",T$7,$M8062)/100)</f>
        <v/>
      </c>
      <c r="U8062" s="84"/>
      <c r="V8062" s="88" t="str">
        <f>IF(OR(V$4="",V$4=0,V$5="",V$7=0,V$7="",V$8="",$L8062="",$L8062=0),"",layerCost(IF($N8062="",V$8,$N8062),V$4,V$5,$L8062)*MAX($K8062,1)*IF($M8062="",V$7,$M8062)/100)</f>
        <v/>
      </c>
      <c r="W8062" s="84"/>
      <c r="X8062" s="88" t="str">
        <f>IF(OR(X$4="",X$4=0,X$5="",X$7=0,X$7="",X$8="",$L8062="",$L8062=0),"",layerCost(IF($N8062="",X$8,$N8062),X$4,X$5,$L8062)*MAX($K8062,1)*IF($M8062="",X$7,$M8062)/100)</f>
        <v/>
      </c>
      <c r="Y8062" s="84"/>
      <c r="Z8062" s="88" t="str">
        <f>IF(OR(Z$4="",Z$4=0,Z$5="",Z$7=0,Z$7="",Z$8="",$L8062="",$L8062=0),"",layerCost(IF($N8062="",Z$8,$N8062),Z$4,Z$5,$L8062)*MAX($K8062,1)*IF($M8062="",Z$7,$M8062)/100)</f>
        <v/>
      </c>
    </row>
    <row r="8063" spans="16:26" x14ac:dyDescent="0.2">
      <c r="P8063" s="88" t="str">
        <f>IF(OR(P$4="",P$4=0,P$5="",P$7=0,P$7="",P$8="",$L8063="",$L8063=0),"",layerCost(IF($N8063="",P$8,$N8063),P$4,P$5,$L8063)*MAX($K8063,1)*IF($M8063="",P$7,$M8063)/100)</f>
        <v/>
      </c>
      <c r="Q8063" s="84"/>
      <c r="R8063" s="88" t="str">
        <f>IF(OR(R$4="",R$4=0,R$5="",R$7=0,R$7="",R$8="",$L8063="",$L8063=0),"",layerCost(IF($N8063="",R$8,$N8063),R$4,R$5,$L8063)*MAX($K8063,1)*IF($M8063="",R$7,$M8063)/100)</f>
        <v/>
      </c>
      <c r="S8063" s="84"/>
      <c r="T8063" s="88" t="str">
        <f>IF(OR(T$4="",T$4=0,T$5="",T$7=0,T$7="",T$8="",$L8063="",$L8063=0),"",layerCost(IF($N8063="",T$8,$N8063),T$4,T$5,$L8063)*MAX($K8063,1)*IF($M8063="",T$7,$M8063)/100)</f>
        <v/>
      </c>
      <c r="U8063" s="84"/>
      <c r="V8063" s="88" t="str">
        <f>IF(OR(V$4="",V$4=0,V$5="",V$7=0,V$7="",V$8="",$L8063="",$L8063=0),"",layerCost(IF($N8063="",V$8,$N8063),V$4,V$5,$L8063)*MAX($K8063,1)*IF($M8063="",V$7,$M8063)/100)</f>
        <v/>
      </c>
      <c r="W8063" s="84"/>
      <c r="X8063" s="88" t="str">
        <f>IF(OR(X$4="",X$4=0,X$5="",X$7=0,X$7="",X$8="",$L8063="",$L8063=0),"",layerCost(IF($N8063="",X$8,$N8063),X$4,X$5,$L8063)*MAX($K8063,1)*IF($M8063="",X$7,$M8063)/100)</f>
        <v/>
      </c>
      <c r="Y8063" s="84"/>
      <c r="Z8063" s="88" t="str">
        <f>IF(OR(Z$4="",Z$4=0,Z$5="",Z$7=0,Z$7="",Z$8="",$L8063="",$L8063=0),"",layerCost(IF($N8063="",Z$8,$N8063),Z$4,Z$5,$L8063)*MAX($K8063,1)*IF($M8063="",Z$7,$M8063)/100)</f>
        <v/>
      </c>
    </row>
    <row r="8064" spans="16:26" x14ac:dyDescent="0.2">
      <c r="P8064" s="88" t="str">
        <f>IF(OR(P$4="",P$4=0,P$5="",P$7=0,P$7="",P$8="",$L8064="",$L8064=0),"",layerCost(IF($N8064="",P$8,$N8064),P$4,P$5,$L8064)*MAX($K8064,1)*IF($M8064="",P$7,$M8064)/100)</f>
        <v/>
      </c>
      <c r="Q8064" s="84"/>
      <c r="R8064" s="88" t="str">
        <f>IF(OR(R$4="",R$4=0,R$5="",R$7=0,R$7="",R$8="",$L8064="",$L8064=0),"",layerCost(IF($N8064="",R$8,$N8064),R$4,R$5,$L8064)*MAX($K8064,1)*IF($M8064="",R$7,$M8064)/100)</f>
        <v/>
      </c>
      <c r="S8064" s="84"/>
      <c r="T8064" s="88" t="str">
        <f>IF(OR(T$4="",T$4=0,T$5="",T$7=0,T$7="",T$8="",$L8064="",$L8064=0),"",layerCost(IF($N8064="",T$8,$N8064),T$4,T$5,$L8064)*MAX($K8064,1)*IF($M8064="",T$7,$M8064)/100)</f>
        <v/>
      </c>
      <c r="U8064" s="84"/>
      <c r="V8064" s="88" t="str">
        <f>IF(OR(V$4="",V$4=0,V$5="",V$7=0,V$7="",V$8="",$L8064="",$L8064=0),"",layerCost(IF($N8064="",V$8,$N8064),V$4,V$5,$L8064)*MAX($K8064,1)*IF($M8064="",V$7,$M8064)/100)</f>
        <v/>
      </c>
      <c r="W8064" s="84"/>
      <c r="X8064" s="88" t="str">
        <f>IF(OR(X$4="",X$4=0,X$5="",X$7=0,X$7="",X$8="",$L8064="",$L8064=0),"",layerCost(IF($N8064="",X$8,$N8064),X$4,X$5,$L8064)*MAX($K8064,1)*IF($M8064="",X$7,$M8064)/100)</f>
        <v/>
      </c>
      <c r="Y8064" s="84"/>
      <c r="Z8064" s="88" t="str">
        <f>IF(OR(Z$4="",Z$4=0,Z$5="",Z$7=0,Z$7="",Z$8="",$L8064="",$L8064=0),"",layerCost(IF($N8064="",Z$8,$N8064),Z$4,Z$5,$L8064)*MAX($K8064,1)*IF($M8064="",Z$7,$M8064)/100)</f>
        <v/>
      </c>
    </row>
    <row r="8065" spans="16:26" x14ac:dyDescent="0.2">
      <c r="P8065" s="88" t="str">
        <f>IF(OR(P$4="",P$4=0,P$5="",P$7=0,P$7="",P$8="",$L8065="",$L8065=0),"",layerCost(IF($N8065="",P$8,$N8065),P$4,P$5,$L8065)*MAX($K8065,1)*IF($M8065="",P$7,$M8065)/100)</f>
        <v/>
      </c>
      <c r="Q8065" s="84"/>
      <c r="R8065" s="88" t="str">
        <f>IF(OR(R$4="",R$4=0,R$5="",R$7=0,R$7="",R$8="",$L8065="",$L8065=0),"",layerCost(IF($N8065="",R$8,$N8065),R$4,R$5,$L8065)*MAX($K8065,1)*IF($M8065="",R$7,$M8065)/100)</f>
        <v/>
      </c>
      <c r="S8065" s="84"/>
      <c r="T8065" s="88" t="str">
        <f>IF(OR(T$4="",T$4=0,T$5="",T$7=0,T$7="",T$8="",$L8065="",$L8065=0),"",layerCost(IF($N8065="",T$8,$N8065),T$4,T$5,$L8065)*MAX($K8065,1)*IF($M8065="",T$7,$M8065)/100)</f>
        <v/>
      </c>
      <c r="U8065" s="84"/>
      <c r="V8065" s="88" t="str">
        <f>IF(OR(V$4="",V$4=0,V$5="",V$7=0,V$7="",V$8="",$L8065="",$L8065=0),"",layerCost(IF($N8065="",V$8,$N8065),V$4,V$5,$L8065)*MAX($K8065,1)*IF($M8065="",V$7,$M8065)/100)</f>
        <v/>
      </c>
      <c r="W8065" s="84"/>
      <c r="X8065" s="88" t="str">
        <f>IF(OR(X$4="",X$4=0,X$5="",X$7=0,X$7="",X$8="",$L8065="",$L8065=0),"",layerCost(IF($N8065="",X$8,$N8065),X$4,X$5,$L8065)*MAX($K8065,1)*IF($M8065="",X$7,$M8065)/100)</f>
        <v/>
      </c>
      <c r="Y8065" s="84"/>
      <c r="Z8065" s="88" t="str">
        <f>IF(OR(Z$4="",Z$4=0,Z$5="",Z$7=0,Z$7="",Z$8="",$L8065="",$L8065=0),"",layerCost(IF($N8065="",Z$8,$N8065),Z$4,Z$5,$L8065)*MAX($K8065,1)*IF($M8065="",Z$7,$M8065)/100)</f>
        <v/>
      </c>
    </row>
    <row r="8066" spans="16:26" x14ac:dyDescent="0.2">
      <c r="P8066" s="88" t="str">
        <f>IF(OR(P$4="",P$4=0,P$5="",P$7=0,P$7="",P$8="",$L8066="",$L8066=0),"",layerCost(IF($N8066="",P$8,$N8066),P$4,P$5,$L8066)*MAX($K8066,1)*IF($M8066="",P$7,$M8066)/100)</f>
        <v/>
      </c>
      <c r="Q8066" s="84"/>
      <c r="R8066" s="88" t="str">
        <f>IF(OR(R$4="",R$4=0,R$5="",R$7=0,R$7="",R$8="",$L8066="",$L8066=0),"",layerCost(IF($N8066="",R$8,$N8066),R$4,R$5,$L8066)*MAX($K8066,1)*IF($M8066="",R$7,$M8066)/100)</f>
        <v/>
      </c>
      <c r="S8066" s="84"/>
      <c r="T8066" s="88" t="str">
        <f>IF(OR(T$4="",T$4=0,T$5="",T$7=0,T$7="",T$8="",$L8066="",$L8066=0),"",layerCost(IF($N8066="",T$8,$N8066),T$4,T$5,$L8066)*MAX($K8066,1)*IF($M8066="",T$7,$M8066)/100)</f>
        <v/>
      </c>
      <c r="U8066" s="84"/>
      <c r="V8066" s="88" t="str">
        <f>IF(OR(V$4="",V$4=0,V$5="",V$7=0,V$7="",V$8="",$L8066="",$L8066=0),"",layerCost(IF($N8066="",V$8,$N8066),V$4,V$5,$L8066)*MAX($K8066,1)*IF($M8066="",V$7,$M8066)/100)</f>
        <v/>
      </c>
      <c r="W8066" s="84"/>
      <c r="X8066" s="88" t="str">
        <f>IF(OR(X$4="",X$4=0,X$5="",X$7=0,X$7="",X$8="",$L8066="",$L8066=0),"",layerCost(IF($N8066="",X$8,$N8066),X$4,X$5,$L8066)*MAX($K8066,1)*IF($M8066="",X$7,$M8066)/100)</f>
        <v/>
      </c>
      <c r="Y8066" s="84"/>
      <c r="Z8066" s="88" t="str">
        <f>IF(OR(Z$4="",Z$4=0,Z$5="",Z$7=0,Z$7="",Z$8="",$L8066="",$L8066=0),"",layerCost(IF($N8066="",Z$8,$N8066),Z$4,Z$5,$L8066)*MAX($K8066,1)*IF($M8066="",Z$7,$M8066)/100)</f>
        <v/>
      </c>
    </row>
    <row r="8067" spans="16:26" x14ac:dyDescent="0.2">
      <c r="P8067" s="88" t="str">
        <f>IF(OR(P$4="",P$4=0,P$5="",P$7=0,P$7="",P$8="",$L8067="",$L8067=0),"",layerCost(IF($N8067="",P$8,$N8067),P$4,P$5,$L8067)*MAX($K8067,1)*IF($M8067="",P$7,$M8067)/100)</f>
        <v/>
      </c>
      <c r="Q8067" s="84"/>
      <c r="R8067" s="88" t="str">
        <f>IF(OR(R$4="",R$4=0,R$5="",R$7=0,R$7="",R$8="",$L8067="",$L8067=0),"",layerCost(IF($N8067="",R$8,$N8067),R$4,R$5,$L8067)*MAX($K8067,1)*IF($M8067="",R$7,$M8067)/100)</f>
        <v/>
      </c>
      <c r="S8067" s="84"/>
      <c r="T8067" s="88" t="str">
        <f>IF(OR(T$4="",T$4=0,T$5="",T$7=0,T$7="",T$8="",$L8067="",$L8067=0),"",layerCost(IF($N8067="",T$8,$N8067),T$4,T$5,$L8067)*MAX($K8067,1)*IF($M8067="",T$7,$M8067)/100)</f>
        <v/>
      </c>
      <c r="U8067" s="84"/>
      <c r="V8067" s="88" t="str">
        <f>IF(OR(V$4="",V$4=0,V$5="",V$7=0,V$7="",V$8="",$L8067="",$L8067=0),"",layerCost(IF($N8067="",V$8,$N8067),V$4,V$5,$L8067)*MAX($K8067,1)*IF($M8067="",V$7,$M8067)/100)</f>
        <v/>
      </c>
      <c r="W8067" s="84"/>
      <c r="X8067" s="88" t="str">
        <f>IF(OR(X$4="",X$4=0,X$5="",X$7=0,X$7="",X$8="",$L8067="",$L8067=0),"",layerCost(IF($N8067="",X$8,$N8067),X$4,X$5,$L8067)*MAX($K8067,1)*IF($M8067="",X$7,$M8067)/100)</f>
        <v/>
      </c>
      <c r="Y8067" s="84"/>
      <c r="Z8067" s="88" t="str">
        <f>IF(OR(Z$4="",Z$4=0,Z$5="",Z$7=0,Z$7="",Z$8="",$L8067="",$L8067=0),"",layerCost(IF($N8067="",Z$8,$N8067),Z$4,Z$5,$L8067)*MAX($K8067,1)*IF($M8067="",Z$7,$M8067)/100)</f>
        <v/>
      </c>
    </row>
    <row r="8068" spans="16:26" x14ac:dyDescent="0.2">
      <c r="P8068" s="88" t="str">
        <f>IF(OR(P$4="",P$4=0,P$5="",P$7=0,P$7="",P$8="",$L8068="",$L8068=0),"",layerCost(IF($N8068="",P$8,$N8068),P$4,P$5,$L8068)*MAX($K8068,1)*IF($M8068="",P$7,$M8068)/100)</f>
        <v/>
      </c>
      <c r="Q8068" s="84"/>
      <c r="R8068" s="88" t="str">
        <f>IF(OR(R$4="",R$4=0,R$5="",R$7=0,R$7="",R$8="",$L8068="",$L8068=0),"",layerCost(IF($N8068="",R$8,$N8068),R$4,R$5,$L8068)*MAX($K8068,1)*IF($M8068="",R$7,$M8068)/100)</f>
        <v/>
      </c>
      <c r="S8068" s="84"/>
      <c r="T8068" s="88" t="str">
        <f>IF(OR(T$4="",T$4=0,T$5="",T$7=0,T$7="",T$8="",$L8068="",$L8068=0),"",layerCost(IF($N8068="",T$8,$N8068),T$4,T$5,$L8068)*MAX($K8068,1)*IF($M8068="",T$7,$M8068)/100)</f>
        <v/>
      </c>
      <c r="U8068" s="84"/>
      <c r="V8068" s="88" t="str">
        <f>IF(OR(V$4="",V$4=0,V$5="",V$7=0,V$7="",V$8="",$L8068="",$L8068=0),"",layerCost(IF($N8068="",V$8,$N8068),V$4,V$5,$L8068)*MAX($K8068,1)*IF($M8068="",V$7,$M8068)/100)</f>
        <v/>
      </c>
      <c r="W8068" s="84"/>
      <c r="X8068" s="88" t="str">
        <f>IF(OR(X$4="",X$4=0,X$5="",X$7=0,X$7="",X$8="",$L8068="",$L8068=0),"",layerCost(IF($N8068="",X$8,$N8068),X$4,X$5,$L8068)*MAX($K8068,1)*IF($M8068="",X$7,$M8068)/100)</f>
        <v/>
      </c>
      <c r="Y8068" s="84"/>
      <c r="Z8068" s="88" t="str">
        <f>IF(OR(Z$4="",Z$4=0,Z$5="",Z$7=0,Z$7="",Z$8="",$L8068="",$L8068=0),"",layerCost(IF($N8068="",Z$8,$N8068),Z$4,Z$5,$L8068)*MAX($K8068,1)*IF($M8068="",Z$7,$M8068)/100)</f>
        <v/>
      </c>
    </row>
    <row r="8069" spans="16:26" x14ac:dyDescent="0.2">
      <c r="P8069" s="88" t="str">
        <f>IF(OR(P$4="",P$4=0,P$5="",P$7=0,P$7="",P$8="",$L8069="",$L8069=0),"",layerCost(IF($N8069="",P$8,$N8069),P$4,P$5,$L8069)*MAX($K8069,1)*IF($M8069="",P$7,$M8069)/100)</f>
        <v/>
      </c>
      <c r="Q8069" s="84"/>
      <c r="R8069" s="88" t="str">
        <f>IF(OR(R$4="",R$4=0,R$5="",R$7=0,R$7="",R$8="",$L8069="",$L8069=0),"",layerCost(IF($N8069="",R$8,$N8069),R$4,R$5,$L8069)*MAX($K8069,1)*IF($M8069="",R$7,$M8069)/100)</f>
        <v/>
      </c>
      <c r="S8069" s="84"/>
      <c r="T8069" s="88" t="str">
        <f>IF(OR(T$4="",T$4=0,T$5="",T$7=0,T$7="",T$8="",$L8069="",$L8069=0),"",layerCost(IF($N8069="",T$8,$N8069),T$4,T$5,$L8069)*MAX($K8069,1)*IF($M8069="",T$7,$M8069)/100)</f>
        <v/>
      </c>
      <c r="U8069" s="84"/>
      <c r="V8069" s="88" t="str">
        <f>IF(OR(V$4="",V$4=0,V$5="",V$7=0,V$7="",V$8="",$L8069="",$L8069=0),"",layerCost(IF($N8069="",V$8,$N8069),V$4,V$5,$L8069)*MAX($K8069,1)*IF($M8069="",V$7,$M8069)/100)</f>
        <v/>
      </c>
      <c r="W8069" s="84"/>
      <c r="X8069" s="88" t="str">
        <f>IF(OR(X$4="",X$4=0,X$5="",X$7=0,X$7="",X$8="",$L8069="",$L8069=0),"",layerCost(IF($N8069="",X$8,$N8069),X$4,X$5,$L8069)*MAX($K8069,1)*IF($M8069="",X$7,$M8069)/100)</f>
        <v/>
      </c>
      <c r="Y8069" s="84"/>
      <c r="Z8069" s="88" t="str">
        <f>IF(OR(Z$4="",Z$4=0,Z$5="",Z$7=0,Z$7="",Z$8="",$L8069="",$L8069=0),"",layerCost(IF($N8069="",Z$8,$N8069),Z$4,Z$5,$L8069)*MAX($K8069,1)*IF($M8069="",Z$7,$M8069)/100)</f>
        <v/>
      </c>
    </row>
    <row r="8070" spans="16:26" x14ac:dyDescent="0.2">
      <c r="P8070" s="88" t="str">
        <f>IF(OR(P$4="",P$4=0,P$5="",P$7=0,P$7="",P$8="",$L8070="",$L8070=0),"",layerCost(IF($N8070="",P$8,$N8070),P$4,P$5,$L8070)*MAX($K8070,1)*IF($M8070="",P$7,$M8070)/100)</f>
        <v/>
      </c>
      <c r="Q8070" s="84"/>
      <c r="R8070" s="88" t="str">
        <f>IF(OR(R$4="",R$4=0,R$5="",R$7=0,R$7="",R$8="",$L8070="",$L8070=0),"",layerCost(IF($N8070="",R$8,$N8070),R$4,R$5,$L8070)*MAX($K8070,1)*IF($M8070="",R$7,$M8070)/100)</f>
        <v/>
      </c>
      <c r="S8070" s="84"/>
      <c r="T8070" s="88" t="str">
        <f>IF(OR(T$4="",T$4=0,T$5="",T$7=0,T$7="",T$8="",$L8070="",$L8070=0),"",layerCost(IF($N8070="",T$8,$N8070),T$4,T$5,$L8070)*MAX($K8070,1)*IF($M8070="",T$7,$M8070)/100)</f>
        <v/>
      </c>
      <c r="U8070" s="84"/>
      <c r="V8070" s="88" t="str">
        <f>IF(OR(V$4="",V$4=0,V$5="",V$7=0,V$7="",V$8="",$L8070="",$L8070=0),"",layerCost(IF($N8070="",V$8,$N8070),V$4,V$5,$L8070)*MAX($K8070,1)*IF($M8070="",V$7,$M8070)/100)</f>
        <v/>
      </c>
      <c r="W8070" s="84"/>
      <c r="X8070" s="88" t="str">
        <f>IF(OR(X$4="",X$4=0,X$5="",X$7=0,X$7="",X$8="",$L8070="",$L8070=0),"",layerCost(IF($N8070="",X$8,$N8070),X$4,X$5,$L8070)*MAX($K8070,1)*IF($M8070="",X$7,$M8070)/100)</f>
        <v/>
      </c>
      <c r="Y8070" s="84"/>
      <c r="Z8070" s="88" t="str">
        <f>IF(OR(Z$4="",Z$4=0,Z$5="",Z$7=0,Z$7="",Z$8="",$L8070="",$L8070=0),"",layerCost(IF($N8070="",Z$8,$N8070),Z$4,Z$5,$L8070)*MAX($K8070,1)*IF($M8070="",Z$7,$M8070)/100)</f>
        <v/>
      </c>
    </row>
    <row r="8071" spans="16:26" x14ac:dyDescent="0.2">
      <c r="P8071" s="88" t="str">
        <f>IF(OR(P$4="",P$4=0,P$5="",P$7=0,P$7="",P$8="",$L8071="",$L8071=0),"",layerCost(IF($N8071="",P$8,$N8071),P$4,P$5,$L8071)*MAX($K8071,1)*IF($M8071="",P$7,$M8071)/100)</f>
        <v/>
      </c>
      <c r="Q8071" s="84"/>
      <c r="R8071" s="88" t="str">
        <f>IF(OR(R$4="",R$4=0,R$5="",R$7=0,R$7="",R$8="",$L8071="",$L8071=0),"",layerCost(IF($N8071="",R$8,$N8071),R$4,R$5,$L8071)*MAX($K8071,1)*IF($M8071="",R$7,$M8071)/100)</f>
        <v/>
      </c>
      <c r="S8071" s="84"/>
      <c r="T8071" s="88" t="str">
        <f>IF(OR(T$4="",T$4=0,T$5="",T$7=0,T$7="",T$8="",$L8071="",$L8071=0),"",layerCost(IF($N8071="",T$8,$N8071),T$4,T$5,$L8071)*MAX($K8071,1)*IF($M8071="",T$7,$M8071)/100)</f>
        <v/>
      </c>
      <c r="U8071" s="84"/>
      <c r="V8071" s="88" t="str">
        <f>IF(OR(V$4="",V$4=0,V$5="",V$7=0,V$7="",V$8="",$L8071="",$L8071=0),"",layerCost(IF($N8071="",V$8,$N8071),V$4,V$5,$L8071)*MAX($K8071,1)*IF($M8071="",V$7,$M8071)/100)</f>
        <v/>
      </c>
      <c r="W8071" s="84"/>
      <c r="X8071" s="88" t="str">
        <f>IF(OR(X$4="",X$4=0,X$5="",X$7=0,X$7="",X$8="",$L8071="",$L8071=0),"",layerCost(IF($N8071="",X$8,$N8071),X$4,X$5,$L8071)*MAX($K8071,1)*IF($M8071="",X$7,$M8071)/100)</f>
        <v/>
      </c>
      <c r="Y8071" s="84"/>
      <c r="Z8071" s="88" t="str">
        <f>IF(OR(Z$4="",Z$4=0,Z$5="",Z$7=0,Z$7="",Z$8="",$L8071="",$L8071=0),"",layerCost(IF($N8071="",Z$8,$N8071),Z$4,Z$5,$L8071)*MAX($K8071,1)*IF($M8071="",Z$7,$M8071)/100)</f>
        <v/>
      </c>
    </row>
    <row r="8072" spans="16:26" x14ac:dyDescent="0.2">
      <c r="P8072" s="88" t="str">
        <f>IF(OR(P$4="",P$4=0,P$5="",P$7=0,P$7="",P$8="",$L8072="",$L8072=0),"",layerCost(IF($N8072="",P$8,$N8072),P$4,P$5,$L8072)*MAX($K8072,1)*IF($M8072="",P$7,$M8072)/100)</f>
        <v/>
      </c>
      <c r="Q8072" s="84"/>
      <c r="R8072" s="88" t="str">
        <f>IF(OR(R$4="",R$4=0,R$5="",R$7=0,R$7="",R$8="",$L8072="",$L8072=0),"",layerCost(IF($N8072="",R$8,$N8072),R$4,R$5,$L8072)*MAX($K8072,1)*IF($M8072="",R$7,$M8072)/100)</f>
        <v/>
      </c>
      <c r="S8072" s="84"/>
      <c r="T8072" s="88" t="str">
        <f>IF(OR(T$4="",T$4=0,T$5="",T$7=0,T$7="",T$8="",$L8072="",$L8072=0),"",layerCost(IF($N8072="",T$8,$N8072),T$4,T$5,$L8072)*MAX($K8072,1)*IF($M8072="",T$7,$M8072)/100)</f>
        <v/>
      </c>
      <c r="U8072" s="84"/>
      <c r="V8072" s="88" t="str">
        <f>IF(OR(V$4="",V$4=0,V$5="",V$7=0,V$7="",V$8="",$L8072="",$L8072=0),"",layerCost(IF($N8072="",V$8,$N8072),V$4,V$5,$L8072)*MAX($K8072,1)*IF($M8072="",V$7,$M8072)/100)</f>
        <v/>
      </c>
      <c r="W8072" s="84"/>
      <c r="X8072" s="88" t="str">
        <f>IF(OR(X$4="",X$4=0,X$5="",X$7=0,X$7="",X$8="",$L8072="",$L8072=0),"",layerCost(IF($N8072="",X$8,$N8072),X$4,X$5,$L8072)*MAX($K8072,1)*IF($M8072="",X$7,$M8072)/100)</f>
        <v/>
      </c>
      <c r="Y8072" s="84"/>
      <c r="Z8072" s="88" t="str">
        <f>IF(OR(Z$4="",Z$4=0,Z$5="",Z$7=0,Z$7="",Z$8="",$L8072="",$L8072=0),"",layerCost(IF($N8072="",Z$8,$N8072),Z$4,Z$5,$L8072)*MAX($K8072,1)*IF($M8072="",Z$7,$M8072)/100)</f>
        <v/>
      </c>
    </row>
    <row r="8073" spans="16:26" x14ac:dyDescent="0.2">
      <c r="P8073" s="88" t="str">
        <f>IF(OR(P$4="",P$4=0,P$5="",P$7=0,P$7="",P$8="",$L8073="",$L8073=0),"",layerCost(IF($N8073="",P$8,$N8073),P$4,P$5,$L8073)*MAX($K8073,1)*IF($M8073="",P$7,$M8073)/100)</f>
        <v/>
      </c>
      <c r="Q8073" s="84"/>
      <c r="R8073" s="88" t="str">
        <f>IF(OR(R$4="",R$4=0,R$5="",R$7=0,R$7="",R$8="",$L8073="",$L8073=0),"",layerCost(IF($N8073="",R$8,$N8073),R$4,R$5,$L8073)*MAX($K8073,1)*IF($M8073="",R$7,$M8073)/100)</f>
        <v/>
      </c>
      <c r="S8073" s="84"/>
      <c r="T8073" s="88" t="str">
        <f>IF(OR(T$4="",T$4=0,T$5="",T$7=0,T$7="",T$8="",$L8073="",$L8073=0),"",layerCost(IF($N8073="",T$8,$N8073),T$4,T$5,$L8073)*MAX($K8073,1)*IF($M8073="",T$7,$M8073)/100)</f>
        <v/>
      </c>
      <c r="U8073" s="84"/>
      <c r="V8073" s="88" t="str">
        <f>IF(OR(V$4="",V$4=0,V$5="",V$7=0,V$7="",V$8="",$L8073="",$L8073=0),"",layerCost(IF($N8073="",V$8,$N8073),V$4,V$5,$L8073)*MAX($K8073,1)*IF($M8073="",V$7,$M8073)/100)</f>
        <v/>
      </c>
      <c r="W8073" s="84"/>
      <c r="X8073" s="88" t="str">
        <f>IF(OR(X$4="",X$4=0,X$5="",X$7=0,X$7="",X$8="",$L8073="",$L8073=0),"",layerCost(IF($N8073="",X$8,$N8073),X$4,X$5,$L8073)*MAX($K8073,1)*IF($M8073="",X$7,$M8073)/100)</f>
        <v/>
      </c>
      <c r="Y8073" s="84"/>
      <c r="Z8073" s="88" t="str">
        <f>IF(OR(Z$4="",Z$4=0,Z$5="",Z$7=0,Z$7="",Z$8="",$L8073="",$L8073=0),"",layerCost(IF($N8073="",Z$8,$N8073),Z$4,Z$5,$L8073)*MAX($K8073,1)*IF($M8073="",Z$7,$M8073)/100)</f>
        <v/>
      </c>
    </row>
    <row r="8074" spans="16:26" x14ac:dyDescent="0.2">
      <c r="P8074" s="88" t="str">
        <f>IF(OR(P$4="",P$4=0,P$5="",P$7=0,P$7="",P$8="",$L8074="",$L8074=0),"",layerCost(IF($N8074="",P$8,$N8074),P$4,P$5,$L8074)*MAX($K8074,1)*IF($M8074="",P$7,$M8074)/100)</f>
        <v/>
      </c>
      <c r="Q8074" s="84"/>
      <c r="R8074" s="88" t="str">
        <f>IF(OR(R$4="",R$4=0,R$5="",R$7=0,R$7="",R$8="",$L8074="",$L8074=0),"",layerCost(IF($N8074="",R$8,$N8074),R$4,R$5,$L8074)*MAX($K8074,1)*IF($M8074="",R$7,$M8074)/100)</f>
        <v/>
      </c>
      <c r="S8074" s="84"/>
      <c r="T8074" s="88" t="str">
        <f>IF(OR(T$4="",T$4=0,T$5="",T$7=0,T$7="",T$8="",$L8074="",$L8074=0),"",layerCost(IF($N8074="",T$8,$N8074),T$4,T$5,$L8074)*MAX($K8074,1)*IF($M8074="",T$7,$M8074)/100)</f>
        <v/>
      </c>
      <c r="U8074" s="84"/>
      <c r="V8074" s="88" t="str">
        <f>IF(OR(V$4="",V$4=0,V$5="",V$7=0,V$7="",V$8="",$L8074="",$L8074=0),"",layerCost(IF($N8074="",V$8,$N8074),V$4,V$5,$L8074)*MAX($K8074,1)*IF($M8074="",V$7,$M8074)/100)</f>
        <v/>
      </c>
      <c r="W8074" s="84"/>
      <c r="X8074" s="88" t="str">
        <f>IF(OR(X$4="",X$4=0,X$5="",X$7=0,X$7="",X$8="",$L8074="",$L8074=0),"",layerCost(IF($N8074="",X$8,$N8074),X$4,X$5,$L8074)*MAX($K8074,1)*IF($M8074="",X$7,$M8074)/100)</f>
        <v/>
      </c>
      <c r="Y8074" s="84"/>
      <c r="Z8074" s="88" t="str">
        <f>IF(OR(Z$4="",Z$4=0,Z$5="",Z$7=0,Z$7="",Z$8="",$L8074="",$L8074=0),"",layerCost(IF($N8074="",Z$8,$N8074),Z$4,Z$5,$L8074)*MAX($K8074,1)*IF($M8074="",Z$7,$M8074)/100)</f>
        <v/>
      </c>
    </row>
    <row r="8075" spans="16:26" x14ac:dyDescent="0.2">
      <c r="P8075" s="88" t="str">
        <f>IF(OR(P$4="",P$4=0,P$5="",P$7=0,P$7="",P$8="",$L8075="",$L8075=0),"",layerCost(IF($N8075="",P$8,$N8075),P$4,P$5,$L8075)*MAX($K8075,1)*IF($M8075="",P$7,$M8075)/100)</f>
        <v/>
      </c>
      <c r="Q8075" s="84"/>
      <c r="R8075" s="88" t="str">
        <f>IF(OR(R$4="",R$4=0,R$5="",R$7=0,R$7="",R$8="",$L8075="",$L8075=0),"",layerCost(IF($N8075="",R$8,$N8075),R$4,R$5,$L8075)*MAX($K8075,1)*IF($M8075="",R$7,$M8075)/100)</f>
        <v/>
      </c>
      <c r="S8075" s="84"/>
      <c r="T8075" s="88" t="str">
        <f>IF(OR(T$4="",T$4=0,T$5="",T$7=0,T$7="",T$8="",$L8075="",$L8075=0),"",layerCost(IF($N8075="",T$8,$N8075),T$4,T$5,$L8075)*MAX($K8075,1)*IF($M8075="",T$7,$M8075)/100)</f>
        <v/>
      </c>
      <c r="U8075" s="84"/>
      <c r="V8075" s="88" t="str">
        <f>IF(OR(V$4="",V$4=0,V$5="",V$7=0,V$7="",V$8="",$L8075="",$L8075=0),"",layerCost(IF($N8075="",V$8,$N8075),V$4,V$5,$L8075)*MAX($K8075,1)*IF($M8075="",V$7,$M8075)/100)</f>
        <v/>
      </c>
      <c r="W8075" s="84"/>
      <c r="X8075" s="88" t="str">
        <f>IF(OR(X$4="",X$4=0,X$5="",X$7=0,X$7="",X$8="",$L8075="",$L8075=0),"",layerCost(IF($N8075="",X$8,$N8075),X$4,X$5,$L8075)*MAX($K8075,1)*IF($M8075="",X$7,$M8075)/100)</f>
        <v/>
      </c>
      <c r="Y8075" s="84"/>
      <c r="Z8075" s="88" t="str">
        <f>IF(OR(Z$4="",Z$4=0,Z$5="",Z$7=0,Z$7="",Z$8="",$L8075="",$L8075=0),"",layerCost(IF($N8075="",Z$8,$N8075),Z$4,Z$5,$L8075)*MAX($K8075,1)*IF($M8075="",Z$7,$M8075)/100)</f>
        <v/>
      </c>
    </row>
    <row r="8076" spans="16:26" x14ac:dyDescent="0.2">
      <c r="P8076" s="88" t="str">
        <f>IF(OR(P$4="",P$4=0,P$5="",P$7=0,P$7="",P$8="",$L8076="",$L8076=0),"",layerCost(IF($N8076="",P$8,$N8076),P$4,P$5,$L8076)*MAX($K8076,1)*IF($M8076="",P$7,$M8076)/100)</f>
        <v/>
      </c>
      <c r="Q8076" s="84"/>
      <c r="R8076" s="88" t="str">
        <f>IF(OR(R$4="",R$4=0,R$5="",R$7=0,R$7="",R$8="",$L8076="",$L8076=0),"",layerCost(IF($N8076="",R$8,$N8076),R$4,R$5,$L8076)*MAX($K8076,1)*IF($M8076="",R$7,$M8076)/100)</f>
        <v/>
      </c>
      <c r="S8076" s="84"/>
      <c r="T8076" s="88" t="str">
        <f>IF(OR(T$4="",T$4=0,T$5="",T$7=0,T$7="",T$8="",$L8076="",$L8076=0),"",layerCost(IF($N8076="",T$8,$N8076),T$4,T$5,$L8076)*MAX($K8076,1)*IF($M8076="",T$7,$M8076)/100)</f>
        <v/>
      </c>
      <c r="U8076" s="84"/>
      <c r="V8076" s="88" t="str">
        <f>IF(OR(V$4="",V$4=0,V$5="",V$7=0,V$7="",V$8="",$L8076="",$L8076=0),"",layerCost(IF($N8076="",V$8,$N8076),V$4,V$5,$L8076)*MAX($K8076,1)*IF($M8076="",V$7,$M8076)/100)</f>
        <v/>
      </c>
      <c r="W8076" s="84"/>
      <c r="X8076" s="88" t="str">
        <f>IF(OR(X$4="",X$4=0,X$5="",X$7=0,X$7="",X$8="",$L8076="",$L8076=0),"",layerCost(IF($N8076="",X$8,$N8076),X$4,X$5,$L8076)*MAX($K8076,1)*IF($M8076="",X$7,$M8076)/100)</f>
        <v/>
      </c>
      <c r="Y8076" s="84"/>
      <c r="Z8076" s="88" t="str">
        <f>IF(OR(Z$4="",Z$4=0,Z$5="",Z$7=0,Z$7="",Z$8="",$L8076="",$L8076=0),"",layerCost(IF($N8076="",Z$8,$N8076),Z$4,Z$5,$L8076)*MAX($K8076,1)*IF($M8076="",Z$7,$M8076)/100)</f>
        <v/>
      </c>
    </row>
    <row r="8077" spans="16:26" x14ac:dyDescent="0.2">
      <c r="P8077" s="88" t="str">
        <f>IF(OR(P$4="",P$4=0,P$5="",P$7=0,P$7="",P$8="",$L8077="",$L8077=0),"",layerCost(IF($N8077="",P$8,$N8077),P$4,P$5,$L8077)*MAX($K8077,1)*IF($M8077="",P$7,$M8077)/100)</f>
        <v/>
      </c>
      <c r="Q8077" s="84"/>
      <c r="R8077" s="88" t="str">
        <f>IF(OR(R$4="",R$4=0,R$5="",R$7=0,R$7="",R$8="",$L8077="",$L8077=0),"",layerCost(IF($N8077="",R$8,$N8077),R$4,R$5,$L8077)*MAX($K8077,1)*IF($M8077="",R$7,$M8077)/100)</f>
        <v/>
      </c>
      <c r="S8077" s="84"/>
      <c r="T8077" s="88" t="str">
        <f>IF(OR(T$4="",T$4=0,T$5="",T$7=0,T$7="",T$8="",$L8077="",$L8077=0),"",layerCost(IF($N8077="",T$8,$N8077),T$4,T$5,$L8077)*MAX($K8077,1)*IF($M8077="",T$7,$M8077)/100)</f>
        <v/>
      </c>
      <c r="U8077" s="84"/>
      <c r="V8077" s="88" t="str">
        <f>IF(OR(V$4="",V$4=0,V$5="",V$7=0,V$7="",V$8="",$L8077="",$L8077=0),"",layerCost(IF($N8077="",V$8,$N8077),V$4,V$5,$L8077)*MAX($K8077,1)*IF($M8077="",V$7,$M8077)/100)</f>
        <v/>
      </c>
      <c r="W8077" s="84"/>
      <c r="X8077" s="88" t="str">
        <f>IF(OR(X$4="",X$4=0,X$5="",X$7=0,X$7="",X$8="",$L8077="",$L8077=0),"",layerCost(IF($N8077="",X$8,$N8077),X$4,X$5,$L8077)*MAX($K8077,1)*IF($M8077="",X$7,$M8077)/100)</f>
        <v/>
      </c>
      <c r="Y8077" s="84"/>
      <c r="Z8077" s="88" t="str">
        <f>IF(OR(Z$4="",Z$4=0,Z$5="",Z$7=0,Z$7="",Z$8="",$L8077="",$L8077=0),"",layerCost(IF($N8077="",Z$8,$N8077),Z$4,Z$5,$L8077)*MAX($K8077,1)*IF($M8077="",Z$7,$M8077)/100)</f>
        <v/>
      </c>
    </row>
    <row r="8078" spans="16:26" x14ac:dyDescent="0.2">
      <c r="P8078" s="88" t="str">
        <f>IF(OR(P$4="",P$4=0,P$5="",P$7=0,P$7="",P$8="",$L8078="",$L8078=0),"",layerCost(IF($N8078="",P$8,$N8078),P$4,P$5,$L8078)*MAX($K8078,1)*IF($M8078="",P$7,$M8078)/100)</f>
        <v/>
      </c>
      <c r="Q8078" s="84"/>
      <c r="R8078" s="88" t="str">
        <f>IF(OR(R$4="",R$4=0,R$5="",R$7=0,R$7="",R$8="",$L8078="",$L8078=0),"",layerCost(IF($N8078="",R$8,$N8078),R$4,R$5,$L8078)*MAX($K8078,1)*IF($M8078="",R$7,$M8078)/100)</f>
        <v/>
      </c>
      <c r="S8078" s="84"/>
      <c r="T8078" s="88" t="str">
        <f>IF(OR(T$4="",T$4=0,T$5="",T$7=0,T$7="",T$8="",$L8078="",$L8078=0),"",layerCost(IF($N8078="",T$8,$N8078),T$4,T$5,$L8078)*MAX($K8078,1)*IF($M8078="",T$7,$M8078)/100)</f>
        <v/>
      </c>
      <c r="U8078" s="84"/>
      <c r="V8078" s="88" t="str">
        <f>IF(OR(V$4="",V$4=0,V$5="",V$7=0,V$7="",V$8="",$L8078="",$L8078=0),"",layerCost(IF($N8078="",V$8,$N8078),V$4,V$5,$L8078)*MAX($K8078,1)*IF($M8078="",V$7,$M8078)/100)</f>
        <v/>
      </c>
      <c r="W8078" s="84"/>
      <c r="X8078" s="88" t="str">
        <f>IF(OR(X$4="",X$4=0,X$5="",X$7=0,X$7="",X$8="",$L8078="",$L8078=0),"",layerCost(IF($N8078="",X$8,$N8078),X$4,X$5,$L8078)*MAX($K8078,1)*IF($M8078="",X$7,$M8078)/100)</f>
        <v/>
      </c>
      <c r="Y8078" s="84"/>
      <c r="Z8078" s="88" t="str">
        <f>IF(OR(Z$4="",Z$4=0,Z$5="",Z$7=0,Z$7="",Z$8="",$L8078="",$L8078=0),"",layerCost(IF($N8078="",Z$8,$N8078),Z$4,Z$5,$L8078)*MAX($K8078,1)*IF($M8078="",Z$7,$M8078)/100)</f>
        <v/>
      </c>
    </row>
    <row r="8079" spans="16:26" x14ac:dyDescent="0.2">
      <c r="P8079" s="88" t="str">
        <f>IF(OR(P$4="",P$4=0,P$5="",P$7=0,P$7="",P$8="",$L8079="",$L8079=0),"",layerCost(IF($N8079="",P$8,$N8079),P$4,P$5,$L8079)*MAX($K8079,1)*IF($M8079="",P$7,$M8079)/100)</f>
        <v/>
      </c>
      <c r="Q8079" s="84"/>
      <c r="R8079" s="88" t="str">
        <f>IF(OR(R$4="",R$4=0,R$5="",R$7=0,R$7="",R$8="",$L8079="",$L8079=0),"",layerCost(IF($N8079="",R$8,$N8079),R$4,R$5,$L8079)*MAX($K8079,1)*IF($M8079="",R$7,$M8079)/100)</f>
        <v/>
      </c>
      <c r="S8079" s="84"/>
      <c r="T8079" s="88" t="str">
        <f>IF(OR(T$4="",T$4=0,T$5="",T$7=0,T$7="",T$8="",$L8079="",$L8079=0),"",layerCost(IF($N8079="",T$8,$N8079),T$4,T$5,$L8079)*MAX($K8079,1)*IF($M8079="",T$7,$M8079)/100)</f>
        <v/>
      </c>
      <c r="U8079" s="84"/>
      <c r="V8079" s="88" t="str">
        <f>IF(OR(V$4="",V$4=0,V$5="",V$7=0,V$7="",V$8="",$L8079="",$L8079=0),"",layerCost(IF($N8079="",V$8,$N8079),V$4,V$5,$L8079)*MAX($K8079,1)*IF($M8079="",V$7,$M8079)/100)</f>
        <v/>
      </c>
      <c r="W8079" s="84"/>
      <c r="X8079" s="88" t="str">
        <f>IF(OR(X$4="",X$4=0,X$5="",X$7=0,X$7="",X$8="",$L8079="",$L8079=0),"",layerCost(IF($N8079="",X$8,$N8079),X$4,X$5,$L8079)*MAX($K8079,1)*IF($M8079="",X$7,$M8079)/100)</f>
        <v/>
      </c>
      <c r="Y8079" s="84"/>
      <c r="Z8079" s="88" t="str">
        <f>IF(OR(Z$4="",Z$4=0,Z$5="",Z$7=0,Z$7="",Z$8="",$L8079="",$L8079=0),"",layerCost(IF($N8079="",Z$8,$N8079),Z$4,Z$5,$L8079)*MAX($K8079,1)*IF($M8079="",Z$7,$M8079)/100)</f>
        <v/>
      </c>
    </row>
    <row r="8080" spans="16:26" x14ac:dyDescent="0.2">
      <c r="P8080" s="88" t="str">
        <f>IF(OR(P$4="",P$4=0,P$5="",P$7=0,P$7="",P$8="",$L8080="",$L8080=0),"",layerCost(IF($N8080="",P$8,$N8080),P$4,P$5,$L8080)*MAX($K8080,1)*IF($M8080="",P$7,$M8080)/100)</f>
        <v/>
      </c>
      <c r="Q8080" s="84"/>
      <c r="R8080" s="88" t="str">
        <f>IF(OR(R$4="",R$4=0,R$5="",R$7=0,R$7="",R$8="",$L8080="",$L8080=0),"",layerCost(IF($N8080="",R$8,$N8080),R$4,R$5,$L8080)*MAX($K8080,1)*IF($M8080="",R$7,$M8080)/100)</f>
        <v/>
      </c>
      <c r="S8080" s="84"/>
      <c r="T8080" s="88" t="str">
        <f>IF(OR(T$4="",T$4=0,T$5="",T$7=0,T$7="",T$8="",$L8080="",$L8080=0),"",layerCost(IF($N8080="",T$8,$N8080),T$4,T$5,$L8080)*MAX($K8080,1)*IF($M8080="",T$7,$M8080)/100)</f>
        <v/>
      </c>
      <c r="U8080" s="84"/>
      <c r="V8080" s="88" t="str">
        <f>IF(OR(V$4="",V$4=0,V$5="",V$7=0,V$7="",V$8="",$L8080="",$L8080=0),"",layerCost(IF($N8080="",V$8,$N8080),V$4,V$5,$L8080)*MAX($K8080,1)*IF($M8080="",V$7,$M8080)/100)</f>
        <v/>
      </c>
      <c r="W8080" s="84"/>
      <c r="X8080" s="88" t="str">
        <f>IF(OR(X$4="",X$4=0,X$5="",X$7=0,X$7="",X$8="",$L8080="",$L8080=0),"",layerCost(IF($N8080="",X$8,$N8080),X$4,X$5,$L8080)*MAX($K8080,1)*IF($M8080="",X$7,$M8080)/100)</f>
        <v/>
      </c>
      <c r="Y8080" s="84"/>
      <c r="Z8080" s="88" t="str">
        <f>IF(OR(Z$4="",Z$4=0,Z$5="",Z$7=0,Z$7="",Z$8="",$L8080="",$L8080=0),"",layerCost(IF($N8080="",Z$8,$N8080),Z$4,Z$5,$L8080)*MAX($K8080,1)*IF($M8080="",Z$7,$M8080)/100)</f>
        <v/>
      </c>
    </row>
    <row r="8081" spans="16:26" x14ac:dyDescent="0.2">
      <c r="P8081" s="88" t="str">
        <f>IF(OR(P$4="",P$4=0,P$5="",P$7=0,P$7="",P$8="",$L8081="",$L8081=0),"",layerCost(IF($N8081="",P$8,$N8081),P$4,P$5,$L8081)*MAX($K8081,1)*IF($M8081="",P$7,$M8081)/100)</f>
        <v/>
      </c>
      <c r="Q8081" s="84"/>
      <c r="R8081" s="88" t="str">
        <f>IF(OR(R$4="",R$4=0,R$5="",R$7=0,R$7="",R$8="",$L8081="",$L8081=0),"",layerCost(IF($N8081="",R$8,$N8081),R$4,R$5,$L8081)*MAX($K8081,1)*IF($M8081="",R$7,$M8081)/100)</f>
        <v/>
      </c>
      <c r="S8081" s="84"/>
      <c r="T8081" s="88" t="str">
        <f>IF(OR(T$4="",T$4=0,T$5="",T$7=0,T$7="",T$8="",$L8081="",$L8081=0),"",layerCost(IF($N8081="",T$8,$N8081),T$4,T$5,$L8081)*MAX($K8081,1)*IF($M8081="",T$7,$M8081)/100)</f>
        <v/>
      </c>
      <c r="U8081" s="84"/>
      <c r="V8081" s="88" t="str">
        <f>IF(OR(V$4="",V$4=0,V$5="",V$7=0,V$7="",V$8="",$L8081="",$L8081=0),"",layerCost(IF($N8081="",V$8,$N8081),V$4,V$5,$L8081)*MAX($K8081,1)*IF($M8081="",V$7,$M8081)/100)</f>
        <v/>
      </c>
      <c r="W8081" s="84"/>
      <c r="X8081" s="88" t="str">
        <f>IF(OR(X$4="",X$4=0,X$5="",X$7=0,X$7="",X$8="",$L8081="",$L8081=0),"",layerCost(IF($N8081="",X$8,$N8081),X$4,X$5,$L8081)*MAX($K8081,1)*IF($M8081="",X$7,$M8081)/100)</f>
        <v/>
      </c>
      <c r="Y8081" s="84"/>
      <c r="Z8081" s="88" t="str">
        <f>IF(OR(Z$4="",Z$4=0,Z$5="",Z$7=0,Z$7="",Z$8="",$L8081="",$L8081=0),"",layerCost(IF($N8081="",Z$8,$N8081),Z$4,Z$5,$L8081)*MAX($K8081,1)*IF($M8081="",Z$7,$M8081)/100)</f>
        <v/>
      </c>
    </row>
    <row r="8082" spans="16:26" x14ac:dyDescent="0.2">
      <c r="P8082" s="88" t="str">
        <f>IF(OR(P$4="",P$4=0,P$5="",P$7=0,P$7="",P$8="",$L8082="",$L8082=0),"",layerCost(IF($N8082="",P$8,$N8082),P$4,P$5,$L8082)*MAX($K8082,1)*IF($M8082="",P$7,$M8082)/100)</f>
        <v/>
      </c>
      <c r="Q8082" s="84"/>
      <c r="R8082" s="88" t="str">
        <f>IF(OR(R$4="",R$4=0,R$5="",R$7=0,R$7="",R$8="",$L8082="",$L8082=0),"",layerCost(IF($N8082="",R$8,$N8082),R$4,R$5,$L8082)*MAX($K8082,1)*IF($M8082="",R$7,$M8082)/100)</f>
        <v/>
      </c>
      <c r="S8082" s="84"/>
      <c r="T8082" s="88" t="str">
        <f>IF(OR(T$4="",T$4=0,T$5="",T$7=0,T$7="",T$8="",$L8082="",$L8082=0),"",layerCost(IF($N8082="",T$8,$N8082),T$4,T$5,$L8082)*MAX($K8082,1)*IF($M8082="",T$7,$M8082)/100)</f>
        <v/>
      </c>
      <c r="U8082" s="84"/>
      <c r="V8082" s="88" t="str">
        <f>IF(OR(V$4="",V$4=0,V$5="",V$7=0,V$7="",V$8="",$L8082="",$L8082=0),"",layerCost(IF($N8082="",V$8,$N8082),V$4,V$5,$L8082)*MAX($K8082,1)*IF($M8082="",V$7,$M8082)/100)</f>
        <v/>
      </c>
      <c r="W8082" s="84"/>
      <c r="X8082" s="88" t="str">
        <f>IF(OR(X$4="",X$4=0,X$5="",X$7=0,X$7="",X$8="",$L8082="",$L8082=0),"",layerCost(IF($N8082="",X$8,$N8082),X$4,X$5,$L8082)*MAX($K8082,1)*IF($M8082="",X$7,$M8082)/100)</f>
        <v/>
      </c>
      <c r="Y8082" s="84"/>
      <c r="Z8082" s="88" t="str">
        <f>IF(OR(Z$4="",Z$4=0,Z$5="",Z$7=0,Z$7="",Z$8="",$L8082="",$L8082=0),"",layerCost(IF($N8082="",Z$8,$N8082),Z$4,Z$5,$L8082)*MAX($K8082,1)*IF($M8082="",Z$7,$M8082)/100)</f>
        <v/>
      </c>
    </row>
    <row r="8083" spans="16:26" x14ac:dyDescent="0.2">
      <c r="P8083" s="88" t="str">
        <f>IF(OR(P$4="",P$4=0,P$5="",P$7=0,P$7="",P$8="",$L8083="",$L8083=0),"",layerCost(IF($N8083="",P$8,$N8083),P$4,P$5,$L8083)*MAX($K8083,1)*IF($M8083="",P$7,$M8083)/100)</f>
        <v/>
      </c>
      <c r="Q8083" s="84"/>
      <c r="R8083" s="88" t="str">
        <f>IF(OR(R$4="",R$4=0,R$5="",R$7=0,R$7="",R$8="",$L8083="",$L8083=0),"",layerCost(IF($N8083="",R$8,$N8083),R$4,R$5,$L8083)*MAX($K8083,1)*IF($M8083="",R$7,$M8083)/100)</f>
        <v/>
      </c>
      <c r="S8083" s="84"/>
      <c r="T8083" s="88" t="str">
        <f>IF(OR(T$4="",T$4=0,T$5="",T$7=0,T$7="",T$8="",$L8083="",$L8083=0),"",layerCost(IF($N8083="",T$8,$N8083),T$4,T$5,$L8083)*MAX($K8083,1)*IF($M8083="",T$7,$M8083)/100)</f>
        <v/>
      </c>
      <c r="U8083" s="84"/>
      <c r="V8083" s="88" t="str">
        <f>IF(OR(V$4="",V$4=0,V$5="",V$7=0,V$7="",V$8="",$L8083="",$L8083=0),"",layerCost(IF($N8083="",V$8,$N8083),V$4,V$5,$L8083)*MAX($K8083,1)*IF($M8083="",V$7,$M8083)/100)</f>
        <v/>
      </c>
      <c r="W8083" s="84"/>
      <c r="X8083" s="88" t="str">
        <f>IF(OR(X$4="",X$4=0,X$5="",X$7=0,X$7="",X$8="",$L8083="",$L8083=0),"",layerCost(IF($N8083="",X$8,$N8083),X$4,X$5,$L8083)*MAX($K8083,1)*IF($M8083="",X$7,$M8083)/100)</f>
        <v/>
      </c>
      <c r="Y8083" s="84"/>
      <c r="Z8083" s="88" t="str">
        <f>IF(OR(Z$4="",Z$4=0,Z$5="",Z$7=0,Z$7="",Z$8="",$L8083="",$L8083=0),"",layerCost(IF($N8083="",Z$8,$N8083),Z$4,Z$5,$L8083)*MAX($K8083,1)*IF($M8083="",Z$7,$M8083)/100)</f>
        <v/>
      </c>
    </row>
    <row r="8084" spans="16:26" x14ac:dyDescent="0.2">
      <c r="P8084" s="88" t="str">
        <f>IF(OR(P$4="",P$4=0,P$5="",P$7=0,P$7="",P$8="",$L8084="",$L8084=0),"",layerCost(IF($N8084="",P$8,$N8084),P$4,P$5,$L8084)*MAX($K8084,1)*IF($M8084="",P$7,$M8084)/100)</f>
        <v/>
      </c>
      <c r="Q8084" s="84"/>
      <c r="R8084" s="88" t="str">
        <f>IF(OR(R$4="",R$4=0,R$5="",R$7=0,R$7="",R$8="",$L8084="",$L8084=0),"",layerCost(IF($N8084="",R$8,$N8084),R$4,R$5,$L8084)*MAX($K8084,1)*IF($M8084="",R$7,$M8084)/100)</f>
        <v/>
      </c>
      <c r="S8084" s="84"/>
      <c r="T8084" s="88" t="str">
        <f>IF(OR(T$4="",T$4=0,T$5="",T$7=0,T$7="",T$8="",$L8084="",$L8084=0),"",layerCost(IF($N8084="",T$8,$N8084),T$4,T$5,$L8084)*MAX($K8084,1)*IF($M8084="",T$7,$M8084)/100)</f>
        <v/>
      </c>
      <c r="U8084" s="84"/>
      <c r="V8084" s="88" t="str">
        <f>IF(OR(V$4="",V$4=0,V$5="",V$7=0,V$7="",V$8="",$L8084="",$L8084=0),"",layerCost(IF($N8084="",V$8,$N8084),V$4,V$5,$L8084)*MAX($K8084,1)*IF($M8084="",V$7,$M8084)/100)</f>
        <v/>
      </c>
      <c r="W8084" s="84"/>
      <c r="X8084" s="88" t="str">
        <f>IF(OR(X$4="",X$4=0,X$5="",X$7=0,X$7="",X$8="",$L8084="",$L8084=0),"",layerCost(IF($N8084="",X$8,$N8084),X$4,X$5,$L8084)*MAX($K8084,1)*IF($M8084="",X$7,$M8084)/100)</f>
        <v/>
      </c>
      <c r="Y8084" s="84"/>
      <c r="Z8084" s="88" t="str">
        <f>IF(OR(Z$4="",Z$4=0,Z$5="",Z$7=0,Z$7="",Z$8="",$L8084="",$L8084=0),"",layerCost(IF($N8084="",Z$8,$N8084),Z$4,Z$5,$L8084)*MAX($K8084,1)*IF($M8084="",Z$7,$M8084)/100)</f>
        <v/>
      </c>
    </row>
    <row r="8085" spans="16:26" x14ac:dyDescent="0.2">
      <c r="P8085" s="88" t="str">
        <f>IF(OR(P$4="",P$4=0,P$5="",P$7=0,P$7="",P$8="",$L8085="",$L8085=0),"",layerCost(IF($N8085="",P$8,$N8085),P$4,P$5,$L8085)*MAX($K8085,1)*IF($M8085="",P$7,$M8085)/100)</f>
        <v/>
      </c>
      <c r="Q8085" s="84"/>
      <c r="R8085" s="88" t="str">
        <f>IF(OR(R$4="",R$4=0,R$5="",R$7=0,R$7="",R$8="",$L8085="",$L8085=0),"",layerCost(IF($N8085="",R$8,$N8085),R$4,R$5,$L8085)*MAX($K8085,1)*IF($M8085="",R$7,$M8085)/100)</f>
        <v/>
      </c>
      <c r="S8085" s="84"/>
      <c r="T8085" s="88" t="str">
        <f>IF(OR(T$4="",T$4=0,T$5="",T$7=0,T$7="",T$8="",$L8085="",$L8085=0),"",layerCost(IF($N8085="",T$8,$N8085),T$4,T$5,$L8085)*MAX($K8085,1)*IF($M8085="",T$7,$M8085)/100)</f>
        <v/>
      </c>
      <c r="U8085" s="84"/>
      <c r="V8085" s="88" t="str">
        <f>IF(OR(V$4="",V$4=0,V$5="",V$7=0,V$7="",V$8="",$L8085="",$L8085=0),"",layerCost(IF($N8085="",V$8,$N8085),V$4,V$5,$L8085)*MAX($K8085,1)*IF($M8085="",V$7,$M8085)/100)</f>
        <v/>
      </c>
      <c r="W8085" s="84"/>
      <c r="X8085" s="88" t="str">
        <f>IF(OR(X$4="",X$4=0,X$5="",X$7=0,X$7="",X$8="",$L8085="",$L8085=0),"",layerCost(IF($N8085="",X$8,$N8085),X$4,X$5,$L8085)*MAX($K8085,1)*IF($M8085="",X$7,$M8085)/100)</f>
        <v/>
      </c>
      <c r="Y8085" s="84"/>
      <c r="Z8085" s="88" t="str">
        <f>IF(OR(Z$4="",Z$4=0,Z$5="",Z$7=0,Z$7="",Z$8="",$L8085="",$L8085=0),"",layerCost(IF($N8085="",Z$8,$N8085),Z$4,Z$5,$L8085)*MAX($K8085,1)*IF($M8085="",Z$7,$M8085)/100)</f>
        <v/>
      </c>
    </row>
    <row r="8086" spans="16:26" x14ac:dyDescent="0.2">
      <c r="P8086" s="88" t="str">
        <f>IF(OR(P$4="",P$4=0,P$5="",P$7=0,P$7="",P$8="",$L8086="",$L8086=0),"",layerCost(IF($N8086="",P$8,$N8086),P$4,P$5,$L8086)*MAX($K8086,1)*IF($M8086="",P$7,$M8086)/100)</f>
        <v/>
      </c>
      <c r="Q8086" s="84"/>
      <c r="R8086" s="88" t="str">
        <f>IF(OR(R$4="",R$4=0,R$5="",R$7=0,R$7="",R$8="",$L8086="",$L8086=0),"",layerCost(IF($N8086="",R$8,$N8086),R$4,R$5,$L8086)*MAX($K8086,1)*IF($M8086="",R$7,$M8086)/100)</f>
        <v/>
      </c>
      <c r="S8086" s="84"/>
      <c r="T8086" s="88" t="str">
        <f>IF(OR(T$4="",T$4=0,T$5="",T$7=0,T$7="",T$8="",$L8086="",$L8086=0),"",layerCost(IF($N8086="",T$8,$N8086),T$4,T$5,$L8086)*MAX($K8086,1)*IF($M8086="",T$7,$M8086)/100)</f>
        <v/>
      </c>
      <c r="U8086" s="84"/>
      <c r="V8086" s="88" t="str">
        <f>IF(OR(V$4="",V$4=0,V$5="",V$7=0,V$7="",V$8="",$L8086="",$L8086=0),"",layerCost(IF($N8086="",V$8,$N8086),V$4,V$5,$L8086)*MAX($K8086,1)*IF($M8086="",V$7,$M8086)/100)</f>
        <v/>
      </c>
      <c r="W8086" s="84"/>
      <c r="X8086" s="88" t="str">
        <f>IF(OR(X$4="",X$4=0,X$5="",X$7=0,X$7="",X$8="",$L8086="",$L8086=0),"",layerCost(IF($N8086="",X$8,$N8086),X$4,X$5,$L8086)*MAX($K8086,1)*IF($M8086="",X$7,$M8086)/100)</f>
        <v/>
      </c>
      <c r="Y8086" s="84"/>
      <c r="Z8086" s="88" t="str">
        <f>IF(OR(Z$4="",Z$4=0,Z$5="",Z$7=0,Z$7="",Z$8="",$L8086="",$L8086=0),"",layerCost(IF($N8086="",Z$8,$N8086),Z$4,Z$5,$L8086)*MAX($K8086,1)*IF($M8086="",Z$7,$M8086)/100)</f>
        <v/>
      </c>
    </row>
    <row r="8087" spans="16:26" x14ac:dyDescent="0.2">
      <c r="P8087" s="88" t="str">
        <f>IF(OR(P$4="",P$4=0,P$5="",P$7=0,P$7="",P$8="",$L8087="",$L8087=0),"",layerCost(IF($N8087="",P$8,$N8087),P$4,P$5,$L8087)*MAX($K8087,1)*IF($M8087="",P$7,$M8087)/100)</f>
        <v/>
      </c>
      <c r="Q8087" s="84"/>
      <c r="R8087" s="88" t="str">
        <f>IF(OR(R$4="",R$4=0,R$5="",R$7=0,R$7="",R$8="",$L8087="",$L8087=0),"",layerCost(IF($N8087="",R$8,$N8087),R$4,R$5,$L8087)*MAX($K8087,1)*IF($M8087="",R$7,$M8087)/100)</f>
        <v/>
      </c>
      <c r="S8087" s="84"/>
      <c r="T8087" s="88" t="str">
        <f>IF(OR(T$4="",T$4=0,T$5="",T$7=0,T$7="",T$8="",$L8087="",$L8087=0),"",layerCost(IF($N8087="",T$8,$N8087),T$4,T$5,$L8087)*MAX($K8087,1)*IF($M8087="",T$7,$M8087)/100)</f>
        <v/>
      </c>
      <c r="U8087" s="84"/>
      <c r="V8087" s="88" t="str">
        <f>IF(OR(V$4="",V$4=0,V$5="",V$7=0,V$7="",V$8="",$L8087="",$L8087=0),"",layerCost(IF($N8087="",V$8,$N8087),V$4,V$5,$L8087)*MAX($K8087,1)*IF($M8087="",V$7,$M8087)/100)</f>
        <v/>
      </c>
      <c r="W8087" s="84"/>
      <c r="X8087" s="88" t="str">
        <f>IF(OR(X$4="",X$4=0,X$5="",X$7=0,X$7="",X$8="",$L8087="",$L8087=0),"",layerCost(IF($N8087="",X$8,$N8087),X$4,X$5,$L8087)*MAX($K8087,1)*IF($M8087="",X$7,$M8087)/100)</f>
        <v/>
      </c>
      <c r="Y8087" s="84"/>
      <c r="Z8087" s="88" t="str">
        <f>IF(OR(Z$4="",Z$4=0,Z$5="",Z$7=0,Z$7="",Z$8="",$L8087="",$L8087=0),"",layerCost(IF($N8087="",Z$8,$N8087),Z$4,Z$5,$L8087)*MAX($K8087,1)*IF($M8087="",Z$7,$M8087)/100)</f>
        <v/>
      </c>
    </row>
    <row r="8088" spans="16:26" x14ac:dyDescent="0.2">
      <c r="P8088" s="88" t="str">
        <f>IF(OR(P$4="",P$4=0,P$5="",P$7=0,P$7="",P$8="",$L8088="",$L8088=0),"",layerCost(IF($N8088="",P$8,$N8088),P$4,P$5,$L8088)*MAX($K8088,1)*IF($M8088="",P$7,$M8088)/100)</f>
        <v/>
      </c>
      <c r="Q8088" s="84"/>
      <c r="R8088" s="88" t="str">
        <f>IF(OR(R$4="",R$4=0,R$5="",R$7=0,R$7="",R$8="",$L8088="",$L8088=0),"",layerCost(IF($N8088="",R$8,$N8088),R$4,R$5,$L8088)*MAX($K8088,1)*IF($M8088="",R$7,$M8088)/100)</f>
        <v/>
      </c>
      <c r="S8088" s="84"/>
      <c r="T8088" s="88" t="str">
        <f>IF(OR(T$4="",T$4=0,T$5="",T$7=0,T$7="",T$8="",$L8088="",$L8088=0),"",layerCost(IF($N8088="",T$8,$N8088),T$4,T$5,$L8088)*MAX($K8088,1)*IF($M8088="",T$7,$M8088)/100)</f>
        <v/>
      </c>
      <c r="U8088" s="84"/>
      <c r="V8088" s="88" t="str">
        <f>IF(OR(V$4="",V$4=0,V$5="",V$7=0,V$7="",V$8="",$L8088="",$L8088=0),"",layerCost(IF($N8088="",V$8,$N8088),V$4,V$5,$L8088)*MAX($K8088,1)*IF($M8088="",V$7,$M8088)/100)</f>
        <v/>
      </c>
      <c r="W8088" s="84"/>
      <c r="X8088" s="88" t="str">
        <f>IF(OR(X$4="",X$4=0,X$5="",X$7=0,X$7="",X$8="",$L8088="",$L8088=0),"",layerCost(IF($N8088="",X$8,$N8088),X$4,X$5,$L8088)*MAX($K8088,1)*IF($M8088="",X$7,$M8088)/100)</f>
        <v/>
      </c>
      <c r="Y8088" s="84"/>
      <c r="Z8088" s="88" t="str">
        <f>IF(OR(Z$4="",Z$4=0,Z$5="",Z$7=0,Z$7="",Z$8="",$L8088="",$L8088=0),"",layerCost(IF($N8088="",Z$8,$N8088),Z$4,Z$5,$L8088)*MAX($K8088,1)*IF($M8088="",Z$7,$M8088)/100)</f>
        <v/>
      </c>
    </row>
    <row r="8089" spans="16:26" x14ac:dyDescent="0.2">
      <c r="P8089" s="88" t="str">
        <f>IF(OR(P$4="",P$4=0,P$5="",P$7=0,P$7="",P$8="",$L8089="",$L8089=0),"",layerCost(IF($N8089="",P$8,$N8089),P$4,P$5,$L8089)*MAX($K8089,1)*IF($M8089="",P$7,$M8089)/100)</f>
        <v/>
      </c>
      <c r="Q8089" s="84"/>
      <c r="R8089" s="88" t="str">
        <f>IF(OR(R$4="",R$4=0,R$5="",R$7=0,R$7="",R$8="",$L8089="",$L8089=0),"",layerCost(IF($N8089="",R$8,$N8089),R$4,R$5,$L8089)*MAX($K8089,1)*IF($M8089="",R$7,$M8089)/100)</f>
        <v/>
      </c>
      <c r="S8089" s="84"/>
      <c r="T8089" s="88" t="str">
        <f>IF(OR(T$4="",T$4=0,T$5="",T$7=0,T$7="",T$8="",$L8089="",$L8089=0),"",layerCost(IF($N8089="",T$8,$N8089),T$4,T$5,$L8089)*MAX($K8089,1)*IF($M8089="",T$7,$M8089)/100)</f>
        <v/>
      </c>
      <c r="U8089" s="84"/>
      <c r="V8089" s="88" t="str">
        <f>IF(OR(V$4="",V$4=0,V$5="",V$7=0,V$7="",V$8="",$L8089="",$L8089=0),"",layerCost(IF($N8089="",V$8,$N8089),V$4,V$5,$L8089)*MAX($K8089,1)*IF($M8089="",V$7,$M8089)/100)</f>
        <v/>
      </c>
      <c r="W8089" s="84"/>
      <c r="X8089" s="88" t="str">
        <f>IF(OR(X$4="",X$4=0,X$5="",X$7=0,X$7="",X$8="",$L8089="",$L8089=0),"",layerCost(IF($N8089="",X$8,$N8089),X$4,X$5,$L8089)*MAX($K8089,1)*IF($M8089="",X$7,$M8089)/100)</f>
        <v/>
      </c>
      <c r="Y8089" s="84"/>
      <c r="Z8089" s="88" t="str">
        <f>IF(OR(Z$4="",Z$4=0,Z$5="",Z$7=0,Z$7="",Z$8="",$L8089="",$L8089=0),"",layerCost(IF($N8089="",Z$8,$N8089),Z$4,Z$5,$L8089)*MAX($K8089,1)*IF($M8089="",Z$7,$M8089)/100)</f>
        <v/>
      </c>
    </row>
    <row r="8090" spans="16:26" x14ac:dyDescent="0.2">
      <c r="P8090" s="88" t="str">
        <f>IF(OR(P$4="",P$4=0,P$5="",P$7=0,P$7="",P$8="",$L8090="",$L8090=0),"",layerCost(IF($N8090="",P$8,$N8090),P$4,P$5,$L8090)*MAX($K8090,1)*IF($M8090="",P$7,$M8090)/100)</f>
        <v/>
      </c>
      <c r="Q8090" s="84"/>
      <c r="R8090" s="88" t="str">
        <f>IF(OR(R$4="",R$4=0,R$5="",R$7=0,R$7="",R$8="",$L8090="",$L8090=0),"",layerCost(IF($N8090="",R$8,$N8090),R$4,R$5,$L8090)*MAX($K8090,1)*IF($M8090="",R$7,$M8090)/100)</f>
        <v/>
      </c>
      <c r="S8090" s="84"/>
      <c r="T8090" s="88" t="str">
        <f>IF(OR(T$4="",T$4=0,T$5="",T$7=0,T$7="",T$8="",$L8090="",$L8090=0),"",layerCost(IF($N8090="",T$8,$N8090),T$4,T$5,$L8090)*MAX($K8090,1)*IF($M8090="",T$7,$M8090)/100)</f>
        <v/>
      </c>
      <c r="U8090" s="84"/>
      <c r="V8090" s="88" t="str">
        <f>IF(OR(V$4="",V$4=0,V$5="",V$7=0,V$7="",V$8="",$L8090="",$L8090=0),"",layerCost(IF($N8090="",V$8,$N8090),V$4,V$5,$L8090)*MAX($K8090,1)*IF($M8090="",V$7,$M8090)/100)</f>
        <v/>
      </c>
      <c r="W8090" s="84"/>
      <c r="X8090" s="88" t="str">
        <f>IF(OR(X$4="",X$4=0,X$5="",X$7=0,X$7="",X$8="",$L8090="",$L8090=0),"",layerCost(IF($N8090="",X$8,$N8090),X$4,X$5,$L8090)*MAX($K8090,1)*IF($M8090="",X$7,$M8090)/100)</f>
        <v/>
      </c>
      <c r="Y8090" s="84"/>
      <c r="Z8090" s="88" t="str">
        <f>IF(OR(Z$4="",Z$4=0,Z$5="",Z$7=0,Z$7="",Z$8="",$L8090="",$L8090=0),"",layerCost(IF($N8090="",Z$8,$N8090),Z$4,Z$5,$L8090)*MAX($K8090,1)*IF($M8090="",Z$7,$M8090)/100)</f>
        <v/>
      </c>
    </row>
    <row r="8091" spans="16:26" x14ac:dyDescent="0.2">
      <c r="P8091" s="88" t="str">
        <f>IF(OR(P$4="",P$4=0,P$5="",P$7=0,P$7="",P$8="",$L8091="",$L8091=0),"",layerCost(IF($N8091="",P$8,$N8091),P$4,P$5,$L8091)*MAX($K8091,1)*IF($M8091="",P$7,$M8091)/100)</f>
        <v/>
      </c>
      <c r="Q8091" s="84"/>
      <c r="R8091" s="88" t="str">
        <f>IF(OR(R$4="",R$4=0,R$5="",R$7=0,R$7="",R$8="",$L8091="",$L8091=0),"",layerCost(IF($N8091="",R$8,$N8091),R$4,R$5,$L8091)*MAX($K8091,1)*IF($M8091="",R$7,$M8091)/100)</f>
        <v/>
      </c>
      <c r="S8091" s="84"/>
      <c r="T8091" s="88" t="str">
        <f>IF(OR(T$4="",T$4=0,T$5="",T$7=0,T$7="",T$8="",$L8091="",$L8091=0),"",layerCost(IF($N8091="",T$8,$N8091),T$4,T$5,$L8091)*MAX($K8091,1)*IF($M8091="",T$7,$M8091)/100)</f>
        <v/>
      </c>
      <c r="U8091" s="84"/>
      <c r="V8091" s="88" t="str">
        <f>IF(OR(V$4="",V$4=0,V$5="",V$7=0,V$7="",V$8="",$L8091="",$L8091=0),"",layerCost(IF($N8091="",V$8,$N8091),V$4,V$5,$L8091)*MAX($K8091,1)*IF($M8091="",V$7,$M8091)/100)</f>
        <v/>
      </c>
      <c r="W8091" s="84"/>
      <c r="X8091" s="88" t="str">
        <f>IF(OR(X$4="",X$4=0,X$5="",X$7=0,X$7="",X$8="",$L8091="",$L8091=0),"",layerCost(IF($N8091="",X$8,$N8091),X$4,X$5,$L8091)*MAX($K8091,1)*IF($M8091="",X$7,$M8091)/100)</f>
        <v/>
      </c>
      <c r="Y8091" s="84"/>
      <c r="Z8091" s="88" t="str">
        <f>IF(OR(Z$4="",Z$4=0,Z$5="",Z$7=0,Z$7="",Z$8="",$L8091="",$L8091=0),"",layerCost(IF($N8091="",Z$8,$N8091),Z$4,Z$5,$L8091)*MAX($K8091,1)*IF($M8091="",Z$7,$M8091)/100)</f>
        <v/>
      </c>
    </row>
    <row r="8092" spans="16:26" x14ac:dyDescent="0.2">
      <c r="P8092" s="88" t="str">
        <f>IF(OR(P$4="",P$4=0,P$5="",P$7=0,P$7="",P$8="",$L8092="",$L8092=0),"",layerCost(IF($N8092="",P$8,$N8092),P$4,P$5,$L8092)*MAX($K8092,1)*IF($M8092="",P$7,$M8092)/100)</f>
        <v/>
      </c>
      <c r="Q8092" s="84"/>
      <c r="R8092" s="88" t="str">
        <f>IF(OR(R$4="",R$4=0,R$5="",R$7=0,R$7="",R$8="",$L8092="",$L8092=0),"",layerCost(IF($N8092="",R$8,$N8092),R$4,R$5,$L8092)*MAX($K8092,1)*IF($M8092="",R$7,$M8092)/100)</f>
        <v/>
      </c>
      <c r="S8092" s="84"/>
      <c r="T8092" s="88" t="str">
        <f>IF(OR(T$4="",T$4=0,T$5="",T$7=0,T$7="",T$8="",$L8092="",$L8092=0),"",layerCost(IF($N8092="",T$8,$N8092),T$4,T$5,$L8092)*MAX($K8092,1)*IF($M8092="",T$7,$M8092)/100)</f>
        <v/>
      </c>
      <c r="U8092" s="84"/>
      <c r="V8092" s="88" t="str">
        <f>IF(OR(V$4="",V$4=0,V$5="",V$7=0,V$7="",V$8="",$L8092="",$L8092=0),"",layerCost(IF($N8092="",V$8,$N8092),V$4,V$5,$L8092)*MAX($K8092,1)*IF($M8092="",V$7,$M8092)/100)</f>
        <v/>
      </c>
      <c r="W8092" s="84"/>
      <c r="X8092" s="88" t="str">
        <f>IF(OR(X$4="",X$4=0,X$5="",X$7=0,X$7="",X$8="",$L8092="",$L8092=0),"",layerCost(IF($N8092="",X$8,$N8092),X$4,X$5,$L8092)*MAX($K8092,1)*IF($M8092="",X$7,$M8092)/100)</f>
        <v/>
      </c>
      <c r="Y8092" s="84"/>
      <c r="Z8092" s="88" t="str">
        <f>IF(OR(Z$4="",Z$4=0,Z$5="",Z$7=0,Z$7="",Z$8="",$L8092="",$L8092=0),"",layerCost(IF($N8092="",Z$8,$N8092),Z$4,Z$5,$L8092)*MAX($K8092,1)*IF($M8092="",Z$7,$M8092)/100)</f>
        <v/>
      </c>
    </row>
    <row r="8093" spans="16:26" x14ac:dyDescent="0.2">
      <c r="P8093" s="88" t="str">
        <f>IF(OR(P$4="",P$4=0,P$5="",P$7=0,P$7="",P$8="",$L8093="",$L8093=0),"",layerCost(IF($N8093="",P$8,$N8093),P$4,P$5,$L8093)*MAX($K8093,1)*IF($M8093="",P$7,$M8093)/100)</f>
        <v/>
      </c>
      <c r="Q8093" s="84"/>
      <c r="R8093" s="88" t="str">
        <f>IF(OR(R$4="",R$4=0,R$5="",R$7=0,R$7="",R$8="",$L8093="",$L8093=0),"",layerCost(IF($N8093="",R$8,$N8093),R$4,R$5,$L8093)*MAX($K8093,1)*IF($M8093="",R$7,$M8093)/100)</f>
        <v/>
      </c>
      <c r="S8093" s="84"/>
      <c r="T8093" s="88" t="str">
        <f>IF(OR(T$4="",T$4=0,T$5="",T$7=0,T$7="",T$8="",$L8093="",$L8093=0),"",layerCost(IF($N8093="",T$8,$N8093),T$4,T$5,$L8093)*MAX($K8093,1)*IF($M8093="",T$7,$M8093)/100)</f>
        <v/>
      </c>
      <c r="U8093" s="84"/>
      <c r="V8093" s="88" t="str">
        <f>IF(OR(V$4="",V$4=0,V$5="",V$7=0,V$7="",V$8="",$L8093="",$L8093=0),"",layerCost(IF($N8093="",V$8,$N8093),V$4,V$5,$L8093)*MAX($K8093,1)*IF($M8093="",V$7,$M8093)/100)</f>
        <v/>
      </c>
      <c r="W8093" s="84"/>
      <c r="X8093" s="88" t="str">
        <f>IF(OR(X$4="",X$4=0,X$5="",X$7=0,X$7="",X$8="",$L8093="",$L8093=0),"",layerCost(IF($N8093="",X$8,$N8093),X$4,X$5,$L8093)*MAX($K8093,1)*IF($M8093="",X$7,$M8093)/100)</f>
        <v/>
      </c>
      <c r="Y8093" s="84"/>
      <c r="Z8093" s="88" t="str">
        <f>IF(OR(Z$4="",Z$4=0,Z$5="",Z$7=0,Z$7="",Z$8="",$L8093="",$L8093=0),"",layerCost(IF($N8093="",Z$8,$N8093),Z$4,Z$5,$L8093)*MAX($K8093,1)*IF($M8093="",Z$7,$M8093)/100)</f>
        <v/>
      </c>
    </row>
    <row r="8094" spans="16:26" x14ac:dyDescent="0.2">
      <c r="P8094" s="88" t="str">
        <f>IF(OR(P$4="",P$4=0,P$5="",P$7=0,P$7="",P$8="",$L8094="",$L8094=0),"",layerCost(IF($N8094="",P$8,$N8094),P$4,P$5,$L8094)*MAX($K8094,1)*IF($M8094="",P$7,$M8094)/100)</f>
        <v/>
      </c>
      <c r="Q8094" s="84"/>
      <c r="R8094" s="88" t="str">
        <f>IF(OR(R$4="",R$4=0,R$5="",R$7=0,R$7="",R$8="",$L8094="",$L8094=0),"",layerCost(IF($N8094="",R$8,$N8094),R$4,R$5,$L8094)*MAX($K8094,1)*IF($M8094="",R$7,$M8094)/100)</f>
        <v/>
      </c>
      <c r="S8094" s="84"/>
      <c r="T8094" s="88" t="str">
        <f>IF(OR(T$4="",T$4=0,T$5="",T$7=0,T$7="",T$8="",$L8094="",$L8094=0),"",layerCost(IF($N8094="",T$8,$N8094),T$4,T$5,$L8094)*MAX($K8094,1)*IF($M8094="",T$7,$M8094)/100)</f>
        <v/>
      </c>
      <c r="U8094" s="84"/>
      <c r="V8094" s="88" t="str">
        <f>IF(OR(V$4="",V$4=0,V$5="",V$7=0,V$7="",V$8="",$L8094="",$L8094=0),"",layerCost(IF($N8094="",V$8,$N8094),V$4,V$5,$L8094)*MAX($K8094,1)*IF($M8094="",V$7,$M8094)/100)</f>
        <v/>
      </c>
      <c r="W8094" s="84"/>
      <c r="X8094" s="88" t="str">
        <f>IF(OR(X$4="",X$4=0,X$5="",X$7=0,X$7="",X$8="",$L8094="",$L8094=0),"",layerCost(IF($N8094="",X$8,$N8094),X$4,X$5,$L8094)*MAX($K8094,1)*IF($M8094="",X$7,$M8094)/100)</f>
        <v/>
      </c>
      <c r="Y8094" s="84"/>
      <c r="Z8094" s="88" t="str">
        <f>IF(OR(Z$4="",Z$4=0,Z$5="",Z$7=0,Z$7="",Z$8="",$L8094="",$L8094=0),"",layerCost(IF($N8094="",Z$8,$N8094),Z$4,Z$5,$L8094)*MAX($K8094,1)*IF($M8094="",Z$7,$M8094)/100)</f>
        <v/>
      </c>
    </row>
    <row r="8095" spans="16:26" x14ac:dyDescent="0.2">
      <c r="P8095" s="88" t="str">
        <f>IF(OR(P$4="",P$4=0,P$5="",P$7=0,P$7="",P$8="",$L8095="",$L8095=0),"",layerCost(IF($N8095="",P$8,$N8095),P$4,P$5,$L8095)*MAX($K8095,1)*IF($M8095="",P$7,$M8095)/100)</f>
        <v/>
      </c>
      <c r="Q8095" s="84"/>
      <c r="R8095" s="88" t="str">
        <f>IF(OR(R$4="",R$4=0,R$5="",R$7=0,R$7="",R$8="",$L8095="",$L8095=0),"",layerCost(IF($N8095="",R$8,$N8095),R$4,R$5,$L8095)*MAX($K8095,1)*IF($M8095="",R$7,$M8095)/100)</f>
        <v/>
      </c>
      <c r="S8095" s="84"/>
      <c r="T8095" s="88" t="str">
        <f>IF(OR(T$4="",T$4=0,T$5="",T$7=0,T$7="",T$8="",$L8095="",$L8095=0),"",layerCost(IF($N8095="",T$8,$N8095),T$4,T$5,$L8095)*MAX($K8095,1)*IF($M8095="",T$7,$M8095)/100)</f>
        <v/>
      </c>
      <c r="U8095" s="84"/>
      <c r="V8095" s="88" t="str">
        <f>IF(OR(V$4="",V$4=0,V$5="",V$7=0,V$7="",V$8="",$L8095="",$L8095=0),"",layerCost(IF($N8095="",V$8,$N8095),V$4,V$5,$L8095)*MAX($K8095,1)*IF($M8095="",V$7,$M8095)/100)</f>
        <v/>
      </c>
      <c r="W8095" s="84"/>
      <c r="X8095" s="88" t="str">
        <f>IF(OR(X$4="",X$4=0,X$5="",X$7=0,X$7="",X$8="",$L8095="",$L8095=0),"",layerCost(IF($N8095="",X$8,$N8095),X$4,X$5,$L8095)*MAX($K8095,1)*IF($M8095="",X$7,$M8095)/100)</f>
        <v/>
      </c>
      <c r="Y8095" s="84"/>
      <c r="Z8095" s="88" t="str">
        <f>IF(OR(Z$4="",Z$4=0,Z$5="",Z$7=0,Z$7="",Z$8="",$L8095="",$L8095=0),"",layerCost(IF($N8095="",Z$8,$N8095),Z$4,Z$5,$L8095)*MAX($K8095,1)*IF($M8095="",Z$7,$M8095)/100)</f>
        <v/>
      </c>
    </row>
    <row r="8096" spans="16:26" x14ac:dyDescent="0.2">
      <c r="P8096" s="88" t="str">
        <f>IF(OR(P$4="",P$4=0,P$5="",P$7=0,P$7="",P$8="",$L8096="",$L8096=0),"",layerCost(IF($N8096="",P$8,$N8096),P$4,P$5,$L8096)*MAX($K8096,1)*IF($M8096="",P$7,$M8096)/100)</f>
        <v/>
      </c>
      <c r="Q8096" s="84"/>
      <c r="R8096" s="88" t="str">
        <f>IF(OR(R$4="",R$4=0,R$5="",R$7=0,R$7="",R$8="",$L8096="",$L8096=0),"",layerCost(IF($N8096="",R$8,$N8096),R$4,R$5,$L8096)*MAX($K8096,1)*IF($M8096="",R$7,$M8096)/100)</f>
        <v/>
      </c>
      <c r="S8096" s="84"/>
      <c r="T8096" s="88" t="str">
        <f>IF(OR(T$4="",T$4=0,T$5="",T$7=0,T$7="",T$8="",$L8096="",$L8096=0),"",layerCost(IF($N8096="",T$8,$N8096),T$4,T$5,$L8096)*MAX($K8096,1)*IF($M8096="",T$7,$M8096)/100)</f>
        <v/>
      </c>
      <c r="U8096" s="84"/>
      <c r="V8096" s="88" t="str">
        <f>IF(OR(V$4="",V$4=0,V$5="",V$7=0,V$7="",V$8="",$L8096="",$L8096=0),"",layerCost(IF($N8096="",V$8,$N8096),V$4,V$5,$L8096)*MAX($K8096,1)*IF($M8096="",V$7,$M8096)/100)</f>
        <v/>
      </c>
      <c r="W8096" s="84"/>
      <c r="X8096" s="88" t="str">
        <f>IF(OR(X$4="",X$4=0,X$5="",X$7=0,X$7="",X$8="",$L8096="",$L8096=0),"",layerCost(IF($N8096="",X$8,$N8096),X$4,X$5,$L8096)*MAX($K8096,1)*IF($M8096="",X$7,$M8096)/100)</f>
        <v/>
      </c>
      <c r="Y8096" s="84"/>
      <c r="Z8096" s="88" t="str">
        <f>IF(OR(Z$4="",Z$4=0,Z$5="",Z$7=0,Z$7="",Z$8="",$L8096="",$L8096=0),"",layerCost(IF($N8096="",Z$8,$N8096),Z$4,Z$5,$L8096)*MAX($K8096,1)*IF($M8096="",Z$7,$M8096)/100)</f>
        <v/>
      </c>
    </row>
    <row r="8097" spans="16:26" x14ac:dyDescent="0.2">
      <c r="P8097" s="88" t="str">
        <f>IF(OR(P$4="",P$4=0,P$5="",P$7=0,P$7="",P$8="",$L8097="",$L8097=0),"",layerCost(IF($N8097="",P$8,$N8097),P$4,P$5,$L8097)*MAX($K8097,1)*IF($M8097="",P$7,$M8097)/100)</f>
        <v/>
      </c>
      <c r="Q8097" s="84"/>
      <c r="R8097" s="88" t="str">
        <f>IF(OR(R$4="",R$4=0,R$5="",R$7=0,R$7="",R$8="",$L8097="",$L8097=0),"",layerCost(IF($N8097="",R$8,$N8097),R$4,R$5,$L8097)*MAX($K8097,1)*IF($M8097="",R$7,$M8097)/100)</f>
        <v/>
      </c>
      <c r="S8097" s="84"/>
      <c r="T8097" s="88" t="str">
        <f>IF(OR(T$4="",T$4=0,T$5="",T$7=0,T$7="",T$8="",$L8097="",$L8097=0),"",layerCost(IF($N8097="",T$8,$N8097),T$4,T$5,$L8097)*MAX($K8097,1)*IF($M8097="",T$7,$M8097)/100)</f>
        <v/>
      </c>
      <c r="U8097" s="84"/>
      <c r="V8097" s="88" t="str">
        <f>IF(OR(V$4="",V$4=0,V$5="",V$7=0,V$7="",V$8="",$L8097="",$L8097=0),"",layerCost(IF($N8097="",V$8,$N8097),V$4,V$5,$L8097)*MAX($K8097,1)*IF($M8097="",V$7,$M8097)/100)</f>
        <v/>
      </c>
      <c r="W8097" s="84"/>
      <c r="X8097" s="88" t="str">
        <f>IF(OR(X$4="",X$4=0,X$5="",X$7=0,X$7="",X$8="",$L8097="",$L8097=0),"",layerCost(IF($N8097="",X$8,$N8097),X$4,X$5,$L8097)*MAX($K8097,1)*IF($M8097="",X$7,$M8097)/100)</f>
        <v/>
      </c>
      <c r="Y8097" s="84"/>
      <c r="Z8097" s="88" t="str">
        <f>IF(OR(Z$4="",Z$4=0,Z$5="",Z$7=0,Z$7="",Z$8="",$L8097="",$L8097=0),"",layerCost(IF($N8097="",Z$8,$N8097),Z$4,Z$5,$L8097)*MAX($K8097,1)*IF($M8097="",Z$7,$M8097)/100)</f>
        <v/>
      </c>
    </row>
    <row r="8098" spans="16:26" x14ac:dyDescent="0.2">
      <c r="P8098" s="88" t="str">
        <f>IF(OR(P$4="",P$4=0,P$5="",P$7=0,P$7="",P$8="",$L8098="",$L8098=0),"",layerCost(IF($N8098="",P$8,$N8098),P$4,P$5,$L8098)*MAX($K8098,1)*IF($M8098="",P$7,$M8098)/100)</f>
        <v/>
      </c>
      <c r="Q8098" s="84"/>
      <c r="R8098" s="88" t="str">
        <f>IF(OR(R$4="",R$4=0,R$5="",R$7=0,R$7="",R$8="",$L8098="",$L8098=0),"",layerCost(IF($N8098="",R$8,$N8098),R$4,R$5,$L8098)*MAX($K8098,1)*IF($M8098="",R$7,$M8098)/100)</f>
        <v/>
      </c>
      <c r="S8098" s="84"/>
      <c r="T8098" s="88" t="str">
        <f>IF(OR(T$4="",T$4=0,T$5="",T$7=0,T$7="",T$8="",$L8098="",$L8098=0),"",layerCost(IF($N8098="",T$8,$N8098),T$4,T$5,$L8098)*MAX($K8098,1)*IF($M8098="",T$7,$M8098)/100)</f>
        <v/>
      </c>
      <c r="U8098" s="84"/>
      <c r="V8098" s="88" t="str">
        <f>IF(OR(V$4="",V$4=0,V$5="",V$7=0,V$7="",V$8="",$L8098="",$L8098=0),"",layerCost(IF($N8098="",V$8,$N8098),V$4,V$5,$L8098)*MAX($K8098,1)*IF($M8098="",V$7,$M8098)/100)</f>
        <v/>
      </c>
      <c r="W8098" s="84"/>
      <c r="X8098" s="88" t="str">
        <f>IF(OR(X$4="",X$4=0,X$5="",X$7=0,X$7="",X$8="",$L8098="",$L8098=0),"",layerCost(IF($N8098="",X$8,$N8098),X$4,X$5,$L8098)*MAX($K8098,1)*IF($M8098="",X$7,$M8098)/100)</f>
        <v/>
      </c>
      <c r="Y8098" s="84"/>
      <c r="Z8098" s="88" t="str">
        <f>IF(OR(Z$4="",Z$4=0,Z$5="",Z$7=0,Z$7="",Z$8="",$L8098="",$L8098=0),"",layerCost(IF($N8098="",Z$8,$N8098),Z$4,Z$5,$L8098)*MAX($K8098,1)*IF($M8098="",Z$7,$M8098)/100)</f>
        <v/>
      </c>
    </row>
    <row r="8099" spans="16:26" x14ac:dyDescent="0.2">
      <c r="P8099" s="88" t="str">
        <f>IF(OR(P$4="",P$4=0,P$5="",P$7=0,P$7="",P$8="",$L8099="",$L8099=0),"",layerCost(IF($N8099="",P$8,$N8099),P$4,P$5,$L8099)*MAX($K8099,1)*IF($M8099="",P$7,$M8099)/100)</f>
        <v/>
      </c>
      <c r="Q8099" s="84"/>
      <c r="R8099" s="88" t="str">
        <f>IF(OR(R$4="",R$4=0,R$5="",R$7=0,R$7="",R$8="",$L8099="",$L8099=0),"",layerCost(IF($N8099="",R$8,$N8099),R$4,R$5,$L8099)*MAX($K8099,1)*IF($M8099="",R$7,$M8099)/100)</f>
        <v/>
      </c>
      <c r="S8099" s="84"/>
      <c r="T8099" s="88" t="str">
        <f>IF(OR(T$4="",T$4=0,T$5="",T$7=0,T$7="",T$8="",$L8099="",$L8099=0),"",layerCost(IF($N8099="",T$8,$N8099),T$4,T$5,$L8099)*MAX($K8099,1)*IF($M8099="",T$7,$M8099)/100)</f>
        <v/>
      </c>
      <c r="U8099" s="84"/>
      <c r="V8099" s="88" t="str">
        <f>IF(OR(V$4="",V$4=0,V$5="",V$7=0,V$7="",V$8="",$L8099="",$L8099=0),"",layerCost(IF($N8099="",V$8,$N8099),V$4,V$5,$L8099)*MAX($K8099,1)*IF($M8099="",V$7,$M8099)/100)</f>
        <v/>
      </c>
      <c r="W8099" s="84"/>
      <c r="X8099" s="88" t="str">
        <f>IF(OR(X$4="",X$4=0,X$5="",X$7=0,X$7="",X$8="",$L8099="",$L8099=0),"",layerCost(IF($N8099="",X$8,$N8099),X$4,X$5,$L8099)*MAX($K8099,1)*IF($M8099="",X$7,$M8099)/100)</f>
        <v/>
      </c>
      <c r="Y8099" s="84"/>
      <c r="Z8099" s="88" t="str">
        <f>IF(OR(Z$4="",Z$4=0,Z$5="",Z$7=0,Z$7="",Z$8="",$L8099="",$L8099=0),"",layerCost(IF($N8099="",Z$8,$N8099),Z$4,Z$5,$L8099)*MAX($K8099,1)*IF($M8099="",Z$7,$M8099)/100)</f>
        <v/>
      </c>
    </row>
    <row r="8100" spans="16:26" x14ac:dyDescent="0.2">
      <c r="P8100" s="88" t="str">
        <f>IF(OR(P$4="",P$4=0,P$5="",P$7=0,P$7="",P$8="",$L8100="",$L8100=0),"",layerCost(IF($N8100="",P$8,$N8100),P$4,P$5,$L8100)*MAX($K8100,1)*IF($M8100="",P$7,$M8100)/100)</f>
        <v/>
      </c>
      <c r="Q8100" s="84"/>
      <c r="R8100" s="88" t="str">
        <f>IF(OR(R$4="",R$4=0,R$5="",R$7=0,R$7="",R$8="",$L8100="",$L8100=0),"",layerCost(IF($N8100="",R$8,$N8100),R$4,R$5,$L8100)*MAX($K8100,1)*IF($M8100="",R$7,$M8100)/100)</f>
        <v/>
      </c>
      <c r="S8100" s="84"/>
      <c r="T8100" s="88" t="str">
        <f>IF(OR(T$4="",T$4=0,T$5="",T$7=0,T$7="",T$8="",$L8100="",$L8100=0),"",layerCost(IF($N8100="",T$8,$N8100),T$4,T$5,$L8100)*MAX($K8100,1)*IF($M8100="",T$7,$M8100)/100)</f>
        <v/>
      </c>
      <c r="U8100" s="84"/>
      <c r="V8100" s="88" t="str">
        <f>IF(OR(V$4="",V$4=0,V$5="",V$7=0,V$7="",V$8="",$L8100="",$L8100=0),"",layerCost(IF($N8100="",V$8,$N8100),V$4,V$5,$L8100)*MAX($K8100,1)*IF($M8100="",V$7,$M8100)/100)</f>
        <v/>
      </c>
      <c r="W8100" s="84"/>
      <c r="X8100" s="88" t="str">
        <f>IF(OR(X$4="",X$4=0,X$5="",X$7=0,X$7="",X$8="",$L8100="",$L8100=0),"",layerCost(IF($N8100="",X$8,$N8100),X$4,X$5,$L8100)*MAX($K8100,1)*IF($M8100="",X$7,$M8100)/100)</f>
        <v/>
      </c>
      <c r="Y8100" s="84"/>
      <c r="Z8100" s="88" t="str">
        <f>IF(OR(Z$4="",Z$4=0,Z$5="",Z$7=0,Z$7="",Z$8="",$L8100="",$L8100=0),"",layerCost(IF($N8100="",Z$8,$N8100),Z$4,Z$5,$L8100)*MAX($K8100,1)*IF($M8100="",Z$7,$M8100)/100)</f>
        <v/>
      </c>
    </row>
    <row r="8101" spans="16:26" x14ac:dyDescent="0.2">
      <c r="P8101" s="88" t="str">
        <f>IF(OR(P$4="",P$4=0,P$5="",P$7=0,P$7="",P$8="",$L8101="",$L8101=0),"",layerCost(IF($N8101="",P$8,$N8101),P$4,P$5,$L8101)*MAX($K8101,1)*IF($M8101="",P$7,$M8101)/100)</f>
        <v/>
      </c>
      <c r="Q8101" s="84"/>
      <c r="R8101" s="88" t="str">
        <f>IF(OR(R$4="",R$4=0,R$5="",R$7=0,R$7="",R$8="",$L8101="",$L8101=0),"",layerCost(IF($N8101="",R$8,$N8101),R$4,R$5,$L8101)*MAX($K8101,1)*IF($M8101="",R$7,$M8101)/100)</f>
        <v/>
      </c>
      <c r="S8101" s="84"/>
      <c r="T8101" s="88" t="str">
        <f>IF(OR(T$4="",T$4=0,T$5="",T$7=0,T$7="",T$8="",$L8101="",$L8101=0),"",layerCost(IF($N8101="",T$8,$N8101),T$4,T$5,$L8101)*MAX($K8101,1)*IF($M8101="",T$7,$M8101)/100)</f>
        <v/>
      </c>
      <c r="U8101" s="84"/>
      <c r="V8101" s="88" t="str">
        <f>IF(OR(V$4="",V$4=0,V$5="",V$7=0,V$7="",V$8="",$L8101="",$L8101=0),"",layerCost(IF($N8101="",V$8,$N8101),V$4,V$5,$L8101)*MAX($K8101,1)*IF($M8101="",V$7,$M8101)/100)</f>
        <v/>
      </c>
      <c r="W8101" s="84"/>
      <c r="X8101" s="88" t="str">
        <f>IF(OR(X$4="",X$4=0,X$5="",X$7=0,X$7="",X$8="",$L8101="",$L8101=0),"",layerCost(IF($N8101="",X$8,$N8101),X$4,X$5,$L8101)*MAX($K8101,1)*IF($M8101="",X$7,$M8101)/100)</f>
        <v/>
      </c>
      <c r="Y8101" s="84"/>
      <c r="Z8101" s="88" t="str">
        <f>IF(OR(Z$4="",Z$4=0,Z$5="",Z$7=0,Z$7="",Z$8="",$L8101="",$L8101=0),"",layerCost(IF($N8101="",Z$8,$N8101),Z$4,Z$5,$L8101)*MAX($K8101,1)*IF($M8101="",Z$7,$M8101)/100)</f>
        <v/>
      </c>
    </row>
    <row r="8102" spans="16:26" x14ac:dyDescent="0.2">
      <c r="P8102" s="88" t="str">
        <f>IF(OR(P$4="",P$4=0,P$5="",P$7=0,P$7="",P$8="",$L8102="",$L8102=0),"",layerCost(IF($N8102="",P$8,$N8102),P$4,P$5,$L8102)*MAX($K8102,1)*IF($M8102="",P$7,$M8102)/100)</f>
        <v/>
      </c>
      <c r="Q8102" s="84"/>
      <c r="R8102" s="88" t="str">
        <f>IF(OR(R$4="",R$4=0,R$5="",R$7=0,R$7="",R$8="",$L8102="",$L8102=0),"",layerCost(IF($N8102="",R$8,$N8102),R$4,R$5,$L8102)*MAX($K8102,1)*IF($M8102="",R$7,$M8102)/100)</f>
        <v/>
      </c>
      <c r="S8102" s="84"/>
      <c r="T8102" s="88" t="str">
        <f>IF(OR(T$4="",T$4=0,T$5="",T$7=0,T$7="",T$8="",$L8102="",$L8102=0),"",layerCost(IF($N8102="",T$8,$N8102),T$4,T$5,$L8102)*MAX($K8102,1)*IF($M8102="",T$7,$M8102)/100)</f>
        <v/>
      </c>
      <c r="U8102" s="84"/>
      <c r="V8102" s="88" t="str">
        <f>IF(OR(V$4="",V$4=0,V$5="",V$7=0,V$7="",V$8="",$L8102="",$L8102=0),"",layerCost(IF($N8102="",V$8,$N8102),V$4,V$5,$L8102)*MAX($K8102,1)*IF($M8102="",V$7,$M8102)/100)</f>
        <v/>
      </c>
      <c r="W8102" s="84"/>
      <c r="X8102" s="88" t="str">
        <f>IF(OR(X$4="",X$4=0,X$5="",X$7=0,X$7="",X$8="",$L8102="",$L8102=0),"",layerCost(IF($N8102="",X$8,$N8102),X$4,X$5,$L8102)*MAX($K8102,1)*IF($M8102="",X$7,$M8102)/100)</f>
        <v/>
      </c>
      <c r="Y8102" s="84"/>
      <c r="Z8102" s="88" t="str">
        <f>IF(OR(Z$4="",Z$4=0,Z$5="",Z$7=0,Z$7="",Z$8="",$L8102="",$L8102=0),"",layerCost(IF($N8102="",Z$8,$N8102),Z$4,Z$5,$L8102)*MAX($K8102,1)*IF($M8102="",Z$7,$M8102)/100)</f>
        <v/>
      </c>
    </row>
    <row r="8103" spans="16:26" x14ac:dyDescent="0.2">
      <c r="P8103" s="88" t="str">
        <f>IF(OR(P$4="",P$4=0,P$5="",P$7=0,P$7="",P$8="",$L8103="",$L8103=0),"",layerCost(IF($N8103="",P$8,$N8103),P$4,P$5,$L8103)*MAX($K8103,1)*IF($M8103="",P$7,$M8103)/100)</f>
        <v/>
      </c>
      <c r="Q8103" s="84"/>
      <c r="R8103" s="88" t="str">
        <f>IF(OR(R$4="",R$4=0,R$5="",R$7=0,R$7="",R$8="",$L8103="",$L8103=0),"",layerCost(IF($N8103="",R$8,$N8103),R$4,R$5,$L8103)*MAX($K8103,1)*IF($M8103="",R$7,$M8103)/100)</f>
        <v/>
      </c>
      <c r="S8103" s="84"/>
      <c r="T8103" s="88" t="str">
        <f>IF(OR(T$4="",T$4=0,T$5="",T$7=0,T$7="",T$8="",$L8103="",$L8103=0),"",layerCost(IF($N8103="",T$8,$N8103),T$4,T$5,$L8103)*MAX($K8103,1)*IF($M8103="",T$7,$M8103)/100)</f>
        <v/>
      </c>
      <c r="U8103" s="84"/>
      <c r="V8103" s="88" t="str">
        <f>IF(OR(V$4="",V$4=0,V$5="",V$7=0,V$7="",V$8="",$L8103="",$L8103=0),"",layerCost(IF($N8103="",V$8,$N8103),V$4,V$5,$L8103)*MAX($K8103,1)*IF($M8103="",V$7,$M8103)/100)</f>
        <v/>
      </c>
      <c r="W8103" s="84"/>
      <c r="X8103" s="88" t="str">
        <f>IF(OR(X$4="",X$4=0,X$5="",X$7=0,X$7="",X$8="",$L8103="",$L8103=0),"",layerCost(IF($N8103="",X$8,$N8103),X$4,X$5,$L8103)*MAX($K8103,1)*IF($M8103="",X$7,$M8103)/100)</f>
        <v/>
      </c>
      <c r="Y8103" s="84"/>
      <c r="Z8103" s="88" t="str">
        <f>IF(OR(Z$4="",Z$4=0,Z$5="",Z$7=0,Z$7="",Z$8="",$L8103="",$L8103=0),"",layerCost(IF($N8103="",Z$8,$N8103),Z$4,Z$5,$L8103)*MAX($K8103,1)*IF($M8103="",Z$7,$M8103)/100)</f>
        <v/>
      </c>
    </row>
    <row r="8104" spans="16:26" x14ac:dyDescent="0.2">
      <c r="P8104" s="88" t="str">
        <f>IF(OR(P$4="",P$4=0,P$5="",P$7=0,P$7="",P$8="",$L8104="",$L8104=0),"",layerCost(IF($N8104="",P$8,$N8104),P$4,P$5,$L8104)*MAX($K8104,1)*IF($M8104="",P$7,$M8104)/100)</f>
        <v/>
      </c>
      <c r="Q8104" s="84"/>
      <c r="R8104" s="88" t="str">
        <f>IF(OR(R$4="",R$4=0,R$5="",R$7=0,R$7="",R$8="",$L8104="",$L8104=0),"",layerCost(IF($N8104="",R$8,$N8104),R$4,R$5,$L8104)*MAX($K8104,1)*IF($M8104="",R$7,$M8104)/100)</f>
        <v/>
      </c>
      <c r="S8104" s="84"/>
      <c r="T8104" s="88" t="str">
        <f>IF(OR(T$4="",T$4=0,T$5="",T$7=0,T$7="",T$8="",$L8104="",$L8104=0),"",layerCost(IF($N8104="",T$8,$N8104),T$4,T$5,$L8104)*MAX($K8104,1)*IF($M8104="",T$7,$M8104)/100)</f>
        <v/>
      </c>
      <c r="U8104" s="84"/>
      <c r="V8104" s="88" t="str">
        <f>IF(OR(V$4="",V$4=0,V$5="",V$7=0,V$7="",V$8="",$L8104="",$L8104=0),"",layerCost(IF($N8104="",V$8,$N8104),V$4,V$5,$L8104)*MAX($K8104,1)*IF($M8104="",V$7,$M8104)/100)</f>
        <v/>
      </c>
      <c r="W8104" s="84"/>
      <c r="X8104" s="88" t="str">
        <f>IF(OR(X$4="",X$4=0,X$5="",X$7=0,X$7="",X$8="",$L8104="",$L8104=0),"",layerCost(IF($N8104="",X$8,$N8104),X$4,X$5,$L8104)*MAX($K8104,1)*IF($M8104="",X$7,$M8104)/100)</f>
        <v/>
      </c>
      <c r="Y8104" s="84"/>
      <c r="Z8104" s="88" t="str">
        <f>IF(OR(Z$4="",Z$4=0,Z$5="",Z$7=0,Z$7="",Z$8="",$L8104="",$L8104=0),"",layerCost(IF($N8104="",Z$8,$N8104),Z$4,Z$5,$L8104)*MAX($K8104,1)*IF($M8104="",Z$7,$M8104)/100)</f>
        <v/>
      </c>
    </row>
    <row r="8105" spans="16:26" x14ac:dyDescent="0.2">
      <c r="P8105" s="88" t="str">
        <f>IF(OR(P$4="",P$4=0,P$5="",P$7=0,P$7="",P$8="",$L8105="",$L8105=0),"",layerCost(IF($N8105="",P$8,$N8105),P$4,P$5,$L8105)*MAX($K8105,1)*IF($M8105="",P$7,$M8105)/100)</f>
        <v/>
      </c>
      <c r="Q8105" s="84"/>
      <c r="R8105" s="88" t="str">
        <f>IF(OR(R$4="",R$4=0,R$5="",R$7=0,R$7="",R$8="",$L8105="",$L8105=0),"",layerCost(IF($N8105="",R$8,$N8105),R$4,R$5,$L8105)*MAX($K8105,1)*IF($M8105="",R$7,$M8105)/100)</f>
        <v/>
      </c>
      <c r="S8105" s="84"/>
      <c r="T8105" s="88" t="str">
        <f>IF(OR(T$4="",T$4=0,T$5="",T$7=0,T$7="",T$8="",$L8105="",$L8105=0),"",layerCost(IF($N8105="",T$8,$N8105),T$4,T$5,$L8105)*MAX($K8105,1)*IF($M8105="",T$7,$M8105)/100)</f>
        <v/>
      </c>
      <c r="U8105" s="84"/>
      <c r="V8105" s="88" t="str">
        <f>IF(OR(V$4="",V$4=0,V$5="",V$7=0,V$7="",V$8="",$L8105="",$L8105=0),"",layerCost(IF($N8105="",V$8,$N8105),V$4,V$5,$L8105)*MAX($K8105,1)*IF($M8105="",V$7,$M8105)/100)</f>
        <v/>
      </c>
      <c r="W8105" s="84"/>
      <c r="X8105" s="88" t="str">
        <f>IF(OR(X$4="",X$4=0,X$5="",X$7=0,X$7="",X$8="",$L8105="",$L8105=0),"",layerCost(IF($N8105="",X$8,$N8105),X$4,X$5,$L8105)*MAX($K8105,1)*IF($M8105="",X$7,$M8105)/100)</f>
        <v/>
      </c>
      <c r="Y8105" s="84"/>
      <c r="Z8105" s="88" t="str">
        <f>IF(OR(Z$4="",Z$4=0,Z$5="",Z$7=0,Z$7="",Z$8="",$L8105="",$L8105=0),"",layerCost(IF($N8105="",Z$8,$N8105),Z$4,Z$5,$L8105)*MAX($K8105,1)*IF($M8105="",Z$7,$M8105)/100)</f>
        <v/>
      </c>
    </row>
    <row r="8106" spans="16:26" x14ac:dyDescent="0.2">
      <c r="P8106" s="88" t="str">
        <f>IF(OR(P$4="",P$4=0,P$5="",P$7=0,P$7="",P$8="",$L8106="",$L8106=0),"",layerCost(IF($N8106="",P$8,$N8106),P$4,P$5,$L8106)*MAX($K8106,1)*IF($M8106="",P$7,$M8106)/100)</f>
        <v/>
      </c>
      <c r="Q8106" s="84"/>
      <c r="R8106" s="88" t="str">
        <f>IF(OR(R$4="",R$4=0,R$5="",R$7=0,R$7="",R$8="",$L8106="",$L8106=0),"",layerCost(IF($N8106="",R$8,$N8106),R$4,R$5,$L8106)*MAX($K8106,1)*IF($M8106="",R$7,$M8106)/100)</f>
        <v/>
      </c>
      <c r="S8106" s="84"/>
      <c r="T8106" s="88" t="str">
        <f>IF(OR(T$4="",T$4=0,T$5="",T$7=0,T$7="",T$8="",$L8106="",$L8106=0),"",layerCost(IF($N8106="",T$8,$N8106),T$4,T$5,$L8106)*MAX($K8106,1)*IF($M8106="",T$7,$M8106)/100)</f>
        <v/>
      </c>
      <c r="U8106" s="84"/>
      <c r="V8106" s="88" t="str">
        <f>IF(OR(V$4="",V$4=0,V$5="",V$7=0,V$7="",V$8="",$L8106="",$L8106=0),"",layerCost(IF($N8106="",V$8,$N8106),V$4,V$5,$L8106)*MAX($K8106,1)*IF($M8106="",V$7,$M8106)/100)</f>
        <v/>
      </c>
      <c r="W8106" s="84"/>
      <c r="X8106" s="88" t="str">
        <f>IF(OR(X$4="",X$4=0,X$5="",X$7=0,X$7="",X$8="",$L8106="",$L8106=0),"",layerCost(IF($N8106="",X$8,$N8106),X$4,X$5,$L8106)*MAX($K8106,1)*IF($M8106="",X$7,$M8106)/100)</f>
        <v/>
      </c>
      <c r="Y8106" s="84"/>
      <c r="Z8106" s="88" t="str">
        <f>IF(OR(Z$4="",Z$4=0,Z$5="",Z$7=0,Z$7="",Z$8="",$L8106="",$L8106=0),"",layerCost(IF($N8106="",Z$8,$N8106),Z$4,Z$5,$L8106)*MAX($K8106,1)*IF($M8106="",Z$7,$M8106)/100)</f>
        <v/>
      </c>
    </row>
    <row r="8107" spans="16:26" x14ac:dyDescent="0.2">
      <c r="P8107" s="88" t="str">
        <f>IF(OR(P$4="",P$4=0,P$5="",P$7=0,P$7="",P$8="",$L8107="",$L8107=0),"",layerCost(IF($N8107="",P$8,$N8107),P$4,P$5,$L8107)*MAX($K8107,1)*IF($M8107="",P$7,$M8107)/100)</f>
        <v/>
      </c>
      <c r="Q8107" s="84"/>
      <c r="R8107" s="88" t="str">
        <f>IF(OR(R$4="",R$4=0,R$5="",R$7=0,R$7="",R$8="",$L8107="",$L8107=0),"",layerCost(IF($N8107="",R$8,$N8107),R$4,R$5,$L8107)*MAX($K8107,1)*IF($M8107="",R$7,$M8107)/100)</f>
        <v/>
      </c>
      <c r="S8107" s="84"/>
      <c r="T8107" s="88" t="str">
        <f>IF(OR(T$4="",T$4=0,T$5="",T$7=0,T$7="",T$8="",$L8107="",$L8107=0),"",layerCost(IF($N8107="",T$8,$N8107),T$4,T$5,$L8107)*MAX($K8107,1)*IF($M8107="",T$7,$M8107)/100)</f>
        <v/>
      </c>
      <c r="U8107" s="84"/>
      <c r="V8107" s="88" t="str">
        <f>IF(OR(V$4="",V$4=0,V$5="",V$7=0,V$7="",V$8="",$L8107="",$L8107=0),"",layerCost(IF($N8107="",V$8,$N8107),V$4,V$5,$L8107)*MAX($K8107,1)*IF($M8107="",V$7,$M8107)/100)</f>
        <v/>
      </c>
      <c r="W8107" s="84"/>
      <c r="X8107" s="88" t="str">
        <f>IF(OR(X$4="",X$4=0,X$5="",X$7=0,X$7="",X$8="",$L8107="",$L8107=0),"",layerCost(IF($N8107="",X$8,$N8107),X$4,X$5,$L8107)*MAX($K8107,1)*IF($M8107="",X$7,$M8107)/100)</f>
        <v/>
      </c>
      <c r="Y8107" s="84"/>
      <c r="Z8107" s="88" t="str">
        <f>IF(OR(Z$4="",Z$4=0,Z$5="",Z$7=0,Z$7="",Z$8="",$L8107="",$L8107=0),"",layerCost(IF($N8107="",Z$8,$N8107),Z$4,Z$5,$L8107)*MAX($K8107,1)*IF($M8107="",Z$7,$M8107)/100)</f>
        <v/>
      </c>
    </row>
    <row r="8108" spans="16:26" x14ac:dyDescent="0.2">
      <c r="P8108" s="88" t="str">
        <f>IF(OR(P$4="",P$4=0,P$5="",P$7=0,P$7="",P$8="",$L8108="",$L8108=0),"",layerCost(IF($N8108="",P$8,$N8108),P$4,P$5,$L8108)*MAX($K8108,1)*IF($M8108="",P$7,$M8108)/100)</f>
        <v/>
      </c>
      <c r="Q8108" s="84"/>
      <c r="R8108" s="88" t="str">
        <f>IF(OR(R$4="",R$4=0,R$5="",R$7=0,R$7="",R$8="",$L8108="",$L8108=0),"",layerCost(IF($N8108="",R$8,$N8108),R$4,R$5,$L8108)*MAX($K8108,1)*IF($M8108="",R$7,$M8108)/100)</f>
        <v/>
      </c>
      <c r="S8108" s="84"/>
      <c r="T8108" s="88" t="str">
        <f>IF(OR(T$4="",T$4=0,T$5="",T$7=0,T$7="",T$8="",$L8108="",$L8108=0),"",layerCost(IF($N8108="",T$8,$N8108),T$4,T$5,$L8108)*MAX($K8108,1)*IF($M8108="",T$7,$M8108)/100)</f>
        <v/>
      </c>
      <c r="U8108" s="84"/>
      <c r="V8108" s="88" t="str">
        <f>IF(OR(V$4="",V$4=0,V$5="",V$7=0,V$7="",V$8="",$L8108="",$L8108=0),"",layerCost(IF($N8108="",V$8,$N8108),V$4,V$5,$L8108)*MAX($K8108,1)*IF($M8108="",V$7,$M8108)/100)</f>
        <v/>
      </c>
      <c r="W8108" s="84"/>
      <c r="X8108" s="88" t="str">
        <f>IF(OR(X$4="",X$4=0,X$5="",X$7=0,X$7="",X$8="",$L8108="",$L8108=0),"",layerCost(IF($N8108="",X$8,$N8108),X$4,X$5,$L8108)*MAX($K8108,1)*IF($M8108="",X$7,$M8108)/100)</f>
        <v/>
      </c>
      <c r="Y8108" s="84"/>
      <c r="Z8108" s="88" t="str">
        <f>IF(OR(Z$4="",Z$4=0,Z$5="",Z$7=0,Z$7="",Z$8="",$L8108="",$L8108=0),"",layerCost(IF($N8108="",Z$8,$N8108),Z$4,Z$5,$L8108)*MAX($K8108,1)*IF($M8108="",Z$7,$M8108)/100)</f>
        <v/>
      </c>
    </row>
    <row r="8109" spans="16:26" x14ac:dyDescent="0.2">
      <c r="P8109" s="88" t="str">
        <f>IF(OR(P$4="",P$4=0,P$5="",P$7=0,P$7="",P$8="",$L8109="",$L8109=0),"",layerCost(IF($N8109="",P$8,$N8109),P$4,P$5,$L8109)*MAX($K8109,1)*IF($M8109="",P$7,$M8109)/100)</f>
        <v/>
      </c>
      <c r="Q8109" s="84"/>
      <c r="R8109" s="88" t="str">
        <f>IF(OR(R$4="",R$4=0,R$5="",R$7=0,R$7="",R$8="",$L8109="",$L8109=0),"",layerCost(IF($N8109="",R$8,$N8109),R$4,R$5,$L8109)*MAX($K8109,1)*IF($M8109="",R$7,$M8109)/100)</f>
        <v/>
      </c>
      <c r="S8109" s="84"/>
      <c r="T8109" s="88" t="str">
        <f>IF(OR(T$4="",T$4=0,T$5="",T$7=0,T$7="",T$8="",$L8109="",$L8109=0),"",layerCost(IF($N8109="",T$8,$N8109),T$4,T$5,$L8109)*MAX($K8109,1)*IF($M8109="",T$7,$M8109)/100)</f>
        <v/>
      </c>
      <c r="U8109" s="84"/>
      <c r="V8109" s="88" t="str">
        <f>IF(OR(V$4="",V$4=0,V$5="",V$7=0,V$7="",V$8="",$L8109="",$L8109=0),"",layerCost(IF($N8109="",V$8,$N8109),V$4,V$5,$L8109)*MAX($K8109,1)*IF($M8109="",V$7,$M8109)/100)</f>
        <v/>
      </c>
      <c r="W8109" s="84"/>
      <c r="X8109" s="88" t="str">
        <f>IF(OR(X$4="",X$4=0,X$5="",X$7=0,X$7="",X$8="",$L8109="",$L8109=0),"",layerCost(IF($N8109="",X$8,$N8109),X$4,X$5,$L8109)*MAX($K8109,1)*IF($M8109="",X$7,$M8109)/100)</f>
        <v/>
      </c>
      <c r="Y8109" s="84"/>
      <c r="Z8109" s="88" t="str">
        <f>IF(OR(Z$4="",Z$4=0,Z$5="",Z$7=0,Z$7="",Z$8="",$L8109="",$L8109=0),"",layerCost(IF($N8109="",Z$8,$N8109),Z$4,Z$5,$L8109)*MAX($K8109,1)*IF($M8109="",Z$7,$M8109)/100)</f>
        <v/>
      </c>
    </row>
    <row r="8110" spans="16:26" x14ac:dyDescent="0.2">
      <c r="P8110" s="88" t="str">
        <f>IF(OR(P$4="",P$4=0,P$5="",P$7=0,P$7="",P$8="",$L8110="",$L8110=0),"",layerCost(IF($N8110="",P$8,$N8110),P$4,P$5,$L8110)*MAX($K8110,1)*IF($M8110="",P$7,$M8110)/100)</f>
        <v/>
      </c>
      <c r="Q8110" s="84"/>
      <c r="R8110" s="88" t="str">
        <f>IF(OR(R$4="",R$4=0,R$5="",R$7=0,R$7="",R$8="",$L8110="",$L8110=0),"",layerCost(IF($N8110="",R$8,$N8110),R$4,R$5,$L8110)*MAX($K8110,1)*IF($M8110="",R$7,$M8110)/100)</f>
        <v/>
      </c>
      <c r="S8110" s="84"/>
      <c r="T8110" s="88" t="str">
        <f>IF(OR(T$4="",T$4=0,T$5="",T$7=0,T$7="",T$8="",$L8110="",$L8110=0),"",layerCost(IF($N8110="",T$8,$N8110),T$4,T$5,$L8110)*MAX($K8110,1)*IF($M8110="",T$7,$M8110)/100)</f>
        <v/>
      </c>
      <c r="U8110" s="84"/>
      <c r="V8110" s="88" t="str">
        <f>IF(OR(V$4="",V$4=0,V$5="",V$7=0,V$7="",V$8="",$L8110="",$L8110=0),"",layerCost(IF($N8110="",V$8,$N8110),V$4,V$5,$L8110)*MAX($K8110,1)*IF($M8110="",V$7,$M8110)/100)</f>
        <v/>
      </c>
      <c r="W8110" s="84"/>
      <c r="X8110" s="88" t="str">
        <f>IF(OR(X$4="",X$4=0,X$5="",X$7=0,X$7="",X$8="",$L8110="",$L8110=0),"",layerCost(IF($N8110="",X$8,$N8110),X$4,X$5,$L8110)*MAX($K8110,1)*IF($M8110="",X$7,$M8110)/100)</f>
        <v/>
      </c>
      <c r="Y8110" s="84"/>
      <c r="Z8110" s="88" t="str">
        <f>IF(OR(Z$4="",Z$4=0,Z$5="",Z$7=0,Z$7="",Z$8="",$L8110="",$L8110=0),"",layerCost(IF($N8110="",Z$8,$N8110),Z$4,Z$5,$L8110)*MAX($K8110,1)*IF($M8110="",Z$7,$M8110)/100)</f>
        <v/>
      </c>
    </row>
    <row r="8111" spans="16:26" x14ac:dyDescent="0.2">
      <c r="P8111" s="88" t="str">
        <f>IF(OR(P$4="",P$4=0,P$5="",P$7=0,P$7="",P$8="",$L8111="",$L8111=0),"",layerCost(IF($N8111="",P$8,$N8111),P$4,P$5,$L8111)*MAX($K8111,1)*IF($M8111="",P$7,$M8111)/100)</f>
        <v/>
      </c>
      <c r="Q8111" s="84"/>
      <c r="R8111" s="88" t="str">
        <f>IF(OR(R$4="",R$4=0,R$5="",R$7=0,R$7="",R$8="",$L8111="",$L8111=0),"",layerCost(IF($N8111="",R$8,$N8111),R$4,R$5,$L8111)*MAX($K8111,1)*IF($M8111="",R$7,$M8111)/100)</f>
        <v/>
      </c>
      <c r="S8111" s="84"/>
      <c r="T8111" s="88" t="str">
        <f>IF(OR(T$4="",T$4=0,T$5="",T$7=0,T$7="",T$8="",$L8111="",$L8111=0),"",layerCost(IF($N8111="",T$8,$N8111),T$4,T$5,$L8111)*MAX($K8111,1)*IF($M8111="",T$7,$M8111)/100)</f>
        <v/>
      </c>
      <c r="U8111" s="84"/>
      <c r="V8111" s="88" t="str">
        <f>IF(OR(V$4="",V$4=0,V$5="",V$7=0,V$7="",V$8="",$L8111="",$L8111=0),"",layerCost(IF($N8111="",V$8,$N8111),V$4,V$5,$L8111)*MAX($K8111,1)*IF($M8111="",V$7,$M8111)/100)</f>
        <v/>
      </c>
      <c r="W8111" s="84"/>
      <c r="X8111" s="88" t="str">
        <f>IF(OR(X$4="",X$4=0,X$5="",X$7=0,X$7="",X$8="",$L8111="",$L8111=0),"",layerCost(IF($N8111="",X$8,$N8111),X$4,X$5,$L8111)*MAX($K8111,1)*IF($M8111="",X$7,$M8111)/100)</f>
        <v/>
      </c>
      <c r="Y8111" s="84"/>
      <c r="Z8111" s="88" t="str">
        <f>IF(OR(Z$4="",Z$4=0,Z$5="",Z$7=0,Z$7="",Z$8="",$L8111="",$L8111=0),"",layerCost(IF($N8111="",Z$8,$N8111),Z$4,Z$5,$L8111)*MAX($K8111,1)*IF($M8111="",Z$7,$M8111)/100)</f>
        <v/>
      </c>
    </row>
    <row r="8112" spans="16:26" x14ac:dyDescent="0.2">
      <c r="P8112" s="88" t="str">
        <f>IF(OR(P$4="",P$4=0,P$5="",P$7=0,P$7="",P$8="",$L8112="",$L8112=0),"",layerCost(IF($N8112="",P$8,$N8112),P$4,P$5,$L8112)*MAX($K8112,1)*IF($M8112="",P$7,$M8112)/100)</f>
        <v/>
      </c>
      <c r="Q8112" s="84"/>
      <c r="R8112" s="88" t="str">
        <f>IF(OR(R$4="",R$4=0,R$5="",R$7=0,R$7="",R$8="",$L8112="",$L8112=0),"",layerCost(IF($N8112="",R$8,$N8112),R$4,R$5,$L8112)*MAX($K8112,1)*IF($M8112="",R$7,$M8112)/100)</f>
        <v/>
      </c>
      <c r="S8112" s="84"/>
      <c r="T8112" s="88" t="str">
        <f>IF(OR(T$4="",T$4=0,T$5="",T$7=0,T$7="",T$8="",$L8112="",$L8112=0),"",layerCost(IF($N8112="",T$8,$N8112),T$4,T$5,$L8112)*MAX($K8112,1)*IF($M8112="",T$7,$M8112)/100)</f>
        <v/>
      </c>
      <c r="U8112" s="84"/>
      <c r="V8112" s="88" t="str">
        <f>IF(OR(V$4="",V$4=0,V$5="",V$7=0,V$7="",V$8="",$L8112="",$L8112=0),"",layerCost(IF($N8112="",V$8,$N8112),V$4,V$5,$L8112)*MAX($K8112,1)*IF($M8112="",V$7,$M8112)/100)</f>
        <v/>
      </c>
      <c r="W8112" s="84"/>
      <c r="X8112" s="88" t="str">
        <f>IF(OR(X$4="",X$4=0,X$5="",X$7=0,X$7="",X$8="",$L8112="",$L8112=0),"",layerCost(IF($N8112="",X$8,$N8112),X$4,X$5,$L8112)*MAX($K8112,1)*IF($M8112="",X$7,$M8112)/100)</f>
        <v/>
      </c>
      <c r="Y8112" s="84"/>
      <c r="Z8112" s="88" t="str">
        <f>IF(OR(Z$4="",Z$4=0,Z$5="",Z$7=0,Z$7="",Z$8="",$L8112="",$L8112=0),"",layerCost(IF($N8112="",Z$8,$N8112),Z$4,Z$5,$L8112)*MAX($K8112,1)*IF($M8112="",Z$7,$M8112)/100)</f>
        <v/>
      </c>
    </row>
    <row r="8113" spans="16:26" x14ac:dyDescent="0.2">
      <c r="P8113" s="88" t="str">
        <f>IF(OR(P$4="",P$4=0,P$5="",P$7=0,P$7="",P$8="",$L8113="",$L8113=0),"",layerCost(IF($N8113="",P$8,$N8113),P$4,P$5,$L8113)*MAX($K8113,1)*IF($M8113="",P$7,$M8113)/100)</f>
        <v/>
      </c>
      <c r="Q8113" s="84"/>
      <c r="R8113" s="88" t="str">
        <f>IF(OR(R$4="",R$4=0,R$5="",R$7=0,R$7="",R$8="",$L8113="",$L8113=0),"",layerCost(IF($N8113="",R$8,$N8113),R$4,R$5,$L8113)*MAX($K8113,1)*IF($M8113="",R$7,$M8113)/100)</f>
        <v/>
      </c>
      <c r="S8113" s="84"/>
      <c r="T8113" s="88" t="str">
        <f>IF(OR(T$4="",T$4=0,T$5="",T$7=0,T$7="",T$8="",$L8113="",$L8113=0),"",layerCost(IF($N8113="",T$8,$N8113),T$4,T$5,$L8113)*MAX($K8113,1)*IF($M8113="",T$7,$M8113)/100)</f>
        <v/>
      </c>
      <c r="U8113" s="84"/>
      <c r="V8113" s="88" t="str">
        <f>IF(OR(V$4="",V$4=0,V$5="",V$7=0,V$7="",V$8="",$L8113="",$L8113=0),"",layerCost(IF($N8113="",V$8,$N8113),V$4,V$5,$L8113)*MAX($K8113,1)*IF($M8113="",V$7,$M8113)/100)</f>
        <v/>
      </c>
      <c r="W8113" s="84"/>
      <c r="X8113" s="88" t="str">
        <f>IF(OR(X$4="",X$4=0,X$5="",X$7=0,X$7="",X$8="",$L8113="",$L8113=0),"",layerCost(IF($N8113="",X$8,$N8113),X$4,X$5,$L8113)*MAX($K8113,1)*IF($M8113="",X$7,$M8113)/100)</f>
        <v/>
      </c>
      <c r="Y8113" s="84"/>
      <c r="Z8113" s="88" t="str">
        <f>IF(OR(Z$4="",Z$4=0,Z$5="",Z$7=0,Z$7="",Z$8="",$L8113="",$L8113=0),"",layerCost(IF($N8113="",Z$8,$N8113),Z$4,Z$5,$L8113)*MAX($K8113,1)*IF($M8113="",Z$7,$M8113)/100)</f>
        <v/>
      </c>
    </row>
    <row r="8114" spans="16:26" x14ac:dyDescent="0.2">
      <c r="P8114" s="88" t="str">
        <f>IF(OR(P$4="",P$4=0,P$5="",P$7=0,P$7="",P$8="",$L8114="",$L8114=0),"",layerCost(IF($N8114="",P$8,$N8114),P$4,P$5,$L8114)*MAX($K8114,1)*IF($M8114="",P$7,$M8114)/100)</f>
        <v/>
      </c>
      <c r="Q8114" s="84"/>
      <c r="R8114" s="88" t="str">
        <f>IF(OR(R$4="",R$4=0,R$5="",R$7=0,R$7="",R$8="",$L8114="",$L8114=0),"",layerCost(IF($N8114="",R$8,$N8114),R$4,R$5,$L8114)*MAX($K8114,1)*IF($M8114="",R$7,$M8114)/100)</f>
        <v/>
      </c>
      <c r="S8114" s="84"/>
      <c r="T8114" s="88" t="str">
        <f>IF(OR(T$4="",T$4=0,T$5="",T$7=0,T$7="",T$8="",$L8114="",$L8114=0),"",layerCost(IF($N8114="",T$8,$N8114),T$4,T$5,$L8114)*MAX($K8114,1)*IF($M8114="",T$7,$M8114)/100)</f>
        <v/>
      </c>
      <c r="U8114" s="84"/>
      <c r="V8114" s="88" t="str">
        <f>IF(OR(V$4="",V$4=0,V$5="",V$7=0,V$7="",V$8="",$L8114="",$L8114=0),"",layerCost(IF($N8114="",V$8,$N8114),V$4,V$5,$L8114)*MAX($K8114,1)*IF($M8114="",V$7,$M8114)/100)</f>
        <v/>
      </c>
      <c r="W8114" s="84"/>
      <c r="X8114" s="88" t="str">
        <f>IF(OR(X$4="",X$4=0,X$5="",X$7=0,X$7="",X$8="",$L8114="",$L8114=0),"",layerCost(IF($N8114="",X$8,$N8114),X$4,X$5,$L8114)*MAX($K8114,1)*IF($M8114="",X$7,$M8114)/100)</f>
        <v/>
      </c>
      <c r="Y8114" s="84"/>
      <c r="Z8114" s="88" t="str">
        <f>IF(OR(Z$4="",Z$4=0,Z$5="",Z$7=0,Z$7="",Z$8="",$L8114="",$L8114=0),"",layerCost(IF($N8114="",Z$8,$N8114),Z$4,Z$5,$L8114)*MAX($K8114,1)*IF($M8114="",Z$7,$M8114)/100)</f>
        <v/>
      </c>
    </row>
    <row r="8115" spans="16:26" x14ac:dyDescent="0.2">
      <c r="P8115" s="88" t="str">
        <f>IF(OR(P$4="",P$4=0,P$5="",P$7=0,P$7="",P$8="",$L8115="",$L8115=0),"",layerCost(IF($N8115="",P$8,$N8115),P$4,P$5,$L8115)*MAX($K8115,1)*IF($M8115="",P$7,$M8115)/100)</f>
        <v/>
      </c>
      <c r="Q8115" s="84"/>
      <c r="R8115" s="88" t="str">
        <f>IF(OR(R$4="",R$4=0,R$5="",R$7=0,R$7="",R$8="",$L8115="",$L8115=0),"",layerCost(IF($N8115="",R$8,$N8115),R$4,R$5,$L8115)*MAX($K8115,1)*IF($M8115="",R$7,$M8115)/100)</f>
        <v/>
      </c>
      <c r="S8115" s="84"/>
      <c r="T8115" s="88" t="str">
        <f>IF(OR(T$4="",T$4=0,T$5="",T$7=0,T$7="",T$8="",$L8115="",$L8115=0),"",layerCost(IF($N8115="",T$8,$N8115),T$4,T$5,$L8115)*MAX($K8115,1)*IF($M8115="",T$7,$M8115)/100)</f>
        <v/>
      </c>
      <c r="U8115" s="84"/>
      <c r="V8115" s="88" t="str">
        <f>IF(OR(V$4="",V$4=0,V$5="",V$7=0,V$7="",V$8="",$L8115="",$L8115=0),"",layerCost(IF($N8115="",V$8,$N8115),V$4,V$5,$L8115)*MAX($K8115,1)*IF($M8115="",V$7,$M8115)/100)</f>
        <v/>
      </c>
      <c r="W8115" s="84"/>
      <c r="X8115" s="88" t="str">
        <f>IF(OR(X$4="",X$4=0,X$5="",X$7=0,X$7="",X$8="",$L8115="",$L8115=0),"",layerCost(IF($N8115="",X$8,$N8115),X$4,X$5,$L8115)*MAX($K8115,1)*IF($M8115="",X$7,$M8115)/100)</f>
        <v/>
      </c>
      <c r="Y8115" s="84"/>
      <c r="Z8115" s="88" t="str">
        <f>IF(OR(Z$4="",Z$4=0,Z$5="",Z$7=0,Z$7="",Z$8="",$L8115="",$L8115=0),"",layerCost(IF($N8115="",Z$8,$N8115),Z$4,Z$5,$L8115)*MAX($K8115,1)*IF($M8115="",Z$7,$M8115)/100)</f>
        <v/>
      </c>
    </row>
    <row r="8116" spans="16:26" x14ac:dyDescent="0.2">
      <c r="P8116" s="88" t="str">
        <f>IF(OR(P$4="",P$4=0,P$5="",P$7=0,P$7="",P$8="",$L8116="",$L8116=0),"",layerCost(IF($N8116="",P$8,$N8116),P$4,P$5,$L8116)*MAX($K8116,1)*IF($M8116="",P$7,$M8116)/100)</f>
        <v/>
      </c>
      <c r="Q8116" s="84"/>
      <c r="R8116" s="88" t="str">
        <f>IF(OR(R$4="",R$4=0,R$5="",R$7=0,R$7="",R$8="",$L8116="",$L8116=0),"",layerCost(IF($N8116="",R$8,$N8116),R$4,R$5,$L8116)*MAX($K8116,1)*IF($M8116="",R$7,$M8116)/100)</f>
        <v/>
      </c>
      <c r="S8116" s="84"/>
      <c r="T8116" s="88" t="str">
        <f>IF(OR(T$4="",T$4=0,T$5="",T$7=0,T$7="",T$8="",$L8116="",$L8116=0),"",layerCost(IF($N8116="",T$8,$N8116),T$4,T$5,$L8116)*MAX($K8116,1)*IF($M8116="",T$7,$M8116)/100)</f>
        <v/>
      </c>
      <c r="U8116" s="84"/>
      <c r="V8116" s="88" t="str">
        <f>IF(OR(V$4="",V$4=0,V$5="",V$7=0,V$7="",V$8="",$L8116="",$L8116=0),"",layerCost(IF($N8116="",V$8,$N8116),V$4,V$5,$L8116)*MAX($K8116,1)*IF($M8116="",V$7,$M8116)/100)</f>
        <v/>
      </c>
      <c r="W8116" s="84"/>
      <c r="X8116" s="88" t="str">
        <f>IF(OR(X$4="",X$4=0,X$5="",X$7=0,X$7="",X$8="",$L8116="",$L8116=0),"",layerCost(IF($N8116="",X$8,$N8116),X$4,X$5,$L8116)*MAX($K8116,1)*IF($M8116="",X$7,$M8116)/100)</f>
        <v/>
      </c>
      <c r="Y8116" s="84"/>
      <c r="Z8116" s="88" t="str">
        <f>IF(OR(Z$4="",Z$4=0,Z$5="",Z$7=0,Z$7="",Z$8="",$L8116="",$L8116=0),"",layerCost(IF($N8116="",Z$8,$N8116),Z$4,Z$5,$L8116)*MAX($K8116,1)*IF($M8116="",Z$7,$M8116)/100)</f>
        <v/>
      </c>
    </row>
    <row r="8117" spans="16:26" x14ac:dyDescent="0.2">
      <c r="P8117" s="88" t="str">
        <f>IF(OR(P$4="",P$4=0,P$5="",P$7=0,P$7="",P$8="",$L8117="",$L8117=0),"",layerCost(IF($N8117="",P$8,$N8117),P$4,P$5,$L8117)*MAX($K8117,1)*IF($M8117="",P$7,$M8117)/100)</f>
        <v/>
      </c>
      <c r="Q8117" s="84"/>
      <c r="R8117" s="88" t="str">
        <f>IF(OR(R$4="",R$4=0,R$5="",R$7=0,R$7="",R$8="",$L8117="",$L8117=0),"",layerCost(IF($N8117="",R$8,$N8117),R$4,R$5,$L8117)*MAX($K8117,1)*IF($M8117="",R$7,$M8117)/100)</f>
        <v/>
      </c>
      <c r="S8117" s="84"/>
      <c r="T8117" s="88" t="str">
        <f>IF(OR(T$4="",T$4=0,T$5="",T$7=0,T$7="",T$8="",$L8117="",$L8117=0),"",layerCost(IF($N8117="",T$8,$N8117),T$4,T$5,$L8117)*MAX($K8117,1)*IF($M8117="",T$7,$M8117)/100)</f>
        <v/>
      </c>
      <c r="U8117" s="84"/>
      <c r="V8117" s="88" t="str">
        <f>IF(OR(V$4="",V$4=0,V$5="",V$7=0,V$7="",V$8="",$L8117="",$L8117=0),"",layerCost(IF($N8117="",V$8,$N8117),V$4,V$5,$L8117)*MAX($K8117,1)*IF($M8117="",V$7,$M8117)/100)</f>
        <v/>
      </c>
      <c r="W8117" s="84"/>
      <c r="X8117" s="88" t="str">
        <f>IF(OR(X$4="",X$4=0,X$5="",X$7=0,X$7="",X$8="",$L8117="",$L8117=0),"",layerCost(IF($N8117="",X$8,$N8117),X$4,X$5,$L8117)*MAX($K8117,1)*IF($M8117="",X$7,$M8117)/100)</f>
        <v/>
      </c>
      <c r="Y8117" s="84"/>
      <c r="Z8117" s="88" t="str">
        <f>IF(OR(Z$4="",Z$4=0,Z$5="",Z$7=0,Z$7="",Z$8="",$L8117="",$L8117=0),"",layerCost(IF($N8117="",Z$8,$N8117),Z$4,Z$5,$L8117)*MAX($K8117,1)*IF($M8117="",Z$7,$M8117)/100)</f>
        <v/>
      </c>
    </row>
    <row r="8118" spans="16:26" x14ac:dyDescent="0.2">
      <c r="P8118" s="88" t="str">
        <f>IF(OR(P$4="",P$4=0,P$5="",P$7=0,P$7="",P$8="",$L8118="",$L8118=0),"",layerCost(IF($N8118="",P$8,$N8118),P$4,P$5,$L8118)*MAX($K8118,1)*IF($M8118="",P$7,$M8118)/100)</f>
        <v/>
      </c>
      <c r="Q8118" s="84"/>
      <c r="R8118" s="88" t="str">
        <f>IF(OR(R$4="",R$4=0,R$5="",R$7=0,R$7="",R$8="",$L8118="",$L8118=0),"",layerCost(IF($N8118="",R$8,$N8118),R$4,R$5,$L8118)*MAX($K8118,1)*IF($M8118="",R$7,$M8118)/100)</f>
        <v/>
      </c>
      <c r="S8118" s="84"/>
      <c r="T8118" s="88" t="str">
        <f>IF(OR(T$4="",T$4=0,T$5="",T$7=0,T$7="",T$8="",$L8118="",$L8118=0),"",layerCost(IF($N8118="",T$8,$N8118),T$4,T$5,$L8118)*MAX($K8118,1)*IF($M8118="",T$7,$M8118)/100)</f>
        <v/>
      </c>
      <c r="U8118" s="84"/>
      <c r="V8118" s="88" t="str">
        <f>IF(OR(V$4="",V$4=0,V$5="",V$7=0,V$7="",V$8="",$L8118="",$L8118=0),"",layerCost(IF($N8118="",V$8,$N8118),V$4,V$5,$L8118)*MAX($K8118,1)*IF($M8118="",V$7,$M8118)/100)</f>
        <v/>
      </c>
      <c r="W8118" s="84"/>
      <c r="X8118" s="88" t="str">
        <f>IF(OR(X$4="",X$4=0,X$5="",X$7=0,X$7="",X$8="",$L8118="",$L8118=0),"",layerCost(IF($N8118="",X$8,$N8118),X$4,X$5,$L8118)*MAX($K8118,1)*IF($M8118="",X$7,$M8118)/100)</f>
        <v/>
      </c>
      <c r="Y8118" s="84"/>
      <c r="Z8118" s="88" t="str">
        <f>IF(OR(Z$4="",Z$4=0,Z$5="",Z$7=0,Z$7="",Z$8="",$L8118="",$L8118=0),"",layerCost(IF($N8118="",Z$8,$N8118),Z$4,Z$5,$L8118)*MAX($K8118,1)*IF($M8118="",Z$7,$M8118)/100)</f>
        <v/>
      </c>
    </row>
    <row r="8119" spans="16:26" x14ac:dyDescent="0.2">
      <c r="P8119" s="88" t="str">
        <f>IF(OR(P$4="",P$4=0,P$5="",P$7=0,P$7="",P$8="",$L8119="",$L8119=0),"",layerCost(IF($N8119="",P$8,$N8119),P$4,P$5,$L8119)*MAX($K8119,1)*IF($M8119="",P$7,$M8119)/100)</f>
        <v/>
      </c>
      <c r="Q8119" s="84"/>
      <c r="R8119" s="88" t="str">
        <f>IF(OR(R$4="",R$4=0,R$5="",R$7=0,R$7="",R$8="",$L8119="",$L8119=0),"",layerCost(IF($N8119="",R$8,$N8119),R$4,R$5,$L8119)*MAX($K8119,1)*IF($M8119="",R$7,$M8119)/100)</f>
        <v/>
      </c>
      <c r="S8119" s="84"/>
      <c r="T8119" s="88" t="str">
        <f>IF(OR(T$4="",T$4=0,T$5="",T$7=0,T$7="",T$8="",$L8119="",$L8119=0),"",layerCost(IF($N8119="",T$8,$N8119),T$4,T$5,$L8119)*MAX($K8119,1)*IF($M8119="",T$7,$M8119)/100)</f>
        <v/>
      </c>
      <c r="U8119" s="84"/>
      <c r="V8119" s="88" t="str">
        <f>IF(OR(V$4="",V$4=0,V$5="",V$7=0,V$7="",V$8="",$L8119="",$L8119=0),"",layerCost(IF($N8119="",V$8,$N8119),V$4,V$5,$L8119)*MAX($K8119,1)*IF($M8119="",V$7,$M8119)/100)</f>
        <v/>
      </c>
      <c r="W8119" s="84"/>
      <c r="X8119" s="88" t="str">
        <f>IF(OR(X$4="",X$4=0,X$5="",X$7=0,X$7="",X$8="",$L8119="",$L8119=0),"",layerCost(IF($N8119="",X$8,$N8119),X$4,X$5,$L8119)*MAX($K8119,1)*IF($M8119="",X$7,$M8119)/100)</f>
        <v/>
      </c>
      <c r="Y8119" s="84"/>
      <c r="Z8119" s="88" t="str">
        <f>IF(OR(Z$4="",Z$4=0,Z$5="",Z$7=0,Z$7="",Z$8="",$L8119="",$L8119=0),"",layerCost(IF($N8119="",Z$8,$N8119),Z$4,Z$5,$L8119)*MAX($K8119,1)*IF($M8119="",Z$7,$M8119)/100)</f>
        <v/>
      </c>
    </row>
    <row r="8120" spans="16:26" x14ac:dyDescent="0.2">
      <c r="P8120" s="88" t="str">
        <f>IF(OR(P$4="",P$4=0,P$5="",P$7=0,P$7="",P$8="",$L8120="",$L8120=0),"",layerCost(IF($N8120="",P$8,$N8120),P$4,P$5,$L8120)*MAX($K8120,1)*IF($M8120="",P$7,$M8120)/100)</f>
        <v/>
      </c>
      <c r="Q8120" s="84"/>
      <c r="R8120" s="88" t="str">
        <f>IF(OR(R$4="",R$4=0,R$5="",R$7=0,R$7="",R$8="",$L8120="",$L8120=0),"",layerCost(IF($N8120="",R$8,$N8120),R$4,R$5,$L8120)*MAX($K8120,1)*IF($M8120="",R$7,$M8120)/100)</f>
        <v/>
      </c>
      <c r="S8120" s="84"/>
      <c r="T8120" s="88" t="str">
        <f>IF(OR(T$4="",T$4=0,T$5="",T$7=0,T$7="",T$8="",$L8120="",$L8120=0),"",layerCost(IF($N8120="",T$8,$N8120),T$4,T$5,$L8120)*MAX($K8120,1)*IF($M8120="",T$7,$M8120)/100)</f>
        <v/>
      </c>
      <c r="U8120" s="84"/>
      <c r="V8120" s="88" t="str">
        <f>IF(OR(V$4="",V$4=0,V$5="",V$7=0,V$7="",V$8="",$L8120="",$L8120=0),"",layerCost(IF($N8120="",V$8,$N8120),V$4,V$5,$L8120)*MAX($K8120,1)*IF($M8120="",V$7,$M8120)/100)</f>
        <v/>
      </c>
      <c r="W8120" s="84"/>
      <c r="X8120" s="88" t="str">
        <f>IF(OR(X$4="",X$4=0,X$5="",X$7=0,X$7="",X$8="",$L8120="",$L8120=0),"",layerCost(IF($N8120="",X$8,$N8120),X$4,X$5,$L8120)*MAX($K8120,1)*IF($M8120="",X$7,$M8120)/100)</f>
        <v/>
      </c>
      <c r="Y8120" s="84"/>
      <c r="Z8120" s="88" t="str">
        <f>IF(OR(Z$4="",Z$4=0,Z$5="",Z$7=0,Z$7="",Z$8="",$L8120="",$L8120=0),"",layerCost(IF($N8120="",Z$8,$N8120),Z$4,Z$5,$L8120)*MAX($K8120,1)*IF($M8120="",Z$7,$M8120)/100)</f>
        <v/>
      </c>
    </row>
    <row r="8121" spans="16:26" x14ac:dyDescent="0.2">
      <c r="P8121" s="88" t="str">
        <f>IF(OR(P$4="",P$4=0,P$5="",P$7=0,P$7="",P$8="",$L8121="",$L8121=0),"",layerCost(IF($N8121="",P$8,$N8121),P$4,P$5,$L8121)*MAX($K8121,1)*IF($M8121="",P$7,$M8121)/100)</f>
        <v/>
      </c>
      <c r="Q8121" s="84"/>
      <c r="R8121" s="88" t="str">
        <f>IF(OR(R$4="",R$4=0,R$5="",R$7=0,R$7="",R$8="",$L8121="",$L8121=0),"",layerCost(IF($N8121="",R$8,$N8121),R$4,R$5,$L8121)*MAX($K8121,1)*IF($M8121="",R$7,$M8121)/100)</f>
        <v/>
      </c>
      <c r="S8121" s="84"/>
      <c r="T8121" s="88" t="str">
        <f>IF(OR(T$4="",T$4=0,T$5="",T$7=0,T$7="",T$8="",$L8121="",$L8121=0),"",layerCost(IF($N8121="",T$8,$N8121),T$4,T$5,$L8121)*MAX($K8121,1)*IF($M8121="",T$7,$M8121)/100)</f>
        <v/>
      </c>
      <c r="U8121" s="84"/>
      <c r="V8121" s="88" t="str">
        <f>IF(OR(V$4="",V$4=0,V$5="",V$7=0,V$7="",V$8="",$L8121="",$L8121=0),"",layerCost(IF($N8121="",V$8,$N8121),V$4,V$5,$L8121)*MAX($K8121,1)*IF($M8121="",V$7,$M8121)/100)</f>
        <v/>
      </c>
      <c r="W8121" s="84"/>
      <c r="X8121" s="88" t="str">
        <f>IF(OR(X$4="",X$4=0,X$5="",X$7=0,X$7="",X$8="",$L8121="",$L8121=0),"",layerCost(IF($N8121="",X$8,$N8121),X$4,X$5,$L8121)*MAX($K8121,1)*IF($M8121="",X$7,$M8121)/100)</f>
        <v/>
      </c>
      <c r="Y8121" s="84"/>
      <c r="Z8121" s="88" t="str">
        <f>IF(OR(Z$4="",Z$4=0,Z$5="",Z$7=0,Z$7="",Z$8="",$L8121="",$L8121=0),"",layerCost(IF($N8121="",Z$8,$N8121),Z$4,Z$5,$L8121)*MAX($K8121,1)*IF($M8121="",Z$7,$M8121)/100)</f>
        <v/>
      </c>
    </row>
    <row r="8122" spans="16:26" x14ac:dyDescent="0.2">
      <c r="P8122" s="88" t="str">
        <f>IF(OR(P$4="",P$4=0,P$5="",P$7=0,P$7="",P$8="",$L8122="",$L8122=0),"",layerCost(IF($N8122="",P$8,$N8122),P$4,P$5,$L8122)*MAX($K8122,1)*IF($M8122="",P$7,$M8122)/100)</f>
        <v/>
      </c>
      <c r="Q8122" s="84"/>
      <c r="R8122" s="88" t="str">
        <f>IF(OR(R$4="",R$4=0,R$5="",R$7=0,R$7="",R$8="",$L8122="",$L8122=0),"",layerCost(IF($N8122="",R$8,$N8122),R$4,R$5,$L8122)*MAX($K8122,1)*IF($M8122="",R$7,$M8122)/100)</f>
        <v/>
      </c>
      <c r="S8122" s="84"/>
      <c r="T8122" s="88" t="str">
        <f>IF(OR(T$4="",T$4=0,T$5="",T$7=0,T$7="",T$8="",$L8122="",$L8122=0),"",layerCost(IF($N8122="",T$8,$N8122),T$4,T$5,$L8122)*MAX($K8122,1)*IF($M8122="",T$7,$M8122)/100)</f>
        <v/>
      </c>
      <c r="U8122" s="84"/>
      <c r="V8122" s="88" t="str">
        <f>IF(OR(V$4="",V$4=0,V$5="",V$7=0,V$7="",V$8="",$L8122="",$L8122=0),"",layerCost(IF($N8122="",V$8,$N8122),V$4,V$5,$L8122)*MAX($K8122,1)*IF($M8122="",V$7,$M8122)/100)</f>
        <v/>
      </c>
      <c r="W8122" s="84"/>
      <c r="X8122" s="88" t="str">
        <f>IF(OR(X$4="",X$4=0,X$5="",X$7=0,X$7="",X$8="",$L8122="",$L8122=0),"",layerCost(IF($N8122="",X$8,$N8122),X$4,X$5,$L8122)*MAX($K8122,1)*IF($M8122="",X$7,$M8122)/100)</f>
        <v/>
      </c>
      <c r="Y8122" s="84"/>
      <c r="Z8122" s="88" t="str">
        <f>IF(OR(Z$4="",Z$4=0,Z$5="",Z$7=0,Z$7="",Z$8="",$L8122="",$L8122=0),"",layerCost(IF($N8122="",Z$8,$N8122),Z$4,Z$5,$L8122)*MAX($K8122,1)*IF($M8122="",Z$7,$M8122)/100)</f>
        <v/>
      </c>
    </row>
    <row r="8123" spans="16:26" x14ac:dyDescent="0.2">
      <c r="P8123" s="88" t="str">
        <f>IF(OR(P$4="",P$4=0,P$5="",P$7=0,P$7="",P$8="",$L8123="",$L8123=0),"",layerCost(IF($N8123="",P$8,$N8123),P$4,P$5,$L8123)*MAX($K8123,1)*IF($M8123="",P$7,$M8123)/100)</f>
        <v/>
      </c>
      <c r="Q8123" s="84"/>
      <c r="R8123" s="88" t="str">
        <f>IF(OR(R$4="",R$4=0,R$5="",R$7=0,R$7="",R$8="",$L8123="",$L8123=0),"",layerCost(IF($N8123="",R$8,$N8123),R$4,R$5,$L8123)*MAX($K8123,1)*IF($M8123="",R$7,$M8123)/100)</f>
        <v/>
      </c>
      <c r="S8123" s="84"/>
      <c r="T8123" s="88" t="str">
        <f>IF(OR(T$4="",T$4=0,T$5="",T$7=0,T$7="",T$8="",$L8123="",$L8123=0),"",layerCost(IF($N8123="",T$8,$N8123),T$4,T$5,$L8123)*MAX($K8123,1)*IF($M8123="",T$7,$M8123)/100)</f>
        <v/>
      </c>
      <c r="U8123" s="84"/>
      <c r="V8123" s="88" t="str">
        <f>IF(OR(V$4="",V$4=0,V$5="",V$7=0,V$7="",V$8="",$L8123="",$L8123=0),"",layerCost(IF($N8123="",V$8,$N8123),V$4,V$5,$L8123)*MAX($K8123,1)*IF($M8123="",V$7,$M8123)/100)</f>
        <v/>
      </c>
      <c r="W8123" s="84"/>
      <c r="X8123" s="88" t="str">
        <f>IF(OR(X$4="",X$4=0,X$5="",X$7=0,X$7="",X$8="",$L8123="",$L8123=0),"",layerCost(IF($N8123="",X$8,$N8123),X$4,X$5,$L8123)*MAX($K8123,1)*IF($M8123="",X$7,$M8123)/100)</f>
        <v/>
      </c>
      <c r="Y8123" s="84"/>
      <c r="Z8123" s="88" t="str">
        <f>IF(OR(Z$4="",Z$4=0,Z$5="",Z$7=0,Z$7="",Z$8="",$L8123="",$L8123=0),"",layerCost(IF($N8123="",Z$8,$N8123),Z$4,Z$5,$L8123)*MAX($K8123,1)*IF($M8123="",Z$7,$M8123)/100)</f>
        <v/>
      </c>
    </row>
    <row r="8124" spans="16:26" x14ac:dyDescent="0.2">
      <c r="P8124" s="88" t="str">
        <f>IF(OR(P$4="",P$4=0,P$5="",P$7=0,P$7="",P$8="",$L8124="",$L8124=0),"",layerCost(IF($N8124="",P$8,$N8124),P$4,P$5,$L8124)*MAX($K8124,1)*IF($M8124="",P$7,$M8124)/100)</f>
        <v/>
      </c>
      <c r="Q8124" s="84"/>
      <c r="R8124" s="88" t="str">
        <f>IF(OR(R$4="",R$4=0,R$5="",R$7=0,R$7="",R$8="",$L8124="",$L8124=0),"",layerCost(IF($N8124="",R$8,$N8124),R$4,R$5,$L8124)*MAX($K8124,1)*IF($M8124="",R$7,$M8124)/100)</f>
        <v/>
      </c>
      <c r="S8124" s="84"/>
      <c r="T8124" s="88" t="str">
        <f>IF(OR(T$4="",T$4=0,T$5="",T$7=0,T$7="",T$8="",$L8124="",$L8124=0),"",layerCost(IF($N8124="",T$8,$N8124),T$4,T$5,$L8124)*MAX($K8124,1)*IF($M8124="",T$7,$M8124)/100)</f>
        <v/>
      </c>
      <c r="U8124" s="84"/>
      <c r="V8124" s="88" t="str">
        <f>IF(OR(V$4="",V$4=0,V$5="",V$7=0,V$7="",V$8="",$L8124="",$L8124=0),"",layerCost(IF($N8124="",V$8,$N8124),V$4,V$5,$L8124)*MAX($K8124,1)*IF($M8124="",V$7,$M8124)/100)</f>
        <v/>
      </c>
      <c r="W8124" s="84"/>
      <c r="X8124" s="88" t="str">
        <f>IF(OR(X$4="",X$4=0,X$5="",X$7=0,X$7="",X$8="",$L8124="",$L8124=0),"",layerCost(IF($N8124="",X$8,$N8124),X$4,X$5,$L8124)*MAX($K8124,1)*IF($M8124="",X$7,$M8124)/100)</f>
        <v/>
      </c>
      <c r="Y8124" s="84"/>
      <c r="Z8124" s="88" t="str">
        <f>IF(OR(Z$4="",Z$4=0,Z$5="",Z$7=0,Z$7="",Z$8="",$L8124="",$L8124=0),"",layerCost(IF($N8124="",Z$8,$N8124),Z$4,Z$5,$L8124)*MAX($K8124,1)*IF($M8124="",Z$7,$M8124)/100)</f>
        <v/>
      </c>
    </row>
    <row r="8125" spans="16:26" x14ac:dyDescent="0.2">
      <c r="P8125" s="88" t="str">
        <f>IF(OR(P$4="",P$4=0,P$5="",P$7=0,P$7="",P$8="",$L8125="",$L8125=0),"",layerCost(IF($N8125="",P$8,$N8125),P$4,P$5,$L8125)*MAX($K8125,1)*IF($M8125="",P$7,$M8125)/100)</f>
        <v/>
      </c>
      <c r="Q8125" s="84"/>
      <c r="R8125" s="88" t="str">
        <f>IF(OR(R$4="",R$4=0,R$5="",R$7=0,R$7="",R$8="",$L8125="",$L8125=0),"",layerCost(IF($N8125="",R$8,$N8125),R$4,R$5,$L8125)*MAX($K8125,1)*IF($M8125="",R$7,$M8125)/100)</f>
        <v/>
      </c>
      <c r="S8125" s="84"/>
      <c r="T8125" s="88" t="str">
        <f>IF(OR(T$4="",T$4=0,T$5="",T$7=0,T$7="",T$8="",$L8125="",$L8125=0),"",layerCost(IF($N8125="",T$8,$N8125),T$4,T$5,$L8125)*MAX($K8125,1)*IF($M8125="",T$7,$M8125)/100)</f>
        <v/>
      </c>
      <c r="U8125" s="84"/>
      <c r="V8125" s="88" t="str">
        <f>IF(OR(V$4="",V$4=0,V$5="",V$7=0,V$7="",V$8="",$L8125="",$L8125=0),"",layerCost(IF($N8125="",V$8,$N8125),V$4,V$5,$L8125)*MAX($K8125,1)*IF($M8125="",V$7,$M8125)/100)</f>
        <v/>
      </c>
      <c r="W8125" s="84"/>
      <c r="X8125" s="88" t="str">
        <f>IF(OR(X$4="",X$4=0,X$5="",X$7=0,X$7="",X$8="",$L8125="",$L8125=0),"",layerCost(IF($N8125="",X$8,$N8125),X$4,X$5,$L8125)*MAX($K8125,1)*IF($M8125="",X$7,$M8125)/100)</f>
        <v/>
      </c>
      <c r="Y8125" s="84"/>
      <c r="Z8125" s="88" t="str">
        <f>IF(OR(Z$4="",Z$4=0,Z$5="",Z$7=0,Z$7="",Z$8="",$L8125="",$L8125=0),"",layerCost(IF($N8125="",Z$8,$N8125),Z$4,Z$5,$L8125)*MAX($K8125,1)*IF($M8125="",Z$7,$M8125)/100)</f>
        <v/>
      </c>
    </row>
    <row r="8126" spans="16:26" x14ac:dyDescent="0.2">
      <c r="P8126" s="88" t="str">
        <f>IF(OR(P$4="",P$4=0,P$5="",P$7=0,P$7="",P$8="",$L8126="",$L8126=0),"",layerCost(IF($N8126="",P$8,$N8126),P$4,P$5,$L8126)*MAX($K8126,1)*IF($M8126="",P$7,$M8126)/100)</f>
        <v/>
      </c>
      <c r="Q8126" s="84"/>
      <c r="R8126" s="88" t="str">
        <f>IF(OR(R$4="",R$4=0,R$5="",R$7=0,R$7="",R$8="",$L8126="",$L8126=0),"",layerCost(IF($N8126="",R$8,$N8126),R$4,R$5,$L8126)*MAX($K8126,1)*IF($M8126="",R$7,$M8126)/100)</f>
        <v/>
      </c>
      <c r="S8126" s="84"/>
      <c r="T8126" s="88" t="str">
        <f>IF(OR(T$4="",T$4=0,T$5="",T$7=0,T$7="",T$8="",$L8126="",$L8126=0),"",layerCost(IF($N8126="",T$8,$N8126),T$4,T$5,$L8126)*MAX($K8126,1)*IF($M8126="",T$7,$M8126)/100)</f>
        <v/>
      </c>
      <c r="U8126" s="84"/>
      <c r="V8126" s="88" t="str">
        <f>IF(OR(V$4="",V$4=0,V$5="",V$7=0,V$7="",V$8="",$L8126="",$L8126=0),"",layerCost(IF($N8126="",V$8,$N8126),V$4,V$5,$L8126)*MAX($K8126,1)*IF($M8126="",V$7,$M8126)/100)</f>
        <v/>
      </c>
      <c r="W8126" s="84"/>
      <c r="X8126" s="88" t="str">
        <f>IF(OR(X$4="",X$4=0,X$5="",X$7=0,X$7="",X$8="",$L8126="",$L8126=0),"",layerCost(IF($N8126="",X$8,$N8126),X$4,X$5,$L8126)*MAX($K8126,1)*IF($M8126="",X$7,$M8126)/100)</f>
        <v/>
      </c>
      <c r="Y8126" s="84"/>
      <c r="Z8126" s="88" t="str">
        <f>IF(OR(Z$4="",Z$4=0,Z$5="",Z$7=0,Z$7="",Z$8="",$L8126="",$L8126=0),"",layerCost(IF($N8126="",Z$8,$N8126),Z$4,Z$5,$L8126)*MAX($K8126,1)*IF($M8126="",Z$7,$M8126)/100)</f>
        <v/>
      </c>
    </row>
    <row r="8127" spans="16:26" x14ac:dyDescent="0.2">
      <c r="P8127" s="88" t="str">
        <f>IF(OR(P$4="",P$4=0,P$5="",P$7=0,P$7="",P$8="",$L8127="",$L8127=0),"",layerCost(IF($N8127="",P$8,$N8127),P$4,P$5,$L8127)*MAX($K8127,1)*IF($M8127="",P$7,$M8127)/100)</f>
        <v/>
      </c>
      <c r="Q8127" s="84"/>
      <c r="R8127" s="88" t="str">
        <f>IF(OR(R$4="",R$4=0,R$5="",R$7=0,R$7="",R$8="",$L8127="",$L8127=0),"",layerCost(IF($N8127="",R$8,$N8127),R$4,R$5,$L8127)*MAX($K8127,1)*IF($M8127="",R$7,$M8127)/100)</f>
        <v/>
      </c>
      <c r="S8127" s="84"/>
      <c r="T8127" s="88" t="str">
        <f>IF(OR(T$4="",T$4=0,T$5="",T$7=0,T$7="",T$8="",$L8127="",$L8127=0),"",layerCost(IF($N8127="",T$8,$N8127),T$4,T$5,$L8127)*MAX($K8127,1)*IF($M8127="",T$7,$M8127)/100)</f>
        <v/>
      </c>
      <c r="U8127" s="84"/>
      <c r="V8127" s="88" t="str">
        <f>IF(OR(V$4="",V$4=0,V$5="",V$7=0,V$7="",V$8="",$L8127="",$L8127=0),"",layerCost(IF($N8127="",V$8,$N8127),V$4,V$5,$L8127)*MAX($K8127,1)*IF($M8127="",V$7,$M8127)/100)</f>
        <v/>
      </c>
      <c r="W8127" s="84"/>
      <c r="X8127" s="88" t="str">
        <f>IF(OR(X$4="",X$4=0,X$5="",X$7=0,X$7="",X$8="",$L8127="",$L8127=0),"",layerCost(IF($N8127="",X$8,$N8127),X$4,X$5,$L8127)*MAX($K8127,1)*IF($M8127="",X$7,$M8127)/100)</f>
        <v/>
      </c>
      <c r="Y8127" s="84"/>
      <c r="Z8127" s="88" t="str">
        <f>IF(OR(Z$4="",Z$4=0,Z$5="",Z$7=0,Z$7="",Z$8="",$L8127="",$L8127=0),"",layerCost(IF($N8127="",Z$8,$N8127),Z$4,Z$5,$L8127)*MAX($K8127,1)*IF($M8127="",Z$7,$M8127)/100)</f>
        <v/>
      </c>
    </row>
    <row r="8128" spans="16:26" x14ac:dyDescent="0.2">
      <c r="P8128" s="88" t="str">
        <f>IF(OR(P$4="",P$4=0,P$5="",P$7=0,P$7="",P$8="",$L8128="",$L8128=0),"",layerCost(IF($N8128="",P$8,$N8128),P$4,P$5,$L8128)*MAX($K8128,1)*IF($M8128="",P$7,$M8128)/100)</f>
        <v/>
      </c>
      <c r="Q8128" s="84"/>
      <c r="R8128" s="88" t="str">
        <f>IF(OR(R$4="",R$4=0,R$5="",R$7=0,R$7="",R$8="",$L8128="",$L8128=0),"",layerCost(IF($N8128="",R$8,$N8128),R$4,R$5,$L8128)*MAX($K8128,1)*IF($M8128="",R$7,$M8128)/100)</f>
        <v/>
      </c>
      <c r="S8128" s="84"/>
      <c r="T8128" s="88" t="str">
        <f>IF(OR(T$4="",T$4=0,T$5="",T$7=0,T$7="",T$8="",$L8128="",$L8128=0),"",layerCost(IF($N8128="",T$8,$N8128),T$4,T$5,$L8128)*MAX($K8128,1)*IF($M8128="",T$7,$M8128)/100)</f>
        <v/>
      </c>
      <c r="U8128" s="84"/>
      <c r="V8128" s="88" t="str">
        <f>IF(OR(V$4="",V$4=0,V$5="",V$7=0,V$7="",V$8="",$L8128="",$L8128=0),"",layerCost(IF($N8128="",V$8,$N8128),V$4,V$5,$L8128)*MAX($K8128,1)*IF($M8128="",V$7,$M8128)/100)</f>
        <v/>
      </c>
      <c r="W8128" s="84"/>
      <c r="X8128" s="88" t="str">
        <f>IF(OR(X$4="",X$4=0,X$5="",X$7=0,X$7="",X$8="",$L8128="",$L8128=0),"",layerCost(IF($N8128="",X$8,$N8128),X$4,X$5,$L8128)*MAX($K8128,1)*IF($M8128="",X$7,$M8128)/100)</f>
        <v/>
      </c>
      <c r="Y8128" s="84"/>
      <c r="Z8128" s="88" t="str">
        <f>IF(OR(Z$4="",Z$4=0,Z$5="",Z$7=0,Z$7="",Z$8="",$L8128="",$L8128=0),"",layerCost(IF($N8128="",Z$8,$N8128),Z$4,Z$5,$L8128)*MAX($K8128,1)*IF($M8128="",Z$7,$M8128)/100)</f>
        <v/>
      </c>
    </row>
    <row r="8129" spans="16:26" x14ac:dyDescent="0.2">
      <c r="P8129" s="88" t="str">
        <f>IF(OR(P$4="",P$4=0,P$5="",P$7=0,P$7="",P$8="",$L8129="",$L8129=0),"",layerCost(IF($N8129="",P$8,$N8129),P$4,P$5,$L8129)*MAX($K8129,1)*IF($M8129="",P$7,$M8129)/100)</f>
        <v/>
      </c>
      <c r="Q8129" s="84"/>
      <c r="R8129" s="88" t="str">
        <f>IF(OR(R$4="",R$4=0,R$5="",R$7=0,R$7="",R$8="",$L8129="",$L8129=0),"",layerCost(IF($N8129="",R$8,$N8129),R$4,R$5,$L8129)*MAX($K8129,1)*IF($M8129="",R$7,$M8129)/100)</f>
        <v/>
      </c>
      <c r="S8129" s="84"/>
      <c r="T8129" s="88" t="str">
        <f>IF(OR(T$4="",T$4=0,T$5="",T$7=0,T$7="",T$8="",$L8129="",$L8129=0),"",layerCost(IF($N8129="",T$8,$N8129),T$4,T$5,$L8129)*MAX($K8129,1)*IF($M8129="",T$7,$M8129)/100)</f>
        <v/>
      </c>
      <c r="U8129" s="84"/>
      <c r="V8129" s="88" t="str">
        <f>IF(OR(V$4="",V$4=0,V$5="",V$7=0,V$7="",V$8="",$L8129="",$L8129=0),"",layerCost(IF($N8129="",V$8,$N8129),V$4,V$5,$L8129)*MAX($K8129,1)*IF($M8129="",V$7,$M8129)/100)</f>
        <v/>
      </c>
      <c r="W8129" s="84"/>
      <c r="X8129" s="88" t="str">
        <f>IF(OR(X$4="",X$4=0,X$5="",X$7=0,X$7="",X$8="",$L8129="",$L8129=0),"",layerCost(IF($N8129="",X$8,$N8129),X$4,X$5,$L8129)*MAX($K8129,1)*IF($M8129="",X$7,$M8129)/100)</f>
        <v/>
      </c>
      <c r="Y8129" s="84"/>
      <c r="Z8129" s="88" t="str">
        <f>IF(OR(Z$4="",Z$4=0,Z$5="",Z$7=0,Z$7="",Z$8="",$L8129="",$L8129=0),"",layerCost(IF($N8129="",Z$8,$N8129),Z$4,Z$5,$L8129)*MAX($K8129,1)*IF($M8129="",Z$7,$M8129)/100)</f>
        <v/>
      </c>
    </row>
    <row r="8130" spans="16:26" x14ac:dyDescent="0.2">
      <c r="P8130" s="88" t="str">
        <f>IF(OR(P$4="",P$4=0,P$5="",P$7=0,P$7="",P$8="",$L8130="",$L8130=0),"",layerCost(IF($N8130="",P$8,$N8130),P$4,P$5,$L8130)*MAX($K8130,1)*IF($M8130="",P$7,$M8130)/100)</f>
        <v/>
      </c>
      <c r="Q8130" s="84"/>
      <c r="R8130" s="88" t="str">
        <f>IF(OR(R$4="",R$4=0,R$5="",R$7=0,R$7="",R$8="",$L8130="",$L8130=0),"",layerCost(IF($N8130="",R$8,$N8130),R$4,R$5,$L8130)*MAX($K8130,1)*IF($M8130="",R$7,$M8130)/100)</f>
        <v/>
      </c>
      <c r="S8130" s="84"/>
      <c r="T8130" s="88" t="str">
        <f>IF(OR(T$4="",T$4=0,T$5="",T$7=0,T$7="",T$8="",$L8130="",$L8130=0),"",layerCost(IF($N8130="",T$8,$N8130),T$4,T$5,$L8130)*MAX($K8130,1)*IF($M8130="",T$7,$M8130)/100)</f>
        <v/>
      </c>
      <c r="U8130" s="84"/>
      <c r="V8130" s="88" t="str">
        <f>IF(OR(V$4="",V$4=0,V$5="",V$7=0,V$7="",V$8="",$L8130="",$L8130=0),"",layerCost(IF($N8130="",V$8,$N8130),V$4,V$5,$L8130)*MAX($K8130,1)*IF($M8130="",V$7,$M8130)/100)</f>
        <v/>
      </c>
      <c r="W8130" s="84"/>
      <c r="X8130" s="88" t="str">
        <f>IF(OR(X$4="",X$4=0,X$5="",X$7=0,X$7="",X$8="",$L8130="",$L8130=0),"",layerCost(IF($N8130="",X$8,$N8130),X$4,X$5,$L8130)*MAX($K8130,1)*IF($M8130="",X$7,$M8130)/100)</f>
        <v/>
      </c>
      <c r="Y8130" s="84"/>
      <c r="Z8130" s="88" t="str">
        <f>IF(OR(Z$4="",Z$4=0,Z$5="",Z$7=0,Z$7="",Z$8="",$L8130="",$L8130=0),"",layerCost(IF($N8130="",Z$8,$N8130),Z$4,Z$5,$L8130)*MAX($K8130,1)*IF($M8130="",Z$7,$M8130)/100)</f>
        <v/>
      </c>
    </row>
    <row r="8131" spans="16:26" x14ac:dyDescent="0.2">
      <c r="P8131" s="88" t="str">
        <f>IF(OR(P$4="",P$4=0,P$5="",P$7=0,P$7="",P$8="",$L8131="",$L8131=0),"",layerCost(IF($N8131="",P$8,$N8131),P$4,P$5,$L8131)*MAX($K8131,1)*IF($M8131="",P$7,$M8131)/100)</f>
        <v/>
      </c>
      <c r="Q8131" s="84"/>
      <c r="R8131" s="88" t="str">
        <f>IF(OR(R$4="",R$4=0,R$5="",R$7=0,R$7="",R$8="",$L8131="",$L8131=0),"",layerCost(IF($N8131="",R$8,$N8131),R$4,R$5,$L8131)*MAX($K8131,1)*IF($M8131="",R$7,$M8131)/100)</f>
        <v/>
      </c>
      <c r="S8131" s="84"/>
      <c r="T8131" s="88" t="str">
        <f>IF(OR(T$4="",T$4=0,T$5="",T$7=0,T$7="",T$8="",$L8131="",$L8131=0),"",layerCost(IF($N8131="",T$8,$N8131),T$4,T$5,$L8131)*MAX($K8131,1)*IF($M8131="",T$7,$M8131)/100)</f>
        <v/>
      </c>
      <c r="U8131" s="84"/>
      <c r="V8131" s="88" t="str">
        <f>IF(OR(V$4="",V$4=0,V$5="",V$7=0,V$7="",V$8="",$L8131="",$L8131=0),"",layerCost(IF($N8131="",V$8,$N8131),V$4,V$5,$L8131)*MAX($K8131,1)*IF($M8131="",V$7,$M8131)/100)</f>
        <v/>
      </c>
      <c r="W8131" s="84"/>
      <c r="X8131" s="88" t="str">
        <f>IF(OR(X$4="",X$4=0,X$5="",X$7=0,X$7="",X$8="",$L8131="",$L8131=0),"",layerCost(IF($N8131="",X$8,$N8131),X$4,X$5,$L8131)*MAX($K8131,1)*IF($M8131="",X$7,$M8131)/100)</f>
        <v/>
      </c>
      <c r="Y8131" s="84"/>
      <c r="Z8131" s="88" t="str">
        <f>IF(OR(Z$4="",Z$4=0,Z$5="",Z$7=0,Z$7="",Z$8="",$L8131="",$L8131=0),"",layerCost(IF($N8131="",Z$8,$N8131),Z$4,Z$5,$L8131)*MAX($K8131,1)*IF($M8131="",Z$7,$M8131)/100)</f>
        <v/>
      </c>
    </row>
    <row r="8132" spans="16:26" x14ac:dyDescent="0.2">
      <c r="P8132" s="88" t="str">
        <f>IF(OR(P$4="",P$4=0,P$5="",P$7=0,P$7="",P$8="",$L8132="",$L8132=0),"",layerCost(IF($N8132="",P$8,$N8132),P$4,P$5,$L8132)*MAX($K8132,1)*IF($M8132="",P$7,$M8132)/100)</f>
        <v/>
      </c>
      <c r="Q8132" s="84"/>
      <c r="R8132" s="88" t="str">
        <f>IF(OR(R$4="",R$4=0,R$5="",R$7=0,R$7="",R$8="",$L8132="",$L8132=0),"",layerCost(IF($N8132="",R$8,$N8132),R$4,R$5,$L8132)*MAX($K8132,1)*IF($M8132="",R$7,$M8132)/100)</f>
        <v/>
      </c>
      <c r="S8132" s="84"/>
      <c r="T8132" s="88" t="str">
        <f>IF(OR(T$4="",T$4=0,T$5="",T$7=0,T$7="",T$8="",$L8132="",$L8132=0),"",layerCost(IF($N8132="",T$8,$N8132),T$4,T$5,$L8132)*MAX($K8132,1)*IF($M8132="",T$7,$M8132)/100)</f>
        <v/>
      </c>
      <c r="U8132" s="84"/>
      <c r="V8132" s="88" t="str">
        <f>IF(OR(V$4="",V$4=0,V$5="",V$7=0,V$7="",V$8="",$L8132="",$L8132=0),"",layerCost(IF($N8132="",V$8,$N8132),V$4,V$5,$L8132)*MAX($K8132,1)*IF($M8132="",V$7,$M8132)/100)</f>
        <v/>
      </c>
      <c r="W8132" s="84"/>
      <c r="X8132" s="88" t="str">
        <f>IF(OR(X$4="",X$4=0,X$5="",X$7=0,X$7="",X$8="",$L8132="",$L8132=0),"",layerCost(IF($N8132="",X$8,$N8132),X$4,X$5,$L8132)*MAX($K8132,1)*IF($M8132="",X$7,$M8132)/100)</f>
        <v/>
      </c>
      <c r="Y8132" s="84"/>
      <c r="Z8132" s="88" t="str">
        <f>IF(OR(Z$4="",Z$4=0,Z$5="",Z$7=0,Z$7="",Z$8="",$L8132="",$L8132=0),"",layerCost(IF($N8132="",Z$8,$N8132),Z$4,Z$5,$L8132)*MAX($K8132,1)*IF($M8132="",Z$7,$M8132)/100)</f>
        <v/>
      </c>
    </row>
    <row r="8133" spans="16:26" x14ac:dyDescent="0.2">
      <c r="P8133" s="88" t="str">
        <f>IF(OR(P$4="",P$4=0,P$5="",P$7=0,P$7="",P$8="",$L8133="",$L8133=0),"",layerCost(IF($N8133="",P$8,$N8133),P$4,P$5,$L8133)*MAX($K8133,1)*IF($M8133="",P$7,$M8133)/100)</f>
        <v/>
      </c>
      <c r="Q8133" s="84"/>
      <c r="R8133" s="88" t="str">
        <f>IF(OR(R$4="",R$4=0,R$5="",R$7=0,R$7="",R$8="",$L8133="",$L8133=0),"",layerCost(IF($N8133="",R$8,$N8133),R$4,R$5,$L8133)*MAX($K8133,1)*IF($M8133="",R$7,$M8133)/100)</f>
        <v/>
      </c>
      <c r="S8133" s="84"/>
      <c r="T8133" s="88" t="str">
        <f>IF(OR(T$4="",T$4=0,T$5="",T$7=0,T$7="",T$8="",$L8133="",$L8133=0),"",layerCost(IF($N8133="",T$8,$N8133),T$4,T$5,$L8133)*MAX($K8133,1)*IF($M8133="",T$7,$M8133)/100)</f>
        <v/>
      </c>
      <c r="U8133" s="84"/>
      <c r="V8133" s="88" t="str">
        <f>IF(OR(V$4="",V$4=0,V$5="",V$7=0,V$7="",V$8="",$L8133="",$L8133=0),"",layerCost(IF($N8133="",V$8,$N8133),V$4,V$5,$L8133)*MAX($K8133,1)*IF($M8133="",V$7,$M8133)/100)</f>
        <v/>
      </c>
      <c r="W8133" s="84"/>
      <c r="X8133" s="88" t="str">
        <f>IF(OR(X$4="",X$4=0,X$5="",X$7=0,X$7="",X$8="",$L8133="",$L8133=0),"",layerCost(IF($N8133="",X$8,$N8133),X$4,X$5,$L8133)*MAX($K8133,1)*IF($M8133="",X$7,$M8133)/100)</f>
        <v/>
      </c>
      <c r="Y8133" s="84"/>
      <c r="Z8133" s="88" t="str">
        <f>IF(OR(Z$4="",Z$4=0,Z$5="",Z$7=0,Z$7="",Z$8="",$L8133="",$L8133=0),"",layerCost(IF($N8133="",Z$8,$N8133),Z$4,Z$5,$L8133)*MAX($K8133,1)*IF($M8133="",Z$7,$M8133)/100)</f>
        <v/>
      </c>
    </row>
    <row r="8134" spans="16:26" x14ac:dyDescent="0.2">
      <c r="P8134" s="88" t="str">
        <f>IF(OR(P$4="",P$4=0,P$5="",P$7=0,P$7="",P$8="",$L8134="",$L8134=0),"",layerCost(IF($N8134="",P$8,$N8134),P$4,P$5,$L8134)*MAX($K8134,1)*IF($M8134="",P$7,$M8134)/100)</f>
        <v/>
      </c>
      <c r="Q8134" s="84"/>
      <c r="R8134" s="88" t="str">
        <f>IF(OR(R$4="",R$4=0,R$5="",R$7=0,R$7="",R$8="",$L8134="",$L8134=0),"",layerCost(IF($N8134="",R$8,$N8134),R$4,R$5,$L8134)*MAX($K8134,1)*IF($M8134="",R$7,$M8134)/100)</f>
        <v/>
      </c>
      <c r="S8134" s="84"/>
      <c r="T8134" s="88" t="str">
        <f>IF(OR(T$4="",T$4=0,T$5="",T$7=0,T$7="",T$8="",$L8134="",$L8134=0),"",layerCost(IF($N8134="",T$8,$N8134),T$4,T$5,$L8134)*MAX($K8134,1)*IF($M8134="",T$7,$M8134)/100)</f>
        <v/>
      </c>
      <c r="U8134" s="84"/>
      <c r="V8134" s="88" t="str">
        <f>IF(OR(V$4="",V$4=0,V$5="",V$7=0,V$7="",V$8="",$L8134="",$L8134=0),"",layerCost(IF($N8134="",V$8,$N8134),V$4,V$5,$L8134)*MAX($K8134,1)*IF($M8134="",V$7,$M8134)/100)</f>
        <v/>
      </c>
      <c r="W8134" s="84"/>
      <c r="X8134" s="88" t="str">
        <f>IF(OR(X$4="",X$4=0,X$5="",X$7=0,X$7="",X$8="",$L8134="",$L8134=0),"",layerCost(IF($N8134="",X$8,$N8134),X$4,X$5,$L8134)*MAX($K8134,1)*IF($M8134="",X$7,$M8134)/100)</f>
        <v/>
      </c>
      <c r="Y8134" s="84"/>
      <c r="Z8134" s="88" t="str">
        <f>IF(OR(Z$4="",Z$4=0,Z$5="",Z$7=0,Z$7="",Z$8="",$L8134="",$L8134=0),"",layerCost(IF($N8134="",Z$8,$N8134),Z$4,Z$5,$L8134)*MAX($K8134,1)*IF($M8134="",Z$7,$M8134)/100)</f>
        <v/>
      </c>
    </row>
    <row r="8135" spans="16:26" x14ac:dyDescent="0.2">
      <c r="P8135" s="88" t="str">
        <f>IF(OR(P$4="",P$4=0,P$5="",P$7=0,P$7="",P$8="",$L8135="",$L8135=0),"",layerCost(IF($N8135="",P$8,$N8135),P$4,P$5,$L8135)*MAX($K8135,1)*IF($M8135="",P$7,$M8135)/100)</f>
        <v/>
      </c>
      <c r="Q8135" s="84"/>
      <c r="R8135" s="88" t="str">
        <f>IF(OR(R$4="",R$4=0,R$5="",R$7=0,R$7="",R$8="",$L8135="",$L8135=0),"",layerCost(IF($N8135="",R$8,$N8135),R$4,R$5,$L8135)*MAX($K8135,1)*IF($M8135="",R$7,$M8135)/100)</f>
        <v/>
      </c>
      <c r="S8135" s="84"/>
      <c r="T8135" s="88" t="str">
        <f>IF(OR(T$4="",T$4=0,T$5="",T$7=0,T$7="",T$8="",$L8135="",$L8135=0),"",layerCost(IF($N8135="",T$8,$N8135),T$4,T$5,$L8135)*MAX($K8135,1)*IF($M8135="",T$7,$M8135)/100)</f>
        <v/>
      </c>
      <c r="U8135" s="84"/>
      <c r="V8135" s="88" t="str">
        <f>IF(OR(V$4="",V$4=0,V$5="",V$7=0,V$7="",V$8="",$L8135="",$L8135=0),"",layerCost(IF($N8135="",V$8,$N8135),V$4,V$5,$L8135)*MAX($K8135,1)*IF($M8135="",V$7,$M8135)/100)</f>
        <v/>
      </c>
      <c r="W8135" s="84"/>
      <c r="X8135" s="88" t="str">
        <f>IF(OR(X$4="",X$4=0,X$5="",X$7=0,X$7="",X$8="",$L8135="",$L8135=0),"",layerCost(IF($N8135="",X$8,$N8135),X$4,X$5,$L8135)*MAX($K8135,1)*IF($M8135="",X$7,$M8135)/100)</f>
        <v/>
      </c>
      <c r="Y8135" s="84"/>
      <c r="Z8135" s="88" t="str">
        <f>IF(OR(Z$4="",Z$4=0,Z$5="",Z$7=0,Z$7="",Z$8="",$L8135="",$L8135=0),"",layerCost(IF($N8135="",Z$8,$N8135),Z$4,Z$5,$L8135)*MAX($K8135,1)*IF($M8135="",Z$7,$M8135)/100)</f>
        <v/>
      </c>
    </row>
    <row r="8136" spans="16:26" x14ac:dyDescent="0.2">
      <c r="P8136" s="88" t="str">
        <f>IF(OR(P$4="",P$4=0,P$5="",P$7=0,P$7="",P$8="",$L8136="",$L8136=0),"",layerCost(IF($N8136="",P$8,$N8136),P$4,P$5,$L8136)*MAX($K8136,1)*IF($M8136="",P$7,$M8136)/100)</f>
        <v/>
      </c>
      <c r="Q8136" s="84"/>
      <c r="R8136" s="88" t="str">
        <f>IF(OR(R$4="",R$4=0,R$5="",R$7=0,R$7="",R$8="",$L8136="",$L8136=0),"",layerCost(IF($N8136="",R$8,$N8136),R$4,R$5,$L8136)*MAX($K8136,1)*IF($M8136="",R$7,$M8136)/100)</f>
        <v/>
      </c>
      <c r="S8136" s="84"/>
      <c r="T8136" s="88" t="str">
        <f>IF(OR(T$4="",T$4=0,T$5="",T$7=0,T$7="",T$8="",$L8136="",$L8136=0),"",layerCost(IF($N8136="",T$8,$N8136),T$4,T$5,$L8136)*MAX($K8136,1)*IF($M8136="",T$7,$M8136)/100)</f>
        <v/>
      </c>
      <c r="U8136" s="84"/>
      <c r="V8136" s="88" t="str">
        <f>IF(OR(V$4="",V$4=0,V$5="",V$7=0,V$7="",V$8="",$L8136="",$L8136=0),"",layerCost(IF($N8136="",V$8,$N8136),V$4,V$5,$L8136)*MAX($K8136,1)*IF($M8136="",V$7,$M8136)/100)</f>
        <v/>
      </c>
      <c r="W8136" s="84"/>
      <c r="X8136" s="88" t="str">
        <f>IF(OR(X$4="",X$4=0,X$5="",X$7=0,X$7="",X$8="",$L8136="",$L8136=0),"",layerCost(IF($N8136="",X$8,$N8136),X$4,X$5,$L8136)*MAX($K8136,1)*IF($M8136="",X$7,$M8136)/100)</f>
        <v/>
      </c>
      <c r="Y8136" s="84"/>
      <c r="Z8136" s="88" t="str">
        <f>IF(OR(Z$4="",Z$4=0,Z$5="",Z$7=0,Z$7="",Z$8="",$L8136="",$L8136=0),"",layerCost(IF($N8136="",Z$8,$N8136),Z$4,Z$5,$L8136)*MAX($K8136,1)*IF($M8136="",Z$7,$M8136)/100)</f>
        <v/>
      </c>
    </row>
    <row r="8137" spans="16:26" x14ac:dyDescent="0.2">
      <c r="P8137" s="88" t="str">
        <f>IF(OR(P$4="",P$4=0,P$5="",P$7=0,P$7="",P$8="",$L8137="",$L8137=0),"",layerCost(IF($N8137="",P$8,$N8137),P$4,P$5,$L8137)*MAX($K8137,1)*IF($M8137="",P$7,$M8137)/100)</f>
        <v/>
      </c>
      <c r="Q8137" s="84"/>
      <c r="R8137" s="88" t="str">
        <f>IF(OR(R$4="",R$4=0,R$5="",R$7=0,R$7="",R$8="",$L8137="",$L8137=0),"",layerCost(IF($N8137="",R$8,$N8137),R$4,R$5,$L8137)*MAX($K8137,1)*IF($M8137="",R$7,$M8137)/100)</f>
        <v/>
      </c>
      <c r="S8137" s="84"/>
      <c r="T8137" s="88" t="str">
        <f>IF(OR(T$4="",T$4=0,T$5="",T$7=0,T$7="",T$8="",$L8137="",$L8137=0),"",layerCost(IF($N8137="",T$8,$N8137),T$4,T$5,$L8137)*MAX($K8137,1)*IF($M8137="",T$7,$M8137)/100)</f>
        <v/>
      </c>
      <c r="U8137" s="84"/>
      <c r="V8137" s="88" t="str">
        <f>IF(OR(V$4="",V$4=0,V$5="",V$7=0,V$7="",V$8="",$L8137="",$L8137=0),"",layerCost(IF($N8137="",V$8,$N8137),V$4,V$5,$L8137)*MAX($K8137,1)*IF($M8137="",V$7,$M8137)/100)</f>
        <v/>
      </c>
      <c r="W8137" s="84"/>
      <c r="X8137" s="88" t="str">
        <f>IF(OR(X$4="",X$4=0,X$5="",X$7=0,X$7="",X$8="",$L8137="",$L8137=0),"",layerCost(IF($N8137="",X$8,$N8137),X$4,X$5,$L8137)*MAX($K8137,1)*IF($M8137="",X$7,$M8137)/100)</f>
        <v/>
      </c>
      <c r="Y8137" s="84"/>
      <c r="Z8137" s="88" t="str">
        <f>IF(OR(Z$4="",Z$4=0,Z$5="",Z$7=0,Z$7="",Z$8="",$L8137="",$L8137=0),"",layerCost(IF($N8137="",Z$8,$N8137),Z$4,Z$5,$L8137)*MAX($K8137,1)*IF($M8137="",Z$7,$M8137)/100)</f>
        <v/>
      </c>
    </row>
    <row r="8138" spans="16:26" x14ac:dyDescent="0.2">
      <c r="P8138" s="88" t="str">
        <f>IF(OR(P$4="",P$4=0,P$5="",P$7=0,P$7="",P$8="",$L8138="",$L8138=0),"",layerCost(IF($N8138="",P$8,$N8138),P$4,P$5,$L8138)*MAX($K8138,1)*IF($M8138="",P$7,$M8138)/100)</f>
        <v/>
      </c>
      <c r="Q8138" s="84"/>
      <c r="R8138" s="88" t="str">
        <f>IF(OR(R$4="",R$4=0,R$5="",R$7=0,R$7="",R$8="",$L8138="",$L8138=0),"",layerCost(IF($N8138="",R$8,$N8138),R$4,R$5,$L8138)*MAX($K8138,1)*IF($M8138="",R$7,$M8138)/100)</f>
        <v/>
      </c>
      <c r="S8138" s="84"/>
      <c r="T8138" s="88" t="str">
        <f>IF(OR(T$4="",T$4=0,T$5="",T$7=0,T$7="",T$8="",$L8138="",$L8138=0),"",layerCost(IF($N8138="",T$8,$N8138),T$4,T$5,$L8138)*MAX($K8138,1)*IF($M8138="",T$7,$M8138)/100)</f>
        <v/>
      </c>
      <c r="U8138" s="84"/>
      <c r="V8138" s="88" t="str">
        <f>IF(OR(V$4="",V$4=0,V$5="",V$7=0,V$7="",V$8="",$L8138="",$L8138=0),"",layerCost(IF($N8138="",V$8,$N8138),V$4,V$5,$L8138)*MAX($K8138,1)*IF($M8138="",V$7,$M8138)/100)</f>
        <v/>
      </c>
      <c r="W8138" s="84"/>
      <c r="X8138" s="88" t="str">
        <f>IF(OR(X$4="",X$4=0,X$5="",X$7=0,X$7="",X$8="",$L8138="",$L8138=0),"",layerCost(IF($N8138="",X$8,$N8138),X$4,X$5,$L8138)*MAX($K8138,1)*IF($M8138="",X$7,$M8138)/100)</f>
        <v/>
      </c>
      <c r="Y8138" s="84"/>
      <c r="Z8138" s="88" t="str">
        <f>IF(OR(Z$4="",Z$4=0,Z$5="",Z$7=0,Z$7="",Z$8="",$L8138="",$L8138=0),"",layerCost(IF($N8138="",Z$8,$N8138),Z$4,Z$5,$L8138)*MAX($K8138,1)*IF($M8138="",Z$7,$M8138)/100)</f>
        <v/>
      </c>
    </row>
    <row r="8139" spans="16:26" x14ac:dyDescent="0.2">
      <c r="P8139" s="88" t="str">
        <f>IF(OR(P$4="",P$4=0,P$5="",P$7=0,P$7="",P$8="",$L8139="",$L8139=0),"",layerCost(IF($N8139="",P$8,$N8139),P$4,P$5,$L8139)*MAX($K8139,1)*IF($M8139="",P$7,$M8139)/100)</f>
        <v/>
      </c>
      <c r="Q8139" s="84"/>
      <c r="R8139" s="88" t="str">
        <f>IF(OR(R$4="",R$4=0,R$5="",R$7=0,R$7="",R$8="",$L8139="",$L8139=0),"",layerCost(IF($N8139="",R$8,$N8139),R$4,R$5,$L8139)*MAX($K8139,1)*IF($M8139="",R$7,$M8139)/100)</f>
        <v/>
      </c>
      <c r="S8139" s="84"/>
      <c r="T8139" s="88" t="str">
        <f>IF(OR(T$4="",T$4=0,T$5="",T$7=0,T$7="",T$8="",$L8139="",$L8139=0),"",layerCost(IF($N8139="",T$8,$N8139),T$4,T$5,$L8139)*MAX($K8139,1)*IF($M8139="",T$7,$M8139)/100)</f>
        <v/>
      </c>
      <c r="U8139" s="84"/>
      <c r="V8139" s="88" t="str">
        <f>IF(OR(V$4="",V$4=0,V$5="",V$7=0,V$7="",V$8="",$L8139="",$L8139=0),"",layerCost(IF($N8139="",V$8,$N8139),V$4,V$5,$L8139)*MAX($K8139,1)*IF($M8139="",V$7,$M8139)/100)</f>
        <v/>
      </c>
      <c r="W8139" s="84"/>
      <c r="X8139" s="88" t="str">
        <f>IF(OR(X$4="",X$4=0,X$5="",X$7=0,X$7="",X$8="",$L8139="",$L8139=0),"",layerCost(IF($N8139="",X$8,$N8139),X$4,X$5,$L8139)*MAX($K8139,1)*IF($M8139="",X$7,$M8139)/100)</f>
        <v/>
      </c>
      <c r="Y8139" s="84"/>
      <c r="Z8139" s="88" t="str">
        <f>IF(OR(Z$4="",Z$4=0,Z$5="",Z$7=0,Z$7="",Z$8="",$L8139="",$L8139=0),"",layerCost(IF($N8139="",Z$8,$N8139),Z$4,Z$5,$L8139)*MAX($K8139,1)*IF($M8139="",Z$7,$M8139)/100)</f>
        <v/>
      </c>
    </row>
    <row r="8140" spans="16:26" x14ac:dyDescent="0.2">
      <c r="P8140" s="88" t="str">
        <f>IF(OR(P$4="",P$4=0,P$5="",P$7=0,P$7="",P$8="",$L8140="",$L8140=0),"",layerCost(IF($N8140="",P$8,$N8140),P$4,P$5,$L8140)*MAX($K8140,1)*IF($M8140="",P$7,$M8140)/100)</f>
        <v/>
      </c>
      <c r="Q8140" s="84"/>
      <c r="R8140" s="88" t="str">
        <f>IF(OR(R$4="",R$4=0,R$5="",R$7=0,R$7="",R$8="",$L8140="",$L8140=0),"",layerCost(IF($N8140="",R$8,$N8140),R$4,R$5,$L8140)*MAX($K8140,1)*IF($M8140="",R$7,$M8140)/100)</f>
        <v/>
      </c>
      <c r="S8140" s="84"/>
      <c r="T8140" s="88" t="str">
        <f>IF(OR(T$4="",T$4=0,T$5="",T$7=0,T$7="",T$8="",$L8140="",$L8140=0),"",layerCost(IF($N8140="",T$8,$N8140),T$4,T$5,$L8140)*MAX($K8140,1)*IF($M8140="",T$7,$M8140)/100)</f>
        <v/>
      </c>
      <c r="U8140" s="84"/>
      <c r="V8140" s="88" t="str">
        <f>IF(OR(V$4="",V$4=0,V$5="",V$7=0,V$7="",V$8="",$L8140="",$L8140=0),"",layerCost(IF($N8140="",V$8,$N8140),V$4,V$5,$L8140)*MAX($K8140,1)*IF($M8140="",V$7,$M8140)/100)</f>
        <v/>
      </c>
      <c r="W8140" s="84"/>
      <c r="X8140" s="88" t="str">
        <f>IF(OR(X$4="",X$4=0,X$5="",X$7=0,X$7="",X$8="",$L8140="",$L8140=0),"",layerCost(IF($N8140="",X$8,$N8140),X$4,X$5,$L8140)*MAX($K8140,1)*IF($M8140="",X$7,$M8140)/100)</f>
        <v/>
      </c>
      <c r="Y8140" s="84"/>
      <c r="Z8140" s="88" t="str">
        <f>IF(OR(Z$4="",Z$4=0,Z$5="",Z$7=0,Z$7="",Z$8="",$L8140="",$L8140=0),"",layerCost(IF($N8140="",Z$8,$N8140),Z$4,Z$5,$L8140)*MAX($K8140,1)*IF($M8140="",Z$7,$M8140)/100)</f>
        <v/>
      </c>
    </row>
    <row r="8141" spans="16:26" x14ac:dyDescent="0.2">
      <c r="P8141" s="88" t="str">
        <f>IF(OR(P$4="",P$4=0,P$5="",P$7=0,P$7="",P$8="",$L8141="",$L8141=0),"",layerCost(IF($N8141="",P$8,$N8141),P$4,P$5,$L8141)*MAX($K8141,1)*IF($M8141="",P$7,$M8141)/100)</f>
        <v/>
      </c>
      <c r="Q8141" s="84"/>
      <c r="R8141" s="88" t="str">
        <f>IF(OR(R$4="",R$4=0,R$5="",R$7=0,R$7="",R$8="",$L8141="",$L8141=0),"",layerCost(IF($N8141="",R$8,$N8141),R$4,R$5,$L8141)*MAX($K8141,1)*IF($M8141="",R$7,$M8141)/100)</f>
        <v/>
      </c>
      <c r="S8141" s="84"/>
      <c r="T8141" s="88" t="str">
        <f>IF(OR(T$4="",T$4=0,T$5="",T$7=0,T$7="",T$8="",$L8141="",$L8141=0),"",layerCost(IF($N8141="",T$8,$N8141),T$4,T$5,$L8141)*MAX($K8141,1)*IF($M8141="",T$7,$M8141)/100)</f>
        <v/>
      </c>
      <c r="U8141" s="84"/>
      <c r="V8141" s="88" t="str">
        <f>IF(OR(V$4="",V$4=0,V$5="",V$7=0,V$7="",V$8="",$L8141="",$L8141=0),"",layerCost(IF($N8141="",V$8,$N8141),V$4,V$5,$L8141)*MAX($K8141,1)*IF($M8141="",V$7,$M8141)/100)</f>
        <v/>
      </c>
      <c r="W8141" s="84"/>
      <c r="X8141" s="88" t="str">
        <f>IF(OR(X$4="",X$4=0,X$5="",X$7=0,X$7="",X$8="",$L8141="",$L8141=0),"",layerCost(IF($N8141="",X$8,$N8141),X$4,X$5,$L8141)*MAX($K8141,1)*IF($M8141="",X$7,$M8141)/100)</f>
        <v/>
      </c>
      <c r="Y8141" s="84"/>
      <c r="Z8141" s="88" t="str">
        <f>IF(OR(Z$4="",Z$4=0,Z$5="",Z$7=0,Z$7="",Z$8="",$L8141="",$L8141=0),"",layerCost(IF($N8141="",Z$8,$N8141),Z$4,Z$5,$L8141)*MAX($K8141,1)*IF($M8141="",Z$7,$M8141)/100)</f>
        <v/>
      </c>
    </row>
    <row r="8142" spans="16:26" x14ac:dyDescent="0.2">
      <c r="P8142" s="88" t="str">
        <f>IF(OR(P$4="",P$4=0,P$5="",P$7=0,P$7="",P$8="",$L8142="",$L8142=0),"",layerCost(IF($N8142="",P$8,$N8142),P$4,P$5,$L8142)*MAX($K8142,1)*IF($M8142="",P$7,$M8142)/100)</f>
        <v/>
      </c>
      <c r="Q8142" s="84"/>
      <c r="R8142" s="88" t="str">
        <f>IF(OR(R$4="",R$4=0,R$5="",R$7=0,R$7="",R$8="",$L8142="",$L8142=0),"",layerCost(IF($N8142="",R$8,$N8142),R$4,R$5,$L8142)*MAX($K8142,1)*IF($M8142="",R$7,$M8142)/100)</f>
        <v/>
      </c>
      <c r="S8142" s="84"/>
      <c r="T8142" s="88" t="str">
        <f>IF(OR(T$4="",T$4=0,T$5="",T$7=0,T$7="",T$8="",$L8142="",$L8142=0),"",layerCost(IF($N8142="",T$8,$N8142),T$4,T$5,$L8142)*MAX($K8142,1)*IF($M8142="",T$7,$M8142)/100)</f>
        <v/>
      </c>
      <c r="U8142" s="84"/>
      <c r="V8142" s="88" t="str">
        <f>IF(OR(V$4="",V$4=0,V$5="",V$7=0,V$7="",V$8="",$L8142="",$L8142=0),"",layerCost(IF($N8142="",V$8,$N8142),V$4,V$5,$L8142)*MAX($K8142,1)*IF($M8142="",V$7,$M8142)/100)</f>
        <v/>
      </c>
      <c r="W8142" s="84"/>
      <c r="X8142" s="88" t="str">
        <f>IF(OR(X$4="",X$4=0,X$5="",X$7=0,X$7="",X$8="",$L8142="",$L8142=0),"",layerCost(IF($N8142="",X$8,$N8142),X$4,X$5,$L8142)*MAX($K8142,1)*IF($M8142="",X$7,$M8142)/100)</f>
        <v/>
      </c>
      <c r="Y8142" s="84"/>
      <c r="Z8142" s="88" t="str">
        <f>IF(OR(Z$4="",Z$4=0,Z$5="",Z$7=0,Z$7="",Z$8="",$L8142="",$L8142=0),"",layerCost(IF($N8142="",Z$8,$N8142),Z$4,Z$5,$L8142)*MAX($K8142,1)*IF($M8142="",Z$7,$M8142)/100)</f>
        <v/>
      </c>
    </row>
    <row r="8143" spans="16:26" x14ac:dyDescent="0.2">
      <c r="P8143" s="88" t="str">
        <f>IF(OR(P$4="",P$4=0,P$5="",P$7=0,P$7="",P$8="",$L8143="",$L8143=0),"",layerCost(IF($N8143="",P$8,$N8143),P$4,P$5,$L8143)*MAX($K8143,1)*IF($M8143="",P$7,$M8143)/100)</f>
        <v/>
      </c>
      <c r="Q8143" s="84"/>
      <c r="R8143" s="88" t="str">
        <f>IF(OR(R$4="",R$4=0,R$5="",R$7=0,R$7="",R$8="",$L8143="",$L8143=0),"",layerCost(IF($N8143="",R$8,$N8143),R$4,R$5,$L8143)*MAX($K8143,1)*IF($M8143="",R$7,$M8143)/100)</f>
        <v/>
      </c>
      <c r="S8143" s="84"/>
      <c r="T8143" s="88" t="str">
        <f>IF(OR(T$4="",T$4=0,T$5="",T$7=0,T$7="",T$8="",$L8143="",$L8143=0),"",layerCost(IF($N8143="",T$8,$N8143),T$4,T$5,$L8143)*MAX($K8143,1)*IF($M8143="",T$7,$M8143)/100)</f>
        <v/>
      </c>
      <c r="U8143" s="84"/>
      <c r="V8143" s="88" t="str">
        <f>IF(OR(V$4="",V$4=0,V$5="",V$7=0,V$7="",V$8="",$L8143="",$L8143=0),"",layerCost(IF($N8143="",V$8,$N8143),V$4,V$5,$L8143)*MAX($K8143,1)*IF($M8143="",V$7,$M8143)/100)</f>
        <v/>
      </c>
      <c r="W8143" s="84"/>
      <c r="X8143" s="88" t="str">
        <f>IF(OR(X$4="",X$4=0,X$5="",X$7=0,X$7="",X$8="",$L8143="",$L8143=0),"",layerCost(IF($N8143="",X$8,$N8143),X$4,X$5,$L8143)*MAX($K8143,1)*IF($M8143="",X$7,$M8143)/100)</f>
        <v/>
      </c>
      <c r="Y8143" s="84"/>
      <c r="Z8143" s="88" t="str">
        <f>IF(OR(Z$4="",Z$4=0,Z$5="",Z$7=0,Z$7="",Z$8="",$L8143="",$L8143=0),"",layerCost(IF($N8143="",Z$8,$N8143),Z$4,Z$5,$L8143)*MAX($K8143,1)*IF($M8143="",Z$7,$M8143)/100)</f>
        <v/>
      </c>
    </row>
    <row r="8144" spans="16:26" x14ac:dyDescent="0.2">
      <c r="P8144" s="88" t="str">
        <f>IF(OR(P$4="",P$4=0,P$5="",P$7=0,P$7="",P$8="",$L8144="",$L8144=0),"",layerCost(IF($N8144="",P$8,$N8144),P$4,P$5,$L8144)*MAX($K8144,1)*IF($M8144="",P$7,$M8144)/100)</f>
        <v/>
      </c>
      <c r="Q8144" s="84"/>
      <c r="R8144" s="88" t="str">
        <f>IF(OR(R$4="",R$4=0,R$5="",R$7=0,R$7="",R$8="",$L8144="",$L8144=0),"",layerCost(IF($N8144="",R$8,$N8144),R$4,R$5,$L8144)*MAX($K8144,1)*IF($M8144="",R$7,$M8144)/100)</f>
        <v/>
      </c>
      <c r="S8144" s="84"/>
      <c r="T8144" s="88" t="str">
        <f>IF(OR(T$4="",T$4=0,T$5="",T$7=0,T$7="",T$8="",$L8144="",$L8144=0),"",layerCost(IF($N8144="",T$8,$N8144),T$4,T$5,$L8144)*MAX($K8144,1)*IF($M8144="",T$7,$M8144)/100)</f>
        <v/>
      </c>
      <c r="U8144" s="84"/>
      <c r="V8144" s="88" t="str">
        <f>IF(OR(V$4="",V$4=0,V$5="",V$7=0,V$7="",V$8="",$L8144="",$L8144=0),"",layerCost(IF($N8144="",V$8,$N8144),V$4,V$5,$L8144)*MAX($K8144,1)*IF($M8144="",V$7,$M8144)/100)</f>
        <v/>
      </c>
      <c r="W8144" s="84"/>
      <c r="X8144" s="88" t="str">
        <f>IF(OR(X$4="",X$4=0,X$5="",X$7=0,X$7="",X$8="",$L8144="",$L8144=0),"",layerCost(IF($N8144="",X$8,$N8144),X$4,X$5,$L8144)*MAX($K8144,1)*IF($M8144="",X$7,$M8144)/100)</f>
        <v/>
      </c>
      <c r="Y8144" s="84"/>
      <c r="Z8144" s="88" t="str">
        <f>IF(OR(Z$4="",Z$4=0,Z$5="",Z$7=0,Z$7="",Z$8="",$L8144="",$L8144=0),"",layerCost(IF($N8144="",Z$8,$N8144),Z$4,Z$5,$L8144)*MAX($K8144,1)*IF($M8144="",Z$7,$M8144)/100)</f>
        <v/>
      </c>
    </row>
    <row r="8145" spans="16:26" x14ac:dyDescent="0.2">
      <c r="P8145" s="88" t="str">
        <f>IF(OR(P$4="",P$4=0,P$5="",P$7=0,P$7="",P$8="",$L8145="",$L8145=0),"",layerCost(IF($N8145="",P$8,$N8145),P$4,P$5,$L8145)*MAX($K8145,1)*IF($M8145="",P$7,$M8145)/100)</f>
        <v/>
      </c>
      <c r="Q8145" s="84"/>
      <c r="R8145" s="88" t="str">
        <f>IF(OR(R$4="",R$4=0,R$5="",R$7=0,R$7="",R$8="",$L8145="",$L8145=0),"",layerCost(IF($N8145="",R$8,$N8145),R$4,R$5,$L8145)*MAX($K8145,1)*IF($M8145="",R$7,$M8145)/100)</f>
        <v/>
      </c>
      <c r="S8145" s="84"/>
      <c r="T8145" s="88" t="str">
        <f>IF(OR(T$4="",T$4=0,T$5="",T$7=0,T$7="",T$8="",$L8145="",$L8145=0),"",layerCost(IF($N8145="",T$8,$N8145),T$4,T$5,$L8145)*MAX($K8145,1)*IF($M8145="",T$7,$M8145)/100)</f>
        <v/>
      </c>
      <c r="U8145" s="84"/>
      <c r="V8145" s="88" t="str">
        <f>IF(OR(V$4="",V$4=0,V$5="",V$7=0,V$7="",V$8="",$L8145="",$L8145=0),"",layerCost(IF($N8145="",V$8,$N8145),V$4,V$5,$L8145)*MAX($K8145,1)*IF($M8145="",V$7,$M8145)/100)</f>
        <v/>
      </c>
      <c r="W8145" s="84"/>
      <c r="X8145" s="88" t="str">
        <f>IF(OR(X$4="",X$4=0,X$5="",X$7=0,X$7="",X$8="",$L8145="",$L8145=0),"",layerCost(IF($N8145="",X$8,$N8145),X$4,X$5,$L8145)*MAX($K8145,1)*IF($M8145="",X$7,$M8145)/100)</f>
        <v/>
      </c>
      <c r="Y8145" s="84"/>
      <c r="Z8145" s="88" t="str">
        <f>IF(OR(Z$4="",Z$4=0,Z$5="",Z$7=0,Z$7="",Z$8="",$L8145="",$L8145=0),"",layerCost(IF($N8145="",Z$8,$N8145),Z$4,Z$5,$L8145)*MAX($K8145,1)*IF($M8145="",Z$7,$M8145)/100)</f>
        <v/>
      </c>
    </row>
    <row r="8146" spans="16:26" x14ac:dyDescent="0.2">
      <c r="P8146" s="88" t="str">
        <f>IF(OR(P$4="",P$4=0,P$5="",P$7=0,P$7="",P$8="",$L8146="",$L8146=0),"",layerCost(IF($N8146="",P$8,$N8146),P$4,P$5,$L8146)*MAX($K8146,1)*IF($M8146="",P$7,$M8146)/100)</f>
        <v/>
      </c>
      <c r="Q8146" s="84"/>
      <c r="R8146" s="88" t="str">
        <f>IF(OR(R$4="",R$4=0,R$5="",R$7=0,R$7="",R$8="",$L8146="",$L8146=0),"",layerCost(IF($N8146="",R$8,$N8146),R$4,R$5,$L8146)*MAX($K8146,1)*IF($M8146="",R$7,$M8146)/100)</f>
        <v/>
      </c>
      <c r="S8146" s="84"/>
      <c r="T8146" s="88" t="str">
        <f>IF(OR(T$4="",T$4=0,T$5="",T$7=0,T$7="",T$8="",$L8146="",$L8146=0),"",layerCost(IF($N8146="",T$8,$N8146),T$4,T$5,$L8146)*MAX($K8146,1)*IF($M8146="",T$7,$M8146)/100)</f>
        <v/>
      </c>
      <c r="U8146" s="84"/>
      <c r="V8146" s="88" t="str">
        <f>IF(OR(V$4="",V$4=0,V$5="",V$7=0,V$7="",V$8="",$L8146="",$L8146=0),"",layerCost(IF($N8146="",V$8,$N8146),V$4,V$5,$L8146)*MAX($K8146,1)*IF($M8146="",V$7,$M8146)/100)</f>
        <v/>
      </c>
      <c r="W8146" s="84"/>
      <c r="X8146" s="88" t="str">
        <f>IF(OR(X$4="",X$4=0,X$5="",X$7=0,X$7="",X$8="",$L8146="",$L8146=0),"",layerCost(IF($N8146="",X$8,$N8146),X$4,X$5,$L8146)*MAX($K8146,1)*IF($M8146="",X$7,$M8146)/100)</f>
        <v/>
      </c>
      <c r="Y8146" s="84"/>
      <c r="Z8146" s="88" t="str">
        <f>IF(OR(Z$4="",Z$4=0,Z$5="",Z$7=0,Z$7="",Z$8="",$L8146="",$L8146=0),"",layerCost(IF($N8146="",Z$8,$N8146),Z$4,Z$5,$L8146)*MAX($K8146,1)*IF($M8146="",Z$7,$M8146)/100)</f>
        <v/>
      </c>
    </row>
    <row r="8147" spans="16:26" x14ac:dyDescent="0.2">
      <c r="P8147" s="88" t="str">
        <f>IF(OR(P$4="",P$4=0,P$5="",P$7=0,P$7="",P$8="",$L8147="",$L8147=0),"",layerCost(IF($N8147="",P$8,$N8147),P$4,P$5,$L8147)*MAX($K8147,1)*IF($M8147="",P$7,$M8147)/100)</f>
        <v/>
      </c>
      <c r="Q8147" s="84"/>
      <c r="R8147" s="88" t="str">
        <f>IF(OR(R$4="",R$4=0,R$5="",R$7=0,R$7="",R$8="",$L8147="",$L8147=0),"",layerCost(IF($N8147="",R$8,$N8147),R$4,R$5,$L8147)*MAX($K8147,1)*IF($M8147="",R$7,$M8147)/100)</f>
        <v/>
      </c>
      <c r="S8147" s="84"/>
      <c r="T8147" s="88" t="str">
        <f>IF(OR(T$4="",T$4=0,T$5="",T$7=0,T$7="",T$8="",$L8147="",$L8147=0),"",layerCost(IF($N8147="",T$8,$N8147),T$4,T$5,$L8147)*MAX($K8147,1)*IF($M8147="",T$7,$M8147)/100)</f>
        <v/>
      </c>
      <c r="U8147" s="84"/>
      <c r="V8147" s="88" t="str">
        <f>IF(OR(V$4="",V$4=0,V$5="",V$7=0,V$7="",V$8="",$L8147="",$L8147=0),"",layerCost(IF($N8147="",V$8,$N8147),V$4,V$5,$L8147)*MAX($K8147,1)*IF($M8147="",V$7,$M8147)/100)</f>
        <v/>
      </c>
      <c r="W8147" s="84"/>
      <c r="X8147" s="88" t="str">
        <f>IF(OR(X$4="",X$4=0,X$5="",X$7=0,X$7="",X$8="",$L8147="",$L8147=0),"",layerCost(IF($N8147="",X$8,$N8147),X$4,X$5,$L8147)*MAX($K8147,1)*IF($M8147="",X$7,$M8147)/100)</f>
        <v/>
      </c>
      <c r="Y8147" s="84"/>
      <c r="Z8147" s="88" t="str">
        <f>IF(OR(Z$4="",Z$4=0,Z$5="",Z$7=0,Z$7="",Z$8="",$L8147="",$L8147=0),"",layerCost(IF($N8147="",Z$8,$N8147),Z$4,Z$5,$L8147)*MAX($K8147,1)*IF($M8147="",Z$7,$M8147)/100)</f>
        <v/>
      </c>
    </row>
    <row r="8148" spans="16:26" x14ac:dyDescent="0.2">
      <c r="P8148" s="88" t="str">
        <f>IF(OR(P$4="",P$4=0,P$5="",P$7=0,P$7="",P$8="",$L8148="",$L8148=0),"",layerCost(IF($N8148="",P$8,$N8148),P$4,P$5,$L8148)*MAX($K8148,1)*IF($M8148="",P$7,$M8148)/100)</f>
        <v/>
      </c>
      <c r="Q8148" s="84"/>
      <c r="R8148" s="88" t="str">
        <f>IF(OR(R$4="",R$4=0,R$5="",R$7=0,R$7="",R$8="",$L8148="",$L8148=0),"",layerCost(IF($N8148="",R$8,$N8148),R$4,R$5,$L8148)*MAX($K8148,1)*IF($M8148="",R$7,$M8148)/100)</f>
        <v/>
      </c>
      <c r="S8148" s="84"/>
      <c r="T8148" s="88" t="str">
        <f>IF(OR(T$4="",T$4=0,T$5="",T$7=0,T$7="",T$8="",$L8148="",$L8148=0),"",layerCost(IF($N8148="",T$8,$N8148),T$4,T$5,$L8148)*MAX($K8148,1)*IF($M8148="",T$7,$M8148)/100)</f>
        <v/>
      </c>
      <c r="U8148" s="84"/>
      <c r="V8148" s="88" t="str">
        <f>IF(OR(V$4="",V$4=0,V$5="",V$7=0,V$7="",V$8="",$L8148="",$L8148=0),"",layerCost(IF($N8148="",V$8,$N8148),V$4,V$5,$L8148)*MAX($K8148,1)*IF($M8148="",V$7,$M8148)/100)</f>
        <v/>
      </c>
      <c r="W8148" s="84"/>
      <c r="X8148" s="88" t="str">
        <f>IF(OR(X$4="",X$4=0,X$5="",X$7=0,X$7="",X$8="",$L8148="",$L8148=0),"",layerCost(IF($N8148="",X$8,$N8148),X$4,X$5,$L8148)*MAX($K8148,1)*IF($M8148="",X$7,$M8148)/100)</f>
        <v/>
      </c>
      <c r="Y8148" s="84"/>
      <c r="Z8148" s="88" t="str">
        <f>IF(OR(Z$4="",Z$4=0,Z$5="",Z$7=0,Z$7="",Z$8="",$L8148="",$L8148=0),"",layerCost(IF($N8148="",Z$8,$N8148),Z$4,Z$5,$L8148)*MAX($K8148,1)*IF($M8148="",Z$7,$M8148)/100)</f>
        <v/>
      </c>
    </row>
    <row r="8149" spans="16:26" x14ac:dyDescent="0.2">
      <c r="P8149" s="88" t="str">
        <f>IF(OR(P$4="",P$4=0,P$5="",P$7=0,P$7="",P$8="",$L8149="",$L8149=0),"",layerCost(IF($N8149="",P$8,$N8149),P$4,P$5,$L8149)*MAX($K8149,1)*IF($M8149="",P$7,$M8149)/100)</f>
        <v/>
      </c>
      <c r="Q8149" s="84"/>
      <c r="R8149" s="88" t="str">
        <f>IF(OR(R$4="",R$4=0,R$5="",R$7=0,R$7="",R$8="",$L8149="",$L8149=0),"",layerCost(IF($N8149="",R$8,$N8149),R$4,R$5,$L8149)*MAX($K8149,1)*IF($M8149="",R$7,$M8149)/100)</f>
        <v/>
      </c>
      <c r="S8149" s="84"/>
      <c r="T8149" s="88" t="str">
        <f>IF(OR(T$4="",T$4=0,T$5="",T$7=0,T$7="",T$8="",$L8149="",$L8149=0),"",layerCost(IF($N8149="",T$8,$N8149),T$4,T$5,$L8149)*MAX($K8149,1)*IF($M8149="",T$7,$M8149)/100)</f>
        <v/>
      </c>
      <c r="U8149" s="84"/>
      <c r="V8149" s="88" t="str">
        <f>IF(OR(V$4="",V$4=0,V$5="",V$7=0,V$7="",V$8="",$L8149="",$L8149=0),"",layerCost(IF($N8149="",V$8,$N8149),V$4,V$5,$L8149)*MAX($K8149,1)*IF($M8149="",V$7,$M8149)/100)</f>
        <v/>
      </c>
      <c r="W8149" s="84"/>
      <c r="X8149" s="88" t="str">
        <f>IF(OR(X$4="",X$4=0,X$5="",X$7=0,X$7="",X$8="",$L8149="",$L8149=0),"",layerCost(IF($N8149="",X$8,$N8149),X$4,X$5,$L8149)*MAX($K8149,1)*IF($M8149="",X$7,$M8149)/100)</f>
        <v/>
      </c>
      <c r="Y8149" s="84"/>
      <c r="Z8149" s="88" t="str">
        <f>IF(OR(Z$4="",Z$4=0,Z$5="",Z$7=0,Z$7="",Z$8="",$L8149="",$L8149=0),"",layerCost(IF($N8149="",Z$8,$N8149),Z$4,Z$5,$L8149)*MAX($K8149,1)*IF($M8149="",Z$7,$M8149)/100)</f>
        <v/>
      </c>
    </row>
    <row r="8150" spans="16:26" x14ac:dyDescent="0.2">
      <c r="P8150" s="88" t="str">
        <f>IF(OR(P$4="",P$4=0,P$5="",P$7=0,P$7="",P$8="",$L8150="",$L8150=0),"",layerCost(IF($N8150="",P$8,$N8150),P$4,P$5,$L8150)*MAX($K8150,1)*IF($M8150="",P$7,$M8150)/100)</f>
        <v/>
      </c>
      <c r="Q8150" s="84"/>
      <c r="R8150" s="88" t="str">
        <f>IF(OR(R$4="",R$4=0,R$5="",R$7=0,R$7="",R$8="",$L8150="",$L8150=0),"",layerCost(IF($N8150="",R$8,$N8150),R$4,R$5,$L8150)*MAX($K8150,1)*IF($M8150="",R$7,$M8150)/100)</f>
        <v/>
      </c>
      <c r="S8150" s="84"/>
      <c r="T8150" s="88" t="str">
        <f>IF(OR(T$4="",T$4=0,T$5="",T$7=0,T$7="",T$8="",$L8150="",$L8150=0),"",layerCost(IF($N8150="",T$8,$N8150),T$4,T$5,$L8150)*MAX($K8150,1)*IF($M8150="",T$7,$M8150)/100)</f>
        <v/>
      </c>
      <c r="U8150" s="84"/>
      <c r="V8150" s="88" t="str">
        <f>IF(OR(V$4="",V$4=0,V$5="",V$7=0,V$7="",V$8="",$L8150="",$L8150=0),"",layerCost(IF($N8150="",V$8,$N8150),V$4,V$5,$L8150)*MAX($K8150,1)*IF($M8150="",V$7,$M8150)/100)</f>
        <v/>
      </c>
      <c r="W8150" s="84"/>
      <c r="X8150" s="88" t="str">
        <f>IF(OR(X$4="",X$4=0,X$5="",X$7=0,X$7="",X$8="",$L8150="",$L8150=0),"",layerCost(IF($N8150="",X$8,$N8150),X$4,X$5,$L8150)*MAX($K8150,1)*IF($M8150="",X$7,$M8150)/100)</f>
        <v/>
      </c>
      <c r="Y8150" s="84"/>
      <c r="Z8150" s="88" t="str">
        <f>IF(OR(Z$4="",Z$4=0,Z$5="",Z$7=0,Z$7="",Z$8="",$L8150="",$L8150=0),"",layerCost(IF($N8150="",Z$8,$N8150),Z$4,Z$5,$L8150)*MAX($K8150,1)*IF($M8150="",Z$7,$M8150)/100)</f>
        <v/>
      </c>
    </row>
    <row r="8151" spans="16:26" x14ac:dyDescent="0.2">
      <c r="P8151" s="88" t="str">
        <f>IF(OR(P$4="",P$4=0,P$5="",P$7=0,P$7="",P$8="",$L8151="",$L8151=0),"",layerCost(IF($N8151="",P$8,$N8151),P$4,P$5,$L8151)*MAX($K8151,1)*IF($M8151="",P$7,$M8151)/100)</f>
        <v/>
      </c>
      <c r="Q8151" s="84"/>
      <c r="R8151" s="88" t="str">
        <f>IF(OR(R$4="",R$4=0,R$5="",R$7=0,R$7="",R$8="",$L8151="",$L8151=0),"",layerCost(IF($N8151="",R$8,$N8151),R$4,R$5,$L8151)*MAX($K8151,1)*IF($M8151="",R$7,$M8151)/100)</f>
        <v/>
      </c>
      <c r="S8151" s="84"/>
      <c r="T8151" s="88" t="str">
        <f>IF(OR(T$4="",T$4=0,T$5="",T$7=0,T$7="",T$8="",$L8151="",$L8151=0),"",layerCost(IF($N8151="",T$8,$N8151),T$4,T$5,$L8151)*MAX($K8151,1)*IF($M8151="",T$7,$M8151)/100)</f>
        <v/>
      </c>
      <c r="U8151" s="84"/>
      <c r="V8151" s="88" t="str">
        <f>IF(OR(V$4="",V$4=0,V$5="",V$7=0,V$7="",V$8="",$L8151="",$L8151=0),"",layerCost(IF($N8151="",V$8,$N8151),V$4,V$5,$L8151)*MAX($K8151,1)*IF($M8151="",V$7,$M8151)/100)</f>
        <v/>
      </c>
      <c r="W8151" s="84"/>
      <c r="X8151" s="88" t="str">
        <f>IF(OR(X$4="",X$4=0,X$5="",X$7=0,X$7="",X$8="",$L8151="",$L8151=0),"",layerCost(IF($N8151="",X$8,$N8151),X$4,X$5,$L8151)*MAX($K8151,1)*IF($M8151="",X$7,$M8151)/100)</f>
        <v/>
      </c>
      <c r="Y8151" s="84"/>
      <c r="Z8151" s="88" t="str">
        <f>IF(OR(Z$4="",Z$4=0,Z$5="",Z$7=0,Z$7="",Z$8="",$L8151="",$L8151=0),"",layerCost(IF($N8151="",Z$8,$N8151),Z$4,Z$5,$L8151)*MAX($K8151,1)*IF($M8151="",Z$7,$M8151)/100)</f>
        <v/>
      </c>
    </row>
    <row r="8152" spans="16:26" x14ac:dyDescent="0.2">
      <c r="P8152" s="88" t="str">
        <f>IF(OR(P$4="",P$4=0,P$5="",P$7=0,P$7="",P$8="",$L8152="",$L8152=0),"",layerCost(IF($N8152="",P$8,$N8152),P$4,P$5,$L8152)*MAX($K8152,1)*IF($M8152="",P$7,$M8152)/100)</f>
        <v/>
      </c>
      <c r="Q8152" s="84"/>
      <c r="R8152" s="88" t="str">
        <f>IF(OR(R$4="",R$4=0,R$5="",R$7=0,R$7="",R$8="",$L8152="",$L8152=0),"",layerCost(IF($N8152="",R$8,$N8152),R$4,R$5,$L8152)*MAX($K8152,1)*IF($M8152="",R$7,$M8152)/100)</f>
        <v/>
      </c>
      <c r="S8152" s="84"/>
      <c r="T8152" s="88" t="str">
        <f>IF(OR(T$4="",T$4=0,T$5="",T$7=0,T$7="",T$8="",$L8152="",$L8152=0),"",layerCost(IF($N8152="",T$8,$N8152),T$4,T$5,$L8152)*MAX($K8152,1)*IF($M8152="",T$7,$M8152)/100)</f>
        <v/>
      </c>
      <c r="U8152" s="84"/>
      <c r="V8152" s="88" t="str">
        <f>IF(OR(V$4="",V$4=0,V$5="",V$7=0,V$7="",V$8="",$L8152="",$L8152=0),"",layerCost(IF($N8152="",V$8,$N8152),V$4,V$5,$L8152)*MAX($K8152,1)*IF($M8152="",V$7,$M8152)/100)</f>
        <v/>
      </c>
      <c r="W8152" s="84"/>
      <c r="X8152" s="88" t="str">
        <f>IF(OR(X$4="",X$4=0,X$5="",X$7=0,X$7="",X$8="",$L8152="",$L8152=0),"",layerCost(IF($N8152="",X$8,$N8152),X$4,X$5,$L8152)*MAX($K8152,1)*IF($M8152="",X$7,$M8152)/100)</f>
        <v/>
      </c>
      <c r="Y8152" s="84"/>
      <c r="Z8152" s="88" t="str">
        <f>IF(OR(Z$4="",Z$4=0,Z$5="",Z$7=0,Z$7="",Z$8="",$L8152="",$L8152=0),"",layerCost(IF($N8152="",Z$8,$N8152),Z$4,Z$5,$L8152)*MAX($K8152,1)*IF($M8152="",Z$7,$M8152)/100)</f>
        <v/>
      </c>
    </row>
    <row r="8153" spans="16:26" x14ac:dyDescent="0.2">
      <c r="P8153" s="88" t="str">
        <f>IF(OR(P$4="",P$4=0,P$5="",P$7=0,P$7="",P$8="",$L8153="",$L8153=0),"",layerCost(IF($N8153="",P$8,$N8153),P$4,P$5,$L8153)*MAX($K8153,1)*IF($M8153="",P$7,$M8153)/100)</f>
        <v/>
      </c>
      <c r="Q8153" s="84"/>
      <c r="R8153" s="88" t="str">
        <f>IF(OR(R$4="",R$4=0,R$5="",R$7=0,R$7="",R$8="",$L8153="",$L8153=0),"",layerCost(IF($N8153="",R$8,$N8153),R$4,R$5,$L8153)*MAX($K8153,1)*IF($M8153="",R$7,$M8153)/100)</f>
        <v/>
      </c>
      <c r="S8153" s="84"/>
      <c r="T8153" s="88" t="str">
        <f>IF(OR(T$4="",T$4=0,T$5="",T$7=0,T$7="",T$8="",$L8153="",$L8153=0),"",layerCost(IF($N8153="",T$8,$N8153),T$4,T$5,$L8153)*MAX($K8153,1)*IF($M8153="",T$7,$M8153)/100)</f>
        <v/>
      </c>
      <c r="U8153" s="84"/>
      <c r="V8153" s="88" t="str">
        <f>IF(OR(V$4="",V$4=0,V$5="",V$7=0,V$7="",V$8="",$L8153="",$L8153=0),"",layerCost(IF($N8153="",V$8,$N8153),V$4,V$5,$L8153)*MAX($K8153,1)*IF($M8153="",V$7,$M8153)/100)</f>
        <v/>
      </c>
      <c r="W8153" s="84"/>
      <c r="X8153" s="88" t="str">
        <f>IF(OR(X$4="",X$4=0,X$5="",X$7=0,X$7="",X$8="",$L8153="",$L8153=0),"",layerCost(IF($N8153="",X$8,$N8153),X$4,X$5,$L8153)*MAX($K8153,1)*IF($M8153="",X$7,$M8153)/100)</f>
        <v/>
      </c>
      <c r="Y8153" s="84"/>
      <c r="Z8153" s="88" t="str">
        <f>IF(OR(Z$4="",Z$4=0,Z$5="",Z$7=0,Z$7="",Z$8="",$L8153="",$L8153=0),"",layerCost(IF($N8153="",Z$8,$N8153),Z$4,Z$5,$L8153)*MAX($K8153,1)*IF($M8153="",Z$7,$M8153)/100)</f>
        <v/>
      </c>
    </row>
    <row r="8154" spans="16:26" x14ac:dyDescent="0.2">
      <c r="P8154" s="88" t="str">
        <f>IF(OR(P$4="",P$4=0,P$5="",P$7=0,P$7="",P$8="",$L8154="",$L8154=0),"",layerCost(IF($N8154="",P$8,$N8154),P$4,P$5,$L8154)*MAX($K8154,1)*IF($M8154="",P$7,$M8154)/100)</f>
        <v/>
      </c>
      <c r="Q8154" s="84"/>
      <c r="R8154" s="88" t="str">
        <f>IF(OR(R$4="",R$4=0,R$5="",R$7=0,R$7="",R$8="",$L8154="",$L8154=0),"",layerCost(IF($N8154="",R$8,$N8154),R$4,R$5,$L8154)*MAX($K8154,1)*IF($M8154="",R$7,$M8154)/100)</f>
        <v/>
      </c>
      <c r="S8154" s="84"/>
      <c r="T8154" s="88" t="str">
        <f>IF(OR(T$4="",T$4=0,T$5="",T$7=0,T$7="",T$8="",$L8154="",$L8154=0),"",layerCost(IF($N8154="",T$8,$N8154),T$4,T$5,$L8154)*MAX($K8154,1)*IF($M8154="",T$7,$M8154)/100)</f>
        <v/>
      </c>
      <c r="U8154" s="84"/>
      <c r="V8154" s="88" t="str">
        <f>IF(OR(V$4="",V$4=0,V$5="",V$7=0,V$7="",V$8="",$L8154="",$L8154=0),"",layerCost(IF($N8154="",V$8,$N8154),V$4,V$5,$L8154)*MAX($K8154,1)*IF($M8154="",V$7,$M8154)/100)</f>
        <v/>
      </c>
      <c r="W8154" s="84"/>
      <c r="X8154" s="88" t="str">
        <f>IF(OR(X$4="",X$4=0,X$5="",X$7=0,X$7="",X$8="",$L8154="",$L8154=0),"",layerCost(IF($N8154="",X$8,$N8154),X$4,X$5,$L8154)*MAX($K8154,1)*IF($M8154="",X$7,$M8154)/100)</f>
        <v/>
      </c>
      <c r="Y8154" s="84"/>
      <c r="Z8154" s="88" t="str">
        <f>IF(OR(Z$4="",Z$4=0,Z$5="",Z$7=0,Z$7="",Z$8="",$L8154="",$L8154=0),"",layerCost(IF($N8154="",Z$8,$N8154),Z$4,Z$5,$L8154)*MAX($K8154,1)*IF($M8154="",Z$7,$M8154)/100)</f>
        <v/>
      </c>
    </row>
    <row r="8155" spans="16:26" x14ac:dyDescent="0.2">
      <c r="P8155" s="88" t="str">
        <f>IF(OR(P$4="",P$4=0,P$5="",P$7=0,P$7="",P$8="",$L8155="",$L8155=0),"",layerCost(IF($N8155="",P$8,$N8155),P$4,P$5,$L8155)*MAX($K8155,1)*IF($M8155="",P$7,$M8155)/100)</f>
        <v/>
      </c>
      <c r="Q8155" s="84"/>
      <c r="R8155" s="88" t="str">
        <f>IF(OR(R$4="",R$4=0,R$5="",R$7=0,R$7="",R$8="",$L8155="",$L8155=0),"",layerCost(IF($N8155="",R$8,$N8155),R$4,R$5,$L8155)*MAX($K8155,1)*IF($M8155="",R$7,$M8155)/100)</f>
        <v/>
      </c>
      <c r="S8155" s="84"/>
      <c r="T8155" s="88" t="str">
        <f>IF(OR(T$4="",T$4=0,T$5="",T$7=0,T$7="",T$8="",$L8155="",$L8155=0),"",layerCost(IF($N8155="",T$8,$N8155),T$4,T$5,$L8155)*MAX($K8155,1)*IF($M8155="",T$7,$M8155)/100)</f>
        <v/>
      </c>
      <c r="U8155" s="84"/>
      <c r="V8155" s="88" t="str">
        <f>IF(OR(V$4="",V$4=0,V$5="",V$7=0,V$7="",V$8="",$L8155="",$L8155=0),"",layerCost(IF($N8155="",V$8,$N8155),V$4,V$5,$L8155)*MAX($K8155,1)*IF($M8155="",V$7,$M8155)/100)</f>
        <v/>
      </c>
      <c r="W8155" s="84"/>
      <c r="X8155" s="88" t="str">
        <f>IF(OR(X$4="",X$4=0,X$5="",X$7=0,X$7="",X$8="",$L8155="",$L8155=0),"",layerCost(IF($N8155="",X$8,$N8155),X$4,X$5,$L8155)*MAX($K8155,1)*IF($M8155="",X$7,$M8155)/100)</f>
        <v/>
      </c>
      <c r="Y8155" s="84"/>
      <c r="Z8155" s="88" t="str">
        <f>IF(OR(Z$4="",Z$4=0,Z$5="",Z$7=0,Z$7="",Z$8="",$L8155="",$L8155=0),"",layerCost(IF($N8155="",Z$8,$N8155),Z$4,Z$5,$L8155)*MAX($K8155,1)*IF($M8155="",Z$7,$M8155)/100)</f>
        <v/>
      </c>
    </row>
    <row r="8156" spans="16:26" x14ac:dyDescent="0.2">
      <c r="P8156" s="88" t="str">
        <f>IF(OR(P$4="",P$4=0,P$5="",P$7=0,P$7="",P$8="",$L8156="",$L8156=0),"",layerCost(IF($N8156="",P$8,$N8156),P$4,P$5,$L8156)*MAX($K8156,1)*IF($M8156="",P$7,$M8156)/100)</f>
        <v/>
      </c>
      <c r="Q8156" s="84"/>
      <c r="R8156" s="88" t="str">
        <f>IF(OR(R$4="",R$4=0,R$5="",R$7=0,R$7="",R$8="",$L8156="",$L8156=0),"",layerCost(IF($N8156="",R$8,$N8156),R$4,R$5,$L8156)*MAX($K8156,1)*IF($M8156="",R$7,$M8156)/100)</f>
        <v/>
      </c>
      <c r="S8156" s="84"/>
      <c r="T8156" s="88" t="str">
        <f>IF(OR(T$4="",T$4=0,T$5="",T$7=0,T$7="",T$8="",$L8156="",$L8156=0),"",layerCost(IF($N8156="",T$8,$N8156),T$4,T$5,$L8156)*MAX($K8156,1)*IF($M8156="",T$7,$M8156)/100)</f>
        <v/>
      </c>
      <c r="U8156" s="84"/>
      <c r="V8156" s="88" t="str">
        <f>IF(OR(V$4="",V$4=0,V$5="",V$7=0,V$7="",V$8="",$L8156="",$L8156=0),"",layerCost(IF($N8156="",V$8,$N8156),V$4,V$5,$L8156)*MAX($K8156,1)*IF($M8156="",V$7,$M8156)/100)</f>
        <v/>
      </c>
      <c r="W8156" s="84"/>
      <c r="X8156" s="88" t="str">
        <f>IF(OR(X$4="",X$4=0,X$5="",X$7=0,X$7="",X$8="",$L8156="",$L8156=0),"",layerCost(IF($N8156="",X$8,$N8156),X$4,X$5,$L8156)*MAX($K8156,1)*IF($M8156="",X$7,$M8156)/100)</f>
        <v/>
      </c>
      <c r="Y8156" s="84"/>
      <c r="Z8156" s="88" t="str">
        <f>IF(OR(Z$4="",Z$4=0,Z$5="",Z$7=0,Z$7="",Z$8="",$L8156="",$L8156=0),"",layerCost(IF($N8156="",Z$8,$N8156),Z$4,Z$5,$L8156)*MAX($K8156,1)*IF($M8156="",Z$7,$M8156)/100)</f>
        <v/>
      </c>
    </row>
    <row r="8157" spans="16:26" x14ac:dyDescent="0.2">
      <c r="P8157" s="88" t="str">
        <f>IF(OR(P$4="",P$4=0,P$5="",P$7=0,P$7="",P$8="",$L8157="",$L8157=0),"",layerCost(IF($N8157="",P$8,$N8157),P$4,P$5,$L8157)*MAX($K8157,1)*IF($M8157="",P$7,$M8157)/100)</f>
        <v/>
      </c>
      <c r="Q8157" s="84"/>
      <c r="R8157" s="88" t="str">
        <f>IF(OR(R$4="",R$4=0,R$5="",R$7=0,R$7="",R$8="",$L8157="",$L8157=0),"",layerCost(IF($N8157="",R$8,$N8157),R$4,R$5,$L8157)*MAX($K8157,1)*IF($M8157="",R$7,$M8157)/100)</f>
        <v/>
      </c>
      <c r="S8157" s="84"/>
      <c r="T8157" s="88" t="str">
        <f>IF(OR(T$4="",T$4=0,T$5="",T$7=0,T$7="",T$8="",$L8157="",$L8157=0),"",layerCost(IF($N8157="",T$8,$N8157),T$4,T$5,$L8157)*MAX($K8157,1)*IF($M8157="",T$7,$M8157)/100)</f>
        <v/>
      </c>
      <c r="U8157" s="84"/>
      <c r="V8157" s="88" t="str">
        <f>IF(OR(V$4="",V$4=0,V$5="",V$7=0,V$7="",V$8="",$L8157="",$L8157=0),"",layerCost(IF($N8157="",V$8,$N8157),V$4,V$5,$L8157)*MAX($K8157,1)*IF($M8157="",V$7,$M8157)/100)</f>
        <v/>
      </c>
      <c r="W8157" s="84"/>
      <c r="X8157" s="88" t="str">
        <f>IF(OR(X$4="",X$4=0,X$5="",X$7=0,X$7="",X$8="",$L8157="",$L8157=0),"",layerCost(IF($N8157="",X$8,$N8157),X$4,X$5,$L8157)*MAX($K8157,1)*IF($M8157="",X$7,$M8157)/100)</f>
        <v/>
      </c>
      <c r="Y8157" s="84"/>
      <c r="Z8157" s="88" t="str">
        <f>IF(OR(Z$4="",Z$4=0,Z$5="",Z$7=0,Z$7="",Z$8="",$L8157="",$L8157=0),"",layerCost(IF($N8157="",Z$8,$N8157),Z$4,Z$5,$L8157)*MAX($K8157,1)*IF($M8157="",Z$7,$M8157)/100)</f>
        <v/>
      </c>
    </row>
    <row r="8158" spans="16:26" x14ac:dyDescent="0.2">
      <c r="P8158" s="88" t="str">
        <f>IF(OR(P$4="",P$4=0,P$5="",P$7=0,P$7="",P$8="",$L8158="",$L8158=0),"",layerCost(IF($N8158="",P$8,$N8158),P$4,P$5,$L8158)*MAX($K8158,1)*IF($M8158="",P$7,$M8158)/100)</f>
        <v/>
      </c>
      <c r="Q8158" s="84"/>
      <c r="R8158" s="88" t="str">
        <f>IF(OR(R$4="",R$4=0,R$5="",R$7=0,R$7="",R$8="",$L8158="",$L8158=0),"",layerCost(IF($N8158="",R$8,$N8158),R$4,R$5,$L8158)*MAX($K8158,1)*IF($M8158="",R$7,$M8158)/100)</f>
        <v/>
      </c>
      <c r="S8158" s="84"/>
      <c r="T8158" s="88" t="str">
        <f>IF(OR(T$4="",T$4=0,T$5="",T$7=0,T$7="",T$8="",$L8158="",$L8158=0),"",layerCost(IF($N8158="",T$8,$N8158),T$4,T$5,$L8158)*MAX($K8158,1)*IF($M8158="",T$7,$M8158)/100)</f>
        <v/>
      </c>
      <c r="U8158" s="84"/>
      <c r="V8158" s="88" t="str">
        <f>IF(OR(V$4="",V$4=0,V$5="",V$7=0,V$7="",V$8="",$L8158="",$L8158=0),"",layerCost(IF($N8158="",V$8,$N8158),V$4,V$5,$L8158)*MAX($K8158,1)*IF($M8158="",V$7,$M8158)/100)</f>
        <v/>
      </c>
      <c r="W8158" s="84"/>
      <c r="X8158" s="88" t="str">
        <f>IF(OR(X$4="",X$4=0,X$5="",X$7=0,X$7="",X$8="",$L8158="",$L8158=0),"",layerCost(IF($N8158="",X$8,$N8158),X$4,X$5,$L8158)*MAX($K8158,1)*IF($M8158="",X$7,$M8158)/100)</f>
        <v/>
      </c>
      <c r="Y8158" s="84"/>
      <c r="Z8158" s="88" t="str">
        <f>IF(OR(Z$4="",Z$4=0,Z$5="",Z$7=0,Z$7="",Z$8="",$L8158="",$L8158=0),"",layerCost(IF($N8158="",Z$8,$N8158),Z$4,Z$5,$L8158)*MAX($K8158,1)*IF($M8158="",Z$7,$M8158)/100)</f>
        <v/>
      </c>
    </row>
    <row r="8159" spans="16:26" x14ac:dyDescent="0.2">
      <c r="P8159" s="88" t="str">
        <f>IF(OR(P$4="",P$4=0,P$5="",P$7=0,P$7="",P$8="",$L8159="",$L8159=0),"",layerCost(IF($N8159="",P$8,$N8159),P$4,P$5,$L8159)*MAX($K8159,1)*IF($M8159="",P$7,$M8159)/100)</f>
        <v/>
      </c>
      <c r="Q8159" s="84"/>
      <c r="R8159" s="88" t="str">
        <f>IF(OR(R$4="",R$4=0,R$5="",R$7=0,R$7="",R$8="",$L8159="",$L8159=0),"",layerCost(IF($N8159="",R$8,$N8159),R$4,R$5,$L8159)*MAX($K8159,1)*IF($M8159="",R$7,$M8159)/100)</f>
        <v/>
      </c>
      <c r="S8159" s="84"/>
      <c r="T8159" s="88" t="str">
        <f>IF(OR(T$4="",T$4=0,T$5="",T$7=0,T$7="",T$8="",$L8159="",$L8159=0),"",layerCost(IF($N8159="",T$8,$N8159),T$4,T$5,$L8159)*MAX($K8159,1)*IF($M8159="",T$7,$M8159)/100)</f>
        <v/>
      </c>
      <c r="U8159" s="84"/>
      <c r="V8159" s="88" t="str">
        <f>IF(OR(V$4="",V$4=0,V$5="",V$7=0,V$7="",V$8="",$L8159="",$L8159=0),"",layerCost(IF($N8159="",V$8,$N8159),V$4,V$5,$L8159)*MAX($K8159,1)*IF($M8159="",V$7,$M8159)/100)</f>
        <v/>
      </c>
      <c r="W8159" s="84"/>
      <c r="X8159" s="88" t="str">
        <f>IF(OR(X$4="",X$4=0,X$5="",X$7=0,X$7="",X$8="",$L8159="",$L8159=0),"",layerCost(IF($N8159="",X$8,$N8159),X$4,X$5,$L8159)*MAX($K8159,1)*IF($M8159="",X$7,$M8159)/100)</f>
        <v/>
      </c>
      <c r="Y8159" s="84"/>
      <c r="Z8159" s="88" t="str">
        <f>IF(OR(Z$4="",Z$4=0,Z$5="",Z$7=0,Z$7="",Z$8="",$L8159="",$L8159=0),"",layerCost(IF($N8159="",Z$8,$N8159),Z$4,Z$5,$L8159)*MAX($K8159,1)*IF($M8159="",Z$7,$M8159)/100)</f>
        <v/>
      </c>
    </row>
    <row r="8160" spans="16:26" x14ac:dyDescent="0.2">
      <c r="P8160" s="88" t="str">
        <f>IF(OR(P$4="",P$4=0,P$5="",P$7=0,P$7="",P$8="",$L8160="",$L8160=0),"",layerCost(IF($N8160="",P$8,$N8160),P$4,P$5,$L8160)*MAX($K8160,1)*IF($M8160="",P$7,$M8160)/100)</f>
        <v/>
      </c>
      <c r="Q8160" s="84"/>
      <c r="R8160" s="88" t="str">
        <f>IF(OR(R$4="",R$4=0,R$5="",R$7=0,R$7="",R$8="",$L8160="",$L8160=0),"",layerCost(IF($N8160="",R$8,$N8160),R$4,R$5,$L8160)*MAX($K8160,1)*IF($M8160="",R$7,$M8160)/100)</f>
        <v/>
      </c>
      <c r="S8160" s="84"/>
      <c r="T8160" s="88" t="str">
        <f>IF(OR(T$4="",T$4=0,T$5="",T$7=0,T$7="",T$8="",$L8160="",$L8160=0),"",layerCost(IF($N8160="",T$8,$N8160),T$4,T$5,$L8160)*MAX($K8160,1)*IF($M8160="",T$7,$M8160)/100)</f>
        <v/>
      </c>
      <c r="U8160" s="84"/>
      <c r="V8160" s="88" t="str">
        <f>IF(OR(V$4="",V$4=0,V$5="",V$7=0,V$7="",V$8="",$L8160="",$L8160=0),"",layerCost(IF($N8160="",V$8,$N8160),V$4,V$5,$L8160)*MAX($K8160,1)*IF($M8160="",V$7,$M8160)/100)</f>
        <v/>
      </c>
      <c r="W8160" s="84"/>
      <c r="X8160" s="88" t="str">
        <f>IF(OR(X$4="",X$4=0,X$5="",X$7=0,X$7="",X$8="",$L8160="",$L8160=0),"",layerCost(IF($N8160="",X$8,$N8160),X$4,X$5,$L8160)*MAX($K8160,1)*IF($M8160="",X$7,$M8160)/100)</f>
        <v/>
      </c>
      <c r="Y8160" s="84"/>
      <c r="Z8160" s="88" t="str">
        <f>IF(OR(Z$4="",Z$4=0,Z$5="",Z$7=0,Z$7="",Z$8="",$L8160="",$L8160=0),"",layerCost(IF($N8160="",Z$8,$N8160),Z$4,Z$5,$L8160)*MAX($K8160,1)*IF($M8160="",Z$7,$M8160)/100)</f>
        <v/>
      </c>
    </row>
    <row r="8161" spans="16:26" x14ac:dyDescent="0.2">
      <c r="P8161" s="88" t="str">
        <f>IF(OR(P$4="",P$4=0,P$5="",P$7=0,P$7="",P$8="",$L8161="",$L8161=0),"",layerCost(IF($N8161="",P$8,$N8161),P$4,P$5,$L8161)*MAX($K8161,1)*IF($M8161="",P$7,$M8161)/100)</f>
        <v/>
      </c>
      <c r="Q8161" s="84"/>
      <c r="R8161" s="88" t="str">
        <f>IF(OR(R$4="",R$4=0,R$5="",R$7=0,R$7="",R$8="",$L8161="",$L8161=0),"",layerCost(IF($N8161="",R$8,$N8161),R$4,R$5,$L8161)*MAX($K8161,1)*IF($M8161="",R$7,$M8161)/100)</f>
        <v/>
      </c>
      <c r="S8161" s="84"/>
      <c r="T8161" s="88" t="str">
        <f>IF(OR(T$4="",T$4=0,T$5="",T$7=0,T$7="",T$8="",$L8161="",$L8161=0),"",layerCost(IF($N8161="",T$8,$N8161),T$4,T$5,$L8161)*MAX($K8161,1)*IF($M8161="",T$7,$M8161)/100)</f>
        <v/>
      </c>
      <c r="U8161" s="84"/>
      <c r="V8161" s="88" t="str">
        <f>IF(OR(V$4="",V$4=0,V$5="",V$7=0,V$7="",V$8="",$L8161="",$L8161=0),"",layerCost(IF($N8161="",V$8,$N8161),V$4,V$5,$L8161)*MAX($K8161,1)*IF($M8161="",V$7,$M8161)/100)</f>
        <v/>
      </c>
      <c r="W8161" s="84"/>
      <c r="X8161" s="88" t="str">
        <f>IF(OR(X$4="",X$4=0,X$5="",X$7=0,X$7="",X$8="",$L8161="",$L8161=0),"",layerCost(IF($N8161="",X$8,$N8161),X$4,X$5,$L8161)*MAX($K8161,1)*IF($M8161="",X$7,$M8161)/100)</f>
        <v/>
      </c>
      <c r="Y8161" s="84"/>
      <c r="Z8161" s="88" t="str">
        <f>IF(OR(Z$4="",Z$4=0,Z$5="",Z$7=0,Z$7="",Z$8="",$L8161="",$L8161=0),"",layerCost(IF($N8161="",Z$8,$N8161),Z$4,Z$5,$L8161)*MAX($K8161,1)*IF($M8161="",Z$7,$M8161)/100)</f>
        <v/>
      </c>
    </row>
    <row r="8162" spans="16:26" x14ac:dyDescent="0.2">
      <c r="P8162" s="88" t="str">
        <f>IF(OR(P$4="",P$4=0,P$5="",P$7=0,P$7="",P$8="",$L8162="",$L8162=0),"",layerCost(IF($N8162="",P$8,$N8162),P$4,P$5,$L8162)*MAX($K8162,1)*IF($M8162="",P$7,$M8162)/100)</f>
        <v/>
      </c>
      <c r="Q8162" s="84"/>
      <c r="R8162" s="88" t="str">
        <f>IF(OR(R$4="",R$4=0,R$5="",R$7=0,R$7="",R$8="",$L8162="",$L8162=0),"",layerCost(IF($N8162="",R$8,$N8162),R$4,R$5,$L8162)*MAX($K8162,1)*IF($M8162="",R$7,$M8162)/100)</f>
        <v/>
      </c>
      <c r="S8162" s="84"/>
      <c r="T8162" s="88" t="str">
        <f>IF(OR(T$4="",T$4=0,T$5="",T$7=0,T$7="",T$8="",$L8162="",$L8162=0),"",layerCost(IF($N8162="",T$8,$N8162),T$4,T$5,$L8162)*MAX($K8162,1)*IF($M8162="",T$7,$M8162)/100)</f>
        <v/>
      </c>
      <c r="U8162" s="84"/>
      <c r="V8162" s="88" t="str">
        <f>IF(OR(V$4="",V$4=0,V$5="",V$7=0,V$7="",V$8="",$L8162="",$L8162=0),"",layerCost(IF($N8162="",V$8,$N8162),V$4,V$5,$L8162)*MAX($K8162,1)*IF($M8162="",V$7,$M8162)/100)</f>
        <v/>
      </c>
      <c r="W8162" s="84"/>
      <c r="X8162" s="88" t="str">
        <f>IF(OR(X$4="",X$4=0,X$5="",X$7=0,X$7="",X$8="",$L8162="",$L8162=0),"",layerCost(IF($N8162="",X$8,$N8162),X$4,X$5,$L8162)*MAX($K8162,1)*IF($M8162="",X$7,$M8162)/100)</f>
        <v/>
      </c>
      <c r="Y8162" s="84"/>
      <c r="Z8162" s="88" t="str">
        <f>IF(OR(Z$4="",Z$4=0,Z$5="",Z$7=0,Z$7="",Z$8="",$L8162="",$L8162=0),"",layerCost(IF($N8162="",Z$8,$N8162),Z$4,Z$5,$L8162)*MAX($K8162,1)*IF($M8162="",Z$7,$M8162)/100)</f>
        <v/>
      </c>
    </row>
    <row r="8163" spans="16:26" x14ac:dyDescent="0.2">
      <c r="P8163" s="88" t="str">
        <f>IF(OR(P$4="",P$4=0,P$5="",P$7=0,P$7="",P$8="",$L8163="",$L8163=0),"",layerCost(IF($N8163="",P$8,$N8163),P$4,P$5,$L8163)*MAX($K8163,1)*IF($M8163="",P$7,$M8163)/100)</f>
        <v/>
      </c>
      <c r="Q8163" s="84"/>
      <c r="R8163" s="88" t="str">
        <f>IF(OR(R$4="",R$4=0,R$5="",R$7=0,R$7="",R$8="",$L8163="",$L8163=0),"",layerCost(IF($N8163="",R$8,$N8163),R$4,R$5,$L8163)*MAX($K8163,1)*IF($M8163="",R$7,$M8163)/100)</f>
        <v/>
      </c>
      <c r="S8163" s="84"/>
      <c r="T8163" s="88" t="str">
        <f>IF(OR(T$4="",T$4=0,T$5="",T$7=0,T$7="",T$8="",$L8163="",$L8163=0),"",layerCost(IF($N8163="",T$8,$N8163),T$4,T$5,$L8163)*MAX($K8163,1)*IF($M8163="",T$7,$M8163)/100)</f>
        <v/>
      </c>
      <c r="U8163" s="84"/>
      <c r="V8163" s="88" t="str">
        <f>IF(OR(V$4="",V$4=0,V$5="",V$7=0,V$7="",V$8="",$L8163="",$L8163=0),"",layerCost(IF($N8163="",V$8,$N8163),V$4,V$5,$L8163)*MAX($K8163,1)*IF($M8163="",V$7,$M8163)/100)</f>
        <v/>
      </c>
      <c r="W8163" s="84"/>
      <c r="X8163" s="88" t="str">
        <f>IF(OR(X$4="",X$4=0,X$5="",X$7=0,X$7="",X$8="",$L8163="",$L8163=0),"",layerCost(IF($N8163="",X$8,$N8163),X$4,X$5,$L8163)*MAX($K8163,1)*IF($M8163="",X$7,$M8163)/100)</f>
        <v/>
      </c>
      <c r="Y8163" s="84"/>
      <c r="Z8163" s="88" t="str">
        <f>IF(OR(Z$4="",Z$4=0,Z$5="",Z$7=0,Z$7="",Z$8="",$L8163="",$L8163=0),"",layerCost(IF($N8163="",Z$8,$N8163),Z$4,Z$5,$L8163)*MAX($K8163,1)*IF($M8163="",Z$7,$M8163)/100)</f>
        <v/>
      </c>
    </row>
    <row r="8164" spans="16:26" x14ac:dyDescent="0.2">
      <c r="P8164" s="88" t="str">
        <f>IF(OR(P$4="",P$4=0,P$5="",P$7=0,P$7="",P$8="",$L8164="",$L8164=0),"",layerCost(IF($N8164="",P$8,$N8164),P$4,P$5,$L8164)*MAX($K8164,1)*IF($M8164="",P$7,$M8164)/100)</f>
        <v/>
      </c>
      <c r="Q8164" s="84"/>
      <c r="R8164" s="88" t="str">
        <f>IF(OR(R$4="",R$4=0,R$5="",R$7=0,R$7="",R$8="",$L8164="",$L8164=0),"",layerCost(IF($N8164="",R$8,$N8164),R$4,R$5,$L8164)*MAX($K8164,1)*IF($M8164="",R$7,$M8164)/100)</f>
        <v/>
      </c>
      <c r="S8164" s="84"/>
      <c r="T8164" s="88" t="str">
        <f>IF(OR(T$4="",T$4=0,T$5="",T$7=0,T$7="",T$8="",$L8164="",$L8164=0),"",layerCost(IF($N8164="",T$8,$N8164),T$4,T$5,$L8164)*MAX($K8164,1)*IF($M8164="",T$7,$M8164)/100)</f>
        <v/>
      </c>
      <c r="U8164" s="84"/>
      <c r="V8164" s="88" t="str">
        <f>IF(OR(V$4="",V$4=0,V$5="",V$7=0,V$7="",V$8="",$L8164="",$L8164=0),"",layerCost(IF($N8164="",V$8,$N8164),V$4,V$5,$L8164)*MAX($K8164,1)*IF($M8164="",V$7,$M8164)/100)</f>
        <v/>
      </c>
      <c r="W8164" s="84"/>
      <c r="X8164" s="88" t="str">
        <f>IF(OR(X$4="",X$4=0,X$5="",X$7=0,X$7="",X$8="",$L8164="",$L8164=0),"",layerCost(IF($N8164="",X$8,$N8164),X$4,X$5,$L8164)*MAX($K8164,1)*IF($M8164="",X$7,$M8164)/100)</f>
        <v/>
      </c>
      <c r="Y8164" s="84"/>
      <c r="Z8164" s="88" t="str">
        <f>IF(OR(Z$4="",Z$4=0,Z$5="",Z$7=0,Z$7="",Z$8="",$L8164="",$L8164=0),"",layerCost(IF($N8164="",Z$8,$N8164),Z$4,Z$5,$L8164)*MAX($K8164,1)*IF($M8164="",Z$7,$M8164)/100)</f>
        <v/>
      </c>
    </row>
    <row r="8165" spans="16:26" x14ac:dyDescent="0.2">
      <c r="P8165" s="88" t="str">
        <f>IF(OR(P$4="",P$4=0,P$5="",P$7=0,P$7="",P$8="",$L8165="",$L8165=0),"",layerCost(IF($N8165="",P$8,$N8165),P$4,P$5,$L8165)*MAX($K8165,1)*IF($M8165="",P$7,$M8165)/100)</f>
        <v/>
      </c>
      <c r="Q8165" s="84"/>
      <c r="R8165" s="88" t="str">
        <f>IF(OR(R$4="",R$4=0,R$5="",R$7=0,R$7="",R$8="",$L8165="",$L8165=0),"",layerCost(IF($N8165="",R$8,$N8165),R$4,R$5,$L8165)*MAX($K8165,1)*IF($M8165="",R$7,$M8165)/100)</f>
        <v/>
      </c>
      <c r="S8165" s="84"/>
      <c r="T8165" s="88" t="str">
        <f>IF(OR(T$4="",T$4=0,T$5="",T$7=0,T$7="",T$8="",$L8165="",$L8165=0),"",layerCost(IF($N8165="",T$8,$N8165),T$4,T$5,$L8165)*MAX($K8165,1)*IF($M8165="",T$7,$M8165)/100)</f>
        <v/>
      </c>
      <c r="U8165" s="84"/>
      <c r="V8165" s="88" t="str">
        <f>IF(OR(V$4="",V$4=0,V$5="",V$7=0,V$7="",V$8="",$L8165="",$L8165=0),"",layerCost(IF($N8165="",V$8,$N8165),V$4,V$5,$L8165)*MAX($K8165,1)*IF($M8165="",V$7,$M8165)/100)</f>
        <v/>
      </c>
      <c r="W8165" s="84"/>
      <c r="X8165" s="88" t="str">
        <f>IF(OR(X$4="",X$4=0,X$5="",X$7=0,X$7="",X$8="",$L8165="",$L8165=0),"",layerCost(IF($N8165="",X$8,$N8165),X$4,X$5,$L8165)*MAX($K8165,1)*IF($M8165="",X$7,$M8165)/100)</f>
        <v/>
      </c>
      <c r="Y8165" s="84"/>
      <c r="Z8165" s="88" t="str">
        <f>IF(OR(Z$4="",Z$4=0,Z$5="",Z$7=0,Z$7="",Z$8="",$L8165="",$L8165=0),"",layerCost(IF($N8165="",Z$8,$N8165),Z$4,Z$5,$L8165)*MAX($K8165,1)*IF($M8165="",Z$7,$M8165)/100)</f>
        <v/>
      </c>
    </row>
    <row r="8166" spans="16:26" x14ac:dyDescent="0.2">
      <c r="P8166" s="88" t="str">
        <f>IF(OR(P$4="",P$4=0,P$5="",P$7=0,P$7="",P$8="",$L8166="",$L8166=0),"",layerCost(IF($N8166="",P$8,$N8166),P$4,P$5,$L8166)*MAX($K8166,1)*IF($M8166="",P$7,$M8166)/100)</f>
        <v/>
      </c>
      <c r="Q8166" s="84"/>
      <c r="R8166" s="88" t="str">
        <f>IF(OR(R$4="",R$4=0,R$5="",R$7=0,R$7="",R$8="",$L8166="",$L8166=0),"",layerCost(IF($N8166="",R$8,$N8166),R$4,R$5,$L8166)*MAX($K8166,1)*IF($M8166="",R$7,$M8166)/100)</f>
        <v/>
      </c>
      <c r="S8166" s="84"/>
      <c r="T8166" s="88" t="str">
        <f>IF(OR(T$4="",T$4=0,T$5="",T$7=0,T$7="",T$8="",$L8166="",$L8166=0),"",layerCost(IF($N8166="",T$8,$N8166),T$4,T$5,$L8166)*MAX($K8166,1)*IF($M8166="",T$7,$M8166)/100)</f>
        <v/>
      </c>
      <c r="U8166" s="84"/>
      <c r="V8166" s="88" t="str">
        <f>IF(OR(V$4="",V$4=0,V$5="",V$7=0,V$7="",V$8="",$L8166="",$L8166=0),"",layerCost(IF($N8166="",V$8,$N8166),V$4,V$5,$L8166)*MAX($K8166,1)*IF($M8166="",V$7,$M8166)/100)</f>
        <v/>
      </c>
      <c r="W8166" s="84"/>
      <c r="X8166" s="88" t="str">
        <f>IF(OR(X$4="",X$4=0,X$5="",X$7=0,X$7="",X$8="",$L8166="",$L8166=0),"",layerCost(IF($N8166="",X$8,$N8166),X$4,X$5,$L8166)*MAX($K8166,1)*IF($M8166="",X$7,$M8166)/100)</f>
        <v/>
      </c>
      <c r="Y8166" s="84"/>
      <c r="Z8166" s="88" t="str">
        <f>IF(OR(Z$4="",Z$4=0,Z$5="",Z$7=0,Z$7="",Z$8="",$L8166="",$L8166=0),"",layerCost(IF($N8166="",Z$8,$N8166),Z$4,Z$5,$L8166)*MAX($K8166,1)*IF($M8166="",Z$7,$M8166)/100)</f>
        <v/>
      </c>
    </row>
    <row r="8167" spans="16:26" x14ac:dyDescent="0.2">
      <c r="P8167" s="88" t="str">
        <f>IF(OR(P$4="",P$4=0,P$5="",P$7=0,P$7="",P$8="",$L8167="",$L8167=0),"",layerCost(IF($N8167="",P$8,$N8167),P$4,P$5,$L8167)*MAX($K8167,1)*IF($M8167="",P$7,$M8167)/100)</f>
        <v/>
      </c>
      <c r="Q8167" s="84"/>
      <c r="R8167" s="88" t="str">
        <f>IF(OR(R$4="",R$4=0,R$5="",R$7=0,R$7="",R$8="",$L8167="",$L8167=0),"",layerCost(IF($N8167="",R$8,$N8167),R$4,R$5,$L8167)*MAX($K8167,1)*IF($M8167="",R$7,$M8167)/100)</f>
        <v/>
      </c>
      <c r="S8167" s="84"/>
      <c r="T8167" s="88" t="str">
        <f>IF(OR(T$4="",T$4=0,T$5="",T$7=0,T$7="",T$8="",$L8167="",$L8167=0),"",layerCost(IF($N8167="",T$8,$N8167),T$4,T$5,$L8167)*MAX($K8167,1)*IF($M8167="",T$7,$M8167)/100)</f>
        <v/>
      </c>
      <c r="U8167" s="84"/>
      <c r="V8167" s="88" t="str">
        <f>IF(OR(V$4="",V$4=0,V$5="",V$7=0,V$7="",V$8="",$L8167="",$L8167=0),"",layerCost(IF($N8167="",V$8,$N8167),V$4,V$5,$L8167)*MAX($K8167,1)*IF($M8167="",V$7,$M8167)/100)</f>
        <v/>
      </c>
      <c r="W8167" s="84"/>
      <c r="X8167" s="88" t="str">
        <f>IF(OR(X$4="",X$4=0,X$5="",X$7=0,X$7="",X$8="",$L8167="",$L8167=0),"",layerCost(IF($N8167="",X$8,$N8167),X$4,X$5,$L8167)*MAX($K8167,1)*IF($M8167="",X$7,$M8167)/100)</f>
        <v/>
      </c>
      <c r="Y8167" s="84"/>
      <c r="Z8167" s="88" t="str">
        <f>IF(OR(Z$4="",Z$4=0,Z$5="",Z$7=0,Z$7="",Z$8="",$L8167="",$L8167=0),"",layerCost(IF($N8167="",Z$8,$N8167),Z$4,Z$5,$L8167)*MAX($K8167,1)*IF($M8167="",Z$7,$M8167)/100)</f>
        <v/>
      </c>
    </row>
    <row r="8168" spans="16:26" x14ac:dyDescent="0.2">
      <c r="P8168" s="88" t="str">
        <f>IF(OR(P$4="",P$4=0,P$5="",P$7=0,P$7="",P$8="",$L8168="",$L8168=0),"",layerCost(IF($N8168="",P$8,$N8168),P$4,P$5,$L8168)*MAX($K8168,1)*IF($M8168="",P$7,$M8168)/100)</f>
        <v/>
      </c>
      <c r="Q8168" s="84"/>
      <c r="R8168" s="88" t="str">
        <f>IF(OR(R$4="",R$4=0,R$5="",R$7=0,R$7="",R$8="",$L8168="",$L8168=0),"",layerCost(IF($N8168="",R$8,$N8168),R$4,R$5,$L8168)*MAX($K8168,1)*IF($M8168="",R$7,$M8168)/100)</f>
        <v/>
      </c>
      <c r="S8168" s="84"/>
      <c r="T8168" s="88" t="str">
        <f>IF(OR(T$4="",T$4=0,T$5="",T$7=0,T$7="",T$8="",$L8168="",$L8168=0),"",layerCost(IF($N8168="",T$8,$N8168),T$4,T$5,$L8168)*MAX($K8168,1)*IF($M8168="",T$7,$M8168)/100)</f>
        <v/>
      </c>
      <c r="U8168" s="84"/>
      <c r="V8168" s="88" t="str">
        <f>IF(OR(V$4="",V$4=0,V$5="",V$7=0,V$7="",V$8="",$L8168="",$L8168=0),"",layerCost(IF($N8168="",V$8,$N8168),V$4,V$5,$L8168)*MAX($K8168,1)*IF($M8168="",V$7,$M8168)/100)</f>
        <v/>
      </c>
      <c r="W8168" s="84"/>
      <c r="X8168" s="88" t="str">
        <f>IF(OR(X$4="",X$4=0,X$5="",X$7=0,X$7="",X$8="",$L8168="",$L8168=0),"",layerCost(IF($N8168="",X$8,$N8168),X$4,X$5,$L8168)*MAX($K8168,1)*IF($M8168="",X$7,$M8168)/100)</f>
        <v/>
      </c>
      <c r="Y8168" s="84"/>
      <c r="Z8168" s="88" t="str">
        <f>IF(OR(Z$4="",Z$4=0,Z$5="",Z$7=0,Z$7="",Z$8="",$L8168="",$L8168=0),"",layerCost(IF($N8168="",Z$8,$N8168),Z$4,Z$5,$L8168)*MAX($K8168,1)*IF($M8168="",Z$7,$M8168)/100)</f>
        <v/>
      </c>
    </row>
    <row r="8169" spans="16:26" x14ac:dyDescent="0.2">
      <c r="P8169" s="88" t="str">
        <f>IF(OR(P$4="",P$4=0,P$5="",P$7=0,P$7="",P$8="",$L8169="",$L8169=0),"",layerCost(IF($N8169="",P$8,$N8169),P$4,P$5,$L8169)*MAX($K8169,1)*IF($M8169="",P$7,$M8169)/100)</f>
        <v/>
      </c>
      <c r="Q8169" s="84"/>
      <c r="R8169" s="88" t="str">
        <f>IF(OR(R$4="",R$4=0,R$5="",R$7=0,R$7="",R$8="",$L8169="",$L8169=0),"",layerCost(IF($N8169="",R$8,$N8169),R$4,R$5,$L8169)*MAX($K8169,1)*IF($M8169="",R$7,$M8169)/100)</f>
        <v/>
      </c>
      <c r="S8169" s="84"/>
      <c r="T8169" s="88" t="str">
        <f>IF(OR(T$4="",T$4=0,T$5="",T$7=0,T$7="",T$8="",$L8169="",$L8169=0),"",layerCost(IF($N8169="",T$8,$N8169),T$4,T$5,$L8169)*MAX($K8169,1)*IF($M8169="",T$7,$M8169)/100)</f>
        <v/>
      </c>
      <c r="U8169" s="84"/>
      <c r="V8169" s="88" t="str">
        <f>IF(OR(V$4="",V$4=0,V$5="",V$7=0,V$7="",V$8="",$L8169="",$L8169=0),"",layerCost(IF($N8169="",V$8,$N8169),V$4,V$5,$L8169)*MAX($K8169,1)*IF($M8169="",V$7,$M8169)/100)</f>
        <v/>
      </c>
      <c r="W8169" s="84"/>
      <c r="X8169" s="88" t="str">
        <f>IF(OR(X$4="",X$4=0,X$5="",X$7=0,X$7="",X$8="",$L8169="",$L8169=0),"",layerCost(IF($N8169="",X$8,$N8169),X$4,X$5,$L8169)*MAX($K8169,1)*IF($M8169="",X$7,$M8169)/100)</f>
        <v/>
      </c>
      <c r="Y8169" s="84"/>
      <c r="Z8169" s="88" t="str">
        <f>IF(OR(Z$4="",Z$4=0,Z$5="",Z$7=0,Z$7="",Z$8="",$L8169="",$L8169=0),"",layerCost(IF($N8169="",Z$8,$N8169),Z$4,Z$5,$L8169)*MAX($K8169,1)*IF($M8169="",Z$7,$M8169)/100)</f>
        <v/>
      </c>
    </row>
    <row r="8170" spans="16:26" x14ac:dyDescent="0.2">
      <c r="P8170" s="88" t="str">
        <f>IF(OR(P$4="",P$4=0,P$5="",P$7=0,P$7="",P$8="",$L8170="",$L8170=0),"",layerCost(IF($N8170="",P$8,$N8170),P$4,P$5,$L8170)*MAX($K8170,1)*IF($M8170="",P$7,$M8170)/100)</f>
        <v/>
      </c>
      <c r="Q8170" s="84"/>
      <c r="R8170" s="88" t="str">
        <f>IF(OR(R$4="",R$4=0,R$5="",R$7=0,R$7="",R$8="",$L8170="",$L8170=0),"",layerCost(IF($N8170="",R$8,$N8170),R$4,R$5,$L8170)*MAX($K8170,1)*IF($M8170="",R$7,$M8170)/100)</f>
        <v/>
      </c>
      <c r="S8170" s="84"/>
      <c r="T8170" s="88" t="str">
        <f>IF(OR(T$4="",T$4=0,T$5="",T$7=0,T$7="",T$8="",$L8170="",$L8170=0),"",layerCost(IF($N8170="",T$8,$N8170),T$4,T$5,$L8170)*MAX($K8170,1)*IF($M8170="",T$7,$M8170)/100)</f>
        <v/>
      </c>
      <c r="U8170" s="84"/>
      <c r="V8170" s="88" t="str">
        <f>IF(OR(V$4="",V$4=0,V$5="",V$7=0,V$7="",V$8="",$L8170="",$L8170=0),"",layerCost(IF($N8170="",V$8,$N8170),V$4,V$5,$L8170)*MAX($K8170,1)*IF($M8170="",V$7,$M8170)/100)</f>
        <v/>
      </c>
      <c r="W8170" s="84"/>
      <c r="X8170" s="88" t="str">
        <f>IF(OR(X$4="",X$4=0,X$5="",X$7=0,X$7="",X$8="",$L8170="",$L8170=0),"",layerCost(IF($N8170="",X$8,$N8170),X$4,X$5,$L8170)*MAX($K8170,1)*IF($M8170="",X$7,$M8170)/100)</f>
        <v/>
      </c>
      <c r="Y8170" s="84"/>
      <c r="Z8170" s="88" t="str">
        <f>IF(OR(Z$4="",Z$4=0,Z$5="",Z$7=0,Z$7="",Z$8="",$L8170="",$L8170=0),"",layerCost(IF($N8170="",Z$8,$N8170),Z$4,Z$5,$L8170)*MAX($K8170,1)*IF($M8170="",Z$7,$M8170)/100)</f>
        <v/>
      </c>
    </row>
    <row r="8171" spans="16:26" x14ac:dyDescent="0.2">
      <c r="P8171" s="88" t="str">
        <f>IF(OR(P$4="",P$4=0,P$5="",P$7=0,P$7="",P$8="",$L8171="",$L8171=0),"",layerCost(IF($N8171="",P$8,$N8171),P$4,P$5,$L8171)*MAX($K8171,1)*IF($M8171="",P$7,$M8171)/100)</f>
        <v/>
      </c>
      <c r="Q8171" s="84"/>
      <c r="R8171" s="88" t="str">
        <f>IF(OR(R$4="",R$4=0,R$5="",R$7=0,R$7="",R$8="",$L8171="",$L8171=0),"",layerCost(IF($N8171="",R$8,$N8171),R$4,R$5,$L8171)*MAX($K8171,1)*IF($M8171="",R$7,$M8171)/100)</f>
        <v/>
      </c>
      <c r="S8171" s="84"/>
      <c r="T8171" s="88" t="str">
        <f>IF(OR(T$4="",T$4=0,T$5="",T$7=0,T$7="",T$8="",$L8171="",$L8171=0),"",layerCost(IF($N8171="",T$8,$N8171),T$4,T$5,$L8171)*MAX($K8171,1)*IF($M8171="",T$7,$M8171)/100)</f>
        <v/>
      </c>
      <c r="U8171" s="84"/>
      <c r="V8171" s="88" t="str">
        <f>IF(OR(V$4="",V$4=0,V$5="",V$7=0,V$7="",V$8="",$L8171="",$L8171=0),"",layerCost(IF($N8171="",V$8,$N8171),V$4,V$5,$L8171)*MAX($K8171,1)*IF($M8171="",V$7,$M8171)/100)</f>
        <v/>
      </c>
      <c r="W8171" s="84"/>
      <c r="X8171" s="88" t="str">
        <f>IF(OR(X$4="",X$4=0,X$5="",X$7=0,X$7="",X$8="",$L8171="",$L8171=0),"",layerCost(IF($N8171="",X$8,$N8171),X$4,X$5,$L8171)*MAX($K8171,1)*IF($M8171="",X$7,$M8171)/100)</f>
        <v/>
      </c>
      <c r="Y8171" s="84"/>
      <c r="Z8171" s="88" t="str">
        <f>IF(OR(Z$4="",Z$4=0,Z$5="",Z$7=0,Z$7="",Z$8="",$L8171="",$L8171=0),"",layerCost(IF($N8171="",Z$8,$N8171),Z$4,Z$5,$L8171)*MAX($K8171,1)*IF($M8171="",Z$7,$M8171)/100)</f>
        <v/>
      </c>
    </row>
    <row r="8172" spans="16:26" x14ac:dyDescent="0.2">
      <c r="P8172" s="88" t="str">
        <f>IF(OR(P$4="",P$4=0,P$5="",P$7=0,P$7="",P$8="",$L8172="",$L8172=0),"",layerCost(IF($N8172="",P$8,$N8172),P$4,P$5,$L8172)*MAX($K8172,1)*IF($M8172="",P$7,$M8172)/100)</f>
        <v/>
      </c>
      <c r="Q8172" s="84"/>
      <c r="R8172" s="88" t="str">
        <f>IF(OR(R$4="",R$4=0,R$5="",R$7=0,R$7="",R$8="",$L8172="",$L8172=0),"",layerCost(IF($N8172="",R$8,$N8172),R$4,R$5,$L8172)*MAX($K8172,1)*IF($M8172="",R$7,$M8172)/100)</f>
        <v/>
      </c>
      <c r="S8172" s="84"/>
      <c r="T8172" s="88" t="str">
        <f>IF(OR(T$4="",T$4=0,T$5="",T$7=0,T$7="",T$8="",$L8172="",$L8172=0),"",layerCost(IF($N8172="",T$8,$N8172),T$4,T$5,$L8172)*MAX($K8172,1)*IF($M8172="",T$7,$M8172)/100)</f>
        <v/>
      </c>
      <c r="U8172" s="84"/>
      <c r="V8172" s="88" t="str">
        <f>IF(OR(V$4="",V$4=0,V$5="",V$7=0,V$7="",V$8="",$L8172="",$L8172=0),"",layerCost(IF($N8172="",V$8,$N8172),V$4,V$5,$L8172)*MAX($K8172,1)*IF($M8172="",V$7,$M8172)/100)</f>
        <v/>
      </c>
      <c r="W8172" s="84"/>
      <c r="X8172" s="88" t="str">
        <f>IF(OR(X$4="",X$4=0,X$5="",X$7=0,X$7="",X$8="",$L8172="",$L8172=0),"",layerCost(IF($N8172="",X$8,$N8172),X$4,X$5,$L8172)*MAX($K8172,1)*IF($M8172="",X$7,$M8172)/100)</f>
        <v/>
      </c>
      <c r="Y8172" s="84"/>
      <c r="Z8172" s="88" t="str">
        <f>IF(OR(Z$4="",Z$4=0,Z$5="",Z$7=0,Z$7="",Z$8="",$L8172="",$L8172=0),"",layerCost(IF($N8172="",Z$8,$N8172),Z$4,Z$5,$L8172)*MAX($K8172,1)*IF($M8172="",Z$7,$M8172)/100)</f>
        <v/>
      </c>
    </row>
    <row r="8173" spans="16:26" x14ac:dyDescent="0.2">
      <c r="P8173" s="88" t="str">
        <f>IF(OR(P$4="",P$4=0,P$5="",P$7=0,P$7="",P$8="",$L8173="",$L8173=0),"",layerCost(IF($N8173="",P$8,$N8173),P$4,P$5,$L8173)*MAX($K8173,1)*IF($M8173="",P$7,$M8173)/100)</f>
        <v/>
      </c>
      <c r="Q8173" s="84"/>
      <c r="R8173" s="88" t="str">
        <f>IF(OR(R$4="",R$4=0,R$5="",R$7=0,R$7="",R$8="",$L8173="",$L8173=0),"",layerCost(IF($N8173="",R$8,$N8173),R$4,R$5,$L8173)*MAX($K8173,1)*IF($M8173="",R$7,$M8173)/100)</f>
        <v/>
      </c>
      <c r="S8173" s="84"/>
      <c r="T8173" s="88" t="str">
        <f>IF(OR(T$4="",T$4=0,T$5="",T$7=0,T$7="",T$8="",$L8173="",$L8173=0),"",layerCost(IF($N8173="",T$8,$N8173),T$4,T$5,$L8173)*MAX($K8173,1)*IF($M8173="",T$7,$M8173)/100)</f>
        <v/>
      </c>
      <c r="U8173" s="84"/>
      <c r="V8173" s="88" t="str">
        <f>IF(OR(V$4="",V$4=0,V$5="",V$7=0,V$7="",V$8="",$L8173="",$L8173=0),"",layerCost(IF($N8173="",V$8,$N8173),V$4,V$5,$L8173)*MAX($K8173,1)*IF($M8173="",V$7,$M8173)/100)</f>
        <v/>
      </c>
      <c r="W8173" s="84"/>
      <c r="X8173" s="88" t="str">
        <f>IF(OR(X$4="",X$4=0,X$5="",X$7=0,X$7="",X$8="",$L8173="",$L8173=0),"",layerCost(IF($N8173="",X$8,$N8173),X$4,X$5,$L8173)*MAX($K8173,1)*IF($M8173="",X$7,$M8173)/100)</f>
        <v/>
      </c>
      <c r="Y8173" s="84"/>
      <c r="Z8173" s="88" t="str">
        <f>IF(OR(Z$4="",Z$4=0,Z$5="",Z$7=0,Z$7="",Z$8="",$L8173="",$L8173=0),"",layerCost(IF($N8173="",Z$8,$N8173),Z$4,Z$5,$L8173)*MAX($K8173,1)*IF($M8173="",Z$7,$M8173)/100)</f>
        <v/>
      </c>
    </row>
    <row r="8174" spans="16:26" x14ac:dyDescent="0.2">
      <c r="P8174" s="88" t="str">
        <f>IF(OR(P$4="",P$4=0,P$5="",P$7=0,P$7="",P$8="",$L8174="",$L8174=0),"",layerCost(IF($N8174="",P$8,$N8174),P$4,P$5,$L8174)*MAX($K8174,1)*IF($M8174="",P$7,$M8174)/100)</f>
        <v/>
      </c>
      <c r="Q8174" s="84"/>
      <c r="R8174" s="88" t="str">
        <f>IF(OR(R$4="",R$4=0,R$5="",R$7=0,R$7="",R$8="",$L8174="",$L8174=0),"",layerCost(IF($N8174="",R$8,$N8174),R$4,R$5,$L8174)*MAX($K8174,1)*IF($M8174="",R$7,$M8174)/100)</f>
        <v/>
      </c>
      <c r="S8174" s="84"/>
      <c r="T8174" s="88" t="str">
        <f>IF(OR(T$4="",T$4=0,T$5="",T$7=0,T$7="",T$8="",$L8174="",$L8174=0),"",layerCost(IF($N8174="",T$8,$N8174),T$4,T$5,$L8174)*MAX($K8174,1)*IF($M8174="",T$7,$M8174)/100)</f>
        <v/>
      </c>
      <c r="U8174" s="84"/>
      <c r="V8174" s="88" t="str">
        <f>IF(OR(V$4="",V$4=0,V$5="",V$7=0,V$7="",V$8="",$L8174="",$L8174=0),"",layerCost(IF($N8174="",V$8,$N8174),V$4,V$5,$L8174)*MAX($K8174,1)*IF($M8174="",V$7,$M8174)/100)</f>
        <v/>
      </c>
      <c r="W8174" s="84"/>
      <c r="X8174" s="88" t="str">
        <f>IF(OR(X$4="",X$4=0,X$5="",X$7=0,X$7="",X$8="",$L8174="",$L8174=0),"",layerCost(IF($N8174="",X$8,$N8174),X$4,X$5,$L8174)*MAX($K8174,1)*IF($M8174="",X$7,$M8174)/100)</f>
        <v/>
      </c>
      <c r="Y8174" s="84"/>
      <c r="Z8174" s="88" t="str">
        <f>IF(OR(Z$4="",Z$4=0,Z$5="",Z$7=0,Z$7="",Z$8="",$L8174="",$L8174=0),"",layerCost(IF($N8174="",Z$8,$N8174),Z$4,Z$5,$L8174)*MAX($K8174,1)*IF($M8174="",Z$7,$M8174)/100)</f>
        <v/>
      </c>
    </row>
    <row r="8175" spans="16:26" x14ac:dyDescent="0.2">
      <c r="P8175" s="88" t="str">
        <f>IF(OR(P$4="",P$4=0,P$5="",P$7=0,P$7="",P$8="",$L8175="",$L8175=0),"",layerCost(IF($N8175="",P$8,$N8175),P$4,P$5,$L8175)*MAX($K8175,1)*IF($M8175="",P$7,$M8175)/100)</f>
        <v/>
      </c>
      <c r="Q8175" s="84"/>
      <c r="R8175" s="88" t="str">
        <f>IF(OR(R$4="",R$4=0,R$5="",R$7=0,R$7="",R$8="",$L8175="",$L8175=0),"",layerCost(IF($N8175="",R$8,$N8175),R$4,R$5,$L8175)*MAX($K8175,1)*IF($M8175="",R$7,$M8175)/100)</f>
        <v/>
      </c>
      <c r="S8175" s="84"/>
      <c r="T8175" s="88" t="str">
        <f>IF(OR(T$4="",T$4=0,T$5="",T$7=0,T$7="",T$8="",$L8175="",$L8175=0),"",layerCost(IF($N8175="",T$8,$N8175),T$4,T$5,$L8175)*MAX($K8175,1)*IF($M8175="",T$7,$M8175)/100)</f>
        <v/>
      </c>
      <c r="U8175" s="84"/>
      <c r="V8175" s="88" t="str">
        <f>IF(OR(V$4="",V$4=0,V$5="",V$7=0,V$7="",V$8="",$L8175="",$L8175=0),"",layerCost(IF($N8175="",V$8,$N8175),V$4,V$5,$L8175)*MAX($K8175,1)*IF($M8175="",V$7,$M8175)/100)</f>
        <v/>
      </c>
      <c r="W8175" s="84"/>
      <c r="X8175" s="88" t="str">
        <f>IF(OR(X$4="",X$4=0,X$5="",X$7=0,X$7="",X$8="",$L8175="",$L8175=0),"",layerCost(IF($N8175="",X$8,$N8175),X$4,X$5,$L8175)*MAX($K8175,1)*IF($M8175="",X$7,$M8175)/100)</f>
        <v/>
      </c>
      <c r="Y8175" s="84"/>
      <c r="Z8175" s="88" t="str">
        <f>IF(OR(Z$4="",Z$4=0,Z$5="",Z$7=0,Z$7="",Z$8="",$L8175="",$L8175=0),"",layerCost(IF($N8175="",Z$8,$N8175),Z$4,Z$5,$L8175)*MAX($K8175,1)*IF($M8175="",Z$7,$M8175)/100)</f>
        <v/>
      </c>
    </row>
    <row r="8176" spans="16:26" x14ac:dyDescent="0.2">
      <c r="P8176" s="88" t="str">
        <f>IF(OR(P$4="",P$4=0,P$5="",P$7=0,P$7="",P$8="",$L8176="",$L8176=0),"",layerCost(IF($N8176="",P$8,$N8176),P$4,P$5,$L8176)*MAX($K8176,1)*IF($M8176="",P$7,$M8176)/100)</f>
        <v/>
      </c>
      <c r="Q8176" s="84"/>
      <c r="R8176" s="88" t="str">
        <f>IF(OR(R$4="",R$4=0,R$5="",R$7=0,R$7="",R$8="",$L8176="",$L8176=0),"",layerCost(IF($N8176="",R$8,$N8176),R$4,R$5,$L8176)*MAX($K8176,1)*IF($M8176="",R$7,$M8176)/100)</f>
        <v/>
      </c>
      <c r="S8176" s="84"/>
      <c r="T8176" s="88" t="str">
        <f>IF(OR(T$4="",T$4=0,T$5="",T$7=0,T$7="",T$8="",$L8176="",$L8176=0),"",layerCost(IF($N8176="",T$8,$N8176),T$4,T$5,$L8176)*MAX($K8176,1)*IF($M8176="",T$7,$M8176)/100)</f>
        <v/>
      </c>
      <c r="U8176" s="84"/>
      <c r="V8176" s="88" t="str">
        <f>IF(OR(V$4="",V$4=0,V$5="",V$7=0,V$7="",V$8="",$L8176="",$L8176=0),"",layerCost(IF($N8176="",V$8,$N8176),V$4,V$5,$L8176)*MAX($K8176,1)*IF($M8176="",V$7,$M8176)/100)</f>
        <v/>
      </c>
      <c r="W8176" s="84"/>
      <c r="X8176" s="88" t="str">
        <f>IF(OR(X$4="",X$4=0,X$5="",X$7=0,X$7="",X$8="",$L8176="",$L8176=0),"",layerCost(IF($N8176="",X$8,$N8176),X$4,X$5,$L8176)*MAX($K8176,1)*IF($M8176="",X$7,$M8176)/100)</f>
        <v/>
      </c>
      <c r="Y8176" s="84"/>
      <c r="Z8176" s="88" t="str">
        <f>IF(OR(Z$4="",Z$4=0,Z$5="",Z$7=0,Z$7="",Z$8="",$L8176="",$L8176=0),"",layerCost(IF($N8176="",Z$8,$N8176),Z$4,Z$5,$L8176)*MAX($K8176,1)*IF($M8176="",Z$7,$M8176)/100)</f>
        <v/>
      </c>
    </row>
    <row r="8177" spans="16:26" x14ac:dyDescent="0.2">
      <c r="P8177" s="88" t="str">
        <f>IF(OR(P$4="",P$4=0,P$5="",P$7=0,P$7="",P$8="",$L8177="",$L8177=0),"",layerCost(IF($N8177="",P$8,$N8177),P$4,P$5,$L8177)*MAX($K8177,1)*IF($M8177="",P$7,$M8177)/100)</f>
        <v/>
      </c>
      <c r="Q8177" s="84"/>
      <c r="R8177" s="88" t="str">
        <f>IF(OR(R$4="",R$4=0,R$5="",R$7=0,R$7="",R$8="",$L8177="",$L8177=0),"",layerCost(IF($N8177="",R$8,$N8177),R$4,R$5,$L8177)*MAX($K8177,1)*IF($M8177="",R$7,$M8177)/100)</f>
        <v/>
      </c>
      <c r="S8177" s="84"/>
      <c r="T8177" s="88" t="str">
        <f>IF(OR(T$4="",T$4=0,T$5="",T$7=0,T$7="",T$8="",$L8177="",$L8177=0),"",layerCost(IF($N8177="",T$8,$N8177),T$4,T$5,$L8177)*MAX($K8177,1)*IF($M8177="",T$7,$M8177)/100)</f>
        <v/>
      </c>
      <c r="U8177" s="84"/>
      <c r="V8177" s="88" t="str">
        <f>IF(OR(V$4="",V$4=0,V$5="",V$7=0,V$7="",V$8="",$L8177="",$L8177=0),"",layerCost(IF($N8177="",V$8,$N8177),V$4,V$5,$L8177)*MAX($K8177,1)*IF($M8177="",V$7,$M8177)/100)</f>
        <v/>
      </c>
      <c r="W8177" s="84"/>
      <c r="X8177" s="88" t="str">
        <f>IF(OR(X$4="",X$4=0,X$5="",X$7=0,X$7="",X$8="",$L8177="",$L8177=0),"",layerCost(IF($N8177="",X$8,$N8177),X$4,X$5,$L8177)*MAX($K8177,1)*IF($M8177="",X$7,$M8177)/100)</f>
        <v/>
      </c>
      <c r="Y8177" s="84"/>
      <c r="Z8177" s="88" t="str">
        <f>IF(OR(Z$4="",Z$4=0,Z$5="",Z$7=0,Z$7="",Z$8="",$L8177="",$L8177=0),"",layerCost(IF($N8177="",Z$8,$N8177),Z$4,Z$5,$L8177)*MAX($K8177,1)*IF($M8177="",Z$7,$M8177)/100)</f>
        <v/>
      </c>
    </row>
    <row r="8178" spans="16:26" x14ac:dyDescent="0.2">
      <c r="P8178" s="88" t="str">
        <f>IF(OR(P$4="",P$4=0,P$5="",P$7=0,P$7="",P$8="",$L8178="",$L8178=0),"",layerCost(IF($N8178="",P$8,$N8178),P$4,P$5,$L8178)*MAX($K8178,1)*IF($M8178="",P$7,$M8178)/100)</f>
        <v/>
      </c>
      <c r="Q8178" s="84"/>
      <c r="R8178" s="88" t="str">
        <f>IF(OR(R$4="",R$4=0,R$5="",R$7=0,R$7="",R$8="",$L8178="",$L8178=0),"",layerCost(IF($N8178="",R$8,$N8178),R$4,R$5,$L8178)*MAX($K8178,1)*IF($M8178="",R$7,$M8178)/100)</f>
        <v/>
      </c>
      <c r="S8178" s="84"/>
      <c r="T8178" s="88" t="str">
        <f>IF(OR(T$4="",T$4=0,T$5="",T$7=0,T$7="",T$8="",$L8178="",$L8178=0),"",layerCost(IF($N8178="",T$8,$N8178),T$4,T$5,$L8178)*MAX($K8178,1)*IF($M8178="",T$7,$M8178)/100)</f>
        <v/>
      </c>
      <c r="U8178" s="84"/>
      <c r="V8178" s="88" t="str">
        <f>IF(OR(V$4="",V$4=0,V$5="",V$7=0,V$7="",V$8="",$L8178="",$L8178=0),"",layerCost(IF($N8178="",V$8,$N8178),V$4,V$5,$L8178)*MAX($K8178,1)*IF($M8178="",V$7,$M8178)/100)</f>
        <v/>
      </c>
      <c r="W8178" s="84"/>
      <c r="X8178" s="88" t="str">
        <f>IF(OR(X$4="",X$4=0,X$5="",X$7=0,X$7="",X$8="",$L8178="",$L8178=0),"",layerCost(IF($N8178="",X$8,$N8178),X$4,X$5,$L8178)*MAX($K8178,1)*IF($M8178="",X$7,$M8178)/100)</f>
        <v/>
      </c>
      <c r="Y8178" s="84"/>
      <c r="Z8178" s="88" t="str">
        <f>IF(OR(Z$4="",Z$4=0,Z$5="",Z$7=0,Z$7="",Z$8="",$L8178="",$L8178=0),"",layerCost(IF($N8178="",Z$8,$N8178),Z$4,Z$5,$L8178)*MAX($K8178,1)*IF($M8178="",Z$7,$M8178)/100)</f>
        <v/>
      </c>
    </row>
    <row r="8179" spans="16:26" x14ac:dyDescent="0.2">
      <c r="P8179" s="88" t="str">
        <f>IF(OR(P$4="",P$4=0,P$5="",P$7=0,P$7="",P$8="",$L8179="",$L8179=0),"",layerCost(IF($N8179="",P$8,$N8179),P$4,P$5,$L8179)*MAX($K8179,1)*IF($M8179="",P$7,$M8179)/100)</f>
        <v/>
      </c>
      <c r="Q8179" s="84"/>
      <c r="R8179" s="88" t="str">
        <f>IF(OR(R$4="",R$4=0,R$5="",R$7=0,R$7="",R$8="",$L8179="",$L8179=0),"",layerCost(IF($N8179="",R$8,$N8179),R$4,R$5,$L8179)*MAX($K8179,1)*IF($M8179="",R$7,$M8179)/100)</f>
        <v/>
      </c>
      <c r="S8179" s="84"/>
      <c r="T8179" s="88" t="str">
        <f>IF(OR(T$4="",T$4=0,T$5="",T$7=0,T$7="",T$8="",$L8179="",$L8179=0),"",layerCost(IF($N8179="",T$8,$N8179),T$4,T$5,$L8179)*MAX($K8179,1)*IF($M8179="",T$7,$M8179)/100)</f>
        <v/>
      </c>
      <c r="U8179" s="84"/>
      <c r="V8179" s="88" t="str">
        <f>IF(OR(V$4="",V$4=0,V$5="",V$7=0,V$7="",V$8="",$L8179="",$L8179=0),"",layerCost(IF($N8179="",V$8,$N8179),V$4,V$5,$L8179)*MAX($K8179,1)*IF($M8179="",V$7,$M8179)/100)</f>
        <v/>
      </c>
      <c r="W8179" s="84"/>
      <c r="X8179" s="88" t="str">
        <f>IF(OR(X$4="",X$4=0,X$5="",X$7=0,X$7="",X$8="",$L8179="",$L8179=0),"",layerCost(IF($N8179="",X$8,$N8179),X$4,X$5,$L8179)*MAX($K8179,1)*IF($M8179="",X$7,$M8179)/100)</f>
        <v/>
      </c>
      <c r="Y8179" s="84"/>
      <c r="Z8179" s="88" t="str">
        <f>IF(OR(Z$4="",Z$4=0,Z$5="",Z$7=0,Z$7="",Z$8="",$L8179="",$L8179=0),"",layerCost(IF($N8179="",Z$8,$N8179),Z$4,Z$5,$L8179)*MAX($K8179,1)*IF($M8179="",Z$7,$M8179)/100)</f>
        <v/>
      </c>
    </row>
    <row r="8180" spans="16:26" x14ac:dyDescent="0.2">
      <c r="P8180" s="88" t="str">
        <f>IF(OR(P$4="",P$4=0,P$5="",P$7=0,P$7="",P$8="",$L8180="",$L8180=0),"",layerCost(IF($N8180="",P$8,$N8180),P$4,P$5,$L8180)*MAX($K8180,1)*IF($M8180="",P$7,$M8180)/100)</f>
        <v/>
      </c>
      <c r="Q8180" s="84"/>
      <c r="R8180" s="88" t="str">
        <f>IF(OR(R$4="",R$4=0,R$5="",R$7=0,R$7="",R$8="",$L8180="",$L8180=0),"",layerCost(IF($N8180="",R$8,$N8180),R$4,R$5,$L8180)*MAX($K8180,1)*IF($M8180="",R$7,$M8180)/100)</f>
        <v/>
      </c>
      <c r="S8180" s="84"/>
      <c r="T8180" s="88" t="str">
        <f>IF(OR(T$4="",T$4=0,T$5="",T$7=0,T$7="",T$8="",$L8180="",$L8180=0),"",layerCost(IF($N8180="",T$8,$N8180),T$4,T$5,$L8180)*MAX($K8180,1)*IF($M8180="",T$7,$M8180)/100)</f>
        <v/>
      </c>
      <c r="U8180" s="84"/>
      <c r="V8180" s="88" t="str">
        <f>IF(OR(V$4="",V$4=0,V$5="",V$7=0,V$7="",V$8="",$L8180="",$L8180=0),"",layerCost(IF($N8180="",V$8,$N8180),V$4,V$5,$L8180)*MAX($K8180,1)*IF($M8180="",V$7,$M8180)/100)</f>
        <v/>
      </c>
      <c r="W8180" s="84"/>
      <c r="X8180" s="88" t="str">
        <f>IF(OR(X$4="",X$4=0,X$5="",X$7=0,X$7="",X$8="",$L8180="",$L8180=0),"",layerCost(IF($N8180="",X$8,$N8180),X$4,X$5,$L8180)*MAX($K8180,1)*IF($M8180="",X$7,$M8180)/100)</f>
        <v/>
      </c>
      <c r="Y8180" s="84"/>
      <c r="Z8180" s="88" t="str">
        <f>IF(OR(Z$4="",Z$4=0,Z$5="",Z$7=0,Z$7="",Z$8="",$L8180="",$L8180=0),"",layerCost(IF($N8180="",Z$8,$N8180),Z$4,Z$5,$L8180)*MAX($K8180,1)*IF($M8180="",Z$7,$M8180)/100)</f>
        <v/>
      </c>
    </row>
    <row r="8181" spans="16:26" x14ac:dyDescent="0.2">
      <c r="P8181" s="88" t="str">
        <f>IF(OR(P$4="",P$4=0,P$5="",P$7=0,P$7="",P$8="",$L8181="",$L8181=0),"",layerCost(IF($N8181="",P$8,$N8181),P$4,P$5,$L8181)*MAX($K8181,1)*IF($M8181="",P$7,$M8181)/100)</f>
        <v/>
      </c>
      <c r="Q8181" s="84"/>
      <c r="R8181" s="88" t="str">
        <f>IF(OR(R$4="",R$4=0,R$5="",R$7=0,R$7="",R$8="",$L8181="",$L8181=0),"",layerCost(IF($N8181="",R$8,$N8181),R$4,R$5,$L8181)*MAX($K8181,1)*IF($M8181="",R$7,$M8181)/100)</f>
        <v/>
      </c>
      <c r="S8181" s="84"/>
      <c r="T8181" s="88" t="str">
        <f>IF(OR(T$4="",T$4=0,T$5="",T$7=0,T$7="",T$8="",$L8181="",$L8181=0),"",layerCost(IF($N8181="",T$8,$N8181),T$4,T$5,$L8181)*MAX($K8181,1)*IF($M8181="",T$7,$M8181)/100)</f>
        <v/>
      </c>
      <c r="U8181" s="84"/>
      <c r="V8181" s="88" t="str">
        <f>IF(OR(V$4="",V$4=0,V$5="",V$7=0,V$7="",V$8="",$L8181="",$L8181=0),"",layerCost(IF($N8181="",V$8,$N8181),V$4,V$5,$L8181)*MAX($K8181,1)*IF($M8181="",V$7,$M8181)/100)</f>
        <v/>
      </c>
      <c r="W8181" s="84"/>
      <c r="X8181" s="88" t="str">
        <f>IF(OR(X$4="",X$4=0,X$5="",X$7=0,X$7="",X$8="",$L8181="",$L8181=0),"",layerCost(IF($N8181="",X$8,$N8181),X$4,X$5,$L8181)*MAX($K8181,1)*IF($M8181="",X$7,$M8181)/100)</f>
        <v/>
      </c>
      <c r="Y8181" s="84"/>
      <c r="Z8181" s="88" t="str">
        <f>IF(OR(Z$4="",Z$4=0,Z$5="",Z$7=0,Z$7="",Z$8="",$L8181="",$L8181=0),"",layerCost(IF($N8181="",Z$8,$N8181),Z$4,Z$5,$L8181)*MAX($K8181,1)*IF($M8181="",Z$7,$M8181)/100)</f>
        <v/>
      </c>
    </row>
    <row r="8182" spans="16:26" x14ac:dyDescent="0.2">
      <c r="P8182" s="88" t="str">
        <f>IF(OR(P$4="",P$4=0,P$5="",P$7=0,P$7="",P$8="",$L8182="",$L8182=0),"",layerCost(IF($N8182="",P$8,$N8182),P$4,P$5,$L8182)*MAX($K8182,1)*IF($M8182="",P$7,$M8182)/100)</f>
        <v/>
      </c>
      <c r="Q8182" s="84"/>
      <c r="R8182" s="88" t="str">
        <f>IF(OR(R$4="",R$4=0,R$5="",R$7=0,R$7="",R$8="",$L8182="",$L8182=0),"",layerCost(IF($N8182="",R$8,$N8182),R$4,R$5,$L8182)*MAX($K8182,1)*IF($M8182="",R$7,$M8182)/100)</f>
        <v/>
      </c>
      <c r="S8182" s="84"/>
      <c r="T8182" s="88" t="str">
        <f>IF(OR(T$4="",T$4=0,T$5="",T$7=0,T$7="",T$8="",$L8182="",$L8182=0),"",layerCost(IF($N8182="",T$8,$N8182),T$4,T$5,$L8182)*MAX($K8182,1)*IF($M8182="",T$7,$M8182)/100)</f>
        <v/>
      </c>
      <c r="U8182" s="84"/>
      <c r="V8182" s="88" t="str">
        <f>IF(OR(V$4="",V$4=0,V$5="",V$7=0,V$7="",V$8="",$L8182="",$L8182=0),"",layerCost(IF($N8182="",V$8,$N8182),V$4,V$5,$L8182)*MAX($K8182,1)*IF($M8182="",V$7,$M8182)/100)</f>
        <v/>
      </c>
      <c r="W8182" s="84"/>
      <c r="X8182" s="88" t="str">
        <f>IF(OR(X$4="",X$4=0,X$5="",X$7=0,X$7="",X$8="",$L8182="",$L8182=0),"",layerCost(IF($N8182="",X$8,$N8182),X$4,X$5,$L8182)*MAX($K8182,1)*IF($M8182="",X$7,$M8182)/100)</f>
        <v/>
      </c>
      <c r="Y8182" s="84"/>
      <c r="Z8182" s="88" t="str">
        <f>IF(OR(Z$4="",Z$4=0,Z$5="",Z$7=0,Z$7="",Z$8="",$L8182="",$L8182=0),"",layerCost(IF($N8182="",Z$8,$N8182),Z$4,Z$5,$L8182)*MAX($K8182,1)*IF($M8182="",Z$7,$M8182)/100)</f>
        <v/>
      </c>
    </row>
    <row r="8183" spans="16:26" x14ac:dyDescent="0.2">
      <c r="P8183" s="88" t="str">
        <f>IF(OR(P$4="",P$4=0,P$5="",P$7=0,P$7="",P$8="",$L8183="",$L8183=0),"",layerCost(IF($N8183="",P$8,$N8183),P$4,P$5,$L8183)*MAX($K8183,1)*IF($M8183="",P$7,$M8183)/100)</f>
        <v/>
      </c>
      <c r="Q8183" s="84"/>
      <c r="R8183" s="88" t="str">
        <f>IF(OR(R$4="",R$4=0,R$5="",R$7=0,R$7="",R$8="",$L8183="",$L8183=0),"",layerCost(IF($N8183="",R$8,$N8183),R$4,R$5,$L8183)*MAX($K8183,1)*IF($M8183="",R$7,$M8183)/100)</f>
        <v/>
      </c>
      <c r="S8183" s="84"/>
      <c r="T8183" s="88" t="str">
        <f>IF(OR(T$4="",T$4=0,T$5="",T$7=0,T$7="",T$8="",$L8183="",$L8183=0),"",layerCost(IF($N8183="",T$8,$N8183),T$4,T$5,$L8183)*MAX($K8183,1)*IF($M8183="",T$7,$M8183)/100)</f>
        <v/>
      </c>
      <c r="U8183" s="84"/>
      <c r="V8183" s="88" t="str">
        <f>IF(OR(V$4="",V$4=0,V$5="",V$7=0,V$7="",V$8="",$L8183="",$L8183=0),"",layerCost(IF($N8183="",V$8,$N8183),V$4,V$5,$L8183)*MAX($K8183,1)*IF($M8183="",V$7,$M8183)/100)</f>
        <v/>
      </c>
      <c r="W8183" s="84"/>
      <c r="X8183" s="88" t="str">
        <f>IF(OR(X$4="",X$4=0,X$5="",X$7=0,X$7="",X$8="",$L8183="",$L8183=0),"",layerCost(IF($N8183="",X$8,$N8183),X$4,X$5,$L8183)*MAX($K8183,1)*IF($M8183="",X$7,$M8183)/100)</f>
        <v/>
      </c>
      <c r="Y8183" s="84"/>
      <c r="Z8183" s="88" t="str">
        <f>IF(OR(Z$4="",Z$4=0,Z$5="",Z$7=0,Z$7="",Z$8="",$L8183="",$L8183=0),"",layerCost(IF($N8183="",Z$8,$N8183),Z$4,Z$5,$L8183)*MAX($K8183,1)*IF($M8183="",Z$7,$M8183)/100)</f>
        <v/>
      </c>
    </row>
    <row r="8184" spans="16:26" x14ac:dyDescent="0.2">
      <c r="P8184" s="88" t="str">
        <f>IF(OR(P$4="",P$4=0,P$5="",P$7=0,P$7="",P$8="",$L8184="",$L8184=0),"",layerCost(IF($N8184="",P$8,$N8184),P$4,P$5,$L8184)*MAX($K8184,1)*IF($M8184="",P$7,$M8184)/100)</f>
        <v/>
      </c>
      <c r="Q8184" s="84"/>
      <c r="R8184" s="88" t="str">
        <f>IF(OR(R$4="",R$4=0,R$5="",R$7=0,R$7="",R$8="",$L8184="",$L8184=0),"",layerCost(IF($N8184="",R$8,$N8184),R$4,R$5,$L8184)*MAX($K8184,1)*IF($M8184="",R$7,$M8184)/100)</f>
        <v/>
      </c>
      <c r="S8184" s="84"/>
      <c r="T8184" s="88" t="str">
        <f>IF(OR(T$4="",T$4=0,T$5="",T$7=0,T$7="",T$8="",$L8184="",$L8184=0),"",layerCost(IF($N8184="",T$8,$N8184),T$4,T$5,$L8184)*MAX($K8184,1)*IF($M8184="",T$7,$M8184)/100)</f>
        <v/>
      </c>
      <c r="U8184" s="84"/>
      <c r="V8184" s="88" t="str">
        <f>IF(OR(V$4="",V$4=0,V$5="",V$7=0,V$7="",V$8="",$L8184="",$L8184=0),"",layerCost(IF($N8184="",V$8,$N8184),V$4,V$5,$L8184)*MAX($K8184,1)*IF($M8184="",V$7,$M8184)/100)</f>
        <v/>
      </c>
      <c r="W8184" s="84"/>
      <c r="X8184" s="88" t="str">
        <f>IF(OR(X$4="",X$4=0,X$5="",X$7=0,X$7="",X$8="",$L8184="",$L8184=0),"",layerCost(IF($N8184="",X$8,$N8184),X$4,X$5,$L8184)*MAX($K8184,1)*IF($M8184="",X$7,$M8184)/100)</f>
        <v/>
      </c>
      <c r="Y8184" s="84"/>
      <c r="Z8184" s="88" t="str">
        <f>IF(OR(Z$4="",Z$4=0,Z$5="",Z$7=0,Z$7="",Z$8="",$L8184="",$L8184=0),"",layerCost(IF($N8184="",Z$8,$N8184),Z$4,Z$5,$L8184)*MAX($K8184,1)*IF($M8184="",Z$7,$M8184)/100)</f>
        <v/>
      </c>
    </row>
    <row r="8185" spans="16:26" x14ac:dyDescent="0.2">
      <c r="P8185" s="88" t="str">
        <f>IF(OR(P$4="",P$4=0,P$5="",P$7=0,P$7="",P$8="",$L8185="",$L8185=0),"",layerCost(IF($N8185="",P$8,$N8185),P$4,P$5,$L8185)*MAX($K8185,1)*IF($M8185="",P$7,$M8185)/100)</f>
        <v/>
      </c>
      <c r="Q8185" s="84"/>
      <c r="R8185" s="88" t="str">
        <f>IF(OR(R$4="",R$4=0,R$5="",R$7=0,R$7="",R$8="",$L8185="",$L8185=0),"",layerCost(IF($N8185="",R$8,$N8185),R$4,R$5,$L8185)*MAX($K8185,1)*IF($M8185="",R$7,$M8185)/100)</f>
        <v/>
      </c>
      <c r="S8185" s="84"/>
      <c r="T8185" s="88" t="str">
        <f>IF(OR(T$4="",T$4=0,T$5="",T$7=0,T$7="",T$8="",$L8185="",$L8185=0),"",layerCost(IF($N8185="",T$8,$N8185),T$4,T$5,$L8185)*MAX($K8185,1)*IF($M8185="",T$7,$M8185)/100)</f>
        <v/>
      </c>
      <c r="U8185" s="84"/>
      <c r="V8185" s="88" t="str">
        <f>IF(OR(V$4="",V$4=0,V$5="",V$7=0,V$7="",V$8="",$L8185="",$L8185=0),"",layerCost(IF($N8185="",V$8,$N8185),V$4,V$5,$L8185)*MAX($K8185,1)*IF($M8185="",V$7,$M8185)/100)</f>
        <v/>
      </c>
      <c r="W8185" s="84"/>
      <c r="X8185" s="88" t="str">
        <f>IF(OR(X$4="",X$4=0,X$5="",X$7=0,X$7="",X$8="",$L8185="",$L8185=0),"",layerCost(IF($N8185="",X$8,$N8185),X$4,X$5,$L8185)*MAX($K8185,1)*IF($M8185="",X$7,$M8185)/100)</f>
        <v/>
      </c>
      <c r="Y8185" s="84"/>
      <c r="Z8185" s="88" t="str">
        <f>IF(OR(Z$4="",Z$4=0,Z$5="",Z$7=0,Z$7="",Z$8="",$L8185="",$L8185=0),"",layerCost(IF($N8185="",Z$8,$N8185),Z$4,Z$5,$L8185)*MAX($K8185,1)*IF($M8185="",Z$7,$M8185)/100)</f>
        <v/>
      </c>
    </row>
    <row r="8186" spans="16:26" x14ac:dyDescent="0.2">
      <c r="P8186" s="88" t="str">
        <f>IF(OR(P$4="",P$4=0,P$5="",P$7=0,P$7="",P$8="",$L8186="",$L8186=0),"",layerCost(IF($N8186="",P$8,$N8186),P$4,P$5,$L8186)*MAX($K8186,1)*IF($M8186="",P$7,$M8186)/100)</f>
        <v/>
      </c>
      <c r="Q8186" s="84"/>
      <c r="R8186" s="88" t="str">
        <f>IF(OR(R$4="",R$4=0,R$5="",R$7=0,R$7="",R$8="",$L8186="",$L8186=0),"",layerCost(IF($N8186="",R$8,$N8186),R$4,R$5,$L8186)*MAX($K8186,1)*IF($M8186="",R$7,$M8186)/100)</f>
        <v/>
      </c>
      <c r="S8186" s="84"/>
      <c r="T8186" s="88" t="str">
        <f>IF(OR(T$4="",T$4=0,T$5="",T$7=0,T$7="",T$8="",$L8186="",$L8186=0),"",layerCost(IF($N8186="",T$8,$N8186),T$4,T$5,$L8186)*MAX($K8186,1)*IF($M8186="",T$7,$M8186)/100)</f>
        <v/>
      </c>
      <c r="U8186" s="84"/>
      <c r="V8186" s="88" t="str">
        <f>IF(OR(V$4="",V$4=0,V$5="",V$7=0,V$7="",V$8="",$L8186="",$L8186=0),"",layerCost(IF($N8186="",V$8,$N8186),V$4,V$5,$L8186)*MAX($K8186,1)*IF($M8186="",V$7,$M8186)/100)</f>
        <v/>
      </c>
      <c r="W8186" s="84"/>
      <c r="X8186" s="88" t="str">
        <f>IF(OR(X$4="",X$4=0,X$5="",X$7=0,X$7="",X$8="",$L8186="",$L8186=0),"",layerCost(IF($N8186="",X$8,$N8186),X$4,X$5,$L8186)*MAX($K8186,1)*IF($M8186="",X$7,$M8186)/100)</f>
        <v/>
      </c>
      <c r="Y8186" s="84"/>
      <c r="Z8186" s="88" t="str">
        <f>IF(OR(Z$4="",Z$4=0,Z$5="",Z$7=0,Z$7="",Z$8="",$L8186="",$L8186=0),"",layerCost(IF($N8186="",Z$8,$N8186),Z$4,Z$5,$L8186)*MAX($K8186,1)*IF($M8186="",Z$7,$M8186)/100)</f>
        <v/>
      </c>
    </row>
    <row r="8187" spans="16:26" x14ac:dyDescent="0.2">
      <c r="P8187" s="88" t="str">
        <f>IF(OR(P$4="",P$4=0,P$5="",P$7=0,P$7="",P$8="",$L8187="",$L8187=0),"",layerCost(IF($N8187="",P$8,$N8187),P$4,P$5,$L8187)*MAX($K8187,1)*IF($M8187="",P$7,$M8187)/100)</f>
        <v/>
      </c>
      <c r="Q8187" s="84"/>
      <c r="R8187" s="88" t="str">
        <f>IF(OR(R$4="",R$4=0,R$5="",R$7=0,R$7="",R$8="",$L8187="",$L8187=0),"",layerCost(IF($N8187="",R$8,$N8187),R$4,R$5,$L8187)*MAX($K8187,1)*IF($M8187="",R$7,$M8187)/100)</f>
        <v/>
      </c>
      <c r="S8187" s="84"/>
      <c r="T8187" s="88" t="str">
        <f>IF(OR(T$4="",T$4=0,T$5="",T$7=0,T$7="",T$8="",$L8187="",$L8187=0),"",layerCost(IF($N8187="",T$8,$N8187),T$4,T$5,$L8187)*MAX($K8187,1)*IF($M8187="",T$7,$M8187)/100)</f>
        <v/>
      </c>
      <c r="U8187" s="84"/>
      <c r="V8187" s="88" t="str">
        <f>IF(OR(V$4="",V$4=0,V$5="",V$7=0,V$7="",V$8="",$L8187="",$L8187=0),"",layerCost(IF($N8187="",V$8,$N8187),V$4,V$5,$L8187)*MAX($K8187,1)*IF($M8187="",V$7,$M8187)/100)</f>
        <v/>
      </c>
      <c r="W8187" s="84"/>
      <c r="X8187" s="88" t="str">
        <f>IF(OR(X$4="",X$4=0,X$5="",X$7=0,X$7="",X$8="",$L8187="",$L8187=0),"",layerCost(IF($N8187="",X$8,$N8187),X$4,X$5,$L8187)*MAX($K8187,1)*IF($M8187="",X$7,$M8187)/100)</f>
        <v/>
      </c>
      <c r="Y8187" s="84"/>
      <c r="Z8187" s="88" t="str">
        <f>IF(OR(Z$4="",Z$4=0,Z$5="",Z$7=0,Z$7="",Z$8="",$L8187="",$L8187=0),"",layerCost(IF($N8187="",Z$8,$N8187),Z$4,Z$5,$L8187)*MAX($K8187,1)*IF($M8187="",Z$7,$M8187)/100)</f>
        <v/>
      </c>
    </row>
    <row r="8188" spans="16:26" x14ac:dyDescent="0.2">
      <c r="P8188" s="88" t="str">
        <f>IF(OR(P$4="",P$4=0,P$5="",P$7=0,P$7="",P$8="",$L8188="",$L8188=0),"",layerCost(IF($N8188="",P$8,$N8188),P$4,P$5,$L8188)*MAX($K8188,1)*IF($M8188="",P$7,$M8188)/100)</f>
        <v/>
      </c>
      <c r="Q8188" s="84"/>
      <c r="R8188" s="88" t="str">
        <f>IF(OR(R$4="",R$4=0,R$5="",R$7=0,R$7="",R$8="",$L8188="",$L8188=0),"",layerCost(IF($N8188="",R$8,$N8188),R$4,R$5,$L8188)*MAX($K8188,1)*IF($M8188="",R$7,$M8188)/100)</f>
        <v/>
      </c>
      <c r="S8188" s="84"/>
      <c r="T8188" s="88" t="str">
        <f>IF(OR(T$4="",T$4=0,T$5="",T$7=0,T$7="",T$8="",$L8188="",$L8188=0),"",layerCost(IF($N8188="",T$8,$N8188),T$4,T$5,$L8188)*MAX($K8188,1)*IF($M8188="",T$7,$M8188)/100)</f>
        <v/>
      </c>
      <c r="U8188" s="84"/>
      <c r="V8188" s="88" t="str">
        <f>IF(OR(V$4="",V$4=0,V$5="",V$7=0,V$7="",V$8="",$L8188="",$L8188=0),"",layerCost(IF($N8188="",V$8,$N8188),V$4,V$5,$L8188)*MAX($K8188,1)*IF($M8188="",V$7,$M8188)/100)</f>
        <v/>
      </c>
      <c r="W8188" s="84"/>
      <c r="X8188" s="88" t="str">
        <f>IF(OR(X$4="",X$4=0,X$5="",X$7=0,X$7="",X$8="",$L8188="",$L8188=0),"",layerCost(IF($N8188="",X$8,$N8188),X$4,X$5,$L8188)*MAX($K8188,1)*IF($M8188="",X$7,$M8188)/100)</f>
        <v/>
      </c>
      <c r="Y8188" s="84"/>
      <c r="Z8188" s="88" t="str">
        <f>IF(OR(Z$4="",Z$4=0,Z$5="",Z$7=0,Z$7="",Z$8="",$L8188="",$L8188=0),"",layerCost(IF($N8188="",Z$8,$N8188),Z$4,Z$5,$L8188)*MAX($K8188,1)*IF($M8188="",Z$7,$M8188)/100)</f>
        <v/>
      </c>
    </row>
    <row r="8189" spans="16:26" x14ac:dyDescent="0.2">
      <c r="P8189" s="88" t="str">
        <f>IF(OR(P$4="",P$4=0,P$5="",P$7=0,P$7="",P$8="",$L8189="",$L8189=0),"",layerCost(IF($N8189="",P$8,$N8189),P$4,P$5,$L8189)*MAX($K8189,1)*IF($M8189="",P$7,$M8189)/100)</f>
        <v/>
      </c>
      <c r="Q8189" s="84"/>
      <c r="R8189" s="88" t="str">
        <f>IF(OR(R$4="",R$4=0,R$5="",R$7=0,R$7="",R$8="",$L8189="",$L8189=0),"",layerCost(IF($N8189="",R$8,$N8189),R$4,R$5,$L8189)*MAX($K8189,1)*IF($M8189="",R$7,$M8189)/100)</f>
        <v/>
      </c>
      <c r="S8189" s="84"/>
      <c r="T8189" s="88" t="str">
        <f>IF(OR(T$4="",T$4=0,T$5="",T$7=0,T$7="",T$8="",$L8189="",$L8189=0),"",layerCost(IF($N8189="",T$8,$N8189),T$4,T$5,$L8189)*MAX($K8189,1)*IF($M8189="",T$7,$M8189)/100)</f>
        <v/>
      </c>
      <c r="U8189" s="84"/>
      <c r="V8189" s="88" t="str">
        <f>IF(OR(V$4="",V$4=0,V$5="",V$7=0,V$7="",V$8="",$L8189="",$L8189=0),"",layerCost(IF($N8189="",V$8,$N8189),V$4,V$5,$L8189)*MAX($K8189,1)*IF($M8189="",V$7,$M8189)/100)</f>
        <v/>
      </c>
      <c r="W8189" s="84"/>
      <c r="X8189" s="88" t="str">
        <f>IF(OR(X$4="",X$4=0,X$5="",X$7=0,X$7="",X$8="",$L8189="",$L8189=0),"",layerCost(IF($N8189="",X$8,$N8189),X$4,X$5,$L8189)*MAX($K8189,1)*IF($M8189="",X$7,$M8189)/100)</f>
        <v/>
      </c>
      <c r="Y8189" s="84"/>
      <c r="Z8189" s="88" t="str">
        <f>IF(OR(Z$4="",Z$4=0,Z$5="",Z$7=0,Z$7="",Z$8="",$L8189="",$L8189=0),"",layerCost(IF($N8189="",Z$8,$N8189),Z$4,Z$5,$L8189)*MAX($K8189,1)*IF($M8189="",Z$7,$M8189)/100)</f>
        <v/>
      </c>
    </row>
    <row r="8190" spans="16:26" x14ac:dyDescent="0.2">
      <c r="P8190" s="88" t="str">
        <f>IF(OR(P$4="",P$4=0,P$5="",P$7=0,P$7="",P$8="",$L8190="",$L8190=0),"",layerCost(IF($N8190="",P$8,$N8190),P$4,P$5,$L8190)*MAX($K8190,1)*IF($M8190="",P$7,$M8190)/100)</f>
        <v/>
      </c>
      <c r="Q8190" s="84"/>
      <c r="R8190" s="88" t="str">
        <f>IF(OR(R$4="",R$4=0,R$5="",R$7=0,R$7="",R$8="",$L8190="",$L8190=0),"",layerCost(IF($N8190="",R$8,$N8190),R$4,R$5,$L8190)*MAX($K8190,1)*IF($M8190="",R$7,$M8190)/100)</f>
        <v/>
      </c>
      <c r="S8190" s="84"/>
      <c r="T8190" s="88" t="str">
        <f>IF(OR(T$4="",T$4=0,T$5="",T$7=0,T$7="",T$8="",$L8190="",$L8190=0),"",layerCost(IF($N8190="",T$8,$N8190),T$4,T$5,$L8190)*MAX($K8190,1)*IF($M8190="",T$7,$M8190)/100)</f>
        <v/>
      </c>
      <c r="U8190" s="84"/>
      <c r="V8190" s="88" t="str">
        <f>IF(OR(V$4="",V$4=0,V$5="",V$7=0,V$7="",V$8="",$L8190="",$L8190=0),"",layerCost(IF($N8190="",V$8,$N8190),V$4,V$5,$L8190)*MAX($K8190,1)*IF($M8190="",V$7,$M8190)/100)</f>
        <v/>
      </c>
      <c r="W8190" s="84"/>
      <c r="X8190" s="88" t="str">
        <f>IF(OR(X$4="",X$4=0,X$5="",X$7=0,X$7="",X$8="",$L8190="",$L8190=0),"",layerCost(IF($N8190="",X$8,$N8190),X$4,X$5,$L8190)*MAX($K8190,1)*IF($M8190="",X$7,$M8190)/100)</f>
        <v/>
      </c>
      <c r="Y8190" s="84"/>
      <c r="Z8190" s="88" t="str">
        <f>IF(OR(Z$4="",Z$4=0,Z$5="",Z$7=0,Z$7="",Z$8="",$L8190="",$L8190=0),"",layerCost(IF($N8190="",Z$8,$N8190),Z$4,Z$5,$L8190)*MAX($K8190,1)*IF($M8190="",Z$7,$M8190)/100)</f>
        <v/>
      </c>
    </row>
    <row r="8191" spans="16:26" x14ac:dyDescent="0.2">
      <c r="P8191" s="88" t="str">
        <f>IF(OR(P$4="",P$4=0,P$5="",P$7=0,P$7="",P$8="",$L8191="",$L8191=0),"",layerCost(IF($N8191="",P$8,$N8191),P$4,P$5,$L8191)*MAX($K8191,1)*IF($M8191="",P$7,$M8191)/100)</f>
        <v/>
      </c>
      <c r="Q8191" s="84"/>
      <c r="R8191" s="88" t="str">
        <f>IF(OR(R$4="",R$4=0,R$5="",R$7=0,R$7="",R$8="",$L8191="",$L8191=0),"",layerCost(IF($N8191="",R$8,$N8191),R$4,R$5,$L8191)*MAX($K8191,1)*IF($M8191="",R$7,$M8191)/100)</f>
        <v/>
      </c>
      <c r="S8191" s="84"/>
      <c r="T8191" s="88" t="str">
        <f>IF(OR(T$4="",T$4=0,T$5="",T$7=0,T$7="",T$8="",$L8191="",$L8191=0),"",layerCost(IF($N8191="",T$8,$N8191),T$4,T$5,$L8191)*MAX($K8191,1)*IF($M8191="",T$7,$M8191)/100)</f>
        <v/>
      </c>
      <c r="U8191" s="84"/>
      <c r="V8191" s="88" t="str">
        <f>IF(OR(V$4="",V$4=0,V$5="",V$7=0,V$7="",V$8="",$L8191="",$L8191=0),"",layerCost(IF($N8191="",V$8,$N8191),V$4,V$5,$L8191)*MAX($K8191,1)*IF($M8191="",V$7,$M8191)/100)</f>
        <v/>
      </c>
      <c r="W8191" s="84"/>
      <c r="X8191" s="88" t="str">
        <f>IF(OR(X$4="",X$4=0,X$5="",X$7=0,X$7="",X$8="",$L8191="",$L8191=0),"",layerCost(IF($N8191="",X$8,$N8191),X$4,X$5,$L8191)*MAX($K8191,1)*IF($M8191="",X$7,$M8191)/100)</f>
        <v/>
      </c>
      <c r="Y8191" s="84"/>
      <c r="Z8191" s="88" t="str">
        <f>IF(OR(Z$4="",Z$4=0,Z$5="",Z$7=0,Z$7="",Z$8="",$L8191="",$L8191=0),"",layerCost(IF($N8191="",Z$8,$N8191),Z$4,Z$5,$L8191)*MAX($K8191,1)*IF($M8191="",Z$7,$M8191)/100)</f>
        <v/>
      </c>
    </row>
    <row r="8192" spans="16:26" x14ac:dyDescent="0.2">
      <c r="P8192" s="88" t="str">
        <f>IF(OR(P$4="",P$4=0,P$5="",P$7=0,P$7="",P$8="",$L8192="",$L8192=0),"",layerCost(IF($N8192="",P$8,$N8192),P$4,P$5,$L8192)*MAX($K8192,1)*IF($M8192="",P$7,$M8192)/100)</f>
        <v/>
      </c>
      <c r="Q8192" s="84"/>
      <c r="R8192" s="88" t="str">
        <f>IF(OR(R$4="",R$4=0,R$5="",R$7=0,R$7="",R$8="",$L8192="",$L8192=0),"",layerCost(IF($N8192="",R$8,$N8192),R$4,R$5,$L8192)*MAX($K8192,1)*IF($M8192="",R$7,$M8192)/100)</f>
        <v/>
      </c>
      <c r="S8192" s="84"/>
      <c r="T8192" s="88" t="str">
        <f>IF(OR(T$4="",T$4=0,T$5="",T$7=0,T$7="",T$8="",$L8192="",$L8192=0),"",layerCost(IF($N8192="",T$8,$N8192),T$4,T$5,$L8192)*MAX($K8192,1)*IF($M8192="",T$7,$M8192)/100)</f>
        <v/>
      </c>
      <c r="U8192" s="84"/>
      <c r="V8192" s="88" t="str">
        <f>IF(OR(V$4="",V$4=0,V$5="",V$7=0,V$7="",V$8="",$L8192="",$L8192=0),"",layerCost(IF($N8192="",V$8,$N8192),V$4,V$5,$L8192)*MAX($K8192,1)*IF($M8192="",V$7,$M8192)/100)</f>
        <v/>
      </c>
      <c r="W8192" s="84"/>
      <c r="X8192" s="88" t="str">
        <f>IF(OR(X$4="",X$4=0,X$5="",X$7=0,X$7="",X$8="",$L8192="",$L8192=0),"",layerCost(IF($N8192="",X$8,$N8192),X$4,X$5,$L8192)*MAX($K8192,1)*IF($M8192="",X$7,$M8192)/100)</f>
        <v/>
      </c>
      <c r="Y8192" s="84"/>
      <c r="Z8192" s="88" t="str">
        <f>IF(OR(Z$4="",Z$4=0,Z$5="",Z$7=0,Z$7="",Z$8="",$L8192="",$L8192=0),"",layerCost(IF($N8192="",Z$8,$N8192),Z$4,Z$5,$L8192)*MAX($K8192,1)*IF($M8192="",Z$7,$M8192)/100)</f>
        <v/>
      </c>
    </row>
    <row r="8193" spans="16:26" x14ac:dyDescent="0.2">
      <c r="P8193" s="88" t="str">
        <f>IF(OR(P$4="",P$4=0,P$5="",P$7=0,P$7="",P$8="",$L8193="",$L8193=0),"",layerCost(IF($N8193="",P$8,$N8193),P$4,P$5,$L8193)*MAX($K8193,1)*IF($M8193="",P$7,$M8193)/100)</f>
        <v/>
      </c>
      <c r="Q8193" s="84"/>
      <c r="R8193" s="88" t="str">
        <f>IF(OR(R$4="",R$4=0,R$5="",R$7=0,R$7="",R$8="",$L8193="",$L8193=0),"",layerCost(IF($N8193="",R$8,$N8193),R$4,R$5,$L8193)*MAX($K8193,1)*IF($M8193="",R$7,$M8193)/100)</f>
        <v/>
      </c>
      <c r="S8193" s="84"/>
      <c r="T8193" s="88" t="str">
        <f>IF(OR(T$4="",T$4=0,T$5="",T$7=0,T$7="",T$8="",$L8193="",$L8193=0),"",layerCost(IF($N8193="",T$8,$N8193),T$4,T$5,$L8193)*MAX($K8193,1)*IF($M8193="",T$7,$M8193)/100)</f>
        <v/>
      </c>
      <c r="U8193" s="84"/>
      <c r="V8193" s="88" t="str">
        <f>IF(OR(V$4="",V$4=0,V$5="",V$7=0,V$7="",V$8="",$L8193="",$L8193=0),"",layerCost(IF($N8193="",V$8,$N8193),V$4,V$5,$L8193)*MAX($K8193,1)*IF($M8193="",V$7,$M8193)/100)</f>
        <v/>
      </c>
      <c r="W8193" s="84"/>
      <c r="X8193" s="88" t="str">
        <f>IF(OR(X$4="",X$4=0,X$5="",X$7=0,X$7="",X$8="",$L8193="",$L8193=0),"",layerCost(IF($N8193="",X$8,$N8193),X$4,X$5,$L8193)*MAX($K8193,1)*IF($M8193="",X$7,$M8193)/100)</f>
        <v/>
      </c>
      <c r="Y8193" s="84"/>
      <c r="Z8193" s="88" t="str">
        <f>IF(OR(Z$4="",Z$4=0,Z$5="",Z$7=0,Z$7="",Z$8="",$L8193="",$L8193=0),"",layerCost(IF($N8193="",Z$8,$N8193),Z$4,Z$5,$L8193)*MAX($K8193,1)*IF($M8193="",Z$7,$M8193)/100)</f>
        <v/>
      </c>
    </row>
    <row r="8194" spans="16:26" x14ac:dyDescent="0.2">
      <c r="P8194" s="88" t="str">
        <f>IF(OR(P$4="",P$4=0,P$5="",P$7=0,P$7="",P$8="",$L8194="",$L8194=0),"",layerCost(IF($N8194="",P$8,$N8194),P$4,P$5,$L8194)*MAX($K8194,1)*IF($M8194="",P$7,$M8194)/100)</f>
        <v/>
      </c>
      <c r="Q8194" s="84"/>
      <c r="R8194" s="88" t="str">
        <f>IF(OR(R$4="",R$4=0,R$5="",R$7=0,R$7="",R$8="",$L8194="",$L8194=0),"",layerCost(IF($N8194="",R$8,$N8194),R$4,R$5,$L8194)*MAX($K8194,1)*IF($M8194="",R$7,$M8194)/100)</f>
        <v/>
      </c>
      <c r="S8194" s="84"/>
      <c r="T8194" s="88" t="str">
        <f>IF(OR(T$4="",T$4=0,T$5="",T$7=0,T$7="",T$8="",$L8194="",$L8194=0),"",layerCost(IF($N8194="",T$8,$N8194),T$4,T$5,$L8194)*MAX($K8194,1)*IF($M8194="",T$7,$M8194)/100)</f>
        <v/>
      </c>
      <c r="U8194" s="84"/>
      <c r="V8194" s="88" t="str">
        <f>IF(OR(V$4="",V$4=0,V$5="",V$7=0,V$7="",V$8="",$L8194="",$L8194=0),"",layerCost(IF($N8194="",V$8,$N8194),V$4,V$5,$L8194)*MAX($K8194,1)*IF($M8194="",V$7,$M8194)/100)</f>
        <v/>
      </c>
      <c r="W8194" s="84"/>
      <c r="X8194" s="88" t="str">
        <f>IF(OR(X$4="",X$4=0,X$5="",X$7=0,X$7="",X$8="",$L8194="",$L8194=0),"",layerCost(IF($N8194="",X$8,$N8194),X$4,X$5,$L8194)*MAX($K8194,1)*IF($M8194="",X$7,$M8194)/100)</f>
        <v/>
      </c>
      <c r="Y8194" s="84"/>
      <c r="Z8194" s="88" t="str">
        <f>IF(OR(Z$4="",Z$4=0,Z$5="",Z$7=0,Z$7="",Z$8="",$L8194="",$L8194=0),"",layerCost(IF($N8194="",Z$8,$N8194),Z$4,Z$5,$L8194)*MAX($K8194,1)*IF($M8194="",Z$7,$M8194)/100)</f>
        <v/>
      </c>
    </row>
    <row r="8195" spans="16:26" x14ac:dyDescent="0.2">
      <c r="P8195" s="88" t="str">
        <f>IF(OR(P$4="",P$4=0,P$5="",P$7=0,P$7="",P$8="",$L8195="",$L8195=0),"",layerCost(IF($N8195="",P$8,$N8195),P$4,P$5,$L8195)*MAX($K8195,1)*IF($M8195="",P$7,$M8195)/100)</f>
        <v/>
      </c>
      <c r="Q8195" s="84"/>
      <c r="R8195" s="88" t="str">
        <f>IF(OR(R$4="",R$4=0,R$5="",R$7=0,R$7="",R$8="",$L8195="",$L8195=0),"",layerCost(IF($N8195="",R$8,$N8195),R$4,R$5,$L8195)*MAX($K8195,1)*IF($M8195="",R$7,$M8195)/100)</f>
        <v/>
      </c>
      <c r="S8195" s="84"/>
      <c r="T8195" s="88" t="str">
        <f>IF(OR(T$4="",T$4=0,T$5="",T$7=0,T$7="",T$8="",$L8195="",$L8195=0),"",layerCost(IF($N8195="",T$8,$N8195),T$4,T$5,$L8195)*MAX($K8195,1)*IF($M8195="",T$7,$M8195)/100)</f>
        <v/>
      </c>
      <c r="U8195" s="84"/>
      <c r="V8195" s="88" t="str">
        <f>IF(OR(V$4="",V$4=0,V$5="",V$7=0,V$7="",V$8="",$L8195="",$L8195=0),"",layerCost(IF($N8195="",V$8,$N8195),V$4,V$5,$L8195)*MAX($K8195,1)*IF($M8195="",V$7,$M8195)/100)</f>
        <v/>
      </c>
      <c r="W8195" s="84"/>
      <c r="X8195" s="88" t="str">
        <f>IF(OR(X$4="",X$4=0,X$5="",X$7=0,X$7="",X$8="",$L8195="",$L8195=0),"",layerCost(IF($N8195="",X$8,$N8195),X$4,X$5,$L8195)*MAX($K8195,1)*IF($M8195="",X$7,$M8195)/100)</f>
        <v/>
      </c>
      <c r="Y8195" s="84"/>
      <c r="Z8195" s="88" t="str">
        <f>IF(OR(Z$4="",Z$4=0,Z$5="",Z$7=0,Z$7="",Z$8="",$L8195="",$L8195=0),"",layerCost(IF($N8195="",Z$8,$N8195),Z$4,Z$5,$L8195)*MAX($K8195,1)*IF($M8195="",Z$7,$M8195)/100)</f>
        <v/>
      </c>
    </row>
    <row r="8196" spans="16:26" x14ac:dyDescent="0.2">
      <c r="P8196" s="88" t="str">
        <f>IF(OR(P$4="",P$4=0,P$5="",P$7=0,P$7="",P$8="",$L8196="",$L8196=0),"",layerCost(IF($N8196="",P$8,$N8196),P$4,P$5,$L8196)*MAX($K8196,1)*IF($M8196="",P$7,$M8196)/100)</f>
        <v/>
      </c>
      <c r="Q8196" s="84"/>
      <c r="R8196" s="88" t="str">
        <f>IF(OR(R$4="",R$4=0,R$5="",R$7=0,R$7="",R$8="",$L8196="",$L8196=0),"",layerCost(IF($N8196="",R$8,$N8196),R$4,R$5,$L8196)*MAX($K8196,1)*IF($M8196="",R$7,$M8196)/100)</f>
        <v/>
      </c>
      <c r="S8196" s="84"/>
      <c r="T8196" s="88" t="str">
        <f>IF(OR(T$4="",T$4=0,T$5="",T$7=0,T$7="",T$8="",$L8196="",$L8196=0),"",layerCost(IF($N8196="",T$8,$N8196),T$4,T$5,$L8196)*MAX($K8196,1)*IF($M8196="",T$7,$M8196)/100)</f>
        <v/>
      </c>
      <c r="U8196" s="84"/>
      <c r="V8196" s="88" t="str">
        <f>IF(OR(V$4="",V$4=0,V$5="",V$7=0,V$7="",V$8="",$L8196="",$L8196=0),"",layerCost(IF($N8196="",V$8,$N8196),V$4,V$5,$L8196)*MAX($K8196,1)*IF($M8196="",V$7,$M8196)/100)</f>
        <v/>
      </c>
      <c r="W8196" s="84"/>
      <c r="X8196" s="88" t="str">
        <f>IF(OR(X$4="",X$4=0,X$5="",X$7=0,X$7="",X$8="",$L8196="",$L8196=0),"",layerCost(IF($N8196="",X$8,$N8196),X$4,X$5,$L8196)*MAX($K8196,1)*IF($M8196="",X$7,$M8196)/100)</f>
        <v/>
      </c>
      <c r="Y8196" s="84"/>
      <c r="Z8196" s="88" t="str">
        <f>IF(OR(Z$4="",Z$4=0,Z$5="",Z$7=0,Z$7="",Z$8="",$L8196="",$L8196=0),"",layerCost(IF($N8196="",Z$8,$N8196),Z$4,Z$5,$L8196)*MAX($K8196,1)*IF($M8196="",Z$7,$M8196)/100)</f>
        <v/>
      </c>
    </row>
    <row r="8197" spans="16:26" x14ac:dyDescent="0.2">
      <c r="P8197" s="88" t="str">
        <f>IF(OR(P$4="",P$4=0,P$5="",P$7=0,P$7="",P$8="",$L8197="",$L8197=0),"",layerCost(IF($N8197="",P$8,$N8197),P$4,P$5,$L8197)*MAX($K8197,1)*IF($M8197="",P$7,$M8197)/100)</f>
        <v/>
      </c>
      <c r="Q8197" s="84"/>
      <c r="R8197" s="88" t="str">
        <f>IF(OR(R$4="",R$4=0,R$5="",R$7=0,R$7="",R$8="",$L8197="",$L8197=0),"",layerCost(IF($N8197="",R$8,$N8197),R$4,R$5,$L8197)*MAX($K8197,1)*IF($M8197="",R$7,$M8197)/100)</f>
        <v/>
      </c>
      <c r="S8197" s="84"/>
      <c r="T8197" s="88" t="str">
        <f>IF(OR(T$4="",T$4=0,T$5="",T$7=0,T$7="",T$8="",$L8197="",$L8197=0),"",layerCost(IF($N8197="",T$8,$N8197),T$4,T$5,$L8197)*MAX($K8197,1)*IF($M8197="",T$7,$M8197)/100)</f>
        <v/>
      </c>
      <c r="U8197" s="84"/>
      <c r="V8197" s="88" t="str">
        <f>IF(OR(V$4="",V$4=0,V$5="",V$7=0,V$7="",V$8="",$L8197="",$L8197=0),"",layerCost(IF($N8197="",V$8,$N8197),V$4,V$5,$L8197)*MAX($K8197,1)*IF($M8197="",V$7,$M8197)/100)</f>
        <v/>
      </c>
      <c r="W8197" s="84"/>
      <c r="X8197" s="88" t="str">
        <f>IF(OR(X$4="",X$4=0,X$5="",X$7=0,X$7="",X$8="",$L8197="",$L8197=0),"",layerCost(IF($N8197="",X$8,$N8197),X$4,X$5,$L8197)*MAX($K8197,1)*IF($M8197="",X$7,$M8197)/100)</f>
        <v/>
      </c>
      <c r="Y8197" s="84"/>
      <c r="Z8197" s="88" t="str">
        <f>IF(OR(Z$4="",Z$4=0,Z$5="",Z$7=0,Z$7="",Z$8="",$L8197="",$L8197=0),"",layerCost(IF($N8197="",Z$8,$N8197),Z$4,Z$5,$L8197)*MAX($K8197,1)*IF($M8197="",Z$7,$M8197)/100)</f>
        <v/>
      </c>
    </row>
    <row r="8198" spans="16:26" x14ac:dyDescent="0.2">
      <c r="P8198" s="88" t="str">
        <f>IF(OR(P$4="",P$4=0,P$5="",P$7=0,P$7="",P$8="",$L8198="",$L8198=0),"",layerCost(IF($N8198="",P$8,$N8198),P$4,P$5,$L8198)*MAX($K8198,1)*IF($M8198="",P$7,$M8198)/100)</f>
        <v/>
      </c>
      <c r="Q8198" s="84"/>
      <c r="R8198" s="88" t="str">
        <f>IF(OR(R$4="",R$4=0,R$5="",R$7=0,R$7="",R$8="",$L8198="",$L8198=0),"",layerCost(IF($N8198="",R$8,$N8198),R$4,R$5,$L8198)*MAX($K8198,1)*IF($M8198="",R$7,$M8198)/100)</f>
        <v/>
      </c>
      <c r="S8198" s="84"/>
      <c r="T8198" s="88" t="str">
        <f>IF(OR(T$4="",T$4=0,T$5="",T$7=0,T$7="",T$8="",$L8198="",$L8198=0),"",layerCost(IF($N8198="",T$8,$N8198),T$4,T$5,$L8198)*MAX($K8198,1)*IF($M8198="",T$7,$M8198)/100)</f>
        <v/>
      </c>
      <c r="U8198" s="84"/>
      <c r="V8198" s="88" t="str">
        <f>IF(OR(V$4="",V$4=0,V$5="",V$7=0,V$7="",V$8="",$L8198="",$L8198=0),"",layerCost(IF($N8198="",V$8,$N8198),V$4,V$5,$L8198)*MAX($K8198,1)*IF($M8198="",V$7,$M8198)/100)</f>
        <v/>
      </c>
      <c r="W8198" s="84"/>
      <c r="X8198" s="88" t="str">
        <f>IF(OR(X$4="",X$4=0,X$5="",X$7=0,X$7="",X$8="",$L8198="",$L8198=0),"",layerCost(IF($N8198="",X$8,$N8198),X$4,X$5,$L8198)*MAX($K8198,1)*IF($M8198="",X$7,$M8198)/100)</f>
        <v/>
      </c>
      <c r="Y8198" s="84"/>
      <c r="Z8198" s="88" t="str">
        <f>IF(OR(Z$4="",Z$4=0,Z$5="",Z$7=0,Z$7="",Z$8="",$L8198="",$L8198=0),"",layerCost(IF($N8198="",Z$8,$N8198),Z$4,Z$5,$L8198)*MAX($K8198,1)*IF($M8198="",Z$7,$M8198)/100)</f>
        <v/>
      </c>
    </row>
    <row r="8199" spans="16:26" x14ac:dyDescent="0.2">
      <c r="P8199" s="88" t="str">
        <f>IF(OR(P$4="",P$4=0,P$5="",P$7=0,P$7="",P$8="",$L8199="",$L8199=0),"",layerCost(IF($N8199="",P$8,$N8199),P$4,P$5,$L8199)*MAX($K8199,1)*IF($M8199="",P$7,$M8199)/100)</f>
        <v/>
      </c>
      <c r="Q8199" s="84"/>
      <c r="R8199" s="88" t="str">
        <f>IF(OR(R$4="",R$4=0,R$5="",R$7=0,R$7="",R$8="",$L8199="",$L8199=0),"",layerCost(IF($N8199="",R$8,$N8199),R$4,R$5,$L8199)*MAX($K8199,1)*IF($M8199="",R$7,$M8199)/100)</f>
        <v/>
      </c>
      <c r="S8199" s="84"/>
      <c r="T8199" s="88" t="str">
        <f>IF(OR(T$4="",T$4=0,T$5="",T$7=0,T$7="",T$8="",$L8199="",$L8199=0),"",layerCost(IF($N8199="",T$8,$N8199),T$4,T$5,$L8199)*MAX($K8199,1)*IF($M8199="",T$7,$M8199)/100)</f>
        <v/>
      </c>
      <c r="U8199" s="84"/>
      <c r="V8199" s="88" t="str">
        <f>IF(OR(V$4="",V$4=0,V$5="",V$7=0,V$7="",V$8="",$L8199="",$L8199=0),"",layerCost(IF($N8199="",V$8,$N8199),V$4,V$5,$L8199)*MAX($K8199,1)*IF($M8199="",V$7,$M8199)/100)</f>
        <v/>
      </c>
      <c r="W8199" s="84"/>
      <c r="X8199" s="88" t="str">
        <f>IF(OR(X$4="",X$4=0,X$5="",X$7=0,X$7="",X$8="",$L8199="",$L8199=0),"",layerCost(IF($N8199="",X$8,$N8199),X$4,X$5,$L8199)*MAX($K8199,1)*IF($M8199="",X$7,$M8199)/100)</f>
        <v/>
      </c>
      <c r="Y8199" s="84"/>
      <c r="Z8199" s="88" t="str">
        <f>IF(OR(Z$4="",Z$4=0,Z$5="",Z$7=0,Z$7="",Z$8="",$L8199="",$L8199=0),"",layerCost(IF($N8199="",Z$8,$N8199),Z$4,Z$5,$L8199)*MAX($K8199,1)*IF($M8199="",Z$7,$M8199)/100)</f>
        <v/>
      </c>
    </row>
    <row r="8200" spans="16:26" x14ac:dyDescent="0.2">
      <c r="P8200" s="88" t="str">
        <f>IF(OR(P$4="",P$4=0,P$5="",P$7=0,P$7="",P$8="",$L8200="",$L8200=0),"",layerCost(IF($N8200="",P$8,$N8200),P$4,P$5,$L8200)*MAX($K8200,1)*IF($M8200="",P$7,$M8200)/100)</f>
        <v/>
      </c>
      <c r="Q8200" s="84"/>
      <c r="R8200" s="88" t="str">
        <f>IF(OR(R$4="",R$4=0,R$5="",R$7=0,R$7="",R$8="",$L8200="",$L8200=0),"",layerCost(IF($N8200="",R$8,$N8200),R$4,R$5,$L8200)*MAX($K8200,1)*IF($M8200="",R$7,$M8200)/100)</f>
        <v/>
      </c>
      <c r="S8200" s="84"/>
      <c r="T8200" s="88" t="str">
        <f>IF(OR(T$4="",T$4=0,T$5="",T$7=0,T$7="",T$8="",$L8200="",$L8200=0),"",layerCost(IF($N8200="",T$8,$N8200),T$4,T$5,$L8200)*MAX($K8200,1)*IF($M8200="",T$7,$M8200)/100)</f>
        <v/>
      </c>
      <c r="U8200" s="84"/>
      <c r="V8200" s="88" t="str">
        <f>IF(OR(V$4="",V$4=0,V$5="",V$7=0,V$7="",V$8="",$L8200="",$L8200=0),"",layerCost(IF($N8200="",V$8,$N8200),V$4,V$5,$L8200)*MAX($K8200,1)*IF($M8200="",V$7,$M8200)/100)</f>
        <v/>
      </c>
      <c r="W8200" s="84"/>
      <c r="X8200" s="88" t="str">
        <f>IF(OR(X$4="",X$4=0,X$5="",X$7=0,X$7="",X$8="",$L8200="",$L8200=0),"",layerCost(IF($N8200="",X$8,$N8200),X$4,X$5,$L8200)*MAX($K8200,1)*IF($M8200="",X$7,$M8200)/100)</f>
        <v/>
      </c>
      <c r="Y8200" s="84"/>
      <c r="Z8200" s="88" t="str">
        <f>IF(OR(Z$4="",Z$4=0,Z$5="",Z$7=0,Z$7="",Z$8="",$L8200="",$L8200=0),"",layerCost(IF($N8200="",Z$8,$N8200),Z$4,Z$5,$L8200)*MAX($K8200,1)*IF($M8200="",Z$7,$M8200)/100)</f>
        <v/>
      </c>
    </row>
    <row r="8201" spans="16:26" x14ac:dyDescent="0.2">
      <c r="P8201" s="88" t="str">
        <f>IF(OR(P$4="",P$4=0,P$5="",P$7=0,P$7="",P$8="",$L8201="",$L8201=0),"",layerCost(IF($N8201="",P$8,$N8201),P$4,P$5,$L8201)*MAX($K8201,1)*IF($M8201="",P$7,$M8201)/100)</f>
        <v/>
      </c>
      <c r="Q8201" s="84"/>
      <c r="R8201" s="88" t="str">
        <f>IF(OR(R$4="",R$4=0,R$5="",R$7=0,R$7="",R$8="",$L8201="",$L8201=0),"",layerCost(IF($N8201="",R$8,$N8201),R$4,R$5,$L8201)*MAX($K8201,1)*IF($M8201="",R$7,$M8201)/100)</f>
        <v/>
      </c>
      <c r="S8201" s="84"/>
      <c r="T8201" s="88" t="str">
        <f>IF(OR(T$4="",T$4=0,T$5="",T$7=0,T$7="",T$8="",$L8201="",$L8201=0),"",layerCost(IF($N8201="",T$8,$N8201),T$4,T$5,$L8201)*MAX($K8201,1)*IF($M8201="",T$7,$M8201)/100)</f>
        <v/>
      </c>
      <c r="U8201" s="84"/>
      <c r="V8201" s="88" t="str">
        <f>IF(OR(V$4="",V$4=0,V$5="",V$7=0,V$7="",V$8="",$L8201="",$L8201=0),"",layerCost(IF($N8201="",V$8,$N8201),V$4,V$5,$L8201)*MAX($K8201,1)*IF($M8201="",V$7,$M8201)/100)</f>
        <v/>
      </c>
      <c r="W8201" s="84"/>
      <c r="X8201" s="88" t="str">
        <f>IF(OR(X$4="",X$4=0,X$5="",X$7=0,X$7="",X$8="",$L8201="",$L8201=0),"",layerCost(IF($N8201="",X$8,$N8201),X$4,X$5,$L8201)*MAX($K8201,1)*IF($M8201="",X$7,$M8201)/100)</f>
        <v/>
      </c>
      <c r="Y8201" s="84"/>
      <c r="Z8201" s="88" t="str">
        <f>IF(OR(Z$4="",Z$4=0,Z$5="",Z$7=0,Z$7="",Z$8="",$L8201="",$L8201=0),"",layerCost(IF($N8201="",Z$8,$N8201),Z$4,Z$5,$L8201)*MAX($K8201,1)*IF($M8201="",Z$7,$M8201)/100)</f>
        <v/>
      </c>
    </row>
    <row r="8202" spans="16:26" x14ac:dyDescent="0.2">
      <c r="P8202" s="88" t="str">
        <f>IF(OR(P$4="",P$4=0,P$5="",P$7=0,P$7="",P$8="",$L8202="",$L8202=0),"",layerCost(IF($N8202="",P$8,$N8202),P$4,P$5,$L8202)*MAX($K8202,1)*IF($M8202="",P$7,$M8202)/100)</f>
        <v/>
      </c>
      <c r="Q8202" s="84"/>
      <c r="R8202" s="88" t="str">
        <f>IF(OR(R$4="",R$4=0,R$5="",R$7=0,R$7="",R$8="",$L8202="",$L8202=0),"",layerCost(IF($N8202="",R$8,$N8202),R$4,R$5,$L8202)*MAX($K8202,1)*IF($M8202="",R$7,$M8202)/100)</f>
        <v/>
      </c>
      <c r="S8202" s="84"/>
      <c r="T8202" s="88" t="str">
        <f>IF(OR(T$4="",T$4=0,T$5="",T$7=0,T$7="",T$8="",$L8202="",$L8202=0),"",layerCost(IF($N8202="",T$8,$N8202),T$4,T$5,$L8202)*MAX($K8202,1)*IF($M8202="",T$7,$M8202)/100)</f>
        <v/>
      </c>
      <c r="U8202" s="84"/>
      <c r="V8202" s="88" t="str">
        <f>IF(OR(V$4="",V$4=0,V$5="",V$7=0,V$7="",V$8="",$L8202="",$L8202=0),"",layerCost(IF($N8202="",V$8,$N8202),V$4,V$5,$L8202)*MAX($K8202,1)*IF($M8202="",V$7,$M8202)/100)</f>
        <v/>
      </c>
      <c r="W8202" s="84"/>
      <c r="X8202" s="88" t="str">
        <f>IF(OR(X$4="",X$4=0,X$5="",X$7=0,X$7="",X$8="",$L8202="",$L8202=0),"",layerCost(IF($N8202="",X$8,$N8202),X$4,X$5,$L8202)*MAX($K8202,1)*IF($M8202="",X$7,$M8202)/100)</f>
        <v/>
      </c>
      <c r="Y8202" s="84"/>
      <c r="Z8202" s="88" t="str">
        <f>IF(OR(Z$4="",Z$4=0,Z$5="",Z$7=0,Z$7="",Z$8="",$L8202="",$L8202=0),"",layerCost(IF($N8202="",Z$8,$N8202),Z$4,Z$5,$L8202)*MAX($K8202,1)*IF($M8202="",Z$7,$M8202)/100)</f>
        <v/>
      </c>
    </row>
    <row r="8203" spans="16:26" x14ac:dyDescent="0.2">
      <c r="P8203" s="88" t="str">
        <f>IF(OR(P$4="",P$4=0,P$5="",P$7=0,P$7="",P$8="",$L8203="",$L8203=0),"",layerCost(IF($N8203="",P$8,$N8203),P$4,P$5,$L8203)*MAX($K8203,1)*IF($M8203="",P$7,$M8203)/100)</f>
        <v/>
      </c>
      <c r="Q8203" s="84"/>
      <c r="R8203" s="88" t="str">
        <f>IF(OR(R$4="",R$4=0,R$5="",R$7=0,R$7="",R$8="",$L8203="",$L8203=0),"",layerCost(IF($N8203="",R$8,$N8203),R$4,R$5,$L8203)*MAX($K8203,1)*IF($M8203="",R$7,$M8203)/100)</f>
        <v/>
      </c>
      <c r="S8203" s="84"/>
      <c r="T8203" s="88" t="str">
        <f>IF(OR(T$4="",T$4=0,T$5="",T$7=0,T$7="",T$8="",$L8203="",$L8203=0),"",layerCost(IF($N8203="",T$8,$N8203),T$4,T$5,$L8203)*MAX($K8203,1)*IF($M8203="",T$7,$M8203)/100)</f>
        <v/>
      </c>
      <c r="U8203" s="84"/>
      <c r="V8203" s="88" t="str">
        <f>IF(OR(V$4="",V$4=0,V$5="",V$7=0,V$7="",V$8="",$L8203="",$L8203=0),"",layerCost(IF($N8203="",V$8,$N8203),V$4,V$5,$L8203)*MAX($K8203,1)*IF($M8203="",V$7,$M8203)/100)</f>
        <v/>
      </c>
      <c r="W8203" s="84"/>
      <c r="X8203" s="88" t="str">
        <f>IF(OR(X$4="",X$4=0,X$5="",X$7=0,X$7="",X$8="",$L8203="",$L8203=0),"",layerCost(IF($N8203="",X$8,$N8203),X$4,X$5,$L8203)*MAX($K8203,1)*IF($M8203="",X$7,$M8203)/100)</f>
        <v/>
      </c>
      <c r="Y8203" s="84"/>
      <c r="Z8203" s="88" t="str">
        <f>IF(OR(Z$4="",Z$4=0,Z$5="",Z$7=0,Z$7="",Z$8="",$L8203="",$L8203=0),"",layerCost(IF($N8203="",Z$8,$N8203),Z$4,Z$5,$L8203)*MAX($K8203,1)*IF($M8203="",Z$7,$M8203)/100)</f>
        <v/>
      </c>
    </row>
    <row r="8204" spans="16:26" x14ac:dyDescent="0.2">
      <c r="P8204" s="88" t="str">
        <f>IF(OR(P$4="",P$4=0,P$5="",P$7=0,P$7="",P$8="",$L8204="",$L8204=0),"",layerCost(IF($N8204="",P$8,$N8204),P$4,P$5,$L8204)*MAX($K8204,1)*IF($M8204="",P$7,$M8204)/100)</f>
        <v/>
      </c>
      <c r="Q8204" s="84"/>
      <c r="R8204" s="88" t="str">
        <f>IF(OR(R$4="",R$4=0,R$5="",R$7=0,R$7="",R$8="",$L8204="",$L8204=0),"",layerCost(IF($N8204="",R$8,$N8204),R$4,R$5,$L8204)*MAX($K8204,1)*IF($M8204="",R$7,$M8204)/100)</f>
        <v/>
      </c>
      <c r="S8204" s="84"/>
      <c r="T8204" s="88" t="str">
        <f>IF(OR(T$4="",T$4=0,T$5="",T$7=0,T$7="",T$8="",$L8204="",$L8204=0),"",layerCost(IF($N8204="",T$8,$N8204),T$4,T$5,$L8204)*MAX($K8204,1)*IF($M8204="",T$7,$M8204)/100)</f>
        <v/>
      </c>
      <c r="U8204" s="84"/>
      <c r="V8204" s="88" t="str">
        <f>IF(OR(V$4="",V$4=0,V$5="",V$7=0,V$7="",V$8="",$L8204="",$L8204=0),"",layerCost(IF($N8204="",V$8,$N8204),V$4,V$5,$L8204)*MAX($K8204,1)*IF($M8204="",V$7,$M8204)/100)</f>
        <v/>
      </c>
      <c r="W8204" s="84"/>
      <c r="X8204" s="88" t="str">
        <f>IF(OR(X$4="",X$4=0,X$5="",X$7=0,X$7="",X$8="",$L8204="",$L8204=0),"",layerCost(IF($N8204="",X$8,$N8204),X$4,X$5,$L8204)*MAX($K8204,1)*IF($M8204="",X$7,$M8204)/100)</f>
        <v/>
      </c>
      <c r="Y8204" s="84"/>
      <c r="Z8204" s="88" t="str">
        <f>IF(OR(Z$4="",Z$4=0,Z$5="",Z$7=0,Z$7="",Z$8="",$L8204="",$L8204=0),"",layerCost(IF($N8204="",Z$8,$N8204),Z$4,Z$5,$L8204)*MAX($K8204,1)*IF($M8204="",Z$7,$M8204)/100)</f>
        <v/>
      </c>
    </row>
    <row r="8205" spans="16:26" x14ac:dyDescent="0.2">
      <c r="P8205" s="88" t="str">
        <f>IF(OR(P$4="",P$4=0,P$5="",P$7=0,P$7="",P$8="",$L8205="",$L8205=0),"",layerCost(IF($N8205="",P$8,$N8205),P$4,P$5,$L8205)*MAX($K8205,1)*IF($M8205="",P$7,$M8205)/100)</f>
        <v/>
      </c>
      <c r="Q8205" s="84"/>
      <c r="R8205" s="88" t="str">
        <f>IF(OR(R$4="",R$4=0,R$5="",R$7=0,R$7="",R$8="",$L8205="",$L8205=0),"",layerCost(IF($N8205="",R$8,$N8205),R$4,R$5,$L8205)*MAX($K8205,1)*IF($M8205="",R$7,$M8205)/100)</f>
        <v/>
      </c>
      <c r="S8205" s="84"/>
      <c r="T8205" s="88" t="str">
        <f>IF(OR(T$4="",T$4=0,T$5="",T$7=0,T$7="",T$8="",$L8205="",$L8205=0),"",layerCost(IF($N8205="",T$8,$N8205),T$4,T$5,$L8205)*MAX($K8205,1)*IF($M8205="",T$7,$M8205)/100)</f>
        <v/>
      </c>
      <c r="U8205" s="84"/>
      <c r="V8205" s="88" t="str">
        <f>IF(OR(V$4="",V$4=0,V$5="",V$7=0,V$7="",V$8="",$L8205="",$L8205=0),"",layerCost(IF($N8205="",V$8,$N8205),V$4,V$5,$L8205)*MAX($K8205,1)*IF($M8205="",V$7,$M8205)/100)</f>
        <v/>
      </c>
      <c r="W8205" s="84"/>
      <c r="X8205" s="88" t="str">
        <f>IF(OR(X$4="",X$4=0,X$5="",X$7=0,X$7="",X$8="",$L8205="",$L8205=0),"",layerCost(IF($N8205="",X$8,$N8205),X$4,X$5,$L8205)*MAX($K8205,1)*IF($M8205="",X$7,$M8205)/100)</f>
        <v/>
      </c>
      <c r="Y8205" s="84"/>
      <c r="Z8205" s="88" t="str">
        <f>IF(OR(Z$4="",Z$4=0,Z$5="",Z$7=0,Z$7="",Z$8="",$L8205="",$L8205=0),"",layerCost(IF($N8205="",Z$8,$N8205),Z$4,Z$5,$L8205)*MAX($K8205,1)*IF($M8205="",Z$7,$M8205)/100)</f>
        <v/>
      </c>
    </row>
    <row r="8206" spans="16:26" x14ac:dyDescent="0.2">
      <c r="P8206" s="88" t="str">
        <f>IF(OR(P$4="",P$4=0,P$5="",P$7=0,P$7="",P$8="",$L8206="",$L8206=0),"",layerCost(IF($N8206="",P$8,$N8206),P$4,P$5,$L8206)*MAX($K8206,1)*IF($M8206="",P$7,$M8206)/100)</f>
        <v/>
      </c>
      <c r="Q8206" s="84"/>
      <c r="R8206" s="88" t="str">
        <f>IF(OR(R$4="",R$4=0,R$5="",R$7=0,R$7="",R$8="",$L8206="",$L8206=0),"",layerCost(IF($N8206="",R$8,$N8206),R$4,R$5,$L8206)*MAX($K8206,1)*IF($M8206="",R$7,$M8206)/100)</f>
        <v/>
      </c>
      <c r="S8206" s="84"/>
      <c r="T8206" s="88" t="str">
        <f>IF(OR(T$4="",T$4=0,T$5="",T$7=0,T$7="",T$8="",$L8206="",$L8206=0),"",layerCost(IF($N8206="",T$8,$N8206),T$4,T$5,$L8206)*MAX($K8206,1)*IF($M8206="",T$7,$M8206)/100)</f>
        <v/>
      </c>
      <c r="U8206" s="84"/>
      <c r="V8206" s="88" t="str">
        <f>IF(OR(V$4="",V$4=0,V$5="",V$7=0,V$7="",V$8="",$L8206="",$L8206=0),"",layerCost(IF($N8206="",V$8,$N8206),V$4,V$5,$L8206)*MAX($K8206,1)*IF($M8206="",V$7,$M8206)/100)</f>
        <v/>
      </c>
      <c r="W8206" s="84"/>
      <c r="X8206" s="88" t="str">
        <f>IF(OR(X$4="",X$4=0,X$5="",X$7=0,X$7="",X$8="",$L8206="",$L8206=0),"",layerCost(IF($N8206="",X$8,$N8206),X$4,X$5,$L8206)*MAX($K8206,1)*IF($M8206="",X$7,$M8206)/100)</f>
        <v/>
      </c>
      <c r="Y8206" s="84"/>
      <c r="Z8206" s="88" t="str">
        <f>IF(OR(Z$4="",Z$4=0,Z$5="",Z$7=0,Z$7="",Z$8="",$L8206="",$L8206=0),"",layerCost(IF($N8206="",Z$8,$N8206),Z$4,Z$5,$L8206)*MAX($K8206,1)*IF($M8206="",Z$7,$M8206)/100)</f>
        <v/>
      </c>
    </row>
    <row r="8207" spans="16:26" x14ac:dyDescent="0.2">
      <c r="P8207" s="88" t="str">
        <f>IF(OR(P$4="",P$4=0,P$5="",P$7=0,P$7="",P$8="",$L8207="",$L8207=0),"",layerCost(IF($N8207="",P$8,$N8207),P$4,P$5,$L8207)*MAX($K8207,1)*IF($M8207="",P$7,$M8207)/100)</f>
        <v/>
      </c>
      <c r="Q8207" s="84"/>
      <c r="R8207" s="88" t="str">
        <f>IF(OR(R$4="",R$4=0,R$5="",R$7=0,R$7="",R$8="",$L8207="",$L8207=0),"",layerCost(IF($N8207="",R$8,$N8207),R$4,R$5,$L8207)*MAX($K8207,1)*IF($M8207="",R$7,$M8207)/100)</f>
        <v/>
      </c>
      <c r="S8207" s="84"/>
      <c r="T8207" s="88" t="str">
        <f>IF(OR(T$4="",T$4=0,T$5="",T$7=0,T$7="",T$8="",$L8207="",$L8207=0),"",layerCost(IF($N8207="",T$8,$N8207),T$4,T$5,$L8207)*MAX($K8207,1)*IF($M8207="",T$7,$M8207)/100)</f>
        <v/>
      </c>
      <c r="U8207" s="84"/>
      <c r="V8207" s="88" t="str">
        <f>IF(OR(V$4="",V$4=0,V$5="",V$7=0,V$7="",V$8="",$L8207="",$L8207=0),"",layerCost(IF($N8207="",V$8,$N8207),V$4,V$5,$L8207)*MAX($K8207,1)*IF($M8207="",V$7,$M8207)/100)</f>
        <v/>
      </c>
      <c r="W8207" s="84"/>
      <c r="X8207" s="88" t="str">
        <f>IF(OR(X$4="",X$4=0,X$5="",X$7=0,X$7="",X$8="",$L8207="",$L8207=0),"",layerCost(IF($N8207="",X$8,$N8207),X$4,X$5,$L8207)*MAX($K8207,1)*IF($M8207="",X$7,$M8207)/100)</f>
        <v/>
      </c>
      <c r="Y8207" s="84"/>
      <c r="Z8207" s="88" t="str">
        <f>IF(OR(Z$4="",Z$4=0,Z$5="",Z$7=0,Z$7="",Z$8="",$L8207="",$L8207=0),"",layerCost(IF($N8207="",Z$8,$N8207),Z$4,Z$5,$L8207)*MAX($K8207,1)*IF($M8207="",Z$7,$M8207)/100)</f>
        <v/>
      </c>
    </row>
    <row r="8208" spans="16:26" x14ac:dyDescent="0.2">
      <c r="P8208" s="88" t="str">
        <f>IF(OR(P$4="",P$4=0,P$5="",P$7=0,P$7="",P$8="",$L8208="",$L8208=0),"",layerCost(IF($N8208="",P$8,$N8208),P$4,P$5,$L8208)*MAX($K8208,1)*IF($M8208="",P$7,$M8208)/100)</f>
        <v/>
      </c>
      <c r="Q8208" s="84"/>
      <c r="R8208" s="88" t="str">
        <f>IF(OR(R$4="",R$4=0,R$5="",R$7=0,R$7="",R$8="",$L8208="",$L8208=0),"",layerCost(IF($N8208="",R$8,$N8208),R$4,R$5,$L8208)*MAX($K8208,1)*IF($M8208="",R$7,$M8208)/100)</f>
        <v/>
      </c>
      <c r="S8208" s="84"/>
      <c r="T8208" s="88" t="str">
        <f>IF(OR(T$4="",T$4=0,T$5="",T$7=0,T$7="",T$8="",$L8208="",$L8208=0),"",layerCost(IF($N8208="",T$8,$N8208),T$4,T$5,$L8208)*MAX($K8208,1)*IF($M8208="",T$7,$M8208)/100)</f>
        <v/>
      </c>
      <c r="U8208" s="84"/>
      <c r="V8208" s="88" t="str">
        <f>IF(OR(V$4="",V$4=0,V$5="",V$7=0,V$7="",V$8="",$L8208="",$L8208=0),"",layerCost(IF($N8208="",V$8,$N8208),V$4,V$5,$L8208)*MAX($K8208,1)*IF($M8208="",V$7,$M8208)/100)</f>
        <v/>
      </c>
      <c r="W8208" s="84"/>
      <c r="X8208" s="88" t="str">
        <f>IF(OR(X$4="",X$4=0,X$5="",X$7=0,X$7="",X$8="",$L8208="",$L8208=0),"",layerCost(IF($N8208="",X$8,$N8208),X$4,X$5,$L8208)*MAX($K8208,1)*IF($M8208="",X$7,$M8208)/100)</f>
        <v/>
      </c>
      <c r="Y8208" s="84"/>
      <c r="Z8208" s="88" t="str">
        <f>IF(OR(Z$4="",Z$4=0,Z$5="",Z$7=0,Z$7="",Z$8="",$L8208="",$L8208=0),"",layerCost(IF($N8208="",Z$8,$N8208),Z$4,Z$5,$L8208)*MAX($K8208,1)*IF($M8208="",Z$7,$M8208)/100)</f>
        <v/>
      </c>
    </row>
    <row r="8209" spans="16:26" x14ac:dyDescent="0.2">
      <c r="P8209" s="88" t="str">
        <f>IF(OR(P$4="",P$4=0,P$5="",P$7=0,P$7="",P$8="",$L8209="",$L8209=0),"",layerCost(IF($N8209="",P$8,$N8209),P$4,P$5,$L8209)*MAX($K8209,1)*IF($M8209="",P$7,$M8209)/100)</f>
        <v/>
      </c>
      <c r="Q8209" s="84"/>
      <c r="R8209" s="88" t="str">
        <f>IF(OR(R$4="",R$4=0,R$5="",R$7=0,R$7="",R$8="",$L8209="",$L8209=0),"",layerCost(IF($N8209="",R$8,$N8209),R$4,R$5,$L8209)*MAX($K8209,1)*IF($M8209="",R$7,$M8209)/100)</f>
        <v/>
      </c>
      <c r="S8209" s="84"/>
      <c r="T8209" s="88" t="str">
        <f>IF(OR(T$4="",T$4=0,T$5="",T$7=0,T$7="",T$8="",$L8209="",$L8209=0),"",layerCost(IF($N8209="",T$8,$N8209),T$4,T$5,$L8209)*MAX($K8209,1)*IF($M8209="",T$7,$M8209)/100)</f>
        <v/>
      </c>
      <c r="U8209" s="84"/>
      <c r="V8209" s="88" t="str">
        <f>IF(OR(V$4="",V$4=0,V$5="",V$7=0,V$7="",V$8="",$L8209="",$L8209=0),"",layerCost(IF($N8209="",V$8,$N8209),V$4,V$5,$L8209)*MAX($K8209,1)*IF($M8209="",V$7,$M8209)/100)</f>
        <v/>
      </c>
      <c r="W8209" s="84"/>
      <c r="X8209" s="88" t="str">
        <f>IF(OR(X$4="",X$4=0,X$5="",X$7=0,X$7="",X$8="",$L8209="",$L8209=0),"",layerCost(IF($N8209="",X$8,$N8209),X$4,X$5,$L8209)*MAX($K8209,1)*IF($M8209="",X$7,$M8209)/100)</f>
        <v/>
      </c>
      <c r="Y8209" s="84"/>
      <c r="Z8209" s="88" t="str">
        <f>IF(OR(Z$4="",Z$4=0,Z$5="",Z$7=0,Z$7="",Z$8="",$L8209="",$L8209=0),"",layerCost(IF($N8209="",Z$8,$N8209),Z$4,Z$5,$L8209)*MAX($K8209,1)*IF($M8209="",Z$7,$M8209)/100)</f>
        <v/>
      </c>
    </row>
    <row r="8210" spans="16:26" x14ac:dyDescent="0.2">
      <c r="P8210" s="88" t="str">
        <f>IF(OR(P$4="",P$4=0,P$5="",P$7=0,P$7="",P$8="",$L8210="",$L8210=0),"",layerCost(IF($N8210="",P$8,$N8210),P$4,P$5,$L8210)*MAX($K8210,1)*IF($M8210="",P$7,$M8210)/100)</f>
        <v/>
      </c>
      <c r="Q8210" s="84"/>
      <c r="R8210" s="88" t="str">
        <f>IF(OR(R$4="",R$4=0,R$5="",R$7=0,R$7="",R$8="",$L8210="",$L8210=0),"",layerCost(IF($N8210="",R$8,$N8210),R$4,R$5,$L8210)*MAX($K8210,1)*IF($M8210="",R$7,$M8210)/100)</f>
        <v/>
      </c>
      <c r="S8210" s="84"/>
      <c r="T8210" s="88" t="str">
        <f>IF(OR(T$4="",T$4=0,T$5="",T$7=0,T$7="",T$8="",$L8210="",$L8210=0),"",layerCost(IF($N8210="",T$8,$N8210),T$4,T$5,$L8210)*MAX($K8210,1)*IF($M8210="",T$7,$M8210)/100)</f>
        <v/>
      </c>
      <c r="U8210" s="84"/>
      <c r="V8210" s="88" t="str">
        <f>IF(OR(V$4="",V$4=0,V$5="",V$7=0,V$7="",V$8="",$L8210="",$L8210=0),"",layerCost(IF($N8210="",V$8,$N8210),V$4,V$5,$L8210)*MAX($K8210,1)*IF($M8210="",V$7,$M8210)/100)</f>
        <v/>
      </c>
      <c r="W8210" s="84"/>
      <c r="X8210" s="88" t="str">
        <f>IF(OR(X$4="",X$4=0,X$5="",X$7=0,X$7="",X$8="",$L8210="",$L8210=0),"",layerCost(IF($N8210="",X$8,$N8210),X$4,X$5,$L8210)*MAX($K8210,1)*IF($M8210="",X$7,$M8210)/100)</f>
        <v/>
      </c>
      <c r="Y8210" s="84"/>
      <c r="Z8210" s="88" t="str">
        <f>IF(OR(Z$4="",Z$4=0,Z$5="",Z$7=0,Z$7="",Z$8="",$L8210="",$L8210=0),"",layerCost(IF($N8210="",Z$8,$N8210),Z$4,Z$5,$L8210)*MAX($K8210,1)*IF($M8210="",Z$7,$M8210)/100)</f>
        <v/>
      </c>
    </row>
    <row r="8211" spans="16:26" x14ac:dyDescent="0.2">
      <c r="P8211" s="88" t="str">
        <f>IF(OR(P$4="",P$4=0,P$5="",P$7=0,P$7="",P$8="",$L8211="",$L8211=0),"",layerCost(IF($N8211="",P$8,$N8211),P$4,P$5,$L8211)*MAX($K8211,1)*IF($M8211="",P$7,$M8211)/100)</f>
        <v/>
      </c>
      <c r="Q8211" s="84"/>
      <c r="R8211" s="88" t="str">
        <f>IF(OR(R$4="",R$4=0,R$5="",R$7=0,R$7="",R$8="",$L8211="",$L8211=0),"",layerCost(IF($N8211="",R$8,$N8211),R$4,R$5,$L8211)*MAX($K8211,1)*IF($M8211="",R$7,$M8211)/100)</f>
        <v/>
      </c>
      <c r="S8211" s="84"/>
      <c r="T8211" s="88" t="str">
        <f>IF(OR(T$4="",T$4=0,T$5="",T$7=0,T$7="",T$8="",$L8211="",$L8211=0),"",layerCost(IF($N8211="",T$8,$N8211),T$4,T$5,$L8211)*MAX($K8211,1)*IF($M8211="",T$7,$M8211)/100)</f>
        <v/>
      </c>
      <c r="U8211" s="84"/>
      <c r="V8211" s="88" t="str">
        <f>IF(OR(V$4="",V$4=0,V$5="",V$7=0,V$7="",V$8="",$L8211="",$L8211=0),"",layerCost(IF($N8211="",V$8,$N8211),V$4,V$5,$L8211)*MAX($K8211,1)*IF($M8211="",V$7,$M8211)/100)</f>
        <v/>
      </c>
      <c r="W8211" s="84"/>
      <c r="X8211" s="88" t="str">
        <f>IF(OR(X$4="",X$4=0,X$5="",X$7=0,X$7="",X$8="",$L8211="",$L8211=0),"",layerCost(IF($N8211="",X$8,$N8211),X$4,X$5,$L8211)*MAX($K8211,1)*IF($M8211="",X$7,$M8211)/100)</f>
        <v/>
      </c>
      <c r="Y8211" s="84"/>
      <c r="Z8211" s="88" t="str">
        <f>IF(OR(Z$4="",Z$4=0,Z$5="",Z$7=0,Z$7="",Z$8="",$L8211="",$L8211=0),"",layerCost(IF($N8211="",Z$8,$N8211),Z$4,Z$5,$L8211)*MAX($K8211,1)*IF($M8211="",Z$7,$M8211)/100)</f>
        <v/>
      </c>
    </row>
    <row r="8212" spans="16:26" x14ac:dyDescent="0.2">
      <c r="P8212" s="88" t="str">
        <f>IF(OR(P$4="",P$4=0,P$5="",P$7=0,P$7="",P$8="",$L8212="",$L8212=0),"",layerCost(IF($N8212="",P$8,$N8212),P$4,P$5,$L8212)*MAX($K8212,1)*IF($M8212="",P$7,$M8212)/100)</f>
        <v/>
      </c>
      <c r="Q8212" s="84"/>
      <c r="R8212" s="88" t="str">
        <f>IF(OR(R$4="",R$4=0,R$5="",R$7=0,R$7="",R$8="",$L8212="",$L8212=0),"",layerCost(IF($N8212="",R$8,$N8212),R$4,R$5,$L8212)*MAX($K8212,1)*IF($M8212="",R$7,$M8212)/100)</f>
        <v/>
      </c>
      <c r="S8212" s="84"/>
      <c r="T8212" s="88" t="str">
        <f>IF(OR(T$4="",T$4=0,T$5="",T$7=0,T$7="",T$8="",$L8212="",$L8212=0),"",layerCost(IF($N8212="",T$8,$N8212),T$4,T$5,$L8212)*MAX($K8212,1)*IF($M8212="",T$7,$M8212)/100)</f>
        <v/>
      </c>
      <c r="U8212" s="84"/>
      <c r="V8212" s="88" t="str">
        <f>IF(OR(V$4="",V$4=0,V$5="",V$7=0,V$7="",V$8="",$L8212="",$L8212=0),"",layerCost(IF($N8212="",V$8,$N8212),V$4,V$5,$L8212)*MAX($K8212,1)*IF($M8212="",V$7,$M8212)/100)</f>
        <v/>
      </c>
      <c r="W8212" s="84"/>
      <c r="X8212" s="88" t="str">
        <f>IF(OR(X$4="",X$4=0,X$5="",X$7=0,X$7="",X$8="",$L8212="",$L8212=0),"",layerCost(IF($N8212="",X$8,$N8212),X$4,X$5,$L8212)*MAX($K8212,1)*IF($M8212="",X$7,$M8212)/100)</f>
        <v/>
      </c>
      <c r="Y8212" s="84"/>
      <c r="Z8212" s="88" t="str">
        <f>IF(OR(Z$4="",Z$4=0,Z$5="",Z$7=0,Z$7="",Z$8="",$L8212="",$L8212=0),"",layerCost(IF($N8212="",Z$8,$N8212),Z$4,Z$5,$L8212)*MAX($K8212,1)*IF($M8212="",Z$7,$M8212)/100)</f>
        <v/>
      </c>
    </row>
    <row r="8213" spans="16:26" x14ac:dyDescent="0.2">
      <c r="P8213" s="88" t="str">
        <f>IF(OR(P$4="",P$4=0,P$5="",P$7=0,P$7="",P$8="",$L8213="",$L8213=0),"",layerCost(IF($N8213="",P$8,$N8213),P$4,P$5,$L8213)*MAX($K8213,1)*IF($M8213="",P$7,$M8213)/100)</f>
        <v/>
      </c>
      <c r="Q8213" s="84"/>
      <c r="R8213" s="88" t="str">
        <f>IF(OR(R$4="",R$4=0,R$5="",R$7=0,R$7="",R$8="",$L8213="",$L8213=0),"",layerCost(IF($N8213="",R$8,$N8213),R$4,R$5,$L8213)*MAX($K8213,1)*IF($M8213="",R$7,$M8213)/100)</f>
        <v/>
      </c>
      <c r="S8213" s="84"/>
      <c r="T8213" s="88" t="str">
        <f>IF(OR(T$4="",T$4=0,T$5="",T$7=0,T$7="",T$8="",$L8213="",$L8213=0),"",layerCost(IF($N8213="",T$8,$N8213),T$4,T$5,$L8213)*MAX($K8213,1)*IF($M8213="",T$7,$M8213)/100)</f>
        <v/>
      </c>
      <c r="U8213" s="84"/>
      <c r="V8213" s="88" t="str">
        <f>IF(OR(V$4="",V$4=0,V$5="",V$7=0,V$7="",V$8="",$L8213="",$L8213=0),"",layerCost(IF($N8213="",V$8,$N8213),V$4,V$5,$L8213)*MAX($K8213,1)*IF($M8213="",V$7,$M8213)/100)</f>
        <v/>
      </c>
      <c r="W8213" s="84"/>
      <c r="X8213" s="88" t="str">
        <f>IF(OR(X$4="",X$4=0,X$5="",X$7=0,X$7="",X$8="",$L8213="",$L8213=0),"",layerCost(IF($N8213="",X$8,$N8213),X$4,X$5,$L8213)*MAX($K8213,1)*IF($M8213="",X$7,$M8213)/100)</f>
        <v/>
      </c>
      <c r="Y8213" s="84"/>
      <c r="Z8213" s="88" t="str">
        <f>IF(OR(Z$4="",Z$4=0,Z$5="",Z$7=0,Z$7="",Z$8="",$L8213="",$L8213=0),"",layerCost(IF($N8213="",Z$8,$N8213),Z$4,Z$5,$L8213)*MAX($K8213,1)*IF($M8213="",Z$7,$M8213)/100)</f>
        <v/>
      </c>
    </row>
    <row r="8214" spans="16:26" x14ac:dyDescent="0.2">
      <c r="P8214" s="88" t="str">
        <f>IF(OR(P$4="",P$4=0,P$5="",P$7=0,P$7="",P$8="",$L8214="",$L8214=0),"",layerCost(IF($N8214="",P$8,$N8214),P$4,P$5,$L8214)*MAX($K8214,1)*IF($M8214="",P$7,$M8214)/100)</f>
        <v/>
      </c>
      <c r="Q8214" s="84"/>
      <c r="R8214" s="88" t="str">
        <f>IF(OR(R$4="",R$4=0,R$5="",R$7=0,R$7="",R$8="",$L8214="",$L8214=0),"",layerCost(IF($N8214="",R$8,$N8214),R$4,R$5,$L8214)*MAX($K8214,1)*IF($M8214="",R$7,$M8214)/100)</f>
        <v/>
      </c>
      <c r="S8214" s="84"/>
      <c r="T8214" s="88" t="str">
        <f>IF(OR(T$4="",T$4=0,T$5="",T$7=0,T$7="",T$8="",$L8214="",$L8214=0),"",layerCost(IF($N8214="",T$8,$N8214),T$4,T$5,$L8214)*MAX($K8214,1)*IF($M8214="",T$7,$M8214)/100)</f>
        <v/>
      </c>
      <c r="U8214" s="84"/>
      <c r="V8214" s="88" t="str">
        <f>IF(OR(V$4="",V$4=0,V$5="",V$7=0,V$7="",V$8="",$L8214="",$L8214=0),"",layerCost(IF($N8214="",V$8,$N8214),V$4,V$5,$L8214)*MAX($K8214,1)*IF($M8214="",V$7,$M8214)/100)</f>
        <v/>
      </c>
      <c r="W8214" s="84"/>
      <c r="X8214" s="88" t="str">
        <f>IF(OR(X$4="",X$4=0,X$5="",X$7=0,X$7="",X$8="",$L8214="",$L8214=0),"",layerCost(IF($N8214="",X$8,$N8214),X$4,X$5,$L8214)*MAX($K8214,1)*IF($M8214="",X$7,$M8214)/100)</f>
        <v/>
      </c>
      <c r="Y8214" s="84"/>
      <c r="Z8214" s="88" t="str">
        <f>IF(OR(Z$4="",Z$4=0,Z$5="",Z$7=0,Z$7="",Z$8="",$L8214="",$L8214=0),"",layerCost(IF($N8214="",Z$8,$N8214),Z$4,Z$5,$L8214)*MAX($K8214,1)*IF($M8214="",Z$7,$M8214)/100)</f>
        <v/>
      </c>
    </row>
    <row r="8215" spans="16:26" x14ac:dyDescent="0.2">
      <c r="P8215" s="88" t="str">
        <f>IF(OR(P$4="",P$4=0,P$5="",P$7=0,P$7="",P$8="",$L8215="",$L8215=0),"",layerCost(IF($N8215="",P$8,$N8215),P$4,P$5,$L8215)*MAX($K8215,1)*IF($M8215="",P$7,$M8215)/100)</f>
        <v/>
      </c>
      <c r="Q8215" s="84"/>
      <c r="R8215" s="88" t="str">
        <f>IF(OR(R$4="",R$4=0,R$5="",R$7=0,R$7="",R$8="",$L8215="",$L8215=0),"",layerCost(IF($N8215="",R$8,$N8215),R$4,R$5,$L8215)*MAX($K8215,1)*IF($M8215="",R$7,$M8215)/100)</f>
        <v/>
      </c>
      <c r="S8215" s="84"/>
      <c r="T8215" s="88" t="str">
        <f>IF(OR(T$4="",T$4=0,T$5="",T$7=0,T$7="",T$8="",$L8215="",$L8215=0),"",layerCost(IF($N8215="",T$8,$N8215),T$4,T$5,$L8215)*MAX($K8215,1)*IF($M8215="",T$7,$M8215)/100)</f>
        <v/>
      </c>
      <c r="U8215" s="84"/>
      <c r="V8215" s="88" t="str">
        <f>IF(OR(V$4="",V$4=0,V$5="",V$7=0,V$7="",V$8="",$L8215="",$L8215=0),"",layerCost(IF($N8215="",V$8,$N8215),V$4,V$5,$L8215)*MAX($K8215,1)*IF($M8215="",V$7,$M8215)/100)</f>
        <v/>
      </c>
      <c r="W8215" s="84"/>
      <c r="X8215" s="88" t="str">
        <f>IF(OR(X$4="",X$4=0,X$5="",X$7=0,X$7="",X$8="",$L8215="",$L8215=0),"",layerCost(IF($N8215="",X$8,$N8215),X$4,X$5,$L8215)*MAX($K8215,1)*IF($M8215="",X$7,$M8215)/100)</f>
        <v/>
      </c>
      <c r="Y8215" s="84"/>
      <c r="Z8215" s="88" t="str">
        <f>IF(OR(Z$4="",Z$4=0,Z$5="",Z$7=0,Z$7="",Z$8="",$L8215="",$L8215=0),"",layerCost(IF($N8215="",Z$8,$N8215),Z$4,Z$5,$L8215)*MAX($K8215,1)*IF($M8215="",Z$7,$M8215)/100)</f>
        <v/>
      </c>
    </row>
    <row r="8216" spans="16:26" x14ac:dyDescent="0.2">
      <c r="P8216" s="88" t="str">
        <f>IF(OR(P$4="",P$4=0,P$5="",P$7=0,P$7="",P$8="",$L8216="",$L8216=0),"",layerCost(IF($N8216="",P$8,$N8216),P$4,P$5,$L8216)*MAX($K8216,1)*IF($M8216="",P$7,$M8216)/100)</f>
        <v/>
      </c>
      <c r="Q8216" s="84"/>
      <c r="R8216" s="88" t="str">
        <f>IF(OR(R$4="",R$4=0,R$5="",R$7=0,R$7="",R$8="",$L8216="",$L8216=0),"",layerCost(IF($N8216="",R$8,$N8216),R$4,R$5,$L8216)*MAX($K8216,1)*IF($M8216="",R$7,$M8216)/100)</f>
        <v/>
      </c>
      <c r="S8216" s="84"/>
      <c r="T8216" s="88" t="str">
        <f>IF(OR(T$4="",T$4=0,T$5="",T$7=0,T$7="",T$8="",$L8216="",$L8216=0),"",layerCost(IF($N8216="",T$8,$N8216),T$4,T$5,$L8216)*MAX($K8216,1)*IF($M8216="",T$7,$M8216)/100)</f>
        <v/>
      </c>
      <c r="U8216" s="84"/>
      <c r="V8216" s="88" t="str">
        <f>IF(OR(V$4="",V$4=0,V$5="",V$7=0,V$7="",V$8="",$L8216="",$L8216=0),"",layerCost(IF($N8216="",V$8,$N8216),V$4,V$5,$L8216)*MAX($K8216,1)*IF($M8216="",V$7,$M8216)/100)</f>
        <v/>
      </c>
      <c r="W8216" s="84"/>
      <c r="X8216" s="88" t="str">
        <f>IF(OR(X$4="",X$4=0,X$5="",X$7=0,X$7="",X$8="",$L8216="",$L8216=0),"",layerCost(IF($N8216="",X$8,$N8216),X$4,X$5,$L8216)*MAX($K8216,1)*IF($M8216="",X$7,$M8216)/100)</f>
        <v/>
      </c>
      <c r="Y8216" s="84"/>
      <c r="Z8216" s="88" t="str">
        <f>IF(OR(Z$4="",Z$4=0,Z$5="",Z$7=0,Z$7="",Z$8="",$L8216="",$L8216=0),"",layerCost(IF($N8216="",Z$8,$N8216),Z$4,Z$5,$L8216)*MAX($K8216,1)*IF($M8216="",Z$7,$M8216)/100)</f>
        <v/>
      </c>
    </row>
    <row r="8217" spans="16:26" x14ac:dyDescent="0.2">
      <c r="P8217" s="88" t="str">
        <f>IF(OR(P$4="",P$4=0,P$5="",P$7=0,P$7="",P$8="",$L8217="",$L8217=0),"",layerCost(IF($N8217="",P$8,$N8217),P$4,P$5,$L8217)*MAX($K8217,1)*IF($M8217="",P$7,$M8217)/100)</f>
        <v/>
      </c>
      <c r="Q8217" s="84"/>
      <c r="R8217" s="88" t="str">
        <f>IF(OR(R$4="",R$4=0,R$5="",R$7=0,R$7="",R$8="",$L8217="",$L8217=0),"",layerCost(IF($N8217="",R$8,$N8217),R$4,R$5,$L8217)*MAX($K8217,1)*IF($M8217="",R$7,$M8217)/100)</f>
        <v/>
      </c>
      <c r="S8217" s="84"/>
      <c r="T8217" s="88" t="str">
        <f>IF(OR(T$4="",T$4=0,T$5="",T$7=0,T$7="",T$8="",$L8217="",$L8217=0),"",layerCost(IF($N8217="",T$8,$N8217),T$4,T$5,$L8217)*MAX($K8217,1)*IF($M8217="",T$7,$M8217)/100)</f>
        <v/>
      </c>
      <c r="U8217" s="84"/>
      <c r="V8217" s="88" t="str">
        <f>IF(OR(V$4="",V$4=0,V$5="",V$7=0,V$7="",V$8="",$L8217="",$L8217=0),"",layerCost(IF($N8217="",V$8,$N8217),V$4,V$5,$L8217)*MAX($K8217,1)*IF($M8217="",V$7,$M8217)/100)</f>
        <v/>
      </c>
      <c r="W8217" s="84"/>
      <c r="X8217" s="88" t="str">
        <f>IF(OR(X$4="",X$4=0,X$5="",X$7=0,X$7="",X$8="",$L8217="",$L8217=0),"",layerCost(IF($N8217="",X$8,$N8217),X$4,X$5,$L8217)*MAX($K8217,1)*IF($M8217="",X$7,$M8217)/100)</f>
        <v/>
      </c>
      <c r="Y8217" s="84"/>
      <c r="Z8217" s="88" t="str">
        <f>IF(OR(Z$4="",Z$4=0,Z$5="",Z$7=0,Z$7="",Z$8="",$L8217="",$L8217=0),"",layerCost(IF($N8217="",Z$8,$N8217),Z$4,Z$5,$L8217)*MAX($K8217,1)*IF($M8217="",Z$7,$M8217)/100)</f>
        <v/>
      </c>
    </row>
    <row r="8218" spans="16:26" x14ac:dyDescent="0.2">
      <c r="P8218" s="88" t="str">
        <f>IF(OR(P$4="",P$4=0,P$5="",P$7=0,P$7="",P$8="",$L8218="",$L8218=0),"",layerCost(IF($N8218="",P$8,$N8218),P$4,P$5,$L8218)*MAX($K8218,1)*IF($M8218="",P$7,$M8218)/100)</f>
        <v/>
      </c>
      <c r="Q8218" s="84"/>
      <c r="R8218" s="88" t="str">
        <f>IF(OR(R$4="",R$4=0,R$5="",R$7=0,R$7="",R$8="",$L8218="",$L8218=0),"",layerCost(IF($N8218="",R$8,$N8218),R$4,R$5,$L8218)*MAX($K8218,1)*IF($M8218="",R$7,$M8218)/100)</f>
        <v/>
      </c>
      <c r="S8218" s="84"/>
      <c r="T8218" s="88" t="str">
        <f>IF(OR(T$4="",T$4=0,T$5="",T$7=0,T$7="",T$8="",$L8218="",$L8218=0),"",layerCost(IF($N8218="",T$8,$N8218),T$4,T$5,$L8218)*MAX($K8218,1)*IF($M8218="",T$7,$M8218)/100)</f>
        <v/>
      </c>
      <c r="U8218" s="84"/>
      <c r="V8218" s="88" t="str">
        <f>IF(OR(V$4="",V$4=0,V$5="",V$7=0,V$7="",V$8="",$L8218="",$L8218=0),"",layerCost(IF($N8218="",V$8,$N8218),V$4,V$5,$L8218)*MAX($K8218,1)*IF($M8218="",V$7,$M8218)/100)</f>
        <v/>
      </c>
      <c r="W8218" s="84"/>
      <c r="X8218" s="88" t="str">
        <f>IF(OR(X$4="",X$4=0,X$5="",X$7=0,X$7="",X$8="",$L8218="",$L8218=0),"",layerCost(IF($N8218="",X$8,$N8218),X$4,X$5,$L8218)*MAX($K8218,1)*IF($M8218="",X$7,$M8218)/100)</f>
        <v/>
      </c>
      <c r="Y8218" s="84"/>
      <c r="Z8218" s="88" t="str">
        <f>IF(OR(Z$4="",Z$4=0,Z$5="",Z$7=0,Z$7="",Z$8="",$L8218="",$L8218=0),"",layerCost(IF($N8218="",Z$8,$N8218),Z$4,Z$5,$L8218)*MAX($K8218,1)*IF($M8218="",Z$7,$M8218)/100)</f>
        <v/>
      </c>
    </row>
    <row r="8219" spans="16:26" x14ac:dyDescent="0.2">
      <c r="P8219" s="88" t="str">
        <f>IF(OR(P$4="",P$4=0,P$5="",P$7=0,P$7="",P$8="",$L8219="",$L8219=0),"",layerCost(IF($N8219="",P$8,$N8219),P$4,P$5,$L8219)*MAX($K8219,1)*IF($M8219="",P$7,$M8219)/100)</f>
        <v/>
      </c>
      <c r="Q8219" s="84"/>
      <c r="R8219" s="88" t="str">
        <f>IF(OR(R$4="",R$4=0,R$5="",R$7=0,R$7="",R$8="",$L8219="",$L8219=0),"",layerCost(IF($N8219="",R$8,$N8219),R$4,R$5,$L8219)*MAX($K8219,1)*IF($M8219="",R$7,$M8219)/100)</f>
        <v/>
      </c>
      <c r="S8219" s="84"/>
      <c r="T8219" s="88" t="str">
        <f>IF(OR(T$4="",T$4=0,T$5="",T$7=0,T$7="",T$8="",$L8219="",$L8219=0),"",layerCost(IF($N8219="",T$8,$N8219),T$4,T$5,$L8219)*MAX($K8219,1)*IF($M8219="",T$7,$M8219)/100)</f>
        <v/>
      </c>
      <c r="U8219" s="84"/>
      <c r="V8219" s="88" t="str">
        <f>IF(OR(V$4="",V$4=0,V$5="",V$7=0,V$7="",V$8="",$L8219="",$L8219=0),"",layerCost(IF($N8219="",V$8,$N8219),V$4,V$5,$L8219)*MAX($K8219,1)*IF($M8219="",V$7,$M8219)/100)</f>
        <v/>
      </c>
      <c r="W8219" s="84"/>
      <c r="X8219" s="88" t="str">
        <f>IF(OR(X$4="",X$4=0,X$5="",X$7=0,X$7="",X$8="",$L8219="",$L8219=0),"",layerCost(IF($N8219="",X$8,$N8219),X$4,X$5,$L8219)*MAX($K8219,1)*IF($M8219="",X$7,$M8219)/100)</f>
        <v/>
      </c>
      <c r="Y8219" s="84"/>
      <c r="Z8219" s="88" t="str">
        <f>IF(OR(Z$4="",Z$4=0,Z$5="",Z$7=0,Z$7="",Z$8="",$L8219="",$L8219=0),"",layerCost(IF($N8219="",Z$8,$N8219),Z$4,Z$5,$L8219)*MAX($K8219,1)*IF($M8219="",Z$7,$M8219)/100)</f>
        <v/>
      </c>
    </row>
    <row r="8220" spans="16:26" x14ac:dyDescent="0.2">
      <c r="P8220" s="88" t="str">
        <f>IF(OR(P$4="",P$4=0,P$5="",P$7=0,P$7="",P$8="",$L8220="",$L8220=0),"",layerCost(IF($N8220="",P$8,$N8220),P$4,P$5,$L8220)*MAX($K8220,1)*IF($M8220="",P$7,$M8220)/100)</f>
        <v/>
      </c>
      <c r="Q8220" s="84"/>
      <c r="R8220" s="88" t="str">
        <f>IF(OR(R$4="",R$4=0,R$5="",R$7=0,R$7="",R$8="",$L8220="",$L8220=0),"",layerCost(IF($N8220="",R$8,$N8220),R$4,R$5,$L8220)*MAX($K8220,1)*IF($M8220="",R$7,$M8220)/100)</f>
        <v/>
      </c>
      <c r="S8220" s="84"/>
      <c r="T8220" s="88" t="str">
        <f>IF(OR(T$4="",T$4=0,T$5="",T$7=0,T$7="",T$8="",$L8220="",$L8220=0),"",layerCost(IF($N8220="",T$8,$N8220),T$4,T$5,$L8220)*MAX($K8220,1)*IF($M8220="",T$7,$M8220)/100)</f>
        <v/>
      </c>
      <c r="U8220" s="84"/>
      <c r="V8220" s="88" t="str">
        <f>IF(OR(V$4="",V$4=0,V$5="",V$7=0,V$7="",V$8="",$L8220="",$L8220=0),"",layerCost(IF($N8220="",V$8,$N8220),V$4,V$5,$L8220)*MAX($K8220,1)*IF($M8220="",V$7,$M8220)/100)</f>
        <v/>
      </c>
      <c r="W8220" s="84"/>
      <c r="X8220" s="88" t="str">
        <f>IF(OR(X$4="",X$4=0,X$5="",X$7=0,X$7="",X$8="",$L8220="",$L8220=0),"",layerCost(IF($N8220="",X$8,$N8220),X$4,X$5,$L8220)*MAX($K8220,1)*IF($M8220="",X$7,$M8220)/100)</f>
        <v/>
      </c>
      <c r="Y8220" s="84"/>
      <c r="Z8220" s="88" t="str">
        <f>IF(OR(Z$4="",Z$4=0,Z$5="",Z$7=0,Z$7="",Z$8="",$L8220="",$L8220=0),"",layerCost(IF($N8220="",Z$8,$N8220),Z$4,Z$5,$L8220)*MAX($K8220,1)*IF($M8220="",Z$7,$M8220)/100)</f>
        <v/>
      </c>
    </row>
    <row r="8221" spans="16:26" x14ac:dyDescent="0.2">
      <c r="P8221" s="88" t="str">
        <f>IF(OR(P$4="",P$4=0,P$5="",P$7=0,P$7="",P$8="",$L8221="",$L8221=0),"",layerCost(IF($N8221="",P$8,$N8221),P$4,P$5,$L8221)*MAX($K8221,1)*IF($M8221="",P$7,$M8221)/100)</f>
        <v/>
      </c>
      <c r="Q8221" s="84"/>
      <c r="R8221" s="88" t="str">
        <f>IF(OR(R$4="",R$4=0,R$5="",R$7=0,R$7="",R$8="",$L8221="",$L8221=0),"",layerCost(IF($N8221="",R$8,$N8221),R$4,R$5,$L8221)*MAX($K8221,1)*IF($M8221="",R$7,$M8221)/100)</f>
        <v/>
      </c>
      <c r="S8221" s="84"/>
      <c r="T8221" s="88" t="str">
        <f>IF(OR(T$4="",T$4=0,T$5="",T$7=0,T$7="",T$8="",$L8221="",$L8221=0),"",layerCost(IF($N8221="",T$8,$N8221),T$4,T$5,$L8221)*MAX($K8221,1)*IF($M8221="",T$7,$M8221)/100)</f>
        <v/>
      </c>
      <c r="U8221" s="84"/>
      <c r="V8221" s="88" t="str">
        <f>IF(OR(V$4="",V$4=0,V$5="",V$7=0,V$7="",V$8="",$L8221="",$L8221=0),"",layerCost(IF($N8221="",V$8,$N8221),V$4,V$5,$L8221)*MAX($K8221,1)*IF($M8221="",V$7,$M8221)/100)</f>
        <v/>
      </c>
      <c r="W8221" s="84"/>
      <c r="X8221" s="88" t="str">
        <f>IF(OR(X$4="",X$4=0,X$5="",X$7=0,X$7="",X$8="",$L8221="",$L8221=0),"",layerCost(IF($N8221="",X$8,$N8221),X$4,X$5,$L8221)*MAX($K8221,1)*IF($M8221="",X$7,$M8221)/100)</f>
        <v/>
      </c>
      <c r="Y8221" s="84"/>
      <c r="Z8221" s="88" t="str">
        <f>IF(OR(Z$4="",Z$4=0,Z$5="",Z$7=0,Z$7="",Z$8="",$L8221="",$L8221=0),"",layerCost(IF($N8221="",Z$8,$N8221),Z$4,Z$5,$L8221)*MAX($K8221,1)*IF($M8221="",Z$7,$M8221)/100)</f>
        <v/>
      </c>
    </row>
    <row r="8222" spans="16:26" x14ac:dyDescent="0.2">
      <c r="P8222" s="88" t="str">
        <f>IF(OR(P$4="",P$4=0,P$5="",P$7=0,P$7="",P$8="",$L8222="",$L8222=0),"",layerCost(IF($N8222="",P$8,$N8222),P$4,P$5,$L8222)*MAX($K8222,1)*IF($M8222="",P$7,$M8222)/100)</f>
        <v/>
      </c>
      <c r="Q8222" s="84"/>
      <c r="R8222" s="88" t="str">
        <f>IF(OR(R$4="",R$4=0,R$5="",R$7=0,R$7="",R$8="",$L8222="",$L8222=0),"",layerCost(IF($N8222="",R$8,$N8222),R$4,R$5,$L8222)*MAX($K8222,1)*IF($M8222="",R$7,$M8222)/100)</f>
        <v/>
      </c>
      <c r="S8222" s="84"/>
      <c r="T8222" s="88" t="str">
        <f>IF(OR(T$4="",T$4=0,T$5="",T$7=0,T$7="",T$8="",$L8222="",$L8222=0),"",layerCost(IF($N8222="",T$8,$N8222),T$4,T$5,$L8222)*MAX($K8222,1)*IF($M8222="",T$7,$M8222)/100)</f>
        <v/>
      </c>
      <c r="U8222" s="84"/>
      <c r="V8222" s="88" t="str">
        <f>IF(OR(V$4="",V$4=0,V$5="",V$7=0,V$7="",V$8="",$L8222="",$L8222=0),"",layerCost(IF($N8222="",V$8,$N8222),V$4,V$5,$L8222)*MAX($K8222,1)*IF($M8222="",V$7,$M8222)/100)</f>
        <v/>
      </c>
      <c r="W8222" s="84"/>
      <c r="X8222" s="88" t="str">
        <f>IF(OR(X$4="",X$4=0,X$5="",X$7=0,X$7="",X$8="",$L8222="",$L8222=0),"",layerCost(IF($N8222="",X$8,$N8222),X$4,X$5,$L8222)*MAX($K8222,1)*IF($M8222="",X$7,$M8222)/100)</f>
        <v/>
      </c>
      <c r="Y8222" s="84"/>
      <c r="Z8222" s="88" t="str">
        <f>IF(OR(Z$4="",Z$4=0,Z$5="",Z$7=0,Z$7="",Z$8="",$L8222="",$L8222=0),"",layerCost(IF($N8222="",Z$8,$N8222),Z$4,Z$5,$L8222)*MAX($K8222,1)*IF($M8222="",Z$7,$M8222)/100)</f>
        <v/>
      </c>
    </row>
    <row r="8223" spans="16:26" x14ac:dyDescent="0.2">
      <c r="P8223" s="88" t="str">
        <f>IF(OR(P$4="",P$4=0,P$5="",P$7=0,P$7="",P$8="",$L8223="",$L8223=0),"",layerCost(IF($N8223="",P$8,$N8223),P$4,P$5,$L8223)*MAX($K8223,1)*IF($M8223="",P$7,$M8223)/100)</f>
        <v/>
      </c>
      <c r="Q8223" s="84"/>
      <c r="R8223" s="88" t="str">
        <f>IF(OR(R$4="",R$4=0,R$5="",R$7=0,R$7="",R$8="",$L8223="",$L8223=0),"",layerCost(IF($N8223="",R$8,$N8223),R$4,R$5,$L8223)*MAX($K8223,1)*IF($M8223="",R$7,$M8223)/100)</f>
        <v/>
      </c>
      <c r="S8223" s="84"/>
      <c r="T8223" s="88" t="str">
        <f>IF(OR(T$4="",T$4=0,T$5="",T$7=0,T$7="",T$8="",$L8223="",$L8223=0),"",layerCost(IF($N8223="",T$8,$N8223),T$4,T$5,$L8223)*MAX($K8223,1)*IF($M8223="",T$7,$M8223)/100)</f>
        <v/>
      </c>
      <c r="U8223" s="84"/>
      <c r="V8223" s="88" t="str">
        <f>IF(OR(V$4="",V$4=0,V$5="",V$7=0,V$7="",V$8="",$L8223="",$L8223=0),"",layerCost(IF($N8223="",V$8,$N8223),V$4,V$5,$L8223)*MAX($K8223,1)*IF($M8223="",V$7,$M8223)/100)</f>
        <v/>
      </c>
      <c r="W8223" s="84"/>
      <c r="X8223" s="88" t="str">
        <f>IF(OR(X$4="",X$4=0,X$5="",X$7=0,X$7="",X$8="",$L8223="",$L8223=0),"",layerCost(IF($N8223="",X$8,$N8223),X$4,X$5,$L8223)*MAX($K8223,1)*IF($M8223="",X$7,$M8223)/100)</f>
        <v/>
      </c>
      <c r="Y8223" s="84"/>
      <c r="Z8223" s="88" t="str">
        <f>IF(OR(Z$4="",Z$4=0,Z$5="",Z$7=0,Z$7="",Z$8="",$L8223="",$L8223=0),"",layerCost(IF($N8223="",Z$8,$N8223),Z$4,Z$5,$L8223)*MAX($K8223,1)*IF($M8223="",Z$7,$M8223)/100)</f>
        <v/>
      </c>
    </row>
    <row r="8224" spans="16:26" x14ac:dyDescent="0.2">
      <c r="P8224" s="88" t="str">
        <f>IF(OR(P$4="",P$4=0,P$5="",P$7=0,P$7="",P$8="",$L8224="",$L8224=0),"",layerCost(IF($N8224="",P$8,$N8224),P$4,P$5,$L8224)*MAX($K8224,1)*IF($M8224="",P$7,$M8224)/100)</f>
        <v/>
      </c>
      <c r="Q8224" s="84"/>
      <c r="R8224" s="88" t="str">
        <f>IF(OR(R$4="",R$4=0,R$5="",R$7=0,R$7="",R$8="",$L8224="",$L8224=0),"",layerCost(IF($N8224="",R$8,$N8224),R$4,R$5,$L8224)*MAX($K8224,1)*IF($M8224="",R$7,$M8224)/100)</f>
        <v/>
      </c>
      <c r="S8224" s="84"/>
      <c r="T8224" s="88" t="str">
        <f>IF(OR(T$4="",T$4=0,T$5="",T$7=0,T$7="",T$8="",$L8224="",$L8224=0),"",layerCost(IF($N8224="",T$8,$N8224),T$4,T$5,$L8224)*MAX($K8224,1)*IF($M8224="",T$7,$M8224)/100)</f>
        <v/>
      </c>
      <c r="U8224" s="84"/>
      <c r="V8224" s="88" t="str">
        <f>IF(OR(V$4="",V$4=0,V$5="",V$7=0,V$7="",V$8="",$L8224="",$L8224=0),"",layerCost(IF($N8224="",V$8,$N8224),V$4,V$5,$L8224)*MAX($K8224,1)*IF($M8224="",V$7,$M8224)/100)</f>
        <v/>
      </c>
      <c r="W8224" s="84"/>
      <c r="X8224" s="88" t="str">
        <f>IF(OR(X$4="",X$4=0,X$5="",X$7=0,X$7="",X$8="",$L8224="",$L8224=0),"",layerCost(IF($N8224="",X$8,$N8224),X$4,X$5,$L8224)*MAX($K8224,1)*IF($M8224="",X$7,$M8224)/100)</f>
        <v/>
      </c>
      <c r="Y8224" s="84"/>
      <c r="Z8224" s="88" t="str">
        <f>IF(OR(Z$4="",Z$4=0,Z$5="",Z$7=0,Z$7="",Z$8="",$L8224="",$L8224=0),"",layerCost(IF($N8224="",Z$8,$N8224),Z$4,Z$5,$L8224)*MAX($K8224,1)*IF($M8224="",Z$7,$M8224)/100)</f>
        <v/>
      </c>
    </row>
    <row r="8225" spans="16:26" x14ac:dyDescent="0.2">
      <c r="P8225" s="88" t="str">
        <f>IF(OR(P$4="",P$4=0,P$5="",P$7=0,P$7="",P$8="",$L8225="",$L8225=0),"",layerCost(IF($N8225="",P$8,$N8225),P$4,P$5,$L8225)*MAX($K8225,1)*IF($M8225="",P$7,$M8225)/100)</f>
        <v/>
      </c>
      <c r="Q8225" s="84"/>
      <c r="R8225" s="88" t="str">
        <f>IF(OR(R$4="",R$4=0,R$5="",R$7=0,R$7="",R$8="",$L8225="",$L8225=0),"",layerCost(IF($N8225="",R$8,$N8225),R$4,R$5,$L8225)*MAX($K8225,1)*IF($M8225="",R$7,$M8225)/100)</f>
        <v/>
      </c>
      <c r="S8225" s="84"/>
      <c r="T8225" s="88" t="str">
        <f>IF(OR(T$4="",T$4=0,T$5="",T$7=0,T$7="",T$8="",$L8225="",$L8225=0),"",layerCost(IF($N8225="",T$8,$N8225),T$4,T$5,$L8225)*MAX($K8225,1)*IF($M8225="",T$7,$M8225)/100)</f>
        <v/>
      </c>
      <c r="U8225" s="84"/>
      <c r="V8225" s="88" t="str">
        <f>IF(OR(V$4="",V$4=0,V$5="",V$7=0,V$7="",V$8="",$L8225="",$L8225=0),"",layerCost(IF($N8225="",V$8,$N8225),V$4,V$5,$L8225)*MAX($K8225,1)*IF($M8225="",V$7,$M8225)/100)</f>
        <v/>
      </c>
      <c r="W8225" s="84"/>
      <c r="X8225" s="88" t="str">
        <f>IF(OR(X$4="",X$4=0,X$5="",X$7=0,X$7="",X$8="",$L8225="",$L8225=0),"",layerCost(IF($N8225="",X$8,$N8225),X$4,X$5,$L8225)*MAX($K8225,1)*IF($M8225="",X$7,$M8225)/100)</f>
        <v/>
      </c>
      <c r="Y8225" s="84"/>
      <c r="Z8225" s="88" t="str">
        <f>IF(OR(Z$4="",Z$4=0,Z$5="",Z$7=0,Z$7="",Z$8="",$L8225="",$L8225=0),"",layerCost(IF($N8225="",Z$8,$N8225),Z$4,Z$5,$L8225)*MAX($K8225,1)*IF($M8225="",Z$7,$M8225)/100)</f>
        <v/>
      </c>
    </row>
    <row r="8226" spans="16:26" x14ac:dyDescent="0.2">
      <c r="P8226" s="88" t="str">
        <f>IF(OR(P$4="",P$4=0,P$5="",P$7=0,P$7="",P$8="",$L8226="",$L8226=0),"",layerCost(IF($N8226="",P$8,$N8226),P$4,P$5,$L8226)*MAX($K8226,1)*IF($M8226="",P$7,$M8226)/100)</f>
        <v/>
      </c>
      <c r="Q8226" s="84"/>
      <c r="R8226" s="88" t="str">
        <f>IF(OR(R$4="",R$4=0,R$5="",R$7=0,R$7="",R$8="",$L8226="",$L8226=0),"",layerCost(IF($N8226="",R$8,$N8226),R$4,R$5,$L8226)*MAX($K8226,1)*IF($M8226="",R$7,$M8226)/100)</f>
        <v/>
      </c>
      <c r="S8226" s="84"/>
      <c r="T8226" s="88" t="str">
        <f>IF(OR(T$4="",T$4=0,T$5="",T$7=0,T$7="",T$8="",$L8226="",$L8226=0),"",layerCost(IF($N8226="",T$8,$N8226),T$4,T$5,$L8226)*MAX($K8226,1)*IF($M8226="",T$7,$M8226)/100)</f>
        <v/>
      </c>
      <c r="U8226" s="84"/>
      <c r="V8226" s="88" t="str">
        <f>IF(OR(V$4="",V$4=0,V$5="",V$7=0,V$7="",V$8="",$L8226="",$L8226=0),"",layerCost(IF($N8226="",V$8,$N8226),V$4,V$5,$L8226)*MAX($K8226,1)*IF($M8226="",V$7,$M8226)/100)</f>
        <v/>
      </c>
      <c r="W8226" s="84"/>
      <c r="X8226" s="88" t="str">
        <f>IF(OR(X$4="",X$4=0,X$5="",X$7=0,X$7="",X$8="",$L8226="",$L8226=0),"",layerCost(IF($N8226="",X$8,$N8226),X$4,X$5,$L8226)*MAX($K8226,1)*IF($M8226="",X$7,$M8226)/100)</f>
        <v/>
      </c>
      <c r="Y8226" s="84"/>
      <c r="Z8226" s="88" t="str">
        <f>IF(OR(Z$4="",Z$4=0,Z$5="",Z$7=0,Z$7="",Z$8="",$L8226="",$L8226=0),"",layerCost(IF($N8226="",Z$8,$N8226),Z$4,Z$5,$L8226)*MAX($K8226,1)*IF($M8226="",Z$7,$M8226)/100)</f>
        <v/>
      </c>
    </row>
    <row r="8227" spans="16:26" x14ac:dyDescent="0.2">
      <c r="P8227" s="88" t="str">
        <f>IF(OR(P$4="",P$4=0,P$5="",P$7=0,P$7="",P$8="",$L8227="",$L8227=0),"",layerCost(IF($N8227="",P$8,$N8227),P$4,P$5,$L8227)*MAX($K8227,1)*IF($M8227="",P$7,$M8227)/100)</f>
        <v/>
      </c>
      <c r="Q8227" s="84"/>
      <c r="R8227" s="88" t="str">
        <f>IF(OR(R$4="",R$4=0,R$5="",R$7=0,R$7="",R$8="",$L8227="",$L8227=0),"",layerCost(IF($N8227="",R$8,$N8227),R$4,R$5,$L8227)*MAX($K8227,1)*IF($M8227="",R$7,$M8227)/100)</f>
        <v/>
      </c>
      <c r="S8227" s="84"/>
      <c r="T8227" s="88" t="str">
        <f>IF(OR(T$4="",T$4=0,T$5="",T$7=0,T$7="",T$8="",$L8227="",$L8227=0),"",layerCost(IF($N8227="",T$8,$N8227),T$4,T$5,$L8227)*MAX($K8227,1)*IF($M8227="",T$7,$M8227)/100)</f>
        <v/>
      </c>
      <c r="U8227" s="84"/>
      <c r="V8227" s="88" t="str">
        <f>IF(OR(V$4="",V$4=0,V$5="",V$7=0,V$7="",V$8="",$L8227="",$L8227=0),"",layerCost(IF($N8227="",V$8,$N8227),V$4,V$5,$L8227)*MAX($K8227,1)*IF($M8227="",V$7,$M8227)/100)</f>
        <v/>
      </c>
      <c r="W8227" s="84"/>
      <c r="X8227" s="88" t="str">
        <f>IF(OR(X$4="",X$4=0,X$5="",X$7=0,X$7="",X$8="",$L8227="",$L8227=0),"",layerCost(IF($N8227="",X$8,$N8227),X$4,X$5,$L8227)*MAX($K8227,1)*IF($M8227="",X$7,$M8227)/100)</f>
        <v/>
      </c>
      <c r="Y8227" s="84"/>
      <c r="Z8227" s="88" t="str">
        <f>IF(OR(Z$4="",Z$4=0,Z$5="",Z$7=0,Z$7="",Z$8="",$L8227="",$L8227=0),"",layerCost(IF($N8227="",Z$8,$N8227),Z$4,Z$5,$L8227)*MAX($K8227,1)*IF($M8227="",Z$7,$M8227)/100)</f>
        <v/>
      </c>
    </row>
    <row r="8228" spans="16:26" x14ac:dyDescent="0.2">
      <c r="P8228" s="88" t="str">
        <f>IF(OR(P$4="",P$4=0,P$5="",P$7=0,P$7="",P$8="",$L8228="",$L8228=0),"",layerCost(IF($N8228="",P$8,$N8228),P$4,P$5,$L8228)*MAX($K8228,1)*IF($M8228="",P$7,$M8228)/100)</f>
        <v/>
      </c>
      <c r="Q8228" s="84"/>
      <c r="R8228" s="88" t="str">
        <f>IF(OR(R$4="",R$4=0,R$5="",R$7=0,R$7="",R$8="",$L8228="",$L8228=0),"",layerCost(IF($N8228="",R$8,$N8228),R$4,R$5,$L8228)*MAX($K8228,1)*IF($M8228="",R$7,$M8228)/100)</f>
        <v/>
      </c>
      <c r="S8228" s="84"/>
      <c r="T8228" s="88" t="str">
        <f>IF(OR(T$4="",T$4=0,T$5="",T$7=0,T$7="",T$8="",$L8228="",$L8228=0),"",layerCost(IF($N8228="",T$8,$N8228),T$4,T$5,$L8228)*MAX($K8228,1)*IF($M8228="",T$7,$M8228)/100)</f>
        <v/>
      </c>
      <c r="U8228" s="84"/>
      <c r="V8228" s="88" t="str">
        <f>IF(OR(V$4="",V$4=0,V$5="",V$7=0,V$7="",V$8="",$L8228="",$L8228=0),"",layerCost(IF($N8228="",V$8,$N8228),V$4,V$5,$L8228)*MAX($K8228,1)*IF($M8228="",V$7,$M8228)/100)</f>
        <v/>
      </c>
      <c r="W8228" s="84"/>
      <c r="X8228" s="88" t="str">
        <f>IF(OR(X$4="",X$4=0,X$5="",X$7=0,X$7="",X$8="",$L8228="",$L8228=0),"",layerCost(IF($N8228="",X$8,$N8228),X$4,X$5,$L8228)*MAX($K8228,1)*IF($M8228="",X$7,$M8228)/100)</f>
        <v/>
      </c>
      <c r="Y8228" s="84"/>
      <c r="Z8228" s="88" t="str">
        <f>IF(OR(Z$4="",Z$4=0,Z$5="",Z$7=0,Z$7="",Z$8="",$L8228="",$L8228=0),"",layerCost(IF($N8228="",Z$8,$N8228),Z$4,Z$5,$L8228)*MAX($K8228,1)*IF($M8228="",Z$7,$M8228)/100)</f>
        <v/>
      </c>
    </row>
    <row r="8229" spans="16:26" x14ac:dyDescent="0.2">
      <c r="P8229" s="88" t="str">
        <f>IF(OR(P$4="",P$4=0,P$5="",P$7=0,P$7="",P$8="",$L8229="",$L8229=0),"",layerCost(IF($N8229="",P$8,$N8229),P$4,P$5,$L8229)*MAX($K8229,1)*IF($M8229="",P$7,$M8229)/100)</f>
        <v/>
      </c>
      <c r="Q8229" s="84"/>
      <c r="R8229" s="88" t="str">
        <f>IF(OR(R$4="",R$4=0,R$5="",R$7=0,R$7="",R$8="",$L8229="",$L8229=0),"",layerCost(IF($N8229="",R$8,$N8229),R$4,R$5,$L8229)*MAX($K8229,1)*IF($M8229="",R$7,$M8229)/100)</f>
        <v/>
      </c>
      <c r="S8229" s="84"/>
      <c r="T8229" s="88" t="str">
        <f>IF(OR(T$4="",T$4=0,T$5="",T$7=0,T$7="",T$8="",$L8229="",$L8229=0),"",layerCost(IF($N8229="",T$8,$N8229),T$4,T$5,$L8229)*MAX($K8229,1)*IF($M8229="",T$7,$M8229)/100)</f>
        <v/>
      </c>
      <c r="U8229" s="84"/>
      <c r="V8229" s="88" t="str">
        <f>IF(OR(V$4="",V$4=0,V$5="",V$7=0,V$7="",V$8="",$L8229="",$L8229=0),"",layerCost(IF($N8229="",V$8,$N8229),V$4,V$5,$L8229)*MAX($K8229,1)*IF($M8229="",V$7,$M8229)/100)</f>
        <v/>
      </c>
      <c r="W8229" s="84"/>
      <c r="X8229" s="88" t="str">
        <f>IF(OR(X$4="",X$4=0,X$5="",X$7=0,X$7="",X$8="",$L8229="",$L8229=0),"",layerCost(IF($N8229="",X$8,$N8229),X$4,X$5,$L8229)*MAX($K8229,1)*IF($M8229="",X$7,$M8229)/100)</f>
        <v/>
      </c>
      <c r="Y8229" s="84"/>
      <c r="Z8229" s="88" t="str">
        <f>IF(OR(Z$4="",Z$4=0,Z$5="",Z$7=0,Z$7="",Z$8="",$L8229="",$L8229=0),"",layerCost(IF($N8229="",Z$8,$N8229),Z$4,Z$5,$L8229)*MAX($K8229,1)*IF($M8229="",Z$7,$M8229)/100)</f>
        <v/>
      </c>
    </row>
    <row r="8230" spans="16:26" x14ac:dyDescent="0.2">
      <c r="P8230" s="88" t="str">
        <f>IF(OR(P$4="",P$4=0,P$5="",P$7=0,P$7="",P$8="",$L8230="",$L8230=0),"",layerCost(IF($N8230="",P$8,$N8230),P$4,P$5,$L8230)*MAX($K8230,1)*IF($M8230="",P$7,$M8230)/100)</f>
        <v/>
      </c>
      <c r="Q8230" s="84"/>
      <c r="R8230" s="88" t="str">
        <f>IF(OR(R$4="",R$4=0,R$5="",R$7=0,R$7="",R$8="",$L8230="",$L8230=0),"",layerCost(IF($N8230="",R$8,$N8230),R$4,R$5,$L8230)*MAX($K8230,1)*IF($M8230="",R$7,$M8230)/100)</f>
        <v/>
      </c>
      <c r="S8230" s="84"/>
      <c r="T8230" s="88" t="str">
        <f>IF(OR(T$4="",T$4=0,T$5="",T$7=0,T$7="",T$8="",$L8230="",$L8230=0),"",layerCost(IF($N8230="",T$8,$N8230),T$4,T$5,$L8230)*MAX($K8230,1)*IF($M8230="",T$7,$M8230)/100)</f>
        <v/>
      </c>
      <c r="U8230" s="84"/>
      <c r="V8230" s="88" t="str">
        <f>IF(OR(V$4="",V$4=0,V$5="",V$7=0,V$7="",V$8="",$L8230="",$L8230=0),"",layerCost(IF($N8230="",V$8,$N8230),V$4,V$5,$L8230)*MAX($K8230,1)*IF($M8230="",V$7,$M8230)/100)</f>
        <v/>
      </c>
      <c r="W8230" s="84"/>
      <c r="X8230" s="88" t="str">
        <f>IF(OR(X$4="",X$4=0,X$5="",X$7=0,X$7="",X$8="",$L8230="",$L8230=0),"",layerCost(IF($N8230="",X$8,$N8230),X$4,X$5,$L8230)*MAX($K8230,1)*IF($M8230="",X$7,$M8230)/100)</f>
        <v/>
      </c>
      <c r="Y8230" s="84"/>
      <c r="Z8230" s="88" t="str">
        <f>IF(OR(Z$4="",Z$4=0,Z$5="",Z$7=0,Z$7="",Z$8="",$L8230="",$L8230=0),"",layerCost(IF($N8230="",Z$8,$N8230),Z$4,Z$5,$L8230)*MAX($K8230,1)*IF($M8230="",Z$7,$M8230)/100)</f>
        <v/>
      </c>
    </row>
    <row r="8231" spans="16:26" x14ac:dyDescent="0.2">
      <c r="P8231" s="88" t="str">
        <f>IF(OR(P$4="",P$4=0,P$5="",P$7=0,P$7="",P$8="",$L8231="",$L8231=0),"",layerCost(IF($N8231="",P$8,$N8231),P$4,P$5,$L8231)*MAX($K8231,1)*IF($M8231="",P$7,$M8231)/100)</f>
        <v/>
      </c>
      <c r="Q8231" s="84"/>
      <c r="R8231" s="88" t="str">
        <f>IF(OR(R$4="",R$4=0,R$5="",R$7=0,R$7="",R$8="",$L8231="",$L8231=0),"",layerCost(IF($N8231="",R$8,$N8231),R$4,R$5,$L8231)*MAX($K8231,1)*IF($M8231="",R$7,$M8231)/100)</f>
        <v/>
      </c>
      <c r="S8231" s="84"/>
      <c r="T8231" s="88" t="str">
        <f>IF(OR(T$4="",T$4=0,T$5="",T$7=0,T$7="",T$8="",$L8231="",$L8231=0),"",layerCost(IF($N8231="",T$8,$N8231),T$4,T$5,$L8231)*MAX($K8231,1)*IF($M8231="",T$7,$M8231)/100)</f>
        <v/>
      </c>
      <c r="U8231" s="84"/>
      <c r="V8231" s="88" t="str">
        <f>IF(OR(V$4="",V$4=0,V$5="",V$7=0,V$7="",V$8="",$L8231="",$L8231=0),"",layerCost(IF($N8231="",V$8,$N8231),V$4,V$5,$L8231)*MAX($K8231,1)*IF($M8231="",V$7,$M8231)/100)</f>
        <v/>
      </c>
      <c r="W8231" s="84"/>
      <c r="X8231" s="88" t="str">
        <f>IF(OR(X$4="",X$4=0,X$5="",X$7=0,X$7="",X$8="",$L8231="",$L8231=0),"",layerCost(IF($N8231="",X$8,$N8231),X$4,X$5,$L8231)*MAX($K8231,1)*IF($M8231="",X$7,$M8231)/100)</f>
        <v/>
      </c>
      <c r="Y8231" s="84"/>
      <c r="Z8231" s="88" t="str">
        <f>IF(OR(Z$4="",Z$4=0,Z$5="",Z$7=0,Z$7="",Z$8="",$L8231="",$L8231=0),"",layerCost(IF($N8231="",Z$8,$N8231),Z$4,Z$5,$L8231)*MAX($K8231,1)*IF($M8231="",Z$7,$M8231)/100)</f>
        <v/>
      </c>
    </row>
    <row r="8232" spans="16:26" x14ac:dyDescent="0.2">
      <c r="P8232" s="88" t="str">
        <f>IF(OR(P$4="",P$4=0,P$5="",P$7=0,P$7="",P$8="",$L8232="",$L8232=0),"",layerCost(IF($N8232="",P$8,$N8232),P$4,P$5,$L8232)*MAX($K8232,1)*IF($M8232="",P$7,$M8232)/100)</f>
        <v/>
      </c>
      <c r="Q8232" s="84"/>
      <c r="R8232" s="88" t="str">
        <f>IF(OR(R$4="",R$4=0,R$5="",R$7=0,R$7="",R$8="",$L8232="",$L8232=0),"",layerCost(IF($N8232="",R$8,$N8232),R$4,R$5,$L8232)*MAX($K8232,1)*IF($M8232="",R$7,$M8232)/100)</f>
        <v/>
      </c>
      <c r="S8232" s="84"/>
      <c r="T8232" s="88" t="str">
        <f>IF(OR(T$4="",T$4=0,T$5="",T$7=0,T$7="",T$8="",$L8232="",$L8232=0),"",layerCost(IF($N8232="",T$8,$N8232),T$4,T$5,$L8232)*MAX($K8232,1)*IF($M8232="",T$7,$M8232)/100)</f>
        <v/>
      </c>
      <c r="U8232" s="84"/>
      <c r="V8232" s="88" t="str">
        <f>IF(OR(V$4="",V$4=0,V$5="",V$7=0,V$7="",V$8="",$L8232="",$L8232=0),"",layerCost(IF($N8232="",V$8,$N8232),V$4,V$5,$L8232)*MAX($K8232,1)*IF($M8232="",V$7,$M8232)/100)</f>
        <v/>
      </c>
      <c r="W8232" s="84"/>
      <c r="X8232" s="88" t="str">
        <f>IF(OR(X$4="",X$4=0,X$5="",X$7=0,X$7="",X$8="",$L8232="",$L8232=0),"",layerCost(IF($N8232="",X$8,$N8232),X$4,X$5,$L8232)*MAX($K8232,1)*IF($M8232="",X$7,$M8232)/100)</f>
        <v/>
      </c>
      <c r="Y8232" s="84"/>
      <c r="Z8232" s="88" t="str">
        <f>IF(OR(Z$4="",Z$4=0,Z$5="",Z$7=0,Z$7="",Z$8="",$L8232="",$L8232=0),"",layerCost(IF($N8232="",Z$8,$N8232),Z$4,Z$5,$L8232)*MAX($K8232,1)*IF($M8232="",Z$7,$M8232)/100)</f>
        <v/>
      </c>
    </row>
    <row r="8233" spans="16:26" x14ac:dyDescent="0.2">
      <c r="P8233" s="88" t="str">
        <f>IF(OR(P$4="",P$4=0,P$5="",P$7=0,P$7="",P$8="",$L8233="",$L8233=0),"",layerCost(IF($N8233="",P$8,$N8233),P$4,P$5,$L8233)*MAX($K8233,1)*IF($M8233="",P$7,$M8233)/100)</f>
        <v/>
      </c>
      <c r="Q8233" s="84"/>
      <c r="R8233" s="88" t="str">
        <f>IF(OR(R$4="",R$4=0,R$5="",R$7=0,R$7="",R$8="",$L8233="",$L8233=0),"",layerCost(IF($N8233="",R$8,$N8233),R$4,R$5,$L8233)*MAX($K8233,1)*IF($M8233="",R$7,$M8233)/100)</f>
        <v/>
      </c>
      <c r="S8233" s="84"/>
      <c r="T8233" s="88" t="str">
        <f>IF(OR(T$4="",T$4=0,T$5="",T$7=0,T$7="",T$8="",$L8233="",$L8233=0),"",layerCost(IF($N8233="",T$8,$N8233),T$4,T$5,$L8233)*MAX($K8233,1)*IF($M8233="",T$7,$M8233)/100)</f>
        <v/>
      </c>
      <c r="U8233" s="84"/>
      <c r="V8233" s="88" t="str">
        <f>IF(OR(V$4="",V$4=0,V$5="",V$7=0,V$7="",V$8="",$L8233="",$L8233=0),"",layerCost(IF($N8233="",V$8,$N8233),V$4,V$5,$L8233)*MAX($K8233,1)*IF($M8233="",V$7,$M8233)/100)</f>
        <v/>
      </c>
      <c r="W8233" s="84"/>
      <c r="X8233" s="88" t="str">
        <f>IF(OR(X$4="",X$4=0,X$5="",X$7=0,X$7="",X$8="",$L8233="",$L8233=0),"",layerCost(IF($N8233="",X$8,$N8233),X$4,X$5,$L8233)*MAX($K8233,1)*IF($M8233="",X$7,$M8233)/100)</f>
        <v/>
      </c>
      <c r="Y8233" s="84"/>
      <c r="Z8233" s="88" t="str">
        <f>IF(OR(Z$4="",Z$4=0,Z$5="",Z$7=0,Z$7="",Z$8="",$L8233="",$L8233=0),"",layerCost(IF($N8233="",Z$8,$N8233),Z$4,Z$5,$L8233)*MAX($K8233,1)*IF($M8233="",Z$7,$M8233)/100)</f>
        <v/>
      </c>
    </row>
    <row r="8234" spans="16:26" x14ac:dyDescent="0.2">
      <c r="P8234" s="88" t="str">
        <f>IF(OR(P$4="",P$4=0,P$5="",P$7=0,P$7="",P$8="",$L8234="",$L8234=0),"",layerCost(IF($N8234="",P$8,$N8234),P$4,P$5,$L8234)*MAX($K8234,1)*IF($M8234="",P$7,$M8234)/100)</f>
        <v/>
      </c>
      <c r="Q8234" s="84"/>
      <c r="R8234" s="88" t="str">
        <f>IF(OR(R$4="",R$4=0,R$5="",R$7=0,R$7="",R$8="",$L8234="",$L8234=0),"",layerCost(IF($N8234="",R$8,$N8234),R$4,R$5,$L8234)*MAX($K8234,1)*IF($M8234="",R$7,$M8234)/100)</f>
        <v/>
      </c>
      <c r="S8234" s="84"/>
      <c r="T8234" s="88" t="str">
        <f>IF(OR(T$4="",T$4=0,T$5="",T$7=0,T$7="",T$8="",$L8234="",$L8234=0),"",layerCost(IF($N8234="",T$8,$N8234),T$4,T$5,$L8234)*MAX($K8234,1)*IF($M8234="",T$7,$M8234)/100)</f>
        <v/>
      </c>
      <c r="U8234" s="84"/>
      <c r="V8234" s="88" t="str">
        <f>IF(OR(V$4="",V$4=0,V$5="",V$7=0,V$7="",V$8="",$L8234="",$L8234=0),"",layerCost(IF($N8234="",V$8,$N8234),V$4,V$5,$L8234)*MAX($K8234,1)*IF($M8234="",V$7,$M8234)/100)</f>
        <v/>
      </c>
      <c r="W8234" s="84"/>
      <c r="X8234" s="88" t="str">
        <f>IF(OR(X$4="",X$4=0,X$5="",X$7=0,X$7="",X$8="",$L8234="",$L8234=0),"",layerCost(IF($N8234="",X$8,$N8234),X$4,X$5,$L8234)*MAX($K8234,1)*IF($M8234="",X$7,$M8234)/100)</f>
        <v/>
      </c>
      <c r="Y8234" s="84"/>
      <c r="Z8234" s="88" t="str">
        <f>IF(OR(Z$4="",Z$4=0,Z$5="",Z$7=0,Z$7="",Z$8="",$L8234="",$L8234=0),"",layerCost(IF($N8234="",Z$8,$N8234),Z$4,Z$5,$L8234)*MAX($K8234,1)*IF($M8234="",Z$7,$M8234)/100)</f>
        <v/>
      </c>
    </row>
    <row r="8235" spans="16:26" x14ac:dyDescent="0.2">
      <c r="P8235" s="88" t="str">
        <f>IF(OR(P$4="",P$4=0,P$5="",P$7=0,P$7="",P$8="",$L8235="",$L8235=0),"",layerCost(IF($N8235="",P$8,$N8235),P$4,P$5,$L8235)*MAX($K8235,1)*IF($M8235="",P$7,$M8235)/100)</f>
        <v/>
      </c>
      <c r="Q8235" s="84"/>
      <c r="R8235" s="88" t="str">
        <f>IF(OR(R$4="",R$4=0,R$5="",R$7=0,R$7="",R$8="",$L8235="",$L8235=0),"",layerCost(IF($N8235="",R$8,$N8235),R$4,R$5,$L8235)*MAX($K8235,1)*IF($M8235="",R$7,$M8235)/100)</f>
        <v/>
      </c>
      <c r="S8235" s="84"/>
      <c r="T8235" s="88" t="str">
        <f>IF(OR(T$4="",T$4=0,T$5="",T$7=0,T$7="",T$8="",$L8235="",$L8235=0),"",layerCost(IF($N8235="",T$8,$N8235),T$4,T$5,$L8235)*MAX($K8235,1)*IF($M8235="",T$7,$M8235)/100)</f>
        <v/>
      </c>
      <c r="U8235" s="84"/>
      <c r="V8235" s="88" t="str">
        <f>IF(OR(V$4="",V$4=0,V$5="",V$7=0,V$7="",V$8="",$L8235="",$L8235=0),"",layerCost(IF($N8235="",V$8,$N8235),V$4,V$5,$L8235)*MAX($K8235,1)*IF($M8235="",V$7,$M8235)/100)</f>
        <v/>
      </c>
      <c r="W8235" s="84"/>
      <c r="X8235" s="88" t="str">
        <f>IF(OR(X$4="",X$4=0,X$5="",X$7=0,X$7="",X$8="",$L8235="",$L8235=0),"",layerCost(IF($N8235="",X$8,$N8235),X$4,X$5,$L8235)*MAX($K8235,1)*IF($M8235="",X$7,$M8235)/100)</f>
        <v/>
      </c>
      <c r="Y8235" s="84"/>
      <c r="Z8235" s="88" t="str">
        <f>IF(OR(Z$4="",Z$4=0,Z$5="",Z$7=0,Z$7="",Z$8="",$L8235="",$L8235=0),"",layerCost(IF($N8235="",Z$8,$N8235),Z$4,Z$5,$L8235)*MAX($K8235,1)*IF($M8235="",Z$7,$M8235)/100)</f>
        <v/>
      </c>
    </row>
    <row r="8236" spans="16:26" x14ac:dyDescent="0.2">
      <c r="P8236" s="88" t="str">
        <f>IF(OR(P$4="",P$4=0,P$5="",P$7=0,P$7="",P$8="",$L8236="",$L8236=0),"",layerCost(IF($N8236="",P$8,$N8236),P$4,P$5,$L8236)*MAX($K8236,1)*IF($M8236="",P$7,$M8236)/100)</f>
        <v/>
      </c>
      <c r="Q8236" s="84"/>
      <c r="R8236" s="88" t="str">
        <f>IF(OR(R$4="",R$4=0,R$5="",R$7=0,R$7="",R$8="",$L8236="",$L8236=0),"",layerCost(IF($N8236="",R$8,$N8236),R$4,R$5,$L8236)*MAX($K8236,1)*IF($M8236="",R$7,$M8236)/100)</f>
        <v/>
      </c>
      <c r="S8236" s="84"/>
      <c r="T8236" s="88" t="str">
        <f>IF(OR(T$4="",T$4=0,T$5="",T$7=0,T$7="",T$8="",$L8236="",$L8236=0),"",layerCost(IF($N8236="",T$8,$N8236),T$4,T$5,$L8236)*MAX($K8236,1)*IF($M8236="",T$7,$M8236)/100)</f>
        <v/>
      </c>
      <c r="U8236" s="84"/>
      <c r="V8236" s="88" t="str">
        <f>IF(OR(V$4="",V$4=0,V$5="",V$7=0,V$7="",V$8="",$L8236="",$L8236=0),"",layerCost(IF($N8236="",V$8,$N8236),V$4,V$5,$L8236)*MAX($K8236,1)*IF($M8236="",V$7,$M8236)/100)</f>
        <v/>
      </c>
      <c r="W8236" s="84"/>
      <c r="X8236" s="88" t="str">
        <f>IF(OR(X$4="",X$4=0,X$5="",X$7=0,X$7="",X$8="",$L8236="",$L8236=0),"",layerCost(IF($N8236="",X$8,$N8236),X$4,X$5,$L8236)*MAX($K8236,1)*IF($M8236="",X$7,$M8236)/100)</f>
        <v/>
      </c>
      <c r="Y8236" s="84"/>
      <c r="Z8236" s="88" t="str">
        <f>IF(OR(Z$4="",Z$4=0,Z$5="",Z$7=0,Z$7="",Z$8="",$L8236="",$L8236=0),"",layerCost(IF($N8236="",Z$8,$N8236),Z$4,Z$5,$L8236)*MAX($K8236,1)*IF($M8236="",Z$7,$M8236)/100)</f>
        <v/>
      </c>
    </row>
    <row r="8237" spans="16:26" x14ac:dyDescent="0.2">
      <c r="P8237" s="88" t="str">
        <f>IF(OR(P$4="",P$4=0,P$5="",P$7=0,P$7="",P$8="",$L8237="",$L8237=0),"",layerCost(IF($N8237="",P$8,$N8237),P$4,P$5,$L8237)*MAX($K8237,1)*IF($M8237="",P$7,$M8237)/100)</f>
        <v/>
      </c>
      <c r="Q8237" s="84"/>
      <c r="R8237" s="88" t="str">
        <f>IF(OR(R$4="",R$4=0,R$5="",R$7=0,R$7="",R$8="",$L8237="",$L8237=0),"",layerCost(IF($N8237="",R$8,$N8237),R$4,R$5,$L8237)*MAX($K8237,1)*IF($M8237="",R$7,$M8237)/100)</f>
        <v/>
      </c>
      <c r="S8237" s="84"/>
      <c r="T8237" s="88" t="str">
        <f>IF(OR(T$4="",T$4=0,T$5="",T$7=0,T$7="",T$8="",$L8237="",$L8237=0),"",layerCost(IF($N8237="",T$8,$N8237),T$4,T$5,$L8237)*MAX($K8237,1)*IF($M8237="",T$7,$M8237)/100)</f>
        <v/>
      </c>
      <c r="U8237" s="84"/>
      <c r="V8237" s="88" t="str">
        <f>IF(OR(V$4="",V$4=0,V$5="",V$7=0,V$7="",V$8="",$L8237="",$L8237=0),"",layerCost(IF($N8237="",V$8,$N8237),V$4,V$5,$L8237)*MAX($K8237,1)*IF($M8237="",V$7,$M8237)/100)</f>
        <v/>
      </c>
      <c r="W8237" s="84"/>
      <c r="X8237" s="88" t="str">
        <f>IF(OR(X$4="",X$4=0,X$5="",X$7=0,X$7="",X$8="",$L8237="",$L8237=0),"",layerCost(IF($N8237="",X$8,$N8237),X$4,X$5,$L8237)*MAX($K8237,1)*IF($M8237="",X$7,$M8237)/100)</f>
        <v/>
      </c>
      <c r="Y8237" s="84"/>
      <c r="Z8237" s="88" t="str">
        <f>IF(OR(Z$4="",Z$4=0,Z$5="",Z$7=0,Z$7="",Z$8="",$L8237="",$L8237=0),"",layerCost(IF($N8237="",Z$8,$N8237),Z$4,Z$5,$L8237)*MAX($K8237,1)*IF($M8237="",Z$7,$M8237)/100)</f>
        <v/>
      </c>
    </row>
    <row r="8238" spans="16:26" x14ac:dyDescent="0.2">
      <c r="P8238" s="88" t="str">
        <f>IF(OR(P$4="",P$4=0,P$5="",P$7=0,P$7="",P$8="",$L8238="",$L8238=0),"",layerCost(IF($N8238="",P$8,$N8238),P$4,P$5,$L8238)*MAX($K8238,1)*IF($M8238="",P$7,$M8238)/100)</f>
        <v/>
      </c>
      <c r="Q8238" s="84"/>
      <c r="R8238" s="88" t="str">
        <f>IF(OR(R$4="",R$4=0,R$5="",R$7=0,R$7="",R$8="",$L8238="",$L8238=0),"",layerCost(IF($N8238="",R$8,$N8238),R$4,R$5,$L8238)*MAX($K8238,1)*IF($M8238="",R$7,$M8238)/100)</f>
        <v/>
      </c>
      <c r="S8238" s="84"/>
      <c r="T8238" s="88" t="str">
        <f>IF(OR(T$4="",T$4=0,T$5="",T$7=0,T$7="",T$8="",$L8238="",$L8238=0),"",layerCost(IF($N8238="",T$8,$N8238),T$4,T$5,$L8238)*MAX($K8238,1)*IF($M8238="",T$7,$M8238)/100)</f>
        <v/>
      </c>
      <c r="U8238" s="84"/>
      <c r="V8238" s="88" t="str">
        <f>IF(OR(V$4="",V$4=0,V$5="",V$7=0,V$7="",V$8="",$L8238="",$L8238=0),"",layerCost(IF($N8238="",V$8,$N8238),V$4,V$5,$L8238)*MAX($K8238,1)*IF($M8238="",V$7,$M8238)/100)</f>
        <v/>
      </c>
      <c r="W8238" s="84"/>
      <c r="X8238" s="88" t="str">
        <f>IF(OR(X$4="",X$4=0,X$5="",X$7=0,X$7="",X$8="",$L8238="",$L8238=0),"",layerCost(IF($N8238="",X$8,$N8238),X$4,X$5,$L8238)*MAX($K8238,1)*IF($M8238="",X$7,$M8238)/100)</f>
        <v/>
      </c>
      <c r="Y8238" s="84"/>
      <c r="Z8238" s="88" t="str">
        <f>IF(OR(Z$4="",Z$4=0,Z$5="",Z$7=0,Z$7="",Z$8="",$L8238="",$L8238=0),"",layerCost(IF($N8238="",Z$8,$N8238),Z$4,Z$5,$L8238)*MAX($K8238,1)*IF($M8238="",Z$7,$M8238)/100)</f>
        <v/>
      </c>
    </row>
    <row r="8239" spans="16:26" x14ac:dyDescent="0.2">
      <c r="P8239" s="88" t="str">
        <f>IF(OR(P$4="",P$4=0,P$5="",P$7=0,P$7="",P$8="",$L8239="",$L8239=0),"",layerCost(IF($N8239="",P$8,$N8239),P$4,P$5,$L8239)*MAX($K8239,1)*IF($M8239="",P$7,$M8239)/100)</f>
        <v/>
      </c>
      <c r="Q8239" s="84"/>
      <c r="R8239" s="88" t="str">
        <f>IF(OR(R$4="",R$4=0,R$5="",R$7=0,R$7="",R$8="",$L8239="",$L8239=0),"",layerCost(IF($N8239="",R$8,$N8239),R$4,R$5,$L8239)*MAX($K8239,1)*IF($M8239="",R$7,$M8239)/100)</f>
        <v/>
      </c>
      <c r="S8239" s="84"/>
      <c r="T8239" s="88" t="str">
        <f>IF(OR(T$4="",T$4=0,T$5="",T$7=0,T$7="",T$8="",$L8239="",$L8239=0),"",layerCost(IF($N8239="",T$8,$N8239),T$4,T$5,$L8239)*MAX($K8239,1)*IF($M8239="",T$7,$M8239)/100)</f>
        <v/>
      </c>
      <c r="U8239" s="84"/>
      <c r="V8239" s="88" t="str">
        <f>IF(OR(V$4="",V$4=0,V$5="",V$7=0,V$7="",V$8="",$L8239="",$L8239=0),"",layerCost(IF($N8239="",V$8,$N8239),V$4,V$5,$L8239)*MAX($K8239,1)*IF($M8239="",V$7,$M8239)/100)</f>
        <v/>
      </c>
      <c r="W8239" s="84"/>
      <c r="X8239" s="88" t="str">
        <f>IF(OR(X$4="",X$4=0,X$5="",X$7=0,X$7="",X$8="",$L8239="",$L8239=0),"",layerCost(IF($N8239="",X$8,$N8239),X$4,X$5,$L8239)*MAX($K8239,1)*IF($M8239="",X$7,$M8239)/100)</f>
        <v/>
      </c>
      <c r="Y8239" s="84"/>
      <c r="Z8239" s="88" t="str">
        <f>IF(OR(Z$4="",Z$4=0,Z$5="",Z$7=0,Z$7="",Z$8="",$L8239="",$L8239=0),"",layerCost(IF($N8239="",Z$8,$N8239),Z$4,Z$5,$L8239)*MAX($K8239,1)*IF($M8239="",Z$7,$M8239)/100)</f>
        <v/>
      </c>
    </row>
    <row r="8240" spans="16:26" x14ac:dyDescent="0.2">
      <c r="P8240" s="88" t="str">
        <f>IF(OR(P$4="",P$4=0,P$5="",P$7=0,P$7="",P$8="",$L8240="",$L8240=0),"",layerCost(IF($N8240="",P$8,$N8240),P$4,P$5,$L8240)*MAX($K8240,1)*IF($M8240="",P$7,$M8240)/100)</f>
        <v/>
      </c>
      <c r="Q8240" s="84"/>
      <c r="R8240" s="88" t="str">
        <f>IF(OR(R$4="",R$4=0,R$5="",R$7=0,R$7="",R$8="",$L8240="",$L8240=0),"",layerCost(IF($N8240="",R$8,$N8240),R$4,R$5,$L8240)*MAX($K8240,1)*IF($M8240="",R$7,$M8240)/100)</f>
        <v/>
      </c>
      <c r="S8240" s="84"/>
      <c r="T8240" s="88" t="str">
        <f>IF(OR(T$4="",T$4=0,T$5="",T$7=0,T$7="",T$8="",$L8240="",$L8240=0),"",layerCost(IF($N8240="",T$8,$N8240),T$4,T$5,$L8240)*MAX($K8240,1)*IF($M8240="",T$7,$M8240)/100)</f>
        <v/>
      </c>
      <c r="U8240" s="84"/>
      <c r="V8240" s="88" t="str">
        <f>IF(OR(V$4="",V$4=0,V$5="",V$7=0,V$7="",V$8="",$L8240="",$L8240=0),"",layerCost(IF($N8240="",V$8,$N8240),V$4,V$5,$L8240)*MAX($K8240,1)*IF($M8240="",V$7,$M8240)/100)</f>
        <v/>
      </c>
      <c r="W8240" s="84"/>
      <c r="X8240" s="88" t="str">
        <f>IF(OR(X$4="",X$4=0,X$5="",X$7=0,X$7="",X$8="",$L8240="",$L8240=0),"",layerCost(IF($N8240="",X$8,$N8240),X$4,X$5,$L8240)*MAX($K8240,1)*IF($M8240="",X$7,$M8240)/100)</f>
        <v/>
      </c>
      <c r="Y8240" s="84"/>
      <c r="Z8240" s="88" t="str">
        <f>IF(OR(Z$4="",Z$4=0,Z$5="",Z$7=0,Z$7="",Z$8="",$L8240="",$L8240=0),"",layerCost(IF($N8240="",Z$8,$N8240),Z$4,Z$5,$L8240)*MAX($K8240,1)*IF($M8240="",Z$7,$M8240)/100)</f>
        <v/>
      </c>
    </row>
    <row r="8241" spans="16:26" x14ac:dyDescent="0.2">
      <c r="P8241" s="88" t="str">
        <f>IF(OR(P$4="",P$4=0,P$5="",P$7=0,P$7="",P$8="",$L8241="",$L8241=0),"",layerCost(IF($N8241="",P$8,$N8241),P$4,P$5,$L8241)*MAX($K8241,1)*IF($M8241="",P$7,$M8241)/100)</f>
        <v/>
      </c>
      <c r="Q8241" s="84"/>
      <c r="R8241" s="88" t="str">
        <f>IF(OR(R$4="",R$4=0,R$5="",R$7=0,R$7="",R$8="",$L8241="",$L8241=0),"",layerCost(IF($N8241="",R$8,$N8241),R$4,R$5,$L8241)*MAX($K8241,1)*IF($M8241="",R$7,$M8241)/100)</f>
        <v/>
      </c>
      <c r="S8241" s="84"/>
      <c r="T8241" s="88" t="str">
        <f>IF(OR(T$4="",T$4=0,T$5="",T$7=0,T$7="",T$8="",$L8241="",$L8241=0),"",layerCost(IF($N8241="",T$8,$N8241),T$4,T$5,$L8241)*MAX($K8241,1)*IF($M8241="",T$7,$M8241)/100)</f>
        <v/>
      </c>
      <c r="U8241" s="84"/>
      <c r="V8241" s="88" t="str">
        <f>IF(OR(V$4="",V$4=0,V$5="",V$7=0,V$7="",V$8="",$L8241="",$L8241=0),"",layerCost(IF($N8241="",V$8,$N8241),V$4,V$5,$L8241)*MAX($K8241,1)*IF($M8241="",V$7,$M8241)/100)</f>
        <v/>
      </c>
      <c r="W8241" s="84"/>
      <c r="X8241" s="88" t="str">
        <f>IF(OR(X$4="",X$4=0,X$5="",X$7=0,X$7="",X$8="",$L8241="",$L8241=0),"",layerCost(IF($N8241="",X$8,$N8241),X$4,X$5,$L8241)*MAX($K8241,1)*IF($M8241="",X$7,$M8241)/100)</f>
        <v/>
      </c>
      <c r="Y8241" s="84"/>
      <c r="Z8241" s="88" t="str">
        <f>IF(OR(Z$4="",Z$4=0,Z$5="",Z$7=0,Z$7="",Z$8="",$L8241="",$L8241=0),"",layerCost(IF($N8241="",Z$8,$N8241),Z$4,Z$5,$L8241)*MAX($K8241,1)*IF($M8241="",Z$7,$M8241)/100)</f>
        <v/>
      </c>
    </row>
    <row r="8242" spans="16:26" x14ac:dyDescent="0.2">
      <c r="P8242" s="88" t="str">
        <f>IF(OR(P$4="",P$4=0,P$5="",P$7=0,P$7="",P$8="",$L8242="",$L8242=0),"",layerCost(IF($N8242="",P$8,$N8242),P$4,P$5,$L8242)*MAX($K8242,1)*IF($M8242="",P$7,$M8242)/100)</f>
        <v/>
      </c>
      <c r="Q8242" s="84"/>
      <c r="R8242" s="88" t="str">
        <f>IF(OR(R$4="",R$4=0,R$5="",R$7=0,R$7="",R$8="",$L8242="",$L8242=0),"",layerCost(IF($N8242="",R$8,$N8242),R$4,R$5,$L8242)*MAX($K8242,1)*IF($M8242="",R$7,$M8242)/100)</f>
        <v/>
      </c>
      <c r="S8242" s="84"/>
      <c r="T8242" s="88" t="str">
        <f>IF(OR(T$4="",T$4=0,T$5="",T$7=0,T$7="",T$8="",$L8242="",$L8242=0),"",layerCost(IF($N8242="",T$8,$N8242),T$4,T$5,$L8242)*MAX($K8242,1)*IF($M8242="",T$7,$M8242)/100)</f>
        <v/>
      </c>
      <c r="U8242" s="84"/>
      <c r="V8242" s="88" t="str">
        <f>IF(OR(V$4="",V$4=0,V$5="",V$7=0,V$7="",V$8="",$L8242="",$L8242=0),"",layerCost(IF($N8242="",V$8,$N8242),V$4,V$5,$L8242)*MAX($K8242,1)*IF($M8242="",V$7,$M8242)/100)</f>
        <v/>
      </c>
      <c r="W8242" s="84"/>
      <c r="X8242" s="88" t="str">
        <f>IF(OR(X$4="",X$4=0,X$5="",X$7=0,X$7="",X$8="",$L8242="",$L8242=0),"",layerCost(IF($N8242="",X$8,$N8242),X$4,X$5,$L8242)*MAX($K8242,1)*IF($M8242="",X$7,$M8242)/100)</f>
        <v/>
      </c>
      <c r="Y8242" s="84"/>
      <c r="Z8242" s="88" t="str">
        <f>IF(OR(Z$4="",Z$4=0,Z$5="",Z$7=0,Z$7="",Z$8="",$L8242="",$L8242=0),"",layerCost(IF($N8242="",Z$8,$N8242),Z$4,Z$5,$L8242)*MAX($K8242,1)*IF($M8242="",Z$7,$M8242)/100)</f>
        <v/>
      </c>
    </row>
    <row r="8243" spans="16:26" x14ac:dyDescent="0.2">
      <c r="P8243" s="88" t="str">
        <f>IF(OR(P$4="",P$4=0,P$5="",P$7=0,P$7="",P$8="",$L8243="",$L8243=0),"",layerCost(IF($N8243="",P$8,$N8243),P$4,P$5,$L8243)*MAX($K8243,1)*IF($M8243="",P$7,$M8243)/100)</f>
        <v/>
      </c>
      <c r="Q8243" s="84"/>
      <c r="R8243" s="88" t="str">
        <f>IF(OR(R$4="",R$4=0,R$5="",R$7=0,R$7="",R$8="",$L8243="",$L8243=0),"",layerCost(IF($N8243="",R$8,$N8243),R$4,R$5,$L8243)*MAX($K8243,1)*IF($M8243="",R$7,$M8243)/100)</f>
        <v/>
      </c>
      <c r="S8243" s="84"/>
      <c r="T8243" s="88" t="str">
        <f>IF(OR(T$4="",T$4=0,T$5="",T$7=0,T$7="",T$8="",$L8243="",$L8243=0),"",layerCost(IF($N8243="",T$8,$N8243),T$4,T$5,$L8243)*MAX($K8243,1)*IF($M8243="",T$7,$M8243)/100)</f>
        <v/>
      </c>
      <c r="U8243" s="84"/>
      <c r="V8243" s="88" t="str">
        <f>IF(OR(V$4="",V$4=0,V$5="",V$7=0,V$7="",V$8="",$L8243="",$L8243=0),"",layerCost(IF($N8243="",V$8,$N8243),V$4,V$5,$L8243)*MAX($K8243,1)*IF($M8243="",V$7,$M8243)/100)</f>
        <v/>
      </c>
      <c r="W8243" s="84"/>
      <c r="X8243" s="88" t="str">
        <f>IF(OR(X$4="",X$4=0,X$5="",X$7=0,X$7="",X$8="",$L8243="",$L8243=0),"",layerCost(IF($N8243="",X$8,$N8243),X$4,X$5,$L8243)*MAX($K8243,1)*IF($M8243="",X$7,$M8243)/100)</f>
        <v/>
      </c>
      <c r="Y8243" s="84"/>
      <c r="Z8243" s="88" t="str">
        <f>IF(OR(Z$4="",Z$4=0,Z$5="",Z$7=0,Z$7="",Z$8="",$L8243="",$L8243=0),"",layerCost(IF($N8243="",Z$8,$N8243),Z$4,Z$5,$L8243)*MAX($K8243,1)*IF($M8243="",Z$7,$M8243)/100)</f>
        <v/>
      </c>
    </row>
    <row r="8244" spans="16:26" x14ac:dyDescent="0.2">
      <c r="P8244" s="88" t="str">
        <f>IF(OR(P$4="",P$4=0,P$5="",P$7=0,P$7="",P$8="",$L8244="",$L8244=0),"",layerCost(IF($N8244="",P$8,$N8244),P$4,P$5,$L8244)*MAX($K8244,1)*IF($M8244="",P$7,$M8244)/100)</f>
        <v/>
      </c>
      <c r="Q8244" s="84"/>
      <c r="R8244" s="88" t="str">
        <f>IF(OR(R$4="",R$4=0,R$5="",R$7=0,R$7="",R$8="",$L8244="",$L8244=0),"",layerCost(IF($N8244="",R$8,$N8244),R$4,R$5,$L8244)*MAX($K8244,1)*IF($M8244="",R$7,$M8244)/100)</f>
        <v/>
      </c>
      <c r="S8244" s="84"/>
      <c r="T8244" s="88" t="str">
        <f>IF(OR(T$4="",T$4=0,T$5="",T$7=0,T$7="",T$8="",$L8244="",$L8244=0),"",layerCost(IF($N8244="",T$8,$N8244),T$4,T$5,$L8244)*MAX($K8244,1)*IF($M8244="",T$7,$M8244)/100)</f>
        <v/>
      </c>
      <c r="U8244" s="84"/>
      <c r="V8244" s="88" t="str">
        <f>IF(OR(V$4="",V$4=0,V$5="",V$7=0,V$7="",V$8="",$L8244="",$L8244=0),"",layerCost(IF($N8244="",V$8,$N8244),V$4,V$5,$L8244)*MAX($K8244,1)*IF($M8244="",V$7,$M8244)/100)</f>
        <v/>
      </c>
      <c r="W8244" s="84"/>
      <c r="X8244" s="88" t="str">
        <f>IF(OR(X$4="",X$4=0,X$5="",X$7=0,X$7="",X$8="",$L8244="",$L8244=0),"",layerCost(IF($N8244="",X$8,$N8244),X$4,X$5,$L8244)*MAX($K8244,1)*IF($M8244="",X$7,$M8244)/100)</f>
        <v/>
      </c>
      <c r="Y8244" s="84"/>
      <c r="Z8244" s="88" t="str">
        <f>IF(OR(Z$4="",Z$4=0,Z$5="",Z$7=0,Z$7="",Z$8="",$L8244="",$L8244=0),"",layerCost(IF($N8244="",Z$8,$N8244),Z$4,Z$5,$L8244)*MAX($K8244,1)*IF($M8244="",Z$7,$M8244)/100)</f>
        <v/>
      </c>
    </row>
    <row r="8245" spans="16:26" x14ac:dyDescent="0.2">
      <c r="P8245" s="88" t="str">
        <f>IF(OR(P$4="",P$4=0,P$5="",P$7=0,P$7="",P$8="",$L8245="",$L8245=0),"",layerCost(IF($N8245="",P$8,$N8245),P$4,P$5,$L8245)*MAX($K8245,1)*IF($M8245="",P$7,$M8245)/100)</f>
        <v/>
      </c>
      <c r="Q8245" s="84"/>
      <c r="R8245" s="88" t="str">
        <f>IF(OR(R$4="",R$4=0,R$5="",R$7=0,R$7="",R$8="",$L8245="",$L8245=0),"",layerCost(IF($N8245="",R$8,$N8245),R$4,R$5,$L8245)*MAX($K8245,1)*IF($M8245="",R$7,$M8245)/100)</f>
        <v/>
      </c>
      <c r="S8245" s="84"/>
      <c r="T8245" s="88" t="str">
        <f>IF(OR(T$4="",T$4=0,T$5="",T$7=0,T$7="",T$8="",$L8245="",$L8245=0),"",layerCost(IF($N8245="",T$8,$N8245),T$4,T$5,$L8245)*MAX($K8245,1)*IF($M8245="",T$7,$M8245)/100)</f>
        <v/>
      </c>
      <c r="U8245" s="84"/>
      <c r="V8245" s="88" t="str">
        <f>IF(OR(V$4="",V$4=0,V$5="",V$7=0,V$7="",V$8="",$L8245="",$L8245=0),"",layerCost(IF($N8245="",V$8,$N8245),V$4,V$5,$L8245)*MAX($K8245,1)*IF($M8245="",V$7,$M8245)/100)</f>
        <v/>
      </c>
      <c r="W8245" s="84"/>
      <c r="X8245" s="88" t="str">
        <f>IF(OR(X$4="",X$4=0,X$5="",X$7=0,X$7="",X$8="",$L8245="",$L8245=0),"",layerCost(IF($N8245="",X$8,$N8245),X$4,X$5,$L8245)*MAX($K8245,1)*IF($M8245="",X$7,$M8245)/100)</f>
        <v/>
      </c>
      <c r="Y8245" s="84"/>
      <c r="Z8245" s="88" t="str">
        <f>IF(OR(Z$4="",Z$4=0,Z$5="",Z$7=0,Z$7="",Z$8="",$L8245="",$L8245=0),"",layerCost(IF($N8245="",Z$8,$N8245),Z$4,Z$5,$L8245)*MAX($K8245,1)*IF($M8245="",Z$7,$M8245)/100)</f>
        <v/>
      </c>
    </row>
    <row r="8246" spans="16:26" x14ac:dyDescent="0.2">
      <c r="P8246" s="88" t="str">
        <f>IF(OR(P$4="",P$4=0,P$5="",P$7=0,P$7="",P$8="",$L8246="",$L8246=0),"",layerCost(IF($N8246="",P$8,$N8246),P$4,P$5,$L8246)*MAX($K8246,1)*IF($M8246="",P$7,$M8246)/100)</f>
        <v/>
      </c>
      <c r="Q8246" s="84"/>
      <c r="R8246" s="88" t="str">
        <f>IF(OR(R$4="",R$4=0,R$5="",R$7=0,R$7="",R$8="",$L8246="",$L8246=0),"",layerCost(IF($N8246="",R$8,$N8246),R$4,R$5,$L8246)*MAX($K8246,1)*IF($M8246="",R$7,$M8246)/100)</f>
        <v/>
      </c>
      <c r="S8246" s="84"/>
      <c r="T8246" s="88" t="str">
        <f>IF(OR(T$4="",T$4=0,T$5="",T$7=0,T$7="",T$8="",$L8246="",$L8246=0),"",layerCost(IF($N8246="",T$8,$N8246),T$4,T$5,$L8246)*MAX($K8246,1)*IF($M8246="",T$7,$M8246)/100)</f>
        <v/>
      </c>
      <c r="U8246" s="84"/>
      <c r="V8246" s="88" t="str">
        <f>IF(OR(V$4="",V$4=0,V$5="",V$7=0,V$7="",V$8="",$L8246="",$L8246=0),"",layerCost(IF($N8246="",V$8,$N8246),V$4,V$5,$L8246)*MAX($K8246,1)*IF($M8246="",V$7,$M8246)/100)</f>
        <v/>
      </c>
      <c r="W8246" s="84"/>
      <c r="X8246" s="88" t="str">
        <f>IF(OR(X$4="",X$4=0,X$5="",X$7=0,X$7="",X$8="",$L8246="",$L8246=0),"",layerCost(IF($N8246="",X$8,$N8246),X$4,X$5,$L8246)*MAX($K8246,1)*IF($M8246="",X$7,$M8246)/100)</f>
        <v/>
      </c>
      <c r="Y8246" s="84"/>
      <c r="Z8246" s="88" t="str">
        <f>IF(OR(Z$4="",Z$4=0,Z$5="",Z$7=0,Z$7="",Z$8="",$L8246="",$L8246=0),"",layerCost(IF($N8246="",Z$8,$N8246),Z$4,Z$5,$L8246)*MAX($K8246,1)*IF($M8246="",Z$7,$M8246)/100)</f>
        <v/>
      </c>
    </row>
    <row r="8247" spans="16:26" x14ac:dyDescent="0.2">
      <c r="P8247" s="88" t="str">
        <f>IF(OR(P$4="",P$4=0,P$5="",P$7=0,P$7="",P$8="",$L8247="",$L8247=0),"",layerCost(IF($N8247="",P$8,$N8247),P$4,P$5,$L8247)*MAX($K8247,1)*IF($M8247="",P$7,$M8247)/100)</f>
        <v/>
      </c>
      <c r="Q8247" s="84"/>
      <c r="R8247" s="88" t="str">
        <f>IF(OR(R$4="",R$4=0,R$5="",R$7=0,R$7="",R$8="",$L8247="",$L8247=0),"",layerCost(IF($N8247="",R$8,$N8247),R$4,R$5,$L8247)*MAX($K8247,1)*IF($M8247="",R$7,$M8247)/100)</f>
        <v/>
      </c>
      <c r="S8247" s="84"/>
      <c r="T8247" s="88" t="str">
        <f>IF(OR(T$4="",T$4=0,T$5="",T$7=0,T$7="",T$8="",$L8247="",$L8247=0),"",layerCost(IF($N8247="",T$8,$N8247),T$4,T$5,$L8247)*MAX($K8247,1)*IF($M8247="",T$7,$M8247)/100)</f>
        <v/>
      </c>
      <c r="U8247" s="84"/>
      <c r="V8247" s="88" t="str">
        <f>IF(OR(V$4="",V$4=0,V$5="",V$7=0,V$7="",V$8="",$L8247="",$L8247=0),"",layerCost(IF($N8247="",V$8,$N8247),V$4,V$5,$L8247)*MAX($K8247,1)*IF($M8247="",V$7,$M8247)/100)</f>
        <v/>
      </c>
      <c r="W8247" s="84"/>
      <c r="X8247" s="88" t="str">
        <f>IF(OR(X$4="",X$4=0,X$5="",X$7=0,X$7="",X$8="",$L8247="",$L8247=0),"",layerCost(IF($N8247="",X$8,$N8247),X$4,X$5,$L8247)*MAX($K8247,1)*IF($M8247="",X$7,$M8247)/100)</f>
        <v/>
      </c>
      <c r="Y8247" s="84"/>
      <c r="Z8247" s="88" t="str">
        <f>IF(OR(Z$4="",Z$4=0,Z$5="",Z$7=0,Z$7="",Z$8="",$L8247="",$L8247=0),"",layerCost(IF($N8247="",Z$8,$N8247),Z$4,Z$5,$L8247)*MAX($K8247,1)*IF($M8247="",Z$7,$M8247)/100)</f>
        <v/>
      </c>
    </row>
    <row r="8248" spans="16:26" x14ac:dyDescent="0.2">
      <c r="P8248" s="88" t="str">
        <f>IF(OR(P$4="",P$4=0,P$5="",P$7=0,P$7="",P$8="",$L8248="",$L8248=0),"",layerCost(IF($N8248="",P$8,$N8248),P$4,P$5,$L8248)*MAX($K8248,1)*IF($M8248="",P$7,$M8248)/100)</f>
        <v/>
      </c>
      <c r="Q8248" s="84"/>
      <c r="R8248" s="88" t="str">
        <f>IF(OR(R$4="",R$4=0,R$5="",R$7=0,R$7="",R$8="",$L8248="",$L8248=0),"",layerCost(IF($N8248="",R$8,$N8248),R$4,R$5,$L8248)*MAX($K8248,1)*IF($M8248="",R$7,$M8248)/100)</f>
        <v/>
      </c>
      <c r="S8248" s="84"/>
      <c r="T8248" s="88" t="str">
        <f>IF(OR(T$4="",T$4=0,T$5="",T$7=0,T$7="",T$8="",$L8248="",$L8248=0),"",layerCost(IF($N8248="",T$8,$N8248),T$4,T$5,$L8248)*MAX($K8248,1)*IF($M8248="",T$7,$M8248)/100)</f>
        <v/>
      </c>
      <c r="U8248" s="84"/>
      <c r="V8248" s="88" t="str">
        <f>IF(OR(V$4="",V$4=0,V$5="",V$7=0,V$7="",V$8="",$L8248="",$L8248=0),"",layerCost(IF($N8248="",V$8,$N8248),V$4,V$5,$L8248)*MAX($K8248,1)*IF($M8248="",V$7,$M8248)/100)</f>
        <v/>
      </c>
      <c r="W8248" s="84"/>
      <c r="X8248" s="88" t="str">
        <f>IF(OR(X$4="",X$4=0,X$5="",X$7=0,X$7="",X$8="",$L8248="",$L8248=0),"",layerCost(IF($N8248="",X$8,$N8248),X$4,X$5,$L8248)*MAX($K8248,1)*IF($M8248="",X$7,$M8248)/100)</f>
        <v/>
      </c>
      <c r="Y8248" s="84"/>
      <c r="Z8248" s="88" t="str">
        <f>IF(OR(Z$4="",Z$4=0,Z$5="",Z$7=0,Z$7="",Z$8="",$L8248="",$L8248=0),"",layerCost(IF($N8248="",Z$8,$N8248),Z$4,Z$5,$L8248)*MAX($K8248,1)*IF($M8248="",Z$7,$M8248)/100)</f>
        <v/>
      </c>
    </row>
    <row r="8249" spans="16:26" x14ac:dyDescent="0.2">
      <c r="P8249" s="88" t="str">
        <f>IF(OR(P$4="",P$4=0,P$5="",P$7=0,P$7="",P$8="",$L8249="",$L8249=0),"",layerCost(IF($N8249="",P$8,$N8249),P$4,P$5,$L8249)*MAX($K8249,1)*IF($M8249="",P$7,$M8249)/100)</f>
        <v/>
      </c>
      <c r="Q8249" s="84"/>
      <c r="R8249" s="88" t="str">
        <f>IF(OR(R$4="",R$4=0,R$5="",R$7=0,R$7="",R$8="",$L8249="",$L8249=0),"",layerCost(IF($N8249="",R$8,$N8249),R$4,R$5,$L8249)*MAX($K8249,1)*IF($M8249="",R$7,$M8249)/100)</f>
        <v/>
      </c>
      <c r="S8249" s="84"/>
      <c r="T8249" s="88" t="str">
        <f>IF(OR(T$4="",T$4=0,T$5="",T$7=0,T$7="",T$8="",$L8249="",$L8249=0),"",layerCost(IF($N8249="",T$8,$N8249),T$4,T$5,$L8249)*MAX($K8249,1)*IF($M8249="",T$7,$M8249)/100)</f>
        <v/>
      </c>
      <c r="U8249" s="84"/>
      <c r="V8249" s="88" t="str">
        <f>IF(OR(V$4="",V$4=0,V$5="",V$7=0,V$7="",V$8="",$L8249="",$L8249=0),"",layerCost(IF($N8249="",V$8,$N8249),V$4,V$5,$L8249)*MAX($K8249,1)*IF($M8249="",V$7,$M8249)/100)</f>
        <v/>
      </c>
      <c r="W8249" s="84"/>
      <c r="X8249" s="88" t="str">
        <f>IF(OR(X$4="",X$4=0,X$5="",X$7=0,X$7="",X$8="",$L8249="",$L8249=0),"",layerCost(IF($N8249="",X$8,$N8249),X$4,X$5,$L8249)*MAX($K8249,1)*IF($M8249="",X$7,$M8249)/100)</f>
        <v/>
      </c>
      <c r="Y8249" s="84"/>
      <c r="Z8249" s="88" t="str">
        <f>IF(OR(Z$4="",Z$4=0,Z$5="",Z$7=0,Z$7="",Z$8="",$L8249="",$L8249=0),"",layerCost(IF($N8249="",Z$8,$N8249),Z$4,Z$5,$L8249)*MAX($K8249,1)*IF($M8249="",Z$7,$M8249)/100)</f>
        <v/>
      </c>
    </row>
    <row r="8250" spans="16:26" x14ac:dyDescent="0.2">
      <c r="P8250" s="88" t="str">
        <f>IF(OR(P$4="",P$4=0,P$5="",P$7=0,P$7="",P$8="",$L8250="",$L8250=0),"",layerCost(IF($N8250="",P$8,$N8250),P$4,P$5,$L8250)*MAX($K8250,1)*IF($M8250="",P$7,$M8250)/100)</f>
        <v/>
      </c>
      <c r="Q8250" s="84"/>
      <c r="R8250" s="88" t="str">
        <f>IF(OR(R$4="",R$4=0,R$5="",R$7=0,R$7="",R$8="",$L8250="",$L8250=0),"",layerCost(IF($N8250="",R$8,$N8250),R$4,R$5,$L8250)*MAX($K8250,1)*IF($M8250="",R$7,$M8250)/100)</f>
        <v/>
      </c>
      <c r="S8250" s="84"/>
      <c r="T8250" s="88" t="str">
        <f>IF(OR(T$4="",T$4=0,T$5="",T$7=0,T$7="",T$8="",$L8250="",$L8250=0),"",layerCost(IF($N8250="",T$8,$N8250),T$4,T$5,$L8250)*MAX($K8250,1)*IF($M8250="",T$7,$M8250)/100)</f>
        <v/>
      </c>
      <c r="U8250" s="84"/>
      <c r="V8250" s="88" t="str">
        <f>IF(OR(V$4="",V$4=0,V$5="",V$7=0,V$7="",V$8="",$L8250="",$L8250=0),"",layerCost(IF($N8250="",V$8,$N8250),V$4,V$5,$L8250)*MAX($K8250,1)*IF($M8250="",V$7,$M8250)/100)</f>
        <v/>
      </c>
      <c r="W8250" s="84"/>
      <c r="X8250" s="88" t="str">
        <f>IF(OR(X$4="",X$4=0,X$5="",X$7=0,X$7="",X$8="",$L8250="",$L8250=0),"",layerCost(IF($N8250="",X$8,$N8250),X$4,X$5,$L8250)*MAX($K8250,1)*IF($M8250="",X$7,$M8250)/100)</f>
        <v/>
      </c>
      <c r="Y8250" s="84"/>
      <c r="Z8250" s="88" t="str">
        <f>IF(OR(Z$4="",Z$4=0,Z$5="",Z$7=0,Z$7="",Z$8="",$L8250="",$L8250=0),"",layerCost(IF($N8250="",Z$8,$N8250),Z$4,Z$5,$L8250)*MAX($K8250,1)*IF($M8250="",Z$7,$M8250)/100)</f>
        <v/>
      </c>
    </row>
    <row r="8251" spans="16:26" x14ac:dyDescent="0.2">
      <c r="P8251" s="88" t="str">
        <f>IF(OR(P$4="",P$4=0,P$5="",P$7=0,P$7="",P$8="",$L8251="",$L8251=0),"",layerCost(IF($N8251="",P$8,$N8251),P$4,P$5,$L8251)*MAX($K8251,1)*IF($M8251="",P$7,$M8251)/100)</f>
        <v/>
      </c>
      <c r="Q8251" s="84"/>
      <c r="R8251" s="88" t="str">
        <f>IF(OR(R$4="",R$4=0,R$5="",R$7=0,R$7="",R$8="",$L8251="",$L8251=0),"",layerCost(IF($N8251="",R$8,$N8251),R$4,R$5,$L8251)*MAX($K8251,1)*IF($M8251="",R$7,$M8251)/100)</f>
        <v/>
      </c>
      <c r="S8251" s="84"/>
      <c r="T8251" s="88" t="str">
        <f>IF(OR(T$4="",T$4=0,T$5="",T$7=0,T$7="",T$8="",$L8251="",$L8251=0),"",layerCost(IF($N8251="",T$8,$N8251),T$4,T$5,$L8251)*MAX($K8251,1)*IF($M8251="",T$7,$M8251)/100)</f>
        <v/>
      </c>
      <c r="U8251" s="84"/>
      <c r="V8251" s="88" t="str">
        <f>IF(OR(V$4="",V$4=0,V$5="",V$7=0,V$7="",V$8="",$L8251="",$L8251=0),"",layerCost(IF($N8251="",V$8,$N8251),V$4,V$5,$L8251)*MAX($K8251,1)*IF($M8251="",V$7,$M8251)/100)</f>
        <v/>
      </c>
      <c r="W8251" s="84"/>
      <c r="X8251" s="88" t="str">
        <f>IF(OR(X$4="",X$4=0,X$5="",X$7=0,X$7="",X$8="",$L8251="",$L8251=0),"",layerCost(IF($N8251="",X$8,$N8251),X$4,X$5,$L8251)*MAX($K8251,1)*IF($M8251="",X$7,$M8251)/100)</f>
        <v/>
      </c>
      <c r="Y8251" s="84"/>
      <c r="Z8251" s="88" t="str">
        <f>IF(OR(Z$4="",Z$4=0,Z$5="",Z$7=0,Z$7="",Z$8="",$L8251="",$L8251=0),"",layerCost(IF($N8251="",Z$8,$N8251),Z$4,Z$5,$L8251)*MAX($K8251,1)*IF($M8251="",Z$7,$M8251)/100)</f>
        <v/>
      </c>
    </row>
    <row r="8252" spans="16:26" x14ac:dyDescent="0.2">
      <c r="P8252" s="88" t="str">
        <f>IF(OR(P$4="",P$4=0,P$5="",P$7=0,P$7="",P$8="",$L8252="",$L8252=0),"",layerCost(IF($N8252="",P$8,$N8252),P$4,P$5,$L8252)*MAX($K8252,1)*IF($M8252="",P$7,$M8252)/100)</f>
        <v/>
      </c>
      <c r="Q8252" s="84"/>
      <c r="R8252" s="88" t="str">
        <f>IF(OR(R$4="",R$4=0,R$5="",R$7=0,R$7="",R$8="",$L8252="",$L8252=0),"",layerCost(IF($N8252="",R$8,$N8252),R$4,R$5,$L8252)*MAX($K8252,1)*IF($M8252="",R$7,$M8252)/100)</f>
        <v/>
      </c>
      <c r="S8252" s="84"/>
      <c r="T8252" s="88" t="str">
        <f>IF(OR(T$4="",T$4=0,T$5="",T$7=0,T$7="",T$8="",$L8252="",$L8252=0),"",layerCost(IF($N8252="",T$8,$N8252),T$4,T$5,$L8252)*MAX($K8252,1)*IF($M8252="",T$7,$M8252)/100)</f>
        <v/>
      </c>
      <c r="U8252" s="84"/>
      <c r="V8252" s="88" t="str">
        <f>IF(OR(V$4="",V$4=0,V$5="",V$7=0,V$7="",V$8="",$L8252="",$L8252=0),"",layerCost(IF($N8252="",V$8,$N8252),V$4,V$5,$L8252)*MAX($K8252,1)*IF($M8252="",V$7,$M8252)/100)</f>
        <v/>
      </c>
      <c r="W8252" s="84"/>
      <c r="X8252" s="88" t="str">
        <f>IF(OR(X$4="",X$4=0,X$5="",X$7=0,X$7="",X$8="",$L8252="",$L8252=0),"",layerCost(IF($N8252="",X$8,$N8252),X$4,X$5,$L8252)*MAX($K8252,1)*IF($M8252="",X$7,$M8252)/100)</f>
        <v/>
      </c>
      <c r="Y8252" s="84"/>
      <c r="Z8252" s="88" t="str">
        <f>IF(OR(Z$4="",Z$4=0,Z$5="",Z$7=0,Z$7="",Z$8="",$L8252="",$L8252=0),"",layerCost(IF($N8252="",Z$8,$N8252),Z$4,Z$5,$L8252)*MAX($K8252,1)*IF($M8252="",Z$7,$M8252)/100)</f>
        <v/>
      </c>
    </row>
    <row r="8253" spans="16:26" x14ac:dyDescent="0.2">
      <c r="P8253" s="88" t="str">
        <f>IF(OR(P$4="",P$4=0,P$5="",P$7=0,P$7="",P$8="",$L8253="",$L8253=0),"",layerCost(IF($N8253="",P$8,$N8253),P$4,P$5,$L8253)*MAX($K8253,1)*IF($M8253="",P$7,$M8253)/100)</f>
        <v/>
      </c>
      <c r="Q8253" s="84"/>
      <c r="R8253" s="88" t="str">
        <f>IF(OR(R$4="",R$4=0,R$5="",R$7=0,R$7="",R$8="",$L8253="",$L8253=0),"",layerCost(IF($N8253="",R$8,$N8253),R$4,R$5,$L8253)*MAX($K8253,1)*IF($M8253="",R$7,$M8253)/100)</f>
        <v/>
      </c>
      <c r="S8253" s="84"/>
      <c r="T8253" s="88" t="str">
        <f>IF(OR(T$4="",T$4=0,T$5="",T$7=0,T$7="",T$8="",$L8253="",$L8253=0),"",layerCost(IF($N8253="",T$8,$N8253),T$4,T$5,$L8253)*MAX($K8253,1)*IF($M8253="",T$7,$M8253)/100)</f>
        <v/>
      </c>
      <c r="U8253" s="84"/>
      <c r="V8253" s="88" t="str">
        <f>IF(OR(V$4="",V$4=0,V$5="",V$7=0,V$7="",V$8="",$L8253="",$L8253=0),"",layerCost(IF($N8253="",V$8,$N8253),V$4,V$5,$L8253)*MAX($K8253,1)*IF($M8253="",V$7,$M8253)/100)</f>
        <v/>
      </c>
      <c r="W8253" s="84"/>
      <c r="X8253" s="88" t="str">
        <f>IF(OR(X$4="",X$4=0,X$5="",X$7=0,X$7="",X$8="",$L8253="",$L8253=0),"",layerCost(IF($N8253="",X$8,$N8253),X$4,X$5,$L8253)*MAX($K8253,1)*IF($M8253="",X$7,$M8253)/100)</f>
        <v/>
      </c>
      <c r="Y8253" s="84"/>
      <c r="Z8253" s="88" t="str">
        <f>IF(OR(Z$4="",Z$4=0,Z$5="",Z$7=0,Z$7="",Z$8="",$L8253="",$L8253=0),"",layerCost(IF($N8253="",Z$8,$N8253),Z$4,Z$5,$L8253)*MAX($K8253,1)*IF($M8253="",Z$7,$M8253)/100)</f>
        <v/>
      </c>
    </row>
    <row r="8254" spans="16:26" x14ac:dyDescent="0.2">
      <c r="P8254" s="88" t="str">
        <f>IF(OR(P$4="",P$4=0,P$5="",P$7=0,P$7="",P$8="",$L8254="",$L8254=0),"",layerCost(IF($N8254="",P$8,$N8254),P$4,P$5,$L8254)*MAX($K8254,1)*IF($M8254="",P$7,$M8254)/100)</f>
        <v/>
      </c>
      <c r="Q8254" s="84"/>
      <c r="R8254" s="88" t="str">
        <f>IF(OR(R$4="",R$4=0,R$5="",R$7=0,R$7="",R$8="",$L8254="",$L8254=0),"",layerCost(IF($N8254="",R$8,$N8254),R$4,R$5,$L8254)*MAX($K8254,1)*IF($M8254="",R$7,$M8254)/100)</f>
        <v/>
      </c>
      <c r="S8254" s="84"/>
      <c r="T8254" s="88" t="str">
        <f>IF(OR(T$4="",T$4=0,T$5="",T$7=0,T$7="",T$8="",$L8254="",$L8254=0),"",layerCost(IF($N8254="",T$8,$N8254),T$4,T$5,$L8254)*MAX($K8254,1)*IF($M8254="",T$7,$M8254)/100)</f>
        <v/>
      </c>
      <c r="U8254" s="84"/>
      <c r="V8254" s="88" t="str">
        <f>IF(OR(V$4="",V$4=0,V$5="",V$7=0,V$7="",V$8="",$L8254="",$L8254=0),"",layerCost(IF($N8254="",V$8,$N8254),V$4,V$5,$L8254)*MAX($K8254,1)*IF($M8254="",V$7,$M8254)/100)</f>
        <v/>
      </c>
      <c r="W8254" s="84"/>
      <c r="X8254" s="88" t="str">
        <f>IF(OR(X$4="",X$4=0,X$5="",X$7=0,X$7="",X$8="",$L8254="",$L8254=0),"",layerCost(IF($N8254="",X$8,$N8254),X$4,X$5,$L8254)*MAX($K8254,1)*IF($M8254="",X$7,$M8254)/100)</f>
        <v/>
      </c>
      <c r="Y8254" s="84"/>
      <c r="Z8254" s="88" t="str">
        <f>IF(OR(Z$4="",Z$4=0,Z$5="",Z$7=0,Z$7="",Z$8="",$L8254="",$L8254=0),"",layerCost(IF($N8254="",Z$8,$N8254),Z$4,Z$5,$L8254)*MAX($K8254,1)*IF($M8254="",Z$7,$M8254)/100)</f>
        <v/>
      </c>
    </row>
    <row r="8255" spans="16:26" x14ac:dyDescent="0.2">
      <c r="P8255" s="88" t="str">
        <f>IF(OR(P$4="",P$4=0,P$5="",P$7=0,P$7="",P$8="",$L8255="",$L8255=0),"",layerCost(IF($N8255="",P$8,$N8255),P$4,P$5,$L8255)*MAX($K8255,1)*IF($M8255="",P$7,$M8255)/100)</f>
        <v/>
      </c>
      <c r="Q8255" s="84"/>
      <c r="R8255" s="88" t="str">
        <f>IF(OR(R$4="",R$4=0,R$5="",R$7=0,R$7="",R$8="",$L8255="",$L8255=0),"",layerCost(IF($N8255="",R$8,$N8255),R$4,R$5,$L8255)*MAX($K8255,1)*IF($M8255="",R$7,$M8255)/100)</f>
        <v/>
      </c>
      <c r="S8255" s="84"/>
      <c r="T8255" s="88" t="str">
        <f>IF(OR(T$4="",T$4=0,T$5="",T$7=0,T$7="",T$8="",$L8255="",$L8255=0),"",layerCost(IF($N8255="",T$8,$N8255),T$4,T$5,$L8255)*MAX($K8255,1)*IF($M8255="",T$7,$M8255)/100)</f>
        <v/>
      </c>
      <c r="U8255" s="84"/>
      <c r="V8255" s="88" t="str">
        <f>IF(OR(V$4="",V$4=0,V$5="",V$7=0,V$7="",V$8="",$L8255="",$L8255=0),"",layerCost(IF($N8255="",V$8,$N8255),V$4,V$5,$L8255)*MAX($K8255,1)*IF($M8255="",V$7,$M8255)/100)</f>
        <v/>
      </c>
      <c r="W8255" s="84"/>
      <c r="X8255" s="88" t="str">
        <f>IF(OR(X$4="",X$4=0,X$5="",X$7=0,X$7="",X$8="",$L8255="",$L8255=0),"",layerCost(IF($N8255="",X$8,$N8255),X$4,X$5,$L8255)*MAX($K8255,1)*IF($M8255="",X$7,$M8255)/100)</f>
        <v/>
      </c>
      <c r="Y8255" s="84"/>
      <c r="Z8255" s="88" t="str">
        <f>IF(OR(Z$4="",Z$4=0,Z$5="",Z$7=0,Z$7="",Z$8="",$L8255="",$L8255=0),"",layerCost(IF($N8255="",Z$8,$N8255),Z$4,Z$5,$L8255)*MAX($K8255,1)*IF($M8255="",Z$7,$M8255)/100)</f>
        <v/>
      </c>
    </row>
    <row r="8256" spans="16:26" x14ac:dyDescent="0.2">
      <c r="P8256" s="88" t="str">
        <f>IF(OR(P$4="",P$4=0,P$5="",P$7=0,P$7="",P$8="",$L8256="",$L8256=0),"",layerCost(IF($N8256="",P$8,$N8256),P$4,P$5,$L8256)*MAX($K8256,1)*IF($M8256="",P$7,$M8256)/100)</f>
        <v/>
      </c>
      <c r="Q8256" s="84"/>
      <c r="R8256" s="88" t="str">
        <f>IF(OR(R$4="",R$4=0,R$5="",R$7=0,R$7="",R$8="",$L8256="",$L8256=0),"",layerCost(IF($N8256="",R$8,$N8256),R$4,R$5,$L8256)*MAX($K8256,1)*IF($M8256="",R$7,$M8256)/100)</f>
        <v/>
      </c>
      <c r="S8256" s="84"/>
      <c r="T8256" s="88" t="str">
        <f>IF(OR(T$4="",T$4=0,T$5="",T$7=0,T$7="",T$8="",$L8256="",$L8256=0),"",layerCost(IF($N8256="",T$8,$N8256),T$4,T$5,$L8256)*MAX($K8256,1)*IF($M8256="",T$7,$M8256)/100)</f>
        <v/>
      </c>
      <c r="U8256" s="84"/>
      <c r="V8256" s="88" t="str">
        <f>IF(OR(V$4="",V$4=0,V$5="",V$7=0,V$7="",V$8="",$L8256="",$L8256=0),"",layerCost(IF($N8256="",V$8,$N8256),V$4,V$5,$L8256)*MAX($K8256,1)*IF($M8256="",V$7,$M8256)/100)</f>
        <v/>
      </c>
      <c r="W8256" s="84"/>
      <c r="X8256" s="88" t="str">
        <f>IF(OR(X$4="",X$4=0,X$5="",X$7=0,X$7="",X$8="",$L8256="",$L8256=0),"",layerCost(IF($N8256="",X$8,$N8256),X$4,X$5,$L8256)*MAX($K8256,1)*IF($M8256="",X$7,$M8256)/100)</f>
        <v/>
      </c>
      <c r="Y8256" s="84"/>
      <c r="Z8256" s="88" t="str">
        <f>IF(OR(Z$4="",Z$4=0,Z$5="",Z$7=0,Z$7="",Z$8="",$L8256="",$L8256=0),"",layerCost(IF($N8256="",Z$8,$N8256),Z$4,Z$5,$L8256)*MAX($K8256,1)*IF($M8256="",Z$7,$M8256)/100)</f>
        <v/>
      </c>
    </row>
    <row r="8257" spans="16:26" x14ac:dyDescent="0.2">
      <c r="P8257" s="88" t="str">
        <f>IF(OR(P$4="",P$4=0,P$5="",P$7=0,P$7="",P$8="",$L8257="",$L8257=0),"",layerCost(IF($N8257="",P$8,$N8257),P$4,P$5,$L8257)*MAX($K8257,1)*IF($M8257="",P$7,$M8257)/100)</f>
        <v/>
      </c>
      <c r="Q8257" s="84"/>
      <c r="R8257" s="88" t="str">
        <f>IF(OR(R$4="",R$4=0,R$5="",R$7=0,R$7="",R$8="",$L8257="",$L8257=0),"",layerCost(IF($N8257="",R$8,$N8257),R$4,R$5,$L8257)*MAX($K8257,1)*IF($M8257="",R$7,$M8257)/100)</f>
        <v/>
      </c>
      <c r="S8257" s="84"/>
      <c r="T8257" s="88" t="str">
        <f>IF(OR(T$4="",T$4=0,T$5="",T$7=0,T$7="",T$8="",$L8257="",$L8257=0),"",layerCost(IF($N8257="",T$8,$N8257),T$4,T$5,$L8257)*MAX($K8257,1)*IF($M8257="",T$7,$M8257)/100)</f>
        <v/>
      </c>
      <c r="U8257" s="84"/>
      <c r="V8257" s="88" t="str">
        <f>IF(OR(V$4="",V$4=0,V$5="",V$7=0,V$7="",V$8="",$L8257="",$L8257=0),"",layerCost(IF($N8257="",V$8,$N8257),V$4,V$5,$L8257)*MAX($K8257,1)*IF($M8257="",V$7,$M8257)/100)</f>
        <v/>
      </c>
      <c r="W8257" s="84"/>
      <c r="X8257" s="88" t="str">
        <f>IF(OR(X$4="",X$4=0,X$5="",X$7=0,X$7="",X$8="",$L8257="",$L8257=0),"",layerCost(IF($N8257="",X$8,$N8257),X$4,X$5,$L8257)*MAX($K8257,1)*IF($M8257="",X$7,$M8257)/100)</f>
        <v/>
      </c>
      <c r="Y8257" s="84"/>
      <c r="Z8257" s="88" t="str">
        <f>IF(OR(Z$4="",Z$4=0,Z$5="",Z$7=0,Z$7="",Z$8="",$L8257="",$L8257=0),"",layerCost(IF($N8257="",Z$8,$N8257),Z$4,Z$5,$L8257)*MAX($K8257,1)*IF($M8257="",Z$7,$M8257)/100)</f>
        <v/>
      </c>
    </row>
    <row r="8258" spans="16:26" x14ac:dyDescent="0.2">
      <c r="P8258" s="88" t="str">
        <f>IF(OR(P$4="",P$4=0,P$5="",P$7=0,P$7="",P$8="",$L8258="",$L8258=0),"",layerCost(IF($N8258="",P$8,$N8258),P$4,P$5,$L8258)*MAX($K8258,1)*IF($M8258="",P$7,$M8258)/100)</f>
        <v/>
      </c>
      <c r="Q8258" s="84"/>
      <c r="R8258" s="88" t="str">
        <f>IF(OR(R$4="",R$4=0,R$5="",R$7=0,R$7="",R$8="",$L8258="",$L8258=0),"",layerCost(IF($N8258="",R$8,$N8258),R$4,R$5,$L8258)*MAX($K8258,1)*IF($M8258="",R$7,$M8258)/100)</f>
        <v/>
      </c>
      <c r="S8258" s="84"/>
      <c r="T8258" s="88" t="str">
        <f>IF(OR(T$4="",T$4=0,T$5="",T$7=0,T$7="",T$8="",$L8258="",$L8258=0),"",layerCost(IF($N8258="",T$8,$N8258),T$4,T$5,$L8258)*MAX($K8258,1)*IF($M8258="",T$7,$M8258)/100)</f>
        <v/>
      </c>
      <c r="U8258" s="84"/>
      <c r="V8258" s="88" t="str">
        <f>IF(OR(V$4="",V$4=0,V$5="",V$7=0,V$7="",V$8="",$L8258="",$L8258=0),"",layerCost(IF($N8258="",V$8,$N8258),V$4,V$5,$L8258)*MAX($K8258,1)*IF($M8258="",V$7,$M8258)/100)</f>
        <v/>
      </c>
      <c r="W8258" s="84"/>
      <c r="X8258" s="88" t="str">
        <f>IF(OR(X$4="",X$4=0,X$5="",X$7=0,X$7="",X$8="",$L8258="",$L8258=0),"",layerCost(IF($N8258="",X$8,$N8258),X$4,X$5,$L8258)*MAX($K8258,1)*IF($M8258="",X$7,$M8258)/100)</f>
        <v/>
      </c>
      <c r="Y8258" s="84"/>
      <c r="Z8258" s="88" t="str">
        <f>IF(OR(Z$4="",Z$4=0,Z$5="",Z$7=0,Z$7="",Z$8="",$L8258="",$L8258=0),"",layerCost(IF($N8258="",Z$8,$N8258),Z$4,Z$5,$L8258)*MAX($K8258,1)*IF($M8258="",Z$7,$M8258)/100)</f>
        <v/>
      </c>
    </row>
    <row r="8259" spans="16:26" x14ac:dyDescent="0.2">
      <c r="P8259" s="88" t="str">
        <f>IF(OR(P$4="",P$4=0,P$5="",P$7=0,P$7="",P$8="",$L8259="",$L8259=0),"",layerCost(IF($N8259="",P$8,$N8259),P$4,P$5,$L8259)*MAX($K8259,1)*IF($M8259="",P$7,$M8259)/100)</f>
        <v/>
      </c>
      <c r="Q8259" s="84"/>
      <c r="R8259" s="88" t="str">
        <f>IF(OR(R$4="",R$4=0,R$5="",R$7=0,R$7="",R$8="",$L8259="",$L8259=0),"",layerCost(IF($N8259="",R$8,$N8259),R$4,R$5,$L8259)*MAX($K8259,1)*IF($M8259="",R$7,$M8259)/100)</f>
        <v/>
      </c>
      <c r="S8259" s="84"/>
      <c r="T8259" s="88" t="str">
        <f>IF(OR(T$4="",T$4=0,T$5="",T$7=0,T$7="",T$8="",$L8259="",$L8259=0),"",layerCost(IF($N8259="",T$8,$N8259),T$4,T$5,$L8259)*MAX($K8259,1)*IF($M8259="",T$7,$M8259)/100)</f>
        <v/>
      </c>
      <c r="U8259" s="84"/>
      <c r="V8259" s="88" t="str">
        <f>IF(OR(V$4="",V$4=0,V$5="",V$7=0,V$7="",V$8="",$L8259="",$L8259=0),"",layerCost(IF($N8259="",V$8,$N8259),V$4,V$5,$L8259)*MAX($K8259,1)*IF($M8259="",V$7,$M8259)/100)</f>
        <v/>
      </c>
      <c r="W8259" s="84"/>
      <c r="X8259" s="88" t="str">
        <f>IF(OR(X$4="",X$4=0,X$5="",X$7=0,X$7="",X$8="",$L8259="",$L8259=0),"",layerCost(IF($N8259="",X$8,$N8259),X$4,X$5,$L8259)*MAX($K8259,1)*IF($M8259="",X$7,$M8259)/100)</f>
        <v/>
      </c>
      <c r="Y8259" s="84"/>
      <c r="Z8259" s="88" t="str">
        <f>IF(OR(Z$4="",Z$4=0,Z$5="",Z$7=0,Z$7="",Z$8="",$L8259="",$L8259=0),"",layerCost(IF($N8259="",Z$8,$N8259),Z$4,Z$5,$L8259)*MAX($K8259,1)*IF($M8259="",Z$7,$M8259)/100)</f>
        <v/>
      </c>
    </row>
    <row r="8260" spans="16:26" x14ac:dyDescent="0.2">
      <c r="P8260" s="88" t="str">
        <f>IF(OR(P$4="",P$4=0,P$5="",P$7=0,P$7="",P$8="",$L8260="",$L8260=0),"",layerCost(IF($N8260="",P$8,$N8260),P$4,P$5,$L8260)*MAX($K8260,1)*IF($M8260="",P$7,$M8260)/100)</f>
        <v/>
      </c>
      <c r="Q8260" s="84"/>
      <c r="R8260" s="88" t="str">
        <f>IF(OR(R$4="",R$4=0,R$5="",R$7=0,R$7="",R$8="",$L8260="",$L8260=0),"",layerCost(IF($N8260="",R$8,$N8260),R$4,R$5,$L8260)*MAX($K8260,1)*IF($M8260="",R$7,$M8260)/100)</f>
        <v/>
      </c>
      <c r="S8260" s="84"/>
      <c r="T8260" s="88" t="str">
        <f>IF(OR(T$4="",T$4=0,T$5="",T$7=0,T$7="",T$8="",$L8260="",$L8260=0),"",layerCost(IF($N8260="",T$8,$N8260),T$4,T$5,$L8260)*MAX($K8260,1)*IF($M8260="",T$7,$M8260)/100)</f>
        <v/>
      </c>
      <c r="U8260" s="84"/>
      <c r="V8260" s="88" t="str">
        <f>IF(OR(V$4="",V$4=0,V$5="",V$7=0,V$7="",V$8="",$L8260="",$L8260=0),"",layerCost(IF($N8260="",V$8,$N8260),V$4,V$5,$L8260)*MAX($K8260,1)*IF($M8260="",V$7,$M8260)/100)</f>
        <v/>
      </c>
      <c r="W8260" s="84"/>
      <c r="X8260" s="88" t="str">
        <f>IF(OR(X$4="",X$4=0,X$5="",X$7=0,X$7="",X$8="",$L8260="",$L8260=0),"",layerCost(IF($N8260="",X$8,$N8260),X$4,X$5,$L8260)*MAX($K8260,1)*IF($M8260="",X$7,$M8260)/100)</f>
        <v/>
      </c>
      <c r="Y8260" s="84"/>
      <c r="Z8260" s="88" t="str">
        <f>IF(OR(Z$4="",Z$4=0,Z$5="",Z$7=0,Z$7="",Z$8="",$L8260="",$L8260=0),"",layerCost(IF($N8260="",Z$8,$N8260),Z$4,Z$5,$L8260)*MAX($K8260,1)*IF($M8260="",Z$7,$M8260)/100)</f>
        <v/>
      </c>
    </row>
    <row r="8261" spans="16:26" x14ac:dyDescent="0.2">
      <c r="P8261" s="88" t="str">
        <f>IF(OR(P$4="",P$4=0,P$5="",P$7=0,P$7="",P$8="",$L8261="",$L8261=0),"",layerCost(IF($N8261="",P$8,$N8261),P$4,P$5,$L8261)*MAX($K8261,1)*IF($M8261="",P$7,$M8261)/100)</f>
        <v/>
      </c>
      <c r="Q8261" s="84"/>
      <c r="R8261" s="88" t="str">
        <f>IF(OR(R$4="",R$4=0,R$5="",R$7=0,R$7="",R$8="",$L8261="",$L8261=0),"",layerCost(IF($N8261="",R$8,$N8261),R$4,R$5,$L8261)*MAX($K8261,1)*IF($M8261="",R$7,$M8261)/100)</f>
        <v/>
      </c>
      <c r="S8261" s="84"/>
      <c r="T8261" s="88" t="str">
        <f>IF(OR(T$4="",T$4=0,T$5="",T$7=0,T$7="",T$8="",$L8261="",$L8261=0),"",layerCost(IF($N8261="",T$8,$N8261),T$4,T$5,$L8261)*MAX($K8261,1)*IF($M8261="",T$7,$M8261)/100)</f>
        <v/>
      </c>
      <c r="U8261" s="84"/>
      <c r="V8261" s="88" t="str">
        <f>IF(OR(V$4="",V$4=0,V$5="",V$7=0,V$7="",V$8="",$L8261="",$L8261=0),"",layerCost(IF($N8261="",V$8,$N8261),V$4,V$5,$L8261)*MAX($K8261,1)*IF($M8261="",V$7,$M8261)/100)</f>
        <v/>
      </c>
      <c r="W8261" s="84"/>
      <c r="X8261" s="88" t="str">
        <f>IF(OR(X$4="",X$4=0,X$5="",X$7=0,X$7="",X$8="",$L8261="",$L8261=0),"",layerCost(IF($N8261="",X$8,$N8261),X$4,X$5,$L8261)*MAX($K8261,1)*IF($M8261="",X$7,$M8261)/100)</f>
        <v/>
      </c>
      <c r="Y8261" s="84"/>
      <c r="Z8261" s="88" t="str">
        <f>IF(OR(Z$4="",Z$4=0,Z$5="",Z$7=0,Z$7="",Z$8="",$L8261="",$L8261=0),"",layerCost(IF($N8261="",Z$8,$N8261),Z$4,Z$5,$L8261)*MAX($K8261,1)*IF($M8261="",Z$7,$M8261)/100)</f>
        <v/>
      </c>
    </row>
    <row r="8262" spans="16:26" x14ac:dyDescent="0.2">
      <c r="P8262" s="88" t="str">
        <f>IF(OR(P$4="",P$4=0,P$5="",P$7=0,P$7="",P$8="",$L8262="",$L8262=0),"",layerCost(IF($N8262="",P$8,$N8262),P$4,P$5,$L8262)*MAX($K8262,1)*IF($M8262="",P$7,$M8262)/100)</f>
        <v/>
      </c>
      <c r="Q8262" s="84"/>
      <c r="R8262" s="88" t="str">
        <f>IF(OR(R$4="",R$4=0,R$5="",R$7=0,R$7="",R$8="",$L8262="",$L8262=0),"",layerCost(IF($N8262="",R$8,$N8262),R$4,R$5,$L8262)*MAX($K8262,1)*IF($M8262="",R$7,$M8262)/100)</f>
        <v/>
      </c>
      <c r="S8262" s="84"/>
      <c r="T8262" s="88" t="str">
        <f>IF(OR(T$4="",T$4=0,T$5="",T$7=0,T$7="",T$8="",$L8262="",$L8262=0),"",layerCost(IF($N8262="",T$8,$N8262),T$4,T$5,$L8262)*MAX($K8262,1)*IF($M8262="",T$7,$M8262)/100)</f>
        <v/>
      </c>
      <c r="U8262" s="84"/>
      <c r="V8262" s="88" t="str">
        <f>IF(OR(V$4="",V$4=0,V$5="",V$7=0,V$7="",V$8="",$L8262="",$L8262=0),"",layerCost(IF($N8262="",V$8,$N8262),V$4,V$5,$L8262)*MAX($K8262,1)*IF($M8262="",V$7,$M8262)/100)</f>
        <v/>
      </c>
      <c r="W8262" s="84"/>
      <c r="X8262" s="88" t="str">
        <f>IF(OR(X$4="",X$4=0,X$5="",X$7=0,X$7="",X$8="",$L8262="",$L8262=0),"",layerCost(IF($N8262="",X$8,$N8262),X$4,X$5,$L8262)*MAX($K8262,1)*IF($M8262="",X$7,$M8262)/100)</f>
        <v/>
      </c>
      <c r="Y8262" s="84"/>
      <c r="Z8262" s="88" t="str">
        <f>IF(OR(Z$4="",Z$4=0,Z$5="",Z$7=0,Z$7="",Z$8="",$L8262="",$L8262=0),"",layerCost(IF($N8262="",Z$8,$N8262),Z$4,Z$5,$L8262)*MAX($K8262,1)*IF($M8262="",Z$7,$M8262)/100)</f>
        <v/>
      </c>
    </row>
    <row r="8263" spans="16:26" x14ac:dyDescent="0.2">
      <c r="P8263" s="88" t="str">
        <f>IF(OR(P$4="",P$4=0,P$5="",P$7=0,P$7="",P$8="",$L8263="",$L8263=0),"",layerCost(IF($N8263="",P$8,$N8263),P$4,P$5,$L8263)*MAX($K8263,1)*IF($M8263="",P$7,$M8263)/100)</f>
        <v/>
      </c>
      <c r="Q8263" s="84"/>
      <c r="R8263" s="88" t="str">
        <f>IF(OR(R$4="",R$4=0,R$5="",R$7=0,R$7="",R$8="",$L8263="",$L8263=0),"",layerCost(IF($N8263="",R$8,$N8263),R$4,R$5,$L8263)*MAX($K8263,1)*IF($M8263="",R$7,$M8263)/100)</f>
        <v/>
      </c>
      <c r="S8263" s="84"/>
      <c r="T8263" s="88" t="str">
        <f>IF(OR(T$4="",T$4=0,T$5="",T$7=0,T$7="",T$8="",$L8263="",$L8263=0),"",layerCost(IF($N8263="",T$8,$N8263),T$4,T$5,$L8263)*MAX($K8263,1)*IF($M8263="",T$7,$M8263)/100)</f>
        <v/>
      </c>
      <c r="U8263" s="84"/>
      <c r="V8263" s="88" t="str">
        <f>IF(OR(V$4="",V$4=0,V$5="",V$7=0,V$7="",V$8="",$L8263="",$L8263=0),"",layerCost(IF($N8263="",V$8,$N8263),V$4,V$5,$L8263)*MAX($K8263,1)*IF($M8263="",V$7,$M8263)/100)</f>
        <v/>
      </c>
      <c r="W8263" s="84"/>
      <c r="X8263" s="88" t="str">
        <f>IF(OR(X$4="",X$4=0,X$5="",X$7=0,X$7="",X$8="",$L8263="",$L8263=0),"",layerCost(IF($N8263="",X$8,$N8263),X$4,X$5,$L8263)*MAX($K8263,1)*IF($M8263="",X$7,$M8263)/100)</f>
        <v/>
      </c>
      <c r="Y8263" s="84"/>
      <c r="Z8263" s="88" t="str">
        <f>IF(OR(Z$4="",Z$4=0,Z$5="",Z$7=0,Z$7="",Z$8="",$L8263="",$L8263=0),"",layerCost(IF($N8263="",Z$8,$N8263),Z$4,Z$5,$L8263)*MAX($K8263,1)*IF($M8263="",Z$7,$M8263)/100)</f>
        <v/>
      </c>
    </row>
    <row r="8264" spans="16:26" x14ac:dyDescent="0.2">
      <c r="P8264" s="88" t="str">
        <f>IF(OR(P$4="",P$4=0,P$5="",P$7=0,P$7="",P$8="",$L8264="",$L8264=0),"",layerCost(IF($N8264="",P$8,$N8264),P$4,P$5,$L8264)*MAX($K8264,1)*IF($M8264="",P$7,$M8264)/100)</f>
        <v/>
      </c>
      <c r="Q8264" s="84"/>
      <c r="R8264" s="88" t="str">
        <f>IF(OR(R$4="",R$4=0,R$5="",R$7=0,R$7="",R$8="",$L8264="",$L8264=0),"",layerCost(IF($N8264="",R$8,$N8264),R$4,R$5,$L8264)*MAX($K8264,1)*IF($M8264="",R$7,$M8264)/100)</f>
        <v/>
      </c>
      <c r="S8264" s="84"/>
      <c r="T8264" s="88" t="str">
        <f>IF(OR(T$4="",T$4=0,T$5="",T$7=0,T$7="",T$8="",$L8264="",$L8264=0),"",layerCost(IF($N8264="",T$8,$N8264),T$4,T$5,$L8264)*MAX($K8264,1)*IF($M8264="",T$7,$M8264)/100)</f>
        <v/>
      </c>
      <c r="U8264" s="84"/>
      <c r="V8264" s="88" t="str">
        <f>IF(OR(V$4="",V$4=0,V$5="",V$7=0,V$7="",V$8="",$L8264="",$L8264=0),"",layerCost(IF($N8264="",V$8,$N8264),V$4,V$5,$L8264)*MAX($K8264,1)*IF($M8264="",V$7,$M8264)/100)</f>
        <v/>
      </c>
      <c r="W8264" s="84"/>
      <c r="X8264" s="88" t="str">
        <f>IF(OR(X$4="",X$4=0,X$5="",X$7=0,X$7="",X$8="",$L8264="",$L8264=0),"",layerCost(IF($N8264="",X$8,$N8264),X$4,X$5,$L8264)*MAX($K8264,1)*IF($M8264="",X$7,$M8264)/100)</f>
        <v/>
      </c>
      <c r="Y8264" s="84"/>
      <c r="Z8264" s="88" t="str">
        <f>IF(OR(Z$4="",Z$4=0,Z$5="",Z$7=0,Z$7="",Z$8="",$L8264="",$L8264=0),"",layerCost(IF($N8264="",Z$8,$N8264),Z$4,Z$5,$L8264)*MAX($K8264,1)*IF($M8264="",Z$7,$M8264)/100)</f>
        <v/>
      </c>
    </row>
    <row r="8265" spans="16:26" x14ac:dyDescent="0.2">
      <c r="P8265" s="88" t="str">
        <f>IF(OR(P$4="",P$4=0,P$5="",P$7=0,P$7="",P$8="",$L8265="",$L8265=0),"",layerCost(IF($N8265="",P$8,$N8265),P$4,P$5,$L8265)*MAX($K8265,1)*IF($M8265="",P$7,$M8265)/100)</f>
        <v/>
      </c>
      <c r="Q8265" s="84"/>
      <c r="R8265" s="88" t="str">
        <f>IF(OR(R$4="",R$4=0,R$5="",R$7=0,R$7="",R$8="",$L8265="",$L8265=0),"",layerCost(IF($N8265="",R$8,$N8265),R$4,R$5,$L8265)*MAX($K8265,1)*IF($M8265="",R$7,$M8265)/100)</f>
        <v/>
      </c>
      <c r="S8265" s="84"/>
      <c r="T8265" s="88" t="str">
        <f>IF(OR(T$4="",T$4=0,T$5="",T$7=0,T$7="",T$8="",$L8265="",$L8265=0),"",layerCost(IF($N8265="",T$8,$N8265),T$4,T$5,$L8265)*MAX($K8265,1)*IF($M8265="",T$7,$M8265)/100)</f>
        <v/>
      </c>
      <c r="U8265" s="84"/>
      <c r="V8265" s="88" t="str">
        <f>IF(OR(V$4="",V$4=0,V$5="",V$7=0,V$7="",V$8="",$L8265="",$L8265=0),"",layerCost(IF($N8265="",V$8,$N8265),V$4,V$5,$L8265)*MAX($K8265,1)*IF($M8265="",V$7,$M8265)/100)</f>
        <v/>
      </c>
      <c r="W8265" s="84"/>
      <c r="X8265" s="88" t="str">
        <f>IF(OR(X$4="",X$4=0,X$5="",X$7=0,X$7="",X$8="",$L8265="",$L8265=0),"",layerCost(IF($N8265="",X$8,$N8265),X$4,X$5,$L8265)*MAX($K8265,1)*IF($M8265="",X$7,$M8265)/100)</f>
        <v/>
      </c>
      <c r="Y8265" s="84"/>
      <c r="Z8265" s="88" t="str">
        <f>IF(OR(Z$4="",Z$4=0,Z$5="",Z$7=0,Z$7="",Z$8="",$L8265="",$L8265=0),"",layerCost(IF($N8265="",Z$8,$N8265),Z$4,Z$5,$L8265)*MAX($K8265,1)*IF($M8265="",Z$7,$M8265)/100)</f>
        <v/>
      </c>
    </row>
    <row r="8266" spans="16:26" x14ac:dyDescent="0.2">
      <c r="P8266" s="88" t="str">
        <f>IF(OR(P$4="",P$4=0,P$5="",P$7=0,P$7="",P$8="",$L8266="",$L8266=0),"",layerCost(IF($N8266="",P$8,$N8266),P$4,P$5,$L8266)*MAX($K8266,1)*IF($M8266="",P$7,$M8266)/100)</f>
        <v/>
      </c>
      <c r="Q8266" s="84"/>
      <c r="R8266" s="88" t="str">
        <f>IF(OR(R$4="",R$4=0,R$5="",R$7=0,R$7="",R$8="",$L8266="",$L8266=0),"",layerCost(IF($N8266="",R$8,$N8266),R$4,R$5,$L8266)*MAX($K8266,1)*IF($M8266="",R$7,$M8266)/100)</f>
        <v/>
      </c>
      <c r="S8266" s="84"/>
      <c r="T8266" s="88" t="str">
        <f>IF(OR(T$4="",T$4=0,T$5="",T$7=0,T$7="",T$8="",$L8266="",$L8266=0),"",layerCost(IF($N8266="",T$8,$N8266),T$4,T$5,$L8266)*MAX($K8266,1)*IF($M8266="",T$7,$M8266)/100)</f>
        <v/>
      </c>
      <c r="U8266" s="84"/>
      <c r="V8266" s="88" t="str">
        <f>IF(OR(V$4="",V$4=0,V$5="",V$7=0,V$7="",V$8="",$L8266="",$L8266=0),"",layerCost(IF($N8266="",V$8,$N8266),V$4,V$5,$L8266)*MAX($K8266,1)*IF($M8266="",V$7,$M8266)/100)</f>
        <v/>
      </c>
      <c r="W8266" s="84"/>
      <c r="X8266" s="88" t="str">
        <f>IF(OR(X$4="",X$4=0,X$5="",X$7=0,X$7="",X$8="",$L8266="",$L8266=0),"",layerCost(IF($N8266="",X$8,$N8266),X$4,X$5,$L8266)*MAX($K8266,1)*IF($M8266="",X$7,$M8266)/100)</f>
        <v/>
      </c>
      <c r="Y8266" s="84"/>
      <c r="Z8266" s="88" t="str">
        <f>IF(OR(Z$4="",Z$4=0,Z$5="",Z$7=0,Z$7="",Z$8="",$L8266="",$L8266=0),"",layerCost(IF($N8266="",Z$8,$N8266),Z$4,Z$5,$L8266)*MAX($K8266,1)*IF($M8266="",Z$7,$M8266)/100)</f>
        <v/>
      </c>
    </row>
    <row r="8267" spans="16:26" x14ac:dyDescent="0.2">
      <c r="P8267" s="88" t="str">
        <f>IF(OR(P$4="",P$4=0,P$5="",P$7=0,P$7="",P$8="",$L8267="",$L8267=0),"",layerCost(IF($N8267="",P$8,$N8267),P$4,P$5,$L8267)*MAX($K8267,1)*IF($M8267="",P$7,$M8267)/100)</f>
        <v/>
      </c>
      <c r="Q8267" s="84"/>
      <c r="R8267" s="88" t="str">
        <f>IF(OR(R$4="",R$4=0,R$5="",R$7=0,R$7="",R$8="",$L8267="",$L8267=0),"",layerCost(IF($N8267="",R$8,$N8267),R$4,R$5,$L8267)*MAX($K8267,1)*IF($M8267="",R$7,$M8267)/100)</f>
        <v/>
      </c>
      <c r="S8267" s="84"/>
      <c r="T8267" s="88" t="str">
        <f>IF(OR(T$4="",T$4=0,T$5="",T$7=0,T$7="",T$8="",$L8267="",$L8267=0),"",layerCost(IF($N8267="",T$8,$N8267),T$4,T$5,$L8267)*MAX($K8267,1)*IF($M8267="",T$7,$M8267)/100)</f>
        <v/>
      </c>
      <c r="U8267" s="84"/>
      <c r="V8267" s="88" t="str">
        <f>IF(OR(V$4="",V$4=0,V$5="",V$7=0,V$7="",V$8="",$L8267="",$L8267=0),"",layerCost(IF($N8267="",V$8,$N8267),V$4,V$5,$L8267)*MAX($K8267,1)*IF($M8267="",V$7,$M8267)/100)</f>
        <v/>
      </c>
      <c r="W8267" s="84"/>
      <c r="X8267" s="88" t="str">
        <f>IF(OR(X$4="",X$4=0,X$5="",X$7=0,X$7="",X$8="",$L8267="",$L8267=0),"",layerCost(IF($N8267="",X$8,$N8267),X$4,X$5,$L8267)*MAX($K8267,1)*IF($M8267="",X$7,$M8267)/100)</f>
        <v/>
      </c>
      <c r="Y8267" s="84"/>
      <c r="Z8267" s="88" t="str">
        <f>IF(OR(Z$4="",Z$4=0,Z$5="",Z$7=0,Z$7="",Z$8="",$L8267="",$L8267=0),"",layerCost(IF($N8267="",Z$8,$N8267),Z$4,Z$5,$L8267)*MAX($K8267,1)*IF($M8267="",Z$7,$M8267)/100)</f>
        <v/>
      </c>
    </row>
    <row r="8268" spans="16:26" x14ac:dyDescent="0.2">
      <c r="P8268" s="88" t="str">
        <f>IF(OR(P$4="",P$4=0,P$5="",P$7=0,P$7="",P$8="",$L8268="",$L8268=0),"",layerCost(IF($N8268="",P$8,$N8268),P$4,P$5,$L8268)*MAX($K8268,1)*IF($M8268="",P$7,$M8268)/100)</f>
        <v/>
      </c>
      <c r="Q8268" s="84"/>
      <c r="R8268" s="88" t="str">
        <f>IF(OR(R$4="",R$4=0,R$5="",R$7=0,R$7="",R$8="",$L8268="",$L8268=0),"",layerCost(IF($N8268="",R$8,$N8268),R$4,R$5,$L8268)*MAX($K8268,1)*IF($M8268="",R$7,$M8268)/100)</f>
        <v/>
      </c>
      <c r="S8268" s="84"/>
      <c r="T8268" s="88" t="str">
        <f>IF(OR(T$4="",T$4=0,T$5="",T$7=0,T$7="",T$8="",$L8268="",$L8268=0),"",layerCost(IF($N8268="",T$8,$N8268),T$4,T$5,$L8268)*MAX($K8268,1)*IF($M8268="",T$7,$M8268)/100)</f>
        <v/>
      </c>
      <c r="U8268" s="84"/>
      <c r="V8268" s="88" t="str">
        <f>IF(OR(V$4="",V$4=0,V$5="",V$7=0,V$7="",V$8="",$L8268="",$L8268=0),"",layerCost(IF($N8268="",V$8,$N8268),V$4,V$5,$L8268)*MAX($K8268,1)*IF($M8268="",V$7,$M8268)/100)</f>
        <v/>
      </c>
      <c r="W8268" s="84"/>
      <c r="X8268" s="88" t="str">
        <f>IF(OR(X$4="",X$4=0,X$5="",X$7=0,X$7="",X$8="",$L8268="",$L8268=0),"",layerCost(IF($N8268="",X$8,$N8268),X$4,X$5,$L8268)*MAX($K8268,1)*IF($M8268="",X$7,$M8268)/100)</f>
        <v/>
      </c>
      <c r="Y8268" s="84"/>
      <c r="Z8268" s="88" t="str">
        <f>IF(OR(Z$4="",Z$4=0,Z$5="",Z$7=0,Z$7="",Z$8="",$L8268="",$L8268=0),"",layerCost(IF($N8268="",Z$8,$N8268),Z$4,Z$5,$L8268)*MAX($K8268,1)*IF($M8268="",Z$7,$M8268)/100)</f>
        <v/>
      </c>
    </row>
    <row r="8269" spans="16:26" x14ac:dyDescent="0.2">
      <c r="P8269" s="88" t="str">
        <f>IF(OR(P$4="",P$4=0,P$5="",P$7=0,P$7="",P$8="",$L8269="",$L8269=0),"",layerCost(IF($N8269="",P$8,$N8269),P$4,P$5,$L8269)*MAX($K8269,1)*IF($M8269="",P$7,$M8269)/100)</f>
        <v/>
      </c>
      <c r="Q8269" s="84"/>
      <c r="R8269" s="88" t="str">
        <f>IF(OR(R$4="",R$4=0,R$5="",R$7=0,R$7="",R$8="",$L8269="",$L8269=0),"",layerCost(IF($N8269="",R$8,$N8269),R$4,R$5,$L8269)*MAX($K8269,1)*IF($M8269="",R$7,$M8269)/100)</f>
        <v/>
      </c>
      <c r="S8269" s="84"/>
      <c r="T8269" s="88" t="str">
        <f>IF(OR(T$4="",T$4=0,T$5="",T$7=0,T$7="",T$8="",$L8269="",$L8269=0),"",layerCost(IF($N8269="",T$8,$N8269),T$4,T$5,$L8269)*MAX($K8269,1)*IF($M8269="",T$7,$M8269)/100)</f>
        <v/>
      </c>
      <c r="U8269" s="84"/>
      <c r="V8269" s="88" t="str">
        <f>IF(OR(V$4="",V$4=0,V$5="",V$7=0,V$7="",V$8="",$L8269="",$L8269=0),"",layerCost(IF($N8269="",V$8,$N8269),V$4,V$5,$L8269)*MAX($K8269,1)*IF($M8269="",V$7,$M8269)/100)</f>
        <v/>
      </c>
      <c r="W8269" s="84"/>
      <c r="X8269" s="88" t="str">
        <f>IF(OR(X$4="",X$4=0,X$5="",X$7=0,X$7="",X$8="",$L8269="",$L8269=0),"",layerCost(IF($N8269="",X$8,$N8269),X$4,X$5,$L8269)*MAX($K8269,1)*IF($M8269="",X$7,$M8269)/100)</f>
        <v/>
      </c>
      <c r="Y8269" s="84"/>
      <c r="Z8269" s="88" t="str">
        <f>IF(OR(Z$4="",Z$4=0,Z$5="",Z$7=0,Z$7="",Z$8="",$L8269="",$L8269=0),"",layerCost(IF($N8269="",Z$8,$N8269),Z$4,Z$5,$L8269)*MAX($K8269,1)*IF($M8269="",Z$7,$M8269)/100)</f>
        <v/>
      </c>
    </row>
    <row r="8270" spans="16:26" x14ac:dyDescent="0.2">
      <c r="P8270" s="88" t="str">
        <f>IF(OR(P$4="",P$4=0,P$5="",P$7=0,P$7="",P$8="",$L8270="",$L8270=0),"",layerCost(IF($N8270="",P$8,$N8270),P$4,P$5,$L8270)*MAX($K8270,1)*IF($M8270="",P$7,$M8270)/100)</f>
        <v/>
      </c>
      <c r="Q8270" s="84"/>
      <c r="R8270" s="88" t="str">
        <f>IF(OR(R$4="",R$4=0,R$5="",R$7=0,R$7="",R$8="",$L8270="",$L8270=0),"",layerCost(IF($N8270="",R$8,$N8270),R$4,R$5,$L8270)*MAX($K8270,1)*IF($M8270="",R$7,$M8270)/100)</f>
        <v/>
      </c>
      <c r="S8270" s="84"/>
      <c r="T8270" s="88" t="str">
        <f>IF(OR(T$4="",T$4=0,T$5="",T$7=0,T$7="",T$8="",$L8270="",$L8270=0),"",layerCost(IF($N8270="",T$8,$N8270),T$4,T$5,$L8270)*MAX($K8270,1)*IF($M8270="",T$7,$M8270)/100)</f>
        <v/>
      </c>
      <c r="U8270" s="84"/>
      <c r="V8270" s="88" t="str">
        <f>IF(OR(V$4="",V$4=0,V$5="",V$7=0,V$7="",V$8="",$L8270="",$L8270=0),"",layerCost(IF($N8270="",V$8,$N8270),V$4,V$5,$L8270)*MAX($K8270,1)*IF($M8270="",V$7,$M8270)/100)</f>
        <v/>
      </c>
      <c r="W8270" s="84"/>
      <c r="X8270" s="88" t="str">
        <f>IF(OR(X$4="",X$4=0,X$5="",X$7=0,X$7="",X$8="",$L8270="",$L8270=0),"",layerCost(IF($N8270="",X$8,$N8270),X$4,X$5,$L8270)*MAX($K8270,1)*IF($M8270="",X$7,$M8270)/100)</f>
        <v/>
      </c>
      <c r="Y8270" s="84"/>
      <c r="Z8270" s="88" t="str">
        <f>IF(OR(Z$4="",Z$4=0,Z$5="",Z$7=0,Z$7="",Z$8="",$L8270="",$L8270=0),"",layerCost(IF($N8270="",Z$8,$N8270),Z$4,Z$5,$L8270)*MAX($K8270,1)*IF($M8270="",Z$7,$M8270)/100)</f>
        <v/>
      </c>
    </row>
    <row r="8271" spans="16:26" x14ac:dyDescent="0.2">
      <c r="P8271" s="88" t="str">
        <f>IF(OR(P$4="",P$4=0,P$5="",P$7=0,P$7="",P$8="",$L8271="",$L8271=0),"",layerCost(IF($N8271="",P$8,$N8271),P$4,P$5,$L8271)*MAX($K8271,1)*IF($M8271="",P$7,$M8271)/100)</f>
        <v/>
      </c>
      <c r="Q8271" s="84"/>
      <c r="R8271" s="88" t="str">
        <f>IF(OR(R$4="",R$4=0,R$5="",R$7=0,R$7="",R$8="",$L8271="",$L8271=0),"",layerCost(IF($N8271="",R$8,$N8271),R$4,R$5,$L8271)*MAX($K8271,1)*IF($M8271="",R$7,$M8271)/100)</f>
        <v/>
      </c>
      <c r="S8271" s="84"/>
      <c r="T8271" s="88" t="str">
        <f>IF(OR(T$4="",T$4=0,T$5="",T$7=0,T$7="",T$8="",$L8271="",$L8271=0),"",layerCost(IF($N8271="",T$8,$N8271),T$4,T$5,$L8271)*MAX($K8271,1)*IF($M8271="",T$7,$M8271)/100)</f>
        <v/>
      </c>
      <c r="U8271" s="84"/>
      <c r="V8271" s="88" t="str">
        <f>IF(OR(V$4="",V$4=0,V$5="",V$7=0,V$7="",V$8="",$L8271="",$L8271=0),"",layerCost(IF($N8271="",V$8,$N8271),V$4,V$5,$L8271)*MAX($K8271,1)*IF($M8271="",V$7,$M8271)/100)</f>
        <v/>
      </c>
      <c r="W8271" s="84"/>
      <c r="X8271" s="88" t="str">
        <f>IF(OR(X$4="",X$4=0,X$5="",X$7=0,X$7="",X$8="",$L8271="",$L8271=0),"",layerCost(IF($N8271="",X$8,$N8271),X$4,X$5,$L8271)*MAX($K8271,1)*IF($M8271="",X$7,$M8271)/100)</f>
        <v/>
      </c>
      <c r="Y8271" s="84"/>
      <c r="Z8271" s="88" t="str">
        <f>IF(OR(Z$4="",Z$4=0,Z$5="",Z$7=0,Z$7="",Z$8="",$L8271="",$L8271=0),"",layerCost(IF($N8271="",Z$8,$N8271),Z$4,Z$5,$L8271)*MAX($K8271,1)*IF($M8271="",Z$7,$M8271)/100)</f>
        <v/>
      </c>
    </row>
    <row r="8272" spans="16:26" x14ac:dyDescent="0.2">
      <c r="P8272" s="88" t="str">
        <f>IF(OR(P$4="",P$4=0,P$5="",P$7=0,P$7="",P$8="",$L8272="",$L8272=0),"",layerCost(IF($N8272="",P$8,$N8272),P$4,P$5,$L8272)*MAX($K8272,1)*IF($M8272="",P$7,$M8272)/100)</f>
        <v/>
      </c>
      <c r="Q8272" s="84"/>
      <c r="R8272" s="88" t="str">
        <f>IF(OR(R$4="",R$4=0,R$5="",R$7=0,R$7="",R$8="",$L8272="",$L8272=0),"",layerCost(IF($N8272="",R$8,$N8272),R$4,R$5,$L8272)*MAX($K8272,1)*IF($M8272="",R$7,$M8272)/100)</f>
        <v/>
      </c>
      <c r="S8272" s="84"/>
      <c r="T8272" s="88" t="str">
        <f>IF(OR(T$4="",T$4=0,T$5="",T$7=0,T$7="",T$8="",$L8272="",$L8272=0),"",layerCost(IF($N8272="",T$8,$N8272),T$4,T$5,$L8272)*MAX($K8272,1)*IF($M8272="",T$7,$M8272)/100)</f>
        <v/>
      </c>
      <c r="U8272" s="84"/>
      <c r="V8272" s="88" t="str">
        <f>IF(OR(V$4="",V$4=0,V$5="",V$7=0,V$7="",V$8="",$L8272="",$L8272=0),"",layerCost(IF($N8272="",V$8,$N8272),V$4,V$5,$L8272)*MAX($K8272,1)*IF($M8272="",V$7,$M8272)/100)</f>
        <v/>
      </c>
      <c r="W8272" s="84"/>
      <c r="X8272" s="88" t="str">
        <f>IF(OR(X$4="",X$4=0,X$5="",X$7=0,X$7="",X$8="",$L8272="",$L8272=0),"",layerCost(IF($N8272="",X$8,$N8272),X$4,X$5,$L8272)*MAX($K8272,1)*IF($M8272="",X$7,$M8272)/100)</f>
        <v/>
      </c>
      <c r="Y8272" s="84"/>
      <c r="Z8272" s="88" t="str">
        <f>IF(OR(Z$4="",Z$4=0,Z$5="",Z$7=0,Z$7="",Z$8="",$L8272="",$L8272=0),"",layerCost(IF($N8272="",Z$8,$N8272),Z$4,Z$5,$L8272)*MAX($K8272,1)*IF($M8272="",Z$7,$M8272)/100)</f>
        <v/>
      </c>
    </row>
    <row r="8273" spans="16:26" x14ac:dyDescent="0.2">
      <c r="P8273" s="88" t="str">
        <f>IF(OR(P$4="",P$4=0,P$5="",P$7=0,P$7="",P$8="",$L8273="",$L8273=0),"",layerCost(IF($N8273="",P$8,$N8273),P$4,P$5,$L8273)*MAX($K8273,1)*IF($M8273="",P$7,$M8273)/100)</f>
        <v/>
      </c>
      <c r="Q8273" s="84"/>
      <c r="R8273" s="88" t="str">
        <f>IF(OR(R$4="",R$4=0,R$5="",R$7=0,R$7="",R$8="",$L8273="",$L8273=0),"",layerCost(IF($N8273="",R$8,$N8273),R$4,R$5,$L8273)*MAX($K8273,1)*IF($M8273="",R$7,$M8273)/100)</f>
        <v/>
      </c>
      <c r="S8273" s="84"/>
      <c r="T8273" s="88" t="str">
        <f>IF(OR(T$4="",T$4=0,T$5="",T$7=0,T$7="",T$8="",$L8273="",$L8273=0),"",layerCost(IF($N8273="",T$8,$N8273),T$4,T$5,$L8273)*MAX($K8273,1)*IF($M8273="",T$7,$M8273)/100)</f>
        <v/>
      </c>
      <c r="U8273" s="84"/>
      <c r="V8273" s="88" t="str">
        <f>IF(OR(V$4="",V$4=0,V$5="",V$7=0,V$7="",V$8="",$L8273="",$L8273=0),"",layerCost(IF($N8273="",V$8,$N8273),V$4,V$5,$L8273)*MAX($K8273,1)*IF($M8273="",V$7,$M8273)/100)</f>
        <v/>
      </c>
      <c r="W8273" s="84"/>
      <c r="X8273" s="88" t="str">
        <f>IF(OR(X$4="",X$4=0,X$5="",X$7=0,X$7="",X$8="",$L8273="",$L8273=0),"",layerCost(IF($N8273="",X$8,$N8273),X$4,X$5,$L8273)*MAX($K8273,1)*IF($M8273="",X$7,$M8273)/100)</f>
        <v/>
      </c>
      <c r="Y8273" s="84"/>
      <c r="Z8273" s="88" t="str">
        <f>IF(OR(Z$4="",Z$4=0,Z$5="",Z$7=0,Z$7="",Z$8="",$L8273="",$L8273=0),"",layerCost(IF($N8273="",Z$8,$N8273),Z$4,Z$5,$L8273)*MAX($K8273,1)*IF($M8273="",Z$7,$M8273)/100)</f>
        <v/>
      </c>
    </row>
    <row r="8274" spans="16:26" x14ac:dyDescent="0.2">
      <c r="P8274" s="88" t="str">
        <f>IF(OR(P$4="",P$4=0,P$5="",P$7=0,P$7="",P$8="",$L8274="",$L8274=0),"",layerCost(IF($N8274="",P$8,$N8274),P$4,P$5,$L8274)*MAX($K8274,1)*IF($M8274="",P$7,$M8274)/100)</f>
        <v/>
      </c>
      <c r="Q8274" s="84"/>
      <c r="R8274" s="88" t="str">
        <f>IF(OR(R$4="",R$4=0,R$5="",R$7=0,R$7="",R$8="",$L8274="",$L8274=0),"",layerCost(IF($N8274="",R$8,$N8274),R$4,R$5,$L8274)*MAX($K8274,1)*IF($M8274="",R$7,$M8274)/100)</f>
        <v/>
      </c>
      <c r="S8274" s="84"/>
      <c r="T8274" s="88" t="str">
        <f>IF(OR(T$4="",T$4=0,T$5="",T$7=0,T$7="",T$8="",$L8274="",$L8274=0),"",layerCost(IF($N8274="",T$8,$N8274),T$4,T$5,$L8274)*MAX($K8274,1)*IF($M8274="",T$7,$M8274)/100)</f>
        <v/>
      </c>
      <c r="U8274" s="84"/>
      <c r="V8274" s="88" t="str">
        <f>IF(OR(V$4="",V$4=0,V$5="",V$7=0,V$7="",V$8="",$L8274="",$L8274=0),"",layerCost(IF($N8274="",V$8,$N8274),V$4,V$5,$L8274)*MAX($K8274,1)*IF($M8274="",V$7,$M8274)/100)</f>
        <v/>
      </c>
      <c r="W8274" s="84"/>
      <c r="X8274" s="88" t="str">
        <f>IF(OR(X$4="",X$4=0,X$5="",X$7=0,X$7="",X$8="",$L8274="",$L8274=0),"",layerCost(IF($N8274="",X$8,$N8274),X$4,X$5,$L8274)*MAX($K8274,1)*IF($M8274="",X$7,$M8274)/100)</f>
        <v/>
      </c>
      <c r="Y8274" s="84"/>
      <c r="Z8274" s="88" t="str">
        <f>IF(OR(Z$4="",Z$4=0,Z$5="",Z$7=0,Z$7="",Z$8="",$L8274="",$L8274=0),"",layerCost(IF($N8274="",Z$8,$N8274),Z$4,Z$5,$L8274)*MAX($K8274,1)*IF($M8274="",Z$7,$M8274)/100)</f>
        <v/>
      </c>
    </row>
    <row r="8275" spans="16:26" x14ac:dyDescent="0.2">
      <c r="P8275" s="88" t="str">
        <f>IF(OR(P$4="",P$4=0,P$5="",P$7=0,P$7="",P$8="",$L8275="",$L8275=0),"",layerCost(IF($N8275="",P$8,$N8275),P$4,P$5,$L8275)*MAX($K8275,1)*IF($M8275="",P$7,$M8275)/100)</f>
        <v/>
      </c>
      <c r="Q8275" s="84"/>
      <c r="R8275" s="88" t="str">
        <f>IF(OR(R$4="",R$4=0,R$5="",R$7=0,R$7="",R$8="",$L8275="",$L8275=0),"",layerCost(IF($N8275="",R$8,$N8275),R$4,R$5,$L8275)*MAX($K8275,1)*IF($M8275="",R$7,$M8275)/100)</f>
        <v/>
      </c>
      <c r="S8275" s="84"/>
      <c r="T8275" s="88" t="str">
        <f>IF(OR(T$4="",T$4=0,T$5="",T$7=0,T$7="",T$8="",$L8275="",$L8275=0),"",layerCost(IF($N8275="",T$8,$N8275),T$4,T$5,$L8275)*MAX($K8275,1)*IF($M8275="",T$7,$M8275)/100)</f>
        <v/>
      </c>
      <c r="U8275" s="84"/>
      <c r="V8275" s="88" t="str">
        <f>IF(OR(V$4="",V$4=0,V$5="",V$7=0,V$7="",V$8="",$L8275="",$L8275=0),"",layerCost(IF($N8275="",V$8,$N8275),V$4,V$5,$L8275)*MAX($K8275,1)*IF($M8275="",V$7,$M8275)/100)</f>
        <v/>
      </c>
      <c r="W8275" s="84"/>
      <c r="X8275" s="88" t="str">
        <f>IF(OR(X$4="",X$4=0,X$5="",X$7=0,X$7="",X$8="",$L8275="",$L8275=0),"",layerCost(IF($N8275="",X$8,$N8275),X$4,X$5,$L8275)*MAX($K8275,1)*IF($M8275="",X$7,$M8275)/100)</f>
        <v/>
      </c>
      <c r="Y8275" s="84"/>
      <c r="Z8275" s="88" t="str">
        <f>IF(OR(Z$4="",Z$4=0,Z$5="",Z$7=0,Z$7="",Z$8="",$L8275="",$L8275=0),"",layerCost(IF($N8275="",Z$8,$N8275),Z$4,Z$5,$L8275)*MAX($K8275,1)*IF($M8275="",Z$7,$M8275)/100)</f>
        <v/>
      </c>
    </row>
    <row r="8276" spans="16:26" x14ac:dyDescent="0.2">
      <c r="P8276" s="88" t="str">
        <f>IF(OR(P$4="",P$4=0,P$5="",P$7=0,P$7="",P$8="",$L8276="",$L8276=0),"",layerCost(IF($N8276="",P$8,$N8276),P$4,P$5,$L8276)*MAX($K8276,1)*IF($M8276="",P$7,$M8276)/100)</f>
        <v/>
      </c>
      <c r="Q8276" s="84"/>
      <c r="R8276" s="88" t="str">
        <f>IF(OR(R$4="",R$4=0,R$5="",R$7=0,R$7="",R$8="",$L8276="",$L8276=0),"",layerCost(IF($N8276="",R$8,$N8276),R$4,R$5,$L8276)*MAX($K8276,1)*IF($M8276="",R$7,$M8276)/100)</f>
        <v/>
      </c>
      <c r="S8276" s="84"/>
      <c r="T8276" s="88" t="str">
        <f>IF(OR(T$4="",T$4=0,T$5="",T$7=0,T$7="",T$8="",$L8276="",$L8276=0),"",layerCost(IF($N8276="",T$8,$N8276),T$4,T$5,$L8276)*MAX($K8276,1)*IF($M8276="",T$7,$M8276)/100)</f>
        <v/>
      </c>
      <c r="U8276" s="84"/>
      <c r="V8276" s="88" t="str">
        <f>IF(OR(V$4="",V$4=0,V$5="",V$7=0,V$7="",V$8="",$L8276="",$L8276=0),"",layerCost(IF($N8276="",V$8,$N8276),V$4,V$5,$L8276)*MAX($K8276,1)*IF($M8276="",V$7,$M8276)/100)</f>
        <v/>
      </c>
      <c r="W8276" s="84"/>
      <c r="X8276" s="88" t="str">
        <f>IF(OR(X$4="",X$4=0,X$5="",X$7=0,X$7="",X$8="",$L8276="",$L8276=0),"",layerCost(IF($N8276="",X$8,$N8276),X$4,X$5,$L8276)*MAX($K8276,1)*IF($M8276="",X$7,$M8276)/100)</f>
        <v/>
      </c>
      <c r="Y8276" s="84"/>
      <c r="Z8276" s="88" t="str">
        <f>IF(OR(Z$4="",Z$4=0,Z$5="",Z$7=0,Z$7="",Z$8="",$L8276="",$L8276=0),"",layerCost(IF($N8276="",Z$8,$N8276),Z$4,Z$5,$L8276)*MAX($K8276,1)*IF($M8276="",Z$7,$M8276)/100)</f>
        <v/>
      </c>
    </row>
    <row r="8277" spans="16:26" x14ac:dyDescent="0.2">
      <c r="P8277" s="88" t="str">
        <f>IF(OR(P$4="",P$4=0,P$5="",P$7=0,P$7="",P$8="",$L8277="",$L8277=0),"",layerCost(IF($N8277="",P$8,$N8277),P$4,P$5,$L8277)*MAX($K8277,1)*IF($M8277="",P$7,$M8277)/100)</f>
        <v/>
      </c>
      <c r="Q8277" s="84"/>
      <c r="R8277" s="88" t="str">
        <f>IF(OR(R$4="",R$4=0,R$5="",R$7=0,R$7="",R$8="",$L8277="",$L8277=0),"",layerCost(IF($N8277="",R$8,$N8277),R$4,R$5,$L8277)*MAX($K8277,1)*IF($M8277="",R$7,$M8277)/100)</f>
        <v/>
      </c>
      <c r="S8277" s="84"/>
      <c r="T8277" s="88" t="str">
        <f>IF(OR(T$4="",T$4=0,T$5="",T$7=0,T$7="",T$8="",$L8277="",$L8277=0),"",layerCost(IF($N8277="",T$8,$N8277),T$4,T$5,$L8277)*MAX($K8277,1)*IF($M8277="",T$7,$M8277)/100)</f>
        <v/>
      </c>
      <c r="U8277" s="84"/>
      <c r="V8277" s="88" t="str">
        <f>IF(OR(V$4="",V$4=0,V$5="",V$7=0,V$7="",V$8="",$L8277="",$L8277=0),"",layerCost(IF($N8277="",V$8,$N8277),V$4,V$5,$L8277)*MAX($K8277,1)*IF($M8277="",V$7,$M8277)/100)</f>
        <v/>
      </c>
      <c r="W8277" s="84"/>
      <c r="X8277" s="88" t="str">
        <f>IF(OR(X$4="",X$4=0,X$5="",X$7=0,X$7="",X$8="",$L8277="",$L8277=0),"",layerCost(IF($N8277="",X$8,$N8277),X$4,X$5,$L8277)*MAX($K8277,1)*IF($M8277="",X$7,$M8277)/100)</f>
        <v/>
      </c>
      <c r="Y8277" s="84"/>
      <c r="Z8277" s="88" t="str">
        <f>IF(OR(Z$4="",Z$4=0,Z$5="",Z$7=0,Z$7="",Z$8="",$L8277="",$L8277=0),"",layerCost(IF($N8277="",Z$8,$N8277),Z$4,Z$5,$L8277)*MAX($K8277,1)*IF($M8277="",Z$7,$M8277)/100)</f>
        <v/>
      </c>
    </row>
    <row r="8278" spans="16:26" x14ac:dyDescent="0.2">
      <c r="P8278" s="88" t="str">
        <f>IF(OR(P$4="",P$4=0,P$5="",P$7=0,P$7="",P$8="",$L8278="",$L8278=0),"",layerCost(IF($N8278="",P$8,$N8278),P$4,P$5,$L8278)*MAX($K8278,1)*IF($M8278="",P$7,$M8278)/100)</f>
        <v/>
      </c>
      <c r="Q8278" s="84"/>
      <c r="R8278" s="88" t="str">
        <f>IF(OR(R$4="",R$4=0,R$5="",R$7=0,R$7="",R$8="",$L8278="",$L8278=0),"",layerCost(IF($N8278="",R$8,$N8278),R$4,R$5,$L8278)*MAX($K8278,1)*IF($M8278="",R$7,$M8278)/100)</f>
        <v/>
      </c>
      <c r="S8278" s="84"/>
      <c r="T8278" s="88" t="str">
        <f>IF(OR(T$4="",T$4=0,T$5="",T$7=0,T$7="",T$8="",$L8278="",$L8278=0),"",layerCost(IF($N8278="",T$8,$N8278),T$4,T$5,$L8278)*MAX($K8278,1)*IF($M8278="",T$7,$M8278)/100)</f>
        <v/>
      </c>
      <c r="U8278" s="84"/>
      <c r="V8278" s="88" t="str">
        <f>IF(OR(V$4="",V$4=0,V$5="",V$7=0,V$7="",V$8="",$L8278="",$L8278=0),"",layerCost(IF($N8278="",V$8,$N8278),V$4,V$5,$L8278)*MAX($K8278,1)*IF($M8278="",V$7,$M8278)/100)</f>
        <v/>
      </c>
      <c r="W8278" s="84"/>
      <c r="X8278" s="88" t="str">
        <f>IF(OR(X$4="",X$4=0,X$5="",X$7=0,X$7="",X$8="",$L8278="",$L8278=0),"",layerCost(IF($N8278="",X$8,$N8278),X$4,X$5,$L8278)*MAX($K8278,1)*IF($M8278="",X$7,$M8278)/100)</f>
        <v/>
      </c>
      <c r="Y8278" s="84"/>
      <c r="Z8278" s="88" t="str">
        <f>IF(OR(Z$4="",Z$4=0,Z$5="",Z$7=0,Z$7="",Z$8="",$L8278="",$L8278=0),"",layerCost(IF($N8278="",Z$8,$N8278),Z$4,Z$5,$L8278)*MAX($K8278,1)*IF($M8278="",Z$7,$M8278)/100)</f>
        <v/>
      </c>
    </row>
    <row r="8279" spans="16:26" x14ac:dyDescent="0.2">
      <c r="P8279" s="88" t="str">
        <f>IF(OR(P$4="",P$4=0,P$5="",P$7=0,P$7="",P$8="",$L8279="",$L8279=0),"",layerCost(IF($N8279="",P$8,$N8279),P$4,P$5,$L8279)*MAX($K8279,1)*IF($M8279="",P$7,$M8279)/100)</f>
        <v/>
      </c>
      <c r="Q8279" s="84"/>
      <c r="R8279" s="88" t="str">
        <f>IF(OR(R$4="",R$4=0,R$5="",R$7=0,R$7="",R$8="",$L8279="",$L8279=0),"",layerCost(IF($N8279="",R$8,$N8279),R$4,R$5,$L8279)*MAX($K8279,1)*IF($M8279="",R$7,$M8279)/100)</f>
        <v/>
      </c>
      <c r="S8279" s="84"/>
      <c r="T8279" s="88" t="str">
        <f>IF(OR(T$4="",T$4=0,T$5="",T$7=0,T$7="",T$8="",$L8279="",$L8279=0),"",layerCost(IF($N8279="",T$8,$N8279),T$4,T$5,$L8279)*MAX($K8279,1)*IF($M8279="",T$7,$M8279)/100)</f>
        <v/>
      </c>
      <c r="U8279" s="84"/>
      <c r="V8279" s="88" t="str">
        <f>IF(OR(V$4="",V$4=0,V$5="",V$7=0,V$7="",V$8="",$L8279="",$L8279=0),"",layerCost(IF($N8279="",V$8,$N8279),V$4,V$5,$L8279)*MAX($K8279,1)*IF($M8279="",V$7,$M8279)/100)</f>
        <v/>
      </c>
      <c r="W8279" s="84"/>
      <c r="X8279" s="88" t="str">
        <f>IF(OR(X$4="",X$4=0,X$5="",X$7=0,X$7="",X$8="",$L8279="",$L8279=0),"",layerCost(IF($N8279="",X$8,$N8279),X$4,X$5,$L8279)*MAX($K8279,1)*IF($M8279="",X$7,$M8279)/100)</f>
        <v/>
      </c>
      <c r="Y8279" s="84"/>
      <c r="Z8279" s="88" t="str">
        <f>IF(OR(Z$4="",Z$4=0,Z$5="",Z$7=0,Z$7="",Z$8="",$L8279="",$L8279=0),"",layerCost(IF($N8279="",Z$8,$N8279),Z$4,Z$5,$L8279)*MAX($K8279,1)*IF($M8279="",Z$7,$M8279)/100)</f>
        <v/>
      </c>
    </row>
    <row r="8280" spans="16:26" x14ac:dyDescent="0.2">
      <c r="P8280" s="88" t="str">
        <f>IF(OR(P$4="",P$4=0,P$5="",P$7=0,P$7="",P$8="",$L8280="",$L8280=0),"",layerCost(IF($N8280="",P$8,$N8280),P$4,P$5,$L8280)*MAX($K8280,1)*IF($M8280="",P$7,$M8280)/100)</f>
        <v/>
      </c>
      <c r="Q8280" s="84"/>
      <c r="R8280" s="88" t="str">
        <f>IF(OR(R$4="",R$4=0,R$5="",R$7=0,R$7="",R$8="",$L8280="",$L8280=0),"",layerCost(IF($N8280="",R$8,$N8280),R$4,R$5,$L8280)*MAX($K8280,1)*IF($M8280="",R$7,$M8280)/100)</f>
        <v/>
      </c>
      <c r="S8280" s="84"/>
      <c r="T8280" s="88" t="str">
        <f>IF(OR(T$4="",T$4=0,T$5="",T$7=0,T$7="",T$8="",$L8280="",$L8280=0),"",layerCost(IF($N8280="",T$8,$N8280),T$4,T$5,$L8280)*MAX($K8280,1)*IF($M8280="",T$7,$M8280)/100)</f>
        <v/>
      </c>
      <c r="U8280" s="84"/>
      <c r="V8280" s="88" t="str">
        <f>IF(OR(V$4="",V$4=0,V$5="",V$7=0,V$7="",V$8="",$L8280="",$L8280=0),"",layerCost(IF($N8280="",V$8,$N8280),V$4,V$5,$L8280)*MAX($K8280,1)*IF($M8280="",V$7,$M8280)/100)</f>
        <v/>
      </c>
      <c r="W8280" s="84"/>
      <c r="X8280" s="88" t="str">
        <f>IF(OR(X$4="",X$4=0,X$5="",X$7=0,X$7="",X$8="",$L8280="",$L8280=0),"",layerCost(IF($N8280="",X$8,$N8280),X$4,X$5,$L8280)*MAX($K8280,1)*IF($M8280="",X$7,$M8280)/100)</f>
        <v/>
      </c>
      <c r="Y8280" s="84"/>
      <c r="Z8280" s="88" t="str">
        <f>IF(OR(Z$4="",Z$4=0,Z$5="",Z$7=0,Z$7="",Z$8="",$L8280="",$L8280=0),"",layerCost(IF($N8280="",Z$8,$N8280),Z$4,Z$5,$L8280)*MAX($K8280,1)*IF($M8280="",Z$7,$M8280)/100)</f>
        <v/>
      </c>
    </row>
    <row r="8281" spans="16:26" x14ac:dyDescent="0.2">
      <c r="P8281" s="88" t="str">
        <f>IF(OR(P$4="",P$4=0,P$5="",P$7=0,P$7="",P$8="",$L8281="",$L8281=0),"",layerCost(IF($N8281="",P$8,$N8281),P$4,P$5,$L8281)*MAX($K8281,1)*IF($M8281="",P$7,$M8281)/100)</f>
        <v/>
      </c>
      <c r="Q8281" s="84"/>
      <c r="R8281" s="88" t="str">
        <f>IF(OR(R$4="",R$4=0,R$5="",R$7=0,R$7="",R$8="",$L8281="",$L8281=0),"",layerCost(IF($N8281="",R$8,$N8281),R$4,R$5,$L8281)*MAX($K8281,1)*IF($M8281="",R$7,$M8281)/100)</f>
        <v/>
      </c>
      <c r="S8281" s="84"/>
      <c r="T8281" s="88" t="str">
        <f>IF(OR(T$4="",T$4=0,T$5="",T$7=0,T$7="",T$8="",$L8281="",$L8281=0),"",layerCost(IF($N8281="",T$8,$N8281),T$4,T$5,$L8281)*MAX($K8281,1)*IF($M8281="",T$7,$M8281)/100)</f>
        <v/>
      </c>
      <c r="U8281" s="84"/>
      <c r="V8281" s="88" t="str">
        <f>IF(OR(V$4="",V$4=0,V$5="",V$7=0,V$7="",V$8="",$L8281="",$L8281=0),"",layerCost(IF($N8281="",V$8,$N8281),V$4,V$5,$L8281)*MAX($K8281,1)*IF($M8281="",V$7,$M8281)/100)</f>
        <v/>
      </c>
      <c r="W8281" s="84"/>
      <c r="X8281" s="88" t="str">
        <f>IF(OR(X$4="",X$4=0,X$5="",X$7=0,X$7="",X$8="",$L8281="",$L8281=0),"",layerCost(IF($N8281="",X$8,$N8281),X$4,X$5,$L8281)*MAX($K8281,1)*IF($M8281="",X$7,$M8281)/100)</f>
        <v/>
      </c>
      <c r="Y8281" s="84"/>
      <c r="Z8281" s="88" t="str">
        <f>IF(OR(Z$4="",Z$4=0,Z$5="",Z$7=0,Z$7="",Z$8="",$L8281="",$L8281=0),"",layerCost(IF($N8281="",Z$8,$N8281),Z$4,Z$5,$L8281)*MAX($K8281,1)*IF($M8281="",Z$7,$M8281)/100)</f>
        <v/>
      </c>
    </row>
    <row r="8282" spans="16:26" x14ac:dyDescent="0.2">
      <c r="P8282" s="88" t="str">
        <f>IF(OR(P$4="",P$4=0,P$5="",P$7=0,P$7="",P$8="",$L8282="",$L8282=0),"",layerCost(IF($N8282="",P$8,$N8282),P$4,P$5,$L8282)*MAX($K8282,1)*IF($M8282="",P$7,$M8282)/100)</f>
        <v/>
      </c>
      <c r="Q8282" s="84"/>
      <c r="R8282" s="88" t="str">
        <f>IF(OR(R$4="",R$4=0,R$5="",R$7=0,R$7="",R$8="",$L8282="",$L8282=0),"",layerCost(IF($N8282="",R$8,$N8282),R$4,R$5,$L8282)*MAX($K8282,1)*IF($M8282="",R$7,$M8282)/100)</f>
        <v/>
      </c>
      <c r="S8282" s="84"/>
      <c r="T8282" s="88" t="str">
        <f>IF(OR(T$4="",T$4=0,T$5="",T$7=0,T$7="",T$8="",$L8282="",$L8282=0),"",layerCost(IF($N8282="",T$8,$N8282),T$4,T$5,$L8282)*MAX($K8282,1)*IF($M8282="",T$7,$M8282)/100)</f>
        <v/>
      </c>
      <c r="U8282" s="84"/>
      <c r="V8282" s="88" t="str">
        <f>IF(OR(V$4="",V$4=0,V$5="",V$7=0,V$7="",V$8="",$L8282="",$L8282=0),"",layerCost(IF($N8282="",V$8,$N8282),V$4,V$5,$L8282)*MAX($K8282,1)*IF($M8282="",V$7,$M8282)/100)</f>
        <v/>
      </c>
      <c r="W8282" s="84"/>
      <c r="X8282" s="88" t="str">
        <f>IF(OR(X$4="",X$4=0,X$5="",X$7=0,X$7="",X$8="",$L8282="",$L8282=0),"",layerCost(IF($N8282="",X$8,$N8282),X$4,X$5,$L8282)*MAX($K8282,1)*IF($M8282="",X$7,$M8282)/100)</f>
        <v/>
      </c>
      <c r="Y8282" s="84"/>
      <c r="Z8282" s="88" t="str">
        <f>IF(OR(Z$4="",Z$4=0,Z$5="",Z$7=0,Z$7="",Z$8="",$L8282="",$L8282=0),"",layerCost(IF($N8282="",Z$8,$N8282),Z$4,Z$5,$L8282)*MAX($K8282,1)*IF($M8282="",Z$7,$M8282)/100)</f>
        <v/>
      </c>
    </row>
    <row r="8283" spans="16:26" x14ac:dyDescent="0.2">
      <c r="P8283" s="88" t="str">
        <f>IF(OR(P$4="",P$4=0,P$5="",P$7=0,P$7="",P$8="",$L8283="",$L8283=0),"",layerCost(IF($N8283="",P$8,$N8283),P$4,P$5,$L8283)*MAX($K8283,1)*IF($M8283="",P$7,$M8283)/100)</f>
        <v/>
      </c>
      <c r="Q8283" s="84"/>
      <c r="R8283" s="88" t="str">
        <f>IF(OR(R$4="",R$4=0,R$5="",R$7=0,R$7="",R$8="",$L8283="",$L8283=0),"",layerCost(IF($N8283="",R$8,$N8283),R$4,R$5,$L8283)*MAX($K8283,1)*IF($M8283="",R$7,$M8283)/100)</f>
        <v/>
      </c>
      <c r="S8283" s="84"/>
      <c r="T8283" s="88" t="str">
        <f>IF(OR(T$4="",T$4=0,T$5="",T$7=0,T$7="",T$8="",$L8283="",$L8283=0),"",layerCost(IF($N8283="",T$8,$N8283),T$4,T$5,$L8283)*MAX($K8283,1)*IF($M8283="",T$7,$M8283)/100)</f>
        <v/>
      </c>
      <c r="U8283" s="84"/>
      <c r="V8283" s="88" t="str">
        <f>IF(OR(V$4="",V$4=0,V$5="",V$7=0,V$7="",V$8="",$L8283="",$L8283=0),"",layerCost(IF($N8283="",V$8,$N8283),V$4,V$5,$L8283)*MAX($K8283,1)*IF($M8283="",V$7,$M8283)/100)</f>
        <v/>
      </c>
      <c r="W8283" s="84"/>
      <c r="X8283" s="88" t="str">
        <f>IF(OR(X$4="",X$4=0,X$5="",X$7=0,X$7="",X$8="",$L8283="",$L8283=0),"",layerCost(IF($N8283="",X$8,$N8283),X$4,X$5,$L8283)*MAX($K8283,1)*IF($M8283="",X$7,$M8283)/100)</f>
        <v/>
      </c>
      <c r="Y8283" s="84"/>
      <c r="Z8283" s="88" t="str">
        <f>IF(OR(Z$4="",Z$4=0,Z$5="",Z$7=0,Z$7="",Z$8="",$L8283="",$L8283=0),"",layerCost(IF($N8283="",Z$8,$N8283),Z$4,Z$5,$L8283)*MAX($K8283,1)*IF($M8283="",Z$7,$M8283)/100)</f>
        <v/>
      </c>
    </row>
    <row r="8284" spans="16:26" x14ac:dyDescent="0.2">
      <c r="P8284" s="88" t="str">
        <f>IF(OR(P$4="",P$4=0,P$5="",P$7=0,P$7="",P$8="",$L8284="",$L8284=0),"",layerCost(IF($N8284="",P$8,$N8284),P$4,P$5,$L8284)*MAX($K8284,1)*IF($M8284="",P$7,$M8284)/100)</f>
        <v/>
      </c>
      <c r="Q8284" s="84"/>
      <c r="R8284" s="88" t="str">
        <f>IF(OR(R$4="",R$4=0,R$5="",R$7=0,R$7="",R$8="",$L8284="",$L8284=0),"",layerCost(IF($N8284="",R$8,$N8284),R$4,R$5,$L8284)*MAX($K8284,1)*IF($M8284="",R$7,$M8284)/100)</f>
        <v/>
      </c>
      <c r="S8284" s="84"/>
      <c r="T8284" s="88" t="str">
        <f>IF(OR(T$4="",T$4=0,T$5="",T$7=0,T$7="",T$8="",$L8284="",$L8284=0),"",layerCost(IF($N8284="",T$8,$N8284),T$4,T$5,$L8284)*MAX($K8284,1)*IF($M8284="",T$7,$M8284)/100)</f>
        <v/>
      </c>
      <c r="U8284" s="84"/>
      <c r="V8284" s="88" t="str">
        <f>IF(OR(V$4="",V$4=0,V$5="",V$7=0,V$7="",V$8="",$L8284="",$L8284=0),"",layerCost(IF($N8284="",V$8,$N8284),V$4,V$5,$L8284)*MAX($K8284,1)*IF($M8284="",V$7,$M8284)/100)</f>
        <v/>
      </c>
      <c r="W8284" s="84"/>
      <c r="X8284" s="88" t="str">
        <f>IF(OR(X$4="",X$4=0,X$5="",X$7=0,X$7="",X$8="",$L8284="",$L8284=0),"",layerCost(IF($N8284="",X$8,$N8284),X$4,X$5,$L8284)*MAX($K8284,1)*IF($M8284="",X$7,$M8284)/100)</f>
        <v/>
      </c>
      <c r="Y8284" s="84"/>
      <c r="Z8284" s="88" t="str">
        <f>IF(OR(Z$4="",Z$4=0,Z$5="",Z$7=0,Z$7="",Z$8="",$L8284="",$L8284=0),"",layerCost(IF($N8284="",Z$8,$N8284),Z$4,Z$5,$L8284)*MAX($K8284,1)*IF($M8284="",Z$7,$M8284)/100)</f>
        <v/>
      </c>
    </row>
    <row r="8285" spans="16:26" x14ac:dyDescent="0.2">
      <c r="P8285" s="88" t="str">
        <f>IF(OR(P$4="",P$4=0,P$5="",P$7=0,P$7="",P$8="",$L8285="",$L8285=0),"",layerCost(IF($N8285="",P$8,$N8285),P$4,P$5,$L8285)*MAX($K8285,1)*IF($M8285="",P$7,$M8285)/100)</f>
        <v/>
      </c>
      <c r="Q8285" s="84"/>
      <c r="R8285" s="88" t="str">
        <f>IF(OR(R$4="",R$4=0,R$5="",R$7=0,R$7="",R$8="",$L8285="",$L8285=0),"",layerCost(IF($N8285="",R$8,$N8285),R$4,R$5,$L8285)*MAX($K8285,1)*IF($M8285="",R$7,$M8285)/100)</f>
        <v/>
      </c>
      <c r="S8285" s="84"/>
      <c r="T8285" s="88" t="str">
        <f>IF(OR(T$4="",T$4=0,T$5="",T$7=0,T$7="",T$8="",$L8285="",$L8285=0),"",layerCost(IF($N8285="",T$8,$N8285),T$4,T$5,$L8285)*MAX($K8285,1)*IF($M8285="",T$7,$M8285)/100)</f>
        <v/>
      </c>
      <c r="U8285" s="84"/>
      <c r="V8285" s="88" t="str">
        <f>IF(OR(V$4="",V$4=0,V$5="",V$7=0,V$7="",V$8="",$L8285="",$L8285=0),"",layerCost(IF($N8285="",V$8,$N8285),V$4,V$5,$L8285)*MAX($K8285,1)*IF($M8285="",V$7,$M8285)/100)</f>
        <v/>
      </c>
      <c r="W8285" s="84"/>
      <c r="X8285" s="88" t="str">
        <f>IF(OR(X$4="",X$4=0,X$5="",X$7=0,X$7="",X$8="",$L8285="",$L8285=0),"",layerCost(IF($N8285="",X$8,$N8285),X$4,X$5,$L8285)*MAX($K8285,1)*IF($M8285="",X$7,$M8285)/100)</f>
        <v/>
      </c>
      <c r="Y8285" s="84"/>
      <c r="Z8285" s="88" t="str">
        <f>IF(OR(Z$4="",Z$4=0,Z$5="",Z$7=0,Z$7="",Z$8="",$L8285="",$L8285=0),"",layerCost(IF($N8285="",Z$8,$N8285),Z$4,Z$5,$L8285)*MAX($K8285,1)*IF($M8285="",Z$7,$M8285)/100)</f>
        <v/>
      </c>
    </row>
    <row r="8286" spans="16:26" x14ac:dyDescent="0.2">
      <c r="P8286" s="88" t="str">
        <f>IF(OR(P$4="",P$4=0,P$5="",P$7=0,P$7="",P$8="",$L8286="",$L8286=0),"",layerCost(IF($N8286="",P$8,$N8286),P$4,P$5,$L8286)*MAX($K8286,1)*IF($M8286="",P$7,$M8286)/100)</f>
        <v/>
      </c>
      <c r="Q8286" s="84"/>
      <c r="R8286" s="88" t="str">
        <f>IF(OR(R$4="",R$4=0,R$5="",R$7=0,R$7="",R$8="",$L8286="",$L8286=0),"",layerCost(IF($N8286="",R$8,$N8286),R$4,R$5,$L8286)*MAX($K8286,1)*IF($M8286="",R$7,$M8286)/100)</f>
        <v/>
      </c>
      <c r="S8286" s="84"/>
      <c r="T8286" s="88" t="str">
        <f>IF(OR(T$4="",T$4=0,T$5="",T$7=0,T$7="",T$8="",$L8286="",$L8286=0),"",layerCost(IF($N8286="",T$8,$N8286),T$4,T$5,$L8286)*MAX($K8286,1)*IF($M8286="",T$7,$M8286)/100)</f>
        <v/>
      </c>
      <c r="U8286" s="84"/>
      <c r="V8286" s="88" t="str">
        <f>IF(OR(V$4="",V$4=0,V$5="",V$7=0,V$7="",V$8="",$L8286="",$L8286=0),"",layerCost(IF($N8286="",V$8,$N8286),V$4,V$5,$L8286)*MAX($K8286,1)*IF($M8286="",V$7,$M8286)/100)</f>
        <v/>
      </c>
      <c r="W8286" s="84"/>
      <c r="X8286" s="88" t="str">
        <f>IF(OR(X$4="",X$4=0,X$5="",X$7=0,X$7="",X$8="",$L8286="",$L8286=0),"",layerCost(IF($N8286="",X$8,$N8286),X$4,X$5,$L8286)*MAX($K8286,1)*IF($M8286="",X$7,$M8286)/100)</f>
        <v/>
      </c>
      <c r="Y8286" s="84"/>
      <c r="Z8286" s="88" t="str">
        <f>IF(OR(Z$4="",Z$4=0,Z$5="",Z$7=0,Z$7="",Z$8="",$L8286="",$L8286=0),"",layerCost(IF($N8286="",Z$8,$N8286),Z$4,Z$5,$L8286)*MAX($K8286,1)*IF($M8286="",Z$7,$M8286)/100)</f>
        <v/>
      </c>
    </row>
    <row r="8287" spans="16:26" x14ac:dyDescent="0.2">
      <c r="P8287" s="88" t="str">
        <f>IF(OR(P$4="",P$4=0,P$5="",P$7=0,P$7="",P$8="",$L8287="",$L8287=0),"",layerCost(IF($N8287="",P$8,$N8287),P$4,P$5,$L8287)*MAX($K8287,1)*IF($M8287="",P$7,$M8287)/100)</f>
        <v/>
      </c>
      <c r="Q8287" s="84"/>
      <c r="R8287" s="88" t="str">
        <f>IF(OR(R$4="",R$4=0,R$5="",R$7=0,R$7="",R$8="",$L8287="",$L8287=0),"",layerCost(IF($N8287="",R$8,$N8287),R$4,R$5,$L8287)*MAX($K8287,1)*IF($M8287="",R$7,$M8287)/100)</f>
        <v/>
      </c>
      <c r="S8287" s="84"/>
      <c r="T8287" s="88" t="str">
        <f>IF(OR(T$4="",T$4=0,T$5="",T$7=0,T$7="",T$8="",$L8287="",$L8287=0),"",layerCost(IF($N8287="",T$8,$N8287),T$4,T$5,$L8287)*MAX($K8287,1)*IF($M8287="",T$7,$M8287)/100)</f>
        <v/>
      </c>
      <c r="U8287" s="84"/>
      <c r="V8287" s="88" t="str">
        <f>IF(OR(V$4="",V$4=0,V$5="",V$7=0,V$7="",V$8="",$L8287="",$L8287=0),"",layerCost(IF($N8287="",V$8,$N8287),V$4,V$5,$L8287)*MAX($K8287,1)*IF($M8287="",V$7,$M8287)/100)</f>
        <v/>
      </c>
      <c r="W8287" s="84"/>
      <c r="X8287" s="88" t="str">
        <f>IF(OR(X$4="",X$4=0,X$5="",X$7=0,X$7="",X$8="",$L8287="",$L8287=0),"",layerCost(IF($N8287="",X$8,$N8287),X$4,X$5,$L8287)*MAX($K8287,1)*IF($M8287="",X$7,$M8287)/100)</f>
        <v/>
      </c>
      <c r="Y8287" s="84"/>
      <c r="Z8287" s="88" t="str">
        <f>IF(OR(Z$4="",Z$4=0,Z$5="",Z$7=0,Z$7="",Z$8="",$L8287="",$L8287=0),"",layerCost(IF($N8287="",Z$8,$N8287),Z$4,Z$5,$L8287)*MAX($K8287,1)*IF($M8287="",Z$7,$M8287)/100)</f>
        <v/>
      </c>
    </row>
    <row r="8288" spans="16:26" x14ac:dyDescent="0.2">
      <c r="P8288" s="88" t="str">
        <f>IF(OR(P$4="",P$4=0,P$5="",P$7=0,P$7="",P$8="",$L8288="",$L8288=0),"",layerCost(IF($N8288="",P$8,$N8288),P$4,P$5,$L8288)*MAX($K8288,1)*IF($M8288="",P$7,$M8288)/100)</f>
        <v/>
      </c>
      <c r="Q8288" s="84"/>
      <c r="R8288" s="88" t="str">
        <f>IF(OR(R$4="",R$4=0,R$5="",R$7=0,R$7="",R$8="",$L8288="",$L8288=0),"",layerCost(IF($N8288="",R$8,$N8288),R$4,R$5,$L8288)*MAX($K8288,1)*IF($M8288="",R$7,$M8288)/100)</f>
        <v/>
      </c>
      <c r="S8288" s="84"/>
      <c r="T8288" s="88" t="str">
        <f>IF(OR(T$4="",T$4=0,T$5="",T$7=0,T$7="",T$8="",$L8288="",$L8288=0),"",layerCost(IF($N8288="",T$8,$N8288),T$4,T$5,$L8288)*MAX($K8288,1)*IF($M8288="",T$7,$M8288)/100)</f>
        <v/>
      </c>
      <c r="U8288" s="84"/>
      <c r="V8288" s="88" t="str">
        <f>IF(OR(V$4="",V$4=0,V$5="",V$7=0,V$7="",V$8="",$L8288="",$L8288=0),"",layerCost(IF($N8288="",V$8,$N8288),V$4,V$5,$L8288)*MAX($K8288,1)*IF($M8288="",V$7,$M8288)/100)</f>
        <v/>
      </c>
      <c r="W8288" s="84"/>
      <c r="X8288" s="88" t="str">
        <f>IF(OR(X$4="",X$4=0,X$5="",X$7=0,X$7="",X$8="",$L8288="",$L8288=0),"",layerCost(IF($N8288="",X$8,$N8288),X$4,X$5,$L8288)*MAX($K8288,1)*IF($M8288="",X$7,$M8288)/100)</f>
        <v/>
      </c>
      <c r="Y8288" s="84"/>
      <c r="Z8288" s="88" t="str">
        <f>IF(OR(Z$4="",Z$4=0,Z$5="",Z$7=0,Z$7="",Z$8="",$L8288="",$L8288=0),"",layerCost(IF($N8288="",Z$8,$N8288),Z$4,Z$5,$L8288)*MAX($K8288,1)*IF($M8288="",Z$7,$M8288)/100)</f>
        <v/>
      </c>
    </row>
    <row r="8289" spans="16:26" x14ac:dyDescent="0.2">
      <c r="P8289" s="88" t="str">
        <f>IF(OR(P$4="",P$4=0,P$5="",P$7=0,P$7="",P$8="",$L8289="",$L8289=0),"",layerCost(IF($N8289="",P$8,$N8289),P$4,P$5,$L8289)*MAX($K8289,1)*IF($M8289="",P$7,$M8289)/100)</f>
        <v/>
      </c>
      <c r="Q8289" s="84"/>
      <c r="R8289" s="88" t="str">
        <f>IF(OR(R$4="",R$4=0,R$5="",R$7=0,R$7="",R$8="",$L8289="",$L8289=0),"",layerCost(IF($N8289="",R$8,$N8289),R$4,R$5,$L8289)*MAX($K8289,1)*IF($M8289="",R$7,$M8289)/100)</f>
        <v/>
      </c>
      <c r="S8289" s="84"/>
      <c r="T8289" s="88" t="str">
        <f>IF(OR(T$4="",T$4=0,T$5="",T$7=0,T$7="",T$8="",$L8289="",$L8289=0),"",layerCost(IF($N8289="",T$8,$N8289),T$4,T$5,$L8289)*MAX($K8289,1)*IF($M8289="",T$7,$M8289)/100)</f>
        <v/>
      </c>
      <c r="U8289" s="84"/>
      <c r="V8289" s="88" t="str">
        <f>IF(OR(V$4="",V$4=0,V$5="",V$7=0,V$7="",V$8="",$L8289="",$L8289=0),"",layerCost(IF($N8289="",V$8,$N8289),V$4,V$5,$L8289)*MAX($K8289,1)*IF($M8289="",V$7,$M8289)/100)</f>
        <v/>
      </c>
      <c r="W8289" s="84"/>
      <c r="X8289" s="88" t="str">
        <f>IF(OR(X$4="",X$4=0,X$5="",X$7=0,X$7="",X$8="",$L8289="",$L8289=0),"",layerCost(IF($N8289="",X$8,$N8289),X$4,X$5,$L8289)*MAX($K8289,1)*IF($M8289="",X$7,$M8289)/100)</f>
        <v/>
      </c>
      <c r="Y8289" s="84"/>
      <c r="Z8289" s="88" t="str">
        <f>IF(OR(Z$4="",Z$4=0,Z$5="",Z$7=0,Z$7="",Z$8="",$L8289="",$L8289=0),"",layerCost(IF($N8289="",Z$8,$N8289),Z$4,Z$5,$L8289)*MAX($K8289,1)*IF($M8289="",Z$7,$M8289)/100)</f>
        <v/>
      </c>
    </row>
    <row r="8290" spans="16:26" x14ac:dyDescent="0.2">
      <c r="P8290" s="88" t="str">
        <f>IF(OR(P$4="",P$4=0,P$5="",P$7=0,P$7="",P$8="",$L8290="",$L8290=0),"",layerCost(IF($N8290="",P$8,$N8290),P$4,P$5,$L8290)*MAX($K8290,1)*IF($M8290="",P$7,$M8290)/100)</f>
        <v/>
      </c>
      <c r="Q8290" s="84"/>
      <c r="R8290" s="88" t="str">
        <f>IF(OR(R$4="",R$4=0,R$5="",R$7=0,R$7="",R$8="",$L8290="",$L8290=0),"",layerCost(IF($N8290="",R$8,$N8290),R$4,R$5,$L8290)*MAX($K8290,1)*IF($M8290="",R$7,$M8290)/100)</f>
        <v/>
      </c>
      <c r="S8290" s="84"/>
      <c r="T8290" s="88" t="str">
        <f>IF(OR(T$4="",T$4=0,T$5="",T$7=0,T$7="",T$8="",$L8290="",$L8290=0),"",layerCost(IF($N8290="",T$8,$N8290),T$4,T$5,$L8290)*MAX($K8290,1)*IF($M8290="",T$7,$M8290)/100)</f>
        <v/>
      </c>
      <c r="U8290" s="84"/>
      <c r="V8290" s="88" t="str">
        <f>IF(OR(V$4="",V$4=0,V$5="",V$7=0,V$7="",V$8="",$L8290="",$L8290=0),"",layerCost(IF($N8290="",V$8,$N8290),V$4,V$5,$L8290)*MAX($K8290,1)*IF($M8290="",V$7,$M8290)/100)</f>
        <v/>
      </c>
      <c r="W8290" s="84"/>
      <c r="X8290" s="88" t="str">
        <f>IF(OR(X$4="",X$4=0,X$5="",X$7=0,X$7="",X$8="",$L8290="",$L8290=0),"",layerCost(IF($N8290="",X$8,$N8290),X$4,X$5,$L8290)*MAX($K8290,1)*IF($M8290="",X$7,$M8290)/100)</f>
        <v/>
      </c>
      <c r="Y8290" s="84"/>
      <c r="Z8290" s="88" t="str">
        <f>IF(OR(Z$4="",Z$4=0,Z$5="",Z$7=0,Z$7="",Z$8="",$L8290="",$L8290=0),"",layerCost(IF($N8290="",Z$8,$N8290),Z$4,Z$5,$L8290)*MAX($K8290,1)*IF($M8290="",Z$7,$M8290)/100)</f>
        <v/>
      </c>
    </row>
    <row r="8291" spans="16:26" x14ac:dyDescent="0.2">
      <c r="P8291" s="88" t="str">
        <f>IF(OR(P$4="",P$4=0,P$5="",P$7=0,P$7="",P$8="",$L8291="",$L8291=0),"",layerCost(IF($N8291="",P$8,$N8291),P$4,P$5,$L8291)*MAX($K8291,1)*IF($M8291="",P$7,$M8291)/100)</f>
        <v/>
      </c>
      <c r="Q8291" s="84"/>
      <c r="R8291" s="88" t="str">
        <f>IF(OR(R$4="",R$4=0,R$5="",R$7=0,R$7="",R$8="",$L8291="",$L8291=0),"",layerCost(IF($N8291="",R$8,$N8291),R$4,R$5,$L8291)*MAX($K8291,1)*IF($M8291="",R$7,$M8291)/100)</f>
        <v/>
      </c>
      <c r="S8291" s="84"/>
      <c r="T8291" s="88" t="str">
        <f>IF(OR(T$4="",T$4=0,T$5="",T$7=0,T$7="",T$8="",$L8291="",$L8291=0),"",layerCost(IF($N8291="",T$8,$N8291),T$4,T$5,$L8291)*MAX($K8291,1)*IF($M8291="",T$7,$M8291)/100)</f>
        <v/>
      </c>
      <c r="U8291" s="84"/>
      <c r="V8291" s="88" t="str">
        <f>IF(OR(V$4="",V$4=0,V$5="",V$7=0,V$7="",V$8="",$L8291="",$L8291=0),"",layerCost(IF($N8291="",V$8,$N8291),V$4,V$5,$L8291)*MAX($K8291,1)*IF($M8291="",V$7,$M8291)/100)</f>
        <v/>
      </c>
      <c r="W8291" s="84"/>
      <c r="X8291" s="88" t="str">
        <f>IF(OR(X$4="",X$4=0,X$5="",X$7=0,X$7="",X$8="",$L8291="",$L8291=0),"",layerCost(IF($N8291="",X$8,$N8291),X$4,X$5,$L8291)*MAX($K8291,1)*IF($M8291="",X$7,$M8291)/100)</f>
        <v/>
      </c>
      <c r="Y8291" s="84"/>
      <c r="Z8291" s="88" t="str">
        <f>IF(OR(Z$4="",Z$4=0,Z$5="",Z$7=0,Z$7="",Z$8="",$L8291="",$L8291=0),"",layerCost(IF($N8291="",Z$8,$N8291),Z$4,Z$5,$L8291)*MAX($K8291,1)*IF($M8291="",Z$7,$M8291)/100)</f>
        <v/>
      </c>
    </row>
    <row r="8292" spans="16:26" x14ac:dyDescent="0.2">
      <c r="P8292" s="88" t="str">
        <f>IF(OR(P$4="",P$4=0,P$5="",P$7=0,P$7="",P$8="",$L8292="",$L8292=0),"",layerCost(IF($N8292="",P$8,$N8292),P$4,P$5,$L8292)*MAX($K8292,1)*IF($M8292="",P$7,$M8292)/100)</f>
        <v/>
      </c>
      <c r="Q8292" s="84"/>
      <c r="R8292" s="88" t="str">
        <f>IF(OR(R$4="",R$4=0,R$5="",R$7=0,R$7="",R$8="",$L8292="",$L8292=0),"",layerCost(IF($N8292="",R$8,$N8292),R$4,R$5,$L8292)*MAX($K8292,1)*IF($M8292="",R$7,$M8292)/100)</f>
        <v/>
      </c>
      <c r="S8292" s="84"/>
      <c r="T8292" s="88" t="str">
        <f>IF(OR(T$4="",T$4=0,T$5="",T$7=0,T$7="",T$8="",$L8292="",$L8292=0),"",layerCost(IF($N8292="",T$8,$N8292),T$4,T$5,$L8292)*MAX($K8292,1)*IF($M8292="",T$7,$M8292)/100)</f>
        <v/>
      </c>
      <c r="U8292" s="84"/>
      <c r="V8292" s="88" t="str">
        <f>IF(OR(V$4="",V$4=0,V$5="",V$7=0,V$7="",V$8="",$L8292="",$L8292=0),"",layerCost(IF($N8292="",V$8,$N8292),V$4,V$5,$L8292)*MAX($K8292,1)*IF($M8292="",V$7,$M8292)/100)</f>
        <v/>
      </c>
      <c r="W8292" s="84"/>
      <c r="X8292" s="88" t="str">
        <f>IF(OR(X$4="",X$4=0,X$5="",X$7=0,X$7="",X$8="",$L8292="",$L8292=0),"",layerCost(IF($N8292="",X$8,$N8292),X$4,X$5,$L8292)*MAX($K8292,1)*IF($M8292="",X$7,$M8292)/100)</f>
        <v/>
      </c>
      <c r="Y8292" s="84"/>
      <c r="Z8292" s="88" t="str">
        <f>IF(OR(Z$4="",Z$4=0,Z$5="",Z$7=0,Z$7="",Z$8="",$L8292="",$L8292=0),"",layerCost(IF($N8292="",Z$8,$N8292),Z$4,Z$5,$L8292)*MAX($K8292,1)*IF($M8292="",Z$7,$M8292)/100)</f>
        <v/>
      </c>
    </row>
    <row r="8293" spans="16:26" x14ac:dyDescent="0.2">
      <c r="P8293" s="88" t="str">
        <f>IF(OR(P$4="",P$4=0,P$5="",P$7=0,P$7="",P$8="",$L8293="",$L8293=0),"",layerCost(IF($N8293="",P$8,$N8293),P$4,P$5,$L8293)*MAX($K8293,1)*IF($M8293="",P$7,$M8293)/100)</f>
        <v/>
      </c>
      <c r="Q8293" s="84"/>
      <c r="R8293" s="88" t="str">
        <f>IF(OR(R$4="",R$4=0,R$5="",R$7=0,R$7="",R$8="",$L8293="",$L8293=0),"",layerCost(IF($N8293="",R$8,$N8293),R$4,R$5,$L8293)*MAX($K8293,1)*IF($M8293="",R$7,$M8293)/100)</f>
        <v/>
      </c>
      <c r="S8293" s="84"/>
      <c r="T8293" s="88" t="str">
        <f>IF(OR(T$4="",T$4=0,T$5="",T$7=0,T$7="",T$8="",$L8293="",$L8293=0),"",layerCost(IF($N8293="",T$8,$N8293),T$4,T$5,$L8293)*MAX($K8293,1)*IF($M8293="",T$7,$M8293)/100)</f>
        <v/>
      </c>
      <c r="U8293" s="84"/>
      <c r="V8293" s="88" t="str">
        <f>IF(OR(V$4="",V$4=0,V$5="",V$7=0,V$7="",V$8="",$L8293="",$L8293=0),"",layerCost(IF($N8293="",V$8,$N8293),V$4,V$5,$L8293)*MAX($K8293,1)*IF($M8293="",V$7,$M8293)/100)</f>
        <v/>
      </c>
      <c r="W8293" s="84"/>
      <c r="X8293" s="88" t="str">
        <f>IF(OR(X$4="",X$4=0,X$5="",X$7=0,X$7="",X$8="",$L8293="",$L8293=0),"",layerCost(IF($N8293="",X$8,$N8293),X$4,X$5,$L8293)*MAX($K8293,1)*IF($M8293="",X$7,$M8293)/100)</f>
        <v/>
      </c>
      <c r="Y8293" s="84"/>
      <c r="Z8293" s="88" t="str">
        <f>IF(OR(Z$4="",Z$4=0,Z$5="",Z$7=0,Z$7="",Z$8="",$L8293="",$L8293=0),"",layerCost(IF($N8293="",Z$8,$N8293),Z$4,Z$5,$L8293)*MAX($K8293,1)*IF($M8293="",Z$7,$M8293)/100)</f>
        <v/>
      </c>
    </row>
    <row r="8294" spans="16:26" x14ac:dyDescent="0.2">
      <c r="P8294" s="88" t="str">
        <f>IF(OR(P$4="",P$4=0,P$5="",P$7=0,P$7="",P$8="",$L8294="",$L8294=0),"",layerCost(IF($N8294="",P$8,$N8294),P$4,P$5,$L8294)*MAX($K8294,1)*IF($M8294="",P$7,$M8294)/100)</f>
        <v/>
      </c>
      <c r="Q8294" s="84"/>
      <c r="R8294" s="88" t="str">
        <f>IF(OR(R$4="",R$4=0,R$5="",R$7=0,R$7="",R$8="",$L8294="",$L8294=0),"",layerCost(IF($N8294="",R$8,$N8294),R$4,R$5,$L8294)*MAX($K8294,1)*IF($M8294="",R$7,$M8294)/100)</f>
        <v/>
      </c>
      <c r="S8294" s="84"/>
      <c r="T8294" s="88" t="str">
        <f>IF(OR(T$4="",T$4=0,T$5="",T$7=0,T$7="",T$8="",$L8294="",$L8294=0),"",layerCost(IF($N8294="",T$8,$N8294),T$4,T$5,$L8294)*MAX($K8294,1)*IF($M8294="",T$7,$M8294)/100)</f>
        <v/>
      </c>
      <c r="U8294" s="84"/>
      <c r="V8294" s="88" t="str">
        <f>IF(OR(V$4="",V$4=0,V$5="",V$7=0,V$7="",V$8="",$L8294="",$L8294=0),"",layerCost(IF($N8294="",V$8,$N8294),V$4,V$5,$L8294)*MAX($K8294,1)*IF($M8294="",V$7,$M8294)/100)</f>
        <v/>
      </c>
      <c r="W8294" s="84"/>
      <c r="X8294" s="88" t="str">
        <f>IF(OR(X$4="",X$4=0,X$5="",X$7=0,X$7="",X$8="",$L8294="",$L8294=0),"",layerCost(IF($N8294="",X$8,$N8294),X$4,X$5,$L8294)*MAX($K8294,1)*IF($M8294="",X$7,$M8294)/100)</f>
        <v/>
      </c>
      <c r="Y8294" s="84"/>
      <c r="Z8294" s="88" t="str">
        <f>IF(OR(Z$4="",Z$4=0,Z$5="",Z$7=0,Z$7="",Z$8="",$L8294="",$L8294=0),"",layerCost(IF($N8294="",Z$8,$N8294),Z$4,Z$5,$L8294)*MAX($K8294,1)*IF($M8294="",Z$7,$M8294)/100)</f>
        <v/>
      </c>
    </row>
    <row r="8295" spans="16:26" x14ac:dyDescent="0.2">
      <c r="P8295" s="88" t="str">
        <f>IF(OR(P$4="",P$4=0,P$5="",P$7=0,P$7="",P$8="",$L8295="",$L8295=0),"",layerCost(IF($N8295="",P$8,$N8295),P$4,P$5,$L8295)*MAX($K8295,1)*IF($M8295="",P$7,$M8295)/100)</f>
        <v/>
      </c>
      <c r="Q8295" s="84"/>
      <c r="R8295" s="88" t="str">
        <f>IF(OR(R$4="",R$4=0,R$5="",R$7=0,R$7="",R$8="",$L8295="",$L8295=0),"",layerCost(IF($N8295="",R$8,$N8295),R$4,R$5,$L8295)*MAX($K8295,1)*IF($M8295="",R$7,$M8295)/100)</f>
        <v/>
      </c>
      <c r="S8295" s="84"/>
      <c r="T8295" s="88" t="str">
        <f>IF(OR(T$4="",T$4=0,T$5="",T$7=0,T$7="",T$8="",$L8295="",$L8295=0),"",layerCost(IF($N8295="",T$8,$N8295),T$4,T$5,$L8295)*MAX($K8295,1)*IF($M8295="",T$7,$M8295)/100)</f>
        <v/>
      </c>
      <c r="U8295" s="84"/>
      <c r="V8295" s="88" t="str">
        <f>IF(OR(V$4="",V$4=0,V$5="",V$7=0,V$7="",V$8="",$L8295="",$L8295=0),"",layerCost(IF($N8295="",V$8,$N8295),V$4,V$5,$L8295)*MAX($K8295,1)*IF($M8295="",V$7,$M8295)/100)</f>
        <v/>
      </c>
      <c r="W8295" s="84"/>
      <c r="X8295" s="88" t="str">
        <f>IF(OR(X$4="",X$4=0,X$5="",X$7=0,X$7="",X$8="",$L8295="",$L8295=0),"",layerCost(IF($N8295="",X$8,$N8295),X$4,X$5,$L8295)*MAX($K8295,1)*IF($M8295="",X$7,$M8295)/100)</f>
        <v/>
      </c>
      <c r="Y8295" s="84"/>
      <c r="Z8295" s="88" t="str">
        <f>IF(OR(Z$4="",Z$4=0,Z$5="",Z$7=0,Z$7="",Z$8="",$L8295="",$L8295=0),"",layerCost(IF($N8295="",Z$8,$N8295),Z$4,Z$5,$L8295)*MAX($K8295,1)*IF($M8295="",Z$7,$M8295)/100)</f>
        <v/>
      </c>
    </row>
    <row r="8296" spans="16:26" x14ac:dyDescent="0.2">
      <c r="P8296" s="88" t="str">
        <f>IF(OR(P$4="",P$4=0,P$5="",P$7=0,P$7="",P$8="",$L8296="",$L8296=0),"",layerCost(IF($N8296="",P$8,$N8296),P$4,P$5,$L8296)*MAX($K8296,1)*IF($M8296="",P$7,$M8296)/100)</f>
        <v/>
      </c>
      <c r="Q8296" s="84"/>
      <c r="R8296" s="88" t="str">
        <f>IF(OR(R$4="",R$4=0,R$5="",R$7=0,R$7="",R$8="",$L8296="",$L8296=0),"",layerCost(IF($N8296="",R$8,$N8296),R$4,R$5,$L8296)*MAX($K8296,1)*IF($M8296="",R$7,$M8296)/100)</f>
        <v/>
      </c>
      <c r="S8296" s="84"/>
      <c r="T8296" s="88" t="str">
        <f>IF(OR(T$4="",T$4=0,T$5="",T$7=0,T$7="",T$8="",$L8296="",$L8296=0),"",layerCost(IF($N8296="",T$8,$N8296),T$4,T$5,$L8296)*MAX($K8296,1)*IF($M8296="",T$7,$M8296)/100)</f>
        <v/>
      </c>
      <c r="U8296" s="84"/>
      <c r="V8296" s="88" t="str">
        <f>IF(OR(V$4="",V$4=0,V$5="",V$7=0,V$7="",V$8="",$L8296="",$L8296=0),"",layerCost(IF($N8296="",V$8,$N8296),V$4,V$5,$L8296)*MAX($K8296,1)*IF($M8296="",V$7,$M8296)/100)</f>
        <v/>
      </c>
      <c r="W8296" s="84"/>
      <c r="X8296" s="88" t="str">
        <f>IF(OR(X$4="",X$4=0,X$5="",X$7=0,X$7="",X$8="",$L8296="",$L8296=0),"",layerCost(IF($N8296="",X$8,$N8296),X$4,X$5,$L8296)*MAX($K8296,1)*IF($M8296="",X$7,$M8296)/100)</f>
        <v/>
      </c>
      <c r="Y8296" s="84"/>
      <c r="Z8296" s="88" t="str">
        <f>IF(OR(Z$4="",Z$4=0,Z$5="",Z$7=0,Z$7="",Z$8="",$L8296="",$L8296=0),"",layerCost(IF($N8296="",Z$8,$N8296),Z$4,Z$5,$L8296)*MAX($K8296,1)*IF($M8296="",Z$7,$M8296)/100)</f>
        <v/>
      </c>
    </row>
    <row r="8297" spans="16:26" x14ac:dyDescent="0.2">
      <c r="P8297" s="88" t="str">
        <f>IF(OR(P$4="",P$4=0,P$5="",P$7=0,P$7="",P$8="",$L8297="",$L8297=0),"",layerCost(IF($N8297="",P$8,$N8297),P$4,P$5,$L8297)*MAX($K8297,1)*IF($M8297="",P$7,$M8297)/100)</f>
        <v/>
      </c>
      <c r="Q8297" s="84"/>
      <c r="R8297" s="88" t="str">
        <f>IF(OR(R$4="",R$4=0,R$5="",R$7=0,R$7="",R$8="",$L8297="",$L8297=0),"",layerCost(IF($N8297="",R$8,$N8297),R$4,R$5,$L8297)*MAX($K8297,1)*IF($M8297="",R$7,$M8297)/100)</f>
        <v/>
      </c>
      <c r="S8297" s="84"/>
      <c r="T8297" s="88" t="str">
        <f>IF(OR(T$4="",T$4=0,T$5="",T$7=0,T$7="",T$8="",$L8297="",$L8297=0),"",layerCost(IF($N8297="",T$8,$N8297),T$4,T$5,$L8297)*MAX($K8297,1)*IF($M8297="",T$7,$M8297)/100)</f>
        <v/>
      </c>
      <c r="U8297" s="84"/>
      <c r="V8297" s="88" t="str">
        <f>IF(OR(V$4="",V$4=0,V$5="",V$7=0,V$7="",V$8="",$L8297="",$L8297=0),"",layerCost(IF($N8297="",V$8,$N8297),V$4,V$5,$L8297)*MAX($K8297,1)*IF($M8297="",V$7,$M8297)/100)</f>
        <v/>
      </c>
      <c r="W8297" s="84"/>
      <c r="X8297" s="88" t="str">
        <f>IF(OR(X$4="",X$4=0,X$5="",X$7=0,X$7="",X$8="",$L8297="",$L8297=0),"",layerCost(IF($N8297="",X$8,$N8297),X$4,X$5,$L8297)*MAX($K8297,1)*IF($M8297="",X$7,$M8297)/100)</f>
        <v/>
      </c>
      <c r="Y8297" s="84"/>
      <c r="Z8297" s="88" t="str">
        <f>IF(OR(Z$4="",Z$4=0,Z$5="",Z$7=0,Z$7="",Z$8="",$L8297="",$L8297=0),"",layerCost(IF($N8297="",Z$8,$N8297),Z$4,Z$5,$L8297)*MAX($K8297,1)*IF($M8297="",Z$7,$M8297)/100)</f>
        <v/>
      </c>
    </row>
    <row r="8298" spans="16:26" x14ac:dyDescent="0.2">
      <c r="P8298" s="88" t="str">
        <f>IF(OR(P$4="",P$4=0,P$5="",P$7=0,P$7="",P$8="",$L8298="",$L8298=0),"",layerCost(IF($N8298="",P$8,$N8298),P$4,P$5,$L8298)*MAX($K8298,1)*IF($M8298="",P$7,$M8298)/100)</f>
        <v/>
      </c>
      <c r="Q8298" s="84"/>
      <c r="R8298" s="88" t="str">
        <f>IF(OR(R$4="",R$4=0,R$5="",R$7=0,R$7="",R$8="",$L8298="",$L8298=0),"",layerCost(IF($N8298="",R$8,$N8298),R$4,R$5,$L8298)*MAX($K8298,1)*IF($M8298="",R$7,$M8298)/100)</f>
        <v/>
      </c>
      <c r="S8298" s="84"/>
      <c r="T8298" s="88" t="str">
        <f>IF(OR(T$4="",T$4=0,T$5="",T$7=0,T$7="",T$8="",$L8298="",$L8298=0),"",layerCost(IF($N8298="",T$8,$N8298),T$4,T$5,$L8298)*MAX($K8298,1)*IF($M8298="",T$7,$M8298)/100)</f>
        <v/>
      </c>
      <c r="U8298" s="84"/>
      <c r="V8298" s="88" t="str">
        <f>IF(OR(V$4="",V$4=0,V$5="",V$7=0,V$7="",V$8="",$L8298="",$L8298=0),"",layerCost(IF($N8298="",V$8,$N8298),V$4,V$5,$L8298)*MAX($K8298,1)*IF($M8298="",V$7,$M8298)/100)</f>
        <v/>
      </c>
      <c r="W8298" s="84"/>
      <c r="X8298" s="88" t="str">
        <f>IF(OR(X$4="",X$4=0,X$5="",X$7=0,X$7="",X$8="",$L8298="",$L8298=0),"",layerCost(IF($N8298="",X$8,$N8298),X$4,X$5,$L8298)*MAX($K8298,1)*IF($M8298="",X$7,$M8298)/100)</f>
        <v/>
      </c>
      <c r="Y8298" s="84"/>
      <c r="Z8298" s="88" t="str">
        <f>IF(OR(Z$4="",Z$4=0,Z$5="",Z$7=0,Z$7="",Z$8="",$L8298="",$L8298=0),"",layerCost(IF($N8298="",Z$8,$N8298),Z$4,Z$5,$L8298)*MAX($K8298,1)*IF($M8298="",Z$7,$M8298)/100)</f>
        <v/>
      </c>
    </row>
    <row r="8299" spans="16:26" x14ac:dyDescent="0.2">
      <c r="P8299" s="88" t="str">
        <f>IF(OR(P$4="",P$4=0,P$5="",P$7=0,P$7="",P$8="",$L8299="",$L8299=0),"",layerCost(IF($N8299="",P$8,$N8299),P$4,P$5,$L8299)*MAX($K8299,1)*IF($M8299="",P$7,$M8299)/100)</f>
        <v/>
      </c>
      <c r="Q8299" s="84"/>
      <c r="R8299" s="88" t="str">
        <f>IF(OR(R$4="",R$4=0,R$5="",R$7=0,R$7="",R$8="",$L8299="",$L8299=0),"",layerCost(IF($N8299="",R$8,$N8299),R$4,R$5,$L8299)*MAX($K8299,1)*IF($M8299="",R$7,$M8299)/100)</f>
        <v/>
      </c>
      <c r="S8299" s="84"/>
      <c r="T8299" s="88" t="str">
        <f>IF(OR(T$4="",T$4=0,T$5="",T$7=0,T$7="",T$8="",$L8299="",$L8299=0),"",layerCost(IF($N8299="",T$8,$N8299),T$4,T$5,$L8299)*MAX($K8299,1)*IF($M8299="",T$7,$M8299)/100)</f>
        <v/>
      </c>
      <c r="U8299" s="84"/>
      <c r="V8299" s="88" t="str">
        <f>IF(OR(V$4="",V$4=0,V$5="",V$7=0,V$7="",V$8="",$L8299="",$L8299=0),"",layerCost(IF($N8299="",V$8,$N8299),V$4,V$5,$L8299)*MAX($K8299,1)*IF($M8299="",V$7,$M8299)/100)</f>
        <v/>
      </c>
      <c r="W8299" s="84"/>
      <c r="X8299" s="88" t="str">
        <f>IF(OR(X$4="",X$4=0,X$5="",X$7=0,X$7="",X$8="",$L8299="",$L8299=0),"",layerCost(IF($N8299="",X$8,$N8299),X$4,X$5,$L8299)*MAX($K8299,1)*IF($M8299="",X$7,$M8299)/100)</f>
        <v/>
      </c>
      <c r="Y8299" s="84"/>
      <c r="Z8299" s="88" t="str">
        <f>IF(OR(Z$4="",Z$4=0,Z$5="",Z$7=0,Z$7="",Z$8="",$L8299="",$L8299=0),"",layerCost(IF($N8299="",Z$8,$N8299),Z$4,Z$5,$L8299)*MAX($K8299,1)*IF($M8299="",Z$7,$M8299)/100)</f>
        <v/>
      </c>
    </row>
    <row r="8300" spans="16:26" x14ac:dyDescent="0.2">
      <c r="P8300" s="88" t="str">
        <f>IF(OR(P$4="",P$4=0,P$5="",P$7=0,P$7="",P$8="",$L8300="",$L8300=0),"",layerCost(IF($N8300="",P$8,$N8300),P$4,P$5,$L8300)*MAX($K8300,1)*IF($M8300="",P$7,$M8300)/100)</f>
        <v/>
      </c>
      <c r="Q8300" s="84"/>
      <c r="R8300" s="88" t="str">
        <f>IF(OR(R$4="",R$4=0,R$5="",R$7=0,R$7="",R$8="",$L8300="",$L8300=0),"",layerCost(IF($N8300="",R$8,$N8300),R$4,R$5,$L8300)*MAX($K8300,1)*IF($M8300="",R$7,$M8300)/100)</f>
        <v/>
      </c>
      <c r="S8300" s="84"/>
      <c r="T8300" s="88" t="str">
        <f>IF(OR(T$4="",T$4=0,T$5="",T$7=0,T$7="",T$8="",$L8300="",$L8300=0),"",layerCost(IF($N8300="",T$8,$N8300),T$4,T$5,$L8300)*MAX($K8300,1)*IF($M8300="",T$7,$M8300)/100)</f>
        <v/>
      </c>
      <c r="U8300" s="84"/>
      <c r="V8300" s="88" t="str">
        <f>IF(OR(V$4="",V$4=0,V$5="",V$7=0,V$7="",V$8="",$L8300="",$L8300=0),"",layerCost(IF($N8300="",V$8,$N8300),V$4,V$5,$L8300)*MAX($K8300,1)*IF($M8300="",V$7,$M8300)/100)</f>
        <v/>
      </c>
      <c r="W8300" s="84"/>
      <c r="X8300" s="88" t="str">
        <f>IF(OR(X$4="",X$4=0,X$5="",X$7=0,X$7="",X$8="",$L8300="",$L8300=0),"",layerCost(IF($N8300="",X$8,$N8300),X$4,X$5,$L8300)*MAX($K8300,1)*IF($M8300="",X$7,$M8300)/100)</f>
        <v/>
      </c>
      <c r="Y8300" s="84"/>
      <c r="Z8300" s="88" t="str">
        <f>IF(OR(Z$4="",Z$4=0,Z$5="",Z$7=0,Z$7="",Z$8="",$L8300="",$L8300=0),"",layerCost(IF($N8300="",Z$8,$N8300),Z$4,Z$5,$L8300)*MAX($K8300,1)*IF($M8300="",Z$7,$M8300)/100)</f>
        <v/>
      </c>
    </row>
    <row r="8301" spans="16:26" x14ac:dyDescent="0.2">
      <c r="P8301" s="88" t="str">
        <f>IF(OR(P$4="",P$4=0,P$5="",P$7=0,P$7="",P$8="",$L8301="",$L8301=0),"",layerCost(IF($N8301="",P$8,$N8301),P$4,P$5,$L8301)*MAX($K8301,1)*IF($M8301="",P$7,$M8301)/100)</f>
        <v/>
      </c>
      <c r="Q8301" s="84"/>
      <c r="R8301" s="88" t="str">
        <f>IF(OR(R$4="",R$4=0,R$5="",R$7=0,R$7="",R$8="",$L8301="",$L8301=0),"",layerCost(IF($N8301="",R$8,$N8301),R$4,R$5,$L8301)*MAX($K8301,1)*IF($M8301="",R$7,$M8301)/100)</f>
        <v/>
      </c>
      <c r="S8301" s="84"/>
      <c r="T8301" s="88" t="str">
        <f>IF(OR(T$4="",T$4=0,T$5="",T$7=0,T$7="",T$8="",$L8301="",$L8301=0),"",layerCost(IF($N8301="",T$8,$N8301),T$4,T$5,$L8301)*MAX($K8301,1)*IF($M8301="",T$7,$M8301)/100)</f>
        <v/>
      </c>
      <c r="U8301" s="84"/>
      <c r="V8301" s="88" t="str">
        <f>IF(OR(V$4="",V$4=0,V$5="",V$7=0,V$7="",V$8="",$L8301="",$L8301=0),"",layerCost(IF($N8301="",V$8,$N8301),V$4,V$5,$L8301)*MAX($K8301,1)*IF($M8301="",V$7,$M8301)/100)</f>
        <v/>
      </c>
      <c r="W8301" s="84"/>
      <c r="X8301" s="88" t="str">
        <f>IF(OR(X$4="",X$4=0,X$5="",X$7=0,X$7="",X$8="",$L8301="",$L8301=0),"",layerCost(IF($N8301="",X$8,$N8301),X$4,X$5,$L8301)*MAX($K8301,1)*IF($M8301="",X$7,$M8301)/100)</f>
        <v/>
      </c>
      <c r="Y8301" s="84"/>
      <c r="Z8301" s="88" t="str">
        <f>IF(OR(Z$4="",Z$4=0,Z$5="",Z$7=0,Z$7="",Z$8="",$L8301="",$L8301=0),"",layerCost(IF($N8301="",Z$8,$N8301),Z$4,Z$5,$L8301)*MAX($K8301,1)*IF($M8301="",Z$7,$M8301)/100)</f>
        <v/>
      </c>
    </row>
    <row r="8302" spans="16:26" x14ac:dyDescent="0.2">
      <c r="P8302" s="88" t="str">
        <f>IF(OR(P$4="",P$4=0,P$5="",P$7=0,P$7="",P$8="",$L8302="",$L8302=0),"",layerCost(IF($N8302="",P$8,$N8302),P$4,P$5,$L8302)*MAX($K8302,1)*IF($M8302="",P$7,$M8302)/100)</f>
        <v/>
      </c>
      <c r="Q8302" s="84"/>
      <c r="R8302" s="88" t="str">
        <f>IF(OR(R$4="",R$4=0,R$5="",R$7=0,R$7="",R$8="",$L8302="",$L8302=0),"",layerCost(IF($N8302="",R$8,$N8302),R$4,R$5,$L8302)*MAX($K8302,1)*IF($M8302="",R$7,$M8302)/100)</f>
        <v/>
      </c>
      <c r="S8302" s="84"/>
      <c r="T8302" s="88" t="str">
        <f>IF(OR(T$4="",T$4=0,T$5="",T$7=0,T$7="",T$8="",$L8302="",$L8302=0),"",layerCost(IF($N8302="",T$8,$N8302),T$4,T$5,$L8302)*MAX($K8302,1)*IF($M8302="",T$7,$M8302)/100)</f>
        <v/>
      </c>
      <c r="U8302" s="84"/>
      <c r="V8302" s="88" t="str">
        <f>IF(OR(V$4="",V$4=0,V$5="",V$7=0,V$7="",V$8="",$L8302="",$L8302=0),"",layerCost(IF($N8302="",V$8,$N8302),V$4,V$5,$L8302)*MAX($K8302,1)*IF($M8302="",V$7,$M8302)/100)</f>
        <v/>
      </c>
      <c r="W8302" s="84"/>
      <c r="X8302" s="88" t="str">
        <f>IF(OR(X$4="",X$4=0,X$5="",X$7=0,X$7="",X$8="",$L8302="",$L8302=0),"",layerCost(IF($N8302="",X$8,$N8302),X$4,X$5,$L8302)*MAX($K8302,1)*IF($M8302="",X$7,$M8302)/100)</f>
        <v/>
      </c>
      <c r="Y8302" s="84"/>
      <c r="Z8302" s="88" t="str">
        <f>IF(OR(Z$4="",Z$4=0,Z$5="",Z$7=0,Z$7="",Z$8="",$L8302="",$L8302=0),"",layerCost(IF($N8302="",Z$8,$N8302),Z$4,Z$5,$L8302)*MAX($K8302,1)*IF($M8302="",Z$7,$M8302)/100)</f>
        <v/>
      </c>
    </row>
    <row r="8303" spans="16:26" x14ac:dyDescent="0.2">
      <c r="P8303" s="88" t="str">
        <f>IF(OR(P$4="",P$4=0,P$5="",P$7=0,P$7="",P$8="",$L8303="",$L8303=0),"",layerCost(IF($N8303="",P$8,$N8303),P$4,P$5,$L8303)*MAX($K8303,1)*IF($M8303="",P$7,$M8303)/100)</f>
        <v/>
      </c>
      <c r="Q8303" s="84"/>
      <c r="R8303" s="88" t="str">
        <f>IF(OR(R$4="",R$4=0,R$5="",R$7=0,R$7="",R$8="",$L8303="",$L8303=0),"",layerCost(IF($N8303="",R$8,$N8303),R$4,R$5,$L8303)*MAX($K8303,1)*IF($M8303="",R$7,$M8303)/100)</f>
        <v/>
      </c>
      <c r="S8303" s="84"/>
      <c r="T8303" s="88" t="str">
        <f>IF(OR(T$4="",T$4=0,T$5="",T$7=0,T$7="",T$8="",$L8303="",$L8303=0),"",layerCost(IF($N8303="",T$8,$N8303),T$4,T$5,$L8303)*MAX($K8303,1)*IF($M8303="",T$7,$M8303)/100)</f>
        <v/>
      </c>
      <c r="U8303" s="84"/>
      <c r="V8303" s="88" t="str">
        <f>IF(OR(V$4="",V$4=0,V$5="",V$7=0,V$7="",V$8="",$L8303="",$L8303=0),"",layerCost(IF($N8303="",V$8,$N8303),V$4,V$5,$L8303)*MAX($K8303,1)*IF($M8303="",V$7,$M8303)/100)</f>
        <v/>
      </c>
      <c r="W8303" s="84"/>
      <c r="X8303" s="88" t="str">
        <f>IF(OR(X$4="",X$4=0,X$5="",X$7=0,X$7="",X$8="",$L8303="",$L8303=0),"",layerCost(IF($N8303="",X$8,$N8303),X$4,X$5,$L8303)*MAX($K8303,1)*IF($M8303="",X$7,$M8303)/100)</f>
        <v/>
      </c>
      <c r="Y8303" s="84"/>
      <c r="Z8303" s="88" t="str">
        <f>IF(OR(Z$4="",Z$4=0,Z$5="",Z$7=0,Z$7="",Z$8="",$L8303="",$L8303=0),"",layerCost(IF($N8303="",Z$8,$N8303),Z$4,Z$5,$L8303)*MAX($K8303,1)*IF($M8303="",Z$7,$M8303)/100)</f>
        <v/>
      </c>
    </row>
    <row r="8304" spans="16:26" x14ac:dyDescent="0.2">
      <c r="P8304" s="88" t="str">
        <f>IF(OR(P$4="",P$4=0,P$5="",P$7=0,P$7="",P$8="",$L8304="",$L8304=0),"",layerCost(IF($N8304="",P$8,$N8304),P$4,P$5,$L8304)*MAX($K8304,1)*IF($M8304="",P$7,$M8304)/100)</f>
        <v/>
      </c>
      <c r="Q8304" s="84"/>
      <c r="R8304" s="88" t="str">
        <f>IF(OR(R$4="",R$4=0,R$5="",R$7=0,R$7="",R$8="",$L8304="",$L8304=0),"",layerCost(IF($N8304="",R$8,$N8304),R$4,R$5,$L8304)*MAX($K8304,1)*IF($M8304="",R$7,$M8304)/100)</f>
        <v/>
      </c>
      <c r="S8304" s="84"/>
      <c r="T8304" s="88" t="str">
        <f>IF(OR(T$4="",T$4=0,T$5="",T$7=0,T$7="",T$8="",$L8304="",$L8304=0),"",layerCost(IF($N8304="",T$8,$N8304),T$4,T$5,$L8304)*MAX($K8304,1)*IF($M8304="",T$7,$M8304)/100)</f>
        <v/>
      </c>
      <c r="U8304" s="84"/>
      <c r="V8304" s="88" t="str">
        <f>IF(OR(V$4="",V$4=0,V$5="",V$7=0,V$7="",V$8="",$L8304="",$L8304=0),"",layerCost(IF($N8304="",V$8,$N8304),V$4,V$5,$L8304)*MAX($K8304,1)*IF($M8304="",V$7,$M8304)/100)</f>
        <v/>
      </c>
      <c r="W8304" s="84"/>
      <c r="X8304" s="88" t="str">
        <f>IF(OR(X$4="",X$4=0,X$5="",X$7=0,X$7="",X$8="",$L8304="",$L8304=0),"",layerCost(IF($N8304="",X$8,$N8304),X$4,X$5,$L8304)*MAX($K8304,1)*IF($M8304="",X$7,$M8304)/100)</f>
        <v/>
      </c>
      <c r="Y8304" s="84"/>
      <c r="Z8304" s="88" t="str">
        <f>IF(OR(Z$4="",Z$4=0,Z$5="",Z$7=0,Z$7="",Z$8="",$L8304="",$L8304=0),"",layerCost(IF($N8304="",Z$8,$N8304),Z$4,Z$5,$L8304)*MAX($K8304,1)*IF($M8304="",Z$7,$M8304)/100)</f>
        <v/>
      </c>
    </row>
    <row r="8305" spans="16:26" x14ac:dyDescent="0.2">
      <c r="P8305" s="88" t="str">
        <f>IF(OR(P$4="",P$4=0,P$5="",P$7=0,P$7="",P$8="",$L8305="",$L8305=0),"",layerCost(IF($N8305="",P$8,$N8305),P$4,P$5,$L8305)*MAX($K8305,1)*IF($M8305="",P$7,$M8305)/100)</f>
        <v/>
      </c>
      <c r="Q8305" s="84"/>
      <c r="R8305" s="88" t="str">
        <f>IF(OR(R$4="",R$4=0,R$5="",R$7=0,R$7="",R$8="",$L8305="",$L8305=0),"",layerCost(IF($N8305="",R$8,$N8305),R$4,R$5,$L8305)*MAX($K8305,1)*IF($M8305="",R$7,$M8305)/100)</f>
        <v/>
      </c>
      <c r="S8305" s="84"/>
      <c r="T8305" s="88" t="str">
        <f>IF(OR(T$4="",T$4=0,T$5="",T$7=0,T$7="",T$8="",$L8305="",$L8305=0),"",layerCost(IF($N8305="",T$8,$N8305),T$4,T$5,$L8305)*MAX($K8305,1)*IF($M8305="",T$7,$M8305)/100)</f>
        <v/>
      </c>
      <c r="U8305" s="84"/>
      <c r="V8305" s="88" t="str">
        <f>IF(OR(V$4="",V$4=0,V$5="",V$7=0,V$7="",V$8="",$L8305="",$L8305=0),"",layerCost(IF($N8305="",V$8,$N8305),V$4,V$5,$L8305)*MAX($K8305,1)*IF($M8305="",V$7,$M8305)/100)</f>
        <v/>
      </c>
      <c r="W8305" s="84"/>
      <c r="X8305" s="88" t="str">
        <f>IF(OR(X$4="",X$4=0,X$5="",X$7=0,X$7="",X$8="",$L8305="",$L8305=0),"",layerCost(IF($N8305="",X$8,$N8305),X$4,X$5,$L8305)*MAX($K8305,1)*IF($M8305="",X$7,$M8305)/100)</f>
        <v/>
      </c>
      <c r="Y8305" s="84"/>
      <c r="Z8305" s="88" t="str">
        <f>IF(OR(Z$4="",Z$4=0,Z$5="",Z$7=0,Z$7="",Z$8="",$L8305="",$L8305=0),"",layerCost(IF($N8305="",Z$8,$N8305),Z$4,Z$5,$L8305)*MAX($K8305,1)*IF($M8305="",Z$7,$M8305)/100)</f>
        <v/>
      </c>
    </row>
    <row r="8306" spans="16:26" x14ac:dyDescent="0.2">
      <c r="P8306" s="88" t="str">
        <f>IF(OR(P$4="",P$4=0,P$5="",P$7=0,P$7="",P$8="",$L8306="",$L8306=0),"",layerCost(IF($N8306="",P$8,$N8306),P$4,P$5,$L8306)*MAX($K8306,1)*IF($M8306="",P$7,$M8306)/100)</f>
        <v/>
      </c>
      <c r="Q8306" s="84"/>
      <c r="R8306" s="88" t="str">
        <f>IF(OR(R$4="",R$4=0,R$5="",R$7=0,R$7="",R$8="",$L8306="",$L8306=0),"",layerCost(IF($N8306="",R$8,$N8306),R$4,R$5,$L8306)*MAX($K8306,1)*IF($M8306="",R$7,$M8306)/100)</f>
        <v/>
      </c>
      <c r="S8306" s="84"/>
      <c r="T8306" s="88" t="str">
        <f>IF(OR(T$4="",T$4=0,T$5="",T$7=0,T$7="",T$8="",$L8306="",$L8306=0),"",layerCost(IF($N8306="",T$8,$N8306),T$4,T$5,$L8306)*MAX($K8306,1)*IF($M8306="",T$7,$M8306)/100)</f>
        <v/>
      </c>
      <c r="U8306" s="84"/>
      <c r="V8306" s="88" t="str">
        <f>IF(OR(V$4="",V$4=0,V$5="",V$7=0,V$7="",V$8="",$L8306="",$L8306=0),"",layerCost(IF($N8306="",V$8,$N8306),V$4,V$5,$L8306)*MAX($K8306,1)*IF($M8306="",V$7,$M8306)/100)</f>
        <v/>
      </c>
      <c r="W8306" s="84"/>
      <c r="X8306" s="88" t="str">
        <f>IF(OR(X$4="",X$4=0,X$5="",X$7=0,X$7="",X$8="",$L8306="",$L8306=0),"",layerCost(IF($N8306="",X$8,$N8306),X$4,X$5,$L8306)*MAX($K8306,1)*IF($M8306="",X$7,$M8306)/100)</f>
        <v/>
      </c>
      <c r="Y8306" s="84"/>
      <c r="Z8306" s="88" t="str">
        <f>IF(OR(Z$4="",Z$4=0,Z$5="",Z$7=0,Z$7="",Z$8="",$L8306="",$L8306=0),"",layerCost(IF($N8306="",Z$8,$N8306),Z$4,Z$5,$L8306)*MAX($K8306,1)*IF($M8306="",Z$7,$M8306)/100)</f>
        <v/>
      </c>
    </row>
    <row r="8307" spans="16:26" x14ac:dyDescent="0.2">
      <c r="P8307" s="88" t="str">
        <f>IF(OR(P$4="",P$4=0,P$5="",P$7=0,P$7="",P$8="",$L8307="",$L8307=0),"",layerCost(IF($N8307="",P$8,$N8307),P$4,P$5,$L8307)*MAX($K8307,1)*IF($M8307="",P$7,$M8307)/100)</f>
        <v/>
      </c>
      <c r="Q8307" s="84"/>
      <c r="R8307" s="88" t="str">
        <f>IF(OR(R$4="",R$4=0,R$5="",R$7=0,R$7="",R$8="",$L8307="",$L8307=0),"",layerCost(IF($N8307="",R$8,$N8307),R$4,R$5,$L8307)*MAX($K8307,1)*IF($M8307="",R$7,$M8307)/100)</f>
        <v/>
      </c>
      <c r="S8307" s="84"/>
      <c r="T8307" s="88" t="str">
        <f>IF(OR(T$4="",T$4=0,T$5="",T$7=0,T$7="",T$8="",$L8307="",$L8307=0),"",layerCost(IF($N8307="",T$8,$N8307),T$4,T$5,$L8307)*MAX($K8307,1)*IF($M8307="",T$7,$M8307)/100)</f>
        <v/>
      </c>
      <c r="U8307" s="84"/>
      <c r="V8307" s="88" t="str">
        <f>IF(OR(V$4="",V$4=0,V$5="",V$7=0,V$7="",V$8="",$L8307="",$L8307=0),"",layerCost(IF($N8307="",V$8,$N8307),V$4,V$5,$L8307)*MAX($K8307,1)*IF($M8307="",V$7,$M8307)/100)</f>
        <v/>
      </c>
      <c r="W8307" s="84"/>
      <c r="X8307" s="88" t="str">
        <f>IF(OR(X$4="",X$4=0,X$5="",X$7=0,X$7="",X$8="",$L8307="",$L8307=0),"",layerCost(IF($N8307="",X$8,$N8307),X$4,X$5,$L8307)*MAX($K8307,1)*IF($M8307="",X$7,$M8307)/100)</f>
        <v/>
      </c>
      <c r="Y8307" s="84"/>
      <c r="Z8307" s="88" t="str">
        <f>IF(OR(Z$4="",Z$4=0,Z$5="",Z$7=0,Z$7="",Z$8="",$L8307="",$L8307=0),"",layerCost(IF($N8307="",Z$8,$N8307),Z$4,Z$5,$L8307)*MAX($K8307,1)*IF($M8307="",Z$7,$M8307)/100)</f>
        <v/>
      </c>
    </row>
    <row r="8308" spans="16:26" x14ac:dyDescent="0.2">
      <c r="P8308" s="88" t="str">
        <f>IF(OR(P$4="",P$4=0,P$5="",P$7=0,P$7="",P$8="",$L8308="",$L8308=0),"",layerCost(IF($N8308="",P$8,$N8308),P$4,P$5,$L8308)*MAX($K8308,1)*IF($M8308="",P$7,$M8308)/100)</f>
        <v/>
      </c>
      <c r="Q8308" s="84"/>
      <c r="R8308" s="88" t="str">
        <f>IF(OR(R$4="",R$4=0,R$5="",R$7=0,R$7="",R$8="",$L8308="",$L8308=0),"",layerCost(IF($N8308="",R$8,$N8308),R$4,R$5,$L8308)*MAX($K8308,1)*IF($M8308="",R$7,$M8308)/100)</f>
        <v/>
      </c>
      <c r="S8308" s="84"/>
      <c r="T8308" s="88" t="str">
        <f>IF(OR(T$4="",T$4=0,T$5="",T$7=0,T$7="",T$8="",$L8308="",$L8308=0),"",layerCost(IF($N8308="",T$8,$N8308),T$4,T$5,$L8308)*MAX($K8308,1)*IF($M8308="",T$7,$M8308)/100)</f>
        <v/>
      </c>
      <c r="U8308" s="84"/>
      <c r="V8308" s="88" t="str">
        <f>IF(OR(V$4="",V$4=0,V$5="",V$7=0,V$7="",V$8="",$L8308="",$L8308=0),"",layerCost(IF($N8308="",V$8,$N8308),V$4,V$5,$L8308)*MAX($K8308,1)*IF($M8308="",V$7,$M8308)/100)</f>
        <v/>
      </c>
      <c r="W8308" s="84"/>
      <c r="X8308" s="88" t="str">
        <f>IF(OR(X$4="",X$4=0,X$5="",X$7=0,X$7="",X$8="",$L8308="",$L8308=0),"",layerCost(IF($N8308="",X$8,$N8308),X$4,X$5,$L8308)*MAX($K8308,1)*IF($M8308="",X$7,$M8308)/100)</f>
        <v/>
      </c>
      <c r="Y8308" s="84"/>
      <c r="Z8308" s="88" t="str">
        <f>IF(OR(Z$4="",Z$4=0,Z$5="",Z$7=0,Z$7="",Z$8="",$L8308="",$L8308=0),"",layerCost(IF($N8308="",Z$8,$N8308),Z$4,Z$5,$L8308)*MAX($K8308,1)*IF($M8308="",Z$7,$M8308)/100)</f>
        <v/>
      </c>
    </row>
    <row r="8309" spans="16:26" x14ac:dyDescent="0.2">
      <c r="P8309" s="88" t="str">
        <f>IF(OR(P$4="",P$4=0,P$5="",P$7=0,P$7="",P$8="",$L8309="",$L8309=0),"",layerCost(IF($N8309="",P$8,$N8309),P$4,P$5,$L8309)*MAX($K8309,1)*IF($M8309="",P$7,$M8309)/100)</f>
        <v/>
      </c>
      <c r="Q8309" s="84"/>
      <c r="R8309" s="88" t="str">
        <f>IF(OR(R$4="",R$4=0,R$5="",R$7=0,R$7="",R$8="",$L8309="",$L8309=0),"",layerCost(IF($N8309="",R$8,$N8309),R$4,R$5,$L8309)*MAX($K8309,1)*IF($M8309="",R$7,$M8309)/100)</f>
        <v/>
      </c>
      <c r="S8309" s="84"/>
      <c r="T8309" s="88" t="str">
        <f>IF(OR(T$4="",T$4=0,T$5="",T$7=0,T$7="",T$8="",$L8309="",$L8309=0),"",layerCost(IF($N8309="",T$8,$N8309),T$4,T$5,$L8309)*MAX($K8309,1)*IF($M8309="",T$7,$M8309)/100)</f>
        <v/>
      </c>
      <c r="U8309" s="84"/>
      <c r="V8309" s="88" t="str">
        <f>IF(OR(V$4="",V$4=0,V$5="",V$7=0,V$7="",V$8="",$L8309="",$L8309=0),"",layerCost(IF($N8309="",V$8,$N8309),V$4,V$5,$L8309)*MAX($K8309,1)*IF($M8309="",V$7,$M8309)/100)</f>
        <v/>
      </c>
      <c r="W8309" s="84"/>
      <c r="X8309" s="88" t="str">
        <f>IF(OR(X$4="",X$4=0,X$5="",X$7=0,X$7="",X$8="",$L8309="",$L8309=0),"",layerCost(IF($N8309="",X$8,$N8309),X$4,X$5,$L8309)*MAX($K8309,1)*IF($M8309="",X$7,$M8309)/100)</f>
        <v/>
      </c>
      <c r="Y8309" s="84"/>
      <c r="Z8309" s="88" t="str">
        <f>IF(OR(Z$4="",Z$4=0,Z$5="",Z$7=0,Z$7="",Z$8="",$L8309="",$L8309=0),"",layerCost(IF($N8309="",Z$8,$N8309),Z$4,Z$5,$L8309)*MAX($K8309,1)*IF($M8309="",Z$7,$M8309)/100)</f>
        <v/>
      </c>
    </row>
    <row r="8310" spans="16:26" x14ac:dyDescent="0.2">
      <c r="P8310" s="88" t="str">
        <f>IF(OR(P$4="",P$4=0,P$5="",P$7=0,P$7="",P$8="",$L8310="",$L8310=0),"",layerCost(IF($N8310="",P$8,$N8310),P$4,P$5,$L8310)*MAX($K8310,1)*IF($M8310="",P$7,$M8310)/100)</f>
        <v/>
      </c>
      <c r="Q8310" s="84"/>
      <c r="R8310" s="88" t="str">
        <f>IF(OR(R$4="",R$4=0,R$5="",R$7=0,R$7="",R$8="",$L8310="",$L8310=0),"",layerCost(IF($N8310="",R$8,$N8310),R$4,R$5,$L8310)*MAX($K8310,1)*IF($M8310="",R$7,$M8310)/100)</f>
        <v/>
      </c>
      <c r="S8310" s="84"/>
      <c r="T8310" s="88" t="str">
        <f>IF(OR(T$4="",T$4=0,T$5="",T$7=0,T$7="",T$8="",$L8310="",$L8310=0),"",layerCost(IF($N8310="",T$8,$N8310),T$4,T$5,$L8310)*MAX($K8310,1)*IF($M8310="",T$7,$M8310)/100)</f>
        <v/>
      </c>
      <c r="U8310" s="84"/>
      <c r="V8310" s="88" t="str">
        <f>IF(OR(V$4="",V$4=0,V$5="",V$7=0,V$7="",V$8="",$L8310="",$L8310=0),"",layerCost(IF($N8310="",V$8,$N8310),V$4,V$5,$L8310)*MAX($K8310,1)*IF($M8310="",V$7,$M8310)/100)</f>
        <v/>
      </c>
      <c r="W8310" s="84"/>
      <c r="X8310" s="88" t="str">
        <f>IF(OR(X$4="",X$4=0,X$5="",X$7=0,X$7="",X$8="",$L8310="",$L8310=0),"",layerCost(IF($N8310="",X$8,$N8310),X$4,X$5,$L8310)*MAX($K8310,1)*IF($M8310="",X$7,$M8310)/100)</f>
        <v/>
      </c>
      <c r="Y8310" s="84"/>
      <c r="Z8310" s="88" t="str">
        <f>IF(OR(Z$4="",Z$4=0,Z$5="",Z$7=0,Z$7="",Z$8="",$L8310="",$L8310=0),"",layerCost(IF($N8310="",Z$8,$N8310),Z$4,Z$5,$L8310)*MAX($K8310,1)*IF($M8310="",Z$7,$M8310)/100)</f>
        <v/>
      </c>
    </row>
    <row r="8311" spans="16:26" x14ac:dyDescent="0.2">
      <c r="P8311" s="88" t="str">
        <f>IF(OR(P$4="",P$4=0,P$5="",P$7=0,P$7="",P$8="",$L8311="",$L8311=0),"",layerCost(IF($N8311="",P$8,$N8311),P$4,P$5,$L8311)*MAX($K8311,1)*IF($M8311="",P$7,$M8311)/100)</f>
        <v/>
      </c>
      <c r="Q8311" s="84"/>
      <c r="R8311" s="88" t="str">
        <f>IF(OR(R$4="",R$4=0,R$5="",R$7=0,R$7="",R$8="",$L8311="",$L8311=0),"",layerCost(IF($N8311="",R$8,$N8311),R$4,R$5,$L8311)*MAX($K8311,1)*IF($M8311="",R$7,$M8311)/100)</f>
        <v/>
      </c>
      <c r="S8311" s="84"/>
      <c r="T8311" s="88" t="str">
        <f>IF(OR(T$4="",T$4=0,T$5="",T$7=0,T$7="",T$8="",$L8311="",$L8311=0),"",layerCost(IF($N8311="",T$8,$N8311),T$4,T$5,$L8311)*MAX($K8311,1)*IF($M8311="",T$7,$M8311)/100)</f>
        <v/>
      </c>
      <c r="U8311" s="84"/>
      <c r="V8311" s="88" t="str">
        <f>IF(OR(V$4="",V$4=0,V$5="",V$7=0,V$7="",V$8="",$L8311="",$L8311=0),"",layerCost(IF($N8311="",V$8,$N8311),V$4,V$5,$L8311)*MAX($K8311,1)*IF($M8311="",V$7,$M8311)/100)</f>
        <v/>
      </c>
      <c r="W8311" s="84"/>
      <c r="X8311" s="88" t="str">
        <f>IF(OR(X$4="",X$4=0,X$5="",X$7=0,X$7="",X$8="",$L8311="",$L8311=0),"",layerCost(IF($N8311="",X$8,$N8311),X$4,X$5,$L8311)*MAX($K8311,1)*IF($M8311="",X$7,$M8311)/100)</f>
        <v/>
      </c>
      <c r="Y8311" s="84"/>
      <c r="Z8311" s="88" t="str">
        <f>IF(OR(Z$4="",Z$4=0,Z$5="",Z$7=0,Z$7="",Z$8="",$L8311="",$L8311=0),"",layerCost(IF($N8311="",Z$8,$N8311),Z$4,Z$5,$L8311)*MAX($K8311,1)*IF($M8311="",Z$7,$M8311)/100)</f>
        <v/>
      </c>
    </row>
    <row r="8312" spans="16:26" x14ac:dyDescent="0.2">
      <c r="P8312" s="88" t="str">
        <f>IF(OR(P$4="",P$4=0,P$5="",P$7=0,P$7="",P$8="",$L8312="",$L8312=0),"",layerCost(IF($N8312="",P$8,$N8312),P$4,P$5,$L8312)*MAX($K8312,1)*IF($M8312="",P$7,$M8312)/100)</f>
        <v/>
      </c>
      <c r="Q8312" s="84"/>
      <c r="R8312" s="88" t="str">
        <f>IF(OR(R$4="",R$4=0,R$5="",R$7=0,R$7="",R$8="",$L8312="",$L8312=0),"",layerCost(IF($N8312="",R$8,$N8312),R$4,R$5,$L8312)*MAX($K8312,1)*IF($M8312="",R$7,$M8312)/100)</f>
        <v/>
      </c>
      <c r="S8312" s="84"/>
      <c r="T8312" s="88" t="str">
        <f>IF(OR(T$4="",T$4=0,T$5="",T$7=0,T$7="",T$8="",$L8312="",$L8312=0),"",layerCost(IF($N8312="",T$8,$N8312),T$4,T$5,$L8312)*MAX($K8312,1)*IF($M8312="",T$7,$M8312)/100)</f>
        <v/>
      </c>
      <c r="U8312" s="84"/>
      <c r="V8312" s="88" t="str">
        <f>IF(OR(V$4="",V$4=0,V$5="",V$7=0,V$7="",V$8="",$L8312="",$L8312=0),"",layerCost(IF($N8312="",V$8,$N8312),V$4,V$5,$L8312)*MAX($K8312,1)*IF($M8312="",V$7,$M8312)/100)</f>
        <v/>
      </c>
      <c r="W8312" s="84"/>
      <c r="X8312" s="88" t="str">
        <f>IF(OR(X$4="",X$4=0,X$5="",X$7=0,X$7="",X$8="",$L8312="",$L8312=0),"",layerCost(IF($N8312="",X$8,$N8312),X$4,X$5,$L8312)*MAX($K8312,1)*IF($M8312="",X$7,$M8312)/100)</f>
        <v/>
      </c>
      <c r="Y8312" s="84"/>
      <c r="Z8312" s="88" t="str">
        <f>IF(OR(Z$4="",Z$4=0,Z$5="",Z$7=0,Z$7="",Z$8="",$L8312="",$L8312=0),"",layerCost(IF($N8312="",Z$8,$N8312),Z$4,Z$5,$L8312)*MAX($K8312,1)*IF($M8312="",Z$7,$M8312)/100)</f>
        <v/>
      </c>
    </row>
    <row r="8313" spans="16:26" x14ac:dyDescent="0.2">
      <c r="P8313" s="88" t="str">
        <f>IF(OR(P$4="",P$4=0,P$5="",P$7=0,P$7="",P$8="",$L8313="",$L8313=0),"",layerCost(IF($N8313="",P$8,$N8313),P$4,P$5,$L8313)*MAX($K8313,1)*IF($M8313="",P$7,$M8313)/100)</f>
        <v/>
      </c>
      <c r="Q8313" s="84"/>
      <c r="R8313" s="88" t="str">
        <f>IF(OR(R$4="",R$4=0,R$5="",R$7=0,R$7="",R$8="",$L8313="",$L8313=0),"",layerCost(IF($N8313="",R$8,$N8313),R$4,R$5,$L8313)*MAX($K8313,1)*IF($M8313="",R$7,$M8313)/100)</f>
        <v/>
      </c>
      <c r="S8313" s="84"/>
      <c r="T8313" s="88" t="str">
        <f>IF(OR(T$4="",T$4=0,T$5="",T$7=0,T$7="",T$8="",$L8313="",$L8313=0),"",layerCost(IF($N8313="",T$8,$N8313),T$4,T$5,$L8313)*MAX($K8313,1)*IF($M8313="",T$7,$M8313)/100)</f>
        <v/>
      </c>
      <c r="U8313" s="84"/>
      <c r="V8313" s="88" t="str">
        <f>IF(OR(V$4="",V$4=0,V$5="",V$7=0,V$7="",V$8="",$L8313="",$L8313=0),"",layerCost(IF($N8313="",V$8,$N8313),V$4,V$5,$L8313)*MAX($K8313,1)*IF($M8313="",V$7,$M8313)/100)</f>
        <v/>
      </c>
      <c r="W8313" s="84"/>
      <c r="X8313" s="88" t="str">
        <f>IF(OR(X$4="",X$4=0,X$5="",X$7=0,X$7="",X$8="",$L8313="",$L8313=0),"",layerCost(IF($N8313="",X$8,$N8313),X$4,X$5,$L8313)*MAX($K8313,1)*IF($M8313="",X$7,$M8313)/100)</f>
        <v/>
      </c>
      <c r="Y8313" s="84"/>
      <c r="Z8313" s="88" t="str">
        <f>IF(OR(Z$4="",Z$4=0,Z$5="",Z$7=0,Z$7="",Z$8="",$L8313="",$L8313=0),"",layerCost(IF($N8313="",Z$8,$N8313),Z$4,Z$5,$L8313)*MAX($K8313,1)*IF($M8313="",Z$7,$M8313)/100)</f>
        <v/>
      </c>
    </row>
    <row r="8314" spans="16:26" x14ac:dyDescent="0.2">
      <c r="P8314" s="88" t="str">
        <f>IF(OR(P$4="",P$4=0,P$5="",P$7=0,P$7="",P$8="",$L8314="",$L8314=0),"",layerCost(IF($N8314="",P$8,$N8314),P$4,P$5,$L8314)*MAX($K8314,1)*IF($M8314="",P$7,$M8314)/100)</f>
        <v/>
      </c>
      <c r="Q8314" s="84"/>
      <c r="R8314" s="88" t="str">
        <f>IF(OR(R$4="",R$4=0,R$5="",R$7=0,R$7="",R$8="",$L8314="",$L8314=0),"",layerCost(IF($N8314="",R$8,$N8314),R$4,R$5,$L8314)*MAX($K8314,1)*IF($M8314="",R$7,$M8314)/100)</f>
        <v/>
      </c>
      <c r="S8314" s="84"/>
      <c r="T8314" s="88" t="str">
        <f>IF(OR(T$4="",T$4=0,T$5="",T$7=0,T$7="",T$8="",$L8314="",$L8314=0),"",layerCost(IF($N8314="",T$8,$N8314),T$4,T$5,$L8314)*MAX($K8314,1)*IF($M8314="",T$7,$M8314)/100)</f>
        <v/>
      </c>
      <c r="U8314" s="84"/>
      <c r="V8314" s="88" t="str">
        <f>IF(OR(V$4="",V$4=0,V$5="",V$7=0,V$7="",V$8="",$L8314="",$L8314=0),"",layerCost(IF($N8314="",V$8,$N8314),V$4,V$5,$L8314)*MAX($K8314,1)*IF($M8314="",V$7,$M8314)/100)</f>
        <v/>
      </c>
      <c r="W8314" s="84"/>
      <c r="X8314" s="88" t="str">
        <f>IF(OR(X$4="",X$4=0,X$5="",X$7=0,X$7="",X$8="",$L8314="",$L8314=0),"",layerCost(IF($N8314="",X$8,$N8314),X$4,X$5,$L8314)*MAX($K8314,1)*IF($M8314="",X$7,$M8314)/100)</f>
        <v/>
      </c>
      <c r="Y8314" s="84"/>
      <c r="Z8314" s="88" t="str">
        <f>IF(OR(Z$4="",Z$4=0,Z$5="",Z$7=0,Z$7="",Z$8="",$L8314="",$L8314=0),"",layerCost(IF($N8314="",Z$8,$N8314),Z$4,Z$5,$L8314)*MAX($K8314,1)*IF($M8314="",Z$7,$M8314)/100)</f>
        <v/>
      </c>
    </row>
    <row r="8315" spans="16:26" x14ac:dyDescent="0.2">
      <c r="P8315" s="88" t="str">
        <f>IF(OR(P$4="",P$4=0,P$5="",P$7=0,P$7="",P$8="",$L8315="",$L8315=0),"",layerCost(IF($N8315="",P$8,$N8315),P$4,P$5,$L8315)*MAX($K8315,1)*IF($M8315="",P$7,$M8315)/100)</f>
        <v/>
      </c>
      <c r="Q8315" s="84"/>
      <c r="R8315" s="88" t="str">
        <f>IF(OR(R$4="",R$4=0,R$5="",R$7=0,R$7="",R$8="",$L8315="",$L8315=0),"",layerCost(IF($N8315="",R$8,$N8315),R$4,R$5,$L8315)*MAX($K8315,1)*IF($M8315="",R$7,$M8315)/100)</f>
        <v/>
      </c>
      <c r="S8315" s="84"/>
      <c r="T8315" s="88" t="str">
        <f>IF(OR(T$4="",T$4=0,T$5="",T$7=0,T$7="",T$8="",$L8315="",$L8315=0),"",layerCost(IF($N8315="",T$8,$N8315),T$4,T$5,$L8315)*MAX($K8315,1)*IF($M8315="",T$7,$M8315)/100)</f>
        <v/>
      </c>
      <c r="U8315" s="84"/>
      <c r="V8315" s="88" t="str">
        <f>IF(OR(V$4="",V$4=0,V$5="",V$7=0,V$7="",V$8="",$L8315="",$L8315=0),"",layerCost(IF($N8315="",V$8,$N8315),V$4,V$5,$L8315)*MAX($K8315,1)*IF($M8315="",V$7,$M8315)/100)</f>
        <v/>
      </c>
      <c r="W8315" s="84"/>
      <c r="X8315" s="88" t="str">
        <f>IF(OR(X$4="",X$4=0,X$5="",X$7=0,X$7="",X$8="",$L8315="",$L8315=0),"",layerCost(IF($N8315="",X$8,$N8315),X$4,X$5,$L8315)*MAX($K8315,1)*IF($M8315="",X$7,$M8315)/100)</f>
        <v/>
      </c>
      <c r="Y8315" s="84"/>
      <c r="Z8315" s="88" t="str">
        <f>IF(OR(Z$4="",Z$4=0,Z$5="",Z$7=0,Z$7="",Z$8="",$L8315="",$L8315=0),"",layerCost(IF($N8315="",Z$8,$N8315),Z$4,Z$5,$L8315)*MAX($K8315,1)*IF($M8315="",Z$7,$M8315)/100)</f>
        <v/>
      </c>
    </row>
    <row r="8316" spans="16:26" x14ac:dyDescent="0.2">
      <c r="P8316" s="88" t="str">
        <f>IF(OR(P$4="",P$4=0,P$5="",P$7=0,P$7="",P$8="",$L8316="",$L8316=0),"",layerCost(IF($N8316="",P$8,$N8316),P$4,P$5,$L8316)*MAX($K8316,1)*IF($M8316="",P$7,$M8316)/100)</f>
        <v/>
      </c>
      <c r="Q8316" s="84"/>
      <c r="R8316" s="88" t="str">
        <f>IF(OR(R$4="",R$4=0,R$5="",R$7=0,R$7="",R$8="",$L8316="",$L8316=0),"",layerCost(IF($N8316="",R$8,$N8316),R$4,R$5,$L8316)*MAX($K8316,1)*IF($M8316="",R$7,$M8316)/100)</f>
        <v/>
      </c>
      <c r="S8316" s="84"/>
      <c r="T8316" s="88" t="str">
        <f>IF(OR(T$4="",T$4=0,T$5="",T$7=0,T$7="",T$8="",$L8316="",$L8316=0),"",layerCost(IF($N8316="",T$8,$N8316),T$4,T$5,$L8316)*MAX($K8316,1)*IF($M8316="",T$7,$M8316)/100)</f>
        <v/>
      </c>
      <c r="U8316" s="84"/>
      <c r="V8316" s="88" t="str">
        <f>IF(OR(V$4="",V$4=0,V$5="",V$7=0,V$7="",V$8="",$L8316="",$L8316=0),"",layerCost(IF($N8316="",V$8,$N8316),V$4,V$5,$L8316)*MAX($K8316,1)*IF($M8316="",V$7,$M8316)/100)</f>
        <v/>
      </c>
      <c r="W8316" s="84"/>
      <c r="X8316" s="88" t="str">
        <f>IF(OR(X$4="",X$4=0,X$5="",X$7=0,X$7="",X$8="",$L8316="",$L8316=0),"",layerCost(IF($N8316="",X$8,$N8316),X$4,X$5,$L8316)*MAX($K8316,1)*IF($M8316="",X$7,$M8316)/100)</f>
        <v/>
      </c>
      <c r="Y8316" s="84"/>
      <c r="Z8316" s="88" t="str">
        <f>IF(OR(Z$4="",Z$4=0,Z$5="",Z$7=0,Z$7="",Z$8="",$L8316="",$L8316=0),"",layerCost(IF($N8316="",Z$8,$N8316),Z$4,Z$5,$L8316)*MAX($K8316,1)*IF($M8316="",Z$7,$M8316)/100)</f>
        <v/>
      </c>
    </row>
    <row r="8317" spans="16:26" x14ac:dyDescent="0.2">
      <c r="P8317" s="88" t="str">
        <f>IF(OR(P$4="",P$4=0,P$5="",P$7=0,P$7="",P$8="",$L8317="",$L8317=0),"",layerCost(IF($N8317="",P$8,$N8317),P$4,P$5,$L8317)*MAX($K8317,1)*IF($M8317="",P$7,$M8317)/100)</f>
        <v/>
      </c>
      <c r="Q8317" s="84"/>
      <c r="R8317" s="88" t="str">
        <f>IF(OR(R$4="",R$4=0,R$5="",R$7=0,R$7="",R$8="",$L8317="",$L8317=0),"",layerCost(IF($N8317="",R$8,$N8317),R$4,R$5,$L8317)*MAX($K8317,1)*IF($M8317="",R$7,$M8317)/100)</f>
        <v/>
      </c>
      <c r="S8317" s="84"/>
      <c r="T8317" s="88" t="str">
        <f>IF(OR(T$4="",T$4=0,T$5="",T$7=0,T$7="",T$8="",$L8317="",$L8317=0),"",layerCost(IF($N8317="",T$8,$N8317),T$4,T$5,$L8317)*MAX($K8317,1)*IF($M8317="",T$7,$M8317)/100)</f>
        <v/>
      </c>
      <c r="U8317" s="84"/>
      <c r="V8317" s="88" t="str">
        <f>IF(OR(V$4="",V$4=0,V$5="",V$7=0,V$7="",V$8="",$L8317="",$L8317=0),"",layerCost(IF($N8317="",V$8,$N8317),V$4,V$5,$L8317)*MAX($K8317,1)*IF($M8317="",V$7,$M8317)/100)</f>
        <v/>
      </c>
      <c r="W8317" s="84"/>
      <c r="X8317" s="88" t="str">
        <f>IF(OR(X$4="",X$4=0,X$5="",X$7=0,X$7="",X$8="",$L8317="",$L8317=0),"",layerCost(IF($N8317="",X$8,$N8317),X$4,X$5,$L8317)*MAX($K8317,1)*IF($M8317="",X$7,$M8317)/100)</f>
        <v/>
      </c>
      <c r="Y8317" s="84"/>
      <c r="Z8317" s="88" t="str">
        <f>IF(OR(Z$4="",Z$4=0,Z$5="",Z$7=0,Z$7="",Z$8="",$L8317="",$L8317=0),"",layerCost(IF($N8317="",Z$8,$N8317),Z$4,Z$5,$L8317)*MAX($K8317,1)*IF($M8317="",Z$7,$M8317)/100)</f>
        <v/>
      </c>
    </row>
    <row r="8318" spans="16:26" x14ac:dyDescent="0.2">
      <c r="P8318" s="88" t="str">
        <f>IF(OR(P$4="",P$4=0,P$5="",P$7=0,P$7="",P$8="",$L8318="",$L8318=0),"",layerCost(IF($N8318="",P$8,$N8318),P$4,P$5,$L8318)*MAX($K8318,1)*IF($M8318="",P$7,$M8318)/100)</f>
        <v/>
      </c>
      <c r="Q8318" s="84"/>
      <c r="R8318" s="88" t="str">
        <f>IF(OR(R$4="",R$4=0,R$5="",R$7=0,R$7="",R$8="",$L8318="",$L8318=0),"",layerCost(IF($N8318="",R$8,$N8318),R$4,R$5,$L8318)*MAX($K8318,1)*IF($M8318="",R$7,$M8318)/100)</f>
        <v/>
      </c>
      <c r="S8318" s="84"/>
      <c r="T8318" s="88" t="str">
        <f>IF(OR(T$4="",T$4=0,T$5="",T$7=0,T$7="",T$8="",$L8318="",$L8318=0),"",layerCost(IF($N8318="",T$8,$N8318),T$4,T$5,$L8318)*MAX($K8318,1)*IF($M8318="",T$7,$M8318)/100)</f>
        <v/>
      </c>
      <c r="U8318" s="84"/>
      <c r="V8318" s="88" t="str">
        <f>IF(OR(V$4="",V$4=0,V$5="",V$7=0,V$7="",V$8="",$L8318="",$L8318=0),"",layerCost(IF($N8318="",V$8,$N8318),V$4,V$5,$L8318)*MAX($K8318,1)*IF($M8318="",V$7,$M8318)/100)</f>
        <v/>
      </c>
      <c r="W8318" s="84"/>
      <c r="X8318" s="88" t="str">
        <f>IF(OR(X$4="",X$4=0,X$5="",X$7=0,X$7="",X$8="",$L8318="",$L8318=0),"",layerCost(IF($N8318="",X$8,$N8318),X$4,X$5,$L8318)*MAX($K8318,1)*IF($M8318="",X$7,$M8318)/100)</f>
        <v/>
      </c>
      <c r="Y8318" s="84"/>
      <c r="Z8318" s="88" t="str">
        <f>IF(OR(Z$4="",Z$4=0,Z$5="",Z$7=0,Z$7="",Z$8="",$L8318="",$L8318=0),"",layerCost(IF($N8318="",Z$8,$N8318),Z$4,Z$5,$L8318)*MAX($K8318,1)*IF($M8318="",Z$7,$M8318)/100)</f>
        <v/>
      </c>
    </row>
    <row r="8319" spans="16:26" x14ac:dyDescent="0.2">
      <c r="P8319" s="88" t="str">
        <f>IF(OR(P$4="",P$4=0,P$5="",P$7=0,P$7="",P$8="",$L8319="",$L8319=0),"",layerCost(IF($N8319="",P$8,$N8319),P$4,P$5,$L8319)*MAX($K8319,1)*IF($M8319="",P$7,$M8319)/100)</f>
        <v/>
      </c>
      <c r="Q8319" s="84"/>
      <c r="R8319" s="88" t="str">
        <f>IF(OR(R$4="",R$4=0,R$5="",R$7=0,R$7="",R$8="",$L8319="",$L8319=0),"",layerCost(IF($N8319="",R$8,$N8319),R$4,R$5,$L8319)*MAX($K8319,1)*IF($M8319="",R$7,$M8319)/100)</f>
        <v/>
      </c>
      <c r="S8319" s="84"/>
      <c r="T8319" s="88" t="str">
        <f>IF(OR(T$4="",T$4=0,T$5="",T$7=0,T$7="",T$8="",$L8319="",$L8319=0),"",layerCost(IF($N8319="",T$8,$N8319),T$4,T$5,$L8319)*MAX($K8319,1)*IF($M8319="",T$7,$M8319)/100)</f>
        <v/>
      </c>
      <c r="U8319" s="84"/>
      <c r="V8319" s="88" t="str">
        <f>IF(OR(V$4="",V$4=0,V$5="",V$7=0,V$7="",V$8="",$L8319="",$L8319=0),"",layerCost(IF($N8319="",V$8,$N8319),V$4,V$5,$L8319)*MAX($K8319,1)*IF($M8319="",V$7,$M8319)/100)</f>
        <v/>
      </c>
      <c r="W8319" s="84"/>
      <c r="X8319" s="88" t="str">
        <f>IF(OR(X$4="",X$4=0,X$5="",X$7=0,X$7="",X$8="",$L8319="",$L8319=0),"",layerCost(IF($N8319="",X$8,$N8319),X$4,X$5,$L8319)*MAX($K8319,1)*IF($M8319="",X$7,$M8319)/100)</f>
        <v/>
      </c>
      <c r="Y8319" s="84"/>
      <c r="Z8319" s="88" t="str">
        <f>IF(OR(Z$4="",Z$4=0,Z$5="",Z$7=0,Z$7="",Z$8="",$L8319="",$L8319=0),"",layerCost(IF($N8319="",Z$8,$N8319),Z$4,Z$5,$L8319)*MAX($K8319,1)*IF($M8319="",Z$7,$M8319)/100)</f>
        <v/>
      </c>
    </row>
    <row r="8320" spans="16:26" x14ac:dyDescent="0.2">
      <c r="P8320" s="88" t="str">
        <f>IF(OR(P$4="",P$4=0,P$5="",P$7=0,P$7="",P$8="",$L8320="",$L8320=0),"",layerCost(IF($N8320="",P$8,$N8320),P$4,P$5,$L8320)*MAX($K8320,1)*IF($M8320="",P$7,$M8320)/100)</f>
        <v/>
      </c>
      <c r="Q8320" s="84"/>
      <c r="R8320" s="88" t="str">
        <f>IF(OR(R$4="",R$4=0,R$5="",R$7=0,R$7="",R$8="",$L8320="",$L8320=0),"",layerCost(IF($N8320="",R$8,$N8320),R$4,R$5,$L8320)*MAX($K8320,1)*IF($M8320="",R$7,$M8320)/100)</f>
        <v/>
      </c>
      <c r="S8320" s="84"/>
      <c r="T8320" s="88" t="str">
        <f>IF(OR(T$4="",T$4=0,T$5="",T$7=0,T$7="",T$8="",$L8320="",$L8320=0),"",layerCost(IF($N8320="",T$8,$N8320),T$4,T$5,$L8320)*MAX($K8320,1)*IF($M8320="",T$7,$M8320)/100)</f>
        <v/>
      </c>
      <c r="U8320" s="84"/>
      <c r="V8320" s="88" t="str">
        <f>IF(OR(V$4="",V$4=0,V$5="",V$7=0,V$7="",V$8="",$L8320="",$L8320=0),"",layerCost(IF($N8320="",V$8,$N8320),V$4,V$5,$L8320)*MAX($K8320,1)*IF($M8320="",V$7,$M8320)/100)</f>
        <v/>
      </c>
      <c r="W8320" s="84"/>
      <c r="X8320" s="88" t="str">
        <f>IF(OR(X$4="",X$4=0,X$5="",X$7=0,X$7="",X$8="",$L8320="",$L8320=0),"",layerCost(IF($N8320="",X$8,$N8320),X$4,X$5,$L8320)*MAX($K8320,1)*IF($M8320="",X$7,$M8320)/100)</f>
        <v/>
      </c>
      <c r="Y8320" s="84"/>
      <c r="Z8320" s="88" t="str">
        <f>IF(OR(Z$4="",Z$4=0,Z$5="",Z$7=0,Z$7="",Z$8="",$L8320="",$L8320=0),"",layerCost(IF($N8320="",Z$8,$N8320),Z$4,Z$5,$L8320)*MAX($K8320,1)*IF($M8320="",Z$7,$M8320)/100)</f>
        <v/>
      </c>
    </row>
    <row r="8321" spans="16:26" x14ac:dyDescent="0.2">
      <c r="P8321" s="88" t="str">
        <f>IF(OR(P$4="",P$4=0,P$5="",P$7=0,P$7="",P$8="",$L8321="",$L8321=0),"",layerCost(IF($N8321="",P$8,$N8321),P$4,P$5,$L8321)*MAX($K8321,1)*IF($M8321="",P$7,$M8321)/100)</f>
        <v/>
      </c>
      <c r="Q8321" s="84"/>
      <c r="R8321" s="88" t="str">
        <f>IF(OR(R$4="",R$4=0,R$5="",R$7=0,R$7="",R$8="",$L8321="",$L8321=0),"",layerCost(IF($N8321="",R$8,$N8321),R$4,R$5,$L8321)*MAX($K8321,1)*IF($M8321="",R$7,$M8321)/100)</f>
        <v/>
      </c>
      <c r="S8321" s="84"/>
      <c r="T8321" s="88" t="str">
        <f>IF(OR(T$4="",T$4=0,T$5="",T$7=0,T$7="",T$8="",$L8321="",$L8321=0),"",layerCost(IF($N8321="",T$8,$N8321),T$4,T$5,$L8321)*MAX($K8321,1)*IF($M8321="",T$7,$M8321)/100)</f>
        <v/>
      </c>
      <c r="U8321" s="84"/>
      <c r="V8321" s="88" t="str">
        <f>IF(OR(V$4="",V$4=0,V$5="",V$7=0,V$7="",V$8="",$L8321="",$L8321=0),"",layerCost(IF($N8321="",V$8,$N8321),V$4,V$5,$L8321)*MAX($K8321,1)*IF($M8321="",V$7,$M8321)/100)</f>
        <v/>
      </c>
      <c r="W8321" s="84"/>
      <c r="X8321" s="88" t="str">
        <f>IF(OR(X$4="",X$4=0,X$5="",X$7=0,X$7="",X$8="",$L8321="",$L8321=0),"",layerCost(IF($N8321="",X$8,$N8321),X$4,X$5,$L8321)*MAX($K8321,1)*IF($M8321="",X$7,$M8321)/100)</f>
        <v/>
      </c>
      <c r="Y8321" s="84"/>
      <c r="Z8321" s="88" t="str">
        <f>IF(OR(Z$4="",Z$4=0,Z$5="",Z$7=0,Z$7="",Z$8="",$L8321="",$L8321=0),"",layerCost(IF($N8321="",Z$8,$N8321),Z$4,Z$5,$L8321)*MAX($K8321,1)*IF($M8321="",Z$7,$M8321)/100)</f>
        <v/>
      </c>
    </row>
    <row r="8322" spans="16:26" x14ac:dyDescent="0.2">
      <c r="P8322" s="88" t="str">
        <f>IF(OR(P$4="",P$4=0,P$5="",P$7=0,P$7="",P$8="",$L8322="",$L8322=0),"",layerCost(IF($N8322="",P$8,$N8322),P$4,P$5,$L8322)*MAX($K8322,1)*IF($M8322="",P$7,$M8322)/100)</f>
        <v/>
      </c>
      <c r="Q8322" s="84"/>
      <c r="R8322" s="88" t="str">
        <f>IF(OR(R$4="",R$4=0,R$5="",R$7=0,R$7="",R$8="",$L8322="",$L8322=0),"",layerCost(IF($N8322="",R$8,$N8322),R$4,R$5,$L8322)*MAX($K8322,1)*IF($M8322="",R$7,$M8322)/100)</f>
        <v/>
      </c>
      <c r="S8322" s="84"/>
      <c r="T8322" s="88" t="str">
        <f>IF(OR(T$4="",T$4=0,T$5="",T$7=0,T$7="",T$8="",$L8322="",$L8322=0),"",layerCost(IF($N8322="",T$8,$N8322),T$4,T$5,$L8322)*MAX($K8322,1)*IF($M8322="",T$7,$M8322)/100)</f>
        <v/>
      </c>
      <c r="U8322" s="84"/>
      <c r="V8322" s="88" t="str">
        <f>IF(OR(V$4="",V$4=0,V$5="",V$7=0,V$7="",V$8="",$L8322="",$L8322=0),"",layerCost(IF($N8322="",V$8,$N8322),V$4,V$5,$L8322)*MAX($K8322,1)*IF($M8322="",V$7,$M8322)/100)</f>
        <v/>
      </c>
      <c r="W8322" s="84"/>
      <c r="X8322" s="88" t="str">
        <f>IF(OR(X$4="",X$4=0,X$5="",X$7=0,X$7="",X$8="",$L8322="",$L8322=0),"",layerCost(IF($N8322="",X$8,$N8322),X$4,X$5,$L8322)*MAX($K8322,1)*IF($M8322="",X$7,$M8322)/100)</f>
        <v/>
      </c>
      <c r="Y8322" s="84"/>
      <c r="Z8322" s="88" t="str">
        <f>IF(OR(Z$4="",Z$4=0,Z$5="",Z$7=0,Z$7="",Z$8="",$L8322="",$L8322=0),"",layerCost(IF($N8322="",Z$8,$N8322),Z$4,Z$5,$L8322)*MAX($K8322,1)*IF($M8322="",Z$7,$M8322)/100)</f>
        <v/>
      </c>
    </row>
    <row r="8323" spans="16:26" x14ac:dyDescent="0.2">
      <c r="P8323" s="88" t="str">
        <f>IF(OR(P$4="",P$4=0,P$5="",P$7=0,P$7="",P$8="",$L8323="",$L8323=0),"",layerCost(IF($N8323="",P$8,$N8323),P$4,P$5,$L8323)*MAX($K8323,1)*IF($M8323="",P$7,$M8323)/100)</f>
        <v/>
      </c>
      <c r="Q8323" s="84"/>
      <c r="R8323" s="88" t="str">
        <f>IF(OR(R$4="",R$4=0,R$5="",R$7=0,R$7="",R$8="",$L8323="",$L8323=0),"",layerCost(IF($N8323="",R$8,$N8323),R$4,R$5,$L8323)*MAX($K8323,1)*IF($M8323="",R$7,$M8323)/100)</f>
        <v/>
      </c>
      <c r="S8323" s="84"/>
      <c r="T8323" s="88" t="str">
        <f>IF(OR(T$4="",T$4=0,T$5="",T$7=0,T$7="",T$8="",$L8323="",$L8323=0),"",layerCost(IF($N8323="",T$8,$N8323),T$4,T$5,$L8323)*MAX($K8323,1)*IF($M8323="",T$7,$M8323)/100)</f>
        <v/>
      </c>
      <c r="U8323" s="84"/>
      <c r="V8323" s="88" t="str">
        <f>IF(OR(V$4="",V$4=0,V$5="",V$7=0,V$7="",V$8="",$L8323="",$L8323=0),"",layerCost(IF($N8323="",V$8,$N8323),V$4,V$5,$L8323)*MAX($K8323,1)*IF($M8323="",V$7,$M8323)/100)</f>
        <v/>
      </c>
      <c r="W8323" s="84"/>
      <c r="X8323" s="88" t="str">
        <f>IF(OR(X$4="",X$4=0,X$5="",X$7=0,X$7="",X$8="",$L8323="",$L8323=0),"",layerCost(IF($N8323="",X$8,$N8323),X$4,X$5,$L8323)*MAX($K8323,1)*IF($M8323="",X$7,$M8323)/100)</f>
        <v/>
      </c>
      <c r="Y8323" s="84"/>
      <c r="Z8323" s="88" t="str">
        <f>IF(OR(Z$4="",Z$4=0,Z$5="",Z$7=0,Z$7="",Z$8="",$L8323="",$L8323=0),"",layerCost(IF($N8323="",Z$8,$N8323),Z$4,Z$5,$L8323)*MAX($K8323,1)*IF($M8323="",Z$7,$M8323)/100)</f>
        <v/>
      </c>
    </row>
    <row r="8324" spans="16:26" x14ac:dyDescent="0.2">
      <c r="P8324" s="88" t="str">
        <f>IF(OR(P$4="",P$4=0,P$5="",P$7=0,P$7="",P$8="",$L8324="",$L8324=0),"",layerCost(IF($N8324="",P$8,$N8324),P$4,P$5,$L8324)*MAX($K8324,1)*IF($M8324="",P$7,$M8324)/100)</f>
        <v/>
      </c>
      <c r="Q8324" s="84"/>
      <c r="R8324" s="88" t="str">
        <f>IF(OR(R$4="",R$4=0,R$5="",R$7=0,R$7="",R$8="",$L8324="",$L8324=0),"",layerCost(IF($N8324="",R$8,$N8324),R$4,R$5,$L8324)*MAX($K8324,1)*IF($M8324="",R$7,$M8324)/100)</f>
        <v/>
      </c>
      <c r="S8324" s="84"/>
      <c r="T8324" s="88" t="str">
        <f>IF(OR(T$4="",T$4=0,T$5="",T$7=0,T$7="",T$8="",$L8324="",$L8324=0),"",layerCost(IF($N8324="",T$8,$N8324),T$4,T$5,$L8324)*MAX($K8324,1)*IF($M8324="",T$7,$M8324)/100)</f>
        <v/>
      </c>
      <c r="U8324" s="84"/>
      <c r="V8324" s="88" t="str">
        <f>IF(OR(V$4="",V$4=0,V$5="",V$7=0,V$7="",V$8="",$L8324="",$L8324=0),"",layerCost(IF($N8324="",V$8,$N8324),V$4,V$5,$L8324)*MAX($K8324,1)*IF($M8324="",V$7,$M8324)/100)</f>
        <v/>
      </c>
      <c r="W8324" s="84"/>
      <c r="X8324" s="88" t="str">
        <f>IF(OR(X$4="",X$4=0,X$5="",X$7=0,X$7="",X$8="",$L8324="",$L8324=0),"",layerCost(IF($N8324="",X$8,$N8324),X$4,X$5,$L8324)*MAX($K8324,1)*IF($M8324="",X$7,$M8324)/100)</f>
        <v/>
      </c>
      <c r="Y8324" s="84"/>
      <c r="Z8324" s="88" t="str">
        <f>IF(OR(Z$4="",Z$4=0,Z$5="",Z$7=0,Z$7="",Z$8="",$L8324="",$L8324=0),"",layerCost(IF($N8324="",Z$8,$N8324),Z$4,Z$5,$L8324)*MAX($K8324,1)*IF($M8324="",Z$7,$M8324)/100)</f>
        <v/>
      </c>
    </row>
    <row r="8325" spans="16:26" x14ac:dyDescent="0.2">
      <c r="P8325" s="88" t="str">
        <f>IF(OR(P$4="",P$4=0,P$5="",P$7=0,P$7="",P$8="",$L8325="",$L8325=0),"",layerCost(IF($N8325="",P$8,$N8325),P$4,P$5,$L8325)*MAX($K8325,1)*IF($M8325="",P$7,$M8325)/100)</f>
        <v/>
      </c>
      <c r="Q8325" s="84"/>
      <c r="R8325" s="88" t="str">
        <f>IF(OR(R$4="",R$4=0,R$5="",R$7=0,R$7="",R$8="",$L8325="",$L8325=0),"",layerCost(IF($N8325="",R$8,$N8325),R$4,R$5,$L8325)*MAX($K8325,1)*IF($M8325="",R$7,$M8325)/100)</f>
        <v/>
      </c>
      <c r="S8325" s="84"/>
      <c r="T8325" s="88" t="str">
        <f>IF(OR(T$4="",T$4=0,T$5="",T$7=0,T$7="",T$8="",$L8325="",$L8325=0),"",layerCost(IF($N8325="",T$8,$N8325),T$4,T$5,$L8325)*MAX($K8325,1)*IF($M8325="",T$7,$M8325)/100)</f>
        <v/>
      </c>
      <c r="U8325" s="84"/>
      <c r="V8325" s="88" t="str">
        <f>IF(OR(V$4="",V$4=0,V$5="",V$7=0,V$7="",V$8="",$L8325="",$L8325=0),"",layerCost(IF($N8325="",V$8,$N8325),V$4,V$5,$L8325)*MAX($K8325,1)*IF($M8325="",V$7,$M8325)/100)</f>
        <v/>
      </c>
      <c r="W8325" s="84"/>
      <c r="X8325" s="88" t="str">
        <f>IF(OR(X$4="",X$4=0,X$5="",X$7=0,X$7="",X$8="",$L8325="",$L8325=0),"",layerCost(IF($N8325="",X$8,$N8325),X$4,X$5,$L8325)*MAX($K8325,1)*IF($M8325="",X$7,$M8325)/100)</f>
        <v/>
      </c>
      <c r="Y8325" s="84"/>
      <c r="Z8325" s="88" t="str">
        <f>IF(OR(Z$4="",Z$4=0,Z$5="",Z$7=0,Z$7="",Z$8="",$L8325="",$L8325=0),"",layerCost(IF($N8325="",Z$8,$N8325),Z$4,Z$5,$L8325)*MAX($K8325,1)*IF($M8325="",Z$7,$M8325)/100)</f>
        <v/>
      </c>
    </row>
    <row r="8326" spans="16:26" x14ac:dyDescent="0.2">
      <c r="P8326" s="88" t="str">
        <f>IF(OR(P$4="",P$4=0,P$5="",P$7=0,P$7="",P$8="",$L8326="",$L8326=0),"",layerCost(IF($N8326="",P$8,$N8326),P$4,P$5,$L8326)*MAX($K8326,1)*IF($M8326="",P$7,$M8326)/100)</f>
        <v/>
      </c>
      <c r="Q8326" s="84"/>
      <c r="R8326" s="88" t="str">
        <f>IF(OR(R$4="",R$4=0,R$5="",R$7=0,R$7="",R$8="",$L8326="",$L8326=0),"",layerCost(IF($N8326="",R$8,$N8326),R$4,R$5,$L8326)*MAX($K8326,1)*IF($M8326="",R$7,$M8326)/100)</f>
        <v/>
      </c>
      <c r="S8326" s="84"/>
      <c r="T8326" s="88" t="str">
        <f>IF(OR(T$4="",T$4=0,T$5="",T$7=0,T$7="",T$8="",$L8326="",$L8326=0),"",layerCost(IF($N8326="",T$8,$N8326),T$4,T$5,$L8326)*MAX($K8326,1)*IF($M8326="",T$7,$M8326)/100)</f>
        <v/>
      </c>
      <c r="U8326" s="84"/>
      <c r="V8326" s="88" t="str">
        <f>IF(OR(V$4="",V$4=0,V$5="",V$7=0,V$7="",V$8="",$L8326="",$L8326=0),"",layerCost(IF($N8326="",V$8,$N8326),V$4,V$5,$L8326)*MAX($K8326,1)*IF($M8326="",V$7,$M8326)/100)</f>
        <v/>
      </c>
      <c r="W8326" s="84"/>
      <c r="X8326" s="88" t="str">
        <f>IF(OR(X$4="",X$4=0,X$5="",X$7=0,X$7="",X$8="",$L8326="",$L8326=0),"",layerCost(IF($N8326="",X$8,$N8326),X$4,X$5,$L8326)*MAX($K8326,1)*IF($M8326="",X$7,$M8326)/100)</f>
        <v/>
      </c>
      <c r="Y8326" s="84"/>
      <c r="Z8326" s="88" t="str">
        <f>IF(OR(Z$4="",Z$4=0,Z$5="",Z$7=0,Z$7="",Z$8="",$L8326="",$L8326=0),"",layerCost(IF($N8326="",Z$8,$N8326),Z$4,Z$5,$L8326)*MAX($K8326,1)*IF($M8326="",Z$7,$M8326)/100)</f>
        <v/>
      </c>
    </row>
    <row r="8327" spans="16:26" x14ac:dyDescent="0.2">
      <c r="P8327" s="88" t="str">
        <f>IF(OR(P$4="",P$4=0,P$5="",P$7=0,P$7="",P$8="",$L8327="",$L8327=0),"",layerCost(IF($N8327="",P$8,$N8327),P$4,P$5,$L8327)*MAX($K8327,1)*IF($M8327="",P$7,$M8327)/100)</f>
        <v/>
      </c>
      <c r="Q8327" s="84"/>
      <c r="R8327" s="88" t="str">
        <f>IF(OR(R$4="",R$4=0,R$5="",R$7=0,R$7="",R$8="",$L8327="",$L8327=0),"",layerCost(IF($N8327="",R$8,$N8327),R$4,R$5,$L8327)*MAX($K8327,1)*IF($M8327="",R$7,$M8327)/100)</f>
        <v/>
      </c>
      <c r="S8327" s="84"/>
      <c r="T8327" s="88" t="str">
        <f>IF(OR(T$4="",T$4=0,T$5="",T$7=0,T$7="",T$8="",$L8327="",$L8327=0),"",layerCost(IF($N8327="",T$8,$N8327),T$4,T$5,$L8327)*MAX($K8327,1)*IF($M8327="",T$7,$M8327)/100)</f>
        <v/>
      </c>
      <c r="U8327" s="84"/>
      <c r="V8327" s="88" t="str">
        <f>IF(OR(V$4="",V$4=0,V$5="",V$7=0,V$7="",V$8="",$L8327="",$L8327=0),"",layerCost(IF($N8327="",V$8,$N8327),V$4,V$5,$L8327)*MAX($K8327,1)*IF($M8327="",V$7,$M8327)/100)</f>
        <v/>
      </c>
      <c r="W8327" s="84"/>
      <c r="X8327" s="88" t="str">
        <f>IF(OR(X$4="",X$4=0,X$5="",X$7=0,X$7="",X$8="",$L8327="",$L8327=0),"",layerCost(IF($N8327="",X$8,$N8327),X$4,X$5,$L8327)*MAX($K8327,1)*IF($M8327="",X$7,$M8327)/100)</f>
        <v/>
      </c>
      <c r="Y8327" s="84"/>
      <c r="Z8327" s="88" t="str">
        <f>IF(OR(Z$4="",Z$4=0,Z$5="",Z$7=0,Z$7="",Z$8="",$L8327="",$L8327=0),"",layerCost(IF($N8327="",Z$8,$N8327),Z$4,Z$5,$L8327)*MAX($K8327,1)*IF($M8327="",Z$7,$M8327)/100)</f>
        <v/>
      </c>
    </row>
    <row r="8328" spans="16:26" x14ac:dyDescent="0.2">
      <c r="P8328" s="88" t="str">
        <f>IF(OR(P$4="",P$4=0,P$5="",P$7=0,P$7="",P$8="",$L8328="",$L8328=0),"",layerCost(IF($N8328="",P$8,$N8328),P$4,P$5,$L8328)*MAX($K8328,1)*IF($M8328="",P$7,$M8328)/100)</f>
        <v/>
      </c>
      <c r="Q8328" s="84"/>
      <c r="R8328" s="88" t="str">
        <f>IF(OR(R$4="",R$4=0,R$5="",R$7=0,R$7="",R$8="",$L8328="",$L8328=0),"",layerCost(IF($N8328="",R$8,$N8328),R$4,R$5,$L8328)*MAX($K8328,1)*IF($M8328="",R$7,$M8328)/100)</f>
        <v/>
      </c>
      <c r="S8328" s="84"/>
      <c r="T8328" s="88" t="str">
        <f>IF(OR(T$4="",T$4=0,T$5="",T$7=0,T$7="",T$8="",$L8328="",$L8328=0),"",layerCost(IF($N8328="",T$8,$N8328),T$4,T$5,$L8328)*MAX($K8328,1)*IF($M8328="",T$7,$M8328)/100)</f>
        <v/>
      </c>
      <c r="U8328" s="84"/>
      <c r="V8328" s="88" t="str">
        <f>IF(OR(V$4="",V$4=0,V$5="",V$7=0,V$7="",V$8="",$L8328="",$L8328=0),"",layerCost(IF($N8328="",V$8,$N8328),V$4,V$5,$L8328)*MAX($K8328,1)*IF($M8328="",V$7,$M8328)/100)</f>
        <v/>
      </c>
      <c r="W8328" s="84"/>
      <c r="X8328" s="88" t="str">
        <f>IF(OR(X$4="",X$4=0,X$5="",X$7=0,X$7="",X$8="",$L8328="",$L8328=0),"",layerCost(IF($N8328="",X$8,$N8328),X$4,X$5,$L8328)*MAX($K8328,1)*IF($M8328="",X$7,$M8328)/100)</f>
        <v/>
      </c>
      <c r="Y8328" s="84"/>
      <c r="Z8328" s="88" t="str">
        <f>IF(OR(Z$4="",Z$4=0,Z$5="",Z$7=0,Z$7="",Z$8="",$L8328="",$L8328=0),"",layerCost(IF($N8328="",Z$8,$N8328),Z$4,Z$5,$L8328)*MAX($K8328,1)*IF($M8328="",Z$7,$M8328)/100)</f>
        <v/>
      </c>
    </row>
    <row r="8329" spans="16:26" x14ac:dyDescent="0.2">
      <c r="P8329" s="88" t="str">
        <f>IF(OR(P$4="",P$4=0,P$5="",P$7=0,P$7="",P$8="",$L8329="",$L8329=0),"",layerCost(IF($N8329="",P$8,$N8329),P$4,P$5,$L8329)*MAX($K8329,1)*IF($M8329="",P$7,$M8329)/100)</f>
        <v/>
      </c>
      <c r="Q8329" s="84"/>
      <c r="R8329" s="88" t="str">
        <f>IF(OR(R$4="",R$4=0,R$5="",R$7=0,R$7="",R$8="",$L8329="",$L8329=0),"",layerCost(IF($N8329="",R$8,$N8329),R$4,R$5,$L8329)*MAX($K8329,1)*IF($M8329="",R$7,$M8329)/100)</f>
        <v/>
      </c>
      <c r="S8329" s="84"/>
      <c r="T8329" s="88" t="str">
        <f>IF(OR(T$4="",T$4=0,T$5="",T$7=0,T$7="",T$8="",$L8329="",$L8329=0),"",layerCost(IF($N8329="",T$8,$N8329),T$4,T$5,$L8329)*MAX($K8329,1)*IF($M8329="",T$7,$M8329)/100)</f>
        <v/>
      </c>
      <c r="U8329" s="84"/>
      <c r="V8329" s="88" t="str">
        <f>IF(OR(V$4="",V$4=0,V$5="",V$7=0,V$7="",V$8="",$L8329="",$L8329=0),"",layerCost(IF($N8329="",V$8,$N8329),V$4,V$5,$L8329)*MAX($K8329,1)*IF($M8329="",V$7,$M8329)/100)</f>
        <v/>
      </c>
      <c r="W8329" s="84"/>
      <c r="X8329" s="88" t="str">
        <f>IF(OR(X$4="",X$4=0,X$5="",X$7=0,X$7="",X$8="",$L8329="",$L8329=0),"",layerCost(IF($N8329="",X$8,$N8329),X$4,X$5,$L8329)*MAX($K8329,1)*IF($M8329="",X$7,$M8329)/100)</f>
        <v/>
      </c>
      <c r="Y8329" s="84"/>
      <c r="Z8329" s="88" t="str">
        <f>IF(OR(Z$4="",Z$4=0,Z$5="",Z$7=0,Z$7="",Z$8="",$L8329="",$L8329=0),"",layerCost(IF($N8329="",Z$8,$N8329),Z$4,Z$5,$L8329)*MAX($K8329,1)*IF($M8329="",Z$7,$M8329)/100)</f>
        <v/>
      </c>
    </row>
    <row r="8330" spans="16:26" x14ac:dyDescent="0.2">
      <c r="P8330" s="88" t="str">
        <f>IF(OR(P$4="",P$4=0,P$5="",P$7=0,P$7="",P$8="",$L8330="",$L8330=0),"",layerCost(IF($N8330="",P$8,$N8330),P$4,P$5,$L8330)*MAX($K8330,1)*IF($M8330="",P$7,$M8330)/100)</f>
        <v/>
      </c>
      <c r="Q8330" s="84"/>
      <c r="R8330" s="88" t="str">
        <f>IF(OR(R$4="",R$4=0,R$5="",R$7=0,R$7="",R$8="",$L8330="",$L8330=0),"",layerCost(IF($N8330="",R$8,$N8330),R$4,R$5,$L8330)*MAX($K8330,1)*IF($M8330="",R$7,$M8330)/100)</f>
        <v/>
      </c>
      <c r="S8330" s="84"/>
      <c r="T8330" s="88" t="str">
        <f>IF(OR(T$4="",T$4=0,T$5="",T$7=0,T$7="",T$8="",$L8330="",$L8330=0),"",layerCost(IF($N8330="",T$8,$N8330),T$4,T$5,$L8330)*MAX($K8330,1)*IF($M8330="",T$7,$M8330)/100)</f>
        <v/>
      </c>
      <c r="U8330" s="84"/>
      <c r="V8330" s="88" t="str">
        <f>IF(OR(V$4="",V$4=0,V$5="",V$7=0,V$7="",V$8="",$L8330="",$L8330=0),"",layerCost(IF($N8330="",V$8,$N8330),V$4,V$5,$L8330)*MAX($K8330,1)*IF($M8330="",V$7,$M8330)/100)</f>
        <v/>
      </c>
      <c r="W8330" s="84"/>
      <c r="X8330" s="88" t="str">
        <f>IF(OR(X$4="",X$4=0,X$5="",X$7=0,X$7="",X$8="",$L8330="",$L8330=0),"",layerCost(IF($N8330="",X$8,$N8330),X$4,X$5,$L8330)*MAX($K8330,1)*IF($M8330="",X$7,$M8330)/100)</f>
        <v/>
      </c>
      <c r="Y8330" s="84"/>
      <c r="Z8330" s="88" t="str">
        <f>IF(OR(Z$4="",Z$4=0,Z$5="",Z$7=0,Z$7="",Z$8="",$L8330="",$L8330=0),"",layerCost(IF($N8330="",Z$8,$N8330),Z$4,Z$5,$L8330)*MAX($K8330,1)*IF($M8330="",Z$7,$M8330)/100)</f>
        <v/>
      </c>
    </row>
    <row r="8331" spans="16:26" x14ac:dyDescent="0.2">
      <c r="P8331" s="88" t="str">
        <f>IF(OR(P$4="",P$4=0,P$5="",P$7=0,P$7="",P$8="",$L8331="",$L8331=0),"",layerCost(IF($N8331="",P$8,$N8331),P$4,P$5,$L8331)*MAX($K8331,1)*IF($M8331="",P$7,$M8331)/100)</f>
        <v/>
      </c>
      <c r="Q8331" s="84"/>
      <c r="R8331" s="88" t="str">
        <f>IF(OR(R$4="",R$4=0,R$5="",R$7=0,R$7="",R$8="",$L8331="",$L8331=0),"",layerCost(IF($N8331="",R$8,$N8331),R$4,R$5,$L8331)*MAX($K8331,1)*IF($M8331="",R$7,$M8331)/100)</f>
        <v/>
      </c>
      <c r="S8331" s="84"/>
      <c r="T8331" s="88" t="str">
        <f>IF(OR(T$4="",T$4=0,T$5="",T$7=0,T$7="",T$8="",$L8331="",$L8331=0),"",layerCost(IF($N8331="",T$8,$N8331),T$4,T$5,$L8331)*MAX($K8331,1)*IF($M8331="",T$7,$M8331)/100)</f>
        <v/>
      </c>
      <c r="U8331" s="84"/>
      <c r="V8331" s="88" t="str">
        <f>IF(OR(V$4="",V$4=0,V$5="",V$7=0,V$7="",V$8="",$L8331="",$L8331=0),"",layerCost(IF($N8331="",V$8,$N8331),V$4,V$5,$L8331)*MAX($K8331,1)*IF($M8331="",V$7,$M8331)/100)</f>
        <v/>
      </c>
      <c r="W8331" s="84"/>
      <c r="X8331" s="88" t="str">
        <f>IF(OR(X$4="",X$4=0,X$5="",X$7=0,X$7="",X$8="",$L8331="",$L8331=0),"",layerCost(IF($N8331="",X$8,$N8331),X$4,X$5,$L8331)*MAX($K8331,1)*IF($M8331="",X$7,$M8331)/100)</f>
        <v/>
      </c>
      <c r="Y8331" s="84"/>
      <c r="Z8331" s="88" t="str">
        <f>IF(OR(Z$4="",Z$4=0,Z$5="",Z$7=0,Z$7="",Z$8="",$L8331="",$L8331=0),"",layerCost(IF($N8331="",Z$8,$N8331),Z$4,Z$5,$L8331)*MAX($K8331,1)*IF($M8331="",Z$7,$M8331)/100)</f>
        <v/>
      </c>
    </row>
    <row r="8332" spans="16:26" x14ac:dyDescent="0.2">
      <c r="P8332" s="88" t="str">
        <f>IF(OR(P$4="",P$4=0,P$5="",P$7=0,P$7="",P$8="",$L8332="",$L8332=0),"",layerCost(IF($N8332="",P$8,$N8332),P$4,P$5,$L8332)*MAX($K8332,1)*IF($M8332="",P$7,$M8332)/100)</f>
        <v/>
      </c>
      <c r="Q8332" s="84"/>
      <c r="R8332" s="88" t="str">
        <f>IF(OR(R$4="",R$4=0,R$5="",R$7=0,R$7="",R$8="",$L8332="",$L8332=0),"",layerCost(IF($N8332="",R$8,$N8332),R$4,R$5,$L8332)*MAX($K8332,1)*IF($M8332="",R$7,$M8332)/100)</f>
        <v/>
      </c>
      <c r="S8332" s="84"/>
      <c r="T8332" s="88" t="str">
        <f>IF(OR(T$4="",T$4=0,T$5="",T$7=0,T$7="",T$8="",$L8332="",$L8332=0),"",layerCost(IF($N8332="",T$8,$N8332),T$4,T$5,$L8332)*MAX($K8332,1)*IF($M8332="",T$7,$M8332)/100)</f>
        <v/>
      </c>
      <c r="U8332" s="84"/>
      <c r="V8332" s="88" t="str">
        <f>IF(OR(V$4="",V$4=0,V$5="",V$7=0,V$7="",V$8="",$L8332="",$L8332=0),"",layerCost(IF($N8332="",V$8,$N8332),V$4,V$5,$L8332)*MAX($K8332,1)*IF($M8332="",V$7,$M8332)/100)</f>
        <v/>
      </c>
      <c r="W8332" s="84"/>
      <c r="X8332" s="88" t="str">
        <f>IF(OR(X$4="",X$4=0,X$5="",X$7=0,X$7="",X$8="",$L8332="",$L8332=0),"",layerCost(IF($N8332="",X$8,$N8332),X$4,X$5,$L8332)*MAX($K8332,1)*IF($M8332="",X$7,$M8332)/100)</f>
        <v/>
      </c>
      <c r="Y8332" s="84"/>
      <c r="Z8332" s="88" t="str">
        <f>IF(OR(Z$4="",Z$4=0,Z$5="",Z$7=0,Z$7="",Z$8="",$L8332="",$L8332=0),"",layerCost(IF($N8332="",Z$8,$N8332),Z$4,Z$5,$L8332)*MAX($K8332,1)*IF($M8332="",Z$7,$M8332)/100)</f>
        <v/>
      </c>
    </row>
    <row r="8333" spans="16:26" x14ac:dyDescent="0.2">
      <c r="P8333" s="88" t="str">
        <f>IF(OR(P$4="",P$4=0,P$5="",P$7=0,P$7="",P$8="",$L8333="",$L8333=0),"",layerCost(IF($N8333="",P$8,$N8333),P$4,P$5,$L8333)*MAX($K8333,1)*IF($M8333="",P$7,$M8333)/100)</f>
        <v/>
      </c>
      <c r="Q8333" s="84"/>
      <c r="R8333" s="88" t="str">
        <f>IF(OR(R$4="",R$4=0,R$5="",R$7=0,R$7="",R$8="",$L8333="",$L8333=0),"",layerCost(IF($N8333="",R$8,$N8333),R$4,R$5,$L8333)*MAX($K8333,1)*IF($M8333="",R$7,$M8333)/100)</f>
        <v/>
      </c>
      <c r="S8333" s="84"/>
      <c r="T8333" s="88" t="str">
        <f>IF(OR(T$4="",T$4=0,T$5="",T$7=0,T$7="",T$8="",$L8333="",$L8333=0),"",layerCost(IF($N8333="",T$8,$N8333),T$4,T$5,$L8333)*MAX($K8333,1)*IF($M8333="",T$7,$M8333)/100)</f>
        <v/>
      </c>
      <c r="U8333" s="84"/>
      <c r="V8333" s="88" t="str">
        <f>IF(OR(V$4="",V$4=0,V$5="",V$7=0,V$7="",V$8="",$L8333="",$L8333=0),"",layerCost(IF($N8333="",V$8,$N8333),V$4,V$5,$L8333)*MAX($K8333,1)*IF($M8333="",V$7,$M8333)/100)</f>
        <v/>
      </c>
      <c r="W8333" s="84"/>
      <c r="X8333" s="88" t="str">
        <f>IF(OR(X$4="",X$4=0,X$5="",X$7=0,X$7="",X$8="",$L8333="",$L8333=0),"",layerCost(IF($N8333="",X$8,$N8333),X$4,X$5,$L8333)*MAX($K8333,1)*IF($M8333="",X$7,$M8333)/100)</f>
        <v/>
      </c>
      <c r="Y8333" s="84"/>
      <c r="Z8333" s="88" t="str">
        <f>IF(OR(Z$4="",Z$4=0,Z$5="",Z$7=0,Z$7="",Z$8="",$L8333="",$L8333=0),"",layerCost(IF($N8333="",Z$8,$N8333),Z$4,Z$5,$L8333)*MAX($K8333,1)*IF($M8333="",Z$7,$M8333)/100)</f>
        <v/>
      </c>
    </row>
    <row r="8334" spans="16:26" x14ac:dyDescent="0.2">
      <c r="P8334" s="88" t="str">
        <f>IF(OR(P$4="",P$4=0,P$5="",P$7=0,P$7="",P$8="",$L8334="",$L8334=0),"",layerCost(IF($N8334="",P$8,$N8334),P$4,P$5,$L8334)*MAX($K8334,1)*IF($M8334="",P$7,$M8334)/100)</f>
        <v/>
      </c>
      <c r="Q8334" s="84"/>
      <c r="R8334" s="88" t="str">
        <f>IF(OR(R$4="",R$4=0,R$5="",R$7=0,R$7="",R$8="",$L8334="",$L8334=0),"",layerCost(IF($N8334="",R$8,$N8334),R$4,R$5,$L8334)*MAX($K8334,1)*IF($M8334="",R$7,$M8334)/100)</f>
        <v/>
      </c>
      <c r="S8334" s="84"/>
      <c r="T8334" s="88" t="str">
        <f>IF(OR(T$4="",T$4=0,T$5="",T$7=0,T$7="",T$8="",$L8334="",$L8334=0),"",layerCost(IF($N8334="",T$8,$N8334),T$4,T$5,$L8334)*MAX($K8334,1)*IF($M8334="",T$7,$M8334)/100)</f>
        <v/>
      </c>
      <c r="U8334" s="84"/>
      <c r="V8334" s="88" t="str">
        <f>IF(OR(V$4="",V$4=0,V$5="",V$7=0,V$7="",V$8="",$L8334="",$L8334=0),"",layerCost(IF($N8334="",V$8,$N8334),V$4,V$5,$L8334)*MAX($K8334,1)*IF($M8334="",V$7,$M8334)/100)</f>
        <v/>
      </c>
      <c r="W8334" s="84"/>
      <c r="X8334" s="88" t="str">
        <f>IF(OR(X$4="",X$4=0,X$5="",X$7=0,X$7="",X$8="",$L8334="",$L8334=0),"",layerCost(IF($N8334="",X$8,$N8334),X$4,X$5,$L8334)*MAX($K8334,1)*IF($M8334="",X$7,$M8334)/100)</f>
        <v/>
      </c>
      <c r="Y8334" s="84"/>
      <c r="Z8334" s="88" t="str">
        <f>IF(OR(Z$4="",Z$4=0,Z$5="",Z$7=0,Z$7="",Z$8="",$L8334="",$L8334=0),"",layerCost(IF($N8334="",Z$8,$N8334),Z$4,Z$5,$L8334)*MAX($K8334,1)*IF($M8334="",Z$7,$M8334)/100)</f>
        <v/>
      </c>
    </row>
    <row r="8335" spans="16:26" x14ac:dyDescent="0.2">
      <c r="P8335" s="88" t="str">
        <f>IF(OR(P$4="",P$4=0,P$5="",P$7=0,P$7="",P$8="",$L8335="",$L8335=0),"",layerCost(IF($N8335="",P$8,$N8335),P$4,P$5,$L8335)*MAX($K8335,1)*IF($M8335="",P$7,$M8335)/100)</f>
        <v/>
      </c>
      <c r="Q8335" s="84"/>
      <c r="R8335" s="88" t="str">
        <f>IF(OR(R$4="",R$4=0,R$5="",R$7=0,R$7="",R$8="",$L8335="",$L8335=0),"",layerCost(IF($N8335="",R$8,$N8335),R$4,R$5,$L8335)*MAX($K8335,1)*IF($M8335="",R$7,$M8335)/100)</f>
        <v/>
      </c>
      <c r="S8335" s="84"/>
      <c r="T8335" s="88" t="str">
        <f>IF(OR(T$4="",T$4=0,T$5="",T$7=0,T$7="",T$8="",$L8335="",$L8335=0),"",layerCost(IF($N8335="",T$8,$N8335),T$4,T$5,$L8335)*MAX($K8335,1)*IF($M8335="",T$7,$M8335)/100)</f>
        <v/>
      </c>
      <c r="U8335" s="84"/>
      <c r="V8335" s="88" t="str">
        <f>IF(OR(V$4="",V$4=0,V$5="",V$7=0,V$7="",V$8="",$L8335="",$L8335=0),"",layerCost(IF($N8335="",V$8,$N8335),V$4,V$5,$L8335)*MAX($K8335,1)*IF($M8335="",V$7,$M8335)/100)</f>
        <v/>
      </c>
      <c r="W8335" s="84"/>
      <c r="X8335" s="88" t="str">
        <f>IF(OR(X$4="",X$4=0,X$5="",X$7=0,X$7="",X$8="",$L8335="",$L8335=0),"",layerCost(IF($N8335="",X$8,$N8335),X$4,X$5,$L8335)*MAX($K8335,1)*IF($M8335="",X$7,$M8335)/100)</f>
        <v/>
      </c>
      <c r="Y8335" s="84"/>
      <c r="Z8335" s="88" t="str">
        <f>IF(OR(Z$4="",Z$4=0,Z$5="",Z$7=0,Z$7="",Z$8="",$L8335="",$L8335=0),"",layerCost(IF($N8335="",Z$8,$N8335),Z$4,Z$5,$L8335)*MAX($K8335,1)*IF($M8335="",Z$7,$M8335)/100)</f>
        <v/>
      </c>
    </row>
    <row r="8336" spans="16:26" x14ac:dyDescent="0.2">
      <c r="P8336" s="88" t="str">
        <f>IF(OR(P$4="",P$4=0,P$5="",P$7=0,P$7="",P$8="",$L8336="",$L8336=0),"",layerCost(IF($N8336="",P$8,$N8336),P$4,P$5,$L8336)*MAX($K8336,1)*IF($M8336="",P$7,$M8336)/100)</f>
        <v/>
      </c>
      <c r="Q8336" s="84"/>
      <c r="R8336" s="88" t="str">
        <f>IF(OR(R$4="",R$4=0,R$5="",R$7=0,R$7="",R$8="",$L8336="",$L8336=0),"",layerCost(IF($N8336="",R$8,$N8336),R$4,R$5,$L8336)*MAX($K8336,1)*IF($M8336="",R$7,$M8336)/100)</f>
        <v/>
      </c>
      <c r="S8336" s="84"/>
      <c r="T8336" s="88" t="str">
        <f>IF(OR(T$4="",T$4=0,T$5="",T$7=0,T$7="",T$8="",$L8336="",$L8336=0),"",layerCost(IF($N8336="",T$8,$N8336),T$4,T$5,$L8336)*MAX($K8336,1)*IF($M8336="",T$7,$M8336)/100)</f>
        <v/>
      </c>
      <c r="U8336" s="84"/>
      <c r="V8336" s="88" t="str">
        <f>IF(OR(V$4="",V$4=0,V$5="",V$7=0,V$7="",V$8="",$L8336="",$L8336=0),"",layerCost(IF($N8336="",V$8,$N8336),V$4,V$5,$L8336)*MAX($K8336,1)*IF($M8336="",V$7,$M8336)/100)</f>
        <v/>
      </c>
      <c r="W8336" s="84"/>
      <c r="X8336" s="88" t="str">
        <f>IF(OR(X$4="",X$4=0,X$5="",X$7=0,X$7="",X$8="",$L8336="",$L8336=0),"",layerCost(IF($N8336="",X$8,$N8336),X$4,X$5,$L8336)*MAX($K8336,1)*IF($M8336="",X$7,$M8336)/100)</f>
        <v/>
      </c>
      <c r="Y8336" s="84"/>
      <c r="Z8336" s="88" t="str">
        <f>IF(OR(Z$4="",Z$4=0,Z$5="",Z$7=0,Z$7="",Z$8="",$L8336="",$L8336=0),"",layerCost(IF($N8336="",Z$8,$N8336),Z$4,Z$5,$L8336)*MAX($K8336,1)*IF($M8336="",Z$7,$M8336)/100)</f>
        <v/>
      </c>
    </row>
    <row r="8337" spans="16:26" x14ac:dyDescent="0.2">
      <c r="P8337" s="88" t="str">
        <f>IF(OR(P$4="",P$4=0,P$5="",P$7=0,P$7="",P$8="",$L8337="",$L8337=0),"",layerCost(IF($N8337="",P$8,$N8337),P$4,P$5,$L8337)*MAX($K8337,1)*IF($M8337="",P$7,$M8337)/100)</f>
        <v/>
      </c>
      <c r="Q8337" s="84"/>
      <c r="R8337" s="88" t="str">
        <f>IF(OR(R$4="",R$4=0,R$5="",R$7=0,R$7="",R$8="",$L8337="",$L8337=0),"",layerCost(IF($N8337="",R$8,$N8337),R$4,R$5,$L8337)*MAX($K8337,1)*IF($M8337="",R$7,$M8337)/100)</f>
        <v/>
      </c>
      <c r="S8337" s="84"/>
      <c r="T8337" s="88" t="str">
        <f>IF(OR(T$4="",T$4=0,T$5="",T$7=0,T$7="",T$8="",$L8337="",$L8337=0),"",layerCost(IF($N8337="",T$8,$N8337),T$4,T$5,$L8337)*MAX($K8337,1)*IF($M8337="",T$7,$M8337)/100)</f>
        <v/>
      </c>
      <c r="U8337" s="84"/>
      <c r="V8337" s="88" t="str">
        <f>IF(OR(V$4="",V$4=0,V$5="",V$7=0,V$7="",V$8="",$L8337="",$L8337=0),"",layerCost(IF($N8337="",V$8,$N8337),V$4,V$5,$L8337)*MAX($K8337,1)*IF($M8337="",V$7,$M8337)/100)</f>
        <v/>
      </c>
      <c r="W8337" s="84"/>
      <c r="X8337" s="88" t="str">
        <f>IF(OR(X$4="",X$4=0,X$5="",X$7=0,X$7="",X$8="",$L8337="",$L8337=0),"",layerCost(IF($N8337="",X$8,$N8337),X$4,X$5,$L8337)*MAX($K8337,1)*IF($M8337="",X$7,$M8337)/100)</f>
        <v/>
      </c>
      <c r="Y8337" s="84"/>
      <c r="Z8337" s="88" t="str">
        <f>IF(OR(Z$4="",Z$4=0,Z$5="",Z$7=0,Z$7="",Z$8="",$L8337="",$L8337=0),"",layerCost(IF($N8337="",Z$8,$N8337),Z$4,Z$5,$L8337)*MAX($K8337,1)*IF($M8337="",Z$7,$M8337)/100)</f>
        <v/>
      </c>
    </row>
    <row r="8338" spans="16:26" x14ac:dyDescent="0.2">
      <c r="P8338" s="88" t="str">
        <f>IF(OR(P$4="",P$4=0,P$5="",P$7=0,P$7="",P$8="",$L8338="",$L8338=0),"",layerCost(IF($N8338="",P$8,$N8338),P$4,P$5,$L8338)*MAX($K8338,1)*IF($M8338="",P$7,$M8338)/100)</f>
        <v/>
      </c>
      <c r="Q8338" s="84"/>
      <c r="R8338" s="88" t="str">
        <f>IF(OR(R$4="",R$4=0,R$5="",R$7=0,R$7="",R$8="",$L8338="",$L8338=0),"",layerCost(IF($N8338="",R$8,$N8338),R$4,R$5,$L8338)*MAX($K8338,1)*IF($M8338="",R$7,$M8338)/100)</f>
        <v/>
      </c>
      <c r="S8338" s="84"/>
      <c r="T8338" s="88" t="str">
        <f>IF(OR(T$4="",T$4=0,T$5="",T$7=0,T$7="",T$8="",$L8338="",$L8338=0),"",layerCost(IF($N8338="",T$8,$N8338),T$4,T$5,$L8338)*MAX($K8338,1)*IF($M8338="",T$7,$M8338)/100)</f>
        <v/>
      </c>
      <c r="U8338" s="84"/>
      <c r="V8338" s="88" t="str">
        <f>IF(OR(V$4="",V$4=0,V$5="",V$7=0,V$7="",V$8="",$L8338="",$L8338=0),"",layerCost(IF($N8338="",V$8,$N8338),V$4,V$5,$L8338)*MAX($K8338,1)*IF($M8338="",V$7,$M8338)/100)</f>
        <v/>
      </c>
      <c r="W8338" s="84"/>
      <c r="X8338" s="88" t="str">
        <f>IF(OR(X$4="",X$4=0,X$5="",X$7=0,X$7="",X$8="",$L8338="",$L8338=0),"",layerCost(IF($N8338="",X$8,$N8338),X$4,X$5,$L8338)*MAX($K8338,1)*IF($M8338="",X$7,$M8338)/100)</f>
        <v/>
      </c>
      <c r="Y8338" s="84"/>
      <c r="Z8338" s="88" t="str">
        <f>IF(OR(Z$4="",Z$4=0,Z$5="",Z$7=0,Z$7="",Z$8="",$L8338="",$L8338=0),"",layerCost(IF($N8338="",Z$8,$N8338),Z$4,Z$5,$L8338)*MAX($K8338,1)*IF($M8338="",Z$7,$M8338)/100)</f>
        <v/>
      </c>
    </row>
    <row r="8339" spans="16:26" x14ac:dyDescent="0.2">
      <c r="P8339" s="88" t="str">
        <f>IF(OR(P$4="",P$4=0,P$5="",P$7=0,P$7="",P$8="",$L8339="",$L8339=0),"",layerCost(IF($N8339="",P$8,$N8339),P$4,P$5,$L8339)*MAX($K8339,1)*IF($M8339="",P$7,$M8339)/100)</f>
        <v/>
      </c>
      <c r="Q8339" s="84"/>
      <c r="R8339" s="88" t="str">
        <f>IF(OR(R$4="",R$4=0,R$5="",R$7=0,R$7="",R$8="",$L8339="",$L8339=0),"",layerCost(IF($N8339="",R$8,$N8339),R$4,R$5,$L8339)*MAX($K8339,1)*IF($M8339="",R$7,$M8339)/100)</f>
        <v/>
      </c>
      <c r="S8339" s="84"/>
      <c r="T8339" s="88" t="str">
        <f>IF(OR(T$4="",T$4=0,T$5="",T$7=0,T$7="",T$8="",$L8339="",$L8339=0),"",layerCost(IF($N8339="",T$8,$N8339),T$4,T$5,$L8339)*MAX($K8339,1)*IF($M8339="",T$7,$M8339)/100)</f>
        <v/>
      </c>
      <c r="U8339" s="84"/>
      <c r="V8339" s="88" t="str">
        <f>IF(OR(V$4="",V$4=0,V$5="",V$7=0,V$7="",V$8="",$L8339="",$L8339=0),"",layerCost(IF($N8339="",V$8,$N8339),V$4,V$5,$L8339)*MAX($K8339,1)*IF($M8339="",V$7,$M8339)/100)</f>
        <v/>
      </c>
      <c r="W8339" s="84"/>
      <c r="X8339" s="88" t="str">
        <f>IF(OR(X$4="",X$4=0,X$5="",X$7=0,X$7="",X$8="",$L8339="",$L8339=0),"",layerCost(IF($N8339="",X$8,$N8339),X$4,X$5,$L8339)*MAX($K8339,1)*IF($M8339="",X$7,$M8339)/100)</f>
        <v/>
      </c>
      <c r="Y8339" s="84"/>
      <c r="Z8339" s="88" t="str">
        <f>IF(OR(Z$4="",Z$4=0,Z$5="",Z$7=0,Z$7="",Z$8="",$L8339="",$L8339=0),"",layerCost(IF($N8339="",Z$8,$N8339),Z$4,Z$5,$L8339)*MAX($K8339,1)*IF($M8339="",Z$7,$M8339)/100)</f>
        <v/>
      </c>
    </row>
    <row r="8340" spans="16:26" x14ac:dyDescent="0.2">
      <c r="P8340" s="88" t="str">
        <f>IF(OR(P$4="",P$4=0,P$5="",P$7=0,P$7="",P$8="",$L8340="",$L8340=0),"",layerCost(IF($N8340="",P$8,$N8340),P$4,P$5,$L8340)*MAX($K8340,1)*IF($M8340="",P$7,$M8340)/100)</f>
        <v/>
      </c>
      <c r="Q8340" s="84"/>
      <c r="R8340" s="88" t="str">
        <f>IF(OR(R$4="",R$4=0,R$5="",R$7=0,R$7="",R$8="",$L8340="",$L8340=0),"",layerCost(IF($N8340="",R$8,$N8340),R$4,R$5,$L8340)*MAX($K8340,1)*IF($M8340="",R$7,$M8340)/100)</f>
        <v/>
      </c>
      <c r="S8340" s="84"/>
      <c r="T8340" s="88" t="str">
        <f>IF(OR(T$4="",T$4=0,T$5="",T$7=0,T$7="",T$8="",$L8340="",$L8340=0),"",layerCost(IF($N8340="",T$8,$N8340),T$4,T$5,$L8340)*MAX($K8340,1)*IF($M8340="",T$7,$M8340)/100)</f>
        <v/>
      </c>
      <c r="U8340" s="84"/>
      <c r="V8340" s="88" t="str">
        <f>IF(OR(V$4="",V$4=0,V$5="",V$7=0,V$7="",V$8="",$L8340="",$L8340=0),"",layerCost(IF($N8340="",V$8,$N8340),V$4,V$5,$L8340)*MAX($K8340,1)*IF($M8340="",V$7,$M8340)/100)</f>
        <v/>
      </c>
      <c r="W8340" s="84"/>
      <c r="X8340" s="88" t="str">
        <f>IF(OR(X$4="",X$4=0,X$5="",X$7=0,X$7="",X$8="",$L8340="",$L8340=0),"",layerCost(IF($N8340="",X$8,$N8340),X$4,X$5,$L8340)*MAX($K8340,1)*IF($M8340="",X$7,$M8340)/100)</f>
        <v/>
      </c>
      <c r="Y8340" s="84"/>
      <c r="Z8340" s="88" t="str">
        <f>IF(OR(Z$4="",Z$4=0,Z$5="",Z$7=0,Z$7="",Z$8="",$L8340="",$L8340=0),"",layerCost(IF($N8340="",Z$8,$N8340),Z$4,Z$5,$L8340)*MAX($K8340,1)*IF($M8340="",Z$7,$M8340)/100)</f>
        <v/>
      </c>
    </row>
    <row r="8341" spans="16:26" x14ac:dyDescent="0.2">
      <c r="P8341" s="88" t="str">
        <f>IF(OR(P$4="",P$4=0,P$5="",P$7=0,P$7="",P$8="",$L8341="",$L8341=0),"",layerCost(IF($N8341="",P$8,$N8341),P$4,P$5,$L8341)*MAX($K8341,1)*IF($M8341="",P$7,$M8341)/100)</f>
        <v/>
      </c>
      <c r="Q8341" s="84"/>
      <c r="R8341" s="88" t="str">
        <f>IF(OR(R$4="",R$4=0,R$5="",R$7=0,R$7="",R$8="",$L8341="",$L8341=0),"",layerCost(IF($N8341="",R$8,$N8341),R$4,R$5,$L8341)*MAX($K8341,1)*IF($M8341="",R$7,$M8341)/100)</f>
        <v/>
      </c>
      <c r="S8341" s="84"/>
      <c r="T8341" s="88" t="str">
        <f>IF(OR(T$4="",T$4=0,T$5="",T$7=0,T$7="",T$8="",$L8341="",$L8341=0),"",layerCost(IF($N8341="",T$8,$N8341),T$4,T$5,$L8341)*MAX($K8341,1)*IF($M8341="",T$7,$M8341)/100)</f>
        <v/>
      </c>
      <c r="U8341" s="84"/>
      <c r="V8341" s="88" t="str">
        <f>IF(OR(V$4="",V$4=0,V$5="",V$7=0,V$7="",V$8="",$L8341="",$L8341=0),"",layerCost(IF($N8341="",V$8,$N8341),V$4,V$5,$L8341)*MAX($K8341,1)*IF($M8341="",V$7,$M8341)/100)</f>
        <v/>
      </c>
      <c r="W8341" s="84"/>
      <c r="X8341" s="88" t="str">
        <f>IF(OR(X$4="",X$4=0,X$5="",X$7=0,X$7="",X$8="",$L8341="",$L8341=0),"",layerCost(IF($N8341="",X$8,$N8341),X$4,X$5,$L8341)*MAX($K8341,1)*IF($M8341="",X$7,$M8341)/100)</f>
        <v/>
      </c>
      <c r="Y8341" s="84"/>
      <c r="Z8341" s="88" t="str">
        <f>IF(OR(Z$4="",Z$4=0,Z$5="",Z$7=0,Z$7="",Z$8="",$L8341="",$L8341=0),"",layerCost(IF($N8341="",Z$8,$N8341),Z$4,Z$5,$L8341)*MAX($K8341,1)*IF($M8341="",Z$7,$M8341)/100)</f>
        <v/>
      </c>
    </row>
    <row r="8342" spans="16:26" x14ac:dyDescent="0.2">
      <c r="P8342" s="88" t="str">
        <f>IF(OR(P$4="",P$4=0,P$5="",P$7=0,P$7="",P$8="",$L8342="",$L8342=0),"",layerCost(IF($N8342="",P$8,$N8342),P$4,P$5,$L8342)*MAX($K8342,1)*IF($M8342="",P$7,$M8342)/100)</f>
        <v/>
      </c>
      <c r="Q8342" s="84"/>
      <c r="R8342" s="88" t="str">
        <f>IF(OR(R$4="",R$4=0,R$5="",R$7=0,R$7="",R$8="",$L8342="",$L8342=0),"",layerCost(IF($N8342="",R$8,$N8342),R$4,R$5,$L8342)*MAX($K8342,1)*IF($M8342="",R$7,$M8342)/100)</f>
        <v/>
      </c>
      <c r="S8342" s="84"/>
      <c r="T8342" s="88" t="str">
        <f>IF(OR(T$4="",T$4=0,T$5="",T$7=0,T$7="",T$8="",$L8342="",$L8342=0),"",layerCost(IF($N8342="",T$8,$N8342),T$4,T$5,$L8342)*MAX($K8342,1)*IF($M8342="",T$7,$M8342)/100)</f>
        <v/>
      </c>
      <c r="U8342" s="84"/>
      <c r="V8342" s="88" t="str">
        <f>IF(OR(V$4="",V$4=0,V$5="",V$7=0,V$7="",V$8="",$L8342="",$L8342=0),"",layerCost(IF($N8342="",V$8,$N8342),V$4,V$5,$L8342)*MAX($K8342,1)*IF($M8342="",V$7,$M8342)/100)</f>
        <v/>
      </c>
      <c r="W8342" s="84"/>
      <c r="X8342" s="88" t="str">
        <f>IF(OR(X$4="",X$4=0,X$5="",X$7=0,X$7="",X$8="",$L8342="",$L8342=0),"",layerCost(IF($N8342="",X$8,$N8342),X$4,X$5,$L8342)*MAX($K8342,1)*IF($M8342="",X$7,$M8342)/100)</f>
        <v/>
      </c>
      <c r="Y8342" s="84"/>
      <c r="Z8342" s="88" t="str">
        <f>IF(OR(Z$4="",Z$4=0,Z$5="",Z$7=0,Z$7="",Z$8="",$L8342="",$L8342=0),"",layerCost(IF($N8342="",Z$8,$N8342),Z$4,Z$5,$L8342)*MAX($K8342,1)*IF($M8342="",Z$7,$M8342)/100)</f>
        <v/>
      </c>
    </row>
    <row r="8343" spans="16:26" x14ac:dyDescent="0.2">
      <c r="P8343" s="88" t="str">
        <f>IF(OR(P$4="",P$4=0,P$5="",P$7=0,P$7="",P$8="",$L8343="",$L8343=0),"",layerCost(IF($N8343="",P$8,$N8343),P$4,P$5,$L8343)*MAX($K8343,1)*IF($M8343="",P$7,$M8343)/100)</f>
        <v/>
      </c>
      <c r="Q8343" s="84"/>
      <c r="R8343" s="88" t="str">
        <f>IF(OR(R$4="",R$4=0,R$5="",R$7=0,R$7="",R$8="",$L8343="",$L8343=0),"",layerCost(IF($N8343="",R$8,$N8343),R$4,R$5,$L8343)*MAX($K8343,1)*IF($M8343="",R$7,$M8343)/100)</f>
        <v/>
      </c>
      <c r="S8343" s="84"/>
      <c r="T8343" s="88" t="str">
        <f>IF(OR(T$4="",T$4=0,T$5="",T$7=0,T$7="",T$8="",$L8343="",$L8343=0),"",layerCost(IF($N8343="",T$8,$N8343),T$4,T$5,$L8343)*MAX($K8343,1)*IF($M8343="",T$7,$M8343)/100)</f>
        <v/>
      </c>
      <c r="U8343" s="84"/>
      <c r="V8343" s="88" t="str">
        <f>IF(OR(V$4="",V$4=0,V$5="",V$7=0,V$7="",V$8="",$L8343="",$L8343=0),"",layerCost(IF($N8343="",V$8,$N8343),V$4,V$5,$L8343)*MAX($K8343,1)*IF($M8343="",V$7,$M8343)/100)</f>
        <v/>
      </c>
      <c r="W8343" s="84"/>
      <c r="X8343" s="88" t="str">
        <f>IF(OR(X$4="",X$4=0,X$5="",X$7=0,X$7="",X$8="",$L8343="",$L8343=0),"",layerCost(IF($N8343="",X$8,$N8343),X$4,X$5,$L8343)*MAX($K8343,1)*IF($M8343="",X$7,$M8343)/100)</f>
        <v/>
      </c>
      <c r="Y8343" s="84"/>
      <c r="Z8343" s="88" t="str">
        <f>IF(OR(Z$4="",Z$4=0,Z$5="",Z$7=0,Z$7="",Z$8="",$L8343="",$L8343=0),"",layerCost(IF($N8343="",Z$8,$N8343),Z$4,Z$5,$L8343)*MAX($K8343,1)*IF($M8343="",Z$7,$M8343)/100)</f>
        <v/>
      </c>
    </row>
    <row r="8344" spans="16:26" x14ac:dyDescent="0.2">
      <c r="P8344" s="88" t="str">
        <f>IF(OR(P$4="",P$4=0,P$5="",P$7=0,P$7="",P$8="",$L8344="",$L8344=0),"",layerCost(IF($N8344="",P$8,$N8344),P$4,P$5,$L8344)*MAX($K8344,1)*IF($M8344="",P$7,$M8344)/100)</f>
        <v/>
      </c>
      <c r="Q8344" s="84"/>
      <c r="R8344" s="88" t="str">
        <f>IF(OR(R$4="",R$4=0,R$5="",R$7=0,R$7="",R$8="",$L8344="",$L8344=0),"",layerCost(IF($N8344="",R$8,$N8344),R$4,R$5,$L8344)*MAX($K8344,1)*IF($M8344="",R$7,$M8344)/100)</f>
        <v/>
      </c>
      <c r="S8344" s="84"/>
      <c r="T8344" s="88" t="str">
        <f>IF(OR(T$4="",T$4=0,T$5="",T$7=0,T$7="",T$8="",$L8344="",$L8344=0),"",layerCost(IF($N8344="",T$8,$N8344),T$4,T$5,$L8344)*MAX($K8344,1)*IF($M8344="",T$7,$M8344)/100)</f>
        <v/>
      </c>
      <c r="U8344" s="84"/>
      <c r="V8344" s="88" t="str">
        <f>IF(OR(V$4="",V$4=0,V$5="",V$7=0,V$7="",V$8="",$L8344="",$L8344=0),"",layerCost(IF($N8344="",V$8,$N8344),V$4,V$5,$L8344)*MAX($K8344,1)*IF($M8344="",V$7,$M8344)/100)</f>
        <v/>
      </c>
      <c r="W8344" s="84"/>
      <c r="X8344" s="88" t="str">
        <f>IF(OR(X$4="",X$4=0,X$5="",X$7=0,X$7="",X$8="",$L8344="",$L8344=0),"",layerCost(IF($N8344="",X$8,$N8344),X$4,X$5,$L8344)*MAX($K8344,1)*IF($M8344="",X$7,$M8344)/100)</f>
        <v/>
      </c>
      <c r="Y8344" s="84"/>
      <c r="Z8344" s="88" t="str">
        <f>IF(OR(Z$4="",Z$4=0,Z$5="",Z$7=0,Z$7="",Z$8="",$L8344="",$L8344=0),"",layerCost(IF($N8344="",Z$8,$N8344),Z$4,Z$5,$L8344)*MAX($K8344,1)*IF($M8344="",Z$7,$M8344)/100)</f>
        <v/>
      </c>
    </row>
    <row r="8345" spans="16:26" x14ac:dyDescent="0.2">
      <c r="P8345" s="88" t="str">
        <f>IF(OR(P$4="",P$4=0,P$5="",P$7=0,P$7="",P$8="",$L8345="",$L8345=0),"",layerCost(IF($N8345="",P$8,$N8345),P$4,P$5,$L8345)*MAX($K8345,1)*IF($M8345="",P$7,$M8345)/100)</f>
        <v/>
      </c>
      <c r="Q8345" s="84"/>
      <c r="R8345" s="88" t="str">
        <f>IF(OR(R$4="",R$4=0,R$5="",R$7=0,R$7="",R$8="",$L8345="",$L8345=0),"",layerCost(IF($N8345="",R$8,$N8345),R$4,R$5,$L8345)*MAX($K8345,1)*IF($M8345="",R$7,$M8345)/100)</f>
        <v/>
      </c>
      <c r="S8345" s="84"/>
      <c r="T8345" s="88" t="str">
        <f>IF(OR(T$4="",T$4=0,T$5="",T$7=0,T$7="",T$8="",$L8345="",$L8345=0),"",layerCost(IF($N8345="",T$8,$N8345),T$4,T$5,$L8345)*MAX($K8345,1)*IF($M8345="",T$7,$M8345)/100)</f>
        <v/>
      </c>
      <c r="U8345" s="84"/>
      <c r="V8345" s="88" t="str">
        <f>IF(OR(V$4="",V$4=0,V$5="",V$7=0,V$7="",V$8="",$L8345="",$L8345=0),"",layerCost(IF($N8345="",V$8,$N8345),V$4,V$5,$L8345)*MAX($K8345,1)*IF($M8345="",V$7,$M8345)/100)</f>
        <v/>
      </c>
      <c r="W8345" s="84"/>
      <c r="X8345" s="88" t="str">
        <f>IF(OR(X$4="",X$4=0,X$5="",X$7=0,X$7="",X$8="",$L8345="",$L8345=0),"",layerCost(IF($N8345="",X$8,$N8345),X$4,X$5,$L8345)*MAX($K8345,1)*IF($M8345="",X$7,$M8345)/100)</f>
        <v/>
      </c>
      <c r="Y8345" s="84"/>
      <c r="Z8345" s="88" t="str">
        <f>IF(OR(Z$4="",Z$4=0,Z$5="",Z$7=0,Z$7="",Z$8="",$L8345="",$L8345=0),"",layerCost(IF($N8345="",Z$8,$N8345),Z$4,Z$5,$L8345)*MAX($K8345,1)*IF($M8345="",Z$7,$M8345)/100)</f>
        <v/>
      </c>
    </row>
    <row r="8346" spans="16:26" x14ac:dyDescent="0.2">
      <c r="P8346" s="88" t="str">
        <f>IF(OR(P$4="",P$4=0,P$5="",P$7=0,P$7="",P$8="",$L8346="",$L8346=0),"",layerCost(IF($N8346="",P$8,$N8346),P$4,P$5,$L8346)*MAX($K8346,1)*IF($M8346="",P$7,$M8346)/100)</f>
        <v/>
      </c>
      <c r="Q8346" s="84"/>
      <c r="R8346" s="88" t="str">
        <f>IF(OR(R$4="",R$4=0,R$5="",R$7=0,R$7="",R$8="",$L8346="",$L8346=0),"",layerCost(IF($N8346="",R$8,$N8346),R$4,R$5,$L8346)*MAX($K8346,1)*IF($M8346="",R$7,$M8346)/100)</f>
        <v/>
      </c>
      <c r="S8346" s="84"/>
      <c r="T8346" s="88" t="str">
        <f>IF(OR(T$4="",T$4=0,T$5="",T$7=0,T$7="",T$8="",$L8346="",$L8346=0),"",layerCost(IF($N8346="",T$8,$N8346),T$4,T$5,$L8346)*MAX($K8346,1)*IF($M8346="",T$7,$M8346)/100)</f>
        <v/>
      </c>
      <c r="U8346" s="84"/>
      <c r="V8346" s="88" t="str">
        <f>IF(OR(V$4="",V$4=0,V$5="",V$7=0,V$7="",V$8="",$L8346="",$L8346=0),"",layerCost(IF($N8346="",V$8,$N8346),V$4,V$5,$L8346)*MAX($K8346,1)*IF($M8346="",V$7,$M8346)/100)</f>
        <v/>
      </c>
      <c r="W8346" s="84"/>
      <c r="X8346" s="88" t="str">
        <f>IF(OR(X$4="",X$4=0,X$5="",X$7=0,X$7="",X$8="",$L8346="",$L8346=0),"",layerCost(IF($N8346="",X$8,$N8346),X$4,X$5,$L8346)*MAX($K8346,1)*IF($M8346="",X$7,$M8346)/100)</f>
        <v/>
      </c>
      <c r="Y8346" s="84"/>
      <c r="Z8346" s="88" t="str">
        <f>IF(OR(Z$4="",Z$4=0,Z$5="",Z$7=0,Z$7="",Z$8="",$L8346="",$L8346=0),"",layerCost(IF($N8346="",Z$8,$N8346),Z$4,Z$5,$L8346)*MAX($K8346,1)*IF($M8346="",Z$7,$M8346)/100)</f>
        <v/>
      </c>
    </row>
    <row r="8347" spans="16:26" x14ac:dyDescent="0.2">
      <c r="P8347" s="88" t="str">
        <f>IF(OR(P$4="",P$4=0,P$5="",P$7=0,P$7="",P$8="",$L8347="",$L8347=0),"",layerCost(IF($N8347="",P$8,$N8347),P$4,P$5,$L8347)*MAX($K8347,1)*IF($M8347="",P$7,$M8347)/100)</f>
        <v/>
      </c>
      <c r="Q8347" s="84"/>
      <c r="R8347" s="88" t="str">
        <f>IF(OR(R$4="",R$4=0,R$5="",R$7=0,R$7="",R$8="",$L8347="",$L8347=0),"",layerCost(IF($N8347="",R$8,$N8347),R$4,R$5,$L8347)*MAX($K8347,1)*IF($M8347="",R$7,$M8347)/100)</f>
        <v/>
      </c>
      <c r="S8347" s="84"/>
      <c r="T8347" s="88" t="str">
        <f>IF(OR(T$4="",T$4=0,T$5="",T$7=0,T$7="",T$8="",$L8347="",$L8347=0),"",layerCost(IF($N8347="",T$8,$N8347),T$4,T$5,$L8347)*MAX($K8347,1)*IF($M8347="",T$7,$M8347)/100)</f>
        <v/>
      </c>
      <c r="U8347" s="84"/>
      <c r="V8347" s="88" t="str">
        <f>IF(OR(V$4="",V$4=0,V$5="",V$7=0,V$7="",V$8="",$L8347="",$L8347=0),"",layerCost(IF($N8347="",V$8,$N8347),V$4,V$5,$L8347)*MAX($K8347,1)*IF($M8347="",V$7,$M8347)/100)</f>
        <v/>
      </c>
      <c r="W8347" s="84"/>
      <c r="X8347" s="88" t="str">
        <f>IF(OR(X$4="",X$4=0,X$5="",X$7=0,X$7="",X$8="",$L8347="",$L8347=0),"",layerCost(IF($N8347="",X$8,$N8347),X$4,X$5,$L8347)*MAX($K8347,1)*IF($M8347="",X$7,$M8347)/100)</f>
        <v/>
      </c>
      <c r="Y8347" s="84"/>
      <c r="Z8347" s="88" t="str">
        <f>IF(OR(Z$4="",Z$4=0,Z$5="",Z$7=0,Z$7="",Z$8="",$L8347="",$L8347=0),"",layerCost(IF($N8347="",Z$8,$N8347),Z$4,Z$5,$L8347)*MAX($K8347,1)*IF($M8347="",Z$7,$M8347)/100)</f>
        <v/>
      </c>
    </row>
    <row r="8348" spans="16:26" x14ac:dyDescent="0.2">
      <c r="P8348" s="88" t="str">
        <f>IF(OR(P$4="",P$4=0,P$5="",P$7=0,P$7="",P$8="",$L8348="",$L8348=0),"",layerCost(IF($N8348="",P$8,$N8348),P$4,P$5,$L8348)*MAX($K8348,1)*IF($M8348="",P$7,$M8348)/100)</f>
        <v/>
      </c>
      <c r="Q8348" s="84"/>
      <c r="R8348" s="88" t="str">
        <f>IF(OR(R$4="",R$4=0,R$5="",R$7=0,R$7="",R$8="",$L8348="",$L8348=0),"",layerCost(IF($N8348="",R$8,$N8348),R$4,R$5,$L8348)*MAX($K8348,1)*IF($M8348="",R$7,$M8348)/100)</f>
        <v/>
      </c>
      <c r="S8348" s="84"/>
      <c r="T8348" s="88" t="str">
        <f>IF(OR(T$4="",T$4=0,T$5="",T$7=0,T$7="",T$8="",$L8348="",$L8348=0),"",layerCost(IF($N8348="",T$8,$N8348),T$4,T$5,$L8348)*MAX($K8348,1)*IF($M8348="",T$7,$M8348)/100)</f>
        <v/>
      </c>
      <c r="U8348" s="84"/>
      <c r="V8348" s="88" t="str">
        <f>IF(OR(V$4="",V$4=0,V$5="",V$7=0,V$7="",V$8="",$L8348="",$L8348=0),"",layerCost(IF($N8348="",V$8,$N8348),V$4,V$5,$L8348)*MAX($K8348,1)*IF($M8348="",V$7,$M8348)/100)</f>
        <v/>
      </c>
      <c r="W8348" s="84"/>
      <c r="X8348" s="88" t="str">
        <f>IF(OR(X$4="",X$4=0,X$5="",X$7=0,X$7="",X$8="",$L8348="",$L8348=0),"",layerCost(IF($N8348="",X$8,$N8348),X$4,X$5,$L8348)*MAX($K8348,1)*IF($M8348="",X$7,$M8348)/100)</f>
        <v/>
      </c>
      <c r="Y8348" s="84"/>
      <c r="Z8348" s="88" t="str">
        <f>IF(OR(Z$4="",Z$4=0,Z$5="",Z$7=0,Z$7="",Z$8="",$L8348="",$L8348=0),"",layerCost(IF($N8348="",Z$8,$N8348),Z$4,Z$5,$L8348)*MAX($K8348,1)*IF($M8348="",Z$7,$M8348)/100)</f>
        <v/>
      </c>
    </row>
    <row r="8349" spans="16:26" x14ac:dyDescent="0.2">
      <c r="P8349" s="88" t="str">
        <f>IF(OR(P$4="",P$4=0,P$5="",P$7=0,P$7="",P$8="",$L8349="",$L8349=0),"",layerCost(IF($N8349="",P$8,$N8349),P$4,P$5,$L8349)*MAX($K8349,1)*IF($M8349="",P$7,$M8349)/100)</f>
        <v/>
      </c>
      <c r="Q8349" s="84"/>
      <c r="R8349" s="88" t="str">
        <f>IF(OR(R$4="",R$4=0,R$5="",R$7=0,R$7="",R$8="",$L8349="",$L8349=0),"",layerCost(IF($N8349="",R$8,$N8349),R$4,R$5,$L8349)*MAX($K8349,1)*IF($M8349="",R$7,$M8349)/100)</f>
        <v/>
      </c>
      <c r="S8349" s="84"/>
      <c r="T8349" s="88" t="str">
        <f>IF(OR(T$4="",T$4=0,T$5="",T$7=0,T$7="",T$8="",$L8349="",$L8349=0),"",layerCost(IF($N8349="",T$8,$N8349),T$4,T$5,$L8349)*MAX($K8349,1)*IF($M8349="",T$7,$M8349)/100)</f>
        <v/>
      </c>
      <c r="U8349" s="84"/>
      <c r="V8349" s="88" t="str">
        <f>IF(OR(V$4="",V$4=0,V$5="",V$7=0,V$7="",V$8="",$L8349="",$L8349=0),"",layerCost(IF($N8349="",V$8,$N8349),V$4,V$5,$L8349)*MAX($K8349,1)*IF($M8349="",V$7,$M8349)/100)</f>
        <v/>
      </c>
      <c r="W8349" s="84"/>
      <c r="X8349" s="88" t="str">
        <f>IF(OR(X$4="",X$4=0,X$5="",X$7=0,X$7="",X$8="",$L8349="",$L8349=0),"",layerCost(IF($N8349="",X$8,$N8349),X$4,X$5,$L8349)*MAX($K8349,1)*IF($M8349="",X$7,$M8349)/100)</f>
        <v/>
      </c>
      <c r="Y8349" s="84"/>
      <c r="Z8349" s="88" t="str">
        <f>IF(OR(Z$4="",Z$4=0,Z$5="",Z$7=0,Z$7="",Z$8="",$L8349="",$L8349=0),"",layerCost(IF($N8349="",Z$8,$N8349),Z$4,Z$5,$L8349)*MAX($K8349,1)*IF($M8349="",Z$7,$M8349)/100)</f>
        <v/>
      </c>
    </row>
    <row r="8350" spans="16:26" x14ac:dyDescent="0.2">
      <c r="P8350" s="88" t="str">
        <f>IF(OR(P$4="",P$4=0,P$5="",P$7=0,P$7="",P$8="",$L8350="",$L8350=0),"",layerCost(IF($N8350="",P$8,$N8350),P$4,P$5,$L8350)*MAX($K8350,1)*IF($M8350="",P$7,$M8350)/100)</f>
        <v/>
      </c>
      <c r="Q8350" s="84"/>
      <c r="R8350" s="88" t="str">
        <f>IF(OR(R$4="",R$4=0,R$5="",R$7=0,R$7="",R$8="",$L8350="",$L8350=0),"",layerCost(IF($N8350="",R$8,$N8350),R$4,R$5,$L8350)*MAX($K8350,1)*IF($M8350="",R$7,$M8350)/100)</f>
        <v/>
      </c>
      <c r="S8350" s="84"/>
      <c r="T8350" s="88" t="str">
        <f>IF(OR(T$4="",T$4=0,T$5="",T$7=0,T$7="",T$8="",$L8350="",$L8350=0),"",layerCost(IF($N8350="",T$8,$N8350),T$4,T$5,$L8350)*MAX($K8350,1)*IF($M8350="",T$7,$M8350)/100)</f>
        <v/>
      </c>
      <c r="U8350" s="84"/>
      <c r="V8350" s="88" t="str">
        <f>IF(OR(V$4="",V$4=0,V$5="",V$7=0,V$7="",V$8="",$L8350="",$L8350=0),"",layerCost(IF($N8350="",V$8,$N8350),V$4,V$5,$L8350)*MAX($K8350,1)*IF($M8350="",V$7,$M8350)/100)</f>
        <v/>
      </c>
      <c r="W8350" s="84"/>
      <c r="X8350" s="88" t="str">
        <f>IF(OR(X$4="",X$4=0,X$5="",X$7=0,X$7="",X$8="",$L8350="",$L8350=0),"",layerCost(IF($N8350="",X$8,$N8350),X$4,X$5,$L8350)*MAX($K8350,1)*IF($M8350="",X$7,$M8350)/100)</f>
        <v/>
      </c>
      <c r="Y8350" s="84"/>
      <c r="Z8350" s="88" t="str">
        <f>IF(OR(Z$4="",Z$4=0,Z$5="",Z$7=0,Z$7="",Z$8="",$L8350="",$L8350=0),"",layerCost(IF($N8350="",Z$8,$N8350),Z$4,Z$5,$L8350)*MAX($K8350,1)*IF($M8350="",Z$7,$M8350)/100)</f>
        <v/>
      </c>
    </row>
    <row r="8351" spans="16:26" x14ac:dyDescent="0.2">
      <c r="P8351" s="88" t="str">
        <f>IF(OR(P$4="",P$4=0,P$5="",P$7=0,P$7="",P$8="",$L8351="",$L8351=0),"",layerCost(IF($N8351="",P$8,$N8351),P$4,P$5,$L8351)*MAX($K8351,1)*IF($M8351="",P$7,$M8351)/100)</f>
        <v/>
      </c>
      <c r="Q8351" s="84"/>
      <c r="R8351" s="88" t="str">
        <f>IF(OR(R$4="",R$4=0,R$5="",R$7=0,R$7="",R$8="",$L8351="",$L8351=0),"",layerCost(IF($N8351="",R$8,$N8351),R$4,R$5,$L8351)*MAX($K8351,1)*IF($M8351="",R$7,$M8351)/100)</f>
        <v/>
      </c>
      <c r="S8351" s="84"/>
      <c r="T8351" s="88" t="str">
        <f>IF(OR(T$4="",T$4=0,T$5="",T$7=0,T$7="",T$8="",$L8351="",$L8351=0),"",layerCost(IF($N8351="",T$8,$N8351),T$4,T$5,$L8351)*MAX($K8351,1)*IF($M8351="",T$7,$M8351)/100)</f>
        <v/>
      </c>
      <c r="U8351" s="84"/>
      <c r="V8351" s="88" t="str">
        <f>IF(OR(V$4="",V$4=0,V$5="",V$7=0,V$7="",V$8="",$L8351="",$L8351=0),"",layerCost(IF($N8351="",V$8,$N8351),V$4,V$5,$L8351)*MAX($K8351,1)*IF($M8351="",V$7,$M8351)/100)</f>
        <v/>
      </c>
      <c r="W8351" s="84"/>
      <c r="X8351" s="88" t="str">
        <f>IF(OR(X$4="",X$4=0,X$5="",X$7=0,X$7="",X$8="",$L8351="",$L8351=0),"",layerCost(IF($N8351="",X$8,$N8351),X$4,X$5,$L8351)*MAX($K8351,1)*IF($M8351="",X$7,$M8351)/100)</f>
        <v/>
      </c>
      <c r="Y8351" s="84"/>
      <c r="Z8351" s="88" t="str">
        <f>IF(OR(Z$4="",Z$4=0,Z$5="",Z$7=0,Z$7="",Z$8="",$L8351="",$L8351=0),"",layerCost(IF($N8351="",Z$8,$N8351),Z$4,Z$5,$L8351)*MAX($K8351,1)*IF($M8351="",Z$7,$M8351)/100)</f>
        <v/>
      </c>
    </row>
    <row r="8352" spans="16:26" x14ac:dyDescent="0.2">
      <c r="P8352" s="88" t="str">
        <f>IF(OR(P$4="",P$4=0,P$5="",P$7=0,P$7="",P$8="",$L8352="",$L8352=0),"",layerCost(IF($N8352="",P$8,$N8352),P$4,P$5,$L8352)*MAX($K8352,1)*IF($M8352="",P$7,$M8352)/100)</f>
        <v/>
      </c>
      <c r="Q8352" s="84"/>
      <c r="R8352" s="88" t="str">
        <f>IF(OR(R$4="",R$4=0,R$5="",R$7=0,R$7="",R$8="",$L8352="",$L8352=0),"",layerCost(IF($N8352="",R$8,$N8352),R$4,R$5,$L8352)*MAX($K8352,1)*IF($M8352="",R$7,$M8352)/100)</f>
        <v/>
      </c>
      <c r="S8352" s="84"/>
      <c r="T8352" s="88" t="str">
        <f>IF(OR(T$4="",T$4=0,T$5="",T$7=0,T$7="",T$8="",$L8352="",$L8352=0),"",layerCost(IF($N8352="",T$8,$N8352),T$4,T$5,$L8352)*MAX($K8352,1)*IF($M8352="",T$7,$M8352)/100)</f>
        <v/>
      </c>
      <c r="U8352" s="84"/>
      <c r="V8352" s="88" t="str">
        <f>IF(OR(V$4="",V$4=0,V$5="",V$7=0,V$7="",V$8="",$L8352="",$L8352=0),"",layerCost(IF($N8352="",V$8,$N8352),V$4,V$5,$L8352)*MAX($K8352,1)*IF($M8352="",V$7,$M8352)/100)</f>
        <v/>
      </c>
      <c r="W8352" s="84"/>
      <c r="X8352" s="88" t="str">
        <f>IF(OR(X$4="",X$4=0,X$5="",X$7=0,X$7="",X$8="",$L8352="",$L8352=0),"",layerCost(IF($N8352="",X$8,$N8352),X$4,X$5,$L8352)*MAX($K8352,1)*IF($M8352="",X$7,$M8352)/100)</f>
        <v/>
      </c>
      <c r="Y8352" s="84"/>
      <c r="Z8352" s="88" t="str">
        <f>IF(OR(Z$4="",Z$4=0,Z$5="",Z$7=0,Z$7="",Z$8="",$L8352="",$L8352=0),"",layerCost(IF($N8352="",Z$8,$N8352),Z$4,Z$5,$L8352)*MAX($K8352,1)*IF($M8352="",Z$7,$M8352)/100)</f>
        <v/>
      </c>
    </row>
    <row r="8353" spans="16:26" x14ac:dyDescent="0.2">
      <c r="P8353" s="88" t="str">
        <f>IF(OR(P$4="",P$4=0,P$5="",P$7=0,P$7="",P$8="",$L8353="",$L8353=0),"",layerCost(IF($N8353="",P$8,$N8353),P$4,P$5,$L8353)*MAX($K8353,1)*IF($M8353="",P$7,$M8353)/100)</f>
        <v/>
      </c>
      <c r="Q8353" s="84"/>
      <c r="R8353" s="88" t="str">
        <f>IF(OR(R$4="",R$4=0,R$5="",R$7=0,R$7="",R$8="",$L8353="",$L8353=0),"",layerCost(IF($N8353="",R$8,$N8353),R$4,R$5,$L8353)*MAX($K8353,1)*IF($M8353="",R$7,$M8353)/100)</f>
        <v/>
      </c>
      <c r="S8353" s="84"/>
      <c r="T8353" s="88" t="str">
        <f>IF(OR(T$4="",T$4=0,T$5="",T$7=0,T$7="",T$8="",$L8353="",$L8353=0),"",layerCost(IF($N8353="",T$8,$N8353),T$4,T$5,$L8353)*MAX($K8353,1)*IF($M8353="",T$7,$M8353)/100)</f>
        <v/>
      </c>
      <c r="U8353" s="84"/>
      <c r="V8353" s="88" t="str">
        <f>IF(OR(V$4="",V$4=0,V$5="",V$7=0,V$7="",V$8="",$L8353="",$L8353=0),"",layerCost(IF($N8353="",V$8,$N8353),V$4,V$5,$L8353)*MAX($K8353,1)*IF($M8353="",V$7,$M8353)/100)</f>
        <v/>
      </c>
      <c r="W8353" s="84"/>
      <c r="X8353" s="88" t="str">
        <f>IF(OR(X$4="",X$4=0,X$5="",X$7=0,X$7="",X$8="",$L8353="",$L8353=0),"",layerCost(IF($N8353="",X$8,$N8353),X$4,X$5,$L8353)*MAX($K8353,1)*IF($M8353="",X$7,$M8353)/100)</f>
        <v/>
      </c>
      <c r="Y8353" s="84"/>
      <c r="Z8353" s="88" t="str">
        <f>IF(OR(Z$4="",Z$4=0,Z$5="",Z$7=0,Z$7="",Z$8="",$L8353="",$L8353=0),"",layerCost(IF($N8353="",Z$8,$N8353),Z$4,Z$5,$L8353)*MAX($K8353,1)*IF($M8353="",Z$7,$M8353)/100)</f>
        <v/>
      </c>
    </row>
    <row r="8354" spans="16:26" x14ac:dyDescent="0.2">
      <c r="P8354" s="88" t="str">
        <f>IF(OR(P$4="",P$4=0,P$5="",P$7=0,P$7="",P$8="",$L8354="",$L8354=0),"",layerCost(IF($N8354="",P$8,$N8354),P$4,P$5,$L8354)*MAX($K8354,1)*IF($M8354="",P$7,$M8354)/100)</f>
        <v/>
      </c>
      <c r="Q8354" s="84"/>
      <c r="R8354" s="88" t="str">
        <f>IF(OR(R$4="",R$4=0,R$5="",R$7=0,R$7="",R$8="",$L8354="",$L8354=0),"",layerCost(IF($N8354="",R$8,$N8354),R$4,R$5,$L8354)*MAX($K8354,1)*IF($M8354="",R$7,$M8354)/100)</f>
        <v/>
      </c>
      <c r="S8354" s="84"/>
      <c r="T8354" s="88" t="str">
        <f>IF(OR(T$4="",T$4=0,T$5="",T$7=0,T$7="",T$8="",$L8354="",$L8354=0),"",layerCost(IF($N8354="",T$8,$N8354),T$4,T$5,$L8354)*MAX($K8354,1)*IF($M8354="",T$7,$M8354)/100)</f>
        <v/>
      </c>
      <c r="U8354" s="84"/>
      <c r="V8354" s="88" t="str">
        <f>IF(OR(V$4="",V$4=0,V$5="",V$7=0,V$7="",V$8="",$L8354="",$L8354=0),"",layerCost(IF($N8354="",V$8,$N8354),V$4,V$5,$L8354)*MAX($K8354,1)*IF($M8354="",V$7,$M8354)/100)</f>
        <v/>
      </c>
      <c r="W8354" s="84"/>
      <c r="X8354" s="88" t="str">
        <f>IF(OR(X$4="",X$4=0,X$5="",X$7=0,X$7="",X$8="",$L8354="",$L8354=0),"",layerCost(IF($N8354="",X$8,$N8354),X$4,X$5,$L8354)*MAX($K8354,1)*IF($M8354="",X$7,$M8354)/100)</f>
        <v/>
      </c>
      <c r="Y8354" s="84"/>
      <c r="Z8354" s="88" t="str">
        <f>IF(OR(Z$4="",Z$4=0,Z$5="",Z$7=0,Z$7="",Z$8="",$L8354="",$L8354=0),"",layerCost(IF($N8354="",Z$8,$N8354),Z$4,Z$5,$L8354)*MAX($K8354,1)*IF($M8354="",Z$7,$M8354)/100)</f>
        <v/>
      </c>
    </row>
    <row r="8355" spans="16:26" x14ac:dyDescent="0.2">
      <c r="P8355" s="88" t="str">
        <f>IF(OR(P$4="",P$4=0,P$5="",P$7=0,P$7="",P$8="",$L8355="",$L8355=0),"",layerCost(IF($N8355="",P$8,$N8355),P$4,P$5,$L8355)*MAX($K8355,1)*IF($M8355="",P$7,$M8355)/100)</f>
        <v/>
      </c>
      <c r="Q8355" s="84"/>
      <c r="R8355" s="88" t="str">
        <f>IF(OR(R$4="",R$4=0,R$5="",R$7=0,R$7="",R$8="",$L8355="",$L8355=0),"",layerCost(IF($N8355="",R$8,$N8355),R$4,R$5,$L8355)*MAX($K8355,1)*IF($M8355="",R$7,$M8355)/100)</f>
        <v/>
      </c>
      <c r="S8355" s="84"/>
      <c r="T8355" s="88" t="str">
        <f>IF(OR(T$4="",T$4=0,T$5="",T$7=0,T$7="",T$8="",$L8355="",$L8355=0),"",layerCost(IF($N8355="",T$8,$N8355),T$4,T$5,$L8355)*MAX($K8355,1)*IF($M8355="",T$7,$M8355)/100)</f>
        <v/>
      </c>
      <c r="U8355" s="84"/>
      <c r="V8355" s="88" t="str">
        <f>IF(OR(V$4="",V$4=0,V$5="",V$7=0,V$7="",V$8="",$L8355="",$L8355=0),"",layerCost(IF($N8355="",V$8,$N8355),V$4,V$5,$L8355)*MAX($K8355,1)*IF($M8355="",V$7,$M8355)/100)</f>
        <v/>
      </c>
      <c r="W8355" s="84"/>
      <c r="X8355" s="88" t="str">
        <f>IF(OR(X$4="",X$4=0,X$5="",X$7=0,X$7="",X$8="",$L8355="",$L8355=0),"",layerCost(IF($N8355="",X$8,$N8355),X$4,X$5,$L8355)*MAX($K8355,1)*IF($M8355="",X$7,$M8355)/100)</f>
        <v/>
      </c>
      <c r="Y8355" s="84"/>
      <c r="Z8355" s="88" t="str">
        <f>IF(OR(Z$4="",Z$4=0,Z$5="",Z$7=0,Z$7="",Z$8="",$L8355="",$L8355=0),"",layerCost(IF($N8355="",Z$8,$N8355),Z$4,Z$5,$L8355)*MAX($K8355,1)*IF($M8355="",Z$7,$M8355)/100)</f>
        <v/>
      </c>
    </row>
    <row r="8356" spans="16:26" x14ac:dyDescent="0.2">
      <c r="P8356" s="88" t="str">
        <f>IF(OR(P$4="",P$4=0,P$5="",P$7=0,P$7="",P$8="",$L8356="",$L8356=0),"",layerCost(IF($N8356="",P$8,$N8356),P$4,P$5,$L8356)*MAX($K8356,1)*IF($M8356="",P$7,$M8356)/100)</f>
        <v/>
      </c>
      <c r="Q8356" s="84"/>
      <c r="R8356" s="88" t="str">
        <f>IF(OR(R$4="",R$4=0,R$5="",R$7=0,R$7="",R$8="",$L8356="",$L8356=0),"",layerCost(IF($N8356="",R$8,$N8356),R$4,R$5,$L8356)*MAX($K8356,1)*IF($M8356="",R$7,$M8356)/100)</f>
        <v/>
      </c>
      <c r="S8356" s="84"/>
      <c r="T8356" s="88" t="str">
        <f>IF(OR(T$4="",T$4=0,T$5="",T$7=0,T$7="",T$8="",$L8356="",$L8356=0),"",layerCost(IF($N8356="",T$8,$N8356),T$4,T$5,$L8356)*MAX($K8356,1)*IF($M8356="",T$7,$M8356)/100)</f>
        <v/>
      </c>
      <c r="U8356" s="84"/>
      <c r="V8356" s="88" t="str">
        <f>IF(OR(V$4="",V$4=0,V$5="",V$7=0,V$7="",V$8="",$L8356="",$L8356=0),"",layerCost(IF($N8356="",V$8,$N8356),V$4,V$5,$L8356)*MAX($K8356,1)*IF($M8356="",V$7,$M8356)/100)</f>
        <v/>
      </c>
      <c r="W8356" s="84"/>
      <c r="X8356" s="88" t="str">
        <f>IF(OR(X$4="",X$4=0,X$5="",X$7=0,X$7="",X$8="",$L8356="",$L8356=0),"",layerCost(IF($N8356="",X$8,$N8356),X$4,X$5,$L8356)*MAX($K8356,1)*IF($M8356="",X$7,$M8356)/100)</f>
        <v/>
      </c>
      <c r="Y8356" s="84"/>
      <c r="Z8356" s="88" t="str">
        <f>IF(OR(Z$4="",Z$4=0,Z$5="",Z$7=0,Z$7="",Z$8="",$L8356="",$L8356=0),"",layerCost(IF($N8356="",Z$8,$N8356),Z$4,Z$5,$L8356)*MAX($K8356,1)*IF($M8356="",Z$7,$M8356)/100)</f>
        <v/>
      </c>
    </row>
    <row r="8357" spans="16:26" x14ac:dyDescent="0.2">
      <c r="P8357" s="88" t="str">
        <f>IF(OR(P$4="",P$4=0,P$5="",P$7=0,P$7="",P$8="",$L8357="",$L8357=0),"",layerCost(IF($N8357="",P$8,$N8357),P$4,P$5,$L8357)*MAX($K8357,1)*IF($M8357="",P$7,$M8357)/100)</f>
        <v/>
      </c>
      <c r="Q8357" s="84"/>
      <c r="R8357" s="88" t="str">
        <f>IF(OR(R$4="",R$4=0,R$5="",R$7=0,R$7="",R$8="",$L8357="",$L8357=0),"",layerCost(IF($N8357="",R$8,$N8357),R$4,R$5,$L8357)*MAX($K8357,1)*IF($M8357="",R$7,$M8357)/100)</f>
        <v/>
      </c>
      <c r="S8357" s="84"/>
      <c r="T8357" s="88" t="str">
        <f>IF(OR(T$4="",T$4=0,T$5="",T$7=0,T$7="",T$8="",$L8357="",$L8357=0),"",layerCost(IF($N8357="",T$8,$N8357),T$4,T$5,$L8357)*MAX($K8357,1)*IF($M8357="",T$7,$M8357)/100)</f>
        <v/>
      </c>
      <c r="U8357" s="84"/>
      <c r="V8357" s="88" t="str">
        <f>IF(OR(V$4="",V$4=0,V$5="",V$7=0,V$7="",V$8="",$L8357="",$L8357=0),"",layerCost(IF($N8357="",V$8,$N8357),V$4,V$5,$L8357)*MAX($K8357,1)*IF($M8357="",V$7,$M8357)/100)</f>
        <v/>
      </c>
      <c r="W8357" s="84"/>
      <c r="X8357" s="88" t="str">
        <f>IF(OR(X$4="",X$4=0,X$5="",X$7=0,X$7="",X$8="",$L8357="",$L8357=0),"",layerCost(IF($N8357="",X$8,$N8357),X$4,X$5,$L8357)*MAX($K8357,1)*IF($M8357="",X$7,$M8357)/100)</f>
        <v/>
      </c>
      <c r="Y8357" s="84"/>
      <c r="Z8357" s="88" t="str">
        <f>IF(OR(Z$4="",Z$4=0,Z$5="",Z$7=0,Z$7="",Z$8="",$L8357="",$L8357=0),"",layerCost(IF($N8357="",Z$8,$N8357),Z$4,Z$5,$L8357)*MAX($K8357,1)*IF($M8357="",Z$7,$M8357)/100)</f>
        <v/>
      </c>
    </row>
    <row r="8358" spans="16:26" x14ac:dyDescent="0.2">
      <c r="P8358" s="88" t="str">
        <f>IF(OR(P$4="",P$4=0,P$5="",P$7=0,P$7="",P$8="",$L8358="",$L8358=0),"",layerCost(IF($N8358="",P$8,$N8358),P$4,P$5,$L8358)*MAX($K8358,1)*IF($M8358="",P$7,$M8358)/100)</f>
        <v/>
      </c>
      <c r="Q8358" s="84"/>
      <c r="R8358" s="88" t="str">
        <f>IF(OR(R$4="",R$4=0,R$5="",R$7=0,R$7="",R$8="",$L8358="",$L8358=0),"",layerCost(IF($N8358="",R$8,$N8358),R$4,R$5,$L8358)*MAX($K8358,1)*IF($M8358="",R$7,$M8358)/100)</f>
        <v/>
      </c>
      <c r="S8358" s="84"/>
      <c r="T8358" s="88" t="str">
        <f>IF(OR(T$4="",T$4=0,T$5="",T$7=0,T$7="",T$8="",$L8358="",$L8358=0),"",layerCost(IF($N8358="",T$8,$N8358),T$4,T$5,$L8358)*MAX($K8358,1)*IF($M8358="",T$7,$M8358)/100)</f>
        <v/>
      </c>
      <c r="U8358" s="84"/>
      <c r="V8358" s="88" t="str">
        <f>IF(OR(V$4="",V$4=0,V$5="",V$7=0,V$7="",V$8="",$L8358="",$L8358=0),"",layerCost(IF($N8358="",V$8,$N8358),V$4,V$5,$L8358)*MAX($K8358,1)*IF($M8358="",V$7,$M8358)/100)</f>
        <v/>
      </c>
      <c r="W8358" s="84"/>
      <c r="X8358" s="88" t="str">
        <f>IF(OR(X$4="",X$4=0,X$5="",X$7=0,X$7="",X$8="",$L8358="",$L8358=0),"",layerCost(IF($N8358="",X$8,$N8358),X$4,X$5,$L8358)*MAX($K8358,1)*IF($M8358="",X$7,$M8358)/100)</f>
        <v/>
      </c>
      <c r="Y8358" s="84"/>
      <c r="Z8358" s="88" t="str">
        <f>IF(OR(Z$4="",Z$4=0,Z$5="",Z$7=0,Z$7="",Z$8="",$L8358="",$L8358=0),"",layerCost(IF($N8358="",Z$8,$N8358),Z$4,Z$5,$L8358)*MAX($K8358,1)*IF($M8358="",Z$7,$M8358)/100)</f>
        <v/>
      </c>
    </row>
    <row r="8359" spans="16:26" x14ac:dyDescent="0.2">
      <c r="P8359" s="88" t="str">
        <f>IF(OR(P$4="",P$4=0,P$5="",P$7=0,P$7="",P$8="",$L8359="",$L8359=0),"",layerCost(IF($N8359="",P$8,$N8359),P$4,P$5,$L8359)*MAX($K8359,1)*IF($M8359="",P$7,$M8359)/100)</f>
        <v/>
      </c>
      <c r="Q8359" s="84"/>
      <c r="R8359" s="88" t="str">
        <f>IF(OR(R$4="",R$4=0,R$5="",R$7=0,R$7="",R$8="",$L8359="",$L8359=0),"",layerCost(IF($N8359="",R$8,$N8359),R$4,R$5,$L8359)*MAX($K8359,1)*IF($M8359="",R$7,$M8359)/100)</f>
        <v/>
      </c>
      <c r="S8359" s="84"/>
      <c r="T8359" s="88" t="str">
        <f>IF(OR(T$4="",T$4=0,T$5="",T$7=0,T$7="",T$8="",$L8359="",$L8359=0),"",layerCost(IF($N8359="",T$8,$N8359),T$4,T$5,$L8359)*MAX($K8359,1)*IF($M8359="",T$7,$M8359)/100)</f>
        <v/>
      </c>
      <c r="U8359" s="84"/>
      <c r="V8359" s="88" t="str">
        <f>IF(OR(V$4="",V$4=0,V$5="",V$7=0,V$7="",V$8="",$L8359="",$L8359=0),"",layerCost(IF($N8359="",V$8,$N8359),V$4,V$5,$L8359)*MAX($K8359,1)*IF($M8359="",V$7,$M8359)/100)</f>
        <v/>
      </c>
      <c r="W8359" s="84"/>
      <c r="X8359" s="88" t="str">
        <f>IF(OR(X$4="",X$4=0,X$5="",X$7=0,X$7="",X$8="",$L8359="",$L8359=0),"",layerCost(IF($N8359="",X$8,$N8359),X$4,X$5,$L8359)*MAX($K8359,1)*IF($M8359="",X$7,$M8359)/100)</f>
        <v/>
      </c>
      <c r="Y8359" s="84"/>
      <c r="Z8359" s="88" t="str">
        <f>IF(OR(Z$4="",Z$4=0,Z$5="",Z$7=0,Z$7="",Z$8="",$L8359="",$L8359=0),"",layerCost(IF($N8359="",Z$8,$N8359),Z$4,Z$5,$L8359)*MAX($K8359,1)*IF($M8359="",Z$7,$M8359)/100)</f>
        <v/>
      </c>
    </row>
    <row r="8360" spans="16:26" x14ac:dyDescent="0.2">
      <c r="P8360" s="88" t="str">
        <f>IF(OR(P$4="",P$4=0,P$5="",P$7=0,P$7="",P$8="",$L8360="",$L8360=0),"",layerCost(IF($N8360="",P$8,$N8360),P$4,P$5,$L8360)*MAX($K8360,1)*IF($M8360="",P$7,$M8360)/100)</f>
        <v/>
      </c>
      <c r="Q8360" s="84"/>
      <c r="R8360" s="88" t="str">
        <f>IF(OR(R$4="",R$4=0,R$5="",R$7=0,R$7="",R$8="",$L8360="",$L8360=0),"",layerCost(IF($N8360="",R$8,$N8360),R$4,R$5,$L8360)*MAX($K8360,1)*IF($M8360="",R$7,$M8360)/100)</f>
        <v/>
      </c>
      <c r="S8360" s="84"/>
      <c r="T8360" s="88" t="str">
        <f>IF(OR(T$4="",T$4=0,T$5="",T$7=0,T$7="",T$8="",$L8360="",$L8360=0),"",layerCost(IF($N8360="",T$8,$N8360),T$4,T$5,$L8360)*MAX($K8360,1)*IF($M8360="",T$7,$M8360)/100)</f>
        <v/>
      </c>
      <c r="U8360" s="84"/>
      <c r="V8360" s="88" t="str">
        <f>IF(OR(V$4="",V$4=0,V$5="",V$7=0,V$7="",V$8="",$L8360="",$L8360=0),"",layerCost(IF($N8360="",V$8,$N8360),V$4,V$5,$L8360)*MAX($K8360,1)*IF($M8360="",V$7,$M8360)/100)</f>
        <v/>
      </c>
      <c r="W8360" s="84"/>
      <c r="X8360" s="88" t="str">
        <f>IF(OR(X$4="",X$4=0,X$5="",X$7=0,X$7="",X$8="",$L8360="",$L8360=0),"",layerCost(IF($N8360="",X$8,$N8360),X$4,X$5,$L8360)*MAX($K8360,1)*IF($M8360="",X$7,$M8360)/100)</f>
        <v/>
      </c>
      <c r="Y8360" s="84"/>
      <c r="Z8360" s="88" t="str">
        <f>IF(OR(Z$4="",Z$4=0,Z$5="",Z$7=0,Z$7="",Z$8="",$L8360="",$L8360=0),"",layerCost(IF($N8360="",Z$8,$N8360),Z$4,Z$5,$L8360)*MAX($K8360,1)*IF($M8360="",Z$7,$M8360)/100)</f>
        <v/>
      </c>
    </row>
    <row r="8361" spans="16:26" x14ac:dyDescent="0.2">
      <c r="P8361" s="88" t="str">
        <f>IF(OR(P$4="",P$4=0,P$5="",P$7=0,P$7="",P$8="",$L8361="",$L8361=0),"",layerCost(IF($N8361="",P$8,$N8361),P$4,P$5,$L8361)*MAX($K8361,1)*IF($M8361="",P$7,$M8361)/100)</f>
        <v/>
      </c>
      <c r="Q8361" s="84"/>
      <c r="R8361" s="88" t="str">
        <f>IF(OR(R$4="",R$4=0,R$5="",R$7=0,R$7="",R$8="",$L8361="",$L8361=0),"",layerCost(IF($N8361="",R$8,$N8361),R$4,R$5,$L8361)*MAX($K8361,1)*IF($M8361="",R$7,$M8361)/100)</f>
        <v/>
      </c>
      <c r="S8361" s="84"/>
      <c r="T8361" s="88" t="str">
        <f>IF(OR(T$4="",T$4=0,T$5="",T$7=0,T$7="",T$8="",$L8361="",$L8361=0),"",layerCost(IF($N8361="",T$8,$N8361),T$4,T$5,$L8361)*MAX($K8361,1)*IF($M8361="",T$7,$M8361)/100)</f>
        <v/>
      </c>
      <c r="U8361" s="84"/>
      <c r="V8361" s="88" t="str">
        <f>IF(OR(V$4="",V$4=0,V$5="",V$7=0,V$7="",V$8="",$L8361="",$L8361=0),"",layerCost(IF($N8361="",V$8,$N8361),V$4,V$5,$L8361)*MAX($K8361,1)*IF($M8361="",V$7,$M8361)/100)</f>
        <v/>
      </c>
      <c r="W8361" s="84"/>
      <c r="X8361" s="88" t="str">
        <f>IF(OR(X$4="",X$4=0,X$5="",X$7=0,X$7="",X$8="",$L8361="",$L8361=0),"",layerCost(IF($N8361="",X$8,$N8361),X$4,X$5,$L8361)*MAX($K8361,1)*IF($M8361="",X$7,$M8361)/100)</f>
        <v/>
      </c>
      <c r="Y8361" s="84"/>
      <c r="Z8361" s="88" t="str">
        <f>IF(OR(Z$4="",Z$4=0,Z$5="",Z$7=0,Z$7="",Z$8="",$L8361="",$L8361=0),"",layerCost(IF($N8361="",Z$8,$N8361),Z$4,Z$5,$L8361)*MAX($K8361,1)*IF($M8361="",Z$7,$M8361)/100)</f>
        <v/>
      </c>
    </row>
    <row r="8362" spans="16:26" x14ac:dyDescent="0.2">
      <c r="P8362" s="88" t="str">
        <f>IF(OR(P$4="",P$4=0,P$5="",P$7=0,P$7="",P$8="",$L8362="",$L8362=0),"",layerCost(IF($N8362="",P$8,$N8362),P$4,P$5,$L8362)*MAX($K8362,1)*IF($M8362="",P$7,$M8362)/100)</f>
        <v/>
      </c>
      <c r="Q8362" s="84"/>
      <c r="R8362" s="88" t="str">
        <f>IF(OR(R$4="",R$4=0,R$5="",R$7=0,R$7="",R$8="",$L8362="",$L8362=0),"",layerCost(IF($N8362="",R$8,$N8362),R$4,R$5,$L8362)*MAX($K8362,1)*IF($M8362="",R$7,$M8362)/100)</f>
        <v/>
      </c>
      <c r="S8362" s="84"/>
      <c r="T8362" s="88" t="str">
        <f>IF(OR(T$4="",T$4=0,T$5="",T$7=0,T$7="",T$8="",$L8362="",$L8362=0),"",layerCost(IF($N8362="",T$8,$N8362),T$4,T$5,$L8362)*MAX($K8362,1)*IF($M8362="",T$7,$M8362)/100)</f>
        <v/>
      </c>
      <c r="U8362" s="84"/>
      <c r="V8362" s="88" t="str">
        <f>IF(OR(V$4="",V$4=0,V$5="",V$7=0,V$7="",V$8="",$L8362="",$L8362=0),"",layerCost(IF($N8362="",V$8,$N8362),V$4,V$5,$L8362)*MAX($K8362,1)*IF($M8362="",V$7,$M8362)/100)</f>
        <v/>
      </c>
      <c r="W8362" s="84"/>
      <c r="X8362" s="88" t="str">
        <f>IF(OR(X$4="",X$4=0,X$5="",X$7=0,X$7="",X$8="",$L8362="",$L8362=0),"",layerCost(IF($N8362="",X$8,$N8362),X$4,X$5,$L8362)*MAX($K8362,1)*IF($M8362="",X$7,$M8362)/100)</f>
        <v/>
      </c>
      <c r="Y8362" s="84"/>
      <c r="Z8362" s="88" t="str">
        <f>IF(OR(Z$4="",Z$4=0,Z$5="",Z$7=0,Z$7="",Z$8="",$L8362="",$L8362=0),"",layerCost(IF($N8362="",Z$8,$N8362),Z$4,Z$5,$L8362)*MAX($K8362,1)*IF($M8362="",Z$7,$M8362)/100)</f>
        <v/>
      </c>
    </row>
    <row r="8363" spans="16:26" x14ac:dyDescent="0.2">
      <c r="P8363" s="88" t="str">
        <f>IF(OR(P$4="",P$4=0,P$5="",P$7=0,P$7="",P$8="",$L8363="",$L8363=0),"",layerCost(IF($N8363="",P$8,$N8363),P$4,P$5,$L8363)*MAX($K8363,1)*IF($M8363="",P$7,$M8363)/100)</f>
        <v/>
      </c>
      <c r="Q8363" s="84"/>
      <c r="R8363" s="88" t="str">
        <f>IF(OR(R$4="",R$4=0,R$5="",R$7=0,R$7="",R$8="",$L8363="",$L8363=0),"",layerCost(IF($N8363="",R$8,$N8363),R$4,R$5,$L8363)*MAX($K8363,1)*IF($M8363="",R$7,$M8363)/100)</f>
        <v/>
      </c>
      <c r="S8363" s="84"/>
      <c r="T8363" s="88" t="str">
        <f>IF(OR(T$4="",T$4=0,T$5="",T$7=0,T$7="",T$8="",$L8363="",$L8363=0),"",layerCost(IF($N8363="",T$8,$N8363),T$4,T$5,$L8363)*MAX($K8363,1)*IF($M8363="",T$7,$M8363)/100)</f>
        <v/>
      </c>
      <c r="U8363" s="84"/>
      <c r="V8363" s="88" t="str">
        <f>IF(OR(V$4="",V$4=0,V$5="",V$7=0,V$7="",V$8="",$L8363="",$L8363=0),"",layerCost(IF($N8363="",V$8,$N8363),V$4,V$5,$L8363)*MAX($K8363,1)*IF($M8363="",V$7,$M8363)/100)</f>
        <v/>
      </c>
      <c r="W8363" s="84"/>
      <c r="X8363" s="88" t="str">
        <f>IF(OR(X$4="",X$4=0,X$5="",X$7=0,X$7="",X$8="",$L8363="",$L8363=0),"",layerCost(IF($N8363="",X$8,$N8363),X$4,X$5,$L8363)*MAX($K8363,1)*IF($M8363="",X$7,$M8363)/100)</f>
        <v/>
      </c>
      <c r="Y8363" s="84"/>
      <c r="Z8363" s="88" t="str">
        <f>IF(OR(Z$4="",Z$4=0,Z$5="",Z$7=0,Z$7="",Z$8="",$L8363="",$L8363=0),"",layerCost(IF($N8363="",Z$8,$N8363),Z$4,Z$5,$L8363)*MAX($K8363,1)*IF($M8363="",Z$7,$M8363)/100)</f>
        <v/>
      </c>
    </row>
    <row r="8364" spans="16:26" x14ac:dyDescent="0.2">
      <c r="P8364" s="88" t="str">
        <f>IF(OR(P$4="",P$4=0,P$5="",P$7=0,P$7="",P$8="",$L8364="",$L8364=0),"",layerCost(IF($N8364="",P$8,$N8364),P$4,P$5,$L8364)*MAX($K8364,1)*IF($M8364="",P$7,$M8364)/100)</f>
        <v/>
      </c>
      <c r="Q8364" s="84"/>
      <c r="R8364" s="88" t="str">
        <f>IF(OR(R$4="",R$4=0,R$5="",R$7=0,R$7="",R$8="",$L8364="",$L8364=0),"",layerCost(IF($N8364="",R$8,$N8364),R$4,R$5,$L8364)*MAX($K8364,1)*IF($M8364="",R$7,$M8364)/100)</f>
        <v/>
      </c>
      <c r="S8364" s="84"/>
      <c r="T8364" s="88" t="str">
        <f>IF(OR(T$4="",T$4=0,T$5="",T$7=0,T$7="",T$8="",$L8364="",$L8364=0),"",layerCost(IF($N8364="",T$8,$N8364),T$4,T$5,$L8364)*MAX($K8364,1)*IF($M8364="",T$7,$M8364)/100)</f>
        <v/>
      </c>
      <c r="U8364" s="84"/>
      <c r="V8364" s="88" t="str">
        <f>IF(OR(V$4="",V$4=0,V$5="",V$7=0,V$7="",V$8="",$L8364="",$L8364=0),"",layerCost(IF($N8364="",V$8,$N8364),V$4,V$5,$L8364)*MAX($K8364,1)*IF($M8364="",V$7,$M8364)/100)</f>
        <v/>
      </c>
      <c r="W8364" s="84"/>
      <c r="X8364" s="88" t="str">
        <f>IF(OR(X$4="",X$4=0,X$5="",X$7=0,X$7="",X$8="",$L8364="",$L8364=0),"",layerCost(IF($N8364="",X$8,$N8364),X$4,X$5,$L8364)*MAX($K8364,1)*IF($M8364="",X$7,$M8364)/100)</f>
        <v/>
      </c>
      <c r="Y8364" s="84"/>
      <c r="Z8364" s="88" t="str">
        <f>IF(OR(Z$4="",Z$4=0,Z$5="",Z$7=0,Z$7="",Z$8="",$L8364="",$L8364=0),"",layerCost(IF($N8364="",Z$8,$N8364),Z$4,Z$5,$L8364)*MAX($K8364,1)*IF($M8364="",Z$7,$M8364)/100)</f>
        <v/>
      </c>
    </row>
    <row r="8365" spans="16:26" x14ac:dyDescent="0.2">
      <c r="P8365" s="88" t="str">
        <f>IF(OR(P$4="",P$4=0,P$5="",P$7=0,P$7="",P$8="",$L8365="",$L8365=0),"",layerCost(IF($N8365="",P$8,$N8365),P$4,P$5,$L8365)*MAX($K8365,1)*IF($M8365="",P$7,$M8365)/100)</f>
        <v/>
      </c>
      <c r="Q8365" s="84"/>
      <c r="R8365" s="88" t="str">
        <f>IF(OR(R$4="",R$4=0,R$5="",R$7=0,R$7="",R$8="",$L8365="",$L8365=0),"",layerCost(IF($N8365="",R$8,$N8365),R$4,R$5,$L8365)*MAX($K8365,1)*IF($M8365="",R$7,$M8365)/100)</f>
        <v/>
      </c>
      <c r="S8365" s="84"/>
      <c r="T8365" s="88" t="str">
        <f>IF(OR(T$4="",T$4=0,T$5="",T$7=0,T$7="",T$8="",$L8365="",$L8365=0),"",layerCost(IF($N8365="",T$8,$N8365),T$4,T$5,$L8365)*MAX($K8365,1)*IF($M8365="",T$7,$M8365)/100)</f>
        <v/>
      </c>
      <c r="U8365" s="84"/>
      <c r="V8365" s="88" t="str">
        <f>IF(OR(V$4="",V$4=0,V$5="",V$7=0,V$7="",V$8="",$L8365="",$L8365=0),"",layerCost(IF($N8365="",V$8,$N8365),V$4,V$5,$L8365)*MAX($K8365,1)*IF($M8365="",V$7,$M8365)/100)</f>
        <v/>
      </c>
      <c r="W8365" s="84"/>
      <c r="X8365" s="88" t="str">
        <f>IF(OR(X$4="",X$4=0,X$5="",X$7=0,X$7="",X$8="",$L8365="",$L8365=0),"",layerCost(IF($N8365="",X$8,$N8365),X$4,X$5,$L8365)*MAX($K8365,1)*IF($M8365="",X$7,$M8365)/100)</f>
        <v/>
      </c>
      <c r="Y8365" s="84"/>
      <c r="Z8365" s="88" t="str">
        <f>IF(OR(Z$4="",Z$4=0,Z$5="",Z$7=0,Z$7="",Z$8="",$L8365="",$L8365=0),"",layerCost(IF($N8365="",Z$8,$N8365),Z$4,Z$5,$L8365)*MAX($K8365,1)*IF($M8365="",Z$7,$M8365)/100)</f>
        <v/>
      </c>
    </row>
    <row r="8366" spans="16:26" x14ac:dyDescent="0.2">
      <c r="P8366" s="88" t="str">
        <f>IF(OR(P$4="",P$4=0,P$5="",P$7=0,P$7="",P$8="",$L8366="",$L8366=0),"",layerCost(IF($N8366="",P$8,$N8366),P$4,P$5,$L8366)*MAX($K8366,1)*IF($M8366="",P$7,$M8366)/100)</f>
        <v/>
      </c>
      <c r="Q8366" s="84"/>
      <c r="R8366" s="88" t="str">
        <f>IF(OR(R$4="",R$4=0,R$5="",R$7=0,R$7="",R$8="",$L8366="",$L8366=0),"",layerCost(IF($N8366="",R$8,$N8366),R$4,R$5,$L8366)*MAX($K8366,1)*IF($M8366="",R$7,$M8366)/100)</f>
        <v/>
      </c>
      <c r="S8366" s="84"/>
      <c r="T8366" s="88" t="str">
        <f>IF(OR(T$4="",T$4=0,T$5="",T$7=0,T$7="",T$8="",$L8366="",$L8366=0),"",layerCost(IF($N8366="",T$8,$N8366),T$4,T$5,$L8366)*MAX($K8366,1)*IF($M8366="",T$7,$M8366)/100)</f>
        <v/>
      </c>
      <c r="U8366" s="84"/>
      <c r="V8366" s="88" t="str">
        <f>IF(OR(V$4="",V$4=0,V$5="",V$7=0,V$7="",V$8="",$L8366="",$L8366=0),"",layerCost(IF($N8366="",V$8,$N8366),V$4,V$5,$L8366)*MAX($K8366,1)*IF($M8366="",V$7,$M8366)/100)</f>
        <v/>
      </c>
      <c r="W8366" s="84"/>
      <c r="X8366" s="88" t="str">
        <f>IF(OR(X$4="",X$4=0,X$5="",X$7=0,X$7="",X$8="",$L8366="",$L8366=0),"",layerCost(IF($N8366="",X$8,$N8366),X$4,X$5,$L8366)*MAX($K8366,1)*IF($M8366="",X$7,$M8366)/100)</f>
        <v/>
      </c>
      <c r="Y8366" s="84"/>
      <c r="Z8366" s="88" t="str">
        <f>IF(OR(Z$4="",Z$4=0,Z$5="",Z$7=0,Z$7="",Z$8="",$L8366="",$L8366=0),"",layerCost(IF($N8366="",Z$8,$N8366),Z$4,Z$5,$L8366)*MAX($K8366,1)*IF($M8366="",Z$7,$M8366)/100)</f>
        <v/>
      </c>
    </row>
    <row r="8367" spans="16:26" x14ac:dyDescent="0.2">
      <c r="P8367" s="88" t="str">
        <f>IF(OR(P$4="",P$4=0,P$5="",P$7=0,P$7="",P$8="",$L8367="",$L8367=0),"",layerCost(IF($N8367="",P$8,$N8367),P$4,P$5,$L8367)*MAX($K8367,1)*IF($M8367="",P$7,$M8367)/100)</f>
        <v/>
      </c>
      <c r="Q8367" s="84"/>
      <c r="R8367" s="88" t="str">
        <f>IF(OR(R$4="",R$4=0,R$5="",R$7=0,R$7="",R$8="",$L8367="",$L8367=0),"",layerCost(IF($N8367="",R$8,$N8367),R$4,R$5,$L8367)*MAX($K8367,1)*IF($M8367="",R$7,$M8367)/100)</f>
        <v/>
      </c>
      <c r="S8367" s="84"/>
      <c r="T8367" s="88" t="str">
        <f>IF(OR(T$4="",T$4=0,T$5="",T$7=0,T$7="",T$8="",$L8367="",$L8367=0),"",layerCost(IF($N8367="",T$8,$N8367),T$4,T$5,$L8367)*MAX($K8367,1)*IF($M8367="",T$7,$M8367)/100)</f>
        <v/>
      </c>
      <c r="U8367" s="84"/>
      <c r="V8367" s="88" t="str">
        <f>IF(OR(V$4="",V$4=0,V$5="",V$7=0,V$7="",V$8="",$L8367="",$L8367=0),"",layerCost(IF($N8367="",V$8,$N8367),V$4,V$5,$L8367)*MAX($K8367,1)*IF($M8367="",V$7,$M8367)/100)</f>
        <v/>
      </c>
      <c r="W8367" s="84"/>
      <c r="X8367" s="88" t="str">
        <f>IF(OR(X$4="",X$4=0,X$5="",X$7=0,X$7="",X$8="",$L8367="",$L8367=0),"",layerCost(IF($N8367="",X$8,$N8367),X$4,X$5,$L8367)*MAX($K8367,1)*IF($M8367="",X$7,$M8367)/100)</f>
        <v/>
      </c>
      <c r="Y8367" s="84"/>
      <c r="Z8367" s="88" t="str">
        <f>IF(OR(Z$4="",Z$4=0,Z$5="",Z$7=0,Z$7="",Z$8="",$L8367="",$L8367=0),"",layerCost(IF($N8367="",Z$8,$N8367),Z$4,Z$5,$L8367)*MAX($K8367,1)*IF($M8367="",Z$7,$M8367)/100)</f>
        <v/>
      </c>
    </row>
    <row r="8368" spans="16:26" x14ac:dyDescent="0.2">
      <c r="P8368" s="88" t="str">
        <f>IF(OR(P$4="",P$4=0,P$5="",P$7=0,P$7="",P$8="",$L8368="",$L8368=0),"",layerCost(IF($N8368="",P$8,$N8368),P$4,P$5,$L8368)*MAX($K8368,1)*IF($M8368="",P$7,$M8368)/100)</f>
        <v/>
      </c>
      <c r="Q8368" s="84"/>
      <c r="R8368" s="88" t="str">
        <f>IF(OR(R$4="",R$4=0,R$5="",R$7=0,R$7="",R$8="",$L8368="",$L8368=0),"",layerCost(IF($N8368="",R$8,$N8368),R$4,R$5,$L8368)*MAX($K8368,1)*IF($M8368="",R$7,$M8368)/100)</f>
        <v/>
      </c>
      <c r="S8368" s="84"/>
      <c r="T8368" s="88" t="str">
        <f>IF(OR(T$4="",T$4=0,T$5="",T$7=0,T$7="",T$8="",$L8368="",$L8368=0),"",layerCost(IF($N8368="",T$8,$N8368),T$4,T$5,$L8368)*MAX($K8368,1)*IF($M8368="",T$7,$M8368)/100)</f>
        <v/>
      </c>
      <c r="U8368" s="84"/>
      <c r="V8368" s="88" t="str">
        <f>IF(OR(V$4="",V$4=0,V$5="",V$7=0,V$7="",V$8="",$L8368="",$L8368=0),"",layerCost(IF($N8368="",V$8,$N8368),V$4,V$5,$L8368)*MAX($K8368,1)*IF($M8368="",V$7,$M8368)/100)</f>
        <v/>
      </c>
      <c r="W8368" s="84"/>
      <c r="X8368" s="88" t="str">
        <f>IF(OR(X$4="",X$4=0,X$5="",X$7=0,X$7="",X$8="",$L8368="",$L8368=0),"",layerCost(IF($N8368="",X$8,$N8368),X$4,X$5,$L8368)*MAX($K8368,1)*IF($M8368="",X$7,$M8368)/100)</f>
        <v/>
      </c>
      <c r="Y8368" s="84"/>
      <c r="Z8368" s="88" t="str">
        <f>IF(OR(Z$4="",Z$4=0,Z$5="",Z$7=0,Z$7="",Z$8="",$L8368="",$L8368=0),"",layerCost(IF($N8368="",Z$8,$N8368),Z$4,Z$5,$L8368)*MAX($K8368,1)*IF($M8368="",Z$7,$M8368)/100)</f>
        <v/>
      </c>
    </row>
    <row r="8369" spans="16:26" x14ac:dyDescent="0.2">
      <c r="P8369" s="88" t="str">
        <f>IF(OR(P$4="",P$4=0,P$5="",P$7=0,P$7="",P$8="",$L8369="",$L8369=0),"",layerCost(IF($N8369="",P$8,$N8369),P$4,P$5,$L8369)*MAX($K8369,1)*IF($M8369="",P$7,$M8369)/100)</f>
        <v/>
      </c>
      <c r="Q8369" s="84"/>
      <c r="R8369" s="88" t="str">
        <f>IF(OR(R$4="",R$4=0,R$5="",R$7=0,R$7="",R$8="",$L8369="",$L8369=0),"",layerCost(IF($N8369="",R$8,$N8369),R$4,R$5,$L8369)*MAX($K8369,1)*IF($M8369="",R$7,$M8369)/100)</f>
        <v/>
      </c>
      <c r="S8369" s="84"/>
      <c r="T8369" s="88" t="str">
        <f>IF(OR(T$4="",T$4=0,T$5="",T$7=0,T$7="",T$8="",$L8369="",$L8369=0),"",layerCost(IF($N8369="",T$8,$N8369),T$4,T$5,$L8369)*MAX($K8369,1)*IF($M8369="",T$7,$M8369)/100)</f>
        <v/>
      </c>
      <c r="U8369" s="84"/>
      <c r="V8369" s="88" t="str">
        <f>IF(OR(V$4="",V$4=0,V$5="",V$7=0,V$7="",V$8="",$L8369="",$L8369=0),"",layerCost(IF($N8369="",V$8,$N8369),V$4,V$5,$L8369)*MAX($K8369,1)*IF($M8369="",V$7,$M8369)/100)</f>
        <v/>
      </c>
      <c r="W8369" s="84"/>
      <c r="X8369" s="88" t="str">
        <f>IF(OR(X$4="",X$4=0,X$5="",X$7=0,X$7="",X$8="",$L8369="",$L8369=0),"",layerCost(IF($N8369="",X$8,$N8369),X$4,X$5,$L8369)*MAX($K8369,1)*IF($M8369="",X$7,$M8369)/100)</f>
        <v/>
      </c>
      <c r="Y8369" s="84"/>
      <c r="Z8369" s="88" t="str">
        <f>IF(OR(Z$4="",Z$4=0,Z$5="",Z$7=0,Z$7="",Z$8="",$L8369="",$L8369=0),"",layerCost(IF($N8369="",Z$8,$N8369),Z$4,Z$5,$L8369)*MAX($K8369,1)*IF($M8369="",Z$7,$M8369)/100)</f>
        <v/>
      </c>
    </row>
    <row r="8370" spans="16:26" x14ac:dyDescent="0.2">
      <c r="P8370" s="88" t="str">
        <f>IF(OR(P$4="",P$4=0,P$5="",P$7=0,P$7="",P$8="",$L8370="",$L8370=0),"",layerCost(IF($N8370="",P$8,$N8370),P$4,P$5,$L8370)*MAX($K8370,1)*IF($M8370="",P$7,$M8370)/100)</f>
        <v/>
      </c>
      <c r="Q8370" s="84"/>
      <c r="R8370" s="88" t="str">
        <f>IF(OR(R$4="",R$4=0,R$5="",R$7=0,R$7="",R$8="",$L8370="",$L8370=0),"",layerCost(IF($N8370="",R$8,$N8370),R$4,R$5,$L8370)*MAX($K8370,1)*IF($M8370="",R$7,$M8370)/100)</f>
        <v/>
      </c>
      <c r="S8370" s="84"/>
      <c r="T8370" s="88" t="str">
        <f>IF(OR(T$4="",T$4=0,T$5="",T$7=0,T$7="",T$8="",$L8370="",$L8370=0),"",layerCost(IF($N8370="",T$8,$N8370),T$4,T$5,$L8370)*MAX($K8370,1)*IF($M8370="",T$7,$M8370)/100)</f>
        <v/>
      </c>
      <c r="U8370" s="84"/>
      <c r="V8370" s="88" t="str">
        <f>IF(OR(V$4="",V$4=0,V$5="",V$7=0,V$7="",V$8="",$L8370="",$L8370=0),"",layerCost(IF($N8370="",V$8,$N8370),V$4,V$5,$L8370)*MAX($K8370,1)*IF($M8370="",V$7,$M8370)/100)</f>
        <v/>
      </c>
      <c r="W8370" s="84"/>
      <c r="X8370" s="88" t="str">
        <f>IF(OR(X$4="",X$4=0,X$5="",X$7=0,X$7="",X$8="",$L8370="",$L8370=0),"",layerCost(IF($N8370="",X$8,$N8370),X$4,X$5,$L8370)*MAX($K8370,1)*IF($M8370="",X$7,$M8370)/100)</f>
        <v/>
      </c>
      <c r="Y8370" s="84"/>
      <c r="Z8370" s="88" t="str">
        <f>IF(OR(Z$4="",Z$4=0,Z$5="",Z$7=0,Z$7="",Z$8="",$L8370="",$L8370=0),"",layerCost(IF($N8370="",Z$8,$N8370),Z$4,Z$5,$L8370)*MAX($K8370,1)*IF($M8370="",Z$7,$M8370)/100)</f>
        <v/>
      </c>
    </row>
    <row r="8371" spans="16:26" x14ac:dyDescent="0.2">
      <c r="P8371" s="88" t="str">
        <f>IF(OR(P$4="",P$4=0,P$5="",P$7=0,P$7="",P$8="",$L8371="",$L8371=0),"",layerCost(IF($N8371="",P$8,$N8371),P$4,P$5,$L8371)*MAX($K8371,1)*IF($M8371="",P$7,$M8371)/100)</f>
        <v/>
      </c>
      <c r="Q8371" s="84"/>
      <c r="R8371" s="88" t="str">
        <f>IF(OR(R$4="",R$4=0,R$5="",R$7=0,R$7="",R$8="",$L8371="",$L8371=0),"",layerCost(IF($N8371="",R$8,$N8371),R$4,R$5,$L8371)*MAX($K8371,1)*IF($M8371="",R$7,$M8371)/100)</f>
        <v/>
      </c>
      <c r="S8371" s="84"/>
      <c r="T8371" s="88" t="str">
        <f>IF(OR(T$4="",T$4=0,T$5="",T$7=0,T$7="",T$8="",$L8371="",$L8371=0),"",layerCost(IF($N8371="",T$8,$N8371),T$4,T$5,$L8371)*MAX($K8371,1)*IF($M8371="",T$7,$M8371)/100)</f>
        <v/>
      </c>
      <c r="U8371" s="84"/>
      <c r="V8371" s="88" t="str">
        <f>IF(OR(V$4="",V$4=0,V$5="",V$7=0,V$7="",V$8="",$L8371="",$L8371=0),"",layerCost(IF($N8371="",V$8,$N8371),V$4,V$5,$L8371)*MAX($K8371,1)*IF($M8371="",V$7,$M8371)/100)</f>
        <v/>
      </c>
      <c r="W8371" s="84"/>
      <c r="X8371" s="88" t="str">
        <f>IF(OR(X$4="",X$4=0,X$5="",X$7=0,X$7="",X$8="",$L8371="",$L8371=0),"",layerCost(IF($N8371="",X$8,$N8371),X$4,X$5,$L8371)*MAX($K8371,1)*IF($M8371="",X$7,$M8371)/100)</f>
        <v/>
      </c>
      <c r="Y8371" s="84"/>
      <c r="Z8371" s="88" t="str">
        <f>IF(OR(Z$4="",Z$4=0,Z$5="",Z$7=0,Z$7="",Z$8="",$L8371="",$L8371=0),"",layerCost(IF($N8371="",Z$8,$N8371),Z$4,Z$5,$L8371)*MAX($K8371,1)*IF($M8371="",Z$7,$M8371)/100)</f>
        <v/>
      </c>
    </row>
    <row r="8372" spans="16:26" x14ac:dyDescent="0.2">
      <c r="P8372" s="88" t="str">
        <f>IF(OR(P$4="",P$4=0,P$5="",P$7=0,P$7="",P$8="",$L8372="",$L8372=0),"",layerCost(IF($N8372="",P$8,$N8372),P$4,P$5,$L8372)*MAX($K8372,1)*IF($M8372="",P$7,$M8372)/100)</f>
        <v/>
      </c>
      <c r="Q8372" s="84"/>
      <c r="R8372" s="88" t="str">
        <f>IF(OR(R$4="",R$4=0,R$5="",R$7=0,R$7="",R$8="",$L8372="",$L8372=0),"",layerCost(IF($N8372="",R$8,$N8372),R$4,R$5,$L8372)*MAX($K8372,1)*IF($M8372="",R$7,$M8372)/100)</f>
        <v/>
      </c>
      <c r="S8372" s="84"/>
      <c r="T8372" s="88" t="str">
        <f>IF(OR(T$4="",T$4=0,T$5="",T$7=0,T$7="",T$8="",$L8372="",$L8372=0),"",layerCost(IF($N8372="",T$8,$N8372),T$4,T$5,$L8372)*MAX($K8372,1)*IF($M8372="",T$7,$M8372)/100)</f>
        <v/>
      </c>
      <c r="U8372" s="84"/>
      <c r="V8372" s="88" t="str">
        <f>IF(OR(V$4="",V$4=0,V$5="",V$7=0,V$7="",V$8="",$L8372="",$L8372=0),"",layerCost(IF($N8372="",V$8,$N8372),V$4,V$5,$L8372)*MAX($K8372,1)*IF($M8372="",V$7,$M8372)/100)</f>
        <v/>
      </c>
      <c r="W8372" s="84"/>
      <c r="X8372" s="88" t="str">
        <f>IF(OR(X$4="",X$4=0,X$5="",X$7=0,X$7="",X$8="",$L8372="",$L8372=0),"",layerCost(IF($N8372="",X$8,$N8372),X$4,X$5,$L8372)*MAX($K8372,1)*IF($M8372="",X$7,$M8372)/100)</f>
        <v/>
      </c>
      <c r="Y8372" s="84"/>
      <c r="Z8372" s="88" t="str">
        <f>IF(OR(Z$4="",Z$4=0,Z$5="",Z$7=0,Z$7="",Z$8="",$L8372="",$L8372=0),"",layerCost(IF($N8372="",Z$8,$N8372),Z$4,Z$5,$L8372)*MAX($K8372,1)*IF($M8372="",Z$7,$M8372)/100)</f>
        <v/>
      </c>
    </row>
    <row r="8373" spans="16:26" x14ac:dyDescent="0.2">
      <c r="P8373" s="88" t="str">
        <f>IF(OR(P$4="",P$4=0,P$5="",P$7=0,P$7="",P$8="",$L8373="",$L8373=0),"",layerCost(IF($N8373="",P$8,$N8373),P$4,P$5,$L8373)*MAX($K8373,1)*IF($M8373="",P$7,$M8373)/100)</f>
        <v/>
      </c>
      <c r="Q8373" s="84"/>
      <c r="R8373" s="88" t="str">
        <f>IF(OR(R$4="",R$4=0,R$5="",R$7=0,R$7="",R$8="",$L8373="",$L8373=0),"",layerCost(IF($N8373="",R$8,$N8373),R$4,R$5,$L8373)*MAX($K8373,1)*IF($M8373="",R$7,$M8373)/100)</f>
        <v/>
      </c>
      <c r="S8373" s="84"/>
      <c r="T8373" s="88" t="str">
        <f>IF(OR(T$4="",T$4=0,T$5="",T$7=0,T$7="",T$8="",$L8373="",$L8373=0),"",layerCost(IF($N8373="",T$8,$N8373),T$4,T$5,$L8373)*MAX($K8373,1)*IF($M8373="",T$7,$M8373)/100)</f>
        <v/>
      </c>
      <c r="U8373" s="84"/>
      <c r="V8373" s="88" t="str">
        <f>IF(OR(V$4="",V$4=0,V$5="",V$7=0,V$7="",V$8="",$L8373="",$L8373=0),"",layerCost(IF($N8373="",V$8,$N8373),V$4,V$5,$L8373)*MAX($K8373,1)*IF($M8373="",V$7,$M8373)/100)</f>
        <v/>
      </c>
      <c r="W8373" s="84"/>
      <c r="X8373" s="88" t="str">
        <f>IF(OR(X$4="",X$4=0,X$5="",X$7=0,X$7="",X$8="",$L8373="",$L8373=0),"",layerCost(IF($N8373="",X$8,$N8373),X$4,X$5,$L8373)*MAX($K8373,1)*IF($M8373="",X$7,$M8373)/100)</f>
        <v/>
      </c>
      <c r="Y8373" s="84"/>
      <c r="Z8373" s="88" t="str">
        <f>IF(OR(Z$4="",Z$4=0,Z$5="",Z$7=0,Z$7="",Z$8="",$L8373="",$L8373=0),"",layerCost(IF($N8373="",Z$8,$N8373),Z$4,Z$5,$L8373)*MAX($K8373,1)*IF($M8373="",Z$7,$M8373)/100)</f>
        <v/>
      </c>
    </row>
    <row r="8374" spans="16:26" x14ac:dyDescent="0.2">
      <c r="P8374" s="88" t="str">
        <f>IF(OR(P$4="",P$4=0,P$5="",P$7=0,P$7="",P$8="",$L8374="",$L8374=0),"",layerCost(IF($N8374="",P$8,$N8374),P$4,P$5,$L8374)*MAX($K8374,1)*IF($M8374="",P$7,$M8374)/100)</f>
        <v/>
      </c>
      <c r="Q8374" s="84"/>
      <c r="R8374" s="88" t="str">
        <f>IF(OR(R$4="",R$4=0,R$5="",R$7=0,R$7="",R$8="",$L8374="",$L8374=0),"",layerCost(IF($N8374="",R$8,$N8374),R$4,R$5,$L8374)*MAX($K8374,1)*IF($M8374="",R$7,$M8374)/100)</f>
        <v/>
      </c>
      <c r="S8374" s="84"/>
      <c r="T8374" s="88" t="str">
        <f>IF(OR(T$4="",T$4=0,T$5="",T$7=0,T$7="",T$8="",$L8374="",$L8374=0),"",layerCost(IF($N8374="",T$8,$N8374),T$4,T$5,$L8374)*MAX($K8374,1)*IF($M8374="",T$7,$M8374)/100)</f>
        <v/>
      </c>
      <c r="U8374" s="84"/>
      <c r="V8374" s="88" t="str">
        <f>IF(OR(V$4="",V$4=0,V$5="",V$7=0,V$7="",V$8="",$L8374="",$L8374=0),"",layerCost(IF($N8374="",V$8,$N8374),V$4,V$5,$L8374)*MAX($K8374,1)*IF($M8374="",V$7,$M8374)/100)</f>
        <v/>
      </c>
      <c r="W8374" s="84"/>
      <c r="X8374" s="88" t="str">
        <f>IF(OR(X$4="",X$4=0,X$5="",X$7=0,X$7="",X$8="",$L8374="",$L8374=0),"",layerCost(IF($N8374="",X$8,$N8374),X$4,X$5,$L8374)*MAX($K8374,1)*IF($M8374="",X$7,$M8374)/100)</f>
        <v/>
      </c>
      <c r="Y8374" s="84"/>
      <c r="Z8374" s="88" t="str">
        <f>IF(OR(Z$4="",Z$4=0,Z$5="",Z$7=0,Z$7="",Z$8="",$L8374="",$L8374=0),"",layerCost(IF($N8374="",Z$8,$N8374),Z$4,Z$5,$L8374)*MAX($K8374,1)*IF($M8374="",Z$7,$M8374)/100)</f>
        <v/>
      </c>
    </row>
    <row r="8375" spans="16:26" x14ac:dyDescent="0.2">
      <c r="P8375" s="88" t="str">
        <f>IF(OR(P$4="",P$4=0,P$5="",P$7=0,P$7="",P$8="",$L8375="",$L8375=0),"",layerCost(IF($N8375="",P$8,$N8375),P$4,P$5,$L8375)*MAX($K8375,1)*IF($M8375="",P$7,$M8375)/100)</f>
        <v/>
      </c>
      <c r="Q8375" s="84"/>
      <c r="R8375" s="88" t="str">
        <f>IF(OR(R$4="",R$4=0,R$5="",R$7=0,R$7="",R$8="",$L8375="",$L8375=0),"",layerCost(IF($N8375="",R$8,$N8375),R$4,R$5,$L8375)*MAX($K8375,1)*IF($M8375="",R$7,$M8375)/100)</f>
        <v/>
      </c>
      <c r="S8375" s="84"/>
      <c r="T8375" s="88" t="str">
        <f>IF(OR(T$4="",T$4=0,T$5="",T$7=0,T$7="",T$8="",$L8375="",$L8375=0),"",layerCost(IF($N8375="",T$8,$N8375),T$4,T$5,$L8375)*MAX($K8375,1)*IF($M8375="",T$7,$M8375)/100)</f>
        <v/>
      </c>
      <c r="U8375" s="84"/>
      <c r="V8375" s="88" t="str">
        <f>IF(OR(V$4="",V$4=0,V$5="",V$7=0,V$7="",V$8="",$L8375="",$L8375=0),"",layerCost(IF($N8375="",V$8,$N8375),V$4,V$5,$L8375)*MAX($K8375,1)*IF($M8375="",V$7,$M8375)/100)</f>
        <v/>
      </c>
      <c r="W8375" s="84"/>
      <c r="X8375" s="88" t="str">
        <f>IF(OR(X$4="",X$4=0,X$5="",X$7=0,X$7="",X$8="",$L8375="",$L8375=0),"",layerCost(IF($N8375="",X$8,$N8375),X$4,X$5,$L8375)*MAX($K8375,1)*IF($M8375="",X$7,$M8375)/100)</f>
        <v/>
      </c>
      <c r="Y8375" s="84"/>
      <c r="Z8375" s="88" t="str">
        <f>IF(OR(Z$4="",Z$4=0,Z$5="",Z$7=0,Z$7="",Z$8="",$L8375="",$L8375=0),"",layerCost(IF($N8375="",Z$8,$N8375),Z$4,Z$5,$L8375)*MAX($K8375,1)*IF($M8375="",Z$7,$M8375)/100)</f>
        <v/>
      </c>
    </row>
    <row r="8376" spans="16:26" x14ac:dyDescent="0.2">
      <c r="P8376" s="88" t="str">
        <f>IF(OR(P$4="",P$4=0,P$5="",P$7=0,P$7="",P$8="",$L8376="",$L8376=0),"",layerCost(IF($N8376="",P$8,$N8376),P$4,P$5,$L8376)*MAX($K8376,1)*IF($M8376="",P$7,$M8376)/100)</f>
        <v/>
      </c>
      <c r="Q8376" s="84"/>
      <c r="R8376" s="88" t="str">
        <f>IF(OR(R$4="",R$4=0,R$5="",R$7=0,R$7="",R$8="",$L8376="",$L8376=0),"",layerCost(IF($N8376="",R$8,$N8376),R$4,R$5,$L8376)*MAX($K8376,1)*IF($M8376="",R$7,$M8376)/100)</f>
        <v/>
      </c>
      <c r="S8376" s="84"/>
      <c r="T8376" s="88" t="str">
        <f>IF(OR(T$4="",T$4=0,T$5="",T$7=0,T$7="",T$8="",$L8376="",$L8376=0),"",layerCost(IF($N8376="",T$8,$N8376),T$4,T$5,$L8376)*MAX($K8376,1)*IF($M8376="",T$7,$M8376)/100)</f>
        <v/>
      </c>
      <c r="U8376" s="84"/>
      <c r="V8376" s="88" t="str">
        <f>IF(OR(V$4="",V$4=0,V$5="",V$7=0,V$7="",V$8="",$L8376="",$L8376=0),"",layerCost(IF($N8376="",V$8,$N8376),V$4,V$5,$L8376)*MAX($K8376,1)*IF($M8376="",V$7,$M8376)/100)</f>
        <v/>
      </c>
      <c r="W8376" s="84"/>
      <c r="X8376" s="88" t="str">
        <f>IF(OR(X$4="",X$4=0,X$5="",X$7=0,X$7="",X$8="",$L8376="",$L8376=0),"",layerCost(IF($N8376="",X$8,$N8376),X$4,X$5,$L8376)*MAX($K8376,1)*IF($M8376="",X$7,$M8376)/100)</f>
        <v/>
      </c>
      <c r="Y8376" s="84"/>
      <c r="Z8376" s="88" t="str">
        <f>IF(OR(Z$4="",Z$4=0,Z$5="",Z$7=0,Z$7="",Z$8="",$L8376="",$L8376=0),"",layerCost(IF($N8376="",Z$8,$N8376),Z$4,Z$5,$L8376)*MAX($K8376,1)*IF($M8376="",Z$7,$M8376)/100)</f>
        <v/>
      </c>
    </row>
    <row r="8377" spans="16:26" x14ac:dyDescent="0.2">
      <c r="P8377" s="88" t="str">
        <f>IF(OR(P$4="",P$4=0,P$5="",P$7=0,P$7="",P$8="",$L8377="",$L8377=0),"",layerCost(IF($N8377="",P$8,$N8377),P$4,P$5,$L8377)*MAX($K8377,1)*IF($M8377="",P$7,$M8377)/100)</f>
        <v/>
      </c>
      <c r="Q8377" s="84"/>
      <c r="R8377" s="88" t="str">
        <f>IF(OR(R$4="",R$4=0,R$5="",R$7=0,R$7="",R$8="",$L8377="",$L8377=0),"",layerCost(IF($N8377="",R$8,$N8377),R$4,R$5,$L8377)*MAX($K8377,1)*IF($M8377="",R$7,$M8377)/100)</f>
        <v/>
      </c>
      <c r="S8377" s="84"/>
      <c r="T8377" s="88" t="str">
        <f>IF(OR(T$4="",T$4=0,T$5="",T$7=0,T$7="",T$8="",$L8377="",$L8377=0),"",layerCost(IF($N8377="",T$8,$N8377),T$4,T$5,$L8377)*MAX($K8377,1)*IF($M8377="",T$7,$M8377)/100)</f>
        <v/>
      </c>
      <c r="U8377" s="84"/>
      <c r="V8377" s="88" t="str">
        <f>IF(OR(V$4="",V$4=0,V$5="",V$7=0,V$7="",V$8="",$L8377="",$L8377=0),"",layerCost(IF($N8377="",V$8,$N8377),V$4,V$5,$L8377)*MAX($K8377,1)*IF($M8377="",V$7,$M8377)/100)</f>
        <v/>
      </c>
      <c r="W8377" s="84"/>
      <c r="X8377" s="88" t="str">
        <f>IF(OR(X$4="",X$4=0,X$5="",X$7=0,X$7="",X$8="",$L8377="",$L8377=0),"",layerCost(IF($N8377="",X$8,$N8377),X$4,X$5,$L8377)*MAX($K8377,1)*IF($M8377="",X$7,$M8377)/100)</f>
        <v/>
      </c>
      <c r="Y8377" s="84"/>
      <c r="Z8377" s="88" t="str">
        <f>IF(OR(Z$4="",Z$4=0,Z$5="",Z$7=0,Z$7="",Z$8="",$L8377="",$L8377=0),"",layerCost(IF($N8377="",Z$8,$N8377),Z$4,Z$5,$L8377)*MAX($K8377,1)*IF($M8377="",Z$7,$M8377)/100)</f>
        <v/>
      </c>
    </row>
    <row r="8378" spans="16:26" x14ac:dyDescent="0.2">
      <c r="P8378" s="88" t="str">
        <f>IF(OR(P$4="",P$4=0,P$5="",P$7=0,P$7="",P$8="",$L8378="",$L8378=0),"",layerCost(IF($N8378="",P$8,$N8378),P$4,P$5,$L8378)*MAX($K8378,1)*IF($M8378="",P$7,$M8378)/100)</f>
        <v/>
      </c>
      <c r="Q8378" s="84"/>
      <c r="R8378" s="88" t="str">
        <f>IF(OR(R$4="",R$4=0,R$5="",R$7=0,R$7="",R$8="",$L8378="",$L8378=0),"",layerCost(IF($N8378="",R$8,$N8378),R$4,R$5,$L8378)*MAX($K8378,1)*IF($M8378="",R$7,$M8378)/100)</f>
        <v/>
      </c>
      <c r="S8378" s="84"/>
      <c r="T8378" s="88" t="str">
        <f>IF(OR(T$4="",T$4=0,T$5="",T$7=0,T$7="",T$8="",$L8378="",$L8378=0),"",layerCost(IF($N8378="",T$8,$N8378),T$4,T$5,$L8378)*MAX($K8378,1)*IF($M8378="",T$7,$M8378)/100)</f>
        <v/>
      </c>
      <c r="U8378" s="84"/>
      <c r="V8378" s="88" t="str">
        <f>IF(OR(V$4="",V$4=0,V$5="",V$7=0,V$7="",V$8="",$L8378="",$L8378=0),"",layerCost(IF($N8378="",V$8,$N8378),V$4,V$5,$L8378)*MAX($K8378,1)*IF($M8378="",V$7,$M8378)/100)</f>
        <v/>
      </c>
      <c r="W8378" s="84"/>
      <c r="X8378" s="88" t="str">
        <f>IF(OR(X$4="",X$4=0,X$5="",X$7=0,X$7="",X$8="",$L8378="",$L8378=0),"",layerCost(IF($N8378="",X$8,$N8378),X$4,X$5,$L8378)*MAX($K8378,1)*IF($M8378="",X$7,$M8378)/100)</f>
        <v/>
      </c>
      <c r="Y8378" s="84"/>
      <c r="Z8378" s="88" t="str">
        <f>IF(OR(Z$4="",Z$4=0,Z$5="",Z$7=0,Z$7="",Z$8="",$L8378="",$L8378=0),"",layerCost(IF($N8378="",Z$8,$N8378),Z$4,Z$5,$L8378)*MAX($K8378,1)*IF($M8378="",Z$7,$M8378)/100)</f>
        <v/>
      </c>
    </row>
    <row r="8379" spans="16:26" x14ac:dyDescent="0.2">
      <c r="P8379" s="88" t="str">
        <f>IF(OR(P$4="",P$4=0,P$5="",P$7=0,P$7="",P$8="",$L8379="",$L8379=0),"",layerCost(IF($N8379="",P$8,$N8379),P$4,P$5,$L8379)*MAX($K8379,1)*IF($M8379="",P$7,$M8379)/100)</f>
        <v/>
      </c>
      <c r="Q8379" s="84"/>
      <c r="R8379" s="88" t="str">
        <f>IF(OR(R$4="",R$4=0,R$5="",R$7=0,R$7="",R$8="",$L8379="",$L8379=0),"",layerCost(IF($N8379="",R$8,$N8379),R$4,R$5,$L8379)*MAX($K8379,1)*IF($M8379="",R$7,$M8379)/100)</f>
        <v/>
      </c>
      <c r="S8379" s="84"/>
      <c r="T8379" s="88" t="str">
        <f>IF(OR(T$4="",T$4=0,T$5="",T$7=0,T$7="",T$8="",$L8379="",$L8379=0),"",layerCost(IF($N8379="",T$8,$N8379),T$4,T$5,$L8379)*MAX($K8379,1)*IF($M8379="",T$7,$M8379)/100)</f>
        <v/>
      </c>
      <c r="U8379" s="84"/>
      <c r="V8379" s="88" t="str">
        <f>IF(OR(V$4="",V$4=0,V$5="",V$7=0,V$7="",V$8="",$L8379="",$L8379=0),"",layerCost(IF($N8379="",V$8,$N8379),V$4,V$5,$L8379)*MAX($K8379,1)*IF($M8379="",V$7,$M8379)/100)</f>
        <v/>
      </c>
      <c r="W8379" s="84"/>
      <c r="X8379" s="88" t="str">
        <f>IF(OR(X$4="",X$4=0,X$5="",X$7=0,X$7="",X$8="",$L8379="",$L8379=0),"",layerCost(IF($N8379="",X$8,$N8379),X$4,X$5,$L8379)*MAX($K8379,1)*IF($M8379="",X$7,$M8379)/100)</f>
        <v/>
      </c>
      <c r="Y8379" s="84"/>
      <c r="Z8379" s="88" t="str">
        <f>IF(OR(Z$4="",Z$4=0,Z$5="",Z$7=0,Z$7="",Z$8="",$L8379="",$L8379=0),"",layerCost(IF($N8379="",Z$8,$N8379),Z$4,Z$5,$L8379)*MAX($K8379,1)*IF($M8379="",Z$7,$M8379)/100)</f>
        <v/>
      </c>
    </row>
    <row r="8380" spans="16:26" x14ac:dyDescent="0.2">
      <c r="P8380" s="88" t="str">
        <f>IF(OR(P$4="",P$4=0,P$5="",P$7=0,P$7="",P$8="",$L8380="",$L8380=0),"",layerCost(IF($N8380="",P$8,$N8380),P$4,P$5,$L8380)*MAX($K8380,1)*IF($M8380="",P$7,$M8380)/100)</f>
        <v/>
      </c>
      <c r="Q8380" s="84"/>
      <c r="R8380" s="88" t="str">
        <f>IF(OR(R$4="",R$4=0,R$5="",R$7=0,R$7="",R$8="",$L8380="",$L8380=0),"",layerCost(IF($N8380="",R$8,$N8380),R$4,R$5,$L8380)*MAX($K8380,1)*IF($M8380="",R$7,$M8380)/100)</f>
        <v/>
      </c>
      <c r="S8380" s="84"/>
      <c r="T8380" s="88" t="str">
        <f>IF(OR(T$4="",T$4=0,T$5="",T$7=0,T$7="",T$8="",$L8380="",$L8380=0),"",layerCost(IF($N8380="",T$8,$N8380),T$4,T$5,$L8380)*MAX($K8380,1)*IF($M8380="",T$7,$M8380)/100)</f>
        <v/>
      </c>
      <c r="U8380" s="84"/>
      <c r="V8380" s="88" t="str">
        <f>IF(OR(V$4="",V$4=0,V$5="",V$7=0,V$7="",V$8="",$L8380="",$L8380=0),"",layerCost(IF($N8380="",V$8,$N8380),V$4,V$5,$L8380)*MAX($K8380,1)*IF($M8380="",V$7,$M8380)/100)</f>
        <v/>
      </c>
      <c r="W8380" s="84"/>
      <c r="X8380" s="88" t="str">
        <f>IF(OR(X$4="",X$4=0,X$5="",X$7=0,X$7="",X$8="",$L8380="",$L8380=0),"",layerCost(IF($N8380="",X$8,$N8380),X$4,X$5,$L8380)*MAX($K8380,1)*IF($M8380="",X$7,$M8380)/100)</f>
        <v/>
      </c>
      <c r="Y8380" s="84"/>
      <c r="Z8380" s="88" t="str">
        <f>IF(OR(Z$4="",Z$4=0,Z$5="",Z$7=0,Z$7="",Z$8="",$L8380="",$L8380=0),"",layerCost(IF($N8380="",Z$8,$N8380),Z$4,Z$5,$L8380)*MAX($K8380,1)*IF($M8380="",Z$7,$M8380)/100)</f>
        <v/>
      </c>
    </row>
    <row r="8381" spans="16:26" x14ac:dyDescent="0.2">
      <c r="P8381" s="88" t="str">
        <f>IF(OR(P$4="",P$4=0,P$5="",P$7=0,P$7="",P$8="",$L8381="",$L8381=0),"",layerCost(IF($N8381="",P$8,$N8381),P$4,P$5,$L8381)*MAX($K8381,1)*IF($M8381="",P$7,$M8381)/100)</f>
        <v/>
      </c>
      <c r="Q8381" s="84"/>
      <c r="R8381" s="88" t="str">
        <f>IF(OR(R$4="",R$4=0,R$5="",R$7=0,R$7="",R$8="",$L8381="",$L8381=0),"",layerCost(IF($N8381="",R$8,$N8381),R$4,R$5,$L8381)*MAX($K8381,1)*IF($M8381="",R$7,$M8381)/100)</f>
        <v/>
      </c>
      <c r="S8381" s="84"/>
      <c r="T8381" s="88" t="str">
        <f>IF(OR(T$4="",T$4=0,T$5="",T$7=0,T$7="",T$8="",$L8381="",$L8381=0),"",layerCost(IF($N8381="",T$8,$N8381),T$4,T$5,$L8381)*MAX($K8381,1)*IF($M8381="",T$7,$M8381)/100)</f>
        <v/>
      </c>
      <c r="U8381" s="84"/>
      <c r="V8381" s="88" t="str">
        <f>IF(OR(V$4="",V$4=0,V$5="",V$7=0,V$7="",V$8="",$L8381="",$L8381=0),"",layerCost(IF($N8381="",V$8,$N8381),V$4,V$5,$L8381)*MAX($K8381,1)*IF($M8381="",V$7,$M8381)/100)</f>
        <v/>
      </c>
      <c r="W8381" s="84"/>
      <c r="X8381" s="88" t="str">
        <f>IF(OR(X$4="",X$4=0,X$5="",X$7=0,X$7="",X$8="",$L8381="",$L8381=0),"",layerCost(IF($N8381="",X$8,$N8381),X$4,X$5,$L8381)*MAX($K8381,1)*IF($M8381="",X$7,$M8381)/100)</f>
        <v/>
      </c>
      <c r="Y8381" s="84"/>
      <c r="Z8381" s="88" t="str">
        <f>IF(OR(Z$4="",Z$4=0,Z$5="",Z$7=0,Z$7="",Z$8="",$L8381="",$L8381=0),"",layerCost(IF($N8381="",Z$8,$N8381),Z$4,Z$5,$L8381)*MAX($K8381,1)*IF($M8381="",Z$7,$M8381)/100)</f>
        <v/>
      </c>
    </row>
    <row r="8382" spans="16:26" x14ac:dyDescent="0.2">
      <c r="P8382" s="88" t="str">
        <f>IF(OR(P$4="",P$4=0,P$5="",P$7=0,P$7="",P$8="",$L8382="",$L8382=0),"",layerCost(IF($N8382="",P$8,$N8382),P$4,P$5,$L8382)*MAX($K8382,1)*IF($M8382="",P$7,$M8382)/100)</f>
        <v/>
      </c>
      <c r="Q8382" s="84"/>
      <c r="R8382" s="88" t="str">
        <f>IF(OR(R$4="",R$4=0,R$5="",R$7=0,R$7="",R$8="",$L8382="",$L8382=0),"",layerCost(IF($N8382="",R$8,$N8382),R$4,R$5,$L8382)*MAX($K8382,1)*IF($M8382="",R$7,$M8382)/100)</f>
        <v/>
      </c>
      <c r="S8382" s="84"/>
      <c r="T8382" s="88" t="str">
        <f>IF(OR(T$4="",T$4=0,T$5="",T$7=0,T$7="",T$8="",$L8382="",$L8382=0),"",layerCost(IF($N8382="",T$8,$N8382),T$4,T$5,$L8382)*MAX($K8382,1)*IF($M8382="",T$7,$M8382)/100)</f>
        <v/>
      </c>
      <c r="U8382" s="84"/>
      <c r="V8382" s="88" t="str">
        <f>IF(OR(V$4="",V$4=0,V$5="",V$7=0,V$7="",V$8="",$L8382="",$L8382=0),"",layerCost(IF($N8382="",V$8,$N8382),V$4,V$5,$L8382)*MAX($K8382,1)*IF($M8382="",V$7,$M8382)/100)</f>
        <v/>
      </c>
      <c r="W8382" s="84"/>
      <c r="X8382" s="88" t="str">
        <f>IF(OR(X$4="",X$4=0,X$5="",X$7=0,X$7="",X$8="",$L8382="",$L8382=0),"",layerCost(IF($N8382="",X$8,$N8382),X$4,X$5,$L8382)*MAX($K8382,1)*IF($M8382="",X$7,$M8382)/100)</f>
        <v/>
      </c>
      <c r="Y8382" s="84"/>
      <c r="Z8382" s="88" t="str">
        <f>IF(OR(Z$4="",Z$4=0,Z$5="",Z$7=0,Z$7="",Z$8="",$L8382="",$L8382=0),"",layerCost(IF($N8382="",Z$8,$N8382),Z$4,Z$5,$L8382)*MAX($K8382,1)*IF($M8382="",Z$7,$M8382)/100)</f>
        <v/>
      </c>
    </row>
    <row r="8383" spans="16:26" x14ac:dyDescent="0.2">
      <c r="P8383" s="88" t="str">
        <f>IF(OR(P$4="",P$4=0,P$5="",P$7=0,P$7="",P$8="",$L8383="",$L8383=0),"",layerCost(IF($N8383="",P$8,$N8383),P$4,P$5,$L8383)*MAX($K8383,1)*IF($M8383="",P$7,$M8383)/100)</f>
        <v/>
      </c>
      <c r="Q8383" s="84"/>
      <c r="R8383" s="88" t="str">
        <f>IF(OR(R$4="",R$4=0,R$5="",R$7=0,R$7="",R$8="",$L8383="",$L8383=0),"",layerCost(IF($N8383="",R$8,$N8383),R$4,R$5,$L8383)*MAX($K8383,1)*IF($M8383="",R$7,$M8383)/100)</f>
        <v/>
      </c>
      <c r="S8383" s="84"/>
      <c r="T8383" s="88" t="str">
        <f>IF(OR(T$4="",T$4=0,T$5="",T$7=0,T$7="",T$8="",$L8383="",$L8383=0),"",layerCost(IF($N8383="",T$8,$N8383),T$4,T$5,$L8383)*MAX($K8383,1)*IF($M8383="",T$7,$M8383)/100)</f>
        <v/>
      </c>
      <c r="U8383" s="84"/>
      <c r="V8383" s="88" t="str">
        <f>IF(OR(V$4="",V$4=0,V$5="",V$7=0,V$7="",V$8="",$L8383="",$L8383=0),"",layerCost(IF($N8383="",V$8,$N8383),V$4,V$5,$L8383)*MAX($K8383,1)*IF($M8383="",V$7,$M8383)/100)</f>
        <v/>
      </c>
      <c r="W8383" s="84"/>
      <c r="X8383" s="88" t="str">
        <f>IF(OR(X$4="",X$4=0,X$5="",X$7=0,X$7="",X$8="",$L8383="",$L8383=0),"",layerCost(IF($N8383="",X$8,$N8383),X$4,X$5,$L8383)*MAX($K8383,1)*IF($M8383="",X$7,$M8383)/100)</f>
        <v/>
      </c>
      <c r="Y8383" s="84"/>
      <c r="Z8383" s="88" t="str">
        <f>IF(OR(Z$4="",Z$4=0,Z$5="",Z$7=0,Z$7="",Z$8="",$L8383="",$L8383=0),"",layerCost(IF($N8383="",Z$8,$N8383),Z$4,Z$5,$L8383)*MAX($K8383,1)*IF($M8383="",Z$7,$M8383)/100)</f>
        <v/>
      </c>
    </row>
    <row r="8384" spans="16:26" x14ac:dyDescent="0.2">
      <c r="P8384" s="88" t="str">
        <f>IF(OR(P$4="",P$4=0,P$5="",P$7=0,P$7="",P$8="",$L8384="",$L8384=0),"",layerCost(IF($N8384="",P$8,$N8384),P$4,P$5,$L8384)*MAX($K8384,1)*IF($M8384="",P$7,$M8384)/100)</f>
        <v/>
      </c>
      <c r="Q8384" s="84"/>
      <c r="R8384" s="88" t="str">
        <f>IF(OR(R$4="",R$4=0,R$5="",R$7=0,R$7="",R$8="",$L8384="",$L8384=0),"",layerCost(IF($N8384="",R$8,$N8384),R$4,R$5,$L8384)*MAX($K8384,1)*IF($M8384="",R$7,$M8384)/100)</f>
        <v/>
      </c>
      <c r="S8384" s="84"/>
      <c r="T8384" s="88" t="str">
        <f>IF(OR(T$4="",T$4=0,T$5="",T$7=0,T$7="",T$8="",$L8384="",$L8384=0),"",layerCost(IF($N8384="",T$8,$N8384),T$4,T$5,$L8384)*MAX($K8384,1)*IF($M8384="",T$7,$M8384)/100)</f>
        <v/>
      </c>
      <c r="U8384" s="84"/>
      <c r="V8384" s="88" t="str">
        <f>IF(OR(V$4="",V$4=0,V$5="",V$7=0,V$7="",V$8="",$L8384="",$L8384=0),"",layerCost(IF($N8384="",V$8,$N8384),V$4,V$5,$L8384)*MAX($K8384,1)*IF($M8384="",V$7,$M8384)/100)</f>
        <v/>
      </c>
      <c r="W8384" s="84"/>
      <c r="X8384" s="88" t="str">
        <f>IF(OR(X$4="",X$4=0,X$5="",X$7=0,X$7="",X$8="",$L8384="",$L8384=0),"",layerCost(IF($N8384="",X$8,$N8384),X$4,X$5,$L8384)*MAX($K8384,1)*IF($M8384="",X$7,$M8384)/100)</f>
        <v/>
      </c>
      <c r="Y8384" s="84"/>
      <c r="Z8384" s="88" t="str">
        <f>IF(OR(Z$4="",Z$4=0,Z$5="",Z$7=0,Z$7="",Z$8="",$L8384="",$L8384=0),"",layerCost(IF($N8384="",Z$8,$N8384),Z$4,Z$5,$L8384)*MAX($K8384,1)*IF($M8384="",Z$7,$M8384)/100)</f>
        <v/>
      </c>
    </row>
    <row r="8385" spans="16:26" x14ac:dyDescent="0.2">
      <c r="P8385" s="88" t="str">
        <f>IF(OR(P$4="",P$4=0,P$5="",P$7=0,P$7="",P$8="",$L8385="",$L8385=0),"",layerCost(IF($N8385="",P$8,$N8385),P$4,P$5,$L8385)*MAX($K8385,1)*IF($M8385="",P$7,$M8385)/100)</f>
        <v/>
      </c>
      <c r="Q8385" s="84"/>
      <c r="R8385" s="88" t="str">
        <f>IF(OR(R$4="",R$4=0,R$5="",R$7=0,R$7="",R$8="",$L8385="",$L8385=0),"",layerCost(IF($N8385="",R$8,$N8385),R$4,R$5,$L8385)*MAX($K8385,1)*IF($M8385="",R$7,$M8385)/100)</f>
        <v/>
      </c>
      <c r="S8385" s="84"/>
      <c r="T8385" s="88" t="str">
        <f>IF(OR(T$4="",T$4=0,T$5="",T$7=0,T$7="",T$8="",$L8385="",$L8385=0),"",layerCost(IF($N8385="",T$8,$N8385),T$4,T$5,$L8385)*MAX($K8385,1)*IF($M8385="",T$7,$M8385)/100)</f>
        <v/>
      </c>
      <c r="U8385" s="84"/>
      <c r="V8385" s="88" t="str">
        <f>IF(OR(V$4="",V$4=0,V$5="",V$7=0,V$7="",V$8="",$L8385="",$L8385=0),"",layerCost(IF($N8385="",V$8,$N8385),V$4,V$5,$L8385)*MAX($K8385,1)*IF($M8385="",V$7,$M8385)/100)</f>
        <v/>
      </c>
      <c r="W8385" s="84"/>
      <c r="X8385" s="88" t="str">
        <f>IF(OR(X$4="",X$4=0,X$5="",X$7=0,X$7="",X$8="",$L8385="",$L8385=0),"",layerCost(IF($N8385="",X$8,$N8385),X$4,X$5,$L8385)*MAX($K8385,1)*IF($M8385="",X$7,$M8385)/100)</f>
        <v/>
      </c>
      <c r="Y8385" s="84"/>
      <c r="Z8385" s="88" t="str">
        <f>IF(OR(Z$4="",Z$4=0,Z$5="",Z$7=0,Z$7="",Z$8="",$L8385="",$L8385=0),"",layerCost(IF($N8385="",Z$8,$N8385),Z$4,Z$5,$L8385)*MAX($K8385,1)*IF($M8385="",Z$7,$M8385)/100)</f>
        <v/>
      </c>
    </row>
    <row r="8386" spans="16:26" x14ac:dyDescent="0.2">
      <c r="P8386" s="88" t="str">
        <f>IF(OR(P$4="",P$4=0,P$5="",P$7=0,P$7="",P$8="",$L8386="",$L8386=0),"",layerCost(IF($N8386="",P$8,$N8386),P$4,P$5,$L8386)*MAX($K8386,1)*IF($M8386="",P$7,$M8386)/100)</f>
        <v/>
      </c>
      <c r="Q8386" s="84"/>
      <c r="R8386" s="88" t="str">
        <f>IF(OR(R$4="",R$4=0,R$5="",R$7=0,R$7="",R$8="",$L8386="",$L8386=0),"",layerCost(IF($N8386="",R$8,$N8386),R$4,R$5,$L8386)*MAX($K8386,1)*IF($M8386="",R$7,$M8386)/100)</f>
        <v/>
      </c>
      <c r="S8386" s="84"/>
      <c r="T8386" s="88" t="str">
        <f>IF(OR(T$4="",T$4=0,T$5="",T$7=0,T$7="",T$8="",$L8386="",$L8386=0),"",layerCost(IF($N8386="",T$8,$N8386),T$4,T$5,$L8386)*MAX($K8386,1)*IF($M8386="",T$7,$M8386)/100)</f>
        <v/>
      </c>
      <c r="U8386" s="84"/>
      <c r="V8386" s="88" t="str">
        <f>IF(OR(V$4="",V$4=0,V$5="",V$7=0,V$7="",V$8="",$L8386="",$L8386=0),"",layerCost(IF($N8386="",V$8,$N8386),V$4,V$5,$L8386)*MAX($K8386,1)*IF($M8386="",V$7,$M8386)/100)</f>
        <v/>
      </c>
      <c r="W8386" s="84"/>
      <c r="X8386" s="88" t="str">
        <f>IF(OR(X$4="",X$4=0,X$5="",X$7=0,X$7="",X$8="",$L8386="",$L8386=0),"",layerCost(IF($N8386="",X$8,$N8386),X$4,X$5,$L8386)*MAX($K8386,1)*IF($M8386="",X$7,$M8386)/100)</f>
        <v/>
      </c>
      <c r="Y8386" s="84"/>
      <c r="Z8386" s="88" t="str">
        <f>IF(OR(Z$4="",Z$4=0,Z$5="",Z$7=0,Z$7="",Z$8="",$L8386="",$L8386=0),"",layerCost(IF($N8386="",Z$8,$N8386),Z$4,Z$5,$L8386)*MAX($K8386,1)*IF($M8386="",Z$7,$M8386)/100)</f>
        <v/>
      </c>
    </row>
    <row r="8387" spans="16:26" x14ac:dyDescent="0.2">
      <c r="P8387" s="88" t="str">
        <f>IF(OR(P$4="",P$4=0,P$5="",P$7=0,P$7="",P$8="",$L8387="",$L8387=0),"",layerCost(IF($N8387="",P$8,$N8387),P$4,P$5,$L8387)*MAX($K8387,1)*IF($M8387="",P$7,$M8387)/100)</f>
        <v/>
      </c>
      <c r="Q8387" s="84"/>
      <c r="R8387" s="88" t="str">
        <f>IF(OR(R$4="",R$4=0,R$5="",R$7=0,R$7="",R$8="",$L8387="",$L8387=0),"",layerCost(IF($N8387="",R$8,$N8387),R$4,R$5,$L8387)*MAX($K8387,1)*IF($M8387="",R$7,$M8387)/100)</f>
        <v/>
      </c>
      <c r="S8387" s="84"/>
      <c r="T8387" s="88" t="str">
        <f>IF(OR(T$4="",T$4=0,T$5="",T$7=0,T$7="",T$8="",$L8387="",$L8387=0),"",layerCost(IF($N8387="",T$8,$N8387),T$4,T$5,$L8387)*MAX($K8387,1)*IF($M8387="",T$7,$M8387)/100)</f>
        <v/>
      </c>
      <c r="U8387" s="84"/>
      <c r="V8387" s="88" t="str">
        <f>IF(OR(V$4="",V$4=0,V$5="",V$7=0,V$7="",V$8="",$L8387="",$L8387=0),"",layerCost(IF($N8387="",V$8,$N8387),V$4,V$5,$L8387)*MAX($K8387,1)*IF($M8387="",V$7,$M8387)/100)</f>
        <v/>
      </c>
      <c r="W8387" s="84"/>
      <c r="X8387" s="88" t="str">
        <f>IF(OR(X$4="",X$4=0,X$5="",X$7=0,X$7="",X$8="",$L8387="",$L8387=0),"",layerCost(IF($N8387="",X$8,$N8387),X$4,X$5,$L8387)*MAX($K8387,1)*IF($M8387="",X$7,$M8387)/100)</f>
        <v/>
      </c>
      <c r="Y8387" s="84"/>
      <c r="Z8387" s="88" t="str">
        <f>IF(OR(Z$4="",Z$4=0,Z$5="",Z$7=0,Z$7="",Z$8="",$L8387="",$L8387=0),"",layerCost(IF($N8387="",Z$8,$N8387),Z$4,Z$5,$L8387)*MAX($K8387,1)*IF($M8387="",Z$7,$M8387)/100)</f>
        <v/>
      </c>
    </row>
    <row r="8388" spans="16:26" x14ac:dyDescent="0.2">
      <c r="P8388" s="88" t="str">
        <f>IF(OR(P$4="",P$4=0,P$5="",P$7=0,P$7="",P$8="",$L8388="",$L8388=0),"",layerCost(IF($N8388="",P$8,$N8388),P$4,P$5,$L8388)*MAX($K8388,1)*IF($M8388="",P$7,$M8388)/100)</f>
        <v/>
      </c>
      <c r="Q8388" s="84"/>
      <c r="R8388" s="88" t="str">
        <f>IF(OR(R$4="",R$4=0,R$5="",R$7=0,R$7="",R$8="",$L8388="",$L8388=0),"",layerCost(IF($N8388="",R$8,$N8388),R$4,R$5,$L8388)*MAX($K8388,1)*IF($M8388="",R$7,$M8388)/100)</f>
        <v/>
      </c>
      <c r="S8388" s="84"/>
      <c r="T8388" s="88" t="str">
        <f>IF(OR(T$4="",T$4=0,T$5="",T$7=0,T$7="",T$8="",$L8388="",$L8388=0),"",layerCost(IF($N8388="",T$8,$N8388),T$4,T$5,$L8388)*MAX($K8388,1)*IF($M8388="",T$7,$M8388)/100)</f>
        <v/>
      </c>
      <c r="U8388" s="84"/>
      <c r="V8388" s="88" t="str">
        <f>IF(OR(V$4="",V$4=0,V$5="",V$7=0,V$7="",V$8="",$L8388="",$L8388=0),"",layerCost(IF($N8388="",V$8,$N8388),V$4,V$5,$L8388)*MAX($K8388,1)*IF($M8388="",V$7,$M8388)/100)</f>
        <v/>
      </c>
      <c r="W8388" s="84"/>
      <c r="X8388" s="88" t="str">
        <f>IF(OR(X$4="",X$4=0,X$5="",X$7=0,X$7="",X$8="",$L8388="",$L8388=0),"",layerCost(IF($N8388="",X$8,$N8388),X$4,X$5,$L8388)*MAX($K8388,1)*IF($M8388="",X$7,$M8388)/100)</f>
        <v/>
      </c>
      <c r="Y8388" s="84"/>
      <c r="Z8388" s="88" t="str">
        <f>IF(OR(Z$4="",Z$4=0,Z$5="",Z$7=0,Z$7="",Z$8="",$L8388="",$L8388=0),"",layerCost(IF($N8388="",Z$8,$N8388),Z$4,Z$5,$L8388)*MAX($K8388,1)*IF($M8388="",Z$7,$M8388)/100)</f>
        <v/>
      </c>
    </row>
    <row r="8389" spans="16:26" x14ac:dyDescent="0.2">
      <c r="P8389" s="88" t="str">
        <f>IF(OR(P$4="",P$4=0,P$5="",P$7=0,P$7="",P$8="",$L8389="",$L8389=0),"",layerCost(IF($N8389="",P$8,$N8389),P$4,P$5,$L8389)*MAX($K8389,1)*IF($M8389="",P$7,$M8389)/100)</f>
        <v/>
      </c>
      <c r="Q8389" s="84"/>
      <c r="R8389" s="88" t="str">
        <f>IF(OR(R$4="",R$4=0,R$5="",R$7=0,R$7="",R$8="",$L8389="",$L8389=0),"",layerCost(IF($N8389="",R$8,$N8389),R$4,R$5,$L8389)*MAX($K8389,1)*IF($M8389="",R$7,$M8389)/100)</f>
        <v/>
      </c>
      <c r="S8389" s="84"/>
      <c r="T8389" s="88" t="str">
        <f>IF(OR(T$4="",T$4=0,T$5="",T$7=0,T$7="",T$8="",$L8389="",$L8389=0),"",layerCost(IF($N8389="",T$8,$N8389),T$4,T$5,$L8389)*MAX($K8389,1)*IF($M8389="",T$7,$M8389)/100)</f>
        <v/>
      </c>
      <c r="U8389" s="84"/>
      <c r="V8389" s="88" t="str">
        <f>IF(OR(V$4="",V$4=0,V$5="",V$7=0,V$7="",V$8="",$L8389="",$L8389=0),"",layerCost(IF($N8389="",V$8,$N8389),V$4,V$5,$L8389)*MAX($K8389,1)*IF($M8389="",V$7,$M8389)/100)</f>
        <v/>
      </c>
      <c r="W8389" s="84"/>
      <c r="X8389" s="88" t="str">
        <f>IF(OR(X$4="",X$4=0,X$5="",X$7=0,X$7="",X$8="",$L8389="",$L8389=0),"",layerCost(IF($N8389="",X$8,$N8389),X$4,X$5,$L8389)*MAX($K8389,1)*IF($M8389="",X$7,$M8389)/100)</f>
        <v/>
      </c>
      <c r="Y8389" s="84"/>
      <c r="Z8389" s="88" t="str">
        <f>IF(OR(Z$4="",Z$4=0,Z$5="",Z$7=0,Z$7="",Z$8="",$L8389="",$L8389=0),"",layerCost(IF($N8389="",Z$8,$N8389),Z$4,Z$5,$L8389)*MAX($K8389,1)*IF($M8389="",Z$7,$M8389)/100)</f>
        <v/>
      </c>
    </row>
    <row r="8390" spans="16:26" x14ac:dyDescent="0.2">
      <c r="P8390" s="88" t="str">
        <f>IF(OR(P$4="",P$4=0,P$5="",P$7=0,P$7="",P$8="",$L8390="",$L8390=0),"",layerCost(IF($N8390="",P$8,$N8390),P$4,P$5,$L8390)*MAX($K8390,1)*IF($M8390="",P$7,$M8390)/100)</f>
        <v/>
      </c>
      <c r="Q8390" s="84"/>
      <c r="R8390" s="88" t="str">
        <f>IF(OR(R$4="",R$4=0,R$5="",R$7=0,R$7="",R$8="",$L8390="",$L8390=0),"",layerCost(IF($N8390="",R$8,$N8390),R$4,R$5,$L8390)*MAX($K8390,1)*IF($M8390="",R$7,$M8390)/100)</f>
        <v/>
      </c>
      <c r="S8390" s="84"/>
      <c r="T8390" s="88" t="str">
        <f>IF(OR(T$4="",T$4=0,T$5="",T$7=0,T$7="",T$8="",$L8390="",$L8390=0),"",layerCost(IF($N8390="",T$8,$N8390),T$4,T$5,$L8390)*MAX($K8390,1)*IF($M8390="",T$7,$M8390)/100)</f>
        <v/>
      </c>
      <c r="U8390" s="84"/>
      <c r="V8390" s="88" t="str">
        <f>IF(OR(V$4="",V$4=0,V$5="",V$7=0,V$7="",V$8="",$L8390="",$L8390=0),"",layerCost(IF($N8390="",V$8,$N8390),V$4,V$5,$L8390)*MAX($K8390,1)*IF($M8390="",V$7,$M8390)/100)</f>
        <v/>
      </c>
      <c r="W8390" s="84"/>
      <c r="X8390" s="88" t="str">
        <f>IF(OR(X$4="",X$4=0,X$5="",X$7=0,X$7="",X$8="",$L8390="",$L8390=0),"",layerCost(IF($N8390="",X$8,$N8390),X$4,X$5,$L8390)*MAX($K8390,1)*IF($M8390="",X$7,$M8390)/100)</f>
        <v/>
      </c>
      <c r="Y8390" s="84"/>
      <c r="Z8390" s="88" t="str">
        <f>IF(OR(Z$4="",Z$4=0,Z$5="",Z$7=0,Z$7="",Z$8="",$L8390="",$L8390=0),"",layerCost(IF($N8390="",Z$8,$N8390),Z$4,Z$5,$L8390)*MAX($K8390,1)*IF($M8390="",Z$7,$M8390)/100)</f>
        <v/>
      </c>
    </row>
    <row r="8391" spans="16:26" x14ac:dyDescent="0.2">
      <c r="P8391" s="88" t="str">
        <f>IF(OR(P$4="",P$4=0,P$5="",P$7=0,P$7="",P$8="",$L8391="",$L8391=0),"",layerCost(IF($N8391="",P$8,$N8391),P$4,P$5,$L8391)*MAX($K8391,1)*IF($M8391="",P$7,$M8391)/100)</f>
        <v/>
      </c>
      <c r="Q8391" s="84"/>
      <c r="R8391" s="88" t="str">
        <f>IF(OR(R$4="",R$4=0,R$5="",R$7=0,R$7="",R$8="",$L8391="",$L8391=0),"",layerCost(IF($N8391="",R$8,$N8391),R$4,R$5,$L8391)*MAX($K8391,1)*IF($M8391="",R$7,$M8391)/100)</f>
        <v/>
      </c>
      <c r="S8391" s="84"/>
      <c r="T8391" s="88" t="str">
        <f>IF(OR(T$4="",T$4=0,T$5="",T$7=0,T$7="",T$8="",$L8391="",$L8391=0),"",layerCost(IF($N8391="",T$8,$N8391),T$4,T$5,$L8391)*MAX($K8391,1)*IF($M8391="",T$7,$M8391)/100)</f>
        <v/>
      </c>
      <c r="U8391" s="84"/>
      <c r="V8391" s="88" t="str">
        <f>IF(OR(V$4="",V$4=0,V$5="",V$7=0,V$7="",V$8="",$L8391="",$L8391=0),"",layerCost(IF($N8391="",V$8,$N8391),V$4,V$5,$L8391)*MAX($K8391,1)*IF($M8391="",V$7,$M8391)/100)</f>
        <v/>
      </c>
      <c r="W8391" s="84"/>
      <c r="X8391" s="88" t="str">
        <f>IF(OR(X$4="",X$4=0,X$5="",X$7=0,X$7="",X$8="",$L8391="",$L8391=0),"",layerCost(IF($N8391="",X$8,$N8391),X$4,X$5,$L8391)*MAX($K8391,1)*IF($M8391="",X$7,$M8391)/100)</f>
        <v/>
      </c>
      <c r="Y8391" s="84"/>
      <c r="Z8391" s="88" t="str">
        <f>IF(OR(Z$4="",Z$4=0,Z$5="",Z$7=0,Z$7="",Z$8="",$L8391="",$L8391=0),"",layerCost(IF($N8391="",Z$8,$N8391),Z$4,Z$5,$L8391)*MAX($K8391,1)*IF($M8391="",Z$7,$M8391)/100)</f>
        <v/>
      </c>
    </row>
    <row r="8392" spans="16:26" x14ac:dyDescent="0.2">
      <c r="P8392" s="88" t="str">
        <f>IF(OR(P$4="",P$4=0,P$5="",P$7=0,P$7="",P$8="",$L8392="",$L8392=0),"",layerCost(IF($N8392="",P$8,$N8392),P$4,P$5,$L8392)*MAX($K8392,1)*IF($M8392="",P$7,$M8392)/100)</f>
        <v/>
      </c>
      <c r="Q8392" s="84"/>
      <c r="R8392" s="88" t="str">
        <f>IF(OR(R$4="",R$4=0,R$5="",R$7=0,R$7="",R$8="",$L8392="",$L8392=0),"",layerCost(IF($N8392="",R$8,$N8392),R$4,R$5,$L8392)*MAX($K8392,1)*IF($M8392="",R$7,$M8392)/100)</f>
        <v/>
      </c>
      <c r="S8392" s="84"/>
      <c r="T8392" s="88" t="str">
        <f>IF(OR(T$4="",T$4=0,T$5="",T$7=0,T$7="",T$8="",$L8392="",$L8392=0),"",layerCost(IF($N8392="",T$8,$N8392),T$4,T$5,$L8392)*MAX($K8392,1)*IF($M8392="",T$7,$M8392)/100)</f>
        <v/>
      </c>
      <c r="U8392" s="84"/>
      <c r="V8392" s="88" t="str">
        <f>IF(OR(V$4="",V$4=0,V$5="",V$7=0,V$7="",V$8="",$L8392="",$L8392=0),"",layerCost(IF($N8392="",V$8,$N8392),V$4,V$5,$L8392)*MAX($K8392,1)*IF($M8392="",V$7,$M8392)/100)</f>
        <v/>
      </c>
      <c r="W8392" s="84"/>
      <c r="X8392" s="88" t="str">
        <f>IF(OR(X$4="",X$4=0,X$5="",X$7=0,X$7="",X$8="",$L8392="",$L8392=0),"",layerCost(IF($N8392="",X$8,$N8392),X$4,X$5,$L8392)*MAX($K8392,1)*IF($M8392="",X$7,$M8392)/100)</f>
        <v/>
      </c>
      <c r="Y8392" s="84"/>
      <c r="Z8392" s="88" t="str">
        <f>IF(OR(Z$4="",Z$4=0,Z$5="",Z$7=0,Z$7="",Z$8="",$L8392="",$L8392=0),"",layerCost(IF($N8392="",Z$8,$N8392),Z$4,Z$5,$L8392)*MAX($K8392,1)*IF($M8392="",Z$7,$M8392)/100)</f>
        <v/>
      </c>
    </row>
    <row r="8393" spans="16:26" x14ac:dyDescent="0.2">
      <c r="P8393" s="88" t="str">
        <f>IF(OR(P$4="",P$4=0,P$5="",P$7=0,P$7="",P$8="",$L8393="",$L8393=0),"",layerCost(IF($N8393="",P$8,$N8393),P$4,P$5,$L8393)*MAX($K8393,1)*IF($M8393="",P$7,$M8393)/100)</f>
        <v/>
      </c>
      <c r="Q8393" s="84"/>
      <c r="R8393" s="88" t="str">
        <f>IF(OR(R$4="",R$4=0,R$5="",R$7=0,R$7="",R$8="",$L8393="",$L8393=0),"",layerCost(IF($N8393="",R$8,$N8393),R$4,R$5,$L8393)*MAX($K8393,1)*IF($M8393="",R$7,$M8393)/100)</f>
        <v/>
      </c>
      <c r="S8393" s="84"/>
      <c r="T8393" s="88" t="str">
        <f>IF(OR(T$4="",T$4=0,T$5="",T$7=0,T$7="",T$8="",$L8393="",$L8393=0),"",layerCost(IF($N8393="",T$8,$N8393),T$4,T$5,$L8393)*MAX($K8393,1)*IF($M8393="",T$7,$M8393)/100)</f>
        <v/>
      </c>
      <c r="U8393" s="84"/>
      <c r="V8393" s="88" t="str">
        <f>IF(OR(V$4="",V$4=0,V$5="",V$7=0,V$7="",V$8="",$L8393="",$L8393=0),"",layerCost(IF($N8393="",V$8,$N8393),V$4,V$5,$L8393)*MAX($K8393,1)*IF($M8393="",V$7,$M8393)/100)</f>
        <v/>
      </c>
      <c r="W8393" s="84"/>
      <c r="X8393" s="88" t="str">
        <f>IF(OR(X$4="",X$4=0,X$5="",X$7=0,X$7="",X$8="",$L8393="",$L8393=0),"",layerCost(IF($N8393="",X$8,$N8393),X$4,X$5,$L8393)*MAX($K8393,1)*IF($M8393="",X$7,$M8393)/100)</f>
        <v/>
      </c>
      <c r="Y8393" s="84"/>
      <c r="Z8393" s="88" t="str">
        <f>IF(OR(Z$4="",Z$4=0,Z$5="",Z$7=0,Z$7="",Z$8="",$L8393="",$L8393=0),"",layerCost(IF($N8393="",Z$8,$N8393),Z$4,Z$5,$L8393)*MAX($K8393,1)*IF($M8393="",Z$7,$M8393)/100)</f>
        <v/>
      </c>
    </row>
    <row r="8394" spans="16:26" x14ac:dyDescent="0.2">
      <c r="P8394" s="88" t="str">
        <f>IF(OR(P$4="",P$4=0,P$5="",P$7=0,P$7="",P$8="",$L8394="",$L8394=0),"",layerCost(IF($N8394="",P$8,$N8394),P$4,P$5,$L8394)*MAX($K8394,1)*IF($M8394="",P$7,$M8394)/100)</f>
        <v/>
      </c>
      <c r="Q8394" s="84"/>
      <c r="R8394" s="88" t="str">
        <f>IF(OR(R$4="",R$4=0,R$5="",R$7=0,R$7="",R$8="",$L8394="",$L8394=0),"",layerCost(IF($N8394="",R$8,$N8394),R$4,R$5,$L8394)*MAX($K8394,1)*IF($M8394="",R$7,$M8394)/100)</f>
        <v/>
      </c>
      <c r="S8394" s="84"/>
      <c r="T8394" s="88" t="str">
        <f>IF(OR(T$4="",T$4=0,T$5="",T$7=0,T$7="",T$8="",$L8394="",$L8394=0),"",layerCost(IF($N8394="",T$8,$N8394),T$4,T$5,$L8394)*MAX($K8394,1)*IF($M8394="",T$7,$M8394)/100)</f>
        <v/>
      </c>
      <c r="U8394" s="84"/>
      <c r="V8394" s="88" t="str">
        <f>IF(OR(V$4="",V$4=0,V$5="",V$7=0,V$7="",V$8="",$L8394="",$L8394=0),"",layerCost(IF($N8394="",V$8,$N8394),V$4,V$5,$L8394)*MAX($K8394,1)*IF($M8394="",V$7,$M8394)/100)</f>
        <v/>
      </c>
      <c r="W8394" s="84"/>
      <c r="X8394" s="88" t="str">
        <f>IF(OR(X$4="",X$4=0,X$5="",X$7=0,X$7="",X$8="",$L8394="",$L8394=0),"",layerCost(IF($N8394="",X$8,$N8394),X$4,X$5,$L8394)*MAX($K8394,1)*IF($M8394="",X$7,$M8394)/100)</f>
        <v/>
      </c>
      <c r="Y8394" s="84"/>
      <c r="Z8394" s="88" t="str">
        <f>IF(OR(Z$4="",Z$4=0,Z$5="",Z$7=0,Z$7="",Z$8="",$L8394="",$L8394=0),"",layerCost(IF($N8394="",Z$8,$N8394),Z$4,Z$5,$L8394)*MAX($K8394,1)*IF($M8394="",Z$7,$M8394)/100)</f>
        <v/>
      </c>
    </row>
    <row r="8395" spans="16:26" x14ac:dyDescent="0.2">
      <c r="P8395" s="88" t="str">
        <f>IF(OR(P$4="",P$4=0,P$5="",P$7=0,P$7="",P$8="",$L8395="",$L8395=0),"",layerCost(IF($N8395="",P$8,$N8395),P$4,P$5,$L8395)*MAX($K8395,1)*IF($M8395="",P$7,$M8395)/100)</f>
        <v/>
      </c>
      <c r="Q8395" s="84"/>
      <c r="R8395" s="88" t="str">
        <f>IF(OR(R$4="",R$4=0,R$5="",R$7=0,R$7="",R$8="",$L8395="",$L8395=0),"",layerCost(IF($N8395="",R$8,$N8395),R$4,R$5,$L8395)*MAX($K8395,1)*IF($M8395="",R$7,$M8395)/100)</f>
        <v/>
      </c>
      <c r="S8395" s="84"/>
      <c r="T8395" s="88" t="str">
        <f>IF(OR(T$4="",T$4=0,T$5="",T$7=0,T$7="",T$8="",$L8395="",$L8395=0),"",layerCost(IF($N8395="",T$8,$N8395),T$4,T$5,$L8395)*MAX($K8395,1)*IF($M8395="",T$7,$M8395)/100)</f>
        <v/>
      </c>
      <c r="U8395" s="84"/>
      <c r="V8395" s="88" t="str">
        <f>IF(OR(V$4="",V$4=0,V$5="",V$7=0,V$7="",V$8="",$L8395="",$L8395=0),"",layerCost(IF($N8395="",V$8,$N8395),V$4,V$5,$L8395)*MAX($K8395,1)*IF($M8395="",V$7,$M8395)/100)</f>
        <v/>
      </c>
      <c r="W8395" s="84"/>
      <c r="X8395" s="88" t="str">
        <f>IF(OR(X$4="",X$4=0,X$5="",X$7=0,X$7="",X$8="",$L8395="",$L8395=0),"",layerCost(IF($N8395="",X$8,$N8395),X$4,X$5,$L8395)*MAX($K8395,1)*IF($M8395="",X$7,$M8395)/100)</f>
        <v/>
      </c>
      <c r="Y8395" s="84"/>
      <c r="Z8395" s="88" t="str">
        <f>IF(OR(Z$4="",Z$4=0,Z$5="",Z$7=0,Z$7="",Z$8="",$L8395="",$L8395=0),"",layerCost(IF($N8395="",Z$8,$N8395),Z$4,Z$5,$L8395)*MAX($K8395,1)*IF($M8395="",Z$7,$M8395)/100)</f>
        <v/>
      </c>
    </row>
    <row r="8396" spans="16:26" x14ac:dyDescent="0.2">
      <c r="P8396" s="88" t="str">
        <f>IF(OR(P$4="",P$4=0,P$5="",P$7=0,P$7="",P$8="",$L8396="",$L8396=0),"",layerCost(IF($N8396="",P$8,$N8396),P$4,P$5,$L8396)*MAX($K8396,1)*IF($M8396="",P$7,$M8396)/100)</f>
        <v/>
      </c>
      <c r="Q8396" s="84"/>
      <c r="R8396" s="88" t="str">
        <f>IF(OR(R$4="",R$4=0,R$5="",R$7=0,R$7="",R$8="",$L8396="",$L8396=0),"",layerCost(IF($N8396="",R$8,$N8396),R$4,R$5,$L8396)*MAX($K8396,1)*IF($M8396="",R$7,$M8396)/100)</f>
        <v/>
      </c>
      <c r="S8396" s="84"/>
      <c r="T8396" s="88" t="str">
        <f>IF(OR(T$4="",T$4=0,T$5="",T$7=0,T$7="",T$8="",$L8396="",$L8396=0),"",layerCost(IF($N8396="",T$8,$N8396),T$4,T$5,$L8396)*MAX($K8396,1)*IF($M8396="",T$7,$M8396)/100)</f>
        <v/>
      </c>
      <c r="U8396" s="84"/>
      <c r="V8396" s="88" t="str">
        <f>IF(OR(V$4="",V$4=0,V$5="",V$7=0,V$7="",V$8="",$L8396="",$L8396=0),"",layerCost(IF($N8396="",V$8,$N8396),V$4,V$5,$L8396)*MAX($K8396,1)*IF($M8396="",V$7,$M8396)/100)</f>
        <v/>
      </c>
      <c r="W8396" s="84"/>
      <c r="X8396" s="88" t="str">
        <f>IF(OR(X$4="",X$4=0,X$5="",X$7=0,X$7="",X$8="",$L8396="",$L8396=0),"",layerCost(IF($N8396="",X$8,$N8396),X$4,X$5,$L8396)*MAX($K8396,1)*IF($M8396="",X$7,$M8396)/100)</f>
        <v/>
      </c>
      <c r="Y8396" s="84"/>
      <c r="Z8396" s="88" t="str">
        <f>IF(OR(Z$4="",Z$4=0,Z$5="",Z$7=0,Z$7="",Z$8="",$L8396="",$L8396=0),"",layerCost(IF($N8396="",Z$8,$N8396),Z$4,Z$5,$L8396)*MAX($K8396,1)*IF($M8396="",Z$7,$M8396)/100)</f>
        <v/>
      </c>
    </row>
    <row r="8397" spans="16:26" x14ac:dyDescent="0.2">
      <c r="P8397" s="88" t="str">
        <f>IF(OR(P$4="",P$4=0,P$5="",P$7=0,P$7="",P$8="",$L8397="",$L8397=0),"",layerCost(IF($N8397="",P$8,$N8397),P$4,P$5,$L8397)*MAX($K8397,1)*IF($M8397="",P$7,$M8397)/100)</f>
        <v/>
      </c>
      <c r="Q8397" s="84"/>
      <c r="R8397" s="88" t="str">
        <f>IF(OR(R$4="",R$4=0,R$5="",R$7=0,R$7="",R$8="",$L8397="",$L8397=0),"",layerCost(IF($N8397="",R$8,$N8397),R$4,R$5,$L8397)*MAX($K8397,1)*IF($M8397="",R$7,$M8397)/100)</f>
        <v/>
      </c>
      <c r="S8397" s="84"/>
      <c r="T8397" s="88" t="str">
        <f>IF(OR(T$4="",T$4=0,T$5="",T$7=0,T$7="",T$8="",$L8397="",$L8397=0),"",layerCost(IF($N8397="",T$8,$N8397),T$4,T$5,$L8397)*MAX($K8397,1)*IF($M8397="",T$7,$M8397)/100)</f>
        <v/>
      </c>
      <c r="U8397" s="84"/>
      <c r="V8397" s="88" t="str">
        <f>IF(OR(V$4="",V$4=0,V$5="",V$7=0,V$7="",V$8="",$L8397="",$L8397=0),"",layerCost(IF($N8397="",V$8,$N8397),V$4,V$5,$L8397)*MAX($K8397,1)*IF($M8397="",V$7,$M8397)/100)</f>
        <v/>
      </c>
      <c r="W8397" s="84"/>
      <c r="X8397" s="88" t="str">
        <f>IF(OR(X$4="",X$4=0,X$5="",X$7=0,X$7="",X$8="",$L8397="",$L8397=0),"",layerCost(IF($N8397="",X$8,$N8397),X$4,X$5,$L8397)*MAX($K8397,1)*IF($M8397="",X$7,$M8397)/100)</f>
        <v/>
      </c>
      <c r="Y8397" s="84"/>
      <c r="Z8397" s="88" t="str">
        <f>IF(OR(Z$4="",Z$4=0,Z$5="",Z$7=0,Z$7="",Z$8="",$L8397="",$L8397=0),"",layerCost(IF($N8397="",Z$8,$N8397),Z$4,Z$5,$L8397)*MAX($K8397,1)*IF($M8397="",Z$7,$M8397)/100)</f>
        <v/>
      </c>
    </row>
    <row r="8398" spans="16:26" x14ac:dyDescent="0.2">
      <c r="P8398" s="88" t="str">
        <f>IF(OR(P$4="",P$4=0,P$5="",P$7=0,P$7="",P$8="",$L8398="",$L8398=0),"",layerCost(IF($N8398="",P$8,$N8398),P$4,P$5,$L8398)*MAX($K8398,1)*IF($M8398="",P$7,$M8398)/100)</f>
        <v/>
      </c>
      <c r="Q8398" s="84"/>
      <c r="R8398" s="88" t="str">
        <f>IF(OR(R$4="",R$4=0,R$5="",R$7=0,R$7="",R$8="",$L8398="",$L8398=0),"",layerCost(IF($N8398="",R$8,$N8398),R$4,R$5,$L8398)*MAX($K8398,1)*IF($M8398="",R$7,$M8398)/100)</f>
        <v/>
      </c>
      <c r="S8398" s="84"/>
      <c r="T8398" s="88" t="str">
        <f>IF(OR(T$4="",T$4=0,T$5="",T$7=0,T$7="",T$8="",$L8398="",$L8398=0),"",layerCost(IF($N8398="",T$8,$N8398),T$4,T$5,$L8398)*MAX($K8398,1)*IF($M8398="",T$7,$M8398)/100)</f>
        <v/>
      </c>
      <c r="U8398" s="84"/>
      <c r="V8398" s="88" t="str">
        <f>IF(OR(V$4="",V$4=0,V$5="",V$7=0,V$7="",V$8="",$L8398="",$L8398=0),"",layerCost(IF($N8398="",V$8,$N8398),V$4,V$5,$L8398)*MAX($K8398,1)*IF($M8398="",V$7,$M8398)/100)</f>
        <v/>
      </c>
      <c r="W8398" s="84"/>
      <c r="X8398" s="88" t="str">
        <f>IF(OR(X$4="",X$4=0,X$5="",X$7=0,X$7="",X$8="",$L8398="",$L8398=0),"",layerCost(IF($N8398="",X$8,$N8398),X$4,X$5,$L8398)*MAX($K8398,1)*IF($M8398="",X$7,$M8398)/100)</f>
        <v/>
      </c>
      <c r="Y8398" s="84"/>
      <c r="Z8398" s="88" t="str">
        <f>IF(OR(Z$4="",Z$4=0,Z$5="",Z$7=0,Z$7="",Z$8="",$L8398="",$L8398=0),"",layerCost(IF($N8398="",Z$8,$N8398),Z$4,Z$5,$L8398)*MAX($K8398,1)*IF($M8398="",Z$7,$M8398)/100)</f>
        <v/>
      </c>
    </row>
    <row r="8399" spans="16:26" x14ac:dyDescent="0.2">
      <c r="P8399" s="88" t="str">
        <f>IF(OR(P$4="",P$4=0,P$5="",P$7=0,P$7="",P$8="",$L8399="",$L8399=0),"",layerCost(IF($N8399="",P$8,$N8399),P$4,P$5,$L8399)*MAX($K8399,1)*IF($M8399="",P$7,$M8399)/100)</f>
        <v/>
      </c>
      <c r="Q8399" s="84"/>
      <c r="R8399" s="88" t="str">
        <f>IF(OR(R$4="",R$4=0,R$5="",R$7=0,R$7="",R$8="",$L8399="",$L8399=0),"",layerCost(IF($N8399="",R$8,$N8399),R$4,R$5,$L8399)*MAX($K8399,1)*IF($M8399="",R$7,$M8399)/100)</f>
        <v/>
      </c>
      <c r="S8399" s="84"/>
      <c r="T8399" s="88" t="str">
        <f>IF(OR(T$4="",T$4=0,T$5="",T$7=0,T$7="",T$8="",$L8399="",$L8399=0),"",layerCost(IF($N8399="",T$8,$N8399),T$4,T$5,$L8399)*MAX($K8399,1)*IF($M8399="",T$7,$M8399)/100)</f>
        <v/>
      </c>
      <c r="U8399" s="84"/>
      <c r="V8399" s="88" t="str">
        <f>IF(OR(V$4="",V$4=0,V$5="",V$7=0,V$7="",V$8="",$L8399="",$L8399=0),"",layerCost(IF($N8399="",V$8,$N8399),V$4,V$5,$L8399)*MAX($K8399,1)*IF($M8399="",V$7,$M8399)/100)</f>
        <v/>
      </c>
      <c r="W8399" s="84"/>
      <c r="X8399" s="88" t="str">
        <f>IF(OR(X$4="",X$4=0,X$5="",X$7=0,X$7="",X$8="",$L8399="",$L8399=0),"",layerCost(IF($N8399="",X$8,$N8399),X$4,X$5,$L8399)*MAX($K8399,1)*IF($M8399="",X$7,$M8399)/100)</f>
        <v/>
      </c>
      <c r="Y8399" s="84"/>
      <c r="Z8399" s="88" t="str">
        <f>IF(OR(Z$4="",Z$4=0,Z$5="",Z$7=0,Z$7="",Z$8="",$L8399="",$L8399=0),"",layerCost(IF($N8399="",Z$8,$N8399),Z$4,Z$5,$L8399)*MAX($K8399,1)*IF($M8399="",Z$7,$M8399)/100)</f>
        <v/>
      </c>
    </row>
    <row r="8400" spans="16:26" x14ac:dyDescent="0.2">
      <c r="P8400" s="88" t="str">
        <f>IF(OR(P$4="",P$4=0,P$5="",P$7=0,P$7="",P$8="",$L8400="",$L8400=0),"",layerCost(IF($N8400="",P$8,$N8400),P$4,P$5,$L8400)*MAX($K8400,1)*IF($M8400="",P$7,$M8400)/100)</f>
        <v/>
      </c>
      <c r="Q8400" s="84"/>
      <c r="R8400" s="88" t="str">
        <f>IF(OR(R$4="",R$4=0,R$5="",R$7=0,R$7="",R$8="",$L8400="",$L8400=0),"",layerCost(IF($N8400="",R$8,$N8400),R$4,R$5,$L8400)*MAX($K8400,1)*IF($M8400="",R$7,$M8400)/100)</f>
        <v/>
      </c>
      <c r="S8400" s="84"/>
      <c r="T8400" s="88" t="str">
        <f>IF(OR(T$4="",T$4=0,T$5="",T$7=0,T$7="",T$8="",$L8400="",$L8400=0),"",layerCost(IF($N8400="",T$8,$N8400),T$4,T$5,$L8400)*MAX($K8400,1)*IF($M8400="",T$7,$M8400)/100)</f>
        <v/>
      </c>
      <c r="U8400" s="84"/>
      <c r="V8400" s="88" t="str">
        <f>IF(OR(V$4="",V$4=0,V$5="",V$7=0,V$7="",V$8="",$L8400="",$L8400=0),"",layerCost(IF($N8400="",V$8,$N8400),V$4,V$5,$L8400)*MAX($K8400,1)*IF($M8400="",V$7,$M8400)/100)</f>
        <v/>
      </c>
      <c r="W8400" s="84"/>
      <c r="X8400" s="88" t="str">
        <f>IF(OR(X$4="",X$4=0,X$5="",X$7=0,X$7="",X$8="",$L8400="",$L8400=0),"",layerCost(IF($N8400="",X$8,$N8400),X$4,X$5,$L8400)*MAX($K8400,1)*IF($M8400="",X$7,$M8400)/100)</f>
        <v/>
      </c>
      <c r="Y8400" s="84"/>
      <c r="Z8400" s="88" t="str">
        <f>IF(OR(Z$4="",Z$4=0,Z$5="",Z$7=0,Z$7="",Z$8="",$L8400="",$L8400=0),"",layerCost(IF($N8400="",Z$8,$N8400),Z$4,Z$5,$L8400)*MAX($K8400,1)*IF($M8400="",Z$7,$M8400)/100)</f>
        <v/>
      </c>
    </row>
    <row r="8401" spans="16:26" x14ac:dyDescent="0.2">
      <c r="P8401" s="88" t="str">
        <f>IF(OR(P$4="",P$4=0,P$5="",P$7=0,P$7="",P$8="",$L8401="",$L8401=0),"",layerCost(IF($N8401="",P$8,$N8401),P$4,P$5,$L8401)*MAX($K8401,1)*IF($M8401="",P$7,$M8401)/100)</f>
        <v/>
      </c>
      <c r="Q8401" s="84"/>
      <c r="R8401" s="88" t="str">
        <f>IF(OR(R$4="",R$4=0,R$5="",R$7=0,R$7="",R$8="",$L8401="",$L8401=0),"",layerCost(IF($N8401="",R$8,$N8401),R$4,R$5,$L8401)*MAX($K8401,1)*IF($M8401="",R$7,$M8401)/100)</f>
        <v/>
      </c>
      <c r="S8401" s="84"/>
      <c r="T8401" s="88" t="str">
        <f>IF(OR(T$4="",T$4=0,T$5="",T$7=0,T$7="",T$8="",$L8401="",$L8401=0),"",layerCost(IF($N8401="",T$8,$N8401),T$4,T$5,$L8401)*MAX($K8401,1)*IF($M8401="",T$7,$M8401)/100)</f>
        <v/>
      </c>
      <c r="U8401" s="84"/>
      <c r="V8401" s="88" t="str">
        <f>IF(OR(V$4="",V$4=0,V$5="",V$7=0,V$7="",V$8="",$L8401="",$L8401=0),"",layerCost(IF($N8401="",V$8,$N8401),V$4,V$5,$L8401)*MAX($K8401,1)*IF($M8401="",V$7,$M8401)/100)</f>
        <v/>
      </c>
      <c r="W8401" s="84"/>
      <c r="X8401" s="88" t="str">
        <f>IF(OR(X$4="",X$4=0,X$5="",X$7=0,X$7="",X$8="",$L8401="",$L8401=0),"",layerCost(IF($N8401="",X$8,$N8401),X$4,X$5,$L8401)*MAX($K8401,1)*IF($M8401="",X$7,$M8401)/100)</f>
        <v/>
      </c>
      <c r="Y8401" s="84"/>
      <c r="Z8401" s="88" t="str">
        <f>IF(OR(Z$4="",Z$4=0,Z$5="",Z$7=0,Z$7="",Z$8="",$L8401="",$L8401=0),"",layerCost(IF($N8401="",Z$8,$N8401),Z$4,Z$5,$L8401)*MAX($K8401,1)*IF($M8401="",Z$7,$M8401)/100)</f>
        <v/>
      </c>
    </row>
    <row r="8402" spans="16:26" x14ac:dyDescent="0.2">
      <c r="P8402" s="88" t="str">
        <f>IF(OR(P$4="",P$4=0,P$5="",P$7=0,P$7="",P$8="",$L8402="",$L8402=0),"",layerCost(IF($N8402="",P$8,$N8402),P$4,P$5,$L8402)*MAX($K8402,1)*IF($M8402="",P$7,$M8402)/100)</f>
        <v/>
      </c>
      <c r="Q8402" s="84"/>
      <c r="R8402" s="88" t="str">
        <f>IF(OR(R$4="",R$4=0,R$5="",R$7=0,R$7="",R$8="",$L8402="",$L8402=0),"",layerCost(IF($N8402="",R$8,$N8402),R$4,R$5,$L8402)*MAX($K8402,1)*IF($M8402="",R$7,$M8402)/100)</f>
        <v/>
      </c>
      <c r="S8402" s="84"/>
      <c r="T8402" s="88" t="str">
        <f>IF(OR(T$4="",T$4=0,T$5="",T$7=0,T$7="",T$8="",$L8402="",$L8402=0),"",layerCost(IF($N8402="",T$8,$N8402),T$4,T$5,$L8402)*MAX($K8402,1)*IF($M8402="",T$7,$M8402)/100)</f>
        <v/>
      </c>
      <c r="U8402" s="84"/>
      <c r="V8402" s="88" t="str">
        <f>IF(OR(V$4="",V$4=0,V$5="",V$7=0,V$7="",V$8="",$L8402="",$L8402=0),"",layerCost(IF($N8402="",V$8,$N8402),V$4,V$5,$L8402)*MAX($K8402,1)*IF($M8402="",V$7,$M8402)/100)</f>
        <v/>
      </c>
      <c r="W8402" s="84"/>
      <c r="X8402" s="88" t="str">
        <f>IF(OR(X$4="",X$4=0,X$5="",X$7=0,X$7="",X$8="",$L8402="",$L8402=0),"",layerCost(IF($N8402="",X$8,$N8402),X$4,X$5,$L8402)*MAX($K8402,1)*IF($M8402="",X$7,$M8402)/100)</f>
        <v/>
      </c>
      <c r="Y8402" s="84"/>
      <c r="Z8402" s="88" t="str">
        <f>IF(OR(Z$4="",Z$4=0,Z$5="",Z$7=0,Z$7="",Z$8="",$L8402="",$L8402=0),"",layerCost(IF($N8402="",Z$8,$N8402),Z$4,Z$5,$L8402)*MAX($K8402,1)*IF($M8402="",Z$7,$M8402)/100)</f>
        <v/>
      </c>
    </row>
    <row r="8403" spans="16:26" x14ac:dyDescent="0.2">
      <c r="P8403" s="88" t="str">
        <f>IF(OR(P$4="",P$4=0,P$5="",P$7=0,P$7="",P$8="",$L8403="",$L8403=0),"",layerCost(IF($N8403="",P$8,$N8403),P$4,P$5,$L8403)*MAX($K8403,1)*IF($M8403="",P$7,$M8403)/100)</f>
        <v/>
      </c>
      <c r="Q8403" s="84"/>
      <c r="R8403" s="88" t="str">
        <f>IF(OR(R$4="",R$4=0,R$5="",R$7=0,R$7="",R$8="",$L8403="",$L8403=0),"",layerCost(IF($N8403="",R$8,$N8403),R$4,R$5,$L8403)*MAX($K8403,1)*IF($M8403="",R$7,$M8403)/100)</f>
        <v/>
      </c>
      <c r="S8403" s="84"/>
      <c r="T8403" s="88" t="str">
        <f>IF(OR(T$4="",T$4=0,T$5="",T$7=0,T$7="",T$8="",$L8403="",$L8403=0),"",layerCost(IF($N8403="",T$8,$N8403),T$4,T$5,$L8403)*MAX($K8403,1)*IF($M8403="",T$7,$M8403)/100)</f>
        <v/>
      </c>
      <c r="U8403" s="84"/>
      <c r="V8403" s="88" t="str">
        <f>IF(OR(V$4="",V$4=0,V$5="",V$7=0,V$7="",V$8="",$L8403="",$L8403=0),"",layerCost(IF($N8403="",V$8,$N8403),V$4,V$5,$L8403)*MAX($K8403,1)*IF($M8403="",V$7,$M8403)/100)</f>
        <v/>
      </c>
      <c r="W8403" s="84"/>
      <c r="X8403" s="88" t="str">
        <f>IF(OR(X$4="",X$4=0,X$5="",X$7=0,X$7="",X$8="",$L8403="",$L8403=0),"",layerCost(IF($N8403="",X$8,$N8403),X$4,X$5,$L8403)*MAX($K8403,1)*IF($M8403="",X$7,$M8403)/100)</f>
        <v/>
      </c>
      <c r="Y8403" s="84"/>
      <c r="Z8403" s="88" t="str">
        <f>IF(OR(Z$4="",Z$4=0,Z$5="",Z$7=0,Z$7="",Z$8="",$L8403="",$L8403=0),"",layerCost(IF($N8403="",Z$8,$N8403),Z$4,Z$5,$L8403)*MAX($K8403,1)*IF($M8403="",Z$7,$M8403)/100)</f>
        <v/>
      </c>
    </row>
    <row r="8404" spans="16:26" x14ac:dyDescent="0.2">
      <c r="P8404" s="88" t="str">
        <f>IF(OR(P$4="",P$4=0,P$5="",P$7=0,P$7="",P$8="",$L8404="",$L8404=0),"",layerCost(IF($N8404="",P$8,$N8404),P$4,P$5,$L8404)*MAX($K8404,1)*IF($M8404="",P$7,$M8404)/100)</f>
        <v/>
      </c>
      <c r="Q8404" s="84"/>
      <c r="R8404" s="88" t="str">
        <f>IF(OR(R$4="",R$4=0,R$5="",R$7=0,R$7="",R$8="",$L8404="",$L8404=0),"",layerCost(IF($N8404="",R$8,$N8404),R$4,R$5,$L8404)*MAX($K8404,1)*IF($M8404="",R$7,$M8404)/100)</f>
        <v/>
      </c>
      <c r="S8404" s="84"/>
      <c r="T8404" s="88" t="str">
        <f>IF(OR(T$4="",T$4=0,T$5="",T$7=0,T$7="",T$8="",$L8404="",$L8404=0),"",layerCost(IF($N8404="",T$8,$N8404),T$4,T$5,$L8404)*MAX($K8404,1)*IF($M8404="",T$7,$M8404)/100)</f>
        <v/>
      </c>
      <c r="U8404" s="84"/>
      <c r="V8404" s="88" t="str">
        <f>IF(OR(V$4="",V$4=0,V$5="",V$7=0,V$7="",V$8="",$L8404="",$L8404=0),"",layerCost(IF($N8404="",V$8,$N8404),V$4,V$5,$L8404)*MAX($K8404,1)*IF($M8404="",V$7,$M8404)/100)</f>
        <v/>
      </c>
      <c r="W8404" s="84"/>
      <c r="X8404" s="88" t="str">
        <f>IF(OR(X$4="",X$4=0,X$5="",X$7=0,X$7="",X$8="",$L8404="",$L8404=0),"",layerCost(IF($N8404="",X$8,$N8404),X$4,X$5,$L8404)*MAX($K8404,1)*IF($M8404="",X$7,$M8404)/100)</f>
        <v/>
      </c>
      <c r="Y8404" s="84"/>
      <c r="Z8404" s="88" t="str">
        <f>IF(OR(Z$4="",Z$4=0,Z$5="",Z$7=0,Z$7="",Z$8="",$L8404="",$L8404=0),"",layerCost(IF($N8404="",Z$8,$N8404),Z$4,Z$5,$L8404)*MAX($K8404,1)*IF($M8404="",Z$7,$M8404)/100)</f>
        <v/>
      </c>
    </row>
    <row r="8405" spans="16:26" x14ac:dyDescent="0.2">
      <c r="P8405" s="88" t="str">
        <f>IF(OR(P$4="",P$4=0,P$5="",P$7=0,P$7="",P$8="",$L8405="",$L8405=0),"",layerCost(IF($N8405="",P$8,$N8405),P$4,P$5,$L8405)*MAX($K8405,1)*IF($M8405="",P$7,$M8405)/100)</f>
        <v/>
      </c>
      <c r="Q8405" s="84"/>
      <c r="R8405" s="88" t="str">
        <f>IF(OR(R$4="",R$4=0,R$5="",R$7=0,R$7="",R$8="",$L8405="",$L8405=0),"",layerCost(IF($N8405="",R$8,$N8405),R$4,R$5,$L8405)*MAX($K8405,1)*IF($M8405="",R$7,$M8405)/100)</f>
        <v/>
      </c>
      <c r="S8405" s="84"/>
      <c r="T8405" s="88" t="str">
        <f>IF(OR(T$4="",T$4=0,T$5="",T$7=0,T$7="",T$8="",$L8405="",$L8405=0),"",layerCost(IF($N8405="",T$8,$N8405),T$4,T$5,$L8405)*MAX($K8405,1)*IF($M8405="",T$7,$M8405)/100)</f>
        <v/>
      </c>
      <c r="U8405" s="84"/>
      <c r="V8405" s="88" t="str">
        <f>IF(OR(V$4="",V$4=0,V$5="",V$7=0,V$7="",V$8="",$L8405="",$L8405=0),"",layerCost(IF($N8405="",V$8,$N8405),V$4,V$5,$L8405)*MAX($K8405,1)*IF($M8405="",V$7,$M8405)/100)</f>
        <v/>
      </c>
      <c r="W8405" s="84"/>
      <c r="X8405" s="88" t="str">
        <f>IF(OR(X$4="",X$4=0,X$5="",X$7=0,X$7="",X$8="",$L8405="",$L8405=0),"",layerCost(IF($N8405="",X$8,$N8405),X$4,X$5,$L8405)*MAX($K8405,1)*IF($M8405="",X$7,$M8405)/100)</f>
        <v/>
      </c>
      <c r="Y8405" s="84"/>
      <c r="Z8405" s="88" t="str">
        <f>IF(OR(Z$4="",Z$4=0,Z$5="",Z$7=0,Z$7="",Z$8="",$L8405="",$L8405=0),"",layerCost(IF($N8405="",Z$8,$N8405),Z$4,Z$5,$L8405)*MAX($K8405,1)*IF($M8405="",Z$7,$M8405)/100)</f>
        <v/>
      </c>
    </row>
    <row r="8406" spans="16:26" x14ac:dyDescent="0.2">
      <c r="P8406" s="88" t="str">
        <f>IF(OR(P$4="",P$4=0,P$5="",P$7=0,P$7="",P$8="",$L8406="",$L8406=0),"",layerCost(IF($N8406="",P$8,$N8406),P$4,P$5,$L8406)*MAX($K8406,1)*IF($M8406="",P$7,$M8406)/100)</f>
        <v/>
      </c>
      <c r="Q8406" s="84"/>
      <c r="R8406" s="88" t="str">
        <f>IF(OR(R$4="",R$4=0,R$5="",R$7=0,R$7="",R$8="",$L8406="",$L8406=0),"",layerCost(IF($N8406="",R$8,$N8406),R$4,R$5,$L8406)*MAX($K8406,1)*IF($M8406="",R$7,$M8406)/100)</f>
        <v/>
      </c>
      <c r="S8406" s="84"/>
      <c r="T8406" s="88" t="str">
        <f>IF(OR(T$4="",T$4=0,T$5="",T$7=0,T$7="",T$8="",$L8406="",$L8406=0),"",layerCost(IF($N8406="",T$8,$N8406),T$4,T$5,$L8406)*MAX($K8406,1)*IF($M8406="",T$7,$M8406)/100)</f>
        <v/>
      </c>
      <c r="U8406" s="84"/>
      <c r="V8406" s="88" t="str">
        <f>IF(OR(V$4="",V$4=0,V$5="",V$7=0,V$7="",V$8="",$L8406="",$L8406=0),"",layerCost(IF($N8406="",V$8,$N8406),V$4,V$5,$L8406)*MAX($K8406,1)*IF($M8406="",V$7,$M8406)/100)</f>
        <v/>
      </c>
      <c r="W8406" s="84"/>
      <c r="X8406" s="88" t="str">
        <f>IF(OR(X$4="",X$4=0,X$5="",X$7=0,X$7="",X$8="",$L8406="",$L8406=0),"",layerCost(IF($N8406="",X$8,$N8406),X$4,X$5,$L8406)*MAX($K8406,1)*IF($M8406="",X$7,$M8406)/100)</f>
        <v/>
      </c>
      <c r="Y8406" s="84"/>
      <c r="Z8406" s="88" t="str">
        <f>IF(OR(Z$4="",Z$4=0,Z$5="",Z$7=0,Z$7="",Z$8="",$L8406="",$L8406=0),"",layerCost(IF($N8406="",Z$8,$N8406),Z$4,Z$5,$L8406)*MAX($K8406,1)*IF($M8406="",Z$7,$M8406)/100)</f>
        <v/>
      </c>
    </row>
    <row r="8407" spans="16:26" x14ac:dyDescent="0.2">
      <c r="P8407" s="88" t="str">
        <f>IF(OR(P$4="",P$4=0,P$5="",P$7=0,P$7="",P$8="",$L8407="",$L8407=0),"",layerCost(IF($N8407="",P$8,$N8407),P$4,P$5,$L8407)*MAX($K8407,1)*IF($M8407="",P$7,$M8407)/100)</f>
        <v/>
      </c>
      <c r="Q8407" s="84"/>
      <c r="R8407" s="88" t="str">
        <f>IF(OR(R$4="",R$4=0,R$5="",R$7=0,R$7="",R$8="",$L8407="",$L8407=0),"",layerCost(IF($N8407="",R$8,$N8407),R$4,R$5,$L8407)*MAX($K8407,1)*IF($M8407="",R$7,$M8407)/100)</f>
        <v/>
      </c>
      <c r="S8407" s="84"/>
      <c r="T8407" s="88" t="str">
        <f>IF(OR(T$4="",T$4=0,T$5="",T$7=0,T$7="",T$8="",$L8407="",$L8407=0),"",layerCost(IF($N8407="",T$8,$N8407),T$4,T$5,$L8407)*MAX($K8407,1)*IF($M8407="",T$7,$M8407)/100)</f>
        <v/>
      </c>
      <c r="U8407" s="84"/>
      <c r="V8407" s="88" t="str">
        <f>IF(OR(V$4="",V$4=0,V$5="",V$7=0,V$7="",V$8="",$L8407="",$L8407=0),"",layerCost(IF($N8407="",V$8,$N8407),V$4,V$5,$L8407)*MAX($K8407,1)*IF($M8407="",V$7,$M8407)/100)</f>
        <v/>
      </c>
      <c r="W8407" s="84"/>
      <c r="X8407" s="88" t="str">
        <f>IF(OR(X$4="",X$4=0,X$5="",X$7=0,X$7="",X$8="",$L8407="",$L8407=0),"",layerCost(IF($N8407="",X$8,$N8407),X$4,X$5,$L8407)*MAX($K8407,1)*IF($M8407="",X$7,$M8407)/100)</f>
        <v/>
      </c>
      <c r="Y8407" s="84"/>
      <c r="Z8407" s="88" t="str">
        <f>IF(OR(Z$4="",Z$4=0,Z$5="",Z$7=0,Z$7="",Z$8="",$L8407="",$L8407=0),"",layerCost(IF($N8407="",Z$8,$N8407),Z$4,Z$5,$L8407)*MAX($K8407,1)*IF($M8407="",Z$7,$M8407)/100)</f>
        <v/>
      </c>
    </row>
    <row r="8408" spans="16:26" x14ac:dyDescent="0.2">
      <c r="P8408" s="88" t="str">
        <f>IF(OR(P$4="",P$4=0,P$5="",P$7=0,P$7="",P$8="",$L8408="",$L8408=0),"",layerCost(IF($N8408="",P$8,$N8408),P$4,P$5,$L8408)*MAX($K8408,1)*IF($M8408="",P$7,$M8408)/100)</f>
        <v/>
      </c>
      <c r="Q8408" s="84"/>
      <c r="R8408" s="88" t="str">
        <f>IF(OR(R$4="",R$4=0,R$5="",R$7=0,R$7="",R$8="",$L8408="",$L8408=0),"",layerCost(IF($N8408="",R$8,$N8408),R$4,R$5,$L8408)*MAX($K8408,1)*IF($M8408="",R$7,$M8408)/100)</f>
        <v/>
      </c>
      <c r="S8408" s="84"/>
      <c r="T8408" s="88" t="str">
        <f>IF(OR(T$4="",T$4=0,T$5="",T$7=0,T$7="",T$8="",$L8408="",$L8408=0),"",layerCost(IF($N8408="",T$8,$N8408),T$4,T$5,$L8408)*MAX($K8408,1)*IF($M8408="",T$7,$M8408)/100)</f>
        <v/>
      </c>
      <c r="U8408" s="84"/>
      <c r="V8408" s="88" t="str">
        <f>IF(OR(V$4="",V$4=0,V$5="",V$7=0,V$7="",V$8="",$L8408="",$L8408=0),"",layerCost(IF($N8408="",V$8,$N8408),V$4,V$5,$L8408)*MAX($K8408,1)*IF($M8408="",V$7,$M8408)/100)</f>
        <v/>
      </c>
      <c r="W8408" s="84"/>
      <c r="X8408" s="88" t="str">
        <f>IF(OR(X$4="",X$4=0,X$5="",X$7=0,X$7="",X$8="",$L8408="",$L8408=0),"",layerCost(IF($N8408="",X$8,$N8408),X$4,X$5,$L8408)*MAX($K8408,1)*IF($M8408="",X$7,$M8408)/100)</f>
        <v/>
      </c>
      <c r="Y8408" s="84"/>
      <c r="Z8408" s="88" t="str">
        <f>IF(OR(Z$4="",Z$4=0,Z$5="",Z$7=0,Z$7="",Z$8="",$L8408="",$L8408=0),"",layerCost(IF($N8408="",Z$8,$N8408),Z$4,Z$5,$L8408)*MAX($K8408,1)*IF($M8408="",Z$7,$M8408)/100)</f>
        <v/>
      </c>
    </row>
    <row r="8409" spans="16:26" x14ac:dyDescent="0.2">
      <c r="P8409" s="88" t="str">
        <f>IF(OR(P$4="",P$4=0,P$5="",P$7=0,P$7="",P$8="",$L8409="",$L8409=0),"",layerCost(IF($N8409="",P$8,$N8409),P$4,P$5,$L8409)*MAX($K8409,1)*IF($M8409="",P$7,$M8409)/100)</f>
        <v/>
      </c>
      <c r="Q8409" s="84"/>
      <c r="R8409" s="88" t="str">
        <f>IF(OR(R$4="",R$4=0,R$5="",R$7=0,R$7="",R$8="",$L8409="",$L8409=0),"",layerCost(IF($N8409="",R$8,$N8409),R$4,R$5,$L8409)*MAX($K8409,1)*IF($M8409="",R$7,$M8409)/100)</f>
        <v/>
      </c>
      <c r="S8409" s="84"/>
      <c r="T8409" s="88" t="str">
        <f>IF(OR(T$4="",T$4=0,T$5="",T$7=0,T$7="",T$8="",$L8409="",$L8409=0),"",layerCost(IF($N8409="",T$8,$N8409),T$4,T$5,$L8409)*MAX($K8409,1)*IF($M8409="",T$7,$M8409)/100)</f>
        <v/>
      </c>
      <c r="U8409" s="84"/>
      <c r="V8409" s="88" t="str">
        <f>IF(OR(V$4="",V$4=0,V$5="",V$7=0,V$7="",V$8="",$L8409="",$L8409=0),"",layerCost(IF($N8409="",V$8,$N8409),V$4,V$5,$L8409)*MAX($K8409,1)*IF($M8409="",V$7,$M8409)/100)</f>
        <v/>
      </c>
      <c r="W8409" s="84"/>
      <c r="X8409" s="88" t="str">
        <f>IF(OR(X$4="",X$4=0,X$5="",X$7=0,X$7="",X$8="",$L8409="",$L8409=0),"",layerCost(IF($N8409="",X$8,$N8409),X$4,X$5,$L8409)*MAX($K8409,1)*IF($M8409="",X$7,$M8409)/100)</f>
        <v/>
      </c>
      <c r="Y8409" s="84"/>
      <c r="Z8409" s="88" t="str">
        <f>IF(OR(Z$4="",Z$4=0,Z$5="",Z$7=0,Z$7="",Z$8="",$L8409="",$L8409=0),"",layerCost(IF($N8409="",Z$8,$N8409),Z$4,Z$5,$L8409)*MAX($K8409,1)*IF($M8409="",Z$7,$M8409)/100)</f>
        <v/>
      </c>
    </row>
    <row r="8410" spans="16:26" x14ac:dyDescent="0.2">
      <c r="P8410" s="88" t="str">
        <f>IF(OR(P$4="",P$4=0,P$5="",P$7=0,P$7="",P$8="",$L8410="",$L8410=0),"",layerCost(IF($N8410="",P$8,$N8410),P$4,P$5,$L8410)*MAX($K8410,1)*IF($M8410="",P$7,$M8410)/100)</f>
        <v/>
      </c>
      <c r="Q8410" s="84"/>
      <c r="R8410" s="88" t="str">
        <f>IF(OR(R$4="",R$4=0,R$5="",R$7=0,R$7="",R$8="",$L8410="",$L8410=0),"",layerCost(IF($N8410="",R$8,$N8410),R$4,R$5,$L8410)*MAX($K8410,1)*IF($M8410="",R$7,$M8410)/100)</f>
        <v/>
      </c>
      <c r="S8410" s="84"/>
      <c r="T8410" s="88" t="str">
        <f>IF(OR(T$4="",T$4=0,T$5="",T$7=0,T$7="",T$8="",$L8410="",$L8410=0),"",layerCost(IF($N8410="",T$8,$N8410),T$4,T$5,$L8410)*MAX($K8410,1)*IF($M8410="",T$7,$M8410)/100)</f>
        <v/>
      </c>
      <c r="U8410" s="84"/>
      <c r="V8410" s="88" t="str">
        <f>IF(OR(V$4="",V$4=0,V$5="",V$7=0,V$7="",V$8="",$L8410="",$L8410=0),"",layerCost(IF($N8410="",V$8,$N8410),V$4,V$5,$L8410)*MAX($K8410,1)*IF($M8410="",V$7,$M8410)/100)</f>
        <v/>
      </c>
      <c r="W8410" s="84"/>
      <c r="X8410" s="88" t="str">
        <f>IF(OR(X$4="",X$4=0,X$5="",X$7=0,X$7="",X$8="",$L8410="",$L8410=0),"",layerCost(IF($N8410="",X$8,$N8410),X$4,X$5,$L8410)*MAX($K8410,1)*IF($M8410="",X$7,$M8410)/100)</f>
        <v/>
      </c>
      <c r="Y8410" s="84"/>
      <c r="Z8410" s="88" t="str">
        <f>IF(OR(Z$4="",Z$4=0,Z$5="",Z$7=0,Z$7="",Z$8="",$L8410="",$L8410=0),"",layerCost(IF($N8410="",Z$8,$N8410),Z$4,Z$5,$L8410)*MAX($K8410,1)*IF($M8410="",Z$7,$M8410)/100)</f>
        <v/>
      </c>
    </row>
    <row r="8411" spans="16:26" x14ac:dyDescent="0.2">
      <c r="P8411" s="88" t="str">
        <f>IF(OR(P$4="",P$4=0,P$5="",P$7=0,P$7="",P$8="",$L8411="",$L8411=0),"",layerCost(IF($N8411="",P$8,$N8411),P$4,P$5,$L8411)*MAX($K8411,1)*IF($M8411="",P$7,$M8411)/100)</f>
        <v/>
      </c>
      <c r="Q8411" s="84"/>
      <c r="R8411" s="88" t="str">
        <f>IF(OR(R$4="",R$4=0,R$5="",R$7=0,R$7="",R$8="",$L8411="",$L8411=0),"",layerCost(IF($N8411="",R$8,$N8411),R$4,R$5,$L8411)*MAX($K8411,1)*IF($M8411="",R$7,$M8411)/100)</f>
        <v/>
      </c>
      <c r="S8411" s="84"/>
      <c r="T8411" s="88" t="str">
        <f>IF(OR(T$4="",T$4=0,T$5="",T$7=0,T$7="",T$8="",$L8411="",$L8411=0),"",layerCost(IF($N8411="",T$8,$N8411),T$4,T$5,$L8411)*MAX($K8411,1)*IF($M8411="",T$7,$M8411)/100)</f>
        <v/>
      </c>
      <c r="U8411" s="84"/>
      <c r="V8411" s="88" t="str">
        <f>IF(OR(V$4="",V$4=0,V$5="",V$7=0,V$7="",V$8="",$L8411="",$L8411=0),"",layerCost(IF($N8411="",V$8,$N8411),V$4,V$5,$L8411)*MAX($K8411,1)*IF($M8411="",V$7,$M8411)/100)</f>
        <v/>
      </c>
      <c r="W8411" s="84"/>
      <c r="X8411" s="88" t="str">
        <f>IF(OR(X$4="",X$4=0,X$5="",X$7=0,X$7="",X$8="",$L8411="",$L8411=0),"",layerCost(IF($N8411="",X$8,$N8411),X$4,X$5,$L8411)*MAX($K8411,1)*IF($M8411="",X$7,$M8411)/100)</f>
        <v/>
      </c>
      <c r="Y8411" s="84"/>
      <c r="Z8411" s="88" t="str">
        <f>IF(OR(Z$4="",Z$4=0,Z$5="",Z$7=0,Z$7="",Z$8="",$L8411="",$L8411=0),"",layerCost(IF($N8411="",Z$8,$N8411),Z$4,Z$5,$L8411)*MAX($K8411,1)*IF($M8411="",Z$7,$M8411)/100)</f>
        <v/>
      </c>
    </row>
    <row r="8412" spans="16:26" x14ac:dyDescent="0.2">
      <c r="P8412" s="88" t="str">
        <f>IF(OR(P$4="",P$4=0,P$5="",P$7=0,P$7="",P$8="",$L8412="",$L8412=0),"",layerCost(IF($N8412="",P$8,$N8412),P$4,P$5,$L8412)*MAX($K8412,1)*IF($M8412="",P$7,$M8412)/100)</f>
        <v/>
      </c>
      <c r="Q8412" s="84"/>
      <c r="R8412" s="88" t="str">
        <f>IF(OR(R$4="",R$4=0,R$5="",R$7=0,R$7="",R$8="",$L8412="",$L8412=0),"",layerCost(IF($N8412="",R$8,$N8412),R$4,R$5,$L8412)*MAX($K8412,1)*IF($M8412="",R$7,$M8412)/100)</f>
        <v/>
      </c>
      <c r="S8412" s="84"/>
      <c r="T8412" s="88" t="str">
        <f>IF(OR(T$4="",T$4=0,T$5="",T$7=0,T$7="",T$8="",$L8412="",$L8412=0),"",layerCost(IF($N8412="",T$8,$N8412),T$4,T$5,$L8412)*MAX($K8412,1)*IF($M8412="",T$7,$M8412)/100)</f>
        <v/>
      </c>
      <c r="U8412" s="84"/>
      <c r="V8412" s="88" t="str">
        <f>IF(OR(V$4="",V$4=0,V$5="",V$7=0,V$7="",V$8="",$L8412="",$L8412=0),"",layerCost(IF($N8412="",V$8,$N8412),V$4,V$5,$L8412)*MAX($K8412,1)*IF($M8412="",V$7,$M8412)/100)</f>
        <v/>
      </c>
      <c r="W8412" s="84"/>
      <c r="X8412" s="88" t="str">
        <f>IF(OR(X$4="",X$4=0,X$5="",X$7=0,X$7="",X$8="",$L8412="",$L8412=0),"",layerCost(IF($N8412="",X$8,$N8412),X$4,X$5,$L8412)*MAX($K8412,1)*IF($M8412="",X$7,$M8412)/100)</f>
        <v/>
      </c>
      <c r="Y8412" s="84"/>
      <c r="Z8412" s="88" t="str">
        <f>IF(OR(Z$4="",Z$4=0,Z$5="",Z$7=0,Z$7="",Z$8="",$L8412="",$L8412=0),"",layerCost(IF($N8412="",Z$8,$N8412),Z$4,Z$5,$L8412)*MAX($K8412,1)*IF($M8412="",Z$7,$M8412)/100)</f>
        <v/>
      </c>
    </row>
    <row r="8413" spans="16:26" x14ac:dyDescent="0.2">
      <c r="P8413" s="88" t="str">
        <f>IF(OR(P$4="",P$4=0,P$5="",P$7=0,P$7="",P$8="",$L8413="",$L8413=0),"",layerCost(IF($N8413="",P$8,$N8413),P$4,P$5,$L8413)*MAX($K8413,1)*IF($M8413="",P$7,$M8413)/100)</f>
        <v/>
      </c>
      <c r="Q8413" s="84"/>
      <c r="R8413" s="88" t="str">
        <f>IF(OR(R$4="",R$4=0,R$5="",R$7=0,R$7="",R$8="",$L8413="",$L8413=0),"",layerCost(IF($N8413="",R$8,$N8413),R$4,R$5,$L8413)*MAX($K8413,1)*IF($M8413="",R$7,$M8413)/100)</f>
        <v/>
      </c>
      <c r="S8413" s="84"/>
      <c r="T8413" s="88" t="str">
        <f>IF(OR(T$4="",T$4=0,T$5="",T$7=0,T$7="",T$8="",$L8413="",$L8413=0),"",layerCost(IF($N8413="",T$8,$N8413),T$4,T$5,$L8413)*MAX($K8413,1)*IF($M8413="",T$7,$M8413)/100)</f>
        <v/>
      </c>
      <c r="U8413" s="84"/>
      <c r="V8413" s="88" t="str">
        <f>IF(OR(V$4="",V$4=0,V$5="",V$7=0,V$7="",V$8="",$L8413="",$L8413=0),"",layerCost(IF($N8413="",V$8,$N8413),V$4,V$5,$L8413)*MAX($K8413,1)*IF($M8413="",V$7,$M8413)/100)</f>
        <v/>
      </c>
      <c r="W8413" s="84"/>
      <c r="X8413" s="88" t="str">
        <f>IF(OR(X$4="",X$4=0,X$5="",X$7=0,X$7="",X$8="",$L8413="",$L8413=0),"",layerCost(IF($N8413="",X$8,$N8413),X$4,X$5,$L8413)*MAX($K8413,1)*IF($M8413="",X$7,$M8413)/100)</f>
        <v/>
      </c>
      <c r="Y8413" s="84"/>
      <c r="Z8413" s="88" t="str">
        <f>IF(OR(Z$4="",Z$4=0,Z$5="",Z$7=0,Z$7="",Z$8="",$L8413="",$L8413=0),"",layerCost(IF($N8413="",Z$8,$N8413),Z$4,Z$5,$L8413)*MAX($K8413,1)*IF($M8413="",Z$7,$M8413)/100)</f>
        <v/>
      </c>
    </row>
    <row r="8414" spans="16:26" x14ac:dyDescent="0.2">
      <c r="P8414" s="88" t="str">
        <f>IF(OR(P$4="",P$4=0,P$5="",P$7=0,P$7="",P$8="",$L8414="",$L8414=0),"",layerCost(IF($N8414="",P$8,$N8414),P$4,P$5,$L8414)*MAX($K8414,1)*IF($M8414="",P$7,$M8414)/100)</f>
        <v/>
      </c>
      <c r="Q8414" s="84"/>
      <c r="R8414" s="88" t="str">
        <f>IF(OR(R$4="",R$4=0,R$5="",R$7=0,R$7="",R$8="",$L8414="",$L8414=0),"",layerCost(IF($N8414="",R$8,$N8414),R$4,R$5,$L8414)*MAX($K8414,1)*IF($M8414="",R$7,$M8414)/100)</f>
        <v/>
      </c>
      <c r="S8414" s="84"/>
      <c r="T8414" s="88" t="str">
        <f>IF(OR(T$4="",T$4=0,T$5="",T$7=0,T$7="",T$8="",$L8414="",$L8414=0),"",layerCost(IF($N8414="",T$8,$N8414),T$4,T$5,$L8414)*MAX($K8414,1)*IF($M8414="",T$7,$M8414)/100)</f>
        <v/>
      </c>
      <c r="U8414" s="84"/>
      <c r="V8414" s="88" t="str">
        <f>IF(OR(V$4="",V$4=0,V$5="",V$7=0,V$7="",V$8="",$L8414="",$L8414=0),"",layerCost(IF($N8414="",V$8,$N8414),V$4,V$5,$L8414)*MAX($K8414,1)*IF($M8414="",V$7,$M8414)/100)</f>
        <v/>
      </c>
      <c r="W8414" s="84"/>
      <c r="X8414" s="88" t="str">
        <f>IF(OR(X$4="",X$4=0,X$5="",X$7=0,X$7="",X$8="",$L8414="",$L8414=0),"",layerCost(IF($N8414="",X$8,$N8414),X$4,X$5,$L8414)*MAX($K8414,1)*IF($M8414="",X$7,$M8414)/100)</f>
        <v/>
      </c>
      <c r="Y8414" s="84"/>
      <c r="Z8414" s="88" t="str">
        <f>IF(OR(Z$4="",Z$4=0,Z$5="",Z$7=0,Z$7="",Z$8="",$L8414="",$L8414=0),"",layerCost(IF($N8414="",Z$8,$N8414),Z$4,Z$5,$L8414)*MAX($K8414,1)*IF($M8414="",Z$7,$M8414)/100)</f>
        <v/>
      </c>
    </row>
    <row r="8415" spans="16:26" x14ac:dyDescent="0.2">
      <c r="P8415" s="88" t="str">
        <f>IF(OR(P$4="",P$4=0,P$5="",P$7=0,P$7="",P$8="",$L8415="",$L8415=0),"",layerCost(IF($N8415="",P$8,$N8415),P$4,P$5,$L8415)*MAX($K8415,1)*IF($M8415="",P$7,$M8415)/100)</f>
        <v/>
      </c>
      <c r="Q8415" s="84"/>
      <c r="R8415" s="88" t="str">
        <f>IF(OR(R$4="",R$4=0,R$5="",R$7=0,R$7="",R$8="",$L8415="",$L8415=0),"",layerCost(IF($N8415="",R$8,$N8415),R$4,R$5,$L8415)*MAX($K8415,1)*IF($M8415="",R$7,$M8415)/100)</f>
        <v/>
      </c>
      <c r="S8415" s="84"/>
      <c r="T8415" s="88" t="str">
        <f>IF(OR(T$4="",T$4=0,T$5="",T$7=0,T$7="",T$8="",$L8415="",$L8415=0),"",layerCost(IF($N8415="",T$8,$N8415),T$4,T$5,$L8415)*MAX($K8415,1)*IF($M8415="",T$7,$M8415)/100)</f>
        <v/>
      </c>
      <c r="U8415" s="84"/>
      <c r="V8415" s="88" t="str">
        <f>IF(OR(V$4="",V$4=0,V$5="",V$7=0,V$7="",V$8="",$L8415="",$L8415=0),"",layerCost(IF($N8415="",V$8,$N8415),V$4,V$5,$L8415)*MAX($K8415,1)*IF($M8415="",V$7,$M8415)/100)</f>
        <v/>
      </c>
      <c r="W8415" s="84"/>
      <c r="X8415" s="88" t="str">
        <f>IF(OR(X$4="",X$4=0,X$5="",X$7=0,X$7="",X$8="",$L8415="",$L8415=0),"",layerCost(IF($N8415="",X$8,$N8415),X$4,X$5,$L8415)*MAX($K8415,1)*IF($M8415="",X$7,$M8415)/100)</f>
        <v/>
      </c>
      <c r="Y8415" s="84"/>
      <c r="Z8415" s="88" t="str">
        <f>IF(OR(Z$4="",Z$4=0,Z$5="",Z$7=0,Z$7="",Z$8="",$L8415="",$L8415=0),"",layerCost(IF($N8415="",Z$8,$N8415),Z$4,Z$5,$L8415)*MAX($K8415,1)*IF($M8415="",Z$7,$M8415)/100)</f>
        <v/>
      </c>
    </row>
    <row r="8416" spans="16:26" x14ac:dyDescent="0.2">
      <c r="P8416" s="88" t="str">
        <f>IF(OR(P$4="",P$4=0,P$5="",P$7=0,P$7="",P$8="",$L8416="",$L8416=0),"",layerCost(IF($N8416="",P$8,$N8416),P$4,P$5,$L8416)*MAX($K8416,1)*IF($M8416="",P$7,$M8416)/100)</f>
        <v/>
      </c>
      <c r="Q8416" s="84"/>
      <c r="R8416" s="88" t="str">
        <f>IF(OR(R$4="",R$4=0,R$5="",R$7=0,R$7="",R$8="",$L8416="",$L8416=0),"",layerCost(IF($N8416="",R$8,$N8416),R$4,R$5,$L8416)*MAX($K8416,1)*IF($M8416="",R$7,$M8416)/100)</f>
        <v/>
      </c>
      <c r="S8416" s="84"/>
      <c r="T8416" s="88" t="str">
        <f>IF(OR(T$4="",T$4=0,T$5="",T$7=0,T$7="",T$8="",$L8416="",$L8416=0),"",layerCost(IF($N8416="",T$8,$N8416),T$4,T$5,$L8416)*MAX($K8416,1)*IF($M8416="",T$7,$M8416)/100)</f>
        <v/>
      </c>
      <c r="U8416" s="84"/>
      <c r="V8416" s="88" t="str">
        <f>IF(OR(V$4="",V$4=0,V$5="",V$7=0,V$7="",V$8="",$L8416="",$L8416=0),"",layerCost(IF($N8416="",V$8,$N8416),V$4,V$5,$L8416)*MAX($K8416,1)*IF($M8416="",V$7,$M8416)/100)</f>
        <v/>
      </c>
      <c r="W8416" s="84"/>
      <c r="X8416" s="88" t="str">
        <f>IF(OR(X$4="",X$4=0,X$5="",X$7=0,X$7="",X$8="",$L8416="",$L8416=0),"",layerCost(IF($N8416="",X$8,$N8416),X$4,X$5,$L8416)*MAX($K8416,1)*IF($M8416="",X$7,$M8416)/100)</f>
        <v/>
      </c>
      <c r="Y8416" s="84"/>
      <c r="Z8416" s="88" t="str">
        <f>IF(OR(Z$4="",Z$4=0,Z$5="",Z$7=0,Z$7="",Z$8="",$L8416="",$L8416=0),"",layerCost(IF($N8416="",Z$8,$N8416),Z$4,Z$5,$L8416)*MAX($K8416,1)*IF($M8416="",Z$7,$M8416)/100)</f>
        <v/>
      </c>
    </row>
    <row r="8417" spans="16:26" x14ac:dyDescent="0.2">
      <c r="P8417" s="88" t="str">
        <f>IF(OR(P$4="",P$4=0,P$5="",P$7=0,P$7="",P$8="",$L8417="",$L8417=0),"",layerCost(IF($N8417="",P$8,$N8417),P$4,P$5,$L8417)*MAX($K8417,1)*IF($M8417="",P$7,$M8417)/100)</f>
        <v/>
      </c>
      <c r="Q8417" s="84"/>
      <c r="R8417" s="88" t="str">
        <f>IF(OR(R$4="",R$4=0,R$5="",R$7=0,R$7="",R$8="",$L8417="",$L8417=0),"",layerCost(IF($N8417="",R$8,$N8417),R$4,R$5,$L8417)*MAX($K8417,1)*IF($M8417="",R$7,$M8417)/100)</f>
        <v/>
      </c>
      <c r="S8417" s="84"/>
      <c r="T8417" s="88" t="str">
        <f>IF(OR(T$4="",T$4=0,T$5="",T$7=0,T$7="",T$8="",$L8417="",$L8417=0),"",layerCost(IF($N8417="",T$8,$N8417),T$4,T$5,$L8417)*MAX($K8417,1)*IF($M8417="",T$7,$M8417)/100)</f>
        <v/>
      </c>
      <c r="U8417" s="84"/>
      <c r="V8417" s="88" t="str">
        <f>IF(OR(V$4="",V$4=0,V$5="",V$7=0,V$7="",V$8="",$L8417="",$L8417=0),"",layerCost(IF($N8417="",V$8,$N8417),V$4,V$5,$L8417)*MAX($K8417,1)*IF($M8417="",V$7,$M8417)/100)</f>
        <v/>
      </c>
      <c r="W8417" s="84"/>
      <c r="X8417" s="88" t="str">
        <f>IF(OR(X$4="",X$4=0,X$5="",X$7=0,X$7="",X$8="",$L8417="",$L8417=0),"",layerCost(IF($N8417="",X$8,$N8417),X$4,X$5,$L8417)*MAX($K8417,1)*IF($M8417="",X$7,$M8417)/100)</f>
        <v/>
      </c>
      <c r="Y8417" s="84"/>
      <c r="Z8417" s="88" t="str">
        <f>IF(OR(Z$4="",Z$4=0,Z$5="",Z$7=0,Z$7="",Z$8="",$L8417="",$L8417=0),"",layerCost(IF($N8417="",Z$8,$N8417),Z$4,Z$5,$L8417)*MAX($K8417,1)*IF($M8417="",Z$7,$M8417)/100)</f>
        <v/>
      </c>
    </row>
    <row r="8418" spans="16:26" x14ac:dyDescent="0.2">
      <c r="P8418" s="88" t="str">
        <f>IF(OR(P$4="",P$4=0,P$5="",P$7=0,P$7="",P$8="",$L8418="",$L8418=0),"",layerCost(IF($N8418="",P$8,$N8418),P$4,P$5,$L8418)*MAX($K8418,1)*IF($M8418="",P$7,$M8418)/100)</f>
        <v/>
      </c>
      <c r="Q8418" s="84"/>
      <c r="R8418" s="88" t="str">
        <f>IF(OR(R$4="",R$4=0,R$5="",R$7=0,R$7="",R$8="",$L8418="",$L8418=0),"",layerCost(IF($N8418="",R$8,$N8418),R$4,R$5,$L8418)*MAX($K8418,1)*IF($M8418="",R$7,$M8418)/100)</f>
        <v/>
      </c>
      <c r="S8418" s="84"/>
      <c r="T8418" s="88" t="str">
        <f>IF(OR(T$4="",T$4=0,T$5="",T$7=0,T$7="",T$8="",$L8418="",$L8418=0),"",layerCost(IF($N8418="",T$8,$N8418),T$4,T$5,$L8418)*MAX($K8418,1)*IF($M8418="",T$7,$M8418)/100)</f>
        <v/>
      </c>
      <c r="U8418" s="84"/>
      <c r="V8418" s="88" t="str">
        <f>IF(OR(V$4="",V$4=0,V$5="",V$7=0,V$7="",V$8="",$L8418="",$L8418=0),"",layerCost(IF($N8418="",V$8,$N8418),V$4,V$5,$L8418)*MAX($K8418,1)*IF($M8418="",V$7,$M8418)/100)</f>
        <v/>
      </c>
      <c r="W8418" s="84"/>
      <c r="X8418" s="88" t="str">
        <f>IF(OR(X$4="",X$4=0,X$5="",X$7=0,X$7="",X$8="",$L8418="",$L8418=0),"",layerCost(IF($N8418="",X$8,$N8418),X$4,X$5,$L8418)*MAX($K8418,1)*IF($M8418="",X$7,$M8418)/100)</f>
        <v/>
      </c>
      <c r="Y8418" s="84"/>
      <c r="Z8418" s="88" t="str">
        <f>IF(OR(Z$4="",Z$4=0,Z$5="",Z$7=0,Z$7="",Z$8="",$L8418="",$L8418=0),"",layerCost(IF($N8418="",Z$8,$N8418),Z$4,Z$5,$L8418)*MAX($K8418,1)*IF($M8418="",Z$7,$M8418)/100)</f>
        <v/>
      </c>
    </row>
    <row r="8419" spans="16:26" x14ac:dyDescent="0.2">
      <c r="P8419" s="88" t="str">
        <f>IF(OR(P$4="",P$4=0,P$5="",P$7=0,P$7="",P$8="",$L8419="",$L8419=0),"",layerCost(IF($N8419="",P$8,$N8419),P$4,P$5,$L8419)*MAX($K8419,1)*IF($M8419="",P$7,$M8419)/100)</f>
        <v/>
      </c>
      <c r="Q8419" s="84"/>
      <c r="R8419" s="88" t="str">
        <f>IF(OR(R$4="",R$4=0,R$5="",R$7=0,R$7="",R$8="",$L8419="",$L8419=0),"",layerCost(IF($N8419="",R$8,$N8419),R$4,R$5,$L8419)*MAX($K8419,1)*IF($M8419="",R$7,$M8419)/100)</f>
        <v/>
      </c>
      <c r="S8419" s="84"/>
      <c r="T8419" s="88" t="str">
        <f>IF(OR(T$4="",T$4=0,T$5="",T$7=0,T$7="",T$8="",$L8419="",$L8419=0),"",layerCost(IF($N8419="",T$8,$N8419),T$4,T$5,$L8419)*MAX($K8419,1)*IF($M8419="",T$7,$M8419)/100)</f>
        <v/>
      </c>
      <c r="U8419" s="84"/>
      <c r="V8419" s="88" t="str">
        <f>IF(OR(V$4="",V$4=0,V$5="",V$7=0,V$7="",V$8="",$L8419="",$L8419=0),"",layerCost(IF($N8419="",V$8,$N8419),V$4,V$5,$L8419)*MAX($K8419,1)*IF($M8419="",V$7,$M8419)/100)</f>
        <v/>
      </c>
      <c r="W8419" s="84"/>
      <c r="X8419" s="88" t="str">
        <f>IF(OR(X$4="",X$4=0,X$5="",X$7=0,X$7="",X$8="",$L8419="",$L8419=0),"",layerCost(IF($N8419="",X$8,$N8419),X$4,X$5,$L8419)*MAX($K8419,1)*IF($M8419="",X$7,$M8419)/100)</f>
        <v/>
      </c>
      <c r="Y8419" s="84"/>
      <c r="Z8419" s="88" t="str">
        <f>IF(OR(Z$4="",Z$4=0,Z$5="",Z$7=0,Z$7="",Z$8="",$L8419="",$L8419=0),"",layerCost(IF($N8419="",Z$8,$N8419),Z$4,Z$5,$L8419)*MAX($K8419,1)*IF($M8419="",Z$7,$M8419)/100)</f>
        <v/>
      </c>
    </row>
    <row r="8420" spans="16:26" x14ac:dyDescent="0.2">
      <c r="P8420" s="88" t="str">
        <f>IF(OR(P$4="",P$4=0,P$5="",P$7=0,P$7="",P$8="",$L8420="",$L8420=0),"",layerCost(IF($N8420="",P$8,$N8420),P$4,P$5,$L8420)*MAX($K8420,1)*IF($M8420="",P$7,$M8420)/100)</f>
        <v/>
      </c>
      <c r="Q8420" s="84"/>
      <c r="R8420" s="88" t="str">
        <f>IF(OR(R$4="",R$4=0,R$5="",R$7=0,R$7="",R$8="",$L8420="",$L8420=0),"",layerCost(IF($N8420="",R$8,$N8420),R$4,R$5,$L8420)*MAX($K8420,1)*IF($M8420="",R$7,$M8420)/100)</f>
        <v/>
      </c>
      <c r="S8420" s="84"/>
      <c r="T8420" s="88" t="str">
        <f>IF(OR(T$4="",T$4=0,T$5="",T$7=0,T$7="",T$8="",$L8420="",$L8420=0),"",layerCost(IF($N8420="",T$8,$N8420),T$4,T$5,$L8420)*MAX($K8420,1)*IF($M8420="",T$7,$M8420)/100)</f>
        <v/>
      </c>
      <c r="U8420" s="84"/>
      <c r="V8420" s="88" t="str">
        <f>IF(OR(V$4="",V$4=0,V$5="",V$7=0,V$7="",V$8="",$L8420="",$L8420=0),"",layerCost(IF($N8420="",V$8,$N8420),V$4,V$5,$L8420)*MAX($K8420,1)*IF($M8420="",V$7,$M8420)/100)</f>
        <v/>
      </c>
      <c r="W8420" s="84"/>
      <c r="X8420" s="88" t="str">
        <f>IF(OR(X$4="",X$4=0,X$5="",X$7=0,X$7="",X$8="",$L8420="",$L8420=0),"",layerCost(IF($N8420="",X$8,$N8420),X$4,X$5,$L8420)*MAX($K8420,1)*IF($M8420="",X$7,$M8420)/100)</f>
        <v/>
      </c>
      <c r="Y8420" s="84"/>
      <c r="Z8420" s="88" t="str">
        <f>IF(OR(Z$4="",Z$4=0,Z$5="",Z$7=0,Z$7="",Z$8="",$L8420="",$L8420=0),"",layerCost(IF($N8420="",Z$8,$N8420),Z$4,Z$5,$L8420)*MAX($K8420,1)*IF($M8420="",Z$7,$M8420)/100)</f>
        <v/>
      </c>
    </row>
    <row r="8421" spans="16:26" x14ac:dyDescent="0.2">
      <c r="P8421" s="88" t="str">
        <f>IF(OR(P$4="",P$4=0,P$5="",P$7=0,P$7="",P$8="",$L8421="",$L8421=0),"",layerCost(IF($N8421="",P$8,$N8421),P$4,P$5,$L8421)*MAX($K8421,1)*IF($M8421="",P$7,$M8421)/100)</f>
        <v/>
      </c>
      <c r="Q8421" s="84"/>
      <c r="R8421" s="88" t="str">
        <f>IF(OR(R$4="",R$4=0,R$5="",R$7=0,R$7="",R$8="",$L8421="",$L8421=0),"",layerCost(IF($N8421="",R$8,$N8421),R$4,R$5,$L8421)*MAX($K8421,1)*IF($M8421="",R$7,$M8421)/100)</f>
        <v/>
      </c>
      <c r="S8421" s="84"/>
      <c r="T8421" s="88" t="str">
        <f>IF(OR(T$4="",T$4=0,T$5="",T$7=0,T$7="",T$8="",$L8421="",$L8421=0),"",layerCost(IF($N8421="",T$8,$N8421),T$4,T$5,$L8421)*MAX($K8421,1)*IF($M8421="",T$7,$M8421)/100)</f>
        <v/>
      </c>
      <c r="U8421" s="84"/>
      <c r="V8421" s="88" t="str">
        <f>IF(OR(V$4="",V$4=0,V$5="",V$7=0,V$7="",V$8="",$L8421="",$L8421=0),"",layerCost(IF($N8421="",V$8,$N8421),V$4,V$5,$L8421)*MAX($K8421,1)*IF($M8421="",V$7,$M8421)/100)</f>
        <v/>
      </c>
      <c r="W8421" s="84"/>
      <c r="X8421" s="88" t="str">
        <f>IF(OR(X$4="",X$4=0,X$5="",X$7=0,X$7="",X$8="",$L8421="",$L8421=0),"",layerCost(IF($N8421="",X$8,$N8421),X$4,X$5,$L8421)*MAX($K8421,1)*IF($M8421="",X$7,$M8421)/100)</f>
        <v/>
      </c>
      <c r="Y8421" s="84"/>
      <c r="Z8421" s="88" t="str">
        <f>IF(OR(Z$4="",Z$4=0,Z$5="",Z$7=0,Z$7="",Z$8="",$L8421="",$L8421=0),"",layerCost(IF($N8421="",Z$8,$N8421),Z$4,Z$5,$L8421)*MAX($K8421,1)*IF($M8421="",Z$7,$M8421)/100)</f>
        <v/>
      </c>
    </row>
    <row r="8422" spans="16:26" x14ac:dyDescent="0.2">
      <c r="P8422" s="88" t="str">
        <f>IF(OR(P$4="",P$4=0,P$5="",P$7=0,P$7="",P$8="",$L8422="",$L8422=0),"",layerCost(IF($N8422="",P$8,$N8422),P$4,P$5,$L8422)*MAX($K8422,1)*IF($M8422="",P$7,$M8422)/100)</f>
        <v/>
      </c>
      <c r="Q8422" s="84"/>
      <c r="R8422" s="88" t="str">
        <f>IF(OR(R$4="",R$4=0,R$5="",R$7=0,R$7="",R$8="",$L8422="",$L8422=0),"",layerCost(IF($N8422="",R$8,$N8422),R$4,R$5,$L8422)*MAX($K8422,1)*IF($M8422="",R$7,$M8422)/100)</f>
        <v/>
      </c>
      <c r="S8422" s="84"/>
      <c r="T8422" s="88" t="str">
        <f>IF(OR(T$4="",T$4=0,T$5="",T$7=0,T$7="",T$8="",$L8422="",$L8422=0),"",layerCost(IF($N8422="",T$8,$N8422),T$4,T$5,$L8422)*MAX($K8422,1)*IF($M8422="",T$7,$M8422)/100)</f>
        <v/>
      </c>
      <c r="U8422" s="84"/>
      <c r="V8422" s="88" t="str">
        <f>IF(OR(V$4="",V$4=0,V$5="",V$7=0,V$7="",V$8="",$L8422="",$L8422=0),"",layerCost(IF($N8422="",V$8,$N8422),V$4,V$5,$L8422)*MAX($K8422,1)*IF($M8422="",V$7,$M8422)/100)</f>
        <v/>
      </c>
      <c r="W8422" s="84"/>
      <c r="X8422" s="88" t="str">
        <f>IF(OR(X$4="",X$4=0,X$5="",X$7=0,X$7="",X$8="",$L8422="",$L8422=0),"",layerCost(IF($N8422="",X$8,$N8422),X$4,X$5,$L8422)*MAX($K8422,1)*IF($M8422="",X$7,$M8422)/100)</f>
        <v/>
      </c>
      <c r="Y8422" s="84"/>
      <c r="Z8422" s="88" t="str">
        <f>IF(OR(Z$4="",Z$4=0,Z$5="",Z$7=0,Z$7="",Z$8="",$L8422="",$L8422=0),"",layerCost(IF($N8422="",Z$8,$N8422),Z$4,Z$5,$L8422)*MAX($K8422,1)*IF($M8422="",Z$7,$M8422)/100)</f>
        <v/>
      </c>
    </row>
    <row r="8423" spans="16:26" x14ac:dyDescent="0.2">
      <c r="P8423" s="88" t="str">
        <f>IF(OR(P$4="",P$4=0,P$5="",P$7=0,P$7="",P$8="",$L8423="",$L8423=0),"",layerCost(IF($N8423="",P$8,$N8423),P$4,P$5,$L8423)*MAX($K8423,1)*IF($M8423="",P$7,$M8423)/100)</f>
        <v/>
      </c>
      <c r="Q8423" s="84"/>
      <c r="R8423" s="88" t="str">
        <f>IF(OR(R$4="",R$4=0,R$5="",R$7=0,R$7="",R$8="",$L8423="",$L8423=0),"",layerCost(IF($N8423="",R$8,$N8423),R$4,R$5,$L8423)*MAX($K8423,1)*IF($M8423="",R$7,$M8423)/100)</f>
        <v/>
      </c>
      <c r="S8423" s="84"/>
      <c r="T8423" s="88" t="str">
        <f>IF(OR(T$4="",T$4=0,T$5="",T$7=0,T$7="",T$8="",$L8423="",$L8423=0),"",layerCost(IF($N8423="",T$8,$N8423),T$4,T$5,$L8423)*MAX($K8423,1)*IF($M8423="",T$7,$M8423)/100)</f>
        <v/>
      </c>
      <c r="U8423" s="84"/>
      <c r="V8423" s="88" t="str">
        <f>IF(OR(V$4="",V$4=0,V$5="",V$7=0,V$7="",V$8="",$L8423="",$L8423=0),"",layerCost(IF($N8423="",V$8,$N8423),V$4,V$5,$L8423)*MAX($K8423,1)*IF($M8423="",V$7,$M8423)/100)</f>
        <v/>
      </c>
      <c r="W8423" s="84"/>
      <c r="X8423" s="88" t="str">
        <f>IF(OR(X$4="",X$4=0,X$5="",X$7=0,X$7="",X$8="",$L8423="",$L8423=0),"",layerCost(IF($N8423="",X$8,$N8423),X$4,X$5,$L8423)*MAX($K8423,1)*IF($M8423="",X$7,$M8423)/100)</f>
        <v/>
      </c>
      <c r="Y8423" s="84"/>
      <c r="Z8423" s="88" t="str">
        <f>IF(OR(Z$4="",Z$4=0,Z$5="",Z$7=0,Z$7="",Z$8="",$L8423="",$L8423=0),"",layerCost(IF($N8423="",Z$8,$N8423),Z$4,Z$5,$L8423)*MAX($K8423,1)*IF($M8423="",Z$7,$M8423)/100)</f>
        <v/>
      </c>
    </row>
    <row r="8424" spans="16:26" x14ac:dyDescent="0.2">
      <c r="P8424" s="88" t="str">
        <f>IF(OR(P$4="",P$4=0,P$5="",P$7=0,P$7="",P$8="",$L8424="",$L8424=0),"",layerCost(IF($N8424="",P$8,$N8424),P$4,P$5,$L8424)*MAX($K8424,1)*IF($M8424="",P$7,$M8424)/100)</f>
        <v/>
      </c>
      <c r="Q8424" s="84"/>
      <c r="R8424" s="88" t="str">
        <f>IF(OR(R$4="",R$4=0,R$5="",R$7=0,R$7="",R$8="",$L8424="",$L8424=0),"",layerCost(IF($N8424="",R$8,$N8424),R$4,R$5,$L8424)*MAX($K8424,1)*IF($M8424="",R$7,$M8424)/100)</f>
        <v/>
      </c>
      <c r="S8424" s="84"/>
      <c r="T8424" s="88" t="str">
        <f>IF(OR(T$4="",T$4=0,T$5="",T$7=0,T$7="",T$8="",$L8424="",$L8424=0),"",layerCost(IF($N8424="",T$8,$N8424),T$4,T$5,$L8424)*MAX($K8424,1)*IF($M8424="",T$7,$M8424)/100)</f>
        <v/>
      </c>
      <c r="U8424" s="84"/>
      <c r="V8424" s="88" t="str">
        <f>IF(OR(V$4="",V$4=0,V$5="",V$7=0,V$7="",V$8="",$L8424="",$L8424=0),"",layerCost(IF($N8424="",V$8,$N8424),V$4,V$5,$L8424)*MAX($K8424,1)*IF($M8424="",V$7,$M8424)/100)</f>
        <v/>
      </c>
      <c r="W8424" s="84"/>
      <c r="X8424" s="88" t="str">
        <f>IF(OR(X$4="",X$4=0,X$5="",X$7=0,X$7="",X$8="",$L8424="",$L8424=0),"",layerCost(IF($N8424="",X$8,$N8424),X$4,X$5,$L8424)*MAX($K8424,1)*IF($M8424="",X$7,$M8424)/100)</f>
        <v/>
      </c>
      <c r="Y8424" s="84"/>
      <c r="Z8424" s="88" t="str">
        <f>IF(OR(Z$4="",Z$4=0,Z$5="",Z$7=0,Z$7="",Z$8="",$L8424="",$L8424=0),"",layerCost(IF($N8424="",Z$8,$N8424),Z$4,Z$5,$L8424)*MAX($K8424,1)*IF($M8424="",Z$7,$M8424)/100)</f>
        <v/>
      </c>
    </row>
    <row r="8425" spans="16:26" x14ac:dyDescent="0.2">
      <c r="P8425" s="88" t="str">
        <f>IF(OR(P$4="",P$4=0,P$5="",P$7=0,P$7="",P$8="",$L8425="",$L8425=0),"",layerCost(IF($N8425="",P$8,$N8425),P$4,P$5,$L8425)*MAX($K8425,1)*IF($M8425="",P$7,$M8425)/100)</f>
        <v/>
      </c>
      <c r="Q8425" s="84"/>
      <c r="R8425" s="88" t="str">
        <f>IF(OR(R$4="",R$4=0,R$5="",R$7=0,R$7="",R$8="",$L8425="",$L8425=0),"",layerCost(IF($N8425="",R$8,$N8425),R$4,R$5,$L8425)*MAX($K8425,1)*IF($M8425="",R$7,$M8425)/100)</f>
        <v/>
      </c>
      <c r="S8425" s="84"/>
      <c r="T8425" s="88" t="str">
        <f>IF(OR(T$4="",T$4=0,T$5="",T$7=0,T$7="",T$8="",$L8425="",$L8425=0),"",layerCost(IF($N8425="",T$8,$N8425),T$4,T$5,$L8425)*MAX($K8425,1)*IF($M8425="",T$7,$M8425)/100)</f>
        <v/>
      </c>
      <c r="U8425" s="84"/>
      <c r="V8425" s="88" t="str">
        <f>IF(OR(V$4="",V$4=0,V$5="",V$7=0,V$7="",V$8="",$L8425="",$L8425=0),"",layerCost(IF($N8425="",V$8,$N8425),V$4,V$5,$L8425)*MAX($K8425,1)*IF($M8425="",V$7,$M8425)/100)</f>
        <v/>
      </c>
      <c r="W8425" s="84"/>
      <c r="X8425" s="88" t="str">
        <f>IF(OR(X$4="",X$4=0,X$5="",X$7=0,X$7="",X$8="",$L8425="",$L8425=0),"",layerCost(IF($N8425="",X$8,$N8425),X$4,X$5,$L8425)*MAX($K8425,1)*IF($M8425="",X$7,$M8425)/100)</f>
        <v/>
      </c>
      <c r="Y8425" s="84"/>
      <c r="Z8425" s="88" t="str">
        <f>IF(OR(Z$4="",Z$4=0,Z$5="",Z$7=0,Z$7="",Z$8="",$L8425="",$L8425=0),"",layerCost(IF($N8425="",Z$8,$N8425),Z$4,Z$5,$L8425)*MAX($K8425,1)*IF($M8425="",Z$7,$M8425)/100)</f>
        <v/>
      </c>
    </row>
    <row r="8426" spans="16:26" x14ac:dyDescent="0.2">
      <c r="P8426" s="88" t="str">
        <f>IF(OR(P$4="",P$4=0,P$5="",P$7=0,P$7="",P$8="",$L8426="",$L8426=0),"",layerCost(IF($N8426="",P$8,$N8426),P$4,P$5,$L8426)*MAX($K8426,1)*IF($M8426="",P$7,$M8426)/100)</f>
        <v/>
      </c>
      <c r="Q8426" s="84"/>
      <c r="R8426" s="88" t="str">
        <f>IF(OR(R$4="",R$4=0,R$5="",R$7=0,R$7="",R$8="",$L8426="",$L8426=0),"",layerCost(IF($N8426="",R$8,$N8426),R$4,R$5,$L8426)*MAX($K8426,1)*IF($M8426="",R$7,$M8426)/100)</f>
        <v/>
      </c>
      <c r="S8426" s="84"/>
      <c r="T8426" s="88" t="str">
        <f>IF(OR(T$4="",T$4=0,T$5="",T$7=0,T$7="",T$8="",$L8426="",$L8426=0),"",layerCost(IF($N8426="",T$8,$N8426),T$4,T$5,$L8426)*MAX($K8426,1)*IF($M8426="",T$7,$M8426)/100)</f>
        <v/>
      </c>
      <c r="U8426" s="84"/>
      <c r="V8426" s="88" t="str">
        <f>IF(OR(V$4="",V$4=0,V$5="",V$7=0,V$7="",V$8="",$L8426="",$L8426=0),"",layerCost(IF($N8426="",V$8,$N8426),V$4,V$5,$L8426)*MAX($K8426,1)*IF($M8426="",V$7,$M8426)/100)</f>
        <v/>
      </c>
      <c r="W8426" s="84"/>
      <c r="X8426" s="88" t="str">
        <f>IF(OR(X$4="",X$4=0,X$5="",X$7=0,X$7="",X$8="",$L8426="",$L8426=0),"",layerCost(IF($N8426="",X$8,$N8426),X$4,X$5,$L8426)*MAX($K8426,1)*IF($M8426="",X$7,$M8426)/100)</f>
        <v/>
      </c>
      <c r="Y8426" s="84"/>
      <c r="Z8426" s="88" t="str">
        <f>IF(OR(Z$4="",Z$4=0,Z$5="",Z$7=0,Z$7="",Z$8="",$L8426="",$L8426=0),"",layerCost(IF($N8426="",Z$8,$N8426),Z$4,Z$5,$L8426)*MAX($K8426,1)*IF($M8426="",Z$7,$M8426)/100)</f>
        <v/>
      </c>
    </row>
    <row r="8427" spans="16:26" x14ac:dyDescent="0.2">
      <c r="P8427" s="88" t="str">
        <f>IF(OR(P$4="",P$4=0,P$5="",P$7=0,P$7="",P$8="",$L8427="",$L8427=0),"",layerCost(IF($N8427="",P$8,$N8427),P$4,P$5,$L8427)*MAX($K8427,1)*IF($M8427="",P$7,$M8427)/100)</f>
        <v/>
      </c>
      <c r="Q8427" s="84"/>
      <c r="R8427" s="88" t="str">
        <f>IF(OR(R$4="",R$4=0,R$5="",R$7=0,R$7="",R$8="",$L8427="",$L8427=0),"",layerCost(IF($N8427="",R$8,$N8427),R$4,R$5,$L8427)*MAX($K8427,1)*IF($M8427="",R$7,$M8427)/100)</f>
        <v/>
      </c>
      <c r="S8427" s="84"/>
      <c r="T8427" s="88" t="str">
        <f>IF(OR(T$4="",T$4=0,T$5="",T$7=0,T$7="",T$8="",$L8427="",$L8427=0),"",layerCost(IF($N8427="",T$8,$N8427),T$4,T$5,$L8427)*MAX($K8427,1)*IF($M8427="",T$7,$M8427)/100)</f>
        <v/>
      </c>
      <c r="U8427" s="84"/>
      <c r="V8427" s="88" t="str">
        <f>IF(OR(V$4="",V$4=0,V$5="",V$7=0,V$7="",V$8="",$L8427="",$L8427=0),"",layerCost(IF($N8427="",V$8,$N8427),V$4,V$5,$L8427)*MAX($K8427,1)*IF($M8427="",V$7,$M8427)/100)</f>
        <v/>
      </c>
      <c r="W8427" s="84"/>
      <c r="X8427" s="88" t="str">
        <f>IF(OR(X$4="",X$4=0,X$5="",X$7=0,X$7="",X$8="",$L8427="",$L8427=0),"",layerCost(IF($N8427="",X$8,$N8427),X$4,X$5,$L8427)*MAX($K8427,1)*IF($M8427="",X$7,$M8427)/100)</f>
        <v/>
      </c>
      <c r="Y8427" s="84"/>
      <c r="Z8427" s="88" t="str">
        <f>IF(OR(Z$4="",Z$4=0,Z$5="",Z$7=0,Z$7="",Z$8="",$L8427="",$L8427=0),"",layerCost(IF($N8427="",Z$8,$N8427),Z$4,Z$5,$L8427)*MAX($K8427,1)*IF($M8427="",Z$7,$M8427)/100)</f>
        <v/>
      </c>
    </row>
    <row r="8428" spans="16:26" x14ac:dyDescent="0.2">
      <c r="P8428" s="88" t="str">
        <f>IF(OR(P$4="",P$4=0,P$5="",P$7=0,P$7="",P$8="",$L8428="",$L8428=0),"",layerCost(IF($N8428="",P$8,$N8428),P$4,P$5,$L8428)*MAX($K8428,1)*IF($M8428="",P$7,$M8428)/100)</f>
        <v/>
      </c>
      <c r="Q8428" s="84"/>
      <c r="R8428" s="88" t="str">
        <f>IF(OR(R$4="",R$4=0,R$5="",R$7=0,R$7="",R$8="",$L8428="",$L8428=0),"",layerCost(IF($N8428="",R$8,$N8428),R$4,R$5,$L8428)*MAX($K8428,1)*IF($M8428="",R$7,$M8428)/100)</f>
        <v/>
      </c>
      <c r="S8428" s="84"/>
      <c r="T8428" s="88" t="str">
        <f>IF(OR(T$4="",T$4=0,T$5="",T$7=0,T$7="",T$8="",$L8428="",$L8428=0),"",layerCost(IF($N8428="",T$8,$N8428),T$4,T$5,$L8428)*MAX($K8428,1)*IF($M8428="",T$7,$M8428)/100)</f>
        <v/>
      </c>
      <c r="U8428" s="84"/>
      <c r="V8428" s="88" t="str">
        <f>IF(OR(V$4="",V$4=0,V$5="",V$7=0,V$7="",V$8="",$L8428="",$L8428=0),"",layerCost(IF($N8428="",V$8,$N8428),V$4,V$5,$L8428)*MAX($K8428,1)*IF($M8428="",V$7,$M8428)/100)</f>
        <v/>
      </c>
      <c r="W8428" s="84"/>
      <c r="X8428" s="88" t="str">
        <f>IF(OR(X$4="",X$4=0,X$5="",X$7=0,X$7="",X$8="",$L8428="",$L8428=0),"",layerCost(IF($N8428="",X$8,$N8428),X$4,X$5,$L8428)*MAX($K8428,1)*IF($M8428="",X$7,$M8428)/100)</f>
        <v/>
      </c>
      <c r="Y8428" s="84"/>
      <c r="Z8428" s="88" t="str">
        <f>IF(OR(Z$4="",Z$4=0,Z$5="",Z$7=0,Z$7="",Z$8="",$L8428="",$L8428=0),"",layerCost(IF($N8428="",Z$8,$N8428),Z$4,Z$5,$L8428)*MAX($K8428,1)*IF($M8428="",Z$7,$M8428)/100)</f>
        <v/>
      </c>
    </row>
    <row r="8429" spans="16:26" x14ac:dyDescent="0.2">
      <c r="P8429" s="88" t="str">
        <f>IF(OR(P$4="",P$4=0,P$5="",P$7=0,P$7="",P$8="",$L8429="",$L8429=0),"",layerCost(IF($N8429="",P$8,$N8429),P$4,P$5,$L8429)*MAX($K8429,1)*IF($M8429="",P$7,$M8429)/100)</f>
        <v/>
      </c>
      <c r="Q8429" s="84"/>
      <c r="R8429" s="88" t="str">
        <f>IF(OR(R$4="",R$4=0,R$5="",R$7=0,R$7="",R$8="",$L8429="",$L8429=0),"",layerCost(IF($N8429="",R$8,$N8429),R$4,R$5,$L8429)*MAX($K8429,1)*IF($M8429="",R$7,$M8429)/100)</f>
        <v/>
      </c>
      <c r="S8429" s="84"/>
      <c r="T8429" s="88" t="str">
        <f>IF(OR(T$4="",T$4=0,T$5="",T$7=0,T$7="",T$8="",$L8429="",$L8429=0),"",layerCost(IF($N8429="",T$8,$N8429),T$4,T$5,$L8429)*MAX($K8429,1)*IF($M8429="",T$7,$M8429)/100)</f>
        <v/>
      </c>
      <c r="U8429" s="84"/>
      <c r="V8429" s="88" t="str">
        <f>IF(OR(V$4="",V$4=0,V$5="",V$7=0,V$7="",V$8="",$L8429="",$L8429=0),"",layerCost(IF($N8429="",V$8,$N8429),V$4,V$5,$L8429)*MAX($K8429,1)*IF($M8429="",V$7,$M8429)/100)</f>
        <v/>
      </c>
      <c r="W8429" s="84"/>
      <c r="X8429" s="88" t="str">
        <f>IF(OR(X$4="",X$4=0,X$5="",X$7=0,X$7="",X$8="",$L8429="",$L8429=0),"",layerCost(IF($N8429="",X$8,$N8429),X$4,X$5,$L8429)*MAX($K8429,1)*IF($M8429="",X$7,$M8429)/100)</f>
        <v/>
      </c>
      <c r="Y8429" s="84"/>
      <c r="Z8429" s="88" t="str">
        <f>IF(OR(Z$4="",Z$4=0,Z$5="",Z$7=0,Z$7="",Z$8="",$L8429="",$L8429=0),"",layerCost(IF($N8429="",Z$8,$N8429),Z$4,Z$5,$L8429)*MAX($K8429,1)*IF($M8429="",Z$7,$M8429)/100)</f>
        <v/>
      </c>
    </row>
    <row r="8430" spans="16:26" x14ac:dyDescent="0.2">
      <c r="P8430" s="88" t="str">
        <f>IF(OR(P$4="",P$4=0,P$5="",P$7=0,P$7="",P$8="",$L8430="",$L8430=0),"",layerCost(IF($N8430="",P$8,$N8430),P$4,P$5,$L8430)*MAX($K8430,1)*IF($M8430="",P$7,$M8430)/100)</f>
        <v/>
      </c>
      <c r="Q8430" s="84"/>
      <c r="R8430" s="88" t="str">
        <f>IF(OR(R$4="",R$4=0,R$5="",R$7=0,R$7="",R$8="",$L8430="",$L8430=0),"",layerCost(IF($N8430="",R$8,$N8430),R$4,R$5,$L8430)*MAX($K8430,1)*IF($M8430="",R$7,$M8430)/100)</f>
        <v/>
      </c>
      <c r="S8430" s="84"/>
      <c r="T8430" s="88" t="str">
        <f>IF(OR(T$4="",T$4=0,T$5="",T$7=0,T$7="",T$8="",$L8430="",$L8430=0),"",layerCost(IF($N8430="",T$8,$N8430),T$4,T$5,$L8430)*MAX($K8430,1)*IF($M8430="",T$7,$M8430)/100)</f>
        <v/>
      </c>
      <c r="U8430" s="84"/>
      <c r="V8430" s="88" t="str">
        <f>IF(OR(V$4="",V$4=0,V$5="",V$7=0,V$7="",V$8="",$L8430="",$L8430=0),"",layerCost(IF($N8430="",V$8,$N8430),V$4,V$5,$L8430)*MAX($K8430,1)*IF($M8430="",V$7,$M8430)/100)</f>
        <v/>
      </c>
      <c r="W8430" s="84"/>
      <c r="X8430" s="88" t="str">
        <f>IF(OR(X$4="",X$4=0,X$5="",X$7=0,X$7="",X$8="",$L8430="",$L8430=0),"",layerCost(IF($N8430="",X$8,$N8430),X$4,X$5,$L8430)*MAX($K8430,1)*IF($M8430="",X$7,$M8430)/100)</f>
        <v/>
      </c>
      <c r="Y8430" s="84"/>
      <c r="Z8430" s="88" t="str">
        <f>IF(OR(Z$4="",Z$4=0,Z$5="",Z$7=0,Z$7="",Z$8="",$L8430="",$L8430=0),"",layerCost(IF($N8430="",Z$8,$N8430),Z$4,Z$5,$L8430)*MAX($K8430,1)*IF($M8430="",Z$7,$M8430)/100)</f>
        <v/>
      </c>
    </row>
    <row r="8431" spans="16:26" x14ac:dyDescent="0.2">
      <c r="P8431" s="88" t="str">
        <f>IF(OR(P$4="",P$4=0,P$5="",P$7=0,P$7="",P$8="",$L8431="",$L8431=0),"",layerCost(IF($N8431="",P$8,$N8431),P$4,P$5,$L8431)*MAX($K8431,1)*IF($M8431="",P$7,$M8431)/100)</f>
        <v/>
      </c>
      <c r="Q8431" s="84"/>
      <c r="R8431" s="88" t="str">
        <f>IF(OR(R$4="",R$4=0,R$5="",R$7=0,R$7="",R$8="",$L8431="",$L8431=0),"",layerCost(IF($N8431="",R$8,$N8431),R$4,R$5,$L8431)*MAX($K8431,1)*IF($M8431="",R$7,$M8431)/100)</f>
        <v/>
      </c>
      <c r="S8431" s="84"/>
      <c r="T8431" s="88" t="str">
        <f>IF(OR(T$4="",T$4=0,T$5="",T$7=0,T$7="",T$8="",$L8431="",$L8431=0),"",layerCost(IF($N8431="",T$8,$N8431),T$4,T$5,$L8431)*MAX($K8431,1)*IF($M8431="",T$7,$M8431)/100)</f>
        <v/>
      </c>
      <c r="U8431" s="84"/>
      <c r="V8431" s="88" t="str">
        <f>IF(OR(V$4="",V$4=0,V$5="",V$7=0,V$7="",V$8="",$L8431="",$L8431=0),"",layerCost(IF($N8431="",V$8,$N8431),V$4,V$5,$L8431)*MAX($K8431,1)*IF($M8431="",V$7,$M8431)/100)</f>
        <v/>
      </c>
      <c r="W8431" s="84"/>
      <c r="X8431" s="88" t="str">
        <f>IF(OR(X$4="",X$4=0,X$5="",X$7=0,X$7="",X$8="",$L8431="",$L8431=0),"",layerCost(IF($N8431="",X$8,$N8431),X$4,X$5,$L8431)*MAX($K8431,1)*IF($M8431="",X$7,$M8431)/100)</f>
        <v/>
      </c>
      <c r="Y8431" s="84"/>
      <c r="Z8431" s="88" t="str">
        <f>IF(OR(Z$4="",Z$4=0,Z$5="",Z$7=0,Z$7="",Z$8="",$L8431="",$L8431=0),"",layerCost(IF($N8431="",Z$8,$N8431),Z$4,Z$5,$L8431)*MAX($K8431,1)*IF($M8431="",Z$7,$M8431)/100)</f>
        <v/>
      </c>
    </row>
    <row r="8432" spans="16:26" x14ac:dyDescent="0.2">
      <c r="P8432" s="88" t="str">
        <f>IF(OR(P$4="",P$4=0,P$5="",P$7=0,P$7="",P$8="",$L8432="",$L8432=0),"",layerCost(IF($N8432="",P$8,$N8432),P$4,P$5,$L8432)*MAX($K8432,1)*IF($M8432="",P$7,$M8432)/100)</f>
        <v/>
      </c>
      <c r="Q8432" s="84"/>
      <c r="R8432" s="88" t="str">
        <f>IF(OR(R$4="",R$4=0,R$5="",R$7=0,R$7="",R$8="",$L8432="",$L8432=0),"",layerCost(IF($N8432="",R$8,$N8432),R$4,R$5,$L8432)*MAX($K8432,1)*IF($M8432="",R$7,$M8432)/100)</f>
        <v/>
      </c>
      <c r="S8432" s="84"/>
      <c r="T8432" s="88" t="str">
        <f>IF(OR(T$4="",T$4=0,T$5="",T$7=0,T$7="",T$8="",$L8432="",$L8432=0),"",layerCost(IF($N8432="",T$8,$N8432),T$4,T$5,$L8432)*MAX($K8432,1)*IF($M8432="",T$7,$M8432)/100)</f>
        <v/>
      </c>
      <c r="U8432" s="84"/>
      <c r="V8432" s="88" t="str">
        <f>IF(OR(V$4="",V$4=0,V$5="",V$7=0,V$7="",V$8="",$L8432="",$L8432=0),"",layerCost(IF($N8432="",V$8,$N8432),V$4,V$5,$L8432)*MAX($K8432,1)*IF($M8432="",V$7,$M8432)/100)</f>
        <v/>
      </c>
      <c r="W8432" s="84"/>
      <c r="X8432" s="88" t="str">
        <f>IF(OR(X$4="",X$4=0,X$5="",X$7=0,X$7="",X$8="",$L8432="",$L8432=0),"",layerCost(IF($N8432="",X$8,$N8432),X$4,X$5,$L8432)*MAX($K8432,1)*IF($M8432="",X$7,$M8432)/100)</f>
        <v/>
      </c>
      <c r="Y8432" s="84"/>
      <c r="Z8432" s="88" t="str">
        <f>IF(OR(Z$4="",Z$4=0,Z$5="",Z$7=0,Z$7="",Z$8="",$L8432="",$L8432=0),"",layerCost(IF($N8432="",Z$8,$N8432),Z$4,Z$5,$L8432)*MAX($K8432,1)*IF($M8432="",Z$7,$M8432)/100)</f>
        <v/>
      </c>
    </row>
    <row r="8433" spans="16:26" x14ac:dyDescent="0.2">
      <c r="P8433" s="88" t="str">
        <f>IF(OR(P$4="",P$4=0,P$5="",P$7=0,P$7="",P$8="",$L8433="",$L8433=0),"",layerCost(IF($N8433="",P$8,$N8433),P$4,P$5,$L8433)*MAX($K8433,1)*IF($M8433="",P$7,$M8433)/100)</f>
        <v/>
      </c>
      <c r="Q8433" s="84"/>
      <c r="R8433" s="88" t="str">
        <f>IF(OR(R$4="",R$4=0,R$5="",R$7=0,R$7="",R$8="",$L8433="",$L8433=0),"",layerCost(IF($N8433="",R$8,$N8433),R$4,R$5,$L8433)*MAX($K8433,1)*IF($M8433="",R$7,$M8433)/100)</f>
        <v/>
      </c>
      <c r="S8433" s="84"/>
      <c r="T8433" s="88" t="str">
        <f>IF(OR(T$4="",T$4=0,T$5="",T$7=0,T$7="",T$8="",$L8433="",$L8433=0),"",layerCost(IF($N8433="",T$8,$N8433),T$4,T$5,$L8433)*MAX($K8433,1)*IF($M8433="",T$7,$M8433)/100)</f>
        <v/>
      </c>
      <c r="U8433" s="84"/>
      <c r="V8433" s="88" t="str">
        <f>IF(OR(V$4="",V$4=0,V$5="",V$7=0,V$7="",V$8="",$L8433="",$L8433=0),"",layerCost(IF($N8433="",V$8,$N8433),V$4,V$5,$L8433)*MAX($K8433,1)*IF($M8433="",V$7,$M8433)/100)</f>
        <v/>
      </c>
      <c r="W8433" s="84"/>
      <c r="X8433" s="88" t="str">
        <f>IF(OR(X$4="",X$4=0,X$5="",X$7=0,X$7="",X$8="",$L8433="",$L8433=0),"",layerCost(IF($N8433="",X$8,$N8433),X$4,X$5,$L8433)*MAX($K8433,1)*IF($M8433="",X$7,$M8433)/100)</f>
        <v/>
      </c>
      <c r="Y8433" s="84"/>
      <c r="Z8433" s="88" t="str">
        <f>IF(OR(Z$4="",Z$4=0,Z$5="",Z$7=0,Z$7="",Z$8="",$L8433="",$L8433=0),"",layerCost(IF($N8433="",Z$8,$N8433),Z$4,Z$5,$L8433)*MAX($K8433,1)*IF($M8433="",Z$7,$M8433)/100)</f>
        <v/>
      </c>
    </row>
    <row r="8434" spans="16:26" x14ac:dyDescent="0.2">
      <c r="P8434" s="88" t="str">
        <f>IF(OR(P$4="",P$4=0,P$5="",P$7=0,P$7="",P$8="",$L8434="",$L8434=0),"",layerCost(IF($N8434="",P$8,$N8434),P$4,P$5,$L8434)*MAX($K8434,1)*IF($M8434="",P$7,$M8434)/100)</f>
        <v/>
      </c>
      <c r="Q8434" s="84"/>
      <c r="R8434" s="88" t="str">
        <f>IF(OR(R$4="",R$4=0,R$5="",R$7=0,R$7="",R$8="",$L8434="",$L8434=0),"",layerCost(IF($N8434="",R$8,$N8434),R$4,R$5,$L8434)*MAX($K8434,1)*IF($M8434="",R$7,$M8434)/100)</f>
        <v/>
      </c>
      <c r="S8434" s="84"/>
      <c r="T8434" s="88" t="str">
        <f>IF(OR(T$4="",T$4=0,T$5="",T$7=0,T$7="",T$8="",$L8434="",$L8434=0),"",layerCost(IF($N8434="",T$8,$N8434),T$4,T$5,$L8434)*MAX($K8434,1)*IF($M8434="",T$7,$M8434)/100)</f>
        <v/>
      </c>
      <c r="U8434" s="84"/>
      <c r="V8434" s="88" t="str">
        <f>IF(OR(V$4="",V$4=0,V$5="",V$7=0,V$7="",V$8="",$L8434="",$L8434=0),"",layerCost(IF($N8434="",V$8,$N8434),V$4,V$5,$L8434)*MAX($K8434,1)*IF($M8434="",V$7,$M8434)/100)</f>
        <v/>
      </c>
      <c r="W8434" s="84"/>
      <c r="X8434" s="88" t="str">
        <f>IF(OR(X$4="",X$4=0,X$5="",X$7=0,X$7="",X$8="",$L8434="",$L8434=0),"",layerCost(IF($N8434="",X$8,$N8434),X$4,X$5,$L8434)*MAX($K8434,1)*IF($M8434="",X$7,$M8434)/100)</f>
        <v/>
      </c>
      <c r="Y8434" s="84"/>
      <c r="Z8434" s="88" t="str">
        <f>IF(OR(Z$4="",Z$4=0,Z$5="",Z$7=0,Z$7="",Z$8="",$L8434="",$L8434=0),"",layerCost(IF($N8434="",Z$8,$N8434),Z$4,Z$5,$L8434)*MAX($K8434,1)*IF($M8434="",Z$7,$M8434)/100)</f>
        <v/>
      </c>
    </row>
    <row r="8435" spans="16:26" x14ac:dyDescent="0.2">
      <c r="P8435" s="88" t="str">
        <f>IF(OR(P$4="",P$4=0,P$5="",P$7=0,P$7="",P$8="",$L8435="",$L8435=0),"",layerCost(IF($N8435="",P$8,$N8435),P$4,P$5,$L8435)*MAX($K8435,1)*IF($M8435="",P$7,$M8435)/100)</f>
        <v/>
      </c>
      <c r="Q8435" s="84"/>
      <c r="R8435" s="88" t="str">
        <f>IF(OR(R$4="",R$4=0,R$5="",R$7=0,R$7="",R$8="",$L8435="",$L8435=0),"",layerCost(IF($N8435="",R$8,$N8435),R$4,R$5,$L8435)*MAX($K8435,1)*IF($M8435="",R$7,$M8435)/100)</f>
        <v/>
      </c>
      <c r="S8435" s="84"/>
      <c r="T8435" s="88" t="str">
        <f>IF(OR(T$4="",T$4=0,T$5="",T$7=0,T$7="",T$8="",$L8435="",$L8435=0),"",layerCost(IF($N8435="",T$8,$N8435),T$4,T$5,$L8435)*MAX($K8435,1)*IF($M8435="",T$7,$M8435)/100)</f>
        <v/>
      </c>
      <c r="U8435" s="84"/>
      <c r="V8435" s="88" t="str">
        <f>IF(OR(V$4="",V$4=0,V$5="",V$7=0,V$7="",V$8="",$L8435="",$L8435=0),"",layerCost(IF($N8435="",V$8,$N8435),V$4,V$5,$L8435)*MAX($K8435,1)*IF($M8435="",V$7,$M8435)/100)</f>
        <v/>
      </c>
      <c r="W8435" s="84"/>
      <c r="X8435" s="88" t="str">
        <f>IF(OR(X$4="",X$4=0,X$5="",X$7=0,X$7="",X$8="",$L8435="",$L8435=0),"",layerCost(IF($N8435="",X$8,$N8435),X$4,X$5,$L8435)*MAX($K8435,1)*IF($M8435="",X$7,$M8435)/100)</f>
        <v/>
      </c>
      <c r="Y8435" s="84"/>
      <c r="Z8435" s="88" t="str">
        <f>IF(OR(Z$4="",Z$4=0,Z$5="",Z$7=0,Z$7="",Z$8="",$L8435="",$L8435=0),"",layerCost(IF($N8435="",Z$8,$N8435),Z$4,Z$5,$L8435)*MAX($K8435,1)*IF($M8435="",Z$7,$M8435)/100)</f>
        <v/>
      </c>
    </row>
    <row r="8436" spans="16:26" x14ac:dyDescent="0.2">
      <c r="P8436" s="88" t="str">
        <f>IF(OR(P$4="",P$4=0,P$5="",P$7=0,P$7="",P$8="",$L8436="",$L8436=0),"",layerCost(IF($N8436="",P$8,$N8436),P$4,P$5,$L8436)*MAX($K8436,1)*IF($M8436="",P$7,$M8436)/100)</f>
        <v/>
      </c>
      <c r="Q8436" s="84"/>
      <c r="R8436" s="88" t="str">
        <f>IF(OR(R$4="",R$4=0,R$5="",R$7=0,R$7="",R$8="",$L8436="",$L8436=0),"",layerCost(IF($N8436="",R$8,$N8436),R$4,R$5,$L8436)*MAX($K8436,1)*IF($M8436="",R$7,$M8436)/100)</f>
        <v/>
      </c>
      <c r="S8436" s="84"/>
      <c r="T8436" s="88" t="str">
        <f>IF(OR(T$4="",T$4=0,T$5="",T$7=0,T$7="",T$8="",$L8436="",$L8436=0),"",layerCost(IF($N8436="",T$8,$N8436),T$4,T$5,$L8436)*MAX($K8436,1)*IF($M8436="",T$7,$M8436)/100)</f>
        <v/>
      </c>
      <c r="U8436" s="84"/>
      <c r="V8436" s="88" t="str">
        <f>IF(OR(V$4="",V$4=0,V$5="",V$7=0,V$7="",V$8="",$L8436="",$L8436=0),"",layerCost(IF($N8436="",V$8,$N8436),V$4,V$5,$L8436)*MAX($K8436,1)*IF($M8436="",V$7,$M8436)/100)</f>
        <v/>
      </c>
      <c r="W8436" s="84"/>
      <c r="X8436" s="88" t="str">
        <f>IF(OR(X$4="",X$4=0,X$5="",X$7=0,X$7="",X$8="",$L8436="",$L8436=0),"",layerCost(IF($N8436="",X$8,$N8436),X$4,X$5,$L8436)*MAX($K8436,1)*IF($M8436="",X$7,$M8436)/100)</f>
        <v/>
      </c>
      <c r="Y8436" s="84"/>
      <c r="Z8436" s="88" t="str">
        <f>IF(OR(Z$4="",Z$4=0,Z$5="",Z$7=0,Z$7="",Z$8="",$L8436="",$L8436=0),"",layerCost(IF($N8436="",Z$8,$N8436),Z$4,Z$5,$L8436)*MAX($K8436,1)*IF($M8436="",Z$7,$M8436)/100)</f>
        <v/>
      </c>
    </row>
    <row r="8437" spans="16:26" x14ac:dyDescent="0.2">
      <c r="P8437" s="88" t="str">
        <f>IF(OR(P$4="",P$4=0,P$5="",P$7=0,P$7="",P$8="",$L8437="",$L8437=0),"",layerCost(IF($N8437="",P$8,$N8437),P$4,P$5,$L8437)*MAX($K8437,1)*IF($M8437="",P$7,$M8437)/100)</f>
        <v/>
      </c>
      <c r="Q8437" s="84"/>
      <c r="R8437" s="88" t="str">
        <f>IF(OR(R$4="",R$4=0,R$5="",R$7=0,R$7="",R$8="",$L8437="",$L8437=0),"",layerCost(IF($N8437="",R$8,$N8437),R$4,R$5,$L8437)*MAX($K8437,1)*IF($M8437="",R$7,$M8437)/100)</f>
        <v/>
      </c>
      <c r="S8437" s="84"/>
      <c r="T8437" s="88" t="str">
        <f>IF(OR(T$4="",T$4=0,T$5="",T$7=0,T$7="",T$8="",$L8437="",$L8437=0),"",layerCost(IF($N8437="",T$8,$N8437),T$4,T$5,$L8437)*MAX($K8437,1)*IF($M8437="",T$7,$M8437)/100)</f>
        <v/>
      </c>
      <c r="U8437" s="84"/>
      <c r="V8437" s="88" t="str">
        <f>IF(OR(V$4="",V$4=0,V$5="",V$7=0,V$7="",V$8="",$L8437="",$L8437=0),"",layerCost(IF($N8437="",V$8,$N8437),V$4,V$5,$L8437)*MAX($K8437,1)*IF($M8437="",V$7,$M8437)/100)</f>
        <v/>
      </c>
      <c r="W8437" s="84"/>
      <c r="X8437" s="88" t="str">
        <f>IF(OR(X$4="",X$4=0,X$5="",X$7=0,X$7="",X$8="",$L8437="",$L8437=0),"",layerCost(IF($N8437="",X$8,$N8437),X$4,X$5,$L8437)*MAX($K8437,1)*IF($M8437="",X$7,$M8437)/100)</f>
        <v/>
      </c>
      <c r="Y8437" s="84"/>
      <c r="Z8437" s="88" t="str">
        <f>IF(OR(Z$4="",Z$4=0,Z$5="",Z$7=0,Z$7="",Z$8="",$L8437="",$L8437=0),"",layerCost(IF($N8437="",Z$8,$N8437),Z$4,Z$5,$L8437)*MAX($K8437,1)*IF($M8437="",Z$7,$M8437)/100)</f>
        <v/>
      </c>
    </row>
    <row r="8438" spans="16:26" x14ac:dyDescent="0.2">
      <c r="P8438" s="88" t="str">
        <f>IF(OR(P$4="",P$4=0,P$5="",P$7=0,P$7="",P$8="",$L8438="",$L8438=0),"",layerCost(IF($N8438="",P$8,$N8438),P$4,P$5,$L8438)*MAX($K8438,1)*IF($M8438="",P$7,$M8438)/100)</f>
        <v/>
      </c>
      <c r="Q8438" s="84"/>
      <c r="R8438" s="88" t="str">
        <f>IF(OR(R$4="",R$4=0,R$5="",R$7=0,R$7="",R$8="",$L8438="",$L8438=0),"",layerCost(IF($N8438="",R$8,$N8438),R$4,R$5,$L8438)*MAX($K8438,1)*IF($M8438="",R$7,$M8438)/100)</f>
        <v/>
      </c>
      <c r="S8438" s="84"/>
      <c r="T8438" s="88" t="str">
        <f>IF(OR(T$4="",T$4=0,T$5="",T$7=0,T$7="",T$8="",$L8438="",$L8438=0),"",layerCost(IF($N8438="",T$8,$N8438),T$4,T$5,$L8438)*MAX($K8438,1)*IF($M8438="",T$7,$M8438)/100)</f>
        <v/>
      </c>
      <c r="U8438" s="84"/>
      <c r="V8438" s="88" t="str">
        <f>IF(OR(V$4="",V$4=0,V$5="",V$7=0,V$7="",V$8="",$L8438="",$L8438=0),"",layerCost(IF($N8438="",V$8,$N8438),V$4,V$5,$L8438)*MAX($K8438,1)*IF($M8438="",V$7,$M8438)/100)</f>
        <v/>
      </c>
      <c r="W8438" s="84"/>
      <c r="X8438" s="88" t="str">
        <f>IF(OR(X$4="",X$4=0,X$5="",X$7=0,X$7="",X$8="",$L8438="",$L8438=0),"",layerCost(IF($N8438="",X$8,$N8438),X$4,X$5,$L8438)*MAX($K8438,1)*IF($M8438="",X$7,$M8438)/100)</f>
        <v/>
      </c>
      <c r="Y8438" s="84"/>
      <c r="Z8438" s="88" t="str">
        <f>IF(OR(Z$4="",Z$4=0,Z$5="",Z$7=0,Z$7="",Z$8="",$L8438="",$L8438=0),"",layerCost(IF($N8438="",Z$8,$N8438),Z$4,Z$5,$L8438)*MAX($K8438,1)*IF($M8438="",Z$7,$M8438)/100)</f>
        <v/>
      </c>
    </row>
    <row r="8439" spans="16:26" x14ac:dyDescent="0.2">
      <c r="P8439" s="88" t="str">
        <f>IF(OR(P$4="",P$4=0,P$5="",P$7=0,P$7="",P$8="",$L8439="",$L8439=0),"",layerCost(IF($N8439="",P$8,$N8439),P$4,P$5,$L8439)*MAX($K8439,1)*IF($M8439="",P$7,$M8439)/100)</f>
        <v/>
      </c>
      <c r="Q8439" s="84"/>
      <c r="R8439" s="88" t="str">
        <f>IF(OR(R$4="",R$4=0,R$5="",R$7=0,R$7="",R$8="",$L8439="",$L8439=0),"",layerCost(IF($N8439="",R$8,$N8439),R$4,R$5,$L8439)*MAX($K8439,1)*IF($M8439="",R$7,$M8439)/100)</f>
        <v/>
      </c>
      <c r="S8439" s="84"/>
      <c r="T8439" s="88" t="str">
        <f>IF(OR(T$4="",T$4=0,T$5="",T$7=0,T$7="",T$8="",$L8439="",$L8439=0),"",layerCost(IF($N8439="",T$8,$N8439),T$4,T$5,$L8439)*MAX($K8439,1)*IF($M8439="",T$7,$M8439)/100)</f>
        <v/>
      </c>
      <c r="U8439" s="84"/>
      <c r="V8439" s="88" t="str">
        <f>IF(OR(V$4="",V$4=0,V$5="",V$7=0,V$7="",V$8="",$L8439="",$L8439=0),"",layerCost(IF($N8439="",V$8,$N8439),V$4,V$5,$L8439)*MAX($K8439,1)*IF($M8439="",V$7,$M8439)/100)</f>
        <v/>
      </c>
      <c r="W8439" s="84"/>
      <c r="X8439" s="88" t="str">
        <f>IF(OR(X$4="",X$4=0,X$5="",X$7=0,X$7="",X$8="",$L8439="",$L8439=0),"",layerCost(IF($N8439="",X$8,$N8439),X$4,X$5,$L8439)*MAX($K8439,1)*IF($M8439="",X$7,$M8439)/100)</f>
        <v/>
      </c>
      <c r="Y8439" s="84"/>
      <c r="Z8439" s="88" t="str">
        <f>IF(OR(Z$4="",Z$4=0,Z$5="",Z$7=0,Z$7="",Z$8="",$L8439="",$L8439=0),"",layerCost(IF($N8439="",Z$8,$N8439),Z$4,Z$5,$L8439)*MAX($K8439,1)*IF($M8439="",Z$7,$M8439)/100)</f>
        <v/>
      </c>
    </row>
    <row r="8440" spans="16:26" x14ac:dyDescent="0.2">
      <c r="P8440" s="88" t="str">
        <f>IF(OR(P$4="",P$4=0,P$5="",P$7=0,P$7="",P$8="",$L8440="",$L8440=0),"",layerCost(IF($N8440="",P$8,$N8440),P$4,P$5,$L8440)*MAX($K8440,1)*IF($M8440="",P$7,$M8440)/100)</f>
        <v/>
      </c>
      <c r="Q8440" s="84"/>
      <c r="R8440" s="88" t="str">
        <f>IF(OR(R$4="",R$4=0,R$5="",R$7=0,R$7="",R$8="",$L8440="",$L8440=0),"",layerCost(IF($N8440="",R$8,$N8440),R$4,R$5,$L8440)*MAX($K8440,1)*IF($M8440="",R$7,$M8440)/100)</f>
        <v/>
      </c>
      <c r="S8440" s="84"/>
      <c r="T8440" s="88" t="str">
        <f>IF(OR(T$4="",T$4=0,T$5="",T$7=0,T$7="",T$8="",$L8440="",$L8440=0),"",layerCost(IF($N8440="",T$8,$N8440),T$4,T$5,$L8440)*MAX($K8440,1)*IF($M8440="",T$7,$M8440)/100)</f>
        <v/>
      </c>
      <c r="U8440" s="84"/>
      <c r="V8440" s="88" t="str">
        <f>IF(OR(V$4="",V$4=0,V$5="",V$7=0,V$7="",V$8="",$L8440="",$L8440=0),"",layerCost(IF($N8440="",V$8,$N8440),V$4,V$5,$L8440)*MAX($K8440,1)*IF($M8440="",V$7,$M8440)/100)</f>
        <v/>
      </c>
      <c r="W8440" s="84"/>
      <c r="X8440" s="88" t="str">
        <f>IF(OR(X$4="",X$4=0,X$5="",X$7=0,X$7="",X$8="",$L8440="",$L8440=0),"",layerCost(IF($N8440="",X$8,$N8440),X$4,X$5,$L8440)*MAX($K8440,1)*IF($M8440="",X$7,$M8440)/100)</f>
        <v/>
      </c>
      <c r="Y8440" s="84"/>
      <c r="Z8440" s="88" t="str">
        <f>IF(OR(Z$4="",Z$4=0,Z$5="",Z$7=0,Z$7="",Z$8="",$L8440="",$L8440=0),"",layerCost(IF($N8440="",Z$8,$N8440),Z$4,Z$5,$L8440)*MAX($K8440,1)*IF($M8440="",Z$7,$M8440)/100)</f>
        <v/>
      </c>
    </row>
    <row r="8441" spans="16:26" x14ac:dyDescent="0.2">
      <c r="P8441" s="88" t="str">
        <f>IF(OR(P$4="",P$4=0,P$5="",P$7=0,P$7="",P$8="",$L8441="",$L8441=0),"",layerCost(IF($N8441="",P$8,$N8441),P$4,P$5,$L8441)*MAX($K8441,1)*IF($M8441="",P$7,$M8441)/100)</f>
        <v/>
      </c>
      <c r="Q8441" s="84"/>
      <c r="R8441" s="88" t="str">
        <f>IF(OR(R$4="",R$4=0,R$5="",R$7=0,R$7="",R$8="",$L8441="",$L8441=0),"",layerCost(IF($N8441="",R$8,$N8441),R$4,R$5,$L8441)*MAX($K8441,1)*IF($M8441="",R$7,$M8441)/100)</f>
        <v/>
      </c>
      <c r="S8441" s="84"/>
      <c r="T8441" s="88" t="str">
        <f>IF(OR(T$4="",T$4=0,T$5="",T$7=0,T$7="",T$8="",$L8441="",$L8441=0),"",layerCost(IF($N8441="",T$8,$N8441),T$4,T$5,$L8441)*MAX($K8441,1)*IF($M8441="",T$7,$M8441)/100)</f>
        <v/>
      </c>
      <c r="U8441" s="84"/>
      <c r="V8441" s="88" t="str">
        <f>IF(OR(V$4="",V$4=0,V$5="",V$7=0,V$7="",V$8="",$L8441="",$L8441=0),"",layerCost(IF($N8441="",V$8,$N8441),V$4,V$5,$L8441)*MAX($K8441,1)*IF($M8441="",V$7,$M8441)/100)</f>
        <v/>
      </c>
      <c r="W8441" s="84"/>
      <c r="X8441" s="88" t="str">
        <f>IF(OR(X$4="",X$4=0,X$5="",X$7=0,X$7="",X$8="",$L8441="",$L8441=0),"",layerCost(IF($N8441="",X$8,$N8441),X$4,X$5,$L8441)*MAX($K8441,1)*IF($M8441="",X$7,$M8441)/100)</f>
        <v/>
      </c>
      <c r="Y8441" s="84"/>
      <c r="Z8441" s="88" t="str">
        <f>IF(OR(Z$4="",Z$4=0,Z$5="",Z$7=0,Z$7="",Z$8="",$L8441="",$L8441=0),"",layerCost(IF($N8441="",Z$8,$N8441),Z$4,Z$5,$L8441)*MAX($K8441,1)*IF($M8441="",Z$7,$M8441)/100)</f>
        <v/>
      </c>
    </row>
    <row r="8442" spans="16:26" x14ac:dyDescent="0.2">
      <c r="P8442" s="88" t="str">
        <f>IF(OR(P$4="",P$4=0,P$5="",P$7=0,P$7="",P$8="",$L8442="",$L8442=0),"",layerCost(IF($N8442="",P$8,$N8442),P$4,P$5,$L8442)*MAX($K8442,1)*IF($M8442="",P$7,$M8442)/100)</f>
        <v/>
      </c>
      <c r="Q8442" s="84"/>
      <c r="R8442" s="88" t="str">
        <f>IF(OR(R$4="",R$4=0,R$5="",R$7=0,R$7="",R$8="",$L8442="",$L8442=0),"",layerCost(IF($N8442="",R$8,$N8442),R$4,R$5,$L8442)*MAX($K8442,1)*IF($M8442="",R$7,$M8442)/100)</f>
        <v/>
      </c>
      <c r="S8442" s="84"/>
      <c r="T8442" s="88" t="str">
        <f>IF(OR(T$4="",T$4=0,T$5="",T$7=0,T$7="",T$8="",$L8442="",$L8442=0),"",layerCost(IF($N8442="",T$8,$N8442),T$4,T$5,$L8442)*MAX($K8442,1)*IF($M8442="",T$7,$M8442)/100)</f>
        <v/>
      </c>
      <c r="U8442" s="84"/>
      <c r="V8442" s="88" t="str">
        <f>IF(OR(V$4="",V$4=0,V$5="",V$7=0,V$7="",V$8="",$L8442="",$L8442=0),"",layerCost(IF($N8442="",V$8,$N8442),V$4,V$5,$L8442)*MAX($K8442,1)*IF($M8442="",V$7,$M8442)/100)</f>
        <v/>
      </c>
      <c r="W8442" s="84"/>
      <c r="X8442" s="88" t="str">
        <f>IF(OR(X$4="",X$4=0,X$5="",X$7=0,X$7="",X$8="",$L8442="",$L8442=0),"",layerCost(IF($N8442="",X$8,$N8442),X$4,X$5,$L8442)*MAX($K8442,1)*IF($M8442="",X$7,$M8442)/100)</f>
        <v/>
      </c>
      <c r="Y8442" s="84"/>
      <c r="Z8442" s="88" t="str">
        <f>IF(OR(Z$4="",Z$4=0,Z$5="",Z$7=0,Z$7="",Z$8="",$L8442="",$L8442=0),"",layerCost(IF($N8442="",Z$8,$N8442),Z$4,Z$5,$L8442)*MAX($K8442,1)*IF($M8442="",Z$7,$M8442)/100)</f>
        <v/>
      </c>
    </row>
    <row r="8443" spans="16:26" x14ac:dyDescent="0.2">
      <c r="P8443" s="88" t="str">
        <f>IF(OR(P$4="",P$4=0,P$5="",P$7=0,P$7="",P$8="",$L8443="",$L8443=0),"",layerCost(IF($N8443="",P$8,$N8443),P$4,P$5,$L8443)*MAX($K8443,1)*IF($M8443="",P$7,$M8443)/100)</f>
        <v/>
      </c>
      <c r="Q8443" s="84"/>
      <c r="R8443" s="88" t="str">
        <f>IF(OR(R$4="",R$4=0,R$5="",R$7=0,R$7="",R$8="",$L8443="",$L8443=0),"",layerCost(IF($N8443="",R$8,$N8443),R$4,R$5,$L8443)*MAX($K8443,1)*IF($M8443="",R$7,$M8443)/100)</f>
        <v/>
      </c>
      <c r="S8443" s="84"/>
      <c r="T8443" s="88" t="str">
        <f>IF(OR(T$4="",T$4=0,T$5="",T$7=0,T$7="",T$8="",$L8443="",$L8443=0),"",layerCost(IF($N8443="",T$8,$N8443),T$4,T$5,$L8443)*MAX($K8443,1)*IF($M8443="",T$7,$M8443)/100)</f>
        <v/>
      </c>
      <c r="U8443" s="84"/>
      <c r="V8443" s="88" t="str">
        <f>IF(OR(V$4="",V$4=0,V$5="",V$7=0,V$7="",V$8="",$L8443="",$L8443=0),"",layerCost(IF($N8443="",V$8,$N8443),V$4,V$5,$L8443)*MAX($K8443,1)*IF($M8443="",V$7,$M8443)/100)</f>
        <v/>
      </c>
      <c r="W8443" s="84"/>
      <c r="X8443" s="88" t="str">
        <f>IF(OR(X$4="",X$4=0,X$5="",X$7=0,X$7="",X$8="",$L8443="",$L8443=0),"",layerCost(IF($N8443="",X$8,$N8443),X$4,X$5,$L8443)*MAX($K8443,1)*IF($M8443="",X$7,$M8443)/100)</f>
        <v/>
      </c>
      <c r="Y8443" s="84"/>
      <c r="Z8443" s="88" t="str">
        <f>IF(OR(Z$4="",Z$4=0,Z$5="",Z$7=0,Z$7="",Z$8="",$L8443="",$L8443=0),"",layerCost(IF($N8443="",Z$8,$N8443),Z$4,Z$5,$L8443)*MAX($K8443,1)*IF($M8443="",Z$7,$M8443)/100)</f>
        <v/>
      </c>
    </row>
    <row r="8444" spans="16:26" x14ac:dyDescent="0.2">
      <c r="P8444" s="88" t="str">
        <f>IF(OR(P$4="",P$4=0,P$5="",P$7=0,P$7="",P$8="",$L8444="",$L8444=0),"",layerCost(IF($N8444="",P$8,$N8444),P$4,P$5,$L8444)*MAX($K8444,1)*IF($M8444="",P$7,$M8444)/100)</f>
        <v/>
      </c>
      <c r="Q8444" s="84"/>
      <c r="R8444" s="88" t="str">
        <f>IF(OR(R$4="",R$4=0,R$5="",R$7=0,R$7="",R$8="",$L8444="",$L8444=0),"",layerCost(IF($N8444="",R$8,$N8444),R$4,R$5,$L8444)*MAX($K8444,1)*IF($M8444="",R$7,$M8444)/100)</f>
        <v/>
      </c>
      <c r="S8444" s="84"/>
      <c r="T8444" s="88" t="str">
        <f>IF(OR(T$4="",T$4=0,T$5="",T$7=0,T$7="",T$8="",$L8444="",$L8444=0),"",layerCost(IF($N8444="",T$8,$N8444),T$4,T$5,$L8444)*MAX($K8444,1)*IF($M8444="",T$7,$M8444)/100)</f>
        <v/>
      </c>
      <c r="U8444" s="84"/>
      <c r="V8444" s="88" t="str">
        <f>IF(OR(V$4="",V$4=0,V$5="",V$7=0,V$7="",V$8="",$L8444="",$L8444=0),"",layerCost(IF($N8444="",V$8,$N8444),V$4,V$5,$L8444)*MAX($K8444,1)*IF($M8444="",V$7,$M8444)/100)</f>
        <v/>
      </c>
      <c r="W8444" s="84"/>
      <c r="X8444" s="88" t="str">
        <f>IF(OR(X$4="",X$4=0,X$5="",X$7=0,X$7="",X$8="",$L8444="",$L8444=0),"",layerCost(IF($N8444="",X$8,$N8444),X$4,X$5,$L8444)*MAX($K8444,1)*IF($M8444="",X$7,$M8444)/100)</f>
        <v/>
      </c>
      <c r="Y8444" s="84"/>
      <c r="Z8444" s="88" t="str">
        <f>IF(OR(Z$4="",Z$4=0,Z$5="",Z$7=0,Z$7="",Z$8="",$L8444="",$L8444=0),"",layerCost(IF($N8444="",Z$8,$N8444),Z$4,Z$5,$L8444)*MAX($K8444,1)*IF($M8444="",Z$7,$M8444)/100)</f>
        <v/>
      </c>
    </row>
    <row r="8445" spans="16:26" x14ac:dyDescent="0.2">
      <c r="P8445" s="88" t="str">
        <f>IF(OR(P$4="",P$4=0,P$5="",P$7=0,P$7="",P$8="",$L8445="",$L8445=0),"",layerCost(IF($N8445="",P$8,$N8445),P$4,P$5,$L8445)*MAX($K8445,1)*IF($M8445="",P$7,$M8445)/100)</f>
        <v/>
      </c>
      <c r="Q8445" s="84"/>
      <c r="R8445" s="88" t="str">
        <f>IF(OR(R$4="",R$4=0,R$5="",R$7=0,R$7="",R$8="",$L8445="",$L8445=0),"",layerCost(IF($N8445="",R$8,$N8445),R$4,R$5,$L8445)*MAX($K8445,1)*IF($M8445="",R$7,$M8445)/100)</f>
        <v/>
      </c>
      <c r="S8445" s="84"/>
      <c r="T8445" s="88" t="str">
        <f>IF(OR(T$4="",T$4=0,T$5="",T$7=0,T$7="",T$8="",$L8445="",$L8445=0),"",layerCost(IF($N8445="",T$8,$N8445),T$4,T$5,$L8445)*MAX($K8445,1)*IF($M8445="",T$7,$M8445)/100)</f>
        <v/>
      </c>
      <c r="U8445" s="84"/>
      <c r="V8445" s="88" t="str">
        <f>IF(OR(V$4="",V$4=0,V$5="",V$7=0,V$7="",V$8="",$L8445="",$L8445=0),"",layerCost(IF($N8445="",V$8,$N8445),V$4,V$5,$L8445)*MAX($K8445,1)*IF($M8445="",V$7,$M8445)/100)</f>
        <v/>
      </c>
      <c r="W8445" s="84"/>
      <c r="X8445" s="88" t="str">
        <f>IF(OR(X$4="",X$4=0,X$5="",X$7=0,X$7="",X$8="",$L8445="",$L8445=0),"",layerCost(IF($N8445="",X$8,$N8445),X$4,X$5,$L8445)*MAX($K8445,1)*IF($M8445="",X$7,$M8445)/100)</f>
        <v/>
      </c>
      <c r="Y8445" s="84"/>
      <c r="Z8445" s="88" t="str">
        <f>IF(OR(Z$4="",Z$4=0,Z$5="",Z$7=0,Z$7="",Z$8="",$L8445="",$L8445=0),"",layerCost(IF($N8445="",Z$8,$N8445),Z$4,Z$5,$L8445)*MAX($K8445,1)*IF($M8445="",Z$7,$M8445)/100)</f>
        <v/>
      </c>
    </row>
    <row r="8446" spans="16:26" x14ac:dyDescent="0.2">
      <c r="P8446" s="88" t="str">
        <f>IF(OR(P$4="",P$4=0,P$5="",P$7=0,P$7="",P$8="",$L8446="",$L8446=0),"",layerCost(IF($N8446="",P$8,$N8446),P$4,P$5,$L8446)*MAX($K8446,1)*IF($M8446="",P$7,$M8446)/100)</f>
        <v/>
      </c>
      <c r="Q8446" s="84"/>
      <c r="R8446" s="88" t="str">
        <f>IF(OR(R$4="",R$4=0,R$5="",R$7=0,R$7="",R$8="",$L8446="",$L8446=0),"",layerCost(IF($N8446="",R$8,$N8446),R$4,R$5,$L8446)*MAX($K8446,1)*IF($M8446="",R$7,$M8446)/100)</f>
        <v/>
      </c>
      <c r="S8446" s="84"/>
      <c r="T8446" s="88" t="str">
        <f>IF(OR(T$4="",T$4=0,T$5="",T$7=0,T$7="",T$8="",$L8446="",$L8446=0),"",layerCost(IF($N8446="",T$8,$N8446),T$4,T$5,$L8446)*MAX($K8446,1)*IF($M8446="",T$7,$M8446)/100)</f>
        <v/>
      </c>
      <c r="U8446" s="84"/>
      <c r="V8446" s="88" t="str">
        <f>IF(OR(V$4="",V$4=0,V$5="",V$7=0,V$7="",V$8="",$L8446="",$L8446=0),"",layerCost(IF($N8446="",V$8,$N8446),V$4,V$5,$L8446)*MAX($K8446,1)*IF($M8446="",V$7,$M8446)/100)</f>
        <v/>
      </c>
      <c r="W8446" s="84"/>
      <c r="X8446" s="88" t="str">
        <f>IF(OR(X$4="",X$4=0,X$5="",X$7=0,X$7="",X$8="",$L8446="",$L8446=0),"",layerCost(IF($N8446="",X$8,$N8446),X$4,X$5,$L8446)*MAX($K8446,1)*IF($M8446="",X$7,$M8446)/100)</f>
        <v/>
      </c>
      <c r="Y8446" s="84"/>
      <c r="Z8446" s="88" t="str">
        <f>IF(OR(Z$4="",Z$4=0,Z$5="",Z$7=0,Z$7="",Z$8="",$L8446="",$L8446=0),"",layerCost(IF($N8446="",Z$8,$N8446),Z$4,Z$5,$L8446)*MAX($K8446,1)*IF($M8446="",Z$7,$M8446)/100)</f>
        <v/>
      </c>
    </row>
    <row r="8447" spans="16:26" x14ac:dyDescent="0.2">
      <c r="P8447" s="88" t="str">
        <f>IF(OR(P$4="",P$4=0,P$5="",P$7=0,P$7="",P$8="",$L8447="",$L8447=0),"",layerCost(IF($N8447="",P$8,$N8447),P$4,P$5,$L8447)*MAX($K8447,1)*IF($M8447="",P$7,$M8447)/100)</f>
        <v/>
      </c>
      <c r="Q8447" s="84"/>
      <c r="R8447" s="88" t="str">
        <f>IF(OR(R$4="",R$4=0,R$5="",R$7=0,R$7="",R$8="",$L8447="",$L8447=0),"",layerCost(IF($N8447="",R$8,$N8447),R$4,R$5,$L8447)*MAX($K8447,1)*IF($M8447="",R$7,$M8447)/100)</f>
        <v/>
      </c>
      <c r="S8447" s="84"/>
      <c r="T8447" s="88" t="str">
        <f>IF(OR(T$4="",T$4=0,T$5="",T$7=0,T$7="",T$8="",$L8447="",$L8447=0),"",layerCost(IF($N8447="",T$8,$N8447),T$4,T$5,$L8447)*MAX($K8447,1)*IF($M8447="",T$7,$M8447)/100)</f>
        <v/>
      </c>
      <c r="U8447" s="84"/>
      <c r="V8447" s="88" t="str">
        <f>IF(OR(V$4="",V$4=0,V$5="",V$7=0,V$7="",V$8="",$L8447="",$L8447=0),"",layerCost(IF($N8447="",V$8,$N8447),V$4,V$5,$L8447)*MAX($K8447,1)*IF($M8447="",V$7,$M8447)/100)</f>
        <v/>
      </c>
      <c r="W8447" s="84"/>
      <c r="X8447" s="88" t="str">
        <f>IF(OR(X$4="",X$4=0,X$5="",X$7=0,X$7="",X$8="",$L8447="",$L8447=0),"",layerCost(IF($N8447="",X$8,$N8447),X$4,X$5,$L8447)*MAX($K8447,1)*IF($M8447="",X$7,$M8447)/100)</f>
        <v/>
      </c>
      <c r="Y8447" s="84"/>
      <c r="Z8447" s="88" t="str">
        <f>IF(OR(Z$4="",Z$4=0,Z$5="",Z$7=0,Z$7="",Z$8="",$L8447="",$L8447=0),"",layerCost(IF($N8447="",Z$8,$N8447),Z$4,Z$5,$L8447)*MAX($K8447,1)*IF($M8447="",Z$7,$M8447)/100)</f>
        <v/>
      </c>
    </row>
    <row r="8448" spans="16:26" x14ac:dyDescent="0.2">
      <c r="P8448" s="88" t="str">
        <f>IF(OR(P$4="",P$4=0,P$5="",P$7=0,P$7="",P$8="",$L8448="",$L8448=0),"",layerCost(IF($N8448="",P$8,$N8448),P$4,P$5,$L8448)*MAX($K8448,1)*IF($M8448="",P$7,$M8448)/100)</f>
        <v/>
      </c>
      <c r="Q8448" s="84"/>
      <c r="R8448" s="88" t="str">
        <f>IF(OR(R$4="",R$4=0,R$5="",R$7=0,R$7="",R$8="",$L8448="",$L8448=0),"",layerCost(IF($N8448="",R$8,$N8448),R$4,R$5,$L8448)*MAX($K8448,1)*IF($M8448="",R$7,$M8448)/100)</f>
        <v/>
      </c>
      <c r="S8448" s="84"/>
      <c r="T8448" s="88" t="str">
        <f>IF(OR(T$4="",T$4=0,T$5="",T$7=0,T$7="",T$8="",$L8448="",$L8448=0),"",layerCost(IF($N8448="",T$8,$N8448),T$4,T$5,$L8448)*MAX($K8448,1)*IF($M8448="",T$7,$M8448)/100)</f>
        <v/>
      </c>
      <c r="U8448" s="84"/>
      <c r="V8448" s="88" t="str">
        <f>IF(OR(V$4="",V$4=0,V$5="",V$7=0,V$7="",V$8="",$L8448="",$L8448=0),"",layerCost(IF($N8448="",V$8,$N8448),V$4,V$5,$L8448)*MAX($K8448,1)*IF($M8448="",V$7,$M8448)/100)</f>
        <v/>
      </c>
      <c r="W8448" s="84"/>
      <c r="X8448" s="88" t="str">
        <f>IF(OR(X$4="",X$4=0,X$5="",X$7=0,X$7="",X$8="",$L8448="",$L8448=0),"",layerCost(IF($N8448="",X$8,$N8448),X$4,X$5,$L8448)*MAX($K8448,1)*IF($M8448="",X$7,$M8448)/100)</f>
        <v/>
      </c>
      <c r="Y8448" s="84"/>
      <c r="Z8448" s="88" t="str">
        <f>IF(OR(Z$4="",Z$4=0,Z$5="",Z$7=0,Z$7="",Z$8="",$L8448="",$L8448=0),"",layerCost(IF($N8448="",Z$8,$N8448),Z$4,Z$5,$L8448)*MAX($K8448,1)*IF($M8448="",Z$7,$M8448)/100)</f>
        <v/>
      </c>
    </row>
    <row r="8449" spans="16:26" x14ac:dyDescent="0.2">
      <c r="P8449" s="88" t="str">
        <f>IF(OR(P$4="",P$4=0,P$5="",P$7=0,P$7="",P$8="",$L8449="",$L8449=0),"",layerCost(IF($N8449="",P$8,$N8449),P$4,P$5,$L8449)*MAX($K8449,1)*IF($M8449="",P$7,$M8449)/100)</f>
        <v/>
      </c>
      <c r="Q8449" s="84"/>
      <c r="R8449" s="88" t="str">
        <f>IF(OR(R$4="",R$4=0,R$5="",R$7=0,R$7="",R$8="",$L8449="",$L8449=0),"",layerCost(IF($N8449="",R$8,$N8449),R$4,R$5,$L8449)*MAX($K8449,1)*IF($M8449="",R$7,$M8449)/100)</f>
        <v/>
      </c>
      <c r="S8449" s="84"/>
      <c r="T8449" s="88" t="str">
        <f>IF(OR(T$4="",T$4=0,T$5="",T$7=0,T$7="",T$8="",$L8449="",$L8449=0),"",layerCost(IF($N8449="",T$8,$N8449),T$4,T$5,$L8449)*MAX($K8449,1)*IF($M8449="",T$7,$M8449)/100)</f>
        <v/>
      </c>
      <c r="U8449" s="84"/>
      <c r="V8449" s="88" t="str">
        <f>IF(OR(V$4="",V$4=0,V$5="",V$7=0,V$7="",V$8="",$L8449="",$L8449=0),"",layerCost(IF($N8449="",V$8,$N8449),V$4,V$5,$L8449)*MAX($K8449,1)*IF($M8449="",V$7,$M8449)/100)</f>
        <v/>
      </c>
      <c r="W8449" s="84"/>
      <c r="X8449" s="88" t="str">
        <f>IF(OR(X$4="",X$4=0,X$5="",X$7=0,X$7="",X$8="",$L8449="",$L8449=0),"",layerCost(IF($N8449="",X$8,$N8449),X$4,X$5,$L8449)*MAX($K8449,1)*IF($M8449="",X$7,$M8449)/100)</f>
        <v/>
      </c>
      <c r="Y8449" s="84"/>
      <c r="Z8449" s="88" t="str">
        <f>IF(OR(Z$4="",Z$4=0,Z$5="",Z$7=0,Z$7="",Z$8="",$L8449="",$L8449=0),"",layerCost(IF($N8449="",Z$8,$N8449),Z$4,Z$5,$L8449)*MAX($K8449,1)*IF($M8449="",Z$7,$M8449)/100)</f>
        <v/>
      </c>
    </row>
    <row r="8450" spans="16:26" x14ac:dyDescent="0.2">
      <c r="P8450" s="88" t="str">
        <f>IF(OR(P$4="",P$4=0,P$5="",P$7=0,P$7="",P$8="",$L8450="",$L8450=0),"",layerCost(IF($N8450="",P$8,$N8450),P$4,P$5,$L8450)*MAX($K8450,1)*IF($M8450="",P$7,$M8450)/100)</f>
        <v/>
      </c>
      <c r="Q8450" s="84"/>
      <c r="R8450" s="88" t="str">
        <f>IF(OR(R$4="",R$4=0,R$5="",R$7=0,R$7="",R$8="",$L8450="",$L8450=0),"",layerCost(IF($N8450="",R$8,$N8450),R$4,R$5,$L8450)*MAX($K8450,1)*IF($M8450="",R$7,$M8450)/100)</f>
        <v/>
      </c>
      <c r="S8450" s="84"/>
      <c r="T8450" s="88" t="str">
        <f>IF(OR(T$4="",T$4=0,T$5="",T$7=0,T$7="",T$8="",$L8450="",$L8450=0),"",layerCost(IF($N8450="",T$8,$N8450),T$4,T$5,$L8450)*MAX($K8450,1)*IF($M8450="",T$7,$M8450)/100)</f>
        <v/>
      </c>
      <c r="U8450" s="84"/>
      <c r="V8450" s="88" t="str">
        <f>IF(OR(V$4="",V$4=0,V$5="",V$7=0,V$7="",V$8="",$L8450="",$L8450=0),"",layerCost(IF($N8450="",V$8,$N8450),V$4,V$5,$L8450)*MAX($K8450,1)*IF($M8450="",V$7,$M8450)/100)</f>
        <v/>
      </c>
      <c r="W8450" s="84"/>
      <c r="X8450" s="88" t="str">
        <f>IF(OR(X$4="",X$4=0,X$5="",X$7=0,X$7="",X$8="",$L8450="",$L8450=0),"",layerCost(IF($N8450="",X$8,$N8450),X$4,X$5,$L8450)*MAX($K8450,1)*IF($M8450="",X$7,$M8450)/100)</f>
        <v/>
      </c>
      <c r="Y8450" s="84"/>
      <c r="Z8450" s="88" t="str">
        <f>IF(OR(Z$4="",Z$4=0,Z$5="",Z$7=0,Z$7="",Z$8="",$L8450="",$L8450=0),"",layerCost(IF($N8450="",Z$8,$N8450),Z$4,Z$5,$L8450)*MAX($K8450,1)*IF($M8450="",Z$7,$M8450)/100)</f>
        <v/>
      </c>
    </row>
    <row r="8451" spans="16:26" x14ac:dyDescent="0.2">
      <c r="P8451" s="88" t="str">
        <f>IF(OR(P$4="",P$4=0,P$5="",P$7=0,P$7="",P$8="",$L8451="",$L8451=0),"",layerCost(IF($N8451="",P$8,$N8451),P$4,P$5,$L8451)*MAX($K8451,1)*IF($M8451="",P$7,$M8451)/100)</f>
        <v/>
      </c>
      <c r="Q8451" s="84"/>
      <c r="R8451" s="88" t="str">
        <f>IF(OR(R$4="",R$4=0,R$5="",R$7=0,R$7="",R$8="",$L8451="",$L8451=0),"",layerCost(IF($N8451="",R$8,$N8451),R$4,R$5,$L8451)*MAX($K8451,1)*IF($M8451="",R$7,$M8451)/100)</f>
        <v/>
      </c>
      <c r="S8451" s="84"/>
      <c r="T8451" s="88" t="str">
        <f>IF(OR(T$4="",T$4=0,T$5="",T$7=0,T$7="",T$8="",$L8451="",$L8451=0),"",layerCost(IF($N8451="",T$8,$N8451),T$4,T$5,$L8451)*MAX($K8451,1)*IF($M8451="",T$7,$M8451)/100)</f>
        <v/>
      </c>
      <c r="U8451" s="84"/>
      <c r="V8451" s="88" t="str">
        <f>IF(OR(V$4="",V$4=0,V$5="",V$7=0,V$7="",V$8="",$L8451="",$L8451=0),"",layerCost(IF($N8451="",V$8,$N8451),V$4,V$5,$L8451)*MAX($K8451,1)*IF($M8451="",V$7,$M8451)/100)</f>
        <v/>
      </c>
      <c r="W8451" s="84"/>
      <c r="X8451" s="88" t="str">
        <f>IF(OR(X$4="",X$4=0,X$5="",X$7=0,X$7="",X$8="",$L8451="",$L8451=0),"",layerCost(IF($N8451="",X$8,$N8451),X$4,X$5,$L8451)*MAX($K8451,1)*IF($M8451="",X$7,$M8451)/100)</f>
        <v/>
      </c>
      <c r="Y8451" s="84"/>
      <c r="Z8451" s="88" t="str">
        <f>IF(OR(Z$4="",Z$4=0,Z$5="",Z$7=0,Z$7="",Z$8="",$L8451="",$L8451=0),"",layerCost(IF($N8451="",Z$8,$N8451),Z$4,Z$5,$L8451)*MAX($K8451,1)*IF($M8451="",Z$7,$M8451)/100)</f>
        <v/>
      </c>
    </row>
    <row r="8452" spans="16:26" x14ac:dyDescent="0.2">
      <c r="P8452" s="88" t="str">
        <f>IF(OR(P$4="",P$4=0,P$5="",P$7=0,P$7="",P$8="",$L8452="",$L8452=0),"",layerCost(IF($N8452="",P$8,$N8452),P$4,P$5,$L8452)*MAX($K8452,1)*IF($M8452="",P$7,$M8452)/100)</f>
        <v/>
      </c>
      <c r="Q8452" s="84"/>
      <c r="R8452" s="88" t="str">
        <f>IF(OR(R$4="",R$4=0,R$5="",R$7=0,R$7="",R$8="",$L8452="",$L8452=0),"",layerCost(IF($N8452="",R$8,$N8452),R$4,R$5,$L8452)*MAX($K8452,1)*IF($M8452="",R$7,$M8452)/100)</f>
        <v/>
      </c>
      <c r="S8452" s="84"/>
      <c r="T8452" s="88" t="str">
        <f>IF(OR(T$4="",T$4=0,T$5="",T$7=0,T$7="",T$8="",$L8452="",$L8452=0),"",layerCost(IF($N8452="",T$8,$N8452),T$4,T$5,$L8452)*MAX($K8452,1)*IF($M8452="",T$7,$M8452)/100)</f>
        <v/>
      </c>
      <c r="U8452" s="84"/>
      <c r="V8452" s="88" t="str">
        <f>IF(OR(V$4="",V$4=0,V$5="",V$7=0,V$7="",V$8="",$L8452="",$L8452=0),"",layerCost(IF($N8452="",V$8,$N8452),V$4,V$5,$L8452)*MAX($K8452,1)*IF($M8452="",V$7,$M8452)/100)</f>
        <v/>
      </c>
      <c r="W8452" s="84"/>
      <c r="X8452" s="88" t="str">
        <f>IF(OR(X$4="",X$4=0,X$5="",X$7=0,X$7="",X$8="",$L8452="",$L8452=0),"",layerCost(IF($N8452="",X$8,$N8452),X$4,X$5,$L8452)*MAX($K8452,1)*IF($M8452="",X$7,$M8452)/100)</f>
        <v/>
      </c>
      <c r="Y8452" s="84"/>
      <c r="Z8452" s="88" t="str">
        <f>IF(OR(Z$4="",Z$4=0,Z$5="",Z$7=0,Z$7="",Z$8="",$L8452="",$L8452=0),"",layerCost(IF($N8452="",Z$8,$N8452),Z$4,Z$5,$L8452)*MAX($K8452,1)*IF($M8452="",Z$7,$M8452)/100)</f>
        <v/>
      </c>
    </row>
    <row r="8453" spans="16:26" x14ac:dyDescent="0.2">
      <c r="P8453" s="88" t="str">
        <f>IF(OR(P$4="",P$4=0,P$5="",P$7=0,P$7="",P$8="",$L8453="",$L8453=0),"",layerCost(IF($N8453="",P$8,$N8453),P$4,P$5,$L8453)*MAX($K8453,1)*IF($M8453="",P$7,$M8453)/100)</f>
        <v/>
      </c>
      <c r="Q8453" s="84"/>
      <c r="R8453" s="88" t="str">
        <f>IF(OR(R$4="",R$4=0,R$5="",R$7=0,R$7="",R$8="",$L8453="",$L8453=0),"",layerCost(IF($N8453="",R$8,$N8453),R$4,R$5,$L8453)*MAX($K8453,1)*IF($M8453="",R$7,$M8453)/100)</f>
        <v/>
      </c>
      <c r="S8453" s="84"/>
      <c r="T8453" s="88" t="str">
        <f>IF(OR(T$4="",T$4=0,T$5="",T$7=0,T$7="",T$8="",$L8453="",$L8453=0),"",layerCost(IF($N8453="",T$8,$N8453),T$4,T$5,$L8453)*MAX($K8453,1)*IF($M8453="",T$7,$M8453)/100)</f>
        <v/>
      </c>
      <c r="U8453" s="84"/>
      <c r="V8453" s="88" t="str">
        <f>IF(OR(V$4="",V$4=0,V$5="",V$7=0,V$7="",V$8="",$L8453="",$L8453=0),"",layerCost(IF($N8453="",V$8,$N8453),V$4,V$5,$L8453)*MAX($K8453,1)*IF($M8453="",V$7,$M8453)/100)</f>
        <v/>
      </c>
      <c r="W8453" s="84"/>
      <c r="X8453" s="88" t="str">
        <f>IF(OR(X$4="",X$4=0,X$5="",X$7=0,X$7="",X$8="",$L8453="",$L8453=0),"",layerCost(IF($N8453="",X$8,$N8453),X$4,X$5,$L8453)*MAX($K8453,1)*IF($M8453="",X$7,$M8453)/100)</f>
        <v/>
      </c>
      <c r="Y8453" s="84"/>
      <c r="Z8453" s="88" t="str">
        <f>IF(OR(Z$4="",Z$4=0,Z$5="",Z$7=0,Z$7="",Z$8="",$L8453="",$L8453=0),"",layerCost(IF($N8453="",Z$8,$N8453),Z$4,Z$5,$L8453)*MAX($K8453,1)*IF($M8453="",Z$7,$M8453)/100)</f>
        <v/>
      </c>
    </row>
    <row r="8454" spans="16:26" x14ac:dyDescent="0.2">
      <c r="P8454" s="88" t="str">
        <f>IF(OR(P$4="",P$4=0,P$5="",P$7=0,P$7="",P$8="",$L8454="",$L8454=0),"",layerCost(IF($N8454="",P$8,$N8454),P$4,P$5,$L8454)*MAX($K8454,1)*IF($M8454="",P$7,$M8454)/100)</f>
        <v/>
      </c>
      <c r="Q8454" s="84"/>
      <c r="R8454" s="88" t="str">
        <f>IF(OR(R$4="",R$4=0,R$5="",R$7=0,R$7="",R$8="",$L8454="",$L8454=0),"",layerCost(IF($N8454="",R$8,$N8454),R$4,R$5,$L8454)*MAX($K8454,1)*IF($M8454="",R$7,$M8454)/100)</f>
        <v/>
      </c>
      <c r="S8454" s="84"/>
      <c r="T8454" s="88" t="str">
        <f>IF(OR(T$4="",T$4=0,T$5="",T$7=0,T$7="",T$8="",$L8454="",$L8454=0),"",layerCost(IF($N8454="",T$8,$N8454),T$4,T$5,$L8454)*MAX($K8454,1)*IF($M8454="",T$7,$M8454)/100)</f>
        <v/>
      </c>
      <c r="U8454" s="84"/>
      <c r="V8454" s="88" t="str">
        <f>IF(OR(V$4="",V$4=0,V$5="",V$7=0,V$7="",V$8="",$L8454="",$L8454=0),"",layerCost(IF($N8454="",V$8,$N8454),V$4,V$5,$L8454)*MAX($K8454,1)*IF($M8454="",V$7,$M8454)/100)</f>
        <v/>
      </c>
      <c r="W8454" s="84"/>
      <c r="X8454" s="88" t="str">
        <f>IF(OR(X$4="",X$4=0,X$5="",X$7=0,X$7="",X$8="",$L8454="",$L8454=0),"",layerCost(IF($N8454="",X$8,$N8454),X$4,X$5,$L8454)*MAX($K8454,1)*IF($M8454="",X$7,$M8454)/100)</f>
        <v/>
      </c>
      <c r="Y8454" s="84"/>
      <c r="Z8454" s="88" t="str">
        <f>IF(OR(Z$4="",Z$4=0,Z$5="",Z$7=0,Z$7="",Z$8="",$L8454="",$L8454=0),"",layerCost(IF($N8454="",Z$8,$N8454),Z$4,Z$5,$L8454)*MAX($K8454,1)*IF($M8454="",Z$7,$M8454)/100)</f>
        <v/>
      </c>
    </row>
    <row r="8455" spans="16:26" x14ac:dyDescent="0.2">
      <c r="P8455" s="88" t="str">
        <f>IF(OR(P$4="",P$4=0,P$5="",P$7=0,P$7="",P$8="",$L8455="",$L8455=0),"",layerCost(IF($N8455="",P$8,$N8455),P$4,P$5,$L8455)*MAX($K8455,1)*IF($M8455="",P$7,$M8455)/100)</f>
        <v/>
      </c>
      <c r="Q8455" s="84"/>
      <c r="R8455" s="88" t="str">
        <f>IF(OR(R$4="",R$4=0,R$5="",R$7=0,R$7="",R$8="",$L8455="",$L8455=0),"",layerCost(IF($N8455="",R$8,$N8455),R$4,R$5,$L8455)*MAX($K8455,1)*IF($M8455="",R$7,$M8455)/100)</f>
        <v/>
      </c>
      <c r="S8455" s="84"/>
      <c r="T8455" s="88" t="str">
        <f>IF(OR(T$4="",T$4=0,T$5="",T$7=0,T$7="",T$8="",$L8455="",$L8455=0),"",layerCost(IF($N8455="",T$8,$N8455),T$4,T$5,$L8455)*MAX($K8455,1)*IF($M8455="",T$7,$M8455)/100)</f>
        <v/>
      </c>
      <c r="U8455" s="84"/>
      <c r="V8455" s="88" t="str">
        <f>IF(OR(V$4="",V$4=0,V$5="",V$7=0,V$7="",V$8="",$L8455="",$L8455=0),"",layerCost(IF($N8455="",V$8,$N8455),V$4,V$5,$L8455)*MAX($K8455,1)*IF($M8455="",V$7,$M8455)/100)</f>
        <v/>
      </c>
      <c r="W8455" s="84"/>
      <c r="X8455" s="88" t="str">
        <f>IF(OR(X$4="",X$4=0,X$5="",X$7=0,X$7="",X$8="",$L8455="",$L8455=0),"",layerCost(IF($N8455="",X$8,$N8455),X$4,X$5,$L8455)*MAX($K8455,1)*IF($M8455="",X$7,$M8455)/100)</f>
        <v/>
      </c>
      <c r="Y8455" s="84"/>
      <c r="Z8455" s="88" t="str">
        <f>IF(OR(Z$4="",Z$4=0,Z$5="",Z$7=0,Z$7="",Z$8="",$L8455="",$L8455=0),"",layerCost(IF($N8455="",Z$8,$N8455),Z$4,Z$5,$L8455)*MAX($K8455,1)*IF($M8455="",Z$7,$M8455)/100)</f>
        <v/>
      </c>
    </row>
    <row r="8456" spans="16:26" x14ac:dyDescent="0.2">
      <c r="P8456" s="88" t="str">
        <f>IF(OR(P$4="",P$4=0,P$5="",P$7=0,P$7="",P$8="",$L8456="",$L8456=0),"",layerCost(IF($N8456="",P$8,$N8456),P$4,P$5,$L8456)*MAX($K8456,1)*IF($M8456="",P$7,$M8456)/100)</f>
        <v/>
      </c>
      <c r="Q8456" s="84"/>
      <c r="R8456" s="88" t="str">
        <f>IF(OR(R$4="",R$4=0,R$5="",R$7=0,R$7="",R$8="",$L8456="",$L8456=0),"",layerCost(IF($N8456="",R$8,$N8456),R$4,R$5,$L8456)*MAX($K8456,1)*IF($M8456="",R$7,$M8456)/100)</f>
        <v/>
      </c>
      <c r="S8456" s="84"/>
      <c r="T8456" s="88" t="str">
        <f>IF(OR(T$4="",T$4=0,T$5="",T$7=0,T$7="",T$8="",$L8456="",$L8456=0),"",layerCost(IF($N8456="",T$8,$N8456),T$4,T$5,$L8456)*MAX($K8456,1)*IF($M8456="",T$7,$M8456)/100)</f>
        <v/>
      </c>
      <c r="U8456" s="84"/>
      <c r="V8456" s="88" t="str">
        <f>IF(OR(V$4="",V$4=0,V$5="",V$7=0,V$7="",V$8="",$L8456="",$L8456=0),"",layerCost(IF($N8456="",V$8,$N8456),V$4,V$5,$L8456)*MAX($K8456,1)*IF($M8456="",V$7,$M8456)/100)</f>
        <v/>
      </c>
      <c r="W8456" s="84"/>
      <c r="X8456" s="88" t="str">
        <f>IF(OR(X$4="",X$4=0,X$5="",X$7=0,X$7="",X$8="",$L8456="",$L8456=0),"",layerCost(IF($N8456="",X$8,$N8456),X$4,X$5,$L8456)*MAX($K8456,1)*IF($M8456="",X$7,$M8456)/100)</f>
        <v/>
      </c>
      <c r="Y8456" s="84"/>
      <c r="Z8456" s="88" t="str">
        <f>IF(OR(Z$4="",Z$4=0,Z$5="",Z$7=0,Z$7="",Z$8="",$L8456="",$L8456=0),"",layerCost(IF($N8456="",Z$8,$N8456),Z$4,Z$5,$L8456)*MAX($K8456,1)*IF($M8456="",Z$7,$M8456)/100)</f>
        <v/>
      </c>
    </row>
    <row r="8457" spans="16:26" x14ac:dyDescent="0.2">
      <c r="P8457" s="88" t="str">
        <f>IF(OR(P$4="",P$4=0,P$5="",P$7=0,P$7="",P$8="",$L8457="",$L8457=0),"",layerCost(IF($N8457="",P$8,$N8457),P$4,P$5,$L8457)*MAX($K8457,1)*IF($M8457="",P$7,$M8457)/100)</f>
        <v/>
      </c>
      <c r="Q8457" s="84"/>
      <c r="R8457" s="88" t="str">
        <f>IF(OR(R$4="",R$4=0,R$5="",R$7=0,R$7="",R$8="",$L8457="",$L8457=0),"",layerCost(IF($N8457="",R$8,$N8457),R$4,R$5,$L8457)*MAX($K8457,1)*IF($M8457="",R$7,$M8457)/100)</f>
        <v/>
      </c>
      <c r="S8457" s="84"/>
      <c r="T8457" s="88" t="str">
        <f>IF(OR(T$4="",T$4=0,T$5="",T$7=0,T$7="",T$8="",$L8457="",$L8457=0),"",layerCost(IF($N8457="",T$8,$N8457),T$4,T$5,$L8457)*MAX($K8457,1)*IF($M8457="",T$7,$M8457)/100)</f>
        <v/>
      </c>
      <c r="U8457" s="84"/>
      <c r="V8457" s="88" t="str">
        <f>IF(OR(V$4="",V$4=0,V$5="",V$7=0,V$7="",V$8="",$L8457="",$L8457=0),"",layerCost(IF($N8457="",V$8,$N8457),V$4,V$5,$L8457)*MAX($K8457,1)*IF($M8457="",V$7,$M8457)/100)</f>
        <v/>
      </c>
      <c r="W8457" s="84"/>
      <c r="X8457" s="88" t="str">
        <f>IF(OR(X$4="",X$4=0,X$5="",X$7=0,X$7="",X$8="",$L8457="",$L8457=0),"",layerCost(IF($N8457="",X$8,$N8457),X$4,X$5,$L8457)*MAX($K8457,1)*IF($M8457="",X$7,$M8457)/100)</f>
        <v/>
      </c>
      <c r="Y8457" s="84"/>
      <c r="Z8457" s="88" t="str">
        <f>IF(OR(Z$4="",Z$4=0,Z$5="",Z$7=0,Z$7="",Z$8="",$L8457="",$L8457=0),"",layerCost(IF($N8457="",Z$8,$N8457),Z$4,Z$5,$L8457)*MAX($K8457,1)*IF($M8457="",Z$7,$M8457)/100)</f>
        <v/>
      </c>
    </row>
    <row r="8458" spans="16:26" x14ac:dyDescent="0.2">
      <c r="P8458" s="88" t="str">
        <f>IF(OR(P$4="",P$4=0,P$5="",P$7=0,P$7="",P$8="",$L8458="",$L8458=0),"",layerCost(IF($N8458="",P$8,$N8458),P$4,P$5,$L8458)*MAX($K8458,1)*IF($M8458="",P$7,$M8458)/100)</f>
        <v/>
      </c>
      <c r="Q8458" s="84"/>
      <c r="R8458" s="88" t="str">
        <f>IF(OR(R$4="",R$4=0,R$5="",R$7=0,R$7="",R$8="",$L8458="",$L8458=0),"",layerCost(IF($N8458="",R$8,$N8458),R$4,R$5,$L8458)*MAX($K8458,1)*IF($M8458="",R$7,$M8458)/100)</f>
        <v/>
      </c>
      <c r="S8458" s="84"/>
      <c r="T8458" s="88" t="str">
        <f>IF(OR(T$4="",T$4=0,T$5="",T$7=0,T$7="",T$8="",$L8458="",$L8458=0),"",layerCost(IF($N8458="",T$8,$N8458),T$4,T$5,$L8458)*MAX($K8458,1)*IF($M8458="",T$7,$M8458)/100)</f>
        <v/>
      </c>
      <c r="U8458" s="84"/>
      <c r="V8458" s="88" t="str">
        <f>IF(OR(V$4="",V$4=0,V$5="",V$7=0,V$7="",V$8="",$L8458="",$L8458=0),"",layerCost(IF($N8458="",V$8,$N8458),V$4,V$5,$L8458)*MAX($K8458,1)*IF($M8458="",V$7,$M8458)/100)</f>
        <v/>
      </c>
      <c r="W8458" s="84"/>
      <c r="X8458" s="88" t="str">
        <f>IF(OR(X$4="",X$4=0,X$5="",X$7=0,X$7="",X$8="",$L8458="",$L8458=0),"",layerCost(IF($N8458="",X$8,$N8458),X$4,X$5,$L8458)*MAX($K8458,1)*IF($M8458="",X$7,$M8458)/100)</f>
        <v/>
      </c>
      <c r="Y8458" s="84"/>
      <c r="Z8458" s="88" t="str">
        <f>IF(OR(Z$4="",Z$4=0,Z$5="",Z$7=0,Z$7="",Z$8="",$L8458="",$L8458=0),"",layerCost(IF($N8458="",Z$8,$N8458),Z$4,Z$5,$L8458)*MAX($K8458,1)*IF($M8458="",Z$7,$M8458)/100)</f>
        <v/>
      </c>
    </row>
    <row r="8459" spans="16:26" x14ac:dyDescent="0.2">
      <c r="P8459" s="88" t="str">
        <f>IF(OR(P$4="",P$4=0,P$5="",P$7=0,P$7="",P$8="",$L8459="",$L8459=0),"",layerCost(IF($N8459="",P$8,$N8459),P$4,P$5,$L8459)*MAX($K8459,1)*IF($M8459="",P$7,$M8459)/100)</f>
        <v/>
      </c>
      <c r="Q8459" s="84"/>
      <c r="R8459" s="88" t="str">
        <f>IF(OR(R$4="",R$4=0,R$5="",R$7=0,R$7="",R$8="",$L8459="",$L8459=0),"",layerCost(IF($N8459="",R$8,$N8459),R$4,R$5,$L8459)*MAX($K8459,1)*IF($M8459="",R$7,$M8459)/100)</f>
        <v/>
      </c>
      <c r="S8459" s="84"/>
      <c r="T8459" s="88" t="str">
        <f>IF(OR(T$4="",T$4=0,T$5="",T$7=0,T$7="",T$8="",$L8459="",$L8459=0),"",layerCost(IF($N8459="",T$8,$N8459),T$4,T$5,$L8459)*MAX($K8459,1)*IF($M8459="",T$7,$M8459)/100)</f>
        <v/>
      </c>
      <c r="U8459" s="84"/>
      <c r="V8459" s="88" t="str">
        <f>IF(OR(V$4="",V$4=0,V$5="",V$7=0,V$7="",V$8="",$L8459="",$L8459=0),"",layerCost(IF($N8459="",V$8,$N8459),V$4,V$5,$L8459)*MAX($K8459,1)*IF($M8459="",V$7,$M8459)/100)</f>
        <v/>
      </c>
      <c r="W8459" s="84"/>
      <c r="X8459" s="88" t="str">
        <f>IF(OR(X$4="",X$4=0,X$5="",X$7=0,X$7="",X$8="",$L8459="",$L8459=0),"",layerCost(IF($N8459="",X$8,$N8459),X$4,X$5,$L8459)*MAX($K8459,1)*IF($M8459="",X$7,$M8459)/100)</f>
        <v/>
      </c>
      <c r="Y8459" s="84"/>
      <c r="Z8459" s="88" t="str">
        <f>IF(OR(Z$4="",Z$4=0,Z$5="",Z$7=0,Z$7="",Z$8="",$L8459="",$L8459=0),"",layerCost(IF($N8459="",Z$8,$N8459),Z$4,Z$5,$L8459)*MAX($K8459,1)*IF($M8459="",Z$7,$M8459)/100)</f>
        <v/>
      </c>
    </row>
    <row r="8460" spans="16:26" x14ac:dyDescent="0.2">
      <c r="P8460" s="88" t="str">
        <f>IF(OR(P$4="",P$4=0,P$5="",P$7=0,P$7="",P$8="",$L8460="",$L8460=0),"",layerCost(IF($N8460="",P$8,$N8460),P$4,P$5,$L8460)*MAX($K8460,1)*IF($M8460="",P$7,$M8460)/100)</f>
        <v/>
      </c>
      <c r="Q8460" s="84"/>
      <c r="R8460" s="88" t="str">
        <f>IF(OR(R$4="",R$4=0,R$5="",R$7=0,R$7="",R$8="",$L8460="",$L8460=0),"",layerCost(IF($N8460="",R$8,$N8460),R$4,R$5,$L8460)*MAX($K8460,1)*IF($M8460="",R$7,$M8460)/100)</f>
        <v/>
      </c>
      <c r="S8460" s="84"/>
      <c r="T8460" s="88" t="str">
        <f>IF(OR(T$4="",T$4=0,T$5="",T$7=0,T$7="",T$8="",$L8460="",$L8460=0),"",layerCost(IF($N8460="",T$8,$N8460),T$4,T$5,$L8460)*MAX($K8460,1)*IF($M8460="",T$7,$M8460)/100)</f>
        <v/>
      </c>
      <c r="U8460" s="84"/>
      <c r="V8460" s="88" t="str">
        <f>IF(OR(V$4="",V$4=0,V$5="",V$7=0,V$7="",V$8="",$L8460="",$L8460=0),"",layerCost(IF($N8460="",V$8,$N8460),V$4,V$5,$L8460)*MAX($K8460,1)*IF($M8460="",V$7,$M8460)/100)</f>
        <v/>
      </c>
      <c r="W8460" s="84"/>
      <c r="X8460" s="88" t="str">
        <f>IF(OR(X$4="",X$4=0,X$5="",X$7=0,X$7="",X$8="",$L8460="",$L8460=0),"",layerCost(IF($N8460="",X$8,$N8460),X$4,X$5,$L8460)*MAX($K8460,1)*IF($M8460="",X$7,$M8460)/100)</f>
        <v/>
      </c>
      <c r="Y8460" s="84"/>
      <c r="Z8460" s="88" t="str">
        <f>IF(OR(Z$4="",Z$4=0,Z$5="",Z$7=0,Z$7="",Z$8="",$L8460="",$L8460=0),"",layerCost(IF($N8460="",Z$8,$N8460),Z$4,Z$5,$L8460)*MAX($K8460,1)*IF($M8460="",Z$7,$M8460)/100)</f>
        <v/>
      </c>
    </row>
    <row r="8461" spans="16:26" x14ac:dyDescent="0.2">
      <c r="P8461" s="88" t="str">
        <f>IF(OR(P$4="",P$4=0,P$5="",P$7=0,P$7="",P$8="",$L8461="",$L8461=0),"",layerCost(IF($N8461="",P$8,$N8461),P$4,P$5,$L8461)*MAX($K8461,1)*IF($M8461="",P$7,$M8461)/100)</f>
        <v/>
      </c>
      <c r="Q8461" s="84"/>
      <c r="R8461" s="88" t="str">
        <f>IF(OR(R$4="",R$4=0,R$5="",R$7=0,R$7="",R$8="",$L8461="",$L8461=0),"",layerCost(IF($N8461="",R$8,$N8461),R$4,R$5,$L8461)*MAX($K8461,1)*IF($M8461="",R$7,$M8461)/100)</f>
        <v/>
      </c>
      <c r="S8461" s="84"/>
      <c r="T8461" s="88" t="str">
        <f>IF(OR(T$4="",T$4=0,T$5="",T$7=0,T$7="",T$8="",$L8461="",$L8461=0),"",layerCost(IF($N8461="",T$8,$N8461),T$4,T$5,$L8461)*MAX($K8461,1)*IF($M8461="",T$7,$M8461)/100)</f>
        <v/>
      </c>
      <c r="U8461" s="84"/>
      <c r="V8461" s="88" t="str">
        <f>IF(OR(V$4="",V$4=0,V$5="",V$7=0,V$7="",V$8="",$L8461="",$L8461=0),"",layerCost(IF($N8461="",V$8,$N8461),V$4,V$5,$L8461)*MAX($K8461,1)*IF($M8461="",V$7,$M8461)/100)</f>
        <v/>
      </c>
      <c r="W8461" s="84"/>
      <c r="X8461" s="88" t="str">
        <f>IF(OR(X$4="",X$4=0,X$5="",X$7=0,X$7="",X$8="",$L8461="",$L8461=0),"",layerCost(IF($N8461="",X$8,$N8461),X$4,X$5,$L8461)*MAX($K8461,1)*IF($M8461="",X$7,$M8461)/100)</f>
        <v/>
      </c>
      <c r="Y8461" s="84"/>
      <c r="Z8461" s="88" t="str">
        <f>IF(OR(Z$4="",Z$4=0,Z$5="",Z$7=0,Z$7="",Z$8="",$L8461="",$L8461=0),"",layerCost(IF($N8461="",Z$8,$N8461),Z$4,Z$5,$L8461)*MAX($K8461,1)*IF($M8461="",Z$7,$M8461)/100)</f>
        <v/>
      </c>
    </row>
    <row r="8462" spans="16:26" x14ac:dyDescent="0.2">
      <c r="P8462" s="88" t="str">
        <f>IF(OR(P$4="",P$4=0,P$5="",P$7=0,P$7="",P$8="",$L8462="",$L8462=0),"",layerCost(IF($N8462="",P$8,$N8462),P$4,P$5,$L8462)*MAX($K8462,1)*IF($M8462="",P$7,$M8462)/100)</f>
        <v/>
      </c>
      <c r="Q8462" s="84"/>
      <c r="R8462" s="88" t="str">
        <f>IF(OR(R$4="",R$4=0,R$5="",R$7=0,R$7="",R$8="",$L8462="",$L8462=0),"",layerCost(IF($N8462="",R$8,$N8462),R$4,R$5,$L8462)*MAX($K8462,1)*IF($M8462="",R$7,$M8462)/100)</f>
        <v/>
      </c>
      <c r="S8462" s="84"/>
      <c r="T8462" s="88" t="str">
        <f>IF(OR(T$4="",T$4=0,T$5="",T$7=0,T$7="",T$8="",$L8462="",$L8462=0),"",layerCost(IF($N8462="",T$8,$N8462),T$4,T$5,$L8462)*MAX($K8462,1)*IF($M8462="",T$7,$M8462)/100)</f>
        <v/>
      </c>
      <c r="U8462" s="84"/>
      <c r="V8462" s="88" t="str">
        <f>IF(OR(V$4="",V$4=0,V$5="",V$7=0,V$7="",V$8="",$L8462="",$L8462=0),"",layerCost(IF($N8462="",V$8,$N8462),V$4,V$5,$L8462)*MAX($K8462,1)*IF($M8462="",V$7,$M8462)/100)</f>
        <v/>
      </c>
      <c r="W8462" s="84"/>
      <c r="X8462" s="88" t="str">
        <f>IF(OR(X$4="",X$4=0,X$5="",X$7=0,X$7="",X$8="",$L8462="",$L8462=0),"",layerCost(IF($N8462="",X$8,$N8462),X$4,X$5,$L8462)*MAX($K8462,1)*IF($M8462="",X$7,$M8462)/100)</f>
        <v/>
      </c>
      <c r="Y8462" s="84"/>
      <c r="Z8462" s="88" t="str">
        <f>IF(OR(Z$4="",Z$4=0,Z$5="",Z$7=0,Z$7="",Z$8="",$L8462="",$L8462=0),"",layerCost(IF($N8462="",Z$8,$N8462),Z$4,Z$5,$L8462)*MAX($K8462,1)*IF($M8462="",Z$7,$M8462)/100)</f>
        <v/>
      </c>
    </row>
    <row r="8463" spans="16:26" x14ac:dyDescent="0.2">
      <c r="P8463" s="88" t="str">
        <f>IF(OR(P$4="",P$4=0,P$5="",P$7=0,P$7="",P$8="",$L8463="",$L8463=0),"",layerCost(IF($N8463="",P$8,$N8463),P$4,P$5,$L8463)*MAX($K8463,1)*IF($M8463="",P$7,$M8463)/100)</f>
        <v/>
      </c>
      <c r="Q8463" s="84"/>
      <c r="R8463" s="88" t="str">
        <f>IF(OR(R$4="",R$4=0,R$5="",R$7=0,R$7="",R$8="",$L8463="",$L8463=0),"",layerCost(IF($N8463="",R$8,$N8463),R$4,R$5,$L8463)*MAX($K8463,1)*IF($M8463="",R$7,$M8463)/100)</f>
        <v/>
      </c>
      <c r="S8463" s="84"/>
      <c r="T8463" s="88" t="str">
        <f>IF(OR(T$4="",T$4=0,T$5="",T$7=0,T$7="",T$8="",$L8463="",$L8463=0),"",layerCost(IF($N8463="",T$8,$N8463),T$4,T$5,$L8463)*MAX($K8463,1)*IF($M8463="",T$7,$M8463)/100)</f>
        <v/>
      </c>
      <c r="U8463" s="84"/>
      <c r="V8463" s="88" t="str">
        <f>IF(OR(V$4="",V$4=0,V$5="",V$7=0,V$7="",V$8="",$L8463="",$L8463=0),"",layerCost(IF($N8463="",V$8,$N8463),V$4,V$5,$L8463)*MAX($K8463,1)*IF($M8463="",V$7,$M8463)/100)</f>
        <v/>
      </c>
      <c r="W8463" s="84"/>
      <c r="X8463" s="88" t="str">
        <f>IF(OR(X$4="",X$4=0,X$5="",X$7=0,X$7="",X$8="",$L8463="",$L8463=0),"",layerCost(IF($N8463="",X$8,$N8463),X$4,X$5,$L8463)*MAX($K8463,1)*IF($M8463="",X$7,$M8463)/100)</f>
        <v/>
      </c>
      <c r="Y8463" s="84"/>
      <c r="Z8463" s="88" t="str">
        <f>IF(OR(Z$4="",Z$4=0,Z$5="",Z$7=0,Z$7="",Z$8="",$L8463="",$L8463=0),"",layerCost(IF($N8463="",Z$8,$N8463),Z$4,Z$5,$L8463)*MAX($K8463,1)*IF($M8463="",Z$7,$M8463)/100)</f>
        <v/>
      </c>
    </row>
    <row r="8464" spans="16:26" x14ac:dyDescent="0.2">
      <c r="P8464" s="88" t="str">
        <f>IF(OR(P$4="",P$4=0,P$5="",P$7=0,P$7="",P$8="",$L8464="",$L8464=0),"",layerCost(IF($N8464="",P$8,$N8464),P$4,P$5,$L8464)*MAX($K8464,1)*IF($M8464="",P$7,$M8464)/100)</f>
        <v/>
      </c>
      <c r="Q8464" s="84"/>
      <c r="R8464" s="88" t="str">
        <f>IF(OR(R$4="",R$4=0,R$5="",R$7=0,R$7="",R$8="",$L8464="",$L8464=0),"",layerCost(IF($N8464="",R$8,$N8464),R$4,R$5,$L8464)*MAX($K8464,1)*IF($M8464="",R$7,$M8464)/100)</f>
        <v/>
      </c>
      <c r="S8464" s="84"/>
      <c r="T8464" s="88" t="str">
        <f>IF(OR(T$4="",T$4=0,T$5="",T$7=0,T$7="",T$8="",$L8464="",$L8464=0),"",layerCost(IF($N8464="",T$8,$N8464),T$4,T$5,$L8464)*MAX($K8464,1)*IF($M8464="",T$7,$M8464)/100)</f>
        <v/>
      </c>
      <c r="U8464" s="84"/>
      <c r="V8464" s="88" t="str">
        <f>IF(OR(V$4="",V$4=0,V$5="",V$7=0,V$7="",V$8="",$L8464="",$L8464=0),"",layerCost(IF($N8464="",V$8,$N8464),V$4,V$5,$L8464)*MAX($K8464,1)*IF($M8464="",V$7,$M8464)/100)</f>
        <v/>
      </c>
      <c r="W8464" s="84"/>
      <c r="X8464" s="88" t="str">
        <f>IF(OR(X$4="",X$4=0,X$5="",X$7=0,X$7="",X$8="",$L8464="",$L8464=0),"",layerCost(IF($N8464="",X$8,$N8464),X$4,X$5,$L8464)*MAX($K8464,1)*IF($M8464="",X$7,$M8464)/100)</f>
        <v/>
      </c>
      <c r="Y8464" s="84"/>
      <c r="Z8464" s="88" t="str">
        <f>IF(OR(Z$4="",Z$4=0,Z$5="",Z$7=0,Z$7="",Z$8="",$L8464="",$L8464=0),"",layerCost(IF($N8464="",Z$8,$N8464),Z$4,Z$5,$L8464)*MAX($K8464,1)*IF($M8464="",Z$7,$M8464)/100)</f>
        <v/>
      </c>
    </row>
    <row r="8465" spans="16:26" x14ac:dyDescent="0.2">
      <c r="P8465" s="88" t="str">
        <f>IF(OR(P$4="",P$4=0,P$5="",P$7=0,P$7="",P$8="",$L8465="",$L8465=0),"",layerCost(IF($N8465="",P$8,$N8465),P$4,P$5,$L8465)*MAX($K8465,1)*IF($M8465="",P$7,$M8465)/100)</f>
        <v/>
      </c>
      <c r="Q8465" s="84"/>
      <c r="R8465" s="88" t="str">
        <f>IF(OR(R$4="",R$4=0,R$5="",R$7=0,R$7="",R$8="",$L8465="",$L8465=0),"",layerCost(IF($N8465="",R$8,$N8465),R$4,R$5,$L8465)*MAX($K8465,1)*IF($M8465="",R$7,$M8465)/100)</f>
        <v/>
      </c>
      <c r="S8465" s="84"/>
      <c r="T8465" s="88" t="str">
        <f>IF(OR(T$4="",T$4=0,T$5="",T$7=0,T$7="",T$8="",$L8465="",$L8465=0),"",layerCost(IF($N8465="",T$8,$N8465),T$4,T$5,$L8465)*MAX($K8465,1)*IF($M8465="",T$7,$M8465)/100)</f>
        <v/>
      </c>
      <c r="U8465" s="84"/>
      <c r="V8465" s="88" t="str">
        <f>IF(OR(V$4="",V$4=0,V$5="",V$7=0,V$7="",V$8="",$L8465="",$L8465=0),"",layerCost(IF($N8465="",V$8,$N8465),V$4,V$5,$L8465)*MAX($K8465,1)*IF($M8465="",V$7,$M8465)/100)</f>
        <v/>
      </c>
      <c r="W8465" s="84"/>
      <c r="X8465" s="88" t="str">
        <f>IF(OR(X$4="",X$4=0,X$5="",X$7=0,X$7="",X$8="",$L8465="",$L8465=0),"",layerCost(IF($N8465="",X$8,$N8465),X$4,X$5,$L8465)*MAX($K8465,1)*IF($M8465="",X$7,$M8465)/100)</f>
        <v/>
      </c>
      <c r="Y8465" s="84"/>
      <c r="Z8465" s="88" t="str">
        <f>IF(OR(Z$4="",Z$4=0,Z$5="",Z$7=0,Z$7="",Z$8="",$L8465="",$L8465=0),"",layerCost(IF($N8465="",Z$8,$N8465),Z$4,Z$5,$L8465)*MAX($K8465,1)*IF($M8465="",Z$7,$M8465)/100)</f>
        <v/>
      </c>
    </row>
    <row r="8466" spans="16:26" x14ac:dyDescent="0.2">
      <c r="P8466" s="88" t="str">
        <f>IF(OR(P$4="",P$4=0,P$5="",P$7=0,P$7="",P$8="",$L8466="",$L8466=0),"",layerCost(IF($N8466="",P$8,$N8466),P$4,P$5,$L8466)*MAX($K8466,1)*IF($M8466="",P$7,$M8466)/100)</f>
        <v/>
      </c>
      <c r="Q8466" s="84"/>
      <c r="R8466" s="88" t="str">
        <f>IF(OR(R$4="",R$4=0,R$5="",R$7=0,R$7="",R$8="",$L8466="",$L8466=0),"",layerCost(IF($N8466="",R$8,$N8466),R$4,R$5,$L8466)*MAX($K8466,1)*IF($M8466="",R$7,$M8466)/100)</f>
        <v/>
      </c>
      <c r="S8466" s="84"/>
      <c r="T8466" s="88" t="str">
        <f>IF(OR(T$4="",T$4=0,T$5="",T$7=0,T$7="",T$8="",$L8466="",$L8466=0),"",layerCost(IF($N8466="",T$8,$N8466),T$4,T$5,$L8466)*MAX($K8466,1)*IF($M8466="",T$7,$M8466)/100)</f>
        <v/>
      </c>
      <c r="U8466" s="84"/>
      <c r="V8466" s="88" t="str">
        <f>IF(OR(V$4="",V$4=0,V$5="",V$7=0,V$7="",V$8="",$L8466="",$L8466=0),"",layerCost(IF($N8466="",V$8,$N8466),V$4,V$5,$L8466)*MAX($K8466,1)*IF($M8466="",V$7,$M8466)/100)</f>
        <v/>
      </c>
      <c r="W8466" s="84"/>
      <c r="X8466" s="88" t="str">
        <f>IF(OR(X$4="",X$4=0,X$5="",X$7=0,X$7="",X$8="",$L8466="",$L8466=0),"",layerCost(IF($N8466="",X$8,$N8466),X$4,X$5,$L8466)*MAX($K8466,1)*IF($M8466="",X$7,$M8466)/100)</f>
        <v/>
      </c>
      <c r="Y8466" s="84"/>
      <c r="Z8466" s="88" t="str">
        <f>IF(OR(Z$4="",Z$4=0,Z$5="",Z$7=0,Z$7="",Z$8="",$L8466="",$L8466=0),"",layerCost(IF($N8466="",Z$8,$N8466),Z$4,Z$5,$L8466)*MAX($K8466,1)*IF($M8466="",Z$7,$M8466)/100)</f>
        <v/>
      </c>
    </row>
    <row r="8467" spans="16:26" x14ac:dyDescent="0.2">
      <c r="P8467" s="88" t="str">
        <f>IF(OR(P$4="",P$4=0,P$5="",P$7=0,P$7="",P$8="",$L8467="",$L8467=0),"",layerCost(IF($N8467="",P$8,$N8467),P$4,P$5,$L8467)*MAX($K8467,1)*IF($M8467="",P$7,$M8467)/100)</f>
        <v/>
      </c>
      <c r="Q8467" s="84"/>
      <c r="R8467" s="88" t="str">
        <f>IF(OR(R$4="",R$4=0,R$5="",R$7=0,R$7="",R$8="",$L8467="",$L8467=0),"",layerCost(IF($N8467="",R$8,$N8467),R$4,R$5,$L8467)*MAX($K8467,1)*IF($M8467="",R$7,$M8467)/100)</f>
        <v/>
      </c>
      <c r="S8467" s="84"/>
      <c r="T8467" s="88" t="str">
        <f>IF(OR(T$4="",T$4=0,T$5="",T$7=0,T$7="",T$8="",$L8467="",$L8467=0),"",layerCost(IF($N8467="",T$8,$N8467),T$4,T$5,$L8467)*MAX($K8467,1)*IF($M8467="",T$7,$M8467)/100)</f>
        <v/>
      </c>
      <c r="U8467" s="84"/>
      <c r="V8467" s="88" t="str">
        <f>IF(OR(V$4="",V$4=0,V$5="",V$7=0,V$7="",V$8="",$L8467="",$L8467=0),"",layerCost(IF($N8467="",V$8,$N8467),V$4,V$5,$L8467)*MAX($K8467,1)*IF($M8467="",V$7,$M8467)/100)</f>
        <v/>
      </c>
      <c r="W8467" s="84"/>
      <c r="X8467" s="88" t="str">
        <f>IF(OR(X$4="",X$4=0,X$5="",X$7=0,X$7="",X$8="",$L8467="",$L8467=0),"",layerCost(IF($N8467="",X$8,$N8467),X$4,X$5,$L8467)*MAX($K8467,1)*IF($M8467="",X$7,$M8467)/100)</f>
        <v/>
      </c>
      <c r="Y8467" s="84"/>
      <c r="Z8467" s="88" t="str">
        <f>IF(OR(Z$4="",Z$4=0,Z$5="",Z$7=0,Z$7="",Z$8="",$L8467="",$L8467=0),"",layerCost(IF($N8467="",Z$8,$N8467),Z$4,Z$5,$L8467)*MAX($K8467,1)*IF($M8467="",Z$7,$M8467)/100)</f>
        <v/>
      </c>
    </row>
    <row r="8468" spans="16:26" x14ac:dyDescent="0.2">
      <c r="P8468" s="88" t="str">
        <f>IF(OR(P$4="",P$4=0,P$5="",P$7=0,P$7="",P$8="",$L8468="",$L8468=0),"",layerCost(IF($N8468="",P$8,$N8468),P$4,P$5,$L8468)*MAX($K8468,1)*IF($M8468="",P$7,$M8468)/100)</f>
        <v/>
      </c>
      <c r="Q8468" s="84"/>
      <c r="R8468" s="88" t="str">
        <f>IF(OR(R$4="",R$4=0,R$5="",R$7=0,R$7="",R$8="",$L8468="",$L8468=0),"",layerCost(IF($N8468="",R$8,$N8468),R$4,R$5,$L8468)*MAX($K8468,1)*IF($M8468="",R$7,$M8468)/100)</f>
        <v/>
      </c>
      <c r="S8468" s="84"/>
      <c r="T8468" s="88" t="str">
        <f>IF(OR(T$4="",T$4=0,T$5="",T$7=0,T$7="",T$8="",$L8468="",$L8468=0),"",layerCost(IF($N8468="",T$8,$N8468),T$4,T$5,$L8468)*MAX($K8468,1)*IF($M8468="",T$7,$M8468)/100)</f>
        <v/>
      </c>
      <c r="U8468" s="84"/>
      <c r="V8468" s="88" t="str">
        <f>IF(OR(V$4="",V$4=0,V$5="",V$7=0,V$7="",V$8="",$L8468="",$L8468=0),"",layerCost(IF($N8468="",V$8,$N8468),V$4,V$5,$L8468)*MAX($K8468,1)*IF($M8468="",V$7,$M8468)/100)</f>
        <v/>
      </c>
      <c r="W8468" s="84"/>
      <c r="X8468" s="88" t="str">
        <f>IF(OR(X$4="",X$4=0,X$5="",X$7=0,X$7="",X$8="",$L8468="",$L8468=0),"",layerCost(IF($N8468="",X$8,$N8468),X$4,X$5,$L8468)*MAX($K8468,1)*IF($M8468="",X$7,$M8468)/100)</f>
        <v/>
      </c>
      <c r="Y8468" s="84"/>
      <c r="Z8468" s="88" t="str">
        <f>IF(OR(Z$4="",Z$4=0,Z$5="",Z$7=0,Z$7="",Z$8="",$L8468="",$L8468=0),"",layerCost(IF($N8468="",Z$8,$N8468),Z$4,Z$5,$L8468)*MAX($K8468,1)*IF($M8468="",Z$7,$M8468)/100)</f>
        <v/>
      </c>
    </row>
    <row r="8469" spans="16:26" x14ac:dyDescent="0.2">
      <c r="P8469" s="88" t="str">
        <f>IF(OR(P$4="",P$4=0,P$5="",P$7=0,P$7="",P$8="",$L8469="",$L8469=0),"",layerCost(IF($N8469="",P$8,$N8469),P$4,P$5,$L8469)*MAX($K8469,1)*IF($M8469="",P$7,$M8469)/100)</f>
        <v/>
      </c>
      <c r="Q8469" s="84"/>
      <c r="R8469" s="88" t="str">
        <f>IF(OR(R$4="",R$4=0,R$5="",R$7=0,R$7="",R$8="",$L8469="",$L8469=0),"",layerCost(IF($N8469="",R$8,$N8469),R$4,R$5,$L8469)*MAX($K8469,1)*IF($M8469="",R$7,$M8469)/100)</f>
        <v/>
      </c>
      <c r="S8469" s="84"/>
      <c r="T8469" s="88" t="str">
        <f>IF(OR(T$4="",T$4=0,T$5="",T$7=0,T$7="",T$8="",$L8469="",$L8469=0),"",layerCost(IF($N8469="",T$8,$N8469),T$4,T$5,$L8469)*MAX($K8469,1)*IF($M8469="",T$7,$M8469)/100)</f>
        <v/>
      </c>
      <c r="U8469" s="84"/>
      <c r="V8469" s="88" t="str">
        <f>IF(OR(V$4="",V$4=0,V$5="",V$7=0,V$7="",V$8="",$L8469="",$L8469=0),"",layerCost(IF($N8469="",V$8,$N8469),V$4,V$5,$L8469)*MAX($K8469,1)*IF($M8469="",V$7,$M8469)/100)</f>
        <v/>
      </c>
      <c r="W8469" s="84"/>
      <c r="X8469" s="88" t="str">
        <f>IF(OR(X$4="",X$4=0,X$5="",X$7=0,X$7="",X$8="",$L8469="",$L8469=0),"",layerCost(IF($N8469="",X$8,$N8469),X$4,X$5,$L8469)*MAX($K8469,1)*IF($M8469="",X$7,$M8469)/100)</f>
        <v/>
      </c>
      <c r="Y8469" s="84"/>
      <c r="Z8469" s="88" t="str">
        <f>IF(OR(Z$4="",Z$4=0,Z$5="",Z$7=0,Z$7="",Z$8="",$L8469="",$L8469=0),"",layerCost(IF($N8469="",Z$8,$N8469),Z$4,Z$5,$L8469)*MAX($K8469,1)*IF($M8469="",Z$7,$M8469)/100)</f>
        <v/>
      </c>
    </row>
    <row r="8470" spans="16:26" x14ac:dyDescent="0.2">
      <c r="P8470" s="88" t="str">
        <f>IF(OR(P$4="",P$4=0,P$5="",P$7=0,P$7="",P$8="",$L8470="",$L8470=0),"",layerCost(IF($N8470="",P$8,$N8470),P$4,P$5,$L8470)*MAX($K8470,1)*IF($M8470="",P$7,$M8470)/100)</f>
        <v/>
      </c>
      <c r="Q8470" s="84"/>
      <c r="R8470" s="88" t="str">
        <f>IF(OR(R$4="",R$4=0,R$5="",R$7=0,R$7="",R$8="",$L8470="",$L8470=0),"",layerCost(IF($N8470="",R$8,$N8470),R$4,R$5,$L8470)*MAX($K8470,1)*IF($M8470="",R$7,$M8470)/100)</f>
        <v/>
      </c>
      <c r="S8470" s="84"/>
      <c r="T8470" s="88" t="str">
        <f>IF(OR(T$4="",T$4=0,T$5="",T$7=0,T$7="",T$8="",$L8470="",$L8470=0),"",layerCost(IF($N8470="",T$8,$N8470),T$4,T$5,$L8470)*MAX($K8470,1)*IF($M8470="",T$7,$M8470)/100)</f>
        <v/>
      </c>
      <c r="U8470" s="84"/>
      <c r="V8470" s="88" t="str">
        <f>IF(OR(V$4="",V$4=0,V$5="",V$7=0,V$7="",V$8="",$L8470="",$L8470=0),"",layerCost(IF($N8470="",V$8,$N8470),V$4,V$5,$L8470)*MAX($K8470,1)*IF($M8470="",V$7,$M8470)/100)</f>
        <v/>
      </c>
      <c r="W8470" s="84"/>
      <c r="X8470" s="88" t="str">
        <f>IF(OR(X$4="",X$4=0,X$5="",X$7=0,X$7="",X$8="",$L8470="",$L8470=0),"",layerCost(IF($N8470="",X$8,$N8470),X$4,X$5,$L8470)*MAX($K8470,1)*IF($M8470="",X$7,$M8470)/100)</f>
        <v/>
      </c>
      <c r="Y8470" s="84"/>
      <c r="Z8470" s="88" t="str">
        <f>IF(OR(Z$4="",Z$4=0,Z$5="",Z$7=0,Z$7="",Z$8="",$L8470="",$L8470=0),"",layerCost(IF($N8470="",Z$8,$N8470),Z$4,Z$5,$L8470)*MAX($K8470,1)*IF($M8470="",Z$7,$M8470)/100)</f>
        <v/>
      </c>
    </row>
    <row r="8471" spans="16:26" x14ac:dyDescent="0.2">
      <c r="P8471" s="88" t="str">
        <f>IF(OR(P$4="",P$4=0,P$5="",P$7=0,P$7="",P$8="",$L8471="",$L8471=0),"",layerCost(IF($N8471="",P$8,$N8471),P$4,P$5,$L8471)*MAX($K8471,1)*IF($M8471="",P$7,$M8471)/100)</f>
        <v/>
      </c>
      <c r="Q8471" s="84"/>
      <c r="R8471" s="88" t="str">
        <f>IF(OR(R$4="",R$4=0,R$5="",R$7=0,R$7="",R$8="",$L8471="",$L8471=0),"",layerCost(IF($N8471="",R$8,$N8471),R$4,R$5,$L8471)*MAX($K8471,1)*IF($M8471="",R$7,$M8471)/100)</f>
        <v/>
      </c>
      <c r="S8471" s="84"/>
      <c r="T8471" s="88" t="str">
        <f>IF(OR(T$4="",T$4=0,T$5="",T$7=0,T$7="",T$8="",$L8471="",$L8471=0),"",layerCost(IF($N8471="",T$8,$N8471),T$4,T$5,$L8471)*MAX($K8471,1)*IF($M8471="",T$7,$M8471)/100)</f>
        <v/>
      </c>
      <c r="U8471" s="84"/>
      <c r="V8471" s="88" t="str">
        <f>IF(OR(V$4="",V$4=0,V$5="",V$7=0,V$7="",V$8="",$L8471="",$L8471=0),"",layerCost(IF($N8471="",V$8,$N8471),V$4,V$5,$L8471)*MAX($K8471,1)*IF($M8471="",V$7,$M8471)/100)</f>
        <v/>
      </c>
      <c r="W8471" s="84"/>
      <c r="X8471" s="88" t="str">
        <f>IF(OR(X$4="",X$4=0,X$5="",X$7=0,X$7="",X$8="",$L8471="",$L8471=0),"",layerCost(IF($N8471="",X$8,$N8471),X$4,X$5,$L8471)*MAX($K8471,1)*IF($M8471="",X$7,$M8471)/100)</f>
        <v/>
      </c>
      <c r="Y8471" s="84"/>
      <c r="Z8471" s="88" t="str">
        <f>IF(OR(Z$4="",Z$4=0,Z$5="",Z$7=0,Z$7="",Z$8="",$L8471="",$L8471=0),"",layerCost(IF($N8471="",Z$8,$N8471),Z$4,Z$5,$L8471)*MAX($K8471,1)*IF($M8471="",Z$7,$M8471)/100)</f>
        <v/>
      </c>
    </row>
    <row r="8472" spans="16:26" x14ac:dyDescent="0.2">
      <c r="P8472" s="88" t="str">
        <f>IF(OR(P$4="",P$4=0,P$5="",P$7=0,P$7="",P$8="",$L8472="",$L8472=0),"",layerCost(IF($N8472="",P$8,$N8472),P$4,P$5,$L8472)*MAX($K8472,1)*IF($M8472="",P$7,$M8472)/100)</f>
        <v/>
      </c>
      <c r="Q8472" s="84"/>
      <c r="R8472" s="88" t="str">
        <f>IF(OR(R$4="",R$4=0,R$5="",R$7=0,R$7="",R$8="",$L8472="",$L8472=0),"",layerCost(IF($N8472="",R$8,$N8472),R$4,R$5,$L8472)*MAX($K8472,1)*IF($M8472="",R$7,$M8472)/100)</f>
        <v/>
      </c>
      <c r="S8472" s="84"/>
      <c r="T8472" s="88" t="str">
        <f>IF(OR(T$4="",T$4=0,T$5="",T$7=0,T$7="",T$8="",$L8472="",$L8472=0),"",layerCost(IF($N8472="",T$8,$N8472),T$4,T$5,$L8472)*MAX($K8472,1)*IF($M8472="",T$7,$M8472)/100)</f>
        <v/>
      </c>
      <c r="U8472" s="84"/>
      <c r="V8472" s="88" t="str">
        <f>IF(OR(V$4="",V$4=0,V$5="",V$7=0,V$7="",V$8="",$L8472="",$L8472=0),"",layerCost(IF($N8472="",V$8,$N8472),V$4,V$5,$L8472)*MAX($K8472,1)*IF($M8472="",V$7,$M8472)/100)</f>
        <v/>
      </c>
      <c r="W8472" s="84"/>
      <c r="X8472" s="88" t="str">
        <f>IF(OR(X$4="",X$4=0,X$5="",X$7=0,X$7="",X$8="",$L8472="",$L8472=0),"",layerCost(IF($N8472="",X$8,$N8472),X$4,X$5,$L8472)*MAX($K8472,1)*IF($M8472="",X$7,$M8472)/100)</f>
        <v/>
      </c>
      <c r="Y8472" s="84"/>
      <c r="Z8472" s="88" t="str">
        <f>IF(OR(Z$4="",Z$4=0,Z$5="",Z$7=0,Z$7="",Z$8="",$L8472="",$L8472=0),"",layerCost(IF($N8472="",Z$8,$N8472),Z$4,Z$5,$L8472)*MAX($K8472,1)*IF($M8472="",Z$7,$M8472)/100)</f>
        <v/>
      </c>
    </row>
    <row r="8473" spans="16:26" x14ac:dyDescent="0.2">
      <c r="P8473" s="88" t="str">
        <f>IF(OR(P$4="",P$4=0,P$5="",P$7=0,P$7="",P$8="",$L8473="",$L8473=0),"",layerCost(IF($N8473="",P$8,$N8473),P$4,P$5,$L8473)*MAX($K8473,1)*IF($M8473="",P$7,$M8473)/100)</f>
        <v/>
      </c>
      <c r="Q8473" s="84"/>
      <c r="R8473" s="88" t="str">
        <f>IF(OR(R$4="",R$4=0,R$5="",R$7=0,R$7="",R$8="",$L8473="",$L8473=0),"",layerCost(IF($N8473="",R$8,$N8473),R$4,R$5,$L8473)*MAX($K8473,1)*IF($M8473="",R$7,$M8473)/100)</f>
        <v/>
      </c>
      <c r="S8473" s="84"/>
      <c r="T8473" s="88" t="str">
        <f>IF(OR(T$4="",T$4=0,T$5="",T$7=0,T$7="",T$8="",$L8473="",$L8473=0),"",layerCost(IF($N8473="",T$8,$N8473),T$4,T$5,$L8473)*MAX($K8473,1)*IF($M8473="",T$7,$M8473)/100)</f>
        <v/>
      </c>
      <c r="U8473" s="84"/>
      <c r="V8473" s="88" t="str">
        <f>IF(OR(V$4="",V$4=0,V$5="",V$7=0,V$7="",V$8="",$L8473="",$L8473=0),"",layerCost(IF($N8473="",V$8,$N8473),V$4,V$5,$L8473)*MAX($K8473,1)*IF($M8473="",V$7,$M8473)/100)</f>
        <v/>
      </c>
      <c r="W8473" s="84"/>
      <c r="X8473" s="88" t="str">
        <f>IF(OR(X$4="",X$4=0,X$5="",X$7=0,X$7="",X$8="",$L8473="",$L8473=0),"",layerCost(IF($N8473="",X$8,$N8473),X$4,X$5,$L8473)*MAX($K8473,1)*IF($M8473="",X$7,$M8473)/100)</f>
        <v/>
      </c>
      <c r="Y8473" s="84"/>
      <c r="Z8473" s="88" t="str">
        <f>IF(OR(Z$4="",Z$4=0,Z$5="",Z$7=0,Z$7="",Z$8="",$L8473="",$L8473=0),"",layerCost(IF($N8473="",Z$8,$N8473),Z$4,Z$5,$L8473)*MAX($K8473,1)*IF($M8473="",Z$7,$M8473)/100)</f>
        <v/>
      </c>
    </row>
    <row r="8474" spans="16:26" x14ac:dyDescent="0.2">
      <c r="P8474" s="88" t="str">
        <f>IF(OR(P$4="",P$4=0,P$5="",P$7=0,P$7="",P$8="",$L8474="",$L8474=0),"",layerCost(IF($N8474="",P$8,$N8474),P$4,P$5,$L8474)*MAX($K8474,1)*IF($M8474="",P$7,$M8474)/100)</f>
        <v/>
      </c>
      <c r="Q8474" s="84"/>
      <c r="R8474" s="88" t="str">
        <f>IF(OR(R$4="",R$4=0,R$5="",R$7=0,R$7="",R$8="",$L8474="",$L8474=0),"",layerCost(IF($N8474="",R$8,$N8474),R$4,R$5,$L8474)*MAX($K8474,1)*IF($M8474="",R$7,$M8474)/100)</f>
        <v/>
      </c>
      <c r="S8474" s="84"/>
      <c r="T8474" s="88" t="str">
        <f>IF(OR(T$4="",T$4=0,T$5="",T$7=0,T$7="",T$8="",$L8474="",$L8474=0),"",layerCost(IF($N8474="",T$8,$N8474),T$4,T$5,$L8474)*MAX($K8474,1)*IF($M8474="",T$7,$M8474)/100)</f>
        <v/>
      </c>
      <c r="U8474" s="84"/>
      <c r="V8474" s="88" t="str">
        <f>IF(OR(V$4="",V$4=0,V$5="",V$7=0,V$7="",V$8="",$L8474="",$L8474=0),"",layerCost(IF($N8474="",V$8,$N8474),V$4,V$5,$L8474)*MAX($K8474,1)*IF($M8474="",V$7,$M8474)/100)</f>
        <v/>
      </c>
      <c r="W8474" s="84"/>
      <c r="X8474" s="88" t="str">
        <f>IF(OR(X$4="",X$4=0,X$5="",X$7=0,X$7="",X$8="",$L8474="",$L8474=0),"",layerCost(IF($N8474="",X$8,$N8474),X$4,X$5,$L8474)*MAX($K8474,1)*IF($M8474="",X$7,$M8474)/100)</f>
        <v/>
      </c>
      <c r="Y8474" s="84"/>
      <c r="Z8474" s="88" t="str">
        <f>IF(OR(Z$4="",Z$4=0,Z$5="",Z$7=0,Z$7="",Z$8="",$L8474="",$L8474=0),"",layerCost(IF($N8474="",Z$8,$N8474),Z$4,Z$5,$L8474)*MAX($K8474,1)*IF($M8474="",Z$7,$M8474)/100)</f>
        <v/>
      </c>
    </row>
    <row r="8475" spans="16:26" x14ac:dyDescent="0.2">
      <c r="P8475" s="88" t="str">
        <f>IF(OR(P$4="",P$4=0,P$5="",P$7=0,P$7="",P$8="",$L8475="",$L8475=0),"",layerCost(IF($N8475="",P$8,$N8475),P$4,P$5,$L8475)*MAX($K8475,1)*IF($M8475="",P$7,$M8475)/100)</f>
        <v/>
      </c>
      <c r="Q8475" s="84"/>
      <c r="R8475" s="88" t="str">
        <f>IF(OR(R$4="",R$4=0,R$5="",R$7=0,R$7="",R$8="",$L8475="",$L8475=0),"",layerCost(IF($N8475="",R$8,$N8475),R$4,R$5,$L8475)*MAX($K8475,1)*IF($M8475="",R$7,$M8475)/100)</f>
        <v/>
      </c>
      <c r="S8475" s="84"/>
      <c r="T8475" s="88" t="str">
        <f>IF(OR(T$4="",T$4=0,T$5="",T$7=0,T$7="",T$8="",$L8475="",$L8475=0),"",layerCost(IF($N8475="",T$8,$N8475),T$4,T$5,$L8475)*MAX($K8475,1)*IF($M8475="",T$7,$M8475)/100)</f>
        <v/>
      </c>
      <c r="U8475" s="84"/>
      <c r="V8475" s="88" t="str">
        <f>IF(OR(V$4="",V$4=0,V$5="",V$7=0,V$7="",V$8="",$L8475="",$L8475=0),"",layerCost(IF($N8475="",V$8,$N8475),V$4,V$5,$L8475)*MAX($K8475,1)*IF($M8475="",V$7,$M8475)/100)</f>
        <v/>
      </c>
      <c r="W8475" s="84"/>
      <c r="X8475" s="88" t="str">
        <f>IF(OR(X$4="",X$4=0,X$5="",X$7=0,X$7="",X$8="",$L8475="",$L8475=0),"",layerCost(IF($N8475="",X$8,$N8475),X$4,X$5,$L8475)*MAX($K8475,1)*IF($M8475="",X$7,$M8475)/100)</f>
        <v/>
      </c>
      <c r="Y8475" s="84"/>
      <c r="Z8475" s="88" t="str">
        <f>IF(OR(Z$4="",Z$4=0,Z$5="",Z$7=0,Z$7="",Z$8="",$L8475="",$L8475=0),"",layerCost(IF($N8475="",Z$8,$N8475),Z$4,Z$5,$L8475)*MAX($K8475,1)*IF($M8475="",Z$7,$M8475)/100)</f>
        <v/>
      </c>
    </row>
    <row r="8476" spans="16:26" x14ac:dyDescent="0.2">
      <c r="P8476" s="88" t="str">
        <f>IF(OR(P$4="",P$4=0,P$5="",P$7=0,P$7="",P$8="",$L8476="",$L8476=0),"",layerCost(IF($N8476="",P$8,$N8476),P$4,P$5,$L8476)*MAX($K8476,1)*IF($M8476="",P$7,$M8476)/100)</f>
        <v/>
      </c>
      <c r="Q8476" s="84"/>
      <c r="R8476" s="88" t="str">
        <f>IF(OR(R$4="",R$4=0,R$5="",R$7=0,R$7="",R$8="",$L8476="",$L8476=0),"",layerCost(IF($N8476="",R$8,$N8476),R$4,R$5,$L8476)*MAX($K8476,1)*IF($M8476="",R$7,$M8476)/100)</f>
        <v/>
      </c>
      <c r="S8476" s="84"/>
      <c r="T8476" s="88" t="str">
        <f>IF(OR(T$4="",T$4=0,T$5="",T$7=0,T$7="",T$8="",$L8476="",$L8476=0),"",layerCost(IF($N8476="",T$8,$N8476),T$4,T$5,$L8476)*MAX($K8476,1)*IF($M8476="",T$7,$M8476)/100)</f>
        <v/>
      </c>
      <c r="U8476" s="84"/>
      <c r="V8476" s="88" t="str">
        <f>IF(OR(V$4="",V$4=0,V$5="",V$7=0,V$7="",V$8="",$L8476="",$L8476=0),"",layerCost(IF($N8476="",V$8,$N8476),V$4,V$5,$L8476)*MAX($K8476,1)*IF($M8476="",V$7,$M8476)/100)</f>
        <v/>
      </c>
      <c r="W8476" s="84"/>
      <c r="X8476" s="88" t="str">
        <f>IF(OR(X$4="",X$4=0,X$5="",X$7=0,X$7="",X$8="",$L8476="",$L8476=0),"",layerCost(IF($N8476="",X$8,$N8476),X$4,X$5,$L8476)*MAX($K8476,1)*IF($M8476="",X$7,$M8476)/100)</f>
        <v/>
      </c>
      <c r="Y8476" s="84"/>
      <c r="Z8476" s="88" t="str">
        <f>IF(OR(Z$4="",Z$4=0,Z$5="",Z$7=0,Z$7="",Z$8="",$L8476="",$L8476=0),"",layerCost(IF($N8476="",Z$8,$N8476),Z$4,Z$5,$L8476)*MAX($K8476,1)*IF($M8476="",Z$7,$M8476)/100)</f>
        <v/>
      </c>
    </row>
    <row r="8477" spans="16:26" x14ac:dyDescent="0.2">
      <c r="P8477" s="88" t="str">
        <f>IF(OR(P$4="",P$4=0,P$5="",P$7=0,P$7="",P$8="",$L8477="",$L8477=0),"",layerCost(IF($N8477="",P$8,$N8477),P$4,P$5,$L8477)*MAX($K8477,1)*IF($M8477="",P$7,$M8477)/100)</f>
        <v/>
      </c>
      <c r="Q8477" s="84"/>
      <c r="R8477" s="88" t="str">
        <f>IF(OR(R$4="",R$4=0,R$5="",R$7=0,R$7="",R$8="",$L8477="",$L8477=0),"",layerCost(IF($N8477="",R$8,$N8477),R$4,R$5,$L8477)*MAX($K8477,1)*IF($M8477="",R$7,$M8477)/100)</f>
        <v/>
      </c>
      <c r="S8477" s="84"/>
      <c r="T8477" s="88" t="str">
        <f>IF(OR(T$4="",T$4=0,T$5="",T$7=0,T$7="",T$8="",$L8477="",$L8477=0),"",layerCost(IF($N8477="",T$8,$N8477),T$4,T$5,$L8477)*MAX($K8477,1)*IF($M8477="",T$7,$M8477)/100)</f>
        <v/>
      </c>
      <c r="U8477" s="84"/>
      <c r="V8477" s="88" t="str">
        <f>IF(OR(V$4="",V$4=0,V$5="",V$7=0,V$7="",V$8="",$L8477="",$L8477=0),"",layerCost(IF($N8477="",V$8,$N8477),V$4,V$5,$L8477)*MAX($K8477,1)*IF($M8477="",V$7,$M8477)/100)</f>
        <v/>
      </c>
      <c r="W8477" s="84"/>
      <c r="X8477" s="88" t="str">
        <f>IF(OR(X$4="",X$4=0,X$5="",X$7=0,X$7="",X$8="",$L8477="",$L8477=0),"",layerCost(IF($N8477="",X$8,$N8477),X$4,X$5,$L8477)*MAX($K8477,1)*IF($M8477="",X$7,$M8477)/100)</f>
        <v/>
      </c>
      <c r="Y8477" s="84"/>
      <c r="Z8477" s="88" t="str">
        <f>IF(OR(Z$4="",Z$4=0,Z$5="",Z$7=0,Z$7="",Z$8="",$L8477="",$L8477=0),"",layerCost(IF($N8477="",Z$8,$N8477),Z$4,Z$5,$L8477)*MAX($K8477,1)*IF($M8477="",Z$7,$M8477)/100)</f>
        <v/>
      </c>
    </row>
    <row r="8478" spans="16:26" x14ac:dyDescent="0.2">
      <c r="P8478" s="88" t="str">
        <f>IF(OR(P$4="",P$4=0,P$5="",P$7=0,P$7="",P$8="",$L8478="",$L8478=0),"",layerCost(IF($N8478="",P$8,$N8478),P$4,P$5,$L8478)*MAX($K8478,1)*IF($M8478="",P$7,$M8478)/100)</f>
        <v/>
      </c>
      <c r="Q8478" s="84"/>
      <c r="R8478" s="88" t="str">
        <f>IF(OR(R$4="",R$4=0,R$5="",R$7=0,R$7="",R$8="",$L8478="",$L8478=0),"",layerCost(IF($N8478="",R$8,$N8478),R$4,R$5,$L8478)*MAX($K8478,1)*IF($M8478="",R$7,$M8478)/100)</f>
        <v/>
      </c>
      <c r="S8478" s="84"/>
      <c r="T8478" s="88" t="str">
        <f>IF(OR(T$4="",T$4=0,T$5="",T$7=0,T$7="",T$8="",$L8478="",$L8478=0),"",layerCost(IF($N8478="",T$8,$N8478),T$4,T$5,$L8478)*MAX($K8478,1)*IF($M8478="",T$7,$M8478)/100)</f>
        <v/>
      </c>
      <c r="U8478" s="84"/>
      <c r="V8478" s="88" t="str">
        <f>IF(OR(V$4="",V$4=0,V$5="",V$7=0,V$7="",V$8="",$L8478="",$L8478=0),"",layerCost(IF($N8478="",V$8,$N8478),V$4,V$5,$L8478)*MAX($K8478,1)*IF($M8478="",V$7,$M8478)/100)</f>
        <v/>
      </c>
      <c r="W8478" s="84"/>
      <c r="X8478" s="88" t="str">
        <f>IF(OR(X$4="",X$4=0,X$5="",X$7=0,X$7="",X$8="",$L8478="",$L8478=0),"",layerCost(IF($N8478="",X$8,$N8478),X$4,X$5,$L8478)*MAX($K8478,1)*IF($M8478="",X$7,$M8478)/100)</f>
        <v/>
      </c>
      <c r="Y8478" s="84"/>
      <c r="Z8478" s="88" t="str">
        <f>IF(OR(Z$4="",Z$4=0,Z$5="",Z$7=0,Z$7="",Z$8="",$L8478="",$L8478=0),"",layerCost(IF($N8478="",Z$8,$N8478),Z$4,Z$5,$L8478)*MAX($K8478,1)*IF($M8478="",Z$7,$M8478)/100)</f>
        <v/>
      </c>
    </row>
    <row r="8479" spans="16:26" x14ac:dyDescent="0.2">
      <c r="P8479" s="88" t="str">
        <f>IF(OR(P$4="",P$4=0,P$5="",P$7=0,P$7="",P$8="",$L8479="",$L8479=0),"",layerCost(IF($N8479="",P$8,$N8479),P$4,P$5,$L8479)*MAX($K8479,1)*IF($M8479="",P$7,$M8479)/100)</f>
        <v/>
      </c>
      <c r="Q8479" s="84"/>
      <c r="R8479" s="88" t="str">
        <f>IF(OR(R$4="",R$4=0,R$5="",R$7=0,R$7="",R$8="",$L8479="",$L8479=0),"",layerCost(IF($N8479="",R$8,$N8479),R$4,R$5,$L8479)*MAX($K8479,1)*IF($M8479="",R$7,$M8479)/100)</f>
        <v/>
      </c>
      <c r="S8479" s="84"/>
      <c r="T8479" s="88" t="str">
        <f>IF(OR(T$4="",T$4=0,T$5="",T$7=0,T$7="",T$8="",$L8479="",$L8479=0),"",layerCost(IF($N8479="",T$8,$N8479),T$4,T$5,$L8479)*MAX($K8479,1)*IF($M8479="",T$7,$M8479)/100)</f>
        <v/>
      </c>
      <c r="U8479" s="84"/>
      <c r="V8479" s="88" t="str">
        <f>IF(OR(V$4="",V$4=0,V$5="",V$7=0,V$7="",V$8="",$L8479="",$L8479=0),"",layerCost(IF($N8479="",V$8,$N8479),V$4,V$5,$L8479)*MAX($K8479,1)*IF($M8479="",V$7,$M8479)/100)</f>
        <v/>
      </c>
      <c r="W8479" s="84"/>
      <c r="X8479" s="88" t="str">
        <f>IF(OR(X$4="",X$4=0,X$5="",X$7=0,X$7="",X$8="",$L8479="",$L8479=0),"",layerCost(IF($N8479="",X$8,$N8479),X$4,X$5,$L8479)*MAX($K8479,1)*IF($M8479="",X$7,$M8479)/100)</f>
        <v/>
      </c>
      <c r="Y8479" s="84"/>
      <c r="Z8479" s="88" t="str">
        <f>IF(OR(Z$4="",Z$4=0,Z$5="",Z$7=0,Z$7="",Z$8="",$L8479="",$L8479=0),"",layerCost(IF($N8479="",Z$8,$N8479),Z$4,Z$5,$L8479)*MAX($K8479,1)*IF($M8479="",Z$7,$M8479)/100)</f>
        <v/>
      </c>
    </row>
    <row r="8480" spans="16:26" x14ac:dyDescent="0.2">
      <c r="P8480" s="88" t="str">
        <f>IF(OR(P$4="",P$4=0,P$5="",P$7=0,P$7="",P$8="",$L8480="",$L8480=0),"",layerCost(IF($N8480="",P$8,$N8480),P$4,P$5,$L8480)*MAX($K8480,1)*IF($M8480="",P$7,$M8480)/100)</f>
        <v/>
      </c>
      <c r="Q8480" s="84"/>
      <c r="R8480" s="88" t="str">
        <f>IF(OR(R$4="",R$4=0,R$5="",R$7=0,R$7="",R$8="",$L8480="",$L8480=0),"",layerCost(IF($N8480="",R$8,$N8480),R$4,R$5,$L8480)*MAX($K8480,1)*IF($M8480="",R$7,$M8480)/100)</f>
        <v/>
      </c>
      <c r="S8480" s="84"/>
      <c r="T8480" s="88" t="str">
        <f>IF(OR(T$4="",T$4=0,T$5="",T$7=0,T$7="",T$8="",$L8480="",$L8480=0),"",layerCost(IF($N8480="",T$8,$N8480),T$4,T$5,$L8480)*MAX($K8480,1)*IF($M8480="",T$7,$M8480)/100)</f>
        <v/>
      </c>
      <c r="U8480" s="84"/>
      <c r="V8480" s="88" t="str">
        <f>IF(OR(V$4="",V$4=0,V$5="",V$7=0,V$7="",V$8="",$L8480="",$L8480=0),"",layerCost(IF($N8480="",V$8,$N8480),V$4,V$5,$L8480)*MAX($K8480,1)*IF($M8480="",V$7,$M8480)/100)</f>
        <v/>
      </c>
      <c r="W8480" s="84"/>
      <c r="X8480" s="88" t="str">
        <f>IF(OR(X$4="",X$4=0,X$5="",X$7=0,X$7="",X$8="",$L8480="",$L8480=0),"",layerCost(IF($N8480="",X$8,$N8480),X$4,X$5,$L8480)*MAX($K8480,1)*IF($M8480="",X$7,$M8480)/100)</f>
        <v/>
      </c>
      <c r="Y8480" s="84"/>
      <c r="Z8480" s="88" t="str">
        <f>IF(OR(Z$4="",Z$4=0,Z$5="",Z$7=0,Z$7="",Z$8="",$L8480="",$L8480=0),"",layerCost(IF($N8480="",Z$8,$N8480),Z$4,Z$5,$L8480)*MAX($K8480,1)*IF($M8480="",Z$7,$M8480)/100)</f>
        <v/>
      </c>
    </row>
    <row r="8481" spans="16:26" x14ac:dyDescent="0.2">
      <c r="P8481" s="88" t="str">
        <f>IF(OR(P$4="",P$4=0,P$5="",P$7=0,P$7="",P$8="",$L8481="",$L8481=0),"",layerCost(IF($N8481="",P$8,$N8481),P$4,P$5,$L8481)*MAX($K8481,1)*IF($M8481="",P$7,$M8481)/100)</f>
        <v/>
      </c>
      <c r="Q8481" s="84"/>
      <c r="R8481" s="88" t="str">
        <f>IF(OR(R$4="",R$4=0,R$5="",R$7=0,R$7="",R$8="",$L8481="",$L8481=0),"",layerCost(IF($N8481="",R$8,$N8481),R$4,R$5,$L8481)*MAX($K8481,1)*IF($M8481="",R$7,$M8481)/100)</f>
        <v/>
      </c>
      <c r="S8481" s="84"/>
      <c r="T8481" s="88" t="str">
        <f>IF(OR(T$4="",T$4=0,T$5="",T$7=0,T$7="",T$8="",$L8481="",$L8481=0),"",layerCost(IF($N8481="",T$8,$N8481),T$4,T$5,$L8481)*MAX($K8481,1)*IF($M8481="",T$7,$M8481)/100)</f>
        <v/>
      </c>
      <c r="U8481" s="84"/>
      <c r="V8481" s="88" t="str">
        <f>IF(OR(V$4="",V$4=0,V$5="",V$7=0,V$7="",V$8="",$L8481="",$L8481=0),"",layerCost(IF($N8481="",V$8,$N8481),V$4,V$5,$L8481)*MAX($K8481,1)*IF($M8481="",V$7,$M8481)/100)</f>
        <v/>
      </c>
      <c r="W8481" s="84"/>
      <c r="X8481" s="88" t="str">
        <f>IF(OR(X$4="",X$4=0,X$5="",X$7=0,X$7="",X$8="",$L8481="",$L8481=0),"",layerCost(IF($N8481="",X$8,$N8481),X$4,X$5,$L8481)*MAX($K8481,1)*IF($M8481="",X$7,$M8481)/100)</f>
        <v/>
      </c>
      <c r="Y8481" s="84"/>
      <c r="Z8481" s="88" t="str">
        <f>IF(OR(Z$4="",Z$4=0,Z$5="",Z$7=0,Z$7="",Z$8="",$L8481="",$L8481=0),"",layerCost(IF($N8481="",Z$8,$N8481),Z$4,Z$5,$L8481)*MAX($K8481,1)*IF($M8481="",Z$7,$M8481)/100)</f>
        <v/>
      </c>
    </row>
    <row r="8482" spans="16:26" x14ac:dyDescent="0.2">
      <c r="P8482" s="88" t="str">
        <f>IF(OR(P$4="",P$4=0,P$5="",P$7=0,P$7="",P$8="",$L8482="",$L8482=0),"",layerCost(IF($N8482="",P$8,$N8482),P$4,P$5,$L8482)*MAX($K8482,1)*IF($M8482="",P$7,$M8482)/100)</f>
        <v/>
      </c>
      <c r="Q8482" s="84"/>
      <c r="R8482" s="88" t="str">
        <f>IF(OR(R$4="",R$4=0,R$5="",R$7=0,R$7="",R$8="",$L8482="",$L8482=0),"",layerCost(IF($N8482="",R$8,$N8482),R$4,R$5,$L8482)*MAX($K8482,1)*IF($M8482="",R$7,$M8482)/100)</f>
        <v/>
      </c>
      <c r="S8482" s="84"/>
      <c r="T8482" s="88" t="str">
        <f>IF(OR(T$4="",T$4=0,T$5="",T$7=0,T$7="",T$8="",$L8482="",$L8482=0),"",layerCost(IF($N8482="",T$8,$N8482),T$4,T$5,$L8482)*MAX($K8482,1)*IF($M8482="",T$7,$M8482)/100)</f>
        <v/>
      </c>
      <c r="U8482" s="84"/>
      <c r="V8482" s="88" t="str">
        <f>IF(OR(V$4="",V$4=0,V$5="",V$7=0,V$7="",V$8="",$L8482="",$L8482=0),"",layerCost(IF($N8482="",V$8,$N8482),V$4,V$5,$L8482)*MAX($K8482,1)*IF($M8482="",V$7,$M8482)/100)</f>
        <v/>
      </c>
      <c r="W8482" s="84"/>
      <c r="X8482" s="88" t="str">
        <f>IF(OR(X$4="",X$4=0,X$5="",X$7=0,X$7="",X$8="",$L8482="",$L8482=0),"",layerCost(IF($N8482="",X$8,$N8482),X$4,X$5,$L8482)*MAX($K8482,1)*IF($M8482="",X$7,$M8482)/100)</f>
        <v/>
      </c>
      <c r="Y8482" s="84"/>
      <c r="Z8482" s="88" t="str">
        <f>IF(OR(Z$4="",Z$4=0,Z$5="",Z$7=0,Z$7="",Z$8="",$L8482="",$L8482=0),"",layerCost(IF($N8482="",Z$8,$N8482),Z$4,Z$5,$L8482)*MAX($K8482,1)*IF($M8482="",Z$7,$M8482)/100)</f>
        <v/>
      </c>
    </row>
    <row r="8483" spans="16:26" x14ac:dyDescent="0.2">
      <c r="P8483" s="88" t="str">
        <f>IF(OR(P$4="",P$4=0,P$5="",P$7=0,P$7="",P$8="",$L8483="",$L8483=0),"",layerCost(IF($N8483="",P$8,$N8483),P$4,P$5,$L8483)*MAX($K8483,1)*IF($M8483="",P$7,$M8483)/100)</f>
        <v/>
      </c>
      <c r="Q8483" s="84"/>
      <c r="R8483" s="88" t="str">
        <f>IF(OR(R$4="",R$4=0,R$5="",R$7=0,R$7="",R$8="",$L8483="",$L8483=0),"",layerCost(IF($N8483="",R$8,$N8483),R$4,R$5,$L8483)*MAX($K8483,1)*IF($M8483="",R$7,$M8483)/100)</f>
        <v/>
      </c>
      <c r="S8483" s="84"/>
      <c r="T8483" s="88" t="str">
        <f>IF(OR(T$4="",T$4=0,T$5="",T$7=0,T$7="",T$8="",$L8483="",$L8483=0),"",layerCost(IF($N8483="",T$8,$N8483),T$4,T$5,$L8483)*MAX($K8483,1)*IF($M8483="",T$7,$M8483)/100)</f>
        <v/>
      </c>
      <c r="U8483" s="84"/>
      <c r="V8483" s="88" t="str">
        <f>IF(OR(V$4="",V$4=0,V$5="",V$7=0,V$7="",V$8="",$L8483="",$L8483=0),"",layerCost(IF($N8483="",V$8,$N8483),V$4,V$5,$L8483)*MAX($K8483,1)*IF($M8483="",V$7,$M8483)/100)</f>
        <v/>
      </c>
      <c r="W8483" s="84"/>
      <c r="X8483" s="88" t="str">
        <f>IF(OR(X$4="",X$4=0,X$5="",X$7=0,X$7="",X$8="",$L8483="",$L8483=0),"",layerCost(IF($N8483="",X$8,$N8483),X$4,X$5,$L8483)*MAX($K8483,1)*IF($M8483="",X$7,$M8483)/100)</f>
        <v/>
      </c>
      <c r="Y8483" s="84"/>
      <c r="Z8483" s="88" t="str">
        <f>IF(OR(Z$4="",Z$4=0,Z$5="",Z$7=0,Z$7="",Z$8="",$L8483="",$L8483=0),"",layerCost(IF($N8483="",Z$8,$N8483),Z$4,Z$5,$L8483)*MAX($K8483,1)*IF($M8483="",Z$7,$M8483)/100)</f>
        <v/>
      </c>
    </row>
    <row r="8484" spans="16:26" x14ac:dyDescent="0.2">
      <c r="P8484" s="88" t="str">
        <f>IF(OR(P$4="",P$4=0,P$5="",P$7=0,P$7="",P$8="",$L8484="",$L8484=0),"",layerCost(IF($N8484="",P$8,$N8484),P$4,P$5,$L8484)*MAX($K8484,1)*IF($M8484="",P$7,$M8484)/100)</f>
        <v/>
      </c>
      <c r="Q8484" s="84"/>
      <c r="R8484" s="88" t="str">
        <f>IF(OR(R$4="",R$4=0,R$5="",R$7=0,R$7="",R$8="",$L8484="",$L8484=0),"",layerCost(IF($N8484="",R$8,$N8484),R$4,R$5,$L8484)*MAX($K8484,1)*IF($M8484="",R$7,$M8484)/100)</f>
        <v/>
      </c>
      <c r="S8484" s="84"/>
      <c r="T8484" s="88" t="str">
        <f>IF(OR(T$4="",T$4=0,T$5="",T$7=0,T$7="",T$8="",$L8484="",$L8484=0),"",layerCost(IF($N8484="",T$8,$N8484),T$4,T$5,$L8484)*MAX($K8484,1)*IF($M8484="",T$7,$M8484)/100)</f>
        <v/>
      </c>
      <c r="U8484" s="84"/>
      <c r="V8484" s="88" t="str">
        <f>IF(OR(V$4="",V$4=0,V$5="",V$7=0,V$7="",V$8="",$L8484="",$L8484=0),"",layerCost(IF($N8484="",V$8,$N8484),V$4,V$5,$L8484)*MAX($K8484,1)*IF($M8484="",V$7,$M8484)/100)</f>
        <v/>
      </c>
      <c r="W8484" s="84"/>
      <c r="X8484" s="88" t="str">
        <f>IF(OR(X$4="",X$4=0,X$5="",X$7=0,X$7="",X$8="",$L8484="",$L8484=0),"",layerCost(IF($N8484="",X$8,$N8484),X$4,X$5,$L8484)*MAX($K8484,1)*IF($M8484="",X$7,$M8484)/100)</f>
        <v/>
      </c>
      <c r="Y8484" s="84"/>
      <c r="Z8484" s="88" t="str">
        <f>IF(OR(Z$4="",Z$4=0,Z$5="",Z$7=0,Z$7="",Z$8="",$L8484="",$L8484=0),"",layerCost(IF($N8484="",Z$8,$N8484),Z$4,Z$5,$L8484)*MAX($K8484,1)*IF($M8484="",Z$7,$M8484)/100)</f>
        <v/>
      </c>
    </row>
    <row r="8485" spans="16:26" x14ac:dyDescent="0.2">
      <c r="P8485" s="88" t="str">
        <f>IF(OR(P$4="",P$4=0,P$5="",P$7=0,P$7="",P$8="",$L8485="",$L8485=0),"",layerCost(IF($N8485="",P$8,$N8485),P$4,P$5,$L8485)*MAX($K8485,1)*IF($M8485="",P$7,$M8485)/100)</f>
        <v/>
      </c>
      <c r="Q8485" s="84"/>
      <c r="R8485" s="88" t="str">
        <f>IF(OR(R$4="",R$4=0,R$5="",R$7=0,R$7="",R$8="",$L8485="",$L8485=0),"",layerCost(IF($N8485="",R$8,$N8485),R$4,R$5,$L8485)*MAX($K8485,1)*IF($M8485="",R$7,$M8485)/100)</f>
        <v/>
      </c>
      <c r="S8485" s="84"/>
      <c r="T8485" s="88" t="str">
        <f>IF(OR(T$4="",T$4=0,T$5="",T$7=0,T$7="",T$8="",$L8485="",$L8485=0),"",layerCost(IF($N8485="",T$8,$N8485),T$4,T$5,$L8485)*MAX($K8485,1)*IF($M8485="",T$7,$M8485)/100)</f>
        <v/>
      </c>
      <c r="U8485" s="84"/>
      <c r="V8485" s="88" t="str">
        <f>IF(OR(V$4="",V$4=0,V$5="",V$7=0,V$7="",V$8="",$L8485="",$L8485=0),"",layerCost(IF($N8485="",V$8,$N8485),V$4,V$5,$L8485)*MAX($K8485,1)*IF($M8485="",V$7,$M8485)/100)</f>
        <v/>
      </c>
      <c r="W8485" s="84"/>
      <c r="X8485" s="88" t="str">
        <f>IF(OR(X$4="",X$4=0,X$5="",X$7=0,X$7="",X$8="",$L8485="",$L8485=0),"",layerCost(IF($N8485="",X$8,$N8485),X$4,X$5,$L8485)*MAX($K8485,1)*IF($M8485="",X$7,$M8485)/100)</f>
        <v/>
      </c>
      <c r="Y8485" s="84"/>
      <c r="Z8485" s="88" t="str">
        <f>IF(OR(Z$4="",Z$4=0,Z$5="",Z$7=0,Z$7="",Z$8="",$L8485="",$L8485=0),"",layerCost(IF($N8485="",Z$8,$N8485),Z$4,Z$5,$L8485)*MAX($K8485,1)*IF($M8485="",Z$7,$M8485)/100)</f>
        <v/>
      </c>
    </row>
    <row r="8486" spans="16:26" x14ac:dyDescent="0.2">
      <c r="P8486" s="88" t="str">
        <f>IF(OR(P$4="",P$4=0,P$5="",P$7=0,P$7="",P$8="",$L8486="",$L8486=0),"",layerCost(IF($N8486="",P$8,$N8486),P$4,P$5,$L8486)*MAX($K8486,1)*IF($M8486="",P$7,$M8486)/100)</f>
        <v/>
      </c>
      <c r="Q8486" s="84"/>
      <c r="R8486" s="88" t="str">
        <f>IF(OR(R$4="",R$4=0,R$5="",R$7=0,R$7="",R$8="",$L8486="",$L8486=0),"",layerCost(IF($N8486="",R$8,$N8486),R$4,R$5,$L8486)*MAX($K8486,1)*IF($M8486="",R$7,$M8486)/100)</f>
        <v/>
      </c>
      <c r="S8486" s="84"/>
      <c r="T8486" s="88" t="str">
        <f>IF(OR(T$4="",T$4=0,T$5="",T$7=0,T$7="",T$8="",$L8486="",$L8486=0),"",layerCost(IF($N8486="",T$8,$N8486),T$4,T$5,$L8486)*MAX($K8486,1)*IF($M8486="",T$7,$M8486)/100)</f>
        <v/>
      </c>
      <c r="U8486" s="84"/>
      <c r="V8486" s="88" t="str">
        <f>IF(OR(V$4="",V$4=0,V$5="",V$7=0,V$7="",V$8="",$L8486="",$L8486=0),"",layerCost(IF($N8486="",V$8,$N8486),V$4,V$5,$L8486)*MAX($K8486,1)*IF($M8486="",V$7,$M8486)/100)</f>
        <v/>
      </c>
      <c r="W8486" s="84"/>
      <c r="X8486" s="88" t="str">
        <f>IF(OR(X$4="",X$4=0,X$5="",X$7=0,X$7="",X$8="",$L8486="",$L8486=0),"",layerCost(IF($N8486="",X$8,$N8486),X$4,X$5,$L8486)*MAX($K8486,1)*IF($M8486="",X$7,$M8486)/100)</f>
        <v/>
      </c>
      <c r="Y8486" s="84"/>
      <c r="Z8486" s="88" t="str">
        <f>IF(OR(Z$4="",Z$4=0,Z$5="",Z$7=0,Z$7="",Z$8="",$L8486="",$L8486=0),"",layerCost(IF($N8486="",Z$8,$N8486),Z$4,Z$5,$L8486)*MAX($K8486,1)*IF($M8486="",Z$7,$M8486)/100)</f>
        <v/>
      </c>
    </row>
    <row r="8487" spans="16:26" x14ac:dyDescent="0.2">
      <c r="P8487" s="88" t="str">
        <f>IF(OR(P$4="",P$4=0,P$5="",P$7=0,P$7="",P$8="",$L8487="",$L8487=0),"",layerCost(IF($N8487="",P$8,$N8487),P$4,P$5,$L8487)*MAX($K8487,1)*IF($M8487="",P$7,$M8487)/100)</f>
        <v/>
      </c>
      <c r="Q8487" s="84"/>
      <c r="R8487" s="88" t="str">
        <f>IF(OR(R$4="",R$4=0,R$5="",R$7=0,R$7="",R$8="",$L8487="",$L8487=0),"",layerCost(IF($N8487="",R$8,$N8487),R$4,R$5,$L8487)*MAX($K8487,1)*IF($M8487="",R$7,$M8487)/100)</f>
        <v/>
      </c>
      <c r="S8487" s="84"/>
      <c r="T8487" s="88" t="str">
        <f>IF(OR(T$4="",T$4=0,T$5="",T$7=0,T$7="",T$8="",$L8487="",$L8487=0),"",layerCost(IF($N8487="",T$8,$N8487),T$4,T$5,$L8487)*MAX($K8487,1)*IF($M8487="",T$7,$M8487)/100)</f>
        <v/>
      </c>
      <c r="U8487" s="84"/>
      <c r="V8487" s="88" t="str">
        <f>IF(OR(V$4="",V$4=0,V$5="",V$7=0,V$7="",V$8="",$L8487="",$L8487=0),"",layerCost(IF($N8487="",V$8,$N8487),V$4,V$5,$L8487)*MAX($K8487,1)*IF($M8487="",V$7,$M8487)/100)</f>
        <v/>
      </c>
      <c r="W8487" s="84"/>
      <c r="X8487" s="88" t="str">
        <f>IF(OR(X$4="",X$4=0,X$5="",X$7=0,X$7="",X$8="",$L8487="",$L8487=0),"",layerCost(IF($N8487="",X$8,$N8487),X$4,X$5,$L8487)*MAX($K8487,1)*IF($M8487="",X$7,$M8487)/100)</f>
        <v/>
      </c>
      <c r="Y8487" s="84"/>
      <c r="Z8487" s="88" t="str">
        <f>IF(OR(Z$4="",Z$4=0,Z$5="",Z$7=0,Z$7="",Z$8="",$L8487="",$L8487=0),"",layerCost(IF($N8487="",Z$8,$N8487),Z$4,Z$5,$L8487)*MAX($K8487,1)*IF($M8487="",Z$7,$M8487)/100)</f>
        <v/>
      </c>
    </row>
    <row r="8488" spans="16:26" x14ac:dyDescent="0.2">
      <c r="P8488" s="88" t="str">
        <f>IF(OR(P$4="",P$4=0,P$5="",P$7=0,P$7="",P$8="",$L8488="",$L8488=0),"",layerCost(IF($N8488="",P$8,$N8488),P$4,P$5,$L8488)*MAX($K8488,1)*IF($M8488="",P$7,$M8488)/100)</f>
        <v/>
      </c>
      <c r="Q8488" s="84"/>
      <c r="R8488" s="88" t="str">
        <f>IF(OR(R$4="",R$4=0,R$5="",R$7=0,R$7="",R$8="",$L8488="",$L8488=0),"",layerCost(IF($N8488="",R$8,$N8488),R$4,R$5,$L8488)*MAX($K8488,1)*IF($M8488="",R$7,$M8488)/100)</f>
        <v/>
      </c>
      <c r="S8488" s="84"/>
      <c r="T8488" s="88" t="str">
        <f>IF(OR(T$4="",T$4=0,T$5="",T$7=0,T$7="",T$8="",$L8488="",$L8488=0),"",layerCost(IF($N8488="",T$8,$N8488),T$4,T$5,$L8488)*MAX($K8488,1)*IF($M8488="",T$7,$M8488)/100)</f>
        <v/>
      </c>
      <c r="U8488" s="84"/>
      <c r="V8488" s="88" t="str">
        <f>IF(OR(V$4="",V$4=0,V$5="",V$7=0,V$7="",V$8="",$L8488="",$L8488=0),"",layerCost(IF($N8488="",V$8,$N8488),V$4,V$5,$L8488)*MAX($K8488,1)*IF($M8488="",V$7,$M8488)/100)</f>
        <v/>
      </c>
      <c r="W8488" s="84"/>
      <c r="X8488" s="88" t="str">
        <f>IF(OR(X$4="",X$4=0,X$5="",X$7=0,X$7="",X$8="",$L8488="",$L8488=0),"",layerCost(IF($N8488="",X$8,$N8488),X$4,X$5,$L8488)*MAX($K8488,1)*IF($M8488="",X$7,$M8488)/100)</f>
        <v/>
      </c>
      <c r="Y8488" s="84"/>
      <c r="Z8488" s="88" t="str">
        <f>IF(OR(Z$4="",Z$4=0,Z$5="",Z$7=0,Z$7="",Z$8="",$L8488="",$L8488=0),"",layerCost(IF($N8488="",Z$8,$N8488),Z$4,Z$5,$L8488)*MAX($K8488,1)*IF($M8488="",Z$7,$M8488)/100)</f>
        <v/>
      </c>
    </row>
    <row r="8489" spans="16:26" x14ac:dyDescent="0.2">
      <c r="P8489" s="88" t="str">
        <f>IF(OR(P$4="",P$4=0,P$5="",P$7=0,P$7="",P$8="",$L8489="",$L8489=0),"",layerCost(IF($N8489="",P$8,$N8489),P$4,P$5,$L8489)*MAX($K8489,1)*IF($M8489="",P$7,$M8489)/100)</f>
        <v/>
      </c>
      <c r="Q8489" s="84"/>
      <c r="R8489" s="88" t="str">
        <f>IF(OR(R$4="",R$4=0,R$5="",R$7=0,R$7="",R$8="",$L8489="",$L8489=0),"",layerCost(IF($N8489="",R$8,$N8489),R$4,R$5,$L8489)*MAX($K8489,1)*IF($M8489="",R$7,$M8489)/100)</f>
        <v/>
      </c>
      <c r="S8489" s="84"/>
      <c r="T8489" s="88" t="str">
        <f>IF(OR(T$4="",T$4=0,T$5="",T$7=0,T$7="",T$8="",$L8489="",$L8489=0),"",layerCost(IF($N8489="",T$8,$N8489),T$4,T$5,$L8489)*MAX($K8489,1)*IF($M8489="",T$7,$M8489)/100)</f>
        <v/>
      </c>
      <c r="U8489" s="84"/>
      <c r="V8489" s="88" t="str">
        <f>IF(OR(V$4="",V$4=0,V$5="",V$7=0,V$7="",V$8="",$L8489="",$L8489=0),"",layerCost(IF($N8489="",V$8,$N8489),V$4,V$5,$L8489)*MAX($K8489,1)*IF($M8489="",V$7,$M8489)/100)</f>
        <v/>
      </c>
      <c r="W8489" s="84"/>
      <c r="X8489" s="88" t="str">
        <f>IF(OR(X$4="",X$4=0,X$5="",X$7=0,X$7="",X$8="",$L8489="",$L8489=0),"",layerCost(IF($N8489="",X$8,$N8489),X$4,X$5,$L8489)*MAX($K8489,1)*IF($M8489="",X$7,$M8489)/100)</f>
        <v/>
      </c>
      <c r="Y8489" s="84"/>
      <c r="Z8489" s="88" t="str">
        <f>IF(OR(Z$4="",Z$4=0,Z$5="",Z$7=0,Z$7="",Z$8="",$L8489="",$L8489=0),"",layerCost(IF($N8489="",Z$8,$N8489),Z$4,Z$5,$L8489)*MAX($K8489,1)*IF($M8489="",Z$7,$M8489)/100)</f>
        <v/>
      </c>
    </row>
    <row r="8490" spans="16:26" x14ac:dyDescent="0.2">
      <c r="P8490" s="88" t="str">
        <f>IF(OR(P$4="",P$4=0,P$5="",P$7=0,P$7="",P$8="",$L8490="",$L8490=0),"",layerCost(IF($N8490="",P$8,$N8490),P$4,P$5,$L8490)*MAX($K8490,1)*IF($M8490="",P$7,$M8490)/100)</f>
        <v/>
      </c>
      <c r="Q8490" s="84"/>
      <c r="R8490" s="88" t="str">
        <f>IF(OR(R$4="",R$4=0,R$5="",R$7=0,R$7="",R$8="",$L8490="",$L8490=0),"",layerCost(IF($N8490="",R$8,$N8490),R$4,R$5,$L8490)*MAX($K8490,1)*IF($M8490="",R$7,$M8490)/100)</f>
        <v/>
      </c>
      <c r="S8490" s="84"/>
      <c r="T8490" s="88" t="str">
        <f>IF(OR(T$4="",T$4=0,T$5="",T$7=0,T$7="",T$8="",$L8490="",$L8490=0),"",layerCost(IF($N8490="",T$8,$N8490),T$4,T$5,$L8490)*MAX($K8490,1)*IF($M8490="",T$7,$M8490)/100)</f>
        <v/>
      </c>
      <c r="U8490" s="84"/>
      <c r="V8490" s="88" t="str">
        <f>IF(OR(V$4="",V$4=0,V$5="",V$7=0,V$7="",V$8="",$L8490="",$L8490=0),"",layerCost(IF($N8490="",V$8,$N8490),V$4,V$5,$L8490)*MAX($K8490,1)*IF($M8490="",V$7,$M8490)/100)</f>
        <v/>
      </c>
      <c r="W8490" s="84"/>
      <c r="X8490" s="88" t="str">
        <f>IF(OR(X$4="",X$4=0,X$5="",X$7=0,X$7="",X$8="",$L8490="",$L8490=0),"",layerCost(IF($N8490="",X$8,$N8490),X$4,X$5,$L8490)*MAX($K8490,1)*IF($M8490="",X$7,$M8490)/100)</f>
        <v/>
      </c>
      <c r="Y8490" s="84"/>
      <c r="Z8490" s="88" t="str">
        <f>IF(OR(Z$4="",Z$4=0,Z$5="",Z$7=0,Z$7="",Z$8="",$L8490="",$L8490=0),"",layerCost(IF($N8490="",Z$8,$N8490),Z$4,Z$5,$L8490)*MAX($K8490,1)*IF($M8490="",Z$7,$M8490)/100)</f>
        <v/>
      </c>
    </row>
    <row r="8491" spans="16:26" x14ac:dyDescent="0.2">
      <c r="P8491" s="88" t="str">
        <f>IF(OR(P$4="",P$4=0,P$5="",P$7=0,P$7="",P$8="",$L8491="",$L8491=0),"",layerCost(IF($N8491="",P$8,$N8491),P$4,P$5,$L8491)*MAX($K8491,1)*IF($M8491="",P$7,$M8491)/100)</f>
        <v/>
      </c>
      <c r="Q8491" s="84"/>
      <c r="R8491" s="88" t="str">
        <f>IF(OR(R$4="",R$4=0,R$5="",R$7=0,R$7="",R$8="",$L8491="",$L8491=0),"",layerCost(IF($N8491="",R$8,$N8491),R$4,R$5,$L8491)*MAX($K8491,1)*IF($M8491="",R$7,$M8491)/100)</f>
        <v/>
      </c>
      <c r="S8491" s="84"/>
      <c r="T8491" s="88" t="str">
        <f>IF(OR(T$4="",T$4=0,T$5="",T$7=0,T$7="",T$8="",$L8491="",$L8491=0),"",layerCost(IF($N8491="",T$8,$N8491),T$4,T$5,$L8491)*MAX($K8491,1)*IF($M8491="",T$7,$M8491)/100)</f>
        <v/>
      </c>
      <c r="U8491" s="84"/>
      <c r="V8491" s="88" t="str">
        <f>IF(OR(V$4="",V$4=0,V$5="",V$7=0,V$7="",V$8="",$L8491="",$L8491=0),"",layerCost(IF($N8491="",V$8,$N8491),V$4,V$5,$L8491)*MAX($K8491,1)*IF($M8491="",V$7,$M8491)/100)</f>
        <v/>
      </c>
      <c r="W8491" s="84"/>
      <c r="X8491" s="88" t="str">
        <f>IF(OR(X$4="",X$4=0,X$5="",X$7=0,X$7="",X$8="",$L8491="",$L8491=0),"",layerCost(IF($N8491="",X$8,$N8491),X$4,X$5,$L8491)*MAX($K8491,1)*IF($M8491="",X$7,$M8491)/100)</f>
        <v/>
      </c>
      <c r="Y8491" s="84"/>
      <c r="Z8491" s="88" t="str">
        <f>IF(OR(Z$4="",Z$4=0,Z$5="",Z$7=0,Z$7="",Z$8="",$L8491="",$L8491=0),"",layerCost(IF($N8491="",Z$8,$N8491),Z$4,Z$5,$L8491)*MAX($K8491,1)*IF($M8491="",Z$7,$M8491)/100)</f>
        <v/>
      </c>
    </row>
    <row r="8492" spans="16:26" x14ac:dyDescent="0.2">
      <c r="P8492" s="88" t="str">
        <f>IF(OR(P$4="",P$4=0,P$5="",P$7=0,P$7="",P$8="",$L8492="",$L8492=0),"",layerCost(IF($N8492="",P$8,$N8492),P$4,P$5,$L8492)*MAX($K8492,1)*IF($M8492="",P$7,$M8492)/100)</f>
        <v/>
      </c>
      <c r="Q8492" s="84"/>
      <c r="R8492" s="88" t="str">
        <f>IF(OR(R$4="",R$4=0,R$5="",R$7=0,R$7="",R$8="",$L8492="",$L8492=0),"",layerCost(IF($N8492="",R$8,$N8492),R$4,R$5,$L8492)*MAX($K8492,1)*IF($M8492="",R$7,$M8492)/100)</f>
        <v/>
      </c>
      <c r="S8492" s="84"/>
      <c r="T8492" s="88" t="str">
        <f>IF(OR(T$4="",T$4=0,T$5="",T$7=0,T$7="",T$8="",$L8492="",$L8492=0),"",layerCost(IF($N8492="",T$8,$N8492),T$4,T$5,$L8492)*MAX($K8492,1)*IF($M8492="",T$7,$M8492)/100)</f>
        <v/>
      </c>
      <c r="U8492" s="84"/>
      <c r="V8492" s="88" t="str">
        <f>IF(OR(V$4="",V$4=0,V$5="",V$7=0,V$7="",V$8="",$L8492="",$L8492=0),"",layerCost(IF($N8492="",V$8,$N8492),V$4,V$5,$L8492)*MAX($K8492,1)*IF($M8492="",V$7,$M8492)/100)</f>
        <v/>
      </c>
      <c r="W8492" s="84"/>
      <c r="X8492" s="88" t="str">
        <f>IF(OR(X$4="",X$4=0,X$5="",X$7=0,X$7="",X$8="",$L8492="",$L8492=0),"",layerCost(IF($N8492="",X$8,$N8492),X$4,X$5,$L8492)*MAX($K8492,1)*IF($M8492="",X$7,$M8492)/100)</f>
        <v/>
      </c>
      <c r="Y8492" s="84"/>
      <c r="Z8492" s="88" t="str">
        <f>IF(OR(Z$4="",Z$4=0,Z$5="",Z$7=0,Z$7="",Z$8="",$L8492="",$L8492=0),"",layerCost(IF($N8492="",Z$8,$N8492),Z$4,Z$5,$L8492)*MAX($K8492,1)*IF($M8492="",Z$7,$M8492)/100)</f>
        <v/>
      </c>
    </row>
    <row r="8493" spans="16:26" x14ac:dyDescent="0.2">
      <c r="P8493" s="88" t="str">
        <f>IF(OR(P$4="",P$4=0,P$5="",P$7=0,P$7="",P$8="",$L8493="",$L8493=0),"",layerCost(IF($N8493="",P$8,$N8493),P$4,P$5,$L8493)*MAX($K8493,1)*IF($M8493="",P$7,$M8493)/100)</f>
        <v/>
      </c>
      <c r="Q8493" s="84"/>
      <c r="R8493" s="88" t="str">
        <f>IF(OR(R$4="",R$4=0,R$5="",R$7=0,R$7="",R$8="",$L8493="",$L8493=0),"",layerCost(IF($N8493="",R$8,$N8493),R$4,R$5,$L8493)*MAX($K8493,1)*IF($M8493="",R$7,$M8493)/100)</f>
        <v/>
      </c>
      <c r="S8493" s="84"/>
      <c r="T8493" s="88" t="str">
        <f>IF(OR(T$4="",T$4=0,T$5="",T$7=0,T$7="",T$8="",$L8493="",$L8493=0),"",layerCost(IF($N8493="",T$8,$N8493),T$4,T$5,$L8493)*MAX($K8493,1)*IF($M8493="",T$7,$M8493)/100)</f>
        <v/>
      </c>
      <c r="U8493" s="84"/>
      <c r="V8493" s="88" t="str">
        <f>IF(OR(V$4="",V$4=0,V$5="",V$7=0,V$7="",V$8="",$L8493="",$L8493=0),"",layerCost(IF($N8493="",V$8,$N8493),V$4,V$5,$L8493)*MAX($K8493,1)*IF($M8493="",V$7,$M8493)/100)</f>
        <v/>
      </c>
      <c r="W8493" s="84"/>
      <c r="X8493" s="88" t="str">
        <f>IF(OR(X$4="",X$4=0,X$5="",X$7=0,X$7="",X$8="",$L8493="",$L8493=0),"",layerCost(IF($N8493="",X$8,$N8493),X$4,X$5,$L8493)*MAX($K8493,1)*IF($M8493="",X$7,$M8493)/100)</f>
        <v/>
      </c>
      <c r="Y8493" s="84"/>
      <c r="Z8493" s="88" t="str">
        <f>IF(OR(Z$4="",Z$4=0,Z$5="",Z$7=0,Z$7="",Z$8="",$L8493="",$L8493=0),"",layerCost(IF($N8493="",Z$8,$N8493),Z$4,Z$5,$L8493)*MAX($K8493,1)*IF($M8493="",Z$7,$M8493)/100)</f>
        <v/>
      </c>
    </row>
    <row r="8494" spans="16:26" x14ac:dyDescent="0.2">
      <c r="P8494" s="88" t="str">
        <f>IF(OR(P$4="",P$4=0,P$5="",P$7=0,P$7="",P$8="",$L8494="",$L8494=0),"",layerCost(IF($N8494="",P$8,$N8494),P$4,P$5,$L8494)*MAX($K8494,1)*IF($M8494="",P$7,$M8494)/100)</f>
        <v/>
      </c>
      <c r="Q8494" s="84"/>
      <c r="R8494" s="88" t="str">
        <f>IF(OR(R$4="",R$4=0,R$5="",R$7=0,R$7="",R$8="",$L8494="",$L8494=0),"",layerCost(IF($N8494="",R$8,$N8494),R$4,R$5,$L8494)*MAX($K8494,1)*IF($M8494="",R$7,$M8494)/100)</f>
        <v/>
      </c>
      <c r="S8494" s="84"/>
      <c r="T8494" s="88" t="str">
        <f>IF(OR(T$4="",T$4=0,T$5="",T$7=0,T$7="",T$8="",$L8494="",$L8494=0),"",layerCost(IF($N8494="",T$8,$N8494),T$4,T$5,$L8494)*MAX($K8494,1)*IF($M8494="",T$7,$M8494)/100)</f>
        <v/>
      </c>
      <c r="U8494" s="84"/>
      <c r="V8494" s="88" t="str">
        <f>IF(OR(V$4="",V$4=0,V$5="",V$7=0,V$7="",V$8="",$L8494="",$L8494=0),"",layerCost(IF($N8494="",V$8,$N8494),V$4,V$5,$L8494)*MAX($K8494,1)*IF($M8494="",V$7,$M8494)/100)</f>
        <v/>
      </c>
      <c r="W8494" s="84"/>
      <c r="X8494" s="88" t="str">
        <f>IF(OR(X$4="",X$4=0,X$5="",X$7=0,X$7="",X$8="",$L8494="",$L8494=0),"",layerCost(IF($N8494="",X$8,$N8494),X$4,X$5,$L8494)*MAX($K8494,1)*IF($M8494="",X$7,$M8494)/100)</f>
        <v/>
      </c>
      <c r="Y8494" s="84"/>
      <c r="Z8494" s="88" t="str">
        <f>IF(OR(Z$4="",Z$4=0,Z$5="",Z$7=0,Z$7="",Z$8="",$L8494="",$L8494=0),"",layerCost(IF($N8494="",Z$8,$N8494),Z$4,Z$5,$L8494)*MAX($K8494,1)*IF($M8494="",Z$7,$M8494)/100)</f>
        <v/>
      </c>
    </row>
    <row r="8495" spans="16:26" x14ac:dyDescent="0.2">
      <c r="P8495" s="88" t="str">
        <f>IF(OR(P$4="",P$4=0,P$5="",P$7=0,P$7="",P$8="",$L8495="",$L8495=0),"",layerCost(IF($N8495="",P$8,$N8495),P$4,P$5,$L8495)*MAX($K8495,1)*IF($M8495="",P$7,$M8495)/100)</f>
        <v/>
      </c>
      <c r="Q8495" s="84"/>
      <c r="R8495" s="88" t="str">
        <f>IF(OR(R$4="",R$4=0,R$5="",R$7=0,R$7="",R$8="",$L8495="",$L8495=0),"",layerCost(IF($N8495="",R$8,$N8495),R$4,R$5,$L8495)*MAX($K8495,1)*IF($M8495="",R$7,$M8495)/100)</f>
        <v/>
      </c>
      <c r="S8495" s="84"/>
      <c r="T8495" s="88" t="str">
        <f>IF(OR(T$4="",T$4=0,T$5="",T$7=0,T$7="",T$8="",$L8495="",$L8495=0),"",layerCost(IF($N8495="",T$8,$N8495),T$4,T$5,$L8495)*MAX($K8495,1)*IF($M8495="",T$7,$M8495)/100)</f>
        <v/>
      </c>
      <c r="U8495" s="84"/>
      <c r="V8495" s="88" t="str">
        <f>IF(OR(V$4="",V$4=0,V$5="",V$7=0,V$7="",V$8="",$L8495="",$L8495=0),"",layerCost(IF($N8495="",V$8,$N8495),V$4,V$5,$L8495)*MAX($K8495,1)*IF($M8495="",V$7,$M8495)/100)</f>
        <v/>
      </c>
      <c r="W8495" s="84"/>
      <c r="X8495" s="88" t="str">
        <f>IF(OR(X$4="",X$4=0,X$5="",X$7=0,X$7="",X$8="",$L8495="",$L8495=0),"",layerCost(IF($N8495="",X$8,$N8495),X$4,X$5,$L8495)*MAX($K8495,1)*IF($M8495="",X$7,$M8495)/100)</f>
        <v/>
      </c>
      <c r="Y8495" s="84"/>
      <c r="Z8495" s="88" t="str">
        <f>IF(OR(Z$4="",Z$4=0,Z$5="",Z$7=0,Z$7="",Z$8="",$L8495="",$L8495=0),"",layerCost(IF($N8495="",Z$8,$N8495),Z$4,Z$5,$L8495)*MAX($K8495,1)*IF($M8495="",Z$7,$M8495)/100)</f>
        <v/>
      </c>
    </row>
    <row r="8496" spans="16:26" x14ac:dyDescent="0.2">
      <c r="P8496" s="88" t="str">
        <f>IF(OR(P$4="",P$4=0,P$5="",P$7=0,P$7="",P$8="",$L8496="",$L8496=0),"",layerCost(IF($N8496="",P$8,$N8496),P$4,P$5,$L8496)*MAX($K8496,1)*IF($M8496="",P$7,$M8496)/100)</f>
        <v/>
      </c>
      <c r="Q8496" s="84"/>
      <c r="R8496" s="88" t="str">
        <f>IF(OR(R$4="",R$4=0,R$5="",R$7=0,R$7="",R$8="",$L8496="",$L8496=0),"",layerCost(IF($N8496="",R$8,$N8496),R$4,R$5,$L8496)*MAX($K8496,1)*IF($M8496="",R$7,$M8496)/100)</f>
        <v/>
      </c>
      <c r="S8496" s="84"/>
      <c r="T8496" s="88" t="str">
        <f>IF(OR(T$4="",T$4=0,T$5="",T$7=0,T$7="",T$8="",$L8496="",$L8496=0),"",layerCost(IF($N8496="",T$8,$N8496),T$4,T$5,$L8496)*MAX($K8496,1)*IF($M8496="",T$7,$M8496)/100)</f>
        <v/>
      </c>
      <c r="U8496" s="84"/>
      <c r="V8496" s="88" t="str">
        <f>IF(OR(V$4="",V$4=0,V$5="",V$7=0,V$7="",V$8="",$L8496="",$L8496=0),"",layerCost(IF($N8496="",V$8,$N8496),V$4,V$5,$L8496)*MAX($K8496,1)*IF($M8496="",V$7,$M8496)/100)</f>
        <v/>
      </c>
      <c r="W8496" s="84"/>
      <c r="X8496" s="88" t="str">
        <f>IF(OR(X$4="",X$4=0,X$5="",X$7=0,X$7="",X$8="",$L8496="",$L8496=0),"",layerCost(IF($N8496="",X$8,$N8496),X$4,X$5,$L8496)*MAX($K8496,1)*IF($M8496="",X$7,$M8496)/100)</f>
        <v/>
      </c>
      <c r="Y8496" s="84"/>
      <c r="Z8496" s="88" t="str">
        <f>IF(OR(Z$4="",Z$4=0,Z$5="",Z$7=0,Z$7="",Z$8="",$L8496="",$L8496=0),"",layerCost(IF($N8496="",Z$8,$N8496),Z$4,Z$5,$L8496)*MAX($K8496,1)*IF($M8496="",Z$7,$M8496)/100)</f>
        <v/>
      </c>
    </row>
    <row r="8497" spans="16:26" x14ac:dyDescent="0.2">
      <c r="P8497" s="88" t="str">
        <f>IF(OR(P$4="",P$4=0,P$5="",P$7=0,P$7="",P$8="",$L8497="",$L8497=0),"",layerCost(IF($N8497="",P$8,$N8497),P$4,P$5,$L8497)*MAX($K8497,1)*IF($M8497="",P$7,$M8497)/100)</f>
        <v/>
      </c>
      <c r="Q8497" s="84"/>
      <c r="R8497" s="88" t="str">
        <f>IF(OR(R$4="",R$4=0,R$5="",R$7=0,R$7="",R$8="",$L8497="",$L8497=0),"",layerCost(IF($N8497="",R$8,$N8497),R$4,R$5,$L8497)*MAX($K8497,1)*IF($M8497="",R$7,$M8497)/100)</f>
        <v/>
      </c>
      <c r="S8497" s="84"/>
      <c r="T8497" s="88" t="str">
        <f>IF(OR(T$4="",T$4=0,T$5="",T$7=0,T$7="",T$8="",$L8497="",$L8497=0),"",layerCost(IF($N8497="",T$8,$N8497),T$4,T$5,$L8497)*MAX($K8497,1)*IF($M8497="",T$7,$M8497)/100)</f>
        <v/>
      </c>
      <c r="U8497" s="84"/>
      <c r="V8497" s="88" t="str">
        <f>IF(OR(V$4="",V$4=0,V$5="",V$7=0,V$7="",V$8="",$L8497="",$L8497=0),"",layerCost(IF($N8497="",V$8,$N8497),V$4,V$5,$L8497)*MAX($K8497,1)*IF($M8497="",V$7,$M8497)/100)</f>
        <v/>
      </c>
      <c r="W8497" s="84"/>
      <c r="X8497" s="88" t="str">
        <f>IF(OR(X$4="",X$4=0,X$5="",X$7=0,X$7="",X$8="",$L8497="",$L8497=0),"",layerCost(IF($N8497="",X$8,$N8497),X$4,X$5,$L8497)*MAX($K8497,1)*IF($M8497="",X$7,$M8497)/100)</f>
        <v/>
      </c>
      <c r="Y8497" s="84"/>
      <c r="Z8497" s="88" t="str">
        <f>IF(OR(Z$4="",Z$4=0,Z$5="",Z$7=0,Z$7="",Z$8="",$L8497="",$L8497=0),"",layerCost(IF($N8497="",Z$8,$N8497),Z$4,Z$5,$L8497)*MAX($K8497,1)*IF($M8497="",Z$7,$M8497)/100)</f>
        <v/>
      </c>
    </row>
    <row r="8498" spans="16:26" x14ac:dyDescent="0.2">
      <c r="P8498" s="88" t="str">
        <f>IF(OR(P$4="",P$4=0,P$5="",P$7=0,P$7="",P$8="",$L8498="",$L8498=0),"",layerCost(IF($N8498="",P$8,$N8498),P$4,P$5,$L8498)*MAX($K8498,1)*IF($M8498="",P$7,$M8498)/100)</f>
        <v/>
      </c>
      <c r="Q8498" s="84"/>
      <c r="R8498" s="88" t="str">
        <f>IF(OR(R$4="",R$4=0,R$5="",R$7=0,R$7="",R$8="",$L8498="",$L8498=0),"",layerCost(IF($N8498="",R$8,$N8498),R$4,R$5,$L8498)*MAX($K8498,1)*IF($M8498="",R$7,$M8498)/100)</f>
        <v/>
      </c>
      <c r="S8498" s="84"/>
      <c r="T8498" s="88" t="str">
        <f>IF(OR(T$4="",T$4=0,T$5="",T$7=0,T$7="",T$8="",$L8498="",$L8498=0),"",layerCost(IF($N8498="",T$8,$N8498),T$4,T$5,$L8498)*MAX($K8498,1)*IF($M8498="",T$7,$M8498)/100)</f>
        <v/>
      </c>
      <c r="U8498" s="84"/>
      <c r="V8498" s="88" t="str">
        <f>IF(OR(V$4="",V$4=0,V$5="",V$7=0,V$7="",V$8="",$L8498="",$L8498=0),"",layerCost(IF($N8498="",V$8,$N8498),V$4,V$5,$L8498)*MAX($K8498,1)*IF($M8498="",V$7,$M8498)/100)</f>
        <v/>
      </c>
      <c r="W8498" s="84"/>
      <c r="X8498" s="88" t="str">
        <f>IF(OR(X$4="",X$4=0,X$5="",X$7=0,X$7="",X$8="",$L8498="",$L8498=0),"",layerCost(IF($N8498="",X$8,$N8498),X$4,X$5,$L8498)*MAX($K8498,1)*IF($M8498="",X$7,$M8498)/100)</f>
        <v/>
      </c>
      <c r="Y8498" s="84"/>
      <c r="Z8498" s="88" t="str">
        <f>IF(OR(Z$4="",Z$4=0,Z$5="",Z$7=0,Z$7="",Z$8="",$L8498="",$L8498=0),"",layerCost(IF($N8498="",Z$8,$N8498),Z$4,Z$5,$L8498)*MAX($K8498,1)*IF($M8498="",Z$7,$M8498)/100)</f>
        <v/>
      </c>
    </row>
    <row r="8499" spans="16:26" x14ac:dyDescent="0.2">
      <c r="P8499" s="88" t="str">
        <f>IF(OR(P$4="",P$4=0,P$5="",P$7=0,P$7="",P$8="",$L8499="",$L8499=0),"",layerCost(IF($N8499="",P$8,$N8499),P$4,P$5,$L8499)*MAX($K8499,1)*IF($M8499="",P$7,$M8499)/100)</f>
        <v/>
      </c>
      <c r="Q8499" s="84"/>
      <c r="R8499" s="88" t="str">
        <f>IF(OR(R$4="",R$4=0,R$5="",R$7=0,R$7="",R$8="",$L8499="",$L8499=0),"",layerCost(IF($N8499="",R$8,$N8499),R$4,R$5,$L8499)*MAX($K8499,1)*IF($M8499="",R$7,$M8499)/100)</f>
        <v/>
      </c>
      <c r="S8499" s="84"/>
      <c r="T8499" s="88" t="str">
        <f>IF(OR(T$4="",T$4=0,T$5="",T$7=0,T$7="",T$8="",$L8499="",$L8499=0),"",layerCost(IF($N8499="",T$8,$N8499),T$4,T$5,$L8499)*MAX($K8499,1)*IF($M8499="",T$7,$M8499)/100)</f>
        <v/>
      </c>
      <c r="U8499" s="84"/>
      <c r="V8499" s="88" t="str">
        <f>IF(OR(V$4="",V$4=0,V$5="",V$7=0,V$7="",V$8="",$L8499="",$L8499=0),"",layerCost(IF($N8499="",V$8,$N8499),V$4,V$5,$L8499)*MAX($K8499,1)*IF($M8499="",V$7,$M8499)/100)</f>
        <v/>
      </c>
      <c r="W8499" s="84"/>
      <c r="X8499" s="88" t="str">
        <f>IF(OR(X$4="",X$4=0,X$5="",X$7=0,X$7="",X$8="",$L8499="",$L8499=0),"",layerCost(IF($N8499="",X$8,$N8499),X$4,X$5,$L8499)*MAX($K8499,1)*IF($M8499="",X$7,$M8499)/100)</f>
        <v/>
      </c>
      <c r="Y8499" s="84"/>
      <c r="Z8499" s="88" t="str">
        <f>IF(OR(Z$4="",Z$4=0,Z$5="",Z$7=0,Z$7="",Z$8="",$L8499="",$L8499=0),"",layerCost(IF($N8499="",Z$8,$N8499),Z$4,Z$5,$L8499)*MAX($K8499,1)*IF($M8499="",Z$7,$M8499)/100)</f>
        <v/>
      </c>
    </row>
    <row r="8500" spans="16:26" x14ac:dyDescent="0.2">
      <c r="P8500" s="88" t="str">
        <f>IF(OR(P$4="",P$4=0,P$5="",P$7=0,P$7="",P$8="",$L8500="",$L8500=0),"",layerCost(IF($N8500="",P$8,$N8500),P$4,P$5,$L8500)*MAX($K8500,1)*IF($M8500="",P$7,$M8500)/100)</f>
        <v/>
      </c>
      <c r="Q8500" s="84"/>
      <c r="R8500" s="88" t="str">
        <f>IF(OR(R$4="",R$4=0,R$5="",R$7=0,R$7="",R$8="",$L8500="",$L8500=0),"",layerCost(IF($N8500="",R$8,$N8500),R$4,R$5,$L8500)*MAX($K8500,1)*IF($M8500="",R$7,$M8500)/100)</f>
        <v/>
      </c>
      <c r="S8500" s="84"/>
      <c r="T8500" s="88" t="str">
        <f>IF(OR(T$4="",T$4=0,T$5="",T$7=0,T$7="",T$8="",$L8500="",$L8500=0),"",layerCost(IF($N8500="",T$8,$N8500),T$4,T$5,$L8500)*MAX($K8500,1)*IF($M8500="",T$7,$M8500)/100)</f>
        <v/>
      </c>
      <c r="U8500" s="84"/>
      <c r="V8500" s="88" t="str">
        <f>IF(OR(V$4="",V$4=0,V$5="",V$7=0,V$7="",V$8="",$L8500="",$L8500=0),"",layerCost(IF($N8500="",V$8,$N8500),V$4,V$5,$L8500)*MAX($K8500,1)*IF($M8500="",V$7,$M8500)/100)</f>
        <v/>
      </c>
      <c r="W8500" s="84"/>
      <c r="X8500" s="88" t="str">
        <f>IF(OR(X$4="",X$4=0,X$5="",X$7=0,X$7="",X$8="",$L8500="",$L8500=0),"",layerCost(IF($N8500="",X$8,$N8500),X$4,X$5,$L8500)*MAX($K8500,1)*IF($M8500="",X$7,$M8500)/100)</f>
        <v/>
      </c>
      <c r="Y8500" s="84"/>
      <c r="Z8500" s="88" t="str">
        <f>IF(OR(Z$4="",Z$4=0,Z$5="",Z$7=0,Z$7="",Z$8="",$L8500="",$L8500=0),"",layerCost(IF($N8500="",Z$8,$N8500),Z$4,Z$5,$L8500)*MAX($K8500,1)*IF($M8500="",Z$7,$M8500)/100)</f>
        <v/>
      </c>
    </row>
    <row r="8501" spans="16:26" x14ac:dyDescent="0.2">
      <c r="P8501" s="88" t="str">
        <f>IF(OR(P$4="",P$4=0,P$5="",P$7=0,P$7="",P$8="",$L8501="",$L8501=0),"",layerCost(IF($N8501="",P$8,$N8501),P$4,P$5,$L8501)*MAX($K8501,1)*IF($M8501="",P$7,$M8501)/100)</f>
        <v/>
      </c>
      <c r="Q8501" s="84"/>
      <c r="R8501" s="88" t="str">
        <f>IF(OR(R$4="",R$4=0,R$5="",R$7=0,R$7="",R$8="",$L8501="",$L8501=0),"",layerCost(IF($N8501="",R$8,$N8501),R$4,R$5,$L8501)*MAX($K8501,1)*IF($M8501="",R$7,$M8501)/100)</f>
        <v/>
      </c>
      <c r="S8501" s="84"/>
      <c r="T8501" s="88" t="str">
        <f>IF(OR(T$4="",T$4=0,T$5="",T$7=0,T$7="",T$8="",$L8501="",$L8501=0),"",layerCost(IF($N8501="",T$8,$N8501),T$4,T$5,$L8501)*MAX($K8501,1)*IF($M8501="",T$7,$M8501)/100)</f>
        <v/>
      </c>
      <c r="U8501" s="84"/>
      <c r="V8501" s="88" t="str">
        <f>IF(OR(V$4="",V$4=0,V$5="",V$7=0,V$7="",V$8="",$L8501="",$L8501=0),"",layerCost(IF($N8501="",V$8,$N8501),V$4,V$5,$L8501)*MAX($K8501,1)*IF($M8501="",V$7,$M8501)/100)</f>
        <v/>
      </c>
      <c r="W8501" s="84"/>
      <c r="X8501" s="88" t="str">
        <f>IF(OR(X$4="",X$4=0,X$5="",X$7=0,X$7="",X$8="",$L8501="",$L8501=0),"",layerCost(IF($N8501="",X$8,$N8501),X$4,X$5,$L8501)*MAX($K8501,1)*IF($M8501="",X$7,$M8501)/100)</f>
        <v/>
      </c>
      <c r="Y8501" s="84"/>
      <c r="Z8501" s="88" t="str">
        <f>IF(OR(Z$4="",Z$4=0,Z$5="",Z$7=0,Z$7="",Z$8="",$L8501="",$L8501=0),"",layerCost(IF($N8501="",Z$8,$N8501),Z$4,Z$5,$L8501)*MAX($K8501,1)*IF($M8501="",Z$7,$M8501)/100)</f>
        <v/>
      </c>
    </row>
    <row r="8502" spans="16:26" x14ac:dyDescent="0.2">
      <c r="P8502" s="88" t="str">
        <f>IF(OR(P$4="",P$4=0,P$5="",P$7=0,P$7="",P$8="",$L8502="",$L8502=0),"",layerCost(IF($N8502="",P$8,$N8502),P$4,P$5,$L8502)*MAX($K8502,1)*IF($M8502="",P$7,$M8502)/100)</f>
        <v/>
      </c>
      <c r="Q8502" s="84"/>
      <c r="R8502" s="88" t="str">
        <f>IF(OR(R$4="",R$4=0,R$5="",R$7=0,R$7="",R$8="",$L8502="",$L8502=0),"",layerCost(IF($N8502="",R$8,$N8502),R$4,R$5,$L8502)*MAX($K8502,1)*IF($M8502="",R$7,$M8502)/100)</f>
        <v/>
      </c>
      <c r="S8502" s="84"/>
      <c r="T8502" s="88" t="str">
        <f>IF(OR(T$4="",T$4=0,T$5="",T$7=0,T$7="",T$8="",$L8502="",$L8502=0),"",layerCost(IF($N8502="",T$8,$N8502),T$4,T$5,$L8502)*MAX($K8502,1)*IF($M8502="",T$7,$M8502)/100)</f>
        <v/>
      </c>
      <c r="U8502" s="84"/>
      <c r="V8502" s="88" t="str">
        <f>IF(OR(V$4="",V$4=0,V$5="",V$7=0,V$7="",V$8="",$L8502="",$L8502=0),"",layerCost(IF($N8502="",V$8,$N8502),V$4,V$5,$L8502)*MAX($K8502,1)*IF($M8502="",V$7,$M8502)/100)</f>
        <v/>
      </c>
      <c r="W8502" s="84"/>
      <c r="X8502" s="88" t="str">
        <f>IF(OR(X$4="",X$4=0,X$5="",X$7=0,X$7="",X$8="",$L8502="",$L8502=0),"",layerCost(IF($N8502="",X$8,$N8502),X$4,X$5,$L8502)*MAX($K8502,1)*IF($M8502="",X$7,$M8502)/100)</f>
        <v/>
      </c>
      <c r="Y8502" s="84"/>
      <c r="Z8502" s="88" t="str">
        <f>IF(OR(Z$4="",Z$4=0,Z$5="",Z$7=0,Z$7="",Z$8="",$L8502="",$L8502=0),"",layerCost(IF($N8502="",Z$8,$N8502),Z$4,Z$5,$L8502)*MAX($K8502,1)*IF($M8502="",Z$7,$M8502)/100)</f>
        <v/>
      </c>
    </row>
    <row r="8503" spans="16:26" x14ac:dyDescent="0.2">
      <c r="P8503" s="88" t="str">
        <f>IF(OR(P$4="",P$4=0,P$5="",P$7=0,P$7="",P$8="",$L8503="",$L8503=0),"",layerCost(IF($N8503="",P$8,$N8503),P$4,P$5,$L8503)*MAX($K8503,1)*IF($M8503="",P$7,$M8503)/100)</f>
        <v/>
      </c>
      <c r="Q8503" s="84"/>
      <c r="R8503" s="88" t="str">
        <f>IF(OR(R$4="",R$4=0,R$5="",R$7=0,R$7="",R$8="",$L8503="",$L8503=0),"",layerCost(IF($N8503="",R$8,$N8503),R$4,R$5,$L8503)*MAX($K8503,1)*IF($M8503="",R$7,$M8503)/100)</f>
        <v/>
      </c>
      <c r="S8503" s="84"/>
      <c r="T8503" s="88" t="str">
        <f>IF(OR(T$4="",T$4=0,T$5="",T$7=0,T$7="",T$8="",$L8503="",$L8503=0),"",layerCost(IF($N8503="",T$8,$N8503),T$4,T$5,$L8503)*MAX($K8503,1)*IF($M8503="",T$7,$M8503)/100)</f>
        <v/>
      </c>
      <c r="U8503" s="84"/>
      <c r="V8503" s="88" t="str">
        <f>IF(OR(V$4="",V$4=0,V$5="",V$7=0,V$7="",V$8="",$L8503="",$L8503=0),"",layerCost(IF($N8503="",V$8,$N8503),V$4,V$5,$L8503)*MAX($K8503,1)*IF($M8503="",V$7,$M8503)/100)</f>
        <v/>
      </c>
      <c r="W8503" s="84"/>
      <c r="X8503" s="88" t="str">
        <f>IF(OR(X$4="",X$4=0,X$5="",X$7=0,X$7="",X$8="",$L8503="",$L8503=0),"",layerCost(IF($N8503="",X$8,$N8503),X$4,X$5,$L8503)*MAX($K8503,1)*IF($M8503="",X$7,$M8503)/100)</f>
        <v/>
      </c>
      <c r="Y8503" s="84"/>
      <c r="Z8503" s="88" t="str">
        <f>IF(OR(Z$4="",Z$4=0,Z$5="",Z$7=0,Z$7="",Z$8="",$L8503="",$L8503=0),"",layerCost(IF($N8503="",Z$8,$N8503),Z$4,Z$5,$L8503)*MAX($K8503,1)*IF($M8503="",Z$7,$M8503)/100)</f>
        <v/>
      </c>
    </row>
    <row r="8504" spans="16:26" x14ac:dyDescent="0.2">
      <c r="P8504" s="88" t="str">
        <f>IF(OR(P$4="",P$4=0,P$5="",P$7=0,P$7="",P$8="",$L8504="",$L8504=0),"",layerCost(IF($N8504="",P$8,$N8504),P$4,P$5,$L8504)*MAX($K8504,1)*IF($M8504="",P$7,$M8504)/100)</f>
        <v/>
      </c>
      <c r="Q8504" s="84"/>
      <c r="R8504" s="88" t="str">
        <f>IF(OR(R$4="",R$4=0,R$5="",R$7=0,R$7="",R$8="",$L8504="",$L8504=0),"",layerCost(IF($N8504="",R$8,$N8504),R$4,R$5,$L8504)*MAX($K8504,1)*IF($M8504="",R$7,$M8504)/100)</f>
        <v/>
      </c>
      <c r="S8504" s="84"/>
      <c r="T8504" s="88" t="str">
        <f>IF(OR(T$4="",T$4=0,T$5="",T$7=0,T$7="",T$8="",$L8504="",$L8504=0),"",layerCost(IF($N8504="",T$8,$N8504),T$4,T$5,$L8504)*MAX($K8504,1)*IF($M8504="",T$7,$M8504)/100)</f>
        <v/>
      </c>
      <c r="U8504" s="84"/>
      <c r="V8504" s="88" t="str">
        <f>IF(OR(V$4="",V$4=0,V$5="",V$7=0,V$7="",V$8="",$L8504="",$L8504=0),"",layerCost(IF($N8504="",V$8,$N8504),V$4,V$5,$L8504)*MAX($K8504,1)*IF($M8504="",V$7,$M8504)/100)</f>
        <v/>
      </c>
      <c r="W8504" s="84"/>
      <c r="X8504" s="88" t="str">
        <f>IF(OR(X$4="",X$4=0,X$5="",X$7=0,X$7="",X$8="",$L8504="",$L8504=0),"",layerCost(IF($N8504="",X$8,$N8504),X$4,X$5,$L8504)*MAX($K8504,1)*IF($M8504="",X$7,$M8504)/100)</f>
        <v/>
      </c>
      <c r="Y8504" s="84"/>
      <c r="Z8504" s="88" t="str">
        <f>IF(OR(Z$4="",Z$4=0,Z$5="",Z$7=0,Z$7="",Z$8="",$L8504="",$L8504=0),"",layerCost(IF($N8504="",Z$8,$N8504),Z$4,Z$5,$L8504)*MAX($K8504,1)*IF($M8504="",Z$7,$M8504)/100)</f>
        <v/>
      </c>
    </row>
    <row r="8505" spans="16:26" x14ac:dyDescent="0.2">
      <c r="P8505" s="88" t="str">
        <f>IF(OR(P$4="",P$4=0,P$5="",P$7=0,P$7="",P$8="",$L8505="",$L8505=0),"",layerCost(IF($N8505="",P$8,$N8505),P$4,P$5,$L8505)*MAX($K8505,1)*IF($M8505="",P$7,$M8505)/100)</f>
        <v/>
      </c>
      <c r="Q8505" s="84"/>
      <c r="R8505" s="88" t="str">
        <f>IF(OR(R$4="",R$4=0,R$5="",R$7=0,R$7="",R$8="",$L8505="",$L8505=0),"",layerCost(IF($N8505="",R$8,$N8505),R$4,R$5,$L8505)*MAX($K8505,1)*IF($M8505="",R$7,$M8505)/100)</f>
        <v/>
      </c>
      <c r="S8505" s="84"/>
      <c r="T8505" s="88" t="str">
        <f>IF(OR(T$4="",T$4=0,T$5="",T$7=0,T$7="",T$8="",$L8505="",$L8505=0),"",layerCost(IF($N8505="",T$8,$N8505),T$4,T$5,$L8505)*MAX($K8505,1)*IF($M8505="",T$7,$M8505)/100)</f>
        <v/>
      </c>
      <c r="U8505" s="84"/>
      <c r="V8505" s="88" t="str">
        <f>IF(OR(V$4="",V$4=0,V$5="",V$7=0,V$7="",V$8="",$L8505="",$L8505=0),"",layerCost(IF($N8505="",V$8,$N8505),V$4,V$5,$L8505)*MAX($K8505,1)*IF($M8505="",V$7,$M8505)/100)</f>
        <v/>
      </c>
      <c r="W8505" s="84"/>
      <c r="X8505" s="88" t="str">
        <f>IF(OR(X$4="",X$4=0,X$5="",X$7=0,X$7="",X$8="",$L8505="",$L8505=0),"",layerCost(IF($N8505="",X$8,$N8505),X$4,X$5,$L8505)*MAX($K8505,1)*IF($M8505="",X$7,$M8505)/100)</f>
        <v/>
      </c>
      <c r="Y8505" s="84"/>
      <c r="Z8505" s="88" t="str">
        <f>IF(OR(Z$4="",Z$4=0,Z$5="",Z$7=0,Z$7="",Z$8="",$L8505="",$L8505=0),"",layerCost(IF($N8505="",Z$8,$N8505),Z$4,Z$5,$L8505)*MAX($K8505,1)*IF($M8505="",Z$7,$M8505)/100)</f>
        <v/>
      </c>
    </row>
    <row r="8506" spans="16:26" x14ac:dyDescent="0.2">
      <c r="P8506" s="88" t="str">
        <f>IF(OR(P$4="",P$4=0,P$5="",P$7=0,P$7="",P$8="",$L8506="",$L8506=0),"",layerCost(IF($N8506="",P$8,$N8506),P$4,P$5,$L8506)*MAX($K8506,1)*IF($M8506="",P$7,$M8506)/100)</f>
        <v/>
      </c>
      <c r="Q8506" s="84"/>
      <c r="R8506" s="88" t="str">
        <f>IF(OR(R$4="",R$4=0,R$5="",R$7=0,R$7="",R$8="",$L8506="",$L8506=0),"",layerCost(IF($N8506="",R$8,$N8506),R$4,R$5,$L8506)*MAX($K8506,1)*IF($M8506="",R$7,$M8506)/100)</f>
        <v/>
      </c>
      <c r="S8506" s="84"/>
      <c r="T8506" s="88" t="str">
        <f>IF(OR(T$4="",T$4=0,T$5="",T$7=0,T$7="",T$8="",$L8506="",$L8506=0),"",layerCost(IF($N8506="",T$8,$N8506),T$4,T$5,$L8506)*MAX($K8506,1)*IF($M8506="",T$7,$M8506)/100)</f>
        <v/>
      </c>
      <c r="U8506" s="84"/>
      <c r="V8506" s="88" t="str">
        <f>IF(OR(V$4="",V$4=0,V$5="",V$7=0,V$7="",V$8="",$L8506="",$L8506=0),"",layerCost(IF($N8506="",V$8,$N8506),V$4,V$5,$L8506)*MAX($K8506,1)*IF($M8506="",V$7,$M8506)/100)</f>
        <v/>
      </c>
      <c r="W8506" s="84"/>
      <c r="X8506" s="88" t="str">
        <f>IF(OR(X$4="",X$4=0,X$5="",X$7=0,X$7="",X$8="",$L8506="",$L8506=0),"",layerCost(IF($N8506="",X$8,$N8506),X$4,X$5,$L8506)*MAX($K8506,1)*IF($M8506="",X$7,$M8506)/100)</f>
        <v/>
      </c>
      <c r="Y8506" s="84"/>
      <c r="Z8506" s="88" t="str">
        <f>IF(OR(Z$4="",Z$4=0,Z$5="",Z$7=0,Z$7="",Z$8="",$L8506="",$L8506=0),"",layerCost(IF($N8506="",Z$8,$N8506),Z$4,Z$5,$L8506)*MAX($K8506,1)*IF($M8506="",Z$7,$M8506)/100)</f>
        <v/>
      </c>
    </row>
    <row r="8507" spans="16:26" x14ac:dyDescent="0.2">
      <c r="P8507" s="88" t="str">
        <f>IF(OR(P$4="",P$4=0,P$5="",P$7=0,P$7="",P$8="",$L8507="",$L8507=0),"",layerCost(IF($N8507="",P$8,$N8507),P$4,P$5,$L8507)*MAX($K8507,1)*IF($M8507="",P$7,$M8507)/100)</f>
        <v/>
      </c>
      <c r="Q8507" s="84"/>
      <c r="R8507" s="88" t="str">
        <f>IF(OR(R$4="",R$4=0,R$5="",R$7=0,R$7="",R$8="",$L8507="",$L8507=0),"",layerCost(IF($N8507="",R$8,$N8507),R$4,R$5,$L8507)*MAX($K8507,1)*IF($M8507="",R$7,$M8507)/100)</f>
        <v/>
      </c>
      <c r="S8507" s="84"/>
      <c r="T8507" s="88" t="str">
        <f>IF(OR(T$4="",T$4=0,T$5="",T$7=0,T$7="",T$8="",$L8507="",$L8507=0),"",layerCost(IF($N8507="",T$8,$N8507),T$4,T$5,$L8507)*MAX($K8507,1)*IF($M8507="",T$7,$M8507)/100)</f>
        <v/>
      </c>
      <c r="U8507" s="84"/>
      <c r="V8507" s="88" t="str">
        <f>IF(OR(V$4="",V$4=0,V$5="",V$7=0,V$7="",V$8="",$L8507="",$L8507=0),"",layerCost(IF($N8507="",V$8,$N8507),V$4,V$5,$L8507)*MAX($K8507,1)*IF($M8507="",V$7,$M8507)/100)</f>
        <v/>
      </c>
      <c r="W8507" s="84"/>
      <c r="X8507" s="88" t="str">
        <f>IF(OR(X$4="",X$4=0,X$5="",X$7=0,X$7="",X$8="",$L8507="",$L8507=0),"",layerCost(IF($N8507="",X$8,$N8507),X$4,X$5,$L8507)*MAX($K8507,1)*IF($M8507="",X$7,$M8507)/100)</f>
        <v/>
      </c>
      <c r="Y8507" s="84"/>
      <c r="Z8507" s="88" t="str">
        <f>IF(OR(Z$4="",Z$4=0,Z$5="",Z$7=0,Z$7="",Z$8="",$L8507="",$L8507=0),"",layerCost(IF($N8507="",Z$8,$N8507),Z$4,Z$5,$L8507)*MAX($K8507,1)*IF($M8507="",Z$7,$M8507)/100)</f>
        <v/>
      </c>
    </row>
    <row r="8508" spans="16:26" x14ac:dyDescent="0.2">
      <c r="P8508" s="88" t="str">
        <f>IF(OR(P$4="",P$4=0,P$5="",P$7=0,P$7="",P$8="",$L8508="",$L8508=0),"",layerCost(IF($N8508="",P$8,$N8508),P$4,P$5,$L8508)*MAX($K8508,1)*IF($M8508="",P$7,$M8508)/100)</f>
        <v/>
      </c>
      <c r="Q8508" s="84"/>
      <c r="R8508" s="88" t="str">
        <f>IF(OR(R$4="",R$4=0,R$5="",R$7=0,R$7="",R$8="",$L8508="",$L8508=0),"",layerCost(IF($N8508="",R$8,$N8508),R$4,R$5,$L8508)*MAX($K8508,1)*IF($M8508="",R$7,$M8508)/100)</f>
        <v/>
      </c>
      <c r="S8508" s="84"/>
      <c r="T8508" s="88" t="str">
        <f>IF(OR(T$4="",T$4=0,T$5="",T$7=0,T$7="",T$8="",$L8508="",$L8508=0),"",layerCost(IF($N8508="",T$8,$N8508),T$4,T$5,$L8508)*MAX($K8508,1)*IF($M8508="",T$7,$M8508)/100)</f>
        <v/>
      </c>
      <c r="U8508" s="84"/>
      <c r="V8508" s="88" t="str">
        <f>IF(OR(V$4="",V$4=0,V$5="",V$7=0,V$7="",V$8="",$L8508="",$L8508=0),"",layerCost(IF($N8508="",V$8,$N8508),V$4,V$5,$L8508)*MAX($K8508,1)*IF($M8508="",V$7,$M8508)/100)</f>
        <v/>
      </c>
      <c r="W8508" s="84"/>
      <c r="X8508" s="88" t="str">
        <f>IF(OR(X$4="",X$4=0,X$5="",X$7=0,X$7="",X$8="",$L8508="",$L8508=0),"",layerCost(IF($N8508="",X$8,$N8508),X$4,X$5,$L8508)*MAX($K8508,1)*IF($M8508="",X$7,$M8508)/100)</f>
        <v/>
      </c>
      <c r="Y8508" s="84"/>
      <c r="Z8508" s="88" t="str">
        <f>IF(OR(Z$4="",Z$4=0,Z$5="",Z$7=0,Z$7="",Z$8="",$L8508="",$L8508=0),"",layerCost(IF($N8508="",Z$8,$N8508),Z$4,Z$5,$L8508)*MAX($K8508,1)*IF($M8508="",Z$7,$M8508)/100)</f>
        <v/>
      </c>
    </row>
    <row r="8509" spans="16:26" x14ac:dyDescent="0.2">
      <c r="P8509" s="88" t="str">
        <f>IF(OR(P$4="",P$4=0,P$5="",P$7=0,P$7="",P$8="",$L8509="",$L8509=0),"",layerCost(IF($N8509="",P$8,$N8509),P$4,P$5,$L8509)*MAX($K8509,1)*IF($M8509="",P$7,$M8509)/100)</f>
        <v/>
      </c>
      <c r="Q8509" s="84"/>
      <c r="R8509" s="88" t="str">
        <f>IF(OR(R$4="",R$4=0,R$5="",R$7=0,R$7="",R$8="",$L8509="",$L8509=0),"",layerCost(IF($N8509="",R$8,$N8509),R$4,R$5,$L8509)*MAX($K8509,1)*IF($M8509="",R$7,$M8509)/100)</f>
        <v/>
      </c>
      <c r="S8509" s="84"/>
      <c r="T8509" s="88" t="str">
        <f>IF(OR(T$4="",T$4=0,T$5="",T$7=0,T$7="",T$8="",$L8509="",$L8509=0),"",layerCost(IF($N8509="",T$8,$N8509),T$4,T$5,$L8509)*MAX($K8509,1)*IF($M8509="",T$7,$M8509)/100)</f>
        <v/>
      </c>
      <c r="U8509" s="84"/>
      <c r="V8509" s="88" t="str">
        <f>IF(OR(V$4="",V$4=0,V$5="",V$7=0,V$7="",V$8="",$L8509="",$L8509=0),"",layerCost(IF($N8509="",V$8,$N8509),V$4,V$5,$L8509)*MAX($K8509,1)*IF($M8509="",V$7,$M8509)/100)</f>
        <v/>
      </c>
      <c r="W8509" s="84"/>
      <c r="X8509" s="88" t="str">
        <f>IF(OR(X$4="",X$4=0,X$5="",X$7=0,X$7="",X$8="",$L8509="",$L8509=0),"",layerCost(IF($N8509="",X$8,$N8509),X$4,X$5,$L8509)*MAX($K8509,1)*IF($M8509="",X$7,$M8509)/100)</f>
        <v/>
      </c>
      <c r="Y8509" s="84"/>
      <c r="Z8509" s="88" t="str">
        <f>IF(OR(Z$4="",Z$4=0,Z$5="",Z$7=0,Z$7="",Z$8="",$L8509="",$L8509=0),"",layerCost(IF($N8509="",Z$8,$N8509),Z$4,Z$5,$L8509)*MAX($K8509,1)*IF($M8509="",Z$7,$M8509)/100)</f>
        <v/>
      </c>
    </row>
    <row r="8510" spans="16:26" x14ac:dyDescent="0.2">
      <c r="P8510" s="88" t="str">
        <f>IF(OR(P$4="",P$4=0,P$5="",P$7=0,P$7="",P$8="",$L8510="",$L8510=0),"",layerCost(IF($N8510="",P$8,$N8510),P$4,P$5,$L8510)*MAX($K8510,1)*IF($M8510="",P$7,$M8510)/100)</f>
        <v/>
      </c>
      <c r="Q8510" s="84"/>
      <c r="R8510" s="88" t="str">
        <f>IF(OR(R$4="",R$4=0,R$5="",R$7=0,R$7="",R$8="",$L8510="",$L8510=0),"",layerCost(IF($N8510="",R$8,$N8510),R$4,R$5,$L8510)*MAX($K8510,1)*IF($M8510="",R$7,$M8510)/100)</f>
        <v/>
      </c>
      <c r="S8510" s="84"/>
      <c r="T8510" s="88" t="str">
        <f>IF(OR(T$4="",T$4=0,T$5="",T$7=0,T$7="",T$8="",$L8510="",$L8510=0),"",layerCost(IF($N8510="",T$8,$N8510),T$4,T$5,$L8510)*MAX($K8510,1)*IF($M8510="",T$7,$M8510)/100)</f>
        <v/>
      </c>
      <c r="U8510" s="84"/>
      <c r="V8510" s="88" t="str">
        <f>IF(OR(V$4="",V$4=0,V$5="",V$7=0,V$7="",V$8="",$L8510="",$L8510=0),"",layerCost(IF($N8510="",V$8,$N8510),V$4,V$5,$L8510)*MAX($K8510,1)*IF($M8510="",V$7,$M8510)/100)</f>
        <v/>
      </c>
      <c r="W8510" s="84"/>
      <c r="X8510" s="88" t="str">
        <f>IF(OR(X$4="",X$4=0,X$5="",X$7=0,X$7="",X$8="",$L8510="",$L8510=0),"",layerCost(IF($N8510="",X$8,$N8510),X$4,X$5,$L8510)*MAX($K8510,1)*IF($M8510="",X$7,$M8510)/100)</f>
        <v/>
      </c>
      <c r="Y8510" s="84"/>
      <c r="Z8510" s="88" t="str">
        <f>IF(OR(Z$4="",Z$4=0,Z$5="",Z$7=0,Z$7="",Z$8="",$L8510="",$L8510=0),"",layerCost(IF($N8510="",Z$8,$N8510),Z$4,Z$5,$L8510)*MAX($K8510,1)*IF($M8510="",Z$7,$M8510)/100)</f>
        <v/>
      </c>
    </row>
    <row r="8511" spans="16:26" x14ac:dyDescent="0.2">
      <c r="P8511" s="88" t="str">
        <f>IF(OR(P$4="",P$4=0,P$5="",P$7=0,P$7="",P$8="",$L8511="",$L8511=0),"",layerCost(IF($N8511="",P$8,$N8511),P$4,P$5,$L8511)*MAX($K8511,1)*IF($M8511="",P$7,$M8511)/100)</f>
        <v/>
      </c>
      <c r="Q8511" s="84"/>
      <c r="R8511" s="88" t="str">
        <f>IF(OR(R$4="",R$4=0,R$5="",R$7=0,R$7="",R$8="",$L8511="",$L8511=0),"",layerCost(IF($N8511="",R$8,$N8511),R$4,R$5,$L8511)*MAX($K8511,1)*IF($M8511="",R$7,$M8511)/100)</f>
        <v/>
      </c>
      <c r="S8511" s="84"/>
      <c r="T8511" s="88" t="str">
        <f>IF(OR(T$4="",T$4=0,T$5="",T$7=0,T$7="",T$8="",$L8511="",$L8511=0),"",layerCost(IF($N8511="",T$8,$N8511),T$4,T$5,$L8511)*MAX($K8511,1)*IF($M8511="",T$7,$M8511)/100)</f>
        <v/>
      </c>
      <c r="U8511" s="84"/>
      <c r="V8511" s="88" t="str">
        <f>IF(OR(V$4="",V$4=0,V$5="",V$7=0,V$7="",V$8="",$L8511="",$L8511=0),"",layerCost(IF($N8511="",V$8,$N8511),V$4,V$5,$L8511)*MAX($K8511,1)*IF($M8511="",V$7,$M8511)/100)</f>
        <v/>
      </c>
      <c r="W8511" s="84"/>
      <c r="X8511" s="88" t="str">
        <f>IF(OR(X$4="",X$4=0,X$5="",X$7=0,X$7="",X$8="",$L8511="",$L8511=0),"",layerCost(IF($N8511="",X$8,$N8511),X$4,X$5,$L8511)*MAX($K8511,1)*IF($M8511="",X$7,$M8511)/100)</f>
        <v/>
      </c>
      <c r="Y8511" s="84"/>
      <c r="Z8511" s="88" t="str">
        <f>IF(OR(Z$4="",Z$4=0,Z$5="",Z$7=0,Z$7="",Z$8="",$L8511="",$L8511=0),"",layerCost(IF($N8511="",Z$8,$N8511),Z$4,Z$5,$L8511)*MAX($K8511,1)*IF($M8511="",Z$7,$M8511)/100)</f>
        <v/>
      </c>
    </row>
    <row r="8512" spans="16:26" x14ac:dyDescent="0.2">
      <c r="P8512" s="88" t="str">
        <f>IF(OR(P$4="",P$4=0,P$5="",P$7=0,P$7="",P$8="",$L8512="",$L8512=0),"",layerCost(IF($N8512="",P$8,$N8512),P$4,P$5,$L8512)*MAX($K8512,1)*IF($M8512="",P$7,$M8512)/100)</f>
        <v/>
      </c>
      <c r="Q8512" s="84"/>
      <c r="R8512" s="88" t="str">
        <f>IF(OR(R$4="",R$4=0,R$5="",R$7=0,R$7="",R$8="",$L8512="",$L8512=0),"",layerCost(IF($N8512="",R$8,$N8512),R$4,R$5,$L8512)*MAX($K8512,1)*IF($M8512="",R$7,$M8512)/100)</f>
        <v/>
      </c>
      <c r="S8512" s="84"/>
      <c r="T8512" s="88" t="str">
        <f>IF(OR(T$4="",T$4=0,T$5="",T$7=0,T$7="",T$8="",$L8512="",$L8512=0),"",layerCost(IF($N8512="",T$8,$N8512),T$4,T$5,$L8512)*MAX($K8512,1)*IF($M8512="",T$7,$M8512)/100)</f>
        <v/>
      </c>
      <c r="U8512" s="84"/>
      <c r="V8512" s="88" t="str">
        <f>IF(OR(V$4="",V$4=0,V$5="",V$7=0,V$7="",V$8="",$L8512="",$L8512=0),"",layerCost(IF($N8512="",V$8,$N8512),V$4,V$5,$L8512)*MAX($K8512,1)*IF($M8512="",V$7,$M8512)/100)</f>
        <v/>
      </c>
      <c r="W8512" s="84"/>
      <c r="X8512" s="88" t="str">
        <f>IF(OR(X$4="",X$4=0,X$5="",X$7=0,X$7="",X$8="",$L8512="",$L8512=0),"",layerCost(IF($N8512="",X$8,$N8512),X$4,X$5,$L8512)*MAX($K8512,1)*IF($M8512="",X$7,$M8512)/100)</f>
        <v/>
      </c>
      <c r="Y8512" s="84"/>
      <c r="Z8512" s="88" t="str">
        <f>IF(OR(Z$4="",Z$4=0,Z$5="",Z$7=0,Z$7="",Z$8="",$L8512="",$L8512=0),"",layerCost(IF($N8512="",Z$8,$N8512),Z$4,Z$5,$L8512)*MAX($K8512,1)*IF($M8512="",Z$7,$M8512)/100)</f>
        <v/>
      </c>
    </row>
    <row r="8513" spans="16:26" x14ac:dyDescent="0.2">
      <c r="P8513" s="88" t="str">
        <f>IF(OR(P$4="",P$4=0,P$5="",P$7=0,P$7="",P$8="",$L8513="",$L8513=0),"",layerCost(IF($N8513="",P$8,$N8513),P$4,P$5,$L8513)*MAX($K8513,1)*IF($M8513="",P$7,$M8513)/100)</f>
        <v/>
      </c>
      <c r="Q8513" s="84"/>
      <c r="R8513" s="88" t="str">
        <f>IF(OR(R$4="",R$4=0,R$5="",R$7=0,R$7="",R$8="",$L8513="",$L8513=0),"",layerCost(IF($N8513="",R$8,$N8513),R$4,R$5,$L8513)*MAX($K8513,1)*IF($M8513="",R$7,$M8513)/100)</f>
        <v/>
      </c>
      <c r="S8513" s="84"/>
      <c r="T8513" s="88" t="str">
        <f>IF(OR(T$4="",T$4=0,T$5="",T$7=0,T$7="",T$8="",$L8513="",$L8513=0),"",layerCost(IF($N8513="",T$8,$N8513),T$4,T$5,$L8513)*MAX($K8513,1)*IF($M8513="",T$7,$M8513)/100)</f>
        <v/>
      </c>
      <c r="U8513" s="84"/>
      <c r="V8513" s="88" t="str">
        <f>IF(OR(V$4="",V$4=0,V$5="",V$7=0,V$7="",V$8="",$L8513="",$L8513=0),"",layerCost(IF($N8513="",V$8,$N8513),V$4,V$5,$L8513)*MAX($K8513,1)*IF($M8513="",V$7,$M8513)/100)</f>
        <v/>
      </c>
      <c r="W8513" s="84"/>
      <c r="X8513" s="88" t="str">
        <f>IF(OR(X$4="",X$4=0,X$5="",X$7=0,X$7="",X$8="",$L8513="",$L8513=0),"",layerCost(IF($N8513="",X$8,$N8513),X$4,X$5,$L8513)*MAX($K8513,1)*IF($M8513="",X$7,$M8513)/100)</f>
        <v/>
      </c>
      <c r="Y8513" s="84"/>
      <c r="Z8513" s="88" t="str">
        <f>IF(OR(Z$4="",Z$4=0,Z$5="",Z$7=0,Z$7="",Z$8="",$L8513="",$L8513=0),"",layerCost(IF($N8513="",Z$8,$N8513),Z$4,Z$5,$L8513)*MAX($K8513,1)*IF($M8513="",Z$7,$M8513)/100)</f>
        <v/>
      </c>
    </row>
    <row r="8514" spans="16:26" x14ac:dyDescent="0.2">
      <c r="P8514" s="88" t="str">
        <f>IF(OR(P$4="",P$4=0,P$5="",P$7=0,P$7="",P$8="",$L8514="",$L8514=0),"",layerCost(IF($N8514="",P$8,$N8514),P$4,P$5,$L8514)*MAX($K8514,1)*IF($M8514="",P$7,$M8514)/100)</f>
        <v/>
      </c>
      <c r="Q8514" s="84"/>
      <c r="R8514" s="88" t="str">
        <f>IF(OR(R$4="",R$4=0,R$5="",R$7=0,R$7="",R$8="",$L8514="",$L8514=0),"",layerCost(IF($N8514="",R$8,$N8514),R$4,R$5,$L8514)*MAX($K8514,1)*IF($M8514="",R$7,$M8514)/100)</f>
        <v/>
      </c>
      <c r="S8514" s="84"/>
      <c r="T8514" s="88" t="str">
        <f>IF(OR(T$4="",T$4=0,T$5="",T$7=0,T$7="",T$8="",$L8514="",$L8514=0),"",layerCost(IF($N8514="",T$8,$N8514),T$4,T$5,$L8514)*MAX($K8514,1)*IF($M8514="",T$7,$M8514)/100)</f>
        <v/>
      </c>
      <c r="U8514" s="84"/>
      <c r="V8514" s="88" t="str">
        <f>IF(OR(V$4="",V$4=0,V$5="",V$7=0,V$7="",V$8="",$L8514="",$L8514=0),"",layerCost(IF($N8514="",V$8,$N8514),V$4,V$5,$L8514)*MAX($K8514,1)*IF($M8514="",V$7,$M8514)/100)</f>
        <v/>
      </c>
      <c r="W8514" s="84"/>
      <c r="X8514" s="88" t="str">
        <f>IF(OR(X$4="",X$4=0,X$5="",X$7=0,X$7="",X$8="",$L8514="",$L8514=0),"",layerCost(IF($N8514="",X$8,$N8514),X$4,X$5,$L8514)*MAX($K8514,1)*IF($M8514="",X$7,$M8514)/100)</f>
        <v/>
      </c>
      <c r="Y8514" s="84"/>
      <c r="Z8514" s="88" t="str">
        <f>IF(OR(Z$4="",Z$4=0,Z$5="",Z$7=0,Z$7="",Z$8="",$L8514="",$L8514=0),"",layerCost(IF($N8514="",Z$8,$N8514),Z$4,Z$5,$L8514)*MAX($K8514,1)*IF($M8514="",Z$7,$M8514)/100)</f>
        <v/>
      </c>
    </row>
    <row r="8515" spans="16:26" x14ac:dyDescent="0.2">
      <c r="P8515" s="88" t="str">
        <f>IF(OR(P$4="",P$4=0,P$5="",P$7=0,P$7="",P$8="",$L8515="",$L8515=0),"",layerCost(IF($N8515="",P$8,$N8515),P$4,P$5,$L8515)*MAX($K8515,1)*IF($M8515="",P$7,$M8515)/100)</f>
        <v/>
      </c>
      <c r="Q8515" s="84"/>
      <c r="R8515" s="88" t="str">
        <f>IF(OR(R$4="",R$4=0,R$5="",R$7=0,R$7="",R$8="",$L8515="",$L8515=0),"",layerCost(IF($N8515="",R$8,$N8515),R$4,R$5,$L8515)*MAX($K8515,1)*IF($M8515="",R$7,$M8515)/100)</f>
        <v/>
      </c>
      <c r="S8515" s="84"/>
      <c r="T8515" s="88" t="str">
        <f>IF(OR(T$4="",T$4=0,T$5="",T$7=0,T$7="",T$8="",$L8515="",$L8515=0),"",layerCost(IF($N8515="",T$8,$N8515),T$4,T$5,$L8515)*MAX($K8515,1)*IF($M8515="",T$7,$M8515)/100)</f>
        <v/>
      </c>
      <c r="U8515" s="84"/>
      <c r="V8515" s="88" t="str">
        <f>IF(OR(V$4="",V$4=0,V$5="",V$7=0,V$7="",V$8="",$L8515="",$L8515=0),"",layerCost(IF($N8515="",V$8,$N8515),V$4,V$5,$L8515)*MAX($K8515,1)*IF($M8515="",V$7,$M8515)/100)</f>
        <v/>
      </c>
      <c r="W8515" s="84"/>
      <c r="X8515" s="88" t="str">
        <f>IF(OR(X$4="",X$4=0,X$5="",X$7=0,X$7="",X$8="",$L8515="",$L8515=0),"",layerCost(IF($N8515="",X$8,$N8515),X$4,X$5,$L8515)*MAX($K8515,1)*IF($M8515="",X$7,$M8515)/100)</f>
        <v/>
      </c>
      <c r="Y8515" s="84"/>
      <c r="Z8515" s="88" t="str">
        <f>IF(OR(Z$4="",Z$4=0,Z$5="",Z$7=0,Z$7="",Z$8="",$L8515="",$L8515=0),"",layerCost(IF($N8515="",Z$8,$N8515),Z$4,Z$5,$L8515)*MAX($K8515,1)*IF($M8515="",Z$7,$M8515)/100)</f>
        <v/>
      </c>
    </row>
    <row r="8516" spans="16:26" x14ac:dyDescent="0.2">
      <c r="P8516" s="88" t="str">
        <f>IF(OR(P$4="",P$4=0,P$5="",P$7=0,P$7="",P$8="",$L8516="",$L8516=0),"",layerCost(IF($N8516="",P$8,$N8516),P$4,P$5,$L8516)*MAX($K8516,1)*IF($M8516="",P$7,$M8516)/100)</f>
        <v/>
      </c>
      <c r="Q8516" s="84"/>
      <c r="R8516" s="88" t="str">
        <f>IF(OR(R$4="",R$4=0,R$5="",R$7=0,R$7="",R$8="",$L8516="",$L8516=0),"",layerCost(IF($N8516="",R$8,$N8516),R$4,R$5,$L8516)*MAX($K8516,1)*IF($M8516="",R$7,$M8516)/100)</f>
        <v/>
      </c>
      <c r="S8516" s="84"/>
      <c r="T8516" s="88" t="str">
        <f>IF(OR(T$4="",T$4=0,T$5="",T$7=0,T$7="",T$8="",$L8516="",$L8516=0),"",layerCost(IF($N8516="",T$8,$N8516),T$4,T$5,$L8516)*MAX($K8516,1)*IF($M8516="",T$7,$M8516)/100)</f>
        <v/>
      </c>
      <c r="U8516" s="84"/>
      <c r="V8516" s="88" t="str">
        <f>IF(OR(V$4="",V$4=0,V$5="",V$7=0,V$7="",V$8="",$L8516="",$L8516=0),"",layerCost(IF($N8516="",V$8,$N8516),V$4,V$5,$L8516)*MAX($K8516,1)*IF($M8516="",V$7,$M8516)/100)</f>
        <v/>
      </c>
      <c r="W8516" s="84"/>
      <c r="X8516" s="88" t="str">
        <f>IF(OR(X$4="",X$4=0,X$5="",X$7=0,X$7="",X$8="",$L8516="",$L8516=0),"",layerCost(IF($N8516="",X$8,$N8516),X$4,X$5,$L8516)*MAX($K8516,1)*IF($M8516="",X$7,$M8516)/100)</f>
        <v/>
      </c>
      <c r="Y8516" s="84"/>
      <c r="Z8516" s="88" t="str">
        <f>IF(OR(Z$4="",Z$4=0,Z$5="",Z$7=0,Z$7="",Z$8="",$L8516="",$L8516=0),"",layerCost(IF($N8516="",Z$8,$N8516),Z$4,Z$5,$L8516)*MAX($K8516,1)*IF($M8516="",Z$7,$M8516)/100)</f>
        <v/>
      </c>
    </row>
    <row r="8517" spans="16:26" x14ac:dyDescent="0.2">
      <c r="P8517" s="88" t="str">
        <f>IF(OR(P$4="",P$4=0,P$5="",P$7=0,P$7="",P$8="",$L8517="",$L8517=0),"",layerCost(IF($N8517="",P$8,$N8517),P$4,P$5,$L8517)*MAX($K8517,1)*IF($M8517="",P$7,$M8517)/100)</f>
        <v/>
      </c>
      <c r="Q8517" s="84"/>
      <c r="R8517" s="88" t="str">
        <f>IF(OR(R$4="",R$4=0,R$5="",R$7=0,R$7="",R$8="",$L8517="",$L8517=0),"",layerCost(IF($N8517="",R$8,$N8517),R$4,R$5,$L8517)*MAX($K8517,1)*IF($M8517="",R$7,$M8517)/100)</f>
        <v/>
      </c>
      <c r="S8517" s="84"/>
      <c r="T8517" s="88" t="str">
        <f>IF(OR(T$4="",T$4=0,T$5="",T$7=0,T$7="",T$8="",$L8517="",$L8517=0),"",layerCost(IF($N8517="",T$8,$N8517),T$4,T$5,$L8517)*MAX($K8517,1)*IF($M8517="",T$7,$M8517)/100)</f>
        <v/>
      </c>
      <c r="U8517" s="84"/>
      <c r="V8517" s="88" t="str">
        <f>IF(OR(V$4="",V$4=0,V$5="",V$7=0,V$7="",V$8="",$L8517="",$L8517=0),"",layerCost(IF($N8517="",V$8,$N8517),V$4,V$5,$L8517)*MAX($K8517,1)*IF($M8517="",V$7,$M8517)/100)</f>
        <v/>
      </c>
      <c r="W8517" s="84"/>
      <c r="X8517" s="88" t="str">
        <f>IF(OR(X$4="",X$4=0,X$5="",X$7=0,X$7="",X$8="",$L8517="",$L8517=0),"",layerCost(IF($N8517="",X$8,$N8517),X$4,X$5,$L8517)*MAX($K8517,1)*IF($M8517="",X$7,$M8517)/100)</f>
        <v/>
      </c>
      <c r="Y8517" s="84"/>
      <c r="Z8517" s="88" t="str">
        <f>IF(OR(Z$4="",Z$4=0,Z$5="",Z$7=0,Z$7="",Z$8="",$L8517="",$L8517=0),"",layerCost(IF($N8517="",Z$8,$N8517),Z$4,Z$5,$L8517)*MAX($K8517,1)*IF($M8517="",Z$7,$M8517)/100)</f>
        <v/>
      </c>
    </row>
    <row r="8518" spans="16:26" x14ac:dyDescent="0.2">
      <c r="P8518" s="88" t="str">
        <f>IF(OR(P$4="",P$4=0,P$5="",P$7=0,P$7="",P$8="",$L8518="",$L8518=0),"",layerCost(IF($N8518="",P$8,$N8518),P$4,P$5,$L8518)*MAX($K8518,1)*IF($M8518="",P$7,$M8518)/100)</f>
        <v/>
      </c>
      <c r="Q8518" s="84"/>
      <c r="R8518" s="88" t="str">
        <f>IF(OR(R$4="",R$4=0,R$5="",R$7=0,R$7="",R$8="",$L8518="",$L8518=0),"",layerCost(IF($N8518="",R$8,$N8518),R$4,R$5,$L8518)*MAX($K8518,1)*IF($M8518="",R$7,$M8518)/100)</f>
        <v/>
      </c>
      <c r="S8518" s="84"/>
      <c r="T8518" s="88" t="str">
        <f>IF(OR(T$4="",T$4=0,T$5="",T$7=0,T$7="",T$8="",$L8518="",$L8518=0),"",layerCost(IF($N8518="",T$8,$N8518),T$4,T$5,$L8518)*MAX($K8518,1)*IF($M8518="",T$7,$M8518)/100)</f>
        <v/>
      </c>
      <c r="U8518" s="84"/>
      <c r="V8518" s="88" t="str">
        <f>IF(OR(V$4="",V$4=0,V$5="",V$7=0,V$7="",V$8="",$L8518="",$L8518=0),"",layerCost(IF($N8518="",V$8,$N8518),V$4,V$5,$L8518)*MAX($K8518,1)*IF($M8518="",V$7,$M8518)/100)</f>
        <v/>
      </c>
      <c r="W8518" s="84"/>
      <c r="X8518" s="88" t="str">
        <f>IF(OR(X$4="",X$4=0,X$5="",X$7=0,X$7="",X$8="",$L8518="",$L8518=0),"",layerCost(IF($N8518="",X$8,$N8518),X$4,X$5,$L8518)*MAX($K8518,1)*IF($M8518="",X$7,$M8518)/100)</f>
        <v/>
      </c>
      <c r="Y8518" s="84"/>
      <c r="Z8518" s="88" t="str">
        <f>IF(OR(Z$4="",Z$4=0,Z$5="",Z$7=0,Z$7="",Z$8="",$L8518="",$L8518=0),"",layerCost(IF($N8518="",Z$8,$N8518),Z$4,Z$5,$L8518)*MAX($K8518,1)*IF($M8518="",Z$7,$M8518)/100)</f>
        <v/>
      </c>
    </row>
    <row r="8519" spans="16:26" x14ac:dyDescent="0.2">
      <c r="P8519" s="88" t="str">
        <f>IF(OR(P$4="",P$4=0,P$5="",P$7=0,P$7="",P$8="",$L8519="",$L8519=0),"",layerCost(IF($N8519="",P$8,$N8519),P$4,P$5,$L8519)*MAX($K8519,1)*IF($M8519="",P$7,$M8519)/100)</f>
        <v/>
      </c>
      <c r="Q8519" s="84"/>
      <c r="R8519" s="88" t="str">
        <f>IF(OR(R$4="",R$4=0,R$5="",R$7=0,R$7="",R$8="",$L8519="",$L8519=0),"",layerCost(IF($N8519="",R$8,$N8519),R$4,R$5,$L8519)*MAX($K8519,1)*IF($M8519="",R$7,$M8519)/100)</f>
        <v/>
      </c>
      <c r="S8519" s="84"/>
      <c r="T8519" s="88" t="str">
        <f>IF(OR(T$4="",T$4=0,T$5="",T$7=0,T$7="",T$8="",$L8519="",$L8519=0),"",layerCost(IF($N8519="",T$8,$N8519),T$4,T$5,$L8519)*MAX($K8519,1)*IF($M8519="",T$7,$M8519)/100)</f>
        <v/>
      </c>
      <c r="U8519" s="84"/>
      <c r="V8519" s="88" t="str">
        <f>IF(OR(V$4="",V$4=0,V$5="",V$7=0,V$7="",V$8="",$L8519="",$L8519=0),"",layerCost(IF($N8519="",V$8,$N8519),V$4,V$5,$L8519)*MAX($K8519,1)*IF($M8519="",V$7,$M8519)/100)</f>
        <v/>
      </c>
      <c r="W8519" s="84"/>
      <c r="X8519" s="88" t="str">
        <f>IF(OR(X$4="",X$4=0,X$5="",X$7=0,X$7="",X$8="",$L8519="",$L8519=0),"",layerCost(IF($N8519="",X$8,$N8519),X$4,X$5,$L8519)*MAX($K8519,1)*IF($M8519="",X$7,$M8519)/100)</f>
        <v/>
      </c>
      <c r="Y8519" s="84"/>
      <c r="Z8519" s="88" t="str">
        <f>IF(OR(Z$4="",Z$4=0,Z$5="",Z$7=0,Z$7="",Z$8="",$L8519="",$L8519=0),"",layerCost(IF($N8519="",Z$8,$N8519),Z$4,Z$5,$L8519)*MAX($K8519,1)*IF($M8519="",Z$7,$M8519)/100)</f>
        <v/>
      </c>
    </row>
    <row r="8520" spans="16:26" x14ac:dyDescent="0.2">
      <c r="P8520" s="88" t="str">
        <f>IF(OR(P$4="",P$4=0,P$5="",P$7=0,P$7="",P$8="",$L8520="",$L8520=0),"",layerCost(IF($N8520="",P$8,$N8520),P$4,P$5,$L8520)*MAX($K8520,1)*IF($M8520="",P$7,$M8520)/100)</f>
        <v/>
      </c>
      <c r="Q8520" s="84"/>
      <c r="R8520" s="88" t="str">
        <f>IF(OR(R$4="",R$4=0,R$5="",R$7=0,R$7="",R$8="",$L8520="",$L8520=0),"",layerCost(IF($N8520="",R$8,$N8520),R$4,R$5,$L8520)*MAX($K8520,1)*IF($M8520="",R$7,$M8520)/100)</f>
        <v/>
      </c>
      <c r="S8520" s="84"/>
      <c r="T8520" s="88" t="str">
        <f>IF(OR(T$4="",T$4=0,T$5="",T$7=0,T$7="",T$8="",$L8520="",$L8520=0),"",layerCost(IF($N8520="",T$8,$N8520),T$4,T$5,$L8520)*MAX($K8520,1)*IF($M8520="",T$7,$M8520)/100)</f>
        <v/>
      </c>
      <c r="U8520" s="84"/>
      <c r="V8520" s="88" t="str">
        <f>IF(OR(V$4="",V$4=0,V$5="",V$7=0,V$7="",V$8="",$L8520="",$L8520=0),"",layerCost(IF($N8520="",V$8,$N8520),V$4,V$5,$L8520)*MAX($K8520,1)*IF($M8520="",V$7,$M8520)/100)</f>
        <v/>
      </c>
      <c r="W8520" s="84"/>
      <c r="X8520" s="88" t="str">
        <f>IF(OR(X$4="",X$4=0,X$5="",X$7=0,X$7="",X$8="",$L8520="",$L8520=0),"",layerCost(IF($N8520="",X$8,$N8520),X$4,X$5,$L8520)*MAX($K8520,1)*IF($M8520="",X$7,$M8520)/100)</f>
        <v/>
      </c>
      <c r="Y8520" s="84"/>
      <c r="Z8520" s="88" t="str">
        <f>IF(OR(Z$4="",Z$4=0,Z$5="",Z$7=0,Z$7="",Z$8="",$L8520="",$L8520=0),"",layerCost(IF($N8520="",Z$8,$N8520),Z$4,Z$5,$L8520)*MAX($K8520,1)*IF($M8520="",Z$7,$M8520)/100)</f>
        <v/>
      </c>
    </row>
    <row r="8521" spans="16:26" x14ac:dyDescent="0.2">
      <c r="P8521" s="88" t="str">
        <f>IF(OR(P$4="",P$4=0,P$5="",P$7=0,P$7="",P$8="",$L8521="",$L8521=0),"",layerCost(IF($N8521="",P$8,$N8521),P$4,P$5,$L8521)*MAX($K8521,1)*IF($M8521="",P$7,$M8521)/100)</f>
        <v/>
      </c>
      <c r="Q8521" s="84"/>
      <c r="R8521" s="88" t="str">
        <f>IF(OR(R$4="",R$4=0,R$5="",R$7=0,R$7="",R$8="",$L8521="",$L8521=0),"",layerCost(IF($N8521="",R$8,$N8521),R$4,R$5,$L8521)*MAX($K8521,1)*IF($M8521="",R$7,$M8521)/100)</f>
        <v/>
      </c>
      <c r="S8521" s="84"/>
      <c r="T8521" s="88" t="str">
        <f>IF(OR(T$4="",T$4=0,T$5="",T$7=0,T$7="",T$8="",$L8521="",$L8521=0),"",layerCost(IF($N8521="",T$8,$N8521),T$4,T$5,$L8521)*MAX($K8521,1)*IF($M8521="",T$7,$M8521)/100)</f>
        <v/>
      </c>
      <c r="U8521" s="84"/>
      <c r="V8521" s="88" t="str">
        <f>IF(OR(V$4="",V$4=0,V$5="",V$7=0,V$7="",V$8="",$L8521="",$L8521=0),"",layerCost(IF($N8521="",V$8,$N8521),V$4,V$5,$L8521)*MAX($K8521,1)*IF($M8521="",V$7,$M8521)/100)</f>
        <v/>
      </c>
      <c r="W8521" s="84"/>
      <c r="X8521" s="88" t="str">
        <f>IF(OR(X$4="",X$4=0,X$5="",X$7=0,X$7="",X$8="",$L8521="",$L8521=0),"",layerCost(IF($N8521="",X$8,$N8521),X$4,X$5,$L8521)*MAX($K8521,1)*IF($M8521="",X$7,$M8521)/100)</f>
        <v/>
      </c>
      <c r="Y8521" s="84"/>
      <c r="Z8521" s="88" t="str">
        <f>IF(OR(Z$4="",Z$4=0,Z$5="",Z$7=0,Z$7="",Z$8="",$L8521="",$L8521=0),"",layerCost(IF($N8521="",Z$8,$N8521),Z$4,Z$5,$L8521)*MAX($K8521,1)*IF($M8521="",Z$7,$M8521)/100)</f>
        <v/>
      </c>
    </row>
    <row r="8522" spans="16:26" x14ac:dyDescent="0.2">
      <c r="P8522" s="88" t="str">
        <f>IF(OR(P$4="",P$4=0,P$5="",P$7=0,P$7="",P$8="",$L8522="",$L8522=0),"",layerCost(IF($N8522="",P$8,$N8522),P$4,P$5,$L8522)*MAX($K8522,1)*IF($M8522="",P$7,$M8522)/100)</f>
        <v/>
      </c>
      <c r="Q8522" s="84"/>
      <c r="R8522" s="88" t="str">
        <f>IF(OR(R$4="",R$4=0,R$5="",R$7=0,R$7="",R$8="",$L8522="",$L8522=0),"",layerCost(IF($N8522="",R$8,$N8522),R$4,R$5,$L8522)*MAX($K8522,1)*IF($M8522="",R$7,$M8522)/100)</f>
        <v/>
      </c>
      <c r="S8522" s="84"/>
      <c r="T8522" s="88" t="str">
        <f>IF(OR(T$4="",T$4=0,T$5="",T$7=0,T$7="",T$8="",$L8522="",$L8522=0),"",layerCost(IF($N8522="",T$8,$N8522),T$4,T$5,$L8522)*MAX($K8522,1)*IF($M8522="",T$7,$M8522)/100)</f>
        <v/>
      </c>
      <c r="U8522" s="84"/>
      <c r="V8522" s="88" t="str">
        <f>IF(OR(V$4="",V$4=0,V$5="",V$7=0,V$7="",V$8="",$L8522="",$L8522=0),"",layerCost(IF($N8522="",V$8,$N8522),V$4,V$5,$L8522)*MAX($K8522,1)*IF($M8522="",V$7,$M8522)/100)</f>
        <v/>
      </c>
      <c r="W8522" s="84"/>
      <c r="X8522" s="88" t="str">
        <f>IF(OR(X$4="",X$4=0,X$5="",X$7=0,X$7="",X$8="",$L8522="",$L8522=0),"",layerCost(IF($N8522="",X$8,$N8522),X$4,X$5,$L8522)*MAX($K8522,1)*IF($M8522="",X$7,$M8522)/100)</f>
        <v/>
      </c>
      <c r="Y8522" s="84"/>
      <c r="Z8522" s="88" t="str">
        <f>IF(OR(Z$4="",Z$4=0,Z$5="",Z$7=0,Z$7="",Z$8="",$L8522="",$L8522=0),"",layerCost(IF($N8522="",Z$8,$N8522),Z$4,Z$5,$L8522)*MAX($K8522,1)*IF($M8522="",Z$7,$M8522)/100)</f>
        <v/>
      </c>
    </row>
    <row r="8523" spans="16:26" x14ac:dyDescent="0.2">
      <c r="P8523" s="88" t="str">
        <f>IF(OR(P$4="",P$4=0,P$5="",P$7=0,P$7="",P$8="",$L8523="",$L8523=0),"",layerCost(IF($N8523="",P$8,$N8523),P$4,P$5,$L8523)*MAX($K8523,1)*IF($M8523="",P$7,$M8523)/100)</f>
        <v/>
      </c>
      <c r="Q8523" s="84"/>
      <c r="R8523" s="88" t="str">
        <f>IF(OR(R$4="",R$4=0,R$5="",R$7=0,R$7="",R$8="",$L8523="",$L8523=0),"",layerCost(IF($N8523="",R$8,$N8523),R$4,R$5,$L8523)*MAX($K8523,1)*IF($M8523="",R$7,$M8523)/100)</f>
        <v/>
      </c>
      <c r="S8523" s="84"/>
      <c r="T8523" s="88" t="str">
        <f>IF(OR(T$4="",T$4=0,T$5="",T$7=0,T$7="",T$8="",$L8523="",$L8523=0),"",layerCost(IF($N8523="",T$8,$N8523),T$4,T$5,$L8523)*MAX($K8523,1)*IF($M8523="",T$7,$M8523)/100)</f>
        <v/>
      </c>
      <c r="U8523" s="84"/>
      <c r="V8523" s="88" t="str">
        <f>IF(OR(V$4="",V$4=0,V$5="",V$7=0,V$7="",V$8="",$L8523="",$L8523=0),"",layerCost(IF($N8523="",V$8,$N8523),V$4,V$5,$L8523)*MAX($K8523,1)*IF($M8523="",V$7,$M8523)/100)</f>
        <v/>
      </c>
      <c r="W8523" s="84"/>
      <c r="X8523" s="88" t="str">
        <f>IF(OR(X$4="",X$4=0,X$5="",X$7=0,X$7="",X$8="",$L8523="",$L8523=0),"",layerCost(IF($N8523="",X$8,$N8523),X$4,X$5,$L8523)*MAX($K8523,1)*IF($M8523="",X$7,$M8523)/100)</f>
        <v/>
      </c>
      <c r="Y8523" s="84"/>
      <c r="Z8523" s="88" t="str">
        <f>IF(OR(Z$4="",Z$4=0,Z$5="",Z$7=0,Z$7="",Z$8="",$L8523="",$L8523=0),"",layerCost(IF($N8523="",Z$8,$N8523),Z$4,Z$5,$L8523)*MAX($K8523,1)*IF($M8523="",Z$7,$M8523)/100)</f>
        <v/>
      </c>
    </row>
    <row r="8524" spans="16:26" x14ac:dyDescent="0.2">
      <c r="P8524" s="88" t="str">
        <f>IF(OR(P$4="",P$4=0,P$5="",P$7=0,P$7="",P$8="",$L8524="",$L8524=0),"",layerCost(IF($N8524="",P$8,$N8524),P$4,P$5,$L8524)*MAX($K8524,1)*IF($M8524="",P$7,$M8524)/100)</f>
        <v/>
      </c>
      <c r="Q8524" s="84"/>
      <c r="R8524" s="88" t="str">
        <f>IF(OR(R$4="",R$4=0,R$5="",R$7=0,R$7="",R$8="",$L8524="",$L8524=0),"",layerCost(IF($N8524="",R$8,$N8524),R$4,R$5,$L8524)*MAX($K8524,1)*IF($M8524="",R$7,$M8524)/100)</f>
        <v/>
      </c>
      <c r="S8524" s="84"/>
      <c r="T8524" s="88" t="str">
        <f>IF(OR(T$4="",T$4=0,T$5="",T$7=0,T$7="",T$8="",$L8524="",$L8524=0),"",layerCost(IF($N8524="",T$8,$N8524),T$4,T$5,$L8524)*MAX($K8524,1)*IF($M8524="",T$7,$M8524)/100)</f>
        <v/>
      </c>
      <c r="U8524" s="84"/>
      <c r="V8524" s="88" t="str">
        <f>IF(OR(V$4="",V$4=0,V$5="",V$7=0,V$7="",V$8="",$L8524="",$L8524=0),"",layerCost(IF($N8524="",V$8,$N8524),V$4,V$5,$L8524)*MAX($K8524,1)*IF($M8524="",V$7,$M8524)/100)</f>
        <v/>
      </c>
      <c r="W8524" s="84"/>
      <c r="X8524" s="88" t="str">
        <f>IF(OR(X$4="",X$4=0,X$5="",X$7=0,X$7="",X$8="",$L8524="",$L8524=0),"",layerCost(IF($N8524="",X$8,$N8524),X$4,X$5,$L8524)*MAX($K8524,1)*IF($M8524="",X$7,$M8524)/100)</f>
        <v/>
      </c>
      <c r="Y8524" s="84"/>
      <c r="Z8524" s="88" t="str">
        <f>IF(OR(Z$4="",Z$4=0,Z$5="",Z$7=0,Z$7="",Z$8="",$L8524="",$L8524=0),"",layerCost(IF($N8524="",Z$8,$N8524),Z$4,Z$5,$L8524)*MAX($K8524,1)*IF($M8524="",Z$7,$M8524)/100)</f>
        <v/>
      </c>
    </row>
    <row r="8525" spans="16:26" x14ac:dyDescent="0.2">
      <c r="P8525" s="88" t="str">
        <f>IF(OR(P$4="",P$4=0,P$5="",P$7=0,P$7="",P$8="",$L8525="",$L8525=0),"",layerCost(IF($N8525="",P$8,$N8525),P$4,P$5,$L8525)*MAX($K8525,1)*IF($M8525="",P$7,$M8525)/100)</f>
        <v/>
      </c>
      <c r="Q8525" s="84"/>
      <c r="R8525" s="88" t="str">
        <f>IF(OR(R$4="",R$4=0,R$5="",R$7=0,R$7="",R$8="",$L8525="",$L8525=0),"",layerCost(IF($N8525="",R$8,$N8525),R$4,R$5,$L8525)*MAX($K8525,1)*IF($M8525="",R$7,$M8525)/100)</f>
        <v/>
      </c>
      <c r="S8525" s="84"/>
      <c r="T8525" s="88" t="str">
        <f>IF(OR(T$4="",T$4=0,T$5="",T$7=0,T$7="",T$8="",$L8525="",$L8525=0),"",layerCost(IF($N8525="",T$8,$N8525),T$4,T$5,$L8525)*MAX($K8525,1)*IF($M8525="",T$7,$M8525)/100)</f>
        <v/>
      </c>
      <c r="U8525" s="84"/>
      <c r="V8525" s="88" t="str">
        <f>IF(OR(V$4="",V$4=0,V$5="",V$7=0,V$7="",V$8="",$L8525="",$L8525=0),"",layerCost(IF($N8525="",V$8,$N8525),V$4,V$5,$L8525)*MAX($K8525,1)*IF($M8525="",V$7,$M8525)/100)</f>
        <v/>
      </c>
      <c r="W8525" s="84"/>
      <c r="X8525" s="88" t="str">
        <f>IF(OR(X$4="",X$4=0,X$5="",X$7=0,X$7="",X$8="",$L8525="",$L8525=0),"",layerCost(IF($N8525="",X$8,$N8525),X$4,X$5,$L8525)*MAX($K8525,1)*IF($M8525="",X$7,$M8525)/100)</f>
        <v/>
      </c>
      <c r="Y8525" s="84"/>
      <c r="Z8525" s="88" t="str">
        <f>IF(OR(Z$4="",Z$4=0,Z$5="",Z$7=0,Z$7="",Z$8="",$L8525="",$L8525=0),"",layerCost(IF($N8525="",Z$8,$N8525),Z$4,Z$5,$L8525)*MAX($K8525,1)*IF($M8525="",Z$7,$M8525)/100)</f>
        <v/>
      </c>
    </row>
    <row r="8526" spans="16:26" x14ac:dyDescent="0.2">
      <c r="P8526" s="88" t="str">
        <f>IF(OR(P$4="",P$4=0,P$5="",P$7=0,P$7="",P$8="",$L8526="",$L8526=0),"",layerCost(IF($N8526="",P$8,$N8526),P$4,P$5,$L8526)*MAX($K8526,1)*IF($M8526="",P$7,$M8526)/100)</f>
        <v/>
      </c>
      <c r="Q8526" s="84"/>
      <c r="R8526" s="88" t="str">
        <f>IF(OR(R$4="",R$4=0,R$5="",R$7=0,R$7="",R$8="",$L8526="",$L8526=0),"",layerCost(IF($N8526="",R$8,$N8526),R$4,R$5,$L8526)*MAX($K8526,1)*IF($M8526="",R$7,$M8526)/100)</f>
        <v/>
      </c>
      <c r="S8526" s="84"/>
      <c r="T8526" s="88" t="str">
        <f>IF(OR(T$4="",T$4=0,T$5="",T$7=0,T$7="",T$8="",$L8526="",$L8526=0),"",layerCost(IF($N8526="",T$8,$N8526),T$4,T$5,$L8526)*MAX($K8526,1)*IF($M8526="",T$7,$M8526)/100)</f>
        <v/>
      </c>
      <c r="U8526" s="84"/>
      <c r="V8526" s="88" t="str">
        <f>IF(OR(V$4="",V$4=0,V$5="",V$7=0,V$7="",V$8="",$L8526="",$L8526=0),"",layerCost(IF($N8526="",V$8,$N8526),V$4,V$5,$L8526)*MAX($K8526,1)*IF($M8526="",V$7,$M8526)/100)</f>
        <v/>
      </c>
      <c r="W8526" s="84"/>
      <c r="X8526" s="88" t="str">
        <f>IF(OR(X$4="",X$4=0,X$5="",X$7=0,X$7="",X$8="",$L8526="",$L8526=0),"",layerCost(IF($N8526="",X$8,$N8526),X$4,X$5,$L8526)*MAX($K8526,1)*IF($M8526="",X$7,$M8526)/100)</f>
        <v/>
      </c>
      <c r="Y8526" s="84"/>
      <c r="Z8526" s="88" t="str">
        <f>IF(OR(Z$4="",Z$4=0,Z$5="",Z$7=0,Z$7="",Z$8="",$L8526="",$L8526=0),"",layerCost(IF($N8526="",Z$8,$N8526),Z$4,Z$5,$L8526)*MAX($K8526,1)*IF($M8526="",Z$7,$M8526)/100)</f>
        <v/>
      </c>
    </row>
    <row r="8527" spans="16:26" x14ac:dyDescent="0.2">
      <c r="P8527" s="88" t="str">
        <f>IF(OR(P$4="",P$4=0,P$5="",P$7=0,P$7="",P$8="",$L8527="",$L8527=0),"",layerCost(IF($N8527="",P$8,$N8527),P$4,P$5,$L8527)*MAX($K8527,1)*IF($M8527="",P$7,$M8527)/100)</f>
        <v/>
      </c>
      <c r="Q8527" s="84"/>
      <c r="R8527" s="88" t="str">
        <f>IF(OR(R$4="",R$4=0,R$5="",R$7=0,R$7="",R$8="",$L8527="",$L8527=0),"",layerCost(IF($N8527="",R$8,$N8527),R$4,R$5,$L8527)*MAX($K8527,1)*IF($M8527="",R$7,$M8527)/100)</f>
        <v/>
      </c>
      <c r="S8527" s="84"/>
      <c r="T8527" s="88" t="str">
        <f>IF(OR(T$4="",T$4=0,T$5="",T$7=0,T$7="",T$8="",$L8527="",$L8527=0),"",layerCost(IF($N8527="",T$8,$N8527),T$4,T$5,$L8527)*MAX($K8527,1)*IF($M8527="",T$7,$M8527)/100)</f>
        <v/>
      </c>
      <c r="U8527" s="84"/>
      <c r="V8527" s="88" t="str">
        <f>IF(OR(V$4="",V$4=0,V$5="",V$7=0,V$7="",V$8="",$L8527="",$L8527=0),"",layerCost(IF($N8527="",V$8,$N8527),V$4,V$5,$L8527)*MAX($K8527,1)*IF($M8527="",V$7,$M8527)/100)</f>
        <v/>
      </c>
      <c r="W8527" s="84"/>
      <c r="X8527" s="88" t="str">
        <f>IF(OR(X$4="",X$4=0,X$5="",X$7=0,X$7="",X$8="",$L8527="",$L8527=0),"",layerCost(IF($N8527="",X$8,$N8527),X$4,X$5,$L8527)*MAX($K8527,1)*IF($M8527="",X$7,$M8527)/100)</f>
        <v/>
      </c>
      <c r="Y8527" s="84"/>
      <c r="Z8527" s="88" t="str">
        <f>IF(OR(Z$4="",Z$4=0,Z$5="",Z$7=0,Z$7="",Z$8="",$L8527="",$L8527=0),"",layerCost(IF($N8527="",Z$8,$N8527),Z$4,Z$5,$L8527)*MAX($K8527,1)*IF($M8527="",Z$7,$M8527)/100)</f>
        <v/>
      </c>
    </row>
    <row r="8528" spans="16:26" x14ac:dyDescent="0.2">
      <c r="P8528" s="88" t="str">
        <f>IF(OR(P$4="",P$4=0,P$5="",P$7=0,P$7="",P$8="",$L8528="",$L8528=0),"",layerCost(IF($N8528="",P$8,$N8528),P$4,P$5,$L8528)*MAX($K8528,1)*IF($M8528="",P$7,$M8528)/100)</f>
        <v/>
      </c>
      <c r="Q8528" s="84"/>
      <c r="R8528" s="88" t="str">
        <f>IF(OR(R$4="",R$4=0,R$5="",R$7=0,R$7="",R$8="",$L8528="",$L8528=0),"",layerCost(IF($N8528="",R$8,$N8528),R$4,R$5,$L8528)*MAX($K8528,1)*IF($M8528="",R$7,$M8528)/100)</f>
        <v/>
      </c>
      <c r="S8528" s="84"/>
      <c r="T8528" s="88" t="str">
        <f>IF(OR(T$4="",T$4=0,T$5="",T$7=0,T$7="",T$8="",$L8528="",$L8528=0),"",layerCost(IF($N8528="",T$8,$N8528),T$4,T$5,$L8528)*MAX($K8528,1)*IF($M8528="",T$7,$M8528)/100)</f>
        <v/>
      </c>
      <c r="U8528" s="84"/>
      <c r="V8528" s="88" t="str">
        <f>IF(OR(V$4="",V$4=0,V$5="",V$7=0,V$7="",V$8="",$L8528="",$L8528=0),"",layerCost(IF($N8528="",V$8,$N8528),V$4,V$5,$L8528)*MAX($K8528,1)*IF($M8528="",V$7,$M8528)/100)</f>
        <v/>
      </c>
      <c r="W8528" s="84"/>
      <c r="X8528" s="88" t="str">
        <f>IF(OR(X$4="",X$4=0,X$5="",X$7=0,X$7="",X$8="",$L8528="",$L8528=0),"",layerCost(IF($N8528="",X$8,$N8528),X$4,X$5,$L8528)*MAX($K8528,1)*IF($M8528="",X$7,$M8528)/100)</f>
        <v/>
      </c>
      <c r="Y8528" s="84"/>
      <c r="Z8528" s="88" t="str">
        <f>IF(OR(Z$4="",Z$4=0,Z$5="",Z$7=0,Z$7="",Z$8="",$L8528="",$L8528=0),"",layerCost(IF($N8528="",Z$8,$N8528),Z$4,Z$5,$L8528)*MAX($K8528,1)*IF($M8528="",Z$7,$M8528)/100)</f>
        <v/>
      </c>
    </row>
    <row r="8529" spans="16:26" x14ac:dyDescent="0.2">
      <c r="P8529" s="88" t="str">
        <f>IF(OR(P$4="",P$4=0,P$5="",P$7=0,P$7="",P$8="",$L8529="",$L8529=0),"",layerCost(IF($N8529="",P$8,$N8529),P$4,P$5,$L8529)*MAX($K8529,1)*IF($M8529="",P$7,$M8529)/100)</f>
        <v/>
      </c>
      <c r="Q8529" s="84"/>
      <c r="R8529" s="88" t="str">
        <f>IF(OR(R$4="",R$4=0,R$5="",R$7=0,R$7="",R$8="",$L8529="",$L8529=0),"",layerCost(IF($N8529="",R$8,$N8529),R$4,R$5,$L8529)*MAX($K8529,1)*IF($M8529="",R$7,$M8529)/100)</f>
        <v/>
      </c>
      <c r="S8529" s="84"/>
      <c r="T8529" s="88" t="str">
        <f>IF(OR(T$4="",T$4=0,T$5="",T$7=0,T$7="",T$8="",$L8529="",$L8529=0),"",layerCost(IF($N8529="",T$8,$N8529),T$4,T$5,$L8529)*MAX($K8529,1)*IF($M8529="",T$7,$M8529)/100)</f>
        <v/>
      </c>
      <c r="U8529" s="84"/>
      <c r="V8529" s="88" t="str">
        <f>IF(OR(V$4="",V$4=0,V$5="",V$7=0,V$7="",V$8="",$L8529="",$L8529=0),"",layerCost(IF($N8529="",V$8,$N8529),V$4,V$5,$L8529)*MAX($K8529,1)*IF($M8529="",V$7,$M8529)/100)</f>
        <v/>
      </c>
      <c r="W8529" s="84"/>
      <c r="X8529" s="88" t="str">
        <f>IF(OR(X$4="",X$4=0,X$5="",X$7=0,X$7="",X$8="",$L8529="",$L8529=0),"",layerCost(IF($N8529="",X$8,$N8529),X$4,X$5,$L8529)*MAX($K8529,1)*IF($M8529="",X$7,$M8529)/100)</f>
        <v/>
      </c>
      <c r="Y8529" s="84"/>
      <c r="Z8529" s="88" t="str">
        <f>IF(OR(Z$4="",Z$4=0,Z$5="",Z$7=0,Z$7="",Z$8="",$L8529="",$L8529=0),"",layerCost(IF($N8529="",Z$8,$N8529),Z$4,Z$5,$L8529)*MAX($K8529,1)*IF($M8529="",Z$7,$M8529)/100)</f>
        <v/>
      </c>
    </row>
    <row r="8530" spans="16:26" x14ac:dyDescent="0.2">
      <c r="P8530" s="88" t="str">
        <f>IF(OR(P$4="",P$4=0,P$5="",P$7=0,P$7="",P$8="",$L8530="",$L8530=0),"",layerCost(IF($N8530="",P$8,$N8530),P$4,P$5,$L8530)*MAX($K8530,1)*IF($M8530="",P$7,$M8530)/100)</f>
        <v/>
      </c>
      <c r="Q8530" s="84"/>
      <c r="R8530" s="88" t="str">
        <f>IF(OR(R$4="",R$4=0,R$5="",R$7=0,R$7="",R$8="",$L8530="",$L8530=0),"",layerCost(IF($N8530="",R$8,$N8530),R$4,R$5,$L8530)*MAX($K8530,1)*IF($M8530="",R$7,$M8530)/100)</f>
        <v/>
      </c>
      <c r="S8530" s="84"/>
      <c r="T8530" s="88" t="str">
        <f>IF(OR(T$4="",T$4=0,T$5="",T$7=0,T$7="",T$8="",$L8530="",$L8530=0),"",layerCost(IF($N8530="",T$8,$N8530),T$4,T$5,$L8530)*MAX($K8530,1)*IF($M8530="",T$7,$M8530)/100)</f>
        <v/>
      </c>
      <c r="U8530" s="84"/>
      <c r="V8530" s="88" t="str">
        <f>IF(OR(V$4="",V$4=0,V$5="",V$7=0,V$7="",V$8="",$L8530="",$L8530=0),"",layerCost(IF($N8530="",V$8,$N8530),V$4,V$5,$L8530)*MAX($K8530,1)*IF($M8530="",V$7,$M8530)/100)</f>
        <v/>
      </c>
      <c r="W8530" s="84"/>
      <c r="X8530" s="88" t="str">
        <f>IF(OR(X$4="",X$4=0,X$5="",X$7=0,X$7="",X$8="",$L8530="",$L8530=0),"",layerCost(IF($N8530="",X$8,$N8530),X$4,X$5,$L8530)*MAX($K8530,1)*IF($M8530="",X$7,$M8530)/100)</f>
        <v/>
      </c>
      <c r="Y8530" s="84"/>
      <c r="Z8530" s="88" t="str">
        <f>IF(OR(Z$4="",Z$4=0,Z$5="",Z$7=0,Z$7="",Z$8="",$L8530="",$L8530=0),"",layerCost(IF($N8530="",Z$8,$N8530),Z$4,Z$5,$L8530)*MAX($K8530,1)*IF($M8530="",Z$7,$M8530)/100)</f>
        <v/>
      </c>
    </row>
    <row r="8531" spans="16:26" x14ac:dyDescent="0.2">
      <c r="P8531" s="88" t="str">
        <f>IF(OR(P$4="",P$4=0,P$5="",P$7=0,P$7="",P$8="",$L8531="",$L8531=0),"",layerCost(IF($N8531="",P$8,$N8531),P$4,P$5,$L8531)*MAX($K8531,1)*IF($M8531="",P$7,$M8531)/100)</f>
        <v/>
      </c>
      <c r="Q8531" s="84"/>
      <c r="R8531" s="88" t="str">
        <f>IF(OR(R$4="",R$4=0,R$5="",R$7=0,R$7="",R$8="",$L8531="",$L8531=0),"",layerCost(IF($N8531="",R$8,$N8531),R$4,R$5,$L8531)*MAX($K8531,1)*IF($M8531="",R$7,$M8531)/100)</f>
        <v/>
      </c>
      <c r="S8531" s="84"/>
      <c r="T8531" s="88" t="str">
        <f>IF(OR(T$4="",T$4=0,T$5="",T$7=0,T$7="",T$8="",$L8531="",$L8531=0),"",layerCost(IF($N8531="",T$8,$N8531),T$4,T$5,$L8531)*MAX($K8531,1)*IF($M8531="",T$7,$M8531)/100)</f>
        <v/>
      </c>
      <c r="U8531" s="84"/>
      <c r="V8531" s="88" t="str">
        <f>IF(OR(V$4="",V$4=0,V$5="",V$7=0,V$7="",V$8="",$L8531="",$L8531=0),"",layerCost(IF($N8531="",V$8,$N8531),V$4,V$5,$L8531)*MAX($K8531,1)*IF($M8531="",V$7,$M8531)/100)</f>
        <v/>
      </c>
      <c r="W8531" s="84"/>
      <c r="X8531" s="88" t="str">
        <f>IF(OR(X$4="",X$4=0,X$5="",X$7=0,X$7="",X$8="",$L8531="",$L8531=0),"",layerCost(IF($N8531="",X$8,$N8531),X$4,X$5,$L8531)*MAX($K8531,1)*IF($M8531="",X$7,$M8531)/100)</f>
        <v/>
      </c>
      <c r="Y8531" s="84"/>
      <c r="Z8531" s="88" t="str">
        <f>IF(OR(Z$4="",Z$4=0,Z$5="",Z$7=0,Z$7="",Z$8="",$L8531="",$L8531=0),"",layerCost(IF($N8531="",Z$8,$N8531),Z$4,Z$5,$L8531)*MAX($K8531,1)*IF($M8531="",Z$7,$M8531)/100)</f>
        <v/>
      </c>
    </row>
    <row r="8532" spans="16:26" x14ac:dyDescent="0.2">
      <c r="P8532" s="88" t="str">
        <f>IF(OR(P$4="",P$4=0,P$5="",P$7=0,P$7="",P$8="",$L8532="",$L8532=0),"",layerCost(IF($N8532="",P$8,$N8532),P$4,P$5,$L8532)*MAX($K8532,1)*IF($M8532="",P$7,$M8532)/100)</f>
        <v/>
      </c>
      <c r="Q8532" s="84"/>
      <c r="R8532" s="88" t="str">
        <f>IF(OR(R$4="",R$4=0,R$5="",R$7=0,R$7="",R$8="",$L8532="",$L8532=0),"",layerCost(IF($N8532="",R$8,$N8532),R$4,R$5,$L8532)*MAX($K8532,1)*IF($M8532="",R$7,$M8532)/100)</f>
        <v/>
      </c>
      <c r="S8532" s="84"/>
      <c r="T8532" s="88" t="str">
        <f>IF(OR(T$4="",T$4=0,T$5="",T$7=0,T$7="",T$8="",$L8532="",$L8532=0),"",layerCost(IF($N8532="",T$8,$N8532),T$4,T$5,$L8532)*MAX($K8532,1)*IF($M8532="",T$7,$M8532)/100)</f>
        <v/>
      </c>
      <c r="U8532" s="84"/>
      <c r="V8532" s="88" t="str">
        <f>IF(OR(V$4="",V$4=0,V$5="",V$7=0,V$7="",V$8="",$L8532="",$L8532=0),"",layerCost(IF($N8532="",V$8,$N8532),V$4,V$5,$L8532)*MAX($K8532,1)*IF($M8532="",V$7,$M8532)/100)</f>
        <v/>
      </c>
      <c r="W8532" s="84"/>
      <c r="X8532" s="88" t="str">
        <f>IF(OR(X$4="",X$4=0,X$5="",X$7=0,X$7="",X$8="",$L8532="",$L8532=0),"",layerCost(IF($N8532="",X$8,$N8532),X$4,X$5,$L8532)*MAX($K8532,1)*IF($M8532="",X$7,$M8532)/100)</f>
        <v/>
      </c>
      <c r="Y8532" s="84"/>
      <c r="Z8532" s="88" t="str">
        <f>IF(OR(Z$4="",Z$4=0,Z$5="",Z$7=0,Z$7="",Z$8="",$L8532="",$L8532=0),"",layerCost(IF($N8532="",Z$8,$N8532),Z$4,Z$5,$L8532)*MAX($K8532,1)*IF($M8532="",Z$7,$M8532)/100)</f>
        <v/>
      </c>
    </row>
    <row r="8533" spans="16:26" x14ac:dyDescent="0.2">
      <c r="P8533" s="88" t="str">
        <f>IF(OR(P$4="",P$4=0,P$5="",P$7=0,P$7="",P$8="",$L8533="",$L8533=0),"",layerCost(IF($N8533="",P$8,$N8533),P$4,P$5,$L8533)*MAX($K8533,1)*IF($M8533="",P$7,$M8533)/100)</f>
        <v/>
      </c>
      <c r="Q8533" s="84"/>
      <c r="R8533" s="88" t="str">
        <f>IF(OR(R$4="",R$4=0,R$5="",R$7=0,R$7="",R$8="",$L8533="",$L8533=0),"",layerCost(IF($N8533="",R$8,$N8533),R$4,R$5,$L8533)*MAX($K8533,1)*IF($M8533="",R$7,$M8533)/100)</f>
        <v/>
      </c>
      <c r="S8533" s="84"/>
      <c r="T8533" s="88" t="str">
        <f>IF(OR(T$4="",T$4=0,T$5="",T$7=0,T$7="",T$8="",$L8533="",$L8533=0),"",layerCost(IF($N8533="",T$8,$N8533),T$4,T$5,$L8533)*MAX($K8533,1)*IF($M8533="",T$7,$M8533)/100)</f>
        <v/>
      </c>
      <c r="U8533" s="84"/>
      <c r="V8533" s="88" t="str">
        <f>IF(OR(V$4="",V$4=0,V$5="",V$7=0,V$7="",V$8="",$L8533="",$L8533=0),"",layerCost(IF($N8533="",V$8,$N8533),V$4,V$5,$L8533)*MAX($K8533,1)*IF($M8533="",V$7,$M8533)/100)</f>
        <v/>
      </c>
      <c r="W8533" s="84"/>
      <c r="X8533" s="88" t="str">
        <f>IF(OR(X$4="",X$4=0,X$5="",X$7=0,X$7="",X$8="",$L8533="",$L8533=0),"",layerCost(IF($N8533="",X$8,$N8533),X$4,X$5,$L8533)*MAX($K8533,1)*IF($M8533="",X$7,$M8533)/100)</f>
        <v/>
      </c>
      <c r="Y8533" s="84"/>
      <c r="Z8533" s="88" t="str">
        <f>IF(OR(Z$4="",Z$4=0,Z$5="",Z$7=0,Z$7="",Z$8="",$L8533="",$L8533=0),"",layerCost(IF($N8533="",Z$8,$N8533),Z$4,Z$5,$L8533)*MAX($K8533,1)*IF($M8533="",Z$7,$M8533)/100)</f>
        <v/>
      </c>
    </row>
    <row r="8534" spans="16:26" x14ac:dyDescent="0.2">
      <c r="P8534" s="88" t="str">
        <f>IF(OR(P$4="",P$4=0,P$5="",P$7=0,P$7="",P$8="",$L8534="",$L8534=0),"",layerCost(IF($N8534="",P$8,$N8534),P$4,P$5,$L8534)*MAX($K8534,1)*IF($M8534="",P$7,$M8534)/100)</f>
        <v/>
      </c>
      <c r="Q8534" s="84"/>
      <c r="R8534" s="88" t="str">
        <f>IF(OR(R$4="",R$4=0,R$5="",R$7=0,R$7="",R$8="",$L8534="",$L8534=0),"",layerCost(IF($N8534="",R$8,$N8534),R$4,R$5,$L8534)*MAX($K8534,1)*IF($M8534="",R$7,$M8534)/100)</f>
        <v/>
      </c>
      <c r="S8534" s="84"/>
      <c r="T8534" s="88" t="str">
        <f>IF(OR(T$4="",T$4=0,T$5="",T$7=0,T$7="",T$8="",$L8534="",$L8534=0),"",layerCost(IF($N8534="",T$8,$N8534),T$4,T$5,$L8534)*MAX($K8534,1)*IF($M8534="",T$7,$M8534)/100)</f>
        <v/>
      </c>
      <c r="U8534" s="84"/>
      <c r="V8534" s="88" t="str">
        <f>IF(OR(V$4="",V$4=0,V$5="",V$7=0,V$7="",V$8="",$L8534="",$L8534=0),"",layerCost(IF($N8534="",V$8,$N8534),V$4,V$5,$L8534)*MAX($K8534,1)*IF($M8534="",V$7,$M8534)/100)</f>
        <v/>
      </c>
      <c r="W8534" s="84"/>
      <c r="X8534" s="88" t="str">
        <f>IF(OR(X$4="",X$4=0,X$5="",X$7=0,X$7="",X$8="",$L8534="",$L8534=0),"",layerCost(IF($N8534="",X$8,$N8534),X$4,X$5,$L8534)*MAX($K8534,1)*IF($M8534="",X$7,$M8534)/100)</f>
        <v/>
      </c>
      <c r="Y8534" s="84"/>
      <c r="Z8534" s="88" t="str">
        <f>IF(OR(Z$4="",Z$4=0,Z$5="",Z$7=0,Z$7="",Z$8="",$L8534="",$L8534=0),"",layerCost(IF($N8534="",Z$8,$N8534),Z$4,Z$5,$L8534)*MAX($K8534,1)*IF($M8534="",Z$7,$M8534)/100)</f>
        <v/>
      </c>
    </row>
    <row r="8535" spans="16:26" x14ac:dyDescent="0.2">
      <c r="P8535" s="88" t="str">
        <f>IF(OR(P$4="",P$4=0,P$5="",P$7=0,P$7="",P$8="",$L8535="",$L8535=0),"",layerCost(IF($N8535="",P$8,$N8535),P$4,P$5,$L8535)*MAX($K8535,1)*IF($M8535="",P$7,$M8535)/100)</f>
        <v/>
      </c>
      <c r="Q8535" s="84"/>
      <c r="R8535" s="88" t="str">
        <f>IF(OR(R$4="",R$4=0,R$5="",R$7=0,R$7="",R$8="",$L8535="",$L8535=0),"",layerCost(IF($N8535="",R$8,$N8535),R$4,R$5,$L8535)*MAX($K8535,1)*IF($M8535="",R$7,$M8535)/100)</f>
        <v/>
      </c>
      <c r="S8535" s="84"/>
      <c r="T8535" s="88" t="str">
        <f>IF(OR(T$4="",T$4=0,T$5="",T$7=0,T$7="",T$8="",$L8535="",$L8535=0),"",layerCost(IF($N8535="",T$8,$N8535),T$4,T$5,$L8535)*MAX($K8535,1)*IF($M8535="",T$7,$M8535)/100)</f>
        <v/>
      </c>
      <c r="U8535" s="84"/>
      <c r="V8535" s="88" t="str">
        <f>IF(OR(V$4="",V$4=0,V$5="",V$7=0,V$7="",V$8="",$L8535="",$L8535=0),"",layerCost(IF($N8535="",V$8,$N8535),V$4,V$5,$L8535)*MAX($K8535,1)*IF($M8535="",V$7,$M8535)/100)</f>
        <v/>
      </c>
      <c r="W8535" s="84"/>
      <c r="X8535" s="88" t="str">
        <f>IF(OR(X$4="",X$4=0,X$5="",X$7=0,X$7="",X$8="",$L8535="",$L8535=0),"",layerCost(IF($N8535="",X$8,$N8535),X$4,X$5,$L8535)*MAX($K8535,1)*IF($M8535="",X$7,$M8535)/100)</f>
        <v/>
      </c>
      <c r="Y8535" s="84"/>
      <c r="Z8535" s="88" t="str">
        <f>IF(OR(Z$4="",Z$4=0,Z$5="",Z$7=0,Z$7="",Z$8="",$L8535="",$L8535=0),"",layerCost(IF($N8535="",Z$8,$N8535),Z$4,Z$5,$L8535)*MAX($K8535,1)*IF($M8535="",Z$7,$M8535)/100)</f>
        <v/>
      </c>
    </row>
    <row r="8536" spans="16:26" x14ac:dyDescent="0.2">
      <c r="P8536" s="88" t="str">
        <f>IF(OR(P$4="",P$4=0,P$5="",P$7=0,P$7="",P$8="",$L8536="",$L8536=0),"",layerCost(IF($N8536="",P$8,$N8536),P$4,P$5,$L8536)*MAX($K8536,1)*IF($M8536="",P$7,$M8536)/100)</f>
        <v/>
      </c>
      <c r="Q8536" s="84"/>
      <c r="R8536" s="88" t="str">
        <f>IF(OR(R$4="",R$4=0,R$5="",R$7=0,R$7="",R$8="",$L8536="",$L8536=0),"",layerCost(IF($N8536="",R$8,$N8536),R$4,R$5,$L8536)*MAX($K8536,1)*IF($M8536="",R$7,$M8536)/100)</f>
        <v/>
      </c>
      <c r="S8536" s="84"/>
      <c r="T8536" s="88" t="str">
        <f>IF(OR(T$4="",T$4=0,T$5="",T$7=0,T$7="",T$8="",$L8536="",$L8536=0),"",layerCost(IF($N8536="",T$8,$N8536),T$4,T$5,$L8536)*MAX($K8536,1)*IF($M8536="",T$7,$M8536)/100)</f>
        <v/>
      </c>
      <c r="U8536" s="84"/>
      <c r="V8536" s="88" t="str">
        <f>IF(OR(V$4="",V$4=0,V$5="",V$7=0,V$7="",V$8="",$L8536="",$L8536=0),"",layerCost(IF($N8536="",V$8,$N8536),V$4,V$5,$L8536)*MAX($K8536,1)*IF($M8536="",V$7,$M8536)/100)</f>
        <v/>
      </c>
      <c r="W8536" s="84"/>
      <c r="X8536" s="88" t="str">
        <f>IF(OR(X$4="",X$4=0,X$5="",X$7=0,X$7="",X$8="",$L8536="",$L8536=0),"",layerCost(IF($N8536="",X$8,$N8536),X$4,X$5,$L8536)*MAX($K8536,1)*IF($M8536="",X$7,$M8536)/100)</f>
        <v/>
      </c>
      <c r="Y8536" s="84"/>
      <c r="Z8536" s="88" t="str">
        <f>IF(OR(Z$4="",Z$4=0,Z$5="",Z$7=0,Z$7="",Z$8="",$L8536="",$L8536=0),"",layerCost(IF($N8536="",Z$8,$N8536),Z$4,Z$5,$L8536)*MAX($K8536,1)*IF($M8536="",Z$7,$M8536)/100)</f>
        <v/>
      </c>
    </row>
    <row r="8537" spans="16:26" x14ac:dyDescent="0.2">
      <c r="P8537" s="88" t="str">
        <f>IF(OR(P$4="",P$4=0,P$5="",P$7=0,P$7="",P$8="",$L8537="",$L8537=0),"",layerCost(IF($N8537="",P$8,$N8537),P$4,P$5,$L8537)*MAX($K8537,1)*IF($M8537="",P$7,$M8537)/100)</f>
        <v/>
      </c>
      <c r="Q8537" s="84"/>
      <c r="R8537" s="88" t="str">
        <f>IF(OR(R$4="",R$4=0,R$5="",R$7=0,R$7="",R$8="",$L8537="",$L8537=0),"",layerCost(IF($N8537="",R$8,$N8537),R$4,R$5,$L8537)*MAX($K8537,1)*IF($M8537="",R$7,$M8537)/100)</f>
        <v/>
      </c>
      <c r="S8537" s="84"/>
      <c r="T8537" s="88" t="str">
        <f>IF(OR(T$4="",T$4=0,T$5="",T$7=0,T$7="",T$8="",$L8537="",$L8537=0),"",layerCost(IF($N8537="",T$8,$N8537),T$4,T$5,$L8537)*MAX($K8537,1)*IF($M8537="",T$7,$M8537)/100)</f>
        <v/>
      </c>
      <c r="U8537" s="84"/>
      <c r="V8537" s="88" t="str">
        <f>IF(OR(V$4="",V$4=0,V$5="",V$7=0,V$7="",V$8="",$L8537="",$L8537=0),"",layerCost(IF($N8537="",V$8,$N8537),V$4,V$5,$L8537)*MAX($K8537,1)*IF($M8537="",V$7,$M8537)/100)</f>
        <v/>
      </c>
      <c r="W8537" s="84"/>
      <c r="X8537" s="88" t="str">
        <f>IF(OR(X$4="",X$4=0,X$5="",X$7=0,X$7="",X$8="",$L8537="",$L8537=0),"",layerCost(IF($N8537="",X$8,$N8537),X$4,X$5,$L8537)*MAX($K8537,1)*IF($M8537="",X$7,$M8537)/100)</f>
        <v/>
      </c>
      <c r="Y8537" s="84"/>
      <c r="Z8537" s="88" t="str">
        <f>IF(OR(Z$4="",Z$4=0,Z$5="",Z$7=0,Z$7="",Z$8="",$L8537="",$L8537=0),"",layerCost(IF($N8537="",Z$8,$N8537),Z$4,Z$5,$L8537)*MAX($K8537,1)*IF($M8537="",Z$7,$M8537)/100)</f>
        <v/>
      </c>
    </row>
    <row r="8538" spans="16:26" x14ac:dyDescent="0.2">
      <c r="P8538" s="88" t="str">
        <f>IF(OR(P$4="",P$4=0,P$5="",P$7=0,P$7="",P$8="",$L8538="",$L8538=0),"",layerCost(IF($N8538="",P$8,$N8538),P$4,P$5,$L8538)*MAX($K8538,1)*IF($M8538="",P$7,$M8538)/100)</f>
        <v/>
      </c>
      <c r="Q8538" s="84"/>
      <c r="R8538" s="88" t="str">
        <f>IF(OR(R$4="",R$4=0,R$5="",R$7=0,R$7="",R$8="",$L8538="",$L8538=0),"",layerCost(IF($N8538="",R$8,$N8538),R$4,R$5,$L8538)*MAX($K8538,1)*IF($M8538="",R$7,$M8538)/100)</f>
        <v/>
      </c>
      <c r="S8538" s="84"/>
      <c r="T8538" s="88" t="str">
        <f>IF(OR(T$4="",T$4=0,T$5="",T$7=0,T$7="",T$8="",$L8538="",$L8538=0),"",layerCost(IF($N8538="",T$8,$N8538),T$4,T$5,$L8538)*MAX($K8538,1)*IF($M8538="",T$7,$M8538)/100)</f>
        <v/>
      </c>
      <c r="U8538" s="84"/>
      <c r="V8538" s="88" t="str">
        <f>IF(OR(V$4="",V$4=0,V$5="",V$7=0,V$7="",V$8="",$L8538="",$L8538=0),"",layerCost(IF($N8538="",V$8,$N8538),V$4,V$5,$L8538)*MAX($K8538,1)*IF($M8538="",V$7,$M8538)/100)</f>
        <v/>
      </c>
      <c r="W8538" s="84"/>
      <c r="X8538" s="88" t="str">
        <f>IF(OR(X$4="",X$4=0,X$5="",X$7=0,X$7="",X$8="",$L8538="",$L8538=0),"",layerCost(IF($N8538="",X$8,$N8538),X$4,X$5,$L8538)*MAX($K8538,1)*IF($M8538="",X$7,$M8538)/100)</f>
        <v/>
      </c>
      <c r="Y8538" s="84"/>
      <c r="Z8538" s="88" t="str">
        <f>IF(OR(Z$4="",Z$4=0,Z$5="",Z$7=0,Z$7="",Z$8="",$L8538="",$L8538=0),"",layerCost(IF($N8538="",Z$8,$N8538),Z$4,Z$5,$L8538)*MAX($K8538,1)*IF($M8538="",Z$7,$M8538)/100)</f>
        <v/>
      </c>
    </row>
    <row r="8539" spans="16:26" x14ac:dyDescent="0.2">
      <c r="P8539" s="88" t="str">
        <f>IF(OR(P$4="",P$4=0,P$5="",P$7=0,P$7="",P$8="",$L8539="",$L8539=0),"",layerCost(IF($N8539="",P$8,$N8539),P$4,P$5,$L8539)*MAX($K8539,1)*IF($M8539="",P$7,$M8539)/100)</f>
        <v/>
      </c>
      <c r="Q8539" s="84"/>
      <c r="R8539" s="88" t="str">
        <f>IF(OR(R$4="",R$4=0,R$5="",R$7=0,R$7="",R$8="",$L8539="",$L8539=0),"",layerCost(IF($N8539="",R$8,$N8539),R$4,R$5,$L8539)*MAX($K8539,1)*IF($M8539="",R$7,$M8539)/100)</f>
        <v/>
      </c>
      <c r="S8539" s="84"/>
      <c r="T8539" s="88" t="str">
        <f>IF(OR(T$4="",T$4=0,T$5="",T$7=0,T$7="",T$8="",$L8539="",$L8539=0),"",layerCost(IF($N8539="",T$8,$N8539),T$4,T$5,$L8539)*MAX($K8539,1)*IF($M8539="",T$7,$M8539)/100)</f>
        <v/>
      </c>
      <c r="U8539" s="84"/>
      <c r="V8539" s="88" t="str">
        <f>IF(OR(V$4="",V$4=0,V$5="",V$7=0,V$7="",V$8="",$L8539="",$L8539=0),"",layerCost(IF($N8539="",V$8,$N8539),V$4,V$5,$L8539)*MAX($K8539,1)*IF($M8539="",V$7,$M8539)/100)</f>
        <v/>
      </c>
      <c r="W8539" s="84"/>
      <c r="X8539" s="88" t="str">
        <f>IF(OR(X$4="",X$4=0,X$5="",X$7=0,X$7="",X$8="",$L8539="",$L8539=0),"",layerCost(IF($N8539="",X$8,$N8539),X$4,X$5,$L8539)*MAX($K8539,1)*IF($M8539="",X$7,$M8539)/100)</f>
        <v/>
      </c>
      <c r="Y8539" s="84"/>
      <c r="Z8539" s="88" t="str">
        <f>IF(OR(Z$4="",Z$4=0,Z$5="",Z$7=0,Z$7="",Z$8="",$L8539="",$L8539=0),"",layerCost(IF($N8539="",Z$8,$N8539),Z$4,Z$5,$L8539)*MAX($K8539,1)*IF($M8539="",Z$7,$M8539)/100)</f>
        <v/>
      </c>
    </row>
    <row r="8540" spans="16:26" x14ac:dyDescent="0.2">
      <c r="P8540" s="88" t="str">
        <f>IF(OR(P$4="",P$4=0,P$5="",P$7=0,P$7="",P$8="",$L8540="",$L8540=0),"",layerCost(IF($N8540="",P$8,$N8540),P$4,P$5,$L8540)*MAX($K8540,1)*IF($M8540="",P$7,$M8540)/100)</f>
        <v/>
      </c>
      <c r="Q8540" s="84"/>
      <c r="R8540" s="88" t="str">
        <f>IF(OR(R$4="",R$4=0,R$5="",R$7=0,R$7="",R$8="",$L8540="",$L8540=0),"",layerCost(IF($N8540="",R$8,$N8540),R$4,R$5,$L8540)*MAX($K8540,1)*IF($M8540="",R$7,$M8540)/100)</f>
        <v/>
      </c>
      <c r="S8540" s="84"/>
      <c r="T8540" s="88" t="str">
        <f>IF(OR(T$4="",T$4=0,T$5="",T$7=0,T$7="",T$8="",$L8540="",$L8540=0),"",layerCost(IF($N8540="",T$8,$N8540),T$4,T$5,$L8540)*MAX($K8540,1)*IF($M8540="",T$7,$M8540)/100)</f>
        <v/>
      </c>
      <c r="U8540" s="84"/>
      <c r="V8540" s="88" t="str">
        <f>IF(OR(V$4="",V$4=0,V$5="",V$7=0,V$7="",V$8="",$L8540="",$L8540=0),"",layerCost(IF($N8540="",V$8,$N8540),V$4,V$5,$L8540)*MAX($K8540,1)*IF($M8540="",V$7,$M8540)/100)</f>
        <v/>
      </c>
      <c r="W8540" s="84"/>
      <c r="X8540" s="88" t="str">
        <f>IF(OR(X$4="",X$4=0,X$5="",X$7=0,X$7="",X$8="",$L8540="",$L8540=0),"",layerCost(IF($N8540="",X$8,$N8540),X$4,X$5,$L8540)*MAX($K8540,1)*IF($M8540="",X$7,$M8540)/100)</f>
        <v/>
      </c>
      <c r="Y8540" s="84"/>
      <c r="Z8540" s="88" t="str">
        <f>IF(OR(Z$4="",Z$4=0,Z$5="",Z$7=0,Z$7="",Z$8="",$L8540="",$L8540=0),"",layerCost(IF($N8540="",Z$8,$N8540),Z$4,Z$5,$L8540)*MAX($K8540,1)*IF($M8540="",Z$7,$M8540)/100)</f>
        <v/>
      </c>
    </row>
    <row r="8541" spans="16:26" x14ac:dyDescent="0.2">
      <c r="P8541" s="88" t="str">
        <f>IF(OR(P$4="",P$4=0,P$5="",P$7=0,P$7="",P$8="",$L8541="",$L8541=0),"",layerCost(IF($N8541="",P$8,$N8541),P$4,P$5,$L8541)*MAX($K8541,1)*IF($M8541="",P$7,$M8541)/100)</f>
        <v/>
      </c>
      <c r="Q8541" s="84"/>
      <c r="R8541" s="88" t="str">
        <f>IF(OR(R$4="",R$4=0,R$5="",R$7=0,R$7="",R$8="",$L8541="",$L8541=0),"",layerCost(IF($N8541="",R$8,$N8541),R$4,R$5,$L8541)*MAX($K8541,1)*IF($M8541="",R$7,$M8541)/100)</f>
        <v/>
      </c>
      <c r="S8541" s="84"/>
      <c r="T8541" s="88" t="str">
        <f>IF(OR(T$4="",T$4=0,T$5="",T$7=0,T$7="",T$8="",$L8541="",$L8541=0),"",layerCost(IF($N8541="",T$8,$N8541),T$4,T$5,$L8541)*MAX($K8541,1)*IF($M8541="",T$7,$M8541)/100)</f>
        <v/>
      </c>
      <c r="U8541" s="84"/>
      <c r="V8541" s="88" t="str">
        <f>IF(OR(V$4="",V$4=0,V$5="",V$7=0,V$7="",V$8="",$L8541="",$L8541=0),"",layerCost(IF($N8541="",V$8,$N8541),V$4,V$5,$L8541)*MAX($K8541,1)*IF($M8541="",V$7,$M8541)/100)</f>
        <v/>
      </c>
      <c r="W8541" s="84"/>
      <c r="X8541" s="88" t="str">
        <f>IF(OR(X$4="",X$4=0,X$5="",X$7=0,X$7="",X$8="",$L8541="",$L8541=0),"",layerCost(IF($N8541="",X$8,$N8541),X$4,X$5,$L8541)*MAX($K8541,1)*IF($M8541="",X$7,$M8541)/100)</f>
        <v/>
      </c>
      <c r="Y8541" s="84"/>
      <c r="Z8541" s="88" t="str">
        <f>IF(OR(Z$4="",Z$4=0,Z$5="",Z$7=0,Z$7="",Z$8="",$L8541="",$L8541=0),"",layerCost(IF($N8541="",Z$8,$N8541),Z$4,Z$5,$L8541)*MAX($K8541,1)*IF($M8541="",Z$7,$M8541)/100)</f>
        <v/>
      </c>
    </row>
    <row r="8542" spans="16:26" x14ac:dyDescent="0.2">
      <c r="P8542" s="88" t="str">
        <f>IF(OR(P$4="",P$4=0,P$5="",P$7=0,P$7="",P$8="",$L8542="",$L8542=0),"",layerCost(IF($N8542="",P$8,$N8542),P$4,P$5,$L8542)*MAX($K8542,1)*IF($M8542="",P$7,$M8542)/100)</f>
        <v/>
      </c>
      <c r="Q8542" s="84"/>
      <c r="R8542" s="88" t="str">
        <f>IF(OR(R$4="",R$4=0,R$5="",R$7=0,R$7="",R$8="",$L8542="",$L8542=0),"",layerCost(IF($N8542="",R$8,$N8542),R$4,R$5,$L8542)*MAX($K8542,1)*IF($M8542="",R$7,$M8542)/100)</f>
        <v/>
      </c>
      <c r="S8542" s="84"/>
      <c r="T8542" s="88" t="str">
        <f>IF(OR(T$4="",T$4=0,T$5="",T$7=0,T$7="",T$8="",$L8542="",$L8542=0),"",layerCost(IF($N8542="",T$8,$N8542),T$4,T$5,$L8542)*MAX($K8542,1)*IF($M8542="",T$7,$M8542)/100)</f>
        <v/>
      </c>
      <c r="U8542" s="84"/>
      <c r="V8542" s="88" t="str">
        <f>IF(OR(V$4="",V$4=0,V$5="",V$7=0,V$7="",V$8="",$L8542="",$L8542=0),"",layerCost(IF($N8542="",V$8,$N8542),V$4,V$5,$L8542)*MAX($K8542,1)*IF($M8542="",V$7,$M8542)/100)</f>
        <v/>
      </c>
      <c r="W8542" s="84"/>
      <c r="X8542" s="88" t="str">
        <f>IF(OR(X$4="",X$4=0,X$5="",X$7=0,X$7="",X$8="",$L8542="",$L8542=0),"",layerCost(IF($N8542="",X$8,$N8542),X$4,X$5,$L8542)*MAX($K8542,1)*IF($M8542="",X$7,$M8542)/100)</f>
        <v/>
      </c>
      <c r="Y8542" s="84"/>
      <c r="Z8542" s="88" t="str">
        <f>IF(OR(Z$4="",Z$4=0,Z$5="",Z$7=0,Z$7="",Z$8="",$L8542="",$L8542=0),"",layerCost(IF($N8542="",Z$8,$N8542),Z$4,Z$5,$L8542)*MAX($K8542,1)*IF($M8542="",Z$7,$M8542)/100)</f>
        <v/>
      </c>
    </row>
    <row r="8543" spans="16:26" x14ac:dyDescent="0.2">
      <c r="P8543" s="88" t="str">
        <f>IF(OR(P$4="",P$4=0,P$5="",P$7=0,P$7="",P$8="",$L8543="",$L8543=0),"",layerCost(IF($N8543="",P$8,$N8543),P$4,P$5,$L8543)*MAX($K8543,1)*IF($M8543="",P$7,$M8543)/100)</f>
        <v/>
      </c>
      <c r="Q8543" s="84"/>
      <c r="R8543" s="88" t="str">
        <f>IF(OR(R$4="",R$4=0,R$5="",R$7=0,R$7="",R$8="",$L8543="",$L8543=0),"",layerCost(IF($N8543="",R$8,$N8543),R$4,R$5,$L8543)*MAX($K8543,1)*IF($M8543="",R$7,$M8543)/100)</f>
        <v/>
      </c>
      <c r="S8543" s="84"/>
      <c r="T8543" s="88" t="str">
        <f>IF(OR(T$4="",T$4=0,T$5="",T$7=0,T$7="",T$8="",$L8543="",$L8543=0),"",layerCost(IF($N8543="",T$8,$N8543),T$4,T$5,$L8543)*MAX($K8543,1)*IF($M8543="",T$7,$M8543)/100)</f>
        <v/>
      </c>
      <c r="U8543" s="84"/>
      <c r="V8543" s="88" t="str">
        <f>IF(OR(V$4="",V$4=0,V$5="",V$7=0,V$7="",V$8="",$L8543="",$L8543=0),"",layerCost(IF($N8543="",V$8,$N8543),V$4,V$5,$L8543)*MAX($K8543,1)*IF($M8543="",V$7,$M8543)/100)</f>
        <v/>
      </c>
      <c r="W8543" s="84"/>
      <c r="X8543" s="88" t="str">
        <f>IF(OR(X$4="",X$4=0,X$5="",X$7=0,X$7="",X$8="",$L8543="",$L8543=0),"",layerCost(IF($N8543="",X$8,$N8543),X$4,X$5,$L8543)*MAX($K8543,1)*IF($M8543="",X$7,$M8543)/100)</f>
        <v/>
      </c>
      <c r="Y8543" s="84"/>
      <c r="Z8543" s="88" t="str">
        <f>IF(OR(Z$4="",Z$4=0,Z$5="",Z$7=0,Z$7="",Z$8="",$L8543="",$L8543=0),"",layerCost(IF($N8543="",Z$8,$N8543),Z$4,Z$5,$L8543)*MAX($K8543,1)*IF($M8543="",Z$7,$M8543)/100)</f>
        <v/>
      </c>
    </row>
    <row r="8544" spans="16:26" x14ac:dyDescent="0.2">
      <c r="P8544" s="88" t="str">
        <f>IF(OR(P$4="",P$4=0,P$5="",P$7=0,P$7="",P$8="",$L8544="",$L8544=0),"",layerCost(IF($N8544="",P$8,$N8544),P$4,P$5,$L8544)*MAX($K8544,1)*IF($M8544="",P$7,$M8544)/100)</f>
        <v/>
      </c>
      <c r="Q8544" s="84"/>
      <c r="R8544" s="88" t="str">
        <f>IF(OR(R$4="",R$4=0,R$5="",R$7=0,R$7="",R$8="",$L8544="",$L8544=0),"",layerCost(IF($N8544="",R$8,$N8544),R$4,R$5,$L8544)*MAX($K8544,1)*IF($M8544="",R$7,$M8544)/100)</f>
        <v/>
      </c>
      <c r="S8544" s="84"/>
      <c r="T8544" s="88" t="str">
        <f>IF(OR(T$4="",T$4=0,T$5="",T$7=0,T$7="",T$8="",$L8544="",$L8544=0),"",layerCost(IF($N8544="",T$8,$N8544),T$4,T$5,$L8544)*MAX($K8544,1)*IF($M8544="",T$7,$M8544)/100)</f>
        <v/>
      </c>
      <c r="U8544" s="84"/>
      <c r="V8544" s="88" t="str">
        <f>IF(OR(V$4="",V$4=0,V$5="",V$7=0,V$7="",V$8="",$L8544="",$L8544=0),"",layerCost(IF($N8544="",V$8,$N8544),V$4,V$5,$L8544)*MAX($K8544,1)*IF($M8544="",V$7,$M8544)/100)</f>
        <v/>
      </c>
      <c r="W8544" s="84"/>
      <c r="X8544" s="88" t="str">
        <f>IF(OR(X$4="",X$4=0,X$5="",X$7=0,X$7="",X$8="",$L8544="",$L8544=0),"",layerCost(IF($N8544="",X$8,$N8544),X$4,X$5,$L8544)*MAX($K8544,1)*IF($M8544="",X$7,$M8544)/100)</f>
        <v/>
      </c>
      <c r="Y8544" s="84"/>
      <c r="Z8544" s="88" t="str">
        <f>IF(OR(Z$4="",Z$4=0,Z$5="",Z$7=0,Z$7="",Z$8="",$L8544="",$L8544=0),"",layerCost(IF($N8544="",Z$8,$N8544),Z$4,Z$5,$L8544)*MAX($K8544,1)*IF($M8544="",Z$7,$M8544)/100)</f>
        <v/>
      </c>
    </row>
    <row r="8545" spans="16:26" x14ac:dyDescent="0.2">
      <c r="P8545" s="88" t="str">
        <f>IF(OR(P$4="",P$4=0,P$5="",P$7=0,P$7="",P$8="",$L8545="",$L8545=0),"",layerCost(IF($N8545="",P$8,$N8545),P$4,P$5,$L8545)*MAX($K8545,1)*IF($M8545="",P$7,$M8545)/100)</f>
        <v/>
      </c>
      <c r="Q8545" s="84"/>
      <c r="R8545" s="88" t="str">
        <f>IF(OR(R$4="",R$4=0,R$5="",R$7=0,R$7="",R$8="",$L8545="",$L8545=0),"",layerCost(IF($N8545="",R$8,$N8545),R$4,R$5,$L8545)*MAX($K8545,1)*IF($M8545="",R$7,$M8545)/100)</f>
        <v/>
      </c>
      <c r="S8545" s="84"/>
      <c r="T8545" s="88" t="str">
        <f>IF(OR(T$4="",T$4=0,T$5="",T$7=0,T$7="",T$8="",$L8545="",$L8545=0),"",layerCost(IF($N8545="",T$8,$N8545),T$4,T$5,$L8545)*MAX($K8545,1)*IF($M8545="",T$7,$M8545)/100)</f>
        <v/>
      </c>
      <c r="U8545" s="84"/>
      <c r="V8545" s="88" t="str">
        <f>IF(OR(V$4="",V$4=0,V$5="",V$7=0,V$7="",V$8="",$L8545="",$L8545=0),"",layerCost(IF($N8545="",V$8,$N8545),V$4,V$5,$L8545)*MAX($K8545,1)*IF($M8545="",V$7,$M8545)/100)</f>
        <v/>
      </c>
      <c r="W8545" s="84"/>
      <c r="X8545" s="88" t="str">
        <f>IF(OR(X$4="",X$4=0,X$5="",X$7=0,X$7="",X$8="",$L8545="",$L8545=0),"",layerCost(IF($N8545="",X$8,$N8545),X$4,X$5,$L8545)*MAX($K8545,1)*IF($M8545="",X$7,$M8545)/100)</f>
        <v/>
      </c>
      <c r="Y8545" s="84"/>
      <c r="Z8545" s="88" t="str">
        <f>IF(OR(Z$4="",Z$4=0,Z$5="",Z$7=0,Z$7="",Z$8="",$L8545="",$L8545=0),"",layerCost(IF($N8545="",Z$8,$N8545),Z$4,Z$5,$L8545)*MAX($K8545,1)*IF($M8545="",Z$7,$M8545)/100)</f>
        <v/>
      </c>
    </row>
    <row r="8546" spans="16:26" x14ac:dyDescent="0.2">
      <c r="P8546" s="88" t="str">
        <f>IF(OR(P$4="",P$4=0,P$5="",P$7=0,P$7="",P$8="",$L8546="",$L8546=0),"",layerCost(IF($N8546="",P$8,$N8546),P$4,P$5,$L8546)*MAX($K8546,1)*IF($M8546="",P$7,$M8546)/100)</f>
        <v/>
      </c>
      <c r="Q8546" s="84"/>
      <c r="R8546" s="88" t="str">
        <f>IF(OR(R$4="",R$4=0,R$5="",R$7=0,R$7="",R$8="",$L8546="",$L8546=0),"",layerCost(IF($N8546="",R$8,$N8546),R$4,R$5,$L8546)*MAX($K8546,1)*IF($M8546="",R$7,$M8546)/100)</f>
        <v/>
      </c>
      <c r="S8546" s="84"/>
      <c r="T8546" s="88" t="str">
        <f>IF(OR(T$4="",T$4=0,T$5="",T$7=0,T$7="",T$8="",$L8546="",$L8546=0),"",layerCost(IF($N8546="",T$8,$N8546),T$4,T$5,$L8546)*MAX($K8546,1)*IF($M8546="",T$7,$M8546)/100)</f>
        <v/>
      </c>
      <c r="U8546" s="84"/>
      <c r="V8546" s="88" t="str">
        <f>IF(OR(V$4="",V$4=0,V$5="",V$7=0,V$7="",V$8="",$L8546="",$L8546=0),"",layerCost(IF($N8546="",V$8,$N8546),V$4,V$5,$L8546)*MAX($K8546,1)*IF($M8546="",V$7,$M8546)/100)</f>
        <v/>
      </c>
      <c r="W8546" s="84"/>
      <c r="X8546" s="88" t="str">
        <f>IF(OR(X$4="",X$4=0,X$5="",X$7=0,X$7="",X$8="",$L8546="",$L8546=0),"",layerCost(IF($N8546="",X$8,$N8546),X$4,X$5,$L8546)*MAX($K8546,1)*IF($M8546="",X$7,$M8546)/100)</f>
        <v/>
      </c>
      <c r="Y8546" s="84"/>
      <c r="Z8546" s="88" t="str">
        <f>IF(OR(Z$4="",Z$4=0,Z$5="",Z$7=0,Z$7="",Z$8="",$L8546="",$L8546=0),"",layerCost(IF($N8546="",Z$8,$N8546),Z$4,Z$5,$L8546)*MAX($K8546,1)*IF($M8546="",Z$7,$M8546)/100)</f>
        <v/>
      </c>
    </row>
    <row r="8547" spans="16:26" x14ac:dyDescent="0.2">
      <c r="P8547" s="88" t="str">
        <f>IF(OR(P$4="",P$4=0,P$5="",P$7=0,P$7="",P$8="",$L8547="",$L8547=0),"",layerCost(IF($N8547="",P$8,$N8547),P$4,P$5,$L8547)*MAX($K8547,1)*IF($M8547="",P$7,$M8547)/100)</f>
        <v/>
      </c>
      <c r="Q8547" s="84"/>
      <c r="R8547" s="88" t="str">
        <f>IF(OR(R$4="",R$4=0,R$5="",R$7=0,R$7="",R$8="",$L8547="",$L8547=0),"",layerCost(IF($N8547="",R$8,$N8547),R$4,R$5,$L8547)*MAX($K8547,1)*IF($M8547="",R$7,$M8547)/100)</f>
        <v/>
      </c>
      <c r="S8547" s="84"/>
      <c r="T8547" s="88" t="str">
        <f>IF(OR(T$4="",T$4=0,T$5="",T$7=0,T$7="",T$8="",$L8547="",$L8547=0),"",layerCost(IF($N8547="",T$8,$N8547),T$4,T$5,$L8547)*MAX($K8547,1)*IF($M8547="",T$7,$M8547)/100)</f>
        <v/>
      </c>
      <c r="U8547" s="84"/>
      <c r="V8547" s="88" t="str">
        <f>IF(OR(V$4="",V$4=0,V$5="",V$7=0,V$7="",V$8="",$L8547="",$L8547=0),"",layerCost(IF($N8547="",V$8,$N8547),V$4,V$5,$L8547)*MAX($K8547,1)*IF($M8547="",V$7,$M8547)/100)</f>
        <v/>
      </c>
      <c r="W8547" s="84"/>
      <c r="X8547" s="88" t="str">
        <f>IF(OR(X$4="",X$4=0,X$5="",X$7=0,X$7="",X$8="",$L8547="",$L8547=0),"",layerCost(IF($N8547="",X$8,$N8547),X$4,X$5,$L8547)*MAX($K8547,1)*IF($M8547="",X$7,$M8547)/100)</f>
        <v/>
      </c>
      <c r="Y8547" s="84"/>
      <c r="Z8547" s="88" t="str">
        <f>IF(OR(Z$4="",Z$4=0,Z$5="",Z$7=0,Z$7="",Z$8="",$L8547="",$L8547=0),"",layerCost(IF($N8547="",Z$8,$N8547),Z$4,Z$5,$L8547)*MAX($K8547,1)*IF($M8547="",Z$7,$M8547)/100)</f>
        <v/>
      </c>
    </row>
    <row r="8548" spans="16:26" x14ac:dyDescent="0.2">
      <c r="P8548" s="88" t="str">
        <f>IF(OR(P$4="",P$4=0,P$5="",P$7=0,P$7="",P$8="",$L8548="",$L8548=0),"",layerCost(IF($N8548="",P$8,$N8548),P$4,P$5,$L8548)*MAX($K8548,1)*IF($M8548="",P$7,$M8548)/100)</f>
        <v/>
      </c>
      <c r="Q8548" s="84"/>
      <c r="R8548" s="88" t="str">
        <f>IF(OR(R$4="",R$4=0,R$5="",R$7=0,R$7="",R$8="",$L8548="",$L8548=0),"",layerCost(IF($N8548="",R$8,$N8548),R$4,R$5,$L8548)*MAX($K8548,1)*IF($M8548="",R$7,$M8548)/100)</f>
        <v/>
      </c>
      <c r="S8548" s="84"/>
      <c r="T8548" s="88" t="str">
        <f>IF(OR(T$4="",T$4=0,T$5="",T$7=0,T$7="",T$8="",$L8548="",$L8548=0),"",layerCost(IF($N8548="",T$8,$N8548),T$4,T$5,$L8548)*MAX($K8548,1)*IF($M8548="",T$7,$M8548)/100)</f>
        <v/>
      </c>
      <c r="U8548" s="84"/>
      <c r="V8548" s="88" t="str">
        <f>IF(OR(V$4="",V$4=0,V$5="",V$7=0,V$7="",V$8="",$L8548="",$L8548=0),"",layerCost(IF($N8548="",V$8,$N8548),V$4,V$5,$L8548)*MAX($K8548,1)*IF($M8548="",V$7,$M8548)/100)</f>
        <v/>
      </c>
      <c r="W8548" s="84"/>
      <c r="X8548" s="88" t="str">
        <f>IF(OR(X$4="",X$4=0,X$5="",X$7=0,X$7="",X$8="",$L8548="",$L8548=0),"",layerCost(IF($N8548="",X$8,$N8548),X$4,X$5,$L8548)*MAX($K8548,1)*IF($M8548="",X$7,$M8548)/100)</f>
        <v/>
      </c>
      <c r="Y8548" s="84"/>
      <c r="Z8548" s="88" t="str">
        <f>IF(OR(Z$4="",Z$4=0,Z$5="",Z$7=0,Z$7="",Z$8="",$L8548="",$L8548=0),"",layerCost(IF($N8548="",Z$8,$N8548),Z$4,Z$5,$L8548)*MAX($K8548,1)*IF($M8548="",Z$7,$M8548)/100)</f>
        <v/>
      </c>
    </row>
    <row r="8549" spans="16:26" x14ac:dyDescent="0.2">
      <c r="P8549" s="88" t="str">
        <f>IF(OR(P$4="",P$4=0,P$5="",P$7=0,P$7="",P$8="",$L8549="",$L8549=0),"",layerCost(IF($N8549="",P$8,$N8549),P$4,P$5,$L8549)*MAX($K8549,1)*IF($M8549="",P$7,$M8549)/100)</f>
        <v/>
      </c>
      <c r="Q8549" s="84"/>
      <c r="R8549" s="88" t="str">
        <f>IF(OR(R$4="",R$4=0,R$5="",R$7=0,R$7="",R$8="",$L8549="",$L8549=0),"",layerCost(IF($N8549="",R$8,$N8549),R$4,R$5,$L8549)*MAX($K8549,1)*IF($M8549="",R$7,$M8549)/100)</f>
        <v/>
      </c>
      <c r="S8549" s="84"/>
      <c r="T8549" s="88" t="str">
        <f>IF(OR(T$4="",T$4=0,T$5="",T$7=0,T$7="",T$8="",$L8549="",$L8549=0),"",layerCost(IF($N8549="",T$8,$N8549),T$4,T$5,$L8549)*MAX($K8549,1)*IF($M8549="",T$7,$M8549)/100)</f>
        <v/>
      </c>
      <c r="U8549" s="84"/>
      <c r="V8549" s="88" t="str">
        <f>IF(OR(V$4="",V$4=0,V$5="",V$7=0,V$7="",V$8="",$L8549="",$L8549=0),"",layerCost(IF($N8549="",V$8,$N8549),V$4,V$5,$L8549)*MAX($K8549,1)*IF($M8549="",V$7,$M8549)/100)</f>
        <v/>
      </c>
      <c r="W8549" s="84"/>
      <c r="X8549" s="88" t="str">
        <f>IF(OR(X$4="",X$4=0,X$5="",X$7=0,X$7="",X$8="",$L8549="",$L8549=0),"",layerCost(IF($N8549="",X$8,$N8549),X$4,X$5,$L8549)*MAX($K8549,1)*IF($M8549="",X$7,$M8549)/100)</f>
        <v/>
      </c>
      <c r="Y8549" s="84"/>
      <c r="Z8549" s="88" t="str">
        <f>IF(OR(Z$4="",Z$4=0,Z$5="",Z$7=0,Z$7="",Z$8="",$L8549="",$L8549=0),"",layerCost(IF($N8549="",Z$8,$N8549),Z$4,Z$5,$L8549)*MAX($K8549,1)*IF($M8549="",Z$7,$M8549)/100)</f>
        <v/>
      </c>
    </row>
    <row r="8550" spans="16:26" x14ac:dyDescent="0.2">
      <c r="P8550" s="88" t="str">
        <f>IF(OR(P$4="",P$4=0,P$5="",P$7=0,P$7="",P$8="",$L8550="",$L8550=0),"",layerCost(IF($N8550="",P$8,$N8550),P$4,P$5,$L8550)*MAX($K8550,1)*IF($M8550="",P$7,$M8550)/100)</f>
        <v/>
      </c>
      <c r="Q8550" s="84"/>
      <c r="R8550" s="88" t="str">
        <f>IF(OR(R$4="",R$4=0,R$5="",R$7=0,R$7="",R$8="",$L8550="",$L8550=0),"",layerCost(IF($N8550="",R$8,$N8550),R$4,R$5,$L8550)*MAX($K8550,1)*IF($M8550="",R$7,$M8550)/100)</f>
        <v/>
      </c>
      <c r="S8550" s="84"/>
      <c r="T8550" s="88" t="str">
        <f>IF(OR(T$4="",T$4=0,T$5="",T$7=0,T$7="",T$8="",$L8550="",$L8550=0),"",layerCost(IF($N8550="",T$8,$N8550),T$4,T$5,$L8550)*MAX($K8550,1)*IF($M8550="",T$7,$M8550)/100)</f>
        <v/>
      </c>
      <c r="U8550" s="84"/>
      <c r="V8550" s="88" t="str">
        <f>IF(OR(V$4="",V$4=0,V$5="",V$7=0,V$7="",V$8="",$L8550="",$L8550=0),"",layerCost(IF($N8550="",V$8,$N8550),V$4,V$5,$L8550)*MAX($K8550,1)*IF($M8550="",V$7,$M8550)/100)</f>
        <v/>
      </c>
      <c r="W8550" s="84"/>
      <c r="X8550" s="88" t="str">
        <f>IF(OR(X$4="",X$4=0,X$5="",X$7=0,X$7="",X$8="",$L8550="",$L8550=0),"",layerCost(IF($N8550="",X$8,$N8550),X$4,X$5,$L8550)*MAX($K8550,1)*IF($M8550="",X$7,$M8550)/100)</f>
        <v/>
      </c>
      <c r="Y8550" s="84"/>
      <c r="Z8550" s="88" t="str">
        <f>IF(OR(Z$4="",Z$4=0,Z$5="",Z$7=0,Z$7="",Z$8="",$L8550="",$L8550=0),"",layerCost(IF($N8550="",Z$8,$N8550),Z$4,Z$5,$L8550)*MAX($K8550,1)*IF($M8550="",Z$7,$M8550)/100)</f>
        <v/>
      </c>
    </row>
    <row r="8551" spans="16:26" x14ac:dyDescent="0.2">
      <c r="P8551" s="88" t="str">
        <f>IF(OR(P$4="",P$4=0,P$5="",P$7=0,P$7="",P$8="",$L8551="",$L8551=0),"",layerCost(IF($N8551="",P$8,$N8551),P$4,P$5,$L8551)*MAX($K8551,1)*IF($M8551="",P$7,$M8551)/100)</f>
        <v/>
      </c>
      <c r="Q8551" s="84"/>
      <c r="R8551" s="88" t="str">
        <f>IF(OR(R$4="",R$4=0,R$5="",R$7=0,R$7="",R$8="",$L8551="",$L8551=0),"",layerCost(IF($N8551="",R$8,$N8551),R$4,R$5,$L8551)*MAX($K8551,1)*IF($M8551="",R$7,$M8551)/100)</f>
        <v/>
      </c>
      <c r="S8551" s="84"/>
      <c r="T8551" s="88" t="str">
        <f>IF(OR(T$4="",T$4=0,T$5="",T$7=0,T$7="",T$8="",$L8551="",$L8551=0),"",layerCost(IF($N8551="",T$8,$N8551),T$4,T$5,$L8551)*MAX($K8551,1)*IF($M8551="",T$7,$M8551)/100)</f>
        <v/>
      </c>
      <c r="U8551" s="84"/>
      <c r="V8551" s="88" t="str">
        <f>IF(OR(V$4="",V$4=0,V$5="",V$7=0,V$7="",V$8="",$L8551="",$L8551=0),"",layerCost(IF($N8551="",V$8,$N8551),V$4,V$5,$L8551)*MAX($K8551,1)*IF($M8551="",V$7,$M8551)/100)</f>
        <v/>
      </c>
      <c r="W8551" s="84"/>
      <c r="X8551" s="88" t="str">
        <f>IF(OR(X$4="",X$4=0,X$5="",X$7=0,X$7="",X$8="",$L8551="",$L8551=0),"",layerCost(IF($N8551="",X$8,$N8551),X$4,X$5,$L8551)*MAX($K8551,1)*IF($M8551="",X$7,$M8551)/100)</f>
        <v/>
      </c>
      <c r="Y8551" s="84"/>
      <c r="Z8551" s="88" t="str">
        <f>IF(OR(Z$4="",Z$4=0,Z$5="",Z$7=0,Z$7="",Z$8="",$L8551="",$L8551=0),"",layerCost(IF($N8551="",Z$8,$N8551),Z$4,Z$5,$L8551)*MAX($K8551,1)*IF($M8551="",Z$7,$M8551)/100)</f>
        <v/>
      </c>
    </row>
    <row r="8552" spans="16:26" x14ac:dyDescent="0.2">
      <c r="P8552" s="88" t="str">
        <f>IF(OR(P$4="",P$4=0,P$5="",P$7=0,P$7="",P$8="",$L8552="",$L8552=0),"",layerCost(IF($N8552="",P$8,$N8552),P$4,P$5,$L8552)*MAX($K8552,1)*IF($M8552="",P$7,$M8552)/100)</f>
        <v/>
      </c>
      <c r="Q8552" s="84"/>
      <c r="R8552" s="88" t="str">
        <f>IF(OR(R$4="",R$4=0,R$5="",R$7=0,R$7="",R$8="",$L8552="",$L8552=0),"",layerCost(IF($N8552="",R$8,$N8552),R$4,R$5,$L8552)*MAX($K8552,1)*IF($M8552="",R$7,$M8552)/100)</f>
        <v/>
      </c>
      <c r="S8552" s="84"/>
      <c r="T8552" s="88" t="str">
        <f>IF(OR(T$4="",T$4=0,T$5="",T$7=0,T$7="",T$8="",$L8552="",$L8552=0),"",layerCost(IF($N8552="",T$8,$N8552),T$4,T$5,$L8552)*MAX($K8552,1)*IF($M8552="",T$7,$M8552)/100)</f>
        <v/>
      </c>
      <c r="U8552" s="84"/>
      <c r="V8552" s="88" t="str">
        <f>IF(OR(V$4="",V$4=0,V$5="",V$7=0,V$7="",V$8="",$L8552="",$L8552=0),"",layerCost(IF($N8552="",V$8,$N8552),V$4,V$5,$L8552)*MAX($K8552,1)*IF($M8552="",V$7,$M8552)/100)</f>
        <v/>
      </c>
      <c r="W8552" s="84"/>
      <c r="X8552" s="88" t="str">
        <f>IF(OR(X$4="",X$4=0,X$5="",X$7=0,X$7="",X$8="",$L8552="",$L8552=0),"",layerCost(IF($N8552="",X$8,$N8552),X$4,X$5,$L8552)*MAX($K8552,1)*IF($M8552="",X$7,$M8552)/100)</f>
        <v/>
      </c>
      <c r="Y8552" s="84"/>
      <c r="Z8552" s="88" t="str">
        <f>IF(OR(Z$4="",Z$4=0,Z$5="",Z$7=0,Z$7="",Z$8="",$L8552="",$L8552=0),"",layerCost(IF($N8552="",Z$8,$N8552),Z$4,Z$5,$L8552)*MAX($K8552,1)*IF($M8552="",Z$7,$M8552)/100)</f>
        <v/>
      </c>
    </row>
    <row r="8553" spans="16:26" x14ac:dyDescent="0.2">
      <c r="P8553" s="88" t="str">
        <f>IF(OR(P$4="",P$4=0,P$5="",P$7=0,P$7="",P$8="",$L8553="",$L8553=0),"",layerCost(IF($N8553="",P$8,$N8553),P$4,P$5,$L8553)*MAX($K8553,1)*IF($M8553="",P$7,$M8553)/100)</f>
        <v/>
      </c>
      <c r="Q8553" s="84"/>
      <c r="R8553" s="88" t="str">
        <f>IF(OR(R$4="",R$4=0,R$5="",R$7=0,R$7="",R$8="",$L8553="",$L8553=0),"",layerCost(IF($N8553="",R$8,$N8553),R$4,R$5,$L8553)*MAX($K8553,1)*IF($M8553="",R$7,$M8553)/100)</f>
        <v/>
      </c>
      <c r="S8553" s="84"/>
      <c r="T8553" s="88" t="str">
        <f>IF(OR(T$4="",T$4=0,T$5="",T$7=0,T$7="",T$8="",$L8553="",$L8553=0),"",layerCost(IF($N8553="",T$8,$N8553),T$4,T$5,$L8553)*MAX($K8553,1)*IF($M8553="",T$7,$M8553)/100)</f>
        <v/>
      </c>
      <c r="U8553" s="84"/>
      <c r="V8553" s="88" t="str">
        <f>IF(OR(V$4="",V$4=0,V$5="",V$7=0,V$7="",V$8="",$L8553="",$L8553=0),"",layerCost(IF($N8553="",V$8,$N8553),V$4,V$5,$L8553)*MAX($K8553,1)*IF($M8553="",V$7,$M8553)/100)</f>
        <v/>
      </c>
      <c r="W8553" s="84"/>
      <c r="X8553" s="88" t="str">
        <f>IF(OR(X$4="",X$4=0,X$5="",X$7=0,X$7="",X$8="",$L8553="",$L8553=0),"",layerCost(IF($N8553="",X$8,$N8553),X$4,X$5,$L8553)*MAX($K8553,1)*IF($M8553="",X$7,$M8553)/100)</f>
        <v/>
      </c>
      <c r="Y8553" s="84"/>
      <c r="Z8553" s="88" t="str">
        <f>IF(OR(Z$4="",Z$4=0,Z$5="",Z$7=0,Z$7="",Z$8="",$L8553="",$L8553=0),"",layerCost(IF($N8553="",Z$8,$N8553),Z$4,Z$5,$L8553)*MAX($K8553,1)*IF($M8553="",Z$7,$M8553)/100)</f>
        <v/>
      </c>
    </row>
    <row r="8554" spans="16:26" x14ac:dyDescent="0.2">
      <c r="P8554" s="88" t="str">
        <f>IF(OR(P$4="",P$4=0,P$5="",P$7=0,P$7="",P$8="",$L8554="",$L8554=0),"",layerCost(IF($N8554="",P$8,$N8554),P$4,P$5,$L8554)*MAX($K8554,1)*IF($M8554="",P$7,$M8554)/100)</f>
        <v/>
      </c>
      <c r="Q8554" s="84"/>
      <c r="R8554" s="88" t="str">
        <f>IF(OR(R$4="",R$4=0,R$5="",R$7=0,R$7="",R$8="",$L8554="",$L8554=0),"",layerCost(IF($N8554="",R$8,$N8554),R$4,R$5,$L8554)*MAX($K8554,1)*IF($M8554="",R$7,$M8554)/100)</f>
        <v/>
      </c>
      <c r="S8554" s="84"/>
      <c r="T8554" s="88" t="str">
        <f>IF(OR(T$4="",T$4=0,T$5="",T$7=0,T$7="",T$8="",$L8554="",$L8554=0),"",layerCost(IF($N8554="",T$8,$N8554),T$4,T$5,$L8554)*MAX($K8554,1)*IF($M8554="",T$7,$M8554)/100)</f>
        <v/>
      </c>
      <c r="U8554" s="84"/>
      <c r="V8554" s="88" t="str">
        <f>IF(OR(V$4="",V$4=0,V$5="",V$7=0,V$7="",V$8="",$L8554="",$L8554=0),"",layerCost(IF($N8554="",V$8,$N8554),V$4,V$5,$L8554)*MAX($K8554,1)*IF($M8554="",V$7,$M8554)/100)</f>
        <v/>
      </c>
      <c r="W8554" s="84"/>
      <c r="X8554" s="88" t="str">
        <f>IF(OR(X$4="",X$4=0,X$5="",X$7=0,X$7="",X$8="",$L8554="",$L8554=0),"",layerCost(IF($N8554="",X$8,$N8554),X$4,X$5,$L8554)*MAX($K8554,1)*IF($M8554="",X$7,$M8554)/100)</f>
        <v/>
      </c>
      <c r="Y8554" s="84"/>
      <c r="Z8554" s="88" t="str">
        <f>IF(OR(Z$4="",Z$4=0,Z$5="",Z$7=0,Z$7="",Z$8="",$L8554="",$L8554=0),"",layerCost(IF($N8554="",Z$8,$N8554),Z$4,Z$5,$L8554)*MAX($K8554,1)*IF($M8554="",Z$7,$M8554)/100)</f>
        <v/>
      </c>
    </row>
    <row r="8555" spans="16:26" x14ac:dyDescent="0.2">
      <c r="P8555" s="88" t="str">
        <f>IF(OR(P$4="",P$4=0,P$5="",P$7=0,P$7="",P$8="",$L8555="",$L8555=0),"",layerCost(IF($N8555="",P$8,$N8555),P$4,P$5,$L8555)*MAX($K8555,1)*IF($M8555="",P$7,$M8555)/100)</f>
        <v/>
      </c>
      <c r="Q8555" s="84"/>
      <c r="R8555" s="88" t="str">
        <f>IF(OR(R$4="",R$4=0,R$5="",R$7=0,R$7="",R$8="",$L8555="",$L8555=0),"",layerCost(IF($N8555="",R$8,$N8555),R$4,R$5,$L8555)*MAX($K8555,1)*IF($M8555="",R$7,$M8555)/100)</f>
        <v/>
      </c>
      <c r="S8555" s="84"/>
      <c r="T8555" s="88" t="str">
        <f>IF(OR(T$4="",T$4=0,T$5="",T$7=0,T$7="",T$8="",$L8555="",$L8555=0),"",layerCost(IF($N8555="",T$8,$N8555),T$4,T$5,$L8555)*MAX($K8555,1)*IF($M8555="",T$7,$M8555)/100)</f>
        <v/>
      </c>
      <c r="U8555" s="84"/>
      <c r="V8555" s="88" t="str">
        <f>IF(OR(V$4="",V$4=0,V$5="",V$7=0,V$7="",V$8="",$L8555="",$L8555=0),"",layerCost(IF($N8555="",V$8,$N8555),V$4,V$5,$L8555)*MAX($K8555,1)*IF($M8555="",V$7,$M8555)/100)</f>
        <v/>
      </c>
      <c r="W8555" s="84"/>
      <c r="X8555" s="88" t="str">
        <f>IF(OR(X$4="",X$4=0,X$5="",X$7=0,X$7="",X$8="",$L8555="",$L8555=0),"",layerCost(IF($N8555="",X$8,$N8555),X$4,X$5,$L8555)*MAX($K8555,1)*IF($M8555="",X$7,$M8555)/100)</f>
        <v/>
      </c>
      <c r="Y8555" s="84"/>
      <c r="Z8555" s="88" t="str">
        <f>IF(OR(Z$4="",Z$4=0,Z$5="",Z$7=0,Z$7="",Z$8="",$L8555="",$L8555=0),"",layerCost(IF($N8555="",Z$8,$N8555),Z$4,Z$5,$L8555)*MAX($K8555,1)*IF($M8555="",Z$7,$M8555)/100)</f>
        <v/>
      </c>
    </row>
    <row r="8556" spans="16:26" x14ac:dyDescent="0.2">
      <c r="P8556" s="88" t="str">
        <f>IF(OR(P$4="",P$4=0,P$5="",P$7=0,P$7="",P$8="",$L8556="",$L8556=0),"",layerCost(IF($N8556="",P$8,$N8556),P$4,P$5,$L8556)*MAX($K8556,1)*IF($M8556="",P$7,$M8556)/100)</f>
        <v/>
      </c>
      <c r="Q8556" s="84"/>
      <c r="R8556" s="88" t="str">
        <f>IF(OR(R$4="",R$4=0,R$5="",R$7=0,R$7="",R$8="",$L8556="",$L8556=0),"",layerCost(IF($N8556="",R$8,$N8556),R$4,R$5,$L8556)*MAX($K8556,1)*IF($M8556="",R$7,$M8556)/100)</f>
        <v/>
      </c>
      <c r="S8556" s="84"/>
      <c r="T8556" s="88" t="str">
        <f>IF(OR(T$4="",T$4=0,T$5="",T$7=0,T$7="",T$8="",$L8556="",$L8556=0),"",layerCost(IF($N8556="",T$8,$N8556),T$4,T$5,$L8556)*MAX($K8556,1)*IF($M8556="",T$7,$M8556)/100)</f>
        <v/>
      </c>
      <c r="U8556" s="84"/>
      <c r="V8556" s="88" t="str">
        <f>IF(OR(V$4="",V$4=0,V$5="",V$7=0,V$7="",V$8="",$L8556="",$L8556=0),"",layerCost(IF($N8556="",V$8,$N8556),V$4,V$5,$L8556)*MAX($K8556,1)*IF($M8556="",V$7,$M8556)/100)</f>
        <v/>
      </c>
      <c r="W8556" s="84"/>
      <c r="X8556" s="88" t="str">
        <f>IF(OR(X$4="",X$4=0,X$5="",X$7=0,X$7="",X$8="",$L8556="",$L8556=0),"",layerCost(IF($N8556="",X$8,$N8556),X$4,X$5,$L8556)*MAX($K8556,1)*IF($M8556="",X$7,$M8556)/100)</f>
        <v/>
      </c>
      <c r="Y8556" s="84"/>
      <c r="Z8556" s="88" t="str">
        <f>IF(OR(Z$4="",Z$4=0,Z$5="",Z$7=0,Z$7="",Z$8="",$L8556="",$L8556=0),"",layerCost(IF($N8556="",Z$8,$N8556),Z$4,Z$5,$L8556)*MAX($K8556,1)*IF($M8556="",Z$7,$M8556)/100)</f>
        <v/>
      </c>
    </row>
    <row r="8557" spans="16:26" x14ac:dyDescent="0.2">
      <c r="P8557" s="88" t="str">
        <f>IF(OR(P$4="",P$4=0,P$5="",P$7=0,P$7="",P$8="",$L8557="",$L8557=0),"",layerCost(IF($N8557="",P$8,$N8557),P$4,P$5,$L8557)*MAX($K8557,1)*IF($M8557="",P$7,$M8557)/100)</f>
        <v/>
      </c>
      <c r="Q8557" s="84"/>
      <c r="R8557" s="88" t="str">
        <f>IF(OR(R$4="",R$4=0,R$5="",R$7=0,R$7="",R$8="",$L8557="",$L8557=0),"",layerCost(IF($N8557="",R$8,$N8557),R$4,R$5,$L8557)*MAX($K8557,1)*IF($M8557="",R$7,$M8557)/100)</f>
        <v/>
      </c>
      <c r="S8557" s="84"/>
      <c r="T8557" s="88" t="str">
        <f>IF(OR(T$4="",T$4=0,T$5="",T$7=0,T$7="",T$8="",$L8557="",$L8557=0),"",layerCost(IF($N8557="",T$8,$N8557),T$4,T$5,$L8557)*MAX($K8557,1)*IF($M8557="",T$7,$M8557)/100)</f>
        <v/>
      </c>
      <c r="U8557" s="84"/>
      <c r="V8557" s="88" t="str">
        <f>IF(OR(V$4="",V$4=0,V$5="",V$7=0,V$7="",V$8="",$L8557="",$L8557=0),"",layerCost(IF($N8557="",V$8,$N8557),V$4,V$5,$L8557)*MAX($K8557,1)*IF($M8557="",V$7,$M8557)/100)</f>
        <v/>
      </c>
      <c r="W8557" s="84"/>
      <c r="X8557" s="88" t="str">
        <f>IF(OR(X$4="",X$4=0,X$5="",X$7=0,X$7="",X$8="",$L8557="",$L8557=0),"",layerCost(IF($N8557="",X$8,$N8557),X$4,X$5,$L8557)*MAX($K8557,1)*IF($M8557="",X$7,$M8557)/100)</f>
        <v/>
      </c>
      <c r="Y8557" s="84"/>
      <c r="Z8557" s="88" t="str">
        <f>IF(OR(Z$4="",Z$4=0,Z$5="",Z$7=0,Z$7="",Z$8="",$L8557="",$L8557=0),"",layerCost(IF($N8557="",Z$8,$N8557),Z$4,Z$5,$L8557)*MAX($K8557,1)*IF($M8557="",Z$7,$M8557)/100)</f>
        <v/>
      </c>
    </row>
    <row r="8558" spans="16:26" x14ac:dyDescent="0.2">
      <c r="P8558" s="88" t="str">
        <f>IF(OR(P$4="",P$4=0,P$5="",P$7=0,P$7="",P$8="",$L8558="",$L8558=0),"",layerCost(IF($N8558="",P$8,$N8558),P$4,P$5,$L8558)*MAX($K8558,1)*IF($M8558="",P$7,$M8558)/100)</f>
        <v/>
      </c>
      <c r="Q8558" s="84"/>
      <c r="R8558" s="88" t="str">
        <f>IF(OR(R$4="",R$4=0,R$5="",R$7=0,R$7="",R$8="",$L8558="",$L8558=0),"",layerCost(IF($N8558="",R$8,$N8558),R$4,R$5,$L8558)*MAX($K8558,1)*IF($M8558="",R$7,$M8558)/100)</f>
        <v/>
      </c>
      <c r="S8558" s="84"/>
      <c r="T8558" s="88" t="str">
        <f>IF(OR(T$4="",T$4=0,T$5="",T$7=0,T$7="",T$8="",$L8558="",$L8558=0),"",layerCost(IF($N8558="",T$8,$N8558),T$4,T$5,$L8558)*MAX($K8558,1)*IF($M8558="",T$7,$M8558)/100)</f>
        <v/>
      </c>
      <c r="U8558" s="84"/>
      <c r="V8558" s="88" t="str">
        <f>IF(OR(V$4="",V$4=0,V$5="",V$7=0,V$7="",V$8="",$L8558="",$L8558=0),"",layerCost(IF($N8558="",V$8,$N8558),V$4,V$5,$L8558)*MAX($K8558,1)*IF($M8558="",V$7,$M8558)/100)</f>
        <v/>
      </c>
      <c r="W8558" s="84"/>
      <c r="X8558" s="88" t="str">
        <f>IF(OR(X$4="",X$4=0,X$5="",X$7=0,X$7="",X$8="",$L8558="",$L8558=0),"",layerCost(IF($N8558="",X$8,$N8558),X$4,X$5,$L8558)*MAX($K8558,1)*IF($M8558="",X$7,$M8558)/100)</f>
        <v/>
      </c>
      <c r="Y8558" s="84"/>
      <c r="Z8558" s="88" t="str">
        <f>IF(OR(Z$4="",Z$4=0,Z$5="",Z$7=0,Z$7="",Z$8="",$L8558="",$L8558=0),"",layerCost(IF($N8558="",Z$8,$N8558),Z$4,Z$5,$L8558)*MAX($K8558,1)*IF($M8558="",Z$7,$M8558)/100)</f>
        <v/>
      </c>
    </row>
    <row r="8559" spans="16:26" x14ac:dyDescent="0.2">
      <c r="P8559" s="88" t="str">
        <f>IF(OR(P$4="",P$4=0,P$5="",P$7=0,P$7="",P$8="",$L8559="",$L8559=0),"",layerCost(IF($N8559="",P$8,$N8559),P$4,P$5,$L8559)*MAX($K8559,1)*IF($M8559="",P$7,$M8559)/100)</f>
        <v/>
      </c>
      <c r="Q8559" s="84"/>
      <c r="R8559" s="88" t="str">
        <f>IF(OR(R$4="",R$4=0,R$5="",R$7=0,R$7="",R$8="",$L8559="",$L8559=0),"",layerCost(IF($N8559="",R$8,$N8559),R$4,R$5,$L8559)*MAX($K8559,1)*IF($M8559="",R$7,$M8559)/100)</f>
        <v/>
      </c>
      <c r="S8559" s="84"/>
      <c r="T8559" s="88" t="str">
        <f>IF(OR(T$4="",T$4=0,T$5="",T$7=0,T$7="",T$8="",$L8559="",$L8559=0),"",layerCost(IF($N8559="",T$8,$N8559),T$4,T$5,$L8559)*MAX($K8559,1)*IF($M8559="",T$7,$M8559)/100)</f>
        <v/>
      </c>
      <c r="U8559" s="84"/>
      <c r="V8559" s="88" t="str">
        <f>IF(OR(V$4="",V$4=0,V$5="",V$7=0,V$7="",V$8="",$L8559="",$L8559=0),"",layerCost(IF($N8559="",V$8,$N8559),V$4,V$5,$L8559)*MAX($K8559,1)*IF($M8559="",V$7,$M8559)/100)</f>
        <v/>
      </c>
      <c r="W8559" s="84"/>
      <c r="X8559" s="88" t="str">
        <f>IF(OR(X$4="",X$4=0,X$5="",X$7=0,X$7="",X$8="",$L8559="",$L8559=0),"",layerCost(IF($N8559="",X$8,$N8559),X$4,X$5,$L8559)*MAX($K8559,1)*IF($M8559="",X$7,$M8559)/100)</f>
        <v/>
      </c>
      <c r="Y8559" s="84"/>
      <c r="Z8559" s="88" t="str">
        <f>IF(OR(Z$4="",Z$4=0,Z$5="",Z$7=0,Z$7="",Z$8="",$L8559="",$L8559=0),"",layerCost(IF($N8559="",Z$8,$N8559),Z$4,Z$5,$L8559)*MAX($K8559,1)*IF($M8559="",Z$7,$M8559)/100)</f>
        <v/>
      </c>
    </row>
    <row r="8560" spans="16:26" x14ac:dyDescent="0.2">
      <c r="P8560" s="88" t="str">
        <f>IF(OR(P$4="",P$4=0,P$5="",P$7=0,P$7="",P$8="",$L8560="",$L8560=0),"",layerCost(IF($N8560="",P$8,$N8560),P$4,P$5,$L8560)*MAX($K8560,1)*IF($M8560="",P$7,$M8560)/100)</f>
        <v/>
      </c>
      <c r="Q8560" s="84"/>
      <c r="R8560" s="88" t="str">
        <f>IF(OR(R$4="",R$4=0,R$5="",R$7=0,R$7="",R$8="",$L8560="",$L8560=0),"",layerCost(IF($N8560="",R$8,$N8560),R$4,R$5,$L8560)*MAX($K8560,1)*IF($M8560="",R$7,$M8560)/100)</f>
        <v/>
      </c>
      <c r="S8560" s="84"/>
      <c r="T8560" s="88" t="str">
        <f>IF(OR(T$4="",T$4=0,T$5="",T$7=0,T$7="",T$8="",$L8560="",$L8560=0),"",layerCost(IF($N8560="",T$8,$N8560),T$4,T$5,$L8560)*MAX($K8560,1)*IF($M8560="",T$7,$M8560)/100)</f>
        <v/>
      </c>
      <c r="U8560" s="84"/>
      <c r="V8560" s="88" t="str">
        <f>IF(OR(V$4="",V$4=0,V$5="",V$7=0,V$7="",V$8="",$L8560="",$L8560=0),"",layerCost(IF($N8560="",V$8,$N8560),V$4,V$5,$L8560)*MAX($K8560,1)*IF($M8560="",V$7,$M8560)/100)</f>
        <v/>
      </c>
      <c r="W8560" s="84"/>
      <c r="X8560" s="88" t="str">
        <f>IF(OR(X$4="",X$4=0,X$5="",X$7=0,X$7="",X$8="",$L8560="",$L8560=0),"",layerCost(IF($N8560="",X$8,$N8560),X$4,X$5,$L8560)*MAX($K8560,1)*IF($M8560="",X$7,$M8560)/100)</f>
        <v/>
      </c>
      <c r="Y8560" s="84"/>
      <c r="Z8560" s="88" t="str">
        <f>IF(OR(Z$4="",Z$4=0,Z$5="",Z$7=0,Z$7="",Z$8="",$L8560="",$L8560=0),"",layerCost(IF($N8560="",Z$8,$N8560),Z$4,Z$5,$L8560)*MAX($K8560,1)*IF($M8560="",Z$7,$M8560)/100)</f>
        <v/>
      </c>
    </row>
    <row r="8561" spans="16:26" x14ac:dyDescent="0.2">
      <c r="P8561" s="88" t="str">
        <f>IF(OR(P$4="",P$4=0,P$5="",P$7=0,P$7="",P$8="",$L8561="",$L8561=0),"",layerCost(IF($N8561="",P$8,$N8561),P$4,P$5,$L8561)*MAX($K8561,1)*IF($M8561="",P$7,$M8561)/100)</f>
        <v/>
      </c>
      <c r="Q8561" s="84"/>
      <c r="R8561" s="88" t="str">
        <f>IF(OR(R$4="",R$4=0,R$5="",R$7=0,R$7="",R$8="",$L8561="",$L8561=0),"",layerCost(IF($N8561="",R$8,$N8561),R$4,R$5,$L8561)*MAX($K8561,1)*IF($M8561="",R$7,$M8561)/100)</f>
        <v/>
      </c>
      <c r="S8561" s="84"/>
      <c r="T8561" s="88" t="str">
        <f>IF(OR(T$4="",T$4=0,T$5="",T$7=0,T$7="",T$8="",$L8561="",$L8561=0),"",layerCost(IF($N8561="",T$8,$N8561),T$4,T$5,$L8561)*MAX($K8561,1)*IF($M8561="",T$7,$M8561)/100)</f>
        <v/>
      </c>
      <c r="U8561" s="84"/>
      <c r="V8561" s="88" t="str">
        <f>IF(OR(V$4="",V$4=0,V$5="",V$7=0,V$7="",V$8="",$L8561="",$L8561=0),"",layerCost(IF($N8561="",V$8,$N8561),V$4,V$5,$L8561)*MAX($K8561,1)*IF($M8561="",V$7,$M8561)/100)</f>
        <v/>
      </c>
      <c r="W8561" s="84"/>
      <c r="X8561" s="88" t="str">
        <f>IF(OR(X$4="",X$4=0,X$5="",X$7=0,X$7="",X$8="",$L8561="",$L8561=0),"",layerCost(IF($N8561="",X$8,$N8561),X$4,X$5,$L8561)*MAX($K8561,1)*IF($M8561="",X$7,$M8561)/100)</f>
        <v/>
      </c>
      <c r="Y8561" s="84"/>
      <c r="Z8561" s="88" t="str">
        <f>IF(OR(Z$4="",Z$4=0,Z$5="",Z$7=0,Z$7="",Z$8="",$L8561="",$L8561=0),"",layerCost(IF($N8561="",Z$8,$N8561),Z$4,Z$5,$L8561)*MAX($K8561,1)*IF($M8561="",Z$7,$M8561)/100)</f>
        <v/>
      </c>
    </row>
    <row r="8562" spans="16:26" x14ac:dyDescent="0.2">
      <c r="P8562" s="88" t="str">
        <f>IF(OR(P$4="",P$4=0,P$5="",P$7=0,P$7="",P$8="",$L8562="",$L8562=0),"",layerCost(IF($N8562="",P$8,$N8562),P$4,P$5,$L8562)*MAX($K8562,1)*IF($M8562="",P$7,$M8562)/100)</f>
        <v/>
      </c>
      <c r="Q8562" s="84"/>
      <c r="R8562" s="88" t="str">
        <f>IF(OR(R$4="",R$4=0,R$5="",R$7=0,R$7="",R$8="",$L8562="",$L8562=0),"",layerCost(IF($N8562="",R$8,$N8562),R$4,R$5,$L8562)*MAX($K8562,1)*IF($M8562="",R$7,$M8562)/100)</f>
        <v/>
      </c>
      <c r="S8562" s="84"/>
      <c r="T8562" s="88" t="str">
        <f>IF(OR(T$4="",T$4=0,T$5="",T$7=0,T$7="",T$8="",$L8562="",$L8562=0),"",layerCost(IF($N8562="",T$8,$N8562),T$4,T$5,$L8562)*MAX($K8562,1)*IF($M8562="",T$7,$M8562)/100)</f>
        <v/>
      </c>
      <c r="U8562" s="84"/>
      <c r="V8562" s="88" t="str">
        <f>IF(OR(V$4="",V$4=0,V$5="",V$7=0,V$7="",V$8="",$L8562="",$L8562=0),"",layerCost(IF($N8562="",V$8,$N8562),V$4,V$5,$L8562)*MAX($K8562,1)*IF($M8562="",V$7,$M8562)/100)</f>
        <v/>
      </c>
      <c r="W8562" s="84"/>
      <c r="X8562" s="88" t="str">
        <f>IF(OR(X$4="",X$4=0,X$5="",X$7=0,X$7="",X$8="",$L8562="",$L8562=0),"",layerCost(IF($N8562="",X$8,$N8562),X$4,X$5,$L8562)*MAX($K8562,1)*IF($M8562="",X$7,$M8562)/100)</f>
        <v/>
      </c>
      <c r="Y8562" s="84"/>
      <c r="Z8562" s="88" t="str">
        <f>IF(OR(Z$4="",Z$4=0,Z$5="",Z$7=0,Z$7="",Z$8="",$L8562="",$L8562=0),"",layerCost(IF($N8562="",Z$8,$N8562),Z$4,Z$5,$L8562)*MAX($K8562,1)*IF($M8562="",Z$7,$M8562)/100)</f>
        <v/>
      </c>
    </row>
    <row r="8563" spans="16:26" x14ac:dyDescent="0.2">
      <c r="P8563" s="88" t="str">
        <f>IF(OR(P$4="",P$4=0,P$5="",P$7=0,P$7="",P$8="",$L8563="",$L8563=0),"",layerCost(IF($N8563="",P$8,$N8563),P$4,P$5,$L8563)*MAX($K8563,1)*IF($M8563="",P$7,$M8563)/100)</f>
        <v/>
      </c>
      <c r="Q8563" s="84"/>
      <c r="R8563" s="88" t="str">
        <f>IF(OR(R$4="",R$4=0,R$5="",R$7=0,R$7="",R$8="",$L8563="",$L8563=0),"",layerCost(IF($N8563="",R$8,$N8563),R$4,R$5,$L8563)*MAX($K8563,1)*IF($M8563="",R$7,$M8563)/100)</f>
        <v/>
      </c>
      <c r="S8563" s="84"/>
      <c r="T8563" s="88" t="str">
        <f>IF(OR(T$4="",T$4=0,T$5="",T$7=0,T$7="",T$8="",$L8563="",$L8563=0),"",layerCost(IF($N8563="",T$8,$N8563),T$4,T$5,$L8563)*MAX($K8563,1)*IF($M8563="",T$7,$M8563)/100)</f>
        <v/>
      </c>
      <c r="U8563" s="84"/>
      <c r="V8563" s="88" t="str">
        <f>IF(OR(V$4="",V$4=0,V$5="",V$7=0,V$7="",V$8="",$L8563="",$L8563=0),"",layerCost(IF($N8563="",V$8,$N8563),V$4,V$5,$L8563)*MAX($K8563,1)*IF($M8563="",V$7,$M8563)/100)</f>
        <v/>
      </c>
      <c r="W8563" s="84"/>
      <c r="X8563" s="88" t="str">
        <f>IF(OR(X$4="",X$4=0,X$5="",X$7=0,X$7="",X$8="",$L8563="",$L8563=0),"",layerCost(IF($N8563="",X$8,$N8563),X$4,X$5,$L8563)*MAX($K8563,1)*IF($M8563="",X$7,$M8563)/100)</f>
        <v/>
      </c>
      <c r="Y8563" s="84"/>
      <c r="Z8563" s="88" t="str">
        <f>IF(OR(Z$4="",Z$4=0,Z$5="",Z$7=0,Z$7="",Z$8="",$L8563="",$L8563=0),"",layerCost(IF($N8563="",Z$8,$N8563),Z$4,Z$5,$L8563)*MAX($K8563,1)*IF($M8563="",Z$7,$M8563)/100)</f>
        <v/>
      </c>
    </row>
    <row r="8564" spans="16:26" x14ac:dyDescent="0.2">
      <c r="P8564" s="88" t="str">
        <f>IF(OR(P$4="",P$4=0,P$5="",P$7=0,P$7="",P$8="",$L8564="",$L8564=0),"",layerCost(IF($N8564="",P$8,$N8564),P$4,P$5,$L8564)*MAX($K8564,1)*IF($M8564="",P$7,$M8564)/100)</f>
        <v/>
      </c>
      <c r="Q8564" s="84"/>
      <c r="R8564" s="88" t="str">
        <f>IF(OR(R$4="",R$4=0,R$5="",R$7=0,R$7="",R$8="",$L8564="",$L8564=0),"",layerCost(IF($N8564="",R$8,$N8564),R$4,R$5,$L8564)*MAX($K8564,1)*IF($M8564="",R$7,$M8564)/100)</f>
        <v/>
      </c>
      <c r="S8564" s="84"/>
      <c r="T8564" s="88" t="str">
        <f>IF(OR(T$4="",T$4=0,T$5="",T$7=0,T$7="",T$8="",$L8564="",$L8564=0),"",layerCost(IF($N8564="",T$8,$N8564),T$4,T$5,$L8564)*MAX($K8564,1)*IF($M8564="",T$7,$M8564)/100)</f>
        <v/>
      </c>
      <c r="U8564" s="84"/>
      <c r="V8564" s="88" t="str">
        <f>IF(OR(V$4="",V$4=0,V$5="",V$7=0,V$7="",V$8="",$L8564="",$L8564=0),"",layerCost(IF($N8564="",V$8,$N8564),V$4,V$5,$L8564)*MAX($K8564,1)*IF($M8564="",V$7,$M8564)/100)</f>
        <v/>
      </c>
      <c r="W8564" s="84"/>
      <c r="X8564" s="88" t="str">
        <f>IF(OR(X$4="",X$4=0,X$5="",X$7=0,X$7="",X$8="",$L8564="",$L8564=0),"",layerCost(IF($N8564="",X$8,$N8564),X$4,X$5,$L8564)*MAX($K8564,1)*IF($M8564="",X$7,$M8564)/100)</f>
        <v/>
      </c>
      <c r="Y8564" s="84"/>
      <c r="Z8564" s="88" t="str">
        <f>IF(OR(Z$4="",Z$4=0,Z$5="",Z$7=0,Z$7="",Z$8="",$L8564="",$L8564=0),"",layerCost(IF($N8564="",Z$8,$N8564),Z$4,Z$5,$L8564)*MAX($K8564,1)*IF($M8564="",Z$7,$M8564)/100)</f>
        <v/>
      </c>
    </row>
    <row r="8565" spans="16:26" x14ac:dyDescent="0.2">
      <c r="P8565" s="88" t="str">
        <f>IF(OR(P$4="",P$4=0,P$5="",P$7=0,P$7="",P$8="",$L8565="",$L8565=0),"",layerCost(IF($N8565="",P$8,$N8565),P$4,P$5,$L8565)*MAX($K8565,1)*IF($M8565="",P$7,$M8565)/100)</f>
        <v/>
      </c>
      <c r="Q8565" s="84"/>
      <c r="R8565" s="88" t="str">
        <f>IF(OR(R$4="",R$4=0,R$5="",R$7=0,R$7="",R$8="",$L8565="",$L8565=0),"",layerCost(IF($N8565="",R$8,$N8565),R$4,R$5,$L8565)*MAX($K8565,1)*IF($M8565="",R$7,$M8565)/100)</f>
        <v/>
      </c>
      <c r="S8565" s="84"/>
      <c r="T8565" s="88" t="str">
        <f>IF(OR(T$4="",T$4=0,T$5="",T$7=0,T$7="",T$8="",$L8565="",$L8565=0),"",layerCost(IF($N8565="",T$8,$N8565),T$4,T$5,$L8565)*MAX($K8565,1)*IF($M8565="",T$7,$M8565)/100)</f>
        <v/>
      </c>
      <c r="U8565" s="84"/>
      <c r="V8565" s="88" t="str">
        <f>IF(OR(V$4="",V$4=0,V$5="",V$7=0,V$7="",V$8="",$L8565="",$L8565=0),"",layerCost(IF($N8565="",V$8,$N8565),V$4,V$5,$L8565)*MAX($K8565,1)*IF($M8565="",V$7,$M8565)/100)</f>
        <v/>
      </c>
      <c r="W8565" s="84"/>
      <c r="X8565" s="88" t="str">
        <f>IF(OR(X$4="",X$4=0,X$5="",X$7=0,X$7="",X$8="",$L8565="",$L8565=0),"",layerCost(IF($N8565="",X$8,$N8565),X$4,X$5,$L8565)*MAX($K8565,1)*IF($M8565="",X$7,$M8565)/100)</f>
        <v/>
      </c>
      <c r="Y8565" s="84"/>
      <c r="Z8565" s="88" t="str">
        <f>IF(OR(Z$4="",Z$4=0,Z$5="",Z$7=0,Z$7="",Z$8="",$L8565="",$L8565=0),"",layerCost(IF($N8565="",Z$8,$N8565),Z$4,Z$5,$L8565)*MAX($K8565,1)*IF($M8565="",Z$7,$M8565)/100)</f>
        <v/>
      </c>
    </row>
    <row r="8566" spans="16:26" x14ac:dyDescent="0.2">
      <c r="P8566" s="88" t="str">
        <f>IF(OR(P$4="",P$4=0,P$5="",P$7=0,P$7="",P$8="",$L8566="",$L8566=0),"",layerCost(IF($N8566="",P$8,$N8566),P$4,P$5,$L8566)*MAX($K8566,1)*IF($M8566="",P$7,$M8566)/100)</f>
        <v/>
      </c>
      <c r="Q8566" s="84"/>
      <c r="R8566" s="88" t="str">
        <f>IF(OR(R$4="",R$4=0,R$5="",R$7=0,R$7="",R$8="",$L8566="",$L8566=0),"",layerCost(IF($N8566="",R$8,$N8566),R$4,R$5,$L8566)*MAX($K8566,1)*IF($M8566="",R$7,$M8566)/100)</f>
        <v/>
      </c>
      <c r="S8566" s="84"/>
      <c r="T8566" s="88" t="str">
        <f>IF(OR(T$4="",T$4=0,T$5="",T$7=0,T$7="",T$8="",$L8566="",$L8566=0),"",layerCost(IF($N8566="",T$8,$N8566),T$4,T$5,$L8566)*MAX($K8566,1)*IF($M8566="",T$7,$M8566)/100)</f>
        <v/>
      </c>
      <c r="U8566" s="84"/>
      <c r="V8566" s="88" t="str">
        <f>IF(OR(V$4="",V$4=0,V$5="",V$7=0,V$7="",V$8="",$L8566="",$L8566=0),"",layerCost(IF($N8566="",V$8,$N8566),V$4,V$5,$L8566)*MAX($K8566,1)*IF($M8566="",V$7,$M8566)/100)</f>
        <v/>
      </c>
      <c r="W8566" s="84"/>
      <c r="X8566" s="88" t="str">
        <f>IF(OR(X$4="",X$4=0,X$5="",X$7=0,X$7="",X$8="",$L8566="",$L8566=0),"",layerCost(IF($N8566="",X$8,$N8566),X$4,X$5,$L8566)*MAX($K8566,1)*IF($M8566="",X$7,$M8566)/100)</f>
        <v/>
      </c>
      <c r="Y8566" s="84"/>
      <c r="Z8566" s="88" t="str">
        <f>IF(OR(Z$4="",Z$4=0,Z$5="",Z$7=0,Z$7="",Z$8="",$L8566="",$L8566=0),"",layerCost(IF($N8566="",Z$8,$N8566),Z$4,Z$5,$L8566)*MAX($K8566,1)*IF($M8566="",Z$7,$M8566)/100)</f>
        <v/>
      </c>
    </row>
    <row r="8567" spans="16:26" x14ac:dyDescent="0.2">
      <c r="P8567" s="88" t="str">
        <f>IF(OR(P$4="",P$4=0,P$5="",P$7=0,P$7="",P$8="",$L8567="",$L8567=0),"",layerCost(IF($N8567="",P$8,$N8567),P$4,P$5,$L8567)*MAX($K8567,1)*IF($M8567="",P$7,$M8567)/100)</f>
        <v/>
      </c>
      <c r="Q8567" s="84"/>
      <c r="R8567" s="88" t="str">
        <f>IF(OR(R$4="",R$4=0,R$5="",R$7=0,R$7="",R$8="",$L8567="",$L8567=0),"",layerCost(IF($N8567="",R$8,$N8567),R$4,R$5,$L8567)*MAX($K8567,1)*IF($M8567="",R$7,$M8567)/100)</f>
        <v/>
      </c>
      <c r="S8567" s="84"/>
      <c r="T8567" s="88" t="str">
        <f>IF(OR(T$4="",T$4=0,T$5="",T$7=0,T$7="",T$8="",$L8567="",$L8567=0),"",layerCost(IF($N8567="",T$8,$N8567),T$4,T$5,$L8567)*MAX($K8567,1)*IF($M8567="",T$7,$M8567)/100)</f>
        <v/>
      </c>
      <c r="U8567" s="84"/>
      <c r="V8567" s="88" t="str">
        <f>IF(OR(V$4="",V$4=0,V$5="",V$7=0,V$7="",V$8="",$L8567="",$L8567=0),"",layerCost(IF($N8567="",V$8,$N8567),V$4,V$5,$L8567)*MAX($K8567,1)*IF($M8567="",V$7,$M8567)/100)</f>
        <v/>
      </c>
      <c r="W8567" s="84"/>
      <c r="X8567" s="88" t="str">
        <f>IF(OR(X$4="",X$4=0,X$5="",X$7=0,X$7="",X$8="",$L8567="",$L8567=0),"",layerCost(IF($N8567="",X$8,$N8567),X$4,X$5,$L8567)*MAX($K8567,1)*IF($M8567="",X$7,$M8567)/100)</f>
        <v/>
      </c>
      <c r="Y8567" s="84"/>
      <c r="Z8567" s="88" t="str">
        <f>IF(OR(Z$4="",Z$4=0,Z$5="",Z$7=0,Z$7="",Z$8="",$L8567="",$L8567=0),"",layerCost(IF($N8567="",Z$8,$N8567),Z$4,Z$5,$L8567)*MAX($K8567,1)*IF($M8567="",Z$7,$M8567)/100)</f>
        <v/>
      </c>
    </row>
    <row r="8568" spans="16:26" x14ac:dyDescent="0.2">
      <c r="P8568" s="88" t="str">
        <f>IF(OR(P$4="",P$4=0,P$5="",P$7=0,P$7="",P$8="",$L8568="",$L8568=0),"",layerCost(IF($N8568="",P$8,$N8568),P$4,P$5,$L8568)*MAX($K8568,1)*IF($M8568="",P$7,$M8568)/100)</f>
        <v/>
      </c>
      <c r="Q8568" s="84"/>
      <c r="R8568" s="88" t="str">
        <f>IF(OR(R$4="",R$4=0,R$5="",R$7=0,R$7="",R$8="",$L8568="",$L8568=0),"",layerCost(IF($N8568="",R$8,$N8568),R$4,R$5,$L8568)*MAX($K8568,1)*IF($M8568="",R$7,$M8568)/100)</f>
        <v/>
      </c>
      <c r="S8568" s="84"/>
      <c r="T8568" s="88" t="str">
        <f>IF(OR(T$4="",T$4=0,T$5="",T$7=0,T$7="",T$8="",$L8568="",$L8568=0),"",layerCost(IF($N8568="",T$8,$N8568),T$4,T$5,$L8568)*MAX($K8568,1)*IF($M8568="",T$7,$M8568)/100)</f>
        <v/>
      </c>
      <c r="U8568" s="84"/>
      <c r="V8568" s="88" t="str">
        <f>IF(OR(V$4="",V$4=0,V$5="",V$7=0,V$7="",V$8="",$L8568="",$L8568=0),"",layerCost(IF($N8568="",V$8,$N8568),V$4,V$5,$L8568)*MAX($K8568,1)*IF($M8568="",V$7,$M8568)/100)</f>
        <v/>
      </c>
      <c r="W8568" s="84"/>
      <c r="X8568" s="88" t="str">
        <f>IF(OR(X$4="",X$4=0,X$5="",X$7=0,X$7="",X$8="",$L8568="",$L8568=0),"",layerCost(IF($N8568="",X$8,$N8568),X$4,X$5,$L8568)*MAX($K8568,1)*IF($M8568="",X$7,$M8568)/100)</f>
        <v/>
      </c>
      <c r="Y8568" s="84"/>
      <c r="Z8568" s="88" t="str">
        <f>IF(OR(Z$4="",Z$4=0,Z$5="",Z$7=0,Z$7="",Z$8="",$L8568="",$L8568=0),"",layerCost(IF($N8568="",Z$8,$N8568),Z$4,Z$5,$L8568)*MAX($K8568,1)*IF($M8568="",Z$7,$M8568)/100)</f>
        <v/>
      </c>
    </row>
    <row r="8569" spans="16:26" x14ac:dyDescent="0.2">
      <c r="P8569" s="88" t="str">
        <f>IF(OR(P$4="",P$4=0,P$5="",P$7=0,P$7="",P$8="",$L8569="",$L8569=0),"",layerCost(IF($N8569="",P$8,$N8569),P$4,P$5,$L8569)*MAX($K8569,1)*IF($M8569="",P$7,$M8569)/100)</f>
        <v/>
      </c>
      <c r="Q8569" s="84"/>
      <c r="R8569" s="88" t="str">
        <f>IF(OR(R$4="",R$4=0,R$5="",R$7=0,R$7="",R$8="",$L8569="",$L8569=0),"",layerCost(IF($N8569="",R$8,$N8569),R$4,R$5,$L8569)*MAX($K8569,1)*IF($M8569="",R$7,$M8569)/100)</f>
        <v/>
      </c>
      <c r="S8569" s="84"/>
      <c r="T8569" s="88" t="str">
        <f>IF(OR(T$4="",T$4=0,T$5="",T$7=0,T$7="",T$8="",$L8569="",$L8569=0),"",layerCost(IF($N8569="",T$8,$N8569),T$4,T$5,$L8569)*MAX($K8569,1)*IF($M8569="",T$7,$M8569)/100)</f>
        <v/>
      </c>
      <c r="U8569" s="84"/>
      <c r="V8569" s="88" t="str">
        <f>IF(OR(V$4="",V$4=0,V$5="",V$7=0,V$7="",V$8="",$L8569="",$L8569=0),"",layerCost(IF($N8569="",V$8,$N8569),V$4,V$5,$L8569)*MAX($K8569,1)*IF($M8569="",V$7,$M8569)/100)</f>
        <v/>
      </c>
      <c r="W8569" s="84"/>
      <c r="X8569" s="88" t="str">
        <f>IF(OR(X$4="",X$4=0,X$5="",X$7=0,X$7="",X$8="",$L8569="",$L8569=0),"",layerCost(IF($N8569="",X$8,$N8569),X$4,X$5,$L8569)*MAX($K8569,1)*IF($M8569="",X$7,$M8569)/100)</f>
        <v/>
      </c>
      <c r="Y8569" s="84"/>
      <c r="Z8569" s="88" t="str">
        <f>IF(OR(Z$4="",Z$4=0,Z$5="",Z$7=0,Z$7="",Z$8="",$L8569="",$L8569=0),"",layerCost(IF($N8569="",Z$8,$N8569),Z$4,Z$5,$L8569)*MAX($K8569,1)*IF($M8569="",Z$7,$M8569)/100)</f>
        <v/>
      </c>
    </row>
    <row r="8570" spans="16:26" x14ac:dyDescent="0.2">
      <c r="P8570" s="88" t="str">
        <f>IF(OR(P$4="",P$4=0,P$5="",P$7=0,P$7="",P$8="",$L8570="",$L8570=0),"",layerCost(IF($N8570="",P$8,$N8570),P$4,P$5,$L8570)*MAX($K8570,1)*IF($M8570="",P$7,$M8570)/100)</f>
        <v/>
      </c>
      <c r="Q8570" s="84"/>
      <c r="R8570" s="88" t="str">
        <f>IF(OR(R$4="",R$4=0,R$5="",R$7=0,R$7="",R$8="",$L8570="",$L8570=0),"",layerCost(IF($N8570="",R$8,$N8570),R$4,R$5,$L8570)*MAX($K8570,1)*IF($M8570="",R$7,$M8570)/100)</f>
        <v/>
      </c>
      <c r="S8570" s="84"/>
      <c r="T8570" s="88" t="str">
        <f>IF(OR(T$4="",T$4=0,T$5="",T$7=0,T$7="",T$8="",$L8570="",$L8570=0),"",layerCost(IF($N8570="",T$8,$N8570),T$4,T$5,$L8570)*MAX($K8570,1)*IF($M8570="",T$7,$M8570)/100)</f>
        <v/>
      </c>
      <c r="U8570" s="84"/>
      <c r="V8570" s="88" t="str">
        <f>IF(OR(V$4="",V$4=0,V$5="",V$7=0,V$7="",V$8="",$L8570="",$L8570=0),"",layerCost(IF($N8570="",V$8,$N8570),V$4,V$5,$L8570)*MAX($K8570,1)*IF($M8570="",V$7,$M8570)/100)</f>
        <v/>
      </c>
      <c r="W8570" s="84"/>
      <c r="X8570" s="88" t="str">
        <f>IF(OR(X$4="",X$4=0,X$5="",X$7=0,X$7="",X$8="",$L8570="",$L8570=0),"",layerCost(IF($N8570="",X$8,$N8570),X$4,X$5,$L8570)*MAX($K8570,1)*IF($M8570="",X$7,$M8570)/100)</f>
        <v/>
      </c>
      <c r="Y8570" s="84"/>
      <c r="Z8570" s="88" t="str">
        <f>IF(OR(Z$4="",Z$4=0,Z$5="",Z$7=0,Z$7="",Z$8="",$L8570="",$L8570=0),"",layerCost(IF($N8570="",Z$8,$N8570),Z$4,Z$5,$L8570)*MAX($K8570,1)*IF($M8570="",Z$7,$M8570)/100)</f>
        <v/>
      </c>
    </row>
    <row r="8571" spans="16:26" x14ac:dyDescent="0.2">
      <c r="P8571" s="88" t="str">
        <f>IF(OR(P$4="",P$4=0,P$5="",P$7=0,P$7="",P$8="",$L8571="",$L8571=0),"",layerCost(IF($N8571="",P$8,$N8571),P$4,P$5,$L8571)*MAX($K8571,1)*IF($M8571="",P$7,$M8571)/100)</f>
        <v/>
      </c>
      <c r="Q8571" s="84"/>
      <c r="R8571" s="88" t="str">
        <f>IF(OR(R$4="",R$4=0,R$5="",R$7=0,R$7="",R$8="",$L8571="",$L8571=0),"",layerCost(IF($N8571="",R$8,$N8571),R$4,R$5,$L8571)*MAX($K8571,1)*IF($M8571="",R$7,$M8571)/100)</f>
        <v/>
      </c>
      <c r="S8571" s="84"/>
      <c r="T8571" s="88" t="str">
        <f>IF(OR(T$4="",T$4=0,T$5="",T$7=0,T$7="",T$8="",$L8571="",$L8571=0),"",layerCost(IF($N8571="",T$8,$N8571),T$4,T$5,$L8571)*MAX($K8571,1)*IF($M8571="",T$7,$M8571)/100)</f>
        <v/>
      </c>
      <c r="U8571" s="84"/>
      <c r="V8571" s="88" t="str">
        <f>IF(OR(V$4="",V$4=0,V$5="",V$7=0,V$7="",V$8="",$L8571="",$L8571=0),"",layerCost(IF($N8571="",V$8,$N8571),V$4,V$5,$L8571)*MAX($K8571,1)*IF($M8571="",V$7,$M8571)/100)</f>
        <v/>
      </c>
      <c r="W8571" s="84"/>
      <c r="X8571" s="88" t="str">
        <f>IF(OR(X$4="",X$4=0,X$5="",X$7=0,X$7="",X$8="",$L8571="",$L8571=0),"",layerCost(IF($N8571="",X$8,$N8571),X$4,X$5,$L8571)*MAX($K8571,1)*IF($M8571="",X$7,$M8571)/100)</f>
        <v/>
      </c>
      <c r="Y8571" s="84"/>
      <c r="Z8571" s="88" t="str">
        <f>IF(OR(Z$4="",Z$4=0,Z$5="",Z$7=0,Z$7="",Z$8="",$L8571="",$L8571=0),"",layerCost(IF($N8571="",Z$8,$N8571),Z$4,Z$5,$L8571)*MAX($K8571,1)*IF($M8571="",Z$7,$M8571)/100)</f>
        <v/>
      </c>
    </row>
    <row r="8572" spans="16:26" x14ac:dyDescent="0.2">
      <c r="P8572" s="88" t="str">
        <f>IF(OR(P$4="",P$4=0,P$5="",P$7=0,P$7="",P$8="",$L8572="",$L8572=0),"",layerCost(IF($N8572="",P$8,$N8572),P$4,P$5,$L8572)*MAX($K8572,1)*IF($M8572="",P$7,$M8572)/100)</f>
        <v/>
      </c>
      <c r="Q8572" s="84"/>
      <c r="R8572" s="88" t="str">
        <f>IF(OR(R$4="",R$4=0,R$5="",R$7=0,R$7="",R$8="",$L8572="",$L8572=0),"",layerCost(IF($N8572="",R$8,$N8572),R$4,R$5,$L8572)*MAX($K8572,1)*IF($M8572="",R$7,$M8572)/100)</f>
        <v/>
      </c>
      <c r="S8572" s="84"/>
      <c r="T8572" s="88" t="str">
        <f>IF(OR(T$4="",T$4=0,T$5="",T$7=0,T$7="",T$8="",$L8572="",$L8572=0),"",layerCost(IF($N8572="",T$8,$N8572),T$4,T$5,$L8572)*MAX($K8572,1)*IF($M8572="",T$7,$M8572)/100)</f>
        <v/>
      </c>
      <c r="U8572" s="84"/>
      <c r="V8572" s="88" t="str">
        <f>IF(OR(V$4="",V$4=0,V$5="",V$7=0,V$7="",V$8="",$L8572="",$L8572=0),"",layerCost(IF($N8572="",V$8,$N8572),V$4,V$5,$L8572)*MAX($K8572,1)*IF($M8572="",V$7,$M8572)/100)</f>
        <v/>
      </c>
      <c r="W8572" s="84"/>
      <c r="X8572" s="88" t="str">
        <f>IF(OR(X$4="",X$4=0,X$5="",X$7=0,X$7="",X$8="",$L8572="",$L8572=0),"",layerCost(IF($N8572="",X$8,$N8572),X$4,X$5,$L8572)*MAX($K8572,1)*IF($M8572="",X$7,$M8572)/100)</f>
        <v/>
      </c>
      <c r="Y8572" s="84"/>
      <c r="Z8572" s="88" t="str">
        <f>IF(OR(Z$4="",Z$4=0,Z$5="",Z$7=0,Z$7="",Z$8="",$L8572="",$L8572=0),"",layerCost(IF($N8572="",Z$8,$N8572),Z$4,Z$5,$L8572)*MAX($K8572,1)*IF($M8572="",Z$7,$M8572)/100)</f>
        <v/>
      </c>
    </row>
    <row r="8573" spans="16:26" x14ac:dyDescent="0.2">
      <c r="P8573" s="88" t="str">
        <f>IF(OR(P$4="",P$4=0,P$5="",P$7=0,P$7="",P$8="",$L8573="",$L8573=0),"",layerCost(IF($N8573="",P$8,$N8573),P$4,P$5,$L8573)*MAX($K8573,1)*IF($M8573="",P$7,$M8573)/100)</f>
        <v/>
      </c>
      <c r="Q8573" s="84"/>
      <c r="R8573" s="88" t="str">
        <f>IF(OR(R$4="",R$4=0,R$5="",R$7=0,R$7="",R$8="",$L8573="",$L8573=0),"",layerCost(IF($N8573="",R$8,$N8573),R$4,R$5,$L8573)*MAX($K8573,1)*IF($M8573="",R$7,$M8573)/100)</f>
        <v/>
      </c>
      <c r="S8573" s="84"/>
      <c r="T8573" s="88" t="str">
        <f>IF(OR(T$4="",T$4=0,T$5="",T$7=0,T$7="",T$8="",$L8573="",$L8573=0),"",layerCost(IF($N8573="",T$8,$N8573),T$4,T$5,$L8573)*MAX($K8573,1)*IF($M8573="",T$7,$M8573)/100)</f>
        <v/>
      </c>
      <c r="U8573" s="84"/>
      <c r="V8573" s="88" t="str">
        <f>IF(OR(V$4="",V$4=0,V$5="",V$7=0,V$7="",V$8="",$L8573="",$L8573=0),"",layerCost(IF($N8573="",V$8,$N8573),V$4,V$5,$L8573)*MAX($K8573,1)*IF($M8573="",V$7,$M8573)/100)</f>
        <v/>
      </c>
      <c r="W8573" s="84"/>
      <c r="X8573" s="88" t="str">
        <f>IF(OR(X$4="",X$4=0,X$5="",X$7=0,X$7="",X$8="",$L8573="",$L8573=0),"",layerCost(IF($N8573="",X$8,$N8573),X$4,X$5,$L8573)*MAX($K8573,1)*IF($M8573="",X$7,$M8573)/100)</f>
        <v/>
      </c>
      <c r="Y8573" s="84"/>
      <c r="Z8573" s="88" t="str">
        <f>IF(OR(Z$4="",Z$4=0,Z$5="",Z$7=0,Z$7="",Z$8="",$L8573="",$L8573=0),"",layerCost(IF($N8573="",Z$8,$N8573),Z$4,Z$5,$L8573)*MAX($K8573,1)*IF($M8573="",Z$7,$M8573)/100)</f>
        <v/>
      </c>
    </row>
    <row r="8574" spans="16:26" x14ac:dyDescent="0.2">
      <c r="P8574" s="88" t="str">
        <f>IF(OR(P$4="",P$4=0,P$5="",P$7=0,P$7="",P$8="",$L8574="",$L8574=0),"",layerCost(IF($N8574="",P$8,$N8574),P$4,P$5,$L8574)*MAX($K8574,1)*IF($M8574="",P$7,$M8574)/100)</f>
        <v/>
      </c>
      <c r="Q8574" s="84"/>
      <c r="R8574" s="88" t="str">
        <f>IF(OR(R$4="",R$4=0,R$5="",R$7=0,R$7="",R$8="",$L8574="",$L8574=0),"",layerCost(IF($N8574="",R$8,$N8574),R$4,R$5,$L8574)*MAX($K8574,1)*IF($M8574="",R$7,$M8574)/100)</f>
        <v/>
      </c>
      <c r="S8574" s="84"/>
      <c r="T8574" s="88" t="str">
        <f>IF(OR(T$4="",T$4=0,T$5="",T$7=0,T$7="",T$8="",$L8574="",$L8574=0),"",layerCost(IF($N8574="",T$8,$N8574),T$4,T$5,$L8574)*MAX($K8574,1)*IF($M8574="",T$7,$M8574)/100)</f>
        <v/>
      </c>
      <c r="U8574" s="84"/>
      <c r="V8574" s="88" t="str">
        <f>IF(OR(V$4="",V$4=0,V$5="",V$7=0,V$7="",V$8="",$L8574="",$L8574=0),"",layerCost(IF($N8574="",V$8,$N8574),V$4,V$5,$L8574)*MAX($K8574,1)*IF($M8574="",V$7,$M8574)/100)</f>
        <v/>
      </c>
      <c r="W8574" s="84"/>
      <c r="X8574" s="88" t="str">
        <f>IF(OR(X$4="",X$4=0,X$5="",X$7=0,X$7="",X$8="",$L8574="",$L8574=0),"",layerCost(IF($N8574="",X$8,$N8574),X$4,X$5,$L8574)*MAX($K8574,1)*IF($M8574="",X$7,$M8574)/100)</f>
        <v/>
      </c>
      <c r="Y8574" s="84"/>
      <c r="Z8574" s="88" t="str">
        <f>IF(OR(Z$4="",Z$4=0,Z$5="",Z$7=0,Z$7="",Z$8="",$L8574="",$L8574=0),"",layerCost(IF($N8574="",Z$8,$N8574),Z$4,Z$5,$L8574)*MAX($K8574,1)*IF($M8574="",Z$7,$M8574)/100)</f>
        <v/>
      </c>
    </row>
    <row r="8575" spans="16:26" x14ac:dyDescent="0.2">
      <c r="P8575" s="88" t="str">
        <f>IF(OR(P$4="",P$4=0,P$5="",P$7=0,P$7="",P$8="",$L8575="",$L8575=0),"",layerCost(IF($N8575="",P$8,$N8575),P$4,P$5,$L8575)*MAX($K8575,1)*IF($M8575="",P$7,$M8575)/100)</f>
        <v/>
      </c>
      <c r="Q8575" s="84"/>
      <c r="R8575" s="88" t="str">
        <f>IF(OR(R$4="",R$4=0,R$5="",R$7=0,R$7="",R$8="",$L8575="",$L8575=0),"",layerCost(IF($N8575="",R$8,$N8575),R$4,R$5,$L8575)*MAX($K8575,1)*IF($M8575="",R$7,$M8575)/100)</f>
        <v/>
      </c>
      <c r="S8575" s="84"/>
      <c r="T8575" s="88" t="str">
        <f>IF(OR(T$4="",T$4=0,T$5="",T$7=0,T$7="",T$8="",$L8575="",$L8575=0),"",layerCost(IF($N8575="",T$8,$N8575),T$4,T$5,$L8575)*MAX($K8575,1)*IF($M8575="",T$7,$M8575)/100)</f>
        <v/>
      </c>
      <c r="U8575" s="84"/>
      <c r="V8575" s="88" t="str">
        <f>IF(OR(V$4="",V$4=0,V$5="",V$7=0,V$7="",V$8="",$L8575="",$L8575=0),"",layerCost(IF($N8575="",V$8,$N8575),V$4,V$5,$L8575)*MAX($K8575,1)*IF($M8575="",V$7,$M8575)/100)</f>
        <v/>
      </c>
      <c r="W8575" s="84"/>
      <c r="X8575" s="88" t="str">
        <f>IF(OR(X$4="",X$4=0,X$5="",X$7=0,X$7="",X$8="",$L8575="",$L8575=0),"",layerCost(IF($N8575="",X$8,$N8575),X$4,X$5,$L8575)*MAX($K8575,1)*IF($M8575="",X$7,$M8575)/100)</f>
        <v/>
      </c>
      <c r="Y8575" s="84"/>
      <c r="Z8575" s="88" t="str">
        <f>IF(OR(Z$4="",Z$4=0,Z$5="",Z$7=0,Z$7="",Z$8="",$L8575="",$L8575=0),"",layerCost(IF($N8575="",Z$8,$N8575),Z$4,Z$5,$L8575)*MAX($K8575,1)*IF($M8575="",Z$7,$M8575)/100)</f>
        <v/>
      </c>
    </row>
    <row r="8576" spans="16:26" x14ac:dyDescent="0.2">
      <c r="P8576" s="88" t="str">
        <f>IF(OR(P$4="",P$4=0,P$5="",P$7=0,P$7="",P$8="",$L8576="",$L8576=0),"",layerCost(IF($N8576="",P$8,$N8576),P$4,P$5,$L8576)*MAX($K8576,1)*IF($M8576="",P$7,$M8576)/100)</f>
        <v/>
      </c>
      <c r="Q8576" s="84"/>
      <c r="R8576" s="88" t="str">
        <f>IF(OR(R$4="",R$4=0,R$5="",R$7=0,R$7="",R$8="",$L8576="",$L8576=0),"",layerCost(IF($N8576="",R$8,$N8576),R$4,R$5,$L8576)*MAX($K8576,1)*IF($M8576="",R$7,$M8576)/100)</f>
        <v/>
      </c>
      <c r="S8576" s="84"/>
      <c r="T8576" s="88" t="str">
        <f>IF(OR(T$4="",T$4=0,T$5="",T$7=0,T$7="",T$8="",$L8576="",$L8576=0),"",layerCost(IF($N8576="",T$8,$N8576),T$4,T$5,$L8576)*MAX($K8576,1)*IF($M8576="",T$7,$M8576)/100)</f>
        <v/>
      </c>
      <c r="U8576" s="84"/>
      <c r="V8576" s="88" t="str">
        <f>IF(OR(V$4="",V$4=0,V$5="",V$7=0,V$7="",V$8="",$L8576="",$L8576=0),"",layerCost(IF($N8576="",V$8,$N8576),V$4,V$5,$L8576)*MAX($K8576,1)*IF($M8576="",V$7,$M8576)/100)</f>
        <v/>
      </c>
      <c r="W8576" s="84"/>
      <c r="X8576" s="88" t="str">
        <f>IF(OR(X$4="",X$4=0,X$5="",X$7=0,X$7="",X$8="",$L8576="",$L8576=0),"",layerCost(IF($N8576="",X$8,$N8576),X$4,X$5,$L8576)*MAX($K8576,1)*IF($M8576="",X$7,$M8576)/100)</f>
        <v/>
      </c>
      <c r="Y8576" s="84"/>
      <c r="Z8576" s="88" t="str">
        <f>IF(OR(Z$4="",Z$4=0,Z$5="",Z$7=0,Z$7="",Z$8="",$L8576="",$L8576=0),"",layerCost(IF($N8576="",Z$8,$N8576),Z$4,Z$5,$L8576)*MAX($K8576,1)*IF($M8576="",Z$7,$M8576)/100)</f>
        <v/>
      </c>
    </row>
    <row r="8577" spans="16:26" x14ac:dyDescent="0.2">
      <c r="P8577" s="88" t="str">
        <f>IF(OR(P$4="",P$4=0,P$5="",P$7=0,P$7="",P$8="",$L8577="",$L8577=0),"",layerCost(IF($N8577="",P$8,$N8577),P$4,P$5,$L8577)*MAX($K8577,1)*IF($M8577="",P$7,$M8577)/100)</f>
        <v/>
      </c>
      <c r="Q8577" s="84"/>
      <c r="R8577" s="88" t="str">
        <f>IF(OR(R$4="",R$4=0,R$5="",R$7=0,R$7="",R$8="",$L8577="",$L8577=0),"",layerCost(IF($N8577="",R$8,$N8577),R$4,R$5,$L8577)*MAX($K8577,1)*IF($M8577="",R$7,$M8577)/100)</f>
        <v/>
      </c>
      <c r="S8577" s="84"/>
      <c r="T8577" s="88" t="str">
        <f>IF(OR(T$4="",T$4=0,T$5="",T$7=0,T$7="",T$8="",$L8577="",$L8577=0),"",layerCost(IF($N8577="",T$8,$N8577),T$4,T$5,$L8577)*MAX($K8577,1)*IF($M8577="",T$7,$M8577)/100)</f>
        <v/>
      </c>
      <c r="U8577" s="84"/>
      <c r="V8577" s="88" t="str">
        <f>IF(OR(V$4="",V$4=0,V$5="",V$7=0,V$7="",V$8="",$L8577="",$L8577=0),"",layerCost(IF($N8577="",V$8,$N8577),V$4,V$5,$L8577)*MAX($K8577,1)*IF($M8577="",V$7,$M8577)/100)</f>
        <v/>
      </c>
      <c r="W8577" s="84"/>
      <c r="X8577" s="88" t="str">
        <f>IF(OR(X$4="",X$4=0,X$5="",X$7=0,X$7="",X$8="",$L8577="",$L8577=0),"",layerCost(IF($N8577="",X$8,$N8577),X$4,X$5,$L8577)*MAX($K8577,1)*IF($M8577="",X$7,$M8577)/100)</f>
        <v/>
      </c>
      <c r="Y8577" s="84"/>
      <c r="Z8577" s="88" t="str">
        <f>IF(OR(Z$4="",Z$4=0,Z$5="",Z$7=0,Z$7="",Z$8="",$L8577="",$L8577=0),"",layerCost(IF($N8577="",Z$8,$N8577),Z$4,Z$5,$L8577)*MAX($K8577,1)*IF($M8577="",Z$7,$M8577)/100)</f>
        <v/>
      </c>
    </row>
    <row r="8578" spans="16:26" x14ac:dyDescent="0.2">
      <c r="P8578" s="88" t="str">
        <f>IF(OR(P$4="",P$4=0,P$5="",P$7=0,P$7="",P$8="",$L8578="",$L8578=0),"",layerCost(IF($N8578="",P$8,$N8578),P$4,P$5,$L8578)*MAX($K8578,1)*IF($M8578="",P$7,$M8578)/100)</f>
        <v/>
      </c>
      <c r="Q8578" s="84"/>
      <c r="R8578" s="88" t="str">
        <f>IF(OR(R$4="",R$4=0,R$5="",R$7=0,R$7="",R$8="",$L8578="",$L8578=0),"",layerCost(IF($N8578="",R$8,$N8578),R$4,R$5,$L8578)*MAX($K8578,1)*IF($M8578="",R$7,$M8578)/100)</f>
        <v/>
      </c>
      <c r="S8578" s="84"/>
      <c r="T8578" s="88" t="str">
        <f>IF(OR(T$4="",T$4=0,T$5="",T$7=0,T$7="",T$8="",$L8578="",$L8578=0),"",layerCost(IF($N8578="",T$8,$N8578),T$4,T$5,$L8578)*MAX($K8578,1)*IF($M8578="",T$7,$M8578)/100)</f>
        <v/>
      </c>
      <c r="U8578" s="84"/>
      <c r="V8578" s="88" t="str">
        <f>IF(OR(V$4="",V$4=0,V$5="",V$7=0,V$7="",V$8="",$L8578="",$L8578=0),"",layerCost(IF($N8578="",V$8,$N8578),V$4,V$5,$L8578)*MAX($K8578,1)*IF($M8578="",V$7,$M8578)/100)</f>
        <v/>
      </c>
      <c r="W8578" s="84"/>
      <c r="X8578" s="88" t="str">
        <f>IF(OR(X$4="",X$4=0,X$5="",X$7=0,X$7="",X$8="",$L8578="",$L8578=0),"",layerCost(IF($N8578="",X$8,$N8578),X$4,X$5,$L8578)*MAX($K8578,1)*IF($M8578="",X$7,$M8578)/100)</f>
        <v/>
      </c>
      <c r="Y8578" s="84"/>
      <c r="Z8578" s="88" t="str">
        <f>IF(OR(Z$4="",Z$4=0,Z$5="",Z$7=0,Z$7="",Z$8="",$L8578="",$L8578=0),"",layerCost(IF($N8578="",Z$8,$N8578),Z$4,Z$5,$L8578)*MAX($K8578,1)*IF($M8578="",Z$7,$M8578)/100)</f>
        <v/>
      </c>
    </row>
    <row r="8579" spans="16:26" x14ac:dyDescent="0.2">
      <c r="P8579" s="88" t="str">
        <f>IF(OR(P$4="",P$4=0,P$5="",P$7=0,P$7="",P$8="",$L8579="",$L8579=0),"",layerCost(IF($N8579="",P$8,$N8579),P$4,P$5,$L8579)*MAX($K8579,1)*IF($M8579="",P$7,$M8579)/100)</f>
        <v/>
      </c>
      <c r="Q8579" s="84"/>
      <c r="R8579" s="88" t="str">
        <f>IF(OR(R$4="",R$4=0,R$5="",R$7=0,R$7="",R$8="",$L8579="",$L8579=0),"",layerCost(IF($N8579="",R$8,$N8579),R$4,R$5,$L8579)*MAX($K8579,1)*IF($M8579="",R$7,$M8579)/100)</f>
        <v/>
      </c>
      <c r="S8579" s="84"/>
      <c r="T8579" s="88" t="str">
        <f>IF(OR(T$4="",T$4=0,T$5="",T$7=0,T$7="",T$8="",$L8579="",$L8579=0),"",layerCost(IF($N8579="",T$8,$N8579),T$4,T$5,$L8579)*MAX($K8579,1)*IF($M8579="",T$7,$M8579)/100)</f>
        <v/>
      </c>
      <c r="U8579" s="84"/>
      <c r="V8579" s="88" t="str">
        <f>IF(OR(V$4="",V$4=0,V$5="",V$7=0,V$7="",V$8="",$L8579="",$L8579=0),"",layerCost(IF($N8579="",V$8,$N8579),V$4,V$5,$L8579)*MAX($K8579,1)*IF($M8579="",V$7,$M8579)/100)</f>
        <v/>
      </c>
      <c r="W8579" s="84"/>
      <c r="X8579" s="88" t="str">
        <f>IF(OR(X$4="",X$4=0,X$5="",X$7=0,X$7="",X$8="",$L8579="",$L8579=0),"",layerCost(IF($N8579="",X$8,$N8579),X$4,X$5,$L8579)*MAX($K8579,1)*IF($M8579="",X$7,$M8579)/100)</f>
        <v/>
      </c>
      <c r="Y8579" s="84"/>
      <c r="Z8579" s="88" t="str">
        <f>IF(OR(Z$4="",Z$4=0,Z$5="",Z$7=0,Z$7="",Z$8="",$L8579="",$L8579=0),"",layerCost(IF($N8579="",Z$8,$N8579),Z$4,Z$5,$L8579)*MAX($K8579,1)*IF($M8579="",Z$7,$M8579)/100)</f>
        <v/>
      </c>
    </row>
    <row r="8580" spans="16:26" x14ac:dyDescent="0.2">
      <c r="P8580" s="88" t="str">
        <f>IF(OR(P$4="",P$4=0,P$5="",P$7=0,P$7="",P$8="",$L8580="",$L8580=0),"",layerCost(IF($N8580="",P$8,$N8580),P$4,P$5,$L8580)*MAX($K8580,1)*IF($M8580="",P$7,$M8580)/100)</f>
        <v/>
      </c>
      <c r="Q8580" s="84"/>
      <c r="R8580" s="88" t="str">
        <f>IF(OR(R$4="",R$4=0,R$5="",R$7=0,R$7="",R$8="",$L8580="",$L8580=0),"",layerCost(IF($N8580="",R$8,$N8580),R$4,R$5,$L8580)*MAX($K8580,1)*IF($M8580="",R$7,$M8580)/100)</f>
        <v/>
      </c>
      <c r="S8580" s="84"/>
      <c r="T8580" s="88" t="str">
        <f>IF(OR(T$4="",T$4=0,T$5="",T$7=0,T$7="",T$8="",$L8580="",$L8580=0),"",layerCost(IF($N8580="",T$8,$N8580),T$4,T$5,$L8580)*MAX($K8580,1)*IF($M8580="",T$7,$M8580)/100)</f>
        <v/>
      </c>
      <c r="U8580" s="84"/>
      <c r="V8580" s="88" t="str">
        <f>IF(OR(V$4="",V$4=0,V$5="",V$7=0,V$7="",V$8="",$L8580="",$L8580=0),"",layerCost(IF($N8580="",V$8,$N8580),V$4,V$5,$L8580)*MAX($K8580,1)*IF($M8580="",V$7,$M8580)/100)</f>
        <v/>
      </c>
      <c r="W8580" s="84"/>
      <c r="X8580" s="88" t="str">
        <f>IF(OR(X$4="",X$4=0,X$5="",X$7=0,X$7="",X$8="",$L8580="",$L8580=0),"",layerCost(IF($N8580="",X$8,$N8580),X$4,X$5,$L8580)*MAX($K8580,1)*IF($M8580="",X$7,$M8580)/100)</f>
        <v/>
      </c>
      <c r="Y8580" s="84"/>
      <c r="Z8580" s="88" t="str">
        <f>IF(OR(Z$4="",Z$4=0,Z$5="",Z$7=0,Z$7="",Z$8="",$L8580="",$L8580=0),"",layerCost(IF($N8580="",Z$8,$N8580),Z$4,Z$5,$L8580)*MAX($K8580,1)*IF($M8580="",Z$7,$M8580)/100)</f>
        <v/>
      </c>
    </row>
    <row r="8581" spans="16:26" x14ac:dyDescent="0.2">
      <c r="P8581" s="88" t="str">
        <f>IF(OR(P$4="",P$4=0,P$5="",P$7=0,P$7="",P$8="",$L8581="",$L8581=0),"",layerCost(IF($N8581="",P$8,$N8581),P$4,P$5,$L8581)*MAX($K8581,1)*IF($M8581="",P$7,$M8581)/100)</f>
        <v/>
      </c>
      <c r="Q8581" s="84"/>
      <c r="R8581" s="88" t="str">
        <f>IF(OR(R$4="",R$4=0,R$5="",R$7=0,R$7="",R$8="",$L8581="",$L8581=0),"",layerCost(IF($N8581="",R$8,$N8581),R$4,R$5,$L8581)*MAX($K8581,1)*IF($M8581="",R$7,$M8581)/100)</f>
        <v/>
      </c>
      <c r="S8581" s="84"/>
      <c r="T8581" s="88" t="str">
        <f>IF(OR(T$4="",T$4=0,T$5="",T$7=0,T$7="",T$8="",$L8581="",$L8581=0),"",layerCost(IF($N8581="",T$8,$N8581),T$4,T$5,$L8581)*MAX($K8581,1)*IF($M8581="",T$7,$M8581)/100)</f>
        <v/>
      </c>
      <c r="U8581" s="84"/>
      <c r="V8581" s="88" t="str">
        <f>IF(OR(V$4="",V$4=0,V$5="",V$7=0,V$7="",V$8="",$L8581="",$L8581=0),"",layerCost(IF($N8581="",V$8,$N8581),V$4,V$5,$L8581)*MAX($K8581,1)*IF($M8581="",V$7,$M8581)/100)</f>
        <v/>
      </c>
      <c r="W8581" s="84"/>
      <c r="X8581" s="88" t="str">
        <f>IF(OR(X$4="",X$4=0,X$5="",X$7=0,X$7="",X$8="",$L8581="",$L8581=0),"",layerCost(IF($N8581="",X$8,$N8581),X$4,X$5,$L8581)*MAX($K8581,1)*IF($M8581="",X$7,$M8581)/100)</f>
        <v/>
      </c>
      <c r="Y8581" s="84"/>
      <c r="Z8581" s="88" t="str">
        <f>IF(OR(Z$4="",Z$4=0,Z$5="",Z$7=0,Z$7="",Z$8="",$L8581="",$L8581=0),"",layerCost(IF($N8581="",Z$8,$N8581),Z$4,Z$5,$L8581)*MAX($K8581,1)*IF($M8581="",Z$7,$M8581)/100)</f>
        <v/>
      </c>
    </row>
    <row r="8582" spans="16:26" x14ac:dyDescent="0.2">
      <c r="P8582" s="88" t="str">
        <f>IF(OR(P$4="",P$4=0,P$5="",P$7=0,P$7="",P$8="",$L8582="",$L8582=0),"",layerCost(IF($N8582="",P$8,$N8582),P$4,P$5,$L8582)*MAX($K8582,1)*IF($M8582="",P$7,$M8582)/100)</f>
        <v/>
      </c>
      <c r="Q8582" s="84"/>
      <c r="R8582" s="88" t="str">
        <f>IF(OR(R$4="",R$4=0,R$5="",R$7=0,R$7="",R$8="",$L8582="",$L8582=0),"",layerCost(IF($N8582="",R$8,$N8582),R$4,R$5,$L8582)*MAX($K8582,1)*IF($M8582="",R$7,$M8582)/100)</f>
        <v/>
      </c>
      <c r="S8582" s="84"/>
      <c r="T8582" s="88" t="str">
        <f>IF(OR(T$4="",T$4=0,T$5="",T$7=0,T$7="",T$8="",$L8582="",$L8582=0),"",layerCost(IF($N8582="",T$8,$N8582),T$4,T$5,$L8582)*MAX($K8582,1)*IF($M8582="",T$7,$M8582)/100)</f>
        <v/>
      </c>
      <c r="U8582" s="84"/>
      <c r="V8582" s="88" t="str">
        <f>IF(OR(V$4="",V$4=0,V$5="",V$7=0,V$7="",V$8="",$L8582="",$L8582=0),"",layerCost(IF($N8582="",V$8,$N8582),V$4,V$5,$L8582)*MAX($K8582,1)*IF($M8582="",V$7,$M8582)/100)</f>
        <v/>
      </c>
      <c r="W8582" s="84"/>
      <c r="X8582" s="88" t="str">
        <f>IF(OR(X$4="",X$4=0,X$5="",X$7=0,X$7="",X$8="",$L8582="",$L8582=0),"",layerCost(IF($N8582="",X$8,$N8582),X$4,X$5,$L8582)*MAX($K8582,1)*IF($M8582="",X$7,$M8582)/100)</f>
        <v/>
      </c>
      <c r="Y8582" s="84"/>
      <c r="Z8582" s="88" t="str">
        <f>IF(OR(Z$4="",Z$4=0,Z$5="",Z$7=0,Z$7="",Z$8="",$L8582="",$L8582=0),"",layerCost(IF($N8582="",Z$8,$N8582),Z$4,Z$5,$L8582)*MAX($K8582,1)*IF($M8582="",Z$7,$M8582)/100)</f>
        <v/>
      </c>
    </row>
    <row r="8583" spans="16:26" x14ac:dyDescent="0.2">
      <c r="P8583" s="88" t="str">
        <f>IF(OR(P$4="",P$4=0,P$5="",P$7=0,P$7="",P$8="",$L8583="",$L8583=0),"",layerCost(IF($N8583="",P$8,$N8583),P$4,P$5,$L8583)*MAX($K8583,1)*IF($M8583="",P$7,$M8583)/100)</f>
        <v/>
      </c>
      <c r="Q8583" s="84"/>
      <c r="R8583" s="88" t="str">
        <f>IF(OR(R$4="",R$4=0,R$5="",R$7=0,R$7="",R$8="",$L8583="",$L8583=0),"",layerCost(IF($N8583="",R$8,$N8583),R$4,R$5,$L8583)*MAX($K8583,1)*IF($M8583="",R$7,$M8583)/100)</f>
        <v/>
      </c>
      <c r="S8583" s="84"/>
      <c r="T8583" s="88" t="str">
        <f>IF(OR(T$4="",T$4=0,T$5="",T$7=0,T$7="",T$8="",$L8583="",$L8583=0),"",layerCost(IF($N8583="",T$8,$N8583),T$4,T$5,$L8583)*MAX($K8583,1)*IF($M8583="",T$7,$M8583)/100)</f>
        <v/>
      </c>
      <c r="U8583" s="84"/>
      <c r="V8583" s="88" t="str">
        <f>IF(OR(V$4="",V$4=0,V$5="",V$7=0,V$7="",V$8="",$L8583="",$L8583=0),"",layerCost(IF($N8583="",V$8,$N8583),V$4,V$5,$L8583)*MAX($K8583,1)*IF($M8583="",V$7,$M8583)/100)</f>
        <v/>
      </c>
      <c r="W8583" s="84"/>
      <c r="X8583" s="88" t="str">
        <f>IF(OR(X$4="",X$4=0,X$5="",X$7=0,X$7="",X$8="",$L8583="",$L8583=0),"",layerCost(IF($N8583="",X$8,$N8583),X$4,X$5,$L8583)*MAX($K8583,1)*IF($M8583="",X$7,$M8583)/100)</f>
        <v/>
      </c>
      <c r="Y8583" s="84"/>
      <c r="Z8583" s="88" t="str">
        <f>IF(OR(Z$4="",Z$4=0,Z$5="",Z$7=0,Z$7="",Z$8="",$L8583="",$L8583=0),"",layerCost(IF($N8583="",Z$8,$N8583),Z$4,Z$5,$L8583)*MAX($K8583,1)*IF($M8583="",Z$7,$M8583)/100)</f>
        <v/>
      </c>
    </row>
    <row r="8584" spans="16:26" x14ac:dyDescent="0.2">
      <c r="P8584" s="88" t="str">
        <f>IF(OR(P$4="",P$4=0,P$5="",P$7=0,P$7="",P$8="",$L8584="",$L8584=0),"",layerCost(IF($N8584="",P$8,$N8584),P$4,P$5,$L8584)*MAX($K8584,1)*IF($M8584="",P$7,$M8584)/100)</f>
        <v/>
      </c>
      <c r="Q8584" s="84"/>
      <c r="R8584" s="88" t="str">
        <f>IF(OR(R$4="",R$4=0,R$5="",R$7=0,R$7="",R$8="",$L8584="",$L8584=0),"",layerCost(IF($N8584="",R$8,$N8584),R$4,R$5,$L8584)*MAX($K8584,1)*IF($M8584="",R$7,$M8584)/100)</f>
        <v/>
      </c>
      <c r="S8584" s="84"/>
      <c r="T8584" s="88" t="str">
        <f>IF(OR(T$4="",T$4=0,T$5="",T$7=0,T$7="",T$8="",$L8584="",$L8584=0),"",layerCost(IF($N8584="",T$8,$N8584),T$4,T$5,$L8584)*MAX($K8584,1)*IF($M8584="",T$7,$M8584)/100)</f>
        <v/>
      </c>
      <c r="U8584" s="84"/>
      <c r="V8584" s="88" t="str">
        <f>IF(OR(V$4="",V$4=0,V$5="",V$7=0,V$7="",V$8="",$L8584="",$L8584=0),"",layerCost(IF($N8584="",V$8,$N8584),V$4,V$5,$L8584)*MAX($K8584,1)*IF($M8584="",V$7,$M8584)/100)</f>
        <v/>
      </c>
      <c r="W8584" s="84"/>
      <c r="X8584" s="88" t="str">
        <f>IF(OR(X$4="",X$4=0,X$5="",X$7=0,X$7="",X$8="",$L8584="",$L8584=0),"",layerCost(IF($N8584="",X$8,$N8584),X$4,X$5,$L8584)*MAX($K8584,1)*IF($M8584="",X$7,$M8584)/100)</f>
        <v/>
      </c>
      <c r="Y8584" s="84"/>
      <c r="Z8584" s="88" t="str">
        <f>IF(OR(Z$4="",Z$4=0,Z$5="",Z$7=0,Z$7="",Z$8="",$L8584="",$L8584=0),"",layerCost(IF($N8584="",Z$8,$N8584),Z$4,Z$5,$L8584)*MAX($K8584,1)*IF($M8584="",Z$7,$M8584)/100)</f>
        <v/>
      </c>
    </row>
    <row r="8585" spans="16:26" x14ac:dyDescent="0.2">
      <c r="P8585" s="88" t="str">
        <f>IF(OR(P$4="",P$4=0,P$5="",P$7=0,P$7="",P$8="",$L8585="",$L8585=0),"",layerCost(IF($N8585="",P$8,$N8585),P$4,P$5,$L8585)*MAX($K8585,1)*IF($M8585="",P$7,$M8585)/100)</f>
        <v/>
      </c>
      <c r="Q8585" s="84"/>
      <c r="R8585" s="88" t="str">
        <f>IF(OR(R$4="",R$4=0,R$5="",R$7=0,R$7="",R$8="",$L8585="",$L8585=0),"",layerCost(IF($N8585="",R$8,$N8585),R$4,R$5,$L8585)*MAX($K8585,1)*IF($M8585="",R$7,$M8585)/100)</f>
        <v/>
      </c>
      <c r="S8585" s="84"/>
      <c r="T8585" s="88" t="str">
        <f>IF(OR(T$4="",T$4=0,T$5="",T$7=0,T$7="",T$8="",$L8585="",$L8585=0),"",layerCost(IF($N8585="",T$8,$N8585),T$4,T$5,$L8585)*MAX($K8585,1)*IF($M8585="",T$7,$M8585)/100)</f>
        <v/>
      </c>
      <c r="U8585" s="84"/>
      <c r="V8585" s="88" t="str">
        <f>IF(OR(V$4="",V$4=0,V$5="",V$7=0,V$7="",V$8="",$L8585="",$L8585=0),"",layerCost(IF($N8585="",V$8,$N8585),V$4,V$5,$L8585)*MAX($K8585,1)*IF($M8585="",V$7,$M8585)/100)</f>
        <v/>
      </c>
      <c r="W8585" s="84"/>
      <c r="X8585" s="88" t="str">
        <f>IF(OR(X$4="",X$4=0,X$5="",X$7=0,X$7="",X$8="",$L8585="",$L8585=0),"",layerCost(IF($N8585="",X$8,$N8585),X$4,X$5,$L8585)*MAX($K8585,1)*IF($M8585="",X$7,$M8585)/100)</f>
        <v/>
      </c>
      <c r="Y8585" s="84"/>
      <c r="Z8585" s="88" t="str">
        <f>IF(OR(Z$4="",Z$4=0,Z$5="",Z$7=0,Z$7="",Z$8="",$L8585="",$L8585=0),"",layerCost(IF($N8585="",Z$8,$N8585),Z$4,Z$5,$L8585)*MAX($K8585,1)*IF($M8585="",Z$7,$M8585)/100)</f>
        <v/>
      </c>
    </row>
    <row r="8586" spans="16:26" x14ac:dyDescent="0.2">
      <c r="P8586" s="88" t="str">
        <f>IF(OR(P$4="",P$4=0,P$5="",P$7=0,P$7="",P$8="",$L8586="",$L8586=0),"",layerCost(IF($N8586="",P$8,$N8586),P$4,P$5,$L8586)*MAX($K8586,1)*IF($M8586="",P$7,$M8586)/100)</f>
        <v/>
      </c>
      <c r="Q8586" s="84"/>
      <c r="R8586" s="88" t="str">
        <f>IF(OR(R$4="",R$4=0,R$5="",R$7=0,R$7="",R$8="",$L8586="",$L8586=0),"",layerCost(IF($N8586="",R$8,$N8586),R$4,R$5,$L8586)*MAX($K8586,1)*IF($M8586="",R$7,$M8586)/100)</f>
        <v/>
      </c>
      <c r="S8586" s="84"/>
      <c r="T8586" s="88" t="str">
        <f>IF(OR(T$4="",T$4=0,T$5="",T$7=0,T$7="",T$8="",$L8586="",$L8586=0),"",layerCost(IF($N8586="",T$8,$N8586),T$4,T$5,$L8586)*MAX($K8586,1)*IF($M8586="",T$7,$M8586)/100)</f>
        <v/>
      </c>
      <c r="U8586" s="84"/>
      <c r="V8586" s="88" t="str">
        <f>IF(OR(V$4="",V$4=0,V$5="",V$7=0,V$7="",V$8="",$L8586="",$L8586=0),"",layerCost(IF($N8586="",V$8,$N8586),V$4,V$5,$L8586)*MAX($K8586,1)*IF($M8586="",V$7,$M8586)/100)</f>
        <v/>
      </c>
      <c r="W8586" s="84"/>
      <c r="X8586" s="88" t="str">
        <f>IF(OR(X$4="",X$4=0,X$5="",X$7=0,X$7="",X$8="",$L8586="",$L8586=0),"",layerCost(IF($N8586="",X$8,$N8586),X$4,X$5,$L8586)*MAX($K8586,1)*IF($M8586="",X$7,$M8586)/100)</f>
        <v/>
      </c>
      <c r="Y8586" s="84"/>
      <c r="Z8586" s="88" t="str">
        <f>IF(OR(Z$4="",Z$4=0,Z$5="",Z$7=0,Z$7="",Z$8="",$L8586="",$L8586=0),"",layerCost(IF($N8586="",Z$8,$N8586),Z$4,Z$5,$L8586)*MAX($K8586,1)*IF($M8586="",Z$7,$M8586)/100)</f>
        <v/>
      </c>
    </row>
    <row r="8587" spans="16:26" x14ac:dyDescent="0.2">
      <c r="P8587" s="88" t="str">
        <f>IF(OR(P$4="",P$4=0,P$5="",P$7=0,P$7="",P$8="",$L8587="",$L8587=0),"",layerCost(IF($N8587="",P$8,$N8587),P$4,P$5,$L8587)*MAX($K8587,1)*IF($M8587="",P$7,$M8587)/100)</f>
        <v/>
      </c>
      <c r="Q8587" s="84"/>
      <c r="R8587" s="88" t="str">
        <f>IF(OR(R$4="",R$4=0,R$5="",R$7=0,R$7="",R$8="",$L8587="",$L8587=0),"",layerCost(IF($N8587="",R$8,$N8587),R$4,R$5,$L8587)*MAX($K8587,1)*IF($M8587="",R$7,$M8587)/100)</f>
        <v/>
      </c>
      <c r="S8587" s="84"/>
      <c r="T8587" s="88" t="str">
        <f>IF(OR(T$4="",T$4=0,T$5="",T$7=0,T$7="",T$8="",$L8587="",$L8587=0),"",layerCost(IF($N8587="",T$8,$N8587),T$4,T$5,$L8587)*MAX($K8587,1)*IF($M8587="",T$7,$M8587)/100)</f>
        <v/>
      </c>
      <c r="U8587" s="84"/>
      <c r="V8587" s="88" t="str">
        <f>IF(OR(V$4="",V$4=0,V$5="",V$7=0,V$7="",V$8="",$L8587="",$L8587=0),"",layerCost(IF($N8587="",V$8,$N8587),V$4,V$5,$L8587)*MAX($K8587,1)*IF($M8587="",V$7,$M8587)/100)</f>
        <v/>
      </c>
      <c r="W8587" s="84"/>
      <c r="X8587" s="88" t="str">
        <f>IF(OR(X$4="",X$4=0,X$5="",X$7=0,X$7="",X$8="",$L8587="",$L8587=0),"",layerCost(IF($N8587="",X$8,$N8587),X$4,X$5,$L8587)*MAX($K8587,1)*IF($M8587="",X$7,$M8587)/100)</f>
        <v/>
      </c>
      <c r="Y8587" s="84"/>
      <c r="Z8587" s="88" t="str">
        <f>IF(OR(Z$4="",Z$4=0,Z$5="",Z$7=0,Z$7="",Z$8="",$L8587="",$L8587=0),"",layerCost(IF($N8587="",Z$8,$N8587),Z$4,Z$5,$L8587)*MAX($K8587,1)*IF($M8587="",Z$7,$M8587)/100)</f>
        <v/>
      </c>
    </row>
    <row r="8588" spans="16:26" x14ac:dyDescent="0.2">
      <c r="P8588" s="88" t="str">
        <f>IF(OR(P$4="",P$4=0,P$5="",P$7=0,P$7="",P$8="",$L8588="",$L8588=0),"",layerCost(IF($N8588="",P$8,$N8588),P$4,P$5,$L8588)*MAX($K8588,1)*IF($M8588="",P$7,$M8588)/100)</f>
        <v/>
      </c>
      <c r="Q8588" s="84"/>
      <c r="R8588" s="88" t="str">
        <f>IF(OR(R$4="",R$4=0,R$5="",R$7=0,R$7="",R$8="",$L8588="",$L8588=0),"",layerCost(IF($N8588="",R$8,$N8588),R$4,R$5,$L8588)*MAX($K8588,1)*IF($M8588="",R$7,$M8588)/100)</f>
        <v/>
      </c>
      <c r="S8588" s="84"/>
      <c r="T8588" s="88" t="str">
        <f>IF(OR(T$4="",T$4=0,T$5="",T$7=0,T$7="",T$8="",$L8588="",$L8588=0),"",layerCost(IF($N8588="",T$8,$N8588),T$4,T$5,$L8588)*MAX($K8588,1)*IF($M8588="",T$7,$M8588)/100)</f>
        <v/>
      </c>
      <c r="U8588" s="84"/>
      <c r="V8588" s="88" t="str">
        <f>IF(OR(V$4="",V$4=0,V$5="",V$7=0,V$7="",V$8="",$L8588="",$L8588=0),"",layerCost(IF($N8588="",V$8,$N8588),V$4,V$5,$L8588)*MAX($K8588,1)*IF($M8588="",V$7,$M8588)/100)</f>
        <v/>
      </c>
      <c r="W8588" s="84"/>
      <c r="X8588" s="88" t="str">
        <f>IF(OR(X$4="",X$4=0,X$5="",X$7=0,X$7="",X$8="",$L8588="",$L8588=0),"",layerCost(IF($N8588="",X$8,$N8588),X$4,X$5,$L8588)*MAX($K8588,1)*IF($M8588="",X$7,$M8588)/100)</f>
        <v/>
      </c>
      <c r="Y8588" s="84"/>
      <c r="Z8588" s="88" t="str">
        <f>IF(OR(Z$4="",Z$4=0,Z$5="",Z$7=0,Z$7="",Z$8="",$L8588="",$L8588=0),"",layerCost(IF($N8588="",Z$8,$N8588),Z$4,Z$5,$L8588)*MAX($K8588,1)*IF($M8588="",Z$7,$M8588)/100)</f>
        <v/>
      </c>
    </row>
    <row r="8589" spans="16:26" x14ac:dyDescent="0.2">
      <c r="P8589" s="88" t="str">
        <f>IF(OR(P$4="",P$4=0,P$5="",P$7=0,P$7="",P$8="",$L8589="",$L8589=0),"",layerCost(IF($N8589="",P$8,$N8589),P$4,P$5,$L8589)*MAX($K8589,1)*IF($M8589="",P$7,$M8589)/100)</f>
        <v/>
      </c>
      <c r="Q8589" s="84"/>
      <c r="R8589" s="88" t="str">
        <f>IF(OR(R$4="",R$4=0,R$5="",R$7=0,R$7="",R$8="",$L8589="",$L8589=0),"",layerCost(IF($N8589="",R$8,$N8589),R$4,R$5,$L8589)*MAX($K8589,1)*IF($M8589="",R$7,$M8589)/100)</f>
        <v/>
      </c>
      <c r="S8589" s="84"/>
      <c r="T8589" s="88" t="str">
        <f>IF(OR(T$4="",T$4=0,T$5="",T$7=0,T$7="",T$8="",$L8589="",$L8589=0),"",layerCost(IF($N8589="",T$8,$N8589),T$4,T$5,$L8589)*MAX($K8589,1)*IF($M8589="",T$7,$M8589)/100)</f>
        <v/>
      </c>
      <c r="U8589" s="84"/>
      <c r="V8589" s="88" t="str">
        <f>IF(OR(V$4="",V$4=0,V$5="",V$7=0,V$7="",V$8="",$L8589="",$L8589=0),"",layerCost(IF($N8589="",V$8,$N8589),V$4,V$5,$L8589)*MAX($K8589,1)*IF($M8589="",V$7,$M8589)/100)</f>
        <v/>
      </c>
      <c r="W8589" s="84"/>
      <c r="X8589" s="88" t="str">
        <f>IF(OR(X$4="",X$4=0,X$5="",X$7=0,X$7="",X$8="",$L8589="",$L8589=0),"",layerCost(IF($N8589="",X$8,$N8589),X$4,X$5,$L8589)*MAX($K8589,1)*IF($M8589="",X$7,$M8589)/100)</f>
        <v/>
      </c>
      <c r="Y8589" s="84"/>
      <c r="Z8589" s="88" t="str">
        <f>IF(OR(Z$4="",Z$4=0,Z$5="",Z$7=0,Z$7="",Z$8="",$L8589="",$L8589=0),"",layerCost(IF($N8589="",Z$8,$N8589),Z$4,Z$5,$L8589)*MAX($K8589,1)*IF($M8589="",Z$7,$M8589)/100)</f>
        <v/>
      </c>
    </row>
    <row r="8590" spans="16:26" x14ac:dyDescent="0.2">
      <c r="P8590" s="88" t="str">
        <f>IF(OR(P$4="",P$4=0,P$5="",P$7=0,P$7="",P$8="",$L8590="",$L8590=0),"",layerCost(IF($N8590="",P$8,$N8590),P$4,P$5,$L8590)*MAX($K8590,1)*IF($M8590="",P$7,$M8590)/100)</f>
        <v/>
      </c>
      <c r="Q8590" s="84"/>
      <c r="R8590" s="88" t="str">
        <f>IF(OR(R$4="",R$4=0,R$5="",R$7=0,R$7="",R$8="",$L8590="",$L8590=0),"",layerCost(IF($N8590="",R$8,$N8590),R$4,R$5,$L8590)*MAX($K8590,1)*IF($M8590="",R$7,$M8590)/100)</f>
        <v/>
      </c>
      <c r="S8590" s="84"/>
      <c r="T8590" s="88" t="str">
        <f>IF(OR(T$4="",T$4=0,T$5="",T$7=0,T$7="",T$8="",$L8590="",$L8590=0),"",layerCost(IF($N8590="",T$8,$N8590),T$4,T$5,$L8590)*MAX($K8590,1)*IF($M8590="",T$7,$M8590)/100)</f>
        <v/>
      </c>
      <c r="U8590" s="84"/>
      <c r="V8590" s="88" t="str">
        <f>IF(OR(V$4="",V$4=0,V$5="",V$7=0,V$7="",V$8="",$L8590="",$L8590=0),"",layerCost(IF($N8590="",V$8,$N8590),V$4,V$5,$L8590)*MAX($K8590,1)*IF($M8590="",V$7,$M8590)/100)</f>
        <v/>
      </c>
      <c r="W8590" s="84"/>
      <c r="X8590" s="88" t="str">
        <f>IF(OR(X$4="",X$4=0,X$5="",X$7=0,X$7="",X$8="",$L8590="",$L8590=0),"",layerCost(IF($N8590="",X$8,$N8590),X$4,X$5,$L8590)*MAX($K8590,1)*IF($M8590="",X$7,$M8590)/100)</f>
        <v/>
      </c>
      <c r="Y8590" s="84"/>
      <c r="Z8590" s="88" t="str">
        <f>IF(OR(Z$4="",Z$4=0,Z$5="",Z$7=0,Z$7="",Z$8="",$L8590="",$L8590=0),"",layerCost(IF($N8590="",Z$8,$N8590),Z$4,Z$5,$L8590)*MAX($K8590,1)*IF($M8590="",Z$7,$M8590)/100)</f>
        <v/>
      </c>
    </row>
    <row r="8591" spans="16:26" x14ac:dyDescent="0.2">
      <c r="P8591" s="88" t="str">
        <f>IF(OR(P$4="",P$4=0,P$5="",P$7=0,P$7="",P$8="",$L8591="",$L8591=0),"",layerCost(IF($N8591="",P$8,$N8591),P$4,P$5,$L8591)*MAX($K8591,1)*IF($M8591="",P$7,$M8591)/100)</f>
        <v/>
      </c>
      <c r="Q8591" s="84"/>
      <c r="R8591" s="88" t="str">
        <f>IF(OR(R$4="",R$4=0,R$5="",R$7=0,R$7="",R$8="",$L8591="",$L8591=0),"",layerCost(IF($N8591="",R$8,$N8591),R$4,R$5,$L8591)*MAX($K8591,1)*IF($M8591="",R$7,$M8591)/100)</f>
        <v/>
      </c>
      <c r="S8591" s="84"/>
      <c r="T8591" s="88" t="str">
        <f>IF(OR(T$4="",T$4=0,T$5="",T$7=0,T$7="",T$8="",$L8591="",$L8591=0),"",layerCost(IF($N8591="",T$8,$N8591),T$4,T$5,$L8591)*MAX($K8591,1)*IF($M8591="",T$7,$M8591)/100)</f>
        <v/>
      </c>
      <c r="U8591" s="84"/>
      <c r="V8591" s="88" t="str">
        <f>IF(OR(V$4="",V$4=0,V$5="",V$7=0,V$7="",V$8="",$L8591="",$L8591=0),"",layerCost(IF($N8591="",V$8,$N8591),V$4,V$5,$L8591)*MAX($K8591,1)*IF($M8591="",V$7,$M8591)/100)</f>
        <v/>
      </c>
      <c r="W8591" s="84"/>
      <c r="X8591" s="88" t="str">
        <f>IF(OR(X$4="",X$4=0,X$5="",X$7=0,X$7="",X$8="",$L8591="",$L8591=0),"",layerCost(IF($N8591="",X$8,$N8591),X$4,X$5,$L8591)*MAX($K8591,1)*IF($M8591="",X$7,$M8591)/100)</f>
        <v/>
      </c>
      <c r="Y8591" s="84"/>
      <c r="Z8591" s="88" t="str">
        <f>IF(OR(Z$4="",Z$4=0,Z$5="",Z$7=0,Z$7="",Z$8="",$L8591="",$L8591=0),"",layerCost(IF($N8591="",Z$8,$N8591),Z$4,Z$5,$L8591)*MAX($K8591,1)*IF($M8591="",Z$7,$M8591)/100)</f>
        <v/>
      </c>
    </row>
    <row r="8592" spans="16:26" x14ac:dyDescent="0.2">
      <c r="P8592" s="88" t="str">
        <f>IF(OR(P$4="",P$4=0,P$5="",P$7=0,P$7="",P$8="",$L8592="",$L8592=0),"",layerCost(IF($N8592="",P$8,$N8592),P$4,P$5,$L8592)*MAX($K8592,1)*IF($M8592="",P$7,$M8592)/100)</f>
        <v/>
      </c>
      <c r="Q8592" s="84"/>
      <c r="R8592" s="88" t="str">
        <f>IF(OR(R$4="",R$4=0,R$5="",R$7=0,R$7="",R$8="",$L8592="",$L8592=0),"",layerCost(IF($N8592="",R$8,$N8592),R$4,R$5,$L8592)*MAX($K8592,1)*IF($M8592="",R$7,$M8592)/100)</f>
        <v/>
      </c>
      <c r="S8592" s="84"/>
      <c r="T8592" s="88" t="str">
        <f>IF(OR(T$4="",T$4=0,T$5="",T$7=0,T$7="",T$8="",$L8592="",$L8592=0),"",layerCost(IF($N8592="",T$8,$N8592),T$4,T$5,$L8592)*MAX($K8592,1)*IF($M8592="",T$7,$M8592)/100)</f>
        <v/>
      </c>
      <c r="U8592" s="84"/>
      <c r="V8592" s="88" t="str">
        <f>IF(OR(V$4="",V$4=0,V$5="",V$7=0,V$7="",V$8="",$L8592="",$L8592=0),"",layerCost(IF($N8592="",V$8,$N8592),V$4,V$5,$L8592)*MAX($K8592,1)*IF($M8592="",V$7,$M8592)/100)</f>
        <v/>
      </c>
      <c r="W8592" s="84"/>
      <c r="X8592" s="88" t="str">
        <f>IF(OR(X$4="",X$4=0,X$5="",X$7=0,X$7="",X$8="",$L8592="",$L8592=0),"",layerCost(IF($N8592="",X$8,$N8592),X$4,X$5,$L8592)*MAX($K8592,1)*IF($M8592="",X$7,$M8592)/100)</f>
        <v/>
      </c>
      <c r="Y8592" s="84"/>
      <c r="Z8592" s="88" t="str">
        <f>IF(OR(Z$4="",Z$4=0,Z$5="",Z$7=0,Z$7="",Z$8="",$L8592="",$L8592=0),"",layerCost(IF($N8592="",Z$8,$N8592),Z$4,Z$5,$L8592)*MAX($K8592,1)*IF($M8592="",Z$7,$M8592)/100)</f>
        <v/>
      </c>
    </row>
    <row r="8593" spans="16:26" x14ac:dyDescent="0.2">
      <c r="P8593" s="88" t="str">
        <f>IF(OR(P$4="",P$4=0,P$5="",P$7=0,P$7="",P$8="",$L8593="",$L8593=0),"",layerCost(IF($N8593="",P$8,$N8593),P$4,P$5,$L8593)*MAX($K8593,1)*IF($M8593="",P$7,$M8593)/100)</f>
        <v/>
      </c>
      <c r="Q8593" s="84"/>
      <c r="R8593" s="88" t="str">
        <f>IF(OR(R$4="",R$4=0,R$5="",R$7=0,R$7="",R$8="",$L8593="",$L8593=0),"",layerCost(IF($N8593="",R$8,$N8593),R$4,R$5,$L8593)*MAX($K8593,1)*IF($M8593="",R$7,$M8593)/100)</f>
        <v/>
      </c>
      <c r="S8593" s="84"/>
      <c r="T8593" s="88" t="str">
        <f>IF(OR(T$4="",T$4=0,T$5="",T$7=0,T$7="",T$8="",$L8593="",$L8593=0),"",layerCost(IF($N8593="",T$8,$N8593),T$4,T$5,$L8593)*MAX($K8593,1)*IF($M8593="",T$7,$M8593)/100)</f>
        <v/>
      </c>
      <c r="U8593" s="84"/>
      <c r="V8593" s="88" t="str">
        <f>IF(OR(V$4="",V$4=0,V$5="",V$7=0,V$7="",V$8="",$L8593="",$L8593=0),"",layerCost(IF($N8593="",V$8,$N8593),V$4,V$5,$L8593)*MAX($K8593,1)*IF($M8593="",V$7,$M8593)/100)</f>
        <v/>
      </c>
      <c r="W8593" s="84"/>
      <c r="X8593" s="88" t="str">
        <f>IF(OR(X$4="",X$4=0,X$5="",X$7=0,X$7="",X$8="",$L8593="",$L8593=0),"",layerCost(IF($N8593="",X$8,$N8593),X$4,X$5,$L8593)*MAX($K8593,1)*IF($M8593="",X$7,$M8593)/100)</f>
        <v/>
      </c>
      <c r="Y8593" s="84"/>
      <c r="Z8593" s="88" t="str">
        <f>IF(OR(Z$4="",Z$4=0,Z$5="",Z$7=0,Z$7="",Z$8="",$L8593="",$L8593=0),"",layerCost(IF($N8593="",Z$8,$N8593),Z$4,Z$5,$L8593)*MAX($K8593,1)*IF($M8593="",Z$7,$M8593)/100)</f>
        <v/>
      </c>
    </row>
    <row r="8594" spans="16:26" x14ac:dyDescent="0.2">
      <c r="P8594" s="88" t="str">
        <f>IF(OR(P$4="",P$4=0,P$5="",P$7=0,P$7="",P$8="",$L8594="",$L8594=0),"",layerCost(IF($N8594="",P$8,$N8594),P$4,P$5,$L8594)*MAX($K8594,1)*IF($M8594="",P$7,$M8594)/100)</f>
        <v/>
      </c>
      <c r="Q8594" s="84"/>
      <c r="R8594" s="88" t="str">
        <f>IF(OR(R$4="",R$4=0,R$5="",R$7=0,R$7="",R$8="",$L8594="",$L8594=0),"",layerCost(IF($N8594="",R$8,$N8594),R$4,R$5,$L8594)*MAX($K8594,1)*IF($M8594="",R$7,$M8594)/100)</f>
        <v/>
      </c>
      <c r="S8594" s="84"/>
      <c r="T8594" s="88" t="str">
        <f>IF(OR(T$4="",T$4=0,T$5="",T$7=0,T$7="",T$8="",$L8594="",$L8594=0),"",layerCost(IF($N8594="",T$8,$N8594),T$4,T$5,$L8594)*MAX($K8594,1)*IF($M8594="",T$7,$M8594)/100)</f>
        <v/>
      </c>
      <c r="U8594" s="84"/>
      <c r="V8594" s="88" t="str">
        <f>IF(OR(V$4="",V$4=0,V$5="",V$7=0,V$7="",V$8="",$L8594="",$L8594=0),"",layerCost(IF($N8594="",V$8,$N8594),V$4,V$5,$L8594)*MAX($K8594,1)*IF($M8594="",V$7,$M8594)/100)</f>
        <v/>
      </c>
      <c r="W8594" s="84"/>
      <c r="X8594" s="88" t="str">
        <f>IF(OR(X$4="",X$4=0,X$5="",X$7=0,X$7="",X$8="",$L8594="",$L8594=0),"",layerCost(IF($N8594="",X$8,$N8594),X$4,X$5,$L8594)*MAX($K8594,1)*IF($M8594="",X$7,$M8594)/100)</f>
        <v/>
      </c>
      <c r="Y8594" s="84"/>
      <c r="Z8594" s="88" t="str">
        <f>IF(OR(Z$4="",Z$4=0,Z$5="",Z$7=0,Z$7="",Z$8="",$L8594="",$L8594=0),"",layerCost(IF($N8594="",Z$8,$N8594),Z$4,Z$5,$L8594)*MAX($K8594,1)*IF($M8594="",Z$7,$M8594)/100)</f>
        <v/>
      </c>
    </row>
    <row r="8595" spans="16:26" x14ac:dyDescent="0.2">
      <c r="P8595" s="88" t="str">
        <f>IF(OR(P$4="",P$4=0,P$5="",P$7=0,P$7="",P$8="",$L8595="",$L8595=0),"",layerCost(IF($N8595="",P$8,$N8595),P$4,P$5,$L8595)*MAX($K8595,1)*IF($M8595="",P$7,$M8595)/100)</f>
        <v/>
      </c>
      <c r="Q8595" s="84"/>
      <c r="R8595" s="88" t="str">
        <f>IF(OR(R$4="",R$4=0,R$5="",R$7=0,R$7="",R$8="",$L8595="",$L8595=0),"",layerCost(IF($N8595="",R$8,$N8595),R$4,R$5,$L8595)*MAX($K8595,1)*IF($M8595="",R$7,$M8595)/100)</f>
        <v/>
      </c>
      <c r="S8595" s="84"/>
      <c r="T8595" s="88" t="str">
        <f>IF(OR(T$4="",T$4=0,T$5="",T$7=0,T$7="",T$8="",$L8595="",$L8595=0),"",layerCost(IF($N8595="",T$8,$N8595),T$4,T$5,$L8595)*MAX($K8595,1)*IF($M8595="",T$7,$M8595)/100)</f>
        <v/>
      </c>
      <c r="U8595" s="84"/>
      <c r="V8595" s="88" t="str">
        <f>IF(OR(V$4="",V$4=0,V$5="",V$7=0,V$7="",V$8="",$L8595="",$L8595=0),"",layerCost(IF($N8595="",V$8,$N8595),V$4,V$5,$L8595)*MAX($K8595,1)*IF($M8595="",V$7,$M8595)/100)</f>
        <v/>
      </c>
      <c r="W8595" s="84"/>
      <c r="X8595" s="88" t="str">
        <f>IF(OR(X$4="",X$4=0,X$5="",X$7=0,X$7="",X$8="",$L8595="",$L8595=0),"",layerCost(IF($N8595="",X$8,$N8595),X$4,X$5,$L8595)*MAX($K8595,1)*IF($M8595="",X$7,$M8595)/100)</f>
        <v/>
      </c>
      <c r="Y8595" s="84"/>
      <c r="Z8595" s="88" t="str">
        <f>IF(OR(Z$4="",Z$4=0,Z$5="",Z$7=0,Z$7="",Z$8="",$L8595="",$L8595=0),"",layerCost(IF($N8595="",Z$8,$N8595),Z$4,Z$5,$L8595)*MAX($K8595,1)*IF($M8595="",Z$7,$M8595)/100)</f>
        <v/>
      </c>
    </row>
    <row r="8596" spans="16:26" x14ac:dyDescent="0.2">
      <c r="P8596" s="88" t="str">
        <f>IF(OR(P$4="",P$4=0,P$5="",P$7=0,P$7="",P$8="",$L8596="",$L8596=0),"",layerCost(IF($N8596="",P$8,$N8596),P$4,P$5,$L8596)*MAX($K8596,1)*IF($M8596="",P$7,$M8596)/100)</f>
        <v/>
      </c>
      <c r="Q8596" s="84"/>
      <c r="R8596" s="88" t="str">
        <f>IF(OR(R$4="",R$4=0,R$5="",R$7=0,R$7="",R$8="",$L8596="",$L8596=0),"",layerCost(IF($N8596="",R$8,$N8596),R$4,R$5,$L8596)*MAX($K8596,1)*IF($M8596="",R$7,$M8596)/100)</f>
        <v/>
      </c>
      <c r="S8596" s="84"/>
      <c r="T8596" s="88" t="str">
        <f>IF(OR(T$4="",T$4=0,T$5="",T$7=0,T$7="",T$8="",$L8596="",$L8596=0),"",layerCost(IF($N8596="",T$8,$N8596),T$4,T$5,$L8596)*MAX($K8596,1)*IF($M8596="",T$7,$M8596)/100)</f>
        <v/>
      </c>
      <c r="U8596" s="84"/>
      <c r="V8596" s="88" t="str">
        <f>IF(OR(V$4="",V$4=0,V$5="",V$7=0,V$7="",V$8="",$L8596="",$L8596=0),"",layerCost(IF($N8596="",V$8,$N8596),V$4,V$5,$L8596)*MAX($K8596,1)*IF($M8596="",V$7,$M8596)/100)</f>
        <v/>
      </c>
      <c r="W8596" s="84"/>
      <c r="X8596" s="88" t="str">
        <f>IF(OR(X$4="",X$4=0,X$5="",X$7=0,X$7="",X$8="",$L8596="",$L8596=0),"",layerCost(IF($N8596="",X$8,$N8596),X$4,X$5,$L8596)*MAX($K8596,1)*IF($M8596="",X$7,$M8596)/100)</f>
        <v/>
      </c>
      <c r="Y8596" s="84"/>
      <c r="Z8596" s="88" t="str">
        <f>IF(OR(Z$4="",Z$4=0,Z$5="",Z$7=0,Z$7="",Z$8="",$L8596="",$L8596=0),"",layerCost(IF($N8596="",Z$8,$N8596),Z$4,Z$5,$L8596)*MAX($K8596,1)*IF($M8596="",Z$7,$M8596)/100)</f>
        <v/>
      </c>
    </row>
    <row r="8597" spans="16:26" x14ac:dyDescent="0.2">
      <c r="P8597" s="88" t="str">
        <f>IF(OR(P$4="",P$4=0,P$5="",P$7=0,P$7="",P$8="",$L8597="",$L8597=0),"",layerCost(IF($N8597="",P$8,$N8597),P$4,P$5,$L8597)*MAX($K8597,1)*IF($M8597="",P$7,$M8597)/100)</f>
        <v/>
      </c>
      <c r="Q8597" s="84"/>
      <c r="R8597" s="88" t="str">
        <f>IF(OR(R$4="",R$4=0,R$5="",R$7=0,R$7="",R$8="",$L8597="",$L8597=0),"",layerCost(IF($N8597="",R$8,$N8597),R$4,R$5,$L8597)*MAX($K8597,1)*IF($M8597="",R$7,$M8597)/100)</f>
        <v/>
      </c>
      <c r="S8597" s="84"/>
      <c r="T8597" s="88" t="str">
        <f>IF(OR(T$4="",T$4=0,T$5="",T$7=0,T$7="",T$8="",$L8597="",$L8597=0),"",layerCost(IF($N8597="",T$8,$N8597),T$4,T$5,$L8597)*MAX($K8597,1)*IF($M8597="",T$7,$M8597)/100)</f>
        <v/>
      </c>
      <c r="U8597" s="84"/>
      <c r="V8597" s="88" t="str">
        <f>IF(OR(V$4="",V$4=0,V$5="",V$7=0,V$7="",V$8="",$L8597="",$L8597=0),"",layerCost(IF($N8597="",V$8,$N8597),V$4,V$5,$L8597)*MAX($K8597,1)*IF($M8597="",V$7,$M8597)/100)</f>
        <v/>
      </c>
      <c r="W8597" s="84"/>
      <c r="X8597" s="88" t="str">
        <f>IF(OR(X$4="",X$4=0,X$5="",X$7=0,X$7="",X$8="",$L8597="",$L8597=0),"",layerCost(IF($N8597="",X$8,$N8597),X$4,X$5,$L8597)*MAX($K8597,1)*IF($M8597="",X$7,$M8597)/100)</f>
        <v/>
      </c>
      <c r="Y8597" s="84"/>
      <c r="Z8597" s="88" t="str">
        <f>IF(OR(Z$4="",Z$4=0,Z$5="",Z$7=0,Z$7="",Z$8="",$L8597="",$L8597=0),"",layerCost(IF($N8597="",Z$8,$N8597),Z$4,Z$5,$L8597)*MAX($K8597,1)*IF($M8597="",Z$7,$M8597)/100)</f>
        <v/>
      </c>
    </row>
    <row r="8598" spans="16:26" x14ac:dyDescent="0.2">
      <c r="P8598" s="88" t="str">
        <f>IF(OR(P$4="",P$4=0,P$5="",P$7=0,P$7="",P$8="",$L8598="",$L8598=0),"",layerCost(IF($N8598="",P$8,$N8598),P$4,P$5,$L8598)*MAX($K8598,1)*IF($M8598="",P$7,$M8598)/100)</f>
        <v/>
      </c>
      <c r="Q8598" s="84"/>
      <c r="R8598" s="88" t="str">
        <f>IF(OR(R$4="",R$4=0,R$5="",R$7=0,R$7="",R$8="",$L8598="",$L8598=0),"",layerCost(IF($N8598="",R$8,$N8598),R$4,R$5,$L8598)*MAX($K8598,1)*IF($M8598="",R$7,$M8598)/100)</f>
        <v/>
      </c>
      <c r="S8598" s="84"/>
      <c r="T8598" s="88" t="str">
        <f>IF(OR(T$4="",T$4=0,T$5="",T$7=0,T$7="",T$8="",$L8598="",$L8598=0),"",layerCost(IF($N8598="",T$8,$N8598),T$4,T$5,$L8598)*MAX($K8598,1)*IF($M8598="",T$7,$M8598)/100)</f>
        <v/>
      </c>
      <c r="U8598" s="84"/>
      <c r="V8598" s="88" t="str">
        <f>IF(OR(V$4="",V$4=0,V$5="",V$7=0,V$7="",V$8="",$L8598="",$L8598=0),"",layerCost(IF($N8598="",V$8,$N8598),V$4,V$5,$L8598)*MAX($K8598,1)*IF($M8598="",V$7,$M8598)/100)</f>
        <v/>
      </c>
      <c r="W8598" s="84"/>
      <c r="X8598" s="88" t="str">
        <f>IF(OR(X$4="",X$4=0,X$5="",X$7=0,X$7="",X$8="",$L8598="",$L8598=0),"",layerCost(IF($N8598="",X$8,$N8598),X$4,X$5,$L8598)*MAX($K8598,1)*IF($M8598="",X$7,$M8598)/100)</f>
        <v/>
      </c>
      <c r="Y8598" s="84"/>
      <c r="Z8598" s="88" t="str">
        <f>IF(OR(Z$4="",Z$4=0,Z$5="",Z$7=0,Z$7="",Z$8="",$L8598="",$L8598=0),"",layerCost(IF($N8598="",Z$8,$N8598),Z$4,Z$5,$L8598)*MAX($K8598,1)*IF($M8598="",Z$7,$M8598)/100)</f>
        <v/>
      </c>
    </row>
    <row r="8599" spans="16:26" x14ac:dyDescent="0.2">
      <c r="P8599" s="88" t="str">
        <f>IF(OR(P$4="",P$4=0,P$5="",P$7=0,P$7="",P$8="",$L8599="",$L8599=0),"",layerCost(IF($N8599="",P$8,$N8599),P$4,P$5,$L8599)*MAX($K8599,1)*IF($M8599="",P$7,$M8599)/100)</f>
        <v/>
      </c>
      <c r="Q8599" s="84"/>
      <c r="R8599" s="88" t="str">
        <f>IF(OR(R$4="",R$4=0,R$5="",R$7=0,R$7="",R$8="",$L8599="",$L8599=0),"",layerCost(IF($N8599="",R$8,$N8599),R$4,R$5,$L8599)*MAX($K8599,1)*IF($M8599="",R$7,$M8599)/100)</f>
        <v/>
      </c>
      <c r="S8599" s="84"/>
      <c r="T8599" s="88" t="str">
        <f>IF(OR(T$4="",T$4=0,T$5="",T$7=0,T$7="",T$8="",$L8599="",$L8599=0),"",layerCost(IF($N8599="",T$8,$N8599),T$4,T$5,$L8599)*MAX($K8599,1)*IF($M8599="",T$7,$M8599)/100)</f>
        <v/>
      </c>
      <c r="U8599" s="84"/>
      <c r="V8599" s="88" t="str">
        <f>IF(OR(V$4="",V$4=0,V$5="",V$7=0,V$7="",V$8="",$L8599="",$L8599=0),"",layerCost(IF($N8599="",V$8,$N8599),V$4,V$5,$L8599)*MAX($K8599,1)*IF($M8599="",V$7,$M8599)/100)</f>
        <v/>
      </c>
      <c r="W8599" s="84"/>
      <c r="X8599" s="88" t="str">
        <f>IF(OR(X$4="",X$4=0,X$5="",X$7=0,X$7="",X$8="",$L8599="",$L8599=0),"",layerCost(IF($N8599="",X$8,$N8599),X$4,X$5,$L8599)*MAX($K8599,1)*IF($M8599="",X$7,$M8599)/100)</f>
        <v/>
      </c>
      <c r="Y8599" s="84"/>
      <c r="Z8599" s="88" t="str">
        <f>IF(OR(Z$4="",Z$4=0,Z$5="",Z$7=0,Z$7="",Z$8="",$L8599="",$L8599=0),"",layerCost(IF($N8599="",Z$8,$N8599),Z$4,Z$5,$L8599)*MAX($K8599,1)*IF($M8599="",Z$7,$M8599)/100)</f>
        <v/>
      </c>
    </row>
    <row r="8600" spans="16:26" x14ac:dyDescent="0.2">
      <c r="P8600" s="88" t="str">
        <f>IF(OR(P$4="",P$4=0,P$5="",P$7=0,P$7="",P$8="",$L8600="",$L8600=0),"",layerCost(IF($N8600="",P$8,$N8600),P$4,P$5,$L8600)*MAX($K8600,1)*IF($M8600="",P$7,$M8600)/100)</f>
        <v/>
      </c>
      <c r="Q8600" s="84"/>
      <c r="R8600" s="88" t="str">
        <f>IF(OR(R$4="",R$4=0,R$5="",R$7=0,R$7="",R$8="",$L8600="",$L8600=0),"",layerCost(IF($N8600="",R$8,$N8600),R$4,R$5,$L8600)*MAX($K8600,1)*IF($M8600="",R$7,$M8600)/100)</f>
        <v/>
      </c>
      <c r="S8600" s="84"/>
      <c r="T8600" s="88" t="str">
        <f>IF(OR(T$4="",T$4=0,T$5="",T$7=0,T$7="",T$8="",$L8600="",$L8600=0),"",layerCost(IF($N8600="",T$8,$N8600),T$4,T$5,$L8600)*MAX($K8600,1)*IF($M8600="",T$7,$M8600)/100)</f>
        <v/>
      </c>
      <c r="U8600" s="84"/>
      <c r="V8600" s="88" t="str">
        <f>IF(OR(V$4="",V$4=0,V$5="",V$7=0,V$7="",V$8="",$L8600="",$L8600=0),"",layerCost(IF($N8600="",V$8,$N8600),V$4,V$5,$L8600)*MAX($K8600,1)*IF($M8600="",V$7,$M8600)/100)</f>
        <v/>
      </c>
      <c r="W8600" s="84"/>
      <c r="X8600" s="88" t="str">
        <f>IF(OR(X$4="",X$4=0,X$5="",X$7=0,X$7="",X$8="",$L8600="",$L8600=0),"",layerCost(IF($N8600="",X$8,$N8600),X$4,X$5,$L8600)*MAX($K8600,1)*IF($M8600="",X$7,$M8600)/100)</f>
        <v/>
      </c>
      <c r="Y8600" s="84"/>
      <c r="Z8600" s="88" t="str">
        <f>IF(OR(Z$4="",Z$4=0,Z$5="",Z$7=0,Z$7="",Z$8="",$L8600="",$L8600=0),"",layerCost(IF($N8600="",Z$8,$N8600),Z$4,Z$5,$L8600)*MAX($K8600,1)*IF($M8600="",Z$7,$M8600)/100)</f>
        <v/>
      </c>
    </row>
    <row r="8601" spans="16:26" x14ac:dyDescent="0.2">
      <c r="P8601" s="88" t="str">
        <f>IF(OR(P$4="",P$4=0,P$5="",P$7=0,P$7="",P$8="",$L8601="",$L8601=0),"",layerCost(IF($N8601="",P$8,$N8601),P$4,P$5,$L8601)*MAX($K8601,1)*IF($M8601="",P$7,$M8601)/100)</f>
        <v/>
      </c>
      <c r="Q8601" s="84"/>
      <c r="R8601" s="88" t="str">
        <f>IF(OR(R$4="",R$4=0,R$5="",R$7=0,R$7="",R$8="",$L8601="",$L8601=0),"",layerCost(IF($N8601="",R$8,$N8601),R$4,R$5,$L8601)*MAX($K8601,1)*IF($M8601="",R$7,$M8601)/100)</f>
        <v/>
      </c>
      <c r="S8601" s="84"/>
      <c r="T8601" s="88" t="str">
        <f>IF(OR(T$4="",T$4=0,T$5="",T$7=0,T$7="",T$8="",$L8601="",$L8601=0),"",layerCost(IF($N8601="",T$8,$N8601),T$4,T$5,$L8601)*MAX($K8601,1)*IF($M8601="",T$7,$M8601)/100)</f>
        <v/>
      </c>
      <c r="U8601" s="84"/>
      <c r="V8601" s="88" t="str">
        <f>IF(OR(V$4="",V$4=0,V$5="",V$7=0,V$7="",V$8="",$L8601="",$L8601=0),"",layerCost(IF($N8601="",V$8,$N8601),V$4,V$5,$L8601)*MAX($K8601,1)*IF($M8601="",V$7,$M8601)/100)</f>
        <v/>
      </c>
      <c r="W8601" s="84"/>
      <c r="X8601" s="88" t="str">
        <f>IF(OR(X$4="",X$4=0,X$5="",X$7=0,X$7="",X$8="",$L8601="",$L8601=0),"",layerCost(IF($N8601="",X$8,$N8601),X$4,X$5,$L8601)*MAX($K8601,1)*IF($M8601="",X$7,$M8601)/100)</f>
        <v/>
      </c>
      <c r="Y8601" s="84"/>
      <c r="Z8601" s="88" t="str">
        <f>IF(OR(Z$4="",Z$4=0,Z$5="",Z$7=0,Z$7="",Z$8="",$L8601="",$L8601=0),"",layerCost(IF($N8601="",Z$8,$N8601),Z$4,Z$5,$L8601)*MAX($K8601,1)*IF($M8601="",Z$7,$M8601)/100)</f>
        <v/>
      </c>
    </row>
    <row r="8602" spans="16:26" x14ac:dyDescent="0.2">
      <c r="P8602" s="88" t="str">
        <f>IF(OR(P$4="",P$4=0,P$5="",P$7=0,P$7="",P$8="",$L8602="",$L8602=0),"",layerCost(IF($N8602="",P$8,$N8602),P$4,P$5,$L8602)*MAX($K8602,1)*IF($M8602="",P$7,$M8602)/100)</f>
        <v/>
      </c>
      <c r="Q8602" s="84"/>
      <c r="R8602" s="88" t="str">
        <f>IF(OR(R$4="",R$4=0,R$5="",R$7=0,R$7="",R$8="",$L8602="",$L8602=0),"",layerCost(IF($N8602="",R$8,$N8602),R$4,R$5,$L8602)*MAX($K8602,1)*IF($M8602="",R$7,$M8602)/100)</f>
        <v/>
      </c>
      <c r="S8602" s="84"/>
      <c r="T8602" s="88" t="str">
        <f>IF(OR(T$4="",T$4=0,T$5="",T$7=0,T$7="",T$8="",$L8602="",$L8602=0),"",layerCost(IF($N8602="",T$8,$N8602),T$4,T$5,$L8602)*MAX($K8602,1)*IF($M8602="",T$7,$M8602)/100)</f>
        <v/>
      </c>
      <c r="U8602" s="84"/>
      <c r="V8602" s="88" t="str">
        <f>IF(OR(V$4="",V$4=0,V$5="",V$7=0,V$7="",V$8="",$L8602="",$L8602=0),"",layerCost(IF($N8602="",V$8,$N8602),V$4,V$5,$L8602)*MAX($K8602,1)*IF($M8602="",V$7,$M8602)/100)</f>
        <v/>
      </c>
      <c r="W8602" s="84"/>
      <c r="X8602" s="88" t="str">
        <f>IF(OR(X$4="",X$4=0,X$5="",X$7=0,X$7="",X$8="",$L8602="",$L8602=0),"",layerCost(IF($N8602="",X$8,$N8602),X$4,X$5,$L8602)*MAX($K8602,1)*IF($M8602="",X$7,$M8602)/100)</f>
        <v/>
      </c>
      <c r="Y8602" s="84"/>
      <c r="Z8602" s="88" t="str">
        <f>IF(OR(Z$4="",Z$4=0,Z$5="",Z$7=0,Z$7="",Z$8="",$L8602="",$L8602=0),"",layerCost(IF($N8602="",Z$8,$N8602),Z$4,Z$5,$L8602)*MAX($K8602,1)*IF($M8602="",Z$7,$M8602)/100)</f>
        <v/>
      </c>
    </row>
    <row r="8603" spans="16:26" x14ac:dyDescent="0.2">
      <c r="P8603" s="88" t="str">
        <f>IF(OR(P$4="",P$4=0,P$5="",P$7=0,P$7="",P$8="",$L8603="",$L8603=0),"",layerCost(IF($N8603="",P$8,$N8603),P$4,P$5,$L8603)*MAX($K8603,1)*IF($M8603="",P$7,$M8603)/100)</f>
        <v/>
      </c>
      <c r="Q8603" s="84"/>
      <c r="R8603" s="88" t="str">
        <f>IF(OR(R$4="",R$4=0,R$5="",R$7=0,R$7="",R$8="",$L8603="",$L8603=0),"",layerCost(IF($N8603="",R$8,$N8603),R$4,R$5,$L8603)*MAX($K8603,1)*IF($M8603="",R$7,$M8603)/100)</f>
        <v/>
      </c>
      <c r="S8603" s="84"/>
      <c r="T8603" s="88" t="str">
        <f>IF(OR(T$4="",T$4=0,T$5="",T$7=0,T$7="",T$8="",$L8603="",$L8603=0),"",layerCost(IF($N8603="",T$8,$N8603),T$4,T$5,$L8603)*MAX($K8603,1)*IF($M8603="",T$7,$M8603)/100)</f>
        <v/>
      </c>
      <c r="U8603" s="84"/>
      <c r="V8603" s="88" t="str">
        <f>IF(OR(V$4="",V$4=0,V$5="",V$7=0,V$7="",V$8="",$L8603="",$L8603=0),"",layerCost(IF($N8603="",V$8,$N8603),V$4,V$5,$L8603)*MAX($K8603,1)*IF($M8603="",V$7,$M8603)/100)</f>
        <v/>
      </c>
      <c r="W8603" s="84"/>
      <c r="X8603" s="88" t="str">
        <f>IF(OR(X$4="",X$4=0,X$5="",X$7=0,X$7="",X$8="",$L8603="",$L8603=0),"",layerCost(IF($N8603="",X$8,$N8603),X$4,X$5,$L8603)*MAX($K8603,1)*IF($M8603="",X$7,$M8603)/100)</f>
        <v/>
      </c>
      <c r="Y8603" s="84"/>
      <c r="Z8603" s="88" t="str">
        <f>IF(OR(Z$4="",Z$4=0,Z$5="",Z$7=0,Z$7="",Z$8="",$L8603="",$L8603=0),"",layerCost(IF($N8603="",Z$8,$N8603),Z$4,Z$5,$L8603)*MAX($K8603,1)*IF($M8603="",Z$7,$M8603)/100)</f>
        <v/>
      </c>
    </row>
    <row r="8604" spans="16:26" x14ac:dyDescent="0.2">
      <c r="P8604" s="88" t="str">
        <f>IF(OR(P$4="",P$4=0,P$5="",P$7=0,P$7="",P$8="",$L8604="",$L8604=0),"",layerCost(IF($N8604="",P$8,$N8604),P$4,P$5,$L8604)*MAX($K8604,1)*IF($M8604="",P$7,$M8604)/100)</f>
        <v/>
      </c>
      <c r="Q8604" s="84"/>
      <c r="R8604" s="88" t="str">
        <f>IF(OR(R$4="",R$4=0,R$5="",R$7=0,R$7="",R$8="",$L8604="",$L8604=0),"",layerCost(IF($N8604="",R$8,$N8604),R$4,R$5,$L8604)*MAX($K8604,1)*IF($M8604="",R$7,$M8604)/100)</f>
        <v/>
      </c>
      <c r="S8604" s="84"/>
      <c r="T8604" s="88" t="str">
        <f>IF(OR(T$4="",T$4=0,T$5="",T$7=0,T$7="",T$8="",$L8604="",$L8604=0),"",layerCost(IF($N8604="",T$8,$N8604),T$4,T$5,$L8604)*MAX($K8604,1)*IF($M8604="",T$7,$M8604)/100)</f>
        <v/>
      </c>
      <c r="U8604" s="84"/>
      <c r="V8604" s="88" t="str">
        <f>IF(OR(V$4="",V$4=0,V$5="",V$7=0,V$7="",V$8="",$L8604="",$L8604=0),"",layerCost(IF($N8604="",V$8,$N8604),V$4,V$5,$L8604)*MAX($K8604,1)*IF($M8604="",V$7,$M8604)/100)</f>
        <v/>
      </c>
      <c r="W8604" s="84"/>
      <c r="X8604" s="88" t="str">
        <f>IF(OR(X$4="",X$4=0,X$5="",X$7=0,X$7="",X$8="",$L8604="",$L8604=0),"",layerCost(IF($N8604="",X$8,$N8604),X$4,X$5,$L8604)*MAX($K8604,1)*IF($M8604="",X$7,$M8604)/100)</f>
        <v/>
      </c>
      <c r="Y8604" s="84"/>
      <c r="Z8604" s="88" t="str">
        <f>IF(OR(Z$4="",Z$4=0,Z$5="",Z$7=0,Z$7="",Z$8="",$L8604="",$L8604=0),"",layerCost(IF($N8604="",Z$8,$N8604),Z$4,Z$5,$L8604)*MAX($K8604,1)*IF($M8604="",Z$7,$M8604)/100)</f>
        <v/>
      </c>
    </row>
    <row r="8605" spans="16:26" x14ac:dyDescent="0.2">
      <c r="P8605" s="88" t="str">
        <f>IF(OR(P$4="",P$4=0,P$5="",P$7=0,P$7="",P$8="",$L8605="",$L8605=0),"",layerCost(IF($N8605="",P$8,$N8605),P$4,P$5,$L8605)*MAX($K8605,1)*IF($M8605="",P$7,$M8605)/100)</f>
        <v/>
      </c>
      <c r="Q8605" s="84"/>
      <c r="R8605" s="88" t="str">
        <f>IF(OR(R$4="",R$4=0,R$5="",R$7=0,R$7="",R$8="",$L8605="",$L8605=0),"",layerCost(IF($N8605="",R$8,$N8605),R$4,R$5,$L8605)*MAX($K8605,1)*IF($M8605="",R$7,$M8605)/100)</f>
        <v/>
      </c>
      <c r="S8605" s="84"/>
      <c r="T8605" s="88" t="str">
        <f>IF(OR(T$4="",T$4=0,T$5="",T$7=0,T$7="",T$8="",$L8605="",$L8605=0),"",layerCost(IF($N8605="",T$8,$N8605),T$4,T$5,$L8605)*MAX($K8605,1)*IF($M8605="",T$7,$M8605)/100)</f>
        <v/>
      </c>
      <c r="U8605" s="84"/>
      <c r="V8605" s="88" t="str">
        <f>IF(OR(V$4="",V$4=0,V$5="",V$7=0,V$7="",V$8="",$L8605="",$L8605=0),"",layerCost(IF($N8605="",V$8,$N8605),V$4,V$5,$L8605)*MAX($K8605,1)*IF($M8605="",V$7,$M8605)/100)</f>
        <v/>
      </c>
      <c r="W8605" s="84"/>
      <c r="X8605" s="88" t="str">
        <f>IF(OR(X$4="",X$4=0,X$5="",X$7=0,X$7="",X$8="",$L8605="",$L8605=0),"",layerCost(IF($N8605="",X$8,$N8605),X$4,X$5,$L8605)*MAX($K8605,1)*IF($M8605="",X$7,$M8605)/100)</f>
        <v/>
      </c>
      <c r="Y8605" s="84"/>
      <c r="Z8605" s="88" t="str">
        <f>IF(OR(Z$4="",Z$4=0,Z$5="",Z$7=0,Z$7="",Z$8="",$L8605="",$L8605=0),"",layerCost(IF($N8605="",Z$8,$N8605),Z$4,Z$5,$L8605)*MAX($K8605,1)*IF($M8605="",Z$7,$M8605)/100)</f>
        <v/>
      </c>
    </row>
    <row r="8606" spans="16:26" x14ac:dyDescent="0.2">
      <c r="P8606" s="88" t="str">
        <f>IF(OR(P$4="",P$4=0,P$5="",P$7=0,P$7="",P$8="",$L8606="",$L8606=0),"",layerCost(IF($N8606="",P$8,$N8606),P$4,P$5,$L8606)*MAX($K8606,1)*IF($M8606="",P$7,$M8606)/100)</f>
        <v/>
      </c>
      <c r="Q8606" s="84"/>
      <c r="R8606" s="88" t="str">
        <f>IF(OR(R$4="",R$4=0,R$5="",R$7=0,R$7="",R$8="",$L8606="",$L8606=0),"",layerCost(IF($N8606="",R$8,$N8606),R$4,R$5,$L8606)*MAX($K8606,1)*IF($M8606="",R$7,$M8606)/100)</f>
        <v/>
      </c>
      <c r="S8606" s="84"/>
      <c r="T8606" s="88" t="str">
        <f>IF(OR(T$4="",T$4=0,T$5="",T$7=0,T$7="",T$8="",$L8606="",$L8606=0),"",layerCost(IF($N8606="",T$8,$N8606),T$4,T$5,$L8606)*MAX($K8606,1)*IF($M8606="",T$7,$M8606)/100)</f>
        <v/>
      </c>
      <c r="U8606" s="84"/>
      <c r="V8606" s="88" t="str">
        <f>IF(OR(V$4="",V$4=0,V$5="",V$7=0,V$7="",V$8="",$L8606="",$L8606=0),"",layerCost(IF($N8606="",V$8,$N8606),V$4,V$5,$L8606)*MAX($K8606,1)*IF($M8606="",V$7,$M8606)/100)</f>
        <v/>
      </c>
      <c r="W8606" s="84"/>
      <c r="X8606" s="88" t="str">
        <f>IF(OR(X$4="",X$4=0,X$5="",X$7=0,X$7="",X$8="",$L8606="",$L8606=0),"",layerCost(IF($N8606="",X$8,$N8606),X$4,X$5,$L8606)*MAX($K8606,1)*IF($M8606="",X$7,$M8606)/100)</f>
        <v/>
      </c>
      <c r="Y8606" s="84"/>
      <c r="Z8606" s="88" t="str">
        <f>IF(OR(Z$4="",Z$4=0,Z$5="",Z$7=0,Z$7="",Z$8="",$L8606="",$L8606=0),"",layerCost(IF($N8606="",Z$8,$N8606),Z$4,Z$5,$L8606)*MAX($K8606,1)*IF($M8606="",Z$7,$M8606)/100)</f>
        <v/>
      </c>
    </row>
    <row r="8607" spans="16:26" x14ac:dyDescent="0.2">
      <c r="P8607" s="88" t="str">
        <f>IF(OR(P$4="",P$4=0,P$5="",P$7=0,P$7="",P$8="",$L8607="",$L8607=0),"",layerCost(IF($N8607="",P$8,$N8607),P$4,P$5,$L8607)*MAX($K8607,1)*IF($M8607="",P$7,$M8607)/100)</f>
        <v/>
      </c>
      <c r="Q8607" s="84"/>
      <c r="R8607" s="88" t="str">
        <f>IF(OR(R$4="",R$4=0,R$5="",R$7=0,R$7="",R$8="",$L8607="",$L8607=0),"",layerCost(IF($N8607="",R$8,$N8607),R$4,R$5,$L8607)*MAX($K8607,1)*IF($M8607="",R$7,$M8607)/100)</f>
        <v/>
      </c>
      <c r="S8607" s="84"/>
      <c r="T8607" s="88" t="str">
        <f>IF(OR(T$4="",T$4=0,T$5="",T$7=0,T$7="",T$8="",$L8607="",$L8607=0),"",layerCost(IF($N8607="",T$8,$N8607),T$4,T$5,$L8607)*MAX($K8607,1)*IF($M8607="",T$7,$M8607)/100)</f>
        <v/>
      </c>
      <c r="U8607" s="84"/>
      <c r="V8607" s="88" t="str">
        <f>IF(OR(V$4="",V$4=0,V$5="",V$7=0,V$7="",V$8="",$L8607="",$L8607=0),"",layerCost(IF($N8607="",V$8,$N8607),V$4,V$5,$L8607)*MAX($K8607,1)*IF($M8607="",V$7,$M8607)/100)</f>
        <v/>
      </c>
      <c r="W8607" s="84"/>
      <c r="X8607" s="88" t="str">
        <f>IF(OR(X$4="",X$4=0,X$5="",X$7=0,X$7="",X$8="",$L8607="",$L8607=0),"",layerCost(IF($N8607="",X$8,$N8607),X$4,X$5,$L8607)*MAX($K8607,1)*IF($M8607="",X$7,$M8607)/100)</f>
        <v/>
      </c>
      <c r="Y8607" s="84"/>
      <c r="Z8607" s="88" t="str">
        <f>IF(OR(Z$4="",Z$4=0,Z$5="",Z$7=0,Z$7="",Z$8="",$L8607="",$L8607=0),"",layerCost(IF($N8607="",Z$8,$N8607),Z$4,Z$5,$L8607)*MAX($K8607,1)*IF($M8607="",Z$7,$M8607)/100)</f>
        <v/>
      </c>
    </row>
    <row r="8608" spans="16:26" x14ac:dyDescent="0.2">
      <c r="P8608" s="88" t="str">
        <f>IF(OR(P$4="",P$4=0,P$5="",P$7=0,P$7="",P$8="",$L8608="",$L8608=0),"",layerCost(IF($N8608="",P$8,$N8608),P$4,P$5,$L8608)*MAX($K8608,1)*IF($M8608="",P$7,$M8608)/100)</f>
        <v/>
      </c>
      <c r="Q8608" s="84"/>
      <c r="R8608" s="88" t="str">
        <f>IF(OR(R$4="",R$4=0,R$5="",R$7=0,R$7="",R$8="",$L8608="",$L8608=0),"",layerCost(IF($N8608="",R$8,$N8608),R$4,R$5,$L8608)*MAX($K8608,1)*IF($M8608="",R$7,$M8608)/100)</f>
        <v/>
      </c>
      <c r="S8608" s="84"/>
      <c r="T8608" s="88" t="str">
        <f>IF(OR(T$4="",T$4=0,T$5="",T$7=0,T$7="",T$8="",$L8608="",$L8608=0),"",layerCost(IF($N8608="",T$8,$N8608),T$4,T$5,$L8608)*MAX($K8608,1)*IF($M8608="",T$7,$M8608)/100)</f>
        <v/>
      </c>
      <c r="U8608" s="84"/>
      <c r="V8608" s="88" t="str">
        <f>IF(OR(V$4="",V$4=0,V$5="",V$7=0,V$7="",V$8="",$L8608="",$L8608=0),"",layerCost(IF($N8608="",V$8,$N8608),V$4,V$5,$L8608)*MAX($K8608,1)*IF($M8608="",V$7,$M8608)/100)</f>
        <v/>
      </c>
      <c r="W8608" s="84"/>
      <c r="X8608" s="88" t="str">
        <f>IF(OR(X$4="",X$4=0,X$5="",X$7=0,X$7="",X$8="",$L8608="",$L8608=0),"",layerCost(IF($N8608="",X$8,$N8608),X$4,X$5,$L8608)*MAX($K8608,1)*IF($M8608="",X$7,$M8608)/100)</f>
        <v/>
      </c>
      <c r="Y8608" s="84"/>
      <c r="Z8608" s="88" t="str">
        <f>IF(OR(Z$4="",Z$4=0,Z$5="",Z$7=0,Z$7="",Z$8="",$L8608="",$L8608=0),"",layerCost(IF($N8608="",Z$8,$N8608),Z$4,Z$5,$L8608)*MAX($K8608,1)*IF($M8608="",Z$7,$M8608)/100)</f>
        <v/>
      </c>
    </row>
    <row r="8609" spans="16:26" x14ac:dyDescent="0.2">
      <c r="P8609" s="88" t="str">
        <f>IF(OR(P$4="",P$4=0,P$5="",P$7=0,P$7="",P$8="",$L8609="",$L8609=0),"",layerCost(IF($N8609="",P$8,$N8609),P$4,P$5,$L8609)*MAX($K8609,1)*IF($M8609="",P$7,$M8609)/100)</f>
        <v/>
      </c>
      <c r="Q8609" s="84"/>
      <c r="R8609" s="88" t="str">
        <f>IF(OR(R$4="",R$4=0,R$5="",R$7=0,R$7="",R$8="",$L8609="",$L8609=0),"",layerCost(IF($N8609="",R$8,$N8609),R$4,R$5,$L8609)*MAX($K8609,1)*IF($M8609="",R$7,$M8609)/100)</f>
        <v/>
      </c>
      <c r="S8609" s="84"/>
      <c r="T8609" s="88" t="str">
        <f>IF(OR(T$4="",T$4=0,T$5="",T$7=0,T$7="",T$8="",$L8609="",$L8609=0),"",layerCost(IF($N8609="",T$8,$N8609),T$4,T$5,$L8609)*MAX($K8609,1)*IF($M8609="",T$7,$M8609)/100)</f>
        <v/>
      </c>
      <c r="U8609" s="84"/>
      <c r="V8609" s="88" t="str">
        <f>IF(OR(V$4="",V$4=0,V$5="",V$7=0,V$7="",V$8="",$L8609="",$L8609=0),"",layerCost(IF($N8609="",V$8,$N8609),V$4,V$5,$L8609)*MAX($K8609,1)*IF($M8609="",V$7,$M8609)/100)</f>
        <v/>
      </c>
      <c r="W8609" s="84"/>
      <c r="X8609" s="88" t="str">
        <f>IF(OR(X$4="",X$4=0,X$5="",X$7=0,X$7="",X$8="",$L8609="",$L8609=0),"",layerCost(IF($N8609="",X$8,$N8609),X$4,X$5,$L8609)*MAX($K8609,1)*IF($M8609="",X$7,$M8609)/100)</f>
        <v/>
      </c>
      <c r="Y8609" s="84"/>
      <c r="Z8609" s="88" t="str">
        <f>IF(OR(Z$4="",Z$4=0,Z$5="",Z$7=0,Z$7="",Z$8="",$L8609="",$L8609=0),"",layerCost(IF($N8609="",Z$8,$N8609),Z$4,Z$5,$L8609)*MAX($K8609,1)*IF($M8609="",Z$7,$M8609)/100)</f>
        <v/>
      </c>
    </row>
    <row r="8610" spans="16:26" x14ac:dyDescent="0.2">
      <c r="P8610" s="88" t="str">
        <f>IF(OR(P$4="",P$4=0,P$5="",P$7=0,P$7="",P$8="",$L8610="",$L8610=0),"",layerCost(IF($N8610="",P$8,$N8610),P$4,P$5,$L8610)*MAX($K8610,1)*IF($M8610="",P$7,$M8610)/100)</f>
        <v/>
      </c>
      <c r="Q8610" s="84"/>
      <c r="R8610" s="88" t="str">
        <f>IF(OR(R$4="",R$4=0,R$5="",R$7=0,R$7="",R$8="",$L8610="",$L8610=0),"",layerCost(IF($N8610="",R$8,$N8610),R$4,R$5,$L8610)*MAX($K8610,1)*IF($M8610="",R$7,$M8610)/100)</f>
        <v/>
      </c>
      <c r="S8610" s="84"/>
      <c r="T8610" s="88" t="str">
        <f>IF(OR(T$4="",T$4=0,T$5="",T$7=0,T$7="",T$8="",$L8610="",$L8610=0),"",layerCost(IF($N8610="",T$8,$N8610),T$4,T$5,$L8610)*MAX($K8610,1)*IF($M8610="",T$7,$M8610)/100)</f>
        <v/>
      </c>
      <c r="U8610" s="84"/>
      <c r="V8610" s="88" t="str">
        <f>IF(OR(V$4="",V$4=0,V$5="",V$7=0,V$7="",V$8="",$L8610="",$L8610=0),"",layerCost(IF($N8610="",V$8,$N8610),V$4,V$5,$L8610)*MAX($K8610,1)*IF($M8610="",V$7,$M8610)/100)</f>
        <v/>
      </c>
      <c r="W8610" s="84"/>
      <c r="X8610" s="88" t="str">
        <f>IF(OR(X$4="",X$4=0,X$5="",X$7=0,X$7="",X$8="",$L8610="",$L8610=0),"",layerCost(IF($N8610="",X$8,$N8610),X$4,X$5,$L8610)*MAX($K8610,1)*IF($M8610="",X$7,$M8610)/100)</f>
        <v/>
      </c>
      <c r="Y8610" s="84"/>
      <c r="Z8610" s="88" t="str">
        <f>IF(OR(Z$4="",Z$4=0,Z$5="",Z$7=0,Z$7="",Z$8="",$L8610="",$L8610=0),"",layerCost(IF($N8610="",Z$8,$N8610),Z$4,Z$5,$L8610)*MAX($K8610,1)*IF($M8610="",Z$7,$M8610)/100)</f>
        <v/>
      </c>
    </row>
    <row r="8611" spans="16:26" x14ac:dyDescent="0.2">
      <c r="P8611" s="88" t="str">
        <f>IF(OR(P$4="",P$4=0,P$5="",P$7=0,P$7="",P$8="",$L8611="",$L8611=0),"",layerCost(IF($N8611="",P$8,$N8611),P$4,P$5,$L8611)*MAX($K8611,1)*IF($M8611="",P$7,$M8611)/100)</f>
        <v/>
      </c>
      <c r="Q8611" s="84"/>
      <c r="R8611" s="88" t="str">
        <f>IF(OR(R$4="",R$4=0,R$5="",R$7=0,R$7="",R$8="",$L8611="",$L8611=0),"",layerCost(IF($N8611="",R$8,$N8611),R$4,R$5,$L8611)*MAX($K8611,1)*IF($M8611="",R$7,$M8611)/100)</f>
        <v/>
      </c>
      <c r="S8611" s="84"/>
      <c r="T8611" s="88" t="str">
        <f>IF(OR(T$4="",T$4=0,T$5="",T$7=0,T$7="",T$8="",$L8611="",$L8611=0),"",layerCost(IF($N8611="",T$8,$N8611),T$4,T$5,$L8611)*MAX($K8611,1)*IF($M8611="",T$7,$M8611)/100)</f>
        <v/>
      </c>
      <c r="U8611" s="84"/>
      <c r="V8611" s="88" t="str">
        <f>IF(OR(V$4="",V$4=0,V$5="",V$7=0,V$7="",V$8="",$L8611="",$L8611=0),"",layerCost(IF($N8611="",V$8,$N8611),V$4,V$5,$L8611)*MAX($K8611,1)*IF($M8611="",V$7,$M8611)/100)</f>
        <v/>
      </c>
      <c r="W8611" s="84"/>
      <c r="X8611" s="88" t="str">
        <f>IF(OR(X$4="",X$4=0,X$5="",X$7=0,X$7="",X$8="",$L8611="",$L8611=0),"",layerCost(IF($N8611="",X$8,$N8611),X$4,X$5,$L8611)*MAX($K8611,1)*IF($M8611="",X$7,$M8611)/100)</f>
        <v/>
      </c>
      <c r="Y8611" s="84"/>
      <c r="Z8611" s="88" t="str">
        <f>IF(OR(Z$4="",Z$4=0,Z$5="",Z$7=0,Z$7="",Z$8="",$L8611="",$L8611=0),"",layerCost(IF($N8611="",Z$8,$N8611),Z$4,Z$5,$L8611)*MAX($K8611,1)*IF($M8611="",Z$7,$M8611)/100)</f>
        <v/>
      </c>
    </row>
    <row r="8612" spans="16:26" x14ac:dyDescent="0.2">
      <c r="P8612" s="88" t="str">
        <f>IF(OR(P$4="",P$4=0,P$5="",P$7=0,P$7="",P$8="",$L8612="",$L8612=0),"",layerCost(IF($N8612="",P$8,$N8612),P$4,P$5,$L8612)*MAX($K8612,1)*IF($M8612="",P$7,$M8612)/100)</f>
        <v/>
      </c>
      <c r="Q8612" s="84"/>
      <c r="R8612" s="88" t="str">
        <f>IF(OR(R$4="",R$4=0,R$5="",R$7=0,R$7="",R$8="",$L8612="",$L8612=0),"",layerCost(IF($N8612="",R$8,$N8612),R$4,R$5,$L8612)*MAX($K8612,1)*IF($M8612="",R$7,$M8612)/100)</f>
        <v/>
      </c>
      <c r="S8612" s="84"/>
      <c r="T8612" s="88" t="str">
        <f>IF(OR(T$4="",T$4=0,T$5="",T$7=0,T$7="",T$8="",$L8612="",$L8612=0),"",layerCost(IF($N8612="",T$8,$N8612),T$4,T$5,$L8612)*MAX($K8612,1)*IF($M8612="",T$7,$M8612)/100)</f>
        <v/>
      </c>
      <c r="U8612" s="84"/>
      <c r="V8612" s="88" t="str">
        <f>IF(OR(V$4="",V$4=0,V$5="",V$7=0,V$7="",V$8="",$L8612="",$L8612=0),"",layerCost(IF($N8612="",V$8,$N8612),V$4,V$5,$L8612)*MAX($K8612,1)*IF($M8612="",V$7,$M8612)/100)</f>
        <v/>
      </c>
      <c r="W8612" s="84"/>
      <c r="X8612" s="88" t="str">
        <f>IF(OR(X$4="",X$4=0,X$5="",X$7=0,X$7="",X$8="",$L8612="",$L8612=0),"",layerCost(IF($N8612="",X$8,$N8612),X$4,X$5,$L8612)*MAX($K8612,1)*IF($M8612="",X$7,$M8612)/100)</f>
        <v/>
      </c>
      <c r="Y8612" s="84"/>
      <c r="Z8612" s="88" t="str">
        <f>IF(OR(Z$4="",Z$4=0,Z$5="",Z$7=0,Z$7="",Z$8="",$L8612="",$L8612=0),"",layerCost(IF($N8612="",Z$8,$N8612),Z$4,Z$5,$L8612)*MAX($K8612,1)*IF($M8612="",Z$7,$M8612)/100)</f>
        <v/>
      </c>
    </row>
    <row r="8613" spans="16:26" x14ac:dyDescent="0.2">
      <c r="P8613" s="88" t="str">
        <f>IF(OR(P$4="",P$4=0,P$5="",P$7=0,P$7="",P$8="",$L8613="",$L8613=0),"",layerCost(IF($N8613="",P$8,$N8613),P$4,P$5,$L8613)*MAX($K8613,1)*IF($M8613="",P$7,$M8613)/100)</f>
        <v/>
      </c>
      <c r="Q8613" s="84"/>
      <c r="R8613" s="88" t="str">
        <f>IF(OR(R$4="",R$4=0,R$5="",R$7=0,R$7="",R$8="",$L8613="",$L8613=0),"",layerCost(IF($N8613="",R$8,$N8613),R$4,R$5,$L8613)*MAX($K8613,1)*IF($M8613="",R$7,$M8613)/100)</f>
        <v/>
      </c>
      <c r="S8613" s="84"/>
      <c r="T8613" s="88" t="str">
        <f>IF(OR(T$4="",T$4=0,T$5="",T$7=0,T$7="",T$8="",$L8613="",$L8613=0),"",layerCost(IF($N8613="",T$8,$N8613),T$4,T$5,$L8613)*MAX($K8613,1)*IF($M8613="",T$7,$M8613)/100)</f>
        <v/>
      </c>
      <c r="U8613" s="84"/>
      <c r="V8613" s="88" t="str">
        <f>IF(OR(V$4="",V$4=0,V$5="",V$7=0,V$7="",V$8="",$L8613="",$L8613=0),"",layerCost(IF($N8613="",V$8,$N8613),V$4,V$5,$L8613)*MAX($K8613,1)*IF($M8613="",V$7,$M8613)/100)</f>
        <v/>
      </c>
      <c r="W8613" s="84"/>
      <c r="X8613" s="88" t="str">
        <f>IF(OR(X$4="",X$4=0,X$5="",X$7=0,X$7="",X$8="",$L8613="",$L8613=0),"",layerCost(IF($N8613="",X$8,$N8613),X$4,X$5,$L8613)*MAX($K8613,1)*IF($M8613="",X$7,$M8613)/100)</f>
        <v/>
      </c>
      <c r="Y8613" s="84"/>
      <c r="Z8613" s="88" t="str">
        <f>IF(OR(Z$4="",Z$4=0,Z$5="",Z$7=0,Z$7="",Z$8="",$L8613="",$L8613=0),"",layerCost(IF($N8613="",Z$8,$N8613),Z$4,Z$5,$L8613)*MAX($K8613,1)*IF($M8613="",Z$7,$M8613)/100)</f>
        <v/>
      </c>
    </row>
    <row r="8614" spans="16:26" x14ac:dyDescent="0.2">
      <c r="P8614" s="88" t="str">
        <f>IF(OR(P$4="",P$4=0,P$5="",P$7=0,P$7="",P$8="",$L8614="",$L8614=0),"",layerCost(IF($N8614="",P$8,$N8614),P$4,P$5,$L8614)*MAX($K8614,1)*IF($M8614="",P$7,$M8614)/100)</f>
        <v/>
      </c>
      <c r="Q8614" s="84"/>
      <c r="R8614" s="88" t="str">
        <f>IF(OR(R$4="",R$4=0,R$5="",R$7=0,R$7="",R$8="",$L8614="",$L8614=0),"",layerCost(IF($N8614="",R$8,$N8614),R$4,R$5,$L8614)*MAX($K8614,1)*IF($M8614="",R$7,$M8614)/100)</f>
        <v/>
      </c>
      <c r="S8614" s="84"/>
      <c r="T8614" s="88" t="str">
        <f>IF(OR(T$4="",T$4=0,T$5="",T$7=0,T$7="",T$8="",$L8614="",$L8614=0),"",layerCost(IF($N8614="",T$8,$N8614),T$4,T$5,$L8614)*MAX($K8614,1)*IF($M8614="",T$7,$M8614)/100)</f>
        <v/>
      </c>
      <c r="U8614" s="84"/>
      <c r="V8614" s="88" t="str">
        <f>IF(OR(V$4="",V$4=0,V$5="",V$7=0,V$7="",V$8="",$L8614="",$L8614=0),"",layerCost(IF($N8614="",V$8,$N8614),V$4,V$5,$L8614)*MAX($K8614,1)*IF($M8614="",V$7,$M8614)/100)</f>
        <v/>
      </c>
      <c r="W8614" s="84"/>
      <c r="X8614" s="88" t="str">
        <f>IF(OR(X$4="",X$4=0,X$5="",X$7=0,X$7="",X$8="",$L8614="",$L8614=0),"",layerCost(IF($N8614="",X$8,$N8614),X$4,X$5,$L8614)*MAX($K8614,1)*IF($M8614="",X$7,$M8614)/100)</f>
        <v/>
      </c>
      <c r="Y8614" s="84"/>
      <c r="Z8614" s="88" t="str">
        <f>IF(OR(Z$4="",Z$4=0,Z$5="",Z$7=0,Z$7="",Z$8="",$L8614="",$L8614=0),"",layerCost(IF($N8614="",Z$8,$N8614),Z$4,Z$5,$L8614)*MAX($K8614,1)*IF($M8614="",Z$7,$M8614)/100)</f>
        <v/>
      </c>
    </row>
    <row r="8615" spans="16:26" x14ac:dyDescent="0.2">
      <c r="P8615" s="88" t="str">
        <f>IF(OR(P$4="",P$4=0,P$5="",P$7=0,P$7="",P$8="",$L8615="",$L8615=0),"",layerCost(IF($N8615="",P$8,$N8615),P$4,P$5,$L8615)*MAX($K8615,1)*IF($M8615="",P$7,$M8615)/100)</f>
        <v/>
      </c>
      <c r="Q8615" s="84"/>
      <c r="R8615" s="88" t="str">
        <f>IF(OR(R$4="",R$4=0,R$5="",R$7=0,R$7="",R$8="",$L8615="",$L8615=0),"",layerCost(IF($N8615="",R$8,$N8615),R$4,R$5,$L8615)*MAX($K8615,1)*IF($M8615="",R$7,$M8615)/100)</f>
        <v/>
      </c>
      <c r="S8615" s="84"/>
      <c r="T8615" s="88" t="str">
        <f>IF(OR(T$4="",T$4=0,T$5="",T$7=0,T$7="",T$8="",$L8615="",$L8615=0),"",layerCost(IF($N8615="",T$8,$N8615),T$4,T$5,$L8615)*MAX($K8615,1)*IF($M8615="",T$7,$M8615)/100)</f>
        <v/>
      </c>
      <c r="U8615" s="84"/>
      <c r="V8615" s="88" t="str">
        <f>IF(OR(V$4="",V$4=0,V$5="",V$7=0,V$7="",V$8="",$L8615="",$L8615=0),"",layerCost(IF($N8615="",V$8,$N8615),V$4,V$5,$L8615)*MAX($K8615,1)*IF($M8615="",V$7,$M8615)/100)</f>
        <v/>
      </c>
      <c r="W8615" s="84"/>
      <c r="X8615" s="88" t="str">
        <f>IF(OR(X$4="",X$4=0,X$5="",X$7=0,X$7="",X$8="",$L8615="",$L8615=0),"",layerCost(IF($N8615="",X$8,$N8615),X$4,X$5,$L8615)*MAX($K8615,1)*IF($M8615="",X$7,$M8615)/100)</f>
        <v/>
      </c>
      <c r="Y8615" s="84"/>
      <c r="Z8615" s="88" t="str">
        <f>IF(OR(Z$4="",Z$4=0,Z$5="",Z$7=0,Z$7="",Z$8="",$L8615="",$L8615=0),"",layerCost(IF($N8615="",Z$8,$N8615),Z$4,Z$5,$L8615)*MAX($K8615,1)*IF($M8615="",Z$7,$M8615)/100)</f>
        <v/>
      </c>
    </row>
    <row r="8616" spans="16:26" x14ac:dyDescent="0.2">
      <c r="P8616" s="88" t="str">
        <f>IF(OR(P$4="",P$4=0,P$5="",P$7=0,P$7="",P$8="",$L8616="",$L8616=0),"",layerCost(IF($N8616="",P$8,$N8616),P$4,P$5,$L8616)*MAX($K8616,1)*IF($M8616="",P$7,$M8616)/100)</f>
        <v/>
      </c>
      <c r="Q8616" s="84"/>
      <c r="R8616" s="88" t="str">
        <f>IF(OR(R$4="",R$4=0,R$5="",R$7=0,R$7="",R$8="",$L8616="",$L8616=0),"",layerCost(IF($N8616="",R$8,$N8616),R$4,R$5,$L8616)*MAX($K8616,1)*IF($M8616="",R$7,$M8616)/100)</f>
        <v/>
      </c>
      <c r="S8616" s="84"/>
      <c r="T8616" s="88" t="str">
        <f>IF(OR(T$4="",T$4=0,T$5="",T$7=0,T$7="",T$8="",$L8616="",$L8616=0),"",layerCost(IF($N8616="",T$8,$N8616),T$4,T$5,$L8616)*MAX($K8616,1)*IF($M8616="",T$7,$M8616)/100)</f>
        <v/>
      </c>
      <c r="U8616" s="84"/>
      <c r="V8616" s="88" t="str">
        <f>IF(OR(V$4="",V$4=0,V$5="",V$7=0,V$7="",V$8="",$L8616="",$L8616=0),"",layerCost(IF($N8616="",V$8,$N8616),V$4,V$5,$L8616)*MAX($K8616,1)*IF($M8616="",V$7,$M8616)/100)</f>
        <v/>
      </c>
      <c r="W8616" s="84"/>
      <c r="X8616" s="88" t="str">
        <f>IF(OR(X$4="",X$4=0,X$5="",X$7=0,X$7="",X$8="",$L8616="",$L8616=0),"",layerCost(IF($N8616="",X$8,$N8616),X$4,X$5,$L8616)*MAX($K8616,1)*IF($M8616="",X$7,$M8616)/100)</f>
        <v/>
      </c>
      <c r="Y8616" s="84"/>
      <c r="Z8616" s="88" t="str">
        <f>IF(OR(Z$4="",Z$4=0,Z$5="",Z$7=0,Z$7="",Z$8="",$L8616="",$L8616=0),"",layerCost(IF($N8616="",Z$8,$N8616),Z$4,Z$5,$L8616)*MAX($K8616,1)*IF($M8616="",Z$7,$M8616)/100)</f>
        <v/>
      </c>
    </row>
    <row r="8617" spans="16:26" x14ac:dyDescent="0.2">
      <c r="P8617" s="88" t="str">
        <f>IF(OR(P$4="",P$4=0,P$5="",P$7=0,P$7="",P$8="",$L8617="",$L8617=0),"",layerCost(IF($N8617="",P$8,$N8617),P$4,P$5,$L8617)*MAX($K8617,1)*IF($M8617="",P$7,$M8617)/100)</f>
        <v/>
      </c>
      <c r="Q8617" s="84"/>
      <c r="R8617" s="88" t="str">
        <f>IF(OR(R$4="",R$4=0,R$5="",R$7=0,R$7="",R$8="",$L8617="",$L8617=0),"",layerCost(IF($N8617="",R$8,$N8617),R$4,R$5,$L8617)*MAX($K8617,1)*IF($M8617="",R$7,$M8617)/100)</f>
        <v/>
      </c>
      <c r="S8617" s="84"/>
      <c r="T8617" s="88" t="str">
        <f>IF(OR(T$4="",T$4=0,T$5="",T$7=0,T$7="",T$8="",$L8617="",$L8617=0),"",layerCost(IF($N8617="",T$8,$N8617),T$4,T$5,$L8617)*MAX($K8617,1)*IF($M8617="",T$7,$M8617)/100)</f>
        <v/>
      </c>
      <c r="U8617" s="84"/>
      <c r="V8617" s="88" t="str">
        <f>IF(OR(V$4="",V$4=0,V$5="",V$7=0,V$7="",V$8="",$L8617="",$L8617=0),"",layerCost(IF($N8617="",V$8,$N8617),V$4,V$5,$L8617)*MAX($K8617,1)*IF($M8617="",V$7,$M8617)/100)</f>
        <v/>
      </c>
      <c r="W8617" s="84"/>
      <c r="X8617" s="88" t="str">
        <f>IF(OR(X$4="",X$4=0,X$5="",X$7=0,X$7="",X$8="",$L8617="",$L8617=0),"",layerCost(IF($N8617="",X$8,$N8617),X$4,X$5,$L8617)*MAX($K8617,1)*IF($M8617="",X$7,$M8617)/100)</f>
        <v/>
      </c>
      <c r="Y8617" s="84"/>
      <c r="Z8617" s="88" t="str">
        <f>IF(OR(Z$4="",Z$4=0,Z$5="",Z$7=0,Z$7="",Z$8="",$L8617="",$L8617=0),"",layerCost(IF($N8617="",Z$8,$N8617),Z$4,Z$5,$L8617)*MAX($K8617,1)*IF($M8617="",Z$7,$M8617)/100)</f>
        <v/>
      </c>
    </row>
    <row r="8618" spans="16:26" x14ac:dyDescent="0.2">
      <c r="P8618" s="88" t="str">
        <f>IF(OR(P$4="",P$4=0,P$5="",P$7=0,P$7="",P$8="",$L8618="",$L8618=0),"",layerCost(IF($N8618="",P$8,$N8618),P$4,P$5,$L8618)*MAX($K8618,1)*IF($M8618="",P$7,$M8618)/100)</f>
        <v/>
      </c>
      <c r="Q8618" s="84"/>
      <c r="R8618" s="88" t="str">
        <f>IF(OR(R$4="",R$4=0,R$5="",R$7=0,R$7="",R$8="",$L8618="",$L8618=0),"",layerCost(IF($N8618="",R$8,$N8618),R$4,R$5,$L8618)*MAX($K8618,1)*IF($M8618="",R$7,$M8618)/100)</f>
        <v/>
      </c>
      <c r="S8618" s="84"/>
      <c r="T8618" s="88" t="str">
        <f>IF(OR(T$4="",T$4=0,T$5="",T$7=0,T$7="",T$8="",$L8618="",$L8618=0),"",layerCost(IF($N8618="",T$8,$N8618),T$4,T$5,$L8618)*MAX($K8618,1)*IF($M8618="",T$7,$M8618)/100)</f>
        <v/>
      </c>
      <c r="U8618" s="84"/>
      <c r="V8618" s="88" t="str">
        <f>IF(OR(V$4="",V$4=0,V$5="",V$7=0,V$7="",V$8="",$L8618="",$L8618=0),"",layerCost(IF($N8618="",V$8,$N8618),V$4,V$5,$L8618)*MAX($K8618,1)*IF($M8618="",V$7,$M8618)/100)</f>
        <v/>
      </c>
      <c r="W8618" s="84"/>
      <c r="X8618" s="88" t="str">
        <f>IF(OR(X$4="",X$4=0,X$5="",X$7=0,X$7="",X$8="",$L8618="",$L8618=0),"",layerCost(IF($N8618="",X$8,$N8618),X$4,X$5,$L8618)*MAX($K8618,1)*IF($M8618="",X$7,$M8618)/100)</f>
        <v/>
      </c>
      <c r="Y8618" s="84"/>
      <c r="Z8618" s="88" t="str">
        <f>IF(OR(Z$4="",Z$4=0,Z$5="",Z$7=0,Z$7="",Z$8="",$L8618="",$L8618=0),"",layerCost(IF($N8618="",Z$8,$N8618),Z$4,Z$5,$L8618)*MAX($K8618,1)*IF($M8618="",Z$7,$M8618)/100)</f>
        <v/>
      </c>
    </row>
    <row r="8619" spans="16:26" x14ac:dyDescent="0.2">
      <c r="P8619" s="88" t="str">
        <f>IF(OR(P$4="",P$4=0,P$5="",P$7=0,P$7="",P$8="",$L8619="",$L8619=0),"",layerCost(IF($N8619="",P$8,$N8619),P$4,P$5,$L8619)*MAX($K8619,1)*IF($M8619="",P$7,$M8619)/100)</f>
        <v/>
      </c>
      <c r="Q8619" s="84"/>
      <c r="R8619" s="88" t="str">
        <f>IF(OR(R$4="",R$4=0,R$5="",R$7=0,R$7="",R$8="",$L8619="",$L8619=0),"",layerCost(IF($N8619="",R$8,$N8619),R$4,R$5,$L8619)*MAX($K8619,1)*IF($M8619="",R$7,$M8619)/100)</f>
        <v/>
      </c>
      <c r="S8619" s="84"/>
      <c r="T8619" s="88" t="str">
        <f>IF(OR(T$4="",T$4=0,T$5="",T$7=0,T$7="",T$8="",$L8619="",$L8619=0),"",layerCost(IF($N8619="",T$8,$N8619),T$4,T$5,$L8619)*MAX($K8619,1)*IF($M8619="",T$7,$M8619)/100)</f>
        <v/>
      </c>
      <c r="U8619" s="84"/>
      <c r="V8619" s="88" t="str">
        <f>IF(OR(V$4="",V$4=0,V$5="",V$7=0,V$7="",V$8="",$L8619="",$L8619=0),"",layerCost(IF($N8619="",V$8,$N8619),V$4,V$5,$L8619)*MAX($K8619,1)*IF($M8619="",V$7,$M8619)/100)</f>
        <v/>
      </c>
      <c r="W8619" s="84"/>
      <c r="X8619" s="88" t="str">
        <f>IF(OR(X$4="",X$4=0,X$5="",X$7=0,X$7="",X$8="",$L8619="",$L8619=0),"",layerCost(IF($N8619="",X$8,$N8619),X$4,X$5,$L8619)*MAX($K8619,1)*IF($M8619="",X$7,$M8619)/100)</f>
        <v/>
      </c>
      <c r="Y8619" s="84"/>
      <c r="Z8619" s="88" t="str">
        <f>IF(OR(Z$4="",Z$4=0,Z$5="",Z$7=0,Z$7="",Z$8="",$L8619="",$L8619=0),"",layerCost(IF($N8619="",Z$8,$N8619),Z$4,Z$5,$L8619)*MAX($K8619,1)*IF($M8619="",Z$7,$M8619)/100)</f>
        <v/>
      </c>
    </row>
    <row r="8620" spans="16:26" x14ac:dyDescent="0.2">
      <c r="P8620" s="88" t="str">
        <f>IF(OR(P$4="",P$4=0,P$5="",P$7=0,P$7="",P$8="",$L8620="",$L8620=0),"",layerCost(IF($N8620="",P$8,$N8620),P$4,P$5,$L8620)*MAX($K8620,1)*IF($M8620="",P$7,$M8620)/100)</f>
        <v/>
      </c>
      <c r="Q8620" s="84"/>
      <c r="R8620" s="88" t="str">
        <f>IF(OR(R$4="",R$4=0,R$5="",R$7=0,R$7="",R$8="",$L8620="",$L8620=0),"",layerCost(IF($N8620="",R$8,$N8620),R$4,R$5,$L8620)*MAX($K8620,1)*IF($M8620="",R$7,$M8620)/100)</f>
        <v/>
      </c>
      <c r="S8620" s="84"/>
      <c r="T8620" s="88" t="str">
        <f>IF(OR(T$4="",T$4=0,T$5="",T$7=0,T$7="",T$8="",$L8620="",$L8620=0),"",layerCost(IF($N8620="",T$8,$N8620),T$4,T$5,$L8620)*MAX($K8620,1)*IF($M8620="",T$7,$M8620)/100)</f>
        <v/>
      </c>
      <c r="U8620" s="84"/>
      <c r="V8620" s="88" t="str">
        <f>IF(OR(V$4="",V$4=0,V$5="",V$7=0,V$7="",V$8="",$L8620="",$L8620=0),"",layerCost(IF($N8620="",V$8,$N8620),V$4,V$5,$L8620)*MAX($K8620,1)*IF($M8620="",V$7,$M8620)/100)</f>
        <v/>
      </c>
      <c r="W8620" s="84"/>
      <c r="X8620" s="88" t="str">
        <f>IF(OR(X$4="",X$4=0,X$5="",X$7=0,X$7="",X$8="",$L8620="",$L8620=0),"",layerCost(IF($N8620="",X$8,$N8620),X$4,X$5,$L8620)*MAX($K8620,1)*IF($M8620="",X$7,$M8620)/100)</f>
        <v/>
      </c>
      <c r="Y8620" s="84"/>
      <c r="Z8620" s="88" t="str">
        <f>IF(OR(Z$4="",Z$4=0,Z$5="",Z$7=0,Z$7="",Z$8="",$L8620="",$L8620=0),"",layerCost(IF($N8620="",Z$8,$N8620),Z$4,Z$5,$L8620)*MAX($K8620,1)*IF($M8620="",Z$7,$M8620)/100)</f>
        <v/>
      </c>
    </row>
    <row r="8621" spans="16:26" x14ac:dyDescent="0.2">
      <c r="P8621" s="88" t="str">
        <f>IF(OR(P$4="",P$4=0,P$5="",P$7=0,P$7="",P$8="",$L8621="",$L8621=0),"",layerCost(IF($N8621="",P$8,$N8621),P$4,P$5,$L8621)*MAX($K8621,1)*IF($M8621="",P$7,$M8621)/100)</f>
        <v/>
      </c>
      <c r="Q8621" s="84"/>
      <c r="R8621" s="88" t="str">
        <f>IF(OR(R$4="",R$4=0,R$5="",R$7=0,R$7="",R$8="",$L8621="",$L8621=0),"",layerCost(IF($N8621="",R$8,$N8621),R$4,R$5,$L8621)*MAX($K8621,1)*IF($M8621="",R$7,$M8621)/100)</f>
        <v/>
      </c>
      <c r="S8621" s="84"/>
      <c r="T8621" s="88" t="str">
        <f>IF(OR(T$4="",T$4=0,T$5="",T$7=0,T$7="",T$8="",$L8621="",$L8621=0),"",layerCost(IF($N8621="",T$8,$N8621),T$4,T$5,$L8621)*MAX($K8621,1)*IF($M8621="",T$7,$M8621)/100)</f>
        <v/>
      </c>
      <c r="U8621" s="84"/>
      <c r="V8621" s="88" t="str">
        <f>IF(OR(V$4="",V$4=0,V$5="",V$7=0,V$7="",V$8="",$L8621="",$L8621=0),"",layerCost(IF($N8621="",V$8,$N8621),V$4,V$5,$L8621)*MAX($K8621,1)*IF($M8621="",V$7,$M8621)/100)</f>
        <v/>
      </c>
      <c r="W8621" s="84"/>
      <c r="X8621" s="88" t="str">
        <f>IF(OR(X$4="",X$4=0,X$5="",X$7=0,X$7="",X$8="",$L8621="",$L8621=0),"",layerCost(IF($N8621="",X$8,$N8621),X$4,X$5,$L8621)*MAX($K8621,1)*IF($M8621="",X$7,$M8621)/100)</f>
        <v/>
      </c>
      <c r="Y8621" s="84"/>
      <c r="Z8621" s="88" t="str">
        <f>IF(OR(Z$4="",Z$4=0,Z$5="",Z$7=0,Z$7="",Z$8="",$L8621="",$L8621=0),"",layerCost(IF($N8621="",Z$8,$N8621),Z$4,Z$5,$L8621)*MAX($K8621,1)*IF($M8621="",Z$7,$M8621)/100)</f>
        <v/>
      </c>
    </row>
    <row r="8622" spans="16:26" x14ac:dyDescent="0.2">
      <c r="P8622" s="88" t="str">
        <f>IF(OR(P$4="",P$4=0,P$5="",P$7=0,P$7="",P$8="",$L8622="",$L8622=0),"",layerCost(IF($N8622="",P$8,$N8622),P$4,P$5,$L8622)*MAX($K8622,1)*IF($M8622="",P$7,$M8622)/100)</f>
        <v/>
      </c>
      <c r="Q8622" s="84"/>
      <c r="R8622" s="88" t="str">
        <f>IF(OR(R$4="",R$4=0,R$5="",R$7=0,R$7="",R$8="",$L8622="",$L8622=0),"",layerCost(IF($N8622="",R$8,$N8622),R$4,R$5,$L8622)*MAX($K8622,1)*IF($M8622="",R$7,$M8622)/100)</f>
        <v/>
      </c>
      <c r="S8622" s="84"/>
      <c r="T8622" s="88" t="str">
        <f>IF(OR(T$4="",T$4=0,T$5="",T$7=0,T$7="",T$8="",$L8622="",$L8622=0),"",layerCost(IF($N8622="",T$8,$N8622),T$4,T$5,$L8622)*MAX($K8622,1)*IF($M8622="",T$7,$M8622)/100)</f>
        <v/>
      </c>
      <c r="U8622" s="84"/>
      <c r="V8622" s="88" t="str">
        <f>IF(OR(V$4="",V$4=0,V$5="",V$7=0,V$7="",V$8="",$L8622="",$L8622=0),"",layerCost(IF($N8622="",V$8,$N8622),V$4,V$5,$L8622)*MAX($K8622,1)*IF($M8622="",V$7,$M8622)/100)</f>
        <v/>
      </c>
      <c r="W8622" s="84"/>
      <c r="X8622" s="88" t="str">
        <f>IF(OR(X$4="",X$4=0,X$5="",X$7=0,X$7="",X$8="",$L8622="",$L8622=0),"",layerCost(IF($N8622="",X$8,$N8622),X$4,X$5,$L8622)*MAX($K8622,1)*IF($M8622="",X$7,$M8622)/100)</f>
        <v/>
      </c>
      <c r="Y8622" s="84"/>
      <c r="Z8622" s="88" t="str">
        <f>IF(OR(Z$4="",Z$4=0,Z$5="",Z$7=0,Z$7="",Z$8="",$L8622="",$L8622=0),"",layerCost(IF($N8622="",Z$8,$N8622),Z$4,Z$5,$L8622)*MAX($K8622,1)*IF($M8622="",Z$7,$M8622)/100)</f>
        <v/>
      </c>
    </row>
    <row r="8623" spans="16:26" x14ac:dyDescent="0.2">
      <c r="P8623" s="88" t="str">
        <f>IF(OR(P$4="",P$4=0,P$5="",P$7=0,P$7="",P$8="",$L8623="",$L8623=0),"",layerCost(IF($N8623="",P$8,$N8623),P$4,P$5,$L8623)*MAX($K8623,1)*IF($M8623="",P$7,$M8623)/100)</f>
        <v/>
      </c>
      <c r="Q8623" s="84"/>
      <c r="R8623" s="88" t="str">
        <f>IF(OR(R$4="",R$4=0,R$5="",R$7=0,R$7="",R$8="",$L8623="",$L8623=0),"",layerCost(IF($N8623="",R$8,$N8623),R$4,R$5,$L8623)*MAX($K8623,1)*IF($M8623="",R$7,$M8623)/100)</f>
        <v/>
      </c>
      <c r="S8623" s="84"/>
      <c r="T8623" s="88" t="str">
        <f>IF(OR(T$4="",T$4=0,T$5="",T$7=0,T$7="",T$8="",$L8623="",$L8623=0),"",layerCost(IF($N8623="",T$8,$N8623),T$4,T$5,$L8623)*MAX($K8623,1)*IF($M8623="",T$7,$M8623)/100)</f>
        <v/>
      </c>
      <c r="U8623" s="84"/>
      <c r="V8623" s="88" t="str">
        <f>IF(OR(V$4="",V$4=0,V$5="",V$7=0,V$7="",V$8="",$L8623="",$L8623=0),"",layerCost(IF($N8623="",V$8,$N8623),V$4,V$5,$L8623)*MAX($K8623,1)*IF($M8623="",V$7,$M8623)/100)</f>
        <v/>
      </c>
      <c r="W8623" s="84"/>
      <c r="X8623" s="88" t="str">
        <f>IF(OR(X$4="",X$4=0,X$5="",X$7=0,X$7="",X$8="",$L8623="",$L8623=0),"",layerCost(IF($N8623="",X$8,$N8623),X$4,X$5,$L8623)*MAX($K8623,1)*IF($M8623="",X$7,$M8623)/100)</f>
        <v/>
      </c>
      <c r="Y8623" s="84"/>
      <c r="Z8623" s="88" t="str">
        <f>IF(OR(Z$4="",Z$4=0,Z$5="",Z$7=0,Z$7="",Z$8="",$L8623="",$L8623=0),"",layerCost(IF($N8623="",Z$8,$N8623),Z$4,Z$5,$L8623)*MAX($K8623,1)*IF($M8623="",Z$7,$M8623)/100)</f>
        <v/>
      </c>
    </row>
    <row r="8624" spans="16:26" x14ac:dyDescent="0.2">
      <c r="P8624" s="88" t="str">
        <f>IF(OR(P$4="",P$4=0,P$5="",P$7=0,P$7="",P$8="",$L8624="",$L8624=0),"",layerCost(IF($N8624="",P$8,$N8624),P$4,P$5,$L8624)*MAX($K8624,1)*IF($M8624="",P$7,$M8624)/100)</f>
        <v/>
      </c>
      <c r="Q8624" s="84"/>
      <c r="R8624" s="88" t="str">
        <f>IF(OR(R$4="",R$4=0,R$5="",R$7=0,R$7="",R$8="",$L8624="",$L8624=0),"",layerCost(IF($N8624="",R$8,$N8624),R$4,R$5,$L8624)*MAX($K8624,1)*IF($M8624="",R$7,$M8624)/100)</f>
        <v/>
      </c>
      <c r="S8624" s="84"/>
      <c r="T8624" s="88" t="str">
        <f>IF(OR(T$4="",T$4=0,T$5="",T$7=0,T$7="",T$8="",$L8624="",$L8624=0),"",layerCost(IF($N8624="",T$8,$N8624),T$4,T$5,$L8624)*MAX($K8624,1)*IF($M8624="",T$7,$M8624)/100)</f>
        <v/>
      </c>
      <c r="U8624" s="84"/>
      <c r="V8624" s="88" t="str">
        <f>IF(OR(V$4="",V$4=0,V$5="",V$7=0,V$7="",V$8="",$L8624="",$L8624=0),"",layerCost(IF($N8624="",V$8,$N8624),V$4,V$5,$L8624)*MAX($K8624,1)*IF($M8624="",V$7,$M8624)/100)</f>
        <v/>
      </c>
      <c r="W8624" s="84"/>
      <c r="X8624" s="88" t="str">
        <f>IF(OR(X$4="",X$4=0,X$5="",X$7=0,X$7="",X$8="",$L8624="",$L8624=0),"",layerCost(IF($N8624="",X$8,$N8624),X$4,X$5,$L8624)*MAX($K8624,1)*IF($M8624="",X$7,$M8624)/100)</f>
        <v/>
      </c>
      <c r="Y8624" s="84"/>
      <c r="Z8624" s="88" t="str">
        <f>IF(OR(Z$4="",Z$4=0,Z$5="",Z$7=0,Z$7="",Z$8="",$L8624="",$L8624=0),"",layerCost(IF($N8624="",Z$8,$N8624),Z$4,Z$5,$L8624)*MAX($K8624,1)*IF($M8624="",Z$7,$M8624)/100)</f>
        <v/>
      </c>
    </row>
    <row r="8625" spans="16:26" x14ac:dyDescent="0.2">
      <c r="P8625" s="88" t="str">
        <f>IF(OR(P$4="",P$4=0,P$5="",P$7=0,P$7="",P$8="",$L8625="",$L8625=0),"",layerCost(IF($N8625="",P$8,$N8625),P$4,P$5,$L8625)*MAX($K8625,1)*IF($M8625="",P$7,$M8625)/100)</f>
        <v/>
      </c>
      <c r="Q8625" s="84"/>
      <c r="R8625" s="88" t="str">
        <f>IF(OR(R$4="",R$4=0,R$5="",R$7=0,R$7="",R$8="",$L8625="",$L8625=0),"",layerCost(IF($N8625="",R$8,$N8625),R$4,R$5,$L8625)*MAX($K8625,1)*IF($M8625="",R$7,$M8625)/100)</f>
        <v/>
      </c>
      <c r="S8625" s="84"/>
      <c r="T8625" s="88" t="str">
        <f>IF(OR(T$4="",T$4=0,T$5="",T$7=0,T$7="",T$8="",$L8625="",$L8625=0),"",layerCost(IF($N8625="",T$8,$N8625),T$4,T$5,$L8625)*MAX($K8625,1)*IF($M8625="",T$7,$M8625)/100)</f>
        <v/>
      </c>
      <c r="U8625" s="84"/>
      <c r="V8625" s="88" t="str">
        <f>IF(OR(V$4="",V$4=0,V$5="",V$7=0,V$7="",V$8="",$L8625="",$L8625=0),"",layerCost(IF($N8625="",V$8,$N8625),V$4,V$5,$L8625)*MAX($K8625,1)*IF($M8625="",V$7,$M8625)/100)</f>
        <v/>
      </c>
      <c r="W8625" s="84"/>
      <c r="X8625" s="88" t="str">
        <f>IF(OR(X$4="",X$4=0,X$5="",X$7=0,X$7="",X$8="",$L8625="",$L8625=0),"",layerCost(IF($N8625="",X$8,$N8625),X$4,X$5,$L8625)*MAX($K8625,1)*IF($M8625="",X$7,$M8625)/100)</f>
        <v/>
      </c>
      <c r="Y8625" s="84"/>
      <c r="Z8625" s="88" t="str">
        <f>IF(OR(Z$4="",Z$4=0,Z$5="",Z$7=0,Z$7="",Z$8="",$L8625="",$L8625=0),"",layerCost(IF($N8625="",Z$8,$N8625),Z$4,Z$5,$L8625)*MAX($K8625,1)*IF($M8625="",Z$7,$M8625)/100)</f>
        <v/>
      </c>
    </row>
    <row r="8626" spans="16:26" x14ac:dyDescent="0.2">
      <c r="P8626" s="88" t="str">
        <f>IF(OR(P$4="",P$4=0,P$5="",P$7=0,P$7="",P$8="",$L8626="",$L8626=0),"",layerCost(IF($N8626="",P$8,$N8626),P$4,P$5,$L8626)*MAX($K8626,1)*IF($M8626="",P$7,$M8626)/100)</f>
        <v/>
      </c>
      <c r="Q8626" s="84"/>
      <c r="R8626" s="88" t="str">
        <f>IF(OR(R$4="",R$4=0,R$5="",R$7=0,R$7="",R$8="",$L8626="",$L8626=0),"",layerCost(IF($N8626="",R$8,$N8626),R$4,R$5,$L8626)*MAX($K8626,1)*IF($M8626="",R$7,$M8626)/100)</f>
        <v/>
      </c>
      <c r="S8626" s="84"/>
      <c r="T8626" s="88" t="str">
        <f>IF(OR(T$4="",T$4=0,T$5="",T$7=0,T$7="",T$8="",$L8626="",$L8626=0),"",layerCost(IF($N8626="",T$8,$N8626),T$4,T$5,$L8626)*MAX($K8626,1)*IF($M8626="",T$7,$M8626)/100)</f>
        <v/>
      </c>
      <c r="U8626" s="84"/>
      <c r="V8626" s="88" t="str">
        <f>IF(OR(V$4="",V$4=0,V$5="",V$7=0,V$7="",V$8="",$L8626="",$L8626=0),"",layerCost(IF($N8626="",V$8,$N8626),V$4,V$5,$L8626)*MAX($K8626,1)*IF($M8626="",V$7,$M8626)/100)</f>
        <v/>
      </c>
      <c r="W8626" s="84"/>
      <c r="X8626" s="88" t="str">
        <f>IF(OR(X$4="",X$4=0,X$5="",X$7=0,X$7="",X$8="",$L8626="",$L8626=0),"",layerCost(IF($N8626="",X$8,$N8626),X$4,X$5,$L8626)*MAX($K8626,1)*IF($M8626="",X$7,$M8626)/100)</f>
        <v/>
      </c>
      <c r="Y8626" s="84"/>
      <c r="Z8626" s="88" t="str">
        <f>IF(OR(Z$4="",Z$4=0,Z$5="",Z$7=0,Z$7="",Z$8="",$L8626="",$L8626=0),"",layerCost(IF($N8626="",Z$8,$N8626),Z$4,Z$5,$L8626)*MAX($K8626,1)*IF($M8626="",Z$7,$M8626)/100)</f>
        <v/>
      </c>
    </row>
    <row r="8627" spans="16:26" x14ac:dyDescent="0.2">
      <c r="P8627" s="88" t="str">
        <f>IF(OR(P$4="",P$4=0,P$5="",P$7=0,P$7="",P$8="",$L8627="",$L8627=0),"",layerCost(IF($N8627="",P$8,$N8627),P$4,P$5,$L8627)*MAX($K8627,1)*IF($M8627="",P$7,$M8627)/100)</f>
        <v/>
      </c>
      <c r="Q8627" s="84"/>
      <c r="R8627" s="88" t="str">
        <f>IF(OR(R$4="",R$4=0,R$5="",R$7=0,R$7="",R$8="",$L8627="",$L8627=0),"",layerCost(IF($N8627="",R$8,$N8627),R$4,R$5,$L8627)*MAX($K8627,1)*IF($M8627="",R$7,$M8627)/100)</f>
        <v/>
      </c>
      <c r="S8627" s="84"/>
      <c r="T8627" s="88" t="str">
        <f>IF(OR(T$4="",T$4=0,T$5="",T$7=0,T$7="",T$8="",$L8627="",$L8627=0),"",layerCost(IF($N8627="",T$8,$N8627),T$4,T$5,$L8627)*MAX($K8627,1)*IF($M8627="",T$7,$M8627)/100)</f>
        <v/>
      </c>
      <c r="U8627" s="84"/>
      <c r="V8627" s="88" t="str">
        <f>IF(OR(V$4="",V$4=0,V$5="",V$7=0,V$7="",V$8="",$L8627="",$L8627=0),"",layerCost(IF($N8627="",V$8,$N8627),V$4,V$5,$L8627)*MAX($K8627,1)*IF($M8627="",V$7,$M8627)/100)</f>
        <v/>
      </c>
      <c r="W8627" s="84"/>
      <c r="X8627" s="88" t="str">
        <f>IF(OR(X$4="",X$4=0,X$5="",X$7=0,X$7="",X$8="",$L8627="",$L8627=0),"",layerCost(IF($N8627="",X$8,$N8627),X$4,X$5,$L8627)*MAX($K8627,1)*IF($M8627="",X$7,$M8627)/100)</f>
        <v/>
      </c>
      <c r="Y8627" s="84"/>
      <c r="Z8627" s="88" t="str">
        <f>IF(OR(Z$4="",Z$4=0,Z$5="",Z$7=0,Z$7="",Z$8="",$L8627="",$L8627=0),"",layerCost(IF($N8627="",Z$8,$N8627),Z$4,Z$5,$L8627)*MAX($K8627,1)*IF($M8627="",Z$7,$M8627)/100)</f>
        <v/>
      </c>
    </row>
    <row r="8628" spans="16:26" x14ac:dyDescent="0.2">
      <c r="P8628" s="88" t="str">
        <f>IF(OR(P$4="",P$4=0,P$5="",P$7=0,P$7="",P$8="",$L8628="",$L8628=0),"",layerCost(IF($N8628="",P$8,$N8628),P$4,P$5,$L8628)*MAX($K8628,1)*IF($M8628="",P$7,$M8628)/100)</f>
        <v/>
      </c>
      <c r="Q8628" s="84"/>
      <c r="R8628" s="88" t="str">
        <f>IF(OR(R$4="",R$4=0,R$5="",R$7=0,R$7="",R$8="",$L8628="",$L8628=0),"",layerCost(IF($N8628="",R$8,$N8628),R$4,R$5,$L8628)*MAX($K8628,1)*IF($M8628="",R$7,$M8628)/100)</f>
        <v/>
      </c>
      <c r="S8628" s="84"/>
      <c r="T8628" s="88" t="str">
        <f>IF(OR(T$4="",T$4=0,T$5="",T$7=0,T$7="",T$8="",$L8628="",$L8628=0),"",layerCost(IF($N8628="",T$8,$N8628),T$4,T$5,$L8628)*MAX($K8628,1)*IF($M8628="",T$7,$M8628)/100)</f>
        <v/>
      </c>
      <c r="U8628" s="84"/>
      <c r="V8628" s="88" t="str">
        <f>IF(OR(V$4="",V$4=0,V$5="",V$7=0,V$7="",V$8="",$L8628="",$L8628=0),"",layerCost(IF($N8628="",V$8,$N8628),V$4,V$5,$L8628)*MAX($K8628,1)*IF($M8628="",V$7,$M8628)/100)</f>
        <v/>
      </c>
      <c r="W8628" s="84"/>
      <c r="X8628" s="88" t="str">
        <f>IF(OR(X$4="",X$4=0,X$5="",X$7=0,X$7="",X$8="",$L8628="",$L8628=0),"",layerCost(IF($N8628="",X$8,$N8628),X$4,X$5,$L8628)*MAX($K8628,1)*IF($M8628="",X$7,$M8628)/100)</f>
        <v/>
      </c>
      <c r="Y8628" s="84"/>
      <c r="Z8628" s="88" t="str">
        <f>IF(OR(Z$4="",Z$4=0,Z$5="",Z$7=0,Z$7="",Z$8="",$L8628="",$L8628=0),"",layerCost(IF($N8628="",Z$8,$N8628),Z$4,Z$5,$L8628)*MAX($K8628,1)*IF($M8628="",Z$7,$M8628)/100)</f>
        <v/>
      </c>
    </row>
    <row r="8629" spans="16:26" x14ac:dyDescent="0.2">
      <c r="P8629" s="88" t="str">
        <f>IF(OR(P$4="",P$4=0,P$5="",P$7=0,P$7="",P$8="",$L8629="",$L8629=0),"",layerCost(IF($N8629="",P$8,$N8629),P$4,P$5,$L8629)*MAX($K8629,1)*IF($M8629="",P$7,$M8629)/100)</f>
        <v/>
      </c>
      <c r="Q8629" s="84"/>
      <c r="R8629" s="88" t="str">
        <f>IF(OR(R$4="",R$4=0,R$5="",R$7=0,R$7="",R$8="",$L8629="",$L8629=0),"",layerCost(IF($N8629="",R$8,$N8629),R$4,R$5,$L8629)*MAX($K8629,1)*IF($M8629="",R$7,$M8629)/100)</f>
        <v/>
      </c>
      <c r="S8629" s="84"/>
      <c r="T8629" s="88" t="str">
        <f>IF(OR(T$4="",T$4=0,T$5="",T$7=0,T$7="",T$8="",$L8629="",$L8629=0),"",layerCost(IF($N8629="",T$8,$N8629),T$4,T$5,$L8629)*MAX($K8629,1)*IF($M8629="",T$7,$M8629)/100)</f>
        <v/>
      </c>
      <c r="U8629" s="84"/>
      <c r="V8629" s="88" t="str">
        <f>IF(OR(V$4="",V$4=0,V$5="",V$7=0,V$7="",V$8="",$L8629="",$L8629=0),"",layerCost(IF($N8629="",V$8,$N8629),V$4,V$5,$L8629)*MAX($K8629,1)*IF($M8629="",V$7,$M8629)/100)</f>
        <v/>
      </c>
      <c r="W8629" s="84"/>
      <c r="X8629" s="88" t="str">
        <f>IF(OR(X$4="",X$4=0,X$5="",X$7=0,X$7="",X$8="",$L8629="",$L8629=0),"",layerCost(IF($N8629="",X$8,$N8629),X$4,X$5,$L8629)*MAX($K8629,1)*IF($M8629="",X$7,$M8629)/100)</f>
        <v/>
      </c>
      <c r="Y8629" s="84"/>
      <c r="Z8629" s="88" t="str">
        <f>IF(OR(Z$4="",Z$4=0,Z$5="",Z$7=0,Z$7="",Z$8="",$L8629="",$L8629=0),"",layerCost(IF($N8629="",Z$8,$N8629),Z$4,Z$5,$L8629)*MAX($K8629,1)*IF($M8629="",Z$7,$M8629)/100)</f>
        <v/>
      </c>
    </row>
    <row r="8630" spans="16:26" x14ac:dyDescent="0.2">
      <c r="P8630" s="88" t="str">
        <f>IF(OR(P$4="",P$4=0,P$5="",P$7=0,P$7="",P$8="",$L8630="",$L8630=0),"",layerCost(IF($N8630="",P$8,$N8630),P$4,P$5,$L8630)*MAX($K8630,1)*IF($M8630="",P$7,$M8630)/100)</f>
        <v/>
      </c>
      <c r="Q8630" s="84"/>
      <c r="R8630" s="88" t="str">
        <f>IF(OR(R$4="",R$4=0,R$5="",R$7=0,R$7="",R$8="",$L8630="",$L8630=0),"",layerCost(IF($N8630="",R$8,$N8630),R$4,R$5,$L8630)*MAX($K8630,1)*IF($M8630="",R$7,$M8630)/100)</f>
        <v/>
      </c>
      <c r="S8630" s="84"/>
      <c r="T8630" s="88" t="str">
        <f>IF(OR(T$4="",T$4=0,T$5="",T$7=0,T$7="",T$8="",$L8630="",$L8630=0),"",layerCost(IF($N8630="",T$8,$N8630),T$4,T$5,$L8630)*MAX($K8630,1)*IF($M8630="",T$7,$M8630)/100)</f>
        <v/>
      </c>
      <c r="U8630" s="84"/>
      <c r="V8630" s="88" t="str">
        <f>IF(OR(V$4="",V$4=0,V$5="",V$7=0,V$7="",V$8="",$L8630="",$L8630=0),"",layerCost(IF($N8630="",V$8,$N8630),V$4,V$5,$L8630)*MAX($K8630,1)*IF($M8630="",V$7,$M8630)/100)</f>
        <v/>
      </c>
      <c r="W8630" s="84"/>
      <c r="X8630" s="88" t="str">
        <f>IF(OR(X$4="",X$4=0,X$5="",X$7=0,X$7="",X$8="",$L8630="",$L8630=0),"",layerCost(IF($N8630="",X$8,$N8630),X$4,X$5,$L8630)*MAX($K8630,1)*IF($M8630="",X$7,$M8630)/100)</f>
        <v/>
      </c>
      <c r="Y8630" s="84"/>
      <c r="Z8630" s="88" t="str">
        <f>IF(OR(Z$4="",Z$4=0,Z$5="",Z$7=0,Z$7="",Z$8="",$L8630="",$L8630=0),"",layerCost(IF($N8630="",Z$8,$N8630),Z$4,Z$5,$L8630)*MAX($K8630,1)*IF($M8630="",Z$7,$M8630)/100)</f>
        <v/>
      </c>
    </row>
    <row r="8631" spans="16:26" x14ac:dyDescent="0.2">
      <c r="P8631" s="88" t="str">
        <f>IF(OR(P$4="",P$4=0,P$5="",P$7=0,P$7="",P$8="",$L8631="",$L8631=0),"",layerCost(IF($N8631="",P$8,$N8631),P$4,P$5,$L8631)*MAX($K8631,1)*IF($M8631="",P$7,$M8631)/100)</f>
        <v/>
      </c>
      <c r="Q8631" s="84"/>
      <c r="R8631" s="88" t="str">
        <f>IF(OR(R$4="",R$4=0,R$5="",R$7=0,R$7="",R$8="",$L8631="",$L8631=0),"",layerCost(IF($N8631="",R$8,$N8631),R$4,R$5,$L8631)*MAX($K8631,1)*IF($M8631="",R$7,$M8631)/100)</f>
        <v/>
      </c>
      <c r="S8631" s="84"/>
      <c r="T8631" s="88" t="str">
        <f>IF(OR(T$4="",T$4=0,T$5="",T$7=0,T$7="",T$8="",$L8631="",$L8631=0),"",layerCost(IF($N8631="",T$8,$N8631),T$4,T$5,$L8631)*MAX($K8631,1)*IF($M8631="",T$7,$M8631)/100)</f>
        <v/>
      </c>
      <c r="U8631" s="84"/>
      <c r="V8631" s="88" t="str">
        <f>IF(OR(V$4="",V$4=0,V$5="",V$7=0,V$7="",V$8="",$L8631="",$L8631=0),"",layerCost(IF($N8631="",V$8,$N8631),V$4,V$5,$L8631)*MAX($K8631,1)*IF($M8631="",V$7,$M8631)/100)</f>
        <v/>
      </c>
      <c r="W8631" s="84"/>
      <c r="X8631" s="88" t="str">
        <f>IF(OR(X$4="",X$4=0,X$5="",X$7=0,X$7="",X$8="",$L8631="",$L8631=0),"",layerCost(IF($N8631="",X$8,$N8631),X$4,X$5,$L8631)*MAX($K8631,1)*IF($M8631="",X$7,$M8631)/100)</f>
        <v/>
      </c>
      <c r="Y8631" s="84"/>
      <c r="Z8631" s="88" t="str">
        <f>IF(OR(Z$4="",Z$4=0,Z$5="",Z$7=0,Z$7="",Z$8="",$L8631="",$L8631=0),"",layerCost(IF($N8631="",Z$8,$N8631),Z$4,Z$5,$L8631)*MAX($K8631,1)*IF($M8631="",Z$7,$M8631)/100)</f>
        <v/>
      </c>
    </row>
    <row r="8632" spans="16:26" x14ac:dyDescent="0.2">
      <c r="P8632" s="88" t="str">
        <f>IF(OR(P$4="",P$4=0,P$5="",P$7=0,P$7="",P$8="",$L8632="",$L8632=0),"",layerCost(IF($N8632="",P$8,$N8632),P$4,P$5,$L8632)*MAX($K8632,1)*IF($M8632="",P$7,$M8632)/100)</f>
        <v/>
      </c>
      <c r="Q8632" s="84"/>
      <c r="R8632" s="88" t="str">
        <f>IF(OR(R$4="",R$4=0,R$5="",R$7=0,R$7="",R$8="",$L8632="",$L8632=0),"",layerCost(IF($N8632="",R$8,$N8632),R$4,R$5,$L8632)*MAX($K8632,1)*IF($M8632="",R$7,$M8632)/100)</f>
        <v/>
      </c>
      <c r="S8632" s="84"/>
      <c r="T8632" s="88" t="str">
        <f>IF(OR(T$4="",T$4=0,T$5="",T$7=0,T$7="",T$8="",$L8632="",$L8632=0),"",layerCost(IF($N8632="",T$8,$N8632),T$4,T$5,$L8632)*MAX($K8632,1)*IF($M8632="",T$7,$M8632)/100)</f>
        <v/>
      </c>
      <c r="U8632" s="84"/>
      <c r="V8632" s="88" t="str">
        <f>IF(OR(V$4="",V$4=0,V$5="",V$7=0,V$7="",V$8="",$L8632="",$L8632=0),"",layerCost(IF($N8632="",V$8,$N8632),V$4,V$5,$L8632)*MAX($K8632,1)*IF($M8632="",V$7,$M8632)/100)</f>
        <v/>
      </c>
      <c r="W8632" s="84"/>
      <c r="X8632" s="88" t="str">
        <f>IF(OR(X$4="",X$4=0,X$5="",X$7=0,X$7="",X$8="",$L8632="",$L8632=0),"",layerCost(IF($N8632="",X$8,$N8632),X$4,X$5,$L8632)*MAX($K8632,1)*IF($M8632="",X$7,$M8632)/100)</f>
        <v/>
      </c>
      <c r="Y8632" s="84"/>
      <c r="Z8632" s="88" t="str">
        <f>IF(OR(Z$4="",Z$4=0,Z$5="",Z$7=0,Z$7="",Z$8="",$L8632="",$L8632=0),"",layerCost(IF($N8632="",Z$8,$N8632),Z$4,Z$5,$L8632)*MAX($K8632,1)*IF($M8632="",Z$7,$M8632)/100)</f>
        <v/>
      </c>
    </row>
    <row r="8633" spans="16:26" x14ac:dyDescent="0.2">
      <c r="P8633" s="88" t="str">
        <f>IF(OR(P$4="",P$4=0,P$5="",P$7=0,P$7="",P$8="",$L8633="",$L8633=0),"",layerCost(IF($N8633="",P$8,$N8633),P$4,P$5,$L8633)*MAX($K8633,1)*IF($M8633="",P$7,$M8633)/100)</f>
        <v/>
      </c>
      <c r="Q8633" s="84"/>
      <c r="R8633" s="88" t="str">
        <f>IF(OR(R$4="",R$4=0,R$5="",R$7=0,R$7="",R$8="",$L8633="",$L8633=0),"",layerCost(IF($N8633="",R$8,$N8633),R$4,R$5,$L8633)*MAX($K8633,1)*IF($M8633="",R$7,$M8633)/100)</f>
        <v/>
      </c>
      <c r="S8633" s="84"/>
      <c r="T8633" s="88" t="str">
        <f>IF(OR(T$4="",T$4=0,T$5="",T$7=0,T$7="",T$8="",$L8633="",$L8633=0),"",layerCost(IF($N8633="",T$8,$N8633),T$4,T$5,$L8633)*MAX($K8633,1)*IF($M8633="",T$7,$M8633)/100)</f>
        <v/>
      </c>
      <c r="U8633" s="84"/>
      <c r="V8633" s="88" t="str">
        <f>IF(OR(V$4="",V$4=0,V$5="",V$7=0,V$7="",V$8="",$L8633="",$L8633=0),"",layerCost(IF($N8633="",V$8,$N8633),V$4,V$5,$L8633)*MAX($K8633,1)*IF($M8633="",V$7,$M8633)/100)</f>
        <v/>
      </c>
      <c r="W8633" s="84"/>
      <c r="X8633" s="88" t="str">
        <f>IF(OR(X$4="",X$4=0,X$5="",X$7=0,X$7="",X$8="",$L8633="",$L8633=0),"",layerCost(IF($N8633="",X$8,$N8633),X$4,X$5,$L8633)*MAX($K8633,1)*IF($M8633="",X$7,$M8633)/100)</f>
        <v/>
      </c>
      <c r="Y8633" s="84"/>
      <c r="Z8633" s="88" t="str">
        <f>IF(OR(Z$4="",Z$4=0,Z$5="",Z$7=0,Z$7="",Z$8="",$L8633="",$L8633=0),"",layerCost(IF($N8633="",Z$8,$N8633),Z$4,Z$5,$L8633)*MAX($K8633,1)*IF($M8633="",Z$7,$M8633)/100)</f>
        <v/>
      </c>
    </row>
    <row r="8634" spans="16:26" x14ac:dyDescent="0.2">
      <c r="P8634" s="88" t="str">
        <f>IF(OR(P$4="",P$4=0,P$5="",P$7=0,P$7="",P$8="",$L8634="",$L8634=0),"",layerCost(IF($N8634="",P$8,$N8634),P$4,P$5,$L8634)*MAX($K8634,1)*IF($M8634="",P$7,$M8634)/100)</f>
        <v/>
      </c>
      <c r="Q8634" s="84"/>
      <c r="R8634" s="88" t="str">
        <f>IF(OR(R$4="",R$4=0,R$5="",R$7=0,R$7="",R$8="",$L8634="",$L8634=0),"",layerCost(IF($N8634="",R$8,$N8634),R$4,R$5,$L8634)*MAX($K8634,1)*IF($M8634="",R$7,$M8634)/100)</f>
        <v/>
      </c>
      <c r="S8634" s="84"/>
      <c r="T8634" s="88" t="str">
        <f>IF(OR(T$4="",T$4=0,T$5="",T$7=0,T$7="",T$8="",$L8634="",$L8634=0),"",layerCost(IF($N8634="",T$8,$N8634),T$4,T$5,$L8634)*MAX($K8634,1)*IF($M8634="",T$7,$M8634)/100)</f>
        <v/>
      </c>
      <c r="U8634" s="84"/>
      <c r="V8634" s="88" t="str">
        <f>IF(OR(V$4="",V$4=0,V$5="",V$7=0,V$7="",V$8="",$L8634="",$L8634=0),"",layerCost(IF($N8634="",V$8,$N8634),V$4,V$5,$L8634)*MAX($K8634,1)*IF($M8634="",V$7,$M8634)/100)</f>
        <v/>
      </c>
      <c r="W8634" s="84"/>
      <c r="X8634" s="88" t="str">
        <f>IF(OR(X$4="",X$4=0,X$5="",X$7=0,X$7="",X$8="",$L8634="",$L8634=0),"",layerCost(IF($N8634="",X$8,$N8634),X$4,X$5,$L8634)*MAX($K8634,1)*IF($M8634="",X$7,$M8634)/100)</f>
        <v/>
      </c>
      <c r="Y8634" s="84"/>
      <c r="Z8634" s="88" t="str">
        <f>IF(OR(Z$4="",Z$4=0,Z$5="",Z$7=0,Z$7="",Z$8="",$L8634="",$L8634=0),"",layerCost(IF($N8634="",Z$8,$N8634),Z$4,Z$5,$L8634)*MAX($K8634,1)*IF($M8634="",Z$7,$M8634)/100)</f>
        <v/>
      </c>
    </row>
    <row r="8635" spans="16:26" x14ac:dyDescent="0.2">
      <c r="P8635" s="88" t="str">
        <f>IF(OR(P$4="",P$4=0,P$5="",P$7=0,P$7="",P$8="",$L8635="",$L8635=0),"",layerCost(IF($N8635="",P$8,$N8635),P$4,P$5,$L8635)*MAX($K8635,1)*IF($M8635="",P$7,$M8635)/100)</f>
        <v/>
      </c>
      <c r="Q8635" s="84"/>
      <c r="R8635" s="88" t="str">
        <f>IF(OR(R$4="",R$4=0,R$5="",R$7=0,R$7="",R$8="",$L8635="",$L8635=0),"",layerCost(IF($N8635="",R$8,$N8635),R$4,R$5,$L8635)*MAX($K8635,1)*IF($M8635="",R$7,$M8635)/100)</f>
        <v/>
      </c>
      <c r="S8635" s="84"/>
      <c r="T8635" s="88" t="str">
        <f>IF(OR(T$4="",T$4=0,T$5="",T$7=0,T$7="",T$8="",$L8635="",$L8635=0),"",layerCost(IF($N8635="",T$8,$N8635),T$4,T$5,$L8635)*MAX($K8635,1)*IF($M8635="",T$7,$M8635)/100)</f>
        <v/>
      </c>
      <c r="U8635" s="84"/>
      <c r="V8635" s="88" t="str">
        <f>IF(OR(V$4="",V$4=0,V$5="",V$7=0,V$7="",V$8="",$L8635="",$L8635=0),"",layerCost(IF($N8635="",V$8,$N8635),V$4,V$5,$L8635)*MAX($K8635,1)*IF($M8635="",V$7,$M8635)/100)</f>
        <v/>
      </c>
      <c r="W8635" s="84"/>
      <c r="X8635" s="88" t="str">
        <f>IF(OR(X$4="",X$4=0,X$5="",X$7=0,X$7="",X$8="",$L8635="",$L8635=0),"",layerCost(IF($N8635="",X$8,$N8635),X$4,X$5,$L8635)*MAX($K8635,1)*IF($M8635="",X$7,$M8635)/100)</f>
        <v/>
      </c>
      <c r="Y8635" s="84"/>
      <c r="Z8635" s="88" t="str">
        <f>IF(OR(Z$4="",Z$4=0,Z$5="",Z$7=0,Z$7="",Z$8="",$L8635="",$L8635=0),"",layerCost(IF($N8635="",Z$8,$N8635),Z$4,Z$5,$L8635)*MAX($K8635,1)*IF($M8635="",Z$7,$M8635)/100)</f>
        <v/>
      </c>
    </row>
    <row r="8636" spans="16:26" x14ac:dyDescent="0.2">
      <c r="P8636" s="88" t="str">
        <f>IF(OR(P$4="",P$4=0,P$5="",P$7=0,P$7="",P$8="",$L8636="",$L8636=0),"",layerCost(IF($N8636="",P$8,$N8636),P$4,P$5,$L8636)*MAX($K8636,1)*IF($M8636="",P$7,$M8636)/100)</f>
        <v/>
      </c>
      <c r="Q8636" s="84"/>
      <c r="R8636" s="88" t="str">
        <f>IF(OR(R$4="",R$4=0,R$5="",R$7=0,R$7="",R$8="",$L8636="",$L8636=0),"",layerCost(IF($N8636="",R$8,$N8636),R$4,R$5,$L8636)*MAX($K8636,1)*IF($M8636="",R$7,$M8636)/100)</f>
        <v/>
      </c>
      <c r="S8636" s="84"/>
      <c r="T8636" s="88" t="str">
        <f>IF(OR(T$4="",T$4=0,T$5="",T$7=0,T$7="",T$8="",$L8636="",$L8636=0),"",layerCost(IF($N8636="",T$8,$N8636),T$4,T$5,$L8636)*MAX($K8636,1)*IF($M8636="",T$7,$M8636)/100)</f>
        <v/>
      </c>
      <c r="U8636" s="84"/>
      <c r="V8636" s="88" t="str">
        <f>IF(OR(V$4="",V$4=0,V$5="",V$7=0,V$7="",V$8="",$L8636="",$L8636=0),"",layerCost(IF($N8636="",V$8,$N8636),V$4,V$5,$L8636)*MAX($K8636,1)*IF($M8636="",V$7,$M8636)/100)</f>
        <v/>
      </c>
      <c r="W8636" s="84"/>
      <c r="X8636" s="88" t="str">
        <f>IF(OR(X$4="",X$4=0,X$5="",X$7=0,X$7="",X$8="",$L8636="",$L8636=0),"",layerCost(IF($N8636="",X$8,$N8636),X$4,X$5,$L8636)*MAX($K8636,1)*IF($M8636="",X$7,$M8636)/100)</f>
        <v/>
      </c>
      <c r="Y8636" s="84"/>
      <c r="Z8636" s="88" t="str">
        <f>IF(OR(Z$4="",Z$4=0,Z$5="",Z$7=0,Z$7="",Z$8="",$L8636="",$L8636=0),"",layerCost(IF($N8636="",Z$8,$N8636),Z$4,Z$5,$L8636)*MAX($K8636,1)*IF($M8636="",Z$7,$M8636)/100)</f>
        <v/>
      </c>
    </row>
    <row r="8637" spans="16:26" x14ac:dyDescent="0.2">
      <c r="P8637" s="88" t="str">
        <f>IF(OR(P$4="",P$4=0,P$5="",P$7=0,P$7="",P$8="",$L8637="",$L8637=0),"",layerCost(IF($N8637="",P$8,$N8637),P$4,P$5,$L8637)*MAX($K8637,1)*IF($M8637="",P$7,$M8637)/100)</f>
        <v/>
      </c>
      <c r="Q8637" s="84"/>
      <c r="R8637" s="88" t="str">
        <f>IF(OR(R$4="",R$4=0,R$5="",R$7=0,R$7="",R$8="",$L8637="",$L8637=0),"",layerCost(IF($N8637="",R$8,$N8637),R$4,R$5,$L8637)*MAX($K8637,1)*IF($M8637="",R$7,$M8637)/100)</f>
        <v/>
      </c>
      <c r="S8637" s="84"/>
      <c r="T8637" s="88" t="str">
        <f>IF(OR(T$4="",T$4=0,T$5="",T$7=0,T$7="",T$8="",$L8637="",$L8637=0),"",layerCost(IF($N8637="",T$8,$N8637),T$4,T$5,$L8637)*MAX($K8637,1)*IF($M8637="",T$7,$M8637)/100)</f>
        <v/>
      </c>
      <c r="U8637" s="84"/>
      <c r="V8637" s="88" t="str">
        <f>IF(OR(V$4="",V$4=0,V$5="",V$7=0,V$7="",V$8="",$L8637="",$L8637=0),"",layerCost(IF($N8637="",V$8,$N8637),V$4,V$5,$L8637)*MAX($K8637,1)*IF($M8637="",V$7,$M8637)/100)</f>
        <v/>
      </c>
      <c r="W8637" s="84"/>
      <c r="X8637" s="88" t="str">
        <f>IF(OR(X$4="",X$4=0,X$5="",X$7=0,X$7="",X$8="",$L8637="",$L8637=0),"",layerCost(IF($N8637="",X$8,$N8637),X$4,X$5,$L8637)*MAX($K8637,1)*IF($M8637="",X$7,$M8637)/100)</f>
        <v/>
      </c>
      <c r="Y8637" s="84"/>
      <c r="Z8637" s="88" t="str">
        <f>IF(OR(Z$4="",Z$4=0,Z$5="",Z$7=0,Z$7="",Z$8="",$L8637="",$L8637=0),"",layerCost(IF($N8637="",Z$8,$N8637),Z$4,Z$5,$L8637)*MAX($K8637,1)*IF($M8637="",Z$7,$M8637)/100)</f>
        <v/>
      </c>
    </row>
    <row r="8638" spans="16:26" x14ac:dyDescent="0.2">
      <c r="P8638" s="88" t="str">
        <f>IF(OR(P$4="",P$4=0,P$5="",P$7=0,P$7="",P$8="",$L8638="",$L8638=0),"",layerCost(IF($N8638="",P$8,$N8638),P$4,P$5,$L8638)*MAX($K8638,1)*IF($M8638="",P$7,$M8638)/100)</f>
        <v/>
      </c>
      <c r="Q8638" s="84"/>
      <c r="R8638" s="88" t="str">
        <f>IF(OR(R$4="",R$4=0,R$5="",R$7=0,R$7="",R$8="",$L8638="",$L8638=0),"",layerCost(IF($N8638="",R$8,$N8638),R$4,R$5,$L8638)*MAX($K8638,1)*IF($M8638="",R$7,$M8638)/100)</f>
        <v/>
      </c>
      <c r="S8638" s="84"/>
      <c r="T8638" s="88" t="str">
        <f>IF(OR(T$4="",T$4=0,T$5="",T$7=0,T$7="",T$8="",$L8638="",$L8638=0),"",layerCost(IF($N8638="",T$8,$N8638),T$4,T$5,$L8638)*MAX($K8638,1)*IF($M8638="",T$7,$M8638)/100)</f>
        <v/>
      </c>
      <c r="U8638" s="84"/>
      <c r="V8638" s="88" t="str">
        <f>IF(OR(V$4="",V$4=0,V$5="",V$7=0,V$7="",V$8="",$L8638="",$L8638=0),"",layerCost(IF($N8638="",V$8,$N8638),V$4,V$5,$L8638)*MAX($K8638,1)*IF($M8638="",V$7,$M8638)/100)</f>
        <v/>
      </c>
      <c r="W8638" s="84"/>
      <c r="X8638" s="88" t="str">
        <f>IF(OR(X$4="",X$4=0,X$5="",X$7=0,X$7="",X$8="",$L8638="",$L8638=0),"",layerCost(IF($N8638="",X$8,$N8638),X$4,X$5,$L8638)*MAX($K8638,1)*IF($M8638="",X$7,$M8638)/100)</f>
        <v/>
      </c>
      <c r="Y8638" s="84"/>
      <c r="Z8638" s="88" t="str">
        <f>IF(OR(Z$4="",Z$4=0,Z$5="",Z$7=0,Z$7="",Z$8="",$L8638="",$L8638=0),"",layerCost(IF($N8638="",Z$8,$N8638),Z$4,Z$5,$L8638)*MAX($K8638,1)*IF($M8638="",Z$7,$M8638)/100)</f>
        <v/>
      </c>
    </row>
    <row r="8639" spans="16:26" x14ac:dyDescent="0.2">
      <c r="P8639" s="88" t="str">
        <f>IF(OR(P$4="",P$4=0,P$5="",P$7=0,P$7="",P$8="",$L8639="",$L8639=0),"",layerCost(IF($N8639="",P$8,$N8639),P$4,P$5,$L8639)*MAX($K8639,1)*IF($M8639="",P$7,$M8639)/100)</f>
        <v/>
      </c>
      <c r="Q8639" s="84"/>
      <c r="R8639" s="88" t="str">
        <f>IF(OR(R$4="",R$4=0,R$5="",R$7=0,R$7="",R$8="",$L8639="",$L8639=0),"",layerCost(IF($N8639="",R$8,$N8639),R$4,R$5,$L8639)*MAX($K8639,1)*IF($M8639="",R$7,$M8639)/100)</f>
        <v/>
      </c>
      <c r="S8639" s="84"/>
      <c r="T8639" s="88" t="str">
        <f>IF(OR(T$4="",T$4=0,T$5="",T$7=0,T$7="",T$8="",$L8639="",$L8639=0),"",layerCost(IF($N8639="",T$8,$N8639),T$4,T$5,$L8639)*MAX($K8639,1)*IF($M8639="",T$7,$M8639)/100)</f>
        <v/>
      </c>
      <c r="U8639" s="84"/>
      <c r="V8639" s="88" t="str">
        <f>IF(OR(V$4="",V$4=0,V$5="",V$7=0,V$7="",V$8="",$L8639="",$L8639=0),"",layerCost(IF($N8639="",V$8,$N8639),V$4,V$5,$L8639)*MAX($K8639,1)*IF($M8639="",V$7,$M8639)/100)</f>
        <v/>
      </c>
      <c r="W8639" s="84"/>
      <c r="X8639" s="88" t="str">
        <f>IF(OR(X$4="",X$4=0,X$5="",X$7=0,X$7="",X$8="",$L8639="",$L8639=0),"",layerCost(IF($N8639="",X$8,$N8639),X$4,X$5,$L8639)*MAX($K8639,1)*IF($M8639="",X$7,$M8639)/100)</f>
        <v/>
      </c>
      <c r="Y8639" s="84"/>
      <c r="Z8639" s="88" t="str">
        <f>IF(OR(Z$4="",Z$4=0,Z$5="",Z$7=0,Z$7="",Z$8="",$L8639="",$L8639=0),"",layerCost(IF($N8639="",Z$8,$N8639),Z$4,Z$5,$L8639)*MAX($K8639,1)*IF($M8639="",Z$7,$M8639)/100)</f>
        <v/>
      </c>
    </row>
    <row r="8640" spans="16:26" x14ac:dyDescent="0.2">
      <c r="P8640" s="88" t="str">
        <f>IF(OR(P$4="",P$4=0,P$5="",P$7=0,P$7="",P$8="",$L8640="",$L8640=0),"",layerCost(IF($N8640="",P$8,$N8640),P$4,P$5,$L8640)*MAX($K8640,1)*IF($M8640="",P$7,$M8640)/100)</f>
        <v/>
      </c>
      <c r="Q8640" s="84"/>
      <c r="R8640" s="88" t="str">
        <f>IF(OR(R$4="",R$4=0,R$5="",R$7=0,R$7="",R$8="",$L8640="",$L8640=0),"",layerCost(IF($N8640="",R$8,$N8640),R$4,R$5,$L8640)*MAX($K8640,1)*IF($M8640="",R$7,$M8640)/100)</f>
        <v/>
      </c>
      <c r="S8640" s="84"/>
      <c r="T8640" s="88" t="str">
        <f>IF(OR(T$4="",T$4=0,T$5="",T$7=0,T$7="",T$8="",$L8640="",$L8640=0),"",layerCost(IF($N8640="",T$8,$N8640),T$4,T$5,$L8640)*MAX($K8640,1)*IF($M8640="",T$7,$M8640)/100)</f>
        <v/>
      </c>
      <c r="U8640" s="84"/>
      <c r="V8640" s="88" t="str">
        <f>IF(OR(V$4="",V$4=0,V$5="",V$7=0,V$7="",V$8="",$L8640="",$L8640=0),"",layerCost(IF($N8640="",V$8,$N8640),V$4,V$5,$L8640)*MAX($K8640,1)*IF($M8640="",V$7,$M8640)/100)</f>
        <v/>
      </c>
      <c r="W8640" s="84"/>
      <c r="X8640" s="88" t="str">
        <f>IF(OR(X$4="",X$4=0,X$5="",X$7=0,X$7="",X$8="",$L8640="",$L8640=0),"",layerCost(IF($N8640="",X$8,$N8640),X$4,X$5,$L8640)*MAX($K8640,1)*IF($M8640="",X$7,$M8640)/100)</f>
        <v/>
      </c>
      <c r="Y8640" s="84"/>
      <c r="Z8640" s="88" t="str">
        <f>IF(OR(Z$4="",Z$4=0,Z$5="",Z$7=0,Z$7="",Z$8="",$L8640="",$L8640=0),"",layerCost(IF($N8640="",Z$8,$N8640),Z$4,Z$5,$L8640)*MAX($K8640,1)*IF($M8640="",Z$7,$M8640)/100)</f>
        <v/>
      </c>
    </row>
    <row r="8641" spans="16:26" x14ac:dyDescent="0.2">
      <c r="P8641" s="88" t="str">
        <f>IF(OR(P$4="",P$4=0,P$5="",P$7=0,P$7="",P$8="",$L8641="",$L8641=0),"",layerCost(IF($N8641="",P$8,$N8641),P$4,P$5,$L8641)*MAX($K8641,1)*IF($M8641="",P$7,$M8641)/100)</f>
        <v/>
      </c>
      <c r="Q8641" s="84"/>
      <c r="R8641" s="88" t="str">
        <f>IF(OR(R$4="",R$4=0,R$5="",R$7=0,R$7="",R$8="",$L8641="",$L8641=0),"",layerCost(IF($N8641="",R$8,$N8641),R$4,R$5,$L8641)*MAX($K8641,1)*IF($M8641="",R$7,$M8641)/100)</f>
        <v/>
      </c>
      <c r="S8641" s="84"/>
      <c r="T8641" s="88" t="str">
        <f>IF(OR(T$4="",T$4=0,T$5="",T$7=0,T$7="",T$8="",$L8641="",$L8641=0),"",layerCost(IF($N8641="",T$8,$N8641),T$4,T$5,$L8641)*MAX($K8641,1)*IF($M8641="",T$7,$M8641)/100)</f>
        <v/>
      </c>
      <c r="U8641" s="84"/>
      <c r="V8641" s="88" t="str">
        <f>IF(OR(V$4="",V$4=0,V$5="",V$7=0,V$7="",V$8="",$L8641="",$L8641=0),"",layerCost(IF($N8641="",V$8,$N8641),V$4,V$5,$L8641)*MAX($K8641,1)*IF($M8641="",V$7,$M8641)/100)</f>
        <v/>
      </c>
      <c r="W8641" s="84"/>
      <c r="X8641" s="88" t="str">
        <f>IF(OR(X$4="",X$4=0,X$5="",X$7=0,X$7="",X$8="",$L8641="",$L8641=0),"",layerCost(IF($N8641="",X$8,$N8641),X$4,X$5,$L8641)*MAX($K8641,1)*IF($M8641="",X$7,$M8641)/100)</f>
        <v/>
      </c>
      <c r="Y8641" s="84"/>
      <c r="Z8641" s="88" t="str">
        <f>IF(OR(Z$4="",Z$4=0,Z$5="",Z$7=0,Z$7="",Z$8="",$L8641="",$L8641=0),"",layerCost(IF($N8641="",Z$8,$N8641),Z$4,Z$5,$L8641)*MAX($K8641,1)*IF($M8641="",Z$7,$M8641)/100)</f>
        <v/>
      </c>
    </row>
    <row r="8642" spans="16:26" x14ac:dyDescent="0.2">
      <c r="P8642" s="88" t="str">
        <f>IF(OR(P$4="",P$4=0,P$5="",P$7=0,P$7="",P$8="",$L8642="",$L8642=0),"",layerCost(IF($N8642="",P$8,$N8642),P$4,P$5,$L8642)*MAX($K8642,1)*IF($M8642="",P$7,$M8642)/100)</f>
        <v/>
      </c>
      <c r="Q8642" s="84"/>
      <c r="R8642" s="88" t="str">
        <f>IF(OR(R$4="",R$4=0,R$5="",R$7=0,R$7="",R$8="",$L8642="",$L8642=0),"",layerCost(IF($N8642="",R$8,$N8642),R$4,R$5,$L8642)*MAX($K8642,1)*IF($M8642="",R$7,$M8642)/100)</f>
        <v/>
      </c>
      <c r="S8642" s="84"/>
      <c r="T8642" s="88" t="str">
        <f>IF(OR(T$4="",T$4=0,T$5="",T$7=0,T$7="",T$8="",$L8642="",$L8642=0),"",layerCost(IF($N8642="",T$8,$N8642),T$4,T$5,$L8642)*MAX($K8642,1)*IF($M8642="",T$7,$M8642)/100)</f>
        <v/>
      </c>
      <c r="U8642" s="84"/>
      <c r="V8642" s="88" t="str">
        <f>IF(OR(V$4="",V$4=0,V$5="",V$7=0,V$7="",V$8="",$L8642="",$L8642=0),"",layerCost(IF($N8642="",V$8,$N8642),V$4,V$5,$L8642)*MAX($K8642,1)*IF($M8642="",V$7,$M8642)/100)</f>
        <v/>
      </c>
      <c r="W8642" s="84"/>
      <c r="X8642" s="88" t="str">
        <f>IF(OR(X$4="",X$4=0,X$5="",X$7=0,X$7="",X$8="",$L8642="",$L8642=0),"",layerCost(IF($N8642="",X$8,$N8642),X$4,X$5,$L8642)*MAX($K8642,1)*IF($M8642="",X$7,$M8642)/100)</f>
        <v/>
      </c>
      <c r="Y8642" s="84"/>
      <c r="Z8642" s="88" t="str">
        <f>IF(OR(Z$4="",Z$4=0,Z$5="",Z$7=0,Z$7="",Z$8="",$L8642="",$L8642=0),"",layerCost(IF($N8642="",Z$8,$N8642),Z$4,Z$5,$L8642)*MAX($K8642,1)*IF($M8642="",Z$7,$M8642)/100)</f>
        <v/>
      </c>
    </row>
    <row r="8643" spans="16:26" x14ac:dyDescent="0.2">
      <c r="P8643" s="88" t="str">
        <f>IF(OR(P$4="",P$4=0,P$5="",P$7=0,P$7="",P$8="",$L8643="",$L8643=0),"",layerCost(IF($N8643="",P$8,$N8643),P$4,P$5,$L8643)*MAX($K8643,1)*IF($M8643="",P$7,$M8643)/100)</f>
        <v/>
      </c>
      <c r="Q8643" s="84"/>
      <c r="R8643" s="88" t="str">
        <f>IF(OR(R$4="",R$4=0,R$5="",R$7=0,R$7="",R$8="",$L8643="",$L8643=0),"",layerCost(IF($N8643="",R$8,$N8643),R$4,R$5,$L8643)*MAX($K8643,1)*IF($M8643="",R$7,$M8643)/100)</f>
        <v/>
      </c>
      <c r="S8643" s="84"/>
      <c r="T8643" s="88" t="str">
        <f>IF(OR(T$4="",T$4=0,T$5="",T$7=0,T$7="",T$8="",$L8643="",$L8643=0),"",layerCost(IF($N8643="",T$8,$N8643),T$4,T$5,$L8643)*MAX($K8643,1)*IF($M8643="",T$7,$M8643)/100)</f>
        <v/>
      </c>
      <c r="U8643" s="84"/>
      <c r="V8643" s="88" t="str">
        <f>IF(OR(V$4="",V$4=0,V$5="",V$7=0,V$7="",V$8="",$L8643="",$L8643=0),"",layerCost(IF($N8643="",V$8,$N8643),V$4,V$5,$L8643)*MAX($K8643,1)*IF($M8643="",V$7,$M8643)/100)</f>
        <v/>
      </c>
      <c r="W8643" s="84"/>
      <c r="X8643" s="88" t="str">
        <f>IF(OR(X$4="",X$4=0,X$5="",X$7=0,X$7="",X$8="",$L8643="",$L8643=0),"",layerCost(IF($N8643="",X$8,$N8643),X$4,X$5,$L8643)*MAX($K8643,1)*IF($M8643="",X$7,$M8643)/100)</f>
        <v/>
      </c>
      <c r="Y8643" s="84"/>
      <c r="Z8643" s="88" t="str">
        <f>IF(OR(Z$4="",Z$4=0,Z$5="",Z$7=0,Z$7="",Z$8="",$L8643="",$L8643=0),"",layerCost(IF($N8643="",Z$8,$N8643),Z$4,Z$5,$L8643)*MAX($K8643,1)*IF($M8643="",Z$7,$M8643)/100)</f>
        <v/>
      </c>
    </row>
    <row r="8644" spans="16:26" x14ac:dyDescent="0.2">
      <c r="P8644" s="88" t="str">
        <f>IF(OR(P$4="",P$4=0,P$5="",P$7=0,P$7="",P$8="",$L8644="",$L8644=0),"",layerCost(IF($N8644="",P$8,$N8644),P$4,P$5,$L8644)*MAX($K8644,1)*IF($M8644="",P$7,$M8644)/100)</f>
        <v/>
      </c>
      <c r="Q8644" s="84"/>
      <c r="R8644" s="88" t="str">
        <f>IF(OR(R$4="",R$4=0,R$5="",R$7=0,R$7="",R$8="",$L8644="",$L8644=0),"",layerCost(IF($N8644="",R$8,$N8644),R$4,R$5,$L8644)*MAX($K8644,1)*IF($M8644="",R$7,$M8644)/100)</f>
        <v/>
      </c>
      <c r="S8644" s="84"/>
      <c r="T8644" s="88" t="str">
        <f>IF(OR(T$4="",T$4=0,T$5="",T$7=0,T$7="",T$8="",$L8644="",$L8644=0),"",layerCost(IF($N8644="",T$8,$N8644),T$4,T$5,$L8644)*MAX($K8644,1)*IF($M8644="",T$7,$M8644)/100)</f>
        <v/>
      </c>
      <c r="U8644" s="84"/>
      <c r="V8644" s="88" t="str">
        <f>IF(OR(V$4="",V$4=0,V$5="",V$7=0,V$7="",V$8="",$L8644="",$L8644=0),"",layerCost(IF($N8644="",V$8,$N8644),V$4,V$5,$L8644)*MAX($K8644,1)*IF($M8644="",V$7,$M8644)/100)</f>
        <v/>
      </c>
      <c r="W8644" s="84"/>
      <c r="X8644" s="88" t="str">
        <f>IF(OR(X$4="",X$4=0,X$5="",X$7=0,X$7="",X$8="",$L8644="",$L8644=0),"",layerCost(IF($N8644="",X$8,$N8644),X$4,X$5,$L8644)*MAX($K8644,1)*IF($M8644="",X$7,$M8644)/100)</f>
        <v/>
      </c>
      <c r="Y8644" s="84"/>
      <c r="Z8644" s="88" t="str">
        <f>IF(OR(Z$4="",Z$4=0,Z$5="",Z$7=0,Z$7="",Z$8="",$L8644="",$L8644=0),"",layerCost(IF($N8644="",Z$8,$N8644),Z$4,Z$5,$L8644)*MAX($K8644,1)*IF($M8644="",Z$7,$M8644)/100)</f>
        <v/>
      </c>
    </row>
    <row r="8645" spans="16:26" x14ac:dyDescent="0.2">
      <c r="P8645" s="88" t="str">
        <f>IF(OR(P$4="",P$4=0,P$5="",P$7=0,P$7="",P$8="",$L8645="",$L8645=0),"",layerCost(IF($N8645="",P$8,$N8645),P$4,P$5,$L8645)*MAX($K8645,1)*IF($M8645="",P$7,$M8645)/100)</f>
        <v/>
      </c>
      <c r="Q8645" s="84"/>
      <c r="R8645" s="88" t="str">
        <f>IF(OR(R$4="",R$4=0,R$5="",R$7=0,R$7="",R$8="",$L8645="",$L8645=0),"",layerCost(IF($N8645="",R$8,$N8645),R$4,R$5,$L8645)*MAX($K8645,1)*IF($M8645="",R$7,$M8645)/100)</f>
        <v/>
      </c>
      <c r="S8645" s="84"/>
      <c r="T8645" s="88" t="str">
        <f>IF(OR(T$4="",T$4=0,T$5="",T$7=0,T$7="",T$8="",$L8645="",$L8645=0),"",layerCost(IF($N8645="",T$8,$N8645),T$4,T$5,$L8645)*MAX($K8645,1)*IF($M8645="",T$7,$M8645)/100)</f>
        <v/>
      </c>
      <c r="U8645" s="84"/>
      <c r="V8645" s="88" t="str">
        <f>IF(OR(V$4="",V$4=0,V$5="",V$7=0,V$7="",V$8="",$L8645="",$L8645=0),"",layerCost(IF($N8645="",V$8,$N8645),V$4,V$5,$L8645)*MAX($K8645,1)*IF($M8645="",V$7,$M8645)/100)</f>
        <v/>
      </c>
      <c r="W8645" s="84"/>
      <c r="X8645" s="88" t="str">
        <f>IF(OR(X$4="",X$4=0,X$5="",X$7=0,X$7="",X$8="",$L8645="",$L8645=0),"",layerCost(IF($N8645="",X$8,$N8645),X$4,X$5,$L8645)*MAX($K8645,1)*IF($M8645="",X$7,$M8645)/100)</f>
        <v/>
      </c>
      <c r="Y8645" s="84"/>
      <c r="Z8645" s="88" t="str">
        <f>IF(OR(Z$4="",Z$4=0,Z$5="",Z$7=0,Z$7="",Z$8="",$L8645="",$L8645=0),"",layerCost(IF($N8645="",Z$8,$N8645),Z$4,Z$5,$L8645)*MAX($K8645,1)*IF($M8645="",Z$7,$M8645)/100)</f>
        <v/>
      </c>
    </row>
    <row r="8646" spans="16:26" x14ac:dyDescent="0.2">
      <c r="P8646" s="88" t="str">
        <f>IF(OR(P$4="",P$4=0,P$5="",P$7=0,P$7="",P$8="",$L8646="",$L8646=0),"",layerCost(IF($N8646="",P$8,$N8646),P$4,P$5,$L8646)*MAX($K8646,1)*IF($M8646="",P$7,$M8646)/100)</f>
        <v/>
      </c>
      <c r="Q8646" s="84"/>
      <c r="R8646" s="88" t="str">
        <f>IF(OR(R$4="",R$4=0,R$5="",R$7=0,R$7="",R$8="",$L8646="",$L8646=0),"",layerCost(IF($N8646="",R$8,$N8646),R$4,R$5,$L8646)*MAX($K8646,1)*IF($M8646="",R$7,$M8646)/100)</f>
        <v/>
      </c>
      <c r="S8646" s="84"/>
      <c r="T8646" s="88" t="str">
        <f>IF(OR(T$4="",T$4=0,T$5="",T$7=0,T$7="",T$8="",$L8646="",$L8646=0),"",layerCost(IF($N8646="",T$8,$N8646),T$4,T$5,$L8646)*MAX($K8646,1)*IF($M8646="",T$7,$M8646)/100)</f>
        <v/>
      </c>
      <c r="U8646" s="84"/>
      <c r="V8646" s="88" t="str">
        <f>IF(OR(V$4="",V$4=0,V$5="",V$7=0,V$7="",V$8="",$L8646="",$L8646=0),"",layerCost(IF($N8646="",V$8,$N8646),V$4,V$5,$L8646)*MAX($K8646,1)*IF($M8646="",V$7,$M8646)/100)</f>
        <v/>
      </c>
      <c r="W8646" s="84"/>
      <c r="X8646" s="88" t="str">
        <f>IF(OR(X$4="",X$4=0,X$5="",X$7=0,X$7="",X$8="",$L8646="",$L8646=0),"",layerCost(IF($N8646="",X$8,$N8646),X$4,X$5,$L8646)*MAX($K8646,1)*IF($M8646="",X$7,$M8646)/100)</f>
        <v/>
      </c>
      <c r="Y8646" s="84"/>
      <c r="Z8646" s="88" t="str">
        <f>IF(OR(Z$4="",Z$4=0,Z$5="",Z$7=0,Z$7="",Z$8="",$L8646="",$L8646=0),"",layerCost(IF($N8646="",Z$8,$N8646),Z$4,Z$5,$L8646)*MAX($K8646,1)*IF($M8646="",Z$7,$M8646)/100)</f>
        <v/>
      </c>
    </row>
    <row r="8647" spans="16:26" x14ac:dyDescent="0.2">
      <c r="P8647" s="88" t="str">
        <f>IF(OR(P$4="",P$4=0,P$5="",P$7=0,P$7="",P$8="",$L8647="",$L8647=0),"",layerCost(IF($N8647="",P$8,$N8647),P$4,P$5,$L8647)*MAX($K8647,1)*IF($M8647="",P$7,$M8647)/100)</f>
        <v/>
      </c>
      <c r="Q8647" s="84"/>
      <c r="R8647" s="88" t="str">
        <f>IF(OR(R$4="",R$4=0,R$5="",R$7=0,R$7="",R$8="",$L8647="",$L8647=0),"",layerCost(IF($N8647="",R$8,$N8647),R$4,R$5,$L8647)*MAX($K8647,1)*IF($M8647="",R$7,$M8647)/100)</f>
        <v/>
      </c>
      <c r="S8647" s="84"/>
      <c r="T8647" s="88" t="str">
        <f>IF(OR(T$4="",T$4=0,T$5="",T$7=0,T$7="",T$8="",$L8647="",$L8647=0),"",layerCost(IF($N8647="",T$8,$N8647),T$4,T$5,$L8647)*MAX($K8647,1)*IF($M8647="",T$7,$M8647)/100)</f>
        <v/>
      </c>
      <c r="U8647" s="84"/>
      <c r="V8647" s="88" t="str">
        <f>IF(OR(V$4="",V$4=0,V$5="",V$7=0,V$7="",V$8="",$L8647="",$L8647=0),"",layerCost(IF($N8647="",V$8,$N8647),V$4,V$5,$L8647)*MAX($K8647,1)*IF($M8647="",V$7,$M8647)/100)</f>
        <v/>
      </c>
      <c r="W8647" s="84"/>
      <c r="X8647" s="88" t="str">
        <f>IF(OR(X$4="",X$4=0,X$5="",X$7=0,X$7="",X$8="",$L8647="",$L8647=0),"",layerCost(IF($N8647="",X$8,$N8647),X$4,X$5,$L8647)*MAX($K8647,1)*IF($M8647="",X$7,$M8647)/100)</f>
        <v/>
      </c>
      <c r="Y8647" s="84"/>
      <c r="Z8647" s="88" t="str">
        <f>IF(OR(Z$4="",Z$4=0,Z$5="",Z$7=0,Z$7="",Z$8="",$L8647="",$L8647=0),"",layerCost(IF($N8647="",Z$8,$N8647),Z$4,Z$5,$L8647)*MAX($K8647,1)*IF($M8647="",Z$7,$M8647)/100)</f>
        <v/>
      </c>
    </row>
    <row r="8648" spans="16:26" x14ac:dyDescent="0.2">
      <c r="P8648" s="88" t="str">
        <f>IF(OR(P$4="",P$4=0,P$5="",P$7=0,P$7="",P$8="",$L8648="",$L8648=0),"",layerCost(IF($N8648="",P$8,$N8648),P$4,P$5,$L8648)*MAX($K8648,1)*IF($M8648="",P$7,$M8648)/100)</f>
        <v/>
      </c>
      <c r="Q8648" s="84"/>
      <c r="R8648" s="88" t="str">
        <f>IF(OR(R$4="",R$4=0,R$5="",R$7=0,R$7="",R$8="",$L8648="",$L8648=0),"",layerCost(IF($N8648="",R$8,$N8648),R$4,R$5,$L8648)*MAX($K8648,1)*IF($M8648="",R$7,$M8648)/100)</f>
        <v/>
      </c>
      <c r="S8648" s="84"/>
      <c r="T8648" s="88" t="str">
        <f>IF(OR(T$4="",T$4=0,T$5="",T$7=0,T$7="",T$8="",$L8648="",$L8648=0),"",layerCost(IF($N8648="",T$8,$N8648),T$4,T$5,$L8648)*MAX($K8648,1)*IF($M8648="",T$7,$M8648)/100)</f>
        <v/>
      </c>
      <c r="U8648" s="84"/>
      <c r="V8648" s="88" t="str">
        <f>IF(OR(V$4="",V$4=0,V$5="",V$7=0,V$7="",V$8="",$L8648="",$L8648=0),"",layerCost(IF($N8648="",V$8,$N8648),V$4,V$5,$L8648)*MAX($K8648,1)*IF($M8648="",V$7,$M8648)/100)</f>
        <v/>
      </c>
      <c r="W8648" s="84"/>
      <c r="X8648" s="88" t="str">
        <f>IF(OR(X$4="",X$4=0,X$5="",X$7=0,X$7="",X$8="",$L8648="",$L8648=0),"",layerCost(IF($N8648="",X$8,$N8648),X$4,X$5,$L8648)*MAX($K8648,1)*IF($M8648="",X$7,$M8648)/100)</f>
        <v/>
      </c>
      <c r="Y8648" s="84"/>
      <c r="Z8648" s="88" t="str">
        <f>IF(OR(Z$4="",Z$4=0,Z$5="",Z$7=0,Z$7="",Z$8="",$L8648="",$L8648=0),"",layerCost(IF($N8648="",Z$8,$N8648),Z$4,Z$5,$L8648)*MAX($K8648,1)*IF($M8648="",Z$7,$M8648)/100)</f>
        <v/>
      </c>
    </row>
    <row r="8649" spans="16:26" x14ac:dyDescent="0.2">
      <c r="P8649" s="88" t="str">
        <f>IF(OR(P$4="",P$4=0,P$5="",P$7=0,P$7="",P$8="",$L8649="",$L8649=0),"",layerCost(IF($N8649="",P$8,$N8649),P$4,P$5,$L8649)*MAX($K8649,1)*IF($M8649="",P$7,$M8649)/100)</f>
        <v/>
      </c>
      <c r="Q8649" s="84"/>
      <c r="R8649" s="88" t="str">
        <f>IF(OR(R$4="",R$4=0,R$5="",R$7=0,R$7="",R$8="",$L8649="",$L8649=0),"",layerCost(IF($N8649="",R$8,$N8649),R$4,R$5,$L8649)*MAX($K8649,1)*IF($M8649="",R$7,$M8649)/100)</f>
        <v/>
      </c>
      <c r="S8649" s="84"/>
      <c r="T8649" s="88" t="str">
        <f>IF(OR(T$4="",T$4=0,T$5="",T$7=0,T$7="",T$8="",$L8649="",$L8649=0),"",layerCost(IF($N8649="",T$8,$N8649),T$4,T$5,$L8649)*MAX($K8649,1)*IF($M8649="",T$7,$M8649)/100)</f>
        <v/>
      </c>
      <c r="U8649" s="84"/>
      <c r="V8649" s="88" t="str">
        <f>IF(OR(V$4="",V$4=0,V$5="",V$7=0,V$7="",V$8="",$L8649="",$L8649=0),"",layerCost(IF($N8649="",V$8,$N8649),V$4,V$5,$L8649)*MAX($K8649,1)*IF($M8649="",V$7,$M8649)/100)</f>
        <v/>
      </c>
      <c r="W8649" s="84"/>
      <c r="X8649" s="88" t="str">
        <f>IF(OR(X$4="",X$4=0,X$5="",X$7=0,X$7="",X$8="",$L8649="",$L8649=0),"",layerCost(IF($N8649="",X$8,$N8649),X$4,X$5,$L8649)*MAX($K8649,1)*IF($M8649="",X$7,$M8649)/100)</f>
        <v/>
      </c>
      <c r="Y8649" s="84"/>
      <c r="Z8649" s="88" t="str">
        <f>IF(OR(Z$4="",Z$4=0,Z$5="",Z$7=0,Z$7="",Z$8="",$L8649="",$L8649=0),"",layerCost(IF($N8649="",Z$8,$N8649),Z$4,Z$5,$L8649)*MAX($K8649,1)*IF($M8649="",Z$7,$M8649)/100)</f>
        <v/>
      </c>
    </row>
    <row r="8650" spans="16:26" x14ac:dyDescent="0.2">
      <c r="P8650" s="88" t="str">
        <f>IF(OR(P$4="",P$4=0,P$5="",P$7=0,P$7="",P$8="",$L8650="",$L8650=0),"",layerCost(IF($N8650="",P$8,$N8650),P$4,P$5,$L8650)*MAX($K8650,1)*IF($M8650="",P$7,$M8650)/100)</f>
        <v/>
      </c>
      <c r="Q8650" s="84"/>
      <c r="R8650" s="88" t="str">
        <f>IF(OR(R$4="",R$4=0,R$5="",R$7=0,R$7="",R$8="",$L8650="",$L8650=0),"",layerCost(IF($N8650="",R$8,$N8650),R$4,R$5,$L8650)*MAX($K8650,1)*IF($M8650="",R$7,$M8650)/100)</f>
        <v/>
      </c>
      <c r="S8650" s="84"/>
      <c r="T8650" s="88" t="str">
        <f>IF(OR(T$4="",T$4=0,T$5="",T$7=0,T$7="",T$8="",$L8650="",$L8650=0),"",layerCost(IF($N8650="",T$8,$N8650),T$4,T$5,$L8650)*MAX($K8650,1)*IF($M8650="",T$7,$M8650)/100)</f>
        <v/>
      </c>
      <c r="U8650" s="84"/>
      <c r="V8650" s="88" t="str">
        <f>IF(OR(V$4="",V$4=0,V$5="",V$7=0,V$7="",V$8="",$L8650="",$L8650=0),"",layerCost(IF($N8650="",V$8,$N8650),V$4,V$5,$L8650)*MAX($K8650,1)*IF($M8650="",V$7,$M8650)/100)</f>
        <v/>
      </c>
      <c r="W8650" s="84"/>
      <c r="X8650" s="88" t="str">
        <f>IF(OR(X$4="",X$4=0,X$5="",X$7=0,X$7="",X$8="",$L8650="",$L8650=0),"",layerCost(IF($N8650="",X$8,$N8650),X$4,X$5,$L8650)*MAX($K8650,1)*IF($M8650="",X$7,$M8650)/100)</f>
        <v/>
      </c>
      <c r="Y8650" s="84"/>
      <c r="Z8650" s="88" t="str">
        <f>IF(OR(Z$4="",Z$4=0,Z$5="",Z$7=0,Z$7="",Z$8="",$L8650="",$L8650=0),"",layerCost(IF($N8650="",Z$8,$N8650),Z$4,Z$5,$L8650)*MAX($K8650,1)*IF($M8650="",Z$7,$M8650)/100)</f>
        <v/>
      </c>
    </row>
    <row r="8651" spans="16:26" x14ac:dyDescent="0.2">
      <c r="P8651" s="88" t="str">
        <f>IF(OR(P$4="",P$4=0,P$5="",P$7=0,P$7="",P$8="",$L8651="",$L8651=0),"",layerCost(IF($N8651="",P$8,$N8651),P$4,P$5,$L8651)*MAX($K8651,1)*IF($M8651="",P$7,$M8651)/100)</f>
        <v/>
      </c>
      <c r="Q8651" s="84"/>
      <c r="R8651" s="88" t="str">
        <f>IF(OR(R$4="",R$4=0,R$5="",R$7=0,R$7="",R$8="",$L8651="",$L8651=0),"",layerCost(IF($N8651="",R$8,$N8651),R$4,R$5,$L8651)*MAX($K8651,1)*IF($M8651="",R$7,$M8651)/100)</f>
        <v/>
      </c>
      <c r="S8651" s="84"/>
      <c r="T8651" s="88" t="str">
        <f>IF(OR(T$4="",T$4=0,T$5="",T$7=0,T$7="",T$8="",$L8651="",$L8651=0),"",layerCost(IF($N8651="",T$8,$N8651),T$4,T$5,$L8651)*MAX($K8651,1)*IF($M8651="",T$7,$M8651)/100)</f>
        <v/>
      </c>
      <c r="U8651" s="84"/>
      <c r="V8651" s="88" t="str">
        <f>IF(OR(V$4="",V$4=0,V$5="",V$7=0,V$7="",V$8="",$L8651="",$L8651=0),"",layerCost(IF($N8651="",V$8,$N8651),V$4,V$5,$L8651)*MAX($K8651,1)*IF($M8651="",V$7,$M8651)/100)</f>
        <v/>
      </c>
      <c r="W8651" s="84"/>
      <c r="X8651" s="88" t="str">
        <f>IF(OR(X$4="",X$4=0,X$5="",X$7=0,X$7="",X$8="",$L8651="",$L8651=0),"",layerCost(IF($N8651="",X$8,$N8651),X$4,X$5,$L8651)*MAX($K8651,1)*IF($M8651="",X$7,$M8651)/100)</f>
        <v/>
      </c>
      <c r="Y8651" s="84"/>
      <c r="Z8651" s="88" t="str">
        <f>IF(OR(Z$4="",Z$4=0,Z$5="",Z$7=0,Z$7="",Z$8="",$L8651="",$L8651=0),"",layerCost(IF($N8651="",Z$8,$N8651),Z$4,Z$5,$L8651)*MAX($K8651,1)*IF($M8651="",Z$7,$M8651)/100)</f>
        <v/>
      </c>
    </row>
    <row r="8652" spans="16:26" x14ac:dyDescent="0.2">
      <c r="P8652" s="88" t="str">
        <f>IF(OR(P$4="",P$4=0,P$5="",P$7=0,P$7="",P$8="",$L8652="",$L8652=0),"",layerCost(IF($N8652="",P$8,$N8652),P$4,P$5,$L8652)*MAX($K8652,1)*IF($M8652="",P$7,$M8652)/100)</f>
        <v/>
      </c>
      <c r="Q8652" s="84"/>
      <c r="R8652" s="88" t="str">
        <f>IF(OR(R$4="",R$4=0,R$5="",R$7=0,R$7="",R$8="",$L8652="",$L8652=0),"",layerCost(IF($N8652="",R$8,$N8652),R$4,R$5,$L8652)*MAX($K8652,1)*IF($M8652="",R$7,$M8652)/100)</f>
        <v/>
      </c>
      <c r="S8652" s="84"/>
      <c r="T8652" s="88" t="str">
        <f>IF(OR(T$4="",T$4=0,T$5="",T$7=0,T$7="",T$8="",$L8652="",$L8652=0),"",layerCost(IF($N8652="",T$8,$N8652),T$4,T$5,$L8652)*MAX($K8652,1)*IF($M8652="",T$7,$M8652)/100)</f>
        <v/>
      </c>
      <c r="U8652" s="84"/>
      <c r="V8652" s="88" t="str">
        <f>IF(OR(V$4="",V$4=0,V$5="",V$7=0,V$7="",V$8="",$L8652="",$L8652=0),"",layerCost(IF($N8652="",V$8,$N8652),V$4,V$5,$L8652)*MAX($K8652,1)*IF($M8652="",V$7,$M8652)/100)</f>
        <v/>
      </c>
      <c r="W8652" s="84"/>
      <c r="X8652" s="88" t="str">
        <f>IF(OR(X$4="",X$4=0,X$5="",X$7=0,X$7="",X$8="",$L8652="",$L8652=0),"",layerCost(IF($N8652="",X$8,$N8652),X$4,X$5,$L8652)*MAX($K8652,1)*IF($M8652="",X$7,$M8652)/100)</f>
        <v/>
      </c>
      <c r="Y8652" s="84"/>
      <c r="Z8652" s="88" t="str">
        <f>IF(OR(Z$4="",Z$4=0,Z$5="",Z$7=0,Z$7="",Z$8="",$L8652="",$L8652=0),"",layerCost(IF($N8652="",Z$8,$N8652),Z$4,Z$5,$L8652)*MAX($K8652,1)*IF($M8652="",Z$7,$M8652)/100)</f>
        <v/>
      </c>
    </row>
    <row r="8653" spans="16:26" x14ac:dyDescent="0.2">
      <c r="P8653" s="88" t="str">
        <f>IF(OR(P$4="",P$4=0,P$5="",P$7=0,P$7="",P$8="",$L8653="",$L8653=0),"",layerCost(IF($N8653="",P$8,$N8653),P$4,P$5,$L8653)*MAX($K8653,1)*IF($M8653="",P$7,$M8653)/100)</f>
        <v/>
      </c>
      <c r="Q8653" s="84"/>
      <c r="R8653" s="88" t="str">
        <f>IF(OR(R$4="",R$4=0,R$5="",R$7=0,R$7="",R$8="",$L8653="",$L8653=0),"",layerCost(IF($N8653="",R$8,$N8653),R$4,R$5,$L8653)*MAX($K8653,1)*IF($M8653="",R$7,$M8653)/100)</f>
        <v/>
      </c>
      <c r="S8653" s="84"/>
      <c r="T8653" s="88" t="str">
        <f>IF(OR(T$4="",T$4=0,T$5="",T$7=0,T$7="",T$8="",$L8653="",$L8653=0),"",layerCost(IF($N8653="",T$8,$N8653),T$4,T$5,$L8653)*MAX($K8653,1)*IF($M8653="",T$7,$M8653)/100)</f>
        <v/>
      </c>
      <c r="U8653" s="84"/>
      <c r="V8653" s="88" t="str">
        <f>IF(OR(V$4="",V$4=0,V$5="",V$7=0,V$7="",V$8="",$L8653="",$L8653=0),"",layerCost(IF($N8653="",V$8,$N8653),V$4,V$5,$L8653)*MAX($K8653,1)*IF($M8653="",V$7,$M8653)/100)</f>
        <v/>
      </c>
      <c r="W8653" s="84"/>
      <c r="X8653" s="88" t="str">
        <f>IF(OR(X$4="",X$4=0,X$5="",X$7=0,X$7="",X$8="",$L8653="",$L8653=0),"",layerCost(IF($N8653="",X$8,$N8653),X$4,X$5,$L8653)*MAX($K8653,1)*IF($M8653="",X$7,$M8653)/100)</f>
        <v/>
      </c>
      <c r="Y8653" s="84"/>
      <c r="Z8653" s="88" t="str">
        <f>IF(OR(Z$4="",Z$4=0,Z$5="",Z$7=0,Z$7="",Z$8="",$L8653="",$L8653=0),"",layerCost(IF($N8653="",Z$8,$N8653),Z$4,Z$5,$L8653)*MAX($K8653,1)*IF($M8653="",Z$7,$M8653)/100)</f>
        <v/>
      </c>
    </row>
    <row r="8654" spans="16:26" x14ac:dyDescent="0.2">
      <c r="P8654" s="88" t="str">
        <f>IF(OR(P$4="",P$4=0,P$5="",P$7=0,P$7="",P$8="",$L8654="",$L8654=0),"",layerCost(IF($N8654="",P$8,$N8654),P$4,P$5,$L8654)*MAX($K8654,1)*IF($M8654="",P$7,$M8654)/100)</f>
        <v/>
      </c>
      <c r="Q8654" s="84"/>
      <c r="R8654" s="88" t="str">
        <f>IF(OR(R$4="",R$4=0,R$5="",R$7=0,R$7="",R$8="",$L8654="",$L8654=0),"",layerCost(IF($N8654="",R$8,$N8654),R$4,R$5,$L8654)*MAX($K8654,1)*IF($M8654="",R$7,$M8654)/100)</f>
        <v/>
      </c>
      <c r="S8654" s="84"/>
      <c r="T8654" s="88" t="str">
        <f>IF(OR(T$4="",T$4=0,T$5="",T$7=0,T$7="",T$8="",$L8654="",$L8654=0),"",layerCost(IF($N8654="",T$8,$N8654),T$4,T$5,$L8654)*MAX($K8654,1)*IF($M8654="",T$7,$M8654)/100)</f>
        <v/>
      </c>
      <c r="U8654" s="84"/>
      <c r="V8654" s="88" t="str">
        <f>IF(OR(V$4="",V$4=0,V$5="",V$7=0,V$7="",V$8="",$L8654="",$L8654=0),"",layerCost(IF($N8654="",V$8,$N8654),V$4,V$5,$L8654)*MAX($K8654,1)*IF($M8654="",V$7,$M8654)/100)</f>
        <v/>
      </c>
      <c r="W8654" s="84"/>
      <c r="X8654" s="88" t="str">
        <f>IF(OR(X$4="",X$4=0,X$5="",X$7=0,X$7="",X$8="",$L8654="",$L8654=0),"",layerCost(IF($N8654="",X$8,$N8654),X$4,X$5,$L8654)*MAX($K8654,1)*IF($M8654="",X$7,$M8654)/100)</f>
        <v/>
      </c>
      <c r="Y8654" s="84"/>
      <c r="Z8654" s="88" t="str">
        <f>IF(OR(Z$4="",Z$4=0,Z$5="",Z$7=0,Z$7="",Z$8="",$L8654="",$L8654=0),"",layerCost(IF($N8654="",Z$8,$N8654),Z$4,Z$5,$L8654)*MAX($K8654,1)*IF($M8654="",Z$7,$M8654)/100)</f>
        <v/>
      </c>
    </row>
    <row r="8655" spans="16:26" x14ac:dyDescent="0.2">
      <c r="P8655" s="88" t="str">
        <f>IF(OR(P$4="",P$4=0,P$5="",P$7=0,P$7="",P$8="",$L8655="",$L8655=0),"",layerCost(IF($N8655="",P$8,$N8655),P$4,P$5,$L8655)*MAX($K8655,1)*IF($M8655="",P$7,$M8655)/100)</f>
        <v/>
      </c>
      <c r="Q8655" s="84"/>
      <c r="R8655" s="88" t="str">
        <f>IF(OR(R$4="",R$4=0,R$5="",R$7=0,R$7="",R$8="",$L8655="",$L8655=0),"",layerCost(IF($N8655="",R$8,$N8655),R$4,R$5,$L8655)*MAX($K8655,1)*IF($M8655="",R$7,$M8655)/100)</f>
        <v/>
      </c>
      <c r="S8655" s="84"/>
      <c r="T8655" s="88" t="str">
        <f>IF(OR(T$4="",T$4=0,T$5="",T$7=0,T$7="",T$8="",$L8655="",$L8655=0),"",layerCost(IF($N8655="",T$8,$N8655),T$4,T$5,$L8655)*MAX($K8655,1)*IF($M8655="",T$7,$M8655)/100)</f>
        <v/>
      </c>
      <c r="U8655" s="84"/>
      <c r="V8655" s="88" t="str">
        <f>IF(OR(V$4="",V$4=0,V$5="",V$7=0,V$7="",V$8="",$L8655="",$L8655=0),"",layerCost(IF($N8655="",V$8,$N8655),V$4,V$5,$L8655)*MAX($K8655,1)*IF($M8655="",V$7,$M8655)/100)</f>
        <v/>
      </c>
      <c r="W8655" s="84"/>
      <c r="X8655" s="88" t="str">
        <f>IF(OR(X$4="",X$4=0,X$5="",X$7=0,X$7="",X$8="",$L8655="",$L8655=0),"",layerCost(IF($N8655="",X$8,$N8655),X$4,X$5,$L8655)*MAX($K8655,1)*IF($M8655="",X$7,$M8655)/100)</f>
        <v/>
      </c>
      <c r="Y8655" s="84"/>
      <c r="Z8655" s="88" t="str">
        <f>IF(OR(Z$4="",Z$4=0,Z$5="",Z$7=0,Z$7="",Z$8="",$L8655="",$L8655=0),"",layerCost(IF($N8655="",Z$8,$N8655),Z$4,Z$5,$L8655)*MAX($K8655,1)*IF($M8655="",Z$7,$M8655)/100)</f>
        <v/>
      </c>
    </row>
    <row r="8656" spans="16:26" x14ac:dyDescent="0.2">
      <c r="P8656" s="88" t="str">
        <f>IF(OR(P$4="",P$4=0,P$5="",P$7=0,P$7="",P$8="",$L8656="",$L8656=0),"",layerCost(IF($N8656="",P$8,$N8656),P$4,P$5,$L8656)*MAX($K8656,1)*IF($M8656="",P$7,$M8656)/100)</f>
        <v/>
      </c>
      <c r="Q8656" s="84"/>
      <c r="R8656" s="88" t="str">
        <f>IF(OR(R$4="",R$4=0,R$5="",R$7=0,R$7="",R$8="",$L8656="",$L8656=0),"",layerCost(IF($N8656="",R$8,$N8656),R$4,R$5,$L8656)*MAX($K8656,1)*IF($M8656="",R$7,$M8656)/100)</f>
        <v/>
      </c>
      <c r="S8656" s="84"/>
      <c r="T8656" s="88" t="str">
        <f>IF(OR(T$4="",T$4=0,T$5="",T$7=0,T$7="",T$8="",$L8656="",$L8656=0),"",layerCost(IF($N8656="",T$8,$N8656),T$4,T$5,$L8656)*MAX($K8656,1)*IF($M8656="",T$7,$M8656)/100)</f>
        <v/>
      </c>
      <c r="U8656" s="84"/>
      <c r="V8656" s="88" t="str">
        <f>IF(OR(V$4="",V$4=0,V$5="",V$7=0,V$7="",V$8="",$L8656="",$L8656=0),"",layerCost(IF($N8656="",V$8,$N8656),V$4,V$5,$L8656)*MAX($K8656,1)*IF($M8656="",V$7,$M8656)/100)</f>
        <v/>
      </c>
      <c r="W8656" s="84"/>
      <c r="X8656" s="88" t="str">
        <f>IF(OR(X$4="",X$4=0,X$5="",X$7=0,X$7="",X$8="",$L8656="",$L8656=0),"",layerCost(IF($N8656="",X$8,$N8656),X$4,X$5,$L8656)*MAX($K8656,1)*IF($M8656="",X$7,$M8656)/100)</f>
        <v/>
      </c>
      <c r="Y8656" s="84"/>
      <c r="Z8656" s="88" t="str">
        <f>IF(OR(Z$4="",Z$4=0,Z$5="",Z$7=0,Z$7="",Z$8="",$L8656="",$L8656=0),"",layerCost(IF($N8656="",Z$8,$N8656),Z$4,Z$5,$L8656)*MAX($K8656,1)*IF($M8656="",Z$7,$M8656)/100)</f>
        <v/>
      </c>
    </row>
    <row r="8657" spans="16:26" x14ac:dyDescent="0.2">
      <c r="P8657" s="88" t="str">
        <f>IF(OR(P$4="",P$4=0,P$5="",P$7=0,P$7="",P$8="",$L8657="",$L8657=0),"",layerCost(IF($N8657="",P$8,$N8657),P$4,P$5,$L8657)*MAX($K8657,1)*IF($M8657="",P$7,$M8657)/100)</f>
        <v/>
      </c>
      <c r="Q8657" s="84"/>
      <c r="R8657" s="88" t="str">
        <f>IF(OR(R$4="",R$4=0,R$5="",R$7=0,R$7="",R$8="",$L8657="",$L8657=0),"",layerCost(IF($N8657="",R$8,$N8657),R$4,R$5,$L8657)*MAX($K8657,1)*IF($M8657="",R$7,$M8657)/100)</f>
        <v/>
      </c>
      <c r="S8657" s="84"/>
      <c r="T8657" s="88" t="str">
        <f>IF(OR(T$4="",T$4=0,T$5="",T$7=0,T$7="",T$8="",$L8657="",$L8657=0),"",layerCost(IF($N8657="",T$8,$N8657),T$4,T$5,$L8657)*MAX($K8657,1)*IF($M8657="",T$7,$M8657)/100)</f>
        <v/>
      </c>
      <c r="U8657" s="84"/>
      <c r="V8657" s="88" t="str">
        <f>IF(OR(V$4="",V$4=0,V$5="",V$7=0,V$7="",V$8="",$L8657="",$L8657=0),"",layerCost(IF($N8657="",V$8,$N8657),V$4,V$5,$L8657)*MAX($K8657,1)*IF($M8657="",V$7,$M8657)/100)</f>
        <v/>
      </c>
      <c r="W8657" s="84"/>
      <c r="X8657" s="88" t="str">
        <f>IF(OR(X$4="",X$4=0,X$5="",X$7=0,X$7="",X$8="",$L8657="",$L8657=0),"",layerCost(IF($N8657="",X$8,$N8657),X$4,X$5,$L8657)*MAX($K8657,1)*IF($M8657="",X$7,$M8657)/100)</f>
        <v/>
      </c>
      <c r="Y8657" s="84"/>
      <c r="Z8657" s="88" t="str">
        <f>IF(OR(Z$4="",Z$4=0,Z$5="",Z$7=0,Z$7="",Z$8="",$L8657="",$L8657=0),"",layerCost(IF($N8657="",Z$8,$N8657),Z$4,Z$5,$L8657)*MAX($K8657,1)*IF($M8657="",Z$7,$M8657)/100)</f>
        <v/>
      </c>
    </row>
    <row r="8658" spans="16:26" x14ac:dyDescent="0.2">
      <c r="P8658" s="88" t="str">
        <f>IF(OR(P$4="",P$4=0,P$5="",P$7=0,P$7="",P$8="",$L8658="",$L8658=0),"",layerCost(IF($N8658="",P$8,$N8658),P$4,P$5,$L8658)*MAX($K8658,1)*IF($M8658="",P$7,$M8658)/100)</f>
        <v/>
      </c>
      <c r="Q8658" s="84"/>
      <c r="R8658" s="88" t="str">
        <f>IF(OR(R$4="",R$4=0,R$5="",R$7=0,R$7="",R$8="",$L8658="",$L8658=0),"",layerCost(IF($N8658="",R$8,$N8658),R$4,R$5,$L8658)*MAX($K8658,1)*IF($M8658="",R$7,$M8658)/100)</f>
        <v/>
      </c>
      <c r="S8658" s="84"/>
      <c r="T8658" s="88" t="str">
        <f>IF(OR(T$4="",T$4=0,T$5="",T$7=0,T$7="",T$8="",$L8658="",$L8658=0),"",layerCost(IF($N8658="",T$8,$N8658),T$4,T$5,$L8658)*MAX($K8658,1)*IF($M8658="",T$7,$M8658)/100)</f>
        <v/>
      </c>
      <c r="U8658" s="84"/>
      <c r="V8658" s="88" t="str">
        <f>IF(OR(V$4="",V$4=0,V$5="",V$7=0,V$7="",V$8="",$L8658="",$L8658=0),"",layerCost(IF($N8658="",V$8,$N8658),V$4,V$5,$L8658)*MAX($K8658,1)*IF($M8658="",V$7,$M8658)/100)</f>
        <v/>
      </c>
      <c r="W8658" s="84"/>
      <c r="X8658" s="88" t="str">
        <f>IF(OR(X$4="",X$4=0,X$5="",X$7=0,X$7="",X$8="",$L8658="",$L8658=0),"",layerCost(IF($N8658="",X$8,$N8658),X$4,X$5,$L8658)*MAX($K8658,1)*IF($M8658="",X$7,$M8658)/100)</f>
        <v/>
      </c>
      <c r="Y8658" s="84"/>
      <c r="Z8658" s="88" t="str">
        <f>IF(OR(Z$4="",Z$4=0,Z$5="",Z$7=0,Z$7="",Z$8="",$L8658="",$L8658=0),"",layerCost(IF($N8658="",Z$8,$N8658),Z$4,Z$5,$L8658)*MAX($K8658,1)*IF($M8658="",Z$7,$M8658)/100)</f>
        <v/>
      </c>
    </row>
    <row r="8659" spans="16:26" x14ac:dyDescent="0.2">
      <c r="P8659" s="88" t="str">
        <f>IF(OR(P$4="",P$4=0,P$5="",P$7=0,P$7="",P$8="",$L8659="",$L8659=0),"",layerCost(IF($N8659="",P$8,$N8659),P$4,P$5,$L8659)*MAX($K8659,1)*IF($M8659="",P$7,$M8659)/100)</f>
        <v/>
      </c>
      <c r="Q8659" s="84"/>
      <c r="R8659" s="88" t="str">
        <f>IF(OR(R$4="",R$4=0,R$5="",R$7=0,R$7="",R$8="",$L8659="",$L8659=0),"",layerCost(IF($N8659="",R$8,$N8659),R$4,R$5,$L8659)*MAX($K8659,1)*IF($M8659="",R$7,$M8659)/100)</f>
        <v/>
      </c>
      <c r="S8659" s="84"/>
      <c r="T8659" s="88" t="str">
        <f>IF(OR(T$4="",T$4=0,T$5="",T$7=0,T$7="",T$8="",$L8659="",$L8659=0),"",layerCost(IF($N8659="",T$8,$N8659),T$4,T$5,$L8659)*MAX($K8659,1)*IF($M8659="",T$7,$M8659)/100)</f>
        <v/>
      </c>
      <c r="U8659" s="84"/>
      <c r="V8659" s="88" t="str">
        <f>IF(OR(V$4="",V$4=0,V$5="",V$7=0,V$7="",V$8="",$L8659="",$L8659=0),"",layerCost(IF($N8659="",V$8,$N8659),V$4,V$5,$L8659)*MAX($K8659,1)*IF($M8659="",V$7,$M8659)/100)</f>
        <v/>
      </c>
      <c r="W8659" s="84"/>
      <c r="X8659" s="88" t="str">
        <f>IF(OR(X$4="",X$4=0,X$5="",X$7=0,X$7="",X$8="",$L8659="",$L8659=0),"",layerCost(IF($N8659="",X$8,$N8659),X$4,X$5,$L8659)*MAX($K8659,1)*IF($M8659="",X$7,$M8659)/100)</f>
        <v/>
      </c>
      <c r="Y8659" s="84"/>
      <c r="Z8659" s="88" t="str">
        <f>IF(OR(Z$4="",Z$4=0,Z$5="",Z$7=0,Z$7="",Z$8="",$L8659="",$L8659=0),"",layerCost(IF($N8659="",Z$8,$N8659),Z$4,Z$5,$L8659)*MAX($K8659,1)*IF($M8659="",Z$7,$M8659)/100)</f>
        <v/>
      </c>
    </row>
    <row r="8660" spans="16:26" x14ac:dyDescent="0.2">
      <c r="P8660" s="88" t="str">
        <f>IF(OR(P$4="",P$4=0,P$5="",P$7=0,P$7="",P$8="",$L8660="",$L8660=0),"",layerCost(IF($N8660="",P$8,$N8660),P$4,P$5,$L8660)*MAX($K8660,1)*IF($M8660="",P$7,$M8660)/100)</f>
        <v/>
      </c>
      <c r="Q8660" s="84"/>
      <c r="R8660" s="88" t="str">
        <f>IF(OR(R$4="",R$4=0,R$5="",R$7=0,R$7="",R$8="",$L8660="",$L8660=0),"",layerCost(IF($N8660="",R$8,$N8660),R$4,R$5,$L8660)*MAX($K8660,1)*IF($M8660="",R$7,$M8660)/100)</f>
        <v/>
      </c>
      <c r="S8660" s="84"/>
      <c r="T8660" s="88" t="str">
        <f>IF(OR(T$4="",T$4=0,T$5="",T$7=0,T$7="",T$8="",$L8660="",$L8660=0),"",layerCost(IF($N8660="",T$8,$N8660),T$4,T$5,$L8660)*MAX($K8660,1)*IF($M8660="",T$7,$M8660)/100)</f>
        <v/>
      </c>
      <c r="U8660" s="84"/>
      <c r="V8660" s="88" t="str">
        <f>IF(OR(V$4="",V$4=0,V$5="",V$7=0,V$7="",V$8="",$L8660="",$L8660=0),"",layerCost(IF($N8660="",V$8,$N8660),V$4,V$5,$L8660)*MAX($K8660,1)*IF($M8660="",V$7,$M8660)/100)</f>
        <v/>
      </c>
      <c r="W8660" s="84"/>
      <c r="X8660" s="88" t="str">
        <f>IF(OR(X$4="",X$4=0,X$5="",X$7=0,X$7="",X$8="",$L8660="",$L8660=0),"",layerCost(IF($N8660="",X$8,$N8660),X$4,X$5,$L8660)*MAX($K8660,1)*IF($M8660="",X$7,$M8660)/100)</f>
        <v/>
      </c>
      <c r="Y8660" s="84"/>
      <c r="Z8660" s="88" t="str">
        <f>IF(OR(Z$4="",Z$4=0,Z$5="",Z$7=0,Z$7="",Z$8="",$L8660="",$L8660=0),"",layerCost(IF($N8660="",Z$8,$N8660),Z$4,Z$5,$L8660)*MAX($K8660,1)*IF($M8660="",Z$7,$M8660)/100)</f>
        <v/>
      </c>
    </row>
    <row r="8661" spans="16:26" x14ac:dyDescent="0.2">
      <c r="P8661" s="88" t="str">
        <f>IF(OR(P$4="",P$4=0,P$5="",P$7=0,P$7="",P$8="",$L8661="",$L8661=0),"",layerCost(IF($N8661="",P$8,$N8661),P$4,P$5,$L8661)*MAX($K8661,1)*IF($M8661="",P$7,$M8661)/100)</f>
        <v/>
      </c>
      <c r="Q8661" s="84"/>
      <c r="R8661" s="88" t="str">
        <f>IF(OR(R$4="",R$4=0,R$5="",R$7=0,R$7="",R$8="",$L8661="",$L8661=0),"",layerCost(IF($N8661="",R$8,$N8661),R$4,R$5,$L8661)*MAX($K8661,1)*IF($M8661="",R$7,$M8661)/100)</f>
        <v/>
      </c>
      <c r="S8661" s="84"/>
      <c r="T8661" s="88" t="str">
        <f>IF(OR(T$4="",T$4=0,T$5="",T$7=0,T$7="",T$8="",$L8661="",$L8661=0),"",layerCost(IF($N8661="",T$8,$N8661),T$4,T$5,$L8661)*MAX($K8661,1)*IF($M8661="",T$7,$M8661)/100)</f>
        <v/>
      </c>
      <c r="U8661" s="84"/>
      <c r="V8661" s="88" t="str">
        <f>IF(OR(V$4="",V$4=0,V$5="",V$7=0,V$7="",V$8="",$L8661="",$L8661=0),"",layerCost(IF($N8661="",V$8,$N8661),V$4,V$5,$L8661)*MAX($K8661,1)*IF($M8661="",V$7,$M8661)/100)</f>
        <v/>
      </c>
      <c r="W8661" s="84"/>
      <c r="X8661" s="88" t="str">
        <f>IF(OR(X$4="",X$4=0,X$5="",X$7=0,X$7="",X$8="",$L8661="",$L8661=0),"",layerCost(IF($N8661="",X$8,$N8661),X$4,X$5,$L8661)*MAX($K8661,1)*IF($M8661="",X$7,$M8661)/100)</f>
        <v/>
      </c>
      <c r="Y8661" s="84"/>
      <c r="Z8661" s="88" t="str">
        <f>IF(OR(Z$4="",Z$4=0,Z$5="",Z$7=0,Z$7="",Z$8="",$L8661="",$L8661=0),"",layerCost(IF($N8661="",Z$8,$N8661),Z$4,Z$5,$L8661)*MAX($K8661,1)*IF($M8661="",Z$7,$M8661)/100)</f>
        <v/>
      </c>
    </row>
    <row r="8662" spans="16:26" x14ac:dyDescent="0.2">
      <c r="P8662" s="88" t="str">
        <f>IF(OR(P$4="",P$4=0,P$5="",P$7=0,P$7="",P$8="",$L8662="",$L8662=0),"",layerCost(IF($N8662="",P$8,$N8662),P$4,P$5,$L8662)*MAX($K8662,1)*IF($M8662="",P$7,$M8662)/100)</f>
        <v/>
      </c>
      <c r="Q8662" s="84"/>
      <c r="R8662" s="88" t="str">
        <f>IF(OR(R$4="",R$4=0,R$5="",R$7=0,R$7="",R$8="",$L8662="",$L8662=0),"",layerCost(IF($N8662="",R$8,$N8662),R$4,R$5,$L8662)*MAX($K8662,1)*IF($M8662="",R$7,$M8662)/100)</f>
        <v/>
      </c>
      <c r="S8662" s="84"/>
      <c r="T8662" s="88" t="str">
        <f>IF(OR(T$4="",T$4=0,T$5="",T$7=0,T$7="",T$8="",$L8662="",$L8662=0),"",layerCost(IF($N8662="",T$8,$N8662),T$4,T$5,$L8662)*MAX($K8662,1)*IF($M8662="",T$7,$M8662)/100)</f>
        <v/>
      </c>
      <c r="U8662" s="84"/>
      <c r="V8662" s="88" t="str">
        <f>IF(OR(V$4="",V$4=0,V$5="",V$7=0,V$7="",V$8="",$L8662="",$L8662=0),"",layerCost(IF($N8662="",V$8,$N8662),V$4,V$5,$L8662)*MAX($K8662,1)*IF($M8662="",V$7,$M8662)/100)</f>
        <v/>
      </c>
      <c r="W8662" s="84"/>
      <c r="X8662" s="88" t="str">
        <f>IF(OR(X$4="",X$4=0,X$5="",X$7=0,X$7="",X$8="",$L8662="",$L8662=0),"",layerCost(IF($N8662="",X$8,$N8662),X$4,X$5,$L8662)*MAX($K8662,1)*IF($M8662="",X$7,$M8662)/100)</f>
        <v/>
      </c>
      <c r="Y8662" s="84"/>
      <c r="Z8662" s="88" t="str">
        <f>IF(OR(Z$4="",Z$4=0,Z$5="",Z$7=0,Z$7="",Z$8="",$L8662="",$L8662=0),"",layerCost(IF($N8662="",Z$8,$N8662),Z$4,Z$5,$L8662)*MAX($K8662,1)*IF($M8662="",Z$7,$M8662)/100)</f>
        <v/>
      </c>
    </row>
    <row r="8663" spans="16:26" x14ac:dyDescent="0.2">
      <c r="P8663" s="88" t="str">
        <f>IF(OR(P$4="",P$4=0,P$5="",P$7=0,P$7="",P$8="",$L8663="",$L8663=0),"",layerCost(IF($N8663="",P$8,$N8663),P$4,P$5,$L8663)*MAX($K8663,1)*IF($M8663="",P$7,$M8663)/100)</f>
        <v/>
      </c>
      <c r="Q8663" s="84"/>
      <c r="R8663" s="88" t="str">
        <f>IF(OR(R$4="",R$4=0,R$5="",R$7=0,R$7="",R$8="",$L8663="",$L8663=0),"",layerCost(IF($N8663="",R$8,$N8663),R$4,R$5,$L8663)*MAX($K8663,1)*IF($M8663="",R$7,$M8663)/100)</f>
        <v/>
      </c>
      <c r="S8663" s="84"/>
      <c r="T8663" s="88" t="str">
        <f>IF(OR(T$4="",T$4=0,T$5="",T$7=0,T$7="",T$8="",$L8663="",$L8663=0),"",layerCost(IF($N8663="",T$8,$N8663),T$4,T$5,$L8663)*MAX($K8663,1)*IF($M8663="",T$7,$M8663)/100)</f>
        <v/>
      </c>
      <c r="U8663" s="84"/>
      <c r="V8663" s="88" t="str">
        <f>IF(OR(V$4="",V$4=0,V$5="",V$7=0,V$7="",V$8="",$L8663="",$L8663=0),"",layerCost(IF($N8663="",V$8,$N8663),V$4,V$5,$L8663)*MAX($K8663,1)*IF($M8663="",V$7,$M8663)/100)</f>
        <v/>
      </c>
      <c r="W8663" s="84"/>
      <c r="X8663" s="88" t="str">
        <f>IF(OR(X$4="",X$4=0,X$5="",X$7=0,X$7="",X$8="",$L8663="",$L8663=0),"",layerCost(IF($N8663="",X$8,$N8663),X$4,X$5,$L8663)*MAX($K8663,1)*IF($M8663="",X$7,$M8663)/100)</f>
        <v/>
      </c>
      <c r="Y8663" s="84"/>
      <c r="Z8663" s="88" t="str">
        <f>IF(OR(Z$4="",Z$4=0,Z$5="",Z$7=0,Z$7="",Z$8="",$L8663="",$L8663=0),"",layerCost(IF($N8663="",Z$8,$N8663),Z$4,Z$5,$L8663)*MAX($K8663,1)*IF($M8663="",Z$7,$M8663)/100)</f>
        <v/>
      </c>
    </row>
    <row r="8664" spans="16:26" x14ac:dyDescent="0.2">
      <c r="P8664" s="88" t="str">
        <f>IF(OR(P$4="",P$4=0,P$5="",P$7=0,P$7="",P$8="",$L8664="",$L8664=0),"",layerCost(IF($N8664="",P$8,$N8664),P$4,P$5,$L8664)*MAX($K8664,1)*IF($M8664="",P$7,$M8664)/100)</f>
        <v/>
      </c>
      <c r="Q8664" s="84"/>
      <c r="R8664" s="88" t="str">
        <f>IF(OR(R$4="",R$4=0,R$5="",R$7=0,R$7="",R$8="",$L8664="",$L8664=0),"",layerCost(IF($N8664="",R$8,$N8664),R$4,R$5,$L8664)*MAX($K8664,1)*IF($M8664="",R$7,$M8664)/100)</f>
        <v/>
      </c>
      <c r="S8664" s="84"/>
      <c r="T8664" s="88" t="str">
        <f>IF(OR(T$4="",T$4=0,T$5="",T$7=0,T$7="",T$8="",$L8664="",$L8664=0),"",layerCost(IF($N8664="",T$8,$N8664),T$4,T$5,$L8664)*MAX($K8664,1)*IF($M8664="",T$7,$M8664)/100)</f>
        <v/>
      </c>
      <c r="U8664" s="84"/>
      <c r="V8664" s="88" t="str">
        <f>IF(OR(V$4="",V$4=0,V$5="",V$7=0,V$7="",V$8="",$L8664="",$L8664=0),"",layerCost(IF($N8664="",V$8,$N8664),V$4,V$5,$L8664)*MAX($K8664,1)*IF($M8664="",V$7,$M8664)/100)</f>
        <v/>
      </c>
      <c r="W8664" s="84"/>
      <c r="X8664" s="88" t="str">
        <f>IF(OR(X$4="",X$4=0,X$5="",X$7=0,X$7="",X$8="",$L8664="",$L8664=0),"",layerCost(IF($N8664="",X$8,$N8664),X$4,X$5,$L8664)*MAX($K8664,1)*IF($M8664="",X$7,$M8664)/100)</f>
        <v/>
      </c>
      <c r="Y8664" s="84"/>
      <c r="Z8664" s="88" t="str">
        <f>IF(OR(Z$4="",Z$4=0,Z$5="",Z$7=0,Z$7="",Z$8="",$L8664="",$L8664=0),"",layerCost(IF($N8664="",Z$8,$N8664),Z$4,Z$5,$L8664)*MAX($K8664,1)*IF($M8664="",Z$7,$M8664)/100)</f>
        <v/>
      </c>
    </row>
    <row r="8665" spans="16:26" x14ac:dyDescent="0.2">
      <c r="P8665" s="88" t="str">
        <f>IF(OR(P$4="",P$4=0,P$5="",P$7=0,P$7="",P$8="",$L8665="",$L8665=0),"",layerCost(IF($N8665="",P$8,$N8665),P$4,P$5,$L8665)*MAX($K8665,1)*IF($M8665="",P$7,$M8665)/100)</f>
        <v/>
      </c>
      <c r="Q8665" s="84"/>
      <c r="R8665" s="88" t="str">
        <f>IF(OR(R$4="",R$4=0,R$5="",R$7=0,R$7="",R$8="",$L8665="",$L8665=0),"",layerCost(IF($N8665="",R$8,$N8665),R$4,R$5,$L8665)*MAX($K8665,1)*IF($M8665="",R$7,$M8665)/100)</f>
        <v/>
      </c>
      <c r="S8665" s="84"/>
      <c r="T8665" s="88" t="str">
        <f>IF(OR(T$4="",T$4=0,T$5="",T$7=0,T$7="",T$8="",$L8665="",$L8665=0),"",layerCost(IF($N8665="",T$8,$N8665),T$4,T$5,$L8665)*MAX($K8665,1)*IF($M8665="",T$7,$M8665)/100)</f>
        <v/>
      </c>
      <c r="U8665" s="84"/>
      <c r="V8665" s="88" t="str">
        <f>IF(OR(V$4="",V$4=0,V$5="",V$7=0,V$7="",V$8="",$L8665="",$L8665=0),"",layerCost(IF($N8665="",V$8,$N8665),V$4,V$5,$L8665)*MAX($K8665,1)*IF($M8665="",V$7,$M8665)/100)</f>
        <v/>
      </c>
      <c r="W8665" s="84"/>
      <c r="X8665" s="88" t="str">
        <f>IF(OR(X$4="",X$4=0,X$5="",X$7=0,X$7="",X$8="",$L8665="",$L8665=0),"",layerCost(IF($N8665="",X$8,$N8665),X$4,X$5,$L8665)*MAX($K8665,1)*IF($M8665="",X$7,$M8665)/100)</f>
        <v/>
      </c>
      <c r="Y8665" s="84"/>
      <c r="Z8665" s="88" t="str">
        <f>IF(OR(Z$4="",Z$4=0,Z$5="",Z$7=0,Z$7="",Z$8="",$L8665="",$L8665=0),"",layerCost(IF($N8665="",Z$8,$N8665),Z$4,Z$5,$L8665)*MAX($K8665,1)*IF($M8665="",Z$7,$M8665)/100)</f>
        <v/>
      </c>
    </row>
    <row r="8666" spans="16:26" x14ac:dyDescent="0.2">
      <c r="P8666" s="88" t="str">
        <f>IF(OR(P$4="",P$4=0,P$5="",P$7=0,P$7="",P$8="",$L8666="",$L8666=0),"",layerCost(IF($N8666="",P$8,$N8666),P$4,P$5,$L8666)*MAX($K8666,1)*IF($M8666="",P$7,$M8666)/100)</f>
        <v/>
      </c>
      <c r="Q8666" s="84"/>
      <c r="R8666" s="88" t="str">
        <f>IF(OR(R$4="",R$4=0,R$5="",R$7=0,R$7="",R$8="",$L8666="",$L8666=0),"",layerCost(IF($N8666="",R$8,$N8666),R$4,R$5,$L8666)*MAX($K8666,1)*IF($M8666="",R$7,$M8666)/100)</f>
        <v/>
      </c>
      <c r="S8666" s="84"/>
      <c r="T8666" s="88" t="str">
        <f>IF(OR(T$4="",T$4=0,T$5="",T$7=0,T$7="",T$8="",$L8666="",$L8666=0),"",layerCost(IF($N8666="",T$8,$N8666),T$4,T$5,$L8666)*MAX($K8666,1)*IF($M8666="",T$7,$M8666)/100)</f>
        <v/>
      </c>
      <c r="U8666" s="84"/>
      <c r="V8666" s="88" t="str">
        <f>IF(OR(V$4="",V$4=0,V$5="",V$7=0,V$7="",V$8="",$L8666="",$L8666=0),"",layerCost(IF($N8666="",V$8,$N8666),V$4,V$5,$L8666)*MAX($K8666,1)*IF($M8666="",V$7,$M8666)/100)</f>
        <v/>
      </c>
      <c r="W8666" s="84"/>
      <c r="X8666" s="88" t="str">
        <f>IF(OR(X$4="",X$4=0,X$5="",X$7=0,X$7="",X$8="",$L8666="",$L8666=0),"",layerCost(IF($N8666="",X$8,$N8666),X$4,X$5,$L8666)*MAX($K8666,1)*IF($M8666="",X$7,$M8666)/100)</f>
        <v/>
      </c>
      <c r="Y8666" s="84"/>
      <c r="Z8666" s="88" t="str">
        <f>IF(OR(Z$4="",Z$4=0,Z$5="",Z$7=0,Z$7="",Z$8="",$L8666="",$L8666=0),"",layerCost(IF($N8666="",Z$8,$N8666),Z$4,Z$5,$L8666)*MAX($K8666,1)*IF($M8666="",Z$7,$M8666)/100)</f>
        <v/>
      </c>
    </row>
    <row r="8667" spans="16:26" x14ac:dyDescent="0.2">
      <c r="P8667" s="88" t="str">
        <f>IF(OR(P$4="",P$4=0,P$5="",P$7=0,P$7="",P$8="",$L8667="",$L8667=0),"",layerCost(IF($N8667="",P$8,$N8667),P$4,P$5,$L8667)*MAX($K8667,1)*IF($M8667="",P$7,$M8667)/100)</f>
        <v/>
      </c>
      <c r="Q8667" s="84"/>
      <c r="R8667" s="88" t="str">
        <f>IF(OR(R$4="",R$4=0,R$5="",R$7=0,R$7="",R$8="",$L8667="",$L8667=0),"",layerCost(IF($N8667="",R$8,$N8667),R$4,R$5,$L8667)*MAX($K8667,1)*IF($M8667="",R$7,$M8667)/100)</f>
        <v/>
      </c>
      <c r="S8667" s="84"/>
      <c r="T8667" s="88" t="str">
        <f>IF(OR(T$4="",T$4=0,T$5="",T$7=0,T$7="",T$8="",$L8667="",$L8667=0),"",layerCost(IF($N8667="",T$8,$N8667),T$4,T$5,$L8667)*MAX($K8667,1)*IF($M8667="",T$7,$M8667)/100)</f>
        <v/>
      </c>
      <c r="U8667" s="84"/>
      <c r="V8667" s="88" t="str">
        <f>IF(OR(V$4="",V$4=0,V$5="",V$7=0,V$7="",V$8="",$L8667="",$L8667=0),"",layerCost(IF($N8667="",V$8,$N8667),V$4,V$5,$L8667)*MAX($K8667,1)*IF($M8667="",V$7,$M8667)/100)</f>
        <v/>
      </c>
      <c r="W8667" s="84"/>
      <c r="X8667" s="88" t="str">
        <f>IF(OR(X$4="",X$4=0,X$5="",X$7=0,X$7="",X$8="",$L8667="",$L8667=0),"",layerCost(IF($N8667="",X$8,$N8667),X$4,X$5,$L8667)*MAX($K8667,1)*IF($M8667="",X$7,$M8667)/100)</f>
        <v/>
      </c>
      <c r="Y8667" s="84"/>
      <c r="Z8667" s="88" t="str">
        <f>IF(OR(Z$4="",Z$4=0,Z$5="",Z$7=0,Z$7="",Z$8="",$L8667="",$L8667=0),"",layerCost(IF($N8667="",Z$8,$N8667),Z$4,Z$5,$L8667)*MAX($K8667,1)*IF($M8667="",Z$7,$M8667)/100)</f>
        <v/>
      </c>
    </row>
    <row r="8668" spans="16:26" x14ac:dyDescent="0.2">
      <c r="P8668" s="88" t="str">
        <f>IF(OR(P$4="",P$4=0,P$5="",P$7=0,P$7="",P$8="",$L8668="",$L8668=0),"",layerCost(IF($N8668="",P$8,$N8668),P$4,P$5,$L8668)*MAX($K8668,1)*IF($M8668="",P$7,$M8668)/100)</f>
        <v/>
      </c>
      <c r="Q8668" s="84"/>
      <c r="R8668" s="88" t="str">
        <f>IF(OR(R$4="",R$4=0,R$5="",R$7=0,R$7="",R$8="",$L8668="",$L8668=0),"",layerCost(IF($N8668="",R$8,$N8668),R$4,R$5,$L8668)*MAX($K8668,1)*IF($M8668="",R$7,$M8668)/100)</f>
        <v/>
      </c>
      <c r="S8668" s="84"/>
      <c r="T8668" s="88" t="str">
        <f>IF(OR(T$4="",T$4=0,T$5="",T$7=0,T$7="",T$8="",$L8668="",$L8668=0),"",layerCost(IF($N8668="",T$8,$N8668),T$4,T$5,$L8668)*MAX($K8668,1)*IF($M8668="",T$7,$M8668)/100)</f>
        <v/>
      </c>
      <c r="U8668" s="84"/>
      <c r="V8668" s="88" t="str">
        <f>IF(OR(V$4="",V$4=0,V$5="",V$7=0,V$7="",V$8="",$L8668="",$L8668=0),"",layerCost(IF($N8668="",V$8,$N8668),V$4,V$5,$L8668)*MAX($K8668,1)*IF($M8668="",V$7,$M8668)/100)</f>
        <v/>
      </c>
      <c r="W8668" s="84"/>
      <c r="X8668" s="88" t="str">
        <f>IF(OR(X$4="",X$4=0,X$5="",X$7=0,X$7="",X$8="",$L8668="",$L8668=0),"",layerCost(IF($N8668="",X$8,$N8668),X$4,X$5,$L8668)*MAX($K8668,1)*IF($M8668="",X$7,$M8668)/100)</f>
        <v/>
      </c>
      <c r="Y8668" s="84"/>
      <c r="Z8668" s="88" t="str">
        <f>IF(OR(Z$4="",Z$4=0,Z$5="",Z$7=0,Z$7="",Z$8="",$L8668="",$L8668=0),"",layerCost(IF($N8668="",Z$8,$N8668),Z$4,Z$5,$L8668)*MAX($K8668,1)*IF($M8668="",Z$7,$M8668)/100)</f>
        <v/>
      </c>
    </row>
    <row r="8669" spans="16:26" x14ac:dyDescent="0.2">
      <c r="P8669" s="88" t="str">
        <f>IF(OR(P$4="",P$4=0,P$5="",P$7=0,P$7="",P$8="",$L8669="",$L8669=0),"",layerCost(IF($N8669="",P$8,$N8669),P$4,P$5,$L8669)*MAX($K8669,1)*IF($M8669="",P$7,$M8669)/100)</f>
        <v/>
      </c>
      <c r="Q8669" s="84"/>
      <c r="R8669" s="88" t="str">
        <f>IF(OR(R$4="",R$4=0,R$5="",R$7=0,R$7="",R$8="",$L8669="",$L8669=0),"",layerCost(IF($N8669="",R$8,$N8669),R$4,R$5,$L8669)*MAX($K8669,1)*IF($M8669="",R$7,$M8669)/100)</f>
        <v/>
      </c>
      <c r="S8669" s="84"/>
      <c r="T8669" s="88" t="str">
        <f>IF(OR(T$4="",T$4=0,T$5="",T$7=0,T$7="",T$8="",$L8669="",$L8669=0),"",layerCost(IF($N8669="",T$8,$N8669),T$4,T$5,$L8669)*MAX($K8669,1)*IF($M8669="",T$7,$M8669)/100)</f>
        <v/>
      </c>
      <c r="U8669" s="84"/>
      <c r="V8669" s="88" t="str">
        <f>IF(OR(V$4="",V$4=0,V$5="",V$7=0,V$7="",V$8="",$L8669="",$L8669=0),"",layerCost(IF($N8669="",V$8,$N8669),V$4,V$5,$L8669)*MAX($K8669,1)*IF($M8669="",V$7,$M8669)/100)</f>
        <v/>
      </c>
      <c r="W8669" s="84"/>
      <c r="X8669" s="88" t="str">
        <f>IF(OR(X$4="",X$4=0,X$5="",X$7=0,X$7="",X$8="",$L8669="",$L8669=0),"",layerCost(IF($N8669="",X$8,$N8669),X$4,X$5,$L8669)*MAX($K8669,1)*IF($M8669="",X$7,$M8669)/100)</f>
        <v/>
      </c>
      <c r="Y8669" s="84"/>
      <c r="Z8669" s="88" t="str">
        <f>IF(OR(Z$4="",Z$4=0,Z$5="",Z$7=0,Z$7="",Z$8="",$L8669="",$L8669=0),"",layerCost(IF($N8669="",Z$8,$N8669),Z$4,Z$5,$L8669)*MAX($K8669,1)*IF($M8669="",Z$7,$M8669)/100)</f>
        <v/>
      </c>
    </row>
    <row r="8670" spans="16:26" x14ac:dyDescent="0.2">
      <c r="P8670" s="88" t="str">
        <f>IF(OR(P$4="",P$4=0,P$5="",P$7=0,P$7="",P$8="",$L8670="",$L8670=0),"",layerCost(IF($N8670="",P$8,$N8670),P$4,P$5,$L8670)*MAX($K8670,1)*IF($M8670="",P$7,$M8670)/100)</f>
        <v/>
      </c>
      <c r="Q8670" s="84"/>
      <c r="R8670" s="88" t="str">
        <f>IF(OR(R$4="",R$4=0,R$5="",R$7=0,R$7="",R$8="",$L8670="",$L8670=0),"",layerCost(IF($N8670="",R$8,$N8670),R$4,R$5,$L8670)*MAX($K8670,1)*IF($M8670="",R$7,$M8670)/100)</f>
        <v/>
      </c>
      <c r="S8670" s="84"/>
      <c r="T8670" s="88" t="str">
        <f>IF(OR(T$4="",T$4=0,T$5="",T$7=0,T$7="",T$8="",$L8670="",$L8670=0),"",layerCost(IF($N8670="",T$8,$N8670),T$4,T$5,$L8670)*MAX($K8670,1)*IF($M8670="",T$7,$M8670)/100)</f>
        <v/>
      </c>
      <c r="U8670" s="84"/>
      <c r="V8670" s="88" t="str">
        <f>IF(OR(V$4="",V$4=0,V$5="",V$7=0,V$7="",V$8="",$L8670="",$L8670=0),"",layerCost(IF($N8670="",V$8,$N8670),V$4,V$5,$L8670)*MAX($K8670,1)*IF($M8670="",V$7,$M8670)/100)</f>
        <v/>
      </c>
      <c r="W8670" s="84"/>
      <c r="X8670" s="88" t="str">
        <f>IF(OR(X$4="",X$4=0,X$5="",X$7=0,X$7="",X$8="",$L8670="",$L8670=0),"",layerCost(IF($N8670="",X$8,$N8670),X$4,X$5,$L8670)*MAX($K8670,1)*IF($M8670="",X$7,$M8670)/100)</f>
        <v/>
      </c>
      <c r="Y8670" s="84"/>
      <c r="Z8670" s="88" t="str">
        <f>IF(OR(Z$4="",Z$4=0,Z$5="",Z$7=0,Z$7="",Z$8="",$L8670="",$L8670=0),"",layerCost(IF($N8670="",Z$8,$N8670),Z$4,Z$5,$L8670)*MAX($K8670,1)*IF($M8670="",Z$7,$M8670)/100)</f>
        <v/>
      </c>
    </row>
    <row r="8671" spans="16:26" x14ac:dyDescent="0.2">
      <c r="P8671" s="88" t="str">
        <f>IF(OR(P$4="",P$4=0,P$5="",P$7=0,P$7="",P$8="",$L8671="",$L8671=0),"",layerCost(IF($N8671="",P$8,$N8671),P$4,P$5,$L8671)*MAX($K8671,1)*IF($M8671="",P$7,$M8671)/100)</f>
        <v/>
      </c>
      <c r="Q8671" s="84"/>
      <c r="R8671" s="88" t="str">
        <f>IF(OR(R$4="",R$4=0,R$5="",R$7=0,R$7="",R$8="",$L8671="",$L8671=0),"",layerCost(IF($N8671="",R$8,$N8671),R$4,R$5,$L8671)*MAX($K8671,1)*IF($M8671="",R$7,$M8671)/100)</f>
        <v/>
      </c>
      <c r="S8671" s="84"/>
      <c r="T8671" s="88" t="str">
        <f>IF(OR(T$4="",T$4=0,T$5="",T$7=0,T$7="",T$8="",$L8671="",$L8671=0),"",layerCost(IF($N8671="",T$8,$N8671),T$4,T$5,$L8671)*MAX($K8671,1)*IF($M8671="",T$7,$M8671)/100)</f>
        <v/>
      </c>
      <c r="U8671" s="84"/>
      <c r="V8671" s="88" t="str">
        <f>IF(OR(V$4="",V$4=0,V$5="",V$7=0,V$7="",V$8="",$L8671="",$L8671=0),"",layerCost(IF($N8671="",V$8,$N8671),V$4,V$5,$L8671)*MAX($K8671,1)*IF($M8671="",V$7,$M8671)/100)</f>
        <v/>
      </c>
      <c r="W8671" s="84"/>
      <c r="X8671" s="88" t="str">
        <f>IF(OR(X$4="",X$4=0,X$5="",X$7=0,X$7="",X$8="",$L8671="",$L8671=0),"",layerCost(IF($N8671="",X$8,$N8671),X$4,X$5,$L8671)*MAX($K8671,1)*IF($M8671="",X$7,$M8671)/100)</f>
        <v/>
      </c>
      <c r="Y8671" s="84"/>
      <c r="Z8671" s="88" t="str">
        <f>IF(OR(Z$4="",Z$4=0,Z$5="",Z$7=0,Z$7="",Z$8="",$L8671="",$L8671=0),"",layerCost(IF($N8671="",Z$8,$N8671),Z$4,Z$5,$L8671)*MAX($K8671,1)*IF($M8671="",Z$7,$M8671)/100)</f>
        <v/>
      </c>
    </row>
    <row r="8672" spans="16:26" x14ac:dyDescent="0.2">
      <c r="P8672" s="88" t="str">
        <f>IF(OR(P$4="",P$4=0,P$5="",P$7=0,P$7="",P$8="",$L8672="",$L8672=0),"",layerCost(IF($N8672="",P$8,$N8672),P$4,P$5,$L8672)*MAX($K8672,1)*IF($M8672="",P$7,$M8672)/100)</f>
        <v/>
      </c>
      <c r="Q8672" s="84"/>
      <c r="R8672" s="88" t="str">
        <f>IF(OR(R$4="",R$4=0,R$5="",R$7=0,R$7="",R$8="",$L8672="",$L8672=0),"",layerCost(IF($N8672="",R$8,$N8672),R$4,R$5,$L8672)*MAX($K8672,1)*IF($M8672="",R$7,$M8672)/100)</f>
        <v/>
      </c>
      <c r="S8672" s="84"/>
      <c r="T8672" s="88" t="str">
        <f>IF(OR(T$4="",T$4=0,T$5="",T$7=0,T$7="",T$8="",$L8672="",$L8672=0),"",layerCost(IF($N8672="",T$8,$N8672),T$4,T$5,$L8672)*MAX($K8672,1)*IF($M8672="",T$7,$M8672)/100)</f>
        <v/>
      </c>
      <c r="U8672" s="84"/>
      <c r="V8672" s="88" t="str">
        <f>IF(OR(V$4="",V$4=0,V$5="",V$7=0,V$7="",V$8="",$L8672="",$L8672=0),"",layerCost(IF($N8672="",V$8,$N8672),V$4,V$5,$L8672)*MAX($K8672,1)*IF($M8672="",V$7,$M8672)/100)</f>
        <v/>
      </c>
      <c r="W8672" s="84"/>
      <c r="X8672" s="88" t="str">
        <f>IF(OR(X$4="",X$4=0,X$5="",X$7=0,X$7="",X$8="",$L8672="",$L8672=0),"",layerCost(IF($N8672="",X$8,$N8672),X$4,X$5,$L8672)*MAX($K8672,1)*IF($M8672="",X$7,$M8672)/100)</f>
        <v/>
      </c>
      <c r="Y8672" s="84"/>
      <c r="Z8672" s="88" t="str">
        <f>IF(OR(Z$4="",Z$4=0,Z$5="",Z$7=0,Z$7="",Z$8="",$L8672="",$L8672=0),"",layerCost(IF($N8672="",Z$8,$N8672),Z$4,Z$5,$L8672)*MAX($K8672,1)*IF($M8672="",Z$7,$M8672)/100)</f>
        <v/>
      </c>
    </row>
    <row r="8673" spans="16:26" x14ac:dyDescent="0.2">
      <c r="P8673" s="88" t="str">
        <f>IF(OR(P$4="",P$4=0,P$5="",P$7=0,P$7="",P$8="",$L8673="",$L8673=0),"",layerCost(IF($N8673="",P$8,$N8673),P$4,P$5,$L8673)*MAX($K8673,1)*IF($M8673="",P$7,$M8673)/100)</f>
        <v/>
      </c>
      <c r="Q8673" s="84"/>
      <c r="R8673" s="88" t="str">
        <f>IF(OR(R$4="",R$4=0,R$5="",R$7=0,R$7="",R$8="",$L8673="",$L8673=0),"",layerCost(IF($N8673="",R$8,$N8673),R$4,R$5,$L8673)*MAX($K8673,1)*IF($M8673="",R$7,$M8673)/100)</f>
        <v/>
      </c>
      <c r="S8673" s="84"/>
      <c r="T8673" s="88" t="str">
        <f>IF(OR(T$4="",T$4=0,T$5="",T$7=0,T$7="",T$8="",$L8673="",$L8673=0),"",layerCost(IF($N8673="",T$8,$N8673),T$4,T$5,$L8673)*MAX($K8673,1)*IF($M8673="",T$7,$M8673)/100)</f>
        <v/>
      </c>
      <c r="U8673" s="84"/>
      <c r="V8673" s="88" t="str">
        <f>IF(OR(V$4="",V$4=0,V$5="",V$7=0,V$7="",V$8="",$L8673="",$L8673=0),"",layerCost(IF($N8673="",V$8,$N8673),V$4,V$5,$L8673)*MAX($K8673,1)*IF($M8673="",V$7,$M8673)/100)</f>
        <v/>
      </c>
      <c r="W8673" s="84"/>
      <c r="X8673" s="88" t="str">
        <f>IF(OR(X$4="",X$4=0,X$5="",X$7=0,X$7="",X$8="",$L8673="",$L8673=0),"",layerCost(IF($N8673="",X$8,$N8673),X$4,X$5,$L8673)*MAX($K8673,1)*IF($M8673="",X$7,$M8673)/100)</f>
        <v/>
      </c>
      <c r="Y8673" s="84"/>
      <c r="Z8673" s="88" t="str">
        <f>IF(OR(Z$4="",Z$4=0,Z$5="",Z$7=0,Z$7="",Z$8="",$L8673="",$L8673=0),"",layerCost(IF($N8673="",Z$8,$N8673),Z$4,Z$5,$L8673)*MAX($K8673,1)*IF($M8673="",Z$7,$M8673)/100)</f>
        <v/>
      </c>
    </row>
    <row r="8674" spans="16:26" x14ac:dyDescent="0.2">
      <c r="P8674" s="88" t="str">
        <f>IF(OR(P$4="",P$4=0,P$5="",P$7=0,P$7="",P$8="",$L8674="",$L8674=0),"",layerCost(IF($N8674="",P$8,$N8674),P$4,P$5,$L8674)*MAX($K8674,1)*IF($M8674="",P$7,$M8674)/100)</f>
        <v/>
      </c>
      <c r="Q8674" s="84"/>
      <c r="R8674" s="88" t="str">
        <f>IF(OR(R$4="",R$4=0,R$5="",R$7=0,R$7="",R$8="",$L8674="",$L8674=0),"",layerCost(IF($N8674="",R$8,$N8674),R$4,R$5,$L8674)*MAX($K8674,1)*IF($M8674="",R$7,$M8674)/100)</f>
        <v/>
      </c>
      <c r="S8674" s="84"/>
      <c r="T8674" s="88" t="str">
        <f>IF(OR(T$4="",T$4=0,T$5="",T$7=0,T$7="",T$8="",$L8674="",$L8674=0),"",layerCost(IF($N8674="",T$8,$N8674),T$4,T$5,$L8674)*MAX($K8674,1)*IF($M8674="",T$7,$M8674)/100)</f>
        <v/>
      </c>
      <c r="U8674" s="84"/>
      <c r="V8674" s="88" t="str">
        <f>IF(OR(V$4="",V$4=0,V$5="",V$7=0,V$7="",V$8="",$L8674="",$L8674=0),"",layerCost(IF($N8674="",V$8,$N8674),V$4,V$5,$L8674)*MAX($K8674,1)*IF($M8674="",V$7,$M8674)/100)</f>
        <v/>
      </c>
      <c r="W8674" s="84"/>
      <c r="X8674" s="88" t="str">
        <f>IF(OR(X$4="",X$4=0,X$5="",X$7=0,X$7="",X$8="",$L8674="",$L8674=0),"",layerCost(IF($N8674="",X$8,$N8674),X$4,X$5,$L8674)*MAX($K8674,1)*IF($M8674="",X$7,$M8674)/100)</f>
        <v/>
      </c>
      <c r="Y8674" s="84"/>
      <c r="Z8674" s="88" t="str">
        <f>IF(OR(Z$4="",Z$4=0,Z$5="",Z$7=0,Z$7="",Z$8="",$L8674="",$L8674=0),"",layerCost(IF($N8674="",Z$8,$N8674),Z$4,Z$5,$L8674)*MAX($K8674,1)*IF($M8674="",Z$7,$M8674)/100)</f>
        <v/>
      </c>
    </row>
    <row r="8675" spans="16:26" x14ac:dyDescent="0.2">
      <c r="P8675" s="88" t="str">
        <f>IF(OR(P$4="",P$4=0,P$5="",P$7=0,P$7="",P$8="",$L8675="",$L8675=0),"",layerCost(IF($N8675="",P$8,$N8675),P$4,P$5,$L8675)*MAX($K8675,1)*IF($M8675="",P$7,$M8675)/100)</f>
        <v/>
      </c>
      <c r="Q8675" s="84"/>
      <c r="R8675" s="88" t="str">
        <f>IF(OR(R$4="",R$4=0,R$5="",R$7=0,R$7="",R$8="",$L8675="",$L8675=0),"",layerCost(IF($N8675="",R$8,$N8675),R$4,R$5,$L8675)*MAX($K8675,1)*IF($M8675="",R$7,$M8675)/100)</f>
        <v/>
      </c>
      <c r="S8675" s="84"/>
      <c r="T8675" s="88" t="str">
        <f>IF(OR(T$4="",T$4=0,T$5="",T$7=0,T$7="",T$8="",$L8675="",$L8675=0),"",layerCost(IF($N8675="",T$8,$N8675),T$4,T$5,$L8675)*MAX($K8675,1)*IF($M8675="",T$7,$M8675)/100)</f>
        <v/>
      </c>
      <c r="U8675" s="84"/>
      <c r="V8675" s="88" t="str">
        <f>IF(OR(V$4="",V$4=0,V$5="",V$7=0,V$7="",V$8="",$L8675="",$L8675=0),"",layerCost(IF($N8675="",V$8,$N8675),V$4,V$5,$L8675)*MAX($K8675,1)*IF($M8675="",V$7,$M8675)/100)</f>
        <v/>
      </c>
      <c r="W8675" s="84"/>
      <c r="X8675" s="88" t="str">
        <f>IF(OR(X$4="",X$4=0,X$5="",X$7=0,X$7="",X$8="",$L8675="",$L8675=0),"",layerCost(IF($N8675="",X$8,$N8675),X$4,X$5,$L8675)*MAX($K8675,1)*IF($M8675="",X$7,$M8675)/100)</f>
        <v/>
      </c>
      <c r="Y8675" s="84"/>
      <c r="Z8675" s="88" t="str">
        <f>IF(OR(Z$4="",Z$4=0,Z$5="",Z$7=0,Z$7="",Z$8="",$L8675="",$L8675=0),"",layerCost(IF($N8675="",Z$8,$N8675),Z$4,Z$5,$L8675)*MAX($K8675,1)*IF($M8675="",Z$7,$M8675)/100)</f>
        <v/>
      </c>
    </row>
    <row r="8676" spans="16:26" x14ac:dyDescent="0.2">
      <c r="P8676" s="88" t="str">
        <f>IF(OR(P$4="",P$4=0,P$5="",P$7=0,P$7="",P$8="",$L8676="",$L8676=0),"",layerCost(IF($N8676="",P$8,$N8676),P$4,P$5,$L8676)*MAX($K8676,1)*IF($M8676="",P$7,$M8676)/100)</f>
        <v/>
      </c>
      <c r="Q8676" s="84"/>
      <c r="R8676" s="88" t="str">
        <f>IF(OR(R$4="",R$4=0,R$5="",R$7=0,R$7="",R$8="",$L8676="",$L8676=0),"",layerCost(IF($N8676="",R$8,$N8676),R$4,R$5,$L8676)*MAX($K8676,1)*IF($M8676="",R$7,$M8676)/100)</f>
        <v/>
      </c>
      <c r="S8676" s="84"/>
      <c r="T8676" s="88" t="str">
        <f>IF(OR(T$4="",T$4=0,T$5="",T$7=0,T$7="",T$8="",$L8676="",$L8676=0),"",layerCost(IF($N8676="",T$8,$N8676),T$4,T$5,$L8676)*MAX($K8676,1)*IF($M8676="",T$7,$M8676)/100)</f>
        <v/>
      </c>
      <c r="U8676" s="84"/>
      <c r="V8676" s="88" t="str">
        <f>IF(OR(V$4="",V$4=0,V$5="",V$7=0,V$7="",V$8="",$L8676="",$L8676=0),"",layerCost(IF($N8676="",V$8,$N8676),V$4,V$5,$L8676)*MAX($K8676,1)*IF($M8676="",V$7,$M8676)/100)</f>
        <v/>
      </c>
      <c r="W8676" s="84"/>
      <c r="X8676" s="88" t="str">
        <f>IF(OR(X$4="",X$4=0,X$5="",X$7=0,X$7="",X$8="",$L8676="",$L8676=0),"",layerCost(IF($N8676="",X$8,$N8676),X$4,X$5,$L8676)*MAX($K8676,1)*IF($M8676="",X$7,$M8676)/100)</f>
        <v/>
      </c>
      <c r="Y8676" s="84"/>
      <c r="Z8676" s="88" t="str">
        <f>IF(OR(Z$4="",Z$4=0,Z$5="",Z$7=0,Z$7="",Z$8="",$L8676="",$L8676=0),"",layerCost(IF($N8676="",Z$8,$N8676),Z$4,Z$5,$L8676)*MAX($K8676,1)*IF($M8676="",Z$7,$M8676)/100)</f>
        <v/>
      </c>
    </row>
    <row r="8677" spans="16:26" x14ac:dyDescent="0.2">
      <c r="P8677" s="88" t="str">
        <f>IF(OR(P$4="",P$4=0,P$5="",P$7=0,P$7="",P$8="",$L8677="",$L8677=0),"",layerCost(IF($N8677="",P$8,$N8677),P$4,P$5,$L8677)*MAX($K8677,1)*IF($M8677="",P$7,$M8677)/100)</f>
        <v/>
      </c>
      <c r="Q8677" s="84"/>
      <c r="R8677" s="88" t="str">
        <f>IF(OR(R$4="",R$4=0,R$5="",R$7=0,R$7="",R$8="",$L8677="",$L8677=0),"",layerCost(IF($N8677="",R$8,$N8677),R$4,R$5,$L8677)*MAX($K8677,1)*IF($M8677="",R$7,$M8677)/100)</f>
        <v/>
      </c>
      <c r="S8677" s="84"/>
      <c r="T8677" s="88" t="str">
        <f>IF(OR(T$4="",T$4=0,T$5="",T$7=0,T$7="",T$8="",$L8677="",$L8677=0),"",layerCost(IF($N8677="",T$8,$N8677),T$4,T$5,$L8677)*MAX($K8677,1)*IF($M8677="",T$7,$M8677)/100)</f>
        <v/>
      </c>
      <c r="U8677" s="84"/>
      <c r="V8677" s="88" t="str">
        <f>IF(OR(V$4="",V$4=0,V$5="",V$7=0,V$7="",V$8="",$L8677="",$L8677=0),"",layerCost(IF($N8677="",V$8,$N8677),V$4,V$5,$L8677)*MAX($K8677,1)*IF($M8677="",V$7,$M8677)/100)</f>
        <v/>
      </c>
      <c r="W8677" s="84"/>
      <c r="X8677" s="88" t="str">
        <f>IF(OR(X$4="",X$4=0,X$5="",X$7=0,X$7="",X$8="",$L8677="",$L8677=0),"",layerCost(IF($N8677="",X$8,$N8677),X$4,X$5,$L8677)*MAX($K8677,1)*IF($M8677="",X$7,$M8677)/100)</f>
        <v/>
      </c>
      <c r="Y8677" s="84"/>
      <c r="Z8677" s="88" t="str">
        <f>IF(OR(Z$4="",Z$4=0,Z$5="",Z$7=0,Z$7="",Z$8="",$L8677="",$L8677=0),"",layerCost(IF($N8677="",Z$8,$N8677),Z$4,Z$5,$L8677)*MAX($K8677,1)*IF($M8677="",Z$7,$M8677)/100)</f>
        <v/>
      </c>
    </row>
    <row r="8678" spans="16:26" x14ac:dyDescent="0.2">
      <c r="P8678" s="88" t="str">
        <f>IF(OR(P$4="",P$4=0,P$5="",P$7=0,P$7="",P$8="",$L8678="",$L8678=0),"",layerCost(IF($N8678="",P$8,$N8678),P$4,P$5,$L8678)*MAX($K8678,1)*IF($M8678="",P$7,$M8678)/100)</f>
        <v/>
      </c>
      <c r="Q8678" s="84"/>
      <c r="R8678" s="88" t="str">
        <f>IF(OR(R$4="",R$4=0,R$5="",R$7=0,R$7="",R$8="",$L8678="",$L8678=0),"",layerCost(IF($N8678="",R$8,$N8678),R$4,R$5,$L8678)*MAX($K8678,1)*IF($M8678="",R$7,$M8678)/100)</f>
        <v/>
      </c>
      <c r="S8678" s="84"/>
      <c r="T8678" s="88" t="str">
        <f>IF(OR(T$4="",T$4=0,T$5="",T$7=0,T$7="",T$8="",$L8678="",$L8678=0),"",layerCost(IF($N8678="",T$8,$N8678),T$4,T$5,$L8678)*MAX($K8678,1)*IF($M8678="",T$7,$M8678)/100)</f>
        <v/>
      </c>
      <c r="U8678" s="84"/>
      <c r="V8678" s="88" t="str">
        <f>IF(OR(V$4="",V$4=0,V$5="",V$7=0,V$7="",V$8="",$L8678="",$L8678=0),"",layerCost(IF($N8678="",V$8,$N8678),V$4,V$5,$L8678)*MAX($K8678,1)*IF($M8678="",V$7,$M8678)/100)</f>
        <v/>
      </c>
      <c r="W8678" s="84"/>
      <c r="X8678" s="88" t="str">
        <f>IF(OR(X$4="",X$4=0,X$5="",X$7=0,X$7="",X$8="",$L8678="",$L8678=0),"",layerCost(IF($N8678="",X$8,$N8678),X$4,X$5,$L8678)*MAX($K8678,1)*IF($M8678="",X$7,$M8678)/100)</f>
        <v/>
      </c>
      <c r="Y8678" s="84"/>
      <c r="Z8678" s="88" t="str">
        <f>IF(OR(Z$4="",Z$4=0,Z$5="",Z$7=0,Z$7="",Z$8="",$L8678="",$L8678=0),"",layerCost(IF($N8678="",Z$8,$N8678),Z$4,Z$5,$L8678)*MAX($K8678,1)*IF($M8678="",Z$7,$M8678)/100)</f>
        <v/>
      </c>
    </row>
    <row r="8679" spans="16:26" x14ac:dyDescent="0.2">
      <c r="P8679" s="88" t="str">
        <f>IF(OR(P$4="",P$4=0,P$5="",P$7=0,P$7="",P$8="",$L8679="",$L8679=0),"",layerCost(IF($N8679="",P$8,$N8679),P$4,P$5,$L8679)*MAX($K8679,1)*IF($M8679="",P$7,$M8679)/100)</f>
        <v/>
      </c>
      <c r="Q8679" s="84"/>
      <c r="R8679" s="88" t="str">
        <f>IF(OR(R$4="",R$4=0,R$5="",R$7=0,R$7="",R$8="",$L8679="",$L8679=0),"",layerCost(IF($N8679="",R$8,$N8679),R$4,R$5,$L8679)*MAX($K8679,1)*IF($M8679="",R$7,$M8679)/100)</f>
        <v/>
      </c>
      <c r="S8679" s="84"/>
      <c r="T8679" s="88" t="str">
        <f>IF(OR(T$4="",T$4=0,T$5="",T$7=0,T$7="",T$8="",$L8679="",$L8679=0),"",layerCost(IF($N8679="",T$8,$N8679),T$4,T$5,$L8679)*MAX($K8679,1)*IF($M8679="",T$7,$M8679)/100)</f>
        <v/>
      </c>
      <c r="U8679" s="84"/>
      <c r="V8679" s="88" t="str">
        <f>IF(OR(V$4="",V$4=0,V$5="",V$7=0,V$7="",V$8="",$L8679="",$L8679=0),"",layerCost(IF($N8679="",V$8,$N8679),V$4,V$5,$L8679)*MAX($K8679,1)*IF($M8679="",V$7,$M8679)/100)</f>
        <v/>
      </c>
      <c r="W8679" s="84"/>
      <c r="X8679" s="88" t="str">
        <f>IF(OR(X$4="",X$4=0,X$5="",X$7=0,X$7="",X$8="",$L8679="",$L8679=0),"",layerCost(IF($N8679="",X$8,$N8679),X$4,X$5,$L8679)*MAX($K8679,1)*IF($M8679="",X$7,$M8679)/100)</f>
        <v/>
      </c>
      <c r="Y8679" s="84"/>
      <c r="Z8679" s="88" t="str">
        <f>IF(OR(Z$4="",Z$4=0,Z$5="",Z$7=0,Z$7="",Z$8="",$L8679="",$L8679=0),"",layerCost(IF($N8679="",Z$8,$N8679),Z$4,Z$5,$L8679)*MAX($K8679,1)*IF($M8679="",Z$7,$M8679)/100)</f>
        <v/>
      </c>
    </row>
    <row r="8680" spans="16:26" x14ac:dyDescent="0.2">
      <c r="P8680" s="88" t="str">
        <f>IF(OR(P$4="",P$4=0,P$5="",P$7=0,P$7="",P$8="",$L8680="",$L8680=0),"",layerCost(IF($N8680="",P$8,$N8680),P$4,P$5,$L8680)*MAX($K8680,1)*IF($M8680="",P$7,$M8680)/100)</f>
        <v/>
      </c>
      <c r="Q8680" s="84"/>
      <c r="R8680" s="88" t="str">
        <f>IF(OR(R$4="",R$4=0,R$5="",R$7=0,R$7="",R$8="",$L8680="",$L8680=0),"",layerCost(IF($N8680="",R$8,$N8680),R$4,R$5,$L8680)*MAX($K8680,1)*IF($M8680="",R$7,$M8680)/100)</f>
        <v/>
      </c>
      <c r="S8680" s="84"/>
      <c r="T8680" s="88" t="str">
        <f>IF(OR(T$4="",T$4=0,T$5="",T$7=0,T$7="",T$8="",$L8680="",$L8680=0),"",layerCost(IF($N8680="",T$8,$N8680),T$4,T$5,$L8680)*MAX($K8680,1)*IF($M8680="",T$7,$M8680)/100)</f>
        <v/>
      </c>
      <c r="U8680" s="84"/>
      <c r="V8680" s="88" t="str">
        <f>IF(OR(V$4="",V$4=0,V$5="",V$7=0,V$7="",V$8="",$L8680="",$L8680=0),"",layerCost(IF($N8680="",V$8,$N8680),V$4,V$5,$L8680)*MAX($K8680,1)*IF($M8680="",V$7,$M8680)/100)</f>
        <v/>
      </c>
      <c r="W8680" s="84"/>
      <c r="X8680" s="88" t="str">
        <f>IF(OR(X$4="",X$4=0,X$5="",X$7=0,X$7="",X$8="",$L8680="",$L8680=0),"",layerCost(IF($N8680="",X$8,$N8680),X$4,X$5,$L8680)*MAX($K8680,1)*IF($M8680="",X$7,$M8680)/100)</f>
        <v/>
      </c>
      <c r="Y8680" s="84"/>
      <c r="Z8680" s="88" t="str">
        <f>IF(OR(Z$4="",Z$4=0,Z$5="",Z$7=0,Z$7="",Z$8="",$L8680="",$L8680=0),"",layerCost(IF($N8680="",Z$8,$N8680),Z$4,Z$5,$L8680)*MAX($K8680,1)*IF($M8680="",Z$7,$M8680)/100)</f>
        <v/>
      </c>
    </row>
    <row r="8681" spans="16:26" x14ac:dyDescent="0.2">
      <c r="P8681" s="88" t="str">
        <f>IF(OR(P$4="",P$4=0,P$5="",P$7=0,P$7="",P$8="",$L8681="",$L8681=0),"",layerCost(IF($N8681="",P$8,$N8681),P$4,P$5,$L8681)*MAX($K8681,1)*IF($M8681="",P$7,$M8681)/100)</f>
        <v/>
      </c>
      <c r="Q8681" s="84"/>
      <c r="R8681" s="88" t="str">
        <f>IF(OR(R$4="",R$4=0,R$5="",R$7=0,R$7="",R$8="",$L8681="",$L8681=0),"",layerCost(IF($N8681="",R$8,$N8681),R$4,R$5,$L8681)*MAX($K8681,1)*IF($M8681="",R$7,$M8681)/100)</f>
        <v/>
      </c>
      <c r="S8681" s="84"/>
      <c r="T8681" s="88" t="str">
        <f>IF(OR(T$4="",T$4=0,T$5="",T$7=0,T$7="",T$8="",$L8681="",$L8681=0),"",layerCost(IF($N8681="",T$8,$N8681),T$4,T$5,$L8681)*MAX($K8681,1)*IF($M8681="",T$7,$M8681)/100)</f>
        <v/>
      </c>
      <c r="U8681" s="84"/>
      <c r="V8681" s="88" t="str">
        <f>IF(OR(V$4="",V$4=0,V$5="",V$7=0,V$7="",V$8="",$L8681="",$L8681=0),"",layerCost(IF($N8681="",V$8,$N8681),V$4,V$5,$L8681)*MAX($K8681,1)*IF($M8681="",V$7,$M8681)/100)</f>
        <v/>
      </c>
      <c r="W8681" s="84"/>
      <c r="X8681" s="88" t="str">
        <f>IF(OR(X$4="",X$4=0,X$5="",X$7=0,X$7="",X$8="",$L8681="",$L8681=0),"",layerCost(IF($N8681="",X$8,$N8681),X$4,X$5,$L8681)*MAX($K8681,1)*IF($M8681="",X$7,$M8681)/100)</f>
        <v/>
      </c>
      <c r="Y8681" s="84"/>
      <c r="Z8681" s="88" t="str">
        <f>IF(OR(Z$4="",Z$4=0,Z$5="",Z$7=0,Z$7="",Z$8="",$L8681="",$L8681=0),"",layerCost(IF($N8681="",Z$8,$N8681),Z$4,Z$5,$L8681)*MAX($K8681,1)*IF($M8681="",Z$7,$M8681)/100)</f>
        <v/>
      </c>
    </row>
    <row r="8682" spans="16:26" x14ac:dyDescent="0.2">
      <c r="P8682" s="88" t="str">
        <f>IF(OR(P$4="",P$4=0,P$5="",P$7=0,P$7="",P$8="",$L8682="",$L8682=0),"",layerCost(IF($N8682="",P$8,$N8682),P$4,P$5,$L8682)*MAX($K8682,1)*IF($M8682="",P$7,$M8682)/100)</f>
        <v/>
      </c>
      <c r="Q8682" s="84"/>
      <c r="R8682" s="88" t="str">
        <f>IF(OR(R$4="",R$4=0,R$5="",R$7=0,R$7="",R$8="",$L8682="",$L8682=0),"",layerCost(IF($N8682="",R$8,$N8682),R$4,R$5,$L8682)*MAX($K8682,1)*IF($M8682="",R$7,$M8682)/100)</f>
        <v/>
      </c>
      <c r="S8682" s="84"/>
      <c r="T8682" s="88" t="str">
        <f>IF(OR(T$4="",T$4=0,T$5="",T$7=0,T$7="",T$8="",$L8682="",$L8682=0),"",layerCost(IF($N8682="",T$8,$N8682),T$4,T$5,$L8682)*MAX($K8682,1)*IF($M8682="",T$7,$M8682)/100)</f>
        <v/>
      </c>
      <c r="U8682" s="84"/>
      <c r="V8682" s="88" t="str">
        <f>IF(OR(V$4="",V$4=0,V$5="",V$7=0,V$7="",V$8="",$L8682="",$L8682=0),"",layerCost(IF($N8682="",V$8,$N8682),V$4,V$5,$L8682)*MAX($K8682,1)*IF($M8682="",V$7,$M8682)/100)</f>
        <v/>
      </c>
      <c r="W8682" s="84"/>
      <c r="X8682" s="88" t="str">
        <f>IF(OR(X$4="",X$4=0,X$5="",X$7=0,X$7="",X$8="",$L8682="",$L8682=0),"",layerCost(IF($N8682="",X$8,$N8682),X$4,X$5,$L8682)*MAX($K8682,1)*IF($M8682="",X$7,$M8682)/100)</f>
        <v/>
      </c>
      <c r="Y8682" s="84"/>
      <c r="Z8682" s="88" t="str">
        <f>IF(OR(Z$4="",Z$4=0,Z$5="",Z$7=0,Z$7="",Z$8="",$L8682="",$L8682=0),"",layerCost(IF($N8682="",Z$8,$N8682),Z$4,Z$5,$L8682)*MAX($K8682,1)*IF($M8682="",Z$7,$M8682)/100)</f>
        <v/>
      </c>
    </row>
    <row r="8683" spans="16:26" x14ac:dyDescent="0.2">
      <c r="P8683" s="88" t="str">
        <f>IF(OR(P$4="",P$4=0,P$5="",P$7=0,P$7="",P$8="",$L8683="",$L8683=0),"",layerCost(IF($N8683="",P$8,$N8683),P$4,P$5,$L8683)*MAX($K8683,1)*IF($M8683="",P$7,$M8683)/100)</f>
        <v/>
      </c>
      <c r="Q8683" s="84"/>
      <c r="R8683" s="88" t="str">
        <f>IF(OR(R$4="",R$4=0,R$5="",R$7=0,R$7="",R$8="",$L8683="",$L8683=0),"",layerCost(IF($N8683="",R$8,$N8683),R$4,R$5,$L8683)*MAX($K8683,1)*IF($M8683="",R$7,$M8683)/100)</f>
        <v/>
      </c>
      <c r="S8683" s="84"/>
      <c r="T8683" s="88" t="str">
        <f>IF(OR(T$4="",T$4=0,T$5="",T$7=0,T$7="",T$8="",$L8683="",$L8683=0),"",layerCost(IF($N8683="",T$8,$N8683),T$4,T$5,$L8683)*MAX($K8683,1)*IF($M8683="",T$7,$M8683)/100)</f>
        <v/>
      </c>
      <c r="U8683" s="84"/>
      <c r="V8683" s="88" t="str">
        <f>IF(OR(V$4="",V$4=0,V$5="",V$7=0,V$7="",V$8="",$L8683="",$L8683=0),"",layerCost(IF($N8683="",V$8,$N8683),V$4,V$5,$L8683)*MAX($K8683,1)*IF($M8683="",V$7,$M8683)/100)</f>
        <v/>
      </c>
      <c r="W8683" s="84"/>
      <c r="X8683" s="88" t="str">
        <f>IF(OR(X$4="",X$4=0,X$5="",X$7=0,X$7="",X$8="",$L8683="",$L8683=0),"",layerCost(IF($N8683="",X$8,$N8683),X$4,X$5,$L8683)*MAX($K8683,1)*IF($M8683="",X$7,$M8683)/100)</f>
        <v/>
      </c>
      <c r="Y8683" s="84"/>
      <c r="Z8683" s="88" t="str">
        <f>IF(OR(Z$4="",Z$4=0,Z$5="",Z$7=0,Z$7="",Z$8="",$L8683="",$L8683=0),"",layerCost(IF($N8683="",Z$8,$N8683),Z$4,Z$5,$L8683)*MAX($K8683,1)*IF($M8683="",Z$7,$M8683)/100)</f>
        <v/>
      </c>
    </row>
    <row r="8684" spans="16:26" x14ac:dyDescent="0.2">
      <c r="P8684" s="88" t="str">
        <f>IF(OR(P$4="",P$4=0,P$5="",P$7=0,P$7="",P$8="",$L8684="",$L8684=0),"",layerCost(IF($N8684="",P$8,$N8684),P$4,P$5,$L8684)*MAX($K8684,1)*IF($M8684="",P$7,$M8684)/100)</f>
        <v/>
      </c>
      <c r="Q8684" s="84"/>
      <c r="R8684" s="88" t="str">
        <f>IF(OR(R$4="",R$4=0,R$5="",R$7=0,R$7="",R$8="",$L8684="",$L8684=0),"",layerCost(IF($N8684="",R$8,$N8684),R$4,R$5,$L8684)*MAX($K8684,1)*IF($M8684="",R$7,$M8684)/100)</f>
        <v/>
      </c>
      <c r="S8684" s="84"/>
      <c r="T8684" s="88" t="str">
        <f>IF(OR(T$4="",T$4=0,T$5="",T$7=0,T$7="",T$8="",$L8684="",$L8684=0),"",layerCost(IF($N8684="",T$8,$N8684),T$4,T$5,$L8684)*MAX($K8684,1)*IF($M8684="",T$7,$M8684)/100)</f>
        <v/>
      </c>
      <c r="U8684" s="84"/>
      <c r="V8684" s="88" t="str">
        <f>IF(OR(V$4="",V$4=0,V$5="",V$7=0,V$7="",V$8="",$L8684="",$L8684=0),"",layerCost(IF($N8684="",V$8,$N8684),V$4,V$5,$L8684)*MAX($K8684,1)*IF($M8684="",V$7,$M8684)/100)</f>
        <v/>
      </c>
      <c r="W8684" s="84"/>
      <c r="X8684" s="88" t="str">
        <f>IF(OR(X$4="",X$4=0,X$5="",X$7=0,X$7="",X$8="",$L8684="",$L8684=0),"",layerCost(IF($N8684="",X$8,$N8684),X$4,X$5,$L8684)*MAX($K8684,1)*IF($M8684="",X$7,$M8684)/100)</f>
        <v/>
      </c>
      <c r="Y8684" s="84"/>
      <c r="Z8684" s="88" t="str">
        <f>IF(OR(Z$4="",Z$4=0,Z$5="",Z$7=0,Z$7="",Z$8="",$L8684="",$L8684=0),"",layerCost(IF($N8684="",Z$8,$N8684),Z$4,Z$5,$L8684)*MAX($K8684,1)*IF($M8684="",Z$7,$M8684)/100)</f>
        <v/>
      </c>
    </row>
    <row r="8685" spans="16:26" x14ac:dyDescent="0.2">
      <c r="P8685" s="88" t="str">
        <f>IF(OR(P$4="",P$4=0,P$5="",P$7=0,P$7="",P$8="",$L8685="",$L8685=0),"",layerCost(IF($N8685="",P$8,$N8685),P$4,P$5,$L8685)*MAX($K8685,1)*IF($M8685="",P$7,$M8685)/100)</f>
        <v/>
      </c>
      <c r="Q8685" s="84"/>
      <c r="R8685" s="88" t="str">
        <f>IF(OR(R$4="",R$4=0,R$5="",R$7=0,R$7="",R$8="",$L8685="",$L8685=0),"",layerCost(IF($N8685="",R$8,$N8685),R$4,R$5,$L8685)*MAX($K8685,1)*IF($M8685="",R$7,$M8685)/100)</f>
        <v/>
      </c>
      <c r="S8685" s="84"/>
      <c r="T8685" s="88" t="str">
        <f>IF(OR(T$4="",T$4=0,T$5="",T$7=0,T$7="",T$8="",$L8685="",$L8685=0),"",layerCost(IF($N8685="",T$8,$N8685),T$4,T$5,$L8685)*MAX($K8685,1)*IF($M8685="",T$7,$M8685)/100)</f>
        <v/>
      </c>
      <c r="U8685" s="84"/>
      <c r="V8685" s="88" t="str">
        <f>IF(OR(V$4="",V$4=0,V$5="",V$7=0,V$7="",V$8="",$L8685="",$L8685=0),"",layerCost(IF($N8685="",V$8,$N8685),V$4,V$5,$L8685)*MAX($K8685,1)*IF($M8685="",V$7,$M8685)/100)</f>
        <v/>
      </c>
      <c r="W8685" s="84"/>
      <c r="X8685" s="88" t="str">
        <f>IF(OR(X$4="",X$4=0,X$5="",X$7=0,X$7="",X$8="",$L8685="",$L8685=0),"",layerCost(IF($N8685="",X$8,$N8685),X$4,X$5,$L8685)*MAX($K8685,1)*IF($M8685="",X$7,$M8685)/100)</f>
        <v/>
      </c>
      <c r="Y8685" s="84"/>
      <c r="Z8685" s="88" t="str">
        <f>IF(OR(Z$4="",Z$4=0,Z$5="",Z$7=0,Z$7="",Z$8="",$L8685="",$L8685=0),"",layerCost(IF($N8685="",Z$8,$N8685),Z$4,Z$5,$L8685)*MAX($K8685,1)*IF($M8685="",Z$7,$M8685)/100)</f>
        <v/>
      </c>
    </row>
    <row r="8686" spans="16:26" x14ac:dyDescent="0.2">
      <c r="P8686" s="88" t="str">
        <f>IF(OR(P$4="",P$4=0,P$5="",P$7=0,P$7="",P$8="",$L8686="",$L8686=0),"",layerCost(IF($N8686="",P$8,$N8686),P$4,P$5,$L8686)*MAX($K8686,1)*IF($M8686="",P$7,$M8686)/100)</f>
        <v/>
      </c>
      <c r="Q8686" s="84"/>
      <c r="R8686" s="88" t="str">
        <f>IF(OR(R$4="",R$4=0,R$5="",R$7=0,R$7="",R$8="",$L8686="",$L8686=0),"",layerCost(IF($N8686="",R$8,$N8686),R$4,R$5,$L8686)*MAX($K8686,1)*IF($M8686="",R$7,$M8686)/100)</f>
        <v/>
      </c>
      <c r="S8686" s="84"/>
      <c r="T8686" s="88" t="str">
        <f>IF(OR(T$4="",T$4=0,T$5="",T$7=0,T$7="",T$8="",$L8686="",$L8686=0),"",layerCost(IF($N8686="",T$8,$N8686),T$4,T$5,$L8686)*MAX($K8686,1)*IF($M8686="",T$7,$M8686)/100)</f>
        <v/>
      </c>
      <c r="U8686" s="84"/>
      <c r="V8686" s="88" t="str">
        <f>IF(OR(V$4="",V$4=0,V$5="",V$7=0,V$7="",V$8="",$L8686="",$L8686=0),"",layerCost(IF($N8686="",V$8,$N8686),V$4,V$5,$L8686)*MAX($K8686,1)*IF($M8686="",V$7,$M8686)/100)</f>
        <v/>
      </c>
      <c r="W8686" s="84"/>
      <c r="X8686" s="88" t="str">
        <f>IF(OR(X$4="",X$4=0,X$5="",X$7=0,X$7="",X$8="",$L8686="",$L8686=0),"",layerCost(IF($N8686="",X$8,$N8686),X$4,X$5,$L8686)*MAX($K8686,1)*IF($M8686="",X$7,$M8686)/100)</f>
        <v/>
      </c>
      <c r="Y8686" s="84"/>
      <c r="Z8686" s="88" t="str">
        <f>IF(OR(Z$4="",Z$4=0,Z$5="",Z$7=0,Z$7="",Z$8="",$L8686="",$L8686=0),"",layerCost(IF($N8686="",Z$8,$N8686),Z$4,Z$5,$L8686)*MAX($K8686,1)*IF($M8686="",Z$7,$M8686)/100)</f>
        <v/>
      </c>
    </row>
    <row r="8687" spans="16:26" x14ac:dyDescent="0.2">
      <c r="P8687" s="88" t="str">
        <f>IF(OR(P$4="",P$4=0,P$5="",P$7=0,P$7="",P$8="",$L8687="",$L8687=0),"",layerCost(IF($N8687="",P$8,$N8687),P$4,P$5,$L8687)*MAX($K8687,1)*IF($M8687="",P$7,$M8687)/100)</f>
        <v/>
      </c>
      <c r="Q8687" s="84"/>
      <c r="R8687" s="88" t="str">
        <f>IF(OR(R$4="",R$4=0,R$5="",R$7=0,R$7="",R$8="",$L8687="",$L8687=0),"",layerCost(IF($N8687="",R$8,$N8687),R$4,R$5,$L8687)*MAX($K8687,1)*IF($M8687="",R$7,$M8687)/100)</f>
        <v/>
      </c>
      <c r="S8687" s="84"/>
      <c r="T8687" s="88" t="str">
        <f>IF(OR(T$4="",T$4=0,T$5="",T$7=0,T$7="",T$8="",$L8687="",$L8687=0),"",layerCost(IF($N8687="",T$8,$N8687),T$4,T$5,$L8687)*MAX($K8687,1)*IF($M8687="",T$7,$M8687)/100)</f>
        <v/>
      </c>
      <c r="U8687" s="84"/>
      <c r="V8687" s="88" t="str">
        <f>IF(OR(V$4="",V$4=0,V$5="",V$7=0,V$7="",V$8="",$L8687="",$L8687=0),"",layerCost(IF($N8687="",V$8,$N8687),V$4,V$5,$L8687)*MAX($K8687,1)*IF($M8687="",V$7,$M8687)/100)</f>
        <v/>
      </c>
      <c r="W8687" s="84"/>
      <c r="X8687" s="88" t="str">
        <f>IF(OR(X$4="",X$4=0,X$5="",X$7=0,X$7="",X$8="",$L8687="",$L8687=0),"",layerCost(IF($N8687="",X$8,$N8687),X$4,X$5,$L8687)*MAX($K8687,1)*IF($M8687="",X$7,$M8687)/100)</f>
        <v/>
      </c>
      <c r="Y8687" s="84"/>
      <c r="Z8687" s="88" t="str">
        <f>IF(OR(Z$4="",Z$4=0,Z$5="",Z$7=0,Z$7="",Z$8="",$L8687="",$L8687=0),"",layerCost(IF($N8687="",Z$8,$N8687),Z$4,Z$5,$L8687)*MAX($K8687,1)*IF($M8687="",Z$7,$M8687)/100)</f>
        <v/>
      </c>
    </row>
    <row r="8688" spans="16:26" x14ac:dyDescent="0.2">
      <c r="P8688" s="88" t="str">
        <f>IF(OR(P$4="",P$4=0,P$5="",P$7=0,P$7="",P$8="",$L8688="",$L8688=0),"",layerCost(IF($N8688="",P$8,$N8688),P$4,P$5,$L8688)*MAX($K8688,1)*IF($M8688="",P$7,$M8688)/100)</f>
        <v/>
      </c>
      <c r="Q8688" s="84"/>
      <c r="R8688" s="88" t="str">
        <f>IF(OR(R$4="",R$4=0,R$5="",R$7=0,R$7="",R$8="",$L8688="",$L8688=0),"",layerCost(IF($N8688="",R$8,$N8688),R$4,R$5,$L8688)*MAX($K8688,1)*IF($M8688="",R$7,$M8688)/100)</f>
        <v/>
      </c>
      <c r="S8688" s="84"/>
      <c r="T8688" s="88" t="str">
        <f>IF(OR(T$4="",T$4=0,T$5="",T$7=0,T$7="",T$8="",$L8688="",$L8688=0),"",layerCost(IF($N8688="",T$8,$N8688),T$4,T$5,$L8688)*MAX($K8688,1)*IF($M8688="",T$7,$M8688)/100)</f>
        <v/>
      </c>
      <c r="U8688" s="84"/>
      <c r="V8688" s="88" t="str">
        <f>IF(OR(V$4="",V$4=0,V$5="",V$7=0,V$7="",V$8="",$L8688="",$L8688=0),"",layerCost(IF($N8688="",V$8,$N8688),V$4,V$5,$L8688)*MAX($K8688,1)*IF($M8688="",V$7,$M8688)/100)</f>
        <v/>
      </c>
      <c r="W8688" s="84"/>
      <c r="X8688" s="88" t="str">
        <f>IF(OR(X$4="",X$4=0,X$5="",X$7=0,X$7="",X$8="",$L8688="",$L8688=0),"",layerCost(IF($N8688="",X$8,$N8688),X$4,X$5,$L8688)*MAX($K8688,1)*IF($M8688="",X$7,$M8688)/100)</f>
        <v/>
      </c>
      <c r="Y8688" s="84"/>
      <c r="Z8688" s="88" t="str">
        <f>IF(OR(Z$4="",Z$4=0,Z$5="",Z$7=0,Z$7="",Z$8="",$L8688="",$L8688=0),"",layerCost(IF($N8688="",Z$8,$N8688),Z$4,Z$5,$L8688)*MAX($K8688,1)*IF($M8688="",Z$7,$M8688)/100)</f>
        <v/>
      </c>
    </row>
    <row r="8689" spans="16:26" x14ac:dyDescent="0.2">
      <c r="P8689" s="88" t="str">
        <f>IF(OR(P$4="",P$4=0,P$5="",P$7=0,P$7="",P$8="",$L8689="",$L8689=0),"",layerCost(IF($N8689="",P$8,$N8689),P$4,P$5,$L8689)*MAX($K8689,1)*IF($M8689="",P$7,$M8689)/100)</f>
        <v/>
      </c>
      <c r="Q8689" s="84"/>
      <c r="R8689" s="88" t="str">
        <f>IF(OR(R$4="",R$4=0,R$5="",R$7=0,R$7="",R$8="",$L8689="",$L8689=0),"",layerCost(IF($N8689="",R$8,$N8689),R$4,R$5,$L8689)*MAX($K8689,1)*IF($M8689="",R$7,$M8689)/100)</f>
        <v/>
      </c>
      <c r="S8689" s="84"/>
      <c r="T8689" s="88" t="str">
        <f>IF(OR(T$4="",T$4=0,T$5="",T$7=0,T$7="",T$8="",$L8689="",$L8689=0),"",layerCost(IF($N8689="",T$8,$N8689),T$4,T$5,$L8689)*MAX($K8689,1)*IF($M8689="",T$7,$M8689)/100)</f>
        <v/>
      </c>
      <c r="U8689" s="84"/>
      <c r="V8689" s="88" t="str">
        <f>IF(OR(V$4="",V$4=0,V$5="",V$7=0,V$7="",V$8="",$L8689="",$L8689=0),"",layerCost(IF($N8689="",V$8,$N8689),V$4,V$5,$L8689)*MAX($K8689,1)*IF($M8689="",V$7,$M8689)/100)</f>
        <v/>
      </c>
      <c r="W8689" s="84"/>
      <c r="X8689" s="88" t="str">
        <f>IF(OR(X$4="",X$4=0,X$5="",X$7=0,X$7="",X$8="",$L8689="",$L8689=0),"",layerCost(IF($N8689="",X$8,$N8689),X$4,X$5,$L8689)*MAX($K8689,1)*IF($M8689="",X$7,$M8689)/100)</f>
        <v/>
      </c>
      <c r="Y8689" s="84"/>
      <c r="Z8689" s="88" t="str">
        <f>IF(OR(Z$4="",Z$4=0,Z$5="",Z$7=0,Z$7="",Z$8="",$L8689="",$L8689=0),"",layerCost(IF($N8689="",Z$8,$N8689),Z$4,Z$5,$L8689)*MAX($K8689,1)*IF($M8689="",Z$7,$M8689)/100)</f>
        <v/>
      </c>
    </row>
    <row r="8690" spans="16:26" x14ac:dyDescent="0.2">
      <c r="P8690" s="88" t="str">
        <f>IF(OR(P$4="",P$4=0,P$5="",P$7=0,P$7="",P$8="",$L8690="",$L8690=0),"",layerCost(IF($N8690="",P$8,$N8690),P$4,P$5,$L8690)*MAX($K8690,1)*IF($M8690="",P$7,$M8690)/100)</f>
        <v/>
      </c>
      <c r="Q8690" s="84"/>
      <c r="R8690" s="88" t="str">
        <f>IF(OR(R$4="",R$4=0,R$5="",R$7=0,R$7="",R$8="",$L8690="",$L8690=0),"",layerCost(IF($N8690="",R$8,$N8690),R$4,R$5,$L8690)*MAX($K8690,1)*IF($M8690="",R$7,$M8690)/100)</f>
        <v/>
      </c>
      <c r="S8690" s="84"/>
      <c r="T8690" s="88" t="str">
        <f>IF(OR(T$4="",T$4=0,T$5="",T$7=0,T$7="",T$8="",$L8690="",$L8690=0),"",layerCost(IF($N8690="",T$8,$N8690),T$4,T$5,$L8690)*MAX($K8690,1)*IF($M8690="",T$7,$M8690)/100)</f>
        <v/>
      </c>
      <c r="U8690" s="84"/>
      <c r="V8690" s="88" t="str">
        <f>IF(OR(V$4="",V$4=0,V$5="",V$7=0,V$7="",V$8="",$L8690="",$L8690=0),"",layerCost(IF($N8690="",V$8,$N8690),V$4,V$5,$L8690)*MAX($K8690,1)*IF($M8690="",V$7,$M8690)/100)</f>
        <v/>
      </c>
      <c r="W8690" s="84"/>
      <c r="X8690" s="88" t="str">
        <f>IF(OR(X$4="",X$4=0,X$5="",X$7=0,X$7="",X$8="",$L8690="",$L8690=0),"",layerCost(IF($N8690="",X$8,$N8690),X$4,X$5,$L8690)*MAX($K8690,1)*IF($M8690="",X$7,$M8690)/100)</f>
        <v/>
      </c>
      <c r="Y8690" s="84"/>
      <c r="Z8690" s="88" t="str">
        <f>IF(OR(Z$4="",Z$4=0,Z$5="",Z$7=0,Z$7="",Z$8="",$L8690="",$L8690=0),"",layerCost(IF($N8690="",Z$8,$N8690),Z$4,Z$5,$L8690)*MAX($K8690,1)*IF($M8690="",Z$7,$M8690)/100)</f>
        <v/>
      </c>
    </row>
    <row r="8691" spans="16:26" x14ac:dyDescent="0.2">
      <c r="P8691" s="88" t="str">
        <f>IF(OR(P$4="",P$4=0,P$5="",P$7=0,P$7="",P$8="",$L8691="",$L8691=0),"",layerCost(IF($N8691="",P$8,$N8691),P$4,P$5,$L8691)*MAX($K8691,1)*IF($M8691="",P$7,$M8691)/100)</f>
        <v/>
      </c>
      <c r="Q8691" s="84"/>
      <c r="R8691" s="88" t="str">
        <f>IF(OR(R$4="",R$4=0,R$5="",R$7=0,R$7="",R$8="",$L8691="",$L8691=0),"",layerCost(IF($N8691="",R$8,$N8691),R$4,R$5,$L8691)*MAX($K8691,1)*IF($M8691="",R$7,$M8691)/100)</f>
        <v/>
      </c>
      <c r="S8691" s="84"/>
      <c r="T8691" s="88" t="str">
        <f>IF(OR(T$4="",T$4=0,T$5="",T$7=0,T$7="",T$8="",$L8691="",$L8691=0),"",layerCost(IF($N8691="",T$8,$N8691),T$4,T$5,$L8691)*MAX($K8691,1)*IF($M8691="",T$7,$M8691)/100)</f>
        <v/>
      </c>
      <c r="U8691" s="84"/>
      <c r="V8691" s="88" t="str">
        <f>IF(OR(V$4="",V$4=0,V$5="",V$7=0,V$7="",V$8="",$L8691="",$L8691=0),"",layerCost(IF($N8691="",V$8,$N8691),V$4,V$5,$L8691)*MAX($K8691,1)*IF($M8691="",V$7,$M8691)/100)</f>
        <v/>
      </c>
      <c r="W8691" s="84"/>
      <c r="X8691" s="88" t="str">
        <f>IF(OR(X$4="",X$4=0,X$5="",X$7=0,X$7="",X$8="",$L8691="",$L8691=0),"",layerCost(IF($N8691="",X$8,$N8691),X$4,X$5,$L8691)*MAX($K8691,1)*IF($M8691="",X$7,$M8691)/100)</f>
        <v/>
      </c>
      <c r="Y8691" s="84"/>
      <c r="Z8691" s="88" t="str">
        <f>IF(OR(Z$4="",Z$4=0,Z$5="",Z$7=0,Z$7="",Z$8="",$L8691="",$L8691=0),"",layerCost(IF($N8691="",Z$8,$N8691),Z$4,Z$5,$L8691)*MAX($K8691,1)*IF($M8691="",Z$7,$M8691)/100)</f>
        <v/>
      </c>
    </row>
    <row r="8692" spans="16:26" x14ac:dyDescent="0.2">
      <c r="P8692" s="88" t="str">
        <f>IF(OR(P$4="",P$4=0,P$5="",P$7=0,P$7="",P$8="",$L8692="",$L8692=0),"",layerCost(IF($N8692="",P$8,$N8692),P$4,P$5,$L8692)*MAX($K8692,1)*IF($M8692="",P$7,$M8692)/100)</f>
        <v/>
      </c>
      <c r="Q8692" s="84"/>
      <c r="R8692" s="88" t="str">
        <f>IF(OR(R$4="",R$4=0,R$5="",R$7=0,R$7="",R$8="",$L8692="",$L8692=0),"",layerCost(IF($N8692="",R$8,$N8692),R$4,R$5,$L8692)*MAX($K8692,1)*IF($M8692="",R$7,$M8692)/100)</f>
        <v/>
      </c>
      <c r="S8692" s="84"/>
      <c r="T8692" s="88" t="str">
        <f>IF(OR(T$4="",T$4=0,T$5="",T$7=0,T$7="",T$8="",$L8692="",$L8692=0),"",layerCost(IF($N8692="",T$8,$N8692),T$4,T$5,$L8692)*MAX($K8692,1)*IF($M8692="",T$7,$M8692)/100)</f>
        <v/>
      </c>
      <c r="U8692" s="84"/>
      <c r="V8692" s="88" t="str">
        <f>IF(OR(V$4="",V$4=0,V$5="",V$7=0,V$7="",V$8="",$L8692="",$L8692=0),"",layerCost(IF($N8692="",V$8,$N8692),V$4,V$5,$L8692)*MAX($K8692,1)*IF($M8692="",V$7,$M8692)/100)</f>
        <v/>
      </c>
      <c r="W8692" s="84"/>
      <c r="X8692" s="88" t="str">
        <f>IF(OR(X$4="",X$4=0,X$5="",X$7=0,X$7="",X$8="",$L8692="",$L8692=0),"",layerCost(IF($N8692="",X$8,$N8692),X$4,X$5,$L8692)*MAX($K8692,1)*IF($M8692="",X$7,$M8692)/100)</f>
        <v/>
      </c>
      <c r="Y8692" s="84"/>
      <c r="Z8692" s="88" t="str">
        <f>IF(OR(Z$4="",Z$4=0,Z$5="",Z$7=0,Z$7="",Z$8="",$L8692="",$L8692=0),"",layerCost(IF($N8692="",Z$8,$N8692),Z$4,Z$5,$L8692)*MAX($K8692,1)*IF($M8692="",Z$7,$M8692)/100)</f>
        <v/>
      </c>
    </row>
    <row r="8693" spans="16:26" x14ac:dyDescent="0.2">
      <c r="P8693" s="88" t="str">
        <f>IF(OR(P$4="",P$4=0,P$5="",P$7=0,P$7="",P$8="",$L8693="",$L8693=0),"",layerCost(IF($N8693="",P$8,$N8693),P$4,P$5,$L8693)*MAX($K8693,1)*IF($M8693="",P$7,$M8693)/100)</f>
        <v/>
      </c>
      <c r="Q8693" s="84"/>
      <c r="R8693" s="88" t="str">
        <f>IF(OR(R$4="",R$4=0,R$5="",R$7=0,R$7="",R$8="",$L8693="",$L8693=0),"",layerCost(IF($N8693="",R$8,$N8693),R$4,R$5,$L8693)*MAX($K8693,1)*IF($M8693="",R$7,$M8693)/100)</f>
        <v/>
      </c>
      <c r="S8693" s="84"/>
      <c r="T8693" s="88" t="str">
        <f>IF(OR(T$4="",T$4=0,T$5="",T$7=0,T$7="",T$8="",$L8693="",$L8693=0),"",layerCost(IF($N8693="",T$8,$N8693),T$4,T$5,$L8693)*MAX($K8693,1)*IF($M8693="",T$7,$M8693)/100)</f>
        <v/>
      </c>
      <c r="U8693" s="84"/>
      <c r="V8693" s="88" t="str">
        <f>IF(OR(V$4="",V$4=0,V$5="",V$7=0,V$7="",V$8="",$L8693="",$L8693=0),"",layerCost(IF($N8693="",V$8,$N8693),V$4,V$5,$L8693)*MAX($K8693,1)*IF($M8693="",V$7,$M8693)/100)</f>
        <v/>
      </c>
      <c r="W8693" s="84"/>
      <c r="X8693" s="88" t="str">
        <f>IF(OR(X$4="",X$4=0,X$5="",X$7=0,X$7="",X$8="",$L8693="",$L8693=0),"",layerCost(IF($N8693="",X$8,$N8693),X$4,X$5,$L8693)*MAX($K8693,1)*IF($M8693="",X$7,$M8693)/100)</f>
        <v/>
      </c>
      <c r="Y8693" s="84"/>
      <c r="Z8693" s="88" t="str">
        <f>IF(OR(Z$4="",Z$4=0,Z$5="",Z$7=0,Z$7="",Z$8="",$L8693="",$L8693=0),"",layerCost(IF($N8693="",Z$8,$N8693),Z$4,Z$5,$L8693)*MAX($K8693,1)*IF($M8693="",Z$7,$M8693)/100)</f>
        <v/>
      </c>
    </row>
    <row r="8694" spans="16:26" x14ac:dyDescent="0.2">
      <c r="P8694" s="88" t="str">
        <f>IF(OR(P$4="",P$4=0,P$5="",P$7=0,P$7="",P$8="",$L8694="",$L8694=0),"",layerCost(IF($N8694="",P$8,$N8694),P$4,P$5,$L8694)*MAX($K8694,1)*IF($M8694="",P$7,$M8694)/100)</f>
        <v/>
      </c>
      <c r="Q8694" s="84"/>
      <c r="R8694" s="88" t="str">
        <f>IF(OR(R$4="",R$4=0,R$5="",R$7=0,R$7="",R$8="",$L8694="",$L8694=0),"",layerCost(IF($N8694="",R$8,$N8694),R$4,R$5,$L8694)*MAX($K8694,1)*IF($M8694="",R$7,$M8694)/100)</f>
        <v/>
      </c>
      <c r="S8694" s="84"/>
      <c r="T8694" s="88" t="str">
        <f>IF(OR(T$4="",T$4=0,T$5="",T$7=0,T$7="",T$8="",$L8694="",$L8694=0),"",layerCost(IF($N8694="",T$8,$N8694),T$4,T$5,$L8694)*MAX($K8694,1)*IF($M8694="",T$7,$M8694)/100)</f>
        <v/>
      </c>
      <c r="U8694" s="84"/>
      <c r="V8694" s="88" t="str">
        <f>IF(OR(V$4="",V$4=0,V$5="",V$7=0,V$7="",V$8="",$L8694="",$L8694=0),"",layerCost(IF($N8694="",V$8,$N8694),V$4,V$5,$L8694)*MAX($K8694,1)*IF($M8694="",V$7,$M8694)/100)</f>
        <v/>
      </c>
      <c r="W8694" s="84"/>
      <c r="X8694" s="88" t="str">
        <f>IF(OR(X$4="",X$4=0,X$5="",X$7=0,X$7="",X$8="",$L8694="",$L8694=0),"",layerCost(IF($N8694="",X$8,$N8694),X$4,X$5,$L8694)*MAX($K8694,1)*IF($M8694="",X$7,$M8694)/100)</f>
        <v/>
      </c>
      <c r="Y8694" s="84"/>
      <c r="Z8694" s="88" t="str">
        <f>IF(OR(Z$4="",Z$4=0,Z$5="",Z$7=0,Z$7="",Z$8="",$L8694="",$L8694=0),"",layerCost(IF($N8694="",Z$8,$N8694),Z$4,Z$5,$L8694)*MAX($K8694,1)*IF($M8694="",Z$7,$M8694)/100)</f>
        <v/>
      </c>
    </row>
    <row r="8695" spans="16:26" x14ac:dyDescent="0.2">
      <c r="P8695" s="88" t="str">
        <f>IF(OR(P$4="",P$4=0,P$5="",P$7=0,P$7="",P$8="",$L8695="",$L8695=0),"",layerCost(IF($N8695="",P$8,$N8695),P$4,P$5,$L8695)*MAX($K8695,1)*IF($M8695="",P$7,$M8695)/100)</f>
        <v/>
      </c>
      <c r="Q8695" s="84"/>
      <c r="R8695" s="88" t="str">
        <f>IF(OR(R$4="",R$4=0,R$5="",R$7=0,R$7="",R$8="",$L8695="",$L8695=0),"",layerCost(IF($N8695="",R$8,$N8695),R$4,R$5,$L8695)*MAX($K8695,1)*IF($M8695="",R$7,$M8695)/100)</f>
        <v/>
      </c>
      <c r="S8695" s="84"/>
      <c r="T8695" s="88" t="str">
        <f>IF(OR(T$4="",T$4=0,T$5="",T$7=0,T$7="",T$8="",$L8695="",$L8695=0),"",layerCost(IF($N8695="",T$8,$N8695),T$4,T$5,$L8695)*MAX($K8695,1)*IF($M8695="",T$7,$M8695)/100)</f>
        <v/>
      </c>
      <c r="U8695" s="84"/>
      <c r="V8695" s="88" t="str">
        <f>IF(OR(V$4="",V$4=0,V$5="",V$7=0,V$7="",V$8="",$L8695="",$L8695=0),"",layerCost(IF($N8695="",V$8,$N8695),V$4,V$5,$L8695)*MAX($K8695,1)*IF($M8695="",V$7,$M8695)/100)</f>
        <v/>
      </c>
      <c r="W8695" s="84"/>
      <c r="X8695" s="88" t="str">
        <f>IF(OR(X$4="",X$4=0,X$5="",X$7=0,X$7="",X$8="",$L8695="",$L8695=0),"",layerCost(IF($N8695="",X$8,$N8695),X$4,X$5,$L8695)*MAX($K8695,1)*IF($M8695="",X$7,$M8695)/100)</f>
        <v/>
      </c>
      <c r="Y8695" s="84"/>
      <c r="Z8695" s="88" t="str">
        <f>IF(OR(Z$4="",Z$4=0,Z$5="",Z$7=0,Z$7="",Z$8="",$L8695="",$L8695=0),"",layerCost(IF($N8695="",Z$8,$N8695),Z$4,Z$5,$L8695)*MAX($K8695,1)*IF($M8695="",Z$7,$M8695)/100)</f>
        <v/>
      </c>
    </row>
    <row r="8696" spans="16:26" x14ac:dyDescent="0.2">
      <c r="P8696" s="88" t="str">
        <f>IF(OR(P$4="",P$4=0,P$5="",P$7=0,P$7="",P$8="",$L8696="",$L8696=0),"",layerCost(IF($N8696="",P$8,$N8696),P$4,P$5,$L8696)*MAX($K8696,1)*IF($M8696="",P$7,$M8696)/100)</f>
        <v/>
      </c>
      <c r="Q8696" s="84"/>
      <c r="R8696" s="88" t="str">
        <f>IF(OR(R$4="",R$4=0,R$5="",R$7=0,R$7="",R$8="",$L8696="",$L8696=0),"",layerCost(IF($N8696="",R$8,$N8696),R$4,R$5,$L8696)*MAX($K8696,1)*IF($M8696="",R$7,$M8696)/100)</f>
        <v/>
      </c>
      <c r="S8696" s="84"/>
      <c r="T8696" s="88" t="str">
        <f>IF(OR(T$4="",T$4=0,T$5="",T$7=0,T$7="",T$8="",$L8696="",$L8696=0),"",layerCost(IF($N8696="",T$8,$N8696),T$4,T$5,$L8696)*MAX($K8696,1)*IF($M8696="",T$7,$M8696)/100)</f>
        <v/>
      </c>
      <c r="U8696" s="84"/>
      <c r="V8696" s="88" t="str">
        <f>IF(OR(V$4="",V$4=0,V$5="",V$7=0,V$7="",V$8="",$L8696="",$L8696=0),"",layerCost(IF($N8696="",V$8,$N8696),V$4,V$5,$L8696)*MAX($K8696,1)*IF($M8696="",V$7,$M8696)/100)</f>
        <v/>
      </c>
      <c r="W8696" s="84"/>
      <c r="X8696" s="88" t="str">
        <f>IF(OR(X$4="",X$4=0,X$5="",X$7=0,X$7="",X$8="",$L8696="",$L8696=0),"",layerCost(IF($N8696="",X$8,$N8696),X$4,X$5,$L8696)*MAX($K8696,1)*IF($M8696="",X$7,$M8696)/100)</f>
        <v/>
      </c>
      <c r="Y8696" s="84"/>
      <c r="Z8696" s="88" t="str">
        <f>IF(OR(Z$4="",Z$4=0,Z$5="",Z$7=0,Z$7="",Z$8="",$L8696="",$L8696=0),"",layerCost(IF($N8696="",Z$8,$N8696),Z$4,Z$5,$L8696)*MAX($K8696,1)*IF($M8696="",Z$7,$M8696)/100)</f>
        <v/>
      </c>
    </row>
    <row r="8697" spans="16:26" x14ac:dyDescent="0.2">
      <c r="P8697" s="88" t="str">
        <f>IF(OR(P$4="",P$4=0,P$5="",P$7=0,P$7="",P$8="",$L8697="",$L8697=0),"",layerCost(IF($N8697="",P$8,$N8697),P$4,P$5,$L8697)*MAX($K8697,1)*IF($M8697="",P$7,$M8697)/100)</f>
        <v/>
      </c>
      <c r="Q8697" s="84"/>
      <c r="R8697" s="88" t="str">
        <f>IF(OR(R$4="",R$4=0,R$5="",R$7=0,R$7="",R$8="",$L8697="",$L8697=0),"",layerCost(IF($N8697="",R$8,$N8697),R$4,R$5,$L8697)*MAX($K8697,1)*IF($M8697="",R$7,$M8697)/100)</f>
        <v/>
      </c>
      <c r="S8697" s="84"/>
      <c r="T8697" s="88" t="str">
        <f>IF(OR(T$4="",T$4=0,T$5="",T$7=0,T$7="",T$8="",$L8697="",$L8697=0),"",layerCost(IF($N8697="",T$8,$N8697),T$4,T$5,$L8697)*MAX($K8697,1)*IF($M8697="",T$7,$M8697)/100)</f>
        <v/>
      </c>
      <c r="U8697" s="84"/>
      <c r="V8697" s="88" t="str">
        <f>IF(OR(V$4="",V$4=0,V$5="",V$7=0,V$7="",V$8="",$L8697="",$L8697=0),"",layerCost(IF($N8697="",V$8,$N8697),V$4,V$5,$L8697)*MAX($K8697,1)*IF($M8697="",V$7,$M8697)/100)</f>
        <v/>
      </c>
      <c r="W8697" s="84"/>
      <c r="X8697" s="88" t="str">
        <f>IF(OR(X$4="",X$4=0,X$5="",X$7=0,X$7="",X$8="",$L8697="",$L8697=0),"",layerCost(IF($N8697="",X$8,$N8697),X$4,X$5,$L8697)*MAX($K8697,1)*IF($M8697="",X$7,$M8697)/100)</f>
        <v/>
      </c>
      <c r="Y8697" s="84"/>
      <c r="Z8697" s="88" t="str">
        <f>IF(OR(Z$4="",Z$4=0,Z$5="",Z$7=0,Z$7="",Z$8="",$L8697="",$L8697=0),"",layerCost(IF($N8697="",Z$8,$N8697),Z$4,Z$5,$L8697)*MAX($K8697,1)*IF($M8697="",Z$7,$M8697)/100)</f>
        <v/>
      </c>
    </row>
    <row r="8698" spans="16:26" x14ac:dyDescent="0.2">
      <c r="P8698" s="88" t="str">
        <f>IF(OR(P$4="",P$4=0,P$5="",P$7=0,P$7="",P$8="",$L8698="",$L8698=0),"",layerCost(IF($N8698="",P$8,$N8698),P$4,P$5,$L8698)*MAX($K8698,1)*IF($M8698="",P$7,$M8698)/100)</f>
        <v/>
      </c>
      <c r="Q8698" s="84"/>
      <c r="R8698" s="88" t="str">
        <f>IF(OR(R$4="",R$4=0,R$5="",R$7=0,R$7="",R$8="",$L8698="",$L8698=0),"",layerCost(IF($N8698="",R$8,$N8698),R$4,R$5,$L8698)*MAX($K8698,1)*IF($M8698="",R$7,$M8698)/100)</f>
        <v/>
      </c>
      <c r="S8698" s="84"/>
      <c r="T8698" s="88" t="str">
        <f>IF(OR(T$4="",T$4=0,T$5="",T$7=0,T$7="",T$8="",$L8698="",$L8698=0),"",layerCost(IF($N8698="",T$8,$N8698),T$4,T$5,$L8698)*MAX($K8698,1)*IF($M8698="",T$7,$M8698)/100)</f>
        <v/>
      </c>
      <c r="U8698" s="84"/>
      <c r="V8698" s="88" t="str">
        <f>IF(OR(V$4="",V$4=0,V$5="",V$7=0,V$7="",V$8="",$L8698="",$L8698=0),"",layerCost(IF($N8698="",V$8,$N8698),V$4,V$5,$L8698)*MAX($K8698,1)*IF($M8698="",V$7,$M8698)/100)</f>
        <v/>
      </c>
      <c r="W8698" s="84"/>
      <c r="X8698" s="88" t="str">
        <f>IF(OR(X$4="",X$4=0,X$5="",X$7=0,X$7="",X$8="",$L8698="",$L8698=0),"",layerCost(IF($N8698="",X$8,$N8698),X$4,X$5,$L8698)*MAX($K8698,1)*IF($M8698="",X$7,$M8698)/100)</f>
        <v/>
      </c>
      <c r="Y8698" s="84"/>
      <c r="Z8698" s="88" t="str">
        <f>IF(OR(Z$4="",Z$4=0,Z$5="",Z$7=0,Z$7="",Z$8="",$L8698="",$L8698=0),"",layerCost(IF($N8698="",Z$8,$N8698),Z$4,Z$5,$L8698)*MAX($K8698,1)*IF($M8698="",Z$7,$M8698)/100)</f>
        <v/>
      </c>
    </row>
    <row r="8699" spans="16:26" x14ac:dyDescent="0.2">
      <c r="P8699" s="88" t="str">
        <f>IF(OR(P$4="",P$4=0,P$5="",P$7=0,P$7="",P$8="",$L8699="",$L8699=0),"",layerCost(IF($N8699="",P$8,$N8699),P$4,P$5,$L8699)*MAX($K8699,1)*IF($M8699="",P$7,$M8699)/100)</f>
        <v/>
      </c>
      <c r="Q8699" s="84"/>
      <c r="R8699" s="88" t="str">
        <f>IF(OR(R$4="",R$4=0,R$5="",R$7=0,R$7="",R$8="",$L8699="",$L8699=0),"",layerCost(IF($N8699="",R$8,$N8699),R$4,R$5,$L8699)*MAX($K8699,1)*IF($M8699="",R$7,$M8699)/100)</f>
        <v/>
      </c>
      <c r="S8699" s="84"/>
      <c r="T8699" s="88" t="str">
        <f>IF(OR(T$4="",T$4=0,T$5="",T$7=0,T$7="",T$8="",$L8699="",$L8699=0),"",layerCost(IF($N8699="",T$8,$N8699),T$4,T$5,$L8699)*MAX($K8699,1)*IF($M8699="",T$7,$M8699)/100)</f>
        <v/>
      </c>
      <c r="U8699" s="84"/>
      <c r="V8699" s="88" t="str">
        <f>IF(OR(V$4="",V$4=0,V$5="",V$7=0,V$7="",V$8="",$L8699="",$L8699=0),"",layerCost(IF($N8699="",V$8,$N8699),V$4,V$5,$L8699)*MAX($K8699,1)*IF($M8699="",V$7,$M8699)/100)</f>
        <v/>
      </c>
      <c r="W8699" s="84"/>
      <c r="X8699" s="88" t="str">
        <f>IF(OR(X$4="",X$4=0,X$5="",X$7=0,X$7="",X$8="",$L8699="",$L8699=0),"",layerCost(IF($N8699="",X$8,$N8699),X$4,X$5,$L8699)*MAX($K8699,1)*IF($M8699="",X$7,$M8699)/100)</f>
        <v/>
      </c>
      <c r="Y8699" s="84"/>
      <c r="Z8699" s="88" t="str">
        <f>IF(OR(Z$4="",Z$4=0,Z$5="",Z$7=0,Z$7="",Z$8="",$L8699="",$L8699=0),"",layerCost(IF($N8699="",Z$8,$N8699),Z$4,Z$5,$L8699)*MAX($K8699,1)*IF($M8699="",Z$7,$M8699)/100)</f>
        <v/>
      </c>
    </row>
    <row r="8700" spans="16:26" x14ac:dyDescent="0.2">
      <c r="P8700" s="88" t="str">
        <f>IF(OR(P$4="",P$4=0,P$5="",P$7=0,P$7="",P$8="",$L8700="",$L8700=0),"",layerCost(IF($N8700="",P$8,$N8700),P$4,P$5,$L8700)*MAX($K8700,1)*IF($M8700="",P$7,$M8700)/100)</f>
        <v/>
      </c>
      <c r="Q8700" s="84"/>
      <c r="R8700" s="88" t="str">
        <f>IF(OR(R$4="",R$4=0,R$5="",R$7=0,R$7="",R$8="",$L8700="",$L8700=0),"",layerCost(IF($N8700="",R$8,$N8700),R$4,R$5,$L8700)*MAX($K8700,1)*IF($M8700="",R$7,$M8700)/100)</f>
        <v/>
      </c>
      <c r="S8700" s="84"/>
      <c r="T8700" s="88" t="str">
        <f>IF(OR(T$4="",T$4=0,T$5="",T$7=0,T$7="",T$8="",$L8700="",$L8700=0),"",layerCost(IF($N8700="",T$8,$N8700),T$4,T$5,$L8700)*MAX($K8700,1)*IF($M8700="",T$7,$M8700)/100)</f>
        <v/>
      </c>
      <c r="U8700" s="84"/>
      <c r="V8700" s="88" t="str">
        <f>IF(OR(V$4="",V$4=0,V$5="",V$7=0,V$7="",V$8="",$L8700="",$L8700=0),"",layerCost(IF($N8700="",V$8,$N8700),V$4,V$5,$L8700)*MAX($K8700,1)*IF($M8700="",V$7,$M8700)/100)</f>
        <v/>
      </c>
      <c r="W8700" s="84"/>
      <c r="X8700" s="88" t="str">
        <f>IF(OR(X$4="",X$4=0,X$5="",X$7=0,X$7="",X$8="",$L8700="",$L8700=0),"",layerCost(IF($N8700="",X$8,$N8700),X$4,X$5,$L8700)*MAX($K8700,1)*IF($M8700="",X$7,$M8700)/100)</f>
        <v/>
      </c>
      <c r="Y8700" s="84"/>
      <c r="Z8700" s="88" t="str">
        <f>IF(OR(Z$4="",Z$4=0,Z$5="",Z$7=0,Z$7="",Z$8="",$L8700="",$L8700=0),"",layerCost(IF($N8700="",Z$8,$N8700),Z$4,Z$5,$L8700)*MAX($K8700,1)*IF($M8700="",Z$7,$M8700)/100)</f>
        <v/>
      </c>
    </row>
    <row r="8701" spans="16:26" x14ac:dyDescent="0.2">
      <c r="P8701" s="88" t="str">
        <f>IF(OR(P$4="",P$4=0,P$5="",P$7=0,P$7="",P$8="",$L8701="",$L8701=0),"",layerCost(IF($N8701="",P$8,$N8701),P$4,P$5,$L8701)*MAX($K8701,1)*IF($M8701="",P$7,$M8701)/100)</f>
        <v/>
      </c>
      <c r="Q8701" s="84"/>
      <c r="R8701" s="88" t="str">
        <f>IF(OR(R$4="",R$4=0,R$5="",R$7=0,R$7="",R$8="",$L8701="",$L8701=0),"",layerCost(IF($N8701="",R$8,$N8701),R$4,R$5,$L8701)*MAX($K8701,1)*IF($M8701="",R$7,$M8701)/100)</f>
        <v/>
      </c>
      <c r="S8701" s="84"/>
      <c r="T8701" s="88" t="str">
        <f>IF(OR(T$4="",T$4=0,T$5="",T$7=0,T$7="",T$8="",$L8701="",$L8701=0),"",layerCost(IF($N8701="",T$8,$N8701),T$4,T$5,$L8701)*MAX($K8701,1)*IF($M8701="",T$7,$M8701)/100)</f>
        <v/>
      </c>
      <c r="U8701" s="84"/>
      <c r="V8701" s="88" t="str">
        <f>IF(OR(V$4="",V$4=0,V$5="",V$7=0,V$7="",V$8="",$L8701="",$L8701=0),"",layerCost(IF($N8701="",V$8,$N8701),V$4,V$5,$L8701)*MAX($K8701,1)*IF($M8701="",V$7,$M8701)/100)</f>
        <v/>
      </c>
      <c r="W8701" s="84"/>
      <c r="X8701" s="88" t="str">
        <f>IF(OR(X$4="",X$4=0,X$5="",X$7=0,X$7="",X$8="",$L8701="",$L8701=0),"",layerCost(IF($N8701="",X$8,$N8701),X$4,X$5,$L8701)*MAX($K8701,1)*IF($M8701="",X$7,$M8701)/100)</f>
        <v/>
      </c>
      <c r="Y8701" s="84"/>
      <c r="Z8701" s="88" t="str">
        <f>IF(OR(Z$4="",Z$4=0,Z$5="",Z$7=0,Z$7="",Z$8="",$L8701="",$L8701=0),"",layerCost(IF($N8701="",Z$8,$N8701),Z$4,Z$5,$L8701)*MAX($K8701,1)*IF($M8701="",Z$7,$M8701)/100)</f>
        <v/>
      </c>
    </row>
    <row r="8702" spans="16:26" x14ac:dyDescent="0.2">
      <c r="P8702" s="88" t="str">
        <f>IF(OR(P$4="",P$4=0,P$5="",P$7=0,P$7="",P$8="",$L8702="",$L8702=0),"",layerCost(IF($N8702="",P$8,$N8702),P$4,P$5,$L8702)*MAX($K8702,1)*IF($M8702="",P$7,$M8702)/100)</f>
        <v/>
      </c>
      <c r="Q8702" s="84"/>
      <c r="R8702" s="88" t="str">
        <f>IF(OR(R$4="",R$4=0,R$5="",R$7=0,R$7="",R$8="",$L8702="",$L8702=0),"",layerCost(IF($N8702="",R$8,$N8702),R$4,R$5,$L8702)*MAX($K8702,1)*IF($M8702="",R$7,$M8702)/100)</f>
        <v/>
      </c>
      <c r="S8702" s="84"/>
      <c r="T8702" s="88" t="str">
        <f>IF(OR(T$4="",T$4=0,T$5="",T$7=0,T$7="",T$8="",$L8702="",$L8702=0),"",layerCost(IF($N8702="",T$8,$N8702),T$4,T$5,$L8702)*MAX($K8702,1)*IF($M8702="",T$7,$M8702)/100)</f>
        <v/>
      </c>
      <c r="U8702" s="84"/>
      <c r="V8702" s="88" t="str">
        <f>IF(OR(V$4="",V$4=0,V$5="",V$7=0,V$7="",V$8="",$L8702="",$L8702=0),"",layerCost(IF($N8702="",V$8,$N8702),V$4,V$5,$L8702)*MAX($K8702,1)*IF($M8702="",V$7,$M8702)/100)</f>
        <v/>
      </c>
      <c r="W8702" s="84"/>
      <c r="X8702" s="88" t="str">
        <f>IF(OR(X$4="",X$4=0,X$5="",X$7=0,X$7="",X$8="",$L8702="",$L8702=0),"",layerCost(IF($N8702="",X$8,$N8702),X$4,X$5,$L8702)*MAX($K8702,1)*IF($M8702="",X$7,$M8702)/100)</f>
        <v/>
      </c>
      <c r="Y8702" s="84"/>
      <c r="Z8702" s="88" t="str">
        <f>IF(OR(Z$4="",Z$4=0,Z$5="",Z$7=0,Z$7="",Z$8="",$L8702="",$L8702=0),"",layerCost(IF($N8702="",Z$8,$N8702),Z$4,Z$5,$L8702)*MAX($K8702,1)*IF($M8702="",Z$7,$M8702)/100)</f>
        <v/>
      </c>
    </row>
    <row r="8703" spans="16:26" x14ac:dyDescent="0.2">
      <c r="P8703" s="88" t="str">
        <f>IF(OR(P$4="",P$4=0,P$5="",P$7=0,P$7="",P$8="",$L8703="",$L8703=0),"",layerCost(IF($N8703="",P$8,$N8703),P$4,P$5,$L8703)*MAX($K8703,1)*IF($M8703="",P$7,$M8703)/100)</f>
        <v/>
      </c>
      <c r="Q8703" s="84"/>
      <c r="R8703" s="88" t="str">
        <f>IF(OR(R$4="",R$4=0,R$5="",R$7=0,R$7="",R$8="",$L8703="",$L8703=0),"",layerCost(IF($N8703="",R$8,$N8703),R$4,R$5,$L8703)*MAX($K8703,1)*IF($M8703="",R$7,$M8703)/100)</f>
        <v/>
      </c>
      <c r="S8703" s="84"/>
      <c r="T8703" s="88" t="str">
        <f>IF(OR(T$4="",T$4=0,T$5="",T$7=0,T$7="",T$8="",$L8703="",$L8703=0),"",layerCost(IF($N8703="",T$8,$N8703),T$4,T$5,$L8703)*MAX($K8703,1)*IF($M8703="",T$7,$M8703)/100)</f>
        <v/>
      </c>
      <c r="U8703" s="84"/>
      <c r="V8703" s="88" t="str">
        <f>IF(OR(V$4="",V$4=0,V$5="",V$7=0,V$7="",V$8="",$L8703="",$L8703=0),"",layerCost(IF($N8703="",V$8,$N8703),V$4,V$5,$L8703)*MAX($K8703,1)*IF($M8703="",V$7,$M8703)/100)</f>
        <v/>
      </c>
      <c r="W8703" s="84"/>
      <c r="X8703" s="88" t="str">
        <f>IF(OR(X$4="",X$4=0,X$5="",X$7=0,X$7="",X$8="",$L8703="",$L8703=0),"",layerCost(IF($N8703="",X$8,$N8703),X$4,X$5,$L8703)*MAX($K8703,1)*IF($M8703="",X$7,$M8703)/100)</f>
        <v/>
      </c>
      <c r="Y8703" s="84"/>
      <c r="Z8703" s="88" t="str">
        <f>IF(OR(Z$4="",Z$4=0,Z$5="",Z$7=0,Z$7="",Z$8="",$L8703="",$L8703=0),"",layerCost(IF($N8703="",Z$8,$N8703),Z$4,Z$5,$L8703)*MAX($K8703,1)*IF($M8703="",Z$7,$M8703)/100)</f>
        <v/>
      </c>
    </row>
    <row r="8704" spans="16:26" x14ac:dyDescent="0.2">
      <c r="P8704" s="88" t="str">
        <f>IF(OR(P$4="",P$4=0,P$5="",P$7=0,P$7="",P$8="",$L8704="",$L8704=0),"",layerCost(IF($N8704="",P$8,$N8704),P$4,P$5,$L8704)*MAX($K8704,1)*IF($M8704="",P$7,$M8704)/100)</f>
        <v/>
      </c>
      <c r="Q8704" s="84"/>
      <c r="R8704" s="88" t="str">
        <f>IF(OR(R$4="",R$4=0,R$5="",R$7=0,R$7="",R$8="",$L8704="",$L8704=0),"",layerCost(IF($N8704="",R$8,$N8704),R$4,R$5,$L8704)*MAX($K8704,1)*IF($M8704="",R$7,$M8704)/100)</f>
        <v/>
      </c>
      <c r="S8704" s="84"/>
      <c r="T8704" s="88" t="str">
        <f>IF(OR(T$4="",T$4=0,T$5="",T$7=0,T$7="",T$8="",$L8704="",$L8704=0),"",layerCost(IF($N8704="",T$8,$N8704),T$4,T$5,$L8704)*MAX($K8704,1)*IF($M8704="",T$7,$M8704)/100)</f>
        <v/>
      </c>
      <c r="U8704" s="84"/>
      <c r="V8704" s="88" t="str">
        <f>IF(OR(V$4="",V$4=0,V$5="",V$7=0,V$7="",V$8="",$L8704="",$L8704=0),"",layerCost(IF($N8704="",V$8,$N8704),V$4,V$5,$L8704)*MAX($K8704,1)*IF($M8704="",V$7,$M8704)/100)</f>
        <v/>
      </c>
      <c r="W8704" s="84"/>
      <c r="X8704" s="88" t="str">
        <f>IF(OR(X$4="",X$4=0,X$5="",X$7=0,X$7="",X$8="",$L8704="",$L8704=0),"",layerCost(IF($N8704="",X$8,$N8704),X$4,X$5,$L8704)*MAX($K8704,1)*IF($M8704="",X$7,$M8704)/100)</f>
        <v/>
      </c>
      <c r="Y8704" s="84"/>
      <c r="Z8704" s="88" t="str">
        <f>IF(OR(Z$4="",Z$4=0,Z$5="",Z$7=0,Z$7="",Z$8="",$L8704="",$L8704=0),"",layerCost(IF($N8704="",Z$8,$N8704),Z$4,Z$5,$L8704)*MAX($K8704,1)*IF($M8704="",Z$7,$M8704)/100)</f>
        <v/>
      </c>
    </row>
    <row r="8705" spans="16:26" x14ac:dyDescent="0.2">
      <c r="P8705" s="88" t="str">
        <f>IF(OR(P$4="",P$4=0,P$5="",P$7=0,P$7="",P$8="",$L8705="",$L8705=0),"",layerCost(IF($N8705="",P$8,$N8705),P$4,P$5,$L8705)*MAX($K8705,1)*IF($M8705="",P$7,$M8705)/100)</f>
        <v/>
      </c>
      <c r="Q8705" s="84"/>
      <c r="R8705" s="88" t="str">
        <f>IF(OR(R$4="",R$4=0,R$5="",R$7=0,R$7="",R$8="",$L8705="",$L8705=0),"",layerCost(IF($N8705="",R$8,$N8705),R$4,R$5,$L8705)*MAX($K8705,1)*IF($M8705="",R$7,$M8705)/100)</f>
        <v/>
      </c>
      <c r="S8705" s="84"/>
      <c r="T8705" s="88" t="str">
        <f>IF(OR(T$4="",T$4=0,T$5="",T$7=0,T$7="",T$8="",$L8705="",$L8705=0),"",layerCost(IF($N8705="",T$8,$N8705),T$4,T$5,$L8705)*MAX($K8705,1)*IF($M8705="",T$7,$M8705)/100)</f>
        <v/>
      </c>
      <c r="U8705" s="84"/>
      <c r="V8705" s="88" t="str">
        <f>IF(OR(V$4="",V$4=0,V$5="",V$7=0,V$7="",V$8="",$L8705="",$L8705=0),"",layerCost(IF($N8705="",V$8,$N8705),V$4,V$5,$L8705)*MAX($K8705,1)*IF($M8705="",V$7,$M8705)/100)</f>
        <v/>
      </c>
      <c r="W8705" s="84"/>
      <c r="X8705" s="88" t="str">
        <f>IF(OR(X$4="",X$4=0,X$5="",X$7=0,X$7="",X$8="",$L8705="",$L8705=0),"",layerCost(IF($N8705="",X$8,$N8705),X$4,X$5,$L8705)*MAX($K8705,1)*IF($M8705="",X$7,$M8705)/100)</f>
        <v/>
      </c>
      <c r="Y8705" s="84"/>
      <c r="Z8705" s="88" t="str">
        <f>IF(OR(Z$4="",Z$4=0,Z$5="",Z$7=0,Z$7="",Z$8="",$L8705="",$L8705=0),"",layerCost(IF($N8705="",Z$8,$N8705),Z$4,Z$5,$L8705)*MAX($K8705,1)*IF($M8705="",Z$7,$M8705)/100)</f>
        <v/>
      </c>
    </row>
    <row r="8706" spans="16:26" x14ac:dyDescent="0.2">
      <c r="P8706" s="88" t="str">
        <f>IF(OR(P$4="",P$4=0,P$5="",P$7=0,P$7="",P$8="",$L8706="",$L8706=0),"",layerCost(IF($N8706="",P$8,$N8706),P$4,P$5,$L8706)*MAX($K8706,1)*IF($M8706="",P$7,$M8706)/100)</f>
        <v/>
      </c>
      <c r="Q8706" s="84"/>
      <c r="R8706" s="88" t="str">
        <f>IF(OR(R$4="",R$4=0,R$5="",R$7=0,R$7="",R$8="",$L8706="",$L8706=0),"",layerCost(IF($N8706="",R$8,$N8706),R$4,R$5,$L8706)*MAX($K8706,1)*IF($M8706="",R$7,$M8706)/100)</f>
        <v/>
      </c>
      <c r="S8706" s="84"/>
      <c r="T8706" s="88" t="str">
        <f>IF(OR(T$4="",T$4=0,T$5="",T$7=0,T$7="",T$8="",$L8706="",$L8706=0),"",layerCost(IF($N8706="",T$8,$N8706),T$4,T$5,$L8706)*MAX($K8706,1)*IF($M8706="",T$7,$M8706)/100)</f>
        <v/>
      </c>
      <c r="U8706" s="84"/>
      <c r="V8706" s="88" t="str">
        <f>IF(OR(V$4="",V$4=0,V$5="",V$7=0,V$7="",V$8="",$L8706="",$L8706=0),"",layerCost(IF($N8706="",V$8,$N8706),V$4,V$5,$L8706)*MAX($K8706,1)*IF($M8706="",V$7,$M8706)/100)</f>
        <v/>
      </c>
      <c r="W8706" s="84"/>
      <c r="X8706" s="88" t="str">
        <f>IF(OR(X$4="",X$4=0,X$5="",X$7=0,X$7="",X$8="",$L8706="",$L8706=0),"",layerCost(IF($N8706="",X$8,$N8706),X$4,X$5,$L8706)*MAX($K8706,1)*IF($M8706="",X$7,$M8706)/100)</f>
        <v/>
      </c>
      <c r="Y8706" s="84"/>
      <c r="Z8706" s="88" t="str">
        <f>IF(OR(Z$4="",Z$4=0,Z$5="",Z$7=0,Z$7="",Z$8="",$L8706="",$L8706=0),"",layerCost(IF($N8706="",Z$8,$N8706),Z$4,Z$5,$L8706)*MAX($K8706,1)*IF($M8706="",Z$7,$M8706)/100)</f>
        <v/>
      </c>
    </row>
    <row r="8707" spans="16:26" x14ac:dyDescent="0.2">
      <c r="P8707" s="88" t="str">
        <f>IF(OR(P$4="",P$4=0,P$5="",P$7=0,P$7="",P$8="",$L8707="",$L8707=0),"",layerCost(IF($N8707="",P$8,$N8707),P$4,P$5,$L8707)*MAX($K8707,1)*IF($M8707="",P$7,$M8707)/100)</f>
        <v/>
      </c>
      <c r="Q8707" s="84"/>
      <c r="R8707" s="88" t="str">
        <f>IF(OR(R$4="",R$4=0,R$5="",R$7=0,R$7="",R$8="",$L8707="",$L8707=0),"",layerCost(IF($N8707="",R$8,$N8707),R$4,R$5,$L8707)*MAX($K8707,1)*IF($M8707="",R$7,$M8707)/100)</f>
        <v/>
      </c>
      <c r="S8707" s="84"/>
      <c r="T8707" s="88" t="str">
        <f>IF(OR(T$4="",T$4=0,T$5="",T$7=0,T$7="",T$8="",$L8707="",$L8707=0),"",layerCost(IF($N8707="",T$8,$N8707),T$4,T$5,$L8707)*MAX($K8707,1)*IF($M8707="",T$7,$M8707)/100)</f>
        <v/>
      </c>
      <c r="U8707" s="84"/>
      <c r="V8707" s="88" t="str">
        <f>IF(OR(V$4="",V$4=0,V$5="",V$7=0,V$7="",V$8="",$L8707="",$L8707=0),"",layerCost(IF($N8707="",V$8,$N8707),V$4,V$5,$L8707)*MAX($K8707,1)*IF($M8707="",V$7,$M8707)/100)</f>
        <v/>
      </c>
      <c r="W8707" s="84"/>
      <c r="X8707" s="88" t="str">
        <f>IF(OR(X$4="",X$4=0,X$5="",X$7=0,X$7="",X$8="",$L8707="",$L8707=0),"",layerCost(IF($N8707="",X$8,$N8707),X$4,X$5,$L8707)*MAX($K8707,1)*IF($M8707="",X$7,$M8707)/100)</f>
        <v/>
      </c>
      <c r="Y8707" s="84"/>
      <c r="Z8707" s="88" t="str">
        <f>IF(OR(Z$4="",Z$4=0,Z$5="",Z$7=0,Z$7="",Z$8="",$L8707="",$L8707=0),"",layerCost(IF($N8707="",Z$8,$N8707),Z$4,Z$5,$L8707)*MAX($K8707,1)*IF($M8707="",Z$7,$M8707)/100)</f>
        <v/>
      </c>
    </row>
    <row r="8708" spans="16:26" x14ac:dyDescent="0.2">
      <c r="P8708" s="88" t="str">
        <f>IF(OR(P$4="",P$4=0,P$5="",P$7=0,P$7="",P$8="",$L8708="",$L8708=0),"",layerCost(IF($N8708="",P$8,$N8708),P$4,P$5,$L8708)*MAX($K8708,1)*IF($M8708="",P$7,$M8708)/100)</f>
        <v/>
      </c>
      <c r="Q8708" s="84"/>
      <c r="R8708" s="88" t="str">
        <f>IF(OR(R$4="",R$4=0,R$5="",R$7=0,R$7="",R$8="",$L8708="",$L8708=0),"",layerCost(IF($N8708="",R$8,$N8708),R$4,R$5,$L8708)*MAX($K8708,1)*IF($M8708="",R$7,$M8708)/100)</f>
        <v/>
      </c>
      <c r="S8708" s="84"/>
      <c r="T8708" s="88" t="str">
        <f>IF(OR(T$4="",T$4=0,T$5="",T$7=0,T$7="",T$8="",$L8708="",$L8708=0),"",layerCost(IF($N8708="",T$8,$N8708),T$4,T$5,$L8708)*MAX($K8708,1)*IF($M8708="",T$7,$M8708)/100)</f>
        <v/>
      </c>
      <c r="U8708" s="84"/>
      <c r="V8708" s="88" t="str">
        <f>IF(OR(V$4="",V$4=0,V$5="",V$7=0,V$7="",V$8="",$L8708="",$L8708=0),"",layerCost(IF($N8708="",V$8,$N8708),V$4,V$5,$L8708)*MAX($K8708,1)*IF($M8708="",V$7,$M8708)/100)</f>
        <v/>
      </c>
      <c r="W8708" s="84"/>
      <c r="X8708" s="88" t="str">
        <f>IF(OR(X$4="",X$4=0,X$5="",X$7=0,X$7="",X$8="",$L8708="",$L8708=0),"",layerCost(IF($N8708="",X$8,$N8708),X$4,X$5,$L8708)*MAX($K8708,1)*IF($M8708="",X$7,$M8708)/100)</f>
        <v/>
      </c>
      <c r="Y8708" s="84"/>
      <c r="Z8708" s="88" t="str">
        <f>IF(OR(Z$4="",Z$4=0,Z$5="",Z$7=0,Z$7="",Z$8="",$L8708="",$L8708=0),"",layerCost(IF($N8708="",Z$8,$N8708),Z$4,Z$5,$L8708)*MAX($K8708,1)*IF($M8708="",Z$7,$M8708)/100)</f>
        <v/>
      </c>
    </row>
    <row r="8709" spans="16:26" x14ac:dyDescent="0.2">
      <c r="P8709" s="88" t="str">
        <f>IF(OR(P$4="",P$4=0,P$5="",P$7=0,P$7="",P$8="",$L8709="",$L8709=0),"",layerCost(IF($N8709="",P$8,$N8709),P$4,P$5,$L8709)*MAX($K8709,1)*IF($M8709="",P$7,$M8709)/100)</f>
        <v/>
      </c>
      <c r="Q8709" s="84"/>
      <c r="R8709" s="88" t="str">
        <f>IF(OR(R$4="",R$4=0,R$5="",R$7=0,R$7="",R$8="",$L8709="",$L8709=0),"",layerCost(IF($N8709="",R$8,$N8709),R$4,R$5,$L8709)*MAX($K8709,1)*IF($M8709="",R$7,$M8709)/100)</f>
        <v/>
      </c>
      <c r="S8709" s="84"/>
      <c r="T8709" s="88" t="str">
        <f>IF(OR(T$4="",T$4=0,T$5="",T$7=0,T$7="",T$8="",$L8709="",$L8709=0),"",layerCost(IF($N8709="",T$8,$N8709),T$4,T$5,$L8709)*MAX($K8709,1)*IF($M8709="",T$7,$M8709)/100)</f>
        <v/>
      </c>
      <c r="U8709" s="84"/>
      <c r="V8709" s="88" t="str">
        <f>IF(OR(V$4="",V$4=0,V$5="",V$7=0,V$7="",V$8="",$L8709="",$L8709=0),"",layerCost(IF($N8709="",V$8,$N8709),V$4,V$5,$L8709)*MAX($K8709,1)*IF($M8709="",V$7,$M8709)/100)</f>
        <v/>
      </c>
      <c r="W8709" s="84"/>
      <c r="X8709" s="88" t="str">
        <f>IF(OR(X$4="",X$4=0,X$5="",X$7=0,X$7="",X$8="",$L8709="",$L8709=0),"",layerCost(IF($N8709="",X$8,$N8709),X$4,X$5,$L8709)*MAX($K8709,1)*IF($M8709="",X$7,$M8709)/100)</f>
        <v/>
      </c>
      <c r="Y8709" s="84"/>
      <c r="Z8709" s="88" t="str">
        <f>IF(OR(Z$4="",Z$4=0,Z$5="",Z$7=0,Z$7="",Z$8="",$L8709="",$L8709=0),"",layerCost(IF($N8709="",Z$8,$N8709),Z$4,Z$5,$L8709)*MAX($K8709,1)*IF($M8709="",Z$7,$M8709)/100)</f>
        <v/>
      </c>
    </row>
    <row r="8710" spans="16:26" x14ac:dyDescent="0.2">
      <c r="P8710" s="88" t="str">
        <f>IF(OR(P$4="",P$4=0,P$5="",P$7=0,P$7="",P$8="",$L8710="",$L8710=0),"",layerCost(IF($N8710="",P$8,$N8710),P$4,P$5,$L8710)*MAX($K8710,1)*IF($M8710="",P$7,$M8710)/100)</f>
        <v/>
      </c>
      <c r="Q8710" s="84"/>
      <c r="R8710" s="88" t="str">
        <f>IF(OR(R$4="",R$4=0,R$5="",R$7=0,R$7="",R$8="",$L8710="",$L8710=0),"",layerCost(IF($N8710="",R$8,$N8710),R$4,R$5,$L8710)*MAX($K8710,1)*IF($M8710="",R$7,$M8710)/100)</f>
        <v/>
      </c>
      <c r="S8710" s="84"/>
      <c r="T8710" s="88" t="str">
        <f>IF(OR(T$4="",T$4=0,T$5="",T$7=0,T$7="",T$8="",$L8710="",$L8710=0),"",layerCost(IF($N8710="",T$8,$N8710),T$4,T$5,$L8710)*MAX($K8710,1)*IF($M8710="",T$7,$M8710)/100)</f>
        <v/>
      </c>
      <c r="U8710" s="84"/>
      <c r="V8710" s="88" t="str">
        <f>IF(OR(V$4="",V$4=0,V$5="",V$7=0,V$7="",V$8="",$L8710="",$L8710=0),"",layerCost(IF($N8710="",V$8,$N8710),V$4,V$5,$L8710)*MAX($K8710,1)*IF($M8710="",V$7,$M8710)/100)</f>
        <v/>
      </c>
      <c r="W8710" s="84"/>
      <c r="X8710" s="88" t="str">
        <f>IF(OR(X$4="",X$4=0,X$5="",X$7=0,X$7="",X$8="",$L8710="",$L8710=0),"",layerCost(IF($N8710="",X$8,$N8710),X$4,X$5,$L8710)*MAX($K8710,1)*IF($M8710="",X$7,$M8710)/100)</f>
        <v/>
      </c>
      <c r="Y8710" s="84"/>
      <c r="Z8710" s="88" t="str">
        <f>IF(OR(Z$4="",Z$4=0,Z$5="",Z$7=0,Z$7="",Z$8="",$L8710="",$L8710=0),"",layerCost(IF($N8710="",Z$8,$N8710),Z$4,Z$5,$L8710)*MAX($K8710,1)*IF($M8710="",Z$7,$M8710)/100)</f>
        <v/>
      </c>
    </row>
    <row r="8711" spans="16:26" x14ac:dyDescent="0.2">
      <c r="P8711" s="88" t="str">
        <f>IF(OR(P$4="",P$4=0,P$5="",P$7=0,P$7="",P$8="",$L8711="",$L8711=0),"",layerCost(IF($N8711="",P$8,$N8711),P$4,P$5,$L8711)*MAX($K8711,1)*IF($M8711="",P$7,$M8711)/100)</f>
        <v/>
      </c>
      <c r="Q8711" s="84"/>
      <c r="R8711" s="88" t="str">
        <f>IF(OR(R$4="",R$4=0,R$5="",R$7=0,R$7="",R$8="",$L8711="",$L8711=0),"",layerCost(IF($N8711="",R$8,$N8711),R$4,R$5,$L8711)*MAX($K8711,1)*IF($M8711="",R$7,$M8711)/100)</f>
        <v/>
      </c>
      <c r="S8711" s="84"/>
      <c r="T8711" s="88" t="str">
        <f>IF(OR(T$4="",T$4=0,T$5="",T$7=0,T$7="",T$8="",$L8711="",$L8711=0),"",layerCost(IF($N8711="",T$8,$N8711),T$4,T$5,$L8711)*MAX($K8711,1)*IF($M8711="",T$7,$M8711)/100)</f>
        <v/>
      </c>
      <c r="U8711" s="84"/>
      <c r="V8711" s="88" t="str">
        <f>IF(OR(V$4="",V$4=0,V$5="",V$7=0,V$7="",V$8="",$L8711="",$L8711=0),"",layerCost(IF($N8711="",V$8,$N8711),V$4,V$5,$L8711)*MAX($K8711,1)*IF($M8711="",V$7,$M8711)/100)</f>
        <v/>
      </c>
      <c r="W8711" s="84"/>
      <c r="X8711" s="88" t="str">
        <f>IF(OR(X$4="",X$4=0,X$5="",X$7=0,X$7="",X$8="",$L8711="",$L8711=0),"",layerCost(IF($N8711="",X$8,$N8711),X$4,X$5,$L8711)*MAX($K8711,1)*IF($M8711="",X$7,$M8711)/100)</f>
        <v/>
      </c>
      <c r="Y8711" s="84"/>
      <c r="Z8711" s="88" t="str">
        <f>IF(OR(Z$4="",Z$4=0,Z$5="",Z$7=0,Z$7="",Z$8="",$L8711="",$L8711=0),"",layerCost(IF($N8711="",Z$8,$N8711),Z$4,Z$5,$L8711)*MAX($K8711,1)*IF($M8711="",Z$7,$M8711)/100)</f>
        <v/>
      </c>
    </row>
    <row r="8712" spans="16:26" x14ac:dyDescent="0.2">
      <c r="P8712" s="88" t="str">
        <f>IF(OR(P$4="",P$4=0,P$5="",P$7=0,P$7="",P$8="",$L8712="",$L8712=0),"",layerCost(IF($N8712="",P$8,$N8712),P$4,P$5,$L8712)*MAX($K8712,1)*IF($M8712="",P$7,$M8712)/100)</f>
        <v/>
      </c>
      <c r="Q8712" s="84"/>
      <c r="R8712" s="88" t="str">
        <f>IF(OR(R$4="",R$4=0,R$5="",R$7=0,R$7="",R$8="",$L8712="",$L8712=0),"",layerCost(IF($N8712="",R$8,$N8712),R$4,R$5,$L8712)*MAX($K8712,1)*IF($M8712="",R$7,$M8712)/100)</f>
        <v/>
      </c>
      <c r="S8712" s="84"/>
      <c r="T8712" s="88" t="str">
        <f>IF(OR(T$4="",T$4=0,T$5="",T$7=0,T$7="",T$8="",$L8712="",$L8712=0),"",layerCost(IF($N8712="",T$8,$N8712),T$4,T$5,$L8712)*MAX($K8712,1)*IF($M8712="",T$7,$M8712)/100)</f>
        <v/>
      </c>
      <c r="U8712" s="84"/>
      <c r="V8712" s="88" t="str">
        <f>IF(OR(V$4="",V$4=0,V$5="",V$7=0,V$7="",V$8="",$L8712="",$L8712=0),"",layerCost(IF($N8712="",V$8,$N8712),V$4,V$5,$L8712)*MAX($K8712,1)*IF($M8712="",V$7,$M8712)/100)</f>
        <v/>
      </c>
      <c r="W8712" s="84"/>
      <c r="X8712" s="88" t="str">
        <f>IF(OR(X$4="",X$4=0,X$5="",X$7=0,X$7="",X$8="",$L8712="",$L8712=0),"",layerCost(IF($N8712="",X$8,$N8712),X$4,X$5,$L8712)*MAX($K8712,1)*IF($M8712="",X$7,$M8712)/100)</f>
        <v/>
      </c>
      <c r="Y8712" s="84"/>
      <c r="Z8712" s="88" t="str">
        <f>IF(OR(Z$4="",Z$4=0,Z$5="",Z$7=0,Z$7="",Z$8="",$L8712="",$L8712=0),"",layerCost(IF($N8712="",Z$8,$N8712),Z$4,Z$5,$L8712)*MAX($K8712,1)*IF($M8712="",Z$7,$M8712)/100)</f>
        <v/>
      </c>
    </row>
    <row r="8713" spans="16:26" x14ac:dyDescent="0.2">
      <c r="P8713" s="88" t="str">
        <f>IF(OR(P$4="",P$4=0,P$5="",P$7=0,P$7="",P$8="",$L8713="",$L8713=0),"",layerCost(IF($N8713="",P$8,$N8713),P$4,P$5,$L8713)*MAX($K8713,1)*IF($M8713="",P$7,$M8713)/100)</f>
        <v/>
      </c>
      <c r="Q8713" s="84"/>
      <c r="R8713" s="88" t="str">
        <f>IF(OR(R$4="",R$4=0,R$5="",R$7=0,R$7="",R$8="",$L8713="",$L8713=0),"",layerCost(IF($N8713="",R$8,$N8713),R$4,R$5,$L8713)*MAX($K8713,1)*IF($M8713="",R$7,$M8713)/100)</f>
        <v/>
      </c>
      <c r="S8713" s="84"/>
      <c r="T8713" s="88" t="str">
        <f>IF(OR(T$4="",T$4=0,T$5="",T$7=0,T$7="",T$8="",$L8713="",$L8713=0),"",layerCost(IF($N8713="",T$8,$N8713),T$4,T$5,$L8713)*MAX($K8713,1)*IF($M8713="",T$7,$M8713)/100)</f>
        <v/>
      </c>
      <c r="U8713" s="84"/>
      <c r="V8713" s="88" t="str">
        <f>IF(OR(V$4="",V$4=0,V$5="",V$7=0,V$7="",V$8="",$L8713="",$L8713=0),"",layerCost(IF($N8713="",V$8,$N8713),V$4,V$5,$L8713)*MAX($K8713,1)*IF($M8713="",V$7,$M8713)/100)</f>
        <v/>
      </c>
      <c r="W8713" s="84"/>
      <c r="X8713" s="88" t="str">
        <f>IF(OR(X$4="",X$4=0,X$5="",X$7=0,X$7="",X$8="",$L8713="",$L8713=0),"",layerCost(IF($N8713="",X$8,$N8713),X$4,X$5,$L8713)*MAX($K8713,1)*IF($M8713="",X$7,$M8713)/100)</f>
        <v/>
      </c>
      <c r="Y8713" s="84"/>
      <c r="Z8713" s="88" t="str">
        <f>IF(OR(Z$4="",Z$4=0,Z$5="",Z$7=0,Z$7="",Z$8="",$L8713="",$L8713=0),"",layerCost(IF($N8713="",Z$8,$N8713),Z$4,Z$5,$L8713)*MAX($K8713,1)*IF($M8713="",Z$7,$M8713)/100)</f>
        <v/>
      </c>
    </row>
    <row r="8714" spans="16:26" x14ac:dyDescent="0.2">
      <c r="P8714" s="88" t="str">
        <f>IF(OR(P$4="",P$4=0,P$5="",P$7=0,P$7="",P$8="",$L8714="",$L8714=0),"",layerCost(IF($N8714="",P$8,$N8714),P$4,P$5,$L8714)*MAX($K8714,1)*IF($M8714="",P$7,$M8714)/100)</f>
        <v/>
      </c>
      <c r="Q8714" s="84"/>
      <c r="R8714" s="88" t="str">
        <f>IF(OR(R$4="",R$4=0,R$5="",R$7=0,R$7="",R$8="",$L8714="",$L8714=0),"",layerCost(IF($N8714="",R$8,$N8714),R$4,R$5,$L8714)*MAX($K8714,1)*IF($M8714="",R$7,$M8714)/100)</f>
        <v/>
      </c>
      <c r="S8714" s="84"/>
      <c r="T8714" s="88" t="str">
        <f>IF(OR(T$4="",T$4=0,T$5="",T$7=0,T$7="",T$8="",$L8714="",$L8714=0),"",layerCost(IF($N8714="",T$8,$N8714),T$4,T$5,$L8714)*MAX($K8714,1)*IF($M8714="",T$7,$M8714)/100)</f>
        <v/>
      </c>
      <c r="U8714" s="84"/>
      <c r="V8714" s="88" t="str">
        <f>IF(OR(V$4="",V$4=0,V$5="",V$7=0,V$7="",V$8="",$L8714="",$L8714=0),"",layerCost(IF($N8714="",V$8,$N8714),V$4,V$5,$L8714)*MAX($K8714,1)*IF($M8714="",V$7,$M8714)/100)</f>
        <v/>
      </c>
      <c r="W8714" s="84"/>
      <c r="X8714" s="88" t="str">
        <f>IF(OR(X$4="",X$4=0,X$5="",X$7=0,X$7="",X$8="",$L8714="",$L8714=0),"",layerCost(IF($N8714="",X$8,$N8714),X$4,X$5,$L8714)*MAX($K8714,1)*IF($M8714="",X$7,$M8714)/100)</f>
        <v/>
      </c>
      <c r="Y8714" s="84"/>
      <c r="Z8714" s="88" t="str">
        <f>IF(OR(Z$4="",Z$4=0,Z$5="",Z$7=0,Z$7="",Z$8="",$L8714="",$L8714=0),"",layerCost(IF($N8714="",Z$8,$N8714),Z$4,Z$5,$L8714)*MAX($K8714,1)*IF($M8714="",Z$7,$M8714)/100)</f>
        <v/>
      </c>
    </row>
    <row r="8715" spans="16:26" x14ac:dyDescent="0.2">
      <c r="P8715" s="88" t="str">
        <f>IF(OR(P$4="",P$4=0,P$5="",P$7=0,P$7="",P$8="",$L8715="",$L8715=0),"",layerCost(IF($N8715="",P$8,$N8715),P$4,P$5,$L8715)*MAX($K8715,1)*IF($M8715="",P$7,$M8715)/100)</f>
        <v/>
      </c>
      <c r="Q8715" s="84"/>
      <c r="R8715" s="88" t="str">
        <f>IF(OR(R$4="",R$4=0,R$5="",R$7=0,R$7="",R$8="",$L8715="",$L8715=0),"",layerCost(IF($N8715="",R$8,$N8715),R$4,R$5,$L8715)*MAX($K8715,1)*IF($M8715="",R$7,$M8715)/100)</f>
        <v/>
      </c>
      <c r="S8715" s="84"/>
      <c r="T8715" s="88" t="str">
        <f>IF(OR(T$4="",T$4=0,T$5="",T$7=0,T$7="",T$8="",$L8715="",$L8715=0),"",layerCost(IF($N8715="",T$8,$N8715),T$4,T$5,$L8715)*MAX($K8715,1)*IF($M8715="",T$7,$M8715)/100)</f>
        <v/>
      </c>
      <c r="U8715" s="84"/>
      <c r="V8715" s="88" t="str">
        <f>IF(OR(V$4="",V$4=0,V$5="",V$7=0,V$7="",V$8="",$L8715="",$L8715=0),"",layerCost(IF($N8715="",V$8,$N8715),V$4,V$5,$L8715)*MAX($K8715,1)*IF($M8715="",V$7,$M8715)/100)</f>
        <v/>
      </c>
      <c r="W8715" s="84"/>
      <c r="X8715" s="88" t="str">
        <f>IF(OR(X$4="",X$4=0,X$5="",X$7=0,X$7="",X$8="",$L8715="",$L8715=0),"",layerCost(IF($N8715="",X$8,$N8715),X$4,X$5,$L8715)*MAX($K8715,1)*IF($M8715="",X$7,$M8715)/100)</f>
        <v/>
      </c>
      <c r="Y8715" s="84"/>
      <c r="Z8715" s="88" t="str">
        <f>IF(OR(Z$4="",Z$4=0,Z$5="",Z$7=0,Z$7="",Z$8="",$L8715="",$L8715=0),"",layerCost(IF($N8715="",Z$8,$N8715),Z$4,Z$5,$L8715)*MAX($K8715,1)*IF($M8715="",Z$7,$M8715)/100)</f>
        <v/>
      </c>
    </row>
    <row r="8716" spans="16:26" x14ac:dyDescent="0.2">
      <c r="P8716" s="88" t="str">
        <f>IF(OR(P$4="",P$4=0,P$5="",P$7=0,P$7="",P$8="",$L8716="",$L8716=0),"",layerCost(IF($N8716="",P$8,$N8716),P$4,P$5,$L8716)*MAX($K8716,1)*IF($M8716="",P$7,$M8716)/100)</f>
        <v/>
      </c>
      <c r="Q8716" s="84"/>
      <c r="R8716" s="88" t="str">
        <f>IF(OR(R$4="",R$4=0,R$5="",R$7=0,R$7="",R$8="",$L8716="",$L8716=0),"",layerCost(IF($N8716="",R$8,$N8716),R$4,R$5,$L8716)*MAX($K8716,1)*IF($M8716="",R$7,$M8716)/100)</f>
        <v/>
      </c>
      <c r="S8716" s="84"/>
      <c r="T8716" s="88" t="str">
        <f>IF(OR(T$4="",T$4=0,T$5="",T$7=0,T$7="",T$8="",$L8716="",$L8716=0),"",layerCost(IF($N8716="",T$8,$N8716),T$4,T$5,$L8716)*MAX($K8716,1)*IF($M8716="",T$7,$M8716)/100)</f>
        <v/>
      </c>
      <c r="U8716" s="84"/>
      <c r="V8716" s="88" t="str">
        <f>IF(OR(V$4="",V$4=0,V$5="",V$7=0,V$7="",V$8="",$L8716="",$L8716=0),"",layerCost(IF($N8716="",V$8,$N8716),V$4,V$5,$L8716)*MAX($K8716,1)*IF($M8716="",V$7,$M8716)/100)</f>
        <v/>
      </c>
      <c r="W8716" s="84"/>
      <c r="X8716" s="88" t="str">
        <f>IF(OR(X$4="",X$4=0,X$5="",X$7=0,X$7="",X$8="",$L8716="",$L8716=0),"",layerCost(IF($N8716="",X$8,$N8716),X$4,X$5,$L8716)*MAX($K8716,1)*IF($M8716="",X$7,$M8716)/100)</f>
        <v/>
      </c>
      <c r="Y8716" s="84"/>
      <c r="Z8716" s="88" t="str">
        <f>IF(OR(Z$4="",Z$4=0,Z$5="",Z$7=0,Z$7="",Z$8="",$L8716="",$L8716=0),"",layerCost(IF($N8716="",Z$8,$N8716),Z$4,Z$5,$L8716)*MAX($K8716,1)*IF($M8716="",Z$7,$M8716)/100)</f>
        <v/>
      </c>
    </row>
    <row r="8717" spans="16:26" x14ac:dyDescent="0.2">
      <c r="P8717" s="88" t="str">
        <f>IF(OR(P$4="",P$4=0,P$5="",P$7=0,P$7="",P$8="",$L8717="",$L8717=0),"",layerCost(IF($N8717="",P$8,$N8717),P$4,P$5,$L8717)*MAX($K8717,1)*IF($M8717="",P$7,$M8717)/100)</f>
        <v/>
      </c>
      <c r="Q8717" s="84"/>
      <c r="R8717" s="88" t="str">
        <f>IF(OR(R$4="",R$4=0,R$5="",R$7=0,R$7="",R$8="",$L8717="",$L8717=0),"",layerCost(IF($N8717="",R$8,$N8717),R$4,R$5,$L8717)*MAX($K8717,1)*IF($M8717="",R$7,$M8717)/100)</f>
        <v/>
      </c>
      <c r="S8717" s="84"/>
      <c r="T8717" s="88" t="str">
        <f>IF(OR(T$4="",T$4=0,T$5="",T$7=0,T$7="",T$8="",$L8717="",$L8717=0),"",layerCost(IF($N8717="",T$8,$N8717),T$4,T$5,$L8717)*MAX($K8717,1)*IF($M8717="",T$7,$M8717)/100)</f>
        <v/>
      </c>
      <c r="U8717" s="84"/>
      <c r="V8717" s="88" t="str">
        <f>IF(OR(V$4="",V$4=0,V$5="",V$7=0,V$7="",V$8="",$L8717="",$L8717=0),"",layerCost(IF($N8717="",V$8,$N8717),V$4,V$5,$L8717)*MAX($K8717,1)*IF($M8717="",V$7,$M8717)/100)</f>
        <v/>
      </c>
      <c r="W8717" s="84"/>
      <c r="X8717" s="88" t="str">
        <f>IF(OR(X$4="",X$4=0,X$5="",X$7=0,X$7="",X$8="",$L8717="",$L8717=0),"",layerCost(IF($N8717="",X$8,$N8717),X$4,X$5,$L8717)*MAX($K8717,1)*IF($M8717="",X$7,$M8717)/100)</f>
        <v/>
      </c>
      <c r="Y8717" s="84"/>
      <c r="Z8717" s="88" t="str">
        <f>IF(OR(Z$4="",Z$4=0,Z$5="",Z$7=0,Z$7="",Z$8="",$L8717="",$L8717=0),"",layerCost(IF($N8717="",Z$8,$N8717),Z$4,Z$5,$L8717)*MAX($K8717,1)*IF($M8717="",Z$7,$M8717)/100)</f>
        <v/>
      </c>
    </row>
    <row r="8718" spans="16:26" x14ac:dyDescent="0.2">
      <c r="P8718" s="88" t="str">
        <f>IF(OR(P$4="",P$4=0,P$5="",P$7=0,P$7="",P$8="",$L8718="",$L8718=0),"",layerCost(IF($N8718="",P$8,$N8718),P$4,P$5,$L8718)*MAX($K8718,1)*IF($M8718="",P$7,$M8718)/100)</f>
        <v/>
      </c>
      <c r="Q8718" s="84"/>
      <c r="R8718" s="88" t="str">
        <f>IF(OR(R$4="",R$4=0,R$5="",R$7=0,R$7="",R$8="",$L8718="",$L8718=0),"",layerCost(IF($N8718="",R$8,$N8718),R$4,R$5,$L8718)*MAX($K8718,1)*IF($M8718="",R$7,$M8718)/100)</f>
        <v/>
      </c>
      <c r="S8718" s="84"/>
      <c r="T8718" s="88" t="str">
        <f>IF(OR(T$4="",T$4=0,T$5="",T$7=0,T$7="",T$8="",$L8718="",$L8718=0),"",layerCost(IF($N8718="",T$8,$N8718),T$4,T$5,$L8718)*MAX($K8718,1)*IF($M8718="",T$7,$M8718)/100)</f>
        <v/>
      </c>
      <c r="U8718" s="84"/>
      <c r="V8718" s="88" t="str">
        <f>IF(OR(V$4="",V$4=0,V$5="",V$7=0,V$7="",V$8="",$L8718="",$L8718=0),"",layerCost(IF($N8718="",V$8,$N8718),V$4,V$5,$L8718)*MAX($K8718,1)*IF($M8718="",V$7,$M8718)/100)</f>
        <v/>
      </c>
      <c r="W8718" s="84"/>
      <c r="X8718" s="88" t="str">
        <f>IF(OR(X$4="",X$4=0,X$5="",X$7=0,X$7="",X$8="",$L8718="",$L8718=0),"",layerCost(IF($N8718="",X$8,$N8718),X$4,X$5,$L8718)*MAX($K8718,1)*IF($M8718="",X$7,$M8718)/100)</f>
        <v/>
      </c>
      <c r="Y8718" s="84"/>
      <c r="Z8718" s="88" t="str">
        <f>IF(OR(Z$4="",Z$4=0,Z$5="",Z$7=0,Z$7="",Z$8="",$L8718="",$L8718=0),"",layerCost(IF($N8718="",Z$8,$N8718),Z$4,Z$5,$L8718)*MAX($K8718,1)*IF($M8718="",Z$7,$M8718)/100)</f>
        <v/>
      </c>
    </row>
    <row r="8719" spans="16:26" x14ac:dyDescent="0.2">
      <c r="P8719" s="88" t="str">
        <f>IF(OR(P$4="",P$4=0,P$5="",P$7=0,P$7="",P$8="",$L8719="",$L8719=0),"",layerCost(IF($N8719="",P$8,$N8719),P$4,P$5,$L8719)*MAX($K8719,1)*IF($M8719="",P$7,$M8719)/100)</f>
        <v/>
      </c>
      <c r="Q8719" s="84"/>
      <c r="R8719" s="88" t="str">
        <f>IF(OR(R$4="",R$4=0,R$5="",R$7=0,R$7="",R$8="",$L8719="",$L8719=0),"",layerCost(IF($N8719="",R$8,$N8719),R$4,R$5,$L8719)*MAX($K8719,1)*IF($M8719="",R$7,$M8719)/100)</f>
        <v/>
      </c>
      <c r="S8719" s="84"/>
      <c r="T8719" s="88" t="str">
        <f>IF(OR(T$4="",T$4=0,T$5="",T$7=0,T$7="",T$8="",$L8719="",$L8719=0),"",layerCost(IF($N8719="",T$8,$N8719),T$4,T$5,$L8719)*MAX($K8719,1)*IF($M8719="",T$7,$M8719)/100)</f>
        <v/>
      </c>
      <c r="U8719" s="84"/>
      <c r="V8719" s="88" t="str">
        <f>IF(OR(V$4="",V$4=0,V$5="",V$7=0,V$7="",V$8="",$L8719="",$L8719=0),"",layerCost(IF($N8719="",V$8,$N8719),V$4,V$5,$L8719)*MAX($K8719,1)*IF($M8719="",V$7,$M8719)/100)</f>
        <v/>
      </c>
      <c r="W8719" s="84"/>
      <c r="X8719" s="88" t="str">
        <f>IF(OR(X$4="",X$4=0,X$5="",X$7=0,X$7="",X$8="",$L8719="",$L8719=0),"",layerCost(IF($N8719="",X$8,$N8719),X$4,X$5,$L8719)*MAX($K8719,1)*IF($M8719="",X$7,$M8719)/100)</f>
        <v/>
      </c>
      <c r="Y8719" s="84"/>
      <c r="Z8719" s="88" t="str">
        <f>IF(OR(Z$4="",Z$4=0,Z$5="",Z$7=0,Z$7="",Z$8="",$L8719="",$L8719=0),"",layerCost(IF($N8719="",Z$8,$N8719),Z$4,Z$5,$L8719)*MAX($K8719,1)*IF($M8719="",Z$7,$M8719)/100)</f>
        <v/>
      </c>
    </row>
    <row r="8720" spans="16:26" x14ac:dyDescent="0.2">
      <c r="P8720" s="88" t="str">
        <f>IF(OR(P$4="",P$4=0,P$5="",P$7=0,P$7="",P$8="",$L8720="",$L8720=0),"",layerCost(IF($N8720="",P$8,$N8720),P$4,P$5,$L8720)*MAX($K8720,1)*IF($M8720="",P$7,$M8720)/100)</f>
        <v/>
      </c>
      <c r="Q8720" s="84"/>
      <c r="R8720" s="88" t="str">
        <f>IF(OR(R$4="",R$4=0,R$5="",R$7=0,R$7="",R$8="",$L8720="",$L8720=0),"",layerCost(IF($N8720="",R$8,$N8720),R$4,R$5,$L8720)*MAX($K8720,1)*IF($M8720="",R$7,$M8720)/100)</f>
        <v/>
      </c>
      <c r="S8720" s="84"/>
      <c r="T8720" s="88" t="str">
        <f>IF(OR(T$4="",T$4=0,T$5="",T$7=0,T$7="",T$8="",$L8720="",$L8720=0),"",layerCost(IF($N8720="",T$8,$N8720),T$4,T$5,$L8720)*MAX($K8720,1)*IF($M8720="",T$7,$M8720)/100)</f>
        <v/>
      </c>
      <c r="U8720" s="84"/>
      <c r="V8720" s="88" t="str">
        <f>IF(OR(V$4="",V$4=0,V$5="",V$7=0,V$7="",V$8="",$L8720="",$L8720=0),"",layerCost(IF($N8720="",V$8,$N8720),V$4,V$5,$L8720)*MAX($K8720,1)*IF($M8720="",V$7,$M8720)/100)</f>
        <v/>
      </c>
      <c r="W8720" s="84"/>
      <c r="X8720" s="88" t="str">
        <f>IF(OR(X$4="",X$4=0,X$5="",X$7=0,X$7="",X$8="",$L8720="",$L8720=0),"",layerCost(IF($N8720="",X$8,$N8720),X$4,X$5,$L8720)*MAX($K8720,1)*IF($M8720="",X$7,$M8720)/100)</f>
        <v/>
      </c>
      <c r="Y8720" s="84"/>
      <c r="Z8720" s="88" t="str">
        <f>IF(OR(Z$4="",Z$4=0,Z$5="",Z$7=0,Z$7="",Z$8="",$L8720="",$L8720=0),"",layerCost(IF($N8720="",Z$8,$N8720),Z$4,Z$5,$L8720)*MAX($K8720,1)*IF($M8720="",Z$7,$M8720)/100)</f>
        <v/>
      </c>
    </row>
    <row r="8721" spans="16:26" x14ac:dyDescent="0.2">
      <c r="P8721" s="88" t="str">
        <f>IF(OR(P$4="",P$4=0,P$5="",P$7=0,P$7="",P$8="",$L8721="",$L8721=0),"",layerCost(IF($N8721="",P$8,$N8721),P$4,P$5,$L8721)*MAX($K8721,1)*IF($M8721="",P$7,$M8721)/100)</f>
        <v/>
      </c>
      <c r="Q8721" s="84"/>
      <c r="R8721" s="88" t="str">
        <f>IF(OR(R$4="",R$4=0,R$5="",R$7=0,R$7="",R$8="",$L8721="",$L8721=0),"",layerCost(IF($N8721="",R$8,$N8721),R$4,R$5,$L8721)*MAX($K8721,1)*IF($M8721="",R$7,$M8721)/100)</f>
        <v/>
      </c>
      <c r="S8721" s="84"/>
      <c r="T8721" s="88" t="str">
        <f>IF(OR(T$4="",T$4=0,T$5="",T$7=0,T$7="",T$8="",$L8721="",$L8721=0),"",layerCost(IF($N8721="",T$8,$N8721),T$4,T$5,$L8721)*MAX($K8721,1)*IF($M8721="",T$7,$M8721)/100)</f>
        <v/>
      </c>
      <c r="U8721" s="84"/>
      <c r="V8721" s="88" t="str">
        <f>IF(OR(V$4="",V$4=0,V$5="",V$7=0,V$7="",V$8="",$L8721="",$L8721=0),"",layerCost(IF($N8721="",V$8,$N8721),V$4,V$5,$L8721)*MAX($K8721,1)*IF($M8721="",V$7,$M8721)/100)</f>
        <v/>
      </c>
      <c r="W8721" s="84"/>
      <c r="X8721" s="88" t="str">
        <f>IF(OR(X$4="",X$4=0,X$5="",X$7=0,X$7="",X$8="",$L8721="",$L8721=0),"",layerCost(IF($N8721="",X$8,$N8721),X$4,X$5,$L8721)*MAX($K8721,1)*IF($M8721="",X$7,$M8721)/100)</f>
        <v/>
      </c>
      <c r="Y8721" s="84"/>
      <c r="Z8721" s="88" t="str">
        <f>IF(OR(Z$4="",Z$4=0,Z$5="",Z$7=0,Z$7="",Z$8="",$L8721="",$L8721=0),"",layerCost(IF($N8721="",Z$8,$N8721),Z$4,Z$5,$L8721)*MAX($K8721,1)*IF($M8721="",Z$7,$M8721)/100)</f>
        <v/>
      </c>
    </row>
    <row r="8722" spans="16:26" x14ac:dyDescent="0.2">
      <c r="P8722" s="88" t="str">
        <f>IF(OR(P$4="",P$4=0,P$5="",P$7=0,P$7="",P$8="",$L8722="",$L8722=0),"",layerCost(IF($N8722="",P$8,$N8722),P$4,P$5,$L8722)*MAX($K8722,1)*IF($M8722="",P$7,$M8722)/100)</f>
        <v/>
      </c>
      <c r="Q8722" s="84"/>
      <c r="R8722" s="88" t="str">
        <f>IF(OR(R$4="",R$4=0,R$5="",R$7=0,R$7="",R$8="",$L8722="",$L8722=0),"",layerCost(IF($N8722="",R$8,$N8722),R$4,R$5,$L8722)*MAX($K8722,1)*IF($M8722="",R$7,$M8722)/100)</f>
        <v/>
      </c>
      <c r="S8722" s="84"/>
      <c r="T8722" s="88" t="str">
        <f>IF(OR(T$4="",T$4=0,T$5="",T$7=0,T$7="",T$8="",$L8722="",$L8722=0),"",layerCost(IF($N8722="",T$8,$N8722),T$4,T$5,$L8722)*MAX($K8722,1)*IF($M8722="",T$7,$M8722)/100)</f>
        <v/>
      </c>
      <c r="U8722" s="84"/>
      <c r="V8722" s="88" t="str">
        <f>IF(OR(V$4="",V$4=0,V$5="",V$7=0,V$7="",V$8="",$L8722="",$L8722=0),"",layerCost(IF($N8722="",V$8,$N8722),V$4,V$5,$L8722)*MAX($K8722,1)*IF($M8722="",V$7,$M8722)/100)</f>
        <v/>
      </c>
      <c r="W8722" s="84"/>
      <c r="X8722" s="88" t="str">
        <f>IF(OR(X$4="",X$4=0,X$5="",X$7=0,X$7="",X$8="",$L8722="",$L8722=0),"",layerCost(IF($N8722="",X$8,$N8722),X$4,X$5,$L8722)*MAX($K8722,1)*IF($M8722="",X$7,$M8722)/100)</f>
        <v/>
      </c>
      <c r="Y8722" s="84"/>
      <c r="Z8722" s="88" t="str">
        <f>IF(OR(Z$4="",Z$4=0,Z$5="",Z$7=0,Z$7="",Z$8="",$L8722="",$L8722=0),"",layerCost(IF($N8722="",Z$8,$N8722),Z$4,Z$5,$L8722)*MAX($K8722,1)*IF($M8722="",Z$7,$M8722)/100)</f>
        <v/>
      </c>
    </row>
    <row r="8723" spans="16:26" x14ac:dyDescent="0.2">
      <c r="P8723" s="88" t="str">
        <f>IF(OR(P$4="",P$4=0,P$5="",P$7=0,P$7="",P$8="",$L8723="",$L8723=0),"",layerCost(IF($N8723="",P$8,$N8723),P$4,P$5,$L8723)*MAX($K8723,1)*IF($M8723="",P$7,$M8723)/100)</f>
        <v/>
      </c>
      <c r="Q8723" s="84"/>
      <c r="R8723" s="88" t="str">
        <f>IF(OR(R$4="",R$4=0,R$5="",R$7=0,R$7="",R$8="",$L8723="",$L8723=0),"",layerCost(IF($N8723="",R$8,$N8723),R$4,R$5,$L8723)*MAX($K8723,1)*IF($M8723="",R$7,$M8723)/100)</f>
        <v/>
      </c>
      <c r="S8723" s="84"/>
      <c r="T8723" s="88" t="str">
        <f>IF(OR(T$4="",T$4=0,T$5="",T$7=0,T$7="",T$8="",$L8723="",$L8723=0),"",layerCost(IF($N8723="",T$8,$N8723),T$4,T$5,$L8723)*MAX($K8723,1)*IF($M8723="",T$7,$M8723)/100)</f>
        <v/>
      </c>
      <c r="U8723" s="84"/>
      <c r="V8723" s="88" t="str">
        <f>IF(OR(V$4="",V$4=0,V$5="",V$7=0,V$7="",V$8="",$L8723="",$L8723=0),"",layerCost(IF($N8723="",V$8,$N8723),V$4,V$5,$L8723)*MAX($K8723,1)*IF($M8723="",V$7,$M8723)/100)</f>
        <v/>
      </c>
      <c r="W8723" s="84"/>
      <c r="X8723" s="88" t="str">
        <f>IF(OR(X$4="",X$4=0,X$5="",X$7=0,X$7="",X$8="",$L8723="",$L8723=0),"",layerCost(IF($N8723="",X$8,$N8723),X$4,X$5,$L8723)*MAX($K8723,1)*IF($M8723="",X$7,$M8723)/100)</f>
        <v/>
      </c>
      <c r="Y8723" s="84"/>
      <c r="Z8723" s="88" t="str">
        <f>IF(OR(Z$4="",Z$4=0,Z$5="",Z$7=0,Z$7="",Z$8="",$L8723="",$L8723=0),"",layerCost(IF($N8723="",Z$8,$N8723),Z$4,Z$5,$L8723)*MAX($K8723,1)*IF($M8723="",Z$7,$M8723)/100)</f>
        <v/>
      </c>
    </row>
    <row r="8724" spans="16:26" x14ac:dyDescent="0.2">
      <c r="P8724" s="88" t="str">
        <f>IF(OR(P$4="",P$4=0,P$5="",P$7=0,P$7="",P$8="",$L8724="",$L8724=0),"",layerCost(IF($N8724="",P$8,$N8724),P$4,P$5,$L8724)*MAX($K8724,1)*IF($M8724="",P$7,$M8724)/100)</f>
        <v/>
      </c>
      <c r="Q8724" s="84"/>
      <c r="R8724" s="88" t="str">
        <f>IF(OR(R$4="",R$4=0,R$5="",R$7=0,R$7="",R$8="",$L8724="",$L8724=0),"",layerCost(IF($N8724="",R$8,$N8724),R$4,R$5,$L8724)*MAX($K8724,1)*IF($M8724="",R$7,$M8724)/100)</f>
        <v/>
      </c>
      <c r="S8724" s="84"/>
      <c r="T8724" s="88" t="str">
        <f>IF(OR(T$4="",T$4=0,T$5="",T$7=0,T$7="",T$8="",$L8724="",$L8724=0),"",layerCost(IF($N8724="",T$8,$N8724),T$4,T$5,$L8724)*MAX($K8724,1)*IF($M8724="",T$7,$M8724)/100)</f>
        <v/>
      </c>
      <c r="U8724" s="84"/>
      <c r="V8724" s="88" t="str">
        <f>IF(OR(V$4="",V$4=0,V$5="",V$7=0,V$7="",V$8="",$L8724="",$L8724=0),"",layerCost(IF($N8724="",V$8,$N8724),V$4,V$5,$L8724)*MAX($K8724,1)*IF($M8724="",V$7,$M8724)/100)</f>
        <v/>
      </c>
      <c r="W8724" s="84"/>
      <c r="X8724" s="88" t="str">
        <f>IF(OR(X$4="",X$4=0,X$5="",X$7=0,X$7="",X$8="",$L8724="",$L8724=0),"",layerCost(IF($N8724="",X$8,$N8724),X$4,X$5,$L8724)*MAX($K8724,1)*IF($M8724="",X$7,$M8724)/100)</f>
        <v/>
      </c>
      <c r="Y8724" s="84"/>
      <c r="Z8724" s="88" t="str">
        <f>IF(OR(Z$4="",Z$4=0,Z$5="",Z$7=0,Z$7="",Z$8="",$L8724="",$L8724=0),"",layerCost(IF($N8724="",Z$8,$N8724),Z$4,Z$5,$L8724)*MAX($K8724,1)*IF($M8724="",Z$7,$M8724)/100)</f>
        <v/>
      </c>
    </row>
    <row r="8725" spans="16:26" x14ac:dyDescent="0.2">
      <c r="P8725" s="88" t="str">
        <f>IF(OR(P$4="",P$4=0,P$5="",P$7=0,P$7="",P$8="",$L8725="",$L8725=0),"",layerCost(IF($N8725="",P$8,$N8725),P$4,P$5,$L8725)*MAX($K8725,1)*IF($M8725="",P$7,$M8725)/100)</f>
        <v/>
      </c>
      <c r="Q8725" s="84"/>
      <c r="R8725" s="88" t="str">
        <f>IF(OR(R$4="",R$4=0,R$5="",R$7=0,R$7="",R$8="",$L8725="",$L8725=0),"",layerCost(IF($N8725="",R$8,$N8725),R$4,R$5,$L8725)*MAX($K8725,1)*IF($M8725="",R$7,$M8725)/100)</f>
        <v/>
      </c>
      <c r="S8725" s="84"/>
      <c r="T8725" s="88" t="str">
        <f>IF(OR(T$4="",T$4=0,T$5="",T$7=0,T$7="",T$8="",$L8725="",$L8725=0),"",layerCost(IF($N8725="",T$8,$N8725),T$4,T$5,$L8725)*MAX($K8725,1)*IF($M8725="",T$7,$M8725)/100)</f>
        <v/>
      </c>
      <c r="U8725" s="84"/>
      <c r="V8725" s="88" t="str">
        <f>IF(OR(V$4="",V$4=0,V$5="",V$7=0,V$7="",V$8="",$L8725="",$L8725=0),"",layerCost(IF($N8725="",V$8,$N8725),V$4,V$5,$L8725)*MAX($K8725,1)*IF($M8725="",V$7,$M8725)/100)</f>
        <v/>
      </c>
      <c r="W8725" s="84"/>
      <c r="X8725" s="88" t="str">
        <f>IF(OR(X$4="",X$4=0,X$5="",X$7=0,X$7="",X$8="",$L8725="",$L8725=0),"",layerCost(IF($N8725="",X$8,$N8725),X$4,X$5,$L8725)*MAX($K8725,1)*IF($M8725="",X$7,$M8725)/100)</f>
        <v/>
      </c>
      <c r="Y8725" s="84"/>
      <c r="Z8725" s="88" t="str">
        <f>IF(OR(Z$4="",Z$4=0,Z$5="",Z$7=0,Z$7="",Z$8="",$L8725="",$L8725=0),"",layerCost(IF($N8725="",Z$8,$N8725),Z$4,Z$5,$L8725)*MAX($K8725,1)*IF($M8725="",Z$7,$M8725)/100)</f>
        <v/>
      </c>
    </row>
    <row r="8726" spans="16:26" x14ac:dyDescent="0.2">
      <c r="P8726" s="88" t="str">
        <f>IF(OR(P$4="",P$4=0,P$5="",P$7=0,P$7="",P$8="",$L8726="",$L8726=0),"",layerCost(IF($N8726="",P$8,$N8726),P$4,P$5,$L8726)*MAX($K8726,1)*IF($M8726="",P$7,$M8726)/100)</f>
        <v/>
      </c>
      <c r="Q8726" s="84"/>
      <c r="R8726" s="88" t="str">
        <f>IF(OR(R$4="",R$4=0,R$5="",R$7=0,R$7="",R$8="",$L8726="",$L8726=0),"",layerCost(IF($N8726="",R$8,$N8726),R$4,R$5,$L8726)*MAX($K8726,1)*IF($M8726="",R$7,$M8726)/100)</f>
        <v/>
      </c>
      <c r="S8726" s="84"/>
      <c r="T8726" s="88" t="str">
        <f>IF(OR(T$4="",T$4=0,T$5="",T$7=0,T$7="",T$8="",$L8726="",$L8726=0),"",layerCost(IF($N8726="",T$8,$N8726),T$4,T$5,$L8726)*MAX($K8726,1)*IF($M8726="",T$7,$M8726)/100)</f>
        <v/>
      </c>
      <c r="U8726" s="84"/>
      <c r="V8726" s="88" t="str">
        <f>IF(OR(V$4="",V$4=0,V$5="",V$7=0,V$7="",V$8="",$L8726="",$L8726=0),"",layerCost(IF($N8726="",V$8,$N8726),V$4,V$5,$L8726)*MAX($K8726,1)*IF($M8726="",V$7,$M8726)/100)</f>
        <v/>
      </c>
      <c r="W8726" s="84"/>
      <c r="X8726" s="88" t="str">
        <f>IF(OR(X$4="",X$4=0,X$5="",X$7=0,X$7="",X$8="",$L8726="",$L8726=0),"",layerCost(IF($N8726="",X$8,$N8726),X$4,X$5,$L8726)*MAX($K8726,1)*IF($M8726="",X$7,$M8726)/100)</f>
        <v/>
      </c>
      <c r="Y8726" s="84"/>
      <c r="Z8726" s="88" t="str">
        <f>IF(OR(Z$4="",Z$4=0,Z$5="",Z$7=0,Z$7="",Z$8="",$L8726="",$L8726=0),"",layerCost(IF($N8726="",Z$8,$N8726),Z$4,Z$5,$L8726)*MAX($K8726,1)*IF($M8726="",Z$7,$M8726)/100)</f>
        <v/>
      </c>
    </row>
    <row r="8727" spans="16:26" x14ac:dyDescent="0.2">
      <c r="P8727" s="88" t="str">
        <f>IF(OR(P$4="",P$4=0,P$5="",P$7=0,P$7="",P$8="",$L8727="",$L8727=0),"",layerCost(IF($N8727="",P$8,$N8727),P$4,P$5,$L8727)*MAX($K8727,1)*IF($M8727="",P$7,$M8727)/100)</f>
        <v/>
      </c>
      <c r="Q8727" s="84"/>
      <c r="R8727" s="88" t="str">
        <f>IF(OR(R$4="",R$4=0,R$5="",R$7=0,R$7="",R$8="",$L8727="",$L8727=0),"",layerCost(IF($N8727="",R$8,$N8727),R$4,R$5,$L8727)*MAX($K8727,1)*IF($M8727="",R$7,$M8727)/100)</f>
        <v/>
      </c>
      <c r="S8727" s="84"/>
      <c r="T8727" s="88" t="str">
        <f>IF(OR(T$4="",T$4=0,T$5="",T$7=0,T$7="",T$8="",$L8727="",$L8727=0),"",layerCost(IF($N8727="",T$8,$N8727),T$4,T$5,$L8727)*MAX($K8727,1)*IF($M8727="",T$7,$M8727)/100)</f>
        <v/>
      </c>
      <c r="U8727" s="84"/>
      <c r="V8727" s="88" t="str">
        <f>IF(OR(V$4="",V$4=0,V$5="",V$7=0,V$7="",V$8="",$L8727="",$L8727=0),"",layerCost(IF($N8727="",V$8,$N8727),V$4,V$5,$L8727)*MAX($K8727,1)*IF($M8727="",V$7,$M8727)/100)</f>
        <v/>
      </c>
      <c r="W8727" s="84"/>
      <c r="X8727" s="88" t="str">
        <f>IF(OR(X$4="",X$4=0,X$5="",X$7=0,X$7="",X$8="",$L8727="",$L8727=0),"",layerCost(IF($N8727="",X$8,$N8727),X$4,X$5,$L8727)*MAX($K8727,1)*IF($M8727="",X$7,$M8727)/100)</f>
        <v/>
      </c>
      <c r="Y8727" s="84"/>
      <c r="Z8727" s="88" t="str">
        <f>IF(OR(Z$4="",Z$4=0,Z$5="",Z$7=0,Z$7="",Z$8="",$L8727="",$L8727=0),"",layerCost(IF($N8727="",Z$8,$N8727),Z$4,Z$5,$L8727)*MAX($K8727,1)*IF($M8727="",Z$7,$M8727)/100)</f>
        <v/>
      </c>
    </row>
    <row r="8728" spans="16:26" x14ac:dyDescent="0.2">
      <c r="P8728" s="88" t="str">
        <f>IF(OR(P$4="",P$4=0,P$5="",P$7=0,P$7="",P$8="",$L8728="",$L8728=0),"",layerCost(IF($N8728="",P$8,$N8728),P$4,P$5,$L8728)*MAX($K8728,1)*IF($M8728="",P$7,$M8728)/100)</f>
        <v/>
      </c>
      <c r="Q8728" s="84"/>
      <c r="R8728" s="88" t="str">
        <f>IF(OR(R$4="",R$4=0,R$5="",R$7=0,R$7="",R$8="",$L8728="",$L8728=0),"",layerCost(IF($N8728="",R$8,$N8728),R$4,R$5,$L8728)*MAX($K8728,1)*IF($M8728="",R$7,$M8728)/100)</f>
        <v/>
      </c>
      <c r="S8728" s="84"/>
      <c r="T8728" s="88" t="str">
        <f>IF(OR(T$4="",T$4=0,T$5="",T$7=0,T$7="",T$8="",$L8728="",$L8728=0),"",layerCost(IF($N8728="",T$8,$N8728),T$4,T$5,$L8728)*MAX($K8728,1)*IF($M8728="",T$7,$M8728)/100)</f>
        <v/>
      </c>
      <c r="U8728" s="84"/>
      <c r="V8728" s="88" t="str">
        <f>IF(OR(V$4="",V$4=0,V$5="",V$7=0,V$7="",V$8="",$L8728="",$L8728=0),"",layerCost(IF($N8728="",V$8,$N8728),V$4,V$5,$L8728)*MAX($K8728,1)*IF($M8728="",V$7,$M8728)/100)</f>
        <v/>
      </c>
      <c r="W8728" s="84"/>
      <c r="X8728" s="88" t="str">
        <f>IF(OR(X$4="",X$4=0,X$5="",X$7=0,X$7="",X$8="",$L8728="",$L8728=0),"",layerCost(IF($N8728="",X$8,$N8728),X$4,X$5,$L8728)*MAX($K8728,1)*IF($M8728="",X$7,$M8728)/100)</f>
        <v/>
      </c>
      <c r="Y8728" s="84"/>
      <c r="Z8728" s="88" t="str">
        <f>IF(OR(Z$4="",Z$4=0,Z$5="",Z$7=0,Z$7="",Z$8="",$L8728="",$L8728=0),"",layerCost(IF($N8728="",Z$8,$N8728),Z$4,Z$5,$L8728)*MAX($K8728,1)*IF($M8728="",Z$7,$M8728)/100)</f>
        <v/>
      </c>
    </row>
    <row r="8729" spans="16:26" x14ac:dyDescent="0.2">
      <c r="P8729" s="88" t="str">
        <f>IF(OR(P$4="",P$4=0,P$5="",P$7=0,P$7="",P$8="",$L8729="",$L8729=0),"",layerCost(IF($N8729="",P$8,$N8729),P$4,P$5,$L8729)*MAX($K8729,1)*IF($M8729="",P$7,$M8729)/100)</f>
        <v/>
      </c>
      <c r="Q8729" s="84"/>
      <c r="R8729" s="88" t="str">
        <f>IF(OR(R$4="",R$4=0,R$5="",R$7=0,R$7="",R$8="",$L8729="",$L8729=0),"",layerCost(IF($N8729="",R$8,$N8729),R$4,R$5,$L8729)*MAX($K8729,1)*IF($M8729="",R$7,$M8729)/100)</f>
        <v/>
      </c>
      <c r="S8729" s="84"/>
      <c r="T8729" s="88" t="str">
        <f>IF(OR(T$4="",T$4=0,T$5="",T$7=0,T$7="",T$8="",$L8729="",$L8729=0),"",layerCost(IF($N8729="",T$8,$N8729),T$4,T$5,$L8729)*MAX($K8729,1)*IF($M8729="",T$7,$M8729)/100)</f>
        <v/>
      </c>
      <c r="U8729" s="84"/>
      <c r="V8729" s="88" t="str">
        <f>IF(OR(V$4="",V$4=0,V$5="",V$7=0,V$7="",V$8="",$L8729="",$L8729=0),"",layerCost(IF($N8729="",V$8,$N8729),V$4,V$5,$L8729)*MAX($K8729,1)*IF($M8729="",V$7,$M8729)/100)</f>
        <v/>
      </c>
      <c r="W8729" s="84"/>
      <c r="X8729" s="88" t="str">
        <f>IF(OR(X$4="",X$4=0,X$5="",X$7=0,X$7="",X$8="",$L8729="",$L8729=0),"",layerCost(IF($N8729="",X$8,$N8729),X$4,X$5,$L8729)*MAX($K8729,1)*IF($M8729="",X$7,$M8729)/100)</f>
        <v/>
      </c>
      <c r="Y8729" s="84"/>
      <c r="Z8729" s="88" t="str">
        <f>IF(OR(Z$4="",Z$4=0,Z$5="",Z$7=0,Z$7="",Z$8="",$L8729="",$L8729=0),"",layerCost(IF($N8729="",Z$8,$N8729),Z$4,Z$5,$L8729)*MAX($K8729,1)*IF($M8729="",Z$7,$M8729)/100)</f>
        <v/>
      </c>
    </row>
    <row r="8730" spans="16:26" x14ac:dyDescent="0.2">
      <c r="P8730" s="88" t="str">
        <f>IF(OR(P$4="",P$4=0,P$5="",P$7=0,P$7="",P$8="",$L8730="",$L8730=0),"",layerCost(IF($N8730="",P$8,$N8730),P$4,P$5,$L8730)*MAX($K8730,1)*IF($M8730="",P$7,$M8730)/100)</f>
        <v/>
      </c>
      <c r="Q8730" s="84"/>
      <c r="R8730" s="88" t="str">
        <f>IF(OR(R$4="",R$4=0,R$5="",R$7=0,R$7="",R$8="",$L8730="",$L8730=0),"",layerCost(IF($N8730="",R$8,$N8730),R$4,R$5,$L8730)*MAX($K8730,1)*IF($M8730="",R$7,$M8730)/100)</f>
        <v/>
      </c>
      <c r="S8730" s="84"/>
      <c r="T8730" s="88" t="str">
        <f>IF(OR(T$4="",T$4=0,T$5="",T$7=0,T$7="",T$8="",$L8730="",$L8730=0),"",layerCost(IF($N8730="",T$8,$N8730),T$4,T$5,$L8730)*MAX($K8730,1)*IF($M8730="",T$7,$M8730)/100)</f>
        <v/>
      </c>
      <c r="U8730" s="84"/>
      <c r="V8730" s="88" t="str">
        <f>IF(OR(V$4="",V$4=0,V$5="",V$7=0,V$7="",V$8="",$L8730="",$L8730=0),"",layerCost(IF($N8730="",V$8,$N8730),V$4,V$5,$L8730)*MAX($K8730,1)*IF($M8730="",V$7,$M8730)/100)</f>
        <v/>
      </c>
      <c r="W8730" s="84"/>
      <c r="X8730" s="88" t="str">
        <f>IF(OR(X$4="",X$4=0,X$5="",X$7=0,X$7="",X$8="",$L8730="",$L8730=0),"",layerCost(IF($N8730="",X$8,$N8730),X$4,X$5,$L8730)*MAX($K8730,1)*IF($M8730="",X$7,$M8730)/100)</f>
        <v/>
      </c>
      <c r="Y8730" s="84"/>
      <c r="Z8730" s="88" t="str">
        <f>IF(OR(Z$4="",Z$4=0,Z$5="",Z$7=0,Z$7="",Z$8="",$L8730="",$L8730=0),"",layerCost(IF($N8730="",Z$8,$N8730),Z$4,Z$5,$L8730)*MAX($K8730,1)*IF($M8730="",Z$7,$M8730)/100)</f>
        <v/>
      </c>
    </row>
    <row r="8731" spans="16:26" x14ac:dyDescent="0.2">
      <c r="P8731" s="88" t="str">
        <f>IF(OR(P$4="",P$4=0,P$5="",P$7=0,P$7="",P$8="",$L8731="",$L8731=0),"",layerCost(IF($N8731="",P$8,$N8731),P$4,P$5,$L8731)*MAX($K8731,1)*IF($M8731="",P$7,$M8731)/100)</f>
        <v/>
      </c>
      <c r="Q8731" s="84"/>
      <c r="R8731" s="88" t="str">
        <f>IF(OR(R$4="",R$4=0,R$5="",R$7=0,R$7="",R$8="",$L8731="",$L8731=0),"",layerCost(IF($N8731="",R$8,$N8731),R$4,R$5,$L8731)*MAX($K8731,1)*IF($M8731="",R$7,$M8731)/100)</f>
        <v/>
      </c>
      <c r="S8731" s="84"/>
      <c r="T8731" s="88" t="str">
        <f>IF(OR(T$4="",T$4=0,T$5="",T$7=0,T$7="",T$8="",$L8731="",$L8731=0),"",layerCost(IF($N8731="",T$8,$N8731),T$4,T$5,$L8731)*MAX($K8731,1)*IF($M8731="",T$7,$M8731)/100)</f>
        <v/>
      </c>
      <c r="U8731" s="84"/>
      <c r="V8731" s="88" t="str">
        <f>IF(OR(V$4="",V$4=0,V$5="",V$7=0,V$7="",V$8="",$L8731="",$L8731=0),"",layerCost(IF($N8731="",V$8,$N8731),V$4,V$5,$L8731)*MAX($K8731,1)*IF($M8731="",V$7,$M8731)/100)</f>
        <v/>
      </c>
      <c r="W8731" s="84"/>
      <c r="X8731" s="88" t="str">
        <f>IF(OR(X$4="",X$4=0,X$5="",X$7=0,X$7="",X$8="",$L8731="",$L8731=0),"",layerCost(IF($N8731="",X$8,$N8731),X$4,X$5,$L8731)*MAX($K8731,1)*IF($M8731="",X$7,$M8731)/100)</f>
        <v/>
      </c>
      <c r="Y8731" s="84"/>
      <c r="Z8731" s="88" t="str">
        <f>IF(OR(Z$4="",Z$4=0,Z$5="",Z$7=0,Z$7="",Z$8="",$L8731="",$L8731=0),"",layerCost(IF($N8731="",Z$8,$N8731),Z$4,Z$5,$L8731)*MAX($K8731,1)*IF($M8731="",Z$7,$M8731)/100)</f>
        <v/>
      </c>
    </row>
    <row r="8732" spans="16:26" x14ac:dyDescent="0.2">
      <c r="P8732" s="88" t="str">
        <f>IF(OR(P$4="",P$4=0,P$5="",P$7=0,P$7="",P$8="",$L8732="",$L8732=0),"",layerCost(IF($N8732="",P$8,$N8732),P$4,P$5,$L8732)*MAX($K8732,1)*IF($M8732="",P$7,$M8732)/100)</f>
        <v/>
      </c>
      <c r="Q8732" s="84"/>
      <c r="R8732" s="88" t="str">
        <f>IF(OR(R$4="",R$4=0,R$5="",R$7=0,R$7="",R$8="",$L8732="",$L8732=0),"",layerCost(IF($N8732="",R$8,$N8732),R$4,R$5,$L8732)*MAX($K8732,1)*IF($M8732="",R$7,$M8732)/100)</f>
        <v/>
      </c>
      <c r="S8732" s="84"/>
      <c r="T8732" s="88" t="str">
        <f>IF(OR(T$4="",T$4=0,T$5="",T$7=0,T$7="",T$8="",$L8732="",$L8732=0),"",layerCost(IF($N8732="",T$8,$N8732),T$4,T$5,$L8732)*MAX($K8732,1)*IF($M8732="",T$7,$M8732)/100)</f>
        <v/>
      </c>
      <c r="U8732" s="84"/>
      <c r="V8732" s="88" t="str">
        <f>IF(OR(V$4="",V$4=0,V$5="",V$7=0,V$7="",V$8="",$L8732="",$L8732=0),"",layerCost(IF($N8732="",V$8,$N8732),V$4,V$5,$L8732)*MAX($K8732,1)*IF($M8732="",V$7,$M8732)/100)</f>
        <v/>
      </c>
      <c r="W8732" s="84"/>
      <c r="X8732" s="88" t="str">
        <f>IF(OR(X$4="",X$4=0,X$5="",X$7=0,X$7="",X$8="",$L8732="",$L8732=0),"",layerCost(IF($N8732="",X$8,$N8732),X$4,X$5,$L8732)*MAX($K8732,1)*IF($M8732="",X$7,$M8732)/100)</f>
        <v/>
      </c>
      <c r="Y8732" s="84"/>
      <c r="Z8732" s="88" t="str">
        <f>IF(OR(Z$4="",Z$4=0,Z$5="",Z$7=0,Z$7="",Z$8="",$L8732="",$L8732=0),"",layerCost(IF($N8732="",Z$8,$N8732),Z$4,Z$5,$L8732)*MAX($K8732,1)*IF($M8732="",Z$7,$M8732)/100)</f>
        <v/>
      </c>
    </row>
    <row r="8733" spans="16:26" x14ac:dyDescent="0.2">
      <c r="P8733" s="88" t="str">
        <f>IF(OR(P$4="",P$4=0,P$5="",P$7=0,P$7="",P$8="",$L8733="",$L8733=0),"",layerCost(IF($N8733="",P$8,$N8733),P$4,P$5,$L8733)*MAX($K8733,1)*IF($M8733="",P$7,$M8733)/100)</f>
        <v/>
      </c>
      <c r="Q8733" s="84"/>
      <c r="R8733" s="88" t="str">
        <f>IF(OR(R$4="",R$4=0,R$5="",R$7=0,R$7="",R$8="",$L8733="",$L8733=0),"",layerCost(IF($N8733="",R$8,$N8733),R$4,R$5,$L8733)*MAX($K8733,1)*IF($M8733="",R$7,$M8733)/100)</f>
        <v/>
      </c>
      <c r="S8733" s="84"/>
      <c r="T8733" s="88" t="str">
        <f>IF(OR(T$4="",T$4=0,T$5="",T$7=0,T$7="",T$8="",$L8733="",$L8733=0),"",layerCost(IF($N8733="",T$8,$N8733),T$4,T$5,$L8733)*MAX($K8733,1)*IF($M8733="",T$7,$M8733)/100)</f>
        <v/>
      </c>
      <c r="U8733" s="84"/>
      <c r="V8733" s="88" t="str">
        <f>IF(OR(V$4="",V$4=0,V$5="",V$7=0,V$7="",V$8="",$L8733="",$L8733=0),"",layerCost(IF($N8733="",V$8,$N8733),V$4,V$5,$L8733)*MAX($K8733,1)*IF($M8733="",V$7,$M8733)/100)</f>
        <v/>
      </c>
      <c r="W8733" s="84"/>
      <c r="X8733" s="88" t="str">
        <f>IF(OR(X$4="",X$4=0,X$5="",X$7=0,X$7="",X$8="",$L8733="",$L8733=0),"",layerCost(IF($N8733="",X$8,$N8733),X$4,X$5,$L8733)*MAX($K8733,1)*IF($M8733="",X$7,$M8733)/100)</f>
        <v/>
      </c>
      <c r="Y8733" s="84"/>
      <c r="Z8733" s="88" t="str">
        <f>IF(OR(Z$4="",Z$4=0,Z$5="",Z$7=0,Z$7="",Z$8="",$L8733="",$L8733=0),"",layerCost(IF($N8733="",Z$8,$N8733),Z$4,Z$5,$L8733)*MAX($K8733,1)*IF($M8733="",Z$7,$M8733)/100)</f>
        <v/>
      </c>
    </row>
    <row r="8734" spans="16:26" x14ac:dyDescent="0.2">
      <c r="P8734" s="88" t="str">
        <f>IF(OR(P$4="",P$4=0,P$5="",P$7=0,P$7="",P$8="",$L8734="",$L8734=0),"",layerCost(IF($N8734="",P$8,$N8734),P$4,P$5,$L8734)*MAX($K8734,1)*IF($M8734="",P$7,$M8734)/100)</f>
        <v/>
      </c>
      <c r="Q8734" s="84"/>
      <c r="R8734" s="88" t="str">
        <f>IF(OR(R$4="",R$4=0,R$5="",R$7=0,R$7="",R$8="",$L8734="",$L8734=0),"",layerCost(IF($N8734="",R$8,$N8734),R$4,R$5,$L8734)*MAX($K8734,1)*IF($M8734="",R$7,$M8734)/100)</f>
        <v/>
      </c>
      <c r="S8734" s="84"/>
      <c r="T8734" s="88" t="str">
        <f>IF(OR(T$4="",T$4=0,T$5="",T$7=0,T$7="",T$8="",$L8734="",$L8734=0),"",layerCost(IF($N8734="",T$8,$N8734),T$4,T$5,$L8734)*MAX($K8734,1)*IF($M8734="",T$7,$M8734)/100)</f>
        <v/>
      </c>
      <c r="U8734" s="84"/>
      <c r="V8734" s="88" t="str">
        <f>IF(OR(V$4="",V$4=0,V$5="",V$7=0,V$7="",V$8="",$L8734="",$L8734=0),"",layerCost(IF($N8734="",V$8,$N8734),V$4,V$5,$L8734)*MAX($K8734,1)*IF($M8734="",V$7,$M8734)/100)</f>
        <v/>
      </c>
      <c r="W8734" s="84"/>
      <c r="X8734" s="88" t="str">
        <f>IF(OR(X$4="",X$4=0,X$5="",X$7=0,X$7="",X$8="",$L8734="",$L8734=0),"",layerCost(IF($N8734="",X$8,$N8734),X$4,X$5,$L8734)*MAX($K8734,1)*IF($M8734="",X$7,$M8734)/100)</f>
        <v/>
      </c>
      <c r="Y8734" s="84"/>
      <c r="Z8734" s="88" t="str">
        <f>IF(OR(Z$4="",Z$4=0,Z$5="",Z$7=0,Z$7="",Z$8="",$L8734="",$L8734=0),"",layerCost(IF($N8734="",Z$8,$N8734),Z$4,Z$5,$L8734)*MAX($K8734,1)*IF($M8734="",Z$7,$M8734)/100)</f>
        <v/>
      </c>
    </row>
    <row r="8735" spans="16:26" x14ac:dyDescent="0.2">
      <c r="P8735" s="88" t="str">
        <f>IF(OR(P$4="",P$4=0,P$5="",P$7=0,P$7="",P$8="",$L8735="",$L8735=0),"",layerCost(IF($N8735="",P$8,$N8735),P$4,P$5,$L8735)*MAX($K8735,1)*IF($M8735="",P$7,$M8735)/100)</f>
        <v/>
      </c>
      <c r="Q8735" s="84"/>
      <c r="R8735" s="88" t="str">
        <f>IF(OR(R$4="",R$4=0,R$5="",R$7=0,R$7="",R$8="",$L8735="",$L8735=0),"",layerCost(IF($N8735="",R$8,$N8735),R$4,R$5,$L8735)*MAX($K8735,1)*IF($M8735="",R$7,$M8735)/100)</f>
        <v/>
      </c>
      <c r="S8735" s="84"/>
      <c r="T8735" s="88" t="str">
        <f>IF(OR(T$4="",T$4=0,T$5="",T$7=0,T$7="",T$8="",$L8735="",$L8735=0),"",layerCost(IF($N8735="",T$8,$N8735),T$4,T$5,$L8735)*MAX($K8735,1)*IF($M8735="",T$7,$M8735)/100)</f>
        <v/>
      </c>
      <c r="U8735" s="84"/>
      <c r="V8735" s="88" t="str">
        <f>IF(OR(V$4="",V$4=0,V$5="",V$7=0,V$7="",V$8="",$L8735="",$L8735=0),"",layerCost(IF($N8735="",V$8,$N8735),V$4,V$5,$L8735)*MAX($K8735,1)*IF($M8735="",V$7,$M8735)/100)</f>
        <v/>
      </c>
      <c r="W8735" s="84"/>
      <c r="X8735" s="88" t="str">
        <f>IF(OR(X$4="",X$4=0,X$5="",X$7=0,X$7="",X$8="",$L8735="",$L8735=0),"",layerCost(IF($N8735="",X$8,$N8735),X$4,X$5,$L8735)*MAX($K8735,1)*IF($M8735="",X$7,$M8735)/100)</f>
        <v/>
      </c>
      <c r="Y8735" s="84"/>
      <c r="Z8735" s="88" t="str">
        <f>IF(OR(Z$4="",Z$4=0,Z$5="",Z$7=0,Z$7="",Z$8="",$L8735="",$L8735=0),"",layerCost(IF($N8735="",Z$8,$N8735),Z$4,Z$5,$L8735)*MAX($K8735,1)*IF($M8735="",Z$7,$M8735)/100)</f>
        <v/>
      </c>
    </row>
    <row r="8736" spans="16:26" x14ac:dyDescent="0.2">
      <c r="P8736" s="88" t="str">
        <f>IF(OR(P$4="",P$4=0,P$5="",P$7=0,P$7="",P$8="",$L8736="",$L8736=0),"",layerCost(IF($N8736="",P$8,$N8736),P$4,P$5,$L8736)*MAX($K8736,1)*IF($M8736="",P$7,$M8736)/100)</f>
        <v/>
      </c>
      <c r="Q8736" s="84"/>
      <c r="R8736" s="88" t="str">
        <f>IF(OR(R$4="",R$4=0,R$5="",R$7=0,R$7="",R$8="",$L8736="",$L8736=0),"",layerCost(IF($N8736="",R$8,$N8736),R$4,R$5,$L8736)*MAX($K8736,1)*IF($M8736="",R$7,$M8736)/100)</f>
        <v/>
      </c>
      <c r="S8736" s="84"/>
      <c r="T8736" s="88" t="str">
        <f>IF(OR(T$4="",T$4=0,T$5="",T$7=0,T$7="",T$8="",$L8736="",$L8736=0),"",layerCost(IF($N8736="",T$8,$N8736),T$4,T$5,$L8736)*MAX($K8736,1)*IF($M8736="",T$7,$M8736)/100)</f>
        <v/>
      </c>
      <c r="U8736" s="84"/>
      <c r="V8736" s="88" t="str">
        <f>IF(OR(V$4="",V$4=0,V$5="",V$7=0,V$7="",V$8="",$L8736="",$L8736=0),"",layerCost(IF($N8736="",V$8,$N8736),V$4,V$5,$L8736)*MAX($K8736,1)*IF($M8736="",V$7,$M8736)/100)</f>
        <v/>
      </c>
      <c r="W8736" s="84"/>
      <c r="X8736" s="88" t="str">
        <f>IF(OR(X$4="",X$4=0,X$5="",X$7=0,X$7="",X$8="",$L8736="",$L8736=0),"",layerCost(IF($N8736="",X$8,$N8736),X$4,X$5,$L8736)*MAX($K8736,1)*IF($M8736="",X$7,$M8736)/100)</f>
        <v/>
      </c>
      <c r="Y8736" s="84"/>
      <c r="Z8736" s="88" t="str">
        <f>IF(OR(Z$4="",Z$4=0,Z$5="",Z$7=0,Z$7="",Z$8="",$L8736="",$L8736=0),"",layerCost(IF($N8736="",Z$8,$N8736),Z$4,Z$5,$L8736)*MAX($K8736,1)*IF($M8736="",Z$7,$M8736)/100)</f>
        <v/>
      </c>
    </row>
    <row r="8737" spans="16:26" x14ac:dyDescent="0.2">
      <c r="P8737" s="88" t="str">
        <f>IF(OR(P$4="",P$4=0,P$5="",P$7=0,P$7="",P$8="",$L8737="",$L8737=0),"",layerCost(IF($N8737="",P$8,$N8737),P$4,P$5,$L8737)*MAX($K8737,1)*IF($M8737="",P$7,$M8737)/100)</f>
        <v/>
      </c>
      <c r="Q8737" s="84"/>
      <c r="R8737" s="88" t="str">
        <f>IF(OR(R$4="",R$4=0,R$5="",R$7=0,R$7="",R$8="",$L8737="",$L8737=0),"",layerCost(IF($N8737="",R$8,$N8737),R$4,R$5,$L8737)*MAX($K8737,1)*IF($M8737="",R$7,$M8737)/100)</f>
        <v/>
      </c>
      <c r="S8737" s="84"/>
      <c r="T8737" s="88" t="str">
        <f>IF(OR(T$4="",T$4=0,T$5="",T$7=0,T$7="",T$8="",$L8737="",$L8737=0),"",layerCost(IF($N8737="",T$8,$N8737),T$4,T$5,$L8737)*MAX($K8737,1)*IF($M8737="",T$7,$M8737)/100)</f>
        <v/>
      </c>
      <c r="U8737" s="84"/>
      <c r="V8737" s="88" t="str">
        <f>IF(OR(V$4="",V$4=0,V$5="",V$7=0,V$7="",V$8="",$L8737="",$L8737=0),"",layerCost(IF($N8737="",V$8,$N8737),V$4,V$5,$L8737)*MAX($K8737,1)*IF($M8737="",V$7,$M8737)/100)</f>
        <v/>
      </c>
      <c r="W8737" s="84"/>
      <c r="X8737" s="88" t="str">
        <f>IF(OR(X$4="",X$4=0,X$5="",X$7=0,X$7="",X$8="",$L8737="",$L8737=0),"",layerCost(IF($N8737="",X$8,$N8737),X$4,X$5,$L8737)*MAX($K8737,1)*IF($M8737="",X$7,$M8737)/100)</f>
        <v/>
      </c>
      <c r="Y8737" s="84"/>
      <c r="Z8737" s="88" t="str">
        <f>IF(OR(Z$4="",Z$4=0,Z$5="",Z$7=0,Z$7="",Z$8="",$L8737="",$L8737=0),"",layerCost(IF($N8737="",Z$8,$N8737),Z$4,Z$5,$L8737)*MAX($K8737,1)*IF($M8737="",Z$7,$M8737)/100)</f>
        <v/>
      </c>
    </row>
    <row r="8738" spans="16:26" x14ac:dyDescent="0.2">
      <c r="P8738" s="88" t="str">
        <f>IF(OR(P$4="",P$4=0,P$5="",P$7=0,P$7="",P$8="",$L8738="",$L8738=0),"",layerCost(IF($N8738="",P$8,$N8738),P$4,P$5,$L8738)*MAX($K8738,1)*IF($M8738="",P$7,$M8738)/100)</f>
        <v/>
      </c>
      <c r="Q8738" s="84"/>
      <c r="R8738" s="88" t="str">
        <f>IF(OR(R$4="",R$4=0,R$5="",R$7=0,R$7="",R$8="",$L8738="",$L8738=0),"",layerCost(IF($N8738="",R$8,$N8738),R$4,R$5,$L8738)*MAX($K8738,1)*IF($M8738="",R$7,$M8738)/100)</f>
        <v/>
      </c>
      <c r="S8738" s="84"/>
      <c r="T8738" s="88" t="str">
        <f>IF(OR(T$4="",T$4=0,T$5="",T$7=0,T$7="",T$8="",$L8738="",$L8738=0),"",layerCost(IF($N8738="",T$8,$N8738),T$4,T$5,$L8738)*MAX($K8738,1)*IF($M8738="",T$7,$M8738)/100)</f>
        <v/>
      </c>
      <c r="U8738" s="84"/>
      <c r="V8738" s="88" t="str">
        <f>IF(OR(V$4="",V$4=0,V$5="",V$7=0,V$7="",V$8="",$L8738="",$L8738=0),"",layerCost(IF($N8738="",V$8,$N8738),V$4,V$5,$L8738)*MAX($K8738,1)*IF($M8738="",V$7,$M8738)/100)</f>
        <v/>
      </c>
      <c r="W8738" s="84"/>
      <c r="X8738" s="88" t="str">
        <f>IF(OR(X$4="",X$4=0,X$5="",X$7=0,X$7="",X$8="",$L8738="",$L8738=0),"",layerCost(IF($N8738="",X$8,$N8738),X$4,X$5,$L8738)*MAX($K8738,1)*IF($M8738="",X$7,$M8738)/100)</f>
        <v/>
      </c>
      <c r="Y8738" s="84"/>
      <c r="Z8738" s="88" t="str">
        <f>IF(OR(Z$4="",Z$4=0,Z$5="",Z$7=0,Z$7="",Z$8="",$L8738="",$L8738=0),"",layerCost(IF($N8738="",Z$8,$N8738),Z$4,Z$5,$L8738)*MAX($K8738,1)*IF($M8738="",Z$7,$M8738)/100)</f>
        <v/>
      </c>
    </row>
    <row r="8739" spans="16:26" x14ac:dyDescent="0.2">
      <c r="P8739" s="88" t="str">
        <f>IF(OR(P$4="",P$4=0,P$5="",P$7=0,P$7="",P$8="",$L8739="",$L8739=0),"",layerCost(IF($N8739="",P$8,$N8739),P$4,P$5,$L8739)*MAX($K8739,1)*IF($M8739="",P$7,$M8739)/100)</f>
        <v/>
      </c>
      <c r="Q8739" s="84"/>
      <c r="R8739" s="88" t="str">
        <f>IF(OR(R$4="",R$4=0,R$5="",R$7=0,R$7="",R$8="",$L8739="",$L8739=0),"",layerCost(IF($N8739="",R$8,$N8739),R$4,R$5,$L8739)*MAX($K8739,1)*IF($M8739="",R$7,$M8739)/100)</f>
        <v/>
      </c>
      <c r="S8739" s="84"/>
      <c r="T8739" s="88" t="str">
        <f>IF(OR(T$4="",T$4=0,T$5="",T$7=0,T$7="",T$8="",$L8739="",$L8739=0),"",layerCost(IF($N8739="",T$8,$N8739),T$4,T$5,$L8739)*MAX($K8739,1)*IF($M8739="",T$7,$M8739)/100)</f>
        <v/>
      </c>
      <c r="U8739" s="84"/>
      <c r="V8739" s="88" t="str">
        <f>IF(OR(V$4="",V$4=0,V$5="",V$7=0,V$7="",V$8="",$L8739="",$L8739=0),"",layerCost(IF($N8739="",V$8,$N8739),V$4,V$5,$L8739)*MAX($K8739,1)*IF($M8739="",V$7,$M8739)/100)</f>
        <v/>
      </c>
      <c r="W8739" s="84"/>
      <c r="X8739" s="88" t="str">
        <f>IF(OR(X$4="",X$4=0,X$5="",X$7=0,X$7="",X$8="",$L8739="",$L8739=0),"",layerCost(IF($N8739="",X$8,$N8739),X$4,X$5,$L8739)*MAX($K8739,1)*IF($M8739="",X$7,$M8739)/100)</f>
        <v/>
      </c>
      <c r="Y8739" s="84"/>
      <c r="Z8739" s="88" t="str">
        <f>IF(OR(Z$4="",Z$4=0,Z$5="",Z$7=0,Z$7="",Z$8="",$L8739="",$L8739=0),"",layerCost(IF($N8739="",Z$8,$N8739),Z$4,Z$5,$L8739)*MAX($K8739,1)*IF($M8739="",Z$7,$M8739)/100)</f>
        <v/>
      </c>
    </row>
    <row r="8740" spans="16:26" x14ac:dyDescent="0.2">
      <c r="P8740" s="88" t="str">
        <f>IF(OR(P$4="",P$4=0,P$5="",P$7=0,P$7="",P$8="",$L8740="",$L8740=0),"",layerCost(IF($N8740="",P$8,$N8740),P$4,P$5,$L8740)*MAX($K8740,1)*IF($M8740="",P$7,$M8740)/100)</f>
        <v/>
      </c>
      <c r="Q8740" s="84"/>
      <c r="R8740" s="88" t="str">
        <f>IF(OR(R$4="",R$4=0,R$5="",R$7=0,R$7="",R$8="",$L8740="",$L8740=0),"",layerCost(IF($N8740="",R$8,$N8740),R$4,R$5,$L8740)*MAX($K8740,1)*IF($M8740="",R$7,$M8740)/100)</f>
        <v/>
      </c>
      <c r="S8740" s="84"/>
      <c r="T8740" s="88" t="str">
        <f>IF(OR(T$4="",T$4=0,T$5="",T$7=0,T$7="",T$8="",$L8740="",$L8740=0),"",layerCost(IF($N8740="",T$8,$N8740),T$4,T$5,$L8740)*MAX($K8740,1)*IF($M8740="",T$7,$M8740)/100)</f>
        <v/>
      </c>
      <c r="U8740" s="84"/>
      <c r="V8740" s="88" t="str">
        <f>IF(OR(V$4="",V$4=0,V$5="",V$7=0,V$7="",V$8="",$L8740="",$L8740=0),"",layerCost(IF($N8740="",V$8,$N8740),V$4,V$5,$L8740)*MAX($K8740,1)*IF($M8740="",V$7,$M8740)/100)</f>
        <v/>
      </c>
      <c r="W8740" s="84"/>
      <c r="X8740" s="88" t="str">
        <f>IF(OR(X$4="",X$4=0,X$5="",X$7=0,X$7="",X$8="",$L8740="",$L8740=0),"",layerCost(IF($N8740="",X$8,$N8740),X$4,X$5,$L8740)*MAX($K8740,1)*IF($M8740="",X$7,$M8740)/100)</f>
        <v/>
      </c>
      <c r="Y8740" s="84"/>
      <c r="Z8740" s="88" t="str">
        <f>IF(OR(Z$4="",Z$4=0,Z$5="",Z$7=0,Z$7="",Z$8="",$L8740="",$L8740=0),"",layerCost(IF($N8740="",Z$8,$N8740),Z$4,Z$5,$L8740)*MAX($K8740,1)*IF($M8740="",Z$7,$M8740)/100)</f>
        <v/>
      </c>
    </row>
    <row r="8741" spans="16:26" x14ac:dyDescent="0.2">
      <c r="P8741" s="88" t="str">
        <f>IF(OR(P$4="",P$4=0,P$5="",P$7=0,P$7="",P$8="",$L8741="",$L8741=0),"",layerCost(IF($N8741="",P$8,$N8741),P$4,P$5,$L8741)*MAX($K8741,1)*IF($M8741="",P$7,$M8741)/100)</f>
        <v/>
      </c>
      <c r="Q8741" s="84"/>
      <c r="R8741" s="88" t="str">
        <f>IF(OR(R$4="",R$4=0,R$5="",R$7=0,R$7="",R$8="",$L8741="",$L8741=0),"",layerCost(IF($N8741="",R$8,$N8741),R$4,R$5,$L8741)*MAX($K8741,1)*IF($M8741="",R$7,$M8741)/100)</f>
        <v/>
      </c>
      <c r="S8741" s="84"/>
      <c r="T8741" s="88" t="str">
        <f>IF(OR(T$4="",T$4=0,T$5="",T$7=0,T$7="",T$8="",$L8741="",$L8741=0),"",layerCost(IF($N8741="",T$8,$N8741),T$4,T$5,$L8741)*MAX($K8741,1)*IF($M8741="",T$7,$M8741)/100)</f>
        <v/>
      </c>
      <c r="U8741" s="84"/>
      <c r="V8741" s="88" t="str">
        <f>IF(OR(V$4="",V$4=0,V$5="",V$7=0,V$7="",V$8="",$L8741="",$L8741=0),"",layerCost(IF($N8741="",V$8,$N8741),V$4,V$5,$L8741)*MAX($K8741,1)*IF($M8741="",V$7,$M8741)/100)</f>
        <v/>
      </c>
      <c r="W8741" s="84"/>
      <c r="X8741" s="88" t="str">
        <f>IF(OR(X$4="",X$4=0,X$5="",X$7=0,X$7="",X$8="",$L8741="",$L8741=0),"",layerCost(IF($N8741="",X$8,$N8741),X$4,X$5,$L8741)*MAX($K8741,1)*IF($M8741="",X$7,$M8741)/100)</f>
        <v/>
      </c>
      <c r="Y8741" s="84"/>
      <c r="Z8741" s="88" t="str">
        <f>IF(OR(Z$4="",Z$4=0,Z$5="",Z$7=0,Z$7="",Z$8="",$L8741="",$L8741=0),"",layerCost(IF($N8741="",Z$8,$N8741),Z$4,Z$5,$L8741)*MAX($K8741,1)*IF($M8741="",Z$7,$M8741)/100)</f>
        <v/>
      </c>
    </row>
    <row r="8742" spans="16:26" x14ac:dyDescent="0.2">
      <c r="P8742" s="88" t="str">
        <f>IF(OR(P$4="",P$4=0,P$5="",P$7=0,P$7="",P$8="",$L8742="",$L8742=0),"",layerCost(IF($N8742="",P$8,$N8742),P$4,P$5,$L8742)*MAX($K8742,1)*IF($M8742="",P$7,$M8742)/100)</f>
        <v/>
      </c>
      <c r="Q8742" s="84"/>
      <c r="R8742" s="88" t="str">
        <f>IF(OR(R$4="",R$4=0,R$5="",R$7=0,R$7="",R$8="",$L8742="",$L8742=0),"",layerCost(IF($N8742="",R$8,$N8742),R$4,R$5,$L8742)*MAX($K8742,1)*IF($M8742="",R$7,$M8742)/100)</f>
        <v/>
      </c>
      <c r="S8742" s="84"/>
      <c r="T8742" s="88" t="str">
        <f>IF(OR(T$4="",T$4=0,T$5="",T$7=0,T$7="",T$8="",$L8742="",$L8742=0),"",layerCost(IF($N8742="",T$8,$N8742),T$4,T$5,$L8742)*MAX($K8742,1)*IF($M8742="",T$7,$M8742)/100)</f>
        <v/>
      </c>
      <c r="U8742" s="84"/>
      <c r="V8742" s="88" t="str">
        <f>IF(OR(V$4="",V$4=0,V$5="",V$7=0,V$7="",V$8="",$L8742="",$L8742=0),"",layerCost(IF($N8742="",V$8,$N8742),V$4,V$5,$L8742)*MAX($K8742,1)*IF($M8742="",V$7,$M8742)/100)</f>
        <v/>
      </c>
      <c r="W8742" s="84"/>
      <c r="X8742" s="88" t="str">
        <f>IF(OR(X$4="",X$4=0,X$5="",X$7=0,X$7="",X$8="",$L8742="",$L8742=0),"",layerCost(IF($N8742="",X$8,$N8742),X$4,X$5,$L8742)*MAX($K8742,1)*IF($M8742="",X$7,$M8742)/100)</f>
        <v/>
      </c>
      <c r="Y8742" s="84"/>
      <c r="Z8742" s="88" t="str">
        <f>IF(OR(Z$4="",Z$4=0,Z$5="",Z$7=0,Z$7="",Z$8="",$L8742="",$L8742=0),"",layerCost(IF($N8742="",Z$8,$N8742),Z$4,Z$5,$L8742)*MAX($K8742,1)*IF($M8742="",Z$7,$M8742)/100)</f>
        <v/>
      </c>
    </row>
    <row r="8743" spans="16:26" x14ac:dyDescent="0.2">
      <c r="P8743" s="88" t="str">
        <f>IF(OR(P$4="",P$4=0,P$5="",P$7=0,P$7="",P$8="",$L8743="",$L8743=0),"",layerCost(IF($N8743="",P$8,$N8743),P$4,P$5,$L8743)*MAX($K8743,1)*IF($M8743="",P$7,$M8743)/100)</f>
        <v/>
      </c>
      <c r="Q8743" s="84"/>
      <c r="R8743" s="88" t="str">
        <f>IF(OR(R$4="",R$4=0,R$5="",R$7=0,R$7="",R$8="",$L8743="",$L8743=0),"",layerCost(IF($N8743="",R$8,$N8743),R$4,R$5,$L8743)*MAX($K8743,1)*IF($M8743="",R$7,$M8743)/100)</f>
        <v/>
      </c>
      <c r="S8743" s="84"/>
      <c r="T8743" s="88" t="str">
        <f>IF(OR(T$4="",T$4=0,T$5="",T$7=0,T$7="",T$8="",$L8743="",$L8743=0),"",layerCost(IF($N8743="",T$8,$N8743),T$4,T$5,$L8743)*MAX($K8743,1)*IF($M8743="",T$7,$M8743)/100)</f>
        <v/>
      </c>
      <c r="U8743" s="84"/>
      <c r="V8743" s="88" t="str">
        <f>IF(OR(V$4="",V$4=0,V$5="",V$7=0,V$7="",V$8="",$L8743="",$L8743=0),"",layerCost(IF($N8743="",V$8,$N8743),V$4,V$5,$L8743)*MAX($K8743,1)*IF($M8743="",V$7,$M8743)/100)</f>
        <v/>
      </c>
      <c r="W8743" s="84"/>
      <c r="X8743" s="88" t="str">
        <f>IF(OR(X$4="",X$4=0,X$5="",X$7=0,X$7="",X$8="",$L8743="",$L8743=0),"",layerCost(IF($N8743="",X$8,$N8743),X$4,X$5,$L8743)*MAX($K8743,1)*IF($M8743="",X$7,$M8743)/100)</f>
        <v/>
      </c>
      <c r="Y8743" s="84"/>
      <c r="Z8743" s="88" t="str">
        <f>IF(OR(Z$4="",Z$4=0,Z$5="",Z$7=0,Z$7="",Z$8="",$L8743="",$L8743=0),"",layerCost(IF($N8743="",Z$8,$N8743),Z$4,Z$5,$L8743)*MAX($K8743,1)*IF($M8743="",Z$7,$M8743)/100)</f>
        <v/>
      </c>
    </row>
    <row r="8744" spans="16:26" x14ac:dyDescent="0.2">
      <c r="P8744" s="88" t="str">
        <f>IF(OR(P$4="",P$4=0,P$5="",P$7=0,P$7="",P$8="",$L8744="",$L8744=0),"",layerCost(IF($N8744="",P$8,$N8744),P$4,P$5,$L8744)*MAX($K8744,1)*IF($M8744="",P$7,$M8744)/100)</f>
        <v/>
      </c>
      <c r="Q8744" s="84"/>
      <c r="R8744" s="88" t="str">
        <f>IF(OR(R$4="",R$4=0,R$5="",R$7=0,R$7="",R$8="",$L8744="",$L8744=0),"",layerCost(IF($N8744="",R$8,$N8744),R$4,R$5,$L8744)*MAX($K8744,1)*IF($M8744="",R$7,$M8744)/100)</f>
        <v/>
      </c>
      <c r="S8744" s="84"/>
      <c r="T8744" s="88" t="str">
        <f>IF(OR(T$4="",T$4=0,T$5="",T$7=0,T$7="",T$8="",$L8744="",$L8744=0),"",layerCost(IF($N8744="",T$8,$N8744),T$4,T$5,$L8744)*MAX($K8744,1)*IF($M8744="",T$7,$M8744)/100)</f>
        <v/>
      </c>
      <c r="U8744" s="84"/>
      <c r="V8744" s="88" t="str">
        <f>IF(OR(V$4="",V$4=0,V$5="",V$7=0,V$7="",V$8="",$L8744="",$L8744=0),"",layerCost(IF($N8744="",V$8,$N8744),V$4,V$5,$L8744)*MAX($K8744,1)*IF($M8744="",V$7,$M8744)/100)</f>
        <v/>
      </c>
      <c r="W8744" s="84"/>
      <c r="X8744" s="88" t="str">
        <f>IF(OR(X$4="",X$4=0,X$5="",X$7=0,X$7="",X$8="",$L8744="",$L8744=0),"",layerCost(IF($N8744="",X$8,$N8744),X$4,X$5,$L8744)*MAX($K8744,1)*IF($M8744="",X$7,$M8744)/100)</f>
        <v/>
      </c>
      <c r="Y8744" s="84"/>
      <c r="Z8744" s="88" t="str">
        <f>IF(OR(Z$4="",Z$4=0,Z$5="",Z$7=0,Z$7="",Z$8="",$L8744="",$L8744=0),"",layerCost(IF($N8744="",Z$8,$N8744),Z$4,Z$5,$L8744)*MAX($K8744,1)*IF($M8744="",Z$7,$M8744)/100)</f>
        <v/>
      </c>
    </row>
    <row r="8745" spans="16:26" x14ac:dyDescent="0.2">
      <c r="P8745" s="88" t="str">
        <f>IF(OR(P$4="",P$4=0,P$5="",P$7=0,P$7="",P$8="",$L8745="",$L8745=0),"",layerCost(IF($N8745="",P$8,$N8745),P$4,P$5,$L8745)*MAX($K8745,1)*IF($M8745="",P$7,$M8745)/100)</f>
        <v/>
      </c>
      <c r="Q8745" s="84"/>
      <c r="R8745" s="88" t="str">
        <f>IF(OR(R$4="",R$4=0,R$5="",R$7=0,R$7="",R$8="",$L8745="",$L8745=0),"",layerCost(IF($N8745="",R$8,$N8745),R$4,R$5,$L8745)*MAX($K8745,1)*IF($M8745="",R$7,$M8745)/100)</f>
        <v/>
      </c>
      <c r="S8745" s="84"/>
      <c r="T8745" s="88" t="str">
        <f>IF(OR(T$4="",T$4=0,T$5="",T$7=0,T$7="",T$8="",$L8745="",$L8745=0),"",layerCost(IF($N8745="",T$8,$N8745),T$4,T$5,$L8745)*MAX($K8745,1)*IF($M8745="",T$7,$M8745)/100)</f>
        <v/>
      </c>
      <c r="U8745" s="84"/>
      <c r="V8745" s="88" t="str">
        <f>IF(OR(V$4="",V$4=0,V$5="",V$7=0,V$7="",V$8="",$L8745="",$L8745=0),"",layerCost(IF($N8745="",V$8,$N8745),V$4,V$5,$L8745)*MAX($K8745,1)*IF($M8745="",V$7,$M8745)/100)</f>
        <v/>
      </c>
      <c r="W8745" s="84"/>
      <c r="X8745" s="88" t="str">
        <f>IF(OR(X$4="",X$4=0,X$5="",X$7=0,X$7="",X$8="",$L8745="",$L8745=0),"",layerCost(IF($N8745="",X$8,$N8745),X$4,X$5,$L8745)*MAX($K8745,1)*IF($M8745="",X$7,$M8745)/100)</f>
        <v/>
      </c>
      <c r="Y8745" s="84"/>
      <c r="Z8745" s="88" t="str">
        <f>IF(OR(Z$4="",Z$4=0,Z$5="",Z$7=0,Z$7="",Z$8="",$L8745="",$L8745=0),"",layerCost(IF($N8745="",Z$8,$N8745),Z$4,Z$5,$L8745)*MAX($K8745,1)*IF($M8745="",Z$7,$M8745)/100)</f>
        <v/>
      </c>
    </row>
    <row r="8746" spans="16:26" x14ac:dyDescent="0.2">
      <c r="P8746" s="88" t="str">
        <f>IF(OR(P$4="",P$4=0,P$5="",P$7=0,P$7="",P$8="",$L8746="",$L8746=0),"",layerCost(IF($N8746="",P$8,$N8746),P$4,P$5,$L8746)*MAX($K8746,1)*IF($M8746="",P$7,$M8746)/100)</f>
        <v/>
      </c>
      <c r="Q8746" s="84"/>
      <c r="R8746" s="88" t="str">
        <f>IF(OR(R$4="",R$4=0,R$5="",R$7=0,R$7="",R$8="",$L8746="",$L8746=0),"",layerCost(IF($N8746="",R$8,$N8746),R$4,R$5,$L8746)*MAX($K8746,1)*IF($M8746="",R$7,$M8746)/100)</f>
        <v/>
      </c>
      <c r="S8746" s="84"/>
      <c r="T8746" s="88" t="str">
        <f>IF(OR(T$4="",T$4=0,T$5="",T$7=0,T$7="",T$8="",$L8746="",$L8746=0),"",layerCost(IF($N8746="",T$8,$N8746),T$4,T$5,$L8746)*MAX($K8746,1)*IF($M8746="",T$7,$M8746)/100)</f>
        <v/>
      </c>
      <c r="U8746" s="84"/>
      <c r="V8746" s="88" t="str">
        <f>IF(OR(V$4="",V$4=0,V$5="",V$7=0,V$7="",V$8="",$L8746="",$L8746=0),"",layerCost(IF($N8746="",V$8,$N8746),V$4,V$5,$L8746)*MAX($K8746,1)*IF($M8746="",V$7,$M8746)/100)</f>
        <v/>
      </c>
      <c r="W8746" s="84"/>
      <c r="X8746" s="88" t="str">
        <f>IF(OR(X$4="",X$4=0,X$5="",X$7=0,X$7="",X$8="",$L8746="",$L8746=0),"",layerCost(IF($N8746="",X$8,$N8746),X$4,X$5,$L8746)*MAX($K8746,1)*IF($M8746="",X$7,$M8746)/100)</f>
        <v/>
      </c>
      <c r="Y8746" s="84"/>
      <c r="Z8746" s="88" t="str">
        <f>IF(OR(Z$4="",Z$4=0,Z$5="",Z$7=0,Z$7="",Z$8="",$L8746="",$L8746=0),"",layerCost(IF($N8746="",Z$8,$N8746),Z$4,Z$5,$L8746)*MAX($K8746,1)*IF($M8746="",Z$7,$M8746)/100)</f>
        <v/>
      </c>
    </row>
    <row r="8747" spans="16:26" x14ac:dyDescent="0.2">
      <c r="P8747" s="88" t="str">
        <f>IF(OR(P$4="",P$4=0,P$5="",P$7=0,P$7="",P$8="",$L8747="",$L8747=0),"",layerCost(IF($N8747="",P$8,$N8747),P$4,P$5,$L8747)*MAX($K8747,1)*IF($M8747="",P$7,$M8747)/100)</f>
        <v/>
      </c>
      <c r="Q8747" s="84"/>
      <c r="R8747" s="88" t="str">
        <f>IF(OR(R$4="",R$4=0,R$5="",R$7=0,R$7="",R$8="",$L8747="",$L8747=0),"",layerCost(IF($N8747="",R$8,$N8747),R$4,R$5,$L8747)*MAX($K8747,1)*IF($M8747="",R$7,$M8747)/100)</f>
        <v/>
      </c>
      <c r="S8747" s="84"/>
      <c r="T8747" s="88" t="str">
        <f>IF(OR(T$4="",T$4=0,T$5="",T$7=0,T$7="",T$8="",$L8747="",$L8747=0),"",layerCost(IF($N8747="",T$8,$N8747),T$4,T$5,$L8747)*MAX($K8747,1)*IF($M8747="",T$7,$M8747)/100)</f>
        <v/>
      </c>
      <c r="U8747" s="84"/>
      <c r="V8747" s="88" t="str">
        <f>IF(OR(V$4="",V$4=0,V$5="",V$7=0,V$7="",V$8="",$L8747="",$L8747=0),"",layerCost(IF($N8747="",V$8,$N8747),V$4,V$5,$L8747)*MAX($K8747,1)*IF($M8747="",V$7,$M8747)/100)</f>
        <v/>
      </c>
      <c r="W8747" s="84"/>
      <c r="X8747" s="88" t="str">
        <f>IF(OR(X$4="",X$4=0,X$5="",X$7=0,X$7="",X$8="",$L8747="",$L8747=0),"",layerCost(IF($N8747="",X$8,$N8747),X$4,X$5,$L8747)*MAX($K8747,1)*IF($M8747="",X$7,$M8747)/100)</f>
        <v/>
      </c>
      <c r="Y8747" s="84"/>
      <c r="Z8747" s="88" t="str">
        <f>IF(OR(Z$4="",Z$4=0,Z$5="",Z$7=0,Z$7="",Z$8="",$L8747="",$L8747=0),"",layerCost(IF($N8747="",Z$8,$N8747),Z$4,Z$5,$L8747)*MAX($K8747,1)*IF($M8747="",Z$7,$M8747)/100)</f>
        <v/>
      </c>
    </row>
    <row r="8748" spans="16:26" x14ac:dyDescent="0.2">
      <c r="P8748" s="88" t="str">
        <f>IF(OR(P$4="",P$4=0,P$5="",P$7=0,P$7="",P$8="",$L8748="",$L8748=0),"",layerCost(IF($N8748="",P$8,$N8748),P$4,P$5,$L8748)*MAX($K8748,1)*IF($M8748="",P$7,$M8748)/100)</f>
        <v/>
      </c>
      <c r="Q8748" s="84"/>
      <c r="R8748" s="88" t="str">
        <f>IF(OR(R$4="",R$4=0,R$5="",R$7=0,R$7="",R$8="",$L8748="",$L8748=0),"",layerCost(IF($N8748="",R$8,$N8748),R$4,R$5,$L8748)*MAX($K8748,1)*IF($M8748="",R$7,$M8748)/100)</f>
        <v/>
      </c>
      <c r="S8748" s="84"/>
      <c r="T8748" s="88" t="str">
        <f>IF(OR(T$4="",T$4=0,T$5="",T$7=0,T$7="",T$8="",$L8748="",$L8748=0),"",layerCost(IF($N8748="",T$8,$N8748),T$4,T$5,$L8748)*MAX($K8748,1)*IF($M8748="",T$7,$M8748)/100)</f>
        <v/>
      </c>
      <c r="U8748" s="84"/>
      <c r="V8748" s="88" t="str">
        <f>IF(OR(V$4="",V$4=0,V$5="",V$7=0,V$7="",V$8="",$L8748="",$L8748=0),"",layerCost(IF($N8748="",V$8,$N8748),V$4,V$5,$L8748)*MAX($K8748,1)*IF($M8748="",V$7,$M8748)/100)</f>
        <v/>
      </c>
      <c r="W8748" s="84"/>
      <c r="X8748" s="88" t="str">
        <f>IF(OR(X$4="",X$4=0,X$5="",X$7=0,X$7="",X$8="",$L8748="",$L8748=0),"",layerCost(IF($N8748="",X$8,$N8748),X$4,X$5,$L8748)*MAX($K8748,1)*IF($M8748="",X$7,$M8748)/100)</f>
        <v/>
      </c>
      <c r="Y8748" s="84"/>
      <c r="Z8748" s="88" t="str">
        <f>IF(OR(Z$4="",Z$4=0,Z$5="",Z$7=0,Z$7="",Z$8="",$L8748="",$L8748=0),"",layerCost(IF($N8748="",Z$8,$N8748),Z$4,Z$5,$L8748)*MAX($K8748,1)*IF($M8748="",Z$7,$M8748)/100)</f>
        <v/>
      </c>
    </row>
    <row r="8749" spans="16:26" x14ac:dyDescent="0.2">
      <c r="P8749" s="88" t="str">
        <f>IF(OR(P$4="",P$4=0,P$5="",P$7=0,P$7="",P$8="",$L8749="",$L8749=0),"",layerCost(IF($N8749="",P$8,$N8749),P$4,P$5,$L8749)*MAX($K8749,1)*IF($M8749="",P$7,$M8749)/100)</f>
        <v/>
      </c>
      <c r="Q8749" s="84"/>
      <c r="R8749" s="88" t="str">
        <f>IF(OR(R$4="",R$4=0,R$5="",R$7=0,R$7="",R$8="",$L8749="",$L8749=0),"",layerCost(IF($N8749="",R$8,$N8749),R$4,R$5,$L8749)*MAX($K8749,1)*IF($M8749="",R$7,$M8749)/100)</f>
        <v/>
      </c>
      <c r="S8749" s="84"/>
      <c r="T8749" s="88" t="str">
        <f>IF(OR(T$4="",T$4=0,T$5="",T$7=0,T$7="",T$8="",$L8749="",$L8749=0),"",layerCost(IF($N8749="",T$8,$N8749),T$4,T$5,$L8749)*MAX($K8749,1)*IF($M8749="",T$7,$M8749)/100)</f>
        <v/>
      </c>
      <c r="U8749" s="84"/>
      <c r="V8749" s="88" t="str">
        <f>IF(OR(V$4="",V$4=0,V$5="",V$7=0,V$7="",V$8="",$L8749="",$L8749=0),"",layerCost(IF($N8749="",V$8,$N8749),V$4,V$5,$L8749)*MAX($K8749,1)*IF($M8749="",V$7,$M8749)/100)</f>
        <v/>
      </c>
      <c r="W8749" s="84"/>
      <c r="X8749" s="88" t="str">
        <f>IF(OR(X$4="",X$4=0,X$5="",X$7=0,X$7="",X$8="",$L8749="",$L8749=0),"",layerCost(IF($N8749="",X$8,$N8749),X$4,X$5,$L8749)*MAX($K8749,1)*IF($M8749="",X$7,$M8749)/100)</f>
        <v/>
      </c>
      <c r="Y8749" s="84"/>
      <c r="Z8749" s="88" t="str">
        <f>IF(OR(Z$4="",Z$4=0,Z$5="",Z$7=0,Z$7="",Z$8="",$L8749="",$L8749=0),"",layerCost(IF($N8749="",Z$8,$N8749),Z$4,Z$5,$L8749)*MAX($K8749,1)*IF($M8749="",Z$7,$M8749)/100)</f>
        <v/>
      </c>
    </row>
    <row r="8750" spans="16:26" x14ac:dyDescent="0.2">
      <c r="P8750" s="88" t="str">
        <f>IF(OR(P$4="",P$4=0,P$5="",P$7=0,P$7="",P$8="",$L8750="",$L8750=0),"",layerCost(IF($N8750="",P$8,$N8750),P$4,P$5,$L8750)*MAX($K8750,1)*IF($M8750="",P$7,$M8750)/100)</f>
        <v/>
      </c>
      <c r="Q8750" s="84"/>
      <c r="R8750" s="88" t="str">
        <f>IF(OR(R$4="",R$4=0,R$5="",R$7=0,R$7="",R$8="",$L8750="",$L8750=0),"",layerCost(IF($N8750="",R$8,$N8750),R$4,R$5,$L8750)*MAX($K8750,1)*IF($M8750="",R$7,$M8750)/100)</f>
        <v/>
      </c>
      <c r="S8750" s="84"/>
      <c r="T8750" s="88" t="str">
        <f>IF(OR(T$4="",T$4=0,T$5="",T$7=0,T$7="",T$8="",$L8750="",$L8750=0),"",layerCost(IF($N8750="",T$8,$N8750),T$4,T$5,$L8750)*MAX($K8750,1)*IF($M8750="",T$7,$M8750)/100)</f>
        <v/>
      </c>
      <c r="U8750" s="84"/>
      <c r="V8750" s="88" t="str">
        <f>IF(OR(V$4="",V$4=0,V$5="",V$7=0,V$7="",V$8="",$L8750="",$L8750=0),"",layerCost(IF($N8750="",V$8,$N8750),V$4,V$5,$L8750)*MAX($K8750,1)*IF($M8750="",V$7,$M8750)/100)</f>
        <v/>
      </c>
      <c r="W8750" s="84"/>
      <c r="X8750" s="88" t="str">
        <f>IF(OR(X$4="",X$4=0,X$5="",X$7=0,X$7="",X$8="",$L8750="",$L8750=0),"",layerCost(IF($N8750="",X$8,$N8750),X$4,X$5,$L8750)*MAX($K8750,1)*IF($M8750="",X$7,$M8750)/100)</f>
        <v/>
      </c>
      <c r="Y8750" s="84"/>
      <c r="Z8750" s="88" t="str">
        <f>IF(OR(Z$4="",Z$4=0,Z$5="",Z$7=0,Z$7="",Z$8="",$L8750="",$L8750=0),"",layerCost(IF($N8750="",Z$8,$N8750),Z$4,Z$5,$L8750)*MAX($K8750,1)*IF($M8750="",Z$7,$M8750)/100)</f>
        <v/>
      </c>
    </row>
    <row r="8751" spans="16:26" x14ac:dyDescent="0.2">
      <c r="P8751" s="88" t="str">
        <f>IF(OR(P$4="",P$4=0,P$5="",P$7=0,P$7="",P$8="",$L8751="",$L8751=0),"",layerCost(IF($N8751="",P$8,$N8751),P$4,P$5,$L8751)*MAX($K8751,1)*IF($M8751="",P$7,$M8751)/100)</f>
        <v/>
      </c>
      <c r="Q8751" s="84"/>
      <c r="R8751" s="88" t="str">
        <f>IF(OR(R$4="",R$4=0,R$5="",R$7=0,R$7="",R$8="",$L8751="",$L8751=0),"",layerCost(IF($N8751="",R$8,$N8751),R$4,R$5,$L8751)*MAX($K8751,1)*IF($M8751="",R$7,$M8751)/100)</f>
        <v/>
      </c>
      <c r="S8751" s="84"/>
      <c r="T8751" s="88" t="str">
        <f>IF(OR(T$4="",T$4=0,T$5="",T$7=0,T$7="",T$8="",$L8751="",$L8751=0),"",layerCost(IF($N8751="",T$8,$N8751),T$4,T$5,$L8751)*MAX($K8751,1)*IF($M8751="",T$7,$M8751)/100)</f>
        <v/>
      </c>
      <c r="U8751" s="84"/>
      <c r="V8751" s="88" t="str">
        <f>IF(OR(V$4="",V$4=0,V$5="",V$7=0,V$7="",V$8="",$L8751="",$L8751=0),"",layerCost(IF($N8751="",V$8,$N8751),V$4,V$5,$L8751)*MAX($K8751,1)*IF($M8751="",V$7,$M8751)/100)</f>
        <v/>
      </c>
      <c r="W8751" s="84"/>
      <c r="X8751" s="88" t="str">
        <f>IF(OR(X$4="",X$4=0,X$5="",X$7=0,X$7="",X$8="",$L8751="",$L8751=0),"",layerCost(IF($N8751="",X$8,$N8751),X$4,X$5,$L8751)*MAX($K8751,1)*IF($M8751="",X$7,$M8751)/100)</f>
        <v/>
      </c>
      <c r="Y8751" s="84"/>
      <c r="Z8751" s="88" t="str">
        <f>IF(OR(Z$4="",Z$4=0,Z$5="",Z$7=0,Z$7="",Z$8="",$L8751="",$L8751=0),"",layerCost(IF($N8751="",Z$8,$N8751),Z$4,Z$5,$L8751)*MAX($K8751,1)*IF($M8751="",Z$7,$M8751)/100)</f>
        <v/>
      </c>
    </row>
    <row r="8752" spans="16:26" x14ac:dyDescent="0.2">
      <c r="P8752" s="88" t="str">
        <f>IF(OR(P$4="",P$4=0,P$5="",P$7=0,P$7="",P$8="",$L8752="",$L8752=0),"",layerCost(IF($N8752="",P$8,$N8752),P$4,P$5,$L8752)*MAX($K8752,1)*IF($M8752="",P$7,$M8752)/100)</f>
        <v/>
      </c>
      <c r="Q8752" s="84"/>
      <c r="R8752" s="88" t="str">
        <f>IF(OR(R$4="",R$4=0,R$5="",R$7=0,R$7="",R$8="",$L8752="",$L8752=0),"",layerCost(IF($N8752="",R$8,$N8752),R$4,R$5,$L8752)*MAX($K8752,1)*IF($M8752="",R$7,$M8752)/100)</f>
        <v/>
      </c>
      <c r="S8752" s="84"/>
      <c r="T8752" s="88" t="str">
        <f>IF(OR(T$4="",T$4=0,T$5="",T$7=0,T$7="",T$8="",$L8752="",$L8752=0),"",layerCost(IF($N8752="",T$8,$N8752),T$4,T$5,$L8752)*MAX($K8752,1)*IF($M8752="",T$7,$M8752)/100)</f>
        <v/>
      </c>
      <c r="U8752" s="84"/>
      <c r="V8752" s="88" t="str">
        <f>IF(OR(V$4="",V$4=0,V$5="",V$7=0,V$7="",V$8="",$L8752="",$L8752=0),"",layerCost(IF($N8752="",V$8,$N8752),V$4,V$5,$L8752)*MAX($K8752,1)*IF($M8752="",V$7,$M8752)/100)</f>
        <v/>
      </c>
      <c r="W8752" s="84"/>
      <c r="X8752" s="88" t="str">
        <f>IF(OR(X$4="",X$4=0,X$5="",X$7=0,X$7="",X$8="",$L8752="",$L8752=0),"",layerCost(IF($N8752="",X$8,$N8752),X$4,X$5,$L8752)*MAX($K8752,1)*IF($M8752="",X$7,$M8752)/100)</f>
        <v/>
      </c>
      <c r="Y8752" s="84"/>
      <c r="Z8752" s="88" t="str">
        <f>IF(OR(Z$4="",Z$4=0,Z$5="",Z$7=0,Z$7="",Z$8="",$L8752="",$L8752=0),"",layerCost(IF($N8752="",Z$8,$N8752),Z$4,Z$5,$L8752)*MAX($K8752,1)*IF($M8752="",Z$7,$M8752)/100)</f>
        <v/>
      </c>
    </row>
    <row r="8753" spans="16:26" x14ac:dyDescent="0.2">
      <c r="P8753" s="88" t="str">
        <f>IF(OR(P$4="",P$4=0,P$5="",P$7=0,P$7="",P$8="",$L8753="",$L8753=0),"",layerCost(IF($N8753="",P$8,$N8753),P$4,P$5,$L8753)*MAX($K8753,1)*IF($M8753="",P$7,$M8753)/100)</f>
        <v/>
      </c>
      <c r="Q8753" s="84"/>
      <c r="R8753" s="88" t="str">
        <f>IF(OR(R$4="",R$4=0,R$5="",R$7=0,R$7="",R$8="",$L8753="",$L8753=0),"",layerCost(IF($N8753="",R$8,$N8753),R$4,R$5,$L8753)*MAX($K8753,1)*IF($M8753="",R$7,$M8753)/100)</f>
        <v/>
      </c>
      <c r="S8753" s="84"/>
      <c r="T8753" s="88" t="str">
        <f>IF(OR(T$4="",T$4=0,T$5="",T$7=0,T$7="",T$8="",$L8753="",$L8753=0),"",layerCost(IF($N8753="",T$8,$N8753),T$4,T$5,$L8753)*MAX($K8753,1)*IF($M8753="",T$7,$M8753)/100)</f>
        <v/>
      </c>
      <c r="U8753" s="84"/>
      <c r="V8753" s="88" t="str">
        <f>IF(OR(V$4="",V$4=0,V$5="",V$7=0,V$7="",V$8="",$L8753="",$L8753=0),"",layerCost(IF($N8753="",V$8,$N8753),V$4,V$5,$L8753)*MAX($K8753,1)*IF($M8753="",V$7,$M8753)/100)</f>
        <v/>
      </c>
      <c r="W8753" s="84"/>
      <c r="X8753" s="88" t="str">
        <f>IF(OR(X$4="",X$4=0,X$5="",X$7=0,X$7="",X$8="",$L8753="",$L8753=0),"",layerCost(IF($N8753="",X$8,$N8753),X$4,X$5,$L8753)*MAX($K8753,1)*IF($M8753="",X$7,$M8753)/100)</f>
        <v/>
      </c>
      <c r="Y8753" s="84"/>
      <c r="Z8753" s="88" t="str">
        <f>IF(OR(Z$4="",Z$4=0,Z$5="",Z$7=0,Z$7="",Z$8="",$L8753="",$L8753=0),"",layerCost(IF($N8753="",Z$8,$N8753),Z$4,Z$5,$L8753)*MAX($K8753,1)*IF($M8753="",Z$7,$M8753)/100)</f>
        <v/>
      </c>
    </row>
    <row r="8754" spans="16:26" x14ac:dyDescent="0.2">
      <c r="P8754" s="88" t="str">
        <f>IF(OR(P$4="",P$4=0,P$5="",P$7=0,P$7="",P$8="",$L8754="",$L8754=0),"",layerCost(IF($N8754="",P$8,$N8754),P$4,P$5,$L8754)*MAX($K8754,1)*IF($M8754="",P$7,$M8754)/100)</f>
        <v/>
      </c>
      <c r="Q8754" s="84"/>
      <c r="R8754" s="88" t="str">
        <f>IF(OR(R$4="",R$4=0,R$5="",R$7=0,R$7="",R$8="",$L8754="",$L8754=0),"",layerCost(IF($N8754="",R$8,$N8754),R$4,R$5,$L8754)*MAX($K8754,1)*IF($M8754="",R$7,$M8754)/100)</f>
        <v/>
      </c>
      <c r="S8754" s="84"/>
      <c r="T8754" s="88" t="str">
        <f>IF(OR(T$4="",T$4=0,T$5="",T$7=0,T$7="",T$8="",$L8754="",$L8754=0),"",layerCost(IF($N8754="",T$8,$N8754),T$4,T$5,$L8754)*MAX($K8754,1)*IF($M8754="",T$7,$M8754)/100)</f>
        <v/>
      </c>
      <c r="U8754" s="84"/>
      <c r="V8754" s="88" t="str">
        <f>IF(OR(V$4="",V$4=0,V$5="",V$7=0,V$7="",V$8="",$L8754="",$L8754=0),"",layerCost(IF($N8754="",V$8,$N8754),V$4,V$5,$L8754)*MAX($K8754,1)*IF($M8754="",V$7,$M8754)/100)</f>
        <v/>
      </c>
      <c r="W8754" s="84"/>
      <c r="X8754" s="88" t="str">
        <f>IF(OR(X$4="",X$4=0,X$5="",X$7=0,X$7="",X$8="",$L8754="",$L8754=0),"",layerCost(IF($N8754="",X$8,$N8754),X$4,X$5,$L8754)*MAX($K8754,1)*IF($M8754="",X$7,$M8754)/100)</f>
        <v/>
      </c>
      <c r="Y8754" s="84"/>
      <c r="Z8754" s="88" t="str">
        <f>IF(OR(Z$4="",Z$4=0,Z$5="",Z$7=0,Z$7="",Z$8="",$L8754="",$L8754=0),"",layerCost(IF($N8754="",Z$8,$N8754),Z$4,Z$5,$L8754)*MAX($K8754,1)*IF($M8754="",Z$7,$M8754)/100)</f>
        <v/>
      </c>
    </row>
    <row r="8755" spans="16:26" x14ac:dyDescent="0.2">
      <c r="P8755" s="88" t="str">
        <f>IF(OR(P$4="",P$4=0,P$5="",P$7=0,P$7="",P$8="",$L8755="",$L8755=0),"",layerCost(IF($N8755="",P$8,$N8755),P$4,P$5,$L8755)*MAX($K8755,1)*IF($M8755="",P$7,$M8755)/100)</f>
        <v/>
      </c>
      <c r="Q8755" s="84"/>
      <c r="R8755" s="88" t="str">
        <f>IF(OR(R$4="",R$4=0,R$5="",R$7=0,R$7="",R$8="",$L8755="",$L8755=0),"",layerCost(IF($N8755="",R$8,$N8755),R$4,R$5,$L8755)*MAX($K8755,1)*IF($M8755="",R$7,$M8755)/100)</f>
        <v/>
      </c>
      <c r="S8755" s="84"/>
      <c r="T8755" s="88" t="str">
        <f>IF(OR(T$4="",T$4=0,T$5="",T$7=0,T$7="",T$8="",$L8755="",$L8755=0),"",layerCost(IF($N8755="",T$8,$N8755),T$4,T$5,$L8755)*MAX($K8755,1)*IF($M8755="",T$7,$M8755)/100)</f>
        <v/>
      </c>
      <c r="U8755" s="84"/>
      <c r="V8755" s="88" t="str">
        <f>IF(OR(V$4="",V$4=0,V$5="",V$7=0,V$7="",V$8="",$L8755="",$L8755=0),"",layerCost(IF($N8755="",V$8,$N8755),V$4,V$5,$L8755)*MAX($K8755,1)*IF($M8755="",V$7,$M8755)/100)</f>
        <v/>
      </c>
      <c r="W8755" s="84"/>
      <c r="X8755" s="88" t="str">
        <f>IF(OR(X$4="",X$4=0,X$5="",X$7=0,X$7="",X$8="",$L8755="",$L8755=0),"",layerCost(IF($N8755="",X$8,$N8755),X$4,X$5,$L8755)*MAX($K8755,1)*IF($M8755="",X$7,$M8755)/100)</f>
        <v/>
      </c>
      <c r="Y8755" s="84"/>
      <c r="Z8755" s="88" t="str">
        <f>IF(OR(Z$4="",Z$4=0,Z$5="",Z$7=0,Z$7="",Z$8="",$L8755="",$L8755=0),"",layerCost(IF($N8755="",Z$8,$N8755),Z$4,Z$5,$L8755)*MAX($K8755,1)*IF($M8755="",Z$7,$M8755)/100)</f>
        <v/>
      </c>
    </row>
    <row r="8756" spans="16:26" x14ac:dyDescent="0.2">
      <c r="P8756" s="88" t="str">
        <f>IF(OR(P$4="",P$4=0,P$5="",P$7=0,P$7="",P$8="",$L8756="",$L8756=0),"",layerCost(IF($N8756="",P$8,$N8756),P$4,P$5,$L8756)*MAX($K8756,1)*IF($M8756="",P$7,$M8756)/100)</f>
        <v/>
      </c>
      <c r="Q8756" s="84"/>
      <c r="R8756" s="88" t="str">
        <f>IF(OR(R$4="",R$4=0,R$5="",R$7=0,R$7="",R$8="",$L8756="",$L8756=0),"",layerCost(IF($N8756="",R$8,$N8756),R$4,R$5,$L8756)*MAX($K8756,1)*IF($M8756="",R$7,$M8756)/100)</f>
        <v/>
      </c>
      <c r="S8756" s="84"/>
      <c r="T8756" s="88" t="str">
        <f>IF(OR(T$4="",T$4=0,T$5="",T$7=0,T$7="",T$8="",$L8756="",$L8756=0),"",layerCost(IF($N8756="",T$8,$N8756),T$4,T$5,$L8756)*MAX($K8756,1)*IF($M8756="",T$7,$M8756)/100)</f>
        <v/>
      </c>
      <c r="U8756" s="84"/>
      <c r="V8756" s="88" t="str">
        <f>IF(OR(V$4="",V$4=0,V$5="",V$7=0,V$7="",V$8="",$L8756="",$L8756=0),"",layerCost(IF($N8756="",V$8,$N8756),V$4,V$5,$L8756)*MAX($K8756,1)*IF($M8756="",V$7,$M8756)/100)</f>
        <v/>
      </c>
      <c r="W8756" s="84"/>
      <c r="X8756" s="88" t="str">
        <f>IF(OR(X$4="",X$4=0,X$5="",X$7=0,X$7="",X$8="",$L8756="",$L8756=0),"",layerCost(IF($N8756="",X$8,$N8756),X$4,X$5,$L8756)*MAX($K8756,1)*IF($M8756="",X$7,$M8756)/100)</f>
        <v/>
      </c>
      <c r="Y8756" s="84"/>
      <c r="Z8756" s="88" t="str">
        <f>IF(OR(Z$4="",Z$4=0,Z$5="",Z$7=0,Z$7="",Z$8="",$L8756="",$L8756=0),"",layerCost(IF($N8756="",Z$8,$N8756),Z$4,Z$5,$L8756)*MAX($K8756,1)*IF($M8756="",Z$7,$M8756)/100)</f>
        <v/>
      </c>
    </row>
    <row r="8757" spans="16:26" x14ac:dyDescent="0.2">
      <c r="P8757" s="88" t="str">
        <f>IF(OR(P$4="",P$4=0,P$5="",P$7=0,P$7="",P$8="",$L8757="",$L8757=0),"",layerCost(IF($N8757="",P$8,$N8757),P$4,P$5,$L8757)*MAX($K8757,1)*IF($M8757="",P$7,$M8757)/100)</f>
        <v/>
      </c>
      <c r="Q8757" s="84"/>
      <c r="R8757" s="88" t="str">
        <f>IF(OR(R$4="",R$4=0,R$5="",R$7=0,R$7="",R$8="",$L8757="",$L8757=0),"",layerCost(IF($N8757="",R$8,$N8757),R$4,R$5,$L8757)*MAX($K8757,1)*IF($M8757="",R$7,$M8757)/100)</f>
        <v/>
      </c>
      <c r="S8757" s="84"/>
      <c r="T8757" s="88" t="str">
        <f>IF(OR(T$4="",T$4=0,T$5="",T$7=0,T$7="",T$8="",$L8757="",$L8757=0),"",layerCost(IF($N8757="",T$8,$N8757),T$4,T$5,$L8757)*MAX($K8757,1)*IF($M8757="",T$7,$M8757)/100)</f>
        <v/>
      </c>
      <c r="U8757" s="84"/>
      <c r="V8757" s="88" t="str">
        <f>IF(OR(V$4="",V$4=0,V$5="",V$7=0,V$7="",V$8="",$L8757="",$L8757=0),"",layerCost(IF($N8757="",V$8,$N8757),V$4,V$5,$L8757)*MAX($K8757,1)*IF($M8757="",V$7,$M8757)/100)</f>
        <v/>
      </c>
      <c r="W8757" s="84"/>
      <c r="X8757" s="88" t="str">
        <f>IF(OR(X$4="",X$4=0,X$5="",X$7=0,X$7="",X$8="",$L8757="",$L8757=0),"",layerCost(IF($N8757="",X$8,$N8757),X$4,X$5,$L8757)*MAX($K8757,1)*IF($M8757="",X$7,$M8757)/100)</f>
        <v/>
      </c>
      <c r="Y8757" s="84"/>
      <c r="Z8757" s="88" t="str">
        <f>IF(OR(Z$4="",Z$4=0,Z$5="",Z$7=0,Z$7="",Z$8="",$L8757="",$L8757=0),"",layerCost(IF($N8757="",Z$8,$N8757),Z$4,Z$5,$L8757)*MAX($K8757,1)*IF($M8757="",Z$7,$M8757)/100)</f>
        <v/>
      </c>
    </row>
    <row r="8758" spans="16:26" x14ac:dyDescent="0.2">
      <c r="P8758" s="88" t="str">
        <f>IF(OR(P$4="",P$4=0,P$5="",P$7=0,P$7="",P$8="",$L8758="",$L8758=0),"",layerCost(IF($N8758="",P$8,$N8758),P$4,P$5,$L8758)*MAX($K8758,1)*IF($M8758="",P$7,$M8758)/100)</f>
        <v/>
      </c>
      <c r="Q8758" s="84"/>
      <c r="R8758" s="88" t="str">
        <f>IF(OR(R$4="",R$4=0,R$5="",R$7=0,R$7="",R$8="",$L8758="",$L8758=0),"",layerCost(IF($N8758="",R$8,$N8758),R$4,R$5,$L8758)*MAX($K8758,1)*IF($M8758="",R$7,$M8758)/100)</f>
        <v/>
      </c>
      <c r="S8758" s="84"/>
      <c r="T8758" s="88" t="str">
        <f>IF(OR(T$4="",T$4=0,T$5="",T$7=0,T$7="",T$8="",$L8758="",$L8758=0),"",layerCost(IF($N8758="",T$8,$N8758),T$4,T$5,$L8758)*MAX($K8758,1)*IF($M8758="",T$7,$M8758)/100)</f>
        <v/>
      </c>
      <c r="U8758" s="84"/>
      <c r="V8758" s="88" t="str">
        <f>IF(OR(V$4="",V$4=0,V$5="",V$7=0,V$7="",V$8="",$L8758="",$L8758=0),"",layerCost(IF($N8758="",V$8,$N8758),V$4,V$5,$L8758)*MAX($K8758,1)*IF($M8758="",V$7,$M8758)/100)</f>
        <v/>
      </c>
      <c r="W8758" s="84"/>
      <c r="X8758" s="88" t="str">
        <f>IF(OR(X$4="",X$4=0,X$5="",X$7=0,X$7="",X$8="",$L8758="",$L8758=0),"",layerCost(IF($N8758="",X$8,$N8758),X$4,X$5,$L8758)*MAX($K8758,1)*IF($M8758="",X$7,$M8758)/100)</f>
        <v/>
      </c>
      <c r="Y8758" s="84"/>
      <c r="Z8758" s="88" t="str">
        <f>IF(OR(Z$4="",Z$4=0,Z$5="",Z$7=0,Z$7="",Z$8="",$L8758="",$L8758=0),"",layerCost(IF($N8758="",Z$8,$N8758),Z$4,Z$5,$L8758)*MAX($K8758,1)*IF($M8758="",Z$7,$M8758)/100)</f>
        <v/>
      </c>
    </row>
    <row r="8759" spans="16:26" x14ac:dyDescent="0.2">
      <c r="P8759" s="88" t="str">
        <f>IF(OR(P$4="",P$4=0,P$5="",P$7=0,P$7="",P$8="",$L8759="",$L8759=0),"",layerCost(IF($N8759="",P$8,$N8759),P$4,P$5,$L8759)*MAX($K8759,1)*IF($M8759="",P$7,$M8759)/100)</f>
        <v/>
      </c>
      <c r="Q8759" s="84"/>
      <c r="R8759" s="88" t="str">
        <f>IF(OR(R$4="",R$4=0,R$5="",R$7=0,R$7="",R$8="",$L8759="",$L8759=0),"",layerCost(IF($N8759="",R$8,$N8759),R$4,R$5,$L8759)*MAX($K8759,1)*IF($M8759="",R$7,$M8759)/100)</f>
        <v/>
      </c>
      <c r="S8759" s="84"/>
      <c r="T8759" s="88" t="str">
        <f>IF(OR(T$4="",T$4=0,T$5="",T$7=0,T$7="",T$8="",$L8759="",$L8759=0),"",layerCost(IF($N8759="",T$8,$N8759),T$4,T$5,$L8759)*MAX($K8759,1)*IF($M8759="",T$7,$M8759)/100)</f>
        <v/>
      </c>
      <c r="U8759" s="84"/>
      <c r="V8759" s="88" t="str">
        <f>IF(OR(V$4="",V$4=0,V$5="",V$7=0,V$7="",V$8="",$L8759="",$L8759=0),"",layerCost(IF($N8759="",V$8,$N8759),V$4,V$5,$L8759)*MAX($K8759,1)*IF($M8759="",V$7,$M8759)/100)</f>
        <v/>
      </c>
      <c r="W8759" s="84"/>
      <c r="X8759" s="88" t="str">
        <f>IF(OR(X$4="",X$4=0,X$5="",X$7=0,X$7="",X$8="",$L8759="",$L8759=0),"",layerCost(IF($N8759="",X$8,$N8759),X$4,X$5,$L8759)*MAX($K8759,1)*IF($M8759="",X$7,$M8759)/100)</f>
        <v/>
      </c>
      <c r="Y8759" s="84"/>
      <c r="Z8759" s="88" t="str">
        <f>IF(OR(Z$4="",Z$4=0,Z$5="",Z$7=0,Z$7="",Z$8="",$L8759="",$L8759=0),"",layerCost(IF($N8759="",Z$8,$N8759),Z$4,Z$5,$L8759)*MAX($K8759,1)*IF($M8759="",Z$7,$M8759)/100)</f>
        <v/>
      </c>
    </row>
    <row r="8760" spans="16:26" x14ac:dyDescent="0.2">
      <c r="P8760" s="88" t="str">
        <f>IF(OR(P$4="",P$4=0,P$5="",P$7=0,P$7="",P$8="",$L8760="",$L8760=0),"",layerCost(IF($N8760="",P$8,$N8760),P$4,P$5,$L8760)*MAX($K8760,1)*IF($M8760="",P$7,$M8760)/100)</f>
        <v/>
      </c>
      <c r="Q8760" s="84"/>
      <c r="R8760" s="88" t="str">
        <f>IF(OR(R$4="",R$4=0,R$5="",R$7=0,R$7="",R$8="",$L8760="",$L8760=0),"",layerCost(IF($N8760="",R$8,$N8760),R$4,R$5,$L8760)*MAX($K8760,1)*IF($M8760="",R$7,$M8760)/100)</f>
        <v/>
      </c>
      <c r="S8760" s="84"/>
      <c r="T8760" s="88" t="str">
        <f>IF(OR(T$4="",T$4=0,T$5="",T$7=0,T$7="",T$8="",$L8760="",$L8760=0),"",layerCost(IF($N8760="",T$8,$N8760),T$4,T$5,$L8760)*MAX($K8760,1)*IF($M8760="",T$7,$M8760)/100)</f>
        <v/>
      </c>
      <c r="U8760" s="84"/>
      <c r="V8760" s="88" t="str">
        <f>IF(OR(V$4="",V$4=0,V$5="",V$7=0,V$7="",V$8="",$L8760="",$L8760=0),"",layerCost(IF($N8760="",V$8,$N8760),V$4,V$5,$L8760)*MAX($K8760,1)*IF($M8760="",V$7,$M8760)/100)</f>
        <v/>
      </c>
      <c r="W8760" s="84"/>
      <c r="X8760" s="88" t="str">
        <f>IF(OR(X$4="",X$4=0,X$5="",X$7=0,X$7="",X$8="",$L8760="",$L8760=0),"",layerCost(IF($N8760="",X$8,$N8760),X$4,X$5,$L8760)*MAX($K8760,1)*IF($M8760="",X$7,$M8760)/100)</f>
        <v/>
      </c>
      <c r="Y8760" s="84"/>
      <c r="Z8760" s="88" t="str">
        <f>IF(OR(Z$4="",Z$4=0,Z$5="",Z$7=0,Z$7="",Z$8="",$L8760="",$L8760=0),"",layerCost(IF($N8760="",Z$8,$N8760),Z$4,Z$5,$L8760)*MAX($K8760,1)*IF($M8760="",Z$7,$M8760)/100)</f>
        <v/>
      </c>
    </row>
    <row r="8761" spans="16:26" x14ac:dyDescent="0.2">
      <c r="P8761" s="88" t="str">
        <f>IF(OR(P$4="",P$4=0,P$5="",P$7=0,P$7="",P$8="",$L8761="",$L8761=0),"",layerCost(IF($N8761="",P$8,$N8761),P$4,P$5,$L8761)*MAX($K8761,1)*IF($M8761="",P$7,$M8761)/100)</f>
        <v/>
      </c>
      <c r="Q8761" s="84"/>
      <c r="R8761" s="88" t="str">
        <f>IF(OR(R$4="",R$4=0,R$5="",R$7=0,R$7="",R$8="",$L8761="",$L8761=0),"",layerCost(IF($N8761="",R$8,$N8761),R$4,R$5,$L8761)*MAX($K8761,1)*IF($M8761="",R$7,$M8761)/100)</f>
        <v/>
      </c>
      <c r="S8761" s="84"/>
      <c r="T8761" s="88" t="str">
        <f>IF(OR(T$4="",T$4=0,T$5="",T$7=0,T$7="",T$8="",$L8761="",$L8761=0),"",layerCost(IF($N8761="",T$8,$N8761),T$4,T$5,$L8761)*MAX($K8761,1)*IF($M8761="",T$7,$M8761)/100)</f>
        <v/>
      </c>
      <c r="U8761" s="84"/>
      <c r="V8761" s="88" t="str">
        <f>IF(OR(V$4="",V$4=0,V$5="",V$7=0,V$7="",V$8="",$L8761="",$L8761=0),"",layerCost(IF($N8761="",V$8,$N8761),V$4,V$5,$L8761)*MAX($K8761,1)*IF($M8761="",V$7,$M8761)/100)</f>
        <v/>
      </c>
      <c r="W8761" s="84"/>
      <c r="X8761" s="88" t="str">
        <f>IF(OR(X$4="",X$4=0,X$5="",X$7=0,X$7="",X$8="",$L8761="",$L8761=0),"",layerCost(IF($N8761="",X$8,$N8761),X$4,X$5,$L8761)*MAX($K8761,1)*IF($M8761="",X$7,$M8761)/100)</f>
        <v/>
      </c>
      <c r="Y8761" s="84"/>
      <c r="Z8761" s="88" t="str">
        <f>IF(OR(Z$4="",Z$4=0,Z$5="",Z$7=0,Z$7="",Z$8="",$L8761="",$L8761=0),"",layerCost(IF($N8761="",Z$8,$N8761),Z$4,Z$5,$L8761)*MAX($K8761,1)*IF($M8761="",Z$7,$M8761)/100)</f>
        <v/>
      </c>
    </row>
    <row r="8762" spans="16:26" x14ac:dyDescent="0.2">
      <c r="P8762" s="88" t="str">
        <f>IF(OR(P$4="",P$4=0,P$5="",P$7=0,P$7="",P$8="",$L8762="",$L8762=0),"",layerCost(IF($N8762="",P$8,$N8762),P$4,P$5,$L8762)*MAX($K8762,1)*IF($M8762="",P$7,$M8762)/100)</f>
        <v/>
      </c>
      <c r="Q8762" s="84"/>
      <c r="R8762" s="88" t="str">
        <f>IF(OR(R$4="",R$4=0,R$5="",R$7=0,R$7="",R$8="",$L8762="",$L8762=0),"",layerCost(IF($N8762="",R$8,$N8762),R$4,R$5,$L8762)*MAX($K8762,1)*IF($M8762="",R$7,$M8762)/100)</f>
        <v/>
      </c>
      <c r="S8762" s="84"/>
      <c r="T8762" s="88" t="str">
        <f>IF(OR(T$4="",T$4=0,T$5="",T$7=0,T$7="",T$8="",$L8762="",$L8762=0),"",layerCost(IF($N8762="",T$8,$N8762),T$4,T$5,$L8762)*MAX($K8762,1)*IF($M8762="",T$7,$M8762)/100)</f>
        <v/>
      </c>
      <c r="U8762" s="84"/>
      <c r="V8762" s="88" t="str">
        <f>IF(OR(V$4="",V$4=0,V$5="",V$7=0,V$7="",V$8="",$L8762="",$L8762=0),"",layerCost(IF($N8762="",V$8,$N8762),V$4,V$5,$L8762)*MAX($K8762,1)*IF($M8762="",V$7,$M8762)/100)</f>
        <v/>
      </c>
      <c r="W8762" s="84"/>
      <c r="X8762" s="88" t="str">
        <f>IF(OR(X$4="",X$4=0,X$5="",X$7=0,X$7="",X$8="",$L8762="",$L8762=0),"",layerCost(IF($N8762="",X$8,$N8762),X$4,X$5,$L8762)*MAX($K8762,1)*IF($M8762="",X$7,$M8762)/100)</f>
        <v/>
      </c>
      <c r="Y8762" s="84"/>
      <c r="Z8762" s="88" t="str">
        <f>IF(OR(Z$4="",Z$4=0,Z$5="",Z$7=0,Z$7="",Z$8="",$L8762="",$L8762=0),"",layerCost(IF($N8762="",Z$8,$N8762),Z$4,Z$5,$L8762)*MAX($K8762,1)*IF($M8762="",Z$7,$M8762)/100)</f>
        <v/>
      </c>
    </row>
    <row r="8763" spans="16:26" x14ac:dyDescent="0.2">
      <c r="P8763" s="88" t="str">
        <f>IF(OR(P$4="",P$4=0,P$5="",P$7=0,P$7="",P$8="",$L8763="",$L8763=0),"",layerCost(IF($N8763="",P$8,$N8763),P$4,P$5,$L8763)*MAX($K8763,1)*IF($M8763="",P$7,$M8763)/100)</f>
        <v/>
      </c>
      <c r="Q8763" s="84"/>
      <c r="R8763" s="88" t="str">
        <f>IF(OR(R$4="",R$4=0,R$5="",R$7=0,R$7="",R$8="",$L8763="",$L8763=0),"",layerCost(IF($N8763="",R$8,$N8763),R$4,R$5,$L8763)*MAX($K8763,1)*IF($M8763="",R$7,$M8763)/100)</f>
        <v/>
      </c>
      <c r="S8763" s="84"/>
      <c r="T8763" s="88" t="str">
        <f>IF(OR(T$4="",T$4=0,T$5="",T$7=0,T$7="",T$8="",$L8763="",$L8763=0),"",layerCost(IF($N8763="",T$8,$N8763),T$4,T$5,$L8763)*MAX($K8763,1)*IF($M8763="",T$7,$M8763)/100)</f>
        <v/>
      </c>
      <c r="U8763" s="84"/>
      <c r="V8763" s="88" t="str">
        <f>IF(OR(V$4="",V$4=0,V$5="",V$7=0,V$7="",V$8="",$L8763="",$L8763=0),"",layerCost(IF($N8763="",V$8,$N8763),V$4,V$5,$L8763)*MAX($K8763,1)*IF($M8763="",V$7,$M8763)/100)</f>
        <v/>
      </c>
      <c r="W8763" s="84"/>
      <c r="X8763" s="88" t="str">
        <f>IF(OR(X$4="",X$4=0,X$5="",X$7=0,X$7="",X$8="",$L8763="",$L8763=0),"",layerCost(IF($N8763="",X$8,$N8763),X$4,X$5,$L8763)*MAX($K8763,1)*IF($M8763="",X$7,$M8763)/100)</f>
        <v/>
      </c>
      <c r="Y8763" s="84"/>
      <c r="Z8763" s="88" t="str">
        <f>IF(OR(Z$4="",Z$4=0,Z$5="",Z$7=0,Z$7="",Z$8="",$L8763="",$L8763=0),"",layerCost(IF($N8763="",Z$8,$N8763),Z$4,Z$5,$L8763)*MAX($K8763,1)*IF($M8763="",Z$7,$M8763)/100)</f>
        <v/>
      </c>
    </row>
    <row r="8764" spans="16:26" x14ac:dyDescent="0.2">
      <c r="P8764" s="88" t="str">
        <f>IF(OR(P$4="",P$4=0,P$5="",P$7=0,P$7="",P$8="",$L8764="",$L8764=0),"",layerCost(IF($N8764="",P$8,$N8764),P$4,P$5,$L8764)*MAX($K8764,1)*IF($M8764="",P$7,$M8764)/100)</f>
        <v/>
      </c>
      <c r="Q8764" s="84"/>
      <c r="R8764" s="88" t="str">
        <f>IF(OR(R$4="",R$4=0,R$5="",R$7=0,R$7="",R$8="",$L8764="",$L8764=0),"",layerCost(IF($N8764="",R$8,$N8764),R$4,R$5,$L8764)*MAX($K8764,1)*IF($M8764="",R$7,$M8764)/100)</f>
        <v/>
      </c>
      <c r="S8764" s="84"/>
      <c r="T8764" s="88" t="str">
        <f>IF(OR(T$4="",T$4=0,T$5="",T$7=0,T$7="",T$8="",$L8764="",$L8764=0),"",layerCost(IF($N8764="",T$8,$N8764),T$4,T$5,$L8764)*MAX($K8764,1)*IF($M8764="",T$7,$M8764)/100)</f>
        <v/>
      </c>
      <c r="U8764" s="84"/>
      <c r="V8764" s="88" t="str">
        <f>IF(OR(V$4="",V$4=0,V$5="",V$7=0,V$7="",V$8="",$L8764="",$L8764=0),"",layerCost(IF($N8764="",V$8,$N8764),V$4,V$5,$L8764)*MAX($K8764,1)*IF($M8764="",V$7,$M8764)/100)</f>
        <v/>
      </c>
      <c r="W8764" s="84"/>
      <c r="X8764" s="88" t="str">
        <f>IF(OR(X$4="",X$4=0,X$5="",X$7=0,X$7="",X$8="",$L8764="",$L8764=0),"",layerCost(IF($N8764="",X$8,$N8764),X$4,X$5,$L8764)*MAX($K8764,1)*IF($M8764="",X$7,$M8764)/100)</f>
        <v/>
      </c>
      <c r="Y8764" s="84"/>
      <c r="Z8764" s="88" t="str">
        <f>IF(OR(Z$4="",Z$4=0,Z$5="",Z$7=0,Z$7="",Z$8="",$L8764="",$L8764=0),"",layerCost(IF($N8764="",Z$8,$N8764),Z$4,Z$5,$L8764)*MAX($K8764,1)*IF($M8764="",Z$7,$M8764)/100)</f>
        <v/>
      </c>
    </row>
    <row r="8765" spans="16:26" x14ac:dyDescent="0.2">
      <c r="P8765" s="88" t="str">
        <f>IF(OR(P$4="",P$4=0,P$5="",P$7=0,P$7="",P$8="",$L8765="",$L8765=0),"",layerCost(IF($N8765="",P$8,$N8765),P$4,P$5,$L8765)*MAX($K8765,1)*IF($M8765="",P$7,$M8765)/100)</f>
        <v/>
      </c>
      <c r="Q8765" s="84"/>
      <c r="R8765" s="88" t="str">
        <f>IF(OR(R$4="",R$4=0,R$5="",R$7=0,R$7="",R$8="",$L8765="",$L8765=0),"",layerCost(IF($N8765="",R$8,$N8765),R$4,R$5,$L8765)*MAX($K8765,1)*IF($M8765="",R$7,$M8765)/100)</f>
        <v/>
      </c>
      <c r="S8765" s="84"/>
      <c r="T8765" s="88" t="str">
        <f>IF(OR(T$4="",T$4=0,T$5="",T$7=0,T$7="",T$8="",$L8765="",$L8765=0),"",layerCost(IF($N8765="",T$8,$N8765),T$4,T$5,$L8765)*MAX($K8765,1)*IF($M8765="",T$7,$M8765)/100)</f>
        <v/>
      </c>
      <c r="U8765" s="84"/>
      <c r="V8765" s="88" t="str">
        <f>IF(OR(V$4="",V$4=0,V$5="",V$7=0,V$7="",V$8="",$L8765="",$L8765=0),"",layerCost(IF($N8765="",V$8,$N8765),V$4,V$5,$L8765)*MAX($K8765,1)*IF($M8765="",V$7,$M8765)/100)</f>
        <v/>
      </c>
      <c r="W8765" s="84"/>
      <c r="X8765" s="88" t="str">
        <f>IF(OR(X$4="",X$4=0,X$5="",X$7=0,X$7="",X$8="",$L8765="",$L8765=0),"",layerCost(IF($N8765="",X$8,$N8765),X$4,X$5,$L8765)*MAX($K8765,1)*IF($M8765="",X$7,$M8765)/100)</f>
        <v/>
      </c>
      <c r="Y8765" s="84"/>
      <c r="Z8765" s="88" t="str">
        <f>IF(OR(Z$4="",Z$4=0,Z$5="",Z$7=0,Z$7="",Z$8="",$L8765="",$L8765=0),"",layerCost(IF($N8765="",Z$8,$N8765),Z$4,Z$5,$L8765)*MAX($K8765,1)*IF($M8765="",Z$7,$M8765)/100)</f>
        <v/>
      </c>
    </row>
    <row r="8766" spans="16:26" x14ac:dyDescent="0.2">
      <c r="P8766" s="88" t="str">
        <f>IF(OR(P$4="",P$4=0,P$5="",P$7=0,P$7="",P$8="",$L8766="",$L8766=0),"",layerCost(IF($N8766="",P$8,$N8766),P$4,P$5,$L8766)*MAX($K8766,1)*IF($M8766="",P$7,$M8766)/100)</f>
        <v/>
      </c>
      <c r="Q8766" s="84"/>
      <c r="R8766" s="88" t="str">
        <f>IF(OR(R$4="",R$4=0,R$5="",R$7=0,R$7="",R$8="",$L8766="",$L8766=0),"",layerCost(IF($N8766="",R$8,$N8766),R$4,R$5,$L8766)*MAX($K8766,1)*IF($M8766="",R$7,$M8766)/100)</f>
        <v/>
      </c>
      <c r="S8766" s="84"/>
      <c r="T8766" s="88" t="str">
        <f>IF(OR(T$4="",T$4=0,T$5="",T$7=0,T$7="",T$8="",$L8766="",$L8766=0),"",layerCost(IF($N8766="",T$8,$N8766),T$4,T$5,$L8766)*MAX($K8766,1)*IF($M8766="",T$7,$M8766)/100)</f>
        <v/>
      </c>
      <c r="U8766" s="84"/>
      <c r="V8766" s="88" t="str">
        <f>IF(OR(V$4="",V$4=0,V$5="",V$7=0,V$7="",V$8="",$L8766="",$L8766=0),"",layerCost(IF($N8766="",V$8,$N8766),V$4,V$5,$L8766)*MAX($K8766,1)*IF($M8766="",V$7,$M8766)/100)</f>
        <v/>
      </c>
      <c r="W8766" s="84"/>
      <c r="X8766" s="88" t="str">
        <f>IF(OR(X$4="",X$4=0,X$5="",X$7=0,X$7="",X$8="",$L8766="",$L8766=0),"",layerCost(IF($N8766="",X$8,$N8766),X$4,X$5,$L8766)*MAX($K8766,1)*IF($M8766="",X$7,$M8766)/100)</f>
        <v/>
      </c>
      <c r="Y8766" s="84"/>
      <c r="Z8766" s="88" t="str">
        <f>IF(OR(Z$4="",Z$4=0,Z$5="",Z$7=0,Z$7="",Z$8="",$L8766="",$L8766=0),"",layerCost(IF($N8766="",Z$8,$N8766),Z$4,Z$5,$L8766)*MAX($K8766,1)*IF($M8766="",Z$7,$M8766)/100)</f>
        <v/>
      </c>
    </row>
    <row r="8767" spans="16:26" x14ac:dyDescent="0.2">
      <c r="P8767" s="88" t="str">
        <f>IF(OR(P$4="",P$4=0,P$5="",P$7=0,P$7="",P$8="",$L8767="",$L8767=0),"",layerCost(IF($N8767="",P$8,$N8767),P$4,P$5,$L8767)*MAX($K8767,1)*IF($M8767="",P$7,$M8767)/100)</f>
        <v/>
      </c>
      <c r="Q8767" s="84"/>
      <c r="R8767" s="88" t="str">
        <f>IF(OR(R$4="",R$4=0,R$5="",R$7=0,R$7="",R$8="",$L8767="",$L8767=0),"",layerCost(IF($N8767="",R$8,$N8767),R$4,R$5,$L8767)*MAX($K8767,1)*IF($M8767="",R$7,$M8767)/100)</f>
        <v/>
      </c>
      <c r="S8767" s="84"/>
      <c r="T8767" s="88" t="str">
        <f>IF(OR(T$4="",T$4=0,T$5="",T$7=0,T$7="",T$8="",$L8767="",$L8767=0),"",layerCost(IF($N8767="",T$8,$N8767),T$4,T$5,$L8767)*MAX($K8767,1)*IF($M8767="",T$7,$M8767)/100)</f>
        <v/>
      </c>
      <c r="U8767" s="84"/>
      <c r="V8767" s="88" t="str">
        <f>IF(OR(V$4="",V$4=0,V$5="",V$7=0,V$7="",V$8="",$L8767="",$L8767=0),"",layerCost(IF($N8767="",V$8,$N8767),V$4,V$5,$L8767)*MAX($K8767,1)*IF($M8767="",V$7,$M8767)/100)</f>
        <v/>
      </c>
      <c r="W8767" s="84"/>
      <c r="X8767" s="88" t="str">
        <f>IF(OR(X$4="",X$4=0,X$5="",X$7=0,X$7="",X$8="",$L8767="",$L8767=0),"",layerCost(IF($N8767="",X$8,$N8767),X$4,X$5,$L8767)*MAX($K8767,1)*IF($M8767="",X$7,$M8767)/100)</f>
        <v/>
      </c>
      <c r="Y8767" s="84"/>
      <c r="Z8767" s="88" t="str">
        <f>IF(OR(Z$4="",Z$4=0,Z$5="",Z$7=0,Z$7="",Z$8="",$L8767="",$L8767=0),"",layerCost(IF($N8767="",Z$8,$N8767),Z$4,Z$5,$L8767)*MAX($K8767,1)*IF($M8767="",Z$7,$M8767)/100)</f>
        <v/>
      </c>
    </row>
    <row r="8768" spans="16:26" x14ac:dyDescent="0.2">
      <c r="P8768" s="88" t="str">
        <f>IF(OR(P$4="",P$4=0,P$5="",P$7=0,P$7="",P$8="",$L8768="",$L8768=0),"",layerCost(IF($N8768="",P$8,$N8768),P$4,P$5,$L8768)*MAX($K8768,1)*IF($M8768="",P$7,$M8768)/100)</f>
        <v/>
      </c>
      <c r="Q8768" s="84"/>
      <c r="R8768" s="88" t="str">
        <f>IF(OR(R$4="",R$4=0,R$5="",R$7=0,R$7="",R$8="",$L8768="",$L8768=0),"",layerCost(IF($N8768="",R$8,$N8768),R$4,R$5,$L8768)*MAX($K8768,1)*IF($M8768="",R$7,$M8768)/100)</f>
        <v/>
      </c>
      <c r="S8768" s="84"/>
      <c r="T8768" s="88" t="str">
        <f>IF(OR(T$4="",T$4=0,T$5="",T$7=0,T$7="",T$8="",$L8768="",$L8768=0),"",layerCost(IF($N8768="",T$8,$N8768),T$4,T$5,$L8768)*MAX($K8768,1)*IF($M8768="",T$7,$M8768)/100)</f>
        <v/>
      </c>
      <c r="U8768" s="84"/>
      <c r="V8768" s="88" t="str">
        <f>IF(OR(V$4="",V$4=0,V$5="",V$7=0,V$7="",V$8="",$L8768="",$L8768=0),"",layerCost(IF($N8768="",V$8,$N8768),V$4,V$5,$L8768)*MAX($K8768,1)*IF($M8768="",V$7,$M8768)/100)</f>
        <v/>
      </c>
      <c r="W8768" s="84"/>
      <c r="X8768" s="88" t="str">
        <f>IF(OR(X$4="",X$4=0,X$5="",X$7=0,X$7="",X$8="",$L8768="",$L8768=0),"",layerCost(IF($N8768="",X$8,$N8768),X$4,X$5,$L8768)*MAX($K8768,1)*IF($M8768="",X$7,$M8768)/100)</f>
        <v/>
      </c>
      <c r="Y8768" s="84"/>
      <c r="Z8768" s="88" t="str">
        <f>IF(OR(Z$4="",Z$4=0,Z$5="",Z$7=0,Z$7="",Z$8="",$L8768="",$L8768=0),"",layerCost(IF($N8768="",Z$8,$N8768),Z$4,Z$5,$L8768)*MAX($K8768,1)*IF($M8768="",Z$7,$M8768)/100)</f>
        <v/>
      </c>
    </row>
    <row r="8769" spans="16:26" x14ac:dyDescent="0.2">
      <c r="P8769" s="88" t="str">
        <f>IF(OR(P$4="",P$4=0,P$5="",P$7=0,P$7="",P$8="",$L8769="",$L8769=0),"",layerCost(IF($N8769="",P$8,$N8769),P$4,P$5,$L8769)*MAX($K8769,1)*IF($M8769="",P$7,$M8769)/100)</f>
        <v/>
      </c>
      <c r="Q8769" s="84"/>
      <c r="R8769" s="88" t="str">
        <f>IF(OR(R$4="",R$4=0,R$5="",R$7=0,R$7="",R$8="",$L8769="",$L8769=0),"",layerCost(IF($N8769="",R$8,$N8769),R$4,R$5,$L8769)*MAX($K8769,1)*IF($M8769="",R$7,$M8769)/100)</f>
        <v/>
      </c>
      <c r="S8769" s="84"/>
      <c r="T8769" s="88" t="str">
        <f>IF(OR(T$4="",T$4=0,T$5="",T$7=0,T$7="",T$8="",$L8769="",$L8769=0),"",layerCost(IF($N8769="",T$8,$N8769),T$4,T$5,$L8769)*MAX($K8769,1)*IF($M8769="",T$7,$M8769)/100)</f>
        <v/>
      </c>
      <c r="U8769" s="84"/>
      <c r="V8769" s="88" t="str">
        <f>IF(OR(V$4="",V$4=0,V$5="",V$7=0,V$7="",V$8="",$L8769="",$L8769=0),"",layerCost(IF($N8769="",V$8,$N8769),V$4,V$5,$L8769)*MAX($K8769,1)*IF($M8769="",V$7,$M8769)/100)</f>
        <v/>
      </c>
      <c r="W8769" s="84"/>
      <c r="X8769" s="88" t="str">
        <f>IF(OR(X$4="",X$4=0,X$5="",X$7=0,X$7="",X$8="",$L8769="",$L8769=0),"",layerCost(IF($N8769="",X$8,$N8769),X$4,X$5,$L8769)*MAX($K8769,1)*IF($M8769="",X$7,$M8769)/100)</f>
        <v/>
      </c>
      <c r="Y8769" s="84"/>
      <c r="Z8769" s="88" t="str">
        <f>IF(OR(Z$4="",Z$4=0,Z$5="",Z$7=0,Z$7="",Z$8="",$L8769="",$L8769=0),"",layerCost(IF($N8769="",Z$8,$N8769),Z$4,Z$5,$L8769)*MAX($K8769,1)*IF($M8769="",Z$7,$M8769)/100)</f>
        <v/>
      </c>
    </row>
    <row r="8770" spans="16:26" x14ac:dyDescent="0.2">
      <c r="P8770" s="88" t="str">
        <f>IF(OR(P$4="",P$4=0,P$5="",P$7=0,P$7="",P$8="",$L8770="",$L8770=0),"",layerCost(IF($N8770="",P$8,$N8770),P$4,P$5,$L8770)*MAX($K8770,1)*IF($M8770="",P$7,$M8770)/100)</f>
        <v/>
      </c>
      <c r="Q8770" s="84"/>
      <c r="R8770" s="88" t="str">
        <f>IF(OR(R$4="",R$4=0,R$5="",R$7=0,R$7="",R$8="",$L8770="",$L8770=0),"",layerCost(IF($N8770="",R$8,$N8770),R$4,R$5,$L8770)*MAX($K8770,1)*IF($M8770="",R$7,$M8770)/100)</f>
        <v/>
      </c>
      <c r="S8770" s="84"/>
      <c r="T8770" s="88" t="str">
        <f>IF(OR(T$4="",T$4=0,T$5="",T$7=0,T$7="",T$8="",$L8770="",$L8770=0),"",layerCost(IF($N8770="",T$8,$N8770),T$4,T$5,$L8770)*MAX($K8770,1)*IF($M8770="",T$7,$M8770)/100)</f>
        <v/>
      </c>
      <c r="U8770" s="84"/>
      <c r="V8770" s="88" t="str">
        <f>IF(OR(V$4="",V$4=0,V$5="",V$7=0,V$7="",V$8="",$L8770="",$L8770=0),"",layerCost(IF($N8770="",V$8,$N8770),V$4,V$5,$L8770)*MAX($K8770,1)*IF($M8770="",V$7,$M8770)/100)</f>
        <v/>
      </c>
      <c r="W8770" s="84"/>
      <c r="X8770" s="88" t="str">
        <f>IF(OR(X$4="",X$4=0,X$5="",X$7=0,X$7="",X$8="",$L8770="",$L8770=0),"",layerCost(IF($N8770="",X$8,$N8770),X$4,X$5,$L8770)*MAX($K8770,1)*IF($M8770="",X$7,$M8770)/100)</f>
        <v/>
      </c>
      <c r="Y8770" s="84"/>
      <c r="Z8770" s="88" t="str">
        <f>IF(OR(Z$4="",Z$4=0,Z$5="",Z$7=0,Z$7="",Z$8="",$L8770="",$L8770=0),"",layerCost(IF($N8770="",Z$8,$N8770),Z$4,Z$5,$L8770)*MAX($K8770,1)*IF($M8770="",Z$7,$M8770)/100)</f>
        <v/>
      </c>
    </row>
    <row r="8771" spans="16:26" x14ac:dyDescent="0.2">
      <c r="P8771" s="88" t="str">
        <f>IF(OR(P$4="",P$4=0,P$5="",P$7=0,P$7="",P$8="",$L8771="",$L8771=0),"",layerCost(IF($N8771="",P$8,$N8771),P$4,P$5,$L8771)*MAX($K8771,1)*IF($M8771="",P$7,$M8771)/100)</f>
        <v/>
      </c>
      <c r="Q8771" s="84"/>
      <c r="R8771" s="88" t="str">
        <f>IF(OR(R$4="",R$4=0,R$5="",R$7=0,R$7="",R$8="",$L8771="",$L8771=0),"",layerCost(IF($N8771="",R$8,$N8771),R$4,R$5,$L8771)*MAX($K8771,1)*IF($M8771="",R$7,$M8771)/100)</f>
        <v/>
      </c>
      <c r="S8771" s="84"/>
      <c r="T8771" s="88" t="str">
        <f>IF(OR(T$4="",T$4=0,T$5="",T$7=0,T$7="",T$8="",$L8771="",$L8771=0),"",layerCost(IF($N8771="",T$8,$N8771),T$4,T$5,$L8771)*MAX($K8771,1)*IF($M8771="",T$7,$M8771)/100)</f>
        <v/>
      </c>
      <c r="U8771" s="84"/>
      <c r="V8771" s="88" t="str">
        <f>IF(OR(V$4="",V$4=0,V$5="",V$7=0,V$7="",V$8="",$L8771="",$L8771=0),"",layerCost(IF($N8771="",V$8,$N8771),V$4,V$5,$L8771)*MAX($K8771,1)*IF($M8771="",V$7,$M8771)/100)</f>
        <v/>
      </c>
      <c r="W8771" s="84"/>
      <c r="X8771" s="88" t="str">
        <f>IF(OR(X$4="",X$4=0,X$5="",X$7=0,X$7="",X$8="",$L8771="",$L8771=0),"",layerCost(IF($N8771="",X$8,$N8771),X$4,X$5,$L8771)*MAX($K8771,1)*IF($M8771="",X$7,$M8771)/100)</f>
        <v/>
      </c>
      <c r="Y8771" s="84"/>
      <c r="Z8771" s="88" t="str">
        <f>IF(OR(Z$4="",Z$4=0,Z$5="",Z$7=0,Z$7="",Z$8="",$L8771="",$L8771=0),"",layerCost(IF($N8771="",Z$8,$N8771),Z$4,Z$5,$L8771)*MAX($K8771,1)*IF($M8771="",Z$7,$M8771)/100)</f>
        <v/>
      </c>
    </row>
    <row r="8772" spans="16:26" x14ac:dyDescent="0.2">
      <c r="P8772" s="88" t="str">
        <f>IF(OR(P$4="",P$4=0,P$5="",P$7=0,P$7="",P$8="",$L8772="",$L8772=0),"",layerCost(IF($N8772="",P$8,$N8772),P$4,P$5,$L8772)*MAX($K8772,1)*IF($M8772="",P$7,$M8772)/100)</f>
        <v/>
      </c>
      <c r="Q8772" s="84"/>
      <c r="R8772" s="88" t="str">
        <f>IF(OR(R$4="",R$4=0,R$5="",R$7=0,R$7="",R$8="",$L8772="",$L8772=0),"",layerCost(IF($N8772="",R$8,$N8772),R$4,R$5,$L8772)*MAX($K8772,1)*IF($M8772="",R$7,$M8772)/100)</f>
        <v/>
      </c>
      <c r="S8772" s="84"/>
      <c r="T8772" s="88" t="str">
        <f>IF(OR(T$4="",T$4=0,T$5="",T$7=0,T$7="",T$8="",$L8772="",$L8772=0),"",layerCost(IF($N8772="",T$8,$N8772),T$4,T$5,$L8772)*MAX($K8772,1)*IF($M8772="",T$7,$M8772)/100)</f>
        <v/>
      </c>
      <c r="U8772" s="84"/>
      <c r="V8772" s="88" t="str">
        <f>IF(OR(V$4="",V$4=0,V$5="",V$7=0,V$7="",V$8="",$L8772="",$L8772=0),"",layerCost(IF($N8772="",V$8,$N8772),V$4,V$5,$L8772)*MAX($K8772,1)*IF($M8772="",V$7,$M8772)/100)</f>
        <v/>
      </c>
      <c r="W8772" s="84"/>
      <c r="X8772" s="88" t="str">
        <f>IF(OR(X$4="",X$4=0,X$5="",X$7=0,X$7="",X$8="",$L8772="",$L8772=0),"",layerCost(IF($N8772="",X$8,$N8772),X$4,X$5,$L8772)*MAX($K8772,1)*IF($M8772="",X$7,$M8772)/100)</f>
        <v/>
      </c>
      <c r="Y8772" s="84"/>
      <c r="Z8772" s="88" t="str">
        <f>IF(OR(Z$4="",Z$4=0,Z$5="",Z$7=0,Z$7="",Z$8="",$L8772="",$L8772=0),"",layerCost(IF($N8772="",Z$8,$N8772),Z$4,Z$5,$L8772)*MAX($K8772,1)*IF($M8772="",Z$7,$M8772)/100)</f>
        <v/>
      </c>
    </row>
    <row r="8773" spans="16:26" x14ac:dyDescent="0.2">
      <c r="P8773" s="88" t="str">
        <f>IF(OR(P$4="",P$4=0,P$5="",P$7=0,P$7="",P$8="",$L8773="",$L8773=0),"",layerCost(IF($N8773="",P$8,$N8773),P$4,P$5,$L8773)*MAX($K8773,1)*IF($M8773="",P$7,$M8773)/100)</f>
        <v/>
      </c>
      <c r="Q8773" s="84"/>
      <c r="R8773" s="88" t="str">
        <f>IF(OR(R$4="",R$4=0,R$5="",R$7=0,R$7="",R$8="",$L8773="",$L8773=0),"",layerCost(IF($N8773="",R$8,$N8773),R$4,R$5,$L8773)*MAX($K8773,1)*IF($M8773="",R$7,$M8773)/100)</f>
        <v/>
      </c>
      <c r="S8773" s="84"/>
      <c r="T8773" s="88" t="str">
        <f>IF(OR(T$4="",T$4=0,T$5="",T$7=0,T$7="",T$8="",$L8773="",$L8773=0),"",layerCost(IF($N8773="",T$8,$N8773),T$4,T$5,$L8773)*MAX($K8773,1)*IF($M8773="",T$7,$M8773)/100)</f>
        <v/>
      </c>
      <c r="U8773" s="84"/>
      <c r="V8773" s="88" t="str">
        <f>IF(OR(V$4="",V$4=0,V$5="",V$7=0,V$7="",V$8="",$L8773="",$L8773=0),"",layerCost(IF($N8773="",V$8,$N8773),V$4,V$5,$L8773)*MAX($K8773,1)*IF($M8773="",V$7,$M8773)/100)</f>
        <v/>
      </c>
      <c r="W8773" s="84"/>
      <c r="X8773" s="88" t="str">
        <f>IF(OR(X$4="",X$4=0,X$5="",X$7=0,X$7="",X$8="",$L8773="",$L8773=0),"",layerCost(IF($N8773="",X$8,$N8773),X$4,X$5,$L8773)*MAX($K8773,1)*IF($M8773="",X$7,$M8773)/100)</f>
        <v/>
      </c>
      <c r="Y8773" s="84"/>
      <c r="Z8773" s="88" t="str">
        <f>IF(OR(Z$4="",Z$4=0,Z$5="",Z$7=0,Z$7="",Z$8="",$L8773="",$L8773=0),"",layerCost(IF($N8773="",Z$8,$N8773),Z$4,Z$5,$L8773)*MAX($K8773,1)*IF($M8773="",Z$7,$M8773)/100)</f>
        <v/>
      </c>
    </row>
    <row r="8774" spans="16:26" x14ac:dyDescent="0.2">
      <c r="P8774" s="88" t="str">
        <f>IF(OR(P$4="",P$4=0,P$5="",P$7=0,P$7="",P$8="",$L8774="",$L8774=0),"",layerCost(IF($N8774="",P$8,$N8774),P$4,P$5,$L8774)*MAX($K8774,1)*IF($M8774="",P$7,$M8774)/100)</f>
        <v/>
      </c>
      <c r="Q8774" s="84"/>
      <c r="R8774" s="88" t="str">
        <f>IF(OR(R$4="",R$4=0,R$5="",R$7=0,R$7="",R$8="",$L8774="",$L8774=0),"",layerCost(IF($N8774="",R$8,$N8774),R$4,R$5,$L8774)*MAX($K8774,1)*IF($M8774="",R$7,$M8774)/100)</f>
        <v/>
      </c>
      <c r="S8774" s="84"/>
      <c r="T8774" s="88" t="str">
        <f>IF(OR(T$4="",T$4=0,T$5="",T$7=0,T$7="",T$8="",$L8774="",$L8774=0),"",layerCost(IF($N8774="",T$8,$N8774),T$4,T$5,$L8774)*MAX($K8774,1)*IF($M8774="",T$7,$M8774)/100)</f>
        <v/>
      </c>
      <c r="U8774" s="84"/>
      <c r="V8774" s="88" t="str">
        <f>IF(OR(V$4="",V$4=0,V$5="",V$7=0,V$7="",V$8="",$L8774="",$L8774=0),"",layerCost(IF($N8774="",V$8,$N8774),V$4,V$5,$L8774)*MAX($K8774,1)*IF($M8774="",V$7,$M8774)/100)</f>
        <v/>
      </c>
      <c r="W8774" s="84"/>
      <c r="X8774" s="88" t="str">
        <f>IF(OR(X$4="",X$4=0,X$5="",X$7=0,X$7="",X$8="",$L8774="",$L8774=0),"",layerCost(IF($N8774="",X$8,$N8774),X$4,X$5,$L8774)*MAX($K8774,1)*IF($M8774="",X$7,$M8774)/100)</f>
        <v/>
      </c>
      <c r="Y8774" s="84"/>
      <c r="Z8774" s="88" t="str">
        <f>IF(OR(Z$4="",Z$4=0,Z$5="",Z$7=0,Z$7="",Z$8="",$L8774="",$L8774=0),"",layerCost(IF($N8774="",Z$8,$N8774),Z$4,Z$5,$L8774)*MAX($K8774,1)*IF($M8774="",Z$7,$M8774)/100)</f>
        <v/>
      </c>
    </row>
    <row r="8775" spans="16:26" x14ac:dyDescent="0.2">
      <c r="P8775" s="88" t="str">
        <f>IF(OR(P$4="",P$4=0,P$5="",P$7=0,P$7="",P$8="",$L8775="",$L8775=0),"",layerCost(IF($N8775="",P$8,$N8775),P$4,P$5,$L8775)*MAX($K8775,1)*IF($M8775="",P$7,$M8775)/100)</f>
        <v/>
      </c>
      <c r="Q8775" s="84"/>
      <c r="R8775" s="88" t="str">
        <f>IF(OR(R$4="",R$4=0,R$5="",R$7=0,R$7="",R$8="",$L8775="",$L8775=0),"",layerCost(IF($N8775="",R$8,$N8775),R$4,R$5,$L8775)*MAX($K8775,1)*IF($M8775="",R$7,$M8775)/100)</f>
        <v/>
      </c>
      <c r="S8775" s="84"/>
      <c r="T8775" s="88" t="str">
        <f>IF(OR(T$4="",T$4=0,T$5="",T$7=0,T$7="",T$8="",$L8775="",$L8775=0),"",layerCost(IF($N8775="",T$8,$N8775),T$4,T$5,$L8775)*MAX($K8775,1)*IF($M8775="",T$7,$M8775)/100)</f>
        <v/>
      </c>
      <c r="U8775" s="84"/>
      <c r="V8775" s="88" t="str">
        <f>IF(OR(V$4="",V$4=0,V$5="",V$7=0,V$7="",V$8="",$L8775="",$L8775=0),"",layerCost(IF($N8775="",V$8,$N8775),V$4,V$5,$L8775)*MAX($K8775,1)*IF($M8775="",V$7,$M8775)/100)</f>
        <v/>
      </c>
      <c r="W8775" s="84"/>
      <c r="X8775" s="88" t="str">
        <f>IF(OR(X$4="",X$4=0,X$5="",X$7=0,X$7="",X$8="",$L8775="",$L8775=0),"",layerCost(IF($N8775="",X$8,$N8775),X$4,X$5,$L8775)*MAX($K8775,1)*IF($M8775="",X$7,$M8775)/100)</f>
        <v/>
      </c>
      <c r="Y8775" s="84"/>
      <c r="Z8775" s="88" t="str">
        <f>IF(OR(Z$4="",Z$4=0,Z$5="",Z$7=0,Z$7="",Z$8="",$L8775="",$L8775=0),"",layerCost(IF($N8775="",Z$8,$N8775),Z$4,Z$5,$L8775)*MAX($K8775,1)*IF($M8775="",Z$7,$M8775)/100)</f>
        <v/>
      </c>
    </row>
    <row r="8776" spans="16:26" x14ac:dyDescent="0.2">
      <c r="P8776" s="88" t="str">
        <f>IF(OR(P$4="",P$4=0,P$5="",P$7=0,P$7="",P$8="",$L8776="",$L8776=0),"",layerCost(IF($N8776="",P$8,$N8776),P$4,P$5,$L8776)*MAX($K8776,1)*IF($M8776="",P$7,$M8776)/100)</f>
        <v/>
      </c>
      <c r="Q8776" s="84"/>
      <c r="R8776" s="88" t="str">
        <f>IF(OR(R$4="",R$4=0,R$5="",R$7=0,R$7="",R$8="",$L8776="",$L8776=0),"",layerCost(IF($N8776="",R$8,$N8776),R$4,R$5,$L8776)*MAX($K8776,1)*IF($M8776="",R$7,$M8776)/100)</f>
        <v/>
      </c>
      <c r="S8776" s="84"/>
      <c r="T8776" s="88" t="str">
        <f>IF(OR(T$4="",T$4=0,T$5="",T$7=0,T$7="",T$8="",$L8776="",$L8776=0),"",layerCost(IF($N8776="",T$8,$N8776),T$4,T$5,$L8776)*MAX($K8776,1)*IF($M8776="",T$7,$M8776)/100)</f>
        <v/>
      </c>
      <c r="U8776" s="84"/>
      <c r="V8776" s="88" t="str">
        <f>IF(OR(V$4="",V$4=0,V$5="",V$7=0,V$7="",V$8="",$L8776="",$L8776=0),"",layerCost(IF($N8776="",V$8,$N8776),V$4,V$5,$L8776)*MAX($K8776,1)*IF($M8776="",V$7,$M8776)/100)</f>
        <v/>
      </c>
      <c r="W8776" s="84"/>
      <c r="X8776" s="88" t="str">
        <f>IF(OR(X$4="",X$4=0,X$5="",X$7=0,X$7="",X$8="",$L8776="",$L8776=0),"",layerCost(IF($N8776="",X$8,$N8776),X$4,X$5,$L8776)*MAX($K8776,1)*IF($M8776="",X$7,$M8776)/100)</f>
        <v/>
      </c>
      <c r="Y8776" s="84"/>
      <c r="Z8776" s="88" t="str">
        <f>IF(OR(Z$4="",Z$4=0,Z$5="",Z$7=0,Z$7="",Z$8="",$L8776="",$L8776=0),"",layerCost(IF($N8776="",Z$8,$N8776),Z$4,Z$5,$L8776)*MAX($K8776,1)*IF($M8776="",Z$7,$M8776)/100)</f>
        <v/>
      </c>
    </row>
    <row r="8777" spans="16:26" x14ac:dyDescent="0.2">
      <c r="P8777" s="88" t="str">
        <f>IF(OR(P$4="",P$4=0,P$5="",P$7=0,P$7="",P$8="",$L8777="",$L8777=0),"",layerCost(IF($N8777="",P$8,$N8777),P$4,P$5,$L8777)*MAX($K8777,1)*IF($M8777="",P$7,$M8777)/100)</f>
        <v/>
      </c>
      <c r="Q8777" s="84"/>
      <c r="R8777" s="88" t="str">
        <f>IF(OR(R$4="",R$4=0,R$5="",R$7=0,R$7="",R$8="",$L8777="",$L8777=0),"",layerCost(IF($N8777="",R$8,$N8777),R$4,R$5,$L8777)*MAX($K8777,1)*IF($M8777="",R$7,$M8777)/100)</f>
        <v/>
      </c>
      <c r="S8777" s="84"/>
      <c r="T8777" s="88" t="str">
        <f>IF(OR(T$4="",T$4=0,T$5="",T$7=0,T$7="",T$8="",$L8777="",$L8777=0),"",layerCost(IF($N8777="",T$8,$N8777),T$4,T$5,$L8777)*MAX($K8777,1)*IF($M8777="",T$7,$M8777)/100)</f>
        <v/>
      </c>
      <c r="U8777" s="84"/>
      <c r="V8777" s="88" t="str">
        <f>IF(OR(V$4="",V$4=0,V$5="",V$7=0,V$7="",V$8="",$L8777="",$L8777=0),"",layerCost(IF($N8777="",V$8,$N8777),V$4,V$5,$L8777)*MAX($K8777,1)*IF($M8777="",V$7,$M8777)/100)</f>
        <v/>
      </c>
      <c r="W8777" s="84"/>
      <c r="X8777" s="88" t="str">
        <f>IF(OR(X$4="",X$4=0,X$5="",X$7=0,X$7="",X$8="",$L8777="",$L8777=0),"",layerCost(IF($N8777="",X$8,$N8777),X$4,X$5,$L8777)*MAX($K8777,1)*IF($M8777="",X$7,$M8777)/100)</f>
        <v/>
      </c>
      <c r="Y8777" s="84"/>
      <c r="Z8777" s="88" t="str">
        <f>IF(OR(Z$4="",Z$4=0,Z$5="",Z$7=0,Z$7="",Z$8="",$L8777="",$L8777=0),"",layerCost(IF($N8777="",Z$8,$N8777),Z$4,Z$5,$L8777)*MAX($K8777,1)*IF($M8777="",Z$7,$M8777)/100)</f>
        <v/>
      </c>
    </row>
    <row r="8778" spans="16:26" x14ac:dyDescent="0.2">
      <c r="P8778" s="88" t="str">
        <f>IF(OR(P$4="",P$4=0,P$5="",P$7=0,P$7="",P$8="",$L8778="",$L8778=0),"",layerCost(IF($N8778="",P$8,$N8778),P$4,P$5,$L8778)*MAX($K8778,1)*IF($M8778="",P$7,$M8778)/100)</f>
        <v/>
      </c>
      <c r="Q8778" s="84"/>
      <c r="R8778" s="88" t="str">
        <f>IF(OR(R$4="",R$4=0,R$5="",R$7=0,R$7="",R$8="",$L8778="",$L8778=0),"",layerCost(IF($N8778="",R$8,$N8778),R$4,R$5,$L8778)*MAX($K8778,1)*IF($M8778="",R$7,$M8778)/100)</f>
        <v/>
      </c>
      <c r="S8778" s="84"/>
      <c r="T8778" s="88" t="str">
        <f>IF(OR(T$4="",T$4=0,T$5="",T$7=0,T$7="",T$8="",$L8778="",$L8778=0),"",layerCost(IF($N8778="",T$8,$N8778),T$4,T$5,$L8778)*MAX($K8778,1)*IF($M8778="",T$7,$M8778)/100)</f>
        <v/>
      </c>
      <c r="U8778" s="84"/>
      <c r="V8778" s="88" t="str">
        <f>IF(OR(V$4="",V$4=0,V$5="",V$7=0,V$7="",V$8="",$L8778="",$L8778=0),"",layerCost(IF($N8778="",V$8,$N8778),V$4,V$5,$L8778)*MAX($K8778,1)*IF($M8778="",V$7,$M8778)/100)</f>
        <v/>
      </c>
      <c r="W8778" s="84"/>
      <c r="X8778" s="88" t="str">
        <f>IF(OR(X$4="",X$4=0,X$5="",X$7=0,X$7="",X$8="",$L8778="",$L8778=0),"",layerCost(IF($N8778="",X$8,$N8778),X$4,X$5,$L8778)*MAX($K8778,1)*IF($M8778="",X$7,$M8778)/100)</f>
        <v/>
      </c>
      <c r="Y8778" s="84"/>
      <c r="Z8778" s="88" t="str">
        <f>IF(OR(Z$4="",Z$4=0,Z$5="",Z$7=0,Z$7="",Z$8="",$L8778="",$L8778=0),"",layerCost(IF($N8778="",Z$8,$N8778),Z$4,Z$5,$L8778)*MAX($K8778,1)*IF($M8778="",Z$7,$M8778)/100)</f>
        <v/>
      </c>
    </row>
    <row r="8779" spans="16:26" x14ac:dyDescent="0.2">
      <c r="P8779" s="88" t="str">
        <f>IF(OR(P$4="",P$4=0,P$5="",P$7=0,P$7="",P$8="",$L8779="",$L8779=0),"",layerCost(IF($N8779="",P$8,$N8779),P$4,P$5,$L8779)*MAX($K8779,1)*IF($M8779="",P$7,$M8779)/100)</f>
        <v/>
      </c>
      <c r="Q8779" s="84"/>
      <c r="R8779" s="88" t="str">
        <f>IF(OR(R$4="",R$4=0,R$5="",R$7=0,R$7="",R$8="",$L8779="",$L8779=0),"",layerCost(IF($N8779="",R$8,$N8779),R$4,R$5,$L8779)*MAX($K8779,1)*IF($M8779="",R$7,$M8779)/100)</f>
        <v/>
      </c>
      <c r="S8779" s="84"/>
      <c r="T8779" s="88" t="str">
        <f>IF(OR(T$4="",T$4=0,T$5="",T$7=0,T$7="",T$8="",$L8779="",$L8779=0),"",layerCost(IF($N8779="",T$8,$N8779),T$4,T$5,$L8779)*MAX($K8779,1)*IF($M8779="",T$7,$M8779)/100)</f>
        <v/>
      </c>
      <c r="U8779" s="84"/>
      <c r="V8779" s="88" t="str">
        <f>IF(OR(V$4="",V$4=0,V$5="",V$7=0,V$7="",V$8="",$L8779="",$L8779=0),"",layerCost(IF($N8779="",V$8,$N8779),V$4,V$5,$L8779)*MAX($K8779,1)*IF($M8779="",V$7,$M8779)/100)</f>
        <v/>
      </c>
      <c r="W8779" s="84"/>
      <c r="X8779" s="88" t="str">
        <f>IF(OR(X$4="",X$4=0,X$5="",X$7=0,X$7="",X$8="",$L8779="",$L8779=0),"",layerCost(IF($N8779="",X$8,$N8779),X$4,X$5,$L8779)*MAX($K8779,1)*IF($M8779="",X$7,$M8779)/100)</f>
        <v/>
      </c>
      <c r="Y8779" s="84"/>
      <c r="Z8779" s="88" t="str">
        <f>IF(OR(Z$4="",Z$4=0,Z$5="",Z$7=0,Z$7="",Z$8="",$L8779="",$L8779=0),"",layerCost(IF($N8779="",Z$8,$N8779),Z$4,Z$5,$L8779)*MAX($K8779,1)*IF($M8779="",Z$7,$M8779)/100)</f>
        <v/>
      </c>
    </row>
    <row r="8780" spans="16:26" x14ac:dyDescent="0.2">
      <c r="P8780" s="88" t="str">
        <f>IF(OR(P$4="",P$4=0,P$5="",P$7=0,P$7="",P$8="",$L8780="",$L8780=0),"",layerCost(IF($N8780="",P$8,$N8780),P$4,P$5,$L8780)*MAX($K8780,1)*IF($M8780="",P$7,$M8780)/100)</f>
        <v/>
      </c>
      <c r="Q8780" s="84"/>
      <c r="R8780" s="88" t="str">
        <f>IF(OR(R$4="",R$4=0,R$5="",R$7=0,R$7="",R$8="",$L8780="",$L8780=0),"",layerCost(IF($N8780="",R$8,$N8780),R$4,R$5,$L8780)*MAX($K8780,1)*IF($M8780="",R$7,$M8780)/100)</f>
        <v/>
      </c>
      <c r="S8780" s="84"/>
      <c r="T8780" s="88" t="str">
        <f>IF(OR(T$4="",T$4=0,T$5="",T$7=0,T$7="",T$8="",$L8780="",$L8780=0),"",layerCost(IF($N8780="",T$8,$N8780),T$4,T$5,$L8780)*MAX($K8780,1)*IF($M8780="",T$7,$M8780)/100)</f>
        <v/>
      </c>
      <c r="U8780" s="84"/>
      <c r="V8780" s="88" t="str">
        <f>IF(OR(V$4="",V$4=0,V$5="",V$7=0,V$7="",V$8="",$L8780="",$L8780=0),"",layerCost(IF($N8780="",V$8,$N8780),V$4,V$5,$L8780)*MAX($K8780,1)*IF($M8780="",V$7,$M8780)/100)</f>
        <v/>
      </c>
      <c r="W8780" s="84"/>
      <c r="X8780" s="88" t="str">
        <f>IF(OR(X$4="",X$4=0,X$5="",X$7=0,X$7="",X$8="",$L8780="",$L8780=0),"",layerCost(IF($N8780="",X$8,$N8780),X$4,X$5,$L8780)*MAX($K8780,1)*IF($M8780="",X$7,$M8780)/100)</f>
        <v/>
      </c>
      <c r="Y8780" s="84"/>
      <c r="Z8780" s="88" t="str">
        <f>IF(OR(Z$4="",Z$4=0,Z$5="",Z$7=0,Z$7="",Z$8="",$L8780="",$L8780=0),"",layerCost(IF($N8780="",Z$8,$N8780),Z$4,Z$5,$L8780)*MAX($K8780,1)*IF($M8780="",Z$7,$M8780)/100)</f>
        <v/>
      </c>
    </row>
    <row r="8781" spans="16:26" x14ac:dyDescent="0.2">
      <c r="P8781" s="88" t="str">
        <f>IF(OR(P$4="",P$4=0,P$5="",P$7=0,P$7="",P$8="",$L8781="",$L8781=0),"",layerCost(IF($N8781="",P$8,$N8781),P$4,P$5,$L8781)*MAX($K8781,1)*IF($M8781="",P$7,$M8781)/100)</f>
        <v/>
      </c>
      <c r="Q8781" s="84"/>
      <c r="R8781" s="88" t="str">
        <f>IF(OR(R$4="",R$4=0,R$5="",R$7=0,R$7="",R$8="",$L8781="",$L8781=0),"",layerCost(IF($N8781="",R$8,$N8781),R$4,R$5,$L8781)*MAX($K8781,1)*IF($M8781="",R$7,$M8781)/100)</f>
        <v/>
      </c>
      <c r="S8781" s="84"/>
      <c r="T8781" s="88" t="str">
        <f>IF(OR(T$4="",T$4=0,T$5="",T$7=0,T$7="",T$8="",$L8781="",$L8781=0),"",layerCost(IF($N8781="",T$8,$N8781),T$4,T$5,$L8781)*MAX($K8781,1)*IF($M8781="",T$7,$M8781)/100)</f>
        <v/>
      </c>
      <c r="U8781" s="84"/>
      <c r="V8781" s="88" t="str">
        <f>IF(OR(V$4="",V$4=0,V$5="",V$7=0,V$7="",V$8="",$L8781="",$L8781=0),"",layerCost(IF($N8781="",V$8,$N8781),V$4,V$5,$L8781)*MAX($K8781,1)*IF($M8781="",V$7,$M8781)/100)</f>
        <v/>
      </c>
      <c r="W8781" s="84"/>
      <c r="X8781" s="88" t="str">
        <f>IF(OR(X$4="",X$4=0,X$5="",X$7=0,X$7="",X$8="",$L8781="",$L8781=0),"",layerCost(IF($N8781="",X$8,$N8781),X$4,X$5,$L8781)*MAX($K8781,1)*IF($M8781="",X$7,$M8781)/100)</f>
        <v/>
      </c>
      <c r="Y8781" s="84"/>
      <c r="Z8781" s="88" t="str">
        <f>IF(OR(Z$4="",Z$4=0,Z$5="",Z$7=0,Z$7="",Z$8="",$L8781="",$L8781=0),"",layerCost(IF($N8781="",Z$8,$N8781),Z$4,Z$5,$L8781)*MAX($K8781,1)*IF($M8781="",Z$7,$M8781)/100)</f>
        <v/>
      </c>
    </row>
    <row r="8782" spans="16:26" x14ac:dyDescent="0.2">
      <c r="P8782" s="88" t="str">
        <f>IF(OR(P$4="",P$4=0,P$5="",P$7=0,P$7="",P$8="",$L8782="",$L8782=0),"",layerCost(IF($N8782="",P$8,$N8782),P$4,P$5,$L8782)*MAX($K8782,1)*IF($M8782="",P$7,$M8782)/100)</f>
        <v/>
      </c>
      <c r="Q8782" s="84"/>
      <c r="R8782" s="88" t="str">
        <f>IF(OR(R$4="",R$4=0,R$5="",R$7=0,R$7="",R$8="",$L8782="",$L8782=0),"",layerCost(IF($N8782="",R$8,$N8782),R$4,R$5,$L8782)*MAX($K8782,1)*IF($M8782="",R$7,$M8782)/100)</f>
        <v/>
      </c>
      <c r="S8782" s="84"/>
      <c r="T8782" s="88" t="str">
        <f>IF(OR(T$4="",T$4=0,T$5="",T$7=0,T$7="",T$8="",$L8782="",$L8782=0),"",layerCost(IF($N8782="",T$8,$N8782),T$4,T$5,$L8782)*MAX($K8782,1)*IF($M8782="",T$7,$M8782)/100)</f>
        <v/>
      </c>
      <c r="U8782" s="84"/>
      <c r="V8782" s="88" t="str">
        <f>IF(OR(V$4="",V$4=0,V$5="",V$7=0,V$7="",V$8="",$L8782="",$L8782=0),"",layerCost(IF($N8782="",V$8,$N8782),V$4,V$5,$L8782)*MAX($K8782,1)*IF($M8782="",V$7,$M8782)/100)</f>
        <v/>
      </c>
      <c r="W8782" s="84"/>
      <c r="X8782" s="88" t="str">
        <f>IF(OR(X$4="",X$4=0,X$5="",X$7=0,X$7="",X$8="",$L8782="",$L8782=0),"",layerCost(IF($N8782="",X$8,$N8782),X$4,X$5,$L8782)*MAX($K8782,1)*IF($M8782="",X$7,$M8782)/100)</f>
        <v/>
      </c>
      <c r="Y8782" s="84"/>
      <c r="Z8782" s="88" t="str">
        <f>IF(OR(Z$4="",Z$4=0,Z$5="",Z$7=0,Z$7="",Z$8="",$L8782="",$L8782=0),"",layerCost(IF($N8782="",Z$8,$N8782),Z$4,Z$5,$L8782)*MAX($K8782,1)*IF($M8782="",Z$7,$M8782)/100)</f>
        <v/>
      </c>
    </row>
    <row r="8783" spans="16:26" x14ac:dyDescent="0.2">
      <c r="P8783" s="88" t="str">
        <f>IF(OR(P$4="",P$4=0,P$5="",P$7=0,P$7="",P$8="",$L8783="",$L8783=0),"",layerCost(IF($N8783="",P$8,$N8783),P$4,P$5,$L8783)*MAX($K8783,1)*IF($M8783="",P$7,$M8783)/100)</f>
        <v/>
      </c>
      <c r="Q8783" s="84"/>
      <c r="R8783" s="88" t="str">
        <f>IF(OR(R$4="",R$4=0,R$5="",R$7=0,R$7="",R$8="",$L8783="",$L8783=0),"",layerCost(IF($N8783="",R$8,$N8783),R$4,R$5,$L8783)*MAX($K8783,1)*IF($M8783="",R$7,$M8783)/100)</f>
        <v/>
      </c>
      <c r="S8783" s="84"/>
      <c r="T8783" s="88" t="str">
        <f>IF(OR(T$4="",T$4=0,T$5="",T$7=0,T$7="",T$8="",$L8783="",$L8783=0),"",layerCost(IF($N8783="",T$8,$N8783),T$4,T$5,$L8783)*MAX($K8783,1)*IF($M8783="",T$7,$M8783)/100)</f>
        <v/>
      </c>
      <c r="U8783" s="84"/>
      <c r="V8783" s="88" t="str">
        <f>IF(OR(V$4="",V$4=0,V$5="",V$7=0,V$7="",V$8="",$L8783="",$L8783=0),"",layerCost(IF($N8783="",V$8,$N8783),V$4,V$5,$L8783)*MAX($K8783,1)*IF($M8783="",V$7,$M8783)/100)</f>
        <v/>
      </c>
      <c r="W8783" s="84"/>
      <c r="X8783" s="88" t="str">
        <f>IF(OR(X$4="",X$4=0,X$5="",X$7=0,X$7="",X$8="",$L8783="",$L8783=0),"",layerCost(IF($N8783="",X$8,$N8783),X$4,X$5,$L8783)*MAX($K8783,1)*IF($M8783="",X$7,$M8783)/100)</f>
        <v/>
      </c>
      <c r="Y8783" s="84"/>
      <c r="Z8783" s="88" t="str">
        <f>IF(OR(Z$4="",Z$4=0,Z$5="",Z$7=0,Z$7="",Z$8="",$L8783="",$L8783=0),"",layerCost(IF($N8783="",Z$8,$N8783),Z$4,Z$5,$L8783)*MAX($K8783,1)*IF($M8783="",Z$7,$M8783)/100)</f>
        <v/>
      </c>
    </row>
    <row r="8784" spans="16:26" x14ac:dyDescent="0.2">
      <c r="P8784" s="88" t="str">
        <f>IF(OR(P$4="",P$4=0,P$5="",P$7=0,P$7="",P$8="",$L8784="",$L8784=0),"",layerCost(IF($N8784="",P$8,$N8784),P$4,P$5,$L8784)*MAX($K8784,1)*IF($M8784="",P$7,$M8784)/100)</f>
        <v/>
      </c>
      <c r="Q8784" s="84"/>
      <c r="R8784" s="88" t="str">
        <f>IF(OR(R$4="",R$4=0,R$5="",R$7=0,R$7="",R$8="",$L8784="",$L8784=0),"",layerCost(IF($N8784="",R$8,$N8784),R$4,R$5,$L8784)*MAX($K8784,1)*IF($M8784="",R$7,$M8784)/100)</f>
        <v/>
      </c>
      <c r="S8784" s="84"/>
      <c r="T8784" s="88" t="str">
        <f>IF(OR(T$4="",T$4=0,T$5="",T$7=0,T$7="",T$8="",$L8784="",$L8784=0),"",layerCost(IF($N8784="",T$8,$N8784),T$4,T$5,$L8784)*MAX($K8784,1)*IF($M8784="",T$7,$M8784)/100)</f>
        <v/>
      </c>
      <c r="U8784" s="84"/>
      <c r="V8784" s="88" t="str">
        <f>IF(OR(V$4="",V$4=0,V$5="",V$7=0,V$7="",V$8="",$L8784="",$L8784=0),"",layerCost(IF($N8784="",V$8,$N8784),V$4,V$5,$L8784)*MAX($K8784,1)*IF($M8784="",V$7,$M8784)/100)</f>
        <v/>
      </c>
      <c r="W8784" s="84"/>
      <c r="X8784" s="88" t="str">
        <f>IF(OR(X$4="",X$4=0,X$5="",X$7=0,X$7="",X$8="",$L8784="",$L8784=0),"",layerCost(IF($N8784="",X$8,$N8784),X$4,X$5,$L8784)*MAX($K8784,1)*IF($M8784="",X$7,$M8784)/100)</f>
        <v/>
      </c>
      <c r="Y8784" s="84"/>
      <c r="Z8784" s="88" t="str">
        <f>IF(OR(Z$4="",Z$4=0,Z$5="",Z$7=0,Z$7="",Z$8="",$L8784="",$L8784=0),"",layerCost(IF($N8784="",Z$8,$N8784),Z$4,Z$5,$L8784)*MAX($K8784,1)*IF($M8784="",Z$7,$M8784)/100)</f>
        <v/>
      </c>
    </row>
    <row r="8785" spans="16:26" x14ac:dyDescent="0.2">
      <c r="P8785" s="88" t="str">
        <f>IF(OR(P$4="",P$4=0,P$5="",P$7=0,P$7="",P$8="",$L8785="",$L8785=0),"",layerCost(IF($N8785="",P$8,$N8785),P$4,P$5,$L8785)*MAX($K8785,1)*IF($M8785="",P$7,$M8785)/100)</f>
        <v/>
      </c>
      <c r="Q8785" s="84"/>
      <c r="R8785" s="88" t="str">
        <f>IF(OR(R$4="",R$4=0,R$5="",R$7=0,R$7="",R$8="",$L8785="",$L8785=0),"",layerCost(IF($N8785="",R$8,$N8785),R$4,R$5,$L8785)*MAX($K8785,1)*IF($M8785="",R$7,$M8785)/100)</f>
        <v/>
      </c>
      <c r="S8785" s="84"/>
      <c r="T8785" s="88" t="str">
        <f>IF(OR(T$4="",T$4=0,T$5="",T$7=0,T$7="",T$8="",$L8785="",$L8785=0),"",layerCost(IF($N8785="",T$8,$N8785),T$4,T$5,$L8785)*MAX($K8785,1)*IF($M8785="",T$7,$M8785)/100)</f>
        <v/>
      </c>
      <c r="U8785" s="84"/>
      <c r="V8785" s="88" t="str">
        <f>IF(OR(V$4="",V$4=0,V$5="",V$7=0,V$7="",V$8="",$L8785="",$L8785=0),"",layerCost(IF($N8785="",V$8,$N8785),V$4,V$5,$L8785)*MAX($K8785,1)*IF($M8785="",V$7,$M8785)/100)</f>
        <v/>
      </c>
      <c r="W8785" s="84"/>
      <c r="X8785" s="88" t="str">
        <f>IF(OR(X$4="",X$4=0,X$5="",X$7=0,X$7="",X$8="",$L8785="",$L8785=0),"",layerCost(IF($N8785="",X$8,$N8785),X$4,X$5,$L8785)*MAX($K8785,1)*IF($M8785="",X$7,$M8785)/100)</f>
        <v/>
      </c>
      <c r="Y8785" s="84"/>
      <c r="Z8785" s="88" t="str">
        <f>IF(OR(Z$4="",Z$4=0,Z$5="",Z$7=0,Z$7="",Z$8="",$L8785="",$L8785=0),"",layerCost(IF($N8785="",Z$8,$N8785),Z$4,Z$5,$L8785)*MAX($K8785,1)*IF($M8785="",Z$7,$M8785)/100)</f>
        <v/>
      </c>
    </row>
    <row r="8786" spans="16:26" x14ac:dyDescent="0.2">
      <c r="P8786" s="88" t="str">
        <f>IF(OR(P$4="",P$4=0,P$5="",P$7=0,P$7="",P$8="",$L8786="",$L8786=0),"",layerCost(IF($N8786="",P$8,$N8786),P$4,P$5,$L8786)*MAX($K8786,1)*IF($M8786="",P$7,$M8786)/100)</f>
        <v/>
      </c>
      <c r="Q8786" s="84"/>
      <c r="R8786" s="88" t="str">
        <f>IF(OR(R$4="",R$4=0,R$5="",R$7=0,R$7="",R$8="",$L8786="",$L8786=0),"",layerCost(IF($N8786="",R$8,$N8786),R$4,R$5,$L8786)*MAX($K8786,1)*IF($M8786="",R$7,$M8786)/100)</f>
        <v/>
      </c>
      <c r="S8786" s="84"/>
      <c r="T8786" s="88" t="str">
        <f>IF(OR(T$4="",T$4=0,T$5="",T$7=0,T$7="",T$8="",$L8786="",$L8786=0),"",layerCost(IF($N8786="",T$8,$N8786),T$4,T$5,$L8786)*MAX($K8786,1)*IF($M8786="",T$7,$M8786)/100)</f>
        <v/>
      </c>
      <c r="U8786" s="84"/>
      <c r="V8786" s="88" t="str">
        <f>IF(OR(V$4="",V$4=0,V$5="",V$7=0,V$7="",V$8="",$L8786="",$L8786=0),"",layerCost(IF($N8786="",V$8,$N8786),V$4,V$5,$L8786)*MAX($K8786,1)*IF($M8786="",V$7,$M8786)/100)</f>
        <v/>
      </c>
      <c r="W8786" s="84"/>
      <c r="X8786" s="88" t="str">
        <f>IF(OR(X$4="",X$4=0,X$5="",X$7=0,X$7="",X$8="",$L8786="",$L8786=0),"",layerCost(IF($N8786="",X$8,$N8786),X$4,X$5,$L8786)*MAX($K8786,1)*IF($M8786="",X$7,$M8786)/100)</f>
        <v/>
      </c>
      <c r="Y8786" s="84"/>
      <c r="Z8786" s="88" t="str">
        <f>IF(OR(Z$4="",Z$4=0,Z$5="",Z$7=0,Z$7="",Z$8="",$L8786="",$L8786=0),"",layerCost(IF($N8786="",Z$8,$N8786),Z$4,Z$5,$L8786)*MAX($K8786,1)*IF($M8786="",Z$7,$M8786)/100)</f>
        <v/>
      </c>
    </row>
    <row r="8787" spans="16:26" x14ac:dyDescent="0.2">
      <c r="P8787" s="88" t="str">
        <f>IF(OR(P$4="",P$4=0,P$5="",P$7=0,P$7="",P$8="",$L8787="",$L8787=0),"",layerCost(IF($N8787="",P$8,$N8787),P$4,P$5,$L8787)*MAX($K8787,1)*IF($M8787="",P$7,$M8787)/100)</f>
        <v/>
      </c>
      <c r="Q8787" s="84"/>
      <c r="R8787" s="88" t="str">
        <f>IF(OR(R$4="",R$4=0,R$5="",R$7=0,R$7="",R$8="",$L8787="",$L8787=0),"",layerCost(IF($N8787="",R$8,$N8787),R$4,R$5,$L8787)*MAX($K8787,1)*IF($M8787="",R$7,$M8787)/100)</f>
        <v/>
      </c>
      <c r="S8787" s="84"/>
      <c r="T8787" s="88" t="str">
        <f>IF(OR(T$4="",T$4=0,T$5="",T$7=0,T$7="",T$8="",$L8787="",$L8787=0),"",layerCost(IF($N8787="",T$8,$N8787),T$4,T$5,$L8787)*MAX($K8787,1)*IF($M8787="",T$7,$M8787)/100)</f>
        <v/>
      </c>
      <c r="U8787" s="84"/>
      <c r="V8787" s="88" t="str">
        <f>IF(OR(V$4="",V$4=0,V$5="",V$7=0,V$7="",V$8="",$L8787="",$L8787=0),"",layerCost(IF($N8787="",V$8,$N8787),V$4,V$5,$L8787)*MAX($K8787,1)*IF($M8787="",V$7,$M8787)/100)</f>
        <v/>
      </c>
      <c r="W8787" s="84"/>
      <c r="X8787" s="88" t="str">
        <f>IF(OR(X$4="",X$4=0,X$5="",X$7=0,X$7="",X$8="",$L8787="",$L8787=0),"",layerCost(IF($N8787="",X$8,$N8787),X$4,X$5,$L8787)*MAX($K8787,1)*IF($M8787="",X$7,$M8787)/100)</f>
        <v/>
      </c>
      <c r="Y8787" s="84"/>
      <c r="Z8787" s="88" t="str">
        <f>IF(OR(Z$4="",Z$4=0,Z$5="",Z$7=0,Z$7="",Z$8="",$L8787="",$L8787=0),"",layerCost(IF($N8787="",Z$8,$N8787),Z$4,Z$5,$L8787)*MAX($K8787,1)*IF($M8787="",Z$7,$M8787)/100)</f>
        <v/>
      </c>
    </row>
    <row r="8788" spans="16:26" x14ac:dyDescent="0.2">
      <c r="P8788" s="88" t="str">
        <f>IF(OR(P$4="",P$4=0,P$5="",P$7=0,P$7="",P$8="",$L8788="",$L8788=0),"",layerCost(IF($N8788="",P$8,$N8788),P$4,P$5,$L8788)*MAX($K8788,1)*IF($M8788="",P$7,$M8788)/100)</f>
        <v/>
      </c>
      <c r="Q8788" s="84"/>
      <c r="R8788" s="88" t="str">
        <f>IF(OR(R$4="",R$4=0,R$5="",R$7=0,R$7="",R$8="",$L8788="",$L8788=0),"",layerCost(IF($N8788="",R$8,$N8788),R$4,R$5,$L8788)*MAX($K8788,1)*IF($M8788="",R$7,$M8788)/100)</f>
        <v/>
      </c>
      <c r="S8788" s="84"/>
      <c r="T8788" s="88" t="str">
        <f>IF(OR(T$4="",T$4=0,T$5="",T$7=0,T$7="",T$8="",$L8788="",$L8788=0),"",layerCost(IF($N8788="",T$8,$N8788),T$4,T$5,$L8788)*MAX($K8788,1)*IF($M8788="",T$7,$M8788)/100)</f>
        <v/>
      </c>
      <c r="U8788" s="84"/>
      <c r="V8788" s="88" t="str">
        <f>IF(OR(V$4="",V$4=0,V$5="",V$7=0,V$7="",V$8="",$L8788="",$L8788=0),"",layerCost(IF($N8788="",V$8,$N8788),V$4,V$5,$L8788)*MAX($K8788,1)*IF($M8788="",V$7,$M8788)/100)</f>
        <v/>
      </c>
      <c r="W8788" s="84"/>
      <c r="X8788" s="88" t="str">
        <f>IF(OR(X$4="",X$4=0,X$5="",X$7=0,X$7="",X$8="",$L8788="",$L8788=0),"",layerCost(IF($N8788="",X$8,$N8788),X$4,X$5,$L8788)*MAX($K8788,1)*IF($M8788="",X$7,$M8788)/100)</f>
        <v/>
      </c>
      <c r="Y8788" s="84"/>
      <c r="Z8788" s="88" t="str">
        <f>IF(OR(Z$4="",Z$4=0,Z$5="",Z$7=0,Z$7="",Z$8="",$L8788="",$L8788=0),"",layerCost(IF($N8788="",Z$8,$N8788),Z$4,Z$5,$L8788)*MAX($K8788,1)*IF($M8788="",Z$7,$M8788)/100)</f>
        <v/>
      </c>
    </row>
    <row r="8789" spans="16:26" x14ac:dyDescent="0.2">
      <c r="P8789" s="88" t="str">
        <f>IF(OR(P$4="",P$4=0,P$5="",P$7=0,P$7="",P$8="",$L8789="",$L8789=0),"",layerCost(IF($N8789="",P$8,$N8789),P$4,P$5,$L8789)*MAX($K8789,1)*IF($M8789="",P$7,$M8789)/100)</f>
        <v/>
      </c>
      <c r="Q8789" s="84"/>
      <c r="R8789" s="88" t="str">
        <f>IF(OR(R$4="",R$4=0,R$5="",R$7=0,R$7="",R$8="",$L8789="",$L8789=0),"",layerCost(IF($N8789="",R$8,$N8789),R$4,R$5,$L8789)*MAX($K8789,1)*IF($M8789="",R$7,$M8789)/100)</f>
        <v/>
      </c>
      <c r="S8789" s="84"/>
      <c r="T8789" s="88" t="str">
        <f>IF(OR(T$4="",T$4=0,T$5="",T$7=0,T$7="",T$8="",$L8789="",$L8789=0),"",layerCost(IF($N8789="",T$8,$N8789),T$4,T$5,$L8789)*MAX($K8789,1)*IF($M8789="",T$7,$M8789)/100)</f>
        <v/>
      </c>
      <c r="U8789" s="84"/>
      <c r="V8789" s="88" t="str">
        <f>IF(OR(V$4="",V$4=0,V$5="",V$7=0,V$7="",V$8="",$L8789="",$L8789=0),"",layerCost(IF($N8789="",V$8,$N8789),V$4,V$5,$L8789)*MAX($K8789,1)*IF($M8789="",V$7,$M8789)/100)</f>
        <v/>
      </c>
      <c r="W8789" s="84"/>
      <c r="X8789" s="88" t="str">
        <f>IF(OR(X$4="",X$4=0,X$5="",X$7=0,X$7="",X$8="",$L8789="",$L8789=0),"",layerCost(IF($N8789="",X$8,$N8789),X$4,X$5,$L8789)*MAX($K8789,1)*IF($M8789="",X$7,$M8789)/100)</f>
        <v/>
      </c>
      <c r="Y8789" s="84"/>
      <c r="Z8789" s="88" t="str">
        <f>IF(OR(Z$4="",Z$4=0,Z$5="",Z$7=0,Z$7="",Z$8="",$L8789="",$L8789=0),"",layerCost(IF($N8789="",Z$8,$N8789),Z$4,Z$5,$L8789)*MAX($K8789,1)*IF($M8789="",Z$7,$M8789)/100)</f>
        <v/>
      </c>
    </row>
    <row r="8790" spans="16:26" x14ac:dyDescent="0.2">
      <c r="P8790" s="88" t="str">
        <f>IF(OR(P$4="",P$4=0,P$5="",P$7=0,P$7="",P$8="",$L8790="",$L8790=0),"",layerCost(IF($N8790="",P$8,$N8790),P$4,P$5,$L8790)*MAX($K8790,1)*IF($M8790="",P$7,$M8790)/100)</f>
        <v/>
      </c>
      <c r="Q8790" s="84"/>
      <c r="R8790" s="88" t="str">
        <f>IF(OR(R$4="",R$4=0,R$5="",R$7=0,R$7="",R$8="",$L8790="",$L8790=0),"",layerCost(IF($N8790="",R$8,$N8790),R$4,R$5,$L8790)*MAX($K8790,1)*IF($M8790="",R$7,$M8790)/100)</f>
        <v/>
      </c>
      <c r="S8790" s="84"/>
      <c r="T8790" s="88" t="str">
        <f>IF(OR(T$4="",T$4=0,T$5="",T$7=0,T$7="",T$8="",$L8790="",$L8790=0),"",layerCost(IF($N8790="",T$8,$N8790),T$4,T$5,$L8790)*MAX($K8790,1)*IF($M8790="",T$7,$M8790)/100)</f>
        <v/>
      </c>
      <c r="U8790" s="84"/>
      <c r="V8790" s="88" t="str">
        <f>IF(OR(V$4="",V$4=0,V$5="",V$7=0,V$7="",V$8="",$L8790="",$L8790=0),"",layerCost(IF($N8790="",V$8,$N8790),V$4,V$5,$L8790)*MAX($K8790,1)*IF($M8790="",V$7,$M8790)/100)</f>
        <v/>
      </c>
      <c r="W8790" s="84"/>
      <c r="X8790" s="88" t="str">
        <f>IF(OR(X$4="",X$4=0,X$5="",X$7=0,X$7="",X$8="",$L8790="",$L8790=0),"",layerCost(IF($N8790="",X$8,$N8790),X$4,X$5,$L8790)*MAX($K8790,1)*IF($M8790="",X$7,$M8790)/100)</f>
        <v/>
      </c>
      <c r="Y8790" s="84"/>
      <c r="Z8790" s="88" t="str">
        <f>IF(OR(Z$4="",Z$4=0,Z$5="",Z$7=0,Z$7="",Z$8="",$L8790="",$L8790=0),"",layerCost(IF($N8790="",Z$8,$N8790),Z$4,Z$5,$L8790)*MAX($K8790,1)*IF($M8790="",Z$7,$M8790)/100)</f>
        <v/>
      </c>
    </row>
    <row r="8791" spans="16:26" x14ac:dyDescent="0.2">
      <c r="P8791" s="88" t="str">
        <f>IF(OR(P$4="",P$4=0,P$5="",P$7=0,P$7="",P$8="",$L8791="",$L8791=0),"",layerCost(IF($N8791="",P$8,$N8791),P$4,P$5,$L8791)*MAX($K8791,1)*IF($M8791="",P$7,$M8791)/100)</f>
        <v/>
      </c>
      <c r="Q8791" s="84"/>
      <c r="R8791" s="88" t="str">
        <f>IF(OR(R$4="",R$4=0,R$5="",R$7=0,R$7="",R$8="",$L8791="",$L8791=0),"",layerCost(IF($N8791="",R$8,$N8791),R$4,R$5,$L8791)*MAX($K8791,1)*IF($M8791="",R$7,$M8791)/100)</f>
        <v/>
      </c>
      <c r="S8791" s="84"/>
      <c r="T8791" s="88" t="str">
        <f>IF(OR(T$4="",T$4=0,T$5="",T$7=0,T$7="",T$8="",$L8791="",$L8791=0),"",layerCost(IF($N8791="",T$8,$N8791),T$4,T$5,$L8791)*MAX($K8791,1)*IF($M8791="",T$7,$M8791)/100)</f>
        <v/>
      </c>
      <c r="U8791" s="84"/>
      <c r="V8791" s="88" t="str">
        <f>IF(OR(V$4="",V$4=0,V$5="",V$7=0,V$7="",V$8="",$L8791="",$L8791=0),"",layerCost(IF($N8791="",V$8,$N8791),V$4,V$5,$L8791)*MAX($K8791,1)*IF($M8791="",V$7,$M8791)/100)</f>
        <v/>
      </c>
      <c r="W8791" s="84"/>
      <c r="X8791" s="88" t="str">
        <f>IF(OR(X$4="",X$4=0,X$5="",X$7=0,X$7="",X$8="",$L8791="",$L8791=0),"",layerCost(IF($N8791="",X$8,$N8791),X$4,X$5,$L8791)*MAX($K8791,1)*IF($M8791="",X$7,$M8791)/100)</f>
        <v/>
      </c>
      <c r="Y8791" s="84"/>
      <c r="Z8791" s="88" t="str">
        <f>IF(OR(Z$4="",Z$4=0,Z$5="",Z$7=0,Z$7="",Z$8="",$L8791="",$L8791=0),"",layerCost(IF($N8791="",Z$8,$N8791),Z$4,Z$5,$L8791)*MAX($K8791,1)*IF($M8791="",Z$7,$M8791)/100)</f>
        <v/>
      </c>
    </row>
    <row r="8792" spans="16:26" x14ac:dyDescent="0.2">
      <c r="P8792" s="88" t="str">
        <f>IF(OR(P$4="",P$4=0,P$5="",P$7=0,P$7="",P$8="",$L8792="",$L8792=0),"",layerCost(IF($N8792="",P$8,$N8792),P$4,P$5,$L8792)*MAX($K8792,1)*IF($M8792="",P$7,$M8792)/100)</f>
        <v/>
      </c>
      <c r="Q8792" s="84"/>
      <c r="R8792" s="88" t="str">
        <f>IF(OR(R$4="",R$4=0,R$5="",R$7=0,R$7="",R$8="",$L8792="",$L8792=0),"",layerCost(IF($N8792="",R$8,$N8792),R$4,R$5,$L8792)*MAX($K8792,1)*IF($M8792="",R$7,$M8792)/100)</f>
        <v/>
      </c>
      <c r="S8792" s="84"/>
      <c r="T8792" s="88" t="str">
        <f>IF(OR(T$4="",T$4=0,T$5="",T$7=0,T$7="",T$8="",$L8792="",$L8792=0),"",layerCost(IF($N8792="",T$8,$N8792),T$4,T$5,$L8792)*MAX($K8792,1)*IF($M8792="",T$7,$M8792)/100)</f>
        <v/>
      </c>
      <c r="U8792" s="84"/>
      <c r="V8792" s="88" t="str">
        <f>IF(OR(V$4="",V$4=0,V$5="",V$7=0,V$7="",V$8="",$L8792="",$L8792=0),"",layerCost(IF($N8792="",V$8,$N8792),V$4,V$5,$L8792)*MAX($K8792,1)*IF($M8792="",V$7,$M8792)/100)</f>
        <v/>
      </c>
      <c r="W8792" s="84"/>
      <c r="X8792" s="88" t="str">
        <f>IF(OR(X$4="",X$4=0,X$5="",X$7=0,X$7="",X$8="",$L8792="",$L8792=0),"",layerCost(IF($N8792="",X$8,$N8792),X$4,X$5,$L8792)*MAX($K8792,1)*IF($M8792="",X$7,$M8792)/100)</f>
        <v/>
      </c>
      <c r="Y8792" s="84"/>
      <c r="Z8792" s="88" t="str">
        <f>IF(OR(Z$4="",Z$4=0,Z$5="",Z$7=0,Z$7="",Z$8="",$L8792="",$L8792=0),"",layerCost(IF($N8792="",Z$8,$N8792),Z$4,Z$5,$L8792)*MAX($K8792,1)*IF($M8792="",Z$7,$M8792)/100)</f>
        <v/>
      </c>
    </row>
    <row r="8793" spans="16:26" x14ac:dyDescent="0.2">
      <c r="P8793" s="88" t="str">
        <f>IF(OR(P$4="",P$4=0,P$5="",P$7=0,P$7="",P$8="",$L8793="",$L8793=0),"",layerCost(IF($N8793="",P$8,$N8793),P$4,P$5,$L8793)*MAX($K8793,1)*IF($M8793="",P$7,$M8793)/100)</f>
        <v/>
      </c>
      <c r="Q8793" s="84"/>
      <c r="R8793" s="88" t="str">
        <f>IF(OR(R$4="",R$4=0,R$5="",R$7=0,R$7="",R$8="",$L8793="",$L8793=0),"",layerCost(IF($N8793="",R$8,$N8793),R$4,R$5,$L8793)*MAX($K8793,1)*IF($M8793="",R$7,$M8793)/100)</f>
        <v/>
      </c>
      <c r="S8793" s="84"/>
      <c r="T8793" s="88" t="str">
        <f>IF(OR(T$4="",T$4=0,T$5="",T$7=0,T$7="",T$8="",$L8793="",$L8793=0),"",layerCost(IF($N8793="",T$8,$N8793),T$4,T$5,$L8793)*MAX($K8793,1)*IF($M8793="",T$7,$M8793)/100)</f>
        <v/>
      </c>
      <c r="U8793" s="84"/>
      <c r="V8793" s="88" t="str">
        <f>IF(OR(V$4="",V$4=0,V$5="",V$7=0,V$7="",V$8="",$L8793="",$L8793=0),"",layerCost(IF($N8793="",V$8,$N8793),V$4,V$5,$L8793)*MAX($K8793,1)*IF($M8793="",V$7,$M8793)/100)</f>
        <v/>
      </c>
      <c r="W8793" s="84"/>
      <c r="X8793" s="88" t="str">
        <f>IF(OR(X$4="",X$4=0,X$5="",X$7=0,X$7="",X$8="",$L8793="",$L8793=0),"",layerCost(IF($N8793="",X$8,$N8793),X$4,X$5,$L8793)*MAX($K8793,1)*IF($M8793="",X$7,$M8793)/100)</f>
        <v/>
      </c>
      <c r="Y8793" s="84"/>
      <c r="Z8793" s="88" t="str">
        <f>IF(OR(Z$4="",Z$4=0,Z$5="",Z$7=0,Z$7="",Z$8="",$L8793="",$L8793=0),"",layerCost(IF($N8793="",Z$8,$N8793),Z$4,Z$5,$L8793)*MAX($K8793,1)*IF($M8793="",Z$7,$M8793)/100)</f>
        <v/>
      </c>
    </row>
    <row r="8794" spans="16:26" x14ac:dyDescent="0.2">
      <c r="P8794" s="88" t="str">
        <f>IF(OR(P$4="",P$4=0,P$5="",P$7=0,P$7="",P$8="",$L8794="",$L8794=0),"",layerCost(IF($N8794="",P$8,$N8794),P$4,P$5,$L8794)*MAX($K8794,1)*IF($M8794="",P$7,$M8794)/100)</f>
        <v/>
      </c>
      <c r="Q8794" s="84"/>
      <c r="R8794" s="88" t="str">
        <f>IF(OR(R$4="",R$4=0,R$5="",R$7=0,R$7="",R$8="",$L8794="",$L8794=0),"",layerCost(IF($N8794="",R$8,$N8794),R$4,R$5,$L8794)*MAX($K8794,1)*IF($M8794="",R$7,$M8794)/100)</f>
        <v/>
      </c>
      <c r="S8794" s="84"/>
      <c r="T8794" s="88" t="str">
        <f>IF(OR(T$4="",T$4=0,T$5="",T$7=0,T$7="",T$8="",$L8794="",$L8794=0),"",layerCost(IF($N8794="",T$8,$N8794),T$4,T$5,$L8794)*MAX($K8794,1)*IF($M8794="",T$7,$M8794)/100)</f>
        <v/>
      </c>
      <c r="U8794" s="84"/>
      <c r="V8794" s="88" t="str">
        <f>IF(OR(V$4="",V$4=0,V$5="",V$7=0,V$7="",V$8="",$L8794="",$L8794=0),"",layerCost(IF($N8794="",V$8,$N8794),V$4,V$5,$L8794)*MAX($K8794,1)*IF($M8794="",V$7,$M8794)/100)</f>
        <v/>
      </c>
      <c r="W8794" s="84"/>
      <c r="X8794" s="88" t="str">
        <f>IF(OR(X$4="",X$4=0,X$5="",X$7=0,X$7="",X$8="",$L8794="",$L8794=0),"",layerCost(IF($N8794="",X$8,$N8794),X$4,X$5,$L8794)*MAX($K8794,1)*IF($M8794="",X$7,$M8794)/100)</f>
        <v/>
      </c>
      <c r="Y8794" s="84"/>
      <c r="Z8794" s="88" t="str">
        <f>IF(OR(Z$4="",Z$4=0,Z$5="",Z$7=0,Z$7="",Z$8="",$L8794="",$L8794=0),"",layerCost(IF($N8794="",Z$8,$N8794),Z$4,Z$5,$L8794)*MAX($K8794,1)*IF($M8794="",Z$7,$M8794)/100)</f>
        <v/>
      </c>
    </row>
    <row r="8795" spans="16:26" x14ac:dyDescent="0.2">
      <c r="P8795" s="88" t="str">
        <f>IF(OR(P$4="",P$4=0,P$5="",P$7=0,P$7="",P$8="",$L8795="",$L8795=0),"",layerCost(IF($N8795="",P$8,$N8795),P$4,P$5,$L8795)*MAX($K8795,1)*IF($M8795="",P$7,$M8795)/100)</f>
        <v/>
      </c>
      <c r="Q8795" s="84"/>
      <c r="R8795" s="88" t="str">
        <f>IF(OR(R$4="",R$4=0,R$5="",R$7=0,R$7="",R$8="",$L8795="",$L8795=0),"",layerCost(IF($N8795="",R$8,$N8795),R$4,R$5,$L8795)*MAX($K8795,1)*IF($M8795="",R$7,$M8795)/100)</f>
        <v/>
      </c>
      <c r="S8795" s="84"/>
      <c r="T8795" s="88" t="str">
        <f>IF(OR(T$4="",T$4=0,T$5="",T$7=0,T$7="",T$8="",$L8795="",$L8795=0),"",layerCost(IF($N8795="",T$8,$N8795),T$4,T$5,$L8795)*MAX($K8795,1)*IF($M8795="",T$7,$M8795)/100)</f>
        <v/>
      </c>
      <c r="U8795" s="84"/>
      <c r="V8795" s="88" t="str">
        <f>IF(OR(V$4="",V$4=0,V$5="",V$7=0,V$7="",V$8="",$L8795="",$L8795=0),"",layerCost(IF($N8795="",V$8,$N8795),V$4,V$5,$L8795)*MAX($K8795,1)*IF($M8795="",V$7,$M8795)/100)</f>
        <v/>
      </c>
      <c r="W8795" s="84"/>
      <c r="X8795" s="88" t="str">
        <f>IF(OR(X$4="",X$4=0,X$5="",X$7=0,X$7="",X$8="",$L8795="",$L8795=0),"",layerCost(IF($N8795="",X$8,$N8795),X$4,X$5,$L8795)*MAX($K8795,1)*IF($M8795="",X$7,$M8795)/100)</f>
        <v/>
      </c>
      <c r="Y8795" s="84"/>
      <c r="Z8795" s="88" t="str">
        <f>IF(OR(Z$4="",Z$4=0,Z$5="",Z$7=0,Z$7="",Z$8="",$L8795="",$L8795=0),"",layerCost(IF($N8795="",Z$8,$N8795),Z$4,Z$5,$L8795)*MAX($K8795,1)*IF($M8795="",Z$7,$M8795)/100)</f>
        <v/>
      </c>
    </row>
    <row r="8796" spans="16:26" x14ac:dyDescent="0.2">
      <c r="P8796" s="88" t="str">
        <f>IF(OR(P$4="",P$4=0,P$5="",P$7=0,P$7="",P$8="",$L8796="",$L8796=0),"",layerCost(IF($N8796="",P$8,$N8796),P$4,P$5,$L8796)*MAX($K8796,1)*IF($M8796="",P$7,$M8796)/100)</f>
        <v/>
      </c>
      <c r="Q8796" s="84"/>
      <c r="R8796" s="88" t="str">
        <f>IF(OR(R$4="",R$4=0,R$5="",R$7=0,R$7="",R$8="",$L8796="",$L8796=0),"",layerCost(IF($N8796="",R$8,$N8796),R$4,R$5,$L8796)*MAX($K8796,1)*IF($M8796="",R$7,$M8796)/100)</f>
        <v/>
      </c>
      <c r="S8796" s="84"/>
      <c r="T8796" s="88" t="str">
        <f>IF(OR(T$4="",T$4=0,T$5="",T$7=0,T$7="",T$8="",$L8796="",$L8796=0),"",layerCost(IF($N8796="",T$8,$N8796),T$4,T$5,$L8796)*MAX($K8796,1)*IF($M8796="",T$7,$M8796)/100)</f>
        <v/>
      </c>
      <c r="U8796" s="84"/>
      <c r="V8796" s="88" t="str">
        <f>IF(OR(V$4="",V$4=0,V$5="",V$7=0,V$7="",V$8="",$L8796="",$L8796=0),"",layerCost(IF($N8796="",V$8,$N8796),V$4,V$5,$L8796)*MAX($K8796,1)*IF($M8796="",V$7,$M8796)/100)</f>
        <v/>
      </c>
      <c r="W8796" s="84"/>
      <c r="X8796" s="88" t="str">
        <f>IF(OR(X$4="",X$4=0,X$5="",X$7=0,X$7="",X$8="",$L8796="",$L8796=0),"",layerCost(IF($N8796="",X$8,$N8796),X$4,X$5,$L8796)*MAX($K8796,1)*IF($M8796="",X$7,$M8796)/100)</f>
        <v/>
      </c>
      <c r="Y8796" s="84"/>
      <c r="Z8796" s="88" t="str">
        <f>IF(OR(Z$4="",Z$4=0,Z$5="",Z$7=0,Z$7="",Z$8="",$L8796="",$L8796=0),"",layerCost(IF($N8796="",Z$8,$N8796),Z$4,Z$5,$L8796)*MAX($K8796,1)*IF($M8796="",Z$7,$M8796)/100)</f>
        <v/>
      </c>
    </row>
    <row r="8797" spans="16:26" x14ac:dyDescent="0.2">
      <c r="P8797" s="88" t="str">
        <f>IF(OR(P$4="",P$4=0,P$5="",P$7=0,P$7="",P$8="",$L8797="",$L8797=0),"",layerCost(IF($N8797="",P$8,$N8797),P$4,P$5,$L8797)*MAX($K8797,1)*IF($M8797="",P$7,$M8797)/100)</f>
        <v/>
      </c>
      <c r="Q8797" s="84"/>
      <c r="R8797" s="88" t="str">
        <f>IF(OR(R$4="",R$4=0,R$5="",R$7=0,R$7="",R$8="",$L8797="",$L8797=0),"",layerCost(IF($N8797="",R$8,$N8797),R$4,R$5,$L8797)*MAX($K8797,1)*IF($M8797="",R$7,$M8797)/100)</f>
        <v/>
      </c>
      <c r="S8797" s="84"/>
      <c r="T8797" s="88" t="str">
        <f>IF(OR(T$4="",T$4=0,T$5="",T$7=0,T$7="",T$8="",$L8797="",$L8797=0),"",layerCost(IF($N8797="",T$8,$N8797),T$4,T$5,$L8797)*MAX($K8797,1)*IF($M8797="",T$7,$M8797)/100)</f>
        <v/>
      </c>
      <c r="U8797" s="84"/>
      <c r="V8797" s="88" t="str">
        <f>IF(OR(V$4="",V$4=0,V$5="",V$7=0,V$7="",V$8="",$L8797="",$L8797=0),"",layerCost(IF($N8797="",V$8,$N8797),V$4,V$5,$L8797)*MAX($K8797,1)*IF($M8797="",V$7,$M8797)/100)</f>
        <v/>
      </c>
      <c r="W8797" s="84"/>
      <c r="X8797" s="88" t="str">
        <f>IF(OR(X$4="",X$4=0,X$5="",X$7=0,X$7="",X$8="",$L8797="",$L8797=0),"",layerCost(IF($N8797="",X$8,$N8797),X$4,X$5,$L8797)*MAX($K8797,1)*IF($M8797="",X$7,$M8797)/100)</f>
        <v/>
      </c>
      <c r="Y8797" s="84"/>
      <c r="Z8797" s="88" t="str">
        <f>IF(OR(Z$4="",Z$4=0,Z$5="",Z$7=0,Z$7="",Z$8="",$L8797="",$L8797=0),"",layerCost(IF($N8797="",Z$8,$N8797),Z$4,Z$5,$L8797)*MAX($K8797,1)*IF($M8797="",Z$7,$M8797)/100)</f>
        <v/>
      </c>
    </row>
    <row r="8798" spans="16:26" x14ac:dyDescent="0.2">
      <c r="P8798" s="88" t="str">
        <f>IF(OR(P$4="",P$4=0,P$5="",P$7=0,P$7="",P$8="",$L8798="",$L8798=0),"",layerCost(IF($N8798="",P$8,$N8798),P$4,P$5,$L8798)*MAX($K8798,1)*IF($M8798="",P$7,$M8798)/100)</f>
        <v/>
      </c>
      <c r="Q8798" s="84"/>
      <c r="R8798" s="88" t="str">
        <f>IF(OR(R$4="",R$4=0,R$5="",R$7=0,R$7="",R$8="",$L8798="",$L8798=0),"",layerCost(IF($N8798="",R$8,$N8798),R$4,R$5,$L8798)*MAX($K8798,1)*IF($M8798="",R$7,$M8798)/100)</f>
        <v/>
      </c>
      <c r="S8798" s="84"/>
      <c r="T8798" s="88" t="str">
        <f>IF(OR(T$4="",T$4=0,T$5="",T$7=0,T$7="",T$8="",$L8798="",$L8798=0),"",layerCost(IF($N8798="",T$8,$N8798),T$4,T$5,$L8798)*MAX($K8798,1)*IF($M8798="",T$7,$M8798)/100)</f>
        <v/>
      </c>
      <c r="U8798" s="84"/>
      <c r="V8798" s="88" t="str">
        <f>IF(OR(V$4="",V$4=0,V$5="",V$7=0,V$7="",V$8="",$L8798="",$L8798=0),"",layerCost(IF($N8798="",V$8,$N8798),V$4,V$5,$L8798)*MAX($K8798,1)*IF($M8798="",V$7,$M8798)/100)</f>
        <v/>
      </c>
      <c r="W8798" s="84"/>
      <c r="X8798" s="88" t="str">
        <f>IF(OR(X$4="",X$4=0,X$5="",X$7=0,X$7="",X$8="",$L8798="",$L8798=0),"",layerCost(IF($N8798="",X$8,$N8798),X$4,X$5,$L8798)*MAX($K8798,1)*IF($M8798="",X$7,$M8798)/100)</f>
        <v/>
      </c>
      <c r="Y8798" s="84"/>
      <c r="Z8798" s="88" t="str">
        <f>IF(OR(Z$4="",Z$4=0,Z$5="",Z$7=0,Z$7="",Z$8="",$L8798="",$L8798=0),"",layerCost(IF($N8798="",Z$8,$N8798),Z$4,Z$5,$L8798)*MAX($K8798,1)*IF($M8798="",Z$7,$M8798)/100)</f>
        <v/>
      </c>
    </row>
    <row r="8799" spans="16:26" x14ac:dyDescent="0.2">
      <c r="P8799" s="88" t="str">
        <f>IF(OR(P$4="",P$4=0,P$5="",P$7=0,P$7="",P$8="",$L8799="",$L8799=0),"",layerCost(IF($N8799="",P$8,$N8799),P$4,P$5,$L8799)*MAX($K8799,1)*IF($M8799="",P$7,$M8799)/100)</f>
        <v/>
      </c>
      <c r="Q8799" s="84"/>
      <c r="R8799" s="88" t="str">
        <f>IF(OR(R$4="",R$4=0,R$5="",R$7=0,R$7="",R$8="",$L8799="",$L8799=0),"",layerCost(IF($N8799="",R$8,$N8799),R$4,R$5,$L8799)*MAX($K8799,1)*IF($M8799="",R$7,$M8799)/100)</f>
        <v/>
      </c>
      <c r="S8799" s="84"/>
      <c r="T8799" s="88" t="str">
        <f>IF(OR(T$4="",T$4=0,T$5="",T$7=0,T$7="",T$8="",$L8799="",$L8799=0),"",layerCost(IF($N8799="",T$8,$N8799),T$4,T$5,$L8799)*MAX($K8799,1)*IF($M8799="",T$7,$M8799)/100)</f>
        <v/>
      </c>
      <c r="U8799" s="84"/>
      <c r="V8799" s="88" t="str">
        <f>IF(OR(V$4="",V$4=0,V$5="",V$7=0,V$7="",V$8="",$L8799="",$L8799=0),"",layerCost(IF($N8799="",V$8,$N8799),V$4,V$5,$L8799)*MAX($K8799,1)*IF($M8799="",V$7,$M8799)/100)</f>
        <v/>
      </c>
      <c r="W8799" s="84"/>
      <c r="X8799" s="88" t="str">
        <f>IF(OR(X$4="",X$4=0,X$5="",X$7=0,X$7="",X$8="",$L8799="",$L8799=0),"",layerCost(IF($N8799="",X$8,$N8799),X$4,X$5,$L8799)*MAX($K8799,1)*IF($M8799="",X$7,$M8799)/100)</f>
        <v/>
      </c>
      <c r="Y8799" s="84"/>
      <c r="Z8799" s="88" t="str">
        <f>IF(OR(Z$4="",Z$4=0,Z$5="",Z$7=0,Z$7="",Z$8="",$L8799="",$L8799=0),"",layerCost(IF($N8799="",Z$8,$N8799),Z$4,Z$5,$L8799)*MAX($K8799,1)*IF($M8799="",Z$7,$M8799)/100)</f>
        <v/>
      </c>
    </row>
    <row r="8800" spans="16:26" x14ac:dyDescent="0.2">
      <c r="P8800" s="88" t="str">
        <f>IF(OR(P$4="",P$4=0,P$5="",P$7=0,P$7="",P$8="",$L8800="",$L8800=0),"",layerCost(IF($N8800="",P$8,$N8800),P$4,P$5,$L8800)*MAX($K8800,1)*IF($M8800="",P$7,$M8800)/100)</f>
        <v/>
      </c>
      <c r="Q8800" s="84"/>
      <c r="R8800" s="88" t="str">
        <f>IF(OR(R$4="",R$4=0,R$5="",R$7=0,R$7="",R$8="",$L8800="",$L8800=0),"",layerCost(IF($N8800="",R$8,$N8800),R$4,R$5,$L8800)*MAX($K8800,1)*IF($M8800="",R$7,$M8800)/100)</f>
        <v/>
      </c>
      <c r="S8800" s="84"/>
      <c r="T8800" s="88" t="str">
        <f>IF(OR(T$4="",T$4=0,T$5="",T$7=0,T$7="",T$8="",$L8800="",$L8800=0),"",layerCost(IF($N8800="",T$8,$N8800),T$4,T$5,$L8800)*MAX($K8800,1)*IF($M8800="",T$7,$M8800)/100)</f>
        <v/>
      </c>
      <c r="U8800" s="84"/>
      <c r="V8800" s="88" t="str">
        <f>IF(OR(V$4="",V$4=0,V$5="",V$7=0,V$7="",V$8="",$L8800="",$L8800=0),"",layerCost(IF($N8800="",V$8,$N8800),V$4,V$5,$L8800)*MAX($K8800,1)*IF($M8800="",V$7,$M8800)/100)</f>
        <v/>
      </c>
      <c r="W8800" s="84"/>
      <c r="X8800" s="88" t="str">
        <f>IF(OR(X$4="",X$4=0,X$5="",X$7=0,X$7="",X$8="",$L8800="",$L8800=0),"",layerCost(IF($N8800="",X$8,$N8800),X$4,X$5,$L8800)*MAX($K8800,1)*IF($M8800="",X$7,$M8800)/100)</f>
        <v/>
      </c>
      <c r="Y8800" s="84"/>
      <c r="Z8800" s="88" t="str">
        <f>IF(OR(Z$4="",Z$4=0,Z$5="",Z$7=0,Z$7="",Z$8="",$L8800="",$L8800=0),"",layerCost(IF($N8800="",Z$8,$N8800),Z$4,Z$5,$L8800)*MAX($K8800,1)*IF($M8800="",Z$7,$M8800)/100)</f>
        <v/>
      </c>
    </row>
    <row r="8801" spans="16:26" x14ac:dyDescent="0.2">
      <c r="P8801" s="88" t="str">
        <f>IF(OR(P$4="",P$4=0,P$5="",P$7=0,P$7="",P$8="",$L8801="",$L8801=0),"",layerCost(IF($N8801="",P$8,$N8801),P$4,P$5,$L8801)*MAX($K8801,1)*IF($M8801="",P$7,$M8801)/100)</f>
        <v/>
      </c>
      <c r="Q8801" s="84"/>
      <c r="R8801" s="88" t="str">
        <f>IF(OR(R$4="",R$4=0,R$5="",R$7=0,R$7="",R$8="",$L8801="",$L8801=0),"",layerCost(IF($N8801="",R$8,$N8801),R$4,R$5,$L8801)*MAX($K8801,1)*IF($M8801="",R$7,$M8801)/100)</f>
        <v/>
      </c>
      <c r="S8801" s="84"/>
      <c r="T8801" s="88" t="str">
        <f>IF(OR(T$4="",T$4=0,T$5="",T$7=0,T$7="",T$8="",$L8801="",$L8801=0),"",layerCost(IF($N8801="",T$8,$N8801),T$4,T$5,$L8801)*MAX($K8801,1)*IF($M8801="",T$7,$M8801)/100)</f>
        <v/>
      </c>
      <c r="U8801" s="84"/>
      <c r="V8801" s="88" t="str">
        <f>IF(OR(V$4="",V$4=0,V$5="",V$7=0,V$7="",V$8="",$L8801="",$L8801=0),"",layerCost(IF($N8801="",V$8,$N8801),V$4,V$5,$L8801)*MAX($K8801,1)*IF($M8801="",V$7,$M8801)/100)</f>
        <v/>
      </c>
      <c r="W8801" s="84"/>
      <c r="X8801" s="88" t="str">
        <f>IF(OR(X$4="",X$4=0,X$5="",X$7=0,X$7="",X$8="",$L8801="",$L8801=0),"",layerCost(IF($N8801="",X$8,$N8801),X$4,X$5,$L8801)*MAX($K8801,1)*IF($M8801="",X$7,$M8801)/100)</f>
        <v/>
      </c>
      <c r="Y8801" s="84"/>
      <c r="Z8801" s="88" t="str">
        <f>IF(OR(Z$4="",Z$4=0,Z$5="",Z$7=0,Z$7="",Z$8="",$L8801="",$L8801=0),"",layerCost(IF($N8801="",Z$8,$N8801),Z$4,Z$5,$L8801)*MAX($K8801,1)*IF($M8801="",Z$7,$M8801)/100)</f>
        <v/>
      </c>
    </row>
    <row r="8802" spans="16:26" x14ac:dyDescent="0.2">
      <c r="P8802" s="88" t="str">
        <f>IF(OR(P$4="",P$4=0,P$5="",P$7=0,P$7="",P$8="",$L8802="",$L8802=0),"",layerCost(IF($N8802="",P$8,$N8802),P$4,P$5,$L8802)*MAX($K8802,1)*IF($M8802="",P$7,$M8802)/100)</f>
        <v/>
      </c>
      <c r="Q8802" s="84"/>
      <c r="R8802" s="88" t="str">
        <f>IF(OR(R$4="",R$4=0,R$5="",R$7=0,R$7="",R$8="",$L8802="",$L8802=0),"",layerCost(IF($N8802="",R$8,$N8802),R$4,R$5,$L8802)*MAX($K8802,1)*IF($M8802="",R$7,$M8802)/100)</f>
        <v/>
      </c>
      <c r="S8802" s="84"/>
      <c r="T8802" s="88" t="str">
        <f>IF(OR(T$4="",T$4=0,T$5="",T$7=0,T$7="",T$8="",$L8802="",$L8802=0),"",layerCost(IF($N8802="",T$8,$N8802),T$4,T$5,$L8802)*MAX($K8802,1)*IF($M8802="",T$7,$M8802)/100)</f>
        <v/>
      </c>
      <c r="U8802" s="84"/>
      <c r="V8802" s="88" t="str">
        <f>IF(OR(V$4="",V$4=0,V$5="",V$7=0,V$7="",V$8="",$L8802="",$L8802=0),"",layerCost(IF($N8802="",V$8,$N8802),V$4,V$5,$L8802)*MAX($K8802,1)*IF($M8802="",V$7,$M8802)/100)</f>
        <v/>
      </c>
      <c r="W8802" s="84"/>
      <c r="X8802" s="88" t="str">
        <f>IF(OR(X$4="",X$4=0,X$5="",X$7=0,X$7="",X$8="",$L8802="",$L8802=0),"",layerCost(IF($N8802="",X$8,$N8802),X$4,X$5,$L8802)*MAX($K8802,1)*IF($M8802="",X$7,$M8802)/100)</f>
        <v/>
      </c>
      <c r="Y8802" s="84"/>
      <c r="Z8802" s="88" t="str">
        <f>IF(OR(Z$4="",Z$4=0,Z$5="",Z$7=0,Z$7="",Z$8="",$L8802="",$L8802=0),"",layerCost(IF($N8802="",Z$8,$N8802),Z$4,Z$5,$L8802)*MAX($K8802,1)*IF($M8802="",Z$7,$M8802)/100)</f>
        <v/>
      </c>
    </row>
    <row r="8803" spans="16:26" x14ac:dyDescent="0.2">
      <c r="P8803" s="88" t="str">
        <f>IF(OR(P$4="",P$4=0,P$5="",P$7=0,P$7="",P$8="",$L8803="",$L8803=0),"",layerCost(IF($N8803="",P$8,$N8803),P$4,P$5,$L8803)*MAX($K8803,1)*IF($M8803="",P$7,$M8803)/100)</f>
        <v/>
      </c>
      <c r="Q8803" s="84"/>
      <c r="R8803" s="88" t="str">
        <f>IF(OR(R$4="",R$4=0,R$5="",R$7=0,R$7="",R$8="",$L8803="",$L8803=0),"",layerCost(IF($N8803="",R$8,$N8803),R$4,R$5,$L8803)*MAX($K8803,1)*IF($M8803="",R$7,$M8803)/100)</f>
        <v/>
      </c>
      <c r="S8803" s="84"/>
      <c r="T8803" s="88" t="str">
        <f>IF(OR(T$4="",T$4=0,T$5="",T$7=0,T$7="",T$8="",$L8803="",$L8803=0),"",layerCost(IF($N8803="",T$8,$N8803),T$4,T$5,$L8803)*MAX($K8803,1)*IF($M8803="",T$7,$M8803)/100)</f>
        <v/>
      </c>
      <c r="U8803" s="84"/>
      <c r="V8803" s="88" t="str">
        <f>IF(OR(V$4="",V$4=0,V$5="",V$7=0,V$7="",V$8="",$L8803="",$L8803=0),"",layerCost(IF($N8803="",V$8,$N8803),V$4,V$5,$L8803)*MAX($K8803,1)*IF($M8803="",V$7,$M8803)/100)</f>
        <v/>
      </c>
      <c r="W8803" s="84"/>
      <c r="X8803" s="88" t="str">
        <f>IF(OR(X$4="",X$4=0,X$5="",X$7=0,X$7="",X$8="",$L8803="",$L8803=0),"",layerCost(IF($N8803="",X$8,$N8803),X$4,X$5,$L8803)*MAX($K8803,1)*IF($M8803="",X$7,$M8803)/100)</f>
        <v/>
      </c>
      <c r="Y8803" s="84"/>
      <c r="Z8803" s="88" t="str">
        <f>IF(OR(Z$4="",Z$4=0,Z$5="",Z$7=0,Z$7="",Z$8="",$L8803="",$L8803=0),"",layerCost(IF($N8803="",Z$8,$N8803),Z$4,Z$5,$L8803)*MAX($K8803,1)*IF($M8803="",Z$7,$M8803)/100)</f>
        <v/>
      </c>
    </row>
    <row r="8804" spans="16:26" x14ac:dyDescent="0.2">
      <c r="P8804" s="88" t="str">
        <f>IF(OR(P$4="",P$4=0,P$5="",P$7=0,P$7="",P$8="",$L8804="",$L8804=0),"",layerCost(IF($N8804="",P$8,$N8804),P$4,P$5,$L8804)*MAX($K8804,1)*IF($M8804="",P$7,$M8804)/100)</f>
        <v/>
      </c>
      <c r="Q8804" s="84"/>
      <c r="R8804" s="88" t="str">
        <f>IF(OR(R$4="",R$4=0,R$5="",R$7=0,R$7="",R$8="",$L8804="",$L8804=0),"",layerCost(IF($N8804="",R$8,$N8804),R$4,R$5,$L8804)*MAX($K8804,1)*IF($M8804="",R$7,$M8804)/100)</f>
        <v/>
      </c>
      <c r="S8804" s="84"/>
      <c r="T8804" s="88" t="str">
        <f>IF(OR(T$4="",T$4=0,T$5="",T$7=0,T$7="",T$8="",$L8804="",$L8804=0),"",layerCost(IF($N8804="",T$8,$N8804),T$4,T$5,$L8804)*MAX($K8804,1)*IF($M8804="",T$7,$M8804)/100)</f>
        <v/>
      </c>
      <c r="U8804" s="84"/>
      <c r="V8804" s="88" t="str">
        <f>IF(OR(V$4="",V$4=0,V$5="",V$7=0,V$7="",V$8="",$L8804="",$L8804=0),"",layerCost(IF($N8804="",V$8,$N8804),V$4,V$5,$L8804)*MAX($K8804,1)*IF($M8804="",V$7,$M8804)/100)</f>
        <v/>
      </c>
      <c r="W8804" s="84"/>
      <c r="X8804" s="88" t="str">
        <f>IF(OR(X$4="",X$4=0,X$5="",X$7=0,X$7="",X$8="",$L8804="",$L8804=0),"",layerCost(IF($N8804="",X$8,$N8804),X$4,X$5,$L8804)*MAX($K8804,1)*IF($M8804="",X$7,$M8804)/100)</f>
        <v/>
      </c>
      <c r="Y8804" s="84"/>
      <c r="Z8804" s="88" t="str">
        <f>IF(OR(Z$4="",Z$4=0,Z$5="",Z$7=0,Z$7="",Z$8="",$L8804="",$L8804=0),"",layerCost(IF($N8804="",Z$8,$N8804),Z$4,Z$5,$L8804)*MAX($K8804,1)*IF($M8804="",Z$7,$M8804)/100)</f>
        <v/>
      </c>
    </row>
    <row r="8805" spans="16:26" x14ac:dyDescent="0.2">
      <c r="P8805" s="88" t="str">
        <f>IF(OR(P$4="",P$4=0,P$5="",P$7=0,P$7="",P$8="",$L8805="",$L8805=0),"",layerCost(IF($N8805="",P$8,$N8805),P$4,P$5,$L8805)*MAX($K8805,1)*IF($M8805="",P$7,$M8805)/100)</f>
        <v/>
      </c>
      <c r="Q8805" s="84"/>
      <c r="R8805" s="88" t="str">
        <f>IF(OR(R$4="",R$4=0,R$5="",R$7=0,R$7="",R$8="",$L8805="",$L8805=0),"",layerCost(IF($N8805="",R$8,$N8805),R$4,R$5,$L8805)*MAX($K8805,1)*IF($M8805="",R$7,$M8805)/100)</f>
        <v/>
      </c>
      <c r="S8805" s="84"/>
      <c r="T8805" s="88" t="str">
        <f>IF(OR(T$4="",T$4=0,T$5="",T$7=0,T$7="",T$8="",$L8805="",$L8805=0),"",layerCost(IF($N8805="",T$8,$N8805),T$4,T$5,$L8805)*MAX($K8805,1)*IF($M8805="",T$7,$M8805)/100)</f>
        <v/>
      </c>
      <c r="U8805" s="84"/>
      <c r="V8805" s="88" t="str">
        <f>IF(OR(V$4="",V$4=0,V$5="",V$7=0,V$7="",V$8="",$L8805="",$L8805=0),"",layerCost(IF($N8805="",V$8,$N8805),V$4,V$5,$L8805)*MAX($K8805,1)*IF($M8805="",V$7,$M8805)/100)</f>
        <v/>
      </c>
      <c r="W8805" s="84"/>
      <c r="X8805" s="88" t="str">
        <f>IF(OR(X$4="",X$4=0,X$5="",X$7=0,X$7="",X$8="",$L8805="",$L8805=0),"",layerCost(IF($N8805="",X$8,$N8805),X$4,X$5,$L8805)*MAX($K8805,1)*IF($M8805="",X$7,$M8805)/100)</f>
        <v/>
      </c>
      <c r="Y8805" s="84"/>
      <c r="Z8805" s="88" t="str">
        <f>IF(OR(Z$4="",Z$4=0,Z$5="",Z$7=0,Z$7="",Z$8="",$L8805="",$L8805=0),"",layerCost(IF($N8805="",Z$8,$N8805),Z$4,Z$5,$L8805)*MAX($K8805,1)*IF($M8805="",Z$7,$M8805)/100)</f>
        <v/>
      </c>
    </row>
    <row r="8806" spans="16:26" x14ac:dyDescent="0.2">
      <c r="P8806" s="88" t="str">
        <f>IF(OR(P$4="",P$4=0,P$5="",P$7=0,P$7="",P$8="",$L8806="",$L8806=0),"",layerCost(IF($N8806="",P$8,$N8806),P$4,P$5,$L8806)*MAX($K8806,1)*IF($M8806="",P$7,$M8806)/100)</f>
        <v/>
      </c>
      <c r="Q8806" s="84"/>
      <c r="R8806" s="88" t="str">
        <f>IF(OR(R$4="",R$4=0,R$5="",R$7=0,R$7="",R$8="",$L8806="",$L8806=0),"",layerCost(IF($N8806="",R$8,$N8806),R$4,R$5,$L8806)*MAX($K8806,1)*IF($M8806="",R$7,$M8806)/100)</f>
        <v/>
      </c>
      <c r="S8806" s="84"/>
      <c r="T8806" s="88" t="str">
        <f>IF(OR(T$4="",T$4=0,T$5="",T$7=0,T$7="",T$8="",$L8806="",$L8806=0),"",layerCost(IF($N8806="",T$8,$N8806),T$4,T$5,$L8806)*MAX($K8806,1)*IF($M8806="",T$7,$M8806)/100)</f>
        <v/>
      </c>
      <c r="U8806" s="84"/>
      <c r="V8806" s="88" t="str">
        <f>IF(OR(V$4="",V$4=0,V$5="",V$7=0,V$7="",V$8="",$L8806="",$L8806=0),"",layerCost(IF($N8806="",V$8,$N8806),V$4,V$5,$L8806)*MAX($K8806,1)*IF($M8806="",V$7,$M8806)/100)</f>
        <v/>
      </c>
      <c r="W8806" s="84"/>
      <c r="X8806" s="88" t="str">
        <f>IF(OR(X$4="",X$4=0,X$5="",X$7=0,X$7="",X$8="",$L8806="",$L8806=0),"",layerCost(IF($N8806="",X$8,$N8806),X$4,X$5,$L8806)*MAX($K8806,1)*IF($M8806="",X$7,$M8806)/100)</f>
        <v/>
      </c>
      <c r="Y8806" s="84"/>
      <c r="Z8806" s="88" t="str">
        <f>IF(OR(Z$4="",Z$4=0,Z$5="",Z$7=0,Z$7="",Z$8="",$L8806="",$L8806=0),"",layerCost(IF($N8806="",Z$8,$N8806),Z$4,Z$5,$L8806)*MAX($K8806,1)*IF($M8806="",Z$7,$M8806)/100)</f>
        <v/>
      </c>
    </row>
    <row r="8807" spans="16:26" x14ac:dyDescent="0.2">
      <c r="P8807" s="88" t="str">
        <f>IF(OR(P$4="",P$4=0,P$5="",P$7=0,P$7="",P$8="",$L8807="",$L8807=0),"",layerCost(IF($N8807="",P$8,$N8807),P$4,P$5,$L8807)*MAX($K8807,1)*IF($M8807="",P$7,$M8807)/100)</f>
        <v/>
      </c>
      <c r="Q8807" s="84"/>
      <c r="R8807" s="88" t="str">
        <f>IF(OR(R$4="",R$4=0,R$5="",R$7=0,R$7="",R$8="",$L8807="",$L8807=0),"",layerCost(IF($N8807="",R$8,$N8807),R$4,R$5,$L8807)*MAX($K8807,1)*IF($M8807="",R$7,$M8807)/100)</f>
        <v/>
      </c>
      <c r="S8807" s="84"/>
      <c r="T8807" s="88" t="str">
        <f>IF(OR(T$4="",T$4=0,T$5="",T$7=0,T$7="",T$8="",$L8807="",$L8807=0),"",layerCost(IF($N8807="",T$8,$N8807),T$4,T$5,$L8807)*MAX($K8807,1)*IF($M8807="",T$7,$M8807)/100)</f>
        <v/>
      </c>
      <c r="U8807" s="84"/>
      <c r="V8807" s="88" t="str">
        <f>IF(OR(V$4="",V$4=0,V$5="",V$7=0,V$7="",V$8="",$L8807="",$L8807=0),"",layerCost(IF($N8807="",V$8,$N8807),V$4,V$5,$L8807)*MAX($K8807,1)*IF($M8807="",V$7,$M8807)/100)</f>
        <v/>
      </c>
      <c r="W8807" s="84"/>
      <c r="X8807" s="88" t="str">
        <f>IF(OR(X$4="",X$4=0,X$5="",X$7=0,X$7="",X$8="",$L8807="",$L8807=0),"",layerCost(IF($N8807="",X$8,$N8807),X$4,X$5,$L8807)*MAX($K8807,1)*IF($M8807="",X$7,$M8807)/100)</f>
        <v/>
      </c>
      <c r="Y8807" s="84"/>
      <c r="Z8807" s="88" t="str">
        <f>IF(OR(Z$4="",Z$4=0,Z$5="",Z$7=0,Z$7="",Z$8="",$L8807="",$L8807=0),"",layerCost(IF($N8807="",Z$8,$N8807),Z$4,Z$5,$L8807)*MAX($K8807,1)*IF($M8807="",Z$7,$M8807)/100)</f>
        <v/>
      </c>
    </row>
    <row r="8808" spans="16:26" x14ac:dyDescent="0.2">
      <c r="P8808" s="88" t="str">
        <f>IF(OR(P$4="",P$4=0,P$5="",P$7=0,P$7="",P$8="",$L8808="",$L8808=0),"",layerCost(IF($N8808="",P$8,$N8808),P$4,P$5,$L8808)*MAX($K8808,1)*IF($M8808="",P$7,$M8808)/100)</f>
        <v/>
      </c>
      <c r="Q8808" s="84"/>
      <c r="R8808" s="88" t="str">
        <f>IF(OR(R$4="",R$4=0,R$5="",R$7=0,R$7="",R$8="",$L8808="",$L8808=0),"",layerCost(IF($N8808="",R$8,$N8808),R$4,R$5,$L8808)*MAX($K8808,1)*IF($M8808="",R$7,$M8808)/100)</f>
        <v/>
      </c>
      <c r="S8808" s="84"/>
      <c r="T8808" s="88" t="str">
        <f>IF(OR(T$4="",T$4=0,T$5="",T$7=0,T$7="",T$8="",$L8808="",$L8808=0),"",layerCost(IF($N8808="",T$8,$N8808),T$4,T$5,$L8808)*MAX($K8808,1)*IF($M8808="",T$7,$M8808)/100)</f>
        <v/>
      </c>
      <c r="U8808" s="84"/>
      <c r="V8808" s="88" t="str">
        <f>IF(OR(V$4="",V$4=0,V$5="",V$7=0,V$7="",V$8="",$L8808="",$L8808=0),"",layerCost(IF($N8808="",V$8,$N8808),V$4,V$5,$L8808)*MAX($K8808,1)*IF($M8808="",V$7,$M8808)/100)</f>
        <v/>
      </c>
      <c r="W8808" s="84"/>
      <c r="X8808" s="88" t="str">
        <f>IF(OR(X$4="",X$4=0,X$5="",X$7=0,X$7="",X$8="",$L8808="",$L8808=0),"",layerCost(IF($N8808="",X$8,$N8808),X$4,X$5,$L8808)*MAX($K8808,1)*IF($M8808="",X$7,$M8808)/100)</f>
        <v/>
      </c>
      <c r="Y8808" s="84"/>
      <c r="Z8808" s="88" t="str">
        <f>IF(OR(Z$4="",Z$4=0,Z$5="",Z$7=0,Z$7="",Z$8="",$L8808="",$L8808=0),"",layerCost(IF($N8808="",Z$8,$N8808),Z$4,Z$5,$L8808)*MAX($K8808,1)*IF($M8808="",Z$7,$M8808)/100)</f>
        <v/>
      </c>
    </row>
    <row r="8809" spans="16:26" x14ac:dyDescent="0.2">
      <c r="P8809" s="88" t="str">
        <f>IF(OR(P$4="",P$4=0,P$5="",P$7=0,P$7="",P$8="",$L8809="",$L8809=0),"",layerCost(IF($N8809="",P$8,$N8809),P$4,P$5,$L8809)*MAX($K8809,1)*IF($M8809="",P$7,$M8809)/100)</f>
        <v/>
      </c>
      <c r="Q8809" s="84"/>
      <c r="R8809" s="88" t="str">
        <f>IF(OR(R$4="",R$4=0,R$5="",R$7=0,R$7="",R$8="",$L8809="",$L8809=0),"",layerCost(IF($N8809="",R$8,$N8809),R$4,R$5,$L8809)*MAX($K8809,1)*IF($M8809="",R$7,$M8809)/100)</f>
        <v/>
      </c>
      <c r="S8809" s="84"/>
      <c r="T8809" s="88" t="str">
        <f>IF(OR(T$4="",T$4=0,T$5="",T$7=0,T$7="",T$8="",$L8809="",$L8809=0),"",layerCost(IF($N8809="",T$8,$N8809),T$4,T$5,$L8809)*MAX($K8809,1)*IF($M8809="",T$7,$M8809)/100)</f>
        <v/>
      </c>
      <c r="U8809" s="84"/>
      <c r="V8809" s="88" t="str">
        <f>IF(OR(V$4="",V$4=0,V$5="",V$7=0,V$7="",V$8="",$L8809="",$L8809=0),"",layerCost(IF($N8809="",V$8,$N8809),V$4,V$5,$L8809)*MAX($K8809,1)*IF($M8809="",V$7,$M8809)/100)</f>
        <v/>
      </c>
      <c r="W8809" s="84"/>
      <c r="X8809" s="88" t="str">
        <f>IF(OR(X$4="",X$4=0,X$5="",X$7=0,X$7="",X$8="",$L8809="",$L8809=0),"",layerCost(IF($N8809="",X$8,$N8809),X$4,X$5,$L8809)*MAX($K8809,1)*IF($M8809="",X$7,$M8809)/100)</f>
        <v/>
      </c>
      <c r="Y8809" s="84"/>
      <c r="Z8809" s="88" t="str">
        <f>IF(OR(Z$4="",Z$4=0,Z$5="",Z$7=0,Z$7="",Z$8="",$L8809="",$L8809=0),"",layerCost(IF($N8809="",Z$8,$N8809),Z$4,Z$5,$L8809)*MAX($K8809,1)*IF($M8809="",Z$7,$M8809)/100)</f>
        <v/>
      </c>
    </row>
    <row r="8810" spans="16:26" x14ac:dyDescent="0.2">
      <c r="P8810" s="88" t="str">
        <f>IF(OR(P$4="",P$4=0,P$5="",P$7=0,P$7="",P$8="",$L8810="",$L8810=0),"",layerCost(IF($N8810="",P$8,$N8810),P$4,P$5,$L8810)*MAX($K8810,1)*IF($M8810="",P$7,$M8810)/100)</f>
        <v/>
      </c>
      <c r="Q8810" s="84"/>
      <c r="R8810" s="88" t="str">
        <f>IF(OR(R$4="",R$4=0,R$5="",R$7=0,R$7="",R$8="",$L8810="",$L8810=0),"",layerCost(IF($N8810="",R$8,$N8810),R$4,R$5,$L8810)*MAX($K8810,1)*IF($M8810="",R$7,$M8810)/100)</f>
        <v/>
      </c>
      <c r="S8810" s="84"/>
      <c r="T8810" s="88" t="str">
        <f>IF(OR(T$4="",T$4=0,T$5="",T$7=0,T$7="",T$8="",$L8810="",$L8810=0),"",layerCost(IF($N8810="",T$8,$N8810),T$4,T$5,$L8810)*MAX($K8810,1)*IF($M8810="",T$7,$M8810)/100)</f>
        <v/>
      </c>
      <c r="U8810" s="84"/>
      <c r="V8810" s="88" t="str">
        <f>IF(OR(V$4="",V$4=0,V$5="",V$7=0,V$7="",V$8="",$L8810="",$L8810=0),"",layerCost(IF($N8810="",V$8,$N8810),V$4,V$5,$L8810)*MAX($K8810,1)*IF($M8810="",V$7,$M8810)/100)</f>
        <v/>
      </c>
      <c r="W8810" s="84"/>
      <c r="X8810" s="88" t="str">
        <f>IF(OR(X$4="",X$4=0,X$5="",X$7=0,X$7="",X$8="",$L8810="",$L8810=0),"",layerCost(IF($N8810="",X$8,$N8810),X$4,X$5,$L8810)*MAX($K8810,1)*IF($M8810="",X$7,$M8810)/100)</f>
        <v/>
      </c>
      <c r="Y8810" s="84"/>
      <c r="Z8810" s="88" t="str">
        <f>IF(OR(Z$4="",Z$4=0,Z$5="",Z$7=0,Z$7="",Z$8="",$L8810="",$L8810=0),"",layerCost(IF($N8810="",Z$8,$N8810),Z$4,Z$5,$L8810)*MAX($K8810,1)*IF($M8810="",Z$7,$M8810)/100)</f>
        <v/>
      </c>
    </row>
    <row r="8811" spans="16:26" x14ac:dyDescent="0.2">
      <c r="P8811" s="88" t="str">
        <f>IF(OR(P$4="",P$4=0,P$5="",P$7=0,P$7="",P$8="",$L8811="",$L8811=0),"",layerCost(IF($N8811="",P$8,$N8811),P$4,P$5,$L8811)*MAX($K8811,1)*IF($M8811="",P$7,$M8811)/100)</f>
        <v/>
      </c>
      <c r="Q8811" s="84"/>
      <c r="R8811" s="88" t="str">
        <f>IF(OR(R$4="",R$4=0,R$5="",R$7=0,R$7="",R$8="",$L8811="",$L8811=0),"",layerCost(IF($N8811="",R$8,$N8811),R$4,R$5,$L8811)*MAX($K8811,1)*IF($M8811="",R$7,$M8811)/100)</f>
        <v/>
      </c>
      <c r="S8811" s="84"/>
      <c r="T8811" s="88" t="str">
        <f>IF(OR(T$4="",T$4=0,T$5="",T$7=0,T$7="",T$8="",$L8811="",$L8811=0),"",layerCost(IF($N8811="",T$8,$N8811),T$4,T$5,$L8811)*MAX($K8811,1)*IF($M8811="",T$7,$M8811)/100)</f>
        <v/>
      </c>
      <c r="U8811" s="84"/>
      <c r="V8811" s="88" t="str">
        <f>IF(OR(V$4="",V$4=0,V$5="",V$7=0,V$7="",V$8="",$L8811="",$L8811=0),"",layerCost(IF($N8811="",V$8,$N8811),V$4,V$5,$L8811)*MAX($K8811,1)*IF($M8811="",V$7,$M8811)/100)</f>
        <v/>
      </c>
      <c r="W8811" s="84"/>
      <c r="X8811" s="88" t="str">
        <f>IF(OR(X$4="",X$4=0,X$5="",X$7=0,X$7="",X$8="",$L8811="",$L8811=0),"",layerCost(IF($N8811="",X$8,$N8811),X$4,X$5,$L8811)*MAX($K8811,1)*IF($M8811="",X$7,$M8811)/100)</f>
        <v/>
      </c>
      <c r="Y8811" s="84"/>
      <c r="Z8811" s="88" t="str">
        <f>IF(OR(Z$4="",Z$4=0,Z$5="",Z$7=0,Z$7="",Z$8="",$L8811="",$L8811=0),"",layerCost(IF($N8811="",Z$8,$N8811),Z$4,Z$5,$L8811)*MAX($K8811,1)*IF($M8811="",Z$7,$M8811)/100)</f>
        <v/>
      </c>
    </row>
    <row r="8812" spans="16:26" x14ac:dyDescent="0.2">
      <c r="P8812" s="88" t="str">
        <f>IF(OR(P$4="",P$4=0,P$5="",P$7=0,P$7="",P$8="",$L8812="",$L8812=0),"",layerCost(IF($N8812="",P$8,$N8812),P$4,P$5,$L8812)*MAX($K8812,1)*IF($M8812="",P$7,$M8812)/100)</f>
        <v/>
      </c>
      <c r="Q8812" s="84"/>
      <c r="R8812" s="88" t="str">
        <f>IF(OR(R$4="",R$4=0,R$5="",R$7=0,R$7="",R$8="",$L8812="",$L8812=0),"",layerCost(IF($N8812="",R$8,$N8812),R$4,R$5,$L8812)*MAX($K8812,1)*IF($M8812="",R$7,$M8812)/100)</f>
        <v/>
      </c>
      <c r="S8812" s="84"/>
      <c r="T8812" s="88" t="str">
        <f>IF(OR(T$4="",T$4=0,T$5="",T$7=0,T$7="",T$8="",$L8812="",$L8812=0),"",layerCost(IF($N8812="",T$8,$N8812),T$4,T$5,$L8812)*MAX($K8812,1)*IF($M8812="",T$7,$M8812)/100)</f>
        <v/>
      </c>
      <c r="U8812" s="84"/>
      <c r="V8812" s="88" t="str">
        <f>IF(OR(V$4="",V$4=0,V$5="",V$7=0,V$7="",V$8="",$L8812="",$L8812=0),"",layerCost(IF($N8812="",V$8,$N8812),V$4,V$5,$L8812)*MAX($K8812,1)*IF($M8812="",V$7,$M8812)/100)</f>
        <v/>
      </c>
      <c r="W8812" s="84"/>
      <c r="X8812" s="88" t="str">
        <f>IF(OR(X$4="",X$4=0,X$5="",X$7=0,X$7="",X$8="",$L8812="",$L8812=0),"",layerCost(IF($N8812="",X$8,$N8812),X$4,X$5,$L8812)*MAX($K8812,1)*IF($M8812="",X$7,$M8812)/100)</f>
        <v/>
      </c>
      <c r="Y8812" s="84"/>
      <c r="Z8812" s="88" t="str">
        <f>IF(OR(Z$4="",Z$4=0,Z$5="",Z$7=0,Z$7="",Z$8="",$L8812="",$L8812=0),"",layerCost(IF($N8812="",Z$8,$N8812),Z$4,Z$5,$L8812)*MAX($K8812,1)*IF($M8812="",Z$7,$M8812)/100)</f>
        <v/>
      </c>
    </row>
    <row r="8813" spans="16:26" x14ac:dyDescent="0.2">
      <c r="P8813" s="88" t="str">
        <f>IF(OR(P$4="",P$4=0,P$5="",P$7=0,P$7="",P$8="",$L8813="",$L8813=0),"",layerCost(IF($N8813="",P$8,$N8813),P$4,P$5,$L8813)*MAX($K8813,1)*IF($M8813="",P$7,$M8813)/100)</f>
        <v/>
      </c>
      <c r="Q8813" s="84"/>
      <c r="R8813" s="88" t="str">
        <f>IF(OR(R$4="",R$4=0,R$5="",R$7=0,R$7="",R$8="",$L8813="",$L8813=0),"",layerCost(IF($N8813="",R$8,$N8813),R$4,R$5,$L8813)*MAX($K8813,1)*IF($M8813="",R$7,$M8813)/100)</f>
        <v/>
      </c>
      <c r="S8813" s="84"/>
      <c r="T8813" s="88" t="str">
        <f>IF(OR(T$4="",T$4=0,T$5="",T$7=0,T$7="",T$8="",$L8813="",$L8813=0),"",layerCost(IF($N8813="",T$8,$N8813),T$4,T$5,$L8813)*MAX($K8813,1)*IF($M8813="",T$7,$M8813)/100)</f>
        <v/>
      </c>
      <c r="U8813" s="84"/>
      <c r="V8813" s="88" t="str">
        <f>IF(OR(V$4="",V$4=0,V$5="",V$7=0,V$7="",V$8="",$L8813="",$L8813=0),"",layerCost(IF($N8813="",V$8,$N8813),V$4,V$5,$L8813)*MAX($K8813,1)*IF($M8813="",V$7,$M8813)/100)</f>
        <v/>
      </c>
      <c r="W8813" s="84"/>
      <c r="X8813" s="88" t="str">
        <f>IF(OR(X$4="",X$4=0,X$5="",X$7=0,X$7="",X$8="",$L8813="",$L8813=0),"",layerCost(IF($N8813="",X$8,$N8813),X$4,X$5,$L8813)*MAX($K8813,1)*IF($M8813="",X$7,$M8813)/100)</f>
        <v/>
      </c>
      <c r="Y8813" s="84"/>
      <c r="Z8813" s="88" t="str">
        <f>IF(OR(Z$4="",Z$4=0,Z$5="",Z$7=0,Z$7="",Z$8="",$L8813="",$L8813=0),"",layerCost(IF($N8813="",Z$8,$N8813),Z$4,Z$5,$L8813)*MAX($K8813,1)*IF($M8813="",Z$7,$M8813)/100)</f>
        <v/>
      </c>
    </row>
    <row r="8814" spans="16:26" x14ac:dyDescent="0.2">
      <c r="P8814" s="88" t="str">
        <f>IF(OR(P$4="",P$4=0,P$5="",P$7=0,P$7="",P$8="",$L8814="",$L8814=0),"",layerCost(IF($N8814="",P$8,$N8814),P$4,P$5,$L8814)*MAX($K8814,1)*IF($M8814="",P$7,$M8814)/100)</f>
        <v/>
      </c>
      <c r="Q8814" s="84"/>
      <c r="R8814" s="88" t="str">
        <f>IF(OR(R$4="",R$4=0,R$5="",R$7=0,R$7="",R$8="",$L8814="",$L8814=0),"",layerCost(IF($N8814="",R$8,$N8814),R$4,R$5,$L8814)*MAX($K8814,1)*IF($M8814="",R$7,$M8814)/100)</f>
        <v/>
      </c>
      <c r="S8814" s="84"/>
      <c r="T8814" s="88" t="str">
        <f>IF(OR(T$4="",T$4=0,T$5="",T$7=0,T$7="",T$8="",$L8814="",$L8814=0),"",layerCost(IF($N8814="",T$8,$N8814),T$4,T$5,$L8814)*MAX($K8814,1)*IF($M8814="",T$7,$M8814)/100)</f>
        <v/>
      </c>
      <c r="U8814" s="84"/>
      <c r="V8814" s="88" t="str">
        <f>IF(OR(V$4="",V$4=0,V$5="",V$7=0,V$7="",V$8="",$L8814="",$L8814=0),"",layerCost(IF($N8814="",V$8,$N8814),V$4,V$5,$L8814)*MAX($K8814,1)*IF($M8814="",V$7,$M8814)/100)</f>
        <v/>
      </c>
      <c r="W8814" s="84"/>
      <c r="X8814" s="88" t="str">
        <f>IF(OR(X$4="",X$4=0,X$5="",X$7=0,X$7="",X$8="",$L8814="",$L8814=0),"",layerCost(IF($N8814="",X$8,$N8814),X$4,X$5,$L8814)*MAX($K8814,1)*IF($M8814="",X$7,$M8814)/100)</f>
        <v/>
      </c>
      <c r="Y8814" s="84"/>
      <c r="Z8814" s="88" t="str">
        <f>IF(OR(Z$4="",Z$4=0,Z$5="",Z$7=0,Z$7="",Z$8="",$L8814="",$L8814=0),"",layerCost(IF($N8814="",Z$8,$N8814),Z$4,Z$5,$L8814)*MAX($K8814,1)*IF($M8814="",Z$7,$M8814)/100)</f>
        <v/>
      </c>
    </row>
    <row r="8815" spans="16:26" x14ac:dyDescent="0.2">
      <c r="P8815" s="88" t="str">
        <f>IF(OR(P$4="",P$4=0,P$5="",P$7=0,P$7="",P$8="",$L8815="",$L8815=0),"",layerCost(IF($N8815="",P$8,$N8815),P$4,P$5,$L8815)*MAX($K8815,1)*IF($M8815="",P$7,$M8815)/100)</f>
        <v/>
      </c>
      <c r="Q8815" s="84"/>
      <c r="R8815" s="88" t="str">
        <f>IF(OR(R$4="",R$4=0,R$5="",R$7=0,R$7="",R$8="",$L8815="",$L8815=0),"",layerCost(IF($N8815="",R$8,$N8815),R$4,R$5,$L8815)*MAX($K8815,1)*IF($M8815="",R$7,$M8815)/100)</f>
        <v/>
      </c>
      <c r="S8815" s="84"/>
      <c r="T8815" s="88" t="str">
        <f>IF(OR(T$4="",T$4=0,T$5="",T$7=0,T$7="",T$8="",$L8815="",$L8815=0),"",layerCost(IF($N8815="",T$8,$N8815),T$4,T$5,$L8815)*MAX($K8815,1)*IF($M8815="",T$7,$M8815)/100)</f>
        <v/>
      </c>
      <c r="U8815" s="84"/>
      <c r="V8815" s="88" t="str">
        <f>IF(OR(V$4="",V$4=0,V$5="",V$7=0,V$7="",V$8="",$L8815="",$L8815=0),"",layerCost(IF($N8815="",V$8,$N8815),V$4,V$5,$L8815)*MAX($K8815,1)*IF($M8815="",V$7,$M8815)/100)</f>
        <v/>
      </c>
      <c r="W8815" s="84"/>
      <c r="X8815" s="88" t="str">
        <f>IF(OR(X$4="",X$4=0,X$5="",X$7=0,X$7="",X$8="",$L8815="",$L8815=0),"",layerCost(IF($N8815="",X$8,$N8815),X$4,X$5,$L8815)*MAX($K8815,1)*IF($M8815="",X$7,$M8815)/100)</f>
        <v/>
      </c>
      <c r="Y8815" s="84"/>
      <c r="Z8815" s="88" t="str">
        <f>IF(OR(Z$4="",Z$4=0,Z$5="",Z$7=0,Z$7="",Z$8="",$L8815="",$L8815=0),"",layerCost(IF($N8815="",Z$8,$N8815),Z$4,Z$5,$L8815)*MAX($K8815,1)*IF($M8815="",Z$7,$M8815)/100)</f>
        <v/>
      </c>
    </row>
    <row r="8816" spans="16:26" x14ac:dyDescent="0.2">
      <c r="P8816" s="88" t="str">
        <f>IF(OR(P$4="",P$4=0,P$5="",P$7=0,P$7="",P$8="",$L8816="",$L8816=0),"",layerCost(IF($N8816="",P$8,$N8816),P$4,P$5,$L8816)*MAX($K8816,1)*IF($M8816="",P$7,$M8816)/100)</f>
        <v/>
      </c>
      <c r="Q8816" s="84"/>
      <c r="R8816" s="88" t="str">
        <f>IF(OR(R$4="",R$4=0,R$5="",R$7=0,R$7="",R$8="",$L8816="",$L8816=0),"",layerCost(IF($N8816="",R$8,$N8816),R$4,R$5,$L8816)*MAX($K8816,1)*IF($M8816="",R$7,$M8816)/100)</f>
        <v/>
      </c>
      <c r="S8816" s="84"/>
      <c r="T8816" s="88" t="str">
        <f>IF(OR(T$4="",T$4=0,T$5="",T$7=0,T$7="",T$8="",$L8816="",$L8816=0),"",layerCost(IF($N8816="",T$8,$N8816),T$4,T$5,$L8816)*MAX($K8816,1)*IF($M8816="",T$7,$M8816)/100)</f>
        <v/>
      </c>
      <c r="U8816" s="84"/>
      <c r="V8816" s="88" t="str">
        <f>IF(OR(V$4="",V$4=0,V$5="",V$7=0,V$7="",V$8="",$L8816="",$L8816=0),"",layerCost(IF($N8816="",V$8,$N8816),V$4,V$5,$L8816)*MAX($K8816,1)*IF($M8816="",V$7,$M8816)/100)</f>
        <v/>
      </c>
      <c r="W8816" s="84"/>
      <c r="X8816" s="88" t="str">
        <f>IF(OR(X$4="",X$4=0,X$5="",X$7=0,X$7="",X$8="",$L8816="",$L8816=0),"",layerCost(IF($N8816="",X$8,$N8816),X$4,X$5,$L8816)*MAX($K8816,1)*IF($M8816="",X$7,$M8816)/100)</f>
        <v/>
      </c>
      <c r="Y8816" s="84"/>
      <c r="Z8816" s="88" t="str">
        <f>IF(OR(Z$4="",Z$4=0,Z$5="",Z$7=0,Z$7="",Z$8="",$L8816="",$L8816=0),"",layerCost(IF($N8816="",Z$8,$N8816),Z$4,Z$5,$L8816)*MAX($K8816,1)*IF($M8816="",Z$7,$M8816)/100)</f>
        <v/>
      </c>
    </row>
    <row r="8817" spans="16:26" x14ac:dyDescent="0.2">
      <c r="P8817" s="88" t="str">
        <f>IF(OR(P$4="",P$4=0,P$5="",P$7=0,P$7="",P$8="",$L8817="",$L8817=0),"",layerCost(IF($N8817="",P$8,$N8817),P$4,P$5,$L8817)*MAX($K8817,1)*IF($M8817="",P$7,$M8817)/100)</f>
        <v/>
      </c>
      <c r="Q8817" s="84"/>
      <c r="R8817" s="88" t="str">
        <f>IF(OR(R$4="",R$4=0,R$5="",R$7=0,R$7="",R$8="",$L8817="",$L8817=0),"",layerCost(IF($N8817="",R$8,$N8817),R$4,R$5,$L8817)*MAX($K8817,1)*IF($M8817="",R$7,$M8817)/100)</f>
        <v/>
      </c>
      <c r="S8817" s="84"/>
      <c r="T8817" s="88" t="str">
        <f>IF(OR(T$4="",T$4=0,T$5="",T$7=0,T$7="",T$8="",$L8817="",$L8817=0),"",layerCost(IF($N8817="",T$8,$N8817),T$4,T$5,$L8817)*MAX($K8817,1)*IF($M8817="",T$7,$M8817)/100)</f>
        <v/>
      </c>
      <c r="U8817" s="84"/>
      <c r="V8817" s="88" t="str">
        <f>IF(OR(V$4="",V$4=0,V$5="",V$7=0,V$7="",V$8="",$L8817="",$L8817=0),"",layerCost(IF($N8817="",V$8,$N8817),V$4,V$5,$L8817)*MAX($K8817,1)*IF($M8817="",V$7,$M8817)/100)</f>
        <v/>
      </c>
      <c r="W8817" s="84"/>
      <c r="X8817" s="88" t="str">
        <f>IF(OR(X$4="",X$4=0,X$5="",X$7=0,X$7="",X$8="",$L8817="",$L8817=0),"",layerCost(IF($N8817="",X$8,$N8817),X$4,X$5,$L8817)*MAX($K8817,1)*IF($M8817="",X$7,$M8817)/100)</f>
        <v/>
      </c>
      <c r="Y8817" s="84"/>
      <c r="Z8817" s="88" t="str">
        <f>IF(OR(Z$4="",Z$4=0,Z$5="",Z$7=0,Z$7="",Z$8="",$L8817="",$L8817=0),"",layerCost(IF($N8817="",Z$8,$N8817),Z$4,Z$5,$L8817)*MAX($K8817,1)*IF($M8817="",Z$7,$M8817)/100)</f>
        <v/>
      </c>
    </row>
    <row r="8818" spans="16:26" x14ac:dyDescent="0.2">
      <c r="P8818" s="88" t="str">
        <f>IF(OR(P$4="",P$4=0,P$5="",P$7=0,P$7="",P$8="",$L8818="",$L8818=0),"",layerCost(IF($N8818="",P$8,$N8818),P$4,P$5,$L8818)*MAX($K8818,1)*IF($M8818="",P$7,$M8818)/100)</f>
        <v/>
      </c>
      <c r="Q8818" s="84"/>
      <c r="R8818" s="88" t="str">
        <f>IF(OR(R$4="",R$4=0,R$5="",R$7=0,R$7="",R$8="",$L8818="",$L8818=0),"",layerCost(IF($N8818="",R$8,$N8818),R$4,R$5,$L8818)*MAX($K8818,1)*IF($M8818="",R$7,$M8818)/100)</f>
        <v/>
      </c>
      <c r="S8818" s="84"/>
      <c r="T8818" s="88" t="str">
        <f>IF(OR(T$4="",T$4=0,T$5="",T$7=0,T$7="",T$8="",$L8818="",$L8818=0),"",layerCost(IF($N8818="",T$8,$N8818),T$4,T$5,$L8818)*MAX($K8818,1)*IF($M8818="",T$7,$M8818)/100)</f>
        <v/>
      </c>
      <c r="U8818" s="84"/>
      <c r="V8818" s="88" t="str">
        <f>IF(OR(V$4="",V$4=0,V$5="",V$7=0,V$7="",V$8="",$L8818="",$L8818=0),"",layerCost(IF($N8818="",V$8,$N8818),V$4,V$5,$L8818)*MAX($K8818,1)*IF($M8818="",V$7,$M8818)/100)</f>
        <v/>
      </c>
      <c r="W8818" s="84"/>
      <c r="X8818" s="88" t="str">
        <f>IF(OR(X$4="",X$4=0,X$5="",X$7=0,X$7="",X$8="",$L8818="",$L8818=0),"",layerCost(IF($N8818="",X$8,$N8818),X$4,X$5,$L8818)*MAX($K8818,1)*IF($M8818="",X$7,$M8818)/100)</f>
        <v/>
      </c>
      <c r="Y8818" s="84"/>
      <c r="Z8818" s="88" t="str">
        <f>IF(OR(Z$4="",Z$4=0,Z$5="",Z$7=0,Z$7="",Z$8="",$L8818="",$L8818=0),"",layerCost(IF($N8818="",Z$8,$N8818),Z$4,Z$5,$L8818)*MAX($K8818,1)*IF($M8818="",Z$7,$M8818)/100)</f>
        <v/>
      </c>
    </row>
    <row r="8819" spans="16:26" x14ac:dyDescent="0.2">
      <c r="P8819" s="88" t="str">
        <f>IF(OR(P$4="",P$4=0,P$5="",P$7=0,P$7="",P$8="",$L8819="",$L8819=0),"",layerCost(IF($N8819="",P$8,$N8819),P$4,P$5,$L8819)*MAX($K8819,1)*IF($M8819="",P$7,$M8819)/100)</f>
        <v/>
      </c>
      <c r="Q8819" s="84"/>
      <c r="R8819" s="88" t="str">
        <f>IF(OR(R$4="",R$4=0,R$5="",R$7=0,R$7="",R$8="",$L8819="",$L8819=0),"",layerCost(IF($N8819="",R$8,$N8819),R$4,R$5,$L8819)*MAX($K8819,1)*IF($M8819="",R$7,$M8819)/100)</f>
        <v/>
      </c>
      <c r="S8819" s="84"/>
      <c r="T8819" s="88" t="str">
        <f>IF(OR(T$4="",T$4=0,T$5="",T$7=0,T$7="",T$8="",$L8819="",$L8819=0),"",layerCost(IF($N8819="",T$8,$N8819),T$4,T$5,$L8819)*MAX($K8819,1)*IF($M8819="",T$7,$M8819)/100)</f>
        <v/>
      </c>
      <c r="U8819" s="84"/>
      <c r="V8819" s="88" t="str">
        <f>IF(OR(V$4="",V$4=0,V$5="",V$7=0,V$7="",V$8="",$L8819="",$L8819=0),"",layerCost(IF($N8819="",V$8,$N8819),V$4,V$5,$L8819)*MAX($K8819,1)*IF($M8819="",V$7,$M8819)/100)</f>
        <v/>
      </c>
      <c r="W8819" s="84"/>
      <c r="X8819" s="88" t="str">
        <f>IF(OR(X$4="",X$4=0,X$5="",X$7=0,X$7="",X$8="",$L8819="",$L8819=0),"",layerCost(IF($N8819="",X$8,$N8819),X$4,X$5,$L8819)*MAX($K8819,1)*IF($M8819="",X$7,$M8819)/100)</f>
        <v/>
      </c>
      <c r="Y8819" s="84"/>
      <c r="Z8819" s="88" t="str">
        <f>IF(OR(Z$4="",Z$4=0,Z$5="",Z$7=0,Z$7="",Z$8="",$L8819="",$L8819=0),"",layerCost(IF($N8819="",Z$8,$N8819),Z$4,Z$5,$L8819)*MAX($K8819,1)*IF($M8819="",Z$7,$M8819)/100)</f>
        <v/>
      </c>
    </row>
    <row r="8820" spans="16:26" x14ac:dyDescent="0.2">
      <c r="P8820" s="88" t="str">
        <f>IF(OR(P$4="",P$4=0,P$5="",P$7=0,P$7="",P$8="",$L8820="",$L8820=0),"",layerCost(IF($N8820="",P$8,$N8820),P$4,P$5,$L8820)*MAX($K8820,1)*IF($M8820="",P$7,$M8820)/100)</f>
        <v/>
      </c>
      <c r="Q8820" s="84"/>
      <c r="R8820" s="88" t="str">
        <f>IF(OR(R$4="",R$4=0,R$5="",R$7=0,R$7="",R$8="",$L8820="",$L8820=0),"",layerCost(IF($N8820="",R$8,$N8820),R$4,R$5,$L8820)*MAX($K8820,1)*IF($M8820="",R$7,$M8820)/100)</f>
        <v/>
      </c>
      <c r="S8820" s="84"/>
      <c r="T8820" s="88" t="str">
        <f>IF(OR(T$4="",T$4=0,T$5="",T$7=0,T$7="",T$8="",$L8820="",$L8820=0),"",layerCost(IF($N8820="",T$8,$N8820),T$4,T$5,$L8820)*MAX($K8820,1)*IF($M8820="",T$7,$M8820)/100)</f>
        <v/>
      </c>
      <c r="U8820" s="84"/>
      <c r="V8820" s="88" t="str">
        <f>IF(OR(V$4="",V$4=0,V$5="",V$7=0,V$7="",V$8="",$L8820="",$L8820=0),"",layerCost(IF($N8820="",V$8,$N8820),V$4,V$5,$L8820)*MAX($K8820,1)*IF($M8820="",V$7,$M8820)/100)</f>
        <v/>
      </c>
      <c r="W8820" s="84"/>
      <c r="X8820" s="88" t="str">
        <f>IF(OR(X$4="",X$4=0,X$5="",X$7=0,X$7="",X$8="",$L8820="",$L8820=0),"",layerCost(IF($N8820="",X$8,$N8820),X$4,X$5,$L8820)*MAX($K8820,1)*IF($M8820="",X$7,$M8820)/100)</f>
        <v/>
      </c>
      <c r="Y8820" s="84"/>
      <c r="Z8820" s="88" t="str">
        <f>IF(OR(Z$4="",Z$4=0,Z$5="",Z$7=0,Z$7="",Z$8="",$L8820="",$L8820=0),"",layerCost(IF($N8820="",Z$8,$N8820),Z$4,Z$5,$L8820)*MAX($K8820,1)*IF($M8820="",Z$7,$M8820)/100)</f>
        <v/>
      </c>
    </row>
    <row r="8821" spans="16:26" x14ac:dyDescent="0.2">
      <c r="P8821" s="88" t="str">
        <f>IF(OR(P$4="",P$4=0,P$5="",P$7=0,P$7="",P$8="",$L8821="",$L8821=0),"",layerCost(IF($N8821="",P$8,$N8821),P$4,P$5,$L8821)*MAX($K8821,1)*IF($M8821="",P$7,$M8821)/100)</f>
        <v/>
      </c>
      <c r="Q8821" s="84"/>
      <c r="R8821" s="88" t="str">
        <f>IF(OR(R$4="",R$4=0,R$5="",R$7=0,R$7="",R$8="",$L8821="",$L8821=0),"",layerCost(IF($N8821="",R$8,$N8821),R$4,R$5,$L8821)*MAX($K8821,1)*IF($M8821="",R$7,$M8821)/100)</f>
        <v/>
      </c>
      <c r="S8821" s="84"/>
      <c r="T8821" s="88" t="str">
        <f>IF(OR(T$4="",T$4=0,T$5="",T$7=0,T$7="",T$8="",$L8821="",$L8821=0),"",layerCost(IF($N8821="",T$8,$N8821),T$4,T$5,$L8821)*MAX($K8821,1)*IF($M8821="",T$7,$M8821)/100)</f>
        <v/>
      </c>
      <c r="U8821" s="84"/>
      <c r="V8821" s="88" t="str">
        <f>IF(OR(V$4="",V$4=0,V$5="",V$7=0,V$7="",V$8="",$L8821="",$L8821=0),"",layerCost(IF($N8821="",V$8,$N8821),V$4,V$5,$L8821)*MAX($K8821,1)*IF($M8821="",V$7,$M8821)/100)</f>
        <v/>
      </c>
      <c r="W8821" s="84"/>
      <c r="X8821" s="88" t="str">
        <f>IF(OR(X$4="",X$4=0,X$5="",X$7=0,X$7="",X$8="",$L8821="",$L8821=0),"",layerCost(IF($N8821="",X$8,$N8821),X$4,X$5,$L8821)*MAX($K8821,1)*IF($M8821="",X$7,$M8821)/100)</f>
        <v/>
      </c>
      <c r="Y8821" s="84"/>
      <c r="Z8821" s="88" t="str">
        <f>IF(OR(Z$4="",Z$4=0,Z$5="",Z$7=0,Z$7="",Z$8="",$L8821="",$L8821=0),"",layerCost(IF($N8821="",Z$8,$N8821),Z$4,Z$5,$L8821)*MAX($K8821,1)*IF($M8821="",Z$7,$M8821)/100)</f>
        <v/>
      </c>
    </row>
    <row r="8822" spans="16:26" x14ac:dyDescent="0.2">
      <c r="P8822" s="88" t="str">
        <f>IF(OR(P$4="",P$4=0,P$5="",P$7=0,P$7="",P$8="",$L8822="",$L8822=0),"",layerCost(IF($N8822="",P$8,$N8822),P$4,P$5,$L8822)*MAX($K8822,1)*IF($M8822="",P$7,$M8822)/100)</f>
        <v/>
      </c>
      <c r="Q8822" s="84"/>
      <c r="R8822" s="88" t="str">
        <f>IF(OR(R$4="",R$4=0,R$5="",R$7=0,R$7="",R$8="",$L8822="",$L8822=0),"",layerCost(IF($N8822="",R$8,$N8822),R$4,R$5,$L8822)*MAX($K8822,1)*IF($M8822="",R$7,$M8822)/100)</f>
        <v/>
      </c>
      <c r="S8822" s="84"/>
      <c r="T8822" s="88" t="str">
        <f>IF(OR(T$4="",T$4=0,T$5="",T$7=0,T$7="",T$8="",$L8822="",$L8822=0),"",layerCost(IF($N8822="",T$8,$N8822),T$4,T$5,$L8822)*MAX($K8822,1)*IF($M8822="",T$7,$M8822)/100)</f>
        <v/>
      </c>
      <c r="U8822" s="84"/>
      <c r="V8822" s="88" t="str">
        <f>IF(OR(V$4="",V$4=0,V$5="",V$7=0,V$7="",V$8="",$L8822="",$L8822=0),"",layerCost(IF($N8822="",V$8,$N8822),V$4,V$5,$L8822)*MAX($K8822,1)*IF($M8822="",V$7,$M8822)/100)</f>
        <v/>
      </c>
      <c r="W8822" s="84"/>
      <c r="X8822" s="88" t="str">
        <f>IF(OR(X$4="",X$4=0,X$5="",X$7=0,X$7="",X$8="",$L8822="",$L8822=0),"",layerCost(IF($N8822="",X$8,$N8822),X$4,X$5,$L8822)*MAX($K8822,1)*IF($M8822="",X$7,$M8822)/100)</f>
        <v/>
      </c>
      <c r="Y8822" s="84"/>
      <c r="Z8822" s="88" t="str">
        <f>IF(OR(Z$4="",Z$4=0,Z$5="",Z$7=0,Z$7="",Z$8="",$L8822="",$L8822=0),"",layerCost(IF($N8822="",Z$8,$N8822),Z$4,Z$5,$L8822)*MAX($K8822,1)*IF($M8822="",Z$7,$M8822)/100)</f>
        <v/>
      </c>
    </row>
    <row r="8823" spans="16:26" x14ac:dyDescent="0.2">
      <c r="P8823" s="88" t="str">
        <f>IF(OR(P$4="",P$4=0,P$5="",P$7=0,P$7="",P$8="",$L8823="",$L8823=0),"",layerCost(IF($N8823="",P$8,$N8823),P$4,P$5,$L8823)*MAX($K8823,1)*IF($M8823="",P$7,$M8823)/100)</f>
        <v/>
      </c>
      <c r="Q8823" s="84"/>
      <c r="R8823" s="88" t="str">
        <f>IF(OR(R$4="",R$4=0,R$5="",R$7=0,R$7="",R$8="",$L8823="",$L8823=0),"",layerCost(IF($N8823="",R$8,$N8823),R$4,R$5,$L8823)*MAX($K8823,1)*IF($M8823="",R$7,$M8823)/100)</f>
        <v/>
      </c>
      <c r="S8823" s="84"/>
      <c r="T8823" s="88" t="str">
        <f>IF(OR(T$4="",T$4=0,T$5="",T$7=0,T$7="",T$8="",$L8823="",$L8823=0),"",layerCost(IF($N8823="",T$8,$N8823),T$4,T$5,$L8823)*MAX($K8823,1)*IF($M8823="",T$7,$M8823)/100)</f>
        <v/>
      </c>
      <c r="U8823" s="84"/>
      <c r="V8823" s="88" t="str">
        <f>IF(OR(V$4="",V$4=0,V$5="",V$7=0,V$7="",V$8="",$L8823="",$L8823=0),"",layerCost(IF($N8823="",V$8,$N8823),V$4,V$5,$L8823)*MAX($K8823,1)*IF($M8823="",V$7,$M8823)/100)</f>
        <v/>
      </c>
      <c r="W8823" s="84"/>
      <c r="X8823" s="88" t="str">
        <f>IF(OR(X$4="",X$4=0,X$5="",X$7=0,X$7="",X$8="",$L8823="",$L8823=0),"",layerCost(IF($N8823="",X$8,$N8823),X$4,X$5,$L8823)*MAX($K8823,1)*IF($M8823="",X$7,$M8823)/100)</f>
        <v/>
      </c>
      <c r="Y8823" s="84"/>
      <c r="Z8823" s="88" t="str">
        <f>IF(OR(Z$4="",Z$4=0,Z$5="",Z$7=0,Z$7="",Z$8="",$L8823="",$L8823=0),"",layerCost(IF($N8823="",Z$8,$N8823),Z$4,Z$5,$L8823)*MAX($K8823,1)*IF($M8823="",Z$7,$M8823)/100)</f>
        <v/>
      </c>
    </row>
    <row r="8824" spans="16:26" x14ac:dyDescent="0.2">
      <c r="P8824" s="88" t="str">
        <f>IF(OR(P$4="",P$4=0,P$5="",P$7=0,P$7="",P$8="",$L8824="",$L8824=0),"",layerCost(IF($N8824="",P$8,$N8824),P$4,P$5,$L8824)*MAX($K8824,1)*IF($M8824="",P$7,$M8824)/100)</f>
        <v/>
      </c>
      <c r="Q8824" s="84"/>
      <c r="R8824" s="88" t="str">
        <f>IF(OR(R$4="",R$4=0,R$5="",R$7=0,R$7="",R$8="",$L8824="",$L8824=0),"",layerCost(IF($N8824="",R$8,$N8824),R$4,R$5,$L8824)*MAX($K8824,1)*IF($M8824="",R$7,$M8824)/100)</f>
        <v/>
      </c>
      <c r="S8824" s="84"/>
      <c r="T8824" s="88" t="str">
        <f>IF(OR(T$4="",T$4=0,T$5="",T$7=0,T$7="",T$8="",$L8824="",$L8824=0),"",layerCost(IF($N8824="",T$8,$N8824),T$4,T$5,$L8824)*MAX($K8824,1)*IF($M8824="",T$7,$M8824)/100)</f>
        <v/>
      </c>
      <c r="U8824" s="84"/>
      <c r="V8824" s="88" t="str">
        <f>IF(OR(V$4="",V$4=0,V$5="",V$7=0,V$7="",V$8="",$L8824="",$L8824=0),"",layerCost(IF($N8824="",V$8,$N8824),V$4,V$5,$L8824)*MAX($K8824,1)*IF($M8824="",V$7,$M8824)/100)</f>
        <v/>
      </c>
      <c r="W8824" s="84"/>
      <c r="X8824" s="88" t="str">
        <f>IF(OR(X$4="",X$4=0,X$5="",X$7=0,X$7="",X$8="",$L8824="",$L8824=0),"",layerCost(IF($N8824="",X$8,$N8824),X$4,X$5,$L8824)*MAX($K8824,1)*IF($M8824="",X$7,$M8824)/100)</f>
        <v/>
      </c>
      <c r="Y8824" s="84"/>
      <c r="Z8824" s="88" t="str">
        <f>IF(OR(Z$4="",Z$4=0,Z$5="",Z$7=0,Z$7="",Z$8="",$L8824="",$L8824=0),"",layerCost(IF($N8824="",Z$8,$N8824),Z$4,Z$5,$L8824)*MAX($K8824,1)*IF($M8824="",Z$7,$M8824)/100)</f>
        <v/>
      </c>
    </row>
    <row r="8825" spans="16:26" x14ac:dyDescent="0.2">
      <c r="P8825" s="88" t="str">
        <f>IF(OR(P$4="",P$4=0,P$5="",P$7=0,P$7="",P$8="",$L8825="",$L8825=0),"",layerCost(IF($N8825="",P$8,$N8825),P$4,P$5,$L8825)*MAX($K8825,1)*IF($M8825="",P$7,$M8825)/100)</f>
        <v/>
      </c>
      <c r="Q8825" s="84"/>
      <c r="R8825" s="88" t="str">
        <f>IF(OR(R$4="",R$4=0,R$5="",R$7=0,R$7="",R$8="",$L8825="",$L8825=0),"",layerCost(IF($N8825="",R$8,$N8825),R$4,R$5,$L8825)*MAX($K8825,1)*IF($M8825="",R$7,$M8825)/100)</f>
        <v/>
      </c>
      <c r="S8825" s="84"/>
      <c r="T8825" s="88" t="str">
        <f>IF(OR(T$4="",T$4=0,T$5="",T$7=0,T$7="",T$8="",$L8825="",$L8825=0),"",layerCost(IF($N8825="",T$8,$N8825),T$4,T$5,$L8825)*MAX($K8825,1)*IF($M8825="",T$7,$M8825)/100)</f>
        <v/>
      </c>
      <c r="U8825" s="84"/>
      <c r="V8825" s="88" t="str">
        <f>IF(OR(V$4="",V$4=0,V$5="",V$7=0,V$7="",V$8="",$L8825="",$L8825=0),"",layerCost(IF($N8825="",V$8,$N8825),V$4,V$5,$L8825)*MAX($K8825,1)*IF($M8825="",V$7,$M8825)/100)</f>
        <v/>
      </c>
      <c r="W8825" s="84"/>
      <c r="X8825" s="88" t="str">
        <f>IF(OR(X$4="",X$4=0,X$5="",X$7=0,X$7="",X$8="",$L8825="",$L8825=0),"",layerCost(IF($N8825="",X$8,$N8825),X$4,X$5,$L8825)*MAX($K8825,1)*IF($M8825="",X$7,$M8825)/100)</f>
        <v/>
      </c>
      <c r="Y8825" s="84"/>
      <c r="Z8825" s="88" t="str">
        <f>IF(OR(Z$4="",Z$4=0,Z$5="",Z$7=0,Z$7="",Z$8="",$L8825="",$L8825=0),"",layerCost(IF($N8825="",Z$8,$N8825),Z$4,Z$5,$L8825)*MAX($K8825,1)*IF($M8825="",Z$7,$M8825)/100)</f>
        <v/>
      </c>
    </row>
    <row r="8826" spans="16:26" x14ac:dyDescent="0.2">
      <c r="P8826" s="88" t="str">
        <f>IF(OR(P$4="",P$4=0,P$5="",P$7=0,P$7="",P$8="",$L8826="",$L8826=0),"",layerCost(IF($N8826="",P$8,$N8826),P$4,P$5,$L8826)*MAX($K8826,1)*IF($M8826="",P$7,$M8826)/100)</f>
        <v/>
      </c>
      <c r="Q8826" s="84"/>
      <c r="R8826" s="88" t="str">
        <f>IF(OR(R$4="",R$4=0,R$5="",R$7=0,R$7="",R$8="",$L8826="",$L8826=0),"",layerCost(IF($N8826="",R$8,$N8826),R$4,R$5,$L8826)*MAX($K8826,1)*IF($M8826="",R$7,$M8826)/100)</f>
        <v/>
      </c>
      <c r="S8826" s="84"/>
      <c r="T8826" s="88" t="str">
        <f>IF(OR(T$4="",T$4=0,T$5="",T$7=0,T$7="",T$8="",$L8826="",$L8826=0),"",layerCost(IF($N8826="",T$8,$N8826),T$4,T$5,$L8826)*MAX($K8826,1)*IF($M8826="",T$7,$M8826)/100)</f>
        <v/>
      </c>
      <c r="U8826" s="84"/>
      <c r="V8826" s="88" t="str">
        <f>IF(OR(V$4="",V$4=0,V$5="",V$7=0,V$7="",V$8="",$L8826="",$L8826=0),"",layerCost(IF($N8826="",V$8,$N8826),V$4,V$5,$L8826)*MAX($K8826,1)*IF($M8826="",V$7,$M8826)/100)</f>
        <v/>
      </c>
      <c r="W8826" s="84"/>
      <c r="X8826" s="88" t="str">
        <f>IF(OR(X$4="",X$4=0,X$5="",X$7=0,X$7="",X$8="",$L8826="",$L8826=0),"",layerCost(IF($N8826="",X$8,$N8826),X$4,X$5,$L8826)*MAX($K8826,1)*IF($M8826="",X$7,$M8826)/100)</f>
        <v/>
      </c>
      <c r="Y8826" s="84"/>
      <c r="Z8826" s="88" t="str">
        <f>IF(OR(Z$4="",Z$4=0,Z$5="",Z$7=0,Z$7="",Z$8="",$L8826="",$L8826=0),"",layerCost(IF($N8826="",Z$8,$N8826),Z$4,Z$5,$L8826)*MAX($K8826,1)*IF($M8826="",Z$7,$M8826)/100)</f>
        <v/>
      </c>
    </row>
    <row r="8827" spans="16:26" x14ac:dyDescent="0.2">
      <c r="P8827" s="88" t="str">
        <f>IF(OR(P$4="",P$4=0,P$5="",P$7=0,P$7="",P$8="",$L8827="",$L8827=0),"",layerCost(IF($N8827="",P$8,$N8827),P$4,P$5,$L8827)*MAX($K8827,1)*IF($M8827="",P$7,$M8827)/100)</f>
        <v/>
      </c>
      <c r="Q8827" s="84"/>
      <c r="R8827" s="88" t="str">
        <f>IF(OR(R$4="",R$4=0,R$5="",R$7=0,R$7="",R$8="",$L8827="",$L8827=0),"",layerCost(IF($N8827="",R$8,$N8827),R$4,R$5,$L8827)*MAX($K8827,1)*IF($M8827="",R$7,$M8827)/100)</f>
        <v/>
      </c>
      <c r="S8827" s="84"/>
      <c r="T8827" s="88" t="str">
        <f>IF(OR(T$4="",T$4=0,T$5="",T$7=0,T$7="",T$8="",$L8827="",$L8827=0),"",layerCost(IF($N8827="",T$8,$N8827),T$4,T$5,$L8827)*MAX($K8827,1)*IF($M8827="",T$7,$M8827)/100)</f>
        <v/>
      </c>
      <c r="U8827" s="84"/>
      <c r="V8827" s="88" t="str">
        <f>IF(OR(V$4="",V$4=0,V$5="",V$7=0,V$7="",V$8="",$L8827="",$L8827=0),"",layerCost(IF($N8827="",V$8,$N8827),V$4,V$5,$L8827)*MAX($K8827,1)*IF($M8827="",V$7,$M8827)/100)</f>
        <v/>
      </c>
      <c r="W8827" s="84"/>
      <c r="X8827" s="88" t="str">
        <f>IF(OR(X$4="",X$4=0,X$5="",X$7=0,X$7="",X$8="",$L8827="",$L8827=0),"",layerCost(IF($N8827="",X$8,$N8827),X$4,X$5,$L8827)*MAX($K8827,1)*IF($M8827="",X$7,$M8827)/100)</f>
        <v/>
      </c>
      <c r="Y8827" s="84"/>
      <c r="Z8827" s="88" t="str">
        <f>IF(OR(Z$4="",Z$4=0,Z$5="",Z$7=0,Z$7="",Z$8="",$L8827="",$L8827=0),"",layerCost(IF($N8827="",Z$8,$N8827),Z$4,Z$5,$L8827)*MAX($K8827,1)*IF($M8827="",Z$7,$M8827)/100)</f>
        <v/>
      </c>
    </row>
    <row r="8828" spans="16:26" x14ac:dyDescent="0.2">
      <c r="P8828" s="88" t="str">
        <f>IF(OR(P$4="",P$4=0,P$5="",P$7=0,P$7="",P$8="",$L8828="",$L8828=0),"",layerCost(IF($N8828="",P$8,$N8828),P$4,P$5,$L8828)*MAX($K8828,1)*IF($M8828="",P$7,$M8828)/100)</f>
        <v/>
      </c>
      <c r="Q8828" s="84"/>
      <c r="R8828" s="88" t="str">
        <f>IF(OR(R$4="",R$4=0,R$5="",R$7=0,R$7="",R$8="",$L8828="",$L8828=0),"",layerCost(IF($N8828="",R$8,$N8828),R$4,R$5,$L8828)*MAX($K8828,1)*IF($M8828="",R$7,$M8828)/100)</f>
        <v/>
      </c>
      <c r="S8828" s="84"/>
      <c r="T8828" s="88" t="str">
        <f>IF(OR(T$4="",T$4=0,T$5="",T$7=0,T$7="",T$8="",$L8828="",$L8828=0),"",layerCost(IF($N8828="",T$8,$N8828),T$4,T$5,$L8828)*MAX($K8828,1)*IF($M8828="",T$7,$M8828)/100)</f>
        <v/>
      </c>
      <c r="U8828" s="84"/>
      <c r="V8828" s="88" t="str">
        <f>IF(OR(V$4="",V$4=0,V$5="",V$7=0,V$7="",V$8="",$L8828="",$L8828=0),"",layerCost(IF($N8828="",V$8,$N8828),V$4,V$5,$L8828)*MAX($K8828,1)*IF($M8828="",V$7,$M8828)/100)</f>
        <v/>
      </c>
      <c r="W8828" s="84"/>
      <c r="X8828" s="88" t="str">
        <f>IF(OR(X$4="",X$4=0,X$5="",X$7=0,X$7="",X$8="",$L8828="",$L8828=0),"",layerCost(IF($N8828="",X$8,$N8828),X$4,X$5,$L8828)*MAX($K8828,1)*IF($M8828="",X$7,$M8828)/100)</f>
        <v/>
      </c>
      <c r="Y8828" s="84"/>
      <c r="Z8828" s="88" t="str">
        <f>IF(OR(Z$4="",Z$4=0,Z$5="",Z$7=0,Z$7="",Z$8="",$L8828="",$L8828=0),"",layerCost(IF($N8828="",Z$8,$N8828),Z$4,Z$5,$L8828)*MAX($K8828,1)*IF($M8828="",Z$7,$M8828)/100)</f>
        <v/>
      </c>
    </row>
    <row r="8829" spans="16:26" x14ac:dyDescent="0.2">
      <c r="P8829" s="88" t="str">
        <f>IF(OR(P$4="",P$4=0,P$5="",P$7=0,P$7="",P$8="",$L8829="",$L8829=0),"",layerCost(IF($N8829="",P$8,$N8829),P$4,P$5,$L8829)*MAX($K8829,1)*IF($M8829="",P$7,$M8829)/100)</f>
        <v/>
      </c>
      <c r="Q8829" s="84"/>
      <c r="R8829" s="88" t="str">
        <f>IF(OR(R$4="",R$4=0,R$5="",R$7=0,R$7="",R$8="",$L8829="",$L8829=0),"",layerCost(IF($N8829="",R$8,$N8829),R$4,R$5,$L8829)*MAX($K8829,1)*IF($M8829="",R$7,$M8829)/100)</f>
        <v/>
      </c>
      <c r="S8829" s="84"/>
      <c r="T8829" s="88" t="str">
        <f>IF(OR(T$4="",T$4=0,T$5="",T$7=0,T$7="",T$8="",$L8829="",$L8829=0),"",layerCost(IF($N8829="",T$8,$N8829),T$4,T$5,$L8829)*MAX($K8829,1)*IF($M8829="",T$7,$M8829)/100)</f>
        <v/>
      </c>
      <c r="U8829" s="84"/>
      <c r="V8829" s="88" t="str">
        <f>IF(OR(V$4="",V$4=0,V$5="",V$7=0,V$7="",V$8="",$L8829="",$L8829=0),"",layerCost(IF($N8829="",V$8,$N8829),V$4,V$5,$L8829)*MAX($K8829,1)*IF($M8829="",V$7,$M8829)/100)</f>
        <v/>
      </c>
      <c r="W8829" s="84"/>
      <c r="X8829" s="88" t="str">
        <f>IF(OR(X$4="",X$4=0,X$5="",X$7=0,X$7="",X$8="",$L8829="",$L8829=0),"",layerCost(IF($N8829="",X$8,$N8829),X$4,X$5,$L8829)*MAX($K8829,1)*IF($M8829="",X$7,$M8829)/100)</f>
        <v/>
      </c>
      <c r="Y8829" s="84"/>
      <c r="Z8829" s="88" t="str">
        <f>IF(OR(Z$4="",Z$4=0,Z$5="",Z$7=0,Z$7="",Z$8="",$L8829="",$L8829=0),"",layerCost(IF($N8829="",Z$8,$N8829),Z$4,Z$5,$L8829)*MAX($K8829,1)*IF($M8829="",Z$7,$M8829)/100)</f>
        <v/>
      </c>
    </row>
    <row r="8830" spans="16:26" x14ac:dyDescent="0.2">
      <c r="P8830" s="88" t="str">
        <f>IF(OR(P$4="",P$4=0,P$5="",P$7=0,P$7="",P$8="",$L8830="",$L8830=0),"",layerCost(IF($N8830="",P$8,$N8830),P$4,P$5,$L8830)*MAX($K8830,1)*IF($M8830="",P$7,$M8830)/100)</f>
        <v/>
      </c>
      <c r="Q8830" s="84"/>
      <c r="R8830" s="88" t="str">
        <f>IF(OR(R$4="",R$4=0,R$5="",R$7=0,R$7="",R$8="",$L8830="",$L8830=0),"",layerCost(IF($N8830="",R$8,$N8830),R$4,R$5,$L8830)*MAX($K8830,1)*IF($M8830="",R$7,$M8830)/100)</f>
        <v/>
      </c>
      <c r="S8830" s="84"/>
      <c r="T8830" s="88" t="str">
        <f>IF(OR(T$4="",T$4=0,T$5="",T$7=0,T$7="",T$8="",$L8830="",$L8830=0),"",layerCost(IF($N8830="",T$8,$N8830),T$4,T$5,$L8830)*MAX($K8830,1)*IF($M8830="",T$7,$M8830)/100)</f>
        <v/>
      </c>
      <c r="U8830" s="84"/>
      <c r="V8830" s="88" t="str">
        <f>IF(OR(V$4="",V$4=0,V$5="",V$7=0,V$7="",V$8="",$L8830="",$L8830=0),"",layerCost(IF($N8830="",V$8,$N8830),V$4,V$5,$L8830)*MAX($K8830,1)*IF($M8830="",V$7,$M8830)/100)</f>
        <v/>
      </c>
      <c r="W8830" s="84"/>
      <c r="X8830" s="88" t="str">
        <f>IF(OR(X$4="",X$4=0,X$5="",X$7=0,X$7="",X$8="",$L8830="",$L8830=0),"",layerCost(IF($N8830="",X$8,$N8830),X$4,X$5,$L8830)*MAX($K8830,1)*IF($M8830="",X$7,$M8830)/100)</f>
        <v/>
      </c>
      <c r="Y8830" s="84"/>
      <c r="Z8830" s="88" t="str">
        <f>IF(OR(Z$4="",Z$4=0,Z$5="",Z$7=0,Z$7="",Z$8="",$L8830="",$L8830=0),"",layerCost(IF($N8830="",Z$8,$N8830),Z$4,Z$5,$L8830)*MAX($K8830,1)*IF($M8830="",Z$7,$M8830)/100)</f>
        <v/>
      </c>
    </row>
    <row r="8831" spans="16:26" x14ac:dyDescent="0.2">
      <c r="P8831" s="88" t="str">
        <f>IF(OR(P$4="",P$4=0,P$5="",P$7=0,P$7="",P$8="",$L8831="",$L8831=0),"",layerCost(IF($N8831="",P$8,$N8831),P$4,P$5,$L8831)*MAX($K8831,1)*IF($M8831="",P$7,$M8831)/100)</f>
        <v/>
      </c>
      <c r="Q8831" s="84"/>
      <c r="R8831" s="88" t="str">
        <f>IF(OR(R$4="",R$4=0,R$5="",R$7=0,R$7="",R$8="",$L8831="",$L8831=0),"",layerCost(IF($N8831="",R$8,$N8831),R$4,R$5,$L8831)*MAX($K8831,1)*IF($M8831="",R$7,$M8831)/100)</f>
        <v/>
      </c>
      <c r="S8831" s="84"/>
      <c r="T8831" s="88" t="str">
        <f>IF(OR(T$4="",T$4=0,T$5="",T$7=0,T$7="",T$8="",$L8831="",$L8831=0),"",layerCost(IF($N8831="",T$8,$N8831),T$4,T$5,$L8831)*MAX($K8831,1)*IF($M8831="",T$7,$M8831)/100)</f>
        <v/>
      </c>
      <c r="U8831" s="84"/>
      <c r="V8831" s="88" t="str">
        <f>IF(OR(V$4="",V$4=0,V$5="",V$7=0,V$7="",V$8="",$L8831="",$L8831=0),"",layerCost(IF($N8831="",V$8,$N8831),V$4,V$5,$L8831)*MAX($K8831,1)*IF($M8831="",V$7,$M8831)/100)</f>
        <v/>
      </c>
      <c r="W8831" s="84"/>
      <c r="X8831" s="88" t="str">
        <f>IF(OR(X$4="",X$4=0,X$5="",X$7=0,X$7="",X$8="",$L8831="",$L8831=0),"",layerCost(IF($N8831="",X$8,$N8831),X$4,X$5,$L8831)*MAX($K8831,1)*IF($M8831="",X$7,$M8831)/100)</f>
        <v/>
      </c>
      <c r="Y8831" s="84"/>
      <c r="Z8831" s="88" t="str">
        <f>IF(OR(Z$4="",Z$4=0,Z$5="",Z$7=0,Z$7="",Z$8="",$L8831="",$L8831=0),"",layerCost(IF($N8831="",Z$8,$N8831),Z$4,Z$5,$L8831)*MAX($K8831,1)*IF($M8831="",Z$7,$M8831)/100)</f>
        <v/>
      </c>
    </row>
    <row r="8832" spans="16:26" x14ac:dyDescent="0.2">
      <c r="P8832" s="88" t="str">
        <f>IF(OR(P$4="",P$4=0,P$5="",P$7=0,P$7="",P$8="",$L8832="",$L8832=0),"",layerCost(IF($N8832="",P$8,$N8832),P$4,P$5,$L8832)*MAX($K8832,1)*IF($M8832="",P$7,$M8832)/100)</f>
        <v/>
      </c>
      <c r="Q8832" s="84"/>
      <c r="R8832" s="88" t="str">
        <f>IF(OR(R$4="",R$4=0,R$5="",R$7=0,R$7="",R$8="",$L8832="",$L8832=0),"",layerCost(IF($N8832="",R$8,$N8832),R$4,R$5,$L8832)*MAX($K8832,1)*IF($M8832="",R$7,$M8832)/100)</f>
        <v/>
      </c>
      <c r="S8832" s="84"/>
      <c r="T8832" s="88" t="str">
        <f>IF(OR(T$4="",T$4=0,T$5="",T$7=0,T$7="",T$8="",$L8832="",$L8832=0),"",layerCost(IF($N8832="",T$8,$N8832),T$4,T$5,$L8832)*MAX($K8832,1)*IF($M8832="",T$7,$M8832)/100)</f>
        <v/>
      </c>
      <c r="U8832" s="84"/>
      <c r="V8832" s="88" t="str">
        <f>IF(OR(V$4="",V$4=0,V$5="",V$7=0,V$7="",V$8="",$L8832="",$L8832=0),"",layerCost(IF($N8832="",V$8,$N8832),V$4,V$5,$L8832)*MAX($K8832,1)*IF($M8832="",V$7,$M8832)/100)</f>
        <v/>
      </c>
      <c r="W8832" s="84"/>
      <c r="X8832" s="88" t="str">
        <f>IF(OR(X$4="",X$4=0,X$5="",X$7=0,X$7="",X$8="",$L8832="",$L8832=0),"",layerCost(IF($N8832="",X$8,$N8832),X$4,X$5,$L8832)*MAX($K8832,1)*IF($M8832="",X$7,$M8832)/100)</f>
        <v/>
      </c>
      <c r="Y8832" s="84"/>
      <c r="Z8832" s="88" t="str">
        <f>IF(OR(Z$4="",Z$4=0,Z$5="",Z$7=0,Z$7="",Z$8="",$L8832="",$L8832=0),"",layerCost(IF($N8832="",Z$8,$N8832),Z$4,Z$5,$L8832)*MAX($K8832,1)*IF($M8832="",Z$7,$M8832)/100)</f>
        <v/>
      </c>
    </row>
    <row r="8833" spans="16:26" x14ac:dyDescent="0.2">
      <c r="P8833" s="88" t="str">
        <f>IF(OR(P$4="",P$4=0,P$5="",P$7=0,P$7="",P$8="",$L8833="",$L8833=0),"",layerCost(IF($N8833="",P$8,$N8833),P$4,P$5,$L8833)*MAX($K8833,1)*IF($M8833="",P$7,$M8833)/100)</f>
        <v/>
      </c>
      <c r="Q8833" s="84"/>
      <c r="R8833" s="88" t="str">
        <f>IF(OR(R$4="",R$4=0,R$5="",R$7=0,R$7="",R$8="",$L8833="",$L8833=0),"",layerCost(IF($N8833="",R$8,$N8833),R$4,R$5,$L8833)*MAX($K8833,1)*IF($M8833="",R$7,$M8833)/100)</f>
        <v/>
      </c>
      <c r="S8833" s="84"/>
      <c r="T8833" s="88" t="str">
        <f>IF(OR(T$4="",T$4=0,T$5="",T$7=0,T$7="",T$8="",$L8833="",$L8833=0),"",layerCost(IF($N8833="",T$8,$N8833),T$4,T$5,$L8833)*MAX($K8833,1)*IF($M8833="",T$7,$M8833)/100)</f>
        <v/>
      </c>
      <c r="U8833" s="84"/>
      <c r="V8833" s="88" t="str">
        <f>IF(OR(V$4="",V$4=0,V$5="",V$7=0,V$7="",V$8="",$L8833="",$L8833=0),"",layerCost(IF($N8833="",V$8,$N8833),V$4,V$5,$L8833)*MAX($K8833,1)*IF($M8833="",V$7,$M8833)/100)</f>
        <v/>
      </c>
      <c r="W8833" s="84"/>
      <c r="X8833" s="88" t="str">
        <f>IF(OR(X$4="",X$4=0,X$5="",X$7=0,X$7="",X$8="",$L8833="",$L8833=0),"",layerCost(IF($N8833="",X$8,$N8833),X$4,X$5,$L8833)*MAX($K8833,1)*IF($M8833="",X$7,$M8833)/100)</f>
        <v/>
      </c>
      <c r="Y8833" s="84"/>
      <c r="Z8833" s="88" t="str">
        <f>IF(OR(Z$4="",Z$4=0,Z$5="",Z$7=0,Z$7="",Z$8="",$L8833="",$L8833=0),"",layerCost(IF($N8833="",Z$8,$N8833),Z$4,Z$5,$L8833)*MAX($K8833,1)*IF($M8833="",Z$7,$M8833)/100)</f>
        <v/>
      </c>
    </row>
    <row r="8834" spans="16:26" x14ac:dyDescent="0.2">
      <c r="P8834" s="88" t="str">
        <f>IF(OR(P$4="",P$4=0,P$5="",P$7=0,P$7="",P$8="",$L8834="",$L8834=0),"",layerCost(IF($N8834="",P$8,$N8834),P$4,P$5,$L8834)*MAX($K8834,1)*IF($M8834="",P$7,$M8834)/100)</f>
        <v/>
      </c>
      <c r="Q8834" s="84"/>
      <c r="R8834" s="88" t="str">
        <f>IF(OR(R$4="",R$4=0,R$5="",R$7=0,R$7="",R$8="",$L8834="",$L8834=0),"",layerCost(IF($N8834="",R$8,$N8834),R$4,R$5,$L8834)*MAX($K8834,1)*IF($M8834="",R$7,$M8834)/100)</f>
        <v/>
      </c>
      <c r="S8834" s="84"/>
      <c r="T8834" s="88" t="str">
        <f>IF(OR(T$4="",T$4=0,T$5="",T$7=0,T$7="",T$8="",$L8834="",$L8834=0),"",layerCost(IF($N8834="",T$8,$N8834),T$4,T$5,$L8834)*MAX($K8834,1)*IF($M8834="",T$7,$M8834)/100)</f>
        <v/>
      </c>
      <c r="U8834" s="84"/>
      <c r="V8834" s="88" t="str">
        <f>IF(OR(V$4="",V$4=0,V$5="",V$7=0,V$7="",V$8="",$L8834="",$L8834=0),"",layerCost(IF($N8834="",V$8,$N8834),V$4,V$5,$L8834)*MAX($K8834,1)*IF($M8834="",V$7,$M8834)/100)</f>
        <v/>
      </c>
      <c r="W8834" s="84"/>
      <c r="X8834" s="88" t="str">
        <f>IF(OR(X$4="",X$4=0,X$5="",X$7=0,X$7="",X$8="",$L8834="",$L8834=0),"",layerCost(IF($N8834="",X$8,$N8834),X$4,X$5,$L8834)*MAX($K8834,1)*IF($M8834="",X$7,$M8834)/100)</f>
        <v/>
      </c>
      <c r="Y8834" s="84"/>
      <c r="Z8834" s="88" t="str">
        <f>IF(OR(Z$4="",Z$4=0,Z$5="",Z$7=0,Z$7="",Z$8="",$L8834="",$L8834=0),"",layerCost(IF($N8834="",Z$8,$N8834),Z$4,Z$5,$L8834)*MAX($K8834,1)*IF($M8834="",Z$7,$M8834)/100)</f>
        <v/>
      </c>
    </row>
    <row r="8835" spans="16:26" x14ac:dyDescent="0.2">
      <c r="P8835" s="88" t="str">
        <f>IF(OR(P$4="",P$4=0,P$5="",P$7=0,P$7="",P$8="",$L8835="",$L8835=0),"",layerCost(IF($N8835="",P$8,$N8835),P$4,P$5,$L8835)*MAX($K8835,1)*IF($M8835="",P$7,$M8835)/100)</f>
        <v/>
      </c>
      <c r="Q8835" s="84"/>
      <c r="R8835" s="88" t="str">
        <f>IF(OR(R$4="",R$4=0,R$5="",R$7=0,R$7="",R$8="",$L8835="",$L8835=0),"",layerCost(IF($N8835="",R$8,$N8835),R$4,R$5,$L8835)*MAX($K8835,1)*IF($M8835="",R$7,$M8835)/100)</f>
        <v/>
      </c>
      <c r="S8835" s="84"/>
      <c r="T8835" s="88" t="str">
        <f>IF(OR(T$4="",T$4=0,T$5="",T$7=0,T$7="",T$8="",$L8835="",$L8835=0),"",layerCost(IF($N8835="",T$8,$N8835),T$4,T$5,$L8835)*MAX($K8835,1)*IF($M8835="",T$7,$M8835)/100)</f>
        <v/>
      </c>
      <c r="U8835" s="84"/>
      <c r="V8835" s="88" t="str">
        <f>IF(OR(V$4="",V$4=0,V$5="",V$7=0,V$7="",V$8="",$L8835="",$L8835=0),"",layerCost(IF($N8835="",V$8,$N8835),V$4,V$5,$L8835)*MAX($K8835,1)*IF($M8835="",V$7,$M8835)/100)</f>
        <v/>
      </c>
      <c r="W8835" s="84"/>
      <c r="X8835" s="88" t="str">
        <f>IF(OR(X$4="",X$4=0,X$5="",X$7=0,X$7="",X$8="",$L8835="",$L8835=0),"",layerCost(IF($N8835="",X$8,$N8835),X$4,X$5,$L8835)*MAX($K8835,1)*IF($M8835="",X$7,$M8835)/100)</f>
        <v/>
      </c>
      <c r="Y8835" s="84"/>
      <c r="Z8835" s="88" t="str">
        <f>IF(OR(Z$4="",Z$4=0,Z$5="",Z$7=0,Z$7="",Z$8="",$L8835="",$L8835=0),"",layerCost(IF($N8835="",Z$8,$N8835),Z$4,Z$5,$L8835)*MAX($K8835,1)*IF($M8835="",Z$7,$M8835)/100)</f>
        <v/>
      </c>
    </row>
    <row r="8836" spans="16:26" x14ac:dyDescent="0.2">
      <c r="P8836" s="88" t="str">
        <f>IF(OR(P$4="",P$4=0,P$5="",P$7=0,P$7="",P$8="",$L8836="",$L8836=0),"",layerCost(IF($N8836="",P$8,$N8836),P$4,P$5,$L8836)*MAX($K8836,1)*IF($M8836="",P$7,$M8836)/100)</f>
        <v/>
      </c>
      <c r="Q8836" s="84"/>
      <c r="R8836" s="88" t="str">
        <f>IF(OR(R$4="",R$4=0,R$5="",R$7=0,R$7="",R$8="",$L8836="",$L8836=0),"",layerCost(IF($N8836="",R$8,$N8836),R$4,R$5,$L8836)*MAX($K8836,1)*IF($M8836="",R$7,$M8836)/100)</f>
        <v/>
      </c>
      <c r="S8836" s="84"/>
      <c r="T8836" s="88" t="str">
        <f>IF(OR(T$4="",T$4=0,T$5="",T$7=0,T$7="",T$8="",$L8836="",$L8836=0),"",layerCost(IF($N8836="",T$8,$N8836),T$4,T$5,$L8836)*MAX($K8836,1)*IF($M8836="",T$7,$M8836)/100)</f>
        <v/>
      </c>
      <c r="U8836" s="84"/>
      <c r="V8836" s="88" t="str">
        <f>IF(OR(V$4="",V$4=0,V$5="",V$7=0,V$7="",V$8="",$L8836="",$L8836=0),"",layerCost(IF($N8836="",V$8,$N8836),V$4,V$5,$L8836)*MAX($K8836,1)*IF($M8836="",V$7,$M8836)/100)</f>
        <v/>
      </c>
      <c r="W8836" s="84"/>
      <c r="X8836" s="88" t="str">
        <f>IF(OR(X$4="",X$4=0,X$5="",X$7=0,X$7="",X$8="",$L8836="",$L8836=0),"",layerCost(IF($N8836="",X$8,$N8836),X$4,X$5,$L8836)*MAX($K8836,1)*IF($M8836="",X$7,$M8836)/100)</f>
        <v/>
      </c>
      <c r="Y8836" s="84"/>
      <c r="Z8836" s="88" t="str">
        <f>IF(OR(Z$4="",Z$4=0,Z$5="",Z$7=0,Z$7="",Z$8="",$L8836="",$L8836=0),"",layerCost(IF($N8836="",Z$8,$N8836),Z$4,Z$5,$L8836)*MAX($K8836,1)*IF($M8836="",Z$7,$M8836)/100)</f>
        <v/>
      </c>
    </row>
    <row r="8837" spans="16:26" x14ac:dyDescent="0.2">
      <c r="P8837" s="88" t="str">
        <f>IF(OR(P$4="",P$4=0,P$5="",P$7=0,P$7="",P$8="",$L8837="",$L8837=0),"",layerCost(IF($N8837="",P$8,$N8837),P$4,P$5,$L8837)*MAX($K8837,1)*IF($M8837="",P$7,$M8837)/100)</f>
        <v/>
      </c>
      <c r="Q8837" s="84"/>
      <c r="R8837" s="88" t="str">
        <f>IF(OR(R$4="",R$4=0,R$5="",R$7=0,R$7="",R$8="",$L8837="",$L8837=0),"",layerCost(IF($N8837="",R$8,$N8837),R$4,R$5,$L8837)*MAX($K8837,1)*IF($M8837="",R$7,$M8837)/100)</f>
        <v/>
      </c>
      <c r="S8837" s="84"/>
      <c r="T8837" s="88" t="str">
        <f>IF(OR(T$4="",T$4=0,T$5="",T$7=0,T$7="",T$8="",$L8837="",$L8837=0),"",layerCost(IF($N8837="",T$8,$N8837),T$4,T$5,$L8837)*MAX($K8837,1)*IF($M8837="",T$7,$M8837)/100)</f>
        <v/>
      </c>
      <c r="U8837" s="84"/>
      <c r="V8837" s="88" t="str">
        <f>IF(OR(V$4="",V$4=0,V$5="",V$7=0,V$7="",V$8="",$L8837="",$L8837=0),"",layerCost(IF($N8837="",V$8,$N8837),V$4,V$5,$L8837)*MAX($K8837,1)*IF($M8837="",V$7,$M8837)/100)</f>
        <v/>
      </c>
      <c r="W8837" s="84"/>
      <c r="X8837" s="88" t="str">
        <f>IF(OR(X$4="",X$4=0,X$5="",X$7=0,X$7="",X$8="",$L8837="",$L8837=0),"",layerCost(IF($N8837="",X$8,$N8837),X$4,X$5,$L8837)*MAX($K8837,1)*IF($M8837="",X$7,$M8837)/100)</f>
        <v/>
      </c>
      <c r="Y8837" s="84"/>
      <c r="Z8837" s="88" t="str">
        <f>IF(OR(Z$4="",Z$4=0,Z$5="",Z$7=0,Z$7="",Z$8="",$L8837="",$L8837=0),"",layerCost(IF($N8837="",Z$8,$N8837),Z$4,Z$5,$L8837)*MAX($K8837,1)*IF($M8837="",Z$7,$M8837)/100)</f>
        <v/>
      </c>
    </row>
    <row r="8838" spans="16:26" x14ac:dyDescent="0.2">
      <c r="P8838" s="88" t="str">
        <f>IF(OR(P$4="",P$4=0,P$5="",P$7=0,P$7="",P$8="",$L8838="",$L8838=0),"",layerCost(IF($N8838="",P$8,$N8838),P$4,P$5,$L8838)*MAX($K8838,1)*IF($M8838="",P$7,$M8838)/100)</f>
        <v/>
      </c>
      <c r="Q8838" s="84"/>
      <c r="R8838" s="88" t="str">
        <f>IF(OR(R$4="",R$4=0,R$5="",R$7=0,R$7="",R$8="",$L8838="",$L8838=0),"",layerCost(IF($N8838="",R$8,$N8838),R$4,R$5,$L8838)*MAX($K8838,1)*IF($M8838="",R$7,$M8838)/100)</f>
        <v/>
      </c>
      <c r="S8838" s="84"/>
      <c r="T8838" s="88" t="str">
        <f>IF(OR(T$4="",T$4=0,T$5="",T$7=0,T$7="",T$8="",$L8838="",$L8838=0),"",layerCost(IF($N8838="",T$8,$N8838),T$4,T$5,$L8838)*MAX($K8838,1)*IF($M8838="",T$7,$M8838)/100)</f>
        <v/>
      </c>
      <c r="U8838" s="84"/>
      <c r="V8838" s="88" t="str">
        <f>IF(OR(V$4="",V$4=0,V$5="",V$7=0,V$7="",V$8="",$L8838="",$L8838=0),"",layerCost(IF($N8838="",V$8,$N8838),V$4,V$5,$L8838)*MAX($K8838,1)*IF($M8838="",V$7,$M8838)/100)</f>
        <v/>
      </c>
      <c r="W8838" s="84"/>
      <c r="X8838" s="88" t="str">
        <f>IF(OR(X$4="",X$4=0,X$5="",X$7=0,X$7="",X$8="",$L8838="",$L8838=0),"",layerCost(IF($N8838="",X$8,$N8838),X$4,X$5,$L8838)*MAX($K8838,1)*IF($M8838="",X$7,$M8838)/100)</f>
        <v/>
      </c>
      <c r="Y8838" s="84"/>
      <c r="Z8838" s="88" t="str">
        <f>IF(OR(Z$4="",Z$4=0,Z$5="",Z$7=0,Z$7="",Z$8="",$L8838="",$L8838=0),"",layerCost(IF($N8838="",Z$8,$N8838),Z$4,Z$5,$L8838)*MAX($K8838,1)*IF($M8838="",Z$7,$M8838)/100)</f>
        <v/>
      </c>
    </row>
    <row r="8839" spans="16:26" x14ac:dyDescent="0.2">
      <c r="P8839" s="88" t="str">
        <f>IF(OR(P$4="",P$4=0,P$5="",P$7=0,P$7="",P$8="",$L8839="",$L8839=0),"",layerCost(IF($N8839="",P$8,$N8839),P$4,P$5,$L8839)*MAX($K8839,1)*IF($M8839="",P$7,$M8839)/100)</f>
        <v/>
      </c>
      <c r="Q8839" s="84"/>
      <c r="R8839" s="88" t="str">
        <f>IF(OR(R$4="",R$4=0,R$5="",R$7=0,R$7="",R$8="",$L8839="",$L8839=0),"",layerCost(IF($N8839="",R$8,$N8839),R$4,R$5,$L8839)*MAX($K8839,1)*IF($M8839="",R$7,$M8839)/100)</f>
        <v/>
      </c>
      <c r="S8839" s="84"/>
      <c r="T8839" s="88" t="str">
        <f>IF(OR(T$4="",T$4=0,T$5="",T$7=0,T$7="",T$8="",$L8839="",$L8839=0),"",layerCost(IF($N8839="",T$8,$N8839),T$4,T$5,$L8839)*MAX($K8839,1)*IF($M8839="",T$7,$M8839)/100)</f>
        <v/>
      </c>
      <c r="U8839" s="84"/>
      <c r="V8839" s="88" t="str">
        <f>IF(OR(V$4="",V$4=0,V$5="",V$7=0,V$7="",V$8="",$L8839="",$L8839=0),"",layerCost(IF($N8839="",V$8,$N8839),V$4,V$5,$L8839)*MAX($K8839,1)*IF($M8839="",V$7,$M8839)/100)</f>
        <v/>
      </c>
      <c r="W8839" s="84"/>
      <c r="X8839" s="88" t="str">
        <f>IF(OR(X$4="",X$4=0,X$5="",X$7=0,X$7="",X$8="",$L8839="",$L8839=0),"",layerCost(IF($N8839="",X$8,$N8839),X$4,X$5,$L8839)*MAX($K8839,1)*IF($M8839="",X$7,$M8839)/100)</f>
        <v/>
      </c>
      <c r="Y8839" s="84"/>
      <c r="Z8839" s="88" t="str">
        <f>IF(OR(Z$4="",Z$4=0,Z$5="",Z$7=0,Z$7="",Z$8="",$L8839="",$L8839=0),"",layerCost(IF($N8839="",Z$8,$N8839),Z$4,Z$5,$L8839)*MAX($K8839,1)*IF($M8839="",Z$7,$M8839)/100)</f>
        <v/>
      </c>
    </row>
    <row r="8840" spans="16:26" x14ac:dyDescent="0.2">
      <c r="P8840" s="88" t="str">
        <f>IF(OR(P$4="",P$4=0,P$5="",P$7=0,P$7="",P$8="",$L8840="",$L8840=0),"",layerCost(IF($N8840="",P$8,$N8840),P$4,P$5,$L8840)*MAX($K8840,1)*IF($M8840="",P$7,$M8840)/100)</f>
        <v/>
      </c>
      <c r="Q8840" s="84"/>
      <c r="R8840" s="88" t="str">
        <f>IF(OR(R$4="",R$4=0,R$5="",R$7=0,R$7="",R$8="",$L8840="",$L8840=0),"",layerCost(IF($N8840="",R$8,$N8840),R$4,R$5,$L8840)*MAX($K8840,1)*IF($M8840="",R$7,$M8840)/100)</f>
        <v/>
      </c>
      <c r="S8840" s="84"/>
      <c r="T8840" s="88" t="str">
        <f>IF(OR(T$4="",T$4=0,T$5="",T$7=0,T$7="",T$8="",$L8840="",$L8840=0),"",layerCost(IF($N8840="",T$8,$N8840),T$4,T$5,$L8840)*MAX($K8840,1)*IF($M8840="",T$7,$M8840)/100)</f>
        <v/>
      </c>
      <c r="U8840" s="84"/>
      <c r="V8840" s="88" t="str">
        <f>IF(OR(V$4="",V$4=0,V$5="",V$7=0,V$7="",V$8="",$L8840="",$L8840=0),"",layerCost(IF($N8840="",V$8,$N8840),V$4,V$5,$L8840)*MAX($K8840,1)*IF($M8840="",V$7,$M8840)/100)</f>
        <v/>
      </c>
      <c r="W8840" s="84"/>
      <c r="X8840" s="88" t="str">
        <f>IF(OR(X$4="",X$4=0,X$5="",X$7=0,X$7="",X$8="",$L8840="",$L8840=0),"",layerCost(IF($N8840="",X$8,$N8840),X$4,X$5,$L8840)*MAX($K8840,1)*IF($M8840="",X$7,$M8840)/100)</f>
        <v/>
      </c>
      <c r="Y8840" s="84"/>
      <c r="Z8840" s="88" t="str">
        <f>IF(OR(Z$4="",Z$4=0,Z$5="",Z$7=0,Z$7="",Z$8="",$L8840="",$L8840=0),"",layerCost(IF($N8840="",Z$8,$N8840),Z$4,Z$5,$L8840)*MAX($K8840,1)*IF($M8840="",Z$7,$M8840)/100)</f>
        <v/>
      </c>
    </row>
    <row r="8841" spans="16:26" x14ac:dyDescent="0.2">
      <c r="P8841" s="88" t="str">
        <f>IF(OR(P$4="",P$4=0,P$5="",P$7=0,P$7="",P$8="",$L8841="",$L8841=0),"",layerCost(IF($N8841="",P$8,$N8841),P$4,P$5,$L8841)*MAX($K8841,1)*IF($M8841="",P$7,$M8841)/100)</f>
        <v/>
      </c>
      <c r="Q8841" s="84"/>
      <c r="R8841" s="88" t="str">
        <f>IF(OR(R$4="",R$4=0,R$5="",R$7=0,R$7="",R$8="",$L8841="",$L8841=0),"",layerCost(IF($N8841="",R$8,$N8841),R$4,R$5,$L8841)*MAX($K8841,1)*IF($M8841="",R$7,$M8841)/100)</f>
        <v/>
      </c>
      <c r="S8841" s="84"/>
      <c r="T8841" s="88" t="str">
        <f>IF(OR(T$4="",T$4=0,T$5="",T$7=0,T$7="",T$8="",$L8841="",$L8841=0),"",layerCost(IF($N8841="",T$8,$N8841),T$4,T$5,$L8841)*MAX($K8841,1)*IF($M8841="",T$7,$M8841)/100)</f>
        <v/>
      </c>
      <c r="U8841" s="84"/>
      <c r="V8841" s="88" t="str">
        <f>IF(OR(V$4="",V$4=0,V$5="",V$7=0,V$7="",V$8="",$L8841="",$L8841=0),"",layerCost(IF($N8841="",V$8,$N8841),V$4,V$5,$L8841)*MAX($K8841,1)*IF($M8841="",V$7,$M8841)/100)</f>
        <v/>
      </c>
      <c r="W8841" s="84"/>
      <c r="X8841" s="88" t="str">
        <f>IF(OR(X$4="",X$4=0,X$5="",X$7=0,X$7="",X$8="",$L8841="",$L8841=0),"",layerCost(IF($N8841="",X$8,$N8841),X$4,X$5,$L8841)*MAX($K8841,1)*IF($M8841="",X$7,$M8841)/100)</f>
        <v/>
      </c>
      <c r="Y8841" s="84"/>
      <c r="Z8841" s="88" t="str">
        <f>IF(OR(Z$4="",Z$4=0,Z$5="",Z$7=0,Z$7="",Z$8="",$L8841="",$L8841=0),"",layerCost(IF($N8841="",Z$8,$N8841),Z$4,Z$5,$L8841)*MAX($K8841,1)*IF($M8841="",Z$7,$M8841)/100)</f>
        <v/>
      </c>
    </row>
    <row r="8842" spans="16:26" x14ac:dyDescent="0.2">
      <c r="P8842" s="88" t="str">
        <f>IF(OR(P$4="",P$4=0,P$5="",P$7=0,P$7="",P$8="",$L8842="",$L8842=0),"",layerCost(IF($N8842="",P$8,$N8842),P$4,P$5,$L8842)*MAX($K8842,1)*IF($M8842="",P$7,$M8842)/100)</f>
        <v/>
      </c>
      <c r="Q8842" s="84"/>
      <c r="R8842" s="88" t="str">
        <f>IF(OR(R$4="",R$4=0,R$5="",R$7=0,R$7="",R$8="",$L8842="",$L8842=0),"",layerCost(IF($N8842="",R$8,$N8842),R$4,R$5,$L8842)*MAX($K8842,1)*IF($M8842="",R$7,$M8842)/100)</f>
        <v/>
      </c>
      <c r="S8842" s="84"/>
      <c r="T8842" s="88" t="str">
        <f>IF(OR(T$4="",T$4=0,T$5="",T$7=0,T$7="",T$8="",$L8842="",$L8842=0),"",layerCost(IF($N8842="",T$8,$N8842),T$4,T$5,$L8842)*MAX($K8842,1)*IF($M8842="",T$7,$M8842)/100)</f>
        <v/>
      </c>
      <c r="U8842" s="84"/>
      <c r="V8842" s="88" t="str">
        <f>IF(OR(V$4="",V$4=0,V$5="",V$7=0,V$7="",V$8="",$L8842="",$L8842=0),"",layerCost(IF($N8842="",V$8,$N8842),V$4,V$5,$L8842)*MAX($K8842,1)*IF($M8842="",V$7,$M8842)/100)</f>
        <v/>
      </c>
      <c r="W8842" s="84"/>
      <c r="X8842" s="88" t="str">
        <f>IF(OR(X$4="",X$4=0,X$5="",X$7=0,X$7="",X$8="",$L8842="",$L8842=0),"",layerCost(IF($N8842="",X$8,$N8842),X$4,X$5,$L8842)*MAX($K8842,1)*IF($M8842="",X$7,$M8842)/100)</f>
        <v/>
      </c>
      <c r="Y8842" s="84"/>
      <c r="Z8842" s="88" t="str">
        <f>IF(OR(Z$4="",Z$4=0,Z$5="",Z$7=0,Z$7="",Z$8="",$L8842="",$L8842=0),"",layerCost(IF($N8842="",Z$8,$N8842),Z$4,Z$5,$L8842)*MAX($K8842,1)*IF($M8842="",Z$7,$M8842)/100)</f>
        <v/>
      </c>
    </row>
    <row r="8843" spans="16:26" x14ac:dyDescent="0.2">
      <c r="P8843" s="88" t="str">
        <f>IF(OR(P$4="",P$4=0,P$5="",P$7=0,P$7="",P$8="",$L8843="",$L8843=0),"",layerCost(IF($N8843="",P$8,$N8843),P$4,P$5,$L8843)*MAX($K8843,1)*IF($M8843="",P$7,$M8843)/100)</f>
        <v/>
      </c>
      <c r="Q8843" s="84"/>
      <c r="R8843" s="88" t="str">
        <f>IF(OR(R$4="",R$4=0,R$5="",R$7=0,R$7="",R$8="",$L8843="",$L8843=0),"",layerCost(IF($N8843="",R$8,$N8843),R$4,R$5,$L8843)*MAX($K8843,1)*IF($M8843="",R$7,$M8843)/100)</f>
        <v/>
      </c>
      <c r="S8843" s="84"/>
      <c r="T8843" s="88" t="str">
        <f>IF(OR(T$4="",T$4=0,T$5="",T$7=0,T$7="",T$8="",$L8843="",$L8843=0),"",layerCost(IF($N8843="",T$8,$N8843),T$4,T$5,$L8843)*MAX($K8843,1)*IF($M8843="",T$7,$M8843)/100)</f>
        <v/>
      </c>
      <c r="U8843" s="84"/>
      <c r="V8843" s="88" t="str">
        <f>IF(OR(V$4="",V$4=0,V$5="",V$7=0,V$7="",V$8="",$L8843="",$L8843=0),"",layerCost(IF($N8843="",V$8,$N8843),V$4,V$5,$L8843)*MAX($K8843,1)*IF($M8843="",V$7,$M8843)/100)</f>
        <v/>
      </c>
      <c r="W8843" s="84"/>
      <c r="X8843" s="88" t="str">
        <f>IF(OR(X$4="",X$4=0,X$5="",X$7=0,X$7="",X$8="",$L8843="",$L8843=0),"",layerCost(IF($N8843="",X$8,$N8843),X$4,X$5,$L8843)*MAX($K8843,1)*IF($M8843="",X$7,$M8843)/100)</f>
        <v/>
      </c>
      <c r="Y8843" s="84"/>
      <c r="Z8843" s="88" t="str">
        <f>IF(OR(Z$4="",Z$4=0,Z$5="",Z$7=0,Z$7="",Z$8="",$L8843="",$L8843=0),"",layerCost(IF($N8843="",Z$8,$N8843),Z$4,Z$5,$L8843)*MAX($K8843,1)*IF($M8843="",Z$7,$M8843)/100)</f>
        <v/>
      </c>
    </row>
    <row r="8844" spans="16:26" x14ac:dyDescent="0.2">
      <c r="P8844" s="88" t="str">
        <f>IF(OR(P$4="",P$4=0,P$5="",P$7=0,P$7="",P$8="",$L8844="",$L8844=0),"",layerCost(IF($N8844="",P$8,$N8844),P$4,P$5,$L8844)*MAX($K8844,1)*IF($M8844="",P$7,$M8844)/100)</f>
        <v/>
      </c>
      <c r="Q8844" s="84"/>
      <c r="R8844" s="88" t="str">
        <f>IF(OR(R$4="",R$4=0,R$5="",R$7=0,R$7="",R$8="",$L8844="",$L8844=0),"",layerCost(IF($N8844="",R$8,$N8844),R$4,R$5,$L8844)*MAX($K8844,1)*IF($M8844="",R$7,$M8844)/100)</f>
        <v/>
      </c>
      <c r="S8844" s="84"/>
      <c r="T8844" s="88" t="str">
        <f>IF(OR(T$4="",T$4=0,T$5="",T$7=0,T$7="",T$8="",$L8844="",$L8844=0),"",layerCost(IF($N8844="",T$8,$N8844),T$4,T$5,$L8844)*MAX($K8844,1)*IF($M8844="",T$7,$M8844)/100)</f>
        <v/>
      </c>
      <c r="U8844" s="84"/>
      <c r="V8844" s="88" t="str">
        <f>IF(OR(V$4="",V$4=0,V$5="",V$7=0,V$7="",V$8="",$L8844="",$L8844=0),"",layerCost(IF($N8844="",V$8,$N8844),V$4,V$5,$L8844)*MAX($K8844,1)*IF($M8844="",V$7,$M8844)/100)</f>
        <v/>
      </c>
      <c r="W8844" s="84"/>
      <c r="X8844" s="88" t="str">
        <f>IF(OR(X$4="",X$4=0,X$5="",X$7=0,X$7="",X$8="",$L8844="",$L8844=0),"",layerCost(IF($N8844="",X$8,$N8844),X$4,X$5,$L8844)*MAX($K8844,1)*IF($M8844="",X$7,$M8844)/100)</f>
        <v/>
      </c>
      <c r="Y8844" s="84"/>
      <c r="Z8844" s="88" t="str">
        <f>IF(OR(Z$4="",Z$4=0,Z$5="",Z$7=0,Z$7="",Z$8="",$L8844="",$L8844=0),"",layerCost(IF($N8844="",Z$8,$N8844),Z$4,Z$5,$L8844)*MAX($K8844,1)*IF($M8844="",Z$7,$M8844)/100)</f>
        <v/>
      </c>
    </row>
    <row r="8845" spans="16:26" x14ac:dyDescent="0.2">
      <c r="P8845" s="88" t="str">
        <f>IF(OR(P$4="",P$4=0,P$5="",P$7=0,P$7="",P$8="",$L8845="",$L8845=0),"",layerCost(IF($N8845="",P$8,$N8845),P$4,P$5,$L8845)*MAX($K8845,1)*IF($M8845="",P$7,$M8845)/100)</f>
        <v/>
      </c>
      <c r="Q8845" s="84"/>
      <c r="R8845" s="88" t="str">
        <f>IF(OR(R$4="",R$4=0,R$5="",R$7=0,R$7="",R$8="",$L8845="",$L8845=0),"",layerCost(IF($N8845="",R$8,$N8845),R$4,R$5,$L8845)*MAX($K8845,1)*IF($M8845="",R$7,$M8845)/100)</f>
        <v/>
      </c>
      <c r="S8845" s="84"/>
      <c r="T8845" s="88" t="str">
        <f>IF(OR(T$4="",T$4=0,T$5="",T$7=0,T$7="",T$8="",$L8845="",$L8845=0),"",layerCost(IF($N8845="",T$8,$N8845),T$4,T$5,$L8845)*MAX($K8845,1)*IF($M8845="",T$7,$M8845)/100)</f>
        <v/>
      </c>
      <c r="U8845" s="84"/>
      <c r="V8845" s="88" t="str">
        <f>IF(OR(V$4="",V$4=0,V$5="",V$7=0,V$7="",V$8="",$L8845="",$L8845=0),"",layerCost(IF($N8845="",V$8,$N8845),V$4,V$5,$L8845)*MAX($K8845,1)*IF($M8845="",V$7,$M8845)/100)</f>
        <v/>
      </c>
      <c r="W8845" s="84"/>
      <c r="X8845" s="88" t="str">
        <f>IF(OR(X$4="",X$4=0,X$5="",X$7=0,X$7="",X$8="",$L8845="",$L8845=0),"",layerCost(IF($N8845="",X$8,$N8845),X$4,X$5,$L8845)*MAX($K8845,1)*IF($M8845="",X$7,$M8845)/100)</f>
        <v/>
      </c>
      <c r="Y8845" s="84"/>
      <c r="Z8845" s="88" t="str">
        <f>IF(OR(Z$4="",Z$4=0,Z$5="",Z$7=0,Z$7="",Z$8="",$L8845="",$L8845=0),"",layerCost(IF($N8845="",Z$8,$N8845),Z$4,Z$5,$L8845)*MAX($K8845,1)*IF($M8845="",Z$7,$M8845)/100)</f>
        <v/>
      </c>
    </row>
    <row r="8846" spans="16:26" x14ac:dyDescent="0.2">
      <c r="P8846" s="88" t="str">
        <f>IF(OR(P$4="",P$4=0,P$5="",P$7=0,P$7="",P$8="",$L8846="",$L8846=0),"",layerCost(IF($N8846="",P$8,$N8846),P$4,P$5,$L8846)*MAX($K8846,1)*IF($M8846="",P$7,$M8846)/100)</f>
        <v/>
      </c>
      <c r="Q8846" s="84"/>
      <c r="R8846" s="88" t="str">
        <f>IF(OR(R$4="",R$4=0,R$5="",R$7=0,R$7="",R$8="",$L8846="",$L8846=0),"",layerCost(IF($N8846="",R$8,$N8846),R$4,R$5,$L8846)*MAX($K8846,1)*IF($M8846="",R$7,$M8846)/100)</f>
        <v/>
      </c>
      <c r="S8846" s="84"/>
      <c r="T8846" s="88" t="str">
        <f>IF(OR(T$4="",T$4=0,T$5="",T$7=0,T$7="",T$8="",$L8846="",$L8846=0),"",layerCost(IF($N8846="",T$8,$N8846),T$4,T$5,$L8846)*MAX($K8846,1)*IF($M8846="",T$7,$M8846)/100)</f>
        <v/>
      </c>
      <c r="U8846" s="84"/>
      <c r="V8846" s="88" t="str">
        <f>IF(OR(V$4="",V$4=0,V$5="",V$7=0,V$7="",V$8="",$L8846="",$L8846=0),"",layerCost(IF($N8846="",V$8,$N8846),V$4,V$5,$L8846)*MAX($K8846,1)*IF($M8846="",V$7,$M8846)/100)</f>
        <v/>
      </c>
      <c r="W8846" s="84"/>
      <c r="X8846" s="88" t="str">
        <f>IF(OR(X$4="",X$4=0,X$5="",X$7=0,X$7="",X$8="",$L8846="",$L8846=0),"",layerCost(IF($N8846="",X$8,$N8846),X$4,X$5,$L8846)*MAX($K8846,1)*IF($M8846="",X$7,$M8846)/100)</f>
        <v/>
      </c>
      <c r="Y8846" s="84"/>
      <c r="Z8846" s="88" t="str">
        <f>IF(OR(Z$4="",Z$4=0,Z$5="",Z$7=0,Z$7="",Z$8="",$L8846="",$L8846=0),"",layerCost(IF($N8846="",Z$8,$N8846),Z$4,Z$5,$L8846)*MAX($K8846,1)*IF($M8846="",Z$7,$M8846)/100)</f>
        <v/>
      </c>
    </row>
    <row r="8847" spans="16:26" x14ac:dyDescent="0.2">
      <c r="P8847" s="88" t="str">
        <f>IF(OR(P$4="",P$4=0,P$5="",P$7=0,P$7="",P$8="",$L8847="",$L8847=0),"",layerCost(IF($N8847="",P$8,$N8847),P$4,P$5,$L8847)*MAX($K8847,1)*IF($M8847="",P$7,$M8847)/100)</f>
        <v/>
      </c>
      <c r="Q8847" s="84"/>
      <c r="R8847" s="88" t="str">
        <f>IF(OR(R$4="",R$4=0,R$5="",R$7=0,R$7="",R$8="",$L8847="",$L8847=0),"",layerCost(IF($N8847="",R$8,$N8847),R$4,R$5,$L8847)*MAX($K8847,1)*IF($M8847="",R$7,$M8847)/100)</f>
        <v/>
      </c>
      <c r="S8847" s="84"/>
      <c r="T8847" s="88" t="str">
        <f>IF(OR(T$4="",T$4=0,T$5="",T$7=0,T$7="",T$8="",$L8847="",$L8847=0),"",layerCost(IF($N8847="",T$8,$N8847),T$4,T$5,$L8847)*MAX($K8847,1)*IF($M8847="",T$7,$M8847)/100)</f>
        <v/>
      </c>
      <c r="U8847" s="84"/>
      <c r="V8847" s="88" t="str">
        <f>IF(OR(V$4="",V$4=0,V$5="",V$7=0,V$7="",V$8="",$L8847="",$L8847=0),"",layerCost(IF($N8847="",V$8,$N8847),V$4,V$5,$L8847)*MAX($K8847,1)*IF($M8847="",V$7,$M8847)/100)</f>
        <v/>
      </c>
      <c r="W8847" s="84"/>
      <c r="X8847" s="88" t="str">
        <f>IF(OR(X$4="",X$4=0,X$5="",X$7=0,X$7="",X$8="",$L8847="",$L8847=0),"",layerCost(IF($N8847="",X$8,$N8847),X$4,X$5,$L8847)*MAX($K8847,1)*IF($M8847="",X$7,$M8847)/100)</f>
        <v/>
      </c>
      <c r="Y8847" s="84"/>
      <c r="Z8847" s="88" t="str">
        <f>IF(OR(Z$4="",Z$4=0,Z$5="",Z$7=0,Z$7="",Z$8="",$L8847="",$L8847=0),"",layerCost(IF($N8847="",Z$8,$N8847),Z$4,Z$5,$L8847)*MAX($K8847,1)*IF($M8847="",Z$7,$M8847)/100)</f>
        <v/>
      </c>
    </row>
    <row r="8848" spans="16:26" x14ac:dyDescent="0.2">
      <c r="P8848" s="88" t="str">
        <f>IF(OR(P$4="",P$4=0,P$5="",P$7=0,P$7="",P$8="",$L8848="",$L8848=0),"",layerCost(IF($N8848="",P$8,$N8848),P$4,P$5,$L8848)*MAX($K8848,1)*IF($M8848="",P$7,$M8848)/100)</f>
        <v/>
      </c>
      <c r="Q8848" s="84"/>
      <c r="R8848" s="88" t="str">
        <f>IF(OR(R$4="",R$4=0,R$5="",R$7=0,R$7="",R$8="",$L8848="",$L8848=0),"",layerCost(IF($N8848="",R$8,$N8848),R$4,R$5,$L8848)*MAX($K8848,1)*IF($M8848="",R$7,$M8848)/100)</f>
        <v/>
      </c>
      <c r="S8848" s="84"/>
      <c r="T8848" s="88" t="str">
        <f>IF(OR(T$4="",T$4=0,T$5="",T$7=0,T$7="",T$8="",$L8848="",$L8848=0),"",layerCost(IF($N8848="",T$8,$N8848),T$4,T$5,$L8848)*MAX($K8848,1)*IF($M8848="",T$7,$M8848)/100)</f>
        <v/>
      </c>
      <c r="U8848" s="84"/>
      <c r="V8848" s="88" t="str">
        <f>IF(OR(V$4="",V$4=0,V$5="",V$7=0,V$7="",V$8="",$L8848="",$L8848=0),"",layerCost(IF($N8848="",V$8,$N8848),V$4,V$5,$L8848)*MAX($K8848,1)*IF($M8848="",V$7,$M8848)/100)</f>
        <v/>
      </c>
      <c r="W8848" s="84"/>
      <c r="X8848" s="88" t="str">
        <f>IF(OR(X$4="",X$4=0,X$5="",X$7=0,X$7="",X$8="",$L8848="",$L8848=0),"",layerCost(IF($N8848="",X$8,$N8848),X$4,X$5,$L8848)*MAX($K8848,1)*IF($M8848="",X$7,$M8848)/100)</f>
        <v/>
      </c>
      <c r="Y8848" s="84"/>
      <c r="Z8848" s="88" t="str">
        <f>IF(OR(Z$4="",Z$4=0,Z$5="",Z$7=0,Z$7="",Z$8="",$L8848="",$L8848=0),"",layerCost(IF($N8848="",Z$8,$N8848),Z$4,Z$5,$L8848)*MAX($K8848,1)*IF($M8848="",Z$7,$M8848)/100)</f>
        <v/>
      </c>
    </row>
    <row r="8849" spans="16:26" x14ac:dyDescent="0.2">
      <c r="P8849" s="88" t="str">
        <f>IF(OR(P$4="",P$4=0,P$5="",P$7=0,P$7="",P$8="",$L8849="",$L8849=0),"",layerCost(IF($N8849="",P$8,$N8849),P$4,P$5,$L8849)*MAX($K8849,1)*IF($M8849="",P$7,$M8849)/100)</f>
        <v/>
      </c>
      <c r="Q8849" s="84"/>
      <c r="R8849" s="88" t="str">
        <f>IF(OR(R$4="",R$4=0,R$5="",R$7=0,R$7="",R$8="",$L8849="",$L8849=0),"",layerCost(IF($N8849="",R$8,$N8849),R$4,R$5,$L8849)*MAX($K8849,1)*IF($M8849="",R$7,$M8849)/100)</f>
        <v/>
      </c>
      <c r="S8849" s="84"/>
      <c r="T8849" s="88" t="str">
        <f>IF(OR(T$4="",T$4=0,T$5="",T$7=0,T$7="",T$8="",$L8849="",$L8849=0),"",layerCost(IF($N8849="",T$8,$N8849),T$4,T$5,$L8849)*MAX($K8849,1)*IF($M8849="",T$7,$M8849)/100)</f>
        <v/>
      </c>
      <c r="U8849" s="84"/>
      <c r="V8849" s="88" t="str">
        <f>IF(OR(V$4="",V$4=0,V$5="",V$7=0,V$7="",V$8="",$L8849="",$L8849=0),"",layerCost(IF($N8849="",V$8,$N8849),V$4,V$5,$L8849)*MAX($K8849,1)*IF($M8849="",V$7,$M8849)/100)</f>
        <v/>
      </c>
      <c r="W8849" s="84"/>
      <c r="X8849" s="88" t="str">
        <f>IF(OR(X$4="",X$4=0,X$5="",X$7=0,X$7="",X$8="",$L8849="",$L8849=0),"",layerCost(IF($N8849="",X$8,$N8849),X$4,X$5,$L8849)*MAX($K8849,1)*IF($M8849="",X$7,$M8849)/100)</f>
        <v/>
      </c>
      <c r="Y8849" s="84"/>
      <c r="Z8849" s="88" t="str">
        <f>IF(OR(Z$4="",Z$4=0,Z$5="",Z$7=0,Z$7="",Z$8="",$L8849="",$L8849=0),"",layerCost(IF($N8849="",Z$8,$N8849),Z$4,Z$5,$L8849)*MAX($K8849,1)*IF($M8849="",Z$7,$M8849)/100)</f>
        <v/>
      </c>
    </row>
    <row r="8850" spans="16:26" x14ac:dyDescent="0.2">
      <c r="P8850" s="88" t="str">
        <f>IF(OR(P$4="",P$4=0,P$5="",P$7=0,P$7="",P$8="",$L8850="",$L8850=0),"",layerCost(IF($N8850="",P$8,$N8850),P$4,P$5,$L8850)*MAX($K8850,1)*IF($M8850="",P$7,$M8850)/100)</f>
        <v/>
      </c>
      <c r="Q8850" s="84"/>
      <c r="R8850" s="88" t="str">
        <f>IF(OR(R$4="",R$4=0,R$5="",R$7=0,R$7="",R$8="",$L8850="",$L8850=0),"",layerCost(IF($N8850="",R$8,$N8850),R$4,R$5,$L8850)*MAX($K8850,1)*IF($M8850="",R$7,$M8850)/100)</f>
        <v/>
      </c>
      <c r="S8850" s="84"/>
      <c r="T8850" s="88" t="str">
        <f>IF(OR(T$4="",T$4=0,T$5="",T$7=0,T$7="",T$8="",$L8850="",$L8850=0),"",layerCost(IF($N8850="",T$8,$N8850),T$4,T$5,$L8850)*MAX($K8850,1)*IF($M8850="",T$7,$M8850)/100)</f>
        <v/>
      </c>
      <c r="U8850" s="84"/>
      <c r="V8850" s="88" t="str">
        <f>IF(OR(V$4="",V$4=0,V$5="",V$7=0,V$7="",V$8="",$L8850="",$L8850=0),"",layerCost(IF($N8850="",V$8,$N8850),V$4,V$5,$L8850)*MAX($K8850,1)*IF($M8850="",V$7,$M8850)/100)</f>
        <v/>
      </c>
      <c r="W8850" s="84"/>
      <c r="X8850" s="88" t="str">
        <f>IF(OR(X$4="",X$4=0,X$5="",X$7=0,X$7="",X$8="",$L8850="",$L8850=0),"",layerCost(IF($N8850="",X$8,$N8850),X$4,X$5,$L8850)*MAX($K8850,1)*IF($M8850="",X$7,$M8850)/100)</f>
        <v/>
      </c>
      <c r="Y8850" s="84"/>
      <c r="Z8850" s="88" t="str">
        <f>IF(OR(Z$4="",Z$4=0,Z$5="",Z$7=0,Z$7="",Z$8="",$L8850="",$L8850=0),"",layerCost(IF($N8850="",Z$8,$N8850),Z$4,Z$5,$L8850)*MAX($K8850,1)*IF($M8850="",Z$7,$M8850)/100)</f>
        <v/>
      </c>
    </row>
    <row r="8851" spans="16:26" x14ac:dyDescent="0.2">
      <c r="P8851" s="88" t="str">
        <f>IF(OR(P$4="",P$4=0,P$5="",P$7=0,P$7="",P$8="",$L8851="",$L8851=0),"",layerCost(IF($N8851="",P$8,$N8851),P$4,P$5,$L8851)*MAX($K8851,1)*IF($M8851="",P$7,$M8851)/100)</f>
        <v/>
      </c>
      <c r="Q8851" s="84"/>
      <c r="R8851" s="88" t="str">
        <f>IF(OR(R$4="",R$4=0,R$5="",R$7=0,R$7="",R$8="",$L8851="",$L8851=0),"",layerCost(IF($N8851="",R$8,$N8851),R$4,R$5,$L8851)*MAX($K8851,1)*IF($M8851="",R$7,$M8851)/100)</f>
        <v/>
      </c>
      <c r="S8851" s="84"/>
      <c r="T8851" s="88" t="str">
        <f>IF(OR(T$4="",T$4=0,T$5="",T$7=0,T$7="",T$8="",$L8851="",$L8851=0),"",layerCost(IF($N8851="",T$8,$N8851),T$4,T$5,$L8851)*MAX($K8851,1)*IF($M8851="",T$7,$M8851)/100)</f>
        <v/>
      </c>
      <c r="U8851" s="84"/>
      <c r="V8851" s="88" t="str">
        <f>IF(OR(V$4="",V$4=0,V$5="",V$7=0,V$7="",V$8="",$L8851="",$L8851=0),"",layerCost(IF($N8851="",V$8,$N8851),V$4,V$5,$L8851)*MAX($K8851,1)*IF($M8851="",V$7,$M8851)/100)</f>
        <v/>
      </c>
      <c r="W8851" s="84"/>
      <c r="X8851" s="88" t="str">
        <f>IF(OR(X$4="",X$4=0,X$5="",X$7=0,X$7="",X$8="",$L8851="",$L8851=0),"",layerCost(IF($N8851="",X$8,$N8851),X$4,X$5,$L8851)*MAX($K8851,1)*IF($M8851="",X$7,$M8851)/100)</f>
        <v/>
      </c>
      <c r="Y8851" s="84"/>
      <c r="Z8851" s="88" t="str">
        <f>IF(OR(Z$4="",Z$4=0,Z$5="",Z$7=0,Z$7="",Z$8="",$L8851="",$L8851=0),"",layerCost(IF($N8851="",Z$8,$N8851),Z$4,Z$5,$L8851)*MAX($K8851,1)*IF($M8851="",Z$7,$M8851)/100)</f>
        <v/>
      </c>
    </row>
    <row r="8852" spans="16:26" x14ac:dyDescent="0.2">
      <c r="P8852" s="88" t="str">
        <f>IF(OR(P$4="",P$4=0,P$5="",P$7=0,P$7="",P$8="",$L8852="",$L8852=0),"",layerCost(IF($N8852="",P$8,$N8852),P$4,P$5,$L8852)*MAX($K8852,1)*IF($M8852="",P$7,$M8852)/100)</f>
        <v/>
      </c>
      <c r="Q8852" s="84"/>
      <c r="R8852" s="88" t="str">
        <f>IF(OR(R$4="",R$4=0,R$5="",R$7=0,R$7="",R$8="",$L8852="",$L8852=0),"",layerCost(IF($N8852="",R$8,$N8852),R$4,R$5,$L8852)*MAX($K8852,1)*IF($M8852="",R$7,$M8852)/100)</f>
        <v/>
      </c>
      <c r="S8852" s="84"/>
      <c r="T8852" s="88" t="str">
        <f>IF(OR(T$4="",T$4=0,T$5="",T$7=0,T$7="",T$8="",$L8852="",$L8852=0),"",layerCost(IF($N8852="",T$8,$N8852),T$4,T$5,$L8852)*MAX($K8852,1)*IF($M8852="",T$7,$M8852)/100)</f>
        <v/>
      </c>
      <c r="U8852" s="84"/>
      <c r="V8852" s="88" t="str">
        <f>IF(OR(V$4="",V$4=0,V$5="",V$7=0,V$7="",V$8="",$L8852="",$L8852=0),"",layerCost(IF($N8852="",V$8,$N8852),V$4,V$5,$L8852)*MAX($K8852,1)*IF($M8852="",V$7,$M8852)/100)</f>
        <v/>
      </c>
      <c r="W8852" s="84"/>
      <c r="X8852" s="88" t="str">
        <f>IF(OR(X$4="",X$4=0,X$5="",X$7=0,X$7="",X$8="",$L8852="",$L8852=0),"",layerCost(IF($N8852="",X$8,$N8852),X$4,X$5,$L8852)*MAX($K8852,1)*IF($M8852="",X$7,$M8852)/100)</f>
        <v/>
      </c>
      <c r="Y8852" s="84"/>
      <c r="Z8852" s="88" t="str">
        <f>IF(OR(Z$4="",Z$4=0,Z$5="",Z$7=0,Z$7="",Z$8="",$L8852="",$L8852=0),"",layerCost(IF($N8852="",Z$8,$N8852),Z$4,Z$5,$L8852)*MAX($K8852,1)*IF($M8852="",Z$7,$M8852)/100)</f>
        <v/>
      </c>
    </row>
    <row r="8853" spans="16:26" x14ac:dyDescent="0.2">
      <c r="P8853" s="88" t="str">
        <f>IF(OR(P$4="",P$4=0,P$5="",P$7=0,P$7="",P$8="",$L8853="",$L8853=0),"",layerCost(IF($N8853="",P$8,$N8853),P$4,P$5,$L8853)*MAX($K8853,1)*IF($M8853="",P$7,$M8853)/100)</f>
        <v/>
      </c>
      <c r="Q8853" s="84"/>
      <c r="R8853" s="88" t="str">
        <f>IF(OR(R$4="",R$4=0,R$5="",R$7=0,R$7="",R$8="",$L8853="",$L8853=0),"",layerCost(IF($N8853="",R$8,$N8853),R$4,R$5,$L8853)*MAX($K8853,1)*IF($M8853="",R$7,$M8853)/100)</f>
        <v/>
      </c>
      <c r="S8853" s="84"/>
      <c r="T8853" s="88" t="str">
        <f>IF(OR(T$4="",T$4=0,T$5="",T$7=0,T$7="",T$8="",$L8853="",$L8853=0),"",layerCost(IF($N8853="",T$8,$N8853),T$4,T$5,$L8853)*MAX($K8853,1)*IF($M8853="",T$7,$M8853)/100)</f>
        <v/>
      </c>
      <c r="U8853" s="84"/>
      <c r="V8853" s="88" t="str">
        <f>IF(OR(V$4="",V$4=0,V$5="",V$7=0,V$7="",V$8="",$L8853="",$L8853=0),"",layerCost(IF($N8853="",V$8,$N8853),V$4,V$5,$L8853)*MAX($K8853,1)*IF($M8853="",V$7,$M8853)/100)</f>
        <v/>
      </c>
      <c r="W8853" s="84"/>
      <c r="X8853" s="88" t="str">
        <f>IF(OR(X$4="",X$4=0,X$5="",X$7=0,X$7="",X$8="",$L8853="",$L8853=0),"",layerCost(IF($N8853="",X$8,$N8853),X$4,X$5,$L8853)*MAX($K8853,1)*IF($M8853="",X$7,$M8853)/100)</f>
        <v/>
      </c>
      <c r="Y8853" s="84"/>
      <c r="Z8853" s="88" t="str">
        <f>IF(OR(Z$4="",Z$4=0,Z$5="",Z$7=0,Z$7="",Z$8="",$L8853="",$L8853=0),"",layerCost(IF($N8853="",Z$8,$N8853),Z$4,Z$5,$L8853)*MAX($K8853,1)*IF($M8853="",Z$7,$M8853)/100)</f>
        <v/>
      </c>
    </row>
    <row r="8854" spans="16:26" x14ac:dyDescent="0.2">
      <c r="P8854" s="88" t="str">
        <f>IF(OR(P$4="",P$4=0,P$5="",P$7=0,P$7="",P$8="",$L8854="",$L8854=0),"",layerCost(IF($N8854="",P$8,$N8854),P$4,P$5,$L8854)*MAX($K8854,1)*IF($M8854="",P$7,$M8854)/100)</f>
        <v/>
      </c>
      <c r="Q8854" s="84"/>
      <c r="R8854" s="88" t="str">
        <f>IF(OR(R$4="",R$4=0,R$5="",R$7=0,R$7="",R$8="",$L8854="",$L8854=0),"",layerCost(IF($N8854="",R$8,$N8854),R$4,R$5,$L8854)*MAX($K8854,1)*IF($M8854="",R$7,$M8854)/100)</f>
        <v/>
      </c>
      <c r="S8854" s="84"/>
      <c r="T8854" s="88" t="str">
        <f>IF(OR(T$4="",T$4=0,T$5="",T$7=0,T$7="",T$8="",$L8854="",$L8854=0),"",layerCost(IF($N8854="",T$8,$N8854),T$4,T$5,$L8854)*MAX($K8854,1)*IF($M8854="",T$7,$M8854)/100)</f>
        <v/>
      </c>
      <c r="U8854" s="84"/>
      <c r="V8854" s="88" t="str">
        <f>IF(OR(V$4="",V$4=0,V$5="",V$7=0,V$7="",V$8="",$L8854="",$L8854=0),"",layerCost(IF($N8854="",V$8,$N8854),V$4,V$5,$L8854)*MAX($K8854,1)*IF($M8854="",V$7,$M8854)/100)</f>
        <v/>
      </c>
      <c r="W8854" s="84"/>
      <c r="X8854" s="88" t="str">
        <f>IF(OR(X$4="",X$4=0,X$5="",X$7=0,X$7="",X$8="",$L8854="",$L8854=0),"",layerCost(IF($N8854="",X$8,$N8854),X$4,X$5,$L8854)*MAX($K8854,1)*IF($M8854="",X$7,$M8854)/100)</f>
        <v/>
      </c>
      <c r="Y8854" s="84"/>
      <c r="Z8854" s="88" t="str">
        <f>IF(OR(Z$4="",Z$4=0,Z$5="",Z$7=0,Z$7="",Z$8="",$L8854="",$L8854=0),"",layerCost(IF($N8854="",Z$8,$N8854),Z$4,Z$5,$L8854)*MAX($K8854,1)*IF($M8854="",Z$7,$M8854)/100)</f>
        <v/>
      </c>
    </row>
    <row r="8855" spans="16:26" x14ac:dyDescent="0.2">
      <c r="P8855" s="88" t="str">
        <f>IF(OR(P$4="",P$4=0,P$5="",P$7=0,P$7="",P$8="",$L8855="",$L8855=0),"",layerCost(IF($N8855="",P$8,$N8855),P$4,P$5,$L8855)*MAX($K8855,1)*IF($M8855="",P$7,$M8855)/100)</f>
        <v/>
      </c>
      <c r="Q8855" s="84"/>
      <c r="R8855" s="88" t="str">
        <f>IF(OR(R$4="",R$4=0,R$5="",R$7=0,R$7="",R$8="",$L8855="",$L8855=0),"",layerCost(IF($N8855="",R$8,$N8855),R$4,R$5,$L8855)*MAX($K8855,1)*IF($M8855="",R$7,$M8855)/100)</f>
        <v/>
      </c>
      <c r="S8855" s="84"/>
      <c r="T8855" s="88" t="str">
        <f>IF(OR(T$4="",T$4=0,T$5="",T$7=0,T$7="",T$8="",$L8855="",$L8855=0),"",layerCost(IF($N8855="",T$8,$N8855),T$4,T$5,$L8855)*MAX($K8855,1)*IF($M8855="",T$7,$M8855)/100)</f>
        <v/>
      </c>
      <c r="U8855" s="84"/>
      <c r="V8855" s="88" t="str">
        <f>IF(OR(V$4="",V$4=0,V$5="",V$7=0,V$7="",V$8="",$L8855="",$L8855=0),"",layerCost(IF($N8855="",V$8,$N8855),V$4,V$5,$L8855)*MAX($K8855,1)*IF($M8855="",V$7,$M8855)/100)</f>
        <v/>
      </c>
      <c r="W8855" s="84"/>
      <c r="X8855" s="88" t="str">
        <f>IF(OR(X$4="",X$4=0,X$5="",X$7=0,X$7="",X$8="",$L8855="",$L8855=0),"",layerCost(IF($N8855="",X$8,$N8855),X$4,X$5,$L8855)*MAX($K8855,1)*IF($M8855="",X$7,$M8855)/100)</f>
        <v/>
      </c>
      <c r="Y8855" s="84"/>
      <c r="Z8855" s="88" t="str">
        <f>IF(OR(Z$4="",Z$4=0,Z$5="",Z$7=0,Z$7="",Z$8="",$L8855="",$L8855=0),"",layerCost(IF($N8855="",Z$8,$N8855),Z$4,Z$5,$L8855)*MAX($K8855,1)*IF($M8855="",Z$7,$M8855)/100)</f>
        <v/>
      </c>
    </row>
    <row r="8856" spans="16:26" x14ac:dyDescent="0.2">
      <c r="P8856" s="88" t="str">
        <f>IF(OR(P$4="",P$4=0,P$5="",P$7=0,P$7="",P$8="",$L8856="",$L8856=0),"",layerCost(IF($N8856="",P$8,$N8856),P$4,P$5,$L8856)*MAX($K8856,1)*IF($M8856="",P$7,$M8856)/100)</f>
        <v/>
      </c>
      <c r="Q8856" s="84"/>
      <c r="R8856" s="88" t="str">
        <f>IF(OR(R$4="",R$4=0,R$5="",R$7=0,R$7="",R$8="",$L8856="",$L8856=0),"",layerCost(IF($N8856="",R$8,$N8856),R$4,R$5,$L8856)*MAX($K8856,1)*IF($M8856="",R$7,$M8856)/100)</f>
        <v/>
      </c>
      <c r="S8856" s="84"/>
      <c r="T8856" s="88" t="str">
        <f>IF(OR(T$4="",T$4=0,T$5="",T$7=0,T$7="",T$8="",$L8856="",$L8856=0),"",layerCost(IF($N8856="",T$8,$N8856),T$4,T$5,$L8856)*MAX($K8856,1)*IF($M8856="",T$7,$M8856)/100)</f>
        <v/>
      </c>
      <c r="U8856" s="84"/>
      <c r="V8856" s="88" t="str">
        <f>IF(OR(V$4="",V$4=0,V$5="",V$7=0,V$7="",V$8="",$L8856="",$L8856=0),"",layerCost(IF($N8856="",V$8,$N8856),V$4,V$5,$L8856)*MAX($K8856,1)*IF($M8856="",V$7,$M8856)/100)</f>
        <v/>
      </c>
      <c r="W8856" s="84"/>
      <c r="X8856" s="88" t="str">
        <f>IF(OR(X$4="",X$4=0,X$5="",X$7=0,X$7="",X$8="",$L8856="",$L8856=0),"",layerCost(IF($N8856="",X$8,$N8856),X$4,X$5,$L8856)*MAX($K8856,1)*IF($M8856="",X$7,$M8856)/100)</f>
        <v/>
      </c>
      <c r="Y8856" s="84"/>
      <c r="Z8856" s="88" t="str">
        <f>IF(OR(Z$4="",Z$4=0,Z$5="",Z$7=0,Z$7="",Z$8="",$L8856="",$L8856=0),"",layerCost(IF($N8856="",Z$8,$N8856),Z$4,Z$5,$L8856)*MAX($K8856,1)*IF($M8856="",Z$7,$M8856)/100)</f>
        <v/>
      </c>
    </row>
    <row r="8857" spans="16:26" x14ac:dyDescent="0.2">
      <c r="P8857" s="88" t="str">
        <f>IF(OR(P$4="",P$4=0,P$5="",P$7=0,P$7="",P$8="",$L8857="",$L8857=0),"",layerCost(IF($N8857="",P$8,$N8857),P$4,P$5,$L8857)*MAX($K8857,1)*IF($M8857="",P$7,$M8857)/100)</f>
        <v/>
      </c>
      <c r="Q8857" s="84"/>
      <c r="R8857" s="88" t="str">
        <f>IF(OR(R$4="",R$4=0,R$5="",R$7=0,R$7="",R$8="",$L8857="",$L8857=0),"",layerCost(IF($N8857="",R$8,$N8857),R$4,R$5,$L8857)*MAX($K8857,1)*IF($M8857="",R$7,$M8857)/100)</f>
        <v/>
      </c>
      <c r="S8857" s="84"/>
      <c r="T8857" s="88" t="str">
        <f>IF(OR(T$4="",T$4=0,T$5="",T$7=0,T$7="",T$8="",$L8857="",$L8857=0),"",layerCost(IF($N8857="",T$8,$N8857),T$4,T$5,$L8857)*MAX($K8857,1)*IF($M8857="",T$7,$M8857)/100)</f>
        <v/>
      </c>
      <c r="U8857" s="84"/>
      <c r="V8857" s="88" t="str">
        <f>IF(OR(V$4="",V$4=0,V$5="",V$7=0,V$7="",V$8="",$L8857="",$L8857=0),"",layerCost(IF($N8857="",V$8,$N8857),V$4,V$5,$L8857)*MAX($K8857,1)*IF($M8857="",V$7,$M8857)/100)</f>
        <v/>
      </c>
      <c r="W8857" s="84"/>
      <c r="X8857" s="88" t="str">
        <f>IF(OR(X$4="",X$4=0,X$5="",X$7=0,X$7="",X$8="",$L8857="",$L8857=0),"",layerCost(IF($N8857="",X$8,$N8857),X$4,X$5,$L8857)*MAX($K8857,1)*IF($M8857="",X$7,$M8857)/100)</f>
        <v/>
      </c>
      <c r="Y8857" s="84"/>
      <c r="Z8857" s="88" t="str">
        <f>IF(OR(Z$4="",Z$4=0,Z$5="",Z$7=0,Z$7="",Z$8="",$L8857="",$L8857=0),"",layerCost(IF($N8857="",Z$8,$N8857),Z$4,Z$5,$L8857)*MAX($K8857,1)*IF($M8857="",Z$7,$M8857)/100)</f>
        <v/>
      </c>
    </row>
    <row r="8858" spans="16:26" x14ac:dyDescent="0.2">
      <c r="P8858" s="88" t="str">
        <f>IF(OR(P$4="",P$4=0,P$5="",P$7=0,P$7="",P$8="",$L8858="",$L8858=0),"",layerCost(IF($N8858="",P$8,$N8858),P$4,P$5,$L8858)*MAX($K8858,1)*IF($M8858="",P$7,$M8858)/100)</f>
        <v/>
      </c>
      <c r="Q8858" s="84"/>
      <c r="R8858" s="88" t="str">
        <f>IF(OR(R$4="",R$4=0,R$5="",R$7=0,R$7="",R$8="",$L8858="",$L8858=0),"",layerCost(IF($N8858="",R$8,$N8858),R$4,R$5,$L8858)*MAX($K8858,1)*IF($M8858="",R$7,$M8858)/100)</f>
        <v/>
      </c>
      <c r="S8858" s="84"/>
      <c r="T8858" s="88" t="str">
        <f>IF(OR(T$4="",T$4=0,T$5="",T$7=0,T$7="",T$8="",$L8858="",$L8858=0),"",layerCost(IF($N8858="",T$8,$N8858),T$4,T$5,$L8858)*MAX($K8858,1)*IF($M8858="",T$7,$M8858)/100)</f>
        <v/>
      </c>
      <c r="U8858" s="84"/>
      <c r="V8858" s="88" t="str">
        <f>IF(OR(V$4="",V$4=0,V$5="",V$7=0,V$7="",V$8="",$L8858="",$L8858=0),"",layerCost(IF($N8858="",V$8,$N8858),V$4,V$5,$L8858)*MAX($K8858,1)*IF($M8858="",V$7,$M8858)/100)</f>
        <v/>
      </c>
      <c r="W8858" s="84"/>
      <c r="X8858" s="88" t="str">
        <f>IF(OR(X$4="",X$4=0,X$5="",X$7=0,X$7="",X$8="",$L8858="",$L8858=0),"",layerCost(IF($N8858="",X$8,$N8858),X$4,X$5,$L8858)*MAX($K8858,1)*IF($M8858="",X$7,$M8858)/100)</f>
        <v/>
      </c>
      <c r="Y8858" s="84"/>
      <c r="Z8858" s="88" t="str">
        <f>IF(OR(Z$4="",Z$4=0,Z$5="",Z$7=0,Z$7="",Z$8="",$L8858="",$L8858=0),"",layerCost(IF($N8858="",Z$8,$N8858),Z$4,Z$5,$L8858)*MAX($K8858,1)*IF($M8858="",Z$7,$M8858)/100)</f>
        <v/>
      </c>
    </row>
    <row r="8859" spans="16:26" x14ac:dyDescent="0.2">
      <c r="P8859" s="88" t="str">
        <f>IF(OR(P$4="",P$4=0,P$5="",P$7=0,P$7="",P$8="",$L8859="",$L8859=0),"",layerCost(IF($N8859="",P$8,$N8859),P$4,P$5,$L8859)*MAX($K8859,1)*IF($M8859="",P$7,$M8859)/100)</f>
        <v/>
      </c>
      <c r="Q8859" s="84"/>
      <c r="R8859" s="88" t="str">
        <f>IF(OR(R$4="",R$4=0,R$5="",R$7=0,R$7="",R$8="",$L8859="",$L8859=0),"",layerCost(IF($N8859="",R$8,$N8859),R$4,R$5,$L8859)*MAX($K8859,1)*IF($M8859="",R$7,$M8859)/100)</f>
        <v/>
      </c>
      <c r="S8859" s="84"/>
      <c r="T8859" s="88" t="str">
        <f>IF(OR(T$4="",T$4=0,T$5="",T$7=0,T$7="",T$8="",$L8859="",$L8859=0),"",layerCost(IF($N8859="",T$8,$N8859),T$4,T$5,$L8859)*MAX($K8859,1)*IF($M8859="",T$7,$M8859)/100)</f>
        <v/>
      </c>
      <c r="U8859" s="84"/>
      <c r="V8859" s="88" t="str">
        <f>IF(OR(V$4="",V$4=0,V$5="",V$7=0,V$7="",V$8="",$L8859="",$L8859=0),"",layerCost(IF($N8859="",V$8,$N8859),V$4,V$5,$L8859)*MAX($K8859,1)*IF($M8859="",V$7,$M8859)/100)</f>
        <v/>
      </c>
      <c r="W8859" s="84"/>
      <c r="X8859" s="88" t="str">
        <f>IF(OR(X$4="",X$4=0,X$5="",X$7=0,X$7="",X$8="",$L8859="",$L8859=0),"",layerCost(IF($N8859="",X$8,$N8859),X$4,X$5,$L8859)*MAX($K8859,1)*IF($M8859="",X$7,$M8859)/100)</f>
        <v/>
      </c>
      <c r="Y8859" s="84"/>
      <c r="Z8859" s="88" t="str">
        <f>IF(OR(Z$4="",Z$4=0,Z$5="",Z$7=0,Z$7="",Z$8="",$L8859="",$L8859=0),"",layerCost(IF($N8859="",Z$8,$N8859),Z$4,Z$5,$L8859)*MAX($K8859,1)*IF($M8859="",Z$7,$M8859)/100)</f>
        <v/>
      </c>
    </row>
    <row r="8860" spans="16:26" x14ac:dyDescent="0.2">
      <c r="P8860" s="88" t="str">
        <f>IF(OR(P$4="",P$4=0,P$5="",P$7=0,P$7="",P$8="",$L8860="",$L8860=0),"",layerCost(IF($N8860="",P$8,$N8860),P$4,P$5,$L8860)*MAX($K8860,1)*IF($M8860="",P$7,$M8860)/100)</f>
        <v/>
      </c>
      <c r="Q8860" s="84"/>
      <c r="R8860" s="88" t="str">
        <f>IF(OR(R$4="",R$4=0,R$5="",R$7=0,R$7="",R$8="",$L8860="",$L8860=0),"",layerCost(IF($N8860="",R$8,$N8860),R$4,R$5,$L8860)*MAX($K8860,1)*IF($M8860="",R$7,$M8860)/100)</f>
        <v/>
      </c>
      <c r="S8860" s="84"/>
      <c r="T8860" s="88" t="str">
        <f>IF(OR(T$4="",T$4=0,T$5="",T$7=0,T$7="",T$8="",$L8860="",$L8860=0),"",layerCost(IF($N8860="",T$8,$N8860),T$4,T$5,$L8860)*MAX($K8860,1)*IF($M8860="",T$7,$M8860)/100)</f>
        <v/>
      </c>
      <c r="U8860" s="84"/>
      <c r="V8860" s="88" t="str">
        <f>IF(OR(V$4="",V$4=0,V$5="",V$7=0,V$7="",V$8="",$L8860="",$L8860=0),"",layerCost(IF($N8860="",V$8,$N8860),V$4,V$5,$L8860)*MAX($K8860,1)*IF($M8860="",V$7,$M8860)/100)</f>
        <v/>
      </c>
      <c r="W8860" s="84"/>
      <c r="X8860" s="88" t="str">
        <f>IF(OR(X$4="",X$4=0,X$5="",X$7=0,X$7="",X$8="",$L8860="",$L8860=0),"",layerCost(IF($N8860="",X$8,$N8860),X$4,X$5,$L8860)*MAX($K8860,1)*IF($M8860="",X$7,$M8860)/100)</f>
        <v/>
      </c>
      <c r="Y8860" s="84"/>
      <c r="Z8860" s="88" t="str">
        <f>IF(OR(Z$4="",Z$4=0,Z$5="",Z$7=0,Z$7="",Z$8="",$L8860="",$L8860=0),"",layerCost(IF($N8860="",Z$8,$N8860),Z$4,Z$5,$L8860)*MAX($K8860,1)*IF($M8860="",Z$7,$M8860)/100)</f>
        <v/>
      </c>
    </row>
    <row r="8861" spans="16:26" x14ac:dyDescent="0.2">
      <c r="P8861" s="88" t="str">
        <f>IF(OR(P$4="",P$4=0,P$5="",P$7=0,P$7="",P$8="",$L8861="",$L8861=0),"",layerCost(IF($N8861="",P$8,$N8861),P$4,P$5,$L8861)*MAX($K8861,1)*IF($M8861="",P$7,$M8861)/100)</f>
        <v/>
      </c>
      <c r="Q8861" s="84"/>
      <c r="R8861" s="88" t="str">
        <f>IF(OR(R$4="",R$4=0,R$5="",R$7=0,R$7="",R$8="",$L8861="",$L8861=0),"",layerCost(IF($N8861="",R$8,$N8861),R$4,R$5,$L8861)*MAX($K8861,1)*IF($M8861="",R$7,$M8861)/100)</f>
        <v/>
      </c>
      <c r="S8861" s="84"/>
      <c r="T8861" s="88" t="str">
        <f>IF(OR(T$4="",T$4=0,T$5="",T$7=0,T$7="",T$8="",$L8861="",$L8861=0),"",layerCost(IF($N8861="",T$8,$N8861),T$4,T$5,$L8861)*MAX($K8861,1)*IF($M8861="",T$7,$M8861)/100)</f>
        <v/>
      </c>
      <c r="U8861" s="84"/>
      <c r="V8861" s="88" t="str">
        <f>IF(OR(V$4="",V$4=0,V$5="",V$7=0,V$7="",V$8="",$L8861="",$L8861=0),"",layerCost(IF($N8861="",V$8,$N8861),V$4,V$5,$L8861)*MAX($K8861,1)*IF($M8861="",V$7,$M8861)/100)</f>
        <v/>
      </c>
      <c r="W8861" s="84"/>
      <c r="X8861" s="88" t="str">
        <f>IF(OR(X$4="",X$4=0,X$5="",X$7=0,X$7="",X$8="",$L8861="",$L8861=0),"",layerCost(IF($N8861="",X$8,$N8861),X$4,X$5,$L8861)*MAX($K8861,1)*IF($M8861="",X$7,$M8861)/100)</f>
        <v/>
      </c>
      <c r="Y8861" s="84"/>
      <c r="Z8861" s="88" t="str">
        <f>IF(OR(Z$4="",Z$4=0,Z$5="",Z$7=0,Z$7="",Z$8="",$L8861="",$L8861=0),"",layerCost(IF($N8861="",Z$8,$N8861),Z$4,Z$5,$L8861)*MAX($K8861,1)*IF($M8861="",Z$7,$M8861)/100)</f>
        <v/>
      </c>
    </row>
    <row r="8862" spans="16:26" x14ac:dyDescent="0.2">
      <c r="P8862" s="88" t="str">
        <f>IF(OR(P$4="",P$4=0,P$5="",P$7=0,P$7="",P$8="",$L8862="",$L8862=0),"",layerCost(IF($N8862="",P$8,$N8862),P$4,P$5,$L8862)*MAX($K8862,1)*IF($M8862="",P$7,$M8862)/100)</f>
        <v/>
      </c>
      <c r="Q8862" s="84"/>
      <c r="R8862" s="88" t="str">
        <f>IF(OR(R$4="",R$4=0,R$5="",R$7=0,R$7="",R$8="",$L8862="",$L8862=0),"",layerCost(IF($N8862="",R$8,$N8862),R$4,R$5,$L8862)*MAX($K8862,1)*IF($M8862="",R$7,$M8862)/100)</f>
        <v/>
      </c>
      <c r="S8862" s="84"/>
      <c r="T8862" s="88" t="str">
        <f>IF(OR(T$4="",T$4=0,T$5="",T$7=0,T$7="",T$8="",$L8862="",$L8862=0),"",layerCost(IF($N8862="",T$8,$N8862),T$4,T$5,$L8862)*MAX($K8862,1)*IF($M8862="",T$7,$M8862)/100)</f>
        <v/>
      </c>
      <c r="U8862" s="84"/>
      <c r="V8862" s="88" t="str">
        <f>IF(OR(V$4="",V$4=0,V$5="",V$7=0,V$7="",V$8="",$L8862="",$L8862=0),"",layerCost(IF($N8862="",V$8,$N8862),V$4,V$5,$L8862)*MAX($K8862,1)*IF($M8862="",V$7,$M8862)/100)</f>
        <v/>
      </c>
      <c r="W8862" s="84"/>
      <c r="X8862" s="88" t="str">
        <f>IF(OR(X$4="",X$4=0,X$5="",X$7=0,X$7="",X$8="",$L8862="",$L8862=0),"",layerCost(IF($N8862="",X$8,$N8862),X$4,X$5,$L8862)*MAX($K8862,1)*IF($M8862="",X$7,$M8862)/100)</f>
        <v/>
      </c>
      <c r="Y8862" s="84"/>
      <c r="Z8862" s="88" t="str">
        <f>IF(OR(Z$4="",Z$4=0,Z$5="",Z$7=0,Z$7="",Z$8="",$L8862="",$L8862=0),"",layerCost(IF($N8862="",Z$8,$N8862),Z$4,Z$5,$L8862)*MAX($K8862,1)*IF($M8862="",Z$7,$M8862)/100)</f>
        <v/>
      </c>
    </row>
    <row r="8863" spans="16:26" x14ac:dyDescent="0.2">
      <c r="P8863" s="88" t="str">
        <f>IF(OR(P$4="",P$4=0,P$5="",P$7=0,P$7="",P$8="",$L8863="",$L8863=0),"",layerCost(IF($N8863="",P$8,$N8863),P$4,P$5,$L8863)*MAX($K8863,1)*IF($M8863="",P$7,$M8863)/100)</f>
        <v/>
      </c>
      <c r="Q8863" s="84"/>
      <c r="R8863" s="88" t="str">
        <f>IF(OR(R$4="",R$4=0,R$5="",R$7=0,R$7="",R$8="",$L8863="",$L8863=0),"",layerCost(IF($N8863="",R$8,$N8863),R$4,R$5,$L8863)*MAX($K8863,1)*IF($M8863="",R$7,$M8863)/100)</f>
        <v/>
      </c>
      <c r="S8863" s="84"/>
      <c r="T8863" s="88" t="str">
        <f>IF(OR(T$4="",T$4=0,T$5="",T$7=0,T$7="",T$8="",$L8863="",$L8863=0),"",layerCost(IF($N8863="",T$8,$N8863),T$4,T$5,$L8863)*MAX($K8863,1)*IF($M8863="",T$7,$M8863)/100)</f>
        <v/>
      </c>
      <c r="U8863" s="84"/>
      <c r="V8863" s="88" t="str">
        <f>IF(OR(V$4="",V$4=0,V$5="",V$7=0,V$7="",V$8="",$L8863="",$L8863=0),"",layerCost(IF($N8863="",V$8,$N8863),V$4,V$5,$L8863)*MAX($K8863,1)*IF($M8863="",V$7,$M8863)/100)</f>
        <v/>
      </c>
      <c r="W8863" s="84"/>
      <c r="X8863" s="88" t="str">
        <f>IF(OR(X$4="",X$4=0,X$5="",X$7=0,X$7="",X$8="",$L8863="",$L8863=0),"",layerCost(IF($N8863="",X$8,$N8863),X$4,X$5,$L8863)*MAX($K8863,1)*IF($M8863="",X$7,$M8863)/100)</f>
        <v/>
      </c>
      <c r="Y8863" s="84"/>
      <c r="Z8863" s="88" t="str">
        <f>IF(OR(Z$4="",Z$4=0,Z$5="",Z$7=0,Z$7="",Z$8="",$L8863="",$L8863=0),"",layerCost(IF($N8863="",Z$8,$N8863),Z$4,Z$5,$L8863)*MAX($K8863,1)*IF($M8863="",Z$7,$M8863)/100)</f>
        <v/>
      </c>
    </row>
    <row r="8864" spans="16:26" x14ac:dyDescent="0.2">
      <c r="P8864" s="88" t="str">
        <f>IF(OR(P$4="",P$4=0,P$5="",P$7=0,P$7="",P$8="",$L8864="",$L8864=0),"",layerCost(IF($N8864="",P$8,$N8864),P$4,P$5,$L8864)*MAX($K8864,1)*IF($M8864="",P$7,$M8864)/100)</f>
        <v/>
      </c>
      <c r="Q8864" s="84"/>
      <c r="R8864" s="88" t="str">
        <f>IF(OR(R$4="",R$4=0,R$5="",R$7=0,R$7="",R$8="",$L8864="",$L8864=0),"",layerCost(IF($N8864="",R$8,$N8864),R$4,R$5,$L8864)*MAX($K8864,1)*IF($M8864="",R$7,$M8864)/100)</f>
        <v/>
      </c>
      <c r="S8864" s="84"/>
      <c r="T8864" s="88" t="str">
        <f>IF(OR(T$4="",T$4=0,T$5="",T$7=0,T$7="",T$8="",$L8864="",$L8864=0),"",layerCost(IF($N8864="",T$8,$N8864),T$4,T$5,$L8864)*MAX($K8864,1)*IF($M8864="",T$7,$M8864)/100)</f>
        <v/>
      </c>
      <c r="U8864" s="84"/>
      <c r="V8864" s="88" t="str">
        <f>IF(OR(V$4="",V$4=0,V$5="",V$7=0,V$7="",V$8="",$L8864="",$L8864=0),"",layerCost(IF($N8864="",V$8,$N8864),V$4,V$5,$L8864)*MAX($K8864,1)*IF($M8864="",V$7,$M8864)/100)</f>
        <v/>
      </c>
      <c r="W8864" s="84"/>
      <c r="X8864" s="88" t="str">
        <f>IF(OR(X$4="",X$4=0,X$5="",X$7=0,X$7="",X$8="",$L8864="",$L8864=0),"",layerCost(IF($N8864="",X$8,$N8864),X$4,X$5,$L8864)*MAX($K8864,1)*IF($M8864="",X$7,$M8864)/100)</f>
        <v/>
      </c>
      <c r="Y8864" s="84"/>
      <c r="Z8864" s="88" t="str">
        <f>IF(OR(Z$4="",Z$4=0,Z$5="",Z$7=0,Z$7="",Z$8="",$L8864="",$L8864=0),"",layerCost(IF($N8864="",Z$8,$N8864),Z$4,Z$5,$L8864)*MAX($K8864,1)*IF($M8864="",Z$7,$M8864)/100)</f>
        <v/>
      </c>
    </row>
    <row r="8865" spans="16:26" x14ac:dyDescent="0.2">
      <c r="P8865" s="88" t="str">
        <f>IF(OR(P$4="",P$4=0,P$5="",P$7=0,P$7="",P$8="",$L8865="",$L8865=0),"",layerCost(IF($N8865="",P$8,$N8865),P$4,P$5,$L8865)*MAX($K8865,1)*IF($M8865="",P$7,$M8865)/100)</f>
        <v/>
      </c>
      <c r="Q8865" s="84"/>
      <c r="R8865" s="88" t="str">
        <f>IF(OR(R$4="",R$4=0,R$5="",R$7=0,R$7="",R$8="",$L8865="",$L8865=0),"",layerCost(IF($N8865="",R$8,$N8865),R$4,R$5,$L8865)*MAX($K8865,1)*IF($M8865="",R$7,$M8865)/100)</f>
        <v/>
      </c>
      <c r="S8865" s="84"/>
      <c r="T8865" s="88" t="str">
        <f>IF(OR(T$4="",T$4=0,T$5="",T$7=0,T$7="",T$8="",$L8865="",$L8865=0),"",layerCost(IF($N8865="",T$8,$N8865),T$4,T$5,$L8865)*MAX($K8865,1)*IF($M8865="",T$7,$M8865)/100)</f>
        <v/>
      </c>
      <c r="U8865" s="84"/>
      <c r="V8865" s="88" t="str">
        <f>IF(OR(V$4="",V$4=0,V$5="",V$7=0,V$7="",V$8="",$L8865="",$L8865=0),"",layerCost(IF($N8865="",V$8,$N8865),V$4,V$5,$L8865)*MAX($K8865,1)*IF($M8865="",V$7,$M8865)/100)</f>
        <v/>
      </c>
      <c r="W8865" s="84"/>
      <c r="X8865" s="88" t="str">
        <f>IF(OR(X$4="",X$4=0,X$5="",X$7=0,X$7="",X$8="",$L8865="",$L8865=0),"",layerCost(IF($N8865="",X$8,$N8865),X$4,X$5,$L8865)*MAX($K8865,1)*IF($M8865="",X$7,$M8865)/100)</f>
        <v/>
      </c>
      <c r="Y8865" s="84"/>
      <c r="Z8865" s="88" t="str">
        <f>IF(OR(Z$4="",Z$4=0,Z$5="",Z$7=0,Z$7="",Z$8="",$L8865="",$L8865=0),"",layerCost(IF($N8865="",Z$8,$N8865),Z$4,Z$5,$L8865)*MAX($K8865,1)*IF($M8865="",Z$7,$M8865)/100)</f>
        <v/>
      </c>
    </row>
    <row r="8866" spans="16:26" x14ac:dyDescent="0.2">
      <c r="P8866" s="88" t="str">
        <f>IF(OR(P$4="",P$4=0,P$5="",P$7=0,P$7="",P$8="",$L8866="",$L8866=0),"",layerCost(IF($N8866="",P$8,$N8866),P$4,P$5,$L8866)*MAX($K8866,1)*IF($M8866="",P$7,$M8866)/100)</f>
        <v/>
      </c>
      <c r="Q8866" s="84"/>
      <c r="R8866" s="88" t="str">
        <f>IF(OR(R$4="",R$4=0,R$5="",R$7=0,R$7="",R$8="",$L8866="",$L8866=0),"",layerCost(IF($N8866="",R$8,$N8866),R$4,R$5,$L8866)*MAX($K8866,1)*IF($M8866="",R$7,$M8866)/100)</f>
        <v/>
      </c>
      <c r="S8866" s="84"/>
      <c r="T8866" s="88" t="str">
        <f>IF(OR(T$4="",T$4=0,T$5="",T$7=0,T$7="",T$8="",$L8866="",$L8866=0),"",layerCost(IF($N8866="",T$8,$N8866),T$4,T$5,$L8866)*MAX($K8866,1)*IF($M8866="",T$7,$M8866)/100)</f>
        <v/>
      </c>
      <c r="U8866" s="84"/>
      <c r="V8866" s="88" t="str">
        <f>IF(OR(V$4="",V$4=0,V$5="",V$7=0,V$7="",V$8="",$L8866="",$L8866=0),"",layerCost(IF($N8866="",V$8,$N8866),V$4,V$5,$L8866)*MAX($K8866,1)*IF($M8866="",V$7,$M8866)/100)</f>
        <v/>
      </c>
      <c r="W8866" s="84"/>
      <c r="X8866" s="88" t="str">
        <f>IF(OR(X$4="",X$4=0,X$5="",X$7=0,X$7="",X$8="",$L8866="",$L8866=0),"",layerCost(IF($N8866="",X$8,$N8866),X$4,X$5,$L8866)*MAX($K8866,1)*IF($M8866="",X$7,$M8866)/100)</f>
        <v/>
      </c>
      <c r="Y8866" s="84"/>
      <c r="Z8866" s="88" t="str">
        <f>IF(OR(Z$4="",Z$4=0,Z$5="",Z$7=0,Z$7="",Z$8="",$L8866="",$L8866=0),"",layerCost(IF($N8866="",Z$8,$N8866),Z$4,Z$5,$L8866)*MAX($K8866,1)*IF($M8866="",Z$7,$M8866)/100)</f>
        <v/>
      </c>
    </row>
    <row r="8867" spans="16:26" x14ac:dyDescent="0.2">
      <c r="P8867" s="88" t="str">
        <f>IF(OR(P$4="",P$4=0,P$5="",P$7=0,P$7="",P$8="",$L8867="",$L8867=0),"",layerCost(IF($N8867="",P$8,$N8867),P$4,P$5,$L8867)*MAX($K8867,1)*IF($M8867="",P$7,$M8867)/100)</f>
        <v/>
      </c>
      <c r="Q8867" s="84"/>
      <c r="R8867" s="88" t="str">
        <f>IF(OR(R$4="",R$4=0,R$5="",R$7=0,R$7="",R$8="",$L8867="",$L8867=0),"",layerCost(IF($N8867="",R$8,$N8867),R$4,R$5,$L8867)*MAX($K8867,1)*IF($M8867="",R$7,$M8867)/100)</f>
        <v/>
      </c>
      <c r="S8867" s="84"/>
      <c r="T8867" s="88" t="str">
        <f>IF(OR(T$4="",T$4=0,T$5="",T$7=0,T$7="",T$8="",$L8867="",$L8867=0),"",layerCost(IF($N8867="",T$8,$N8867),T$4,T$5,$L8867)*MAX($K8867,1)*IF($M8867="",T$7,$M8867)/100)</f>
        <v/>
      </c>
      <c r="U8867" s="84"/>
      <c r="V8867" s="88" t="str">
        <f>IF(OR(V$4="",V$4=0,V$5="",V$7=0,V$7="",V$8="",$L8867="",$L8867=0),"",layerCost(IF($N8867="",V$8,$N8867),V$4,V$5,$L8867)*MAX($K8867,1)*IF($M8867="",V$7,$M8867)/100)</f>
        <v/>
      </c>
      <c r="W8867" s="84"/>
      <c r="X8867" s="88" t="str">
        <f>IF(OR(X$4="",X$4=0,X$5="",X$7=0,X$7="",X$8="",$L8867="",$L8867=0),"",layerCost(IF($N8867="",X$8,$N8867),X$4,X$5,$L8867)*MAX($K8867,1)*IF($M8867="",X$7,$M8867)/100)</f>
        <v/>
      </c>
      <c r="Y8867" s="84"/>
      <c r="Z8867" s="88" t="str">
        <f>IF(OR(Z$4="",Z$4=0,Z$5="",Z$7=0,Z$7="",Z$8="",$L8867="",$L8867=0),"",layerCost(IF($N8867="",Z$8,$N8867),Z$4,Z$5,$L8867)*MAX($K8867,1)*IF($M8867="",Z$7,$M8867)/100)</f>
        <v/>
      </c>
    </row>
    <row r="8868" spans="16:26" x14ac:dyDescent="0.2">
      <c r="P8868" s="88" t="str">
        <f>IF(OR(P$4="",P$4=0,P$5="",P$7=0,P$7="",P$8="",$L8868="",$L8868=0),"",layerCost(IF($N8868="",P$8,$N8868),P$4,P$5,$L8868)*MAX($K8868,1)*IF($M8868="",P$7,$M8868)/100)</f>
        <v/>
      </c>
      <c r="Q8868" s="84"/>
      <c r="R8868" s="88" t="str">
        <f>IF(OR(R$4="",R$4=0,R$5="",R$7=0,R$7="",R$8="",$L8868="",$L8868=0),"",layerCost(IF($N8868="",R$8,$N8868),R$4,R$5,$L8868)*MAX($K8868,1)*IF($M8868="",R$7,$M8868)/100)</f>
        <v/>
      </c>
      <c r="S8868" s="84"/>
      <c r="T8868" s="88" t="str">
        <f>IF(OR(T$4="",T$4=0,T$5="",T$7=0,T$7="",T$8="",$L8868="",$L8868=0),"",layerCost(IF($N8868="",T$8,$N8868),T$4,T$5,$L8868)*MAX($K8868,1)*IF($M8868="",T$7,$M8868)/100)</f>
        <v/>
      </c>
      <c r="U8868" s="84"/>
      <c r="V8868" s="88" t="str">
        <f>IF(OR(V$4="",V$4=0,V$5="",V$7=0,V$7="",V$8="",$L8868="",$L8868=0),"",layerCost(IF($N8868="",V$8,$N8868),V$4,V$5,$L8868)*MAX($K8868,1)*IF($M8868="",V$7,$M8868)/100)</f>
        <v/>
      </c>
      <c r="W8868" s="84"/>
      <c r="X8868" s="88" t="str">
        <f>IF(OR(X$4="",X$4=0,X$5="",X$7=0,X$7="",X$8="",$L8868="",$L8868=0),"",layerCost(IF($N8868="",X$8,$N8868),X$4,X$5,$L8868)*MAX($K8868,1)*IF($M8868="",X$7,$M8868)/100)</f>
        <v/>
      </c>
      <c r="Y8868" s="84"/>
      <c r="Z8868" s="88" t="str">
        <f>IF(OR(Z$4="",Z$4=0,Z$5="",Z$7=0,Z$7="",Z$8="",$L8868="",$L8868=0),"",layerCost(IF($N8868="",Z$8,$N8868),Z$4,Z$5,$L8868)*MAX($K8868,1)*IF($M8868="",Z$7,$M8868)/100)</f>
        <v/>
      </c>
    </row>
    <row r="8869" spans="16:26" x14ac:dyDescent="0.2">
      <c r="P8869" s="88" t="str">
        <f>IF(OR(P$4="",P$4=0,P$5="",P$7=0,P$7="",P$8="",$L8869="",$L8869=0),"",layerCost(IF($N8869="",P$8,$N8869),P$4,P$5,$L8869)*MAX($K8869,1)*IF($M8869="",P$7,$M8869)/100)</f>
        <v/>
      </c>
      <c r="Q8869" s="84"/>
      <c r="R8869" s="88" t="str">
        <f>IF(OR(R$4="",R$4=0,R$5="",R$7=0,R$7="",R$8="",$L8869="",$L8869=0),"",layerCost(IF($N8869="",R$8,$N8869),R$4,R$5,$L8869)*MAX($K8869,1)*IF($M8869="",R$7,$M8869)/100)</f>
        <v/>
      </c>
      <c r="S8869" s="84"/>
      <c r="T8869" s="88" t="str">
        <f>IF(OR(T$4="",T$4=0,T$5="",T$7=0,T$7="",T$8="",$L8869="",$L8869=0),"",layerCost(IF($N8869="",T$8,$N8869),T$4,T$5,$L8869)*MAX($K8869,1)*IF($M8869="",T$7,$M8869)/100)</f>
        <v/>
      </c>
      <c r="U8869" s="84"/>
      <c r="V8869" s="88" t="str">
        <f>IF(OR(V$4="",V$4=0,V$5="",V$7=0,V$7="",V$8="",$L8869="",$L8869=0),"",layerCost(IF($N8869="",V$8,$N8869),V$4,V$5,$L8869)*MAX($K8869,1)*IF($M8869="",V$7,$M8869)/100)</f>
        <v/>
      </c>
      <c r="W8869" s="84"/>
      <c r="X8869" s="88" t="str">
        <f>IF(OR(X$4="",X$4=0,X$5="",X$7=0,X$7="",X$8="",$L8869="",$L8869=0),"",layerCost(IF($N8869="",X$8,$N8869),X$4,X$5,$L8869)*MAX($K8869,1)*IF($M8869="",X$7,$M8869)/100)</f>
        <v/>
      </c>
      <c r="Y8869" s="84"/>
      <c r="Z8869" s="88" t="str">
        <f>IF(OR(Z$4="",Z$4=0,Z$5="",Z$7=0,Z$7="",Z$8="",$L8869="",$L8869=0),"",layerCost(IF($N8869="",Z$8,$N8869),Z$4,Z$5,$L8869)*MAX($K8869,1)*IF($M8869="",Z$7,$M8869)/100)</f>
        <v/>
      </c>
    </row>
    <row r="8870" spans="16:26" x14ac:dyDescent="0.2">
      <c r="P8870" s="88" t="str">
        <f>IF(OR(P$4="",P$4=0,P$5="",P$7=0,P$7="",P$8="",$L8870="",$L8870=0),"",layerCost(IF($N8870="",P$8,$N8870),P$4,P$5,$L8870)*MAX($K8870,1)*IF($M8870="",P$7,$M8870)/100)</f>
        <v/>
      </c>
      <c r="Q8870" s="84"/>
      <c r="R8870" s="88" t="str">
        <f>IF(OR(R$4="",R$4=0,R$5="",R$7=0,R$7="",R$8="",$L8870="",$L8870=0),"",layerCost(IF($N8870="",R$8,$N8870),R$4,R$5,$L8870)*MAX($K8870,1)*IF($M8870="",R$7,$M8870)/100)</f>
        <v/>
      </c>
      <c r="S8870" s="84"/>
      <c r="T8870" s="88" t="str">
        <f>IF(OR(T$4="",T$4=0,T$5="",T$7=0,T$7="",T$8="",$L8870="",$L8870=0),"",layerCost(IF($N8870="",T$8,$N8870),T$4,T$5,$L8870)*MAX($K8870,1)*IF($M8870="",T$7,$M8870)/100)</f>
        <v/>
      </c>
      <c r="U8870" s="84"/>
      <c r="V8870" s="88" t="str">
        <f>IF(OR(V$4="",V$4=0,V$5="",V$7=0,V$7="",V$8="",$L8870="",$L8870=0),"",layerCost(IF($N8870="",V$8,$N8870),V$4,V$5,$L8870)*MAX($K8870,1)*IF($M8870="",V$7,$M8870)/100)</f>
        <v/>
      </c>
      <c r="W8870" s="84"/>
      <c r="X8870" s="88" t="str">
        <f>IF(OR(X$4="",X$4=0,X$5="",X$7=0,X$7="",X$8="",$L8870="",$L8870=0),"",layerCost(IF($N8870="",X$8,$N8870),X$4,X$5,$L8870)*MAX($K8870,1)*IF($M8870="",X$7,$M8870)/100)</f>
        <v/>
      </c>
      <c r="Y8870" s="84"/>
      <c r="Z8870" s="88" t="str">
        <f>IF(OR(Z$4="",Z$4=0,Z$5="",Z$7=0,Z$7="",Z$8="",$L8870="",$L8870=0),"",layerCost(IF($N8870="",Z$8,$N8870),Z$4,Z$5,$L8870)*MAX($K8870,1)*IF($M8870="",Z$7,$M8870)/100)</f>
        <v/>
      </c>
    </row>
    <row r="8871" spans="16:26" x14ac:dyDescent="0.2">
      <c r="P8871" s="88" t="str">
        <f>IF(OR(P$4="",P$4=0,P$5="",P$7=0,P$7="",P$8="",$L8871="",$L8871=0),"",layerCost(IF($N8871="",P$8,$N8871),P$4,P$5,$L8871)*MAX($K8871,1)*IF($M8871="",P$7,$M8871)/100)</f>
        <v/>
      </c>
      <c r="Q8871" s="84"/>
      <c r="R8871" s="88" t="str">
        <f>IF(OR(R$4="",R$4=0,R$5="",R$7=0,R$7="",R$8="",$L8871="",$L8871=0),"",layerCost(IF($N8871="",R$8,$N8871),R$4,R$5,$L8871)*MAX($K8871,1)*IF($M8871="",R$7,$M8871)/100)</f>
        <v/>
      </c>
      <c r="S8871" s="84"/>
      <c r="T8871" s="88" t="str">
        <f>IF(OR(T$4="",T$4=0,T$5="",T$7=0,T$7="",T$8="",$L8871="",$L8871=0),"",layerCost(IF($N8871="",T$8,$N8871),T$4,T$5,$L8871)*MAX($K8871,1)*IF($M8871="",T$7,$M8871)/100)</f>
        <v/>
      </c>
      <c r="U8871" s="84"/>
      <c r="V8871" s="88" t="str">
        <f>IF(OR(V$4="",V$4=0,V$5="",V$7=0,V$7="",V$8="",$L8871="",$L8871=0),"",layerCost(IF($N8871="",V$8,$N8871),V$4,V$5,$L8871)*MAX($K8871,1)*IF($M8871="",V$7,$M8871)/100)</f>
        <v/>
      </c>
      <c r="W8871" s="84"/>
      <c r="X8871" s="88" t="str">
        <f>IF(OR(X$4="",X$4=0,X$5="",X$7=0,X$7="",X$8="",$L8871="",$L8871=0),"",layerCost(IF($N8871="",X$8,$N8871),X$4,X$5,$L8871)*MAX($K8871,1)*IF($M8871="",X$7,$M8871)/100)</f>
        <v/>
      </c>
      <c r="Y8871" s="84"/>
      <c r="Z8871" s="88" t="str">
        <f>IF(OR(Z$4="",Z$4=0,Z$5="",Z$7=0,Z$7="",Z$8="",$L8871="",$L8871=0),"",layerCost(IF($N8871="",Z$8,$N8871),Z$4,Z$5,$L8871)*MAX($K8871,1)*IF($M8871="",Z$7,$M8871)/100)</f>
        <v/>
      </c>
    </row>
    <row r="8872" spans="16:26" x14ac:dyDescent="0.2">
      <c r="P8872" s="88" t="str">
        <f>IF(OR(P$4="",P$4=0,P$5="",P$7=0,P$7="",P$8="",$L8872="",$L8872=0),"",layerCost(IF($N8872="",P$8,$N8872),P$4,P$5,$L8872)*MAX($K8872,1)*IF($M8872="",P$7,$M8872)/100)</f>
        <v/>
      </c>
      <c r="Q8872" s="84"/>
      <c r="R8872" s="88" t="str">
        <f>IF(OR(R$4="",R$4=0,R$5="",R$7=0,R$7="",R$8="",$L8872="",$L8872=0),"",layerCost(IF($N8872="",R$8,$N8872),R$4,R$5,$L8872)*MAX($K8872,1)*IF($M8872="",R$7,$M8872)/100)</f>
        <v/>
      </c>
      <c r="S8872" s="84"/>
      <c r="T8872" s="88" t="str">
        <f>IF(OR(T$4="",T$4=0,T$5="",T$7=0,T$7="",T$8="",$L8872="",$L8872=0),"",layerCost(IF($N8872="",T$8,$N8872),T$4,T$5,$L8872)*MAX($K8872,1)*IF($M8872="",T$7,$M8872)/100)</f>
        <v/>
      </c>
      <c r="U8872" s="84"/>
      <c r="V8872" s="88" t="str">
        <f>IF(OR(V$4="",V$4=0,V$5="",V$7=0,V$7="",V$8="",$L8872="",$L8872=0),"",layerCost(IF($N8872="",V$8,$N8872),V$4,V$5,$L8872)*MAX($K8872,1)*IF($M8872="",V$7,$M8872)/100)</f>
        <v/>
      </c>
      <c r="W8872" s="84"/>
      <c r="X8872" s="88" t="str">
        <f>IF(OR(X$4="",X$4=0,X$5="",X$7=0,X$7="",X$8="",$L8872="",$L8872=0),"",layerCost(IF($N8872="",X$8,$N8872),X$4,X$5,$L8872)*MAX($K8872,1)*IF($M8872="",X$7,$M8872)/100)</f>
        <v/>
      </c>
      <c r="Y8872" s="84"/>
      <c r="Z8872" s="88" t="str">
        <f>IF(OR(Z$4="",Z$4=0,Z$5="",Z$7=0,Z$7="",Z$8="",$L8872="",$L8872=0),"",layerCost(IF($N8872="",Z$8,$N8872),Z$4,Z$5,$L8872)*MAX($K8872,1)*IF($M8872="",Z$7,$M8872)/100)</f>
        <v/>
      </c>
    </row>
    <row r="8873" spans="16:26" x14ac:dyDescent="0.2">
      <c r="P8873" s="88" t="str">
        <f>IF(OR(P$4="",P$4=0,P$5="",P$7=0,P$7="",P$8="",$L8873="",$L8873=0),"",layerCost(IF($N8873="",P$8,$N8873),P$4,P$5,$L8873)*MAX($K8873,1)*IF($M8873="",P$7,$M8873)/100)</f>
        <v/>
      </c>
      <c r="Q8873" s="84"/>
      <c r="R8873" s="88" t="str">
        <f>IF(OR(R$4="",R$4=0,R$5="",R$7=0,R$7="",R$8="",$L8873="",$L8873=0),"",layerCost(IF($N8873="",R$8,$N8873),R$4,R$5,$L8873)*MAX($K8873,1)*IF($M8873="",R$7,$M8873)/100)</f>
        <v/>
      </c>
      <c r="S8873" s="84"/>
      <c r="T8873" s="88" t="str">
        <f>IF(OR(T$4="",T$4=0,T$5="",T$7=0,T$7="",T$8="",$L8873="",$L8873=0),"",layerCost(IF($N8873="",T$8,$N8873),T$4,T$5,$L8873)*MAX($K8873,1)*IF($M8873="",T$7,$M8873)/100)</f>
        <v/>
      </c>
      <c r="U8873" s="84"/>
      <c r="V8873" s="88" t="str">
        <f>IF(OR(V$4="",V$4=0,V$5="",V$7=0,V$7="",V$8="",$L8873="",$L8873=0),"",layerCost(IF($N8873="",V$8,$N8873),V$4,V$5,$L8873)*MAX($K8873,1)*IF($M8873="",V$7,$M8873)/100)</f>
        <v/>
      </c>
      <c r="W8873" s="84"/>
      <c r="X8873" s="88" t="str">
        <f>IF(OR(X$4="",X$4=0,X$5="",X$7=0,X$7="",X$8="",$L8873="",$L8873=0),"",layerCost(IF($N8873="",X$8,$N8873),X$4,X$5,$L8873)*MAX($K8873,1)*IF($M8873="",X$7,$M8873)/100)</f>
        <v/>
      </c>
      <c r="Y8873" s="84"/>
      <c r="Z8873" s="88" t="str">
        <f>IF(OR(Z$4="",Z$4=0,Z$5="",Z$7=0,Z$7="",Z$8="",$L8873="",$L8873=0),"",layerCost(IF($N8873="",Z$8,$N8873),Z$4,Z$5,$L8873)*MAX($K8873,1)*IF($M8873="",Z$7,$M8873)/100)</f>
        <v/>
      </c>
    </row>
    <row r="8874" spans="16:26" x14ac:dyDescent="0.2">
      <c r="P8874" s="88" t="str">
        <f>IF(OR(P$4="",P$4=0,P$5="",P$7=0,P$7="",P$8="",$L8874="",$L8874=0),"",layerCost(IF($N8874="",P$8,$N8874),P$4,P$5,$L8874)*MAX($K8874,1)*IF($M8874="",P$7,$M8874)/100)</f>
        <v/>
      </c>
      <c r="Q8874" s="84"/>
      <c r="R8874" s="88" t="str">
        <f>IF(OR(R$4="",R$4=0,R$5="",R$7=0,R$7="",R$8="",$L8874="",$L8874=0),"",layerCost(IF($N8874="",R$8,$N8874),R$4,R$5,$L8874)*MAX($K8874,1)*IF($M8874="",R$7,$M8874)/100)</f>
        <v/>
      </c>
      <c r="S8874" s="84"/>
      <c r="T8874" s="88" t="str">
        <f>IF(OR(T$4="",T$4=0,T$5="",T$7=0,T$7="",T$8="",$L8874="",$L8874=0),"",layerCost(IF($N8874="",T$8,$N8874),T$4,T$5,$L8874)*MAX($K8874,1)*IF($M8874="",T$7,$M8874)/100)</f>
        <v/>
      </c>
      <c r="U8874" s="84"/>
      <c r="V8874" s="88" t="str">
        <f>IF(OR(V$4="",V$4=0,V$5="",V$7=0,V$7="",V$8="",$L8874="",$L8874=0),"",layerCost(IF($N8874="",V$8,$N8874),V$4,V$5,$L8874)*MAX($K8874,1)*IF($M8874="",V$7,$M8874)/100)</f>
        <v/>
      </c>
      <c r="W8874" s="84"/>
      <c r="X8874" s="88" t="str">
        <f>IF(OR(X$4="",X$4=0,X$5="",X$7=0,X$7="",X$8="",$L8874="",$L8874=0),"",layerCost(IF($N8874="",X$8,$N8874),X$4,X$5,$L8874)*MAX($K8874,1)*IF($M8874="",X$7,$M8874)/100)</f>
        <v/>
      </c>
      <c r="Y8874" s="84"/>
      <c r="Z8874" s="88" t="str">
        <f>IF(OR(Z$4="",Z$4=0,Z$5="",Z$7=0,Z$7="",Z$8="",$L8874="",$L8874=0),"",layerCost(IF($N8874="",Z$8,$N8874),Z$4,Z$5,$L8874)*MAX($K8874,1)*IF($M8874="",Z$7,$M8874)/100)</f>
        <v/>
      </c>
    </row>
    <row r="8875" spans="16:26" x14ac:dyDescent="0.2">
      <c r="P8875" s="88" t="str">
        <f>IF(OR(P$4="",P$4=0,P$5="",P$7=0,P$7="",P$8="",$L8875="",$L8875=0),"",layerCost(IF($N8875="",P$8,$N8875),P$4,P$5,$L8875)*MAX($K8875,1)*IF($M8875="",P$7,$M8875)/100)</f>
        <v/>
      </c>
      <c r="Q8875" s="84"/>
      <c r="R8875" s="88" t="str">
        <f>IF(OR(R$4="",R$4=0,R$5="",R$7=0,R$7="",R$8="",$L8875="",$L8875=0),"",layerCost(IF($N8875="",R$8,$N8875),R$4,R$5,$L8875)*MAX($K8875,1)*IF($M8875="",R$7,$M8875)/100)</f>
        <v/>
      </c>
      <c r="S8875" s="84"/>
      <c r="T8875" s="88" t="str">
        <f>IF(OR(T$4="",T$4=0,T$5="",T$7=0,T$7="",T$8="",$L8875="",$L8875=0),"",layerCost(IF($N8875="",T$8,$N8875),T$4,T$5,$L8875)*MAX($K8875,1)*IF($M8875="",T$7,$M8875)/100)</f>
        <v/>
      </c>
      <c r="U8875" s="84"/>
      <c r="V8875" s="88" t="str">
        <f>IF(OR(V$4="",V$4=0,V$5="",V$7=0,V$7="",V$8="",$L8875="",$L8875=0),"",layerCost(IF($N8875="",V$8,$N8875),V$4,V$5,$L8875)*MAX($K8875,1)*IF($M8875="",V$7,$M8875)/100)</f>
        <v/>
      </c>
      <c r="W8875" s="84"/>
      <c r="X8875" s="88" t="str">
        <f>IF(OR(X$4="",X$4=0,X$5="",X$7=0,X$7="",X$8="",$L8875="",$L8875=0),"",layerCost(IF($N8875="",X$8,$N8875),X$4,X$5,$L8875)*MAX($K8875,1)*IF($M8875="",X$7,$M8875)/100)</f>
        <v/>
      </c>
      <c r="Y8875" s="84"/>
      <c r="Z8875" s="88" t="str">
        <f>IF(OR(Z$4="",Z$4=0,Z$5="",Z$7=0,Z$7="",Z$8="",$L8875="",$L8875=0),"",layerCost(IF($N8875="",Z$8,$N8875),Z$4,Z$5,$L8875)*MAX($K8875,1)*IF($M8875="",Z$7,$M8875)/100)</f>
        <v/>
      </c>
    </row>
    <row r="8876" spans="16:26" x14ac:dyDescent="0.2">
      <c r="P8876" s="88" t="str">
        <f>IF(OR(P$4="",P$4=0,P$5="",P$7=0,P$7="",P$8="",$L8876="",$L8876=0),"",layerCost(IF($N8876="",P$8,$N8876),P$4,P$5,$L8876)*MAX($K8876,1)*IF($M8876="",P$7,$M8876)/100)</f>
        <v/>
      </c>
      <c r="Q8876" s="84"/>
      <c r="R8876" s="88" t="str">
        <f>IF(OR(R$4="",R$4=0,R$5="",R$7=0,R$7="",R$8="",$L8876="",$L8876=0),"",layerCost(IF($N8876="",R$8,$N8876),R$4,R$5,$L8876)*MAX($K8876,1)*IF($M8876="",R$7,$M8876)/100)</f>
        <v/>
      </c>
      <c r="S8876" s="84"/>
      <c r="T8876" s="88" t="str">
        <f>IF(OR(T$4="",T$4=0,T$5="",T$7=0,T$7="",T$8="",$L8876="",$L8876=0),"",layerCost(IF($N8876="",T$8,$N8876),T$4,T$5,$L8876)*MAX($K8876,1)*IF($M8876="",T$7,$M8876)/100)</f>
        <v/>
      </c>
      <c r="U8876" s="84"/>
      <c r="V8876" s="88" t="str">
        <f>IF(OR(V$4="",V$4=0,V$5="",V$7=0,V$7="",V$8="",$L8876="",$L8876=0),"",layerCost(IF($N8876="",V$8,$N8876),V$4,V$5,$L8876)*MAX($K8876,1)*IF($M8876="",V$7,$M8876)/100)</f>
        <v/>
      </c>
      <c r="W8876" s="84"/>
      <c r="X8876" s="88" t="str">
        <f>IF(OR(X$4="",X$4=0,X$5="",X$7=0,X$7="",X$8="",$L8876="",$L8876=0),"",layerCost(IF($N8876="",X$8,$N8876),X$4,X$5,$L8876)*MAX($K8876,1)*IF($M8876="",X$7,$M8876)/100)</f>
        <v/>
      </c>
      <c r="Y8876" s="84"/>
      <c r="Z8876" s="88" t="str">
        <f>IF(OR(Z$4="",Z$4=0,Z$5="",Z$7=0,Z$7="",Z$8="",$L8876="",$L8876=0),"",layerCost(IF($N8876="",Z$8,$N8876),Z$4,Z$5,$L8876)*MAX($K8876,1)*IF($M8876="",Z$7,$M8876)/100)</f>
        <v/>
      </c>
    </row>
    <row r="8877" spans="16:26" x14ac:dyDescent="0.2">
      <c r="P8877" s="88" t="str">
        <f>IF(OR(P$4="",P$4=0,P$5="",P$7=0,P$7="",P$8="",$L8877="",$L8877=0),"",layerCost(IF($N8877="",P$8,$N8877),P$4,P$5,$L8877)*MAX($K8877,1)*IF($M8877="",P$7,$M8877)/100)</f>
        <v/>
      </c>
      <c r="Q8877" s="84"/>
      <c r="R8877" s="88" t="str">
        <f>IF(OR(R$4="",R$4=0,R$5="",R$7=0,R$7="",R$8="",$L8877="",$L8877=0),"",layerCost(IF($N8877="",R$8,$N8877),R$4,R$5,$L8877)*MAX($K8877,1)*IF($M8877="",R$7,$M8877)/100)</f>
        <v/>
      </c>
      <c r="S8877" s="84"/>
      <c r="T8877" s="88" t="str">
        <f>IF(OR(T$4="",T$4=0,T$5="",T$7=0,T$7="",T$8="",$L8877="",$L8877=0),"",layerCost(IF($N8877="",T$8,$N8877),T$4,T$5,$L8877)*MAX($K8877,1)*IF($M8877="",T$7,$M8877)/100)</f>
        <v/>
      </c>
      <c r="U8877" s="84"/>
      <c r="V8877" s="88" t="str">
        <f>IF(OR(V$4="",V$4=0,V$5="",V$7=0,V$7="",V$8="",$L8877="",$L8877=0),"",layerCost(IF($N8877="",V$8,$N8877),V$4,V$5,$L8877)*MAX($K8877,1)*IF($M8877="",V$7,$M8877)/100)</f>
        <v/>
      </c>
      <c r="W8877" s="84"/>
      <c r="X8877" s="88" t="str">
        <f>IF(OR(X$4="",X$4=0,X$5="",X$7=0,X$7="",X$8="",$L8877="",$L8877=0),"",layerCost(IF($N8877="",X$8,$N8877),X$4,X$5,$L8877)*MAX($K8877,1)*IF($M8877="",X$7,$M8877)/100)</f>
        <v/>
      </c>
      <c r="Y8877" s="84"/>
      <c r="Z8877" s="88" t="str">
        <f>IF(OR(Z$4="",Z$4=0,Z$5="",Z$7=0,Z$7="",Z$8="",$L8877="",$L8877=0),"",layerCost(IF($N8877="",Z$8,$N8877),Z$4,Z$5,$L8877)*MAX($K8877,1)*IF($M8877="",Z$7,$M8877)/100)</f>
        <v/>
      </c>
    </row>
    <row r="8878" spans="16:26" x14ac:dyDescent="0.2">
      <c r="P8878" s="88" t="str">
        <f>IF(OR(P$4="",P$4=0,P$5="",P$7=0,P$7="",P$8="",$L8878="",$L8878=0),"",layerCost(IF($N8878="",P$8,$N8878),P$4,P$5,$L8878)*MAX($K8878,1)*IF($M8878="",P$7,$M8878)/100)</f>
        <v/>
      </c>
      <c r="Q8878" s="84"/>
      <c r="R8878" s="88" t="str">
        <f>IF(OR(R$4="",R$4=0,R$5="",R$7=0,R$7="",R$8="",$L8878="",$L8878=0),"",layerCost(IF($N8878="",R$8,$N8878),R$4,R$5,$L8878)*MAX($K8878,1)*IF($M8878="",R$7,$M8878)/100)</f>
        <v/>
      </c>
      <c r="S8878" s="84"/>
      <c r="T8878" s="88" t="str">
        <f>IF(OR(T$4="",T$4=0,T$5="",T$7=0,T$7="",T$8="",$L8878="",$L8878=0),"",layerCost(IF($N8878="",T$8,$N8878),T$4,T$5,$L8878)*MAX($K8878,1)*IF($M8878="",T$7,$M8878)/100)</f>
        <v/>
      </c>
      <c r="U8878" s="84"/>
      <c r="V8878" s="88" t="str">
        <f>IF(OR(V$4="",V$4=0,V$5="",V$7=0,V$7="",V$8="",$L8878="",$L8878=0),"",layerCost(IF($N8878="",V$8,$N8878),V$4,V$5,$L8878)*MAX($K8878,1)*IF($M8878="",V$7,$M8878)/100)</f>
        <v/>
      </c>
      <c r="W8878" s="84"/>
      <c r="X8878" s="88" t="str">
        <f>IF(OR(X$4="",X$4=0,X$5="",X$7=0,X$7="",X$8="",$L8878="",$L8878=0),"",layerCost(IF($N8878="",X$8,$N8878),X$4,X$5,$L8878)*MAX($K8878,1)*IF($M8878="",X$7,$M8878)/100)</f>
        <v/>
      </c>
      <c r="Y8878" s="84"/>
      <c r="Z8878" s="88" t="str">
        <f>IF(OR(Z$4="",Z$4=0,Z$5="",Z$7=0,Z$7="",Z$8="",$L8878="",$L8878=0),"",layerCost(IF($N8878="",Z$8,$N8878),Z$4,Z$5,$L8878)*MAX($K8878,1)*IF($M8878="",Z$7,$M8878)/100)</f>
        <v/>
      </c>
    </row>
    <row r="8879" spans="16:26" x14ac:dyDescent="0.2">
      <c r="P8879" s="88" t="str">
        <f>IF(OR(P$4="",P$4=0,P$5="",P$7=0,P$7="",P$8="",$L8879="",$L8879=0),"",layerCost(IF($N8879="",P$8,$N8879),P$4,P$5,$L8879)*MAX($K8879,1)*IF($M8879="",P$7,$M8879)/100)</f>
        <v/>
      </c>
      <c r="Q8879" s="84"/>
      <c r="R8879" s="88" t="str">
        <f>IF(OR(R$4="",R$4=0,R$5="",R$7=0,R$7="",R$8="",$L8879="",$L8879=0),"",layerCost(IF($N8879="",R$8,$N8879),R$4,R$5,$L8879)*MAX($K8879,1)*IF($M8879="",R$7,$M8879)/100)</f>
        <v/>
      </c>
      <c r="S8879" s="84"/>
      <c r="T8879" s="88" t="str">
        <f>IF(OR(T$4="",T$4=0,T$5="",T$7=0,T$7="",T$8="",$L8879="",$L8879=0),"",layerCost(IF($N8879="",T$8,$N8879),T$4,T$5,$L8879)*MAX($K8879,1)*IF($M8879="",T$7,$M8879)/100)</f>
        <v/>
      </c>
      <c r="U8879" s="84"/>
      <c r="V8879" s="88" t="str">
        <f>IF(OR(V$4="",V$4=0,V$5="",V$7=0,V$7="",V$8="",$L8879="",$L8879=0),"",layerCost(IF($N8879="",V$8,$N8879),V$4,V$5,$L8879)*MAX($K8879,1)*IF($M8879="",V$7,$M8879)/100)</f>
        <v/>
      </c>
      <c r="W8879" s="84"/>
      <c r="X8879" s="88" t="str">
        <f>IF(OR(X$4="",X$4=0,X$5="",X$7=0,X$7="",X$8="",$L8879="",$L8879=0),"",layerCost(IF($N8879="",X$8,$N8879),X$4,X$5,$L8879)*MAX($K8879,1)*IF($M8879="",X$7,$M8879)/100)</f>
        <v/>
      </c>
      <c r="Y8879" s="84"/>
      <c r="Z8879" s="88" t="str">
        <f>IF(OR(Z$4="",Z$4=0,Z$5="",Z$7=0,Z$7="",Z$8="",$L8879="",$L8879=0),"",layerCost(IF($N8879="",Z$8,$N8879),Z$4,Z$5,$L8879)*MAX($K8879,1)*IF($M8879="",Z$7,$M8879)/100)</f>
        <v/>
      </c>
    </row>
    <row r="8880" spans="16:26" x14ac:dyDescent="0.2">
      <c r="P8880" s="88" t="str">
        <f>IF(OR(P$4="",P$4=0,P$5="",P$7=0,P$7="",P$8="",$L8880="",$L8880=0),"",layerCost(IF($N8880="",P$8,$N8880),P$4,P$5,$L8880)*MAX($K8880,1)*IF($M8880="",P$7,$M8880)/100)</f>
        <v/>
      </c>
      <c r="Q8880" s="84"/>
      <c r="R8880" s="88" t="str">
        <f>IF(OR(R$4="",R$4=0,R$5="",R$7=0,R$7="",R$8="",$L8880="",$L8880=0),"",layerCost(IF($N8880="",R$8,$N8880),R$4,R$5,$L8880)*MAX($K8880,1)*IF($M8880="",R$7,$M8880)/100)</f>
        <v/>
      </c>
      <c r="S8880" s="84"/>
      <c r="T8880" s="88" t="str">
        <f>IF(OR(T$4="",T$4=0,T$5="",T$7=0,T$7="",T$8="",$L8880="",$L8880=0),"",layerCost(IF($N8880="",T$8,$N8880),T$4,T$5,$L8880)*MAX($K8880,1)*IF($M8880="",T$7,$M8880)/100)</f>
        <v/>
      </c>
      <c r="U8880" s="84"/>
      <c r="V8880" s="88" t="str">
        <f>IF(OR(V$4="",V$4=0,V$5="",V$7=0,V$7="",V$8="",$L8880="",$L8880=0),"",layerCost(IF($N8880="",V$8,$N8880),V$4,V$5,$L8880)*MAX($K8880,1)*IF($M8880="",V$7,$M8880)/100)</f>
        <v/>
      </c>
      <c r="W8880" s="84"/>
      <c r="X8880" s="88" t="str">
        <f>IF(OR(X$4="",X$4=0,X$5="",X$7=0,X$7="",X$8="",$L8880="",$L8880=0),"",layerCost(IF($N8880="",X$8,$N8880),X$4,X$5,$L8880)*MAX($K8880,1)*IF($M8880="",X$7,$M8880)/100)</f>
        <v/>
      </c>
      <c r="Y8880" s="84"/>
      <c r="Z8880" s="88" t="str">
        <f>IF(OR(Z$4="",Z$4=0,Z$5="",Z$7=0,Z$7="",Z$8="",$L8880="",$L8880=0),"",layerCost(IF($N8880="",Z$8,$N8880),Z$4,Z$5,$L8880)*MAX($K8880,1)*IF($M8880="",Z$7,$M8880)/100)</f>
        <v/>
      </c>
    </row>
    <row r="8881" spans="16:26" x14ac:dyDescent="0.2">
      <c r="P8881" s="88" t="str">
        <f>IF(OR(P$4="",P$4=0,P$5="",P$7=0,P$7="",P$8="",$L8881="",$L8881=0),"",layerCost(IF($N8881="",P$8,$N8881),P$4,P$5,$L8881)*MAX($K8881,1)*IF($M8881="",P$7,$M8881)/100)</f>
        <v/>
      </c>
      <c r="Q8881" s="84"/>
      <c r="R8881" s="88" t="str">
        <f>IF(OR(R$4="",R$4=0,R$5="",R$7=0,R$7="",R$8="",$L8881="",$L8881=0),"",layerCost(IF($N8881="",R$8,$N8881),R$4,R$5,$L8881)*MAX($K8881,1)*IF($M8881="",R$7,$M8881)/100)</f>
        <v/>
      </c>
      <c r="S8881" s="84"/>
      <c r="T8881" s="88" t="str">
        <f>IF(OR(T$4="",T$4=0,T$5="",T$7=0,T$7="",T$8="",$L8881="",$L8881=0),"",layerCost(IF($N8881="",T$8,$N8881),T$4,T$5,$L8881)*MAX($K8881,1)*IF($M8881="",T$7,$M8881)/100)</f>
        <v/>
      </c>
      <c r="U8881" s="84"/>
      <c r="V8881" s="88" t="str">
        <f>IF(OR(V$4="",V$4=0,V$5="",V$7=0,V$7="",V$8="",$L8881="",$L8881=0),"",layerCost(IF($N8881="",V$8,$N8881),V$4,V$5,$L8881)*MAX($K8881,1)*IF($M8881="",V$7,$M8881)/100)</f>
        <v/>
      </c>
      <c r="W8881" s="84"/>
      <c r="X8881" s="88" t="str">
        <f>IF(OR(X$4="",X$4=0,X$5="",X$7=0,X$7="",X$8="",$L8881="",$L8881=0),"",layerCost(IF($N8881="",X$8,$N8881),X$4,X$5,$L8881)*MAX($K8881,1)*IF($M8881="",X$7,$M8881)/100)</f>
        <v/>
      </c>
      <c r="Y8881" s="84"/>
      <c r="Z8881" s="88" t="str">
        <f>IF(OR(Z$4="",Z$4=0,Z$5="",Z$7=0,Z$7="",Z$8="",$L8881="",$L8881=0),"",layerCost(IF($N8881="",Z$8,$N8881),Z$4,Z$5,$L8881)*MAX($K8881,1)*IF($M8881="",Z$7,$M8881)/100)</f>
        <v/>
      </c>
    </row>
    <row r="8882" spans="16:26" x14ac:dyDescent="0.2">
      <c r="P8882" s="88" t="str">
        <f>IF(OR(P$4="",P$4=0,P$5="",P$7=0,P$7="",P$8="",$L8882="",$L8882=0),"",layerCost(IF($N8882="",P$8,$N8882),P$4,P$5,$L8882)*MAX($K8882,1)*IF($M8882="",P$7,$M8882)/100)</f>
        <v/>
      </c>
      <c r="Q8882" s="84"/>
      <c r="R8882" s="88" t="str">
        <f>IF(OR(R$4="",R$4=0,R$5="",R$7=0,R$7="",R$8="",$L8882="",$L8882=0),"",layerCost(IF($N8882="",R$8,$N8882),R$4,R$5,$L8882)*MAX($K8882,1)*IF($M8882="",R$7,$M8882)/100)</f>
        <v/>
      </c>
      <c r="S8882" s="84"/>
      <c r="T8882" s="88" t="str">
        <f>IF(OR(T$4="",T$4=0,T$5="",T$7=0,T$7="",T$8="",$L8882="",$L8882=0),"",layerCost(IF($N8882="",T$8,$N8882),T$4,T$5,$L8882)*MAX($K8882,1)*IF($M8882="",T$7,$M8882)/100)</f>
        <v/>
      </c>
      <c r="U8882" s="84"/>
      <c r="V8882" s="88" t="str">
        <f>IF(OR(V$4="",V$4=0,V$5="",V$7=0,V$7="",V$8="",$L8882="",$L8882=0),"",layerCost(IF($N8882="",V$8,$N8882),V$4,V$5,$L8882)*MAX($K8882,1)*IF($M8882="",V$7,$M8882)/100)</f>
        <v/>
      </c>
      <c r="W8882" s="84"/>
      <c r="X8882" s="88" t="str">
        <f>IF(OR(X$4="",X$4=0,X$5="",X$7=0,X$7="",X$8="",$L8882="",$L8882=0),"",layerCost(IF($N8882="",X$8,$N8882),X$4,X$5,$L8882)*MAX($K8882,1)*IF($M8882="",X$7,$M8882)/100)</f>
        <v/>
      </c>
      <c r="Y8882" s="84"/>
      <c r="Z8882" s="88" t="str">
        <f>IF(OR(Z$4="",Z$4=0,Z$5="",Z$7=0,Z$7="",Z$8="",$L8882="",$L8882=0),"",layerCost(IF($N8882="",Z$8,$N8882),Z$4,Z$5,$L8882)*MAX($K8882,1)*IF($M8882="",Z$7,$M8882)/100)</f>
        <v/>
      </c>
    </row>
    <row r="8883" spans="16:26" x14ac:dyDescent="0.2">
      <c r="P8883" s="88" t="str">
        <f>IF(OR(P$4="",P$4=0,P$5="",P$7=0,P$7="",P$8="",$L8883="",$L8883=0),"",layerCost(IF($N8883="",P$8,$N8883),P$4,P$5,$L8883)*MAX($K8883,1)*IF($M8883="",P$7,$M8883)/100)</f>
        <v/>
      </c>
      <c r="Q8883" s="84"/>
      <c r="R8883" s="88" t="str">
        <f>IF(OR(R$4="",R$4=0,R$5="",R$7=0,R$7="",R$8="",$L8883="",$L8883=0),"",layerCost(IF($N8883="",R$8,$N8883),R$4,R$5,$L8883)*MAX($K8883,1)*IF($M8883="",R$7,$M8883)/100)</f>
        <v/>
      </c>
      <c r="S8883" s="84"/>
      <c r="T8883" s="88" t="str">
        <f>IF(OR(T$4="",T$4=0,T$5="",T$7=0,T$7="",T$8="",$L8883="",$L8883=0),"",layerCost(IF($N8883="",T$8,$N8883),T$4,T$5,$L8883)*MAX($K8883,1)*IF($M8883="",T$7,$M8883)/100)</f>
        <v/>
      </c>
      <c r="U8883" s="84"/>
      <c r="V8883" s="88" t="str">
        <f>IF(OR(V$4="",V$4=0,V$5="",V$7=0,V$7="",V$8="",$L8883="",$L8883=0),"",layerCost(IF($N8883="",V$8,$N8883),V$4,V$5,$L8883)*MAX($K8883,1)*IF($M8883="",V$7,$M8883)/100)</f>
        <v/>
      </c>
      <c r="W8883" s="84"/>
      <c r="X8883" s="88" t="str">
        <f>IF(OR(X$4="",X$4=0,X$5="",X$7=0,X$7="",X$8="",$L8883="",$L8883=0),"",layerCost(IF($N8883="",X$8,$N8883),X$4,X$5,$L8883)*MAX($K8883,1)*IF($M8883="",X$7,$M8883)/100)</f>
        <v/>
      </c>
      <c r="Y8883" s="84"/>
      <c r="Z8883" s="88" t="str">
        <f>IF(OR(Z$4="",Z$4=0,Z$5="",Z$7=0,Z$7="",Z$8="",$L8883="",$L8883=0),"",layerCost(IF($N8883="",Z$8,$N8883),Z$4,Z$5,$L8883)*MAX($K8883,1)*IF($M8883="",Z$7,$M8883)/100)</f>
        <v/>
      </c>
    </row>
    <row r="8884" spans="16:26" x14ac:dyDescent="0.2">
      <c r="P8884" s="88" t="str">
        <f>IF(OR(P$4="",P$4=0,P$5="",P$7=0,P$7="",P$8="",$L8884="",$L8884=0),"",layerCost(IF($N8884="",P$8,$N8884),P$4,P$5,$L8884)*MAX($K8884,1)*IF($M8884="",P$7,$M8884)/100)</f>
        <v/>
      </c>
      <c r="Q8884" s="84"/>
      <c r="R8884" s="88" t="str">
        <f>IF(OR(R$4="",R$4=0,R$5="",R$7=0,R$7="",R$8="",$L8884="",$L8884=0),"",layerCost(IF($N8884="",R$8,$N8884),R$4,R$5,$L8884)*MAX($K8884,1)*IF($M8884="",R$7,$M8884)/100)</f>
        <v/>
      </c>
      <c r="S8884" s="84"/>
      <c r="T8884" s="88" t="str">
        <f>IF(OR(T$4="",T$4=0,T$5="",T$7=0,T$7="",T$8="",$L8884="",$L8884=0),"",layerCost(IF($N8884="",T$8,$N8884),T$4,T$5,$L8884)*MAX($K8884,1)*IF($M8884="",T$7,$M8884)/100)</f>
        <v/>
      </c>
      <c r="U8884" s="84"/>
      <c r="V8884" s="88" t="str">
        <f>IF(OR(V$4="",V$4=0,V$5="",V$7=0,V$7="",V$8="",$L8884="",$L8884=0),"",layerCost(IF($N8884="",V$8,$N8884),V$4,V$5,$L8884)*MAX($K8884,1)*IF($M8884="",V$7,$M8884)/100)</f>
        <v/>
      </c>
      <c r="W8884" s="84"/>
      <c r="X8884" s="88" t="str">
        <f>IF(OR(X$4="",X$4=0,X$5="",X$7=0,X$7="",X$8="",$L8884="",$L8884=0),"",layerCost(IF($N8884="",X$8,$N8884),X$4,X$5,$L8884)*MAX($K8884,1)*IF($M8884="",X$7,$M8884)/100)</f>
        <v/>
      </c>
      <c r="Y8884" s="84"/>
      <c r="Z8884" s="88" t="str">
        <f>IF(OR(Z$4="",Z$4=0,Z$5="",Z$7=0,Z$7="",Z$8="",$L8884="",$L8884=0),"",layerCost(IF($N8884="",Z$8,$N8884),Z$4,Z$5,$L8884)*MAX($K8884,1)*IF($M8884="",Z$7,$M8884)/100)</f>
        <v/>
      </c>
    </row>
    <row r="8885" spans="16:26" x14ac:dyDescent="0.2">
      <c r="P8885" s="88" t="str">
        <f>IF(OR(P$4="",P$4=0,P$5="",P$7=0,P$7="",P$8="",$L8885="",$L8885=0),"",layerCost(IF($N8885="",P$8,$N8885),P$4,P$5,$L8885)*MAX($K8885,1)*IF($M8885="",P$7,$M8885)/100)</f>
        <v/>
      </c>
      <c r="Q8885" s="84"/>
      <c r="R8885" s="88" t="str">
        <f>IF(OR(R$4="",R$4=0,R$5="",R$7=0,R$7="",R$8="",$L8885="",$L8885=0),"",layerCost(IF($N8885="",R$8,$N8885),R$4,R$5,$L8885)*MAX($K8885,1)*IF($M8885="",R$7,$M8885)/100)</f>
        <v/>
      </c>
      <c r="S8885" s="84"/>
      <c r="T8885" s="88" t="str">
        <f>IF(OR(T$4="",T$4=0,T$5="",T$7=0,T$7="",T$8="",$L8885="",$L8885=0),"",layerCost(IF($N8885="",T$8,$N8885),T$4,T$5,$L8885)*MAX($K8885,1)*IF($M8885="",T$7,$M8885)/100)</f>
        <v/>
      </c>
      <c r="U8885" s="84"/>
      <c r="V8885" s="88" t="str">
        <f>IF(OR(V$4="",V$4=0,V$5="",V$7=0,V$7="",V$8="",$L8885="",$L8885=0),"",layerCost(IF($N8885="",V$8,$N8885),V$4,V$5,$L8885)*MAX($K8885,1)*IF($M8885="",V$7,$M8885)/100)</f>
        <v/>
      </c>
      <c r="W8885" s="84"/>
      <c r="X8885" s="88" t="str">
        <f>IF(OR(X$4="",X$4=0,X$5="",X$7=0,X$7="",X$8="",$L8885="",$L8885=0),"",layerCost(IF($N8885="",X$8,$N8885),X$4,X$5,$L8885)*MAX($K8885,1)*IF($M8885="",X$7,$M8885)/100)</f>
        <v/>
      </c>
      <c r="Y8885" s="84"/>
      <c r="Z8885" s="88" t="str">
        <f>IF(OR(Z$4="",Z$4=0,Z$5="",Z$7=0,Z$7="",Z$8="",$L8885="",$L8885=0),"",layerCost(IF($N8885="",Z$8,$N8885),Z$4,Z$5,$L8885)*MAX($K8885,1)*IF($M8885="",Z$7,$M8885)/100)</f>
        <v/>
      </c>
    </row>
    <row r="8886" spans="16:26" x14ac:dyDescent="0.2">
      <c r="P8886" s="88" t="str">
        <f>IF(OR(P$4="",P$4=0,P$5="",P$7=0,P$7="",P$8="",$L8886="",$L8886=0),"",layerCost(IF($N8886="",P$8,$N8886),P$4,P$5,$L8886)*MAX($K8886,1)*IF($M8886="",P$7,$M8886)/100)</f>
        <v/>
      </c>
      <c r="Q8886" s="84"/>
      <c r="R8886" s="88" t="str">
        <f>IF(OR(R$4="",R$4=0,R$5="",R$7=0,R$7="",R$8="",$L8886="",$L8886=0),"",layerCost(IF($N8886="",R$8,$N8886),R$4,R$5,$L8886)*MAX($K8886,1)*IF($M8886="",R$7,$M8886)/100)</f>
        <v/>
      </c>
      <c r="S8886" s="84"/>
      <c r="T8886" s="88" t="str">
        <f>IF(OR(T$4="",T$4=0,T$5="",T$7=0,T$7="",T$8="",$L8886="",$L8886=0),"",layerCost(IF($N8886="",T$8,$N8886),T$4,T$5,$L8886)*MAX($K8886,1)*IF($M8886="",T$7,$M8886)/100)</f>
        <v/>
      </c>
      <c r="U8886" s="84"/>
      <c r="V8886" s="88" t="str">
        <f>IF(OR(V$4="",V$4=0,V$5="",V$7=0,V$7="",V$8="",$L8886="",$L8886=0),"",layerCost(IF($N8886="",V$8,$N8886),V$4,V$5,$L8886)*MAX($K8886,1)*IF($M8886="",V$7,$M8886)/100)</f>
        <v/>
      </c>
      <c r="W8886" s="84"/>
      <c r="X8886" s="88" t="str">
        <f>IF(OR(X$4="",X$4=0,X$5="",X$7=0,X$7="",X$8="",$L8886="",$L8886=0),"",layerCost(IF($N8886="",X$8,$N8886),X$4,X$5,$L8886)*MAX($K8886,1)*IF($M8886="",X$7,$M8886)/100)</f>
        <v/>
      </c>
      <c r="Y8886" s="84"/>
      <c r="Z8886" s="88" t="str">
        <f>IF(OR(Z$4="",Z$4=0,Z$5="",Z$7=0,Z$7="",Z$8="",$L8886="",$L8886=0),"",layerCost(IF($N8886="",Z$8,$N8886),Z$4,Z$5,$L8886)*MAX($K8886,1)*IF($M8886="",Z$7,$M8886)/100)</f>
        <v/>
      </c>
    </row>
    <row r="8887" spans="16:26" x14ac:dyDescent="0.2">
      <c r="P8887" s="88" t="str">
        <f>IF(OR(P$4="",P$4=0,P$5="",P$7=0,P$7="",P$8="",$L8887="",$L8887=0),"",layerCost(IF($N8887="",P$8,$N8887),P$4,P$5,$L8887)*MAX($K8887,1)*IF($M8887="",P$7,$M8887)/100)</f>
        <v/>
      </c>
      <c r="Q8887" s="84"/>
      <c r="R8887" s="88" t="str">
        <f>IF(OR(R$4="",R$4=0,R$5="",R$7=0,R$7="",R$8="",$L8887="",$L8887=0),"",layerCost(IF($N8887="",R$8,$N8887),R$4,R$5,$L8887)*MAX($K8887,1)*IF($M8887="",R$7,$M8887)/100)</f>
        <v/>
      </c>
      <c r="S8887" s="84"/>
      <c r="T8887" s="88" t="str">
        <f>IF(OR(T$4="",T$4=0,T$5="",T$7=0,T$7="",T$8="",$L8887="",$L8887=0),"",layerCost(IF($N8887="",T$8,$N8887),T$4,T$5,$L8887)*MAX($K8887,1)*IF($M8887="",T$7,$M8887)/100)</f>
        <v/>
      </c>
      <c r="U8887" s="84"/>
      <c r="V8887" s="88" t="str">
        <f>IF(OR(V$4="",V$4=0,V$5="",V$7=0,V$7="",V$8="",$L8887="",$L8887=0),"",layerCost(IF($N8887="",V$8,$N8887),V$4,V$5,$L8887)*MAX($K8887,1)*IF($M8887="",V$7,$M8887)/100)</f>
        <v/>
      </c>
      <c r="W8887" s="84"/>
      <c r="X8887" s="88" t="str">
        <f>IF(OR(X$4="",X$4=0,X$5="",X$7=0,X$7="",X$8="",$L8887="",$L8887=0),"",layerCost(IF($N8887="",X$8,$N8887),X$4,X$5,$L8887)*MAX($K8887,1)*IF($M8887="",X$7,$M8887)/100)</f>
        <v/>
      </c>
      <c r="Y8887" s="84"/>
      <c r="Z8887" s="88" t="str">
        <f>IF(OR(Z$4="",Z$4=0,Z$5="",Z$7=0,Z$7="",Z$8="",$L8887="",$L8887=0),"",layerCost(IF($N8887="",Z$8,$N8887),Z$4,Z$5,$L8887)*MAX($K8887,1)*IF($M8887="",Z$7,$M8887)/100)</f>
        <v/>
      </c>
    </row>
    <row r="8888" spans="16:26" x14ac:dyDescent="0.2">
      <c r="P8888" s="88" t="str">
        <f>IF(OR(P$4="",P$4=0,P$5="",P$7=0,P$7="",P$8="",$L8888="",$L8888=0),"",layerCost(IF($N8888="",P$8,$N8888),P$4,P$5,$L8888)*MAX($K8888,1)*IF($M8888="",P$7,$M8888)/100)</f>
        <v/>
      </c>
      <c r="Q8888" s="84"/>
      <c r="R8888" s="88" t="str">
        <f>IF(OR(R$4="",R$4=0,R$5="",R$7=0,R$7="",R$8="",$L8888="",$L8888=0),"",layerCost(IF($N8888="",R$8,$N8888),R$4,R$5,$L8888)*MAX($K8888,1)*IF($M8888="",R$7,$M8888)/100)</f>
        <v/>
      </c>
      <c r="S8888" s="84"/>
      <c r="T8888" s="88" t="str">
        <f>IF(OR(T$4="",T$4=0,T$5="",T$7=0,T$7="",T$8="",$L8888="",$L8888=0),"",layerCost(IF($N8888="",T$8,$N8888),T$4,T$5,$L8888)*MAX($K8888,1)*IF($M8888="",T$7,$M8888)/100)</f>
        <v/>
      </c>
      <c r="U8888" s="84"/>
      <c r="V8888" s="88" t="str">
        <f>IF(OR(V$4="",V$4=0,V$5="",V$7=0,V$7="",V$8="",$L8888="",$L8888=0),"",layerCost(IF($N8888="",V$8,$N8888),V$4,V$5,$L8888)*MAX($K8888,1)*IF($M8888="",V$7,$M8888)/100)</f>
        <v/>
      </c>
      <c r="W8888" s="84"/>
      <c r="X8888" s="88" t="str">
        <f>IF(OR(X$4="",X$4=0,X$5="",X$7=0,X$7="",X$8="",$L8888="",$L8888=0),"",layerCost(IF($N8888="",X$8,$N8888),X$4,X$5,$L8888)*MAX($K8888,1)*IF($M8888="",X$7,$M8888)/100)</f>
        <v/>
      </c>
      <c r="Y8888" s="84"/>
      <c r="Z8888" s="88" t="str">
        <f>IF(OR(Z$4="",Z$4=0,Z$5="",Z$7=0,Z$7="",Z$8="",$L8888="",$L8888=0),"",layerCost(IF($N8888="",Z$8,$N8888),Z$4,Z$5,$L8888)*MAX($K8888,1)*IF($M8888="",Z$7,$M8888)/100)</f>
        <v/>
      </c>
    </row>
    <row r="8889" spans="16:26" x14ac:dyDescent="0.2">
      <c r="P8889" s="88" t="str">
        <f>IF(OR(P$4="",P$4=0,P$5="",P$7=0,P$7="",P$8="",$L8889="",$L8889=0),"",layerCost(IF($N8889="",P$8,$N8889),P$4,P$5,$L8889)*MAX($K8889,1)*IF($M8889="",P$7,$M8889)/100)</f>
        <v/>
      </c>
      <c r="Q8889" s="84"/>
      <c r="R8889" s="88" t="str">
        <f>IF(OR(R$4="",R$4=0,R$5="",R$7=0,R$7="",R$8="",$L8889="",$L8889=0),"",layerCost(IF($N8889="",R$8,$N8889),R$4,R$5,$L8889)*MAX($K8889,1)*IF($M8889="",R$7,$M8889)/100)</f>
        <v/>
      </c>
      <c r="S8889" s="84"/>
      <c r="T8889" s="88" t="str">
        <f>IF(OR(T$4="",T$4=0,T$5="",T$7=0,T$7="",T$8="",$L8889="",$L8889=0),"",layerCost(IF($N8889="",T$8,$N8889),T$4,T$5,$L8889)*MAX($K8889,1)*IF($M8889="",T$7,$M8889)/100)</f>
        <v/>
      </c>
      <c r="U8889" s="84"/>
      <c r="V8889" s="88" t="str">
        <f>IF(OR(V$4="",V$4=0,V$5="",V$7=0,V$7="",V$8="",$L8889="",$L8889=0),"",layerCost(IF($N8889="",V$8,$N8889),V$4,V$5,$L8889)*MAX($K8889,1)*IF($M8889="",V$7,$M8889)/100)</f>
        <v/>
      </c>
      <c r="W8889" s="84"/>
      <c r="X8889" s="88" t="str">
        <f>IF(OR(X$4="",X$4=0,X$5="",X$7=0,X$7="",X$8="",$L8889="",$L8889=0),"",layerCost(IF($N8889="",X$8,$N8889),X$4,X$5,$L8889)*MAX($K8889,1)*IF($M8889="",X$7,$M8889)/100)</f>
        <v/>
      </c>
      <c r="Y8889" s="84"/>
      <c r="Z8889" s="88" t="str">
        <f>IF(OR(Z$4="",Z$4=0,Z$5="",Z$7=0,Z$7="",Z$8="",$L8889="",$L8889=0),"",layerCost(IF($N8889="",Z$8,$N8889),Z$4,Z$5,$L8889)*MAX($K8889,1)*IF($M8889="",Z$7,$M8889)/100)</f>
        <v/>
      </c>
    </row>
    <row r="8890" spans="16:26" x14ac:dyDescent="0.2">
      <c r="P8890" s="88" t="str">
        <f>IF(OR(P$4="",P$4=0,P$5="",P$7=0,P$7="",P$8="",$L8890="",$L8890=0),"",layerCost(IF($N8890="",P$8,$N8890),P$4,P$5,$L8890)*MAX($K8890,1)*IF($M8890="",P$7,$M8890)/100)</f>
        <v/>
      </c>
      <c r="Q8890" s="84"/>
      <c r="R8890" s="88" t="str">
        <f>IF(OR(R$4="",R$4=0,R$5="",R$7=0,R$7="",R$8="",$L8890="",$L8890=0),"",layerCost(IF($N8890="",R$8,$N8890),R$4,R$5,$L8890)*MAX($K8890,1)*IF($M8890="",R$7,$M8890)/100)</f>
        <v/>
      </c>
      <c r="S8890" s="84"/>
      <c r="T8890" s="88" t="str">
        <f>IF(OR(T$4="",T$4=0,T$5="",T$7=0,T$7="",T$8="",$L8890="",$L8890=0),"",layerCost(IF($N8890="",T$8,$N8890),T$4,T$5,$L8890)*MAX($K8890,1)*IF($M8890="",T$7,$M8890)/100)</f>
        <v/>
      </c>
      <c r="U8890" s="84"/>
      <c r="V8890" s="88" t="str">
        <f>IF(OR(V$4="",V$4=0,V$5="",V$7=0,V$7="",V$8="",$L8890="",$L8890=0),"",layerCost(IF($N8890="",V$8,$N8890),V$4,V$5,$L8890)*MAX($K8890,1)*IF($M8890="",V$7,$M8890)/100)</f>
        <v/>
      </c>
      <c r="W8890" s="84"/>
      <c r="X8890" s="88" t="str">
        <f>IF(OR(X$4="",X$4=0,X$5="",X$7=0,X$7="",X$8="",$L8890="",$L8890=0),"",layerCost(IF($N8890="",X$8,$N8890),X$4,X$5,$L8890)*MAX($K8890,1)*IF($M8890="",X$7,$M8890)/100)</f>
        <v/>
      </c>
      <c r="Y8890" s="84"/>
      <c r="Z8890" s="88" t="str">
        <f>IF(OR(Z$4="",Z$4=0,Z$5="",Z$7=0,Z$7="",Z$8="",$L8890="",$L8890=0),"",layerCost(IF($N8890="",Z$8,$N8890),Z$4,Z$5,$L8890)*MAX($K8890,1)*IF($M8890="",Z$7,$M8890)/100)</f>
        <v/>
      </c>
    </row>
    <row r="8891" spans="16:26" x14ac:dyDescent="0.2">
      <c r="P8891" s="88" t="str">
        <f>IF(OR(P$4="",P$4=0,P$5="",P$7=0,P$7="",P$8="",$L8891="",$L8891=0),"",layerCost(IF($N8891="",P$8,$N8891),P$4,P$5,$L8891)*MAX($K8891,1)*IF($M8891="",P$7,$M8891)/100)</f>
        <v/>
      </c>
      <c r="Q8891" s="84"/>
      <c r="R8891" s="88" t="str">
        <f>IF(OR(R$4="",R$4=0,R$5="",R$7=0,R$7="",R$8="",$L8891="",$L8891=0),"",layerCost(IF($N8891="",R$8,$N8891),R$4,R$5,$L8891)*MAX($K8891,1)*IF($M8891="",R$7,$M8891)/100)</f>
        <v/>
      </c>
      <c r="S8891" s="84"/>
      <c r="T8891" s="88" t="str">
        <f>IF(OR(T$4="",T$4=0,T$5="",T$7=0,T$7="",T$8="",$L8891="",$L8891=0),"",layerCost(IF($N8891="",T$8,$N8891),T$4,T$5,$L8891)*MAX($K8891,1)*IF($M8891="",T$7,$M8891)/100)</f>
        <v/>
      </c>
      <c r="U8891" s="84"/>
      <c r="V8891" s="88" t="str">
        <f>IF(OR(V$4="",V$4=0,V$5="",V$7=0,V$7="",V$8="",$L8891="",$L8891=0),"",layerCost(IF($N8891="",V$8,$N8891),V$4,V$5,$L8891)*MAX($K8891,1)*IF($M8891="",V$7,$M8891)/100)</f>
        <v/>
      </c>
      <c r="W8891" s="84"/>
      <c r="X8891" s="88" t="str">
        <f>IF(OR(X$4="",X$4=0,X$5="",X$7=0,X$7="",X$8="",$L8891="",$L8891=0),"",layerCost(IF($N8891="",X$8,$N8891),X$4,X$5,$L8891)*MAX($K8891,1)*IF($M8891="",X$7,$M8891)/100)</f>
        <v/>
      </c>
      <c r="Y8891" s="84"/>
      <c r="Z8891" s="88" t="str">
        <f>IF(OR(Z$4="",Z$4=0,Z$5="",Z$7=0,Z$7="",Z$8="",$L8891="",$L8891=0),"",layerCost(IF($N8891="",Z$8,$N8891),Z$4,Z$5,$L8891)*MAX($K8891,1)*IF($M8891="",Z$7,$M8891)/100)</f>
        <v/>
      </c>
    </row>
    <row r="8892" spans="16:26" x14ac:dyDescent="0.2">
      <c r="P8892" s="88" t="str">
        <f>IF(OR(P$4="",P$4=0,P$5="",P$7=0,P$7="",P$8="",$L8892="",$L8892=0),"",layerCost(IF($N8892="",P$8,$N8892),P$4,P$5,$L8892)*MAX($K8892,1)*IF($M8892="",P$7,$M8892)/100)</f>
        <v/>
      </c>
      <c r="Q8892" s="84"/>
      <c r="R8892" s="88" t="str">
        <f>IF(OR(R$4="",R$4=0,R$5="",R$7=0,R$7="",R$8="",$L8892="",$L8892=0),"",layerCost(IF($N8892="",R$8,$N8892),R$4,R$5,$L8892)*MAX($K8892,1)*IF($M8892="",R$7,$M8892)/100)</f>
        <v/>
      </c>
      <c r="S8892" s="84"/>
      <c r="T8892" s="88" t="str">
        <f>IF(OR(T$4="",T$4=0,T$5="",T$7=0,T$7="",T$8="",$L8892="",$L8892=0),"",layerCost(IF($N8892="",T$8,$N8892),T$4,T$5,$L8892)*MAX($K8892,1)*IF($M8892="",T$7,$M8892)/100)</f>
        <v/>
      </c>
      <c r="U8892" s="84"/>
      <c r="V8892" s="88" t="str">
        <f>IF(OR(V$4="",V$4=0,V$5="",V$7=0,V$7="",V$8="",$L8892="",$L8892=0),"",layerCost(IF($N8892="",V$8,$N8892),V$4,V$5,$L8892)*MAX($K8892,1)*IF($M8892="",V$7,$M8892)/100)</f>
        <v/>
      </c>
      <c r="W8892" s="84"/>
      <c r="X8892" s="88" t="str">
        <f>IF(OR(X$4="",X$4=0,X$5="",X$7=0,X$7="",X$8="",$L8892="",$L8892=0),"",layerCost(IF($N8892="",X$8,$N8892),X$4,X$5,$L8892)*MAX($K8892,1)*IF($M8892="",X$7,$M8892)/100)</f>
        <v/>
      </c>
      <c r="Y8892" s="84"/>
      <c r="Z8892" s="88" t="str">
        <f>IF(OR(Z$4="",Z$4=0,Z$5="",Z$7=0,Z$7="",Z$8="",$L8892="",$L8892=0),"",layerCost(IF($N8892="",Z$8,$N8892),Z$4,Z$5,$L8892)*MAX($K8892,1)*IF($M8892="",Z$7,$M8892)/100)</f>
        <v/>
      </c>
    </row>
    <row r="8893" spans="16:26" x14ac:dyDescent="0.2">
      <c r="P8893" s="88" t="str">
        <f>IF(OR(P$4="",P$4=0,P$5="",P$7=0,P$7="",P$8="",$L8893="",$L8893=0),"",layerCost(IF($N8893="",P$8,$N8893),P$4,P$5,$L8893)*MAX($K8893,1)*IF($M8893="",P$7,$M8893)/100)</f>
        <v/>
      </c>
      <c r="Q8893" s="84"/>
      <c r="R8893" s="88" t="str">
        <f>IF(OR(R$4="",R$4=0,R$5="",R$7=0,R$7="",R$8="",$L8893="",$L8893=0),"",layerCost(IF($N8893="",R$8,$N8893),R$4,R$5,$L8893)*MAX($K8893,1)*IF($M8893="",R$7,$M8893)/100)</f>
        <v/>
      </c>
      <c r="S8893" s="84"/>
      <c r="T8893" s="88" t="str">
        <f>IF(OR(T$4="",T$4=0,T$5="",T$7=0,T$7="",T$8="",$L8893="",$L8893=0),"",layerCost(IF($N8893="",T$8,$N8893),T$4,T$5,$L8893)*MAX($K8893,1)*IF($M8893="",T$7,$M8893)/100)</f>
        <v/>
      </c>
      <c r="U8893" s="84"/>
      <c r="V8893" s="88" t="str">
        <f>IF(OR(V$4="",V$4=0,V$5="",V$7=0,V$7="",V$8="",$L8893="",$L8893=0),"",layerCost(IF($N8893="",V$8,$N8893),V$4,V$5,$L8893)*MAX($K8893,1)*IF($M8893="",V$7,$M8893)/100)</f>
        <v/>
      </c>
      <c r="W8893" s="84"/>
      <c r="X8893" s="88" t="str">
        <f>IF(OR(X$4="",X$4=0,X$5="",X$7=0,X$7="",X$8="",$L8893="",$L8893=0),"",layerCost(IF($N8893="",X$8,$N8893),X$4,X$5,$L8893)*MAX($K8893,1)*IF($M8893="",X$7,$M8893)/100)</f>
        <v/>
      </c>
      <c r="Y8893" s="84"/>
      <c r="Z8893" s="88" t="str">
        <f>IF(OR(Z$4="",Z$4=0,Z$5="",Z$7=0,Z$7="",Z$8="",$L8893="",$L8893=0),"",layerCost(IF($N8893="",Z$8,$N8893),Z$4,Z$5,$L8893)*MAX($K8893,1)*IF($M8893="",Z$7,$M8893)/100)</f>
        <v/>
      </c>
    </row>
    <row r="8894" spans="16:26" x14ac:dyDescent="0.2">
      <c r="P8894" s="88" t="str">
        <f>IF(OR(P$4="",P$4=0,P$5="",P$7=0,P$7="",P$8="",$L8894="",$L8894=0),"",layerCost(IF($N8894="",P$8,$N8894),P$4,P$5,$L8894)*MAX($K8894,1)*IF($M8894="",P$7,$M8894)/100)</f>
        <v/>
      </c>
      <c r="Q8894" s="84"/>
      <c r="R8894" s="88" t="str">
        <f>IF(OR(R$4="",R$4=0,R$5="",R$7=0,R$7="",R$8="",$L8894="",$L8894=0),"",layerCost(IF($N8894="",R$8,$N8894),R$4,R$5,$L8894)*MAX($K8894,1)*IF($M8894="",R$7,$M8894)/100)</f>
        <v/>
      </c>
      <c r="S8894" s="84"/>
      <c r="T8894" s="88" t="str">
        <f>IF(OR(T$4="",T$4=0,T$5="",T$7=0,T$7="",T$8="",$L8894="",$L8894=0),"",layerCost(IF($N8894="",T$8,$N8894),T$4,T$5,$L8894)*MAX($K8894,1)*IF($M8894="",T$7,$M8894)/100)</f>
        <v/>
      </c>
      <c r="U8894" s="84"/>
      <c r="V8894" s="88" t="str">
        <f>IF(OR(V$4="",V$4=0,V$5="",V$7=0,V$7="",V$8="",$L8894="",$L8894=0),"",layerCost(IF($N8894="",V$8,$N8894),V$4,V$5,$L8894)*MAX($K8894,1)*IF($M8894="",V$7,$M8894)/100)</f>
        <v/>
      </c>
      <c r="W8894" s="84"/>
      <c r="X8894" s="88" t="str">
        <f>IF(OR(X$4="",X$4=0,X$5="",X$7=0,X$7="",X$8="",$L8894="",$L8894=0),"",layerCost(IF($N8894="",X$8,$N8894),X$4,X$5,$L8894)*MAX($K8894,1)*IF($M8894="",X$7,$M8894)/100)</f>
        <v/>
      </c>
      <c r="Y8894" s="84"/>
      <c r="Z8894" s="88" t="str">
        <f>IF(OR(Z$4="",Z$4=0,Z$5="",Z$7=0,Z$7="",Z$8="",$L8894="",$L8894=0),"",layerCost(IF($N8894="",Z$8,$N8894),Z$4,Z$5,$L8894)*MAX($K8894,1)*IF($M8894="",Z$7,$M8894)/100)</f>
        <v/>
      </c>
    </row>
    <row r="8895" spans="16:26" x14ac:dyDescent="0.2">
      <c r="P8895" s="88" t="str">
        <f>IF(OR(P$4="",P$4=0,P$5="",P$7=0,P$7="",P$8="",$L8895="",$L8895=0),"",layerCost(IF($N8895="",P$8,$N8895),P$4,P$5,$L8895)*MAX($K8895,1)*IF($M8895="",P$7,$M8895)/100)</f>
        <v/>
      </c>
      <c r="Q8895" s="84"/>
      <c r="R8895" s="88" t="str">
        <f>IF(OR(R$4="",R$4=0,R$5="",R$7=0,R$7="",R$8="",$L8895="",$L8895=0),"",layerCost(IF($N8895="",R$8,$N8895),R$4,R$5,$L8895)*MAX($K8895,1)*IF($M8895="",R$7,$M8895)/100)</f>
        <v/>
      </c>
      <c r="S8895" s="84"/>
      <c r="T8895" s="88" t="str">
        <f>IF(OR(T$4="",T$4=0,T$5="",T$7=0,T$7="",T$8="",$L8895="",$L8895=0),"",layerCost(IF($N8895="",T$8,$N8895),T$4,T$5,$L8895)*MAX($K8895,1)*IF($M8895="",T$7,$M8895)/100)</f>
        <v/>
      </c>
      <c r="U8895" s="84"/>
      <c r="V8895" s="88" t="str">
        <f>IF(OR(V$4="",V$4=0,V$5="",V$7=0,V$7="",V$8="",$L8895="",$L8895=0),"",layerCost(IF($N8895="",V$8,$N8895),V$4,V$5,$L8895)*MAX($K8895,1)*IF($M8895="",V$7,$M8895)/100)</f>
        <v/>
      </c>
      <c r="W8895" s="84"/>
      <c r="X8895" s="88" t="str">
        <f>IF(OR(X$4="",X$4=0,X$5="",X$7=0,X$7="",X$8="",$L8895="",$L8895=0),"",layerCost(IF($N8895="",X$8,$N8895),X$4,X$5,$L8895)*MAX($K8895,1)*IF($M8895="",X$7,$M8895)/100)</f>
        <v/>
      </c>
      <c r="Y8895" s="84"/>
      <c r="Z8895" s="88" t="str">
        <f>IF(OR(Z$4="",Z$4=0,Z$5="",Z$7=0,Z$7="",Z$8="",$L8895="",$L8895=0),"",layerCost(IF($N8895="",Z$8,$N8895),Z$4,Z$5,$L8895)*MAX($K8895,1)*IF($M8895="",Z$7,$M8895)/100)</f>
        <v/>
      </c>
    </row>
    <row r="8896" spans="16:26" x14ac:dyDescent="0.2">
      <c r="P8896" s="88" t="str">
        <f>IF(OR(P$4="",P$4=0,P$5="",P$7=0,P$7="",P$8="",$L8896="",$L8896=0),"",layerCost(IF($N8896="",P$8,$N8896),P$4,P$5,$L8896)*MAX($K8896,1)*IF($M8896="",P$7,$M8896)/100)</f>
        <v/>
      </c>
      <c r="Q8896" s="84"/>
      <c r="R8896" s="88" t="str">
        <f>IF(OR(R$4="",R$4=0,R$5="",R$7=0,R$7="",R$8="",$L8896="",$L8896=0),"",layerCost(IF($N8896="",R$8,$N8896),R$4,R$5,$L8896)*MAX($K8896,1)*IF($M8896="",R$7,$M8896)/100)</f>
        <v/>
      </c>
      <c r="S8896" s="84"/>
      <c r="T8896" s="88" t="str">
        <f>IF(OR(T$4="",T$4=0,T$5="",T$7=0,T$7="",T$8="",$L8896="",$L8896=0),"",layerCost(IF($N8896="",T$8,$N8896),T$4,T$5,$L8896)*MAX($K8896,1)*IF($M8896="",T$7,$M8896)/100)</f>
        <v/>
      </c>
      <c r="U8896" s="84"/>
      <c r="V8896" s="88" t="str">
        <f>IF(OR(V$4="",V$4=0,V$5="",V$7=0,V$7="",V$8="",$L8896="",$L8896=0),"",layerCost(IF($N8896="",V$8,$N8896),V$4,V$5,$L8896)*MAX($K8896,1)*IF($M8896="",V$7,$M8896)/100)</f>
        <v/>
      </c>
      <c r="W8896" s="84"/>
      <c r="X8896" s="88" t="str">
        <f>IF(OR(X$4="",X$4=0,X$5="",X$7=0,X$7="",X$8="",$L8896="",$L8896=0),"",layerCost(IF($N8896="",X$8,$N8896),X$4,X$5,$L8896)*MAX($K8896,1)*IF($M8896="",X$7,$M8896)/100)</f>
        <v/>
      </c>
      <c r="Y8896" s="84"/>
      <c r="Z8896" s="88" t="str">
        <f>IF(OR(Z$4="",Z$4=0,Z$5="",Z$7=0,Z$7="",Z$8="",$L8896="",$L8896=0),"",layerCost(IF($N8896="",Z$8,$N8896),Z$4,Z$5,$L8896)*MAX($K8896,1)*IF($M8896="",Z$7,$M8896)/100)</f>
        <v/>
      </c>
    </row>
    <row r="8897" spans="16:26" x14ac:dyDescent="0.2">
      <c r="P8897" s="88" t="str">
        <f>IF(OR(P$4="",P$4=0,P$5="",P$7=0,P$7="",P$8="",$L8897="",$L8897=0),"",layerCost(IF($N8897="",P$8,$N8897),P$4,P$5,$L8897)*MAX($K8897,1)*IF($M8897="",P$7,$M8897)/100)</f>
        <v/>
      </c>
      <c r="Q8897" s="84"/>
      <c r="R8897" s="88" t="str">
        <f>IF(OR(R$4="",R$4=0,R$5="",R$7=0,R$7="",R$8="",$L8897="",$L8897=0),"",layerCost(IF($N8897="",R$8,$N8897),R$4,R$5,$L8897)*MAX($K8897,1)*IF($M8897="",R$7,$M8897)/100)</f>
        <v/>
      </c>
      <c r="S8897" s="84"/>
      <c r="T8897" s="88" t="str">
        <f>IF(OR(T$4="",T$4=0,T$5="",T$7=0,T$7="",T$8="",$L8897="",$L8897=0),"",layerCost(IF($N8897="",T$8,$N8897),T$4,T$5,$L8897)*MAX($K8897,1)*IF($M8897="",T$7,$M8897)/100)</f>
        <v/>
      </c>
      <c r="U8897" s="84"/>
      <c r="V8897" s="88" t="str">
        <f>IF(OR(V$4="",V$4=0,V$5="",V$7=0,V$7="",V$8="",$L8897="",$L8897=0),"",layerCost(IF($N8897="",V$8,$N8897),V$4,V$5,$L8897)*MAX($K8897,1)*IF($M8897="",V$7,$M8897)/100)</f>
        <v/>
      </c>
      <c r="W8897" s="84"/>
      <c r="X8897" s="88" t="str">
        <f>IF(OR(X$4="",X$4=0,X$5="",X$7=0,X$7="",X$8="",$L8897="",$L8897=0),"",layerCost(IF($N8897="",X$8,$N8897),X$4,X$5,$L8897)*MAX($K8897,1)*IF($M8897="",X$7,$M8897)/100)</f>
        <v/>
      </c>
      <c r="Y8897" s="84"/>
      <c r="Z8897" s="88" t="str">
        <f>IF(OR(Z$4="",Z$4=0,Z$5="",Z$7=0,Z$7="",Z$8="",$L8897="",$L8897=0),"",layerCost(IF($N8897="",Z$8,$N8897),Z$4,Z$5,$L8897)*MAX($K8897,1)*IF($M8897="",Z$7,$M8897)/100)</f>
        <v/>
      </c>
    </row>
    <row r="8898" spans="16:26" x14ac:dyDescent="0.2">
      <c r="P8898" s="88" t="str">
        <f>IF(OR(P$4="",P$4=0,P$5="",P$7=0,P$7="",P$8="",$L8898="",$L8898=0),"",layerCost(IF($N8898="",P$8,$N8898),P$4,P$5,$L8898)*MAX($K8898,1)*IF($M8898="",P$7,$M8898)/100)</f>
        <v/>
      </c>
      <c r="Q8898" s="84"/>
      <c r="R8898" s="88" t="str">
        <f>IF(OR(R$4="",R$4=0,R$5="",R$7=0,R$7="",R$8="",$L8898="",$L8898=0),"",layerCost(IF($N8898="",R$8,$N8898),R$4,R$5,$L8898)*MAX($K8898,1)*IF($M8898="",R$7,$M8898)/100)</f>
        <v/>
      </c>
      <c r="S8898" s="84"/>
      <c r="T8898" s="88" t="str">
        <f>IF(OR(T$4="",T$4=0,T$5="",T$7=0,T$7="",T$8="",$L8898="",$L8898=0),"",layerCost(IF($N8898="",T$8,$N8898),T$4,T$5,$L8898)*MAX($K8898,1)*IF($M8898="",T$7,$M8898)/100)</f>
        <v/>
      </c>
      <c r="U8898" s="84"/>
      <c r="V8898" s="88" t="str">
        <f>IF(OR(V$4="",V$4=0,V$5="",V$7=0,V$7="",V$8="",$L8898="",$L8898=0),"",layerCost(IF($N8898="",V$8,$N8898),V$4,V$5,$L8898)*MAX($K8898,1)*IF($M8898="",V$7,$M8898)/100)</f>
        <v/>
      </c>
      <c r="W8898" s="84"/>
      <c r="X8898" s="88" t="str">
        <f>IF(OR(X$4="",X$4=0,X$5="",X$7=0,X$7="",X$8="",$L8898="",$L8898=0),"",layerCost(IF($N8898="",X$8,$N8898),X$4,X$5,$L8898)*MAX($K8898,1)*IF($M8898="",X$7,$M8898)/100)</f>
        <v/>
      </c>
      <c r="Y8898" s="84"/>
      <c r="Z8898" s="88" t="str">
        <f>IF(OR(Z$4="",Z$4=0,Z$5="",Z$7=0,Z$7="",Z$8="",$L8898="",$L8898=0),"",layerCost(IF($N8898="",Z$8,$N8898),Z$4,Z$5,$L8898)*MAX($K8898,1)*IF($M8898="",Z$7,$M8898)/100)</f>
        <v/>
      </c>
    </row>
    <row r="8899" spans="16:26" x14ac:dyDescent="0.2">
      <c r="P8899" s="88" t="str">
        <f>IF(OR(P$4="",P$4=0,P$5="",P$7=0,P$7="",P$8="",$L8899="",$L8899=0),"",layerCost(IF($N8899="",P$8,$N8899),P$4,P$5,$L8899)*MAX($K8899,1)*IF($M8899="",P$7,$M8899)/100)</f>
        <v/>
      </c>
      <c r="Q8899" s="84"/>
      <c r="R8899" s="88" t="str">
        <f>IF(OR(R$4="",R$4=0,R$5="",R$7=0,R$7="",R$8="",$L8899="",$L8899=0),"",layerCost(IF($N8899="",R$8,$N8899),R$4,R$5,$L8899)*MAX($K8899,1)*IF($M8899="",R$7,$M8899)/100)</f>
        <v/>
      </c>
      <c r="S8899" s="84"/>
      <c r="T8899" s="88" t="str">
        <f>IF(OR(T$4="",T$4=0,T$5="",T$7=0,T$7="",T$8="",$L8899="",$L8899=0),"",layerCost(IF($N8899="",T$8,$N8899),T$4,T$5,$L8899)*MAX($K8899,1)*IF($M8899="",T$7,$M8899)/100)</f>
        <v/>
      </c>
      <c r="U8899" s="84"/>
      <c r="V8899" s="88" t="str">
        <f>IF(OR(V$4="",V$4=0,V$5="",V$7=0,V$7="",V$8="",$L8899="",$L8899=0),"",layerCost(IF($N8899="",V$8,$N8899),V$4,V$5,$L8899)*MAX($K8899,1)*IF($M8899="",V$7,$M8899)/100)</f>
        <v/>
      </c>
      <c r="W8899" s="84"/>
      <c r="X8899" s="88" t="str">
        <f>IF(OR(X$4="",X$4=0,X$5="",X$7=0,X$7="",X$8="",$L8899="",$L8899=0),"",layerCost(IF($N8899="",X$8,$N8899),X$4,X$5,$L8899)*MAX($K8899,1)*IF($M8899="",X$7,$M8899)/100)</f>
        <v/>
      </c>
      <c r="Y8899" s="84"/>
      <c r="Z8899" s="88" t="str">
        <f>IF(OR(Z$4="",Z$4=0,Z$5="",Z$7=0,Z$7="",Z$8="",$L8899="",$L8899=0),"",layerCost(IF($N8899="",Z$8,$N8899),Z$4,Z$5,$L8899)*MAX($K8899,1)*IF($M8899="",Z$7,$M8899)/100)</f>
        <v/>
      </c>
    </row>
    <row r="8900" spans="16:26" x14ac:dyDescent="0.2">
      <c r="P8900" s="88" t="str">
        <f>IF(OR(P$4="",P$4=0,P$5="",P$7=0,P$7="",P$8="",$L8900="",$L8900=0),"",layerCost(IF($N8900="",P$8,$N8900),P$4,P$5,$L8900)*MAX($K8900,1)*IF($M8900="",P$7,$M8900)/100)</f>
        <v/>
      </c>
      <c r="Q8900" s="84"/>
      <c r="R8900" s="88" t="str">
        <f>IF(OR(R$4="",R$4=0,R$5="",R$7=0,R$7="",R$8="",$L8900="",$L8900=0),"",layerCost(IF($N8900="",R$8,$N8900),R$4,R$5,$L8900)*MAX($K8900,1)*IF($M8900="",R$7,$M8900)/100)</f>
        <v/>
      </c>
      <c r="S8900" s="84"/>
      <c r="T8900" s="88" t="str">
        <f>IF(OR(T$4="",T$4=0,T$5="",T$7=0,T$7="",T$8="",$L8900="",$L8900=0),"",layerCost(IF($N8900="",T$8,$N8900),T$4,T$5,$L8900)*MAX($K8900,1)*IF($M8900="",T$7,$M8900)/100)</f>
        <v/>
      </c>
      <c r="U8900" s="84"/>
      <c r="V8900" s="88" t="str">
        <f>IF(OR(V$4="",V$4=0,V$5="",V$7=0,V$7="",V$8="",$L8900="",$L8900=0),"",layerCost(IF($N8900="",V$8,$N8900),V$4,V$5,$L8900)*MAX($K8900,1)*IF($M8900="",V$7,$M8900)/100)</f>
        <v/>
      </c>
      <c r="W8900" s="84"/>
      <c r="X8900" s="88" t="str">
        <f>IF(OR(X$4="",X$4=0,X$5="",X$7=0,X$7="",X$8="",$L8900="",$L8900=0),"",layerCost(IF($N8900="",X$8,$N8900),X$4,X$5,$L8900)*MAX($K8900,1)*IF($M8900="",X$7,$M8900)/100)</f>
        <v/>
      </c>
      <c r="Y8900" s="84"/>
      <c r="Z8900" s="88" t="str">
        <f>IF(OR(Z$4="",Z$4=0,Z$5="",Z$7=0,Z$7="",Z$8="",$L8900="",$L8900=0),"",layerCost(IF($N8900="",Z$8,$N8900),Z$4,Z$5,$L8900)*MAX($K8900,1)*IF($M8900="",Z$7,$M8900)/100)</f>
        <v/>
      </c>
    </row>
    <row r="8901" spans="16:26" x14ac:dyDescent="0.2">
      <c r="P8901" s="88" t="str">
        <f>IF(OR(P$4="",P$4=0,P$5="",P$7=0,P$7="",P$8="",$L8901="",$L8901=0),"",layerCost(IF($N8901="",P$8,$N8901),P$4,P$5,$L8901)*MAX($K8901,1)*IF($M8901="",P$7,$M8901)/100)</f>
        <v/>
      </c>
      <c r="Q8901" s="84"/>
      <c r="R8901" s="88" t="str">
        <f>IF(OR(R$4="",R$4=0,R$5="",R$7=0,R$7="",R$8="",$L8901="",$L8901=0),"",layerCost(IF($N8901="",R$8,$N8901),R$4,R$5,$L8901)*MAX($K8901,1)*IF($M8901="",R$7,$M8901)/100)</f>
        <v/>
      </c>
      <c r="S8901" s="84"/>
      <c r="T8901" s="88" t="str">
        <f>IF(OR(T$4="",T$4=0,T$5="",T$7=0,T$7="",T$8="",$L8901="",$L8901=0),"",layerCost(IF($N8901="",T$8,$N8901),T$4,T$5,$L8901)*MAX($K8901,1)*IF($M8901="",T$7,$M8901)/100)</f>
        <v/>
      </c>
      <c r="U8901" s="84"/>
      <c r="V8901" s="88" t="str">
        <f>IF(OR(V$4="",V$4=0,V$5="",V$7=0,V$7="",V$8="",$L8901="",$L8901=0),"",layerCost(IF($N8901="",V$8,$N8901),V$4,V$5,$L8901)*MAX($K8901,1)*IF($M8901="",V$7,$M8901)/100)</f>
        <v/>
      </c>
      <c r="W8901" s="84"/>
      <c r="X8901" s="88" t="str">
        <f>IF(OR(X$4="",X$4=0,X$5="",X$7=0,X$7="",X$8="",$L8901="",$L8901=0),"",layerCost(IF($N8901="",X$8,$N8901),X$4,X$5,$L8901)*MAX($K8901,1)*IF($M8901="",X$7,$M8901)/100)</f>
        <v/>
      </c>
      <c r="Y8901" s="84"/>
      <c r="Z8901" s="88" t="str">
        <f>IF(OR(Z$4="",Z$4=0,Z$5="",Z$7=0,Z$7="",Z$8="",$L8901="",$L8901=0),"",layerCost(IF($N8901="",Z$8,$N8901),Z$4,Z$5,$L8901)*MAX($K8901,1)*IF($M8901="",Z$7,$M8901)/100)</f>
        <v/>
      </c>
    </row>
    <row r="8902" spans="16:26" x14ac:dyDescent="0.2">
      <c r="P8902" s="88" t="str">
        <f>IF(OR(P$4="",P$4=0,P$5="",P$7=0,P$7="",P$8="",$L8902="",$L8902=0),"",layerCost(IF($N8902="",P$8,$N8902),P$4,P$5,$L8902)*MAX($K8902,1)*IF($M8902="",P$7,$M8902)/100)</f>
        <v/>
      </c>
      <c r="Q8902" s="84"/>
      <c r="R8902" s="88" t="str">
        <f>IF(OR(R$4="",R$4=0,R$5="",R$7=0,R$7="",R$8="",$L8902="",$L8902=0),"",layerCost(IF($N8902="",R$8,$N8902),R$4,R$5,$L8902)*MAX($K8902,1)*IF($M8902="",R$7,$M8902)/100)</f>
        <v/>
      </c>
      <c r="S8902" s="84"/>
      <c r="T8902" s="88" t="str">
        <f>IF(OR(T$4="",T$4=0,T$5="",T$7=0,T$7="",T$8="",$L8902="",$L8902=0),"",layerCost(IF($N8902="",T$8,$N8902),T$4,T$5,$L8902)*MAX($K8902,1)*IF($M8902="",T$7,$M8902)/100)</f>
        <v/>
      </c>
      <c r="U8902" s="84"/>
      <c r="V8902" s="88" t="str">
        <f>IF(OR(V$4="",V$4=0,V$5="",V$7=0,V$7="",V$8="",$L8902="",$L8902=0),"",layerCost(IF($N8902="",V$8,$N8902),V$4,V$5,$L8902)*MAX($K8902,1)*IF($M8902="",V$7,$M8902)/100)</f>
        <v/>
      </c>
      <c r="W8902" s="84"/>
      <c r="X8902" s="88" t="str">
        <f>IF(OR(X$4="",X$4=0,X$5="",X$7=0,X$7="",X$8="",$L8902="",$L8902=0),"",layerCost(IF($N8902="",X$8,$N8902),X$4,X$5,$L8902)*MAX($K8902,1)*IF($M8902="",X$7,$M8902)/100)</f>
        <v/>
      </c>
      <c r="Y8902" s="84"/>
      <c r="Z8902" s="88" t="str">
        <f>IF(OR(Z$4="",Z$4=0,Z$5="",Z$7=0,Z$7="",Z$8="",$L8902="",$L8902=0),"",layerCost(IF($N8902="",Z$8,$N8902),Z$4,Z$5,$L8902)*MAX($K8902,1)*IF($M8902="",Z$7,$M8902)/100)</f>
        <v/>
      </c>
    </row>
    <row r="8903" spans="16:26" x14ac:dyDescent="0.2">
      <c r="P8903" s="88" t="str">
        <f>IF(OR(P$4="",P$4=0,P$5="",P$7=0,P$7="",P$8="",$L8903="",$L8903=0),"",layerCost(IF($N8903="",P$8,$N8903),P$4,P$5,$L8903)*MAX($K8903,1)*IF($M8903="",P$7,$M8903)/100)</f>
        <v/>
      </c>
      <c r="Q8903" s="84"/>
      <c r="R8903" s="88" t="str">
        <f>IF(OR(R$4="",R$4=0,R$5="",R$7=0,R$7="",R$8="",$L8903="",$L8903=0),"",layerCost(IF($N8903="",R$8,$N8903),R$4,R$5,$L8903)*MAX($K8903,1)*IF($M8903="",R$7,$M8903)/100)</f>
        <v/>
      </c>
      <c r="S8903" s="84"/>
      <c r="T8903" s="88" t="str">
        <f>IF(OR(T$4="",T$4=0,T$5="",T$7=0,T$7="",T$8="",$L8903="",$L8903=0),"",layerCost(IF($N8903="",T$8,$N8903),T$4,T$5,$L8903)*MAX($K8903,1)*IF($M8903="",T$7,$M8903)/100)</f>
        <v/>
      </c>
      <c r="U8903" s="84"/>
      <c r="V8903" s="88" t="str">
        <f>IF(OR(V$4="",V$4=0,V$5="",V$7=0,V$7="",V$8="",$L8903="",$L8903=0),"",layerCost(IF($N8903="",V$8,$N8903),V$4,V$5,$L8903)*MAX($K8903,1)*IF($M8903="",V$7,$M8903)/100)</f>
        <v/>
      </c>
      <c r="W8903" s="84"/>
      <c r="X8903" s="88" t="str">
        <f>IF(OR(X$4="",X$4=0,X$5="",X$7=0,X$7="",X$8="",$L8903="",$L8903=0),"",layerCost(IF($N8903="",X$8,$N8903),X$4,X$5,$L8903)*MAX($K8903,1)*IF($M8903="",X$7,$M8903)/100)</f>
        <v/>
      </c>
      <c r="Y8903" s="84"/>
      <c r="Z8903" s="88" t="str">
        <f>IF(OR(Z$4="",Z$4=0,Z$5="",Z$7=0,Z$7="",Z$8="",$L8903="",$L8903=0),"",layerCost(IF($N8903="",Z$8,$N8903),Z$4,Z$5,$L8903)*MAX($K8903,1)*IF($M8903="",Z$7,$M8903)/100)</f>
        <v/>
      </c>
    </row>
    <row r="8904" spans="16:26" x14ac:dyDescent="0.2">
      <c r="P8904" s="88" t="str">
        <f>IF(OR(P$4="",P$4=0,P$5="",P$7=0,P$7="",P$8="",$L8904="",$L8904=0),"",layerCost(IF($N8904="",P$8,$N8904),P$4,P$5,$L8904)*MAX($K8904,1)*IF($M8904="",P$7,$M8904)/100)</f>
        <v/>
      </c>
      <c r="Q8904" s="84"/>
      <c r="R8904" s="88" t="str">
        <f>IF(OR(R$4="",R$4=0,R$5="",R$7=0,R$7="",R$8="",$L8904="",$L8904=0),"",layerCost(IF($N8904="",R$8,$N8904),R$4,R$5,$L8904)*MAX($K8904,1)*IF($M8904="",R$7,$M8904)/100)</f>
        <v/>
      </c>
      <c r="S8904" s="84"/>
      <c r="T8904" s="88" t="str">
        <f>IF(OR(T$4="",T$4=0,T$5="",T$7=0,T$7="",T$8="",$L8904="",$L8904=0),"",layerCost(IF($N8904="",T$8,$N8904),T$4,T$5,$L8904)*MAX($K8904,1)*IF($M8904="",T$7,$M8904)/100)</f>
        <v/>
      </c>
      <c r="U8904" s="84"/>
      <c r="V8904" s="88" t="str">
        <f>IF(OR(V$4="",V$4=0,V$5="",V$7=0,V$7="",V$8="",$L8904="",$L8904=0),"",layerCost(IF($N8904="",V$8,$N8904),V$4,V$5,$L8904)*MAX($K8904,1)*IF($M8904="",V$7,$M8904)/100)</f>
        <v/>
      </c>
      <c r="W8904" s="84"/>
      <c r="X8904" s="88" t="str">
        <f>IF(OR(X$4="",X$4=0,X$5="",X$7=0,X$7="",X$8="",$L8904="",$L8904=0),"",layerCost(IF($N8904="",X$8,$N8904),X$4,X$5,$L8904)*MAX($K8904,1)*IF($M8904="",X$7,$M8904)/100)</f>
        <v/>
      </c>
      <c r="Y8904" s="84"/>
      <c r="Z8904" s="88" t="str">
        <f>IF(OR(Z$4="",Z$4=0,Z$5="",Z$7=0,Z$7="",Z$8="",$L8904="",$L8904=0),"",layerCost(IF($N8904="",Z$8,$N8904),Z$4,Z$5,$L8904)*MAX($K8904,1)*IF($M8904="",Z$7,$M8904)/100)</f>
        <v/>
      </c>
    </row>
    <row r="8905" spans="16:26" x14ac:dyDescent="0.2">
      <c r="P8905" s="88" t="str">
        <f>IF(OR(P$4="",P$4=0,P$5="",P$7=0,P$7="",P$8="",$L8905="",$L8905=0),"",layerCost(IF($N8905="",P$8,$N8905),P$4,P$5,$L8905)*MAX($K8905,1)*IF($M8905="",P$7,$M8905)/100)</f>
        <v/>
      </c>
      <c r="Q8905" s="84"/>
      <c r="R8905" s="88" t="str">
        <f>IF(OR(R$4="",R$4=0,R$5="",R$7=0,R$7="",R$8="",$L8905="",$L8905=0),"",layerCost(IF($N8905="",R$8,$N8905),R$4,R$5,$L8905)*MAX($K8905,1)*IF($M8905="",R$7,$M8905)/100)</f>
        <v/>
      </c>
      <c r="S8905" s="84"/>
      <c r="T8905" s="88" t="str">
        <f>IF(OR(T$4="",T$4=0,T$5="",T$7=0,T$7="",T$8="",$L8905="",$L8905=0),"",layerCost(IF($N8905="",T$8,$N8905),T$4,T$5,$L8905)*MAX($K8905,1)*IF($M8905="",T$7,$M8905)/100)</f>
        <v/>
      </c>
      <c r="U8905" s="84"/>
      <c r="V8905" s="88" t="str">
        <f>IF(OR(V$4="",V$4=0,V$5="",V$7=0,V$7="",V$8="",$L8905="",$L8905=0),"",layerCost(IF($N8905="",V$8,$N8905),V$4,V$5,$L8905)*MAX($K8905,1)*IF($M8905="",V$7,$M8905)/100)</f>
        <v/>
      </c>
      <c r="W8905" s="84"/>
      <c r="X8905" s="88" t="str">
        <f>IF(OR(X$4="",X$4=0,X$5="",X$7=0,X$7="",X$8="",$L8905="",$L8905=0),"",layerCost(IF($N8905="",X$8,$N8905),X$4,X$5,$L8905)*MAX($K8905,1)*IF($M8905="",X$7,$M8905)/100)</f>
        <v/>
      </c>
      <c r="Y8905" s="84"/>
      <c r="Z8905" s="88" t="str">
        <f>IF(OR(Z$4="",Z$4=0,Z$5="",Z$7=0,Z$7="",Z$8="",$L8905="",$L8905=0),"",layerCost(IF($N8905="",Z$8,$N8905),Z$4,Z$5,$L8905)*MAX($K8905,1)*IF($M8905="",Z$7,$M8905)/100)</f>
        <v/>
      </c>
    </row>
    <row r="8906" spans="16:26" x14ac:dyDescent="0.2">
      <c r="P8906" s="88" t="str">
        <f>IF(OR(P$4="",P$4=0,P$5="",P$7=0,P$7="",P$8="",$L8906="",$L8906=0),"",layerCost(IF($N8906="",P$8,$N8906),P$4,P$5,$L8906)*MAX($K8906,1)*IF($M8906="",P$7,$M8906)/100)</f>
        <v/>
      </c>
      <c r="Q8906" s="84"/>
      <c r="R8906" s="88" t="str">
        <f>IF(OR(R$4="",R$4=0,R$5="",R$7=0,R$7="",R$8="",$L8906="",$L8906=0),"",layerCost(IF($N8906="",R$8,$N8906),R$4,R$5,$L8906)*MAX($K8906,1)*IF($M8906="",R$7,$M8906)/100)</f>
        <v/>
      </c>
      <c r="S8906" s="84"/>
      <c r="T8906" s="88" t="str">
        <f>IF(OR(T$4="",T$4=0,T$5="",T$7=0,T$7="",T$8="",$L8906="",$L8906=0),"",layerCost(IF($N8906="",T$8,$N8906),T$4,T$5,$L8906)*MAX($K8906,1)*IF($M8906="",T$7,$M8906)/100)</f>
        <v/>
      </c>
      <c r="U8906" s="84"/>
      <c r="V8906" s="88" t="str">
        <f>IF(OR(V$4="",V$4=0,V$5="",V$7=0,V$7="",V$8="",$L8906="",$L8906=0),"",layerCost(IF($N8906="",V$8,$N8906),V$4,V$5,$L8906)*MAX($K8906,1)*IF($M8906="",V$7,$M8906)/100)</f>
        <v/>
      </c>
      <c r="W8906" s="84"/>
      <c r="X8906" s="88" t="str">
        <f>IF(OR(X$4="",X$4=0,X$5="",X$7=0,X$7="",X$8="",$L8906="",$L8906=0),"",layerCost(IF($N8906="",X$8,$N8906),X$4,X$5,$L8906)*MAX($K8906,1)*IF($M8906="",X$7,$M8906)/100)</f>
        <v/>
      </c>
      <c r="Y8906" s="84"/>
      <c r="Z8906" s="88" t="str">
        <f>IF(OR(Z$4="",Z$4=0,Z$5="",Z$7=0,Z$7="",Z$8="",$L8906="",$L8906=0),"",layerCost(IF($N8906="",Z$8,$N8906),Z$4,Z$5,$L8906)*MAX($K8906,1)*IF($M8906="",Z$7,$M8906)/100)</f>
        <v/>
      </c>
    </row>
    <row r="8907" spans="16:26" x14ac:dyDescent="0.2">
      <c r="P8907" s="88" t="str">
        <f>IF(OR(P$4="",P$4=0,P$5="",P$7=0,P$7="",P$8="",$L8907="",$L8907=0),"",layerCost(IF($N8907="",P$8,$N8907),P$4,P$5,$L8907)*MAX($K8907,1)*IF($M8907="",P$7,$M8907)/100)</f>
        <v/>
      </c>
      <c r="Q8907" s="84"/>
      <c r="R8907" s="88" t="str">
        <f>IF(OR(R$4="",R$4=0,R$5="",R$7=0,R$7="",R$8="",$L8907="",$L8907=0),"",layerCost(IF($N8907="",R$8,$N8907),R$4,R$5,$L8907)*MAX($K8907,1)*IF($M8907="",R$7,$M8907)/100)</f>
        <v/>
      </c>
      <c r="S8907" s="84"/>
      <c r="T8907" s="88" t="str">
        <f>IF(OR(T$4="",T$4=0,T$5="",T$7=0,T$7="",T$8="",$L8907="",$L8907=0),"",layerCost(IF($N8907="",T$8,$N8907),T$4,T$5,$L8907)*MAX($K8907,1)*IF($M8907="",T$7,$M8907)/100)</f>
        <v/>
      </c>
      <c r="U8907" s="84"/>
      <c r="V8907" s="88" t="str">
        <f>IF(OR(V$4="",V$4=0,V$5="",V$7=0,V$7="",V$8="",$L8907="",$L8907=0),"",layerCost(IF($N8907="",V$8,$N8907),V$4,V$5,$L8907)*MAX($K8907,1)*IF($M8907="",V$7,$M8907)/100)</f>
        <v/>
      </c>
      <c r="W8907" s="84"/>
      <c r="X8907" s="88" t="str">
        <f>IF(OR(X$4="",X$4=0,X$5="",X$7=0,X$7="",X$8="",$L8907="",$L8907=0),"",layerCost(IF($N8907="",X$8,$N8907),X$4,X$5,$L8907)*MAX($K8907,1)*IF($M8907="",X$7,$M8907)/100)</f>
        <v/>
      </c>
      <c r="Y8907" s="84"/>
      <c r="Z8907" s="88" t="str">
        <f>IF(OR(Z$4="",Z$4=0,Z$5="",Z$7=0,Z$7="",Z$8="",$L8907="",$L8907=0),"",layerCost(IF($N8907="",Z$8,$N8907),Z$4,Z$5,$L8907)*MAX($K8907,1)*IF($M8907="",Z$7,$M8907)/100)</f>
        <v/>
      </c>
    </row>
    <row r="8908" spans="16:26" x14ac:dyDescent="0.2">
      <c r="P8908" s="88" t="str">
        <f>IF(OR(P$4="",P$4=0,P$5="",P$7=0,P$7="",P$8="",$L8908="",$L8908=0),"",layerCost(IF($N8908="",P$8,$N8908),P$4,P$5,$L8908)*MAX($K8908,1)*IF($M8908="",P$7,$M8908)/100)</f>
        <v/>
      </c>
      <c r="Q8908" s="84"/>
      <c r="R8908" s="88" t="str">
        <f>IF(OR(R$4="",R$4=0,R$5="",R$7=0,R$7="",R$8="",$L8908="",$L8908=0),"",layerCost(IF($N8908="",R$8,$N8908),R$4,R$5,$L8908)*MAX($K8908,1)*IF($M8908="",R$7,$M8908)/100)</f>
        <v/>
      </c>
      <c r="S8908" s="84"/>
      <c r="T8908" s="88" t="str">
        <f>IF(OR(T$4="",T$4=0,T$5="",T$7=0,T$7="",T$8="",$L8908="",$L8908=0),"",layerCost(IF($N8908="",T$8,$N8908),T$4,T$5,$L8908)*MAX($K8908,1)*IF($M8908="",T$7,$M8908)/100)</f>
        <v/>
      </c>
      <c r="U8908" s="84"/>
      <c r="V8908" s="88" t="str">
        <f>IF(OR(V$4="",V$4=0,V$5="",V$7=0,V$7="",V$8="",$L8908="",$L8908=0),"",layerCost(IF($N8908="",V$8,$N8908),V$4,V$5,$L8908)*MAX($K8908,1)*IF($M8908="",V$7,$M8908)/100)</f>
        <v/>
      </c>
      <c r="W8908" s="84"/>
      <c r="X8908" s="88" t="str">
        <f>IF(OR(X$4="",X$4=0,X$5="",X$7=0,X$7="",X$8="",$L8908="",$L8908=0),"",layerCost(IF($N8908="",X$8,$N8908),X$4,X$5,$L8908)*MAX($K8908,1)*IF($M8908="",X$7,$M8908)/100)</f>
        <v/>
      </c>
      <c r="Y8908" s="84"/>
      <c r="Z8908" s="88" t="str">
        <f>IF(OR(Z$4="",Z$4=0,Z$5="",Z$7=0,Z$7="",Z$8="",$L8908="",$L8908=0),"",layerCost(IF($N8908="",Z$8,$N8908),Z$4,Z$5,$L8908)*MAX($K8908,1)*IF($M8908="",Z$7,$M8908)/100)</f>
        <v/>
      </c>
    </row>
    <row r="8909" spans="16:26" x14ac:dyDescent="0.2">
      <c r="P8909" s="88" t="str">
        <f>IF(OR(P$4="",P$4=0,P$5="",P$7=0,P$7="",P$8="",$L8909="",$L8909=0),"",layerCost(IF($N8909="",P$8,$N8909),P$4,P$5,$L8909)*MAX($K8909,1)*IF($M8909="",P$7,$M8909)/100)</f>
        <v/>
      </c>
      <c r="Q8909" s="84"/>
      <c r="R8909" s="88" t="str">
        <f>IF(OR(R$4="",R$4=0,R$5="",R$7=0,R$7="",R$8="",$L8909="",$L8909=0),"",layerCost(IF($N8909="",R$8,$N8909),R$4,R$5,$L8909)*MAX($K8909,1)*IF($M8909="",R$7,$M8909)/100)</f>
        <v/>
      </c>
      <c r="S8909" s="84"/>
      <c r="T8909" s="88" t="str">
        <f>IF(OR(T$4="",T$4=0,T$5="",T$7=0,T$7="",T$8="",$L8909="",$L8909=0),"",layerCost(IF($N8909="",T$8,$N8909),T$4,T$5,$L8909)*MAX($K8909,1)*IF($M8909="",T$7,$M8909)/100)</f>
        <v/>
      </c>
      <c r="U8909" s="84"/>
      <c r="V8909" s="88" t="str">
        <f>IF(OR(V$4="",V$4=0,V$5="",V$7=0,V$7="",V$8="",$L8909="",$L8909=0),"",layerCost(IF($N8909="",V$8,$N8909),V$4,V$5,$L8909)*MAX($K8909,1)*IF($M8909="",V$7,$M8909)/100)</f>
        <v/>
      </c>
      <c r="W8909" s="84"/>
      <c r="X8909" s="88" t="str">
        <f>IF(OR(X$4="",X$4=0,X$5="",X$7=0,X$7="",X$8="",$L8909="",$L8909=0),"",layerCost(IF($N8909="",X$8,$N8909),X$4,X$5,$L8909)*MAX($K8909,1)*IF($M8909="",X$7,$M8909)/100)</f>
        <v/>
      </c>
      <c r="Y8909" s="84"/>
      <c r="Z8909" s="88" t="str">
        <f>IF(OR(Z$4="",Z$4=0,Z$5="",Z$7=0,Z$7="",Z$8="",$L8909="",$L8909=0),"",layerCost(IF($N8909="",Z$8,$N8909),Z$4,Z$5,$L8909)*MAX($K8909,1)*IF($M8909="",Z$7,$M8909)/100)</f>
        <v/>
      </c>
    </row>
    <row r="8910" spans="16:26" x14ac:dyDescent="0.2">
      <c r="P8910" s="88" t="str">
        <f>IF(OR(P$4="",P$4=0,P$5="",P$7=0,P$7="",P$8="",$L8910="",$L8910=0),"",layerCost(IF($N8910="",P$8,$N8910),P$4,P$5,$L8910)*MAX($K8910,1)*IF($M8910="",P$7,$M8910)/100)</f>
        <v/>
      </c>
      <c r="Q8910" s="84"/>
      <c r="R8910" s="88" t="str">
        <f>IF(OR(R$4="",R$4=0,R$5="",R$7=0,R$7="",R$8="",$L8910="",$L8910=0),"",layerCost(IF($N8910="",R$8,$N8910),R$4,R$5,$L8910)*MAX($K8910,1)*IF($M8910="",R$7,$M8910)/100)</f>
        <v/>
      </c>
      <c r="S8910" s="84"/>
      <c r="T8910" s="88" t="str">
        <f>IF(OR(T$4="",T$4=0,T$5="",T$7=0,T$7="",T$8="",$L8910="",$L8910=0),"",layerCost(IF($N8910="",T$8,$N8910),T$4,T$5,$L8910)*MAX($K8910,1)*IF($M8910="",T$7,$M8910)/100)</f>
        <v/>
      </c>
      <c r="U8910" s="84"/>
      <c r="V8910" s="88" t="str">
        <f>IF(OR(V$4="",V$4=0,V$5="",V$7=0,V$7="",V$8="",$L8910="",$L8910=0),"",layerCost(IF($N8910="",V$8,$N8910),V$4,V$5,$L8910)*MAX($K8910,1)*IF($M8910="",V$7,$M8910)/100)</f>
        <v/>
      </c>
      <c r="W8910" s="84"/>
      <c r="X8910" s="88" t="str">
        <f>IF(OR(X$4="",X$4=0,X$5="",X$7=0,X$7="",X$8="",$L8910="",$L8910=0),"",layerCost(IF($N8910="",X$8,$N8910),X$4,X$5,$L8910)*MAX($K8910,1)*IF($M8910="",X$7,$M8910)/100)</f>
        <v/>
      </c>
      <c r="Y8910" s="84"/>
      <c r="Z8910" s="88" t="str">
        <f>IF(OR(Z$4="",Z$4=0,Z$5="",Z$7=0,Z$7="",Z$8="",$L8910="",$L8910=0),"",layerCost(IF($N8910="",Z$8,$N8910),Z$4,Z$5,$L8910)*MAX($K8910,1)*IF($M8910="",Z$7,$M8910)/100)</f>
        <v/>
      </c>
    </row>
    <row r="8911" spans="16:26" x14ac:dyDescent="0.2">
      <c r="P8911" s="88" t="str">
        <f>IF(OR(P$4="",P$4=0,P$5="",P$7=0,P$7="",P$8="",$L8911="",$L8911=0),"",layerCost(IF($N8911="",P$8,$N8911),P$4,P$5,$L8911)*MAX($K8911,1)*IF($M8911="",P$7,$M8911)/100)</f>
        <v/>
      </c>
      <c r="Q8911" s="84"/>
      <c r="R8911" s="88" t="str">
        <f>IF(OR(R$4="",R$4=0,R$5="",R$7=0,R$7="",R$8="",$L8911="",$L8911=0),"",layerCost(IF($N8911="",R$8,$N8911),R$4,R$5,$L8911)*MAX($K8911,1)*IF($M8911="",R$7,$M8911)/100)</f>
        <v/>
      </c>
      <c r="S8911" s="84"/>
      <c r="T8911" s="88" t="str">
        <f>IF(OR(T$4="",T$4=0,T$5="",T$7=0,T$7="",T$8="",$L8911="",$L8911=0),"",layerCost(IF($N8911="",T$8,$N8911),T$4,T$5,$L8911)*MAX($K8911,1)*IF($M8911="",T$7,$M8911)/100)</f>
        <v/>
      </c>
      <c r="U8911" s="84"/>
      <c r="V8911" s="88" t="str">
        <f>IF(OR(V$4="",V$4=0,V$5="",V$7=0,V$7="",V$8="",$L8911="",$L8911=0),"",layerCost(IF($N8911="",V$8,$N8911),V$4,V$5,$L8911)*MAX($K8911,1)*IF($M8911="",V$7,$M8911)/100)</f>
        <v/>
      </c>
      <c r="W8911" s="84"/>
      <c r="X8911" s="88" t="str">
        <f>IF(OR(X$4="",X$4=0,X$5="",X$7=0,X$7="",X$8="",$L8911="",$L8911=0),"",layerCost(IF($N8911="",X$8,$N8911),X$4,X$5,$L8911)*MAX($K8911,1)*IF($M8911="",X$7,$M8911)/100)</f>
        <v/>
      </c>
      <c r="Y8911" s="84"/>
      <c r="Z8911" s="88" t="str">
        <f>IF(OR(Z$4="",Z$4=0,Z$5="",Z$7=0,Z$7="",Z$8="",$L8911="",$L8911=0),"",layerCost(IF($N8911="",Z$8,$N8911),Z$4,Z$5,$L8911)*MAX($K8911,1)*IF($M8911="",Z$7,$M8911)/100)</f>
        <v/>
      </c>
    </row>
    <row r="8912" spans="16:26" x14ac:dyDescent="0.2">
      <c r="P8912" s="88" t="str">
        <f>IF(OR(P$4="",P$4=0,P$5="",P$7=0,P$7="",P$8="",$L8912="",$L8912=0),"",layerCost(IF($N8912="",P$8,$N8912),P$4,P$5,$L8912)*MAX($K8912,1)*IF($M8912="",P$7,$M8912)/100)</f>
        <v/>
      </c>
      <c r="Q8912" s="84"/>
      <c r="R8912" s="88" t="str">
        <f>IF(OR(R$4="",R$4=0,R$5="",R$7=0,R$7="",R$8="",$L8912="",$L8912=0),"",layerCost(IF($N8912="",R$8,$N8912),R$4,R$5,$L8912)*MAX($K8912,1)*IF($M8912="",R$7,$M8912)/100)</f>
        <v/>
      </c>
      <c r="S8912" s="84"/>
      <c r="T8912" s="88" t="str">
        <f>IF(OR(T$4="",T$4=0,T$5="",T$7=0,T$7="",T$8="",$L8912="",$L8912=0),"",layerCost(IF($N8912="",T$8,$N8912),T$4,T$5,$L8912)*MAX($K8912,1)*IF($M8912="",T$7,$M8912)/100)</f>
        <v/>
      </c>
      <c r="U8912" s="84"/>
      <c r="V8912" s="88" t="str">
        <f>IF(OR(V$4="",V$4=0,V$5="",V$7=0,V$7="",V$8="",$L8912="",$L8912=0),"",layerCost(IF($N8912="",V$8,$N8912),V$4,V$5,$L8912)*MAX($K8912,1)*IF($M8912="",V$7,$M8912)/100)</f>
        <v/>
      </c>
      <c r="W8912" s="84"/>
      <c r="X8912" s="88" t="str">
        <f>IF(OR(X$4="",X$4=0,X$5="",X$7=0,X$7="",X$8="",$L8912="",$L8912=0),"",layerCost(IF($N8912="",X$8,$N8912),X$4,X$5,$L8912)*MAX($K8912,1)*IF($M8912="",X$7,$M8912)/100)</f>
        <v/>
      </c>
      <c r="Y8912" s="84"/>
      <c r="Z8912" s="88" t="str">
        <f>IF(OR(Z$4="",Z$4=0,Z$5="",Z$7=0,Z$7="",Z$8="",$L8912="",$L8912=0),"",layerCost(IF($N8912="",Z$8,$N8912),Z$4,Z$5,$L8912)*MAX($K8912,1)*IF($M8912="",Z$7,$M8912)/100)</f>
        <v/>
      </c>
    </row>
    <row r="8913" spans="16:26" x14ac:dyDescent="0.2">
      <c r="P8913" s="88" t="str">
        <f>IF(OR(P$4="",P$4=0,P$5="",P$7=0,P$7="",P$8="",$L8913="",$L8913=0),"",layerCost(IF($N8913="",P$8,$N8913),P$4,P$5,$L8913)*MAX($K8913,1)*IF($M8913="",P$7,$M8913)/100)</f>
        <v/>
      </c>
      <c r="Q8913" s="84"/>
      <c r="R8913" s="88" t="str">
        <f>IF(OR(R$4="",R$4=0,R$5="",R$7=0,R$7="",R$8="",$L8913="",$L8913=0),"",layerCost(IF($N8913="",R$8,$N8913),R$4,R$5,$L8913)*MAX($K8913,1)*IF($M8913="",R$7,$M8913)/100)</f>
        <v/>
      </c>
      <c r="S8913" s="84"/>
      <c r="T8913" s="88" t="str">
        <f>IF(OR(T$4="",T$4=0,T$5="",T$7=0,T$7="",T$8="",$L8913="",$L8913=0),"",layerCost(IF($N8913="",T$8,$N8913),T$4,T$5,$L8913)*MAX($K8913,1)*IF($M8913="",T$7,$M8913)/100)</f>
        <v/>
      </c>
      <c r="U8913" s="84"/>
      <c r="V8913" s="88" t="str">
        <f>IF(OR(V$4="",V$4=0,V$5="",V$7=0,V$7="",V$8="",$L8913="",$L8913=0),"",layerCost(IF($N8913="",V$8,$N8913),V$4,V$5,$L8913)*MAX($K8913,1)*IF($M8913="",V$7,$M8913)/100)</f>
        <v/>
      </c>
      <c r="W8913" s="84"/>
      <c r="X8913" s="88" t="str">
        <f>IF(OR(X$4="",X$4=0,X$5="",X$7=0,X$7="",X$8="",$L8913="",$L8913=0),"",layerCost(IF($N8913="",X$8,$N8913),X$4,X$5,$L8913)*MAX($K8913,1)*IF($M8913="",X$7,$M8913)/100)</f>
        <v/>
      </c>
      <c r="Y8913" s="84"/>
      <c r="Z8913" s="88" t="str">
        <f>IF(OR(Z$4="",Z$4=0,Z$5="",Z$7=0,Z$7="",Z$8="",$L8913="",$L8913=0),"",layerCost(IF($N8913="",Z$8,$N8913),Z$4,Z$5,$L8913)*MAX($K8913,1)*IF($M8913="",Z$7,$M8913)/100)</f>
        <v/>
      </c>
    </row>
    <row r="8914" spans="16:26" x14ac:dyDescent="0.2">
      <c r="P8914" s="88" t="str">
        <f>IF(OR(P$4="",P$4=0,P$5="",P$7=0,P$7="",P$8="",$L8914="",$L8914=0),"",layerCost(IF($N8914="",P$8,$N8914),P$4,P$5,$L8914)*MAX($K8914,1)*IF($M8914="",P$7,$M8914)/100)</f>
        <v/>
      </c>
      <c r="Q8914" s="84"/>
      <c r="R8914" s="88" t="str">
        <f>IF(OR(R$4="",R$4=0,R$5="",R$7=0,R$7="",R$8="",$L8914="",$L8914=0),"",layerCost(IF($N8914="",R$8,$N8914),R$4,R$5,$L8914)*MAX($K8914,1)*IF($M8914="",R$7,$M8914)/100)</f>
        <v/>
      </c>
      <c r="S8914" s="84"/>
      <c r="T8914" s="88" t="str">
        <f>IF(OR(T$4="",T$4=0,T$5="",T$7=0,T$7="",T$8="",$L8914="",$L8914=0),"",layerCost(IF($N8914="",T$8,$N8914),T$4,T$5,$L8914)*MAX($K8914,1)*IF($M8914="",T$7,$M8914)/100)</f>
        <v/>
      </c>
      <c r="U8914" s="84"/>
      <c r="V8914" s="88" t="str">
        <f>IF(OR(V$4="",V$4=0,V$5="",V$7=0,V$7="",V$8="",$L8914="",$L8914=0),"",layerCost(IF($N8914="",V$8,$N8914),V$4,V$5,$L8914)*MAX($K8914,1)*IF($M8914="",V$7,$M8914)/100)</f>
        <v/>
      </c>
      <c r="W8914" s="84"/>
      <c r="X8914" s="88" t="str">
        <f>IF(OR(X$4="",X$4=0,X$5="",X$7=0,X$7="",X$8="",$L8914="",$L8914=0),"",layerCost(IF($N8914="",X$8,$N8914),X$4,X$5,$L8914)*MAX($K8914,1)*IF($M8914="",X$7,$M8914)/100)</f>
        <v/>
      </c>
      <c r="Y8914" s="84"/>
      <c r="Z8914" s="88" t="str">
        <f>IF(OR(Z$4="",Z$4=0,Z$5="",Z$7=0,Z$7="",Z$8="",$L8914="",$L8914=0),"",layerCost(IF($N8914="",Z$8,$N8914),Z$4,Z$5,$L8914)*MAX($K8914,1)*IF($M8914="",Z$7,$M8914)/100)</f>
        <v/>
      </c>
    </row>
    <row r="8915" spans="16:26" x14ac:dyDescent="0.2">
      <c r="P8915" s="88" t="str">
        <f>IF(OR(P$4="",P$4=0,P$5="",P$7=0,P$7="",P$8="",$L8915="",$L8915=0),"",layerCost(IF($N8915="",P$8,$N8915),P$4,P$5,$L8915)*MAX($K8915,1)*IF($M8915="",P$7,$M8915)/100)</f>
        <v/>
      </c>
      <c r="Q8915" s="84"/>
      <c r="R8915" s="88" t="str">
        <f>IF(OR(R$4="",R$4=0,R$5="",R$7=0,R$7="",R$8="",$L8915="",$L8915=0),"",layerCost(IF($N8915="",R$8,$N8915),R$4,R$5,$L8915)*MAX($K8915,1)*IF($M8915="",R$7,$M8915)/100)</f>
        <v/>
      </c>
      <c r="S8915" s="84"/>
      <c r="T8915" s="88" t="str">
        <f>IF(OR(T$4="",T$4=0,T$5="",T$7=0,T$7="",T$8="",$L8915="",$L8915=0),"",layerCost(IF($N8915="",T$8,$N8915),T$4,T$5,$L8915)*MAX($K8915,1)*IF($M8915="",T$7,$M8915)/100)</f>
        <v/>
      </c>
      <c r="U8915" s="84"/>
      <c r="V8915" s="88" t="str">
        <f>IF(OR(V$4="",V$4=0,V$5="",V$7=0,V$7="",V$8="",$L8915="",$L8915=0),"",layerCost(IF($N8915="",V$8,$N8915),V$4,V$5,$L8915)*MAX($K8915,1)*IF($M8915="",V$7,$M8915)/100)</f>
        <v/>
      </c>
      <c r="W8915" s="84"/>
      <c r="X8915" s="88" t="str">
        <f>IF(OR(X$4="",X$4=0,X$5="",X$7=0,X$7="",X$8="",$L8915="",$L8915=0),"",layerCost(IF($N8915="",X$8,$N8915),X$4,X$5,$L8915)*MAX($K8915,1)*IF($M8915="",X$7,$M8915)/100)</f>
        <v/>
      </c>
      <c r="Y8915" s="84"/>
      <c r="Z8915" s="88" t="str">
        <f>IF(OR(Z$4="",Z$4=0,Z$5="",Z$7=0,Z$7="",Z$8="",$L8915="",$L8915=0),"",layerCost(IF($N8915="",Z$8,$N8915),Z$4,Z$5,$L8915)*MAX($K8915,1)*IF($M8915="",Z$7,$M8915)/100)</f>
        <v/>
      </c>
    </row>
    <row r="8916" spans="16:26" x14ac:dyDescent="0.2">
      <c r="P8916" s="88" t="str">
        <f>IF(OR(P$4="",P$4=0,P$5="",P$7=0,P$7="",P$8="",$L8916="",$L8916=0),"",layerCost(IF($N8916="",P$8,$N8916),P$4,P$5,$L8916)*MAX($K8916,1)*IF($M8916="",P$7,$M8916)/100)</f>
        <v/>
      </c>
      <c r="Q8916" s="84"/>
      <c r="R8916" s="88" t="str">
        <f>IF(OR(R$4="",R$4=0,R$5="",R$7=0,R$7="",R$8="",$L8916="",$L8916=0),"",layerCost(IF($N8916="",R$8,$N8916),R$4,R$5,$L8916)*MAX($K8916,1)*IF($M8916="",R$7,$M8916)/100)</f>
        <v/>
      </c>
      <c r="S8916" s="84"/>
      <c r="T8916" s="88" t="str">
        <f>IF(OR(T$4="",T$4=0,T$5="",T$7=0,T$7="",T$8="",$L8916="",$L8916=0),"",layerCost(IF($N8916="",T$8,$N8916),T$4,T$5,$L8916)*MAX($K8916,1)*IF($M8916="",T$7,$M8916)/100)</f>
        <v/>
      </c>
      <c r="U8916" s="84"/>
      <c r="V8916" s="88" t="str">
        <f>IF(OR(V$4="",V$4=0,V$5="",V$7=0,V$7="",V$8="",$L8916="",$L8916=0),"",layerCost(IF($N8916="",V$8,$N8916),V$4,V$5,$L8916)*MAX($K8916,1)*IF($M8916="",V$7,$M8916)/100)</f>
        <v/>
      </c>
      <c r="W8916" s="84"/>
      <c r="X8916" s="88" t="str">
        <f>IF(OR(X$4="",X$4=0,X$5="",X$7=0,X$7="",X$8="",$L8916="",$L8916=0),"",layerCost(IF($N8916="",X$8,$N8916),X$4,X$5,$L8916)*MAX($K8916,1)*IF($M8916="",X$7,$M8916)/100)</f>
        <v/>
      </c>
      <c r="Y8916" s="84"/>
      <c r="Z8916" s="88" t="str">
        <f>IF(OR(Z$4="",Z$4=0,Z$5="",Z$7=0,Z$7="",Z$8="",$L8916="",$L8916=0),"",layerCost(IF($N8916="",Z$8,$N8916),Z$4,Z$5,$L8916)*MAX($K8916,1)*IF($M8916="",Z$7,$M8916)/100)</f>
        <v/>
      </c>
    </row>
    <row r="8917" spans="16:26" x14ac:dyDescent="0.2">
      <c r="P8917" s="88" t="str">
        <f>IF(OR(P$4="",P$4=0,P$5="",P$7=0,P$7="",P$8="",$L8917="",$L8917=0),"",layerCost(IF($N8917="",P$8,$N8917),P$4,P$5,$L8917)*MAX($K8917,1)*IF($M8917="",P$7,$M8917)/100)</f>
        <v/>
      </c>
      <c r="Q8917" s="84"/>
      <c r="R8917" s="88" t="str">
        <f>IF(OR(R$4="",R$4=0,R$5="",R$7=0,R$7="",R$8="",$L8917="",$L8917=0),"",layerCost(IF($N8917="",R$8,$N8917),R$4,R$5,$L8917)*MAX($K8917,1)*IF($M8917="",R$7,$M8917)/100)</f>
        <v/>
      </c>
      <c r="S8917" s="84"/>
      <c r="T8917" s="88" t="str">
        <f>IF(OR(T$4="",T$4=0,T$5="",T$7=0,T$7="",T$8="",$L8917="",$L8917=0),"",layerCost(IF($N8917="",T$8,$N8917),T$4,T$5,$L8917)*MAX($K8917,1)*IF($M8917="",T$7,$M8917)/100)</f>
        <v/>
      </c>
      <c r="U8917" s="84"/>
      <c r="V8917" s="88" t="str">
        <f>IF(OR(V$4="",V$4=0,V$5="",V$7=0,V$7="",V$8="",$L8917="",$L8917=0),"",layerCost(IF($N8917="",V$8,$N8917),V$4,V$5,$L8917)*MAX($K8917,1)*IF($M8917="",V$7,$M8917)/100)</f>
        <v/>
      </c>
      <c r="W8917" s="84"/>
      <c r="X8917" s="88" t="str">
        <f>IF(OR(X$4="",X$4=0,X$5="",X$7=0,X$7="",X$8="",$L8917="",$L8917=0),"",layerCost(IF($N8917="",X$8,$N8917),X$4,X$5,$L8917)*MAX($K8917,1)*IF($M8917="",X$7,$M8917)/100)</f>
        <v/>
      </c>
      <c r="Y8917" s="84"/>
      <c r="Z8917" s="88" t="str">
        <f>IF(OR(Z$4="",Z$4=0,Z$5="",Z$7=0,Z$7="",Z$8="",$L8917="",$L8917=0),"",layerCost(IF($N8917="",Z$8,$N8917),Z$4,Z$5,$L8917)*MAX($K8917,1)*IF($M8917="",Z$7,$M8917)/100)</f>
        <v/>
      </c>
    </row>
    <row r="8918" spans="16:26" x14ac:dyDescent="0.2">
      <c r="P8918" s="88" t="str">
        <f>IF(OR(P$4="",P$4=0,P$5="",P$7=0,P$7="",P$8="",$L8918="",$L8918=0),"",layerCost(IF($N8918="",P$8,$N8918),P$4,P$5,$L8918)*MAX($K8918,1)*IF($M8918="",P$7,$M8918)/100)</f>
        <v/>
      </c>
      <c r="Q8918" s="84"/>
      <c r="R8918" s="88" t="str">
        <f>IF(OR(R$4="",R$4=0,R$5="",R$7=0,R$7="",R$8="",$L8918="",$L8918=0),"",layerCost(IF($N8918="",R$8,$N8918),R$4,R$5,$L8918)*MAX($K8918,1)*IF($M8918="",R$7,$M8918)/100)</f>
        <v/>
      </c>
      <c r="S8918" s="84"/>
      <c r="T8918" s="88" t="str">
        <f>IF(OR(T$4="",T$4=0,T$5="",T$7=0,T$7="",T$8="",$L8918="",$L8918=0),"",layerCost(IF($N8918="",T$8,$N8918),T$4,T$5,$L8918)*MAX($K8918,1)*IF($M8918="",T$7,$M8918)/100)</f>
        <v/>
      </c>
      <c r="U8918" s="84"/>
      <c r="V8918" s="88" t="str">
        <f>IF(OR(V$4="",V$4=0,V$5="",V$7=0,V$7="",V$8="",$L8918="",$L8918=0),"",layerCost(IF($N8918="",V$8,$N8918),V$4,V$5,$L8918)*MAX($K8918,1)*IF($M8918="",V$7,$M8918)/100)</f>
        <v/>
      </c>
      <c r="W8918" s="84"/>
      <c r="X8918" s="88" t="str">
        <f>IF(OR(X$4="",X$4=0,X$5="",X$7=0,X$7="",X$8="",$L8918="",$L8918=0),"",layerCost(IF($N8918="",X$8,$N8918),X$4,X$5,$L8918)*MAX($K8918,1)*IF($M8918="",X$7,$M8918)/100)</f>
        <v/>
      </c>
      <c r="Y8918" s="84"/>
      <c r="Z8918" s="88" t="str">
        <f>IF(OR(Z$4="",Z$4=0,Z$5="",Z$7=0,Z$7="",Z$8="",$L8918="",$L8918=0),"",layerCost(IF($N8918="",Z$8,$N8918),Z$4,Z$5,$L8918)*MAX($K8918,1)*IF($M8918="",Z$7,$M8918)/100)</f>
        <v/>
      </c>
    </row>
    <row r="8919" spans="16:26" x14ac:dyDescent="0.2">
      <c r="P8919" s="88" t="str">
        <f>IF(OR(P$4="",P$4=0,P$5="",P$7=0,P$7="",P$8="",$L8919="",$L8919=0),"",layerCost(IF($N8919="",P$8,$N8919),P$4,P$5,$L8919)*MAX($K8919,1)*IF($M8919="",P$7,$M8919)/100)</f>
        <v/>
      </c>
      <c r="Q8919" s="84"/>
      <c r="R8919" s="88" t="str">
        <f>IF(OR(R$4="",R$4=0,R$5="",R$7=0,R$7="",R$8="",$L8919="",$L8919=0),"",layerCost(IF($N8919="",R$8,$N8919),R$4,R$5,$L8919)*MAX($K8919,1)*IF($M8919="",R$7,$M8919)/100)</f>
        <v/>
      </c>
      <c r="S8919" s="84"/>
      <c r="T8919" s="88" t="str">
        <f>IF(OR(T$4="",T$4=0,T$5="",T$7=0,T$7="",T$8="",$L8919="",$L8919=0),"",layerCost(IF($N8919="",T$8,$N8919),T$4,T$5,$L8919)*MAX($K8919,1)*IF($M8919="",T$7,$M8919)/100)</f>
        <v/>
      </c>
      <c r="U8919" s="84"/>
      <c r="V8919" s="88" t="str">
        <f>IF(OR(V$4="",V$4=0,V$5="",V$7=0,V$7="",V$8="",$L8919="",$L8919=0),"",layerCost(IF($N8919="",V$8,$N8919),V$4,V$5,$L8919)*MAX($K8919,1)*IF($M8919="",V$7,$M8919)/100)</f>
        <v/>
      </c>
      <c r="W8919" s="84"/>
      <c r="X8919" s="88" t="str">
        <f>IF(OR(X$4="",X$4=0,X$5="",X$7=0,X$7="",X$8="",$L8919="",$L8919=0),"",layerCost(IF($N8919="",X$8,$N8919),X$4,X$5,$L8919)*MAX($K8919,1)*IF($M8919="",X$7,$M8919)/100)</f>
        <v/>
      </c>
      <c r="Y8919" s="84"/>
      <c r="Z8919" s="88" t="str">
        <f>IF(OR(Z$4="",Z$4=0,Z$5="",Z$7=0,Z$7="",Z$8="",$L8919="",$L8919=0),"",layerCost(IF($N8919="",Z$8,$N8919),Z$4,Z$5,$L8919)*MAX($K8919,1)*IF($M8919="",Z$7,$M8919)/100)</f>
        <v/>
      </c>
    </row>
    <row r="8920" spans="16:26" x14ac:dyDescent="0.2">
      <c r="P8920" s="88" t="str">
        <f>IF(OR(P$4="",P$4=0,P$5="",P$7=0,P$7="",P$8="",$L8920="",$L8920=0),"",layerCost(IF($N8920="",P$8,$N8920),P$4,P$5,$L8920)*MAX($K8920,1)*IF($M8920="",P$7,$M8920)/100)</f>
        <v/>
      </c>
      <c r="Q8920" s="84"/>
      <c r="R8920" s="88" t="str">
        <f>IF(OR(R$4="",R$4=0,R$5="",R$7=0,R$7="",R$8="",$L8920="",$L8920=0),"",layerCost(IF($N8920="",R$8,$N8920),R$4,R$5,$L8920)*MAX($K8920,1)*IF($M8920="",R$7,$M8920)/100)</f>
        <v/>
      </c>
      <c r="S8920" s="84"/>
      <c r="T8920" s="88" t="str">
        <f>IF(OR(T$4="",T$4=0,T$5="",T$7=0,T$7="",T$8="",$L8920="",$L8920=0),"",layerCost(IF($N8920="",T$8,$N8920),T$4,T$5,$L8920)*MAX($K8920,1)*IF($M8920="",T$7,$M8920)/100)</f>
        <v/>
      </c>
      <c r="U8920" s="84"/>
      <c r="V8920" s="88" t="str">
        <f>IF(OR(V$4="",V$4=0,V$5="",V$7=0,V$7="",V$8="",$L8920="",$L8920=0),"",layerCost(IF($N8920="",V$8,$N8920),V$4,V$5,$L8920)*MAX($K8920,1)*IF($M8920="",V$7,$M8920)/100)</f>
        <v/>
      </c>
      <c r="W8920" s="84"/>
      <c r="X8920" s="88" t="str">
        <f>IF(OR(X$4="",X$4=0,X$5="",X$7=0,X$7="",X$8="",$L8920="",$L8920=0),"",layerCost(IF($N8920="",X$8,$N8920),X$4,X$5,$L8920)*MAX($K8920,1)*IF($M8920="",X$7,$M8920)/100)</f>
        <v/>
      </c>
      <c r="Y8920" s="84"/>
      <c r="Z8920" s="88" t="str">
        <f>IF(OR(Z$4="",Z$4=0,Z$5="",Z$7=0,Z$7="",Z$8="",$L8920="",$L8920=0),"",layerCost(IF($N8920="",Z$8,$N8920),Z$4,Z$5,$L8920)*MAX($K8920,1)*IF($M8920="",Z$7,$M8920)/100)</f>
        <v/>
      </c>
    </row>
    <row r="8921" spans="16:26" x14ac:dyDescent="0.2">
      <c r="P8921" s="88" t="str">
        <f>IF(OR(P$4="",P$4=0,P$5="",P$7=0,P$7="",P$8="",$L8921="",$L8921=0),"",layerCost(IF($N8921="",P$8,$N8921),P$4,P$5,$L8921)*MAX($K8921,1)*IF($M8921="",P$7,$M8921)/100)</f>
        <v/>
      </c>
      <c r="Q8921" s="84"/>
      <c r="R8921" s="88" t="str">
        <f>IF(OR(R$4="",R$4=0,R$5="",R$7=0,R$7="",R$8="",$L8921="",$L8921=0),"",layerCost(IF($N8921="",R$8,$N8921),R$4,R$5,$L8921)*MAX($K8921,1)*IF($M8921="",R$7,$M8921)/100)</f>
        <v/>
      </c>
      <c r="S8921" s="84"/>
      <c r="T8921" s="88" t="str">
        <f>IF(OR(T$4="",T$4=0,T$5="",T$7=0,T$7="",T$8="",$L8921="",$L8921=0),"",layerCost(IF($N8921="",T$8,$N8921),T$4,T$5,$L8921)*MAX($K8921,1)*IF($M8921="",T$7,$M8921)/100)</f>
        <v/>
      </c>
      <c r="U8921" s="84"/>
      <c r="V8921" s="88" t="str">
        <f>IF(OR(V$4="",V$4=0,V$5="",V$7=0,V$7="",V$8="",$L8921="",$L8921=0),"",layerCost(IF($N8921="",V$8,$N8921),V$4,V$5,$L8921)*MAX($K8921,1)*IF($M8921="",V$7,$M8921)/100)</f>
        <v/>
      </c>
      <c r="W8921" s="84"/>
      <c r="X8921" s="88" t="str">
        <f>IF(OR(X$4="",X$4=0,X$5="",X$7=0,X$7="",X$8="",$L8921="",$L8921=0),"",layerCost(IF($N8921="",X$8,$N8921),X$4,X$5,$L8921)*MAX($K8921,1)*IF($M8921="",X$7,$M8921)/100)</f>
        <v/>
      </c>
      <c r="Y8921" s="84"/>
      <c r="Z8921" s="88" t="str">
        <f>IF(OR(Z$4="",Z$4=0,Z$5="",Z$7=0,Z$7="",Z$8="",$L8921="",$L8921=0),"",layerCost(IF($N8921="",Z$8,$N8921),Z$4,Z$5,$L8921)*MAX($K8921,1)*IF($M8921="",Z$7,$M8921)/100)</f>
        <v/>
      </c>
    </row>
    <row r="8922" spans="16:26" x14ac:dyDescent="0.2">
      <c r="P8922" s="88" t="str">
        <f>IF(OR(P$4="",P$4=0,P$5="",P$7=0,P$7="",P$8="",$L8922="",$L8922=0),"",layerCost(IF($N8922="",P$8,$N8922),P$4,P$5,$L8922)*MAX($K8922,1)*IF($M8922="",P$7,$M8922)/100)</f>
        <v/>
      </c>
      <c r="Q8922" s="84"/>
      <c r="R8922" s="88" t="str">
        <f>IF(OR(R$4="",R$4=0,R$5="",R$7=0,R$7="",R$8="",$L8922="",$L8922=0),"",layerCost(IF($N8922="",R$8,$N8922),R$4,R$5,$L8922)*MAX($K8922,1)*IF($M8922="",R$7,$M8922)/100)</f>
        <v/>
      </c>
      <c r="S8922" s="84"/>
      <c r="T8922" s="88" t="str">
        <f>IF(OR(T$4="",T$4=0,T$5="",T$7=0,T$7="",T$8="",$L8922="",$L8922=0),"",layerCost(IF($N8922="",T$8,$N8922),T$4,T$5,$L8922)*MAX($K8922,1)*IF($M8922="",T$7,$M8922)/100)</f>
        <v/>
      </c>
      <c r="U8922" s="84"/>
      <c r="V8922" s="88" t="str">
        <f>IF(OR(V$4="",V$4=0,V$5="",V$7=0,V$7="",V$8="",$L8922="",$L8922=0),"",layerCost(IF($N8922="",V$8,$N8922),V$4,V$5,$L8922)*MAX($K8922,1)*IF($M8922="",V$7,$M8922)/100)</f>
        <v/>
      </c>
      <c r="W8922" s="84"/>
      <c r="X8922" s="88" t="str">
        <f>IF(OR(X$4="",X$4=0,X$5="",X$7=0,X$7="",X$8="",$L8922="",$L8922=0),"",layerCost(IF($N8922="",X$8,$N8922),X$4,X$5,$L8922)*MAX($K8922,1)*IF($M8922="",X$7,$M8922)/100)</f>
        <v/>
      </c>
      <c r="Y8922" s="84"/>
      <c r="Z8922" s="88" t="str">
        <f>IF(OR(Z$4="",Z$4=0,Z$5="",Z$7=0,Z$7="",Z$8="",$L8922="",$L8922=0),"",layerCost(IF($N8922="",Z$8,$N8922),Z$4,Z$5,$L8922)*MAX($K8922,1)*IF($M8922="",Z$7,$M8922)/100)</f>
        <v/>
      </c>
    </row>
    <row r="8923" spans="16:26" x14ac:dyDescent="0.2">
      <c r="P8923" s="88" t="str">
        <f>IF(OR(P$4="",P$4=0,P$5="",P$7=0,P$7="",P$8="",$L8923="",$L8923=0),"",layerCost(IF($N8923="",P$8,$N8923),P$4,P$5,$L8923)*MAX($K8923,1)*IF($M8923="",P$7,$M8923)/100)</f>
        <v/>
      </c>
      <c r="Q8923" s="84"/>
      <c r="R8923" s="88" t="str">
        <f>IF(OR(R$4="",R$4=0,R$5="",R$7=0,R$7="",R$8="",$L8923="",$L8923=0),"",layerCost(IF($N8923="",R$8,$N8923),R$4,R$5,$L8923)*MAX($K8923,1)*IF($M8923="",R$7,$M8923)/100)</f>
        <v/>
      </c>
      <c r="S8923" s="84"/>
      <c r="T8923" s="88" t="str">
        <f>IF(OR(T$4="",T$4=0,T$5="",T$7=0,T$7="",T$8="",$L8923="",$L8923=0),"",layerCost(IF($N8923="",T$8,$N8923),T$4,T$5,$L8923)*MAX($K8923,1)*IF($M8923="",T$7,$M8923)/100)</f>
        <v/>
      </c>
      <c r="U8923" s="84"/>
      <c r="V8923" s="88" t="str">
        <f>IF(OR(V$4="",V$4=0,V$5="",V$7=0,V$7="",V$8="",$L8923="",$L8923=0),"",layerCost(IF($N8923="",V$8,$N8923),V$4,V$5,$L8923)*MAX($K8923,1)*IF($M8923="",V$7,$M8923)/100)</f>
        <v/>
      </c>
      <c r="W8923" s="84"/>
      <c r="X8923" s="88" t="str">
        <f>IF(OR(X$4="",X$4=0,X$5="",X$7=0,X$7="",X$8="",$L8923="",$L8923=0),"",layerCost(IF($N8923="",X$8,$N8923),X$4,X$5,$L8923)*MAX($K8923,1)*IF($M8923="",X$7,$M8923)/100)</f>
        <v/>
      </c>
      <c r="Y8923" s="84"/>
      <c r="Z8923" s="88" t="str">
        <f>IF(OR(Z$4="",Z$4=0,Z$5="",Z$7=0,Z$7="",Z$8="",$L8923="",$L8923=0),"",layerCost(IF($N8923="",Z$8,$N8923),Z$4,Z$5,$L8923)*MAX($K8923,1)*IF($M8923="",Z$7,$M8923)/100)</f>
        <v/>
      </c>
    </row>
    <row r="8924" spans="16:26" x14ac:dyDescent="0.2">
      <c r="P8924" s="88" t="str">
        <f>IF(OR(P$4="",P$4=0,P$5="",P$7=0,P$7="",P$8="",$L8924="",$L8924=0),"",layerCost(IF($N8924="",P$8,$N8924),P$4,P$5,$L8924)*MAX($K8924,1)*IF($M8924="",P$7,$M8924)/100)</f>
        <v/>
      </c>
      <c r="Q8924" s="84"/>
      <c r="R8924" s="88" t="str">
        <f>IF(OR(R$4="",R$4=0,R$5="",R$7=0,R$7="",R$8="",$L8924="",$L8924=0),"",layerCost(IF($N8924="",R$8,$N8924),R$4,R$5,$L8924)*MAX($K8924,1)*IF($M8924="",R$7,$M8924)/100)</f>
        <v/>
      </c>
      <c r="S8924" s="84"/>
      <c r="T8924" s="88" t="str">
        <f>IF(OR(T$4="",T$4=0,T$5="",T$7=0,T$7="",T$8="",$L8924="",$L8924=0),"",layerCost(IF($N8924="",T$8,$N8924),T$4,T$5,$L8924)*MAX($K8924,1)*IF($M8924="",T$7,$M8924)/100)</f>
        <v/>
      </c>
      <c r="U8924" s="84"/>
      <c r="V8924" s="88" t="str">
        <f>IF(OR(V$4="",V$4=0,V$5="",V$7=0,V$7="",V$8="",$L8924="",$L8924=0),"",layerCost(IF($N8924="",V$8,$N8924),V$4,V$5,$L8924)*MAX($K8924,1)*IF($M8924="",V$7,$M8924)/100)</f>
        <v/>
      </c>
      <c r="W8924" s="84"/>
      <c r="X8924" s="88" t="str">
        <f>IF(OR(X$4="",X$4=0,X$5="",X$7=0,X$7="",X$8="",$L8924="",$L8924=0),"",layerCost(IF($N8924="",X$8,$N8924),X$4,X$5,$L8924)*MAX($K8924,1)*IF($M8924="",X$7,$M8924)/100)</f>
        <v/>
      </c>
      <c r="Y8924" s="84"/>
      <c r="Z8924" s="88" t="str">
        <f>IF(OR(Z$4="",Z$4=0,Z$5="",Z$7=0,Z$7="",Z$8="",$L8924="",$L8924=0),"",layerCost(IF($N8924="",Z$8,$N8924),Z$4,Z$5,$L8924)*MAX($K8924,1)*IF($M8924="",Z$7,$M8924)/100)</f>
        <v/>
      </c>
    </row>
    <row r="8925" spans="16:26" x14ac:dyDescent="0.2">
      <c r="P8925" s="88" t="str">
        <f>IF(OR(P$4="",P$4=0,P$5="",P$7=0,P$7="",P$8="",$L8925="",$L8925=0),"",layerCost(IF($N8925="",P$8,$N8925),P$4,P$5,$L8925)*MAX($K8925,1)*IF($M8925="",P$7,$M8925)/100)</f>
        <v/>
      </c>
      <c r="Q8925" s="84"/>
      <c r="R8925" s="88" t="str">
        <f>IF(OR(R$4="",R$4=0,R$5="",R$7=0,R$7="",R$8="",$L8925="",$L8925=0),"",layerCost(IF($N8925="",R$8,$N8925),R$4,R$5,$L8925)*MAX($K8925,1)*IF($M8925="",R$7,$M8925)/100)</f>
        <v/>
      </c>
      <c r="S8925" s="84"/>
      <c r="T8925" s="88" t="str">
        <f>IF(OR(T$4="",T$4=0,T$5="",T$7=0,T$7="",T$8="",$L8925="",$L8925=0),"",layerCost(IF($N8925="",T$8,$N8925),T$4,T$5,$L8925)*MAX($K8925,1)*IF($M8925="",T$7,$M8925)/100)</f>
        <v/>
      </c>
      <c r="U8925" s="84"/>
      <c r="V8925" s="88" t="str">
        <f>IF(OR(V$4="",V$4=0,V$5="",V$7=0,V$7="",V$8="",$L8925="",$L8925=0),"",layerCost(IF($N8925="",V$8,$N8925),V$4,V$5,$L8925)*MAX($K8925,1)*IF($M8925="",V$7,$M8925)/100)</f>
        <v/>
      </c>
      <c r="W8925" s="84"/>
      <c r="X8925" s="88" t="str">
        <f>IF(OR(X$4="",X$4=0,X$5="",X$7=0,X$7="",X$8="",$L8925="",$L8925=0),"",layerCost(IF($N8925="",X$8,$N8925),X$4,X$5,$L8925)*MAX($K8925,1)*IF($M8925="",X$7,$M8925)/100)</f>
        <v/>
      </c>
      <c r="Y8925" s="84"/>
      <c r="Z8925" s="88" t="str">
        <f>IF(OR(Z$4="",Z$4=0,Z$5="",Z$7=0,Z$7="",Z$8="",$L8925="",$L8925=0),"",layerCost(IF($N8925="",Z$8,$N8925),Z$4,Z$5,$L8925)*MAX($K8925,1)*IF($M8925="",Z$7,$M8925)/100)</f>
        <v/>
      </c>
    </row>
    <row r="8926" spans="16:26" x14ac:dyDescent="0.2">
      <c r="P8926" s="88" t="str">
        <f>IF(OR(P$4="",P$4=0,P$5="",P$7=0,P$7="",P$8="",$L8926="",$L8926=0),"",layerCost(IF($N8926="",P$8,$N8926),P$4,P$5,$L8926)*MAX($K8926,1)*IF($M8926="",P$7,$M8926)/100)</f>
        <v/>
      </c>
      <c r="Q8926" s="84"/>
      <c r="R8926" s="88" t="str">
        <f>IF(OR(R$4="",R$4=0,R$5="",R$7=0,R$7="",R$8="",$L8926="",$L8926=0),"",layerCost(IF($N8926="",R$8,$N8926),R$4,R$5,$L8926)*MAX($K8926,1)*IF($M8926="",R$7,$M8926)/100)</f>
        <v/>
      </c>
      <c r="S8926" s="84"/>
      <c r="T8926" s="88" t="str">
        <f>IF(OR(T$4="",T$4=0,T$5="",T$7=0,T$7="",T$8="",$L8926="",$L8926=0),"",layerCost(IF($N8926="",T$8,$N8926),T$4,T$5,$L8926)*MAX($K8926,1)*IF($M8926="",T$7,$M8926)/100)</f>
        <v/>
      </c>
      <c r="U8926" s="84"/>
      <c r="V8926" s="88" t="str">
        <f>IF(OR(V$4="",V$4=0,V$5="",V$7=0,V$7="",V$8="",$L8926="",$L8926=0),"",layerCost(IF($N8926="",V$8,$N8926),V$4,V$5,$L8926)*MAX($K8926,1)*IF($M8926="",V$7,$M8926)/100)</f>
        <v/>
      </c>
      <c r="W8926" s="84"/>
      <c r="X8926" s="88" t="str">
        <f>IF(OR(X$4="",X$4=0,X$5="",X$7=0,X$7="",X$8="",$L8926="",$L8926=0),"",layerCost(IF($N8926="",X$8,$N8926),X$4,X$5,$L8926)*MAX($K8926,1)*IF($M8926="",X$7,$M8926)/100)</f>
        <v/>
      </c>
      <c r="Y8926" s="84"/>
      <c r="Z8926" s="88" t="str">
        <f>IF(OR(Z$4="",Z$4=0,Z$5="",Z$7=0,Z$7="",Z$8="",$L8926="",$L8926=0),"",layerCost(IF($N8926="",Z$8,$N8926),Z$4,Z$5,$L8926)*MAX($K8926,1)*IF($M8926="",Z$7,$M8926)/100)</f>
        <v/>
      </c>
    </row>
    <row r="8927" spans="16:26" x14ac:dyDescent="0.2">
      <c r="P8927" s="88" t="str">
        <f>IF(OR(P$4="",P$4=0,P$5="",P$7=0,P$7="",P$8="",$L8927="",$L8927=0),"",layerCost(IF($N8927="",P$8,$N8927),P$4,P$5,$L8927)*MAX($K8927,1)*IF($M8927="",P$7,$M8927)/100)</f>
        <v/>
      </c>
      <c r="Q8927" s="84"/>
      <c r="R8927" s="88" t="str">
        <f>IF(OR(R$4="",R$4=0,R$5="",R$7=0,R$7="",R$8="",$L8927="",$L8927=0),"",layerCost(IF($N8927="",R$8,$N8927),R$4,R$5,$L8927)*MAX($K8927,1)*IF($M8927="",R$7,$M8927)/100)</f>
        <v/>
      </c>
      <c r="S8927" s="84"/>
      <c r="T8927" s="88" t="str">
        <f>IF(OR(T$4="",T$4=0,T$5="",T$7=0,T$7="",T$8="",$L8927="",$L8927=0),"",layerCost(IF($N8927="",T$8,$N8927),T$4,T$5,$L8927)*MAX($K8927,1)*IF($M8927="",T$7,$M8927)/100)</f>
        <v/>
      </c>
      <c r="U8927" s="84"/>
      <c r="V8927" s="88" t="str">
        <f>IF(OR(V$4="",V$4=0,V$5="",V$7=0,V$7="",V$8="",$L8927="",$L8927=0),"",layerCost(IF($N8927="",V$8,$N8927),V$4,V$5,$L8927)*MAX($K8927,1)*IF($M8927="",V$7,$M8927)/100)</f>
        <v/>
      </c>
      <c r="W8927" s="84"/>
      <c r="X8927" s="88" t="str">
        <f>IF(OR(X$4="",X$4=0,X$5="",X$7=0,X$7="",X$8="",$L8927="",$L8927=0),"",layerCost(IF($N8927="",X$8,$N8927),X$4,X$5,$L8927)*MAX($K8927,1)*IF($M8927="",X$7,$M8927)/100)</f>
        <v/>
      </c>
      <c r="Y8927" s="84"/>
      <c r="Z8927" s="88" t="str">
        <f>IF(OR(Z$4="",Z$4=0,Z$5="",Z$7=0,Z$7="",Z$8="",$L8927="",$L8927=0),"",layerCost(IF($N8927="",Z$8,$N8927),Z$4,Z$5,$L8927)*MAX($K8927,1)*IF($M8927="",Z$7,$M8927)/100)</f>
        <v/>
      </c>
    </row>
    <row r="8928" spans="16:26" x14ac:dyDescent="0.2">
      <c r="P8928" s="88" t="str">
        <f>IF(OR(P$4="",P$4=0,P$5="",P$7=0,P$7="",P$8="",$L8928="",$L8928=0),"",layerCost(IF($N8928="",P$8,$N8928),P$4,P$5,$L8928)*MAX($K8928,1)*IF($M8928="",P$7,$M8928)/100)</f>
        <v/>
      </c>
      <c r="Q8928" s="84"/>
      <c r="R8928" s="88" t="str">
        <f>IF(OR(R$4="",R$4=0,R$5="",R$7=0,R$7="",R$8="",$L8928="",$L8928=0),"",layerCost(IF($N8928="",R$8,$N8928),R$4,R$5,$L8928)*MAX($K8928,1)*IF($M8928="",R$7,$M8928)/100)</f>
        <v/>
      </c>
      <c r="S8928" s="84"/>
      <c r="T8928" s="88" t="str">
        <f>IF(OR(T$4="",T$4=0,T$5="",T$7=0,T$7="",T$8="",$L8928="",$L8928=0),"",layerCost(IF($N8928="",T$8,$N8928),T$4,T$5,$L8928)*MAX($K8928,1)*IF($M8928="",T$7,$M8928)/100)</f>
        <v/>
      </c>
      <c r="U8928" s="84"/>
      <c r="V8928" s="88" t="str">
        <f>IF(OR(V$4="",V$4=0,V$5="",V$7=0,V$7="",V$8="",$L8928="",$L8928=0),"",layerCost(IF($N8928="",V$8,$N8928),V$4,V$5,$L8928)*MAX($K8928,1)*IF($M8928="",V$7,$M8928)/100)</f>
        <v/>
      </c>
      <c r="W8928" s="84"/>
      <c r="X8928" s="88" t="str">
        <f>IF(OR(X$4="",X$4=0,X$5="",X$7=0,X$7="",X$8="",$L8928="",$L8928=0),"",layerCost(IF($N8928="",X$8,$N8928),X$4,X$5,$L8928)*MAX($K8928,1)*IF($M8928="",X$7,$M8928)/100)</f>
        <v/>
      </c>
      <c r="Y8928" s="84"/>
      <c r="Z8928" s="88" t="str">
        <f>IF(OR(Z$4="",Z$4=0,Z$5="",Z$7=0,Z$7="",Z$8="",$L8928="",$L8928=0),"",layerCost(IF($N8928="",Z$8,$N8928),Z$4,Z$5,$L8928)*MAX($K8928,1)*IF($M8928="",Z$7,$M8928)/100)</f>
        <v/>
      </c>
    </row>
    <row r="8929" spans="16:26" x14ac:dyDescent="0.2">
      <c r="P8929" s="88" t="str">
        <f>IF(OR(P$4="",P$4=0,P$5="",P$7=0,P$7="",P$8="",$L8929="",$L8929=0),"",layerCost(IF($N8929="",P$8,$N8929),P$4,P$5,$L8929)*MAX($K8929,1)*IF($M8929="",P$7,$M8929)/100)</f>
        <v/>
      </c>
      <c r="Q8929" s="84"/>
      <c r="R8929" s="88" t="str">
        <f>IF(OR(R$4="",R$4=0,R$5="",R$7=0,R$7="",R$8="",$L8929="",$L8929=0),"",layerCost(IF($N8929="",R$8,$N8929),R$4,R$5,$L8929)*MAX($K8929,1)*IF($M8929="",R$7,$M8929)/100)</f>
        <v/>
      </c>
      <c r="S8929" s="84"/>
      <c r="T8929" s="88" t="str">
        <f>IF(OR(T$4="",T$4=0,T$5="",T$7=0,T$7="",T$8="",$L8929="",$L8929=0),"",layerCost(IF($N8929="",T$8,$N8929),T$4,T$5,$L8929)*MAX($K8929,1)*IF($M8929="",T$7,$M8929)/100)</f>
        <v/>
      </c>
      <c r="U8929" s="84"/>
      <c r="V8929" s="88" t="str">
        <f>IF(OR(V$4="",V$4=0,V$5="",V$7=0,V$7="",V$8="",$L8929="",$L8929=0),"",layerCost(IF($N8929="",V$8,$N8929),V$4,V$5,$L8929)*MAX($K8929,1)*IF($M8929="",V$7,$M8929)/100)</f>
        <v/>
      </c>
      <c r="W8929" s="84"/>
      <c r="X8929" s="88" t="str">
        <f>IF(OR(X$4="",X$4=0,X$5="",X$7=0,X$7="",X$8="",$L8929="",$L8929=0),"",layerCost(IF($N8929="",X$8,$N8929),X$4,X$5,$L8929)*MAX($K8929,1)*IF($M8929="",X$7,$M8929)/100)</f>
        <v/>
      </c>
      <c r="Y8929" s="84"/>
      <c r="Z8929" s="88" t="str">
        <f>IF(OR(Z$4="",Z$4=0,Z$5="",Z$7=0,Z$7="",Z$8="",$L8929="",$L8929=0),"",layerCost(IF($N8929="",Z$8,$N8929),Z$4,Z$5,$L8929)*MAX($K8929,1)*IF($M8929="",Z$7,$M8929)/100)</f>
        <v/>
      </c>
    </row>
    <row r="8930" spans="16:26" x14ac:dyDescent="0.2">
      <c r="P8930" s="88" t="str">
        <f>IF(OR(P$4="",P$4=0,P$5="",P$7=0,P$7="",P$8="",$L8930="",$L8930=0),"",layerCost(IF($N8930="",P$8,$N8930),P$4,P$5,$L8930)*MAX($K8930,1)*IF($M8930="",P$7,$M8930)/100)</f>
        <v/>
      </c>
      <c r="Q8930" s="84"/>
      <c r="R8930" s="88" t="str">
        <f>IF(OR(R$4="",R$4=0,R$5="",R$7=0,R$7="",R$8="",$L8930="",$L8930=0),"",layerCost(IF($N8930="",R$8,$N8930),R$4,R$5,$L8930)*MAX($K8930,1)*IF($M8930="",R$7,$M8930)/100)</f>
        <v/>
      </c>
      <c r="S8930" s="84"/>
      <c r="T8930" s="88" t="str">
        <f>IF(OR(T$4="",T$4=0,T$5="",T$7=0,T$7="",T$8="",$L8930="",$L8930=0),"",layerCost(IF($N8930="",T$8,$N8930),T$4,T$5,$L8930)*MAX($K8930,1)*IF($M8930="",T$7,$M8930)/100)</f>
        <v/>
      </c>
      <c r="U8930" s="84"/>
      <c r="V8930" s="88" t="str">
        <f>IF(OR(V$4="",V$4=0,V$5="",V$7=0,V$7="",V$8="",$L8930="",$L8930=0),"",layerCost(IF($N8930="",V$8,$N8930),V$4,V$5,$L8930)*MAX($K8930,1)*IF($M8930="",V$7,$M8930)/100)</f>
        <v/>
      </c>
      <c r="W8930" s="84"/>
      <c r="X8930" s="88" t="str">
        <f>IF(OR(X$4="",X$4=0,X$5="",X$7=0,X$7="",X$8="",$L8930="",$L8930=0),"",layerCost(IF($N8930="",X$8,$N8930),X$4,X$5,$L8930)*MAX($K8930,1)*IF($M8930="",X$7,$M8930)/100)</f>
        <v/>
      </c>
      <c r="Y8930" s="84"/>
      <c r="Z8930" s="88" t="str">
        <f>IF(OR(Z$4="",Z$4=0,Z$5="",Z$7=0,Z$7="",Z$8="",$L8930="",$L8930=0),"",layerCost(IF($N8930="",Z$8,$N8930),Z$4,Z$5,$L8930)*MAX($K8930,1)*IF($M8930="",Z$7,$M8930)/100)</f>
        <v/>
      </c>
    </row>
    <row r="8931" spans="16:26" x14ac:dyDescent="0.2">
      <c r="P8931" s="88" t="str">
        <f>IF(OR(P$4="",P$4=0,P$5="",P$7=0,P$7="",P$8="",$L8931="",$L8931=0),"",layerCost(IF($N8931="",P$8,$N8931),P$4,P$5,$L8931)*MAX($K8931,1)*IF($M8931="",P$7,$M8931)/100)</f>
        <v/>
      </c>
      <c r="Q8931" s="84"/>
      <c r="R8931" s="88" t="str">
        <f>IF(OR(R$4="",R$4=0,R$5="",R$7=0,R$7="",R$8="",$L8931="",$L8931=0),"",layerCost(IF($N8931="",R$8,$N8931),R$4,R$5,$L8931)*MAX($K8931,1)*IF($M8931="",R$7,$M8931)/100)</f>
        <v/>
      </c>
      <c r="S8931" s="84"/>
      <c r="T8931" s="88" t="str">
        <f>IF(OR(T$4="",T$4=0,T$5="",T$7=0,T$7="",T$8="",$L8931="",$L8931=0),"",layerCost(IF($N8931="",T$8,$N8931),T$4,T$5,$L8931)*MAX($K8931,1)*IF($M8931="",T$7,$M8931)/100)</f>
        <v/>
      </c>
      <c r="U8931" s="84"/>
      <c r="V8931" s="88" t="str">
        <f>IF(OR(V$4="",V$4=0,V$5="",V$7=0,V$7="",V$8="",$L8931="",$L8931=0),"",layerCost(IF($N8931="",V$8,$N8931),V$4,V$5,$L8931)*MAX($K8931,1)*IF($M8931="",V$7,$M8931)/100)</f>
        <v/>
      </c>
      <c r="W8931" s="84"/>
      <c r="X8931" s="88" t="str">
        <f>IF(OR(X$4="",X$4=0,X$5="",X$7=0,X$7="",X$8="",$L8931="",$L8931=0),"",layerCost(IF($N8931="",X$8,$N8931),X$4,X$5,$L8931)*MAX($K8931,1)*IF($M8931="",X$7,$M8931)/100)</f>
        <v/>
      </c>
      <c r="Y8931" s="84"/>
      <c r="Z8931" s="88" t="str">
        <f>IF(OR(Z$4="",Z$4=0,Z$5="",Z$7=0,Z$7="",Z$8="",$L8931="",$L8931=0),"",layerCost(IF($N8931="",Z$8,$N8931),Z$4,Z$5,$L8931)*MAX($K8931,1)*IF($M8931="",Z$7,$M8931)/100)</f>
        <v/>
      </c>
    </row>
    <row r="8932" spans="16:26" x14ac:dyDescent="0.2">
      <c r="P8932" s="88" t="str">
        <f>IF(OR(P$4="",P$4=0,P$5="",P$7=0,P$7="",P$8="",$L8932="",$L8932=0),"",layerCost(IF($N8932="",P$8,$N8932),P$4,P$5,$L8932)*MAX($K8932,1)*IF($M8932="",P$7,$M8932)/100)</f>
        <v/>
      </c>
      <c r="Q8932" s="84"/>
      <c r="R8932" s="88" t="str">
        <f>IF(OR(R$4="",R$4=0,R$5="",R$7=0,R$7="",R$8="",$L8932="",$L8932=0),"",layerCost(IF($N8932="",R$8,$N8932),R$4,R$5,$L8932)*MAX($K8932,1)*IF($M8932="",R$7,$M8932)/100)</f>
        <v/>
      </c>
      <c r="S8932" s="84"/>
      <c r="T8932" s="88" t="str">
        <f>IF(OR(T$4="",T$4=0,T$5="",T$7=0,T$7="",T$8="",$L8932="",$L8932=0),"",layerCost(IF($N8932="",T$8,$N8932),T$4,T$5,$L8932)*MAX($K8932,1)*IF($M8932="",T$7,$M8932)/100)</f>
        <v/>
      </c>
      <c r="U8932" s="84"/>
      <c r="V8932" s="88" t="str">
        <f>IF(OR(V$4="",V$4=0,V$5="",V$7=0,V$7="",V$8="",$L8932="",$L8932=0),"",layerCost(IF($N8932="",V$8,$N8932),V$4,V$5,$L8932)*MAX($K8932,1)*IF($M8932="",V$7,$M8932)/100)</f>
        <v/>
      </c>
      <c r="W8932" s="84"/>
      <c r="X8932" s="88" t="str">
        <f>IF(OR(X$4="",X$4=0,X$5="",X$7=0,X$7="",X$8="",$L8932="",$L8932=0),"",layerCost(IF($N8932="",X$8,$N8932),X$4,X$5,$L8932)*MAX($K8932,1)*IF($M8932="",X$7,$M8932)/100)</f>
        <v/>
      </c>
      <c r="Y8932" s="84"/>
      <c r="Z8932" s="88" t="str">
        <f>IF(OR(Z$4="",Z$4=0,Z$5="",Z$7=0,Z$7="",Z$8="",$L8932="",$L8932=0),"",layerCost(IF($N8932="",Z$8,$N8932),Z$4,Z$5,$L8932)*MAX($K8932,1)*IF($M8932="",Z$7,$M8932)/100)</f>
        <v/>
      </c>
    </row>
    <row r="8933" spans="16:26" x14ac:dyDescent="0.2">
      <c r="P8933" s="88" t="str">
        <f>IF(OR(P$4="",P$4=0,P$5="",P$7=0,P$7="",P$8="",$L8933="",$L8933=0),"",layerCost(IF($N8933="",P$8,$N8933),P$4,P$5,$L8933)*MAX($K8933,1)*IF($M8933="",P$7,$M8933)/100)</f>
        <v/>
      </c>
      <c r="Q8933" s="84"/>
      <c r="R8933" s="88" t="str">
        <f>IF(OR(R$4="",R$4=0,R$5="",R$7=0,R$7="",R$8="",$L8933="",$L8933=0),"",layerCost(IF($N8933="",R$8,$N8933),R$4,R$5,$L8933)*MAX($K8933,1)*IF($M8933="",R$7,$M8933)/100)</f>
        <v/>
      </c>
      <c r="S8933" s="84"/>
      <c r="T8933" s="88" t="str">
        <f>IF(OR(T$4="",T$4=0,T$5="",T$7=0,T$7="",T$8="",$L8933="",$L8933=0),"",layerCost(IF($N8933="",T$8,$N8933),T$4,T$5,$L8933)*MAX($K8933,1)*IF($M8933="",T$7,$M8933)/100)</f>
        <v/>
      </c>
      <c r="U8933" s="84"/>
      <c r="V8933" s="88" t="str">
        <f>IF(OR(V$4="",V$4=0,V$5="",V$7=0,V$7="",V$8="",$L8933="",$L8933=0),"",layerCost(IF($N8933="",V$8,$N8933),V$4,V$5,$L8933)*MAX($K8933,1)*IF($M8933="",V$7,$M8933)/100)</f>
        <v/>
      </c>
      <c r="W8933" s="84"/>
      <c r="X8933" s="88" t="str">
        <f>IF(OR(X$4="",X$4=0,X$5="",X$7=0,X$7="",X$8="",$L8933="",$L8933=0),"",layerCost(IF($N8933="",X$8,$N8933),X$4,X$5,$L8933)*MAX($K8933,1)*IF($M8933="",X$7,$M8933)/100)</f>
        <v/>
      </c>
      <c r="Y8933" s="84"/>
      <c r="Z8933" s="88" t="str">
        <f>IF(OR(Z$4="",Z$4=0,Z$5="",Z$7=0,Z$7="",Z$8="",$L8933="",$L8933=0),"",layerCost(IF($N8933="",Z$8,$N8933),Z$4,Z$5,$L8933)*MAX($K8933,1)*IF($M8933="",Z$7,$M8933)/100)</f>
        <v/>
      </c>
    </row>
    <row r="8934" spans="16:26" x14ac:dyDescent="0.2">
      <c r="P8934" s="88" t="str">
        <f>IF(OR(P$4="",P$4=0,P$5="",P$7=0,P$7="",P$8="",$L8934="",$L8934=0),"",layerCost(IF($N8934="",P$8,$N8934),P$4,P$5,$L8934)*MAX($K8934,1)*IF($M8934="",P$7,$M8934)/100)</f>
        <v/>
      </c>
      <c r="Q8934" s="84"/>
      <c r="R8934" s="88" t="str">
        <f>IF(OR(R$4="",R$4=0,R$5="",R$7=0,R$7="",R$8="",$L8934="",$L8934=0),"",layerCost(IF($N8934="",R$8,$N8934),R$4,R$5,$L8934)*MAX($K8934,1)*IF($M8934="",R$7,$M8934)/100)</f>
        <v/>
      </c>
      <c r="S8934" s="84"/>
      <c r="T8934" s="88" t="str">
        <f>IF(OR(T$4="",T$4=0,T$5="",T$7=0,T$7="",T$8="",$L8934="",$L8934=0),"",layerCost(IF($N8934="",T$8,$N8934),T$4,T$5,$L8934)*MAX($K8934,1)*IF($M8934="",T$7,$M8934)/100)</f>
        <v/>
      </c>
      <c r="U8934" s="84"/>
      <c r="V8934" s="88" t="str">
        <f>IF(OR(V$4="",V$4=0,V$5="",V$7=0,V$7="",V$8="",$L8934="",$L8934=0),"",layerCost(IF($N8934="",V$8,$N8934),V$4,V$5,$L8934)*MAX($K8934,1)*IF($M8934="",V$7,$M8934)/100)</f>
        <v/>
      </c>
      <c r="W8934" s="84"/>
      <c r="X8934" s="88" t="str">
        <f>IF(OR(X$4="",X$4=0,X$5="",X$7=0,X$7="",X$8="",$L8934="",$L8934=0),"",layerCost(IF($N8934="",X$8,$N8934),X$4,X$5,$L8934)*MAX($K8934,1)*IF($M8934="",X$7,$M8934)/100)</f>
        <v/>
      </c>
      <c r="Y8934" s="84"/>
      <c r="Z8934" s="88" t="str">
        <f>IF(OR(Z$4="",Z$4=0,Z$5="",Z$7=0,Z$7="",Z$8="",$L8934="",$L8934=0),"",layerCost(IF($N8934="",Z$8,$N8934),Z$4,Z$5,$L8934)*MAX($K8934,1)*IF($M8934="",Z$7,$M8934)/100)</f>
        <v/>
      </c>
    </row>
    <row r="8935" spans="16:26" x14ac:dyDescent="0.2">
      <c r="P8935" s="88" t="str">
        <f>IF(OR(P$4="",P$4=0,P$5="",P$7=0,P$7="",P$8="",$L8935="",$L8935=0),"",layerCost(IF($N8935="",P$8,$N8935),P$4,P$5,$L8935)*MAX($K8935,1)*IF($M8935="",P$7,$M8935)/100)</f>
        <v/>
      </c>
      <c r="Q8935" s="84"/>
      <c r="R8935" s="88" t="str">
        <f>IF(OR(R$4="",R$4=0,R$5="",R$7=0,R$7="",R$8="",$L8935="",$L8935=0),"",layerCost(IF($N8935="",R$8,$N8935),R$4,R$5,$L8935)*MAX($K8935,1)*IF($M8935="",R$7,$M8935)/100)</f>
        <v/>
      </c>
      <c r="S8935" s="84"/>
      <c r="T8935" s="88" t="str">
        <f>IF(OR(T$4="",T$4=0,T$5="",T$7=0,T$7="",T$8="",$L8935="",$L8935=0),"",layerCost(IF($N8935="",T$8,$N8935),T$4,T$5,$L8935)*MAX($K8935,1)*IF($M8935="",T$7,$M8935)/100)</f>
        <v/>
      </c>
      <c r="U8935" s="84"/>
      <c r="V8935" s="88" t="str">
        <f>IF(OR(V$4="",V$4=0,V$5="",V$7=0,V$7="",V$8="",$L8935="",$L8935=0),"",layerCost(IF($N8935="",V$8,$N8935),V$4,V$5,$L8935)*MAX($K8935,1)*IF($M8935="",V$7,$M8935)/100)</f>
        <v/>
      </c>
      <c r="W8935" s="84"/>
      <c r="X8935" s="88" t="str">
        <f>IF(OR(X$4="",X$4=0,X$5="",X$7=0,X$7="",X$8="",$L8935="",$L8935=0),"",layerCost(IF($N8935="",X$8,$N8935),X$4,X$5,$L8935)*MAX($K8935,1)*IF($M8935="",X$7,$M8935)/100)</f>
        <v/>
      </c>
      <c r="Y8935" s="84"/>
      <c r="Z8935" s="88" t="str">
        <f>IF(OR(Z$4="",Z$4=0,Z$5="",Z$7=0,Z$7="",Z$8="",$L8935="",$L8935=0),"",layerCost(IF($N8935="",Z$8,$N8935),Z$4,Z$5,$L8935)*MAX($K8935,1)*IF($M8935="",Z$7,$M8935)/100)</f>
        <v/>
      </c>
    </row>
    <row r="8936" spans="16:26" x14ac:dyDescent="0.2">
      <c r="P8936" s="88" t="str">
        <f>IF(OR(P$4="",P$4=0,P$5="",P$7=0,P$7="",P$8="",$L8936="",$L8936=0),"",layerCost(IF($N8936="",P$8,$N8936),P$4,P$5,$L8936)*MAX($K8936,1)*IF($M8936="",P$7,$M8936)/100)</f>
        <v/>
      </c>
      <c r="Q8936" s="84"/>
      <c r="R8936" s="88" t="str">
        <f>IF(OR(R$4="",R$4=0,R$5="",R$7=0,R$7="",R$8="",$L8936="",$L8936=0),"",layerCost(IF($N8936="",R$8,$N8936),R$4,R$5,$L8936)*MAX($K8936,1)*IF($M8936="",R$7,$M8936)/100)</f>
        <v/>
      </c>
      <c r="S8936" s="84"/>
      <c r="T8936" s="88" t="str">
        <f>IF(OR(T$4="",T$4=0,T$5="",T$7=0,T$7="",T$8="",$L8936="",$L8936=0),"",layerCost(IF($N8936="",T$8,$N8936),T$4,T$5,$L8936)*MAX($K8936,1)*IF($M8936="",T$7,$M8936)/100)</f>
        <v/>
      </c>
      <c r="U8936" s="84"/>
      <c r="V8936" s="88" t="str">
        <f>IF(OR(V$4="",V$4=0,V$5="",V$7=0,V$7="",V$8="",$L8936="",$L8936=0),"",layerCost(IF($N8936="",V$8,$N8936),V$4,V$5,$L8936)*MAX($K8936,1)*IF($M8936="",V$7,$M8936)/100)</f>
        <v/>
      </c>
      <c r="W8936" s="84"/>
      <c r="X8936" s="88" t="str">
        <f>IF(OR(X$4="",X$4=0,X$5="",X$7=0,X$7="",X$8="",$L8936="",$L8936=0),"",layerCost(IF($N8936="",X$8,$N8936),X$4,X$5,$L8936)*MAX($K8936,1)*IF($M8936="",X$7,$M8936)/100)</f>
        <v/>
      </c>
      <c r="Y8936" s="84"/>
      <c r="Z8936" s="88" t="str">
        <f>IF(OR(Z$4="",Z$4=0,Z$5="",Z$7=0,Z$7="",Z$8="",$L8936="",$L8936=0),"",layerCost(IF($N8936="",Z$8,$N8936),Z$4,Z$5,$L8936)*MAX($K8936,1)*IF($M8936="",Z$7,$M8936)/100)</f>
        <v/>
      </c>
    </row>
    <row r="8937" spans="16:26" x14ac:dyDescent="0.2">
      <c r="P8937" s="88" t="str">
        <f>IF(OR(P$4="",P$4=0,P$5="",P$7=0,P$7="",P$8="",$L8937="",$L8937=0),"",layerCost(IF($N8937="",P$8,$N8937),P$4,P$5,$L8937)*MAX($K8937,1)*IF($M8937="",P$7,$M8937)/100)</f>
        <v/>
      </c>
      <c r="Q8937" s="84"/>
      <c r="R8937" s="88" t="str">
        <f>IF(OR(R$4="",R$4=0,R$5="",R$7=0,R$7="",R$8="",$L8937="",$L8937=0),"",layerCost(IF($N8937="",R$8,$N8937),R$4,R$5,$L8937)*MAX($K8937,1)*IF($M8937="",R$7,$M8937)/100)</f>
        <v/>
      </c>
      <c r="S8937" s="84"/>
      <c r="T8937" s="88" t="str">
        <f>IF(OR(T$4="",T$4=0,T$5="",T$7=0,T$7="",T$8="",$L8937="",$L8937=0),"",layerCost(IF($N8937="",T$8,$N8937),T$4,T$5,$L8937)*MAX($K8937,1)*IF($M8937="",T$7,$M8937)/100)</f>
        <v/>
      </c>
      <c r="U8937" s="84"/>
      <c r="V8937" s="88" t="str">
        <f>IF(OR(V$4="",V$4=0,V$5="",V$7=0,V$7="",V$8="",$L8937="",$L8937=0),"",layerCost(IF($N8937="",V$8,$N8937),V$4,V$5,$L8937)*MAX($K8937,1)*IF($M8937="",V$7,$M8937)/100)</f>
        <v/>
      </c>
      <c r="W8937" s="84"/>
      <c r="X8937" s="88" t="str">
        <f>IF(OR(X$4="",X$4=0,X$5="",X$7=0,X$7="",X$8="",$L8937="",$L8937=0),"",layerCost(IF($N8937="",X$8,$N8937),X$4,X$5,$L8937)*MAX($K8937,1)*IF($M8937="",X$7,$M8937)/100)</f>
        <v/>
      </c>
      <c r="Y8937" s="84"/>
      <c r="Z8937" s="88" t="str">
        <f>IF(OR(Z$4="",Z$4=0,Z$5="",Z$7=0,Z$7="",Z$8="",$L8937="",$L8937=0),"",layerCost(IF($N8937="",Z$8,$N8937),Z$4,Z$5,$L8937)*MAX($K8937,1)*IF($M8937="",Z$7,$M8937)/100)</f>
        <v/>
      </c>
    </row>
    <row r="8938" spans="16:26" x14ac:dyDescent="0.2">
      <c r="P8938" s="88" t="str">
        <f>IF(OR(P$4="",P$4=0,P$5="",P$7=0,P$7="",P$8="",$L8938="",$L8938=0),"",layerCost(IF($N8938="",P$8,$N8938),P$4,P$5,$L8938)*MAX($K8938,1)*IF($M8938="",P$7,$M8938)/100)</f>
        <v/>
      </c>
      <c r="Q8938" s="84"/>
      <c r="R8938" s="88" t="str">
        <f>IF(OR(R$4="",R$4=0,R$5="",R$7=0,R$7="",R$8="",$L8938="",$L8938=0),"",layerCost(IF($N8938="",R$8,$N8938),R$4,R$5,$L8938)*MAX($K8938,1)*IF($M8938="",R$7,$M8938)/100)</f>
        <v/>
      </c>
      <c r="S8938" s="84"/>
      <c r="T8938" s="88" t="str">
        <f>IF(OR(T$4="",T$4=0,T$5="",T$7=0,T$7="",T$8="",$L8938="",$L8938=0),"",layerCost(IF($N8938="",T$8,$N8938),T$4,T$5,$L8938)*MAX($K8938,1)*IF($M8938="",T$7,$M8938)/100)</f>
        <v/>
      </c>
      <c r="U8938" s="84"/>
      <c r="V8938" s="88" t="str">
        <f>IF(OR(V$4="",V$4=0,V$5="",V$7=0,V$7="",V$8="",$L8938="",$L8938=0),"",layerCost(IF($N8938="",V$8,$N8938),V$4,V$5,$L8938)*MAX($K8938,1)*IF($M8938="",V$7,$M8938)/100)</f>
        <v/>
      </c>
      <c r="W8938" s="84"/>
      <c r="X8938" s="88" t="str">
        <f>IF(OR(X$4="",X$4=0,X$5="",X$7=0,X$7="",X$8="",$L8938="",$L8938=0),"",layerCost(IF($N8938="",X$8,$N8938),X$4,X$5,$L8938)*MAX($K8938,1)*IF($M8938="",X$7,$M8938)/100)</f>
        <v/>
      </c>
      <c r="Y8938" s="84"/>
      <c r="Z8938" s="88" t="str">
        <f>IF(OR(Z$4="",Z$4=0,Z$5="",Z$7=0,Z$7="",Z$8="",$L8938="",$L8938=0),"",layerCost(IF($N8938="",Z$8,$N8938),Z$4,Z$5,$L8938)*MAX($K8938,1)*IF($M8938="",Z$7,$M8938)/100)</f>
        <v/>
      </c>
    </row>
    <row r="8939" spans="16:26" x14ac:dyDescent="0.2">
      <c r="P8939" s="88" t="str">
        <f>IF(OR(P$4="",P$4=0,P$5="",P$7=0,P$7="",P$8="",$L8939="",$L8939=0),"",layerCost(IF($N8939="",P$8,$N8939),P$4,P$5,$L8939)*MAX($K8939,1)*IF($M8939="",P$7,$M8939)/100)</f>
        <v/>
      </c>
      <c r="Q8939" s="84"/>
      <c r="R8939" s="88" t="str">
        <f>IF(OR(R$4="",R$4=0,R$5="",R$7=0,R$7="",R$8="",$L8939="",$L8939=0),"",layerCost(IF($N8939="",R$8,$N8939),R$4,R$5,$L8939)*MAX($K8939,1)*IF($M8939="",R$7,$M8939)/100)</f>
        <v/>
      </c>
      <c r="S8939" s="84"/>
      <c r="T8939" s="88" t="str">
        <f>IF(OR(T$4="",T$4=0,T$5="",T$7=0,T$7="",T$8="",$L8939="",$L8939=0),"",layerCost(IF($N8939="",T$8,$N8939),T$4,T$5,$L8939)*MAX($K8939,1)*IF($M8939="",T$7,$M8939)/100)</f>
        <v/>
      </c>
      <c r="U8939" s="84"/>
      <c r="V8939" s="88" t="str">
        <f>IF(OR(V$4="",V$4=0,V$5="",V$7=0,V$7="",V$8="",$L8939="",$L8939=0),"",layerCost(IF($N8939="",V$8,$N8939),V$4,V$5,$L8939)*MAX($K8939,1)*IF($M8939="",V$7,$M8939)/100)</f>
        <v/>
      </c>
      <c r="W8939" s="84"/>
      <c r="X8939" s="88" t="str">
        <f>IF(OR(X$4="",X$4=0,X$5="",X$7=0,X$7="",X$8="",$L8939="",$L8939=0),"",layerCost(IF($N8939="",X$8,$N8939),X$4,X$5,$L8939)*MAX($K8939,1)*IF($M8939="",X$7,$M8939)/100)</f>
        <v/>
      </c>
      <c r="Y8939" s="84"/>
      <c r="Z8939" s="88" t="str">
        <f>IF(OR(Z$4="",Z$4=0,Z$5="",Z$7=0,Z$7="",Z$8="",$L8939="",$L8939=0),"",layerCost(IF($N8939="",Z$8,$N8939),Z$4,Z$5,$L8939)*MAX($K8939,1)*IF($M8939="",Z$7,$M8939)/100)</f>
        <v/>
      </c>
    </row>
    <row r="8940" spans="16:26" x14ac:dyDescent="0.2">
      <c r="P8940" s="88" t="str">
        <f>IF(OR(P$4="",P$4=0,P$5="",P$7=0,P$7="",P$8="",$L8940="",$L8940=0),"",layerCost(IF($N8940="",P$8,$N8940),P$4,P$5,$L8940)*MAX($K8940,1)*IF($M8940="",P$7,$M8940)/100)</f>
        <v/>
      </c>
      <c r="Q8940" s="84"/>
      <c r="R8940" s="88" t="str">
        <f>IF(OR(R$4="",R$4=0,R$5="",R$7=0,R$7="",R$8="",$L8940="",$L8940=0),"",layerCost(IF($N8940="",R$8,$N8940),R$4,R$5,$L8940)*MAX($K8940,1)*IF($M8940="",R$7,$M8940)/100)</f>
        <v/>
      </c>
      <c r="S8940" s="84"/>
      <c r="T8940" s="88" t="str">
        <f>IF(OR(T$4="",T$4=0,T$5="",T$7=0,T$7="",T$8="",$L8940="",$L8940=0),"",layerCost(IF($N8940="",T$8,$N8940),T$4,T$5,$L8940)*MAX($K8940,1)*IF($M8940="",T$7,$M8940)/100)</f>
        <v/>
      </c>
      <c r="U8940" s="84"/>
      <c r="V8940" s="88" t="str">
        <f>IF(OR(V$4="",V$4=0,V$5="",V$7=0,V$7="",V$8="",$L8940="",$L8940=0),"",layerCost(IF($N8940="",V$8,$N8940),V$4,V$5,$L8940)*MAX($K8940,1)*IF($M8940="",V$7,$M8940)/100)</f>
        <v/>
      </c>
      <c r="W8940" s="84"/>
      <c r="X8940" s="88" t="str">
        <f>IF(OR(X$4="",X$4=0,X$5="",X$7=0,X$7="",X$8="",$L8940="",$L8940=0),"",layerCost(IF($N8940="",X$8,$N8940),X$4,X$5,$L8940)*MAX($K8940,1)*IF($M8940="",X$7,$M8940)/100)</f>
        <v/>
      </c>
      <c r="Y8940" s="84"/>
      <c r="Z8940" s="88" t="str">
        <f>IF(OR(Z$4="",Z$4=0,Z$5="",Z$7=0,Z$7="",Z$8="",$L8940="",$L8940=0),"",layerCost(IF($N8940="",Z$8,$N8940),Z$4,Z$5,$L8940)*MAX($K8940,1)*IF($M8940="",Z$7,$M8940)/100)</f>
        <v/>
      </c>
    </row>
    <row r="8941" spans="16:26" x14ac:dyDescent="0.2">
      <c r="P8941" s="88" t="str">
        <f>IF(OR(P$4="",P$4=0,P$5="",P$7=0,P$7="",P$8="",$L8941="",$L8941=0),"",layerCost(IF($N8941="",P$8,$N8941),P$4,P$5,$L8941)*MAX($K8941,1)*IF($M8941="",P$7,$M8941)/100)</f>
        <v/>
      </c>
      <c r="Q8941" s="84"/>
      <c r="R8941" s="88" t="str">
        <f>IF(OR(R$4="",R$4=0,R$5="",R$7=0,R$7="",R$8="",$L8941="",$L8941=0),"",layerCost(IF($N8941="",R$8,$N8941),R$4,R$5,$L8941)*MAX($K8941,1)*IF($M8941="",R$7,$M8941)/100)</f>
        <v/>
      </c>
      <c r="S8941" s="84"/>
      <c r="T8941" s="88" t="str">
        <f>IF(OR(T$4="",T$4=0,T$5="",T$7=0,T$7="",T$8="",$L8941="",$L8941=0),"",layerCost(IF($N8941="",T$8,$N8941),T$4,T$5,$L8941)*MAX($K8941,1)*IF($M8941="",T$7,$M8941)/100)</f>
        <v/>
      </c>
      <c r="U8941" s="84"/>
      <c r="V8941" s="88" t="str">
        <f>IF(OR(V$4="",V$4=0,V$5="",V$7=0,V$7="",V$8="",$L8941="",$L8941=0),"",layerCost(IF($N8941="",V$8,$N8941),V$4,V$5,$L8941)*MAX($K8941,1)*IF($M8941="",V$7,$M8941)/100)</f>
        <v/>
      </c>
      <c r="W8941" s="84"/>
      <c r="X8941" s="88" t="str">
        <f>IF(OR(X$4="",X$4=0,X$5="",X$7=0,X$7="",X$8="",$L8941="",$L8941=0),"",layerCost(IF($N8941="",X$8,$N8941),X$4,X$5,$L8941)*MAX($K8941,1)*IF($M8941="",X$7,$M8941)/100)</f>
        <v/>
      </c>
      <c r="Y8941" s="84"/>
      <c r="Z8941" s="88" t="str">
        <f>IF(OR(Z$4="",Z$4=0,Z$5="",Z$7=0,Z$7="",Z$8="",$L8941="",$L8941=0),"",layerCost(IF($N8941="",Z$8,$N8941),Z$4,Z$5,$L8941)*MAX($K8941,1)*IF($M8941="",Z$7,$M8941)/100)</f>
        <v/>
      </c>
    </row>
    <row r="8942" spans="16:26" x14ac:dyDescent="0.2">
      <c r="P8942" s="88" t="str">
        <f>IF(OR(P$4="",P$4=0,P$5="",P$7=0,P$7="",P$8="",$L8942="",$L8942=0),"",layerCost(IF($N8942="",P$8,$N8942),P$4,P$5,$L8942)*MAX($K8942,1)*IF($M8942="",P$7,$M8942)/100)</f>
        <v/>
      </c>
      <c r="Q8942" s="84"/>
      <c r="R8942" s="88" t="str">
        <f>IF(OR(R$4="",R$4=0,R$5="",R$7=0,R$7="",R$8="",$L8942="",$L8942=0),"",layerCost(IF($N8942="",R$8,$N8942),R$4,R$5,$L8942)*MAX($K8942,1)*IF($M8942="",R$7,$M8942)/100)</f>
        <v/>
      </c>
      <c r="S8942" s="84"/>
      <c r="T8942" s="88" t="str">
        <f>IF(OR(T$4="",T$4=0,T$5="",T$7=0,T$7="",T$8="",$L8942="",$L8942=0),"",layerCost(IF($N8942="",T$8,$N8942),T$4,T$5,$L8942)*MAX($K8942,1)*IF($M8942="",T$7,$M8942)/100)</f>
        <v/>
      </c>
      <c r="U8942" s="84"/>
      <c r="V8942" s="88" t="str">
        <f>IF(OR(V$4="",V$4=0,V$5="",V$7=0,V$7="",V$8="",$L8942="",$L8942=0),"",layerCost(IF($N8942="",V$8,$N8942),V$4,V$5,$L8942)*MAX($K8942,1)*IF($M8942="",V$7,$M8942)/100)</f>
        <v/>
      </c>
      <c r="W8942" s="84"/>
      <c r="X8942" s="88" t="str">
        <f>IF(OR(X$4="",X$4=0,X$5="",X$7=0,X$7="",X$8="",$L8942="",$L8942=0),"",layerCost(IF($N8942="",X$8,$N8942),X$4,X$5,$L8942)*MAX($K8942,1)*IF($M8942="",X$7,$M8942)/100)</f>
        <v/>
      </c>
      <c r="Y8942" s="84"/>
      <c r="Z8942" s="88" t="str">
        <f>IF(OR(Z$4="",Z$4=0,Z$5="",Z$7=0,Z$7="",Z$8="",$L8942="",$L8942=0),"",layerCost(IF($N8942="",Z$8,$N8942),Z$4,Z$5,$L8942)*MAX($K8942,1)*IF($M8942="",Z$7,$M8942)/100)</f>
        <v/>
      </c>
    </row>
    <row r="8943" spans="16:26" x14ac:dyDescent="0.2">
      <c r="P8943" s="88" t="str">
        <f>IF(OR(P$4="",P$4=0,P$5="",P$7=0,P$7="",P$8="",$L8943="",$L8943=0),"",layerCost(IF($N8943="",P$8,$N8943),P$4,P$5,$L8943)*MAX($K8943,1)*IF($M8943="",P$7,$M8943)/100)</f>
        <v/>
      </c>
      <c r="Q8943" s="84"/>
      <c r="R8943" s="88" t="str">
        <f>IF(OR(R$4="",R$4=0,R$5="",R$7=0,R$7="",R$8="",$L8943="",$L8943=0),"",layerCost(IF($N8943="",R$8,$N8943),R$4,R$5,$L8943)*MAX($K8943,1)*IF($M8943="",R$7,$M8943)/100)</f>
        <v/>
      </c>
      <c r="S8943" s="84"/>
      <c r="T8943" s="88" t="str">
        <f>IF(OR(T$4="",T$4=0,T$5="",T$7=0,T$7="",T$8="",$L8943="",$L8943=0),"",layerCost(IF($N8943="",T$8,$N8943),T$4,T$5,$L8943)*MAX($K8943,1)*IF($M8943="",T$7,$M8943)/100)</f>
        <v/>
      </c>
      <c r="U8943" s="84"/>
      <c r="V8943" s="88" t="str">
        <f>IF(OR(V$4="",V$4=0,V$5="",V$7=0,V$7="",V$8="",$L8943="",$L8943=0),"",layerCost(IF($N8943="",V$8,$N8943),V$4,V$5,$L8943)*MAX($K8943,1)*IF($M8943="",V$7,$M8943)/100)</f>
        <v/>
      </c>
      <c r="W8943" s="84"/>
      <c r="X8943" s="88" t="str">
        <f>IF(OR(X$4="",X$4=0,X$5="",X$7=0,X$7="",X$8="",$L8943="",$L8943=0),"",layerCost(IF($N8943="",X$8,$N8943),X$4,X$5,$L8943)*MAX($K8943,1)*IF($M8943="",X$7,$M8943)/100)</f>
        <v/>
      </c>
      <c r="Y8943" s="84"/>
      <c r="Z8943" s="88" t="str">
        <f>IF(OR(Z$4="",Z$4=0,Z$5="",Z$7=0,Z$7="",Z$8="",$L8943="",$L8943=0),"",layerCost(IF($N8943="",Z$8,$N8943),Z$4,Z$5,$L8943)*MAX($K8943,1)*IF($M8943="",Z$7,$M8943)/100)</f>
        <v/>
      </c>
    </row>
    <row r="8944" spans="16:26" x14ac:dyDescent="0.2">
      <c r="P8944" s="88" t="str">
        <f>IF(OR(P$4="",P$4=0,P$5="",P$7=0,P$7="",P$8="",$L8944="",$L8944=0),"",layerCost(IF($N8944="",P$8,$N8944),P$4,P$5,$L8944)*MAX($K8944,1)*IF($M8944="",P$7,$M8944)/100)</f>
        <v/>
      </c>
      <c r="Q8944" s="84"/>
      <c r="R8944" s="88" t="str">
        <f>IF(OR(R$4="",R$4=0,R$5="",R$7=0,R$7="",R$8="",$L8944="",$L8944=0),"",layerCost(IF($N8944="",R$8,$N8944),R$4,R$5,$L8944)*MAX($K8944,1)*IF($M8944="",R$7,$M8944)/100)</f>
        <v/>
      </c>
      <c r="S8944" s="84"/>
      <c r="T8944" s="88" t="str">
        <f>IF(OR(T$4="",T$4=0,T$5="",T$7=0,T$7="",T$8="",$L8944="",$L8944=0),"",layerCost(IF($N8944="",T$8,$N8944),T$4,T$5,$L8944)*MAX($K8944,1)*IF($M8944="",T$7,$M8944)/100)</f>
        <v/>
      </c>
      <c r="U8944" s="84"/>
      <c r="V8944" s="88" t="str">
        <f>IF(OR(V$4="",V$4=0,V$5="",V$7=0,V$7="",V$8="",$L8944="",$L8944=0),"",layerCost(IF($N8944="",V$8,$N8944),V$4,V$5,$L8944)*MAX($K8944,1)*IF($M8944="",V$7,$M8944)/100)</f>
        <v/>
      </c>
      <c r="W8944" s="84"/>
      <c r="X8944" s="88" t="str">
        <f>IF(OR(X$4="",X$4=0,X$5="",X$7=0,X$7="",X$8="",$L8944="",$L8944=0),"",layerCost(IF($N8944="",X$8,$N8944),X$4,X$5,$L8944)*MAX($K8944,1)*IF($M8944="",X$7,$M8944)/100)</f>
        <v/>
      </c>
      <c r="Y8944" s="84"/>
      <c r="Z8944" s="88" t="str">
        <f>IF(OR(Z$4="",Z$4=0,Z$5="",Z$7=0,Z$7="",Z$8="",$L8944="",$L8944=0),"",layerCost(IF($N8944="",Z$8,$N8944),Z$4,Z$5,$L8944)*MAX($K8944,1)*IF($M8944="",Z$7,$M8944)/100)</f>
        <v/>
      </c>
    </row>
    <row r="8945" spans="16:26" x14ac:dyDescent="0.2">
      <c r="P8945" s="88" t="str">
        <f>IF(OR(P$4="",P$4=0,P$5="",P$7=0,P$7="",P$8="",$L8945="",$L8945=0),"",layerCost(IF($N8945="",P$8,$N8945),P$4,P$5,$L8945)*MAX($K8945,1)*IF($M8945="",P$7,$M8945)/100)</f>
        <v/>
      </c>
      <c r="Q8945" s="84"/>
      <c r="R8945" s="88" t="str">
        <f>IF(OR(R$4="",R$4=0,R$5="",R$7=0,R$7="",R$8="",$L8945="",$L8945=0),"",layerCost(IF($N8945="",R$8,$N8945),R$4,R$5,$L8945)*MAX($K8945,1)*IF($M8945="",R$7,$M8945)/100)</f>
        <v/>
      </c>
      <c r="S8945" s="84"/>
      <c r="T8945" s="88" t="str">
        <f>IF(OR(T$4="",T$4=0,T$5="",T$7=0,T$7="",T$8="",$L8945="",$L8945=0),"",layerCost(IF($N8945="",T$8,$N8945),T$4,T$5,$L8945)*MAX($K8945,1)*IF($M8945="",T$7,$M8945)/100)</f>
        <v/>
      </c>
      <c r="U8945" s="84"/>
      <c r="V8945" s="88" t="str">
        <f>IF(OR(V$4="",V$4=0,V$5="",V$7=0,V$7="",V$8="",$L8945="",$L8945=0),"",layerCost(IF($N8945="",V$8,$N8945),V$4,V$5,$L8945)*MAX($K8945,1)*IF($M8945="",V$7,$M8945)/100)</f>
        <v/>
      </c>
      <c r="W8945" s="84"/>
      <c r="X8945" s="88" t="str">
        <f>IF(OR(X$4="",X$4=0,X$5="",X$7=0,X$7="",X$8="",$L8945="",$L8945=0),"",layerCost(IF($N8945="",X$8,$N8945),X$4,X$5,$L8945)*MAX($K8945,1)*IF($M8945="",X$7,$M8945)/100)</f>
        <v/>
      </c>
      <c r="Y8945" s="84"/>
      <c r="Z8945" s="88" t="str">
        <f>IF(OR(Z$4="",Z$4=0,Z$5="",Z$7=0,Z$7="",Z$8="",$L8945="",$L8945=0),"",layerCost(IF($N8945="",Z$8,$N8945),Z$4,Z$5,$L8945)*MAX($K8945,1)*IF($M8945="",Z$7,$M8945)/100)</f>
        <v/>
      </c>
    </row>
    <row r="8946" spans="16:26" x14ac:dyDescent="0.2">
      <c r="P8946" s="88" t="str">
        <f>IF(OR(P$4="",P$4=0,P$5="",P$7=0,P$7="",P$8="",$L8946="",$L8946=0),"",layerCost(IF($N8946="",P$8,$N8946),P$4,P$5,$L8946)*MAX($K8946,1)*IF($M8946="",P$7,$M8946)/100)</f>
        <v/>
      </c>
      <c r="Q8946" s="84"/>
      <c r="R8946" s="88" t="str">
        <f>IF(OR(R$4="",R$4=0,R$5="",R$7=0,R$7="",R$8="",$L8946="",$L8946=0),"",layerCost(IF($N8946="",R$8,$N8946),R$4,R$5,$L8946)*MAX($K8946,1)*IF($M8946="",R$7,$M8946)/100)</f>
        <v/>
      </c>
      <c r="S8946" s="84"/>
      <c r="T8946" s="88" t="str">
        <f>IF(OR(T$4="",T$4=0,T$5="",T$7=0,T$7="",T$8="",$L8946="",$L8946=0),"",layerCost(IF($N8946="",T$8,$N8946),T$4,T$5,$L8946)*MAX($K8946,1)*IF($M8946="",T$7,$M8946)/100)</f>
        <v/>
      </c>
      <c r="U8946" s="84"/>
      <c r="V8946" s="88" t="str">
        <f>IF(OR(V$4="",V$4=0,V$5="",V$7=0,V$7="",V$8="",$L8946="",$L8946=0),"",layerCost(IF($N8946="",V$8,$N8946),V$4,V$5,$L8946)*MAX($K8946,1)*IF($M8946="",V$7,$M8946)/100)</f>
        <v/>
      </c>
      <c r="W8946" s="84"/>
      <c r="X8946" s="88" t="str">
        <f>IF(OR(X$4="",X$4=0,X$5="",X$7=0,X$7="",X$8="",$L8946="",$L8946=0),"",layerCost(IF($N8946="",X$8,$N8946),X$4,X$5,$L8946)*MAX($K8946,1)*IF($M8946="",X$7,$M8946)/100)</f>
        <v/>
      </c>
      <c r="Y8946" s="84"/>
      <c r="Z8946" s="88" t="str">
        <f>IF(OR(Z$4="",Z$4=0,Z$5="",Z$7=0,Z$7="",Z$8="",$L8946="",$L8946=0),"",layerCost(IF($N8946="",Z$8,$N8946),Z$4,Z$5,$L8946)*MAX($K8946,1)*IF($M8946="",Z$7,$M8946)/100)</f>
        <v/>
      </c>
    </row>
    <row r="8947" spans="16:26" x14ac:dyDescent="0.2">
      <c r="P8947" s="88" t="str">
        <f>IF(OR(P$4="",P$4=0,P$5="",P$7=0,P$7="",P$8="",$L8947="",$L8947=0),"",layerCost(IF($N8947="",P$8,$N8947),P$4,P$5,$L8947)*MAX($K8947,1)*IF($M8947="",P$7,$M8947)/100)</f>
        <v/>
      </c>
      <c r="Q8947" s="84"/>
      <c r="R8947" s="88" t="str">
        <f>IF(OR(R$4="",R$4=0,R$5="",R$7=0,R$7="",R$8="",$L8947="",$L8947=0),"",layerCost(IF($N8947="",R$8,$N8947),R$4,R$5,$L8947)*MAX($K8947,1)*IF($M8947="",R$7,$M8947)/100)</f>
        <v/>
      </c>
      <c r="S8947" s="84"/>
      <c r="T8947" s="88" t="str">
        <f>IF(OR(T$4="",T$4=0,T$5="",T$7=0,T$7="",T$8="",$L8947="",$L8947=0),"",layerCost(IF($N8947="",T$8,$N8947),T$4,T$5,$L8947)*MAX($K8947,1)*IF($M8947="",T$7,$M8947)/100)</f>
        <v/>
      </c>
      <c r="U8947" s="84"/>
      <c r="V8947" s="88" t="str">
        <f>IF(OR(V$4="",V$4=0,V$5="",V$7=0,V$7="",V$8="",$L8947="",$L8947=0),"",layerCost(IF($N8947="",V$8,$N8947),V$4,V$5,$L8947)*MAX($K8947,1)*IF($M8947="",V$7,$M8947)/100)</f>
        <v/>
      </c>
      <c r="W8947" s="84"/>
      <c r="X8947" s="88" t="str">
        <f>IF(OR(X$4="",X$4=0,X$5="",X$7=0,X$7="",X$8="",$L8947="",$L8947=0),"",layerCost(IF($N8947="",X$8,$N8947),X$4,X$5,$L8947)*MAX($K8947,1)*IF($M8947="",X$7,$M8947)/100)</f>
        <v/>
      </c>
      <c r="Y8947" s="84"/>
      <c r="Z8947" s="88" t="str">
        <f>IF(OR(Z$4="",Z$4=0,Z$5="",Z$7=0,Z$7="",Z$8="",$L8947="",$L8947=0),"",layerCost(IF($N8947="",Z$8,$N8947),Z$4,Z$5,$L8947)*MAX($K8947,1)*IF($M8947="",Z$7,$M8947)/100)</f>
        <v/>
      </c>
    </row>
    <row r="8948" spans="16:26" x14ac:dyDescent="0.2">
      <c r="P8948" s="88" t="str">
        <f>IF(OR(P$4="",P$4=0,P$5="",P$7=0,P$7="",P$8="",$L8948="",$L8948=0),"",layerCost(IF($N8948="",P$8,$N8948),P$4,P$5,$L8948)*MAX($K8948,1)*IF($M8948="",P$7,$M8948)/100)</f>
        <v/>
      </c>
      <c r="Q8948" s="84"/>
      <c r="R8948" s="88" t="str">
        <f>IF(OR(R$4="",R$4=0,R$5="",R$7=0,R$7="",R$8="",$L8948="",$L8948=0),"",layerCost(IF($N8948="",R$8,$N8948),R$4,R$5,$L8948)*MAX($K8948,1)*IF($M8948="",R$7,$M8948)/100)</f>
        <v/>
      </c>
      <c r="S8948" s="84"/>
      <c r="T8948" s="88" t="str">
        <f>IF(OR(T$4="",T$4=0,T$5="",T$7=0,T$7="",T$8="",$L8948="",$L8948=0),"",layerCost(IF($N8948="",T$8,$N8948),T$4,T$5,$L8948)*MAX($K8948,1)*IF($M8948="",T$7,$M8948)/100)</f>
        <v/>
      </c>
      <c r="U8948" s="84"/>
      <c r="V8948" s="88" t="str">
        <f>IF(OR(V$4="",V$4=0,V$5="",V$7=0,V$7="",V$8="",$L8948="",$L8948=0),"",layerCost(IF($N8948="",V$8,$N8948),V$4,V$5,$L8948)*MAX($K8948,1)*IF($M8948="",V$7,$M8948)/100)</f>
        <v/>
      </c>
      <c r="W8948" s="84"/>
      <c r="X8948" s="88" t="str">
        <f>IF(OR(X$4="",X$4=0,X$5="",X$7=0,X$7="",X$8="",$L8948="",$L8948=0),"",layerCost(IF($N8948="",X$8,$N8948),X$4,X$5,$L8948)*MAX($K8948,1)*IF($M8948="",X$7,$M8948)/100)</f>
        <v/>
      </c>
      <c r="Y8948" s="84"/>
      <c r="Z8948" s="88" t="str">
        <f>IF(OR(Z$4="",Z$4=0,Z$5="",Z$7=0,Z$7="",Z$8="",$L8948="",$L8948=0),"",layerCost(IF($N8948="",Z$8,$N8948),Z$4,Z$5,$L8948)*MAX($K8948,1)*IF($M8948="",Z$7,$M8948)/100)</f>
        <v/>
      </c>
    </row>
    <row r="8949" spans="16:26" x14ac:dyDescent="0.2">
      <c r="P8949" s="88" t="str">
        <f>IF(OR(P$4="",P$4=0,P$5="",P$7=0,P$7="",P$8="",$L8949="",$L8949=0),"",layerCost(IF($N8949="",P$8,$N8949),P$4,P$5,$L8949)*MAX($K8949,1)*IF($M8949="",P$7,$M8949)/100)</f>
        <v/>
      </c>
      <c r="Q8949" s="84"/>
      <c r="R8949" s="88" t="str">
        <f>IF(OR(R$4="",R$4=0,R$5="",R$7=0,R$7="",R$8="",$L8949="",$L8949=0),"",layerCost(IF($N8949="",R$8,$N8949),R$4,R$5,$L8949)*MAX($K8949,1)*IF($M8949="",R$7,$M8949)/100)</f>
        <v/>
      </c>
      <c r="S8949" s="84"/>
      <c r="T8949" s="88" t="str">
        <f>IF(OR(T$4="",T$4=0,T$5="",T$7=0,T$7="",T$8="",$L8949="",$L8949=0),"",layerCost(IF($N8949="",T$8,$N8949),T$4,T$5,$L8949)*MAX($K8949,1)*IF($M8949="",T$7,$M8949)/100)</f>
        <v/>
      </c>
      <c r="U8949" s="84"/>
      <c r="V8949" s="88" t="str">
        <f>IF(OR(V$4="",V$4=0,V$5="",V$7=0,V$7="",V$8="",$L8949="",$L8949=0),"",layerCost(IF($N8949="",V$8,$N8949),V$4,V$5,$L8949)*MAX($K8949,1)*IF($M8949="",V$7,$M8949)/100)</f>
        <v/>
      </c>
      <c r="W8949" s="84"/>
      <c r="X8949" s="88" t="str">
        <f>IF(OR(X$4="",X$4=0,X$5="",X$7=0,X$7="",X$8="",$L8949="",$L8949=0),"",layerCost(IF($N8949="",X$8,$N8949),X$4,X$5,$L8949)*MAX($K8949,1)*IF($M8949="",X$7,$M8949)/100)</f>
        <v/>
      </c>
      <c r="Y8949" s="84"/>
      <c r="Z8949" s="88" t="str">
        <f>IF(OR(Z$4="",Z$4=0,Z$5="",Z$7=0,Z$7="",Z$8="",$L8949="",$L8949=0),"",layerCost(IF($N8949="",Z$8,$N8949),Z$4,Z$5,$L8949)*MAX($K8949,1)*IF($M8949="",Z$7,$M8949)/100)</f>
        <v/>
      </c>
    </row>
    <row r="8950" spans="16:26" x14ac:dyDescent="0.2">
      <c r="P8950" s="88" t="str">
        <f>IF(OR(P$4="",P$4=0,P$5="",P$7=0,P$7="",P$8="",$L8950="",$L8950=0),"",layerCost(IF($N8950="",P$8,$N8950),P$4,P$5,$L8950)*MAX($K8950,1)*IF($M8950="",P$7,$M8950)/100)</f>
        <v/>
      </c>
      <c r="Q8950" s="84"/>
      <c r="R8950" s="88" t="str">
        <f>IF(OR(R$4="",R$4=0,R$5="",R$7=0,R$7="",R$8="",$L8950="",$L8950=0),"",layerCost(IF($N8950="",R$8,$N8950),R$4,R$5,$L8950)*MAX($K8950,1)*IF($M8950="",R$7,$M8950)/100)</f>
        <v/>
      </c>
      <c r="S8950" s="84"/>
      <c r="T8950" s="88" t="str">
        <f>IF(OR(T$4="",T$4=0,T$5="",T$7=0,T$7="",T$8="",$L8950="",$L8950=0),"",layerCost(IF($N8950="",T$8,$N8950),T$4,T$5,$L8950)*MAX($K8950,1)*IF($M8950="",T$7,$M8950)/100)</f>
        <v/>
      </c>
      <c r="U8950" s="84"/>
      <c r="V8950" s="88" t="str">
        <f>IF(OR(V$4="",V$4=0,V$5="",V$7=0,V$7="",V$8="",$L8950="",$L8950=0),"",layerCost(IF($N8950="",V$8,$N8950),V$4,V$5,$L8950)*MAX($K8950,1)*IF($M8950="",V$7,$M8950)/100)</f>
        <v/>
      </c>
      <c r="W8950" s="84"/>
      <c r="X8950" s="88" t="str">
        <f>IF(OR(X$4="",X$4=0,X$5="",X$7=0,X$7="",X$8="",$L8950="",$L8950=0),"",layerCost(IF($N8950="",X$8,$N8950),X$4,X$5,$L8950)*MAX($K8950,1)*IF($M8950="",X$7,$M8950)/100)</f>
        <v/>
      </c>
      <c r="Y8950" s="84"/>
      <c r="Z8950" s="88" t="str">
        <f>IF(OR(Z$4="",Z$4=0,Z$5="",Z$7=0,Z$7="",Z$8="",$L8950="",$L8950=0),"",layerCost(IF($N8950="",Z$8,$N8950),Z$4,Z$5,$L8950)*MAX($K8950,1)*IF($M8950="",Z$7,$M8950)/100)</f>
        <v/>
      </c>
    </row>
    <row r="8951" spans="16:26" x14ac:dyDescent="0.2">
      <c r="P8951" s="88" t="str">
        <f>IF(OR(P$4="",P$4=0,P$5="",P$7=0,P$7="",P$8="",$L8951="",$L8951=0),"",layerCost(IF($N8951="",P$8,$N8951),P$4,P$5,$L8951)*MAX($K8951,1)*IF($M8951="",P$7,$M8951)/100)</f>
        <v/>
      </c>
      <c r="Q8951" s="84"/>
      <c r="R8951" s="88" t="str">
        <f>IF(OR(R$4="",R$4=0,R$5="",R$7=0,R$7="",R$8="",$L8951="",$L8951=0),"",layerCost(IF($N8951="",R$8,$N8951),R$4,R$5,$L8951)*MAX($K8951,1)*IF($M8951="",R$7,$M8951)/100)</f>
        <v/>
      </c>
      <c r="S8951" s="84"/>
      <c r="T8951" s="88" t="str">
        <f>IF(OR(T$4="",T$4=0,T$5="",T$7=0,T$7="",T$8="",$L8951="",$L8951=0),"",layerCost(IF($N8951="",T$8,$N8951),T$4,T$5,$L8951)*MAX($K8951,1)*IF($M8951="",T$7,$M8951)/100)</f>
        <v/>
      </c>
      <c r="U8951" s="84"/>
      <c r="V8951" s="88" t="str">
        <f>IF(OR(V$4="",V$4=0,V$5="",V$7=0,V$7="",V$8="",$L8951="",$L8951=0),"",layerCost(IF($N8951="",V$8,$N8951),V$4,V$5,$L8951)*MAX($K8951,1)*IF($M8951="",V$7,$M8951)/100)</f>
        <v/>
      </c>
      <c r="W8951" s="84"/>
      <c r="X8951" s="88" t="str">
        <f>IF(OR(X$4="",X$4=0,X$5="",X$7=0,X$7="",X$8="",$L8951="",$L8951=0),"",layerCost(IF($N8951="",X$8,$N8951),X$4,X$5,$L8951)*MAX($K8951,1)*IF($M8951="",X$7,$M8951)/100)</f>
        <v/>
      </c>
      <c r="Y8951" s="84"/>
      <c r="Z8951" s="88" t="str">
        <f>IF(OR(Z$4="",Z$4=0,Z$5="",Z$7=0,Z$7="",Z$8="",$L8951="",$L8951=0),"",layerCost(IF($N8951="",Z$8,$N8951),Z$4,Z$5,$L8951)*MAX($K8951,1)*IF($M8951="",Z$7,$M8951)/100)</f>
        <v/>
      </c>
    </row>
    <row r="8952" spans="16:26" x14ac:dyDescent="0.2">
      <c r="P8952" s="88" t="str">
        <f>IF(OR(P$4="",P$4=0,P$5="",P$7=0,P$7="",P$8="",$L8952="",$L8952=0),"",layerCost(IF($N8952="",P$8,$N8952),P$4,P$5,$L8952)*MAX($K8952,1)*IF($M8952="",P$7,$M8952)/100)</f>
        <v/>
      </c>
      <c r="Q8952" s="84"/>
      <c r="R8952" s="88" t="str">
        <f>IF(OR(R$4="",R$4=0,R$5="",R$7=0,R$7="",R$8="",$L8952="",$L8952=0),"",layerCost(IF($N8952="",R$8,$N8952),R$4,R$5,$L8952)*MAX($K8952,1)*IF($M8952="",R$7,$M8952)/100)</f>
        <v/>
      </c>
      <c r="S8952" s="84"/>
      <c r="T8952" s="88" t="str">
        <f>IF(OR(T$4="",T$4=0,T$5="",T$7=0,T$7="",T$8="",$L8952="",$L8952=0),"",layerCost(IF($N8952="",T$8,$N8952),T$4,T$5,$L8952)*MAX($K8952,1)*IF($M8952="",T$7,$M8952)/100)</f>
        <v/>
      </c>
      <c r="U8952" s="84"/>
      <c r="V8952" s="88" t="str">
        <f>IF(OR(V$4="",V$4=0,V$5="",V$7=0,V$7="",V$8="",$L8952="",$L8952=0),"",layerCost(IF($N8952="",V$8,$N8952),V$4,V$5,$L8952)*MAX($K8952,1)*IF($M8952="",V$7,$M8952)/100)</f>
        <v/>
      </c>
      <c r="W8952" s="84"/>
      <c r="X8952" s="88" t="str">
        <f>IF(OR(X$4="",X$4=0,X$5="",X$7=0,X$7="",X$8="",$L8952="",$L8952=0),"",layerCost(IF($N8952="",X$8,$N8952),X$4,X$5,$L8952)*MAX($K8952,1)*IF($M8952="",X$7,$M8952)/100)</f>
        <v/>
      </c>
      <c r="Y8952" s="84"/>
      <c r="Z8952" s="88" t="str">
        <f>IF(OR(Z$4="",Z$4=0,Z$5="",Z$7=0,Z$7="",Z$8="",$L8952="",$L8952=0),"",layerCost(IF($N8952="",Z$8,$N8952),Z$4,Z$5,$L8952)*MAX($K8952,1)*IF($M8952="",Z$7,$M8952)/100)</f>
        <v/>
      </c>
    </row>
    <row r="8953" spans="16:26" x14ac:dyDescent="0.2">
      <c r="P8953" s="88" t="str">
        <f>IF(OR(P$4="",P$4=0,P$5="",P$7=0,P$7="",P$8="",$L8953="",$L8953=0),"",layerCost(IF($N8953="",P$8,$N8953),P$4,P$5,$L8953)*MAX($K8953,1)*IF($M8953="",P$7,$M8953)/100)</f>
        <v/>
      </c>
      <c r="Q8953" s="84"/>
      <c r="R8953" s="88" t="str">
        <f>IF(OR(R$4="",R$4=0,R$5="",R$7=0,R$7="",R$8="",$L8953="",$L8953=0),"",layerCost(IF($N8953="",R$8,$N8953),R$4,R$5,$L8953)*MAX($K8953,1)*IF($M8953="",R$7,$M8953)/100)</f>
        <v/>
      </c>
      <c r="S8953" s="84"/>
      <c r="T8953" s="88" t="str">
        <f>IF(OR(T$4="",T$4=0,T$5="",T$7=0,T$7="",T$8="",$L8953="",$L8953=0),"",layerCost(IF($N8953="",T$8,$N8953),T$4,T$5,$L8953)*MAX($K8953,1)*IF($M8953="",T$7,$M8953)/100)</f>
        <v/>
      </c>
      <c r="U8953" s="84"/>
      <c r="V8953" s="88" t="str">
        <f>IF(OR(V$4="",V$4=0,V$5="",V$7=0,V$7="",V$8="",$L8953="",$L8953=0),"",layerCost(IF($N8953="",V$8,$N8953),V$4,V$5,$L8953)*MAX($K8953,1)*IF($M8953="",V$7,$M8953)/100)</f>
        <v/>
      </c>
      <c r="W8953" s="84"/>
      <c r="X8953" s="88" t="str">
        <f>IF(OR(X$4="",X$4=0,X$5="",X$7=0,X$7="",X$8="",$L8953="",$L8953=0),"",layerCost(IF($N8953="",X$8,$N8953),X$4,X$5,$L8953)*MAX($K8953,1)*IF($M8953="",X$7,$M8953)/100)</f>
        <v/>
      </c>
      <c r="Y8953" s="84"/>
      <c r="Z8953" s="88" t="str">
        <f>IF(OR(Z$4="",Z$4=0,Z$5="",Z$7=0,Z$7="",Z$8="",$L8953="",$L8953=0),"",layerCost(IF($N8953="",Z$8,$N8953),Z$4,Z$5,$L8953)*MAX($K8953,1)*IF($M8953="",Z$7,$M8953)/100)</f>
        <v/>
      </c>
    </row>
    <row r="8954" spans="16:26" x14ac:dyDescent="0.2">
      <c r="P8954" s="88" t="str">
        <f>IF(OR(P$4="",P$4=0,P$5="",P$7=0,P$7="",P$8="",$L8954="",$L8954=0),"",layerCost(IF($N8954="",P$8,$N8954),P$4,P$5,$L8954)*MAX($K8954,1)*IF($M8954="",P$7,$M8954)/100)</f>
        <v/>
      </c>
      <c r="Q8954" s="84"/>
      <c r="R8954" s="88" t="str">
        <f>IF(OR(R$4="",R$4=0,R$5="",R$7=0,R$7="",R$8="",$L8954="",$L8954=0),"",layerCost(IF($N8954="",R$8,$N8954),R$4,R$5,$L8954)*MAX($K8954,1)*IF($M8954="",R$7,$M8954)/100)</f>
        <v/>
      </c>
      <c r="S8954" s="84"/>
      <c r="T8954" s="88" t="str">
        <f>IF(OR(T$4="",T$4=0,T$5="",T$7=0,T$7="",T$8="",$L8954="",$L8954=0),"",layerCost(IF($N8954="",T$8,$N8954),T$4,T$5,$L8954)*MAX($K8954,1)*IF($M8954="",T$7,$M8954)/100)</f>
        <v/>
      </c>
      <c r="U8954" s="84"/>
      <c r="V8954" s="88" t="str">
        <f>IF(OR(V$4="",V$4=0,V$5="",V$7=0,V$7="",V$8="",$L8954="",$L8954=0),"",layerCost(IF($N8954="",V$8,$N8954),V$4,V$5,$L8954)*MAX($K8954,1)*IF($M8954="",V$7,$M8954)/100)</f>
        <v/>
      </c>
      <c r="W8954" s="84"/>
      <c r="X8954" s="88" t="str">
        <f>IF(OR(X$4="",X$4=0,X$5="",X$7=0,X$7="",X$8="",$L8954="",$L8954=0),"",layerCost(IF($N8954="",X$8,$N8954),X$4,X$5,$L8954)*MAX($K8954,1)*IF($M8954="",X$7,$M8954)/100)</f>
        <v/>
      </c>
      <c r="Y8954" s="84"/>
      <c r="Z8954" s="88" t="str">
        <f>IF(OR(Z$4="",Z$4=0,Z$5="",Z$7=0,Z$7="",Z$8="",$L8954="",$L8954=0),"",layerCost(IF($N8954="",Z$8,$N8954),Z$4,Z$5,$L8954)*MAX($K8954,1)*IF($M8954="",Z$7,$M8954)/100)</f>
        <v/>
      </c>
    </row>
    <row r="8955" spans="16:26" x14ac:dyDescent="0.2">
      <c r="P8955" s="88" t="str">
        <f>IF(OR(P$4="",P$4=0,P$5="",P$7=0,P$7="",P$8="",$L8955="",$L8955=0),"",layerCost(IF($N8955="",P$8,$N8955),P$4,P$5,$L8955)*MAX($K8955,1)*IF($M8955="",P$7,$M8955)/100)</f>
        <v/>
      </c>
      <c r="Q8955" s="84"/>
      <c r="R8955" s="88" t="str">
        <f>IF(OR(R$4="",R$4=0,R$5="",R$7=0,R$7="",R$8="",$L8955="",$L8955=0),"",layerCost(IF($N8955="",R$8,$N8955),R$4,R$5,$L8955)*MAX($K8955,1)*IF($M8955="",R$7,$M8955)/100)</f>
        <v/>
      </c>
      <c r="S8955" s="84"/>
      <c r="T8955" s="88" t="str">
        <f>IF(OR(T$4="",T$4=0,T$5="",T$7=0,T$7="",T$8="",$L8955="",$L8955=0),"",layerCost(IF($N8955="",T$8,$N8955),T$4,T$5,$L8955)*MAX($K8955,1)*IF($M8955="",T$7,$M8955)/100)</f>
        <v/>
      </c>
      <c r="U8955" s="84"/>
      <c r="V8955" s="88" t="str">
        <f>IF(OR(V$4="",V$4=0,V$5="",V$7=0,V$7="",V$8="",$L8955="",$L8955=0),"",layerCost(IF($N8955="",V$8,$N8955),V$4,V$5,$L8955)*MAX($K8955,1)*IF($M8955="",V$7,$M8955)/100)</f>
        <v/>
      </c>
      <c r="W8955" s="84"/>
      <c r="X8955" s="88" t="str">
        <f>IF(OR(X$4="",X$4=0,X$5="",X$7=0,X$7="",X$8="",$L8955="",$L8955=0),"",layerCost(IF($N8955="",X$8,$N8955),X$4,X$5,$L8955)*MAX($K8955,1)*IF($M8955="",X$7,$M8955)/100)</f>
        <v/>
      </c>
      <c r="Y8955" s="84"/>
      <c r="Z8955" s="88" t="str">
        <f>IF(OR(Z$4="",Z$4=0,Z$5="",Z$7=0,Z$7="",Z$8="",$L8955="",$L8955=0),"",layerCost(IF($N8955="",Z$8,$N8955),Z$4,Z$5,$L8955)*MAX($K8955,1)*IF($M8955="",Z$7,$M8955)/100)</f>
        <v/>
      </c>
    </row>
    <row r="8956" spans="16:26" x14ac:dyDescent="0.2">
      <c r="P8956" s="88" t="str">
        <f>IF(OR(P$4="",P$4=0,P$5="",P$7=0,P$7="",P$8="",$L8956="",$L8956=0),"",layerCost(IF($N8956="",P$8,$N8956),P$4,P$5,$L8956)*MAX($K8956,1)*IF($M8956="",P$7,$M8956)/100)</f>
        <v/>
      </c>
      <c r="Q8956" s="84"/>
      <c r="R8956" s="88" t="str">
        <f>IF(OR(R$4="",R$4=0,R$5="",R$7=0,R$7="",R$8="",$L8956="",$L8956=0),"",layerCost(IF($N8956="",R$8,$N8956),R$4,R$5,$L8956)*MAX($K8956,1)*IF($M8956="",R$7,$M8956)/100)</f>
        <v/>
      </c>
      <c r="S8956" s="84"/>
      <c r="T8956" s="88" t="str">
        <f>IF(OR(T$4="",T$4=0,T$5="",T$7=0,T$7="",T$8="",$L8956="",$L8956=0),"",layerCost(IF($N8956="",T$8,$N8956),T$4,T$5,$L8956)*MAX($K8956,1)*IF($M8956="",T$7,$M8956)/100)</f>
        <v/>
      </c>
      <c r="U8956" s="84"/>
      <c r="V8956" s="88" t="str">
        <f>IF(OR(V$4="",V$4=0,V$5="",V$7=0,V$7="",V$8="",$L8956="",$L8956=0),"",layerCost(IF($N8956="",V$8,$N8956),V$4,V$5,$L8956)*MAX($K8956,1)*IF($M8956="",V$7,$M8956)/100)</f>
        <v/>
      </c>
      <c r="W8956" s="84"/>
      <c r="X8956" s="88" t="str">
        <f>IF(OR(X$4="",X$4=0,X$5="",X$7=0,X$7="",X$8="",$L8956="",$L8956=0),"",layerCost(IF($N8956="",X$8,$N8956),X$4,X$5,$L8956)*MAX($K8956,1)*IF($M8956="",X$7,$M8956)/100)</f>
        <v/>
      </c>
      <c r="Y8956" s="84"/>
      <c r="Z8956" s="88" t="str">
        <f>IF(OR(Z$4="",Z$4=0,Z$5="",Z$7=0,Z$7="",Z$8="",$L8956="",$L8956=0),"",layerCost(IF($N8956="",Z$8,$N8956),Z$4,Z$5,$L8956)*MAX($K8956,1)*IF($M8956="",Z$7,$M8956)/100)</f>
        <v/>
      </c>
    </row>
    <row r="8957" spans="16:26" x14ac:dyDescent="0.2">
      <c r="P8957" s="88" t="str">
        <f>IF(OR(P$4="",P$4=0,P$5="",P$7=0,P$7="",P$8="",$L8957="",$L8957=0),"",layerCost(IF($N8957="",P$8,$N8957),P$4,P$5,$L8957)*MAX($K8957,1)*IF($M8957="",P$7,$M8957)/100)</f>
        <v/>
      </c>
      <c r="Q8957" s="84"/>
      <c r="R8957" s="88" t="str">
        <f>IF(OR(R$4="",R$4=0,R$5="",R$7=0,R$7="",R$8="",$L8957="",$L8957=0),"",layerCost(IF($N8957="",R$8,$N8957),R$4,R$5,$L8957)*MAX($K8957,1)*IF($M8957="",R$7,$M8957)/100)</f>
        <v/>
      </c>
      <c r="S8957" s="84"/>
      <c r="T8957" s="88" t="str">
        <f>IF(OR(T$4="",T$4=0,T$5="",T$7=0,T$7="",T$8="",$L8957="",$L8957=0),"",layerCost(IF($N8957="",T$8,$N8957),T$4,T$5,$L8957)*MAX($K8957,1)*IF($M8957="",T$7,$M8957)/100)</f>
        <v/>
      </c>
      <c r="U8957" s="84"/>
      <c r="V8957" s="88" t="str">
        <f>IF(OR(V$4="",V$4=0,V$5="",V$7=0,V$7="",V$8="",$L8957="",$L8957=0),"",layerCost(IF($N8957="",V$8,$N8957),V$4,V$5,$L8957)*MAX($K8957,1)*IF($M8957="",V$7,$M8957)/100)</f>
        <v/>
      </c>
      <c r="W8957" s="84"/>
      <c r="X8957" s="88" t="str">
        <f>IF(OR(X$4="",X$4=0,X$5="",X$7=0,X$7="",X$8="",$L8957="",$L8957=0),"",layerCost(IF($N8957="",X$8,$N8957),X$4,X$5,$L8957)*MAX($K8957,1)*IF($M8957="",X$7,$M8957)/100)</f>
        <v/>
      </c>
      <c r="Y8957" s="84"/>
      <c r="Z8957" s="88" t="str">
        <f>IF(OR(Z$4="",Z$4=0,Z$5="",Z$7=0,Z$7="",Z$8="",$L8957="",$L8957=0),"",layerCost(IF($N8957="",Z$8,$N8957),Z$4,Z$5,$L8957)*MAX($K8957,1)*IF($M8957="",Z$7,$M8957)/100)</f>
        <v/>
      </c>
    </row>
    <row r="8958" spans="16:26" x14ac:dyDescent="0.2">
      <c r="P8958" s="88" t="str">
        <f>IF(OR(P$4="",P$4=0,P$5="",P$7=0,P$7="",P$8="",$L8958="",$L8958=0),"",layerCost(IF($N8958="",P$8,$N8958),P$4,P$5,$L8958)*MAX($K8958,1)*IF($M8958="",P$7,$M8958)/100)</f>
        <v/>
      </c>
      <c r="Q8958" s="84"/>
      <c r="R8958" s="88" t="str">
        <f>IF(OR(R$4="",R$4=0,R$5="",R$7=0,R$7="",R$8="",$L8958="",$L8958=0),"",layerCost(IF($N8958="",R$8,$N8958),R$4,R$5,$L8958)*MAX($K8958,1)*IF($M8958="",R$7,$M8958)/100)</f>
        <v/>
      </c>
      <c r="S8958" s="84"/>
      <c r="T8958" s="88" t="str">
        <f>IF(OR(T$4="",T$4=0,T$5="",T$7=0,T$7="",T$8="",$L8958="",$L8958=0),"",layerCost(IF($N8958="",T$8,$N8958),T$4,T$5,$L8958)*MAX($K8958,1)*IF($M8958="",T$7,$M8958)/100)</f>
        <v/>
      </c>
      <c r="U8958" s="84"/>
      <c r="V8958" s="88" t="str">
        <f>IF(OR(V$4="",V$4=0,V$5="",V$7=0,V$7="",V$8="",$L8958="",$L8958=0),"",layerCost(IF($N8958="",V$8,$N8958),V$4,V$5,$L8958)*MAX($K8958,1)*IF($M8958="",V$7,$M8958)/100)</f>
        <v/>
      </c>
      <c r="W8958" s="84"/>
      <c r="X8958" s="88" t="str">
        <f>IF(OR(X$4="",X$4=0,X$5="",X$7=0,X$7="",X$8="",$L8958="",$L8958=0),"",layerCost(IF($N8958="",X$8,$N8958),X$4,X$5,$L8958)*MAX($K8958,1)*IF($M8958="",X$7,$M8958)/100)</f>
        <v/>
      </c>
      <c r="Y8958" s="84"/>
      <c r="Z8958" s="88" t="str">
        <f>IF(OR(Z$4="",Z$4=0,Z$5="",Z$7=0,Z$7="",Z$8="",$L8958="",$L8958=0),"",layerCost(IF($N8958="",Z$8,$N8958),Z$4,Z$5,$L8958)*MAX($K8958,1)*IF($M8958="",Z$7,$M8958)/100)</f>
        <v/>
      </c>
    </row>
    <row r="8959" spans="16:26" x14ac:dyDescent="0.2">
      <c r="P8959" s="88" t="str">
        <f>IF(OR(P$4="",P$4=0,P$5="",P$7=0,P$7="",P$8="",$L8959="",$L8959=0),"",layerCost(IF($N8959="",P$8,$N8959),P$4,P$5,$L8959)*MAX($K8959,1)*IF($M8959="",P$7,$M8959)/100)</f>
        <v/>
      </c>
      <c r="Q8959" s="84"/>
      <c r="R8959" s="88" t="str">
        <f>IF(OR(R$4="",R$4=0,R$5="",R$7=0,R$7="",R$8="",$L8959="",$L8959=0),"",layerCost(IF($N8959="",R$8,$N8959),R$4,R$5,$L8959)*MAX($K8959,1)*IF($M8959="",R$7,$M8959)/100)</f>
        <v/>
      </c>
      <c r="S8959" s="84"/>
      <c r="T8959" s="88" t="str">
        <f>IF(OR(T$4="",T$4=0,T$5="",T$7=0,T$7="",T$8="",$L8959="",$L8959=0),"",layerCost(IF($N8959="",T$8,$N8959),T$4,T$5,$L8959)*MAX($K8959,1)*IF($M8959="",T$7,$M8959)/100)</f>
        <v/>
      </c>
      <c r="U8959" s="84"/>
      <c r="V8959" s="88" t="str">
        <f>IF(OR(V$4="",V$4=0,V$5="",V$7=0,V$7="",V$8="",$L8959="",$L8959=0),"",layerCost(IF($N8959="",V$8,$N8959),V$4,V$5,$L8959)*MAX($K8959,1)*IF($M8959="",V$7,$M8959)/100)</f>
        <v/>
      </c>
      <c r="W8959" s="84"/>
      <c r="X8959" s="88" t="str">
        <f>IF(OR(X$4="",X$4=0,X$5="",X$7=0,X$7="",X$8="",$L8959="",$L8959=0),"",layerCost(IF($N8959="",X$8,$N8959),X$4,X$5,$L8959)*MAX($K8959,1)*IF($M8959="",X$7,$M8959)/100)</f>
        <v/>
      </c>
      <c r="Y8959" s="84"/>
      <c r="Z8959" s="88" t="str">
        <f>IF(OR(Z$4="",Z$4=0,Z$5="",Z$7=0,Z$7="",Z$8="",$L8959="",$L8959=0),"",layerCost(IF($N8959="",Z$8,$N8959),Z$4,Z$5,$L8959)*MAX($K8959,1)*IF($M8959="",Z$7,$M8959)/100)</f>
        <v/>
      </c>
    </row>
    <row r="8960" spans="16:26" x14ac:dyDescent="0.2">
      <c r="P8960" s="88" t="str">
        <f>IF(OR(P$4="",P$4=0,P$5="",P$7=0,P$7="",P$8="",$L8960="",$L8960=0),"",layerCost(IF($N8960="",P$8,$N8960),P$4,P$5,$L8960)*MAX($K8960,1)*IF($M8960="",P$7,$M8960)/100)</f>
        <v/>
      </c>
      <c r="Q8960" s="84"/>
      <c r="R8960" s="88" t="str">
        <f>IF(OR(R$4="",R$4=0,R$5="",R$7=0,R$7="",R$8="",$L8960="",$L8960=0),"",layerCost(IF($N8960="",R$8,$N8960),R$4,R$5,$L8960)*MAX($K8960,1)*IF($M8960="",R$7,$M8960)/100)</f>
        <v/>
      </c>
      <c r="S8960" s="84"/>
      <c r="T8960" s="88" t="str">
        <f>IF(OR(T$4="",T$4=0,T$5="",T$7=0,T$7="",T$8="",$L8960="",$L8960=0),"",layerCost(IF($N8960="",T$8,$N8960),T$4,T$5,$L8960)*MAX($K8960,1)*IF($M8960="",T$7,$M8960)/100)</f>
        <v/>
      </c>
      <c r="U8960" s="84"/>
      <c r="V8960" s="88" t="str">
        <f>IF(OR(V$4="",V$4=0,V$5="",V$7=0,V$7="",V$8="",$L8960="",$L8960=0),"",layerCost(IF($N8960="",V$8,$N8960),V$4,V$5,$L8960)*MAX($K8960,1)*IF($M8960="",V$7,$M8960)/100)</f>
        <v/>
      </c>
      <c r="W8960" s="84"/>
      <c r="X8960" s="88" t="str">
        <f>IF(OR(X$4="",X$4=0,X$5="",X$7=0,X$7="",X$8="",$L8960="",$L8960=0),"",layerCost(IF($N8960="",X$8,$N8960),X$4,X$5,$L8960)*MAX($K8960,1)*IF($M8960="",X$7,$M8960)/100)</f>
        <v/>
      </c>
      <c r="Y8960" s="84"/>
      <c r="Z8960" s="88" t="str">
        <f>IF(OR(Z$4="",Z$4=0,Z$5="",Z$7=0,Z$7="",Z$8="",$L8960="",$L8960=0),"",layerCost(IF($N8960="",Z$8,$N8960),Z$4,Z$5,$L8960)*MAX($K8960,1)*IF($M8960="",Z$7,$M8960)/100)</f>
        <v/>
      </c>
    </row>
    <row r="8961" spans="16:26" x14ac:dyDescent="0.2">
      <c r="P8961" s="88" t="str">
        <f>IF(OR(P$4="",P$4=0,P$5="",P$7=0,P$7="",P$8="",$L8961="",$L8961=0),"",layerCost(IF($N8961="",P$8,$N8961),P$4,P$5,$L8961)*MAX($K8961,1)*IF($M8961="",P$7,$M8961)/100)</f>
        <v/>
      </c>
      <c r="Q8961" s="84"/>
      <c r="R8961" s="88" t="str">
        <f>IF(OR(R$4="",R$4=0,R$5="",R$7=0,R$7="",R$8="",$L8961="",$L8961=0),"",layerCost(IF($N8961="",R$8,$N8961),R$4,R$5,$L8961)*MAX($K8961,1)*IF($M8961="",R$7,$M8961)/100)</f>
        <v/>
      </c>
      <c r="S8961" s="84"/>
      <c r="T8961" s="88" t="str">
        <f>IF(OR(T$4="",T$4=0,T$5="",T$7=0,T$7="",T$8="",$L8961="",$L8961=0),"",layerCost(IF($N8961="",T$8,$N8961),T$4,T$5,$L8961)*MAX($K8961,1)*IF($M8961="",T$7,$M8961)/100)</f>
        <v/>
      </c>
      <c r="U8961" s="84"/>
      <c r="V8961" s="88" t="str">
        <f>IF(OR(V$4="",V$4=0,V$5="",V$7=0,V$7="",V$8="",$L8961="",$L8961=0),"",layerCost(IF($N8961="",V$8,$N8961),V$4,V$5,$L8961)*MAX($K8961,1)*IF($M8961="",V$7,$M8961)/100)</f>
        <v/>
      </c>
      <c r="W8961" s="84"/>
      <c r="X8961" s="88" t="str">
        <f>IF(OR(X$4="",X$4=0,X$5="",X$7=0,X$7="",X$8="",$L8961="",$L8961=0),"",layerCost(IF($N8961="",X$8,$N8961),X$4,X$5,$L8961)*MAX($K8961,1)*IF($M8961="",X$7,$M8961)/100)</f>
        <v/>
      </c>
      <c r="Y8961" s="84"/>
      <c r="Z8961" s="88" t="str">
        <f>IF(OR(Z$4="",Z$4=0,Z$5="",Z$7=0,Z$7="",Z$8="",$L8961="",$L8961=0),"",layerCost(IF($N8961="",Z$8,$N8961),Z$4,Z$5,$L8961)*MAX($K8961,1)*IF($M8961="",Z$7,$M8961)/100)</f>
        <v/>
      </c>
    </row>
    <row r="8962" spans="16:26" x14ac:dyDescent="0.2">
      <c r="P8962" s="88" t="str">
        <f>IF(OR(P$4="",P$4=0,P$5="",P$7=0,P$7="",P$8="",$L8962="",$L8962=0),"",layerCost(IF($N8962="",P$8,$N8962),P$4,P$5,$L8962)*MAX($K8962,1)*IF($M8962="",P$7,$M8962)/100)</f>
        <v/>
      </c>
      <c r="Q8962" s="84"/>
      <c r="R8962" s="88" t="str">
        <f>IF(OR(R$4="",R$4=0,R$5="",R$7=0,R$7="",R$8="",$L8962="",$L8962=0),"",layerCost(IF($N8962="",R$8,$N8962),R$4,R$5,$L8962)*MAX($K8962,1)*IF($M8962="",R$7,$M8962)/100)</f>
        <v/>
      </c>
      <c r="S8962" s="84"/>
      <c r="T8962" s="88" t="str">
        <f>IF(OR(T$4="",T$4=0,T$5="",T$7=0,T$7="",T$8="",$L8962="",$L8962=0),"",layerCost(IF($N8962="",T$8,$N8962),T$4,T$5,$L8962)*MAX($K8962,1)*IF($M8962="",T$7,$M8962)/100)</f>
        <v/>
      </c>
      <c r="U8962" s="84"/>
      <c r="V8962" s="88" t="str">
        <f>IF(OR(V$4="",V$4=0,V$5="",V$7=0,V$7="",V$8="",$L8962="",$L8962=0),"",layerCost(IF($N8962="",V$8,$N8962),V$4,V$5,$L8962)*MAX($K8962,1)*IF($M8962="",V$7,$M8962)/100)</f>
        <v/>
      </c>
      <c r="W8962" s="84"/>
      <c r="X8962" s="88" t="str">
        <f>IF(OR(X$4="",X$4=0,X$5="",X$7=0,X$7="",X$8="",$L8962="",$L8962=0),"",layerCost(IF($N8962="",X$8,$N8962),X$4,X$5,$L8962)*MAX($K8962,1)*IF($M8962="",X$7,$M8962)/100)</f>
        <v/>
      </c>
      <c r="Y8962" s="84"/>
      <c r="Z8962" s="88" t="str">
        <f>IF(OR(Z$4="",Z$4=0,Z$5="",Z$7=0,Z$7="",Z$8="",$L8962="",$L8962=0),"",layerCost(IF($N8962="",Z$8,$N8962),Z$4,Z$5,$L8962)*MAX($K8962,1)*IF($M8962="",Z$7,$M8962)/100)</f>
        <v/>
      </c>
    </row>
    <row r="8963" spans="16:26" x14ac:dyDescent="0.2">
      <c r="P8963" s="88" t="str">
        <f>IF(OR(P$4="",P$4=0,P$5="",P$7=0,P$7="",P$8="",$L8963="",$L8963=0),"",layerCost(IF($N8963="",P$8,$N8963),P$4,P$5,$L8963)*MAX($K8963,1)*IF($M8963="",P$7,$M8963)/100)</f>
        <v/>
      </c>
      <c r="Q8963" s="84"/>
      <c r="R8963" s="88" t="str">
        <f>IF(OR(R$4="",R$4=0,R$5="",R$7=0,R$7="",R$8="",$L8963="",$L8963=0),"",layerCost(IF($N8963="",R$8,$N8963),R$4,R$5,$L8963)*MAX($K8963,1)*IF($M8963="",R$7,$M8963)/100)</f>
        <v/>
      </c>
      <c r="S8963" s="84"/>
      <c r="T8963" s="88" t="str">
        <f>IF(OR(T$4="",T$4=0,T$5="",T$7=0,T$7="",T$8="",$L8963="",$L8963=0),"",layerCost(IF($N8963="",T$8,$N8963),T$4,T$5,$L8963)*MAX($K8963,1)*IF($M8963="",T$7,$M8963)/100)</f>
        <v/>
      </c>
      <c r="U8963" s="84"/>
      <c r="V8963" s="88" t="str">
        <f>IF(OR(V$4="",V$4=0,V$5="",V$7=0,V$7="",V$8="",$L8963="",$L8963=0),"",layerCost(IF($N8963="",V$8,$N8963),V$4,V$5,$L8963)*MAX($K8963,1)*IF($M8963="",V$7,$M8963)/100)</f>
        <v/>
      </c>
      <c r="W8963" s="84"/>
      <c r="X8963" s="88" t="str">
        <f>IF(OR(X$4="",X$4=0,X$5="",X$7=0,X$7="",X$8="",$L8963="",$L8963=0),"",layerCost(IF($N8963="",X$8,$N8963),X$4,X$5,$L8963)*MAX($K8963,1)*IF($M8963="",X$7,$M8963)/100)</f>
        <v/>
      </c>
      <c r="Y8963" s="84"/>
      <c r="Z8963" s="88" t="str">
        <f>IF(OR(Z$4="",Z$4=0,Z$5="",Z$7=0,Z$7="",Z$8="",$L8963="",$L8963=0),"",layerCost(IF($N8963="",Z$8,$N8963),Z$4,Z$5,$L8963)*MAX($K8963,1)*IF($M8963="",Z$7,$M8963)/100)</f>
        <v/>
      </c>
    </row>
    <row r="8964" spans="16:26" x14ac:dyDescent="0.2">
      <c r="P8964" s="88" t="str">
        <f>IF(OR(P$4="",P$4=0,P$5="",P$7=0,P$7="",P$8="",$L8964="",$L8964=0),"",layerCost(IF($N8964="",P$8,$N8964),P$4,P$5,$L8964)*MAX($K8964,1)*IF($M8964="",P$7,$M8964)/100)</f>
        <v/>
      </c>
      <c r="Q8964" s="84"/>
      <c r="R8964" s="88" t="str">
        <f>IF(OR(R$4="",R$4=0,R$5="",R$7=0,R$7="",R$8="",$L8964="",$L8964=0),"",layerCost(IF($N8964="",R$8,$N8964),R$4,R$5,$L8964)*MAX($K8964,1)*IF($M8964="",R$7,$M8964)/100)</f>
        <v/>
      </c>
      <c r="S8964" s="84"/>
      <c r="T8964" s="88" t="str">
        <f>IF(OR(T$4="",T$4=0,T$5="",T$7=0,T$7="",T$8="",$L8964="",$L8964=0),"",layerCost(IF($N8964="",T$8,$N8964),T$4,T$5,$L8964)*MAX($K8964,1)*IF($M8964="",T$7,$M8964)/100)</f>
        <v/>
      </c>
      <c r="U8964" s="84"/>
      <c r="V8964" s="88" t="str">
        <f>IF(OR(V$4="",V$4=0,V$5="",V$7=0,V$7="",V$8="",$L8964="",$L8964=0),"",layerCost(IF($N8964="",V$8,$N8964),V$4,V$5,$L8964)*MAX($K8964,1)*IF($M8964="",V$7,$M8964)/100)</f>
        <v/>
      </c>
      <c r="W8964" s="84"/>
      <c r="X8964" s="88" t="str">
        <f>IF(OR(X$4="",X$4=0,X$5="",X$7=0,X$7="",X$8="",$L8964="",$L8964=0),"",layerCost(IF($N8964="",X$8,$N8964),X$4,X$5,$L8964)*MAX($K8964,1)*IF($M8964="",X$7,$M8964)/100)</f>
        <v/>
      </c>
      <c r="Y8964" s="84"/>
      <c r="Z8964" s="88" t="str">
        <f>IF(OR(Z$4="",Z$4=0,Z$5="",Z$7=0,Z$7="",Z$8="",$L8964="",$L8964=0),"",layerCost(IF($N8964="",Z$8,$N8964),Z$4,Z$5,$L8964)*MAX($K8964,1)*IF($M8964="",Z$7,$M8964)/100)</f>
        <v/>
      </c>
    </row>
    <row r="8965" spans="16:26" x14ac:dyDescent="0.2">
      <c r="P8965" s="88" t="str">
        <f>IF(OR(P$4="",P$4=0,P$5="",P$7=0,P$7="",P$8="",$L8965="",$L8965=0),"",layerCost(IF($N8965="",P$8,$N8965),P$4,P$5,$L8965)*MAX($K8965,1)*IF($M8965="",P$7,$M8965)/100)</f>
        <v/>
      </c>
      <c r="Q8965" s="84"/>
      <c r="R8965" s="88" t="str">
        <f>IF(OR(R$4="",R$4=0,R$5="",R$7=0,R$7="",R$8="",$L8965="",$L8965=0),"",layerCost(IF($N8965="",R$8,$N8965),R$4,R$5,$L8965)*MAX($K8965,1)*IF($M8965="",R$7,$M8965)/100)</f>
        <v/>
      </c>
      <c r="S8965" s="84"/>
      <c r="T8965" s="88" t="str">
        <f>IF(OR(T$4="",T$4=0,T$5="",T$7=0,T$7="",T$8="",$L8965="",$L8965=0),"",layerCost(IF($N8965="",T$8,$N8965),T$4,T$5,$L8965)*MAX($K8965,1)*IF($M8965="",T$7,$M8965)/100)</f>
        <v/>
      </c>
      <c r="U8965" s="84"/>
      <c r="V8965" s="88" t="str">
        <f>IF(OR(V$4="",V$4=0,V$5="",V$7=0,V$7="",V$8="",$L8965="",$L8965=0),"",layerCost(IF($N8965="",V$8,$N8965),V$4,V$5,$L8965)*MAX($K8965,1)*IF($M8965="",V$7,$M8965)/100)</f>
        <v/>
      </c>
      <c r="W8965" s="84"/>
      <c r="X8965" s="88" t="str">
        <f>IF(OR(X$4="",X$4=0,X$5="",X$7=0,X$7="",X$8="",$L8965="",$L8965=0),"",layerCost(IF($N8965="",X$8,$N8965),X$4,X$5,$L8965)*MAX($K8965,1)*IF($M8965="",X$7,$M8965)/100)</f>
        <v/>
      </c>
      <c r="Y8965" s="84"/>
      <c r="Z8965" s="88" t="str">
        <f>IF(OR(Z$4="",Z$4=0,Z$5="",Z$7=0,Z$7="",Z$8="",$L8965="",$L8965=0),"",layerCost(IF($N8965="",Z$8,$N8965),Z$4,Z$5,$L8965)*MAX($K8965,1)*IF($M8965="",Z$7,$M8965)/100)</f>
        <v/>
      </c>
    </row>
    <row r="8966" spans="16:26" x14ac:dyDescent="0.2">
      <c r="P8966" s="88" t="str">
        <f>IF(OR(P$4="",P$4=0,P$5="",P$7=0,P$7="",P$8="",$L8966="",$L8966=0),"",layerCost(IF($N8966="",P$8,$N8966),P$4,P$5,$L8966)*MAX($K8966,1)*IF($M8966="",P$7,$M8966)/100)</f>
        <v/>
      </c>
      <c r="Q8966" s="84"/>
      <c r="R8966" s="88" t="str">
        <f>IF(OR(R$4="",R$4=0,R$5="",R$7=0,R$7="",R$8="",$L8966="",$L8966=0),"",layerCost(IF($N8966="",R$8,$N8966),R$4,R$5,$L8966)*MAX($K8966,1)*IF($M8966="",R$7,$M8966)/100)</f>
        <v/>
      </c>
      <c r="S8966" s="84"/>
      <c r="T8966" s="88" t="str">
        <f>IF(OR(T$4="",T$4=0,T$5="",T$7=0,T$7="",T$8="",$L8966="",$L8966=0),"",layerCost(IF($N8966="",T$8,$N8966),T$4,T$5,$L8966)*MAX($K8966,1)*IF($M8966="",T$7,$M8966)/100)</f>
        <v/>
      </c>
      <c r="U8966" s="84"/>
      <c r="V8966" s="88" t="str">
        <f>IF(OR(V$4="",V$4=0,V$5="",V$7=0,V$7="",V$8="",$L8966="",$L8966=0),"",layerCost(IF($N8966="",V$8,$N8966),V$4,V$5,$L8966)*MAX($K8966,1)*IF($M8966="",V$7,$M8966)/100)</f>
        <v/>
      </c>
      <c r="W8966" s="84"/>
      <c r="X8966" s="88" t="str">
        <f>IF(OR(X$4="",X$4=0,X$5="",X$7=0,X$7="",X$8="",$L8966="",$L8966=0),"",layerCost(IF($N8966="",X$8,$N8966),X$4,X$5,$L8966)*MAX($K8966,1)*IF($M8966="",X$7,$M8966)/100)</f>
        <v/>
      </c>
      <c r="Y8966" s="84"/>
      <c r="Z8966" s="88" t="str">
        <f>IF(OR(Z$4="",Z$4=0,Z$5="",Z$7=0,Z$7="",Z$8="",$L8966="",$L8966=0),"",layerCost(IF($N8966="",Z$8,$N8966),Z$4,Z$5,$L8966)*MAX($K8966,1)*IF($M8966="",Z$7,$M8966)/100)</f>
        <v/>
      </c>
    </row>
    <row r="8967" spans="16:26" x14ac:dyDescent="0.2">
      <c r="P8967" s="88" t="str">
        <f>IF(OR(P$4="",P$4=0,P$5="",P$7=0,P$7="",P$8="",$L8967="",$L8967=0),"",layerCost(IF($N8967="",P$8,$N8967),P$4,P$5,$L8967)*MAX($K8967,1)*IF($M8967="",P$7,$M8967)/100)</f>
        <v/>
      </c>
      <c r="Q8967" s="84"/>
      <c r="R8967" s="88" t="str">
        <f>IF(OR(R$4="",R$4=0,R$5="",R$7=0,R$7="",R$8="",$L8967="",$L8967=0),"",layerCost(IF($N8967="",R$8,$N8967),R$4,R$5,$L8967)*MAX($K8967,1)*IF($M8967="",R$7,$M8967)/100)</f>
        <v/>
      </c>
      <c r="S8967" s="84"/>
      <c r="T8967" s="88" t="str">
        <f>IF(OR(T$4="",T$4=0,T$5="",T$7=0,T$7="",T$8="",$L8967="",$L8967=0),"",layerCost(IF($N8967="",T$8,$N8967),T$4,T$5,$L8967)*MAX($K8967,1)*IF($M8967="",T$7,$M8967)/100)</f>
        <v/>
      </c>
      <c r="U8967" s="84"/>
      <c r="V8967" s="88" t="str">
        <f>IF(OR(V$4="",V$4=0,V$5="",V$7=0,V$7="",V$8="",$L8967="",$L8967=0),"",layerCost(IF($N8967="",V$8,$N8967),V$4,V$5,$L8967)*MAX($K8967,1)*IF($M8967="",V$7,$M8967)/100)</f>
        <v/>
      </c>
      <c r="W8967" s="84"/>
      <c r="X8967" s="88" t="str">
        <f>IF(OR(X$4="",X$4=0,X$5="",X$7=0,X$7="",X$8="",$L8967="",$L8967=0),"",layerCost(IF($N8967="",X$8,$N8967),X$4,X$5,$L8967)*MAX($K8967,1)*IF($M8967="",X$7,$M8967)/100)</f>
        <v/>
      </c>
      <c r="Y8967" s="84"/>
      <c r="Z8967" s="88" t="str">
        <f>IF(OR(Z$4="",Z$4=0,Z$5="",Z$7=0,Z$7="",Z$8="",$L8967="",$L8967=0),"",layerCost(IF($N8967="",Z$8,$N8967),Z$4,Z$5,$L8967)*MAX($K8967,1)*IF($M8967="",Z$7,$M8967)/100)</f>
        <v/>
      </c>
    </row>
    <row r="8968" spans="16:26" x14ac:dyDescent="0.2">
      <c r="P8968" s="88" t="str">
        <f>IF(OR(P$4="",P$4=0,P$5="",P$7=0,P$7="",P$8="",$L8968="",$L8968=0),"",layerCost(IF($N8968="",P$8,$N8968),P$4,P$5,$L8968)*MAX($K8968,1)*IF($M8968="",P$7,$M8968)/100)</f>
        <v/>
      </c>
      <c r="Q8968" s="84"/>
      <c r="R8968" s="88" t="str">
        <f>IF(OR(R$4="",R$4=0,R$5="",R$7=0,R$7="",R$8="",$L8968="",$L8968=0),"",layerCost(IF($N8968="",R$8,$N8968),R$4,R$5,$L8968)*MAX($K8968,1)*IF($M8968="",R$7,$M8968)/100)</f>
        <v/>
      </c>
      <c r="S8968" s="84"/>
      <c r="T8968" s="88" t="str">
        <f>IF(OR(T$4="",T$4=0,T$5="",T$7=0,T$7="",T$8="",$L8968="",$L8968=0),"",layerCost(IF($N8968="",T$8,$N8968),T$4,T$5,$L8968)*MAX($K8968,1)*IF($M8968="",T$7,$M8968)/100)</f>
        <v/>
      </c>
      <c r="U8968" s="84"/>
      <c r="V8968" s="88" t="str">
        <f>IF(OR(V$4="",V$4=0,V$5="",V$7=0,V$7="",V$8="",$L8968="",$L8968=0),"",layerCost(IF($N8968="",V$8,$N8968),V$4,V$5,$L8968)*MAX($K8968,1)*IF($M8968="",V$7,$M8968)/100)</f>
        <v/>
      </c>
      <c r="W8968" s="84"/>
      <c r="X8968" s="88" t="str">
        <f>IF(OR(X$4="",X$4=0,X$5="",X$7=0,X$7="",X$8="",$L8968="",$L8968=0),"",layerCost(IF($N8968="",X$8,$N8968),X$4,X$5,$L8968)*MAX($K8968,1)*IF($M8968="",X$7,$M8968)/100)</f>
        <v/>
      </c>
      <c r="Y8968" s="84"/>
      <c r="Z8968" s="88" t="str">
        <f>IF(OR(Z$4="",Z$4=0,Z$5="",Z$7=0,Z$7="",Z$8="",$L8968="",$L8968=0),"",layerCost(IF($N8968="",Z$8,$N8968),Z$4,Z$5,$L8968)*MAX($K8968,1)*IF($M8968="",Z$7,$M8968)/100)</f>
        <v/>
      </c>
    </row>
    <row r="8969" spans="16:26" x14ac:dyDescent="0.2">
      <c r="P8969" s="88" t="str">
        <f>IF(OR(P$4="",P$4=0,P$5="",P$7=0,P$7="",P$8="",$L8969="",$L8969=0),"",layerCost(IF($N8969="",P$8,$N8969),P$4,P$5,$L8969)*MAX($K8969,1)*IF($M8969="",P$7,$M8969)/100)</f>
        <v/>
      </c>
      <c r="Q8969" s="84"/>
      <c r="R8969" s="88" t="str">
        <f>IF(OR(R$4="",R$4=0,R$5="",R$7=0,R$7="",R$8="",$L8969="",$L8969=0),"",layerCost(IF($N8969="",R$8,$N8969),R$4,R$5,$L8969)*MAX($K8969,1)*IF($M8969="",R$7,$M8969)/100)</f>
        <v/>
      </c>
      <c r="S8969" s="84"/>
      <c r="T8969" s="88" t="str">
        <f>IF(OR(T$4="",T$4=0,T$5="",T$7=0,T$7="",T$8="",$L8969="",$L8969=0),"",layerCost(IF($N8969="",T$8,$N8969),T$4,T$5,$L8969)*MAX($K8969,1)*IF($M8969="",T$7,$M8969)/100)</f>
        <v/>
      </c>
      <c r="U8969" s="84"/>
      <c r="V8969" s="88" t="str">
        <f>IF(OR(V$4="",V$4=0,V$5="",V$7=0,V$7="",V$8="",$L8969="",$L8969=0),"",layerCost(IF($N8969="",V$8,$N8969),V$4,V$5,$L8969)*MAX($K8969,1)*IF($M8969="",V$7,$M8969)/100)</f>
        <v/>
      </c>
      <c r="W8969" s="84"/>
      <c r="X8969" s="88" t="str">
        <f>IF(OR(X$4="",X$4=0,X$5="",X$7=0,X$7="",X$8="",$L8969="",$L8969=0),"",layerCost(IF($N8969="",X$8,$N8969),X$4,X$5,$L8969)*MAX($K8969,1)*IF($M8969="",X$7,$M8969)/100)</f>
        <v/>
      </c>
      <c r="Y8969" s="84"/>
      <c r="Z8969" s="88" t="str">
        <f>IF(OR(Z$4="",Z$4=0,Z$5="",Z$7=0,Z$7="",Z$8="",$L8969="",$L8969=0),"",layerCost(IF($N8969="",Z$8,$N8969),Z$4,Z$5,$L8969)*MAX($K8969,1)*IF($M8969="",Z$7,$M8969)/100)</f>
        <v/>
      </c>
    </row>
    <row r="8970" spans="16:26" x14ac:dyDescent="0.2">
      <c r="P8970" s="88" t="str">
        <f>IF(OR(P$4="",P$4=0,P$5="",P$7=0,P$7="",P$8="",$L8970="",$L8970=0),"",layerCost(IF($N8970="",P$8,$N8970),P$4,P$5,$L8970)*MAX($K8970,1)*IF($M8970="",P$7,$M8970)/100)</f>
        <v/>
      </c>
      <c r="Q8970" s="84"/>
      <c r="R8970" s="88" t="str">
        <f>IF(OR(R$4="",R$4=0,R$5="",R$7=0,R$7="",R$8="",$L8970="",$L8970=0),"",layerCost(IF($N8970="",R$8,$N8970),R$4,R$5,$L8970)*MAX($K8970,1)*IF($M8970="",R$7,$M8970)/100)</f>
        <v/>
      </c>
      <c r="S8970" s="84"/>
      <c r="T8970" s="88" t="str">
        <f>IF(OR(T$4="",T$4=0,T$5="",T$7=0,T$7="",T$8="",$L8970="",$L8970=0),"",layerCost(IF($N8970="",T$8,$N8970),T$4,T$5,$L8970)*MAX($K8970,1)*IF($M8970="",T$7,$M8970)/100)</f>
        <v/>
      </c>
      <c r="U8970" s="84"/>
      <c r="V8970" s="88" t="str">
        <f>IF(OR(V$4="",V$4=0,V$5="",V$7=0,V$7="",V$8="",$L8970="",$L8970=0),"",layerCost(IF($N8970="",V$8,$N8970),V$4,V$5,$L8970)*MAX($K8970,1)*IF($M8970="",V$7,$M8970)/100)</f>
        <v/>
      </c>
      <c r="W8970" s="84"/>
      <c r="X8970" s="88" t="str">
        <f>IF(OR(X$4="",X$4=0,X$5="",X$7=0,X$7="",X$8="",$L8970="",$L8970=0),"",layerCost(IF($N8970="",X$8,$N8970),X$4,X$5,$L8970)*MAX($K8970,1)*IF($M8970="",X$7,$M8970)/100)</f>
        <v/>
      </c>
      <c r="Y8970" s="84"/>
      <c r="Z8970" s="88" t="str">
        <f>IF(OR(Z$4="",Z$4=0,Z$5="",Z$7=0,Z$7="",Z$8="",$L8970="",$L8970=0),"",layerCost(IF($N8970="",Z$8,$N8970),Z$4,Z$5,$L8970)*MAX($K8970,1)*IF($M8970="",Z$7,$M8970)/100)</f>
        <v/>
      </c>
    </row>
    <row r="8971" spans="16:26" x14ac:dyDescent="0.2">
      <c r="P8971" s="88" t="str">
        <f>IF(OR(P$4="",P$4=0,P$5="",P$7=0,P$7="",P$8="",$L8971="",$L8971=0),"",layerCost(IF($N8971="",P$8,$N8971),P$4,P$5,$L8971)*MAX($K8971,1)*IF($M8971="",P$7,$M8971)/100)</f>
        <v/>
      </c>
      <c r="Q8971" s="84"/>
      <c r="R8971" s="88" t="str">
        <f>IF(OR(R$4="",R$4=0,R$5="",R$7=0,R$7="",R$8="",$L8971="",$L8971=0),"",layerCost(IF($N8971="",R$8,$N8971),R$4,R$5,$L8971)*MAX($K8971,1)*IF($M8971="",R$7,$M8971)/100)</f>
        <v/>
      </c>
      <c r="S8971" s="84"/>
      <c r="T8971" s="88" t="str">
        <f>IF(OR(T$4="",T$4=0,T$5="",T$7=0,T$7="",T$8="",$L8971="",$L8971=0),"",layerCost(IF($N8971="",T$8,$N8971),T$4,T$5,$L8971)*MAX($K8971,1)*IF($M8971="",T$7,$M8971)/100)</f>
        <v/>
      </c>
      <c r="U8971" s="84"/>
      <c r="V8971" s="88" t="str">
        <f>IF(OR(V$4="",V$4=0,V$5="",V$7=0,V$7="",V$8="",$L8971="",$L8971=0),"",layerCost(IF($N8971="",V$8,$N8971),V$4,V$5,$L8971)*MAX($K8971,1)*IF($M8971="",V$7,$M8971)/100)</f>
        <v/>
      </c>
      <c r="W8971" s="84"/>
      <c r="X8971" s="88" t="str">
        <f>IF(OR(X$4="",X$4=0,X$5="",X$7=0,X$7="",X$8="",$L8971="",$L8971=0),"",layerCost(IF($N8971="",X$8,$N8971),X$4,X$5,$L8971)*MAX($K8971,1)*IF($M8971="",X$7,$M8971)/100)</f>
        <v/>
      </c>
      <c r="Y8971" s="84"/>
      <c r="Z8971" s="88" t="str">
        <f>IF(OR(Z$4="",Z$4=0,Z$5="",Z$7=0,Z$7="",Z$8="",$L8971="",$L8971=0),"",layerCost(IF($N8971="",Z$8,$N8971),Z$4,Z$5,$L8971)*MAX($K8971,1)*IF($M8971="",Z$7,$M8971)/100)</f>
        <v/>
      </c>
    </row>
    <row r="8972" spans="16:26" x14ac:dyDescent="0.2">
      <c r="P8972" s="88" t="str">
        <f>IF(OR(P$4="",P$4=0,P$5="",P$7=0,P$7="",P$8="",$L8972="",$L8972=0),"",layerCost(IF($N8972="",P$8,$N8972),P$4,P$5,$L8972)*MAX($K8972,1)*IF($M8972="",P$7,$M8972)/100)</f>
        <v/>
      </c>
      <c r="Q8972" s="84"/>
      <c r="R8972" s="88" t="str">
        <f>IF(OR(R$4="",R$4=0,R$5="",R$7=0,R$7="",R$8="",$L8972="",$L8972=0),"",layerCost(IF($N8972="",R$8,$N8972),R$4,R$5,$L8972)*MAX($K8972,1)*IF($M8972="",R$7,$M8972)/100)</f>
        <v/>
      </c>
      <c r="S8972" s="84"/>
      <c r="T8972" s="88" t="str">
        <f>IF(OR(T$4="",T$4=0,T$5="",T$7=0,T$7="",T$8="",$L8972="",$L8972=0),"",layerCost(IF($N8972="",T$8,$N8972),T$4,T$5,$L8972)*MAX($K8972,1)*IF($M8972="",T$7,$M8972)/100)</f>
        <v/>
      </c>
      <c r="U8972" s="84"/>
      <c r="V8972" s="88" t="str">
        <f>IF(OR(V$4="",V$4=0,V$5="",V$7=0,V$7="",V$8="",$L8972="",$L8972=0),"",layerCost(IF($N8972="",V$8,$N8972),V$4,V$5,$L8972)*MAX($K8972,1)*IF($M8972="",V$7,$M8972)/100)</f>
        <v/>
      </c>
      <c r="W8972" s="84"/>
      <c r="X8972" s="88" t="str">
        <f>IF(OR(X$4="",X$4=0,X$5="",X$7=0,X$7="",X$8="",$L8972="",$L8972=0),"",layerCost(IF($N8972="",X$8,$N8972),X$4,X$5,$L8972)*MAX($K8972,1)*IF($M8972="",X$7,$M8972)/100)</f>
        <v/>
      </c>
      <c r="Y8972" s="84"/>
      <c r="Z8972" s="88" t="str">
        <f>IF(OR(Z$4="",Z$4=0,Z$5="",Z$7=0,Z$7="",Z$8="",$L8972="",$L8972=0),"",layerCost(IF($N8972="",Z$8,$N8972),Z$4,Z$5,$L8972)*MAX($K8972,1)*IF($M8972="",Z$7,$M8972)/100)</f>
        <v/>
      </c>
    </row>
    <row r="8973" spans="16:26" x14ac:dyDescent="0.2">
      <c r="P8973" s="88" t="str">
        <f>IF(OR(P$4="",P$4=0,P$5="",P$7=0,P$7="",P$8="",$L8973="",$L8973=0),"",layerCost(IF($N8973="",P$8,$N8973),P$4,P$5,$L8973)*MAX($K8973,1)*IF($M8973="",P$7,$M8973)/100)</f>
        <v/>
      </c>
      <c r="Q8973" s="84"/>
      <c r="R8973" s="88" t="str">
        <f>IF(OR(R$4="",R$4=0,R$5="",R$7=0,R$7="",R$8="",$L8973="",$L8973=0),"",layerCost(IF($N8973="",R$8,$N8973),R$4,R$5,$L8973)*MAX($K8973,1)*IF($M8973="",R$7,$M8973)/100)</f>
        <v/>
      </c>
      <c r="S8973" s="84"/>
      <c r="T8973" s="88" t="str">
        <f>IF(OR(T$4="",T$4=0,T$5="",T$7=0,T$7="",T$8="",$L8973="",$L8973=0),"",layerCost(IF($N8973="",T$8,$N8973),T$4,T$5,$L8973)*MAX($K8973,1)*IF($M8973="",T$7,$M8973)/100)</f>
        <v/>
      </c>
      <c r="U8973" s="84"/>
      <c r="V8973" s="88" t="str">
        <f>IF(OR(V$4="",V$4=0,V$5="",V$7=0,V$7="",V$8="",$L8973="",$L8973=0),"",layerCost(IF($N8973="",V$8,$N8973),V$4,V$5,$L8973)*MAX($K8973,1)*IF($M8973="",V$7,$M8973)/100)</f>
        <v/>
      </c>
      <c r="W8973" s="84"/>
      <c r="X8973" s="88" t="str">
        <f>IF(OR(X$4="",X$4=0,X$5="",X$7=0,X$7="",X$8="",$L8973="",$L8973=0),"",layerCost(IF($N8973="",X$8,$N8973),X$4,X$5,$L8973)*MAX($K8973,1)*IF($M8973="",X$7,$M8973)/100)</f>
        <v/>
      </c>
      <c r="Y8973" s="84"/>
      <c r="Z8973" s="88" t="str">
        <f>IF(OR(Z$4="",Z$4=0,Z$5="",Z$7=0,Z$7="",Z$8="",$L8973="",$L8973=0),"",layerCost(IF($N8973="",Z$8,$N8973),Z$4,Z$5,$L8973)*MAX($K8973,1)*IF($M8973="",Z$7,$M8973)/100)</f>
        <v/>
      </c>
    </row>
    <row r="8974" spans="16:26" x14ac:dyDescent="0.2">
      <c r="P8974" s="88" t="str">
        <f>IF(OR(P$4="",P$4=0,P$5="",P$7=0,P$7="",P$8="",$L8974="",$L8974=0),"",layerCost(IF($N8974="",P$8,$N8974),P$4,P$5,$L8974)*MAX($K8974,1)*IF($M8974="",P$7,$M8974)/100)</f>
        <v/>
      </c>
      <c r="Q8974" s="84"/>
      <c r="R8974" s="88" t="str">
        <f>IF(OR(R$4="",R$4=0,R$5="",R$7=0,R$7="",R$8="",$L8974="",$L8974=0),"",layerCost(IF($N8974="",R$8,$N8974),R$4,R$5,$L8974)*MAX($K8974,1)*IF($M8974="",R$7,$M8974)/100)</f>
        <v/>
      </c>
      <c r="S8974" s="84"/>
      <c r="T8974" s="88" t="str">
        <f>IF(OR(T$4="",T$4=0,T$5="",T$7=0,T$7="",T$8="",$L8974="",$L8974=0),"",layerCost(IF($N8974="",T$8,$N8974),T$4,T$5,$L8974)*MAX($K8974,1)*IF($M8974="",T$7,$M8974)/100)</f>
        <v/>
      </c>
      <c r="U8974" s="84"/>
      <c r="V8974" s="88" t="str">
        <f>IF(OR(V$4="",V$4=0,V$5="",V$7=0,V$7="",V$8="",$L8974="",$L8974=0),"",layerCost(IF($N8974="",V$8,$N8974),V$4,V$5,$L8974)*MAX($K8974,1)*IF($M8974="",V$7,$M8974)/100)</f>
        <v/>
      </c>
      <c r="W8974" s="84"/>
      <c r="X8974" s="88" t="str">
        <f>IF(OR(X$4="",X$4=0,X$5="",X$7=0,X$7="",X$8="",$L8974="",$L8974=0),"",layerCost(IF($N8974="",X$8,$N8974),X$4,X$5,$L8974)*MAX($K8974,1)*IF($M8974="",X$7,$M8974)/100)</f>
        <v/>
      </c>
      <c r="Y8974" s="84"/>
      <c r="Z8974" s="88" t="str">
        <f>IF(OR(Z$4="",Z$4=0,Z$5="",Z$7=0,Z$7="",Z$8="",$L8974="",$L8974=0),"",layerCost(IF($N8974="",Z$8,$N8974),Z$4,Z$5,$L8974)*MAX($K8974,1)*IF($M8974="",Z$7,$M8974)/100)</f>
        <v/>
      </c>
    </row>
    <row r="8975" spans="16:26" x14ac:dyDescent="0.2">
      <c r="P8975" s="88" t="str">
        <f>IF(OR(P$4="",P$4=0,P$5="",P$7=0,P$7="",P$8="",$L8975="",$L8975=0),"",layerCost(IF($N8975="",P$8,$N8975),P$4,P$5,$L8975)*MAX($K8975,1)*IF($M8975="",P$7,$M8975)/100)</f>
        <v/>
      </c>
      <c r="Q8975" s="84"/>
      <c r="R8975" s="88" t="str">
        <f>IF(OR(R$4="",R$4=0,R$5="",R$7=0,R$7="",R$8="",$L8975="",$L8975=0),"",layerCost(IF($N8975="",R$8,$N8975),R$4,R$5,$L8975)*MAX($K8975,1)*IF($M8975="",R$7,$M8975)/100)</f>
        <v/>
      </c>
      <c r="S8975" s="84"/>
      <c r="T8975" s="88" t="str">
        <f>IF(OR(T$4="",T$4=0,T$5="",T$7=0,T$7="",T$8="",$L8975="",$L8975=0),"",layerCost(IF($N8975="",T$8,$N8975),T$4,T$5,$L8975)*MAX($K8975,1)*IF($M8975="",T$7,$M8975)/100)</f>
        <v/>
      </c>
      <c r="U8975" s="84"/>
      <c r="V8975" s="88" t="str">
        <f>IF(OR(V$4="",V$4=0,V$5="",V$7=0,V$7="",V$8="",$L8975="",$L8975=0),"",layerCost(IF($N8975="",V$8,$N8975),V$4,V$5,$L8975)*MAX($K8975,1)*IF($M8975="",V$7,$M8975)/100)</f>
        <v/>
      </c>
      <c r="W8975" s="84"/>
      <c r="X8975" s="88" t="str">
        <f>IF(OR(X$4="",X$4=0,X$5="",X$7=0,X$7="",X$8="",$L8975="",$L8975=0),"",layerCost(IF($N8975="",X$8,$N8975),X$4,X$5,$L8975)*MAX($K8975,1)*IF($M8975="",X$7,$M8975)/100)</f>
        <v/>
      </c>
      <c r="Y8975" s="84"/>
      <c r="Z8975" s="88" t="str">
        <f>IF(OR(Z$4="",Z$4=0,Z$5="",Z$7=0,Z$7="",Z$8="",$L8975="",$L8975=0),"",layerCost(IF($N8975="",Z$8,$N8975),Z$4,Z$5,$L8975)*MAX($K8975,1)*IF($M8975="",Z$7,$M8975)/100)</f>
        <v/>
      </c>
    </row>
    <row r="8976" spans="16:26" x14ac:dyDescent="0.2">
      <c r="P8976" s="88" t="str">
        <f>IF(OR(P$4="",P$4=0,P$5="",P$7=0,P$7="",P$8="",$L8976="",$L8976=0),"",layerCost(IF($N8976="",P$8,$N8976),P$4,P$5,$L8976)*MAX($K8976,1)*IF($M8976="",P$7,$M8976)/100)</f>
        <v/>
      </c>
      <c r="Q8976" s="84"/>
      <c r="R8976" s="88" t="str">
        <f>IF(OR(R$4="",R$4=0,R$5="",R$7=0,R$7="",R$8="",$L8976="",$L8976=0),"",layerCost(IF($N8976="",R$8,$N8976),R$4,R$5,$L8976)*MAX($K8976,1)*IF($M8976="",R$7,$M8976)/100)</f>
        <v/>
      </c>
      <c r="S8976" s="84"/>
      <c r="T8976" s="88" t="str">
        <f>IF(OR(T$4="",T$4=0,T$5="",T$7=0,T$7="",T$8="",$L8976="",$L8976=0),"",layerCost(IF($N8976="",T$8,$N8976),T$4,T$5,$L8976)*MAX($K8976,1)*IF($M8976="",T$7,$M8976)/100)</f>
        <v/>
      </c>
      <c r="U8976" s="84"/>
      <c r="V8976" s="88" t="str">
        <f>IF(OR(V$4="",V$4=0,V$5="",V$7=0,V$7="",V$8="",$L8976="",$L8976=0),"",layerCost(IF($N8976="",V$8,$N8976),V$4,V$5,$L8976)*MAX($K8976,1)*IF($M8976="",V$7,$M8976)/100)</f>
        <v/>
      </c>
      <c r="W8976" s="84"/>
      <c r="X8976" s="88" t="str">
        <f>IF(OR(X$4="",X$4=0,X$5="",X$7=0,X$7="",X$8="",$L8976="",$L8976=0),"",layerCost(IF($N8976="",X$8,$N8976),X$4,X$5,$L8976)*MAX($K8976,1)*IF($M8976="",X$7,$M8976)/100)</f>
        <v/>
      </c>
      <c r="Y8976" s="84"/>
      <c r="Z8976" s="88" t="str">
        <f>IF(OR(Z$4="",Z$4=0,Z$5="",Z$7=0,Z$7="",Z$8="",$L8976="",$L8976=0),"",layerCost(IF($N8976="",Z$8,$N8976),Z$4,Z$5,$L8976)*MAX($K8976,1)*IF($M8976="",Z$7,$M8976)/100)</f>
        <v/>
      </c>
    </row>
    <row r="8977" spans="16:26" x14ac:dyDescent="0.2">
      <c r="P8977" s="88" t="str">
        <f>IF(OR(P$4="",P$4=0,P$5="",P$7=0,P$7="",P$8="",$L8977="",$L8977=0),"",layerCost(IF($N8977="",P$8,$N8977),P$4,P$5,$L8977)*MAX($K8977,1)*IF($M8977="",P$7,$M8977)/100)</f>
        <v/>
      </c>
      <c r="Q8977" s="84"/>
      <c r="R8977" s="88" t="str">
        <f>IF(OR(R$4="",R$4=0,R$5="",R$7=0,R$7="",R$8="",$L8977="",$L8977=0),"",layerCost(IF($N8977="",R$8,$N8977),R$4,R$5,$L8977)*MAX($K8977,1)*IF($M8977="",R$7,$M8977)/100)</f>
        <v/>
      </c>
      <c r="S8977" s="84"/>
      <c r="T8977" s="88" t="str">
        <f>IF(OR(T$4="",T$4=0,T$5="",T$7=0,T$7="",T$8="",$L8977="",$L8977=0),"",layerCost(IF($N8977="",T$8,$N8977),T$4,T$5,$L8977)*MAX($K8977,1)*IF($M8977="",T$7,$M8977)/100)</f>
        <v/>
      </c>
      <c r="U8977" s="84"/>
      <c r="V8977" s="88" t="str">
        <f>IF(OR(V$4="",V$4=0,V$5="",V$7=0,V$7="",V$8="",$L8977="",$L8977=0),"",layerCost(IF($N8977="",V$8,$N8977),V$4,V$5,$L8977)*MAX($K8977,1)*IF($M8977="",V$7,$M8977)/100)</f>
        <v/>
      </c>
      <c r="W8977" s="84"/>
      <c r="X8977" s="88" t="str">
        <f>IF(OR(X$4="",X$4=0,X$5="",X$7=0,X$7="",X$8="",$L8977="",$L8977=0),"",layerCost(IF($N8977="",X$8,$N8977),X$4,X$5,$L8977)*MAX($K8977,1)*IF($M8977="",X$7,$M8977)/100)</f>
        <v/>
      </c>
      <c r="Y8977" s="84"/>
      <c r="Z8977" s="88" t="str">
        <f>IF(OR(Z$4="",Z$4=0,Z$5="",Z$7=0,Z$7="",Z$8="",$L8977="",$L8977=0),"",layerCost(IF($N8977="",Z$8,$N8977),Z$4,Z$5,$L8977)*MAX($K8977,1)*IF($M8977="",Z$7,$M8977)/100)</f>
        <v/>
      </c>
    </row>
    <row r="8978" spans="16:26" x14ac:dyDescent="0.2">
      <c r="P8978" s="88" t="str">
        <f>IF(OR(P$4="",P$4=0,P$5="",P$7=0,P$7="",P$8="",$L8978="",$L8978=0),"",layerCost(IF($N8978="",P$8,$N8978),P$4,P$5,$L8978)*MAX($K8978,1)*IF($M8978="",P$7,$M8978)/100)</f>
        <v/>
      </c>
      <c r="Q8978" s="84"/>
      <c r="R8978" s="88" t="str">
        <f>IF(OR(R$4="",R$4=0,R$5="",R$7=0,R$7="",R$8="",$L8978="",$L8978=0),"",layerCost(IF($N8978="",R$8,$N8978),R$4,R$5,$L8978)*MAX($K8978,1)*IF($M8978="",R$7,$M8978)/100)</f>
        <v/>
      </c>
      <c r="S8978" s="84"/>
      <c r="T8978" s="88" t="str">
        <f>IF(OR(T$4="",T$4=0,T$5="",T$7=0,T$7="",T$8="",$L8978="",$L8978=0),"",layerCost(IF($N8978="",T$8,$N8978),T$4,T$5,$L8978)*MAX($K8978,1)*IF($M8978="",T$7,$M8978)/100)</f>
        <v/>
      </c>
      <c r="U8978" s="84"/>
      <c r="V8978" s="88" t="str">
        <f>IF(OR(V$4="",V$4=0,V$5="",V$7=0,V$7="",V$8="",$L8978="",$L8978=0),"",layerCost(IF($N8978="",V$8,$N8978),V$4,V$5,$L8978)*MAX($K8978,1)*IF($M8978="",V$7,$M8978)/100)</f>
        <v/>
      </c>
      <c r="W8978" s="84"/>
      <c r="X8978" s="88" t="str">
        <f>IF(OR(X$4="",X$4=0,X$5="",X$7=0,X$7="",X$8="",$L8978="",$L8978=0),"",layerCost(IF($N8978="",X$8,$N8978),X$4,X$5,$L8978)*MAX($K8978,1)*IF($M8978="",X$7,$M8978)/100)</f>
        <v/>
      </c>
      <c r="Y8978" s="84"/>
      <c r="Z8978" s="88" t="str">
        <f>IF(OR(Z$4="",Z$4=0,Z$5="",Z$7=0,Z$7="",Z$8="",$L8978="",$L8978=0),"",layerCost(IF($N8978="",Z$8,$N8978),Z$4,Z$5,$L8978)*MAX($K8978,1)*IF($M8978="",Z$7,$M8978)/100)</f>
        <v/>
      </c>
    </row>
    <row r="8979" spans="16:26" x14ac:dyDescent="0.2">
      <c r="P8979" s="88" t="str">
        <f>IF(OR(P$4="",P$4=0,P$5="",P$7=0,P$7="",P$8="",$L8979="",$L8979=0),"",layerCost(IF($N8979="",P$8,$N8979),P$4,P$5,$L8979)*MAX($K8979,1)*IF($M8979="",P$7,$M8979)/100)</f>
        <v/>
      </c>
      <c r="Q8979" s="84"/>
      <c r="R8979" s="88" t="str">
        <f>IF(OR(R$4="",R$4=0,R$5="",R$7=0,R$7="",R$8="",$L8979="",$L8979=0),"",layerCost(IF($N8979="",R$8,$N8979),R$4,R$5,$L8979)*MAX($K8979,1)*IF($M8979="",R$7,$M8979)/100)</f>
        <v/>
      </c>
      <c r="S8979" s="84"/>
      <c r="T8979" s="88" t="str">
        <f>IF(OR(T$4="",T$4=0,T$5="",T$7=0,T$7="",T$8="",$L8979="",$L8979=0),"",layerCost(IF($N8979="",T$8,$N8979),T$4,T$5,$L8979)*MAX($K8979,1)*IF($M8979="",T$7,$M8979)/100)</f>
        <v/>
      </c>
      <c r="U8979" s="84"/>
      <c r="V8979" s="88" t="str">
        <f>IF(OR(V$4="",V$4=0,V$5="",V$7=0,V$7="",V$8="",$L8979="",$L8979=0),"",layerCost(IF($N8979="",V$8,$N8979),V$4,V$5,$L8979)*MAX($K8979,1)*IF($M8979="",V$7,$M8979)/100)</f>
        <v/>
      </c>
      <c r="W8979" s="84"/>
      <c r="X8979" s="88" t="str">
        <f>IF(OR(X$4="",X$4=0,X$5="",X$7=0,X$7="",X$8="",$L8979="",$L8979=0),"",layerCost(IF($N8979="",X$8,$N8979),X$4,X$5,$L8979)*MAX($K8979,1)*IF($M8979="",X$7,$M8979)/100)</f>
        <v/>
      </c>
      <c r="Y8979" s="84"/>
      <c r="Z8979" s="88" t="str">
        <f>IF(OR(Z$4="",Z$4=0,Z$5="",Z$7=0,Z$7="",Z$8="",$L8979="",$L8979=0),"",layerCost(IF($N8979="",Z$8,$N8979),Z$4,Z$5,$L8979)*MAX($K8979,1)*IF($M8979="",Z$7,$M8979)/100)</f>
        <v/>
      </c>
    </row>
    <row r="8980" spans="16:26" x14ac:dyDescent="0.2">
      <c r="P8980" s="88" t="str">
        <f>IF(OR(P$4="",P$4=0,P$5="",P$7=0,P$7="",P$8="",$L8980="",$L8980=0),"",layerCost(IF($N8980="",P$8,$N8980),P$4,P$5,$L8980)*MAX($K8980,1)*IF($M8980="",P$7,$M8980)/100)</f>
        <v/>
      </c>
      <c r="Q8980" s="84"/>
      <c r="R8980" s="88" t="str">
        <f>IF(OR(R$4="",R$4=0,R$5="",R$7=0,R$7="",R$8="",$L8980="",$L8980=0),"",layerCost(IF($N8980="",R$8,$N8980),R$4,R$5,$L8980)*MAX($K8980,1)*IF($M8980="",R$7,$M8980)/100)</f>
        <v/>
      </c>
      <c r="S8980" s="84"/>
      <c r="T8980" s="88" t="str">
        <f>IF(OR(T$4="",T$4=0,T$5="",T$7=0,T$7="",T$8="",$L8980="",$L8980=0),"",layerCost(IF($N8980="",T$8,$N8980),T$4,T$5,$L8980)*MAX($K8980,1)*IF($M8980="",T$7,$M8980)/100)</f>
        <v/>
      </c>
      <c r="U8980" s="84"/>
      <c r="V8980" s="88" t="str">
        <f>IF(OR(V$4="",V$4=0,V$5="",V$7=0,V$7="",V$8="",$L8980="",$L8980=0),"",layerCost(IF($N8980="",V$8,$N8980),V$4,V$5,$L8980)*MAX($K8980,1)*IF($M8980="",V$7,$M8980)/100)</f>
        <v/>
      </c>
      <c r="W8980" s="84"/>
      <c r="X8980" s="88" t="str">
        <f>IF(OR(X$4="",X$4=0,X$5="",X$7=0,X$7="",X$8="",$L8980="",$L8980=0),"",layerCost(IF($N8980="",X$8,$N8980),X$4,X$5,$L8980)*MAX($K8980,1)*IF($M8980="",X$7,$M8980)/100)</f>
        <v/>
      </c>
      <c r="Y8980" s="84"/>
      <c r="Z8980" s="88" t="str">
        <f>IF(OR(Z$4="",Z$4=0,Z$5="",Z$7=0,Z$7="",Z$8="",$L8980="",$L8980=0),"",layerCost(IF($N8980="",Z$8,$N8980),Z$4,Z$5,$L8980)*MAX($K8980,1)*IF($M8980="",Z$7,$M8980)/100)</f>
        <v/>
      </c>
    </row>
    <row r="8981" spans="16:26" x14ac:dyDescent="0.2">
      <c r="P8981" s="88" t="str">
        <f>IF(OR(P$4="",P$4=0,P$5="",P$7=0,P$7="",P$8="",$L8981="",$L8981=0),"",layerCost(IF($N8981="",P$8,$N8981),P$4,P$5,$L8981)*MAX($K8981,1)*IF($M8981="",P$7,$M8981)/100)</f>
        <v/>
      </c>
      <c r="Q8981" s="84"/>
      <c r="R8981" s="88" t="str">
        <f>IF(OR(R$4="",R$4=0,R$5="",R$7=0,R$7="",R$8="",$L8981="",$L8981=0),"",layerCost(IF($N8981="",R$8,$N8981),R$4,R$5,$L8981)*MAX($K8981,1)*IF($M8981="",R$7,$M8981)/100)</f>
        <v/>
      </c>
      <c r="S8981" s="84"/>
      <c r="T8981" s="88" t="str">
        <f>IF(OR(T$4="",T$4=0,T$5="",T$7=0,T$7="",T$8="",$L8981="",$L8981=0),"",layerCost(IF($N8981="",T$8,$N8981),T$4,T$5,$L8981)*MAX($K8981,1)*IF($M8981="",T$7,$M8981)/100)</f>
        <v/>
      </c>
      <c r="U8981" s="84"/>
      <c r="V8981" s="88" t="str">
        <f>IF(OR(V$4="",V$4=0,V$5="",V$7=0,V$7="",V$8="",$L8981="",$L8981=0),"",layerCost(IF($N8981="",V$8,$N8981),V$4,V$5,$L8981)*MAX($K8981,1)*IF($M8981="",V$7,$M8981)/100)</f>
        <v/>
      </c>
      <c r="W8981" s="84"/>
      <c r="X8981" s="88" t="str">
        <f>IF(OR(X$4="",X$4=0,X$5="",X$7=0,X$7="",X$8="",$L8981="",$L8981=0),"",layerCost(IF($N8981="",X$8,$N8981),X$4,X$5,$L8981)*MAX($K8981,1)*IF($M8981="",X$7,$M8981)/100)</f>
        <v/>
      </c>
      <c r="Y8981" s="84"/>
      <c r="Z8981" s="88" t="str">
        <f>IF(OR(Z$4="",Z$4=0,Z$5="",Z$7=0,Z$7="",Z$8="",$L8981="",$L8981=0),"",layerCost(IF($N8981="",Z$8,$N8981),Z$4,Z$5,$L8981)*MAX($K8981,1)*IF($M8981="",Z$7,$M8981)/100)</f>
        <v/>
      </c>
    </row>
    <row r="8982" spans="16:26" x14ac:dyDescent="0.2">
      <c r="P8982" s="88" t="str">
        <f>IF(OR(P$4="",P$4=0,P$5="",P$7=0,P$7="",P$8="",$L8982="",$L8982=0),"",layerCost(IF($N8982="",P$8,$N8982),P$4,P$5,$L8982)*MAX($K8982,1)*IF($M8982="",P$7,$M8982)/100)</f>
        <v/>
      </c>
      <c r="Q8982" s="84"/>
      <c r="R8982" s="88" t="str">
        <f>IF(OR(R$4="",R$4=0,R$5="",R$7=0,R$7="",R$8="",$L8982="",$L8982=0),"",layerCost(IF($N8982="",R$8,$N8982),R$4,R$5,$L8982)*MAX($K8982,1)*IF($M8982="",R$7,$M8982)/100)</f>
        <v/>
      </c>
      <c r="S8982" s="84"/>
      <c r="T8982" s="88" t="str">
        <f>IF(OR(T$4="",T$4=0,T$5="",T$7=0,T$7="",T$8="",$L8982="",$L8982=0),"",layerCost(IF($N8982="",T$8,$N8982),T$4,T$5,$L8982)*MAX($K8982,1)*IF($M8982="",T$7,$M8982)/100)</f>
        <v/>
      </c>
      <c r="U8982" s="84"/>
      <c r="V8982" s="88" t="str">
        <f>IF(OR(V$4="",V$4=0,V$5="",V$7=0,V$7="",V$8="",$L8982="",$L8982=0),"",layerCost(IF($N8982="",V$8,$N8982),V$4,V$5,$L8982)*MAX($K8982,1)*IF($M8982="",V$7,$M8982)/100)</f>
        <v/>
      </c>
      <c r="W8982" s="84"/>
      <c r="X8982" s="88" t="str">
        <f>IF(OR(X$4="",X$4=0,X$5="",X$7=0,X$7="",X$8="",$L8982="",$L8982=0),"",layerCost(IF($N8982="",X$8,$N8982),X$4,X$5,$L8982)*MAX($K8982,1)*IF($M8982="",X$7,$M8982)/100)</f>
        <v/>
      </c>
      <c r="Y8982" s="84"/>
      <c r="Z8982" s="88" t="str">
        <f>IF(OR(Z$4="",Z$4=0,Z$5="",Z$7=0,Z$7="",Z$8="",$L8982="",$L8982=0),"",layerCost(IF($N8982="",Z$8,$N8982),Z$4,Z$5,$L8982)*MAX($K8982,1)*IF($M8982="",Z$7,$M8982)/100)</f>
        <v/>
      </c>
    </row>
    <row r="8983" spans="16:26" x14ac:dyDescent="0.2">
      <c r="P8983" s="88" t="str">
        <f>IF(OR(P$4="",P$4=0,P$5="",P$7=0,P$7="",P$8="",$L8983="",$L8983=0),"",layerCost(IF($N8983="",P$8,$N8983),P$4,P$5,$L8983)*MAX($K8983,1)*IF($M8983="",P$7,$M8983)/100)</f>
        <v/>
      </c>
      <c r="Q8983" s="84"/>
      <c r="R8983" s="88" t="str">
        <f>IF(OR(R$4="",R$4=0,R$5="",R$7=0,R$7="",R$8="",$L8983="",$L8983=0),"",layerCost(IF($N8983="",R$8,$N8983),R$4,R$5,$L8983)*MAX($K8983,1)*IF($M8983="",R$7,$M8983)/100)</f>
        <v/>
      </c>
      <c r="S8983" s="84"/>
      <c r="T8983" s="88" t="str">
        <f>IF(OR(T$4="",T$4=0,T$5="",T$7=0,T$7="",T$8="",$L8983="",$L8983=0),"",layerCost(IF($N8983="",T$8,$N8983),T$4,T$5,$L8983)*MAX($K8983,1)*IF($M8983="",T$7,$M8983)/100)</f>
        <v/>
      </c>
      <c r="U8983" s="84"/>
      <c r="V8983" s="88" t="str">
        <f>IF(OR(V$4="",V$4=0,V$5="",V$7=0,V$7="",V$8="",$L8983="",$L8983=0),"",layerCost(IF($N8983="",V$8,$N8983),V$4,V$5,$L8983)*MAX($K8983,1)*IF($M8983="",V$7,$M8983)/100)</f>
        <v/>
      </c>
      <c r="W8983" s="84"/>
      <c r="X8983" s="88" t="str">
        <f>IF(OR(X$4="",X$4=0,X$5="",X$7=0,X$7="",X$8="",$L8983="",$L8983=0),"",layerCost(IF($N8983="",X$8,$N8983),X$4,X$5,$L8983)*MAX($K8983,1)*IF($M8983="",X$7,$M8983)/100)</f>
        <v/>
      </c>
      <c r="Y8983" s="84"/>
      <c r="Z8983" s="88" t="str">
        <f>IF(OR(Z$4="",Z$4=0,Z$5="",Z$7=0,Z$7="",Z$8="",$L8983="",$L8983=0),"",layerCost(IF($N8983="",Z$8,$N8983),Z$4,Z$5,$L8983)*MAX($K8983,1)*IF($M8983="",Z$7,$M8983)/100)</f>
        <v/>
      </c>
    </row>
    <row r="8984" spans="16:26" x14ac:dyDescent="0.2">
      <c r="P8984" s="88" t="str">
        <f>IF(OR(P$4="",P$4=0,P$5="",P$7=0,P$7="",P$8="",$L8984="",$L8984=0),"",layerCost(IF($N8984="",P$8,$N8984),P$4,P$5,$L8984)*MAX($K8984,1)*IF($M8984="",P$7,$M8984)/100)</f>
        <v/>
      </c>
      <c r="Q8984" s="84"/>
      <c r="R8984" s="88" t="str">
        <f>IF(OR(R$4="",R$4=0,R$5="",R$7=0,R$7="",R$8="",$L8984="",$L8984=0),"",layerCost(IF($N8984="",R$8,$N8984),R$4,R$5,$L8984)*MAX($K8984,1)*IF($M8984="",R$7,$M8984)/100)</f>
        <v/>
      </c>
      <c r="S8984" s="84"/>
      <c r="T8984" s="88" t="str">
        <f>IF(OR(T$4="",T$4=0,T$5="",T$7=0,T$7="",T$8="",$L8984="",$L8984=0),"",layerCost(IF($N8984="",T$8,$N8984),T$4,T$5,$L8984)*MAX($K8984,1)*IF($M8984="",T$7,$M8984)/100)</f>
        <v/>
      </c>
      <c r="U8984" s="84"/>
      <c r="V8984" s="88" t="str">
        <f>IF(OR(V$4="",V$4=0,V$5="",V$7=0,V$7="",V$8="",$L8984="",$L8984=0),"",layerCost(IF($N8984="",V$8,$N8984),V$4,V$5,$L8984)*MAX($K8984,1)*IF($M8984="",V$7,$M8984)/100)</f>
        <v/>
      </c>
      <c r="W8984" s="84"/>
      <c r="X8984" s="88" t="str">
        <f>IF(OR(X$4="",X$4=0,X$5="",X$7=0,X$7="",X$8="",$L8984="",$L8984=0),"",layerCost(IF($N8984="",X$8,$N8984),X$4,X$5,$L8984)*MAX($K8984,1)*IF($M8984="",X$7,$M8984)/100)</f>
        <v/>
      </c>
      <c r="Y8984" s="84"/>
      <c r="Z8984" s="88" t="str">
        <f>IF(OR(Z$4="",Z$4=0,Z$5="",Z$7=0,Z$7="",Z$8="",$L8984="",$L8984=0),"",layerCost(IF($N8984="",Z$8,$N8984),Z$4,Z$5,$L8984)*MAX($K8984,1)*IF($M8984="",Z$7,$M8984)/100)</f>
        <v/>
      </c>
    </row>
    <row r="8985" spans="16:26" x14ac:dyDescent="0.2">
      <c r="P8985" s="88" t="str">
        <f>IF(OR(P$4="",P$4=0,P$5="",P$7=0,P$7="",P$8="",$L8985="",$L8985=0),"",layerCost(IF($N8985="",P$8,$N8985),P$4,P$5,$L8985)*MAX($K8985,1)*IF($M8985="",P$7,$M8985)/100)</f>
        <v/>
      </c>
      <c r="Q8985" s="84"/>
      <c r="R8985" s="88" t="str">
        <f>IF(OR(R$4="",R$4=0,R$5="",R$7=0,R$7="",R$8="",$L8985="",$L8985=0),"",layerCost(IF($N8985="",R$8,$N8985),R$4,R$5,$L8985)*MAX($K8985,1)*IF($M8985="",R$7,$M8985)/100)</f>
        <v/>
      </c>
      <c r="S8985" s="84"/>
      <c r="T8985" s="88" t="str">
        <f>IF(OR(T$4="",T$4=0,T$5="",T$7=0,T$7="",T$8="",$L8985="",$L8985=0),"",layerCost(IF($N8985="",T$8,$N8985),T$4,T$5,$L8985)*MAX($K8985,1)*IF($M8985="",T$7,$M8985)/100)</f>
        <v/>
      </c>
      <c r="U8985" s="84"/>
      <c r="V8985" s="88" t="str">
        <f>IF(OR(V$4="",V$4=0,V$5="",V$7=0,V$7="",V$8="",$L8985="",$L8985=0),"",layerCost(IF($N8985="",V$8,$N8985),V$4,V$5,$L8985)*MAX($K8985,1)*IF($M8985="",V$7,$M8985)/100)</f>
        <v/>
      </c>
      <c r="W8985" s="84"/>
      <c r="X8985" s="88" t="str">
        <f>IF(OR(X$4="",X$4=0,X$5="",X$7=0,X$7="",X$8="",$L8985="",$L8985=0),"",layerCost(IF($N8985="",X$8,$N8985),X$4,X$5,$L8985)*MAX($K8985,1)*IF($M8985="",X$7,$M8985)/100)</f>
        <v/>
      </c>
      <c r="Y8985" s="84"/>
      <c r="Z8985" s="88" t="str">
        <f>IF(OR(Z$4="",Z$4=0,Z$5="",Z$7=0,Z$7="",Z$8="",$L8985="",$L8985=0),"",layerCost(IF($N8985="",Z$8,$N8985),Z$4,Z$5,$L8985)*MAX($K8985,1)*IF($M8985="",Z$7,$M8985)/100)</f>
        <v/>
      </c>
    </row>
    <row r="8986" spans="16:26" x14ac:dyDescent="0.2">
      <c r="P8986" s="88" t="str">
        <f>IF(OR(P$4="",P$4=0,P$5="",P$7=0,P$7="",P$8="",$L8986="",$L8986=0),"",layerCost(IF($N8986="",P$8,$N8986),P$4,P$5,$L8986)*MAX($K8986,1)*IF($M8986="",P$7,$M8986)/100)</f>
        <v/>
      </c>
      <c r="Q8986" s="84"/>
      <c r="R8986" s="88" t="str">
        <f>IF(OR(R$4="",R$4=0,R$5="",R$7=0,R$7="",R$8="",$L8986="",$L8986=0),"",layerCost(IF($N8986="",R$8,$N8986),R$4,R$5,$L8986)*MAX($K8986,1)*IF($M8986="",R$7,$M8986)/100)</f>
        <v/>
      </c>
      <c r="S8986" s="84"/>
      <c r="T8986" s="88" t="str">
        <f>IF(OR(T$4="",T$4=0,T$5="",T$7=0,T$7="",T$8="",$L8986="",$L8986=0),"",layerCost(IF($N8986="",T$8,$N8986),T$4,T$5,$L8986)*MAX($K8986,1)*IF($M8986="",T$7,$M8986)/100)</f>
        <v/>
      </c>
      <c r="U8986" s="84"/>
      <c r="V8986" s="88" t="str">
        <f>IF(OR(V$4="",V$4=0,V$5="",V$7=0,V$7="",V$8="",$L8986="",$L8986=0),"",layerCost(IF($N8986="",V$8,$N8986),V$4,V$5,$L8986)*MAX($K8986,1)*IF($M8986="",V$7,$M8986)/100)</f>
        <v/>
      </c>
      <c r="W8986" s="84"/>
      <c r="X8986" s="88" t="str">
        <f>IF(OR(X$4="",X$4=0,X$5="",X$7=0,X$7="",X$8="",$L8986="",$L8986=0),"",layerCost(IF($N8986="",X$8,$N8986),X$4,X$5,$L8986)*MAX($K8986,1)*IF($M8986="",X$7,$M8986)/100)</f>
        <v/>
      </c>
      <c r="Y8986" s="84"/>
      <c r="Z8986" s="88" t="str">
        <f>IF(OR(Z$4="",Z$4=0,Z$5="",Z$7=0,Z$7="",Z$8="",$L8986="",$L8986=0),"",layerCost(IF($N8986="",Z$8,$N8986),Z$4,Z$5,$L8986)*MAX($K8986,1)*IF($M8986="",Z$7,$M8986)/100)</f>
        <v/>
      </c>
    </row>
    <row r="8987" spans="16:26" x14ac:dyDescent="0.2">
      <c r="P8987" s="88" t="str">
        <f>IF(OR(P$4="",P$4=0,P$5="",P$7=0,P$7="",P$8="",$L8987="",$L8987=0),"",layerCost(IF($N8987="",P$8,$N8987),P$4,P$5,$L8987)*MAX($K8987,1)*IF($M8987="",P$7,$M8987)/100)</f>
        <v/>
      </c>
      <c r="Q8987" s="84"/>
      <c r="R8987" s="88" t="str">
        <f>IF(OR(R$4="",R$4=0,R$5="",R$7=0,R$7="",R$8="",$L8987="",$L8987=0),"",layerCost(IF($N8987="",R$8,$N8987),R$4,R$5,$L8987)*MAX($K8987,1)*IF($M8987="",R$7,$M8987)/100)</f>
        <v/>
      </c>
      <c r="S8987" s="84"/>
      <c r="T8987" s="88" t="str">
        <f>IF(OR(T$4="",T$4=0,T$5="",T$7=0,T$7="",T$8="",$L8987="",$L8987=0),"",layerCost(IF($N8987="",T$8,$N8987),T$4,T$5,$L8987)*MAX($K8987,1)*IF($M8987="",T$7,$M8987)/100)</f>
        <v/>
      </c>
      <c r="U8987" s="84"/>
      <c r="V8987" s="88" t="str">
        <f>IF(OR(V$4="",V$4=0,V$5="",V$7=0,V$7="",V$8="",$L8987="",$L8987=0),"",layerCost(IF($N8987="",V$8,$N8987),V$4,V$5,$L8987)*MAX($K8987,1)*IF($M8987="",V$7,$M8987)/100)</f>
        <v/>
      </c>
      <c r="W8987" s="84"/>
      <c r="X8987" s="88" t="str">
        <f>IF(OR(X$4="",X$4=0,X$5="",X$7=0,X$7="",X$8="",$L8987="",$L8987=0),"",layerCost(IF($N8987="",X$8,$N8987),X$4,X$5,$L8987)*MAX($K8987,1)*IF($M8987="",X$7,$M8987)/100)</f>
        <v/>
      </c>
      <c r="Y8987" s="84"/>
      <c r="Z8987" s="88" t="str">
        <f>IF(OR(Z$4="",Z$4=0,Z$5="",Z$7=0,Z$7="",Z$8="",$L8987="",$L8987=0),"",layerCost(IF($N8987="",Z$8,$N8987),Z$4,Z$5,$L8987)*MAX($K8987,1)*IF($M8987="",Z$7,$M8987)/100)</f>
        <v/>
      </c>
    </row>
    <row r="8988" spans="16:26" x14ac:dyDescent="0.2">
      <c r="P8988" s="88" t="str">
        <f>IF(OR(P$4="",P$4=0,P$5="",P$7=0,P$7="",P$8="",$L8988="",$L8988=0),"",layerCost(IF($N8988="",P$8,$N8988),P$4,P$5,$L8988)*MAX($K8988,1)*IF($M8988="",P$7,$M8988)/100)</f>
        <v/>
      </c>
      <c r="Q8988" s="84"/>
      <c r="R8988" s="88" t="str">
        <f>IF(OR(R$4="",R$4=0,R$5="",R$7=0,R$7="",R$8="",$L8988="",$L8988=0),"",layerCost(IF($N8988="",R$8,$N8988),R$4,R$5,$L8988)*MAX($K8988,1)*IF($M8988="",R$7,$M8988)/100)</f>
        <v/>
      </c>
      <c r="S8988" s="84"/>
      <c r="T8988" s="88" t="str">
        <f>IF(OR(T$4="",T$4=0,T$5="",T$7=0,T$7="",T$8="",$L8988="",$L8988=0),"",layerCost(IF($N8988="",T$8,$N8988),T$4,T$5,$L8988)*MAX($K8988,1)*IF($M8988="",T$7,$M8988)/100)</f>
        <v/>
      </c>
      <c r="U8988" s="84"/>
      <c r="V8988" s="88" t="str">
        <f>IF(OR(V$4="",V$4=0,V$5="",V$7=0,V$7="",V$8="",$L8988="",$L8988=0),"",layerCost(IF($N8988="",V$8,$N8988),V$4,V$5,$L8988)*MAX($K8988,1)*IF($M8988="",V$7,$M8988)/100)</f>
        <v/>
      </c>
      <c r="W8988" s="84"/>
      <c r="X8988" s="88" t="str">
        <f>IF(OR(X$4="",X$4=0,X$5="",X$7=0,X$7="",X$8="",$L8988="",$L8988=0),"",layerCost(IF($N8988="",X$8,$N8988),X$4,X$5,$L8988)*MAX($K8988,1)*IF($M8988="",X$7,$M8988)/100)</f>
        <v/>
      </c>
      <c r="Y8988" s="84"/>
      <c r="Z8988" s="88" t="str">
        <f>IF(OR(Z$4="",Z$4=0,Z$5="",Z$7=0,Z$7="",Z$8="",$L8988="",$L8988=0),"",layerCost(IF($N8988="",Z$8,$N8988),Z$4,Z$5,$L8988)*MAX($K8988,1)*IF($M8988="",Z$7,$M8988)/100)</f>
        <v/>
      </c>
    </row>
    <row r="8989" spans="16:26" x14ac:dyDescent="0.2">
      <c r="P8989" s="88" t="str">
        <f>IF(OR(P$4="",P$4=0,P$5="",P$7=0,P$7="",P$8="",$L8989="",$L8989=0),"",layerCost(IF($N8989="",P$8,$N8989),P$4,P$5,$L8989)*MAX($K8989,1)*IF($M8989="",P$7,$M8989)/100)</f>
        <v/>
      </c>
      <c r="Q8989" s="84"/>
      <c r="R8989" s="88" t="str">
        <f>IF(OR(R$4="",R$4=0,R$5="",R$7=0,R$7="",R$8="",$L8989="",$L8989=0),"",layerCost(IF($N8989="",R$8,$N8989),R$4,R$5,$L8989)*MAX($K8989,1)*IF($M8989="",R$7,$M8989)/100)</f>
        <v/>
      </c>
      <c r="S8989" s="84"/>
      <c r="T8989" s="88" t="str">
        <f>IF(OR(T$4="",T$4=0,T$5="",T$7=0,T$7="",T$8="",$L8989="",$L8989=0),"",layerCost(IF($N8989="",T$8,$N8989),T$4,T$5,$L8989)*MAX($K8989,1)*IF($M8989="",T$7,$M8989)/100)</f>
        <v/>
      </c>
      <c r="U8989" s="84"/>
      <c r="V8989" s="88" t="str">
        <f>IF(OR(V$4="",V$4=0,V$5="",V$7=0,V$7="",V$8="",$L8989="",$L8989=0),"",layerCost(IF($N8989="",V$8,$N8989),V$4,V$5,$L8989)*MAX($K8989,1)*IF($M8989="",V$7,$M8989)/100)</f>
        <v/>
      </c>
      <c r="W8989" s="84"/>
      <c r="X8989" s="88" t="str">
        <f>IF(OR(X$4="",X$4=0,X$5="",X$7=0,X$7="",X$8="",$L8989="",$L8989=0),"",layerCost(IF($N8989="",X$8,$N8989),X$4,X$5,$L8989)*MAX($K8989,1)*IF($M8989="",X$7,$M8989)/100)</f>
        <v/>
      </c>
      <c r="Y8989" s="84"/>
      <c r="Z8989" s="88" t="str">
        <f>IF(OR(Z$4="",Z$4=0,Z$5="",Z$7=0,Z$7="",Z$8="",$L8989="",$L8989=0),"",layerCost(IF($N8989="",Z$8,$N8989),Z$4,Z$5,$L8989)*MAX($K8989,1)*IF($M8989="",Z$7,$M8989)/100)</f>
        <v/>
      </c>
    </row>
    <row r="8990" spans="16:26" x14ac:dyDescent="0.2">
      <c r="P8990" s="88" t="str">
        <f>IF(OR(P$4="",P$4=0,P$5="",P$7=0,P$7="",P$8="",$L8990="",$L8990=0),"",layerCost(IF($N8990="",P$8,$N8990),P$4,P$5,$L8990)*MAX($K8990,1)*IF($M8990="",P$7,$M8990)/100)</f>
        <v/>
      </c>
      <c r="Q8990" s="84"/>
      <c r="R8990" s="88" t="str">
        <f>IF(OR(R$4="",R$4=0,R$5="",R$7=0,R$7="",R$8="",$L8990="",$L8990=0),"",layerCost(IF($N8990="",R$8,$N8990),R$4,R$5,$L8990)*MAX($K8990,1)*IF($M8990="",R$7,$M8990)/100)</f>
        <v/>
      </c>
      <c r="S8990" s="84"/>
      <c r="T8990" s="88" t="str">
        <f>IF(OR(T$4="",T$4=0,T$5="",T$7=0,T$7="",T$8="",$L8990="",$L8990=0),"",layerCost(IF($N8990="",T$8,$N8990),T$4,T$5,$L8990)*MAX($K8990,1)*IF($M8990="",T$7,$M8990)/100)</f>
        <v/>
      </c>
      <c r="U8990" s="84"/>
      <c r="V8990" s="88" t="str">
        <f>IF(OR(V$4="",V$4=0,V$5="",V$7=0,V$7="",V$8="",$L8990="",$L8990=0),"",layerCost(IF($N8990="",V$8,$N8990),V$4,V$5,$L8990)*MAX($K8990,1)*IF($M8990="",V$7,$M8990)/100)</f>
        <v/>
      </c>
      <c r="W8990" s="84"/>
      <c r="X8990" s="88" t="str">
        <f>IF(OR(X$4="",X$4=0,X$5="",X$7=0,X$7="",X$8="",$L8990="",$L8990=0),"",layerCost(IF($N8990="",X$8,$N8990),X$4,X$5,$L8990)*MAX($K8990,1)*IF($M8990="",X$7,$M8990)/100)</f>
        <v/>
      </c>
      <c r="Y8990" s="84"/>
      <c r="Z8990" s="88" t="str">
        <f>IF(OR(Z$4="",Z$4=0,Z$5="",Z$7=0,Z$7="",Z$8="",$L8990="",$L8990=0),"",layerCost(IF($N8990="",Z$8,$N8990),Z$4,Z$5,$L8990)*MAX($K8990,1)*IF($M8990="",Z$7,$M8990)/100)</f>
        <v/>
      </c>
    </row>
    <row r="8991" spans="16:26" x14ac:dyDescent="0.2">
      <c r="P8991" s="88" t="str">
        <f>IF(OR(P$4="",P$4=0,P$5="",P$7=0,P$7="",P$8="",$L8991="",$L8991=0),"",layerCost(IF($N8991="",P$8,$N8991),P$4,P$5,$L8991)*MAX($K8991,1)*IF($M8991="",P$7,$M8991)/100)</f>
        <v/>
      </c>
      <c r="Q8991" s="84"/>
      <c r="R8991" s="88" t="str">
        <f>IF(OR(R$4="",R$4=0,R$5="",R$7=0,R$7="",R$8="",$L8991="",$L8991=0),"",layerCost(IF($N8991="",R$8,$N8991),R$4,R$5,$L8991)*MAX($K8991,1)*IF($M8991="",R$7,$M8991)/100)</f>
        <v/>
      </c>
      <c r="S8991" s="84"/>
      <c r="T8991" s="88" t="str">
        <f>IF(OR(T$4="",T$4=0,T$5="",T$7=0,T$7="",T$8="",$L8991="",$L8991=0),"",layerCost(IF($N8991="",T$8,$N8991),T$4,T$5,$L8991)*MAX($K8991,1)*IF($M8991="",T$7,$M8991)/100)</f>
        <v/>
      </c>
      <c r="U8991" s="84"/>
      <c r="V8991" s="88" t="str">
        <f>IF(OR(V$4="",V$4=0,V$5="",V$7=0,V$7="",V$8="",$L8991="",$L8991=0),"",layerCost(IF($N8991="",V$8,$N8991),V$4,V$5,$L8991)*MAX($K8991,1)*IF($M8991="",V$7,$M8991)/100)</f>
        <v/>
      </c>
      <c r="W8991" s="84"/>
      <c r="X8991" s="88" t="str">
        <f>IF(OR(X$4="",X$4=0,X$5="",X$7=0,X$7="",X$8="",$L8991="",$L8991=0),"",layerCost(IF($N8991="",X$8,$N8991),X$4,X$5,$L8991)*MAX($K8991,1)*IF($M8991="",X$7,$M8991)/100)</f>
        <v/>
      </c>
      <c r="Y8991" s="84"/>
      <c r="Z8991" s="88" t="str">
        <f>IF(OR(Z$4="",Z$4=0,Z$5="",Z$7=0,Z$7="",Z$8="",$L8991="",$L8991=0),"",layerCost(IF($N8991="",Z$8,$N8991),Z$4,Z$5,$L8991)*MAX($K8991,1)*IF($M8991="",Z$7,$M8991)/100)</f>
        <v/>
      </c>
    </row>
    <row r="8992" spans="16:26" x14ac:dyDescent="0.2">
      <c r="P8992" s="88" t="str">
        <f>IF(OR(P$4="",P$4=0,P$5="",P$7=0,P$7="",P$8="",$L8992="",$L8992=0),"",layerCost(IF($N8992="",P$8,$N8992),P$4,P$5,$L8992)*MAX($K8992,1)*IF($M8992="",P$7,$M8992)/100)</f>
        <v/>
      </c>
      <c r="Q8992" s="84"/>
      <c r="R8992" s="88" t="str">
        <f>IF(OR(R$4="",R$4=0,R$5="",R$7=0,R$7="",R$8="",$L8992="",$L8992=0),"",layerCost(IF($N8992="",R$8,$N8992),R$4,R$5,$L8992)*MAX($K8992,1)*IF($M8992="",R$7,$M8992)/100)</f>
        <v/>
      </c>
      <c r="S8992" s="84"/>
      <c r="T8992" s="88" t="str">
        <f>IF(OR(T$4="",T$4=0,T$5="",T$7=0,T$7="",T$8="",$L8992="",$L8992=0),"",layerCost(IF($N8992="",T$8,$N8992),T$4,T$5,$L8992)*MAX($K8992,1)*IF($M8992="",T$7,$M8992)/100)</f>
        <v/>
      </c>
      <c r="U8992" s="84"/>
      <c r="V8992" s="88" t="str">
        <f>IF(OR(V$4="",V$4=0,V$5="",V$7=0,V$7="",V$8="",$L8992="",$L8992=0),"",layerCost(IF($N8992="",V$8,$N8992),V$4,V$5,$L8992)*MAX($K8992,1)*IF($M8992="",V$7,$M8992)/100)</f>
        <v/>
      </c>
      <c r="W8992" s="84"/>
      <c r="X8992" s="88" t="str">
        <f>IF(OR(X$4="",X$4=0,X$5="",X$7=0,X$7="",X$8="",$L8992="",$L8992=0),"",layerCost(IF($N8992="",X$8,$N8992),X$4,X$5,$L8992)*MAX($K8992,1)*IF($M8992="",X$7,$M8992)/100)</f>
        <v/>
      </c>
      <c r="Y8992" s="84"/>
      <c r="Z8992" s="88" t="str">
        <f>IF(OR(Z$4="",Z$4=0,Z$5="",Z$7=0,Z$7="",Z$8="",$L8992="",$L8992=0),"",layerCost(IF($N8992="",Z$8,$N8992),Z$4,Z$5,$L8992)*MAX($K8992,1)*IF($M8992="",Z$7,$M8992)/100)</f>
        <v/>
      </c>
    </row>
    <row r="8993" spans="16:26" x14ac:dyDescent="0.2">
      <c r="P8993" s="88" t="str">
        <f>IF(OR(P$4="",P$4=0,P$5="",P$7=0,P$7="",P$8="",$L8993="",$L8993=0),"",layerCost(IF($N8993="",P$8,$N8993),P$4,P$5,$L8993)*MAX($K8993,1)*IF($M8993="",P$7,$M8993)/100)</f>
        <v/>
      </c>
      <c r="Q8993" s="84"/>
      <c r="R8993" s="88" t="str">
        <f>IF(OR(R$4="",R$4=0,R$5="",R$7=0,R$7="",R$8="",$L8993="",$L8993=0),"",layerCost(IF($N8993="",R$8,$N8993),R$4,R$5,$L8993)*MAX($K8993,1)*IF($M8993="",R$7,$M8993)/100)</f>
        <v/>
      </c>
      <c r="S8993" s="84"/>
      <c r="T8993" s="88" t="str">
        <f>IF(OR(T$4="",T$4=0,T$5="",T$7=0,T$7="",T$8="",$L8993="",$L8993=0),"",layerCost(IF($N8993="",T$8,$N8993),T$4,T$5,$L8993)*MAX($K8993,1)*IF($M8993="",T$7,$M8993)/100)</f>
        <v/>
      </c>
      <c r="U8993" s="84"/>
      <c r="V8993" s="88" t="str">
        <f>IF(OR(V$4="",V$4=0,V$5="",V$7=0,V$7="",V$8="",$L8993="",$L8993=0),"",layerCost(IF($N8993="",V$8,$N8993),V$4,V$5,$L8993)*MAX($K8993,1)*IF($M8993="",V$7,$M8993)/100)</f>
        <v/>
      </c>
      <c r="W8993" s="84"/>
      <c r="X8993" s="88" t="str">
        <f>IF(OR(X$4="",X$4=0,X$5="",X$7=0,X$7="",X$8="",$L8993="",$L8993=0),"",layerCost(IF($N8993="",X$8,$N8993),X$4,X$5,$L8993)*MAX($K8993,1)*IF($M8993="",X$7,$M8993)/100)</f>
        <v/>
      </c>
      <c r="Y8993" s="84"/>
      <c r="Z8993" s="88" t="str">
        <f>IF(OR(Z$4="",Z$4=0,Z$5="",Z$7=0,Z$7="",Z$8="",$L8993="",$L8993=0),"",layerCost(IF($N8993="",Z$8,$N8993),Z$4,Z$5,$L8993)*MAX($K8993,1)*IF($M8993="",Z$7,$M8993)/100)</f>
        <v/>
      </c>
    </row>
    <row r="8994" spans="16:26" x14ac:dyDescent="0.2">
      <c r="P8994" s="88" t="str">
        <f>IF(OR(P$4="",P$4=0,P$5="",P$7=0,P$7="",P$8="",$L8994="",$L8994=0),"",layerCost(IF($N8994="",P$8,$N8994),P$4,P$5,$L8994)*MAX($K8994,1)*IF($M8994="",P$7,$M8994)/100)</f>
        <v/>
      </c>
      <c r="Q8994" s="84"/>
      <c r="R8994" s="88" t="str">
        <f>IF(OR(R$4="",R$4=0,R$5="",R$7=0,R$7="",R$8="",$L8994="",$L8994=0),"",layerCost(IF($N8994="",R$8,$N8994),R$4,R$5,$L8994)*MAX($K8994,1)*IF($M8994="",R$7,$M8994)/100)</f>
        <v/>
      </c>
      <c r="S8994" s="84"/>
      <c r="T8994" s="88" t="str">
        <f>IF(OR(T$4="",T$4=0,T$5="",T$7=0,T$7="",T$8="",$L8994="",$L8994=0),"",layerCost(IF($N8994="",T$8,$N8994),T$4,T$5,$L8994)*MAX($K8994,1)*IF($M8994="",T$7,$M8994)/100)</f>
        <v/>
      </c>
      <c r="U8994" s="84"/>
      <c r="V8994" s="88" t="str">
        <f>IF(OR(V$4="",V$4=0,V$5="",V$7=0,V$7="",V$8="",$L8994="",$L8994=0),"",layerCost(IF($N8994="",V$8,$N8994),V$4,V$5,$L8994)*MAX($K8994,1)*IF($M8994="",V$7,$M8994)/100)</f>
        <v/>
      </c>
      <c r="W8994" s="84"/>
      <c r="X8994" s="88" t="str">
        <f>IF(OR(X$4="",X$4=0,X$5="",X$7=0,X$7="",X$8="",$L8994="",$L8994=0),"",layerCost(IF($N8994="",X$8,$N8994),X$4,X$5,$L8994)*MAX($K8994,1)*IF($M8994="",X$7,$M8994)/100)</f>
        <v/>
      </c>
      <c r="Y8994" s="84"/>
      <c r="Z8994" s="88" t="str">
        <f>IF(OR(Z$4="",Z$4=0,Z$5="",Z$7=0,Z$7="",Z$8="",$L8994="",$L8994=0),"",layerCost(IF($N8994="",Z$8,$N8994),Z$4,Z$5,$L8994)*MAX($K8994,1)*IF($M8994="",Z$7,$M8994)/100)</f>
        <v/>
      </c>
    </row>
    <row r="8995" spans="16:26" x14ac:dyDescent="0.2">
      <c r="P8995" s="88" t="str">
        <f>IF(OR(P$4="",P$4=0,P$5="",P$7=0,P$7="",P$8="",$L8995="",$L8995=0),"",layerCost(IF($N8995="",P$8,$N8995),P$4,P$5,$L8995)*MAX($K8995,1)*IF($M8995="",P$7,$M8995)/100)</f>
        <v/>
      </c>
      <c r="Q8995" s="84"/>
      <c r="R8995" s="88" t="str">
        <f>IF(OR(R$4="",R$4=0,R$5="",R$7=0,R$7="",R$8="",$L8995="",$L8995=0),"",layerCost(IF($N8995="",R$8,$N8995),R$4,R$5,$L8995)*MAX($K8995,1)*IF($M8995="",R$7,$M8995)/100)</f>
        <v/>
      </c>
      <c r="S8995" s="84"/>
      <c r="T8995" s="88" t="str">
        <f>IF(OR(T$4="",T$4=0,T$5="",T$7=0,T$7="",T$8="",$L8995="",$L8995=0),"",layerCost(IF($N8995="",T$8,$N8995),T$4,T$5,$L8995)*MAX($K8995,1)*IF($M8995="",T$7,$M8995)/100)</f>
        <v/>
      </c>
      <c r="U8995" s="84"/>
      <c r="V8995" s="88" t="str">
        <f>IF(OR(V$4="",V$4=0,V$5="",V$7=0,V$7="",V$8="",$L8995="",$L8995=0),"",layerCost(IF($N8995="",V$8,$N8995),V$4,V$5,$L8995)*MAX($K8995,1)*IF($M8995="",V$7,$M8995)/100)</f>
        <v/>
      </c>
      <c r="W8995" s="84"/>
      <c r="X8995" s="88" t="str">
        <f>IF(OR(X$4="",X$4=0,X$5="",X$7=0,X$7="",X$8="",$L8995="",$L8995=0),"",layerCost(IF($N8995="",X$8,$N8995),X$4,X$5,$L8995)*MAX($K8995,1)*IF($M8995="",X$7,$M8995)/100)</f>
        <v/>
      </c>
      <c r="Y8995" s="84"/>
      <c r="Z8995" s="88" t="str">
        <f>IF(OR(Z$4="",Z$4=0,Z$5="",Z$7=0,Z$7="",Z$8="",$L8995="",$L8995=0),"",layerCost(IF($N8995="",Z$8,$N8995),Z$4,Z$5,$L8995)*MAX($K8995,1)*IF($M8995="",Z$7,$M8995)/100)</f>
        <v/>
      </c>
    </row>
    <row r="8996" spans="16:26" x14ac:dyDescent="0.2">
      <c r="P8996" s="88" t="str">
        <f>IF(OR(P$4="",P$4=0,P$5="",P$7=0,P$7="",P$8="",$L8996="",$L8996=0),"",layerCost(IF($N8996="",P$8,$N8996),P$4,P$5,$L8996)*MAX($K8996,1)*IF($M8996="",P$7,$M8996)/100)</f>
        <v/>
      </c>
      <c r="Q8996" s="84"/>
      <c r="R8996" s="88" t="str">
        <f>IF(OR(R$4="",R$4=0,R$5="",R$7=0,R$7="",R$8="",$L8996="",$L8996=0),"",layerCost(IF($N8996="",R$8,$N8996),R$4,R$5,$L8996)*MAX($K8996,1)*IF($M8996="",R$7,$M8996)/100)</f>
        <v/>
      </c>
      <c r="S8996" s="84"/>
      <c r="T8996" s="88" t="str">
        <f>IF(OR(T$4="",T$4=0,T$5="",T$7=0,T$7="",T$8="",$L8996="",$L8996=0),"",layerCost(IF($N8996="",T$8,$N8996),T$4,T$5,$L8996)*MAX($K8996,1)*IF($M8996="",T$7,$M8996)/100)</f>
        <v/>
      </c>
      <c r="U8996" s="84"/>
      <c r="V8996" s="88" t="str">
        <f>IF(OR(V$4="",V$4=0,V$5="",V$7=0,V$7="",V$8="",$L8996="",$L8996=0),"",layerCost(IF($N8996="",V$8,$N8996),V$4,V$5,$L8996)*MAX($K8996,1)*IF($M8996="",V$7,$M8996)/100)</f>
        <v/>
      </c>
      <c r="W8996" s="84"/>
      <c r="X8996" s="88" t="str">
        <f>IF(OR(X$4="",X$4=0,X$5="",X$7=0,X$7="",X$8="",$L8996="",$L8996=0),"",layerCost(IF($N8996="",X$8,$N8996),X$4,X$5,$L8996)*MAX($K8996,1)*IF($M8996="",X$7,$M8996)/100)</f>
        <v/>
      </c>
      <c r="Y8996" s="84"/>
      <c r="Z8996" s="88" t="str">
        <f>IF(OR(Z$4="",Z$4=0,Z$5="",Z$7=0,Z$7="",Z$8="",$L8996="",$L8996=0),"",layerCost(IF($N8996="",Z$8,$N8996),Z$4,Z$5,$L8996)*MAX($K8996,1)*IF($M8996="",Z$7,$M8996)/100)</f>
        <v/>
      </c>
    </row>
    <row r="8997" spans="16:26" x14ac:dyDescent="0.2">
      <c r="P8997" s="88" t="str">
        <f>IF(OR(P$4="",P$4=0,P$5="",P$7=0,P$7="",P$8="",$L8997="",$L8997=0),"",layerCost(IF($N8997="",P$8,$N8997),P$4,P$5,$L8997)*MAX($K8997,1)*IF($M8997="",P$7,$M8997)/100)</f>
        <v/>
      </c>
      <c r="Q8997" s="84"/>
      <c r="R8997" s="88" t="str">
        <f>IF(OR(R$4="",R$4=0,R$5="",R$7=0,R$7="",R$8="",$L8997="",$L8997=0),"",layerCost(IF($N8997="",R$8,$N8997),R$4,R$5,$L8997)*MAX($K8997,1)*IF($M8997="",R$7,$M8997)/100)</f>
        <v/>
      </c>
      <c r="S8997" s="84"/>
      <c r="T8997" s="88" t="str">
        <f>IF(OR(T$4="",T$4=0,T$5="",T$7=0,T$7="",T$8="",$L8997="",$L8997=0),"",layerCost(IF($N8997="",T$8,$N8997),T$4,T$5,$L8997)*MAX($K8997,1)*IF($M8997="",T$7,$M8997)/100)</f>
        <v/>
      </c>
      <c r="U8997" s="84"/>
      <c r="V8997" s="88" t="str">
        <f>IF(OR(V$4="",V$4=0,V$5="",V$7=0,V$7="",V$8="",$L8997="",$L8997=0),"",layerCost(IF($N8997="",V$8,$N8997),V$4,V$5,$L8997)*MAX($K8997,1)*IF($M8997="",V$7,$M8997)/100)</f>
        <v/>
      </c>
      <c r="W8997" s="84"/>
      <c r="X8997" s="88" t="str">
        <f>IF(OR(X$4="",X$4=0,X$5="",X$7=0,X$7="",X$8="",$L8997="",$L8997=0),"",layerCost(IF($N8997="",X$8,$N8997),X$4,X$5,$L8997)*MAX($K8997,1)*IF($M8997="",X$7,$M8997)/100)</f>
        <v/>
      </c>
      <c r="Y8997" s="84"/>
      <c r="Z8997" s="88" t="str">
        <f>IF(OR(Z$4="",Z$4=0,Z$5="",Z$7=0,Z$7="",Z$8="",$L8997="",$L8997=0),"",layerCost(IF($N8997="",Z$8,$N8997),Z$4,Z$5,$L8997)*MAX($K8997,1)*IF($M8997="",Z$7,$M8997)/100)</f>
        <v/>
      </c>
    </row>
    <row r="8998" spans="16:26" x14ac:dyDescent="0.2">
      <c r="P8998" s="88" t="str">
        <f>IF(OR(P$4="",P$4=0,P$5="",P$7=0,P$7="",P$8="",$L8998="",$L8998=0),"",layerCost(IF($N8998="",P$8,$N8998),P$4,P$5,$L8998)*MAX($K8998,1)*IF($M8998="",P$7,$M8998)/100)</f>
        <v/>
      </c>
      <c r="Q8998" s="84"/>
      <c r="R8998" s="88" t="str">
        <f>IF(OR(R$4="",R$4=0,R$5="",R$7=0,R$7="",R$8="",$L8998="",$L8998=0),"",layerCost(IF($N8998="",R$8,$N8998),R$4,R$5,$L8998)*MAX($K8998,1)*IF($M8998="",R$7,$M8998)/100)</f>
        <v/>
      </c>
      <c r="S8998" s="84"/>
      <c r="T8998" s="88" t="str">
        <f>IF(OR(T$4="",T$4=0,T$5="",T$7=0,T$7="",T$8="",$L8998="",$L8998=0),"",layerCost(IF($N8998="",T$8,$N8998),T$4,T$5,$L8998)*MAX($K8998,1)*IF($M8998="",T$7,$M8998)/100)</f>
        <v/>
      </c>
      <c r="U8998" s="84"/>
      <c r="V8998" s="88" t="str">
        <f>IF(OR(V$4="",V$4=0,V$5="",V$7=0,V$7="",V$8="",$L8998="",$L8998=0),"",layerCost(IF($N8998="",V$8,$N8998),V$4,V$5,$L8998)*MAX($K8998,1)*IF($M8998="",V$7,$M8998)/100)</f>
        <v/>
      </c>
      <c r="W8998" s="84"/>
      <c r="X8998" s="88" t="str">
        <f>IF(OR(X$4="",X$4=0,X$5="",X$7=0,X$7="",X$8="",$L8998="",$L8998=0),"",layerCost(IF($N8998="",X$8,$N8998),X$4,X$5,$L8998)*MAX($K8998,1)*IF($M8998="",X$7,$M8998)/100)</f>
        <v/>
      </c>
      <c r="Y8998" s="84"/>
      <c r="Z8998" s="88" t="str">
        <f>IF(OR(Z$4="",Z$4=0,Z$5="",Z$7=0,Z$7="",Z$8="",$L8998="",$L8998=0),"",layerCost(IF($N8998="",Z$8,$N8998),Z$4,Z$5,$L8998)*MAX($K8998,1)*IF($M8998="",Z$7,$M8998)/100)</f>
        <v/>
      </c>
    </row>
    <row r="8999" spans="16:26" x14ac:dyDescent="0.2">
      <c r="P8999" s="88" t="str">
        <f>IF(OR(P$4="",P$4=0,P$5="",P$7=0,P$7="",P$8="",$L8999="",$L8999=0),"",layerCost(IF($N8999="",P$8,$N8999),P$4,P$5,$L8999)*MAX($K8999,1)*IF($M8999="",P$7,$M8999)/100)</f>
        <v/>
      </c>
      <c r="Q8999" s="84"/>
      <c r="R8999" s="88" t="str">
        <f>IF(OR(R$4="",R$4=0,R$5="",R$7=0,R$7="",R$8="",$L8999="",$L8999=0),"",layerCost(IF($N8999="",R$8,$N8999),R$4,R$5,$L8999)*MAX($K8999,1)*IF($M8999="",R$7,$M8999)/100)</f>
        <v/>
      </c>
      <c r="S8999" s="84"/>
      <c r="T8999" s="88" t="str">
        <f>IF(OR(T$4="",T$4=0,T$5="",T$7=0,T$7="",T$8="",$L8999="",$L8999=0),"",layerCost(IF($N8999="",T$8,$N8999),T$4,T$5,$L8999)*MAX($K8999,1)*IF($M8999="",T$7,$M8999)/100)</f>
        <v/>
      </c>
      <c r="U8999" s="84"/>
      <c r="V8999" s="88" t="str">
        <f>IF(OR(V$4="",V$4=0,V$5="",V$7=0,V$7="",V$8="",$L8999="",$L8999=0),"",layerCost(IF($N8999="",V$8,$N8999),V$4,V$5,$L8999)*MAX($K8999,1)*IF($M8999="",V$7,$M8999)/100)</f>
        <v/>
      </c>
      <c r="W8999" s="84"/>
      <c r="X8999" s="88" t="str">
        <f>IF(OR(X$4="",X$4=0,X$5="",X$7=0,X$7="",X$8="",$L8999="",$L8999=0),"",layerCost(IF($N8999="",X$8,$N8999),X$4,X$5,$L8999)*MAX($K8999,1)*IF($M8999="",X$7,$M8999)/100)</f>
        <v/>
      </c>
      <c r="Y8999" s="84"/>
      <c r="Z8999" s="88" t="str">
        <f>IF(OR(Z$4="",Z$4=0,Z$5="",Z$7=0,Z$7="",Z$8="",$L8999="",$L8999=0),"",layerCost(IF($N8999="",Z$8,$N8999),Z$4,Z$5,$L8999)*MAX($K8999,1)*IF($M8999="",Z$7,$M8999)/100)</f>
        <v/>
      </c>
    </row>
    <row r="9000" spans="16:26" x14ac:dyDescent="0.2">
      <c r="P9000" s="88" t="str">
        <f>IF(OR(P$4="",P$4=0,P$5="",P$7=0,P$7="",P$8="",$L9000="",$L9000=0),"",layerCost(IF($N9000="",P$8,$N9000),P$4,P$5,$L9000)*MAX($K9000,1)*IF($M9000="",P$7,$M9000)/100)</f>
        <v/>
      </c>
      <c r="Q9000" s="84"/>
      <c r="R9000" s="88" t="str">
        <f>IF(OR(R$4="",R$4=0,R$5="",R$7=0,R$7="",R$8="",$L9000="",$L9000=0),"",layerCost(IF($N9000="",R$8,$N9000),R$4,R$5,$L9000)*MAX($K9000,1)*IF($M9000="",R$7,$M9000)/100)</f>
        <v/>
      </c>
      <c r="S9000" s="84"/>
      <c r="T9000" s="88" t="str">
        <f>IF(OR(T$4="",T$4=0,T$5="",T$7=0,T$7="",T$8="",$L9000="",$L9000=0),"",layerCost(IF($N9000="",T$8,$N9000),T$4,T$5,$L9000)*MAX($K9000,1)*IF($M9000="",T$7,$M9000)/100)</f>
        <v/>
      </c>
      <c r="U9000" s="84"/>
      <c r="V9000" s="88" t="str">
        <f>IF(OR(V$4="",V$4=0,V$5="",V$7=0,V$7="",V$8="",$L9000="",$L9000=0),"",layerCost(IF($N9000="",V$8,$N9000),V$4,V$5,$L9000)*MAX($K9000,1)*IF($M9000="",V$7,$M9000)/100)</f>
        <v/>
      </c>
      <c r="W9000" s="84"/>
      <c r="X9000" s="88" t="str">
        <f>IF(OR(X$4="",X$4=0,X$5="",X$7=0,X$7="",X$8="",$L9000="",$L9000=0),"",layerCost(IF($N9000="",X$8,$N9000),X$4,X$5,$L9000)*MAX($K9000,1)*IF($M9000="",X$7,$M9000)/100)</f>
        <v/>
      </c>
      <c r="Y9000" s="84"/>
      <c r="Z9000" s="88" t="str">
        <f>IF(OR(Z$4="",Z$4=0,Z$5="",Z$7=0,Z$7="",Z$8="",$L9000="",$L9000=0),"",layerCost(IF($N9000="",Z$8,$N9000),Z$4,Z$5,$L9000)*MAX($K9000,1)*IF($M9000="",Z$7,$M9000)/100)</f>
        <v/>
      </c>
    </row>
    <row r="9001" spans="16:26" x14ac:dyDescent="0.2">
      <c r="P9001" s="88" t="str">
        <f>IF(OR(P$4="",P$4=0,P$5="",P$7=0,P$7="",P$8="",$L9001="",$L9001=0),"",layerCost(IF($N9001="",P$8,$N9001),P$4,P$5,$L9001)*MAX($K9001,1)*IF($M9001="",P$7,$M9001)/100)</f>
        <v/>
      </c>
      <c r="Q9001" s="84"/>
      <c r="R9001" s="88" t="str">
        <f>IF(OR(R$4="",R$4=0,R$5="",R$7=0,R$7="",R$8="",$L9001="",$L9001=0),"",layerCost(IF($N9001="",R$8,$N9001),R$4,R$5,$L9001)*MAX($K9001,1)*IF($M9001="",R$7,$M9001)/100)</f>
        <v/>
      </c>
      <c r="S9001" s="84"/>
      <c r="T9001" s="88" t="str">
        <f>IF(OR(T$4="",T$4=0,T$5="",T$7=0,T$7="",T$8="",$L9001="",$L9001=0),"",layerCost(IF($N9001="",T$8,$N9001),T$4,T$5,$L9001)*MAX($K9001,1)*IF($M9001="",T$7,$M9001)/100)</f>
        <v/>
      </c>
      <c r="U9001" s="84"/>
      <c r="V9001" s="88" t="str">
        <f>IF(OR(V$4="",V$4=0,V$5="",V$7=0,V$7="",V$8="",$L9001="",$L9001=0),"",layerCost(IF($N9001="",V$8,$N9001),V$4,V$5,$L9001)*MAX($K9001,1)*IF($M9001="",V$7,$M9001)/100)</f>
        <v/>
      </c>
      <c r="W9001" s="84"/>
      <c r="X9001" s="88" t="str">
        <f>IF(OR(X$4="",X$4=0,X$5="",X$7=0,X$7="",X$8="",$L9001="",$L9001=0),"",layerCost(IF($N9001="",X$8,$N9001),X$4,X$5,$L9001)*MAX($K9001,1)*IF($M9001="",X$7,$M9001)/100)</f>
        <v/>
      </c>
      <c r="Y9001" s="84"/>
      <c r="Z9001" s="88" t="str">
        <f>IF(OR(Z$4="",Z$4=0,Z$5="",Z$7=0,Z$7="",Z$8="",$L9001="",$L9001=0),"",layerCost(IF($N9001="",Z$8,$N9001),Z$4,Z$5,$L9001)*MAX($K9001,1)*IF($M9001="",Z$7,$M9001)/100)</f>
        <v/>
      </c>
    </row>
    <row r="9002" spans="16:26" x14ac:dyDescent="0.2">
      <c r="P9002" s="88" t="str">
        <f>IF(OR(P$4="",P$4=0,P$5="",P$7=0,P$7="",P$8="",$L9002="",$L9002=0),"",layerCost(IF($N9002="",P$8,$N9002),P$4,P$5,$L9002)*MAX($K9002,1)*IF($M9002="",P$7,$M9002)/100)</f>
        <v/>
      </c>
      <c r="Q9002" s="84"/>
      <c r="R9002" s="88" t="str">
        <f>IF(OR(R$4="",R$4=0,R$5="",R$7=0,R$7="",R$8="",$L9002="",$L9002=0),"",layerCost(IF($N9002="",R$8,$N9002),R$4,R$5,$L9002)*MAX($K9002,1)*IF($M9002="",R$7,$M9002)/100)</f>
        <v/>
      </c>
      <c r="S9002" s="84"/>
      <c r="T9002" s="88" t="str">
        <f>IF(OR(T$4="",T$4=0,T$5="",T$7=0,T$7="",T$8="",$L9002="",$L9002=0),"",layerCost(IF($N9002="",T$8,$N9002),T$4,T$5,$L9002)*MAX($K9002,1)*IF($M9002="",T$7,$M9002)/100)</f>
        <v/>
      </c>
      <c r="U9002" s="84"/>
      <c r="V9002" s="88" t="str">
        <f>IF(OR(V$4="",V$4=0,V$5="",V$7=0,V$7="",V$8="",$L9002="",$L9002=0),"",layerCost(IF($N9002="",V$8,$N9002),V$4,V$5,$L9002)*MAX($K9002,1)*IF($M9002="",V$7,$M9002)/100)</f>
        <v/>
      </c>
      <c r="W9002" s="84"/>
      <c r="X9002" s="88" t="str">
        <f>IF(OR(X$4="",X$4=0,X$5="",X$7=0,X$7="",X$8="",$L9002="",$L9002=0),"",layerCost(IF($N9002="",X$8,$N9002),X$4,X$5,$L9002)*MAX($K9002,1)*IF($M9002="",X$7,$M9002)/100)</f>
        <v/>
      </c>
      <c r="Y9002" s="84"/>
      <c r="Z9002" s="88" t="str">
        <f>IF(OR(Z$4="",Z$4=0,Z$5="",Z$7=0,Z$7="",Z$8="",$L9002="",$L9002=0),"",layerCost(IF($N9002="",Z$8,$N9002),Z$4,Z$5,$L9002)*MAX($K9002,1)*IF($M9002="",Z$7,$M9002)/100)</f>
        <v/>
      </c>
    </row>
    <row r="9003" spans="16:26" x14ac:dyDescent="0.2">
      <c r="P9003" s="88" t="str">
        <f>IF(OR(P$4="",P$4=0,P$5="",P$7=0,P$7="",P$8="",$L9003="",$L9003=0),"",layerCost(IF($N9003="",P$8,$N9003),P$4,P$5,$L9003)*MAX($K9003,1)*IF($M9003="",P$7,$M9003)/100)</f>
        <v/>
      </c>
      <c r="Q9003" s="84"/>
      <c r="R9003" s="88" t="str">
        <f>IF(OR(R$4="",R$4=0,R$5="",R$7=0,R$7="",R$8="",$L9003="",$L9003=0),"",layerCost(IF($N9003="",R$8,$N9003),R$4,R$5,$L9003)*MAX($K9003,1)*IF($M9003="",R$7,$M9003)/100)</f>
        <v/>
      </c>
      <c r="S9003" s="84"/>
      <c r="T9003" s="88" t="str">
        <f>IF(OR(T$4="",T$4=0,T$5="",T$7=0,T$7="",T$8="",$L9003="",$L9003=0),"",layerCost(IF($N9003="",T$8,$N9003),T$4,T$5,$L9003)*MAX($K9003,1)*IF($M9003="",T$7,$M9003)/100)</f>
        <v/>
      </c>
      <c r="U9003" s="84"/>
      <c r="V9003" s="88" t="str">
        <f>IF(OR(V$4="",V$4=0,V$5="",V$7=0,V$7="",V$8="",$L9003="",$L9003=0),"",layerCost(IF($N9003="",V$8,$N9003),V$4,V$5,$L9003)*MAX($K9003,1)*IF($M9003="",V$7,$M9003)/100)</f>
        <v/>
      </c>
      <c r="W9003" s="84"/>
      <c r="X9003" s="88" t="str">
        <f>IF(OR(X$4="",X$4=0,X$5="",X$7=0,X$7="",X$8="",$L9003="",$L9003=0),"",layerCost(IF($N9003="",X$8,$N9003),X$4,X$5,$L9003)*MAX($K9003,1)*IF($M9003="",X$7,$M9003)/100)</f>
        <v/>
      </c>
      <c r="Y9003" s="84"/>
      <c r="Z9003" s="88" t="str">
        <f>IF(OR(Z$4="",Z$4=0,Z$5="",Z$7=0,Z$7="",Z$8="",$L9003="",$L9003=0),"",layerCost(IF($N9003="",Z$8,$N9003),Z$4,Z$5,$L9003)*MAX($K9003,1)*IF($M9003="",Z$7,$M9003)/100)</f>
        <v/>
      </c>
    </row>
    <row r="9004" spans="16:26" x14ac:dyDescent="0.2">
      <c r="P9004" s="88" t="str">
        <f>IF(OR(P$4="",P$4=0,P$5="",P$7=0,P$7="",P$8="",$L9004="",$L9004=0),"",layerCost(IF($N9004="",P$8,$N9004),P$4,P$5,$L9004)*MAX($K9004,1)*IF($M9004="",P$7,$M9004)/100)</f>
        <v/>
      </c>
      <c r="Q9004" s="84"/>
      <c r="R9004" s="88" t="str">
        <f>IF(OR(R$4="",R$4=0,R$5="",R$7=0,R$7="",R$8="",$L9004="",$L9004=0),"",layerCost(IF($N9004="",R$8,$N9004),R$4,R$5,$L9004)*MAX($K9004,1)*IF($M9004="",R$7,$M9004)/100)</f>
        <v/>
      </c>
      <c r="S9004" s="84"/>
      <c r="T9004" s="88" t="str">
        <f>IF(OR(T$4="",T$4=0,T$5="",T$7=0,T$7="",T$8="",$L9004="",$L9004=0),"",layerCost(IF($N9004="",T$8,$N9004),T$4,T$5,$L9004)*MAX($K9004,1)*IF($M9004="",T$7,$M9004)/100)</f>
        <v/>
      </c>
      <c r="U9004" s="84"/>
      <c r="V9004" s="88" t="str">
        <f>IF(OR(V$4="",V$4=0,V$5="",V$7=0,V$7="",V$8="",$L9004="",$L9004=0),"",layerCost(IF($N9004="",V$8,$N9004),V$4,V$5,$L9004)*MAX($K9004,1)*IF($M9004="",V$7,$M9004)/100)</f>
        <v/>
      </c>
      <c r="W9004" s="84"/>
      <c r="X9004" s="88" t="str">
        <f>IF(OR(X$4="",X$4=0,X$5="",X$7=0,X$7="",X$8="",$L9004="",$L9004=0),"",layerCost(IF($N9004="",X$8,$N9004),X$4,X$5,$L9004)*MAX($K9004,1)*IF($M9004="",X$7,$M9004)/100)</f>
        <v/>
      </c>
      <c r="Y9004" s="84"/>
      <c r="Z9004" s="88" t="str">
        <f>IF(OR(Z$4="",Z$4=0,Z$5="",Z$7=0,Z$7="",Z$8="",$L9004="",$L9004=0),"",layerCost(IF($N9004="",Z$8,$N9004),Z$4,Z$5,$L9004)*MAX($K9004,1)*IF($M9004="",Z$7,$M9004)/100)</f>
        <v/>
      </c>
    </row>
    <row r="9005" spans="16:26" x14ac:dyDescent="0.2">
      <c r="P9005" s="88" t="str">
        <f>IF(OR(P$4="",P$4=0,P$5="",P$7=0,P$7="",P$8="",$L9005="",$L9005=0),"",layerCost(IF($N9005="",P$8,$N9005),P$4,P$5,$L9005)*MAX($K9005,1)*IF($M9005="",P$7,$M9005)/100)</f>
        <v/>
      </c>
      <c r="Q9005" s="84"/>
      <c r="R9005" s="88" t="str">
        <f>IF(OR(R$4="",R$4=0,R$5="",R$7=0,R$7="",R$8="",$L9005="",$L9005=0),"",layerCost(IF($N9005="",R$8,$N9005),R$4,R$5,$L9005)*MAX($K9005,1)*IF($M9005="",R$7,$M9005)/100)</f>
        <v/>
      </c>
      <c r="S9005" s="84"/>
      <c r="T9005" s="88" t="str">
        <f>IF(OR(T$4="",T$4=0,T$5="",T$7=0,T$7="",T$8="",$L9005="",$L9005=0),"",layerCost(IF($N9005="",T$8,$N9005),T$4,T$5,$L9005)*MAX($K9005,1)*IF($M9005="",T$7,$M9005)/100)</f>
        <v/>
      </c>
      <c r="U9005" s="84"/>
      <c r="V9005" s="88" t="str">
        <f>IF(OR(V$4="",V$4=0,V$5="",V$7=0,V$7="",V$8="",$L9005="",$L9005=0),"",layerCost(IF($N9005="",V$8,$N9005),V$4,V$5,$L9005)*MAX($K9005,1)*IF($M9005="",V$7,$M9005)/100)</f>
        <v/>
      </c>
      <c r="W9005" s="84"/>
      <c r="X9005" s="88" t="str">
        <f>IF(OR(X$4="",X$4=0,X$5="",X$7=0,X$7="",X$8="",$L9005="",$L9005=0),"",layerCost(IF($N9005="",X$8,$N9005),X$4,X$5,$L9005)*MAX($K9005,1)*IF($M9005="",X$7,$M9005)/100)</f>
        <v/>
      </c>
      <c r="Y9005" s="84"/>
      <c r="Z9005" s="88" t="str">
        <f>IF(OR(Z$4="",Z$4=0,Z$5="",Z$7=0,Z$7="",Z$8="",$L9005="",$L9005=0),"",layerCost(IF($N9005="",Z$8,$N9005),Z$4,Z$5,$L9005)*MAX($K9005,1)*IF($M9005="",Z$7,$M9005)/100)</f>
        <v/>
      </c>
    </row>
    <row r="9006" spans="16:26" x14ac:dyDescent="0.2">
      <c r="P9006" s="88" t="str">
        <f>IF(OR(P$4="",P$4=0,P$5="",P$7=0,P$7="",P$8="",$L9006="",$L9006=0),"",layerCost(IF($N9006="",P$8,$N9006),P$4,P$5,$L9006)*MAX($K9006,1)*IF($M9006="",P$7,$M9006)/100)</f>
        <v/>
      </c>
      <c r="Q9006" s="84"/>
      <c r="R9006" s="88" t="str">
        <f>IF(OR(R$4="",R$4=0,R$5="",R$7=0,R$7="",R$8="",$L9006="",$L9006=0),"",layerCost(IF($N9006="",R$8,$N9006),R$4,R$5,$L9006)*MAX($K9006,1)*IF($M9006="",R$7,$M9006)/100)</f>
        <v/>
      </c>
      <c r="S9006" s="84"/>
      <c r="T9006" s="88" t="str">
        <f>IF(OR(T$4="",T$4=0,T$5="",T$7=0,T$7="",T$8="",$L9006="",$L9006=0),"",layerCost(IF($N9006="",T$8,$N9006),T$4,T$5,$L9006)*MAX($K9006,1)*IF($M9006="",T$7,$M9006)/100)</f>
        <v/>
      </c>
      <c r="U9006" s="84"/>
      <c r="V9006" s="88" t="str">
        <f>IF(OR(V$4="",V$4=0,V$5="",V$7=0,V$7="",V$8="",$L9006="",$L9006=0),"",layerCost(IF($N9006="",V$8,$N9006),V$4,V$5,$L9006)*MAX($K9006,1)*IF($M9006="",V$7,$M9006)/100)</f>
        <v/>
      </c>
      <c r="W9006" s="84"/>
      <c r="X9006" s="88" t="str">
        <f>IF(OR(X$4="",X$4=0,X$5="",X$7=0,X$7="",X$8="",$L9006="",$L9006=0),"",layerCost(IF($N9006="",X$8,$N9006),X$4,X$5,$L9006)*MAX($K9006,1)*IF($M9006="",X$7,$M9006)/100)</f>
        <v/>
      </c>
      <c r="Y9006" s="84"/>
      <c r="Z9006" s="88" t="str">
        <f>IF(OR(Z$4="",Z$4=0,Z$5="",Z$7=0,Z$7="",Z$8="",$L9006="",$L9006=0),"",layerCost(IF($N9006="",Z$8,$N9006),Z$4,Z$5,$L9006)*MAX($K9006,1)*IF($M9006="",Z$7,$M9006)/100)</f>
        <v/>
      </c>
    </row>
    <row r="9007" spans="16:26" x14ac:dyDescent="0.2">
      <c r="P9007" s="88" t="str">
        <f>IF(OR(P$4="",P$4=0,P$5="",P$7=0,P$7="",P$8="",$L9007="",$L9007=0),"",layerCost(IF($N9007="",P$8,$N9007),P$4,P$5,$L9007)*MAX($K9007,1)*IF($M9007="",P$7,$M9007)/100)</f>
        <v/>
      </c>
      <c r="Q9007" s="84"/>
      <c r="R9007" s="88" t="str">
        <f>IF(OR(R$4="",R$4=0,R$5="",R$7=0,R$7="",R$8="",$L9007="",$L9007=0),"",layerCost(IF($N9007="",R$8,$N9007),R$4,R$5,$L9007)*MAX($K9007,1)*IF($M9007="",R$7,$M9007)/100)</f>
        <v/>
      </c>
      <c r="S9007" s="84"/>
      <c r="T9007" s="88" t="str">
        <f>IF(OR(T$4="",T$4=0,T$5="",T$7=0,T$7="",T$8="",$L9007="",$L9007=0),"",layerCost(IF($N9007="",T$8,$N9007),T$4,T$5,$L9007)*MAX($K9007,1)*IF($M9007="",T$7,$M9007)/100)</f>
        <v/>
      </c>
      <c r="U9007" s="84"/>
      <c r="V9007" s="88" t="str">
        <f>IF(OR(V$4="",V$4=0,V$5="",V$7=0,V$7="",V$8="",$L9007="",$L9007=0),"",layerCost(IF($N9007="",V$8,$N9007),V$4,V$5,$L9007)*MAX($K9007,1)*IF($M9007="",V$7,$M9007)/100)</f>
        <v/>
      </c>
      <c r="W9007" s="84"/>
      <c r="X9007" s="88" t="str">
        <f>IF(OR(X$4="",X$4=0,X$5="",X$7=0,X$7="",X$8="",$L9007="",$L9007=0),"",layerCost(IF($N9007="",X$8,$N9007),X$4,X$5,$L9007)*MAX($K9007,1)*IF($M9007="",X$7,$M9007)/100)</f>
        <v/>
      </c>
      <c r="Y9007" s="84"/>
      <c r="Z9007" s="88" t="str">
        <f>IF(OR(Z$4="",Z$4=0,Z$5="",Z$7=0,Z$7="",Z$8="",$L9007="",$L9007=0),"",layerCost(IF($N9007="",Z$8,$N9007),Z$4,Z$5,$L9007)*MAX($K9007,1)*IF($M9007="",Z$7,$M9007)/100)</f>
        <v/>
      </c>
    </row>
    <row r="9008" spans="16:26" x14ac:dyDescent="0.2">
      <c r="P9008" s="88" t="str">
        <f>IF(OR(P$4="",P$4=0,P$5="",P$7=0,P$7="",P$8="",$L9008="",$L9008=0),"",layerCost(IF($N9008="",P$8,$N9008),P$4,P$5,$L9008)*MAX($K9008,1)*IF($M9008="",P$7,$M9008)/100)</f>
        <v/>
      </c>
      <c r="Q9008" s="84"/>
      <c r="R9008" s="88" t="str">
        <f>IF(OR(R$4="",R$4=0,R$5="",R$7=0,R$7="",R$8="",$L9008="",$L9008=0),"",layerCost(IF($N9008="",R$8,$N9008),R$4,R$5,$L9008)*MAX($K9008,1)*IF($M9008="",R$7,$M9008)/100)</f>
        <v/>
      </c>
      <c r="S9008" s="84"/>
      <c r="T9008" s="88" t="str">
        <f>IF(OR(T$4="",T$4=0,T$5="",T$7=0,T$7="",T$8="",$L9008="",$L9008=0),"",layerCost(IF($N9008="",T$8,$N9008),T$4,T$5,$L9008)*MAX($K9008,1)*IF($M9008="",T$7,$M9008)/100)</f>
        <v/>
      </c>
      <c r="U9008" s="84"/>
      <c r="V9008" s="88" t="str">
        <f>IF(OR(V$4="",V$4=0,V$5="",V$7=0,V$7="",V$8="",$L9008="",$L9008=0),"",layerCost(IF($N9008="",V$8,$N9008),V$4,V$5,$L9008)*MAX($K9008,1)*IF($M9008="",V$7,$M9008)/100)</f>
        <v/>
      </c>
      <c r="W9008" s="84"/>
      <c r="X9008" s="88" t="str">
        <f>IF(OR(X$4="",X$4=0,X$5="",X$7=0,X$7="",X$8="",$L9008="",$L9008=0),"",layerCost(IF($N9008="",X$8,$N9008),X$4,X$5,$L9008)*MAX($K9008,1)*IF($M9008="",X$7,$M9008)/100)</f>
        <v/>
      </c>
      <c r="Y9008" s="84"/>
      <c r="Z9008" s="88" t="str">
        <f>IF(OR(Z$4="",Z$4=0,Z$5="",Z$7=0,Z$7="",Z$8="",$L9008="",$L9008=0),"",layerCost(IF($N9008="",Z$8,$N9008),Z$4,Z$5,$L9008)*MAX($K9008,1)*IF($M9008="",Z$7,$M9008)/100)</f>
        <v/>
      </c>
    </row>
    <row r="9009" spans="16:26" x14ac:dyDescent="0.2">
      <c r="P9009" s="88" t="str">
        <f>IF(OR(P$4="",P$4=0,P$5="",P$7=0,P$7="",P$8="",$L9009="",$L9009=0),"",layerCost(IF($N9009="",P$8,$N9009),P$4,P$5,$L9009)*MAX($K9009,1)*IF($M9009="",P$7,$M9009)/100)</f>
        <v/>
      </c>
      <c r="Q9009" s="84"/>
      <c r="R9009" s="88" t="str">
        <f>IF(OR(R$4="",R$4=0,R$5="",R$7=0,R$7="",R$8="",$L9009="",$L9009=0),"",layerCost(IF($N9009="",R$8,$N9009),R$4,R$5,$L9009)*MAX($K9009,1)*IF($M9009="",R$7,$M9009)/100)</f>
        <v/>
      </c>
      <c r="S9009" s="84"/>
      <c r="T9009" s="88" t="str">
        <f>IF(OR(T$4="",T$4=0,T$5="",T$7=0,T$7="",T$8="",$L9009="",$L9009=0),"",layerCost(IF($N9009="",T$8,$N9009),T$4,T$5,$L9009)*MAX($K9009,1)*IF($M9009="",T$7,$M9009)/100)</f>
        <v/>
      </c>
      <c r="U9009" s="84"/>
      <c r="V9009" s="88" t="str">
        <f>IF(OR(V$4="",V$4=0,V$5="",V$7=0,V$7="",V$8="",$L9009="",$L9009=0),"",layerCost(IF($N9009="",V$8,$N9009),V$4,V$5,$L9009)*MAX($K9009,1)*IF($M9009="",V$7,$M9009)/100)</f>
        <v/>
      </c>
      <c r="W9009" s="84"/>
      <c r="X9009" s="88" t="str">
        <f>IF(OR(X$4="",X$4=0,X$5="",X$7=0,X$7="",X$8="",$L9009="",$L9009=0),"",layerCost(IF($N9009="",X$8,$N9009),X$4,X$5,$L9009)*MAX($K9009,1)*IF($M9009="",X$7,$M9009)/100)</f>
        <v/>
      </c>
      <c r="Y9009" s="84"/>
      <c r="Z9009" s="88" t="str">
        <f>IF(OR(Z$4="",Z$4=0,Z$5="",Z$7=0,Z$7="",Z$8="",$L9009="",$L9009=0),"",layerCost(IF($N9009="",Z$8,$N9009),Z$4,Z$5,$L9009)*MAX($K9009,1)*IF($M9009="",Z$7,$M9009)/100)</f>
        <v/>
      </c>
    </row>
    <row r="9010" spans="16:26" x14ac:dyDescent="0.2">
      <c r="P9010" s="88" t="str">
        <f>IF(OR(P$4="",P$4=0,P$5="",P$7=0,P$7="",P$8="",$L9010="",$L9010=0),"",layerCost(IF($N9010="",P$8,$N9010),P$4,P$5,$L9010)*MAX($K9010,1)*IF($M9010="",P$7,$M9010)/100)</f>
        <v/>
      </c>
      <c r="Q9010" s="84"/>
      <c r="R9010" s="88" t="str">
        <f>IF(OR(R$4="",R$4=0,R$5="",R$7=0,R$7="",R$8="",$L9010="",$L9010=0),"",layerCost(IF($N9010="",R$8,$N9010),R$4,R$5,$L9010)*MAX($K9010,1)*IF($M9010="",R$7,$M9010)/100)</f>
        <v/>
      </c>
      <c r="S9010" s="84"/>
      <c r="T9010" s="88" t="str">
        <f>IF(OR(T$4="",T$4=0,T$5="",T$7=0,T$7="",T$8="",$L9010="",$L9010=0),"",layerCost(IF($N9010="",T$8,$N9010),T$4,T$5,$L9010)*MAX($K9010,1)*IF($M9010="",T$7,$M9010)/100)</f>
        <v/>
      </c>
      <c r="U9010" s="84"/>
      <c r="V9010" s="88" t="str">
        <f>IF(OR(V$4="",V$4=0,V$5="",V$7=0,V$7="",V$8="",$L9010="",$L9010=0),"",layerCost(IF($N9010="",V$8,$N9010),V$4,V$5,$L9010)*MAX($K9010,1)*IF($M9010="",V$7,$M9010)/100)</f>
        <v/>
      </c>
      <c r="W9010" s="84"/>
      <c r="X9010" s="88" t="str">
        <f>IF(OR(X$4="",X$4=0,X$5="",X$7=0,X$7="",X$8="",$L9010="",$L9010=0),"",layerCost(IF($N9010="",X$8,$N9010),X$4,X$5,$L9010)*MAX($K9010,1)*IF($M9010="",X$7,$M9010)/100)</f>
        <v/>
      </c>
      <c r="Y9010" s="84"/>
      <c r="Z9010" s="88" t="str">
        <f>IF(OR(Z$4="",Z$4=0,Z$5="",Z$7=0,Z$7="",Z$8="",$L9010="",$L9010=0),"",layerCost(IF($N9010="",Z$8,$N9010),Z$4,Z$5,$L9010)*MAX($K9010,1)*IF($M9010="",Z$7,$M9010)/100)</f>
        <v/>
      </c>
    </row>
    <row r="9011" spans="16:26" x14ac:dyDescent="0.2">
      <c r="P9011" s="88" t="str">
        <f>IF(OR(P$4="",P$4=0,P$5="",P$7=0,P$7="",P$8="",$L9011="",$L9011=0),"",layerCost(IF($N9011="",P$8,$N9011),P$4,P$5,$L9011)*MAX($K9011,1)*IF($M9011="",P$7,$M9011)/100)</f>
        <v/>
      </c>
      <c r="Q9011" s="84"/>
      <c r="R9011" s="88" t="str">
        <f>IF(OR(R$4="",R$4=0,R$5="",R$7=0,R$7="",R$8="",$L9011="",$L9011=0),"",layerCost(IF($N9011="",R$8,$N9011),R$4,R$5,$L9011)*MAX($K9011,1)*IF($M9011="",R$7,$M9011)/100)</f>
        <v/>
      </c>
      <c r="S9011" s="84"/>
      <c r="T9011" s="88" t="str">
        <f>IF(OR(T$4="",T$4=0,T$5="",T$7=0,T$7="",T$8="",$L9011="",$L9011=0),"",layerCost(IF($N9011="",T$8,$N9011),T$4,T$5,$L9011)*MAX($K9011,1)*IF($M9011="",T$7,$M9011)/100)</f>
        <v/>
      </c>
      <c r="U9011" s="84"/>
      <c r="V9011" s="88" t="str">
        <f>IF(OR(V$4="",V$4=0,V$5="",V$7=0,V$7="",V$8="",$L9011="",$L9011=0),"",layerCost(IF($N9011="",V$8,$N9011),V$4,V$5,$L9011)*MAX($K9011,1)*IF($M9011="",V$7,$M9011)/100)</f>
        <v/>
      </c>
      <c r="W9011" s="84"/>
      <c r="X9011" s="88" t="str">
        <f>IF(OR(X$4="",X$4=0,X$5="",X$7=0,X$7="",X$8="",$L9011="",$L9011=0),"",layerCost(IF($N9011="",X$8,$N9011),X$4,X$5,$L9011)*MAX($K9011,1)*IF($M9011="",X$7,$M9011)/100)</f>
        <v/>
      </c>
      <c r="Y9011" s="84"/>
      <c r="Z9011" s="88" t="str">
        <f>IF(OR(Z$4="",Z$4=0,Z$5="",Z$7=0,Z$7="",Z$8="",$L9011="",$L9011=0),"",layerCost(IF($N9011="",Z$8,$N9011),Z$4,Z$5,$L9011)*MAX($K9011,1)*IF($M9011="",Z$7,$M9011)/100)</f>
        <v/>
      </c>
    </row>
    <row r="9012" spans="16:26" x14ac:dyDescent="0.2">
      <c r="P9012" s="88" t="str">
        <f>IF(OR(P$4="",P$4=0,P$5="",P$7=0,P$7="",P$8="",$L9012="",$L9012=0),"",layerCost(IF($N9012="",P$8,$N9012),P$4,P$5,$L9012)*MAX($K9012,1)*IF($M9012="",P$7,$M9012)/100)</f>
        <v/>
      </c>
      <c r="Q9012" s="84"/>
      <c r="R9012" s="88" t="str">
        <f>IF(OR(R$4="",R$4=0,R$5="",R$7=0,R$7="",R$8="",$L9012="",$L9012=0),"",layerCost(IF($N9012="",R$8,$N9012),R$4,R$5,$L9012)*MAX($K9012,1)*IF($M9012="",R$7,$M9012)/100)</f>
        <v/>
      </c>
      <c r="S9012" s="84"/>
      <c r="T9012" s="88" t="str">
        <f>IF(OR(T$4="",T$4=0,T$5="",T$7=0,T$7="",T$8="",$L9012="",$L9012=0),"",layerCost(IF($N9012="",T$8,$N9012),T$4,T$5,$L9012)*MAX($K9012,1)*IF($M9012="",T$7,$M9012)/100)</f>
        <v/>
      </c>
      <c r="U9012" s="84"/>
      <c r="V9012" s="88" t="str">
        <f>IF(OR(V$4="",V$4=0,V$5="",V$7=0,V$7="",V$8="",$L9012="",$L9012=0),"",layerCost(IF($N9012="",V$8,$N9012),V$4,V$5,$L9012)*MAX($K9012,1)*IF($M9012="",V$7,$M9012)/100)</f>
        <v/>
      </c>
      <c r="W9012" s="84"/>
      <c r="X9012" s="88" t="str">
        <f>IF(OR(X$4="",X$4=0,X$5="",X$7=0,X$7="",X$8="",$L9012="",$L9012=0),"",layerCost(IF($N9012="",X$8,$N9012),X$4,X$5,$L9012)*MAX($K9012,1)*IF($M9012="",X$7,$M9012)/100)</f>
        <v/>
      </c>
      <c r="Y9012" s="84"/>
      <c r="Z9012" s="88" t="str">
        <f>IF(OR(Z$4="",Z$4=0,Z$5="",Z$7=0,Z$7="",Z$8="",$L9012="",$L9012=0),"",layerCost(IF($N9012="",Z$8,$N9012),Z$4,Z$5,$L9012)*MAX($K9012,1)*IF($M9012="",Z$7,$M9012)/100)</f>
        <v/>
      </c>
    </row>
    <row r="9013" spans="16:26" x14ac:dyDescent="0.2">
      <c r="P9013" s="88" t="str">
        <f>IF(OR(P$4="",P$4=0,P$5="",P$7=0,P$7="",P$8="",$L9013="",$L9013=0),"",layerCost(IF($N9013="",P$8,$N9013),P$4,P$5,$L9013)*MAX($K9013,1)*IF($M9013="",P$7,$M9013)/100)</f>
        <v/>
      </c>
      <c r="Q9013" s="84"/>
      <c r="R9013" s="88" t="str">
        <f>IF(OR(R$4="",R$4=0,R$5="",R$7=0,R$7="",R$8="",$L9013="",$L9013=0),"",layerCost(IF($N9013="",R$8,$N9013),R$4,R$5,$L9013)*MAX($K9013,1)*IF($M9013="",R$7,$M9013)/100)</f>
        <v/>
      </c>
      <c r="S9013" s="84"/>
      <c r="T9013" s="88" t="str">
        <f>IF(OR(T$4="",T$4=0,T$5="",T$7=0,T$7="",T$8="",$L9013="",$L9013=0),"",layerCost(IF($N9013="",T$8,$N9013),T$4,T$5,$L9013)*MAX($K9013,1)*IF($M9013="",T$7,$M9013)/100)</f>
        <v/>
      </c>
      <c r="U9013" s="84"/>
      <c r="V9013" s="88" t="str">
        <f>IF(OR(V$4="",V$4=0,V$5="",V$7=0,V$7="",V$8="",$L9013="",$L9013=0),"",layerCost(IF($N9013="",V$8,$N9013),V$4,V$5,$L9013)*MAX($K9013,1)*IF($M9013="",V$7,$M9013)/100)</f>
        <v/>
      </c>
      <c r="W9013" s="84"/>
      <c r="X9013" s="88" t="str">
        <f>IF(OR(X$4="",X$4=0,X$5="",X$7=0,X$7="",X$8="",$L9013="",$L9013=0),"",layerCost(IF($N9013="",X$8,$N9013),X$4,X$5,$L9013)*MAX($K9013,1)*IF($M9013="",X$7,$M9013)/100)</f>
        <v/>
      </c>
      <c r="Y9013" s="84"/>
      <c r="Z9013" s="88" t="str">
        <f>IF(OR(Z$4="",Z$4=0,Z$5="",Z$7=0,Z$7="",Z$8="",$L9013="",$L9013=0),"",layerCost(IF($N9013="",Z$8,$N9013),Z$4,Z$5,$L9013)*MAX($K9013,1)*IF($M9013="",Z$7,$M9013)/100)</f>
        <v/>
      </c>
    </row>
    <row r="9014" spans="16:26" x14ac:dyDescent="0.2">
      <c r="P9014" s="88" t="str">
        <f>IF(OR(P$4="",P$4=0,P$5="",P$7=0,P$7="",P$8="",$L9014="",$L9014=0),"",layerCost(IF($N9014="",P$8,$N9014),P$4,P$5,$L9014)*MAX($K9014,1)*IF($M9014="",P$7,$M9014)/100)</f>
        <v/>
      </c>
      <c r="Q9014" s="84"/>
      <c r="R9014" s="88" t="str">
        <f>IF(OR(R$4="",R$4=0,R$5="",R$7=0,R$7="",R$8="",$L9014="",$L9014=0),"",layerCost(IF($N9014="",R$8,$N9014),R$4,R$5,$L9014)*MAX($K9014,1)*IF($M9014="",R$7,$M9014)/100)</f>
        <v/>
      </c>
      <c r="S9014" s="84"/>
      <c r="T9014" s="88" t="str">
        <f>IF(OR(T$4="",T$4=0,T$5="",T$7=0,T$7="",T$8="",$L9014="",$L9014=0),"",layerCost(IF($N9014="",T$8,$N9014),T$4,T$5,$L9014)*MAX($K9014,1)*IF($M9014="",T$7,$M9014)/100)</f>
        <v/>
      </c>
      <c r="U9014" s="84"/>
      <c r="V9014" s="88" t="str">
        <f>IF(OR(V$4="",V$4=0,V$5="",V$7=0,V$7="",V$8="",$L9014="",$L9014=0),"",layerCost(IF($N9014="",V$8,$N9014),V$4,V$5,$L9014)*MAX($K9014,1)*IF($M9014="",V$7,$M9014)/100)</f>
        <v/>
      </c>
      <c r="W9014" s="84"/>
      <c r="X9014" s="88" t="str">
        <f>IF(OR(X$4="",X$4=0,X$5="",X$7=0,X$7="",X$8="",$L9014="",$L9014=0),"",layerCost(IF($N9014="",X$8,$N9014),X$4,X$5,$L9014)*MAX($K9014,1)*IF($M9014="",X$7,$M9014)/100)</f>
        <v/>
      </c>
      <c r="Y9014" s="84"/>
      <c r="Z9014" s="88" t="str">
        <f>IF(OR(Z$4="",Z$4=0,Z$5="",Z$7=0,Z$7="",Z$8="",$L9014="",$L9014=0),"",layerCost(IF($N9014="",Z$8,$N9014),Z$4,Z$5,$L9014)*MAX($K9014,1)*IF($M9014="",Z$7,$M9014)/100)</f>
        <v/>
      </c>
    </row>
    <row r="9015" spans="16:26" x14ac:dyDescent="0.2">
      <c r="P9015" s="88" t="str">
        <f>IF(OR(P$4="",P$4=0,P$5="",P$7=0,P$7="",P$8="",$L9015="",$L9015=0),"",layerCost(IF($N9015="",P$8,$N9015),P$4,P$5,$L9015)*MAX($K9015,1)*IF($M9015="",P$7,$M9015)/100)</f>
        <v/>
      </c>
      <c r="Q9015" s="84"/>
      <c r="R9015" s="88" t="str">
        <f>IF(OR(R$4="",R$4=0,R$5="",R$7=0,R$7="",R$8="",$L9015="",$L9015=0),"",layerCost(IF($N9015="",R$8,$N9015),R$4,R$5,$L9015)*MAX($K9015,1)*IF($M9015="",R$7,$M9015)/100)</f>
        <v/>
      </c>
      <c r="S9015" s="84"/>
      <c r="T9015" s="88" t="str">
        <f>IF(OR(T$4="",T$4=0,T$5="",T$7=0,T$7="",T$8="",$L9015="",$L9015=0),"",layerCost(IF($N9015="",T$8,$N9015),T$4,T$5,$L9015)*MAX($K9015,1)*IF($M9015="",T$7,$M9015)/100)</f>
        <v/>
      </c>
      <c r="U9015" s="84"/>
      <c r="V9015" s="88" t="str">
        <f>IF(OR(V$4="",V$4=0,V$5="",V$7=0,V$7="",V$8="",$L9015="",$L9015=0),"",layerCost(IF($N9015="",V$8,$N9015),V$4,V$5,$L9015)*MAX($K9015,1)*IF($M9015="",V$7,$M9015)/100)</f>
        <v/>
      </c>
      <c r="W9015" s="84"/>
      <c r="X9015" s="88" t="str">
        <f>IF(OR(X$4="",X$4=0,X$5="",X$7=0,X$7="",X$8="",$L9015="",$L9015=0),"",layerCost(IF($N9015="",X$8,$N9015),X$4,X$5,$L9015)*MAX($K9015,1)*IF($M9015="",X$7,$M9015)/100)</f>
        <v/>
      </c>
      <c r="Y9015" s="84"/>
      <c r="Z9015" s="88" t="str">
        <f>IF(OR(Z$4="",Z$4=0,Z$5="",Z$7=0,Z$7="",Z$8="",$L9015="",$L9015=0),"",layerCost(IF($N9015="",Z$8,$N9015),Z$4,Z$5,$L9015)*MAX($K9015,1)*IF($M9015="",Z$7,$M9015)/100)</f>
        <v/>
      </c>
    </row>
    <row r="9016" spans="16:26" x14ac:dyDescent="0.2">
      <c r="P9016" s="88" t="str">
        <f>IF(OR(P$4="",P$4=0,P$5="",P$7=0,P$7="",P$8="",$L9016="",$L9016=0),"",layerCost(IF($N9016="",P$8,$N9016),P$4,P$5,$L9016)*MAX($K9016,1)*IF($M9016="",P$7,$M9016)/100)</f>
        <v/>
      </c>
      <c r="Q9016" s="84"/>
      <c r="R9016" s="88" t="str">
        <f>IF(OR(R$4="",R$4=0,R$5="",R$7=0,R$7="",R$8="",$L9016="",$L9016=0),"",layerCost(IF($N9016="",R$8,$N9016),R$4,R$5,$L9016)*MAX($K9016,1)*IF($M9016="",R$7,$M9016)/100)</f>
        <v/>
      </c>
      <c r="S9016" s="84"/>
      <c r="T9016" s="88" t="str">
        <f>IF(OR(T$4="",T$4=0,T$5="",T$7=0,T$7="",T$8="",$L9016="",$L9016=0),"",layerCost(IF($N9016="",T$8,$N9016),T$4,T$5,$L9016)*MAX($K9016,1)*IF($M9016="",T$7,$M9016)/100)</f>
        <v/>
      </c>
      <c r="U9016" s="84"/>
      <c r="V9016" s="88" t="str">
        <f>IF(OR(V$4="",V$4=0,V$5="",V$7=0,V$7="",V$8="",$L9016="",$L9016=0),"",layerCost(IF($N9016="",V$8,$N9016),V$4,V$5,$L9016)*MAX($K9016,1)*IF($M9016="",V$7,$M9016)/100)</f>
        <v/>
      </c>
      <c r="W9016" s="84"/>
      <c r="X9016" s="88" t="str">
        <f>IF(OR(X$4="",X$4=0,X$5="",X$7=0,X$7="",X$8="",$L9016="",$L9016=0),"",layerCost(IF($N9016="",X$8,$N9016),X$4,X$5,$L9016)*MAX($K9016,1)*IF($M9016="",X$7,$M9016)/100)</f>
        <v/>
      </c>
      <c r="Y9016" s="84"/>
      <c r="Z9016" s="88" t="str">
        <f>IF(OR(Z$4="",Z$4=0,Z$5="",Z$7=0,Z$7="",Z$8="",$L9016="",$L9016=0),"",layerCost(IF($N9016="",Z$8,$N9016),Z$4,Z$5,$L9016)*MAX($K9016,1)*IF($M9016="",Z$7,$M9016)/100)</f>
        <v/>
      </c>
    </row>
    <row r="9017" spans="16:26" x14ac:dyDescent="0.2">
      <c r="P9017" s="88" t="str">
        <f>IF(OR(P$4="",P$4=0,P$5="",P$7=0,P$7="",P$8="",$L9017="",$L9017=0),"",layerCost(IF($N9017="",P$8,$N9017),P$4,P$5,$L9017)*MAX($K9017,1)*IF($M9017="",P$7,$M9017)/100)</f>
        <v/>
      </c>
      <c r="Q9017" s="84"/>
      <c r="R9017" s="88" t="str">
        <f>IF(OR(R$4="",R$4=0,R$5="",R$7=0,R$7="",R$8="",$L9017="",$L9017=0),"",layerCost(IF($N9017="",R$8,$N9017),R$4,R$5,$L9017)*MAX($K9017,1)*IF($M9017="",R$7,$M9017)/100)</f>
        <v/>
      </c>
      <c r="S9017" s="84"/>
      <c r="T9017" s="88" t="str">
        <f>IF(OR(T$4="",T$4=0,T$5="",T$7=0,T$7="",T$8="",$L9017="",$L9017=0),"",layerCost(IF($N9017="",T$8,$N9017),T$4,T$5,$L9017)*MAX($K9017,1)*IF($M9017="",T$7,$M9017)/100)</f>
        <v/>
      </c>
      <c r="U9017" s="84"/>
      <c r="V9017" s="88" t="str">
        <f>IF(OR(V$4="",V$4=0,V$5="",V$7=0,V$7="",V$8="",$L9017="",$L9017=0),"",layerCost(IF($N9017="",V$8,$N9017),V$4,V$5,$L9017)*MAX($K9017,1)*IF($M9017="",V$7,$M9017)/100)</f>
        <v/>
      </c>
      <c r="W9017" s="84"/>
      <c r="X9017" s="88" t="str">
        <f>IF(OR(X$4="",X$4=0,X$5="",X$7=0,X$7="",X$8="",$L9017="",$L9017=0),"",layerCost(IF($N9017="",X$8,$N9017),X$4,X$5,$L9017)*MAX($K9017,1)*IF($M9017="",X$7,$M9017)/100)</f>
        <v/>
      </c>
      <c r="Y9017" s="84"/>
      <c r="Z9017" s="88" t="str">
        <f>IF(OR(Z$4="",Z$4=0,Z$5="",Z$7=0,Z$7="",Z$8="",$L9017="",$L9017=0),"",layerCost(IF($N9017="",Z$8,$N9017),Z$4,Z$5,$L9017)*MAX($K9017,1)*IF($M9017="",Z$7,$M9017)/100)</f>
        <v/>
      </c>
    </row>
    <row r="9018" spans="16:26" x14ac:dyDescent="0.2">
      <c r="P9018" s="88" t="str">
        <f>IF(OR(P$4="",P$4=0,P$5="",P$7=0,P$7="",P$8="",$L9018="",$L9018=0),"",layerCost(IF($N9018="",P$8,$N9018),P$4,P$5,$L9018)*MAX($K9018,1)*IF($M9018="",P$7,$M9018)/100)</f>
        <v/>
      </c>
      <c r="Q9018" s="84"/>
      <c r="R9018" s="88" t="str">
        <f>IF(OR(R$4="",R$4=0,R$5="",R$7=0,R$7="",R$8="",$L9018="",$L9018=0),"",layerCost(IF($N9018="",R$8,$N9018),R$4,R$5,$L9018)*MAX($K9018,1)*IF($M9018="",R$7,$M9018)/100)</f>
        <v/>
      </c>
      <c r="S9018" s="84"/>
      <c r="T9018" s="88" t="str">
        <f>IF(OR(T$4="",T$4=0,T$5="",T$7=0,T$7="",T$8="",$L9018="",$L9018=0),"",layerCost(IF($N9018="",T$8,$N9018),T$4,T$5,$L9018)*MAX($K9018,1)*IF($M9018="",T$7,$M9018)/100)</f>
        <v/>
      </c>
      <c r="U9018" s="84"/>
      <c r="V9018" s="88" t="str">
        <f>IF(OR(V$4="",V$4=0,V$5="",V$7=0,V$7="",V$8="",$L9018="",$L9018=0),"",layerCost(IF($N9018="",V$8,$N9018),V$4,V$5,$L9018)*MAX($K9018,1)*IF($M9018="",V$7,$M9018)/100)</f>
        <v/>
      </c>
      <c r="W9018" s="84"/>
      <c r="X9018" s="88" t="str">
        <f>IF(OR(X$4="",X$4=0,X$5="",X$7=0,X$7="",X$8="",$L9018="",$L9018=0),"",layerCost(IF($N9018="",X$8,$N9018),X$4,X$5,$L9018)*MAX($K9018,1)*IF($M9018="",X$7,$M9018)/100)</f>
        <v/>
      </c>
      <c r="Y9018" s="84"/>
      <c r="Z9018" s="88" t="str">
        <f>IF(OR(Z$4="",Z$4=0,Z$5="",Z$7=0,Z$7="",Z$8="",$L9018="",$L9018=0),"",layerCost(IF($N9018="",Z$8,$N9018),Z$4,Z$5,$L9018)*MAX($K9018,1)*IF($M9018="",Z$7,$M9018)/100)</f>
        <v/>
      </c>
    </row>
    <row r="9019" spans="16:26" x14ac:dyDescent="0.2">
      <c r="P9019" s="88" t="str">
        <f>IF(OR(P$4="",P$4=0,P$5="",P$7=0,P$7="",P$8="",$L9019="",$L9019=0),"",layerCost(IF($N9019="",P$8,$N9019),P$4,P$5,$L9019)*MAX($K9019,1)*IF($M9019="",P$7,$M9019)/100)</f>
        <v/>
      </c>
      <c r="Q9019" s="84"/>
      <c r="R9019" s="88" t="str">
        <f>IF(OR(R$4="",R$4=0,R$5="",R$7=0,R$7="",R$8="",$L9019="",$L9019=0),"",layerCost(IF($N9019="",R$8,$N9019),R$4,R$5,$L9019)*MAX($K9019,1)*IF($M9019="",R$7,$M9019)/100)</f>
        <v/>
      </c>
      <c r="S9019" s="84"/>
      <c r="T9019" s="88" t="str">
        <f>IF(OR(T$4="",T$4=0,T$5="",T$7=0,T$7="",T$8="",$L9019="",$L9019=0),"",layerCost(IF($N9019="",T$8,$N9019),T$4,T$5,$L9019)*MAX($K9019,1)*IF($M9019="",T$7,$M9019)/100)</f>
        <v/>
      </c>
      <c r="U9019" s="84"/>
      <c r="V9019" s="88" t="str">
        <f>IF(OR(V$4="",V$4=0,V$5="",V$7=0,V$7="",V$8="",$L9019="",$L9019=0),"",layerCost(IF($N9019="",V$8,$N9019),V$4,V$5,$L9019)*MAX($K9019,1)*IF($M9019="",V$7,$M9019)/100)</f>
        <v/>
      </c>
      <c r="W9019" s="84"/>
      <c r="X9019" s="88" t="str">
        <f>IF(OR(X$4="",X$4=0,X$5="",X$7=0,X$7="",X$8="",$L9019="",$L9019=0),"",layerCost(IF($N9019="",X$8,$N9019),X$4,X$5,$L9019)*MAX($K9019,1)*IF($M9019="",X$7,$M9019)/100)</f>
        <v/>
      </c>
      <c r="Y9019" s="84"/>
      <c r="Z9019" s="88" t="str">
        <f>IF(OR(Z$4="",Z$4=0,Z$5="",Z$7=0,Z$7="",Z$8="",$L9019="",$L9019=0),"",layerCost(IF($N9019="",Z$8,$N9019),Z$4,Z$5,$L9019)*MAX($K9019,1)*IF($M9019="",Z$7,$M9019)/100)</f>
        <v/>
      </c>
    </row>
    <row r="9020" spans="16:26" x14ac:dyDescent="0.2">
      <c r="P9020" s="88" t="str">
        <f>IF(OR(P$4="",P$4=0,P$5="",P$7=0,P$7="",P$8="",$L9020="",$L9020=0),"",layerCost(IF($N9020="",P$8,$N9020),P$4,P$5,$L9020)*MAX($K9020,1)*IF($M9020="",P$7,$M9020)/100)</f>
        <v/>
      </c>
      <c r="Q9020" s="84"/>
      <c r="R9020" s="88" t="str">
        <f>IF(OR(R$4="",R$4=0,R$5="",R$7=0,R$7="",R$8="",$L9020="",$L9020=0),"",layerCost(IF($N9020="",R$8,$N9020),R$4,R$5,$L9020)*MAX($K9020,1)*IF($M9020="",R$7,$M9020)/100)</f>
        <v/>
      </c>
      <c r="S9020" s="84"/>
      <c r="T9020" s="88" t="str">
        <f>IF(OR(T$4="",T$4=0,T$5="",T$7=0,T$7="",T$8="",$L9020="",$L9020=0),"",layerCost(IF($N9020="",T$8,$N9020),T$4,T$5,$L9020)*MAX($K9020,1)*IF($M9020="",T$7,$M9020)/100)</f>
        <v/>
      </c>
      <c r="U9020" s="84"/>
      <c r="V9020" s="88" t="str">
        <f>IF(OR(V$4="",V$4=0,V$5="",V$7=0,V$7="",V$8="",$L9020="",$L9020=0),"",layerCost(IF($N9020="",V$8,$N9020),V$4,V$5,$L9020)*MAX($K9020,1)*IF($M9020="",V$7,$M9020)/100)</f>
        <v/>
      </c>
      <c r="W9020" s="84"/>
      <c r="X9020" s="88" t="str">
        <f>IF(OR(X$4="",X$4=0,X$5="",X$7=0,X$7="",X$8="",$L9020="",$L9020=0),"",layerCost(IF($N9020="",X$8,$N9020),X$4,X$5,$L9020)*MAX($K9020,1)*IF($M9020="",X$7,$M9020)/100)</f>
        <v/>
      </c>
      <c r="Y9020" s="84"/>
      <c r="Z9020" s="88" t="str">
        <f>IF(OR(Z$4="",Z$4=0,Z$5="",Z$7=0,Z$7="",Z$8="",$L9020="",$L9020=0),"",layerCost(IF($N9020="",Z$8,$N9020),Z$4,Z$5,$L9020)*MAX($K9020,1)*IF($M9020="",Z$7,$M9020)/100)</f>
        <v/>
      </c>
    </row>
    <row r="9021" spans="16:26" x14ac:dyDescent="0.2">
      <c r="P9021" s="88" t="str">
        <f>IF(OR(P$4="",P$4=0,P$5="",P$7=0,P$7="",P$8="",$L9021="",$L9021=0),"",layerCost(IF($N9021="",P$8,$N9021),P$4,P$5,$L9021)*MAX($K9021,1)*IF($M9021="",P$7,$M9021)/100)</f>
        <v/>
      </c>
      <c r="Q9021" s="84"/>
      <c r="R9021" s="88" t="str">
        <f>IF(OR(R$4="",R$4=0,R$5="",R$7=0,R$7="",R$8="",$L9021="",$L9021=0),"",layerCost(IF($N9021="",R$8,$N9021),R$4,R$5,$L9021)*MAX($K9021,1)*IF($M9021="",R$7,$M9021)/100)</f>
        <v/>
      </c>
      <c r="S9021" s="84"/>
      <c r="T9021" s="88" t="str">
        <f>IF(OR(T$4="",T$4=0,T$5="",T$7=0,T$7="",T$8="",$L9021="",$L9021=0),"",layerCost(IF($N9021="",T$8,$N9021),T$4,T$5,$L9021)*MAX($K9021,1)*IF($M9021="",T$7,$M9021)/100)</f>
        <v/>
      </c>
      <c r="U9021" s="84"/>
      <c r="V9021" s="88" t="str">
        <f>IF(OR(V$4="",V$4=0,V$5="",V$7=0,V$7="",V$8="",$L9021="",$L9021=0),"",layerCost(IF($N9021="",V$8,$N9021),V$4,V$5,$L9021)*MAX($K9021,1)*IF($M9021="",V$7,$M9021)/100)</f>
        <v/>
      </c>
      <c r="W9021" s="84"/>
      <c r="X9021" s="88" t="str">
        <f>IF(OR(X$4="",X$4=0,X$5="",X$7=0,X$7="",X$8="",$L9021="",$L9021=0),"",layerCost(IF($N9021="",X$8,$N9021),X$4,X$5,$L9021)*MAX($K9021,1)*IF($M9021="",X$7,$M9021)/100)</f>
        <v/>
      </c>
      <c r="Y9021" s="84"/>
      <c r="Z9021" s="88" t="str">
        <f>IF(OR(Z$4="",Z$4=0,Z$5="",Z$7=0,Z$7="",Z$8="",$L9021="",$L9021=0),"",layerCost(IF($N9021="",Z$8,$N9021),Z$4,Z$5,$L9021)*MAX($K9021,1)*IF($M9021="",Z$7,$M9021)/100)</f>
        <v/>
      </c>
    </row>
    <row r="9022" spans="16:26" x14ac:dyDescent="0.2">
      <c r="P9022" s="88" t="str">
        <f>IF(OR(P$4="",P$4=0,P$5="",P$7=0,P$7="",P$8="",$L9022="",$L9022=0),"",layerCost(IF($N9022="",P$8,$N9022),P$4,P$5,$L9022)*MAX($K9022,1)*IF($M9022="",P$7,$M9022)/100)</f>
        <v/>
      </c>
      <c r="Q9022" s="84"/>
      <c r="R9022" s="88" t="str">
        <f>IF(OR(R$4="",R$4=0,R$5="",R$7=0,R$7="",R$8="",$L9022="",$L9022=0),"",layerCost(IF($N9022="",R$8,$N9022),R$4,R$5,$L9022)*MAX($K9022,1)*IF($M9022="",R$7,$M9022)/100)</f>
        <v/>
      </c>
      <c r="S9022" s="84"/>
      <c r="T9022" s="88" t="str">
        <f>IF(OR(T$4="",T$4=0,T$5="",T$7=0,T$7="",T$8="",$L9022="",$L9022=0),"",layerCost(IF($N9022="",T$8,$N9022),T$4,T$5,$L9022)*MAX($K9022,1)*IF($M9022="",T$7,$M9022)/100)</f>
        <v/>
      </c>
      <c r="U9022" s="84"/>
      <c r="V9022" s="88" t="str">
        <f>IF(OR(V$4="",V$4=0,V$5="",V$7=0,V$7="",V$8="",$L9022="",$L9022=0),"",layerCost(IF($N9022="",V$8,$N9022),V$4,V$5,$L9022)*MAX($K9022,1)*IF($M9022="",V$7,$M9022)/100)</f>
        <v/>
      </c>
      <c r="W9022" s="84"/>
      <c r="X9022" s="88" t="str">
        <f>IF(OR(X$4="",X$4=0,X$5="",X$7=0,X$7="",X$8="",$L9022="",$L9022=0),"",layerCost(IF($N9022="",X$8,$N9022),X$4,X$5,$L9022)*MAX($K9022,1)*IF($M9022="",X$7,$M9022)/100)</f>
        <v/>
      </c>
      <c r="Y9022" s="84"/>
      <c r="Z9022" s="88" t="str">
        <f>IF(OR(Z$4="",Z$4=0,Z$5="",Z$7=0,Z$7="",Z$8="",$L9022="",$L9022=0),"",layerCost(IF($N9022="",Z$8,$N9022),Z$4,Z$5,$L9022)*MAX($K9022,1)*IF($M9022="",Z$7,$M9022)/100)</f>
        <v/>
      </c>
    </row>
    <row r="9023" spans="16:26" x14ac:dyDescent="0.2">
      <c r="P9023" s="88" t="str">
        <f>IF(OR(P$4="",P$4=0,P$5="",P$7=0,P$7="",P$8="",$L9023="",$L9023=0),"",layerCost(IF($N9023="",P$8,$N9023),P$4,P$5,$L9023)*MAX($K9023,1)*IF($M9023="",P$7,$M9023)/100)</f>
        <v/>
      </c>
      <c r="Q9023" s="84"/>
      <c r="R9023" s="88" t="str">
        <f>IF(OR(R$4="",R$4=0,R$5="",R$7=0,R$7="",R$8="",$L9023="",$L9023=0),"",layerCost(IF($N9023="",R$8,$N9023),R$4,R$5,$L9023)*MAX($K9023,1)*IF($M9023="",R$7,$M9023)/100)</f>
        <v/>
      </c>
      <c r="S9023" s="84"/>
      <c r="T9023" s="88" t="str">
        <f>IF(OR(T$4="",T$4=0,T$5="",T$7=0,T$7="",T$8="",$L9023="",$L9023=0),"",layerCost(IF($N9023="",T$8,$N9023),T$4,T$5,$L9023)*MAX($K9023,1)*IF($M9023="",T$7,$M9023)/100)</f>
        <v/>
      </c>
      <c r="U9023" s="84"/>
      <c r="V9023" s="88" t="str">
        <f>IF(OR(V$4="",V$4=0,V$5="",V$7=0,V$7="",V$8="",$L9023="",$L9023=0),"",layerCost(IF($N9023="",V$8,$N9023),V$4,V$5,$L9023)*MAX($K9023,1)*IF($M9023="",V$7,$M9023)/100)</f>
        <v/>
      </c>
      <c r="W9023" s="84"/>
      <c r="X9023" s="88" t="str">
        <f>IF(OR(X$4="",X$4=0,X$5="",X$7=0,X$7="",X$8="",$L9023="",$L9023=0),"",layerCost(IF($N9023="",X$8,$N9023),X$4,X$5,$L9023)*MAX($K9023,1)*IF($M9023="",X$7,$M9023)/100)</f>
        <v/>
      </c>
      <c r="Y9023" s="84"/>
      <c r="Z9023" s="88" t="str">
        <f>IF(OR(Z$4="",Z$4=0,Z$5="",Z$7=0,Z$7="",Z$8="",$L9023="",$L9023=0),"",layerCost(IF($N9023="",Z$8,$N9023),Z$4,Z$5,$L9023)*MAX($K9023,1)*IF($M9023="",Z$7,$M9023)/100)</f>
        <v/>
      </c>
    </row>
    <row r="9024" spans="16:26" x14ac:dyDescent="0.2">
      <c r="P9024" s="88" t="str">
        <f>IF(OR(P$4="",P$4=0,P$5="",P$7=0,P$7="",P$8="",$L9024="",$L9024=0),"",layerCost(IF($N9024="",P$8,$N9024),P$4,P$5,$L9024)*MAX($K9024,1)*IF($M9024="",P$7,$M9024)/100)</f>
        <v/>
      </c>
      <c r="Q9024" s="84"/>
      <c r="R9024" s="88" t="str">
        <f>IF(OR(R$4="",R$4=0,R$5="",R$7=0,R$7="",R$8="",$L9024="",$L9024=0),"",layerCost(IF($N9024="",R$8,$N9024),R$4,R$5,$L9024)*MAX($K9024,1)*IF($M9024="",R$7,$M9024)/100)</f>
        <v/>
      </c>
      <c r="S9024" s="84"/>
      <c r="T9024" s="88" t="str">
        <f>IF(OR(T$4="",T$4=0,T$5="",T$7=0,T$7="",T$8="",$L9024="",$L9024=0),"",layerCost(IF($N9024="",T$8,$N9024),T$4,T$5,$L9024)*MAX($K9024,1)*IF($M9024="",T$7,$M9024)/100)</f>
        <v/>
      </c>
      <c r="U9024" s="84"/>
      <c r="V9024" s="88" t="str">
        <f>IF(OR(V$4="",V$4=0,V$5="",V$7=0,V$7="",V$8="",$L9024="",$L9024=0),"",layerCost(IF($N9024="",V$8,$N9024),V$4,V$5,$L9024)*MAX($K9024,1)*IF($M9024="",V$7,$M9024)/100)</f>
        <v/>
      </c>
      <c r="W9024" s="84"/>
      <c r="X9024" s="88" t="str">
        <f>IF(OR(X$4="",X$4=0,X$5="",X$7=0,X$7="",X$8="",$L9024="",$L9024=0),"",layerCost(IF($N9024="",X$8,$N9024),X$4,X$5,$L9024)*MAX($K9024,1)*IF($M9024="",X$7,$M9024)/100)</f>
        <v/>
      </c>
      <c r="Y9024" s="84"/>
      <c r="Z9024" s="88" t="str">
        <f>IF(OR(Z$4="",Z$4=0,Z$5="",Z$7=0,Z$7="",Z$8="",$L9024="",$L9024=0),"",layerCost(IF($N9024="",Z$8,$N9024),Z$4,Z$5,$L9024)*MAX($K9024,1)*IF($M9024="",Z$7,$M9024)/100)</f>
        <v/>
      </c>
    </row>
    <row r="9025" spans="16:26" x14ac:dyDescent="0.2">
      <c r="P9025" s="88" t="str">
        <f>IF(OR(P$4="",P$4=0,P$5="",P$7=0,P$7="",P$8="",$L9025="",$L9025=0),"",layerCost(IF($N9025="",P$8,$N9025),P$4,P$5,$L9025)*MAX($K9025,1)*IF($M9025="",P$7,$M9025)/100)</f>
        <v/>
      </c>
      <c r="Q9025" s="84"/>
      <c r="R9025" s="88" t="str">
        <f>IF(OR(R$4="",R$4=0,R$5="",R$7=0,R$7="",R$8="",$L9025="",$L9025=0),"",layerCost(IF($N9025="",R$8,$N9025),R$4,R$5,$L9025)*MAX($K9025,1)*IF($M9025="",R$7,$M9025)/100)</f>
        <v/>
      </c>
      <c r="S9025" s="84"/>
      <c r="T9025" s="88" t="str">
        <f>IF(OR(T$4="",T$4=0,T$5="",T$7=0,T$7="",T$8="",$L9025="",$L9025=0),"",layerCost(IF($N9025="",T$8,$N9025),T$4,T$5,$L9025)*MAX($K9025,1)*IF($M9025="",T$7,$M9025)/100)</f>
        <v/>
      </c>
      <c r="U9025" s="84"/>
      <c r="V9025" s="88" t="str">
        <f>IF(OR(V$4="",V$4=0,V$5="",V$7=0,V$7="",V$8="",$L9025="",$L9025=0),"",layerCost(IF($N9025="",V$8,$N9025),V$4,V$5,$L9025)*MAX($K9025,1)*IF($M9025="",V$7,$M9025)/100)</f>
        <v/>
      </c>
      <c r="W9025" s="84"/>
      <c r="X9025" s="88" t="str">
        <f>IF(OR(X$4="",X$4=0,X$5="",X$7=0,X$7="",X$8="",$L9025="",$L9025=0),"",layerCost(IF($N9025="",X$8,$N9025),X$4,X$5,$L9025)*MAX($K9025,1)*IF($M9025="",X$7,$M9025)/100)</f>
        <v/>
      </c>
      <c r="Y9025" s="84"/>
      <c r="Z9025" s="88" t="str">
        <f>IF(OR(Z$4="",Z$4=0,Z$5="",Z$7=0,Z$7="",Z$8="",$L9025="",$L9025=0),"",layerCost(IF($N9025="",Z$8,$N9025),Z$4,Z$5,$L9025)*MAX($K9025,1)*IF($M9025="",Z$7,$M9025)/100)</f>
        <v/>
      </c>
    </row>
    <row r="9026" spans="16:26" x14ac:dyDescent="0.2">
      <c r="P9026" s="88" t="str">
        <f>IF(OR(P$4="",P$4=0,P$5="",P$7=0,P$7="",P$8="",$L9026="",$L9026=0),"",layerCost(IF($N9026="",P$8,$N9026),P$4,P$5,$L9026)*MAX($K9026,1)*IF($M9026="",P$7,$M9026)/100)</f>
        <v/>
      </c>
      <c r="Q9026" s="84"/>
      <c r="R9026" s="88" t="str">
        <f>IF(OR(R$4="",R$4=0,R$5="",R$7=0,R$7="",R$8="",$L9026="",$L9026=0),"",layerCost(IF($N9026="",R$8,$N9026),R$4,R$5,$L9026)*MAX($K9026,1)*IF($M9026="",R$7,$M9026)/100)</f>
        <v/>
      </c>
      <c r="S9026" s="84"/>
      <c r="T9026" s="88" t="str">
        <f>IF(OR(T$4="",T$4=0,T$5="",T$7=0,T$7="",T$8="",$L9026="",$L9026=0),"",layerCost(IF($N9026="",T$8,$N9026),T$4,T$5,$L9026)*MAX($K9026,1)*IF($M9026="",T$7,$M9026)/100)</f>
        <v/>
      </c>
      <c r="U9026" s="84"/>
      <c r="V9026" s="88" t="str">
        <f>IF(OR(V$4="",V$4=0,V$5="",V$7=0,V$7="",V$8="",$L9026="",$L9026=0),"",layerCost(IF($N9026="",V$8,$N9026),V$4,V$5,$L9026)*MAX($K9026,1)*IF($M9026="",V$7,$M9026)/100)</f>
        <v/>
      </c>
      <c r="W9026" s="84"/>
      <c r="X9026" s="88" t="str">
        <f>IF(OR(X$4="",X$4=0,X$5="",X$7=0,X$7="",X$8="",$L9026="",$L9026=0),"",layerCost(IF($N9026="",X$8,$N9026),X$4,X$5,$L9026)*MAX($K9026,1)*IF($M9026="",X$7,$M9026)/100)</f>
        <v/>
      </c>
      <c r="Y9026" s="84"/>
      <c r="Z9026" s="88" t="str">
        <f>IF(OR(Z$4="",Z$4=0,Z$5="",Z$7=0,Z$7="",Z$8="",$L9026="",$L9026=0),"",layerCost(IF($N9026="",Z$8,$N9026),Z$4,Z$5,$L9026)*MAX($K9026,1)*IF($M9026="",Z$7,$M9026)/100)</f>
        <v/>
      </c>
    </row>
    <row r="9027" spans="16:26" x14ac:dyDescent="0.2">
      <c r="P9027" s="88" t="str">
        <f>IF(OR(P$4="",P$4=0,P$5="",P$7=0,P$7="",P$8="",$L9027="",$L9027=0),"",layerCost(IF($N9027="",P$8,$N9027),P$4,P$5,$L9027)*MAX($K9027,1)*IF($M9027="",P$7,$M9027)/100)</f>
        <v/>
      </c>
      <c r="Q9027" s="84"/>
      <c r="R9027" s="88" t="str">
        <f>IF(OR(R$4="",R$4=0,R$5="",R$7=0,R$7="",R$8="",$L9027="",$L9027=0),"",layerCost(IF($N9027="",R$8,$N9027),R$4,R$5,$L9027)*MAX($K9027,1)*IF($M9027="",R$7,$M9027)/100)</f>
        <v/>
      </c>
      <c r="S9027" s="84"/>
      <c r="T9027" s="88" t="str">
        <f>IF(OR(T$4="",T$4=0,T$5="",T$7=0,T$7="",T$8="",$L9027="",$L9027=0),"",layerCost(IF($N9027="",T$8,$N9027),T$4,T$5,$L9027)*MAX($K9027,1)*IF($M9027="",T$7,$M9027)/100)</f>
        <v/>
      </c>
      <c r="U9027" s="84"/>
      <c r="V9027" s="88" t="str">
        <f>IF(OR(V$4="",V$4=0,V$5="",V$7=0,V$7="",V$8="",$L9027="",$L9027=0),"",layerCost(IF($N9027="",V$8,$N9027),V$4,V$5,$L9027)*MAX($K9027,1)*IF($M9027="",V$7,$M9027)/100)</f>
        <v/>
      </c>
      <c r="W9027" s="84"/>
      <c r="X9027" s="88" t="str">
        <f>IF(OR(X$4="",X$4=0,X$5="",X$7=0,X$7="",X$8="",$L9027="",$L9027=0),"",layerCost(IF($N9027="",X$8,$N9027),X$4,X$5,$L9027)*MAX($K9027,1)*IF($M9027="",X$7,$M9027)/100)</f>
        <v/>
      </c>
      <c r="Y9027" s="84"/>
      <c r="Z9027" s="88" t="str">
        <f>IF(OR(Z$4="",Z$4=0,Z$5="",Z$7=0,Z$7="",Z$8="",$L9027="",$L9027=0),"",layerCost(IF($N9027="",Z$8,$N9027),Z$4,Z$5,$L9027)*MAX($K9027,1)*IF($M9027="",Z$7,$M9027)/100)</f>
        <v/>
      </c>
    </row>
    <row r="9028" spans="16:26" x14ac:dyDescent="0.2">
      <c r="P9028" s="88" t="str">
        <f>IF(OR(P$4="",P$4=0,P$5="",P$7=0,P$7="",P$8="",$L9028="",$L9028=0),"",layerCost(IF($N9028="",P$8,$N9028),P$4,P$5,$L9028)*MAX($K9028,1)*IF($M9028="",P$7,$M9028)/100)</f>
        <v/>
      </c>
      <c r="Q9028" s="84"/>
      <c r="R9028" s="88" t="str">
        <f>IF(OR(R$4="",R$4=0,R$5="",R$7=0,R$7="",R$8="",$L9028="",$L9028=0),"",layerCost(IF($N9028="",R$8,$N9028),R$4,R$5,$L9028)*MAX($K9028,1)*IF($M9028="",R$7,$M9028)/100)</f>
        <v/>
      </c>
      <c r="S9028" s="84"/>
      <c r="T9028" s="88" t="str">
        <f>IF(OR(T$4="",T$4=0,T$5="",T$7=0,T$7="",T$8="",$L9028="",$L9028=0),"",layerCost(IF($N9028="",T$8,$N9028),T$4,T$5,$L9028)*MAX($K9028,1)*IF($M9028="",T$7,$M9028)/100)</f>
        <v/>
      </c>
      <c r="U9028" s="84"/>
      <c r="V9028" s="88" t="str">
        <f>IF(OR(V$4="",V$4=0,V$5="",V$7=0,V$7="",V$8="",$L9028="",$L9028=0),"",layerCost(IF($N9028="",V$8,$N9028),V$4,V$5,$L9028)*MAX($K9028,1)*IF($M9028="",V$7,$M9028)/100)</f>
        <v/>
      </c>
      <c r="W9028" s="84"/>
      <c r="X9028" s="88" t="str">
        <f>IF(OR(X$4="",X$4=0,X$5="",X$7=0,X$7="",X$8="",$L9028="",$L9028=0),"",layerCost(IF($N9028="",X$8,$N9028),X$4,X$5,$L9028)*MAX($K9028,1)*IF($M9028="",X$7,$M9028)/100)</f>
        <v/>
      </c>
      <c r="Y9028" s="84"/>
      <c r="Z9028" s="88" t="str">
        <f>IF(OR(Z$4="",Z$4=0,Z$5="",Z$7=0,Z$7="",Z$8="",$L9028="",$L9028=0),"",layerCost(IF($N9028="",Z$8,$N9028),Z$4,Z$5,$L9028)*MAX($K9028,1)*IF($M9028="",Z$7,$M9028)/100)</f>
        <v/>
      </c>
    </row>
    <row r="9029" spans="16:26" x14ac:dyDescent="0.2">
      <c r="P9029" s="88" t="str">
        <f>IF(OR(P$4="",P$4=0,P$5="",P$7=0,P$7="",P$8="",$L9029="",$L9029=0),"",layerCost(IF($N9029="",P$8,$N9029),P$4,P$5,$L9029)*MAX($K9029,1)*IF($M9029="",P$7,$M9029)/100)</f>
        <v/>
      </c>
      <c r="Q9029" s="84"/>
      <c r="R9029" s="88" t="str">
        <f>IF(OR(R$4="",R$4=0,R$5="",R$7=0,R$7="",R$8="",$L9029="",$L9029=0),"",layerCost(IF($N9029="",R$8,$N9029),R$4,R$5,$L9029)*MAX($K9029,1)*IF($M9029="",R$7,$M9029)/100)</f>
        <v/>
      </c>
      <c r="S9029" s="84"/>
      <c r="T9029" s="88" t="str">
        <f>IF(OR(T$4="",T$4=0,T$5="",T$7=0,T$7="",T$8="",$L9029="",$L9029=0),"",layerCost(IF($N9029="",T$8,$N9029),T$4,T$5,$L9029)*MAX($K9029,1)*IF($M9029="",T$7,$M9029)/100)</f>
        <v/>
      </c>
      <c r="U9029" s="84"/>
      <c r="V9029" s="88" t="str">
        <f>IF(OR(V$4="",V$4=0,V$5="",V$7=0,V$7="",V$8="",$L9029="",$L9029=0),"",layerCost(IF($N9029="",V$8,$N9029),V$4,V$5,$L9029)*MAX($K9029,1)*IF($M9029="",V$7,$M9029)/100)</f>
        <v/>
      </c>
      <c r="W9029" s="84"/>
      <c r="X9029" s="88" t="str">
        <f>IF(OR(X$4="",X$4=0,X$5="",X$7=0,X$7="",X$8="",$L9029="",$L9029=0),"",layerCost(IF($N9029="",X$8,$N9029),X$4,X$5,$L9029)*MAX($K9029,1)*IF($M9029="",X$7,$M9029)/100)</f>
        <v/>
      </c>
      <c r="Y9029" s="84"/>
      <c r="Z9029" s="88" t="str">
        <f>IF(OR(Z$4="",Z$4=0,Z$5="",Z$7=0,Z$7="",Z$8="",$L9029="",$L9029=0),"",layerCost(IF($N9029="",Z$8,$N9029),Z$4,Z$5,$L9029)*MAX($K9029,1)*IF($M9029="",Z$7,$M9029)/100)</f>
        <v/>
      </c>
    </row>
    <row r="9030" spans="16:26" x14ac:dyDescent="0.2">
      <c r="P9030" s="88" t="str">
        <f>IF(OR(P$4="",P$4=0,P$5="",P$7=0,P$7="",P$8="",$L9030="",$L9030=0),"",layerCost(IF($N9030="",P$8,$N9030),P$4,P$5,$L9030)*MAX($K9030,1)*IF($M9030="",P$7,$M9030)/100)</f>
        <v/>
      </c>
      <c r="Q9030" s="84"/>
      <c r="R9030" s="88" t="str">
        <f>IF(OR(R$4="",R$4=0,R$5="",R$7=0,R$7="",R$8="",$L9030="",$L9030=0),"",layerCost(IF($N9030="",R$8,$N9030),R$4,R$5,$L9030)*MAX($K9030,1)*IF($M9030="",R$7,$M9030)/100)</f>
        <v/>
      </c>
      <c r="S9030" s="84"/>
      <c r="T9030" s="88" t="str">
        <f>IF(OR(T$4="",T$4=0,T$5="",T$7=0,T$7="",T$8="",$L9030="",$L9030=0),"",layerCost(IF($N9030="",T$8,$N9030),T$4,T$5,$L9030)*MAX($K9030,1)*IF($M9030="",T$7,$M9030)/100)</f>
        <v/>
      </c>
      <c r="U9030" s="84"/>
      <c r="V9030" s="88" t="str">
        <f>IF(OR(V$4="",V$4=0,V$5="",V$7=0,V$7="",V$8="",$L9030="",$L9030=0),"",layerCost(IF($N9030="",V$8,$N9030),V$4,V$5,$L9030)*MAX($K9030,1)*IF($M9030="",V$7,$M9030)/100)</f>
        <v/>
      </c>
      <c r="W9030" s="84"/>
      <c r="X9030" s="88" t="str">
        <f>IF(OR(X$4="",X$4=0,X$5="",X$7=0,X$7="",X$8="",$L9030="",$L9030=0),"",layerCost(IF($N9030="",X$8,$N9030),X$4,X$5,$L9030)*MAX($K9030,1)*IF($M9030="",X$7,$M9030)/100)</f>
        <v/>
      </c>
      <c r="Y9030" s="84"/>
      <c r="Z9030" s="88" t="str">
        <f>IF(OR(Z$4="",Z$4=0,Z$5="",Z$7=0,Z$7="",Z$8="",$L9030="",$L9030=0),"",layerCost(IF($N9030="",Z$8,$N9030),Z$4,Z$5,$L9030)*MAX($K9030,1)*IF($M9030="",Z$7,$M9030)/100)</f>
        <v/>
      </c>
    </row>
    <row r="9031" spans="16:26" x14ac:dyDescent="0.2">
      <c r="P9031" s="88" t="str">
        <f>IF(OR(P$4="",P$4=0,P$5="",P$7=0,P$7="",P$8="",$L9031="",$L9031=0),"",layerCost(IF($N9031="",P$8,$N9031),P$4,P$5,$L9031)*MAX($K9031,1)*IF($M9031="",P$7,$M9031)/100)</f>
        <v/>
      </c>
      <c r="Q9031" s="84"/>
      <c r="R9031" s="88" t="str">
        <f>IF(OR(R$4="",R$4=0,R$5="",R$7=0,R$7="",R$8="",$L9031="",$L9031=0),"",layerCost(IF($N9031="",R$8,$N9031),R$4,R$5,$L9031)*MAX($K9031,1)*IF($M9031="",R$7,$M9031)/100)</f>
        <v/>
      </c>
      <c r="S9031" s="84"/>
      <c r="T9031" s="88" t="str">
        <f>IF(OR(T$4="",T$4=0,T$5="",T$7=0,T$7="",T$8="",$L9031="",$L9031=0),"",layerCost(IF($N9031="",T$8,$N9031),T$4,T$5,$L9031)*MAX($K9031,1)*IF($M9031="",T$7,$M9031)/100)</f>
        <v/>
      </c>
      <c r="U9031" s="84"/>
      <c r="V9031" s="88" t="str">
        <f>IF(OR(V$4="",V$4=0,V$5="",V$7=0,V$7="",V$8="",$L9031="",$L9031=0),"",layerCost(IF($N9031="",V$8,$N9031),V$4,V$5,$L9031)*MAX($K9031,1)*IF($M9031="",V$7,$M9031)/100)</f>
        <v/>
      </c>
      <c r="W9031" s="84"/>
      <c r="X9031" s="88" t="str">
        <f>IF(OR(X$4="",X$4=0,X$5="",X$7=0,X$7="",X$8="",$L9031="",$L9031=0),"",layerCost(IF($N9031="",X$8,$N9031),X$4,X$5,$L9031)*MAX($K9031,1)*IF($M9031="",X$7,$M9031)/100)</f>
        <v/>
      </c>
      <c r="Y9031" s="84"/>
      <c r="Z9031" s="88" t="str">
        <f>IF(OR(Z$4="",Z$4=0,Z$5="",Z$7=0,Z$7="",Z$8="",$L9031="",$L9031=0),"",layerCost(IF($N9031="",Z$8,$N9031),Z$4,Z$5,$L9031)*MAX($K9031,1)*IF($M9031="",Z$7,$M9031)/100)</f>
        <v/>
      </c>
    </row>
    <row r="9032" spans="16:26" x14ac:dyDescent="0.2">
      <c r="P9032" s="88" t="str">
        <f>IF(OR(P$4="",P$4=0,P$5="",P$7=0,P$7="",P$8="",$L9032="",$L9032=0),"",layerCost(IF($N9032="",P$8,$N9032),P$4,P$5,$L9032)*MAX($K9032,1)*IF($M9032="",P$7,$M9032)/100)</f>
        <v/>
      </c>
      <c r="Q9032" s="84"/>
      <c r="R9032" s="88" t="str">
        <f>IF(OR(R$4="",R$4=0,R$5="",R$7=0,R$7="",R$8="",$L9032="",$L9032=0),"",layerCost(IF($N9032="",R$8,$N9032),R$4,R$5,$L9032)*MAX($K9032,1)*IF($M9032="",R$7,$M9032)/100)</f>
        <v/>
      </c>
      <c r="S9032" s="84"/>
      <c r="T9032" s="88" t="str">
        <f>IF(OR(T$4="",T$4=0,T$5="",T$7=0,T$7="",T$8="",$L9032="",$L9032=0),"",layerCost(IF($N9032="",T$8,$N9032),T$4,T$5,$L9032)*MAX($K9032,1)*IF($M9032="",T$7,$M9032)/100)</f>
        <v/>
      </c>
      <c r="U9032" s="84"/>
      <c r="V9032" s="88" t="str">
        <f>IF(OR(V$4="",V$4=0,V$5="",V$7=0,V$7="",V$8="",$L9032="",$L9032=0),"",layerCost(IF($N9032="",V$8,$N9032),V$4,V$5,$L9032)*MAX($K9032,1)*IF($M9032="",V$7,$M9032)/100)</f>
        <v/>
      </c>
      <c r="W9032" s="84"/>
      <c r="X9032" s="88" t="str">
        <f>IF(OR(X$4="",X$4=0,X$5="",X$7=0,X$7="",X$8="",$L9032="",$L9032=0),"",layerCost(IF($N9032="",X$8,$N9032),X$4,X$5,$L9032)*MAX($K9032,1)*IF($M9032="",X$7,$M9032)/100)</f>
        <v/>
      </c>
      <c r="Y9032" s="84"/>
      <c r="Z9032" s="88" t="str">
        <f>IF(OR(Z$4="",Z$4=0,Z$5="",Z$7=0,Z$7="",Z$8="",$L9032="",$L9032=0),"",layerCost(IF($N9032="",Z$8,$N9032),Z$4,Z$5,$L9032)*MAX($K9032,1)*IF($M9032="",Z$7,$M9032)/100)</f>
        <v/>
      </c>
    </row>
    <row r="9033" spans="16:26" x14ac:dyDescent="0.2">
      <c r="P9033" s="88" t="str">
        <f>IF(OR(P$4="",P$4=0,P$5="",P$7=0,P$7="",P$8="",$L9033="",$L9033=0),"",layerCost(IF($N9033="",P$8,$N9033),P$4,P$5,$L9033)*MAX($K9033,1)*IF($M9033="",P$7,$M9033)/100)</f>
        <v/>
      </c>
      <c r="Q9033" s="84"/>
      <c r="R9033" s="88" t="str">
        <f>IF(OR(R$4="",R$4=0,R$5="",R$7=0,R$7="",R$8="",$L9033="",$L9033=0),"",layerCost(IF($N9033="",R$8,$N9033),R$4,R$5,$L9033)*MAX($K9033,1)*IF($M9033="",R$7,$M9033)/100)</f>
        <v/>
      </c>
      <c r="S9033" s="84"/>
      <c r="T9033" s="88" t="str">
        <f>IF(OR(T$4="",T$4=0,T$5="",T$7=0,T$7="",T$8="",$L9033="",$L9033=0),"",layerCost(IF($N9033="",T$8,$N9033),T$4,T$5,$L9033)*MAX($K9033,1)*IF($M9033="",T$7,$M9033)/100)</f>
        <v/>
      </c>
      <c r="U9033" s="84"/>
      <c r="V9033" s="88" t="str">
        <f>IF(OR(V$4="",V$4=0,V$5="",V$7=0,V$7="",V$8="",$L9033="",$L9033=0),"",layerCost(IF($N9033="",V$8,$N9033),V$4,V$5,$L9033)*MAX($K9033,1)*IF($M9033="",V$7,$M9033)/100)</f>
        <v/>
      </c>
      <c r="W9033" s="84"/>
      <c r="X9033" s="88" t="str">
        <f>IF(OR(X$4="",X$4=0,X$5="",X$7=0,X$7="",X$8="",$L9033="",$L9033=0),"",layerCost(IF($N9033="",X$8,$N9033),X$4,X$5,$L9033)*MAX($K9033,1)*IF($M9033="",X$7,$M9033)/100)</f>
        <v/>
      </c>
      <c r="Y9033" s="84"/>
      <c r="Z9033" s="88" t="str">
        <f>IF(OR(Z$4="",Z$4=0,Z$5="",Z$7=0,Z$7="",Z$8="",$L9033="",$L9033=0),"",layerCost(IF($N9033="",Z$8,$N9033),Z$4,Z$5,$L9033)*MAX($K9033,1)*IF($M9033="",Z$7,$M9033)/100)</f>
        <v/>
      </c>
    </row>
    <row r="9034" spans="16:26" x14ac:dyDescent="0.2">
      <c r="P9034" s="88" t="str">
        <f>IF(OR(P$4="",P$4=0,P$5="",P$7=0,P$7="",P$8="",$L9034="",$L9034=0),"",layerCost(IF($N9034="",P$8,$N9034),P$4,P$5,$L9034)*MAX($K9034,1)*IF($M9034="",P$7,$M9034)/100)</f>
        <v/>
      </c>
      <c r="Q9034" s="84"/>
      <c r="R9034" s="88" t="str">
        <f>IF(OR(R$4="",R$4=0,R$5="",R$7=0,R$7="",R$8="",$L9034="",$L9034=0),"",layerCost(IF($N9034="",R$8,$N9034),R$4,R$5,$L9034)*MAX($K9034,1)*IF($M9034="",R$7,$M9034)/100)</f>
        <v/>
      </c>
      <c r="S9034" s="84"/>
      <c r="T9034" s="88" t="str">
        <f>IF(OR(T$4="",T$4=0,T$5="",T$7=0,T$7="",T$8="",$L9034="",$L9034=0),"",layerCost(IF($N9034="",T$8,$N9034),T$4,T$5,$L9034)*MAX($K9034,1)*IF($M9034="",T$7,$M9034)/100)</f>
        <v/>
      </c>
      <c r="U9034" s="84"/>
      <c r="V9034" s="88" t="str">
        <f>IF(OR(V$4="",V$4=0,V$5="",V$7=0,V$7="",V$8="",$L9034="",$L9034=0),"",layerCost(IF($N9034="",V$8,$N9034),V$4,V$5,$L9034)*MAX($K9034,1)*IF($M9034="",V$7,$M9034)/100)</f>
        <v/>
      </c>
      <c r="W9034" s="84"/>
      <c r="X9034" s="88" t="str">
        <f>IF(OR(X$4="",X$4=0,X$5="",X$7=0,X$7="",X$8="",$L9034="",$L9034=0),"",layerCost(IF($N9034="",X$8,$N9034),X$4,X$5,$L9034)*MAX($K9034,1)*IF($M9034="",X$7,$M9034)/100)</f>
        <v/>
      </c>
      <c r="Y9034" s="84"/>
      <c r="Z9034" s="88" t="str">
        <f>IF(OR(Z$4="",Z$4=0,Z$5="",Z$7=0,Z$7="",Z$8="",$L9034="",$L9034=0),"",layerCost(IF($N9034="",Z$8,$N9034),Z$4,Z$5,$L9034)*MAX($K9034,1)*IF($M9034="",Z$7,$M9034)/100)</f>
        <v/>
      </c>
    </row>
    <row r="9035" spans="16:26" x14ac:dyDescent="0.2">
      <c r="P9035" s="88" t="str">
        <f>IF(OR(P$4="",P$4=0,P$5="",P$7=0,P$7="",P$8="",$L9035="",$L9035=0),"",layerCost(IF($N9035="",P$8,$N9035),P$4,P$5,$L9035)*MAX($K9035,1)*IF($M9035="",P$7,$M9035)/100)</f>
        <v/>
      </c>
      <c r="Q9035" s="84"/>
      <c r="R9035" s="88" t="str">
        <f>IF(OR(R$4="",R$4=0,R$5="",R$7=0,R$7="",R$8="",$L9035="",$L9035=0),"",layerCost(IF($N9035="",R$8,$N9035),R$4,R$5,$L9035)*MAX($K9035,1)*IF($M9035="",R$7,$M9035)/100)</f>
        <v/>
      </c>
      <c r="S9035" s="84"/>
      <c r="T9035" s="88" t="str">
        <f>IF(OR(T$4="",T$4=0,T$5="",T$7=0,T$7="",T$8="",$L9035="",$L9035=0),"",layerCost(IF($N9035="",T$8,$N9035),T$4,T$5,$L9035)*MAX($K9035,1)*IF($M9035="",T$7,$M9035)/100)</f>
        <v/>
      </c>
      <c r="U9035" s="84"/>
      <c r="V9035" s="88" t="str">
        <f>IF(OR(V$4="",V$4=0,V$5="",V$7=0,V$7="",V$8="",$L9035="",$L9035=0),"",layerCost(IF($N9035="",V$8,$N9035),V$4,V$5,$L9035)*MAX($K9035,1)*IF($M9035="",V$7,$M9035)/100)</f>
        <v/>
      </c>
      <c r="W9035" s="84"/>
      <c r="X9035" s="88" t="str">
        <f>IF(OR(X$4="",X$4=0,X$5="",X$7=0,X$7="",X$8="",$L9035="",$L9035=0),"",layerCost(IF($N9035="",X$8,$N9035),X$4,X$5,$L9035)*MAX($K9035,1)*IF($M9035="",X$7,$M9035)/100)</f>
        <v/>
      </c>
      <c r="Y9035" s="84"/>
      <c r="Z9035" s="88" t="str">
        <f>IF(OR(Z$4="",Z$4=0,Z$5="",Z$7=0,Z$7="",Z$8="",$L9035="",$L9035=0),"",layerCost(IF($N9035="",Z$8,$N9035),Z$4,Z$5,$L9035)*MAX($K9035,1)*IF($M9035="",Z$7,$M9035)/100)</f>
        <v/>
      </c>
    </row>
    <row r="9036" spans="16:26" x14ac:dyDescent="0.2">
      <c r="P9036" s="88" t="str">
        <f>IF(OR(P$4="",P$4=0,P$5="",P$7=0,P$7="",P$8="",$L9036="",$L9036=0),"",layerCost(IF($N9036="",P$8,$N9036),P$4,P$5,$L9036)*MAX($K9036,1)*IF($M9036="",P$7,$M9036)/100)</f>
        <v/>
      </c>
      <c r="Q9036" s="84"/>
      <c r="R9036" s="88" t="str">
        <f>IF(OR(R$4="",R$4=0,R$5="",R$7=0,R$7="",R$8="",$L9036="",$L9036=0),"",layerCost(IF($N9036="",R$8,$N9036),R$4,R$5,$L9036)*MAX($K9036,1)*IF($M9036="",R$7,$M9036)/100)</f>
        <v/>
      </c>
      <c r="S9036" s="84"/>
      <c r="T9036" s="88" t="str">
        <f>IF(OR(T$4="",T$4=0,T$5="",T$7=0,T$7="",T$8="",$L9036="",$L9036=0),"",layerCost(IF($N9036="",T$8,$N9036),T$4,T$5,$L9036)*MAX($K9036,1)*IF($M9036="",T$7,$M9036)/100)</f>
        <v/>
      </c>
      <c r="U9036" s="84"/>
      <c r="V9036" s="88" t="str">
        <f>IF(OR(V$4="",V$4=0,V$5="",V$7=0,V$7="",V$8="",$L9036="",$L9036=0),"",layerCost(IF($N9036="",V$8,$N9036),V$4,V$5,$L9036)*MAX($K9036,1)*IF($M9036="",V$7,$M9036)/100)</f>
        <v/>
      </c>
      <c r="W9036" s="84"/>
      <c r="X9036" s="88" t="str">
        <f>IF(OR(X$4="",X$4=0,X$5="",X$7=0,X$7="",X$8="",$L9036="",$L9036=0),"",layerCost(IF($N9036="",X$8,$N9036),X$4,X$5,$L9036)*MAX($K9036,1)*IF($M9036="",X$7,$M9036)/100)</f>
        <v/>
      </c>
      <c r="Y9036" s="84"/>
      <c r="Z9036" s="88" t="str">
        <f>IF(OR(Z$4="",Z$4=0,Z$5="",Z$7=0,Z$7="",Z$8="",$L9036="",$L9036=0),"",layerCost(IF($N9036="",Z$8,$N9036),Z$4,Z$5,$L9036)*MAX($K9036,1)*IF($M9036="",Z$7,$M9036)/100)</f>
        <v/>
      </c>
    </row>
    <row r="9037" spans="16:26" x14ac:dyDescent="0.2">
      <c r="P9037" s="88" t="str">
        <f>IF(OR(P$4="",P$4=0,P$5="",P$7=0,P$7="",P$8="",$L9037="",$L9037=0),"",layerCost(IF($N9037="",P$8,$N9037),P$4,P$5,$L9037)*MAX($K9037,1)*IF($M9037="",P$7,$M9037)/100)</f>
        <v/>
      </c>
      <c r="Q9037" s="84"/>
      <c r="R9037" s="88" t="str">
        <f>IF(OR(R$4="",R$4=0,R$5="",R$7=0,R$7="",R$8="",$L9037="",$L9037=0),"",layerCost(IF($N9037="",R$8,$N9037),R$4,R$5,$L9037)*MAX($K9037,1)*IF($M9037="",R$7,$M9037)/100)</f>
        <v/>
      </c>
      <c r="S9037" s="84"/>
      <c r="T9037" s="88" t="str">
        <f>IF(OR(T$4="",T$4=0,T$5="",T$7=0,T$7="",T$8="",$L9037="",$L9037=0),"",layerCost(IF($N9037="",T$8,$N9037),T$4,T$5,$L9037)*MAX($K9037,1)*IF($M9037="",T$7,$M9037)/100)</f>
        <v/>
      </c>
      <c r="U9037" s="84"/>
      <c r="V9037" s="88" t="str">
        <f>IF(OR(V$4="",V$4=0,V$5="",V$7=0,V$7="",V$8="",$L9037="",$L9037=0),"",layerCost(IF($N9037="",V$8,$N9037),V$4,V$5,$L9037)*MAX($K9037,1)*IF($M9037="",V$7,$M9037)/100)</f>
        <v/>
      </c>
      <c r="W9037" s="84"/>
      <c r="X9037" s="88" t="str">
        <f>IF(OR(X$4="",X$4=0,X$5="",X$7=0,X$7="",X$8="",$L9037="",$L9037=0),"",layerCost(IF($N9037="",X$8,$N9037),X$4,X$5,$L9037)*MAX($K9037,1)*IF($M9037="",X$7,$M9037)/100)</f>
        <v/>
      </c>
      <c r="Y9037" s="84"/>
      <c r="Z9037" s="88" t="str">
        <f>IF(OR(Z$4="",Z$4=0,Z$5="",Z$7=0,Z$7="",Z$8="",$L9037="",$L9037=0),"",layerCost(IF($N9037="",Z$8,$N9037),Z$4,Z$5,$L9037)*MAX($K9037,1)*IF($M9037="",Z$7,$M9037)/100)</f>
        <v/>
      </c>
    </row>
    <row r="9038" spans="16:26" x14ac:dyDescent="0.2">
      <c r="P9038" s="88" t="str">
        <f>IF(OR(P$4="",P$4=0,P$5="",P$7=0,P$7="",P$8="",$L9038="",$L9038=0),"",layerCost(IF($N9038="",P$8,$N9038),P$4,P$5,$L9038)*MAX($K9038,1)*IF($M9038="",P$7,$M9038)/100)</f>
        <v/>
      </c>
      <c r="Q9038" s="84"/>
      <c r="R9038" s="88" t="str">
        <f>IF(OR(R$4="",R$4=0,R$5="",R$7=0,R$7="",R$8="",$L9038="",$L9038=0),"",layerCost(IF($N9038="",R$8,$N9038),R$4,R$5,$L9038)*MAX($K9038,1)*IF($M9038="",R$7,$M9038)/100)</f>
        <v/>
      </c>
      <c r="S9038" s="84"/>
      <c r="T9038" s="88" t="str">
        <f>IF(OR(T$4="",T$4=0,T$5="",T$7=0,T$7="",T$8="",$L9038="",$L9038=0),"",layerCost(IF($N9038="",T$8,$N9038),T$4,T$5,$L9038)*MAX($K9038,1)*IF($M9038="",T$7,$M9038)/100)</f>
        <v/>
      </c>
      <c r="U9038" s="84"/>
      <c r="V9038" s="88" t="str">
        <f>IF(OR(V$4="",V$4=0,V$5="",V$7=0,V$7="",V$8="",$L9038="",$L9038=0),"",layerCost(IF($N9038="",V$8,$N9038),V$4,V$5,$L9038)*MAX($K9038,1)*IF($M9038="",V$7,$M9038)/100)</f>
        <v/>
      </c>
      <c r="W9038" s="84"/>
      <c r="X9038" s="88" t="str">
        <f>IF(OR(X$4="",X$4=0,X$5="",X$7=0,X$7="",X$8="",$L9038="",$L9038=0),"",layerCost(IF($N9038="",X$8,$N9038),X$4,X$5,$L9038)*MAX($K9038,1)*IF($M9038="",X$7,$M9038)/100)</f>
        <v/>
      </c>
      <c r="Y9038" s="84"/>
      <c r="Z9038" s="88" t="str">
        <f>IF(OR(Z$4="",Z$4=0,Z$5="",Z$7=0,Z$7="",Z$8="",$L9038="",$L9038=0),"",layerCost(IF($N9038="",Z$8,$N9038),Z$4,Z$5,$L9038)*MAX($K9038,1)*IF($M9038="",Z$7,$M9038)/100)</f>
        <v/>
      </c>
    </row>
    <row r="9039" spans="16:26" x14ac:dyDescent="0.2">
      <c r="P9039" s="88" t="str">
        <f>IF(OR(P$4="",P$4=0,P$5="",P$7=0,P$7="",P$8="",$L9039="",$L9039=0),"",layerCost(IF($N9039="",P$8,$N9039),P$4,P$5,$L9039)*MAX($K9039,1)*IF($M9039="",P$7,$M9039)/100)</f>
        <v/>
      </c>
      <c r="Q9039" s="84"/>
      <c r="R9039" s="88" t="str">
        <f>IF(OR(R$4="",R$4=0,R$5="",R$7=0,R$7="",R$8="",$L9039="",$L9039=0),"",layerCost(IF($N9039="",R$8,$N9039),R$4,R$5,$L9039)*MAX($K9039,1)*IF($M9039="",R$7,$M9039)/100)</f>
        <v/>
      </c>
      <c r="S9039" s="84"/>
      <c r="T9039" s="88" t="str">
        <f>IF(OR(T$4="",T$4=0,T$5="",T$7=0,T$7="",T$8="",$L9039="",$L9039=0),"",layerCost(IF($N9039="",T$8,$N9039),T$4,T$5,$L9039)*MAX($K9039,1)*IF($M9039="",T$7,$M9039)/100)</f>
        <v/>
      </c>
      <c r="U9039" s="84"/>
      <c r="V9039" s="88" t="str">
        <f>IF(OR(V$4="",V$4=0,V$5="",V$7=0,V$7="",V$8="",$L9039="",$L9039=0),"",layerCost(IF($N9039="",V$8,$N9039),V$4,V$5,$L9039)*MAX($K9039,1)*IF($M9039="",V$7,$M9039)/100)</f>
        <v/>
      </c>
      <c r="W9039" s="84"/>
      <c r="X9039" s="88" t="str">
        <f>IF(OR(X$4="",X$4=0,X$5="",X$7=0,X$7="",X$8="",$L9039="",$L9039=0),"",layerCost(IF($N9039="",X$8,$N9039),X$4,X$5,$L9039)*MAX($K9039,1)*IF($M9039="",X$7,$M9039)/100)</f>
        <v/>
      </c>
      <c r="Y9039" s="84"/>
      <c r="Z9039" s="88" t="str">
        <f>IF(OR(Z$4="",Z$4=0,Z$5="",Z$7=0,Z$7="",Z$8="",$L9039="",$L9039=0),"",layerCost(IF($N9039="",Z$8,$N9039),Z$4,Z$5,$L9039)*MAX($K9039,1)*IF($M9039="",Z$7,$M9039)/100)</f>
        <v/>
      </c>
    </row>
    <row r="9040" spans="16:26" x14ac:dyDescent="0.2">
      <c r="P9040" s="88" t="str">
        <f>IF(OR(P$4="",P$4=0,P$5="",P$7=0,P$7="",P$8="",$L9040="",$L9040=0),"",layerCost(IF($N9040="",P$8,$N9040),P$4,P$5,$L9040)*MAX($K9040,1)*IF($M9040="",P$7,$M9040)/100)</f>
        <v/>
      </c>
      <c r="Q9040" s="84"/>
      <c r="R9040" s="88" t="str">
        <f>IF(OR(R$4="",R$4=0,R$5="",R$7=0,R$7="",R$8="",$L9040="",$L9040=0),"",layerCost(IF($N9040="",R$8,$N9040),R$4,R$5,$L9040)*MAX($K9040,1)*IF($M9040="",R$7,$M9040)/100)</f>
        <v/>
      </c>
      <c r="S9040" s="84"/>
      <c r="T9040" s="88" t="str">
        <f>IF(OR(T$4="",T$4=0,T$5="",T$7=0,T$7="",T$8="",$L9040="",$L9040=0),"",layerCost(IF($N9040="",T$8,$N9040),T$4,T$5,$L9040)*MAX($K9040,1)*IF($M9040="",T$7,$M9040)/100)</f>
        <v/>
      </c>
      <c r="U9040" s="84"/>
      <c r="V9040" s="88" t="str">
        <f>IF(OR(V$4="",V$4=0,V$5="",V$7=0,V$7="",V$8="",$L9040="",$L9040=0),"",layerCost(IF($N9040="",V$8,$N9040),V$4,V$5,$L9040)*MAX($K9040,1)*IF($M9040="",V$7,$M9040)/100)</f>
        <v/>
      </c>
      <c r="W9040" s="84"/>
      <c r="X9040" s="88" t="str">
        <f>IF(OR(X$4="",X$4=0,X$5="",X$7=0,X$7="",X$8="",$L9040="",$L9040=0),"",layerCost(IF($N9040="",X$8,$N9040),X$4,X$5,$L9040)*MAX($K9040,1)*IF($M9040="",X$7,$M9040)/100)</f>
        <v/>
      </c>
      <c r="Y9040" s="84"/>
      <c r="Z9040" s="88" t="str">
        <f>IF(OR(Z$4="",Z$4=0,Z$5="",Z$7=0,Z$7="",Z$8="",$L9040="",$L9040=0),"",layerCost(IF($N9040="",Z$8,$N9040),Z$4,Z$5,$L9040)*MAX($K9040,1)*IF($M9040="",Z$7,$M9040)/100)</f>
        <v/>
      </c>
    </row>
    <row r="9041" spans="16:26" x14ac:dyDescent="0.2">
      <c r="P9041" s="88" t="str">
        <f>IF(OR(P$4="",P$4=0,P$5="",P$7=0,P$7="",P$8="",$L9041="",$L9041=0),"",layerCost(IF($N9041="",P$8,$N9041),P$4,P$5,$L9041)*MAX($K9041,1)*IF($M9041="",P$7,$M9041)/100)</f>
        <v/>
      </c>
      <c r="Q9041" s="84"/>
      <c r="R9041" s="88" t="str">
        <f>IF(OR(R$4="",R$4=0,R$5="",R$7=0,R$7="",R$8="",$L9041="",$L9041=0),"",layerCost(IF($N9041="",R$8,$N9041),R$4,R$5,$L9041)*MAX($K9041,1)*IF($M9041="",R$7,$M9041)/100)</f>
        <v/>
      </c>
      <c r="S9041" s="84"/>
      <c r="T9041" s="88" t="str">
        <f>IF(OR(T$4="",T$4=0,T$5="",T$7=0,T$7="",T$8="",$L9041="",$L9041=0),"",layerCost(IF($N9041="",T$8,$N9041),T$4,T$5,$L9041)*MAX($K9041,1)*IF($M9041="",T$7,$M9041)/100)</f>
        <v/>
      </c>
      <c r="U9041" s="84"/>
      <c r="V9041" s="88" t="str">
        <f>IF(OR(V$4="",V$4=0,V$5="",V$7=0,V$7="",V$8="",$L9041="",$L9041=0),"",layerCost(IF($N9041="",V$8,$N9041),V$4,V$5,$L9041)*MAX($K9041,1)*IF($M9041="",V$7,$M9041)/100)</f>
        <v/>
      </c>
      <c r="W9041" s="84"/>
      <c r="X9041" s="88" t="str">
        <f>IF(OR(X$4="",X$4=0,X$5="",X$7=0,X$7="",X$8="",$L9041="",$L9041=0),"",layerCost(IF($N9041="",X$8,$N9041),X$4,X$5,$L9041)*MAX($K9041,1)*IF($M9041="",X$7,$M9041)/100)</f>
        <v/>
      </c>
      <c r="Y9041" s="84"/>
      <c r="Z9041" s="88" t="str">
        <f>IF(OR(Z$4="",Z$4=0,Z$5="",Z$7=0,Z$7="",Z$8="",$L9041="",$L9041=0),"",layerCost(IF($N9041="",Z$8,$N9041),Z$4,Z$5,$L9041)*MAX($K9041,1)*IF($M9041="",Z$7,$M9041)/100)</f>
        <v/>
      </c>
    </row>
    <row r="9042" spans="16:26" x14ac:dyDescent="0.2">
      <c r="P9042" s="88" t="str">
        <f>IF(OR(P$4="",P$4=0,P$5="",P$7=0,P$7="",P$8="",$L9042="",$L9042=0),"",layerCost(IF($N9042="",P$8,$N9042),P$4,P$5,$L9042)*MAX($K9042,1)*IF($M9042="",P$7,$M9042)/100)</f>
        <v/>
      </c>
      <c r="Q9042" s="84"/>
      <c r="R9042" s="88" t="str">
        <f>IF(OR(R$4="",R$4=0,R$5="",R$7=0,R$7="",R$8="",$L9042="",$L9042=0),"",layerCost(IF($N9042="",R$8,$N9042),R$4,R$5,$L9042)*MAX($K9042,1)*IF($M9042="",R$7,$M9042)/100)</f>
        <v/>
      </c>
      <c r="S9042" s="84"/>
      <c r="T9042" s="88" t="str">
        <f>IF(OR(T$4="",T$4=0,T$5="",T$7=0,T$7="",T$8="",$L9042="",$L9042=0),"",layerCost(IF($N9042="",T$8,$N9042),T$4,T$5,$L9042)*MAX($K9042,1)*IF($M9042="",T$7,$M9042)/100)</f>
        <v/>
      </c>
      <c r="U9042" s="84"/>
      <c r="V9042" s="88" t="str">
        <f>IF(OR(V$4="",V$4=0,V$5="",V$7=0,V$7="",V$8="",$L9042="",$L9042=0),"",layerCost(IF($N9042="",V$8,$N9042),V$4,V$5,$L9042)*MAX($K9042,1)*IF($M9042="",V$7,$M9042)/100)</f>
        <v/>
      </c>
      <c r="W9042" s="84"/>
      <c r="X9042" s="88" t="str">
        <f>IF(OR(X$4="",X$4=0,X$5="",X$7=0,X$7="",X$8="",$L9042="",$L9042=0),"",layerCost(IF($N9042="",X$8,$N9042),X$4,X$5,$L9042)*MAX($K9042,1)*IF($M9042="",X$7,$M9042)/100)</f>
        <v/>
      </c>
      <c r="Y9042" s="84"/>
      <c r="Z9042" s="88" t="str">
        <f>IF(OR(Z$4="",Z$4=0,Z$5="",Z$7=0,Z$7="",Z$8="",$L9042="",$L9042=0),"",layerCost(IF($N9042="",Z$8,$N9042),Z$4,Z$5,$L9042)*MAX($K9042,1)*IF($M9042="",Z$7,$M9042)/100)</f>
        <v/>
      </c>
    </row>
    <row r="9043" spans="16:26" x14ac:dyDescent="0.2">
      <c r="P9043" s="88" t="str">
        <f>IF(OR(P$4="",P$4=0,P$5="",P$7=0,P$7="",P$8="",$L9043="",$L9043=0),"",layerCost(IF($N9043="",P$8,$N9043),P$4,P$5,$L9043)*MAX($K9043,1)*IF($M9043="",P$7,$M9043)/100)</f>
        <v/>
      </c>
      <c r="Q9043" s="84"/>
      <c r="R9043" s="88" t="str">
        <f>IF(OR(R$4="",R$4=0,R$5="",R$7=0,R$7="",R$8="",$L9043="",$L9043=0),"",layerCost(IF($N9043="",R$8,$N9043),R$4,R$5,$L9043)*MAX($K9043,1)*IF($M9043="",R$7,$M9043)/100)</f>
        <v/>
      </c>
      <c r="S9043" s="84"/>
      <c r="T9043" s="88" t="str">
        <f>IF(OR(T$4="",T$4=0,T$5="",T$7=0,T$7="",T$8="",$L9043="",$L9043=0),"",layerCost(IF($N9043="",T$8,$N9043),T$4,T$5,$L9043)*MAX($K9043,1)*IF($M9043="",T$7,$M9043)/100)</f>
        <v/>
      </c>
      <c r="U9043" s="84"/>
      <c r="V9043" s="88" t="str">
        <f>IF(OR(V$4="",V$4=0,V$5="",V$7=0,V$7="",V$8="",$L9043="",$L9043=0),"",layerCost(IF($N9043="",V$8,$N9043),V$4,V$5,$L9043)*MAX($K9043,1)*IF($M9043="",V$7,$M9043)/100)</f>
        <v/>
      </c>
      <c r="W9043" s="84"/>
      <c r="X9043" s="88" t="str">
        <f>IF(OR(X$4="",X$4=0,X$5="",X$7=0,X$7="",X$8="",$L9043="",$L9043=0),"",layerCost(IF($N9043="",X$8,$N9043),X$4,X$5,$L9043)*MAX($K9043,1)*IF($M9043="",X$7,$M9043)/100)</f>
        <v/>
      </c>
      <c r="Y9043" s="84"/>
      <c r="Z9043" s="88" t="str">
        <f>IF(OR(Z$4="",Z$4=0,Z$5="",Z$7=0,Z$7="",Z$8="",$L9043="",$L9043=0),"",layerCost(IF($N9043="",Z$8,$N9043),Z$4,Z$5,$L9043)*MAX($K9043,1)*IF($M9043="",Z$7,$M9043)/100)</f>
        <v/>
      </c>
    </row>
    <row r="9044" spans="16:26" x14ac:dyDescent="0.2">
      <c r="P9044" s="88" t="str">
        <f>IF(OR(P$4="",P$4=0,P$5="",P$7=0,P$7="",P$8="",$L9044="",$L9044=0),"",layerCost(IF($N9044="",P$8,$N9044),P$4,P$5,$L9044)*MAX($K9044,1)*IF($M9044="",P$7,$M9044)/100)</f>
        <v/>
      </c>
      <c r="Q9044" s="84"/>
      <c r="R9044" s="88" t="str">
        <f>IF(OR(R$4="",R$4=0,R$5="",R$7=0,R$7="",R$8="",$L9044="",$L9044=0),"",layerCost(IF($N9044="",R$8,$N9044),R$4,R$5,$L9044)*MAX($K9044,1)*IF($M9044="",R$7,$M9044)/100)</f>
        <v/>
      </c>
      <c r="S9044" s="84"/>
      <c r="T9044" s="88" t="str">
        <f>IF(OR(T$4="",T$4=0,T$5="",T$7=0,T$7="",T$8="",$L9044="",$L9044=0),"",layerCost(IF($N9044="",T$8,$N9044),T$4,T$5,$L9044)*MAX($K9044,1)*IF($M9044="",T$7,$M9044)/100)</f>
        <v/>
      </c>
      <c r="U9044" s="84"/>
      <c r="V9044" s="88" t="str">
        <f>IF(OR(V$4="",V$4=0,V$5="",V$7=0,V$7="",V$8="",$L9044="",$L9044=0),"",layerCost(IF($N9044="",V$8,$N9044),V$4,V$5,$L9044)*MAX($K9044,1)*IF($M9044="",V$7,$M9044)/100)</f>
        <v/>
      </c>
      <c r="W9044" s="84"/>
      <c r="X9044" s="88" t="str">
        <f>IF(OR(X$4="",X$4=0,X$5="",X$7=0,X$7="",X$8="",$L9044="",$L9044=0),"",layerCost(IF($N9044="",X$8,$N9044),X$4,X$5,$L9044)*MAX($K9044,1)*IF($M9044="",X$7,$M9044)/100)</f>
        <v/>
      </c>
      <c r="Y9044" s="84"/>
      <c r="Z9044" s="88" t="str">
        <f>IF(OR(Z$4="",Z$4=0,Z$5="",Z$7=0,Z$7="",Z$8="",$L9044="",$L9044=0),"",layerCost(IF($N9044="",Z$8,$N9044),Z$4,Z$5,$L9044)*MAX($K9044,1)*IF($M9044="",Z$7,$M9044)/100)</f>
        <v/>
      </c>
    </row>
    <row r="9045" spans="16:26" x14ac:dyDescent="0.2">
      <c r="P9045" s="88" t="str">
        <f>IF(OR(P$4="",P$4=0,P$5="",P$7=0,P$7="",P$8="",$L9045="",$L9045=0),"",layerCost(IF($N9045="",P$8,$N9045),P$4,P$5,$L9045)*MAX($K9045,1)*IF($M9045="",P$7,$M9045)/100)</f>
        <v/>
      </c>
      <c r="Q9045" s="84"/>
      <c r="R9045" s="88" t="str">
        <f>IF(OR(R$4="",R$4=0,R$5="",R$7=0,R$7="",R$8="",$L9045="",$L9045=0),"",layerCost(IF($N9045="",R$8,$N9045),R$4,R$5,$L9045)*MAX($K9045,1)*IF($M9045="",R$7,$M9045)/100)</f>
        <v/>
      </c>
      <c r="S9045" s="84"/>
      <c r="T9045" s="88" t="str">
        <f>IF(OR(T$4="",T$4=0,T$5="",T$7=0,T$7="",T$8="",$L9045="",$L9045=0),"",layerCost(IF($N9045="",T$8,$N9045),T$4,T$5,$L9045)*MAX($K9045,1)*IF($M9045="",T$7,$M9045)/100)</f>
        <v/>
      </c>
      <c r="U9045" s="84"/>
      <c r="V9045" s="88" t="str">
        <f>IF(OR(V$4="",V$4=0,V$5="",V$7=0,V$7="",V$8="",$L9045="",$L9045=0),"",layerCost(IF($N9045="",V$8,$N9045),V$4,V$5,$L9045)*MAX($K9045,1)*IF($M9045="",V$7,$M9045)/100)</f>
        <v/>
      </c>
      <c r="W9045" s="84"/>
      <c r="X9045" s="88" t="str">
        <f>IF(OR(X$4="",X$4=0,X$5="",X$7=0,X$7="",X$8="",$L9045="",$L9045=0),"",layerCost(IF($N9045="",X$8,$N9045),X$4,X$5,$L9045)*MAX($K9045,1)*IF($M9045="",X$7,$M9045)/100)</f>
        <v/>
      </c>
      <c r="Y9045" s="84"/>
      <c r="Z9045" s="88" t="str">
        <f>IF(OR(Z$4="",Z$4=0,Z$5="",Z$7=0,Z$7="",Z$8="",$L9045="",$L9045=0),"",layerCost(IF($N9045="",Z$8,$N9045),Z$4,Z$5,$L9045)*MAX($K9045,1)*IF($M9045="",Z$7,$M9045)/100)</f>
        <v/>
      </c>
    </row>
    <row r="9046" spans="16:26" x14ac:dyDescent="0.2">
      <c r="P9046" s="88" t="str">
        <f>IF(OR(P$4="",P$4=0,P$5="",P$7=0,P$7="",P$8="",$L9046="",$L9046=0),"",layerCost(IF($N9046="",P$8,$N9046),P$4,P$5,$L9046)*MAX($K9046,1)*IF($M9046="",P$7,$M9046)/100)</f>
        <v/>
      </c>
      <c r="Q9046" s="84"/>
      <c r="R9046" s="88" t="str">
        <f>IF(OR(R$4="",R$4=0,R$5="",R$7=0,R$7="",R$8="",$L9046="",$L9046=0),"",layerCost(IF($N9046="",R$8,$N9046),R$4,R$5,$L9046)*MAX($K9046,1)*IF($M9046="",R$7,$M9046)/100)</f>
        <v/>
      </c>
      <c r="S9046" s="84"/>
      <c r="T9046" s="88" t="str">
        <f>IF(OR(T$4="",T$4=0,T$5="",T$7=0,T$7="",T$8="",$L9046="",$L9046=0),"",layerCost(IF($N9046="",T$8,$N9046),T$4,T$5,$L9046)*MAX($K9046,1)*IF($M9046="",T$7,$M9046)/100)</f>
        <v/>
      </c>
      <c r="U9046" s="84"/>
      <c r="V9046" s="88" t="str">
        <f>IF(OR(V$4="",V$4=0,V$5="",V$7=0,V$7="",V$8="",$L9046="",$L9046=0),"",layerCost(IF($N9046="",V$8,$N9046),V$4,V$5,$L9046)*MAX($K9046,1)*IF($M9046="",V$7,$M9046)/100)</f>
        <v/>
      </c>
      <c r="W9046" s="84"/>
      <c r="X9046" s="88" t="str">
        <f>IF(OR(X$4="",X$4=0,X$5="",X$7=0,X$7="",X$8="",$L9046="",$L9046=0),"",layerCost(IF($N9046="",X$8,$N9046),X$4,X$5,$L9046)*MAX($K9046,1)*IF($M9046="",X$7,$M9046)/100)</f>
        <v/>
      </c>
      <c r="Y9046" s="84"/>
      <c r="Z9046" s="88" t="str">
        <f>IF(OR(Z$4="",Z$4=0,Z$5="",Z$7=0,Z$7="",Z$8="",$L9046="",$L9046=0),"",layerCost(IF($N9046="",Z$8,$N9046),Z$4,Z$5,$L9046)*MAX($K9046,1)*IF($M9046="",Z$7,$M9046)/100)</f>
        <v/>
      </c>
    </row>
    <row r="9047" spans="16:26" x14ac:dyDescent="0.2">
      <c r="P9047" s="88" t="str">
        <f>IF(OR(P$4="",P$4=0,P$5="",P$7=0,P$7="",P$8="",$L9047="",$L9047=0),"",layerCost(IF($N9047="",P$8,$N9047),P$4,P$5,$L9047)*MAX($K9047,1)*IF($M9047="",P$7,$M9047)/100)</f>
        <v/>
      </c>
      <c r="Q9047" s="84"/>
      <c r="R9047" s="88" t="str">
        <f>IF(OR(R$4="",R$4=0,R$5="",R$7=0,R$7="",R$8="",$L9047="",$L9047=0),"",layerCost(IF($N9047="",R$8,$N9047),R$4,R$5,$L9047)*MAX($K9047,1)*IF($M9047="",R$7,$M9047)/100)</f>
        <v/>
      </c>
      <c r="S9047" s="84"/>
      <c r="T9047" s="88" t="str">
        <f>IF(OR(T$4="",T$4=0,T$5="",T$7=0,T$7="",T$8="",$L9047="",$L9047=0),"",layerCost(IF($N9047="",T$8,$N9047),T$4,T$5,$L9047)*MAX($K9047,1)*IF($M9047="",T$7,$M9047)/100)</f>
        <v/>
      </c>
      <c r="U9047" s="84"/>
      <c r="V9047" s="88" t="str">
        <f>IF(OR(V$4="",V$4=0,V$5="",V$7=0,V$7="",V$8="",$L9047="",$L9047=0),"",layerCost(IF($N9047="",V$8,$N9047),V$4,V$5,$L9047)*MAX($K9047,1)*IF($M9047="",V$7,$M9047)/100)</f>
        <v/>
      </c>
      <c r="W9047" s="84"/>
      <c r="X9047" s="88" t="str">
        <f>IF(OR(X$4="",X$4=0,X$5="",X$7=0,X$7="",X$8="",$L9047="",$L9047=0),"",layerCost(IF($N9047="",X$8,$N9047),X$4,X$5,$L9047)*MAX($K9047,1)*IF($M9047="",X$7,$M9047)/100)</f>
        <v/>
      </c>
      <c r="Y9047" s="84"/>
      <c r="Z9047" s="88" t="str">
        <f>IF(OR(Z$4="",Z$4=0,Z$5="",Z$7=0,Z$7="",Z$8="",$L9047="",$L9047=0),"",layerCost(IF($N9047="",Z$8,$N9047),Z$4,Z$5,$L9047)*MAX($K9047,1)*IF($M9047="",Z$7,$M9047)/100)</f>
        <v/>
      </c>
    </row>
    <row r="9048" spans="16:26" x14ac:dyDescent="0.2">
      <c r="P9048" s="88" t="str">
        <f>IF(OR(P$4="",P$4=0,P$5="",P$7=0,P$7="",P$8="",$L9048="",$L9048=0),"",layerCost(IF($N9048="",P$8,$N9048),P$4,P$5,$L9048)*MAX($K9048,1)*IF($M9048="",P$7,$M9048)/100)</f>
        <v/>
      </c>
      <c r="Q9048" s="84"/>
      <c r="R9048" s="88" t="str">
        <f>IF(OR(R$4="",R$4=0,R$5="",R$7=0,R$7="",R$8="",$L9048="",$L9048=0),"",layerCost(IF($N9048="",R$8,$N9048),R$4,R$5,$L9048)*MAX($K9048,1)*IF($M9048="",R$7,$M9048)/100)</f>
        <v/>
      </c>
      <c r="S9048" s="84"/>
      <c r="T9048" s="88" t="str">
        <f>IF(OR(T$4="",T$4=0,T$5="",T$7=0,T$7="",T$8="",$L9048="",$L9048=0),"",layerCost(IF($N9048="",T$8,$N9048),T$4,T$5,$L9048)*MAX($K9048,1)*IF($M9048="",T$7,$M9048)/100)</f>
        <v/>
      </c>
      <c r="U9048" s="84"/>
      <c r="V9048" s="88" t="str">
        <f>IF(OR(V$4="",V$4=0,V$5="",V$7=0,V$7="",V$8="",$L9048="",$L9048=0),"",layerCost(IF($N9048="",V$8,$N9048),V$4,V$5,$L9048)*MAX($K9048,1)*IF($M9048="",V$7,$M9048)/100)</f>
        <v/>
      </c>
      <c r="W9048" s="84"/>
      <c r="X9048" s="88" t="str">
        <f>IF(OR(X$4="",X$4=0,X$5="",X$7=0,X$7="",X$8="",$L9048="",$L9048=0),"",layerCost(IF($N9048="",X$8,$N9048),X$4,X$5,$L9048)*MAX($K9048,1)*IF($M9048="",X$7,$M9048)/100)</f>
        <v/>
      </c>
      <c r="Y9048" s="84"/>
      <c r="Z9048" s="88" t="str">
        <f>IF(OR(Z$4="",Z$4=0,Z$5="",Z$7=0,Z$7="",Z$8="",$L9048="",$L9048=0),"",layerCost(IF($N9048="",Z$8,$N9048),Z$4,Z$5,$L9048)*MAX($K9048,1)*IF($M9048="",Z$7,$M9048)/100)</f>
        <v/>
      </c>
    </row>
    <row r="9049" spans="16:26" x14ac:dyDescent="0.2">
      <c r="P9049" s="88" t="str">
        <f>IF(OR(P$4="",P$4=0,P$5="",P$7=0,P$7="",P$8="",$L9049="",$L9049=0),"",layerCost(IF($N9049="",P$8,$N9049),P$4,P$5,$L9049)*MAX($K9049,1)*IF($M9049="",P$7,$M9049)/100)</f>
        <v/>
      </c>
      <c r="Q9049" s="84"/>
      <c r="R9049" s="88" t="str">
        <f>IF(OR(R$4="",R$4=0,R$5="",R$7=0,R$7="",R$8="",$L9049="",$L9049=0),"",layerCost(IF($N9049="",R$8,$N9049),R$4,R$5,$L9049)*MAX($K9049,1)*IF($M9049="",R$7,$M9049)/100)</f>
        <v/>
      </c>
      <c r="S9049" s="84"/>
      <c r="T9049" s="88" t="str">
        <f>IF(OR(T$4="",T$4=0,T$5="",T$7=0,T$7="",T$8="",$L9049="",$L9049=0),"",layerCost(IF($N9049="",T$8,$N9049),T$4,T$5,$L9049)*MAX($K9049,1)*IF($M9049="",T$7,$M9049)/100)</f>
        <v/>
      </c>
      <c r="U9049" s="84"/>
      <c r="V9049" s="88" t="str">
        <f>IF(OR(V$4="",V$4=0,V$5="",V$7=0,V$7="",V$8="",$L9049="",$L9049=0),"",layerCost(IF($N9049="",V$8,$N9049),V$4,V$5,$L9049)*MAX($K9049,1)*IF($M9049="",V$7,$M9049)/100)</f>
        <v/>
      </c>
      <c r="W9049" s="84"/>
      <c r="X9049" s="88" t="str">
        <f>IF(OR(X$4="",X$4=0,X$5="",X$7=0,X$7="",X$8="",$L9049="",$L9049=0),"",layerCost(IF($N9049="",X$8,$N9049),X$4,X$5,$L9049)*MAX($K9049,1)*IF($M9049="",X$7,$M9049)/100)</f>
        <v/>
      </c>
      <c r="Y9049" s="84"/>
      <c r="Z9049" s="88" t="str">
        <f>IF(OR(Z$4="",Z$4=0,Z$5="",Z$7=0,Z$7="",Z$8="",$L9049="",$L9049=0),"",layerCost(IF($N9049="",Z$8,$N9049),Z$4,Z$5,$L9049)*MAX($K9049,1)*IF($M9049="",Z$7,$M9049)/100)</f>
        <v/>
      </c>
    </row>
    <row r="9050" spans="16:26" x14ac:dyDescent="0.2">
      <c r="P9050" s="88" t="str">
        <f>IF(OR(P$4="",P$4=0,P$5="",P$7=0,P$7="",P$8="",$L9050="",$L9050=0),"",layerCost(IF($N9050="",P$8,$N9050),P$4,P$5,$L9050)*MAX($K9050,1)*IF($M9050="",P$7,$M9050)/100)</f>
        <v/>
      </c>
      <c r="Q9050" s="84"/>
      <c r="R9050" s="88" t="str">
        <f>IF(OR(R$4="",R$4=0,R$5="",R$7=0,R$7="",R$8="",$L9050="",$L9050=0),"",layerCost(IF($N9050="",R$8,$N9050),R$4,R$5,$L9050)*MAX($K9050,1)*IF($M9050="",R$7,$M9050)/100)</f>
        <v/>
      </c>
      <c r="S9050" s="84"/>
      <c r="T9050" s="88" t="str">
        <f>IF(OR(T$4="",T$4=0,T$5="",T$7=0,T$7="",T$8="",$L9050="",$L9050=0),"",layerCost(IF($N9050="",T$8,$N9050),T$4,T$5,$L9050)*MAX($K9050,1)*IF($M9050="",T$7,$M9050)/100)</f>
        <v/>
      </c>
      <c r="U9050" s="84"/>
      <c r="V9050" s="88" t="str">
        <f>IF(OR(V$4="",V$4=0,V$5="",V$7=0,V$7="",V$8="",$L9050="",$L9050=0),"",layerCost(IF($N9050="",V$8,$N9050),V$4,V$5,$L9050)*MAX($K9050,1)*IF($M9050="",V$7,$M9050)/100)</f>
        <v/>
      </c>
      <c r="W9050" s="84"/>
      <c r="X9050" s="88" t="str">
        <f>IF(OR(X$4="",X$4=0,X$5="",X$7=0,X$7="",X$8="",$L9050="",$L9050=0),"",layerCost(IF($N9050="",X$8,$N9050),X$4,X$5,$L9050)*MAX($K9050,1)*IF($M9050="",X$7,$M9050)/100)</f>
        <v/>
      </c>
      <c r="Y9050" s="84"/>
      <c r="Z9050" s="88" t="str">
        <f>IF(OR(Z$4="",Z$4=0,Z$5="",Z$7=0,Z$7="",Z$8="",$L9050="",$L9050=0),"",layerCost(IF($N9050="",Z$8,$N9050),Z$4,Z$5,$L9050)*MAX($K9050,1)*IF($M9050="",Z$7,$M9050)/100)</f>
        <v/>
      </c>
    </row>
    <row r="9051" spans="16:26" x14ac:dyDescent="0.2">
      <c r="P9051" s="88" t="str">
        <f>IF(OR(P$4="",P$4=0,P$5="",P$7=0,P$7="",P$8="",$L9051="",$L9051=0),"",layerCost(IF($N9051="",P$8,$N9051),P$4,P$5,$L9051)*MAX($K9051,1)*IF($M9051="",P$7,$M9051)/100)</f>
        <v/>
      </c>
      <c r="Q9051" s="84"/>
      <c r="R9051" s="88" t="str">
        <f>IF(OR(R$4="",R$4=0,R$5="",R$7=0,R$7="",R$8="",$L9051="",$L9051=0),"",layerCost(IF($N9051="",R$8,$N9051),R$4,R$5,$L9051)*MAX($K9051,1)*IF($M9051="",R$7,$M9051)/100)</f>
        <v/>
      </c>
      <c r="S9051" s="84"/>
      <c r="T9051" s="88" t="str">
        <f>IF(OR(T$4="",T$4=0,T$5="",T$7=0,T$7="",T$8="",$L9051="",$L9051=0),"",layerCost(IF($N9051="",T$8,$N9051),T$4,T$5,$L9051)*MAX($K9051,1)*IF($M9051="",T$7,$M9051)/100)</f>
        <v/>
      </c>
      <c r="U9051" s="84"/>
      <c r="V9051" s="88" t="str">
        <f>IF(OR(V$4="",V$4=0,V$5="",V$7=0,V$7="",V$8="",$L9051="",$L9051=0),"",layerCost(IF($N9051="",V$8,$N9051),V$4,V$5,$L9051)*MAX($K9051,1)*IF($M9051="",V$7,$M9051)/100)</f>
        <v/>
      </c>
      <c r="W9051" s="84"/>
      <c r="X9051" s="88" t="str">
        <f>IF(OR(X$4="",X$4=0,X$5="",X$7=0,X$7="",X$8="",$L9051="",$L9051=0),"",layerCost(IF($N9051="",X$8,$N9051),X$4,X$5,$L9051)*MAX($K9051,1)*IF($M9051="",X$7,$M9051)/100)</f>
        <v/>
      </c>
      <c r="Y9051" s="84"/>
      <c r="Z9051" s="88" t="str">
        <f>IF(OR(Z$4="",Z$4=0,Z$5="",Z$7=0,Z$7="",Z$8="",$L9051="",$L9051=0),"",layerCost(IF($N9051="",Z$8,$N9051),Z$4,Z$5,$L9051)*MAX($K9051,1)*IF($M9051="",Z$7,$M9051)/100)</f>
        <v/>
      </c>
    </row>
    <row r="9052" spans="16:26" x14ac:dyDescent="0.2">
      <c r="P9052" s="88" t="str">
        <f>IF(OR(P$4="",P$4=0,P$5="",P$7=0,P$7="",P$8="",$L9052="",$L9052=0),"",layerCost(IF($N9052="",P$8,$N9052),P$4,P$5,$L9052)*MAX($K9052,1)*IF($M9052="",P$7,$M9052)/100)</f>
        <v/>
      </c>
      <c r="Q9052" s="84"/>
      <c r="R9052" s="88" t="str">
        <f>IF(OR(R$4="",R$4=0,R$5="",R$7=0,R$7="",R$8="",$L9052="",$L9052=0),"",layerCost(IF($N9052="",R$8,$N9052),R$4,R$5,$L9052)*MAX($K9052,1)*IF($M9052="",R$7,$M9052)/100)</f>
        <v/>
      </c>
      <c r="S9052" s="84"/>
      <c r="T9052" s="88" t="str">
        <f>IF(OR(T$4="",T$4=0,T$5="",T$7=0,T$7="",T$8="",$L9052="",$L9052=0),"",layerCost(IF($N9052="",T$8,$N9052),T$4,T$5,$L9052)*MAX($K9052,1)*IF($M9052="",T$7,$M9052)/100)</f>
        <v/>
      </c>
      <c r="U9052" s="84"/>
      <c r="V9052" s="88" t="str">
        <f>IF(OR(V$4="",V$4=0,V$5="",V$7=0,V$7="",V$8="",$L9052="",$L9052=0),"",layerCost(IF($N9052="",V$8,$N9052),V$4,V$5,$L9052)*MAX($K9052,1)*IF($M9052="",V$7,$M9052)/100)</f>
        <v/>
      </c>
      <c r="W9052" s="84"/>
      <c r="X9052" s="88" t="str">
        <f>IF(OR(X$4="",X$4=0,X$5="",X$7=0,X$7="",X$8="",$L9052="",$L9052=0),"",layerCost(IF($N9052="",X$8,$N9052),X$4,X$5,$L9052)*MAX($K9052,1)*IF($M9052="",X$7,$M9052)/100)</f>
        <v/>
      </c>
      <c r="Y9052" s="84"/>
      <c r="Z9052" s="88" t="str">
        <f>IF(OR(Z$4="",Z$4=0,Z$5="",Z$7=0,Z$7="",Z$8="",$L9052="",$L9052=0),"",layerCost(IF($N9052="",Z$8,$N9052),Z$4,Z$5,$L9052)*MAX($K9052,1)*IF($M9052="",Z$7,$M9052)/100)</f>
        <v/>
      </c>
    </row>
    <row r="9053" spans="16:26" x14ac:dyDescent="0.2">
      <c r="P9053" s="88" t="str">
        <f>IF(OR(P$4="",P$4=0,P$5="",P$7=0,P$7="",P$8="",$L9053="",$L9053=0),"",layerCost(IF($N9053="",P$8,$N9053),P$4,P$5,$L9053)*MAX($K9053,1)*IF($M9053="",P$7,$M9053)/100)</f>
        <v/>
      </c>
      <c r="Q9053" s="84"/>
      <c r="R9053" s="88" t="str">
        <f>IF(OR(R$4="",R$4=0,R$5="",R$7=0,R$7="",R$8="",$L9053="",$L9053=0),"",layerCost(IF($N9053="",R$8,$N9053),R$4,R$5,$L9053)*MAX($K9053,1)*IF($M9053="",R$7,$M9053)/100)</f>
        <v/>
      </c>
      <c r="S9053" s="84"/>
      <c r="T9053" s="88" t="str">
        <f>IF(OR(T$4="",T$4=0,T$5="",T$7=0,T$7="",T$8="",$L9053="",$L9053=0),"",layerCost(IF($N9053="",T$8,$N9053),T$4,T$5,$L9053)*MAX($K9053,1)*IF($M9053="",T$7,$M9053)/100)</f>
        <v/>
      </c>
      <c r="U9053" s="84"/>
      <c r="V9053" s="88" t="str">
        <f>IF(OR(V$4="",V$4=0,V$5="",V$7=0,V$7="",V$8="",$L9053="",$L9053=0),"",layerCost(IF($N9053="",V$8,$N9053),V$4,V$5,$L9053)*MAX($K9053,1)*IF($M9053="",V$7,$M9053)/100)</f>
        <v/>
      </c>
      <c r="W9053" s="84"/>
      <c r="X9053" s="88" t="str">
        <f>IF(OR(X$4="",X$4=0,X$5="",X$7=0,X$7="",X$8="",$L9053="",$L9053=0),"",layerCost(IF($N9053="",X$8,$N9053),X$4,X$5,$L9053)*MAX($K9053,1)*IF($M9053="",X$7,$M9053)/100)</f>
        <v/>
      </c>
      <c r="Y9053" s="84"/>
      <c r="Z9053" s="88" t="str">
        <f>IF(OR(Z$4="",Z$4=0,Z$5="",Z$7=0,Z$7="",Z$8="",$L9053="",$L9053=0),"",layerCost(IF($N9053="",Z$8,$N9053),Z$4,Z$5,$L9053)*MAX($K9053,1)*IF($M9053="",Z$7,$M9053)/100)</f>
        <v/>
      </c>
    </row>
    <row r="9054" spans="16:26" x14ac:dyDescent="0.2">
      <c r="P9054" s="88" t="str">
        <f>IF(OR(P$4="",P$4=0,P$5="",P$7=0,P$7="",P$8="",$L9054="",$L9054=0),"",layerCost(IF($N9054="",P$8,$N9054),P$4,P$5,$L9054)*MAX($K9054,1)*IF($M9054="",P$7,$M9054)/100)</f>
        <v/>
      </c>
      <c r="Q9054" s="84"/>
      <c r="R9054" s="88" t="str">
        <f>IF(OR(R$4="",R$4=0,R$5="",R$7=0,R$7="",R$8="",$L9054="",$L9054=0),"",layerCost(IF($N9054="",R$8,$N9054),R$4,R$5,$L9054)*MAX($K9054,1)*IF($M9054="",R$7,$M9054)/100)</f>
        <v/>
      </c>
      <c r="S9054" s="84"/>
      <c r="T9054" s="88" t="str">
        <f>IF(OR(T$4="",T$4=0,T$5="",T$7=0,T$7="",T$8="",$L9054="",$L9054=0),"",layerCost(IF($N9054="",T$8,$N9054),T$4,T$5,$L9054)*MAX($K9054,1)*IF($M9054="",T$7,$M9054)/100)</f>
        <v/>
      </c>
      <c r="U9054" s="84"/>
      <c r="V9054" s="88" t="str">
        <f>IF(OR(V$4="",V$4=0,V$5="",V$7=0,V$7="",V$8="",$L9054="",$L9054=0),"",layerCost(IF($N9054="",V$8,$N9054),V$4,V$5,$L9054)*MAX($K9054,1)*IF($M9054="",V$7,$M9054)/100)</f>
        <v/>
      </c>
      <c r="W9054" s="84"/>
      <c r="X9054" s="88" t="str">
        <f>IF(OR(X$4="",X$4=0,X$5="",X$7=0,X$7="",X$8="",$L9054="",$L9054=0),"",layerCost(IF($N9054="",X$8,$N9054),X$4,X$5,$L9054)*MAX($K9054,1)*IF($M9054="",X$7,$M9054)/100)</f>
        <v/>
      </c>
      <c r="Y9054" s="84"/>
      <c r="Z9054" s="88" t="str">
        <f>IF(OR(Z$4="",Z$4=0,Z$5="",Z$7=0,Z$7="",Z$8="",$L9054="",$L9054=0),"",layerCost(IF($N9054="",Z$8,$N9054),Z$4,Z$5,$L9054)*MAX($K9054,1)*IF($M9054="",Z$7,$M9054)/100)</f>
        <v/>
      </c>
    </row>
    <row r="9055" spans="16:26" x14ac:dyDescent="0.2">
      <c r="P9055" s="88" t="str">
        <f>IF(OR(P$4="",P$4=0,P$5="",P$7=0,P$7="",P$8="",$L9055="",$L9055=0),"",layerCost(IF($N9055="",P$8,$N9055),P$4,P$5,$L9055)*MAX($K9055,1)*IF($M9055="",P$7,$M9055)/100)</f>
        <v/>
      </c>
      <c r="Q9055" s="84"/>
      <c r="R9055" s="88" t="str">
        <f>IF(OR(R$4="",R$4=0,R$5="",R$7=0,R$7="",R$8="",$L9055="",$L9055=0),"",layerCost(IF($N9055="",R$8,$N9055),R$4,R$5,$L9055)*MAX($K9055,1)*IF($M9055="",R$7,$M9055)/100)</f>
        <v/>
      </c>
      <c r="S9055" s="84"/>
      <c r="T9055" s="88" t="str">
        <f>IF(OR(T$4="",T$4=0,T$5="",T$7=0,T$7="",T$8="",$L9055="",$L9055=0),"",layerCost(IF($N9055="",T$8,$N9055),T$4,T$5,$L9055)*MAX($K9055,1)*IF($M9055="",T$7,$M9055)/100)</f>
        <v/>
      </c>
      <c r="U9055" s="84"/>
      <c r="V9055" s="88" t="str">
        <f>IF(OR(V$4="",V$4=0,V$5="",V$7=0,V$7="",V$8="",$L9055="",$L9055=0),"",layerCost(IF($N9055="",V$8,$N9055),V$4,V$5,$L9055)*MAX($K9055,1)*IF($M9055="",V$7,$M9055)/100)</f>
        <v/>
      </c>
      <c r="W9055" s="84"/>
      <c r="X9055" s="88" t="str">
        <f>IF(OR(X$4="",X$4=0,X$5="",X$7=0,X$7="",X$8="",$L9055="",$L9055=0),"",layerCost(IF($N9055="",X$8,$N9055),X$4,X$5,$L9055)*MAX($K9055,1)*IF($M9055="",X$7,$M9055)/100)</f>
        <v/>
      </c>
      <c r="Y9055" s="84"/>
      <c r="Z9055" s="88" t="str">
        <f>IF(OR(Z$4="",Z$4=0,Z$5="",Z$7=0,Z$7="",Z$8="",$L9055="",$L9055=0),"",layerCost(IF($N9055="",Z$8,$N9055),Z$4,Z$5,$L9055)*MAX($K9055,1)*IF($M9055="",Z$7,$M9055)/100)</f>
        <v/>
      </c>
    </row>
    <row r="9056" spans="16:26" x14ac:dyDescent="0.2">
      <c r="P9056" s="88" t="str">
        <f>IF(OR(P$4="",P$4=0,P$5="",P$7=0,P$7="",P$8="",$L9056="",$L9056=0),"",layerCost(IF($N9056="",P$8,$N9056),P$4,P$5,$L9056)*MAX($K9056,1)*IF($M9056="",P$7,$M9056)/100)</f>
        <v/>
      </c>
      <c r="Q9056" s="84"/>
      <c r="R9056" s="88" t="str">
        <f>IF(OR(R$4="",R$4=0,R$5="",R$7=0,R$7="",R$8="",$L9056="",$L9056=0),"",layerCost(IF($N9056="",R$8,$N9056),R$4,R$5,$L9056)*MAX($K9056,1)*IF($M9056="",R$7,$M9056)/100)</f>
        <v/>
      </c>
      <c r="S9056" s="84"/>
      <c r="T9056" s="88" t="str">
        <f>IF(OR(T$4="",T$4=0,T$5="",T$7=0,T$7="",T$8="",$L9056="",$L9056=0),"",layerCost(IF($N9056="",T$8,$N9056),T$4,T$5,$L9056)*MAX($K9056,1)*IF($M9056="",T$7,$M9056)/100)</f>
        <v/>
      </c>
      <c r="U9056" s="84"/>
      <c r="V9056" s="88" t="str">
        <f>IF(OR(V$4="",V$4=0,V$5="",V$7=0,V$7="",V$8="",$L9056="",$L9056=0),"",layerCost(IF($N9056="",V$8,$N9056),V$4,V$5,$L9056)*MAX($K9056,1)*IF($M9056="",V$7,$M9056)/100)</f>
        <v/>
      </c>
      <c r="W9056" s="84"/>
      <c r="X9056" s="88" t="str">
        <f>IF(OR(X$4="",X$4=0,X$5="",X$7=0,X$7="",X$8="",$L9056="",$L9056=0),"",layerCost(IF($N9056="",X$8,$N9056),X$4,X$5,$L9056)*MAX($K9056,1)*IF($M9056="",X$7,$M9056)/100)</f>
        <v/>
      </c>
      <c r="Y9056" s="84"/>
      <c r="Z9056" s="88" t="str">
        <f>IF(OR(Z$4="",Z$4=0,Z$5="",Z$7=0,Z$7="",Z$8="",$L9056="",$L9056=0),"",layerCost(IF($N9056="",Z$8,$N9056),Z$4,Z$5,$L9056)*MAX($K9056,1)*IF($M9056="",Z$7,$M9056)/100)</f>
        <v/>
      </c>
    </row>
    <row r="9057" spans="16:26" x14ac:dyDescent="0.2">
      <c r="P9057" s="88" t="str">
        <f>IF(OR(P$4="",P$4=0,P$5="",P$7=0,P$7="",P$8="",$L9057="",$L9057=0),"",layerCost(IF($N9057="",P$8,$N9057),P$4,P$5,$L9057)*MAX($K9057,1)*IF($M9057="",P$7,$M9057)/100)</f>
        <v/>
      </c>
      <c r="Q9057" s="84"/>
      <c r="R9057" s="88" t="str">
        <f>IF(OR(R$4="",R$4=0,R$5="",R$7=0,R$7="",R$8="",$L9057="",$L9057=0),"",layerCost(IF($N9057="",R$8,$N9057),R$4,R$5,$L9057)*MAX($K9057,1)*IF($M9057="",R$7,$M9057)/100)</f>
        <v/>
      </c>
      <c r="S9057" s="84"/>
      <c r="T9057" s="88" t="str">
        <f>IF(OR(T$4="",T$4=0,T$5="",T$7=0,T$7="",T$8="",$L9057="",$L9057=0),"",layerCost(IF($N9057="",T$8,$N9057),T$4,T$5,$L9057)*MAX($K9057,1)*IF($M9057="",T$7,$M9057)/100)</f>
        <v/>
      </c>
      <c r="U9057" s="84"/>
      <c r="V9057" s="88" t="str">
        <f>IF(OR(V$4="",V$4=0,V$5="",V$7=0,V$7="",V$8="",$L9057="",$L9057=0),"",layerCost(IF($N9057="",V$8,$N9057),V$4,V$5,$L9057)*MAX($K9057,1)*IF($M9057="",V$7,$M9057)/100)</f>
        <v/>
      </c>
      <c r="W9057" s="84"/>
      <c r="X9057" s="88" t="str">
        <f>IF(OR(X$4="",X$4=0,X$5="",X$7=0,X$7="",X$8="",$L9057="",$L9057=0),"",layerCost(IF($N9057="",X$8,$N9057),X$4,X$5,$L9057)*MAX($K9057,1)*IF($M9057="",X$7,$M9057)/100)</f>
        <v/>
      </c>
      <c r="Y9057" s="84"/>
      <c r="Z9057" s="88" t="str">
        <f>IF(OR(Z$4="",Z$4=0,Z$5="",Z$7=0,Z$7="",Z$8="",$L9057="",$L9057=0),"",layerCost(IF($N9057="",Z$8,$N9057),Z$4,Z$5,$L9057)*MAX($K9057,1)*IF($M9057="",Z$7,$M9057)/100)</f>
        <v/>
      </c>
    </row>
    <row r="9058" spans="16:26" x14ac:dyDescent="0.2">
      <c r="P9058" s="88" t="str">
        <f>IF(OR(P$4="",P$4=0,P$5="",P$7=0,P$7="",P$8="",$L9058="",$L9058=0),"",layerCost(IF($N9058="",P$8,$N9058),P$4,P$5,$L9058)*MAX($K9058,1)*IF($M9058="",P$7,$M9058)/100)</f>
        <v/>
      </c>
      <c r="Q9058" s="84"/>
      <c r="R9058" s="88" t="str">
        <f>IF(OR(R$4="",R$4=0,R$5="",R$7=0,R$7="",R$8="",$L9058="",$L9058=0),"",layerCost(IF($N9058="",R$8,$N9058),R$4,R$5,$L9058)*MAX($K9058,1)*IF($M9058="",R$7,$M9058)/100)</f>
        <v/>
      </c>
      <c r="S9058" s="84"/>
      <c r="T9058" s="88" t="str">
        <f>IF(OR(T$4="",T$4=0,T$5="",T$7=0,T$7="",T$8="",$L9058="",$L9058=0),"",layerCost(IF($N9058="",T$8,$N9058),T$4,T$5,$L9058)*MAX($K9058,1)*IF($M9058="",T$7,$M9058)/100)</f>
        <v/>
      </c>
      <c r="U9058" s="84"/>
      <c r="V9058" s="88" t="str">
        <f>IF(OR(V$4="",V$4=0,V$5="",V$7=0,V$7="",V$8="",$L9058="",$L9058=0),"",layerCost(IF($N9058="",V$8,$N9058),V$4,V$5,$L9058)*MAX($K9058,1)*IF($M9058="",V$7,$M9058)/100)</f>
        <v/>
      </c>
      <c r="W9058" s="84"/>
      <c r="X9058" s="88" t="str">
        <f>IF(OR(X$4="",X$4=0,X$5="",X$7=0,X$7="",X$8="",$L9058="",$L9058=0),"",layerCost(IF($N9058="",X$8,$N9058),X$4,X$5,$L9058)*MAX($K9058,1)*IF($M9058="",X$7,$M9058)/100)</f>
        <v/>
      </c>
      <c r="Y9058" s="84"/>
      <c r="Z9058" s="88" t="str">
        <f>IF(OR(Z$4="",Z$4=0,Z$5="",Z$7=0,Z$7="",Z$8="",$L9058="",$L9058=0),"",layerCost(IF($N9058="",Z$8,$N9058),Z$4,Z$5,$L9058)*MAX($K9058,1)*IF($M9058="",Z$7,$M9058)/100)</f>
        <v/>
      </c>
    </row>
    <row r="9059" spans="16:26" x14ac:dyDescent="0.2">
      <c r="P9059" s="88" t="str">
        <f>IF(OR(P$4="",P$4=0,P$5="",P$7=0,P$7="",P$8="",$L9059="",$L9059=0),"",layerCost(IF($N9059="",P$8,$N9059),P$4,P$5,$L9059)*MAX($K9059,1)*IF($M9059="",P$7,$M9059)/100)</f>
        <v/>
      </c>
      <c r="Q9059" s="84"/>
      <c r="R9059" s="88" t="str">
        <f>IF(OR(R$4="",R$4=0,R$5="",R$7=0,R$7="",R$8="",$L9059="",$L9059=0),"",layerCost(IF($N9059="",R$8,$N9059),R$4,R$5,$L9059)*MAX($K9059,1)*IF($M9059="",R$7,$M9059)/100)</f>
        <v/>
      </c>
      <c r="S9059" s="84"/>
      <c r="T9059" s="88" t="str">
        <f>IF(OR(T$4="",T$4=0,T$5="",T$7=0,T$7="",T$8="",$L9059="",$L9059=0),"",layerCost(IF($N9059="",T$8,$N9059),T$4,T$5,$L9059)*MAX($K9059,1)*IF($M9059="",T$7,$M9059)/100)</f>
        <v/>
      </c>
      <c r="U9059" s="84"/>
      <c r="V9059" s="88" t="str">
        <f>IF(OR(V$4="",V$4=0,V$5="",V$7=0,V$7="",V$8="",$L9059="",$L9059=0),"",layerCost(IF($N9059="",V$8,$N9059),V$4,V$5,$L9059)*MAX($K9059,1)*IF($M9059="",V$7,$M9059)/100)</f>
        <v/>
      </c>
      <c r="W9059" s="84"/>
      <c r="X9059" s="88" t="str">
        <f>IF(OR(X$4="",X$4=0,X$5="",X$7=0,X$7="",X$8="",$L9059="",$L9059=0),"",layerCost(IF($N9059="",X$8,$N9059),X$4,X$5,$L9059)*MAX($K9059,1)*IF($M9059="",X$7,$M9059)/100)</f>
        <v/>
      </c>
      <c r="Y9059" s="84"/>
      <c r="Z9059" s="88" t="str">
        <f>IF(OR(Z$4="",Z$4=0,Z$5="",Z$7=0,Z$7="",Z$8="",$L9059="",$L9059=0),"",layerCost(IF($N9059="",Z$8,$N9059),Z$4,Z$5,$L9059)*MAX($K9059,1)*IF($M9059="",Z$7,$M9059)/100)</f>
        <v/>
      </c>
    </row>
    <row r="9060" spans="16:26" x14ac:dyDescent="0.2">
      <c r="P9060" s="88" t="str">
        <f>IF(OR(P$4="",P$4=0,P$5="",P$7=0,P$7="",P$8="",$L9060="",$L9060=0),"",layerCost(IF($N9060="",P$8,$N9060),P$4,P$5,$L9060)*MAX($K9060,1)*IF($M9060="",P$7,$M9060)/100)</f>
        <v/>
      </c>
      <c r="Q9060" s="84"/>
      <c r="R9060" s="88" t="str">
        <f>IF(OR(R$4="",R$4=0,R$5="",R$7=0,R$7="",R$8="",$L9060="",$L9060=0),"",layerCost(IF($N9060="",R$8,$N9060),R$4,R$5,$L9060)*MAX($K9060,1)*IF($M9060="",R$7,$M9060)/100)</f>
        <v/>
      </c>
      <c r="S9060" s="84"/>
      <c r="T9060" s="88" t="str">
        <f>IF(OR(T$4="",T$4=0,T$5="",T$7=0,T$7="",T$8="",$L9060="",$L9060=0),"",layerCost(IF($N9060="",T$8,$N9060),T$4,T$5,$L9060)*MAX($K9060,1)*IF($M9060="",T$7,$M9060)/100)</f>
        <v/>
      </c>
      <c r="U9060" s="84"/>
      <c r="V9060" s="88" t="str">
        <f>IF(OR(V$4="",V$4=0,V$5="",V$7=0,V$7="",V$8="",$L9060="",$L9060=0),"",layerCost(IF($N9060="",V$8,$N9060),V$4,V$5,$L9060)*MAX($K9060,1)*IF($M9060="",V$7,$M9060)/100)</f>
        <v/>
      </c>
      <c r="W9060" s="84"/>
      <c r="X9060" s="88" t="str">
        <f>IF(OR(X$4="",X$4=0,X$5="",X$7=0,X$7="",X$8="",$L9060="",$L9060=0),"",layerCost(IF($N9060="",X$8,$N9060),X$4,X$5,$L9060)*MAX($K9060,1)*IF($M9060="",X$7,$M9060)/100)</f>
        <v/>
      </c>
      <c r="Y9060" s="84"/>
      <c r="Z9060" s="88" t="str">
        <f>IF(OR(Z$4="",Z$4=0,Z$5="",Z$7=0,Z$7="",Z$8="",$L9060="",$L9060=0),"",layerCost(IF($N9060="",Z$8,$N9060),Z$4,Z$5,$L9060)*MAX($K9060,1)*IF($M9060="",Z$7,$M9060)/100)</f>
        <v/>
      </c>
    </row>
    <row r="9061" spans="16:26" x14ac:dyDescent="0.2">
      <c r="P9061" s="88" t="str">
        <f>IF(OR(P$4="",P$4=0,P$5="",P$7=0,P$7="",P$8="",$L9061="",$L9061=0),"",layerCost(IF($N9061="",P$8,$N9061),P$4,P$5,$L9061)*MAX($K9061,1)*IF($M9061="",P$7,$M9061)/100)</f>
        <v/>
      </c>
      <c r="Q9061" s="84"/>
      <c r="R9061" s="88" t="str">
        <f>IF(OR(R$4="",R$4=0,R$5="",R$7=0,R$7="",R$8="",$L9061="",$L9061=0),"",layerCost(IF($N9061="",R$8,$N9061),R$4,R$5,$L9061)*MAX($K9061,1)*IF($M9061="",R$7,$M9061)/100)</f>
        <v/>
      </c>
      <c r="S9061" s="84"/>
      <c r="T9061" s="88" t="str">
        <f>IF(OR(T$4="",T$4=0,T$5="",T$7=0,T$7="",T$8="",$L9061="",$L9061=0),"",layerCost(IF($N9061="",T$8,$N9061),T$4,T$5,$L9061)*MAX($K9061,1)*IF($M9061="",T$7,$M9061)/100)</f>
        <v/>
      </c>
      <c r="U9061" s="84"/>
      <c r="V9061" s="88" t="str">
        <f>IF(OR(V$4="",V$4=0,V$5="",V$7=0,V$7="",V$8="",$L9061="",$L9061=0),"",layerCost(IF($N9061="",V$8,$N9061),V$4,V$5,$L9061)*MAX($K9061,1)*IF($M9061="",V$7,$M9061)/100)</f>
        <v/>
      </c>
      <c r="W9061" s="84"/>
      <c r="X9061" s="88" t="str">
        <f>IF(OR(X$4="",X$4=0,X$5="",X$7=0,X$7="",X$8="",$L9061="",$L9061=0),"",layerCost(IF($N9061="",X$8,$N9061),X$4,X$5,$L9061)*MAX($K9061,1)*IF($M9061="",X$7,$M9061)/100)</f>
        <v/>
      </c>
      <c r="Y9061" s="84"/>
      <c r="Z9061" s="88" t="str">
        <f>IF(OR(Z$4="",Z$4=0,Z$5="",Z$7=0,Z$7="",Z$8="",$L9061="",$L9061=0),"",layerCost(IF($N9061="",Z$8,$N9061),Z$4,Z$5,$L9061)*MAX($K9061,1)*IF($M9061="",Z$7,$M9061)/100)</f>
        <v/>
      </c>
    </row>
    <row r="9062" spans="16:26" x14ac:dyDescent="0.2">
      <c r="P9062" s="88" t="str">
        <f>IF(OR(P$4="",P$4=0,P$5="",P$7=0,P$7="",P$8="",$L9062="",$L9062=0),"",layerCost(IF($N9062="",P$8,$N9062),P$4,P$5,$L9062)*MAX($K9062,1)*IF($M9062="",P$7,$M9062)/100)</f>
        <v/>
      </c>
      <c r="Q9062" s="84"/>
      <c r="R9062" s="88" t="str">
        <f>IF(OR(R$4="",R$4=0,R$5="",R$7=0,R$7="",R$8="",$L9062="",$L9062=0),"",layerCost(IF($N9062="",R$8,$N9062),R$4,R$5,$L9062)*MAX($K9062,1)*IF($M9062="",R$7,$M9062)/100)</f>
        <v/>
      </c>
      <c r="S9062" s="84"/>
      <c r="T9062" s="88" t="str">
        <f>IF(OR(T$4="",T$4=0,T$5="",T$7=0,T$7="",T$8="",$L9062="",$L9062=0),"",layerCost(IF($N9062="",T$8,$N9062),T$4,T$5,$L9062)*MAX($K9062,1)*IF($M9062="",T$7,$M9062)/100)</f>
        <v/>
      </c>
      <c r="U9062" s="84"/>
      <c r="V9062" s="88" t="str">
        <f>IF(OR(V$4="",V$4=0,V$5="",V$7=0,V$7="",V$8="",$L9062="",$L9062=0),"",layerCost(IF($N9062="",V$8,$N9062),V$4,V$5,$L9062)*MAX($K9062,1)*IF($M9062="",V$7,$M9062)/100)</f>
        <v/>
      </c>
      <c r="W9062" s="84"/>
      <c r="X9062" s="88" t="str">
        <f>IF(OR(X$4="",X$4=0,X$5="",X$7=0,X$7="",X$8="",$L9062="",$L9062=0),"",layerCost(IF($N9062="",X$8,$N9062),X$4,X$5,$L9062)*MAX($K9062,1)*IF($M9062="",X$7,$M9062)/100)</f>
        <v/>
      </c>
      <c r="Y9062" s="84"/>
      <c r="Z9062" s="88" t="str">
        <f>IF(OR(Z$4="",Z$4=0,Z$5="",Z$7=0,Z$7="",Z$8="",$L9062="",$L9062=0),"",layerCost(IF($N9062="",Z$8,$N9062),Z$4,Z$5,$L9062)*MAX($K9062,1)*IF($M9062="",Z$7,$M9062)/100)</f>
        <v/>
      </c>
    </row>
    <row r="9063" spans="16:26" x14ac:dyDescent="0.2">
      <c r="P9063" s="88" t="str">
        <f>IF(OR(P$4="",P$4=0,P$5="",P$7=0,P$7="",P$8="",$L9063="",$L9063=0),"",layerCost(IF($N9063="",P$8,$N9063),P$4,P$5,$L9063)*MAX($K9063,1)*IF($M9063="",P$7,$M9063)/100)</f>
        <v/>
      </c>
      <c r="Q9063" s="84"/>
      <c r="R9063" s="88" t="str">
        <f>IF(OR(R$4="",R$4=0,R$5="",R$7=0,R$7="",R$8="",$L9063="",$L9063=0),"",layerCost(IF($N9063="",R$8,$N9063),R$4,R$5,$L9063)*MAX($K9063,1)*IF($M9063="",R$7,$M9063)/100)</f>
        <v/>
      </c>
      <c r="S9063" s="84"/>
      <c r="T9063" s="88" t="str">
        <f>IF(OR(T$4="",T$4=0,T$5="",T$7=0,T$7="",T$8="",$L9063="",$L9063=0),"",layerCost(IF($N9063="",T$8,$N9063),T$4,T$5,$L9063)*MAX($K9063,1)*IF($M9063="",T$7,$M9063)/100)</f>
        <v/>
      </c>
      <c r="U9063" s="84"/>
      <c r="V9063" s="88" t="str">
        <f>IF(OR(V$4="",V$4=0,V$5="",V$7=0,V$7="",V$8="",$L9063="",$L9063=0),"",layerCost(IF($N9063="",V$8,$N9063),V$4,V$5,$L9063)*MAX($K9063,1)*IF($M9063="",V$7,$M9063)/100)</f>
        <v/>
      </c>
      <c r="W9063" s="84"/>
      <c r="X9063" s="88" t="str">
        <f>IF(OR(X$4="",X$4=0,X$5="",X$7=0,X$7="",X$8="",$L9063="",$L9063=0),"",layerCost(IF($N9063="",X$8,$N9063),X$4,X$5,$L9063)*MAX($K9063,1)*IF($M9063="",X$7,$M9063)/100)</f>
        <v/>
      </c>
      <c r="Y9063" s="84"/>
      <c r="Z9063" s="88" t="str">
        <f>IF(OR(Z$4="",Z$4=0,Z$5="",Z$7=0,Z$7="",Z$8="",$L9063="",$L9063=0),"",layerCost(IF($N9063="",Z$8,$N9063),Z$4,Z$5,$L9063)*MAX($K9063,1)*IF($M9063="",Z$7,$M9063)/100)</f>
        <v/>
      </c>
    </row>
    <row r="9064" spans="16:26" x14ac:dyDescent="0.2">
      <c r="P9064" s="88" t="str">
        <f>IF(OR(P$4="",P$4=0,P$5="",P$7=0,P$7="",P$8="",$L9064="",$L9064=0),"",layerCost(IF($N9064="",P$8,$N9064),P$4,P$5,$L9064)*MAX($K9064,1)*IF($M9064="",P$7,$M9064)/100)</f>
        <v/>
      </c>
      <c r="Q9064" s="84"/>
      <c r="R9064" s="88" t="str">
        <f>IF(OR(R$4="",R$4=0,R$5="",R$7=0,R$7="",R$8="",$L9064="",$L9064=0),"",layerCost(IF($N9064="",R$8,$N9064),R$4,R$5,$L9064)*MAX($K9064,1)*IF($M9064="",R$7,$M9064)/100)</f>
        <v/>
      </c>
      <c r="S9064" s="84"/>
      <c r="T9064" s="88" t="str">
        <f>IF(OR(T$4="",T$4=0,T$5="",T$7=0,T$7="",T$8="",$L9064="",$L9064=0),"",layerCost(IF($N9064="",T$8,$N9064),T$4,T$5,$L9064)*MAX($K9064,1)*IF($M9064="",T$7,$M9064)/100)</f>
        <v/>
      </c>
      <c r="U9064" s="84"/>
      <c r="V9064" s="88" t="str">
        <f>IF(OR(V$4="",V$4=0,V$5="",V$7=0,V$7="",V$8="",$L9064="",$L9064=0),"",layerCost(IF($N9064="",V$8,$N9064),V$4,V$5,$L9064)*MAX($K9064,1)*IF($M9064="",V$7,$M9064)/100)</f>
        <v/>
      </c>
      <c r="W9064" s="84"/>
      <c r="X9064" s="88" t="str">
        <f>IF(OR(X$4="",X$4=0,X$5="",X$7=0,X$7="",X$8="",$L9064="",$L9064=0),"",layerCost(IF($N9064="",X$8,$N9064),X$4,X$5,$L9064)*MAX($K9064,1)*IF($M9064="",X$7,$M9064)/100)</f>
        <v/>
      </c>
      <c r="Y9064" s="84"/>
      <c r="Z9064" s="88" t="str">
        <f>IF(OR(Z$4="",Z$4=0,Z$5="",Z$7=0,Z$7="",Z$8="",$L9064="",$L9064=0),"",layerCost(IF($N9064="",Z$8,$N9064),Z$4,Z$5,$L9064)*MAX($K9064,1)*IF($M9064="",Z$7,$M9064)/100)</f>
        <v/>
      </c>
    </row>
    <row r="9065" spans="16:26" x14ac:dyDescent="0.2">
      <c r="P9065" s="88" t="str">
        <f>IF(OR(P$4="",P$4=0,P$5="",P$7=0,P$7="",P$8="",$L9065="",$L9065=0),"",layerCost(IF($N9065="",P$8,$N9065),P$4,P$5,$L9065)*MAX($K9065,1)*IF($M9065="",P$7,$M9065)/100)</f>
        <v/>
      </c>
      <c r="Q9065" s="84"/>
      <c r="R9065" s="88" t="str">
        <f>IF(OR(R$4="",R$4=0,R$5="",R$7=0,R$7="",R$8="",$L9065="",$L9065=0),"",layerCost(IF($N9065="",R$8,$N9065),R$4,R$5,$L9065)*MAX($K9065,1)*IF($M9065="",R$7,$M9065)/100)</f>
        <v/>
      </c>
      <c r="S9065" s="84"/>
      <c r="T9065" s="88" t="str">
        <f>IF(OR(T$4="",T$4=0,T$5="",T$7=0,T$7="",T$8="",$L9065="",$L9065=0),"",layerCost(IF($N9065="",T$8,$N9065),T$4,T$5,$L9065)*MAX($K9065,1)*IF($M9065="",T$7,$M9065)/100)</f>
        <v/>
      </c>
      <c r="U9065" s="84"/>
      <c r="V9065" s="88" t="str">
        <f>IF(OR(V$4="",V$4=0,V$5="",V$7=0,V$7="",V$8="",$L9065="",$L9065=0),"",layerCost(IF($N9065="",V$8,$N9065),V$4,V$5,$L9065)*MAX($K9065,1)*IF($M9065="",V$7,$M9065)/100)</f>
        <v/>
      </c>
      <c r="W9065" s="84"/>
      <c r="X9065" s="88" t="str">
        <f>IF(OR(X$4="",X$4=0,X$5="",X$7=0,X$7="",X$8="",$L9065="",$L9065=0),"",layerCost(IF($N9065="",X$8,$N9065),X$4,X$5,$L9065)*MAX($K9065,1)*IF($M9065="",X$7,$M9065)/100)</f>
        <v/>
      </c>
      <c r="Y9065" s="84"/>
      <c r="Z9065" s="88" t="str">
        <f>IF(OR(Z$4="",Z$4=0,Z$5="",Z$7=0,Z$7="",Z$8="",$L9065="",$L9065=0),"",layerCost(IF($N9065="",Z$8,$N9065),Z$4,Z$5,$L9065)*MAX($K9065,1)*IF($M9065="",Z$7,$M9065)/100)</f>
        <v/>
      </c>
    </row>
    <row r="9066" spans="16:26" x14ac:dyDescent="0.2">
      <c r="P9066" s="88" t="str">
        <f>IF(OR(P$4="",P$4=0,P$5="",P$7=0,P$7="",P$8="",$L9066="",$L9066=0),"",layerCost(IF($N9066="",P$8,$N9066),P$4,P$5,$L9066)*MAX($K9066,1)*IF($M9066="",P$7,$M9066)/100)</f>
        <v/>
      </c>
      <c r="Q9066" s="84"/>
      <c r="R9066" s="88" t="str">
        <f>IF(OR(R$4="",R$4=0,R$5="",R$7=0,R$7="",R$8="",$L9066="",$L9066=0),"",layerCost(IF($N9066="",R$8,$N9066),R$4,R$5,$L9066)*MAX($K9066,1)*IF($M9066="",R$7,$M9066)/100)</f>
        <v/>
      </c>
      <c r="S9066" s="84"/>
      <c r="T9066" s="88" t="str">
        <f>IF(OR(T$4="",T$4=0,T$5="",T$7=0,T$7="",T$8="",$L9066="",$L9066=0),"",layerCost(IF($N9066="",T$8,$N9066),T$4,T$5,$L9066)*MAX($K9066,1)*IF($M9066="",T$7,$M9066)/100)</f>
        <v/>
      </c>
      <c r="U9066" s="84"/>
      <c r="V9066" s="88" t="str">
        <f>IF(OR(V$4="",V$4=0,V$5="",V$7=0,V$7="",V$8="",$L9066="",$L9066=0),"",layerCost(IF($N9066="",V$8,$N9066),V$4,V$5,$L9066)*MAX($K9066,1)*IF($M9066="",V$7,$M9066)/100)</f>
        <v/>
      </c>
      <c r="W9066" s="84"/>
      <c r="X9066" s="88" t="str">
        <f>IF(OR(X$4="",X$4=0,X$5="",X$7=0,X$7="",X$8="",$L9066="",$L9066=0),"",layerCost(IF($N9066="",X$8,$N9066),X$4,X$5,$L9066)*MAX($K9066,1)*IF($M9066="",X$7,$M9066)/100)</f>
        <v/>
      </c>
      <c r="Y9066" s="84"/>
      <c r="Z9066" s="88" t="str">
        <f>IF(OR(Z$4="",Z$4=0,Z$5="",Z$7=0,Z$7="",Z$8="",$L9066="",$L9066=0),"",layerCost(IF($N9066="",Z$8,$N9066),Z$4,Z$5,$L9066)*MAX($K9066,1)*IF($M9066="",Z$7,$M9066)/100)</f>
        <v/>
      </c>
    </row>
    <row r="9067" spans="16:26" x14ac:dyDescent="0.2">
      <c r="P9067" s="88" t="str">
        <f>IF(OR(P$4="",P$4=0,P$5="",P$7=0,P$7="",P$8="",$L9067="",$L9067=0),"",layerCost(IF($N9067="",P$8,$N9067),P$4,P$5,$L9067)*MAX($K9067,1)*IF($M9067="",P$7,$M9067)/100)</f>
        <v/>
      </c>
      <c r="Q9067" s="84"/>
      <c r="R9067" s="88" t="str">
        <f>IF(OR(R$4="",R$4=0,R$5="",R$7=0,R$7="",R$8="",$L9067="",$L9067=0),"",layerCost(IF($N9067="",R$8,$N9067),R$4,R$5,$L9067)*MAX($K9067,1)*IF($M9067="",R$7,$M9067)/100)</f>
        <v/>
      </c>
      <c r="S9067" s="84"/>
      <c r="T9067" s="88" t="str">
        <f>IF(OR(T$4="",T$4=0,T$5="",T$7=0,T$7="",T$8="",$L9067="",$L9067=0),"",layerCost(IF($N9067="",T$8,$N9067),T$4,T$5,$L9067)*MAX($K9067,1)*IF($M9067="",T$7,$M9067)/100)</f>
        <v/>
      </c>
      <c r="U9067" s="84"/>
      <c r="V9067" s="88" t="str">
        <f>IF(OR(V$4="",V$4=0,V$5="",V$7=0,V$7="",V$8="",$L9067="",$L9067=0),"",layerCost(IF($N9067="",V$8,$N9067),V$4,V$5,$L9067)*MAX($K9067,1)*IF($M9067="",V$7,$M9067)/100)</f>
        <v/>
      </c>
      <c r="W9067" s="84"/>
      <c r="X9067" s="88" t="str">
        <f>IF(OR(X$4="",X$4=0,X$5="",X$7=0,X$7="",X$8="",$L9067="",$L9067=0),"",layerCost(IF($N9067="",X$8,$N9067),X$4,X$5,$L9067)*MAX($K9067,1)*IF($M9067="",X$7,$M9067)/100)</f>
        <v/>
      </c>
      <c r="Y9067" s="84"/>
      <c r="Z9067" s="88" t="str">
        <f>IF(OR(Z$4="",Z$4=0,Z$5="",Z$7=0,Z$7="",Z$8="",$L9067="",$L9067=0),"",layerCost(IF($N9067="",Z$8,$N9067),Z$4,Z$5,$L9067)*MAX($K9067,1)*IF($M9067="",Z$7,$M9067)/100)</f>
        <v/>
      </c>
    </row>
    <row r="9068" spans="16:26" x14ac:dyDescent="0.2">
      <c r="P9068" s="88" t="str">
        <f>IF(OR(P$4="",P$4=0,P$5="",P$7=0,P$7="",P$8="",$L9068="",$L9068=0),"",layerCost(IF($N9068="",P$8,$N9068),P$4,P$5,$L9068)*MAX($K9068,1)*IF($M9068="",P$7,$M9068)/100)</f>
        <v/>
      </c>
      <c r="Q9068" s="84"/>
      <c r="R9068" s="88" t="str">
        <f>IF(OR(R$4="",R$4=0,R$5="",R$7=0,R$7="",R$8="",$L9068="",$L9068=0),"",layerCost(IF($N9068="",R$8,$N9068),R$4,R$5,$L9068)*MAX($K9068,1)*IF($M9068="",R$7,$M9068)/100)</f>
        <v/>
      </c>
      <c r="S9068" s="84"/>
      <c r="T9068" s="88" t="str">
        <f>IF(OR(T$4="",T$4=0,T$5="",T$7=0,T$7="",T$8="",$L9068="",$L9068=0),"",layerCost(IF($N9068="",T$8,$N9068),T$4,T$5,$L9068)*MAX($K9068,1)*IF($M9068="",T$7,$M9068)/100)</f>
        <v/>
      </c>
      <c r="U9068" s="84"/>
      <c r="V9068" s="88" t="str">
        <f>IF(OR(V$4="",V$4=0,V$5="",V$7=0,V$7="",V$8="",$L9068="",$L9068=0),"",layerCost(IF($N9068="",V$8,$N9068),V$4,V$5,$L9068)*MAX($K9068,1)*IF($M9068="",V$7,$M9068)/100)</f>
        <v/>
      </c>
      <c r="W9068" s="84"/>
      <c r="X9068" s="88" t="str">
        <f>IF(OR(X$4="",X$4=0,X$5="",X$7=0,X$7="",X$8="",$L9068="",$L9068=0),"",layerCost(IF($N9068="",X$8,$N9068),X$4,X$5,$L9068)*MAX($K9068,1)*IF($M9068="",X$7,$M9068)/100)</f>
        <v/>
      </c>
      <c r="Y9068" s="84"/>
      <c r="Z9068" s="88" t="str">
        <f>IF(OR(Z$4="",Z$4=0,Z$5="",Z$7=0,Z$7="",Z$8="",$L9068="",$L9068=0),"",layerCost(IF($N9068="",Z$8,$N9068),Z$4,Z$5,$L9068)*MAX($K9068,1)*IF($M9068="",Z$7,$M9068)/100)</f>
        <v/>
      </c>
    </row>
    <row r="9069" spans="16:26" x14ac:dyDescent="0.2">
      <c r="P9069" s="88" t="str">
        <f>IF(OR(P$4="",P$4=0,P$5="",P$7=0,P$7="",P$8="",$L9069="",$L9069=0),"",layerCost(IF($N9069="",P$8,$N9069),P$4,P$5,$L9069)*MAX($K9069,1)*IF($M9069="",P$7,$M9069)/100)</f>
        <v/>
      </c>
      <c r="Q9069" s="84"/>
      <c r="R9069" s="88" t="str">
        <f>IF(OR(R$4="",R$4=0,R$5="",R$7=0,R$7="",R$8="",$L9069="",$L9069=0),"",layerCost(IF($N9069="",R$8,$N9069),R$4,R$5,$L9069)*MAX($K9069,1)*IF($M9069="",R$7,$M9069)/100)</f>
        <v/>
      </c>
      <c r="S9069" s="84"/>
      <c r="T9069" s="88" t="str">
        <f>IF(OR(T$4="",T$4=0,T$5="",T$7=0,T$7="",T$8="",$L9069="",$L9069=0),"",layerCost(IF($N9069="",T$8,$N9069),T$4,T$5,$L9069)*MAX($K9069,1)*IF($M9069="",T$7,$M9069)/100)</f>
        <v/>
      </c>
      <c r="U9069" s="84"/>
      <c r="V9069" s="88" t="str">
        <f>IF(OR(V$4="",V$4=0,V$5="",V$7=0,V$7="",V$8="",$L9069="",$L9069=0),"",layerCost(IF($N9069="",V$8,$N9069),V$4,V$5,$L9069)*MAX($K9069,1)*IF($M9069="",V$7,$M9069)/100)</f>
        <v/>
      </c>
      <c r="W9069" s="84"/>
      <c r="X9069" s="88" t="str">
        <f>IF(OR(X$4="",X$4=0,X$5="",X$7=0,X$7="",X$8="",$L9069="",$L9069=0),"",layerCost(IF($N9069="",X$8,$N9069),X$4,X$5,$L9069)*MAX($K9069,1)*IF($M9069="",X$7,$M9069)/100)</f>
        <v/>
      </c>
      <c r="Y9069" s="84"/>
      <c r="Z9069" s="88" t="str">
        <f>IF(OR(Z$4="",Z$4=0,Z$5="",Z$7=0,Z$7="",Z$8="",$L9069="",$L9069=0),"",layerCost(IF($N9069="",Z$8,$N9069),Z$4,Z$5,$L9069)*MAX($K9069,1)*IF($M9069="",Z$7,$M9069)/100)</f>
        <v/>
      </c>
    </row>
    <row r="9070" spans="16:26" x14ac:dyDescent="0.2">
      <c r="P9070" s="88" t="str">
        <f>IF(OR(P$4="",P$4=0,P$5="",P$7=0,P$7="",P$8="",$L9070="",$L9070=0),"",layerCost(IF($N9070="",P$8,$N9070),P$4,P$5,$L9070)*MAX($K9070,1)*IF($M9070="",P$7,$M9070)/100)</f>
        <v/>
      </c>
      <c r="Q9070" s="84"/>
      <c r="R9070" s="88" t="str">
        <f>IF(OR(R$4="",R$4=0,R$5="",R$7=0,R$7="",R$8="",$L9070="",$L9070=0),"",layerCost(IF($N9070="",R$8,$N9070),R$4,R$5,$L9070)*MAX($K9070,1)*IF($M9070="",R$7,$M9070)/100)</f>
        <v/>
      </c>
      <c r="S9070" s="84"/>
      <c r="T9070" s="88" t="str">
        <f>IF(OR(T$4="",T$4=0,T$5="",T$7=0,T$7="",T$8="",$L9070="",$L9070=0),"",layerCost(IF($N9070="",T$8,$N9070),T$4,T$5,$L9070)*MAX($K9070,1)*IF($M9070="",T$7,$M9070)/100)</f>
        <v/>
      </c>
      <c r="U9070" s="84"/>
      <c r="V9070" s="88" t="str">
        <f>IF(OR(V$4="",V$4=0,V$5="",V$7=0,V$7="",V$8="",$L9070="",$L9070=0),"",layerCost(IF($N9070="",V$8,$N9070),V$4,V$5,$L9070)*MAX($K9070,1)*IF($M9070="",V$7,$M9070)/100)</f>
        <v/>
      </c>
      <c r="W9070" s="84"/>
      <c r="X9070" s="88" t="str">
        <f>IF(OR(X$4="",X$4=0,X$5="",X$7=0,X$7="",X$8="",$L9070="",$L9070=0),"",layerCost(IF($N9070="",X$8,$N9070),X$4,X$5,$L9070)*MAX($K9070,1)*IF($M9070="",X$7,$M9070)/100)</f>
        <v/>
      </c>
      <c r="Y9070" s="84"/>
      <c r="Z9070" s="88" t="str">
        <f>IF(OR(Z$4="",Z$4=0,Z$5="",Z$7=0,Z$7="",Z$8="",$L9070="",$L9070=0),"",layerCost(IF($N9070="",Z$8,$N9070),Z$4,Z$5,$L9070)*MAX($K9070,1)*IF($M9070="",Z$7,$M9070)/100)</f>
        <v/>
      </c>
    </row>
    <row r="9071" spans="16:26" x14ac:dyDescent="0.2">
      <c r="P9071" s="88" t="str">
        <f>IF(OR(P$4="",P$4=0,P$5="",P$7=0,P$7="",P$8="",$L9071="",$L9071=0),"",layerCost(IF($N9071="",P$8,$N9071),P$4,P$5,$L9071)*MAX($K9071,1)*IF($M9071="",P$7,$M9071)/100)</f>
        <v/>
      </c>
      <c r="Q9071" s="84"/>
      <c r="R9071" s="88" t="str">
        <f>IF(OR(R$4="",R$4=0,R$5="",R$7=0,R$7="",R$8="",$L9071="",$L9071=0),"",layerCost(IF($N9071="",R$8,$N9071),R$4,R$5,$L9071)*MAX($K9071,1)*IF($M9071="",R$7,$M9071)/100)</f>
        <v/>
      </c>
      <c r="S9071" s="84"/>
      <c r="T9071" s="88" t="str">
        <f>IF(OR(T$4="",T$4=0,T$5="",T$7=0,T$7="",T$8="",$L9071="",$L9071=0),"",layerCost(IF($N9071="",T$8,$N9071),T$4,T$5,$L9071)*MAX($K9071,1)*IF($M9071="",T$7,$M9071)/100)</f>
        <v/>
      </c>
      <c r="U9071" s="84"/>
      <c r="V9071" s="88" t="str">
        <f>IF(OR(V$4="",V$4=0,V$5="",V$7=0,V$7="",V$8="",$L9071="",$L9071=0),"",layerCost(IF($N9071="",V$8,$N9071),V$4,V$5,$L9071)*MAX($K9071,1)*IF($M9071="",V$7,$M9071)/100)</f>
        <v/>
      </c>
      <c r="W9071" s="84"/>
      <c r="X9071" s="88" t="str">
        <f>IF(OR(X$4="",X$4=0,X$5="",X$7=0,X$7="",X$8="",$L9071="",$L9071=0),"",layerCost(IF($N9071="",X$8,$N9071),X$4,X$5,$L9071)*MAX($K9071,1)*IF($M9071="",X$7,$M9071)/100)</f>
        <v/>
      </c>
      <c r="Y9071" s="84"/>
      <c r="Z9071" s="88" t="str">
        <f>IF(OR(Z$4="",Z$4=0,Z$5="",Z$7=0,Z$7="",Z$8="",$L9071="",$L9071=0),"",layerCost(IF($N9071="",Z$8,$N9071),Z$4,Z$5,$L9071)*MAX($K9071,1)*IF($M9071="",Z$7,$M9071)/100)</f>
        <v/>
      </c>
    </row>
    <row r="9072" spans="16:26" x14ac:dyDescent="0.2">
      <c r="P9072" s="88" t="str">
        <f>IF(OR(P$4="",P$4=0,P$5="",P$7=0,P$7="",P$8="",$L9072="",$L9072=0),"",layerCost(IF($N9072="",P$8,$N9072),P$4,P$5,$L9072)*MAX($K9072,1)*IF($M9072="",P$7,$M9072)/100)</f>
        <v/>
      </c>
      <c r="Q9072" s="84"/>
      <c r="R9072" s="88" t="str">
        <f>IF(OR(R$4="",R$4=0,R$5="",R$7=0,R$7="",R$8="",$L9072="",$L9072=0),"",layerCost(IF($N9072="",R$8,$N9072),R$4,R$5,$L9072)*MAX($K9072,1)*IF($M9072="",R$7,$M9072)/100)</f>
        <v/>
      </c>
      <c r="S9072" s="84"/>
      <c r="T9072" s="88" t="str">
        <f>IF(OR(T$4="",T$4=0,T$5="",T$7=0,T$7="",T$8="",$L9072="",$L9072=0),"",layerCost(IF($N9072="",T$8,$N9072),T$4,T$5,$L9072)*MAX($K9072,1)*IF($M9072="",T$7,$M9072)/100)</f>
        <v/>
      </c>
      <c r="U9072" s="84"/>
      <c r="V9072" s="88" t="str">
        <f>IF(OR(V$4="",V$4=0,V$5="",V$7=0,V$7="",V$8="",$L9072="",$L9072=0),"",layerCost(IF($N9072="",V$8,$N9072),V$4,V$5,$L9072)*MAX($K9072,1)*IF($M9072="",V$7,$M9072)/100)</f>
        <v/>
      </c>
      <c r="W9072" s="84"/>
      <c r="X9072" s="88" t="str">
        <f>IF(OR(X$4="",X$4=0,X$5="",X$7=0,X$7="",X$8="",$L9072="",$L9072=0),"",layerCost(IF($N9072="",X$8,$N9072),X$4,X$5,$L9072)*MAX($K9072,1)*IF($M9072="",X$7,$M9072)/100)</f>
        <v/>
      </c>
      <c r="Y9072" s="84"/>
      <c r="Z9072" s="88" t="str">
        <f>IF(OR(Z$4="",Z$4=0,Z$5="",Z$7=0,Z$7="",Z$8="",$L9072="",$L9072=0),"",layerCost(IF($N9072="",Z$8,$N9072),Z$4,Z$5,$L9072)*MAX($K9072,1)*IF($M9072="",Z$7,$M9072)/100)</f>
        <v/>
      </c>
    </row>
    <row r="9073" spans="16:26" x14ac:dyDescent="0.2">
      <c r="P9073" s="88" t="str">
        <f>IF(OR(P$4="",P$4=0,P$5="",P$7=0,P$7="",P$8="",$L9073="",$L9073=0),"",layerCost(IF($N9073="",P$8,$N9073),P$4,P$5,$L9073)*MAX($K9073,1)*IF($M9073="",P$7,$M9073)/100)</f>
        <v/>
      </c>
      <c r="Q9073" s="84"/>
      <c r="R9073" s="88" t="str">
        <f>IF(OR(R$4="",R$4=0,R$5="",R$7=0,R$7="",R$8="",$L9073="",$L9073=0),"",layerCost(IF($N9073="",R$8,$N9073),R$4,R$5,$L9073)*MAX($K9073,1)*IF($M9073="",R$7,$M9073)/100)</f>
        <v/>
      </c>
      <c r="S9073" s="84"/>
      <c r="T9073" s="88" t="str">
        <f>IF(OR(T$4="",T$4=0,T$5="",T$7=0,T$7="",T$8="",$L9073="",$L9073=0),"",layerCost(IF($N9073="",T$8,$N9073),T$4,T$5,$L9073)*MAX($K9073,1)*IF($M9073="",T$7,$M9073)/100)</f>
        <v/>
      </c>
      <c r="U9073" s="84"/>
      <c r="V9073" s="88" t="str">
        <f>IF(OR(V$4="",V$4=0,V$5="",V$7=0,V$7="",V$8="",$L9073="",$L9073=0),"",layerCost(IF($N9073="",V$8,$N9073),V$4,V$5,$L9073)*MAX($K9073,1)*IF($M9073="",V$7,$M9073)/100)</f>
        <v/>
      </c>
      <c r="W9073" s="84"/>
      <c r="X9073" s="88" t="str">
        <f>IF(OR(X$4="",X$4=0,X$5="",X$7=0,X$7="",X$8="",$L9073="",$L9073=0),"",layerCost(IF($N9073="",X$8,$N9073),X$4,X$5,$L9073)*MAX($K9073,1)*IF($M9073="",X$7,$M9073)/100)</f>
        <v/>
      </c>
      <c r="Y9073" s="84"/>
      <c r="Z9073" s="88" t="str">
        <f>IF(OR(Z$4="",Z$4=0,Z$5="",Z$7=0,Z$7="",Z$8="",$L9073="",$L9073=0),"",layerCost(IF($N9073="",Z$8,$N9073),Z$4,Z$5,$L9073)*MAX($K9073,1)*IF($M9073="",Z$7,$M9073)/100)</f>
        <v/>
      </c>
    </row>
    <row r="9074" spans="16:26" x14ac:dyDescent="0.2">
      <c r="P9074" s="88" t="str">
        <f>IF(OR(P$4="",P$4=0,P$5="",P$7=0,P$7="",P$8="",$L9074="",$L9074=0),"",layerCost(IF($N9074="",P$8,$N9074),P$4,P$5,$L9074)*MAX($K9074,1)*IF($M9074="",P$7,$M9074)/100)</f>
        <v/>
      </c>
      <c r="Q9074" s="84"/>
      <c r="R9074" s="88" t="str">
        <f>IF(OR(R$4="",R$4=0,R$5="",R$7=0,R$7="",R$8="",$L9074="",$L9074=0),"",layerCost(IF($N9074="",R$8,$N9074),R$4,R$5,$L9074)*MAX($K9074,1)*IF($M9074="",R$7,$M9074)/100)</f>
        <v/>
      </c>
      <c r="S9074" s="84"/>
      <c r="T9074" s="88" t="str">
        <f>IF(OR(T$4="",T$4=0,T$5="",T$7=0,T$7="",T$8="",$L9074="",$L9074=0),"",layerCost(IF($N9074="",T$8,$N9074),T$4,T$5,$L9074)*MAX($K9074,1)*IF($M9074="",T$7,$M9074)/100)</f>
        <v/>
      </c>
      <c r="U9074" s="84"/>
      <c r="V9074" s="88" t="str">
        <f>IF(OR(V$4="",V$4=0,V$5="",V$7=0,V$7="",V$8="",$L9074="",$L9074=0),"",layerCost(IF($N9074="",V$8,$N9074),V$4,V$5,$L9074)*MAX($K9074,1)*IF($M9074="",V$7,$M9074)/100)</f>
        <v/>
      </c>
      <c r="W9074" s="84"/>
      <c r="X9074" s="88" t="str">
        <f>IF(OR(X$4="",X$4=0,X$5="",X$7=0,X$7="",X$8="",$L9074="",$L9074=0),"",layerCost(IF($N9074="",X$8,$N9074),X$4,X$5,$L9074)*MAX($K9074,1)*IF($M9074="",X$7,$M9074)/100)</f>
        <v/>
      </c>
      <c r="Y9074" s="84"/>
      <c r="Z9074" s="88" t="str">
        <f>IF(OR(Z$4="",Z$4=0,Z$5="",Z$7=0,Z$7="",Z$8="",$L9074="",$L9074=0),"",layerCost(IF($N9074="",Z$8,$N9074),Z$4,Z$5,$L9074)*MAX($K9074,1)*IF($M9074="",Z$7,$M9074)/100)</f>
        <v/>
      </c>
    </row>
    <row r="9075" spans="16:26" x14ac:dyDescent="0.2">
      <c r="P9075" s="88" t="str">
        <f>IF(OR(P$4="",P$4=0,P$5="",P$7=0,P$7="",P$8="",$L9075="",$L9075=0),"",layerCost(IF($N9075="",P$8,$N9075),P$4,P$5,$L9075)*MAX($K9075,1)*IF($M9075="",P$7,$M9075)/100)</f>
        <v/>
      </c>
      <c r="Q9075" s="84"/>
      <c r="R9075" s="88" t="str">
        <f>IF(OR(R$4="",R$4=0,R$5="",R$7=0,R$7="",R$8="",$L9075="",$L9075=0),"",layerCost(IF($N9075="",R$8,$N9075),R$4,R$5,$L9075)*MAX($K9075,1)*IF($M9075="",R$7,$M9075)/100)</f>
        <v/>
      </c>
      <c r="S9075" s="84"/>
      <c r="T9075" s="88" t="str">
        <f>IF(OR(T$4="",T$4=0,T$5="",T$7=0,T$7="",T$8="",$L9075="",$L9075=0),"",layerCost(IF($N9075="",T$8,$N9075),T$4,T$5,$L9075)*MAX($K9075,1)*IF($M9075="",T$7,$M9075)/100)</f>
        <v/>
      </c>
      <c r="U9075" s="84"/>
      <c r="V9075" s="88" t="str">
        <f>IF(OR(V$4="",V$4=0,V$5="",V$7=0,V$7="",V$8="",$L9075="",$L9075=0),"",layerCost(IF($N9075="",V$8,$N9075),V$4,V$5,$L9075)*MAX($K9075,1)*IF($M9075="",V$7,$M9075)/100)</f>
        <v/>
      </c>
      <c r="W9075" s="84"/>
      <c r="X9075" s="88" t="str">
        <f>IF(OR(X$4="",X$4=0,X$5="",X$7=0,X$7="",X$8="",$L9075="",$L9075=0),"",layerCost(IF($N9075="",X$8,$N9075),X$4,X$5,$L9075)*MAX($K9075,1)*IF($M9075="",X$7,$M9075)/100)</f>
        <v/>
      </c>
      <c r="Y9075" s="84"/>
      <c r="Z9075" s="88" t="str">
        <f>IF(OR(Z$4="",Z$4=0,Z$5="",Z$7=0,Z$7="",Z$8="",$L9075="",$L9075=0),"",layerCost(IF($N9075="",Z$8,$N9075),Z$4,Z$5,$L9075)*MAX($K9075,1)*IF($M9075="",Z$7,$M9075)/100)</f>
        <v/>
      </c>
    </row>
    <row r="9076" spans="16:26" x14ac:dyDescent="0.2">
      <c r="P9076" s="88" t="str">
        <f>IF(OR(P$4="",P$4=0,P$5="",P$7=0,P$7="",P$8="",$L9076="",$L9076=0),"",layerCost(IF($N9076="",P$8,$N9076),P$4,P$5,$L9076)*MAX($K9076,1)*IF($M9076="",P$7,$M9076)/100)</f>
        <v/>
      </c>
      <c r="Q9076" s="84"/>
      <c r="R9076" s="88" t="str">
        <f>IF(OR(R$4="",R$4=0,R$5="",R$7=0,R$7="",R$8="",$L9076="",$L9076=0),"",layerCost(IF($N9076="",R$8,$N9076),R$4,R$5,$L9076)*MAX($K9076,1)*IF($M9076="",R$7,$M9076)/100)</f>
        <v/>
      </c>
      <c r="S9076" s="84"/>
      <c r="T9076" s="88" t="str">
        <f>IF(OR(T$4="",T$4=0,T$5="",T$7=0,T$7="",T$8="",$L9076="",$L9076=0),"",layerCost(IF($N9076="",T$8,$N9076),T$4,T$5,$L9076)*MAX($K9076,1)*IF($M9076="",T$7,$M9076)/100)</f>
        <v/>
      </c>
      <c r="U9076" s="84"/>
      <c r="V9076" s="88" t="str">
        <f>IF(OR(V$4="",V$4=0,V$5="",V$7=0,V$7="",V$8="",$L9076="",$L9076=0),"",layerCost(IF($N9076="",V$8,$N9076),V$4,V$5,$L9076)*MAX($K9076,1)*IF($M9076="",V$7,$M9076)/100)</f>
        <v/>
      </c>
      <c r="W9076" s="84"/>
      <c r="X9076" s="88" t="str">
        <f>IF(OR(X$4="",X$4=0,X$5="",X$7=0,X$7="",X$8="",$L9076="",$L9076=0),"",layerCost(IF($N9076="",X$8,$N9076),X$4,X$5,$L9076)*MAX($K9076,1)*IF($M9076="",X$7,$M9076)/100)</f>
        <v/>
      </c>
      <c r="Y9076" s="84"/>
      <c r="Z9076" s="88" t="str">
        <f>IF(OR(Z$4="",Z$4=0,Z$5="",Z$7=0,Z$7="",Z$8="",$L9076="",$L9076=0),"",layerCost(IF($N9076="",Z$8,$N9076),Z$4,Z$5,$L9076)*MAX($K9076,1)*IF($M9076="",Z$7,$M9076)/100)</f>
        <v/>
      </c>
    </row>
    <row r="9077" spans="16:26" x14ac:dyDescent="0.2">
      <c r="P9077" s="88" t="str">
        <f>IF(OR(P$4="",P$4=0,P$5="",P$7=0,P$7="",P$8="",$L9077="",$L9077=0),"",layerCost(IF($N9077="",P$8,$N9077),P$4,P$5,$L9077)*MAX($K9077,1)*IF($M9077="",P$7,$M9077)/100)</f>
        <v/>
      </c>
      <c r="Q9077" s="84"/>
      <c r="R9077" s="88" t="str">
        <f>IF(OR(R$4="",R$4=0,R$5="",R$7=0,R$7="",R$8="",$L9077="",$L9077=0),"",layerCost(IF($N9077="",R$8,$N9077),R$4,R$5,$L9077)*MAX($K9077,1)*IF($M9077="",R$7,$M9077)/100)</f>
        <v/>
      </c>
      <c r="S9077" s="84"/>
      <c r="T9077" s="88" t="str">
        <f>IF(OR(T$4="",T$4=0,T$5="",T$7=0,T$7="",T$8="",$L9077="",$L9077=0),"",layerCost(IF($N9077="",T$8,$N9077),T$4,T$5,$L9077)*MAX($K9077,1)*IF($M9077="",T$7,$M9077)/100)</f>
        <v/>
      </c>
      <c r="U9077" s="84"/>
      <c r="V9077" s="88" t="str">
        <f>IF(OR(V$4="",V$4=0,V$5="",V$7=0,V$7="",V$8="",$L9077="",$L9077=0),"",layerCost(IF($N9077="",V$8,$N9077),V$4,V$5,$L9077)*MAX($K9077,1)*IF($M9077="",V$7,$M9077)/100)</f>
        <v/>
      </c>
      <c r="W9077" s="84"/>
      <c r="X9077" s="88" t="str">
        <f>IF(OR(X$4="",X$4=0,X$5="",X$7=0,X$7="",X$8="",$L9077="",$L9077=0),"",layerCost(IF($N9077="",X$8,$N9077),X$4,X$5,$L9077)*MAX($K9077,1)*IF($M9077="",X$7,$M9077)/100)</f>
        <v/>
      </c>
      <c r="Y9077" s="84"/>
      <c r="Z9077" s="88" t="str">
        <f>IF(OR(Z$4="",Z$4=0,Z$5="",Z$7=0,Z$7="",Z$8="",$L9077="",$L9077=0),"",layerCost(IF($N9077="",Z$8,$N9077),Z$4,Z$5,$L9077)*MAX($K9077,1)*IF($M9077="",Z$7,$M9077)/100)</f>
        <v/>
      </c>
    </row>
    <row r="9078" spans="16:26" x14ac:dyDescent="0.2">
      <c r="P9078" s="88" t="str">
        <f>IF(OR(P$4="",P$4=0,P$5="",P$7=0,P$7="",P$8="",$L9078="",$L9078=0),"",layerCost(IF($N9078="",P$8,$N9078),P$4,P$5,$L9078)*MAX($K9078,1)*IF($M9078="",P$7,$M9078)/100)</f>
        <v/>
      </c>
      <c r="Q9078" s="84"/>
      <c r="R9078" s="88" t="str">
        <f>IF(OR(R$4="",R$4=0,R$5="",R$7=0,R$7="",R$8="",$L9078="",$L9078=0),"",layerCost(IF($N9078="",R$8,$N9078),R$4,R$5,$L9078)*MAX($K9078,1)*IF($M9078="",R$7,$M9078)/100)</f>
        <v/>
      </c>
      <c r="S9078" s="84"/>
      <c r="T9078" s="88" t="str">
        <f>IF(OR(T$4="",T$4=0,T$5="",T$7=0,T$7="",T$8="",$L9078="",$L9078=0),"",layerCost(IF($N9078="",T$8,$N9078),T$4,T$5,$L9078)*MAX($K9078,1)*IF($M9078="",T$7,$M9078)/100)</f>
        <v/>
      </c>
      <c r="U9078" s="84"/>
      <c r="V9078" s="88" t="str">
        <f>IF(OR(V$4="",V$4=0,V$5="",V$7=0,V$7="",V$8="",$L9078="",$L9078=0),"",layerCost(IF($N9078="",V$8,$N9078),V$4,V$5,$L9078)*MAX($K9078,1)*IF($M9078="",V$7,$M9078)/100)</f>
        <v/>
      </c>
      <c r="W9078" s="84"/>
      <c r="X9078" s="88" t="str">
        <f>IF(OR(X$4="",X$4=0,X$5="",X$7=0,X$7="",X$8="",$L9078="",$L9078=0),"",layerCost(IF($N9078="",X$8,$N9078),X$4,X$5,$L9078)*MAX($K9078,1)*IF($M9078="",X$7,$M9078)/100)</f>
        <v/>
      </c>
      <c r="Y9078" s="84"/>
      <c r="Z9078" s="88" t="str">
        <f>IF(OR(Z$4="",Z$4=0,Z$5="",Z$7=0,Z$7="",Z$8="",$L9078="",$L9078=0),"",layerCost(IF($N9078="",Z$8,$N9078),Z$4,Z$5,$L9078)*MAX($K9078,1)*IF($M9078="",Z$7,$M9078)/100)</f>
        <v/>
      </c>
    </row>
    <row r="9079" spans="16:26" x14ac:dyDescent="0.2">
      <c r="P9079" s="88" t="str">
        <f>IF(OR(P$4="",P$4=0,P$5="",P$7=0,P$7="",P$8="",$L9079="",$L9079=0),"",layerCost(IF($N9079="",P$8,$N9079),P$4,P$5,$L9079)*MAX($K9079,1)*IF($M9079="",P$7,$M9079)/100)</f>
        <v/>
      </c>
      <c r="Q9079" s="84"/>
      <c r="R9079" s="88" t="str">
        <f>IF(OR(R$4="",R$4=0,R$5="",R$7=0,R$7="",R$8="",$L9079="",$L9079=0),"",layerCost(IF($N9079="",R$8,$N9079),R$4,R$5,$L9079)*MAX($K9079,1)*IF($M9079="",R$7,$M9079)/100)</f>
        <v/>
      </c>
      <c r="S9079" s="84"/>
      <c r="T9079" s="88" t="str">
        <f>IF(OR(T$4="",T$4=0,T$5="",T$7=0,T$7="",T$8="",$L9079="",$L9079=0),"",layerCost(IF($N9079="",T$8,$N9079),T$4,T$5,$L9079)*MAX($K9079,1)*IF($M9079="",T$7,$M9079)/100)</f>
        <v/>
      </c>
      <c r="U9079" s="84"/>
      <c r="V9079" s="88" t="str">
        <f>IF(OR(V$4="",V$4=0,V$5="",V$7=0,V$7="",V$8="",$L9079="",$L9079=0),"",layerCost(IF($N9079="",V$8,$N9079),V$4,V$5,$L9079)*MAX($K9079,1)*IF($M9079="",V$7,$M9079)/100)</f>
        <v/>
      </c>
      <c r="W9079" s="84"/>
      <c r="X9079" s="88" t="str">
        <f>IF(OR(X$4="",X$4=0,X$5="",X$7=0,X$7="",X$8="",$L9079="",$L9079=0),"",layerCost(IF($N9079="",X$8,$N9079),X$4,X$5,$L9079)*MAX($K9079,1)*IF($M9079="",X$7,$M9079)/100)</f>
        <v/>
      </c>
      <c r="Y9079" s="84"/>
      <c r="Z9079" s="88" t="str">
        <f>IF(OR(Z$4="",Z$4=0,Z$5="",Z$7=0,Z$7="",Z$8="",$L9079="",$L9079=0),"",layerCost(IF($N9079="",Z$8,$N9079),Z$4,Z$5,$L9079)*MAX($K9079,1)*IF($M9079="",Z$7,$M9079)/100)</f>
        <v/>
      </c>
    </row>
    <row r="9080" spans="16:26" x14ac:dyDescent="0.2">
      <c r="P9080" s="88" t="str">
        <f>IF(OR(P$4="",P$4=0,P$5="",P$7=0,P$7="",P$8="",$L9080="",$L9080=0),"",layerCost(IF($N9080="",P$8,$N9080),P$4,P$5,$L9080)*MAX($K9080,1)*IF($M9080="",P$7,$M9080)/100)</f>
        <v/>
      </c>
      <c r="Q9080" s="84"/>
      <c r="R9080" s="88" t="str">
        <f>IF(OR(R$4="",R$4=0,R$5="",R$7=0,R$7="",R$8="",$L9080="",$L9080=0),"",layerCost(IF($N9080="",R$8,$N9080),R$4,R$5,$L9080)*MAX($K9080,1)*IF($M9080="",R$7,$M9080)/100)</f>
        <v/>
      </c>
      <c r="S9080" s="84"/>
      <c r="T9080" s="88" t="str">
        <f>IF(OR(T$4="",T$4=0,T$5="",T$7=0,T$7="",T$8="",$L9080="",$L9080=0),"",layerCost(IF($N9080="",T$8,$N9080),T$4,T$5,$L9080)*MAX($K9080,1)*IF($M9080="",T$7,$M9080)/100)</f>
        <v/>
      </c>
      <c r="U9080" s="84"/>
      <c r="V9080" s="88" t="str">
        <f>IF(OR(V$4="",V$4=0,V$5="",V$7=0,V$7="",V$8="",$L9080="",$L9080=0),"",layerCost(IF($N9080="",V$8,$N9080),V$4,V$5,$L9080)*MAX($K9080,1)*IF($M9080="",V$7,$M9080)/100)</f>
        <v/>
      </c>
      <c r="W9080" s="84"/>
      <c r="X9080" s="88" t="str">
        <f>IF(OR(X$4="",X$4=0,X$5="",X$7=0,X$7="",X$8="",$L9080="",$L9080=0),"",layerCost(IF($N9080="",X$8,$N9080),X$4,X$5,$L9080)*MAX($K9080,1)*IF($M9080="",X$7,$M9080)/100)</f>
        <v/>
      </c>
      <c r="Y9080" s="84"/>
      <c r="Z9080" s="88" t="str">
        <f>IF(OR(Z$4="",Z$4=0,Z$5="",Z$7=0,Z$7="",Z$8="",$L9080="",$L9080=0),"",layerCost(IF($N9080="",Z$8,$N9080),Z$4,Z$5,$L9080)*MAX($K9080,1)*IF($M9080="",Z$7,$M9080)/100)</f>
        <v/>
      </c>
    </row>
    <row r="9081" spans="16:26" x14ac:dyDescent="0.2">
      <c r="P9081" s="88" t="str">
        <f>IF(OR(P$4="",P$4=0,P$5="",P$7=0,P$7="",P$8="",$L9081="",$L9081=0),"",layerCost(IF($N9081="",P$8,$N9081),P$4,P$5,$L9081)*MAX($K9081,1)*IF($M9081="",P$7,$M9081)/100)</f>
        <v/>
      </c>
      <c r="Q9081" s="84"/>
      <c r="R9081" s="88" t="str">
        <f>IF(OR(R$4="",R$4=0,R$5="",R$7=0,R$7="",R$8="",$L9081="",$L9081=0),"",layerCost(IF($N9081="",R$8,$N9081),R$4,R$5,$L9081)*MAX($K9081,1)*IF($M9081="",R$7,$M9081)/100)</f>
        <v/>
      </c>
      <c r="S9081" s="84"/>
      <c r="T9081" s="88" t="str">
        <f>IF(OR(T$4="",T$4=0,T$5="",T$7=0,T$7="",T$8="",$L9081="",$L9081=0),"",layerCost(IF($N9081="",T$8,$N9081),T$4,T$5,$L9081)*MAX($K9081,1)*IF($M9081="",T$7,$M9081)/100)</f>
        <v/>
      </c>
      <c r="U9081" s="84"/>
      <c r="V9081" s="88" t="str">
        <f>IF(OR(V$4="",V$4=0,V$5="",V$7=0,V$7="",V$8="",$L9081="",$L9081=0),"",layerCost(IF($N9081="",V$8,$N9081),V$4,V$5,$L9081)*MAX($K9081,1)*IF($M9081="",V$7,$M9081)/100)</f>
        <v/>
      </c>
      <c r="W9081" s="84"/>
      <c r="X9081" s="88" t="str">
        <f>IF(OR(X$4="",X$4=0,X$5="",X$7=0,X$7="",X$8="",$L9081="",$L9081=0),"",layerCost(IF($N9081="",X$8,$N9081),X$4,X$5,$L9081)*MAX($K9081,1)*IF($M9081="",X$7,$M9081)/100)</f>
        <v/>
      </c>
      <c r="Y9081" s="84"/>
      <c r="Z9081" s="88" t="str">
        <f>IF(OR(Z$4="",Z$4=0,Z$5="",Z$7=0,Z$7="",Z$8="",$L9081="",$L9081=0),"",layerCost(IF($N9081="",Z$8,$N9081),Z$4,Z$5,$L9081)*MAX($K9081,1)*IF($M9081="",Z$7,$M9081)/100)</f>
        <v/>
      </c>
    </row>
    <row r="9082" spans="16:26" x14ac:dyDescent="0.2">
      <c r="P9082" s="88" t="str">
        <f>IF(OR(P$4="",P$4=0,P$5="",P$7=0,P$7="",P$8="",$L9082="",$L9082=0),"",layerCost(IF($N9082="",P$8,$N9082),P$4,P$5,$L9082)*MAX($K9082,1)*IF($M9082="",P$7,$M9082)/100)</f>
        <v/>
      </c>
      <c r="Q9082" s="84"/>
      <c r="R9082" s="88" t="str">
        <f>IF(OR(R$4="",R$4=0,R$5="",R$7=0,R$7="",R$8="",$L9082="",$L9082=0),"",layerCost(IF($N9082="",R$8,$N9082),R$4,R$5,$L9082)*MAX($K9082,1)*IF($M9082="",R$7,$M9082)/100)</f>
        <v/>
      </c>
      <c r="S9082" s="84"/>
      <c r="T9082" s="88" t="str">
        <f>IF(OR(T$4="",T$4=0,T$5="",T$7=0,T$7="",T$8="",$L9082="",$L9082=0),"",layerCost(IF($N9082="",T$8,$N9082),T$4,T$5,$L9082)*MAX($K9082,1)*IF($M9082="",T$7,$M9082)/100)</f>
        <v/>
      </c>
      <c r="U9082" s="84"/>
      <c r="V9082" s="88" t="str">
        <f>IF(OR(V$4="",V$4=0,V$5="",V$7=0,V$7="",V$8="",$L9082="",$L9082=0),"",layerCost(IF($N9082="",V$8,$N9082),V$4,V$5,$L9082)*MAX($K9082,1)*IF($M9082="",V$7,$M9082)/100)</f>
        <v/>
      </c>
      <c r="W9082" s="84"/>
      <c r="X9082" s="88" t="str">
        <f>IF(OR(X$4="",X$4=0,X$5="",X$7=0,X$7="",X$8="",$L9082="",$L9082=0),"",layerCost(IF($N9082="",X$8,$N9082),X$4,X$5,$L9082)*MAX($K9082,1)*IF($M9082="",X$7,$M9082)/100)</f>
        <v/>
      </c>
      <c r="Y9082" s="84"/>
      <c r="Z9082" s="88" t="str">
        <f>IF(OR(Z$4="",Z$4=0,Z$5="",Z$7=0,Z$7="",Z$8="",$L9082="",$L9082=0),"",layerCost(IF($N9082="",Z$8,$N9082),Z$4,Z$5,$L9082)*MAX($K9082,1)*IF($M9082="",Z$7,$M9082)/100)</f>
        <v/>
      </c>
    </row>
    <row r="9083" spans="16:26" x14ac:dyDescent="0.2">
      <c r="P9083" s="88" t="str">
        <f>IF(OR(P$4="",P$4=0,P$5="",P$7=0,P$7="",P$8="",$L9083="",$L9083=0),"",layerCost(IF($N9083="",P$8,$N9083),P$4,P$5,$L9083)*MAX($K9083,1)*IF($M9083="",P$7,$M9083)/100)</f>
        <v/>
      </c>
      <c r="Q9083" s="84"/>
      <c r="R9083" s="88" t="str">
        <f>IF(OR(R$4="",R$4=0,R$5="",R$7=0,R$7="",R$8="",$L9083="",$L9083=0),"",layerCost(IF($N9083="",R$8,$N9083),R$4,R$5,$L9083)*MAX($K9083,1)*IF($M9083="",R$7,$M9083)/100)</f>
        <v/>
      </c>
      <c r="S9083" s="84"/>
      <c r="T9083" s="88" t="str">
        <f>IF(OR(T$4="",T$4=0,T$5="",T$7=0,T$7="",T$8="",$L9083="",$L9083=0),"",layerCost(IF($N9083="",T$8,$N9083),T$4,T$5,$L9083)*MAX($K9083,1)*IF($M9083="",T$7,$M9083)/100)</f>
        <v/>
      </c>
      <c r="U9083" s="84"/>
      <c r="V9083" s="88" t="str">
        <f>IF(OR(V$4="",V$4=0,V$5="",V$7=0,V$7="",V$8="",$L9083="",$L9083=0),"",layerCost(IF($N9083="",V$8,$N9083),V$4,V$5,$L9083)*MAX($K9083,1)*IF($M9083="",V$7,$M9083)/100)</f>
        <v/>
      </c>
      <c r="W9083" s="84"/>
      <c r="X9083" s="88" t="str">
        <f>IF(OR(X$4="",X$4=0,X$5="",X$7=0,X$7="",X$8="",$L9083="",$L9083=0),"",layerCost(IF($N9083="",X$8,$N9083),X$4,X$5,$L9083)*MAX($K9083,1)*IF($M9083="",X$7,$M9083)/100)</f>
        <v/>
      </c>
      <c r="Y9083" s="84"/>
      <c r="Z9083" s="88" t="str">
        <f>IF(OR(Z$4="",Z$4=0,Z$5="",Z$7=0,Z$7="",Z$8="",$L9083="",$L9083=0),"",layerCost(IF($N9083="",Z$8,$N9083),Z$4,Z$5,$L9083)*MAX($K9083,1)*IF($M9083="",Z$7,$M9083)/100)</f>
        <v/>
      </c>
    </row>
    <row r="9084" spans="16:26" x14ac:dyDescent="0.2">
      <c r="P9084" s="88" t="str">
        <f>IF(OR(P$4="",P$4=0,P$5="",P$7=0,P$7="",P$8="",$L9084="",$L9084=0),"",layerCost(IF($N9084="",P$8,$N9084),P$4,P$5,$L9084)*MAX($K9084,1)*IF($M9084="",P$7,$M9084)/100)</f>
        <v/>
      </c>
      <c r="Q9084" s="84"/>
      <c r="R9084" s="88" t="str">
        <f>IF(OR(R$4="",R$4=0,R$5="",R$7=0,R$7="",R$8="",$L9084="",$L9084=0),"",layerCost(IF($N9084="",R$8,$N9084),R$4,R$5,$L9084)*MAX($K9084,1)*IF($M9084="",R$7,$M9084)/100)</f>
        <v/>
      </c>
      <c r="S9084" s="84"/>
      <c r="T9084" s="88" t="str">
        <f>IF(OR(T$4="",T$4=0,T$5="",T$7=0,T$7="",T$8="",$L9084="",$L9084=0),"",layerCost(IF($N9084="",T$8,$N9084),T$4,T$5,$L9084)*MAX($K9084,1)*IF($M9084="",T$7,$M9084)/100)</f>
        <v/>
      </c>
      <c r="U9084" s="84"/>
      <c r="V9084" s="88" t="str">
        <f>IF(OR(V$4="",V$4=0,V$5="",V$7=0,V$7="",V$8="",$L9084="",$L9084=0),"",layerCost(IF($N9084="",V$8,$N9084),V$4,V$5,$L9084)*MAX($K9084,1)*IF($M9084="",V$7,$M9084)/100)</f>
        <v/>
      </c>
      <c r="W9084" s="84"/>
      <c r="X9084" s="88" t="str">
        <f>IF(OR(X$4="",X$4=0,X$5="",X$7=0,X$7="",X$8="",$L9084="",$L9084=0),"",layerCost(IF($N9084="",X$8,$N9084),X$4,X$5,$L9084)*MAX($K9084,1)*IF($M9084="",X$7,$M9084)/100)</f>
        <v/>
      </c>
      <c r="Y9084" s="84"/>
      <c r="Z9084" s="88" t="str">
        <f>IF(OR(Z$4="",Z$4=0,Z$5="",Z$7=0,Z$7="",Z$8="",$L9084="",$L9084=0),"",layerCost(IF($N9084="",Z$8,$N9084),Z$4,Z$5,$L9084)*MAX($K9084,1)*IF($M9084="",Z$7,$M9084)/100)</f>
        <v/>
      </c>
    </row>
    <row r="9085" spans="16:26" x14ac:dyDescent="0.2">
      <c r="P9085" s="88" t="str">
        <f>IF(OR(P$4="",P$4=0,P$5="",P$7=0,P$7="",P$8="",$L9085="",$L9085=0),"",layerCost(IF($N9085="",P$8,$N9085),P$4,P$5,$L9085)*MAX($K9085,1)*IF($M9085="",P$7,$M9085)/100)</f>
        <v/>
      </c>
      <c r="Q9085" s="84"/>
      <c r="R9085" s="88" t="str">
        <f>IF(OR(R$4="",R$4=0,R$5="",R$7=0,R$7="",R$8="",$L9085="",$L9085=0),"",layerCost(IF($N9085="",R$8,$N9085),R$4,R$5,$L9085)*MAX($K9085,1)*IF($M9085="",R$7,$M9085)/100)</f>
        <v/>
      </c>
      <c r="S9085" s="84"/>
      <c r="T9085" s="88" t="str">
        <f>IF(OR(T$4="",T$4=0,T$5="",T$7=0,T$7="",T$8="",$L9085="",$L9085=0),"",layerCost(IF($N9085="",T$8,$N9085),T$4,T$5,$L9085)*MAX($K9085,1)*IF($M9085="",T$7,$M9085)/100)</f>
        <v/>
      </c>
      <c r="U9085" s="84"/>
      <c r="V9085" s="88" t="str">
        <f>IF(OR(V$4="",V$4=0,V$5="",V$7=0,V$7="",V$8="",$L9085="",$L9085=0),"",layerCost(IF($N9085="",V$8,$N9085),V$4,V$5,$L9085)*MAX($K9085,1)*IF($M9085="",V$7,$M9085)/100)</f>
        <v/>
      </c>
      <c r="W9085" s="84"/>
      <c r="X9085" s="88" t="str">
        <f>IF(OR(X$4="",X$4=0,X$5="",X$7=0,X$7="",X$8="",$L9085="",$L9085=0),"",layerCost(IF($N9085="",X$8,$N9085),X$4,X$5,$L9085)*MAX($K9085,1)*IF($M9085="",X$7,$M9085)/100)</f>
        <v/>
      </c>
      <c r="Y9085" s="84"/>
      <c r="Z9085" s="88" t="str">
        <f>IF(OR(Z$4="",Z$4=0,Z$5="",Z$7=0,Z$7="",Z$8="",$L9085="",$L9085=0),"",layerCost(IF($N9085="",Z$8,$N9085),Z$4,Z$5,$L9085)*MAX($K9085,1)*IF($M9085="",Z$7,$M9085)/100)</f>
        <v/>
      </c>
    </row>
    <row r="9086" spans="16:26" x14ac:dyDescent="0.2">
      <c r="P9086" s="88" t="str">
        <f>IF(OR(P$4="",P$4=0,P$5="",P$7=0,P$7="",P$8="",$L9086="",$L9086=0),"",layerCost(IF($N9086="",P$8,$N9086),P$4,P$5,$L9086)*MAX($K9086,1)*IF($M9086="",P$7,$M9086)/100)</f>
        <v/>
      </c>
      <c r="Q9086" s="84"/>
      <c r="R9086" s="88" t="str">
        <f>IF(OR(R$4="",R$4=0,R$5="",R$7=0,R$7="",R$8="",$L9086="",$L9086=0),"",layerCost(IF($N9086="",R$8,$N9086),R$4,R$5,$L9086)*MAX($K9086,1)*IF($M9086="",R$7,$M9086)/100)</f>
        <v/>
      </c>
      <c r="S9086" s="84"/>
      <c r="T9086" s="88" t="str">
        <f>IF(OR(T$4="",T$4=0,T$5="",T$7=0,T$7="",T$8="",$L9086="",$L9086=0),"",layerCost(IF($N9086="",T$8,$N9086),T$4,T$5,$L9086)*MAX($K9086,1)*IF($M9086="",T$7,$M9086)/100)</f>
        <v/>
      </c>
      <c r="U9086" s="84"/>
      <c r="V9086" s="88" t="str">
        <f>IF(OR(V$4="",V$4=0,V$5="",V$7=0,V$7="",V$8="",$L9086="",$L9086=0),"",layerCost(IF($N9086="",V$8,$N9086),V$4,V$5,$L9086)*MAX($K9086,1)*IF($M9086="",V$7,$M9086)/100)</f>
        <v/>
      </c>
      <c r="W9086" s="84"/>
      <c r="X9086" s="88" t="str">
        <f>IF(OR(X$4="",X$4=0,X$5="",X$7=0,X$7="",X$8="",$L9086="",$L9086=0),"",layerCost(IF($N9086="",X$8,$N9086),X$4,X$5,$L9086)*MAX($K9086,1)*IF($M9086="",X$7,$M9086)/100)</f>
        <v/>
      </c>
      <c r="Y9086" s="84"/>
      <c r="Z9086" s="88" t="str">
        <f>IF(OR(Z$4="",Z$4=0,Z$5="",Z$7=0,Z$7="",Z$8="",$L9086="",$L9086=0),"",layerCost(IF($N9086="",Z$8,$N9086),Z$4,Z$5,$L9086)*MAX($K9086,1)*IF($M9086="",Z$7,$M9086)/100)</f>
        <v/>
      </c>
    </row>
    <row r="9087" spans="16:26" x14ac:dyDescent="0.2">
      <c r="P9087" s="88" t="str">
        <f>IF(OR(P$4="",P$4=0,P$5="",P$7=0,P$7="",P$8="",$L9087="",$L9087=0),"",layerCost(IF($N9087="",P$8,$N9087),P$4,P$5,$L9087)*MAX($K9087,1)*IF($M9087="",P$7,$M9087)/100)</f>
        <v/>
      </c>
      <c r="Q9087" s="84"/>
      <c r="R9087" s="88" t="str">
        <f>IF(OR(R$4="",R$4=0,R$5="",R$7=0,R$7="",R$8="",$L9087="",$L9087=0),"",layerCost(IF($N9087="",R$8,$N9087),R$4,R$5,$L9087)*MAX($K9087,1)*IF($M9087="",R$7,$M9087)/100)</f>
        <v/>
      </c>
      <c r="S9087" s="84"/>
      <c r="T9087" s="88" t="str">
        <f>IF(OR(T$4="",T$4=0,T$5="",T$7=0,T$7="",T$8="",$L9087="",$L9087=0),"",layerCost(IF($N9087="",T$8,$N9087),T$4,T$5,$L9087)*MAX($K9087,1)*IF($M9087="",T$7,$M9087)/100)</f>
        <v/>
      </c>
      <c r="U9087" s="84"/>
      <c r="V9087" s="88" t="str">
        <f>IF(OR(V$4="",V$4=0,V$5="",V$7=0,V$7="",V$8="",$L9087="",$L9087=0),"",layerCost(IF($N9087="",V$8,$N9087),V$4,V$5,$L9087)*MAX($K9087,1)*IF($M9087="",V$7,$M9087)/100)</f>
        <v/>
      </c>
      <c r="W9087" s="84"/>
      <c r="X9087" s="88" t="str">
        <f>IF(OR(X$4="",X$4=0,X$5="",X$7=0,X$7="",X$8="",$L9087="",$L9087=0),"",layerCost(IF($N9087="",X$8,$N9087),X$4,X$5,$L9087)*MAX($K9087,1)*IF($M9087="",X$7,$M9087)/100)</f>
        <v/>
      </c>
      <c r="Y9087" s="84"/>
      <c r="Z9087" s="88" t="str">
        <f>IF(OR(Z$4="",Z$4=0,Z$5="",Z$7=0,Z$7="",Z$8="",$L9087="",$L9087=0),"",layerCost(IF($N9087="",Z$8,$N9087),Z$4,Z$5,$L9087)*MAX($K9087,1)*IF($M9087="",Z$7,$M9087)/100)</f>
        <v/>
      </c>
    </row>
    <row r="9088" spans="16:26" x14ac:dyDescent="0.2">
      <c r="P9088" s="88" t="str">
        <f>IF(OR(P$4="",P$4=0,P$5="",P$7=0,P$7="",P$8="",$L9088="",$L9088=0),"",layerCost(IF($N9088="",P$8,$N9088),P$4,P$5,$L9088)*MAX($K9088,1)*IF($M9088="",P$7,$M9088)/100)</f>
        <v/>
      </c>
      <c r="Q9088" s="84"/>
      <c r="R9088" s="88" t="str">
        <f>IF(OR(R$4="",R$4=0,R$5="",R$7=0,R$7="",R$8="",$L9088="",$L9088=0),"",layerCost(IF($N9088="",R$8,$N9088),R$4,R$5,$L9088)*MAX($K9088,1)*IF($M9088="",R$7,$M9088)/100)</f>
        <v/>
      </c>
      <c r="S9088" s="84"/>
      <c r="T9088" s="88" t="str">
        <f>IF(OR(T$4="",T$4=0,T$5="",T$7=0,T$7="",T$8="",$L9088="",$L9088=0),"",layerCost(IF($N9088="",T$8,$N9088),T$4,T$5,$L9088)*MAX($K9088,1)*IF($M9088="",T$7,$M9088)/100)</f>
        <v/>
      </c>
      <c r="U9088" s="84"/>
      <c r="V9088" s="88" t="str">
        <f>IF(OR(V$4="",V$4=0,V$5="",V$7=0,V$7="",V$8="",$L9088="",$L9088=0),"",layerCost(IF($N9088="",V$8,$N9088),V$4,V$5,$L9088)*MAX($K9088,1)*IF($M9088="",V$7,$M9088)/100)</f>
        <v/>
      </c>
      <c r="W9088" s="84"/>
      <c r="X9088" s="88" t="str">
        <f>IF(OR(X$4="",X$4=0,X$5="",X$7=0,X$7="",X$8="",$L9088="",$L9088=0),"",layerCost(IF($N9088="",X$8,$N9088),X$4,X$5,$L9088)*MAX($K9088,1)*IF($M9088="",X$7,$M9088)/100)</f>
        <v/>
      </c>
      <c r="Y9088" s="84"/>
      <c r="Z9088" s="88" t="str">
        <f>IF(OR(Z$4="",Z$4=0,Z$5="",Z$7=0,Z$7="",Z$8="",$L9088="",$L9088=0),"",layerCost(IF($N9088="",Z$8,$N9088),Z$4,Z$5,$L9088)*MAX($K9088,1)*IF($M9088="",Z$7,$M9088)/100)</f>
        <v/>
      </c>
    </row>
    <row r="9089" spans="16:26" x14ac:dyDescent="0.2">
      <c r="P9089" s="88" t="str">
        <f>IF(OR(P$4="",P$4=0,P$5="",P$7=0,P$7="",P$8="",$L9089="",$L9089=0),"",layerCost(IF($N9089="",P$8,$N9089),P$4,P$5,$L9089)*MAX($K9089,1)*IF($M9089="",P$7,$M9089)/100)</f>
        <v/>
      </c>
      <c r="Q9089" s="84"/>
      <c r="R9089" s="88" t="str">
        <f>IF(OR(R$4="",R$4=0,R$5="",R$7=0,R$7="",R$8="",$L9089="",$L9089=0),"",layerCost(IF($N9089="",R$8,$N9089),R$4,R$5,$L9089)*MAX($K9089,1)*IF($M9089="",R$7,$M9089)/100)</f>
        <v/>
      </c>
      <c r="S9089" s="84"/>
      <c r="T9089" s="88" t="str">
        <f>IF(OR(T$4="",T$4=0,T$5="",T$7=0,T$7="",T$8="",$L9089="",$L9089=0),"",layerCost(IF($N9089="",T$8,$N9089),T$4,T$5,$L9089)*MAX($K9089,1)*IF($M9089="",T$7,$M9089)/100)</f>
        <v/>
      </c>
      <c r="U9089" s="84"/>
      <c r="V9089" s="88" t="str">
        <f>IF(OR(V$4="",V$4=0,V$5="",V$7=0,V$7="",V$8="",$L9089="",$L9089=0),"",layerCost(IF($N9089="",V$8,$N9089),V$4,V$5,$L9089)*MAX($K9089,1)*IF($M9089="",V$7,$M9089)/100)</f>
        <v/>
      </c>
      <c r="W9089" s="84"/>
      <c r="X9089" s="88" t="str">
        <f>IF(OR(X$4="",X$4=0,X$5="",X$7=0,X$7="",X$8="",$L9089="",$L9089=0),"",layerCost(IF($N9089="",X$8,$N9089),X$4,X$5,$L9089)*MAX($K9089,1)*IF($M9089="",X$7,$M9089)/100)</f>
        <v/>
      </c>
      <c r="Y9089" s="84"/>
      <c r="Z9089" s="88" t="str">
        <f>IF(OR(Z$4="",Z$4=0,Z$5="",Z$7=0,Z$7="",Z$8="",$L9089="",$L9089=0),"",layerCost(IF($N9089="",Z$8,$N9089),Z$4,Z$5,$L9089)*MAX($K9089,1)*IF($M9089="",Z$7,$M9089)/100)</f>
        <v/>
      </c>
    </row>
    <row r="9090" spans="16:26" x14ac:dyDescent="0.2">
      <c r="P9090" s="88" t="str">
        <f>IF(OR(P$4="",P$4=0,P$5="",P$7=0,P$7="",P$8="",$L9090="",$L9090=0),"",layerCost(IF($N9090="",P$8,$N9090),P$4,P$5,$L9090)*MAX($K9090,1)*IF($M9090="",P$7,$M9090)/100)</f>
        <v/>
      </c>
      <c r="Q9090" s="84"/>
      <c r="R9090" s="88" t="str">
        <f>IF(OR(R$4="",R$4=0,R$5="",R$7=0,R$7="",R$8="",$L9090="",$L9090=0),"",layerCost(IF($N9090="",R$8,$N9090),R$4,R$5,$L9090)*MAX($K9090,1)*IF($M9090="",R$7,$M9090)/100)</f>
        <v/>
      </c>
      <c r="S9090" s="84"/>
      <c r="T9090" s="88" t="str">
        <f>IF(OR(T$4="",T$4=0,T$5="",T$7=0,T$7="",T$8="",$L9090="",$L9090=0),"",layerCost(IF($N9090="",T$8,$N9090),T$4,T$5,$L9090)*MAX($K9090,1)*IF($M9090="",T$7,$M9090)/100)</f>
        <v/>
      </c>
      <c r="U9090" s="84"/>
      <c r="V9090" s="88" t="str">
        <f>IF(OR(V$4="",V$4=0,V$5="",V$7=0,V$7="",V$8="",$L9090="",$L9090=0),"",layerCost(IF($N9090="",V$8,$N9090),V$4,V$5,$L9090)*MAX($K9090,1)*IF($M9090="",V$7,$M9090)/100)</f>
        <v/>
      </c>
      <c r="W9090" s="84"/>
      <c r="X9090" s="88" t="str">
        <f>IF(OR(X$4="",X$4=0,X$5="",X$7=0,X$7="",X$8="",$L9090="",$L9090=0),"",layerCost(IF($N9090="",X$8,$N9090),X$4,X$5,$L9090)*MAX($K9090,1)*IF($M9090="",X$7,$M9090)/100)</f>
        <v/>
      </c>
      <c r="Y9090" s="84"/>
      <c r="Z9090" s="88" t="str">
        <f>IF(OR(Z$4="",Z$4=0,Z$5="",Z$7=0,Z$7="",Z$8="",$L9090="",$L9090=0),"",layerCost(IF($N9090="",Z$8,$N9090),Z$4,Z$5,$L9090)*MAX($K9090,1)*IF($M9090="",Z$7,$M9090)/100)</f>
        <v/>
      </c>
    </row>
    <row r="9091" spans="16:26" x14ac:dyDescent="0.2">
      <c r="P9091" s="88" t="str">
        <f>IF(OR(P$4="",P$4=0,P$5="",P$7=0,P$7="",P$8="",$L9091="",$L9091=0),"",layerCost(IF($N9091="",P$8,$N9091),P$4,P$5,$L9091)*MAX($K9091,1)*IF($M9091="",P$7,$M9091)/100)</f>
        <v/>
      </c>
      <c r="Q9091" s="84"/>
      <c r="R9091" s="88" t="str">
        <f>IF(OR(R$4="",R$4=0,R$5="",R$7=0,R$7="",R$8="",$L9091="",$L9091=0),"",layerCost(IF($N9091="",R$8,$N9091),R$4,R$5,$L9091)*MAX($K9091,1)*IF($M9091="",R$7,$M9091)/100)</f>
        <v/>
      </c>
      <c r="S9091" s="84"/>
      <c r="T9091" s="88" t="str">
        <f>IF(OR(T$4="",T$4=0,T$5="",T$7=0,T$7="",T$8="",$L9091="",$L9091=0),"",layerCost(IF($N9091="",T$8,$N9091),T$4,T$5,$L9091)*MAX($K9091,1)*IF($M9091="",T$7,$M9091)/100)</f>
        <v/>
      </c>
      <c r="U9091" s="84"/>
      <c r="V9091" s="88" t="str">
        <f>IF(OR(V$4="",V$4=0,V$5="",V$7=0,V$7="",V$8="",$L9091="",$L9091=0),"",layerCost(IF($N9091="",V$8,$N9091),V$4,V$5,$L9091)*MAX($K9091,1)*IF($M9091="",V$7,$M9091)/100)</f>
        <v/>
      </c>
      <c r="W9091" s="84"/>
      <c r="X9091" s="88" t="str">
        <f>IF(OR(X$4="",X$4=0,X$5="",X$7=0,X$7="",X$8="",$L9091="",$L9091=0),"",layerCost(IF($N9091="",X$8,$N9091),X$4,X$5,$L9091)*MAX($K9091,1)*IF($M9091="",X$7,$M9091)/100)</f>
        <v/>
      </c>
      <c r="Y9091" s="84"/>
      <c r="Z9091" s="88" t="str">
        <f>IF(OR(Z$4="",Z$4=0,Z$5="",Z$7=0,Z$7="",Z$8="",$L9091="",$L9091=0),"",layerCost(IF($N9091="",Z$8,$N9091),Z$4,Z$5,$L9091)*MAX($K9091,1)*IF($M9091="",Z$7,$M9091)/100)</f>
        <v/>
      </c>
    </row>
    <row r="9092" spans="16:26" x14ac:dyDescent="0.2">
      <c r="P9092" s="88" t="str">
        <f>IF(OR(P$4="",P$4=0,P$5="",P$7=0,P$7="",P$8="",$L9092="",$L9092=0),"",layerCost(IF($N9092="",P$8,$N9092),P$4,P$5,$L9092)*MAX($K9092,1)*IF($M9092="",P$7,$M9092)/100)</f>
        <v/>
      </c>
      <c r="Q9092" s="84"/>
      <c r="R9092" s="88" t="str">
        <f>IF(OR(R$4="",R$4=0,R$5="",R$7=0,R$7="",R$8="",$L9092="",$L9092=0),"",layerCost(IF($N9092="",R$8,$N9092),R$4,R$5,$L9092)*MAX($K9092,1)*IF($M9092="",R$7,$M9092)/100)</f>
        <v/>
      </c>
      <c r="S9092" s="84"/>
      <c r="T9092" s="88" t="str">
        <f>IF(OR(T$4="",T$4=0,T$5="",T$7=0,T$7="",T$8="",$L9092="",$L9092=0),"",layerCost(IF($N9092="",T$8,$N9092),T$4,T$5,$L9092)*MAX($K9092,1)*IF($M9092="",T$7,$M9092)/100)</f>
        <v/>
      </c>
      <c r="U9092" s="84"/>
      <c r="V9092" s="88" t="str">
        <f>IF(OR(V$4="",V$4=0,V$5="",V$7=0,V$7="",V$8="",$L9092="",$L9092=0),"",layerCost(IF($N9092="",V$8,$N9092),V$4,V$5,$L9092)*MAX($K9092,1)*IF($M9092="",V$7,$M9092)/100)</f>
        <v/>
      </c>
      <c r="W9092" s="84"/>
      <c r="X9092" s="88" t="str">
        <f>IF(OR(X$4="",X$4=0,X$5="",X$7=0,X$7="",X$8="",$L9092="",$L9092=0),"",layerCost(IF($N9092="",X$8,$N9092),X$4,X$5,$L9092)*MAX($K9092,1)*IF($M9092="",X$7,$M9092)/100)</f>
        <v/>
      </c>
      <c r="Y9092" s="84"/>
      <c r="Z9092" s="88" t="str">
        <f>IF(OR(Z$4="",Z$4=0,Z$5="",Z$7=0,Z$7="",Z$8="",$L9092="",$L9092=0),"",layerCost(IF($N9092="",Z$8,$N9092),Z$4,Z$5,$L9092)*MAX($K9092,1)*IF($M9092="",Z$7,$M9092)/100)</f>
        <v/>
      </c>
    </row>
    <row r="9093" spans="16:26" x14ac:dyDescent="0.2">
      <c r="P9093" s="88" t="str">
        <f>IF(OR(P$4="",P$4=0,P$5="",P$7=0,P$7="",P$8="",$L9093="",$L9093=0),"",layerCost(IF($N9093="",P$8,$N9093),P$4,P$5,$L9093)*MAX($K9093,1)*IF($M9093="",P$7,$M9093)/100)</f>
        <v/>
      </c>
      <c r="Q9093" s="84"/>
      <c r="R9093" s="88" t="str">
        <f>IF(OR(R$4="",R$4=0,R$5="",R$7=0,R$7="",R$8="",$L9093="",$L9093=0),"",layerCost(IF($N9093="",R$8,$N9093),R$4,R$5,$L9093)*MAX($K9093,1)*IF($M9093="",R$7,$M9093)/100)</f>
        <v/>
      </c>
      <c r="S9093" s="84"/>
      <c r="T9093" s="88" t="str">
        <f>IF(OR(T$4="",T$4=0,T$5="",T$7=0,T$7="",T$8="",$L9093="",$L9093=0),"",layerCost(IF($N9093="",T$8,$N9093),T$4,T$5,$L9093)*MAX($K9093,1)*IF($M9093="",T$7,$M9093)/100)</f>
        <v/>
      </c>
      <c r="U9093" s="84"/>
      <c r="V9093" s="88" t="str">
        <f>IF(OR(V$4="",V$4=0,V$5="",V$7=0,V$7="",V$8="",$L9093="",$L9093=0),"",layerCost(IF($N9093="",V$8,$N9093),V$4,V$5,$L9093)*MAX($K9093,1)*IF($M9093="",V$7,$M9093)/100)</f>
        <v/>
      </c>
      <c r="W9093" s="84"/>
      <c r="X9093" s="88" t="str">
        <f>IF(OR(X$4="",X$4=0,X$5="",X$7=0,X$7="",X$8="",$L9093="",$L9093=0),"",layerCost(IF($N9093="",X$8,$N9093),X$4,X$5,$L9093)*MAX($K9093,1)*IF($M9093="",X$7,$M9093)/100)</f>
        <v/>
      </c>
      <c r="Y9093" s="84"/>
      <c r="Z9093" s="88" t="str">
        <f>IF(OR(Z$4="",Z$4=0,Z$5="",Z$7=0,Z$7="",Z$8="",$L9093="",$L9093=0),"",layerCost(IF($N9093="",Z$8,$N9093),Z$4,Z$5,$L9093)*MAX($K9093,1)*IF($M9093="",Z$7,$M9093)/100)</f>
        <v/>
      </c>
    </row>
    <row r="9094" spans="16:26" x14ac:dyDescent="0.2">
      <c r="P9094" s="88" t="str">
        <f>IF(OR(P$4="",P$4=0,P$5="",P$7=0,P$7="",P$8="",$L9094="",$L9094=0),"",layerCost(IF($N9094="",P$8,$N9094),P$4,P$5,$L9094)*MAX($K9094,1)*IF($M9094="",P$7,$M9094)/100)</f>
        <v/>
      </c>
      <c r="Q9094" s="84"/>
      <c r="R9094" s="88" t="str">
        <f>IF(OR(R$4="",R$4=0,R$5="",R$7=0,R$7="",R$8="",$L9094="",$L9094=0),"",layerCost(IF($N9094="",R$8,$N9094),R$4,R$5,$L9094)*MAX($K9094,1)*IF($M9094="",R$7,$M9094)/100)</f>
        <v/>
      </c>
      <c r="S9094" s="84"/>
      <c r="T9094" s="88" t="str">
        <f>IF(OR(T$4="",T$4=0,T$5="",T$7=0,T$7="",T$8="",$L9094="",$L9094=0),"",layerCost(IF($N9094="",T$8,$N9094),T$4,T$5,$L9094)*MAX($K9094,1)*IF($M9094="",T$7,$M9094)/100)</f>
        <v/>
      </c>
      <c r="U9094" s="84"/>
      <c r="V9094" s="88" t="str">
        <f>IF(OR(V$4="",V$4=0,V$5="",V$7=0,V$7="",V$8="",$L9094="",$L9094=0),"",layerCost(IF($N9094="",V$8,$N9094),V$4,V$5,$L9094)*MAX($K9094,1)*IF($M9094="",V$7,$M9094)/100)</f>
        <v/>
      </c>
      <c r="W9094" s="84"/>
      <c r="X9094" s="88" t="str">
        <f>IF(OR(X$4="",X$4=0,X$5="",X$7=0,X$7="",X$8="",$L9094="",$L9094=0),"",layerCost(IF($N9094="",X$8,$N9094),X$4,X$5,$L9094)*MAX($K9094,1)*IF($M9094="",X$7,$M9094)/100)</f>
        <v/>
      </c>
      <c r="Y9094" s="84"/>
      <c r="Z9094" s="88" t="str">
        <f>IF(OR(Z$4="",Z$4=0,Z$5="",Z$7=0,Z$7="",Z$8="",$L9094="",$L9094=0),"",layerCost(IF($N9094="",Z$8,$N9094),Z$4,Z$5,$L9094)*MAX($K9094,1)*IF($M9094="",Z$7,$M9094)/100)</f>
        <v/>
      </c>
    </row>
    <row r="9095" spans="16:26" x14ac:dyDescent="0.2">
      <c r="P9095" s="88" t="str">
        <f>IF(OR(P$4="",P$4=0,P$5="",P$7=0,P$7="",P$8="",$L9095="",$L9095=0),"",layerCost(IF($N9095="",P$8,$N9095),P$4,P$5,$L9095)*MAX($K9095,1)*IF($M9095="",P$7,$M9095)/100)</f>
        <v/>
      </c>
      <c r="Q9095" s="84"/>
      <c r="R9095" s="88" t="str">
        <f>IF(OR(R$4="",R$4=0,R$5="",R$7=0,R$7="",R$8="",$L9095="",$L9095=0),"",layerCost(IF($N9095="",R$8,$N9095),R$4,R$5,$L9095)*MAX($K9095,1)*IF($M9095="",R$7,$M9095)/100)</f>
        <v/>
      </c>
      <c r="S9095" s="84"/>
      <c r="T9095" s="88" t="str">
        <f>IF(OR(T$4="",T$4=0,T$5="",T$7=0,T$7="",T$8="",$L9095="",$L9095=0),"",layerCost(IF($N9095="",T$8,$N9095),T$4,T$5,$L9095)*MAX($K9095,1)*IF($M9095="",T$7,$M9095)/100)</f>
        <v/>
      </c>
      <c r="U9095" s="84"/>
      <c r="V9095" s="88" t="str">
        <f>IF(OR(V$4="",V$4=0,V$5="",V$7=0,V$7="",V$8="",$L9095="",$L9095=0),"",layerCost(IF($N9095="",V$8,$N9095),V$4,V$5,$L9095)*MAX($K9095,1)*IF($M9095="",V$7,$M9095)/100)</f>
        <v/>
      </c>
      <c r="W9095" s="84"/>
      <c r="X9095" s="88" t="str">
        <f>IF(OR(X$4="",X$4=0,X$5="",X$7=0,X$7="",X$8="",$L9095="",$L9095=0),"",layerCost(IF($N9095="",X$8,$N9095),X$4,X$5,$L9095)*MAX($K9095,1)*IF($M9095="",X$7,$M9095)/100)</f>
        <v/>
      </c>
      <c r="Y9095" s="84"/>
      <c r="Z9095" s="88" t="str">
        <f>IF(OR(Z$4="",Z$4=0,Z$5="",Z$7=0,Z$7="",Z$8="",$L9095="",$L9095=0),"",layerCost(IF($N9095="",Z$8,$N9095),Z$4,Z$5,$L9095)*MAX($K9095,1)*IF($M9095="",Z$7,$M9095)/100)</f>
        <v/>
      </c>
    </row>
    <row r="9096" spans="16:26" x14ac:dyDescent="0.2">
      <c r="P9096" s="88" t="str">
        <f>IF(OR(P$4="",P$4=0,P$5="",P$7=0,P$7="",P$8="",$L9096="",$L9096=0),"",layerCost(IF($N9096="",P$8,$N9096),P$4,P$5,$L9096)*MAX($K9096,1)*IF($M9096="",P$7,$M9096)/100)</f>
        <v/>
      </c>
      <c r="Q9096" s="84"/>
      <c r="R9096" s="88" t="str">
        <f>IF(OR(R$4="",R$4=0,R$5="",R$7=0,R$7="",R$8="",$L9096="",$L9096=0),"",layerCost(IF($N9096="",R$8,$N9096),R$4,R$5,$L9096)*MAX($K9096,1)*IF($M9096="",R$7,$M9096)/100)</f>
        <v/>
      </c>
      <c r="S9096" s="84"/>
      <c r="T9096" s="88" t="str">
        <f>IF(OR(T$4="",T$4=0,T$5="",T$7=0,T$7="",T$8="",$L9096="",$L9096=0),"",layerCost(IF($N9096="",T$8,$N9096),T$4,T$5,$L9096)*MAX($K9096,1)*IF($M9096="",T$7,$M9096)/100)</f>
        <v/>
      </c>
      <c r="U9096" s="84"/>
      <c r="V9096" s="88" t="str">
        <f>IF(OR(V$4="",V$4=0,V$5="",V$7=0,V$7="",V$8="",$L9096="",$L9096=0),"",layerCost(IF($N9096="",V$8,$N9096),V$4,V$5,$L9096)*MAX($K9096,1)*IF($M9096="",V$7,$M9096)/100)</f>
        <v/>
      </c>
      <c r="W9096" s="84"/>
      <c r="X9096" s="88" t="str">
        <f>IF(OR(X$4="",X$4=0,X$5="",X$7=0,X$7="",X$8="",$L9096="",$L9096=0),"",layerCost(IF($N9096="",X$8,$N9096),X$4,X$5,$L9096)*MAX($K9096,1)*IF($M9096="",X$7,$M9096)/100)</f>
        <v/>
      </c>
      <c r="Y9096" s="84"/>
      <c r="Z9096" s="88" t="str">
        <f>IF(OR(Z$4="",Z$4=0,Z$5="",Z$7=0,Z$7="",Z$8="",$L9096="",$L9096=0),"",layerCost(IF($N9096="",Z$8,$N9096),Z$4,Z$5,$L9096)*MAX($K9096,1)*IF($M9096="",Z$7,$M9096)/100)</f>
        <v/>
      </c>
    </row>
    <row r="9097" spans="16:26" x14ac:dyDescent="0.2">
      <c r="P9097" s="88" t="str">
        <f>IF(OR(P$4="",P$4=0,P$5="",P$7=0,P$7="",P$8="",$L9097="",$L9097=0),"",layerCost(IF($N9097="",P$8,$N9097),P$4,P$5,$L9097)*MAX($K9097,1)*IF($M9097="",P$7,$M9097)/100)</f>
        <v/>
      </c>
      <c r="Q9097" s="84"/>
      <c r="R9097" s="88" t="str">
        <f>IF(OR(R$4="",R$4=0,R$5="",R$7=0,R$7="",R$8="",$L9097="",$L9097=0),"",layerCost(IF($N9097="",R$8,$N9097),R$4,R$5,$L9097)*MAX($K9097,1)*IF($M9097="",R$7,$M9097)/100)</f>
        <v/>
      </c>
      <c r="S9097" s="84"/>
      <c r="T9097" s="88" t="str">
        <f>IF(OR(T$4="",T$4=0,T$5="",T$7=0,T$7="",T$8="",$L9097="",$L9097=0),"",layerCost(IF($N9097="",T$8,$N9097),T$4,T$5,$L9097)*MAX($K9097,1)*IF($M9097="",T$7,$M9097)/100)</f>
        <v/>
      </c>
      <c r="U9097" s="84"/>
      <c r="V9097" s="88" t="str">
        <f>IF(OR(V$4="",V$4=0,V$5="",V$7=0,V$7="",V$8="",$L9097="",$L9097=0),"",layerCost(IF($N9097="",V$8,$N9097),V$4,V$5,$L9097)*MAX($K9097,1)*IF($M9097="",V$7,$M9097)/100)</f>
        <v/>
      </c>
      <c r="W9097" s="84"/>
      <c r="X9097" s="88" t="str">
        <f>IF(OR(X$4="",X$4=0,X$5="",X$7=0,X$7="",X$8="",$L9097="",$L9097=0),"",layerCost(IF($N9097="",X$8,$N9097),X$4,X$5,$L9097)*MAX($K9097,1)*IF($M9097="",X$7,$M9097)/100)</f>
        <v/>
      </c>
      <c r="Y9097" s="84"/>
      <c r="Z9097" s="88" t="str">
        <f>IF(OR(Z$4="",Z$4=0,Z$5="",Z$7=0,Z$7="",Z$8="",$L9097="",$L9097=0),"",layerCost(IF($N9097="",Z$8,$N9097),Z$4,Z$5,$L9097)*MAX($K9097,1)*IF($M9097="",Z$7,$M9097)/100)</f>
        <v/>
      </c>
    </row>
    <row r="9098" spans="16:26" x14ac:dyDescent="0.2">
      <c r="P9098" s="88" t="str">
        <f>IF(OR(P$4="",P$4=0,P$5="",P$7=0,P$7="",P$8="",$L9098="",$L9098=0),"",layerCost(IF($N9098="",P$8,$N9098),P$4,P$5,$L9098)*MAX($K9098,1)*IF($M9098="",P$7,$M9098)/100)</f>
        <v/>
      </c>
      <c r="Q9098" s="84"/>
      <c r="R9098" s="88" t="str">
        <f>IF(OR(R$4="",R$4=0,R$5="",R$7=0,R$7="",R$8="",$L9098="",$L9098=0),"",layerCost(IF($N9098="",R$8,$N9098),R$4,R$5,$L9098)*MAX($K9098,1)*IF($M9098="",R$7,$M9098)/100)</f>
        <v/>
      </c>
      <c r="S9098" s="84"/>
      <c r="T9098" s="88" t="str">
        <f>IF(OR(T$4="",T$4=0,T$5="",T$7=0,T$7="",T$8="",$L9098="",$L9098=0),"",layerCost(IF($N9098="",T$8,$N9098),T$4,T$5,$L9098)*MAX($K9098,1)*IF($M9098="",T$7,$M9098)/100)</f>
        <v/>
      </c>
      <c r="U9098" s="84"/>
      <c r="V9098" s="88" t="str">
        <f>IF(OR(V$4="",V$4=0,V$5="",V$7=0,V$7="",V$8="",$L9098="",$L9098=0),"",layerCost(IF($N9098="",V$8,$N9098),V$4,V$5,$L9098)*MAX($K9098,1)*IF($M9098="",V$7,$M9098)/100)</f>
        <v/>
      </c>
      <c r="W9098" s="84"/>
      <c r="X9098" s="88" t="str">
        <f>IF(OR(X$4="",X$4=0,X$5="",X$7=0,X$7="",X$8="",$L9098="",$L9098=0),"",layerCost(IF($N9098="",X$8,$N9098),X$4,X$5,$L9098)*MAX($K9098,1)*IF($M9098="",X$7,$M9098)/100)</f>
        <v/>
      </c>
      <c r="Y9098" s="84"/>
      <c r="Z9098" s="88" t="str">
        <f>IF(OR(Z$4="",Z$4=0,Z$5="",Z$7=0,Z$7="",Z$8="",$L9098="",$L9098=0),"",layerCost(IF($N9098="",Z$8,$N9098),Z$4,Z$5,$L9098)*MAX($K9098,1)*IF($M9098="",Z$7,$M9098)/100)</f>
        <v/>
      </c>
    </row>
    <row r="9099" spans="16:26" x14ac:dyDescent="0.2">
      <c r="P9099" s="88" t="str">
        <f>IF(OR(P$4="",P$4=0,P$5="",P$7=0,P$7="",P$8="",$L9099="",$L9099=0),"",layerCost(IF($N9099="",P$8,$N9099),P$4,P$5,$L9099)*MAX($K9099,1)*IF($M9099="",P$7,$M9099)/100)</f>
        <v/>
      </c>
      <c r="Q9099" s="84"/>
      <c r="R9099" s="88" t="str">
        <f>IF(OR(R$4="",R$4=0,R$5="",R$7=0,R$7="",R$8="",$L9099="",$L9099=0),"",layerCost(IF($N9099="",R$8,$N9099),R$4,R$5,$L9099)*MAX($K9099,1)*IF($M9099="",R$7,$M9099)/100)</f>
        <v/>
      </c>
      <c r="S9099" s="84"/>
      <c r="T9099" s="88" t="str">
        <f>IF(OR(T$4="",T$4=0,T$5="",T$7=0,T$7="",T$8="",$L9099="",$L9099=0),"",layerCost(IF($N9099="",T$8,$N9099),T$4,T$5,$L9099)*MAX($K9099,1)*IF($M9099="",T$7,$M9099)/100)</f>
        <v/>
      </c>
      <c r="U9099" s="84"/>
      <c r="V9099" s="88" t="str">
        <f>IF(OR(V$4="",V$4=0,V$5="",V$7=0,V$7="",V$8="",$L9099="",$L9099=0),"",layerCost(IF($N9099="",V$8,$N9099),V$4,V$5,$L9099)*MAX($K9099,1)*IF($M9099="",V$7,$M9099)/100)</f>
        <v/>
      </c>
      <c r="W9099" s="84"/>
      <c r="X9099" s="88" t="str">
        <f>IF(OR(X$4="",X$4=0,X$5="",X$7=0,X$7="",X$8="",$L9099="",$L9099=0),"",layerCost(IF($N9099="",X$8,$N9099),X$4,X$5,$L9099)*MAX($K9099,1)*IF($M9099="",X$7,$M9099)/100)</f>
        <v/>
      </c>
      <c r="Y9099" s="84"/>
      <c r="Z9099" s="88" t="str">
        <f>IF(OR(Z$4="",Z$4=0,Z$5="",Z$7=0,Z$7="",Z$8="",$L9099="",$L9099=0),"",layerCost(IF($N9099="",Z$8,$N9099),Z$4,Z$5,$L9099)*MAX($K9099,1)*IF($M9099="",Z$7,$M9099)/100)</f>
        <v/>
      </c>
    </row>
    <row r="9100" spans="16:26" x14ac:dyDescent="0.2">
      <c r="P9100" s="88" t="str">
        <f>IF(OR(P$4="",P$4=0,P$5="",P$7=0,P$7="",P$8="",$L9100="",$L9100=0),"",layerCost(IF($N9100="",P$8,$N9100),P$4,P$5,$L9100)*MAX($K9100,1)*IF($M9100="",P$7,$M9100)/100)</f>
        <v/>
      </c>
      <c r="Q9100" s="84"/>
      <c r="R9100" s="88" t="str">
        <f>IF(OR(R$4="",R$4=0,R$5="",R$7=0,R$7="",R$8="",$L9100="",$L9100=0),"",layerCost(IF($N9100="",R$8,$N9100),R$4,R$5,$L9100)*MAX($K9100,1)*IF($M9100="",R$7,$M9100)/100)</f>
        <v/>
      </c>
      <c r="S9100" s="84"/>
      <c r="T9100" s="88" t="str">
        <f>IF(OR(T$4="",T$4=0,T$5="",T$7=0,T$7="",T$8="",$L9100="",$L9100=0),"",layerCost(IF($N9100="",T$8,$N9100),T$4,T$5,$L9100)*MAX($K9100,1)*IF($M9100="",T$7,$M9100)/100)</f>
        <v/>
      </c>
      <c r="U9100" s="84"/>
      <c r="V9100" s="88" t="str">
        <f>IF(OR(V$4="",V$4=0,V$5="",V$7=0,V$7="",V$8="",$L9100="",$L9100=0),"",layerCost(IF($N9100="",V$8,$N9100),V$4,V$5,$L9100)*MAX($K9100,1)*IF($M9100="",V$7,$M9100)/100)</f>
        <v/>
      </c>
      <c r="W9100" s="84"/>
      <c r="X9100" s="88" t="str">
        <f>IF(OR(X$4="",X$4=0,X$5="",X$7=0,X$7="",X$8="",$L9100="",$L9100=0),"",layerCost(IF($N9100="",X$8,$N9100),X$4,X$5,$L9100)*MAX($K9100,1)*IF($M9100="",X$7,$M9100)/100)</f>
        <v/>
      </c>
      <c r="Y9100" s="84"/>
      <c r="Z9100" s="88" t="str">
        <f>IF(OR(Z$4="",Z$4=0,Z$5="",Z$7=0,Z$7="",Z$8="",$L9100="",$L9100=0),"",layerCost(IF($N9100="",Z$8,$N9100),Z$4,Z$5,$L9100)*MAX($K9100,1)*IF($M9100="",Z$7,$M9100)/100)</f>
        <v/>
      </c>
    </row>
    <row r="9101" spans="16:26" x14ac:dyDescent="0.2">
      <c r="P9101" s="88" t="str">
        <f>IF(OR(P$4="",P$4=0,P$5="",P$7=0,P$7="",P$8="",$L9101="",$L9101=0),"",layerCost(IF($N9101="",P$8,$N9101),P$4,P$5,$L9101)*MAX($K9101,1)*IF($M9101="",P$7,$M9101)/100)</f>
        <v/>
      </c>
      <c r="Q9101" s="84"/>
      <c r="R9101" s="88" t="str">
        <f>IF(OR(R$4="",R$4=0,R$5="",R$7=0,R$7="",R$8="",$L9101="",$L9101=0),"",layerCost(IF($N9101="",R$8,$N9101),R$4,R$5,$L9101)*MAX($K9101,1)*IF($M9101="",R$7,$M9101)/100)</f>
        <v/>
      </c>
      <c r="S9101" s="84"/>
      <c r="T9101" s="88" t="str">
        <f>IF(OR(T$4="",T$4=0,T$5="",T$7=0,T$7="",T$8="",$L9101="",$L9101=0),"",layerCost(IF($N9101="",T$8,$N9101),T$4,T$5,$L9101)*MAX($K9101,1)*IF($M9101="",T$7,$M9101)/100)</f>
        <v/>
      </c>
      <c r="U9101" s="84"/>
      <c r="V9101" s="88" t="str">
        <f>IF(OR(V$4="",V$4=0,V$5="",V$7=0,V$7="",V$8="",$L9101="",$L9101=0),"",layerCost(IF($N9101="",V$8,$N9101),V$4,V$5,$L9101)*MAX($K9101,1)*IF($M9101="",V$7,$M9101)/100)</f>
        <v/>
      </c>
      <c r="W9101" s="84"/>
      <c r="X9101" s="88" t="str">
        <f>IF(OR(X$4="",X$4=0,X$5="",X$7=0,X$7="",X$8="",$L9101="",$L9101=0),"",layerCost(IF($N9101="",X$8,$N9101),X$4,X$5,$L9101)*MAX($K9101,1)*IF($M9101="",X$7,$M9101)/100)</f>
        <v/>
      </c>
      <c r="Y9101" s="84"/>
      <c r="Z9101" s="88" t="str">
        <f>IF(OR(Z$4="",Z$4=0,Z$5="",Z$7=0,Z$7="",Z$8="",$L9101="",$L9101=0),"",layerCost(IF($N9101="",Z$8,$N9101),Z$4,Z$5,$L9101)*MAX($K9101,1)*IF($M9101="",Z$7,$M9101)/100)</f>
        <v/>
      </c>
    </row>
    <row r="9102" spans="16:26" x14ac:dyDescent="0.2">
      <c r="P9102" s="88" t="str">
        <f>IF(OR(P$4="",P$4=0,P$5="",P$7=0,P$7="",P$8="",$L9102="",$L9102=0),"",layerCost(IF($N9102="",P$8,$N9102),P$4,P$5,$L9102)*MAX($K9102,1)*IF($M9102="",P$7,$M9102)/100)</f>
        <v/>
      </c>
      <c r="Q9102" s="84"/>
      <c r="R9102" s="88" t="str">
        <f>IF(OR(R$4="",R$4=0,R$5="",R$7=0,R$7="",R$8="",$L9102="",$L9102=0),"",layerCost(IF($N9102="",R$8,$N9102),R$4,R$5,$L9102)*MAX($K9102,1)*IF($M9102="",R$7,$M9102)/100)</f>
        <v/>
      </c>
      <c r="S9102" s="84"/>
      <c r="T9102" s="88" t="str">
        <f>IF(OR(T$4="",T$4=0,T$5="",T$7=0,T$7="",T$8="",$L9102="",$L9102=0),"",layerCost(IF($N9102="",T$8,$N9102),T$4,T$5,$L9102)*MAX($K9102,1)*IF($M9102="",T$7,$M9102)/100)</f>
        <v/>
      </c>
      <c r="U9102" s="84"/>
      <c r="V9102" s="88" t="str">
        <f>IF(OR(V$4="",V$4=0,V$5="",V$7=0,V$7="",V$8="",$L9102="",$L9102=0),"",layerCost(IF($N9102="",V$8,$N9102),V$4,V$5,$L9102)*MAX($K9102,1)*IF($M9102="",V$7,$M9102)/100)</f>
        <v/>
      </c>
      <c r="W9102" s="84"/>
      <c r="X9102" s="88" t="str">
        <f>IF(OR(X$4="",X$4=0,X$5="",X$7=0,X$7="",X$8="",$L9102="",$L9102=0),"",layerCost(IF($N9102="",X$8,$N9102),X$4,X$5,$L9102)*MAX($K9102,1)*IF($M9102="",X$7,$M9102)/100)</f>
        <v/>
      </c>
      <c r="Y9102" s="84"/>
      <c r="Z9102" s="88" t="str">
        <f>IF(OR(Z$4="",Z$4=0,Z$5="",Z$7=0,Z$7="",Z$8="",$L9102="",$L9102=0),"",layerCost(IF($N9102="",Z$8,$N9102),Z$4,Z$5,$L9102)*MAX($K9102,1)*IF($M9102="",Z$7,$M9102)/100)</f>
        <v/>
      </c>
    </row>
    <row r="9103" spans="16:26" x14ac:dyDescent="0.2">
      <c r="P9103" s="88" t="str">
        <f>IF(OR(P$4="",P$4=0,P$5="",P$7=0,P$7="",P$8="",$L9103="",$L9103=0),"",layerCost(IF($N9103="",P$8,$N9103),P$4,P$5,$L9103)*MAX($K9103,1)*IF($M9103="",P$7,$M9103)/100)</f>
        <v/>
      </c>
      <c r="Q9103" s="84"/>
      <c r="R9103" s="88" t="str">
        <f>IF(OR(R$4="",R$4=0,R$5="",R$7=0,R$7="",R$8="",$L9103="",$L9103=0),"",layerCost(IF($N9103="",R$8,$N9103),R$4,R$5,$L9103)*MAX($K9103,1)*IF($M9103="",R$7,$M9103)/100)</f>
        <v/>
      </c>
      <c r="S9103" s="84"/>
      <c r="T9103" s="88" t="str">
        <f>IF(OR(T$4="",T$4=0,T$5="",T$7=0,T$7="",T$8="",$L9103="",$L9103=0),"",layerCost(IF($N9103="",T$8,$N9103),T$4,T$5,$L9103)*MAX($K9103,1)*IF($M9103="",T$7,$M9103)/100)</f>
        <v/>
      </c>
      <c r="U9103" s="84"/>
      <c r="V9103" s="88" t="str">
        <f>IF(OR(V$4="",V$4=0,V$5="",V$7=0,V$7="",V$8="",$L9103="",$L9103=0),"",layerCost(IF($N9103="",V$8,$N9103),V$4,V$5,$L9103)*MAX($K9103,1)*IF($M9103="",V$7,$M9103)/100)</f>
        <v/>
      </c>
      <c r="W9103" s="84"/>
      <c r="X9103" s="88" t="str">
        <f>IF(OR(X$4="",X$4=0,X$5="",X$7=0,X$7="",X$8="",$L9103="",$L9103=0),"",layerCost(IF($N9103="",X$8,$N9103),X$4,X$5,$L9103)*MAX($K9103,1)*IF($M9103="",X$7,$M9103)/100)</f>
        <v/>
      </c>
      <c r="Y9103" s="84"/>
      <c r="Z9103" s="88" t="str">
        <f>IF(OR(Z$4="",Z$4=0,Z$5="",Z$7=0,Z$7="",Z$8="",$L9103="",$L9103=0),"",layerCost(IF($N9103="",Z$8,$N9103),Z$4,Z$5,$L9103)*MAX($K9103,1)*IF($M9103="",Z$7,$M9103)/100)</f>
        <v/>
      </c>
    </row>
    <row r="9104" spans="16:26" x14ac:dyDescent="0.2">
      <c r="P9104" s="88" t="str">
        <f>IF(OR(P$4="",P$4=0,P$5="",P$7=0,P$7="",P$8="",$L9104="",$L9104=0),"",layerCost(IF($N9104="",P$8,$N9104),P$4,P$5,$L9104)*MAX($K9104,1)*IF($M9104="",P$7,$M9104)/100)</f>
        <v/>
      </c>
      <c r="Q9104" s="84"/>
      <c r="R9104" s="88" t="str">
        <f>IF(OR(R$4="",R$4=0,R$5="",R$7=0,R$7="",R$8="",$L9104="",$L9104=0),"",layerCost(IF($N9104="",R$8,$N9104),R$4,R$5,$L9104)*MAX($K9104,1)*IF($M9104="",R$7,$M9104)/100)</f>
        <v/>
      </c>
      <c r="S9104" s="84"/>
      <c r="T9104" s="88" t="str">
        <f>IF(OR(T$4="",T$4=0,T$5="",T$7=0,T$7="",T$8="",$L9104="",$L9104=0),"",layerCost(IF($N9104="",T$8,$N9104),T$4,T$5,$L9104)*MAX($K9104,1)*IF($M9104="",T$7,$M9104)/100)</f>
        <v/>
      </c>
      <c r="U9104" s="84"/>
      <c r="V9104" s="88" t="str">
        <f>IF(OR(V$4="",V$4=0,V$5="",V$7=0,V$7="",V$8="",$L9104="",$L9104=0),"",layerCost(IF($N9104="",V$8,$N9104),V$4,V$5,$L9104)*MAX($K9104,1)*IF($M9104="",V$7,$M9104)/100)</f>
        <v/>
      </c>
      <c r="W9104" s="84"/>
      <c r="X9104" s="88" t="str">
        <f>IF(OR(X$4="",X$4=0,X$5="",X$7=0,X$7="",X$8="",$L9104="",$L9104=0),"",layerCost(IF($N9104="",X$8,$N9104),X$4,X$5,$L9104)*MAX($K9104,1)*IF($M9104="",X$7,$M9104)/100)</f>
        <v/>
      </c>
      <c r="Y9104" s="84"/>
      <c r="Z9104" s="88" t="str">
        <f>IF(OR(Z$4="",Z$4=0,Z$5="",Z$7=0,Z$7="",Z$8="",$L9104="",$L9104=0),"",layerCost(IF($N9104="",Z$8,$N9104),Z$4,Z$5,$L9104)*MAX($K9104,1)*IF($M9104="",Z$7,$M9104)/100)</f>
        <v/>
      </c>
    </row>
    <row r="9105" spans="16:26" x14ac:dyDescent="0.2">
      <c r="P9105" s="88" t="str">
        <f>IF(OR(P$4="",P$4=0,P$5="",P$7=0,P$7="",P$8="",$L9105="",$L9105=0),"",layerCost(IF($N9105="",P$8,$N9105),P$4,P$5,$L9105)*MAX($K9105,1)*IF($M9105="",P$7,$M9105)/100)</f>
        <v/>
      </c>
      <c r="Q9105" s="84"/>
      <c r="R9105" s="88" t="str">
        <f>IF(OR(R$4="",R$4=0,R$5="",R$7=0,R$7="",R$8="",$L9105="",$L9105=0),"",layerCost(IF($N9105="",R$8,$N9105),R$4,R$5,$L9105)*MAX($K9105,1)*IF($M9105="",R$7,$M9105)/100)</f>
        <v/>
      </c>
      <c r="S9105" s="84"/>
      <c r="T9105" s="88" t="str">
        <f>IF(OR(T$4="",T$4=0,T$5="",T$7=0,T$7="",T$8="",$L9105="",$L9105=0),"",layerCost(IF($N9105="",T$8,$N9105),T$4,T$5,$L9105)*MAX($K9105,1)*IF($M9105="",T$7,$M9105)/100)</f>
        <v/>
      </c>
      <c r="U9105" s="84"/>
      <c r="V9105" s="88" t="str">
        <f>IF(OR(V$4="",V$4=0,V$5="",V$7=0,V$7="",V$8="",$L9105="",$L9105=0),"",layerCost(IF($N9105="",V$8,$N9105),V$4,V$5,$L9105)*MAX($K9105,1)*IF($M9105="",V$7,$M9105)/100)</f>
        <v/>
      </c>
      <c r="W9105" s="84"/>
      <c r="X9105" s="88" t="str">
        <f>IF(OR(X$4="",X$4=0,X$5="",X$7=0,X$7="",X$8="",$L9105="",$L9105=0),"",layerCost(IF($N9105="",X$8,$N9105),X$4,X$5,$L9105)*MAX($K9105,1)*IF($M9105="",X$7,$M9105)/100)</f>
        <v/>
      </c>
      <c r="Y9105" s="84"/>
      <c r="Z9105" s="88" t="str">
        <f>IF(OR(Z$4="",Z$4=0,Z$5="",Z$7=0,Z$7="",Z$8="",$L9105="",$L9105=0),"",layerCost(IF($N9105="",Z$8,$N9105),Z$4,Z$5,$L9105)*MAX($K9105,1)*IF($M9105="",Z$7,$M9105)/100)</f>
        <v/>
      </c>
    </row>
    <row r="9106" spans="16:26" x14ac:dyDescent="0.2">
      <c r="P9106" s="88" t="str">
        <f>IF(OR(P$4="",P$4=0,P$5="",P$7=0,P$7="",P$8="",$L9106="",$L9106=0),"",layerCost(IF($N9106="",P$8,$N9106),P$4,P$5,$L9106)*MAX($K9106,1)*IF($M9106="",P$7,$M9106)/100)</f>
        <v/>
      </c>
      <c r="Q9106" s="84"/>
      <c r="R9106" s="88" t="str">
        <f>IF(OR(R$4="",R$4=0,R$5="",R$7=0,R$7="",R$8="",$L9106="",$L9106=0),"",layerCost(IF($N9106="",R$8,$N9106),R$4,R$5,$L9106)*MAX($K9106,1)*IF($M9106="",R$7,$M9106)/100)</f>
        <v/>
      </c>
      <c r="S9106" s="84"/>
      <c r="T9106" s="88" t="str">
        <f>IF(OR(T$4="",T$4=0,T$5="",T$7=0,T$7="",T$8="",$L9106="",$L9106=0),"",layerCost(IF($N9106="",T$8,$N9106),T$4,T$5,$L9106)*MAX($K9106,1)*IF($M9106="",T$7,$M9106)/100)</f>
        <v/>
      </c>
      <c r="U9106" s="84"/>
      <c r="V9106" s="88" t="str">
        <f>IF(OR(V$4="",V$4=0,V$5="",V$7=0,V$7="",V$8="",$L9106="",$L9106=0),"",layerCost(IF($N9106="",V$8,$N9106),V$4,V$5,$L9106)*MAX($K9106,1)*IF($M9106="",V$7,$M9106)/100)</f>
        <v/>
      </c>
      <c r="W9106" s="84"/>
      <c r="X9106" s="88" t="str">
        <f>IF(OR(X$4="",X$4=0,X$5="",X$7=0,X$7="",X$8="",$L9106="",$L9106=0),"",layerCost(IF($N9106="",X$8,$N9106),X$4,X$5,$L9106)*MAX($K9106,1)*IF($M9106="",X$7,$M9106)/100)</f>
        <v/>
      </c>
      <c r="Y9106" s="84"/>
      <c r="Z9106" s="88" t="str">
        <f>IF(OR(Z$4="",Z$4=0,Z$5="",Z$7=0,Z$7="",Z$8="",$L9106="",$L9106=0),"",layerCost(IF($N9106="",Z$8,$N9106),Z$4,Z$5,$L9106)*MAX($K9106,1)*IF($M9106="",Z$7,$M9106)/100)</f>
        <v/>
      </c>
    </row>
    <row r="9107" spans="16:26" x14ac:dyDescent="0.2">
      <c r="P9107" s="88" t="str">
        <f>IF(OR(P$4="",P$4=0,P$5="",P$7=0,P$7="",P$8="",$L9107="",$L9107=0),"",layerCost(IF($N9107="",P$8,$N9107),P$4,P$5,$L9107)*MAX($K9107,1)*IF($M9107="",P$7,$M9107)/100)</f>
        <v/>
      </c>
      <c r="Q9107" s="84"/>
      <c r="R9107" s="88" t="str">
        <f>IF(OR(R$4="",R$4=0,R$5="",R$7=0,R$7="",R$8="",$L9107="",$L9107=0),"",layerCost(IF($N9107="",R$8,$N9107),R$4,R$5,$L9107)*MAX($K9107,1)*IF($M9107="",R$7,$M9107)/100)</f>
        <v/>
      </c>
      <c r="S9107" s="84"/>
      <c r="T9107" s="88" t="str">
        <f>IF(OR(T$4="",T$4=0,T$5="",T$7=0,T$7="",T$8="",$L9107="",$L9107=0),"",layerCost(IF($N9107="",T$8,$N9107),T$4,T$5,$L9107)*MAX($K9107,1)*IF($M9107="",T$7,$M9107)/100)</f>
        <v/>
      </c>
      <c r="U9107" s="84"/>
      <c r="V9107" s="88" t="str">
        <f>IF(OR(V$4="",V$4=0,V$5="",V$7=0,V$7="",V$8="",$L9107="",$L9107=0),"",layerCost(IF($N9107="",V$8,$N9107),V$4,V$5,$L9107)*MAX($K9107,1)*IF($M9107="",V$7,$M9107)/100)</f>
        <v/>
      </c>
      <c r="W9107" s="84"/>
      <c r="X9107" s="88" t="str">
        <f>IF(OR(X$4="",X$4=0,X$5="",X$7=0,X$7="",X$8="",$L9107="",$L9107=0),"",layerCost(IF($N9107="",X$8,$N9107),X$4,X$5,$L9107)*MAX($K9107,1)*IF($M9107="",X$7,$M9107)/100)</f>
        <v/>
      </c>
      <c r="Y9107" s="84"/>
      <c r="Z9107" s="88" t="str">
        <f>IF(OR(Z$4="",Z$4=0,Z$5="",Z$7=0,Z$7="",Z$8="",$L9107="",$L9107=0),"",layerCost(IF($N9107="",Z$8,$N9107),Z$4,Z$5,$L9107)*MAX($K9107,1)*IF($M9107="",Z$7,$M9107)/100)</f>
        <v/>
      </c>
    </row>
    <row r="9108" spans="16:26" x14ac:dyDescent="0.2">
      <c r="P9108" s="88" t="str">
        <f>IF(OR(P$4="",P$4=0,P$5="",P$7=0,P$7="",P$8="",$L9108="",$L9108=0),"",layerCost(IF($N9108="",P$8,$N9108),P$4,P$5,$L9108)*MAX($K9108,1)*IF($M9108="",P$7,$M9108)/100)</f>
        <v/>
      </c>
      <c r="Q9108" s="84"/>
      <c r="R9108" s="88" t="str">
        <f>IF(OR(R$4="",R$4=0,R$5="",R$7=0,R$7="",R$8="",$L9108="",$L9108=0),"",layerCost(IF($N9108="",R$8,$N9108),R$4,R$5,$L9108)*MAX($K9108,1)*IF($M9108="",R$7,$M9108)/100)</f>
        <v/>
      </c>
      <c r="S9108" s="84"/>
      <c r="T9108" s="88" t="str">
        <f>IF(OR(T$4="",T$4=0,T$5="",T$7=0,T$7="",T$8="",$L9108="",$L9108=0),"",layerCost(IF($N9108="",T$8,$N9108),T$4,T$5,$L9108)*MAX($K9108,1)*IF($M9108="",T$7,$M9108)/100)</f>
        <v/>
      </c>
      <c r="U9108" s="84"/>
      <c r="V9108" s="88" t="str">
        <f>IF(OR(V$4="",V$4=0,V$5="",V$7=0,V$7="",V$8="",$L9108="",$L9108=0),"",layerCost(IF($N9108="",V$8,$N9108),V$4,V$5,$L9108)*MAX($K9108,1)*IF($M9108="",V$7,$M9108)/100)</f>
        <v/>
      </c>
      <c r="W9108" s="84"/>
      <c r="X9108" s="88" t="str">
        <f>IF(OR(X$4="",X$4=0,X$5="",X$7=0,X$7="",X$8="",$L9108="",$L9108=0),"",layerCost(IF($N9108="",X$8,$N9108),X$4,X$5,$L9108)*MAX($K9108,1)*IF($M9108="",X$7,$M9108)/100)</f>
        <v/>
      </c>
      <c r="Y9108" s="84"/>
      <c r="Z9108" s="88" t="str">
        <f>IF(OR(Z$4="",Z$4=0,Z$5="",Z$7=0,Z$7="",Z$8="",$L9108="",$L9108=0),"",layerCost(IF($N9108="",Z$8,$N9108),Z$4,Z$5,$L9108)*MAX($K9108,1)*IF($M9108="",Z$7,$M9108)/100)</f>
        <v/>
      </c>
    </row>
    <row r="9109" spans="16:26" x14ac:dyDescent="0.2">
      <c r="P9109" s="88" t="str">
        <f>IF(OR(P$4="",P$4=0,P$5="",P$7=0,P$7="",P$8="",$L9109="",$L9109=0),"",layerCost(IF($N9109="",P$8,$N9109),P$4,P$5,$L9109)*MAX($K9109,1)*IF($M9109="",P$7,$M9109)/100)</f>
        <v/>
      </c>
      <c r="Q9109" s="84"/>
      <c r="R9109" s="88" t="str">
        <f>IF(OR(R$4="",R$4=0,R$5="",R$7=0,R$7="",R$8="",$L9109="",$L9109=0),"",layerCost(IF($N9109="",R$8,$N9109),R$4,R$5,$L9109)*MAX($K9109,1)*IF($M9109="",R$7,$M9109)/100)</f>
        <v/>
      </c>
      <c r="S9109" s="84"/>
      <c r="T9109" s="88" t="str">
        <f>IF(OR(T$4="",T$4=0,T$5="",T$7=0,T$7="",T$8="",$L9109="",$L9109=0),"",layerCost(IF($N9109="",T$8,$N9109),T$4,T$5,$L9109)*MAX($K9109,1)*IF($M9109="",T$7,$M9109)/100)</f>
        <v/>
      </c>
      <c r="U9109" s="84"/>
      <c r="V9109" s="88" t="str">
        <f>IF(OR(V$4="",V$4=0,V$5="",V$7=0,V$7="",V$8="",$L9109="",$L9109=0),"",layerCost(IF($N9109="",V$8,$N9109),V$4,V$5,$L9109)*MAX($K9109,1)*IF($M9109="",V$7,$M9109)/100)</f>
        <v/>
      </c>
      <c r="W9109" s="84"/>
      <c r="X9109" s="88" t="str">
        <f>IF(OR(X$4="",X$4=0,X$5="",X$7=0,X$7="",X$8="",$L9109="",$L9109=0),"",layerCost(IF($N9109="",X$8,$N9109),X$4,X$5,$L9109)*MAX($K9109,1)*IF($M9109="",X$7,$M9109)/100)</f>
        <v/>
      </c>
      <c r="Y9109" s="84"/>
      <c r="Z9109" s="88" t="str">
        <f>IF(OR(Z$4="",Z$4=0,Z$5="",Z$7=0,Z$7="",Z$8="",$L9109="",$L9109=0),"",layerCost(IF($N9109="",Z$8,$N9109),Z$4,Z$5,$L9109)*MAX($K9109,1)*IF($M9109="",Z$7,$M9109)/100)</f>
        <v/>
      </c>
    </row>
    <row r="9110" spans="16:26" x14ac:dyDescent="0.2">
      <c r="P9110" s="88" t="str">
        <f>IF(OR(P$4="",P$4=0,P$5="",P$7=0,P$7="",P$8="",$L9110="",$L9110=0),"",layerCost(IF($N9110="",P$8,$N9110),P$4,P$5,$L9110)*MAX($K9110,1)*IF($M9110="",P$7,$M9110)/100)</f>
        <v/>
      </c>
      <c r="Q9110" s="84"/>
      <c r="R9110" s="88" t="str">
        <f>IF(OR(R$4="",R$4=0,R$5="",R$7=0,R$7="",R$8="",$L9110="",$L9110=0),"",layerCost(IF($N9110="",R$8,$N9110),R$4,R$5,$L9110)*MAX($K9110,1)*IF($M9110="",R$7,$M9110)/100)</f>
        <v/>
      </c>
      <c r="S9110" s="84"/>
      <c r="T9110" s="88" t="str">
        <f>IF(OR(T$4="",T$4=0,T$5="",T$7=0,T$7="",T$8="",$L9110="",$L9110=0),"",layerCost(IF($N9110="",T$8,$N9110),T$4,T$5,$L9110)*MAX($K9110,1)*IF($M9110="",T$7,$M9110)/100)</f>
        <v/>
      </c>
      <c r="U9110" s="84"/>
      <c r="V9110" s="88" t="str">
        <f>IF(OR(V$4="",V$4=0,V$5="",V$7=0,V$7="",V$8="",$L9110="",$L9110=0),"",layerCost(IF($N9110="",V$8,$N9110),V$4,V$5,$L9110)*MAX($K9110,1)*IF($M9110="",V$7,$M9110)/100)</f>
        <v/>
      </c>
      <c r="W9110" s="84"/>
      <c r="X9110" s="88" t="str">
        <f>IF(OR(X$4="",X$4=0,X$5="",X$7=0,X$7="",X$8="",$L9110="",$L9110=0),"",layerCost(IF($N9110="",X$8,$N9110),X$4,X$5,$L9110)*MAX($K9110,1)*IF($M9110="",X$7,$M9110)/100)</f>
        <v/>
      </c>
      <c r="Y9110" s="84"/>
      <c r="Z9110" s="88" t="str">
        <f>IF(OR(Z$4="",Z$4=0,Z$5="",Z$7=0,Z$7="",Z$8="",$L9110="",$L9110=0),"",layerCost(IF($N9110="",Z$8,$N9110),Z$4,Z$5,$L9110)*MAX($K9110,1)*IF($M9110="",Z$7,$M9110)/100)</f>
        <v/>
      </c>
    </row>
    <row r="9111" spans="16:26" x14ac:dyDescent="0.2">
      <c r="P9111" s="88" t="str">
        <f>IF(OR(P$4="",P$4=0,P$5="",P$7=0,P$7="",P$8="",$L9111="",$L9111=0),"",layerCost(IF($N9111="",P$8,$N9111),P$4,P$5,$L9111)*MAX($K9111,1)*IF($M9111="",P$7,$M9111)/100)</f>
        <v/>
      </c>
      <c r="Q9111" s="84"/>
      <c r="R9111" s="88" t="str">
        <f>IF(OR(R$4="",R$4=0,R$5="",R$7=0,R$7="",R$8="",$L9111="",$L9111=0),"",layerCost(IF($N9111="",R$8,$N9111),R$4,R$5,$L9111)*MAX($K9111,1)*IF($M9111="",R$7,$M9111)/100)</f>
        <v/>
      </c>
      <c r="S9111" s="84"/>
      <c r="T9111" s="88" t="str">
        <f>IF(OR(T$4="",T$4=0,T$5="",T$7=0,T$7="",T$8="",$L9111="",$L9111=0),"",layerCost(IF($N9111="",T$8,$N9111),T$4,T$5,$L9111)*MAX($K9111,1)*IF($M9111="",T$7,$M9111)/100)</f>
        <v/>
      </c>
      <c r="U9111" s="84"/>
      <c r="V9111" s="88" t="str">
        <f>IF(OR(V$4="",V$4=0,V$5="",V$7=0,V$7="",V$8="",$L9111="",$L9111=0),"",layerCost(IF($N9111="",V$8,$N9111),V$4,V$5,$L9111)*MAX($K9111,1)*IF($M9111="",V$7,$M9111)/100)</f>
        <v/>
      </c>
      <c r="W9111" s="84"/>
      <c r="X9111" s="88" t="str">
        <f>IF(OR(X$4="",X$4=0,X$5="",X$7=0,X$7="",X$8="",$L9111="",$L9111=0),"",layerCost(IF($N9111="",X$8,$N9111),X$4,X$5,$L9111)*MAX($K9111,1)*IF($M9111="",X$7,$M9111)/100)</f>
        <v/>
      </c>
      <c r="Y9111" s="84"/>
      <c r="Z9111" s="88" t="str">
        <f>IF(OR(Z$4="",Z$4=0,Z$5="",Z$7=0,Z$7="",Z$8="",$L9111="",$L9111=0),"",layerCost(IF($N9111="",Z$8,$N9111),Z$4,Z$5,$L9111)*MAX($K9111,1)*IF($M9111="",Z$7,$M9111)/100)</f>
        <v/>
      </c>
    </row>
    <row r="9112" spans="16:26" x14ac:dyDescent="0.2">
      <c r="P9112" s="88" t="str">
        <f>IF(OR(P$4="",P$4=0,P$5="",P$7=0,P$7="",P$8="",$L9112="",$L9112=0),"",layerCost(IF($N9112="",P$8,$N9112),P$4,P$5,$L9112)*MAX($K9112,1)*IF($M9112="",P$7,$M9112)/100)</f>
        <v/>
      </c>
      <c r="Q9112" s="84"/>
      <c r="R9112" s="88" t="str">
        <f>IF(OR(R$4="",R$4=0,R$5="",R$7=0,R$7="",R$8="",$L9112="",$L9112=0),"",layerCost(IF($N9112="",R$8,$N9112),R$4,R$5,$L9112)*MAX($K9112,1)*IF($M9112="",R$7,$M9112)/100)</f>
        <v/>
      </c>
      <c r="S9112" s="84"/>
      <c r="T9112" s="88" t="str">
        <f>IF(OR(T$4="",T$4=0,T$5="",T$7=0,T$7="",T$8="",$L9112="",$L9112=0),"",layerCost(IF($N9112="",T$8,$N9112),T$4,T$5,$L9112)*MAX($K9112,1)*IF($M9112="",T$7,$M9112)/100)</f>
        <v/>
      </c>
      <c r="U9112" s="84"/>
      <c r="V9112" s="88" t="str">
        <f>IF(OR(V$4="",V$4=0,V$5="",V$7=0,V$7="",V$8="",$L9112="",$L9112=0),"",layerCost(IF($N9112="",V$8,$N9112),V$4,V$5,$L9112)*MAX($K9112,1)*IF($M9112="",V$7,$M9112)/100)</f>
        <v/>
      </c>
      <c r="W9112" s="84"/>
      <c r="X9112" s="88" t="str">
        <f>IF(OR(X$4="",X$4=0,X$5="",X$7=0,X$7="",X$8="",$L9112="",$L9112=0),"",layerCost(IF($N9112="",X$8,$N9112),X$4,X$5,$L9112)*MAX($K9112,1)*IF($M9112="",X$7,$M9112)/100)</f>
        <v/>
      </c>
      <c r="Y9112" s="84"/>
      <c r="Z9112" s="88" t="str">
        <f>IF(OR(Z$4="",Z$4=0,Z$5="",Z$7=0,Z$7="",Z$8="",$L9112="",$L9112=0),"",layerCost(IF($N9112="",Z$8,$N9112),Z$4,Z$5,$L9112)*MAX($K9112,1)*IF($M9112="",Z$7,$M9112)/100)</f>
        <v/>
      </c>
    </row>
    <row r="9113" spans="16:26" x14ac:dyDescent="0.2">
      <c r="P9113" s="88" t="str">
        <f>IF(OR(P$4="",P$4=0,P$5="",P$7=0,P$7="",P$8="",$L9113="",$L9113=0),"",layerCost(IF($N9113="",P$8,$N9113),P$4,P$5,$L9113)*MAX($K9113,1)*IF($M9113="",P$7,$M9113)/100)</f>
        <v/>
      </c>
      <c r="Q9113" s="84"/>
      <c r="R9113" s="88" t="str">
        <f>IF(OR(R$4="",R$4=0,R$5="",R$7=0,R$7="",R$8="",$L9113="",$L9113=0),"",layerCost(IF($N9113="",R$8,$N9113),R$4,R$5,$L9113)*MAX($K9113,1)*IF($M9113="",R$7,$M9113)/100)</f>
        <v/>
      </c>
      <c r="S9113" s="84"/>
      <c r="T9113" s="88" t="str">
        <f>IF(OR(T$4="",T$4=0,T$5="",T$7=0,T$7="",T$8="",$L9113="",$L9113=0),"",layerCost(IF($N9113="",T$8,$N9113),T$4,T$5,$L9113)*MAX($K9113,1)*IF($M9113="",T$7,$M9113)/100)</f>
        <v/>
      </c>
      <c r="U9113" s="84"/>
      <c r="V9113" s="88" t="str">
        <f>IF(OR(V$4="",V$4=0,V$5="",V$7=0,V$7="",V$8="",$L9113="",$L9113=0),"",layerCost(IF($N9113="",V$8,$N9113),V$4,V$5,$L9113)*MAX($K9113,1)*IF($M9113="",V$7,$M9113)/100)</f>
        <v/>
      </c>
      <c r="W9113" s="84"/>
      <c r="X9113" s="88" t="str">
        <f>IF(OR(X$4="",X$4=0,X$5="",X$7=0,X$7="",X$8="",$L9113="",$L9113=0),"",layerCost(IF($N9113="",X$8,$N9113),X$4,X$5,$L9113)*MAX($K9113,1)*IF($M9113="",X$7,$M9113)/100)</f>
        <v/>
      </c>
      <c r="Y9113" s="84"/>
      <c r="Z9113" s="88" t="str">
        <f>IF(OR(Z$4="",Z$4=0,Z$5="",Z$7=0,Z$7="",Z$8="",$L9113="",$L9113=0),"",layerCost(IF($N9113="",Z$8,$N9113),Z$4,Z$5,$L9113)*MAX($K9113,1)*IF($M9113="",Z$7,$M9113)/100)</f>
        <v/>
      </c>
    </row>
    <row r="9114" spans="16:26" x14ac:dyDescent="0.2">
      <c r="P9114" s="88" t="str">
        <f>IF(OR(P$4="",P$4=0,P$5="",P$7=0,P$7="",P$8="",$L9114="",$L9114=0),"",layerCost(IF($N9114="",P$8,$N9114),P$4,P$5,$L9114)*MAX($K9114,1)*IF($M9114="",P$7,$M9114)/100)</f>
        <v/>
      </c>
      <c r="Q9114" s="84"/>
      <c r="R9114" s="88" t="str">
        <f>IF(OR(R$4="",R$4=0,R$5="",R$7=0,R$7="",R$8="",$L9114="",$L9114=0),"",layerCost(IF($N9114="",R$8,$N9114),R$4,R$5,$L9114)*MAX($K9114,1)*IF($M9114="",R$7,$M9114)/100)</f>
        <v/>
      </c>
      <c r="S9114" s="84"/>
      <c r="T9114" s="88" t="str">
        <f>IF(OR(T$4="",T$4=0,T$5="",T$7=0,T$7="",T$8="",$L9114="",$L9114=0),"",layerCost(IF($N9114="",T$8,$N9114),T$4,T$5,$L9114)*MAX($K9114,1)*IF($M9114="",T$7,$M9114)/100)</f>
        <v/>
      </c>
      <c r="U9114" s="84"/>
      <c r="V9114" s="88" t="str">
        <f>IF(OR(V$4="",V$4=0,V$5="",V$7=0,V$7="",V$8="",$L9114="",$L9114=0),"",layerCost(IF($N9114="",V$8,$N9114),V$4,V$5,$L9114)*MAX($K9114,1)*IF($M9114="",V$7,$M9114)/100)</f>
        <v/>
      </c>
      <c r="W9114" s="84"/>
      <c r="X9114" s="88" t="str">
        <f>IF(OR(X$4="",X$4=0,X$5="",X$7=0,X$7="",X$8="",$L9114="",$L9114=0),"",layerCost(IF($N9114="",X$8,$N9114),X$4,X$5,$L9114)*MAX($K9114,1)*IF($M9114="",X$7,$M9114)/100)</f>
        <v/>
      </c>
      <c r="Y9114" s="84"/>
      <c r="Z9114" s="88" t="str">
        <f>IF(OR(Z$4="",Z$4=0,Z$5="",Z$7=0,Z$7="",Z$8="",$L9114="",$L9114=0),"",layerCost(IF($N9114="",Z$8,$N9114),Z$4,Z$5,$L9114)*MAX($K9114,1)*IF($M9114="",Z$7,$M9114)/100)</f>
        <v/>
      </c>
    </row>
    <row r="9115" spans="16:26" x14ac:dyDescent="0.2">
      <c r="P9115" s="88" t="str">
        <f>IF(OR(P$4="",P$4=0,P$5="",P$7=0,P$7="",P$8="",$L9115="",$L9115=0),"",layerCost(IF($N9115="",P$8,$N9115),P$4,P$5,$L9115)*MAX($K9115,1)*IF($M9115="",P$7,$M9115)/100)</f>
        <v/>
      </c>
      <c r="Q9115" s="84"/>
      <c r="R9115" s="88" t="str">
        <f>IF(OR(R$4="",R$4=0,R$5="",R$7=0,R$7="",R$8="",$L9115="",$L9115=0),"",layerCost(IF($N9115="",R$8,$N9115),R$4,R$5,$L9115)*MAX($K9115,1)*IF($M9115="",R$7,$M9115)/100)</f>
        <v/>
      </c>
      <c r="S9115" s="84"/>
      <c r="T9115" s="88" t="str">
        <f>IF(OR(T$4="",T$4=0,T$5="",T$7=0,T$7="",T$8="",$L9115="",$L9115=0),"",layerCost(IF($N9115="",T$8,$N9115),T$4,T$5,$L9115)*MAX($K9115,1)*IF($M9115="",T$7,$M9115)/100)</f>
        <v/>
      </c>
      <c r="U9115" s="84"/>
      <c r="V9115" s="88" t="str">
        <f>IF(OR(V$4="",V$4=0,V$5="",V$7=0,V$7="",V$8="",$L9115="",$L9115=0),"",layerCost(IF($N9115="",V$8,$N9115),V$4,V$5,$L9115)*MAX($K9115,1)*IF($M9115="",V$7,$M9115)/100)</f>
        <v/>
      </c>
      <c r="W9115" s="84"/>
      <c r="X9115" s="88" t="str">
        <f>IF(OR(X$4="",X$4=0,X$5="",X$7=0,X$7="",X$8="",$L9115="",$L9115=0),"",layerCost(IF($N9115="",X$8,$N9115),X$4,X$5,$L9115)*MAX($K9115,1)*IF($M9115="",X$7,$M9115)/100)</f>
        <v/>
      </c>
      <c r="Y9115" s="84"/>
      <c r="Z9115" s="88" t="str">
        <f>IF(OR(Z$4="",Z$4=0,Z$5="",Z$7=0,Z$7="",Z$8="",$L9115="",$L9115=0),"",layerCost(IF($N9115="",Z$8,$N9115),Z$4,Z$5,$L9115)*MAX($K9115,1)*IF($M9115="",Z$7,$M9115)/100)</f>
        <v/>
      </c>
    </row>
    <row r="9116" spans="16:26" x14ac:dyDescent="0.2">
      <c r="P9116" s="88" t="str">
        <f>IF(OR(P$4="",P$4=0,P$5="",P$7=0,P$7="",P$8="",$L9116="",$L9116=0),"",layerCost(IF($N9116="",P$8,$N9116),P$4,P$5,$L9116)*MAX($K9116,1)*IF($M9116="",P$7,$M9116)/100)</f>
        <v/>
      </c>
      <c r="Q9116" s="84"/>
      <c r="R9116" s="88" t="str">
        <f>IF(OR(R$4="",R$4=0,R$5="",R$7=0,R$7="",R$8="",$L9116="",$L9116=0),"",layerCost(IF($N9116="",R$8,$N9116),R$4,R$5,$L9116)*MAX($K9116,1)*IF($M9116="",R$7,$M9116)/100)</f>
        <v/>
      </c>
      <c r="S9116" s="84"/>
      <c r="T9116" s="88" t="str">
        <f>IF(OR(T$4="",T$4=0,T$5="",T$7=0,T$7="",T$8="",$L9116="",$L9116=0),"",layerCost(IF($N9116="",T$8,$N9116),T$4,T$5,$L9116)*MAX($K9116,1)*IF($M9116="",T$7,$M9116)/100)</f>
        <v/>
      </c>
      <c r="U9116" s="84"/>
      <c r="V9116" s="88" t="str">
        <f>IF(OR(V$4="",V$4=0,V$5="",V$7=0,V$7="",V$8="",$L9116="",$L9116=0),"",layerCost(IF($N9116="",V$8,$N9116),V$4,V$5,$L9116)*MAX($K9116,1)*IF($M9116="",V$7,$M9116)/100)</f>
        <v/>
      </c>
      <c r="W9116" s="84"/>
      <c r="X9116" s="88" t="str">
        <f>IF(OR(X$4="",X$4=0,X$5="",X$7=0,X$7="",X$8="",$L9116="",$L9116=0),"",layerCost(IF($N9116="",X$8,$N9116),X$4,X$5,$L9116)*MAX($K9116,1)*IF($M9116="",X$7,$M9116)/100)</f>
        <v/>
      </c>
      <c r="Y9116" s="84"/>
      <c r="Z9116" s="88" t="str">
        <f>IF(OR(Z$4="",Z$4=0,Z$5="",Z$7=0,Z$7="",Z$8="",$L9116="",$L9116=0),"",layerCost(IF($N9116="",Z$8,$N9116),Z$4,Z$5,$L9116)*MAX($K9116,1)*IF($M9116="",Z$7,$M9116)/100)</f>
        <v/>
      </c>
    </row>
    <row r="9117" spans="16:26" x14ac:dyDescent="0.2">
      <c r="P9117" s="88" t="str">
        <f>IF(OR(P$4="",P$4=0,P$5="",P$7=0,P$7="",P$8="",$L9117="",$L9117=0),"",layerCost(IF($N9117="",P$8,$N9117),P$4,P$5,$L9117)*MAX($K9117,1)*IF($M9117="",P$7,$M9117)/100)</f>
        <v/>
      </c>
      <c r="Q9117" s="84"/>
      <c r="R9117" s="88" t="str">
        <f>IF(OR(R$4="",R$4=0,R$5="",R$7=0,R$7="",R$8="",$L9117="",$L9117=0),"",layerCost(IF($N9117="",R$8,$N9117),R$4,R$5,$L9117)*MAX($K9117,1)*IF($M9117="",R$7,$M9117)/100)</f>
        <v/>
      </c>
      <c r="S9117" s="84"/>
      <c r="T9117" s="88" t="str">
        <f>IF(OR(T$4="",T$4=0,T$5="",T$7=0,T$7="",T$8="",$L9117="",$L9117=0),"",layerCost(IF($N9117="",T$8,$N9117),T$4,T$5,$L9117)*MAX($K9117,1)*IF($M9117="",T$7,$M9117)/100)</f>
        <v/>
      </c>
      <c r="U9117" s="84"/>
      <c r="V9117" s="88" t="str">
        <f>IF(OR(V$4="",V$4=0,V$5="",V$7=0,V$7="",V$8="",$L9117="",$L9117=0),"",layerCost(IF($N9117="",V$8,$N9117),V$4,V$5,$L9117)*MAX($K9117,1)*IF($M9117="",V$7,$M9117)/100)</f>
        <v/>
      </c>
      <c r="W9117" s="84"/>
      <c r="X9117" s="88" t="str">
        <f>IF(OR(X$4="",X$4=0,X$5="",X$7=0,X$7="",X$8="",$L9117="",$L9117=0),"",layerCost(IF($N9117="",X$8,$N9117),X$4,X$5,$L9117)*MAX($K9117,1)*IF($M9117="",X$7,$M9117)/100)</f>
        <v/>
      </c>
      <c r="Y9117" s="84"/>
      <c r="Z9117" s="88" t="str">
        <f>IF(OR(Z$4="",Z$4=0,Z$5="",Z$7=0,Z$7="",Z$8="",$L9117="",$L9117=0),"",layerCost(IF($N9117="",Z$8,$N9117),Z$4,Z$5,$L9117)*MAX($K9117,1)*IF($M9117="",Z$7,$M9117)/100)</f>
        <v/>
      </c>
    </row>
    <row r="9118" spans="16:26" x14ac:dyDescent="0.2">
      <c r="P9118" s="88" t="str">
        <f>IF(OR(P$4="",P$4=0,P$5="",P$7=0,P$7="",P$8="",$L9118="",$L9118=0),"",layerCost(IF($N9118="",P$8,$N9118),P$4,P$5,$L9118)*MAX($K9118,1)*IF($M9118="",P$7,$M9118)/100)</f>
        <v/>
      </c>
      <c r="Q9118" s="84"/>
      <c r="R9118" s="88" t="str">
        <f>IF(OR(R$4="",R$4=0,R$5="",R$7=0,R$7="",R$8="",$L9118="",$L9118=0),"",layerCost(IF($N9118="",R$8,$N9118),R$4,R$5,$L9118)*MAX($K9118,1)*IF($M9118="",R$7,$M9118)/100)</f>
        <v/>
      </c>
      <c r="S9118" s="84"/>
      <c r="T9118" s="88" t="str">
        <f>IF(OR(T$4="",T$4=0,T$5="",T$7=0,T$7="",T$8="",$L9118="",$L9118=0),"",layerCost(IF($N9118="",T$8,$N9118),T$4,T$5,$L9118)*MAX($K9118,1)*IF($M9118="",T$7,$M9118)/100)</f>
        <v/>
      </c>
      <c r="U9118" s="84"/>
      <c r="V9118" s="88" t="str">
        <f>IF(OR(V$4="",V$4=0,V$5="",V$7=0,V$7="",V$8="",$L9118="",$L9118=0),"",layerCost(IF($N9118="",V$8,$N9118),V$4,V$5,$L9118)*MAX($K9118,1)*IF($M9118="",V$7,$M9118)/100)</f>
        <v/>
      </c>
      <c r="W9118" s="84"/>
      <c r="X9118" s="88" t="str">
        <f>IF(OR(X$4="",X$4=0,X$5="",X$7=0,X$7="",X$8="",$L9118="",$L9118=0),"",layerCost(IF($N9118="",X$8,$N9118),X$4,X$5,$L9118)*MAX($K9118,1)*IF($M9118="",X$7,$M9118)/100)</f>
        <v/>
      </c>
      <c r="Y9118" s="84"/>
      <c r="Z9118" s="88" t="str">
        <f>IF(OR(Z$4="",Z$4=0,Z$5="",Z$7=0,Z$7="",Z$8="",$L9118="",$L9118=0),"",layerCost(IF($N9118="",Z$8,$N9118),Z$4,Z$5,$L9118)*MAX($K9118,1)*IF($M9118="",Z$7,$M9118)/100)</f>
        <v/>
      </c>
    </row>
    <row r="9119" spans="16:26" x14ac:dyDescent="0.2">
      <c r="P9119" s="88" t="str">
        <f>IF(OR(P$4="",P$4=0,P$5="",P$7=0,P$7="",P$8="",$L9119="",$L9119=0),"",layerCost(IF($N9119="",P$8,$N9119),P$4,P$5,$L9119)*MAX($K9119,1)*IF($M9119="",P$7,$M9119)/100)</f>
        <v/>
      </c>
      <c r="Q9119" s="84"/>
      <c r="R9119" s="88" t="str">
        <f>IF(OR(R$4="",R$4=0,R$5="",R$7=0,R$7="",R$8="",$L9119="",$L9119=0),"",layerCost(IF($N9119="",R$8,$N9119),R$4,R$5,$L9119)*MAX($K9119,1)*IF($M9119="",R$7,$M9119)/100)</f>
        <v/>
      </c>
      <c r="S9119" s="84"/>
      <c r="T9119" s="88" t="str">
        <f>IF(OR(T$4="",T$4=0,T$5="",T$7=0,T$7="",T$8="",$L9119="",$L9119=0),"",layerCost(IF($N9119="",T$8,$N9119),T$4,T$5,$L9119)*MAX($K9119,1)*IF($M9119="",T$7,$M9119)/100)</f>
        <v/>
      </c>
      <c r="U9119" s="84"/>
      <c r="V9119" s="88" t="str">
        <f>IF(OR(V$4="",V$4=0,V$5="",V$7=0,V$7="",V$8="",$L9119="",$L9119=0),"",layerCost(IF($N9119="",V$8,$N9119),V$4,V$5,$L9119)*MAX($K9119,1)*IF($M9119="",V$7,$M9119)/100)</f>
        <v/>
      </c>
      <c r="W9119" s="84"/>
      <c r="X9119" s="88" t="str">
        <f>IF(OR(X$4="",X$4=0,X$5="",X$7=0,X$7="",X$8="",$L9119="",$L9119=0),"",layerCost(IF($N9119="",X$8,$N9119),X$4,X$5,$L9119)*MAX($K9119,1)*IF($M9119="",X$7,$M9119)/100)</f>
        <v/>
      </c>
      <c r="Y9119" s="84"/>
      <c r="Z9119" s="88" t="str">
        <f>IF(OR(Z$4="",Z$4=0,Z$5="",Z$7=0,Z$7="",Z$8="",$L9119="",$L9119=0),"",layerCost(IF($N9119="",Z$8,$N9119),Z$4,Z$5,$L9119)*MAX($K9119,1)*IF($M9119="",Z$7,$M9119)/100)</f>
        <v/>
      </c>
    </row>
    <row r="9120" spans="16:26" x14ac:dyDescent="0.2">
      <c r="P9120" s="88" t="str">
        <f>IF(OR(P$4="",P$4=0,P$5="",P$7=0,P$7="",P$8="",$L9120="",$L9120=0),"",layerCost(IF($N9120="",P$8,$N9120),P$4,P$5,$L9120)*MAX($K9120,1)*IF($M9120="",P$7,$M9120)/100)</f>
        <v/>
      </c>
      <c r="Q9120" s="84"/>
      <c r="R9120" s="88" t="str">
        <f>IF(OR(R$4="",R$4=0,R$5="",R$7=0,R$7="",R$8="",$L9120="",$L9120=0),"",layerCost(IF($N9120="",R$8,$N9120),R$4,R$5,$L9120)*MAX($K9120,1)*IF($M9120="",R$7,$M9120)/100)</f>
        <v/>
      </c>
      <c r="S9120" s="84"/>
      <c r="T9120" s="88" t="str">
        <f>IF(OR(T$4="",T$4=0,T$5="",T$7=0,T$7="",T$8="",$L9120="",$L9120=0),"",layerCost(IF($N9120="",T$8,$N9120),T$4,T$5,$L9120)*MAX($K9120,1)*IF($M9120="",T$7,$M9120)/100)</f>
        <v/>
      </c>
      <c r="U9120" s="84"/>
      <c r="V9120" s="88" t="str">
        <f>IF(OR(V$4="",V$4=0,V$5="",V$7=0,V$7="",V$8="",$L9120="",$L9120=0),"",layerCost(IF($N9120="",V$8,$N9120),V$4,V$5,$L9120)*MAX($K9120,1)*IF($M9120="",V$7,$M9120)/100)</f>
        <v/>
      </c>
      <c r="W9120" s="84"/>
      <c r="X9120" s="88" t="str">
        <f>IF(OR(X$4="",X$4=0,X$5="",X$7=0,X$7="",X$8="",$L9120="",$L9120=0),"",layerCost(IF($N9120="",X$8,$N9120),X$4,X$5,$L9120)*MAX($K9120,1)*IF($M9120="",X$7,$M9120)/100)</f>
        <v/>
      </c>
      <c r="Y9120" s="84"/>
      <c r="Z9120" s="88" t="str">
        <f>IF(OR(Z$4="",Z$4=0,Z$5="",Z$7=0,Z$7="",Z$8="",$L9120="",$L9120=0),"",layerCost(IF($N9120="",Z$8,$N9120),Z$4,Z$5,$L9120)*MAX($K9120,1)*IF($M9120="",Z$7,$M9120)/100)</f>
        <v/>
      </c>
    </row>
    <row r="9121" spans="16:26" x14ac:dyDescent="0.2">
      <c r="P9121" s="88" t="str">
        <f>IF(OR(P$4="",P$4=0,P$5="",P$7=0,P$7="",P$8="",$L9121="",$L9121=0),"",layerCost(IF($N9121="",P$8,$N9121),P$4,P$5,$L9121)*MAX($K9121,1)*IF($M9121="",P$7,$M9121)/100)</f>
        <v/>
      </c>
      <c r="Q9121" s="84"/>
      <c r="R9121" s="88" t="str">
        <f>IF(OR(R$4="",R$4=0,R$5="",R$7=0,R$7="",R$8="",$L9121="",$L9121=0),"",layerCost(IF($N9121="",R$8,$N9121),R$4,R$5,$L9121)*MAX($K9121,1)*IF($M9121="",R$7,$M9121)/100)</f>
        <v/>
      </c>
      <c r="S9121" s="84"/>
      <c r="T9121" s="88" t="str">
        <f>IF(OR(T$4="",T$4=0,T$5="",T$7=0,T$7="",T$8="",$L9121="",$L9121=0),"",layerCost(IF($N9121="",T$8,$N9121),T$4,T$5,$L9121)*MAX($K9121,1)*IF($M9121="",T$7,$M9121)/100)</f>
        <v/>
      </c>
      <c r="U9121" s="84"/>
      <c r="V9121" s="88" t="str">
        <f>IF(OR(V$4="",V$4=0,V$5="",V$7=0,V$7="",V$8="",$L9121="",$L9121=0),"",layerCost(IF($N9121="",V$8,$N9121),V$4,V$5,$L9121)*MAX($K9121,1)*IF($M9121="",V$7,$M9121)/100)</f>
        <v/>
      </c>
      <c r="W9121" s="84"/>
      <c r="X9121" s="88" t="str">
        <f>IF(OR(X$4="",X$4=0,X$5="",X$7=0,X$7="",X$8="",$L9121="",$L9121=0),"",layerCost(IF($N9121="",X$8,$N9121),X$4,X$5,$L9121)*MAX($K9121,1)*IF($M9121="",X$7,$M9121)/100)</f>
        <v/>
      </c>
      <c r="Y9121" s="84"/>
      <c r="Z9121" s="88" t="str">
        <f>IF(OR(Z$4="",Z$4=0,Z$5="",Z$7=0,Z$7="",Z$8="",$L9121="",$L9121=0),"",layerCost(IF($N9121="",Z$8,$N9121),Z$4,Z$5,$L9121)*MAX($K9121,1)*IF($M9121="",Z$7,$M9121)/100)</f>
        <v/>
      </c>
    </row>
    <row r="9122" spans="16:26" x14ac:dyDescent="0.2">
      <c r="P9122" s="88" t="str">
        <f>IF(OR(P$4="",P$4=0,P$5="",P$7=0,P$7="",P$8="",$L9122="",$L9122=0),"",layerCost(IF($N9122="",P$8,$N9122),P$4,P$5,$L9122)*MAX($K9122,1)*IF($M9122="",P$7,$M9122)/100)</f>
        <v/>
      </c>
      <c r="Q9122" s="84"/>
      <c r="R9122" s="88" t="str">
        <f>IF(OR(R$4="",R$4=0,R$5="",R$7=0,R$7="",R$8="",$L9122="",$L9122=0),"",layerCost(IF($N9122="",R$8,$N9122),R$4,R$5,$L9122)*MAX($K9122,1)*IF($M9122="",R$7,$M9122)/100)</f>
        <v/>
      </c>
      <c r="S9122" s="84"/>
      <c r="T9122" s="88" t="str">
        <f>IF(OR(T$4="",T$4=0,T$5="",T$7=0,T$7="",T$8="",$L9122="",$L9122=0),"",layerCost(IF($N9122="",T$8,$N9122),T$4,T$5,$L9122)*MAX($K9122,1)*IF($M9122="",T$7,$M9122)/100)</f>
        <v/>
      </c>
      <c r="U9122" s="84"/>
      <c r="V9122" s="88" t="str">
        <f>IF(OR(V$4="",V$4=0,V$5="",V$7=0,V$7="",V$8="",$L9122="",$L9122=0),"",layerCost(IF($N9122="",V$8,$N9122),V$4,V$5,$L9122)*MAX($K9122,1)*IF($M9122="",V$7,$M9122)/100)</f>
        <v/>
      </c>
      <c r="W9122" s="84"/>
      <c r="X9122" s="88" t="str">
        <f>IF(OR(X$4="",X$4=0,X$5="",X$7=0,X$7="",X$8="",$L9122="",$L9122=0),"",layerCost(IF($N9122="",X$8,$N9122),X$4,X$5,$L9122)*MAX($K9122,1)*IF($M9122="",X$7,$M9122)/100)</f>
        <v/>
      </c>
      <c r="Y9122" s="84"/>
      <c r="Z9122" s="88" t="str">
        <f>IF(OR(Z$4="",Z$4=0,Z$5="",Z$7=0,Z$7="",Z$8="",$L9122="",$L9122=0),"",layerCost(IF($N9122="",Z$8,$N9122),Z$4,Z$5,$L9122)*MAX($K9122,1)*IF($M9122="",Z$7,$M9122)/100)</f>
        <v/>
      </c>
    </row>
    <row r="9123" spans="16:26" x14ac:dyDescent="0.2">
      <c r="P9123" s="88" t="str">
        <f>IF(OR(P$4="",P$4=0,P$5="",P$7=0,P$7="",P$8="",$L9123="",$L9123=0),"",layerCost(IF($N9123="",P$8,$N9123),P$4,P$5,$L9123)*MAX($K9123,1)*IF($M9123="",P$7,$M9123)/100)</f>
        <v/>
      </c>
      <c r="Q9123" s="84"/>
      <c r="R9123" s="88" t="str">
        <f>IF(OR(R$4="",R$4=0,R$5="",R$7=0,R$7="",R$8="",$L9123="",$L9123=0),"",layerCost(IF($N9123="",R$8,$N9123),R$4,R$5,$L9123)*MAX($K9123,1)*IF($M9123="",R$7,$M9123)/100)</f>
        <v/>
      </c>
      <c r="S9123" s="84"/>
      <c r="T9123" s="88" t="str">
        <f>IF(OR(T$4="",T$4=0,T$5="",T$7=0,T$7="",T$8="",$L9123="",$L9123=0),"",layerCost(IF($N9123="",T$8,$N9123),T$4,T$5,$L9123)*MAX($K9123,1)*IF($M9123="",T$7,$M9123)/100)</f>
        <v/>
      </c>
      <c r="U9123" s="84"/>
      <c r="V9123" s="88" t="str">
        <f>IF(OR(V$4="",V$4=0,V$5="",V$7=0,V$7="",V$8="",$L9123="",$L9123=0),"",layerCost(IF($N9123="",V$8,$N9123),V$4,V$5,$L9123)*MAX($K9123,1)*IF($M9123="",V$7,$M9123)/100)</f>
        <v/>
      </c>
      <c r="W9123" s="84"/>
      <c r="X9123" s="88" t="str">
        <f>IF(OR(X$4="",X$4=0,X$5="",X$7=0,X$7="",X$8="",$L9123="",$L9123=0),"",layerCost(IF($N9123="",X$8,$N9123),X$4,X$5,$L9123)*MAX($K9123,1)*IF($M9123="",X$7,$M9123)/100)</f>
        <v/>
      </c>
      <c r="Y9123" s="84"/>
      <c r="Z9123" s="88" t="str">
        <f>IF(OR(Z$4="",Z$4=0,Z$5="",Z$7=0,Z$7="",Z$8="",$L9123="",$L9123=0),"",layerCost(IF($N9123="",Z$8,$N9123),Z$4,Z$5,$L9123)*MAX($K9123,1)*IF($M9123="",Z$7,$M9123)/100)</f>
        <v/>
      </c>
    </row>
    <row r="9124" spans="16:26" x14ac:dyDescent="0.2">
      <c r="P9124" s="88" t="str">
        <f>IF(OR(P$4="",P$4=0,P$5="",P$7=0,P$7="",P$8="",$L9124="",$L9124=0),"",layerCost(IF($N9124="",P$8,$N9124),P$4,P$5,$L9124)*MAX($K9124,1)*IF($M9124="",P$7,$M9124)/100)</f>
        <v/>
      </c>
      <c r="Q9124" s="84"/>
      <c r="R9124" s="88" t="str">
        <f>IF(OR(R$4="",R$4=0,R$5="",R$7=0,R$7="",R$8="",$L9124="",$L9124=0),"",layerCost(IF($N9124="",R$8,$N9124),R$4,R$5,$L9124)*MAX($K9124,1)*IF($M9124="",R$7,$M9124)/100)</f>
        <v/>
      </c>
      <c r="S9124" s="84"/>
      <c r="T9124" s="88" t="str">
        <f>IF(OR(T$4="",T$4=0,T$5="",T$7=0,T$7="",T$8="",$L9124="",$L9124=0),"",layerCost(IF($N9124="",T$8,$N9124),T$4,T$5,$L9124)*MAX($K9124,1)*IF($M9124="",T$7,$M9124)/100)</f>
        <v/>
      </c>
      <c r="U9124" s="84"/>
      <c r="V9124" s="88" t="str">
        <f>IF(OR(V$4="",V$4=0,V$5="",V$7=0,V$7="",V$8="",$L9124="",$L9124=0),"",layerCost(IF($N9124="",V$8,$N9124),V$4,V$5,$L9124)*MAX($K9124,1)*IF($M9124="",V$7,$M9124)/100)</f>
        <v/>
      </c>
      <c r="W9124" s="84"/>
      <c r="X9124" s="88" t="str">
        <f>IF(OR(X$4="",X$4=0,X$5="",X$7=0,X$7="",X$8="",$L9124="",$L9124=0),"",layerCost(IF($N9124="",X$8,$N9124),X$4,X$5,$L9124)*MAX($K9124,1)*IF($M9124="",X$7,$M9124)/100)</f>
        <v/>
      </c>
      <c r="Y9124" s="84"/>
      <c r="Z9124" s="88" t="str">
        <f>IF(OR(Z$4="",Z$4=0,Z$5="",Z$7=0,Z$7="",Z$8="",$L9124="",$L9124=0),"",layerCost(IF($N9124="",Z$8,$N9124),Z$4,Z$5,$L9124)*MAX($K9124,1)*IF($M9124="",Z$7,$M9124)/100)</f>
        <v/>
      </c>
    </row>
    <row r="9125" spans="16:26" x14ac:dyDescent="0.2">
      <c r="P9125" s="88" t="str">
        <f>IF(OR(P$4="",P$4=0,P$5="",P$7=0,P$7="",P$8="",$L9125="",$L9125=0),"",layerCost(IF($N9125="",P$8,$N9125),P$4,P$5,$L9125)*MAX($K9125,1)*IF($M9125="",P$7,$M9125)/100)</f>
        <v/>
      </c>
      <c r="Q9125" s="84"/>
      <c r="R9125" s="88" t="str">
        <f>IF(OR(R$4="",R$4=0,R$5="",R$7=0,R$7="",R$8="",$L9125="",$L9125=0),"",layerCost(IF($N9125="",R$8,$N9125),R$4,R$5,$L9125)*MAX($K9125,1)*IF($M9125="",R$7,$M9125)/100)</f>
        <v/>
      </c>
      <c r="S9125" s="84"/>
      <c r="T9125" s="88" t="str">
        <f>IF(OR(T$4="",T$4=0,T$5="",T$7=0,T$7="",T$8="",$L9125="",$L9125=0),"",layerCost(IF($N9125="",T$8,$N9125),T$4,T$5,$L9125)*MAX($K9125,1)*IF($M9125="",T$7,$M9125)/100)</f>
        <v/>
      </c>
      <c r="U9125" s="84"/>
      <c r="V9125" s="88" t="str">
        <f>IF(OR(V$4="",V$4=0,V$5="",V$7=0,V$7="",V$8="",$L9125="",$L9125=0),"",layerCost(IF($N9125="",V$8,$N9125),V$4,V$5,$L9125)*MAX($K9125,1)*IF($M9125="",V$7,$M9125)/100)</f>
        <v/>
      </c>
      <c r="W9125" s="84"/>
      <c r="X9125" s="88" t="str">
        <f>IF(OR(X$4="",X$4=0,X$5="",X$7=0,X$7="",X$8="",$L9125="",$L9125=0),"",layerCost(IF($N9125="",X$8,$N9125),X$4,X$5,$L9125)*MAX($K9125,1)*IF($M9125="",X$7,$M9125)/100)</f>
        <v/>
      </c>
      <c r="Y9125" s="84"/>
      <c r="Z9125" s="88" t="str">
        <f>IF(OR(Z$4="",Z$4=0,Z$5="",Z$7=0,Z$7="",Z$8="",$L9125="",$L9125=0),"",layerCost(IF($N9125="",Z$8,$N9125),Z$4,Z$5,$L9125)*MAX($K9125,1)*IF($M9125="",Z$7,$M9125)/100)</f>
        <v/>
      </c>
    </row>
    <row r="9126" spans="16:26" x14ac:dyDescent="0.2">
      <c r="P9126" s="88" t="str">
        <f>IF(OR(P$4="",P$4=0,P$5="",P$7=0,P$7="",P$8="",$L9126="",$L9126=0),"",layerCost(IF($N9126="",P$8,$N9126),P$4,P$5,$L9126)*MAX($K9126,1)*IF($M9126="",P$7,$M9126)/100)</f>
        <v/>
      </c>
      <c r="Q9126" s="84"/>
      <c r="R9126" s="88" t="str">
        <f>IF(OR(R$4="",R$4=0,R$5="",R$7=0,R$7="",R$8="",$L9126="",$L9126=0),"",layerCost(IF($N9126="",R$8,$N9126),R$4,R$5,$L9126)*MAX($K9126,1)*IF($M9126="",R$7,$M9126)/100)</f>
        <v/>
      </c>
      <c r="S9126" s="84"/>
      <c r="T9126" s="88" t="str">
        <f>IF(OR(T$4="",T$4=0,T$5="",T$7=0,T$7="",T$8="",$L9126="",$L9126=0),"",layerCost(IF($N9126="",T$8,$N9126),T$4,T$5,$L9126)*MAX($K9126,1)*IF($M9126="",T$7,$M9126)/100)</f>
        <v/>
      </c>
      <c r="U9126" s="84"/>
      <c r="V9126" s="88" t="str">
        <f>IF(OR(V$4="",V$4=0,V$5="",V$7=0,V$7="",V$8="",$L9126="",$L9126=0),"",layerCost(IF($N9126="",V$8,$N9126),V$4,V$5,$L9126)*MAX($K9126,1)*IF($M9126="",V$7,$M9126)/100)</f>
        <v/>
      </c>
      <c r="W9126" s="84"/>
      <c r="X9126" s="88" t="str">
        <f>IF(OR(X$4="",X$4=0,X$5="",X$7=0,X$7="",X$8="",$L9126="",$L9126=0),"",layerCost(IF($N9126="",X$8,$N9126),X$4,X$5,$L9126)*MAX($K9126,1)*IF($M9126="",X$7,$M9126)/100)</f>
        <v/>
      </c>
      <c r="Y9126" s="84"/>
      <c r="Z9126" s="88" t="str">
        <f>IF(OR(Z$4="",Z$4=0,Z$5="",Z$7=0,Z$7="",Z$8="",$L9126="",$L9126=0),"",layerCost(IF($N9126="",Z$8,$N9126),Z$4,Z$5,$L9126)*MAX($K9126,1)*IF($M9126="",Z$7,$M9126)/100)</f>
        <v/>
      </c>
    </row>
    <row r="9127" spans="16:26" x14ac:dyDescent="0.2">
      <c r="P9127" s="88" t="str">
        <f>IF(OR(P$4="",P$4=0,P$5="",P$7=0,P$7="",P$8="",$L9127="",$L9127=0),"",layerCost(IF($N9127="",P$8,$N9127),P$4,P$5,$L9127)*MAX($K9127,1)*IF($M9127="",P$7,$M9127)/100)</f>
        <v/>
      </c>
      <c r="Q9127" s="84"/>
      <c r="R9127" s="88" t="str">
        <f>IF(OR(R$4="",R$4=0,R$5="",R$7=0,R$7="",R$8="",$L9127="",$L9127=0),"",layerCost(IF($N9127="",R$8,$N9127),R$4,R$5,$L9127)*MAX($K9127,1)*IF($M9127="",R$7,$M9127)/100)</f>
        <v/>
      </c>
      <c r="S9127" s="84"/>
      <c r="T9127" s="88" t="str">
        <f>IF(OR(T$4="",T$4=0,T$5="",T$7=0,T$7="",T$8="",$L9127="",$L9127=0),"",layerCost(IF($N9127="",T$8,$N9127),T$4,T$5,$L9127)*MAX($K9127,1)*IF($M9127="",T$7,$M9127)/100)</f>
        <v/>
      </c>
      <c r="U9127" s="84"/>
      <c r="V9127" s="88" t="str">
        <f>IF(OR(V$4="",V$4=0,V$5="",V$7=0,V$7="",V$8="",$L9127="",$L9127=0),"",layerCost(IF($N9127="",V$8,$N9127),V$4,V$5,$L9127)*MAX($K9127,1)*IF($M9127="",V$7,$M9127)/100)</f>
        <v/>
      </c>
      <c r="W9127" s="84"/>
      <c r="X9127" s="88" t="str">
        <f>IF(OR(X$4="",X$4=0,X$5="",X$7=0,X$7="",X$8="",$L9127="",$L9127=0),"",layerCost(IF($N9127="",X$8,$N9127),X$4,X$5,$L9127)*MAX($K9127,1)*IF($M9127="",X$7,$M9127)/100)</f>
        <v/>
      </c>
      <c r="Y9127" s="84"/>
      <c r="Z9127" s="88" t="str">
        <f>IF(OR(Z$4="",Z$4=0,Z$5="",Z$7=0,Z$7="",Z$8="",$L9127="",$L9127=0),"",layerCost(IF($N9127="",Z$8,$N9127),Z$4,Z$5,$L9127)*MAX($K9127,1)*IF($M9127="",Z$7,$M9127)/100)</f>
        <v/>
      </c>
    </row>
    <row r="9128" spans="16:26" x14ac:dyDescent="0.2">
      <c r="P9128" s="88" t="str">
        <f>IF(OR(P$4="",P$4=0,P$5="",P$7=0,P$7="",P$8="",$L9128="",$L9128=0),"",layerCost(IF($N9128="",P$8,$N9128),P$4,P$5,$L9128)*MAX($K9128,1)*IF($M9128="",P$7,$M9128)/100)</f>
        <v/>
      </c>
      <c r="Q9128" s="84"/>
      <c r="R9128" s="88" t="str">
        <f>IF(OR(R$4="",R$4=0,R$5="",R$7=0,R$7="",R$8="",$L9128="",$L9128=0),"",layerCost(IF($N9128="",R$8,$N9128),R$4,R$5,$L9128)*MAX($K9128,1)*IF($M9128="",R$7,$M9128)/100)</f>
        <v/>
      </c>
      <c r="S9128" s="84"/>
      <c r="T9128" s="88" t="str">
        <f>IF(OR(T$4="",T$4=0,T$5="",T$7=0,T$7="",T$8="",$L9128="",$L9128=0),"",layerCost(IF($N9128="",T$8,$N9128),T$4,T$5,$L9128)*MAX($K9128,1)*IF($M9128="",T$7,$M9128)/100)</f>
        <v/>
      </c>
      <c r="U9128" s="84"/>
      <c r="V9128" s="88" t="str">
        <f>IF(OR(V$4="",V$4=0,V$5="",V$7=0,V$7="",V$8="",$L9128="",$L9128=0),"",layerCost(IF($N9128="",V$8,$N9128),V$4,V$5,$L9128)*MAX($K9128,1)*IF($M9128="",V$7,$M9128)/100)</f>
        <v/>
      </c>
      <c r="W9128" s="84"/>
      <c r="X9128" s="88" t="str">
        <f>IF(OR(X$4="",X$4=0,X$5="",X$7=0,X$7="",X$8="",$L9128="",$L9128=0),"",layerCost(IF($N9128="",X$8,$N9128),X$4,X$5,$L9128)*MAX($K9128,1)*IF($M9128="",X$7,$M9128)/100)</f>
        <v/>
      </c>
      <c r="Y9128" s="84"/>
      <c r="Z9128" s="88" t="str">
        <f>IF(OR(Z$4="",Z$4=0,Z$5="",Z$7=0,Z$7="",Z$8="",$L9128="",$L9128=0),"",layerCost(IF($N9128="",Z$8,$N9128),Z$4,Z$5,$L9128)*MAX($K9128,1)*IF($M9128="",Z$7,$M9128)/100)</f>
        <v/>
      </c>
    </row>
    <row r="9129" spans="16:26" x14ac:dyDescent="0.2">
      <c r="P9129" s="88" t="str">
        <f>IF(OR(P$4="",P$4=0,P$5="",P$7=0,P$7="",P$8="",$L9129="",$L9129=0),"",layerCost(IF($N9129="",P$8,$N9129),P$4,P$5,$L9129)*MAX($K9129,1)*IF($M9129="",P$7,$M9129)/100)</f>
        <v/>
      </c>
      <c r="Q9129" s="84"/>
      <c r="R9129" s="88" t="str">
        <f>IF(OR(R$4="",R$4=0,R$5="",R$7=0,R$7="",R$8="",$L9129="",$L9129=0),"",layerCost(IF($N9129="",R$8,$N9129),R$4,R$5,$L9129)*MAX($K9129,1)*IF($M9129="",R$7,$M9129)/100)</f>
        <v/>
      </c>
      <c r="S9129" s="84"/>
      <c r="T9129" s="88" t="str">
        <f>IF(OR(T$4="",T$4=0,T$5="",T$7=0,T$7="",T$8="",$L9129="",$L9129=0),"",layerCost(IF($N9129="",T$8,$N9129),T$4,T$5,$L9129)*MAX($K9129,1)*IF($M9129="",T$7,$M9129)/100)</f>
        <v/>
      </c>
      <c r="U9129" s="84"/>
      <c r="V9129" s="88" t="str">
        <f>IF(OR(V$4="",V$4=0,V$5="",V$7=0,V$7="",V$8="",$L9129="",$L9129=0),"",layerCost(IF($N9129="",V$8,$N9129),V$4,V$5,$L9129)*MAX($K9129,1)*IF($M9129="",V$7,$M9129)/100)</f>
        <v/>
      </c>
      <c r="W9129" s="84"/>
      <c r="X9129" s="88" t="str">
        <f>IF(OR(X$4="",X$4=0,X$5="",X$7=0,X$7="",X$8="",$L9129="",$L9129=0),"",layerCost(IF($N9129="",X$8,$N9129),X$4,X$5,$L9129)*MAX($K9129,1)*IF($M9129="",X$7,$M9129)/100)</f>
        <v/>
      </c>
      <c r="Y9129" s="84"/>
      <c r="Z9129" s="88" t="str">
        <f>IF(OR(Z$4="",Z$4=0,Z$5="",Z$7=0,Z$7="",Z$8="",$L9129="",$L9129=0),"",layerCost(IF($N9129="",Z$8,$N9129),Z$4,Z$5,$L9129)*MAX($K9129,1)*IF($M9129="",Z$7,$M9129)/100)</f>
        <v/>
      </c>
    </row>
    <row r="9130" spans="16:26" x14ac:dyDescent="0.2">
      <c r="P9130" s="88" t="str">
        <f>IF(OR(P$4="",P$4=0,P$5="",P$7=0,P$7="",P$8="",$L9130="",$L9130=0),"",layerCost(IF($N9130="",P$8,$N9130),P$4,P$5,$L9130)*MAX($K9130,1)*IF($M9130="",P$7,$M9130)/100)</f>
        <v/>
      </c>
      <c r="Q9130" s="84"/>
      <c r="R9130" s="88" t="str">
        <f>IF(OR(R$4="",R$4=0,R$5="",R$7=0,R$7="",R$8="",$L9130="",$L9130=0),"",layerCost(IF($N9130="",R$8,$N9130),R$4,R$5,$L9130)*MAX($K9130,1)*IF($M9130="",R$7,$M9130)/100)</f>
        <v/>
      </c>
      <c r="S9130" s="84"/>
      <c r="T9130" s="88" t="str">
        <f>IF(OR(T$4="",T$4=0,T$5="",T$7=0,T$7="",T$8="",$L9130="",$L9130=0),"",layerCost(IF($N9130="",T$8,$N9130),T$4,T$5,$L9130)*MAX($K9130,1)*IF($M9130="",T$7,$M9130)/100)</f>
        <v/>
      </c>
      <c r="U9130" s="84"/>
      <c r="V9130" s="88" t="str">
        <f>IF(OR(V$4="",V$4=0,V$5="",V$7=0,V$7="",V$8="",$L9130="",$L9130=0),"",layerCost(IF($N9130="",V$8,$N9130),V$4,V$5,$L9130)*MAX($K9130,1)*IF($M9130="",V$7,$M9130)/100)</f>
        <v/>
      </c>
      <c r="W9130" s="84"/>
      <c r="X9130" s="88" t="str">
        <f>IF(OR(X$4="",X$4=0,X$5="",X$7=0,X$7="",X$8="",$L9130="",$L9130=0),"",layerCost(IF($N9130="",X$8,$N9130),X$4,X$5,$L9130)*MAX($K9130,1)*IF($M9130="",X$7,$M9130)/100)</f>
        <v/>
      </c>
      <c r="Y9130" s="84"/>
      <c r="Z9130" s="88" t="str">
        <f>IF(OR(Z$4="",Z$4=0,Z$5="",Z$7=0,Z$7="",Z$8="",$L9130="",$L9130=0),"",layerCost(IF($N9130="",Z$8,$N9130),Z$4,Z$5,$L9130)*MAX($K9130,1)*IF($M9130="",Z$7,$M9130)/100)</f>
        <v/>
      </c>
    </row>
    <row r="9131" spans="16:26" x14ac:dyDescent="0.2">
      <c r="P9131" s="88" t="str">
        <f>IF(OR(P$4="",P$4=0,P$5="",P$7=0,P$7="",P$8="",$L9131="",$L9131=0),"",layerCost(IF($N9131="",P$8,$N9131),P$4,P$5,$L9131)*MAX($K9131,1)*IF($M9131="",P$7,$M9131)/100)</f>
        <v/>
      </c>
      <c r="Q9131" s="84"/>
      <c r="R9131" s="88" t="str">
        <f>IF(OR(R$4="",R$4=0,R$5="",R$7=0,R$7="",R$8="",$L9131="",$L9131=0),"",layerCost(IF($N9131="",R$8,$N9131),R$4,R$5,$L9131)*MAX($K9131,1)*IF($M9131="",R$7,$M9131)/100)</f>
        <v/>
      </c>
      <c r="S9131" s="84"/>
      <c r="T9131" s="88" t="str">
        <f>IF(OR(T$4="",T$4=0,T$5="",T$7=0,T$7="",T$8="",$L9131="",$L9131=0),"",layerCost(IF($N9131="",T$8,$N9131),T$4,T$5,$L9131)*MAX($K9131,1)*IF($M9131="",T$7,$M9131)/100)</f>
        <v/>
      </c>
      <c r="U9131" s="84"/>
      <c r="V9131" s="88" t="str">
        <f>IF(OR(V$4="",V$4=0,V$5="",V$7=0,V$7="",V$8="",$L9131="",$L9131=0),"",layerCost(IF($N9131="",V$8,$N9131),V$4,V$5,$L9131)*MAX($K9131,1)*IF($M9131="",V$7,$M9131)/100)</f>
        <v/>
      </c>
      <c r="W9131" s="84"/>
      <c r="X9131" s="88" t="str">
        <f>IF(OR(X$4="",X$4=0,X$5="",X$7=0,X$7="",X$8="",$L9131="",$L9131=0),"",layerCost(IF($N9131="",X$8,$N9131),X$4,X$5,$L9131)*MAX($K9131,1)*IF($M9131="",X$7,$M9131)/100)</f>
        <v/>
      </c>
      <c r="Y9131" s="84"/>
      <c r="Z9131" s="88" t="str">
        <f>IF(OR(Z$4="",Z$4=0,Z$5="",Z$7=0,Z$7="",Z$8="",$L9131="",$L9131=0),"",layerCost(IF($N9131="",Z$8,$N9131),Z$4,Z$5,$L9131)*MAX($K9131,1)*IF($M9131="",Z$7,$M9131)/100)</f>
        <v/>
      </c>
    </row>
    <row r="9132" spans="16:26" x14ac:dyDescent="0.2">
      <c r="P9132" s="88" t="str">
        <f>IF(OR(P$4="",P$4=0,P$5="",P$7=0,P$7="",P$8="",$L9132="",$L9132=0),"",layerCost(IF($N9132="",P$8,$N9132),P$4,P$5,$L9132)*MAX($K9132,1)*IF($M9132="",P$7,$M9132)/100)</f>
        <v/>
      </c>
      <c r="Q9132" s="84"/>
      <c r="R9132" s="88" t="str">
        <f>IF(OR(R$4="",R$4=0,R$5="",R$7=0,R$7="",R$8="",$L9132="",$L9132=0),"",layerCost(IF($N9132="",R$8,$N9132),R$4,R$5,$L9132)*MAX($K9132,1)*IF($M9132="",R$7,$M9132)/100)</f>
        <v/>
      </c>
      <c r="S9132" s="84"/>
      <c r="T9132" s="88" t="str">
        <f>IF(OR(T$4="",T$4=0,T$5="",T$7=0,T$7="",T$8="",$L9132="",$L9132=0),"",layerCost(IF($N9132="",T$8,$N9132),T$4,T$5,$L9132)*MAX($K9132,1)*IF($M9132="",T$7,$M9132)/100)</f>
        <v/>
      </c>
      <c r="U9132" s="84"/>
      <c r="V9132" s="88" t="str">
        <f>IF(OR(V$4="",V$4=0,V$5="",V$7=0,V$7="",V$8="",$L9132="",$L9132=0),"",layerCost(IF($N9132="",V$8,$N9132),V$4,V$5,$L9132)*MAX($K9132,1)*IF($M9132="",V$7,$M9132)/100)</f>
        <v/>
      </c>
      <c r="W9132" s="84"/>
      <c r="X9132" s="88" t="str">
        <f>IF(OR(X$4="",X$4=0,X$5="",X$7=0,X$7="",X$8="",$L9132="",$L9132=0),"",layerCost(IF($N9132="",X$8,$N9132),X$4,X$5,$L9132)*MAX($K9132,1)*IF($M9132="",X$7,$M9132)/100)</f>
        <v/>
      </c>
      <c r="Y9132" s="84"/>
      <c r="Z9132" s="88" t="str">
        <f>IF(OR(Z$4="",Z$4=0,Z$5="",Z$7=0,Z$7="",Z$8="",$L9132="",$L9132=0),"",layerCost(IF($N9132="",Z$8,$N9132),Z$4,Z$5,$L9132)*MAX($K9132,1)*IF($M9132="",Z$7,$M9132)/100)</f>
        <v/>
      </c>
    </row>
    <row r="9133" spans="16:26" x14ac:dyDescent="0.2">
      <c r="P9133" s="88" t="str">
        <f>IF(OR(P$4="",P$4=0,P$5="",P$7=0,P$7="",P$8="",$L9133="",$L9133=0),"",layerCost(IF($N9133="",P$8,$N9133),P$4,P$5,$L9133)*MAX($K9133,1)*IF($M9133="",P$7,$M9133)/100)</f>
        <v/>
      </c>
      <c r="Q9133" s="84"/>
      <c r="R9133" s="88" t="str">
        <f>IF(OR(R$4="",R$4=0,R$5="",R$7=0,R$7="",R$8="",$L9133="",$L9133=0),"",layerCost(IF($N9133="",R$8,$N9133),R$4,R$5,$L9133)*MAX($K9133,1)*IF($M9133="",R$7,$M9133)/100)</f>
        <v/>
      </c>
      <c r="S9133" s="84"/>
      <c r="T9133" s="88" t="str">
        <f>IF(OR(T$4="",T$4=0,T$5="",T$7=0,T$7="",T$8="",$L9133="",$L9133=0),"",layerCost(IF($N9133="",T$8,$N9133),T$4,T$5,$L9133)*MAX($K9133,1)*IF($M9133="",T$7,$M9133)/100)</f>
        <v/>
      </c>
      <c r="U9133" s="84"/>
      <c r="V9133" s="88" t="str">
        <f>IF(OR(V$4="",V$4=0,V$5="",V$7=0,V$7="",V$8="",$L9133="",$L9133=0),"",layerCost(IF($N9133="",V$8,$N9133),V$4,V$5,$L9133)*MAX($K9133,1)*IF($M9133="",V$7,$M9133)/100)</f>
        <v/>
      </c>
      <c r="W9133" s="84"/>
      <c r="X9133" s="88" t="str">
        <f>IF(OR(X$4="",X$4=0,X$5="",X$7=0,X$7="",X$8="",$L9133="",$L9133=0),"",layerCost(IF($N9133="",X$8,$N9133),X$4,X$5,$L9133)*MAX($K9133,1)*IF($M9133="",X$7,$M9133)/100)</f>
        <v/>
      </c>
      <c r="Y9133" s="84"/>
      <c r="Z9133" s="88" t="str">
        <f>IF(OR(Z$4="",Z$4=0,Z$5="",Z$7=0,Z$7="",Z$8="",$L9133="",$L9133=0),"",layerCost(IF($N9133="",Z$8,$N9133),Z$4,Z$5,$L9133)*MAX($K9133,1)*IF($M9133="",Z$7,$M9133)/100)</f>
        <v/>
      </c>
    </row>
    <row r="9134" spans="16:26" x14ac:dyDescent="0.2">
      <c r="P9134" s="88" t="str">
        <f>IF(OR(P$4="",P$4=0,P$5="",P$7=0,P$7="",P$8="",$L9134="",$L9134=0),"",layerCost(IF($N9134="",P$8,$N9134),P$4,P$5,$L9134)*MAX($K9134,1)*IF($M9134="",P$7,$M9134)/100)</f>
        <v/>
      </c>
      <c r="Q9134" s="84"/>
      <c r="R9134" s="88" t="str">
        <f>IF(OR(R$4="",R$4=0,R$5="",R$7=0,R$7="",R$8="",$L9134="",$L9134=0),"",layerCost(IF($N9134="",R$8,$N9134),R$4,R$5,$L9134)*MAX($K9134,1)*IF($M9134="",R$7,$M9134)/100)</f>
        <v/>
      </c>
      <c r="S9134" s="84"/>
      <c r="T9134" s="88" t="str">
        <f>IF(OR(T$4="",T$4=0,T$5="",T$7=0,T$7="",T$8="",$L9134="",$L9134=0),"",layerCost(IF($N9134="",T$8,$N9134),T$4,T$5,$L9134)*MAX($K9134,1)*IF($M9134="",T$7,$M9134)/100)</f>
        <v/>
      </c>
      <c r="U9134" s="84"/>
      <c r="V9134" s="88" t="str">
        <f>IF(OR(V$4="",V$4=0,V$5="",V$7=0,V$7="",V$8="",$L9134="",$L9134=0),"",layerCost(IF($N9134="",V$8,$N9134),V$4,V$5,$L9134)*MAX($K9134,1)*IF($M9134="",V$7,$M9134)/100)</f>
        <v/>
      </c>
      <c r="W9134" s="84"/>
      <c r="X9134" s="88" t="str">
        <f>IF(OR(X$4="",X$4=0,X$5="",X$7=0,X$7="",X$8="",$L9134="",$L9134=0),"",layerCost(IF($N9134="",X$8,$N9134),X$4,X$5,$L9134)*MAX($K9134,1)*IF($M9134="",X$7,$M9134)/100)</f>
        <v/>
      </c>
      <c r="Y9134" s="84"/>
      <c r="Z9134" s="88" t="str">
        <f>IF(OR(Z$4="",Z$4=0,Z$5="",Z$7=0,Z$7="",Z$8="",$L9134="",$L9134=0),"",layerCost(IF($N9134="",Z$8,$N9134),Z$4,Z$5,$L9134)*MAX($K9134,1)*IF($M9134="",Z$7,$M9134)/100)</f>
        <v/>
      </c>
    </row>
    <row r="9135" spans="16:26" x14ac:dyDescent="0.2">
      <c r="P9135" s="88" t="str">
        <f>IF(OR(P$4="",P$4=0,P$5="",P$7=0,P$7="",P$8="",$L9135="",$L9135=0),"",layerCost(IF($N9135="",P$8,$N9135),P$4,P$5,$L9135)*MAX($K9135,1)*IF($M9135="",P$7,$M9135)/100)</f>
        <v/>
      </c>
      <c r="Q9135" s="84"/>
      <c r="R9135" s="88" t="str">
        <f>IF(OR(R$4="",R$4=0,R$5="",R$7=0,R$7="",R$8="",$L9135="",$L9135=0),"",layerCost(IF($N9135="",R$8,$N9135),R$4,R$5,$L9135)*MAX($K9135,1)*IF($M9135="",R$7,$M9135)/100)</f>
        <v/>
      </c>
      <c r="S9135" s="84"/>
      <c r="T9135" s="88" t="str">
        <f>IF(OR(T$4="",T$4=0,T$5="",T$7=0,T$7="",T$8="",$L9135="",$L9135=0),"",layerCost(IF($N9135="",T$8,$N9135),T$4,T$5,$L9135)*MAX($K9135,1)*IF($M9135="",T$7,$M9135)/100)</f>
        <v/>
      </c>
      <c r="U9135" s="84"/>
      <c r="V9135" s="88" t="str">
        <f>IF(OR(V$4="",V$4=0,V$5="",V$7=0,V$7="",V$8="",$L9135="",$L9135=0),"",layerCost(IF($N9135="",V$8,$N9135),V$4,V$5,$L9135)*MAX($K9135,1)*IF($M9135="",V$7,$M9135)/100)</f>
        <v/>
      </c>
      <c r="W9135" s="84"/>
      <c r="X9135" s="88" t="str">
        <f>IF(OR(X$4="",X$4=0,X$5="",X$7=0,X$7="",X$8="",$L9135="",$L9135=0),"",layerCost(IF($N9135="",X$8,$N9135),X$4,X$5,$L9135)*MAX($K9135,1)*IF($M9135="",X$7,$M9135)/100)</f>
        <v/>
      </c>
      <c r="Y9135" s="84"/>
      <c r="Z9135" s="88" t="str">
        <f>IF(OR(Z$4="",Z$4=0,Z$5="",Z$7=0,Z$7="",Z$8="",$L9135="",$L9135=0),"",layerCost(IF($N9135="",Z$8,$N9135),Z$4,Z$5,$L9135)*MAX($K9135,1)*IF($M9135="",Z$7,$M9135)/100)</f>
        <v/>
      </c>
    </row>
    <row r="9136" spans="16:26" x14ac:dyDescent="0.2">
      <c r="P9136" s="88" t="str">
        <f>IF(OR(P$4="",P$4=0,P$5="",P$7=0,P$7="",P$8="",$L9136="",$L9136=0),"",layerCost(IF($N9136="",P$8,$N9136),P$4,P$5,$L9136)*MAX($K9136,1)*IF($M9136="",P$7,$M9136)/100)</f>
        <v/>
      </c>
      <c r="Q9136" s="84"/>
      <c r="R9136" s="88" t="str">
        <f>IF(OR(R$4="",R$4=0,R$5="",R$7=0,R$7="",R$8="",$L9136="",$L9136=0),"",layerCost(IF($N9136="",R$8,$N9136),R$4,R$5,$L9136)*MAX($K9136,1)*IF($M9136="",R$7,$M9136)/100)</f>
        <v/>
      </c>
      <c r="S9136" s="84"/>
      <c r="T9136" s="88" t="str">
        <f>IF(OR(T$4="",T$4=0,T$5="",T$7=0,T$7="",T$8="",$L9136="",$L9136=0),"",layerCost(IF($N9136="",T$8,$N9136),T$4,T$5,$L9136)*MAX($K9136,1)*IF($M9136="",T$7,$M9136)/100)</f>
        <v/>
      </c>
      <c r="U9136" s="84"/>
      <c r="V9136" s="88" t="str">
        <f>IF(OR(V$4="",V$4=0,V$5="",V$7=0,V$7="",V$8="",$L9136="",$L9136=0),"",layerCost(IF($N9136="",V$8,$N9136),V$4,V$5,$L9136)*MAX($K9136,1)*IF($M9136="",V$7,$M9136)/100)</f>
        <v/>
      </c>
      <c r="W9136" s="84"/>
      <c r="X9136" s="88" t="str">
        <f>IF(OR(X$4="",X$4=0,X$5="",X$7=0,X$7="",X$8="",$L9136="",$L9136=0),"",layerCost(IF($N9136="",X$8,$N9136),X$4,X$5,$L9136)*MAX($K9136,1)*IF($M9136="",X$7,$M9136)/100)</f>
        <v/>
      </c>
      <c r="Y9136" s="84"/>
      <c r="Z9136" s="88" t="str">
        <f>IF(OR(Z$4="",Z$4=0,Z$5="",Z$7=0,Z$7="",Z$8="",$L9136="",$L9136=0),"",layerCost(IF($N9136="",Z$8,$N9136),Z$4,Z$5,$L9136)*MAX($K9136,1)*IF($M9136="",Z$7,$M9136)/100)</f>
        <v/>
      </c>
    </row>
    <row r="9137" spans="16:26" x14ac:dyDescent="0.2">
      <c r="P9137" s="88" t="str">
        <f>IF(OR(P$4="",P$4=0,P$5="",P$7=0,P$7="",P$8="",$L9137="",$L9137=0),"",layerCost(IF($N9137="",P$8,$N9137),P$4,P$5,$L9137)*MAX($K9137,1)*IF($M9137="",P$7,$M9137)/100)</f>
        <v/>
      </c>
      <c r="Q9137" s="84"/>
      <c r="R9137" s="88" t="str">
        <f>IF(OR(R$4="",R$4=0,R$5="",R$7=0,R$7="",R$8="",$L9137="",$L9137=0),"",layerCost(IF($N9137="",R$8,$N9137),R$4,R$5,$L9137)*MAX($K9137,1)*IF($M9137="",R$7,$M9137)/100)</f>
        <v/>
      </c>
      <c r="S9137" s="84"/>
      <c r="T9137" s="88" t="str">
        <f>IF(OR(T$4="",T$4=0,T$5="",T$7=0,T$7="",T$8="",$L9137="",$L9137=0),"",layerCost(IF($N9137="",T$8,$N9137),T$4,T$5,$L9137)*MAX($K9137,1)*IF($M9137="",T$7,$M9137)/100)</f>
        <v/>
      </c>
      <c r="U9137" s="84"/>
      <c r="V9137" s="88" t="str">
        <f>IF(OR(V$4="",V$4=0,V$5="",V$7=0,V$7="",V$8="",$L9137="",$L9137=0),"",layerCost(IF($N9137="",V$8,$N9137),V$4,V$5,$L9137)*MAX($K9137,1)*IF($M9137="",V$7,$M9137)/100)</f>
        <v/>
      </c>
      <c r="W9137" s="84"/>
      <c r="X9137" s="88" t="str">
        <f>IF(OR(X$4="",X$4=0,X$5="",X$7=0,X$7="",X$8="",$L9137="",$L9137=0),"",layerCost(IF($N9137="",X$8,$N9137),X$4,X$5,$L9137)*MAX($K9137,1)*IF($M9137="",X$7,$M9137)/100)</f>
        <v/>
      </c>
      <c r="Y9137" s="84"/>
      <c r="Z9137" s="88" t="str">
        <f>IF(OR(Z$4="",Z$4=0,Z$5="",Z$7=0,Z$7="",Z$8="",$L9137="",$L9137=0),"",layerCost(IF($N9137="",Z$8,$N9137),Z$4,Z$5,$L9137)*MAX($K9137,1)*IF($M9137="",Z$7,$M9137)/100)</f>
        <v/>
      </c>
    </row>
    <row r="9138" spans="16:26" x14ac:dyDescent="0.2">
      <c r="P9138" s="88" t="str">
        <f>IF(OR(P$4="",P$4=0,P$5="",P$7=0,P$7="",P$8="",$L9138="",$L9138=0),"",layerCost(IF($N9138="",P$8,$N9138),P$4,P$5,$L9138)*MAX($K9138,1)*IF($M9138="",P$7,$M9138)/100)</f>
        <v/>
      </c>
      <c r="Q9138" s="84"/>
      <c r="R9138" s="88" t="str">
        <f>IF(OR(R$4="",R$4=0,R$5="",R$7=0,R$7="",R$8="",$L9138="",$L9138=0),"",layerCost(IF($N9138="",R$8,$N9138),R$4,R$5,$L9138)*MAX($K9138,1)*IF($M9138="",R$7,$M9138)/100)</f>
        <v/>
      </c>
      <c r="S9138" s="84"/>
      <c r="T9138" s="88" t="str">
        <f>IF(OR(T$4="",T$4=0,T$5="",T$7=0,T$7="",T$8="",$L9138="",$L9138=0),"",layerCost(IF($N9138="",T$8,$N9138),T$4,T$5,$L9138)*MAX($K9138,1)*IF($M9138="",T$7,$M9138)/100)</f>
        <v/>
      </c>
      <c r="U9138" s="84"/>
      <c r="V9138" s="88" t="str">
        <f>IF(OR(V$4="",V$4=0,V$5="",V$7=0,V$7="",V$8="",$L9138="",$L9138=0),"",layerCost(IF($N9138="",V$8,$N9138),V$4,V$5,$L9138)*MAX($K9138,1)*IF($M9138="",V$7,$M9138)/100)</f>
        <v/>
      </c>
      <c r="W9138" s="84"/>
      <c r="X9138" s="88" t="str">
        <f>IF(OR(X$4="",X$4=0,X$5="",X$7=0,X$7="",X$8="",$L9138="",$L9138=0),"",layerCost(IF($N9138="",X$8,$N9138),X$4,X$5,$L9138)*MAX($K9138,1)*IF($M9138="",X$7,$M9138)/100)</f>
        <v/>
      </c>
      <c r="Y9138" s="84"/>
      <c r="Z9138" s="88" t="str">
        <f>IF(OR(Z$4="",Z$4=0,Z$5="",Z$7=0,Z$7="",Z$8="",$L9138="",$L9138=0),"",layerCost(IF($N9138="",Z$8,$N9138),Z$4,Z$5,$L9138)*MAX($K9138,1)*IF($M9138="",Z$7,$M9138)/100)</f>
        <v/>
      </c>
    </row>
    <row r="9139" spans="16:26" x14ac:dyDescent="0.2">
      <c r="P9139" s="88" t="str">
        <f>IF(OR(P$4="",P$4=0,P$5="",P$7=0,P$7="",P$8="",$L9139="",$L9139=0),"",layerCost(IF($N9139="",P$8,$N9139),P$4,P$5,$L9139)*MAX($K9139,1)*IF($M9139="",P$7,$M9139)/100)</f>
        <v/>
      </c>
      <c r="Q9139" s="84"/>
      <c r="R9139" s="88" t="str">
        <f>IF(OR(R$4="",R$4=0,R$5="",R$7=0,R$7="",R$8="",$L9139="",$L9139=0),"",layerCost(IF($N9139="",R$8,$N9139),R$4,R$5,$L9139)*MAX($K9139,1)*IF($M9139="",R$7,$M9139)/100)</f>
        <v/>
      </c>
      <c r="S9139" s="84"/>
      <c r="T9139" s="88" t="str">
        <f>IF(OR(T$4="",T$4=0,T$5="",T$7=0,T$7="",T$8="",$L9139="",$L9139=0),"",layerCost(IF($N9139="",T$8,$N9139),T$4,T$5,$L9139)*MAX($K9139,1)*IF($M9139="",T$7,$M9139)/100)</f>
        <v/>
      </c>
      <c r="U9139" s="84"/>
      <c r="V9139" s="88" t="str">
        <f>IF(OR(V$4="",V$4=0,V$5="",V$7=0,V$7="",V$8="",$L9139="",$L9139=0),"",layerCost(IF($N9139="",V$8,$N9139),V$4,V$5,$L9139)*MAX($K9139,1)*IF($M9139="",V$7,$M9139)/100)</f>
        <v/>
      </c>
      <c r="W9139" s="84"/>
      <c r="X9139" s="88" t="str">
        <f>IF(OR(X$4="",X$4=0,X$5="",X$7=0,X$7="",X$8="",$L9139="",$L9139=0),"",layerCost(IF($N9139="",X$8,$N9139),X$4,X$5,$L9139)*MAX($K9139,1)*IF($M9139="",X$7,$M9139)/100)</f>
        <v/>
      </c>
      <c r="Y9139" s="84"/>
      <c r="Z9139" s="88" t="str">
        <f>IF(OR(Z$4="",Z$4=0,Z$5="",Z$7=0,Z$7="",Z$8="",$L9139="",$L9139=0),"",layerCost(IF($N9139="",Z$8,$N9139),Z$4,Z$5,$L9139)*MAX($K9139,1)*IF($M9139="",Z$7,$M9139)/100)</f>
        <v/>
      </c>
    </row>
    <row r="9140" spans="16:26" x14ac:dyDescent="0.2">
      <c r="P9140" s="88" t="str">
        <f>IF(OR(P$4="",P$4=0,P$5="",P$7=0,P$7="",P$8="",$L9140="",$L9140=0),"",layerCost(IF($N9140="",P$8,$N9140),P$4,P$5,$L9140)*MAX($K9140,1)*IF($M9140="",P$7,$M9140)/100)</f>
        <v/>
      </c>
      <c r="Q9140" s="84"/>
      <c r="R9140" s="88" t="str">
        <f>IF(OR(R$4="",R$4=0,R$5="",R$7=0,R$7="",R$8="",$L9140="",$L9140=0),"",layerCost(IF($N9140="",R$8,$N9140),R$4,R$5,$L9140)*MAX($K9140,1)*IF($M9140="",R$7,$M9140)/100)</f>
        <v/>
      </c>
      <c r="S9140" s="84"/>
      <c r="T9140" s="88" t="str">
        <f>IF(OR(T$4="",T$4=0,T$5="",T$7=0,T$7="",T$8="",$L9140="",$L9140=0),"",layerCost(IF($N9140="",T$8,$N9140),T$4,T$5,$L9140)*MAX($K9140,1)*IF($M9140="",T$7,$M9140)/100)</f>
        <v/>
      </c>
      <c r="U9140" s="84"/>
      <c r="V9140" s="88" t="str">
        <f>IF(OR(V$4="",V$4=0,V$5="",V$7=0,V$7="",V$8="",$L9140="",$L9140=0),"",layerCost(IF($N9140="",V$8,$N9140),V$4,V$5,$L9140)*MAX($K9140,1)*IF($M9140="",V$7,$M9140)/100)</f>
        <v/>
      </c>
      <c r="W9140" s="84"/>
      <c r="X9140" s="88" t="str">
        <f>IF(OR(X$4="",X$4=0,X$5="",X$7=0,X$7="",X$8="",$L9140="",$L9140=0),"",layerCost(IF($N9140="",X$8,$N9140),X$4,X$5,$L9140)*MAX($K9140,1)*IF($M9140="",X$7,$M9140)/100)</f>
        <v/>
      </c>
      <c r="Y9140" s="84"/>
      <c r="Z9140" s="88" t="str">
        <f>IF(OR(Z$4="",Z$4=0,Z$5="",Z$7=0,Z$7="",Z$8="",$L9140="",$L9140=0),"",layerCost(IF($N9140="",Z$8,$N9140),Z$4,Z$5,$L9140)*MAX($K9140,1)*IF($M9140="",Z$7,$M9140)/100)</f>
        <v/>
      </c>
    </row>
    <row r="9141" spans="16:26" x14ac:dyDescent="0.2">
      <c r="P9141" s="88" t="str">
        <f>IF(OR(P$4="",P$4=0,P$5="",P$7=0,P$7="",P$8="",$L9141="",$L9141=0),"",layerCost(IF($N9141="",P$8,$N9141),P$4,P$5,$L9141)*MAX($K9141,1)*IF($M9141="",P$7,$M9141)/100)</f>
        <v/>
      </c>
      <c r="Q9141" s="84"/>
      <c r="R9141" s="88" t="str">
        <f>IF(OR(R$4="",R$4=0,R$5="",R$7=0,R$7="",R$8="",$L9141="",$L9141=0),"",layerCost(IF($N9141="",R$8,$N9141),R$4,R$5,$L9141)*MAX($K9141,1)*IF($M9141="",R$7,$M9141)/100)</f>
        <v/>
      </c>
      <c r="S9141" s="84"/>
      <c r="T9141" s="88" t="str">
        <f>IF(OR(T$4="",T$4=0,T$5="",T$7=0,T$7="",T$8="",$L9141="",$L9141=0),"",layerCost(IF($N9141="",T$8,$N9141),T$4,T$5,$L9141)*MAX($K9141,1)*IF($M9141="",T$7,$M9141)/100)</f>
        <v/>
      </c>
      <c r="U9141" s="84"/>
      <c r="V9141" s="88" t="str">
        <f>IF(OR(V$4="",V$4=0,V$5="",V$7=0,V$7="",V$8="",$L9141="",$L9141=0),"",layerCost(IF($N9141="",V$8,$N9141),V$4,V$5,$L9141)*MAX($K9141,1)*IF($M9141="",V$7,$M9141)/100)</f>
        <v/>
      </c>
      <c r="W9141" s="84"/>
      <c r="X9141" s="88" t="str">
        <f>IF(OR(X$4="",X$4=0,X$5="",X$7=0,X$7="",X$8="",$L9141="",$L9141=0),"",layerCost(IF($N9141="",X$8,$N9141),X$4,X$5,$L9141)*MAX($K9141,1)*IF($M9141="",X$7,$M9141)/100)</f>
        <v/>
      </c>
      <c r="Y9141" s="84"/>
      <c r="Z9141" s="88" t="str">
        <f>IF(OR(Z$4="",Z$4=0,Z$5="",Z$7=0,Z$7="",Z$8="",$L9141="",$L9141=0),"",layerCost(IF($N9141="",Z$8,$N9141),Z$4,Z$5,$L9141)*MAX($K9141,1)*IF($M9141="",Z$7,$M9141)/100)</f>
        <v/>
      </c>
    </row>
    <row r="9142" spans="16:26" x14ac:dyDescent="0.2">
      <c r="P9142" s="88" t="str">
        <f>IF(OR(P$4="",P$4=0,P$5="",P$7=0,P$7="",P$8="",$L9142="",$L9142=0),"",layerCost(IF($N9142="",P$8,$N9142),P$4,P$5,$L9142)*MAX($K9142,1)*IF($M9142="",P$7,$M9142)/100)</f>
        <v/>
      </c>
      <c r="Q9142" s="84"/>
      <c r="R9142" s="88" t="str">
        <f>IF(OR(R$4="",R$4=0,R$5="",R$7=0,R$7="",R$8="",$L9142="",$L9142=0),"",layerCost(IF($N9142="",R$8,$N9142),R$4,R$5,$L9142)*MAX($K9142,1)*IF($M9142="",R$7,$M9142)/100)</f>
        <v/>
      </c>
      <c r="S9142" s="84"/>
      <c r="T9142" s="88" t="str">
        <f>IF(OR(T$4="",T$4=0,T$5="",T$7=0,T$7="",T$8="",$L9142="",$L9142=0),"",layerCost(IF($N9142="",T$8,$N9142),T$4,T$5,$L9142)*MAX($K9142,1)*IF($M9142="",T$7,$M9142)/100)</f>
        <v/>
      </c>
      <c r="U9142" s="84"/>
      <c r="V9142" s="88" t="str">
        <f>IF(OR(V$4="",V$4=0,V$5="",V$7=0,V$7="",V$8="",$L9142="",$L9142=0),"",layerCost(IF($N9142="",V$8,$N9142),V$4,V$5,$L9142)*MAX($K9142,1)*IF($M9142="",V$7,$M9142)/100)</f>
        <v/>
      </c>
      <c r="W9142" s="84"/>
      <c r="X9142" s="88" t="str">
        <f>IF(OR(X$4="",X$4=0,X$5="",X$7=0,X$7="",X$8="",$L9142="",$L9142=0),"",layerCost(IF($N9142="",X$8,$N9142),X$4,X$5,$L9142)*MAX($K9142,1)*IF($M9142="",X$7,$M9142)/100)</f>
        <v/>
      </c>
      <c r="Y9142" s="84"/>
      <c r="Z9142" s="88" t="str">
        <f>IF(OR(Z$4="",Z$4=0,Z$5="",Z$7=0,Z$7="",Z$8="",$L9142="",$L9142=0),"",layerCost(IF($N9142="",Z$8,$N9142),Z$4,Z$5,$L9142)*MAX($K9142,1)*IF($M9142="",Z$7,$M9142)/100)</f>
        <v/>
      </c>
    </row>
    <row r="9143" spans="16:26" x14ac:dyDescent="0.2">
      <c r="P9143" s="88" t="str">
        <f>IF(OR(P$4="",P$4=0,P$5="",P$7=0,P$7="",P$8="",$L9143="",$L9143=0),"",layerCost(IF($N9143="",P$8,$N9143),P$4,P$5,$L9143)*MAX($K9143,1)*IF($M9143="",P$7,$M9143)/100)</f>
        <v/>
      </c>
      <c r="Q9143" s="84"/>
      <c r="R9143" s="88" t="str">
        <f>IF(OR(R$4="",R$4=0,R$5="",R$7=0,R$7="",R$8="",$L9143="",$L9143=0),"",layerCost(IF($N9143="",R$8,$N9143),R$4,R$5,$L9143)*MAX($K9143,1)*IF($M9143="",R$7,$M9143)/100)</f>
        <v/>
      </c>
      <c r="S9143" s="84"/>
      <c r="T9143" s="88" t="str">
        <f>IF(OR(T$4="",T$4=0,T$5="",T$7=0,T$7="",T$8="",$L9143="",$L9143=0),"",layerCost(IF($N9143="",T$8,$N9143),T$4,T$5,$L9143)*MAX($K9143,1)*IF($M9143="",T$7,$M9143)/100)</f>
        <v/>
      </c>
      <c r="U9143" s="84"/>
      <c r="V9143" s="88" t="str">
        <f>IF(OR(V$4="",V$4=0,V$5="",V$7=0,V$7="",V$8="",$L9143="",$L9143=0),"",layerCost(IF($N9143="",V$8,$N9143),V$4,V$5,$L9143)*MAX($K9143,1)*IF($M9143="",V$7,$M9143)/100)</f>
        <v/>
      </c>
      <c r="W9143" s="84"/>
      <c r="X9143" s="88" t="str">
        <f>IF(OR(X$4="",X$4=0,X$5="",X$7=0,X$7="",X$8="",$L9143="",$L9143=0),"",layerCost(IF($N9143="",X$8,$N9143),X$4,X$5,$L9143)*MAX($K9143,1)*IF($M9143="",X$7,$M9143)/100)</f>
        <v/>
      </c>
      <c r="Y9143" s="84"/>
      <c r="Z9143" s="88" t="str">
        <f>IF(OR(Z$4="",Z$4=0,Z$5="",Z$7=0,Z$7="",Z$8="",$L9143="",$L9143=0),"",layerCost(IF($N9143="",Z$8,$N9143),Z$4,Z$5,$L9143)*MAX($K9143,1)*IF($M9143="",Z$7,$M9143)/100)</f>
        <v/>
      </c>
    </row>
    <row r="9144" spans="16:26" x14ac:dyDescent="0.2">
      <c r="P9144" s="88" t="str">
        <f>IF(OR(P$4="",P$4=0,P$5="",P$7=0,P$7="",P$8="",$L9144="",$L9144=0),"",layerCost(IF($N9144="",P$8,$N9144),P$4,P$5,$L9144)*MAX($K9144,1)*IF($M9144="",P$7,$M9144)/100)</f>
        <v/>
      </c>
      <c r="Q9144" s="84"/>
      <c r="R9144" s="88" t="str">
        <f>IF(OR(R$4="",R$4=0,R$5="",R$7=0,R$7="",R$8="",$L9144="",$L9144=0),"",layerCost(IF($N9144="",R$8,$N9144),R$4,R$5,$L9144)*MAX($K9144,1)*IF($M9144="",R$7,$M9144)/100)</f>
        <v/>
      </c>
      <c r="S9144" s="84"/>
      <c r="T9144" s="88" t="str">
        <f>IF(OR(T$4="",T$4=0,T$5="",T$7=0,T$7="",T$8="",$L9144="",$L9144=0),"",layerCost(IF($N9144="",T$8,$N9144),T$4,T$5,$L9144)*MAX($K9144,1)*IF($M9144="",T$7,$M9144)/100)</f>
        <v/>
      </c>
      <c r="U9144" s="84"/>
      <c r="V9144" s="88" t="str">
        <f>IF(OR(V$4="",V$4=0,V$5="",V$7=0,V$7="",V$8="",$L9144="",$L9144=0),"",layerCost(IF($N9144="",V$8,$N9144),V$4,V$5,$L9144)*MAX($K9144,1)*IF($M9144="",V$7,$M9144)/100)</f>
        <v/>
      </c>
      <c r="W9144" s="84"/>
      <c r="X9144" s="88" t="str">
        <f>IF(OR(X$4="",X$4=0,X$5="",X$7=0,X$7="",X$8="",$L9144="",$L9144=0),"",layerCost(IF($N9144="",X$8,$N9144),X$4,X$5,$L9144)*MAX($K9144,1)*IF($M9144="",X$7,$M9144)/100)</f>
        <v/>
      </c>
      <c r="Y9144" s="84"/>
      <c r="Z9144" s="88" t="str">
        <f>IF(OR(Z$4="",Z$4=0,Z$5="",Z$7=0,Z$7="",Z$8="",$L9144="",$L9144=0),"",layerCost(IF($N9144="",Z$8,$N9144),Z$4,Z$5,$L9144)*MAX($K9144,1)*IF($M9144="",Z$7,$M9144)/100)</f>
        <v/>
      </c>
    </row>
    <row r="9145" spans="16:26" x14ac:dyDescent="0.2">
      <c r="P9145" s="88" t="str">
        <f>IF(OR(P$4="",P$4=0,P$5="",P$7=0,P$7="",P$8="",$L9145="",$L9145=0),"",layerCost(IF($N9145="",P$8,$N9145),P$4,P$5,$L9145)*MAX($K9145,1)*IF($M9145="",P$7,$M9145)/100)</f>
        <v/>
      </c>
      <c r="Q9145" s="84"/>
      <c r="R9145" s="88" t="str">
        <f>IF(OR(R$4="",R$4=0,R$5="",R$7=0,R$7="",R$8="",$L9145="",$L9145=0),"",layerCost(IF($N9145="",R$8,$N9145),R$4,R$5,$L9145)*MAX($K9145,1)*IF($M9145="",R$7,$M9145)/100)</f>
        <v/>
      </c>
      <c r="S9145" s="84"/>
      <c r="T9145" s="88" t="str">
        <f>IF(OR(T$4="",T$4=0,T$5="",T$7=0,T$7="",T$8="",$L9145="",$L9145=0),"",layerCost(IF($N9145="",T$8,$N9145),T$4,T$5,$L9145)*MAX($K9145,1)*IF($M9145="",T$7,$M9145)/100)</f>
        <v/>
      </c>
      <c r="U9145" s="84"/>
      <c r="V9145" s="88" t="str">
        <f>IF(OR(V$4="",V$4=0,V$5="",V$7=0,V$7="",V$8="",$L9145="",$L9145=0),"",layerCost(IF($N9145="",V$8,$N9145),V$4,V$5,$L9145)*MAX($K9145,1)*IF($M9145="",V$7,$M9145)/100)</f>
        <v/>
      </c>
      <c r="W9145" s="84"/>
      <c r="X9145" s="88" t="str">
        <f>IF(OR(X$4="",X$4=0,X$5="",X$7=0,X$7="",X$8="",$L9145="",$L9145=0),"",layerCost(IF($N9145="",X$8,$N9145),X$4,X$5,$L9145)*MAX($K9145,1)*IF($M9145="",X$7,$M9145)/100)</f>
        <v/>
      </c>
      <c r="Y9145" s="84"/>
      <c r="Z9145" s="88" t="str">
        <f>IF(OR(Z$4="",Z$4=0,Z$5="",Z$7=0,Z$7="",Z$8="",$L9145="",$L9145=0),"",layerCost(IF($N9145="",Z$8,$N9145),Z$4,Z$5,$L9145)*MAX($K9145,1)*IF($M9145="",Z$7,$M9145)/100)</f>
        <v/>
      </c>
    </row>
    <row r="9146" spans="16:26" x14ac:dyDescent="0.2">
      <c r="P9146" s="88" t="str">
        <f>IF(OR(P$4="",P$4=0,P$5="",P$7=0,P$7="",P$8="",$L9146="",$L9146=0),"",layerCost(IF($N9146="",P$8,$N9146),P$4,P$5,$L9146)*MAX($K9146,1)*IF($M9146="",P$7,$M9146)/100)</f>
        <v/>
      </c>
      <c r="Q9146" s="84"/>
      <c r="R9146" s="88" t="str">
        <f>IF(OR(R$4="",R$4=0,R$5="",R$7=0,R$7="",R$8="",$L9146="",$L9146=0),"",layerCost(IF($N9146="",R$8,$N9146),R$4,R$5,$L9146)*MAX($K9146,1)*IF($M9146="",R$7,$M9146)/100)</f>
        <v/>
      </c>
      <c r="S9146" s="84"/>
      <c r="T9146" s="88" t="str">
        <f>IF(OR(T$4="",T$4=0,T$5="",T$7=0,T$7="",T$8="",$L9146="",$L9146=0),"",layerCost(IF($N9146="",T$8,$N9146),T$4,T$5,$L9146)*MAX($K9146,1)*IF($M9146="",T$7,$M9146)/100)</f>
        <v/>
      </c>
      <c r="U9146" s="84"/>
      <c r="V9146" s="88" t="str">
        <f>IF(OR(V$4="",V$4=0,V$5="",V$7=0,V$7="",V$8="",$L9146="",$L9146=0),"",layerCost(IF($N9146="",V$8,$N9146),V$4,V$5,$L9146)*MAX($K9146,1)*IF($M9146="",V$7,$M9146)/100)</f>
        <v/>
      </c>
      <c r="W9146" s="84"/>
      <c r="X9146" s="88" t="str">
        <f>IF(OR(X$4="",X$4=0,X$5="",X$7=0,X$7="",X$8="",$L9146="",$L9146=0),"",layerCost(IF($N9146="",X$8,$N9146),X$4,X$5,$L9146)*MAX($K9146,1)*IF($M9146="",X$7,$M9146)/100)</f>
        <v/>
      </c>
      <c r="Y9146" s="84"/>
      <c r="Z9146" s="88" t="str">
        <f>IF(OR(Z$4="",Z$4=0,Z$5="",Z$7=0,Z$7="",Z$8="",$L9146="",$L9146=0),"",layerCost(IF($N9146="",Z$8,$N9146),Z$4,Z$5,$L9146)*MAX($K9146,1)*IF($M9146="",Z$7,$M9146)/100)</f>
        <v/>
      </c>
    </row>
    <row r="9147" spans="16:26" x14ac:dyDescent="0.2">
      <c r="P9147" s="88" t="str">
        <f>IF(OR(P$4="",P$4=0,P$5="",P$7=0,P$7="",P$8="",$L9147="",$L9147=0),"",layerCost(IF($N9147="",P$8,$N9147),P$4,P$5,$L9147)*MAX($K9147,1)*IF($M9147="",P$7,$M9147)/100)</f>
        <v/>
      </c>
      <c r="Q9147" s="84"/>
      <c r="R9147" s="88" t="str">
        <f>IF(OR(R$4="",R$4=0,R$5="",R$7=0,R$7="",R$8="",$L9147="",$L9147=0),"",layerCost(IF($N9147="",R$8,$N9147),R$4,R$5,$L9147)*MAX($K9147,1)*IF($M9147="",R$7,$M9147)/100)</f>
        <v/>
      </c>
      <c r="S9147" s="84"/>
      <c r="T9147" s="88" t="str">
        <f>IF(OR(T$4="",T$4=0,T$5="",T$7=0,T$7="",T$8="",$L9147="",$L9147=0),"",layerCost(IF($N9147="",T$8,$N9147),T$4,T$5,$L9147)*MAX($K9147,1)*IF($M9147="",T$7,$M9147)/100)</f>
        <v/>
      </c>
      <c r="U9147" s="84"/>
      <c r="V9147" s="88" t="str">
        <f>IF(OR(V$4="",V$4=0,V$5="",V$7=0,V$7="",V$8="",$L9147="",$L9147=0),"",layerCost(IF($N9147="",V$8,$N9147),V$4,V$5,$L9147)*MAX($K9147,1)*IF($M9147="",V$7,$M9147)/100)</f>
        <v/>
      </c>
      <c r="W9147" s="84"/>
      <c r="X9147" s="88" t="str">
        <f>IF(OR(X$4="",X$4=0,X$5="",X$7=0,X$7="",X$8="",$L9147="",$L9147=0),"",layerCost(IF($N9147="",X$8,$N9147),X$4,X$5,$L9147)*MAX($K9147,1)*IF($M9147="",X$7,$M9147)/100)</f>
        <v/>
      </c>
      <c r="Y9147" s="84"/>
      <c r="Z9147" s="88" t="str">
        <f>IF(OR(Z$4="",Z$4=0,Z$5="",Z$7=0,Z$7="",Z$8="",$L9147="",$L9147=0),"",layerCost(IF($N9147="",Z$8,$N9147),Z$4,Z$5,$L9147)*MAX($K9147,1)*IF($M9147="",Z$7,$M9147)/100)</f>
        <v/>
      </c>
    </row>
    <row r="9148" spans="16:26" x14ac:dyDescent="0.2">
      <c r="P9148" s="88" t="str">
        <f>IF(OR(P$4="",P$4=0,P$5="",P$7=0,P$7="",P$8="",$L9148="",$L9148=0),"",layerCost(IF($N9148="",P$8,$N9148),P$4,P$5,$L9148)*MAX($K9148,1)*IF($M9148="",P$7,$M9148)/100)</f>
        <v/>
      </c>
      <c r="Q9148" s="84"/>
      <c r="R9148" s="88" t="str">
        <f>IF(OR(R$4="",R$4=0,R$5="",R$7=0,R$7="",R$8="",$L9148="",$L9148=0),"",layerCost(IF($N9148="",R$8,$N9148),R$4,R$5,$L9148)*MAX($K9148,1)*IF($M9148="",R$7,$M9148)/100)</f>
        <v/>
      </c>
      <c r="S9148" s="84"/>
      <c r="T9148" s="88" t="str">
        <f>IF(OR(T$4="",T$4=0,T$5="",T$7=0,T$7="",T$8="",$L9148="",$L9148=0),"",layerCost(IF($N9148="",T$8,$N9148),T$4,T$5,$L9148)*MAX($K9148,1)*IF($M9148="",T$7,$M9148)/100)</f>
        <v/>
      </c>
      <c r="U9148" s="84"/>
      <c r="V9148" s="88" t="str">
        <f>IF(OR(V$4="",V$4=0,V$5="",V$7=0,V$7="",V$8="",$L9148="",$L9148=0),"",layerCost(IF($N9148="",V$8,$N9148),V$4,V$5,$L9148)*MAX($K9148,1)*IF($M9148="",V$7,$M9148)/100)</f>
        <v/>
      </c>
      <c r="W9148" s="84"/>
      <c r="X9148" s="88" t="str">
        <f>IF(OR(X$4="",X$4=0,X$5="",X$7=0,X$7="",X$8="",$L9148="",$L9148=0),"",layerCost(IF($N9148="",X$8,$N9148),X$4,X$5,$L9148)*MAX($K9148,1)*IF($M9148="",X$7,$M9148)/100)</f>
        <v/>
      </c>
      <c r="Y9148" s="84"/>
      <c r="Z9148" s="88" t="str">
        <f>IF(OR(Z$4="",Z$4=0,Z$5="",Z$7=0,Z$7="",Z$8="",$L9148="",$L9148=0),"",layerCost(IF($N9148="",Z$8,$N9148),Z$4,Z$5,$L9148)*MAX($K9148,1)*IF($M9148="",Z$7,$M9148)/100)</f>
        <v/>
      </c>
    </row>
    <row r="9149" spans="16:26" x14ac:dyDescent="0.2">
      <c r="P9149" s="88" t="str">
        <f>IF(OR(P$4="",P$4=0,P$5="",P$7=0,P$7="",P$8="",$L9149="",$L9149=0),"",layerCost(IF($N9149="",P$8,$N9149),P$4,P$5,$L9149)*MAX($K9149,1)*IF($M9149="",P$7,$M9149)/100)</f>
        <v/>
      </c>
      <c r="Q9149" s="84"/>
      <c r="R9149" s="88" t="str">
        <f>IF(OR(R$4="",R$4=0,R$5="",R$7=0,R$7="",R$8="",$L9149="",$L9149=0),"",layerCost(IF($N9149="",R$8,$N9149),R$4,R$5,$L9149)*MAX($K9149,1)*IF($M9149="",R$7,$M9149)/100)</f>
        <v/>
      </c>
      <c r="S9149" s="84"/>
      <c r="T9149" s="88" t="str">
        <f>IF(OR(T$4="",T$4=0,T$5="",T$7=0,T$7="",T$8="",$L9149="",$L9149=0),"",layerCost(IF($N9149="",T$8,$N9149),T$4,T$5,$L9149)*MAX($K9149,1)*IF($M9149="",T$7,$M9149)/100)</f>
        <v/>
      </c>
      <c r="U9149" s="84"/>
      <c r="V9149" s="88" t="str">
        <f>IF(OR(V$4="",V$4=0,V$5="",V$7=0,V$7="",V$8="",$L9149="",$L9149=0),"",layerCost(IF($N9149="",V$8,$N9149),V$4,V$5,$L9149)*MAX($K9149,1)*IF($M9149="",V$7,$M9149)/100)</f>
        <v/>
      </c>
      <c r="W9149" s="84"/>
      <c r="X9149" s="88" t="str">
        <f>IF(OR(X$4="",X$4=0,X$5="",X$7=0,X$7="",X$8="",$L9149="",$L9149=0),"",layerCost(IF($N9149="",X$8,$N9149),X$4,X$5,$L9149)*MAX($K9149,1)*IF($M9149="",X$7,$M9149)/100)</f>
        <v/>
      </c>
      <c r="Y9149" s="84"/>
      <c r="Z9149" s="88" t="str">
        <f>IF(OR(Z$4="",Z$4=0,Z$5="",Z$7=0,Z$7="",Z$8="",$L9149="",$L9149=0),"",layerCost(IF($N9149="",Z$8,$N9149),Z$4,Z$5,$L9149)*MAX($K9149,1)*IF($M9149="",Z$7,$M9149)/100)</f>
        <v/>
      </c>
    </row>
    <row r="9150" spans="16:26" x14ac:dyDescent="0.2">
      <c r="P9150" s="88" t="str">
        <f>IF(OR(P$4="",P$4=0,P$5="",P$7=0,P$7="",P$8="",$L9150="",$L9150=0),"",layerCost(IF($N9150="",P$8,$N9150),P$4,P$5,$L9150)*MAX($K9150,1)*IF($M9150="",P$7,$M9150)/100)</f>
        <v/>
      </c>
      <c r="Q9150" s="84"/>
      <c r="R9150" s="88" t="str">
        <f>IF(OR(R$4="",R$4=0,R$5="",R$7=0,R$7="",R$8="",$L9150="",$L9150=0),"",layerCost(IF($N9150="",R$8,$N9150),R$4,R$5,$L9150)*MAX($K9150,1)*IF($M9150="",R$7,$M9150)/100)</f>
        <v/>
      </c>
      <c r="S9150" s="84"/>
      <c r="T9150" s="88" t="str">
        <f>IF(OR(T$4="",T$4=0,T$5="",T$7=0,T$7="",T$8="",$L9150="",$L9150=0),"",layerCost(IF($N9150="",T$8,$N9150),T$4,T$5,$L9150)*MAX($K9150,1)*IF($M9150="",T$7,$M9150)/100)</f>
        <v/>
      </c>
      <c r="U9150" s="84"/>
      <c r="V9150" s="88" t="str">
        <f>IF(OR(V$4="",V$4=0,V$5="",V$7=0,V$7="",V$8="",$L9150="",$L9150=0),"",layerCost(IF($N9150="",V$8,$N9150),V$4,V$5,$L9150)*MAX($K9150,1)*IF($M9150="",V$7,$M9150)/100)</f>
        <v/>
      </c>
      <c r="W9150" s="84"/>
      <c r="X9150" s="88" t="str">
        <f>IF(OR(X$4="",X$4=0,X$5="",X$7=0,X$7="",X$8="",$L9150="",$L9150=0),"",layerCost(IF($N9150="",X$8,$N9150),X$4,X$5,$L9150)*MAX($K9150,1)*IF($M9150="",X$7,$M9150)/100)</f>
        <v/>
      </c>
      <c r="Y9150" s="84"/>
      <c r="Z9150" s="88" t="str">
        <f>IF(OR(Z$4="",Z$4=0,Z$5="",Z$7=0,Z$7="",Z$8="",$L9150="",$L9150=0),"",layerCost(IF($N9150="",Z$8,$N9150),Z$4,Z$5,$L9150)*MAX($K9150,1)*IF($M9150="",Z$7,$M9150)/100)</f>
        <v/>
      </c>
    </row>
    <row r="9151" spans="16:26" x14ac:dyDescent="0.2">
      <c r="P9151" s="88" t="str">
        <f>IF(OR(P$4="",P$4=0,P$5="",P$7=0,P$7="",P$8="",$L9151="",$L9151=0),"",layerCost(IF($N9151="",P$8,$N9151),P$4,P$5,$L9151)*MAX($K9151,1)*IF($M9151="",P$7,$M9151)/100)</f>
        <v/>
      </c>
      <c r="Q9151" s="84"/>
      <c r="R9151" s="88" t="str">
        <f>IF(OR(R$4="",R$4=0,R$5="",R$7=0,R$7="",R$8="",$L9151="",$L9151=0),"",layerCost(IF($N9151="",R$8,$N9151),R$4,R$5,$L9151)*MAX($K9151,1)*IF($M9151="",R$7,$M9151)/100)</f>
        <v/>
      </c>
      <c r="S9151" s="84"/>
      <c r="T9151" s="88" t="str">
        <f>IF(OR(T$4="",T$4=0,T$5="",T$7=0,T$7="",T$8="",$L9151="",$L9151=0),"",layerCost(IF($N9151="",T$8,$N9151),T$4,T$5,$L9151)*MAX($K9151,1)*IF($M9151="",T$7,$M9151)/100)</f>
        <v/>
      </c>
      <c r="U9151" s="84"/>
      <c r="V9151" s="88" t="str">
        <f>IF(OR(V$4="",V$4=0,V$5="",V$7=0,V$7="",V$8="",$L9151="",$L9151=0),"",layerCost(IF($N9151="",V$8,$N9151),V$4,V$5,$L9151)*MAX($K9151,1)*IF($M9151="",V$7,$M9151)/100)</f>
        <v/>
      </c>
      <c r="W9151" s="84"/>
      <c r="X9151" s="88" t="str">
        <f>IF(OR(X$4="",X$4=0,X$5="",X$7=0,X$7="",X$8="",$L9151="",$L9151=0),"",layerCost(IF($N9151="",X$8,$N9151),X$4,X$5,$L9151)*MAX($K9151,1)*IF($M9151="",X$7,$M9151)/100)</f>
        <v/>
      </c>
      <c r="Y9151" s="84"/>
      <c r="Z9151" s="88" t="str">
        <f>IF(OR(Z$4="",Z$4=0,Z$5="",Z$7=0,Z$7="",Z$8="",$L9151="",$L9151=0),"",layerCost(IF($N9151="",Z$8,$N9151),Z$4,Z$5,$L9151)*MAX($K9151,1)*IF($M9151="",Z$7,$M9151)/100)</f>
        <v/>
      </c>
    </row>
    <row r="9152" spans="16:26" x14ac:dyDescent="0.2">
      <c r="P9152" s="88" t="str">
        <f>IF(OR(P$4="",P$4=0,P$5="",P$7=0,P$7="",P$8="",$L9152="",$L9152=0),"",layerCost(IF($N9152="",P$8,$N9152),P$4,P$5,$L9152)*MAX($K9152,1)*IF($M9152="",P$7,$M9152)/100)</f>
        <v/>
      </c>
      <c r="Q9152" s="84"/>
      <c r="R9152" s="88" t="str">
        <f>IF(OR(R$4="",R$4=0,R$5="",R$7=0,R$7="",R$8="",$L9152="",$L9152=0),"",layerCost(IF($N9152="",R$8,$N9152),R$4,R$5,$L9152)*MAX($K9152,1)*IF($M9152="",R$7,$M9152)/100)</f>
        <v/>
      </c>
      <c r="S9152" s="84"/>
      <c r="T9152" s="88" t="str">
        <f>IF(OR(T$4="",T$4=0,T$5="",T$7=0,T$7="",T$8="",$L9152="",$L9152=0),"",layerCost(IF($N9152="",T$8,$N9152),T$4,T$5,$L9152)*MAX($K9152,1)*IF($M9152="",T$7,$M9152)/100)</f>
        <v/>
      </c>
      <c r="U9152" s="84"/>
      <c r="V9152" s="88" t="str">
        <f>IF(OR(V$4="",V$4=0,V$5="",V$7=0,V$7="",V$8="",$L9152="",$L9152=0),"",layerCost(IF($N9152="",V$8,$N9152),V$4,V$5,$L9152)*MAX($K9152,1)*IF($M9152="",V$7,$M9152)/100)</f>
        <v/>
      </c>
      <c r="W9152" s="84"/>
      <c r="X9152" s="88" t="str">
        <f>IF(OR(X$4="",X$4=0,X$5="",X$7=0,X$7="",X$8="",$L9152="",$L9152=0),"",layerCost(IF($N9152="",X$8,$N9152),X$4,X$5,$L9152)*MAX($K9152,1)*IF($M9152="",X$7,$M9152)/100)</f>
        <v/>
      </c>
      <c r="Y9152" s="84"/>
      <c r="Z9152" s="88" t="str">
        <f>IF(OR(Z$4="",Z$4=0,Z$5="",Z$7=0,Z$7="",Z$8="",$L9152="",$L9152=0),"",layerCost(IF($N9152="",Z$8,$N9152),Z$4,Z$5,$L9152)*MAX($K9152,1)*IF($M9152="",Z$7,$M9152)/100)</f>
        <v/>
      </c>
    </row>
    <row r="9153" spans="16:26" x14ac:dyDescent="0.2">
      <c r="P9153" s="88" t="str">
        <f>IF(OR(P$4="",P$4=0,P$5="",P$7=0,P$7="",P$8="",$L9153="",$L9153=0),"",layerCost(IF($N9153="",P$8,$N9153),P$4,P$5,$L9153)*MAX($K9153,1)*IF($M9153="",P$7,$M9153)/100)</f>
        <v/>
      </c>
      <c r="Q9153" s="84"/>
      <c r="R9153" s="88" t="str">
        <f>IF(OR(R$4="",R$4=0,R$5="",R$7=0,R$7="",R$8="",$L9153="",$L9153=0),"",layerCost(IF($N9153="",R$8,$N9153),R$4,R$5,$L9153)*MAX($K9153,1)*IF($M9153="",R$7,$M9153)/100)</f>
        <v/>
      </c>
      <c r="S9153" s="84"/>
      <c r="T9153" s="88" t="str">
        <f>IF(OR(T$4="",T$4=0,T$5="",T$7=0,T$7="",T$8="",$L9153="",$L9153=0),"",layerCost(IF($N9153="",T$8,$N9153),T$4,T$5,$L9153)*MAX($K9153,1)*IF($M9153="",T$7,$M9153)/100)</f>
        <v/>
      </c>
      <c r="U9153" s="84"/>
      <c r="V9153" s="88" t="str">
        <f>IF(OR(V$4="",V$4=0,V$5="",V$7=0,V$7="",V$8="",$L9153="",$L9153=0),"",layerCost(IF($N9153="",V$8,$N9153),V$4,V$5,$L9153)*MAX($K9153,1)*IF($M9153="",V$7,$M9153)/100)</f>
        <v/>
      </c>
      <c r="W9153" s="84"/>
      <c r="X9153" s="88" t="str">
        <f>IF(OR(X$4="",X$4=0,X$5="",X$7=0,X$7="",X$8="",$L9153="",$L9153=0),"",layerCost(IF($N9153="",X$8,$N9153),X$4,X$5,$L9153)*MAX($K9153,1)*IF($M9153="",X$7,$M9153)/100)</f>
        <v/>
      </c>
      <c r="Y9153" s="84"/>
      <c r="Z9153" s="88" t="str">
        <f>IF(OR(Z$4="",Z$4=0,Z$5="",Z$7=0,Z$7="",Z$8="",$L9153="",$L9153=0),"",layerCost(IF($N9153="",Z$8,$N9153),Z$4,Z$5,$L9153)*MAX($K9153,1)*IF($M9153="",Z$7,$M9153)/100)</f>
        <v/>
      </c>
    </row>
    <row r="9154" spans="16:26" x14ac:dyDescent="0.2">
      <c r="P9154" s="88" t="str">
        <f>IF(OR(P$4="",P$4=0,P$5="",P$7=0,P$7="",P$8="",$L9154="",$L9154=0),"",layerCost(IF($N9154="",P$8,$N9154),P$4,P$5,$L9154)*MAX($K9154,1)*IF($M9154="",P$7,$M9154)/100)</f>
        <v/>
      </c>
      <c r="Q9154" s="84"/>
      <c r="R9154" s="88" t="str">
        <f>IF(OR(R$4="",R$4=0,R$5="",R$7=0,R$7="",R$8="",$L9154="",$L9154=0),"",layerCost(IF($N9154="",R$8,$N9154),R$4,R$5,$L9154)*MAX($K9154,1)*IF($M9154="",R$7,$M9154)/100)</f>
        <v/>
      </c>
      <c r="S9154" s="84"/>
      <c r="T9154" s="88" t="str">
        <f>IF(OR(T$4="",T$4=0,T$5="",T$7=0,T$7="",T$8="",$L9154="",$L9154=0),"",layerCost(IF($N9154="",T$8,$N9154),T$4,T$5,$L9154)*MAX($K9154,1)*IF($M9154="",T$7,$M9154)/100)</f>
        <v/>
      </c>
      <c r="U9154" s="84"/>
      <c r="V9154" s="88" t="str">
        <f>IF(OR(V$4="",V$4=0,V$5="",V$7=0,V$7="",V$8="",$L9154="",$L9154=0),"",layerCost(IF($N9154="",V$8,$N9154),V$4,V$5,$L9154)*MAX($K9154,1)*IF($M9154="",V$7,$M9154)/100)</f>
        <v/>
      </c>
      <c r="W9154" s="84"/>
      <c r="X9154" s="88" t="str">
        <f>IF(OR(X$4="",X$4=0,X$5="",X$7=0,X$7="",X$8="",$L9154="",$L9154=0),"",layerCost(IF($N9154="",X$8,$N9154),X$4,X$5,$L9154)*MAX($K9154,1)*IF($M9154="",X$7,$M9154)/100)</f>
        <v/>
      </c>
      <c r="Y9154" s="84"/>
      <c r="Z9154" s="88" t="str">
        <f>IF(OR(Z$4="",Z$4=0,Z$5="",Z$7=0,Z$7="",Z$8="",$L9154="",$L9154=0),"",layerCost(IF($N9154="",Z$8,$N9154),Z$4,Z$5,$L9154)*MAX($K9154,1)*IF($M9154="",Z$7,$M9154)/100)</f>
        <v/>
      </c>
    </row>
    <row r="9155" spans="16:26" x14ac:dyDescent="0.2">
      <c r="P9155" s="88" t="str">
        <f>IF(OR(P$4="",P$4=0,P$5="",P$7=0,P$7="",P$8="",$L9155="",$L9155=0),"",layerCost(IF($N9155="",P$8,$N9155),P$4,P$5,$L9155)*MAX($K9155,1)*IF($M9155="",P$7,$M9155)/100)</f>
        <v/>
      </c>
      <c r="Q9155" s="84"/>
      <c r="R9155" s="88" t="str">
        <f>IF(OR(R$4="",R$4=0,R$5="",R$7=0,R$7="",R$8="",$L9155="",$L9155=0),"",layerCost(IF($N9155="",R$8,$N9155),R$4,R$5,$L9155)*MAX($K9155,1)*IF($M9155="",R$7,$M9155)/100)</f>
        <v/>
      </c>
      <c r="S9155" s="84"/>
      <c r="T9155" s="88" t="str">
        <f>IF(OR(T$4="",T$4=0,T$5="",T$7=0,T$7="",T$8="",$L9155="",$L9155=0),"",layerCost(IF($N9155="",T$8,$N9155),T$4,T$5,$L9155)*MAX($K9155,1)*IF($M9155="",T$7,$M9155)/100)</f>
        <v/>
      </c>
      <c r="U9155" s="84"/>
      <c r="V9155" s="88" t="str">
        <f>IF(OR(V$4="",V$4=0,V$5="",V$7=0,V$7="",V$8="",$L9155="",$L9155=0),"",layerCost(IF($N9155="",V$8,$N9155),V$4,V$5,$L9155)*MAX($K9155,1)*IF($M9155="",V$7,$M9155)/100)</f>
        <v/>
      </c>
      <c r="W9155" s="84"/>
      <c r="X9155" s="88" t="str">
        <f>IF(OR(X$4="",X$4=0,X$5="",X$7=0,X$7="",X$8="",$L9155="",$L9155=0),"",layerCost(IF($N9155="",X$8,$N9155),X$4,X$5,$L9155)*MAX($K9155,1)*IF($M9155="",X$7,$M9155)/100)</f>
        <v/>
      </c>
      <c r="Y9155" s="84"/>
      <c r="Z9155" s="88" t="str">
        <f>IF(OR(Z$4="",Z$4=0,Z$5="",Z$7=0,Z$7="",Z$8="",$L9155="",$L9155=0),"",layerCost(IF($N9155="",Z$8,$N9155),Z$4,Z$5,$L9155)*MAX($K9155,1)*IF($M9155="",Z$7,$M9155)/100)</f>
        <v/>
      </c>
    </row>
    <row r="9156" spans="16:26" x14ac:dyDescent="0.2">
      <c r="P9156" s="88" t="str">
        <f>IF(OR(P$4="",P$4=0,P$5="",P$7=0,P$7="",P$8="",$L9156="",$L9156=0),"",layerCost(IF($N9156="",P$8,$N9156),P$4,P$5,$L9156)*MAX($K9156,1)*IF($M9156="",P$7,$M9156)/100)</f>
        <v/>
      </c>
      <c r="Q9156" s="84"/>
      <c r="R9156" s="88" t="str">
        <f>IF(OR(R$4="",R$4=0,R$5="",R$7=0,R$7="",R$8="",$L9156="",$L9156=0),"",layerCost(IF($N9156="",R$8,$N9156),R$4,R$5,$L9156)*MAX($K9156,1)*IF($M9156="",R$7,$M9156)/100)</f>
        <v/>
      </c>
      <c r="S9156" s="84"/>
      <c r="T9156" s="88" t="str">
        <f>IF(OR(T$4="",T$4=0,T$5="",T$7=0,T$7="",T$8="",$L9156="",$L9156=0),"",layerCost(IF($N9156="",T$8,$N9156),T$4,T$5,$L9156)*MAX($K9156,1)*IF($M9156="",T$7,$M9156)/100)</f>
        <v/>
      </c>
      <c r="U9156" s="84"/>
      <c r="V9156" s="88" t="str">
        <f>IF(OR(V$4="",V$4=0,V$5="",V$7=0,V$7="",V$8="",$L9156="",$L9156=0),"",layerCost(IF($N9156="",V$8,$N9156),V$4,V$5,$L9156)*MAX($K9156,1)*IF($M9156="",V$7,$M9156)/100)</f>
        <v/>
      </c>
      <c r="W9156" s="84"/>
      <c r="X9156" s="88" t="str">
        <f>IF(OR(X$4="",X$4=0,X$5="",X$7=0,X$7="",X$8="",$L9156="",$L9156=0),"",layerCost(IF($N9156="",X$8,$N9156),X$4,X$5,$L9156)*MAX($K9156,1)*IF($M9156="",X$7,$M9156)/100)</f>
        <v/>
      </c>
      <c r="Y9156" s="84"/>
      <c r="Z9156" s="88" t="str">
        <f>IF(OR(Z$4="",Z$4=0,Z$5="",Z$7=0,Z$7="",Z$8="",$L9156="",$L9156=0),"",layerCost(IF($N9156="",Z$8,$N9156),Z$4,Z$5,$L9156)*MAX($K9156,1)*IF($M9156="",Z$7,$M9156)/100)</f>
        <v/>
      </c>
    </row>
    <row r="9157" spans="16:26" x14ac:dyDescent="0.2">
      <c r="P9157" s="88" t="str">
        <f>IF(OR(P$4="",P$4=0,P$5="",P$7=0,P$7="",P$8="",$L9157="",$L9157=0),"",layerCost(IF($N9157="",P$8,$N9157),P$4,P$5,$L9157)*MAX($K9157,1)*IF($M9157="",P$7,$M9157)/100)</f>
        <v/>
      </c>
      <c r="Q9157" s="84"/>
      <c r="R9157" s="88" t="str">
        <f>IF(OR(R$4="",R$4=0,R$5="",R$7=0,R$7="",R$8="",$L9157="",$L9157=0),"",layerCost(IF($N9157="",R$8,$N9157),R$4,R$5,$L9157)*MAX($K9157,1)*IF($M9157="",R$7,$M9157)/100)</f>
        <v/>
      </c>
      <c r="S9157" s="84"/>
      <c r="T9157" s="88" t="str">
        <f>IF(OR(T$4="",T$4=0,T$5="",T$7=0,T$7="",T$8="",$L9157="",$L9157=0),"",layerCost(IF($N9157="",T$8,$N9157),T$4,T$5,$L9157)*MAX($K9157,1)*IF($M9157="",T$7,$M9157)/100)</f>
        <v/>
      </c>
      <c r="U9157" s="84"/>
      <c r="V9157" s="88" t="str">
        <f>IF(OR(V$4="",V$4=0,V$5="",V$7=0,V$7="",V$8="",$L9157="",$L9157=0),"",layerCost(IF($N9157="",V$8,$N9157),V$4,V$5,$L9157)*MAX($K9157,1)*IF($M9157="",V$7,$M9157)/100)</f>
        <v/>
      </c>
      <c r="W9157" s="84"/>
      <c r="X9157" s="88" t="str">
        <f>IF(OR(X$4="",X$4=0,X$5="",X$7=0,X$7="",X$8="",$L9157="",$L9157=0),"",layerCost(IF($N9157="",X$8,$N9157),X$4,X$5,$L9157)*MAX($K9157,1)*IF($M9157="",X$7,$M9157)/100)</f>
        <v/>
      </c>
      <c r="Y9157" s="84"/>
      <c r="Z9157" s="88" t="str">
        <f>IF(OR(Z$4="",Z$4=0,Z$5="",Z$7=0,Z$7="",Z$8="",$L9157="",$L9157=0),"",layerCost(IF($N9157="",Z$8,$N9157),Z$4,Z$5,$L9157)*MAX($K9157,1)*IF($M9157="",Z$7,$M9157)/100)</f>
        <v/>
      </c>
    </row>
    <row r="9158" spans="16:26" x14ac:dyDescent="0.2">
      <c r="P9158" s="88" t="str">
        <f>IF(OR(P$4="",P$4=0,P$5="",P$7=0,P$7="",P$8="",$L9158="",$L9158=0),"",layerCost(IF($N9158="",P$8,$N9158),P$4,P$5,$L9158)*MAX($K9158,1)*IF($M9158="",P$7,$M9158)/100)</f>
        <v/>
      </c>
      <c r="Q9158" s="84"/>
      <c r="R9158" s="88" t="str">
        <f>IF(OR(R$4="",R$4=0,R$5="",R$7=0,R$7="",R$8="",$L9158="",$L9158=0),"",layerCost(IF($N9158="",R$8,$N9158),R$4,R$5,$L9158)*MAX($K9158,1)*IF($M9158="",R$7,$M9158)/100)</f>
        <v/>
      </c>
      <c r="S9158" s="84"/>
      <c r="T9158" s="88" t="str">
        <f>IF(OR(T$4="",T$4=0,T$5="",T$7=0,T$7="",T$8="",$L9158="",$L9158=0),"",layerCost(IF($N9158="",T$8,$N9158),T$4,T$5,$L9158)*MAX($K9158,1)*IF($M9158="",T$7,$M9158)/100)</f>
        <v/>
      </c>
      <c r="U9158" s="84"/>
      <c r="V9158" s="88" t="str">
        <f>IF(OR(V$4="",V$4=0,V$5="",V$7=0,V$7="",V$8="",$L9158="",$L9158=0),"",layerCost(IF($N9158="",V$8,$N9158),V$4,V$5,$L9158)*MAX($K9158,1)*IF($M9158="",V$7,$M9158)/100)</f>
        <v/>
      </c>
      <c r="W9158" s="84"/>
      <c r="X9158" s="88" t="str">
        <f>IF(OR(X$4="",X$4=0,X$5="",X$7=0,X$7="",X$8="",$L9158="",$L9158=0),"",layerCost(IF($N9158="",X$8,$N9158),X$4,X$5,$L9158)*MAX($K9158,1)*IF($M9158="",X$7,$M9158)/100)</f>
        <v/>
      </c>
      <c r="Y9158" s="84"/>
      <c r="Z9158" s="88" t="str">
        <f>IF(OR(Z$4="",Z$4=0,Z$5="",Z$7=0,Z$7="",Z$8="",$L9158="",$L9158=0),"",layerCost(IF($N9158="",Z$8,$N9158),Z$4,Z$5,$L9158)*MAX($K9158,1)*IF($M9158="",Z$7,$M9158)/100)</f>
        <v/>
      </c>
    </row>
    <row r="9159" spans="16:26" x14ac:dyDescent="0.2">
      <c r="P9159" s="88" t="str">
        <f>IF(OR(P$4="",P$4=0,P$5="",P$7=0,P$7="",P$8="",$L9159="",$L9159=0),"",layerCost(IF($N9159="",P$8,$N9159),P$4,P$5,$L9159)*MAX($K9159,1)*IF($M9159="",P$7,$M9159)/100)</f>
        <v/>
      </c>
      <c r="Q9159" s="84"/>
      <c r="R9159" s="88" t="str">
        <f>IF(OR(R$4="",R$4=0,R$5="",R$7=0,R$7="",R$8="",$L9159="",$L9159=0),"",layerCost(IF($N9159="",R$8,$N9159),R$4,R$5,$L9159)*MAX($K9159,1)*IF($M9159="",R$7,$M9159)/100)</f>
        <v/>
      </c>
      <c r="S9159" s="84"/>
      <c r="T9159" s="88" t="str">
        <f>IF(OR(T$4="",T$4=0,T$5="",T$7=0,T$7="",T$8="",$L9159="",$L9159=0),"",layerCost(IF($N9159="",T$8,$N9159),T$4,T$5,$L9159)*MAX($K9159,1)*IF($M9159="",T$7,$M9159)/100)</f>
        <v/>
      </c>
      <c r="U9159" s="84"/>
      <c r="V9159" s="88" t="str">
        <f>IF(OR(V$4="",V$4=0,V$5="",V$7=0,V$7="",V$8="",$L9159="",$L9159=0),"",layerCost(IF($N9159="",V$8,$N9159),V$4,V$5,$L9159)*MAX($K9159,1)*IF($M9159="",V$7,$M9159)/100)</f>
        <v/>
      </c>
      <c r="W9159" s="84"/>
      <c r="X9159" s="88" t="str">
        <f>IF(OR(X$4="",X$4=0,X$5="",X$7=0,X$7="",X$8="",$L9159="",$L9159=0),"",layerCost(IF($N9159="",X$8,$N9159),X$4,X$5,$L9159)*MAX($K9159,1)*IF($M9159="",X$7,$M9159)/100)</f>
        <v/>
      </c>
      <c r="Y9159" s="84"/>
      <c r="Z9159" s="88" t="str">
        <f>IF(OR(Z$4="",Z$4=0,Z$5="",Z$7=0,Z$7="",Z$8="",$L9159="",$L9159=0),"",layerCost(IF($N9159="",Z$8,$N9159),Z$4,Z$5,$L9159)*MAX($K9159,1)*IF($M9159="",Z$7,$M9159)/100)</f>
        <v/>
      </c>
    </row>
    <row r="9160" spans="16:26" x14ac:dyDescent="0.2">
      <c r="P9160" s="88" t="str">
        <f>IF(OR(P$4="",P$4=0,P$5="",P$7=0,P$7="",P$8="",$L9160="",$L9160=0),"",layerCost(IF($N9160="",P$8,$N9160),P$4,P$5,$L9160)*MAX($K9160,1)*IF($M9160="",P$7,$M9160)/100)</f>
        <v/>
      </c>
      <c r="Q9160" s="84"/>
      <c r="R9160" s="88" t="str">
        <f>IF(OR(R$4="",R$4=0,R$5="",R$7=0,R$7="",R$8="",$L9160="",$L9160=0),"",layerCost(IF($N9160="",R$8,$N9160),R$4,R$5,$L9160)*MAX($K9160,1)*IF($M9160="",R$7,$M9160)/100)</f>
        <v/>
      </c>
      <c r="S9160" s="84"/>
      <c r="T9160" s="88" t="str">
        <f>IF(OR(T$4="",T$4=0,T$5="",T$7=0,T$7="",T$8="",$L9160="",$L9160=0),"",layerCost(IF($N9160="",T$8,$N9160),T$4,T$5,$L9160)*MAX($K9160,1)*IF($M9160="",T$7,$M9160)/100)</f>
        <v/>
      </c>
      <c r="U9160" s="84"/>
      <c r="V9160" s="88" t="str">
        <f>IF(OR(V$4="",V$4=0,V$5="",V$7=0,V$7="",V$8="",$L9160="",$L9160=0),"",layerCost(IF($N9160="",V$8,$N9160),V$4,V$5,$L9160)*MAX($K9160,1)*IF($M9160="",V$7,$M9160)/100)</f>
        <v/>
      </c>
      <c r="W9160" s="84"/>
      <c r="X9160" s="88" t="str">
        <f>IF(OR(X$4="",X$4=0,X$5="",X$7=0,X$7="",X$8="",$L9160="",$L9160=0),"",layerCost(IF($N9160="",X$8,$N9160),X$4,X$5,$L9160)*MAX($K9160,1)*IF($M9160="",X$7,$M9160)/100)</f>
        <v/>
      </c>
      <c r="Y9160" s="84"/>
      <c r="Z9160" s="88" t="str">
        <f>IF(OR(Z$4="",Z$4=0,Z$5="",Z$7=0,Z$7="",Z$8="",$L9160="",$L9160=0),"",layerCost(IF($N9160="",Z$8,$N9160),Z$4,Z$5,$L9160)*MAX($K9160,1)*IF($M9160="",Z$7,$M9160)/100)</f>
        <v/>
      </c>
    </row>
    <row r="9161" spans="16:26" x14ac:dyDescent="0.2">
      <c r="P9161" s="88" t="str">
        <f>IF(OR(P$4="",P$4=0,P$5="",P$7=0,P$7="",P$8="",$L9161="",$L9161=0),"",layerCost(IF($N9161="",P$8,$N9161),P$4,P$5,$L9161)*MAX($K9161,1)*IF($M9161="",P$7,$M9161)/100)</f>
        <v/>
      </c>
      <c r="Q9161" s="84"/>
      <c r="R9161" s="88" t="str">
        <f>IF(OR(R$4="",R$4=0,R$5="",R$7=0,R$7="",R$8="",$L9161="",$L9161=0),"",layerCost(IF($N9161="",R$8,$N9161),R$4,R$5,$L9161)*MAX($K9161,1)*IF($M9161="",R$7,$M9161)/100)</f>
        <v/>
      </c>
      <c r="S9161" s="84"/>
      <c r="T9161" s="88" t="str">
        <f>IF(OR(T$4="",T$4=0,T$5="",T$7=0,T$7="",T$8="",$L9161="",$L9161=0),"",layerCost(IF($N9161="",T$8,$N9161),T$4,T$5,$L9161)*MAX($K9161,1)*IF($M9161="",T$7,$M9161)/100)</f>
        <v/>
      </c>
      <c r="U9161" s="84"/>
      <c r="V9161" s="88" t="str">
        <f>IF(OR(V$4="",V$4=0,V$5="",V$7=0,V$7="",V$8="",$L9161="",$L9161=0),"",layerCost(IF($N9161="",V$8,$N9161),V$4,V$5,$L9161)*MAX($K9161,1)*IF($M9161="",V$7,$M9161)/100)</f>
        <v/>
      </c>
      <c r="W9161" s="84"/>
      <c r="X9161" s="88" t="str">
        <f>IF(OR(X$4="",X$4=0,X$5="",X$7=0,X$7="",X$8="",$L9161="",$L9161=0),"",layerCost(IF($N9161="",X$8,$N9161),X$4,X$5,$L9161)*MAX($K9161,1)*IF($M9161="",X$7,$M9161)/100)</f>
        <v/>
      </c>
      <c r="Y9161" s="84"/>
      <c r="Z9161" s="88" t="str">
        <f>IF(OR(Z$4="",Z$4=0,Z$5="",Z$7=0,Z$7="",Z$8="",$L9161="",$L9161=0),"",layerCost(IF($N9161="",Z$8,$N9161),Z$4,Z$5,$L9161)*MAX($K9161,1)*IF($M9161="",Z$7,$M9161)/100)</f>
        <v/>
      </c>
    </row>
    <row r="9162" spans="16:26" x14ac:dyDescent="0.2">
      <c r="P9162" s="88" t="str">
        <f>IF(OR(P$4="",P$4=0,P$5="",P$7=0,P$7="",P$8="",$L9162="",$L9162=0),"",layerCost(IF($N9162="",P$8,$N9162),P$4,P$5,$L9162)*MAX($K9162,1)*IF($M9162="",P$7,$M9162)/100)</f>
        <v/>
      </c>
      <c r="Q9162" s="84"/>
      <c r="R9162" s="88" t="str">
        <f>IF(OR(R$4="",R$4=0,R$5="",R$7=0,R$7="",R$8="",$L9162="",$L9162=0),"",layerCost(IF($N9162="",R$8,$N9162),R$4,R$5,$L9162)*MAX($K9162,1)*IF($M9162="",R$7,$M9162)/100)</f>
        <v/>
      </c>
      <c r="S9162" s="84"/>
      <c r="T9162" s="88" t="str">
        <f>IF(OR(T$4="",T$4=0,T$5="",T$7=0,T$7="",T$8="",$L9162="",$L9162=0),"",layerCost(IF($N9162="",T$8,$N9162),T$4,T$5,$L9162)*MAX($K9162,1)*IF($M9162="",T$7,$M9162)/100)</f>
        <v/>
      </c>
      <c r="U9162" s="84"/>
      <c r="V9162" s="88" t="str">
        <f>IF(OR(V$4="",V$4=0,V$5="",V$7=0,V$7="",V$8="",$L9162="",$L9162=0),"",layerCost(IF($N9162="",V$8,$N9162),V$4,V$5,$L9162)*MAX($K9162,1)*IF($M9162="",V$7,$M9162)/100)</f>
        <v/>
      </c>
      <c r="W9162" s="84"/>
      <c r="X9162" s="88" t="str">
        <f>IF(OR(X$4="",X$4=0,X$5="",X$7=0,X$7="",X$8="",$L9162="",$L9162=0),"",layerCost(IF($N9162="",X$8,$N9162),X$4,X$5,$L9162)*MAX($K9162,1)*IF($M9162="",X$7,$M9162)/100)</f>
        <v/>
      </c>
      <c r="Y9162" s="84"/>
      <c r="Z9162" s="88" t="str">
        <f>IF(OR(Z$4="",Z$4=0,Z$5="",Z$7=0,Z$7="",Z$8="",$L9162="",$L9162=0),"",layerCost(IF($N9162="",Z$8,$N9162),Z$4,Z$5,$L9162)*MAX($K9162,1)*IF($M9162="",Z$7,$M9162)/100)</f>
        <v/>
      </c>
    </row>
    <row r="9163" spans="16:26" x14ac:dyDescent="0.2">
      <c r="P9163" s="88" t="str">
        <f>IF(OR(P$4="",P$4=0,P$5="",P$7=0,P$7="",P$8="",$L9163="",$L9163=0),"",layerCost(IF($N9163="",P$8,$N9163),P$4,P$5,$L9163)*MAX($K9163,1)*IF($M9163="",P$7,$M9163)/100)</f>
        <v/>
      </c>
      <c r="Q9163" s="84"/>
      <c r="R9163" s="88" t="str">
        <f>IF(OR(R$4="",R$4=0,R$5="",R$7=0,R$7="",R$8="",$L9163="",$L9163=0),"",layerCost(IF($N9163="",R$8,$N9163),R$4,R$5,$L9163)*MAX($K9163,1)*IF($M9163="",R$7,$M9163)/100)</f>
        <v/>
      </c>
      <c r="S9163" s="84"/>
      <c r="T9163" s="88" t="str">
        <f>IF(OR(T$4="",T$4=0,T$5="",T$7=0,T$7="",T$8="",$L9163="",$L9163=0),"",layerCost(IF($N9163="",T$8,$N9163),T$4,T$5,$L9163)*MAX($K9163,1)*IF($M9163="",T$7,$M9163)/100)</f>
        <v/>
      </c>
      <c r="U9163" s="84"/>
      <c r="V9163" s="88" t="str">
        <f>IF(OR(V$4="",V$4=0,V$5="",V$7=0,V$7="",V$8="",$L9163="",$L9163=0),"",layerCost(IF($N9163="",V$8,$N9163),V$4,V$5,$L9163)*MAX($K9163,1)*IF($M9163="",V$7,$M9163)/100)</f>
        <v/>
      </c>
      <c r="W9163" s="84"/>
      <c r="X9163" s="88" t="str">
        <f>IF(OR(X$4="",X$4=0,X$5="",X$7=0,X$7="",X$8="",$L9163="",$L9163=0),"",layerCost(IF($N9163="",X$8,$N9163),X$4,X$5,$L9163)*MAX($K9163,1)*IF($M9163="",X$7,$M9163)/100)</f>
        <v/>
      </c>
      <c r="Y9163" s="84"/>
      <c r="Z9163" s="88" t="str">
        <f>IF(OR(Z$4="",Z$4=0,Z$5="",Z$7=0,Z$7="",Z$8="",$L9163="",$L9163=0),"",layerCost(IF($N9163="",Z$8,$N9163),Z$4,Z$5,$L9163)*MAX($K9163,1)*IF($M9163="",Z$7,$M9163)/100)</f>
        <v/>
      </c>
    </row>
    <row r="9164" spans="16:26" x14ac:dyDescent="0.2">
      <c r="P9164" s="88" t="str">
        <f>IF(OR(P$4="",P$4=0,P$5="",P$7=0,P$7="",P$8="",$L9164="",$L9164=0),"",layerCost(IF($N9164="",P$8,$N9164),P$4,P$5,$L9164)*MAX($K9164,1)*IF($M9164="",P$7,$M9164)/100)</f>
        <v/>
      </c>
      <c r="Q9164" s="84"/>
      <c r="R9164" s="88" t="str">
        <f>IF(OR(R$4="",R$4=0,R$5="",R$7=0,R$7="",R$8="",$L9164="",$L9164=0),"",layerCost(IF($N9164="",R$8,$N9164),R$4,R$5,$L9164)*MAX($K9164,1)*IF($M9164="",R$7,$M9164)/100)</f>
        <v/>
      </c>
      <c r="S9164" s="84"/>
      <c r="T9164" s="88" t="str">
        <f>IF(OR(T$4="",T$4=0,T$5="",T$7=0,T$7="",T$8="",$L9164="",$L9164=0),"",layerCost(IF($N9164="",T$8,$N9164),T$4,T$5,$L9164)*MAX($K9164,1)*IF($M9164="",T$7,$M9164)/100)</f>
        <v/>
      </c>
      <c r="U9164" s="84"/>
      <c r="V9164" s="88" t="str">
        <f>IF(OR(V$4="",V$4=0,V$5="",V$7=0,V$7="",V$8="",$L9164="",$L9164=0),"",layerCost(IF($N9164="",V$8,$N9164),V$4,V$5,$L9164)*MAX($K9164,1)*IF($M9164="",V$7,$M9164)/100)</f>
        <v/>
      </c>
      <c r="W9164" s="84"/>
      <c r="X9164" s="88" t="str">
        <f>IF(OR(X$4="",X$4=0,X$5="",X$7=0,X$7="",X$8="",$L9164="",$L9164=0),"",layerCost(IF($N9164="",X$8,$N9164),X$4,X$5,$L9164)*MAX($K9164,1)*IF($M9164="",X$7,$M9164)/100)</f>
        <v/>
      </c>
      <c r="Y9164" s="84"/>
      <c r="Z9164" s="88" t="str">
        <f>IF(OR(Z$4="",Z$4=0,Z$5="",Z$7=0,Z$7="",Z$8="",$L9164="",$L9164=0),"",layerCost(IF($N9164="",Z$8,$N9164),Z$4,Z$5,$L9164)*MAX($K9164,1)*IF($M9164="",Z$7,$M9164)/100)</f>
        <v/>
      </c>
    </row>
    <row r="9165" spans="16:26" x14ac:dyDescent="0.2">
      <c r="P9165" s="88" t="str">
        <f>IF(OR(P$4="",P$4=0,P$5="",P$7=0,P$7="",P$8="",$L9165="",$L9165=0),"",layerCost(IF($N9165="",P$8,$N9165),P$4,P$5,$L9165)*MAX($K9165,1)*IF($M9165="",P$7,$M9165)/100)</f>
        <v/>
      </c>
      <c r="Q9165" s="84"/>
      <c r="R9165" s="88" t="str">
        <f>IF(OR(R$4="",R$4=0,R$5="",R$7=0,R$7="",R$8="",$L9165="",$L9165=0),"",layerCost(IF($N9165="",R$8,$N9165),R$4,R$5,$L9165)*MAX($K9165,1)*IF($M9165="",R$7,$M9165)/100)</f>
        <v/>
      </c>
      <c r="S9165" s="84"/>
      <c r="T9165" s="88" t="str">
        <f>IF(OR(T$4="",T$4=0,T$5="",T$7=0,T$7="",T$8="",$L9165="",$L9165=0),"",layerCost(IF($N9165="",T$8,$N9165),T$4,T$5,$L9165)*MAX($K9165,1)*IF($M9165="",T$7,$M9165)/100)</f>
        <v/>
      </c>
      <c r="U9165" s="84"/>
      <c r="V9165" s="88" t="str">
        <f>IF(OR(V$4="",V$4=0,V$5="",V$7=0,V$7="",V$8="",$L9165="",$L9165=0),"",layerCost(IF($N9165="",V$8,$N9165),V$4,V$5,$L9165)*MAX($K9165,1)*IF($M9165="",V$7,$M9165)/100)</f>
        <v/>
      </c>
      <c r="W9165" s="84"/>
      <c r="X9165" s="88" t="str">
        <f>IF(OR(X$4="",X$4=0,X$5="",X$7=0,X$7="",X$8="",$L9165="",$L9165=0),"",layerCost(IF($N9165="",X$8,$N9165),X$4,X$5,$L9165)*MAX($K9165,1)*IF($M9165="",X$7,$M9165)/100)</f>
        <v/>
      </c>
      <c r="Y9165" s="84"/>
      <c r="Z9165" s="88" t="str">
        <f>IF(OR(Z$4="",Z$4=0,Z$5="",Z$7=0,Z$7="",Z$8="",$L9165="",$L9165=0),"",layerCost(IF($N9165="",Z$8,$N9165),Z$4,Z$5,$L9165)*MAX($K9165,1)*IF($M9165="",Z$7,$M9165)/100)</f>
        <v/>
      </c>
    </row>
    <row r="9166" spans="16:26" x14ac:dyDescent="0.2">
      <c r="P9166" s="88" t="str">
        <f>IF(OR(P$4="",P$4=0,P$5="",P$7=0,P$7="",P$8="",$L9166="",$L9166=0),"",layerCost(IF($N9166="",P$8,$N9166),P$4,P$5,$L9166)*MAX($K9166,1)*IF($M9166="",P$7,$M9166)/100)</f>
        <v/>
      </c>
      <c r="Q9166" s="84"/>
      <c r="R9166" s="88" t="str">
        <f>IF(OR(R$4="",R$4=0,R$5="",R$7=0,R$7="",R$8="",$L9166="",$L9166=0),"",layerCost(IF($N9166="",R$8,$N9166),R$4,R$5,$L9166)*MAX($K9166,1)*IF($M9166="",R$7,$M9166)/100)</f>
        <v/>
      </c>
      <c r="S9166" s="84"/>
      <c r="T9166" s="88" t="str">
        <f>IF(OR(T$4="",T$4=0,T$5="",T$7=0,T$7="",T$8="",$L9166="",$L9166=0),"",layerCost(IF($N9166="",T$8,$N9166),T$4,T$5,$L9166)*MAX($K9166,1)*IF($M9166="",T$7,$M9166)/100)</f>
        <v/>
      </c>
      <c r="U9166" s="84"/>
      <c r="V9166" s="88" t="str">
        <f>IF(OR(V$4="",V$4=0,V$5="",V$7=0,V$7="",V$8="",$L9166="",$L9166=0),"",layerCost(IF($N9166="",V$8,$N9166),V$4,V$5,$L9166)*MAX($K9166,1)*IF($M9166="",V$7,$M9166)/100)</f>
        <v/>
      </c>
      <c r="W9166" s="84"/>
      <c r="X9166" s="88" t="str">
        <f>IF(OR(X$4="",X$4=0,X$5="",X$7=0,X$7="",X$8="",$L9166="",$L9166=0),"",layerCost(IF($N9166="",X$8,$N9166),X$4,X$5,$L9166)*MAX($K9166,1)*IF($M9166="",X$7,$M9166)/100)</f>
        <v/>
      </c>
      <c r="Y9166" s="84"/>
      <c r="Z9166" s="88" t="str">
        <f>IF(OR(Z$4="",Z$4=0,Z$5="",Z$7=0,Z$7="",Z$8="",$L9166="",$L9166=0),"",layerCost(IF($N9166="",Z$8,$N9166),Z$4,Z$5,$L9166)*MAX($K9166,1)*IF($M9166="",Z$7,$M9166)/100)</f>
        <v/>
      </c>
    </row>
    <row r="9167" spans="16:26" x14ac:dyDescent="0.2">
      <c r="P9167" s="88" t="str">
        <f>IF(OR(P$4="",P$4=0,P$5="",P$7=0,P$7="",P$8="",$L9167="",$L9167=0),"",layerCost(IF($N9167="",P$8,$N9167),P$4,P$5,$L9167)*MAX($K9167,1)*IF($M9167="",P$7,$M9167)/100)</f>
        <v/>
      </c>
      <c r="Q9167" s="84"/>
      <c r="R9167" s="88" t="str">
        <f>IF(OR(R$4="",R$4=0,R$5="",R$7=0,R$7="",R$8="",$L9167="",$L9167=0),"",layerCost(IF($N9167="",R$8,$N9167),R$4,R$5,$L9167)*MAX($K9167,1)*IF($M9167="",R$7,$M9167)/100)</f>
        <v/>
      </c>
      <c r="S9167" s="84"/>
      <c r="T9167" s="88" t="str">
        <f>IF(OR(T$4="",T$4=0,T$5="",T$7=0,T$7="",T$8="",$L9167="",$L9167=0),"",layerCost(IF($N9167="",T$8,$N9167),T$4,T$5,$L9167)*MAX($K9167,1)*IF($M9167="",T$7,$M9167)/100)</f>
        <v/>
      </c>
      <c r="U9167" s="84"/>
      <c r="V9167" s="88" t="str">
        <f>IF(OR(V$4="",V$4=0,V$5="",V$7=0,V$7="",V$8="",$L9167="",$L9167=0),"",layerCost(IF($N9167="",V$8,$N9167),V$4,V$5,$L9167)*MAX($K9167,1)*IF($M9167="",V$7,$M9167)/100)</f>
        <v/>
      </c>
      <c r="W9167" s="84"/>
      <c r="X9167" s="88" t="str">
        <f>IF(OR(X$4="",X$4=0,X$5="",X$7=0,X$7="",X$8="",$L9167="",$L9167=0),"",layerCost(IF($N9167="",X$8,$N9167),X$4,X$5,$L9167)*MAX($K9167,1)*IF($M9167="",X$7,$M9167)/100)</f>
        <v/>
      </c>
      <c r="Y9167" s="84"/>
      <c r="Z9167" s="88" t="str">
        <f>IF(OR(Z$4="",Z$4=0,Z$5="",Z$7=0,Z$7="",Z$8="",$L9167="",$L9167=0),"",layerCost(IF($N9167="",Z$8,$N9167),Z$4,Z$5,$L9167)*MAX($K9167,1)*IF($M9167="",Z$7,$M9167)/100)</f>
        <v/>
      </c>
    </row>
    <row r="9168" spans="16:26" x14ac:dyDescent="0.2">
      <c r="P9168" s="88" t="str">
        <f>IF(OR(P$4="",P$4=0,P$5="",P$7=0,P$7="",P$8="",$L9168="",$L9168=0),"",layerCost(IF($N9168="",P$8,$N9168),P$4,P$5,$L9168)*MAX($K9168,1)*IF($M9168="",P$7,$M9168)/100)</f>
        <v/>
      </c>
      <c r="Q9168" s="84"/>
      <c r="R9168" s="88" t="str">
        <f>IF(OR(R$4="",R$4=0,R$5="",R$7=0,R$7="",R$8="",$L9168="",$L9168=0),"",layerCost(IF($N9168="",R$8,$N9168),R$4,R$5,$L9168)*MAX($K9168,1)*IF($M9168="",R$7,$M9168)/100)</f>
        <v/>
      </c>
      <c r="S9168" s="84"/>
      <c r="T9168" s="88" t="str">
        <f>IF(OR(T$4="",T$4=0,T$5="",T$7=0,T$7="",T$8="",$L9168="",$L9168=0),"",layerCost(IF($N9168="",T$8,$N9168),T$4,T$5,$L9168)*MAX($K9168,1)*IF($M9168="",T$7,$M9168)/100)</f>
        <v/>
      </c>
      <c r="U9168" s="84"/>
      <c r="V9168" s="88" t="str">
        <f>IF(OR(V$4="",V$4=0,V$5="",V$7=0,V$7="",V$8="",$L9168="",$L9168=0),"",layerCost(IF($N9168="",V$8,$N9168),V$4,V$5,$L9168)*MAX($K9168,1)*IF($M9168="",V$7,$M9168)/100)</f>
        <v/>
      </c>
      <c r="W9168" s="84"/>
      <c r="X9168" s="88" t="str">
        <f>IF(OR(X$4="",X$4=0,X$5="",X$7=0,X$7="",X$8="",$L9168="",$L9168=0),"",layerCost(IF($N9168="",X$8,$N9168),X$4,X$5,$L9168)*MAX($K9168,1)*IF($M9168="",X$7,$M9168)/100)</f>
        <v/>
      </c>
      <c r="Y9168" s="84"/>
      <c r="Z9168" s="88" t="str">
        <f>IF(OR(Z$4="",Z$4=0,Z$5="",Z$7=0,Z$7="",Z$8="",$L9168="",$L9168=0),"",layerCost(IF($N9168="",Z$8,$N9168),Z$4,Z$5,$L9168)*MAX($K9168,1)*IF($M9168="",Z$7,$M9168)/100)</f>
        <v/>
      </c>
    </row>
    <row r="9169" spans="16:26" x14ac:dyDescent="0.2">
      <c r="P9169" s="88" t="str">
        <f>IF(OR(P$4="",P$4=0,P$5="",P$7=0,P$7="",P$8="",$L9169="",$L9169=0),"",layerCost(IF($N9169="",P$8,$N9169),P$4,P$5,$L9169)*MAX($K9169,1)*IF($M9169="",P$7,$M9169)/100)</f>
        <v/>
      </c>
      <c r="Q9169" s="84"/>
      <c r="R9169" s="88" t="str">
        <f>IF(OR(R$4="",R$4=0,R$5="",R$7=0,R$7="",R$8="",$L9169="",$L9169=0),"",layerCost(IF($N9169="",R$8,$N9169),R$4,R$5,$L9169)*MAX($K9169,1)*IF($M9169="",R$7,$M9169)/100)</f>
        <v/>
      </c>
      <c r="S9169" s="84"/>
      <c r="T9169" s="88" t="str">
        <f>IF(OR(T$4="",T$4=0,T$5="",T$7=0,T$7="",T$8="",$L9169="",$L9169=0),"",layerCost(IF($N9169="",T$8,$N9169),T$4,T$5,$L9169)*MAX($K9169,1)*IF($M9169="",T$7,$M9169)/100)</f>
        <v/>
      </c>
      <c r="U9169" s="84"/>
      <c r="V9169" s="88" t="str">
        <f>IF(OR(V$4="",V$4=0,V$5="",V$7=0,V$7="",V$8="",$L9169="",$L9169=0),"",layerCost(IF($N9169="",V$8,$N9169),V$4,V$5,$L9169)*MAX($K9169,1)*IF($M9169="",V$7,$M9169)/100)</f>
        <v/>
      </c>
      <c r="W9169" s="84"/>
      <c r="X9169" s="88" t="str">
        <f>IF(OR(X$4="",X$4=0,X$5="",X$7=0,X$7="",X$8="",$L9169="",$L9169=0),"",layerCost(IF($N9169="",X$8,$N9169),X$4,X$5,$L9169)*MAX($K9169,1)*IF($M9169="",X$7,$M9169)/100)</f>
        <v/>
      </c>
      <c r="Y9169" s="84"/>
      <c r="Z9169" s="88" t="str">
        <f>IF(OR(Z$4="",Z$4=0,Z$5="",Z$7=0,Z$7="",Z$8="",$L9169="",$L9169=0),"",layerCost(IF($N9169="",Z$8,$N9169),Z$4,Z$5,$L9169)*MAX($K9169,1)*IF($M9169="",Z$7,$M9169)/100)</f>
        <v/>
      </c>
    </row>
    <row r="9170" spans="16:26" x14ac:dyDescent="0.2">
      <c r="P9170" s="88" t="str">
        <f>IF(OR(P$4="",P$4=0,P$5="",P$7=0,P$7="",P$8="",$L9170="",$L9170=0),"",layerCost(IF($N9170="",P$8,$N9170),P$4,P$5,$L9170)*MAX($K9170,1)*IF($M9170="",P$7,$M9170)/100)</f>
        <v/>
      </c>
      <c r="Q9170" s="84"/>
      <c r="R9170" s="88" t="str">
        <f>IF(OR(R$4="",R$4=0,R$5="",R$7=0,R$7="",R$8="",$L9170="",$L9170=0),"",layerCost(IF($N9170="",R$8,$N9170),R$4,R$5,$L9170)*MAX($K9170,1)*IF($M9170="",R$7,$M9170)/100)</f>
        <v/>
      </c>
      <c r="S9170" s="84"/>
      <c r="T9170" s="88" t="str">
        <f>IF(OR(T$4="",T$4=0,T$5="",T$7=0,T$7="",T$8="",$L9170="",$L9170=0),"",layerCost(IF($N9170="",T$8,$N9170),T$4,T$5,$L9170)*MAX($K9170,1)*IF($M9170="",T$7,$M9170)/100)</f>
        <v/>
      </c>
      <c r="U9170" s="84"/>
      <c r="V9170" s="88" t="str">
        <f>IF(OR(V$4="",V$4=0,V$5="",V$7=0,V$7="",V$8="",$L9170="",$L9170=0),"",layerCost(IF($N9170="",V$8,$N9170),V$4,V$5,$L9170)*MAX($K9170,1)*IF($M9170="",V$7,$M9170)/100)</f>
        <v/>
      </c>
      <c r="W9170" s="84"/>
      <c r="X9170" s="88" t="str">
        <f>IF(OR(X$4="",X$4=0,X$5="",X$7=0,X$7="",X$8="",$L9170="",$L9170=0),"",layerCost(IF($N9170="",X$8,$N9170),X$4,X$5,$L9170)*MAX($K9170,1)*IF($M9170="",X$7,$M9170)/100)</f>
        <v/>
      </c>
      <c r="Y9170" s="84"/>
      <c r="Z9170" s="88" t="str">
        <f>IF(OR(Z$4="",Z$4=0,Z$5="",Z$7=0,Z$7="",Z$8="",$L9170="",$L9170=0),"",layerCost(IF($N9170="",Z$8,$N9170),Z$4,Z$5,$L9170)*MAX($K9170,1)*IF($M9170="",Z$7,$M9170)/100)</f>
        <v/>
      </c>
    </row>
    <row r="9171" spans="16:26" x14ac:dyDescent="0.2">
      <c r="P9171" s="88" t="str">
        <f>IF(OR(P$4="",P$4=0,P$5="",P$7=0,P$7="",P$8="",$L9171="",$L9171=0),"",layerCost(IF($N9171="",P$8,$N9171),P$4,P$5,$L9171)*MAX($K9171,1)*IF($M9171="",P$7,$M9171)/100)</f>
        <v/>
      </c>
      <c r="Q9171" s="84"/>
      <c r="R9171" s="88" t="str">
        <f>IF(OR(R$4="",R$4=0,R$5="",R$7=0,R$7="",R$8="",$L9171="",$L9171=0),"",layerCost(IF($N9171="",R$8,$N9171),R$4,R$5,$L9171)*MAX($K9171,1)*IF($M9171="",R$7,$M9171)/100)</f>
        <v/>
      </c>
      <c r="S9171" s="84"/>
      <c r="T9171" s="88" t="str">
        <f>IF(OR(T$4="",T$4=0,T$5="",T$7=0,T$7="",T$8="",$L9171="",$L9171=0),"",layerCost(IF($N9171="",T$8,$N9171),T$4,T$5,$L9171)*MAX($K9171,1)*IF($M9171="",T$7,$M9171)/100)</f>
        <v/>
      </c>
      <c r="U9171" s="84"/>
      <c r="V9171" s="88" t="str">
        <f>IF(OR(V$4="",V$4=0,V$5="",V$7=0,V$7="",V$8="",$L9171="",$L9171=0),"",layerCost(IF($N9171="",V$8,$N9171),V$4,V$5,$L9171)*MAX($K9171,1)*IF($M9171="",V$7,$M9171)/100)</f>
        <v/>
      </c>
      <c r="W9171" s="84"/>
      <c r="X9171" s="88" t="str">
        <f>IF(OR(X$4="",X$4=0,X$5="",X$7=0,X$7="",X$8="",$L9171="",$L9171=0),"",layerCost(IF($N9171="",X$8,$N9171),X$4,X$5,$L9171)*MAX($K9171,1)*IF($M9171="",X$7,$M9171)/100)</f>
        <v/>
      </c>
      <c r="Y9171" s="84"/>
      <c r="Z9171" s="88" t="str">
        <f>IF(OR(Z$4="",Z$4=0,Z$5="",Z$7=0,Z$7="",Z$8="",$L9171="",$L9171=0),"",layerCost(IF($N9171="",Z$8,$N9171),Z$4,Z$5,$L9171)*MAX($K9171,1)*IF($M9171="",Z$7,$M9171)/100)</f>
        <v/>
      </c>
    </row>
    <row r="9172" spans="16:26" x14ac:dyDescent="0.2">
      <c r="P9172" s="88" t="str">
        <f>IF(OR(P$4="",P$4=0,P$5="",P$7=0,P$7="",P$8="",$L9172="",$L9172=0),"",layerCost(IF($N9172="",P$8,$N9172),P$4,P$5,$L9172)*MAX($K9172,1)*IF($M9172="",P$7,$M9172)/100)</f>
        <v/>
      </c>
      <c r="Q9172" s="84"/>
      <c r="R9172" s="88" t="str">
        <f>IF(OR(R$4="",R$4=0,R$5="",R$7=0,R$7="",R$8="",$L9172="",$L9172=0),"",layerCost(IF($N9172="",R$8,$N9172),R$4,R$5,$L9172)*MAX($K9172,1)*IF($M9172="",R$7,$M9172)/100)</f>
        <v/>
      </c>
      <c r="S9172" s="84"/>
      <c r="T9172" s="88" t="str">
        <f>IF(OR(T$4="",T$4=0,T$5="",T$7=0,T$7="",T$8="",$L9172="",$L9172=0),"",layerCost(IF($N9172="",T$8,$N9172),T$4,T$5,$L9172)*MAX($K9172,1)*IF($M9172="",T$7,$M9172)/100)</f>
        <v/>
      </c>
      <c r="U9172" s="84"/>
      <c r="V9172" s="88" t="str">
        <f>IF(OR(V$4="",V$4=0,V$5="",V$7=0,V$7="",V$8="",$L9172="",$L9172=0),"",layerCost(IF($N9172="",V$8,$N9172),V$4,V$5,$L9172)*MAX($K9172,1)*IF($M9172="",V$7,$M9172)/100)</f>
        <v/>
      </c>
      <c r="W9172" s="84"/>
      <c r="X9172" s="88" t="str">
        <f>IF(OR(X$4="",X$4=0,X$5="",X$7=0,X$7="",X$8="",$L9172="",$L9172=0),"",layerCost(IF($N9172="",X$8,$N9172),X$4,X$5,$L9172)*MAX($K9172,1)*IF($M9172="",X$7,$M9172)/100)</f>
        <v/>
      </c>
      <c r="Y9172" s="84"/>
      <c r="Z9172" s="88" t="str">
        <f>IF(OR(Z$4="",Z$4=0,Z$5="",Z$7=0,Z$7="",Z$8="",$L9172="",$L9172=0),"",layerCost(IF($N9172="",Z$8,$N9172),Z$4,Z$5,$L9172)*MAX($K9172,1)*IF($M9172="",Z$7,$M9172)/100)</f>
        <v/>
      </c>
    </row>
    <row r="9173" spans="16:26" x14ac:dyDescent="0.2">
      <c r="P9173" s="88" t="str">
        <f>IF(OR(P$4="",P$4=0,P$5="",P$7=0,P$7="",P$8="",$L9173="",$L9173=0),"",layerCost(IF($N9173="",P$8,$N9173),P$4,P$5,$L9173)*MAX($K9173,1)*IF($M9173="",P$7,$M9173)/100)</f>
        <v/>
      </c>
      <c r="Q9173" s="84"/>
      <c r="R9173" s="88" t="str">
        <f>IF(OR(R$4="",R$4=0,R$5="",R$7=0,R$7="",R$8="",$L9173="",$L9173=0),"",layerCost(IF($N9173="",R$8,$N9173),R$4,R$5,$L9173)*MAX($K9173,1)*IF($M9173="",R$7,$M9173)/100)</f>
        <v/>
      </c>
      <c r="S9173" s="84"/>
      <c r="T9173" s="88" t="str">
        <f>IF(OR(T$4="",T$4=0,T$5="",T$7=0,T$7="",T$8="",$L9173="",$L9173=0),"",layerCost(IF($N9173="",T$8,$N9173),T$4,T$5,$L9173)*MAX($K9173,1)*IF($M9173="",T$7,$M9173)/100)</f>
        <v/>
      </c>
      <c r="U9173" s="84"/>
      <c r="V9173" s="88" t="str">
        <f>IF(OR(V$4="",V$4=0,V$5="",V$7=0,V$7="",V$8="",$L9173="",$L9173=0),"",layerCost(IF($N9173="",V$8,$N9173),V$4,V$5,$L9173)*MAX($K9173,1)*IF($M9173="",V$7,$M9173)/100)</f>
        <v/>
      </c>
      <c r="W9173" s="84"/>
      <c r="X9173" s="88" t="str">
        <f>IF(OR(X$4="",X$4=0,X$5="",X$7=0,X$7="",X$8="",$L9173="",$L9173=0),"",layerCost(IF($N9173="",X$8,$N9173),X$4,X$5,$L9173)*MAX($K9173,1)*IF($M9173="",X$7,$M9173)/100)</f>
        <v/>
      </c>
      <c r="Y9173" s="84"/>
      <c r="Z9173" s="88" t="str">
        <f>IF(OR(Z$4="",Z$4=0,Z$5="",Z$7=0,Z$7="",Z$8="",$L9173="",$L9173=0),"",layerCost(IF($N9173="",Z$8,$N9173),Z$4,Z$5,$L9173)*MAX($K9173,1)*IF($M9173="",Z$7,$M9173)/100)</f>
        <v/>
      </c>
    </row>
    <row r="9174" spans="16:26" x14ac:dyDescent="0.2">
      <c r="P9174" s="88" t="str">
        <f>IF(OR(P$4="",P$4=0,P$5="",P$7=0,P$7="",P$8="",$L9174="",$L9174=0),"",layerCost(IF($N9174="",P$8,$N9174),P$4,P$5,$L9174)*MAX($K9174,1)*IF($M9174="",P$7,$M9174)/100)</f>
        <v/>
      </c>
      <c r="Q9174" s="84"/>
      <c r="R9174" s="88" t="str">
        <f>IF(OR(R$4="",R$4=0,R$5="",R$7=0,R$7="",R$8="",$L9174="",$L9174=0),"",layerCost(IF($N9174="",R$8,$N9174),R$4,R$5,$L9174)*MAX($K9174,1)*IF($M9174="",R$7,$M9174)/100)</f>
        <v/>
      </c>
      <c r="S9174" s="84"/>
      <c r="T9174" s="88" t="str">
        <f>IF(OR(T$4="",T$4=0,T$5="",T$7=0,T$7="",T$8="",$L9174="",$L9174=0),"",layerCost(IF($N9174="",T$8,$N9174),T$4,T$5,$L9174)*MAX($K9174,1)*IF($M9174="",T$7,$M9174)/100)</f>
        <v/>
      </c>
      <c r="U9174" s="84"/>
      <c r="V9174" s="88" t="str">
        <f>IF(OR(V$4="",V$4=0,V$5="",V$7=0,V$7="",V$8="",$L9174="",$L9174=0),"",layerCost(IF($N9174="",V$8,$N9174),V$4,V$5,$L9174)*MAX($K9174,1)*IF($M9174="",V$7,$M9174)/100)</f>
        <v/>
      </c>
      <c r="W9174" s="84"/>
      <c r="X9174" s="88" t="str">
        <f>IF(OR(X$4="",X$4=0,X$5="",X$7=0,X$7="",X$8="",$L9174="",$L9174=0),"",layerCost(IF($N9174="",X$8,$N9174),X$4,X$5,$L9174)*MAX($K9174,1)*IF($M9174="",X$7,$M9174)/100)</f>
        <v/>
      </c>
      <c r="Y9174" s="84"/>
      <c r="Z9174" s="88" t="str">
        <f>IF(OR(Z$4="",Z$4=0,Z$5="",Z$7=0,Z$7="",Z$8="",$L9174="",$L9174=0),"",layerCost(IF($N9174="",Z$8,$N9174),Z$4,Z$5,$L9174)*MAX($K9174,1)*IF($M9174="",Z$7,$M9174)/100)</f>
        <v/>
      </c>
    </row>
    <row r="9175" spans="16:26" x14ac:dyDescent="0.2">
      <c r="P9175" s="88" t="str">
        <f>IF(OR(P$4="",P$4=0,P$5="",P$7=0,P$7="",P$8="",$L9175="",$L9175=0),"",layerCost(IF($N9175="",P$8,$N9175),P$4,P$5,$L9175)*MAX($K9175,1)*IF($M9175="",P$7,$M9175)/100)</f>
        <v/>
      </c>
      <c r="Q9175" s="84"/>
      <c r="R9175" s="88" t="str">
        <f>IF(OR(R$4="",R$4=0,R$5="",R$7=0,R$7="",R$8="",$L9175="",$L9175=0),"",layerCost(IF($N9175="",R$8,$N9175),R$4,R$5,$L9175)*MAX($K9175,1)*IF($M9175="",R$7,$M9175)/100)</f>
        <v/>
      </c>
      <c r="S9175" s="84"/>
      <c r="T9175" s="88" t="str">
        <f>IF(OR(T$4="",T$4=0,T$5="",T$7=0,T$7="",T$8="",$L9175="",$L9175=0),"",layerCost(IF($N9175="",T$8,$N9175),T$4,T$5,$L9175)*MAX($K9175,1)*IF($M9175="",T$7,$M9175)/100)</f>
        <v/>
      </c>
      <c r="U9175" s="84"/>
      <c r="V9175" s="88" t="str">
        <f>IF(OR(V$4="",V$4=0,V$5="",V$7=0,V$7="",V$8="",$L9175="",$L9175=0),"",layerCost(IF($N9175="",V$8,$N9175),V$4,V$5,$L9175)*MAX($K9175,1)*IF($M9175="",V$7,$M9175)/100)</f>
        <v/>
      </c>
      <c r="W9175" s="84"/>
      <c r="X9175" s="88" t="str">
        <f>IF(OR(X$4="",X$4=0,X$5="",X$7=0,X$7="",X$8="",$L9175="",$L9175=0),"",layerCost(IF($N9175="",X$8,$N9175),X$4,X$5,$L9175)*MAX($K9175,1)*IF($M9175="",X$7,$M9175)/100)</f>
        <v/>
      </c>
      <c r="Y9175" s="84"/>
      <c r="Z9175" s="88" t="str">
        <f>IF(OR(Z$4="",Z$4=0,Z$5="",Z$7=0,Z$7="",Z$8="",$L9175="",$L9175=0),"",layerCost(IF($N9175="",Z$8,$N9175),Z$4,Z$5,$L9175)*MAX($K9175,1)*IF($M9175="",Z$7,$M9175)/100)</f>
        <v/>
      </c>
    </row>
    <row r="9176" spans="16:26" x14ac:dyDescent="0.2">
      <c r="P9176" s="88" t="str">
        <f>IF(OR(P$4="",P$4=0,P$5="",P$7=0,P$7="",P$8="",$L9176="",$L9176=0),"",layerCost(IF($N9176="",P$8,$N9176),P$4,P$5,$L9176)*MAX($K9176,1)*IF($M9176="",P$7,$M9176)/100)</f>
        <v/>
      </c>
      <c r="Q9176" s="84"/>
      <c r="R9176" s="88" t="str">
        <f>IF(OR(R$4="",R$4=0,R$5="",R$7=0,R$7="",R$8="",$L9176="",$L9176=0),"",layerCost(IF($N9176="",R$8,$N9176),R$4,R$5,$L9176)*MAX($K9176,1)*IF($M9176="",R$7,$M9176)/100)</f>
        <v/>
      </c>
      <c r="S9176" s="84"/>
      <c r="T9176" s="88" t="str">
        <f>IF(OR(T$4="",T$4=0,T$5="",T$7=0,T$7="",T$8="",$L9176="",$L9176=0),"",layerCost(IF($N9176="",T$8,$N9176),T$4,T$5,$L9176)*MAX($K9176,1)*IF($M9176="",T$7,$M9176)/100)</f>
        <v/>
      </c>
      <c r="U9176" s="84"/>
      <c r="V9176" s="88" t="str">
        <f>IF(OR(V$4="",V$4=0,V$5="",V$7=0,V$7="",V$8="",$L9176="",$L9176=0),"",layerCost(IF($N9176="",V$8,$N9176),V$4,V$5,$L9176)*MAX($K9176,1)*IF($M9176="",V$7,$M9176)/100)</f>
        <v/>
      </c>
      <c r="W9176" s="84"/>
      <c r="X9176" s="88" t="str">
        <f>IF(OR(X$4="",X$4=0,X$5="",X$7=0,X$7="",X$8="",$L9176="",$L9176=0),"",layerCost(IF($N9176="",X$8,$N9176),X$4,X$5,$L9176)*MAX($K9176,1)*IF($M9176="",X$7,$M9176)/100)</f>
        <v/>
      </c>
      <c r="Y9176" s="84"/>
      <c r="Z9176" s="88" t="str">
        <f>IF(OR(Z$4="",Z$4=0,Z$5="",Z$7=0,Z$7="",Z$8="",$L9176="",$L9176=0),"",layerCost(IF($N9176="",Z$8,$N9176),Z$4,Z$5,$L9176)*MAX($K9176,1)*IF($M9176="",Z$7,$M9176)/100)</f>
        <v/>
      </c>
    </row>
    <row r="9177" spans="16:26" x14ac:dyDescent="0.2">
      <c r="P9177" s="88" t="str">
        <f>IF(OR(P$4="",P$4=0,P$5="",P$7=0,P$7="",P$8="",$L9177="",$L9177=0),"",layerCost(IF($N9177="",P$8,$N9177),P$4,P$5,$L9177)*MAX($K9177,1)*IF($M9177="",P$7,$M9177)/100)</f>
        <v/>
      </c>
      <c r="Q9177" s="84"/>
      <c r="R9177" s="88" t="str">
        <f>IF(OR(R$4="",R$4=0,R$5="",R$7=0,R$7="",R$8="",$L9177="",$L9177=0),"",layerCost(IF($N9177="",R$8,$N9177),R$4,R$5,$L9177)*MAX($K9177,1)*IF($M9177="",R$7,$M9177)/100)</f>
        <v/>
      </c>
      <c r="S9177" s="84"/>
      <c r="T9177" s="88" t="str">
        <f>IF(OR(T$4="",T$4=0,T$5="",T$7=0,T$7="",T$8="",$L9177="",$L9177=0),"",layerCost(IF($N9177="",T$8,$N9177),T$4,T$5,$L9177)*MAX($K9177,1)*IF($M9177="",T$7,$M9177)/100)</f>
        <v/>
      </c>
      <c r="U9177" s="84"/>
      <c r="V9177" s="88" t="str">
        <f>IF(OR(V$4="",V$4=0,V$5="",V$7=0,V$7="",V$8="",$L9177="",$L9177=0),"",layerCost(IF($N9177="",V$8,$N9177),V$4,V$5,$L9177)*MAX($K9177,1)*IF($M9177="",V$7,$M9177)/100)</f>
        <v/>
      </c>
      <c r="W9177" s="84"/>
      <c r="X9177" s="88" t="str">
        <f>IF(OR(X$4="",X$4=0,X$5="",X$7=0,X$7="",X$8="",$L9177="",$L9177=0),"",layerCost(IF($N9177="",X$8,$N9177),X$4,X$5,$L9177)*MAX($K9177,1)*IF($M9177="",X$7,$M9177)/100)</f>
        <v/>
      </c>
      <c r="Y9177" s="84"/>
      <c r="Z9177" s="88" t="str">
        <f>IF(OR(Z$4="",Z$4=0,Z$5="",Z$7=0,Z$7="",Z$8="",$L9177="",$L9177=0),"",layerCost(IF($N9177="",Z$8,$N9177),Z$4,Z$5,$L9177)*MAX($K9177,1)*IF($M9177="",Z$7,$M9177)/100)</f>
        <v/>
      </c>
    </row>
    <row r="9178" spans="16:26" x14ac:dyDescent="0.2">
      <c r="P9178" s="88" t="str">
        <f>IF(OR(P$4="",P$4=0,P$5="",P$7=0,P$7="",P$8="",$L9178="",$L9178=0),"",layerCost(IF($N9178="",P$8,$N9178),P$4,P$5,$L9178)*MAX($K9178,1)*IF($M9178="",P$7,$M9178)/100)</f>
        <v/>
      </c>
      <c r="Q9178" s="84"/>
      <c r="R9178" s="88" t="str">
        <f>IF(OR(R$4="",R$4=0,R$5="",R$7=0,R$7="",R$8="",$L9178="",$L9178=0),"",layerCost(IF($N9178="",R$8,$N9178),R$4,R$5,$L9178)*MAX($K9178,1)*IF($M9178="",R$7,$M9178)/100)</f>
        <v/>
      </c>
      <c r="S9178" s="84"/>
      <c r="T9178" s="88" t="str">
        <f>IF(OR(T$4="",T$4=0,T$5="",T$7=0,T$7="",T$8="",$L9178="",$L9178=0),"",layerCost(IF($N9178="",T$8,$N9178),T$4,T$5,$L9178)*MAX($K9178,1)*IF($M9178="",T$7,$M9178)/100)</f>
        <v/>
      </c>
      <c r="U9178" s="84"/>
      <c r="V9178" s="88" t="str">
        <f>IF(OR(V$4="",V$4=0,V$5="",V$7=0,V$7="",V$8="",$L9178="",$L9178=0),"",layerCost(IF($N9178="",V$8,$N9178),V$4,V$5,$L9178)*MAX($K9178,1)*IF($M9178="",V$7,$M9178)/100)</f>
        <v/>
      </c>
      <c r="W9178" s="84"/>
      <c r="X9178" s="88" t="str">
        <f>IF(OR(X$4="",X$4=0,X$5="",X$7=0,X$7="",X$8="",$L9178="",$L9178=0),"",layerCost(IF($N9178="",X$8,$N9178),X$4,X$5,$L9178)*MAX($K9178,1)*IF($M9178="",X$7,$M9178)/100)</f>
        <v/>
      </c>
      <c r="Y9178" s="84"/>
      <c r="Z9178" s="88" t="str">
        <f>IF(OR(Z$4="",Z$4=0,Z$5="",Z$7=0,Z$7="",Z$8="",$L9178="",$L9178=0),"",layerCost(IF($N9178="",Z$8,$N9178),Z$4,Z$5,$L9178)*MAX($K9178,1)*IF($M9178="",Z$7,$M9178)/100)</f>
        <v/>
      </c>
    </row>
    <row r="9179" spans="16:26" x14ac:dyDescent="0.2">
      <c r="P9179" s="88" t="str">
        <f>IF(OR(P$4="",P$4=0,P$5="",P$7=0,P$7="",P$8="",$L9179="",$L9179=0),"",layerCost(IF($N9179="",P$8,$N9179),P$4,P$5,$L9179)*MAX($K9179,1)*IF($M9179="",P$7,$M9179)/100)</f>
        <v/>
      </c>
      <c r="Q9179" s="84"/>
      <c r="R9179" s="88" t="str">
        <f>IF(OR(R$4="",R$4=0,R$5="",R$7=0,R$7="",R$8="",$L9179="",$L9179=0),"",layerCost(IF($N9179="",R$8,$N9179),R$4,R$5,$L9179)*MAX($K9179,1)*IF($M9179="",R$7,$M9179)/100)</f>
        <v/>
      </c>
      <c r="S9179" s="84"/>
      <c r="T9179" s="88" t="str">
        <f>IF(OR(T$4="",T$4=0,T$5="",T$7=0,T$7="",T$8="",$L9179="",$L9179=0),"",layerCost(IF($N9179="",T$8,$N9179),T$4,T$5,$L9179)*MAX($K9179,1)*IF($M9179="",T$7,$M9179)/100)</f>
        <v/>
      </c>
      <c r="U9179" s="84"/>
      <c r="V9179" s="88" t="str">
        <f>IF(OR(V$4="",V$4=0,V$5="",V$7=0,V$7="",V$8="",$L9179="",$L9179=0),"",layerCost(IF($N9179="",V$8,$N9179),V$4,V$5,$L9179)*MAX($K9179,1)*IF($M9179="",V$7,$M9179)/100)</f>
        <v/>
      </c>
      <c r="W9179" s="84"/>
      <c r="X9179" s="88" t="str">
        <f>IF(OR(X$4="",X$4=0,X$5="",X$7=0,X$7="",X$8="",$L9179="",$L9179=0),"",layerCost(IF($N9179="",X$8,$N9179),X$4,X$5,$L9179)*MAX($K9179,1)*IF($M9179="",X$7,$M9179)/100)</f>
        <v/>
      </c>
      <c r="Y9179" s="84"/>
      <c r="Z9179" s="88" t="str">
        <f>IF(OR(Z$4="",Z$4=0,Z$5="",Z$7=0,Z$7="",Z$8="",$L9179="",$L9179=0),"",layerCost(IF($N9179="",Z$8,$N9179),Z$4,Z$5,$L9179)*MAX($K9179,1)*IF($M9179="",Z$7,$M9179)/100)</f>
        <v/>
      </c>
    </row>
    <row r="9180" spans="16:26" x14ac:dyDescent="0.2">
      <c r="P9180" s="88" t="str">
        <f>IF(OR(P$4="",P$4=0,P$5="",P$7=0,P$7="",P$8="",$L9180="",$L9180=0),"",layerCost(IF($N9180="",P$8,$N9180),P$4,P$5,$L9180)*MAX($K9180,1)*IF($M9180="",P$7,$M9180)/100)</f>
        <v/>
      </c>
      <c r="Q9180" s="84"/>
      <c r="R9180" s="88" t="str">
        <f>IF(OR(R$4="",R$4=0,R$5="",R$7=0,R$7="",R$8="",$L9180="",$L9180=0),"",layerCost(IF($N9180="",R$8,$N9180),R$4,R$5,$L9180)*MAX($K9180,1)*IF($M9180="",R$7,$M9180)/100)</f>
        <v/>
      </c>
      <c r="S9180" s="84"/>
      <c r="T9180" s="88" t="str">
        <f>IF(OR(T$4="",T$4=0,T$5="",T$7=0,T$7="",T$8="",$L9180="",$L9180=0),"",layerCost(IF($N9180="",T$8,$N9180),T$4,T$5,$L9180)*MAX($K9180,1)*IF($M9180="",T$7,$M9180)/100)</f>
        <v/>
      </c>
      <c r="U9180" s="84"/>
      <c r="V9180" s="88" t="str">
        <f>IF(OR(V$4="",V$4=0,V$5="",V$7=0,V$7="",V$8="",$L9180="",$L9180=0),"",layerCost(IF($N9180="",V$8,$N9180),V$4,V$5,$L9180)*MAX($K9180,1)*IF($M9180="",V$7,$M9180)/100)</f>
        <v/>
      </c>
      <c r="W9180" s="84"/>
      <c r="X9180" s="88" t="str">
        <f>IF(OR(X$4="",X$4=0,X$5="",X$7=0,X$7="",X$8="",$L9180="",$L9180=0),"",layerCost(IF($N9180="",X$8,$N9180),X$4,X$5,$L9180)*MAX($K9180,1)*IF($M9180="",X$7,$M9180)/100)</f>
        <v/>
      </c>
      <c r="Y9180" s="84"/>
      <c r="Z9180" s="88" t="str">
        <f>IF(OR(Z$4="",Z$4=0,Z$5="",Z$7=0,Z$7="",Z$8="",$L9180="",$L9180=0),"",layerCost(IF($N9180="",Z$8,$N9180),Z$4,Z$5,$L9180)*MAX($K9180,1)*IF($M9180="",Z$7,$M9180)/100)</f>
        <v/>
      </c>
    </row>
    <row r="9181" spans="16:26" x14ac:dyDescent="0.2">
      <c r="P9181" s="88" t="str">
        <f>IF(OR(P$4="",P$4=0,P$5="",P$7=0,P$7="",P$8="",$L9181="",$L9181=0),"",layerCost(IF($N9181="",P$8,$N9181),P$4,P$5,$L9181)*MAX($K9181,1)*IF($M9181="",P$7,$M9181)/100)</f>
        <v/>
      </c>
      <c r="Q9181" s="84"/>
      <c r="R9181" s="88" t="str">
        <f>IF(OR(R$4="",R$4=0,R$5="",R$7=0,R$7="",R$8="",$L9181="",$L9181=0),"",layerCost(IF($N9181="",R$8,$N9181),R$4,R$5,$L9181)*MAX($K9181,1)*IF($M9181="",R$7,$M9181)/100)</f>
        <v/>
      </c>
      <c r="S9181" s="84"/>
      <c r="T9181" s="88" t="str">
        <f>IF(OR(T$4="",T$4=0,T$5="",T$7=0,T$7="",T$8="",$L9181="",$L9181=0),"",layerCost(IF($N9181="",T$8,$N9181),T$4,T$5,$L9181)*MAX($K9181,1)*IF($M9181="",T$7,$M9181)/100)</f>
        <v/>
      </c>
      <c r="U9181" s="84"/>
      <c r="V9181" s="88" t="str">
        <f>IF(OR(V$4="",V$4=0,V$5="",V$7=0,V$7="",V$8="",$L9181="",$L9181=0),"",layerCost(IF($N9181="",V$8,$N9181),V$4,V$5,$L9181)*MAX($K9181,1)*IF($M9181="",V$7,$M9181)/100)</f>
        <v/>
      </c>
      <c r="W9181" s="84"/>
      <c r="X9181" s="88" t="str">
        <f>IF(OR(X$4="",X$4=0,X$5="",X$7=0,X$7="",X$8="",$L9181="",$L9181=0),"",layerCost(IF($N9181="",X$8,$N9181),X$4,X$5,$L9181)*MAX($K9181,1)*IF($M9181="",X$7,$M9181)/100)</f>
        <v/>
      </c>
      <c r="Y9181" s="84"/>
      <c r="Z9181" s="88" t="str">
        <f>IF(OR(Z$4="",Z$4=0,Z$5="",Z$7=0,Z$7="",Z$8="",$L9181="",$L9181=0),"",layerCost(IF($N9181="",Z$8,$N9181),Z$4,Z$5,$L9181)*MAX($K9181,1)*IF($M9181="",Z$7,$M9181)/100)</f>
        <v/>
      </c>
    </row>
    <row r="9182" spans="16:26" x14ac:dyDescent="0.2">
      <c r="P9182" s="88" t="str">
        <f>IF(OR(P$4="",P$4=0,P$5="",P$7=0,P$7="",P$8="",$L9182="",$L9182=0),"",layerCost(IF($N9182="",P$8,$N9182),P$4,P$5,$L9182)*MAX($K9182,1)*IF($M9182="",P$7,$M9182)/100)</f>
        <v/>
      </c>
      <c r="Q9182" s="84"/>
      <c r="R9182" s="88" t="str">
        <f>IF(OR(R$4="",R$4=0,R$5="",R$7=0,R$7="",R$8="",$L9182="",$L9182=0),"",layerCost(IF($N9182="",R$8,$N9182),R$4,R$5,$L9182)*MAX($K9182,1)*IF($M9182="",R$7,$M9182)/100)</f>
        <v/>
      </c>
      <c r="S9182" s="84"/>
      <c r="T9182" s="88" t="str">
        <f>IF(OR(T$4="",T$4=0,T$5="",T$7=0,T$7="",T$8="",$L9182="",$L9182=0),"",layerCost(IF($N9182="",T$8,$N9182),T$4,T$5,$L9182)*MAX($K9182,1)*IF($M9182="",T$7,$M9182)/100)</f>
        <v/>
      </c>
      <c r="U9182" s="84"/>
      <c r="V9182" s="88" t="str">
        <f>IF(OR(V$4="",V$4=0,V$5="",V$7=0,V$7="",V$8="",$L9182="",$L9182=0),"",layerCost(IF($N9182="",V$8,$N9182),V$4,V$5,$L9182)*MAX($K9182,1)*IF($M9182="",V$7,$M9182)/100)</f>
        <v/>
      </c>
      <c r="W9182" s="84"/>
      <c r="X9182" s="88" t="str">
        <f>IF(OR(X$4="",X$4=0,X$5="",X$7=0,X$7="",X$8="",$L9182="",$L9182=0),"",layerCost(IF($N9182="",X$8,$N9182),X$4,X$5,$L9182)*MAX($K9182,1)*IF($M9182="",X$7,$M9182)/100)</f>
        <v/>
      </c>
      <c r="Y9182" s="84"/>
      <c r="Z9182" s="88" t="str">
        <f>IF(OR(Z$4="",Z$4=0,Z$5="",Z$7=0,Z$7="",Z$8="",$L9182="",$L9182=0),"",layerCost(IF($N9182="",Z$8,$N9182),Z$4,Z$5,$L9182)*MAX($K9182,1)*IF($M9182="",Z$7,$M9182)/100)</f>
        <v/>
      </c>
    </row>
    <row r="9183" spans="16:26" x14ac:dyDescent="0.2">
      <c r="P9183" s="88" t="str">
        <f>IF(OR(P$4="",P$4=0,P$5="",P$7=0,P$7="",P$8="",$L9183="",$L9183=0),"",layerCost(IF($N9183="",P$8,$N9183),P$4,P$5,$L9183)*MAX($K9183,1)*IF($M9183="",P$7,$M9183)/100)</f>
        <v/>
      </c>
      <c r="Q9183" s="84"/>
      <c r="R9183" s="88" t="str">
        <f>IF(OR(R$4="",R$4=0,R$5="",R$7=0,R$7="",R$8="",$L9183="",$L9183=0),"",layerCost(IF($N9183="",R$8,$N9183),R$4,R$5,$L9183)*MAX($K9183,1)*IF($M9183="",R$7,$M9183)/100)</f>
        <v/>
      </c>
      <c r="S9183" s="84"/>
      <c r="T9183" s="88" t="str">
        <f>IF(OR(T$4="",T$4=0,T$5="",T$7=0,T$7="",T$8="",$L9183="",$L9183=0),"",layerCost(IF($N9183="",T$8,$N9183),T$4,T$5,$L9183)*MAX($K9183,1)*IF($M9183="",T$7,$M9183)/100)</f>
        <v/>
      </c>
      <c r="U9183" s="84"/>
      <c r="V9183" s="88" t="str">
        <f>IF(OR(V$4="",V$4=0,V$5="",V$7=0,V$7="",V$8="",$L9183="",$L9183=0),"",layerCost(IF($N9183="",V$8,$N9183),V$4,V$5,$L9183)*MAX($K9183,1)*IF($M9183="",V$7,$M9183)/100)</f>
        <v/>
      </c>
      <c r="W9183" s="84"/>
      <c r="X9183" s="88" t="str">
        <f>IF(OR(X$4="",X$4=0,X$5="",X$7=0,X$7="",X$8="",$L9183="",$L9183=0),"",layerCost(IF($N9183="",X$8,$N9183),X$4,X$5,$L9183)*MAX($K9183,1)*IF($M9183="",X$7,$M9183)/100)</f>
        <v/>
      </c>
      <c r="Y9183" s="84"/>
      <c r="Z9183" s="88" t="str">
        <f>IF(OR(Z$4="",Z$4=0,Z$5="",Z$7=0,Z$7="",Z$8="",$L9183="",$L9183=0),"",layerCost(IF($N9183="",Z$8,$N9183),Z$4,Z$5,$L9183)*MAX($K9183,1)*IF($M9183="",Z$7,$M9183)/100)</f>
        <v/>
      </c>
    </row>
    <row r="9184" spans="16:26" x14ac:dyDescent="0.2">
      <c r="P9184" s="88" t="str">
        <f>IF(OR(P$4="",P$4=0,P$5="",P$7=0,P$7="",P$8="",$L9184="",$L9184=0),"",layerCost(IF($N9184="",P$8,$N9184),P$4,P$5,$L9184)*MAX($K9184,1)*IF($M9184="",P$7,$M9184)/100)</f>
        <v/>
      </c>
      <c r="Q9184" s="84"/>
      <c r="R9184" s="88" t="str">
        <f>IF(OR(R$4="",R$4=0,R$5="",R$7=0,R$7="",R$8="",$L9184="",$L9184=0),"",layerCost(IF($N9184="",R$8,$N9184),R$4,R$5,$L9184)*MAX($K9184,1)*IF($M9184="",R$7,$M9184)/100)</f>
        <v/>
      </c>
      <c r="S9184" s="84"/>
      <c r="T9184" s="88" t="str">
        <f>IF(OR(T$4="",T$4=0,T$5="",T$7=0,T$7="",T$8="",$L9184="",$L9184=0),"",layerCost(IF($N9184="",T$8,$N9184),T$4,T$5,$L9184)*MAX($K9184,1)*IF($M9184="",T$7,$M9184)/100)</f>
        <v/>
      </c>
      <c r="U9184" s="84"/>
      <c r="V9184" s="88" t="str">
        <f>IF(OR(V$4="",V$4=0,V$5="",V$7=0,V$7="",V$8="",$L9184="",$L9184=0),"",layerCost(IF($N9184="",V$8,$N9184),V$4,V$5,$L9184)*MAX($K9184,1)*IF($M9184="",V$7,$M9184)/100)</f>
        <v/>
      </c>
      <c r="W9184" s="84"/>
      <c r="X9184" s="88" t="str">
        <f>IF(OR(X$4="",X$4=0,X$5="",X$7=0,X$7="",X$8="",$L9184="",$L9184=0),"",layerCost(IF($N9184="",X$8,$N9184),X$4,X$5,$L9184)*MAX($K9184,1)*IF($M9184="",X$7,$M9184)/100)</f>
        <v/>
      </c>
      <c r="Y9184" s="84"/>
      <c r="Z9184" s="88" t="str">
        <f>IF(OR(Z$4="",Z$4=0,Z$5="",Z$7=0,Z$7="",Z$8="",$L9184="",$L9184=0),"",layerCost(IF($N9184="",Z$8,$N9184),Z$4,Z$5,$L9184)*MAX($K9184,1)*IF($M9184="",Z$7,$M9184)/100)</f>
        <v/>
      </c>
    </row>
    <row r="9185" spans="16:26" x14ac:dyDescent="0.2">
      <c r="P9185" s="88" t="str">
        <f>IF(OR(P$4="",P$4=0,P$5="",P$7=0,P$7="",P$8="",$L9185="",$L9185=0),"",layerCost(IF($N9185="",P$8,$N9185),P$4,P$5,$L9185)*MAX($K9185,1)*IF($M9185="",P$7,$M9185)/100)</f>
        <v/>
      </c>
      <c r="Q9185" s="84"/>
      <c r="R9185" s="88" t="str">
        <f>IF(OR(R$4="",R$4=0,R$5="",R$7=0,R$7="",R$8="",$L9185="",$L9185=0),"",layerCost(IF($N9185="",R$8,$N9185),R$4,R$5,$L9185)*MAX($K9185,1)*IF($M9185="",R$7,$M9185)/100)</f>
        <v/>
      </c>
      <c r="S9185" s="84"/>
      <c r="T9185" s="88" t="str">
        <f>IF(OR(T$4="",T$4=0,T$5="",T$7=0,T$7="",T$8="",$L9185="",$L9185=0),"",layerCost(IF($N9185="",T$8,$N9185),T$4,T$5,$L9185)*MAX($K9185,1)*IF($M9185="",T$7,$M9185)/100)</f>
        <v/>
      </c>
      <c r="U9185" s="84"/>
      <c r="V9185" s="88" t="str">
        <f>IF(OR(V$4="",V$4=0,V$5="",V$7=0,V$7="",V$8="",$L9185="",$L9185=0),"",layerCost(IF($N9185="",V$8,$N9185),V$4,V$5,$L9185)*MAX($K9185,1)*IF($M9185="",V$7,$M9185)/100)</f>
        <v/>
      </c>
      <c r="W9185" s="84"/>
      <c r="X9185" s="88" t="str">
        <f>IF(OR(X$4="",X$4=0,X$5="",X$7=0,X$7="",X$8="",$L9185="",$L9185=0),"",layerCost(IF($N9185="",X$8,$N9185),X$4,X$5,$L9185)*MAX($K9185,1)*IF($M9185="",X$7,$M9185)/100)</f>
        <v/>
      </c>
      <c r="Y9185" s="84"/>
      <c r="Z9185" s="88" t="str">
        <f>IF(OR(Z$4="",Z$4=0,Z$5="",Z$7=0,Z$7="",Z$8="",$L9185="",$L9185=0),"",layerCost(IF($N9185="",Z$8,$N9185),Z$4,Z$5,$L9185)*MAX($K9185,1)*IF($M9185="",Z$7,$M9185)/100)</f>
        <v/>
      </c>
    </row>
    <row r="9186" spans="16:26" x14ac:dyDescent="0.2">
      <c r="P9186" s="88" t="str">
        <f>IF(OR(P$4="",P$4=0,P$5="",P$7=0,P$7="",P$8="",$L9186="",$L9186=0),"",layerCost(IF($N9186="",P$8,$N9186),P$4,P$5,$L9186)*MAX($K9186,1)*IF($M9186="",P$7,$M9186)/100)</f>
        <v/>
      </c>
      <c r="Q9186" s="84"/>
      <c r="R9186" s="88" t="str">
        <f>IF(OR(R$4="",R$4=0,R$5="",R$7=0,R$7="",R$8="",$L9186="",$L9186=0),"",layerCost(IF($N9186="",R$8,$N9186),R$4,R$5,$L9186)*MAX($K9186,1)*IF($M9186="",R$7,$M9186)/100)</f>
        <v/>
      </c>
      <c r="S9186" s="84"/>
      <c r="T9186" s="88" t="str">
        <f>IF(OR(T$4="",T$4=0,T$5="",T$7=0,T$7="",T$8="",$L9186="",$L9186=0),"",layerCost(IF($N9186="",T$8,$N9186),T$4,T$5,$L9186)*MAX($K9186,1)*IF($M9186="",T$7,$M9186)/100)</f>
        <v/>
      </c>
      <c r="U9186" s="84"/>
      <c r="V9186" s="88" t="str">
        <f>IF(OR(V$4="",V$4=0,V$5="",V$7=0,V$7="",V$8="",$L9186="",$L9186=0),"",layerCost(IF($N9186="",V$8,$N9186),V$4,V$5,$L9186)*MAX($K9186,1)*IF($M9186="",V$7,$M9186)/100)</f>
        <v/>
      </c>
      <c r="W9186" s="84"/>
      <c r="X9186" s="88" t="str">
        <f>IF(OR(X$4="",X$4=0,X$5="",X$7=0,X$7="",X$8="",$L9186="",$L9186=0),"",layerCost(IF($N9186="",X$8,$N9186),X$4,X$5,$L9186)*MAX($K9186,1)*IF($M9186="",X$7,$M9186)/100)</f>
        <v/>
      </c>
      <c r="Y9186" s="84"/>
      <c r="Z9186" s="88" t="str">
        <f>IF(OR(Z$4="",Z$4=0,Z$5="",Z$7=0,Z$7="",Z$8="",$L9186="",$L9186=0),"",layerCost(IF($N9186="",Z$8,$N9186),Z$4,Z$5,$L9186)*MAX($K9186,1)*IF($M9186="",Z$7,$M9186)/100)</f>
        <v/>
      </c>
    </row>
    <row r="9187" spans="16:26" x14ac:dyDescent="0.2">
      <c r="P9187" s="88" t="str">
        <f>IF(OR(P$4="",P$4=0,P$5="",P$7=0,P$7="",P$8="",$L9187="",$L9187=0),"",layerCost(IF($N9187="",P$8,$N9187),P$4,P$5,$L9187)*MAX($K9187,1)*IF($M9187="",P$7,$M9187)/100)</f>
        <v/>
      </c>
      <c r="Q9187" s="84"/>
      <c r="R9187" s="88" t="str">
        <f>IF(OR(R$4="",R$4=0,R$5="",R$7=0,R$7="",R$8="",$L9187="",$L9187=0),"",layerCost(IF($N9187="",R$8,$N9187),R$4,R$5,$L9187)*MAX($K9187,1)*IF($M9187="",R$7,$M9187)/100)</f>
        <v/>
      </c>
      <c r="S9187" s="84"/>
      <c r="T9187" s="88" t="str">
        <f>IF(OR(T$4="",T$4=0,T$5="",T$7=0,T$7="",T$8="",$L9187="",$L9187=0),"",layerCost(IF($N9187="",T$8,$N9187),T$4,T$5,$L9187)*MAX($K9187,1)*IF($M9187="",T$7,$M9187)/100)</f>
        <v/>
      </c>
      <c r="U9187" s="84"/>
      <c r="V9187" s="88" t="str">
        <f>IF(OR(V$4="",V$4=0,V$5="",V$7=0,V$7="",V$8="",$L9187="",$L9187=0),"",layerCost(IF($N9187="",V$8,$N9187),V$4,V$5,$L9187)*MAX($K9187,1)*IF($M9187="",V$7,$M9187)/100)</f>
        <v/>
      </c>
      <c r="W9187" s="84"/>
      <c r="X9187" s="88" t="str">
        <f>IF(OR(X$4="",X$4=0,X$5="",X$7=0,X$7="",X$8="",$L9187="",$L9187=0),"",layerCost(IF($N9187="",X$8,$N9187),X$4,X$5,$L9187)*MAX($K9187,1)*IF($M9187="",X$7,$M9187)/100)</f>
        <v/>
      </c>
      <c r="Y9187" s="84"/>
      <c r="Z9187" s="88" t="str">
        <f>IF(OR(Z$4="",Z$4=0,Z$5="",Z$7=0,Z$7="",Z$8="",$L9187="",$L9187=0),"",layerCost(IF($N9187="",Z$8,$N9187),Z$4,Z$5,$L9187)*MAX($K9187,1)*IF($M9187="",Z$7,$M9187)/100)</f>
        <v/>
      </c>
    </row>
    <row r="9188" spans="16:26" x14ac:dyDescent="0.2">
      <c r="P9188" s="88" t="str">
        <f>IF(OR(P$4="",P$4=0,P$5="",P$7=0,P$7="",P$8="",$L9188="",$L9188=0),"",layerCost(IF($N9188="",P$8,$N9188),P$4,P$5,$L9188)*MAX($K9188,1)*IF($M9188="",P$7,$M9188)/100)</f>
        <v/>
      </c>
      <c r="Q9188" s="84"/>
      <c r="R9188" s="88" t="str">
        <f>IF(OR(R$4="",R$4=0,R$5="",R$7=0,R$7="",R$8="",$L9188="",$L9188=0),"",layerCost(IF($N9188="",R$8,$N9188),R$4,R$5,$L9188)*MAX($K9188,1)*IF($M9188="",R$7,$M9188)/100)</f>
        <v/>
      </c>
      <c r="S9188" s="84"/>
      <c r="T9188" s="88" t="str">
        <f>IF(OR(T$4="",T$4=0,T$5="",T$7=0,T$7="",T$8="",$L9188="",$L9188=0),"",layerCost(IF($N9188="",T$8,$N9188),T$4,T$5,$L9188)*MAX($K9188,1)*IF($M9188="",T$7,$M9188)/100)</f>
        <v/>
      </c>
      <c r="U9188" s="84"/>
      <c r="V9188" s="88" t="str">
        <f>IF(OR(V$4="",V$4=0,V$5="",V$7=0,V$7="",V$8="",$L9188="",$L9188=0),"",layerCost(IF($N9188="",V$8,$N9188),V$4,V$5,$L9188)*MAX($K9188,1)*IF($M9188="",V$7,$M9188)/100)</f>
        <v/>
      </c>
      <c r="W9188" s="84"/>
      <c r="X9188" s="88" t="str">
        <f>IF(OR(X$4="",X$4=0,X$5="",X$7=0,X$7="",X$8="",$L9188="",$L9188=0),"",layerCost(IF($N9188="",X$8,$N9188),X$4,X$5,$L9188)*MAX($K9188,1)*IF($M9188="",X$7,$M9188)/100)</f>
        <v/>
      </c>
      <c r="Y9188" s="84"/>
      <c r="Z9188" s="88" t="str">
        <f>IF(OR(Z$4="",Z$4=0,Z$5="",Z$7=0,Z$7="",Z$8="",$L9188="",$L9188=0),"",layerCost(IF($N9188="",Z$8,$N9188),Z$4,Z$5,$L9188)*MAX($K9188,1)*IF($M9188="",Z$7,$M9188)/100)</f>
        <v/>
      </c>
    </row>
    <row r="9189" spans="16:26" x14ac:dyDescent="0.2">
      <c r="P9189" s="88" t="str">
        <f>IF(OR(P$4="",P$4=0,P$5="",P$7=0,P$7="",P$8="",$L9189="",$L9189=0),"",layerCost(IF($N9189="",P$8,$N9189),P$4,P$5,$L9189)*MAX($K9189,1)*IF($M9189="",P$7,$M9189)/100)</f>
        <v/>
      </c>
      <c r="Q9189" s="84"/>
      <c r="R9189" s="88" t="str">
        <f>IF(OR(R$4="",R$4=0,R$5="",R$7=0,R$7="",R$8="",$L9189="",$L9189=0),"",layerCost(IF($N9189="",R$8,$N9189),R$4,R$5,$L9189)*MAX($K9189,1)*IF($M9189="",R$7,$M9189)/100)</f>
        <v/>
      </c>
      <c r="S9189" s="84"/>
      <c r="T9189" s="88" t="str">
        <f>IF(OR(T$4="",T$4=0,T$5="",T$7=0,T$7="",T$8="",$L9189="",$L9189=0),"",layerCost(IF($N9189="",T$8,$N9189),T$4,T$5,$L9189)*MAX($K9189,1)*IF($M9189="",T$7,$M9189)/100)</f>
        <v/>
      </c>
      <c r="U9189" s="84"/>
      <c r="V9189" s="88" t="str">
        <f>IF(OR(V$4="",V$4=0,V$5="",V$7=0,V$7="",V$8="",$L9189="",$L9189=0),"",layerCost(IF($N9189="",V$8,$N9189),V$4,V$5,$L9189)*MAX($K9189,1)*IF($M9189="",V$7,$M9189)/100)</f>
        <v/>
      </c>
      <c r="W9189" s="84"/>
      <c r="X9189" s="88" t="str">
        <f>IF(OR(X$4="",X$4=0,X$5="",X$7=0,X$7="",X$8="",$L9189="",$L9189=0),"",layerCost(IF($N9189="",X$8,$N9189),X$4,X$5,$L9189)*MAX($K9189,1)*IF($M9189="",X$7,$M9189)/100)</f>
        <v/>
      </c>
      <c r="Y9189" s="84"/>
      <c r="Z9189" s="88" t="str">
        <f>IF(OR(Z$4="",Z$4=0,Z$5="",Z$7=0,Z$7="",Z$8="",$L9189="",$L9189=0),"",layerCost(IF($N9189="",Z$8,$N9189),Z$4,Z$5,$L9189)*MAX($K9189,1)*IF($M9189="",Z$7,$M9189)/100)</f>
        <v/>
      </c>
    </row>
    <row r="9190" spans="16:26" x14ac:dyDescent="0.2">
      <c r="P9190" s="88" t="str">
        <f>IF(OR(P$4="",P$4=0,P$5="",P$7=0,P$7="",P$8="",$L9190="",$L9190=0),"",layerCost(IF($N9190="",P$8,$N9190),P$4,P$5,$L9190)*MAX($K9190,1)*IF($M9190="",P$7,$M9190)/100)</f>
        <v/>
      </c>
      <c r="Q9190" s="84"/>
      <c r="R9190" s="88" t="str">
        <f>IF(OR(R$4="",R$4=0,R$5="",R$7=0,R$7="",R$8="",$L9190="",$L9190=0),"",layerCost(IF($N9190="",R$8,$N9190),R$4,R$5,$L9190)*MAX($K9190,1)*IF($M9190="",R$7,$M9190)/100)</f>
        <v/>
      </c>
      <c r="S9190" s="84"/>
      <c r="T9190" s="88" t="str">
        <f>IF(OR(T$4="",T$4=0,T$5="",T$7=0,T$7="",T$8="",$L9190="",$L9190=0),"",layerCost(IF($N9190="",T$8,$N9190),T$4,T$5,$L9190)*MAX($K9190,1)*IF($M9190="",T$7,$M9190)/100)</f>
        <v/>
      </c>
      <c r="U9190" s="84"/>
      <c r="V9190" s="88" t="str">
        <f>IF(OR(V$4="",V$4=0,V$5="",V$7=0,V$7="",V$8="",$L9190="",$L9190=0),"",layerCost(IF($N9190="",V$8,$N9190),V$4,V$5,$L9190)*MAX($K9190,1)*IF($M9190="",V$7,$M9190)/100)</f>
        <v/>
      </c>
      <c r="W9190" s="84"/>
      <c r="X9190" s="88" t="str">
        <f>IF(OR(X$4="",X$4=0,X$5="",X$7=0,X$7="",X$8="",$L9190="",$L9190=0),"",layerCost(IF($N9190="",X$8,$N9190),X$4,X$5,$L9190)*MAX($K9190,1)*IF($M9190="",X$7,$M9190)/100)</f>
        <v/>
      </c>
      <c r="Y9190" s="84"/>
      <c r="Z9190" s="88" t="str">
        <f>IF(OR(Z$4="",Z$4=0,Z$5="",Z$7=0,Z$7="",Z$8="",$L9190="",$L9190=0),"",layerCost(IF($N9190="",Z$8,$N9190),Z$4,Z$5,$L9190)*MAX($K9190,1)*IF($M9190="",Z$7,$M9190)/100)</f>
        <v/>
      </c>
    </row>
    <row r="9191" spans="16:26" x14ac:dyDescent="0.2">
      <c r="P9191" s="88" t="str">
        <f>IF(OR(P$4="",P$4=0,P$5="",P$7=0,P$7="",P$8="",$L9191="",$L9191=0),"",layerCost(IF($N9191="",P$8,$N9191),P$4,P$5,$L9191)*MAX($K9191,1)*IF($M9191="",P$7,$M9191)/100)</f>
        <v/>
      </c>
      <c r="Q9191" s="84"/>
      <c r="R9191" s="88" t="str">
        <f>IF(OR(R$4="",R$4=0,R$5="",R$7=0,R$7="",R$8="",$L9191="",$L9191=0),"",layerCost(IF($N9191="",R$8,$N9191),R$4,R$5,$L9191)*MAX($K9191,1)*IF($M9191="",R$7,$M9191)/100)</f>
        <v/>
      </c>
      <c r="S9191" s="84"/>
      <c r="T9191" s="88" t="str">
        <f>IF(OR(T$4="",T$4=0,T$5="",T$7=0,T$7="",T$8="",$L9191="",$L9191=0),"",layerCost(IF($N9191="",T$8,$N9191),T$4,T$5,$L9191)*MAX($K9191,1)*IF($M9191="",T$7,$M9191)/100)</f>
        <v/>
      </c>
      <c r="U9191" s="84"/>
      <c r="V9191" s="88" t="str">
        <f>IF(OR(V$4="",V$4=0,V$5="",V$7=0,V$7="",V$8="",$L9191="",$L9191=0),"",layerCost(IF($N9191="",V$8,$N9191),V$4,V$5,$L9191)*MAX($K9191,1)*IF($M9191="",V$7,$M9191)/100)</f>
        <v/>
      </c>
      <c r="W9191" s="84"/>
      <c r="X9191" s="88" t="str">
        <f>IF(OR(X$4="",X$4=0,X$5="",X$7=0,X$7="",X$8="",$L9191="",$L9191=0),"",layerCost(IF($N9191="",X$8,$N9191),X$4,X$5,$L9191)*MAX($K9191,1)*IF($M9191="",X$7,$M9191)/100)</f>
        <v/>
      </c>
      <c r="Y9191" s="84"/>
      <c r="Z9191" s="88" t="str">
        <f>IF(OR(Z$4="",Z$4=0,Z$5="",Z$7=0,Z$7="",Z$8="",$L9191="",$L9191=0),"",layerCost(IF($N9191="",Z$8,$N9191),Z$4,Z$5,$L9191)*MAX($K9191,1)*IF($M9191="",Z$7,$M9191)/100)</f>
        <v/>
      </c>
    </row>
    <row r="9192" spans="16:26" x14ac:dyDescent="0.2">
      <c r="P9192" s="88" t="str">
        <f>IF(OR(P$4="",P$4=0,P$5="",P$7=0,P$7="",P$8="",$L9192="",$L9192=0),"",layerCost(IF($N9192="",P$8,$N9192),P$4,P$5,$L9192)*MAX($K9192,1)*IF($M9192="",P$7,$M9192)/100)</f>
        <v/>
      </c>
      <c r="Q9192" s="84"/>
      <c r="R9192" s="88" t="str">
        <f>IF(OR(R$4="",R$4=0,R$5="",R$7=0,R$7="",R$8="",$L9192="",$L9192=0),"",layerCost(IF($N9192="",R$8,$N9192),R$4,R$5,$L9192)*MAX($K9192,1)*IF($M9192="",R$7,$M9192)/100)</f>
        <v/>
      </c>
      <c r="S9192" s="84"/>
      <c r="T9192" s="88" t="str">
        <f>IF(OR(T$4="",T$4=0,T$5="",T$7=0,T$7="",T$8="",$L9192="",$L9192=0),"",layerCost(IF($N9192="",T$8,$N9192),T$4,T$5,$L9192)*MAX($K9192,1)*IF($M9192="",T$7,$M9192)/100)</f>
        <v/>
      </c>
      <c r="U9192" s="84"/>
      <c r="V9192" s="88" t="str">
        <f>IF(OR(V$4="",V$4=0,V$5="",V$7=0,V$7="",V$8="",$L9192="",$L9192=0),"",layerCost(IF($N9192="",V$8,$N9192),V$4,V$5,$L9192)*MAX($K9192,1)*IF($M9192="",V$7,$M9192)/100)</f>
        <v/>
      </c>
      <c r="W9192" s="84"/>
      <c r="X9192" s="88" t="str">
        <f>IF(OR(X$4="",X$4=0,X$5="",X$7=0,X$7="",X$8="",$L9192="",$L9192=0),"",layerCost(IF($N9192="",X$8,$N9192),X$4,X$5,$L9192)*MAX($K9192,1)*IF($M9192="",X$7,$M9192)/100)</f>
        <v/>
      </c>
      <c r="Y9192" s="84"/>
      <c r="Z9192" s="88" t="str">
        <f>IF(OR(Z$4="",Z$4=0,Z$5="",Z$7=0,Z$7="",Z$8="",$L9192="",$L9192=0),"",layerCost(IF($N9192="",Z$8,$N9192),Z$4,Z$5,$L9192)*MAX($K9192,1)*IF($M9192="",Z$7,$M9192)/100)</f>
        <v/>
      </c>
    </row>
    <row r="9193" spans="16:26" x14ac:dyDescent="0.2">
      <c r="P9193" s="88" t="str">
        <f>IF(OR(P$4="",P$4=0,P$5="",P$7=0,P$7="",P$8="",$L9193="",$L9193=0),"",layerCost(IF($N9193="",P$8,$N9193),P$4,P$5,$L9193)*MAX($K9193,1)*IF($M9193="",P$7,$M9193)/100)</f>
        <v/>
      </c>
      <c r="Q9193" s="84"/>
      <c r="R9193" s="88" t="str">
        <f>IF(OR(R$4="",R$4=0,R$5="",R$7=0,R$7="",R$8="",$L9193="",$L9193=0),"",layerCost(IF($N9193="",R$8,$N9193),R$4,R$5,$L9193)*MAX($K9193,1)*IF($M9193="",R$7,$M9193)/100)</f>
        <v/>
      </c>
      <c r="S9193" s="84"/>
      <c r="T9193" s="88" t="str">
        <f>IF(OR(T$4="",T$4=0,T$5="",T$7=0,T$7="",T$8="",$L9193="",$L9193=0),"",layerCost(IF($N9193="",T$8,$N9193),T$4,T$5,$L9193)*MAX($K9193,1)*IF($M9193="",T$7,$M9193)/100)</f>
        <v/>
      </c>
      <c r="U9193" s="84"/>
      <c r="V9193" s="88" t="str">
        <f>IF(OR(V$4="",V$4=0,V$5="",V$7=0,V$7="",V$8="",$L9193="",$L9193=0),"",layerCost(IF($N9193="",V$8,$N9193),V$4,V$5,$L9193)*MAX($K9193,1)*IF($M9193="",V$7,$M9193)/100)</f>
        <v/>
      </c>
      <c r="W9193" s="84"/>
      <c r="X9193" s="88" t="str">
        <f>IF(OR(X$4="",X$4=0,X$5="",X$7=0,X$7="",X$8="",$L9193="",$L9193=0),"",layerCost(IF($N9193="",X$8,$N9193),X$4,X$5,$L9193)*MAX($K9193,1)*IF($M9193="",X$7,$M9193)/100)</f>
        <v/>
      </c>
      <c r="Y9193" s="84"/>
      <c r="Z9193" s="88" t="str">
        <f>IF(OR(Z$4="",Z$4=0,Z$5="",Z$7=0,Z$7="",Z$8="",$L9193="",$L9193=0),"",layerCost(IF($N9193="",Z$8,$N9193),Z$4,Z$5,$L9193)*MAX($K9193,1)*IF($M9193="",Z$7,$M9193)/100)</f>
        <v/>
      </c>
    </row>
    <row r="9194" spans="16:26" x14ac:dyDescent="0.2">
      <c r="P9194" s="88" t="str">
        <f>IF(OR(P$4="",P$4=0,P$5="",P$7=0,P$7="",P$8="",$L9194="",$L9194=0),"",layerCost(IF($N9194="",P$8,$N9194),P$4,P$5,$L9194)*MAX($K9194,1)*IF($M9194="",P$7,$M9194)/100)</f>
        <v/>
      </c>
      <c r="Q9194" s="84"/>
      <c r="R9194" s="88" t="str">
        <f>IF(OR(R$4="",R$4=0,R$5="",R$7=0,R$7="",R$8="",$L9194="",$L9194=0),"",layerCost(IF($N9194="",R$8,$N9194),R$4,R$5,$L9194)*MAX($K9194,1)*IF($M9194="",R$7,$M9194)/100)</f>
        <v/>
      </c>
      <c r="S9194" s="84"/>
      <c r="T9194" s="88" t="str">
        <f>IF(OR(T$4="",T$4=0,T$5="",T$7=0,T$7="",T$8="",$L9194="",$L9194=0),"",layerCost(IF($N9194="",T$8,$N9194),T$4,T$5,$L9194)*MAX($K9194,1)*IF($M9194="",T$7,$M9194)/100)</f>
        <v/>
      </c>
      <c r="U9194" s="84"/>
      <c r="V9194" s="88" t="str">
        <f>IF(OR(V$4="",V$4=0,V$5="",V$7=0,V$7="",V$8="",$L9194="",$L9194=0),"",layerCost(IF($N9194="",V$8,$N9194),V$4,V$5,$L9194)*MAX($K9194,1)*IF($M9194="",V$7,$M9194)/100)</f>
        <v/>
      </c>
      <c r="W9194" s="84"/>
      <c r="X9194" s="88" t="str">
        <f>IF(OR(X$4="",X$4=0,X$5="",X$7=0,X$7="",X$8="",$L9194="",$L9194=0),"",layerCost(IF($N9194="",X$8,$N9194),X$4,X$5,$L9194)*MAX($K9194,1)*IF($M9194="",X$7,$M9194)/100)</f>
        <v/>
      </c>
      <c r="Y9194" s="84"/>
      <c r="Z9194" s="88" t="str">
        <f>IF(OR(Z$4="",Z$4=0,Z$5="",Z$7=0,Z$7="",Z$8="",$L9194="",$L9194=0),"",layerCost(IF($N9194="",Z$8,$N9194),Z$4,Z$5,$L9194)*MAX($K9194,1)*IF($M9194="",Z$7,$M9194)/100)</f>
        <v/>
      </c>
    </row>
    <row r="9195" spans="16:26" x14ac:dyDescent="0.2">
      <c r="P9195" s="88" t="str">
        <f>IF(OR(P$4="",P$4=0,P$5="",P$7=0,P$7="",P$8="",$L9195="",$L9195=0),"",layerCost(IF($N9195="",P$8,$N9195),P$4,P$5,$L9195)*MAX($K9195,1)*IF($M9195="",P$7,$M9195)/100)</f>
        <v/>
      </c>
      <c r="Q9195" s="84"/>
      <c r="R9195" s="88" t="str">
        <f>IF(OR(R$4="",R$4=0,R$5="",R$7=0,R$7="",R$8="",$L9195="",$L9195=0),"",layerCost(IF($N9195="",R$8,$N9195),R$4,R$5,$L9195)*MAX($K9195,1)*IF($M9195="",R$7,$M9195)/100)</f>
        <v/>
      </c>
      <c r="S9195" s="84"/>
      <c r="T9195" s="88" t="str">
        <f>IF(OR(T$4="",T$4=0,T$5="",T$7=0,T$7="",T$8="",$L9195="",$L9195=0),"",layerCost(IF($N9195="",T$8,$N9195),T$4,T$5,$L9195)*MAX($K9195,1)*IF($M9195="",T$7,$M9195)/100)</f>
        <v/>
      </c>
      <c r="U9195" s="84"/>
      <c r="V9195" s="88" t="str">
        <f>IF(OR(V$4="",V$4=0,V$5="",V$7=0,V$7="",V$8="",$L9195="",$L9195=0),"",layerCost(IF($N9195="",V$8,$N9195),V$4,V$5,$L9195)*MAX($K9195,1)*IF($M9195="",V$7,$M9195)/100)</f>
        <v/>
      </c>
      <c r="W9195" s="84"/>
      <c r="X9195" s="88" t="str">
        <f>IF(OR(X$4="",X$4=0,X$5="",X$7=0,X$7="",X$8="",$L9195="",$L9195=0),"",layerCost(IF($N9195="",X$8,$N9195),X$4,X$5,$L9195)*MAX($K9195,1)*IF($M9195="",X$7,$M9195)/100)</f>
        <v/>
      </c>
      <c r="Y9195" s="84"/>
      <c r="Z9195" s="88" t="str">
        <f>IF(OR(Z$4="",Z$4=0,Z$5="",Z$7=0,Z$7="",Z$8="",$L9195="",$L9195=0),"",layerCost(IF($N9195="",Z$8,$N9195),Z$4,Z$5,$L9195)*MAX($K9195,1)*IF($M9195="",Z$7,$M9195)/100)</f>
        <v/>
      </c>
    </row>
    <row r="9196" spans="16:26" x14ac:dyDescent="0.2">
      <c r="P9196" s="88" t="str">
        <f>IF(OR(P$4="",P$4=0,P$5="",P$7=0,P$7="",P$8="",$L9196="",$L9196=0),"",layerCost(IF($N9196="",P$8,$N9196),P$4,P$5,$L9196)*MAX($K9196,1)*IF($M9196="",P$7,$M9196)/100)</f>
        <v/>
      </c>
      <c r="Q9196" s="84"/>
      <c r="R9196" s="88" t="str">
        <f>IF(OR(R$4="",R$4=0,R$5="",R$7=0,R$7="",R$8="",$L9196="",$L9196=0),"",layerCost(IF($N9196="",R$8,$N9196),R$4,R$5,$L9196)*MAX($K9196,1)*IF($M9196="",R$7,$M9196)/100)</f>
        <v/>
      </c>
      <c r="S9196" s="84"/>
      <c r="T9196" s="88" t="str">
        <f>IF(OR(T$4="",T$4=0,T$5="",T$7=0,T$7="",T$8="",$L9196="",$L9196=0),"",layerCost(IF($N9196="",T$8,$N9196),T$4,T$5,$L9196)*MAX($K9196,1)*IF($M9196="",T$7,$M9196)/100)</f>
        <v/>
      </c>
      <c r="U9196" s="84"/>
      <c r="V9196" s="88" t="str">
        <f>IF(OR(V$4="",V$4=0,V$5="",V$7=0,V$7="",V$8="",$L9196="",$L9196=0),"",layerCost(IF($N9196="",V$8,$N9196),V$4,V$5,$L9196)*MAX($K9196,1)*IF($M9196="",V$7,$M9196)/100)</f>
        <v/>
      </c>
      <c r="W9196" s="84"/>
      <c r="X9196" s="88" t="str">
        <f>IF(OR(X$4="",X$4=0,X$5="",X$7=0,X$7="",X$8="",$L9196="",$L9196=0),"",layerCost(IF($N9196="",X$8,$N9196),X$4,X$5,$L9196)*MAX($K9196,1)*IF($M9196="",X$7,$M9196)/100)</f>
        <v/>
      </c>
      <c r="Y9196" s="84"/>
      <c r="Z9196" s="88" t="str">
        <f>IF(OR(Z$4="",Z$4=0,Z$5="",Z$7=0,Z$7="",Z$8="",$L9196="",$L9196=0),"",layerCost(IF($N9196="",Z$8,$N9196),Z$4,Z$5,$L9196)*MAX($K9196,1)*IF($M9196="",Z$7,$M9196)/100)</f>
        <v/>
      </c>
    </row>
    <row r="9197" spans="16:26" x14ac:dyDescent="0.2">
      <c r="P9197" s="88" t="str">
        <f>IF(OR(P$4="",P$4=0,P$5="",P$7=0,P$7="",P$8="",$L9197="",$L9197=0),"",layerCost(IF($N9197="",P$8,$N9197),P$4,P$5,$L9197)*MAX($K9197,1)*IF($M9197="",P$7,$M9197)/100)</f>
        <v/>
      </c>
      <c r="Q9197" s="84"/>
      <c r="R9197" s="88" t="str">
        <f>IF(OR(R$4="",R$4=0,R$5="",R$7=0,R$7="",R$8="",$L9197="",$L9197=0),"",layerCost(IF($N9197="",R$8,$N9197),R$4,R$5,$L9197)*MAX($K9197,1)*IF($M9197="",R$7,$M9197)/100)</f>
        <v/>
      </c>
      <c r="S9197" s="84"/>
      <c r="T9197" s="88" t="str">
        <f>IF(OR(T$4="",T$4=0,T$5="",T$7=0,T$7="",T$8="",$L9197="",$L9197=0),"",layerCost(IF($N9197="",T$8,$N9197),T$4,T$5,$L9197)*MAX($K9197,1)*IF($M9197="",T$7,$M9197)/100)</f>
        <v/>
      </c>
      <c r="U9197" s="84"/>
      <c r="V9197" s="88" t="str">
        <f>IF(OR(V$4="",V$4=0,V$5="",V$7=0,V$7="",V$8="",$L9197="",$L9197=0),"",layerCost(IF($N9197="",V$8,$N9197),V$4,V$5,$L9197)*MAX($K9197,1)*IF($M9197="",V$7,$M9197)/100)</f>
        <v/>
      </c>
      <c r="W9197" s="84"/>
      <c r="X9197" s="88" t="str">
        <f>IF(OR(X$4="",X$4=0,X$5="",X$7=0,X$7="",X$8="",$L9197="",$L9197=0),"",layerCost(IF($N9197="",X$8,$N9197),X$4,X$5,$L9197)*MAX($K9197,1)*IF($M9197="",X$7,$M9197)/100)</f>
        <v/>
      </c>
      <c r="Y9197" s="84"/>
      <c r="Z9197" s="88" t="str">
        <f>IF(OR(Z$4="",Z$4=0,Z$5="",Z$7=0,Z$7="",Z$8="",$L9197="",$L9197=0),"",layerCost(IF($N9197="",Z$8,$N9197),Z$4,Z$5,$L9197)*MAX($K9197,1)*IF($M9197="",Z$7,$M9197)/100)</f>
        <v/>
      </c>
    </row>
    <row r="9198" spans="16:26" x14ac:dyDescent="0.2">
      <c r="P9198" s="88" t="str">
        <f>IF(OR(P$4="",P$4=0,P$5="",P$7=0,P$7="",P$8="",$L9198="",$L9198=0),"",layerCost(IF($N9198="",P$8,$N9198),P$4,P$5,$L9198)*MAX($K9198,1)*IF($M9198="",P$7,$M9198)/100)</f>
        <v/>
      </c>
      <c r="Q9198" s="84"/>
      <c r="R9198" s="88" t="str">
        <f>IF(OR(R$4="",R$4=0,R$5="",R$7=0,R$7="",R$8="",$L9198="",$L9198=0),"",layerCost(IF($N9198="",R$8,$N9198),R$4,R$5,$L9198)*MAX($K9198,1)*IF($M9198="",R$7,$M9198)/100)</f>
        <v/>
      </c>
      <c r="S9198" s="84"/>
      <c r="T9198" s="88" t="str">
        <f>IF(OR(T$4="",T$4=0,T$5="",T$7=0,T$7="",T$8="",$L9198="",$L9198=0),"",layerCost(IF($N9198="",T$8,$N9198),T$4,T$5,$L9198)*MAX($K9198,1)*IF($M9198="",T$7,$M9198)/100)</f>
        <v/>
      </c>
      <c r="U9198" s="84"/>
      <c r="V9198" s="88" t="str">
        <f>IF(OR(V$4="",V$4=0,V$5="",V$7=0,V$7="",V$8="",$L9198="",$L9198=0),"",layerCost(IF($N9198="",V$8,$N9198),V$4,V$5,$L9198)*MAX($K9198,1)*IF($M9198="",V$7,$M9198)/100)</f>
        <v/>
      </c>
      <c r="W9198" s="84"/>
      <c r="X9198" s="88" t="str">
        <f>IF(OR(X$4="",X$4=0,X$5="",X$7=0,X$7="",X$8="",$L9198="",$L9198=0),"",layerCost(IF($N9198="",X$8,$N9198),X$4,X$5,$L9198)*MAX($K9198,1)*IF($M9198="",X$7,$M9198)/100)</f>
        <v/>
      </c>
      <c r="Y9198" s="84"/>
      <c r="Z9198" s="88" t="str">
        <f>IF(OR(Z$4="",Z$4=0,Z$5="",Z$7=0,Z$7="",Z$8="",$L9198="",$L9198=0),"",layerCost(IF($N9198="",Z$8,$N9198),Z$4,Z$5,$L9198)*MAX($K9198,1)*IF($M9198="",Z$7,$M9198)/100)</f>
        <v/>
      </c>
    </row>
    <row r="9199" spans="16:26" x14ac:dyDescent="0.2">
      <c r="P9199" s="88" t="str">
        <f>IF(OR(P$4="",P$4=0,P$5="",P$7=0,P$7="",P$8="",$L9199="",$L9199=0),"",layerCost(IF($N9199="",P$8,$N9199),P$4,P$5,$L9199)*MAX($K9199,1)*IF($M9199="",P$7,$M9199)/100)</f>
        <v/>
      </c>
      <c r="Q9199" s="84"/>
      <c r="R9199" s="88" t="str">
        <f>IF(OR(R$4="",R$4=0,R$5="",R$7=0,R$7="",R$8="",$L9199="",$L9199=0),"",layerCost(IF($N9199="",R$8,$N9199),R$4,R$5,$L9199)*MAX($K9199,1)*IF($M9199="",R$7,$M9199)/100)</f>
        <v/>
      </c>
      <c r="S9199" s="84"/>
      <c r="T9199" s="88" t="str">
        <f>IF(OR(T$4="",T$4=0,T$5="",T$7=0,T$7="",T$8="",$L9199="",$L9199=0),"",layerCost(IF($N9199="",T$8,$N9199),T$4,T$5,$L9199)*MAX($K9199,1)*IF($M9199="",T$7,$M9199)/100)</f>
        <v/>
      </c>
      <c r="U9199" s="84"/>
      <c r="V9199" s="88" t="str">
        <f>IF(OR(V$4="",V$4=0,V$5="",V$7=0,V$7="",V$8="",$L9199="",$L9199=0),"",layerCost(IF($N9199="",V$8,$N9199),V$4,V$5,$L9199)*MAX($K9199,1)*IF($M9199="",V$7,$M9199)/100)</f>
        <v/>
      </c>
      <c r="W9199" s="84"/>
      <c r="X9199" s="88" t="str">
        <f>IF(OR(X$4="",X$4=0,X$5="",X$7=0,X$7="",X$8="",$L9199="",$L9199=0),"",layerCost(IF($N9199="",X$8,$N9199),X$4,X$5,$L9199)*MAX($K9199,1)*IF($M9199="",X$7,$M9199)/100)</f>
        <v/>
      </c>
      <c r="Y9199" s="84"/>
      <c r="Z9199" s="88" t="str">
        <f>IF(OR(Z$4="",Z$4=0,Z$5="",Z$7=0,Z$7="",Z$8="",$L9199="",$L9199=0),"",layerCost(IF($N9199="",Z$8,$N9199),Z$4,Z$5,$L9199)*MAX($K9199,1)*IF($M9199="",Z$7,$M9199)/100)</f>
        <v/>
      </c>
    </row>
    <row r="9200" spans="16:26" x14ac:dyDescent="0.2">
      <c r="P9200" s="88" t="str">
        <f>IF(OR(P$4="",P$4=0,P$5="",P$7=0,P$7="",P$8="",$L9200="",$L9200=0),"",layerCost(IF($N9200="",P$8,$N9200),P$4,P$5,$L9200)*MAX($K9200,1)*IF($M9200="",P$7,$M9200)/100)</f>
        <v/>
      </c>
      <c r="Q9200" s="84"/>
      <c r="R9200" s="88" t="str">
        <f>IF(OR(R$4="",R$4=0,R$5="",R$7=0,R$7="",R$8="",$L9200="",$L9200=0),"",layerCost(IF($N9200="",R$8,$N9200),R$4,R$5,$L9200)*MAX($K9200,1)*IF($M9200="",R$7,$M9200)/100)</f>
        <v/>
      </c>
      <c r="S9200" s="84"/>
      <c r="T9200" s="88" t="str">
        <f>IF(OR(T$4="",T$4=0,T$5="",T$7=0,T$7="",T$8="",$L9200="",$L9200=0),"",layerCost(IF($N9200="",T$8,$N9200),T$4,T$5,$L9200)*MAX($K9200,1)*IF($M9200="",T$7,$M9200)/100)</f>
        <v/>
      </c>
      <c r="U9200" s="84"/>
      <c r="V9200" s="88" t="str">
        <f>IF(OR(V$4="",V$4=0,V$5="",V$7=0,V$7="",V$8="",$L9200="",$L9200=0),"",layerCost(IF($N9200="",V$8,$N9200),V$4,V$5,$L9200)*MAX($K9200,1)*IF($M9200="",V$7,$M9200)/100)</f>
        <v/>
      </c>
      <c r="W9200" s="84"/>
      <c r="X9200" s="88" t="str">
        <f>IF(OR(X$4="",X$4=0,X$5="",X$7=0,X$7="",X$8="",$L9200="",$L9200=0),"",layerCost(IF($N9200="",X$8,$N9200),X$4,X$5,$L9200)*MAX($K9200,1)*IF($M9200="",X$7,$M9200)/100)</f>
        <v/>
      </c>
      <c r="Y9200" s="84"/>
      <c r="Z9200" s="88" t="str">
        <f>IF(OR(Z$4="",Z$4=0,Z$5="",Z$7=0,Z$7="",Z$8="",$L9200="",$L9200=0),"",layerCost(IF($N9200="",Z$8,$N9200),Z$4,Z$5,$L9200)*MAX($K9200,1)*IF($M9200="",Z$7,$M9200)/100)</f>
        <v/>
      </c>
    </row>
    <row r="9201" spans="16:26" x14ac:dyDescent="0.2">
      <c r="P9201" s="88" t="str">
        <f>IF(OR(P$4="",P$4=0,P$5="",P$7=0,P$7="",P$8="",$L9201="",$L9201=0),"",layerCost(IF($N9201="",P$8,$N9201),P$4,P$5,$L9201)*MAX($K9201,1)*IF($M9201="",P$7,$M9201)/100)</f>
        <v/>
      </c>
      <c r="Q9201" s="84"/>
      <c r="R9201" s="88" t="str">
        <f>IF(OR(R$4="",R$4=0,R$5="",R$7=0,R$7="",R$8="",$L9201="",$L9201=0),"",layerCost(IF($N9201="",R$8,$N9201),R$4,R$5,$L9201)*MAX($K9201,1)*IF($M9201="",R$7,$M9201)/100)</f>
        <v/>
      </c>
      <c r="S9201" s="84"/>
      <c r="T9201" s="88" t="str">
        <f>IF(OR(T$4="",T$4=0,T$5="",T$7=0,T$7="",T$8="",$L9201="",$L9201=0),"",layerCost(IF($N9201="",T$8,$N9201),T$4,T$5,$L9201)*MAX($K9201,1)*IF($M9201="",T$7,$M9201)/100)</f>
        <v/>
      </c>
      <c r="U9201" s="84"/>
      <c r="V9201" s="88" t="str">
        <f>IF(OR(V$4="",V$4=0,V$5="",V$7=0,V$7="",V$8="",$L9201="",$L9201=0),"",layerCost(IF($N9201="",V$8,$N9201),V$4,V$5,$L9201)*MAX($K9201,1)*IF($M9201="",V$7,$M9201)/100)</f>
        <v/>
      </c>
      <c r="W9201" s="84"/>
      <c r="X9201" s="88" t="str">
        <f>IF(OR(X$4="",X$4=0,X$5="",X$7=0,X$7="",X$8="",$L9201="",$L9201=0),"",layerCost(IF($N9201="",X$8,$N9201),X$4,X$5,$L9201)*MAX($K9201,1)*IF($M9201="",X$7,$M9201)/100)</f>
        <v/>
      </c>
      <c r="Y9201" s="84"/>
      <c r="Z9201" s="88" t="str">
        <f>IF(OR(Z$4="",Z$4=0,Z$5="",Z$7=0,Z$7="",Z$8="",$L9201="",$L9201=0),"",layerCost(IF($N9201="",Z$8,$N9201),Z$4,Z$5,$L9201)*MAX($K9201,1)*IF($M9201="",Z$7,$M9201)/100)</f>
        <v/>
      </c>
    </row>
    <row r="9202" spans="16:26" x14ac:dyDescent="0.2">
      <c r="P9202" s="88" t="str">
        <f>IF(OR(P$4="",P$4=0,P$5="",P$7=0,P$7="",P$8="",$L9202="",$L9202=0),"",layerCost(IF($N9202="",P$8,$N9202),P$4,P$5,$L9202)*MAX($K9202,1)*IF($M9202="",P$7,$M9202)/100)</f>
        <v/>
      </c>
      <c r="Q9202" s="84"/>
      <c r="R9202" s="88" t="str">
        <f>IF(OR(R$4="",R$4=0,R$5="",R$7=0,R$7="",R$8="",$L9202="",$L9202=0),"",layerCost(IF($N9202="",R$8,$N9202),R$4,R$5,$L9202)*MAX($K9202,1)*IF($M9202="",R$7,$M9202)/100)</f>
        <v/>
      </c>
      <c r="S9202" s="84"/>
      <c r="T9202" s="88" t="str">
        <f>IF(OR(T$4="",T$4=0,T$5="",T$7=0,T$7="",T$8="",$L9202="",$L9202=0),"",layerCost(IF($N9202="",T$8,$N9202),T$4,T$5,$L9202)*MAX($K9202,1)*IF($M9202="",T$7,$M9202)/100)</f>
        <v/>
      </c>
      <c r="U9202" s="84"/>
      <c r="V9202" s="88" t="str">
        <f>IF(OR(V$4="",V$4=0,V$5="",V$7=0,V$7="",V$8="",$L9202="",$L9202=0),"",layerCost(IF($N9202="",V$8,$N9202),V$4,V$5,$L9202)*MAX($K9202,1)*IF($M9202="",V$7,$M9202)/100)</f>
        <v/>
      </c>
      <c r="W9202" s="84"/>
      <c r="X9202" s="88" t="str">
        <f>IF(OR(X$4="",X$4=0,X$5="",X$7=0,X$7="",X$8="",$L9202="",$L9202=0),"",layerCost(IF($N9202="",X$8,$N9202),X$4,X$5,$L9202)*MAX($K9202,1)*IF($M9202="",X$7,$M9202)/100)</f>
        <v/>
      </c>
      <c r="Y9202" s="84"/>
      <c r="Z9202" s="88" t="str">
        <f>IF(OR(Z$4="",Z$4=0,Z$5="",Z$7=0,Z$7="",Z$8="",$L9202="",$L9202=0),"",layerCost(IF($N9202="",Z$8,$N9202),Z$4,Z$5,$L9202)*MAX($K9202,1)*IF($M9202="",Z$7,$M9202)/100)</f>
        <v/>
      </c>
    </row>
    <row r="9203" spans="16:26" x14ac:dyDescent="0.2">
      <c r="P9203" s="88" t="str">
        <f>IF(OR(P$4="",P$4=0,P$5="",P$7=0,P$7="",P$8="",$L9203="",$L9203=0),"",layerCost(IF($N9203="",P$8,$N9203),P$4,P$5,$L9203)*MAX($K9203,1)*IF($M9203="",P$7,$M9203)/100)</f>
        <v/>
      </c>
      <c r="Q9203" s="84"/>
      <c r="R9203" s="88" t="str">
        <f>IF(OR(R$4="",R$4=0,R$5="",R$7=0,R$7="",R$8="",$L9203="",$L9203=0),"",layerCost(IF($N9203="",R$8,$N9203),R$4,R$5,$L9203)*MAX($K9203,1)*IF($M9203="",R$7,$M9203)/100)</f>
        <v/>
      </c>
      <c r="S9203" s="84"/>
      <c r="T9203" s="88" t="str">
        <f>IF(OR(T$4="",T$4=0,T$5="",T$7=0,T$7="",T$8="",$L9203="",$L9203=0),"",layerCost(IF($N9203="",T$8,$N9203),T$4,T$5,$L9203)*MAX($K9203,1)*IF($M9203="",T$7,$M9203)/100)</f>
        <v/>
      </c>
      <c r="U9203" s="84"/>
      <c r="V9203" s="88" t="str">
        <f>IF(OR(V$4="",V$4=0,V$5="",V$7=0,V$7="",V$8="",$L9203="",$L9203=0),"",layerCost(IF($N9203="",V$8,$N9203),V$4,V$5,$L9203)*MAX($K9203,1)*IF($M9203="",V$7,$M9203)/100)</f>
        <v/>
      </c>
      <c r="W9203" s="84"/>
      <c r="X9203" s="88" t="str">
        <f>IF(OR(X$4="",X$4=0,X$5="",X$7=0,X$7="",X$8="",$L9203="",$L9203=0),"",layerCost(IF($N9203="",X$8,$N9203),X$4,X$5,$L9203)*MAX($K9203,1)*IF($M9203="",X$7,$M9203)/100)</f>
        <v/>
      </c>
      <c r="Y9203" s="84"/>
      <c r="Z9203" s="88" t="str">
        <f>IF(OR(Z$4="",Z$4=0,Z$5="",Z$7=0,Z$7="",Z$8="",$L9203="",$L9203=0),"",layerCost(IF($N9203="",Z$8,$N9203),Z$4,Z$5,$L9203)*MAX($K9203,1)*IF($M9203="",Z$7,$M9203)/100)</f>
        <v/>
      </c>
    </row>
    <row r="9204" spans="16:26" x14ac:dyDescent="0.2">
      <c r="P9204" s="88" t="str">
        <f>IF(OR(P$4="",P$4=0,P$5="",P$7=0,P$7="",P$8="",$L9204="",$L9204=0),"",layerCost(IF($N9204="",P$8,$N9204),P$4,P$5,$L9204)*MAX($K9204,1)*IF($M9204="",P$7,$M9204)/100)</f>
        <v/>
      </c>
      <c r="Q9204" s="84"/>
      <c r="R9204" s="88" t="str">
        <f>IF(OR(R$4="",R$4=0,R$5="",R$7=0,R$7="",R$8="",$L9204="",$L9204=0),"",layerCost(IF($N9204="",R$8,$N9204),R$4,R$5,$L9204)*MAX($K9204,1)*IF($M9204="",R$7,$M9204)/100)</f>
        <v/>
      </c>
      <c r="S9204" s="84"/>
      <c r="T9204" s="88" t="str">
        <f>IF(OR(T$4="",T$4=0,T$5="",T$7=0,T$7="",T$8="",$L9204="",$L9204=0),"",layerCost(IF($N9204="",T$8,$N9204),T$4,T$5,$L9204)*MAX($K9204,1)*IF($M9204="",T$7,$M9204)/100)</f>
        <v/>
      </c>
      <c r="U9204" s="84"/>
      <c r="V9204" s="88" t="str">
        <f>IF(OR(V$4="",V$4=0,V$5="",V$7=0,V$7="",V$8="",$L9204="",$L9204=0),"",layerCost(IF($N9204="",V$8,$N9204),V$4,V$5,$L9204)*MAX($K9204,1)*IF($M9204="",V$7,$M9204)/100)</f>
        <v/>
      </c>
      <c r="W9204" s="84"/>
      <c r="X9204" s="88" t="str">
        <f>IF(OR(X$4="",X$4=0,X$5="",X$7=0,X$7="",X$8="",$L9204="",$L9204=0),"",layerCost(IF($N9204="",X$8,$N9204),X$4,X$5,$L9204)*MAX($K9204,1)*IF($M9204="",X$7,$M9204)/100)</f>
        <v/>
      </c>
      <c r="Y9204" s="84"/>
      <c r="Z9204" s="88" t="str">
        <f>IF(OR(Z$4="",Z$4=0,Z$5="",Z$7=0,Z$7="",Z$8="",$L9204="",$L9204=0),"",layerCost(IF($N9204="",Z$8,$N9204),Z$4,Z$5,$L9204)*MAX($K9204,1)*IF($M9204="",Z$7,$M9204)/100)</f>
        <v/>
      </c>
    </row>
    <row r="9205" spans="16:26" x14ac:dyDescent="0.2">
      <c r="P9205" s="88" t="str">
        <f>IF(OR(P$4="",P$4=0,P$5="",P$7=0,P$7="",P$8="",$L9205="",$L9205=0),"",layerCost(IF($N9205="",P$8,$N9205),P$4,P$5,$L9205)*MAX($K9205,1)*IF($M9205="",P$7,$M9205)/100)</f>
        <v/>
      </c>
      <c r="Q9205" s="84"/>
      <c r="R9205" s="88" t="str">
        <f>IF(OR(R$4="",R$4=0,R$5="",R$7=0,R$7="",R$8="",$L9205="",$L9205=0),"",layerCost(IF($N9205="",R$8,$N9205),R$4,R$5,$L9205)*MAX($K9205,1)*IF($M9205="",R$7,$M9205)/100)</f>
        <v/>
      </c>
      <c r="S9205" s="84"/>
      <c r="T9205" s="88" t="str">
        <f>IF(OR(T$4="",T$4=0,T$5="",T$7=0,T$7="",T$8="",$L9205="",$L9205=0),"",layerCost(IF($N9205="",T$8,$N9205),T$4,T$5,$L9205)*MAX($K9205,1)*IF($M9205="",T$7,$M9205)/100)</f>
        <v/>
      </c>
      <c r="U9205" s="84"/>
      <c r="V9205" s="88" t="str">
        <f>IF(OR(V$4="",V$4=0,V$5="",V$7=0,V$7="",V$8="",$L9205="",$L9205=0),"",layerCost(IF($N9205="",V$8,$N9205),V$4,V$5,$L9205)*MAX($K9205,1)*IF($M9205="",V$7,$M9205)/100)</f>
        <v/>
      </c>
      <c r="W9205" s="84"/>
      <c r="X9205" s="88" t="str">
        <f>IF(OR(X$4="",X$4=0,X$5="",X$7=0,X$7="",X$8="",$L9205="",$L9205=0),"",layerCost(IF($N9205="",X$8,$N9205),X$4,X$5,$L9205)*MAX($K9205,1)*IF($M9205="",X$7,$M9205)/100)</f>
        <v/>
      </c>
      <c r="Y9205" s="84"/>
      <c r="Z9205" s="88" t="str">
        <f>IF(OR(Z$4="",Z$4=0,Z$5="",Z$7=0,Z$7="",Z$8="",$L9205="",$L9205=0),"",layerCost(IF($N9205="",Z$8,$N9205),Z$4,Z$5,$L9205)*MAX($K9205,1)*IF($M9205="",Z$7,$M9205)/100)</f>
        <v/>
      </c>
    </row>
    <row r="9206" spans="16:26" x14ac:dyDescent="0.2">
      <c r="P9206" s="88" t="str">
        <f>IF(OR(P$4="",P$4=0,P$5="",P$7=0,P$7="",P$8="",$L9206="",$L9206=0),"",layerCost(IF($N9206="",P$8,$N9206),P$4,P$5,$L9206)*MAX($K9206,1)*IF($M9206="",P$7,$M9206)/100)</f>
        <v/>
      </c>
      <c r="Q9206" s="84"/>
      <c r="R9206" s="88" t="str">
        <f>IF(OR(R$4="",R$4=0,R$5="",R$7=0,R$7="",R$8="",$L9206="",$L9206=0),"",layerCost(IF($N9206="",R$8,$N9206),R$4,R$5,$L9206)*MAX($K9206,1)*IF($M9206="",R$7,$M9206)/100)</f>
        <v/>
      </c>
      <c r="S9206" s="84"/>
      <c r="T9206" s="88" t="str">
        <f>IF(OR(T$4="",T$4=0,T$5="",T$7=0,T$7="",T$8="",$L9206="",$L9206=0),"",layerCost(IF($N9206="",T$8,$N9206),T$4,T$5,$L9206)*MAX($K9206,1)*IF($M9206="",T$7,$M9206)/100)</f>
        <v/>
      </c>
      <c r="U9206" s="84"/>
      <c r="V9206" s="88" t="str">
        <f>IF(OR(V$4="",V$4=0,V$5="",V$7=0,V$7="",V$8="",$L9206="",$L9206=0),"",layerCost(IF($N9206="",V$8,$N9206),V$4,V$5,$L9206)*MAX($K9206,1)*IF($M9206="",V$7,$M9206)/100)</f>
        <v/>
      </c>
      <c r="W9206" s="84"/>
      <c r="X9206" s="88" t="str">
        <f>IF(OR(X$4="",X$4=0,X$5="",X$7=0,X$7="",X$8="",$L9206="",$L9206=0),"",layerCost(IF($N9206="",X$8,$N9206),X$4,X$5,$L9206)*MAX($K9206,1)*IF($M9206="",X$7,$M9206)/100)</f>
        <v/>
      </c>
      <c r="Y9206" s="84"/>
      <c r="Z9206" s="88" t="str">
        <f>IF(OR(Z$4="",Z$4=0,Z$5="",Z$7=0,Z$7="",Z$8="",$L9206="",$L9206=0),"",layerCost(IF($N9206="",Z$8,$N9206),Z$4,Z$5,$L9206)*MAX($K9206,1)*IF($M9206="",Z$7,$M9206)/100)</f>
        <v/>
      </c>
    </row>
    <row r="9207" spans="16:26" x14ac:dyDescent="0.2">
      <c r="P9207" s="88" t="str">
        <f>IF(OR(P$4="",P$4=0,P$5="",P$7=0,P$7="",P$8="",$L9207="",$L9207=0),"",layerCost(IF($N9207="",P$8,$N9207),P$4,P$5,$L9207)*MAX($K9207,1)*IF($M9207="",P$7,$M9207)/100)</f>
        <v/>
      </c>
      <c r="Q9207" s="84"/>
      <c r="R9207" s="88" t="str">
        <f>IF(OR(R$4="",R$4=0,R$5="",R$7=0,R$7="",R$8="",$L9207="",$L9207=0),"",layerCost(IF($N9207="",R$8,$N9207),R$4,R$5,$L9207)*MAX($K9207,1)*IF($M9207="",R$7,$M9207)/100)</f>
        <v/>
      </c>
      <c r="S9207" s="84"/>
      <c r="T9207" s="88" t="str">
        <f>IF(OR(T$4="",T$4=0,T$5="",T$7=0,T$7="",T$8="",$L9207="",$L9207=0),"",layerCost(IF($N9207="",T$8,$N9207),T$4,T$5,$L9207)*MAX($K9207,1)*IF($M9207="",T$7,$M9207)/100)</f>
        <v/>
      </c>
      <c r="U9207" s="84"/>
      <c r="V9207" s="88" t="str">
        <f>IF(OR(V$4="",V$4=0,V$5="",V$7=0,V$7="",V$8="",$L9207="",$L9207=0),"",layerCost(IF($N9207="",V$8,$N9207),V$4,V$5,$L9207)*MAX($K9207,1)*IF($M9207="",V$7,$M9207)/100)</f>
        <v/>
      </c>
      <c r="W9207" s="84"/>
      <c r="X9207" s="88" t="str">
        <f>IF(OR(X$4="",X$4=0,X$5="",X$7=0,X$7="",X$8="",$L9207="",$L9207=0),"",layerCost(IF($N9207="",X$8,$N9207),X$4,X$5,$L9207)*MAX($K9207,1)*IF($M9207="",X$7,$M9207)/100)</f>
        <v/>
      </c>
      <c r="Y9207" s="84"/>
      <c r="Z9207" s="88" t="str">
        <f>IF(OR(Z$4="",Z$4=0,Z$5="",Z$7=0,Z$7="",Z$8="",$L9207="",$L9207=0),"",layerCost(IF($N9207="",Z$8,$N9207),Z$4,Z$5,$L9207)*MAX($K9207,1)*IF($M9207="",Z$7,$M9207)/100)</f>
        <v/>
      </c>
    </row>
    <row r="9208" spans="16:26" x14ac:dyDescent="0.2">
      <c r="P9208" s="88" t="str">
        <f>IF(OR(P$4="",P$4=0,P$5="",P$7=0,P$7="",P$8="",$L9208="",$L9208=0),"",layerCost(IF($N9208="",P$8,$N9208),P$4,P$5,$L9208)*MAX($K9208,1)*IF($M9208="",P$7,$M9208)/100)</f>
        <v/>
      </c>
      <c r="Q9208" s="84"/>
      <c r="R9208" s="88" t="str">
        <f>IF(OR(R$4="",R$4=0,R$5="",R$7=0,R$7="",R$8="",$L9208="",$L9208=0),"",layerCost(IF($N9208="",R$8,$N9208),R$4,R$5,$L9208)*MAX($K9208,1)*IF($M9208="",R$7,$M9208)/100)</f>
        <v/>
      </c>
      <c r="S9208" s="84"/>
      <c r="T9208" s="88" t="str">
        <f>IF(OR(T$4="",T$4=0,T$5="",T$7=0,T$7="",T$8="",$L9208="",$L9208=0),"",layerCost(IF($N9208="",T$8,$N9208),T$4,T$5,$L9208)*MAX($K9208,1)*IF($M9208="",T$7,$M9208)/100)</f>
        <v/>
      </c>
      <c r="U9208" s="84"/>
      <c r="V9208" s="88" t="str">
        <f>IF(OR(V$4="",V$4=0,V$5="",V$7=0,V$7="",V$8="",$L9208="",$L9208=0),"",layerCost(IF($N9208="",V$8,$N9208),V$4,V$5,$L9208)*MAX($K9208,1)*IF($M9208="",V$7,$M9208)/100)</f>
        <v/>
      </c>
      <c r="W9208" s="84"/>
      <c r="X9208" s="88" t="str">
        <f>IF(OR(X$4="",X$4=0,X$5="",X$7=0,X$7="",X$8="",$L9208="",$L9208=0),"",layerCost(IF($N9208="",X$8,$N9208),X$4,X$5,$L9208)*MAX($K9208,1)*IF($M9208="",X$7,$M9208)/100)</f>
        <v/>
      </c>
      <c r="Y9208" s="84"/>
      <c r="Z9208" s="88" t="str">
        <f>IF(OR(Z$4="",Z$4=0,Z$5="",Z$7=0,Z$7="",Z$8="",$L9208="",$L9208=0),"",layerCost(IF($N9208="",Z$8,$N9208),Z$4,Z$5,$L9208)*MAX($K9208,1)*IF($M9208="",Z$7,$M9208)/100)</f>
        <v/>
      </c>
    </row>
    <row r="9209" spans="16:26" x14ac:dyDescent="0.2">
      <c r="P9209" s="88" t="str">
        <f>IF(OR(P$4="",P$4=0,P$5="",P$7=0,P$7="",P$8="",$L9209="",$L9209=0),"",layerCost(IF($N9209="",P$8,$N9209),P$4,P$5,$L9209)*MAX($K9209,1)*IF($M9209="",P$7,$M9209)/100)</f>
        <v/>
      </c>
      <c r="Q9209" s="84"/>
      <c r="R9209" s="88" t="str">
        <f>IF(OR(R$4="",R$4=0,R$5="",R$7=0,R$7="",R$8="",$L9209="",$L9209=0),"",layerCost(IF($N9209="",R$8,$N9209),R$4,R$5,$L9209)*MAX($K9209,1)*IF($M9209="",R$7,$M9209)/100)</f>
        <v/>
      </c>
      <c r="S9209" s="84"/>
      <c r="T9209" s="88" t="str">
        <f>IF(OR(T$4="",T$4=0,T$5="",T$7=0,T$7="",T$8="",$L9209="",$L9209=0),"",layerCost(IF($N9209="",T$8,$N9209),T$4,T$5,$L9209)*MAX($K9209,1)*IF($M9209="",T$7,$M9209)/100)</f>
        <v/>
      </c>
      <c r="U9209" s="84"/>
      <c r="V9209" s="88" t="str">
        <f>IF(OR(V$4="",V$4=0,V$5="",V$7=0,V$7="",V$8="",$L9209="",$L9209=0),"",layerCost(IF($N9209="",V$8,$N9209),V$4,V$5,$L9209)*MAX($K9209,1)*IF($M9209="",V$7,$M9209)/100)</f>
        <v/>
      </c>
      <c r="W9209" s="84"/>
      <c r="X9209" s="88" t="str">
        <f>IF(OR(X$4="",X$4=0,X$5="",X$7=0,X$7="",X$8="",$L9209="",$L9209=0),"",layerCost(IF($N9209="",X$8,$N9209),X$4,X$5,$L9209)*MAX($K9209,1)*IF($M9209="",X$7,$M9209)/100)</f>
        <v/>
      </c>
      <c r="Y9209" s="84"/>
      <c r="Z9209" s="88" t="str">
        <f>IF(OR(Z$4="",Z$4=0,Z$5="",Z$7=0,Z$7="",Z$8="",$L9209="",$L9209=0),"",layerCost(IF($N9209="",Z$8,$N9209),Z$4,Z$5,$L9209)*MAX($K9209,1)*IF($M9209="",Z$7,$M9209)/100)</f>
        <v/>
      </c>
    </row>
    <row r="9210" spans="16:26" x14ac:dyDescent="0.2">
      <c r="P9210" s="88" t="str">
        <f>IF(OR(P$4="",P$4=0,P$5="",P$7=0,P$7="",P$8="",$L9210="",$L9210=0),"",layerCost(IF($N9210="",P$8,$N9210),P$4,P$5,$L9210)*MAX($K9210,1)*IF($M9210="",P$7,$M9210)/100)</f>
        <v/>
      </c>
      <c r="Q9210" s="84"/>
      <c r="R9210" s="88" t="str">
        <f>IF(OR(R$4="",R$4=0,R$5="",R$7=0,R$7="",R$8="",$L9210="",$L9210=0),"",layerCost(IF($N9210="",R$8,$N9210),R$4,R$5,$L9210)*MAX($K9210,1)*IF($M9210="",R$7,$M9210)/100)</f>
        <v/>
      </c>
      <c r="S9210" s="84"/>
      <c r="T9210" s="88" t="str">
        <f>IF(OR(T$4="",T$4=0,T$5="",T$7=0,T$7="",T$8="",$L9210="",$L9210=0),"",layerCost(IF($N9210="",T$8,$N9210),T$4,T$5,$L9210)*MAX($K9210,1)*IF($M9210="",T$7,$M9210)/100)</f>
        <v/>
      </c>
      <c r="U9210" s="84"/>
      <c r="V9210" s="88" t="str">
        <f>IF(OR(V$4="",V$4=0,V$5="",V$7=0,V$7="",V$8="",$L9210="",$L9210=0),"",layerCost(IF($N9210="",V$8,$N9210),V$4,V$5,$L9210)*MAX($K9210,1)*IF($M9210="",V$7,$M9210)/100)</f>
        <v/>
      </c>
      <c r="W9210" s="84"/>
      <c r="X9210" s="88" t="str">
        <f>IF(OR(X$4="",X$4=0,X$5="",X$7=0,X$7="",X$8="",$L9210="",$L9210=0),"",layerCost(IF($N9210="",X$8,$N9210),X$4,X$5,$L9210)*MAX($K9210,1)*IF($M9210="",X$7,$M9210)/100)</f>
        <v/>
      </c>
      <c r="Y9210" s="84"/>
      <c r="Z9210" s="88" t="str">
        <f>IF(OR(Z$4="",Z$4=0,Z$5="",Z$7=0,Z$7="",Z$8="",$L9210="",$L9210=0),"",layerCost(IF($N9210="",Z$8,$N9210),Z$4,Z$5,$L9210)*MAX($K9210,1)*IF($M9210="",Z$7,$M9210)/100)</f>
        <v/>
      </c>
    </row>
    <row r="9211" spans="16:26" x14ac:dyDescent="0.2">
      <c r="P9211" s="88" t="str">
        <f>IF(OR(P$4="",P$4=0,P$5="",P$7=0,P$7="",P$8="",$L9211="",$L9211=0),"",layerCost(IF($N9211="",P$8,$N9211),P$4,P$5,$L9211)*MAX($K9211,1)*IF($M9211="",P$7,$M9211)/100)</f>
        <v/>
      </c>
      <c r="Q9211" s="84"/>
      <c r="R9211" s="88" t="str">
        <f>IF(OR(R$4="",R$4=0,R$5="",R$7=0,R$7="",R$8="",$L9211="",$L9211=0),"",layerCost(IF($N9211="",R$8,$N9211),R$4,R$5,$L9211)*MAX($K9211,1)*IF($M9211="",R$7,$M9211)/100)</f>
        <v/>
      </c>
      <c r="S9211" s="84"/>
      <c r="T9211" s="88" t="str">
        <f>IF(OR(T$4="",T$4=0,T$5="",T$7=0,T$7="",T$8="",$L9211="",$L9211=0),"",layerCost(IF($N9211="",T$8,$N9211),T$4,T$5,$L9211)*MAX($K9211,1)*IF($M9211="",T$7,$M9211)/100)</f>
        <v/>
      </c>
      <c r="U9211" s="84"/>
      <c r="V9211" s="88" t="str">
        <f>IF(OR(V$4="",V$4=0,V$5="",V$7=0,V$7="",V$8="",$L9211="",$L9211=0),"",layerCost(IF($N9211="",V$8,$N9211),V$4,V$5,$L9211)*MAX($K9211,1)*IF($M9211="",V$7,$M9211)/100)</f>
        <v/>
      </c>
      <c r="W9211" s="84"/>
      <c r="X9211" s="88" t="str">
        <f>IF(OR(X$4="",X$4=0,X$5="",X$7=0,X$7="",X$8="",$L9211="",$L9211=0),"",layerCost(IF($N9211="",X$8,$N9211),X$4,X$5,$L9211)*MAX($K9211,1)*IF($M9211="",X$7,$M9211)/100)</f>
        <v/>
      </c>
      <c r="Y9211" s="84"/>
      <c r="Z9211" s="88" t="str">
        <f>IF(OR(Z$4="",Z$4=0,Z$5="",Z$7=0,Z$7="",Z$8="",$L9211="",$L9211=0),"",layerCost(IF($N9211="",Z$8,$N9211),Z$4,Z$5,$L9211)*MAX($K9211,1)*IF($M9211="",Z$7,$M9211)/100)</f>
        <v/>
      </c>
    </row>
    <row r="9212" spans="16:26" x14ac:dyDescent="0.2">
      <c r="P9212" s="88" t="str">
        <f>IF(OR(P$4="",P$4=0,P$5="",P$7=0,P$7="",P$8="",$L9212="",$L9212=0),"",layerCost(IF($N9212="",P$8,$N9212),P$4,P$5,$L9212)*MAX($K9212,1)*IF($M9212="",P$7,$M9212)/100)</f>
        <v/>
      </c>
      <c r="Q9212" s="84"/>
      <c r="R9212" s="88" t="str">
        <f>IF(OR(R$4="",R$4=0,R$5="",R$7=0,R$7="",R$8="",$L9212="",$L9212=0),"",layerCost(IF($N9212="",R$8,$N9212),R$4,R$5,$L9212)*MAX($K9212,1)*IF($M9212="",R$7,$M9212)/100)</f>
        <v/>
      </c>
      <c r="S9212" s="84"/>
      <c r="T9212" s="88" t="str">
        <f>IF(OR(T$4="",T$4=0,T$5="",T$7=0,T$7="",T$8="",$L9212="",$L9212=0),"",layerCost(IF($N9212="",T$8,$N9212),T$4,T$5,$L9212)*MAX($K9212,1)*IF($M9212="",T$7,$M9212)/100)</f>
        <v/>
      </c>
      <c r="U9212" s="84"/>
      <c r="V9212" s="88" t="str">
        <f>IF(OR(V$4="",V$4=0,V$5="",V$7=0,V$7="",V$8="",$L9212="",$L9212=0),"",layerCost(IF($N9212="",V$8,$N9212),V$4,V$5,$L9212)*MAX($K9212,1)*IF($M9212="",V$7,$M9212)/100)</f>
        <v/>
      </c>
      <c r="W9212" s="84"/>
      <c r="X9212" s="88" t="str">
        <f>IF(OR(X$4="",X$4=0,X$5="",X$7=0,X$7="",X$8="",$L9212="",$L9212=0),"",layerCost(IF($N9212="",X$8,$N9212),X$4,X$5,$L9212)*MAX($K9212,1)*IF($M9212="",X$7,$M9212)/100)</f>
        <v/>
      </c>
      <c r="Y9212" s="84"/>
      <c r="Z9212" s="88" t="str">
        <f>IF(OR(Z$4="",Z$4=0,Z$5="",Z$7=0,Z$7="",Z$8="",$L9212="",$L9212=0),"",layerCost(IF($N9212="",Z$8,$N9212),Z$4,Z$5,$L9212)*MAX($K9212,1)*IF($M9212="",Z$7,$M9212)/100)</f>
        <v/>
      </c>
    </row>
    <row r="9213" spans="16:26" x14ac:dyDescent="0.2">
      <c r="P9213" s="88" t="str">
        <f>IF(OR(P$4="",P$4=0,P$5="",P$7=0,P$7="",P$8="",$L9213="",$L9213=0),"",layerCost(IF($N9213="",P$8,$N9213),P$4,P$5,$L9213)*MAX($K9213,1)*IF($M9213="",P$7,$M9213)/100)</f>
        <v/>
      </c>
      <c r="Q9213" s="84"/>
      <c r="R9213" s="88" t="str">
        <f>IF(OR(R$4="",R$4=0,R$5="",R$7=0,R$7="",R$8="",$L9213="",$L9213=0),"",layerCost(IF($N9213="",R$8,$N9213),R$4,R$5,$L9213)*MAX($K9213,1)*IF($M9213="",R$7,$M9213)/100)</f>
        <v/>
      </c>
      <c r="S9213" s="84"/>
      <c r="T9213" s="88" t="str">
        <f>IF(OR(T$4="",T$4=0,T$5="",T$7=0,T$7="",T$8="",$L9213="",$L9213=0),"",layerCost(IF($N9213="",T$8,$N9213),T$4,T$5,$L9213)*MAX($K9213,1)*IF($M9213="",T$7,$M9213)/100)</f>
        <v/>
      </c>
      <c r="U9213" s="84"/>
      <c r="V9213" s="88" t="str">
        <f>IF(OR(V$4="",V$4=0,V$5="",V$7=0,V$7="",V$8="",$L9213="",$L9213=0),"",layerCost(IF($N9213="",V$8,$N9213),V$4,V$5,$L9213)*MAX($K9213,1)*IF($M9213="",V$7,$M9213)/100)</f>
        <v/>
      </c>
      <c r="W9213" s="84"/>
      <c r="X9213" s="88" t="str">
        <f>IF(OR(X$4="",X$4=0,X$5="",X$7=0,X$7="",X$8="",$L9213="",$L9213=0),"",layerCost(IF($N9213="",X$8,$N9213),X$4,X$5,$L9213)*MAX($K9213,1)*IF($M9213="",X$7,$M9213)/100)</f>
        <v/>
      </c>
      <c r="Y9213" s="84"/>
      <c r="Z9213" s="88" t="str">
        <f>IF(OR(Z$4="",Z$4=0,Z$5="",Z$7=0,Z$7="",Z$8="",$L9213="",$L9213=0),"",layerCost(IF($N9213="",Z$8,$N9213),Z$4,Z$5,$L9213)*MAX($K9213,1)*IF($M9213="",Z$7,$M9213)/100)</f>
        <v/>
      </c>
    </row>
    <row r="9214" spans="16:26" x14ac:dyDescent="0.2">
      <c r="P9214" s="88" t="str">
        <f>IF(OR(P$4="",P$4=0,P$5="",P$7=0,P$7="",P$8="",$L9214="",$L9214=0),"",layerCost(IF($N9214="",P$8,$N9214),P$4,P$5,$L9214)*MAX($K9214,1)*IF($M9214="",P$7,$M9214)/100)</f>
        <v/>
      </c>
      <c r="Q9214" s="84"/>
      <c r="R9214" s="88" t="str">
        <f>IF(OR(R$4="",R$4=0,R$5="",R$7=0,R$7="",R$8="",$L9214="",$L9214=0),"",layerCost(IF($N9214="",R$8,$N9214),R$4,R$5,$L9214)*MAX($K9214,1)*IF($M9214="",R$7,$M9214)/100)</f>
        <v/>
      </c>
      <c r="S9214" s="84"/>
      <c r="T9214" s="88" t="str">
        <f>IF(OR(T$4="",T$4=0,T$5="",T$7=0,T$7="",T$8="",$L9214="",$L9214=0),"",layerCost(IF($N9214="",T$8,$N9214),T$4,T$5,$L9214)*MAX($K9214,1)*IF($M9214="",T$7,$M9214)/100)</f>
        <v/>
      </c>
      <c r="U9214" s="84"/>
      <c r="V9214" s="88" t="str">
        <f>IF(OR(V$4="",V$4=0,V$5="",V$7=0,V$7="",V$8="",$L9214="",$L9214=0),"",layerCost(IF($N9214="",V$8,$N9214),V$4,V$5,$L9214)*MAX($K9214,1)*IF($M9214="",V$7,$M9214)/100)</f>
        <v/>
      </c>
      <c r="W9214" s="84"/>
      <c r="X9214" s="88" t="str">
        <f>IF(OR(X$4="",X$4=0,X$5="",X$7=0,X$7="",X$8="",$L9214="",$L9214=0),"",layerCost(IF($N9214="",X$8,$N9214),X$4,X$5,$L9214)*MAX($K9214,1)*IF($M9214="",X$7,$M9214)/100)</f>
        <v/>
      </c>
      <c r="Y9214" s="84"/>
      <c r="Z9214" s="88" t="str">
        <f>IF(OR(Z$4="",Z$4=0,Z$5="",Z$7=0,Z$7="",Z$8="",$L9214="",$L9214=0),"",layerCost(IF($N9214="",Z$8,$N9214),Z$4,Z$5,$L9214)*MAX($K9214,1)*IF($M9214="",Z$7,$M9214)/100)</f>
        <v/>
      </c>
    </row>
    <row r="9215" spans="16:26" x14ac:dyDescent="0.2">
      <c r="P9215" s="88" t="str">
        <f>IF(OR(P$4="",P$4=0,P$5="",P$7=0,P$7="",P$8="",$L9215="",$L9215=0),"",layerCost(IF($N9215="",P$8,$N9215),P$4,P$5,$L9215)*MAX($K9215,1)*IF($M9215="",P$7,$M9215)/100)</f>
        <v/>
      </c>
      <c r="Q9215" s="84"/>
      <c r="R9215" s="88" t="str">
        <f>IF(OR(R$4="",R$4=0,R$5="",R$7=0,R$7="",R$8="",$L9215="",$L9215=0),"",layerCost(IF($N9215="",R$8,$N9215),R$4,R$5,$L9215)*MAX($K9215,1)*IF($M9215="",R$7,$M9215)/100)</f>
        <v/>
      </c>
      <c r="S9215" s="84"/>
      <c r="T9215" s="88" t="str">
        <f>IF(OR(T$4="",T$4=0,T$5="",T$7=0,T$7="",T$8="",$L9215="",$L9215=0),"",layerCost(IF($N9215="",T$8,$N9215),T$4,T$5,$L9215)*MAX($K9215,1)*IF($M9215="",T$7,$M9215)/100)</f>
        <v/>
      </c>
      <c r="U9215" s="84"/>
      <c r="V9215" s="88" t="str">
        <f>IF(OR(V$4="",V$4=0,V$5="",V$7=0,V$7="",V$8="",$L9215="",$L9215=0),"",layerCost(IF($N9215="",V$8,$N9215),V$4,V$5,$L9215)*MAX($K9215,1)*IF($M9215="",V$7,$M9215)/100)</f>
        <v/>
      </c>
      <c r="W9215" s="84"/>
      <c r="X9215" s="88" t="str">
        <f>IF(OR(X$4="",X$4=0,X$5="",X$7=0,X$7="",X$8="",$L9215="",$L9215=0),"",layerCost(IF($N9215="",X$8,$N9215),X$4,X$5,$L9215)*MAX($K9215,1)*IF($M9215="",X$7,$M9215)/100)</f>
        <v/>
      </c>
      <c r="Y9215" s="84"/>
      <c r="Z9215" s="88" t="str">
        <f>IF(OR(Z$4="",Z$4=0,Z$5="",Z$7=0,Z$7="",Z$8="",$L9215="",$L9215=0),"",layerCost(IF($N9215="",Z$8,$N9215),Z$4,Z$5,$L9215)*MAX($K9215,1)*IF($M9215="",Z$7,$M9215)/100)</f>
        <v/>
      </c>
    </row>
    <row r="9216" spans="16:26" x14ac:dyDescent="0.2">
      <c r="P9216" s="88" t="str">
        <f>IF(OR(P$4="",P$4=0,P$5="",P$7=0,P$7="",P$8="",$L9216="",$L9216=0),"",layerCost(IF($N9216="",P$8,$N9216),P$4,P$5,$L9216)*MAX($K9216,1)*IF($M9216="",P$7,$M9216)/100)</f>
        <v/>
      </c>
      <c r="Q9216" s="84"/>
      <c r="R9216" s="88" t="str">
        <f>IF(OR(R$4="",R$4=0,R$5="",R$7=0,R$7="",R$8="",$L9216="",$L9216=0),"",layerCost(IF($N9216="",R$8,$N9216),R$4,R$5,$L9216)*MAX($K9216,1)*IF($M9216="",R$7,$M9216)/100)</f>
        <v/>
      </c>
      <c r="S9216" s="84"/>
      <c r="T9216" s="88" t="str">
        <f>IF(OR(T$4="",T$4=0,T$5="",T$7=0,T$7="",T$8="",$L9216="",$L9216=0),"",layerCost(IF($N9216="",T$8,$N9216),T$4,T$5,$L9216)*MAX($K9216,1)*IF($M9216="",T$7,$M9216)/100)</f>
        <v/>
      </c>
      <c r="U9216" s="84"/>
      <c r="V9216" s="88" t="str">
        <f>IF(OR(V$4="",V$4=0,V$5="",V$7=0,V$7="",V$8="",$L9216="",$L9216=0),"",layerCost(IF($N9216="",V$8,$N9216),V$4,V$5,$L9216)*MAX($K9216,1)*IF($M9216="",V$7,$M9216)/100)</f>
        <v/>
      </c>
      <c r="W9216" s="84"/>
      <c r="X9216" s="88" t="str">
        <f>IF(OR(X$4="",X$4=0,X$5="",X$7=0,X$7="",X$8="",$L9216="",$L9216=0),"",layerCost(IF($N9216="",X$8,$N9216),X$4,X$5,$L9216)*MAX($K9216,1)*IF($M9216="",X$7,$M9216)/100)</f>
        <v/>
      </c>
      <c r="Y9216" s="84"/>
      <c r="Z9216" s="88" t="str">
        <f>IF(OR(Z$4="",Z$4=0,Z$5="",Z$7=0,Z$7="",Z$8="",$L9216="",$L9216=0),"",layerCost(IF($N9216="",Z$8,$N9216),Z$4,Z$5,$L9216)*MAX($K9216,1)*IF($M9216="",Z$7,$M9216)/100)</f>
        <v/>
      </c>
    </row>
    <row r="9217" spans="16:26" x14ac:dyDescent="0.2">
      <c r="P9217" s="88" t="str">
        <f>IF(OR(P$4="",P$4=0,P$5="",P$7=0,P$7="",P$8="",$L9217="",$L9217=0),"",layerCost(IF($N9217="",P$8,$N9217),P$4,P$5,$L9217)*MAX($K9217,1)*IF($M9217="",P$7,$M9217)/100)</f>
        <v/>
      </c>
      <c r="Q9217" s="84"/>
      <c r="R9217" s="88" t="str">
        <f>IF(OR(R$4="",R$4=0,R$5="",R$7=0,R$7="",R$8="",$L9217="",$L9217=0),"",layerCost(IF($N9217="",R$8,$N9217),R$4,R$5,$L9217)*MAX($K9217,1)*IF($M9217="",R$7,$M9217)/100)</f>
        <v/>
      </c>
      <c r="S9217" s="84"/>
      <c r="T9217" s="88" t="str">
        <f>IF(OR(T$4="",T$4=0,T$5="",T$7=0,T$7="",T$8="",$L9217="",$L9217=0),"",layerCost(IF($N9217="",T$8,$N9217),T$4,T$5,$L9217)*MAX($K9217,1)*IF($M9217="",T$7,$M9217)/100)</f>
        <v/>
      </c>
      <c r="U9217" s="84"/>
      <c r="V9217" s="88" t="str">
        <f>IF(OR(V$4="",V$4=0,V$5="",V$7=0,V$7="",V$8="",$L9217="",$L9217=0),"",layerCost(IF($N9217="",V$8,$N9217),V$4,V$5,$L9217)*MAX($K9217,1)*IF($M9217="",V$7,$M9217)/100)</f>
        <v/>
      </c>
      <c r="W9217" s="84"/>
      <c r="X9217" s="88" t="str">
        <f>IF(OR(X$4="",X$4=0,X$5="",X$7=0,X$7="",X$8="",$L9217="",$L9217=0),"",layerCost(IF($N9217="",X$8,$N9217),X$4,X$5,$L9217)*MAX($K9217,1)*IF($M9217="",X$7,$M9217)/100)</f>
        <v/>
      </c>
      <c r="Y9217" s="84"/>
      <c r="Z9217" s="88" t="str">
        <f>IF(OR(Z$4="",Z$4=0,Z$5="",Z$7=0,Z$7="",Z$8="",$L9217="",$L9217=0),"",layerCost(IF($N9217="",Z$8,$N9217),Z$4,Z$5,$L9217)*MAX($K9217,1)*IF($M9217="",Z$7,$M9217)/100)</f>
        <v/>
      </c>
    </row>
    <row r="9218" spans="16:26" x14ac:dyDescent="0.2">
      <c r="P9218" s="88" t="str">
        <f>IF(OR(P$4="",P$4=0,P$5="",P$7=0,P$7="",P$8="",$L9218="",$L9218=0),"",layerCost(IF($N9218="",P$8,$N9218),P$4,P$5,$L9218)*MAX($K9218,1)*IF($M9218="",P$7,$M9218)/100)</f>
        <v/>
      </c>
      <c r="Q9218" s="84"/>
      <c r="R9218" s="88" t="str">
        <f>IF(OR(R$4="",R$4=0,R$5="",R$7=0,R$7="",R$8="",$L9218="",$L9218=0),"",layerCost(IF($N9218="",R$8,$N9218),R$4,R$5,$L9218)*MAX($K9218,1)*IF($M9218="",R$7,$M9218)/100)</f>
        <v/>
      </c>
      <c r="S9218" s="84"/>
      <c r="T9218" s="88" t="str">
        <f>IF(OR(T$4="",T$4=0,T$5="",T$7=0,T$7="",T$8="",$L9218="",$L9218=0),"",layerCost(IF($N9218="",T$8,$N9218),T$4,T$5,$L9218)*MAX($K9218,1)*IF($M9218="",T$7,$M9218)/100)</f>
        <v/>
      </c>
      <c r="U9218" s="84"/>
      <c r="V9218" s="88" t="str">
        <f>IF(OR(V$4="",V$4=0,V$5="",V$7=0,V$7="",V$8="",$L9218="",$L9218=0),"",layerCost(IF($N9218="",V$8,$N9218),V$4,V$5,$L9218)*MAX($K9218,1)*IF($M9218="",V$7,$M9218)/100)</f>
        <v/>
      </c>
      <c r="W9218" s="84"/>
      <c r="X9218" s="88" t="str">
        <f>IF(OR(X$4="",X$4=0,X$5="",X$7=0,X$7="",X$8="",$L9218="",$L9218=0),"",layerCost(IF($N9218="",X$8,$N9218),X$4,X$5,$L9218)*MAX($K9218,1)*IF($M9218="",X$7,$M9218)/100)</f>
        <v/>
      </c>
      <c r="Y9218" s="84"/>
      <c r="Z9218" s="88" t="str">
        <f>IF(OR(Z$4="",Z$4=0,Z$5="",Z$7=0,Z$7="",Z$8="",$L9218="",$L9218=0),"",layerCost(IF($N9218="",Z$8,$N9218),Z$4,Z$5,$L9218)*MAX($K9218,1)*IF($M9218="",Z$7,$M9218)/100)</f>
        <v/>
      </c>
    </row>
    <row r="9219" spans="16:26" x14ac:dyDescent="0.2">
      <c r="P9219" s="88" t="str">
        <f>IF(OR(P$4="",P$4=0,P$5="",P$7=0,P$7="",P$8="",$L9219="",$L9219=0),"",layerCost(IF($N9219="",P$8,$N9219),P$4,P$5,$L9219)*MAX($K9219,1)*IF($M9219="",P$7,$M9219)/100)</f>
        <v/>
      </c>
      <c r="Q9219" s="84"/>
      <c r="R9219" s="88" t="str">
        <f>IF(OR(R$4="",R$4=0,R$5="",R$7=0,R$7="",R$8="",$L9219="",$L9219=0),"",layerCost(IF($N9219="",R$8,$N9219),R$4,R$5,$L9219)*MAX($K9219,1)*IF($M9219="",R$7,$M9219)/100)</f>
        <v/>
      </c>
      <c r="S9219" s="84"/>
      <c r="T9219" s="88" t="str">
        <f>IF(OR(T$4="",T$4=0,T$5="",T$7=0,T$7="",T$8="",$L9219="",$L9219=0),"",layerCost(IF($N9219="",T$8,$N9219),T$4,T$5,$L9219)*MAX($K9219,1)*IF($M9219="",T$7,$M9219)/100)</f>
        <v/>
      </c>
      <c r="U9219" s="84"/>
      <c r="V9219" s="88" t="str">
        <f>IF(OR(V$4="",V$4=0,V$5="",V$7=0,V$7="",V$8="",$L9219="",$L9219=0),"",layerCost(IF($N9219="",V$8,$N9219),V$4,V$5,$L9219)*MAX($K9219,1)*IF($M9219="",V$7,$M9219)/100)</f>
        <v/>
      </c>
      <c r="W9219" s="84"/>
      <c r="X9219" s="88" t="str">
        <f>IF(OR(X$4="",X$4=0,X$5="",X$7=0,X$7="",X$8="",$L9219="",$L9219=0),"",layerCost(IF($N9219="",X$8,$N9219),X$4,X$5,$L9219)*MAX($K9219,1)*IF($M9219="",X$7,$M9219)/100)</f>
        <v/>
      </c>
      <c r="Y9219" s="84"/>
      <c r="Z9219" s="88" t="str">
        <f>IF(OR(Z$4="",Z$4=0,Z$5="",Z$7=0,Z$7="",Z$8="",$L9219="",$L9219=0),"",layerCost(IF($N9219="",Z$8,$N9219),Z$4,Z$5,$L9219)*MAX($K9219,1)*IF($M9219="",Z$7,$M9219)/100)</f>
        <v/>
      </c>
    </row>
    <row r="9220" spans="16:26" x14ac:dyDescent="0.2">
      <c r="P9220" s="88" t="str">
        <f>IF(OR(P$4="",P$4=0,P$5="",P$7=0,P$7="",P$8="",$L9220="",$L9220=0),"",layerCost(IF($N9220="",P$8,$N9220),P$4,P$5,$L9220)*MAX($K9220,1)*IF($M9220="",P$7,$M9220)/100)</f>
        <v/>
      </c>
      <c r="Q9220" s="84"/>
      <c r="R9220" s="88" t="str">
        <f>IF(OR(R$4="",R$4=0,R$5="",R$7=0,R$7="",R$8="",$L9220="",$L9220=0),"",layerCost(IF($N9220="",R$8,$N9220),R$4,R$5,$L9220)*MAX($K9220,1)*IF($M9220="",R$7,$M9220)/100)</f>
        <v/>
      </c>
      <c r="S9220" s="84"/>
      <c r="T9220" s="88" t="str">
        <f>IF(OR(T$4="",T$4=0,T$5="",T$7=0,T$7="",T$8="",$L9220="",$L9220=0),"",layerCost(IF($N9220="",T$8,$N9220),T$4,T$5,$L9220)*MAX($K9220,1)*IF($M9220="",T$7,$M9220)/100)</f>
        <v/>
      </c>
      <c r="U9220" s="84"/>
      <c r="V9220" s="88" t="str">
        <f>IF(OR(V$4="",V$4=0,V$5="",V$7=0,V$7="",V$8="",$L9220="",$L9220=0),"",layerCost(IF($N9220="",V$8,$N9220),V$4,V$5,$L9220)*MAX($K9220,1)*IF($M9220="",V$7,$M9220)/100)</f>
        <v/>
      </c>
      <c r="W9220" s="84"/>
      <c r="X9220" s="88" t="str">
        <f>IF(OR(X$4="",X$4=0,X$5="",X$7=0,X$7="",X$8="",$L9220="",$L9220=0),"",layerCost(IF($N9220="",X$8,$N9220),X$4,X$5,$L9220)*MAX($K9220,1)*IF($M9220="",X$7,$M9220)/100)</f>
        <v/>
      </c>
      <c r="Y9220" s="84"/>
      <c r="Z9220" s="88" t="str">
        <f>IF(OR(Z$4="",Z$4=0,Z$5="",Z$7=0,Z$7="",Z$8="",$L9220="",$L9220=0),"",layerCost(IF($N9220="",Z$8,$N9220),Z$4,Z$5,$L9220)*MAX($K9220,1)*IF($M9220="",Z$7,$M9220)/100)</f>
        <v/>
      </c>
    </row>
    <row r="9221" spans="16:26" x14ac:dyDescent="0.2">
      <c r="P9221" s="88" t="str">
        <f>IF(OR(P$4="",P$4=0,P$5="",P$7=0,P$7="",P$8="",$L9221="",$L9221=0),"",layerCost(IF($N9221="",P$8,$N9221),P$4,P$5,$L9221)*MAX($K9221,1)*IF($M9221="",P$7,$M9221)/100)</f>
        <v/>
      </c>
      <c r="Q9221" s="84"/>
      <c r="R9221" s="88" t="str">
        <f>IF(OR(R$4="",R$4=0,R$5="",R$7=0,R$7="",R$8="",$L9221="",$L9221=0),"",layerCost(IF($N9221="",R$8,$N9221),R$4,R$5,$L9221)*MAX($K9221,1)*IF($M9221="",R$7,$M9221)/100)</f>
        <v/>
      </c>
      <c r="S9221" s="84"/>
      <c r="T9221" s="88" t="str">
        <f>IF(OR(T$4="",T$4=0,T$5="",T$7=0,T$7="",T$8="",$L9221="",$L9221=0),"",layerCost(IF($N9221="",T$8,$N9221),T$4,T$5,$L9221)*MAX($K9221,1)*IF($M9221="",T$7,$M9221)/100)</f>
        <v/>
      </c>
      <c r="U9221" s="84"/>
      <c r="V9221" s="88" t="str">
        <f>IF(OR(V$4="",V$4=0,V$5="",V$7=0,V$7="",V$8="",$L9221="",$L9221=0),"",layerCost(IF($N9221="",V$8,$N9221),V$4,V$5,$L9221)*MAX($K9221,1)*IF($M9221="",V$7,$M9221)/100)</f>
        <v/>
      </c>
      <c r="W9221" s="84"/>
      <c r="X9221" s="88" t="str">
        <f>IF(OR(X$4="",X$4=0,X$5="",X$7=0,X$7="",X$8="",$L9221="",$L9221=0),"",layerCost(IF($N9221="",X$8,$N9221),X$4,X$5,$L9221)*MAX($K9221,1)*IF($M9221="",X$7,$M9221)/100)</f>
        <v/>
      </c>
      <c r="Y9221" s="84"/>
      <c r="Z9221" s="88" t="str">
        <f>IF(OR(Z$4="",Z$4=0,Z$5="",Z$7=0,Z$7="",Z$8="",$L9221="",$L9221=0),"",layerCost(IF($N9221="",Z$8,$N9221),Z$4,Z$5,$L9221)*MAX($K9221,1)*IF($M9221="",Z$7,$M9221)/100)</f>
        <v/>
      </c>
    </row>
    <row r="9222" spans="16:26" x14ac:dyDescent="0.2">
      <c r="P9222" s="88" t="str">
        <f>IF(OR(P$4="",P$4=0,P$5="",P$7=0,P$7="",P$8="",$L9222="",$L9222=0),"",layerCost(IF($N9222="",P$8,$N9222),P$4,P$5,$L9222)*MAX($K9222,1)*IF($M9222="",P$7,$M9222)/100)</f>
        <v/>
      </c>
      <c r="Q9222" s="84"/>
      <c r="R9222" s="88" t="str">
        <f>IF(OR(R$4="",R$4=0,R$5="",R$7=0,R$7="",R$8="",$L9222="",$L9222=0),"",layerCost(IF($N9222="",R$8,$N9222),R$4,R$5,$L9222)*MAX($K9222,1)*IF($M9222="",R$7,$M9222)/100)</f>
        <v/>
      </c>
      <c r="S9222" s="84"/>
      <c r="T9222" s="88" t="str">
        <f>IF(OR(T$4="",T$4=0,T$5="",T$7=0,T$7="",T$8="",$L9222="",$L9222=0),"",layerCost(IF($N9222="",T$8,$N9222),T$4,T$5,$L9222)*MAX($K9222,1)*IF($M9222="",T$7,$M9222)/100)</f>
        <v/>
      </c>
      <c r="U9222" s="84"/>
      <c r="V9222" s="88" t="str">
        <f>IF(OR(V$4="",V$4=0,V$5="",V$7=0,V$7="",V$8="",$L9222="",$L9222=0),"",layerCost(IF($N9222="",V$8,$N9222),V$4,V$5,$L9222)*MAX($K9222,1)*IF($M9222="",V$7,$M9222)/100)</f>
        <v/>
      </c>
      <c r="W9222" s="84"/>
      <c r="X9222" s="88" t="str">
        <f>IF(OR(X$4="",X$4=0,X$5="",X$7=0,X$7="",X$8="",$L9222="",$L9222=0),"",layerCost(IF($N9222="",X$8,$N9222),X$4,X$5,$L9222)*MAX($K9222,1)*IF($M9222="",X$7,$M9222)/100)</f>
        <v/>
      </c>
      <c r="Y9222" s="84"/>
      <c r="Z9222" s="88" t="str">
        <f>IF(OR(Z$4="",Z$4=0,Z$5="",Z$7=0,Z$7="",Z$8="",$L9222="",$L9222=0),"",layerCost(IF($N9222="",Z$8,$N9222),Z$4,Z$5,$L9222)*MAX($K9222,1)*IF($M9222="",Z$7,$M9222)/100)</f>
        <v/>
      </c>
    </row>
    <row r="9223" spans="16:26" x14ac:dyDescent="0.2">
      <c r="P9223" s="88" t="str">
        <f>IF(OR(P$4="",P$4=0,P$5="",P$7=0,P$7="",P$8="",$L9223="",$L9223=0),"",layerCost(IF($N9223="",P$8,$N9223),P$4,P$5,$L9223)*MAX($K9223,1)*IF($M9223="",P$7,$M9223)/100)</f>
        <v/>
      </c>
      <c r="Q9223" s="84"/>
      <c r="R9223" s="88" t="str">
        <f>IF(OR(R$4="",R$4=0,R$5="",R$7=0,R$7="",R$8="",$L9223="",$L9223=0),"",layerCost(IF($N9223="",R$8,$N9223),R$4,R$5,$L9223)*MAX($K9223,1)*IF($M9223="",R$7,$M9223)/100)</f>
        <v/>
      </c>
      <c r="S9223" s="84"/>
      <c r="T9223" s="88" t="str">
        <f>IF(OR(T$4="",T$4=0,T$5="",T$7=0,T$7="",T$8="",$L9223="",$L9223=0),"",layerCost(IF($N9223="",T$8,$N9223),T$4,T$5,$L9223)*MAX($K9223,1)*IF($M9223="",T$7,$M9223)/100)</f>
        <v/>
      </c>
      <c r="U9223" s="84"/>
      <c r="V9223" s="88" t="str">
        <f>IF(OR(V$4="",V$4=0,V$5="",V$7=0,V$7="",V$8="",$L9223="",$L9223=0),"",layerCost(IF($N9223="",V$8,$N9223),V$4,V$5,$L9223)*MAX($K9223,1)*IF($M9223="",V$7,$M9223)/100)</f>
        <v/>
      </c>
      <c r="W9223" s="84"/>
      <c r="X9223" s="88" t="str">
        <f>IF(OR(X$4="",X$4=0,X$5="",X$7=0,X$7="",X$8="",$L9223="",$L9223=0),"",layerCost(IF($N9223="",X$8,$N9223),X$4,X$5,$L9223)*MAX($K9223,1)*IF($M9223="",X$7,$M9223)/100)</f>
        <v/>
      </c>
      <c r="Y9223" s="84"/>
      <c r="Z9223" s="88" t="str">
        <f>IF(OR(Z$4="",Z$4=0,Z$5="",Z$7=0,Z$7="",Z$8="",$L9223="",$L9223=0),"",layerCost(IF($N9223="",Z$8,$N9223),Z$4,Z$5,$L9223)*MAX($K9223,1)*IF($M9223="",Z$7,$M9223)/100)</f>
        <v/>
      </c>
    </row>
    <row r="9224" spans="16:26" x14ac:dyDescent="0.2">
      <c r="P9224" s="88" t="str">
        <f>IF(OR(P$4="",P$4=0,P$5="",P$7=0,P$7="",P$8="",$L9224="",$L9224=0),"",layerCost(IF($N9224="",P$8,$N9224),P$4,P$5,$L9224)*MAX($K9224,1)*IF($M9224="",P$7,$M9224)/100)</f>
        <v/>
      </c>
      <c r="Q9224" s="84"/>
      <c r="R9224" s="88" t="str">
        <f>IF(OR(R$4="",R$4=0,R$5="",R$7=0,R$7="",R$8="",$L9224="",$L9224=0),"",layerCost(IF($N9224="",R$8,$N9224),R$4,R$5,$L9224)*MAX($K9224,1)*IF($M9224="",R$7,$M9224)/100)</f>
        <v/>
      </c>
      <c r="S9224" s="84"/>
      <c r="T9224" s="88" t="str">
        <f>IF(OR(T$4="",T$4=0,T$5="",T$7=0,T$7="",T$8="",$L9224="",$L9224=0),"",layerCost(IF($N9224="",T$8,$N9224),T$4,T$5,$L9224)*MAX($K9224,1)*IF($M9224="",T$7,$M9224)/100)</f>
        <v/>
      </c>
      <c r="U9224" s="84"/>
      <c r="V9224" s="88" t="str">
        <f>IF(OR(V$4="",V$4=0,V$5="",V$7=0,V$7="",V$8="",$L9224="",$L9224=0),"",layerCost(IF($N9224="",V$8,$N9224),V$4,V$5,$L9224)*MAX($K9224,1)*IF($M9224="",V$7,$M9224)/100)</f>
        <v/>
      </c>
      <c r="W9224" s="84"/>
      <c r="X9224" s="88" t="str">
        <f>IF(OR(X$4="",X$4=0,X$5="",X$7=0,X$7="",X$8="",$L9224="",$L9224=0),"",layerCost(IF($N9224="",X$8,$N9224),X$4,X$5,$L9224)*MAX($K9224,1)*IF($M9224="",X$7,$M9224)/100)</f>
        <v/>
      </c>
      <c r="Y9224" s="84"/>
      <c r="Z9224" s="88" t="str">
        <f>IF(OR(Z$4="",Z$4=0,Z$5="",Z$7=0,Z$7="",Z$8="",$L9224="",$L9224=0),"",layerCost(IF($N9224="",Z$8,$N9224),Z$4,Z$5,$L9224)*MAX($K9224,1)*IF($M9224="",Z$7,$M9224)/100)</f>
        <v/>
      </c>
    </row>
    <row r="9225" spans="16:26" x14ac:dyDescent="0.2">
      <c r="P9225" s="88" t="str">
        <f>IF(OR(P$4="",P$4=0,P$5="",P$7=0,P$7="",P$8="",$L9225="",$L9225=0),"",layerCost(IF($N9225="",P$8,$N9225),P$4,P$5,$L9225)*MAX($K9225,1)*IF($M9225="",P$7,$M9225)/100)</f>
        <v/>
      </c>
      <c r="Q9225" s="84"/>
      <c r="R9225" s="88" t="str">
        <f>IF(OR(R$4="",R$4=0,R$5="",R$7=0,R$7="",R$8="",$L9225="",$L9225=0),"",layerCost(IF($N9225="",R$8,$N9225),R$4,R$5,$L9225)*MAX($K9225,1)*IF($M9225="",R$7,$M9225)/100)</f>
        <v/>
      </c>
      <c r="S9225" s="84"/>
      <c r="T9225" s="88" t="str">
        <f>IF(OR(T$4="",T$4=0,T$5="",T$7=0,T$7="",T$8="",$L9225="",$L9225=0),"",layerCost(IF($N9225="",T$8,$N9225),T$4,T$5,$L9225)*MAX($K9225,1)*IF($M9225="",T$7,$M9225)/100)</f>
        <v/>
      </c>
      <c r="U9225" s="84"/>
      <c r="V9225" s="88" t="str">
        <f>IF(OR(V$4="",V$4=0,V$5="",V$7=0,V$7="",V$8="",$L9225="",$L9225=0),"",layerCost(IF($N9225="",V$8,$N9225),V$4,V$5,$L9225)*MAX($K9225,1)*IF($M9225="",V$7,$M9225)/100)</f>
        <v/>
      </c>
      <c r="W9225" s="84"/>
      <c r="X9225" s="88" t="str">
        <f>IF(OR(X$4="",X$4=0,X$5="",X$7=0,X$7="",X$8="",$L9225="",$L9225=0),"",layerCost(IF($N9225="",X$8,$N9225),X$4,X$5,$L9225)*MAX($K9225,1)*IF($M9225="",X$7,$M9225)/100)</f>
        <v/>
      </c>
      <c r="Y9225" s="84"/>
      <c r="Z9225" s="88" t="str">
        <f>IF(OR(Z$4="",Z$4=0,Z$5="",Z$7=0,Z$7="",Z$8="",$L9225="",$L9225=0),"",layerCost(IF($N9225="",Z$8,$N9225),Z$4,Z$5,$L9225)*MAX($K9225,1)*IF($M9225="",Z$7,$M9225)/100)</f>
        <v/>
      </c>
    </row>
    <row r="9226" spans="16:26" x14ac:dyDescent="0.2">
      <c r="P9226" s="88" t="str">
        <f>IF(OR(P$4="",P$4=0,P$5="",P$7=0,P$7="",P$8="",$L9226="",$L9226=0),"",layerCost(IF($N9226="",P$8,$N9226),P$4,P$5,$L9226)*MAX($K9226,1)*IF($M9226="",P$7,$M9226)/100)</f>
        <v/>
      </c>
      <c r="Q9226" s="84"/>
      <c r="R9226" s="88" t="str">
        <f>IF(OR(R$4="",R$4=0,R$5="",R$7=0,R$7="",R$8="",$L9226="",$L9226=0),"",layerCost(IF($N9226="",R$8,$N9226),R$4,R$5,$L9226)*MAX($K9226,1)*IF($M9226="",R$7,$M9226)/100)</f>
        <v/>
      </c>
      <c r="S9226" s="84"/>
      <c r="T9226" s="88" t="str">
        <f>IF(OR(T$4="",T$4=0,T$5="",T$7=0,T$7="",T$8="",$L9226="",$L9226=0),"",layerCost(IF($N9226="",T$8,$N9226),T$4,T$5,$L9226)*MAX($K9226,1)*IF($M9226="",T$7,$M9226)/100)</f>
        <v/>
      </c>
      <c r="U9226" s="84"/>
      <c r="V9226" s="88" t="str">
        <f>IF(OR(V$4="",V$4=0,V$5="",V$7=0,V$7="",V$8="",$L9226="",$L9226=0),"",layerCost(IF($N9226="",V$8,$N9226),V$4,V$5,$L9226)*MAX($K9226,1)*IF($M9226="",V$7,$M9226)/100)</f>
        <v/>
      </c>
      <c r="W9226" s="84"/>
      <c r="X9226" s="88" t="str">
        <f>IF(OR(X$4="",X$4=0,X$5="",X$7=0,X$7="",X$8="",$L9226="",$L9226=0),"",layerCost(IF($N9226="",X$8,$N9226),X$4,X$5,$L9226)*MAX($K9226,1)*IF($M9226="",X$7,$M9226)/100)</f>
        <v/>
      </c>
      <c r="Y9226" s="84"/>
      <c r="Z9226" s="88" t="str">
        <f>IF(OR(Z$4="",Z$4=0,Z$5="",Z$7=0,Z$7="",Z$8="",$L9226="",$L9226=0),"",layerCost(IF($N9226="",Z$8,$N9226),Z$4,Z$5,$L9226)*MAX($K9226,1)*IF($M9226="",Z$7,$M9226)/100)</f>
        <v/>
      </c>
    </row>
    <row r="9227" spans="16:26" x14ac:dyDescent="0.2">
      <c r="P9227" s="88" t="str">
        <f>IF(OR(P$4="",P$4=0,P$5="",P$7=0,P$7="",P$8="",$L9227="",$L9227=0),"",layerCost(IF($N9227="",P$8,$N9227),P$4,P$5,$L9227)*MAX($K9227,1)*IF($M9227="",P$7,$M9227)/100)</f>
        <v/>
      </c>
      <c r="Q9227" s="84"/>
      <c r="R9227" s="88" t="str">
        <f>IF(OR(R$4="",R$4=0,R$5="",R$7=0,R$7="",R$8="",$L9227="",$L9227=0),"",layerCost(IF($N9227="",R$8,$N9227),R$4,R$5,$L9227)*MAX($K9227,1)*IF($M9227="",R$7,$M9227)/100)</f>
        <v/>
      </c>
      <c r="S9227" s="84"/>
      <c r="T9227" s="88" t="str">
        <f>IF(OR(T$4="",T$4=0,T$5="",T$7=0,T$7="",T$8="",$L9227="",$L9227=0),"",layerCost(IF($N9227="",T$8,$N9227),T$4,T$5,$L9227)*MAX($K9227,1)*IF($M9227="",T$7,$M9227)/100)</f>
        <v/>
      </c>
      <c r="U9227" s="84"/>
      <c r="V9227" s="88" t="str">
        <f>IF(OR(V$4="",V$4=0,V$5="",V$7=0,V$7="",V$8="",$L9227="",$L9227=0),"",layerCost(IF($N9227="",V$8,$N9227),V$4,V$5,$L9227)*MAX($K9227,1)*IF($M9227="",V$7,$M9227)/100)</f>
        <v/>
      </c>
      <c r="W9227" s="84"/>
      <c r="X9227" s="88" t="str">
        <f>IF(OR(X$4="",X$4=0,X$5="",X$7=0,X$7="",X$8="",$L9227="",$L9227=0),"",layerCost(IF($N9227="",X$8,$N9227),X$4,X$5,$L9227)*MAX($K9227,1)*IF($M9227="",X$7,$M9227)/100)</f>
        <v/>
      </c>
      <c r="Y9227" s="84"/>
      <c r="Z9227" s="88" t="str">
        <f>IF(OR(Z$4="",Z$4=0,Z$5="",Z$7=0,Z$7="",Z$8="",$L9227="",$L9227=0),"",layerCost(IF($N9227="",Z$8,$N9227),Z$4,Z$5,$L9227)*MAX($K9227,1)*IF($M9227="",Z$7,$M9227)/100)</f>
        <v/>
      </c>
    </row>
    <row r="9228" spans="16:26" x14ac:dyDescent="0.2">
      <c r="P9228" s="88" t="str">
        <f>IF(OR(P$4="",P$4=0,P$5="",P$7=0,P$7="",P$8="",$L9228="",$L9228=0),"",layerCost(IF($N9228="",P$8,$N9228),P$4,P$5,$L9228)*MAX($K9228,1)*IF($M9228="",P$7,$M9228)/100)</f>
        <v/>
      </c>
      <c r="Q9228" s="84"/>
      <c r="R9228" s="88" t="str">
        <f>IF(OR(R$4="",R$4=0,R$5="",R$7=0,R$7="",R$8="",$L9228="",$L9228=0),"",layerCost(IF($N9228="",R$8,$N9228),R$4,R$5,$L9228)*MAX($K9228,1)*IF($M9228="",R$7,$M9228)/100)</f>
        <v/>
      </c>
      <c r="S9228" s="84"/>
      <c r="T9228" s="88" t="str">
        <f>IF(OR(T$4="",T$4=0,T$5="",T$7=0,T$7="",T$8="",$L9228="",$L9228=0),"",layerCost(IF($N9228="",T$8,$N9228),T$4,T$5,$L9228)*MAX($K9228,1)*IF($M9228="",T$7,$M9228)/100)</f>
        <v/>
      </c>
      <c r="U9228" s="84"/>
      <c r="V9228" s="88" t="str">
        <f>IF(OR(V$4="",V$4=0,V$5="",V$7=0,V$7="",V$8="",$L9228="",$L9228=0),"",layerCost(IF($N9228="",V$8,$N9228),V$4,V$5,$L9228)*MAX($K9228,1)*IF($M9228="",V$7,$M9228)/100)</f>
        <v/>
      </c>
      <c r="W9228" s="84"/>
      <c r="X9228" s="88" t="str">
        <f>IF(OR(X$4="",X$4=0,X$5="",X$7=0,X$7="",X$8="",$L9228="",$L9228=0),"",layerCost(IF($N9228="",X$8,$N9228),X$4,X$5,$L9228)*MAX($K9228,1)*IF($M9228="",X$7,$M9228)/100)</f>
        <v/>
      </c>
      <c r="Y9228" s="84"/>
      <c r="Z9228" s="88" t="str">
        <f>IF(OR(Z$4="",Z$4=0,Z$5="",Z$7=0,Z$7="",Z$8="",$L9228="",$L9228=0),"",layerCost(IF($N9228="",Z$8,$N9228),Z$4,Z$5,$L9228)*MAX($K9228,1)*IF($M9228="",Z$7,$M9228)/100)</f>
        <v/>
      </c>
    </row>
    <row r="9229" spans="16:26" x14ac:dyDescent="0.2">
      <c r="P9229" s="88" t="str">
        <f>IF(OR(P$4="",P$4=0,P$5="",P$7=0,P$7="",P$8="",$L9229="",$L9229=0),"",layerCost(IF($N9229="",P$8,$N9229),P$4,P$5,$L9229)*MAX($K9229,1)*IF($M9229="",P$7,$M9229)/100)</f>
        <v/>
      </c>
      <c r="Q9229" s="84"/>
      <c r="R9229" s="88" t="str">
        <f>IF(OR(R$4="",R$4=0,R$5="",R$7=0,R$7="",R$8="",$L9229="",$L9229=0),"",layerCost(IF($N9229="",R$8,$N9229),R$4,R$5,$L9229)*MAX($K9229,1)*IF($M9229="",R$7,$M9229)/100)</f>
        <v/>
      </c>
      <c r="S9229" s="84"/>
      <c r="T9229" s="88" t="str">
        <f>IF(OR(T$4="",T$4=0,T$5="",T$7=0,T$7="",T$8="",$L9229="",$L9229=0),"",layerCost(IF($N9229="",T$8,$N9229),T$4,T$5,$L9229)*MAX($K9229,1)*IF($M9229="",T$7,$M9229)/100)</f>
        <v/>
      </c>
      <c r="U9229" s="84"/>
      <c r="V9229" s="88" t="str">
        <f>IF(OR(V$4="",V$4=0,V$5="",V$7=0,V$7="",V$8="",$L9229="",$L9229=0),"",layerCost(IF($N9229="",V$8,$N9229),V$4,V$5,$L9229)*MAX($K9229,1)*IF($M9229="",V$7,$M9229)/100)</f>
        <v/>
      </c>
      <c r="W9229" s="84"/>
      <c r="X9229" s="88" t="str">
        <f>IF(OR(X$4="",X$4=0,X$5="",X$7=0,X$7="",X$8="",$L9229="",$L9229=0),"",layerCost(IF($N9229="",X$8,$N9229),X$4,X$5,$L9229)*MAX($K9229,1)*IF($M9229="",X$7,$M9229)/100)</f>
        <v/>
      </c>
      <c r="Y9229" s="84"/>
      <c r="Z9229" s="88" t="str">
        <f>IF(OR(Z$4="",Z$4=0,Z$5="",Z$7=0,Z$7="",Z$8="",$L9229="",$L9229=0),"",layerCost(IF($N9229="",Z$8,$N9229),Z$4,Z$5,$L9229)*MAX($K9229,1)*IF($M9229="",Z$7,$M9229)/100)</f>
        <v/>
      </c>
    </row>
    <row r="9230" spans="16:26" x14ac:dyDescent="0.2">
      <c r="P9230" s="88" t="str">
        <f>IF(OR(P$4="",P$4=0,P$5="",P$7=0,P$7="",P$8="",$L9230="",$L9230=0),"",layerCost(IF($N9230="",P$8,$N9230),P$4,P$5,$L9230)*MAX($K9230,1)*IF($M9230="",P$7,$M9230)/100)</f>
        <v/>
      </c>
      <c r="Q9230" s="84"/>
      <c r="R9230" s="88" t="str">
        <f>IF(OR(R$4="",R$4=0,R$5="",R$7=0,R$7="",R$8="",$L9230="",$L9230=0),"",layerCost(IF($N9230="",R$8,$N9230),R$4,R$5,$L9230)*MAX($K9230,1)*IF($M9230="",R$7,$M9230)/100)</f>
        <v/>
      </c>
      <c r="S9230" s="84"/>
      <c r="T9230" s="88" t="str">
        <f>IF(OR(T$4="",T$4=0,T$5="",T$7=0,T$7="",T$8="",$L9230="",$L9230=0),"",layerCost(IF($N9230="",T$8,$N9230),T$4,T$5,$L9230)*MAX($K9230,1)*IF($M9230="",T$7,$M9230)/100)</f>
        <v/>
      </c>
      <c r="U9230" s="84"/>
      <c r="V9230" s="88" t="str">
        <f>IF(OR(V$4="",V$4=0,V$5="",V$7=0,V$7="",V$8="",$L9230="",$L9230=0),"",layerCost(IF($N9230="",V$8,$N9230),V$4,V$5,$L9230)*MAX($K9230,1)*IF($M9230="",V$7,$M9230)/100)</f>
        <v/>
      </c>
      <c r="W9230" s="84"/>
      <c r="X9230" s="88" t="str">
        <f>IF(OR(X$4="",X$4=0,X$5="",X$7=0,X$7="",X$8="",$L9230="",$L9230=0),"",layerCost(IF($N9230="",X$8,$N9230),X$4,X$5,$L9230)*MAX($K9230,1)*IF($M9230="",X$7,$M9230)/100)</f>
        <v/>
      </c>
      <c r="Y9230" s="84"/>
      <c r="Z9230" s="88" t="str">
        <f>IF(OR(Z$4="",Z$4=0,Z$5="",Z$7=0,Z$7="",Z$8="",$L9230="",$L9230=0),"",layerCost(IF($N9230="",Z$8,$N9230),Z$4,Z$5,$L9230)*MAX($K9230,1)*IF($M9230="",Z$7,$M9230)/100)</f>
        <v/>
      </c>
    </row>
    <row r="9231" spans="16:26" x14ac:dyDescent="0.2">
      <c r="P9231" s="88" t="str">
        <f>IF(OR(P$4="",P$4=0,P$5="",P$7=0,P$7="",P$8="",$L9231="",$L9231=0),"",layerCost(IF($N9231="",P$8,$N9231),P$4,P$5,$L9231)*MAX($K9231,1)*IF($M9231="",P$7,$M9231)/100)</f>
        <v/>
      </c>
      <c r="Q9231" s="84"/>
      <c r="R9231" s="88" t="str">
        <f>IF(OR(R$4="",R$4=0,R$5="",R$7=0,R$7="",R$8="",$L9231="",$L9231=0),"",layerCost(IF($N9231="",R$8,$N9231),R$4,R$5,$L9231)*MAX($K9231,1)*IF($M9231="",R$7,$M9231)/100)</f>
        <v/>
      </c>
      <c r="S9231" s="84"/>
      <c r="T9231" s="88" t="str">
        <f>IF(OR(T$4="",T$4=0,T$5="",T$7=0,T$7="",T$8="",$L9231="",$L9231=0),"",layerCost(IF($N9231="",T$8,$N9231),T$4,T$5,$L9231)*MAX($K9231,1)*IF($M9231="",T$7,$M9231)/100)</f>
        <v/>
      </c>
      <c r="U9231" s="84"/>
      <c r="V9231" s="88" t="str">
        <f>IF(OR(V$4="",V$4=0,V$5="",V$7=0,V$7="",V$8="",$L9231="",$L9231=0),"",layerCost(IF($N9231="",V$8,$N9231),V$4,V$5,$L9231)*MAX($K9231,1)*IF($M9231="",V$7,$M9231)/100)</f>
        <v/>
      </c>
      <c r="W9231" s="84"/>
      <c r="X9231" s="88" t="str">
        <f>IF(OR(X$4="",X$4=0,X$5="",X$7=0,X$7="",X$8="",$L9231="",$L9231=0),"",layerCost(IF($N9231="",X$8,$N9231),X$4,X$5,$L9231)*MAX($K9231,1)*IF($M9231="",X$7,$M9231)/100)</f>
        <v/>
      </c>
      <c r="Y9231" s="84"/>
      <c r="Z9231" s="88" t="str">
        <f>IF(OR(Z$4="",Z$4=0,Z$5="",Z$7=0,Z$7="",Z$8="",$L9231="",$L9231=0),"",layerCost(IF($N9231="",Z$8,$N9231),Z$4,Z$5,$L9231)*MAX($K9231,1)*IF($M9231="",Z$7,$M9231)/100)</f>
        <v/>
      </c>
    </row>
    <row r="9232" spans="16:26" x14ac:dyDescent="0.2">
      <c r="P9232" s="88" t="str">
        <f>IF(OR(P$4="",P$4=0,P$5="",P$7=0,P$7="",P$8="",$L9232="",$L9232=0),"",layerCost(IF($N9232="",P$8,$N9232),P$4,P$5,$L9232)*MAX($K9232,1)*IF($M9232="",P$7,$M9232)/100)</f>
        <v/>
      </c>
      <c r="Q9232" s="84"/>
      <c r="R9232" s="88" t="str">
        <f>IF(OR(R$4="",R$4=0,R$5="",R$7=0,R$7="",R$8="",$L9232="",$L9232=0),"",layerCost(IF($N9232="",R$8,$N9232),R$4,R$5,$L9232)*MAX($K9232,1)*IF($M9232="",R$7,$M9232)/100)</f>
        <v/>
      </c>
      <c r="S9232" s="84"/>
      <c r="T9232" s="88" t="str">
        <f>IF(OR(T$4="",T$4=0,T$5="",T$7=0,T$7="",T$8="",$L9232="",$L9232=0),"",layerCost(IF($N9232="",T$8,$N9232),T$4,T$5,$L9232)*MAX($K9232,1)*IF($M9232="",T$7,$M9232)/100)</f>
        <v/>
      </c>
      <c r="U9232" s="84"/>
      <c r="V9232" s="88" t="str">
        <f>IF(OR(V$4="",V$4=0,V$5="",V$7=0,V$7="",V$8="",$L9232="",$L9232=0),"",layerCost(IF($N9232="",V$8,$N9232),V$4,V$5,$L9232)*MAX($K9232,1)*IF($M9232="",V$7,$M9232)/100)</f>
        <v/>
      </c>
      <c r="W9232" s="84"/>
      <c r="X9232" s="88" t="str">
        <f>IF(OR(X$4="",X$4=0,X$5="",X$7=0,X$7="",X$8="",$L9232="",$L9232=0),"",layerCost(IF($N9232="",X$8,$N9232),X$4,X$5,$L9232)*MAX($K9232,1)*IF($M9232="",X$7,$M9232)/100)</f>
        <v/>
      </c>
      <c r="Y9232" s="84"/>
      <c r="Z9232" s="88" t="str">
        <f>IF(OR(Z$4="",Z$4=0,Z$5="",Z$7=0,Z$7="",Z$8="",$L9232="",$L9232=0),"",layerCost(IF($N9232="",Z$8,$N9232),Z$4,Z$5,$L9232)*MAX($K9232,1)*IF($M9232="",Z$7,$M9232)/100)</f>
        <v/>
      </c>
    </row>
    <row r="9233" spans="16:26" x14ac:dyDescent="0.2">
      <c r="P9233" s="88" t="str">
        <f>IF(OR(P$4="",P$4=0,P$5="",P$7=0,P$7="",P$8="",$L9233="",$L9233=0),"",layerCost(IF($N9233="",P$8,$N9233),P$4,P$5,$L9233)*MAX($K9233,1)*IF($M9233="",P$7,$M9233)/100)</f>
        <v/>
      </c>
      <c r="Q9233" s="84"/>
      <c r="R9233" s="88" t="str">
        <f>IF(OR(R$4="",R$4=0,R$5="",R$7=0,R$7="",R$8="",$L9233="",$L9233=0),"",layerCost(IF($N9233="",R$8,$N9233),R$4,R$5,$L9233)*MAX($K9233,1)*IF($M9233="",R$7,$M9233)/100)</f>
        <v/>
      </c>
      <c r="S9233" s="84"/>
      <c r="T9233" s="88" t="str">
        <f>IF(OR(T$4="",T$4=0,T$5="",T$7=0,T$7="",T$8="",$L9233="",$L9233=0),"",layerCost(IF($N9233="",T$8,$N9233),T$4,T$5,$L9233)*MAX($K9233,1)*IF($M9233="",T$7,$M9233)/100)</f>
        <v/>
      </c>
      <c r="U9233" s="84"/>
      <c r="V9233" s="88" t="str">
        <f>IF(OR(V$4="",V$4=0,V$5="",V$7=0,V$7="",V$8="",$L9233="",$L9233=0),"",layerCost(IF($N9233="",V$8,$N9233),V$4,V$5,$L9233)*MAX($K9233,1)*IF($M9233="",V$7,$M9233)/100)</f>
        <v/>
      </c>
      <c r="W9233" s="84"/>
      <c r="X9233" s="88" t="str">
        <f>IF(OR(X$4="",X$4=0,X$5="",X$7=0,X$7="",X$8="",$L9233="",$L9233=0),"",layerCost(IF($N9233="",X$8,$N9233),X$4,X$5,$L9233)*MAX($K9233,1)*IF($M9233="",X$7,$M9233)/100)</f>
        <v/>
      </c>
      <c r="Y9233" s="84"/>
      <c r="Z9233" s="88" t="str">
        <f>IF(OR(Z$4="",Z$4=0,Z$5="",Z$7=0,Z$7="",Z$8="",$L9233="",$L9233=0),"",layerCost(IF($N9233="",Z$8,$N9233),Z$4,Z$5,$L9233)*MAX($K9233,1)*IF($M9233="",Z$7,$M9233)/100)</f>
        <v/>
      </c>
    </row>
    <row r="9234" spans="16:26" x14ac:dyDescent="0.2">
      <c r="P9234" s="88" t="str">
        <f>IF(OR(P$4="",P$4=0,P$5="",P$7=0,P$7="",P$8="",$L9234="",$L9234=0),"",layerCost(IF($N9234="",P$8,$N9234),P$4,P$5,$L9234)*MAX($K9234,1)*IF($M9234="",P$7,$M9234)/100)</f>
        <v/>
      </c>
      <c r="Q9234" s="84"/>
      <c r="R9234" s="88" t="str">
        <f>IF(OR(R$4="",R$4=0,R$5="",R$7=0,R$7="",R$8="",$L9234="",$L9234=0),"",layerCost(IF($N9234="",R$8,$N9234),R$4,R$5,$L9234)*MAX($K9234,1)*IF($M9234="",R$7,$M9234)/100)</f>
        <v/>
      </c>
      <c r="S9234" s="84"/>
      <c r="T9234" s="88" t="str">
        <f>IF(OR(T$4="",T$4=0,T$5="",T$7=0,T$7="",T$8="",$L9234="",$L9234=0),"",layerCost(IF($N9234="",T$8,$N9234),T$4,T$5,$L9234)*MAX($K9234,1)*IF($M9234="",T$7,$M9234)/100)</f>
        <v/>
      </c>
      <c r="U9234" s="84"/>
      <c r="V9234" s="88" t="str">
        <f>IF(OR(V$4="",V$4=0,V$5="",V$7=0,V$7="",V$8="",$L9234="",$L9234=0),"",layerCost(IF($N9234="",V$8,$N9234),V$4,V$5,$L9234)*MAX($K9234,1)*IF($M9234="",V$7,$M9234)/100)</f>
        <v/>
      </c>
      <c r="W9234" s="84"/>
      <c r="X9234" s="88" t="str">
        <f>IF(OR(X$4="",X$4=0,X$5="",X$7=0,X$7="",X$8="",$L9234="",$L9234=0),"",layerCost(IF($N9234="",X$8,$N9234),X$4,X$5,$L9234)*MAX($K9234,1)*IF($M9234="",X$7,$M9234)/100)</f>
        <v/>
      </c>
      <c r="Y9234" s="84"/>
      <c r="Z9234" s="88" t="str">
        <f>IF(OR(Z$4="",Z$4=0,Z$5="",Z$7=0,Z$7="",Z$8="",$L9234="",$L9234=0),"",layerCost(IF($N9234="",Z$8,$N9234),Z$4,Z$5,$L9234)*MAX($K9234,1)*IF($M9234="",Z$7,$M9234)/100)</f>
        <v/>
      </c>
    </row>
    <row r="9235" spans="16:26" x14ac:dyDescent="0.2">
      <c r="P9235" s="88" t="str">
        <f>IF(OR(P$4="",P$4=0,P$5="",P$7=0,P$7="",P$8="",$L9235="",$L9235=0),"",layerCost(IF($N9235="",P$8,$N9235),P$4,P$5,$L9235)*MAX($K9235,1)*IF($M9235="",P$7,$M9235)/100)</f>
        <v/>
      </c>
      <c r="Q9235" s="84"/>
      <c r="R9235" s="88" t="str">
        <f>IF(OR(R$4="",R$4=0,R$5="",R$7=0,R$7="",R$8="",$L9235="",$L9235=0),"",layerCost(IF($N9235="",R$8,$N9235),R$4,R$5,$L9235)*MAX($K9235,1)*IF($M9235="",R$7,$M9235)/100)</f>
        <v/>
      </c>
      <c r="S9235" s="84"/>
      <c r="T9235" s="88" t="str">
        <f>IF(OR(T$4="",T$4=0,T$5="",T$7=0,T$7="",T$8="",$L9235="",$L9235=0),"",layerCost(IF($N9235="",T$8,$N9235),T$4,T$5,$L9235)*MAX($K9235,1)*IF($M9235="",T$7,$M9235)/100)</f>
        <v/>
      </c>
      <c r="U9235" s="84"/>
      <c r="V9235" s="88" t="str">
        <f>IF(OR(V$4="",V$4=0,V$5="",V$7=0,V$7="",V$8="",$L9235="",$L9235=0),"",layerCost(IF($N9235="",V$8,$N9235),V$4,V$5,$L9235)*MAX($K9235,1)*IF($M9235="",V$7,$M9235)/100)</f>
        <v/>
      </c>
      <c r="W9235" s="84"/>
      <c r="X9235" s="88" t="str">
        <f>IF(OR(X$4="",X$4=0,X$5="",X$7=0,X$7="",X$8="",$L9235="",$L9235=0),"",layerCost(IF($N9235="",X$8,$N9235),X$4,X$5,$L9235)*MAX($K9235,1)*IF($M9235="",X$7,$M9235)/100)</f>
        <v/>
      </c>
      <c r="Y9235" s="84"/>
      <c r="Z9235" s="88" t="str">
        <f>IF(OR(Z$4="",Z$4=0,Z$5="",Z$7=0,Z$7="",Z$8="",$L9235="",$L9235=0),"",layerCost(IF($N9235="",Z$8,$N9235),Z$4,Z$5,$L9235)*MAX($K9235,1)*IF($M9235="",Z$7,$M9235)/100)</f>
        <v/>
      </c>
    </row>
    <row r="9236" spans="16:26" x14ac:dyDescent="0.2">
      <c r="P9236" s="88" t="str">
        <f>IF(OR(P$4="",P$4=0,P$5="",P$7=0,P$7="",P$8="",$L9236="",$L9236=0),"",layerCost(IF($N9236="",P$8,$N9236),P$4,P$5,$L9236)*MAX($K9236,1)*IF($M9236="",P$7,$M9236)/100)</f>
        <v/>
      </c>
      <c r="Q9236" s="84"/>
      <c r="R9236" s="88" t="str">
        <f>IF(OR(R$4="",R$4=0,R$5="",R$7=0,R$7="",R$8="",$L9236="",$L9236=0),"",layerCost(IF($N9236="",R$8,$N9236),R$4,R$5,$L9236)*MAX($K9236,1)*IF($M9236="",R$7,$M9236)/100)</f>
        <v/>
      </c>
      <c r="S9236" s="84"/>
      <c r="T9236" s="88" t="str">
        <f>IF(OR(T$4="",T$4=0,T$5="",T$7=0,T$7="",T$8="",$L9236="",$L9236=0),"",layerCost(IF($N9236="",T$8,$N9236),T$4,T$5,$L9236)*MAX($K9236,1)*IF($M9236="",T$7,$M9236)/100)</f>
        <v/>
      </c>
      <c r="U9236" s="84"/>
      <c r="V9236" s="88" t="str">
        <f>IF(OR(V$4="",V$4=0,V$5="",V$7=0,V$7="",V$8="",$L9236="",$L9236=0),"",layerCost(IF($N9236="",V$8,$N9236),V$4,V$5,$L9236)*MAX($K9236,1)*IF($M9236="",V$7,$M9236)/100)</f>
        <v/>
      </c>
      <c r="W9236" s="84"/>
      <c r="X9236" s="88" t="str">
        <f>IF(OR(X$4="",X$4=0,X$5="",X$7=0,X$7="",X$8="",$L9236="",$L9236=0),"",layerCost(IF($N9236="",X$8,$N9236),X$4,X$5,$L9236)*MAX($K9236,1)*IF($M9236="",X$7,$M9236)/100)</f>
        <v/>
      </c>
      <c r="Y9236" s="84"/>
      <c r="Z9236" s="88" t="str">
        <f>IF(OR(Z$4="",Z$4=0,Z$5="",Z$7=0,Z$7="",Z$8="",$L9236="",$L9236=0),"",layerCost(IF($N9236="",Z$8,$N9236),Z$4,Z$5,$L9236)*MAX($K9236,1)*IF($M9236="",Z$7,$M9236)/100)</f>
        <v/>
      </c>
    </row>
    <row r="9237" spans="16:26" x14ac:dyDescent="0.2">
      <c r="P9237" s="88" t="str">
        <f>IF(OR(P$4="",P$4=0,P$5="",P$7=0,P$7="",P$8="",$L9237="",$L9237=0),"",layerCost(IF($N9237="",P$8,$N9237),P$4,P$5,$L9237)*MAX($K9237,1)*IF($M9237="",P$7,$M9237)/100)</f>
        <v/>
      </c>
      <c r="Q9237" s="84"/>
      <c r="R9237" s="88" t="str">
        <f>IF(OR(R$4="",R$4=0,R$5="",R$7=0,R$7="",R$8="",$L9237="",$L9237=0),"",layerCost(IF($N9237="",R$8,$N9237),R$4,R$5,$L9237)*MAX($K9237,1)*IF($M9237="",R$7,$M9237)/100)</f>
        <v/>
      </c>
      <c r="S9237" s="84"/>
      <c r="T9237" s="88" t="str">
        <f>IF(OR(T$4="",T$4=0,T$5="",T$7=0,T$7="",T$8="",$L9237="",$L9237=0),"",layerCost(IF($N9237="",T$8,$N9237),T$4,T$5,$L9237)*MAX($K9237,1)*IF($M9237="",T$7,$M9237)/100)</f>
        <v/>
      </c>
      <c r="U9237" s="84"/>
      <c r="V9237" s="88" t="str">
        <f>IF(OR(V$4="",V$4=0,V$5="",V$7=0,V$7="",V$8="",$L9237="",$L9237=0),"",layerCost(IF($N9237="",V$8,$N9237),V$4,V$5,$L9237)*MAX($K9237,1)*IF($M9237="",V$7,$M9237)/100)</f>
        <v/>
      </c>
      <c r="W9237" s="84"/>
      <c r="X9237" s="88" t="str">
        <f>IF(OR(X$4="",X$4=0,X$5="",X$7=0,X$7="",X$8="",$L9237="",$L9237=0),"",layerCost(IF($N9237="",X$8,$N9237),X$4,X$5,$L9237)*MAX($K9237,1)*IF($M9237="",X$7,$M9237)/100)</f>
        <v/>
      </c>
      <c r="Y9237" s="84"/>
      <c r="Z9237" s="88" t="str">
        <f>IF(OR(Z$4="",Z$4=0,Z$5="",Z$7=0,Z$7="",Z$8="",$L9237="",$L9237=0),"",layerCost(IF($N9237="",Z$8,$N9237),Z$4,Z$5,$L9237)*MAX($K9237,1)*IF($M9237="",Z$7,$M9237)/100)</f>
        <v/>
      </c>
    </row>
    <row r="9238" spans="16:26" x14ac:dyDescent="0.2">
      <c r="P9238" s="88" t="str">
        <f>IF(OR(P$4="",P$4=0,P$5="",P$7=0,P$7="",P$8="",$L9238="",$L9238=0),"",layerCost(IF($N9238="",P$8,$N9238),P$4,P$5,$L9238)*MAX($K9238,1)*IF($M9238="",P$7,$M9238)/100)</f>
        <v/>
      </c>
      <c r="Q9238" s="84"/>
      <c r="R9238" s="88" t="str">
        <f>IF(OR(R$4="",R$4=0,R$5="",R$7=0,R$7="",R$8="",$L9238="",$L9238=0),"",layerCost(IF($N9238="",R$8,$N9238),R$4,R$5,$L9238)*MAX($K9238,1)*IF($M9238="",R$7,$M9238)/100)</f>
        <v/>
      </c>
      <c r="S9238" s="84"/>
      <c r="T9238" s="88" t="str">
        <f>IF(OR(T$4="",T$4=0,T$5="",T$7=0,T$7="",T$8="",$L9238="",$L9238=0),"",layerCost(IF($N9238="",T$8,$N9238),T$4,T$5,$L9238)*MAX($K9238,1)*IF($M9238="",T$7,$M9238)/100)</f>
        <v/>
      </c>
      <c r="U9238" s="84"/>
      <c r="V9238" s="88" t="str">
        <f>IF(OR(V$4="",V$4=0,V$5="",V$7=0,V$7="",V$8="",$L9238="",$L9238=0),"",layerCost(IF($N9238="",V$8,$N9238),V$4,V$5,$L9238)*MAX($K9238,1)*IF($M9238="",V$7,$M9238)/100)</f>
        <v/>
      </c>
      <c r="W9238" s="84"/>
      <c r="X9238" s="88" t="str">
        <f>IF(OR(X$4="",X$4=0,X$5="",X$7=0,X$7="",X$8="",$L9238="",$L9238=0),"",layerCost(IF($N9238="",X$8,$N9238),X$4,X$5,$L9238)*MAX($K9238,1)*IF($M9238="",X$7,$M9238)/100)</f>
        <v/>
      </c>
      <c r="Y9238" s="84"/>
      <c r="Z9238" s="88" t="str">
        <f>IF(OR(Z$4="",Z$4=0,Z$5="",Z$7=0,Z$7="",Z$8="",$L9238="",$L9238=0),"",layerCost(IF($N9238="",Z$8,$N9238),Z$4,Z$5,$L9238)*MAX($K9238,1)*IF($M9238="",Z$7,$M9238)/100)</f>
        <v/>
      </c>
    </row>
    <row r="9239" spans="16:26" x14ac:dyDescent="0.2">
      <c r="P9239" s="88" t="str">
        <f>IF(OR(P$4="",P$4=0,P$5="",P$7=0,P$7="",P$8="",$L9239="",$L9239=0),"",layerCost(IF($N9239="",P$8,$N9239),P$4,P$5,$L9239)*MAX($K9239,1)*IF($M9239="",P$7,$M9239)/100)</f>
        <v/>
      </c>
      <c r="Q9239" s="84"/>
      <c r="R9239" s="88" t="str">
        <f>IF(OR(R$4="",R$4=0,R$5="",R$7=0,R$7="",R$8="",$L9239="",$L9239=0),"",layerCost(IF($N9239="",R$8,$N9239),R$4,R$5,$L9239)*MAX($K9239,1)*IF($M9239="",R$7,$M9239)/100)</f>
        <v/>
      </c>
      <c r="S9239" s="84"/>
      <c r="T9239" s="88" t="str">
        <f>IF(OR(T$4="",T$4=0,T$5="",T$7=0,T$7="",T$8="",$L9239="",$L9239=0),"",layerCost(IF($N9239="",T$8,$N9239),T$4,T$5,$L9239)*MAX($K9239,1)*IF($M9239="",T$7,$M9239)/100)</f>
        <v/>
      </c>
      <c r="U9239" s="84"/>
      <c r="V9239" s="88" t="str">
        <f>IF(OR(V$4="",V$4=0,V$5="",V$7=0,V$7="",V$8="",$L9239="",$L9239=0),"",layerCost(IF($N9239="",V$8,$N9239),V$4,V$5,$L9239)*MAX($K9239,1)*IF($M9239="",V$7,$M9239)/100)</f>
        <v/>
      </c>
      <c r="W9239" s="84"/>
      <c r="X9239" s="88" t="str">
        <f>IF(OR(X$4="",X$4=0,X$5="",X$7=0,X$7="",X$8="",$L9239="",$L9239=0),"",layerCost(IF($N9239="",X$8,$N9239),X$4,X$5,$L9239)*MAX($K9239,1)*IF($M9239="",X$7,$M9239)/100)</f>
        <v/>
      </c>
      <c r="Y9239" s="84"/>
      <c r="Z9239" s="88" t="str">
        <f>IF(OR(Z$4="",Z$4=0,Z$5="",Z$7=0,Z$7="",Z$8="",$L9239="",$L9239=0),"",layerCost(IF($N9239="",Z$8,$N9239),Z$4,Z$5,$L9239)*MAX($K9239,1)*IF($M9239="",Z$7,$M9239)/100)</f>
        <v/>
      </c>
    </row>
    <row r="9240" spans="16:26" x14ac:dyDescent="0.2">
      <c r="P9240" s="88" t="str">
        <f>IF(OR(P$4="",P$4=0,P$5="",P$7=0,P$7="",P$8="",$L9240="",$L9240=0),"",layerCost(IF($N9240="",P$8,$N9240),P$4,P$5,$L9240)*MAX($K9240,1)*IF($M9240="",P$7,$M9240)/100)</f>
        <v/>
      </c>
      <c r="Q9240" s="84"/>
      <c r="R9240" s="88" t="str">
        <f>IF(OR(R$4="",R$4=0,R$5="",R$7=0,R$7="",R$8="",$L9240="",$L9240=0),"",layerCost(IF($N9240="",R$8,$N9240),R$4,R$5,$L9240)*MAX($K9240,1)*IF($M9240="",R$7,$M9240)/100)</f>
        <v/>
      </c>
      <c r="S9240" s="84"/>
      <c r="T9240" s="88" t="str">
        <f>IF(OR(T$4="",T$4=0,T$5="",T$7=0,T$7="",T$8="",$L9240="",$L9240=0),"",layerCost(IF($N9240="",T$8,$N9240),T$4,T$5,$L9240)*MAX($K9240,1)*IF($M9240="",T$7,$M9240)/100)</f>
        <v/>
      </c>
      <c r="U9240" s="84"/>
      <c r="V9240" s="88" t="str">
        <f>IF(OR(V$4="",V$4=0,V$5="",V$7=0,V$7="",V$8="",$L9240="",$L9240=0),"",layerCost(IF($N9240="",V$8,$N9240),V$4,V$5,$L9240)*MAX($K9240,1)*IF($M9240="",V$7,$M9240)/100)</f>
        <v/>
      </c>
      <c r="W9240" s="84"/>
      <c r="X9240" s="88" t="str">
        <f>IF(OR(X$4="",X$4=0,X$5="",X$7=0,X$7="",X$8="",$L9240="",$L9240=0),"",layerCost(IF($N9240="",X$8,$N9240),X$4,X$5,$L9240)*MAX($K9240,1)*IF($M9240="",X$7,$M9240)/100)</f>
        <v/>
      </c>
      <c r="Y9240" s="84"/>
      <c r="Z9240" s="88" t="str">
        <f>IF(OR(Z$4="",Z$4=0,Z$5="",Z$7=0,Z$7="",Z$8="",$L9240="",$L9240=0),"",layerCost(IF($N9240="",Z$8,$N9240),Z$4,Z$5,$L9240)*MAX($K9240,1)*IF($M9240="",Z$7,$M9240)/100)</f>
        <v/>
      </c>
    </row>
    <row r="9241" spans="16:26" x14ac:dyDescent="0.2">
      <c r="P9241" s="88" t="str">
        <f>IF(OR(P$4="",P$4=0,P$5="",P$7=0,P$7="",P$8="",$L9241="",$L9241=0),"",layerCost(IF($N9241="",P$8,$N9241),P$4,P$5,$L9241)*MAX($K9241,1)*IF($M9241="",P$7,$M9241)/100)</f>
        <v/>
      </c>
      <c r="Q9241" s="84"/>
      <c r="R9241" s="88" t="str">
        <f>IF(OR(R$4="",R$4=0,R$5="",R$7=0,R$7="",R$8="",$L9241="",$L9241=0),"",layerCost(IF($N9241="",R$8,$N9241),R$4,R$5,$L9241)*MAX($K9241,1)*IF($M9241="",R$7,$M9241)/100)</f>
        <v/>
      </c>
      <c r="S9241" s="84"/>
      <c r="T9241" s="88" t="str">
        <f>IF(OR(T$4="",T$4=0,T$5="",T$7=0,T$7="",T$8="",$L9241="",$L9241=0),"",layerCost(IF($N9241="",T$8,$N9241),T$4,T$5,$L9241)*MAX($K9241,1)*IF($M9241="",T$7,$M9241)/100)</f>
        <v/>
      </c>
      <c r="U9241" s="84"/>
      <c r="V9241" s="88" t="str">
        <f>IF(OR(V$4="",V$4=0,V$5="",V$7=0,V$7="",V$8="",$L9241="",$L9241=0),"",layerCost(IF($N9241="",V$8,$N9241),V$4,V$5,$L9241)*MAX($K9241,1)*IF($M9241="",V$7,$M9241)/100)</f>
        <v/>
      </c>
      <c r="W9241" s="84"/>
      <c r="X9241" s="88" t="str">
        <f>IF(OR(X$4="",X$4=0,X$5="",X$7=0,X$7="",X$8="",$L9241="",$L9241=0),"",layerCost(IF($N9241="",X$8,$N9241),X$4,X$5,$L9241)*MAX($K9241,1)*IF($M9241="",X$7,$M9241)/100)</f>
        <v/>
      </c>
      <c r="Y9241" s="84"/>
      <c r="Z9241" s="88" t="str">
        <f>IF(OR(Z$4="",Z$4=0,Z$5="",Z$7=0,Z$7="",Z$8="",$L9241="",$L9241=0),"",layerCost(IF($N9241="",Z$8,$N9241),Z$4,Z$5,$L9241)*MAX($K9241,1)*IF($M9241="",Z$7,$M9241)/100)</f>
        <v/>
      </c>
    </row>
    <row r="9242" spans="16:26" x14ac:dyDescent="0.2">
      <c r="P9242" s="88" t="str">
        <f>IF(OR(P$4="",P$4=0,P$5="",P$7=0,P$7="",P$8="",$L9242="",$L9242=0),"",layerCost(IF($N9242="",P$8,$N9242),P$4,P$5,$L9242)*MAX($K9242,1)*IF($M9242="",P$7,$M9242)/100)</f>
        <v/>
      </c>
      <c r="Q9242" s="84"/>
      <c r="R9242" s="88" t="str">
        <f>IF(OR(R$4="",R$4=0,R$5="",R$7=0,R$7="",R$8="",$L9242="",$L9242=0),"",layerCost(IF($N9242="",R$8,$N9242),R$4,R$5,$L9242)*MAX($K9242,1)*IF($M9242="",R$7,$M9242)/100)</f>
        <v/>
      </c>
      <c r="S9242" s="84"/>
      <c r="T9242" s="88" t="str">
        <f>IF(OR(T$4="",T$4=0,T$5="",T$7=0,T$7="",T$8="",$L9242="",$L9242=0),"",layerCost(IF($N9242="",T$8,$N9242),T$4,T$5,$L9242)*MAX($K9242,1)*IF($M9242="",T$7,$M9242)/100)</f>
        <v/>
      </c>
      <c r="U9242" s="84"/>
      <c r="V9242" s="88" t="str">
        <f>IF(OR(V$4="",V$4=0,V$5="",V$7=0,V$7="",V$8="",$L9242="",$L9242=0),"",layerCost(IF($N9242="",V$8,$N9242),V$4,V$5,$L9242)*MAX($K9242,1)*IF($M9242="",V$7,$M9242)/100)</f>
        <v/>
      </c>
      <c r="W9242" s="84"/>
      <c r="X9242" s="88" t="str">
        <f>IF(OR(X$4="",X$4=0,X$5="",X$7=0,X$7="",X$8="",$L9242="",$L9242=0),"",layerCost(IF($N9242="",X$8,$N9242),X$4,X$5,$L9242)*MAX($K9242,1)*IF($M9242="",X$7,$M9242)/100)</f>
        <v/>
      </c>
      <c r="Y9242" s="84"/>
      <c r="Z9242" s="88" t="str">
        <f>IF(OR(Z$4="",Z$4=0,Z$5="",Z$7=0,Z$7="",Z$8="",$L9242="",$L9242=0),"",layerCost(IF($N9242="",Z$8,$N9242),Z$4,Z$5,$L9242)*MAX($K9242,1)*IF($M9242="",Z$7,$M9242)/100)</f>
        <v/>
      </c>
    </row>
    <row r="9243" spans="16:26" x14ac:dyDescent="0.2">
      <c r="P9243" s="88" t="str">
        <f>IF(OR(P$4="",P$4=0,P$5="",P$7=0,P$7="",P$8="",$L9243="",$L9243=0),"",layerCost(IF($N9243="",P$8,$N9243),P$4,P$5,$L9243)*MAX($K9243,1)*IF($M9243="",P$7,$M9243)/100)</f>
        <v/>
      </c>
      <c r="Q9243" s="84"/>
      <c r="R9243" s="88" t="str">
        <f>IF(OR(R$4="",R$4=0,R$5="",R$7=0,R$7="",R$8="",$L9243="",$L9243=0),"",layerCost(IF($N9243="",R$8,$N9243),R$4,R$5,$L9243)*MAX($K9243,1)*IF($M9243="",R$7,$M9243)/100)</f>
        <v/>
      </c>
      <c r="S9243" s="84"/>
      <c r="T9243" s="88" t="str">
        <f>IF(OR(T$4="",T$4=0,T$5="",T$7=0,T$7="",T$8="",$L9243="",$L9243=0),"",layerCost(IF($N9243="",T$8,$N9243),T$4,T$5,$L9243)*MAX($K9243,1)*IF($M9243="",T$7,$M9243)/100)</f>
        <v/>
      </c>
      <c r="U9243" s="84"/>
      <c r="V9243" s="88" t="str">
        <f>IF(OR(V$4="",V$4=0,V$5="",V$7=0,V$7="",V$8="",$L9243="",$L9243=0),"",layerCost(IF($N9243="",V$8,$N9243),V$4,V$5,$L9243)*MAX($K9243,1)*IF($M9243="",V$7,$M9243)/100)</f>
        <v/>
      </c>
      <c r="W9243" s="84"/>
      <c r="X9243" s="88" t="str">
        <f>IF(OR(X$4="",X$4=0,X$5="",X$7=0,X$7="",X$8="",$L9243="",$L9243=0),"",layerCost(IF($N9243="",X$8,$N9243),X$4,X$5,$L9243)*MAX($K9243,1)*IF($M9243="",X$7,$M9243)/100)</f>
        <v/>
      </c>
      <c r="Y9243" s="84"/>
      <c r="Z9243" s="88" t="str">
        <f>IF(OR(Z$4="",Z$4=0,Z$5="",Z$7=0,Z$7="",Z$8="",$L9243="",$L9243=0),"",layerCost(IF($N9243="",Z$8,$N9243),Z$4,Z$5,$L9243)*MAX($K9243,1)*IF($M9243="",Z$7,$M9243)/100)</f>
        <v/>
      </c>
    </row>
    <row r="9244" spans="16:26" x14ac:dyDescent="0.2">
      <c r="P9244" s="88" t="str">
        <f>IF(OR(P$4="",P$4=0,P$5="",P$7=0,P$7="",P$8="",$L9244="",$L9244=0),"",layerCost(IF($N9244="",P$8,$N9244),P$4,P$5,$L9244)*MAX($K9244,1)*IF($M9244="",P$7,$M9244)/100)</f>
        <v/>
      </c>
      <c r="Q9244" s="84"/>
      <c r="R9244" s="88" t="str">
        <f>IF(OR(R$4="",R$4=0,R$5="",R$7=0,R$7="",R$8="",$L9244="",$L9244=0),"",layerCost(IF($N9244="",R$8,$N9244),R$4,R$5,$L9244)*MAX($K9244,1)*IF($M9244="",R$7,$M9244)/100)</f>
        <v/>
      </c>
      <c r="S9244" s="84"/>
      <c r="T9244" s="88" t="str">
        <f>IF(OR(T$4="",T$4=0,T$5="",T$7=0,T$7="",T$8="",$L9244="",$L9244=0),"",layerCost(IF($N9244="",T$8,$N9244),T$4,T$5,$L9244)*MAX($K9244,1)*IF($M9244="",T$7,$M9244)/100)</f>
        <v/>
      </c>
      <c r="U9244" s="84"/>
      <c r="V9244" s="88" t="str">
        <f>IF(OR(V$4="",V$4=0,V$5="",V$7=0,V$7="",V$8="",$L9244="",$L9244=0),"",layerCost(IF($N9244="",V$8,$N9244),V$4,V$5,$L9244)*MAX($K9244,1)*IF($M9244="",V$7,$M9244)/100)</f>
        <v/>
      </c>
      <c r="W9244" s="84"/>
      <c r="X9244" s="88" t="str">
        <f>IF(OR(X$4="",X$4=0,X$5="",X$7=0,X$7="",X$8="",$L9244="",$L9244=0),"",layerCost(IF($N9244="",X$8,$N9244),X$4,X$5,$L9244)*MAX($K9244,1)*IF($M9244="",X$7,$M9244)/100)</f>
        <v/>
      </c>
      <c r="Y9244" s="84"/>
      <c r="Z9244" s="88" t="str">
        <f>IF(OR(Z$4="",Z$4=0,Z$5="",Z$7=0,Z$7="",Z$8="",$L9244="",$L9244=0),"",layerCost(IF($N9244="",Z$8,$N9244),Z$4,Z$5,$L9244)*MAX($K9244,1)*IF($M9244="",Z$7,$M9244)/100)</f>
        <v/>
      </c>
    </row>
    <row r="9245" spans="16:26" x14ac:dyDescent="0.2">
      <c r="P9245" s="88" t="str">
        <f>IF(OR(P$4="",P$4=0,P$5="",P$7=0,P$7="",P$8="",$L9245="",$L9245=0),"",layerCost(IF($N9245="",P$8,$N9245),P$4,P$5,$L9245)*MAX($K9245,1)*IF($M9245="",P$7,$M9245)/100)</f>
        <v/>
      </c>
      <c r="Q9245" s="84"/>
      <c r="R9245" s="88" t="str">
        <f>IF(OR(R$4="",R$4=0,R$5="",R$7=0,R$7="",R$8="",$L9245="",$L9245=0),"",layerCost(IF($N9245="",R$8,$N9245),R$4,R$5,$L9245)*MAX($K9245,1)*IF($M9245="",R$7,$M9245)/100)</f>
        <v/>
      </c>
      <c r="S9245" s="84"/>
      <c r="T9245" s="88" t="str">
        <f>IF(OR(T$4="",T$4=0,T$5="",T$7=0,T$7="",T$8="",$L9245="",$L9245=0),"",layerCost(IF($N9245="",T$8,$N9245),T$4,T$5,$L9245)*MAX($K9245,1)*IF($M9245="",T$7,$M9245)/100)</f>
        <v/>
      </c>
      <c r="U9245" s="84"/>
      <c r="V9245" s="88" t="str">
        <f>IF(OR(V$4="",V$4=0,V$5="",V$7=0,V$7="",V$8="",$L9245="",$L9245=0),"",layerCost(IF($N9245="",V$8,$N9245),V$4,V$5,$L9245)*MAX($K9245,1)*IF($M9245="",V$7,$M9245)/100)</f>
        <v/>
      </c>
      <c r="W9245" s="84"/>
      <c r="X9245" s="88" t="str">
        <f>IF(OR(X$4="",X$4=0,X$5="",X$7=0,X$7="",X$8="",$L9245="",$L9245=0),"",layerCost(IF($N9245="",X$8,$N9245),X$4,X$5,$L9245)*MAX($K9245,1)*IF($M9245="",X$7,$M9245)/100)</f>
        <v/>
      </c>
      <c r="Y9245" s="84"/>
      <c r="Z9245" s="88" t="str">
        <f>IF(OR(Z$4="",Z$4=0,Z$5="",Z$7=0,Z$7="",Z$8="",$L9245="",$L9245=0),"",layerCost(IF($N9245="",Z$8,$N9245),Z$4,Z$5,$L9245)*MAX($K9245,1)*IF($M9245="",Z$7,$M9245)/100)</f>
        <v/>
      </c>
    </row>
    <row r="9246" spans="16:26" x14ac:dyDescent="0.2">
      <c r="P9246" s="88" t="str">
        <f>IF(OR(P$4="",P$4=0,P$5="",P$7=0,P$7="",P$8="",$L9246="",$L9246=0),"",layerCost(IF($N9246="",P$8,$N9246),P$4,P$5,$L9246)*MAX($K9246,1)*IF($M9246="",P$7,$M9246)/100)</f>
        <v/>
      </c>
      <c r="Q9246" s="84"/>
      <c r="R9246" s="88" t="str">
        <f>IF(OR(R$4="",R$4=0,R$5="",R$7=0,R$7="",R$8="",$L9246="",$L9246=0),"",layerCost(IF($N9246="",R$8,$N9246),R$4,R$5,$L9246)*MAX($K9246,1)*IF($M9246="",R$7,$M9246)/100)</f>
        <v/>
      </c>
      <c r="S9246" s="84"/>
      <c r="T9246" s="88" t="str">
        <f>IF(OR(T$4="",T$4=0,T$5="",T$7=0,T$7="",T$8="",$L9246="",$L9246=0),"",layerCost(IF($N9246="",T$8,$N9246),T$4,T$5,$L9246)*MAX($K9246,1)*IF($M9246="",T$7,$M9246)/100)</f>
        <v/>
      </c>
      <c r="U9246" s="84"/>
      <c r="V9246" s="88" t="str">
        <f>IF(OR(V$4="",V$4=0,V$5="",V$7=0,V$7="",V$8="",$L9246="",$L9246=0),"",layerCost(IF($N9246="",V$8,$N9246),V$4,V$5,$L9246)*MAX($K9246,1)*IF($M9246="",V$7,$M9246)/100)</f>
        <v/>
      </c>
      <c r="W9246" s="84"/>
      <c r="X9246" s="88" t="str">
        <f>IF(OR(X$4="",X$4=0,X$5="",X$7=0,X$7="",X$8="",$L9246="",$L9246=0),"",layerCost(IF($N9246="",X$8,$N9246),X$4,X$5,$L9246)*MAX($K9246,1)*IF($M9246="",X$7,$M9246)/100)</f>
        <v/>
      </c>
      <c r="Y9246" s="84"/>
      <c r="Z9246" s="88" t="str">
        <f>IF(OR(Z$4="",Z$4=0,Z$5="",Z$7=0,Z$7="",Z$8="",$L9246="",$L9246=0),"",layerCost(IF($N9246="",Z$8,$N9246),Z$4,Z$5,$L9246)*MAX($K9246,1)*IF($M9246="",Z$7,$M9246)/100)</f>
        <v/>
      </c>
    </row>
    <row r="9247" spans="16:26" x14ac:dyDescent="0.2">
      <c r="P9247" s="88" t="str">
        <f>IF(OR(P$4="",P$4=0,P$5="",P$7=0,P$7="",P$8="",$L9247="",$L9247=0),"",layerCost(IF($N9247="",P$8,$N9247),P$4,P$5,$L9247)*MAX($K9247,1)*IF($M9247="",P$7,$M9247)/100)</f>
        <v/>
      </c>
      <c r="Q9247" s="84"/>
      <c r="R9247" s="88" t="str">
        <f>IF(OR(R$4="",R$4=0,R$5="",R$7=0,R$7="",R$8="",$L9247="",$L9247=0),"",layerCost(IF($N9247="",R$8,$N9247),R$4,R$5,$L9247)*MAX($K9247,1)*IF($M9247="",R$7,$M9247)/100)</f>
        <v/>
      </c>
      <c r="S9247" s="84"/>
      <c r="T9247" s="88" t="str">
        <f>IF(OR(T$4="",T$4=0,T$5="",T$7=0,T$7="",T$8="",$L9247="",$L9247=0),"",layerCost(IF($N9247="",T$8,$N9247),T$4,T$5,$L9247)*MAX($K9247,1)*IF($M9247="",T$7,$M9247)/100)</f>
        <v/>
      </c>
      <c r="U9247" s="84"/>
      <c r="V9247" s="88" t="str">
        <f>IF(OR(V$4="",V$4=0,V$5="",V$7=0,V$7="",V$8="",$L9247="",$L9247=0),"",layerCost(IF($N9247="",V$8,$N9247),V$4,V$5,$L9247)*MAX($K9247,1)*IF($M9247="",V$7,$M9247)/100)</f>
        <v/>
      </c>
      <c r="W9247" s="84"/>
      <c r="X9247" s="88" t="str">
        <f>IF(OR(X$4="",X$4=0,X$5="",X$7=0,X$7="",X$8="",$L9247="",$L9247=0),"",layerCost(IF($N9247="",X$8,$N9247),X$4,X$5,$L9247)*MAX($K9247,1)*IF($M9247="",X$7,$M9247)/100)</f>
        <v/>
      </c>
      <c r="Y9247" s="84"/>
      <c r="Z9247" s="88" t="str">
        <f>IF(OR(Z$4="",Z$4=0,Z$5="",Z$7=0,Z$7="",Z$8="",$L9247="",$L9247=0),"",layerCost(IF($N9247="",Z$8,$N9247),Z$4,Z$5,$L9247)*MAX($K9247,1)*IF($M9247="",Z$7,$M9247)/100)</f>
        <v/>
      </c>
    </row>
    <row r="9248" spans="16:26" x14ac:dyDescent="0.2">
      <c r="P9248" s="88" t="str">
        <f>IF(OR(P$4="",P$4=0,P$5="",P$7=0,P$7="",P$8="",$L9248="",$L9248=0),"",layerCost(IF($N9248="",P$8,$N9248),P$4,P$5,$L9248)*MAX($K9248,1)*IF($M9248="",P$7,$M9248)/100)</f>
        <v/>
      </c>
      <c r="Q9248" s="84"/>
      <c r="R9248" s="88" t="str">
        <f>IF(OR(R$4="",R$4=0,R$5="",R$7=0,R$7="",R$8="",$L9248="",$L9248=0),"",layerCost(IF($N9248="",R$8,$N9248),R$4,R$5,$L9248)*MAX($K9248,1)*IF($M9248="",R$7,$M9248)/100)</f>
        <v/>
      </c>
      <c r="S9248" s="84"/>
      <c r="T9248" s="88" t="str">
        <f>IF(OR(T$4="",T$4=0,T$5="",T$7=0,T$7="",T$8="",$L9248="",$L9248=0),"",layerCost(IF($N9248="",T$8,$N9248),T$4,T$5,$L9248)*MAX($K9248,1)*IF($M9248="",T$7,$M9248)/100)</f>
        <v/>
      </c>
      <c r="U9248" s="84"/>
      <c r="V9248" s="88" t="str">
        <f>IF(OR(V$4="",V$4=0,V$5="",V$7=0,V$7="",V$8="",$L9248="",$L9248=0),"",layerCost(IF($N9248="",V$8,$N9248),V$4,V$5,$L9248)*MAX($K9248,1)*IF($M9248="",V$7,$M9248)/100)</f>
        <v/>
      </c>
      <c r="W9248" s="84"/>
      <c r="X9248" s="88" t="str">
        <f>IF(OR(X$4="",X$4=0,X$5="",X$7=0,X$7="",X$8="",$L9248="",$L9248=0),"",layerCost(IF($N9248="",X$8,$N9248),X$4,X$5,$L9248)*MAX($K9248,1)*IF($M9248="",X$7,$M9248)/100)</f>
        <v/>
      </c>
      <c r="Y9248" s="84"/>
      <c r="Z9248" s="88" t="str">
        <f>IF(OR(Z$4="",Z$4=0,Z$5="",Z$7=0,Z$7="",Z$8="",$L9248="",$L9248=0),"",layerCost(IF($N9248="",Z$8,$N9248),Z$4,Z$5,$L9248)*MAX($K9248,1)*IF($M9248="",Z$7,$M9248)/100)</f>
        <v/>
      </c>
    </row>
    <row r="9249" spans="16:26" x14ac:dyDescent="0.2">
      <c r="P9249" s="88" t="str">
        <f>IF(OR(P$4="",P$4=0,P$5="",P$7=0,P$7="",P$8="",$L9249="",$L9249=0),"",layerCost(IF($N9249="",P$8,$N9249),P$4,P$5,$L9249)*MAX($K9249,1)*IF($M9249="",P$7,$M9249)/100)</f>
        <v/>
      </c>
      <c r="Q9249" s="84"/>
      <c r="R9249" s="88" t="str">
        <f>IF(OR(R$4="",R$4=0,R$5="",R$7=0,R$7="",R$8="",$L9249="",$L9249=0),"",layerCost(IF($N9249="",R$8,$N9249),R$4,R$5,$L9249)*MAX($K9249,1)*IF($M9249="",R$7,$M9249)/100)</f>
        <v/>
      </c>
      <c r="S9249" s="84"/>
      <c r="T9249" s="88" t="str">
        <f>IF(OR(T$4="",T$4=0,T$5="",T$7=0,T$7="",T$8="",$L9249="",$L9249=0),"",layerCost(IF($N9249="",T$8,$N9249),T$4,T$5,$L9249)*MAX($K9249,1)*IF($M9249="",T$7,$M9249)/100)</f>
        <v/>
      </c>
      <c r="U9249" s="84"/>
      <c r="V9249" s="88" t="str">
        <f>IF(OR(V$4="",V$4=0,V$5="",V$7=0,V$7="",V$8="",$L9249="",$L9249=0),"",layerCost(IF($N9249="",V$8,$N9249),V$4,V$5,$L9249)*MAX($K9249,1)*IF($M9249="",V$7,$M9249)/100)</f>
        <v/>
      </c>
      <c r="W9249" s="84"/>
      <c r="X9249" s="88" t="str">
        <f>IF(OR(X$4="",X$4=0,X$5="",X$7=0,X$7="",X$8="",$L9249="",$L9249=0),"",layerCost(IF($N9249="",X$8,$N9249),X$4,X$5,$L9249)*MAX($K9249,1)*IF($M9249="",X$7,$M9249)/100)</f>
        <v/>
      </c>
      <c r="Y9249" s="84"/>
      <c r="Z9249" s="88" t="str">
        <f>IF(OR(Z$4="",Z$4=0,Z$5="",Z$7=0,Z$7="",Z$8="",$L9249="",$L9249=0),"",layerCost(IF($N9249="",Z$8,$N9249),Z$4,Z$5,$L9249)*MAX($K9249,1)*IF($M9249="",Z$7,$M9249)/100)</f>
        <v/>
      </c>
    </row>
    <row r="9250" spans="16:26" x14ac:dyDescent="0.2">
      <c r="P9250" s="88" t="str">
        <f>IF(OR(P$4="",P$4=0,P$5="",P$7=0,P$7="",P$8="",$L9250="",$L9250=0),"",layerCost(IF($N9250="",P$8,$N9250),P$4,P$5,$L9250)*MAX($K9250,1)*IF($M9250="",P$7,$M9250)/100)</f>
        <v/>
      </c>
      <c r="Q9250" s="84"/>
      <c r="R9250" s="88" t="str">
        <f>IF(OR(R$4="",R$4=0,R$5="",R$7=0,R$7="",R$8="",$L9250="",$L9250=0),"",layerCost(IF($N9250="",R$8,$N9250),R$4,R$5,$L9250)*MAX($K9250,1)*IF($M9250="",R$7,$M9250)/100)</f>
        <v/>
      </c>
      <c r="S9250" s="84"/>
      <c r="T9250" s="88" t="str">
        <f>IF(OR(T$4="",T$4=0,T$5="",T$7=0,T$7="",T$8="",$L9250="",$L9250=0),"",layerCost(IF($N9250="",T$8,$N9250),T$4,T$5,$L9250)*MAX($K9250,1)*IF($M9250="",T$7,$M9250)/100)</f>
        <v/>
      </c>
      <c r="U9250" s="84"/>
      <c r="V9250" s="88" t="str">
        <f>IF(OR(V$4="",V$4=0,V$5="",V$7=0,V$7="",V$8="",$L9250="",$L9250=0),"",layerCost(IF($N9250="",V$8,$N9250),V$4,V$5,$L9250)*MAX($K9250,1)*IF($M9250="",V$7,$M9250)/100)</f>
        <v/>
      </c>
      <c r="W9250" s="84"/>
      <c r="X9250" s="88" t="str">
        <f>IF(OR(X$4="",X$4=0,X$5="",X$7=0,X$7="",X$8="",$L9250="",$L9250=0),"",layerCost(IF($N9250="",X$8,$N9250),X$4,X$5,$L9250)*MAX($K9250,1)*IF($M9250="",X$7,$M9250)/100)</f>
        <v/>
      </c>
      <c r="Y9250" s="84"/>
      <c r="Z9250" s="88" t="str">
        <f>IF(OR(Z$4="",Z$4=0,Z$5="",Z$7=0,Z$7="",Z$8="",$L9250="",$L9250=0),"",layerCost(IF($N9250="",Z$8,$N9250),Z$4,Z$5,$L9250)*MAX($K9250,1)*IF($M9250="",Z$7,$M9250)/100)</f>
        <v/>
      </c>
    </row>
    <row r="9251" spans="16:26" x14ac:dyDescent="0.2">
      <c r="P9251" s="88" t="str">
        <f>IF(OR(P$4="",P$4=0,P$5="",P$7=0,P$7="",P$8="",$L9251="",$L9251=0),"",layerCost(IF($N9251="",P$8,$N9251),P$4,P$5,$L9251)*MAX($K9251,1)*IF($M9251="",P$7,$M9251)/100)</f>
        <v/>
      </c>
      <c r="Q9251" s="84"/>
      <c r="R9251" s="88" t="str">
        <f>IF(OR(R$4="",R$4=0,R$5="",R$7=0,R$7="",R$8="",$L9251="",$L9251=0),"",layerCost(IF($N9251="",R$8,$N9251),R$4,R$5,$L9251)*MAX($K9251,1)*IF($M9251="",R$7,$M9251)/100)</f>
        <v/>
      </c>
      <c r="S9251" s="84"/>
      <c r="T9251" s="88" t="str">
        <f>IF(OR(T$4="",T$4=0,T$5="",T$7=0,T$7="",T$8="",$L9251="",$L9251=0),"",layerCost(IF($N9251="",T$8,$N9251),T$4,T$5,$L9251)*MAX($K9251,1)*IF($M9251="",T$7,$M9251)/100)</f>
        <v/>
      </c>
      <c r="U9251" s="84"/>
      <c r="V9251" s="88" t="str">
        <f>IF(OR(V$4="",V$4=0,V$5="",V$7=0,V$7="",V$8="",$L9251="",$L9251=0),"",layerCost(IF($N9251="",V$8,$N9251),V$4,V$5,$L9251)*MAX($K9251,1)*IF($M9251="",V$7,$M9251)/100)</f>
        <v/>
      </c>
      <c r="W9251" s="84"/>
      <c r="X9251" s="88" t="str">
        <f>IF(OR(X$4="",X$4=0,X$5="",X$7=0,X$7="",X$8="",$L9251="",$L9251=0),"",layerCost(IF($N9251="",X$8,$N9251),X$4,X$5,$L9251)*MAX($K9251,1)*IF($M9251="",X$7,$M9251)/100)</f>
        <v/>
      </c>
      <c r="Y9251" s="84"/>
      <c r="Z9251" s="88" t="str">
        <f>IF(OR(Z$4="",Z$4=0,Z$5="",Z$7=0,Z$7="",Z$8="",$L9251="",$L9251=0),"",layerCost(IF($N9251="",Z$8,$N9251),Z$4,Z$5,$L9251)*MAX($K9251,1)*IF($M9251="",Z$7,$M9251)/100)</f>
        <v/>
      </c>
    </row>
    <row r="9252" spans="16:26" x14ac:dyDescent="0.2">
      <c r="P9252" s="88" t="str">
        <f>IF(OR(P$4="",P$4=0,P$5="",P$7=0,P$7="",P$8="",$L9252="",$L9252=0),"",layerCost(IF($N9252="",P$8,$N9252),P$4,P$5,$L9252)*MAX($K9252,1)*IF($M9252="",P$7,$M9252)/100)</f>
        <v/>
      </c>
      <c r="Q9252" s="84"/>
      <c r="R9252" s="88" t="str">
        <f>IF(OR(R$4="",R$4=0,R$5="",R$7=0,R$7="",R$8="",$L9252="",$L9252=0),"",layerCost(IF($N9252="",R$8,$N9252),R$4,R$5,$L9252)*MAX($K9252,1)*IF($M9252="",R$7,$M9252)/100)</f>
        <v/>
      </c>
      <c r="S9252" s="84"/>
      <c r="T9252" s="88" t="str">
        <f>IF(OR(T$4="",T$4=0,T$5="",T$7=0,T$7="",T$8="",$L9252="",$L9252=0),"",layerCost(IF($N9252="",T$8,$N9252),T$4,T$5,$L9252)*MAX($K9252,1)*IF($M9252="",T$7,$M9252)/100)</f>
        <v/>
      </c>
      <c r="U9252" s="84"/>
      <c r="V9252" s="88" t="str">
        <f>IF(OR(V$4="",V$4=0,V$5="",V$7=0,V$7="",V$8="",$L9252="",$L9252=0),"",layerCost(IF($N9252="",V$8,$N9252),V$4,V$5,$L9252)*MAX($K9252,1)*IF($M9252="",V$7,$M9252)/100)</f>
        <v/>
      </c>
      <c r="W9252" s="84"/>
      <c r="X9252" s="88" t="str">
        <f>IF(OR(X$4="",X$4=0,X$5="",X$7=0,X$7="",X$8="",$L9252="",$L9252=0),"",layerCost(IF($N9252="",X$8,$N9252),X$4,X$5,$L9252)*MAX($K9252,1)*IF($M9252="",X$7,$M9252)/100)</f>
        <v/>
      </c>
      <c r="Y9252" s="84"/>
      <c r="Z9252" s="88" t="str">
        <f>IF(OR(Z$4="",Z$4=0,Z$5="",Z$7=0,Z$7="",Z$8="",$L9252="",$L9252=0),"",layerCost(IF($N9252="",Z$8,$N9252),Z$4,Z$5,$L9252)*MAX($K9252,1)*IF($M9252="",Z$7,$M9252)/100)</f>
        <v/>
      </c>
    </row>
    <row r="9253" spans="16:26" x14ac:dyDescent="0.2">
      <c r="P9253" s="88" t="str">
        <f>IF(OR(P$4="",P$4=0,P$5="",P$7=0,P$7="",P$8="",$L9253="",$L9253=0),"",layerCost(IF($N9253="",P$8,$N9253),P$4,P$5,$L9253)*MAX($K9253,1)*IF($M9253="",P$7,$M9253)/100)</f>
        <v/>
      </c>
      <c r="Q9253" s="84"/>
      <c r="R9253" s="88" t="str">
        <f>IF(OR(R$4="",R$4=0,R$5="",R$7=0,R$7="",R$8="",$L9253="",$L9253=0),"",layerCost(IF($N9253="",R$8,$N9253),R$4,R$5,$L9253)*MAX($K9253,1)*IF($M9253="",R$7,$M9253)/100)</f>
        <v/>
      </c>
      <c r="S9253" s="84"/>
      <c r="T9253" s="88" t="str">
        <f>IF(OR(T$4="",T$4=0,T$5="",T$7=0,T$7="",T$8="",$L9253="",$L9253=0),"",layerCost(IF($N9253="",T$8,$N9253),T$4,T$5,$L9253)*MAX($K9253,1)*IF($M9253="",T$7,$M9253)/100)</f>
        <v/>
      </c>
      <c r="U9253" s="84"/>
      <c r="V9253" s="88" t="str">
        <f>IF(OR(V$4="",V$4=0,V$5="",V$7=0,V$7="",V$8="",$L9253="",$L9253=0),"",layerCost(IF($N9253="",V$8,$N9253),V$4,V$5,$L9253)*MAX($K9253,1)*IF($M9253="",V$7,$M9253)/100)</f>
        <v/>
      </c>
      <c r="W9253" s="84"/>
      <c r="X9253" s="88" t="str">
        <f>IF(OR(X$4="",X$4=0,X$5="",X$7=0,X$7="",X$8="",$L9253="",$L9253=0),"",layerCost(IF($N9253="",X$8,$N9253),X$4,X$5,$L9253)*MAX($K9253,1)*IF($M9253="",X$7,$M9253)/100)</f>
        <v/>
      </c>
      <c r="Y9253" s="84"/>
      <c r="Z9253" s="88" t="str">
        <f>IF(OR(Z$4="",Z$4=0,Z$5="",Z$7=0,Z$7="",Z$8="",$L9253="",$L9253=0),"",layerCost(IF($N9253="",Z$8,$N9253),Z$4,Z$5,$L9253)*MAX($K9253,1)*IF($M9253="",Z$7,$M9253)/100)</f>
        <v/>
      </c>
    </row>
    <row r="9254" spans="16:26" x14ac:dyDescent="0.2">
      <c r="P9254" s="88" t="str">
        <f>IF(OR(P$4="",P$4=0,P$5="",P$7=0,P$7="",P$8="",$L9254="",$L9254=0),"",layerCost(IF($N9254="",P$8,$N9254),P$4,P$5,$L9254)*MAX($K9254,1)*IF($M9254="",P$7,$M9254)/100)</f>
        <v/>
      </c>
      <c r="Q9254" s="84"/>
      <c r="R9254" s="88" t="str">
        <f>IF(OR(R$4="",R$4=0,R$5="",R$7=0,R$7="",R$8="",$L9254="",$L9254=0),"",layerCost(IF($N9254="",R$8,$N9254),R$4,R$5,$L9254)*MAX($K9254,1)*IF($M9254="",R$7,$M9254)/100)</f>
        <v/>
      </c>
      <c r="S9254" s="84"/>
      <c r="T9254" s="88" t="str">
        <f>IF(OR(T$4="",T$4=0,T$5="",T$7=0,T$7="",T$8="",$L9254="",$L9254=0),"",layerCost(IF($N9254="",T$8,$N9254),T$4,T$5,$L9254)*MAX($K9254,1)*IF($M9254="",T$7,$M9254)/100)</f>
        <v/>
      </c>
      <c r="U9254" s="84"/>
      <c r="V9254" s="88" t="str">
        <f>IF(OR(V$4="",V$4=0,V$5="",V$7=0,V$7="",V$8="",$L9254="",$L9254=0),"",layerCost(IF($N9254="",V$8,$N9254),V$4,V$5,$L9254)*MAX($K9254,1)*IF($M9254="",V$7,$M9254)/100)</f>
        <v/>
      </c>
      <c r="W9254" s="84"/>
      <c r="X9254" s="88" t="str">
        <f>IF(OR(X$4="",X$4=0,X$5="",X$7=0,X$7="",X$8="",$L9254="",$L9254=0),"",layerCost(IF($N9254="",X$8,$N9254),X$4,X$5,$L9254)*MAX($K9254,1)*IF($M9254="",X$7,$M9254)/100)</f>
        <v/>
      </c>
      <c r="Y9254" s="84"/>
      <c r="Z9254" s="88" t="str">
        <f>IF(OR(Z$4="",Z$4=0,Z$5="",Z$7=0,Z$7="",Z$8="",$L9254="",$L9254=0),"",layerCost(IF($N9254="",Z$8,$N9254),Z$4,Z$5,$L9254)*MAX($K9254,1)*IF($M9254="",Z$7,$M9254)/100)</f>
        <v/>
      </c>
    </row>
    <row r="9255" spans="16:26" x14ac:dyDescent="0.2">
      <c r="P9255" s="88" t="str">
        <f>IF(OR(P$4="",P$4=0,P$5="",P$7=0,P$7="",P$8="",$L9255="",$L9255=0),"",layerCost(IF($N9255="",P$8,$N9255),P$4,P$5,$L9255)*MAX($K9255,1)*IF($M9255="",P$7,$M9255)/100)</f>
        <v/>
      </c>
      <c r="Q9255" s="84"/>
      <c r="R9255" s="88" t="str">
        <f>IF(OR(R$4="",R$4=0,R$5="",R$7=0,R$7="",R$8="",$L9255="",$L9255=0),"",layerCost(IF($N9255="",R$8,$N9255),R$4,R$5,$L9255)*MAX($K9255,1)*IF($M9255="",R$7,$M9255)/100)</f>
        <v/>
      </c>
      <c r="S9255" s="84"/>
      <c r="T9255" s="88" t="str">
        <f>IF(OR(T$4="",T$4=0,T$5="",T$7=0,T$7="",T$8="",$L9255="",$L9255=0),"",layerCost(IF($N9255="",T$8,$N9255),T$4,T$5,$L9255)*MAX($K9255,1)*IF($M9255="",T$7,$M9255)/100)</f>
        <v/>
      </c>
      <c r="U9255" s="84"/>
      <c r="V9255" s="88" t="str">
        <f>IF(OR(V$4="",V$4=0,V$5="",V$7=0,V$7="",V$8="",$L9255="",$L9255=0),"",layerCost(IF($N9255="",V$8,$N9255),V$4,V$5,$L9255)*MAX($K9255,1)*IF($M9255="",V$7,$M9255)/100)</f>
        <v/>
      </c>
      <c r="W9255" s="84"/>
      <c r="X9255" s="88" t="str">
        <f>IF(OR(X$4="",X$4=0,X$5="",X$7=0,X$7="",X$8="",$L9255="",$L9255=0),"",layerCost(IF($N9255="",X$8,$N9255),X$4,X$5,$L9255)*MAX($K9255,1)*IF($M9255="",X$7,$M9255)/100)</f>
        <v/>
      </c>
      <c r="Y9255" s="84"/>
      <c r="Z9255" s="88" t="str">
        <f>IF(OR(Z$4="",Z$4=0,Z$5="",Z$7=0,Z$7="",Z$8="",$L9255="",$L9255=0),"",layerCost(IF($N9255="",Z$8,$N9255),Z$4,Z$5,$L9255)*MAX($K9255,1)*IF($M9255="",Z$7,$M9255)/100)</f>
        <v/>
      </c>
    </row>
    <row r="9256" spans="16:26" x14ac:dyDescent="0.2">
      <c r="P9256" s="88" t="str">
        <f>IF(OR(P$4="",P$4=0,P$5="",P$7=0,P$7="",P$8="",$L9256="",$L9256=0),"",layerCost(IF($N9256="",P$8,$N9256),P$4,P$5,$L9256)*MAX($K9256,1)*IF($M9256="",P$7,$M9256)/100)</f>
        <v/>
      </c>
      <c r="Q9256" s="84"/>
      <c r="R9256" s="88" t="str">
        <f>IF(OR(R$4="",R$4=0,R$5="",R$7=0,R$7="",R$8="",$L9256="",$L9256=0),"",layerCost(IF($N9256="",R$8,$N9256),R$4,R$5,$L9256)*MAX($K9256,1)*IF($M9256="",R$7,$M9256)/100)</f>
        <v/>
      </c>
      <c r="S9256" s="84"/>
      <c r="T9256" s="88" t="str">
        <f>IF(OR(T$4="",T$4=0,T$5="",T$7=0,T$7="",T$8="",$L9256="",$L9256=0),"",layerCost(IF($N9256="",T$8,$N9256),T$4,T$5,$L9256)*MAX($K9256,1)*IF($M9256="",T$7,$M9256)/100)</f>
        <v/>
      </c>
      <c r="U9256" s="84"/>
      <c r="V9256" s="88" t="str">
        <f>IF(OR(V$4="",V$4=0,V$5="",V$7=0,V$7="",V$8="",$L9256="",$L9256=0),"",layerCost(IF($N9256="",V$8,$N9256),V$4,V$5,$L9256)*MAX($K9256,1)*IF($M9256="",V$7,$M9256)/100)</f>
        <v/>
      </c>
      <c r="W9256" s="84"/>
      <c r="X9256" s="88" t="str">
        <f>IF(OR(X$4="",X$4=0,X$5="",X$7=0,X$7="",X$8="",$L9256="",$L9256=0),"",layerCost(IF($N9256="",X$8,$N9256),X$4,X$5,$L9256)*MAX($K9256,1)*IF($M9256="",X$7,$M9256)/100)</f>
        <v/>
      </c>
      <c r="Y9256" s="84"/>
      <c r="Z9256" s="88" t="str">
        <f>IF(OR(Z$4="",Z$4=0,Z$5="",Z$7=0,Z$7="",Z$8="",$L9256="",$L9256=0),"",layerCost(IF($N9256="",Z$8,$N9256),Z$4,Z$5,$L9256)*MAX($K9256,1)*IF($M9256="",Z$7,$M9256)/100)</f>
        <v/>
      </c>
    </row>
    <row r="9257" spans="16:26" x14ac:dyDescent="0.2">
      <c r="P9257" s="88" t="str">
        <f>IF(OR(P$4="",P$4=0,P$5="",P$7=0,P$7="",P$8="",$L9257="",$L9257=0),"",layerCost(IF($N9257="",P$8,$N9257),P$4,P$5,$L9257)*MAX($K9257,1)*IF($M9257="",P$7,$M9257)/100)</f>
        <v/>
      </c>
      <c r="Q9257" s="84"/>
      <c r="R9257" s="88" t="str">
        <f>IF(OR(R$4="",R$4=0,R$5="",R$7=0,R$7="",R$8="",$L9257="",$L9257=0),"",layerCost(IF($N9257="",R$8,$N9257),R$4,R$5,$L9257)*MAX($K9257,1)*IF($M9257="",R$7,$M9257)/100)</f>
        <v/>
      </c>
      <c r="S9257" s="84"/>
      <c r="T9257" s="88" t="str">
        <f>IF(OR(T$4="",T$4=0,T$5="",T$7=0,T$7="",T$8="",$L9257="",$L9257=0),"",layerCost(IF($N9257="",T$8,$N9257),T$4,T$5,$L9257)*MAX($K9257,1)*IF($M9257="",T$7,$M9257)/100)</f>
        <v/>
      </c>
      <c r="U9257" s="84"/>
      <c r="V9257" s="88" t="str">
        <f>IF(OR(V$4="",V$4=0,V$5="",V$7=0,V$7="",V$8="",$L9257="",$L9257=0),"",layerCost(IF($N9257="",V$8,$N9257),V$4,V$5,$L9257)*MAX($K9257,1)*IF($M9257="",V$7,$M9257)/100)</f>
        <v/>
      </c>
      <c r="W9257" s="84"/>
      <c r="X9257" s="88" t="str">
        <f>IF(OR(X$4="",X$4=0,X$5="",X$7=0,X$7="",X$8="",$L9257="",$L9257=0),"",layerCost(IF($N9257="",X$8,$N9257),X$4,X$5,$L9257)*MAX($K9257,1)*IF($M9257="",X$7,$M9257)/100)</f>
        <v/>
      </c>
      <c r="Y9257" s="84"/>
      <c r="Z9257" s="88" t="str">
        <f>IF(OR(Z$4="",Z$4=0,Z$5="",Z$7=0,Z$7="",Z$8="",$L9257="",$L9257=0),"",layerCost(IF($N9257="",Z$8,$N9257),Z$4,Z$5,$L9257)*MAX($K9257,1)*IF($M9257="",Z$7,$M9257)/100)</f>
        <v/>
      </c>
    </row>
    <row r="9258" spans="16:26" x14ac:dyDescent="0.2">
      <c r="P9258" s="88" t="str">
        <f>IF(OR(P$4="",P$4=0,P$5="",P$7=0,P$7="",P$8="",$L9258="",$L9258=0),"",layerCost(IF($N9258="",P$8,$N9258),P$4,P$5,$L9258)*MAX($K9258,1)*IF($M9258="",P$7,$M9258)/100)</f>
        <v/>
      </c>
      <c r="Q9258" s="84"/>
      <c r="R9258" s="88" t="str">
        <f>IF(OR(R$4="",R$4=0,R$5="",R$7=0,R$7="",R$8="",$L9258="",$L9258=0),"",layerCost(IF($N9258="",R$8,$N9258),R$4,R$5,$L9258)*MAX($K9258,1)*IF($M9258="",R$7,$M9258)/100)</f>
        <v/>
      </c>
      <c r="S9258" s="84"/>
      <c r="T9258" s="88" t="str">
        <f>IF(OR(T$4="",T$4=0,T$5="",T$7=0,T$7="",T$8="",$L9258="",$L9258=0),"",layerCost(IF($N9258="",T$8,$N9258),T$4,T$5,$L9258)*MAX($K9258,1)*IF($M9258="",T$7,$M9258)/100)</f>
        <v/>
      </c>
      <c r="U9258" s="84"/>
      <c r="V9258" s="88" t="str">
        <f>IF(OR(V$4="",V$4=0,V$5="",V$7=0,V$7="",V$8="",$L9258="",$L9258=0),"",layerCost(IF($N9258="",V$8,$N9258),V$4,V$5,$L9258)*MAX($K9258,1)*IF($M9258="",V$7,$M9258)/100)</f>
        <v/>
      </c>
      <c r="W9258" s="84"/>
      <c r="X9258" s="88" t="str">
        <f>IF(OR(X$4="",X$4=0,X$5="",X$7=0,X$7="",X$8="",$L9258="",$L9258=0),"",layerCost(IF($N9258="",X$8,$N9258),X$4,X$5,$L9258)*MAX($K9258,1)*IF($M9258="",X$7,$M9258)/100)</f>
        <v/>
      </c>
      <c r="Y9258" s="84"/>
      <c r="Z9258" s="88" t="str">
        <f>IF(OR(Z$4="",Z$4=0,Z$5="",Z$7=0,Z$7="",Z$8="",$L9258="",$L9258=0),"",layerCost(IF($N9258="",Z$8,$N9258),Z$4,Z$5,$L9258)*MAX($K9258,1)*IF($M9258="",Z$7,$M9258)/100)</f>
        <v/>
      </c>
    </row>
    <row r="9259" spans="16:26" x14ac:dyDescent="0.2">
      <c r="P9259" s="88" t="str">
        <f>IF(OR(P$4="",P$4=0,P$5="",P$7=0,P$7="",P$8="",$L9259="",$L9259=0),"",layerCost(IF($N9259="",P$8,$N9259),P$4,P$5,$L9259)*MAX($K9259,1)*IF($M9259="",P$7,$M9259)/100)</f>
        <v/>
      </c>
      <c r="Q9259" s="84"/>
      <c r="R9259" s="88" t="str">
        <f>IF(OR(R$4="",R$4=0,R$5="",R$7=0,R$7="",R$8="",$L9259="",$L9259=0),"",layerCost(IF($N9259="",R$8,$N9259),R$4,R$5,$L9259)*MAX($K9259,1)*IF($M9259="",R$7,$M9259)/100)</f>
        <v/>
      </c>
      <c r="S9259" s="84"/>
      <c r="T9259" s="88" t="str">
        <f>IF(OR(T$4="",T$4=0,T$5="",T$7=0,T$7="",T$8="",$L9259="",$L9259=0),"",layerCost(IF($N9259="",T$8,$N9259),T$4,T$5,$L9259)*MAX($K9259,1)*IF($M9259="",T$7,$M9259)/100)</f>
        <v/>
      </c>
      <c r="U9259" s="84"/>
      <c r="V9259" s="88" t="str">
        <f>IF(OR(V$4="",V$4=0,V$5="",V$7=0,V$7="",V$8="",$L9259="",$L9259=0),"",layerCost(IF($N9259="",V$8,$N9259),V$4,V$5,$L9259)*MAX($K9259,1)*IF($M9259="",V$7,$M9259)/100)</f>
        <v/>
      </c>
      <c r="W9259" s="84"/>
      <c r="X9259" s="88" t="str">
        <f>IF(OR(X$4="",X$4=0,X$5="",X$7=0,X$7="",X$8="",$L9259="",$L9259=0),"",layerCost(IF($N9259="",X$8,$N9259),X$4,X$5,$L9259)*MAX($K9259,1)*IF($M9259="",X$7,$M9259)/100)</f>
        <v/>
      </c>
      <c r="Y9259" s="84"/>
      <c r="Z9259" s="88" t="str">
        <f>IF(OR(Z$4="",Z$4=0,Z$5="",Z$7=0,Z$7="",Z$8="",$L9259="",$L9259=0),"",layerCost(IF($N9259="",Z$8,$N9259),Z$4,Z$5,$L9259)*MAX($K9259,1)*IF($M9259="",Z$7,$M9259)/100)</f>
        <v/>
      </c>
    </row>
    <row r="9260" spans="16:26" x14ac:dyDescent="0.2">
      <c r="P9260" s="88" t="str">
        <f>IF(OR(P$4="",P$4=0,P$5="",P$7=0,P$7="",P$8="",$L9260="",$L9260=0),"",layerCost(IF($N9260="",P$8,$N9260),P$4,P$5,$L9260)*MAX($K9260,1)*IF($M9260="",P$7,$M9260)/100)</f>
        <v/>
      </c>
      <c r="Q9260" s="84"/>
      <c r="R9260" s="88" t="str">
        <f>IF(OR(R$4="",R$4=0,R$5="",R$7=0,R$7="",R$8="",$L9260="",$L9260=0),"",layerCost(IF($N9260="",R$8,$N9260),R$4,R$5,$L9260)*MAX($K9260,1)*IF($M9260="",R$7,$M9260)/100)</f>
        <v/>
      </c>
      <c r="S9260" s="84"/>
      <c r="T9260" s="88" t="str">
        <f>IF(OR(T$4="",T$4=0,T$5="",T$7=0,T$7="",T$8="",$L9260="",$L9260=0),"",layerCost(IF($N9260="",T$8,$N9260),T$4,T$5,$L9260)*MAX($K9260,1)*IF($M9260="",T$7,$M9260)/100)</f>
        <v/>
      </c>
      <c r="U9260" s="84"/>
      <c r="V9260" s="88" t="str">
        <f>IF(OR(V$4="",V$4=0,V$5="",V$7=0,V$7="",V$8="",$L9260="",$L9260=0),"",layerCost(IF($N9260="",V$8,$N9260),V$4,V$5,$L9260)*MAX($K9260,1)*IF($M9260="",V$7,$M9260)/100)</f>
        <v/>
      </c>
      <c r="W9260" s="84"/>
      <c r="X9260" s="88" t="str">
        <f>IF(OR(X$4="",X$4=0,X$5="",X$7=0,X$7="",X$8="",$L9260="",$L9260=0),"",layerCost(IF($N9260="",X$8,$N9260),X$4,X$5,$L9260)*MAX($K9260,1)*IF($M9260="",X$7,$M9260)/100)</f>
        <v/>
      </c>
      <c r="Y9260" s="84"/>
      <c r="Z9260" s="88" t="str">
        <f>IF(OR(Z$4="",Z$4=0,Z$5="",Z$7=0,Z$7="",Z$8="",$L9260="",$L9260=0),"",layerCost(IF($N9260="",Z$8,$N9260),Z$4,Z$5,$L9260)*MAX($K9260,1)*IF($M9260="",Z$7,$M9260)/100)</f>
        <v/>
      </c>
    </row>
    <row r="9261" spans="16:26" x14ac:dyDescent="0.2">
      <c r="P9261" s="88" t="str">
        <f>IF(OR(P$4="",P$4=0,P$5="",P$7=0,P$7="",P$8="",$L9261="",$L9261=0),"",layerCost(IF($N9261="",P$8,$N9261),P$4,P$5,$L9261)*MAX($K9261,1)*IF($M9261="",P$7,$M9261)/100)</f>
        <v/>
      </c>
      <c r="Q9261" s="84"/>
      <c r="R9261" s="88" t="str">
        <f>IF(OR(R$4="",R$4=0,R$5="",R$7=0,R$7="",R$8="",$L9261="",$L9261=0),"",layerCost(IF($N9261="",R$8,$N9261),R$4,R$5,$L9261)*MAX($K9261,1)*IF($M9261="",R$7,$M9261)/100)</f>
        <v/>
      </c>
      <c r="S9261" s="84"/>
      <c r="T9261" s="88" t="str">
        <f>IF(OR(T$4="",T$4=0,T$5="",T$7=0,T$7="",T$8="",$L9261="",$L9261=0),"",layerCost(IF($N9261="",T$8,$N9261),T$4,T$5,$L9261)*MAX($K9261,1)*IF($M9261="",T$7,$M9261)/100)</f>
        <v/>
      </c>
      <c r="U9261" s="84"/>
      <c r="V9261" s="88" t="str">
        <f>IF(OR(V$4="",V$4=0,V$5="",V$7=0,V$7="",V$8="",$L9261="",$L9261=0),"",layerCost(IF($N9261="",V$8,$N9261),V$4,V$5,$L9261)*MAX($K9261,1)*IF($M9261="",V$7,$M9261)/100)</f>
        <v/>
      </c>
      <c r="W9261" s="84"/>
      <c r="X9261" s="88" t="str">
        <f>IF(OR(X$4="",X$4=0,X$5="",X$7=0,X$7="",X$8="",$L9261="",$L9261=0),"",layerCost(IF($N9261="",X$8,$N9261),X$4,X$5,$L9261)*MAX($K9261,1)*IF($M9261="",X$7,$M9261)/100)</f>
        <v/>
      </c>
      <c r="Y9261" s="84"/>
      <c r="Z9261" s="88" t="str">
        <f>IF(OR(Z$4="",Z$4=0,Z$5="",Z$7=0,Z$7="",Z$8="",$L9261="",$L9261=0),"",layerCost(IF($N9261="",Z$8,$N9261),Z$4,Z$5,$L9261)*MAX($K9261,1)*IF($M9261="",Z$7,$M9261)/100)</f>
        <v/>
      </c>
    </row>
    <row r="9262" spans="16:26" x14ac:dyDescent="0.2">
      <c r="P9262" s="88" t="str">
        <f>IF(OR(P$4="",P$4=0,P$5="",P$7=0,P$7="",P$8="",$L9262="",$L9262=0),"",layerCost(IF($N9262="",P$8,$N9262),P$4,P$5,$L9262)*MAX($K9262,1)*IF($M9262="",P$7,$M9262)/100)</f>
        <v/>
      </c>
      <c r="Q9262" s="84"/>
      <c r="R9262" s="88" t="str">
        <f>IF(OR(R$4="",R$4=0,R$5="",R$7=0,R$7="",R$8="",$L9262="",$L9262=0),"",layerCost(IF($N9262="",R$8,$N9262),R$4,R$5,$L9262)*MAX($K9262,1)*IF($M9262="",R$7,$M9262)/100)</f>
        <v/>
      </c>
      <c r="S9262" s="84"/>
      <c r="T9262" s="88" t="str">
        <f>IF(OR(T$4="",T$4=0,T$5="",T$7=0,T$7="",T$8="",$L9262="",$L9262=0),"",layerCost(IF($N9262="",T$8,$N9262),T$4,T$5,$L9262)*MAX($K9262,1)*IF($M9262="",T$7,$M9262)/100)</f>
        <v/>
      </c>
      <c r="U9262" s="84"/>
      <c r="V9262" s="88" t="str">
        <f>IF(OR(V$4="",V$4=0,V$5="",V$7=0,V$7="",V$8="",$L9262="",$L9262=0),"",layerCost(IF($N9262="",V$8,$N9262),V$4,V$5,$L9262)*MAX($K9262,1)*IF($M9262="",V$7,$M9262)/100)</f>
        <v/>
      </c>
      <c r="W9262" s="84"/>
      <c r="X9262" s="88" t="str">
        <f>IF(OR(X$4="",X$4=0,X$5="",X$7=0,X$7="",X$8="",$L9262="",$L9262=0),"",layerCost(IF($N9262="",X$8,$N9262),X$4,X$5,$L9262)*MAX($K9262,1)*IF($M9262="",X$7,$M9262)/100)</f>
        <v/>
      </c>
      <c r="Y9262" s="84"/>
      <c r="Z9262" s="88" t="str">
        <f>IF(OR(Z$4="",Z$4=0,Z$5="",Z$7=0,Z$7="",Z$8="",$L9262="",$L9262=0),"",layerCost(IF($N9262="",Z$8,$N9262),Z$4,Z$5,$L9262)*MAX($K9262,1)*IF($M9262="",Z$7,$M9262)/100)</f>
        <v/>
      </c>
    </row>
    <row r="9263" spans="16:26" x14ac:dyDescent="0.2">
      <c r="P9263" s="88" t="str">
        <f>IF(OR(P$4="",P$4=0,P$5="",P$7=0,P$7="",P$8="",$L9263="",$L9263=0),"",layerCost(IF($N9263="",P$8,$N9263),P$4,P$5,$L9263)*MAX($K9263,1)*IF($M9263="",P$7,$M9263)/100)</f>
        <v/>
      </c>
      <c r="Q9263" s="84"/>
      <c r="R9263" s="88" t="str">
        <f>IF(OR(R$4="",R$4=0,R$5="",R$7=0,R$7="",R$8="",$L9263="",$L9263=0),"",layerCost(IF($N9263="",R$8,$N9263),R$4,R$5,$L9263)*MAX($K9263,1)*IF($M9263="",R$7,$M9263)/100)</f>
        <v/>
      </c>
      <c r="S9263" s="84"/>
      <c r="T9263" s="88" t="str">
        <f>IF(OR(T$4="",T$4=0,T$5="",T$7=0,T$7="",T$8="",$L9263="",$L9263=0),"",layerCost(IF($N9263="",T$8,$N9263),T$4,T$5,$L9263)*MAX($K9263,1)*IF($M9263="",T$7,$M9263)/100)</f>
        <v/>
      </c>
      <c r="U9263" s="84"/>
      <c r="V9263" s="88" t="str">
        <f>IF(OR(V$4="",V$4=0,V$5="",V$7=0,V$7="",V$8="",$L9263="",$L9263=0),"",layerCost(IF($N9263="",V$8,$N9263),V$4,V$5,$L9263)*MAX($K9263,1)*IF($M9263="",V$7,$M9263)/100)</f>
        <v/>
      </c>
      <c r="W9263" s="84"/>
      <c r="X9263" s="88" t="str">
        <f>IF(OR(X$4="",X$4=0,X$5="",X$7=0,X$7="",X$8="",$L9263="",$L9263=0),"",layerCost(IF($N9263="",X$8,$N9263),X$4,X$5,$L9263)*MAX($K9263,1)*IF($M9263="",X$7,$M9263)/100)</f>
        <v/>
      </c>
      <c r="Y9263" s="84"/>
      <c r="Z9263" s="88" t="str">
        <f>IF(OR(Z$4="",Z$4=0,Z$5="",Z$7=0,Z$7="",Z$8="",$L9263="",$L9263=0),"",layerCost(IF($N9263="",Z$8,$N9263),Z$4,Z$5,$L9263)*MAX($K9263,1)*IF($M9263="",Z$7,$M9263)/100)</f>
        <v/>
      </c>
    </row>
    <row r="9264" spans="16:26" x14ac:dyDescent="0.2">
      <c r="P9264" s="88" t="str">
        <f>IF(OR(P$4="",P$4=0,P$5="",P$7=0,P$7="",P$8="",$L9264="",$L9264=0),"",layerCost(IF($N9264="",P$8,$N9264),P$4,P$5,$L9264)*MAX($K9264,1)*IF($M9264="",P$7,$M9264)/100)</f>
        <v/>
      </c>
      <c r="Q9264" s="84"/>
      <c r="R9264" s="88" t="str">
        <f>IF(OR(R$4="",R$4=0,R$5="",R$7=0,R$7="",R$8="",$L9264="",$L9264=0),"",layerCost(IF($N9264="",R$8,$N9264),R$4,R$5,$L9264)*MAX($K9264,1)*IF($M9264="",R$7,$M9264)/100)</f>
        <v/>
      </c>
      <c r="S9264" s="84"/>
      <c r="T9264" s="88" t="str">
        <f>IF(OR(T$4="",T$4=0,T$5="",T$7=0,T$7="",T$8="",$L9264="",$L9264=0),"",layerCost(IF($N9264="",T$8,$N9264),T$4,T$5,$L9264)*MAX($K9264,1)*IF($M9264="",T$7,$M9264)/100)</f>
        <v/>
      </c>
      <c r="U9264" s="84"/>
      <c r="V9264" s="88" t="str">
        <f>IF(OR(V$4="",V$4=0,V$5="",V$7=0,V$7="",V$8="",$L9264="",$L9264=0),"",layerCost(IF($N9264="",V$8,$N9264),V$4,V$5,$L9264)*MAX($K9264,1)*IF($M9264="",V$7,$M9264)/100)</f>
        <v/>
      </c>
      <c r="W9264" s="84"/>
      <c r="X9264" s="88" t="str">
        <f>IF(OR(X$4="",X$4=0,X$5="",X$7=0,X$7="",X$8="",$L9264="",$L9264=0),"",layerCost(IF($N9264="",X$8,$N9264),X$4,X$5,$L9264)*MAX($K9264,1)*IF($M9264="",X$7,$M9264)/100)</f>
        <v/>
      </c>
      <c r="Y9264" s="84"/>
      <c r="Z9264" s="88" t="str">
        <f>IF(OR(Z$4="",Z$4=0,Z$5="",Z$7=0,Z$7="",Z$8="",$L9264="",$L9264=0),"",layerCost(IF($N9264="",Z$8,$N9264),Z$4,Z$5,$L9264)*MAX($K9264,1)*IF($M9264="",Z$7,$M9264)/100)</f>
        <v/>
      </c>
    </row>
    <row r="9265" spans="16:26" x14ac:dyDescent="0.2">
      <c r="P9265" s="88" t="str">
        <f>IF(OR(P$4="",P$4=0,P$5="",P$7=0,P$7="",P$8="",$L9265="",$L9265=0),"",layerCost(IF($N9265="",P$8,$N9265),P$4,P$5,$L9265)*MAX($K9265,1)*IF($M9265="",P$7,$M9265)/100)</f>
        <v/>
      </c>
      <c r="Q9265" s="84"/>
      <c r="R9265" s="88" t="str">
        <f>IF(OR(R$4="",R$4=0,R$5="",R$7=0,R$7="",R$8="",$L9265="",$L9265=0),"",layerCost(IF($N9265="",R$8,$N9265),R$4,R$5,$L9265)*MAX($K9265,1)*IF($M9265="",R$7,$M9265)/100)</f>
        <v/>
      </c>
      <c r="S9265" s="84"/>
      <c r="T9265" s="88" t="str">
        <f>IF(OR(T$4="",T$4=0,T$5="",T$7=0,T$7="",T$8="",$L9265="",$L9265=0),"",layerCost(IF($N9265="",T$8,$N9265),T$4,T$5,$L9265)*MAX($K9265,1)*IF($M9265="",T$7,$M9265)/100)</f>
        <v/>
      </c>
      <c r="U9265" s="84"/>
      <c r="V9265" s="88" t="str">
        <f>IF(OR(V$4="",V$4=0,V$5="",V$7=0,V$7="",V$8="",$L9265="",$L9265=0),"",layerCost(IF($N9265="",V$8,$N9265),V$4,V$5,$L9265)*MAX($K9265,1)*IF($M9265="",V$7,$M9265)/100)</f>
        <v/>
      </c>
      <c r="W9265" s="84"/>
      <c r="X9265" s="88" t="str">
        <f>IF(OR(X$4="",X$4=0,X$5="",X$7=0,X$7="",X$8="",$L9265="",$L9265=0),"",layerCost(IF($N9265="",X$8,$N9265),X$4,X$5,$L9265)*MAX($K9265,1)*IF($M9265="",X$7,$M9265)/100)</f>
        <v/>
      </c>
      <c r="Y9265" s="84"/>
      <c r="Z9265" s="88" t="str">
        <f>IF(OR(Z$4="",Z$4=0,Z$5="",Z$7=0,Z$7="",Z$8="",$L9265="",$L9265=0),"",layerCost(IF($N9265="",Z$8,$N9265),Z$4,Z$5,$L9265)*MAX($K9265,1)*IF($M9265="",Z$7,$M9265)/100)</f>
        <v/>
      </c>
    </row>
    <row r="9266" spans="16:26" x14ac:dyDescent="0.2">
      <c r="P9266" s="88" t="str">
        <f>IF(OR(P$4="",P$4=0,P$5="",P$7=0,P$7="",P$8="",$L9266="",$L9266=0),"",layerCost(IF($N9266="",P$8,$N9266),P$4,P$5,$L9266)*MAX($K9266,1)*IF($M9266="",P$7,$M9266)/100)</f>
        <v/>
      </c>
      <c r="Q9266" s="84"/>
      <c r="R9266" s="88" t="str">
        <f>IF(OR(R$4="",R$4=0,R$5="",R$7=0,R$7="",R$8="",$L9266="",$L9266=0),"",layerCost(IF($N9266="",R$8,$N9266),R$4,R$5,$L9266)*MAX($K9266,1)*IF($M9266="",R$7,$M9266)/100)</f>
        <v/>
      </c>
      <c r="S9266" s="84"/>
      <c r="T9266" s="88" t="str">
        <f>IF(OR(T$4="",T$4=0,T$5="",T$7=0,T$7="",T$8="",$L9266="",$L9266=0),"",layerCost(IF($N9266="",T$8,$N9266),T$4,T$5,$L9266)*MAX($K9266,1)*IF($M9266="",T$7,$M9266)/100)</f>
        <v/>
      </c>
      <c r="U9266" s="84"/>
      <c r="V9266" s="88" t="str">
        <f>IF(OR(V$4="",V$4=0,V$5="",V$7=0,V$7="",V$8="",$L9266="",$L9266=0),"",layerCost(IF($N9266="",V$8,$N9266),V$4,V$5,$L9266)*MAX($K9266,1)*IF($M9266="",V$7,$M9266)/100)</f>
        <v/>
      </c>
      <c r="W9266" s="84"/>
      <c r="X9266" s="88" t="str">
        <f>IF(OR(X$4="",X$4=0,X$5="",X$7=0,X$7="",X$8="",$L9266="",$L9266=0),"",layerCost(IF($N9266="",X$8,$N9266),X$4,X$5,$L9266)*MAX($K9266,1)*IF($M9266="",X$7,$M9266)/100)</f>
        <v/>
      </c>
      <c r="Y9266" s="84"/>
      <c r="Z9266" s="88" t="str">
        <f>IF(OR(Z$4="",Z$4=0,Z$5="",Z$7=0,Z$7="",Z$8="",$L9266="",$L9266=0),"",layerCost(IF($N9266="",Z$8,$N9266),Z$4,Z$5,$L9266)*MAX($K9266,1)*IF($M9266="",Z$7,$M9266)/100)</f>
        <v/>
      </c>
    </row>
    <row r="9267" spans="16:26" x14ac:dyDescent="0.2">
      <c r="P9267" s="88" t="str">
        <f>IF(OR(P$4="",P$4=0,P$5="",P$7=0,P$7="",P$8="",$L9267="",$L9267=0),"",layerCost(IF($N9267="",P$8,$N9267),P$4,P$5,$L9267)*MAX($K9267,1)*IF($M9267="",P$7,$M9267)/100)</f>
        <v/>
      </c>
      <c r="Q9267" s="84"/>
      <c r="R9267" s="88" t="str">
        <f>IF(OR(R$4="",R$4=0,R$5="",R$7=0,R$7="",R$8="",$L9267="",$L9267=0),"",layerCost(IF($N9267="",R$8,$N9267),R$4,R$5,$L9267)*MAX($K9267,1)*IF($M9267="",R$7,$M9267)/100)</f>
        <v/>
      </c>
      <c r="S9267" s="84"/>
      <c r="T9267" s="88" t="str">
        <f>IF(OR(T$4="",T$4=0,T$5="",T$7=0,T$7="",T$8="",$L9267="",$L9267=0),"",layerCost(IF($N9267="",T$8,$N9267),T$4,T$5,$L9267)*MAX($K9267,1)*IF($M9267="",T$7,$M9267)/100)</f>
        <v/>
      </c>
      <c r="U9267" s="84"/>
      <c r="V9267" s="88" t="str">
        <f>IF(OR(V$4="",V$4=0,V$5="",V$7=0,V$7="",V$8="",$L9267="",$L9267=0),"",layerCost(IF($N9267="",V$8,$N9267),V$4,V$5,$L9267)*MAX($K9267,1)*IF($M9267="",V$7,$M9267)/100)</f>
        <v/>
      </c>
      <c r="W9267" s="84"/>
      <c r="X9267" s="88" t="str">
        <f>IF(OR(X$4="",X$4=0,X$5="",X$7=0,X$7="",X$8="",$L9267="",$L9267=0),"",layerCost(IF($N9267="",X$8,$N9267),X$4,X$5,$L9267)*MAX($K9267,1)*IF($M9267="",X$7,$M9267)/100)</f>
        <v/>
      </c>
      <c r="Y9267" s="84"/>
      <c r="Z9267" s="88" t="str">
        <f>IF(OR(Z$4="",Z$4=0,Z$5="",Z$7=0,Z$7="",Z$8="",$L9267="",$L9267=0),"",layerCost(IF($N9267="",Z$8,$N9267),Z$4,Z$5,$L9267)*MAX($K9267,1)*IF($M9267="",Z$7,$M9267)/100)</f>
        <v/>
      </c>
    </row>
    <row r="9268" spans="16:26" x14ac:dyDescent="0.2">
      <c r="P9268" s="88" t="str">
        <f>IF(OR(P$4="",P$4=0,P$5="",P$7=0,P$7="",P$8="",$L9268="",$L9268=0),"",layerCost(IF($N9268="",P$8,$N9268),P$4,P$5,$L9268)*MAX($K9268,1)*IF($M9268="",P$7,$M9268)/100)</f>
        <v/>
      </c>
      <c r="Q9268" s="84"/>
      <c r="R9268" s="88" t="str">
        <f>IF(OR(R$4="",R$4=0,R$5="",R$7=0,R$7="",R$8="",$L9268="",$L9268=0),"",layerCost(IF($N9268="",R$8,$N9268),R$4,R$5,$L9268)*MAX($K9268,1)*IF($M9268="",R$7,$M9268)/100)</f>
        <v/>
      </c>
      <c r="S9268" s="84"/>
      <c r="T9268" s="88" t="str">
        <f>IF(OR(T$4="",T$4=0,T$5="",T$7=0,T$7="",T$8="",$L9268="",$L9268=0),"",layerCost(IF($N9268="",T$8,$N9268),T$4,T$5,$L9268)*MAX($K9268,1)*IF($M9268="",T$7,$M9268)/100)</f>
        <v/>
      </c>
      <c r="U9268" s="84"/>
      <c r="V9268" s="88" t="str">
        <f>IF(OR(V$4="",V$4=0,V$5="",V$7=0,V$7="",V$8="",$L9268="",$L9268=0),"",layerCost(IF($N9268="",V$8,$N9268),V$4,V$5,$L9268)*MAX($K9268,1)*IF($M9268="",V$7,$M9268)/100)</f>
        <v/>
      </c>
      <c r="W9268" s="84"/>
      <c r="X9268" s="88" t="str">
        <f>IF(OR(X$4="",X$4=0,X$5="",X$7=0,X$7="",X$8="",$L9268="",$L9268=0),"",layerCost(IF($N9268="",X$8,$N9268),X$4,X$5,$L9268)*MAX($K9268,1)*IF($M9268="",X$7,$M9268)/100)</f>
        <v/>
      </c>
      <c r="Y9268" s="84"/>
      <c r="Z9268" s="88" t="str">
        <f>IF(OR(Z$4="",Z$4=0,Z$5="",Z$7=0,Z$7="",Z$8="",$L9268="",$L9268=0),"",layerCost(IF($N9268="",Z$8,$N9268),Z$4,Z$5,$L9268)*MAX($K9268,1)*IF($M9268="",Z$7,$M9268)/100)</f>
        <v/>
      </c>
    </row>
    <row r="9269" spans="16:26" x14ac:dyDescent="0.2">
      <c r="P9269" s="88" t="str">
        <f>IF(OR(P$4="",P$4=0,P$5="",P$7=0,P$7="",P$8="",$L9269="",$L9269=0),"",layerCost(IF($N9269="",P$8,$N9269),P$4,P$5,$L9269)*MAX($K9269,1)*IF($M9269="",P$7,$M9269)/100)</f>
        <v/>
      </c>
      <c r="Q9269" s="84"/>
      <c r="R9269" s="88" t="str">
        <f>IF(OR(R$4="",R$4=0,R$5="",R$7=0,R$7="",R$8="",$L9269="",$L9269=0),"",layerCost(IF($N9269="",R$8,$N9269),R$4,R$5,$L9269)*MAX($K9269,1)*IF($M9269="",R$7,$M9269)/100)</f>
        <v/>
      </c>
      <c r="S9269" s="84"/>
      <c r="T9269" s="88" t="str">
        <f>IF(OR(T$4="",T$4=0,T$5="",T$7=0,T$7="",T$8="",$L9269="",$L9269=0),"",layerCost(IF($N9269="",T$8,$N9269),T$4,T$5,$L9269)*MAX($K9269,1)*IF($M9269="",T$7,$M9269)/100)</f>
        <v/>
      </c>
      <c r="U9269" s="84"/>
      <c r="V9269" s="88" t="str">
        <f>IF(OR(V$4="",V$4=0,V$5="",V$7=0,V$7="",V$8="",$L9269="",$L9269=0),"",layerCost(IF($N9269="",V$8,$N9269),V$4,V$5,$L9269)*MAX($K9269,1)*IF($M9269="",V$7,$M9269)/100)</f>
        <v/>
      </c>
      <c r="W9269" s="84"/>
      <c r="X9269" s="88" t="str">
        <f>IF(OR(X$4="",X$4=0,X$5="",X$7=0,X$7="",X$8="",$L9269="",$L9269=0),"",layerCost(IF($N9269="",X$8,$N9269),X$4,X$5,$L9269)*MAX($K9269,1)*IF($M9269="",X$7,$M9269)/100)</f>
        <v/>
      </c>
      <c r="Y9269" s="84"/>
      <c r="Z9269" s="88" t="str">
        <f>IF(OR(Z$4="",Z$4=0,Z$5="",Z$7=0,Z$7="",Z$8="",$L9269="",$L9269=0),"",layerCost(IF($N9269="",Z$8,$N9269),Z$4,Z$5,$L9269)*MAX($K9269,1)*IF($M9269="",Z$7,$M9269)/100)</f>
        <v/>
      </c>
    </row>
    <row r="9270" spans="16:26" x14ac:dyDescent="0.2">
      <c r="P9270" s="88" t="str">
        <f>IF(OR(P$4="",P$4=0,P$5="",P$7=0,P$7="",P$8="",$L9270="",$L9270=0),"",layerCost(IF($N9270="",P$8,$N9270),P$4,P$5,$L9270)*MAX($K9270,1)*IF($M9270="",P$7,$M9270)/100)</f>
        <v/>
      </c>
      <c r="Q9270" s="84"/>
      <c r="R9270" s="88" t="str">
        <f>IF(OR(R$4="",R$4=0,R$5="",R$7=0,R$7="",R$8="",$L9270="",$L9270=0),"",layerCost(IF($N9270="",R$8,$N9270),R$4,R$5,$L9270)*MAX($K9270,1)*IF($M9270="",R$7,$M9270)/100)</f>
        <v/>
      </c>
      <c r="S9270" s="84"/>
      <c r="T9270" s="88" t="str">
        <f>IF(OR(T$4="",T$4=0,T$5="",T$7=0,T$7="",T$8="",$L9270="",$L9270=0),"",layerCost(IF($N9270="",T$8,$N9270),T$4,T$5,$L9270)*MAX($K9270,1)*IF($M9270="",T$7,$M9270)/100)</f>
        <v/>
      </c>
      <c r="U9270" s="84"/>
      <c r="V9270" s="88" t="str">
        <f>IF(OR(V$4="",V$4=0,V$5="",V$7=0,V$7="",V$8="",$L9270="",$L9270=0),"",layerCost(IF($N9270="",V$8,$N9270),V$4,V$5,$L9270)*MAX($K9270,1)*IF($M9270="",V$7,$M9270)/100)</f>
        <v/>
      </c>
      <c r="W9270" s="84"/>
      <c r="X9270" s="88" t="str">
        <f>IF(OR(X$4="",X$4=0,X$5="",X$7=0,X$7="",X$8="",$L9270="",$L9270=0),"",layerCost(IF($N9270="",X$8,$N9270),X$4,X$5,$L9270)*MAX($K9270,1)*IF($M9270="",X$7,$M9270)/100)</f>
        <v/>
      </c>
      <c r="Y9270" s="84"/>
      <c r="Z9270" s="88" t="str">
        <f>IF(OR(Z$4="",Z$4=0,Z$5="",Z$7=0,Z$7="",Z$8="",$L9270="",$L9270=0),"",layerCost(IF($N9270="",Z$8,$N9270),Z$4,Z$5,$L9270)*MAX($K9270,1)*IF($M9270="",Z$7,$M9270)/100)</f>
        <v/>
      </c>
    </row>
    <row r="9271" spans="16:26" x14ac:dyDescent="0.2">
      <c r="P9271" s="88" t="str">
        <f>IF(OR(P$4="",P$4=0,P$5="",P$7=0,P$7="",P$8="",$L9271="",$L9271=0),"",layerCost(IF($N9271="",P$8,$N9271),P$4,P$5,$L9271)*MAX($K9271,1)*IF($M9271="",P$7,$M9271)/100)</f>
        <v/>
      </c>
      <c r="Q9271" s="84"/>
      <c r="R9271" s="88" t="str">
        <f>IF(OR(R$4="",R$4=0,R$5="",R$7=0,R$7="",R$8="",$L9271="",$L9271=0),"",layerCost(IF($N9271="",R$8,$N9271),R$4,R$5,$L9271)*MAX($K9271,1)*IF($M9271="",R$7,$M9271)/100)</f>
        <v/>
      </c>
      <c r="S9271" s="84"/>
      <c r="T9271" s="88" t="str">
        <f>IF(OR(T$4="",T$4=0,T$5="",T$7=0,T$7="",T$8="",$L9271="",$L9271=0),"",layerCost(IF($N9271="",T$8,$N9271),T$4,T$5,$L9271)*MAX($K9271,1)*IF($M9271="",T$7,$M9271)/100)</f>
        <v/>
      </c>
      <c r="U9271" s="84"/>
      <c r="V9271" s="88" t="str">
        <f>IF(OR(V$4="",V$4=0,V$5="",V$7=0,V$7="",V$8="",$L9271="",$L9271=0),"",layerCost(IF($N9271="",V$8,$N9271),V$4,V$5,$L9271)*MAX($K9271,1)*IF($M9271="",V$7,$M9271)/100)</f>
        <v/>
      </c>
      <c r="W9271" s="84"/>
      <c r="X9271" s="88" t="str">
        <f>IF(OR(X$4="",X$4=0,X$5="",X$7=0,X$7="",X$8="",$L9271="",$L9271=0),"",layerCost(IF($N9271="",X$8,$N9271),X$4,X$5,$L9271)*MAX($K9271,1)*IF($M9271="",X$7,$M9271)/100)</f>
        <v/>
      </c>
      <c r="Y9271" s="84"/>
      <c r="Z9271" s="88" t="str">
        <f>IF(OR(Z$4="",Z$4=0,Z$5="",Z$7=0,Z$7="",Z$8="",$L9271="",$L9271=0),"",layerCost(IF($N9271="",Z$8,$N9271),Z$4,Z$5,$L9271)*MAX($K9271,1)*IF($M9271="",Z$7,$M9271)/100)</f>
        <v/>
      </c>
    </row>
    <row r="9272" spans="16:26" x14ac:dyDescent="0.2">
      <c r="P9272" s="88" t="str">
        <f>IF(OR(P$4="",P$4=0,P$5="",P$7=0,P$7="",P$8="",$L9272="",$L9272=0),"",layerCost(IF($N9272="",P$8,$N9272),P$4,P$5,$L9272)*MAX($K9272,1)*IF($M9272="",P$7,$M9272)/100)</f>
        <v/>
      </c>
      <c r="Q9272" s="84"/>
      <c r="R9272" s="88" t="str">
        <f>IF(OR(R$4="",R$4=0,R$5="",R$7=0,R$7="",R$8="",$L9272="",$L9272=0),"",layerCost(IF($N9272="",R$8,$N9272),R$4,R$5,$L9272)*MAX($K9272,1)*IF($M9272="",R$7,$M9272)/100)</f>
        <v/>
      </c>
      <c r="S9272" s="84"/>
      <c r="T9272" s="88" t="str">
        <f>IF(OR(T$4="",T$4=0,T$5="",T$7=0,T$7="",T$8="",$L9272="",$L9272=0),"",layerCost(IF($N9272="",T$8,$N9272),T$4,T$5,$L9272)*MAX($K9272,1)*IF($M9272="",T$7,$M9272)/100)</f>
        <v/>
      </c>
      <c r="U9272" s="84"/>
      <c r="V9272" s="88" t="str">
        <f>IF(OR(V$4="",V$4=0,V$5="",V$7=0,V$7="",V$8="",$L9272="",$L9272=0),"",layerCost(IF($N9272="",V$8,$N9272),V$4,V$5,$L9272)*MAX($K9272,1)*IF($M9272="",V$7,$M9272)/100)</f>
        <v/>
      </c>
      <c r="W9272" s="84"/>
      <c r="X9272" s="88" t="str">
        <f>IF(OR(X$4="",X$4=0,X$5="",X$7=0,X$7="",X$8="",$L9272="",$L9272=0),"",layerCost(IF($N9272="",X$8,$N9272),X$4,X$5,$L9272)*MAX($K9272,1)*IF($M9272="",X$7,$M9272)/100)</f>
        <v/>
      </c>
      <c r="Y9272" s="84"/>
      <c r="Z9272" s="88" t="str">
        <f>IF(OR(Z$4="",Z$4=0,Z$5="",Z$7=0,Z$7="",Z$8="",$L9272="",$L9272=0),"",layerCost(IF($N9272="",Z$8,$N9272),Z$4,Z$5,$L9272)*MAX($K9272,1)*IF($M9272="",Z$7,$M9272)/100)</f>
        <v/>
      </c>
    </row>
    <row r="9273" spans="16:26" x14ac:dyDescent="0.2">
      <c r="P9273" s="88" t="str">
        <f>IF(OR(P$4="",P$4=0,P$5="",P$7=0,P$7="",P$8="",$L9273="",$L9273=0),"",layerCost(IF($N9273="",P$8,$N9273),P$4,P$5,$L9273)*MAX($K9273,1)*IF($M9273="",P$7,$M9273)/100)</f>
        <v/>
      </c>
      <c r="Q9273" s="84"/>
      <c r="R9273" s="88" t="str">
        <f>IF(OR(R$4="",R$4=0,R$5="",R$7=0,R$7="",R$8="",$L9273="",$L9273=0),"",layerCost(IF($N9273="",R$8,$N9273),R$4,R$5,$L9273)*MAX($K9273,1)*IF($M9273="",R$7,$M9273)/100)</f>
        <v/>
      </c>
      <c r="S9273" s="84"/>
      <c r="T9273" s="88" t="str">
        <f>IF(OR(T$4="",T$4=0,T$5="",T$7=0,T$7="",T$8="",$L9273="",$L9273=0),"",layerCost(IF($N9273="",T$8,$N9273),T$4,T$5,$L9273)*MAX($K9273,1)*IF($M9273="",T$7,$M9273)/100)</f>
        <v/>
      </c>
      <c r="U9273" s="84"/>
      <c r="V9273" s="88" t="str">
        <f>IF(OR(V$4="",V$4=0,V$5="",V$7=0,V$7="",V$8="",$L9273="",$L9273=0),"",layerCost(IF($N9273="",V$8,$N9273),V$4,V$5,$L9273)*MAX($K9273,1)*IF($M9273="",V$7,$M9273)/100)</f>
        <v/>
      </c>
      <c r="W9273" s="84"/>
      <c r="X9273" s="88" t="str">
        <f>IF(OR(X$4="",X$4=0,X$5="",X$7=0,X$7="",X$8="",$L9273="",$L9273=0),"",layerCost(IF($N9273="",X$8,$N9273),X$4,X$5,$L9273)*MAX($K9273,1)*IF($M9273="",X$7,$M9273)/100)</f>
        <v/>
      </c>
      <c r="Y9273" s="84"/>
      <c r="Z9273" s="88" t="str">
        <f>IF(OR(Z$4="",Z$4=0,Z$5="",Z$7=0,Z$7="",Z$8="",$L9273="",$L9273=0),"",layerCost(IF($N9273="",Z$8,$N9273),Z$4,Z$5,$L9273)*MAX($K9273,1)*IF($M9273="",Z$7,$M9273)/100)</f>
        <v/>
      </c>
    </row>
    <row r="9274" spans="16:26" x14ac:dyDescent="0.2">
      <c r="P9274" s="88" t="str">
        <f>IF(OR(P$4="",P$4=0,P$5="",P$7=0,P$7="",P$8="",$L9274="",$L9274=0),"",layerCost(IF($N9274="",P$8,$N9274),P$4,P$5,$L9274)*MAX($K9274,1)*IF($M9274="",P$7,$M9274)/100)</f>
        <v/>
      </c>
      <c r="Q9274" s="84"/>
      <c r="R9274" s="88" t="str">
        <f>IF(OR(R$4="",R$4=0,R$5="",R$7=0,R$7="",R$8="",$L9274="",$L9274=0),"",layerCost(IF($N9274="",R$8,$N9274),R$4,R$5,$L9274)*MAX($K9274,1)*IF($M9274="",R$7,$M9274)/100)</f>
        <v/>
      </c>
      <c r="S9274" s="84"/>
      <c r="T9274" s="88" t="str">
        <f>IF(OR(T$4="",T$4=0,T$5="",T$7=0,T$7="",T$8="",$L9274="",$L9274=0),"",layerCost(IF($N9274="",T$8,$N9274),T$4,T$5,$L9274)*MAX($K9274,1)*IF($M9274="",T$7,$M9274)/100)</f>
        <v/>
      </c>
      <c r="U9274" s="84"/>
      <c r="V9274" s="88" t="str">
        <f>IF(OR(V$4="",V$4=0,V$5="",V$7=0,V$7="",V$8="",$L9274="",$L9274=0),"",layerCost(IF($N9274="",V$8,$N9274),V$4,V$5,$L9274)*MAX($K9274,1)*IF($M9274="",V$7,$M9274)/100)</f>
        <v/>
      </c>
      <c r="W9274" s="84"/>
      <c r="X9274" s="88" t="str">
        <f>IF(OR(X$4="",X$4=0,X$5="",X$7=0,X$7="",X$8="",$L9274="",$L9274=0),"",layerCost(IF($N9274="",X$8,$N9274),X$4,X$5,$L9274)*MAX($K9274,1)*IF($M9274="",X$7,$M9274)/100)</f>
        <v/>
      </c>
      <c r="Y9274" s="84"/>
      <c r="Z9274" s="88" t="str">
        <f>IF(OR(Z$4="",Z$4=0,Z$5="",Z$7=0,Z$7="",Z$8="",$L9274="",$L9274=0),"",layerCost(IF($N9274="",Z$8,$N9274),Z$4,Z$5,$L9274)*MAX($K9274,1)*IF($M9274="",Z$7,$M9274)/100)</f>
        <v/>
      </c>
    </row>
    <row r="9275" spans="16:26" x14ac:dyDescent="0.2">
      <c r="P9275" s="88" t="str">
        <f>IF(OR(P$4="",P$4=0,P$5="",P$7=0,P$7="",P$8="",$L9275="",$L9275=0),"",layerCost(IF($N9275="",P$8,$N9275),P$4,P$5,$L9275)*MAX($K9275,1)*IF($M9275="",P$7,$M9275)/100)</f>
        <v/>
      </c>
      <c r="Q9275" s="84"/>
      <c r="R9275" s="88" t="str">
        <f>IF(OR(R$4="",R$4=0,R$5="",R$7=0,R$7="",R$8="",$L9275="",$L9275=0),"",layerCost(IF($N9275="",R$8,$N9275),R$4,R$5,$L9275)*MAX($K9275,1)*IF($M9275="",R$7,$M9275)/100)</f>
        <v/>
      </c>
      <c r="S9275" s="84"/>
      <c r="T9275" s="88" t="str">
        <f>IF(OR(T$4="",T$4=0,T$5="",T$7=0,T$7="",T$8="",$L9275="",$L9275=0),"",layerCost(IF($N9275="",T$8,$N9275),T$4,T$5,$L9275)*MAX($K9275,1)*IF($M9275="",T$7,$M9275)/100)</f>
        <v/>
      </c>
      <c r="U9275" s="84"/>
      <c r="V9275" s="88" t="str">
        <f>IF(OR(V$4="",V$4=0,V$5="",V$7=0,V$7="",V$8="",$L9275="",$L9275=0),"",layerCost(IF($N9275="",V$8,$N9275),V$4,V$5,$L9275)*MAX($K9275,1)*IF($M9275="",V$7,$M9275)/100)</f>
        <v/>
      </c>
      <c r="W9275" s="84"/>
      <c r="X9275" s="88" t="str">
        <f>IF(OR(X$4="",X$4=0,X$5="",X$7=0,X$7="",X$8="",$L9275="",$L9275=0),"",layerCost(IF($N9275="",X$8,$N9275),X$4,X$5,$L9275)*MAX($K9275,1)*IF($M9275="",X$7,$M9275)/100)</f>
        <v/>
      </c>
      <c r="Y9275" s="84"/>
      <c r="Z9275" s="88" t="str">
        <f>IF(OR(Z$4="",Z$4=0,Z$5="",Z$7=0,Z$7="",Z$8="",$L9275="",$L9275=0),"",layerCost(IF($N9275="",Z$8,$N9275),Z$4,Z$5,$L9275)*MAX($K9275,1)*IF($M9275="",Z$7,$M9275)/100)</f>
        <v/>
      </c>
    </row>
    <row r="9276" spans="16:26" x14ac:dyDescent="0.2">
      <c r="P9276" s="88" t="str">
        <f>IF(OR(P$4="",P$4=0,P$5="",P$7=0,P$7="",P$8="",$L9276="",$L9276=0),"",layerCost(IF($N9276="",P$8,$N9276),P$4,P$5,$L9276)*MAX($K9276,1)*IF($M9276="",P$7,$M9276)/100)</f>
        <v/>
      </c>
      <c r="Q9276" s="84"/>
      <c r="R9276" s="88" t="str">
        <f>IF(OR(R$4="",R$4=0,R$5="",R$7=0,R$7="",R$8="",$L9276="",$L9276=0),"",layerCost(IF($N9276="",R$8,$N9276),R$4,R$5,$L9276)*MAX($K9276,1)*IF($M9276="",R$7,$M9276)/100)</f>
        <v/>
      </c>
      <c r="S9276" s="84"/>
      <c r="T9276" s="88" t="str">
        <f>IF(OR(T$4="",T$4=0,T$5="",T$7=0,T$7="",T$8="",$L9276="",$L9276=0),"",layerCost(IF($N9276="",T$8,$N9276),T$4,T$5,$L9276)*MAX($K9276,1)*IF($M9276="",T$7,$M9276)/100)</f>
        <v/>
      </c>
      <c r="U9276" s="84"/>
      <c r="V9276" s="88" t="str">
        <f>IF(OR(V$4="",V$4=0,V$5="",V$7=0,V$7="",V$8="",$L9276="",$L9276=0),"",layerCost(IF($N9276="",V$8,$N9276),V$4,V$5,$L9276)*MAX($K9276,1)*IF($M9276="",V$7,$M9276)/100)</f>
        <v/>
      </c>
      <c r="W9276" s="84"/>
      <c r="X9276" s="88" t="str">
        <f>IF(OR(X$4="",X$4=0,X$5="",X$7=0,X$7="",X$8="",$L9276="",$L9276=0),"",layerCost(IF($N9276="",X$8,$N9276),X$4,X$5,$L9276)*MAX($K9276,1)*IF($M9276="",X$7,$M9276)/100)</f>
        <v/>
      </c>
      <c r="Y9276" s="84"/>
      <c r="Z9276" s="88" t="str">
        <f>IF(OR(Z$4="",Z$4=0,Z$5="",Z$7=0,Z$7="",Z$8="",$L9276="",$L9276=0),"",layerCost(IF($N9276="",Z$8,$N9276),Z$4,Z$5,$L9276)*MAX($K9276,1)*IF($M9276="",Z$7,$M9276)/100)</f>
        <v/>
      </c>
    </row>
    <row r="9277" spans="16:26" x14ac:dyDescent="0.2">
      <c r="P9277" s="88" t="str">
        <f>IF(OR(P$4="",P$4=0,P$5="",P$7=0,P$7="",P$8="",$L9277="",$L9277=0),"",layerCost(IF($N9277="",P$8,$N9277),P$4,P$5,$L9277)*MAX($K9277,1)*IF($M9277="",P$7,$M9277)/100)</f>
        <v/>
      </c>
      <c r="Q9277" s="84"/>
      <c r="R9277" s="88" t="str">
        <f>IF(OR(R$4="",R$4=0,R$5="",R$7=0,R$7="",R$8="",$L9277="",$L9277=0),"",layerCost(IF($N9277="",R$8,$N9277),R$4,R$5,$L9277)*MAX($K9277,1)*IF($M9277="",R$7,$M9277)/100)</f>
        <v/>
      </c>
      <c r="S9277" s="84"/>
      <c r="T9277" s="88" t="str">
        <f>IF(OR(T$4="",T$4=0,T$5="",T$7=0,T$7="",T$8="",$L9277="",$L9277=0),"",layerCost(IF($N9277="",T$8,$N9277),T$4,T$5,$L9277)*MAX($K9277,1)*IF($M9277="",T$7,$M9277)/100)</f>
        <v/>
      </c>
      <c r="U9277" s="84"/>
      <c r="V9277" s="88" t="str">
        <f>IF(OR(V$4="",V$4=0,V$5="",V$7=0,V$7="",V$8="",$L9277="",$L9277=0),"",layerCost(IF($N9277="",V$8,$N9277),V$4,V$5,$L9277)*MAX($K9277,1)*IF($M9277="",V$7,$M9277)/100)</f>
        <v/>
      </c>
      <c r="W9277" s="84"/>
      <c r="X9277" s="88" t="str">
        <f>IF(OR(X$4="",X$4=0,X$5="",X$7=0,X$7="",X$8="",$L9277="",$L9277=0),"",layerCost(IF($N9277="",X$8,$N9277),X$4,X$5,$L9277)*MAX($K9277,1)*IF($M9277="",X$7,$M9277)/100)</f>
        <v/>
      </c>
      <c r="Y9277" s="84"/>
      <c r="Z9277" s="88" t="str">
        <f>IF(OR(Z$4="",Z$4=0,Z$5="",Z$7=0,Z$7="",Z$8="",$L9277="",$L9277=0),"",layerCost(IF($N9277="",Z$8,$N9277),Z$4,Z$5,$L9277)*MAX($K9277,1)*IF($M9277="",Z$7,$M9277)/100)</f>
        <v/>
      </c>
    </row>
    <row r="9278" spans="16:26" x14ac:dyDescent="0.2">
      <c r="P9278" s="88" t="str">
        <f>IF(OR(P$4="",P$4=0,P$5="",P$7=0,P$7="",P$8="",$L9278="",$L9278=0),"",layerCost(IF($N9278="",P$8,$N9278),P$4,P$5,$L9278)*MAX($K9278,1)*IF($M9278="",P$7,$M9278)/100)</f>
        <v/>
      </c>
      <c r="Q9278" s="84"/>
      <c r="R9278" s="88" t="str">
        <f>IF(OR(R$4="",R$4=0,R$5="",R$7=0,R$7="",R$8="",$L9278="",$L9278=0),"",layerCost(IF($N9278="",R$8,$N9278),R$4,R$5,$L9278)*MAX($K9278,1)*IF($M9278="",R$7,$M9278)/100)</f>
        <v/>
      </c>
      <c r="S9278" s="84"/>
      <c r="T9278" s="88" t="str">
        <f>IF(OR(T$4="",T$4=0,T$5="",T$7=0,T$7="",T$8="",$L9278="",$L9278=0),"",layerCost(IF($N9278="",T$8,$N9278),T$4,T$5,$L9278)*MAX($K9278,1)*IF($M9278="",T$7,$M9278)/100)</f>
        <v/>
      </c>
      <c r="U9278" s="84"/>
      <c r="V9278" s="88" t="str">
        <f>IF(OR(V$4="",V$4=0,V$5="",V$7=0,V$7="",V$8="",$L9278="",$L9278=0),"",layerCost(IF($N9278="",V$8,$N9278),V$4,V$5,$L9278)*MAX($K9278,1)*IF($M9278="",V$7,$M9278)/100)</f>
        <v/>
      </c>
      <c r="W9278" s="84"/>
      <c r="X9278" s="88" t="str">
        <f>IF(OR(X$4="",X$4=0,X$5="",X$7=0,X$7="",X$8="",$L9278="",$L9278=0),"",layerCost(IF($N9278="",X$8,$N9278),X$4,X$5,$L9278)*MAX($K9278,1)*IF($M9278="",X$7,$M9278)/100)</f>
        <v/>
      </c>
      <c r="Y9278" s="84"/>
      <c r="Z9278" s="88" t="str">
        <f>IF(OR(Z$4="",Z$4=0,Z$5="",Z$7=0,Z$7="",Z$8="",$L9278="",$L9278=0),"",layerCost(IF($N9278="",Z$8,$N9278),Z$4,Z$5,$L9278)*MAX($K9278,1)*IF($M9278="",Z$7,$M9278)/100)</f>
        <v/>
      </c>
    </row>
    <row r="9279" spans="16:26" x14ac:dyDescent="0.2">
      <c r="P9279" s="88" t="str">
        <f>IF(OR(P$4="",P$4=0,P$5="",P$7=0,P$7="",P$8="",$L9279="",$L9279=0),"",layerCost(IF($N9279="",P$8,$N9279),P$4,P$5,$L9279)*MAX($K9279,1)*IF($M9279="",P$7,$M9279)/100)</f>
        <v/>
      </c>
      <c r="Q9279" s="84"/>
      <c r="R9279" s="88" t="str">
        <f>IF(OR(R$4="",R$4=0,R$5="",R$7=0,R$7="",R$8="",$L9279="",$L9279=0),"",layerCost(IF($N9279="",R$8,$N9279),R$4,R$5,$L9279)*MAX($K9279,1)*IF($M9279="",R$7,$M9279)/100)</f>
        <v/>
      </c>
      <c r="S9279" s="84"/>
      <c r="T9279" s="88" t="str">
        <f>IF(OR(T$4="",T$4=0,T$5="",T$7=0,T$7="",T$8="",$L9279="",$L9279=0),"",layerCost(IF($N9279="",T$8,$N9279),T$4,T$5,$L9279)*MAX($K9279,1)*IF($M9279="",T$7,$M9279)/100)</f>
        <v/>
      </c>
      <c r="U9279" s="84"/>
      <c r="V9279" s="88" t="str">
        <f>IF(OR(V$4="",V$4=0,V$5="",V$7=0,V$7="",V$8="",$L9279="",$L9279=0),"",layerCost(IF($N9279="",V$8,$N9279),V$4,V$5,$L9279)*MAX($K9279,1)*IF($M9279="",V$7,$M9279)/100)</f>
        <v/>
      </c>
      <c r="W9279" s="84"/>
      <c r="X9279" s="88" t="str">
        <f>IF(OR(X$4="",X$4=0,X$5="",X$7=0,X$7="",X$8="",$L9279="",$L9279=0),"",layerCost(IF($N9279="",X$8,$N9279),X$4,X$5,$L9279)*MAX($K9279,1)*IF($M9279="",X$7,$M9279)/100)</f>
        <v/>
      </c>
      <c r="Y9279" s="84"/>
      <c r="Z9279" s="88" t="str">
        <f>IF(OR(Z$4="",Z$4=0,Z$5="",Z$7=0,Z$7="",Z$8="",$L9279="",$L9279=0),"",layerCost(IF($N9279="",Z$8,$N9279),Z$4,Z$5,$L9279)*MAX($K9279,1)*IF($M9279="",Z$7,$M9279)/100)</f>
        <v/>
      </c>
    </row>
    <row r="9280" spans="16:26" x14ac:dyDescent="0.2">
      <c r="P9280" s="88" t="str">
        <f>IF(OR(P$4="",P$4=0,P$5="",P$7=0,P$7="",P$8="",$L9280="",$L9280=0),"",layerCost(IF($N9280="",P$8,$N9280),P$4,P$5,$L9280)*MAX($K9280,1)*IF($M9280="",P$7,$M9280)/100)</f>
        <v/>
      </c>
      <c r="Q9280" s="84"/>
      <c r="R9280" s="88" t="str">
        <f>IF(OR(R$4="",R$4=0,R$5="",R$7=0,R$7="",R$8="",$L9280="",$L9280=0),"",layerCost(IF($N9280="",R$8,$N9280),R$4,R$5,$L9280)*MAX($K9280,1)*IF($M9280="",R$7,$M9280)/100)</f>
        <v/>
      </c>
      <c r="S9280" s="84"/>
      <c r="T9280" s="88" t="str">
        <f>IF(OR(T$4="",T$4=0,T$5="",T$7=0,T$7="",T$8="",$L9280="",$L9280=0),"",layerCost(IF($N9280="",T$8,$N9280),T$4,T$5,$L9280)*MAX($K9280,1)*IF($M9280="",T$7,$M9280)/100)</f>
        <v/>
      </c>
      <c r="U9280" s="84"/>
      <c r="V9280" s="88" t="str">
        <f>IF(OR(V$4="",V$4=0,V$5="",V$7=0,V$7="",V$8="",$L9280="",$L9280=0),"",layerCost(IF($N9280="",V$8,$N9280),V$4,V$5,$L9280)*MAX($K9280,1)*IF($M9280="",V$7,$M9280)/100)</f>
        <v/>
      </c>
      <c r="W9280" s="84"/>
      <c r="X9280" s="88" t="str">
        <f>IF(OR(X$4="",X$4=0,X$5="",X$7=0,X$7="",X$8="",$L9280="",$L9280=0),"",layerCost(IF($N9280="",X$8,$N9280),X$4,X$5,$L9280)*MAX($K9280,1)*IF($M9280="",X$7,$M9280)/100)</f>
        <v/>
      </c>
      <c r="Y9280" s="84"/>
      <c r="Z9280" s="88" t="str">
        <f>IF(OR(Z$4="",Z$4=0,Z$5="",Z$7=0,Z$7="",Z$8="",$L9280="",$L9280=0),"",layerCost(IF($N9280="",Z$8,$N9280),Z$4,Z$5,$L9280)*MAX($K9280,1)*IF($M9280="",Z$7,$M9280)/100)</f>
        <v/>
      </c>
    </row>
    <row r="9281" spans="16:26" x14ac:dyDescent="0.2">
      <c r="P9281" s="88" t="str">
        <f>IF(OR(P$4="",P$4=0,P$5="",P$7=0,P$7="",P$8="",$L9281="",$L9281=0),"",layerCost(IF($N9281="",P$8,$N9281),P$4,P$5,$L9281)*MAX($K9281,1)*IF($M9281="",P$7,$M9281)/100)</f>
        <v/>
      </c>
      <c r="Q9281" s="84"/>
      <c r="R9281" s="88" t="str">
        <f>IF(OR(R$4="",R$4=0,R$5="",R$7=0,R$7="",R$8="",$L9281="",$L9281=0),"",layerCost(IF($N9281="",R$8,$N9281),R$4,R$5,$L9281)*MAX($K9281,1)*IF($M9281="",R$7,$M9281)/100)</f>
        <v/>
      </c>
      <c r="S9281" s="84"/>
      <c r="T9281" s="88" t="str">
        <f>IF(OR(T$4="",T$4=0,T$5="",T$7=0,T$7="",T$8="",$L9281="",$L9281=0),"",layerCost(IF($N9281="",T$8,$N9281),T$4,T$5,$L9281)*MAX($K9281,1)*IF($M9281="",T$7,$M9281)/100)</f>
        <v/>
      </c>
      <c r="U9281" s="84"/>
      <c r="V9281" s="88" t="str">
        <f>IF(OR(V$4="",V$4=0,V$5="",V$7=0,V$7="",V$8="",$L9281="",$L9281=0),"",layerCost(IF($N9281="",V$8,$N9281),V$4,V$5,$L9281)*MAX($K9281,1)*IF($M9281="",V$7,$M9281)/100)</f>
        <v/>
      </c>
      <c r="W9281" s="84"/>
      <c r="X9281" s="88" t="str">
        <f>IF(OR(X$4="",X$4=0,X$5="",X$7=0,X$7="",X$8="",$L9281="",$L9281=0),"",layerCost(IF($N9281="",X$8,$N9281),X$4,X$5,$L9281)*MAX($K9281,1)*IF($M9281="",X$7,$M9281)/100)</f>
        <v/>
      </c>
      <c r="Y9281" s="84"/>
      <c r="Z9281" s="88" t="str">
        <f>IF(OR(Z$4="",Z$4=0,Z$5="",Z$7=0,Z$7="",Z$8="",$L9281="",$L9281=0),"",layerCost(IF($N9281="",Z$8,$N9281),Z$4,Z$5,$L9281)*MAX($K9281,1)*IF($M9281="",Z$7,$M9281)/100)</f>
        <v/>
      </c>
    </row>
    <row r="9282" spans="16:26" x14ac:dyDescent="0.2">
      <c r="P9282" s="88" t="str">
        <f>IF(OR(P$4="",P$4=0,P$5="",P$7=0,P$7="",P$8="",$L9282="",$L9282=0),"",layerCost(IF($N9282="",P$8,$N9282),P$4,P$5,$L9282)*MAX($K9282,1)*IF($M9282="",P$7,$M9282)/100)</f>
        <v/>
      </c>
      <c r="Q9282" s="84"/>
      <c r="R9282" s="88" t="str">
        <f>IF(OR(R$4="",R$4=0,R$5="",R$7=0,R$7="",R$8="",$L9282="",$L9282=0),"",layerCost(IF($N9282="",R$8,$N9282),R$4,R$5,$L9282)*MAX($K9282,1)*IF($M9282="",R$7,$M9282)/100)</f>
        <v/>
      </c>
      <c r="S9282" s="84"/>
      <c r="T9282" s="88" t="str">
        <f>IF(OR(T$4="",T$4=0,T$5="",T$7=0,T$7="",T$8="",$L9282="",$L9282=0),"",layerCost(IF($N9282="",T$8,$N9282),T$4,T$5,$L9282)*MAX($K9282,1)*IF($M9282="",T$7,$M9282)/100)</f>
        <v/>
      </c>
      <c r="U9282" s="84"/>
      <c r="V9282" s="88" t="str">
        <f>IF(OR(V$4="",V$4=0,V$5="",V$7=0,V$7="",V$8="",$L9282="",$L9282=0),"",layerCost(IF($N9282="",V$8,$N9282),V$4,V$5,$L9282)*MAX($K9282,1)*IF($M9282="",V$7,$M9282)/100)</f>
        <v/>
      </c>
      <c r="W9282" s="84"/>
      <c r="X9282" s="88" t="str">
        <f>IF(OR(X$4="",X$4=0,X$5="",X$7=0,X$7="",X$8="",$L9282="",$L9282=0),"",layerCost(IF($N9282="",X$8,$N9282),X$4,X$5,$L9282)*MAX($K9282,1)*IF($M9282="",X$7,$M9282)/100)</f>
        <v/>
      </c>
      <c r="Y9282" s="84"/>
      <c r="Z9282" s="88" t="str">
        <f>IF(OR(Z$4="",Z$4=0,Z$5="",Z$7=0,Z$7="",Z$8="",$L9282="",$L9282=0),"",layerCost(IF($N9282="",Z$8,$N9282),Z$4,Z$5,$L9282)*MAX($K9282,1)*IF($M9282="",Z$7,$M9282)/100)</f>
        <v/>
      </c>
    </row>
    <row r="9283" spans="16:26" x14ac:dyDescent="0.2">
      <c r="P9283" s="88" t="str">
        <f>IF(OR(P$4="",P$4=0,P$5="",P$7=0,P$7="",P$8="",$L9283="",$L9283=0),"",layerCost(IF($N9283="",P$8,$N9283),P$4,P$5,$L9283)*MAX($K9283,1)*IF($M9283="",P$7,$M9283)/100)</f>
        <v/>
      </c>
      <c r="Q9283" s="84"/>
      <c r="R9283" s="88" t="str">
        <f>IF(OR(R$4="",R$4=0,R$5="",R$7=0,R$7="",R$8="",$L9283="",$L9283=0),"",layerCost(IF($N9283="",R$8,$N9283),R$4,R$5,$L9283)*MAX($K9283,1)*IF($M9283="",R$7,$M9283)/100)</f>
        <v/>
      </c>
      <c r="S9283" s="84"/>
      <c r="T9283" s="88" t="str">
        <f>IF(OR(T$4="",T$4=0,T$5="",T$7=0,T$7="",T$8="",$L9283="",$L9283=0),"",layerCost(IF($N9283="",T$8,$N9283),T$4,T$5,$L9283)*MAX($K9283,1)*IF($M9283="",T$7,$M9283)/100)</f>
        <v/>
      </c>
      <c r="U9283" s="84"/>
      <c r="V9283" s="88" t="str">
        <f>IF(OR(V$4="",V$4=0,V$5="",V$7=0,V$7="",V$8="",$L9283="",$L9283=0),"",layerCost(IF($N9283="",V$8,$N9283),V$4,V$5,$L9283)*MAX($K9283,1)*IF($M9283="",V$7,$M9283)/100)</f>
        <v/>
      </c>
      <c r="W9283" s="84"/>
      <c r="X9283" s="88" t="str">
        <f>IF(OR(X$4="",X$4=0,X$5="",X$7=0,X$7="",X$8="",$L9283="",$L9283=0),"",layerCost(IF($N9283="",X$8,$N9283),X$4,X$5,$L9283)*MAX($K9283,1)*IF($M9283="",X$7,$M9283)/100)</f>
        <v/>
      </c>
      <c r="Y9283" s="84"/>
      <c r="Z9283" s="88" t="str">
        <f>IF(OR(Z$4="",Z$4=0,Z$5="",Z$7=0,Z$7="",Z$8="",$L9283="",$L9283=0),"",layerCost(IF($N9283="",Z$8,$N9283),Z$4,Z$5,$L9283)*MAX($K9283,1)*IF($M9283="",Z$7,$M9283)/100)</f>
        <v/>
      </c>
    </row>
    <row r="9284" spans="16:26" x14ac:dyDescent="0.2">
      <c r="P9284" s="88" t="str">
        <f>IF(OR(P$4="",P$4=0,P$5="",P$7=0,P$7="",P$8="",$L9284="",$L9284=0),"",layerCost(IF($N9284="",P$8,$N9284),P$4,P$5,$L9284)*MAX($K9284,1)*IF($M9284="",P$7,$M9284)/100)</f>
        <v/>
      </c>
      <c r="Q9284" s="84"/>
      <c r="R9284" s="88" t="str">
        <f>IF(OR(R$4="",R$4=0,R$5="",R$7=0,R$7="",R$8="",$L9284="",$L9284=0),"",layerCost(IF($N9284="",R$8,$N9284),R$4,R$5,$L9284)*MAX($K9284,1)*IF($M9284="",R$7,$M9284)/100)</f>
        <v/>
      </c>
      <c r="S9284" s="84"/>
      <c r="T9284" s="88" t="str">
        <f>IF(OR(T$4="",T$4=0,T$5="",T$7=0,T$7="",T$8="",$L9284="",$L9284=0),"",layerCost(IF($N9284="",T$8,$N9284),T$4,T$5,$L9284)*MAX($K9284,1)*IF($M9284="",T$7,$M9284)/100)</f>
        <v/>
      </c>
      <c r="U9284" s="84"/>
      <c r="V9284" s="88" t="str">
        <f>IF(OR(V$4="",V$4=0,V$5="",V$7=0,V$7="",V$8="",$L9284="",$L9284=0),"",layerCost(IF($N9284="",V$8,$N9284),V$4,V$5,$L9284)*MAX($K9284,1)*IF($M9284="",V$7,$M9284)/100)</f>
        <v/>
      </c>
      <c r="W9284" s="84"/>
      <c r="X9284" s="88" t="str">
        <f>IF(OR(X$4="",X$4=0,X$5="",X$7=0,X$7="",X$8="",$L9284="",$L9284=0),"",layerCost(IF($N9284="",X$8,$N9284),X$4,X$5,$L9284)*MAX($K9284,1)*IF($M9284="",X$7,$M9284)/100)</f>
        <v/>
      </c>
      <c r="Y9284" s="84"/>
      <c r="Z9284" s="88" t="str">
        <f>IF(OR(Z$4="",Z$4=0,Z$5="",Z$7=0,Z$7="",Z$8="",$L9284="",$L9284=0),"",layerCost(IF($N9284="",Z$8,$N9284),Z$4,Z$5,$L9284)*MAX($K9284,1)*IF($M9284="",Z$7,$M9284)/100)</f>
        <v/>
      </c>
    </row>
    <row r="9285" spans="16:26" x14ac:dyDescent="0.2">
      <c r="P9285" s="88" t="str">
        <f>IF(OR(P$4="",P$4=0,P$5="",P$7=0,P$7="",P$8="",$L9285="",$L9285=0),"",layerCost(IF($N9285="",P$8,$N9285),P$4,P$5,$L9285)*MAX($K9285,1)*IF($M9285="",P$7,$M9285)/100)</f>
        <v/>
      </c>
      <c r="Q9285" s="84"/>
      <c r="R9285" s="88" t="str">
        <f>IF(OR(R$4="",R$4=0,R$5="",R$7=0,R$7="",R$8="",$L9285="",$L9285=0),"",layerCost(IF($N9285="",R$8,$N9285),R$4,R$5,$L9285)*MAX($K9285,1)*IF($M9285="",R$7,$M9285)/100)</f>
        <v/>
      </c>
      <c r="S9285" s="84"/>
      <c r="T9285" s="88" t="str">
        <f>IF(OR(T$4="",T$4=0,T$5="",T$7=0,T$7="",T$8="",$L9285="",$L9285=0),"",layerCost(IF($N9285="",T$8,$N9285),T$4,T$5,$L9285)*MAX($K9285,1)*IF($M9285="",T$7,$M9285)/100)</f>
        <v/>
      </c>
      <c r="U9285" s="84"/>
      <c r="V9285" s="88" t="str">
        <f>IF(OR(V$4="",V$4=0,V$5="",V$7=0,V$7="",V$8="",$L9285="",$L9285=0),"",layerCost(IF($N9285="",V$8,$N9285),V$4,V$5,$L9285)*MAX($K9285,1)*IF($M9285="",V$7,$M9285)/100)</f>
        <v/>
      </c>
      <c r="W9285" s="84"/>
      <c r="X9285" s="88" t="str">
        <f>IF(OR(X$4="",X$4=0,X$5="",X$7=0,X$7="",X$8="",$L9285="",$L9285=0),"",layerCost(IF($N9285="",X$8,$N9285),X$4,X$5,$L9285)*MAX($K9285,1)*IF($M9285="",X$7,$M9285)/100)</f>
        <v/>
      </c>
      <c r="Y9285" s="84"/>
      <c r="Z9285" s="88" t="str">
        <f>IF(OR(Z$4="",Z$4=0,Z$5="",Z$7=0,Z$7="",Z$8="",$L9285="",$L9285=0),"",layerCost(IF($N9285="",Z$8,$N9285),Z$4,Z$5,$L9285)*MAX($K9285,1)*IF($M9285="",Z$7,$M9285)/100)</f>
        <v/>
      </c>
    </row>
    <row r="9286" spans="16:26" x14ac:dyDescent="0.2">
      <c r="P9286" s="88" t="str">
        <f>IF(OR(P$4="",P$4=0,P$5="",P$7=0,P$7="",P$8="",$L9286="",$L9286=0),"",layerCost(IF($N9286="",P$8,$N9286),P$4,P$5,$L9286)*MAX($K9286,1)*IF($M9286="",P$7,$M9286)/100)</f>
        <v/>
      </c>
      <c r="Q9286" s="84"/>
      <c r="R9286" s="88" t="str">
        <f>IF(OR(R$4="",R$4=0,R$5="",R$7=0,R$7="",R$8="",$L9286="",$L9286=0),"",layerCost(IF($N9286="",R$8,$N9286),R$4,R$5,$L9286)*MAX($K9286,1)*IF($M9286="",R$7,$M9286)/100)</f>
        <v/>
      </c>
      <c r="S9286" s="84"/>
      <c r="T9286" s="88" t="str">
        <f>IF(OR(T$4="",T$4=0,T$5="",T$7=0,T$7="",T$8="",$L9286="",$L9286=0),"",layerCost(IF($N9286="",T$8,$N9286),T$4,T$5,$L9286)*MAX($K9286,1)*IF($M9286="",T$7,$M9286)/100)</f>
        <v/>
      </c>
      <c r="U9286" s="84"/>
      <c r="V9286" s="88" t="str">
        <f>IF(OR(V$4="",V$4=0,V$5="",V$7=0,V$7="",V$8="",$L9286="",$L9286=0),"",layerCost(IF($N9286="",V$8,$N9286),V$4,V$5,$L9286)*MAX($K9286,1)*IF($M9286="",V$7,$M9286)/100)</f>
        <v/>
      </c>
      <c r="W9286" s="84"/>
      <c r="X9286" s="88" t="str">
        <f>IF(OR(X$4="",X$4=0,X$5="",X$7=0,X$7="",X$8="",$L9286="",$L9286=0),"",layerCost(IF($N9286="",X$8,$N9286),X$4,X$5,$L9286)*MAX($K9286,1)*IF($M9286="",X$7,$M9286)/100)</f>
        <v/>
      </c>
      <c r="Y9286" s="84"/>
      <c r="Z9286" s="88" t="str">
        <f>IF(OR(Z$4="",Z$4=0,Z$5="",Z$7=0,Z$7="",Z$8="",$L9286="",$L9286=0),"",layerCost(IF($N9286="",Z$8,$N9286),Z$4,Z$5,$L9286)*MAX($K9286,1)*IF($M9286="",Z$7,$M9286)/100)</f>
        <v/>
      </c>
    </row>
    <row r="9287" spans="16:26" x14ac:dyDescent="0.2">
      <c r="P9287" s="88" t="str">
        <f>IF(OR(P$4="",P$4=0,P$5="",P$7=0,P$7="",P$8="",$L9287="",$L9287=0),"",layerCost(IF($N9287="",P$8,$N9287),P$4,P$5,$L9287)*MAX($K9287,1)*IF($M9287="",P$7,$M9287)/100)</f>
        <v/>
      </c>
      <c r="Q9287" s="84"/>
      <c r="R9287" s="88" t="str">
        <f>IF(OR(R$4="",R$4=0,R$5="",R$7=0,R$7="",R$8="",$L9287="",$L9287=0),"",layerCost(IF($N9287="",R$8,$N9287),R$4,R$5,$L9287)*MAX($K9287,1)*IF($M9287="",R$7,$M9287)/100)</f>
        <v/>
      </c>
      <c r="S9287" s="84"/>
      <c r="T9287" s="88" t="str">
        <f>IF(OR(T$4="",T$4=0,T$5="",T$7=0,T$7="",T$8="",$L9287="",$L9287=0),"",layerCost(IF($N9287="",T$8,$N9287),T$4,T$5,$L9287)*MAX($K9287,1)*IF($M9287="",T$7,$M9287)/100)</f>
        <v/>
      </c>
      <c r="U9287" s="84"/>
      <c r="V9287" s="88" t="str">
        <f>IF(OR(V$4="",V$4=0,V$5="",V$7=0,V$7="",V$8="",$L9287="",$L9287=0),"",layerCost(IF($N9287="",V$8,$N9287),V$4,V$5,$L9287)*MAX($K9287,1)*IF($M9287="",V$7,$M9287)/100)</f>
        <v/>
      </c>
      <c r="W9287" s="84"/>
      <c r="X9287" s="88" t="str">
        <f>IF(OR(X$4="",X$4=0,X$5="",X$7=0,X$7="",X$8="",$L9287="",$L9287=0),"",layerCost(IF($N9287="",X$8,$N9287),X$4,X$5,$L9287)*MAX($K9287,1)*IF($M9287="",X$7,$M9287)/100)</f>
        <v/>
      </c>
      <c r="Y9287" s="84"/>
      <c r="Z9287" s="88" t="str">
        <f>IF(OR(Z$4="",Z$4=0,Z$5="",Z$7=0,Z$7="",Z$8="",$L9287="",$L9287=0),"",layerCost(IF($N9287="",Z$8,$N9287),Z$4,Z$5,$L9287)*MAX($K9287,1)*IF($M9287="",Z$7,$M9287)/100)</f>
        <v/>
      </c>
    </row>
    <row r="9288" spans="16:26" x14ac:dyDescent="0.2">
      <c r="P9288" s="88" t="str">
        <f>IF(OR(P$4="",P$4=0,P$5="",P$7=0,P$7="",P$8="",$L9288="",$L9288=0),"",layerCost(IF($N9288="",P$8,$N9288),P$4,P$5,$L9288)*MAX($K9288,1)*IF($M9288="",P$7,$M9288)/100)</f>
        <v/>
      </c>
      <c r="Q9288" s="84"/>
      <c r="R9288" s="88" t="str">
        <f>IF(OR(R$4="",R$4=0,R$5="",R$7=0,R$7="",R$8="",$L9288="",$L9288=0),"",layerCost(IF($N9288="",R$8,$N9288),R$4,R$5,$L9288)*MAX($K9288,1)*IF($M9288="",R$7,$M9288)/100)</f>
        <v/>
      </c>
      <c r="S9288" s="84"/>
      <c r="T9288" s="88" t="str">
        <f>IF(OR(T$4="",T$4=0,T$5="",T$7=0,T$7="",T$8="",$L9288="",$L9288=0),"",layerCost(IF($N9288="",T$8,$N9288),T$4,T$5,$L9288)*MAX($K9288,1)*IF($M9288="",T$7,$M9288)/100)</f>
        <v/>
      </c>
      <c r="U9288" s="84"/>
      <c r="V9288" s="88" t="str">
        <f>IF(OR(V$4="",V$4=0,V$5="",V$7=0,V$7="",V$8="",$L9288="",$L9288=0),"",layerCost(IF($N9288="",V$8,$N9288),V$4,V$5,$L9288)*MAX($K9288,1)*IF($M9288="",V$7,$M9288)/100)</f>
        <v/>
      </c>
      <c r="W9288" s="84"/>
      <c r="X9288" s="88" t="str">
        <f>IF(OR(X$4="",X$4=0,X$5="",X$7=0,X$7="",X$8="",$L9288="",$L9288=0),"",layerCost(IF($N9288="",X$8,$N9288),X$4,X$5,$L9288)*MAX($K9288,1)*IF($M9288="",X$7,$M9288)/100)</f>
        <v/>
      </c>
      <c r="Y9288" s="84"/>
      <c r="Z9288" s="88" t="str">
        <f>IF(OR(Z$4="",Z$4=0,Z$5="",Z$7=0,Z$7="",Z$8="",$L9288="",$L9288=0),"",layerCost(IF($N9288="",Z$8,$N9288),Z$4,Z$5,$L9288)*MAX($K9288,1)*IF($M9288="",Z$7,$M9288)/100)</f>
        <v/>
      </c>
    </row>
    <row r="9289" spans="16:26" x14ac:dyDescent="0.2">
      <c r="P9289" s="88" t="str">
        <f>IF(OR(P$4="",P$4=0,P$5="",P$7=0,P$7="",P$8="",$L9289="",$L9289=0),"",layerCost(IF($N9289="",P$8,$N9289),P$4,P$5,$L9289)*MAX($K9289,1)*IF($M9289="",P$7,$M9289)/100)</f>
        <v/>
      </c>
      <c r="Q9289" s="84"/>
      <c r="R9289" s="88" t="str">
        <f>IF(OR(R$4="",R$4=0,R$5="",R$7=0,R$7="",R$8="",$L9289="",$L9289=0),"",layerCost(IF($N9289="",R$8,$N9289),R$4,R$5,$L9289)*MAX($K9289,1)*IF($M9289="",R$7,$M9289)/100)</f>
        <v/>
      </c>
      <c r="S9289" s="84"/>
      <c r="T9289" s="88" t="str">
        <f>IF(OR(T$4="",T$4=0,T$5="",T$7=0,T$7="",T$8="",$L9289="",$L9289=0),"",layerCost(IF($N9289="",T$8,$N9289),T$4,T$5,$L9289)*MAX($K9289,1)*IF($M9289="",T$7,$M9289)/100)</f>
        <v/>
      </c>
      <c r="U9289" s="84"/>
      <c r="V9289" s="88" t="str">
        <f>IF(OR(V$4="",V$4=0,V$5="",V$7=0,V$7="",V$8="",$L9289="",$L9289=0),"",layerCost(IF($N9289="",V$8,$N9289),V$4,V$5,$L9289)*MAX($K9289,1)*IF($M9289="",V$7,$M9289)/100)</f>
        <v/>
      </c>
      <c r="W9289" s="84"/>
      <c r="X9289" s="88" t="str">
        <f>IF(OR(X$4="",X$4=0,X$5="",X$7=0,X$7="",X$8="",$L9289="",$L9289=0),"",layerCost(IF($N9289="",X$8,$N9289),X$4,X$5,$L9289)*MAX($K9289,1)*IF($M9289="",X$7,$M9289)/100)</f>
        <v/>
      </c>
      <c r="Y9289" s="84"/>
      <c r="Z9289" s="88" t="str">
        <f>IF(OR(Z$4="",Z$4=0,Z$5="",Z$7=0,Z$7="",Z$8="",$L9289="",$L9289=0),"",layerCost(IF($N9289="",Z$8,$N9289),Z$4,Z$5,$L9289)*MAX($K9289,1)*IF($M9289="",Z$7,$M9289)/100)</f>
        <v/>
      </c>
    </row>
    <row r="9290" spans="16:26" x14ac:dyDescent="0.2">
      <c r="P9290" s="88" t="str">
        <f>IF(OR(P$4="",P$4=0,P$5="",P$7=0,P$7="",P$8="",$L9290="",$L9290=0),"",layerCost(IF($N9290="",P$8,$N9290),P$4,P$5,$L9290)*MAX($K9290,1)*IF($M9290="",P$7,$M9290)/100)</f>
        <v/>
      </c>
      <c r="Q9290" s="84"/>
      <c r="R9290" s="88" t="str">
        <f>IF(OR(R$4="",R$4=0,R$5="",R$7=0,R$7="",R$8="",$L9290="",$L9290=0),"",layerCost(IF($N9290="",R$8,$N9290),R$4,R$5,$L9290)*MAX($K9290,1)*IF($M9290="",R$7,$M9290)/100)</f>
        <v/>
      </c>
      <c r="S9290" s="84"/>
      <c r="T9290" s="88" t="str">
        <f>IF(OR(T$4="",T$4=0,T$5="",T$7=0,T$7="",T$8="",$L9290="",$L9290=0),"",layerCost(IF($N9290="",T$8,$N9290),T$4,T$5,$L9290)*MAX($K9290,1)*IF($M9290="",T$7,$M9290)/100)</f>
        <v/>
      </c>
      <c r="U9290" s="84"/>
      <c r="V9290" s="88" t="str">
        <f>IF(OR(V$4="",V$4=0,V$5="",V$7=0,V$7="",V$8="",$L9290="",$L9290=0),"",layerCost(IF($N9290="",V$8,$N9290),V$4,V$5,$L9290)*MAX($K9290,1)*IF($M9290="",V$7,$M9290)/100)</f>
        <v/>
      </c>
      <c r="W9290" s="84"/>
      <c r="X9290" s="88" t="str">
        <f>IF(OR(X$4="",X$4=0,X$5="",X$7=0,X$7="",X$8="",$L9290="",$L9290=0),"",layerCost(IF($N9290="",X$8,$N9290),X$4,X$5,$L9290)*MAX($K9290,1)*IF($M9290="",X$7,$M9290)/100)</f>
        <v/>
      </c>
      <c r="Y9290" s="84"/>
      <c r="Z9290" s="88" t="str">
        <f>IF(OR(Z$4="",Z$4=0,Z$5="",Z$7=0,Z$7="",Z$8="",$L9290="",$L9290=0),"",layerCost(IF($N9290="",Z$8,$N9290),Z$4,Z$5,$L9290)*MAX($K9290,1)*IF($M9290="",Z$7,$M9290)/100)</f>
        <v/>
      </c>
    </row>
    <row r="9291" spans="16:26" x14ac:dyDescent="0.2">
      <c r="P9291" s="88" t="str">
        <f>IF(OR(P$4="",P$4=0,P$5="",P$7=0,P$7="",P$8="",$L9291="",$L9291=0),"",layerCost(IF($N9291="",P$8,$N9291),P$4,P$5,$L9291)*MAX($K9291,1)*IF($M9291="",P$7,$M9291)/100)</f>
        <v/>
      </c>
      <c r="Q9291" s="84"/>
      <c r="R9291" s="88" t="str">
        <f>IF(OR(R$4="",R$4=0,R$5="",R$7=0,R$7="",R$8="",$L9291="",$L9291=0),"",layerCost(IF($N9291="",R$8,$N9291),R$4,R$5,$L9291)*MAX($K9291,1)*IF($M9291="",R$7,$M9291)/100)</f>
        <v/>
      </c>
      <c r="S9291" s="84"/>
      <c r="T9291" s="88" t="str">
        <f>IF(OR(T$4="",T$4=0,T$5="",T$7=0,T$7="",T$8="",$L9291="",$L9291=0),"",layerCost(IF($N9291="",T$8,$N9291),T$4,T$5,$L9291)*MAX($K9291,1)*IF($M9291="",T$7,$M9291)/100)</f>
        <v/>
      </c>
      <c r="U9291" s="84"/>
      <c r="V9291" s="88" t="str">
        <f>IF(OR(V$4="",V$4=0,V$5="",V$7=0,V$7="",V$8="",$L9291="",$L9291=0),"",layerCost(IF($N9291="",V$8,$N9291),V$4,V$5,$L9291)*MAX($K9291,1)*IF($M9291="",V$7,$M9291)/100)</f>
        <v/>
      </c>
      <c r="W9291" s="84"/>
      <c r="X9291" s="88" t="str">
        <f>IF(OR(X$4="",X$4=0,X$5="",X$7=0,X$7="",X$8="",$L9291="",$L9291=0),"",layerCost(IF($N9291="",X$8,$N9291),X$4,X$5,$L9291)*MAX($K9291,1)*IF($M9291="",X$7,$M9291)/100)</f>
        <v/>
      </c>
      <c r="Y9291" s="84"/>
      <c r="Z9291" s="88" t="str">
        <f>IF(OR(Z$4="",Z$4=0,Z$5="",Z$7=0,Z$7="",Z$8="",$L9291="",$L9291=0),"",layerCost(IF($N9291="",Z$8,$N9291),Z$4,Z$5,$L9291)*MAX($K9291,1)*IF($M9291="",Z$7,$M9291)/100)</f>
        <v/>
      </c>
    </row>
    <row r="9292" spans="16:26" x14ac:dyDescent="0.2">
      <c r="P9292" s="88" t="str">
        <f>IF(OR(P$4="",P$4=0,P$5="",P$7=0,P$7="",P$8="",$L9292="",$L9292=0),"",layerCost(IF($N9292="",P$8,$N9292),P$4,P$5,$L9292)*MAX($K9292,1)*IF($M9292="",P$7,$M9292)/100)</f>
        <v/>
      </c>
      <c r="Q9292" s="84"/>
      <c r="R9292" s="88" t="str">
        <f>IF(OR(R$4="",R$4=0,R$5="",R$7=0,R$7="",R$8="",$L9292="",$L9292=0),"",layerCost(IF($N9292="",R$8,$N9292),R$4,R$5,$L9292)*MAX($K9292,1)*IF($M9292="",R$7,$M9292)/100)</f>
        <v/>
      </c>
      <c r="S9292" s="84"/>
      <c r="T9292" s="88" t="str">
        <f>IF(OR(T$4="",T$4=0,T$5="",T$7=0,T$7="",T$8="",$L9292="",$L9292=0),"",layerCost(IF($N9292="",T$8,$N9292),T$4,T$5,$L9292)*MAX($K9292,1)*IF($M9292="",T$7,$M9292)/100)</f>
        <v/>
      </c>
      <c r="U9292" s="84"/>
      <c r="V9292" s="88" t="str">
        <f>IF(OR(V$4="",V$4=0,V$5="",V$7=0,V$7="",V$8="",$L9292="",$L9292=0),"",layerCost(IF($N9292="",V$8,$N9292),V$4,V$5,$L9292)*MAX($K9292,1)*IF($M9292="",V$7,$M9292)/100)</f>
        <v/>
      </c>
      <c r="W9292" s="84"/>
      <c r="X9292" s="88" t="str">
        <f>IF(OR(X$4="",X$4=0,X$5="",X$7=0,X$7="",X$8="",$L9292="",$L9292=0),"",layerCost(IF($N9292="",X$8,$N9292),X$4,X$5,$L9292)*MAX($K9292,1)*IF($M9292="",X$7,$M9292)/100)</f>
        <v/>
      </c>
      <c r="Y9292" s="84"/>
      <c r="Z9292" s="88" t="str">
        <f>IF(OR(Z$4="",Z$4=0,Z$5="",Z$7=0,Z$7="",Z$8="",$L9292="",$L9292=0),"",layerCost(IF($N9292="",Z$8,$N9292),Z$4,Z$5,$L9292)*MAX($K9292,1)*IF($M9292="",Z$7,$M9292)/100)</f>
        <v/>
      </c>
    </row>
    <row r="9293" spans="16:26" x14ac:dyDescent="0.2">
      <c r="P9293" s="88" t="str">
        <f>IF(OR(P$4="",P$4=0,P$5="",P$7=0,P$7="",P$8="",$L9293="",$L9293=0),"",layerCost(IF($N9293="",P$8,$N9293),P$4,P$5,$L9293)*MAX($K9293,1)*IF($M9293="",P$7,$M9293)/100)</f>
        <v/>
      </c>
      <c r="Q9293" s="84"/>
      <c r="R9293" s="88" t="str">
        <f>IF(OR(R$4="",R$4=0,R$5="",R$7=0,R$7="",R$8="",$L9293="",$L9293=0),"",layerCost(IF($N9293="",R$8,$N9293),R$4,R$5,$L9293)*MAX($K9293,1)*IF($M9293="",R$7,$M9293)/100)</f>
        <v/>
      </c>
      <c r="S9293" s="84"/>
      <c r="T9293" s="88" t="str">
        <f>IF(OR(T$4="",T$4=0,T$5="",T$7=0,T$7="",T$8="",$L9293="",$L9293=0),"",layerCost(IF($N9293="",T$8,$N9293),T$4,T$5,$L9293)*MAX($K9293,1)*IF($M9293="",T$7,$M9293)/100)</f>
        <v/>
      </c>
      <c r="U9293" s="84"/>
      <c r="V9293" s="88" t="str">
        <f>IF(OR(V$4="",V$4=0,V$5="",V$7=0,V$7="",V$8="",$L9293="",$L9293=0),"",layerCost(IF($N9293="",V$8,$N9293),V$4,V$5,$L9293)*MAX($K9293,1)*IF($M9293="",V$7,$M9293)/100)</f>
        <v/>
      </c>
      <c r="W9293" s="84"/>
      <c r="X9293" s="88" t="str">
        <f>IF(OR(X$4="",X$4=0,X$5="",X$7=0,X$7="",X$8="",$L9293="",$L9293=0),"",layerCost(IF($N9293="",X$8,$N9293),X$4,X$5,$L9293)*MAX($K9293,1)*IF($M9293="",X$7,$M9293)/100)</f>
        <v/>
      </c>
      <c r="Y9293" s="84"/>
      <c r="Z9293" s="88" t="str">
        <f>IF(OR(Z$4="",Z$4=0,Z$5="",Z$7=0,Z$7="",Z$8="",$L9293="",$L9293=0),"",layerCost(IF($N9293="",Z$8,$N9293),Z$4,Z$5,$L9293)*MAX($K9293,1)*IF($M9293="",Z$7,$M9293)/100)</f>
        <v/>
      </c>
    </row>
    <row r="9294" spans="16:26" x14ac:dyDescent="0.2">
      <c r="P9294" s="88" t="str">
        <f>IF(OR(P$4="",P$4=0,P$5="",P$7=0,P$7="",P$8="",$L9294="",$L9294=0),"",layerCost(IF($N9294="",P$8,$N9294),P$4,P$5,$L9294)*MAX($K9294,1)*IF($M9294="",P$7,$M9294)/100)</f>
        <v/>
      </c>
      <c r="Q9294" s="84"/>
      <c r="R9294" s="88" t="str">
        <f>IF(OR(R$4="",R$4=0,R$5="",R$7=0,R$7="",R$8="",$L9294="",$L9294=0),"",layerCost(IF($N9294="",R$8,$N9294),R$4,R$5,$L9294)*MAX($K9294,1)*IF($M9294="",R$7,$M9294)/100)</f>
        <v/>
      </c>
      <c r="S9294" s="84"/>
      <c r="T9294" s="88" t="str">
        <f>IF(OR(T$4="",T$4=0,T$5="",T$7=0,T$7="",T$8="",$L9294="",$L9294=0),"",layerCost(IF($N9294="",T$8,$N9294),T$4,T$5,$L9294)*MAX($K9294,1)*IF($M9294="",T$7,$M9294)/100)</f>
        <v/>
      </c>
      <c r="U9294" s="84"/>
      <c r="V9294" s="88" t="str">
        <f>IF(OR(V$4="",V$4=0,V$5="",V$7=0,V$7="",V$8="",$L9294="",$L9294=0),"",layerCost(IF($N9294="",V$8,$N9294),V$4,V$5,$L9294)*MAX($K9294,1)*IF($M9294="",V$7,$M9294)/100)</f>
        <v/>
      </c>
      <c r="W9294" s="84"/>
      <c r="X9294" s="88" t="str">
        <f>IF(OR(X$4="",X$4=0,X$5="",X$7=0,X$7="",X$8="",$L9294="",$L9294=0),"",layerCost(IF($N9294="",X$8,$N9294),X$4,X$5,$L9294)*MAX($K9294,1)*IF($M9294="",X$7,$M9294)/100)</f>
        <v/>
      </c>
      <c r="Y9294" s="84"/>
      <c r="Z9294" s="88" t="str">
        <f>IF(OR(Z$4="",Z$4=0,Z$5="",Z$7=0,Z$7="",Z$8="",$L9294="",$L9294=0),"",layerCost(IF($N9294="",Z$8,$N9294),Z$4,Z$5,$L9294)*MAX($K9294,1)*IF($M9294="",Z$7,$M9294)/100)</f>
        <v/>
      </c>
    </row>
    <row r="9295" spans="16:26" x14ac:dyDescent="0.2">
      <c r="P9295" s="88" t="str">
        <f>IF(OR(P$4="",P$4=0,P$5="",P$7=0,P$7="",P$8="",$L9295="",$L9295=0),"",layerCost(IF($N9295="",P$8,$N9295),P$4,P$5,$L9295)*MAX($K9295,1)*IF($M9295="",P$7,$M9295)/100)</f>
        <v/>
      </c>
      <c r="Q9295" s="84"/>
      <c r="R9295" s="88" t="str">
        <f>IF(OR(R$4="",R$4=0,R$5="",R$7=0,R$7="",R$8="",$L9295="",$L9295=0),"",layerCost(IF($N9295="",R$8,$N9295),R$4,R$5,$L9295)*MAX($K9295,1)*IF($M9295="",R$7,$M9295)/100)</f>
        <v/>
      </c>
      <c r="S9295" s="84"/>
      <c r="T9295" s="88" t="str">
        <f>IF(OR(T$4="",T$4=0,T$5="",T$7=0,T$7="",T$8="",$L9295="",$L9295=0),"",layerCost(IF($N9295="",T$8,$N9295),T$4,T$5,$L9295)*MAX($K9295,1)*IF($M9295="",T$7,$M9295)/100)</f>
        <v/>
      </c>
      <c r="U9295" s="84"/>
      <c r="V9295" s="88" t="str">
        <f>IF(OR(V$4="",V$4=0,V$5="",V$7=0,V$7="",V$8="",$L9295="",$L9295=0),"",layerCost(IF($N9295="",V$8,$N9295),V$4,V$5,$L9295)*MAX($K9295,1)*IF($M9295="",V$7,$M9295)/100)</f>
        <v/>
      </c>
      <c r="W9295" s="84"/>
      <c r="X9295" s="88" t="str">
        <f>IF(OR(X$4="",X$4=0,X$5="",X$7=0,X$7="",X$8="",$L9295="",$L9295=0),"",layerCost(IF($N9295="",X$8,$N9295),X$4,X$5,$L9295)*MAX($K9295,1)*IF($M9295="",X$7,$M9295)/100)</f>
        <v/>
      </c>
      <c r="Y9295" s="84"/>
      <c r="Z9295" s="88" t="str">
        <f>IF(OR(Z$4="",Z$4=0,Z$5="",Z$7=0,Z$7="",Z$8="",$L9295="",$L9295=0),"",layerCost(IF($N9295="",Z$8,$N9295),Z$4,Z$5,$L9295)*MAX($K9295,1)*IF($M9295="",Z$7,$M9295)/100)</f>
        <v/>
      </c>
    </row>
    <row r="9296" spans="16:26" x14ac:dyDescent="0.2">
      <c r="P9296" s="88" t="str">
        <f>IF(OR(P$4="",P$4=0,P$5="",P$7=0,P$7="",P$8="",$L9296="",$L9296=0),"",layerCost(IF($N9296="",P$8,$N9296),P$4,P$5,$L9296)*MAX($K9296,1)*IF($M9296="",P$7,$M9296)/100)</f>
        <v/>
      </c>
      <c r="Q9296" s="84"/>
      <c r="R9296" s="88" t="str">
        <f>IF(OR(R$4="",R$4=0,R$5="",R$7=0,R$7="",R$8="",$L9296="",$L9296=0),"",layerCost(IF($N9296="",R$8,$N9296),R$4,R$5,$L9296)*MAX($K9296,1)*IF($M9296="",R$7,$M9296)/100)</f>
        <v/>
      </c>
      <c r="S9296" s="84"/>
      <c r="T9296" s="88" t="str">
        <f>IF(OR(T$4="",T$4=0,T$5="",T$7=0,T$7="",T$8="",$L9296="",$L9296=0),"",layerCost(IF($N9296="",T$8,$N9296),T$4,T$5,$L9296)*MAX($K9296,1)*IF($M9296="",T$7,$M9296)/100)</f>
        <v/>
      </c>
      <c r="U9296" s="84"/>
      <c r="V9296" s="88" t="str">
        <f>IF(OR(V$4="",V$4=0,V$5="",V$7=0,V$7="",V$8="",$L9296="",$L9296=0),"",layerCost(IF($N9296="",V$8,$N9296),V$4,V$5,$L9296)*MAX($K9296,1)*IF($M9296="",V$7,$M9296)/100)</f>
        <v/>
      </c>
      <c r="W9296" s="84"/>
      <c r="X9296" s="88" t="str">
        <f>IF(OR(X$4="",X$4=0,X$5="",X$7=0,X$7="",X$8="",$L9296="",$L9296=0),"",layerCost(IF($N9296="",X$8,$N9296),X$4,X$5,$L9296)*MAX($K9296,1)*IF($M9296="",X$7,$M9296)/100)</f>
        <v/>
      </c>
      <c r="Y9296" s="84"/>
      <c r="Z9296" s="88" t="str">
        <f>IF(OR(Z$4="",Z$4=0,Z$5="",Z$7=0,Z$7="",Z$8="",$L9296="",$L9296=0),"",layerCost(IF($N9296="",Z$8,$N9296),Z$4,Z$5,$L9296)*MAX($K9296,1)*IF($M9296="",Z$7,$M9296)/100)</f>
        <v/>
      </c>
    </row>
    <row r="9297" spans="16:26" x14ac:dyDescent="0.2">
      <c r="P9297" s="88" t="str">
        <f>IF(OR(P$4="",P$4=0,P$5="",P$7=0,P$7="",P$8="",$L9297="",$L9297=0),"",layerCost(IF($N9297="",P$8,$N9297),P$4,P$5,$L9297)*MAX($K9297,1)*IF($M9297="",P$7,$M9297)/100)</f>
        <v/>
      </c>
      <c r="Q9297" s="84"/>
      <c r="R9297" s="88" t="str">
        <f>IF(OR(R$4="",R$4=0,R$5="",R$7=0,R$7="",R$8="",$L9297="",$L9297=0),"",layerCost(IF($N9297="",R$8,$N9297),R$4,R$5,$L9297)*MAX($K9297,1)*IF($M9297="",R$7,$M9297)/100)</f>
        <v/>
      </c>
      <c r="S9297" s="84"/>
      <c r="T9297" s="88" t="str">
        <f>IF(OR(T$4="",T$4=0,T$5="",T$7=0,T$7="",T$8="",$L9297="",$L9297=0),"",layerCost(IF($N9297="",T$8,$N9297),T$4,T$5,$L9297)*MAX($K9297,1)*IF($M9297="",T$7,$M9297)/100)</f>
        <v/>
      </c>
      <c r="U9297" s="84"/>
      <c r="V9297" s="88" t="str">
        <f>IF(OR(V$4="",V$4=0,V$5="",V$7=0,V$7="",V$8="",$L9297="",$L9297=0),"",layerCost(IF($N9297="",V$8,$N9297),V$4,V$5,$L9297)*MAX($K9297,1)*IF($M9297="",V$7,$M9297)/100)</f>
        <v/>
      </c>
      <c r="W9297" s="84"/>
      <c r="X9297" s="88" t="str">
        <f>IF(OR(X$4="",X$4=0,X$5="",X$7=0,X$7="",X$8="",$L9297="",$L9297=0),"",layerCost(IF($N9297="",X$8,$N9297),X$4,X$5,$L9297)*MAX($K9297,1)*IF($M9297="",X$7,$M9297)/100)</f>
        <v/>
      </c>
      <c r="Y9297" s="84"/>
      <c r="Z9297" s="88" t="str">
        <f>IF(OR(Z$4="",Z$4=0,Z$5="",Z$7=0,Z$7="",Z$8="",$L9297="",$L9297=0),"",layerCost(IF($N9297="",Z$8,$N9297),Z$4,Z$5,$L9297)*MAX($K9297,1)*IF($M9297="",Z$7,$M9297)/100)</f>
        <v/>
      </c>
    </row>
    <row r="9298" spans="16:26" x14ac:dyDescent="0.2">
      <c r="P9298" s="88" t="str">
        <f>IF(OR(P$4="",P$4=0,P$5="",P$7=0,P$7="",P$8="",$L9298="",$L9298=0),"",layerCost(IF($N9298="",P$8,$N9298),P$4,P$5,$L9298)*MAX($K9298,1)*IF($M9298="",P$7,$M9298)/100)</f>
        <v/>
      </c>
      <c r="Q9298" s="84"/>
      <c r="R9298" s="88" t="str">
        <f>IF(OR(R$4="",R$4=0,R$5="",R$7=0,R$7="",R$8="",$L9298="",$L9298=0),"",layerCost(IF($N9298="",R$8,$N9298),R$4,R$5,$L9298)*MAX($K9298,1)*IF($M9298="",R$7,$M9298)/100)</f>
        <v/>
      </c>
      <c r="S9298" s="84"/>
      <c r="T9298" s="88" t="str">
        <f>IF(OR(T$4="",T$4=0,T$5="",T$7=0,T$7="",T$8="",$L9298="",$L9298=0),"",layerCost(IF($N9298="",T$8,$N9298),T$4,T$5,$L9298)*MAX($K9298,1)*IF($M9298="",T$7,$M9298)/100)</f>
        <v/>
      </c>
      <c r="U9298" s="84"/>
      <c r="V9298" s="88" t="str">
        <f>IF(OR(V$4="",V$4=0,V$5="",V$7=0,V$7="",V$8="",$L9298="",$L9298=0),"",layerCost(IF($N9298="",V$8,$N9298),V$4,V$5,$L9298)*MAX($K9298,1)*IF($M9298="",V$7,$M9298)/100)</f>
        <v/>
      </c>
      <c r="W9298" s="84"/>
      <c r="X9298" s="88" t="str">
        <f>IF(OR(X$4="",X$4=0,X$5="",X$7=0,X$7="",X$8="",$L9298="",$L9298=0),"",layerCost(IF($N9298="",X$8,$N9298),X$4,X$5,$L9298)*MAX($K9298,1)*IF($M9298="",X$7,$M9298)/100)</f>
        <v/>
      </c>
      <c r="Y9298" s="84"/>
      <c r="Z9298" s="88" t="str">
        <f>IF(OR(Z$4="",Z$4=0,Z$5="",Z$7=0,Z$7="",Z$8="",$L9298="",$L9298=0),"",layerCost(IF($N9298="",Z$8,$N9298),Z$4,Z$5,$L9298)*MAX($K9298,1)*IF($M9298="",Z$7,$M9298)/100)</f>
        <v/>
      </c>
    </row>
    <row r="9299" spans="16:26" x14ac:dyDescent="0.2">
      <c r="P9299" s="88" t="str">
        <f>IF(OR(P$4="",P$4=0,P$5="",P$7=0,P$7="",P$8="",$L9299="",$L9299=0),"",layerCost(IF($N9299="",P$8,$N9299),P$4,P$5,$L9299)*MAX($K9299,1)*IF($M9299="",P$7,$M9299)/100)</f>
        <v/>
      </c>
      <c r="Q9299" s="84"/>
      <c r="R9299" s="88" t="str">
        <f>IF(OR(R$4="",R$4=0,R$5="",R$7=0,R$7="",R$8="",$L9299="",$L9299=0),"",layerCost(IF($N9299="",R$8,$N9299),R$4,R$5,$L9299)*MAX($K9299,1)*IF($M9299="",R$7,$M9299)/100)</f>
        <v/>
      </c>
      <c r="S9299" s="84"/>
      <c r="T9299" s="88" t="str">
        <f>IF(OR(T$4="",T$4=0,T$5="",T$7=0,T$7="",T$8="",$L9299="",$L9299=0),"",layerCost(IF($N9299="",T$8,$N9299),T$4,T$5,$L9299)*MAX($K9299,1)*IF($M9299="",T$7,$M9299)/100)</f>
        <v/>
      </c>
      <c r="U9299" s="84"/>
      <c r="V9299" s="88" t="str">
        <f>IF(OR(V$4="",V$4=0,V$5="",V$7=0,V$7="",V$8="",$L9299="",$L9299=0),"",layerCost(IF($N9299="",V$8,$N9299),V$4,V$5,$L9299)*MAX($K9299,1)*IF($M9299="",V$7,$M9299)/100)</f>
        <v/>
      </c>
      <c r="W9299" s="84"/>
      <c r="X9299" s="88" t="str">
        <f>IF(OR(X$4="",X$4=0,X$5="",X$7=0,X$7="",X$8="",$L9299="",$L9299=0),"",layerCost(IF($N9299="",X$8,$N9299),X$4,X$5,$L9299)*MAX($K9299,1)*IF($M9299="",X$7,$M9299)/100)</f>
        <v/>
      </c>
      <c r="Y9299" s="84"/>
      <c r="Z9299" s="88" t="str">
        <f>IF(OR(Z$4="",Z$4=0,Z$5="",Z$7=0,Z$7="",Z$8="",$L9299="",$L9299=0),"",layerCost(IF($N9299="",Z$8,$N9299),Z$4,Z$5,$L9299)*MAX($K9299,1)*IF($M9299="",Z$7,$M9299)/100)</f>
        <v/>
      </c>
    </row>
    <row r="9300" spans="16:26" x14ac:dyDescent="0.2">
      <c r="P9300" s="88" t="str">
        <f>IF(OR(P$4="",P$4=0,P$5="",P$7=0,P$7="",P$8="",$L9300="",$L9300=0),"",layerCost(IF($N9300="",P$8,$N9300),P$4,P$5,$L9300)*MAX($K9300,1)*IF($M9300="",P$7,$M9300)/100)</f>
        <v/>
      </c>
      <c r="Q9300" s="84"/>
      <c r="R9300" s="88" t="str">
        <f>IF(OR(R$4="",R$4=0,R$5="",R$7=0,R$7="",R$8="",$L9300="",$L9300=0),"",layerCost(IF($N9300="",R$8,$N9300),R$4,R$5,$L9300)*MAX($K9300,1)*IF($M9300="",R$7,$M9300)/100)</f>
        <v/>
      </c>
      <c r="S9300" s="84"/>
      <c r="T9300" s="88" t="str">
        <f>IF(OR(T$4="",T$4=0,T$5="",T$7=0,T$7="",T$8="",$L9300="",$L9300=0),"",layerCost(IF($N9300="",T$8,$N9300),T$4,T$5,$L9300)*MAX($K9300,1)*IF($M9300="",T$7,$M9300)/100)</f>
        <v/>
      </c>
      <c r="U9300" s="84"/>
      <c r="V9300" s="88" t="str">
        <f>IF(OR(V$4="",V$4=0,V$5="",V$7=0,V$7="",V$8="",$L9300="",$L9300=0),"",layerCost(IF($N9300="",V$8,$N9300),V$4,V$5,$L9300)*MAX($K9300,1)*IF($M9300="",V$7,$M9300)/100)</f>
        <v/>
      </c>
      <c r="W9300" s="84"/>
      <c r="X9300" s="88" t="str">
        <f>IF(OR(X$4="",X$4=0,X$5="",X$7=0,X$7="",X$8="",$L9300="",$L9300=0),"",layerCost(IF($N9300="",X$8,$N9300),X$4,X$5,$L9300)*MAX($K9300,1)*IF($M9300="",X$7,$M9300)/100)</f>
        <v/>
      </c>
      <c r="Y9300" s="84"/>
      <c r="Z9300" s="88" t="str">
        <f>IF(OR(Z$4="",Z$4=0,Z$5="",Z$7=0,Z$7="",Z$8="",$L9300="",$L9300=0),"",layerCost(IF($N9300="",Z$8,$N9300),Z$4,Z$5,$L9300)*MAX($K9300,1)*IF($M9300="",Z$7,$M9300)/100)</f>
        <v/>
      </c>
    </row>
    <row r="9301" spans="16:26" x14ac:dyDescent="0.2">
      <c r="P9301" s="88" t="str">
        <f>IF(OR(P$4="",P$4=0,P$5="",P$7=0,P$7="",P$8="",$L9301="",$L9301=0),"",layerCost(IF($N9301="",P$8,$N9301),P$4,P$5,$L9301)*MAX($K9301,1)*IF($M9301="",P$7,$M9301)/100)</f>
        <v/>
      </c>
      <c r="Q9301" s="84"/>
      <c r="R9301" s="88" t="str">
        <f>IF(OR(R$4="",R$4=0,R$5="",R$7=0,R$7="",R$8="",$L9301="",$L9301=0),"",layerCost(IF($N9301="",R$8,$N9301),R$4,R$5,$L9301)*MAX($K9301,1)*IF($M9301="",R$7,$M9301)/100)</f>
        <v/>
      </c>
      <c r="S9301" s="84"/>
      <c r="T9301" s="88" t="str">
        <f>IF(OR(T$4="",T$4=0,T$5="",T$7=0,T$7="",T$8="",$L9301="",$L9301=0),"",layerCost(IF($N9301="",T$8,$N9301),T$4,T$5,$L9301)*MAX($K9301,1)*IF($M9301="",T$7,$M9301)/100)</f>
        <v/>
      </c>
      <c r="U9301" s="84"/>
      <c r="V9301" s="88" t="str">
        <f>IF(OR(V$4="",V$4=0,V$5="",V$7=0,V$7="",V$8="",$L9301="",$L9301=0),"",layerCost(IF($N9301="",V$8,$N9301),V$4,V$5,$L9301)*MAX($K9301,1)*IF($M9301="",V$7,$M9301)/100)</f>
        <v/>
      </c>
      <c r="W9301" s="84"/>
      <c r="X9301" s="88" t="str">
        <f>IF(OR(X$4="",X$4=0,X$5="",X$7=0,X$7="",X$8="",$L9301="",$L9301=0),"",layerCost(IF($N9301="",X$8,$N9301),X$4,X$5,$L9301)*MAX($K9301,1)*IF($M9301="",X$7,$M9301)/100)</f>
        <v/>
      </c>
      <c r="Y9301" s="84"/>
      <c r="Z9301" s="88" t="str">
        <f>IF(OR(Z$4="",Z$4=0,Z$5="",Z$7=0,Z$7="",Z$8="",$L9301="",$L9301=0),"",layerCost(IF($N9301="",Z$8,$N9301),Z$4,Z$5,$L9301)*MAX($K9301,1)*IF($M9301="",Z$7,$M9301)/100)</f>
        <v/>
      </c>
    </row>
    <row r="9302" spans="16:26" x14ac:dyDescent="0.2">
      <c r="P9302" s="88" t="str">
        <f>IF(OR(P$4="",P$4=0,P$5="",P$7=0,P$7="",P$8="",$L9302="",$L9302=0),"",layerCost(IF($N9302="",P$8,$N9302),P$4,P$5,$L9302)*MAX($K9302,1)*IF($M9302="",P$7,$M9302)/100)</f>
        <v/>
      </c>
      <c r="Q9302" s="84"/>
      <c r="R9302" s="88" t="str">
        <f>IF(OR(R$4="",R$4=0,R$5="",R$7=0,R$7="",R$8="",$L9302="",$L9302=0),"",layerCost(IF($N9302="",R$8,$N9302),R$4,R$5,$L9302)*MAX($K9302,1)*IF($M9302="",R$7,$M9302)/100)</f>
        <v/>
      </c>
      <c r="S9302" s="84"/>
      <c r="T9302" s="88" t="str">
        <f>IF(OR(T$4="",T$4=0,T$5="",T$7=0,T$7="",T$8="",$L9302="",$L9302=0),"",layerCost(IF($N9302="",T$8,$N9302),T$4,T$5,$L9302)*MAX($K9302,1)*IF($M9302="",T$7,$M9302)/100)</f>
        <v/>
      </c>
      <c r="U9302" s="84"/>
      <c r="V9302" s="88" t="str">
        <f>IF(OR(V$4="",V$4=0,V$5="",V$7=0,V$7="",V$8="",$L9302="",$L9302=0),"",layerCost(IF($N9302="",V$8,$N9302),V$4,V$5,$L9302)*MAX($K9302,1)*IF($M9302="",V$7,$M9302)/100)</f>
        <v/>
      </c>
      <c r="W9302" s="84"/>
      <c r="X9302" s="88" t="str">
        <f>IF(OR(X$4="",X$4=0,X$5="",X$7=0,X$7="",X$8="",$L9302="",$L9302=0),"",layerCost(IF($N9302="",X$8,$N9302),X$4,X$5,$L9302)*MAX($K9302,1)*IF($M9302="",X$7,$M9302)/100)</f>
        <v/>
      </c>
      <c r="Y9302" s="84"/>
      <c r="Z9302" s="88" t="str">
        <f>IF(OR(Z$4="",Z$4=0,Z$5="",Z$7=0,Z$7="",Z$8="",$L9302="",$L9302=0),"",layerCost(IF($N9302="",Z$8,$N9302),Z$4,Z$5,$L9302)*MAX($K9302,1)*IF($M9302="",Z$7,$M9302)/100)</f>
        <v/>
      </c>
    </row>
    <row r="9303" spans="16:26" x14ac:dyDescent="0.2">
      <c r="P9303" s="88" t="str">
        <f>IF(OR(P$4="",P$4=0,P$5="",P$7=0,P$7="",P$8="",$L9303="",$L9303=0),"",layerCost(IF($N9303="",P$8,$N9303),P$4,P$5,$L9303)*MAX($K9303,1)*IF($M9303="",P$7,$M9303)/100)</f>
        <v/>
      </c>
      <c r="Q9303" s="84"/>
      <c r="R9303" s="88" t="str">
        <f>IF(OR(R$4="",R$4=0,R$5="",R$7=0,R$7="",R$8="",$L9303="",$L9303=0),"",layerCost(IF($N9303="",R$8,$N9303),R$4,R$5,$L9303)*MAX($K9303,1)*IF($M9303="",R$7,$M9303)/100)</f>
        <v/>
      </c>
      <c r="S9303" s="84"/>
      <c r="T9303" s="88" t="str">
        <f>IF(OR(T$4="",T$4=0,T$5="",T$7=0,T$7="",T$8="",$L9303="",$L9303=0),"",layerCost(IF($N9303="",T$8,$N9303),T$4,T$5,$L9303)*MAX($K9303,1)*IF($M9303="",T$7,$M9303)/100)</f>
        <v/>
      </c>
      <c r="U9303" s="84"/>
      <c r="V9303" s="88" t="str">
        <f>IF(OR(V$4="",V$4=0,V$5="",V$7=0,V$7="",V$8="",$L9303="",$L9303=0),"",layerCost(IF($N9303="",V$8,$N9303),V$4,V$5,$L9303)*MAX($K9303,1)*IF($M9303="",V$7,$M9303)/100)</f>
        <v/>
      </c>
      <c r="W9303" s="84"/>
      <c r="X9303" s="88" t="str">
        <f>IF(OR(X$4="",X$4=0,X$5="",X$7=0,X$7="",X$8="",$L9303="",$L9303=0),"",layerCost(IF($N9303="",X$8,$N9303),X$4,X$5,$L9303)*MAX($K9303,1)*IF($M9303="",X$7,$M9303)/100)</f>
        <v/>
      </c>
      <c r="Y9303" s="84"/>
      <c r="Z9303" s="88" t="str">
        <f>IF(OR(Z$4="",Z$4=0,Z$5="",Z$7=0,Z$7="",Z$8="",$L9303="",$L9303=0),"",layerCost(IF($N9303="",Z$8,$N9303),Z$4,Z$5,$L9303)*MAX($K9303,1)*IF($M9303="",Z$7,$M9303)/100)</f>
        <v/>
      </c>
    </row>
    <row r="9304" spans="16:26" x14ac:dyDescent="0.2">
      <c r="P9304" s="88" t="str">
        <f>IF(OR(P$4="",P$4=0,P$5="",P$7=0,P$7="",P$8="",$L9304="",$L9304=0),"",layerCost(IF($N9304="",P$8,$N9304),P$4,P$5,$L9304)*MAX($K9304,1)*IF($M9304="",P$7,$M9304)/100)</f>
        <v/>
      </c>
      <c r="Q9304" s="84"/>
      <c r="R9304" s="88" t="str">
        <f>IF(OR(R$4="",R$4=0,R$5="",R$7=0,R$7="",R$8="",$L9304="",$L9304=0),"",layerCost(IF($N9304="",R$8,$N9304),R$4,R$5,$L9304)*MAX($K9304,1)*IF($M9304="",R$7,$M9304)/100)</f>
        <v/>
      </c>
      <c r="S9304" s="84"/>
      <c r="T9304" s="88" t="str">
        <f>IF(OR(T$4="",T$4=0,T$5="",T$7=0,T$7="",T$8="",$L9304="",$L9304=0),"",layerCost(IF($N9304="",T$8,$N9304),T$4,T$5,$L9304)*MAX($K9304,1)*IF($M9304="",T$7,$M9304)/100)</f>
        <v/>
      </c>
      <c r="U9304" s="84"/>
      <c r="V9304" s="88" t="str">
        <f>IF(OR(V$4="",V$4=0,V$5="",V$7=0,V$7="",V$8="",$L9304="",$L9304=0),"",layerCost(IF($N9304="",V$8,$N9304),V$4,V$5,$L9304)*MAX($K9304,1)*IF($M9304="",V$7,$M9304)/100)</f>
        <v/>
      </c>
      <c r="W9304" s="84"/>
      <c r="X9304" s="88" t="str">
        <f>IF(OR(X$4="",X$4=0,X$5="",X$7=0,X$7="",X$8="",$L9304="",$L9304=0),"",layerCost(IF($N9304="",X$8,$N9304),X$4,X$5,$L9304)*MAX($K9304,1)*IF($M9304="",X$7,$M9304)/100)</f>
        <v/>
      </c>
      <c r="Y9304" s="84"/>
      <c r="Z9304" s="88" t="str">
        <f>IF(OR(Z$4="",Z$4=0,Z$5="",Z$7=0,Z$7="",Z$8="",$L9304="",$L9304=0),"",layerCost(IF($N9304="",Z$8,$N9304),Z$4,Z$5,$L9304)*MAX($K9304,1)*IF($M9304="",Z$7,$M9304)/100)</f>
        <v/>
      </c>
    </row>
    <row r="9305" spans="16:26" x14ac:dyDescent="0.2">
      <c r="P9305" s="88" t="str">
        <f>IF(OR(P$4="",P$4=0,P$5="",P$7=0,P$7="",P$8="",$L9305="",$L9305=0),"",layerCost(IF($N9305="",P$8,$N9305),P$4,P$5,$L9305)*MAX($K9305,1)*IF($M9305="",P$7,$M9305)/100)</f>
        <v/>
      </c>
      <c r="Q9305" s="84"/>
      <c r="R9305" s="88" t="str">
        <f>IF(OR(R$4="",R$4=0,R$5="",R$7=0,R$7="",R$8="",$L9305="",$L9305=0),"",layerCost(IF($N9305="",R$8,$N9305),R$4,R$5,$L9305)*MAX($K9305,1)*IF($M9305="",R$7,$M9305)/100)</f>
        <v/>
      </c>
      <c r="S9305" s="84"/>
      <c r="T9305" s="88" t="str">
        <f>IF(OR(T$4="",T$4=0,T$5="",T$7=0,T$7="",T$8="",$L9305="",$L9305=0),"",layerCost(IF($N9305="",T$8,$N9305),T$4,T$5,$L9305)*MAX($K9305,1)*IF($M9305="",T$7,$M9305)/100)</f>
        <v/>
      </c>
      <c r="U9305" s="84"/>
      <c r="V9305" s="88" t="str">
        <f>IF(OR(V$4="",V$4=0,V$5="",V$7=0,V$7="",V$8="",$L9305="",$L9305=0),"",layerCost(IF($N9305="",V$8,$N9305),V$4,V$5,$L9305)*MAX($K9305,1)*IF($M9305="",V$7,$M9305)/100)</f>
        <v/>
      </c>
      <c r="W9305" s="84"/>
      <c r="X9305" s="88" t="str">
        <f>IF(OR(X$4="",X$4=0,X$5="",X$7=0,X$7="",X$8="",$L9305="",$L9305=0),"",layerCost(IF($N9305="",X$8,$N9305),X$4,X$5,$L9305)*MAX($K9305,1)*IF($M9305="",X$7,$M9305)/100)</f>
        <v/>
      </c>
      <c r="Y9305" s="84"/>
      <c r="Z9305" s="88" t="str">
        <f>IF(OR(Z$4="",Z$4=0,Z$5="",Z$7=0,Z$7="",Z$8="",$L9305="",$L9305=0),"",layerCost(IF($N9305="",Z$8,$N9305),Z$4,Z$5,$L9305)*MAX($K9305,1)*IF($M9305="",Z$7,$M9305)/100)</f>
        <v/>
      </c>
    </row>
    <row r="9306" spans="16:26" x14ac:dyDescent="0.2">
      <c r="P9306" s="88" t="str">
        <f>IF(OR(P$4="",P$4=0,P$5="",P$7=0,P$7="",P$8="",$L9306="",$L9306=0),"",layerCost(IF($N9306="",P$8,$N9306),P$4,P$5,$L9306)*MAX($K9306,1)*IF($M9306="",P$7,$M9306)/100)</f>
        <v/>
      </c>
      <c r="Q9306" s="84"/>
      <c r="R9306" s="88" t="str">
        <f>IF(OR(R$4="",R$4=0,R$5="",R$7=0,R$7="",R$8="",$L9306="",$L9306=0),"",layerCost(IF($N9306="",R$8,$N9306),R$4,R$5,$L9306)*MAX($K9306,1)*IF($M9306="",R$7,$M9306)/100)</f>
        <v/>
      </c>
      <c r="S9306" s="84"/>
      <c r="T9306" s="88" t="str">
        <f>IF(OR(T$4="",T$4=0,T$5="",T$7=0,T$7="",T$8="",$L9306="",$L9306=0),"",layerCost(IF($N9306="",T$8,$N9306),T$4,T$5,$L9306)*MAX($K9306,1)*IF($M9306="",T$7,$M9306)/100)</f>
        <v/>
      </c>
      <c r="U9306" s="84"/>
      <c r="V9306" s="88" t="str">
        <f>IF(OR(V$4="",V$4=0,V$5="",V$7=0,V$7="",V$8="",$L9306="",$L9306=0),"",layerCost(IF($N9306="",V$8,$N9306),V$4,V$5,$L9306)*MAX($K9306,1)*IF($M9306="",V$7,$M9306)/100)</f>
        <v/>
      </c>
      <c r="W9306" s="84"/>
      <c r="X9306" s="88" t="str">
        <f>IF(OR(X$4="",X$4=0,X$5="",X$7=0,X$7="",X$8="",$L9306="",$L9306=0),"",layerCost(IF($N9306="",X$8,$N9306),X$4,X$5,$L9306)*MAX($K9306,1)*IF($M9306="",X$7,$M9306)/100)</f>
        <v/>
      </c>
      <c r="Y9306" s="84"/>
      <c r="Z9306" s="88" t="str">
        <f>IF(OR(Z$4="",Z$4=0,Z$5="",Z$7=0,Z$7="",Z$8="",$L9306="",$L9306=0),"",layerCost(IF($N9306="",Z$8,$N9306),Z$4,Z$5,$L9306)*MAX($K9306,1)*IF($M9306="",Z$7,$M9306)/100)</f>
        <v/>
      </c>
    </row>
    <row r="9307" spans="16:26" x14ac:dyDescent="0.2">
      <c r="P9307" s="88" t="str">
        <f>IF(OR(P$4="",P$4=0,P$5="",P$7=0,P$7="",P$8="",$L9307="",$L9307=0),"",layerCost(IF($N9307="",P$8,$N9307),P$4,P$5,$L9307)*MAX($K9307,1)*IF($M9307="",P$7,$M9307)/100)</f>
        <v/>
      </c>
      <c r="Q9307" s="84"/>
      <c r="R9307" s="88" t="str">
        <f>IF(OR(R$4="",R$4=0,R$5="",R$7=0,R$7="",R$8="",$L9307="",$L9307=0),"",layerCost(IF($N9307="",R$8,$N9307),R$4,R$5,$L9307)*MAX($K9307,1)*IF($M9307="",R$7,$M9307)/100)</f>
        <v/>
      </c>
      <c r="S9307" s="84"/>
      <c r="T9307" s="88" t="str">
        <f>IF(OR(T$4="",T$4=0,T$5="",T$7=0,T$7="",T$8="",$L9307="",$L9307=0),"",layerCost(IF($N9307="",T$8,$N9307),T$4,T$5,$L9307)*MAX($K9307,1)*IF($M9307="",T$7,$M9307)/100)</f>
        <v/>
      </c>
      <c r="U9307" s="84"/>
      <c r="V9307" s="88" t="str">
        <f>IF(OR(V$4="",V$4=0,V$5="",V$7=0,V$7="",V$8="",$L9307="",$L9307=0),"",layerCost(IF($N9307="",V$8,$N9307),V$4,V$5,$L9307)*MAX($K9307,1)*IF($M9307="",V$7,$M9307)/100)</f>
        <v/>
      </c>
      <c r="W9307" s="84"/>
      <c r="X9307" s="88" t="str">
        <f>IF(OR(X$4="",X$4=0,X$5="",X$7=0,X$7="",X$8="",$L9307="",$L9307=0),"",layerCost(IF($N9307="",X$8,$N9307),X$4,X$5,$L9307)*MAX($K9307,1)*IF($M9307="",X$7,$M9307)/100)</f>
        <v/>
      </c>
      <c r="Y9307" s="84"/>
      <c r="Z9307" s="88" t="str">
        <f>IF(OR(Z$4="",Z$4=0,Z$5="",Z$7=0,Z$7="",Z$8="",$L9307="",$L9307=0),"",layerCost(IF($N9307="",Z$8,$N9307),Z$4,Z$5,$L9307)*MAX($K9307,1)*IF($M9307="",Z$7,$M9307)/100)</f>
        <v/>
      </c>
    </row>
    <row r="9308" spans="16:26" x14ac:dyDescent="0.2">
      <c r="P9308" s="88" t="str">
        <f>IF(OR(P$4="",P$4=0,P$5="",P$7=0,P$7="",P$8="",$L9308="",$L9308=0),"",layerCost(IF($N9308="",P$8,$N9308),P$4,P$5,$L9308)*MAX($K9308,1)*IF($M9308="",P$7,$M9308)/100)</f>
        <v/>
      </c>
      <c r="Q9308" s="84"/>
      <c r="R9308" s="88" t="str">
        <f>IF(OR(R$4="",R$4=0,R$5="",R$7=0,R$7="",R$8="",$L9308="",$L9308=0),"",layerCost(IF($N9308="",R$8,$N9308),R$4,R$5,$L9308)*MAX($K9308,1)*IF($M9308="",R$7,$M9308)/100)</f>
        <v/>
      </c>
      <c r="S9308" s="84"/>
      <c r="T9308" s="88" t="str">
        <f>IF(OR(T$4="",T$4=0,T$5="",T$7=0,T$7="",T$8="",$L9308="",$L9308=0),"",layerCost(IF($N9308="",T$8,$N9308),T$4,T$5,$L9308)*MAX($K9308,1)*IF($M9308="",T$7,$M9308)/100)</f>
        <v/>
      </c>
      <c r="U9308" s="84"/>
      <c r="V9308" s="88" t="str">
        <f>IF(OR(V$4="",V$4=0,V$5="",V$7=0,V$7="",V$8="",$L9308="",$L9308=0),"",layerCost(IF($N9308="",V$8,$N9308),V$4,V$5,$L9308)*MAX($K9308,1)*IF($M9308="",V$7,$M9308)/100)</f>
        <v/>
      </c>
      <c r="W9308" s="84"/>
      <c r="X9308" s="88" t="str">
        <f>IF(OR(X$4="",X$4=0,X$5="",X$7=0,X$7="",X$8="",$L9308="",$L9308=0),"",layerCost(IF($N9308="",X$8,$N9308),X$4,X$5,$L9308)*MAX($K9308,1)*IF($M9308="",X$7,$M9308)/100)</f>
        <v/>
      </c>
      <c r="Y9308" s="84"/>
      <c r="Z9308" s="88" t="str">
        <f>IF(OR(Z$4="",Z$4=0,Z$5="",Z$7=0,Z$7="",Z$8="",$L9308="",$L9308=0),"",layerCost(IF($N9308="",Z$8,$N9308),Z$4,Z$5,$L9308)*MAX($K9308,1)*IF($M9308="",Z$7,$M9308)/100)</f>
        <v/>
      </c>
    </row>
    <row r="9309" spans="16:26" x14ac:dyDescent="0.2">
      <c r="P9309" s="88" t="str">
        <f>IF(OR(P$4="",P$4=0,P$5="",P$7=0,P$7="",P$8="",$L9309="",$L9309=0),"",layerCost(IF($N9309="",P$8,$N9309),P$4,P$5,$L9309)*MAX($K9309,1)*IF($M9309="",P$7,$M9309)/100)</f>
        <v/>
      </c>
      <c r="Q9309" s="84"/>
      <c r="R9309" s="88" t="str">
        <f>IF(OR(R$4="",R$4=0,R$5="",R$7=0,R$7="",R$8="",$L9309="",$L9309=0),"",layerCost(IF($N9309="",R$8,$N9309),R$4,R$5,$L9309)*MAX($K9309,1)*IF($M9309="",R$7,$M9309)/100)</f>
        <v/>
      </c>
      <c r="S9309" s="84"/>
      <c r="T9309" s="88" t="str">
        <f>IF(OR(T$4="",T$4=0,T$5="",T$7=0,T$7="",T$8="",$L9309="",$L9309=0),"",layerCost(IF($N9309="",T$8,$N9309),T$4,T$5,$L9309)*MAX($K9309,1)*IF($M9309="",T$7,$M9309)/100)</f>
        <v/>
      </c>
      <c r="U9309" s="84"/>
      <c r="V9309" s="88" t="str">
        <f>IF(OR(V$4="",V$4=0,V$5="",V$7=0,V$7="",V$8="",$L9309="",$L9309=0),"",layerCost(IF($N9309="",V$8,$N9309),V$4,V$5,$L9309)*MAX($K9309,1)*IF($M9309="",V$7,$M9309)/100)</f>
        <v/>
      </c>
      <c r="W9309" s="84"/>
      <c r="X9309" s="88" t="str">
        <f>IF(OR(X$4="",X$4=0,X$5="",X$7=0,X$7="",X$8="",$L9309="",$L9309=0),"",layerCost(IF($N9309="",X$8,$N9309),X$4,X$5,$L9309)*MAX($K9309,1)*IF($M9309="",X$7,$M9309)/100)</f>
        <v/>
      </c>
      <c r="Y9309" s="84"/>
      <c r="Z9309" s="88" t="str">
        <f>IF(OR(Z$4="",Z$4=0,Z$5="",Z$7=0,Z$7="",Z$8="",$L9309="",$L9309=0),"",layerCost(IF($N9309="",Z$8,$N9309),Z$4,Z$5,$L9309)*MAX($K9309,1)*IF($M9309="",Z$7,$M9309)/100)</f>
        <v/>
      </c>
    </row>
    <row r="9310" spans="16:26" x14ac:dyDescent="0.2">
      <c r="P9310" s="88" t="str">
        <f>IF(OR(P$4="",P$4=0,P$5="",P$7=0,P$7="",P$8="",$L9310="",$L9310=0),"",layerCost(IF($N9310="",P$8,$N9310),P$4,P$5,$L9310)*MAX($K9310,1)*IF($M9310="",P$7,$M9310)/100)</f>
        <v/>
      </c>
      <c r="Q9310" s="84"/>
      <c r="R9310" s="88" t="str">
        <f>IF(OR(R$4="",R$4=0,R$5="",R$7=0,R$7="",R$8="",$L9310="",$L9310=0),"",layerCost(IF($N9310="",R$8,$N9310),R$4,R$5,$L9310)*MAX($K9310,1)*IF($M9310="",R$7,$M9310)/100)</f>
        <v/>
      </c>
      <c r="S9310" s="84"/>
      <c r="T9310" s="88" t="str">
        <f>IF(OR(T$4="",T$4=0,T$5="",T$7=0,T$7="",T$8="",$L9310="",$L9310=0),"",layerCost(IF($N9310="",T$8,$N9310),T$4,T$5,$L9310)*MAX($K9310,1)*IF($M9310="",T$7,$M9310)/100)</f>
        <v/>
      </c>
      <c r="U9310" s="84"/>
      <c r="V9310" s="88" t="str">
        <f>IF(OR(V$4="",V$4=0,V$5="",V$7=0,V$7="",V$8="",$L9310="",$L9310=0),"",layerCost(IF($N9310="",V$8,$N9310),V$4,V$5,$L9310)*MAX($K9310,1)*IF($M9310="",V$7,$M9310)/100)</f>
        <v/>
      </c>
      <c r="W9310" s="84"/>
      <c r="X9310" s="88" t="str">
        <f>IF(OR(X$4="",X$4=0,X$5="",X$7=0,X$7="",X$8="",$L9310="",$L9310=0),"",layerCost(IF($N9310="",X$8,$N9310),X$4,X$5,$L9310)*MAX($K9310,1)*IF($M9310="",X$7,$M9310)/100)</f>
        <v/>
      </c>
      <c r="Y9310" s="84"/>
      <c r="Z9310" s="88" t="str">
        <f>IF(OR(Z$4="",Z$4=0,Z$5="",Z$7=0,Z$7="",Z$8="",$L9310="",$L9310=0),"",layerCost(IF($N9310="",Z$8,$N9310),Z$4,Z$5,$L9310)*MAX($K9310,1)*IF($M9310="",Z$7,$M9310)/100)</f>
        <v/>
      </c>
    </row>
    <row r="9311" spans="16:26" x14ac:dyDescent="0.2">
      <c r="P9311" s="88" t="str">
        <f>IF(OR(P$4="",P$4=0,P$5="",P$7=0,P$7="",P$8="",$L9311="",$L9311=0),"",layerCost(IF($N9311="",P$8,$N9311),P$4,P$5,$L9311)*MAX($K9311,1)*IF($M9311="",P$7,$M9311)/100)</f>
        <v/>
      </c>
      <c r="Q9311" s="84"/>
      <c r="R9311" s="88" t="str">
        <f>IF(OR(R$4="",R$4=0,R$5="",R$7=0,R$7="",R$8="",$L9311="",$L9311=0),"",layerCost(IF($N9311="",R$8,$N9311),R$4,R$5,$L9311)*MAX($K9311,1)*IF($M9311="",R$7,$M9311)/100)</f>
        <v/>
      </c>
      <c r="S9311" s="84"/>
      <c r="T9311" s="88" t="str">
        <f>IF(OR(T$4="",T$4=0,T$5="",T$7=0,T$7="",T$8="",$L9311="",$L9311=0),"",layerCost(IF($N9311="",T$8,$N9311),T$4,T$5,$L9311)*MAX($K9311,1)*IF($M9311="",T$7,$M9311)/100)</f>
        <v/>
      </c>
      <c r="U9311" s="84"/>
      <c r="V9311" s="88" t="str">
        <f>IF(OR(V$4="",V$4=0,V$5="",V$7=0,V$7="",V$8="",$L9311="",$L9311=0),"",layerCost(IF($N9311="",V$8,$N9311),V$4,V$5,$L9311)*MAX($K9311,1)*IF($M9311="",V$7,$M9311)/100)</f>
        <v/>
      </c>
      <c r="W9311" s="84"/>
      <c r="X9311" s="88" t="str">
        <f>IF(OR(X$4="",X$4=0,X$5="",X$7=0,X$7="",X$8="",$L9311="",$L9311=0),"",layerCost(IF($N9311="",X$8,$N9311),X$4,X$5,$L9311)*MAX($K9311,1)*IF($M9311="",X$7,$M9311)/100)</f>
        <v/>
      </c>
      <c r="Y9311" s="84"/>
      <c r="Z9311" s="88" t="str">
        <f>IF(OR(Z$4="",Z$4=0,Z$5="",Z$7=0,Z$7="",Z$8="",$L9311="",$L9311=0),"",layerCost(IF($N9311="",Z$8,$N9311),Z$4,Z$5,$L9311)*MAX($K9311,1)*IF($M9311="",Z$7,$M9311)/100)</f>
        <v/>
      </c>
    </row>
    <row r="9312" spans="16:26" x14ac:dyDescent="0.2">
      <c r="P9312" s="88" t="str">
        <f>IF(OR(P$4="",P$4=0,P$5="",P$7=0,P$7="",P$8="",$L9312="",$L9312=0),"",layerCost(IF($N9312="",P$8,$N9312),P$4,P$5,$L9312)*MAX($K9312,1)*IF($M9312="",P$7,$M9312)/100)</f>
        <v/>
      </c>
      <c r="Q9312" s="84"/>
      <c r="R9312" s="88" t="str">
        <f>IF(OR(R$4="",R$4=0,R$5="",R$7=0,R$7="",R$8="",$L9312="",$L9312=0),"",layerCost(IF($N9312="",R$8,$N9312),R$4,R$5,$L9312)*MAX($K9312,1)*IF($M9312="",R$7,$M9312)/100)</f>
        <v/>
      </c>
      <c r="S9312" s="84"/>
      <c r="T9312" s="88" t="str">
        <f>IF(OR(T$4="",T$4=0,T$5="",T$7=0,T$7="",T$8="",$L9312="",$L9312=0),"",layerCost(IF($N9312="",T$8,$N9312),T$4,T$5,$L9312)*MAX($K9312,1)*IF($M9312="",T$7,$M9312)/100)</f>
        <v/>
      </c>
      <c r="U9312" s="84"/>
      <c r="V9312" s="88" t="str">
        <f>IF(OR(V$4="",V$4=0,V$5="",V$7=0,V$7="",V$8="",$L9312="",$L9312=0),"",layerCost(IF($N9312="",V$8,$N9312),V$4,V$5,$L9312)*MAX($K9312,1)*IF($M9312="",V$7,$M9312)/100)</f>
        <v/>
      </c>
      <c r="W9312" s="84"/>
      <c r="X9312" s="88" t="str">
        <f>IF(OR(X$4="",X$4=0,X$5="",X$7=0,X$7="",X$8="",$L9312="",$L9312=0),"",layerCost(IF($N9312="",X$8,$N9312),X$4,X$5,$L9312)*MAX($K9312,1)*IF($M9312="",X$7,$M9312)/100)</f>
        <v/>
      </c>
      <c r="Y9312" s="84"/>
      <c r="Z9312" s="88" t="str">
        <f>IF(OR(Z$4="",Z$4=0,Z$5="",Z$7=0,Z$7="",Z$8="",$L9312="",$L9312=0),"",layerCost(IF($N9312="",Z$8,$N9312),Z$4,Z$5,$L9312)*MAX($K9312,1)*IF($M9312="",Z$7,$M9312)/100)</f>
        <v/>
      </c>
    </row>
    <row r="9313" spans="16:26" x14ac:dyDescent="0.2">
      <c r="P9313" s="88" t="str">
        <f>IF(OR(P$4="",P$4=0,P$5="",P$7=0,P$7="",P$8="",$L9313="",$L9313=0),"",layerCost(IF($N9313="",P$8,$N9313),P$4,P$5,$L9313)*MAX($K9313,1)*IF($M9313="",P$7,$M9313)/100)</f>
        <v/>
      </c>
      <c r="Q9313" s="84"/>
      <c r="R9313" s="88" t="str">
        <f>IF(OR(R$4="",R$4=0,R$5="",R$7=0,R$7="",R$8="",$L9313="",$L9313=0),"",layerCost(IF($N9313="",R$8,$N9313),R$4,R$5,$L9313)*MAX($K9313,1)*IF($M9313="",R$7,$M9313)/100)</f>
        <v/>
      </c>
      <c r="S9313" s="84"/>
      <c r="T9313" s="88" t="str">
        <f>IF(OR(T$4="",T$4=0,T$5="",T$7=0,T$7="",T$8="",$L9313="",$L9313=0),"",layerCost(IF($N9313="",T$8,$N9313),T$4,T$5,$L9313)*MAX($K9313,1)*IF($M9313="",T$7,$M9313)/100)</f>
        <v/>
      </c>
      <c r="U9313" s="84"/>
      <c r="V9313" s="88" t="str">
        <f>IF(OR(V$4="",V$4=0,V$5="",V$7=0,V$7="",V$8="",$L9313="",$L9313=0),"",layerCost(IF($N9313="",V$8,$N9313),V$4,V$5,$L9313)*MAX($K9313,1)*IF($M9313="",V$7,$M9313)/100)</f>
        <v/>
      </c>
      <c r="W9313" s="84"/>
      <c r="X9313" s="88" t="str">
        <f>IF(OR(X$4="",X$4=0,X$5="",X$7=0,X$7="",X$8="",$L9313="",$L9313=0),"",layerCost(IF($N9313="",X$8,$N9313),X$4,X$5,$L9313)*MAX($K9313,1)*IF($M9313="",X$7,$M9313)/100)</f>
        <v/>
      </c>
      <c r="Y9313" s="84"/>
      <c r="Z9313" s="88" t="str">
        <f>IF(OR(Z$4="",Z$4=0,Z$5="",Z$7=0,Z$7="",Z$8="",$L9313="",$L9313=0),"",layerCost(IF($N9313="",Z$8,$N9313),Z$4,Z$5,$L9313)*MAX($K9313,1)*IF($M9313="",Z$7,$M9313)/100)</f>
        <v/>
      </c>
    </row>
    <row r="9314" spans="16:26" x14ac:dyDescent="0.2">
      <c r="P9314" s="88" t="str">
        <f>IF(OR(P$4="",P$4=0,P$5="",P$7=0,P$7="",P$8="",$L9314="",$L9314=0),"",layerCost(IF($N9314="",P$8,$N9314),P$4,P$5,$L9314)*MAX($K9314,1)*IF($M9314="",P$7,$M9314)/100)</f>
        <v/>
      </c>
      <c r="Q9314" s="84"/>
      <c r="R9314" s="88" t="str">
        <f>IF(OR(R$4="",R$4=0,R$5="",R$7=0,R$7="",R$8="",$L9314="",$L9314=0),"",layerCost(IF($N9314="",R$8,$N9314),R$4,R$5,$L9314)*MAX($K9314,1)*IF($M9314="",R$7,$M9314)/100)</f>
        <v/>
      </c>
      <c r="S9314" s="84"/>
      <c r="T9314" s="88" t="str">
        <f>IF(OR(T$4="",T$4=0,T$5="",T$7=0,T$7="",T$8="",$L9314="",$L9314=0),"",layerCost(IF($N9314="",T$8,$N9314),T$4,T$5,$L9314)*MAX($K9314,1)*IF($M9314="",T$7,$M9314)/100)</f>
        <v/>
      </c>
      <c r="U9314" s="84"/>
      <c r="V9314" s="88" t="str">
        <f>IF(OR(V$4="",V$4=0,V$5="",V$7=0,V$7="",V$8="",$L9314="",$L9314=0),"",layerCost(IF($N9314="",V$8,$N9314),V$4,V$5,$L9314)*MAX($K9314,1)*IF($M9314="",V$7,$M9314)/100)</f>
        <v/>
      </c>
      <c r="W9314" s="84"/>
      <c r="X9314" s="88" t="str">
        <f>IF(OR(X$4="",X$4=0,X$5="",X$7=0,X$7="",X$8="",$L9314="",$L9314=0),"",layerCost(IF($N9314="",X$8,$N9314),X$4,X$5,$L9314)*MAX($K9314,1)*IF($M9314="",X$7,$M9314)/100)</f>
        <v/>
      </c>
      <c r="Y9314" s="84"/>
      <c r="Z9314" s="88" t="str">
        <f>IF(OR(Z$4="",Z$4=0,Z$5="",Z$7=0,Z$7="",Z$8="",$L9314="",$L9314=0),"",layerCost(IF($N9314="",Z$8,$N9314),Z$4,Z$5,$L9314)*MAX($K9314,1)*IF($M9314="",Z$7,$M9314)/100)</f>
        <v/>
      </c>
    </row>
    <row r="9315" spans="16:26" x14ac:dyDescent="0.2">
      <c r="P9315" s="88" t="str">
        <f>IF(OR(P$4="",P$4=0,P$5="",P$7=0,P$7="",P$8="",$L9315="",$L9315=0),"",layerCost(IF($N9315="",P$8,$N9315),P$4,P$5,$L9315)*MAX($K9315,1)*IF($M9315="",P$7,$M9315)/100)</f>
        <v/>
      </c>
      <c r="Q9315" s="84"/>
      <c r="R9315" s="88" t="str">
        <f>IF(OR(R$4="",R$4=0,R$5="",R$7=0,R$7="",R$8="",$L9315="",$L9315=0),"",layerCost(IF($N9315="",R$8,$N9315),R$4,R$5,$L9315)*MAX($K9315,1)*IF($M9315="",R$7,$M9315)/100)</f>
        <v/>
      </c>
      <c r="S9315" s="84"/>
      <c r="T9315" s="88" t="str">
        <f>IF(OR(T$4="",T$4=0,T$5="",T$7=0,T$7="",T$8="",$L9315="",$L9315=0),"",layerCost(IF($N9315="",T$8,$N9315),T$4,T$5,$L9315)*MAX($K9315,1)*IF($M9315="",T$7,$M9315)/100)</f>
        <v/>
      </c>
      <c r="U9315" s="84"/>
      <c r="V9315" s="88" t="str">
        <f>IF(OR(V$4="",V$4=0,V$5="",V$7=0,V$7="",V$8="",$L9315="",$L9315=0),"",layerCost(IF($N9315="",V$8,$N9315),V$4,V$5,$L9315)*MAX($K9315,1)*IF($M9315="",V$7,$M9315)/100)</f>
        <v/>
      </c>
      <c r="W9315" s="84"/>
      <c r="X9315" s="88" t="str">
        <f>IF(OR(X$4="",X$4=0,X$5="",X$7=0,X$7="",X$8="",$L9315="",$L9315=0),"",layerCost(IF($N9315="",X$8,$N9315),X$4,X$5,$L9315)*MAX($K9315,1)*IF($M9315="",X$7,$M9315)/100)</f>
        <v/>
      </c>
      <c r="Y9315" s="84"/>
      <c r="Z9315" s="88" t="str">
        <f>IF(OR(Z$4="",Z$4=0,Z$5="",Z$7=0,Z$7="",Z$8="",$L9315="",$L9315=0),"",layerCost(IF($N9315="",Z$8,$N9315),Z$4,Z$5,$L9315)*MAX($K9315,1)*IF($M9315="",Z$7,$M9315)/100)</f>
        <v/>
      </c>
    </row>
    <row r="9316" spans="16:26" x14ac:dyDescent="0.2">
      <c r="P9316" s="88" t="str">
        <f>IF(OR(P$4="",P$4=0,P$5="",P$7=0,P$7="",P$8="",$L9316="",$L9316=0),"",layerCost(IF($N9316="",P$8,$N9316),P$4,P$5,$L9316)*MAX($K9316,1)*IF($M9316="",P$7,$M9316)/100)</f>
        <v/>
      </c>
      <c r="Q9316" s="84"/>
      <c r="R9316" s="88" t="str">
        <f>IF(OR(R$4="",R$4=0,R$5="",R$7=0,R$7="",R$8="",$L9316="",$L9316=0),"",layerCost(IF($N9316="",R$8,$N9316),R$4,R$5,$L9316)*MAX($K9316,1)*IF($M9316="",R$7,$M9316)/100)</f>
        <v/>
      </c>
      <c r="S9316" s="84"/>
      <c r="T9316" s="88" t="str">
        <f>IF(OR(T$4="",T$4=0,T$5="",T$7=0,T$7="",T$8="",$L9316="",$L9316=0),"",layerCost(IF($N9316="",T$8,$N9316),T$4,T$5,$L9316)*MAX($K9316,1)*IF($M9316="",T$7,$M9316)/100)</f>
        <v/>
      </c>
      <c r="U9316" s="84"/>
      <c r="V9316" s="88" t="str">
        <f>IF(OR(V$4="",V$4=0,V$5="",V$7=0,V$7="",V$8="",$L9316="",$L9316=0),"",layerCost(IF($N9316="",V$8,$N9316),V$4,V$5,$L9316)*MAX($K9316,1)*IF($M9316="",V$7,$M9316)/100)</f>
        <v/>
      </c>
      <c r="W9316" s="84"/>
      <c r="X9316" s="88" t="str">
        <f>IF(OR(X$4="",X$4=0,X$5="",X$7=0,X$7="",X$8="",$L9316="",$L9316=0),"",layerCost(IF($N9316="",X$8,$N9316),X$4,X$5,$L9316)*MAX($K9316,1)*IF($M9316="",X$7,$M9316)/100)</f>
        <v/>
      </c>
      <c r="Y9316" s="84"/>
      <c r="Z9316" s="88" t="str">
        <f>IF(OR(Z$4="",Z$4=0,Z$5="",Z$7=0,Z$7="",Z$8="",$L9316="",$L9316=0),"",layerCost(IF($N9316="",Z$8,$N9316),Z$4,Z$5,$L9316)*MAX($K9316,1)*IF($M9316="",Z$7,$M9316)/100)</f>
        <v/>
      </c>
    </row>
    <row r="9317" spans="16:26" x14ac:dyDescent="0.2">
      <c r="P9317" s="88" t="str">
        <f>IF(OR(P$4="",P$4=0,P$5="",P$7=0,P$7="",P$8="",$L9317="",$L9317=0),"",layerCost(IF($N9317="",P$8,$N9317),P$4,P$5,$L9317)*MAX($K9317,1)*IF($M9317="",P$7,$M9317)/100)</f>
        <v/>
      </c>
      <c r="Q9317" s="84"/>
      <c r="R9317" s="88" t="str">
        <f>IF(OR(R$4="",R$4=0,R$5="",R$7=0,R$7="",R$8="",$L9317="",$L9317=0),"",layerCost(IF($N9317="",R$8,$N9317),R$4,R$5,$L9317)*MAX($K9317,1)*IF($M9317="",R$7,$M9317)/100)</f>
        <v/>
      </c>
      <c r="S9317" s="84"/>
      <c r="T9317" s="88" t="str">
        <f>IF(OR(T$4="",T$4=0,T$5="",T$7=0,T$7="",T$8="",$L9317="",$L9317=0),"",layerCost(IF($N9317="",T$8,$N9317),T$4,T$5,$L9317)*MAX($K9317,1)*IF($M9317="",T$7,$M9317)/100)</f>
        <v/>
      </c>
      <c r="U9317" s="84"/>
      <c r="V9317" s="88" t="str">
        <f>IF(OR(V$4="",V$4=0,V$5="",V$7=0,V$7="",V$8="",$L9317="",$L9317=0),"",layerCost(IF($N9317="",V$8,$N9317),V$4,V$5,$L9317)*MAX($K9317,1)*IF($M9317="",V$7,$M9317)/100)</f>
        <v/>
      </c>
      <c r="W9317" s="84"/>
      <c r="X9317" s="88" t="str">
        <f>IF(OR(X$4="",X$4=0,X$5="",X$7=0,X$7="",X$8="",$L9317="",$L9317=0),"",layerCost(IF($N9317="",X$8,$N9317),X$4,X$5,$L9317)*MAX($K9317,1)*IF($M9317="",X$7,$M9317)/100)</f>
        <v/>
      </c>
      <c r="Y9317" s="84"/>
      <c r="Z9317" s="88" t="str">
        <f>IF(OR(Z$4="",Z$4=0,Z$5="",Z$7=0,Z$7="",Z$8="",$L9317="",$L9317=0),"",layerCost(IF($N9317="",Z$8,$N9317),Z$4,Z$5,$L9317)*MAX($K9317,1)*IF($M9317="",Z$7,$M9317)/100)</f>
        <v/>
      </c>
    </row>
    <row r="9318" spans="16:26" x14ac:dyDescent="0.2">
      <c r="P9318" s="88" t="str">
        <f>IF(OR(P$4="",P$4=0,P$5="",P$7=0,P$7="",P$8="",$L9318="",$L9318=0),"",layerCost(IF($N9318="",P$8,$N9318),P$4,P$5,$L9318)*MAX($K9318,1)*IF($M9318="",P$7,$M9318)/100)</f>
        <v/>
      </c>
      <c r="Q9318" s="84"/>
      <c r="R9318" s="88" t="str">
        <f>IF(OR(R$4="",R$4=0,R$5="",R$7=0,R$7="",R$8="",$L9318="",$L9318=0),"",layerCost(IF($N9318="",R$8,$N9318),R$4,R$5,$L9318)*MAX($K9318,1)*IF($M9318="",R$7,$M9318)/100)</f>
        <v/>
      </c>
      <c r="S9318" s="84"/>
      <c r="T9318" s="88" t="str">
        <f>IF(OR(T$4="",T$4=0,T$5="",T$7=0,T$7="",T$8="",$L9318="",$L9318=0),"",layerCost(IF($N9318="",T$8,$N9318),T$4,T$5,$L9318)*MAX($K9318,1)*IF($M9318="",T$7,$M9318)/100)</f>
        <v/>
      </c>
      <c r="U9318" s="84"/>
      <c r="V9318" s="88" t="str">
        <f>IF(OR(V$4="",V$4=0,V$5="",V$7=0,V$7="",V$8="",$L9318="",$L9318=0),"",layerCost(IF($N9318="",V$8,$N9318),V$4,V$5,$L9318)*MAX($K9318,1)*IF($M9318="",V$7,$M9318)/100)</f>
        <v/>
      </c>
      <c r="W9318" s="84"/>
      <c r="X9318" s="88" t="str">
        <f>IF(OR(X$4="",X$4=0,X$5="",X$7=0,X$7="",X$8="",$L9318="",$L9318=0),"",layerCost(IF($N9318="",X$8,$N9318),X$4,X$5,$L9318)*MAX($K9318,1)*IF($M9318="",X$7,$M9318)/100)</f>
        <v/>
      </c>
      <c r="Y9318" s="84"/>
      <c r="Z9318" s="88" t="str">
        <f>IF(OR(Z$4="",Z$4=0,Z$5="",Z$7=0,Z$7="",Z$8="",$L9318="",$L9318=0),"",layerCost(IF($N9318="",Z$8,$N9318),Z$4,Z$5,$L9318)*MAX($K9318,1)*IF($M9318="",Z$7,$M9318)/100)</f>
        <v/>
      </c>
    </row>
    <row r="9319" spans="16:26" x14ac:dyDescent="0.2">
      <c r="P9319" s="88" t="str">
        <f>IF(OR(P$4="",P$4=0,P$5="",P$7=0,P$7="",P$8="",$L9319="",$L9319=0),"",layerCost(IF($N9319="",P$8,$N9319),P$4,P$5,$L9319)*MAX($K9319,1)*IF($M9319="",P$7,$M9319)/100)</f>
        <v/>
      </c>
      <c r="Q9319" s="84"/>
      <c r="R9319" s="88" t="str">
        <f>IF(OR(R$4="",R$4=0,R$5="",R$7=0,R$7="",R$8="",$L9319="",$L9319=0),"",layerCost(IF($N9319="",R$8,$N9319),R$4,R$5,$L9319)*MAX($K9319,1)*IF($M9319="",R$7,$M9319)/100)</f>
        <v/>
      </c>
      <c r="S9319" s="84"/>
      <c r="T9319" s="88" t="str">
        <f>IF(OR(T$4="",T$4=0,T$5="",T$7=0,T$7="",T$8="",$L9319="",$L9319=0),"",layerCost(IF($N9319="",T$8,$N9319),T$4,T$5,$L9319)*MAX($K9319,1)*IF($M9319="",T$7,$M9319)/100)</f>
        <v/>
      </c>
      <c r="U9319" s="84"/>
      <c r="V9319" s="88" t="str">
        <f>IF(OR(V$4="",V$4=0,V$5="",V$7=0,V$7="",V$8="",$L9319="",$L9319=0),"",layerCost(IF($N9319="",V$8,$N9319),V$4,V$5,$L9319)*MAX($K9319,1)*IF($M9319="",V$7,$M9319)/100)</f>
        <v/>
      </c>
      <c r="W9319" s="84"/>
      <c r="X9319" s="88" t="str">
        <f>IF(OR(X$4="",X$4=0,X$5="",X$7=0,X$7="",X$8="",$L9319="",$L9319=0),"",layerCost(IF($N9319="",X$8,$N9319),X$4,X$5,$L9319)*MAX($K9319,1)*IF($M9319="",X$7,$M9319)/100)</f>
        <v/>
      </c>
      <c r="Y9319" s="84"/>
      <c r="Z9319" s="88" t="str">
        <f>IF(OR(Z$4="",Z$4=0,Z$5="",Z$7=0,Z$7="",Z$8="",$L9319="",$L9319=0),"",layerCost(IF($N9319="",Z$8,$N9319),Z$4,Z$5,$L9319)*MAX($K9319,1)*IF($M9319="",Z$7,$M9319)/100)</f>
        <v/>
      </c>
    </row>
    <row r="9320" spans="16:26" x14ac:dyDescent="0.2">
      <c r="P9320" s="88" t="str">
        <f>IF(OR(P$4="",P$4=0,P$5="",P$7=0,P$7="",P$8="",$L9320="",$L9320=0),"",layerCost(IF($N9320="",P$8,$N9320),P$4,P$5,$L9320)*MAX($K9320,1)*IF($M9320="",P$7,$M9320)/100)</f>
        <v/>
      </c>
      <c r="Q9320" s="84"/>
      <c r="R9320" s="88" t="str">
        <f>IF(OR(R$4="",R$4=0,R$5="",R$7=0,R$7="",R$8="",$L9320="",$L9320=0),"",layerCost(IF($N9320="",R$8,$N9320),R$4,R$5,$L9320)*MAX($K9320,1)*IF($M9320="",R$7,$M9320)/100)</f>
        <v/>
      </c>
      <c r="S9320" s="84"/>
      <c r="T9320" s="88" t="str">
        <f>IF(OR(T$4="",T$4=0,T$5="",T$7=0,T$7="",T$8="",$L9320="",$L9320=0),"",layerCost(IF($N9320="",T$8,$N9320),T$4,T$5,$L9320)*MAX($K9320,1)*IF($M9320="",T$7,$M9320)/100)</f>
        <v/>
      </c>
      <c r="U9320" s="84"/>
      <c r="V9320" s="88" t="str">
        <f>IF(OR(V$4="",V$4=0,V$5="",V$7=0,V$7="",V$8="",$L9320="",$L9320=0),"",layerCost(IF($N9320="",V$8,$N9320),V$4,V$5,$L9320)*MAX($K9320,1)*IF($M9320="",V$7,$M9320)/100)</f>
        <v/>
      </c>
      <c r="W9320" s="84"/>
      <c r="X9320" s="88" t="str">
        <f>IF(OR(X$4="",X$4=0,X$5="",X$7=0,X$7="",X$8="",$L9320="",$L9320=0),"",layerCost(IF($N9320="",X$8,$N9320),X$4,X$5,$L9320)*MAX($K9320,1)*IF($M9320="",X$7,$M9320)/100)</f>
        <v/>
      </c>
      <c r="Y9320" s="84"/>
      <c r="Z9320" s="88" t="str">
        <f>IF(OR(Z$4="",Z$4=0,Z$5="",Z$7=0,Z$7="",Z$8="",$L9320="",$L9320=0),"",layerCost(IF($N9320="",Z$8,$N9320),Z$4,Z$5,$L9320)*MAX($K9320,1)*IF($M9320="",Z$7,$M9320)/100)</f>
        <v/>
      </c>
    </row>
    <row r="9321" spans="16:26" x14ac:dyDescent="0.2">
      <c r="P9321" s="88" t="str">
        <f>IF(OR(P$4="",P$4=0,P$5="",P$7=0,P$7="",P$8="",$L9321="",$L9321=0),"",layerCost(IF($N9321="",P$8,$N9321),P$4,P$5,$L9321)*MAX($K9321,1)*IF($M9321="",P$7,$M9321)/100)</f>
        <v/>
      </c>
      <c r="Q9321" s="84"/>
      <c r="R9321" s="88" t="str">
        <f>IF(OR(R$4="",R$4=0,R$5="",R$7=0,R$7="",R$8="",$L9321="",$L9321=0),"",layerCost(IF($N9321="",R$8,$N9321),R$4,R$5,$L9321)*MAX($K9321,1)*IF($M9321="",R$7,$M9321)/100)</f>
        <v/>
      </c>
      <c r="S9321" s="84"/>
      <c r="T9321" s="88" t="str">
        <f>IF(OR(T$4="",T$4=0,T$5="",T$7=0,T$7="",T$8="",$L9321="",$L9321=0),"",layerCost(IF($N9321="",T$8,$N9321),T$4,T$5,$L9321)*MAX($K9321,1)*IF($M9321="",T$7,$M9321)/100)</f>
        <v/>
      </c>
      <c r="U9321" s="84"/>
      <c r="V9321" s="88" t="str">
        <f>IF(OR(V$4="",V$4=0,V$5="",V$7=0,V$7="",V$8="",$L9321="",$L9321=0),"",layerCost(IF($N9321="",V$8,$N9321),V$4,V$5,$L9321)*MAX($K9321,1)*IF($M9321="",V$7,$M9321)/100)</f>
        <v/>
      </c>
      <c r="W9321" s="84"/>
      <c r="X9321" s="88" t="str">
        <f>IF(OR(X$4="",X$4=0,X$5="",X$7=0,X$7="",X$8="",$L9321="",$L9321=0),"",layerCost(IF($N9321="",X$8,$N9321),X$4,X$5,$L9321)*MAX($K9321,1)*IF($M9321="",X$7,$M9321)/100)</f>
        <v/>
      </c>
      <c r="Y9321" s="84"/>
      <c r="Z9321" s="88" t="str">
        <f>IF(OR(Z$4="",Z$4=0,Z$5="",Z$7=0,Z$7="",Z$8="",$L9321="",$L9321=0),"",layerCost(IF($N9321="",Z$8,$N9321),Z$4,Z$5,$L9321)*MAX($K9321,1)*IF($M9321="",Z$7,$M9321)/100)</f>
        <v/>
      </c>
    </row>
    <row r="9322" spans="16:26" x14ac:dyDescent="0.2">
      <c r="P9322" s="88" t="str">
        <f>IF(OR(P$4="",P$4=0,P$5="",P$7=0,P$7="",P$8="",$L9322="",$L9322=0),"",layerCost(IF($N9322="",P$8,$N9322),P$4,P$5,$L9322)*MAX($K9322,1)*IF($M9322="",P$7,$M9322)/100)</f>
        <v/>
      </c>
      <c r="Q9322" s="84"/>
      <c r="R9322" s="88" t="str">
        <f>IF(OR(R$4="",R$4=0,R$5="",R$7=0,R$7="",R$8="",$L9322="",$L9322=0),"",layerCost(IF($N9322="",R$8,$N9322),R$4,R$5,$L9322)*MAX($K9322,1)*IF($M9322="",R$7,$M9322)/100)</f>
        <v/>
      </c>
      <c r="S9322" s="84"/>
      <c r="T9322" s="88" t="str">
        <f>IF(OR(T$4="",T$4=0,T$5="",T$7=0,T$7="",T$8="",$L9322="",$L9322=0),"",layerCost(IF($N9322="",T$8,$N9322),T$4,T$5,$L9322)*MAX($K9322,1)*IF($M9322="",T$7,$M9322)/100)</f>
        <v/>
      </c>
      <c r="U9322" s="84"/>
      <c r="V9322" s="88" t="str">
        <f>IF(OR(V$4="",V$4=0,V$5="",V$7=0,V$7="",V$8="",$L9322="",$L9322=0),"",layerCost(IF($N9322="",V$8,$N9322),V$4,V$5,$L9322)*MAX($K9322,1)*IF($M9322="",V$7,$M9322)/100)</f>
        <v/>
      </c>
      <c r="W9322" s="84"/>
      <c r="X9322" s="88" t="str">
        <f>IF(OR(X$4="",X$4=0,X$5="",X$7=0,X$7="",X$8="",$L9322="",$L9322=0),"",layerCost(IF($N9322="",X$8,$N9322),X$4,X$5,$L9322)*MAX($K9322,1)*IF($M9322="",X$7,$M9322)/100)</f>
        <v/>
      </c>
      <c r="Y9322" s="84"/>
      <c r="Z9322" s="88" t="str">
        <f>IF(OR(Z$4="",Z$4=0,Z$5="",Z$7=0,Z$7="",Z$8="",$L9322="",$L9322=0),"",layerCost(IF($N9322="",Z$8,$N9322),Z$4,Z$5,$L9322)*MAX($K9322,1)*IF($M9322="",Z$7,$M9322)/100)</f>
        <v/>
      </c>
    </row>
    <row r="9323" spans="16:26" x14ac:dyDescent="0.2">
      <c r="P9323" s="88" t="str">
        <f>IF(OR(P$4="",P$4=0,P$5="",P$7=0,P$7="",P$8="",$L9323="",$L9323=0),"",layerCost(IF($N9323="",P$8,$N9323),P$4,P$5,$L9323)*MAX($K9323,1)*IF($M9323="",P$7,$M9323)/100)</f>
        <v/>
      </c>
      <c r="Q9323" s="84"/>
      <c r="R9323" s="88" t="str">
        <f>IF(OR(R$4="",R$4=0,R$5="",R$7=0,R$7="",R$8="",$L9323="",$L9323=0),"",layerCost(IF($N9323="",R$8,$N9323),R$4,R$5,$L9323)*MAX($K9323,1)*IF($M9323="",R$7,$M9323)/100)</f>
        <v/>
      </c>
      <c r="S9323" s="84"/>
      <c r="T9323" s="88" t="str">
        <f>IF(OR(T$4="",T$4=0,T$5="",T$7=0,T$7="",T$8="",$L9323="",$L9323=0),"",layerCost(IF($N9323="",T$8,$N9323),T$4,T$5,$L9323)*MAX($K9323,1)*IF($M9323="",T$7,$M9323)/100)</f>
        <v/>
      </c>
      <c r="U9323" s="84"/>
      <c r="V9323" s="88" t="str">
        <f>IF(OR(V$4="",V$4=0,V$5="",V$7=0,V$7="",V$8="",$L9323="",$L9323=0),"",layerCost(IF($N9323="",V$8,$N9323),V$4,V$5,$L9323)*MAX($K9323,1)*IF($M9323="",V$7,$M9323)/100)</f>
        <v/>
      </c>
      <c r="W9323" s="84"/>
      <c r="X9323" s="88" t="str">
        <f>IF(OR(X$4="",X$4=0,X$5="",X$7=0,X$7="",X$8="",$L9323="",$L9323=0),"",layerCost(IF($N9323="",X$8,$N9323),X$4,X$5,$L9323)*MAX($K9323,1)*IF($M9323="",X$7,$M9323)/100)</f>
        <v/>
      </c>
      <c r="Y9323" s="84"/>
      <c r="Z9323" s="88" t="str">
        <f>IF(OR(Z$4="",Z$4=0,Z$5="",Z$7=0,Z$7="",Z$8="",$L9323="",$L9323=0),"",layerCost(IF($N9323="",Z$8,$N9323),Z$4,Z$5,$L9323)*MAX($K9323,1)*IF($M9323="",Z$7,$M9323)/100)</f>
        <v/>
      </c>
    </row>
    <row r="9324" spans="16:26" x14ac:dyDescent="0.2">
      <c r="P9324" s="88" t="str">
        <f>IF(OR(P$4="",P$4=0,P$5="",P$7=0,P$7="",P$8="",$L9324="",$L9324=0),"",layerCost(IF($N9324="",P$8,$N9324),P$4,P$5,$L9324)*MAX($K9324,1)*IF($M9324="",P$7,$M9324)/100)</f>
        <v/>
      </c>
      <c r="Q9324" s="84"/>
      <c r="R9324" s="88" t="str">
        <f>IF(OR(R$4="",R$4=0,R$5="",R$7=0,R$7="",R$8="",$L9324="",$L9324=0),"",layerCost(IF($N9324="",R$8,$N9324),R$4,R$5,$L9324)*MAX($K9324,1)*IF($M9324="",R$7,$M9324)/100)</f>
        <v/>
      </c>
      <c r="S9324" s="84"/>
      <c r="T9324" s="88" t="str">
        <f>IF(OR(T$4="",T$4=0,T$5="",T$7=0,T$7="",T$8="",$L9324="",$L9324=0),"",layerCost(IF($N9324="",T$8,$N9324),T$4,T$5,$L9324)*MAX($K9324,1)*IF($M9324="",T$7,$M9324)/100)</f>
        <v/>
      </c>
      <c r="U9324" s="84"/>
      <c r="V9324" s="88" t="str">
        <f>IF(OR(V$4="",V$4=0,V$5="",V$7=0,V$7="",V$8="",$L9324="",$L9324=0),"",layerCost(IF($N9324="",V$8,$N9324),V$4,V$5,$L9324)*MAX($K9324,1)*IF($M9324="",V$7,$M9324)/100)</f>
        <v/>
      </c>
      <c r="W9324" s="84"/>
      <c r="X9324" s="88" t="str">
        <f>IF(OR(X$4="",X$4=0,X$5="",X$7=0,X$7="",X$8="",$L9324="",$L9324=0),"",layerCost(IF($N9324="",X$8,$N9324),X$4,X$5,$L9324)*MAX($K9324,1)*IF($M9324="",X$7,$M9324)/100)</f>
        <v/>
      </c>
      <c r="Y9324" s="84"/>
      <c r="Z9324" s="88" t="str">
        <f>IF(OR(Z$4="",Z$4=0,Z$5="",Z$7=0,Z$7="",Z$8="",$L9324="",$L9324=0),"",layerCost(IF($N9324="",Z$8,$N9324),Z$4,Z$5,$L9324)*MAX($K9324,1)*IF($M9324="",Z$7,$M9324)/100)</f>
        <v/>
      </c>
    </row>
    <row r="9325" spans="16:26" x14ac:dyDescent="0.2">
      <c r="P9325" s="88" t="str">
        <f>IF(OR(P$4="",P$4=0,P$5="",P$7=0,P$7="",P$8="",$L9325="",$L9325=0),"",layerCost(IF($N9325="",P$8,$N9325),P$4,P$5,$L9325)*MAX($K9325,1)*IF($M9325="",P$7,$M9325)/100)</f>
        <v/>
      </c>
      <c r="Q9325" s="84"/>
      <c r="R9325" s="88" t="str">
        <f>IF(OR(R$4="",R$4=0,R$5="",R$7=0,R$7="",R$8="",$L9325="",$L9325=0),"",layerCost(IF($N9325="",R$8,$N9325),R$4,R$5,$L9325)*MAX($K9325,1)*IF($M9325="",R$7,$M9325)/100)</f>
        <v/>
      </c>
      <c r="S9325" s="84"/>
      <c r="T9325" s="88" t="str">
        <f>IF(OR(T$4="",T$4=0,T$5="",T$7=0,T$7="",T$8="",$L9325="",$L9325=0),"",layerCost(IF($N9325="",T$8,$N9325),T$4,T$5,$L9325)*MAX($K9325,1)*IF($M9325="",T$7,$M9325)/100)</f>
        <v/>
      </c>
      <c r="U9325" s="84"/>
      <c r="V9325" s="88" t="str">
        <f>IF(OR(V$4="",V$4=0,V$5="",V$7=0,V$7="",V$8="",$L9325="",$L9325=0),"",layerCost(IF($N9325="",V$8,$N9325),V$4,V$5,$L9325)*MAX($K9325,1)*IF($M9325="",V$7,$M9325)/100)</f>
        <v/>
      </c>
      <c r="W9325" s="84"/>
      <c r="X9325" s="88" t="str">
        <f>IF(OR(X$4="",X$4=0,X$5="",X$7=0,X$7="",X$8="",$L9325="",$L9325=0),"",layerCost(IF($N9325="",X$8,$N9325),X$4,X$5,$L9325)*MAX($K9325,1)*IF($M9325="",X$7,$M9325)/100)</f>
        <v/>
      </c>
      <c r="Y9325" s="84"/>
      <c r="Z9325" s="88" t="str">
        <f>IF(OR(Z$4="",Z$4=0,Z$5="",Z$7=0,Z$7="",Z$8="",$L9325="",$L9325=0),"",layerCost(IF($N9325="",Z$8,$N9325),Z$4,Z$5,$L9325)*MAX($K9325,1)*IF($M9325="",Z$7,$M9325)/100)</f>
        <v/>
      </c>
    </row>
    <row r="9326" spans="16:26" x14ac:dyDescent="0.2">
      <c r="P9326" s="88" t="str">
        <f>IF(OR(P$4="",P$4=0,P$5="",P$7=0,P$7="",P$8="",$L9326="",$L9326=0),"",layerCost(IF($N9326="",P$8,$N9326),P$4,P$5,$L9326)*MAX($K9326,1)*IF($M9326="",P$7,$M9326)/100)</f>
        <v/>
      </c>
      <c r="Q9326" s="84"/>
      <c r="R9326" s="88" t="str">
        <f>IF(OR(R$4="",R$4=0,R$5="",R$7=0,R$7="",R$8="",$L9326="",$L9326=0),"",layerCost(IF($N9326="",R$8,$N9326),R$4,R$5,$L9326)*MAX($K9326,1)*IF($M9326="",R$7,$M9326)/100)</f>
        <v/>
      </c>
      <c r="S9326" s="84"/>
      <c r="T9326" s="88" t="str">
        <f>IF(OR(T$4="",T$4=0,T$5="",T$7=0,T$7="",T$8="",$L9326="",$L9326=0),"",layerCost(IF($N9326="",T$8,$N9326),T$4,T$5,$L9326)*MAX($K9326,1)*IF($M9326="",T$7,$M9326)/100)</f>
        <v/>
      </c>
      <c r="U9326" s="84"/>
      <c r="V9326" s="88" t="str">
        <f>IF(OR(V$4="",V$4=0,V$5="",V$7=0,V$7="",V$8="",$L9326="",$L9326=0),"",layerCost(IF($N9326="",V$8,$N9326),V$4,V$5,$L9326)*MAX($K9326,1)*IF($M9326="",V$7,$M9326)/100)</f>
        <v/>
      </c>
      <c r="W9326" s="84"/>
      <c r="X9326" s="88" t="str">
        <f>IF(OR(X$4="",X$4=0,X$5="",X$7=0,X$7="",X$8="",$L9326="",$L9326=0),"",layerCost(IF($N9326="",X$8,$N9326),X$4,X$5,$L9326)*MAX($K9326,1)*IF($M9326="",X$7,$M9326)/100)</f>
        <v/>
      </c>
      <c r="Y9326" s="84"/>
      <c r="Z9326" s="88" t="str">
        <f>IF(OR(Z$4="",Z$4=0,Z$5="",Z$7=0,Z$7="",Z$8="",$L9326="",$L9326=0),"",layerCost(IF($N9326="",Z$8,$N9326),Z$4,Z$5,$L9326)*MAX($K9326,1)*IF($M9326="",Z$7,$M9326)/100)</f>
        <v/>
      </c>
    </row>
    <row r="9327" spans="16:26" x14ac:dyDescent="0.2">
      <c r="P9327" s="88" t="str">
        <f>IF(OR(P$4="",P$4=0,P$5="",P$7=0,P$7="",P$8="",$L9327="",$L9327=0),"",layerCost(IF($N9327="",P$8,$N9327),P$4,P$5,$L9327)*MAX($K9327,1)*IF($M9327="",P$7,$M9327)/100)</f>
        <v/>
      </c>
      <c r="Q9327" s="84"/>
      <c r="R9327" s="88" t="str">
        <f>IF(OR(R$4="",R$4=0,R$5="",R$7=0,R$7="",R$8="",$L9327="",$L9327=0),"",layerCost(IF($N9327="",R$8,$N9327),R$4,R$5,$L9327)*MAX($K9327,1)*IF($M9327="",R$7,$M9327)/100)</f>
        <v/>
      </c>
      <c r="S9327" s="84"/>
      <c r="T9327" s="88" t="str">
        <f>IF(OR(T$4="",T$4=0,T$5="",T$7=0,T$7="",T$8="",$L9327="",$L9327=0),"",layerCost(IF($N9327="",T$8,$N9327),T$4,T$5,$L9327)*MAX($K9327,1)*IF($M9327="",T$7,$M9327)/100)</f>
        <v/>
      </c>
      <c r="U9327" s="84"/>
      <c r="V9327" s="88" t="str">
        <f>IF(OR(V$4="",V$4=0,V$5="",V$7=0,V$7="",V$8="",$L9327="",$L9327=0),"",layerCost(IF($N9327="",V$8,$N9327),V$4,V$5,$L9327)*MAX($K9327,1)*IF($M9327="",V$7,$M9327)/100)</f>
        <v/>
      </c>
      <c r="W9327" s="84"/>
      <c r="X9327" s="88" t="str">
        <f>IF(OR(X$4="",X$4=0,X$5="",X$7=0,X$7="",X$8="",$L9327="",$L9327=0),"",layerCost(IF($N9327="",X$8,$N9327),X$4,X$5,$L9327)*MAX($K9327,1)*IF($M9327="",X$7,$M9327)/100)</f>
        <v/>
      </c>
      <c r="Y9327" s="84"/>
      <c r="Z9327" s="88" t="str">
        <f>IF(OR(Z$4="",Z$4=0,Z$5="",Z$7=0,Z$7="",Z$8="",$L9327="",$L9327=0),"",layerCost(IF($N9327="",Z$8,$N9327),Z$4,Z$5,$L9327)*MAX($K9327,1)*IF($M9327="",Z$7,$M9327)/100)</f>
        <v/>
      </c>
    </row>
    <row r="9328" spans="16:26" x14ac:dyDescent="0.2">
      <c r="P9328" s="88" t="str">
        <f>IF(OR(P$4="",P$4=0,P$5="",P$7=0,P$7="",P$8="",$L9328="",$L9328=0),"",layerCost(IF($N9328="",P$8,$N9328),P$4,P$5,$L9328)*MAX($K9328,1)*IF($M9328="",P$7,$M9328)/100)</f>
        <v/>
      </c>
      <c r="Q9328" s="84"/>
      <c r="R9328" s="88" t="str">
        <f>IF(OR(R$4="",R$4=0,R$5="",R$7=0,R$7="",R$8="",$L9328="",$L9328=0),"",layerCost(IF($N9328="",R$8,$N9328),R$4,R$5,$L9328)*MAX($K9328,1)*IF($M9328="",R$7,$M9328)/100)</f>
        <v/>
      </c>
      <c r="S9328" s="84"/>
      <c r="T9328" s="88" t="str">
        <f>IF(OR(T$4="",T$4=0,T$5="",T$7=0,T$7="",T$8="",$L9328="",$L9328=0),"",layerCost(IF($N9328="",T$8,$N9328),T$4,T$5,$L9328)*MAX($K9328,1)*IF($M9328="",T$7,$M9328)/100)</f>
        <v/>
      </c>
      <c r="U9328" s="84"/>
      <c r="V9328" s="88" t="str">
        <f>IF(OR(V$4="",V$4=0,V$5="",V$7=0,V$7="",V$8="",$L9328="",$L9328=0),"",layerCost(IF($N9328="",V$8,$N9328),V$4,V$5,$L9328)*MAX($K9328,1)*IF($M9328="",V$7,$M9328)/100)</f>
        <v/>
      </c>
      <c r="W9328" s="84"/>
      <c r="X9328" s="88" t="str">
        <f>IF(OR(X$4="",X$4=0,X$5="",X$7=0,X$7="",X$8="",$L9328="",$L9328=0),"",layerCost(IF($N9328="",X$8,$N9328),X$4,X$5,$L9328)*MAX($K9328,1)*IF($M9328="",X$7,$M9328)/100)</f>
        <v/>
      </c>
      <c r="Y9328" s="84"/>
      <c r="Z9328" s="88" t="str">
        <f>IF(OR(Z$4="",Z$4=0,Z$5="",Z$7=0,Z$7="",Z$8="",$L9328="",$L9328=0),"",layerCost(IF($N9328="",Z$8,$N9328),Z$4,Z$5,$L9328)*MAX($K9328,1)*IF($M9328="",Z$7,$M9328)/100)</f>
        <v/>
      </c>
    </row>
    <row r="9329" spans="16:26" x14ac:dyDescent="0.2">
      <c r="P9329" s="88" t="str">
        <f>IF(OR(P$4="",P$4=0,P$5="",P$7=0,P$7="",P$8="",$L9329="",$L9329=0),"",layerCost(IF($N9329="",P$8,$N9329),P$4,P$5,$L9329)*MAX($K9329,1)*IF($M9329="",P$7,$M9329)/100)</f>
        <v/>
      </c>
      <c r="Q9329" s="84"/>
      <c r="R9329" s="88" t="str">
        <f>IF(OR(R$4="",R$4=0,R$5="",R$7=0,R$7="",R$8="",$L9329="",$L9329=0),"",layerCost(IF($N9329="",R$8,$N9329),R$4,R$5,$L9329)*MAX($K9329,1)*IF($M9329="",R$7,$M9329)/100)</f>
        <v/>
      </c>
      <c r="S9329" s="84"/>
      <c r="T9329" s="88" t="str">
        <f>IF(OR(T$4="",T$4=0,T$5="",T$7=0,T$7="",T$8="",$L9329="",$L9329=0),"",layerCost(IF($N9329="",T$8,$N9329),T$4,T$5,$L9329)*MAX($K9329,1)*IF($M9329="",T$7,$M9329)/100)</f>
        <v/>
      </c>
      <c r="U9329" s="84"/>
      <c r="V9329" s="88" t="str">
        <f>IF(OR(V$4="",V$4=0,V$5="",V$7=0,V$7="",V$8="",$L9329="",$L9329=0),"",layerCost(IF($N9329="",V$8,$N9329),V$4,V$5,$L9329)*MAX($K9329,1)*IF($M9329="",V$7,$M9329)/100)</f>
        <v/>
      </c>
      <c r="W9329" s="84"/>
      <c r="X9329" s="88" t="str">
        <f>IF(OR(X$4="",X$4=0,X$5="",X$7=0,X$7="",X$8="",$L9329="",$L9329=0),"",layerCost(IF($N9329="",X$8,$N9329),X$4,X$5,$L9329)*MAX($K9329,1)*IF($M9329="",X$7,$M9329)/100)</f>
        <v/>
      </c>
      <c r="Y9329" s="84"/>
      <c r="Z9329" s="88" t="str">
        <f>IF(OR(Z$4="",Z$4=0,Z$5="",Z$7=0,Z$7="",Z$8="",$L9329="",$L9329=0),"",layerCost(IF($N9329="",Z$8,$N9329),Z$4,Z$5,$L9329)*MAX($K9329,1)*IF($M9329="",Z$7,$M9329)/100)</f>
        <v/>
      </c>
    </row>
    <row r="9330" spans="16:26" x14ac:dyDescent="0.2">
      <c r="P9330" s="88" t="str">
        <f>IF(OR(P$4="",P$4=0,P$5="",P$7=0,P$7="",P$8="",$L9330="",$L9330=0),"",layerCost(IF($N9330="",P$8,$N9330),P$4,P$5,$L9330)*MAX($K9330,1)*IF($M9330="",P$7,$M9330)/100)</f>
        <v/>
      </c>
      <c r="Q9330" s="84"/>
      <c r="R9330" s="88" t="str">
        <f>IF(OR(R$4="",R$4=0,R$5="",R$7=0,R$7="",R$8="",$L9330="",$L9330=0),"",layerCost(IF($N9330="",R$8,$N9330),R$4,R$5,$L9330)*MAX($K9330,1)*IF($M9330="",R$7,$M9330)/100)</f>
        <v/>
      </c>
      <c r="S9330" s="84"/>
      <c r="T9330" s="88" t="str">
        <f>IF(OR(T$4="",T$4=0,T$5="",T$7=0,T$7="",T$8="",$L9330="",$L9330=0),"",layerCost(IF($N9330="",T$8,$N9330),T$4,T$5,$L9330)*MAX($K9330,1)*IF($M9330="",T$7,$M9330)/100)</f>
        <v/>
      </c>
      <c r="U9330" s="84"/>
      <c r="V9330" s="88" t="str">
        <f>IF(OR(V$4="",V$4=0,V$5="",V$7=0,V$7="",V$8="",$L9330="",$L9330=0),"",layerCost(IF($N9330="",V$8,$N9330),V$4,V$5,$L9330)*MAX($K9330,1)*IF($M9330="",V$7,$M9330)/100)</f>
        <v/>
      </c>
      <c r="W9330" s="84"/>
      <c r="X9330" s="88" t="str">
        <f>IF(OR(X$4="",X$4=0,X$5="",X$7=0,X$7="",X$8="",$L9330="",$L9330=0),"",layerCost(IF($N9330="",X$8,$N9330),X$4,X$5,$L9330)*MAX($K9330,1)*IF($M9330="",X$7,$M9330)/100)</f>
        <v/>
      </c>
      <c r="Y9330" s="84"/>
      <c r="Z9330" s="88" t="str">
        <f>IF(OR(Z$4="",Z$4=0,Z$5="",Z$7=0,Z$7="",Z$8="",$L9330="",$L9330=0),"",layerCost(IF($N9330="",Z$8,$N9330),Z$4,Z$5,$L9330)*MAX($K9330,1)*IF($M9330="",Z$7,$M9330)/100)</f>
        <v/>
      </c>
    </row>
    <row r="9331" spans="16:26" x14ac:dyDescent="0.2">
      <c r="P9331" s="88" t="str">
        <f>IF(OR(P$4="",P$4=0,P$5="",P$7=0,P$7="",P$8="",$L9331="",$L9331=0),"",layerCost(IF($N9331="",P$8,$N9331),P$4,P$5,$L9331)*MAX($K9331,1)*IF($M9331="",P$7,$M9331)/100)</f>
        <v/>
      </c>
      <c r="Q9331" s="84"/>
      <c r="R9331" s="88" t="str">
        <f>IF(OR(R$4="",R$4=0,R$5="",R$7=0,R$7="",R$8="",$L9331="",$L9331=0),"",layerCost(IF($N9331="",R$8,$N9331),R$4,R$5,$L9331)*MAX($K9331,1)*IF($M9331="",R$7,$M9331)/100)</f>
        <v/>
      </c>
      <c r="S9331" s="84"/>
      <c r="T9331" s="88" t="str">
        <f>IF(OR(T$4="",T$4=0,T$5="",T$7=0,T$7="",T$8="",$L9331="",$L9331=0),"",layerCost(IF($N9331="",T$8,$N9331),T$4,T$5,$L9331)*MAX($K9331,1)*IF($M9331="",T$7,$M9331)/100)</f>
        <v/>
      </c>
      <c r="U9331" s="84"/>
      <c r="V9331" s="88" t="str">
        <f>IF(OR(V$4="",V$4=0,V$5="",V$7=0,V$7="",V$8="",$L9331="",$L9331=0),"",layerCost(IF($N9331="",V$8,$N9331),V$4,V$5,$L9331)*MAX($K9331,1)*IF($M9331="",V$7,$M9331)/100)</f>
        <v/>
      </c>
      <c r="W9331" s="84"/>
      <c r="X9331" s="88" t="str">
        <f>IF(OR(X$4="",X$4=0,X$5="",X$7=0,X$7="",X$8="",$L9331="",$L9331=0),"",layerCost(IF($N9331="",X$8,$N9331),X$4,X$5,$L9331)*MAX($K9331,1)*IF($M9331="",X$7,$M9331)/100)</f>
        <v/>
      </c>
      <c r="Y9331" s="84"/>
      <c r="Z9331" s="88" t="str">
        <f>IF(OR(Z$4="",Z$4=0,Z$5="",Z$7=0,Z$7="",Z$8="",$L9331="",$L9331=0),"",layerCost(IF($N9331="",Z$8,$N9331),Z$4,Z$5,$L9331)*MAX($K9331,1)*IF($M9331="",Z$7,$M9331)/100)</f>
        <v/>
      </c>
    </row>
    <row r="9332" spans="16:26" x14ac:dyDescent="0.2">
      <c r="P9332" s="88" t="str">
        <f>IF(OR(P$4="",P$4=0,P$5="",P$7=0,P$7="",P$8="",$L9332="",$L9332=0),"",layerCost(IF($N9332="",P$8,$N9332),P$4,P$5,$L9332)*MAX($K9332,1)*IF($M9332="",P$7,$M9332)/100)</f>
        <v/>
      </c>
      <c r="Q9332" s="84"/>
      <c r="R9332" s="88" t="str">
        <f>IF(OR(R$4="",R$4=0,R$5="",R$7=0,R$7="",R$8="",$L9332="",$L9332=0),"",layerCost(IF($N9332="",R$8,$N9332),R$4,R$5,$L9332)*MAX($K9332,1)*IF($M9332="",R$7,$M9332)/100)</f>
        <v/>
      </c>
      <c r="S9332" s="84"/>
      <c r="T9332" s="88" t="str">
        <f>IF(OR(T$4="",T$4=0,T$5="",T$7=0,T$7="",T$8="",$L9332="",$L9332=0),"",layerCost(IF($N9332="",T$8,$N9332),T$4,T$5,$L9332)*MAX($K9332,1)*IF($M9332="",T$7,$M9332)/100)</f>
        <v/>
      </c>
      <c r="U9332" s="84"/>
      <c r="V9332" s="88" t="str">
        <f>IF(OR(V$4="",V$4=0,V$5="",V$7=0,V$7="",V$8="",$L9332="",$L9332=0),"",layerCost(IF($N9332="",V$8,$N9332),V$4,V$5,$L9332)*MAX($K9332,1)*IF($M9332="",V$7,$M9332)/100)</f>
        <v/>
      </c>
      <c r="W9332" s="84"/>
      <c r="X9332" s="88" t="str">
        <f>IF(OR(X$4="",X$4=0,X$5="",X$7=0,X$7="",X$8="",$L9332="",$L9332=0),"",layerCost(IF($N9332="",X$8,$N9332),X$4,X$5,$L9332)*MAX($K9332,1)*IF($M9332="",X$7,$M9332)/100)</f>
        <v/>
      </c>
      <c r="Y9332" s="84"/>
      <c r="Z9332" s="88" t="str">
        <f>IF(OR(Z$4="",Z$4=0,Z$5="",Z$7=0,Z$7="",Z$8="",$L9332="",$L9332=0),"",layerCost(IF($N9332="",Z$8,$N9332),Z$4,Z$5,$L9332)*MAX($K9332,1)*IF($M9332="",Z$7,$M9332)/100)</f>
        <v/>
      </c>
    </row>
    <row r="9333" spans="16:26" x14ac:dyDescent="0.2">
      <c r="P9333" s="88" t="str">
        <f>IF(OR(P$4="",P$4=0,P$5="",P$7=0,P$7="",P$8="",$L9333="",$L9333=0),"",layerCost(IF($N9333="",P$8,$N9333),P$4,P$5,$L9333)*MAX($K9333,1)*IF($M9333="",P$7,$M9333)/100)</f>
        <v/>
      </c>
      <c r="Q9333" s="84"/>
      <c r="R9333" s="88" t="str">
        <f>IF(OR(R$4="",R$4=0,R$5="",R$7=0,R$7="",R$8="",$L9333="",$L9333=0),"",layerCost(IF($N9333="",R$8,$N9333),R$4,R$5,$L9333)*MAX($K9333,1)*IF($M9333="",R$7,$M9333)/100)</f>
        <v/>
      </c>
      <c r="S9333" s="84"/>
      <c r="T9333" s="88" t="str">
        <f>IF(OR(T$4="",T$4=0,T$5="",T$7=0,T$7="",T$8="",$L9333="",$L9333=0),"",layerCost(IF($N9333="",T$8,$N9333),T$4,T$5,$L9333)*MAX($K9333,1)*IF($M9333="",T$7,$M9333)/100)</f>
        <v/>
      </c>
      <c r="U9333" s="84"/>
      <c r="V9333" s="88" t="str">
        <f>IF(OR(V$4="",V$4=0,V$5="",V$7=0,V$7="",V$8="",$L9333="",$L9333=0),"",layerCost(IF($N9333="",V$8,$N9333),V$4,V$5,$L9333)*MAX($K9333,1)*IF($M9333="",V$7,$M9333)/100)</f>
        <v/>
      </c>
      <c r="W9333" s="84"/>
      <c r="X9333" s="88" t="str">
        <f>IF(OR(X$4="",X$4=0,X$5="",X$7=0,X$7="",X$8="",$L9333="",$L9333=0),"",layerCost(IF($N9333="",X$8,$N9333),X$4,X$5,$L9333)*MAX($K9333,1)*IF($M9333="",X$7,$M9333)/100)</f>
        <v/>
      </c>
      <c r="Y9333" s="84"/>
      <c r="Z9333" s="88" t="str">
        <f>IF(OR(Z$4="",Z$4=0,Z$5="",Z$7=0,Z$7="",Z$8="",$L9333="",$L9333=0),"",layerCost(IF($N9333="",Z$8,$N9333),Z$4,Z$5,$L9333)*MAX($K9333,1)*IF($M9333="",Z$7,$M9333)/100)</f>
        <v/>
      </c>
    </row>
    <row r="9334" spans="16:26" x14ac:dyDescent="0.2">
      <c r="P9334" s="88" t="str">
        <f>IF(OR(P$4="",P$4=0,P$5="",P$7=0,P$7="",P$8="",$L9334="",$L9334=0),"",layerCost(IF($N9334="",P$8,$N9334),P$4,P$5,$L9334)*MAX($K9334,1)*IF($M9334="",P$7,$M9334)/100)</f>
        <v/>
      </c>
      <c r="Q9334" s="84"/>
      <c r="R9334" s="88" t="str">
        <f>IF(OR(R$4="",R$4=0,R$5="",R$7=0,R$7="",R$8="",$L9334="",$L9334=0),"",layerCost(IF($N9334="",R$8,$N9334),R$4,R$5,$L9334)*MAX($K9334,1)*IF($M9334="",R$7,$M9334)/100)</f>
        <v/>
      </c>
      <c r="S9334" s="84"/>
      <c r="T9334" s="88" t="str">
        <f>IF(OR(T$4="",T$4=0,T$5="",T$7=0,T$7="",T$8="",$L9334="",$L9334=0),"",layerCost(IF($N9334="",T$8,$N9334),T$4,T$5,$L9334)*MAX($K9334,1)*IF($M9334="",T$7,$M9334)/100)</f>
        <v/>
      </c>
      <c r="U9334" s="84"/>
      <c r="V9334" s="88" t="str">
        <f>IF(OR(V$4="",V$4=0,V$5="",V$7=0,V$7="",V$8="",$L9334="",$L9334=0),"",layerCost(IF($N9334="",V$8,$N9334),V$4,V$5,$L9334)*MAX($K9334,1)*IF($M9334="",V$7,$M9334)/100)</f>
        <v/>
      </c>
      <c r="W9334" s="84"/>
      <c r="X9334" s="88" t="str">
        <f>IF(OR(X$4="",X$4=0,X$5="",X$7=0,X$7="",X$8="",$L9334="",$L9334=0),"",layerCost(IF($N9334="",X$8,$N9334),X$4,X$5,$L9334)*MAX($K9334,1)*IF($M9334="",X$7,$M9334)/100)</f>
        <v/>
      </c>
      <c r="Y9334" s="84"/>
      <c r="Z9334" s="88" t="str">
        <f>IF(OR(Z$4="",Z$4=0,Z$5="",Z$7=0,Z$7="",Z$8="",$L9334="",$L9334=0),"",layerCost(IF($N9334="",Z$8,$N9334),Z$4,Z$5,$L9334)*MAX($K9334,1)*IF($M9334="",Z$7,$M9334)/100)</f>
        <v/>
      </c>
    </row>
    <row r="9335" spans="16:26" x14ac:dyDescent="0.2">
      <c r="P9335" s="88" t="str">
        <f>IF(OR(P$4="",P$4=0,P$5="",P$7=0,P$7="",P$8="",$L9335="",$L9335=0),"",layerCost(IF($N9335="",P$8,$N9335),P$4,P$5,$L9335)*MAX($K9335,1)*IF($M9335="",P$7,$M9335)/100)</f>
        <v/>
      </c>
      <c r="Q9335" s="84"/>
      <c r="R9335" s="88" t="str">
        <f>IF(OR(R$4="",R$4=0,R$5="",R$7=0,R$7="",R$8="",$L9335="",$L9335=0),"",layerCost(IF($N9335="",R$8,$N9335),R$4,R$5,$L9335)*MAX($K9335,1)*IF($M9335="",R$7,$M9335)/100)</f>
        <v/>
      </c>
      <c r="S9335" s="84"/>
      <c r="T9335" s="88" t="str">
        <f>IF(OR(T$4="",T$4=0,T$5="",T$7=0,T$7="",T$8="",$L9335="",$L9335=0),"",layerCost(IF($N9335="",T$8,$N9335),T$4,T$5,$L9335)*MAX($K9335,1)*IF($M9335="",T$7,$M9335)/100)</f>
        <v/>
      </c>
      <c r="U9335" s="84"/>
      <c r="V9335" s="88" t="str">
        <f>IF(OR(V$4="",V$4=0,V$5="",V$7=0,V$7="",V$8="",$L9335="",$L9335=0),"",layerCost(IF($N9335="",V$8,$N9335),V$4,V$5,$L9335)*MAX($K9335,1)*IF($M9335="",V$7,$M9335)/100)</f>
        <v/>
      </c>
      <c r="W9335" s="84"/>
      <c r="X9335" s="88" t="str">
        <f>IF(OR(X$4="",X$4=0,X$5="",X$7=0,X$7="",X$8="",$L9335="",$L9335=0),"",layerCost(IF($N9335="",X$8,$N9335),X$4,X$5,$L9335)*MAX($K9335,1)*IF($M9335="",X$7,$M9335)/100)</f>
        <v/>
      </c>
      <c r="Y9335" s="84"/>
      <c r="Z9335" s="88" t="str">
        <f>IF(OR(Z$4="",Z$4=0,Z$5="",Z$7=0,Z$7="",Z$8="",$L9335="",$L9335=0),"",layerCost(IF($N9335="",Z$8,$N9335),Z$4,Z$5,$L9335)*MAX($K9335,1)*IF($M9335="",Z$7,$M9335)/100)</f>
        <v/>
      </c>
    </row>
    <row r="9336" spans="16:26" x14ac:dyDescent="0.2">
      <c r="P9336" s="88" t="str">
        <f>IF(OR(P$4="",P$4=0,P$5="",P$7=0,P$7="",P$8="",$L9336="",$L9336=0),"",layerCost(IF($N9336="",P$8,$N9336),P$4,P$5,$L9336)*MAX($K9336,1)*IF($M9336="",P$7,$M9336)/100)</f>
        <v/>
      </c>
      <c r="Q9336" s="84"/>
      <c r="R9336" s="88" t="str">
        <f>IF(OR(R$4="",R$4=0,R$5="",R$7=0,R$7="",R$8="",$L9336="",$L9336=0),"",layerCost(IF($N9336="",R$8,$N9336),R$4,R$5,$L9336)*MAX($K9336,1)*IF($M9336="",R$7,$M9336)/100)</f>
        <v/>
      </c>
      <c r="S9336" s="84"/>
      <c r="T9336" s="88" t="str">
        <f>IF(OR(T$4="",T$4=0,T$5="",T$7=0,T$7="",T$8="",$L9336="",$L9336=0),"",layerCost(IF($N9336="",T$8,$N9336),T$4,T$5,$L9336)*MAX($K9336,1)*IF($M9336="",T$7,$M9336)/100)</f>
        <v/>
      </c>
      <c r="U9336" s="84"/>
      <c r="V9336" s="88" t="str">
        <f>IF(OR(V$4="",V$4=0,V$5="",V$7=0,V$7="",V$8="",$L9336="",$L9336=0),"",layerCost(IF($N9336="",V$8,$N9336),V$4,V$5,$L9336)*MAX($K9336,1)*IF($M9336="",V$7,$M9336)/100)</f>
        <v/>
      </c>
      <c r="W9336" s="84"/>
      <c r="X9336" s="88" t="str">
        <f>IF(OR(X$4="",X$4=0,X$5="",X$7=0,X$7="",X$8="",$L9336="",$L9336=0),"",layerCost(IF($N9336="",X$8,$N9336),X$4,X$5,$L9336)*MAX($K9336,1)*IF($M9336="",X$7,$M9336)/100)</f>
        <v/>
      </c>
      <c r="Y9336" s="84"/>
      <c r="Z9336" s="88" t="str">
        <f>IF(OR(Z$4="",Z$4=0,Z$5="",Z$7=0,Z$7="",Z$8="",$L9336="",$L9336=0),"",layerCost(IF($N9336="",Z$8,$N9336),Z$4,Z$5,$L9336)*MAX($K9336,1)*IF($M9336="",Z$7,$M9336)/100)</f>
        <v/>
      </c>
    </row>
    <row r="9337" spans="16:26" x14ac:dyDescent="0.2">
      <c r="P9337" s="88" t="str">
        <f>IF(OR(P$4="",P$4=0,P$5="",P$7=0,P$7="",P$8="",$L9337="",$L9337=0),"",layerCost(IF($N9337="",P$8,$N9337),P$4,P$5,$L9337)*MAX($K9337,1)*IF($M9337="",P$7,$M9337)/100)</f>
        <v/>
      </c>
      <c r="Q9337" s="84"/>
      <c r="R9337" s="88" t="str">
        <f>IF(OR(R$4="",R$4=0,R$5="",R$7=0,R$7="",R$8="",$L9337="",$L9337=0),"",layerCost(IF($N9337="",R$8,$N9337),R$4,R$5,$L9337)*MAX($K9337,1)*IF($M9337="",R$7,$M9337)/100)</f>
        <v/>
      </c>
      <c r="S9337" s="84"/>
      <c r="T9337" s="88" t="str">
        <f>IF(OR(T$4="",T$4=0,T$5="",T$7=0,T$7="",T$8="",$L9337="",$L9337=0),"",layerCost(IF($N9337="",T$8,$N9337),T$4,T$5,$L9337)*MAX($K9337,1)*IF($M9337="",T$7,$M9337)/100)</f>
        <v/>
      </c>
      <c r="U9337" s="84"/>
      <c r="V9337" s="88" t="str">
        <f>IF(OR(V$4="",V$4=0,V$5="",V$7=0,V$7="",V$8="",$L9337="",$L9337=0),"",layerCost(IF($N9337="",V$8,$N9337),V$4,V$5,$L9337)*MAX($K9337,1)*IF($M9337="",V$7,$M9337)/100)</f>
        <v/>
      </c>
      <c r="W9337" s="84"/>
      <c r="X9337" s="88" t="str">
        <f>IF(OR(X$4="",X$4=0,X$5="",X$7=0,X$7="",X$8="",$L9337="",$L9337=0),"",layerCost(IF($N9337="",X$8,$N9337),X$4,X$5,$L9337)*MAX($K9337,1)*IF($M9337="",X$7,$M9337)/100)</f>
        <v/>
      </c>
      <c r="Y9337" s="84"/>
      <c r="Z9337" s="88" t="str">
        <f>IF(OR(Z$4="",Z$4=0,Z$5="",Z$7=0,Z$7="",Z$8="",$L9337="",$L9337=0),"",layerCost(IF($N9337="",Z$8,$N9337),Z$4,Z$5,$L9337)*MAX($K9337,1)*IF($M9337="",Z$7,$M9337)/100)</f>
        <v/>
      </c>
    </row>
    <row r="9338" spans="16:26" x14ac:dyDescent="0.2">
      <c r="P9338" s="88" t="str">
        <f>IF(OR(P$4="",P$4=0,P$5="",P$7=0,P$7="",P$8="",$L9338="",$L9338=0),"",layerCost(IF($N9338="",P$8,$N9338),P$4,P$5,$L9338)*MAX($K9338,1)*IF($M9338="",P$7,$M9338)/100)</f>
        <v/>
      </c>
      <c r="Q9338" s="84"/>
      <c r="R9338" s="88" t="str">
        <f>IF(OR(R$4="",R$4=0,R$5="",R$7=0,R$7="",R$8="",$L9338="",$L9338=0),"",layerCost(IF($N9338="",R$8,$N9338),R$4,R$5,$L9338)*MAX($K9338,1)*IF($M9338="",R$7,$M9338)/100)</f>
        <v/>
      </c>
      <c r="S9338" s="84"/>
      <c r="T9338" s="88" t="str">
        <f>IF(OR(T$4="",T$4=0,T$5="",T$7=0,T$7="",T$8="",$L9338="",$L9338=0),"",layerCost(IF($N9338="",T$8,$N9338),T$4,T$5,$L9338)*MAX($K9338,1)*IF($M9338="",T$7,$M9338)/100)</f>
        <v/>
      </c>
      <c r="U9338" s="84"/>
      <c r="V9338" s="88" t="str">
        <f>IF(OR(V$4="",V$4=0,V$5="",V$7=0,V$7="",V$8="",$L9338="",$L9338=0),"",layerCost(IF($N9338="",V$8,$N9338),V$4,V$5,$L9338)*MAX($K9338,1)*IF($M9338="",V$7,$M9338)/100)</f>
        <v/>
      </c>
      <c r="W9338" s="84"/>
      <c r="X9338" s="88" t="str">
        <f>IF(OR(X$4="",X$4=0,X$5="",X$7=0,X$7="",X$8="",$L9338="",$L9338=0),"",layerCost(IF($N9338="",X$8,$N9338),X$4,X$5,$L9338)*MAX($K9338,1)*IF($M9338="",X$7,$M9338)/100)</f>
        <v/>
      </c>
      <c r="Y9338" s="84"/>
      <c r="Z9338" s="88" t="str">
        <f>IF(OR(Z$4="",Z$4=0,Z$5="",Z$7=0,Z$7="",Z$8="",$L9338="",$L9338=0),"",layerCost(IF($N9338="",Z$8,$N9338),Z$4,Z$5,$L9338)*MAX($K9338,1)*IF($M9338="",Z$7,$M9338)/100)</f>
        <v/>
      </c>
    </row>
    <row r="9339" spans="16:26" x14ac:dyDescent="0.2">
      <c r="P9339" s="88" t="str">
        <f>IF(OR(P$4="",P$4=0,P$5="",P$7=0,P$7="",P$8="",$L9339="",$L9339=0),"",layerCost(IF($N9339="",P$8,$N9339),P$4,P$5,$L9339)*MAX($K9339,1)*IF($M9339="",P$7,$M9339)/100)</f>
        <v/>
      </c>
      <c r="Q9339" s="84"/>
      <c r="R9339" s="88" t="str">
        <f>IF(OR(R$4="",R$4=0,R$5="",R$7=0,R$7="",R$8="",$L9339="",$L9339=0),"",layerCost(IF($N9339="",R$8,$N9339),R$4,R$5,$L9339)*MAX($K9339,1)*IF($M9339="",R$7,$M9339)/100)</f>
        <v/>
      </c>
      <c r="S9339" s="84"/>
      <c r="T9339" s="88" t="str">
        <f>IF(OR(T$4="",T$4=0,T$5="",T$7=0,T$7="",T$8="",$L9339="",$L9339=0),"",layerCost(IF($N9339="",T$8,$N9339),T$4,T$5,$L9339)*MAX($K9339,1)*IF($M9339="",T$7,$M9339)/100)</f>
        <v/>
      </c>
      <c r="U9339" s="84"/>
      <c r="V9339" s="88" t="str">
        <f>IF(OR(V$4="",V$4=0,V$5="",V$7=0,V$7="",V$8="",$L9339="",$L9339=0),"",layerCost(IF($N9339="",V$8,$N9339),V$4,V$5,$L9339)*MAX($K9339,1)*IF($M9339="",V$7,$M9339)/100)</f>
        <v/>
      </c>
      <c r="W9339" s="84"/>
      <c r="X9339" s="88" t="str">
        <f>IF(OR(X$4="",X$4=0,X$5="",X$7=0,X$7="",X$8="",$L9339="",$L9339=0),"",layerCost(IF($N9339="",X$8,$N9339),X$4,X$5,$L9339)*MAX($K9339,1)*IF($M9339="",X$7,$M9339)/100)</f>
        <v/>
      </c>
      <c r="Y9339" s="84"/>
      <c r="Z9339" s="88" t="str">
        <f>IF(OR(Z$4="",Z$4=0,Z$5="",Z$7=0,Z$7="",Z$8="",$L9339="",$L9339=0),"",layerCost(IF($N9339="",Z$8,$N9339),Z$4,Z$5,$L9339)*MAX($K9339,1)*IF($M9339="",Z$7,$M9339)/100)</f>
        <v/>
      </c>
    </row>
    <row r="9340" spans="16:26" x14ac:dyDescent="0.2">
      <c r="P9340" s="88" t="str">
        <f>IF(OR(P$4="",P$4=0,P$5="",P$7=0,P$7="",P$8="",$L9340="",$L9340=0),"",layerCost(IF($N9340="",P$8,$N9340),P$4,P$5,$L9340)*MAX($K9340,1)*IF($M9340="",P$7,$M9340)/100)</f>
        <v/>
      </c>
      <c r="Q9340" s="84"/>
      <c r="R9340" s="88" t="str">
        <f>IF(OR(R$4="",R$4=0,R$5="",R$7=0,R$7="",R$8="",$L9340="",$L9340=0),"",layerCost(IF($N9340="",R$8,$N9340),R$4,R$5,$L9340)*MAX($K9340,1)*IF($M9340="",R$7,$M9340)/100)</f>
        <v/>
      </c>
      <c r="S9340" s="84"/>
      <c r="T9340" s="88" t="str">
        <f>IF(OR(T$4="",T$4=0,T$5="",T$7=0,T$7="",T$8="",$L9340="",$L9340=0),"",layerCost(IF($N9340="",T$8,$N9340),T$4,T$5,$L9340)*MAX($K9340,1)*IF($M9340="",T$7,$M9340)/100)</f>
        <v/>
      </c>
      <c r="U9340" s="84"/>
      <c r="V9340" s="88" t="str">
        <f>IF(OR(V$4="",V$4=0,V$5="",V$7=0,V$7="",V$8="",$L9340="",$L9340=0),"",layerCost(IF($N9340="",V$8,$N9340),V$4,V$5,$L9340)*MAX($K9340,1)*IF($M9340="",V$7,$M9340)/100)</f>
        <v/>
      </c>
      <c r="W9340" s="84"/>
      <c r="X9340" s="88" t="str">
        <f>IF(OR(X$4="",X$4=0,X$5="",X$7=0,X$7="",X$8="",$L9340="",$L9340=0),"",layerCost(IF($N9340="",X$8,$N9340),X$4,X$5,$L9340)*MAX($K9340,1)*IF($M9340="",X$7,$M9340)/100)</f>
        <v/>
      </c>
      <c r="Y9340" s="84"/>
      <c r="Z9340" s="88" t="str">
        <f>IF(OR(Z$4="",Z$4=0,Z$5="",Z$7=0,Z$7="",Z$8="",$L9340="",$L9340=0),"",layerCost(IF($N9340="",Z$8,$N9340),Z$4,Z$5,$L9340)*MAX($K9340,1)*IF($M9340="",Z$7,$M9340)/100)</f>
        <v/>
      </c>
    </row>
    <row r="9341" spans="16:26" x14ac:dyDescent="0.2">
      <c r="P9341" s="88" t="str">
        <f>IF(OR(P$4="",P$4=0,P$5="",P$7=0,P$7="",P$8="",$L9341="",$L9341=0),"",layerCost(IF($N9341="",P$8,$N9341),P$4,P$5,$L9341)*MAX($K9341,1)*IF($M9341="",P$7,$M9341)/100)</f>
        <v/>
      </c>
      <c r="Q9341" s="84"/>
      <c r="R9341" s="88" t="str">
        <f>IF(OR(R$4="",R$4=0,R$5="",R$7=0,R$7="",R$8="",$L9341="",$L9341=0),"",layerCost(IF($N9341="",R$8,$N9341),R$4,R$5,$L9341)*MAX($K9341,1)*IF($M9341="",R$7,$M9341)/100)</f>
        <v/>
      </c>
      <c r="S9341" s="84"/>
      <c r="T9341" s="88" t="str">
        <f>IF(OR(T$4="",T$4=0,T$5="",T$7=0,T$7="",T$8="",$L9341="",$L9341=0),"",layerCost(IF($N9341="",T$8,$N9341),T$4,T$5,$L9341)*MAX($K9341,1)*IF($M9341="",T$7,$M9341)/100)</f>
        <v/>
      </c>
      <c r="U9341" s="84"/>
      <c r="V9341" s="88" t="str">
        <f>IF(OR(V$4="",V$4=0,V$5="",V$7=0,V$7="",V$8="",$L9341="",$L9341=0),"",layerCost(IF($N9341="",V$8,$N9341),V$4,V$5,$L9341)*MAX($K9341,1)*IF($M9341="",V$7,$M9341)/100)</f>
        <v/>
      </c>
      <c r="W9341" s="84"/>
      <c r="X9341" s="88" t="str">
        <f>IF(OR(X$4="",X$4=0,X$5="",X$7=0,X$7="",X$8="",$L9341="",$L9341=0),"",layerCost(IF($N9341="",X$8,$N9341),X$4,X$5,$L9341)*MAX($K9341,1)*IF($M9341="",X$7,$M9341)/100)</f>
        <v/>
      </c>
      <c r="Y9341" s="84"/>
      <c r="Z9341" s="88" t="str">
        <f>IF(OR(Z$4="",Z$4=0,Z$5="",Z$7=0,Z$7="",Z$8="",$L9341="",$L9341=0),"",layerCost(IF($N9341="",Z$8,$N9341),Z$4,Z$5,$L9341)*MAX($K9341,1)*IF($M9341="",Z$7,$M9341)/100)</f>
        <v/>
      </c>
    </row>
    <row r="9342" spans="16:26" x14ac:dyDescent="0.2">
      <c r="P9342" s="88" t="str">
        <f>IF(OR(P$4="",P$4=0,P$5="",P$7=0,P$7="",P$8="",$L9342="",$L9342=0),"",layerCost(IF($N9342="",P$8,$N9342),P$4,P$5,$L9342)*MAX($K9342,1)*IF($M9342="",P$7,$M9342)/100)</f>
        <v/>
      </c>
      <c r="Q9342" s="84"/>
      <c r="R9342" s="88" t="str">
        <f>IF(OR(R$4="",R$4=0,R$5="",R$7=0,R$7="",R$8="",$L9342="",$L9342=0),"",layerCost(IF($N9342="",R$8,$N9342),R$4,R$5,$L9342)*MAX($K9342,1)*IF($M9342="",R$7,$M9342)/100)</f>
        <v/>
      </c>
      <c r="S9342" s="84"/>
      <c r="T9342" s="88" t="str">
        <f>IF(OR(T$4="",T$4=0,T$5="",T$7=0,T$7="",T$8="",$L9342="",$L9342=0),"",layerCost(IF($N9342="",T$8,$N9342),T$4,T$5,$L9342)*MAX($K9342,1)*IF($M9342="",T$7,$M9342)/100)</f>
        <v/>
      </c>
      <c r="U9342" s="84"/>
      <c r="V9342" s="88" t="str">
        <f>IF(OR(V$4="",V$4=0,V$5="",V$7=0,V$7="",V$8="",$L9342="",$L9342=0),"",layerCost(IF($N9342="",V$8,$N9342),V$4,V$5,$L9342)*MAX($K9342,1)*IF($M9342="",V$7,$M9342)/100)</f>
        <v/>
      </c>
      <c r="W9342" s="84"/>
      <c r="X9342" s="88" t="str">
        <f>IF(OR(X$4="",X$4=0,X$5="",X$7=0,X$7="",X$8="",$L9342="",$L9342=0),"",layerCost(IF($N9342="",X$8,$N9342),X$4,X$5,$L9342)*MAX($K9342,1)*IF($M9342="",X$7,$M9342)/100)</f>
        <v/>
      </c>
      <c r="Y9342" s="84"/>
      <c r="Z9342" s="88" t="str">
        <f>IF(OR(Z$4="",Z$4=0,Z$5="",Z$7=0,Z$7="",Z$8="",$L9342="",$L9342=0),"",layerCost(IF($N9342="",Z$8,$N9342),Z$4,Z$5,$L9342)*MAX($K9342,1)*IF($M9342="",Z$7,$M9342)/100)</f>
        <v/>
      </c>
    </row>
    <row r="9343" spans="16:26" x14ac:dyDescent="0.2">
      <c r="P9343" s="88" t="str">
        <f>IF(OR(P$4="",P$4=0,P$5="",P$7=0,P$7="",P$8="",$L9343="",$L9343=0),"",layerCost(IF($N9343="",P$8,$N9343),P$4,P$5,$L9343)*MAX($K9343,1)*IF($M9343="",P$7,$M9343)/100)</f>
        <v/>
      </c>
      <c r="Q9343" s="84"/>
      <c r="R9343" s="88" t="str">
        <f>IF(OR(R$4="",R$4=0,R$5="",R$7=0,R$7="",R$8="",$L9343="",$L9343=0),"",layerCost(IF($N9343="",R$8,$N9343),R$4,R$5,$L9343)*MAX($K9343,1)*IF($M9343="",R$7,$M9343)/100)</f>
        <v/>
      </c>
      <c r="S9343" s="84"/>
      <c r="T9343" s="88" t="str">
        <f>IF(OR(T$4="",T$4=0,T$5="",T$7=0,T$7="",T$8="",$L9343="",$L9343=0),"",layerCost(IF($N9343="",T$8,$N9343),T$4,T$5,$L9343)*MAX($K9343,1)*IF($M9343="",T$7,$M9343)/100)</f>
        <v/>
      </c>
      <c r="U9343" s="84"/>
      <c r="V9343" s="88" t="str">
        <f>IF(OR(V$4="",V$4=0,V$5="",V$7=0,V$7="",V$8="",$L9343="",$L9343=0),"",layerCost(IF($N9343="",V$8,$N9343),V$4,V$5,$L9343)*MAX($K9343,1)*IF($M9343="",V$7,$M9343)/100)</f>
        <v/>
      </c>
      <c r="W9343" s="84"/>
      <c r="X9343" s="88" t="str">
        <f>IF(OR(X$4="",X$4=0,X$5="",X$7=0,X$7="",X$8="",$L9343="",$L9343=0),"",layerCost(IF($N9343="",X$8,$N9343),X$4,X$5,$L9343)*MAX($K9343,1)*IF($M9343="",X$7,$M9343)/100)</f>
        <v/>
      </c>
      <c r="Y9343" s="84"/>
      <c r="Z9343" s="88" t="str">
        <f>IF(OR(Z$4="",Z$4=0,Z$5="",Z$7=0,Z$7="",Z$8="",$L9343="",$L9343=0),"",layerCost(IF($N9343="",Z$8,$N9343),Z$4,Z$5,$L9343)*MAX($K9343,1)*IF($M9343="",Z$7,$M9343)/100)</f>
        <v/>
      </c>
    </row>
    <row r="9344" spans="16:26" x14ac:dyDescent="0.2">
      <c r="P9344" s="88" t="str">
        <f>IF(OR(P$4="",P$4=0,P$5="",P$7=0,P$7="",P$8="",$L9344="",$L9344=0),"",layerCost(IF($N9344="",P$8,$N9344),P$4,P$5,$L9344)*MAX($K9344,1)*IF($M9344="",P$7,$M9344)/100)</f>
        <v/>
      </c>
      <c r="Q9344" s="84"/>
      <c r="R9344" s="88" t="str">
        <f>IF(OR(R$4="",R$4=0,R$5="",R$7=0,R$7="",R$8="",$L9344="",$L9344=0),"",layerCost(IF($N9344="",R$8,$N9344),R$4,R$5,$L9344)*MAX($K9344,1)*IF($M9344="",R$7,$M9344)/100)</f>
        <v/>
      </c>
      <c r="S9344" s="84"/>
      <c r="T9344" s="88" t="str">
        <f>IF(OR(T$4="",T$4=0,T$5="",T$7=0,T$7="",T$8="",$L9344="",$L9344=0),"",layerCost(IF($N9344="",T$8,$N9344),T$4,T$5,$L9344)*MAX($K9344,1)*IF($M9344="",T$7,$M9344)/100)</f>
        <v/>
      </c>
      <c r="U9344" s="84"/>
      <c r="V9344" s="88" t="str">
        <f>IF(OR(V$4="",V$4=0,V$5="",V$7=0,V$7="",V$8="",$L9344="",$L9344=0),"",layerCost(IF($N9344="",V$8,$N9344),V$4,V$5,$L9344)*MAX($K9344,1)*IF($M9344="",V$7,$M9344)/100)</f>
        <v/>
      </c>
      <c r="W9344" s="84"/>
      <c r="X9344" s="88" t="str">
        <f>IF(OR(X$4="",X$4=0,X$5="",X$7=0,X$7="",X$8="",$L9344="",$L9344=0),"",layerCost(IF($N9344="",X$8,$N9344),X$4,X$5,$L9344)*MAX($K9344,1)*IF($M9344="",X$7,$M9344)/100)</f>
        <v/>
      </c>
      <c r="Y9344" s="84"/>
      <c r="Z9344" s="88" t="str">
        <f>IF(OR(Z$4="",Z$4=0,Z$5="",Z$7=0,Z$7="",Z$8="",$L9344="",$L9344=0),"",layerCost(IF($N9344="",Z$8,$N9344),Z$4,Z$5,$L9344)*MAX($K9344,1)*IF($M9344="",Z$7,$M9344)/100)</f>
        <v/>
      </c>
    </row>
    <row r="9345" spans="16:26" x14ac:dyDescent="0.2">
      <c r="P9345" s="88" t="str">
        <f>IF(OR(P$4="",P$4=0,P$5="",P$7=0,P$7="",P$8="",$L9345="",$L9345=0),"",layerCost(IF($N9345="",P$8,$N9345),P$4,P$5,$L9345)*MAX($K9345,1)*IF($M9345="",P$7,$M9345)/100)</f>
        <v/>
      </c>
      <c r="Q9345" s="84"/>
      <c r="R9345" s="88" t="str">
        <f>IF(OR(R$4="",R$4=0,R$5="",R$7=0,R$7="",R$8="",$L9345="",$L9345=0),"",layerCost(IF($N9345="",R$8,$N9345),R$4,R$5,$L9345)*MAX($K9345,1)*IF($M9345="",R$7,$M9345)/100)</f>
        <v/>
      </c>
      <c r="S9345" s="84"/>
      <c r="T9345" s="88" t="str">
        <f>IF(OR(T$4="",T$4=0,T$5="",T$7=0,T$7="",T$8="",$L9345="",$L9345=0),"",layerCost(IF($N9345="",T$8,$N9345),T$4,T$5,$L9345)*MAX($K9345,1)*IF($M9345="",T$7,$M9345)/100)</f>
        <v/>
      </c>
      <c r="U9345" s="84"/>
      <c r="V9345" s="88" t="str">
        <f>IF(OR(V$4="",V$4=0,V$5="",V$7=0,V$7="",V$8="",$L9345="",$L9345=0),"",layerCost(IF($N9345="",V$8,$N9345),V$4,V$5,$L9345)*MAX($K9345,1)*IF($M9345="",V$7,$M9345)/100)</f>
        <v/>
      </c>
      <c r="W9345" s="84"/>
      <c r="X9345" s="88" t="str">
        <f>IF(OR(X$4="",X$4=0,X$5="",X$7=0,X$7="",X$8="",$L9345="",$L9345=0),"",layerCost(IF($N9345="",X$8,$N9345),X$4,X$5,$L9345)*MAX($K9345,1)*IF($M9345="",X$7,$M9345)/100)</f>
        <v/>
      </c>
      <c r="Y9345" s="84"/>
      <c r="Z9345" s="88" t="str">
        <f>IF(OR(Z$4="",Z$4=0,Z$5="",Z$7=0,Z$7="",Z$8="",$L9345="",$L9345=0),"",layerCost(IF($N9345="",Z$8,$N9345),Z$4,Z$5,$L9345)*MAX($K9345,1)*IF($M9345="",Z$7,$M9345)/100)</f>
        <v/>
      </c>
    </row>
    <row r="9346" spans="16:26" x14ac:dyDescent="0.2">
      <c r="P9346" s="88" t="str">
        <f>IF(OR(P$4="",P$4=0,P$5="",P$7=0,P$7="",P$8="",$L9346="",$L9346=0),"",layerCost(IF($N9346="",P$8,$N9346),P$4,P$5,$L9346)*MAX($K9346,1)*IF($M9346="",P$7,$M9346)/100)</f>
        <v/>
      </c>
      <c r="Q9346" s="84"/>
      <c r="R9346" s="88" t="str">
        <f>IF(OR(R$4="",R$4=0,R$5="",R$7=0,R$7="",R$8="",$L9346="",$L9346=0),"",layerCost(IF($N9346="",R$8,$N9346),R$4,R$5,$L9346)*MAX($K9346,1)*IF($M9346="",R$7,$M9346)/100)</f>
        <v/>
      </c>
      <c r="S9346" s="84"/>
      <c r="T9346" s="88" t="str">
        <f>IF(OR(T$4="",T$4=0,T$5="",T$7=0,T$7="",T$8="",$L9346="",$L9346=0),"",layerCost(IF($N9346="",T$8,$N9346),T$4,T$5,$L9346)*MAX($K9346,1)*IF($M9346="",T$7,$M9346)/100)</f>
        <v/>
      </c>
      <c r="U9346" s="84"/>
      <c r="V9346" s="88" t="str">
        <f>IF(OR(V$4="",V$4=0,V$5="",V$7=0,V$7="",V$8="",$L9346="",$L9346=0),"",layerCost(IF($N9346="",V$8,$N9346),V$4,V$5,$L9346)*MAX($K9346,1)*IF($M9346="",V$7,$M9346)/100)</f>
        <v/>
      </c>
      <c r="W9346" s="84"/>
      <c r="X9346" s="88" t="str">
        <f>IF(OR(X$4="",X$4=0,X$5="",X$7=0,X$7="",X$8="",$L9346="",$L9346=0),"",layerCost(IF($N9346="",X$8,$N9346),X$4,X$5,$L9346)*MAX($K9346,1)*IF($M9346="",X$7,$M9346)/100)</f>
        <v/>
      </c>
      <c r="Y9346" s="84"/>
      <c r="Z9346" s="88" t="str">
        <f>IF(OR(Z$4="",Z$4=0,Z$5="",Z$7=0,Z$7="",Z$8="",$L9346="",$L9346=0),"",layerCost(IF($N9346="",Z$8,$N9346),Z$4,Z$5,$L9346)*MAX($K9346,1)*IF($M9346="",Z$7,$M9346)/100)</f>
        <v/>
      </c>
    </row>
    <row r="9347" spans="16:26" x14ac:dyDescent="0.2">
      <c r="P9347" s="88" t="str">
        <f>IF(OR(P$4="",P$4=0,P$5="",P$7=0,P$7="",P$8="",$L9347="",$L9347=0),"",layerCost(IF($N9347="",P$8,$N9347),P$4,P$5,$L9347)*MAX($K9347,1)*IF($M9347="",P$7,$M9347)/100)</f>
        <v/>
      </c>
      <c r="Q9347" s="84"/>
      <c r="R9347" s="88" t="str">
        <f>IF(OR(R$4="",R$4=0,R$5="",R$7=0,R$7="",R$8="",$L9347="",$L9347=0),"",layerCost(IF($N9347="",R$8,$N9347),R$4,R$5,$L9347)*MAX($K9347,1)*IF($M9347="",R$7,$M9347)/100)</f>
        <v/>
      </c>
      <c r="S9347" s="84"/>
      <c r="T9347" s="88" t="str">
        <f>IF(OR(T$4="",T$4=0,T$5="",T$7=0,T$7="",T$8="",$L9347="",$L9347=0),"",layerCost(IF($N9347="",T$8,$N9347),T$4,T$5,$L9347)*MAX($K9347,1)*IF($M9347="",T$7,$M9347)/100)</f>
        <v/>
      </c>
      <c r="U9347" s="84"/>
      <c r="V9347" s="88" t="str">
        <f>IF(OR(V$4="",V$4=0,V$5="",V$7=0,V$7="",V$8="",$L9347="",$L9347=0),"",layerCost(IF($N9347="",V$8,$N9347),V$4,V$5,$L9347)*MAX($K9347,1)*IF($M9347="",V$7,$M9347)/100)</f>
        <v/>
      </c>
      <c r="W9347" s="84"/>
      <c r="X9347" s="88" t="str">
        <f>IF(OR(X$4="",X$4=0,X$5="",X$7=0,X$7="",X$8="",$L9347="",$L9347=0),"",layerCost(IF($N9347="",X$8,$N9347),X$4,X$5,$L9347)*MAX($K9347,1)*IF($M9347="",X$7,$M9347)/100)</f>
        <v/>
      </c>
      <c r="Y9347" s="84"/>
      <c r="Z9347" s="88" t="str">
        <f>IF(OR(Z$4="",Z$4=0,Z$5="",Z$7=0,Z$7="",Z$8="",$L9347="",$L9347=0),"",layerCost(IF($N9347="",Z$8,$N9347),Z$4,Z$5,$L9347)*MAX($K9347,1)*IF($M9347="",Z$7,$M9347)/100)</f>
        <v/>
      </c>
    </row>
    <row r="9348" spans="16:26" x14ac:dyDescent="0.2">
      <c r="P9348" s="88" t="str">
        <f>IF(OR(P$4="",P$4=0,P$5="",P$7=0,P$7="",P$8="",$L9348="",$L9348=0),"",layerCost(IF($N9348="",P$8,$N9348),P$4,P$5,$L9348)*MAX($K9348,1)*IF($M9348="",P$7,$M9348)/100)</f>
        <v/>
      </c>
      <c r="Q9348" s="84"/>
      <c r="R9348" s="88" t="str">
        <f>IF(OR(R$4="",R$4=0,R$5="",R$7=0,R$7="",R$8="",$L9348="",$L9348=0),"",layerCost(IF($N9348="",R$8,$N9348),R$4,R$5,$L9348)*MAX($K9348,1)*IF($M9348="",R$7,$M9348)/100)</f>
        <v/>
      </c>
      <c r="S9348" s="84"/>
      <c r="T9348" s="88" t="str">
        <f>IF(OR(T$4="",T$4=0,T$5="",T$7=0,T$7="",T$8="",$L9348="",$L9348=0),"",layerCost(IF($N9348="",T$8,$N9348),T$4,T$5,$L9348)*MAX($K9348,1)*IF($M9348="",T$7,$M9348)/100)</f>
        <v/>
      </c>
      <c r="U9348" s="84"/>
      <c r="V9348" s="88" t="str">
        <f>IF(OR(V$4="",V$4=0,V$5="",V$7=0,V$7="",V$8="",$L9348="",$L9348=0),"",layerCost(IF($N9348="",V$8,$N9348),V$4,V$5,$L9348)*MAX($K9348,1)*IF($M9348="",V$7,$M9348)/100)</f>
        <v/>
      </c>
      <c r="W9348" s="84"/>
      <c r="X9348" s="88" t="str">
        <f>IF(OR(X$4="",X$4=0,X$5="",X$7=0,X$7="",X$8="",$L9348="",$L9348=0),"",layerCost(IF($N9348="",X$8,$N9348),X$4,X$5,$L9348)*MAX($K9348,1)*IF($M9348="",X$7,$M9348)/100)</f>
        <v/>
      </c>
      <c r="Y9348" s="84"/>
      <c r="Z9348" s="88" t="str">
        <f>IF(OR(Z$4="",Z$4=0,Z$5="",Z$7=0,Z$7="",Z$8="",$L9348="",$L9348=0),"",layerCost(IF($N9348="",Z$8,$N9348),Z$4,Z$5,$L9348)*MAX($K9348,1)*IF($M9348="",Z$7,$M9348)/100)</f>
        <v/>
      </c>
    </row>
    <row r="9349" spans="16:26" x14ac:dyDescent="0.2">
      <c r="P9349" s="88" t="str">
        <f>IF(OR(P$4="",P$4=0,P$5="",P$7=0,P$7="",P$8="",$L9349="",$L9349=0),"",layerCost(IF($N9349="",P$8,$N9349),P$4,P$5,$L9349)*MAX($K9349,1)*IF($M9349="",P$7,$M9349)/100)</f>
        <v/>
      </c>
      <c r="Q9349" s="84"/>
      <c r="R9349" s="88" t="str">
        <f>IF(OR(R$4="",R$4=0,R$5="",R$7=0,R$7="",R$8="",$L9349="",$L9349=0),"",layerCost(IF($N9349="",R$8,$N9349),R$4,R$5,$L9349)*MAX($K9349,1)*IF($M9349="",R$7,$M9349)/100)</f>
        <v/>
      </c>
      <c r="S9349" s="84"/>
      <c r="T9349" s="88" t="str">
        <f>IF(OR(T$4="",T$4=0,T$5="",T$7=0,T$7="",T$8="",$L9349="",$L9349=0),"",layerCost(IF($N9349="",T$8,$N9349),T$4,T$5,$L9349)*MAX($K9349,1)*IF($M9349="",T$7,$M9349)/100)</f>
        <v/>
      </c>
      <c r="U9349" s="84"/>
      <c r="V9349" s="88" t="str">
        <f>IF(OR(V$4="",V$4=0,V$5="",V$7=0,V$7="",V$8="",$L9349="",$L9349=0),"",layerCost(IF($N9349="",V$8,$N9349),V$4,V$5,$L9349)*MAX($K9349,1)*IF($M9349="",V$7,$M9349)/100)</f>
        <v/>
      </c>
      <c r="W9349" s="84"/>
      <c r="X9349" s="88" t="str">
        <f>IF(OR(X$4="",X$4=0,X$5="",X$7=0,X$7="",X$8="",$L9349="",$L9349=0),"",layerCost(IF($N9349="",X$8,$N9349),X$4,X$5,$L9349)*MAX($K9349,1)*IF($M9349="",X$7,$M9349)/100)</f>
        <v/>
      </c>
      <c r="Y9349" s="84"/>
      <c r="Z9349" s="88" t="str">
        <f>IF(OR(Z$4="",Z$4=0,Z$5="",Z$7=0,Z$7="",Z$8="",$L9349="",$L9349=0),"",layerCost(IF($N9349="",Z$8,$N9349),Z$4,Z$5,$L9349)*MAX($K9349,1)*IF($M9349="",Z$7,$M9349)/100)</f>
        <v/>
      </c>
    </row>
    <row r="9350" spans="16:26" x14ac:dyDescent="0.2">
      <c r="P9350" s="88" t="str">
        <f>IF(OR(P$4="",P$4=0,P$5="",P$7=0,P$7="",P$8="",$L9350="",$L9350=0),"",layerCost(IF($N9350="",P$8,$N9350),P$4,P$5,$L9350)*MAX($K9350,1)*IF($M9350="",P$7,$M9350)/100)</f>
        <v/>
      </c>
      <c r="Q9350" s="84"/>
      <c r="R9350" s="88" t="str">
        <f>IF(OR(R$4="",R$4=0,R$5="",R$7=0,R$7="",R$8="",$L9350="",$L9350=0),"",layerCost(IF($N9350="",R$8,$N9350),R$4,R$5,$L9350)*MAX($K9350,1)*IF($M9350="",R$7,$M9350)/100)</f>
        <v/>
      </c>
      <c r="S9350" s="84"/>
      <c r="T9350" s="88" t="str">
        <f>IF(OR(T$4="",T$4=0,T$5="",T$7=0,T$7="",T$8="",$L9350="",$L9350=0),"",layerCost(IF($N9350="",T$8,$N9350),T$4,T$5,$L9350)*MAX($K9350,1)*IF($M9350="",T$7,$M9350)/100)</f>
        <v/>
      </c>
      <c r="U9350" s="84"/>
      <c r="V9350" s="88" t="str">
        <f>IF(OR(V$4="",V$4=0,V$5="",V$7=0,V$7="",V$8="",$L9350="",$L9350=0),"",layerCost(IF($N9350="",V$8,$N9350),V$4,V$5,$L9350)*MAX($K9350,1)*IF($M9350="",V$7,$M9350)/100)</f>
        <v/>
      </c>
      <c r="W9350" s="84"/>
      <c r="X9350" s="88" t="str">
        <f>IF(OR(X$4="",X$4=0,X$5="",X$7=0,X$7="",X$8="",$L9350="",$L9350=0),"",layerCost(IF($N9350="",X$8,$N9350),X$4,X$5,$L9350)*MAX($K9350,1)*IF($M9350="",X$7,$M9350)/100)</f>
        <v/>
      </c>
      <c r="Y9350" s="84"/>
      <c r="Z9350" s="88" t="str">
        <f>IF(OR(Z$4="",Z$4=0,Z$5="",Z$7=0,Z$7="",Z$8="",$L9350="",$L9350=0),"",layerCost(IF($N9350="",Z$8,$N9350),Z$4,Z$5,$L9350)*MAX($K9350,1)*IF($M9350="",Z$7,$M9350)/100)</f>
        <v/>
      </c>
    </row>
    <row r="9351" spans="16:26" x14ac:dyDescent="0.2">
      <c r="P9351" s="88" t="str">
        <f>IF(OR(P$4="",P$4=0,P$5="",P$7=0,P$7="",P$8="",$L9351="",$L9351=0),"",layerCost(IF($N9351="",P$8,$N9351),P$4,P$5,$L9351)*MAX($K9351,1)*IF($M9351="",P$7,$M9351)/100)</f>
        <v/>
      </c>
      <c r="Q9351" s="84"/>
      <c r="R9351" s="88" t="str">
        <f>IF(OR(R$4="",R$4=0,R$5="",R$7=0,R$7="",R$8="",$L9351="",$L9351=0),"",layerCost(IF($N9351="",R$8,$N9351),R$4,R$5,$L9351)*MAX($K9351,1)*IF($M9351="",R$7,$M9351)/100)</f>
        <v/>
      </c>
      <c r="S9351" s="84"/>
      <c r="T9351" s="88" t="str">
        <f>IF(OR(T$4="",T$4=0,T$5="",T$7=0,T$7="",T$8="",$L9351="",$L9351=0),"",layerCost(IF($N9351="",T$8,$N9351),T$4,T$5,$L9351)*MAX($K9351,1)*IF($M9351="",T$7,$M9351)/100)</f>
        <v/>
      </c>
      <c r="U9351" s="84"/>
      <c r="V9351" s="88" t="str">
        <f>IF(OR(V$4="",V$4=0,V$5="",V$7=0,V$7="",V$8="",$L9351="",$L9351=0),"",layerCost(IF($N9351="",V$8,$N9351),V$4,V$5,$L9351)*MAX($K9351,1)*IF($M9351="",V$7,$M9351)/100)</f>
        <v/>
      </c>
      <c r="W9351" s="84"/>
      <c r="X9351" s="88" t="str">
        <f>IF(OR(X$4="",X$4=0,X$5="",X$7=0,X$7="",X$8="",$L9351="",$L9351=0),"",layerCost(IF($N9351="",X$8,$N9351),X$4,X$5,$L9351)*MAX($K9351,1)*IF($M9351="",X$7,$M9351)/100)</f>
        <v/>
      </c>
      <c r="Y9351" s="84"/>
      <c r="Z9351" s="88" t="str">
        <f>IF(OR(Z$4="",Z$4=0,Z$5="",Z$7=0,Z$7="",Z$8="",$L9351="",$L9351=0),"",layerCost(IF($N9351="",Z$8,$N9351),Z$4,Z$5,$L9351)*MAX($K9351,1)*IF($M9351="",Z$7,$M9351)/100)</f>
        <v/>
      </c>
    </row>
    <row r="9352" spans="16:26" x14ac:dyDescent="0.2">
      <c r="P9352" s="88" t="str">
        <f>IF(OR(P$4="",P$4=0,P$5="",P$7=0,P$7="",P$8="",$L9352="",$L9352=0),"",layerCost(IF($N9352="",P$8,$N9352),P$4,P$5,$L9352)*MAX($K9352,1)*IF($M9352="",P$7,$M9352)/100)</f>
        <v/>
      </c>
      <c r="Q9352" s="84"/>
      <c r="R9352" s="88" t="str">
        <f>IF(OR(R$4="",R$4=0,R$5="",R$7=0,R$7="",R$8="",$L9352="",$L9352=0),"",layerCost(IF($N9352="",R$8,$N9352),R$4,R$5,$L9352)*MAX($K9352,1)*IF($M9352="",R$7,$M9352)/100)</f>
        <v/>
      </c>
      <c r="S9352" s="84"/>
      <c r="T9352" s="88" t="str">
        <f>IF(OR(T$4="",T$4=0,T$5="",T$7=0,T$7="",T$8="",$L9352="",$L9352=0),"",layerCost(IF($N9352="",T$8,$N9352),T$4,T$5,$L9352)*MAX($K9352,1)*IF($M9352="",T$7,$M9352)/100)</f>
        <v/>
      </c>
      <c r="U9352" s="84"/>
      <c r="V9352" s="88" t="str">
        <f>IF(OR(V$4="",V$4=0,V$5="",V$7=0,V$7="",V$8="",$L9352="",$L9352=0),"",layerCost(IF($N9352="",V$8,$N9352),V$4,V$5,$L9352)*MAX($K9352,1)*IF($M9352="",V$7,$M9352)/100)</f>
        <v/>
      </c>
      <c r="W9352" s="84"/>
      <c r="X9352" s="88" t="str">
        <f>IF(OR(X$4="",X$4=0,X$5="",X$7=0,X$7="",X$8="",$L9352="",$L9352=0),"",layerCost(IF($N9352="",X$8,$N9352),X$4,X$5,$L9352)*MAX($K9352,1)*IF($M9352="",X$7,$M9352)/100)</f>
        <v/>
      </c>
      <c r="Y9352" s="84"/>
      <c r="Z9352" s="88" t="str">
        <f>IF(OR(Z$4="",Z$4=0,Z$5="",Z$7=0,Z$7="",Z$8="",$L9352="",$L9352=0),"",layerCost(IF($N9352="",Z$8,$N9352),Z$4,Z$5,$L9352)*MAX($K9352,1)*IF($M9352="",Z$7,$M9352)/100)</f>
        <v/>
      </c>
    </row>
    <row r="9353" spans="16:26" x14ac:dyDescent="0.2">
      <c r="P9353" s="88" t="str">
        <f>IF(OR(P$4="",P$4=0,P$5="",P$7=0,P$7="",P$8="",$L9353="",$L9353=0),"",layerCost(IF($N9353="",P$8,$N9353),P$4,P$5,$L9353)*MAX($K9353,1)*IF($M9353="",P$7,$M9353)/100)</f>
        <v/>
      </c>
      <c r="Q9353" s="84"/>
      <c r="R9353" s="88" t="str">
        <f>IF(OR(R$4="",R$4=0,R$5="",R$7=0,R$7="",R$8="",$L9353="",$L9353=0),"",layerCost(IF($N9353="",R$8,$N9353),R$4,R$5,$L9353)*MAX($K9353,1)*IF($M9353="",R$7,$M9353)/100)</f>
        <v/>
      </c>
      <c r="S9353" s="84"/>
      <c r="T9353" s="88" t="str">
        <f>IF(OR(T$4="",T$4=0,T$5="",T$7=0,T$7="",T$8="",$L9353="",$L9353=0),"",layerCost(IF($N9353="",T$8,$N9353),T$4,T$5,$L9353)*MAX($K9353,1)*IF($M9353="",T$7,$M9353)/100)</f>
        <v/>
      </c>
      <c r="U9353" s="84"/>
      <c r="V9353" s="88" t="str">
        <f>IF(OR(V$4="",V$4=0,V$5="",V$7=0,V$7="",V$8="",$L9353="",$L9353=0),"",layerCost(IF($N9353="",V$8,$N9353),V$4,V$5,$L9353)*MAX($K9353,1)*IF($M9353="",V$7,$M9353)/100)</f>
        <v/>
      </c>
      <c r="W9353" s="84"/>
      <c r="X9353" s="88" t="str">
        <f>IF(OR(X$4="",X$4=0,X$5="",X$7=0,X$7="",X$8="",$L9353="",$L9353=0),"",layerCost(IF($N9353="",X$8,$N9353),X$4,X$5,$L9353)*MAX($K9353,1)*IF($M9353="",X$7,$M9353)/100)</f>
        <v/>
      </c>
      <c r="Y9353" s="84"/>
      <c r="Z9353" s="88" t="str">
        <f>IF(OR(Z$4="",Z$4=0,Z$5="",Z$7=0,Z$7="",Z$8="",$L9353="",$L9353=0),"",layerCost(IF($N9353="",Z$8,$N9353),Z$4,Z$5,$L9353)*MAX($K9353,1)*IF($M9353="",Z$7,$M9353)/100)</f>
        <v/>
      </c>
    </row>
    <row r="9354" spans="16:26" x14ac:dyDescent="0.2">
      <c r="P9354" s="88" t="str">
        <f>IF(OR(P$4="",P$4=0,P$5="",P$7=0,P$7="",P$8="",$L9354="",$L9354=0),"",layerCost(IF($N9354="",P$8,$N9354),P$4,P$5,$L9354)*MAX($K9354,1)*IF($M9354="",P$7,$M9354)/100)</f>
        <v/>
      </c>
      <c r="Q9354" s="84"/>
      <c r="R9354" s="88" t="str">
        <f>IF(OR(R$4="",R$4=0,R$5="",R$7=0,R$7="",R$8="",$L9354="",$L9354=0),"",layerCost(IF($N9354="",R$8,$N9354),R$4,R$5,$L9354)*MAX($K9354,1)*IF($M9354="",R$7,$M9354)/100)</f>
        <v/>
      </c>
      <c r="S9354" s="84"/>
      <c r="T9354" s="88" t="str">
        <f>IF(OR(T$4="",T$4=0,T$5="",T$7=0,T$7="",T$8="",$L9354="",$L9354=0),"",layerCost(IF($N9354="",T$8,$N9354),T$4,T$5,$L9354)*MAX($K9354,1)*IF($M9354="",T$7,$M9354)/100)</f>
        <v/>
      </c>
      <c r="U9354" s="84"/>
      <c r="V9354" s="88" t="str">
        <f>IF(OR(V$4="",V$4=0,V$5="",V$7=0,V$7="",V$8="",$L9354="",$L9354=0),"",layerCost(IF($N9354="",V$8,$N9354),V$4,V$5,$L9354)*MAX($K9354,1)*IF($M9354="",V$7,$M9354)/100)</f>
        <v/>
      </c>
      <c r="W9354" s="84"/>
      <c r="X9354" s="88" t="str">
        <f>IF(OR(X$4="",X$4=0,X$5="",X$7=0,X$7="",X$8="",$L9354="",$L9354=0),"",layerCost(IF($N9354="",X$8,$N9354),X$4,X$5,$L9354)*MAX($K9354,1)*IF($M9354="",X$7,$M9354)/100)</f>
        <v/>
      </c>
      <c r="Y9354" s="84"/>
      <c r="Z9354" s="88" t="str">
        <f>IF(OR(Z$4="",Z$4=0,Z$5="",Z$7=0,Z$7="",Z$8="",$L9354="",$L9354=0),"",layerCost(IF($N9354="",Z$8,$N9354),Z$4,Z$5,$L9354)*MAX($K9354,1)*IF($M9354="",Z$7,$M9354)/100)</f>
        <v/>
      </c>
    </row>
    <row r="9355" spans="16:26" x14ac:dyDescent="0.2">
      <c r="P9355" s="88" t="str">
        <f>IF(OR(P$4="",P$4=0,P$5="",P$7=0,P$7="",P$8="",$L9355="",$L9355=0),"",layerCost(IF($N9355="",P$8,$N9355),P$4,P$5,$L9355)*MAX($K9355,1)*IF($M9355="",P$7,$M9355)/100)</f>
        <v/>
      </c>
      <c r="Q9355" s="84"/>
      <c r="R9355" s="88" t="str">
        <f>IF(OR(R$4="",R$4=0,R$5="",R$7=0,R$7="",R$8="",$L9355="",$L9355=0),"",layerCost(IF($N9355="",R$8,$N9355),R$4,R$5,$L9355)*MAX($K9355,1)*IF($M9355="",R$7,$M9355)/100)</f>
        <v/>
      </c>
      <c r="S9355" s="84"/>
      <c r="T9355" s="88" t="str">
        <f>IF(OR(T$4="",T$4=0,T$5="",T$7=0,T$7="",T$8="",$L9355="",$L9355=0),"",layerCost(IF($N9355="",T$8,$N9355),T$4,T$5,$L9355)*MAX($K9355,1)*IF($M9355="",T$7,$M9355)/100)</f>
        <v/>
      </c>
      <c r="U9355" s="84"/>
      <c r="V9355" s="88" t="str">
        <f>IF(OR(V$4="",V$4=0,V$5="",V$7=0,V$7="",V$8="",$L9355="",$L9355=0),"",layerCost(IF($N9355="",V$8,$N9355),V$4,V$5,$L9355)*MAX($K9355,1)*IF($M9355="",V$7,$M9355)/100)</f>
        <v/>
      </c>
      <c r="W9355" s="84"/>
      <c r="X9355" s="88" t="str">
        <f>IF(OR(X$4="",X$4=0,X$5="",X$7=0,X$7="",X$8="",$L9355="",$L9355=0),"",layerCost(IF($N9355="",X$8,$N9355),X$4,X$5,$L9355)*MAX($K9355,1)*IF($M9355="",X$7,$M9355)/100)</f>
        <v/>
      </c>
      <c r="Y9355" s="84"/>
      <c r="Z9355" s="88" t="str">
        <f>IF(OR(Z$4="",Z$4=0,Z$5="",Z$7=0,Z$7="",Z$8="",$L9355="",$L9355=0),"",layerCost(IF($N9355="",Z$8,$N9355),Z$4,Z$5,$L9355)*MAX($K9355,1)*IF($M9355="",Z$7,$M9355)/100)</f>
        <v/>
      </c>
    </row>
    <row r="9356" spans="16:26" x14ac:dyDescent="0.2">
      <c r="P9356" s="88" t="str">
        <f>IF(OR(P$4="",P$4=0,P$5="",P$7=0,P$7="",P$8="",$L9356="",$L9356=0),"",layerCost(IF($N9356="",P$8,$N9356),P$4,P$5,$L9356)*MAX($K9356,1)*IF($M9356="",P$7,$M9356)/100)</f>
        <v/>
      </c>
      <c r="Q9356" s="84"/>
      <c r="R9356" s="88" t="str">
        <f>IF(OR(R$4="",R$4=0,R$5="",R$7=0,R$7="",R$8="",$L9356="",$L9356=0),"",layerCost(IF($N9356="",R$8,$N9356),R$4,R$5,$L9356)*MAX($K9356,1)*IF($M9356="",R$7,$M9356)/100)</f>
        <v/>
      </c>
      <c r="S9356" s="84"/>
      <c r="T9356" s="88" t="str">
        <f>IF(OR(T$4="",T$4=0,T$5="",T$7=0,T$7="",T$8="",$L9356="",$L9356=0),"",layerCost(IF($N9356="",T$8,$N9356),T$4,T$5,$L9356)*MAX($K9356,1)*IF($M9356="",T$7,$M9356)/100)</f>
        <v/>
      </c>
      <c r="U9356" s="84"/>
      <c r="V9356" s="88" t="str">
        <f>IF(OR(V$4="",V$4=0,V$5="",V$7=0,V$7="",V$8="",$L9356="",$L9356=0),"",layerCost(IF($N9356="",V$8,$N9356),V$4,V$5,$L9356)*MAX($K9356,1)*IF($M9356="",V$7,$M9356)/100)</f>
        <v/>
      </c>
      <c r="W9356" s="84"/>
      <c r="X9356" s="88" t="str">
        <f>IF(OR(X$4="",X$4=0,X$5="",X$7=0,X$7="",X$8="",$L9356="",$L9356=0),"",layerCost(IF($N9356="",X$8,$N9356),X$4,X$5,$L9356)*MAX($K9356,1)*IF($M9356="",X$7,$M9356)/100)</f>
        <v/>
      </c>
      <c r="Y9356" s="84"/>
      <c r="Z9356" s="88" t="str">
        <f>IF(OR(Z$4="",Z$4=0,Z$5="",Z$7=0,Z$7="",Z$8="",$L9356="",$L9356=0),"",layerCost(IF($N9356="",Z$8,$N9356),Z$4,Z$5,$L9356)*MAX($K9356,1)*IF($M9356="",Z$7,$M9356)/100)</f>
        <v/>
      </c>
    </row>
    <row r="9357" spans="16:26" x14ac:dyDescent="0.2">
      <c r="P9357" s="88" t="str">
        <f>IF(OR(P$4="",P$4=0,P$5="",P$7=0,P$7="",P$8="",$L9357="",$L9357=0),"",layerCost(IF($N9357="",P$8,$N9357),P$4,P$5,$L9357)*MAX($K9357,1)*IF($M9357="",P$7,$M9357)/100)</f>
        <v/>
      </c>
      <c r="Q9357" s="84"/>
      <c r="R9357" s="88" t="str">
        <f>IF(OR(R$4="",R$4=0,R$5="",R$7=0,R$7="",R$8="",$L9357="",$L9357=0),"",layerCost(IF($N9357="",R$8,$N9357),R$4,R$5,$L9357)*MAX($K9357,1)*IF($M9357="",R$7,$M9357)/100)</f>
        <v/>
      </c>
      <c r="S9357" s="84"/>
      <c r="T9357" s="88" t="str">
        <f>IF(OR(T$4="",T$4=0,T$5="",T$7=0,T$7="",T$8="",$L9357="",$L9357=0),"",layerCost(IF($N9357="",T$8,$N9357),T$4,T$5,$L9357)*MAX($K9357,1)*IF($M9357="",T$7,$M9357)/100)</f>
        <v/>
      </c>
      <c r="U9357" s="84"/>
      <c r="V9357" s="88" t="str">
        <f>IF(OR(V$4="",V$4=0,V$5="",V$7=0,V$7="",V$8="",$L9357="",$L9357=0),"",layerCost(IF($N9357="",V$8,$N9357),V$4,V$5,$L9357)*MAX($K9357,1)*IF($M9357="",V$7,$M9357)/100)</f>
        <v/>
      </c>
      <c r="W9357" s="84"/>
      <c r="X9357" s="88" t="str">
        <f>IF(OR(X$4="",X$4=0,X$5="",X$7=0,X$7="",X$8="",$L9357="",$L9357=0),"",layerCost(IF($N9357="",X$8,$N9357),X$4,X$5,$L9357)*MAX($K9357,1)*IF($M9357="",X$7,$M9357)/100)</f>
        <v/>
      </c>
      <c r="Y9357" s="84"/>
      <c r="Z9357" s="88" t="str">
        <f>IF(OR(Z$4="",Z$4=0,Z$5="",Z$7=0,Z$7="",Z$8="",$L9357="",$L9357=0),"",layerCost(IF($N9357="",Z$8,$N9357),Z$4,Z$5,$L9357)*MAX($K9357,1)*IF($M9357="",Z$7,$M9357)/100)</f>
        <v/>
      </c>
    </row>
    <row r="9358" spans="16:26" x14ac:dyDescent="0.2">
      <c r="P9358" s="88" t="str">
        <f>IF(OR(P$4="",P$4=0,P$5="",P$7=0,P$7="",P$8="",$L9358="",$L9358=0),"",layerCost(IF($N9358="",P$8,$N9358),P$4,P$5,$L9358)*MAX($K9358,1)*IF($M9358="",P$7,$M9358)/100)</f>
        <v/>
      </c>
      <c r="Q9358" s="84"/>
      <c r="R9358" s="88" t="str">
        <f>IF(OR(R$4="",R$4=0,R$5="",R$7=0,R$7="",R$8="",$L9358="",$L9358=0),"",layerCost(IF($N9358="",R$8,$N9358),R$4,R$5,$L9358)*MAX($K9358,1)*IF($M9358="",R$7,$M9358)/100)</f>
        <v/>
      </c>
      <c r="S9358" s="84"/>
      <c r="T9358" s="88" t="str">
        <f>IF(OR(T$4="",T$4=0,T$5="",T$7=0,T$7="",T$8="",$L9358="",$L9358=0),"",layerCost(IF($N9358="",T$8,$N9358),T$4,T$5,$L9358)*MAX($K9358,1)*IF($M9358="",T$7,$M9358)/100)</f>
        <v/>
      </c>
      <c r="U9358" s="84"/>
      <c r="V9358" s="88" t="str">
        <f>IF(OR(V$4="",V$4=0,V$5="",V$7=0,V$7="",V$8="",$L9358="",$L9358=0),"",layerCost(IF($N9358="",V$8,$N9358),V$4,V$5,$L9358)*MAX($K9358,1)*IF($M9358="",V$7,$M9358)/100)</f>
        <v/>
      </c>
      <c r="W9358" s="84"/>
      <c r="X9358" s="88" t="str">
        <f>IF(OR(X$4="",X$4=0,X$5="",X$7=0,X$7="",X$8="",$L9358="",$L9358=0),"",layerCost(IF($N9358="",X$8,$N9358),X$4,X$5,$L9358)*MAX($K9358,1)*IF($M9358="",X$7,$M9358)/100)</f>
        <v/>
      </c>
      <c r="Y9358" s="84"/>
      <c r="Z9358" s="88" t="str">
        <f>IF(OR(Z$4="",Z$4=0,Z$5="",Z$7=0,Z$7="",Z$8="",$L9358="",$L9358=0),"",layerCost(IF($N9358="",Z$8,$N9358),Z$4,Z$5,$L9358)*MAX($K9358,1)*IF($M9358="",Z$7,$M9358)/100)</f>
        <v/>
      </c>
    </row>
    <row r="9359" spans="16:26" x14ac:dyDescent="0.2">
      <c r="P9359" s="88" t="str">
        <f>IF(OR(P$4="",P$4=0,P$5="",P$7=0,P$7="",P$8="",$L9359="",$L9359=0),"",layerCost(IF($N9359="",P$8,$N9359),P$4,P$5,$L9359)*MAX($K9359,1)*IF($M9359="",P$7,$M9359)/100)</f>
        <v/>
      </c>
      <c r="Q9359" s="84"/>
      <c r="R9359" s="88" t="str">
        <f>IF(OR(R$4="",R$4=0,R$5="",R$7=0,R$7="",R$8="",$L9359="",$L9359=0),"",layerCost(IF($N9359="",R$8,$N9359),R$4,R$5,$L9359)*MAX($K9359,1)*IF($M9359="",R$7,$M9359)/100)</f>
        <v/>
      </c>
      <c r="S9359" s="84"/>
      <c r="T9359" s="88" t="str">
        <f>IF(OR(T$4="",T$4=0,T$5="",T$7=0,T$7="",T$8="",$L9359="",$L9359=0),"",layerCost(IF($N9359="",T$8,$N9359),T$4,T$5,$L9359)*MAX($K9359,1)*IF($M9359="",T$7,$M9359)/100)</f>
        <v/>
      </c>
      <c r="U9359" s="84"/>
      <c r="V9359" s="88" t="str">
        <f>IF(OR(V$4="",V$4=0,V$5="",V$7=0,V$7="",V$8="",$L9359="",$L9359=0),"",layerCost(IF($N9359="",V$8,$N9359),V$4,V$5,$L9359)*MAX($K9359,1)*IF($M9359="",V$7,$M9359)/100)</f>
        <v/>
      </c>
      <c r="W9359" s="84"/>
      <c r="X9359" s="88" t="str">
        <f>IF(OR(X$4="",X$4=0,X$5="",X$7=0,X$7="",X$8="",$L9359="",$L9359=0),"",layerCost(IF($N9359="",X$8,$N9359),X$4,X$5,$L9359)*MAX($K9359,1)*IF($M9359="",X$7,$M9359)/100)</f>
        <v/>
      </c>
      <c r="Y9359" s="84"/>
      <c r="Z9359" s="88" t="str">
        <f>IF(OR(Z$4="",Z$4=0,Z$5="",Z$7=0,Z$7="",Z$8="",$L9359="",$L9359=0),"",layerCost(IF($N9359="",Z$8,$N9359),Z$4,Z$5,$L9359)*MAX($K9359,1)*IF($M9359="",Z$7,$M9359)/100)</f>
        <v/>
      </c>
    </row>
    <row r="9360" spans="16:26" x14ac:dyDescent="0.2">
      <c r="P9360" s="88" t="str">
        <f>IF(OR(P$4="",P$4=0,P$5="",P$7=0,P$7="",P$8="",$L9360="",$L9360=0),"",layerCost(IF($N9360="",P$8,$N9360),P$4,P$5,$L9360)*MAX($K9360,1)*IF($M9360="",P$7,$M9360)/100)</f>
        <v/>
      </c>
      <c r="Q9360" s="84"/>
      <c r="R9360" s="88" t="str">
        <f>IF(OR(R$4="",R$4=0,R$5="",R$7=0,R$7="",R$8="",$L9360="",$L9360=0),"",layerCost(IF($N9360="",R$8,$N9360),R$4,R$5,$L9360)*MAX($K9360,1)*IF($M9360="",R$7,$M9360)/100)</f>
        <v/>
      </c>
      <c r="S9360" s="84"/>
      <c r="T9360" s="88" t="str">
        <f>IF(OR(T$4="",T$4=0,T$5="",T$7=0,T$7="",T$8="",$L9360="",$L9360=0),"",layerCost(IF($N9360="",T$8,$N9360),T$4,T$5,$L9360)*MAX($K9360,1)*IF($M9360="",T$7,$M9360)/100)</f>
        <v/>
      </c>
      <c r="U9360" s="84"/>
      <c r="V9360" s="88" t="str">
        <f>IF(OR(V$4="",V$4=0,V$5="",V$7=0,V$7="",V$8="",$L9360="",$L9360=0),"",layerCost(IF($N9360="",V$8,$N9360),V$4,V$5,$L9360)*MAX($K9360,1)*IF($M9360="",V$7,$M9360)/100)</f>
        <v/>
      </c>
      <c r="W9360" s="84"/>
      <c r="X9360" s="88" t="str">
        <f>IF(OR(X$4="",X$4=0,X$5="",X$7=0,X$7="",X$8="",$L9360="",$L9360=0),"",layerCost(IF($N9360="",X$8,$N9360),X$4,X$5,$L9360)*MAX($K9360,1)*IF($M9360="",X$7,$M9360)/100)</f>
        <v/>
      </c>
      <c r="Y9360" s="84"/>
      <c r="Z9360" s="88" t="str">
        <f>IF(OR(Z$4="",Z$4=0,Z$5="",Z$7=0,Z$7="",Z$8="",$L9360="",$L9360=0),"",layerCost(IF($N9360="",Z$8,$N9360),Z$4,Z$5,$L9360)*MAX($K9360,1)*IF($M9360="",Z$7,$M9360)/100)</f>
        <v/>
      </c>
    </row>
    <row r="9361" spans="16:26" x14ac:dyDescent="0.2">
      <c r="P9361" s="88" t="str">
        <f>IF(OR(P$4="",P$4=0,P$5="",P$7=0,P$7="",P$8="",$L9361="",$L9361=0),"",layerCost(IF($N9361="",P$8,$N9361),P$4,P$5,$L9361)*MAX($K9361,1)*IF($M9361="",P$7,$M9361)/100)</f>
        <v/>
      </c>
      <c r="Q9361" s="84"/>
      <c r="R9361" s="88" t="str">
        <f>IF(OR(R$4="",R$4=0,R$5="",R$7=0,R$7="",R$8="",$L9361="",$L9361=0),"",layerCost(IF($N9361="",R$8,$N9361),R$4,R$5,$L9361)*MAX($K9361,1)*IF($M9361="",R$7,$M9361)/100)</f>
        <v/>
      </c>
      <c r="S9361" s="84"/>
      <c r="T9361" s="88" t="str">
        <f>IF(OR(T$4="",T$4=0,T$5="",T$7=0,T$7="",T$8="",$L9361="",$L9361=0),"",layerCost(IF($N9361="",T$8,$N9361),T$4,T$5,$L9361)*MAX($K9361,1)*IF($M9361="",T$7,$M9361)/100)</f>
        <v/>
      </c>
      <c r="U9361" s="84"/>
      <c r="V9361" s="88" t="str">
        <f>IF(OR(V$4="",V$4=0,V$5="",V$7=0,V$7="",V$8="",$L9361="",$L9361=0),"",layerCost(IF($N9361="",V$8,$N9361),V$4,V$5,$L9361)*MAX($K9361,1)*IF($M9361="",V$7,$M9361)/100)</f>
        <v/>
      </c>
      <c r="W9361" s="84"/>
      <c r="X9361" s="88" t="str">
        <f>IF(OR(X$4="",X$4=0,X$5="",X$7=0,X$7="",X$8="",$L9361="",$L9361=0),"",layerCost(IF($N9361="",X$8,$N9361),X$4,X$5,$L9361)*MAX($K9361,1)*IF($M9361="",X$7,$M9361)/100)</f>
        <v/>
      </c>
      <c r="Y9361" s="84"/>
      <c r="Z9361" s="88" t="str">
        <f>IF(OR(Z$4="",Z$4=0,Z$5="",Z$7=0,Z$7="",Z$8="",$L9361="",$L9361=0),"",layerCost(IF($N9361="",Z$8,$N9361),Z$4,Z$5,$L9361)*MAX($K9361,1)*IF($M9361="",Z$7,$M9361)/100)</f>
        <v/>
      </c>
    </row>
    <row r="9362" spans="16:26" x14ac:dyDescent="0.2">
      <c r="P9362" s="88" t="str">
        <f>IF(OR(P$4="",P$4=0,P$5="",P$7=0,P$7="",P$8="",$L9362="",$L9362=0),"",layerCost(IF($N9362="",P$8,$N9362),P$4,P$5,$L9362)*MAX($K9362,1)*IF($M9362="",P$7,$M9362)/100)</f>
        <v/>
      </c>
      <c r="Q9362" s="84"/>
      <c r="R9362" s="88" t="str">
        <f>IF(OR(R$4="",R$4=0,R$5="",R$7=0,R$7="",R$8="",$L9362="",$L9362=0),"",layerCost(IF($N9362="",R$8,$N9362),R$4,R$5,$L9362)*MAX($K9362,1)*IF($M9362="",R$7,$M9362)/100)</f>
        <v/>
      </c>
      <c r="S9362" s="84"/>
      <c r="T9362" s="88" t="str">
        <f>IF(OR(T$4="",T$4=0,T$5="",T$7=0,T$7="",T$8="",$L9362="",$L9362=0),"",layerCost(IF($N9362="",T$8,$N9362),T$4,T$5,$L9362)*MAX($K9362,1)*IF($M9362="",T$7,$M9362)/100)</f>
        <v/>
      </c>
      <c r="U9362" s="84"/>
      <c r="V9362" s="88" t="str">
        <f>IF(OR(V$4="",V$4=0,V$5="",V$7=0,V$7="",V$8="",$L9362="",$L9362=0),"",layerCost(IF($N9362="",V$8,$N9362),V$4,V$5,$L9362)*MAX($K9362,1)*IF($M9362="",V$7,$M9362)/100)</f>
        <v/>
      </c>
      <c r="W9362" s="84"/>
      <c r="X9362" s="88" t="str">
        <f>IF(OR(X$4="",X$4=0,X$5="",X$7=0,X$7="",X$8="",$L9362="",$L9362=0),"",layerCost(IF($N9362="",X$8,$N9362),X$4,X$5,$L9362)*MAX($K9362,1)*IF($M9362="",X$7,$M9362)/100)</f>
        <v/>
      </c>
      <c r="Y9362" s="84"/>
      <c r="Z9362" s="88" t="str">
        <f>IF(OR(Z$4="",Z$4=0,Z$5="",Z$7=0,Z$7="",Z$8="",$L9362="",$L9362=0),"",layerCost(IF($N9362="",Z$8,$N9362),Z$4,Z$5,$L9362)*MAX($K9362,1)*IF($M9362="",Z$7,$M9362)/100)</f>
        <v/>
      </c>
    </row>
    <row r="9363" spans="16:26" x14ac:dyDescent="0.2">
      <c r="P9363" s="88" t="str">
        <f>IF(OR(P$4="",P$4=0,P$5="",P$7=0,P$7="",P$8="",$L9363="",$L9363=0),"",layerCost(IF($N9363="",P$8,$N9363),P$4,P$5,$L9363)*MAX($K9363,1)*IF($M9363="",P$7,$M9363)/100)</f>
        <v/>
      </c>
      <c r="Q9363" s="84"/>
      <c r="R9363" s="88" t="str">
        <f>IF(OR(R$4="",R$4=0,R$5="",R$7=0,R$7="",R$8="",$L9363="",$L9363=0),"",layerCost(IF($N9363="",R$8,$N9363),R$4,R$5,$L9363)*MAX($K9363,1)*IF($M9363="",R$7,$M9363)/100)</f>
        <v/>
      </c>
      <c r="S9363" s="84"/>
      <c r="T9363" s="88" t="str">
        <f>IF(OR(T$4="",T$4=0,T$5="",T$7=0,T$7="",T$8="",$L9363="",$L9363=0),"",layerCost(IF($N9363="",T$8,$N9363),T$4,T$5,$L9363)*MAX($K9363,1)*IF($M9363="",T$7,$M9363)/100)</f>
        <v/>
      </c>
      <c r="U9363" s="84"/>
      <c r="V9363" s="88" t="str">
        <f>IF(OR(V$4="",V$4=0,V$5="",V$7=0,V$7="",V$8="",$L9363="",$L9363=0),"",layerCost(IF($N9363="",V$8,$N9363),V$4,V$5,$L9363)*MAX($K9363,1)*IF($M9363="",V$7,$M9363)/100)</f>
        <v/>
      </c>
      <c r="W9363" s="84"/>
      <c r="X9363" s="88" t="str">
        <f>IF(OR(X$4="",X$4=0,X$5="",X$7=0,X$7="",X$8="",$L9363="",$L9363=0),"",layerCost(IF($N9363="",X$8,$N9363),X$4,X$5,$L9363)*MAX($K9363,1)*IF($M9363="",X$7,$M9363)/100)</f>
        <v/>
      </c>
      <c r="Y9363" s="84"/>
      <c r="Z9363" s="88" t="str">
        <f>IF(OR(Z$4="",Z$4=0,Z$5="",Z$7=0,Z$7="",Z$8="",$L9363="",$L9363=0),"",layerCost(IF($N9363="",Z$8,$N9363),Z$4,Z$5,$L9363)*MAX($K9363,1)*IF($M9363="",Z$7,$M9363)/100)</f>
        <v/>
      </c>
    </row>
    <row r="9364" spans="16:26" x14ac:dyDescent="0.2">
      <c r="P9364" s="88" t="str">
        <f>IF(OR(P$4="",P$4=0,P$5="",P$7=0,P$7="",P$8="",$L9364="",$L9364=0),"",layerCost(IF($N9364="",P$8,$N9364),P$4,P$5,$L9364)*MAX($K9364,1)*IF($M9364="",P$7,$M9364)/100)</f>
        <v/>
      </c>
      <c r="Q9364" s="84"/>
      <c r="R9364" s="88" t="str">
        <f>IF(OR(R$4="",R$4=0,R$5="",R$7=0,R$7="",R$8="",$L9364="",$L9364=0),"",layerCost(IF($N9364="",R$8,$N9364),R$4,R$5,$L9364)*MAX($K9364,1)*IF($M9364="",R$7,$M9364)/100)</f>
        <v/>
      </c>
      <c r="S9364" s="84"/>
      <c r="T9364" s="88" t="str">
        <f>IF(OR(T$4="",T$4=0,T$5="",T$7=0,T$7="",T$8="",$L9364="",$L9364=0),"",layerCost(IF($N9364="",T$8,$N9364),T$4,T$5,$L9364)*MAX($K9364,1)*IF($M9364="",T$7,$M9364)/100)</f>
        <v/>
      </c>
      <c r="U9364" s="84"/>
      <c r="V9364" s="88" t="str">
        <f>IF(OR(V$4="",V$4=0,V$5="",V$7=0,V$7="",V$8="",$L9364="",$L9364=0),"",layerCost(IF($N9364="",V$8,$N9364),V$4,V$5,$L9364)*MAX($K9364,1)*IF($M9364="",V$7,$M9364)/100)</f>
        <v/>
      </c>
      <c r="W9364" s="84"/>
      <c r="X9364" s="88" t="str">
        <f>IF(OR(X$4="",X$4=0,X$5="",X$7=0,X$7="",X$8="",$L9364="",$L9364=0),"",layerCost(IF($N9364="",X$8,$N9364),X$4,X$5,$L9364)*MAX($K9364,1)*IF($M9364="",X$7,$M9364)/100)</f>
        <v/>
      </c>
      <c r="Y9364" s="84"/>
      <c r="Z9364" s="88" t="str">
        <f>IF(OR(Z$4="",Z$4=0,Z$5="",Z$7=0,Z$7="",Z$8="",$L9364="",$L9364=0),"",layerCost(IF($N9364="",Z$8,$N9364),Z$4,Z$5,$L9364)*MAX($K9364,1)*IF($M9364="",Z$7,$M9364)/100)</f>
        <v/>
      </c>
    </row>
    <row r="9365" spans="16:26" x14ac:dyDescent="0.2">
      <c r="P9365" s="88" t="str">
        <f>IF(OR(P$4="",P$4=0,P$5="",P$7=0,P$7="",P$8="",$L9365="",$L9365=0),"",layerCost(IF($N9365="",P$8,$N9365),P$4,P$5,$L9365)*MAX($K9365,1)*IF($M9365="",P$7,$M9365)/100)</f>
        <v/>
      </c>
      <c r="Q9365" s="84"/>
      <c r="R9365" s="88" t="str">
        <f>IF(OR(R$4="",R$4=0,R$5="",R$7=0,R$7="",R$8="",$L9365="",$L9365=0),"",layerCost(IF($N9365="",R$8,$N9365),R$4,R$5,$L9365)*MAX($K9365,1)*IF($M9365="",R$7,$M9365)/100)</f>
        <v/>
      </c>
      <c r="S9365" s="84"/>
      <c r="T9365" s="88" t="str">
        <f>IF(OR(T$4="",T$4=0,T$5="",T$7=0,T$7="",T$8="",$L9365="",$L9365=0),"",layerCost(IF($N9365="",T$8,$N9365),T$4,T$5,$L9365)*MAX($K9365,1)*IF($M9365="",T$7,$M9365)/100)</f>
        <v/>
      </c>
      <c r="U9365" s="84"/>
      <c r="V9365" s="88" t="str">
        <f>IF(OR(V$4="",V$4=0,V$5="",V$7=0,V$7="",V$8="",$L9365="",$L9365=0),"",layerCost(IF($N9365="",V$8,$N9365),V$4,V$5,$L9365)*MAX($K9365,1)*IF($M9365="",V$7,$M9365)/100)</f>
        <v/>
      </c>
      <c r="W9365" s="84"/>
      <c r="X9365" s="88" t="str">
        <f>IF(OR(X$4="",X$4=0,X$5="",X$7=0,X$7="",X$8="",$L9365="",$L9365=0),"",layerCost(IF($N9365="",X$8,$N9365),X$4,X$5,$L9365)*MAX($K9365,1)*IF($M9365="",X$7,$M9365)/100)</f>
        <v/>
      </c>
      <c r="Y9365" s="84"/>
      <c r="Z9365" s="88" t="str">
        <f>IF(OR(Z$4="",Z$4=0,Z$5="",Z$7=0,Z$7="",Z$8="",$L9365="",$L9365=0),"",layerCost(IF($N9365="",Z$8,$N9365),Z$4,Z$5,$L9365)*MAX($K9365,1)*IF($M9365="",Z$7,$M9365)/100)</f>
        <v/>
      </c>
    </row>
    <row r="9366" spans="16:26" x14ac:dyDescent="0.2">
      <c r="P9366" s="88" t="str">
        <f>IF(OR(P$4="",P$4=0,P$5="",P$7=0,P$7="",P$8="",$L9366="",$L9366=0),"",layerCost(IF($N9366="",P$8,$N9366),P$4,P$5,$L9366)*MAX($K9366,1)*IF($M9366="",P$7,$M9366)/100)</f>
        <v/>
      </c>
      <c r="Q9366" s="84"/>
      <c r="R9366" s="88" t="str">
        <f>IF(OR(R$4="",R$4=0,R$5="",R$7=0,R$7="",R$8="",$L9366="",$L9366=0),"",layerCost(IF($N9366="",R$8,$N9366),R$4,R$5,$L9366)*MAX($K9366,1)*IF($M9366="",R$7,$M9366)/100)</f>
        <v/>
      </c>
      <c r="S9366" s="84"/>
      <c r="T9366" s="88" t="str">
        <f>IF(OR(T$4="",T$4=0,T$5="",T$7=0,T$7="",T$8="",$L9366="",$L9366=0),"",layerCost(IF($N9366="",T$8,$N9366),T$4,T$5,$L9366)*MAX($K9366,1)*IF($M9366="",T$7,$M9366)/100)</f>
        <v/>
      </c>
      <c r="U9366" s="84"/>
      <c r="V9366" s="88" t="str">
        <f>IF(OR(V$4="",V$4=0,V$5="",V$7=0,V$7="",V$8="",$L9366="",$L9366=0),"",layerCost(IF($N9366="",V$8,$N9366),V$4,V$5,$L9366)*MAX($K9366,1)*IF($M9366="",V$7,$M9366)/100)</f>
        <v/>
      </c>
      <c r="W9366" s="84"/>
      <c r="X9366" s="88" t="str">
        <f>IF(OR(X$4="",X$4=0,X$5="",X$7=0,X$7="",X$8="",$L9366="",$L9366=0),"",layerCost(IF($N9366="",X$8,$N9366),X$4,X$5,$L9366)*MAX($K9366,1)*IF($M9366="",X$7,$M9366)/100)</f>
        <v/>
      </c>
      <c r="Y9366" s="84"/>
      <c r="Z9366" s="88" t="str">
        <f>IF(OR(Z$4="",Z$4=0,Z$5="",Z$7=0,Z$7="",Z$8="",$L9366="",$L9366=0),"",layerCost(IF($N9366="",Z$8,$N9366),Z$4,Z$5,$L9366)*MAX($K9366,1)*IF($M9366="",Z$7,$M9366)/100)</f>
        <v/>
      </c>
    </row>
    <row r="9367" spans="16:26" x14ac:dyDescent="0.2">
      <c r="P9367" s="88" t="str">
        <f>IF(OR(P$4="",P$4=0,P$5="",P$7=0,P$7="",P$8="",$L9367="",$L9367=0),"",layerCost(IF($N9367="",P$8,$N9367),P$4,P$5,$L9367)*MAX($K9367,1)*IF($M9367="",P$7,$M9367)/100)</f>
        <v/>
      </c>
      <c r="Q9367" s="84"/>
      <c r="R9367" s="88" t="str">
        <f>IF(OR(R$4="",R$4=0,R$5="",R$7=0,R$7="",R$8="",$L9367="",$L9367=0),"",layerCost(IF($N9367="",R$8,$N9367),R$4,R$5,$L9367)*MAX($K9367,1)*IF($M9367="",R$7,$M9367)/100)</f>
        <v/>
      </c>
      <c r="S9367" s="84"/>
      <c r="T9367" s="88" t="str">
        <f>IF(OR(T$4="",T$4=0,T$5="",T$7=0,T$7="",T$8="",$L9367="",$L9367=0),"",layerCost(IF($N9367="",T$8,$N9367),T$4,T$5,$L9367)*MAX($K9367,1)*IF($M9367="",T$7,$M9367)/100)</f>
        <v/>
      </c>
      <c r="U9367" s="84"/>
      <c r="V9367" s="88" t="str">
        <f>IF(OR(V$4="",V$4=0,V$5="",V$7=0,V$7="",V$8="",$L9367="",$L9367=0),"",layerCost(IF($N9367="",V$8,$N9367),V$4,V$5,$L9367)*MAX($K9367,1)*IF($M9367="",V$7,$M9367)/100)</f>
        <v/>
      </c>
      <c r="W9367" s="84"/>
      <c r="X9367" s="88" t="str">
        <f>IF(OR(X$4="",X$4=0,X$5="",X$7=0,X$7="",X$8="",$L9367="",$L9367=0),"",layerCost(IF($N9367="",X$8,$N9367),X$4,X$5,$L9367)*MAX($K9367,1)*IF($M9367="",X$7,$M9367)/100)</f>
        <v/>
      </c>
      <c r="Y9367" s="84"/>
      <c r="Z9367" s="88" t="str">
        <f>IF(OR(Z$4="",Z$4=0,Z$5="",Z$7=0,Z$7="",Z$8="",$L9367="",$L9367=0),"",layerCost(IF($N9367="",Z$8,$N9367),Z$4,Z$5,$L9367)*MAX($K9367,1)*IF($M9367="",Z$7,$M9367)/100)</f>
        <v/>
      </c>
    </row>
    <row r="9368" spans="16:26" x14ac:dyDescent="0.2">
      <c r="P9368" s="88" t="str">
        <f>IF(OR(P$4="",P$4=0,P$5="",P$7=0,P$7="",P$8="",$L9368="",$L9368=0),"",layerCost(IF($N9368="",P$8,$N9368),P$4,P$5,$L9368)*MAX($K9368,1)*IF($M9368="",P$7,$M9368)/100)</f>
        <v/>
      </c>
      <c r="Q9368" s="84"/>
      <c r="R9368" s="88" t="str">
        <f>IF(OR(R$4="",R$4=0,R$5="",R$7=0,R$7="",R$8="",$L9368="",$L9368=0),"",layerCost(IF($N9368="",R$8,$N9368),R$4,R$5,$L9368)*MAX($K9368,1)*IF($M9368="",R$7,$M9368)/100)</f>
        <v/>
      </c>
      <c r="S9368" s="84"/>
      <c r="T9368" s="88" t="str">
        <f>IF(OR(T$4="",T$4=0,T$5="",T$7=0,T$7="",T$8="",$L9368="",$L9368=0),"",layerCost(IF($N9368="",T$8,$N9368),T$4,T$5,$L9368)*MAX($K9368,1)*IF($M9368="",T$7,$M9368)/100)</f>
        <v/>
      </c>
      <c r="U9368" s="84"/>
      <c r="V9368" s="88" t="str">
        <f>IF(OR(V$4="",V$4=0,V$5="",V$7=0,V$7="",V$8="",$L9368="",$L9368=0),"",layerCost(IF($N9368="",V$8,$N9368),V$4,V$5,$L9368)*MAX($K9368,1)*IF($M9368="",V$7,$M9368)/100)</f>
        <v/>
      </c>
      <c r="W9368" s="84"/>
      <c r="X9368" s="88" t="str">
        <f>IF(OR(X$4="",X$4=0,X$5="",X$7=0,X$7="",X$8="",$L9368="",$L9368=0),"",layerCost(IF($N9368="",X$8,$N9368),X$4,X$5,$L9368)*MAX($K9368,1)*IF($M9368="",X$7,$M9368)/100)</f>
        <v/>
      </c>
      <c r="Y9368" s="84"/>
      <c r="Z9368" s="88" t="str">
        <f>IF(OR(Z$4="",Z$4=0,Z$5="",Z$7=0,Z$7="",Z$8="",$L9368="",$L9368=0),"",layerCost(IF($N9368="",Z$8,$N9368),Z$4,Z$5,$L9368)*MAX($K9368,1)*IF($M9368="",Z$7,$M9368)/100)</f>
        <v/>
      </c>
    </row>
    <row r="9369" spans="16:26" x14ac:dyDescent="0.2">
      <c r="P9369" s="88" t="str">
        <f>IF(OR(P$4="",P$4=0,P$5="",P$7=0,P$7="",P$8="",$L9369="",$L9369=0),"",layerCost(IF($N9369="",P$8,$N9369),P$4,P$5,$L9369)*MAX($K9369,1)*IF($M9369="",P$7,$M9369)/100)</f>
        <v/>
      </c>
      <c r="Q9369" s="84"/>
      <c r="R9369" s="88" t="str">
        <f>IF(OR(R$4="",R$4=0,R$5="",R$7=0,R$7="",R$8="",$L9369="",$L9369=0),"",layerCost(IF($N9369="",R$8,$N9369),R$4,R$5,$L9369)*MAX($K9369,1)*IF($M9369="",R$7,$M9369)/100)</f>
        <v/>
      </c>
      <c r="S9369" s="84"/>
      <c r="T9369" s="88" t="str">
        <f>IF(OR(T$4="",T$4=0,T$5="",T$7=0,T$7="",T$8="",$L9369="",$L9369=0),"",layerCost(IF($N9369="",T$8,$N9369),T$4,T$5,$L9369)*MAX($K9369,1)*IF($M9369="",T$7,$M9369)/100)</f>
        <v/>
      </c>
      <c r="U9369" s="84"/>
      <c r="V9369" s="88" t="str">
        <f>IF(OR(V$4="",V$4=0,V$5="",V$7=0,V$7="",V$8="",$L9369="",$L9369=0),"",layerCost(IF($N9369="",V$8,$N9369),V$4,V$5,$L9369)*MAX($K9369,1)*IF($M9369="",V$7,$M9369)/100)</f>
        <v/>
      </c>
      <c r="W9369" s="84"/>
      <c r="X9369" s="88" t="str">
        <f>IF(OR(X$4="",X$4=0,X$5="",X$7=0,X$7="",X$8="",$L9369="",$L9369=0),"",layerCost(IF($N9369="",X$8,$N9369),X$4,X$5,$L9369)*MAX($K9369,1)*IF($M9369="",X$7,$M9369)/100)</f>
        <v/>
      </c>
      <c r="Y9369" s="84"/>
      <c r="Z9369" s="88" t="str">
        <f>IF(OR(Z$4="",Z$4=0,Z$5="",Z$7=0,Z$7="",Z$8="",$L9369="",$L9369=0),"",layerCost(IF($N9369="",Z$8,$N9369),Z$4,Z$5,$L9369)*MAX($K9369,1)*IF($M9369="",Z$7,$M9369)/100)</f>
        <v/>
      </c>
    </row>
    <row r="9370" spans="16:26" x14ac:dyDescent="0.2">
      <c r="P9370" s="88" t="str">
        <f>IF(OR(P$4="",P$4=0,P$5="",P$7=0,P$7="",P$8="",$L9370="",$L9370=0),"",layerCost(IF($N9370="",P$8,$N9370),P$4,P$5,$L9370)*MAX($K9370,1)*IF($M9370="",P$7,$M9370)/100)</f>
        <v/>
      </c>
      <c r="Q9370" s="84"/>
      <c r="R9370" s="88" t="str">
        <f>IF(OR(R$4="",R$4=0,R$5="",R$7=0,R$7="",R$8="",$L9370="",$L9370=0),"",layerCost(IF($N9370="",R$8,$N9370),R$4,R$5,$L9370)*MAX($K9370,1)*IF($M9370="",R$7,$M9370)/100)</f>
        <v/>
      </c>
      <c r="S9370" s="84"/>
      <c r="T9370" s="88" t="str">
        <f>IF(OR(T$4="",T$4=0,T$5="",T$7=0,T$7="",T$8="",$L9370="",$L9370=0),"",layerCost(IF($N9370="",T$8,$N9370),T$4,T$5,$L9370)*MAX($K9370,1)*IF($M9370="",T$7,$M9370)/100)</f>
        <v/>
      </c>
      <c r="U9370" s="84"/>
      <c r="V9370" s="88" t="str">
        <f>IF(OR(V$4="",V$4=0,V$5="",V$7=0,V$7="",V$8="",$L9370="",$L9370=0),"",layerCost(IF($N9370="",V$8,$N9370),V$4,V$5,$L9370)*MAX($K9370,1)*IF($M9370="",V$7,$M9370)/100)</f>
        <v/>
      </c>
      <c r="W9370" s="84"/>
      <c r="X9370" s="88" t="str">
        <f>IF(OR(X$4="",X$4=0,X$5="",X$7=0,X$7="",X$8="",$L9370="",$L9370=0),"",layerCost(IF($N9370="",X$8,$N9370),X$4,X$5,$L9370)*MAX($K9370,1)*IF($M9370="",X$7,$M9370)/100)</f>
        <v/>
      </c>
      <c r="Y9370" s="84"/>
      <c r="Z9370" s="88" t="str">
        <f>IF(OR(Z$4="",Z$4=0,Z$5="",Z$7=0,Z$7="",Z$8="",$L9370="",$L9370=0),"",layerCost(IF($N9370="",Z$8,$N9370),Z$4,Z$5,$L9370)*MAX($K9370,1)*IF($M9370="",Z$7,$M9370)/100)</f>
        <v/>
      </c>
    </row>
    <row r="9371" spans="16:26" x14ac:dyDescent="0.2">
      <c r="P9371" s="88" t="str">
        <f>IF(OR(P$4="",P$4=0,P$5="",P$7=0,P$7="",P$8="",$L9371="",$L9371=0),"",layerCost(IF($N9371="",P$8,$N9371),P$4,P$5,$L9371)*MAX($K9371,1)*IF($M9371="",P$7,$M9371)/100)</f>
        <v/>
      </c>
      <c r="Q9371" s="84"/>
      <c r="R9371" s="88" t="str">
        <f>IF(OR(R$4="",R$4=0,R$5="",R$7=0,R$7="",R$8="",$L9371="",$L9371=0),"",layerCost(IF($N9371="",R$8,$N9371),R$4,R$5,$L9371)*MAX($K9371,1)*IF($M9371="",R$7,$M9371)/100)</f>
        <v/>
      </c>
      <c r="S9371" s="84"/>
      <c r="T9371" s="88" t="str">
        <f>IF(OR(T$4="",T$4=0,T$5="",T$7=0,T$7="",T$8="",$L9371="",$L9371=0),"",layerCost(IF($N9371="",T$8,$N9371),T$4,T$5,$L9371)*MAX($K9371,1)*IF($M9371="",T$7,$M9371)/100)</f>
        <v/>
      </c>
      <c r="U9371" s="84"/>
      <c r="V9371" s="88" t="str">
        <f>IF(OR(V$4="",V$4=0,V$5="",V$7=0,V$7="",V$8="",$L9371="",$L9371=0),"",layerCost(IF($N9371="",V$8,$N9371),V$4,V$5,$L9371)*MAX($K9371,1)*IF($M9371="",V$7,$M9371)/100)</f>
        <v/>
      </c>
      <c r="W9371" s="84"/>
      <c r="X9371" s="88" t="str">
        <f>IF(OR(X$4="",X$4=0,X$5="",X$7=0,X$7="",X$8="",$L9371="",$L9371=0),"",layerCost(IF($N9371="",X$8,$N9371),X$4,X$5,$L9371)*MAX($K9371,1)*IF($M9371="",X$7,$M9371)/100)</f>
        <v/>
      </c>
      <c r="Y9371" s="84"/>
      <c r="Z9371" s="88" t="str">
        <f>IF(OR(Z$4="",Z$4=0,Z$5="",Z$7=0,Z$7="",Z$8="",$L9371="",$L9371=0),"",layerCost(IF($N9371="",Z$8,$N9371),Z$4,Z$5,$L9371)*MAX($K9371,1)*IF($M9371="",Z$7,$M9371)/100)</f>
        <v/>
      </c>
    </row>
    <row r="9372" spans="16:26" x14ac:dyDescent="0.2">
      <c r="P9372" s="88" t="str">
        <f>IF(OR(P$4="",P$4=0,P$5="",P$7=0,P$7="",P$8="",$L9372="",$L9372=0),"",layerCost(IF($N9372="",P$8,$N9372),P$4,P$5,$L9372)*MAX($K9372,1)*IF($M9372="",P$7,$M9372)/100)</f>
        <v/>
      </c>
      <c r="Q9372" s="84"/>
      <c r="R9372" s="88" t="str">
        <f>IF(OR(R$4="",R$4=0,R$5="",R$7=0,R$7="",R$8="",$L9372="",$L9372=0),"",layerCost(IF($N9372="",R$8,$N9372),R$4,R$5,$L9372)*MAX($K9372,1)*IF($M9372="",R$7,$M9372)/100)</f>
        <v/>
      </c>
      <c r="S9372" s="84"/>
      <c r="T9372" s="88" t="str">
        <f>IF(OR(T$4="",T$4=0,T$5="",T$7=0,T$7="",T$8="",$L9372="",$L9372=0),"",layerCost(IF($N9372="",T$8,$N9372),T$4,T$5,$L9372)*MAX($K9372,1)*IF($M9372="",T$7,$M9372)/100)</f>
        <v/>
      </c>
      <c r="U9372" s="84"/>
      <c r="V9372" s="88" t="str">
        <f>IF(OR(V$4="",V$4=0,V$5="",V$7=0,V$7="",V$8="",$L9372="",$L9372=0),"",layerCost(IF($N9372="",V$8,$N9372),V$4,V$5,$L9372)*MAX($K9372,1)*IF($M9372="",V$7,$M9372)/100)</f>
        <v/>
      </c>
      <c r="W9372" s="84"/>
      <c r="X9372" s="88" t="str">
        <f>IF(OR(X$4="",X$4=0,X$5="",X$7=0,X$7="",X$8="",$L9372="",$L9372=0),"",layerCost(IF($N9372="",X$8,$N9372),X$4,X$5,$L9372)*MAX($K9372,1)*IF($M9372="",X$7,$M9372)/100)</f>
        <v/>
      </c>
      <c r="Y9372" s="84"/>
      <c r="Z9372" s="88" t="str">
        <f>IF(OR(Z$4="",Z$4=0,Z$5="",Z$7=0,Z$7="",Z$8="",$L9372="",$L9372=0),"",layerCost(IF($N9372="",Z$8,$N9372),Z$4,Z$5,$L9372)*MAX($K9372,1)*IF($M9372="",Z$7,$M9372)/100)</f>
        <v/>
      </c>
    </row>
    <row r="9373" spans="16:26" x14ac:dyDescent="0.2">
      <c r="P9373" s="88" t="str">
        <f>IF(OR(P$4="",P$4=0,P$5="",P$7=0,P$7="",P$8="",$L9373="",$L9373=0),"",layerCost(IF($N9373="",P$8,$N9373),P$4,P$5,$L9373)*MAX($K9373,1)*IF($M9373="",P$7,$M9373)/100)</f>
        <v/>
      </c>
      <c r="Q9373" s="84"/>
      <c r="R9373" s="88" t="str">
        <f>IF(OR(R$4="",R$4=0,R$5="",R$7=0,R$7="",R$8="",$L9373="",$L9373=0),"",layerCost(IF($N9373="",R$8,$N9373),R$4,R$5,$L9373)*MAX($K9373,1)*IF($M9373="",R$7,$M9373)/100)</f>
        <v/>
      </c>
      <c r="S9373" s="84"/>
      <c r="T9373" s="88" t="str">
        <f>IF(OR(T$4="",T$4=0,T$5="",T$7=0,T$7="",T$8="",$L9373="",$L9373=0),"",layerCost(IF($N9373="",T$8,$N9373),T$4,T$5,$L9373)*MAX($K9373,1)*IF($M9373="",T$7,$M9373)/100)</f>
        <v/>
      </c>
      <c r="U9373" s="84"/>
      <c r="V9373" s="88" t="str">
        <f>IF(OR(V$4="",V$4=0,V$5="",V$7=0,V$7="",V$8="",$L9373="",$L9373=0),"",layerCost(IF($N9373="",V$8,$N9373),V$4,V$5,$L9373)*MAX($K9373,1)*IF($M9373="",V$7,$M9373)/100)</f>
        <v/>
      </c>
      <c r="W9373" s="84"/>
      <c r="X9373" s="88" t="str">
        <f>IF(OR(X$4="",X$4=0,X$5="",X$7=0,X$7="",X$8="",$L9373="",$L9373=0),"",layerCost(IF($N9373="",X$8,$N9373),X$4,X$5,$L9373)*MAX($K9373,1)*IF($M9373="",X$7,$M9373)/100)</f>
        <v/>
      </c>
      <c r="Y9373" s="84"/>
      <c r="Z9373" s="88" t="str">
        <f>IF(OR(Z$4="",Z$4=0,Z$5="",Z$7=0,Z$7="",Z$8="",$L9373="",$L9373=0),"",layerCost(IF($N9373="",Z$8,$N9373),Z$4,Z$5,$L9373)*MAX($K9373,1)*IF($M9373="",Z$7,$M9373)/100)</f>
        <v/>
      </c>
    </row>
    <row r="9374" spans="16:26" x14ac:dyDescent="0.2">
      <c r="P9374" s="88" t="str">
        <f>IF(OR(P$4="",P$4=0,P$5="",P$7=0,P$7="",P$8="",$L9374="",$L9374=0),"",layerCost(IF($N9374="",P$8,$N9374),P$4,P$5,$L9374)*MAX($K9374,1)*IF($M9374="",P$7,$M9374)/100)</f>
        <v/>
      </c>
      <c r="Q9374" s="84"/>
      <c r="R9374" s="88" t="str">
        <f>IF(OR(R$4="",R$4=0,R$5="",R$7=0,R$7="",R$8="",$L9374="",$L9374=0),"",layerCost(IF($N9374="",R$8,$N9374),R$4,R$5,$L9374)*MAX($K9374,1)*IF($M9374="",R$7,$M9374)/100)</f>
        <v/>
      </c>
      <c r="S9374" s="84"/>
      <c r="T9374" s="88" t="str">
        <f>IF(OR(T$4="",T$4=0,T$5="",T$7=0,T$7="",T$8="",$L9374="",$L9374=0),"",layerCost(IF($N9374="",T$8,$N9374),T$4,T$5,$L9374)*MAX($K9374,1)*IF($M9374="",T$7,$M9374)/100)</f>
        <v/>
      </c>
      <c r="U9374" s="84"/>
      <c r="V9374" s="88" t="str">
        <f>IF(OR(V$4="",V$4=0,V$5="",V$7=0,V$7="",V$8="",$L9374="",$L9374=0),"",layerCost(IF($N9374="",V$8,$N9374),V$4,V$5,$L9374)*MAX($K9374,1)*IF($M9374="",V$7,$M9374)/100)</f>
        <v/>
      </c>
      <c r="W9374" s="84"/>
      <c r="X9374" s="88" t="str">
        <f>IF(OR(X$4="",X$4=0,X$5="",X$7=0,X$7="",X$8="",$L9374="",$L9374=0),"",layerCost(IF($N9374="",X$8,$N9374),X$4,X$5,$L9374)*MAX($K9374,1)*IF($M9374="",X$7,$M9374)/100)</f>
        <v/>
      </c>
      <c r="Y9374" s="84"/>
      <c r="Z9374" s="88" t="str">
        <f>IF(OR(Z$4="",Z$4=0,Z$5="",Z$7=0,Z$7="",Z$8="",$L9374="",$L9374=0),"",layerCost(IF($N9374="",Z$8,$N9374),Z$4,Z$5,$L9374)*MAX($K9374,1)*IF($M9374="",Z$7,$M9374)/100)</f>
        <v/>
      </c>
    </row>
    <row r="9375" spans="16:26" x14ac:dyDescent="0.2">
      <c r="P9375" s="88" t="str">
        <f>IF(OR(P$4="",P$4=0,P$5="",P$7=0,P$7="",P$8="",$L9375="",$L9375=0),"",layerCost(IF($N9375="",P$8,$N9375),P$4,P$5,$L9375)*MAX($K9375,1)*IF($M9375="",P$7,$M9375)/100)</f>
        <v/>
      </c>
      <c r="Q9375" s="84"/>
      <c r="R9375" s="88" t="str">
        <f>IF(OR(R$4="",R$4=0,R$5="",R$7=0,R$7="",R$8="",$L9375="",$L9375=0),"",layerCost(IF($N9375="",R$8,$N9375),R$4,R$5,$L9375)*MAX($K9375,1)*IF($M9375="",R$7,$M9375)/100)</f>
        <v/>
      </c>
      <c r="S9375" s="84"/>
      <c r="T9375" s="88" t="str">
        <f>IF(OR(T$4="",T$4=0,T$5="",T$7=0,T$7="",T$8="",$L9375="",$L9375=0),"",layerCost(IF($N9375="",T$8,$N9375),T$4,T$5,$L9375)*MAX($K9375,1)*IF($M9375="",T$7,$M9375)/100)</f>
        <v/>
      </c>
      <c r="U9375" s="84"/>
      <c r="V9375" s="88" t="str">
        <f>IF(OR(V$4="",V$4=0,V$5="",V$7=0,V$7="",V$8="",$L9375="",$L9375=0),"",layerCost(IF($N9375="",V$8,$N9375),V$4,V$5,$L9375)*MAX($K9375,1)*IF($M9375="",V$7,$M9375)/100)</f>
        <v/>
      </c>
      <c r="W9375" s="84"/>
      <c r="X9375" s="88" t="str">
        <f>IF(OR(X$4="",X$4=0,X$5="",X$7=0,X$7="",X$8="",$L9375="",$L9375=0),"",layerCost(IF($N9375="",X$8,$N9375),X$4,X$5,$L9375)*MAX($K9375,1)*IF($M9375="",X$7,$M9375)/100)</f>
        <v/>
      </c>
      <c r="Y9375" s="84"/>
      <c r="Z9375" s="88" t="str">
        <f>IF(OR(Z$4="",Z$4=0,Z$5="",Z$7=0,Z$7="",Z$8="",$L9375="",$L9375=0),"",layerCost(IF($N9375="",Z$8,$N9375),Z$4,Z$5,$L9375)*MAX($K9375,1)*IF($M9375="",Z$7,$M9375)/100)</f>
        <v/>
      </c>
    </row>
    <row r="9376" spans="16:26" x14ac:dyDescent="0.2">
      <c r="P9376" s="88" t="str">
        <f>IF(OR(P$4="",P$4=0,P$5="",P$7=0,P$7="",P$8="",$L9376="",$L9376=0),"",layerCost(IF($N9376="",P$8,$N9376),P$4,P$5,$L9376)*MAX($K9376,1)*IF($M9376="",P$7,$M9376)/100)</f>
        <v/>
      </c>
      <c r="Q9376" s="84"/>
      <c r="R9376" s="88" t="str">
        <f>IF(OR(R$4="",R$4=0,R$5="",R$7=0,R$7="",R$8="",$L9376="",$L9376=0),"",layerCost(IF($N9376="",R$8,$N9376),R$4,R$5,$L9376)*MAX($K9376,1)*IF($M9376="",R$7,$M9376)/100)</f>
        <v/>
      </c>
      <c r="S9376" s="84"/>
      <c r="T9376" s="88" t="str">
        <f>IF(OR(T$4="",T$4=0,T$5="",T$7=0,T$7="",T$8="",$L9376="",$L9376=0),"",layerCost(IF($N9376="",T$8,$N9376),T$4,T$5,$L9376)*MAX($K9376,1)*IF($M9376="",T$7,$M9376)/100)</f>
        <v/>
      </c>
      <c r="U9376" s="84"/>
      <c r="V9376" s="88" t="str">
        <f>IF(OR(V$4="",V$4=0,V$5="",V$7=0,V$7="",V$8="",$L9376="",$L9376=0),"",layerCost(IF($N9376="",V$8,$N9376),V$4,V$5,$L9376)*MAX($K9376,1)*IF($M9376="",V$7,$M9376)/100)</f>
        <v/>
      </c>
      <c r="W9376" s="84"/>
      <c r="X9376" s="88" t="str">
        <f>IF(OR(X$4="",X$4=0,X$5="",X$7=0,X$7="",X$8="",$L9376="",$L9376=0),"",layerCost(IF($N9376="",X$8,$N9376),X$4,X$5,$L9376)*MAX($K9376,1)*IF($M9376="",X$7,$M9376)/100)</f>
        <v/>
      </c>
      <c r="Y9376" s="84"/>
      <c r="Z9376" s="88" t="str">
        <f>IF(OR(Z$4="",Z$4=0,Z$5="",Z$7=0,Z$7="",Z$8="",$L9376="",$L9376=0),"",layerCost(IF($N9376="",Z$8,$N9376),Z$4,Z$5,$L9376)*MAX($K9376,1)*IF($M9376="",Z$7,$M9376)/100)</f>
        <v/>
      </c>
    </row>
    <row r="9377" spans="16:26" x14ac:dyDescent="0.2">
      <c r="P9377" s="88" t="str">
        <f>IF(OR(P$4="",P$4=0,P$5="",P$7=0,P$7="",P$8="",$L9377="",$L9377=0),"",layerCost(IF($N9377="",P$8,$N9377),P$4,P$5,$L9377)*MAX($K9377,1)*IF($M9377="",P$7,$M9377)/100)</f>
        <v/>
      </c>
      <c r="Q9377" s="84"/>
      <c r="R9377" s="88" t="str">
        <f>IF(OR(R$4="",R$4=0,R$5="",R$7=0,R$7="",R$8="",$L9377="",$L9377=0),"",layerCost(IF($N9377="",R$8,$N9377),R$4,R$5,$L9377)*MAX($K9377,1)*IF($M9377="",R$7,$M9377)/100)</f>
        <v/>
      </c>
      <c r="S9377" s="84"/>
      <c r="T9377" s="88" t="str">
        <f>IF(OR(T$4="",T$4=0,T$5="",T$7=0,T$7="",T$8="",$L9377="",$L9377=0),"",layerCost(IF($N9377="",T$8,$N9377),T$4,T$5,$L9377)*MAX($K9377,1)*IF($M9377="",T$7,$M9377)/100)</f>
        <v/>
      </c>
      <c r="U9377" s="84"/>
      <c r="V9377" s="88" t="str">
        <f>IF(OR(V$4="",V$4=0,V$5="",V$7=0,V$7="",V$8="",$L9377="",$L9377=0),"",layerCost(IF($N9377="",V$8,$N9377),V$4,V$5,$L9377)*MAX($K9377,1)*IF($M9377="",V$7,$M9377)/100)</f>
        <v/>
      </c>
      <c r="W9377" s="84"/>
      <c r="X9377" s="88" t="str">
        <f>IF(OR(X$4="",X$4=0,X$5="",X$7=0,X$7="",X$8="",$L9377="",$L9377=0),"",layerCost(IF($N9377="",X$8,$N9377),X$4,X$5,$L9377)*MAX($K9377,1)*IF($M9377="",X$7,$M9377)/100)</f>
        <v/>
      </c>
      <c r="Y9377" s="84"/>
      <c r="Z9377" s="88" t="str">
        <f>IF(OR(Z$4="",Z$4=0,Z$5="",Z$7=0,Z$7="",Z$8="",$L9377="",$L9377=0),"",layerCost(IF($N9377="",Z$8,$N9377),Z$4,Z$5,$L9377)*MAX($K9377,1)*IF($M9377="",Z$7,$M9377)/100)</f>
        <v/>
      </c>
    </row>
    <row r="9378" spans="16:26" x14ac:dyDescent="0.2">
      <c r="P9378" s="88" t="str">
        <f>IF(OR(P$4="",P$4=0,P$5="",P$7=0,P$7="",P$8="",$L9378="",$L9378=0),"",layerCost(IF($N9378="",P$8,$N9378),P$4,P$5,$L9378)*MAX($K9378,1)*IF($M9378="",P$7,$M9378)/100)</f>
        <v/>
      </c>
      <c r="Q9378" s="84"/>
      <c r="R9378" s="88" t="str">
        <f>IF(OR(R$4="",R$4=0,R$5="",R$7=0,R$7="",R$8="",$L9378="",$L9378=0),"",layerCost(IF($N9378="",R$8,$N9378),R$4,R$5,$L9378)*MAX($K9378,1)*IF($M9378="",R$7,$M9378)/100)</f>
        <v/>
      </c>
      <c r="S9378" s="84"/>
      <c r="T9378" s="88" t="str">
        <f>IF(OR(T$4="",T$4=0,T$5="",T$7=0,T$7="",T$8="",$L9378="",$L9378=0),"",layerCost(IF($N9378="",T$8,$N9378),T$4,T$5,$L9378)*MAX($K9378,1)*IF($M9378="",T$7,$M9378)/100)</f>
        <v/>
      </c>
      <c r="U9378" s="84"/>
      <c r="V9378" s="88" t="str">
        <f>IF(OR(V$4="",V$4=0,V$5="",V$7=0,V$7="",V$8="",$L9378="",$L9378=0),"",layerCost(IF($N9378="",V$8,$N9378),V$4,V$5,$L9378)*MAX($K9378,1)*IF($M9378="",V$7,$M9378)/100)</f>
        <v/>
      </c>
      <c r="W9378" s="84"/>
      <c r="X9378" s="88" t="str">
        <f>IF(OR(X$4="",X$4=0,X$5="",X$7=0,X$7="",X$8="",$L9378="",$L9378=0),"",layerCost(IF($N9378="",X$8,$N9378),X$4,X$5,$L9378)*MAX($K9378,1)*IF($M9378="",X$7,$M9378)/100)</f>
        <v/>
      </c>
      <c r="Y9378" s="84"/>
      <c r="Z9378" s="88" t="str">
        <f>IF(OR(Z$4="",Z$4=0,Z$5="",Z$7=0,Z$7="",Z$8="",$L9378="",$L9378=0),"",layerCost(IF($N9378="",Z$8,$N9378),Z$4,Z$5,$L9378)*MAX($K9378,1)*IF($M9378="",Z$7,$M9378)/100)</f>
        <v/>
      </c>
    </row>
    <row r="9379" spans="16:26" x14ac:dyDescent="0.2">
      <c r="P9379" s="88" t="str">
        <f>IF(OR(P$4="",P$4=0,P$5="",P$7=0,P$7="",P$8="",$L9379="",$L9379=0),"",layerCost(IF($N9379="",P$8,$N9379),P$4,P$5,$L9379)*MAX($K9379,1)*IF($M9379="",P$7,$M9379)/100)</f>
        <v/>
      </c>
      <c r="Q9379" s="84"/>
      <c r="R9379" s="88" t="str">
        <f>IF(OR(R$4="",R$4=0,R$5="",R$7=0,R$7="",R$8="",$L9379="",$L9379=0),"",layerCost(IF($N9379="",R$8,$N9379),R$4,R$5,$L9379)*MAX($K9379,1)*IF($M9379="",R$7,$M9379)/100)</f>
        <v/>
      </c>
      <c r="S9379" s="84"/>
      <c r="T9379" s="88" t="str">
        <f>IF(OR(T$4="",T$4=0,T$5="",T$7=0,T$7="",T$8="",$L9379="",$L9379=0),"",layerCost(IF($N9379="",T$8,$N9379),T$4,T$5,$L9379)*MAX($K9379,1)*IF($M9379="",T$7,$M9379)/100)</f>
        <v/>
      </c>
      <c r="U9379" s="84"/>
      <c r="V9379" s="88" t="str">
        <f>IF(OR(V$4="",V$4=0,V$5="",V$7=0,V$7="",V$8="",$L9379="",$L9379=0),"",layerCost(IF($N9379="",V$8,$N9379),V$4,V$5,$L9379)*MAX($K9379,1)*IF($M9379="",V$7,$M9379)/100)</f>
        <v/>
      </c>
      <c r="W9379" s="84"/>
      <c r="X9379" s="88" t="str">
        <f>IF(OR(X$4="",X$4=0,X$5="",X$7=0,X$7="",X$8="",$L9379="",$L9379=0),"",layerCost(IF($N9379="",X$8,$N9379),X$4,X$5,$L9379)*MAX($K9379,1)*IF($M9379="",X$7,$M9379)/100)</f>
        <v/>
      </c>
      <c r="Y9379" s="84"/>
      <c r="Z9379" s="88" t="str">
        <f>IF(OR(Z$4="",Z$4=0,Z$5="",Z$7=0,Z$7="",Z$8="",$L9379="",$L9379=0),"",layerCost(IF($N9379="",Z$8,$N9379),Z$4,Z$5,$L9379)*MAX($K9379,1)*IF($M9379="",Z$7,$M9379)/100)</f>
        <v/>
      </c>
    </row>
    <row r="9380" spans="16:26" x14ac:dyDescent="0.2">
      <c r="P9380" s="88" t="str">
        <f>IF(OR(P$4="",P$4=0,P$5="",P$7=0,P$7="",P$8="",$L9380="",$L9380=0),"",layerCost(IF($N9380="",P$8,$N9380),P$4,P$5,$L9380)*MAX($K9380,1)*IF($M9380="",P$7,$M9380)/100)</f>
        <v/>
      </c>
      <c r="Q9380" s="84"/>
      <c r="R9380" s="88" t="str">
        <f>IF(OR(R$4="",R$4=0,R$5="",R$7=0,R$7="",R$8="",$L9380="",$L9380=0),"",layerCost(IF($N9380="",R$8,$N9380),R$4,R$5,$L9380)*MAX($K9380,1)*IF($M9380="",R$7,$M9380)/100)</f>
        <v/>
      </c>
      <c r="S9380" s="84"/>
      <c r="T9380" s="88" t="str">
        <f>IF(OR(T$4="",T$4=0,T$5="",T$7=0,T$7="",T$8="",$L9380="",$L9380=0),"",layerCost(IF($N9380="",T$8,$N9380),T$4,T$5,$L9380)*MAX($K9380,1)*IF($M9380="",T$7,$M9380)/100)</f>
        <v/>
      </c>
      <c r="U9380" s="84"/>
      <c r="V9380" s="88" t="str">
        <f>IF(OR(V$4="",V$4=0,V$5="",V$7=0,V$7="",V$8="",$L9380="",$L9380=0),"",layerCost(IF($N9380="",V$8,$N9380),V$4,V$5,$L9380)*MAX($K9380,1)*IF($M9380="",V$7,$M9380)/100)</f>
        <v/>
      </c>
      <c r="W9380" s="84"/>
      <c r="X9380" s="88" t="str">
        <f>IF(OR(X$4="",X$4=0,X$5="",X$7=0,X$7="",X$8="",$L9380="",$L9380=0),"",layerCost(IF($N9380="",X$8,$N9380),X$4,X$5,$L9380)*MAX($K9380,1)*IF($M9380="",X$7,$M9380)/100)</f>
        <v/>
      </c>
      <c r="Y9380" s="84"/>
      <c r="Z9380" s="88" t="str">
        <f>IF(OR(Z$4="",Z$4=0,Z$5="",Z$7=0,Z$7="",Z$8="",$L9380="",$L9380=0),"",layerCost(IF($N9380="",Z$8,$N9380),Z$4,Z$5,$L9380)*MAX($K9380,1)*IF($M9380="",Z$7,$M9380)/100)</f>
        <v/>
      </c>
    </row>
    <row r="9381" spans="16:26" x14ac:dyDescent="0.2">
      <c r="P9381" s="88" t="str">
        <f>IF(OR(P$4="",P$4=0,P$5="",P$7=0,P$7="",P$8="",$L9381="",$L9381=0),"",layerCost(IF($N9381="",P$8,$N9381),P$4,P$5,$L9381)*MAX($K9381,1)*IF($M9381="",P$7,$M9381)/100)</f>
        <v/>
      </c>
      <c r="Q9381" s="84"/>
      <c r="R9381" s="88" t="str">
        <f>IF(OR(R$4="",R$4=0,R$5="",R$7=0,R$7="",R$8="",$L9381="",$L9381=0),"",layerCost(IF($N9381="",R$8,$N9381),R$4,R$5,$L9381)*MAX($K9381,1)*IF($M9381="",R$7,$M9381)/100)</f>
        <v/>
      </c>
      <c r="S9381" s="84"/>
      <c r="T9381" s="88" t="str">
        <f>IF(OR(T$4="",T$4=0,T$5="",T$7=0,T$7="",T$8="",$L9381="",$L9381=0),"",layerCost(IF($N9381="",T$8,$N9381),T$4,T$5,$L9381)*MAX($K9381,1)*IF($M9381="",T$7,$M9381)/100)</f>
        <v/>
      </c>
      <c r="U9381" s="84"/>
      <c r="V9381" s="88" t="str">
        <f>IF(OR(V$4="",V$4=0,V$5="",V$7=0,V$7="",V$8="",$L9381="",$L9381=0),"",layerCost(IF($N9381="",V$8,$N9381),V$4,V$5,$L9381)*MAX($K9381,1)*IF($M9381="",V$7,$M9381)/100)</f>
        <v/>
      </c>
      <c r="W9381" s="84"/>
      <c r="X9381" s="88" t="str">
        <f>IF(OR(X$4="",X$4=0,X$5="",X$7=0,X$7="",X$8="",$L9381="",$L9381=0),"",layerCost(IF($N9381="",X$8,$N9381),X$4,X$5,$L9381)*MAX($K9381,1)*IF($M9381="",X$7,$M9381)/100)</f>
        <v/>
      </c>
      <c r="Y9381" s="84"/>
      <c r="Z9381" s="88" t="str">
        <f>IF(OR(Z$4="",Z$4=0,Z$5="",Z$7=0,Z$7="",Z$8="",$L9381="",$L9381=0),"",layerCost(IF($N9381="",Z$8,$N9381),Z$4,Z$5,$L9381)*MAX($K9381,1)*IF($M9381="",Z$7,$M9381)/100)</f>
        <v/>
      </c>
    </row>
    <row r="9382" spans="16:26" x14ac:dyDescent="0.2">
      <c r="P9382" s="88" t="str">
        <f>IF(OR(P$4="",P$4=0,P$5="",P$7=0,P$7="",P$8="",$L9382="",$L9382=0),"",layerCost(IF($N9382="",P$8,$N9382),P$4,P$5,$L9382)*MAX($K9382,1)*IF($M9382="",P$7,$M9382)/100)</f>
        <v/>
      </c>
      <c r="Q9382" s="84"/>
      <c r="R9382" s="88" t="str">
        <f>IF(OR(R$4="",R$4=0,R$5="",R$7=0,R$7="",R$8="",$L9382="",$L9382=0),"",layerCost(IF($N9382="",R$8,$N9382),R$4,R$5,$L9382)*MAX($K9382,1)*IF($M9382="",R$7,$M9382)/100)</f>
        <v/>
      </c>
      <c r="S9382" s="84"/>
      <c r="T9382" s="88" t="str">
        <f>IF(OR(T$4="",T$4=0,T$5="",T$7=0,T$7="",T$8="",$L9382="",$L9382=0),"",layerCost(IF($N9382="",T$8,$N9382),T$4,T$5,$L9382)*MAX($K9382,1)*IF($M9382="",T$7,$M9382)/100)</f>
        <v/>
      </c>
      <c r="U9382" s="84"/>
      <c r="V9382" s="88" t="str">
        <f>IF(OR(V$4="",V$4=0,V$5="",V$7=0,V$7="",V$8="",$L9382="",$L9382=0),"",layerCost(IF($N9382="",V$8,$N9382),V$4,V$5,$L9382)*MAX($K9382,1)*IF($M9382="",V$7,$M9382)/100)</f>
        <v/>
      </c>
      <c r="W9382" s="84"/>
      <c r="X9382" s="88" t="str">
        <f>IF(OR(X$4="",X$4=0,X$5="",X$7=0,X$7="",X$8="",$L9382="",$L9382=0),"",layerCost(IF($N9382="",X$8,$N9382),X$4,X$5,$L9382)*MAX($K9382,1)*IF($M9382="",X$7,$M9382)/100)</f>
        <v/>
      </c>
      <c r="Y9382" s="84"/>
      <c r="Z9382" s="88" t="str">
        <f>IF(OR(Z$4="",Z$4=0,Z$5="",Z$7=0,Z$7="",Z$8="",$L9382="",$L9382=0),"",layerCost(IF($N9382="",Z$8,$N9382),Z$4,Z$5,$L9382)*MAX($K9382,1)*IF($M9382="",Z$7,$M9382)/100)</f>
        <v/>
      </c>
    </row>
    <row r="9383" spans="16:26" x14ac:dyDescent="0.2">
      <c r="P9383" s="88" t="str">
        <f>IF(OR(P$4="",P$4=0,P$5="",P$7=0,P$7="",P$8="",$L9383="",$L9383=0),"",layerCost(IF($N9383="",P$8,$N9383),P$4,P$5,$L9383)*MAX($K9383,1)*IF($M9383="",P$7,$M9383)/100)</f>
        <v/>
      </c>
      <c r="Q9383" s="84"/>
      <c r="R9383" s="88" t="str">
        <f>IF(OR(R$4="",R$4=0,R$5="",R$7=0,R$7="",R$8="",$L9383="",$L9383=0),"",layerCost(IF($N9383="",R$8,$N9383),R$4,R$5,$L9383)*MAX($K9383,1)*IF($M9383="",R$7,$M9383)/100)</f>
        <v/>
      </c>
      <c r="S9383" s="84"/>
      <c r="T9383" s="88" t="str">
        <f>IF(OR(T$4="",T$4=0,T$5="",T$7=0,T$7="",T$8="",$L9383="",$L9383=0),"",layerCost(IF($N9383="",T$8,$N9383),T$4,T$5,$L9383)*MAX($K9383,1)*IF($M9383="",T$7,$M9383)/100)</f>
        <v/>
      </c>
      <c r="U9383" s="84"/>
      <c r="V9383" s="88" t="str">
        <f>IF(OR(V$4="",V$4=0,V$5="",V$7=0,V$7="",V$8="",$L9383="",$L9383=0),"",layerCost(IF($N9383="",V$8,$N9383),V$4,V$5,$L9383)*MAX($K9383,1)*IF($M9383="",V$7,$M9383)/100)</f>
        <v/>
      </c>
      <c r="W9383" s="84"/>
      <c r="X9383" s="88" t="str">
        <f>IF(OR(X$4="",X$4=0,X$5="",X$7=0,X$7="",X$8="",$L9383="",$L9383=0),"",layerCost(IF($N9383="",X$8,$N9383),X$4,X$5,$L9383)*MAX($K9383,1)*IF($M9383="",X$7,$M9383)/100)</f>
        <v/>
      </c>
      <c r="Y9383" s="84"/>
      <c r="Z9383" s="88" t="str">
        <f>IF(OR(Z$4="",Z$4=0,Z$5="",Z$7=0,Z$7="",Z$8="",$L9383="",$L9383=0),"",layerCost(IF($N9383="",Z$8,$N9383),Z$4,Z$5,$L9383)*MAX($K9383,1)*IF($M9383="",Z$7,$M9383)/100)</f>
        <v/>
      </c>
    </row>
    <row r="9384" spans="16:26" x14ac:dyDescent="0.2">
      <c r="P9384" s="88" t="str">
        <f>IF(OR(P$4="",P$4=0,P$5="",P$7=0,P$7="",P$8="",$L9384="",$L9384=0),"",layerCost(IF($N9384="",P$8,$N9384),P$4,P$5,$L9384)*MAX($K9384,1)*IF($M9384="",P$7,$M9384)/100)</f>
        <v/>
      </c>
      <c r="Q9384" s="84"/>
      <c r="R9384" s="88" t="str">
        <f>IF(OR(R$4="",R$4=0,R$5="",R$7=0,R$7="",R$8="",$L9384="",$L9384=0),"",layerCost(IF($N9384="",R$8,$N9384),R$4,R$5,$L9384)*MAX($K9384,1)*IF($M9384="",R$7,$M9384)/100)</f>
        <v/>
      </c>
      <c r="S9384" s="84"/>
      <c r="T9384" s="88" t="str">
        <f>IF(OR(T$4="",T$4=0,T$5="",T$7=0,T$7="",T$8="",$L9384="",$L9384=0),"",layerCost(IF($N9384="",T$8,$N9384),T$4,T$5,$L9384)*MAX($K9384,1)*IF($M9384="",T$7,$M9384)/100)</f>
        <v/>
      </c>
      <c r="U9384" s="84"/>
      <c r="V9384" s="88" t="str">
        <f>IF(OR(V$4="",V$4=0,V$5="",V$7=0,V$7="",V$8="",$L9384="",$L9384=0),"",layerCost(IF($N9384="",V$8,$N9384),V$4,V$5,$L9384)*MAX($K9384,1)*IF($M9384="",V$7,$M9384)/100)</f>
        <v/>
      </c>
      <c r="W9384" s="84"/>
      <c r="X9384" s="88" t="str">
        <f>IF(OR(X$4="",X$4=0,X$5="",X$7=0,X$7="",X$8="",$L9384="",$L9384=0),"",layerCost(IF($N9384="",X$8,$N9384),X$4,X$5,$L9384)*MAX($K9384,1)*IF($M9384="",X$7,$M9384)/100)</f>
        <v/>
      </c>
      <c r="Y9384" s="84"/>
      <c r="Z9384" s="88" t="str">
        <f>IF(OR(Z$4="",Z$4=0,Z$5="",Z$7=0,Z$7="",Z$8="",$L9384="",$L9384=0),"",layerCost(IF($N9384="",Z$8,$N9384),Z$4,Z$5,$L9384)*MAX($K9384,1)*IF($M9384="",Z$7,$M9384)/100)</f>
        <v/>
      </c>
    </row>
    <row r="9385" spans="16:26" x14ac:dyDescent="0.2">
      <c r="P9385" s="88" t="str">
        <f>IF(OR(P$4="",P$4=0,P$5="",P$7=0,P$7="",P$8="",$L9385="",$L9385=0),"",layerCost(IF($N9385="",P$8,$N9385),P$4,P$5,$L9385)*MAX($K9385,1)*IF($M9385="",P$7,$M9385)/100)</f>
        <v/>
      </c>
      <c r="Q9385" s="84"/>
      <c r="R9385" s="88" t="str">
        <f>IF(OR(R$4="",R$4=0,R$5="",R$7=0,R$7="",R$8="",$L9385="",$L9385=0),"",layerCost(IF($N9385="",R$8,$N9385),R$4,R$5,$L9385)*MAX($K9385,1)*IF($M9385="",R$7,$M9385)/100)</f>
        <v/>
      </c>
      <c r="S9385" s="84"/>
      <c r="T9385" s="88" t="str">
        <f>IF(OR(T$4="",T$4=0,T$5="",T$7=0,T$7="",T$8="",$L9385="",$L9385=0),"",layerCost(IF($N9385="",T$8,$N9385),T$4,T$5,$L9385)*MAX($K9385,1)*IF($M9385="",T$7,$M9385)/100)</f>
        <v/>
      </c>
      <c r="U9385" s="84"/>
      <c r="V9385" s="88" t="str">
        <f>IF(OR(V$4="",V$4=0,V$5="",V$7=0,V$7="",V$8="",$L9385="",$L9385=0),"",layerCost(IF($N9385="",V$8,$N9385),V$4,V$5,$L9385)*MAX($K9385,1)*IF($M9385="",V$7,$M9385)/100)</f>
        <v/>
      </c>
      <c r="W9385" s="84"/>
      <c r="X9385" s="88" t="str">
        <f>IF(OR(X$4="",X$4=0,X$5="",X$7=0,X$7="",X$8="",$L9385="",$L9385=0),"",layerCost(IF($N9385="",X$8,$N9385),X$4,X$5,$L9385)*MAX($K9385,1)*IF($M9385="",X$7,$M9385)/100)</f>
        <v/>
      </c>
      <c r="Y9385" s="84"/>
      <c r="Z9385" s="88" t="str">
        <f>IF(OR(Z$4="",Z$4=0,Z$5="",Z$7=0,Z$7="",Z$8="",$L9385="",$L9385=0),"",layerCost(IF($N9385="",Z$8,$N9385),Z$4,Z$5,$L9385)*MAX($K9385,1)*IF($M9385="",Z$7,$M9385)/100)</f>
        <v/>
      </c>
    </row>
    <row r="9386" spans="16:26" x14ac:dyDescent="0.2">
      <c r="P9386" s="88" t="str">
        <f>IF(OR(P$4="",P$4=0,P$5="",P$7=0,P$7="",P$8="",$L9386="",$L9386=0),"",layerCost(IF($N9386="",P$8,$N9386),P$4,P$5,$L9386)*MAX($K9386,1)*IF($M9386="",P$7,$M9386)/100)</f>
        <v/>
      </c>
      <c r="Q9386" s="84"/>
      <c r="R9386" s="88" t="str">
        <f>IF(OR(R$4="",R$4=0,R$5="",R$7=0,R$7="",R$8="",$L9386="",$L9386=0),"",layerCost(IF($N9386="",R$8,$N9386),R$4,R$5,$L9386)*MAX($K9386,1)*IF($M9386="",R$7,$M9386)/100)</f>
        <v/>
      </c>
      <c r="S9386" s="84"/>
      <c r="T9386" s="88" t="str">
        <f>IF(OR(T$4="",T$4=0,T$5="",T$7=0,T$7="",T$8="",$L9386="",$L9386=0),"",layerCost(IF($N9386="",T$8,$N9386),T$4,T$5,$L9386)*MAX($K9386,1)*IF($M9386="",T$7,$M9386)/100)</f>
        <v/>
      </c>
      <c r="U9386" s="84"/>
      <c r="V9386" s="88" t="str">
        <f>IF(OR(V$4="",V$4=0,V$5="",V$7=0,V$7="",V$8="",$L9386="",$L9386=0),"",layerCost(IF($N9386="",V$8,$N9386),V$4,V$5,$L9386)*MAX($K9386,1)*IF($M9386="",V$7,$M9386)/100)</f>
        <v/>
      </c>
      <c r="W9386" s="84"/>
      <c r="X9386" s="88" t="str">
        <f>IF(OR(X$4="",X$4=0,X$5="",X$7=0,X$7="",X$8="",$L9386="",$L9386=0),"",layerCost(IF($N9386="",X$8,$N9386),X$4,X$5,$L9386)*MAX($K9386,1)*IF($M9386="",X$7,$M9386)/100)</f>
        <v/>
      </c>
      <c r="Y9386" s="84"/>
      <c r="Z9386" s="88" t="str">
        <f>IF(OR(Z$4="",Z$4=0,Z$5="",Z$7=0,Z$7="",Z$8="",$L9386="",$L9386=0),"",layerCost(IF($N9386="",Z$8,$N9386),Z$4,Z$5,$L9386)*MAX($K9386,1)*IF($M9386="",Z$7,$M9386)/100)</f>
        <v/>
      </c>
    </row>
    <row r="9387" spans="16:26" x14ac:dyDescent="0.2">
      <c r="P9387" s="88" t="str">
        <f>IF(OR(P$4="",P$4=0,P$5="",P$7=0,P$7="",P$8="",$L9387="",$L9387=0),"",layerCost(IF($N9387="",P$8,$N9387),P$4,P$5,$L9387)*MAX($K9387,1)*IF($M9387="",P$7,$M9387)/100)</f>
        <v/>
      </c>
      <c r="Q9387" s="84"/>
      <c r="R9387" s="88" t="str">
        <f>IF(OR(R$4="",R$4=0,R$5="",R$7=0,R$7="",R$8="",$L9387="",$L9387=0),"",layerCost(IF($N9387="",R$8,$N9387),R$4,R$5,$L9387)*MAX($K9387,1)*IF($M9387="",R$7,$M9387)/100)</f>
        <v/>
      </c>
      <c r="S9387" s="84"/>
      <c r="T9387" s="88" t="str">
        <f>IF(OR(T$4="",T$4=0,T$5="",T$7=0,T$7="",T$8="",$L9387="",$L9387=0),"",layerCost(IF($N9387="",T$8,$N9387),T$4,T$5,$L9387)*MAX($K9387,1)*IF($M9387="",T$7,$M9387)/100)</f>
        <v/>
      </c>
      <c r="U9387" s="84"/>
      <c r="V9387" s="88" t="str">
        <f>IF(OR(V$4="",V$4=0,V$5="",V$7=0,V$7="",V$8="",$L9387="",$L9387=0),"",layerCost(IF($N9387="",V$8,$N9387),V$4,V$5,$L9387)*MAX($K9387,1)*IF($M9387="",V$7,$M9387)/100)</f>
        <v/>
      </c>
      <c r="W9387" s="84"/>
      <c r="X9387" s="88" t="str">
        <f>IF(OR(X$4="",X$4=0,X$5="",X$7=0,X$7="",X$8="",$L9387="",$L9387=0),"",layerCost(IF($N9387="",X$8,$N9387),X$4,X$5,$L9387)*MAX($K9387,1)*IF($M9387="",X$7,$M9387)/100)</f>
        <v/>
      </c>
      <c r="Y9387" s="84"/>
      <c r="Z9387" s="88" t="str">
        <f>IF(OR(Z$4="",Z$4=0,Z$5="",Z$7=0,Z$7="",Z$8="",$L9387="",$L9387=0),"",layerCost(IF($N9387="",Z$8,$N9387),Z$4,Z$5,$L9387)*MAX($K9387,1)*IF($M9387="",Z$7,$M9387)/100)</f>
        <v/>
      </c>
    </row>
    <row r="9388" spans="16:26" x14ac:dyDescent="0.2">
      <c r="P9388" s="88" t="str">
        <f>IF(OR(P$4="",P$4=0,P$5="",P$7=0,P$7="",P$8="",$L9388="",$L9388=0),"",layerCost(IF($N9388="",P$8,$N9388),P$4,P$5,$L9388)*MAX($K9388,1)*IF($M9388="",P$7,$M9388)/100)</f>
        <v/>
      </c>
      <c r="Q9388" s="84"/>
      <c r="R9388" s="88" t="str">
        <f>IF(OR(R$4="",R$4=0,R$5="",R$7=0,R$7="",R$8="",$L9388="",$L9388=0),"",layerCost(IF($N9388="",R$8,$N9388),R$4,R$5,$L9388)*MAX($K9388,1)*IF($M9388="",R$7,$M9388)/100)</f>
        <v/>
      </c>
      <c r="S9388" s="84"/>
      <c r="T9388" s="88" t="str">
        <f>IF(OR(T$4="",T$4=0,T$5="",T$7=0,T$7="",T$8="",$L9388="",$L9388=0),"",layerCost(IF($N9388="",T$8,$N9388),T$4,T$5,$L9388)*MAX($K9388,1)*IF($M9388="",T$7,$M9388)/100)</f>
        <v/>
      </c>
      <c r="U9388" s="84"/>
      <c r="V9388" s="88" t="str">
        <f>IF(OR(V$4="",V$4=0,V$5="",V$7=0,V$7="",V$8="",$L9388="",$L9388=0),"",layerCost(IF($N9388="",V$8,$N9388),V$4,V$5,$L9388)*MAX($K9388,1)*IF($M9388="",V$7,$M9388)/100)</f>
        <v/>
      </c>
      <c r="W9388" s="84"/>
      <c r="X9388" s="88" t="str">
        <f>IF(OR(X$4="",X$4=0,X$5="",X$7=0,X$7="",X$8="",$L9388="",$L9388=0),"",layerCost(IF($N9388="",X$8,$N9388),X$4,X$5,$L9388)*MAX($K9388,1)*IF($M9388="",X$7,$M9388)/100)</f>
        <v/>
      </c>
      <c r="Y9388" s="84"/>
      <c r="Z9388" s="88" t="str">
        <f>IF(OR(Z$4="",Z$4=0,Z$5="",Z$7=0,Z$7="",Z$8="",$L9388="",$L9388=0),"",layerCost(IF($N9388="",Z$8,$N9388),Z$4,Z$5,$L9388)*MAX($K9388,1)*IF($M9388="",Z$7,$M9388)/100)</f>
        <v/>
      </c>
    </row>
    <row r="9389" spans="16:26" x14ac:dyDescent="0.2">
      <c r="P9389" s="88" t="str">
        <f>IF(OR(P$4="",P$4=0,P$5="",P$7=0,P$7="",P$8="",$L9389="",$L9389=0),"",layerCost(IF($N9389="",P$8,$N9389),P$4,P$5,$L9389)*MAX($K9389,1)*IF($M9389="",P$7,$M9389)/100)</f>
        <v/>
      </c>
      <c r="Q9389" s="84"/>
      <c r="R9389" s="88" t="str">
        <f>IF(OR(R$4="",R$4=0,R$5="",R$7=0,R$7="",R$8="",$L9389="",$L9389=0),"",layerCost(IF($N9389="",R$8,$N9389),R$4,R$5,$L9389)*MAX($K9389,1)*IF($M9389="",R$7,$M9389)/100)</f>
        <v/>
      </c>
      <c r="S9389" s="84"/>
      <c r="T9389" s="88" t="str">
        <f>IF(OR(T$4="",T$4=0,T$5="",T$7=0,T$7="",T$8="",$L9389="",$L9389=0),"",layerCost(IF($N9389="",T$8,$N9389),T$4,T$5,$L9389)*MAX($K9389,1)*IF($M9389="",T$7,$M9389)/100)</f>
        <v/>
      </c>
      <c r="U9389" s="84"/>
      <c r="V9389" s="88" t="str">
        <f>IF(OR(V$4="",V$4=0,V$5="",V$7=0,V$7="",V$8="",$L9389="",$L9389=0),"",layerCost(IF($N9389="",V$8,$N9389),V$4,V$5,$L9389)*MAX($K9389,1)*IF($M9389="",V$7,$M9389)/100)</f>
        <v/>
      </c>
      <c r="W9389" s="84"/>
      <c r="X9389" s="88" t="str">
        <f>IF(OR(X$4="",X$4=0,X$5="",X$7=0,X$7="",X$8="",$L9389="",$L9389=0),"",layerCost(IF($N9389="",X$8,$N9389),X$4,X$5,$L9389)*MAX($K9389,1)*IF($M9389="",X$7,$M9389)/100)</f>
        <v/>
      </c>
      <c r="Y9389" s="84"/>
      <c r="Z9389" s="88" t="str">
        <f>IF(OR(Z$4="",Z$4=0,Z$5="",Z$7=0,Z$7="",Z$8="",$L9389="",$L9389=0),"",layerCost(IF($N9389="",Z$8,$N9389),Z$4,Z$5,$L9389)*MAX($K9389,1)*IF($M9389="",Z$7,$M9389)/100)</f>
        <v/>
      </c>
    </row>
    <row r="9390" spans="16:26" x14ac:dyDescent="0.2">
      <c r="P9390" s="88" t="str">
        <f>IF(OR(P$4="",P$4=0,P$5="",P$7=0,P$7="",P$8="",$L9390="",$L9390=0),"",layerCost(IF($N9390="",P$8,$N9390),P$4,P$5,$L9390)*MAX($K9390,1)*IF($M9390="",P$7,$M9390)/100)</f>
        <v/>
      </c>
      <c r="Q9390" s="84"/>
      <c r="R9390" s="88" t="str">
        <f>IF(OR(R$4="",R$4=0,R$5="",R$7=0,R$7="",R$8="",$L9390="",$L9390=0),"",layerCost(IF($N9390="",R$8,$N9390),R$4,R$5,$L9390)*MAX($K9390,1)*IF($M9390="",R$7,$M9390)/100)</f>
        <v/>
      </c>
      <c r="S9390" s="84"/>
      <c r="T9390" s="88" t="str">
        <f>IF(OR(T$4="",T$4=0,T$5="",T$7=0,T$7="",T$8="",$L9390="",$L9390=0),"",layerCost(IF($N9390="",T$8,$N9390),T$4,T$5,$L9390)*MAX($K9390,1)*IF($M9390="",T$7,$M9390)/100)</f>
        <v/>
      </c>
      <c r="U9390" s="84"/>
      <c r="V9390" s="88" t="str">
        <f>IF(OR(V$4="",V$4=0,V$5="",V$7=0,V$7="",V$8="",$L9390="",$L9390=0),"",layerCost(IF($N9390="",V$8,$N9390),V$4,V$5,$L9390)*MAX($K9390,1)*IF($M9390="",V$7,$M9390)/100)</f>
        <v/>
      </c>
      <c r="W9390" s="84"/>
      <c r="X9390" s="88" t="str">
        <f>IF(OR(X$4="",X$4=0,X$5="",X$7=0,X$7="",X$8="",$L9390="",$L9390=0),"",layerCost(IF($N9390="",X$8,$N9390),X$4,X$5,$L9390)*MAX($K9390,1)*IF($M9390="",X$7,$M9390)/100)</f>
        <v/>
      </c>
      <c r="Y9390" s="84"/>
      <c r="Z9390" s="88" t="str">
        <f>IF(OR(Z$4="",Z$4=0,Z$5="",Z$7=0,Z$7="",Z$8="",$L9390="",$L9390=0),"",layerCost(IF($N9390="",Z$8,$N9390),Z$4,Z$5,$L9390)*MAX($K9390,1)*IF($M9390="",Z$7,$M9390)/100)</f>
        <v/>
      </c>
    </row>
    <row r="9391" spans="16:26" x14ac:dyDescent="0.2">
      <c r="P9391" s="88" t="str">
        <f>IF(OR(P$4="",P$4=0,P$5="",P$7=0,P$7="",P$8="",$L9391="",$L9391=0),"",layerCost(IF($N9391="",P$8,$N9391),P$4,P$5,$L9391)*MAX($K9391,1)*IF($M9391="",P$7,$M9391)/100)</f>
        <v/>
      </c>
      <c r="Q9391" s="84"/>
      <c r="R9391" s="88" t="str">
        <f>IF(OR(R$4="",R$4=0,R$5="",R$7=0,R$7="",R$8="",$L9391="",$L9391=0),"",layerCost(IF($N9391="",R$8,$N9391),R$4,R$5,$L9391)*MAX($K9391,1)*IF($M9391="",R$7,$M9391)/100)</f>
        <v/>
      </c>
      <c r="S9391" s="84"/>
      <c r="T9391" s="88" t="str">
        <f>IF(OR(T$4="",T$4=0,T$5="",T$7=0,T$7="",T$8="",$L9391="",$L9391=0),"",layerCost(IF($N9391="",T$8,$N9391),T$4,T$5,$L9391)*MAX($K9391,1)*IF($M9391="",T$7,$M9391)/100)</f>
        <v/>
      </c>
      <c r="U9391" s="84"/>
      <c r="V9391" s="88" t="str">
        <f>IF(OR(V$4="",V$4=0,V$5="",V$7=0,V$7="",V$8="",$L9391="",$L9391=0),"",layerCost(IF($N9391="",V$8,$N9391),V$4,V$5,$L9391)*MAX($K9391,1)*IF($M9391="",V$7,$M9391)/100)</f>
        <v/>
      </c>
      <c r="W9391" s="84"/>
      <c r="X9391" s="88" t="str">
        <f>IF(OR(X$4="",X$4=0,X$5="",X$7=0,X$7="",X$8="",$L9391="",$L9391=0),"",layerCost(IF($N9391="",X$8,$N9391),X$4,X$5,$L9391)*MAX($K9391,1)*IF($M9391="",X$7,$M9391)/100)</f>
        <v/>
      </c>
      <c r="Y9391" s="84"/>
      <c r="Z9391" s="88" t="str">
        <f>IF(OR(Z$4="",Z$4=0,Z$5="",Z$7=0,Z$7="",Z$8="",$L9391="",$L9391=0),"",layerCost(IF($N9391="",Z$8,$N9391),Z$4,Z$5,$L9391)*MAX($K9391,1)*IF($M9391="",Z$7,$M9391)/100)</f>
        <v/>
      </c>
    </row>
    <row r="9392" spans="16:26" x14ac:dyDescent="0.2">
      <c r="P9392" s="88" t="str">
        <f>IF(OR(P$4="",P$4=0,P$5="",P$7=0,P$7="",P$8="",$L9392="",$L9392=0),"",layerCost(IF($N9392="",P$8,$N9392),P$4,P$5,$L9392)*MAX($K9392,1)*IF($M9392="",P$7,$M9392)/100)</f>
        <v/>
      </c>
      <c r="Q9392" s="84"/>
      <c r="R9392" s="88" t="str">
        <f>IF(OR(R$4="",R$4=0,R$5="",R$7=0,R$7="",R$8="",$L9392="",$L9392=0),"",layerCost(IF($N9392="",R$8,$N9392),R$4,R$5,$L9392)*MAX($K9392,1)*IF($M9392="",R$7,$M9392)/100)</f>
        <v/>
      </c>
      <c r="S9392" s="84"/>
      <c r="T9392" s="88" t="str">
        <f>IF(OR(T$4="",T$4=0,T$5="",T$7=0,T$7="",T$8="",$L9392="",$L9392=0),"",layerCost(IF($N9392="",T$8,$N9392),T$4,T$5,$L9392)*MAX($K9392,1)*IF($M9392="",T$7,$M9392)/100)</f>
        <v/>
      </c>
      <c r="U9392" s="84"/>
      <c r="V9392" s="88" t="str">
        <f>IF(OR(V$4="",V$4=0,V$5="",V$7=0,V$7="",V$8="",$L9392="",$L9392=0),"",layerCost(IF($N9392="",V$8,$N9392),V$4,V$5,$L9392)*MAX($K9392,1)*IF($M9392="",V$7,$M9392)/100)</f>
        <v/>
      </c>
      <c r="W9392" s="84"/>
      <c r="X9392" s="88" t="str">
        <f>IF(OR(X$4="",X$4=0,X$5="",X$7=0,X$7="",X$8="",$L9392="",$L9392=0),"",layerCost(IF($N9392="",X$8,$N9392),X$4,X$5,$L9392)*MAX($K9392,1)*IF($M9392="",X$7,$M9392)/100)</f>
        <v/>
      </c>
      <c r="Y9392" s="84"/>
      <c r="Z9392" s="88" t="str">
        <f>IF(OR(Z$4="",Z$4=0,Z$5="",Z$7=0,Z$7="",Z$8="",$L9392="",$L9392=0),"",layerCost(IF($N9392="",Z$8,$N9392),Z$4,Z$5,$L9392)*MAX($K9392,1)*IF($M9392="",Z$7,$M9392)/100)</f>
        <v/>
      </c>
    </row>
    <row r="9393" spans="16:26" x14ac:dyDescent="0.2">
      <c r="P9393" s="88" t="str">
        <f>IF(OR(P$4="",P$4=0,P$5="",P$7=0,P$7="",P$8="",$L9393="",$L9393=0),"",layerCost(IF($N9393="",P$8,$N9393),P$4,P$5,$L9393)*MAX($K9393,1)*IF($M9393="",P$7,$M9393)/100)</f>
        <v/>
      </c>
      <c r="Q9393" s="84"/>
      <c r="R9393" s="88" t="str">
        <f>IF(OR(R$4="",R$4=0,R$5="",R$7=0,R$7="",R$8="",$L9393="",$L9393=0),"",layerCost(IF($N9393="",R$8,$N9393),R$4,R$5,$L9393)*MAX($K9393,1)*IF($M9393="",R$7,$M9393)/100)</f>
        <v/>
      </c>
      <c r="S9393" s="84"/>
      <c r="T9393" s="88" t="str">
        <f>IF(OR(T$4="",T$4=0,T$5="",T$7=0,T$7="",T$8="",$L9393="",$L9393=0),"",layerCost(IF($N9393="",T$8,$N9393),T$4,T$5,$L9393)*MAX($K9393,1)*IF($M9393="",T$7,$M9393)/100)</f>
        <v/>
      </c>
      <c r="U9393" s="84"/>
      <c r="V9393" s="88" t="str">
        <f>IF(OR(V$4="",V$4=0,V$5="",V$7=0,V$7="",V$8="",$L9393="",$L9393=0),"",layerCost(IF($N9393="",V$8,$N9393),V$4,V$5,$L9393)*MAX($K9393,1)*IF($M9393="",V$7,$M9393)/100)</f>
        <v/>
      </c>
      <c r="W9393" s="84"/>
      <c r="X9393" s="88" t="str">
        <f>IF(OR(X$4="",X$4=0,X$5="",X$7=0,X$7="",X$8="",$L9393="",$L9393=0),"",layerCost(IF($N9393="",X$8,$N9393),X$4,X$5,$L9393)*MAX($K9393,1)*IF($M9393="",X$7,$M9393)/100)</f>
        <v/>
      </c>
      <c r="Y9393" s="84"/>
      <c r="Z9393" s="88" t="str">
        <f>IF(OR(Z$4="",Z$4=0,Z$5="",Z$7=0,Z$7="",Z$8="",$L9393="",$L9393=0),"",layerCost(IF($N9393="",Z$8,$N9393),Z$4,Z$5,$L9393)*MAX($K9393,1)*IF($M9393="",Z$7,$M9393)/100)</f>
        <v/>
      </c>
    </row>
    <row r="9394" spans="16:26" x14ac:dyDescent="0.2">
      <c r="P9394" s="88" t="str">
        <f>IF(OR(P$4="",P$4=0,P$5="",P$7=0,P$7="",P$8="",$L9394="",$L9394=0),"",layerCost(IF($N9394="",P$8,$N9394),P$4,P$5,$L9394)*MAX($K9394,1)*IF($M9394="",P$7,$M9394)/100)</f>
        <v/>
      </c>
      <c r="Q9394" s="84"/>
      <c r="R9394" s="88" t="str">
        <f>IF(OR(R$4="",R$4=0,R$5="",R$7=0,R$7="",R$8="",$L9394="",$L9394=0),"",layerCost(IF($N9394="",R$8,$N9394),R$4,R$5,$L9394)*MAX($K9394,1)*IF($M9394="",R$7,$M9394)/100)</f>
        <v/>
      </c>
      <c r="S9394" s="84"/>
      <c r="T9394" s="88" t="str">
        <f>IF(OR(T$4="",T$4=0,T$5="",T$7=0,T$7="",T$8="",$L9394="",$L9394=0),"",layerCost(IF($N9394="",T$8,$N9394),T$4,T$5,$L9394)*MAX($K9394,1)*IF($M9394="",T$7,$M9394)/100)</f>
        <v/>
      </c>
      <c r="U9394" s="84"/>
      <c r="V9394" s="88" t="str">
        <f>IF(OR(V$4="",V$4=0,V$5="",V$7=0,V$7="",V$8="",$L9394="",$L9394=0),"",layerCost(IF($N9394="",V$8,$N9394),V$4,V$5,$L9394)*MAX($K9394,1)*IF($M9394="",V$7,$M9394)/100)</f>
        <v/>
      </c>
      <c r="W9394" s="84"/>
      <c r="X9394" s="88" t="str">
        <f>IF(OR(X$4="",X$4=0,X$5="",X$7=0,X$7="",X$8="",$L9394="",$L9394=0),"",layerCost(IF($N9394="",X$8,$N9394),X$4,X$5,$L9394)*MAX($K9394,1)*IF($M9394="",X$7,$M9394)/100)</f>
        <v/>
      </c>
      <c r="Y9394" s="84"/>
      <c r="Z9394" s="88" t="str">
        <f>IF(OR(Z$4="",Z$4=0,Z$5="",Z$7=0,Z$7="",Z$8="",$L9394="",$L9394=0),"",layerCost(IF($N9394="",Z$8,$N9394),Z$4,Z$5,$L9394)*MAX($K9394,1)*IF($M9394="",Z$7,$M9394)/100)</f>
        <v/>
      </c>
    </row>
    <row r="9395" spans="16:26" x14ac:dyDescent="0.2">
      <c r="P9395" s="88" t="str">
        <f>IF(OR(P$4="",P$4=0,P$5="",P$7=0,P$7="",P$8="",$L9395="",$L9395=0),"",layerCost(IF($N9395="",P$8,$N9395),P$4,P$5,$L9395)*MAX($K9395,1)*IF($M9395="",P$7,$M9395)/100)</f>
        <v/>
      </c>
      <c r="Q9395" s="84"/>
      <c r="R9395" s="88" t="str">
        <f>IF(OR(R$4="",R$4=0,R$5="",R$7=0,R$7="",R$8="",$L9395="",$L9395=0),"",layerCost(IF($N9395="",R$8,$N9395),R$4,R$5,$L9395)*MAX($K9395,1)*IF($M9395="",R$7,$M9395)/100)</f>
        <v/>
      </c>
      <c r="S9395" s="84"/>
      <c r="T9395" s="88" t="str">
        <f>IF(OR(T$4="",T$4=0,T$5="",T$7=0,T$7="",T$8="",$L9395="",$L9395=0),"",layerCost(IF($N9395="",T$8,$N9395),T$4,T$5,$L9395)*MAX($K9395,1)*IF($M9395="",T$7,$M9395)/100)</f>
        <v/>
      </c>
      <c r="U9395" s="84"/>
      <c r="V9395" s="88" t="str">
        <f>IF(OR(V$4="",V$4=0,V$5="",V$7=0,V$7="",V$8="",$L9395="",$L9395=0),"",layerCost(IF($N9395="",V$8,$N9395),V$4,V$5,$L9395)*MAX($K9395,1)*IF($M9395="",V$7,$M9395)/100)</f>
        <v/>
      </c>
      <c r="W9395" s="84"/>
      <c r="X9395" s="88" t="str">
        <f>IF(OR(X$4="",X$4=0,X$5="",X$7=0,X$7="",X$8="",$L9395="",$L9395=0),"",layerCost(IF($N9395="",X$8,$N9395),X$4,X$5,$L9395)*MAX($K9395,1)*IF($M9395="",X$7,$M9395)/100)</f>
        <v/>
      </c>
      <c r="Y9395" s="84"/>
      <c r="Z9395" s="88" t="str">
        <f>IF(OR(Z$4="",Z$4=0,Z$5="",Z$7=0,Z$7="",Z$8="",$L9395="",$L9395=0),"",layerCost(IF($N9395="",Z$8,$N9395),Z$4,Z$5,$L9395)*MAX($K9395,1)*IF($M9395="",Z$7,$M9395)/100)</f>
        <v/>
      </c>
    </row>
    <row r="9396" spans="16:26" x14ac:dyDescent="0.2">
      <c r="P9396" s="88" t="str">
        <f>IF(OR(P$4="",P$4=0,P$5="",P$7=0,P$7="",P$8="",$L9396="",$L9396=0),"",layerCost(IF($N9396="",P$8,$N9396),P$4,P$5,$L9396)*MAX($K9396,1)*IF($M9396="",P$7,$M9396)/100)</f>
        <v/>
      </c>
      <c r="Q9396" s="84"/>
      <c r="R9396" s="88" t="str">
        <f>IF(OR(R$4="",R$4=0,R$5="",R$7=0,R$7="",R$8="",$L9396="",$L9396=0),"",layerCost(IF($N9396="",R$8,$N9396),R$4,R$5,$L9396)*MAX($K9396,1)*IF($M9396="",R$7,$M9396)/100)</f>
        <v/>
      </c>
      <c r="S9396" s="84"/>
      <c r="T9396" s="88" t="str">
        <f>IF(OR(T$4="",T$4=0,T$5="",T$7=0,T$7="",T$8="",$L9396="",$L9396=0),"",layerCost(IF($N9396="",T$8,$N9396),T$4,T$5,$L9396)*MAX($K9396,1)*IF($M9396="",T$7,$M9396)/100)</f>
        <v/>
      </c>
      <c r="U9396" s="84"/>
      <c r="V9396" s="88" t="str">
        <f>IF(OR(V$4="",V$4=0,V$5="",V$7=0,V$7="",V$8="",$L9396="",$L9396=0),"",layerCost(IF($N9396="",V$8,$N9396),V$4,V$5,$L9396)*MAX($K9396,1)*IF($M9396="",V$7,$M9396)/100)</f>
        <v/>
      </c>
      <c r="W9396" s="84"/>
      <c r="X9396" s="88" t="str">
        <f>IF(OR(X$4="",X$4=0,X$5="",X$7=0,X$7="",X$8="",$L9396="",$L9396=0),"",layerCost(IF($N9396="",X$8,$N9396),X$4,X$5,$L9396)*MAX($K9396,1)*IF($M9396="",X$7,$M9396)/100)</f>
        <v/>
      </c>
      <c r="Y9396" s="84"/>
      <c r="Z9396" s="88" t="str">
        <f>IF(OR(Z$4="",Z$4=0,Z$5="",Z$7=0,Z$7="",Z$8="",$L9396="",$L9396=0),"",layerCost(IF($N9396="",Z$8,$N9396),Z$4,Z$5,$L9396)*MAX($K9396,1)*IF($M9396="",Z$7,$M9396)/100)</f>
        <v/>
      </c>
    </row>
    <row r="9397" spans="16:26" x14ac:dyDescent="0.2">
      <c r="P9397" s="88" t="str">
        <f>IF(OR(P$4="",P$4=0,P$5="",P$7=0,P$7="",P$8="",$L9397="",$L9397=0),"",layerCost(IF($N9397="",P$8,$N9397),P$4,P$5,$L9397)*MAX($K9397,1)*IF($M9397="",P$7,$M9397)/100)</f>
        <v/>
      </c>
      <c r="Q9397" s="84"/>
      <c r="R9397" s="88" t="str">
        <f>IF(OR(R$4="",R$4=0,R$5="",R$7=0,R$7="",R$8="",$L9397="",$L9397=0),"",layerCost(IF($N9397="",R$8,$N9397),R$4,R$5,$L9397)*MAX($K9397,1)*IF($M9397="",R$7,$M9397)/100)</f>
        <v/>
      </c>
      <c r="S9397" s="84"/>
      <c r="T9397" s="88" t="str">
        <f>IF(OR(T$4="",T$4=0,T$5="",T$7=0,T$7="",T$8="",$L9397="",$L9397=0),"",layerCost(IF($N9397="",T$8,$N9397),T$4,T$5,$L9397)*MAX($K9397,1)*IF($M9397="",T$7,$M9397)/100)</f>
        <v/>
      </c>
      <c r="U9397" s="84"/>
      <c r="V9397" s="88" t="str">
        <f>IF(OR(V$4="",V$4=0,V$5="",V$7=0,V$7="",V$8="",$L9397="",$L9397=0),"",layerCost(IF($N9397="",V$8,$N9397),V$4,V$5,$L9397)*MAX($K9397,1)*IF($M9397="",V$7,$M9397)/100)</f>
        <v/>
      </c>
      <c r="W9397" s="84"/>
      <c r="X9397" s="88" t="str">
        <f>IF(OR(X$4="",X$4=0,X$5="",X$7=0,X$7="",X$8="",$L9397="",$L9397=0),"",layerCost(IF($N9397="",X$8,$N9397),X$4,X$5,$L9397)*MAX($K9397,1)*IF($M9397="",X$7,$M9397)/100)</f>
        <v/>
      </c>
      <c r="Y9397" s="84"/>
      <c r="Z9397" s="88" t="str">
        <f>IF(OR(Z$4="",Z$4=0,Z$5="",Z$7=0,Z$7="",Z$8="",$L9397="",$L9397=0),"",layerCost(IF($N9397="",Z$8,$N9397),Z$4,Z$5,$L9397)*MAX($K9397,1)*IF($M9397="",Z$7,$M9397)/100)</f>
        <v/>
      </c>
    </row>
    <row r="9398" spans="16:26" x14ac:dyDescent="0.2">
      <c r="P9398" s="88" t="str">
        <f>IF(OR(P$4="",P$4=0,P$5="",P$7=0,P$7="",P$8="",$L9398="",$L9398=0),"",layerCost(IF($N9398="",P$8,$N9398),P$4,P$5,$L9398)*MAX($K9398,1)*IF($M9398="",P$7,$M9398)/100)</f>
        <v/>
      </c>
      <c r="Q9398" s="84"/>
      <c r="R9398" s="88" t="str">
        <f>IF(OR(R$4="",R$4=0,R$5="",R$7=0,R$7="",R$8="",$L9398="",$L9398=0),"",layerCost(IF($N9398="",R$8,$N9398),R$4,R$5,$L9398)*MAX($K9398,1)*IF($M9398="",R$7,$M9398)/100)</f>
        <v/>
      </c>
      <c r="S9398" s="84"/>
      <c r="T9398" s="88" t="str">
        <f>IF(OR(T$4="",T$4=0,T$5="",T$7=0,T$7="",T$8="",$L9398="",$L9398=0),"",layerCost(IF($N9398="",T$8,$N9398),T$4,T$5,$L9398)*MAX($K9398,1)*IF($M9398="",T$7,$M9398)/100)</f>
        <v/>
      </c>
      <c r="U9398" s="84"/>
      <c r="V9398" s="88" t="str">
        <f>IF(OR(V$4="",V$4=0,V$5="",V$7=0,V$7="",V$8="",$L9398="",$L9398=0),"",layerCost(IF($N9398="",V$8,$N9398),V$4,V$5,$L9398)*MAX($K9398,1)*IF($M9398="",V$7,$M9398)/100)</f>
        <v/>
      </c>
      <c r="W9398" s="84"/>
      <c r="X9398" s="88" t="str">
        <f>IF(OR(X$4="",X$4=0,X$5="",X$7=0,X$7="",X$8="",$L9398="",$L9398=0),"",layerCost(IF($N9398="",X$8,$N9398),X$4,X$5,$L9398)*MAX($K9398,1)*IF($M9398="",X$7,$M9398)/100)</f>
        <v/>
      </c>
      <c r="Y9398" s="84"/>
      <c r="Z9398" s="88" t="str">
        <f>IF(OR(Z$4="",Z$4=0,Z$5="",Z$7=0,Z$7="",Z$8="",$L9398="",$L9398=0),"",layerCost(IF($N9398="",Z$8,$N9398),Z$4,Z$5,$L9398)*MAX($K9398,1)*IF($M9398="",Z$7,$M9398)/100)</f>
        <v/>
      </c>
    </row>
    <row r="9399" spans="16:26" x14ac:dyDescent="0.2">
      <c r="P9399" s="88" t="str">
        <f>IF(OR(P$4="",P$4=0,P$5="",P$7=0,P$7="",P$8="",$L9399="",$L9399=0),"",layerCost(IF($N9399="",P$8,$N9399),P$4,P$5,$L9399)*MAX($K9399,1)*IF($M9399="",P$7,$M9399)/100)</f>
        <v/>
      </c>
      <c r="Q9399" s="84"/>
      <c r="R9399" s="88" t="str">
        <f>IF(OR(R$4="",R$4=0,R$5="",R$7=0,R$7="",R$8="",$L9399="",$L9399=0),"",layerCost(IF($N9399="",R$8,$N9399),R$4,R$5,$L9399)*MAX($K9399,1)*IF($M9399="",R$7,$M9399)/100)</f>
        <v/>
      </c>
      <c r="S9399" s="84"/>
      <c r="T9399" s="88" t="str">
        <f>IF(OR(T$4="",T$4=0,T$5="",T$7=0,T$7="",T$8="",$L9399="",$L9399=0),"",layerCost(IF($N9399="",T$8,$N9399),T$4,T$5,$L9399)*MAX($K9399,1)*IF($M9399="",T$7,$M9399)/100)</f>
        <v/>
      </c>
      <c r="U9399" s="84"/>
      <c r="V9399" s="88" t="str">
        <f>IF(OR(V$4="",V$4=0,V$5="",V$7=0,V$7="",V$8="",$L9399="",$L9399=0),"",layerCost(IF($N9399="",V$8,$N9399),V$4,V$5,$L9399)*MAX($K9399,1)*IF($M9399="",V$7,$M9399)/100)</f>
        <v/>
      </c>
      <c r="W9399" s="84"/>
      <c r="X9399" s="88" t="str">
        <f>IF(OR(X$4="",X$4=0,X$5="",X$7=0,X$7="",X$8="",$L9399="",$L9399=0),"",layerCost(IF($N9399="",X$8,$N9399),X$4,X$5,$L9399)*MAX($K9399,1)*IF($M9399="",X$7,$M9399)/100)</f>
        <v/>
      </c>
      <c r="Y9399" s="84"/>
      <c r="Z9399" s="88" t="str">
        <f>IF(OR(Z$4="",Z$4=0,Z$5="",Z$7=0,Z$7="",Z$8="",$L9399="",$L9399=0),"",layerCost(IF($N9399="",Z$8,$N9399),Z$4,Z$5,$L9399)*MAX($K9399,1)*IF($M9399="",Z$7,$M9399)/100)</f>
        <v/>
      </c>
    </row>
    <row r="9400" spans="16:26" x14ac:dyDescent="0.2">
      <c r="P9400" s="88" t="str">
        <f>IF(OR(P$4="",P$4=0,P$5="",P$7=0,P$7="",P$8="",$L9400="",$L9400=0),"",layerCost(IF($N9400="",P$8,$N9400),P$4,P$5,$L9400)*MAX($K9400,1)*IF($M9400="",P$7,$M9400)/100)</f>
        <v/>
      </c>
      <c r="Q9400" s="84"/>
      <c r="R9400" s="88" t="str">
        <f>IF(OR(R$4="",R$4=0,R$5="",R$7=0,R$7="",R$8="",$L9400="",$L9400=0),"",layerCost(IF($N9400="",R$8,$N9400),R$4,R$5,$L9400)*MAX($K9400,1)*IF($M9400="",R$7,$M9400)/100)</f>
        <v/>
      </c>
      <c r="S9400" s="84"/>
      <c r="T9400" s="88" t="str">
        <f>IF(OR(T$4="",T$4=0,T$5="",T$7=0,T$7="",T$8="",$L9400="",$L9400=0),"",layerCost(IF($N9400="",T$8,$N9400),T$4,T$5,$L9400)*MAX($K9400,1)*IF($M9400="",T$7,$M9400)/100)</f>
        <v/>
      </c>
      <c r="U9400" s="84"/>
      <c r="V9400" s="88" t="str">
        <f>IF(OR(V$4="",V$4=0,V$5="",V$7=0,V$7="",V$8="",$L9400="",$L9400=0),"",layerCost(IF($N9400="",V$8,$N9400),V$4,V$5,$L9400)*MAX($K9400,1)*IF($M9400="",V$7,$M9400)/100)</f>
        <v/>
      </c>
      <c r="W9400" s="84"/>
      <c r="X9400" s="88" t="str">
        <f>IF(OR(X$4="",X$4=0,X$5="",X$7=0,X$7="",X$8="",$L9400="",$L9400=0),"",layerCost(IF($N9400="",X$8,$N9400),X$4,X$5,$L9400)*MAX($K9400,1)*IF($M9400="",X$7,$M9400)/100)</f>
        <v/>
      </c>
      <c r="Y9400" s="84"/>
      <c r="Z9400" s="88" t="str">
        <f>IF(OR(Z$4="",Z$4=0,Z$5="",Z$7=0,Z$7="",Z$8="",$L9400="",$L9400=0),"",layerCost(IF($N9400="",Z$8,$N9400),Z$4,Z$5,$L9400)*MAX($K9400,1)*IF($M9400="",Z$7,$M9400)/100)</f>
        <v/>
      </c>
    </row>
    <row r="9401" spans="16:26" x14ac:dyDescent="0.2">
      <c r="P9401" s="88" t="str">
        <f>IF(OR(P$4="",P$4=0,P$5="",P$7=0,P$7="",P$8="",$L9401="",$L9401=0),"",layerCost(IF($N9401="",P$8,$N9401),P$4,P$5,$L9401)*MAX($K9401,1)*IF($M9401="",P$7,$M9401)/100)</f>
        <v/>
      </c>
      <c r="Q9401" s="84"/>
      <c r="R9401" s="88" t="str">
        <f>IF(OR(R$4="",R$4=0,R$5="",R$7=0,R$7="",R$8="",$L9401="",$L9401=0),"",layerCost(IF($N9401="",R$8,$N9401),R$4,R$5,$L9401)*MAX($K9401,1)*IF($M9401="",R$7,$M9401)/100)</f>
        <v/>
      </c>
      <c r="S9401" s="84"/>
      <c r="T9401" s="88" t="str">
        <f>IF(OR(T$4="",T$4=0,T$5="",T$7=0,T$7="",T$8="",$L9401="",$L9401=0),"",layerCost(IF($N9401="",T$8,$N9401),T$4,T$5,$L9401)*MAX($K9401,1)*IF($M9401="",T$7,$M9401)/100)</f>
        <v/>
      </c>
      <c r="U9401" s="84"/>
      <c r="V9401" s="88" t="str">
        <f>IF(OR(V$4="",V$4=0,V$5="",V$7=0,V$7="",V$8="",$L9401="",$L9401=0),"",layerCost(IF($N9401="",V$8,$N9401),V$4,V$5,$L9401)*MAX($K9401,1)*IF($M9401="",V$7,$M9401)/100)</f>
        <v/>
      </c>
      <c r="W9401" s="84"/>
      <c r="X9401" s="88" t="str">
        <f>IF(OR(X$4="",X$4=0,X$5="",X$7=0,X$7="",X$8="",$L9401="",$L9401=0),"",layerCost(IF($N9401="",X$8,$N9401),X$4,X$5,$L9401)*MAX($K9401,1)*IF($M9401="",X$7,$M9401)/100)</f>
        <v/>
      </c>
      <c r="Y9401" s="84"/>
      <c r="Z9401" s="88" t="str">
        <f>IF(OR(Z$4="",Z$4=0,Z$5="",Z$7=0,Z$7="",Z$8="",$L9401="",$L9401=0),"",layerCost(IF($N9401="",Z$8,$N9401),Z$4,Z$5,$L9401)*MAX($K9401,1)*IF($M9401="",Z$7,$M9401)/100)</f>
        <v/>
      </c>
    </row>
    <row r="9402" spans="16:26" x14ac:dyDescent="0.2">
      <c r="P9402" s="88" t="str">
        <f>IF(OR(P$4="",P$4=0,P$5="",P$7=0,P$7="",P$8="",$L9402="",$L9402=0),"",layerCost(IF($N9402="",P$8,$N9402),P$4,P$5,$L9402)*MAX($K9402,1)*IF($M9402="",P$7,$M9402)/100)</f>
        <v/>
      </c>
      <c r="Q9402" s="84"/>
      <c r="R9402" s="88" t="str">
        <f>IF(OR(R$4="",R$4=0,R$5="",R$7=0,R$7="",R$8="",$L9402="",$L9402=0),"",layerCost(IF($N9402="",R$8,$N9402),R$4,R$5,$L9402)*MAX($K9402,1)*IF($M9402="",R$7,$M9402)/100)</f>
        <v/>
      </c>
      <c r="S9402" s="84"/>
      <c r="T9402" s="88" t="str">
        <f>IF(OR(T$4="",T$4=0,T$5="",T$7=0,T$7="",T$8="",$L9402="",$L9402=0),"",layerCost(IF($N9402="",T$8,$N9402),T$4,T$5,$L9402)*MAX($K9402,1)*IF($M9402="",T$7,$M9402)/100)</f>
        <v/>
      </c>
      <c r="U9402" s="84"/>
      <c r="V9402" s="88" t="str">
        <f>IF(OR(V$4="",V$4=0,V$5="",V$7=0,V$7="",V$8="",$L9402="",$L9402=0),"",layerCost(IF($N9402="",V$8,$N9402),V$4,V$5,$L9402)*MAX($K9402,1)*IF($M9402="",V$7,$M9402)/100)</f>
        <v/>
      </c>
      <c r="W9402" s="84"/>
      <c r="X9402" s="88" t="str">
        <f>IF(OR(X$4="",X$4=0,X$5="",X$7=0,X$7="",X$8="",$L9402="",$L9402=0),"",layerCost(IF($N9402="",X$8,$N9402),X$4,X$5,$L9402)*MAX($K9402,1)*IF($M9402="",X$7,$M9402)/100)</f>
        <v/>
      </c>
      <c r="Y9402" s="84"/>
      <c r="Z9402" s="88" t="str">
        <f>IF(OR(Z$4="",Z$4=0,Z$5="",Z$7=0,Z$7="",Z$8="",$L9402="",$L9402=0),"",layerCost(IF($N9402="",Z$8,$N9402),Z$4,Z$5,$L9402)*MAX($K9402,1)*IF($M9402="",Z$7,$M9402)/100)</f>
        <v/>
      </c>
    </row>
    <row r="9403" spans="16:26" x14ac:dyDescent="0.2">
      <c r="P9403" s="88" t="str">
        <f>IF(OR(P$4="",P$4=0,P$5="",P$7=0,P$7="",P$8="",$L9403="",$L9403=0),"",layerCost(IF($N9403="",P$8,$N9403),P$4,P$5,$L9403)*MAX($K9403,1)*IF($M9403="",P$7,$M9403)/100)</f>
        <v/>
      </c>
      <c r="Q9403" s="84"/>
      <c r="R9403" s="88" t="str">
        <f>IF(OR(R$4="",R$4=0,R$5="",R$7=0,R$7="",R$8="",$L9403="",$L9403=0),"",layerCost(IF($N9403="",R$8,$N9403),R$4,R$5,$L9403)*MAX($K9403,1)*IF($M9403="",R$7,$M9403)/100)</f>
        <v/>
      </c>
      <c r="S9403" s="84"/>
      <c r="T9403" s="88" t="str">
        <f>IF(OR(T$4="",T$4=0,T$5="",T$7=0,T$7="",T$8="",$L9403="",$L9403=0),"",layerCost(IF($N9403="",T$8,$N9403),T$4,T$5,$L9403)*MAX($K9403,1)*IF($M9403="",T$7,$M9403)/100)</f>
        <v/>
      </c>
      <c r="U9403" s="84"/>
      <c r="V9403" s="88" t="str">
        <f>IF(OR(V$4="",V$4=0,V$5="",V$7=0,V$7="",V$8="",$L9403="",$L9403=0),"",layerCost(IF($N9403="",V$8,$N9403),V$4,V$5,$L9403)*MAX($K9403,1)*IF($M9403="",V$7,$M9403)/100)</f>
        <v/>
      </c>
      <c r="W9403" s="84"/>
      <c r="X9403" s="88" t="str">
        <f>IF(OR(X$4="",X$4=0,X$5="",X$7=0,X$7="",X$8="",$L9403="",$L9403=0),"",layerCost(IF($N9403="",X$8,$N9403),X$4,X$5,$L9403)*MAX($K9403,1)*IF($M9403="",X$7,$M9403)/100)</f>
        <v/>
      </c>
      <c r="Y9403" s="84"/>
      <c r="Z9403" s="88" t="str">
        <f>IF(OR(Z$4="",Z$4=0,Z$5="",Z$7=0,Z$7="",Z$8="",$L9403="",$L9403=0),"",layerCost(IF($N9403="",Z$8,$N9403),Z$4,Z$5,$L9403)*MAX($K9403,1)*IF($M9403="",Z$7,$M9403)/100)</f>
        <v/>
      </c>
    </row>
    <row r="9404" spans="16:26" x14ac:dyDescent="0.2">
      <c r="P9404" s="88" t="str">
        <f>IF(OR(P$4="",P$4=0,P$5="",P$7=0,P$7="",P$8="",$L9404="",$L9404=0),"",layerCost(IF($N9404="",P$8,$N9404),P$4,P$5,$L9404)*MAX($K9404,1)*IF($M9404="",P$7,$M9404)/100)</f>
        <v/>
      </c>
      <c r="Q9404" s="84"/>
      <c r="R9404" s="88" t="str">
        <f>IF(OR(R$4="",R$4=0,R$5="",R$7=0,R$7="",R$8="",$L9404="",$L9404=0),"",layerCost(IF($N9404="",R$8,$N9404),R$4,R$5,$L9404)*MAX($K9404,1)*IF($M9404="",R$7,$M9404)/100)</f>
        <v/>
      </c>
      <c r="S9404" s="84"/>
      <c r="T9404" s="88" t="str">
        <f>IF(OR(T$4="",T$4=0,T$5="",T$7=0,T$7="",T$8="",$L9404="",$L9404=0),"",layerCost(IF($N9404="",T$8,$N9404),T$4,T$5,$L9404)*MAX($K9404,1)*IF($M9404="",T$7,$M9404)/100)</f>
        <v/>
      </c>
      <c r="U9404" s="84"/>
      <c r="V9404" s="88" t="str">
        <f>IF(OR(V$4="",V$4=0,V$5="",V$7=0,V$7="",V$8="",$L9404="",$L9404=0),"",layerCost(IF($N9404="",V$8,$N9404),V$4,V$5,$L9404)*MAX($K9404,1)*IF($M9404="",V$7,$M9404)/100)</f>
        <v/>
      </c>
      <c r="W9404" s="84"/>
      <c r="X9404" s="88" t="str">
        <f>IF(OR(X$4="",X$4=0,X$5="",X$7=0,X$7="",X$8="",$L9404="",$L9404=0),"",layerCost(IF($N9404="",X$8,$N9404),X$4,X$5,$L9404)*MAX($K9404,1)*IF($M9404="",X$7,$M9404)/100)</f>
        <v/>
      </c>
      <c r="Y9404" s="84"/>
      <c r="Z9404" s="88" t="str">
        <f>IF(OR(Z$4="",Z$4=0,Z$5="",Z$7=0,Z$7="",Z$8="",$L9404="",$L9404=0),"",layerCost(IF($N9404="",Z$8,$N9404),Z$4,Z$5,$L9404)*MAX($K9404,1)*IF($M9404="",Z$7,$M9404)/100)</f>
        <v/>
      </c>
    </row>
    <row r="9405" spans="16:26" x14ac:dyDescent="0.2">
      <c r="P9405" s="88" t="str">
        <f>IF(OR(P$4="",P$4=0,P$5="",P$7=0,P$7="",P$8="",$L9405="",$L9405=0),"",layerCost(IF($N9405="",P$8,$N9405),P$4,P$5,$L9405)*MAX($K9405,1)*IF($M9405="",P$7,$M9405)/100)</f>
        <v/>
      </c>
      <c r="Q9405" s="84"/>
      <c r="R9405" s="88" t="str">
        <f>IF(OR(R$4="",R$4=0,R$5="",R$7=0,R$7="",R$8="",$L9405="",$L9405=0),"",layerCost(IF($N9405="",R$8,$N9405),R$4,R$5,$L9405)*MAX($K9405,1)*IF($M9405="",R$7,$M9405)/100)</f>
        <v/>
      </c>
      <c r="S9405" s="84"/>
      <c r="T9405" s="88" t="str">
        <f>IF(OR(T$4="",T$4=0,T$5="",T$7=0,T$7="",T$8="",$L9405="",$L9405=0),"",layerCost(IF($N9405="",T$8,$N9405),T$4,T$5,$L9405)*MAX($K9405,1)*IF($M9405="",T$7,$M9405)/100)</f>
        <v/>
      </c>
      <c r="U9405" s="84"/>
      <c r="V9405" s="88" t="str">
        <f>IF(OR(V$4="",V$4=0,V$5="",V$7=0,V$7="",V$8="",$L9405="",$L9405=0),"",layerCost(IF($N9405="",V$8,$N9405),V$4,V$5,$L9405)*MAX($K9405,1)*IF($M9405="",V$7,$M9405)/100)</f>
        <v/>
      </c>
      <c r="W9405" s="84"/>
      <c r="X9405" s="88" t="str">
        <f>IF(OR(X$4="",X$4=0,X$5="",X$7=0,X$7="",X$8="",$L9405="",$L9405=0),"",layerCost(IF($N9405="",X$8,$N9405),X$4,X$5,$L9405)*MAX($K9405,1)*IF($M9405="",X$7,$M9405)/100)</f>
        <v/>
      </c>
      <c r="Y9405" s="84"/>
      <c r="Z9405" s="88" t="str">
        <f>IF(OR(Z$4="",Z$4=0,Z$5="",Z$7=0,Z$7="",Z$8="",$L9405="",$L9405=0),"",layerCost(IF($N9405="",Z$8,$N9405),Z$4,Z$5,$L9405)*MAX($K9405,1)*IF($M9405="",Z$7,$M9405)/100)</f>
        <v/>
      </c>
    </row>
    <row r="9406" spans="16:26" x14ac:dyDescent="0.2">
      <c r="P9406" s="88" t="str">
        <f>IF(OR(P$4="",P$4=0,P$5="",P$7=0,P$7="",P$8="",$L9406="",$L9406=0),"",layerCost(IF($N9406="",P$8,$N9406),P$4,P$5,$L9406)*MAX($K9406,1)*IF($M9406="",P$7,$M9406)/100)</f>
        <v/>
      </c>
      <c r="Q9406" s="84"/>
      <c r="R9406" s="88" t="str">
        <f>IF(OR(R$4="",R$4=0,R$5="",R$7=0,R$7="",R$8="",$L9406="",$L9406=0),"",layerCost(IF($N9406="",R$8,$N9406),R$4,R$5,$L9406)*MAX($K9406,1)*IF($M9406="",R$7,$M9406)/100)</f>
        <v/>
      </c>
      <c r="S9406" s="84"/>
      <c r="T9406" s="88" t="str">
        <f>IF(OR(T$4="",T$4=0,T$5="",T$7=0,T$7="",T$8="",$L9406="",$L9406=0),"",layerCost(IF($N9406="",T$8,$N9406),T$4,T$5,$L9406)*MAX($K9406,1)*IF($M9406="",T$7,$M9406)/100)</f>
        <v/>
      </c>
      <c r="U9406" s="84"/>
      <c r="V9406" s="88" t="str">
        <f>IF(OR(V$4="",V$4=0,V$5="",V$7=0,V$7="",V$8="",$L9406="",$L9406=0),"",layerCost(IF($N9406="",V$8,$N9406),V$4,V$5,$L9406)*MAX($K9406,1)*IF($M9406="",V$7,$M9406)/100)</f>
        <v/>
      </c>
      <c r="W9406" s="84"/>
      <c r="X9406" s="88" t="str">
        <f>IF(OR(X$4="",X$4=0,X$5="",X$7=0,X$7="",X$8="",$L9406="",$L9406=0),"",layerCost(IF($N9406="",X$8,$N9406),X$4,X$5,$L9406)*MAX($K9406,1)*IF($M9406="",X$7,$M9406)/100)</f>
        <v/>
      </c>
      <c r="Y9406" s="84"/>
      <c r="Z9406" s="88" t="str">
        <f>IF(OR(Z$4="",Z$4=0,Z$5="",Z$7=0,Z$7="",Z$8="",$L9406="",$L9406=0),"",layerCost(IF($N9406="",Z$8,$N9406),Z$4,Z$5,$L9406)*MAX($K9406,1)*IF($M9406="",Z$7,$M9406)/100)</f>
        <v/>
      </c>
    </row>
    <row r="9407" spans="16:26" x14ac:dyDescent="0.2">
      <c r="P9407" s="88" t="str">
        <f>IF(OR(P$4="",P$4=0,P$5="",P$7=0,P$7="",P$8="",$L9407="",$L9407=0),"",layerCost(IF($N9407="",P$8,$N9407),P$4,P$5,$L9407)*MAX($K9407,1)*IF($M9407="",P$7,$M9407)/100)</f>
        <v/>
      </c>
      <c r="Q9407" s="84"/>
      <c r="R9407" s="88" t="str">
        <f>IF(OR(R$4="",R$4=0,R$5="",R$7=0,R$7="",R$8="",$L9407="",$L9407=0),"",layerCost(IF($N9407="",R$8,$N9407),R$4,R$5,$L9407)*MAX($K9407,1)*IF($M9407="",R$7,$M9407)/100)</f>
        <v/>
      </c>
      <c r="S9407" s="84"/>
      <c r="T9407" s="88" t="str">
        <f>IF(OR(T$4="",T$4=0,T$5="",T$7=0,T$7="",T$8="",$L9407="",$L9407=0),"",layerCost(IF($N9407="",T$8,$N9407),T$4,T$5,$L9407)*MAX($K9407,1)*IF($M9407="",T$7,$M9407)/100)</f>
        <v/>
      </c>
      <c r="U9407" s="84"/>
      <c r="V9407" s="88" t="str">
        <f>IF(OR(V$4="",V$4=0,V$5="",V$7=0,V$7="",V$8="",$L9407="",$L9407=0),"",layerCost(IF($N9407="",V$8,$N9407),V$4,V$5,$L9407)*MAX($K9407,1)*IF($M9407="",V$7,$M9407)/100)</f>
        <v/>
      </c>
      <c r="W9407" s="84"/>
      <c r="X9407" s="88" t="str">
        <f>IF(OR(X$4="",X$4=0,X$5="",X$7=0,X$7="",X$8="",$L9407="",$L9407=0),"",layerCost(IF($N9407="",X$8,$N9407),X$4,X$5,$L9407)*MAX($K9407,1)*IF($M9407="",X$7,$M9407)/100)</f>
        <v/>
      </c>
      <c r="Y9407" s="84"/>
      <c r="Z9407" s="88" t="str">
        <f>IF(OR(Z$4="",Z$4=0,Z$5="",Z$7=0,Z$7="",Z$8="",$L9407="",$L9407=0),"",layerCost(IF($N9407="",Z$8,$N9407),Z$4,Z$5,$L9407)*MAX($K9407,1)*IF($M9407="",Z$7,$M9407)/100)</f>
        <v/>
      </c>
    </row>
    <row r="9408" spans="16:26" x14ac:dyDescent="0.2">
      <c r="P9408" s="88" t="str">
        <f>IF(OR(P$4="",P$4=0,P$5="",P$7=0,P$7="",P$8="",$L9408="",$L9408=0),"",layerCost(IF($N9408="",P$8,$N9408),P$4,P$5,$L9408)*MAX($K9408,1)*IF($M9408="",P$7,$M9408)/100)</f>
        <v/>
      </c>
      <c r="Q9408" s="84"/>
      <c r="R9408" s="88" t="str">
        <f>IF(OR(R$4="",R$4=0,R$5="",R$7=0,R$7="",R$8="",$L9408="",$L9408=0),"",layerCost(IF($N9408="",R$8,$N9408),R$4,R$5,$L9408)*MAX($K9408,1)*IF($M9408="",R$7,$M9408)/100)</f>
        <v/>
      </c>
      <c r="S9408" s="84"/>
      <c r="T9408" s="88" t="str">
        <f>IF(OR(T$4="",T$4=0,T$5="",T$7=0,T$7="",T$8="",$L9408="",$L9408=0),"",layerCost(IF($N9408="",T$8,$N9408),T$4,T$5,$L9408)*MAX($K9408,1)*IF($M9408="",T$7,$M9408)/100)</f>
        <v/>
      </c>
      <c r="U9408" s="84"/>
      <c r="V9408" s="88" t="str">
        <f>IF(OR(V$4="",V$4=0,V$5="",V$7=0,V$7="",V$8="",$L9408="",$L9408=0),"",layerCost(IF($N9408="",V$8,$N9408),V$4,V$5,$L9408)*MAX($K9408,1)*IF($M9408="",V$7,$M9408)/100)</f>
        <v/>
      </c>
      <c r="W9408" s="84"/>
      <c r="X9408" s="88" t="str">
        <f>IF(OR(X$4="",X$4=0,X$5="",X$7=0,X$7="",X$8="",$L9408="",$L9408=0),"",layerCost(IF($N9408="",X$8,$N9408),X$4,X$5,$L9408)*MAX($K9408,1)*IF($M9408="",X$7,$M9408)/100)</f>
        <v/>
      </c>
      <c r="Y9408" s="84"/>
      <c r="Z9408" s="88" t="str">
        <f>IF(OR(Z$4="",Z$4=0,Z$5="",Z$7=0,Z$7="",Z$8="",$L9408="",$L9408=0),"",layerCost(IF($N9408="",Z$8,$N9408),Z$4,Z$5,$L9408)*MAX($K9408,1)*IF($M9408="",Z$7,$M9408)/100)</f>
        <v/>
      </c>
    </row>
    <row r="9409" spans="16:26" x14ac:dyDescent="0.2">
      <c r="P9409" s="88" t="str">
        <f>IF(OR(P$4="",P$4=0,P$5="",P$7=0,P$7="",P$8="",$L9409="",$L9409=0),"",layerCost(IF($N9409="",P$8,$N9409),P$4,P$5,$L9409)*MAX($K9409,1)*IF($M9409="",P$7,$M9409)/100)</f>
        <v/>
      </c>
      <c r="Q9409" s="84"/>
      <c r="R9409" s="88" t="str">
        <f>IF(OR(R$4="",R$4=0,R$5="",R$7=0,R$7="",R$8="",$L9409="",$L9409=0),"",layerCost(IF($N9409="",R$8,$N9409),R$4,R$5,$L9409)*MAX($K9409,1)*IF($M9409="",R$7,$M9409)/100)</f>
        <v/>
      </c>
      <c r="S9409" s="84"/>
      <c r="T9409" s="88" t="str">
        <f>IF(OR(T$4="",T$4=0,T$5="",T$7=0,T$7="",T$8="",$L9409="",$L9409=0),"",layerCost(IF($N9409="",T$8,$N9409),T$4,T$5,$L9409)*MAX($K9409,1)*IF($M9409="",T$7,$M9409)/100)</f>
        <v/>
      </c>
      <c r="U9409" s="84"/>
      <c r="V9409" s="88" t="str">
        <f>IF(OR(V$4="",V$4=0,V$5="",V$7=0,V$7="",V$8="",$L9409="",$L9409=0),"",layerCost(IF($N9409="",V$8,$N9409),V$4,V$5,$L9409)*MAX($K9409,1)*IF($M9409="",V$7,$M9409)/100)</f>
        <v/>
      </c>
      <c r="W9409" s="84"/>
      <c r="X9409" s="88" t="str">
        <f>IF(OR(X$4="",X$4=0,X$5="",X$7=0,X$7="",X$8="",$L9409="",$L9409=0),"",layerCost(IF($N9409="",X$8,$N9409),X$4,X$5,$L9409)*MAX($K9409,1)*IF($M9409="",X$7,$M9409)/100)</f>
        <v/>
      </c>
      <c r="Y9409" s="84"/>
      <c r="Z9409" s="88" t="str">
        <f>IF(OR(Z$4="",Z$4=0,Z$5="",Z$7=0,Z$7="",Z$8="",$L9409="",$L9409=0),"",layerCost(IF($N9409="",Z$8,$N9409),Z$4,Z$5,$L9409)*MAX($K9409,1)*IF($M9409="",Z$7,$M9409)/100)</f>
        <v/>
      </c>
    </row>
    <row r="9410" spans="16:26" x14ac:dyDescent="0.2">
      <c r="P9410" s="88" t="str">
        <f>IF(OR(P$4="",P$4=0,P$5="",P$7=0,P$7="",P$8="",$L9410="",$L9410=0),"",layerCost(IF($N9410="",P$8,$N9410),P$4,P$5,$L9410)*MAX($K9410,1)*IF($M9410="",P$7,$M9410)/100)</f>
        <v/>
      </c>
      <c r="Q9410" s="84"/>
      <c r="R9410" s="88" t="str">
        <f>IF(OR(R$4="",R$4=0,R$5="",R$7=0,R$7="",R$8="",$L9410="",$L9410=0),"",layerCost(IF($N9410="",R$8,$N9410),R$4,R$5,$L9410)*MAX($K9410,1)*IF($M9410="",R$7,$M9410)/100)</f>
        <v/>
      </c>
      <c r="S9410" s="84"/>
      <c r="T9410" s="88" t="str">
        <f>IF(OR(T$4="",T$4=0,T$5="",T$7=0,T$7="",T$8="",$L9410="",$L9410=0),"",layerCost(IF($N9410="",T$8,$N9410),T$4,T$5,$L9410)*MAX($K9410,1)*IF($M9410="",T$7,$M9410)/100)</f>
        <v/>
      </c>
      <c r="U9410" s="84"/>
      <c r="V9410" s="88" t="str">
        <f>IF(OR(V$4="",V$4=0,V$5="",V$7=0,V$7="",V$8="",$L9410="",$L9410=0),"",layerCost(IF($N9410="",V$8,$N9410),V$4,V$5,$L9410)*MAX($K9410,1)*IF($M9410="",V$7,$M9410)/100)</f>
        <v/>
      </c>
      <c r="W9410" s="84"/>
      <c r="X9410" s="88" t="str">
        <f>IF(OR(X$4="",X$4=0,X$5="",X$7=0,X$7="",X$8="",$L9410="",$L9410=0),"",layerCost(IF($N9410="",X$8,$N9410),X$4,X$5,$L9410)*MAX($K9410,1)*IF($M9410="",X$7,$M9410)/100)</f>
        <v/>
      </c>
      <c r="Y9410" s="84"/>
      <c r="Z9410" s="88" t="str">
        <f>IF(OR(Z$4="",Z$4=0,Z$5="",Z$7=0,Z$7="",Z$8="",$L9410="",$L9410=0),"",layerCost(IF($N9410="",Z$8,$N9410),Z$4,Z$5,$L9410)*MAX($K9410,1)*IF($M9410="",Z$7,$M9410)/100)</f>
        <v/>
      </c>
    </row>
    <row r="9411" spans="16:26" x14ac:dyDescent="0.2">
      <c r="P9411" s="88" t="str">
        <f>IF(OR(P$4="",P$4=0,P$5="",P$7=0,P$7="",P$8="",$L9411="",$L9411=0),"",layerCost(IF($N9411="",P$8,$N9411),P$4,P$5,$L9411)*MAX($K9411,1)*IF($M9411="",P$7,$M9411)/100)</f>
        <v/>
      </c>
      <c r="Q9411" s="84"/>
      <c r="R9411" s="88" t="str">
        <f>IF(OR(R$4="",R$4=0,R$5="",R$7=0,R$7="",R$8="",$L9411="",$L9411=0),"",layerCost(IF($N9411="",R$8,$N9411),R$4,R$5,$L9411)*MAX($K9411,1)*IF($M9411="",R$7,$M9411)/100)</f>
        <v/>
      </c>
      <c r="S9411" s="84"/>
      <c r="T9411" s="88" t="str">
        <f>IF(OR(T$4="",T$4=0,T$5="",T$7=0,T$7="",T$8="",$L9411="",$L9411=0),"",layerCost(IF($N9411="",T$8,$N9411),T$4,T$5,$L9411)*MAX($K9411,1)*IF($M9411="",T$7,$M9411)/100)</f>
        <v/>
      </c>
      <c r="U9411" s="84"/>
      <c r="V9411" s="88" t="str">
        <f>IF(OR(V$4="",V$4=0,V$5="",V$7=0,V$7="",V$8="",$L9411="",$L9411=0),"",layerCost(IF($N9411="",V$8,$N9411),V$4,V$5,$L9411)*MAX($K9411,1)*IF($M9411="",V$7,$M9411)/100)</f>
        <v/>
      </c>
      <c r="W9411" s="84"/>
      <c r="X9411" s="88" t="str">
        <f>IF(OR(X$4="",X$4=0,X$5="",X$7=0,X$7="",X$8="",$L9411="",$L9411=0),"",layerCost(IF($N9411="",X$8,$N9411),X$4,X$5,$L9411)*MAX($K9411,1)*IF($M9411="",X$7,$M9411)/100)</f>
        <v/>
      </c>
      <c r="Y9411" s="84"/>
      <c r="Z9411" s="88" t="str">
        <f>IF(OR(Z$4="",Z$4=0,Z$5="",Z$7=0,Z$7="",Z$8="",$L9411="",$L9411=0),"",layerCost(IF($N9411="",Z$8,$N9411),Z$4,Z$5,$L9411)*MAX($K9411,1)*IF($M9411="",Z$7,$M9411)/100)</f>
        <v/>
      </c>
    </row>
    <row r="9412" spans="16:26" x14ac:dyDescent="0.2">
      <c r="P9412" s="88" t="str">
        <f>IF(OR(P$4="",P$4=0,P$5="",P$7=0,P$7="",P$8="",$L9412="",$L9412=0),"",layerCost(IF($N9412="",P$8,$N9412),P$4,P$5,$L9412)*MAX($K9412,1)*IF($M9412="",P$7,$M9412)/100)</f>
        <v/>
      </c>
      <c r="Q9412" s="84"/>
      <c r="R9412" s="88" t="str">
        <f>IF(OR(R$4="",R$4=0,R$5="",R$7=0,R$7="",R$8="",$L9412="",$L9412=0),"",layerCost(IF($N9412="",R$8,$N9412),R$4,R$5,$L9412)*MAX($K9412,1)*IF($M9412="",R$7,$M9412)/100)</f>
        <v/>
      </c>
      <c r="S9412" s="84"/>
      <c r="T9412" s="88" t="str">
        <f>IF(OR(T$4="",T$4=0,T$5="",T$7=0,T$7="",T$8="",$L9412="",$L9412=0),"",layerCost(IF($N9412="",T$8,$N9412),T$4,T$5,$L9412)*MAX($K9412,1)*IF($M9412="",T$7,$M9412)/100)</f>
        <v/>
      </c>
      <c r="U9412" s="84"/>
      <c r="V9412" s="88" t="str">
        <f>IF(OR(V$4="",V$4=0,V$5="",V$7=0,V$7="",V$8="",$L9412="",$L9412=0),"",layerCost(IF($N9412="",V$8,$N9412),V$4,V$5,$L9412)*MAX($K9412,1)*IF($M9412="",V$7,$M9412)/100)</f>
        <v/>
      </c>
      <c r="W9412" s="84"/>
      <c r="X9412" s="88" t="str">
        <f>IF(OR(X$4="",X$4=0,X$5="",X$7=0,X$7="",X$8="",$L9412="",$L9412=0),"",layerCost(IF($N9412="",X$8,$N9412),X$4,X$5,$L9412)*MAX($K9412,1)*IF($M9412="",X$7,$M9412)/100)</f>
        <v/>
      </c>
      <c r="Y9412" s="84"/>
      <c r="Z9412" s="88" t="str">
        <f>IF(OR(Z$4="",Z$4=0,Z$5="",Z$7=0,Z$7="",Z$8="",$L9412="",$L9412=0),"",layerCost(IF($N9412="",Z$8,$N9412),Z$4,Z$5,$L9412)*MAX($K9412,1)*IF($M9412="",Z$7,$M9412)/100)</f>
        <v/>
      </c>
    </row>
    <row r="9413" spans="16:26" x14ac:dyDescent="0.2">
      <c r="P9413" s="88" t="str">
        <f>IF(OR(P$4="",P$4=0,P$5="",P$7=0,P$7="",P$8="",$L9413="",$L9413=0),"",layerCost(IF($N9413="",P$8,$N9413),P$4,P$5,$L9413)*MAX($K9413,1)*IF($M9413="",P$7,$M9413)/100)</f>
        <v/>
      </c>
      <c r="Q9413" s="84"/>
      <c r="R9413" s="88" t="str">
        <f>IF(OR(R$4="",R$4=0,R$5="",R$7=0,R$7="",R$8="",$L9413="",$L9413=0),"",layerCost(IF($N9413="",R$8,$N9413),R$4,R$5,$L9413)*MAX($K9413,1)*IF($M9413="",R$7,$M9413)/100)</f>
        <v/>
      </c>
      <c r="S9413" s="84"/>
      <c r="T9413" s="88" t="str">
        <f>IF(OR(T$4="",T$4=0,T$5="",T$7=0,T$7="",T$8="",$L9413="",$L9413=0),"",layerCost(IF($N9413="",T$8,$N9413),T$4,T$5,$L9413)*MAX($K9413,1)*IF($M9413="",T$7,$M9413)/100)</f>
        <v/>
      </c>
      <c r="U9413" s="84"/>
      <c r="V9413" s="88" t="str">
        <f>IF(OR(V$4="",V$4=0,V$5="",V$7=0,V$7="",V$8="",$L9413="",$L9413=0),"",layerCost(IF($N9413="",V$8,$N9413),V$4,V$5,$L9413)*MAX($K9413,1)*IF($M9413="",V$7,$M9413)/100)</f>
        <v/>
      </c>
      <c r="W9413" s="84"/>
      <c r="X9413" s="88" t="str">
        <f>IF(OR(X$4="",X$4=0,X$5="",X$7=0,X$7="",X$8="",$L9413="",$L9413=0),"",layerCost(IF($N9413="",X$8,$N9413),X$4,X$5,$L9413)*MAX($K9413,1)*IF($M9413="",X$7,$M9413)/100)</f>
        <v/>
      </c>
      <c r="Y9413" s="84"/>
      <c r="Z9413" s="88" t="str">
        <f>IF(OR(Z$4="",Z$4=0,Z$5="",Z$7=0,Z$7="",Z$8="",$L9413="",$L9413=0),"",layerCost(IF($N9413="",Z$8,$N9413),Z$4,Z$5,$L9413)*MAX($K9413,1)*IF($M9413="",Z$7,$M9413)/100)</f>
        <v/>
      </c>
    </row>
    <row r="9414" spans="16:26" x14ac:dyDescent="0.2">
      <c r="P9414" s="88" t="str">
        <f>IF(OR(P$4="",P$4=0,P$5="",P$7=0,P$7="",P$8="",$L9414="",$L9414=0),"",layerCost(IF($N9414="",P$8,$N9414),P$4,P$5,$L9414)*MAX($K9414,1)*IF($M9414="",P$7,$M9414)/100)</f>
        <v/>
      </c>
      <c r="Q9414" s="84"/>
      <c r="R9414" s="88" t="str">
        <f>IF(OR(R$4="",R$4=0,R$5="",R$7=0,R$7="",R$8="",$L9414="",$L9414=0),"",layerCost(IF($N9414="",R$8,$N9414),R$4,R$5,$L9414)*MAX($K9414,1)*IF($M9414="",R$7,$M9414)/100)</f>
        <v/>
      </c>
      <c r="S9414" s="84"/>
      <c r="T9414" s="88" t="str">
        <f>IF(OR(T$4="",T$4=0,T$5="",T$7=0,T$7="",T$8="",$L9414="",$L9414=0),"",layerCost(IF($N9414="",T$8,$N9414),T$4,T$5,$L9414)*MAX($K9414,1)*IF($M9414="",T$7,$M9414)/100)</f>
        <v/>
      </c>
      <c r="U9414" s="84"/>
      <c r="V9414" s="88" t="str">
        <f>IF(OR(V$4="",V$4=0,V$5="",V$7=0,V$7="",V$8="",$L9414="",$L9414=0),"",layerCost(IF($N9414="",V$8,$N9414),V$4,V$5,$L9414)*MAX($K9414,1)*IF($M9414="",V$7,$M9414)/100)</f>
        <v/>
      </c>
      <c r="W9414" s="84"/>
      <c r="X9414" s="88" t="str">
        <f>IF(OR(X$4="",X$4=0,X$5="",X$7=0,X$7="",X$8="",$L9414="",$L9414=0),"",layerCost(IF($N9414="",X$8,$N9414),X$4,X$5,$L9414)*MAX($K9414,1)*IF($M9414="",X$7,$M9414)/100)</f>
        <v/>
      </c>
      <c r="Y9414" s="84"/>
      <c r="Z9414" s="88" t="str">
        <f>IF(OR(Z$4="",Z$4=0,Z$5="",Z$7=0,Z$7="",Z$8="",$L9414="",$L9414=0),"",layerCost(IF($N9414="",Z$8,$N9414),Z$4,Z$5,$L9414)*MAX($K9414,1)*IF($M9414="",Z$7,$M9414)/100)</f>
        <v/>
      </c>
    </row>
    <row r="9415" spans="16:26" x14ac:dyDescent="0.2">
      <c r="P9415" s="88" t="str">
        <f>IF(OR(P$4="",P$4=0,P$5="",P$7=0,P$7="",P$8="",$L9415="",$L9415=0),"",layerCost(IF($N9415="",P$8,$N9415),P$4,P$5,$L9415)*MAX($K9415,1)*IF($M9415="",P$7,$M9415)/100)</f>
        <v/>
      </c>
      <c r="Q9415" s="84"/>
      <c r="R9415" s="88" t="str">
        <f>IF(OR(R$4="",R$4=0,R$5="",R$7=0,R$7="",R$8="",$L9415="",$L9415=0),"",layerCost(IF($N9415="",R$8,$N9415),R$4,R$5,$L9415)*MAX($K9415,1)*IF($M9415="",R$7,$M9415)/100)</f>
        <v/>
      </c>
      <c r="S9415" s="84"/>
      <c r="T9415" s="88" t="str">
        <f>IF(OR(T$4="",T$4=0,T$5="",T$7=0,T$7="",T$8="",$L9415="",$L9415=0),"",layerCost(IF($N9415="",T$8,$N9415),T$4,T$5,$L9415)*MAX($K9415,1)*IF($M9415="",T$7,$M9415)/100)</f>
        <v/>
      </c>
      <c r="U9415" s="84"/>
      <c r="V9415" s="88" t="str">
        <f>IF(OR(V$4="",V$4=0,V$5="",V$7=0,V$7="",V$8="",$L9415="",$L9415=0),"",layerCost(IF($N9415="",V$8,$N9415),V$4,V$5,$L9415)*MAX($K9415,1)*IF($M9415="",V$7,$M9415)/100)</f>
        <v/>
      </c>
      <c r="W9415" s="84"/>
      <c r="X9415" s="88" t="str">
        <f>IF(OR(X$4="",X$4=0,X$5="",X$7=0,X$7="",X$8="",$L9415="",$L9415=0),"",layerCost(IF($N9415="",X$8,$N9415),X$4,X$5,$L9415)*MAX($K9415,1)*IF($M9415="",X$7,$M9415)/100)</f>
        <v/>
      </c>
      <c r="Y9415" s="84"/>
      <c r="Z9415" s="88" t="str">
        <f>IF(OR(Z$4="",Z$4=0,Z$5="",Z$7=0,Z$7="",Z$8="",$L9415="",$L9415=0),"",layerCost(IF($N9415="",Z$8,$N9415),Z$4,Z$5,$L9415)*MAX($K9415,1)*IF($M9415="",Z$7,$M9415)/100)</f>
        <v/>
      </c>
    </row>
    <row r="9416" spans="16:26" x14ac:dyDescent="0.2">
      <c r="P9416" s="88" t="str">
        <f>IF(OR(P$4="",P$4=0,P$5="",P$7=0,P$7="",P$8="",$L9416="",$L9416=0),"",layerCost(IF($N9416="",P$8,$N9416),P$4,P$5,$L9416)*MAX($K9416,1)*IF($M9416="",P$7,$M9416)/100)</f>
        <v/>
      </c>
      <c r="Q9416" s="84"/>
      <c r="R9416" s="88" t="str">
        <f>IF(OR(R$4="",R$4=0,R$5="",R$7=0,R$7="",R$8="",$L9416="",$L9416=0),"",layerCost(IF($N9416="",R$8,$N9416),R$4,R$5,$L9416)*MAX($K9416,1)*IF($M9416="",R$7,$M9416)/100)</f>
        <v/>
      </c>
      <c r="S9416" s="84"/>
      <c r="T9416" s="88" t="str">
        <f>IF(OR(T$4="",T$4=0,T$5="",T$7=0,T$7="",T$8="",$L9416="",$L9416=0),"",layerCost(IF($N9416="",T$8,$N9416),T$4,T$5,$L9416)*MAX($K9416,1)*IF($M9416="",T$7,$M9416)/100)</f>
        <v/>
      </c>
      <c r="U9416" s="84"/>
      <c r="V9416" s="88" t="str">
        <f>IF(OR(V$4="",V$4=0,V$5="",V$7=0,V$7="",V$8="",$L9416="",$L9416=0),"",layerCost(IF($N9416="",V$8,$N9416),V$4,V$5,$L9416)*MAX($K9416,1)*IF($M9416="",V$7,$M9416)/100)</f>
        <v/>
      </c>
      <c r="W9416" s="84"/>
      <c r="X9416" s="88" t="str">
        <f>IF(OR(X$4="",X$4=0,X$5="",X$7=0,X$7="",X$8="",$L9416="",$L9416=0),"",layerCost(IF($N9416="",X$8,$N9416),X$4,X$5,$L9416)*MAX($K9416,1)*IF($M9416="",X$7,$M9416)/100)</f>
        <v/>
      </c>
      <c r="Y9416" s="84"/>
      <c r="Z9416" s="88" t="str">
        <f>IF(OR(Z$4="",Z$4=0,Z$5="",Z$7=0,Z$7="",Z$8="",$L9416="",$L9416=0),"",layerCost(IF($N9416="",Z$8,$N9416),Z$4,Z$5,$L9416)*MAX($K9416,1)*IF($M9416="",Z$7,$M9416)/100)</f>
        <v/>
      </c>
    </row>
    <row r="9417" spans="16:26" x14ac:dyDescent="0.2">
      <c r="P9417" s="88" t="str">
        <f>IF(OR(P$4="",P$4=0,P$5="",P$7=0,P$7="",P$8="",$L9417="",$L9417=0),"",layerCost(IF($N9417="",P$8,$N9417),P$4,P$5,$L9417)*MAX($K9417,1)*IF($M9417="",P$7,$M9417)/100)</f>
        <v/>
      </c>
      <c r="Q9417" s="84"/>
      <c r="R9417" s="88" t="str">
        <f>IF(OR(R$4="",R$4=0,R$5="",R$7=0,R$7="",R$8="",$L9417="",$L9417=0),"",layerCost(IF($N9417="",R$8,$N9417),R$4,R$5,$L9417)*MAX($K9417,1)*IF($M9417="",R$7,$M9417)/100)</f>
        <v/>
      </c>
      <c r="S9417" s="84"/>
      <c r="T9417" s="88" t="str">
        <f>IF(OR(T$4="",T$4=0,T$5="",T$7=0,T$7="",T$8="",$L9417="",$L9417=0),"",layerCost(IF($N9417="",T$8,$N9417),T$4,T$5,$L9417)*MAX($K9417,1)*IF($M9417="",T$7,$M9417)/100)</f>
        <v/>
      </c>
      <c r="U9417" s="84"/>
      <c r="V9417" s="88" t="str">
        <f>IF(OR(V$4="",V$4=0,V$5="",V$7=0,V$7="",V$8="",$L9417="",$L9417=0),"",layerCost(IF($N9417="",V$8,$N9417),V$4,V$5,$L9417)*MAX($K9417,1)*IF($M9417="",V$7,$M9417)/100)</f>
        <v/>
      </c>
      <c r="W9417" s="84"/>
      <c r="X9417" s="88" t="str">
        <f>IF(OR(X$4="",X$4=0,X$5="",X$7=0,X$7="",X$8="",$L9417="",$L9417=0),"",layerCost(IF($N9417="",X$8,$N9417),X$4,X$5,$L9417)*MAX($K9417,1)*IF($M9417="",X$7,$M9417)/100)</f>
        <v/>
      </c>
      <c r="Y9417" s="84"/>
      <c r="Z9417" s="88" t="str">
        <f>IF(OR(Z$4="",Z$4=0,Z$5="",Z$7=0,Z$7="",Z$8="",$L9417="",$L9417=0),"",layerCost(IF($N9417="",Z$8,$N9417),Z$4,Z$5,$L9417)*MAX($K9417,1)*IF($M9417="",Z$7,$M9417)/100)</f>
        <v/>
      </c>
    </row>
    <row r="9418" spans="16:26" x14ac:dyDescent="0.2">
      <c r="P9418" s="88" t="str">
        <f>IF(OR(P$4="",P$4=0,P$5="",P$7=0,P$7="",P$8="",$L9418="",$L9418=0),"",layerCost(IF($N9418="",P$8,$N9418),P$4,P$5,$L9418)*MAX($K9418,1)*IF($M9418="",P$7,$M9418)/100)</f>
        <v/>
      </c>
      <c r="Q9418" s="84"/>
      <c r="R9418" s="88" t="str">
        <f>IF(OR(R$4="",R$4=0,R$5="",R$7=0,R$7="",R$8="",$L9418="",$L9418=0),"",layerCost(IF($N9418="",R$8,$N9418),R$4,R$5,$L9418)*MAX($K9418,1)*IF($M9418="",R$7,$M9418)/100)</f>
        <v/>
      </c>
      <c r="S9418" s="84"/>
      <c r="T9418" s="88" t="str">
        <f>IF(OR(T$4="",T$4=0,T$5="",T$7=0,T$7="",T$8="",$L9418="",$L9418=0),"",layerCost(IF($N9418="",T$8,$N9418),T$4,T$5,$L9418)*MAX($K9418,1)*IF($M9418="",T$7,$M9418)/100)</f>
        <v/>
      </c>
      <c r="U9418" s="84"/>
      <c r="V9418" s="88" t="str">
        <f>IF(OR(V$4="",V$4=0,V$5="",V$7=0,V$7="",V$8="",$L9418="",$L9418=0),"",layerCost(IF($N9418="",V$8,$N9418),V$4,V$5,$L9418)*MAX($K9418,1)*IF($M9418="",V$7,$M9418)/100)</f>
        <v/>
      </c>
      <c r="W9418" s="84"/>
      <c r="X9418" s="88" t="str">
        <f>IF(OR(X$4="",X$4=0,X$5="",X$7=0,X$7="",X$8="",$L9418="",$L9418=0),"",layerCost(IF($N9418="",X$8,$N9418),X$4,X$5,$L9418)*MAX($K9418,1)*IF($M9418="",X$7,$M9418)/100)</f>
        <v/>
      </c>
      <c r="Y9418" s="84"/>
      <c r="Z9418" s="88" t="str">
        <f>IF(OR(Z$4="",Z$4=0,Z$5="",Z$7=0,Z$7="",Z$8="",$L9418="",$L9418=0),"",layerCost(IF($N9418="",Z$8,$N9418),Z$4,Z$5,$L9418)*MAX($K9418,1)*IF($M9418="",Z$7,$M9418)/100)</f>
        <v/>
      </c>
    </row>
    <row r="9419" spans="16:26" x14ac:dyDescent="0.2">
      <c r="P9419" s="88" t="str">
        <f>IF(OR(P$4="",P$4=0,P$5="",P$7=0,P$7="",P$8="",$L9419="",$L9419=0),"",layerCost(IF($N9419="",P$8,$N9419),P$4,P$5,$L9419)*MAX($K9419,1)*IF($M9419="",P$7,$M9419)/100)</f>
        <v/>
      </c>
      <c r="Q9419" s="84"/>
      <c r="R9419" s="88" t="str">
        <f>IF(OR(R$4="",R$4=0,R$5="",R$7=0,R$7="",R$8="",$L9419="",$L9419=0),"",layerCost(IF($N9419="",R$8,$N9419),R$4,R$5,$L9419)*MAX($K9419,1)*IF($M9419="",R$7,$M9419)/100)</f>
        <v/>
      </c>
      <c r="S9419" s="84"/>
      <c r="T9419" s="88" t="str">
        <f>IF(OR(T$4="",T$4=0,T$5="",T$7=0,T$7="",T$8="",$L9419="",$L9419=0),"",layerCost(IF($N9419="",T$8,$N9419),T$4,T$5,$L9419)*MAX($K9419,1)*IF($M9419="",T$7,$M9419)/100)</f>
        <v/>
      </c>
      <c r="U9419" s="84"/>
      <c r="V9419" s="88" t="str">
        <f>IF(OR(V$4="",V$4=0,V$5="",V$7=0,V$7="",V$8="",$L9419="",$L9419=0),"",layerCost(IF($N9419="",V$8,$N9419),V$4,V$5,$L9419)*MAX($K9419,1)*IF($M9419="",V$7,$M9419)/100)</f>
        <v/>
      </c>
      <c r="W9419" s="84"/>
      <c r="X9419" s="88" t="str">
        <f>IF(OR(X$4="",X$4=0,X$5="",X$7=0,X$7="",X$8="",$L9419="",$L9419=0),"",layerCost(IF($N9419="",X$8,$N9419),X$4,X$5,$L9419)*MAX($K9419,1)*IF($M9419="",X$7,$M9419)/100)</f>
        <v/>
      </c>
      <c r="Y9419" s="84"/>
      <c r="Z9419" s="88" t="str">
        <f>IF(OR(Z$4="",Z$4=0,Z$5="",Z$7=0,Z$7="",Z$8="",$L9419="",$L9419=0),"",layerCost(IF($N9419="",Z$8,$N9419),Z$4,Z$5,$L9419)*MAX($K9419,1)*IF($M9419="",Z$7,$M9419)/100)</f>
        <v/>
      </c>
    </row>
    <row r="9420" spans="16:26" x14ac:dyDescent="0.2">
      <c r="P9420" s="88" t="str">
        <f>IF(OR(P$4="",P$4=0,P$5="",P$7=0,P$7="",P$8="",$L9420="",$L9420=0),"",layerCost(IF($N9420="",P$8,$N9420),P$4,P$5,$L9420)*MAX($K9420,1)*IF($M9420="",P$7,$M9420)/100)</f>
        <v/>
      </c>
      <c r="Q9420" s="84"/>
      <c r="R9420" s="88" t="str">
        <f>IF(OR(R$4="",R$4=0,R$5="",R$7=0,R$7="",R$8="",$L9420="",$L9420=0),"",layerCost(IF($N9420="",R$8,$N9420),R$4,R$5,$L9420)*MAX($K9420,1)*IF($M9420="",R$7,$M9420)/100)</f>
        <v/>
      </c>
      <c r="S9420" s="84"/>
      <c r="T9420" s="88" t="str">
        <f>IF(OR(T$4="",T$4=0,T$5="",T$7=0,T$7="",T$8="",$L9420="",$L9420=0),"",layerCost(IF($N9420="",T$8,$N9420),T$4,T$5,$L9420)*MAX($K9420,1)*IF($M9420="",T$7,$M9420)/100)</f>
        <v/>
      </c>
      <c r="U9420" s="84"/>
      <c r="V9420" s="88" t="str">
        <f>IF(OR(V$4="",V$4=0,V$5="",V$7=0,V$7="",V$8="",$L9420="",$L9420=0),"",layerCost(IF($N9420="",V$8,$N9420),V$4,V$5,$L9420)*MAX($K9420,1)*IF($M9420="",V$7,$M9420)/100)</f>
        <v/>
      </c>
      <c r="W9420" s="84"/>
      <c r="X9420" s="88" t="str">
        <f>IF(OR(X$4="",X$4=0,X$5="",X$7=0,X$7="",X$8="",$L9420="",$L9420=0),"",layerCost(IF($N9420="",X$8,$N9420),X$4,X$5,$L9420)*MAX($K9420,1)*IF($M9420="",X$7,$M9420)/100)</f>
        <v/>
      </c>
      <c r="Y9420" s="84"/>
      <c r="Z9420" s="88" t="str">
        <f>IF(OR(Z$4="",Z$4=0,Z$5="",Z$7=0,Z$7="",Z$8="",$L9420="",$L9420=0),"",layerCost(IF($N9420="",Z$8,$N9420),Z$4,Z$5,$L9420)*MAX($K9420,1)*IF($M9420="",Z$7,$M9420)/100)</f>
        <v/>
      </c>
    </row>
    <row r="9421" spans="16:26" x14ac:dyDescent="0.2">
      <c r="P9421" s="88" t="str">
        <f>IF(OR(P$4="",P$4=0,P$5="",P$7=0,P$7="",P$8="",$L9421="",$L9421=0),"",layerCost(IF($N9421="",P$8,$N9421),P$4,P$5,$L9421)*MAX($K9421,1)*IF($M9421="",P$7,$M9421)/100)</f>
        <v/>
      </c>
      <c r="Q9421" s="84"/>
      <c r="R9421" s="88" t="str">
        <f>IF(OR(R$4="",R$4=0,R$5="",R$7=0,R$7="",R$8="",$L9421="",$L9421=0),"",layerCost(IF($N9421="",R$8,$N9421),R$4,R$5,$L9421)*MAX($K9421,1)*IF($M9421="",R$7,$M9421)/100)</f>
        <v/>
      </c>
      <c r="S9421" s="84"/>
      <c r="T9421" s="88" t="str">
        <f>IF(OR(T$4="",T$4=0,T$5="",T$7=0,T$7="",T$8="",$L9421="",$L9421=0),"",layerCost(IF($N9421="",T$8,$N9421),T$4,T$5,$L9421)*MAX($K9421,1)*IF($M9421="",T$7,$M9421)/100)</f>
        <v/>
      </c>
      <c r="U9421" s="84"/>
      <c r="V9421" s="88" t="str">
        <f>IF(OR(V$4="",V$4=0,V$5="",V$7=0,V$7="",V$8="",$L9421="",$L9421=0),"",layerCost(IF($N9421="",V$8,$N9421),V$4,V$5,$L9421)*MAX($K9421,1)*IF($M9421="",V$7,$M9421)/100)</f>
        <v/>
      </c>
      <c r="W9421" s="84"/>
      <c r="X9421" s="88" t="str">
        <f>IF(OR(X$4="",X$4=0,X$5="",X$7=0,X$7="",X$8="",$L9421="",$L9421=0),"",layerCost(IF($N9421="",X$8,$N9421),X$4,X$5,$L9421)*MAX($K9421,1)*IF($M9421="",X$7,$M9421)/100)</f>
        <v/>
      </c>
      <c r="Y9421" s="84"/>
      <c r="Z9421" s="88" t="str">
        <f>IF(OR(Z$4="",Z$4=0,Z$5="",Z$7=0,Z$7="",Z$8="",$L9421="",$L9421=0),"",layerCost(IF($N9421="",Z$8,$N9421),Z$4,Z$5,$L9421)*MAX($K9421,1)*IF($M9421="",Z$7,$M9421)/100)</f>
        <v/>
      </c>
    </row>
    <row r="9422" spans="16:26" x14ac:dyDescent="0.2">
      <c r="P9422" s="88" t="str">
        <f>IF(OR(P$4="",P$4=0,P$5="",P$7=0,P$7="",P$8="",$L9422="",$L9422=0),"",layerCost(IF($N9422="",P$8,$N9422),P$4,P$5,$L9422)*MAX($K9422,1)*IF($M9422="",P$7,$M9422)/100)</f>
        <v/>
      </c>
      <c r="Q9422" s="84"/>
      <c r="R9422" s="88" t="str">
        <f>IF(OR(R$4="",R$4=0,R$5="",R$7=0,R$7="",R$8="",$L9422="",$L9422=0),"",layerCost(IF($N9422="",R$8,$N9422),R$4,R$5,$L9422)*MAX($K9422,1)*IF($M9422="",R$7,$M9422)/100)</f>
        <v/>
      </c>
      <c r="S9422" s="84"/>
      <c r="T9422" s="88" t="str">
        <f>IF(OR(T$4="",T$4=0,T$5="",T$7=0,T$7="",T$8="",$L9422="",$L9422=0),"",layerCost(IF($N9422="",T$8,$N9422),T$4,T$5,$L9422)*MAX($K9422,1)*IF($M9422="",T$7,$M9422)/100)</f>
        <v/>
      </c>
      <c r="U9422" s="84"/>
      <c r="V9422" s="88" t="str">
        <f>IF(OR(V$4="",V$4=0,V$5="",V$7=0,V$7="",V$8="",$L9422="",$L9422=0),"",layerCost(IF($N9422="",V$8,$N9422),V$4,V$5,$L9422)*MAX($K9422,1)*IF($M9422="",V$7,$M9422)/100)</f>
        <v/>
      </c>
      <c r="W9422" s="84"/>
      <c r="X9422" s="88" t="str">
        <f>IF(OR(X$4="",X$4=0,X$5="",X$7=0,X$7="",X$8="",$L9422="",$L9422=0),"",layerCost(IF($N9422="",X$8,$N9422),X$4,X$5,$L9422)*MAX($K9422,1)*IF($M9422="",X$7,$M9422)/100)</f>
        <v/>
      </c>
      <c r="Y9422" s="84"/>
      <c r="Z9422" s="88" t="str">
        <f>IF(OR(Z$4="",Z$4=0,Z$5="",Z$7=0,Z$7="",Z$8="",$L9422="",$L9422=0),"",layerCost(IF($N9422="",Z$8,$N9422),Z$4,Z$5,$L9422)*MAX($K9422,1)*IF($M9422="",Z$7,$M9422)/100)</f>
        <v/>
      </c>
    </row>
    <row r="9423" spans="16:26" x14ac:dyDescent="0.2">
      <c r="P9423" s="88" t="str">
        <f>IF(OR(P$4="",P$4=0,P$5="",P$7=0,P$7="",P$8="",$L9423="",$L9423=0),"",layerCost(IF($N9423="",P$8,$N9423),P$4,P$5,$L9423)*MAX($K9423,1)*IF($M9423="",P$7,$M9423)/100)</f>
        <v/>
      </c>
      <c r="Q9423" s="84"/>
      <c r="R9423" s="88" t="str">
        <f>IF(OR(R$4="",R$4=0,R$5="",R$7=0,R$7="",R$8="",$L9423="",$L9423=0),"",layerCost(IF($N9423="",R$8,$N9423),R$4,R$5,$L9423)*MAX($K9423,1)*IF($M9423="",R$7,$M9423)/100)</f>
        <v/>
      </c>
      <c r="S9423" s="84"/>
      <c r="T9423" s="88" t="str">
        <f>IF(OR(T$4="",T$4=0,T$5="",T$7=0,T$7="",T$8="",$L9423="",$L9423=0),"",layerCost(IF($N9423="",T$8,$N9423),T$4,T$5,$L9423)*MAX($K9423,1)*IF($M9423="",T$7,$M9423)/100)</f>
        <v/>
      </c>
      <c r="U9423" s="84"/>
      <c r="V9423" s="88" t="str">
        <f>IF(OR(V$4="",V$4=0,V$5="",V$7=0,V$7="",V$8="",$L9423="",$L9423=0),"",layerCost(IF($N9423="",V$8,$N9423),V$4,V$5,$L9423)*MAX($K9423,1)*IF($M9423="",V$7,$M9423)/100)</f>
        <v/>
      </c>
      <c r="W9423" s="84"/>
      <c r="X9423" s="88" t="str">
        <f>IF(OR(X$4="",X$4=0,X$5="",X$7=0,X$7="",X$8="",$L9423="",$L9423=0),"",layerCost(IF($N9423="",X$8,$N9423),X$4,X$5,$L9423)*MAX($K9423,1)*IF($M9423="",X$7,$M9423)/100)</f>
        <v/>
      </c>
      <c r="Y9423" s="84"/>
      <c r="Z9423" s="88" t="str">
        <f>IF(OR(Z$4="",Z$4=0,Z$5="",Z$7=0,Z$7="",Z$8="",$L9423="",$L9423=0),"",layerCost(IF($N9423="",Z$8,$N9423),Z$4,Z$5,$L9423)*MAX($K9423,1)*IF($M9423="",Z$7,$M9423)/100)</f>
        <v/>
      </c>
    </row>
    <row r="9424" spans="16:26" x14ac:dyDescent="0.2">
      <c r="P9424" s="88" t="str">
        <f>IF(OR(P$4="",P$4=0,P$5="",P$7=0,P$7="",P$8="",$L9424="",$L9424=0),"",layerCost(IF($N9424="",P$8,$N9424),P$4,P$5,$L9424)*MAX($K9424,1)*IF($M9424="",P$7,$M9424)/100)</f>
        <v/>
      </c>
      <c r="Q9424" s="84"/>
      <c r="R9424" s="88" t="str">
        <f>IF(OR(R$4="",R$4=0,R$5="",R$7=0,R$7="",R$8="",$L9424="",$L9424=0),"",layerCost(IF($N9424="",R$8,$N9424),R$4,R$5,$L9424)*MAX($K9424,1)*IF($M9424="",R$7,$M9424)/100)</f>
        <v/>
      </c>
      <c r="S9424" s="84"/>
      <c r="T9424" s="88" t="str">
        <f>IF(OR(T$4="",T$4=0,T$5="",T$7=0,T$7="",T$8="",$L9424="",$L9424=0),"",layerCost(IF($N9424="",T$8,$N9424),T$4,T$5,$L9424)*MAX($K9424,1)*IF($M9424="",T$7,$M9424)/100)</f>
        <v/>
      </c>
      <c r="U9424" s="84"/>
      <c r="V9424" s="88" t="str">
        <f>IF(OR(V$4="",V$4=0,V$5="",V$7=0,V$7="",V$8="",$L9424="",$L9424=0),"",layerCost(IF($N9424="",V$8,$N9424),V$4,V$5,$L9424)*MAX($K9424,1)*IF($M9424="",V$7,$M9424)/100)</f>
        <v/>
      </c>
      <c r="W9424" s="84"/>
      <c r="X9424" s="88" t="str">
        <f>IF(OR(X$4="",X$4=0,X$5="",X$7=0,X$7="",X$8="",$L9424="",$L9424=0),"",layerCost(IF($N9424="",X$8,$N9424),X$4,X$5,$L9424)*MAX($K9424,1)*IF($M9424="",X$7,$M9424)/100)</f>
        <v/>
      </c>
      <c r="Y9424" s="84"/>
      <c r="Z9424" s="88" t="str">
        <f>IF(OR(Z$4="",Z$4=0,Z$5="",Z$7=0,Z$7="",Z$8="",$L9424="",$L9424=0),"",layerCost(IF($N9424="",Z$8,$N9424),Z$4,Z$5,$L9424)*MAX($K9424,1)*IF($M9424="",Z$7,$M9424)/100)</f>
        <v/>
      </c>
    </row>
    <row r="9425" spans="16:26" x14ac:dyDescent="0.2">
      <c r="P9425" s="88" t="str">
        <f>IF(OR(P$4="",P$4=0,P$5="",P$7=0,P$7="",P$8="",$L9425="",$L9425=0),"",layerCost(IF($N9425="",P$8,$N9425),P$4,P$5,$L9425)*MAX($K9425,1)*IF($M9425="",P$7,$M9425)/100)</f>
        <v/>
      </c>
      <c r="Q9425" s="84"/>
      <c r="R9425" s="88" t="str">
        <f>IF(OR(R$4="",R$4=0,R$5="",R$7=0,R$7="",R$8="",$L9425="",$L9425=0),"",layerCost(IF($N9425="",R$8,$N9425),R$4,R$5,$L9425)*MAX($K9425,1)*IF($M9425="",R$7,$M9425)/100)</f>
        <v/>
      </c>
      <c r="S9425" s="84"/>
      <c r="T9425" s="88" t="str">
        <f>IF(OR(T$4="",T$4=0,T$5="",T$7=0,T$7="",T$8="",$L9425="",$L9425=0),"",layerCost(IF($N9425="",T$8,$N9425),T$4,T$5,$L9425)*MAX($K9425,1)*IF($M9425="",T$7,$M9425)/100)</f>
        <v/>
      </c>
      <c r="U9425" s="84"/>
      <c r="V9425" s="88" t="str">
        <f>IF(OR(V$4="",V$4=0,V$5="",V$7=0,V$7="",V$8="",$L9425="",$L9425=0),"",layerCost(IF($N9425="",V$8,$N9425),V$4,V$5,$L9425)*MAX($K9425,1)*IF($M9425="",V$7,$M9425)/100)</f>
        <v/>
      </c>
      <c r="W9425" s="84"/>
      <c r="X9425" s="88" t="str">
        <f>IF(OR(X$4="",X$4=0,X$5="",X$7=0,X$7="",X$8="",$L9425="",$L9425=0),"",layerCost(IF($N9425="",X$8,$N9425),X$4,X$5,$L9425)*MAX($K9425,1)*IF($M9425="",X$7,$M9425)/100)</f>
        <v/>
      </c>
      <c r="Y9425" s="84"/>
      <c r="Z9425" s="88" t="str">
        <f>IF(OR(Z$4="",Z$4=0,Z$5="",Z$7=0,Z$7="",Z$8="",$L9425="",$L9425=0),"",layerCost(IF($N9425="",Z$8,$N9425),Z$4,Z$5,$L9425)*MAX($K9425,1)*IF($M9425="",Z$7,$M9425)/100)</f>
        <v/>
      </c>
    </row>
    <row r="9426" spans="16:26" x14ac:dyDescent="0.2">
      <c r="P9426" s="88" t="str">
        <f>IF(OR(P$4="",P$4=0,P$5="",P$7=0,P$7="",P$8="",$L9426="",$L9426=0),"",layerCost(IF($N9426="",P$8,$N9426),P$4,P$5,$L9426)*MAX($K9426,1)*IF($M9426="",P$7,$M9426)/100)</f>
        <v/>
      </c>
      <c r="Q9426" s="84"/>
      <c r="R9426" s="88" t="str">
        <f>IF(OR(R$4="",R$4=0,R$5="",R$7=0,R$7="",R$8="",$L9426="",$L9426=0),"",layerCost(IF($N9426="",R$8,$N9426),R$4,R$5,$L9426)*MAX($K9426,1)*IF($M9426="",R$7,$M9426)/100)</f>
        <v/>
      </c>
      <c r="S9426" s="84"/>
      <c r="T9426" s="88" t="str">
        <f>IF(OR(T$4="",T$4=0,T$5="",T$7=0,T$7="",T$8="",$L9426="",$L9426=0),"",layerCost(IF($N9426="",T$8,$N9426),T$4,T$5,$L9426)*MAX($K9426,1)*IF($M9426="",T$7,$M9426)/100)</f>
        <v/>
      </c>
      <c r="U9426" s="84"/>
      <c r="V9426" s="88" t="str">
        <f>IF(OR(V$4="",V$4=0,V$5="",V$7=0,V$7="",V$8="",$L9426="",$L9426=0),"",layerCost(IF($N9426="",V$8,$N9426),V$4,V$5,$L9426)*MAX($K9426,1)*IF($M9426="",V$7,$M9426)/100)</f>
        <v/>
      </c>
      <c r="W9426" s="84"/>
      <c r="X9426" s="88" t="str">
        <f>IF(OR(X$4="",X$4=0,X$5="",X$7=0,X$7="",X$8="",$L9426="",$L9426=0),"",layerCost(IF($N9426="",X$8,$N9426),X$4,X$5,$L9426)*MAX($K9426,1)*IF($M9426="",X$7,$M9426)/100)</f>
        <v/>
      </c>
      <c r="Y9426" s="84"/>
      <c r="Z9426" s="88" t="str">
        <f>IF(OR(Z$4="",Z$4=0,Z$5="",Z$7=0,Z$7="",Z$8="",$L9426="",$L9426=0),"",layerCost(IF($N9426="",Z$8,$N9426),Z$4,Z$5,$L9426)*MAX($K9426,1)*IF($M9426="",Z$7,$M9426)/100)</f>
        <v/>
      </c>
    </row>
    <row r="9427" spans="16:26" x14ac:dyDescent="0.2">
      <c r="P9427" s="88" t="str">
        <f>IF(OR(P$4="",P$4=0,P$5="",P$7=0,P$7="",P$8="",$L9427="",$L9427=0),"",layerCost(IF($N9427="",P$8,$N9427),P$4,P$5,$L9427)*MAX($K9427,1)*IF($M9427="",P$7,$M9427)/100)</f>
        <v/>
      </c>
      <c r="Q9427" s="84"/>
      <c r="R9427" s="88" t="str">
        <f>IF(OR(R$4="",R$4=0,R$5="",R$7=0,R$7="",R$8="",$L9427="",$L9427=0),"",layerCost(IF($N9427="",R$8,$N9427),R$4,R$5,$L9427)*MAX($K9427,1)*IF($M9427="",R$7,$M9427)/100)</f>
        <v/>
      </c>
      <c r="S9427" s="84"/>
      <c r="T9427" s="88" t="str">
        <f>IF(OR(T$4="",T$4=0,T$5="",T$7=0,T$7="",T$8="",$L9427="",$L9427=0),"",layerCost(IF($N9427="",T$8,$N9427),T$4,T$5,$L9427)*MAX($K9427,1)*IF($M9427="",T$7,$M9427)/100)</f>
        <v/>
      </c>
      <c r="U9427" s="84"/>
      <c r="V9427" s="88" t="str">
        <f>IF(OR(V$4="",V$4=0,V$5="",V$7=0,V$7="",V$8="",$L9427="",$L9427=0),"",layerCost(IF($N9427="",V$8,$N9427),V$4,V$5,$L9427)*MAX($K9427,1)*IF($M9427="",V$7,$M9427)/100)</f>
        <v/>
      </c>
      <c r="W9427" s="84"/>
      <c r="X9427" s="88" t="str">
        <f>IF(OR(X$4="",X$4=0,X$5="",X$7=0,X$7="",X$8="",$L9427="",$L9427=0),"",layerCost(IF($N9427="",X$8,$N9427),X$4,X$5,$L9427)*MAX($K9427,1)*IF($M9427="",X$7,$M9427)/100)</f>
        <v/>
      </c>
      <c r="Y9427" s="84"/>
      <c r="Z9427" s="88" t="str">
        <f>IF(OR(Z$4="",Z$4=0,Z$5="",Z$7=0,Z$7="",Z$8="",$L9427="",$L9427=0),"",layerCost(IF($N9427="",Z$8,$N9427),Z$4,Z$5,$L9427)*MAX($K9427,1)*IF($M9427="",Z$7,$M9427)/100)</f>
        <v/>
      </c>
    </row>
    <row r="9428" spans="16:26" x14ac:dyDescent="0.2">
      <c r="P9428" s="88" t="str">
        <f>IF(OR(P$4="",P$4=0,P$5="",P$7=0,P$7="",P$8="",$L9428="",$L9428=0),"",layerCost(IF($N9428="",P$8,$N9428),P$4,P$5,$L9428)*MAX($K9428,1)*IF($M9428="",P$7,$M9428)/100)</f>
        <v/>
      </c>
      <c r="Q9428" s="84"/>
      <c r="R9428" s="88" t="str">
        <f>IF(OR(R$4="",R$4=0,R$5="",R$7=0,R$7="",R$8="",$L9428="",$L9428=0),"",layerCost(IF($N9428="",R$8,$N9428),R$4,R$5,$L9428)*MAX($K9428,1)*IF($M9428="",R$7,$M9428)/100)</f>
        <v/>
      </c>
      <c r="S9428" s="84"/>
      <c r="T9428" s="88" t="str">
        <f>IF(OR(T$4="",T$4=0,T$5="",T$7=0,T$7="",T$8="",$L9428="",$L9428=0),"",layerCost(IF($N9428="",T$8,$N9428),T$4,T$5,$L9428)*MAX($K9428,1)*IF($M9428="",T$7,$M9428)/100)</f>
        <v/>
      </c>
      <c r="U9428" s="84"/>
      <c r="V9428" s="88" t="str">
        <f>IF(OR(V$4="",V$4=0,V$5="",V$7=0,V$7="",V$8="",$L9428="",$L9428=0),"",layerCost(IF($N9428="",V$8,$N9428),V$4,V$5,$L9428)*MAX($K9428,1)*IF($M9428="",V$7,$M9428)/100)</f>
        <v/>
      </c>
      <c r="W9428" s="84"/>
      <c r="X9428" s="88" t="str">
        <f>IF(OR(X$4="",X$4=0,X$5="",X$7=0,X$7="",X$8="",$L9428="",$L9428=0),"",layerCost(IF($N9428="",X$8,$N9428),X$4,X$5,$L9428)*MAX($K9428,1)*IF($M9428="",X$7,$M9428)/100)</f>
        <v/>
      </c>
      <c r="Y9428" s="84"/>
      <c r="Z9428" s="88" t="str">
        <f>IF(OR(Z$4="",Z$4=0,Z$5="",Z$7=0,Z$7="",Z$8="",$L9428="",$L9428=0),"",layerCost(IF($N9428="",Z$8,$N9428),Z$4,Z$5,$L9428)*MAX($K9428,1)*IF($M9428="",Z$7,$M9428)/100)</f>
        <v/>
      </c>
    </row>
    <row r="9429" spans="16:26" x14ac:dyDescent="0.2">
      <c r="P9429" s="88" t="str">
        <f>IF(OR(P$4="",P$4=0,P$5="",P$7=0,P$7="",P$8="",$L9429="",$L9429=0),"",layerCost(IF($N9429="",P$8,$N9429),P$4,P$5,$L9429)*MAX($K9429,1)*IF($M9429="",P$7,$M9429)/100)</f>
        <v/>
      </c>
      <c r="Q9429" s="84"/>
      <c r="R9429" s="88" t="str">
        <f>IF(OR(R$4="",R$4=0,R$5="",R$7=0,R$7="",R$8="",$L9429="",$L9429=0),"",layerCost(IF($N9429="",R$8,$N9429),R$4,R$5,$L9429)*MAX($K9429,1)*IF($M9429="",R$7,$M9429)/100)</f>
        <v/>
      </c>
      <c r="S9429" s="84"/>
      <c r="T9429" s="88" t="str">
        <f>IF(OR(T$4="",T$4=0,T$5="",T$7=0,T$7="",T$8="",$L9429="",$L9429=0),"",layerCost(IF($N9429="",T$8,$N9429),T$4,T$5,$L9429)*MAX($K9429,1)*IF($M9429="",T$7,$M9429)/100)</f>
        <v/>
      </c>
      <c r="U9429" s="84"/>
      <c r="V9429" s="88" t="str">
        <f>IF(OR(V$4="",V$4=0,V$5="",V$7=0,V$7="",V$8="",$L9429="",$L9429=0),"",layerCost(IF($N9429="",V$8,$N9429),V$4,V$5,$L9429)*MAX($K9429,1)*IF($M9429="",V$7,$M9429)/100)</f>
        <v/>
      </c>
      <c r="W9429" s="84"/>
      <c r="X9429" s="88" t="str">
        <f>IF(OR(X$4="",X$4=0,X$5="",X$7=0,X$7="",X$8="",$L9429="",$L9429=0),"",layerCost(IF($N9429="",X$8,$N9429),X$4,X$5,$L9429)*MAX($K9429,1)*IF($M9429="",X$7,$M9429)/100)</f>
        <v/>
      </c>
      <c r="Y9429" s="84"/>
      <c r="Z9429" s="88" t="str">
        <f>IF(OR(Z$4="",Z$4=0,Z$5="",Z$7=0,Z$7="",Z$8="",$L9429="",$L9429=0),"",layerCost(IF($N9429="",Z$8,$N9429),Z$4,Z$5,$L9429)*MAX($K9429,1)*IF($M9429="",Z$7,$M9429)/100)</f>
        <v/>
      </c>
    </row>
    <row r="9430" spans="16:26" x14ac:dyDescent="0.2">
      <c r="P9430" s="88" t="str">
        <f>IF(OR(P$4="",P$4=0,P$5="",P$7=0,P$7="",P$8="",$L9430="",$L9430=0),"",layerCost(IF($N9430="",P$8,$N9430),P$4,P$5,$L9430)*MAX($K9430,1)*IF($M9430="",P$7,$M9430)/100)</f>
        <v/>
      </c>
      <c r="Q9430" s="84"/>
      <c r="R9430" s="88" t="str">
        <f>IF(OR(R$4="",R$4=0,R$5="",R$7=0,R$7="",R$8="",$L9430="",$L9430=0),"",layerCost(IF($N9430="",R$8,$N9430),R$4,R$5,$L9430)*MAX($K9430,1)*IF($M9430="",R$7,$M9430)/100)</f>
        <v/>
      </c>
      <c r="S9430" s="84"/>
      <c r="T9430" s="88" t="str">
        <f>IF(OR(T$4="",T$4=0,T$5="",T$7=0,T$7="",T$8="",$L9430="",$L9430=0),"",layerCost(IF($N9430="",T$8,$N9430),T$4,T$5,$L9430)*MAX($K9430,1)*IF($M9430="",T$7,$M9430)/100)</f>
        <v/>
      </c>
      <c r="U9430" s="84"/>
      <c r="V9430" s="88" t="str">
        <f>IF(OR(V$4="",V$4=0,V$5="",V$7=0,V$7="",V$8="",$L9430="",$L9430=0),"",layerCost(IF($N9430="",V$8,$N9430),V$4,V$5,$L9430)*MAX($K9430,1)*IF($M9430="",V$7,$M9430)/100)</f>
        <v/>
      </c>
      <c r="W9430" s="84"/>
      <c r="X9430" s="88" t="str">
        <f>IF(OR(X$4="",X$4=0,X$5="",X$7=0,X$7="",X$8="",$L9430="",$L9430=0),"",layerCost(IF($N9430="",X$8,$N9430),X$4,X$5,$L9430)*MAX($K9430,1)*IF($M9430="",X$7,$M9430)/100)</f>
        <v/>
      </c>
      <c r="Y9430" s="84"/>
      <c r="Z9430" s="88" t="str">
        <f>IF(OR(Z$4="",Z$4=0,Z$5="",Z$7=0,Z$7="",Z$8="",$L9430="",$L9430=0),"",layerCost(IF($N9430="",Z$8,$N9430),Z$4,Z$5,$L9430)*MAX($K9430,1)*IF($M9430="",Z$7,$M9430)/100)</f>
        <v/>
      </c>
    </row>
    <row r="9431" spans="16:26" x14ac:dyDescent="0.2">
      <c r="P9431" s="88" t="str">
        <f>IF(OR(P$4="",P$4=0,P$5="",P$7=0,P$7="",P$8="",$L9431="",$L9431=0),"",layerCost(IF($N9431="",P$8,$N9431),P$4,P$5,$L9431)*MAX($K9431,1)*IF($M9431="",P$7,$M9431)/100)</f>
        <v/>
      </c>
      <c r="Q9431" s="84"/>
      <c r="R9431" s="88" t="str">
        <f>IF(OR(R$4="",R$4=0,R$5="",R$7=0,R$7="",R$8="",$L9431="",$L9431=0),"",layerCost(IF($N9431="",R$8,$N9431),R$4,R$5,$L9431)*MAX($K9431,1)*IF($M9431="",R$7,$M9431)/100)</f>
        <v/>
      </c>
      <c r="S9431" s="84"/>
      <c r="T9431" s="88" t="str">
        <f>IF(OR(T$4="",T$4=0,T$5="",T$7=0,T$7="",T$8="",$L9431="",$L9431=0),"",layerCost(IF($N9431="",T$8,$N9431),T$4,T$5,$L9431)*MAX($K9431,1)*IF($M9431="",T$7,$M9431)/100)</f>
        <v/>
      </c>
      <c r="U9431" s="84"/>
      <c r="V9431" s="88" t="str">
        <f>IF(OR(V$4="",V$4=0,V$5="",V$7=0,V$7="",V$8="",$L9431="",$L9431=0),"",layerCost(IF($N9431="",V$8,$N9431),V$4,V$5,$L9431)*MAX($K9431,1)*IF($M9431="",V$7,$M9431)/100)</f>
        <v/>
      </c>
      <c r="W9431" s="84"/>
      <c r="X9431" s="88" t="str">
        <f>IF(OR(X$4="",X$4=0,X$5="",X$7=0,X$7="",X$8="",$L9431="",$L9431=0),"",layerCost(IF($N9431="",X$8,$N9431),X$4,X$5,$L9431)*MAX($K9431,1)*IF($M9431="",X$7,$M9431)/100)</f>
        <v/>
      </c>
      <c r="Y9431" s="84"/>
      <c r="Z9431" s="88" t="str">
        <f>IF(OR(Z$4="",Z$4=0,Z$5="",Z$7=0,Z$7="",Z$8="",$L9431="",$L9431=0),"",layerCost(IF($N9431="",Z$8,$N9431),Z$4,Z$5,$L9431)*MAX($K9431,1)*IF($M9431="",Z$7,$M9431)/100)</f>
        <v/>
      </c>
    </row>
    <row r="9432" spans="16:26" x14ac:dyDescent="0.2">
      <c r="P9432" s="88" t="str">
        <f>IF(OR(P$4="",P$4=0,P$5="",P$7=0,P$7="",P$8="",$L9432="",$L9432=0),"",layerCost(IF($N9432="",P$8,$N9432),P$4,P$5,$L9432)*MAX($K9432,1)*IF($M9432="",P$7,$M9432)/100)</f>
        <v/>
      </c>
      <c r="Q9432" s="84"/>
      <c r="R9432" s="88" t="str">
        <f>IF(OR(R$4="",R$4=0,R$5="",R$7=0,R$7="",R$8="",$L9432="",$L9432=0),"",layerCost(IF($N9432="",R$8,$N9432),R$4,R$5,$L9432)*MAX($K9432,1)*IF($M9432="",R$7,$M9432)/100)</f>
        <v/>
      </c>
      <c r="S9432" s="84"/>
      <c r="T9432" s="88" t="str">
        <f>IF(OR(T$4="",T$4=0,T$5="",T$7=0,T$7="",T$8="",$L9432="",$L9432=0),"",layerCost(IF($N9432="",T$8,$N9432),T$4,T$5,$L9432)*MAX($K9432,1)*IF($M9432="",T$7,$M9432)/100)</f>
        <v/>
      </c>
      <c r="U9432" s="84"/>
      <c r="V9432" s="88" t="str">
        <f>IF(OR(V$4="",V$4=0,V$5="",V$7=0,V$7="",V$8="",$L9432="",$L9432=0),"",layerCost(IF($N9432="",V$8,$N9432),V$4,V$5,$L9432)*MAX($K9432,1)*IF($M9432="",V$7,$M9432)/100)</f>
        <v/>
      </c>
      <c r="W9432" s="84"/>
      <c r="X9432" s="88" t="str">
        <f>IF(OR(X$4="",X$4=0,X$5="",X$7=0,X$7="",X$8="",$L9432="",$L9432=0),"",layerCost(IF($N9432="",X$8,$N9432),X$4,X$5,$L9432)*MAX($K9432,1)*IF($M9432="",X$7,$M9432)/100)</f>
        <v/>
      </c>
      <c r="Y9432" s="84"/>
      <c r="Z9432" s="88" t="str">
        <f>IF(OR(Z$4="",Z$4=0,Z$5="",Z$7=0,Z$7="",Z$8="",$L9432="",$L9432=0),"",layerCost(IF($N9432="",Z$8,$N9432),Z$4,Z$5,$L9432)*MAX($K9432,1)*IF($M9432="",Z$7,$M9432)/100)</f>
        <v/>
      </c>
    </row>
    <row r="9433" spans="16:26" x14ac:dyDescent="0.2">
      <c r="P9433" s="88" t="str">
        <f>IF(OR(P$4="",P$4=0,P$5="",P$7=0,P$7="",P$8="",$L9433="",$L9433=0),"",layerCost(IF($N9433="",P$8,$N9433),P$4,P$5,$L9433)*MAX($K9433,1)*IF($M9433="",P$7,$M9433)/100)</f>
        <v/>
      </c>
      <c r="Q9433" s="84"/>
      <c r="R9433" s="88" t="str">
        <f>IF(OR(R$4="",R$4=0,R$5="",R$7=0,R$7="",R$8="",$L9433="",$L9433=0),"",layerCost(IF($N9433="",R$8,$N9433),R$4,R$5,$L9433)*MAX($K9433,1)*IF($M9433="",R$7,$M9433)/100)</f>
        <v/>
      </c>
      <c r="S9433" s="84"/>
      <c r="T9433" s="88" t="str">
        <f>IF(OR(T$4="",T$4=0,T$5="",T$7=0,T$7="",T$8="",$L9433="",$L9433=0),"",layerCost(IF($N9433="",T$8,$N9433),T$4,T$5,$L9433)*MAX($K9433,1)*IF($M9433="",T$7,$M9433)/100)</f>
        <v/>
      </c>
      <c r="U9433" s="84"/>
      <c r="V9433" s="88" t="str">
        <f>IF(OR(V$4="",V$4=0,V$5="",V$7=0,V$7="",V$8="",$L9433="",$L9433=0),"",layerCost(IF($N9433="",V$8,$N9433),V$4,V$5,$L9433)*MAX($K9433,1)*IF($M9433="",V$7,$M9433)/100)</f>
        <v/>
      </c>
      <c r="W9433" s="84"/>
      <c r="X9433" s="88" t="str">
        <f>IF(OR(X$4="",X$4=0,X$5="",X$7=0,X$7="",X$8="",$L9433="",$L9433=0),"",layerCost(IF($N9433="",X$8,$N9433),X$4,X$5,$L9433)*MAX($K9433,1)*IF($M9433="",X$7,$M9433)/100)</f>
        <v/>
      </c>
      <c r="Y9433" s="84"/>
      <c r="Z9433" s="88" t="str">
        <f>IF(OR(Z$4="",Z$4=0,Z$5="",Z$7=0,Z$7="",Z$8="",$L9433="",$L9433=0),"",layerCost(IF($N9433="",Z$8,$N9433),Z$4,Z$5,$L9433)*MAX($K9433,1)*IF($M9433="",Z$7,$M9433)/100)</f>
        <v/>
      </c>
    </row>
    <row r="9434" spans="16:26" x14ac:dyDescent="0.2">
      <c r="P9434" s="88" t="str">
        <f>IF(OR(P$4="",P$4=0,P$5="",P$7=0,P$7="",P$8="",$L9434="",$L9434=0),"",layerCost(IF($N9434="",P$8,$N9434),P$4,P$5,$L9434)*MAX($K9434,1)*IF($M9434="",P$7,$M9434)/100)</f>
        <v/>
      </c>
      <c r="Q9434" s="84"/>
      <c r="R9434" s="88" t="str">
        <f>IF(OR(R$4="",R$4=0,R$5="",R$7=0,R$7="",R$8="",$L9434="",$L9434=0),"",layerCost(IF($N9434="",R$8,$N9434),R$4,R$5,$L9434)*MAX($K9434,1)*IF($M9434="",R$7,$M9434)/100)</f>
        <v/>
      </c>
      <c r="S9434" s="84"/>
      <c r="T9434" s="88" t="str">
        <f>IF(OR(T$4="",T$4=0,T$5="",T$7=0,T$7="",T$8="",$L9434="",$L9434=0),"",layerCost(IF($N9434="",T$8,$N9434),T$4,T$5,$L9434)*MAX($K9434,1)*IF($M9434="",T$7,$M9434)/100)</f>
        <v/>
      </c>
      <c r="U9434" s="84"/>
      <c r="V9434" s="88" t="str">
        <f>IF(OR(V$4="",V$4=0,V$5="",V$7=0,V$7="",V$8="",$L9434="",$L9434=0),"",layerCost(IF($N9434="",V$8,$N9434),V$4,V$5,$L9434)*MAX($K9434,1)*IF($M9434="",V$7,$M9434)/100)</f>
        <v/>
      </c>
      <c r="W9434" s="84"/>
      <c r="X9434" s="88" t="str">
        <f>IF(OR(X$4="",X$4=0,X$5="",X$7=0,X$7="",X$8="",$L9434="",$L9434=0),"",layerCost(IF($N9434="",X$8,$N9434),X$4,X$5,$L9434)*MAX($K9434,1)*IF($M9434="",X$7,$M9434)/100)</f>
        <v/>
      </c>
      <c r="Y9434" s="84"/>
      <c r="Z9434" s="88" t="str">
        <f>IF(OR(Z$4="",Z$4=0,Z$5="",Z$7=0,Z$7="",Z$8="",$L9434="",$L9434=0),"",layerCost(IF($N9434="",Z$8,$N9434),Z$4,Z$5,$L9434)*MAX($K9434,1)*IF($M9434="",Z$7,$M9434)/100)</f>
        <v/>
      </c>
    </row>
    <row r="9435" spans="16:26" x14ac:dyDescent="0.2">
      <c r="P9435" s="88" t="str">
        <f>IF(OR(P$4="",P$4=0,P$5="",P$7=0,P$7="",P$8="",$L9435="",$L9435=0),"",layerCost(IF($N9435="",P$8,$N9435),P$4,P$5,$L9435)*MAX($K9435,1)*IF($M9435="",P$7,$M9435)/100)</f>
        <v/>
      </c>
      <c r="Q9435" s="84"/>
      <c r="R9435" s="88" t="str">
        <f>IF(OR(R$4="",R$4=0,R$5="",R$7=0,R$7="",R$8="",$L9435="",$L9435=0),"",layerCost(IF($N9435="",R$8,$N9435),R$4,R$5,$L9435)*MAX($K9435,1)*IF($M9435="",R$7,$M9435)/100)</f>
        <v/>
      </c>
      <c r="S9435" s="84"/>
      <c r="T9435" s="88" t="str">
        <f>IF(OR(T$4="",T$4=0,T$5="",T$7=0,T$7="",T$8="",$L9435="",$L9435=0),"",layerCost(IF($N9435="",T$8,$N9435),T$4,T$5,$L9435)*MAX($K9435,1)*IF($M9435="",T$7,$M9435)/100)</f>
        <v/>
      </c>
      <c r="U9435" s="84"/>
      <c r="V9435" s="88" t="str">
        <f>IF(OR(V$4="",V$4=0,V$5="",V$7=0,V$7="",V$8="",$L9435="",$L9435=0),"",layerCost(IF($N9435="",V$8,$N9435),V$4,V$5,$L9435)*MAX($K9435,1)*IF($M9435="",V$7,$M9435)/100)</f>
        <v/>
      </c>
      <c r="W9435" s="84"/>
      <c r="X9435" s="88" t="str">
        <f>IF(OR(X$4="",X$4=0,X$5="",X$7=0,X$7="",X$8="",$L9435="",$L9435=0),"",layerCost(IF($N9435="",X$8,$N9435),X$4,X$5,$L9435)*MAX($K9435,1)*IF($M9435="",X$7,$M9435)/100)</f>
        <v/>
      </c>
      <c r="Y9435" s="84"/>
      <c r="Z9435" s="88" t="str">
        <f>IF(OR(Z$4="",Z$4=0,Z$5="",Z$7=0,Z$7="",Z$8="",$L9435="",$L9435=0),"",layerCost(IF($N9435="",Z$8,$N9435),Z$4,Z$5,$L9435)*MAX($K9435,1)*IF($M9435="",Z$7,$M9435)/100)</f>
        <v/>
      </c>
    </row>
    <row r="9436" spans="16:26" x14ac:dyDescent="0.2">
      <c r="P9436" s="88" t="str">
        <f>IF(OR(P$4="",P$4=0,P$5="",P$7=0,P$7="",P$8="",$L9436="",$L9436=0),"",layerCost(IF($N9436="",P$8,$N9436),P$4,P$5,$L9436)*MAX($K9436,1)*IF($M9436="",P$7,$M9436)/100)</f>
        <v/>
      </c>
      <c r="Q9436" s="84"/>
      <c r="R9436" s="88" t="str">
        <f>IF(OR(R$4="",R$4=0,R$5="",R$7=0,R$7="",R$8="",$L9436="",$L9436=0),"",layerCost(IF($N9436="",R$8,$N9436),R$4,R$5,$L9436)*MAX($K9436,1)*IF($M9436="",R$7,$M9436)/100)</f>
        <v/>
      </c>
      <c r="S9436" s="84"/>
      <c r="T9436" s="88" t="str">
        <f>IF(OR(T$4="",T$4=0,T$5="",T$7=0,T$7="",T$8="",$L9436="",$L9436=0),"",layerCost(IF($N9436="",T$8,$N9436),T$4,T$5,$L9436)*MAX($K9436,1)*IF($M9436="",T$7,$M9436)/100)</f>
        <v/>
      </c>
      <c r="U9436" s="84"/>
      <c r="V9436" s="88" t="str">
        <f>IF(OR(V$4="",V$4=0,V$5="",V$7=0,V$7="",V$8="",$L9436="",$L9436=0),"",layerCost(IF($N9436="",V$8,$N9436),V$4,V$5,$L9436)*MAX($K9436,1)*IF($M9436="",V$7,$M9436)/100)</f>
        <v/>
      </c>
      <c r="W9436" s="84"/>
      <c r="X9436" s="88" t="str">
        <f>IF(OR(X$4="",X$4=0,X$5="",X$7=0,X$7="",X$8="",$L9436="",$L9436=0),"",layerCost(IF($N9436="",X$8,$N9436),X$4,X$5,$L9436)*MAX($K9436,1)*IF($M9436="",X$7,$M9436)/100)</f>
        <v/>
      </c>
      <c r="Y9436" s="84"/>
      <c r="Z9436" s="88" t="str">
        <f>IF(OR(Z$4="",Z$4=0,Z$5="",Z$7=0,Z$7="",Z$8="",$L9436="",$L9436=0),"",layerCost(IF($N9436="",Z$8,$N9436),Z$4,Z$5,$L9436)*MAX($K9436,1)*IF($M9436="",Z$7,$M9436)/100)</f>
        <v/>
      </c>
    </row>
    <row r="9437" spans="16:26" x14ac:dyDescent="0.2">
      <c r="P9437" s="88" t="str">
        <f>IF(OR(P$4="",P$4=0,P$5="",P$7=0,P$7="",P$8="",$L9437="",$L9437=0),"",layerCost(IF($N9437="",P$8,$N9437),P$4,P$5,$L9437)*MAX($K9437,1)*IF($M9437="",P$7,$M9437)/100)</f>
        <v/>
      </c>
      <c r="Q9437" s="84"/>
      <c r="R9437" s="88" t="str">
        <f>IF(OR(R$4="",R$4=0,R$5="",R$7=0,R$7="",R$8="",$L9437="",$L9437=0),"",layerCost(IF($N9437="",R$8,$N9437),R$4,R$5,$L9437)*MAX($K9437,1)*IF($M9437="",R$7,$M9437)/100)</f>
        <v/>
      </c>
      <c r="S9437" s="84"/>
      <c r="T9437" s="88" t="str">
        <f>IF(OR(T$4="",T$4=0,T$5="",T$7=0,T$7="",T$8="",$L9437="",$L9437=0),"",layerCost(IF($N9437="",T$8,$N9437),T$4,T$5,$L9437)*MAX($K9437,1)*IF($M9437="",T$7,$M9437)/100)</f>
        <v/>
      </c>
      <c r="U9437" s="84"/>
      <c r="V9437" s="88" t="str">
        <f>IF(OR(V$4="",V$4=0,V$5="",V$7=0,V$7="",V$8="",$L9437="",$L9437=0),"",layerCost(IF($N9437="",V$8,$N9437),V$4,V$5,$L9437)*MAX($K9437,1)*IF($M9437="",V$7,$M9437)/100)</f>
        <v/>
      </c>
      <c r="W9437" s="84"/>
      <c r="X9437" s="88" t="str">
        <f>IF(OR(X$4="",X$4=0,X$5="",X$7=0,X$7="",X$8="",$L9437="",$L9437=0),"",layerCost(IF($N9437="",X$8,$N9437),X$4,X$5,$L9437)*MAX($K9437,1)*IF($M9437="",X$7,$M9437)/100)</f>
        <v/>
      </c>
      <c r="Y9437" s="84"/>
      <c r="Z9437" s="88" t="str">
        <f>IF(OR(Z$4="",Z$4=0,Z$5="",Z$7=0,Z$7="",Z$8="",$L9437="",$L9437=0),"",layerCost(IF($N9437="",Z$8,$N9437),Z$4,Z$5,$L9437)*MAX($K9437,1)*IF($M9437="",Z$7,$M9437)/100)</f>
        <v/>
      </c>
    </row>
    <row r="9438" spans="16:26" x14ac:dyDescent="0.2">
      <c r="P9438" s="88" t="str">
        <f>IF(OR(P$4="",P$4=0,P$5="",P$7=0,P$7="",P$8="",$L9438="",$L9438=0),"",layerCost(IF($N9438="",P$8,$N9438),P$4,P$5,$L9438)*MAX($K9438,1)*IF($M9438="",P$7,$M9438)/100)</f>
        <v/>
      </c>
      <c r="Q9438" s="84"/>
      <c r="R9438" s="88" t="str">
        <f>IF(OR(R$4="",R$4=0,R$5="",R$7=0,R$7="",R$8="",$L9438="",$L9438=0),"",layerCost(IF($N9438="",R$8,$N9438),R$4,R$5,$L9438)*MAX($K9438,1)*IF($M9438="",R$7,$M9438)/100)</f>
        <v/>
      </c>
      <c r="S9438" s="84"/>
      <c r="T9438" s="88" t="str">
        <f>IF(OR(T$4="",T$4=0,T$5="",T$7=0,T$7="",T$8="",$L9438="",$L9438=0),"",layerCost(IF($N9438="",T$8,$N9438),T$4,T$5,$L9438)*MAX($K9438,1)*IF($M9438="",T$7,$M9438)/100)</f>
        <v/>
      </c>
      <c r="U9438" s="84"/>
      <c r="V9438" s="88" t="str">
        <f>IF(OR(V$4="",V$4=0,V$5="",V$7=0,V$7="",V$8="",$L9438="",$L9438=0),"",layerCost(IF($N9438="",V$8,$N9438),V$4,V$5,$L9438)*MAX($K9438,1)*IF($M9438="",V$7,$M9438)/100)</f>
        <v/>
      </c>
      <c r="W9438" s="84"/>
      <c r="X9438" s="88" t="str">
        <f>IF(OR(X$4="",X$4=0,X$5="",X$7=0,X$7="",X$8="",$L9438="",$L9438=0),"",layerCost(IF($N9438="",X$8,$N9438),X$4,X$5,$L9438)*MAX($K9438,1)*IF($M9438="",X$7,$M9438)/100)</f>
        <v/>
      </c>
      <c r="Y9438" s="84"/>
      <c r="Z9438" s="88" t="str">
        <f>IF(OR(Z$4="",Z$4=0,Z$5="",Z$7=0,Z$7="",Z$8="",$L9438="",$L9438=0),"",layerCost(IF($N9438="",Z$8,$N9438),Z$4,Z$5,$L9438)*MAX($K9438,1)*IF($M9438="",Z$7,$M9438)/100)</f>
        <v/>
      </c>
    </row>
    <row r="9439" spans="16:26" x14ac:dyDescent="0.2">
      <c r="P9439" s="88" t="str">
        <f>IF(OR(P$4="",P$4=0,P$5="",P$7=0,P$7="",P$8="",$L9439="",$L9439=0),"",layerCost(IF($N9439="",P$8,$N9439),P$4,P$5,$L9439)*MAX($K9439,1)*IF($M9439="",P$7,$M9439)/100)</f>
        <v/>
      </c>
      <c r="Q9439" s="84"/>
      <c r="R9439" s="88" t="str">
        <f>IF(OR(R$4="",R$4=0,R$5="",R$7=0,R$7="",R$8="",$L9439="",$L9439=0),"",layerCost(IF($N9439="",R$8,$N9439),R$4,R$5,$L9439)*MAX($K9439,1)*IF($M9439="",R$7,$M9439)/100)</f>
        <v/>
      </c>
      <c r="S9439" s="84"/>
      <c r="T9439" s="88" t="str">
        <f>IF(OR(T$4="",T$4=0,T$5="",T$7=0,T$7="",T$8="",$L9439="",$L9439=0),"",layerCost(IF($N9439="",T$8,$N9439),T$4,T$5,$L9439)*MAX($K9439,1)*IF($M9439="",T$7,$M9439)/100)</f>
        <v/>
      </c>
      <c r="U9439" s="84"/>
      <c r="V9439" s="88" t="str">
        <f>IF(OR(V$4="",V$4=0,V$5="",V$7=0,V$7="",V$8="",$L9439="",$L9439=0),"",layerCost(IF($N9439="",V$8,$N9439),V$4,V$5,$L9439)*MAX($K9439,1)*IF($M9439="",V$7,$M9439)/100)</f>
        <v/>
      </c>
      <c r="W9439" s="84"/>
      <c r="X9439" s="88" t="str">
        <f>IF(OR(X$4="",X$4=0,X$5="",X$7=0,X$7="",X$8="",$L9439="",$L9439=0),"",layerCost(IF($N9439="",X$8,$N9439),X$4,X$5,$L9439)*MAX($K9439,1)*IF($M9439="",X$7,$M9439)/100)</f>
        <v/>
      </c>
      <c r="Y9439" s="84"/>
      <c r="Z9439" s="88" t="str">
        <f>IF(OR(Z$4="",Z$4=0,Z$5="",Z$7=0,Z$7="",Z$8="",$L9439="",$L9439=0),"",layerCost(IF($N9439="",Z$8,$N9439),Z$4,Z$5,$L9439)*MAX($K9439,1)*IF($M9439="",Z$7,$M9439)/100)</f>
        <v/>
      </c>
    </row>
    <row r="9440" spans="16:26" x14ac:dyDescent="0.2">
      <c r="P9440" s="88" t="str">
        <f>IF(OR(P$4="",P$4=0,P$5="",P$7=0,P$7="",P$8="",$L9440="",$L9440=0),"",layerCost(IF($N9440="",P$8,$N9440),P$4,P$5,$L9440)*MAX($K9440,1)*IF($M9440="",P$7,$M9440)/100)</f>
        <v/>
      </c>
      <c r="Q9440" s="84"/>
      <c r="R9440" s="88" t="str">
        <f>IF(OR(R$4="",R$4=0,R$5="",R$7=0,R$7="",R$8="",$L9440="",$L9440=0),"",layerCost(IF($N9440="",R$8,$N9440),R$4,R$5,$L9440)*MAX($K9440,1)*IF($M9440="",R$7,$M9440)/100)</f>
        <v/>
      </c>
      <c r="S9440" s="84"/>
      <c r="T9440" s="88" t="str">
        <f>IF(OR(T$4="",T$4=0,T$5="",T$7=0,T$7="",T$8="",$L9440="",$L9440=0),"",layerCost(IF($N9440="",T$8,$N9440),T$4,T$5,$L9440)*MAX($K9440,1)*IF($M9440="",T$7,$M9440)/100)</f>
        <v/>
      </c>
      <c r="U9440" s="84"/>
      <c r="V9440" s="88" t="str">
        <f>IF(OR(V$4="",V$4=0,V$5="",V$7=0,V$7="",V$8="",$L9440="",$L9440=0),"",layerCost(IF($N9440="",V$8,$N9440),V$4,V$5,$L9440)*MAX($K9440,1)*IF($M9440="",V$7,$M9440)/100)</f>
        <v/>
      </c>
      <c r="W9440" s="84"/>
      <c r="X9440" s="88" t="str">
        <f>IF(OR(X$4="",X$4=0,X$5="",X$7=0,X$7="",X$8="",$L9440="",$L9440=0),"",layerCost(IF($N9440="",X$8,$N9440),X$4,X$5,$L9440)*MAX($K9440,1)*IF($M9440="",X$7,$M9440)/100)</f>
        <v/>
      </c>
      <c r="Y9440" s="84"/>
      <c r="Z9440" s="88" t="str">
        <f>IF(OR(Z$4="",Z$4=0,Z$5="",Z$7=0,Z$7="",Z$8="",$L9440="",$L9440=0),"",layerCost(IF($N9440="",Z$8,$N9440),Z$4,Z$5,$L9440)*MAX($K9440,1)*IF($M9440="",Z$7,$M9440)/100)</f>
        <v/>
      </c>
    </row>
    <row r="9441" spans="16:26" x14ac:dyDescent="0.2">
      <c r="P9441" s="88" t="str">
        <f>IF(OR(P$4="",P$4=0,P$5="",P$7=0,P$7="",P$8="",$L9441="",$L9441=0),"",layerCost(IF($N9441="",P$8,$N9441),P$4,P$5,$L9441)*MAX($K9441,1)*IF($M9441="",P$7,$M9441)/100)</f>
        <v/>
      </c>
      <c r="Q9441" s="84"/>
      <c r="R9441" s="88" t="str">
        <f>IF(OR(R$4="",R$4=0,R$5="",R$7=0,R$7="",R$8="",$L9441="",$L9441=0),"",layerCost(IF($N9441="",R$8,$N9441),R$4,R$5,$L9441)*MAX($K9441,1)*IF($M9441="",R$7,$M9441)/100)</f>
        <v/>
      </c>
      <c r="S9441" s="84"/>
      <c r="T9441" s="88" t="str">
        <f>IF(OR(T$4="",T$4=0,T$5="",T$7=0,T$7="",T$8="",$L9441="",$L9441=0),"",layerCost(IF($N9441="",T$8,$N9441),T$4,T$5,$L9441)*MAX($K9441,1)*IF($M9441="",T$7,$M9441)/100)</f>
        <v/>
      </c>
      <c r="U9441" s="84"/>
      <c r="V9441" s="88" t="str">
        <f>IF(OR(V$4="",V$4=0,V$5="",V$7=0,V$7="",V$8="",$L9441="",$L9441=0),"",layerCost(IF($N9441="",V$8,$N9441),V$4,V$5,$L9441)*MAX($K9441,1)*IF($M9441="",V$7,$M9441)/100)</f>
        <v/>
      </c>
      <c r="W9441" s="84"/>
      <c r="X9441" s="88" t="str">
        <f>IF(OR(X$4="",X$4=0,X$5="",X$7=0,X$7="",X$8="",$L9441="",$L9441=0),"",layerCost(IF($N9441="",X$8,$N9441),X$4,X$5,$L9441)*MAX($K9441,1)*IF($M9441="",X$7,$M9441)/100)</f>
        <v/>
      </c>
      <c r="Y9441" s="84"/>
      <c r="Z9441" s="88" t="str">
        <f>IF(OR(Z$4="",Z$4=0,Z$5="",Z$7=0,Z$7="",Z$8="",$L9441="",$L9441=0),"",layerCost(IF($N9441="",Z$8,$N9441),Z$4,Z$5,$L9441)*MAX($K9441,1)*IF($M9441="",Z$7,$M9441)/100)</f>
        <v/>
      </c>
    </row>
    <row r="9442" spans="16:26" x14ac:dyDescent="0.2">
      <c r="P9442" s="88" t="str">
        <f>IF(OR(P$4="",P$4=0,P$5="",P$7=0,P$7="",P$8="",$L9442="",$L9442=0),"",layerCost(IF($N9442="",P$8,$N9442),P$4,P$5,$L9442)*MAX($K9442,1)*IF($M9442="",P$7,$M9442)/100)</f>
        <v/>
      </c>
      <c r="Q9442" s="84"/>
      <c r="R9442" s="88" t="str">
        <f>IF(OR(R$4="",R$4=0,R$5="",R$7=0,R$7="",R$8="",$L9442="",$L9442=0),"",layerCost(IF($N9442="",R$8,$N9442),R$4,R$5,$L9442)*MAX($K9442,1)*IF($M9442="",R$7,$M9442)/100)</f>
        <v/>
      </c>
      <c r="S9442" s="84"/>
      <c r="T9442" s="88" t="str">
        <f>IF(OR(T$4="",T$4=0,T$5="",T$7=0,T$7="",T$8="",$L9442="",$L9442=0),"",layerCost(IF($N9442="",T$8,$N9442),T$4,T$5,$L9442)*MAX($K9442,1)*IF($M9442="",T$7,$M9442)/100)</f>
        <v/>
      </c>
      <c r="U9442" s="84"/>
      <c r="V9442" s="88" t="str">
        <f>IF(OR(V$4="",V$4=0,V$5="",V$7=0,V$7="",V$8="",$L9442="",$L9442=0),"",layerCost(IF($N9442="",V$8,$N9442),V$4,V$5,$L9442)*MAX($K9442,1)*IF($M9442="",V$7,$M9442)/100)</f>
        <v/>
      </c>
      <c r="W9442" s="84"/>
      <c r="X9442" s="88" t="str">
        <f>IF(OR(X$4="",X$4=0,X$5="",X$7=0,X$7="",X$8="",$L9442="",$L9442=0),"",layerCost(IF($N9442="",X$8,$N9442),X$4,X$5,$L9442)*MAX($K9442,1)*IF($M9442="",X$7,$M9442)/100)</f>
        <v/>
      </c>
      <c r="Y9442" s="84"/>
      <c r="Z9442" s="88" t="str">
        <f>IF(OR(Z$4="",Z$4=0,Z$5="",Z$7=0,Z$7="",Z$8="",$L9442="",$L9442=0),"",layerCost(IF($N9442="",Z$8,$N9442),Z$4,Z$5,$L9442)*MAX($K9442,1)*IF($M9442="",Z$7,$M9442)/100)</f>
        <v/>
      </c>
    </row>
    <row r="9443" spans="16:26" x14ac:dyDescent="0.2">
      <c r="P9443" s="88" t="str">
        <f>IF(OR(P$4="",P$4=0,P$5="",P$7=0,P$7="",P$8="",$L9443="",$L9443=0),"",layerCost(IF($N9443="",P$8,$N9443),P$4,P$5,$L9443)*MAX($K9443,1)*IF($M9443="",P$7,$M9443)/100)</f>
        <v/>
      </c>
      <c r="Q9443" s="84"/>
      <c r="R9443" s="88" t="str">
        <f>IF(OR(R$4="",R$4=0,R$5="",R$7=0,R$7="",R$8="",$L9443="",$L9443=0),"",layerCost(IF($N9443="",R$8,$N9443),R$4,R$5,$L9443)*MAX($K9443,1)*IF($M9443="",R$7,$M9443)/100)</f>
        <v/>
      </c>
      <c r="S9443" s="84"/>
      <c r="T9443" s="88" t="str">
        <f>IF(OR(T$4="",T$4=0,T$5="",T$7=0,T$7="",T$8="",$L9443="",$L9443=0),"",layerCost(IF($N9443="",T$8,$N9443),T$4,T$5,$L9443)*MAX($K9443,1)*IF($M9443="",T$7,$M9443)/100)</f>
        <v/>
      </c>
      <c r="U9443" s="84"/>
      <c r="V9443" s="88" t="str">
        <f>IF(OR(V$4="",V$4=0,V$5="",V$7=0,V$7="",V$8="",$L9443="",$L9443=0),"",layerCost(IF($N9443="",V$8,$N9443),V$4,V$5,$L9443)*MAX($K9443,1)*IF($M9443="",V$7,$M9443)/100)</f>
        <v/>
      </c>
      <c r="W9443" s="84"/>
      <c r="X9443" s="88" t="str">
        <f>IF(OR(X$4="",X$4=0,X$5="",X$7=0,X$7="",X$8="",$L9443="",$L9443=0),"",layerCost(IF($N9443="",X$8,$N9443),X$4,X$5,$L9443)*MAX($K9443,1)*IF($M9443="",X$7,$M9443)/100)</f>
        <v/>
      </c>
      <c r="Y9443" s="84"/>
      <c r="Z9443" s="88" t="str">
        <f>IF(OR(Z$4="",Z$4=0,Z$5="",Z$7=0,Z$7="",Z$8="",$L9443="",$L9443=0),"",layerCost(IF($N9443="",Z$8,$N9443),Z$4,Z$5,$L9443)*MAX($K9443,1)*IF($M9443="",Z$7,$M9443)/100)</f>
        <v/>
      </c>
    </row>
    <row r="9444" spans="16:26" x14ac:dyDescent="0.2">
      <c r="P9444" s="88" t="str">
        <f>IF(OR(P$4="",P$4=0,P$5="",P$7=0,P$7="",P$8="",$L9444="",$L9444=0),"",layerCost(IF($N9444="",P$8,$N9444),P$4,P$5,$L9444)*MAX($K9444,1)*IF($M9444="",P$7,$M9444)/100)</f>
        <v/>
      </c>
      <c r="Q9444" s="84"/>
      <c r="R9444" s="88" t="str">
        <f>IF(OR(R$4="",R$4=0,R$5="",R$7=0,R$7="",R$8="",$L9444="",$L9444=0),"",layerCost(IF($N9444="",R$8,$N9444),R$4,R$5,$L9444)*MAX($K9444,1)*IF($M9444="",R$7,$M9444)/100)</f>
        <v/>
      </c>
      <c r="S9444" s="84"/>
      <c r="T9444" s="88" t="str">
        <f>IF(OR(T$4="",T$4=0,T$5="",T$7=0,T$7="",T$8="",$L9444="",$L9444=0),"",layerCost(IF($N9444="",T$8,$N9444),T$4,T$5,$L9444)*MAX($K9444,1)*IF($M9444="",T$7,$M9444)/100)</f>
        <v/>
      </c>
      <c r="U9444" s="84"/>
      <c r="V9444" s="88" t="str">
        <f>IF(OR(V$4="",V$4=0,V$5="",V$7=0,V$7="",V$8="",$L9444="",$L9444=0),"",layerCost(IF($N9444="",V$8,$N9444),V$4,V$5,$L9444)*MAX($K9444,1)*IF($M9444="",V$7,$M9444)/100)</f>
        <v/>
      </c>
      <c r="W9444" s="84"/>
      <c r="X9444" s="88" t="str">
        <f>IF(OR(X$4="",X$4=0,X$5="",X$7=0,X$7="",X$8="",$L9444="",$L9444=0),"",layerCost(IF($N9444="",X$8,$N9444),X$4,X$5,$L9444)*MAX($K9444,1)*IF($M9444="",X$7,$M9444)/100)</f>
        <v/>
      </c>
      <c r="Y9444" s="84"/>
      <c r="Z9444" s="88" t="str">
        <f>IF(OR(Z$4="",Z$4=0,Z$5="",Z$7=0,Z$7="",Z$8="",$L9444="",$L9444=0),"",layerCost(IF($N9444="",Z$8,$N9444),Z$4,Z$5,$L9444)*MAX($K9444,1)*IF($M9444="",Z$7,$M9444)/100)</f>
        <v/>
      </c>
    </row>
    <row r="9445" spans="16:26" x14ac:dyDescent="0.2">
      <c r="P9445" s="88" t="str">
        <f>IF(OR(P$4="",P$4=0,P$5="",P$7=0,P$7="",P$8="",$L9445="",$L9445=0),"",layerCost(IF($N9445="",P$8,$N9445),P$4,P$5,$L9445)*MAX($K9445,1)*IF($M9445="",P$7,$M9445)/100)</f>
        <v/>
      </c>
      <c r="Q9445" s="84"/>
      <c r="R9445" s="88" t="str">
        <f>IF(OR(R$4="",R$4=0,R$5="",R$7=0,R$7="",R$8="",$L9445="",$L9445=0),"",layerCost(IF($N9445="",R$8,$N9445),R$4,R$5,$L9445)*MAX($K9445,1)*IF($M9445="",R$7,$M9445)/100)</f>
        <v/>
      </c>
      <c r="S9445" s="84"/>
      <c r="T9445" s="88" t="str">
        <f>IF(OR(T$4="",T$4=0,T$5="",T$7=0,T$7="",T$8="",$L9445="",$L9445=0),"",layerCost(IF($N9445="",T$8,$N9445),T$4,T$5,$L9445)*MAX($K9445,1)*IF($M9445="",T$7,$M9445)/100)</f>
        <v/>
      </c>
      <c r="U9445" s="84"/>
      <c r="V9445" s="88" t="str">
        <f>IF(OR(V$4="",V$4=0,V$5="",V$7=0,V$7="",V$8="",$L9445="",$L9445=0),"",layerCost(IF($N9445="",V$8,$N9445),V$4,V$5,$L9445)*MAX($K9445,1)*IF($M9445="",V$7,$M9445)/100)</f>
        <v/>
      </c>
      <c r="W9445" s="84"/>
      <c r="X9445" s="88" t="str">
        <f>IF(OR(X$4="",X$4=0,X$5="",X$7=0,X$7="",X$8="",$L9445="",$L9445=0),"",layerCost(IF($N9445="",X$8,$N9445),X$4,X$5,$L9445)*MAX($K9445,1)*IF($M9445="",X$7,$M9445)/100)</f>
        <v/>
      </c>
      <c r="Y9445" s="84"/>
      <c r="Z9445" s="88" t="str">
        <f>IF(OR(Z$4="",Z$4=0,Z$5="",Z$7=0,Z$7="",Z$8="",$L9445="",$L9445=0),"",layerCost(IF($N9445="",Z$8,$N9445),Z$4,Z$5,$L9445)*MAX($K9445,1)*IF($M9445="",Z$7,$M9445)/100)</f>
        <v/>
      </c>
    </row>
    <row r="9446" spans="16:26" x14ac:dyDescent="0.2">
      <c r="P9446" s="88" t="str">
        <f>IF(OR(P$4="",P$4=0,P$5="",P$7=0,P$7="",P$8="",$L9446="",$L9446=0),"",layerCost(IF($N9446="",P$8,$N9446),P$4,P$5,$L9446)*MAX($K9446,1)*IF($M9446="",P$7,$M9446)/100)</f>
        <v/>
      </c>
      <c r="Q9446" s="84"/>
      <c r="R9446" s="88" t="str">
        <f>IF(OR(R$4="",R$4=0,R$5="",R$7=0,R$7="",R$8="",$L9446="",$L9446=0),"",layerCost(IF($N9446="",R$8,$N9446),R$4,R$5,$L9446)*MAX($K9446,1)*IF($M9446="",R$7,$M9446)/100)</f>
        <v/>
      </c>
      <c r="S9446" s="84"/>
      <c r="T9446" s="88" t="str">
        <f>IF(OR(T$4="",T$4=0,T$5="",T$7=0,T$7="",T$8="",$L9446="",$L9446=0),"",layerCost(IF($N9446="",T$8,$N9446),T$4,T$5,$L9446)*MAX($K9446,1)*IF($M9446="",T$7,$M9446)/100)</f>
        <v/>
      </c>
      <c r="U9446" s="84"/>
      <c r="V9446" s="88" t="str">
        <f>IF(OR(V$4="",V$4=0,V$5="",V$7=0,V$7="",V$8="",$L9446="",$L9446=0),"",layerCost(IF($N9446="",V$8,$N9446),V$4,V$5,$L9446)*MAX($K9446,1)*IF($M9446="",V$7,$M9446)/100)</f>
        <v/>
      </c>
      <c r="W9446" s="84"/>
      <c r="X9446" s="88" t="str">
        <f>IF(OR(X$4="",X$4=0,X$5="",X$7=0,X$7="",X$8="",$L9446="",$L9446=0),"",layerCost(IF($N9446="",X$8,$N9446),X$4,X$5,$L9446)*MAX($K9446,1)*IF($M9446="",X$7,$M9446)/100)</f>
        <v/>
      </c>
      <c r="Y9446" s="84"/>
      <c r="Z9446" s="88" t="str">
        <f>IF(OR(Z$4="",Z$4=0,Z$5="",Z$7=0,Z$7="",Z$8="",$L9446="",$L9446=0),"",layerCost(IF($N9446="",Z$8,$N9446),Z$4,Z$5,$L9446)*MAX($K9446,1)*IF($M9446="",Z$7,$M9446)/100)</f>
        <v/>
      </c>
    </row>
    <row r="9447" spans="16:26" x14ac:dyDescent="0.2">
      <c r="P9447" s="88" t="str">
        <f>IF(OR(P$4="",P$4=0,P$5="",P$7=0,P$7="",P$8="",$L9447="",$L9447=0),"",layerCost(IF($N9447="",P$8,$N9447),P$4,P$5,$L9447)*MAX($K9447,1)*IF($M9447="",P$7,$M9447)/100)</f>
        <v/>
      </c>
      <c r="Q9447" s="84"/>
      <c r="R9447" s="88" t="str">
        <f>IF(OR(R$4="",R$4=0,R$5="",R$7=0,R$7="",R$8="",$L9447="",$L9447=0),"",layerCost(IF($N9447="",R$8,$N9447),R$4,R$5,$L9447)*MAX($K9447,1)*IF($M9447="",R$7,$M9447)/100)</f>
        <v/>
      </c>
      <c r="S9447" s="84"/>
      <c r="T9447" s="88" t="str">
        <f>IF(OR(T$4="",T$4=0,T$5="",T$7=0,T$7="",T$8="",$L9447="",$L9447=0),"",layerCost(IF($N9447="",T$8,$N9447),T$4,T$5,$L9447)*MAX($K9447,1)*IF($M9447="",T$7,$M9447)/100)</f>
        <v/>
      </c>
      <c r="U9447" s="84"/>
      <c r="V9447" s="88" t="str">
        <f>IF(OR(V$4="",V$4=0,V$5="",V$7=0,V$7="",V$8="",$L9447="",$L9447=0),"",layerCost(IF($N9447="",V$8,$N9447),V$4,V$5,$L9447)*MAX($K9447,1)*IF($M9447="",V$7,$M9447)/100)</f>
        <v/>
      </c>
      <c r="W9447" s="84"/>
      <c r="X9447" s="88" t="str">
        <f>IF(OR(X$4="",X$4=0,X$5="",X$7=0,X$7="",X$8="",$L9447="",$L9447=0),"",layerCost(IF($N9447="",X$8,$N9447),X$4,X$5,$L9447)*MAX($K9447,1)*IF($M9447="",X$7,$M9447)/100)</f>
        <v/>
      </c>
      <c r="Y9447" s="84"/>
      <c r="Z9447" s="88" t="str">
        <f>IF(OR(Z$4="",Z$4=0,Z$5="",Z$7=0,Z$7="",Z$8="",$L9447="",$L9447=0),"",layerCost(IF($N9447="",Z$8,$N9447),Z$4,Z$5,$L9447)*MAX($K9447,1)*IF($M9447="",Z$7,$M9447)/100)</f>
        <v/>
      </c>
    </row>
    <row r="9448" spans="16:26" x14ac:dyDescent="0.2">
      <c r="P9448" s="88" t="str">
        <f>IF(OR(P$4="",P$4=0,P$5="",P$7=0,P$7="",P$8="",$L9448="",$L9448=0),"",layerCost(IF($N9448="",P$8,$N9448),P$4,P$5,$L9448)*MAX($K9448,1)*IF($M9448="",P$7,$M9448)/100)</f>
        <v/>
      </c>
      <c r="Q9448" s="84"/>
      <c r="R9448" s="88" t="str">
        <f>IF(OR(R$4="",R$4=0,R$5="",R$7=0,R$7="",R$8="",$L9448="",$L9448=0),"",layerCost(IF($N9448="",R$8,$N9448),R$4,R$5,$L9448)*MAX($K9448,1)*IF($M9448="",R$7,$M9448)/100)</f>
        <v/>
      </c>
      <c r="S9448" s="84"/>
      <c r="T9448" s="88" t="str">
        <f>IF(OR(T$4="",T$4=0,T$5="",T$7=0,T$7="",T$8="",$L9448="",$L9448=0),"",layerCost(IF($N9448="",T$8,$N9448),T$4,T$5,$L9448)*MAX($K9448,1)*IF($M9448="",T$7,$M9448)/100)</f>
        <v/>
      </c>
      <c r="U9448" s="84"/>
      <c r="V9448" s="88" t="str">
        <f>IF(OR(V$4="",V$4=0,V$5="",V$7=0,V$7="",V$8="",$L9448="",$L9448=0),"",layerCost(IF($N9448="",V$8,$N9448),V$4,V$5,$L9448)*MAX($K9448,1)*IF($M9448="",V$7,$M9448)/100)</f>
        <v/>
      </c>
      <c r="W9448" s="84"/>
      <c r="X9448" s="88" t="str">
        <f>IF(OR(X$4="",X$4=0,X$5="",X$7=0,X$7="",X$8="",$L9448="",$L9448=0),"",layerCost(IF($N9448="",X$8,$N9448),X$4,X$5,$L9448)*MAX($K9448,1)*IF($M9448="",X$7,$M9448)/100)</f>
        <v/>
      </c>
      <c r="Y9448" s="84"/>
      <c r="Z9448" s="88" t="str">
        <f>IF(OR(Z$4="",Z$4=0,Z$5="",Z$7=0,Z$7="",Z$8="",$L9448="",$L9448=0),"",layerCost(IF($N9448="",Z$8,$N9448),Z$4,Z$5,$L9448)*MAX($K9448,1)*IF($M9448="",Z$7,$M9448)/100)</f>
        <v/>
      </c>
    </row>
    <row r="9449" spans="16:26" x14ac:dyDescent="0.2">
      <c r="P9449" s="88" t="str">
        <f>IF(OR(P$4="",P$4=0,P$5="",P$7=0,P$7="",P$8="",$L9449="",$L9449=0),"",layerCost(IF($N9449="",P$8,$N9449),P$4,P$5,$L9449)*MAX($K9449,1)*IF($M9449="",P$7,$M9449)/100)</f>
        <v/>
      </c>
      <c r="Q9449" s="84"/>
      <c r="R9449" s="88" t="str">
        <f>IF(OR(R$4="",R$4=0,R$5="",R$7=0,R$7="",R$8="",$L9449="",$L9449=0),"",layerCost(IF($N9449="",R$8,$N9449),R$4,R$5,$L9449)*MAX($K9449,1)*IF($M9449="",R$7,$M9449)/100)</f>
        <v/>
      </c>
      <c r="S9449" s="84"/>
      <c r="T9449" s="88" t="str">
        <f>IF(OR(T$4="",T$4=0,T$5="",T$7=0,T$7="",T$8="",$L9449="",$L9449=0),"",layerCost(IF($N9449="",T$8,$N9449),T$4,T$5,$L9449)*MAX($K9449,1)*IF($M9449="",T$7,$M9449)/100)</f>
        <v/>
      </c>
      <c r="U9449" s="84"/>
      <c r="V9449" s="88" t="str">
        <f>IF(OR(V$4="",V$4=0,V$5="",V$7=0,V$7="",V$8="",$L9449="",$L9449=0),"",layerCost(IF($N9449="",V$8,$N9449),V$4,V$5,$L9449)*MAX($K9449,1)*IF($M9449="",V$7,$M9449)/100)</f>
        <v/>
      </c>
      <c r="W9449" s="84"/>
      <c r="X9449" s="88" t="str">
        <f>IF(OR(X$4="",X$4=0,X$5="",X$7=0,X$7="",X$8="",$L9449="",$L9449=0),"",layerCost(IF($N9449="",X$8,$N9449),X$4,X$5,$L9449)*MAX($K9449,1)*IF($M9449="",X$7,$M9449)/100)</f>
        <v/>
      </c>
      <c r="Y9449" s="84"/>
      <c r="Z9449" s="88" t="str">
        <f>IF(OR(Z$4="",Z$4=0,Z$5="",Z$7=0,Z$7="",Z$8="",$L9449="",$L9449=0),"",layerCost(IF($N9449="",Z$8,$N9449),Z$4,Z$5,$L9449)*MAX($K9449,1)*IF($M9449="",Z$7,$M9449)/100)</f>
        <v/>
      </c>
    </row>
    <row r="9450" spans="16:26" x14ac:dyDescent="0.2">
      <c r="P9450" s="88" t="str">
        <f>IF(OR(P$4="",P$4=0,P$5="",P$7=0,P$7="",P$8="",$L9450="",$L9450=0),"",layerCost(IF($N9450="",P$8,$N9450),P$4,P$5,$L9450)*MAX($K9450,1)*IF($M9450="",P$7,$M9450)/100)</f>
        <v/>
      </c>
      <c r="Q9450" s="84"/>
      <c r="R9450" s="88" t="str">
        <f>IF(OR(R$4="",R$4=0,R$5="",R$7=0,R$7="",R$8="",$L9450="",$L9450=0),"",layerCost(IF($N9450="",R$8,$N9450),R$4,R$5,$L9450)*MAX($K9450,1)*IF($M9450="",R$7,$M9450)/100)</f>
        <v/>
      </c>
      <c r="S9450" s="84"/>
      <c r="T9450" s="88" t="str">
        <f>IF(OR(T$4="",T$4=0,T$5="",T$7=0,T$7="",T$8="",$L9450="",$L9450=0),"",layerCost(IF($N9450="",T$8,$N9450),T$4,T$5,$L9450)*MAX($K9450,1)*IF($M9450="",T$7,$M9450)/100)</f>
        <v/>
      </c>
      <c r="U9450" s="84"/>
      <c r="V9450" s="88" t="str">
        <f>IF(OR(V$4="",V$4=0,V$5="",V$7=0,V$7="",V$8="",$L9450="",$L9450=0),"",layerCost(IF($N9450="",V$8,$N9450),V$4,V$5,$L9450)*MAX($K9450,1)*IF($M9450="",V$7,$M9450)/100)</f>
        <v/>
      </c>
      <c r="W9450" s="84"/>
      <c r="X9450" s="88" t="str">
        <f>IF(OR(X$4="",X$4=0,X$5="",X$7=0,X$7="",X$8="",$L9450="",$L9450=0),"",layerCost(IF($N9450="",X$8,$N9450),X$4,X$5,$L9450)*MAX($K9450,1)*IF($M9450="",X$7,$M9450)/100)</f>
        <v/>
      </c>
      <c r="Y9450" s="84"/>
      <c r="Z9450" s="88" t="str">
        <f>IF(OR(Z$4="",Z$4=0,Z$5="",Z$7=0,Z$7="",Z$8="",$L9450="",$L9450=0),"",layerCost(IF($N9450="",Z$8,$N9450),Z$4,Z$5,$L9450)*MAX($K9450,1)*IF($M9450="",Z$7,$M9450)/100)</f>
        <v/>
      </c>
    </row>
    <row r="9451" spans="16:26" x14ac:dyDescent="0.2">
      <c r="P9451" s="88" t="str">
        <f>IF(OR(P$4="",P$4=0,P$5="",P$7=0,P$7="",P$8="",$L9451="",$L9451=0),"",layerCost(IF($N9451="",P$8,$N9451),P$4,P$5,$L9451)*MAX($K9451,1)*IF($M9451="",P$7,$M9451)/100)</f>
        <v/>
      </c>
      <c r="Q9451" s="84"/>
      <c r="R9451" s="88" t="str">
        <f>IF(OR(R$4="",R$4=0,R$5="",R$7=0,R$7="",R$8="",$L9451="",$L9451=0),"",layerCost(IF($N9451="",R$8,$N9451),R$4,R$5,$L9451)*MAX($K9451,1)*IF($M9451="",R$7,$M9451)/100)</f>
        <v/>
      </c>
      <c r="S9451" s="84"/>
      <c r="T9451" s="88" t="str">
        <f>IF(OR(T$4="",T$4=0,T$5="",T$7=0,T$7="",T$8="",$L9451="",$L9451=0),"",layerCost(IF($N9451="",T$8,$N9451),T$4,T$5,$L9451)*MAX($K9451,1)*IF($M9451="",T$7,$M9451)/100)</f>
        <v/>
      </c>
      <c r="U9451" s="84"/>
      <c r="V9451" s="88" t="str">
        <f>IF(OR(V$4="",V$4=0,V$5="",V$7=0,V$7="",V$8="",$L9451="",$L9451=0),"",layerCost(IF($N9451="",V$8,$N9451),V$4,V$5,$L9451)*MAX($K9451,1)*IF($M9451="",V$7,$M9451)/100)</f>
        <v/>
      </c>
      <c r="W9451" s="84"/>
      <c r="X9451" s="88" t="str">
        <f>IF(OR(X$4="",X$4=0,X$5="",X$7=0,X$7="",X$8="",$L9451="",$L9451=0),"",layerCost(IF($N9451="",X$8,$N9451),X$4,X$5,$L9451)*MAX($K9451,1)*IF($M9451="",X$7,$M9451)/100)</f>
        <v/>
      </c>
      <c r="Y9451" s="84"/>
      <c r="Z9451" s="88" t="str">
        <f>IF(OR(Z$4="",Z$4=0,Z$5="",Z$7=0,Z$7="",Z$8="",$L9451="",$L9451=0),"",layerCost(IF($N9451="",Z$8,$N9451),Z$4,Z$5,$L9451)*MAX($K9451,1)*IF($M9451="",Z$7,$M9451)/100)</f>
        <v/>
      </c>
    </row>
    <row r="9452" spans="16:26" x14ac:dyDescent="0.2">
      <c r="P9452" s="88" t="str">
        <f>IF(OR(P$4="",P$4=0,P$5="",P$7=0,P$7="",P$8="",$L9452="",$L9452=0),"",layerCost(IF($N9452="",P$8,$N9452),P$4,P$5,$L9452)*MAX($K9452,1)*IF($M9452="",P$7,$M9452)/100)</f>
        <v/>
      </c>
      <c r="Q9452" s="84"/>
      <c r="R9452" s="88" t="str">
        <f>IF(OR(R$4="",R$4=0,R$5="",R$7=0,R$7="",R$8="",$L9452="",$L9452=0),"",layerCost(IF($N9452="",R$8,$N9452),R$4,R$5,$L9452)*MAX($K9452,1)*IF($M9452="",R$7,$M9452)/100)</f>
        <v/>
      </c>
      <c r="S9452" s="84"/>
      <c r="T9452" s="88" t="str">
        <f>IF(OR(T$4="",T$4=0,T$5="",T$7=0,T$7="",T$8="",$L9452="",$L9452=0),"",layerCost(IF($N9452="",T$8,$N9452),T$4,T$5,$L9452)*MAX($K9452,1)*IF($M9452="",T$7,$M9452)/100)</f>
        <v/>
      </c>
      <c r="U9452" s="84"/>
      <c r="V9452" s="88" t="str">
        <f>IF(OR(V$4="",V$4=0,V$5="",V$7=0,V$7="",V$8="",$L9452="",$L9452=0),"",layerCost(IF($N9452="",V$8,$N9452),V$4,V$5,$L9452)*MAX($K9452,1)*IF($M9452="",V$7,$M9452)/100)</f>
        <v/>
      </c>
      <c r="W9452" s="84"/>
      <c r="X9452" s="88" t="str">
        <f>IF(OR(X$4="",X$4=0,X$5="",X$7=0,X$7="",X$8="",$L9452="",$L9452=0),"",layerCost(IF($N9452="",X$8,$N9452),X$4,X$5,$L9452)*MAX($K9452,1)*IF($M9452="",X$7,$M9452)/100)</f>
        <v/>
      </c>
      <c r="Y9452" s="84"/>
      <c r="Z9452" s="88" t="str">
        <f>IF(OR(Z$4="",Z$4=0,Z$5="",Z$7=0,Z$7="",Z$8="",$L9452="",$L9452=0),"",layerCost(IF($N9452="",Z$8,$N9452),Z$4,Z$5,$L9452)*MAX($K9452,1)*IF($M9452="",Z$7,$M9452)/100)</f>
        <v/>
      </c>
    </row>
    <row r="9453" spans="16:26" x14ac:dyDescent="0.2">
      <c r="P9453" s="88" t="str">
        <f>IF(OR(P$4="",P$4=0,P$5="",P$7=0,P$7="",P$8="",$L9453="",$L9453=0),"",layerCost(IF($N9453="",P$8,$N9453),P$4,P$5,$L9453)*MAX($K9453,1)*IF($M9453="",P$7,$M9453)/100)</f>
        <v/>
      </c>
      <c r="Q9453" s="84"/>
      <c r="R9453" s="88" t="str">
        <f>IF(OR(R$4="",R$4=0,R$5="",R$7=0,R$7="",R$8="",$L9453="",$L9453=0),"",layerCost(IF($N9453="",R$8,$N9453),R$4,R$5,$L9453)*MAX($K9453,1)*IF($M9453="",R$7,$M9453)/100)</f>
        <v/>
      </c>
      <c r="S9453" s="84"/>
      <c r="T9453" s="88" t="str">
        <f>IF(OR(T$4="",T$4=0,T$5="",T$7=0,T$7="",T$8="",$L9453="",$L9453=0),"",layerCost(IF($N9453="",T$8,$N9453),T$4,T$5,$L9453)*MAX($K9453,1)*IF($M9453="",T$7,$M9453)/100)</f>
        <v/>
      </c>
      <c r="U9453" s="84"/>
      <c r="V9453" s="88" t="str">
        <f>IF(OR(V$4="",V$4=0,V$5="",V$7=0,V$7="",V$8="",$L9453="",$L9453=0),"",layerCost(IF($N9453="",V$8,$N9453),V$4,V$5,$L9453)*MAX($K9453,1)*IF($M9453="",V$7,$M9453)/100)</f>
        <v/>
      </c>
      <c r="W9453" s="84"/>
      <c r="X9453" s="88" t="str">
        <f>IF(OR(X$4="",X$4=0,X$5="",X$7=0,X$7="",X$8="",$L9453="",$L9453=0),"",layerCost(IF($N9453="",X$8,$N9453),X$4,X$5,$L9453)*MAX($K9453,1)*IF($M9453="",X$7,$M9453)/100)</f>
        <v/>
      </c>
      <c r="Y9453" s="84"/>
      <c r="Z9453" s="88" t="str">
        <f>IF(OR(Z$4="",Z$4=0,Z$5="",Z$7=0,Z$7="",Z$8="",$L9453="",$L9453=0),"",layerCost(IF($N9453="",Z$8,$N9453),Z$4,Z$5,$L9453)*MAX($K9453,1)*IF($M9453="",Z$7,$M9453)/100)</f>
        <v/>
      </c>
    </row>
    <row r="9454" spans="16:26" x14ac:dyDescent="0.2">
      <c r="P9454" s="88" t="str">
        <f>IF(OR(P$4="",P$4=0,P$5="",P$7=0,P$7="",P$8="",$L9454="",$L9454=0),"",layerCost(IF($N9454="",P$8,$N9454),P$4,P$5,$L9454)*MAX($K9454,1)*IF($M9454="",P$7,$M9454)/100)</f>
        <v/>
      </c>
      <c r="Q9454" s="84"/>
      <c r="R9454" s="88" t="str">
        <f>IF(OR(R$4="",R$4=0,R$5="",R$7=0,R$7="",R$8="",$L9454="",$L9454=0),"",layerCost(IF($N9454="",R$8,$N9454),R$4,R$5,$L9454)*MAX($K9454,1)*IF($M9454="",R$7,$M9454)/100)</f>
        <v/>
      </c>
      <c r="S9454" s="84"/>
      <c r="T9454" s="88" t="str">
        <f>IF(OR(T$4="",T$4=0,T$5="",T$7=0,T$7="",T$8="",$L9454="",$L9454=0),"",layerCost(IF($N9454="",T$8,$N9454),T$4,T$5,$L9454)*MAX($K9454,1)*IF($M9454="",T$7,$M9454)/100)</f>
        <v/>
      </c>
      <c r="U9454" s="84"/>
      <c r="V9454" s="88" t="str">
        <f>IF(OR(V$4="",V$4=0,V$5="",V$7=0,V$7="",V$8="",$L9454="",$L9454=0),"",layerCost(IF($N9454="",V$8,$N9454),V$4,V$5,$L9454)*MAX($K9454,1)*IF($M9454="",V$7,$M9454)/100)</f>
        <v/>
      </c>
      <c r="W9454" s="84"/>
      <c r="X9454" s="88" t="str">
        <f>IF(OR(X$4="",X$4=0,X$5="",X$7=0,X$7="",X$8="",$L9454="",$L9454=0),"",layerCost(IF($N9454="",X$8,$N9454),X$4,X$5,$L9454)*MAX($K9454,1)*IF($M9454="",X$7,$M9454)/100)</f>
        <v/>
      </c>
      <c r="Y9454" s="84"/>
      <c r="Z9454" s="88" t="str">
        <f>IF(OR(Z$4="",Z$4=0,Z$5="",Z$7=0,Z$7="",Z$8="",$L9454="",$L9454=0),"",layerCost(IF($N9454="",Z$8,$N9454),Z$4,Z$5,$L9454)*MAX($K9454,1)*IF($M9454="",Z$7,$M9454)/100)</f>
        <v/>
      </c>
    </row>
    <row r="9455" spans="16:26" x14ac:dyDescent="0.2">
      <c r="P9455" s="88" t="str">
        <f>IF(OR(P$4="",P$4=0,P$5="",P$7=0,P$7="",P$8="",$L9455="",$L9455=0),"",layerCost(IF($N9455="",P$8,$N9455),P$4,P$5,$L9455)*MAX($K9455,1)*IF($M9455="",P$7,$M9455)/100)</f>
        <v/>
      </c>
      <c r="Q9455" s="84"/>
      <c r="R9455" s="88" t="str">
        <f>IF(OR(R$4="",R$4=0,R$5="",R$7=0,R$7="",R$8="",$L9455="",$L9455=0),"",layerCost(IF($N9455="",R$8,$N9455),R$4,R$5,$L9455)*MAX($K9455,1)*IF($M9455="",R$7,$M9455)/100)</f>
        <v/>
      </c>
      <c r="S9455" s="84"/>
      <c r="T9455" s="88" t="str">
        <f>IF(OR(T$4="",T$4=0,T$5="",T$7=0,T$7="",T$8="",$L9455="",$L9455=0),"",layerCost(IF($N9455="",T$8,$N9455),T$4,T$5,$L9455)*MAX($K9455,1)*IF($M9455="",T$7,$M9455)/100)</f>
        <v/>
      </c>
      <c r="U9455" s="84"/>
      <c r="V9455" s="88" t="str">
        <f>IF(OR(V$4="",V$4=0,V$5="",V$7=0,V$7="",V$8="",$L9455="",$L9455=0),"",layerCost(IF($N9455="",V$8,$N9455),V$4,V$5,$L9455)*MAX($K9455,1)*IF($M9455="",V$7,$M9455)/100)</f>
        <v/>
      </c>
      <c r="W9455" s="84"/>
      <c r="X9455" s="88" t="str">
        <f>IF(OR(X$4="",X$4=0,X$5="",X$7=0,X$7="",X$8="",$L9455="",$L9455=0),"",layerCost(IF($N9455="",X$8,$N9455),X$4,X$5,$L9455)*MAX($K9455,1)*IF($M9455="",X$7,$M9455)/100)</f>
        <v/>
      </c>
      <c r="Y9455" s="84"/>
      <c r="Z9455" s="88" t="str">
        <f>IF(OR(Z$4="",Z$4=0,Z$5="",Z$7=0,Z$7="",Z$8="",$L9455="",$L9455=0),"",layerCost(IF($N9455="",Z$8,$N9455),Z$4,Z$5,$L9455)*MAX($K9455,1)*IF($M9455="",Z$7,$M9455)/100)</f>
        <v/>
      </c>
    </row>
    <row r="9456" spans="16:26" x14ac:dyDescent="0.2">
      <c r="P9456" s="88" t="str">
        <f>IF(OR(P$4="",P$4=0,P$5="",P$7=0,P$7="",P$8="",$L9456="",$L9456=0),"",layerCost(IF($N9456="",P$8,$N9456),P$4,P$5,$L9456)*MAX($K9456,1)*IF($M9456="",P$7,$M9456)/100)</f>
        <v/>
      </c>
      <c r="Q9456" s="84"/>
      <c r="R9456" s="88" t="str">
        <f>IF(OR(R$4="",R$4=0,R$5="",R$7=0,R$7="",R$8="",$L9456="",$L9456=0),"",layerCost(IF($N9456="",R$8,$N9456),R$4,R$5,$L9456)*MAX($K9456,1)*IF($M9456="",R$7,$M9456)/100)</f>
        <v/>
      </c>
      <c r="S9456" s="84"/>
      <c r="T9456" s="88" t="str">
        <f>IF(OR(T$4="",T$4=0,T$5="",T$7=0,T$7="",T$8="",$L9456="",$L9456=0),"",layerCost(IF($N9456="",T$8,$N9456),T$4,T$5,$L9456)*MAX($K9456,1)*IF($M9456="",T$7,$M9456)/100)</f>
        <v/>
      </c>
      <c r="U9456" s="84"/>
      <c r="V9456" s="88" t="str">
        <f>IF(OR(V$4="",V$4=0,V$5="",V$7=0,V$7="",V$8="",$L9456="",$L9456=0),"",layerCost(IF($N9456="",V$8,$N9456),V$4,V$5,$L9456)*MAX($K9456,1)*IF($M9456="",V$7,$M9456)/100)</f>
        <v/>
      </c>
      <c r="W9456" s="84"/>
      <c r="X9456" s="88" t="str">
        <f>IF(OR(X$4="",X$4=0,X$5="",X$7=0,X$7="",X$8="",$L9456="",$L9456=0),"",layerCost(IF($N9456="",X$8,$N9456),X$4,X$5,$L9456)*MAX($K9456,1)*IF($M9456="",X$7,$M9456)/100)</f>
        <v/>
      </c>
      <c r="Y9456" s="84"/>
      <c r="Z9456" s="88" t="str">
        <f>IF(OR(Z$4="",Z$4=0,Z$5="",Z$7=0,Z$7="",Z$8="",$L9456="",$L9456=0),"",layerCost(IF($N9456="",Z$8,$N9456),Z$4,Z$5,$L9456)*MAX($K9456,1)*IF($M9456="",Z$7,$M9456)/100)</f>
        <v/>
      </c>
    </row>
    <row r="9457" spans="16:26" x14ac:dyDescent="0.2">
      <c r="P9457" s="88" t="str">
        <f>IF(OR(P$4="",P$4=0,P$5="",P$7=0,P$7="",P$8="",$L9457="",$L9457=0),"",layerCost(IF($N9457="",P$8,$N9457),P$4,P$5,$L9457)*MAX($K9457,1)*IF($M9457="",P$7,$M9457)/100)</f>
        <v/>
      </c>
      <c r="Q9457" s="84"/>
      <c r="R9457" s="88" t="str">
        <f>IF(OR(R$4="",R$4=0,R$5="",R$7=0,R$7="",R$8="",$L9457="",$L9457=0),"",layerCost(IF($N9457="",R$8,$N9457),R$4,R$5,$L9457)*MAX($K9457,1)*IF($M9457="",R$7,$M9457)/100)</f>
        <v/>
      </c>
      <c r="S9457" s="84"/>
      <c r="T9457" s="88" t="str">
        <f>IF(OR(T$4="",T$4=0,T$5="",T$7=0,T$7="",T$8="",$L9457="",$L9457=0),"",layerCost(IF($N9457="",T$8,$N9457),T$4,T$5,$L9457)*MAX($K9457,1)*IF($M9457="",T$7,$M9457)/100)</f>
        <v/>
      </c>
      <c r="U9457" s="84"/>
      <c r="V9457" s="88" t="str">
        <f>IF(OR(V$4="",V$4=0,V$5="",V$7=0,V$7="",V$8="",$L9457="",$L9457=0),"",layerCost(IF($N9457="",V$8,$N9457),V$4,V$5,$L9457)*MAX($K9457,1)*IF($M9457="",V$7,$M9457)/100)</f>
        <v/>
      </c>
      <c r="W9457" s="84"/>
      <c r="X9457" s="88" t="str">
        <f>IF(OR(X$4="",X$4=0,X$5="",X$7=0,X$7="",X$8="",$L9457="",$L9457=0),"",layerCost(IF($N9457="",X$8,$N9457),X$4,X$5,$L9457)*MAX($K9457,1)*IF($M9457="",X$7,$M9457)/100)</f>
        <v/>
      </c>
      <c r="Y9457" s="84"/>
      <c r="Z9457" s="88" t="str">
        <f>IF(OR(Z$4="",Z$4=0,Z$5="",Z$7=0,Z$7="",Z$8="",$L9457="",$L9457=0),"",layerCost(IF($N9457="",Z$8,$N9457),Z$4,Z$5,$L9457)*MAX($K9457,1)*IF($M9457="",Z$7,$M9457)/100)</f>
        <v/>
      </c>
    </row>
    <row r="9458" spans="16:26" x14ac:dyDescent="0.2">
      <c r="P9458" s="88" t="str">
        <f>IF(OR(P$4="",P$4=0,P$5="",P$7=0,P$7="",P$8="",$L9458="",$L9458=0),"",layerCost(IF($N9458="",P$8,$N9458),P$4,P$5,$L9458)*MAX($K9458,1)*IF($M9458="",P$7,$M9458)/100)</f>
        <v/>
      </c>
      <c r="Q9458" s="84"/>
      <c r="R9458" s="88" t="str">
        <f>IF(OR(R$4="",R$4=0,R$5="",R$7=0,R$7="",R$8="",$L9458="",$L9458=0),"",layerCost(IF($N9458="",R$8,$N9458),R$4,R$5,$L9458)*MAX($K9458,1)*IF($M9458="",R$7,$M9458)/100)</f>
        <v/>
      </c>
      <c r="S9458" s="84"/>
      <c r="T9458" s="88" t="str">
        <f>IF(OR(T$4="",T$4=0,T$5="",T$7=0,T$7="",T$8="",$L9458="",$L9458=0),"",layerCost(IF($N9458="",T$8,$N9458),T$4,T$5,$L9458)*MAX($K9458,1)*IF($M9458="",T$7,$M9458)/100)</f>
        <v/>
      </c>
      <c r="U9458" s="84"/>
      <c r="V9458" s="88" t="str">
        <f>IF(OR(V$4="",V$4=0,V$5="",V$7=0,V$7="",V$8="",$L9458="",$L9458=0),"",layerCost(IF($N9458="",V$8,$N9458),V$4,V$5,$L9458)*MAX($K9458,1)*IF($M9458="",V$7,$M9458)/100)</f>
        <v/>
      </c>
      <c r="W9458" s="84"/>
      <c r="X9458" s="88" t="str">
        <f>IF(OR(X$4="",X$4=0,X$5="",X$7=0,X$7="",X$8="",$L9458="",$L9458=0),"",layerCost(IF($N9458="",X$8,$N9458),X$4,X$5,$L9458)*MAX($K9458,1)*IF($M9458="",X$7,$M9458)/100)</f>
        <v/>
      </c>
      <c r="Y9458" s="84"/>
      <c r="Z9458" s="88" t="str">
        <f>IF(OR(Z$4="",Z$4=0,Z$5="",Z$7=0,Z$7="",Z$8="",$L9458="",$L9458=0),"",layerCost(IF($N9458="",Z$8,$N9458),Z$4,Z$5,$L9458)*MAX($K9458,1)*IF($M9458="",Z$7,$M9458)/100)</f>
        <v/>
      </c>
    </row>
    <row r="9459" spans="16:26" x14ac:dyDescent="0.2">
      <c r="P9459" s="88" t="str">
        <f>IF(OR(P$4="",P$4=0,P$5="",P$7=0,P$7="",P$8="",$L9459="",$L9459=0),"",layerCost(IF($N9459="",P$8,$N9459),P$4,P$5,$L9459)*MAX($K9459,1)*IF($M9459="",P$7,$M9459)/100)</f>
        <v/>
      </c>
      <c r="Q9459" s="84"/>
      <c r="R9459" s="88" t="str">
        <f>IF(OR(R$4="",R$4=0,R$5="",R$7=0,R$7="",R$8="",$L9459="",$L9459=0),"",layerCost(IF($N9459="",R$8,$N9459),R$4,R$5,$L9459)*MAX($K9459,1)*IF($M9459="",R$7,$M9459)/100)</f>
        <v/>
      </c>
      <c r="S9459" s="84"/>
      <c r="T9459" s="88" t="str">
        <f>IF(OR(T$4="",T$4=0,T$5="",T$7=0,T$7="",T$8="",$L9459="",$L9459=0),"",layerCost(IF($N9459="",T$8,$N9459),T$4,T$5,$L9459)*MAX($K9459,1)*IF($M9459="",T$7,$M9459)/100)</f>
        <v/>
      </c>
      <c r="U9459" s="84"/>
      <c r="V9459" s="88" t="str">
        <f>IF(OR(V$4="",V$4=0,V$5="",V$7=0,V$7="",V$8="",$L9459="",$L9459=0),"",layerCost(IF($N9459="",V$8,$N9459),V$4,V$5,$L9459)*MAX($K9459,1)*IF($M9459="",V$7,$M9459)/100)</f>
        <v/>
      </c>
      <c r="W9459" s="84"/>
      <c r="X9459" s="88" t="str">
        <f>IF(OR(X$4="",X$4=0,X$5="",X$7=0,X$7="",X$8="",$L9459="",$L9459=0),"",layerCost(IF($N9459="",X$8,$N9459),X$4,X$5,$L9459)*MAX($K9459,1)*IF($M9459="",X$7,$M9459)/100)</f>
        <v/>
      </c>
      <c r="Y9459" s="84"/>
      <c r="Z9459" s="88" t="str">
        <f>IF(OR(Z$4="",Z$4=0,Z$5="",Z$7=0,Z$7="",Z$8="",$L9459="",$L9459=0),"",layerCost(IF($N9459="",Z$8,$N9459),Z$4,Z$5,$L9459)*MAX($K9459,1)*IF($M9459="",Z$7,$M9459)/100)</f>
        <v/>
      </c>
    </row>
    <row r="9460" spans="16:26" x14ac:dyDescent="0.2">
      <c r="P9460" s="88" t="str">
        <f>IF(OR(P$4="",P$4=0,P$5="",P$7=0,P$7="",P$8="",$L9460="",$L9460=0),"",layerCost(IF($N9460="",P$8,$N9460),P$4,P$5,$L9460)*MAX($K9460,1)*IF($M9460="",P$7,$M9460)/100)</f>
        <v/>
      </c>
      <c r="Q9460" s="84"/>
      <c r="R9460" s="88" t="str">
        <f>IF(OR(R$4="",R$4=0,R$5="",R$7=0,R$7="",R$8="",$L9460="",$L9460=0),"",layerCost(IF($N9460="",R$8,$N9460),R$4,R$5,$L9460)*MAX($K9460,1)*IF($M9460="",R$7,$M9460)/100)</f>
        <v/>
      </c>
      <c r="S9460" s="84"/>
      <c r="T9460" s="88" t="str">
        <f>IF(OR(T$4="",T$4=0,T$5="",T$7=0,T$7="",T$8="",$L9460="",$L9460=0),"",layerCost(IF($N9460="",T$8,$N9460),T$4,T$5,$L9460)*MAX($K9460,1)*IF($M9460="",T$7,$M9460)/100)</f>
        <v/>
      </c>
      <c r="U9460" s="84"/>
      <c r="V9460" s="88" t="str">
        <f>IF(OR(V$4="",V$4=0,V$5="",V$7=0,V$7="",V$8="",$L9460="",$L9460=0),"",layerCost(IF($N9460="",V$8,$N9460),V$4,V$5,$L9460)*MAX($K9460,1)*IF($M9460="",V$7,$M9460)/100)</f>
        <v/>
      </c>
      <c r="W9460" s="84"/>
      <c r="X9460" s="88" t="str">
        <f>IF(OR(X$4="",X$4=0,X$5="",X$7=0,X$7="",X$8="",$L9460="",$L9460=0),"",layerCost(IF($N9460="",X$8,$N9460),X$4,X$5,$L9460)*MAX($K9460,1)*IF($M9460="",X$7,$M9460)/100)</f>
        <v/>
      </c>
      <c r="Y9460" s="84"/>
      <c r="Z9460" s="88" t="str">
        <f>IF(OR(Z$4="",Z$4=0,Z$5="",Z$7=0,Z$7="",Z$8="",$L9460="",$L9460=0),"",layerCost(IF($N9460="",Z$8,$N9460),Z$4,Z$5,$L9460)*MAX($K9460,1)*IF($M9460="",Z$7,$M9460)/100)</f>
        <v/>
      </c>
    </row>
    <row r="9461" spans="16:26" x14ac:dyDescent="0.2">
      <c r="P9461" s="88" t="str">
        <f>IF(OR(P$4="",P$4=0,P$5="",P$7=0,P$7="",P$8="",$L9461="",$L9461=0),"",layerCost(IF($N9461="",P$8,$N9461),P$4,P$5,$L9461)*MAX($K9461,1)*IF($M9461="",P$7,$M9461)/100)</f>
        <v/>
      </c>
      <c r="Q9461" s="84"/>
      <c r="R9461" s="88" t="str">
        <f>IF(OR(R$4="",R$4=0,R$5="",R$7=0,R$7="",R$8="",$L9461="",$L9461=0),"",layerCost(IF($N9461="",R$8,$N9461),R$4,R$5,$L9461)*MAX($K9461,1)*IF($M9461="",R$7,$M9461)/100)</f>
        <v/>
      </c>
      <c r="S9461" s="84"/>
      <c r="T9461" s="88" t="str">
        <f>IF(OR(T$4="",T$4=0,T$5="",T$7=0,T$7="",T$8="",$L9461="",$L9461=0),"",layerCost(IF($N9461="",T$8,$N9461),T$4,T$5,$L9461)*MAX($K9461,1)*IF($M9461="",T$7,$M9461)/100)</f>
        <v/>
      </c>
      <c r="U9461" s="84"/>
      <c r="V9461" s="88" t="str">
        <f>IF(OR(V$4="",V$4=0,V$5="",V$7=0,V$7="",V$8="",$L9461="",$L9461=0),"",layerCost(IF($N9461="",V$8,$N9461),V$4,V$5,$L9461)*MAX($K9461,1)*IF($M9461="",V$7,$M9461)/100)</f>
        <v/>
      </c>
      <c r="W9461" s="84"/>
      <c r="X9461" s="88" t="str">
        <f>IF(OR(X$4="",X$4=0,X$5="",X$7=0,X$7="",X$8="",$L9461="",$L9461=0),"",layerCost(IF($N9461="",X$8,$N9461),X$4,X$5,$L9461)*MAX($K9461,1)*IF($M9461="",X$7,$M9461)/100)</f>
        <v/>
      </c>
      <c r="Y9461" s="84"/>
      <c r="Z9461" s="88" t="str">
        <f>IF(OR(Z$4="",Z$4=0,Z$5="",Z$7=0,Z$7="",Z$8="",$L9461="",$L9461=0),"",layerCost(IF($N9461="",Z$8,$N9461),Z$4,Z$5,$L9461)*MAX($K9461,1)*IF($M9461="",Z$7,$M9461)/100)</f>
        <v/>
      </c>
    </row>
    <row r="9462" spans="16:26" x14ac:dyDescent="0.2">
      <c r="P9462" s="88" t="str">
        <f>IF(OR(P$4="",P$4=0,P$5="",P$7=0,P$7="",P$8="",$L9462="",$L9462=0),"",layerCost(IF($N9462="",P$8,$N9462),P$4,P$5,$L9462)*MAX($K9462,1)*IF($M9462="",P$7,$M9462)/100)</f>
        <v/>
      </c>
      <c r="Q9462" s="84"/>
      <c r="R9462" s="88" t="str">
        <f>IF(OR(R$4="",R$4=0,R$5="",R$7=0,R$7="",R$8="",$L9462="",$L9462=0),"",layerCost(IF($N9462="",R$8,$N9462),R$4,R$5,$L9462)*MAX($K9462,1)*IF($M9462="",R$7,$M9462)/100)</f>
        <v/>
      </c>
      <c r="S9462" s="84"/>
      <c r="T9462" s="88" t="str">
        <f>IF(OR(T$4="",T$4=0,T$5="",T$7=0,T$7="",T$8="",$L9462="",$L9462=0),"",layerCost(IF($N9462="",T$8,$N9462),T$4,T$5,$L9462)*MAX($K9462,1)*IF($M9462="",T$7,$M9462)/100)</f>
        <v/>
      </c>
      <c r="U9462" s="84"/>
      <c r="V9462" s="88" t="str">
        <f>IF(OR(V$4="",V$4=0,V$5="",V$7=0,V$7="",V$8="",$L9462="",$L9462=0),"",layerCost(IF($N9462="",V$8,$N9462),V$4,V$5,$L9462)*MAX($K9462,1)*IF($M9462="",V$7,$M9462)/100)</f>
        <v/>
      </c>
      <c r="W9462" s="84"/>
      <c r="X9462" s="88" t="str">
        <f>IF(OR(X$4="",X$4=0,X$5="",X$7=0,X$7="",X$8="",$L9462="",$L9462=0),"",layerCost(IF($N9462="",X$8,$N9462),X$4,X$5,$L9462)*MAX($K9462,1)*IF($M9462="",X$7,$M9462)/100)</f>
        <v/>
      </c>
      <c r="Y9462" s="84"/>
      <c r="Z9462" s="88" t="str">
        <f>IF(OR(Z$4="",Z$4=0,Z$5="",Z$7=0,Z$7="",Z$8="",$L9462="",$L9462=0),"",layerCost(IF($N9462="",Z$8,$N9462),Z$4,Z$5,$L9462)*MAX($K9462,1)*IF($M9462="",Z$7,$M9462)/100)</f>
        <v/>
      </c>
    </row>
    <row r="9463" spans="16:26" x14ac:dyDescent="0.2">
      <c r="P9463" s="88" t="str">
        <f>IF(OR(P$4="",P$4=0,P$5="",P$7=0,P$7="",P$8="",$L9463="",$L9463=0),"",layerCost(IF($N9463="",P$8,$N9463),P$4,P$5,$L9463)*MAX($K9463,1)*IF($M9463="",P$7,$M9463)/100)</f>
        <v/>
      </c>
      <c r="Q9463" s="84"/>
      <c r="R9463" s="88" t="str">
        <f>IF(OR(R$4="",R$4=0,R$5="",R$7=0,R$7="",R$8="",$L9463="",$L9463=0),"",layerCost(IF($N9463="",R$8,$N9463),R$4,R$5,$L9463)*MAX($K9463,1)*IF($M9463="",R$7,$M9463)/100)</f>
        <v/>
      </c>
      <c r="S9463" s="84"/>
      <c r="T9463" s="88" t="str">
        <f>IF(OR(T$4="",T$4=0,T$5="",T$7=0,T$7="",T$8="",$L9463="",$L9463=0),"",layerCost(IF($N9463="",T$8,$N9463),T$4,T$5,$L9463)*MAX($K9463,1)*IF($M9463="",T$7,$M9463)/100)</f>
        <v/>
      </c>
      <c r="U9463" s="84"/>
      <c r="V9463" s="88" t="str">
        <f>IF(OR(V$4="",V$4=0,V$5="",V$7=0,V$7="",V$8="",$L9463="",$L9463=0),"",layerCost(IF($N9463="",V$8,$N9463),V$4,V$5,$L9463)*MAX($K9463,1)*IF($M9463="",V$7,$M9463)/100)</f>
        <v/>
      </c>
      <c r="W9463" s="84"/>
      <c r="X9463" s="88" t="str">
        <f>IF(OR(X$4="",X$4=0,X$5="",X$7=0,X$7="",X$8="",$L9463="",$L9463=0),"",layerCost(IF($N9463="",X$8,$N9463),X$4,X$5,$L9463)*MAX($K9463,1)*IF($M9463="",X$7,$M9463)/100)</f>
        <v/>
      </c>
      <c r="Y9463" s="84"/>
      <c r="Z9463" s="88" t="str">
        <f>IF(OR(Z$4="",Z$4=0,Z$5="",Z$7=0,Z$7="",Z$8="",$L9463="",$L9463=0),"",layerCost(IF($N9463="",Z$8,$N9463),Z$4,Z$5,$L9463)*MAX($K9463,1)*IF($M9463="",Z$7,$M9463)/100)</f>
        <v/>
      </c>
    </row>
    <row r="9464" spans="16:26" x14ac:dyDescent="0.2">
      <c r="P9464" s="88" t="str">
        <f>IF(OR(P$4="",P$4=0,P$5="",P$7=0,P$7="",P$8="",$L9464="",$L9464=0),"",layerCost(IF($N9464="",P$8,$N9464),P$4,P$5,$L9464)*MAX($K9464,1)*IF($M9464="",P$7,$M9464)/100)</f>
        <v/>
      </c>
      <c r="Q9464" s="84"/>
      <c r="R9464" s="88" t="str">
        <f>IF(OR(R$4="",R$4=0,R$5="",R$7=0,R$7="",R$8="",$L9464="",$L9464=0),"",layerCost(IF($N9464="",R$8,$N9464),R$4,R$5,$L9464)*MAX($K9464,1)*IF($M9464="",R$7,$M9464)/100)</f>
        <v/>
      </c>
      <c r="S9464" s="84"/>
      <c r="T9464" s="88" t="str">
        <f>IF(OR(T$4="",T$4=0,T$5="",T$7=0,T$7="",T$8="",$L9464="",$L9464=0),"",layerCost(IF($N9464="",T$8,$N9464),T$4,T$5,$L9464)*MAX($K9464,1)*IF($M9464="",T$7,$M9464)/100)</f>
        <v/>
      </c>
      <c r="U9464" s="84"/>
      <c r="V9464" s="88" t="str">
        <f>IF(OR(V$4="",V$4=0,V$5="",V$7=0,V$7="",V$8="",$L9464="",$L9464=0),"",layerCost(IF($N9464="",V$8,$N9464),V$4,V$5,$L9464)*MAX($K9464,1)*IF($M9464="",V$7,$M9464)/100)</f>
        <v/>
      </c>
      <c r="W9464" s="84"/>
      <c r="X9464" s="88" t="str">
        <f>IF(OR(X$4="",X$4=0,X$5="",X$7=0,X$7="",X$8="",$L9464="",$L9464=0),"",layerCost(IF($N9464="",X$8,$N9464),X$4,X$5,$L9464)*MAX($K9464,1)*IF($M9464="",X$7,$M9464)/100)</f>
        <v/>
      </c>
      <c r="Y9464" s="84"/>
      <c r="Z9464" s="88" t="str">
        <f>IF(OR(Z$4="",Z$4=0,Z$5="",Z$7=0,Z$7="",Z$8="",$L9464="",$L9464=0),"",layerCost(IF($N9464="",Z$8,$N9464),Z$4,Z$5,$L9464)*MAX($K9464,1)*IF($M9464="",Z$7,$M9464)/100)</f>
        <v/>
      </c>
    </row>
    <row r="9465" spans="16:26" x14ac:dyDescent="0.2">
      <c r="P9465" s="88" t="str">
        <f>IF(OR(P$4="",P$4=0,P$5="",P$7=0,P$7="",P$8="",$L9465="",$L9465=0),"",layerCost(IF($N9465="",P$8,$N9465),P$4,P$5,$L9465)*MAX($K9465,1)*IF($M9465="",P$7,$M9465)/100)</f>
        <v/>
      </c>
      <c r="Q9465" s="84"/>
      <c r="R9465" s="88" t="str">
        <f>IF(OR(R$4="",R$4=0,R$5="",R$7=0,R$7="",R$8="",$L9465="",$L9465=0),"",layerCost(IF($N9465="",R$8,$N9465),R$4,R$5,$L9465)*MAX($K9465,1)*IF($M9465="",R$7,$M9465)/100)</f>
        <v/>
      </c>
      <c r="S9465" s="84"/>
      <c r="T9465" s="88" t="str">
        <f>IF(OR(T$4="",T$4=0,T$5="",T$7=0,T$7="",T$8="",$L9465="",$L9465=0),"",layerCost(IF($N9465="",T$8,$N9465),T$4,T$5,$L9465)*MAX($K9465,1)*IF($M9465="",T$7,$M9465)/100)</f>
        <v/>
      </c>
      <c r="U9465" s="84"/>
      <c r="V9465" s="88" t="str">
        <f>IF(OR(V$4="",V$4=0,V$5="",V$7=0,V$7="",V$8="",$L9465="",$L9465=0),"",layerCost(IF($N9465="",V$8,$N9465),V$4,V$5,$L9465)*MAX($K9465,1)*IF($M9465="",V$7,$M9465)/100)</f>
        <v/>
      </c>
      <c r="W9465" s="84"/>
      <c r="X9465" s="88" t="str">
        <f>IF(OR(X$4="",X$4=0,X$5="",X$7=0,X$7="",X$8="",$L9465="",$L9465=0),"",layerCost(IF($N9465="",X$8,$N9465),X$4,X$5,$L9465)*MAX($K9465,1)*IF($M9465="",X$7,$M9465)/100)</f>
        <v/>
      </c>
      <c r="Y9465" s="84"/>
      <c r="Z9465" s="88" t="str">
        <f>IF(OR(Z$4="",Z$4=0,Z$5="",Z$7=0,Z$7="",Z$8="",$L9465="",$L9465=0),"",layerCost(IF($N9465="",Z$8,$N9465),Z$4,Z$5,$L9465)*MAX($K9465,1)*IF($M9465="",Z$7,$M9465)/100)</f>
        <v/>
      </c>
    </row>
    <row r="9466" spans="16:26" x14ac:dyDescent="0.2">
      <c r="P9466" s="88" t="str">
        <f>IF(OR(P$4="",P$4=0,P$5="",P$7=0,P$7="",P$8="",$L9466="",$L9466=0),"",layerCost(IF($N9466="",P$8,$N9466),P$4,P$5,$L9466)*MAX($K9466,1)*IF($M9466="",P$7,$M9466)/100)</f>
        <v/>
      </c>
      <c r="Q9466" s="84"/>
      <c r="R9466" s="88" t="str">
        <f>IF(OR(R$4="",R$4=0,R$5="",R$7=0,R$7="",R$8="",$L9466="",$L9466=0),"",layerCost(IF($N9466="",R$8,$N9466),R$4,R$5,$L9466)*MAX($K9466,1)*IF($M9466="",R$7,$M9466)/100)</f>
        <v/>
      </c>
      <c r="S9466" s="84"/>
      <c r="T9466" s="88" t="str">
        <f>IF(OR(T$4="",T$4=0,T$5="",T$7=0,T$7="",T$8="",$L9466="",$L9466=0),"",layerCost(IF($N9466="",T$8,$N9466),T$4,T$5,$L9466)*MAX($K9466,1)*IF($M9466="",T$7,$M9466)/100)</f>
        <v/>
      </c>
      <c r="U9466" s="84"/>
      <c r="V9466" s="88" t="str">
        <f>IF(OR(V$4="",V$4=0,V$5="",V$7=0,V$7="",V$8="",$L9466="",$L9466=0),"",layerCost(IF($N9466="",V$8,$N9466),V$4,V$5,$L9466)*MAX($K9466,1)*IF($M9466="",V$7,$M9466)/100)</f>
        <v/>
      </c>
      <c r="W9466" s="84"/>
      <c r="X9466" s="88" t="str">
        <f>IF(OR(X$4="",X$4=0,X$5="",X$7=0,X$7="",X$8="",$L9466="",$L9466=0),"",layerCost(IF($N9466="",X$8,$N9466),X$4,X$5,$L9466)*MAX($K9466,1)*IF($M9466="",X$7,$M9466)/100)</f>
        <v/>
      </c>
      <c r="Y9466" s="84"/>
      <c r="Z9466" s="88" t="str">
        <f>IF(OR(Z$4="",Z$4=0,Z$5="",Z$7=0,Z$7="",Z$8="",$L9466="",$L9466=0),"",layerCost(IF($N9466="",Z$8,$N9466),Z$4,Z$5,$L9466)*MAX($K9466,1)*IF($M9466="",Z$7,$M9466)/100)</f>
        <v/>
      </c>
    </row>
    <row r="9467" spans="16:26" x14ac:dyDescent="0.2">
      <c r="P9467" s="88" t="str">
        <f>IF(OR(P$4="",P$4=0,P$5="",P$7=0,P$7="",P$8="",$L9467="",$L9467=0),"",layerCost(IF($N9467="",P$8,$N9467),P$4,P$5,$L9467)*MAX($K9467,1)*IF($M9467="",P$7,$M9467)/100)</f>
        <v/>
      </c>
      <c r="Q9467" s="84"/>
      <c r="R9467" s="88" t="str">
        <f>IF(OR(R$4="",R$4=0,R$5="",R$7=0,R$7="",R$8="",$L9467="",$L9467=0),"",layerCost(IF($N9467="",R$8,$N9467),R$4,R$5,$L9467)*MAX($K9467,1)*IF($M9467="",R$7,$M9467)/100)</f>
        <v/>
      </c>
      <c r="S9467" s="84"/>
      <c r="T9467" s="88" t="str">
        <f>IF(OR(T$4="",T$4=0,T$5="",T$7=0,T$7="",T$8="",$L9467="",$L9467=0),"",layerCost(IF($N9467="",T$8,$N9467),T$4,T$5,$L9467)*MAX($K9467,1)*IF($M9467="",T$7,$M9467)/100)</f>
        <v/>
      </c>
      <c r="U9467" s="84"/>
      <c r="V9467" s="88" t="str">
        <f>IF(OR(V$4="",V$4=0,V$5="",V$7=0,V$7="",V$8="",$L9467="",$L9467=0),"",layerCost(IF($N9467="",V$8,$N9467),V$4,V$5,$L9467)*MAX($K9467,1)*IF($M9467="",V$7,$M9467)/100)</f>
        <v/>
      </c>
      <c r="W9467" s="84"/>
      <c r="X9467" s="88" t="str">
        <f>IF(OR(X$4="",X$4=0,X$5="",X$7=0,X$7="",X$8="",$L9467="",$L9467=0),"",layerCost(IF($N9467="",X$8,$N9467),X$4,X$5,$L9467)*MAX($K9467,1)*IF($M9467="",X$7,$M9467)/100)</f>
        <v/>
      </c>
      <c r="Y9467" s="84"/>
      <c r="Z9467" s="88" t="str">
        <f>IF(OR(Z$4="",Z$4=0,Z$5="",Z$7=0,Z$7="",Z$8="",$L9467="",$L9467=0),"",layerCost(IF($N9467="",Z$8,$N9467),Z$4,Z$5,$L9467)*MAX($K9467,1)*IF($M9467="",Z$7,$M9467)/100)</f>
        <v/>
      </c>
    </row>
    <row r="9468" spans="16:26" x14ac:dyDescent="0.2">
      <c r="P9468" s="88" t="str">
        <f>IF(OR(P$4="",P$4=0,P$5="",P$7=0,P$7="",P$8="",$L9468="",$L9468=0),"",layerCost(IF($N9468="",P$8,$N9468),P$4,P$5,$L9468)*MAX($K9468,1)*IF($M9468="",P$7,$M9468)/100)</f>
        <v/>
      </c>
      <c r="Q9468" s="84"/>
      <c r="R9468" s="88" t="str">
        <f>IF(OR(R$4="",R$4=0,R$5="",R$7=0,R$7="",R$8="",$L9468="",$L9468=0),"",layerCost(IF($N9468="",R$8,$N9468),R$4,R$5,$L9468)*MAX($K9468,1)*IF($M9468="",R$7,$M9468)/100)</f>
        <v/>
      </c>
      <c r="S9468" s="84"/>
      <c r="T9468" s="88" t="str">
        <f>IF(OR(T$4="",T$4=0,T$5="",T$7=0,T$7="",T$8="",$L9468="",$L9468=0),"",layerCost(IF($N9468="",T$8,$N9468),T$4,T$5,$L9468)*MAX($K9468,1)*IF($M9468="",T$7,$M9468)/100)</f>
        <v/>
      </c>
      <c r="U9468" s="84"/>
      <c r="V9468" s="88" t="str">
        <f>IF(OR(V$4="",V$4=0,V$5="",V$7=0,V$7="",V$8="",$L9468="",$L9468=0),"",layerCost(IF($N9468="",V$8,$N9468),V$4,V$5,$L9468)*MAX($K9468,1)*IF($M9468="",V$7,$M9468)/100)</f>
        <v/>
      </c>
      <c r="W9468" s="84"/>
      <c r="X9468" s="88" t="str">
        <f>IF(OR(X$4="",X$4=0,X$5="",X$7=0,X$7="",X$8="",$L9468="",$L9468=0),"",layerCost(IF($N9468="",X$8,$N9468),X$4,X$5,$L9468)*MAX($K9468,1)*IF($M9468="",X$7,$M9468)/100)</f>
        <v/>
      </c>
      <c r="Y9468" s="84"/>
      <c r="Z9468" s="88" t="str">
        <f>IF(OR(Z$4="",Z$4=0,Z$5="",Z$7=0,Z$7="",Z$8="",$L9468="",$L9468=0),"",layerCost(IF($N9468="",Z$8,$N9468),Z$4,Z$5,$L9468)*MAX($K9468,1)*IF($M9468="",Z$7,$M9468)/100)</f>
        <v/>
      </c>
    </row>
    <row r="9469" spans="16:26" x14ac:dyDescent="0.2">
      <c r="P9469" s="88" t="str">
        <f>IF(OR(P$4="",P$4=0,P$5="",P$7=0,P$7="",P$8="",$L9469="",$L9469=0),"",layerCost(IF($N9469="",P$8,$N9469),P$4,P$5,$L9469)*MAX($K9469,1)*IF($M9469="",P$7,$M9469)/100)</f>
        <v/>
      </c>
      <c r="Q9469" s="84"/>
      <c r="R9469" s="88" t="str">
        <f>IF(OR(R$4="",R$4=0,R$5="",R$7=0,R$7="",R$8="",$L9469="",$L9469=0),"",layerCost(IF($N9469="",R$8,$N9469),R$4,R$5,$L9469)*MAX($K9469,1)*IF($M9469="",R$7,$M9469)/100)</f>
        <v/>
      </c>
      <c r="S9469" s="84"/>
      <c r="T9469" s="88" t="str">
        <f>IF(OR(T$4="",T$4=0,T$5="",T$7=0,T$7="",T$8="",$L9469="",$L9469=0),"",layerCost(IF($N9469="",T$8,$N9469),T$4,T$5,$L9469)*MAX($K9469,1)*IF($M9469="",T$7,$M9469)/100)</f>
        <v/>
      </c>
      <c r="U9469" s="84"/>
      <c r="V9469" s="88" t="str">
        <f>IF(OR(V$4="",V$4=0,V$5="",V$7=0,V$7="",V$8="",$L9469="",$L9469=0),"",layerCost(IF($N9469="",V$8,$N9469),V$4,V$5,$L9469)*MAX($K9469,1)*IF($M9469="",V$7,$M9469)/100)</f>
        <v/>
      </c>
      <c r="W9469" s="84"/>
      <c r="X9469" s="88" t="str">
        <f>IF(OR(X$4="",X$4=0,X$5="",X$7=0,X$7="",X$8="",$L9469="",$L9469=0),"",layerCost(IF($N9469="",X$8,$N9469),X$4,X$5,$L9469)*MAX($K9469,1)*IF($M9469="",X$7,$M9469)/100)</f>
        <v/>
      </c>
      <c r="Y9469" s="84"/>
      <c r="Z9469" s="88" t="str">
        <f>IF(OR(Z$4="",Z$4=0,Z$5="",Z$7=0,Z$7="",Z$8="",$L9469="",$L9469=0),"",layerCost(IF($N9469="",Z$8,$N9469),Z$4,Z$5,$L9469)*MAX($K9469,1)*IF($M9469="",Z$7,$M9469)/100)</f>
        <v/>
      </c>
    </row>
    <row r="9470" spans="16:26" x14ac:dyDescent="0.2">
      <c r="P9470" s="88" t="str">
        <f>IF(OR(P$4="",P$4=0,P$5="",P$7=0,P$7="",P$8="",$L9470="",$L9470=0),"",layerCost(IF($N9470="",P$8,$N9470),P$4,P$5,$L9470)*MAX($K9470,1)*IF($M9470="",P$7,$M9470)/100)</f>
        <v/>
      </c>
      <c r="Q9470" s="84"/>
      <c r="R9470" s="88" t="str">
        <f>IF(OR(R$4="",R$4=0,R$5="",R$7=0,R$7="",R$8="",$L9470="",$L9470=0),"",layerCost(IF($N9470="",R$8,$N9470),R$4,R$5,$L9470)*MAX($K9470,1)*IF($M9470="",R$7,$M9470)/100)</f>
        <v/>
      </c>
      <c r="S9470" s="84"/>
      <c r="T9470" s="88" t="str">
        <f>IF(OR(T$4="",T$4=0,T$5="",T$7=0,T$7="",T$8="",$L9470="",$L9470=0),"",layerCost(IF($N9470="",T$8,$N9470),T$4,T$5,$L9470)*MAX($K9470,1)*IF($M9470="",T$7,$M9470)/100)</f>
        <v/>
      </c>
      <c r="U9470" s="84"/>
      <c r="V9470" s="88" t="str">
        <f>IF(OR(V$4="",V$4=0,V$5="",V$7=0,V$7="",V$8="",$L9470="",$L9470=0),"",layerCost(IF($N9470="",V$8,$N9470),V$4,V$5,$L9470)*MAX($K9470,1)*IF($M9470="",V$7,$M9470)/100)</f>
        <v/>
      </c>
      <c r="W9470" s="84"/>
      <c r="X9470" s="88" t="str">
        <f>IF(OR(X$4="",X$4=0,X$5="",X$7=0,X$7="",X$8="",$L9470="",$L9470=0),"",layerCost(IF($N9470="",X$8,$N9470),X$4,X$5,$L9470)*MAX($K9470,1)*IF($M9470="",X$7,$M9470)/100)</f>
        <v/>
      </c>
      <c r="Y9470" s="84"/>
      <c r="Z9470" s="88" t="str">
        <f>IF(OR(Z$4="",Z$4=0,Z$5="",Z$7=0,Z$7="",Z$8="",$L9470="",$L9470=0),"",layerCost(IF($N9470="",Z$8,$N9470),Z$4,Z$5,$L9470)*MAX($K9470,1)*IF($M9470="",Z$7,$M9470)/100)</f>
        <v/>
      </c>
    </row>
    <row r="9471" spans="16:26" x14ac:dyDescent="0.2">
      <c r="P9471" s="88" t="str">
        <f>IF(OR(P$4="",P$4=0,P$5="",P$7=0,P$7="",P$8="",$L9471="",$L9471=0),"",layerCost(IF($N9471="",P$8,$N9471),P$4,P$5,$L9471)*MAX($K9471,1)*IF($M9471="",P$7,$M9471)/100)</f>
        <v/>
      </c>
      <c r="Q9471" s="84"/>
      <c r="R9471" s="88" t="str">
        <f>IF(OR(R$4="",R$4=0,R$5="",R$7=0,R$7="",R$8="",$L9471="",$L9471=0),"",layerCost(IF($N9471="",R$8,$N9471),R$4,R$5,$L9471)*MAX($K9471,1)*IF($M9471="",R$7,$M9471)/100)</f>
        <v/>
      </c>
      <c r="S9471" s="84"/>
      <c r="T9471" s="88" t="str">
        <f>IF(OR(T$4="",T$4=0,T$5="",T$7=0,T$7="",T$8="",$L9471="",$L9471=0),"",layerCost(IF($N9471="",T$8,$N9471),T$4,T$5,$L9471)*MAX($K9471,1)*IF($M9471="",T$7,$M9471)/100)</f>
        <v/>
      </c>
      <c r="U9471" s="84"/>
      <c r="V9471" s="88" t="str">
        <f>IF(OR(V$4="",V$4=0,V$5="",V$7=0,V$7="",V$8="",$L9471="",$L9471=0),"",layerCost(IF($N9471="",V$8,$N9471),V$4,V$5,$L9471)*MAX($K9471,1)*IF($M9471="",V$7,$M9471)/100)</f>
        <v/>
      </c>
      <c r="W9471" s="84"/>
      <c r="X9471" s="88" t="str">
        <f>IF(OR(X$4="",X$4=0,X$5="",X$7=0,X$7="",X$8="",$L9471="",$L9471=0),"",layerCost(IF($N9471="",X$8,$N9471),X$4,X$5,$L9471)*MAX($K9471,1)*IF($M9471="",X$7,$M9471)/100)</f>
        <v/>
      </c>
      <c r="Y9471" s="84"/>
      <c r="Z9471" s="88" t="str">
        <f>IF(OR(Z$4="",Z$4=0,Z$5="",Z$7=0,Z$7="",Z$8="",$L9471="",$L9471=0),"",layerCost(IF($N9471="",Z$8,$N9471),Z$4,Z$5,$L9471)*MAX($K9471,1)*IF($M9471="",Z$7,$M9471)/100)</f>
        <v/>
      </c>
    </row>
    <row r="9472" spans="16:26" x14ac:dyDescent="0.2">
      <c r="P9472" s="88" t="str">
        <f>IF(OR(P$4="",P$4=0,P$5="",P$7=0,P$7="",P$8="",$L9472="",$L9472=0),"",layerCost(IF($N9472="",P$8,$N9472),P$4,P$5,$L9472)*MAX($K9472,1)*IF($M9472="",P$7,$M9472)/100)</f>
        <v/>
      </c>
      <c r="Q9472" s="84"/>
      <c r="R9472" s="88" t="str">
        <f>IF(OR(R$4="",R$4=0,R$5="",R$7=0,R$7="",R$8="",$L9472="",$L9472=0),"",layerCost(IF($N9472="",R$8,$N9472),R$4,R$5,$L9472)*MAX($K9472,1)*IF($M9472="",R$7,$M9472)/100)</f>
        <v/>
      </c>
      <c r="S9472" s="84"/>
      <c r="T9472" s="88" t="str">
        <f>IF(OR(T$4="",T$4=0,T$5="",T$7=0,T$7="",T$8="",$L9472="",$L9472=0),"",layerCost(IF($N9472="",T$8,$N9472),T$4,T$5,$L9472)*MAX($K9472,1)*IF($M9472="",T$7,$M9472)/100)</f>
        <v/>
      </c>
      <c r="U9472" s="84"/>
      <c r="V9472" s="88" t="str">
        <f>IF(OR(V$4="",V$4=0,V$5="",V$7=0,V$7="",V$8="",$L9472="",$L9472=0),"",layerCost(IF($N9472="",V$8,$N9472),V$4,V$5,$L9472)*MAX($K9472,1)*IF($M9472="",V$7,$M9472)/100)</f>
        <v/>
      </c>
      <c r="W9472" s="84"/>
      <c r="X9472" s="88" t="str">
        <f>IF(OR(X$4="",X$4=0,X$5="",X$7=0,X$7="",X$8="",$L9472="",$L9472=0),"",layerCost(IF($N9472="",X$8,$N9472),X$4,X$5,$L9472)*MAX($K9472,1)*IF($M9472="",X$7,$M9472)/100)</f>
        <v/>
      </c>
      <c r="Y9472" s="84"/>
      <c r="Z9472" s="88" t="str">
        <f>IF(OR(Z$4="",Z$4=0,Z$5="",Z$7=0,Z$7="",Z$8="",$L9472="",$L9472=0),"",layerCost(IF($N9472="",Z$8,$N9472),Z$4,Z$5,$L9472)*MAX($K9472,1)*IF($M9472="",Z$7,$M9472)/100)</f>
        <v/>
      </c>
    </row>
    <row r="9473" spans="16:26" x14ac:dyDescent="0.2">
      <c r="P9473" s="88" t="str">
        <f>IF(OR(P$4="",P$4=0,P$5="",P$7=0,P$7="",P$8="",$L9473="",$L9473=0),"",layerCost(IF($N9473="",P$8,$N9473),P$4,P$5,$L9473)*MAX($K9473,1)*IF($M9473="",P$7,$M9473)/100)</f>
        <v/>
      </c>
      <c r="Q9473" s="84"/>
      <c r="R9473" s="88" t="str">
        <f>IF(OR(R$4="",R$4=0,R$5="",R$7=0,R$7="",R$8="",$L9473="",$L9473=0),"",layerCost(IF($N9473="",R$8,$N9473),R$4,R$5,$L9473)*MAX($K9473,1)*IF($M9473="",R$7,$M9473)/100)</f>
        <v/>
      </c>
      <c r="S9473" s="84"/>
      <c r="T9473" s="88" t="str">
        <f>IF(OR(T$4="",T$4=0,T$5="",T$7=0,T$7="",T$8="",$L9473="",$L9473=0),"",layerCost(IF($N9473="",T$8,$N9473),T$4,T$5,$L9473)*MAX($K9473,1)*IF($M9473="",T$7,$M9473)/100)</f>
        <v/>
      </c>
      <c r="U9473" s="84"/>
      <c r="V9473" s="88" t="str">
        <f>IF(OR(V$4="",V$4=0,V$5="",V$7=0,V$7="",V$8="",$L9473="",$L9473=0),"",layerCost(IF($N9473="",V$8,$N9473),V$4,V$5,$L9473)*MAX($K9473,1)*IF($M9473="",V$7,$M9473)/100)</f>
        <v/>
      </c>
      <c r="W9473" s="84"/>
      <c r="X9473" s="88" t="str">
        <f>IF(OR(X$4="",X$4=0,X$5="",X$7=0,X$7="",X$8="",$L9473="",$L9473=0),"",layerCost(IF($N9473="",X$8,$N9473),X$4,X$5,$L9473)*MAX($K9473,1)*IF($M9473="",X$7,$M9473)/100)</f>
        <v/>
      </c>
      <c r="Y9473" s="84"/>
      <c r="Z9473" s="88" t="str">
        <f>IF(OR(Z$4="",Z$4=0,Z$5="",Z$7=0,Z$7="",Z$8="",$L9473="",$L9473=0),"",layerCost(IF($N9473="",Z$8,$N9473),Z$4,Z$5,$L9473)*MAX($K9473,1)*IF($M9473="",Z$7,$M9473)/100)</f>
        <v/>
      </c>
    </row>
    <row r="9474" spans="16:26" x14ac:dyDescent="0.2">
      <c r="P9474" s="88" t="str">
        <f>IF(OR(P$4="",P$4=0,P$5="",P$7=0,P$7="",P$8="",$L9474="",$L9474=0),"",layerCost(IF($N9474="",P$8,$N9474),P$4,P$5,$L9474)*MAX($K9474,1)*IF($M9474="",P$7,$M9474)/100)</f>
        <v/>
      </c>
      <c r="Q9474" s="84"/>
      <c r="R9474" s="88" t="str">
        <f>IF(OR(R$4="",R$4=0,R$5="",R$7=0,R$7="",R$8="",$L9474="",$L9474=0),"",layerCost(IF($N9474="",R$8,$N9474),R$4,R$5,$L9474)*MAX($K9474,1)*IF($M9474="",R$7,$M9474)/100)</f>
        <v/>
      </c>
      <c r="S9474" s="84"/>
      <c r="T9474" s="88" t="str">
        <f>IF(OR(T$4="",T$4=0,T$5="",T$7=0,T$7="",T$8="",$L9474="",$L9474=0),"",layerCost(IF($N9474="",T$8,$N9474),T$4,T$5,$L9474)*MAX($K9474,1)*IF($M9474="",T$7,$M9474)/100)</f>
        <v/>
      </c>
      <c r="U9474" s="84"/>
      <c r="V9474" s="88" t="str">
        <f>IF(OR(V$4="",V$4=0,V$5="",V$7=0,V$7="",V$8="",$L9474="",$L9474=0),"",layerCost(IF($N9474="",V$8,$N9474),V$4,V$5,$L9474)*MAX($K9474,1)*IF($M9474="",V$7,$M9474)/100)</f>
        <v/>
      </c>
      <c r="W9474" s="84"/>
      <c r="X9474" s="88" t="str">
        <f>IF(OR(X$4="",X$4=0,X$5="",X$7=0,X$7="",X$8="",$L9474="",$L9474=0),"",layerCost(IF($N9474="",X$8,$N9474),X$4,X$5,$L9474)*MAX($K9474,1)*IF($M9474="",X$7,$M9474)/100)</f>
        <v/>
      </c>
      <c r="Y9474" s="84"/>
      <c r="Z9474" s="88" t="str">
        <f>IF(OR(Z$4="",Z$4=0,Z$5="",Z$7=0,Z$7="",Z$8="",$L9474="",$L9474=0),"",layerCost(IF($N9474="",Z$8,$N9474),Z$4,Z$5,$L9474)*MAX($K9474,1)*IF($M9474="",Z$7,$M9474)/100)</f>
        <v/>
      </c>
    </row>
    <row r="9475" spans="16:26" x14ac:dyDescent="0.2">
      <c r="P9475" s="88" t="str">
        <f>IF(OR(P$4="",P$4=0,P$5="",P$7=0,P$7="",P$8="",$L9475="",$L9475=0),"",layerCost(IF($N9475="",P$8,$N9475),P$4,P$5,$L9475)*MAX($K9475,1)*IF($M9475="",P$7,$M9475)/100)</f>
        <v/>
      </c>
      <c r="Q9475" s="84"/>
      <c r="R9475" s="88" t="str">
        <f>IF(OR(R$4="",R$4=0,R$5="",R$7=0,R$7="",R$8="",$L9475="",$L9475=0),"",layerCost(IF($N9475="",R$8,$N9475),R$4,R$5,$L9475)*MAX($K9475,1)*IF($M9475="",R$7,$M9475)/100)</f>
        <v/>
      </c>
      <c r="S9475" s="84"/>
      <c r="T9475" s="88" t="str">
        <f>IF(OR(T$4="",T$4=0,T$5="",T$7=0,T$7="",T$8="",$L9475="",$L9475=0),"",layerCost(IF($N9475="",T$8,$N9475),T$4,T$5,$L9475)*MAX($K9475,1)*IF($M9475="",T$7,$M9475)/100)</f>
        <v/>
      </c>
      <c r="U9475" s="84"/>
      <c r="V9475" s="88" t="str">
        <f>IF(OR(V$4="",V$4=0,V$5="",V$7=0,V$7="",V$8="",$L9475="",$L9475=0),"",layerCost(IF($N9475="",V$8,$N9475),V$4,V$5,$L9475)*MAX($K9475,1)*IF($M9475="",V$7,$M9475)/100)</f>
        <v/>
      </c>
      <c r="W9475" s="84"/>
      <c r="X9475" s="88" t="str">
        <f>IF(OR(X$4="",X$4=0,X$5="",X$7=0,X$7="",X$8="",$L9475="",$L9475=0),"",layerCost(IF($N9475="",X$8,$N9475),X$4,X$5,$L9475)*MAX($K9475,1)*IF($M9475="",X$7,$M9475)/100)</f>
        <v/>
      </c>
      <c r="Y9475" s="84"/>
      <c r="Z9475" s="88" t="str">
        <f>IF(OR(Z$4="",Z$4=0,Z$5="",Z$7=0,Z$7="",Z$8="",$L9475="",$L9475=0),"",layerCost(IF($N9475="",Z$8,$N9475),Z$4,Z$5,$L9475)*MAX($K9475,1)*IF($M9475="",Z$7,$M9475)/100)</f>
        <v/>
      </c>
    </row>
    <row r="9476" spans="16:26" x14ac:dyDescent="0.2">
      <c r="P9476" s="88" t="str">
        <f>IF(OR(P$4="",P$4=0,P$5="",P$7=0,P$7="",P$8="",$L9476="",$L9476=0),"",layerCost(IF($N9476="",P$8,$N9476),P$4,P$5,$L9476)*MAX($K9476,1)*IF($M9476="",P$7,$M9476)/100)</f>
        <v/>
      </c>
      <c r="Q9476" s="84"/>
      <c r="R9476" s="88" t="str">
        <f>IF(OR(R$4="",R$4=0,R$5="",R$7=0,R$7="",R$8="",$L9476="",$L9476=0),"",layerCost(IF($N9476="",R$8,$N9476),R$4,R$5,$L9476)*MAX($K9476,1)*IF($M9476="",R$7,$M9476)/100)</f>
        <v/>
      </c>
      <c r="S9476" s="84"/>
      <c r="T9476" s="88" t="str">
        <f>IF(OR(T$4="",T$4=0,T$5="",T$7=0,T$7="",T$8="",$L9476="",$L9476=0),"",layerCost(IF($N9476="",T$8,$N9476),T$4,T$5,$L9476)*MAX($K9476,1)*IF($M9476="",T$7,$M9476)/100)</f>
        <v/>
      </c>
      <c r="U9476" s="84"/>
      <c r="V9476" s="88" t="str">
        <f>IF(OR(V$4="",V$4=0,V$5="",V$7=0,V$7="",V$8="",$L9476="",$L9476=0),"",layerCost(IF($N9476="",V$8,$N9476),V$4,V$5,$L9476)*MAX($K9476,1)*IF($M9476="",V$7,$M9476)/100)</f>
        <v/>
      </c>
      <c r="W9476" s="84"/>
      <c r="X9476" s="88" t="str">
        <f>IF(OR(X$4="",X$4=0,X$5="",X$7=0,X$7="",X$8="",$L9476="",$L9476=0),"",layerCost(IF($N9476="",X$8,$N9476),X$4,X$5,$L9476)*MAX($K9476,1)*IF($M9476="",X$7,$M9476)/100)</f>
        <v/>
      </c>
      <c r="Y9476" s="84"/>
      <c r="Z9476" s="88" t="str">
        <f>IF(OR(Z$4="",Z$4=0,Z$5="",Z$7=0,Z$7="",Z$8="",$L9476="",$L9476=0),"",layerCost(IF($N9476="",Z$8,$N9476),Z$4,Z$5,$L9476)*MAX($K9476,1)*IF($M9476="",Z$7,$M9476)/100)</f>
        <v/>
      </c>
    </row>
    <row r="9477" spans="16:26" x14ac:dyDescent="0.2">
      <c r="P9477" s="88" t="str">
        <f>IF(OR(P$4="",P$4=0,P$5="",P$7=0,P$7="",P$8="",$L9477="",$L9477=0),"",layerCost(IF($N9477="",P$8,$N9477),P$4,P$5,$L9477)*MAX($K9477,1)*IF($M9477="",P$7,$M9477)/100)</f>
        <v/>
      </c>
      <c r="Q9477" s="84"/>
      <c r="R9477" s="88" t="str">
        <f>IF(OR(R$4="",R$4=0,R$5="",R$7=0,R$7="",R$8="",$L9477="",$L9477=0),"",layerCost(IF($N9477="",R$8,$N9477),R$4,R$5,$L9477)*MAX($K9477,1)*IF($M9477="",R$7,$M9477)/100)</f>
        <v/>
      </c>
      <c r="S9477" s="84"/>
      <c r="T9477" s="88" t="str">
        <f>IF(OR(T$4="",T$4=0,T$5="",T$7=0,T$7="",T$8="",$L9477="",$L9477=0),"",layerCost(IF($N9477="",T$8,$N9477),T$4,T$5,$L9477)*MAX($K9477,1)*IF($M9477="",T$7,$M9477)/100)</f>
        <v/>
      </c>
      <c r="U9477" s="84"/>
      <c r="V9477" s="88" t="str">
        <f>IF(OR(V$4="",V$4=0,V$5="",V$7=0,V$7="",V$8="",$L9477="",$L9477=0),"",layerCost(IF($N9477="",V$8,$N9477),V$4,V$5,$L9477)*MAX($K9477,1)*IF($M9477="",V$7,$M9477)/100)</f>
        <v/>
      </c>
      <c r="W9477" s="84"/>
      <c r="X9477" s="88" t="str">
        <f>IF(OR(X$4="",X$4=0,X$5="",X$7=0,X$7="",X$8="",$L9477="",$L9477=0),"",layerCost(IF($N9477="",X$8,$N9477),X$4,X$5,$L9477)*MAX($K9477,1)*IF($M9477="",X$7,$M9477)/100)</f>
        <v/>
      </c>
      <c r="Y9477" s="84"/>
      <c r="Z9477" s="88" t="str">
        <f>IF(OR(Z$4="",Z$4=0,Z$5="",Z$7=0,Z$7="",Z$8="",$L9477="",$L9477=0),"",layerCost(IF($N9477="",Z$8,$N9477),Z$4,Z$5,$L9477)*MAX($K9477,1)*IF($M9477="",Z$7,$M9477)/100)</f>
        <v/>
      </c>
    </row>
    <row r="9478" spans="16:26" x14ac:dyDescent="0.2">
      <c r="P9478" s="88" t="str">
        <f>IF(OR(P$4="",P$4=0,P$5="",P$7=0,P$7="",P$8="",$L9478="",$L9478=0),"",layerCost(IF($N9478="",P$8,$N9478),P$4,P$5,$L9478)*MAX($K9478,1)*IF($M9478="",P$7,$M9478)/100)</f>
        <v/>
      </c>
      <c r="Q9478" s="84"/>
      <c r="R9478" s="88" t="str">
        <f>IF(OR(R$4="",R$4=0,R$5="",R$7=0,R$7="",R$8="",$L9478="",$L9478=0),"",layerCost(IF($N9478="",R$8,$N9478),R$4,R$5,$L9478)*MAX($K9478,1)*IF($M9478="",R$7,$M9478)/100)</f>
        <v/>
      </c>
      <c r="S9478" s="84"/>
      <c r="T9478" s="88" t="str">
        <f>IF(OR(T$4="",T$4=0,T$5="",T$7=0,T$7="",T$8="",$L9478="",$L9478=0),"",layerCost(IF($N9478="",T$8,$N9478),T$4,T$5,$L9478)*MAX($K9478,1)*IF($M9478="",T$7,$M9478)/100)</f>
        <v/>
      </c>
      <c r="U9478" s="84"/>
      <c r="V9478" s="88" t="str">
        <f>IF(OR(V$4="",V$4=0,V$5="",V$7=0,V$7="",V$8="",$L9478="",$L9478=0),"",layerCost(IF($N9478="",V$8,$N9478),V$4,V$5,$L9478)*MAX($K9478,1)*IF($M9478="",V$7,$M9478)/100)</f>
        <v/>
      </c>
      <c r="W9478" s="84"/>
      <c r="X9478" s="88" t="str">
        <f>IF(OR(X$4="",X$4=0,X$5="",X$7=0,X$7="",X$8="",$L9478="",$L9478=0),"",layerCost(IF($N9478="",X$8,$N9478),X$4,X$5,$L9478)*MAX($K9478,1)*IF($M9478="",X$7,$M9478)/100)</f>
        <v/>
      </c>
      <c r="Y9478" s="84"/>
      <c r="Z9478" s="88" t="str">
        <f>IF(OR(Z$4="",Z$4=0,Z$5="",Z$7=0,Z$7="",Z$8="",$L9478="",$L9478=0),"",layerCost(IF($N9478="",Z$8,$N9478),Z$4,Z$5,$L9478)*MAX($K9478,1)*IF($M9478="",Z$7,$M9478)/100)</f>
        <v/>
      </c>
    </row>
    <row r="9479" spans="16:26" x14ac:dyDescent="0.2">
      <c r="P9479" s="88" t="str">
        <f>IF(OR(P$4="",P$4=0,P$5="",P$7=0,P$7="",P$8="",$L9479="",$L9479=0),"",layerCost(IF($N9479="",P$8,$N9479),P$4,P$5,$L9479)*MAX($K9479,1)*IF($M9479="",P$7,$M9479)/100)</f>
        <v/>
      </c>
      <c r="Q9479" s="84"/>
      <c r="R9479" s="88" t="str">
        <f>IF(OR(R$4="",R$4=0,R$5="",R$7=0,R$7="",R$8="",$L9479="",$L9479=0),"",layerCost(IF($N9479="",R$8,$N9479),R$4,R$5,$L9479)*MAX($K9479,1)*IF($M9479="",R$7,$M9479)/100)</f>
        <v/>
      </c>
      <c r="S9479" s="84"/>
      <c r="T9479" s="88" t="str">
        <f>IF(OR(T$4="",T$4=0,T$5="",T$7=0,T$7="",T$8="",$L9479="",$L9479=0),"",layerCost(IF($N9479="",T$8,$N9479),T$4,T$5,$L9479)*MAX($K9479,1)*IF($M9479="",T$7,$M9479)/100)</f>
        <v/>
      </c>
      <c r="U9479" s="84"/>
      <c r="V9479" s="88" t="str">
        <f>IF(OR(V$4="",V$4=0,V$5="",V$7=0,V$7="",V$8="",$L9479="",$L9479=0),"",layerCost(IF($N9479="",V$8,$N9479),V$4,V$5,$L9479)*MAX($K9479,1)*IF($M9479="",V$7,$M9479)/100)</f>
        <v/>
      </c>
      <c r="W9479" s="84"/>
      <c r="X9479" s="88" t="str">
        <f>IF(OR(X$4="",X$4=0,X$5="",X$7=0,X$7="",X$8="",$L9479="",$L9479=0),"",layerCost(IF($N9479="",X$8,$N9479),X$4,X$5,$L9479)*MAX($K9479,1)*IF($M9479="",X$7,$M9479)/100)</f>
        <v/>
      </c>
      <c r="Y9479" s="84"/>
      <c r="Z9479" s="88" t="str">
        <f>IF(OR(Z$4="",Z$4=0,Z$5="",Z$7=0,Z$7="",Z$8="",$L9479="",$L9479=0),"",layerCost(IF($N9479="",Z$8,$N9479),Z$4,Z$5,$L9479)*MAX($K9479,1)*IF($M9479="",Z$7,$M9479)/100)</f>
        <v/>
      </c>
    </row>
    <row r="9480" spans="16:26" x14ac:dyDescent="0.2">
      <c r="P9480" s="88" t="str">
        <f>IF(OR(P$4="",P$4=0,P$5="",P$7=0,P$7="",P$8="",$L9480="",$L9480=0),"",layerCost(IF($N9480="",P$8,$N9480),P$4,P$5,$L9480)*MAX($K9480,1)*IF($M9480="",P$7,$M9480)/100)</f>
        <v/>
      </c>
      <c r="Q9480" s="84"/>
      <c r="R9480" s="88" t="str">
        <f>IF(OR(R$4="",R$4=0,R$5="",R$7=0,R$7="",R$8="",$L9480="",$L9480=0),"",layerCost(IF($N9480="",R$8,$N9480),R$4,R$5,$L9480)*MAX($K9480,1)*IF($M9480="",R$7,$M9480)/100)</f>
        <v/>
      </c>
      <c r="S9480" s="84"/>
      <c r="T9480" s="88" t="str">
        <f>IF(OR(T$4="",T$4=0,T$5="",T$7=0,T$7="",T$8="",$L9480="",$L9480=0),"",layerCost(IF($N9480="",T$8,$N9480),T$4,T$5,$L9480)*MAX($K9480,1)*IF($M9480="",T$7,$M9480)/100)</f>
        <v/>
      </c>
      <c r="U9480" s="84"/>
      <c r="V9480" s="88" t="str">
        <f>IF(OR(V$4="",V$4=0,V$5="",V$7=0,V$7="",V$8="",$L9480="",$L9480=0),"",layerCost(IF($N9480="",V$8,$N9480),V$4,V$5,$L9480)*MAX($K9480,1)*IF($M9480="",V$7,$M9480)/100)</f>
        <v/>
      </c>
      <c r="W9480" s="84"/>
      <c r="X9480" s="88" t="str">
        <f>IF(OR(X$4="",X$4=0,X$5="",X$7=0,X$7="",X$8="",$L9480="",$L9480=0),"",layerCost(IF($N9480="",X$8,$N9480),X$4,X$5,$L9480)*MAX($K9480,1)*IF($M9480="",X$7,$M9480)/100)</f>
        <v/>
      </c>
      <c r="Y9480" s="84"/>
      <c r="Z9480" s="88" t="str">
        <f>IF(OR(Z$4="",Z$4=0,Z$5="",Z$7=0,Z$7="",Z$8="",$L9480="",$L9480=0),"",layerCost(IF($N9480="",Z$8,$N9480),Z$4,Z$5,$L9480)*MAX($K9480,1)*IF($M9480="",Z$7,$M9480)/100)</f>
        <v/>
      </c>
    </row>
    <row r="9481" spans="16:26" x14ac:dyDescent="0.2">
      <c r="P9481" s="88" t="str">
        <f>IF(OR(P$4="",P$4=0,P$5="",P$7=0,P$7="",P$8="",$L9481="",$L9481=0),"",layerCost(IF($N9481="",P$8,$N9481),P$4,P$5,$L9481)*MAX($K9481,1)*IF($M9481="",P$7,$M9481)/100)</f>
        <v/>
      </c>
      <c r="Q9481" s="84"/>
      <c r="R9481" s="88" t="str">
        <f>IF(OR(R$4="",R$4=0,R$5="",R$7=0,R$7="",R$8="",$L9481="",$L9481=0),"",layerCost(IF($N9481="",R$8,$N9481),R$4,R$5,$L9481)*MAX($K9481,1)*IF($M9481="",R$7,$M9481)/100)</f>
        <v/>
      </c>
      <c r="S9481" s="84"/>
      <c r="T9481" s="88" t="str">
        <f>IF(OR(T$4="",T$4=0,T$5="",T$7=0,T$7="",T$8="",$L9481="",$L9481=0),"",layerCost(IF($N9481="",T$8,$N9481),T$4,T$5,$L9481)*MAX($K9481,1)*IF($M9481="",T$7,$M9481)/100)</f>
        <v/>
      </c>
      <c r="U9481" s="84"/>
      <c r="V9481" s="88" t="str">
        <f>IF(OR(V$4="",V$4=0,V$5="",V$7=0,V$7="",V$8="",$L9481="",$L9481=0),"",layerCost(IF($N9481="",V$8,$N9481),V$4,V$5,$L9481)*MAX($K9481,1)*IF($M9481="",V$7,$M9481)/100)</f>
        <v/>
      </c>
      <c r="W9481" s="84"/>
      <c r="X9481" s="88" t="str">
        <f>IF(OR(X$4="",X$4=0,X$5="",X$7=0,X$7="",X$8="",$L9481="",$L9481=0),"",layerCost(IF($N9481="",X$8,$N9481),X$4,X$5,$L9481)*MAX($K9481,1)*IF($M9481="",X$7,$M9481)/100)</f>
        <v/>
      </c>
      <c r="Y9481" s="84"/>
      <c r="Z9481" s="88" t="str">
        <f>IF(OR(Z$4="",Z$4=0,Z$5="",Z$7=0,Z$7="",Z$8="",$L9481="",$L9481=0),"",layerCost(IF($N9481="",Z$8,$N9481),Z$4,Z$5,$L9481)*MAX($K9481,1)*IF($M9481="",Z$7,$M9481)/100)</f>
        <v/>
      </c>
    </row>
    <row r="9482" spans="16:26" x14ac:dyDescent="0.2">
      <c r="P9482" s="88" t="str">
        <f>IF(OR(P$4="",P$4=0,P$5="",P$7=0,P$7="",P$8="",$L9482="",$L9482=0),"",layerCost(IF($N9482="",P$8,$N9482),P$4,P$5,$L9482)*MAX($K9482,1)*IF($M9482="",P$7,$M9482)/100)</f>
        <v/>
      </c>
      <c r="Q9482" s="84"/>
      <c r="R9482" s="88" t="str">
        <f>IF(OR(R$4="",R$4=0,R$5="",R$7=0,R$7="",R$8="",$L9482="",$L9482=0),"",layerCost(IF($N9482="",R$8,$N9482),R$4,R$5,$L9482)*MAX($K9482,1)*IF($M9482="",R$7,$M9482)/100)</f>
        <v/>
      </c>
      <c r="S9482" s="84"/>
      <c r="T9482" s="88" t="str">
        <f>IF(OR(T$4="",T$4=0,T$5="",T$7=0,T$7="",T$8="",$L9482="",$L9482=0),"",layerCost(IF($N9482="",T$8,$N9482),T$4,T$5,$L9482)*MAX($K9482,1)*IF($M9482="",T$7,$M9482)/100)</f>
        <v/>
      </c>
      <c r="U9482" s="84"/>
      <c r="V9482" s="88" t="str">
        <f>IF(OR(V$4="",V$4=0,V$5="",V$7=0,V$7="",V$8="",$L9482="",$L9482=0),"",layerCost(IF($N9482="",V$8,$N9482),V$4,V$5,$L9482)*MAX($K9482,1)*IF($M9482="",V$7,$M9482)/100)</f>
        <v/>
      </c>
      <c r="W9482" s="84"/>
      <c r="X9482" s="88" t="str">
        <f>IF(OR(X$4="",X$4=0,X$5="",X$7=0,X$7="",X$8="",$L9482="",$L9482=0),"",layerCost(IF($N9482="",X$8,$N9482),X$4,X$5,$L9482)*MAX($K9482,1)*IF($M9482="",X$7,$M9482)/100)</f>
        <v/>
      </c>
      <c r="Y9482" s="84"/>
      <c r="Z9482" s="88" t="str">
        <f>IF(OR(Z$4="",Z$4=0,Z$5="",Z$7=0,Z$7="",Z$8="",$L9482="",$L9482=0),"",layerCost(IF($N9482="",Z$8,$N9482),Z$4,Z$5,$L9482)*MAX($K9482,1)*IF($M9482="",Z$7,$M9482)/100)</f>
        <v/>
      </c>
    </row>
    <row r="9483" spans="16:26" x14ac:dyDescent="0.2">
      <c r="P9483" s="88" t="str">
        <f>IF(OR(P$4="",P$4=0,P$5="",P$7=0,P$7="",P$8="",$L9483="",$L9483=0),"",layerCost(IF($N9483="",P$8,$N9483),P$4,P$5,$L9483)*MAX($K9483,1)*IF($M9483="",P$7,$M9483)/100)</f>
        <v/>
      </c>
      <c r="Q9483" s="84"/>
      <c r="R9483" s="88" t="str">
        <f>IF(OR(R$4="",R$4=0,R$5="",R$7=0,R$7="",R$8="",$L9483="",$L9483=0),"",layerCost(IF($N9483="",R$8,$N9483),R$4,R$5,$L9483)*MAX($K9483,1)*IF($M9483="",R$7,$M9483)/100)</f>
        <v/>
      </c>
      <c r="S9483" s="84"/>
      <c r="T9483" s="88" t="str">
        <f>IF(OR(T$4="",T$4=0,T$5="",T$7=0,T$7="",T$8="",$L9483="",$L9483=0),"",layerCost(IF($N9483="",T$8,$N9483),T$4,T$5,$L9483)*MAX($K9483,1)*IF($M9483="",T$7,$M9483)/100)</f>
        <v/>
      </c>
      <c r="U9483" s="84"/>
      <c r="V9483" s="88" t="str">
        <f>IF(OR(V$4="",V$4=0,V$5="",V$7=0,V$7="",V$8="",$L9483="",$L9483=0),"",layerCost(IF($N9483="",V$8,$N9483),V$4,V$5,$L9483)*MAX($K9483,1)*IF($M9483="",V$7,$M9483)/100)</f>
        <v/>
      </c>
      <c r="W9483" s="84"/>
      <c r="X9483" s="88" t="str">
        <f>IF(OR(X$4="",X$4=0,X$5="",X$7=0,X$7="",X$8="",$L9483="",$L9483=0),"",layerCost(IF($N9483="",X$8,$N9483),X$4,X$5,$L9483)*MAX($K9483,1)*IF($M9483="",X$7,$M9483)/100)</f>
        <v/>
      </c>
      <c r="Y9483" s="84"/>
      <c r="Z9483" s="88" t="str">
        <f>IF(OR(Z$4="",Z$4=0,Z$5="",Z$7=0,Z$7="",Z$8="",$L9483="",$L9483=0),"",layerCost(IF($N9483="",Z$8,$N9483),Z$4,Z$5,$L9483)*MAX($K9483,1)*IF($M9483="",Z$7,$M9483)/100)</f>
        <v/>
      </c>
    </row>
    <row r="9484" spans="16:26" x14ac:dyDescent="0.2">
      <c r="P9484" s="88" t="str">
        <f>IF(OR(P$4="",P$4=0,P$5="",P$7=0,P$7="",P$8="",$L9484="",$L9484=0),"",layerCost(IF($N9484="",P$8,$N9484),P$4,P$5,$L9484)*MAX($K9484,1)*IF($M9484="",P$7,$M9484)/100)</f>
        <v/>
      </c>
      <c r="Q9484" s="84"/>
      <c r="R9484" s="88" t="str">
        <f>IF(OR(R$4="",R$4=0,R$5="",R$7=0,R$7="",R$8="",$L9484="",$L9484=0),"",layerCost(IF($N9484="",R$8,$N9484),R$4,R$5,$L9484)*MAX($K9484,1)*IF($M9484="",R$7,$M9484)/100)</f>
        <v/>
      </c>
      <c r="S9484" s="84"/>
      <c r="T9484" s="88" t="str">
        <f>IF(OR(T$4="",T$4=0,T$5="",T$7=0,T$7="",T$8="",$L9484="",$L9484=0),"",layerCost(IF($N9484="",T$8,$N9484),T$4,T$5,$L9484)*MAX($K9484,1)*IF($M9484="",T$7,$M9484)/100)</f>
        <v/>
      </c>
      <c r="U9484" s="84"/>
      <c r="V9484" s="88" t="str">
        <f>IF(OR(V$4="",V$4=0,V$5="",V$7=0,V$7="",V$8="",$L9484="",$L9484=0),"",layerCost(IF($N9484="",V$8,$N9484),V$4,V$5,$L9484)*MAX($K9484,1)*IF($M9484="",V$7,$M9484)/100)</f>
        <v/>
      </c>
      <c r="W9484" s="84"/>
      <c r="X9484" s="88" t="str">
        <f>IF(OR(X$4="",X$4=0,X$5="",X$7=0,X$7="",X$8="",$L9484="",$L9484=0),"",layerCost(IF($N9484="",X$8,$N9484),X$4,X$5,$L9484)*MAX($K9484,1)*IF($M9484="",X$7,$M9484)/100)</f>
        <v/>
      </c>
      <c r="Y9484" s="84"/>
      <c r="Z9484" s="88" t="str">
        <f>IF(OR(Z$4="",Z$4=0,Z$5="",Z$7=0,Z$7="",Z$8="",$L9484="",$L9484=0),"",layerCost(IF($N9484="",Z$8,$N9484),Z$4,Z$5,$L9484)*MAX($K9484,1)*IF($M9484="",Z$7,$M9484)/100)</f>
        <v/>
      </c>
    </row>
    <row r="9485" spans="16:26" x14ac:dyDescent="0.2">
      <c r="P9485" s="88" t="str">
        <f>IF(OR(P$4="",P$4=0,P$5="",P$7=0,P$7="",P$8="",$L9485="",$L9485=0),"",layerCost(IF($N9485="",P$8,$N9485),P$4,P$5,$L9485)*MAX($K9485,1)*IF($M9485="",P$7,$M9485)/100)</f>
        <v/>
      </c>
      <c r="Q9485" s="84"/>
      <c r="R9485" s="88" t="str">
        <f>IF(OR(R$4="",R$4=0,R$5="",R$7=0,R$7="",R$8="",$L9485="",$L9485=0),"",layerCost(IF($N9485="",R$8,$N9485),R$4,R$5,$L9485)*MAX($K9485,1)*IF($M9485="",R$7,$M9485)/100)</f>
        <v/>
      </c>
      <c r="S9485" s="84"/>
      <c r="T9485" s="88" t="str">
        <f>IF(OR(T$4="",T$4=0,T$5="",T$7=0,T$7="",T$8="",$L9485="",$L9485=0),"",layerCost(IF($N9485="",T$8,$N9485),T$4,T$5,$L9485)*MAX($K9485,1)*IF($M9485="",T$7,$M9485)/100)</f>
        <v/>
      </c>
      <c r="U9485" s="84"/>
      <c r="V9485" s="88" t="str">
        <f>IF(OR(V$4="",V$4=0,V$5="",V$7=0,V$7="",V$8="",$L9485="",$L9485=0),"",layerCost(IF($N9485="",V$8,$N9485),V$4,V$5,$L9485)*MAX($K9485,1)*IF($M9485="",V$7,$M9485)/100)</f>
        <v/>
      </c>
      <c r="W9485" s="84"/>
      <c r="X9485" s="88" t="str">
        <f>IF(OR(X$4="",X$4=0,X$5="",X$7=0,X$7="",X$8="",$L9485="",$L9485=0),"",layerCost(IF($N9485="",X$8,$N9485),X$4,X$5,$L9485)*MAX($K9485,1)*IF($M9485="",X$7,$M9485)/100)</f>
        <v/>
      </c>
      <c r="Y9485" s="84"/>
      <c r="Z9485" s="88" t="str">
        <f>IF(OR(Z$4="",Z$4=0,Z$5="",Z$7=0,Z$7="",Z$8="",$L9485="",$L9485=0),"",layerCost(IF($N9485="",Z$8,$N9485),Z$4,Z$5,$L9485)*MAX($K9485,1)*IF($M9485="",Z$7,$M9485)/100)</f>
        <v/>
      </c>
    </row>
    <row r="9486" spans="16:26" x14ac:dyDescent="0.2">
      <c r="P9486" s="88" t="str">
        <f>IF(OR(P$4="",P$4=0,P$5="",P$7=0,P$7="",P$8="",$L9486="",$L9486=0),"",layerCost(IF($N9486="",P$8,$N9486),P$4,P$5,$L9486)*MAX($K9486,1)*IF($M9486="",P$7,$M9486)/100)</f>
        <v/>
      </c>
      <c r="Q9486" s="84"/>
      <c r="R9486" s="88" t="str">
        <f>IF(OR(R$4="",R$4=0,R$5="",R$7=0,R$7="",R$8="",$L9486="",$L9486=0),"",layerCost(IF($N9486="",R$8,$N9486),R$4,R$5,$L9486)*MAX($K9486,1)*IF($M9486="",R$7,$M9486)/100)</f>
        <v/>
      </c>
      <c r="S9486" s="84"/>
      <c r="T9486" s="88" t="str">
        <f>IF(OR(T$4="",T$4=0,T$5="",T$7=0,T$7="",T$8="",$L9486="",$L9486=0),"",layerCost(IF($N9486="",T$8,$N9486),T$4,T$5,$L9486)*MAX($K9486,1)*IF($M9486="",T$7,$M9486)/100)</f>
        <v/>
      </c>
      <c r="U9486" s="84"/>
      <c r="V9486" s="88" t="str">
        <f>IF(OR(V$4="",V$4=0,V$5="",V$7=0,V$7="",V$8="",$L9486="",$L9486=0),"",layerCost(IF($N9486="",V$8,$N9486),V$4,V$5,$L9486)*MAX($K9486,1)*IF($M9486="",V$7,$M9486)/100)</f>
        <v/>
      </c>
      <c r="W9486" s="84"/>
      <c r="X9486" s="88" t="str">
        <f>IF(OR(X$4="",X$4=0,X$5="",X$7=0,X$7="",X$8="",$L9486="",$L9486=0),"",layerCost(IF($N9486="",X$8,$N9486),X$4,X$5,$L9486)*MAX($K9486,1)*IF($M9486="",X$7,$M9486)/100)</f>
        <v/>
      </c>
      <c r="Y9486" s="84"/>
      <c r="Z9486" s="88" t="str">
        <f>IF(OR(Z$4="",Z$4=0,Z$5="",Z$7=0,Z$7="",Z$8="",$L9486="",$L9486=0),"",layerCost(IF($N9486="",Z$8,$N9486),Z$4,Z$5,$L9486)*MAX($K9486,1)*IF($M9486="",Z$7,$M9486)/100)</f>
        <v/>
      </c>
    </row>
    <row r="9487" spans="16:26" x14ac:dyDescent="0.2">
      <c r="P9487" s="88" t="str">
        <f>IF(OR(P$4="",P$4=0,P$5="",P$7=0,P$7="",P$8="",$L9487="",$L9487=0),"",layerCost(IF($N9487="",P$8,$N9487),P$4,P$5,$L9487)*MAX($K9487,1)*IF($M9487="",P$7,$M9487)/100)</f>
        <v/>
      </c>
      <c r="Q9487" s="84"/>
      <c r="R9487" s="88" t="str">
        <f>IF(OR(R$4="",R$4=0,R$5="",R$7=0,R$7="",R$8="",$L9487="",$L9487=0),"",layerCost(IF($N9487="",R$8,$N9487),R$4,R$5,$L9487)*MAX($K9487,1)*IF($M9487="",R$7,$M9487)/100)</f>
        <v/>
      </c>
      <c r="S9487" s="84"/>
      <c r="T9487" s="88" t="str">
        <f>IF(OR(T$4="",T$4=0,T$5="",T$7=0,T$7="",T$8="",$L9487="",$L9487=0),"",layerCost(IF($N9487="",T$8,$N9487),T$4,T$5,$L9487)*MAX($K9487,1)*IF($M9487="",T$7,$M9487)/100)</f>
        <v/>
      </c>
      <c r="U9487" s="84"/>
      <c r="V9487" s="88" t="str">
        <f>IF(OR(V$4="",V$4=0,V$5="",V$7=0,V$7="",V$8="",$L9487="",$L9487=0),"",layerCost(IF($N9487="",V$8,$N9487),V$4,V$5,$L9487)*MAX($K9487,1)*IF($M9487="",V$7,$M9487)/100)</f>
        <v/>
      </c>
      <c r="W9487" s="84"/>
      <c r="X9487" s="88" t="str">
        <f>IF(OR(X$4="",X$4=0,X$5="",X$7=0,X$7="",X$8="",$L9487="",$L9487=0),"",layerCost(IF($N9487="",X$8,$N9487),X$4,X$5,$L9487)*MAX($K9487,1)*IF($M9487="",X$7,$M9487)/100)</f>
        <v/>
      </c>
      <c r="Y9487" s="84"/>
      <c r="Z9487" s="88" t="str">
        <f>IF(OR(Z$4="",Z$4=0,Z$5="",Z$7=0,Z$7="",Z$8="",$L9487="",$L9487=0),"",layerCost(IF($N9487="",Z$8,$N9487),Z$4,Z$5,$L9487)*MAX($K9487,1)*IF($M9487="",Z$7,$M9487)/100)</f>
        <v/>
      </c>
    </row>
    <row r="9488" spans="16:26" x14ac:dyDescent="0.2">
      <c r="P9488" s="88" t="str">
        <f>IF(OR(P$4="",P$4=0,P$5="",P$7=0,P$7="",P$8="",$L9488="",$L9488=0),"",layerCost(IF($N9488="",P$8,$N9488),P$4,P$5,$L9488)*MAX($K9488,1)*IF($M9488="",P$7,$M9488)/100)</f>
        <v/>
      </c>
      <c r="Q9488" s="84"/>
      <c r="R9488" s="88" t="str">
        <f>IF(OR(R$4="",R$4=0,R$5="",R$7=0,R$7="",R$8="",$L9488="",$L9488=0),"",layerCost(IF($N9488="",R$8,$N9488),R$4,R$5,$L9488)*MAX($K9488,1)*IF($M9488="",R$7,$M9488)/100)</f>
        <v/>
      </c>
      <c r="S9488" s="84"/>
      <c r="T9488" s="88" t="str">
        <f>IF(OR(T$4="",T$4=0,T$5="",T$7=0,T$7="",T$8="",$L9488="",$L9488=0),"",layerCost(IF($N9488="",T$8,$N9488),T$4,T$5,$L9488)*MAX($K9488,1)*IF($M9488="",T$7,$M9488)/100)</f>
        <v/>
      </c>
      <c r="U9488" s="84"/>
      <c r="V9488" s="88" t="str">
        <f>IF(OR(V$4="",V$4=0,V$5="",V$7=0,V$7="",V$8="",$L9488="",$L9488=0),"",layerCost(IF($N9488="",V$8,$N9488),V$4,V$5,$L9488)*MAX($K9488,1)*IF($M9488="",V$7,$M9488)/100)</f>
        <v/>
      </c>
      <c r="W9488" s="84"/>
      <c r="X9488" s="88" t="str">
        <f>IF(OR(X$4="",X$4=0,X$5="",X$7=0,X$7="",X$8="",$L9488="",$L9488=0),"",layerCost(IF($N9488="",X$8,$N9488),X$4,X$5,$L9488)*MAX($K9488,1)*IF($M9488="",X$7,$M9488)/100)</f>
        <v/>
      </c>
      <c r="Y9488" s="84"/>
      <c r="Z9488" s="88" t="str">
        <f>IF(OR(Z$4="",Z$4=0,Z$5="",Z$7=0,Z$7="",Z$8="",$L9488="",$L9488=0),"",layerCost(IF($N9488="",Z$8,$N9488),Z$4,Z$5,$L9488)*MAX($K9488,1)*IF($M9488="",Z$7,$M9488)/100)</f>
        <v/>
      </c>
    </row>
    <row r="9489" spans="16:26" x14ac:dyDescent="0.2">
      <c r="P9489" s="88" t="str">
        <f>IF(OR(P$4="",P$4=0,P$5="",P$7=0,P$7="",P$8="",$L9489="",$L9489=0),"",layerCost(IF($N9489="",P$8,$N9489),P$4,P$5,$L9489)*MAX($K9489,1)*IF($M9489="",P$7,$M9489)/100)</f>
        <v/>
      </c>
      <c r="Q9489" s="84"/>
      <c r="R9489" s="88" t="str">
        <f>IF(OR(R$4="",R$4=0,R$5="",R$7=0,R$7="",R$8="",$L9489="",$L9489=0),"",layerCost(IF($N9489="",R$8,$N9489),R$4,R$5,$L9489)*MAX($K9489,1)*IF($M9489="",R$7,$M9489)/100)</f>
        <v/>
      </c>
      <c r="S9489" s="84"/>
      <c r="T9489" s="88" t="str">
        <f>IF(OR(T$4="",T$4=0,T$5="",T$7=0,T$7="",T$8="",$L9489="",$L9489=0),"",layerCost(IF($N9489="",T$8,$N9489),T$4,T$5,$L9489)*MAX($K9489,1)*IF($M9489="",T$7,$M9489)/100)</f>
        <v/>
      </c>
      <c r="U9489" s="84"/>
      <c r="V9489" s="88" t="str">
        <f>IF(OR(V$4="",V$4=0,V$5="",V$7=0,V$7="",V$8="",$L9489="",$L9489=0),"",layerCost(IF($N9489="",V$8,$N9489),V$4,V$5,$L9489)*MAX($K9489,1)*IF($M9489="",V$7,$M9489)/100)</f>
        <v/>
      </c>
      <c r="W9489" s="84"/>
      <c r="X9489" s="88" t="str">
        <f>IF(OR(X$4="",X$4=0,X$5="",X$7=0,X$7="",X$8="",$L9489="",$L9489=0),"",layerCost(IF($N9489="",X$8,$N9489),X$4,X$5,$L9489)*MAX($K9489,1)*IF($M9489="",X$7,$M9489)/100)</f>
        <v/>
      </c>
      <c r="Y9489" s="84"/>
      <c r="Z9489" s="88" t="str">
        <f>IF(OR(Z$4="",Z$4=0,Z$5="",Z$7=0,Z$7="",Z$8="",$L9489="",$L9489=0),"",layerCost(IF($N9489="",Z$8,$N9489),Z$4,Z$5,$L9489)*MAX($K9489,1)*IF($M9489="",Z$7,$M9489)/100)</f>
        <v/>
      </c>
    </row>
    <row r="9490" spans="16:26" x14ac:dyDescent="0.2">
      <c r="P9490" s="88" t="str">
        <f>IF(OR(P$4="",P$4=0,P$5="",P$7=0,P$7="",P$8="",$L9490="",$L9490=0),"",layerCost(IF($N9490="",P$8,$N9490),P$4,P$5,$L9490)*MAX($K9490,1)*IF($M9490="",P$7,$M9490)/100)</f>
        <v/>
      </c>
      <c r="Q9490" s="84"/>
      <c r="R9490" s="88" t="str">
        <f>IF(OR(R$4="",R$4=0,R$5="",R$7=0,R$7="",R$8="",$L9490="",$L9490=0),"",layerCost(IF($N9490="",R$8,$N9490),R$4,R$5,$L9490)*MAX($K9490,1)*IF($M9490="",R$7,$M9490)/100)</f>
        <v/>
      </c>
      <c r="S9490" s="84"/>
      <c r="T9490" s="88" t="str">
        <f>IF(OR(T$4="",T$4=0,T$5="",T$7=0,T$7="",T$8="",$L9490="",$L9490=0),"",layerCost(IF($N9490="",T$8,$N9490),T$4,T$5,$L9490)*MAX($K9490,1)*IF($M9490="",T$7,$M9490)/100)</f>
        <v/>
      </c>
      <c r="U9490" s="84"/>
      <c r="V9490" s="88" t="str">
        <f>IF(OR(V$4="",V$4=0,V$5="",V$7=0,V$7="",V$8="",$L9490="",$L9490=0),"",layerCost(IF($N9490="",V$8,$N9490),V$4,V$5,$L9490)*MAX($K9490,1)*IF($M9490="",V$7,$M9490)/100)</f>
        <v/>
      </c>
      <c r="W9490" s="84"/>
      <c r="X9490" s="88" t="str">
        <f>IF(OR(X$4="",X$4=0,X$5="",X$7=0,X$7="",X$8="",$L9490="",$L9490=0),"",layerCost(IF($N9490="",X$8,$N9490),X$4,X$5,$L9490)*MAX($K9490,1)*IF($M9490="",X$7,$M9490)/100)</f>
        <v/>
      </c>
      <c r="Y9490" s="84"/>
      <c r="Z9490" s="88" t="str">
        <f>IF(OR(Z$4="",Z$4=0,Z$5="",Z$7=0,Z$7="",Z$8="",$L9490="",$L9490=0),"",layerCost(IF($N9490="",Z$8,$N9490),Z$4,Z$5,$L9490)*MAX($K9490,1)*IF($M9490="",Z$7,$M9490)/100)</f>
        <v/>
      </c>
    </row>
    <row r="9491" spans="16:26" x14ac:dyDescent="0.2">
      <c r="P9491" s="88" t="str">
        <f>IF(OR(P$4="",P$4=0,P$5="",P$7=0,P$7="",P$8="",$L9491="",$L9491=0),"",layerCost(IF($N9491="",P$8,$N9491),P$4,P$5,$L9491)*MAX($K9491,1)*IF($M9491="",P$7,$M9491)/100)</f>
        <v/>
      </c>
      <c r="Q9491" s="84"/>
      <c r="R9491" s="88" t="str">
        <f>IF(OR(R$4="",R$4=0,R$5="",R$7=0,R$7="",R$8="",$L9491="",$L9491=0),"",layerCost(IF($N9491="",R$8,$N9491),R$4,R$5,$L9491)*MAX($K9491,1)*IF($M9491="",R$7,$M9491)/100)</f>
        <v/>
      </c>
      <c r="S9491" s="84"/>
      <c r="T9491" s="88" t="str">
        <f>IF(OR(T$4="",T$4=0,T$5="",T$7=0,T$7="",T$8="",$L9491="",$L9491=0),"",layerCost(IF($N9491="",T$8,$N9491),T$4,T$5,$L9491)*MAX($K9491,1)*IF($M9491="",T$7,$M9491)/100)</f>
        <v/>
      </c>
      <c r="U9491" s="84"/>
      <c r="V9491" s="88" t="str">
        <f>IF(OR(V$4="",V$4=0,V$5="",V$7=0,V$7="",V$8="",$L9491="",$L9491=0),"",layerCost(IF($N9491="",V$8,$N9491),V$4,V$5,$L9491)*MAX($K9491,1)*IF($M9491="",V$7,$M9491)/100)</f>
        <v/>
      </c>
      <c r="W9491" s="84"/>
      <c r="X9491" s="88" t="str">
        <f>IF(OR(X$4="",X$4=0,X$5="",X$7=0,X$7="",X$8="",$L9491="",$L9491=0),"",layerCost(IF($N9491="",X$8,$N9491),X$4,X$5,$L9491)*MAX($K9491,1)*IF($M9491="",X$7,$M9491)/100)</f>
        <v/>
      </c>
      <c r="Y9491" s="84"/>
      <c r="Z9491" s="88" t="str">
        <f>IF(OR(Z$4="",Z$4=0,Z$5="",Z$7=0,Z$7="",Z$8="",$L9491="",$L9491=0),"",layerCost(IF($N9491="",Z$8,$N9491),Z$4,Z$5,$L9491)*MAX($K9491,1)*IF($M9491="",Z$7,$M9491)/100)</f>
        <v/>
      </c>
    </row>
    <row r="9492" spans="16:26" x14ac:dyDescent="0.2">
      <c r="P9492" s="88" t="str">
        <f>IF(OR(P$4="",P$4=0,P$5="",P$7=0,P$7="",P$8="",$L9492="",$L9492=0),"",layerCost(IF($N9492="",P$8,$N9492),P$4,P$5,$L9492)*MAX($K9492,1)*IF($M9492="",P$7,$M9492)/100)</f>
        <v/>
      </c>
      <c r="Q9492" s="84"/>
      <c r="R9492" s="88" t="str">
        <f>IF(OR(R$4="",R$4=0,R$5="",R$7=0,R$7="",R$8="",$L9492="",$L9492=0),"",layerCost(IF($N9492="",R$8,$N9492),R$4,R$5,$L9492)*MAX($K9492,1)*IF($M9492="",R$7,$M9492)/100)</f>
        <v/>
      </c>
      <c r="S9492" s="84"/>
      <c r="T9492" s="88" t="str">
        <f>IF(OR(T$4="",T$4=0,T$5="",T$7=0,T$7="",T$8="",$L9492="",$L9492=0),"",layerCost(IF($N9492="",T$8,$N9492),T$4,T$5,$L9492)*MAX($K9492,1)*IF($M9492="",T$7,$M9492)/100)</f>
        <v/>
      </c>
      <c r="U9492" s="84"/>
      <c r="V9492" s="88" t="str">
        <f>IF(OR(V$4="",V$4=0,V$5="",V$7=0,V$7="",V$8="",$L9492="",$L9492=0),"",layerCost(IF($N9492="",V$8,$N9492),V$4,V$5,$L9492)*MAX($K9492,1)*IF($M9492="",V$7,$M9492)/100)</f>
        <v/>
      </c>
      <c r="W9492" s="84"/>
      <c r="X9492" s="88" t="str">
        <f>IF(OR(X$4="",X$4=0,X$5="",X$7=0,X$7="",X$8="",$L9492="",$L9492=0),"",layerCost(IF($N9492="",X$8,$N9492),X$4,X$5,$L9492)*MAX($K9492,1)*IF($M9492="",X$7,$M9492)/100)</f>
        <v/>
      </c>
      <c r="Y9492" s="84"/>
      <c r="Z9492" s="88" t="str">
        <f>IF(OR(Z$4="",Z$4=0,Z$5="",Z$7=0,Z$7="",Z$8="",$L9492="",$L9492=0),"",layerCost(IF($N9492="",Z$8,$N9492),Z$4,Z$5,$L9492)*MAX($K9492,1)*IF($M9492="",Z$7,$M9492)/100)</f>
        <v/>
      </c>
    </row>
    <row r="9493" spans="16:26" x14ac:dyDescent="0.2">
      <c r="P9493" s="88" t="str">
        <f>IF(OR(P$4="",P$4=0,P$5="",P$7=0,P$7="",P$8="",$L9493="",$L9493=0),"",layerCost(IF($N9493="",P$8,$N9493),P$4,P$5,$L9493)*MAX($K9493,1)*IF($M9493="",P$7,$M9493)/100)</f>
        <v/>
      </c>
      <c r="Q9493" s="84"/>
      <c r="R9493" s="88" t="str">
        <f>IF(OR(R$4="",R$4=0,R$5="",R$7=0,R$7="",R$8="",$L9493="",$L9493=0),"",layerCost(IF($N9493="",R$8,$N9493),R$4,R$5,$L9493)*MAX($K9493,1)*IF($M9493="",R$7,$M9493)/100)</f>
        <v/>
      </c>
      <c r="S9493" s="84"/>
      <c r="T9493" s="88" t="str">
        <f>IF(OR(T$4="",T$4=0,T$5="",T$7=0,T$7="",T$8="",$L9493="",$L9493=0),"",layerCost(IF($N9493="",T$8,$N9493),T$4,T$5,$L9493)*MAX($K9493,1)*IF($M9493="",T$7,$M9493)/100)</f>
        <v/>
      </c>
      <c r="U9493" s="84"/>
      <c r="V9493" s="88" t="str">
        <f>IF(OR(V$4="",V$4=0,V$5="",V$7=0,V$7="",V$8="",$L9493="",$L9493=0),"",layerCost(IF($N9493="",V$8,$N9493),V$4,V$5,$L9493)*MAX($K9493,1)*IF($M9493="",V$7,$M9493)/100)</f>
        <v/>
      </c>
      <c r="W9493" s="84"/>
      <c r="X9493" s="88" t="str">
        <f>IF(OR(X$4="",X$4=0,X$5="",X$7=0,X$7="",X$8="",$L9493="",$L9493=0),"",layerCost(IF($N9493="",X$8,$N9493),X$4,X$5,$L9493)*MAX($K9493,1)*IF($M9493="",X$7,$M9493)/100)</f>
        <v/>
      </c>
      <c r="Y9493" s="84"/>
      <c r="Z9493" s="88" t="str">
        <f>IF(OR(Z$4="",Z$4=0,Z$5="",Z$7=0,Z$7="",Z$8="",$L9493="",$L9493=0),"",layerCost(IF($N9493="",Z$8,$N9493),Z$4,Z$5,$L9493)*MAX($K9493,1)*IF($M9493="",Z$7,$M9493)/100)</f>
        <v/>
      </c>
    </row>
    <row r="9494" spans="16:26" x14ac:dyDescent="0.2">
      <c r="P9494" s="88" t="str">
        <f>IF(OR(P$4="",P$4=0,P$5="",P$7=0,P$7="",P$8="",$L9494="",$L9494=0),"",layerCost(IF($N9494="",P$8,$N9494),P$4,P$5,$L9494)*MAX($K9494,1)*IF($M9494="",P$7,$M9494)/100)</f>
        <v/>
      </c>
      <c r="Q9494" s="84"/>
      <c r="R9494" s="88" t="str">
        <f>IF(OR(R$4="",R$4=0,R$5="",R$7=0,R$7="",R$8="",$L9494="",$L9494=0),"",layerCost(IF($N9494="",R$8,$N9494),R$4,R$5,$L9494)*MAX($K9494,1)*IF($M9494="",R$7,$M9494)/100)</f>
        <v/>
      </c>
      <c r="S9494" s="84"/>
      <c r="T9494" s="88" t="str">
        <f>IF(OR(T$4="",T$4=0,T$5="",T$7=0,T$7="",T$8="",$L9494="",$L9494=0),"",layerCost(IF($N9494="",T$8,$N9494),T$4,T$5,$L9494)*MAX($K9494,1)*IF($M9494="",T$7,$M9494)/100)</f>
        <v/>
      </c>
      <c r="U9494" s="84"/>
      <c r="V9494" s="88" t="str">
        <f>IF(OR(V$4="",V$4=0,V$5="",V$7=0,V$7="",V$8="",$L9494="",$L9494=0),"",layerCost(IF($N9494="",V$8,$N9494),V$4,V$5,$L9494)*MAX($K9494,1)*IF($M9494="",V$7,$M9494)/100)</f>
        <v/>
      </c>
      <c r="W9494" s="84"/>
      <c r="X9494" s="88" t="str">
        <f>IF(OR(X$4="",X$4=0,X$5="",X$7=0,X$7="",X$8="",$L9494="",$L9494=0),"",layerCost(IF($N9494="",X$8,$N9494),X$4,X$5,$L9494)*MAX($K9494,1)*IF($M9494="",X$7,$M9494)/100)</f>
        <v/>
      </c>
      <c r="Y9494" s="84"/>
      <c r="Z9494" s="88" t="str">
        <f>IF(OR(Z$4="",Z$4=0,Z$5="",Z$7=0,Z$7="",Z$8="",$L9494="",$L9494=0),"",layerCost(IF($N9494="",Z$8,$N9494),Z$4,Z$5,$L9494)*MAX($K9494,1)*IF($M9494="",Z$7,$M9494)/100)</f>
        <v/>
      </c>
    </row>
    <row r="9495" spans="16:26" x14ac:dyDescent="0.2">
      <c r="P9495" s="88" t="str">
        <f>IF(OR(P$4="",P$4=0,P$5="",P$7=0,P$7="",P$8="",$L9495="",$L9495=0),"",layerCost(IF($N9495="",P$8,$N9495),P$4,P$5,$L9495)*MAX($K9495,1)*IF($M9495="",P$7,$M9495)/100)</f>
        <v/>
      </c>
      <c r="Q9495" s="84"/>
      <c r="R9495" s="88" t="str">
        <f>IF(OR(R$4="",R$4=0,R$5="",R$7=0,R$7="",R$8="",$L9495="",$L9495=0),"",layerCost(IF($N9495="",R$8,$N9495),R$4,R$5,$L9495)*MAX($K9495,1)*IF($M9495="",R$7,$M9495)/100)</f>
        <v/>
      </c>
      <c r="S9495" s="84"/>
      <c r="T9495" s="88" t="str">
        <f>IF(OR(T$4="",T$4=0,T$5="",T$7=0,T$7="",T$8="",$L9495="",$L9495=0),"",layerCost(IF($N9495="",T$8,$N9495),T$4,T$5,$L9495)*MAX($K9495,1)*IF($M9495="",T$7,$M9495)/100)</f>
        <v/>
      </c>
      <c r="U9495" s="84"/>
      <c r="V9495" s="88" t="str">
        <f>IF(OR(V$4="",V$4=0,V$5="",V$7=0,V$7="",V$8="",$L9495="",$L9495=0),"",layerCost(IF($N9495="",V$8,$N9495),V$4,V$5,$L9495)*MAX($K9495,1)*IF($M9495="",V$7,$M9495)/100)</f>
        <v/>
      </c>
      <c r="W9495" s="84"/>
      <c r="X9495" s="88" t="str">
        <f>IF(OR(X$4="",X$4=0,X$5="",X$7=0,X$7="",X$8="",$L9495="",$L9495=0),"",layerCost(IF($N9495="",X$8,$N9495),X$4,X$5,$L9495)*MAX($K9495,1)*IF($M9495="",X$7,$M9495)/100)</f>
        <v/>
      </c>
      <c r="Y9495" s="84"/>
      <c r="Z9495" s="88" t="str">
        <f>IF(OR(Z$4="",Z$4=0,Z$5="",Z$7=0,Z$7="",Z$8="",$L9495="",$L9495=0),"",layerCost(IF($N9495="",Z$8,$N9495),Z$4,Z$5,$L9495)*MAX($K9495,1)*IF($M9495="",Z$7,$M9495)/100)</f>
        <v/>
      </c>
    </row>
    <row r="9496" spans="16:26" x14ac:dyDescent="0.2">
      <c r="P9496" s="88" t="str">
        <f>IF(OR(P$4="",P$4=0,P$5="",P$7=0,P$7="",P$8="",$L9496="",$L9496=0),"",layerCost(IF($N9496="",P$8,$N9496),P$4,P$5,$L9496)*MAX($K9496,1)*IF($M9496="",P$7,$M9496)/100)</f>
        <v/>
      </c>
      <c r="Q9496" s="84"/>
      <c r="R9496" s="88" t="str">
        <f>IF(OR(R$4="",R$4=0,R$5="",R$7=0,R$7="",R$8="",$L9496="",$L9496=0),"",layerCost(IF($N9496="",R$8,$N9496),R$4,R$5,$L9496)*MAX($K9496,1)*IF($M9496="",R$7,$M9496)/100)</f>
        <v/>
      </c>
      <c r="S9496" s="84"/>
      <c r="T9496" s="88" t="str">
        <f>IF(OR(T$4="",T$4=0,T$5="",T$7=0,T$7="",T$8="",$L9496="",$L9496=0),"",layerCost(IF($N9496="",T$8,$N9496),T$4,T$5,$L9496)*MAX($K9496,1)*IF($M9496="",T$7,$M9496)/100)</f>
        <v/>
      </c>
      <c r="U9496" s="84"/>
      <c r="V9496" s="88" t="str">
        <f>IF(OR(V$4="",V$4=0,V$5="",V$7=0,V$7="",V$8="",$L9496="",$L9496=0),"",layerCost(IF($N9496="",V$8,$N9496),V$4,V$5,$L9496)*MAX($K9496,1)*IF($M9496="",V$7,$M9496)/100)</f>
        <v/>
      </c>
      <c r="W9496" s="84"/>
      <c r="X9496" s="88" t="str">
        <f>IF(OR(X$4="",X$4=0,X$5="",X$7=0,X$7="",X$8="",$L9496="",$L9496=0),"",layerCost(IF($N9496="",X$8,$N9496),X$4,X$5,$L9496)*MAX($K9496,1)*IF($M9496="",X$7,$M9496)/100)</f>
        <v/>
      </c>
      <c r="Y9496" s="84"/>
      <c r="Z9496" s="88" t="str">
        <f>IF(OR(Z$4="",Z$4=0,Z$5="",Z$7=0,Z$7="",Z$8="",$L9496="",$L9496=0),"",layerCost(IF($N9496="",Z$8,$N9496),Z$4,Z$5,$L9496)*MAX($K9496,1)*IF($M9496="",Z$7,$M9496)/100)</f>
        <v/>
      </c>
    </row>
    <row r="9497" spans="16:26" x14ac:dyDescent="0.2">
      <c r="P9497" s="88" t="str">
        <f>IF(OR(P$4="",P$4=0,P$5="",P$7=0,P$7="",P$8="",$L9497="",$L9497=0),"",layerCost(IF($N9497="",P$8,$N9497),P$4,P$5,$L9497)*MAX($K9497,1)*IF($M9497="",P$7,$M9497)/100)</f>
        <v/>
      </c>
      <c r="Q9497" s="84"/>
      <c r="R9497" s="88" t="str">
        <f>IF(OR(R$4="",R$4=0,R$5="",R$7=0,R$7="",R$8="",$L9497="",$L9497=0),"",layerCost(IF($N9497="",R$8,$N9497),R$4,R$5,$L9497)*MAX($K9497,1)*IF($M9497="",R$7,$M9497)/100)</f>
        <v/>
      </c>
      <c r="S9497" s="84"/>
      <c r="T9497" s="88" t="str">
        <f>IF(OR(T$4="",T$4=0,T$5="",T$7=0,T$7="",T$8="",$L9497="",$L9497=0),"",layerCost(IF($N9497="",T$8,$N9497),T$4,T$5,$L9497)*MAX($K9497,1)*IF($M9497="",T$7,$M9497)/100)</f>
        <v/>
      </c>
      <c r="U9497" s="84"/>
      <c r="V9497" s="88" t="str">
        <f>IF(OR(V$4="",V$4=0,V$5="",V$7=0,V$7="",V$8="",$L9497="",$L9497=0),"",layerCost(IF($N9497="",V$8,$N9497),V$4,V$5,$L9497)*MAX($K9497,1)*IF($M9497="",V$7,$M9497)/100)</f>
        <v/>
      </c>
      <c r="W9497" s="84"/>
      <c r="X9497" s="88" t="str">
        <f>IF(OR(X$4="",X$4=0,X$5="",X$7=0,X$7="",X$8="",$L9497="",$L9497=0),"",layerCost(IF($N9497="",X$8,$N9497),X$4,X$5,$L9497)*MAX($K9497,1)*IF($M9497="",X$7,$M9497)/100)</f>
        <v/>
      </c>
      <c r="Y9497" s="84"/>
      <c r="Z9497" s="88" t="str">
        <f>IF(OR(Z$4="",Z$4=0,Z$5="",Z$7=0,Z$7="",Z$8="",$L9497="",$L9497=0),"",layerCost(IF($N9497="",Z$8,$N9497),Z$4,Z$5,$L9497)*MAX($K9497,1)*IF($M9497="",Z$7,$M9497)/100)</f>
        <v/>
      </c>
    </row>
    <row r="9498" spans="16:26" x14ac:dyDescent="0.2">
      <c r="P9498" s="88" t="str">
        <f>IF(OR(P$4="",P$4=0,P$5="",P$7=0,P$7="",P$8="",$L9498="",$L9498=0),"",layerCost(IF($N9498="",P$8,$N9498),P$4,P$5,$L9498)*MAX($K9498,1)*IF($M9498="",P$7,$M9498)/100)</f>
        <v/>
      </c>
      <c r="Q9498" s="84"/>
      <c r="R9498" s="88" t="str">
        <f>IF(OR(R$4="",R$4=0,R$5="",R$7=0,R$7="",R$8="",$L9498="",$L9498=0),"",layerCost(IF($N9498="",R$8,$N9498),R$4,R$5,$L9498)*MAX($K9498,1)*IF($M9498="",R$7,$M9498)/100)</f>
        <v/>
      </c>
      <c r="S9498" s="84"/>
      <c r="T9498" s="88" t="str">
        <f>IF(OR(T$4="",T$4=0,T$5="",T$7=0,T$7="",T$8="",$L9498="",$L9498=0),"",layerCost(IF($N9498="",T$8,$N9498),T$4,T$5,$L9498)*MAX($K9498,1)*IF($M9498="",T$7,$M9498)/100)</f>
        <v/>
      </c>
      <c r="U9498" s="84"/>
      <c r="V9498" s="88" t="str">
        <f>IF(OR(V$4="",V$4=0,V$5="",V$7=0,V$7="",V$8="",$L9498="",$L9498=0),"",layerCost(IF($N9498="",V$8,$N9498),V$4,V$5,$L9498)*MAX($K9498,1)*IF($M9498="",V$7,$M9498)/100)</f>
        <v/>
      </c>
      <c r="W9498" s="84"/>
      <c r="X9498" s="88" t="str">
        <f>IF(OR(X$4="",X$4=0,X$5="",X$7=0,X$7="",X$8="",$L9498="",$L9498=0),"",layerCost(IF($N9498="",X$8,$N9498),X$4,X$5,$L9498)*MAX($K9498,1)*IF($M9498="",X$7,$M9498)/100)</f>
        <v/>
      </c>
      <c r="Y9498" s="84"/>
      <c r="Z9498" s="88" t="str">
        <f>IF(OR(Z$4="",Z$4=0,Z$5="",Z$7=0,Z$7="",Z$8="",$L9498="",$L9498=0),"",layerCost(IF($N9498="",Z$8,$N9498),Z$4,Z$5,$L9498)*MAX($K9498,1)*IF($M9498="",Z$7,$M9498)/100)</f>
        <v/>
      </c>
    </row>
    <row r="9499" spans="16:26" x14ac:dyDescent="0.2">
      <c r="P9499" s="88" t="str">
        <f>IF(OR(P$4="",P$4=0,P$5="",P$7=0,P$7="",P$8="",$L9499="",$L9499=0),"",layerCost(IF($N9499="",P$8,$N9499),P$4,P$5,$L9499)*MAX($K9499,1)*IF($M9499="",P$7,$M9499)/100)</f>
        <v/>
      </c>
      <c r="Q9499" s="84"/>
      <c r="R9499" s="88" t="str">
        <f>IF(OR(R$4="",R$4=0,R$5="",R$7=0,R$7="",R$8="",$L9499="",$L9499=0),"",layerCost(IF($N9499="",R$8,$N9499),R$4,R$5,$L9499)*MAX($K9499,1)*IF($M9499="",R$7,$M9499)/100)</f>
        <v/>
      </c>
      <c r="S9499" s="84"/>
      <c r="T9499" s="88" t="str">
        <f>IF(OR(T$4="",T$4=0,T$5="",T$7=0,T$7="",T$8="",$L9499="",$L9499=0),"",layerCost(IF($N9499="",T$8,$N9499),T$4,T$5,$L9499)*MAX($K9499,1)*IF($M9499="",T$7,$M9499)/100)</f>
        <v/>
      </c>
      <c r="U9499" s="84"/>
      <c r="V9499" s="88" t="str">
        <f>IF(OR(V$4="",V$4=0,V$5="",V$7=0,V$7="",V$8="",$L9499="",$L9499=0),"",layerCost(IF($N9499="",V$8,$N9499),V$4,V$5,$L9499)*MAX($K9499,1)*IF($M9499="",V$7,$M9499)/100)</f>
        <v/>
      </c>
      <c r="W9499" s="84"/>
      <c r="X9499" s="88" t="str">
        <f>IF(OR(X$4="",X$4=0,X$5="",X$7=0,X$7="",X$8="",$L9499="",$L9499=0),"",layerCost(IF($N9499="",X$8,$N9499),X$4,X$5,$L9499)*MAX($K9499,1)*IF($M9499="",X$7,$M9499)/100)</f>
        <v/>
      </c>
      <c r="Y9499" s="84"/>
      <c r="Z9499" s="88" t="str">
        <f>IF(OR(Z$4="",Z$4=0,Z$5="",Z$7=0,Z$7="",Z$8="",$L9499="",$L9499=0),"",layerCost(IF($N9499="",Z$8,$N9499),Z$4,Z$5,$L9499)*MAX($K9499,1)*IF($M9499="",Z$7,$M9499)/100)</f>
        <v/>
      </c>
    </row>
    <row r="9500" spans="16:26" x14ac:dyDescent="0.2">
      <c r="P9500" s="88" t="str">
        <f>IF(OR(P$4="",P$4=0,P$5="",P$7=0,P$7="",P$8="",$L9500="",$L9500=0),"",layerCost(IF($N9500="",P$8,$N9500),P$4,P$5,$L9500)*MAX($K9500,1)*IF($M9500="",P$7,$M9500)/100)</f>
        <v/>
      </c>
      <c r="Q9500" s="84"/>
      <c r="R9500" s="88" t="str">
        <f>IF(OR(R$4="",R$4=0,R$5="",R$7=0,R$7="",R$8="",$L9500="",$L9500=0),"",layerCost(IF($N9500="",R$8,$N9500),R$4,R$5,$L9500)*MAX($K9500,1)*IF($M9500="",R$7,$M9500)/100)</f>
        <v/>
      </c>
      <c r="S9500" s="84"/>
      <c r="T9500" s="88" t="str">
        <f>IF(OR(T$4="",T$4=0,T$5="",T$7=0,T$7="",T$8="",$L9500="",$L9500=0),"",layerCost(IF($N9500="",T$8,$N9500),T$4,T$5,$L9500)*MAX($K9500,1)*IF($M9500="",T$7,$M9500)/100)</f>
        <v/>
      </c>
      <c r="U9500" s="84"/>
      <c r="V9500" s="88" t="str">
        <f>IF(OR(V$4="",V$4=0,V$5="",V$7=0,V$7="",V$8="",$L9500="",$L9500=0),"",layerCost(IF($N9500="",V$8,$N9500),V$4,V$5,$L9500)*MAX($K9500,1)*IF($M9500="",V$7,$M9500)/100)</f>
        <v/>
      </c>
      <c r="W9500" s="84"/>
      <c r="X9500" s="88" t="str">
        <f>IF(OR(X$4="",X$4=0,X$5="",X$7=0,X$7="",X$8="",$L9500="",$L9500=0),"",layerCost(IF($N9500="",X$8,$N9500),X$4,X$5,$L9500)*MAX($K9500,1)*IF($M9500="",X$7,$M9500)/100)</f>
        <v/>
      </c>
      <c r="Y9500" s="84"/>
      <c r="Z9500" s="88" t="str">
        <f>IF(OR(Z$4="",Z$4=0,Z$5="",Z$7=0,Z$7="",Z$8="",$L9500="",$L9500=0),"",layerCost(IF($N9500="",Z$8,$N9500),Z$4,Z$5,$L9500)*MAX($K9500,1)*IF($M9500="",Z$7,$M9500)/100)</f>
        <v/>
      </c>
    </row>
    <row r="9501" spans="16:26" x14ac:dyDescent="0.2">
      <c r="P9501" s="88" t="str">
        <f>IF(OR(P$4="",P$4=0,P$5="",P$7=0,P$7="",P$8="",$L9501="",$L9501=0),"",layerCost(IF($N9501="",P$8,$N9501),P$4,P$5,$L9501)*MAX($K9501,1)*IF($M9501="",P$7,$M9501)/100)</f>
        <v/>
      </c>
      <c r="Q9501" s="84"/>
      <c r="R9501" s="88" t="str">
        <f>IF(OR(R$4="",R$4=0,R$5="",R$7=0,R$7="",R$8="",$L9501="",$L9501=0),"",layerCost(IF($N9501="",R$8,$N9501),R$4,R$5,$L9501)*MAX($K9501,1)*IF($M9501="",R$7,$M9501)/100)</f>
        <v/>
      </c>
      <c r="S9501" s="84"/>
      <c r="T9501" s="88" t="str">
        <f>IF(OR(T$4="",T$4=0,T$5="",T$7=0,T$7="",T$8="",$L9501="",$L9501=0),"",layerCost(IF($N9501="",T$8,$N9501),T$4,T$5,$L9501)*MAX($K9501,1)*IF($M9501="",T$7,$M9501)/100)</f>
        <v/>
      </c>
      <c r="U9501" s="84"/>
      <c r="V9501" s="88" t="str">
        <f>IF(OR(V$4="",V$4=0,V$5="",V$7=0,V$7="",V$8="",$L9501="",$L9501=0),"",layerCost(IF($N9501="",V$8,$N9501),V$4,V$5,$L9501)*MAX($K9501,1)*IF($M9501="",V$7,$M9501)/100)</f>
        <v/>
      </c>
      <c r="W9501" s="84"/>
      <c r="X9501" s="88" t="str">
        <f>IF(OR(X$4="",X$4=0,X$5="",X$7=0,X$7="",X$8="",$L9501="",$L9501=0),"",layerCost(IF($N9501="",X$8,$N9501),X$4,X$5,$L9501)*MAX($K9501,1)*IF($M9501="",X$7,$M9501)/100)</f>
        <v/>
      </c>
      <c r="Y9501" s="84"/>
      <c r="Z9501" s="88" t="str">
        <f>IF(OR(Z$4="",Z$4=0,Z$5="",Z$7=0,Z$7="",Z$8="",$L9501="",$L9501=0),"",layerCost(IF($N9501="",Z$8,$N9501),Z$4,Z$5,$L9501)*MAX($K9501,1)*IF($M9501="",Z$7,$M9501)/100)</f>
        <v/>
      </c>
    </row>
    <row r="9502" spans="16:26" x14ac:dyDescent="0.2">
      <c r="P9502" s="88" t="str">
        <f>IF(OR(P$4="",P$4=0,P$5="",P$7=0,P$7="",P$8="",$L9502="",$L9502=0),"",layerCost(IF($N9502="",P$8,$N9502),P$4,P$5,$L9502)*MAX($K9502,1)*IF($M9502="",P$7,$M9502)/100)</f>
        <v/>
      </c>
      <c r="Q9502" s="84"/>
      <c r="R9502" s="88" t="str">
        <f>IF(OR(R$4="",R$4=0,R$5="",R$7=0,R$7="",R$8="",$L9502="",$L9502=0),"",layerCost(IF($N9502="",R$8,$N9502),R$4,R$5,$L9502)*MAX($K9502,1)*IF($M9502="",R$7,$M9502)/100)</f>
        <v/>
      </c>
      <c r="S9502" s="84"/>
      <c r="T9502" s="88" t="str">
        <f>IF(OR(T$4="",T$4=0,T$5="",T$7=0,T$7="",T$8="",$L9502="",$L9502=0),"",layerCost(IF($N9502="",T$8,$N9502),T$4,T$5,$L9502)*MAX($K9502,1)*IF($M9502="",T$7,$M9502)/100)</f>
        <v/>
      </c>
      <c r="U9502" s="84"/>
      <c r="V9502" s="88" t="str">
        <f>IF(OR(V$4="",V$4=0,V$5="",V$7=0,V$7="",V$8="",$L9502="",$L9502=0),"",layerCost(IF($N9502="",V$8,$N9502),V$4,V$5,$L9502)*MAX($K9502,1)*IF($M9502="",V$7,$M9502)/100)</f>
        <v/>
      </c>
      <c r="W9502" s="84"/>
      <c r="X9502" s="88" t="str">
        <f>IF(OR(X$4="",X$4=0,X$5="",X$7=0,X$7="",X$8="",$L9502="",$L9502=0),"",layerCost(IF($N9502="",X$8,$N9502),X$4,X$5,$L9502)*MAX($K9502,1)*IF($M9502="",X$7,$M9502)/100)</f>
        <v/>
      </c>
      <c r="Y9502" s="84"/>
      <c r="Z9502" s="88" t="str">
        <f>IF(OR(Z$4="",Z$4=0,Z$5="",Z$7=0,Z$7="",Z$8="",$L9502="",$L9502=0),"",layerCost(IF($N9502="",Z$8,$N9502),Z$4,Z$5,$L9502)*MAX($K9502,1)*IF($M9502="",Z$7,$M9502)/100)</f>
        <v/>
      </c>
    </row>
    <row r="9503" spans="16:26" x14ac:dyDescent="0.2">
      <c r="P9503" s="88" t="str">
        <f>IF(OR(P$4="",P$4=0,P$5="",P$7=0,P$7="",P$8="",$L9503="",$L9503=0),"",layerCost(IF($N9503="",P$8,$N9503),P$4,P$5,$L9503)*MAX($K9503,1)*IF($M9503="",P$7,$M9503)/100)</f>
        <v/>
      </c>
      <c r="Q9503" s="84"/>
      <c r="R9503" s="88" t="str">
        <f>IF(OR(R$4="",R$4=0,R$5="",R$7=0,R$7="",R$8="",$L9503="",$L9503=0),"",layerCost(IF($N9503="",R$8,$N9503),R$4,R$5,$L9503)*MAX($K9503,1)*IF($M9503="",R$7,$M9503)/100)</f>
        <v/>
      </c>
      <c r="S9503" s="84"/>
      <c r="T9503" s="88" t="str">
        <f>IF(OR(T$4="",T$4=0,T$5="",T$7=0,T$7="",T$8="",$L9503="",$L9503=0),"",layerCost(IF($N9503="",T$8,$N9503),T$4,T$5,$L9503)*MAX($K9503,1)*IF($M9503="",T$7,$M9503)/100)</f>
        <v/>
      </c>
      <c r="U9503" s="84"/>
      <c r="V9503" s="88" t="str">
        <f>IF(OR(V$4="",V$4=0,V$5="",V$7=0,V$7="",V$8="",$L9503="",$L9503=0),"",layerCost(IF($N9503="",V$8,$N9503),V$4,V$5,$L9503)*MAX($K9503,1)*IF($M9503="",V$7,$M9503)/100)</f>
        <v/>
      </c>
      <c r="W9503" s="84"/>
      <c r="X9503" s="88" t="str">
        <f>IF(OR(X$4="",X$4=0,X$5="",X$7=0,X$7="",X$8="",$L9503="",$L9503=0),"",layerCost(IF($N9503="",X$8,$N9503),X$4,X$5,$L9503)*MAX($K9503,1)*IF($M9503="",X$7,$M9503)/100)</f>
        <v/>
      </c>
      <c r="Y9503" s="84"/>
      <c r="Z9503" s="88" t="str">
        <f>IF(OR(Z$4="",Z$4=0,Z$5="",Z$7=0,Z$7="",Z$8="",$L9503="",$L9503=0),"",layerCost(IF($N9503="",Z$8,$N9503),Z$4,Z$5,$L9503)*MAX($K9503,1)*IF($M9503="",Z$7,$M9503)/100)</f>
        <v/>
      </c>
    </row>
    <row r="9504" spans="16:26" x14ac:dyDescent="0.2">
      <c r="P9504" s="88" t="str">
        <f>IF(OR(P$4="",P$4=0,P$5="",P$7=0,P$7="",P$8="",$L9504="",$L9504=0),"",layerCost(IF($N9504="",P$8,$N9504),P$4,P$5,$L9504)*MAX($K9504,1)*IF($M9504="",P$7,$M9504)/100)</f>
        <v/>
      </c>
      <c r="Q9504" s="84"/>
      <c r="R9504" s="88" t="str">
        <f>IF(OR(R$4="",R$4=0,R$5="",R$7=0,R$7="",R$8="",$L9504="",$L9504=0),"",layerCost(IF($N9504="",R$8,$N9504),R$4,R$5,$L9504)*MAX($K9504,1)*IF($M9504="",R$7,$M9504)/100)</f>
        <v/>
      </c>
      <c r="S9504" s="84"/>
      <c r="T9504" s="88" t="str">
        <f>IF(OR(T$4="",T$4=0,T$5="",T$7=0,T$7="",T$8="",$L9504="",$L9504=0),"",layerCost(IF($N9504="",T$8,$N9504),T$4,T$5,$L9504)*MAX($K9504,1)*IF($M9504="",T$7,$M9504)/100)</f>
        <v/>
      </c>
      <c r="U9504" s="84"/>
      <c r="V9504" s="88" t="str">
        <f>IF(OR(V$4="",V$4=0,V$5="",V$7=0,V$7="",V$8="",$L9504="",$L9504=0),"",layerCost(IF($N9504="",V$8,$N9504),V$4,V$5,$L9504)*MAX($K9504,1)*IF($M9504="",V$7,$M9504)/100)</f>
        <v/>
      </c>
      <c r="W9504" s="84"/>
      <c r="X9504" s="88" t="str">
        <f>IF(OR(X$4="",X$4=0,X$5="",X$7=0,X$7="",X$8="",$L9504="",$L9504=0),"",layerCost(IF($N9504="",X$8,$N9504),X$4,X$5,$L9504)*MAX($K9504,1)*IF($M9504="",X$7,$M9504)/100)</f>
        <v/>
      </c>
      <c r="Y9504" s="84"/>
      <c r="Z9504" s="88" t="str">
        <f>IF(OR(Z$4="",Z$4=0,Z$5="",Z$7=0,Z$7="",Z$8="",$L9504="",$L9504=0),"",layerCost(IF($N9504="",Z$8,$N9504),Z$4,Z$5,$L9504)*MAX($K9504,1)*IF($M9504="",Z$7,$M9504)/100)</f>
        <v/>
      </c>
    </row>
    <row r="9505" spans="16:26" x14ac:dyDescent="0.2">
      <c r="P9505" s="88" t="str">
        <f>IF(OR(P$4="",P$4=0,P$5="",P$7=0,P$7="",P$8="",$L9505="",$L9505=0),"",layerCost(IF($N9505="",P$8,$N9505),P$4,P$5,$L9505)*MAX($K9505,1)*IF($M9505="",P$7,$M9505)/100)</f>
        <v/>
      </c>
      <c r="Q9505" s="84"/>
      <c r="R9505" s="88" t="str">
        <f>IF(OR(R$4="",R$4=0,R$5="",R$7=0,R$7="",R$8="",$L9505="",$L9505=0),"",layerCost(IF($N9505="",R$8,$N9505),R$4,R$5,$L9505)*MAX($K9505,1)*IF($M9505="",R$7,$M9505)/100)</f>
        <v/>
      </c>
      <c r="S9505" s="84"/>
      <c r="T9505" s="88" t="str">
        <f>IF(OR(T$4="",T$4=0,T$5="",T$7=0,T$7="",T$8="",$L9505="",$L9505=0),"",layerCost(IF($N9505="",T$8,$N9505),T$4,T$5,$L9505)*MAX($K9505,1)*IF($M9505="",T$7,$M9505)/100)</f>
        <v/>
      </c>
      <c r="U9505" s="84"/>
      <c r="V9505" s="88" t="str">
        <f>IF(OR(V$4="",V$4=0,V$5="",V$7=0,V$7="",V$8="",$L9505="",$L9505=0),"",layerCost(IF($N9505="",V$8,$N9505),V$4,V$5,$L9505)*MAX($K9505,1)*IF($M9505="",V$7,$M9505)/100)</f>
        <v/>
      </c>
      <c r="W9505" s="84"/>
      <c r="X9505" s="88" t="str">
        <f>IF(OR(X$4="",X$4=0,X$5="",X$7=0,X$7="",X$8="",$L9505="",$L9505=0),"",layerCost(IF($N9505="",X$8,$N9505),X$4,X$5,$L9505)*MAX($K9505,1)*IF($M9505="",X$7,$M9505)/100)</f>
        <v/>
      </c>
      <c r="Y9505" s="84"/>
      <c r="Z9505" s="88" t="str">
        <f>IF(OR(Z$4="",Z$4=0,Z$5="",Z$7=0,Z$7="",Z$8="",$L9505="",$L9505=0),"",layerCost(IF($N9505="",Z$8,$N9505),Z$4,Z$5,$L9505)*MAX($K9505,1)*IF($M9505="",Z$7,$M9505)/100)</f>
        <v/>
      </c>
    </row>
    <row r="9506" spans="16:26" x14ac:dyDescent="0.2">
      <c r="P9506" s="88" t="str">
        <f>IF(OR(P$4="",P$4=0,P$5="",P$7=0,P$7="",P$8="",$L9506="",$L9506=0),"",layerCost(IF($N9506="",P$8,$N9506),P$4,P$5,$L9506)*MAX($K9506,1)*IF($M9506="",P$7,$M9506)/100)</f>
        <v/>
      </c>
      <c r="Q9506" s="84"/>
      <c r="R9506" s="88" t="str">
        <f>IF(OR(R$4="",R$4=0,R$5="",R$7=0,R$7="",R$8="",$L9506="",$L9506=0),"",layerCost(IF($N9506="",R$8,$N9506),R$4,R$5,$L9506)*MAX($K9506,1)*IF($M9506="",R$7,$M9506)/100)</f>
        <v/>
      </c>
      <c r="S9506" s="84"/>
      <c r="T9506" s="88" t="str">
        <f>IF(OR(T$4="",T$4=0,T$5="",T$7=0,T$7="",T$8="",$L9506="",$L9506=0),"",layerCost(IF($N9506="",T$8,$N9506),T$4,T$5,$L9506)*MAX($K9506,1)*IF($M9506="",T$7,$M9506)/100)</f>
        <v/>
      </c>
      <c r="U9506" s="84"/>
      <c r="V9506" s="88" t="str">
        <f>IF(OR(V$4="",V$4=0,V$5="",V$7=0,V$7="",V$8="",$L9506="",$L9506=0),"",layerCost(IF($N9506="",V$8,$N9506),V$4,V$5,$L9506)*MAX($K9506,1)*IF($M9506="",V$7,$M9506)/100)</f>
        <v/>
      </c>
      <c r="W9506" s="84"/>
      <c r="X9506" s="88" t="str">
        <f>IF(OR(X$4="",X$4=0,X$5="",X$7=0,X$7="",X$8="",$L9506="",$L9506=0),"",layerCost(IF($N9506="",X$8,$N9506),X$4,X$5,$L9506)*MAX($K9506,1)*IF($M9506="",X$7,$M9506)/100)</f>
        <v/>
      </c>
      <c r="Y9506" s="84"/>
      <c r="Z9506" s="88" t="str">
        <f>IF(OR(Z$4="",Z$4=0,Z$5="",Z$7=0,Z$7="",Z$8="",$L9506="",$L9506=0),"",layerCost(IF($N9506="",Z$8,$N9506),Z$4,Z$5,$L9506)*MAX($K9506,1)*IF($M9506="",Z$7,$M9506)/100)</f>
        <v/>
      </c>
    </row>
    <row r="9507" spans="16:26" x14ac:dyDescent="0.2">
      <c r="P9507" s="88" t="str">
        <f>IF(OR(P$4="",P$4=0,P$5="",P$7=0,P$7="",P$8="",$L9507="",$L9507=0),"",layerCost(IF($N9507="",P$8,$N9507),P$4,P$5,$L9507)*MAX($K9507,1)*IF($M9507="",P$7,$M9507)/100)</f>
        <v/>
      </c>
      <c r="Q9507" s="84"/>
      <c r="R9507" s="88" t="str">
        <f>IF(OR(R$4="",R$4=0,R$5="",R$7=0,R$7="",R$8="",$L9507="",$L9507=0),"",layerCost(IF($N9507="",R$8,$N9507),R$4,R$5,$L9507)*MAX($K9507,1)*IF($M9507="",R$7,$M9507)/100)</f>
        <v/>
      </c>
      <c r="S9507" s="84"/>
      <c r="T9507" s="88" t="str">
        <f>IF(OR(T$4="",T$4=0,T$5="",T$7=0,T$7="",T$8="",$L9507="",$L9507=0),"",layerCost(IF($N9507="",T$8,$N9507),T$4,T$5,$L9507)*MAX($K9507,1)*IF($M9507="",T$7,$M9507)/100)</f>
        <v/>
      </c>
      <c r="U9507" s="84"/>
      <c r="V9507" s="88" t="str">
        <f>IF(OR(V$4="",V$4=0,V$5="",V$7=0,V$7="",V$8="",$L9507="",$L9507=0),"",layerCost(IF($N9507="",V$8,$N9507),V$4,V$5,$L9507)*MAX($K9507,1)*IF($M9507="",V$7,$M9507)/100)</f>
        <v/>
      </c>
      <c r="W9507" s="84"/>
      <c r="X9507" s="88" t="str">
        <f>IF(OR(X$4="",X$4=0,X$5="",X$7=0,X$7="",X$8="",$L9507="",$L9507=0),"",layerCost(IF($N9507="",X$8,$N9507),X$4,X$5,$L9507)*MAX($K9507,1)*IF($M9507="",X$7,$M9507)/100)</f>
        <v/>
      </c>
      <c r="Y9507" s="84"/>
      <c r="Z9507" s="88" t="str">
        <f>IF(OR(Z$4="",Z$4=0,Z$5="",Z$7=0,Z$7="",Z$8="",$L9507="",$L9507=0),"",layerCost(IF($N9507="",Z$8,$N9507),Z$4,Z$5,$L9507)*MAX($K9507,1)*IF($M9507="",Z$7,$M9507)/100)</f>
        <v/>
      </c>
    </row>
    <row r="9508" spans="16:26" x14ac:dyDescent="0.2">
      <c r="P9508" s="88" t="str">
        <f>IF(OR(P$4="",P$4=0,P$5="",P$7=0,P$7="",P$8="",$L9508="",$L9508=0),"",layerCost(IF($N9508="",P$8,$N9508),P$4,P$5,$L9508)*MAX($K9508,1)*IF($M9508="",P$7,$M9508)/100)</f>
        <v/>
      </c>
      <c r="Q9508" s="84"/>
      <c r="R9508" s="88" t="str">
        <f>IF(OR(R$4="",R$4=0,R$5="",R$7=0,R$7="",R$8="",$L9508="",$L9508=0),"",layerCost(IF($N9508="",R$8,$N9508),R$4,R$5,$L9508)*MAX($K9508,1)*IF($M9508="",R$7,$M9508)/100)</f>
        <v/>
      </c>
      <c r="S9508" s="84"/>
      <c r="T9508" s="88" t="str">
        <f>IF(OR(T$4="",T$4=0,T$5="",T$7=0,T$7="",T$8="",$L9508="",$L9508=0),"",layerCost(IF($N9508="",T$8,$N9508),T$4,T$5,$L9508)*MAX($K9508,1)*IF($M9508="",T$7,$M9508)/100)</f>
        <v/>
      </c>
      <c r="U9508" s="84"/>
      <c r="V9508" s="88" t="str">
        <f>IF(OR(V$4="",V$4=0,V$5="",V$7=0,V$7="",V$8="",$L9508="",$L9508=0),"",layerCost(IF($N9508="",V$8,$N9508),V$4,V$5,$L9508)*MAX($K9508,1)*IF($M9508="",V$7,$M9508)/100)</f>
        <v/>
      </c>
      <c r="W9508" s="84"/>
      <c r="X9508" s="88" t="str">
        <f>IF(OR(X$4="",X$4=0,X$5="",X$7=0,X$7="",X$8="",$L9508="",$L9508=0),"",layerCost(IF($N9508="",X$8,$N9508),X$4,X$5,$L9508)*MAX($K9508,1)*IF($M9508="",X$7,$M9508)/100)</f>
        <v/>
      </c>
      <c r="Y9508" s="84"/>
      <c r="Z9508" s="88" t="str">
        <f>IF(OR(Z$4="",Z$4=0,Z$5="",Z$7=0,Z$7="",Z$8="",$L9508="",$L9508=0),"",layerCost(IF($N9508="",Z$8,$N9508),Z$4,Z$5,$L9508)*MAX($K9508,1)*IF($M9508="",Z$7,$M9508)/100)</f>
        <v/>
      </c>
    </row>
    <row r="9509" spans="16:26" x14ac:dyDescent="0.2">
      <c r="P9509" s="88" t="str">
        <f>IF(OR(P$4="",P$4=0,P$5="",P$7=0,P$7="",P$8="",$L9509="",$L9509=0),"",layerCost(IF($N9509="",P$8,$N9509),P$4,P$5,$L9509)*MAX($K9509,1)*IF($M9509="",P$7,$M9509)/100)</f>
        <v/>
      </c>
      <c r="Q9509" s="84"/>
      <c r="R9509" s="88" t="str">
        <f>IF(OR(R$4="",R$4=0,R$5="",R$7=0,R$7="",R$8="",$L9509="",$L9509=0),"",layerCost(IF($N9509="",R$8,$N9509),R$4,R$5,$L9509)*MAX($K9509,1)*IF($M9509="",R$7,$M9509)/100)</f>
        <v/>
      </c>
      <c r="S9509" s="84"/>
      <c r="T9509" s="88" t="str">
        <f>IF(OR(T$4="",T$4=0,T$5="",T$7=0,T$7="",T$8="",$L9509="",$L9509=0),"",layerCost(IF($N9509="",T$8,$N9509),T$4,T$5,$L9509)*MAX($K9509,1)*IF($M9509="",T$7,$M9509)/100)</f>
        <v/>
      </c>
      <c r="U9509" s="84"/>
      <c r="V9509" s="88" t="str">
        <f>IF(OR(V$4="",V$4=0,V$5="",V$7=0,V$7="",V$8="",$L9509="",$L9509=0),"",layerCost(IF($N9509="",V$8,$N9509),V$4,V$5,$L9509)*MAX($K9509,1)*IF($M9509="",V$7,$M9509)/100)</f>
        <v/>
      </c>
      <c r="W9509" s="84"/>
      <c r="X9509" s="88" t="str">
        <f>IF(OR(X$4="",X$4=0,X$5="",X$7=0,X$7="",X$8="",$L9509="",$L9509=0),"",layerCost(IF($N9509="",X$8,$N9509),X$4,X$5,$L9509)*MAX($K9509,1)*IF($M9509="",X$7,$M9509)/100)</f>
        <v/>
      </c>
      <c r="Y9509" s="84"/>
      <c r="Z9509" s="88" t="str">
        <f>IF(OR(Z$4="",Z$4=0,Z$5="",Z$7=0,Z$7="",Z$8="",$L9509="",$L9509=0),"",layerCost(IF($N9509="",Z$8,$N9509),Z$4,Z$5,$L9509)*MAX($K9509,1)*IF($M9509="",Z$7,$M9509)/100)</f>
        <v/>
      </c>
    </row>
    <row r="9510" spans="16:26" x14ac:dyDescent="0.2">
      <c r="P9510" s="88" t="str">
        <f>IF(OR(P$4="",P$4=0,P$5="",P$7=0,P$7="",P$8="",$L9510="",$L9510=0),"",layerCost(IF($N9510="",P$8,$N9510),P$4,P$5,$L9510)*MAX($K9510,1)*IF($M9510="",P$7,$M9510)/100)</f>
        <v/>
      </c>
      <c r="Q9510" s="84"/>
      <c r="R9510" s="88" t="str">
        <f>IF(OR(R$4="",R$4=0,R$5="",R$7=0,R$7="",R$8="",$L9510="",$L9510=0),"",layerCost(IF($N9510="",R$8,$N9510),R$4,R$5,$L9510)*MAX($K9510,1)*IF($M9510="",R$7,$M9510)/100)</f>
        <v/>
      </c>
      <c r="S9510" s="84"/>
      <c r="T9510" s="88" t="str">
        <f>IF(OR(T$4="",T$4=0,T$5="",T$7=0,T$7="",T$8="",$L9510="",$L9510=0),"",layerCost(IF($N9510="",T$8,$N9510),T$4,T$5,$L9510)*MAX($K9510,1)*IF($M9510="",T$7,$M9510)/100)</f>
        <v/>
      </c>
      <c r="U9510" s="84"/>
      <c r="V9510" s="88" t="str">
        <f>IF(OR(V$4="",V$4=0,V$5="",V$7=0,V$7="",V$8="",$L9510="",$L9510=0),"",layerCost(IF($N9510="",V$8,$N9510),V$4,V$5,$L9510)*MAX($K9510,1)*IF($M9510="",V$7,$M9510)/100)</f>
        <v/>
      </c>
      <c r="W9510" s="84"/>
      <c r="X9510" s="88" t="str">
        <f>IF(OR(X$4="",X$4=0,X$5="",X$7=0,X$7="",X$8="",$L9510="",$L9510=0),"",layerCost(IF($N9510="",X$8,$N9510),X$4,X$5,$L9510)*MAX($K9510,1)*IF($M9510="",X$7,$M9510)/100)</f>
        <v/>
      </c>
      <c r="Y9510" s="84"/>
      <c r="Z9510" s="88" t="str">
        <f>IF(OR(Z$4="",Z$4=0,Z$5="",Z$7=0,Z$7="",Z$8="",$L9510="",$L9510=0),"",layerCost(IF($N9510="",Z$8,$N9510),Z$4,Z$5,$L9510)*MAX($K9510,1)*IF($M9510="",Z$7,$M9510)/100)</f>
        <v/>
      </c>
    </row>
    <row r="9511" spans="16:26" x14ac:dyDescent="0.2">
      <c r="P9511" s="88" t="str">
        <f>IF(OR(P$4="",P$4=0,P$5="",P$7=0,P$7="",P$8="",$L9511="",$L9511=0),"",layerCost(IF($N9511="",P$8,$N9511),P$4,P$5,$L9511)*MAX($K9511,1)*IF($M9511="",P$7,$M9511)/100)</f>
        <v/>
      </c>
      <c r="Q9511" s="84"/>
      <c r="R9511" s="88" t="str">
        <f>IF(OR(R$4="",R$4=0,R$5="",R$7=0,R$7="",R$8="",$L9511="",$L9511=0),"",layerCost(IF($N9511="",R$8,$N9511),R$4,R$5,$L9511)*MAX($K9511,1)*IF($M9511="",R$7,$M9511)/100)</f>
        <v/>
      </c>
      <c r="S9511" s="84"/>
      <c r="T9511" s="88" t="str">
        <f>IF(OR(T$4="",T$4=0,T$5="",T$7=0,T$7="",T$8="",$L9511="",$L9511=0),"",layerCost(IF($N9511="",T$8,$N9511),T$4,T$5,$L9511)*MAX($K9511,1)*IF($M9511="",T$7,$M9511)/100)</f>
        <v/>
      </c>
      <c r="U9511" s="84"/>
      <c r="V9511" s="88" t="str">
        <f>IF(OR(V$4="",V$4=0,V$5="",V$7=0,V$7="",V$8="",$L9511="",$L9511=0),"",layerCost(IF($N9511="",V$8,$N9511),V$4,V$5,$L9511)*MAX($K9511,1)*IF($M9511="",V$7,$M9511)/100)</f>
        <v/>
      </c>
      <c r="W9511" s="84"/>
      <c r="X9511" s="88" t="str">
        <f>IF(OR(X$4="",X$4=0,X$5="",X$7=0,X$7="",X$8="",$L9511="",$L9511=0),"",layerCost(IF($N9511="",X$8,$N9511),X$4,X$5,$L9511)*MAX($K9511,1)*IF($M9511="",X$7,$M9511)/100)</f>
        <v/>
      </c>
      <c r="Y9511" s="84"/>
      <c r="Z9511" s="88" t="str">
        <f>IF(OR(Z$4="",Z$4=0,Z$5="",Z$7=0,Z$7="",Z$8="",$L9511="",$L9511=0),"",layerCost(IF($N9511="",Z$8,$N9511),Z$4,Z$5,$L9511)*MAX($K9511,1)*IF($M9511="",Z$7,$M9511)/100)</f>
        <v/>
      </c>
    </row>
    <row r="9512" spans="16:26" x14ac:dyDescent="0.2">
      <c r="P9512" s="88" t="str">
        <f>IF(OR(P$4="",P$4=0,P$5="",P$7=0,P$7="",P$8="",$L9512="",$L9512=0),"",layerCost(IF($N9512="",P$8,$N9512),P$4,P$5,$L9512)*MAX($K9512,1)*IF($M9512="",P$7,$M9512)/100)</f>
        <v/>
      </c>
      <c r="Q9512" s="84"/>
      <c r="R9512" s="88" t="str">
        <f>IF(OR(R$4="",R$4=0,R$5="",R$7=0,R$7="",R$8="",$L9512="",$L9512=0),"",layerCost(IF($N9512="",R$8,$N9512),R$4,R$5,$L9512)*MAX($K9512,1)*IF($M9512="",R$7,$M9512)/100)</f>
        <v/>
      </c>
      <c r="S9512" s="84"/>
      <c r="T9512" s="88" t="str">
        <f>IF(OR(T$4="",T$4=0,T$5="",T$7=0,T$7="",T$8="",$L9512="",$L9512=0),"",layerCost(IF($N9512="",T$8,$N9512),T$4,T$5,$L9512)*MAX($K9512,1)*IF($M9512="",T$7,$M9512)/100)</f>
        <v/>
      </c>
      <c r="U9512" s="84"/>
      <c r="V9512" s="88" t="str">
        <f>IF(OR(V$4="",V$4=0,V$5="",V$7=0,V$7="",V$8="",$L9512="",$L9512=0),"",layerCost(IF($N9512="",V$8,$N9512),V$4,V$5,$L9512)*MAX($K9512,1)*IF($M9512="",V$7,$M9512)/100)</f>
        <v/>
      </c>
      <c r="W9512" s="84"/>
      <c r="X9512" s="88" t="str">
        <f>IF(OR(X$4="",X$4=0,X$5="",X$7=0,X$7="",X$8="",$L9512="",$L9512=0),"",layerCost(IF($N9512="",X$8,$N9512),X$4,X$5,$L9512)*MAX($K9512,1)*IF($M9512="",X$7,$M9512)/100)</f>
        <v/>
      </c>
      <c r="Y9512" s="84"/>
      <c r="Z9512" s="88" t="str">
        <f>IF(OR(Z$4="",Z$4=0,Z$5="",Z$7=0,Z$7="",Z$8="",$L9512="",$L9512=0),"",layerCost(IF($N9512="",Z$8,$N9512),Z$4,Z$5,$L9512)*MAX($K9512,1)*IF($M9512="",Z$7,$M9512)/100)</f>
        <v/>
      </c>
    </row>
    <row r="9513" spans="16:26" x14ac:dyDescent="0.2">
      <c r="P9513" s="88" t="str">
        <f>IF(OR(P$4="",P$4=0,P$5="",P$7=0,P$7="",P$8="",$L9513="",$L9513=0),"",layerCost(IF($N9513="",P$8,$N9513),P$4,P$5,$L9513)*MAX($K9513,1)*IF($M9513="",P$7,$M9513)/100)</f>
        <v/>
      </c>
      <c r="Q9513" s="84"/>
      <c r="R9513" s="88" t="str">
        <f>IF(OR(R$4="",R$4=0,R$5="",R$7=0,R$7="",R$8="",$L9513="",$L9513=0),"",layerCost(IF($N9513="",R$8,$N9513),R$4,R$5,$L9513)*MAX($K9513,1)*IF($M9513="",R$7,$M9513)/100)</f>
        <v/>
      </c>
      <c r="S9513" s="84"/>
      <c r="T9513" s="88" t="str">
        <f>IF(OR(T$4="",T$4=0,T$5="",T$7=0,T$7="",T$8="",$L9513="",$L9513=0),"",layerCost(IF($N9513="",T$8,$N9513),T$4,T$5,$L9513)*MAX($K9513,1)*IF($M9513="",T$7,$M9513)/100)</f>
        <v/>
      </c>
      <c r="U9513" s="84"/>
      <c r="V9513" s="88" t="str">
        <f>IF(OR(V$4="",V$4=0,V$5="",V$7=0,V$7="",V$8="",$L9513="",$L9513=0),"",layerCost(IF($N9513="",V$8,$N9513),V$4,V$5,$L9513)*MAX($K9513,1)*IF($M9513="",V$7,$M9513)/100)</f>
        <v/>
      </c>
      <c r="W9513" s="84"/>
      <c r="X9513" s="88" t="str">
        <f>IF(OR(X$4="",X$4=0,X$5="",X$7=0,X$7="",X$8="",$L9513="",$L9513=0),"",layerCost(IF($N9513="",X$8,$N9513),X$4,X$5,$L9513)*MAX($K9513,1)*IF($M9513="",X$7,$M9513)/100)</f>
        <v/>
      </c>
      <c r="Y9513" s="84"/>
      <c r="Z9513" s="88" t="str">
        <f>IF(OR(Z$4="",Z$4=0,Z$5="",Z$7=0,Z$7="",Z$8="",$L9513="",$L9513=0),"",layerCost(IF($N9513="",Z$8,$N9513),Z$4,Z$5,$L9513)*MAX($K9513,1)*IF($M9513="",Z$7,$M9513)/100)</f>
        <v/>
      </c>
    </row>
    <row r="9514" spans="16:26" x14ac:dyDescent="0.2">
      <c r="P9514" s="88" t="str">
        <f>IF(OR(P$4="",P$4=0,P$5="",P$7=0,P$7="",P$8="",$L9514="",$L9514=0),"",layerCost(IF($N9514="",P$8,$N9514),P$4,P$5,$L9514)*MAX($K9514,1)*IF($M9514="",P$7,$M9514)/100)</f>
        <v/>
      </c>
      <c r="Q9514" s="84"/>
      <c r="R9514" s="88" t="str">
        <f>IF(OR(R$4="",R$4=0,R$5="",R$7=0,R$7="",R$8="",$L9514="",$L9514=0),"",layerCost(IF($N9514="",R$8,$N9514),R$4,R$5,$L9514)*MAX($K9514,1)*IF($M9514="",R$7,$M9514)/100)</f>
        <v/>
      </c>
      <c r="S9514" s="84"/>
      <c r="T9514" s="88" t="str">
        <f>IF(OR(T$4="",T$4=0,T$5="",T$7=0,T$7="",T$8="",$L9514="",$L9514=0),"",layerCost(IF($N9514="",T$8,$N9514),T$4,T$5,$L9514)*MAX($K9514,1)*IF($M9514="",T$7,$M9514)/100)</f>
        <v/>
      </c>
      <c r="U9514" s="84"/>
      <c r="V9514" s="88" t="str">
        <f>IF(OR(V$4="",V$4=0,V$5="",V$7=0,V$7="",V$8="",$L9514="",$L9514=0),"",layerCost(IF($N9514="",V$8,$N9514),V$4,V$5,$L9514)*MAX($K9514,1)*IF($M9514="",V$7,$M9514)/100)</f>
        <v/>
      </c>
      <c r="W9514" s="84"/>
      <c r="X9514" s="88" t="str">
        <f>IF(OR(X$4="",X$4=0,X$5="",X$7=0,X$7="",X$8="",$L9514="",$L9514=0),"",layerCost(IF($N9514="",X$8,$N9514),X$4,X$5,$L9514)*MAX($K9514,1)*IF($M9514="",X$7,$M9514)/100)</f>
        <v/>
      </c>
      <c r="Y9514" s="84"/>
      <c r="Z9514" s="88" t="str">
        <f>IF(OR(Z$4="",Z$4=0,Z$5="",Z$7=0,Z$7="",Z$8="",$L9514="",$L9514=0),"",layerCost(IF($N9514="",Z$8,$N9514),Z$4,Z$5,$L9514)*MAX($K9514,1)*IF($M9514="",Z$7,$M9514)/100)</f>
        <v/>
      </c>
    </row>
    <row r="9515" spans="16:26" x14ac:dyDescent="0.2">
      <c r="P9515" s="88" t="str">
        <f>IF(OR(P$4="",P$4=0,P$5="",P$7=0,P$7="",P$8="",$L9515="",$L9515=0),"",layerCost(IF($N9515="",P$8,$N9515),P$4,P$5,$L9515)*MAX($K9515,1)*IF($M9515="",P$7,$M9515)/100)</f>
        <v/>
      </c>
      <c r="Q9515" s="84"/>
      <c r="R9515" s="88" t="str">
        <f>IF(OR(R$4="",R$4=0,R$5="",R$7=0,R$7="",R$8="",$L9515="",$L9515=0),"",layerCost(IF($N9515="",R$8,$N9515),R$4,R$5,$L9515)*MAX($K9515,1)*IF($M9515="",R$7,$M9515)/100)</f>
        <v/>
      </c>
      <c r="S9515" s="84"/>
      <c r="T9515" s="88" t="str">
        <f>IF(OR(T$4="",T$4=0,T$5="",T$7=0,T$7="",T$8="",$L9515="",$L9515=0),"",layerCost(IF($N9515="",T$8,$N9515),T$4,T$5,$L9515)*MAX($K9515,1)*IF($M9515="",T$7,$M9515)/100)</f>
        <v/>
      </c>
      <c r="U9515" s="84"/>
      <c r="V9515" s="88" t="str">
        <f>IF(OR(V$4="",V$4=0,V$5="",V$7=0,V$7="",V$8="",$L9515="",$L9515=0),"",layerCost(IF($N9515="",V$8,$N9515),V$4,V$5,$L9515)*MAX($K9515,1)*IF($M9515="",V$7,$M9515)/100)</f>
        <v/>
      </c>
      <c r="W9515" s="84"/>
      <c r="X9515" s="88" t="str">
        <f>IF(OR(X$4="",X$4=0,X$5="",X$7=0,X$7="",X$8="",$L9515="",$L9515=0),"",layerCost(IF($N9515="",X$8,$N9515),X$4,X$5,$L9515)*MAX($K9515,1)*IF($M9515="",X$7,$M9515)/100)</f>
        <v/>
      </c>
      <c r="Y9515" s="84"/>
      <c r="Z9515" s="88" t="str">
        <f>IF(OR(Z$4="",Z$4=0,Z$5="",Z$7=0,Z$7="",Z$8="",$L9515="",$L9515=0),"",layerCost(IF($N9515="",Z$8,$N9515),Z$4,Z$5,$L9515)*MAX($K9515,1)*IF($M9515="",Z$7,$M9515)/100)</f>
        <v/>
      </c>
    </row>
    <row r="9516" spans="16:26" x14ac:dyDescent="0.2">
      <c r="P9516" s="88" t="str">
        <f>IF(OR(P$4="",P$4=0,P$5="",P$7=0,P$7="",P$8="",$L9516="",$L9516=0),"",layerCost(IF($N9516="",P$8,$N9516),P$4,P$5,$L9516)*MAX($K9516,1)*IF($M9516="",P$7,$M9516)/100)</f>
        <v/>
      </c>
      <c r="Q9516" s="84"/>
      <c r="R9516" s="88" t="str">
        <f>IF(OR(R$4="",R$4=0,R$5="",R$7=0,R$7="",R$8="",$L9516="",$L9516=0),"",layerCost(IF($N9516="",R$8,$N9516),R$4,R$5,$L9516)*MAX($K9516,1)*IF($M9516="",R$7,$M9516)/100)</f>
        <v/>
      </c>
      <c r="S9516" s="84"/>
      <c r="T9516" s="88" t="str">
        <f>IF(OR(T$4="",T$4=0,T$5="",T$7=0,T$7="",T$8="",$L9516="",$L9516=0),"",layerCost(IF($N9516="",T$8,$N9516),T$4,T$5,$L9516)*MAX($K9516,1)*IF($M9516="",T$7,$M9516)/100)</f>
        <v/>
      </c>
      <c r="U9516" s="84"/>
      <c r="V9516" s="88" t="str">
        <f>IF(OR(V$4="",V$4=0,V$5="",V$7=0,V$7="",V$8="",$L9516="",$L9516=0),"",layerCost(IF($N9516="",V$8,$N9516),V$4,V$5,$L9516)*MAX($K9516,1)*IF($M9516="",V$7,$M9516)/100)</f>
        <v/>
      </c>
      <c r="W9516" s="84"/>
      <c r="X9516" s="88" t="str">
        <f>IF(OR(X$4="",X$4=0,X$5="",X$7=0,X$7="",X$8="",$L9516="",$L9516=0),"",layerCost(IF($N9516="",X$8,$N9516),X$4,X$5,$L9516)*MAX($K9516,1)*IF($M9516="",X$7,$M9516)/100)</f>
        <v/>
      </c>
      <c r="Y9516" s="84"/>
      <c r="Z9516" s="88" t="str">
        <f>IF(OR(Z$4="",Z$4=0,Z$5="",Z$7=0,Z$7="",Z$8="",$L9516="",$L9516=0),"",layerCost(IF($N9516="",Z$8,$N9516),Z$4,Z$5,$L9516)*MAX($K9516,1)*IF($M9516="",Z$7,$M9516)/100)</f>
        <v/>
      </c>
    </row>
    <row r="9517" spans="16:26" x14ac:dyDescent="0.2">
      <c r="P9517" s="88" t="str">
        <f>IF(OR(P$4="",P$4=0,P$5="",P$7=0,P$7="",P$8="",$L9517="",$L9517=0),"",layerCost(IF($N9517="",P$8,$N9517),P$4,P$5,$L9517)*MAX($K9517,1)*IF($M9517="",P$7,$M9517)/100)</f>
        <v/>
      </c>
      <c r="Q9517" s="84"/>
      <c r="R9517" s="88" t="str">
        <f>IF(OR(R$4="",R$4=0,R$5="",R$7=0,R$7="",R$8="",$L9517="",$L9517=0),"",layerCost(IF($N9517="",R$8,$N9517),R$4,R$5,$L9517)*MAX($K9517,1)*IF($M9517="",R$7,$M9517)/100)</f>
        <v/>
      </c>
      <c r="S9517" s="84"/>
      <c r="T9517" s="88" t="str">
        <f>IF(OR(T$4="",T$4=0,T$5="",T$7=0,T$7="",T$8="",$L9517="",$L9517=0),"",layerCost(IF($N9517="",T$8,$N9517),T$4,T$5,$L9517)*MAX($K9517,1)*IF($M9517="",T$7,$M9517)/100)</f>
        <v/>
      </c>
      <c r="U9517" s="84"/>
      <c r="V9517" s="88" t="str">
        <f>IF(OR(V$4="",V$4=0,V$5="",V$7=0,V$7="",V$8="",$L9517="",$L9517=0),"",layerCost(IF($N9517="",V$8,$N9517),V$4,V$5,$L9517)*MAX($K9517,1)*IF($M9517="",V$7,$M9517)/100)</f>
        <v/>
      </c>
      <c r="W9517" s="84"/>
      <c r="X9517" s="88" t="str">
        <f>IF(OR(X$4="",X$4=0,X$5="",X$7=0,X$7="",X$8="",$L9517="",$L9517=0),"",layerCost(IF($N9517="",X$8,$N9517),X$4,X$5,$L9517)*MAX($K9517,1)*IF($M9517="",X$7,$M9517)/100)</f>
        <v/>
      </c>
      <c r="Y9517" s="84"/>
      <c r="Z9517" s="88" t="str">
        <f>IF(OR(Z$4="",Z$4=0,Z$5="",Z$7=0,Z$7="",Z$8="",$L9517="",$L9517=0),"",layerCost(IF($N9517="",Z$8,$N9517),Z$4,Z$5,$L9517)*MAX($K9517,1)*IF($M9517="",Z$7,$M9517)/100)</f>
        <v/>
      </c>
    </row>
    <row r="9518" spans="16:26" x14ac:dyDescent="0.2">
      <c r="P9518" s="88" t="str">
        <f>IF(OR(P$4="",P$4=0,P$5="",P$7=0,P$7="",P$8="",$L9518="",$L9518=0),"",layerCost(IF($N9518="",P$8,$N9518),P$4,P$5,$L9518)*MAX($K9518,1)*IF($M9518="",P$7,$M9518)/100)</f>
        <v/>
      </c>
      <c r="Q9518" s="84"/>
      <c r="R9518" s="88" t="str">
        <f>IF(OR(R$4="",R$4=0,R$5="",R$7=0,R$7="",R$8="",$L9518="",$L9518=0),"",layerCost(IF($N9518="",R$8,$N9518),R$4,R$5,$L9518)*MAX($K9518,1)*IF($M9518="",R$7,$M9518)/100)</f>
        <v/>
      </c>
      <c r="S9518" s="84"/>
      <c r="T9518" s="88" t="str">
        <f>IF(OR(T$4="",T$4=0,T$5="",T$7=0,T$7="",T$8="",$L9518="",$L9518=0),"",layerCost(IF($N9518="",T$8,$N9518),T$4,T$5,$L9518)*MAX($K9518,1)*IF($M9518="",T$7,$M9518)/100)</f>
        <v/>
      </c>
      <c r="U9518" s="84"/>
      <c r="V9518" s="88" t="str">
        <f>IF(OR(V$4="",V$4=0,V$5="",V$7=0,V$7="",V$8="",$L9518="",$L9518=0),"",layerCost(IF($N9518="",V$8,$N9518),V$4,V$5,$L9518)*MAX($K9518,1)*IF($M9518="",V$7,$M9518)/100)</f>
        <v/>
      </c>
      <c r="W9518" s="84"/>
      <c r="X9518" s="88" t="str">
        <f>IF(OR(X$4="",X$4=0,X$5="",X$7=0,X$7="",X$8="",$L9518="",$L9518=0),"",layerCost(IF($N9518="",X$8,$N9518),X$4,X$5,$L9518)*MAX($K9518,1)*IF($M9518="",X$7,$M9518)/100)</f>
        <v/>
      </c>
      <c r="Y9518" s="84"/>
      <c r="Z9518" s="88" t="str">
        <f>IF(OR(Z$4="",Z$4=0,Z$5="",Z$7=0,Z$7="",Z$8="",$L9518="",$L9518=0),"",layerCost(IF($N9518="",Z$8,$N9518),Z$4,Z$5,$L9518)*MAX($K9518,1)*IF($M9518="",Z$7,$M9518)/100)</f>
        <v/>
      </c>
    </row>
    <row r="9519" spans="16:26" x14ac:dyDescent="0.2">
      <c r="P9519" s="88" t="str">
        <f>IF(OR(P$4="",P$4=0,P$5="",P$7=0,P$7="",P$8="",$L9519="",$L9519=0),"",layerCost(IF($N9519="",P$8,$N9519),P$4,P$5,$L9519)*MAX($K9519,1)*IF($M9519="",P$7,$M9519)/100)</f>
        <v/>
      </c>
      <c r="Q9519" s="84"/>
      <c r="R9519" s="88" t="str">
        <f>IF(OR(R$4="",R$4=0,R$5="",R$7=0,R$7="",R$8="",$L9519="",$L9519=0),"",layerCost(IF($N9519="",R$8,$N9519),R$4,R$5,$L9519)*MAX($K9519,1)*IF($M9519="",R$7,$M9519)/100)</f>
        <v/>
      </c>
      <c r="S9519" s="84"/>
      <c r="T9519" s="88" t="str">
        <f>IF(OR(T$4="",T$4=0,T$5="",T$7=0,T$7="",T$8="",$L9519="",$L9519=0),"",layerCost(IF($N9519="",T$8,$N9519),T$4,T$5,$L9519)*MAX($K9519,1)*IF($M9519="",T$7,$M9519)/100)</f>
        <v/>
      </c>
      <c r="U9519" s="84"/>
      <c r="V9519" s="88" t="str">
        <f>IF(OR(V$4="",V$4=0,V$5="",V$7=0,V$7="",V$8="",$L9519="",$L9519=0),"",layerCost(IF($N9519="",V$8,$N9519),V$4,V$5,$L9519)*MAX($K9519,1)*IF($M9519="",V$7,$M9519)/100)</f>
        <v/>
      </c>
      <c r="W9519" s="84"/>
      <c r="X9519" s="88" t="str">
        <f>IF(OR(X$4="",X$4=0,X$5="",X$7=0,X$7="",X$8="",$L9519="",$L9519=0),"",layerCost(IF($N9519="",X$8,$N9519),X$4,X$5,$L9519)*MAX($K9519,1)*IF($M9519="",X$7,$M9519)/100)</f>
        <v/>
      </c>
      <c r="Y9519" s="84"/>
      <c r="Z9519" s="88" t="str">
        <f>IF(OR(Z$4="",Z$4=0,Z$5="",Z$7=0,Z$7="",Z$8="",$L9519="",$L9519=0),"",layerCost(IF($N9519="",Z$8,$N9519),Z$4,Z$5,$L9519)*MAX($K9519,1)*IF($M9519="",Z$7,$M9519)/100)</f>
        <v/>
      </c>
    </row>
    <row r="9520" spans="16:26" x14ac:dyDescent="0.2">
      <c r="P9520" s="88" t="str">
        <f>IF(OR(P$4="",P$4=0,P$5="",P$7=0,P$7="",P$8="",$L9520="",$L9520=0),"",layerCost(IF($N9520="",P$8,$N9520),P$4,P$5,$L9520)*MAX($K9520,1)*IF($M9520="",P$7,$M9520)/100)</f>
        <v/>
      </c>
      <c r="Q9520" s="84"/>
      <c r="R9520" s="88" t="str">
        <f>IF(OR(R$4="",R$4=0,R$5="",R$7=0,R$7="",R$8="",$L9520="",$L9520=0),"",layerCost(IF($N9520="",R$8,$N9520),R$4,R$5,$L9520)*MAX($K9520,1)*IF($M9520="",R$7,$M9520)/100)</f>
        <v/>
      </c>
      <c r="S9520" s="84"/>
      <c r="T9520" s="88" t="str">
        <f>IF(OR(T$4="",T$4=0,T$5="",T$7=0,T$7="",T$8="",$L9520="",$L9520=0),"",layerCost(IF($N9520="",T$8,$N9520),T$4,T$5,$L9520)*MAX($K9520,1)*IF($M9520="",T$7,$M9520)/100)</f>
        <v/>
      </c>
      <c r="U9520" s="84"/>
      <c r="V9520" s="88" t="str">
        <f>IF(OR(V$4="",V$4=0,V$5="",V$7=0,V$7="",V$8="",$L9520="",$L9520=0),"",layerCost(IF($N9520="",V$8,$N9520),V$4,V$5,$L9520)*MAX($K9520,1)*IF($M9520="",V$7,$M9520)/100)</f>
        <v/>
      </c>
      <c r="W9520" s="84"/>
      <c r="X9520" s="88" t="str">
        <f>IF(OR(X$4="",X$4=0,X$5="",X$7=0,X$7="",X$8="",$L9520="",$L9520=0),"",layerCost(IF($N9520="",X$8,$N9520),X$4,X$5,$L9520)*MAX($K9520,1)*IF($M9520="",X$7,$M9520)/100)</f>
        <v/>
      </c>
      <c r="Y9520" s="84"/>
      <c r="Z9520" s="88" t="str">
        <f>IF(OR(Z$4="",Z$4=0,Z$5="",Z$7=0,Z$7="",Z$8="",$L9520="",$L9520=0),"",layerCost(IF($N9520="",Z$8,$N9520),Z$4,Z$5,$L9520)*MAX($K9520,1)*IF($M9520="",Z$7,$M9520)/100)</f>
        <v/>
      </c>
    </row>
    <row r="9521" spans="16:26" x14ac:dyDescent="0.2">
      <c r="P9521" s="88" t="str">
        <f>IF(OR(P$4="",P$4=0,P$5="",P$7=0,P$7="",P$8="",$L9521="",$L9521=0),"",layerCost(IF($N9521="",P$8,$N9521),P$4,P$5,$L9521)*MAX($K9521,1)*IF($M9521="",P$7,$M9521)/100)</f>
        <v/>
      </c>
      <c r="Q9521" s="84"/>
      <c r="R9521" s="88" t="str">
        <f>IF(OR(R$4="",R$4=0,R$5="",R$7=0,R$7="",R$8="",$L9521="",$L9521=0),"",layerCost(IF($N9521="",R$8,$N9521),R$4,R$5,$L9521)*MAX($K9521,1)*IF($M9521="",R$7,$M9521)/100)</f>
        <v/>
      </c>
      <c r="S9521" s="84"/>
      <c r="T9521" s="88" t="str">
        <f>IF(OR(T$4="",T$4=0,T$5="",T$7=0,T$7="",T$8="",$L9521="",$L9521=0),"",layerCost(IF($N9521="",T$8,$N9521),T$4,T$5,$L9521)*MAX($K9521,1)*IF($M9521="",T$7,$M9521)/100)</f>
        <v/>
      </c>
      <c r="U9521" s="84"/>
      <c r="V9521" s="88" t="str">
        <f>IF(OR(V$4="",V$4=0,V$5="",V$7=0,V$7="",V$8="",$L9521="",$L9521=0),"",layerCost(IF($N9521="",V$8,$N9521),V$4,V$5,$L9521)*MAX($K9521,1)*IF($M9521="",V$7,$M9521)/100)</f>
        <v/>
      </c>
      <c r="W9521" s="84"/>
      <c r="X9521" s="88" t="str">
        <f>IF(OR(X$4="",X$4=0,X$5="",X$7=0,X$7="",X$8="",$L9521="",$L9521=0),"",layerCost(IF($N9521="",X$8,$N9521),X$4,X$5,$L9521)*MAX($K9521,1)*IF($M9521="",X$7,$M9521)/100)</f>
        <v/>
      </c>
      <c r="Y9521" s="84"/>
      <c r="Z9521" s="88" t="str">
        <f>IF(OR(Z$4="",Z$4=0,Z$5="",Z$7=0,Z$7="",Z$8="",$L9521="",$L9521=0),"",layerCost(IF($N9521="",Z$8,$N9521),Z$4,Z$5,$L9521)*MAX($K9521,1)*IF($M9521="",Z$7,$M9521)/100)</f>
        <v/>
      </c>
    </row>
    <row r="9522" spans="16:26" x14ac:dyDescent="0.2">
      <c r="P9522" s="88" t="str">
        <f>IF(OR(P$4="",P$4=0,P$5="",P$7=0,P$7="",P$8="",$L9522="",$L9522=0),"",layerCost(IF($N9522="",P$8,$N9522),P$4,P$5,$L9522)*MAX($K9522,1)*IF($M9522="",P$7,$M9522)/100)</f>
        <v/>
      </c>
      <c r="Q9522" s="84"/>
      <c r="R9522" s="88" t="str">
        <f>IF(OR(R$4="",R$4=0,R$5="",R$7=0,R$7="",R$8="",$L9522="",$L9522=0),"",layerCost(IF($N9522="",R$8,$N9522),R$4,R$5,$L9522)*MAX($K9522,1)*IF($M9522="",R$7,$M9522)/100)</f>
        <v/>
      </c>
      <c r="S9522" s="84"/>
      <c r="T9522" s="88" t="str">
        <f>IF(OR(T$4="",T$4=0,T$5="",T$7=0,T$7="",T$8="",$L9522="",$L9522=0),"",layerCost(IF($N9522="",T$8,$N9522),T$4,T$5,$L9522)*MAX($K9522,1)*IF($M9522="",T$7,$M9522)/100)</f>
        <v/>
      </c>
      <c r="U9522" s="84"/>
      <c r="V9522" s="88" t="str">
        <f>IF(OR(V$4="",V$4=0,V$5="",V$7=0,V$7="",V$8="",$L9522="",$L9522=0),"",layerCost(IF($N9522="",V$8,$N9522),V$4,V$5,$L9522)*MAX($K9522,1)*IF($M9522="",V$7,$M9522)/100)</f>
        <v/>
      </c>
      <c r="W9522" s="84"/>
      <c r="X9522" s="88" t="str">
        <f>IF(OR(X$4="",X$4=0,X$5="",X$7=0,X$7="",X$8="",$L9522="",$L9522=0),"",layerCost(IF($N9522="",X$8,$N9522),X$4,X$5,$L9522)*MAX($K9522,1)*IF($M9522="",X$7,$M9522)/100)</f>
        <v/>
      </c>
      <c r="Y9522" s="84"/>
      <c r="Z9522" s="88" t="str">
        <f>IF(OR(Z$4="",Z$4=0,Z$5="",Z$7=0,Z$7="",Z$8="",$L9522="",$L9522=0),"",layerCost(IF($N9522="",Z$8,$N9522),Z$4,Z$5,$L9522)*MAX($K9522,1)*IF($M9522="",Z$7,$M9522)/100)</f>
        <v/>
      </c>
    </row>
    <row r="9523" spans="16:26" x14ac:dyDescent="0.2">
      <c r="P9523" s="88" t="str">
        <f>IF(OR(P$4="",P$4=0,P$5="",P$7=0,P$7="",P$8="",$L9523="",$L9523=0),"",layerCost(IF($N9523="",P$8,$N9523),P$4,P$5,$L9523)*MAX($K9523,1)*IF($M9523="",P$7,$M9523)/100)</f>
        <v/>
      </c>
      <c r="Q9523" s="84"/>
      <c r="R9523" s="88" t="str">
        <f>IF(OR(R$4="",R$4=0,R$5="",R$7=0,R$7="",R$8="",$L9523="",$L9523=0),"",layerCost(IF($N9523="",R$8,$N9523),R$4,R$5,$L9523)*MAX($K9523,1)*IF($M9523="",R$7,$M9523)/100)</f>
        <v/>
      </c>
      <c r="S9523" s="84"/>
      <c r="T9523" s="88" t="str">
        <f>IF(OR(T$4="",T$4=0,T$5="",T$7=0,T$7="",T$8="",$L9523="",$L9523=0),"",layerCost(IF($N9523="",T$8,$N9523),T$4,T$5,$L9523)*MAX($K9523,1)*IF($M9523="",T$7,$M9523)/100)</f>
        <v/>
      </c>
      <c r="U9523" s="84"/>
      <c r="V9523" s="88" t="str">
        <f>IF(OR(V$4="",V$4=0,V$5="",V$7=0,V$7="",V$8="",$L9523="",$L9523=0),"",layerCost(IF($N9523="",V$8,$N9523),V$4,V$5,$L9523)*MAX($K9523,1)*IF($M9523="",V$7,$M9523)/100)</f>
        <v/>
      </c>
      <c r="W9523" s="84"/>
      <c r="X9523" s="88" t="str">
        <f>IF(OR(X$4="",X$4=0,X$5="",X$7=0,X$7="",X$8="",$L9523="",$L9523=0),"",layerCost(IF($N9523="",X$8,$N9523),X$4,X$5,$L9523)*MAX($K9523,1)*IF($M9523="",X$7,$M9523)/100)</f>
        <v/>
      </c>
      <c r="Y9523" s="84"/>
      <c r="Z9523" s="88" t="str">
        <f>IF(OR(Z$4="",Z$4=0,Z$5="",Z$7=0,Z$7="",Z$8="",$L9523="",$L9523=0),"",layerCost(IF($N9523="",Z$8,$N9523),Z$4,Z$5,$L9523)*MAX($K9523,1)*IF($M9523="",Z$7,$M9523)/100)</f>
        <v/>
      </c>
    </row>
    <row r="9524" spans="16:26" x14ac:dyDescent="0.2">
      <c r="P9524" s="88" t="str">
        <f>IF(OR(P$4="",P$4=0,P$5="",P$7=0,P$7="",P$8="",$L9524="",$L9524=0),"",layerCost(IF($N9524="",P$8,$N9524),P$4,P$5,$L9524)*MAX($K9524,1)*IF($M9524="",P$7,$M9524)/100)</f>
        <v/>
      </c>
      <c r="Q9524" s="84"/>
      <c r="R9524" s="88" t="str">
        <f>IF(OR(R$4="",R$4=0,R$5="",R$7=0,R$7="",R$8="",$L9524="",$L9524=0),"",layerCost(IF($N9524="",R$8,$N9524),R$4,R$5,$L9524)*MAX($K9524,1)*IF($M9524="",R$7,$M9524)/100)</f>
        <v/>
      </c>
      <c r="S9524" s="84"/>
      <c r="T9524" s="88" t="str">
        <f>IF(OR(T$4="",T$4=0,T$5="",T$7=0,T$7="",T$8="",$L9524="",$L9524=0),"",layerCost(IF($N9524="",T$8,$N9524),T$4,T$5,$L9524)*MAX($K9524,1)*IF($M9524="",T$7,$M9524)/100)</f>
        <v/>
      </c>
      <c r="U9524" s="84"/>
      <c r="V9524" s="88" t="str">
        <f>IF(OR(V$4="",V$4=0,V$5="",V$7=0,V$7="",V$8="",$L9524="",$L9524=0),"",layerCost(IF($N9524="",V$8,$N9524),V$4,V$5,$L9524)*MAX($K9524,1)*IF($M9524="",V$7,$M9524)/100)</f>
        <v/>
      </c>
      <c r="W9524" s="84"/>
      <c r="X9524" s="88" t="str">
        <f>IF(OR(X$4="",X$4=0,X$5="",X$7=0,X$7="",X$8="",$L9524="",$L9524=0),"",layerCost(IF($N9524="",X$8,$N9524),X$4,X$5,$L9524)*MAX($K9524,1)*IF($M9524="",X$7,$M9524)/100)</f>
        <v/>
      </c>
      <c r="Y9524" s="84"/>
      <c r="Z9524" s="88" t="str">
        <f>IF(OR(Z$4="",Z$4=0,Z$5="",Z$7=0,Z$7="",Z$8="",$L9524="",$L9524=0),"",layerCost(IF($N9524="",Z$8,$N9524),Z$4,Z$5,$L9524)*MAX($K9524,1)*IF($M9524="",Z$7,$M9524)/100)</f>
        <v/>
      </c>
    </row>
    <row r="9525" spans="16:26" x14ac:dyDescent="0.2">
      <c r="P9525" s="88" t="str">
        <f>IF(OR(P$4="",P$4=0,P$5="",P$7=0,P$7="",P$8="",$L9525="",$L9525=0),"",layerCost(IF($N9525="",P$8,$N9525),P$4,P$5,$L9525)*MAX($K9525,1)*IF($M9525="",P$7,$M9525)/100)</f>
        <v/>
      </c>
      <c r="Q9525" s="84"/>
      <c r="R9525" s="88" t="str">
        <f>IF(OR(R$4="",R$4=0,R$5="",R$7=0,R$7="",R$8="",$L9525="",$L9525=0),"",layerCost(IF($N9525="",R$8,$N9525),R$4,R$5,$L9525)*MAX($K9525,1)*IF($M9525="",R$7,$M9525)/100)</f>
        <v/>
      </c>
      <c r="S9525" s="84"/>
      <c r="T9525" s="88" t="str">
        <f>IF(OR(T$4="",T$4=0,T$5="",T$7=0,T$7="",T$8="",$L9525="",$L9525=0),"",layerCost(IF($N9525="",T$8,$N9525),T$4,T$5,$L9525)*MAX($K9525,1)*IF($M9525="",T$7,$M9525)/100)</f>
        <v/>
      </c>
      <c r="U9525" s="84"/>
      <c r="V9525" s="88" t="str">
        <f>IF(OR(V$4="",V$4=0,V$5="",V$7=0,V$7="",V$8="",$L9525="",$L9525=0),"",layerCost(IF($N9525="",V$8,$N9525),V$4,V$5,$L9525)*MAX($K9525,1)*IF($M9525="",V$7,$M9525)/100)</f>
        <v/>
      </c>
      <c r="W9525" s="84"/>
      <c r="X9525" s="88" t="str">
        <f>IF(OR(X$4="",X$4=0,X$5="",X$7=0,X$7="",X$8="",$L9525="",$L9525=0),"",layerCost(IF($N9525="",X$8,$N9525),X$4,X$5,$L9525)*MAX($K9525,1)*IF($M9525="",X$7,$M9525)/100)</f>
        <v/>
      </c>
      <c r="Y9525" s="84"/>
      <c r="Z9525" s="88" t="str">
        <f>IF(OR(Z$4="",Z$4=0,Z$5="",Z$7=0,Z$7="",Z$8="",$L9525="",$L9525=0),"",layerCost(IF($N9525="",Z$8,$N9525),Z$4,Z$5,$L9525)*MAX($K9525,1)*IF($M9525="",Z$7,$M9525)/100)</f>
        <v/>
      </c>
    </row>
    <row r="9526" spans="16:26" x14ac:dyDescent="0.2">
      <c r="P9526" s="88" t="str">
        <f>IF(OR(P$4="",P$4=0,P$5="",P$7=0,P$7="",P$8="",$L9526="",$L9526=0),"",layerCost(IF($N9526="",P$8,$N9526),P$4,P$5,$L9526)*MAX($K9526,1)*IF($M9526="",P$7,$M9526)/100)</f>
        <v/>
      </c>
      <c r="Q9526" s="84"/>
      <c r="R9526" s="88" t="str">
        <f>IF(OR(R$4="",R$4=0,R$5="",R$7=0,R$7="",R$8="",$L9526="",$L9526=0),"",layerCost(IF($N9526="",R$8,$N9526),R$4,R$5,$L9526)*MAX($K9526,1)*IF($M9526="",R$7,$M9526)/100)</f>
        <v/>
      </c>
      <c r="S9526" s="84"/>
      <c r="T9526" s="88" t="str">
        <f>IF(OR(T$4="",T$4=0,T$5="",T$7=0,T$7="",T$8="",$L9526="",$L9526=0),"",layerCost(IF($N9526="",T$8,$N9526),T$4,T$5,$L9526)*MAX($K9526,1)*IF($M9526="",T$7,$M9526)/100)</f>
        <v/>
      </c>
      <c r="U9526" s="84"/>
      <c r="V9526" s="88" t="str">
        <f>IF(OR(V$4="",V$4=0,V$5="",V$7=0,V$7="",V$8="",$L9526="",$L9526=0),"",layerCost(IF($N9526="",V$8,$N9526),V$4,V$5,$L9526)*MAX($K9526,1)*IF($M9526="",V$7,$M9526)/100)</f>
        <v/>
      </c>
      <c r="W9526" s="84"/>
      <c r="X9526" s="88" t="str">
        <f>IF(OR(X$4="",X$4=0,X$5="",X$7=0,X$7="",X$8="",$L9526="",$L9526=0),"",layerCost(IF($N9526="",X$8,$N9526),X$4,X$5,$L9526)*MAX($K9526,1)*IF($M9526="",X$7,$M9526)/100)</f>
        <v/>
      </c>
      <c r="Y9526" s="84"/>
      <c r="Z9526" s="88" t="str">
        <f>IF(OR(Z$4="",Z$4=0,Z$5="",Z$7=0,Z$7="",Z$8="",$L9526="",$L9526=0),"",layerCost(IF($N9526="",Z$8,$N9526),Z$4,Z$5,$L9526)*MAX($K9526,1)*IF($M9526="",Z$7,$M9526)/100)</f>
        <v/>
      </c>
    </row>
    <row r="9527" spans="16:26" x14ac:dyDescent="0.2">
      <c r="P9527" s="88" t="str">
        <f>IF(OR(P$4="",P$4=0,P$5="",P$7=0,P$7="",P$8="",$L9527="",$L9527=0),"",layerCost(IF($N9527="",P$8,$N9527),P$4,P$5,$L9527)*MAX($K9527,1)*IF($M9527="",P$7,$M9527)/100)</f>
        <v/>
      </c>
      <c r="Q9527" s="84"/>
      <c r="R9527" s="88" t="str">
        <f>IF(OR(R$4="",R$4=0,R$5="",R$7=0,R$7="",R$8="",$L9527="",$L9527=0),"",layerCost(IF($N9527="",R$8,$N9527),R$4,R$5,$L9527)*MAX($K9527,1)*IF($M9527="",R$7,$M9527)/100)</f>
        <v/>
      </c>
      <c r="S9527" s="84"/>
      <c r="T9527" s="88" t="str">
        <f>IF(OR(T$4="",T$4=0,T$5="",T$7=0,T$7="",T$8="",$L9527="",$L9527=0),"",layerCost(IF($N9527="",T$8,$N9527),T$4,T$5,$L9527)*MAX($K9527,1)*IF($M9527="",T$7,$M9527)/100)</f>
        <v/>
      </c>
      <c r="U9527" s="84"/>
      <c r="V9527" s="88" t="str">
        <f>IF(OR(V$4="",V$4=0,V$5="",V$7=0,V$7="",V$8="",$L9527="",$L9527=0),"",layerCost(IF($N9527="",V$8,$N9527),V$4,V$5,$L9527)*MAX($K9527,1)*IF($M9527="",V$7,$M9527)/100)</f>
        <v/>
      </c>
      <c r="W9527" s="84"/>
      <c r="X9527" s="88" t="str">
        <f>IF(OR(X$4="",X$4=0,X$5="",X$7=0,X$7="",X$8="",$L9527="",$L9527=0),"",layerCost(IF($N9527="",X$8,$N9527),X$4,X$5,$L9527)*MAX($K9527,1)*IF($M9527="",X$7,$M9527)/100)</f>
        <v/>
      </c>
      <c r="Y9527" s="84"/>
      <c r="Z9527" s="88" t="str">
        <f>IF(OR(Z$4="",Z$4=0,Z$5="",Z$7=0,Z$7="",Z$8="",$L9527="",$L9527=0),"",layerCost(IF($N9527="",Z$8,$N9527),Z$4,Z$5,$L9527)*MAX($K9527,1)*IF($M9527="",Z$7,$M9527)/100)</f>
        <v/>
      </c>
    </row>
    <row r="9528" spans="16:26" x14ac:dyDescent="0.2">
      <c r="P9528" s="88" t="str">
        <f>IF(OR(P$4="",P$4=0,P$5="",P$7=0,P$7="",P$8="",$L9528="",$L9528=0),"",layerCost(IF($N9528="",P$8,$N9528),P$4,P$5,$L9528)*MAX($K9528,1)*IF($M9528="",P$7,$M9528)/100)</f>
        <v/>
      </c>
      <c r="Q9528" s="84"/>
      <c r="R9528" s="88" t="str">
        <f>IF(OR(R$4="",R$4=0,R$5="",R$7=0,R$7="",R$8="",$L9528="",$L9528=0),"",layerCost(IF($N9528="",R$8,$N9528),R$4,R$5,$L9528)*MAX($K9528,1)*IF($M9528="",R$7,$M9528)/100)</f>
        <v/>
      </c>
      <c r="S9528" s="84"/>
      <c r="T9528" s="88" t="str">
        <f>IF(OR(T$4="",T$4=0,T$5="",T$7=0,T$7="",T$8="",$L9528="",$L9528=0),"",layerCost(IF($N9528="",T$8,$N9528),T$4,T$5,$L9528)*MAX($K9528,1)*IF($M9528="",T$7,$M9528)/100)</f>
        <v/>
      </c>
      <c r="U9528" s="84"/>
      <c r="V9528" s="88" t="str">
        <f>IF(OR(V$4="",V$4=0,V$5="",V$7=0,V$7="",V$8="",$L9528="",$L9528=0),"",layerCost(IF($N9528="",V$8,$N9528),V$4,V$5,$L9528)*MAX($K9528,1)*IF($M9528="",V$7,$M9528)/100)</f>
        <v/>
      </c>
      <c r="W9528" s="84"/>
      <c r="X9528" s="88" t="str">
        <f>IF(OR(X$4="",X$4=0,X$5="",X$7=0,X$7="",X$8="",$L9528="",$L9528=0),"",layerCost(IF($N9528="",X$8,$N9528),X$4,X$5,$L9528)*MAX($K9528,1)*IF($M9528="",X$7,$M9528)/100)</f>
        <v/>
      </c>
      <c r="Y9528" s="84"/>
      <c r="Z9528" s="88" t="str">
        <f>IF(OR(Z$4="",Z$4=0,Z$5="",Z$7=0,Z$7="",Z$8="",$L9528="",$L9528=0),"",layerCost(IF($N9528="",Z$8,$N9528),Z$4,Z$5,$L9528)*MAX($K9528,1)*IF($M9528="",Z$7,$M9528)/100)</f>
        <v/>
      </c>
    </row>
    <row r="9529" spans="16:26" x14ac:dyDescent="0.2">
      <c r="P9529" s="88" t="str">
        <f>IF(OR(P$4="",P$4=0,P$5="",P$7=0,P$7="",P$8="",$L9529="",$L9529=0),"",layerCost(IF($N9529="",P$8,$N9529),P$4,P$5,$L9529)*MAX($K9529,1)*IF($M9529="",P$7,$M9529)/100)</f>
        <v/>
      </c>
      <c r="Q9529" s="84"/>
      <c r="R9529" s="88" t="str">
        <f>IF(OR(R$4="",R$4=0,R$5="",R$7=0,R$7="",R$8="",$L9529="",$L9529=0),"",layerCost(IF($N9529="",R$8,$N9529),R$4,R$5,$L9529)*MAX($K9529,1)*IF($M9529="",R$7,$M9529)/100)</f>
        <v/>
      </c>
      <c r="S9529" s="84"/>
      <c r="T9529" s="88" t="str">
        <f>IF(OR(T$4="",T$4=0,T$5="",T$7=0,T$7="",T$8="",$L9529="",$L9529=0),"",layerCost(IF($N9529="",T$8,$N9529),T$4,T$5,$L9529)*MAX($K9529,1)*IF($M9529="",T$7,$M9529)/100)</f>
        <v/>
      </c>
      <c r="U9529" s="84"/>
      <c r="V9529" s="88" t="str">
        <f>IF(OR(V$4="",V$4=0,V$5="",V$7=0,V$7="",V$8="",$L9529="",$L9529=0),"",layerCost(IF($N9529="",V$8,$N9529),V$4,V$5,$L9529)*MAX($K9529,1)*IF($M9529="",V$7,$M9529)/100)</f>
        <v/>
      </c>
      <c r="W9529" s="84"/>
      <c r="X9529" s="88" t="str">
        <f>IF(OR(X$4="",X$4=0,X$5="",X$7=0,X$7="",X$8="",$L9529="",$L9529=0),"",layerCost(IF($N9529="",X$8,$N9529),X$4,X$5,$L9529)*MAX($K9529,1)*IF($M9529="",X$7,$M9529)/100)</f>
        <v/>
      </c>
      <c r="Y9529" s="84"/>
      <c r="Z9529" s="88" t="str">
        <f>IF(OR(Z$4="",Z$4=0,Z$5="",Z$7=0,Z$7="",Z$8="",$L9529="",$L9529=0),"",layerCost(IF($N9529="",Z$8,$N9529),Z$4,Z$5,$L9529)*MAX($K9529,1)*IF($M9529="",Z$7,$M9529)/100)</f>
        <v/>
      </c>
    </row>
    <row r="9530" spans="16:26" x14ac:dyDescent="0.2">
      <c r="P9530" s="88" t="str">
        <f>IF(OR(P$4="",P$4=0,P$5="",P$7=0,P$7="",P$8="",$L9530="",$L9530=0),"",layerCost(IF($N9530="",P$8,$N9530),P$4,P$5,$L9530)*MAX($K9530,1)*IF($M9530="",P$7,$M9530)/100)</f>
        <v/>
      </c>
      <c r="Q9530" s="84"/>
      <c r="R9530" s="88" t="str">
        <f>IF(OR(R$4="",R$4=0,R$5="",R$7=0,R$7="",R$8="",$L9530="",$L9530=0),"",layerCost(IF($N9530="",R$8,$N9530),R$4,R$5,$L9530)*MAX($K9530,1)*IF($M9530="",R$7,$M9530)/100)</f>
        <v/>
      </c>
      <c r="S9530" s="84"/>
      <c r="T9530" s="88" t="str">
        <f>IF(OR(T$4="",T$4=0,T$5="",T$7=0,T$7="",T$8="",$L9530="",$L9530=0),"",layerCost(IF($N9530="",T$8,$N9530),T$4,T$5,$L9530)*MAX($K9530,1)*IF($M9530="",T$7,$M9530)/100)</f>
        <v/>
      </c>
      <c r="U9530" s="84"/>
      <c r="V9530" s="88" t="str">
        <f>IF(OR(V$4="",V$4=0,V$5="",V$7=0,V$7="",V$8="",$L9530="",$L9530=0),"",layerCost(IF($N9530="",V$8,$N9530),V$4,V$5,$L9530)*MAX($K9530,1)*IF($M9530="",V$7,$M9530)/100)</f>
        <v/>
      </c>
      <c r="W9530" s="84"/>
      <c r="X9530" s="88" t="str">
        <f>IF(OR(X$4="",X$4=0,X$5="",X$7=0,X$7="",X$8="",$L9530="",$L9530=0),"",layerCost(IF($N9530="",X$8,$N9530),X$4,X$5,$L9530)*MAX($K9530,1)*IF($M9530="",X$7,$M9530)/100)</f>
        <v/>
      </c>
      <c r="Y9530" s="84"/>
      <c r="Z9530" s="88" t="str">
        <f>IF(OR(Z$4="",Z$4=0,Z$5="",Z$7=0,Z$7="",Z$8="",$L9530="",$L9530=0),"",layerCost(IF($N9530="",Z$8,$N9530),Z$4,Z$5,$L9530)*MAX($K9530,1)*IF($M9530="",Z$7,$M9530)/100)</f>
        <v/>
      </c>
    </row>
    <row r="9531" spans="16:26" x14ac:dyDescent="0.2">
      <c r="P9531" s="88" t="str">
        <f>IF(OR(P$4="",P$4=0,P$5="",P$7=0,P$7="",P$8="",$L9531="",$L9531=0),"",layerCost(IF($N9531="",P$8,$N9531),P$4,P$5,$L9531)*MAX($K9531,1)*IF($M9531="",P$7,$M9531)/100)</f>
        <v/>
      </c>
      <c r="Q9531" s="84"/>
      <c r="R9531" s="88" t="str">
        <f>IF(OR(R$4="",R$4=0,R$5="",R$7=0,R$7="",R$8="",$L9531="",$L9531=0),"",layerCost(IF($N9531="",R$8,$N9531),R$4,R$5,$L9531)*MAX($K9531,1)*IF($M9531="",R$7,$M9531)/100)</f>
        <v/>
      </c>
      <c r="S9531" s="84"/>
      <c r="T9531" s="88" t="str">
        <f>IF(OR(T$4="",T$4=0,T$5="",T$7=0,T$7="",T$8="",$L9531="",$L9531=0),"",layerCost(IF($N9531="",T$8,$N9531),T$4,T$5,$L9531)*MAX($K9531,1)*IF($M9531="",T$7,$M9531)/100)</f>
        <v/>
      </c>
      <c r="U9531" s="84"/>
      <c r="V9531" s="88" t="str">
        <f>IF(OR(V$4="",V$4=0,V$5="",V$7=0,V$7="",V$8="",$L9531="",$L9531=0),"",layerCost(IF($N9531="",V$8,$N9531),V$4,V$5,$L9531)*MAX($K9531,1)*IF($M9531="",V$7,$M9531)/100)</f>
        <v/>
      </c>
      <c r="W9531" s="84"/>
      <c r="X9531" s="88" t="str">
        <f>IF(OR(X$4="",X$4=0,X$5="",X$7=0,X$7="",X$8="",$L9531="",$L9531=0),"",layerCost(IF($N9531="",X$8,$N9531),X$4,X$5,$L9531)*MAX($K9531,1)*IF($M9531="",X$7,$M9531)/100)</f>
        <v/>
      </c>
      <c r="Y9531" s="84"/>
      <c r="Z9531" s="88" t="str">
        <f>IF(OR(Z$4="",Z$4=0,Z$5="",Z$7=0,Z$7="",Z$8="",$L9531="",$L9531=0),"",layerCost(IF($N9531="",Z$8,$N9531),Z$4,Z$5,$L9531)*MAX($K9531,1)*IF($M9531="",Z$7,$M9531)/100)</f>
        <v/>
      </c>
    </row>
    <row r="9532" spans="16:26" x14ac:dyDescent="0.2">
      <c r="P9532" s="88" t="str">
        <f>IF(OR(P$4="",P$4=0,P$5="",P$7=0,P$7="",P$8="",$L9532="",$L9532=0),"",layerCost(IF($N9532="",P$8,$N9532),P$4,P$5,$L9532)*MAX($K9532,1)*IF($M9532="",P$7,$M9532)/100)</f>
        <v/>
      </c>
      <c r="Q9532" s="84"/>
      <c r="R9532" s="88" t="str">
        <f>IF(OR(R$4="",R$4=0,R$5="",R$7=0,R$7="",R$8="",$L9532="",$L9532=0),"",layerCost(IF($N9532="",R$8,$N9532),R$4,R$5,$L9532)*MAX($K9532,1)*IF($M9532="",R$7,$M9532)/100)</f>
        <v/>
      </c>
      <c r="S9532" s="84"/>
      <c r="T9532" s="88" t="str">
        <f>IF(OR(T$4="",T$4=0,T$5="",T$7=0,T$7="",T$8="",$L9532="",$L9532=0),"",layerCost(IF($N9532="",T$8,$N9532),T$4,T$5,$L9532)*MAX($K9532,1)*IF($M9532="",T$7,$M9532)/100)</f>
        <v/>
      </c>
      <c r="U9532" s="84"/>
      <c r="V9532" s="88" t="str">
        <f>IF(OR(V$4="",V$4=0,V$5="",V$7=0,V$7="",V$8="",$L9532="",$L9532=0),"",layerCost(IF($N9532="",V$8,$N9532),V$4,V$5,$L9532)*MAX($K9532,1)*IF($M9532="",V$7,$M9532)/100)</f>
        <v/>
      </c>
      <c r="W9532" s="84"/>
      <c r="X9532" s="88" t="str">
        <f>IF(OR(X$4="",X$4=0,X$5="",X$7=0,X$7="",X$8="",$L9532="",$L9532=0),"",layerCost(IF($N9532="",X$8,$N9532),X$4,X$5,$L9532)*MAX($K9532,1)*IF($M9532="",X$7,$M9532)/100)</f>
        <v/>
      </c>
      <c r="Y9532" s="84"/>
      <c r="Z9532" s="88" t="str">
        <f>IF(OR(Z$4="",Z$4=0,Z$5="",Z$7=0,Z$7="",Z$8="",$L9532="",$L9532=0),"",layerCost(IF($N9532="",Z$8,$N9532),Z$4,Z$5,$L9532)*MAX($K9532,1)*IF($M9532="",Z$7,$M9532)/100)</f>
        <v/>
      </c>
    </row>
    <row r="9533" spans="16:26" x14ac:dyDescent="0.2">
      <c r="P9533" s="88" t="str">
        <f>IF(OR(P$4="",P$4=0,P$5="",P$7=0,P$7="",P$8="",$L9533="",$L9533=0),"",layerCost(IF($N9533="",P$8,$N9533),P$4,P$5,$L9533)*MAX($K9533,1)*IF($M9533="",P$7,$M9533)/100)</f>
        <v/>
      </c>
      <c r="Q9533" s="84"/>
      <c r="R9533" s="88" t="str">
        <f>IF(OR(R$4="",R$4=0,R$5="",R$7=0,R$7="",R$8="",$L9533="",$L9533=0),"",layerCost(IF($N9533="",R$8,$N9533),R$4,R$5,$L9533)*MAX($K9533,1)*IF($M9533="",R$7,$M9533)/100)</f>
        <v/>
      </c>
      <c r="S9533" s="84"/>
      <c r="T9533" s="88" t="str">
        <f>IF(OR(T$4="",T$4=0,T$5="",T$7=0,T$7="",T$8="",$L9533="",$L9533=0),"",layerCost(IF($N9533="",T$8,$N9533),T$4,T$5,$L9533)*MAX($K9533,1)*IF($M9533="",T$7,$M9533)/100)</f>
        <v/>
      </c>
      <c r="U9533" s="84"/>
      <c r="V9533" s="88" t="str">
        <f>IF(OR(V$4="",V$4=0,V$5="",V$7=0,V$7="",V$8="",$L9533="",$L9533=0),"",layerCost(IF($N9533="",V$8,$N9533),V$4,V$5,$L9533)*MAX($K9533,1)*IF($M9533="",V$7,$M9533)/100)</f>
        <v/>
      </c>
      <c r="W9533" s="84"/>
      <c r="X9533" s="88" t="str">
        <f>IF(OR(X$4="",X$4=0,X$5="",X$7=0,X$7="",X$8="",$L9533="",$L9533=0),"",layerCost(IF($N9533="",X$8,$N9533),X$4,X$5,$L9533)*MAX($K9533,1)*IF($M9533="",X$7,$M9533)/100)</f>
        <v/>
      </c>
      <c r="Y9533" s="84"/>
      <c r="Z9533" s="88" t="str">
        <f>IF(OR(Z$4="",Z$4=0,Z$5="",Z$7=0,Z$7="",Z$8="",$L9533="",$L9533=0),"",layerCost(IF($N9533="",Z$8,$N9533),Z$4,Z$5,$L9533)*MAX($K9533,1)*IF($M9533="",Z$7,$M9533)/100)</f>
        <v/>
      </c>
    </row>
    <row r="9534" spans="16:26" x14ac:dyDescent="0.2">
      <c r="P9534" s="88" t="str">
        <f>IF(OR(P$4="",P$4=0,P$5="",P$7=0,P$7="",P$8="",$L9534="",$L9534=0),"",layerCost(IF($N9534="",P$8,$N9534),P$4,P$5,$L9534)*MAX($K9534,1)*IF($M9534="",P$7,$M9534)/100)</f>
        <v/>
      </c>
      <c r="Q9534" s="84"/>
      <c r="R9534" s="88" t="str">
        <f>IF(OR(R$4="",R$4=0,R$5="",R$7=0,R$7="",R$8="",$L9534="",$L9534=0),"",layerCost(IF($N9534="",R$8,$N9534),R$4,R$5,$L9534)*MAX($K9534,1)*IF($M9534="",R$7,$M9534)/100)</f>
        <v/>
      </c>
      <c r="S9534" s="84"/>
      <c r="T9534" s="88" t="str">
        <f>IF(OR(T$4="",T$4=0,T$5="",T$7=0,T$7="",T$8="",$L9534="",$L9534=0),"",layerCost(IF($N9534="",T$8,$N9534),T$4,T$5,$L9534)*MAX($K9534,1)*IF($M9534="",T$7,$M9534)/100)</f>
        <v/>
      </c>
      <c r="U9534" s="84"/>
      <c r="V9534" s="88" t="str">
        <f>IF(OR(V$4="",V$4=0,V$5="",V$7=0,V$7="",V$8="",$L9534="",$L9534=0),"",layerCost(IF($N9534="",V$8,$N9534),V$4,V$5,$L9534)*MAX($K9534,1)*IF($M9534="",V$7,$M9534)/100)</f>
        <v/>
      </c>
      <c r="W9534" s="84"/>
      <c r="X9534" s="88" t="str">
        <f>IF(OR(X$4="",X$4=0,X$5="",X$7=0,X$7="",X$8="",$L9534="",$L9534=0),"",layerCost(IF($N9534="",X$8,$N9534),X$4,X$5,$L9534)*MAX($K9534,1)*IF($M9534="",X$7,$M9534)/100)</f>
        <v/>
      </c>
      <c r="Y9534" s="84"/>
      <c r="Z9534" s="88" t="str">
        <f>IF(OR(Z$4="",Z$4=0,Z$5="",Z$7=0,Z$7="",Z$8="",$L9534="",$L9534=0),"",layerCost(IF($N9534="",Z$8,$N9534),Z$4,Z$5,$L9534)*MAX($K9534,1)*IF($M9534="",Z$7,$M9534)/100)</f>
        <v/>
      </c>
    </row>
    <row r="9535" spans="16:26" x14ac:dyDescent="0.2">
      <c r="P9535" s="88" t="str">
        <f>IF(OR(P$4="",P$4=0,P$5="",P$7=0,P$7="",P$8="",$L9535="",$L9535=0),"",layerCost(IF($N9535="",P$8,$N9535),P$4,P$5,$L9535)*MAX($K9535,1)*IF($M9535="",P$7,$M9535)/100)</f>
        <v/>
      </c>
      <c r="Q9535" s="84"/>
      <c r="R9535" s="88" t="str">
        <f>IF(OR(R$4="",R$4=0,R$5="",R$7=0,R$7="",R$8="",$L9535="",$L9535=0),"",layerCost(IF($N9535="",R$8,$N9535),R$4,R$5,$L9535)*MAX($K9535,1)*IF($M9535="",R$7,$M9535)/100)</f>
        <v/>
      </c>
      <c r="S9535" s="84"/>
      <c r="T9535" s="88" t="str">
        <f>IF(OR(T$4="",T$4=0,T$5="",T$7=0,T$7="",T$8="",$L9535="",$L9535=0),"",layerCost(IF($N9535="",T$8,$N9535),T$4,T$5,$L9535)*MAX($K9535,1)*IF($M9535="",T$7,$M9535)/100)</f>
        <v/>
      </c>
      <c r="U9535" s="84"/>
      <c r="V9535" s="88" t="str">
        <f>IF(OR(V$4="",V$4=0,V$5="",V$7=0,V$7="",V$8="",$L9535="",$L9535=0),"",layerCost(IF($N9535="",V$8,$N9535),V$4,V$5,$L9535)*MAX($K9535,1)*IF($M9535="",V$7,$M9535)/100)</f>
        <v/>
      </c>
      <c r="W9535" s="84"/>
      <c r="X9535" s="88" t="str">
        <f>IF(OR(X$4="",X$4=0,X$5="",X$7=0,X$7="",X$8="",$L9535="",$L9535=0),"",layerCost(IF($N9535="",X$8,$N9535),X$4,X$5,$L9535)*MAX($K9535,1)*IF($M9535="",X$7,$M9535)/100)</f>
        <v/>
      </c>
      <c r="Y9535" s="84"/>
      <c r="Z9535" s="88" t="str">
        <f>IF(OR(Z$4="",Z$4=0,Z$5="",Z$7=0,Z$7="",Z$8="",$L9535="",$L9535=0),"",layerCost(IF($N9535="",Z$8,$N9535),Z$4,Z$5,$L9535)*MAX($K9535,1)*IF($M9535="",Z$7,$M9535)/100)</f>
        <v/>
      </c>
    </row>
    <row r="9536" spans="16:26" x14ac:dyDescent="0.2">
      <c r="P9536" s="88" t="str">
        <f>IF(OR(P$4="",P$4=0,P$5="",P$7=0,P$7="",P$8="",$L9536="",$L9536=0),"",layerCost(IF($N9536="",P$8,$N9536),P$4,P$5,$L9536)*MAX($K9536,1)*IF($M9536="",P$7,$M9536)/100)</f>
        <v/>
      </c>
      <c r="Q9536" s="84"/>
      <c r="R9536" s="88" t="str">
        <f>IF(OR(R$4="",R$4=0,R$5="",R$7=0,R$7="",R$8="",$L9536="",$L9536=0),"",layerCost(IF($N9536="",R$8,$N9536),R$4,R$5,$L9536)*MAX($K9536,1)*IF($M9536="",R$7,$M9536)/100)</f>
        <v/>
      </c>
      <c r="S9536" s="84"/>
      <c r="T9536" s="88" t="str">
        <f>IF(OR(T$4="",T$4=0,T$5="",T$7=0,T$7="",T$8="",$L9536="",$L9536=0),"",layerCost(IF($N9536="",T$8,$N9536),T$4,T$5,$L9536)*MAX($K9536,1)*IF($M9536="",T$7,$M9536)/100)</f>
        <v/>
      </c>
      <c r="U9536" s="84"/>
      <c r="V9536" s="88" t="str">
        <f>IF(OR(V$4="",V$4=0,V$5="",V$7=0,V$7="",V$8="",$L9536="",$L9536=0),"",layerCost(IF($N9536="",V$8,$N9536),V$4,V$5,$L9536)*MAX($K9536,1)*IF($M9536="",V$7,$M9536)/100)</f>
        <v/>
      </c>
      <c r="W9536" s="84"/>
      <c r="X9536" s="88" t="str">
        <f>IF(OR(X$4="",X$4=0,X$5="",X$7=0,X$7="",X$8="",$L9536="",$L9536=0),"",layerCost(IF($N9536="",X$8,$N9536),X$4,X$5,$L9536)*MAX($K9536,1)*IF($M9536="",X$7,$M9536)/100)</f>
        <v/>
      </c>
      <c r="Y9536" s="84"/>
      <c r="Z9536" s="88" t="str">
        <f>IF(OR(Z$4="",Z$4=0,Z$5="",Z$7=0,Z$7="",Z$8="",$L9536="",$L9536=0),"",layerCost(IF($N9536="",Z$8,$N9536),Z$4,Z$5,$L9536)*MAX($K9536,1)*IF($M9536="",Z$7,$M9536)/100)</f>
        <v/>
      </c>
    </row>
    <row r="9537" spans="16:26" x14ac:dyDescent="0.2">
      <c r="P9537" s="88" t="str">
        <f>IF(OR(P$4="",P$4=0,P$5="",P$7=0,P$7="",P$8="",$L9537="",$L9537=0),"",layerCost(IF($N9537="",P$8,$N9537),P$4,P$5,$L9537)*MAX($K9537,1)*IF($M9537="",P$7,$M9537)/100)</f>
        <v/>
      </c>
      <c r="Q9537" s="84"/>
      <c r="R9537" s="88" t="str">
        <f>IF(OR(R$4="",R$4=0,R$5="",R$7=0,R$7="",R$8="",$L9537="",$L9537=0),"",layerCost(IF($N9537="",R$8,$N9537),R$4,R$5,$L9537)*MAX($K9537,1)*IF($M9537="",R$7,$M9537)/100)</f>
        <v/>
      </c>
      <c r="S9537" s="84"/>
      <c r="T9537" s="88" t="str">
        <f>IF(OR(T$4="",T$4=0,T$5="",T$7=0,T$7="",T$8="",$L9537="",$L9537=0),"",layerCost(IF($N9537="",T$8,$N9537),T$4,T$5,$L9537)*MAX($K9537,1)*IF($M9537="",T$7,$M9537)/100)</f>
        <v/>
      </c>
      <c r="U9537" s="84"/>
      <c r="V9537" s="88" t="str">
        <f>IF(OR(V$4="",V$4=0,V$5="",V$7=0,V$7="",V$8="",$L9537="",$L9537=0),"",layerCost(IF($N9537="",V$8,$N9537),V$4,V$5,$L9537)*MAX($K9537,1)*IF($M9537="",V$7,$M9537)/100)</f>
        <v/>
      </c>
      <c r="W9537" s="84"/>
      <c r="X9537" s="88" t="str">
        <f>IF(OR(X$4="",X$4=0,X$5="",X$7=0,X$7="",X$8="",$L9537="",$L9537=0),"",layerCost(IF($N9537="",X$8,$N9537),X$4,X$5,$L9537)*MAX($K9537,1)*IF($M9537="",X$7,$M9537)/100)</f>
        <v/>
      </c>
      <c r="Y9537" s="84"/>
      <c r="Z9537" s="88" t="str">
        <f>IF(OR(Z$4="",Z$4=0,Z$5="",Z$7=0,Z$7="",Z$8="",$L9537="",$L9537=0),"",layerCost(IF($N9537="",Z$8,$N9537),Z$4,Z$5,$L9537)*MAX($K9537,1)*IF($M9537="",Z$7,$M9537)/100)</f>
        <v/>
      </c>
    </row>
    <row r="9538" spans="16:26" x14ac:dyDescent="0.2">
      <c r="P9538" s="88" t="str">
        <f>IF(OR(P$4="",P$4=0,P$5="",P$7=0,P$7="",P$8="",$L9538="",$L9538=0),"",layerCost(IF($N9538="",P$8,$N9538),P$4,P$5,$L9538)*MAX($K9538,1)*IF($M9538="",P$7,$M9538)/100)</f>
        <v/>
      </c>
      <c r="Q9538" s="84"/>
      <c r="R9538" s="88" t="str">
        <f>IF(OR(R$4="",R$4=0,R$5="",R$7=0,R$7="",R$8="",$L9538="",$L9538=0),"",layerCost(IF($N9538="",R$8,$N9538),R$4,R$5,$L9538)*MAX($K9538,1)*IF($M9538="",R$7,$M9538)/100)</f>
        <v/>
      </c>
      <c r="S9538" s="84"/>
      <c r="T9538" s="88" t="str">
        <f>IF(OR(T$4="",T$4=0,T$5="",T$7=0,T$7="",T$8="",$L9538="",$L9538=0),"",layerCost(IF($N9538="",T$8,$N9538),T$4,T$5,$L9538)*MAX($K9538,1)*IF($M9538="",T$7,$M9538)/100)</f>
        <v/>
      </c>
      <c r="U9538" s="84"/>
      <c r="V9538" s="88" t="str">
        <f>IF(OR(V$4="",V$4=0,V$5="",V$7=0,V$7="",V$8="",$L9538="",$L9538=0),"",layerCost(IF($N9538="",V$8,$N9538),V$4,V$5,$L9538)*MAX($K9538,1)*IF($M9538="",V$7,$M9538)/100)</f>
        <v/>
      </c>
      <c r="W9538" s="84"/>
      <c r="X9538" s="88" t="str">
        <f>IF(OR(X$4="",X$4=0,X$5="",X$7=0,X$7="",X$8="",$L9538="",$L9538=0),"",layerCost(IF($N9538="",X$8,$N9538),X$4,X$5,$L9538)*MAX($K9538,1)*IF($M9538="",X$7,$M9538)/100)</f>
        <v/>
      </c>
      <c r="Y9538" s="84"/>
      <c r="Z9538" s="88" t="str">
        <f>IF(OR(Z$4="",Z$4=0,Z$5="",Z$7=0,Z$7="",Z$8="",$L9538="",$L9538=0),"",layerCost(IF($N9538="",Z$8,$N9538),Z$4,Z$5,$L9538)*MAX($K9538,1)*IF($M9538="",Z$7,$M9538)/100)</f>
        <v/>
      </c>
    </row>
    <row r="9539" spans="16:26" x14ac:dyDescent="0.2">
      <c r="P9539" s="88" t="str">
        <f>IF(OR(P$4="",P$4=0,P$5="",P$7=0,P$7="",P$8="",$L9539="",$L9539=0),"",layerCost(IF($N9539="",P$8,$N9539),P$4,P$5,$L9539)*MAX($K9539,1)*IF($M9539="",P$7,$M9539)/100)</f>
        <v/>
      </c>
      <c r="Q9539" s="84"/>
      <c r="R9539" s="88" t="str">
        <f>IF(OR(R$4="",R$4=0,R$5="",R$7=0,R$7="",R$8="",$L9539="",$L9539=0),"",layerCost(IF($N9539="",R$8,$N9539),R$4,R$5,$L9539)*MAX($K9539,1)*IF($M9539="",R$7,$M9539)/100)</f>
        <v/>
      </c>
      <c r="S9539" s="84"/>
      <c r="T9539" s="88" t="str">
        <f>IF(OR(T$4="",T$4=0,T$5="",T$7=0,T$7="",T$8="",$L9539="",$L9539=0),"",layerCost(IF($N9539="",T$8,$N9539),T$4,T$5,$L9539)*MAX($K9539,1)*IF($M9539="",T$7,$M9539)/100)</f>
        <v/>
      </c>
      <c r="U9539" s="84"/>
      <c r="V9539" s="88" t="str">
        <f>IF(OR(V$4="",V$4=0,V$5="",V$7=0,V$7="",V$8="",$L9539="",$L9539=0),"",layerCost(IF($N9539="",V$8,$N9539),V$4,V$5,$L9539)*MAX($K9539,1)*IF($M9539="",V$7,$M9539)/100)</f>
        <v/>
      </c>
      <c r="W9539" s="84"/>
      <c r="X9539" s="88" t="str">
        <f>IF(OR(X$4="",X$4=0,X$5="",X$7=0,X$7="",X$8="",$L9539="",$L9539=0),"",layerCost(IF($N9539="",X$8,$N9539),X$4,X$5,$L9539)*MAX($K9539,1)*IF($M9539="",X$7,$M9539)/100)</f>
        <v/>
      </c>
      <c r="Y9539" s="84"/>
      <c r="Z9539" s="88" t="str">
        <f>IF(OR(Z$4="",Z$4=0,Z$5="",Z$7=0,Z$7="",Z$8="",$L9539="",$L9539=0),"",layerCost(IF($N9539="",Z$8,$N9539),Z$4,Z$5,$L9539)*MAX($K9539,1)*IF($M9539="",Z$7,$M9539)/100)</f>
        <v/>
      </c>
    </row>
    <row r="9540" spans="16:26" x14ac:dyDescent="0.2">
      <c r="P9540" s="88" t="str">
        <f>IF(OR(P$4="",P$4=0,P$5="",P$7=0,P$7="",P$8="",$L9540="",$L9540=0),"",layerCost(IF($N9540="",P$8,$N9540),P$4,P$5,$L9540)*MAX($K9540,1)*IF($M9540="",P$7,$M9540)/100)</f>
        <v/>
      </c>
      <c r="Q9540" s="84"/>
      <c r="R9540" s="88" t="str">
        <f>IF(OR(R$4="",R$4=0,R$5="",R$7=0,R$7="",R$8="",$L9540="",$L9540=0),"",layerCost(IF($N9540="",R$8,$N9540),R$4,R$5,$L9540)*MAX($K9540,1)*IF($M9540="",R$7,$M9540)/100)</f>
        <v/>
      </c>
      <c r="S9540" s="84"/>
      <c r="T9540" s="88" t="str">
        <f>IF(OR(T$4="",T$4=0,T$5="",T$7=0,T$7="",T$8="",$L9540="",$L9540=0),"",layerCost(IF($N9540="",T$8,$N9540),T$4,T$5,$L9540)*MAX($K9540,1)*IF($M9540="",T$7,$M9540)/100)</f>
        <v/>
      </c>
      <c r="U9540" s="84"/>
      <c r="V9540" s="88" t="str">
        <f>IF(OR(V$4="",V$4=0,V$5="",V$7=0,V$7="",V$8="",$L9540="",$L9540=0),"",layerCost(IF($N9540="",V$8,$N9540),V$4,V$5,$L9540)*MAX($K9540,1)*IF($M9540="",V$7,$M9540)/100)</f>
        <v/>
      </c>
      <c r="W9540" s="84"/>
      <c r="X9540" s="88" t="str">
        <f>IF(OR(X$4="",X$4=0,X$5="",X$7=0,X$7="",X$8="",$L9540="",$L9540=0),"",layerCost(IF($N9540="",X$8,$N9540),X$4,X$5,$L9540)*MAX($K9540,1)*IF($M9540="",X$7,$M9540)/100)</f>
        <v/>
      </c>
      <c r="Y9540" s="84"/>
      <c r="Z9540" s="88" t="str">
        <f>IF(OR(Z$4="",Z$4=0,Z$5="",Z$7=0,Z$7="",Z$8="",$L9540="",$L9540=0),"",layerCost(IF($N9540="",Z$8,$N9540),Z$4,Z$5,$L9540)*MAX($K9540,1)*IF($M9540="",Z$7,$M9540)/100)</f>
        <v/>
      </c>
    </row>
    <row r="9541" spans="16:26" x14ac:dyDescent="0.2">
      <c r="P9541" s="88" t="str">
        <f>IF(OR(P$4="",P$4=0,P$5="",P$7=0,P$7="",P$8="",$L9541="",$L9541=0),"",layerCost(IF($N9541="",P$8,$N9541),P$4,P$5,$L9541)*MAX($K9541,1)*IF($M9541="",P$7,$M9541)/100)</f>
        <v/>
      </c>
      <c r="Q9541" s="84"/>
      <c r="R9541" s="88" t="str">
        <f>IF(OR(R$4="",R$4=0,R$5="",R$7=0,R$7="",R$8="",$L9541="",$L9541=0),"",layerCost(IF($N9541="",R$8,$N9541),R$4,R$5,$L9541)*MAX($K9541,1)*IF($M9541="",R$7,$M9541)/100)</f>
        <v/>
      </c>
      <c r="S9541" s="84"/>
      <c r="T9541" s="88" t="str">
        <f>IF(OR(T$4="",T$4=0,T$5="",T$7=0,T$7="",T$8="",$L9541="",$L9541=0),"",layerCost(IF($N9541="",T$8,$N9541),T$4,T$5,$L9541)*MAX($K9541,1)*IF($M9541="",T$7,$M9541)/100)</f>
        <v/>
      </c>
      <c r="U9541" s="84"/>
      <c r="V9541" s="88" t="str">
        <f>IF(OR(V$4="",V$4=0,V$5="",V$7=0,V$7="",V$8="",$L9541="",$L9541=0),"",layerCost(IF($N9541="",V$8,$N9541),V$4,V$5,$L9541)*MAX($K9541,1)*IF($M9541="",V$7,$M9541)/100)</f>
        <v/>
      </c>
      <c r="W9541" s="84"/>
      <c r="X9541" s="88" t="str">
        <f>IF(OR(X$4="",X$4=0,X$5="",X$7=0,X$7="",X$8="",$L9541="",$L9541=0),"",layerCost(IF($N9541="",X$8,$N9541),X$4,X$5,$L9541)*MAX($K9541,1)*IF($M9541="",X$7,$M9541)/100)</f>
        <v/>
      </c>
      <c r="Y9541" s="84"/>
      <c r="Z9541" s="88" t="str">
        <f>IF(OR(Z$4="",Z$4=0,Z$5="",Z$7=0,Z$7="",Z$8="",$L9541="",$L9541=0),"",layerCost(IF($N9541="",Z$8,$N9541),Z$4,Z$5,$L9541)*MAX($K9541,1)*IF($M9541="",Z$7,$M9541)/100)</f>
        <v/>
      </c>
    </row>
    <row r="9542" spans="16:26" x14ac:dyDescent="0.2">
      <c r="P9542" s="88" t="str">
        <f>IF(OR(P$4="",P$4=0,P$5="",P$7=0,P$7="",P$8="",$L9542="",$L9542=0),"",layerCost(IF($N9542="",P$8,$N9542),P$4,P$5,$L9542)*MAX($K9542,1)*IF($M9542="",P$7,$M9542)/100)</f>
        <v/>
      </c>
      <c r="Q9542" s="84"/>
      <c r="R9542" s="88" t="str">
        <f>IF(OR(R$4="",R$4=0,R$5="",R$7=0,R$7="",R$8="",$L9542="",$L9542=0),"",layerCost(IF($N9542="",R$8,$N9542),R$4,R$5,$L9542)*MAX($K9542,1)*IF($M9542="",R$7,$M9542)/100)</f>
        <v/>
      </c>
      <c r="S9542" s="84"/>
      <c r="T9542" s="88" t="str">
        <f>IF(OR(T$4="",T$4=0,T$5="",T$7=0,T$7="",T$8="",$L9542="",$L9542=0),"",layerCost(IF($N9542="",T$8,$N9542),T$4,T$5,$L9542)*MAX($K9542,1)*IF($M9542="",T$7,$M9542)/100)</f>
        <v/>
      </c>
      <c r="U9542" s="84"/>
      <c r="V9542" s="88" t="str">
        <f>IF(OR(V$4="",V$4=0,V$5="",V$7=0,V$7="",V$8="",$L9542="",$L9542=0),"",layerCost(IF($N9542="",V$8,$N9542),V$4,V$5,$L9542)*MAX($K9542,1)*IF($M9542="",V$7,$M9542)/100)</f>
        <v/>
      </c>
      <c r="W9542" s="84"/>
      <c r="X9542" s="88" t="str">
        <f>IF(OR(X$4="",X$4=0,X$5="",X$7=0,X$7="",X$8="",$L9542="",$L9542=0),"",layerCost(IF($N9542="",X$8,$N9542),X$4,X$5,$L9542)*MAX($K9542,1)*IF($M9542="",X$7,$M9542)/100)</f>
        <v/>
      </c>
      <c r="Y9542" s="84"/>
      <c r="Z9542" s="88" t="str">
        <f>IF(OR(Z$4="",Z$4=0,Z$5="",Z$7=0,Z$7="",Z$8="",$L9542="",$L9542=0),"",layerCost(IF($N9542="",Z$8,$N9542),Z$4,Z$5,$L9542)*MAX($K9542,1)*IF($M9542="",Z$7,$M9542)/100)</f>
        <v/>
      </c>
    </row>
    <row r="9543" spans="16:26" x14ac:dyDescent="0.2">
      <c r="P9543" s="88" t="str">
        <f>IF(OR(P$4="",P$4=0,P$5="",P$7=0,P$7="",P$8="",$L9543="",$L9543=0),"",layerCost(IF($N9543="",P$8,$N9543),P$4,P$5,$L9543)*MAX($K9543,1)*IF($M9543="",P$7,$M9543)/100)</f>
        <v/>
      </c>
      <c r="Q9543" s="84"/>
      <c r="R9543" s="88" t="str">
        <f>IF(OR(R$4="",R$4=0,R$5="",R$7=0,R$7="",R$8="",$L9543="",$L9543=0),"",layerCost(IF($N9543="",R$8,$N9543),R$4,R$5,$L9543)*MAX($K9543,1)*IF($M9543="",R$7,$M9543)/100)</f>
        <v/>
      </c>
      <c r="S9543" s="84"/>
      <c r="T9543" s="88" t="str">
        <f>IF(OR(T$4="",T$4=0,T$5="",T$7=0,T$7="",T$8="",$L9543="",$L9543=0),"",layerCost(IF($N9543="",T$8,$N9543),T$4,T$5,$L9543)*MAX($K9543,1)*IF($M9543="",T$7,$M9543)/100)</f>
        <v/>
      </c>
      <c r="U9543" s="84"/>
      <c r="V9543" s="88" t="str">
        <f>IF(OR(V$4="",V$4=0,V$5="",V$7=0,V$7="",V$8="",$L9543="",$L9543=0),"",layerCost(IF($N9543="",V$8,$N9543),V$4,V$5,$L9543)*MAX($K9543,1)*IF($M9543="",V$7,$M9543)/100)</f>
        <v/>
      </c>
      <c r="W9543" s="84"/>
      <c r="X9543" s="88" t="str">
        <f>IF(OR(X$4="",X$4=0,X$5="",X$7=0,X$7="",X$8="",$L9543="",$L9543=0),"",layerCost(IF($N9543="",X$8,$N9543),X$4,X$5,$L9543)*MAX($K9543,1)*IF($M9543="",X$7,$M9543)/100)</f>
        <v/>
      </c>
      <c r="Y9543" s="84"/>
      <c r="Z9543" s="88" t="str">
        <f>IF(OR(Z$4="",Z$4=0,Z$5="",Z$7=0,Z$7="",Z$8="",$L9543="",$L9543=0),"",layerCost(IF($N9543="",Z$8,$N9543),Z$4,Z$5,$L9543)*MAX($K9543,1)*IF($M9543="",Z$7,$M9543)/100)</f>
        <v/>
      </c>
    </row>
    <row r="9544" spans="16:26" x14ac:dyDescent="0.2">
      <c r="P9544" s="88" t="str">
        <f>IF(OR(P$4="",P$4=0,P$5="",P$7=0,P$7="",P$8="",$L9544="",$L9544=0),"",layerCost(IF($N9544="",P$8,$N9544),P$4,P$5,$L9544)*MAX($K9544,1)*IF($M9544="",P$7,$M9544)/100)</f>
        <v/>
      </c>
      <c r="Q9544" s="84"/>
      <c r="R9544" s="88" t="str">
        <f>IF(OR(R$4="",R$4=0,R$5="",R$7=0,R$7="",R$8="",$L9544="",$L9544=0),"",layerCost(IF($N9544="",R$8,$N9544),R$4,R$5,$L9544)*MAX($K9544,1)*IF($M9544="",R$7,$M9544)/100)</f>
        <v/>
      </c>
      <c r="S9544" s="84"/>
      <c r="T9544" s="88" t="str">
        <f>IF(OR(T$4="",T$4=0,T$5="",T$7=0,T$7="",T$8="",$L9544="",$L9544=0),"",layerCost(IF($N9544="",T$8,$N9544),T$4,T$5,$L9544)*MAX($K9544,1)*IF($M9544="",T$7,$M9544)/100)</f>
        <v/>
      </c>
      <c r="U9544" s="84"/>
      <c r="V9544" s="88" t="str">
        <f>IF(OR(V$4="",V$4=0,V$5="",V$7=0,V$7="",V$8="",$L9544="",$L9544=0),"",layerCost(IF($N9544="",V$8,$N9544),V$4,V$5,$L9544)*MAX($K9544,1)*IF($M9544="",V$7,$M9544)/100)</f>
        <v/>
      </c>
      <c r="W9544" s="84"/>
      <c r="X9544" s="88" t="str">
        <f>IF(OR(X$4="",X$4=0,X$5="",X$7=0,X$7="",X$8="",$L9544="",$L9544=0),"",layerCost(IF($N9544="",X$8,$N9544),X$4,X$5,$L9544)*MAX($K9544,1)*IF($M9544="",X$7,$M9544)/100)</f>
        <v/>
      </c>
      <c r="Y9544" s="84"/>
      <c r="Z9544" s="88" t="str">
        <f>IF(OR(Z$4="",Z$4=0,Z$5="",Z$7=0,Z$7="",Z$8="",$L9544="",$L9544=0),"",layerCost(IF($N9544="",Z$8,$N9544),Z$4,Z$5,$L9544)*MAX($K9544,1)*IF($M9544="",Z$7,$M9544)/100)</f>
        <v/>
      </c>
    </row>
    <row r="9545" spans="16:26" x14ac:dyDescent="0.2">
      <c r="P9545" s="88" t="str">
        <f>IF(OR(P$4="",P$4=0,P$5="",P$7=0,P$7="",P$8="",$L9545="",$L9545=0),"",layerCost(IF($N9545="",P$8,$N9545),P$4,P$5,$L9545)*MAX($K9545,1)*IF($M9545="",P$7,$M9545)/100)</f>
        <v/>
      </c>
      <c r="Q9545" s="84"/>
      <c r="R9545" s="88" t="str">
        <f>IF(OR(R$4="",R$4=0,R$5="",R$7=0,R$7="",R$8="",$L9545="",$L9545=0),"",layerCost(IF($N9545="",R$8,$N9545),R$4,R$5,$L9545)*MAX($K9545,1)*IF($M9545="",R$7,$M9545)/100)</f>
        <v/>
      </c>
      <c r="S9545" s="84"/>
      <c r="T9545" s="88" t="str">
        <f>IF(OR(T$4="",T$4=0,T$5="",T$7=0,T$7="",T$8="",$L9545="",$L9545=0),"",layerCost(IF($N9545="",T$8,$N9545),T$4,T$5,$L9545)*MAX($K9545,1)*IF($M9545="",T$7,$M9545)/100)</f>
        <v/>
      </c>
      <c r="U9545" s="84"/>
      <c r="V9545" s="88" t="str">
        <f>IF(OR(V$4="",V$4=0,V$5="",V$7=0,V$7="",V$8="",$L9545="",$L9545=0),"",layerCost(IF($N9545="",V$8,$N9545),V$4,V$5,$L9545)*MAX($K9545,1)*IF($M9545="",V$7,$M9545)/100)</f>
        <v/>
      </c>
      <c r="W9545" s="84"/>
      <c r="X9545" s="88" t="str">
        <f>IF(OR(X$4="",X$4=0,X$5="",X$7=0,X$7="",X$8="",$L9545="",$L9545=0),"",layerCost(IF($N9545="",X$8,$N9545),X$4,X$5,$L9545)*MAX($K9545,1)*IF($M9545="",X$7,$M9545)/100)</f>
        <v/>
      </c>
      <c r="Y9545" s="84"/>
      <c r="Z9545" s="88" t="str">
        <f>IF(OR(Z$4="",Z$4=0,Z$5="",Z$7=0,Z$7="",Z$8="",$L9545="",$L9545=0),"",layerCost(IF($N9545="",Z$8,$N9545),Z$4,Z$5,$L9545)*MAX($K9545,1)*IF($M9545="",Z$7,$M9545)/100)</f>
        <v/>
      </c>
    </row>
    <row r="9546" spans="16:26" x14ac:dyDescent="0.2">
      <c r="P9546" s="88" t="str">
        <f>IF(OR(P$4="",P$4=0,P$5="",P$7=0,P$7="",P$8="",$L9546="",$L9546=0),"",layerCost(IF($N9546="",P$8,$N9546),P$4,P$5,$L9546)*MAX($K9546,1)*IF($M9546="",P$7,$M9546)/100)</f>
        <v/>
      </c>
      <c r="Q9546" s="84"/>
      <c r="R9546" s="88" t="str">
        <f>IF(OR(R$4="",R$4=0,R$5="",R$7=0,R$7="",R$8="",$L9546="",$L9546=0),"",layerCost(IF($N9546="",R$8,$N9546),R$4,R$5,$L9546)*MAX($K9546,1)*IF($M9546="",R$7,$M9546)/100)</f>
        <v/>
      </c>
      <c r="S9546" s="84"/>
      <c r="T9546" s="88" t="str">
        <f>IF(OR(T$4="",T$4=0,T$5="",T$7=0,T$7="",T$8="",$L9546="",$L9546=0),"",layerCost(IF($N9546="",T$8,$N9546),T$4,T$5,$L9546)*MAX($K9546,1)*IF($M9546="",T$7,$M9546)/100)</f>
        <v/>
      </c>
      <c r="U9546" s="84"/>
      <c r="V9546" s="88" t="str">
        <f>IF(OR(V$4="",V$4=0,V$5="",V$7=0,V$7="",V$8="",$L9546="",$L9546=0),"",layerCost(IF($N9546="",V$8,$N9546),V$4,V$5,$L9546)*MAX($K9546,1)*IF($M9546="",V$7,$M9546)/100)</f>
        <v/>
      </c>
      <c r="W9546" s="84"/>
      <c r="X9546" s="88" t="str">
        <f>IF(OR(X$4="",X$4=0,X$5="",X$7=0,X$7="",X$8="",$L9546="",$L9546=0),"",layerCost(IF($N9546="",X$8,$N9546),X$4,X$5,$L9546)*MAX($K9546,1)*IF($M9546="",X$7,$M9546)/100)</f>
        <v/>
      </c>
      <c r="Y9546" s="84"/>
      <c r="Z9546" s="88" t="str">
        <f>IF(OR(Z$4="",Z$4=0,Z$5="",Z$7=0,Z$7="",Z$8="",$L9546="",$L9546=0),"",layerCost(IF($N9546="",Z$8,$N9546),Z$4,Z$5,$L9546)*MAX($K9546,1)*IF($M9546="",Z$7,$M9546)/100)</f>
        <v/>
      </c>
    </row>
    <row r="9547" spans="16:26" x14ac:dyDescent="0.2">
      <c r="P9547" s="88" t="str">
        <f>IF(OR(P$4="",P$4=0,P$5="",P$7=0,P$7="",P$8="",$L9547="",$L9547=0),"",layerCost(IF($N9547="",P$8,$N9547),P$4,P$5,$L9547)*MAX($K9547,1)*IF($M9547="",P$7,$M9547)/100)</f>
        <v/>
      </c>
      <c r="Q9547" s="84"/>
      <c r="R9547" s="88" t="str">
        <f>IF(OR(R$4="",R$4=0,R$5="",R$7=0,R$7="",R$8="",$L9547="",$L9547=0),"",layerCost(IF($N9547="",R$8,$N9547),R$4,R$5,$L9547)*MAX($K9547,1)*IF($M9547="",R$7,$M9547)/100)</f>
        <v/>
      </c>
      <c r="S9547" s="84"/>
      <c r="T9547" s="88" t="str">
        <f>IF(OR(T$4="",T$4=0,T$5="",T$7=0,T$7="",T$8="",$L9547="",$L9547=0),"",layerCost(IF($N9547="",T$8,$N9547),T$4,T$5,$L9547)*MAX($K9547,1)*IF($M9547="",T$7,$M9547)/100)</f>
        <v/>
      </c>
      <c r="U9547" s="84"/>
      <c r="V9547" s="88" t="str">
        <f>IF(OR(V$4="",V$4=0,V$5="",V$7=0,V$7="",V$8="",$L9547="",$L9547=0),"",layerCost(IF($N9547="",V$8,$N9547),V$4,V$5,$L9547)*MAX($K9547,1)*IF($M9547="",V$7,$M9547)/100)</f>
        <v/>
      </c>
      <c r="W9547" s="84"/>
      <c r="X9547" s="88" t="str">
        <f>IF(OR(X$4="",X$4=0,X$5="",X$7=0,X$7="",X$8="",$L9547="",$L9547=0),"",layerCost(IF($N9547="",X$8,$N9547),X$4,X$5,$L9547)*MAX($K9547,1)*IF($M9547="",X$7,$M9547)/100)</f>
        <v/>
      </c>
      <c r="Y9547" s="84"/>
      <c r="Z9547" s="88" t="str">
        <f>IF(OR(Z$4="",Z$4=0,Z$5="",Z$7=0,Z$7="",Z$8="",$L9547="",$L9547=0),"",layerCost(IF($N9547="",Z$8,$N9547),Z$4,Z$5,$L9547)*MAX($K9547,1)*IF($M9547="",Z$7,$M9547)/100)</f>
        <v/>
      </c>
    </row>
    <row r="9548" spans="16:26" x14ac:dyDescent="0.2">
      <c r="P9548" s="88" t="str">
        <f>IF(OR(P$4="",P$4=0,P$5="",P$7=0,P$7="",P$8="",$L9548="",$L9548=0),"",layerCost(IF($N9548="",P$8,$N9548),P$4,P$5,$L9548)*MAX($K9548,1)*IF($M9548="",P$7,$M9548)/100)</f>
        <v/>
      </c>
      <c r="Q9548" s="84"/>
      <c r="R9548" s="88" t="str">
        <f>IF(OR(R$4="",R$4=0,R$5="",R$7=0,R$7="",R$8="",$L9548="",$L9548=0),"",layerCost(IF($N9548="",R$8,$N9548),R$4,R$5,$L9548)*MAX($K9548,1)*IF($M9548="",R$7,$M9548)/100)</f>
        <v/>
      </c>
      <c r="S9548" s="84"/>
      <c r="T9548" s="88" t="str">
        <f>IF(OR(T$4="",T$4=0,T$5="",T$7=0,T$7="",T$8="",$L9548="",$L9548=0),"",layerCost(IF($N9548="",T$8,$N9548),T$4,T$5,$L9548)*MAX($K9548,1)*IF($M9548="",T$7,$M9548)/100)</f>
        <v/>
      </c>
      <c r="U9548" s="84"/>
      <c r="V9548" s="88" t="str">
        <f>IF(OR(V$4="",V$4=0,V$5="",V$7=0,V$7="",V$8="",$L9548="",$L9548=0),"",layerCost(IF($N9548="",V$8,$N9548),V$4,V$5,$L9548)*MAX($K9548,1)*IF($M9548="",V$7,$M9548)/100)</f>
        <v/>
      </c>
      <c r="W9548" s="84"/>
      <c r="X9548" s="88" t="str">
        <f>IF(OR(X$4="",X$4=0,X$5="",X$7=0,X$7="",X$8="",$L9548="",$L9548=0),"",layerCost(IF($N9548="",X$8,$N9548),X$4,X$5,$L9548)*MAX($K9548,1)*IF($M9548="",X$7,$M9548)/100)</f>
        <v/>
      </c>
      <c r="Y9548" s="84"/>
      <c r="Z9548" s="88" t="str">
        <f>IF(OR(Z$4="",Z$4=0,Z$5="",Z$7=0,Z$7="",Z$8="",$L9548="",$L9548=0),"",layerCost(IF($N9548="",Z$8,$N9548),Z$4,Z$5,$L9548)*MAX($K9548,1)*IF($M9548="",Z$7,$M9548)/100)</f>
        <v/>
      </c>
    </row>
    <row r="9549" spans="16:26" x14ac:dyDescent="0.2">
      <c r="P9549" s="88" t="str">
        <f>IF(OR(P$4="",P$4=0,P$5="",P$7=0,P$7="",P$8="",$L9549="",$L9549=0),"",layerCost(IF($N9549="",P$8,$N9549),P$4,P$5,$L9549)*MAX($K9549,1)*IF($M9549="",P$7,$M9549)/100)</f>
        <v/>
      </c>
      <c r="Q9549" s="84"/>
      <c r="R9549" s="88" t="str">
        <f>IF(OR(R$4="",R$4=0,R$5="",R$7=0,R$7="",R$8="",$L9549="",$L9549=0),"",layerCost(IF($N9549="",R$8,$N9549),R$4,R$5,$L9549)*MAX($K9549,1)*IF($M9549="",R$7,$M9549)/100)</f>
        <v/>
      </c>
      <c r="S9549" s="84"/>
      <c r="T9549" s="88" t="str">
        <f>IF(OR(T$4="",T$4=0,T$5="",T$7=0,T$7="",T$8="",$L9549="",$L9549=0),"",layerCost(IF($N9549="",T$8,$N9549),T$4,T$5,$L9549)*MAX($K9549,1)*IF($M9549="",T$7,$M9549)/100)</f>
        <v/>
      </c>
      <c r="U9549" s="84"/>
      <c r="V9549" s="88" t="str">
        <f>IF(OR(V$4="",V$4=0,V$5="",V$7=0,V$7="",V$8="",$L9549="",$L9549=0),"",layerCost(IF($N9549="",V$8,$N9549),V$4,V$5,$L9549)*MAX($K9549,1)*IF($M9549="",V$7,$M9549)/100)</f>
        <v/>
      </c>
      <c r="W9549" s="84"/>
      <c r="X9549" s="88" t="str">
        <f>IF(OR(X$4="",X$4=0,X$5="",X$7=0,X$7="",X$8="",$L9549="",$L9549=0),"",layerCost(IF($N9549="",X$8,$N9549),X$4,X$5,$L9549)*MAX($K9549,1)*IF($M9549="",X$7,$M9549)/100)</f>
        <v/>
      </c>
      <c r="Y9549" s="84"/>
      <c r="Z9549" s="88" t="str">
        <f>IF(OR(Z$4="",Z$4=0,Z$5="",Z$7=0,Z$7="",Z$8="",$L9549="",$L9549=0),"",layerCost(IF($N9549="",Z$8,$N9549),Z$4,Z$5,$L9549)*MAX($K9549,1)*IF($M9549="",Z$7,$M9549)/100)</f>
        <v/>
      </c>
    </row>
    <row r="9550" spans="16:26" x14ac:dyDescent="0.2">
      <c r="P9550" s="88" t="str">
        <f>IF(OR(P$4="",P$4=0,P$5="",P$7=0,P$7="",P$8="",$L9550="",$L9550=0),"",layerCost(IF($N9550="",P$8,$N9550),P$4,P$5,$L9550)*MAX($K9550,1)*IF($M9550="",P$7,$M9550)/100)</f>
        <v/>
      </c>
      <c r="Q9550" s="84"/>
      <c r="R9550" s="88" t="str">
        <f>IF(OR(R$4="",R$4=0,R$5="",R$7=0,R$7="",R$8="",$L9550="",$L9550=0),"",layerCost(IF($N9550="",R$8,$N9550),R$4,R$5,$L9550)*MAX($K9550,1)*IF($M9550="",R$7,$M9550)/100)</f>
        <v/>
      </c>
      <c r="S9550" s="84"/>
      <c r="T9550" s="88" t="str">
        <f>IF(OR(T$4="",T$4=0,T$5="",T$7=0,T$7="",T$8="",$L9550="",$L9550=0),"",layerCost(IF($N9550="",T$8,$N9550),T$4,T$5,$L9550)*MAX($K9550,1)*IF($M9550="",T$7,$M9550)/100)</f>
        <v/>
      </c>
      <c r="U9550" s="84"/>
      <c r="V9550" s="88" t="str">
        <f>IF(OR(V$4="",V$4=0,V$5="",V$7=0,V$7="",V$8="",$L9550="",$L9550=0),"",layerCost(IF($N9550="",V$8,$N9550),V$4,V$5,$L9550)*MAX($K9550,1)*IF($M9550="",V$7,$M9550)/100)</f>
        <v/>
      </c>
      <c r="W9550" s="84"/>
      <c r="X9550" s="88" t="str">
        <f>IF(OR(X$4="",X$4=0,X$5="",X$7=0,X$7="",X$8="",$L9550="",$L9550=0),"",layerCost(IF($N9550="",X$8,$N9550),X$4,X$5,$L9550)*MAX($K9550,1)*IF($M9550="",X$7,$M9550)/100)</f>
        <v/>
      </c>
      <c r="Y9550" s="84"/>
      <c r="Z9550" s="88" t="str">
        <f>IF(OR(Z$4="",Z$4=0,Z$5="",Z$7=0,Z$7="",Z$8="",$L9550="",$L9550=0),"",layerCost(IF($N9550="",Z$8,$N9550),Z$4,Z$5,$L9550)*MAX($K9550,1)*IF($M9550="",Z$7,$M9550)/100)</f>
        <v/>
      </c>
    </row>
    <row r="9551" spans="16:26" x14ac:dyDescent="0.2">
      <c r="P9551" s="88" t="str">
        <f>IF(OR(P$4="",P$4=0,P$5="",P$7=0,P$7="",P$8="",$L9551="",$L9551=0),"",layerCost(IF($N9551="",P$8,$N9551),P$4,P$5,$L9551)*MAX($K9551,1)*IF($M9551="",P$7,$M9551)/100)</f>
        <v/>
      </c>
      <c r="Q9551" s="84"/>
      <c r="R9551" s="88" t="str">
        <f>IF(OR(R$4="",R$4=0,R$5="",R$7=0,R$7="",R$8="",$L9551="",$L9551=0),"",layerCost(IF($N9551="",R$8,$N9551),R$4,R$5,$L9551)*MAX($K9551,1)*IF($M9551="",R$7,$M9551)/100)</f>
        <v/>
      </c>
      <c r="S9551" s="84"/>
      <c r="T9551" s="88" t="str">
        <f>IF(OR(T$4="",T$4=0,T$5="",T$7=0,T$7="",T$8="",$L9551="",$L9551=0),"",layerCost(IF($N9551="",T$8,$N9551),T$4,T$5,$L9551)*MAX($K9551,1)*IF($M9551="",T$7,$M9551)/100)</f>
        <v/>
      </c>
      <c r="U9551" s="84"/>
      <c r="V9551" s="88" t="str">
        <f>IF(OR(V$4="",V$4=0,V$5="",V$7=0,V$7="",V$8="",$L9551="",$L9551=0),"",layerCost(IF($N9551="",V$8,$N9551),V$4,V$5,$L9551)*MAX($K9551,1)*IF($M9551="",V$7,$M9551)/100)</f>
        <v/>
      </c>
      <c r="W9551" s="84"/>
      <c r="X9551" s="88" t="str">
        <f>IF(OR(X$4="",X$4=0,X$5="",X$7=0,X$7="",X$8="",$L9551="",$L9551=0),"",layerCost(IF($N9551="",X$8,$N9551),X$4,X$5,$L9551)*MAX($K9551,1)*IF($M9551="",X$7,$M9551)/100)</f>
        <v/>
      </c>
      <c r="Y9551" s="84"/>
      <c r="Z9551" s="88" t="str">
        <f>IF(OR(Z$4="",Z$4=0,Z$5="",Z$7=0,Z$7="",Z$8="",$L9551="",$L9551=0),"",layerCost(IF($N9551="",Z$8,$N9551),Z$4,Z$5,$L9551)*MAX($K9551,1)*IF($M9551="",Z$7,$M9551)/100)</f>
        <v/>
      </c>
    </row>
    <row r="9552" spans="16:26" x14ac:dyDescent="0.2">
      <c r="P9552" s="88" t="str">
        <f>IF(OR(P$4="",P$4=0,P$5="",P$7=0,P$7="",P$8="",$L9552="",$L9552=0),"",layerCost(IF($N9552="",P$8,$N9552),P$4,P$5,$L9552)*MAX($K9552,1)*IF($M9552="",P$7,$M9552)/100)</f>
        <v/>
      </c>
      <c r="Q9552" s="84"/>
      <c r="R9552" s="88" t="str">
        <f>IF(OR(R$4="",R$4=0,R$5="",R$7=0,R$7="",R$8="",$L9552="",$L9552=0),"",layerCost(IF($N9552="",R$8,$N9552),R$4,R$5,$L9552)*MAX($K9552,1)*IF($M9552="",R$7,$M9552)/100)</f>
        <v/>
      </c>
      <c r="S9552" s="84"/>
      <c r="T9552" s="88" t="str">
        <f>IF(OR(T$4="",T$4=0,T$5="",T$7=0,T$7="",T$8="",$L9552="",$L9552=0),"",layerCost(IF($N9552="",T$8,$N9552),T$4,T$5,$L9552)*MAX($K9552,1)*IF($M9552="",T$7,$M9552)/100)</f>
        <v/>
      </c>
      <c r="U9552" s="84"/>
      <c r="V9552" s="88" t="str">
        <f>IF(OR(V$4="",V$4=0,V$5="",V$7=0,V$7="",V$8="",$L9552="",$L9552=0),"",layerCost(IF($N9552="",V$8,$N9552),V$4,V$5,$L9552)*MAX($K9552,1)*IF($M9552="",V$7,$M9552)/100)</f>
        <v/>
      </c>
      <c r="W9552" s="84"/>
      <c r="X9552" s="88" t="str">
        <f>IF(OR(X$4="",X$4=0,X$5="",X$7=0,X$7="",X$8="",$L9552="",$L9552=0),"",layerCost(IF($N9552="",X$8,$N9552),X$4,X$5,$L9552)*MAX($K9552,1)*IF($M9552="",X$7,$M9552)/100)</f>
        <v/>
      </c>
      <c r="Y9552" s="84"/>
      <c r="Z9552" s="88" t="str">
        <f>IF(OR(Z$4="",Z$4=0,Z$5="",Z$7=0,Z$7="",Z$8="",$L9552="",$L9552=0),"",layerCost(IF($N9552="",Z$8,$N9552),Z$4,Z$5,$L9552)*MAX($K9552,1)*IF($M9552="",Z$7,$M9552)/100)</f>
        <v/>
      </c>
    </row>
    <row r="9553" spans="16:26" x14ac:dyDescent="0.2">
      <c r="P9553" s="88" t="str">
        <f>IF(OR(P$4="",P$4=0,P$5="",P$7=0,P$7="",P$8="",$L9553="",$L9553=0),"",layerCost(IF($N9553="",P$8,$N9553),P$4,P$5,$L9553)*MAX($K9553,1)*IF($M9553="",P$7,$M9553)/100)</f>
        <v/>
      </c>
      <c r="Q9553" s="84"/>
      <c r="R9553" s="88" t="str">
        <f>IF(OR(R$4="",R$4=0,R$5="",R$7=0,R$7="",R$8="",$L9553="",$L9553=0),"",layerCost(IF($N9553="",R$8,$N9553),R$4,R$5,$L9553)*MAX($K9553,1)*IF($M9553="",R$7,$M9553)/100)</f>
        <v/>
      </c>
      <c r="S9553" s="84"/>
      <c r="T9553" s="88" t="str">
        <f>IF(OR(T$4="",T$4=0,T$5="",T$7=0,T$7="",T$8="",$L9553="",$L9553=0),"",layerCost(IF($N9553="",T$8,$N9553),T$4,T$5,$L9553)*MAX($K9553,1)*IF($M9553="",T$7,$M9553)/100)</f>
        <v/>
      </c>
      <c r="U9553" s="84"/>
      <c r="V9553" s="88" t="str">
        <f>IF(OR(V$4="",V$4=0,V$5="",V$7=0,V$7="",V$8="",$L9553="",$L9553=0),"",layerCost(IF($N9553="",V$8,$N9553),V$4,V$5,$L9553)*MAX($K9553,1)*IF($M9553="",V$7,$M9553)/100)</f>
        <v/>
      </c>
      <c r="W9553" s="84"/>
      <c r="X9553" s="88" t="str">
        <f>IF(OR(X$4="",X$4=0,X$5="",X$7=0,X$7="",X$8="",$L9553="",$L9553=0),"",layerCost(IF($N9553="",X$8,$N9553),X$4,X$5,$L9553)*MAX($K9553,1)*IF($M9553="",X$7,$M9553)/100)</f>
        <v/>
      </c>
      <c r="Y9553" s="84"/>
      <c r="Z9553" s="88" t="str">
        <f>IF(OR(Z$4="",Z$4=0,Z$5="",Z$7=0,Z$7="",Z$8="",$L9553="",$L9553=0),"",layerCost(IF($N9553="",Z$8,$N9553),Z$4,Z$5,$L9553)*MAX($K9553,1)*IF($M9553="",Z$7,$M9553)/100)</f>
        <v/>
      </c>
    </row>
    <row r="9554" spans="16:26" x14ac:dyDescent="0.2">
      <c r="P9554" s="88" t="str">
        <f>IF(OR(P$4="",P$4=0,P$5="",P$7=0,P$7="",P$8="",$L9554="",$L9554=0),"",layerCost(IF($N9554="",P$8,$N9554),P$4,P$5,$L9554)*MAX($K9554,1)*IF($M9554="",P$7,$M9554)/100)</f>
        <v/>
      </c>
      <c r="Q9554" s="84"/>
      <c r="R9554" s="88" t="str">
        <f>IF(OR(R$4="",R$4=0,R$5="",R$7=0,R$7="",R$8="",$L9554="",$L9554=0),"",layerCost(IF($N9554="",R$8,$N9554),R$4,R$5,$L9554)*MAX($K9554,1)*IF($M9554="",R$7,$M9554)/100)</f>
        <v/>
      </c>
      <c r="S9554" s="84"/>
      <c r="T9554" s="88" t="str">
        <f>IF(OR(T$4="",T$4=0,T$5="",T$7=0,T$7="",T$8="",$L9554="",$L9554=0),"",layerCost(IF($N9554="",T$8,$N9554),T$4,T$5,$L9554)*MAX($K9554,1)*IF($M9554="",T$7,$M9554)/100)</f>
        <v/>
      </c>
      <c r="U9554" s="84"/>
      <c r="V9554" s="88" t="str">
        <f>IF(OR(V$4="",V$4=0,V$5="",V$7=0,V$7="",V$8="",$L9554="",$L9554=0),"",layerCost(IF($N9554="",V$8,$N9554),V$4,V$5,$L9554)*MAX($K9554,1)*IF($M9554="",V$7,$M9554)/100)</f>
        <v/>
      </c>
      <c r="W9554" s="84"/>
      <c r="X9554" s="88" t="str">
        <f>IF(OR(X$4="",X$4=0,X$5="",X$7=0,X$7="",X$8="",$L9554="",$L9554=0),"",layerCost(IF($N9554="",X$8,$N9554),X$4,X$5,$L9554)*MAX($K9554,1)*IF($M9554="",X$7,$M9554)/100)</f>
        <v/>
      </c>
      <c r="Y9554" s="84"/>
      <c r="Z9554" s="88" t="str">
        <f>IF(OR(Z$4="",Z$4=0,Z$5="",Z$7=0,Z$7="",Z$8="",$L9554="",$L9554=0),"",layerCost(IF($N9554="",Z$8,$N9554),Z$4,Z$5,$L9554)*MAX($K9554,1)*IF($M9554="",Z$7,$M9554)/100)</f>
        <v/>
      </c>
    </row>
    <row r="9555" spans="16:26" x14ac:dyDescent="0.2">
      <c r="P9555" s="88" t="str">
        <f>IF(OR(P$4="",P$4=0,P$5="",P$7=0,P$7="",P$8="",$L9555="",$L9555=0),"",layerCost(IF($N9555="",P$8,$N9555),P$4,P$5,$L9555)*MAX($K9555,1)*IF($M9555="",P$7,$M9555)/100)</f>
        <v/>
      </c>
      <c r="Q9555" s="84"/>
      <c r="R9555" s="88" t="str">
        <f>IF(OR(R$4="",R$4=0,R$5="",R$7=0,R$7="",R$8="",$L9555="",$L9555=0),"",layerCost(IF($N9555="",R$8,$N9555),R$4,R$5,$L9555)*MAX($K9555,1)*IF($M9555="",R$7,$M9555)/100)</f>
        <v/>
      </c>
      <c r="S9555" s="84"/>
      <c r="T9555" s="88" t="str">
        <f>IF(OR(T$4="",T$4=0,T$5="",T$7=0,T$7="",T$8="",$L9555="",$L9555=0),"",layerCost(IF($N9555="",T$8,$N9555),T$4,T$5,$L9555)*MAX($K9555,1)*IF($M9555="",T$7,$M9555)/100)</f>
        <v/>
      </c>
      <c r="U9555" s="84"/>
      <c r="V9555" s="88" t="str">
        <f>IF(OR(V$4="",V$4=0,V$5="",V$7=0,V$7="",V$8="",$L9555="",$L9555=0),"",layerCost(IF($N9555="",V$8,$N9555),V$4,V$5,$L9555)*MAX($K9555,1)*IF($M9555="",V$7,$M9555)/100)</f>
        <v/>
      </c>
      <c r="W9555" s="84"/>
      <c r="X9555" s="88" t="str">
        <f>IF(OR(X$4="",X$4=0,X$5="",X$7=0,X$7="",X$8="",$L9555="",$L9555=0),"",layerCost(IF($N9555="",X$8,$N9555),X$4,X$5,$L9555)*MAX($K9555,1)*IF($M9555="",X$7,$M9555)/100)</f>
        <v/>
      </c>
      <c r="Y9555" s="84"/>
      <c r="Z9555" s="88" t="str">
        <f>IF(OR(Z$4="",Z$4=0,Z$5="",Z$7=0,Z$7="",Z$8="",$L9555="",$L9555=0),"",layerCost(IF($N9555="",Z$8,$N9555),Z$4,Z$5,$L9555)*MAX($K9555,1)*IF($M9555="",Z$7,$M9555)/100)</f>
        <v/>
      </c>
    </row>
    <row r="9556" spans="16:26" x14ac:dyDescent="0.2">
      <c r="P9556" s="88" t="str">
        <f>IF(OR(P$4="",P$4=0,P$5="",P$7=0,P$7="",P$8="",$L9556="",$L9556=0),"",layerCost(IF($N9556="",P$8,$N9556),P$4,P$5,$L9556)*MAX($K9556,1)*IF($M9556="",P$7,$M9556)/100)</f>
        <v/>
      </c>
      <c r="Q9556" s="84"/>
      <c r="R9556" s="88" t="str">
        <f>IF(OR(R$4="",R$4=0,R$5="",R$7=0,R$7="",R$8="",$L9556="",$L9556=0),"",layerCost(IF($N9556="",R$8,$N9556),R$4,R$5,$L9556)*MAX($K9556,1)*IF($M9556="",R$7,$M9556)/100)</f>
        <v/>
      </c>
      <c r="S9556" s="84"/>
      <c r="T9556" s="88" t="str">
        <f>IF(OR(T$4="",T$4=0,T$5="",T$7=0,T$7="",T$8="",$L9556="",$L9556=0),"",layerCost(IF($N9556="",T$8,$N9556),T$4,T$5,$L9556)*MAX($K9556,1)*IF($M9556="",T$7,$M9556)/100)</f>
        <v/>
      </c>
      <c r="U9556" s="84"/>
      <c r="V9556" s="88" t="str">
        <f>IF(OR(V$4="",V$4=0,V$5="",V$7=0,V$7="",V$8="",$L9556="",$L9556=0),"",layerCost(IF($N9556="",V$8,$N9556),V$4,V$5,$L9556)*MAX($K9556,1)*IF($M9556="",V$7,$M9556)/100)</f>
        <v/>
      </c>
      <c r="W9556" s="84"/>
      <c r="X9556" s="88" t="str">
        <f>IF(OR(X$4="",X$4=0,X$5="",X$7=0,X$7="",X$8="",$L9556="",$L9556=0),"",layerCost(IF($N9556="",X$8,$N9556),X$4,X$5,$L9556)*MAX($K9556,1)*IF($M9556="",X$7,$M9556)/100)</f>
        <v/>
      </c>
      <c r="Y9556" s="84"/>
      <c r="Z9556" s="88" t="str">
        <f>IF(OR(Z$4="",Z$4=0,Z$5="",Z$7=0,Z$7="",Z$8="",$L9556="",$L9556=0),"",layerCost(IF($N9556="",Z$8,$N9556),Z$4,Z$5,$L9556)*MAX($K9556,1)*IF($M9556="",Z$7,$M9556)/100)</f>
        <v/>
      </c>
    </row>
    <row r="9557" spans="16:26" x14ac:dyDescent="0.2">
      <c r="P9557" s="88" t="str">
        <f>IF(OR(P$4="",P$4=0,P$5="",P$7=0,P$7="",P$8="",$L9557="",$L9557=0),"",layerCost(IF($N9557="",P$8,$N9557),P$4,P$5,$L9557)*MAX($K9557,1)*IF($M9557="",P$7,$M9557)/100)</f>
        <v/>
      </c>
      <c r="Q9557" s="84"/>
      <c r="R9557" s="88" t="str">
        <f>IF(OR(R$4="",R$4=0,R$5="",R$7=0,R$7="",R$8="",$L9557="",$L9557=0),"",layerCost(IF($N9557="",R$8,$N9557),R$4,R$5,$L9557)*MAX($K9557,1)*IF($M9557="",R$7,$M9557)/100)</f>
        <v/>
      </c>
      <c r="S9557" s="84"/>
      <c r="T9557" s="88" t="str">
        <f>IF(OR(T$4="",T$4=0,T$5="",T$7=0,T$7="",T$8="",$L9557="",$L9557=0),"",layerCost(IF($N9557="",T$8,$N9557),T$4,T$5,$L9557)*MAX($K9557,1)*IF($M9557="",T$7,$M9557)/100)</f>
        <v/>
      </c>
      <c r="U9557" s="84"/>
      <c r="V9557" s="88" t="str">
        <f>IF(OR(V$4="",V$4=0,V$5="",V$7=0,V$7="",V$8="",$L9557="",$L9557=0),"",layerCost(IF($N9557="",V$8,$N9557),V$4,V$5,$L9557)*MAX($K9557,1)*IF($M9557="",V$7,$M9557)/100)</f>
        <v/>
      </c>
      <c r="W9557" s="84"/>
      <c r="X9557" s="88" t="str">
        <f>IF(OR(X$4="",X$4=0,X$5="",X$7=0,X$7="",X$8="",$L9557="",$L9557=0),"",layerCost(IF($N9557="",X$8,$N9557),X$4,X$5,$L9557)*MAX($K9557,1)*IF($M9557="",X$7,$M9557)/100)</f>
        <v/>
      </c>
      <c r="Y9557" s="84"/>
      <c r="Z9557" s="88" t="str">
        <f>IF(OR(Z$4="",Z$4=0,Z$5="",Z$7=0,Z$7="",Z$8="",$L9557="",$L9557=0),"",layerCost(IF($N9557="",Z$8,$N9557),Z$4,Z$5,$L9557)*MAX($K9557,1)*IF($M9557="",Z$7,$M9557)/100)</f>
        <v/>
      </c>
    </row>
    <row r="9558" spans="16:26" x14ac:dyDescent="0.2">
      <c r="P9558" s="88" t="str">
        <f>IF(OR(P$4="",P$4=0,P$5="",P$7=0,P$7="",P$8="",$L9558="",$L9558=0),"",layerCost(IF($N9558="",P$8,$N9558),P$4,P$5,$L9558)*MAX($K9558,1)*IF($M9558="",P$7,$M9558)/100)</f>
        <v/>
      </c>
      <c r="Q9558" s="84"/>
      <c r="R9558" s="88" t="str">
        <f>IF(OR(R$4="",R$4=0,R$5="",R$7=0,R$7="",R$8="",$L9558="",$L9558=0),"",layerCost(IF($N9558="",R$8,$N9558),R$4,R$5,$L9558)*MAX($K9558,1)*IF($M9558="",R$7,$M9558)/100)</f>
        <v/>
      </c>
      <c r="S9558" s="84"/>
      <c r="T9558" s="88" t="str">
        <f>IF(OR(T$4="",T$4=0,T$5="",T$7=0,T$7="",T$8="",$L9558="",$L9558=0),"",layerCost(IF($N9558="",T$8,$N9558),T$4,T$5,$L9558)*MAX($K9558,1)*IF($M9558="",T$7,$M9558)/100)</f>
        <v/>
      </c>
      <c r="U9558" s="84"/>
      <c r="V9558" s="88" t="str">
        <f>IF(OR(V$4="",V$4=0,V$5="",V$7=0,V$7="",V$8="",$L9558="",$L9558=0),"",layerCost(IF($N9558="",V$8,$N9558),V$4,V$5,$L9558)*MAX($K9558,1)*IF($M9558="",V$7,$M9558)/100)</f>
        <v/>
      </c>
      <c r="W9558" s="84"/>
      <c r="X9558" s="88" t="str">
        <f>IF(OR(X$4="",X$4=0,X$5="",X$7=0,X$7="",X$8="",$L9558="",$L9558=0),"",layerCost(IF($N9558="",X$8,$N9558),X$4,X$5,$L9558)*MAX($K9558,1)*IF($M9558="",X$7,$M9558)/100)</f>
        <v/>
      </c>
      <c r="Y9558" s="84"/>
      <c r="Z9558" s="88" t="str">
        <f>IF(OR(Z$4="",Z$4=0,Z$5="",Z$7=0,Z$7="",Z$8="",$L9558="",$L9558=0),"",layerCost(IF($N9558="",Z$8,$N9558),Z$4,Z$5,$L9558)*MAX($K9558,1)*IF($M9558="",Z$7,$M9558)/100)</f>
        <v/>
      </c>
    </row>
    <row r="9559" spans="16:26" x14ac:dyDescent="0.2">
      <c r="P9559" s="88" t="str">
        <f>IF(OR(P$4="",P$4=0,P$5="",P$7=0,P$7="",P$8="",$L9559="",$L9559=0),"",layerCost(IF($N9559="",P$8,$N9559),P$4,P$5,$L9559)*MAX($K9559,1)*IF($M9559="",P$7,$M9559)/100)</f>
        <v/>
      </c>
      <c r="Q9559" s="84"/>
      <c r="R9559" s="88" t="str">
        <f>IF(OR(R$4="",R$4=0,R$5="",R$7=0,R$7="",R$8="",$L9559="",$L9559=0),"",layerCost(IF($N9559="",R$8,$N9559),R$4,R$5,$L9559)*MAX($K9559,1)*IF($M9559="",R$7,$M9559)/100)</f>
        <v/>
      </c>
      <c r="S9559" s="84"/>
      <c r="T9559" s="88" t="str">
        <f>IF(OR(T$4="",T$4=0,T$5="",T$7=0,T$7="",T$8="",$L9559="",$L9559=0),"",layerCost(IF($N9559="",T$8,$N9559),T$4,T$5,$L9559)*MAX($K9559,1)*IF($M9559="",T$7,$M9559)/100)</f>
        <v/>
      </c>
      <c r="U9559" s="84"/>
      <c r="V9559" s="88" t="str">
        <f>IF(OR(V$4="",V$4=0,V$5="",V$7=0,V$7="",V$8="",$L9559="",$L9559=0),"",layerCost(IF($N9559="",V$8,$N9559),V$4,V$5,$L9559)*MAX($K9559,1)*IF($M9559="",V$7,$M9559)/100)</f>
        <v/>
      </c>
      <c r="W9559" s="84"/>
      <c r="X9559" s="88" t="str">
        <f>IF(OR(X$4="",X$4=0,X$5="",X$7=0,X$7="",X$8="",$L9559="",$L9559=0),"",layerCost(IF($N9559="",X$8,$N9559),X$4,X$5,$L9559)*MAX($K9559,1)*IF($M9559="",X$7,$M9559)/100)</f>
        <v/>
      </c>
      <c r="Y9559" s="84"/>
      <c r="Z9559" s="88" t="str">
        <f>IF(OR(Z$4="",Z$4=0,Z$5="",Z$7=0,Z$7="",Z$8="",$L9559="",$L9559=0),"",layerCost(IF($N9559="",Z$8,$N9559),Z$4,Z$5,$L9559)*MAX($K9559,1)*IF($M9559="",Z$7,$M9559)/100)</f>
        <v/>
      </c>
    </row>
    <row r="9560" spans="16:26" x14ac:dyDescent="0.2">
      <c r="P9560" s="88" t="str">
        <f>IF(OR(P$4="",P$4=0,P$5="",P$7=0,P$7="",P$8="",$L9560="",$L9560=0),"",layerCost(IF($N9560="",P$8,$N9560),P$4,P$5,$L9560)*MAX($K9560,1)*IF($M9560="",P$7,$M9560)/100)</f>
        <v/>
      </c>
      <c r="Q9560" s="84"/>
      <c r="R9560" s="88" t="str">
        <f>IF(OR(R$4="",R$4=0,R$5="",R$7=0,R$7="",R$8="",$L9560="",$L9560=0),"",layerCost(IF($N9560="",R$8,$N9560),R$4,R$5,$L9560)*MAX($K9560,1)*IF($M9560="",R$7,$M9560)/100)</f>
        <v/>
      </c>
      <c r="S9560" s="84"/>
      <c r="T9560" s="88" t="str">
        <f>IF(OR(T$4="",T$4=0,T$5="",T$7=0,T$7="",T$8="",$L9560="",$L9560=0),"",layerCost(IF($N9560="",T$8,$N9560),T$4,T$5,$L9560)*MAX($K9560,1)*IF($M9560="",T$7,$M9560)/100)</f>
        <v/>
      </c>
      <c r="U9560" s="84"/>
      <c r="V9560" s="88" t="str">
        <f>IF(OR(V$4="",V$4=0,V$5="",V$7=0,V$7="",V$8="",$L9560="",$L9560=0),"",layerCost(IF($N9560="",V$8,$N9560),V$4,V$5,$L9560)*MAX($K9560,1)*IF($M9560="",V$7,$M9560)/100)</f>
        <v/>
      </c>
      <c r="W9560" s="84"/>
      <c r="X9560" s="88" t="str">
        <f>IF(OR(X$4="",X$4=0,X$5="",X$7=0,X$7="",X$8="",$L9560="",$L9560=0),"",layerCost(IF($N9560="",X$8,$N9560),X$4,X$5,$L9560)*MAX($K9560,1)*IF($M9560="",X$7,$M9560)/100)</f>
        <v/>
      </c>
      <c r="Y9560" s="84"/>
      <c r="Z9560" s="88" t="str">
        <f>IF(OR(Z$4="",Z$4=0,Z$5="",Z$7=0,Z$7="",Z$8="",$L9560="",$L9560=0),"",layerCost(IF($N9560="",Z$8,$N9560),Z$4,Z$5,$L9560)*MAX($K9560,1)*IF($M9560="",Z$7,$M9560)/100)</f>
        <v/>
      </c>
    </row>
    <row r="9561" spans="16:26" x14ac:dyDescent="0.2">
      <c r="P9561" s="88" t="str">
        <f>IF(OR(P$4="",P$4=0,P$5="",P$7=0,P$7="",P$8="",$L9561="",$L9561=0),"",layerCost(IF($N9561="",P$8,$N9561),P$4,P$5,$L9561)*MAX($K9561,1)*IF($M9561="",P$7,$M9561)/100)</f>
        <v/>
      </c>
      <c r="Q9561" s="84"/>
      <c r="R9561" s="88" t="str">
        <f>IF(OR(R$4="",R$4=0,R$5="",R$7=0,R$7="",R$8="",$L9561="",$L9561=0),"",layerCost(IF($N9561="",R$8,$N9561),R$4,R$5,$L9561)*MAX($K9561,1)*IF($M9561="",R$7,$M9561)/100)</f>
        <v/>
      </c>
      <c r="S9561" s="84"/>
      <c r="T9561" s="88" t="str">
        <f>IF(OR(T$4="",T$4=0,T$5="",T$7=0,T$7="",T$8="",$L9561="",$L9561=0),"",layerCost(IF($N9561="",T$8,$N9561),T$4,T$5,$L9561)*MAX($K9561,1)*IF($M9561="",T$7,$M9561)/100)</f>
        <v/>
      </c>
      <c r="U9561" s="84"/>
      <c r="V9561" s="88" t="str">
        <f>IF(OR(V$4="",V$4=0,V$5="",V$7=0,V$7="",V$8="",$L9561="",$L9561=0),"",layerCost(IF($N9561="",V$8,$N9561),V$4,V$5,$L9561)*MAX($K9561,1)*IF($M9561="",V$7,$M9561)/100)</f>
        <v/>
      </c>
      <c r="W9561" s="84"/>
      <c r="X9561" s="88" t="str">
        <f>IF(OR(X$4="",X$4=0,X$5="",X$7=0,X$7="",X$8="",$L9561="",$L9561=0),"",layerCost(IF($N9561="",X$8,$N9561),X$4,X$5,$L9561)*MAX($K9561,1)*IF($M9561="",X$7,$M9561)/100)</f>
        <v/>
      </c>
      <c r="Y9561" s="84"/>
      <c r="Z9561" s="88" t="str">
        <f>IF(OR(Z$4="",Z$4=0,Z$5="",Z$7=0,Z$7="",Z$8="",$L9561="",$L9561=0),"",layerCost(IF($N9561="",Z$8,$N9561),Z$4,Z$5,$L9561)*MAX($K9561,1)*IF($M9561="",Z$7,$M9561)/100)</f>
        <v/>
      </c>
    </row>
    <row r="9562" spans="16:26" x14ac:dyDescent="0.2">
      <c r="P9562" s="88" t="str">
        <f>IF(OR(P$4="",P$4=0,P$5="",P$7=0,P$7="",P$8="",$L9562="",$L9562=0),"",layerCost(IF($N9562="",P$8,$N9562),P$4,P$5,$L9562)*MAX($K9562,1)*IF($M9562="",P$7,$M9562)/100)</f>
        <v/>
      </c>
      <c r="Q9562" s="84"/>
      <c r="R9562" s="88" t="str">
        <f>IF(OR(R$4="",R$4=0,R$5="",R$7=0,R$7="",R$8="",$L9562="",$L9562=0),"",layerCost(IF($N9562="",R$8,$N9562),R$4,R$5,$L9562)*MAX($K9562,1)*IF($M9562="",R$7,$M9562)/100)</f>
        <v/>
      </c>
      <c r="S9562" s="84"/>
      <c r="T9562" s="88" t="str">
        <f>IF(OR(T$4="",T$4=0,T$5="",T$7=0,T$7="",T$8="",$L9562="",$L9562=0),"",layerCost(IF($N9562="",T$8,$N9562),T$4,T$5,$L9562)*MAX($K9562,1)*IF($M9562="",T$7,$M9562)/100)</f>
        <v/>
      </c>
      <c r="U9562" s="84"/>
      <c r="V9562" s="88" t="str">
        <f>IF(OR(V$4="",V$4=0,V$5="",V$7=0,V$7="",V$8="",$L9562="",$L9562=0),"",layerCost(IF($N9562="",V$8,$N9562),V$4,V$5,$L9562)*MAX($K9562,1)*IF($M9562="",V$7,$M9562)/100)</f>
        <v/>
      </c>
      <c r="W9562" s="84"/>
      <c r="X9562" s="88" t="str">
        <f>IF(OR(X$4="",X$4=0,X$5="",X$7=0,X$7="",X$8="",$L9562="",$L9562=0),"",layerCost(IF($N9562="",X$8,$N9562),X$4,X$5,$L9562)*MAX($K9562,1)*IF($M9562="",X$7,$M9562)/100)</f>
        <v/>
      </c>
      <c r="Y9562" s="84"/>
      <c r="Z9562" s="88" t="str">
        <f>IF(OR(Z$4="",Z$4=0,Z$5="",Z$7=0,Z$7="",Z$8="",$L9562="",$L9562=0),"",layerCost(IF($N9562="",Z$8,$N9562),Z$4,Z$5,$L9562)*MAX($K9562,1)*IF($M9562="",Z$7,$M9562)/100)</f>
        <v/>
      </c>
    </row>
    <row r="9563" spans="16:26" x14ac:dyDescent="0.2">
      <c r="P9563" s="88" t="str">
        <f>IF(OR(P$4="",P$4=0,P$5="",P$7=0,P$7="",P$8="",$L9563="",$L9563=0),"",layerCost(IF($N9563="",P$8,$N9563),P$4,P$5,$L9563)*MAX($K9563,1)*IF($M9563="",P$7,$M9563)/100)</f>
        <v/>
      </c>
      <c r="Q9563" s="84"/>
      <c r="R9563" s="88" t="str">
        <f>IF(OR(R$4="",R$4=0,R$5="",R$7=0,R$7="",R$8="",$L9563="",$L9563=0),"",layerCost(IF($N9563="",R$8,$N9563),R$4,R$5,$L9563)*MAX($K9563,1)*IF($M9563="",R$7,$M9563)/100)</f>
        <v/>
      </c>
      <c r="S9563" s="84"/>
      <c r="T9563" s="88" t="str">
        <f>IF(OR(T$4="",T$4=0,T$5="",T$7=0,T$7="",T$8="",$L9563="",$L9563=0),"",layerCost(IF($N9563="",T$8,$N9563),T$4,T$5,$L9563)*MAX($K9563,1)*IF($M9563="",T$7,$M9563)/100)</f>
        <v/>
      </c>
      <c r="U9563" s="84"/>
      <c r="V9563" s="88" t="str">
        <f>IF(OR(V$4="",V$4=0,V$5="",V$7=0,V$7="",V$8="",$L9563="",$L9563=0),"",layerCost(IF($N9563="",V$8,$N9563),V$4,V$5,$L9563)*MAX($K9563,1)*IF($M9563="",V$7,$M9563)/100)</f>
        <v/>
      </c>
      <c r="W9563" s="84"/>
      <c r="X9563" s="88" t="str">
        <f>IF(OR(X$4="",X$4=0,X$5="",X$7=0,X$7="",X$8="",$L9563="",$L9563=0),"",layerCost(IF($N9563="",X$8,$N9563),X$4,X$5,$L9563)*MAX($K9563,1)*IF($M9563="",X$7,$M9563)/100)</f>
        <v/>
      </c>
      <c r="Y9563" s="84"/>
      <c r="Z9563" s="88" t="str">
        <f>IF(OR(Z$4="",Z$4=0,Z$5="",Z$7=0,Z$7="",Z$8="",$L9563="",$L9563=0),"",layerCost(IF($N9563="",Z$8,$N9563),Z$4,Z$5,$L9563)*MAX($K9563,1)*IF($M9563="",Z$7,$M9563)/100)</f>
        <v/>
      </c>
    </row>
    <row r="9564" spans="16:26" x14ac:dyDescent="0.2">
      <c r="P9564" s="88" t="str">
        <f>IF(OR(P$4="",P$4=0,P$5="",P$7=0,P$7="",P$8="",$L9564="",$L9564=0),"",layerCost(IF($N9564="",P$8,$N9564),P$4,P$5,$L9564)*MAX($K9564,1)*IF($M9564="",P$7,$M9564)/100)</f>
        <v/>
      </c>
      <c r="Q9564" s="84"/>
      <c r="R9564" s="88" t="str">
        <f>IF(OR(R$4="",R$4=0,R$5="",R$7=0,R$7="",R$8="",$L9564="",$L9564=0),"",layerCost(IF($N9564="",R$8,$N9564),R$4,R$5,$L9564)*MAX($K9564,1)*IF($M9564="",R$7,$M9564)/100)</f>
        <v/>
      </c>
      <c r="S9564" s="84"/>
      <c r="T9564" s="88" t="str">
        <f>IF(OR(T$4="",T$4=0,T$5="",T$7=0,T$7="",T$8="",$L9564="",$L9564=0),"",layerCost(IF($N9564="",T$8,$N9564),T$4,T$5,$L9564)*MAX($K9564,1)*IF($M9564="",T$7,$M9564)/100)</f>
        <v/>
      </c>
      <c r="U9564" s="84"/>
      <c r="V9564" s="88" t="str">
        <f>IF(OR(V$4="",V$4=0,V$5="",V$7=0,V$7="",V$8="",$L9564="",$L9564=0),"",layerCost(IF($N9564="",V$8,$N9564),V$4,V$5,$L9564)*MAX($K9564,1)*IF($M9564="",V$7,$M9564)/100)</f>
        <v/>
      </c>
      <c r="W9564" s="84"/>
      <c r="X9564" s="88" t="str">
        <f>IF(OR(X$4="",X$4=0,X$5="",X$7=0,X$7="",X$8="",$L9564="",$L9564=0),"",layerCost(IF($N9564="",X$8,$N9564),X$4,X$5,$L9564)*MAX($K9564,1)*IF($M9564="",X$7,$M9564)/100)</f>
        <v/>
      </c>
      <c r="Y9564" s="84"/>
      <c r="Z9564" s="88" t="str">
        <f>IF(OR(Z$4="",Z$4=0,Z$5="",Z$7=0,Z$7="",Z$8="",$L9564="",$L9564=0),"",layerCost(IF($N9564="",Z$8,$N9564),Z$4,Z$5,$L9564)*MAX($K9564,1)*IF($M9564="",Z$7,$M9564)/100)</f>
        <v/>
      </c>
    </row>
    <row r="9565" spans="16:26" x14ac:dyDescent="0.2">
      <c r="P9565" s="88" t="str">
        <f>IF(OR(P$4="",P$4=0,P$5="",P$7=0,P$7="",P$8="",$L9565="",$L9565=0),"",layerCost(IF($N9565="",P$8,$N9565),P$4,P$5,$L9565)*MAX($K9565,1)*IF($M9565="",P$7,$M9565)/100)</f>
        <v/>
      </c>
      <c r="Q9565" s="84"/>
      <c r="R9565" s="88" t="str">
        <f>IF(OR(R$4="",R$4=0,R$5="",R$7=0,R$7="",R$8="",$L9565="",$L9565=0),"",layerCost(IF($N9565="",R$8,$N9565),R$4,R$5,$L9565)*MAX($K9565,1)*IF($M9565="",R$7,$M9565)/100)</f>
        <v/>
      </c>
      <c r="S9565" s="84"/>
      <c r="T9565" s="88" t="str">
        <f>IF(OR(T$4="",T$4=0,T$5="",T$7=0,T$7="",T$8="",$L9565="",$L9565=0),"",layerCost(IF($N9565="",T$8,$N9565),T$4,T$5,$L9565)*MAX($K9565,1)*IF($M9565="",T$7,$M9565)/100)</f>
        <v/>
      </c>
      <c r="U9565" s="84"/>
      <c r="V9565" s="88" t="str">
        <f>IF(OR(V$4="",V$4=0,V$5="",V$7=0,V$7="",V$8="",$L9565="",$L9565=0),"",layerCost(IF($N9565="",V$8,$N9565),V$4,V$5,$L9565)*MAX($K9565,1)*IF($M9565="",V$7,$M9565)/100)</f>
        <v/>
      </c>
      <c r="W9565" s="84"/>
      <c r="X9565" s="88" t="str">
        <f>IF(OR(X$4="",X$4=0,X$5="",X$7=0,X$7="",X$8="",$L9565="",$L9565=0),"",layerCost(IF($N9565="",X$8,$N9565),X$4,X$5,$L9565)*MAX($K9565,1)*IF($M9565="",X$7,$M9565)/100)</f>
        <v/>
      </c>
      <c r="Y9565" s="84"/>
      <c r="Z9565" s="88" t="str">
        <f>IF(OR(Z$4="",Z$4=0,Z$5="",Z$7=0,Z$7="",Z$8="",$L9565="",$L9565=0),"",layerCost(IF($N9565="",Z$8,$N9565),Z$4,Z$5,$L9565)*MAX($K9565,1)*IF($M9565="",Z$7,$M9565)/100)</f>
        <v/>
      </c>
    </row>
    <row r="9566" spans="16:26" x14ac:dyDescent="0.2">
      <c r="P9566" s="88" t="str">
        <f>IF(OR(P$4="",P$4=0,P$5="",P$7=0,P$7="",P$8="",$L9566="",$L9566=0),"",layerCost(IF($N9566="",P$8,$N9566),P$4,P$5,$L9566)*MAX($K9566,1)*IF($M9566="",P$7,$M9566)/100)</f>
        <v/>
      </c>
      <c r="Q9566" s="84"/>
      <c r="R9566" s="88" t="str">
        <f>IF(OR(R$4="",R$4=0,R$5="",R$7=0,R$7="",R$8="",$L9566="",$L9566=0),"",layerCost(IF($N9566="",R$8,$N9566),R$4,R$5,$L9566)*MAX($K9566,1)*IF($M9566="",R$7,$M9566)/100)</f>
        <v/>
      </c>
      <c r="S9566" s="84"/>
      <c r="T9566" s="88" t="str">
        <f>IF(OR(T$4="",T$4=0,T$5="",T$7=0,T$7="",T$8="",$L9566="",$L9566=0),"",layerCost(IF($N9566="",T$8,$N9566),T$4,T$5,$L9566)*MAX($K9566,1)*IF($M9566="",T$7,$M9566)/100)</f>
        <v/>
      </c>
      <c r="U9566" s="84"/>
      <c r="V9566" s="88" t="str">
        <f>IF(OR(V$4="",V$4=0,V$5="",V$7=0,V$7="",V$8="",$L9566="",$L9566=0),"",layerCost(IF($N9566="",V$8,$N9566),V$4,V$5,$L9566)*MAX($K9566,1)*IF($M9566="",V$7,$M9566)/100)</f>
        <v/>
      </c>
      <c r="W9566" s="84"/>
      <c r="X9566" s="88" t="str">
        <f>IF(OR(X$4="",X$4=0,X$5="",X$7=0,X$7="",X$8="",$L9566="",$L9566=0),"",layerCost(IF($N9566="",X$8,$N9566),X$4,X$5,$L9566)*MAX($K9566,1)*IF($M9566="",X$7,$M9566)/100)</f>
        <v/>
      </c>
      <c r="Y9566" s="84"/>
      <c r="Z9566" s="88" t="str">
        <f>IF(OR(Z$4="",Z$4=0,Z$5="",Z$7=0,Z$7="",Z$8="",$L9566="",$L9566=0),"",layerCost(IF($N9566="",Z$8,$N9566),Z$4,Z$5,$L9566)*MAX($K9566,1)*IF($M9566="",Z$7,$M9566)/100)</f>
        <v/>
      </c>
    </row>
    <row r="9567" spans="16:26" x14ac:dyDescent="0.2">
      <c r="P9567" s="88" t="str">
        <f>IF(OR(P$4="",P$4=0,P$5="",P$7=0,P$7="",P$8="",$L9567="",$L9567=0),"",layerCost(IF($N9567="",P$8,$N9567),P$4,P$5,$L9567)*MAX($K9567,1)*IF($M9567="",P$7,$M9567)/100)</f>
        <v/>
      </c>
      <c r="Q9567" s="84"/>
      <c r="R9567" s="88" t="str">
        <f>IF(OR(R$4="",R$4=0,R$5="",R$7=0,R$7="",R$8="",$L9567="",$L9567=0),"",layerCost(IF($N9567="",R$8,$N9567),R$4,R$5,$L9567)*MAX($K9567,1)*IF($M9567="",R$7,$M9567)/100)</f>
        <v/>
      </c>
      <c r="S9567" s="84"/>
      <c r="T9567" s="88" t="str">
        <f>IF(OR(T$4="",T$4=0,T$5="",T$7=0,T$7="",T$8="",$L9567="",$L9567=0),"",layerCost(IF($N9567="",T$8,$N9567),T$4,T$5,$L9567)*MAX($K9567,1)*IF($M9567="",T$7,$M9567)/100)</f>
        <v/>
      </c>
      <c r="U9567" s="84"/>
      <c r="V9567" s="88" t="str">
        <f>IF(OR(V$4="",V$4=0,V$5="",V$7=0,V$7="",V$8="",$L9567="",$L9567=0),"",layerCost(IF($N9567="",V$8,$N9567),V$4,V$5,$L9567)*MAX($K9567,1)*IF($M9567="",V$7,$M9567)/100)</f>
        <v/>
      </c>
      <c r="W9567" s="84"/>
      <c r="X9567" s="88" t="str">
        <f>IF(OR(X$4="",X$4=0,X$5="",X$7=0,X$7="",X$8="",$L9567="",$L9567=0),"",layerCost(IF($N9567="",X$8,$N9567),X$4,X$5,$L9567)*MAX($K9567,1)*IF($M9567="",X$7,$M9567)/100)</f>
        <v/>
      </c>
      <c r="Y9567" s="84"/>
      <c r="Z9567" s="88" t="str">
        <f>IF(OR(Z$4="",Z$4=0,Z$5="",Z$7=0,Z$7="",Z$8="",$L9567="",$L9567=0),"",layerCost(IF($N9567="",Z$8,$N9567),Z$4,Z$5,$L9567)*MAX($K9567,1)*IF($M9567="",Z$7,$M9567)/100)</f>
        <v/>
      </c>
    </row>
    <row r="9568" spans="16:26" x14ac:dyDescent="0.2">
      <c r="P9568" s="88" t="str">
        <f>IF(OR(P$4="",P$4=0,P$5="",P$7=0,P$7="",P$8="",$L9568="",$L9568=0),"",layerCost(IF($N9568="",P$8,$N9568),P$4,P$5,$L9568)*MAX($K9568,1)*IF($M9568="",P$7,$M9568)/100)</f>
        <v/>
      </c>
      <c r="Q9568" s="84"/>
      <c r="R9568" s="88" t="str">
        <f>IF(OR(R$4="",R$4=0,R$5="",R$7=0,R$7="",R$8="",$L9568="",$L9568=0),"",layerCost(IF($N9568="",R$8,$N9568),R$4,R$5,$L9568)*MAX($K9568,1)*IF($M9568="",R$7,$M9568)/100)</f>
        <v/>
      </c>
      <c r="S9568" s="84"/>
      <c r="T9568" s="88" t="str">
        <f>IF(OR(T$4="",T$4=0,T$5="",T$7=0,T$7="",T$8="",$L9568="",$L9568=0),"",layerCost(IF($N9568="",T$8,$N9568),T$4,T$5,$L9568)*MAX($K9568,1)*IF($M9568="",T$7,$M9568)/100)</f>
        <v/>
      </c>
      <c r="U9568" s="84"/>
      <c r="V9568" s="88" t="str">
        <f>IF(OR(V$4="",V$4=0,V$5="",V$7=0,V$7="",V$8="",$L9568="",$L9568=0),"",layerCost(IF($N9568="",V$8,$N9568),V$4,V$5,$L9568)*MAX($K9568,1)*IF($M9568="",V$7,$M9568)/100)</f>
        <v/>
      </c>
      <c r="W9568" s="84"/>
      <c r="X9568" s="88" t="str">
        <f>IF(OR(X$4="",X$4=0,X$5="",X$7=0,X$7="",X$8="",$L9568="",$L9568=0),"",layerCost(IF($N9568="",X$8,$N9568),X$4,X$5,$L9568)*MAX($K9568,1)*IF($M9568="",X$7,$M9568)/100)</f>
        <v/>
      </c>
      <c r="Y9568" s="84"/>
      <c r="Z9568" s="88" t="str">
        <f>IF(OR(Z$4="",Z$4=0,Z$5="",Z$7=0,Z$7="",Z$8="",$L9568="",$L9568=0),"",layerCost(IF($N9568="",Z$8,$N9568),Z$4,Z$5,$L9568)*MAX($K9568,1)*IF($M9568="",Z$7,$M9568)/100)</f>
        <v/>
      </c>
    </row>
    <row r="9569" spans="16:26" x14ac:dyDescent="0.2">
      <c r="P9569" s="88" t="str">
        <f>IF(OR(P$4="",P$4=0,P$5="",P$7=0,P$7="",P$8="",$L9569="",$L9569=0),"",layerCost(IF($N9569="",P$8,$N9569),P$4,P$5,$L9569)*MAX($K9569,1)*IF($M9569="",P$7,$M9569)/100)</f>
        <v/>
      </c>
      <c r="Q9569" s="84"/>
      <c r="R9569" s="88" t="str">
        <f>IF(OR(R$4="",R$4=0,R$5="",R$7=0,R$7="",R$8="",$L9569="",$L9569=0),"",layerCost(IF($N9569="",R$8,$N9569),R$4,R$5,$L9569)*MAX($K9569,1)*IF($M9569="",R$7,$M9569)/100)</f>
        <v/>
      </c>
      <c r="S9569" s="84"/>
      <c r="T9569" s="88" t="str">
        <f>IF(OR(T$4="",T$4=0,T$5="",T$7=0,T$7="",T$8="",$L9569="",$L9569=0),"",layerCost(IF($N9569="",T$8,$N9569),T$4,T$5,$L9569)*MAX($K9569,1)*IF($M9569="",T$7,$M9569)/100)</f>
        <v/>
      </c>
      <c r="U9569" s="84"/>
      <c r="V9569" s="88" t="str">
        <f>IF(OR(V$4="",V$4=0,V$5="",V$7=0,V$7="",V$8="",$L9569="",$L9569=0),"",layerCost(IF($N9569="",V$8,$N9569),V$4,V$5,$L9569)*MAX($K9569,1)*IF($M9569="",V$7,$M9569)/100)</f>
        <v/>
      </c>
      <c r="W9569" s="84"/>
      <c r="X9569" s="88" t="str">
        <f>IF(OR(X$4="",X$4=0,X$5="",X$7=0,X$7="",X$8="",$L9569="",$L9569=0),"",layerCost(IF($N9569="",X$8,$N9569),X$4,X$5,$L9569)*MAX($K9569,1)*IF($M9569="",X$7,$M9569)/100)</f>
        <v/>
      </c>
      <c r="Y9569" s="84"/>
      <c r="Z9569" s="88" t="str">
        <f>IF(OR(Z$4="",Z$4=0,Z$5="",Z$7=0,Z$7="",Z$8="",$L9569="",$L9569=0),"",layerCost(IF($N9569="",Z$8,$N9569),Z$4,Z$5,$L9569)*MAX($K9569,1)*IF($M9569="",Z$7,$M9569)/100)</f>
        <v/>
      </c>
    </row>
    <row r="9570" spans="16:26" x14ac:dyDescent="0.2">
      <c r="P9570" s="88" t="str">
        <f>IF(OR(P$4="",P$4=0,P$5="",P$7=0,P$7="",P$8="",$L9570="",$L9570=0),"",layerCost(IF($N9570="",P$8,$N9570),P$4,P$5,$L9570)*MAX($K9570,1)*IF($M9570="",P$7,$M9570)/100)</f>
        <v/>
      </c>
      <c r="Q9570" s="84"/>
      <c r="R9570" s="88" t="str">
        <f>IF(OR(R$4="",R$4=0,R$5="",R$7=0,R$7="",R$8="",$L9570="",$L9570=0),"",layerCost(IF($N9570="",R$8,$N9570),R$4,R$5,$L9570)*MAX($K9570,1)*IF($M9570="",R$7,$M9570)/100)</f>
        <v/>
      </c>
      <c r="S9570" s="84"/>
      <c r="T9570" s="88" t="str">
        <f>IF(OR(T$4="",T$4=0,T$5="",T$7=0,T$7="",T$8="",$L9570="",$L9570=0),"",layerCost(IF($N9570="",T$8,$N9570),T$4,T$5,$L9570)*MAX($K9570,1)*IF($M9570="",T$7,$M9570)/100)</f>
        <v/>
      </c>
      <c r="U9570" s="84"/>
      <c r="V9570" s="88" t="str">
        <f>IF(OR(V$4="",V$4=0,V$5="",V$7=0,V$7="",V$8="",$L9570="",$L9570=0),"",layerCost(IF($N9570="",V$8,$N9570),V$4,V$5,$L9570)*MAX($K9570,1)*IF($M9570="",V$7,$M9570)/100)</f>
        <v/>
      </c>
      <c r="W9570" s="84"/>
      <c r="X9570" s="88" t="str">
        <f>IF(OR(X$4="",X$4=0,X$5="",X$7=0,X$7="",X$8="",$L9570="",$L9570=0),"",layerCost(IF($N9570="",X$8,$N9570),X$4,X$5,$L9570)*MAX($K9570,1)*IF($M9570="",X$7,$M9570)/100)</f>
        <v/>
      </c>
      <c r="Y9570" s="84"/>
      <c r="Z9570" s="88" t="str">
        <f>IF(OR(Z$4="",Z$4=0,Z$5="",Z$7=0,Z$7="",Z$8="",$L9570="",$L9570=0),"",layerCost(IF($N9570="",Z$8,$N9570),Z$4,Z$5,$L9570)*MAX($K9570,1)*IF($M9570="",Z$7,$M9570)/100)</f>
        <v/>
      </c>
    </row>
    <row r="9571" spans="16:26" x14ac:dyDescent="0.2">
      <c r="P9571" s="88" t="str">
        <f>IF(OR(P$4="",P$4=0,P$5="",P$7=0,P$7="",P$8="",$L9571="",$L9571=0),"",layerCost(IF($N9571="",P$8,$N9571),P$4,P$5,$L9571)*MAX($K9571,1)*IF($M9571="",P$7,$M9571)/100)</f>
        <v/>
      </c>
      <c r="Q9571" s="84"/>
      <c r="R9571" s="88" t="str">
        <f>IF(OR(R$4="",R$4=0,R$5="",R$7=0,R$7="",R$8="",$L9571="",$L9571=0),"",layerCost(IF($N9571="",R$8,$N9571),R$4,R$5,$L9571)*MAX($K9571,1)*IF($M9571="",R$7,$M9571)/100)</f>
        <v/>
      </c>
      <c r="S9571" s="84"/>
      <c r="T9571" s="88" t="str">
        <f>IF(OR(T$4="",T$4=0,T$5="",T$7=0,T$7="",T$8="",$L9571="",$L9571=0),"",layerCost(IF($N9571="",T$8,$N9571),T$4,T$5,$L9571)*MAX($K9571,1)*IF($M9571="",T$7,$M9571)/100)</f>
        <v/>
      </c>
      <c r="U9571" s="84"/>
      <c r="V9571" s="88" t="str">
        <f>IF(OR(V$4="",V$4=0,V$5="",V$7=0,V$7="",V$8="",$L9571="",$L9571=0),"",layerCost(IF($N9571="",V$8,$N9571),V$4,V$5,$L9571)*MAX($K9571,1)*IF($M9571="",V$7,$M9571)/100)</f>
        <v/>
      </c>
      <c r="W9571" s="84"/>
      <c r="X9571" s="88" t="str">
        <f>IF(OR(X$4="",X$4=0,X$5="",X$7=0,X$7="",X$8="",$L9571="",$L9571=0),"",layerCost(IF($N9571="",X$8,$N9571),X$4,X$5,$L9571)*MAX($K9571,1)*IF($M9571="",X$7,$M9571)/100)</f>
        <v/>
      </c>
      <c r="Y9571" s="84"/>
      <c r="Z9571" s="88" t="str">
        <f>IF(OR(Z$4="",Z$4=0,Z$5="",Z$7=0,Z$7="",Z$8="",$L9571="",$L9571=0),"",layerCost(IF($N9571="",Z$8,$N9571),Z$4,Z$5,$L9571)*MAX($K9571,1)*IF($M9571="",Z$7,$M9571)/100)</f>
        <v/>
      </c>
    </row>
    <row r="9572" spans="16:26" x14ac:dyDescent="0.2">
      <c r="P9572" s="88" t="str">
        <f>IF(OR(P$4="",P$4=0,P$5="",P$7=0,P$7="",P$8="",$L9572="",$L9572=0),"",layerCost(IF($N9572="",P$8,$N9572),P$4,P$5,$L9572)*MAX($K9572,1)*IF($M9572="",P$7,$M9572)/100)</f>
        <v/>
      </c>
      <c r="Q9572" s="84"/>
      <c r="R9572" s="88" t="str">
        <f>IF(OR(R$4="",R$4=0,R$5="",R$7=0,R$7="",R$8="",$L9572="",$L9572=0),"",layerCost(IF($N9572="",R$8,$N9572),R$4,R$5,$L9572)*MAX($K9572,1)*IF($M9572="",R$7,$M9572)/100)</f>
        <v/>
      </c>
      <c r="S9572" s="84"/>
      <c r="T9572" s="88" t="str">
        <f>IF(OR(T$4="",T$4=0,T$5="",T$7=0,T$7="",T$8="",$L9572="",$L9572=0),"",layerCost(IF($N9572="",T$8,$N9572),T$4,T$5,$L9572)*MAX($K9572,1)*IF($M9572="",T$7,$M9572)/100)</f>
        <v/>
      </c>
      <c r="U9572" s="84"/>
      <c r="V9572" s="88" t="str">
        <f>IF(OR(V$4="",V$4=0,V$5="",V$7=0,V$7="",V$8="",$L9572="",$L9572=0),"",layerCost(IF($N9572="",V$8,$N9572),V$4,V$5,$L9572)*MAX($K9572,1)*IF($M9572="",V$7,$M9572)/100)</f>
        <v/>
      </c>
      <c r="W9572" s="84"/>
      <c r="X9572" s="88" t="str">
        <f>IF(OR(X$4="",X$4=0,X$5="",X$7=0,X$7="",X$8="",$L9572="",$L9572=0),"",layerCost(IF($N9572="",X$8,$N9572),X$4,X$5,$L9572)*MAX($K9572,1)*IF($M9572="",X$7,$M9572)/100)</f>
        <v/>
      </c>
      <c r="Y9572" s="84"/>
      <c r="Z9572" s="88" t="str">
        <f>IF(OR(Z$4="",Z$4=0,Z$5="",Z$7=0,Z$7="",Z$8="",$L9572="",$L9572=0),"",layerCost(IF($N9572="",Z$8,$N9572),Z$4,Z$5,$L9572)*MAX($K9572,1)*IF($M9572="",Z$7,$M9572)/100)</f>
        <v/>
      </c>
    </row>
    <row r="9573" spans="16:26" x14ac:dyDescent="0.2">
      <c r="P9573" s="88" t="str">
        <f>IF(OR(P$4="",P$4=0,P$5="",P$7=0,P$7="",P$8="",$L9573="",$L9573=0),"",layerCost(IF($N9573="",P$8,$N9573),P$4,P$5,$L9573)*MAX($K9573,1)*IF($M9573="",P$7,$M9573)/100)</f>
        <v/>
      </c>
      <c r="Q9573" s="84"/>
      <c r="R9573" s="88" t="str">
        <f>IF(OR(R$4="",R$4=0,R$5="",R$7=0,R$7="",R$8="",$L9573="",$L9573=0),"",layerCost(IF($N9573="",R$8,$N9573),R$4,R$5,$L9573)*MAX($K9573,1)*IF($M9573="",R$7,$M9573)/100)</f>
        <v/>
      </c>
      <c r="S9573" s="84"/>
      <c r="T9573" s="88" t="str">
        <f>IF(OR(T$4="",T$4=0,T$5="",T$7=0,T$7="",T$8="",$L9573="",$L9573=0),"",layerCost(IF($N9573="",T$8,$N9573),T$4,T$5,$L9573)*MAX($K9573,1)*IF($M9573="",T$7,$M9573)/100)</f>
        <v/>
      </c>
      <c r="U9573" s="84"/>
      <c r="V9573" s="88" t="str">
        <f>IF(OR(V$4="",V$4=0,V$5="",V$7=0,V$7="",V$8="",$L9573="",$L9573=0),"",layerCost(IF($N9573="",V$8,$N9573),V$4,V$5,$L9573)*MAX($K9573,1)*IF($M9573="",V$7,$M9573)/100)</f>
        <v/>
      </c>
      <c r="W9573" s="84"/>
      <c r="X9573" s="88" t="str">
        <f>IF(OR(X$4="",X$4=0,X$5="",X$7=0,X$7="",X$8="",$L9573="",$L9573=0),"",layerCost(IF($N9573="",X$8,$N9573),X$4,X$5,$L9573)*MAX($K9573,1)*IF($M9573="",X$7,$M9573)/100)</f>
        <v/>
      </c>
      <c r="Y9573" s="84"/>
      <c r="Z9573" s="88" t="str">
        <f>IF(OR(Z$4="",Z$4=0,Z$5="",Z$7=0,Z$7="",Z$8="",$L9573="",$L9573=0),"",layerCost(IF($N9573="",Z$8,$N9573),Z$4,Z$5,$L9573)*MAX($K9573,1)*IF($M9573="",Z$7,$M9573)/100)</f>
        <v/>
      </c>
    </row>
    <row r="9574" spans="16:26" x14ac:dyDescent="0.2">
      <c r="P9574" s="88" t="str">
        <f>IF(OR(P$4="",P$4=0,P$5="",P$7=0,P$7="",P$8="",$L9574="",$L9574=0),"",layerCost(IF($N9574="",P$8,$N9574),P$4,P$5,$L9574)*MAX($K9574,1)*IF($M9574="",P$7,$M9574)/100)</f>
        <v/>
      </c>
      <c r="Q9574" s="84"/>
      <c r="R9574" s="88" t="str">
        <f>IF(OR(R$4="",R$4=0,R$5="",R$7=0,R$7="",R$8="",$L9574="",$L9574=0),"",layerCost(IF($N9574="",R$8,$N9574),R$4,R$5,$L9574)*MAX($K9574,1)*IF($M9574="",R$7,$M9574)/100)</f>
        <v/>
      </c>
      <c r="S9574" s="84"/>
      <c r="T9574" s="88" t="str">
        <f>IF(OR(T$4="",T$4=0,T$5="",T$7=0,T$7="",T$8="",$L9574="",$L9574=0),"",layerCost(IF($N9574="",T$8,$N9574),T$4,T$5,$L9574)*MAX($K9574,1)*IF($M9574="",T$7,$M9574)/100)</f>
        <v/>
      </c>
      <c r="U9574" s="84"/>
      <c r="V9574" s="88" t="str">
        <f>IF(OR(V$4="",V$4=0,V$5="",V$7=0,V$7="",V$8="",$L9574="",$L9574=0),"",layerCost(IF($N9574="",V$8,$N9574),V$4,V$5,$L9574)*MAX($K9574,1)*IF($M9574="",V$7,$M9574)/100)</f>
        <v/>
      </c>
      <c r="W9574" s="84"/>
      <c r="X9574" s="88" t="str">
        <f>IF(OR(X$4="",X$4=0,X$5="",X$7=0,X$7="",X$8="",$L9574="",$L9574=0),"",layerCost(IF($N9574="",X$8,$N9574),X$4,X$5,$L9574)*MAX($K9574,1)*IF($M9574="",X$7,$M9574)/100)</f>
        <v/>
      </c>
      <c r="Y9574" s="84"/>
      <c r="Z9574" s="88" t="str">
        <f>IF(OR(Z$4="",Z$4=0,Z$5="",Z$7=0,Z$7="",Z$8="",$L9574="",$L9574=0),"",layerCost(IF($N9574="",Z$8,$N9574),Z$4,Z$5,$L9574)*MAX($K9574,1)*IF($M9574="",Z$7,$M9574)/100)</f>
        <v/>
      </c>
    </row>
    <row r="9575" spans="16:26" x14ac:dyDescent="0.2">
      <c r="P9575" s="88" t="str">
        <f>IF(OR(P$4="",P$4=0,P$5="",P$7=0,P$7="",P$8="",$L9575="",$L9575=0),"",layerCost(IF($N9575="",P$8,$N9575),P$4,P$5,$L9575)*MAX($K9575,1)*IF($M9575="",P$7,$M9575)/100)</f>
        <v/>
      </c>
      <c r="Q9575" s="84"/>
      <c r="R9575" s="88" t="str">
        <f>IF(OR(R$4="",R$4=0,R$5="",R$7=0,R$7="",R$8="",$L9575="",$L9575=0),"",layerCost(IF($N9575="",R$8,$N9575),R$4,R$5,$L9575)*MAX($K9575,1)*IF($M9575="",R$7,$M9575)/100)</f>
        <v/>
      </c>
      <c r="S9575" s="84"/>
      <c r="T9575" s="88" t="str">
        <f>IF(OR(T$4="",T$4=0,T$5="",T$7=0,T$7="",T$8="",$L9575="",$L9575=0),"",layerCost(IF($N9575="",T$8,$N9575),T$4,T$5,$L9575)*MAX($K9575,1)*IF($M9575="",T$7,$M9575)/100)</f>
        <v/>
      </c>
      <c r="U9575" s="84"/>
      <c r="V9575" s="88" t="str">
        <f>IF(OR(V$4="",V$4=0,V$5="",V$7=0,V$7="",V$8="",$L9575="",$L9575=0),"",layerCost(IF($N9575="",V$8,$N9575),V$4,V$5,$L9575)*MAX($K9575,1)*IF($M9575="",V$7,$M9575)/100)</f>
        <v/>
      </c>
      <c r="W9575" s="84"/>
      <c r="X9575" s="88" t="str">
        <f>IF(OR(X$4="",X$4=0,X$5="",X$7=0,X$7="",X$8="",$L9575="",$L9575=0),"",layerCost(IF($N9575="",X$8,$N9575),X$4,X$5,$L9575)*MAX($K9575,1)*IF($M9575="",X$7,$M9575)/100)</f>
        <v/>
      </c>
      <c r="Y9575" s="84"/>
      <c r="Z9575" s="88" t="str">
        <f>IF(OR(Z$4="",Z$4=0,Z$5="",Z$7=0,Z$7="",Z$8="",$L9575="",$L9575=0),"",layerCost(IF($N9575="",Z$8,$N9575),Z$4,Z$5,$L9575)*MAX($K9575,1)*IF($M9575="",Z$7,$M9575)/100)</f>
        <v/>
      </c>
    </row>
    <row r="9576" spans="16:26" x14ac:dyDescent="0.2">
      <c r="P9576" s="88" t="str">
        <f>IF(OR(P$4="",P$4=0,P$5="",P$7=0,P$7="",P$8="",$L9576="",$L9576=0),"",layerCost(IF($N9576="",P$8,$N9576),P$4,P$5,$L9576)*MAX($K9576,1)*IF($M9576="",P$7,$M9576)/100)</f>
        <v/>
      </c>
      <c r="Q9576" s="84"/>
      <c r="R9576" s="88" t="str">
        <f>IF(OR(R$4="",R$4=0,R$5="",R$7=0,R$7="",R$8="",$L9576="",$L9576=0),"",layerCost(IF($N9576="",R$8,$N9576),R$4,R$5,$L9576)*MAX($K9576,1)*IF($M9576="",R$7,$M9576)/100)</f>
        <v/>
      </c>
      <c r="S9576" s="84"/>
      <c r="T9576" s="88" t="str">
        <f>IF(OR(T$4="",T$4=0,T$5="",T$7=0,T$7="",T$8="",$L9576="",$L9576=0),"",layerCost(IF($N9576="",T$8,$N9576),T$4,T$5,$L9576)*MAX($K9576,1)*IF($M9576="",T$7,$M9576)/100)</f>
        <v/>
      </c>
      <c r="U9576" s="84"/>
      <c r="V9576" s="88" t="str">
        <f>IF(OR(V$4="",V$4=0,V$5="",V$7=0,V$7="",V$8="",$L9576="",$L9576=0),"",layerCost(IF($N9576="",V$8,$N9576),V$4,V$5,$L9576)*MAX($K9576,1)*IF($M9576="",V$7,$M9576)/100)</f>
        <v/>
      </c>
      <c r="W9576" s="84"/>
      <c r="X9576" s="88" t="str">
        <f>IF(OR(X$4="",X$4=0,X$5="",X$7=0,X$7="",X$8="",$L9576="",$L9576=0),"",layerCost(IF($N9576="",X$8,$N9576),X$4,X$5,$L9576)*MAX($K9576,1)*IF($M9576="",X$7,$M9576)/100)</f>
        <v/>
      </c>
      <c r="Y9576" s="84"/>
      <c r="Z9576" s="88" t="str">
        <f>IF(OR(Z$4="",Z$4=0,Z$5="",Z$7=0,Z$7="",Z$8="",$L9576="",$L9576=0),"",layerCost(IF($N9576="",Z$8,$N9576),Z$4,Z$5,$L9576)*MAX($K9576,1)*IF($M9576="",Z$7,$M9576)/100)</f>
        <v/>
      </c>
    </row>
    <row r="9577" spans="16:26" x14ac:dyDescent="0.2">
      <c r="P9577" s="88" t="str">
        <f>IF(OR(P$4="",P$4=0,P$5="",P$7=0,P$7="",P$8="",$L9577="",$L9577=0),"",layerCost(IF($N9577="",P$8,$N9577),P$4,P$5,$L9577)*MAX($K9577,1)*IF($M9577="",P$7,$M9577)/100)</f>
        <v/>
      </c>
      <c r="Q9577" s="84"/>
      <c r="R9577" s="88" t="str">
        <f>IF(OR(R$4="",R$4=0,R$5="",R$7=0,R$7="",R$8="",$L9577="",$L9577=0),"",layerCost(IF($N9577="",R$8,$N9577),R$4,R$5,$L9577)*MAX($K9577,1)*IF($M9577="",R$7,$M9577)/100)</f>
        <v/>
      </c>
      <c r="S9577" s="84"/>
      <c r="T9577" s="88" t="str">
        <f>IF(OR(T$4="",T$4=0,T$5="",T$7=0,T$7="",T$8="",$L9577="",$L9577=0),"",layerCost(IF($N9577="",T$8,$N9577),T$4,T$5,$L9577)*MAX($K9577,1)*IF($M9577="",T$7,$M9577)/100)</f>
        <v/>
      </c>
      <c r="U9577" s="84"/>
      <c r="V9577" s="88" t="str">
        <f>IF(OR(V$4="",V$4=0,V$5="",V$7=0,V$7="",V$8="",$L9577="",$L9577=0),"",layerCost(IF($N9577="",V$8,$N9577),V$4,V$5,$L9577)*MAX($K9577,1)*IF($M9577="",V$7,$M9577)/100)</f>
        <v/>
      </c>
      <c r="W9577" s="84"/>
      <c r="X9577" s="88" t="str">
        <f>IF(OR(X$4="",X$4=0,X$5="",X$7=0,X$7="",X$8="",$L9577="",$L9577=0),"",layerCost(IF($N9577="",X$8,$N9577),X$4,X$5,$L9577)*MAX($K9577,1)*IF($M9577="",X$7,$M9577)/100)</f>
        <v/>
      </c>
      <c r="Y9577" s="84"/>
      <c r="Z9577" s="88" t="str">
        <f>IF(OR(Z$4="",Z$4=0,Z$5="",Z$7=0,Z$7="",Z$8="",$L9577="",$L9577=0),"",layerCost(IF($N9577="",Z$8,$N9577),Z$4,Z$5,$L9577)*MAX($K9577,1)*IF($M9577="",Z$7,$M9577)/100)</f>
        <v/>
      </c>
    </row>
    <row r="9578" spans="16:26" x14ac:dyDescent="0.2">
      <c r="P9578" s="88" t="str">
        <f>IF(OR(P$4="",P$4=0,P$5="",P$7=0,P$7="",P$8="",$L9578="",$L9578=0),"",layerCost(IF($N9578="",P$8,$N9578),P$4,P$5,$L9578)*MAX($K9578,1)*IF($M9578="",P$7,$M9578)/100)</f>
        <v/>
      </c>
      <c r="Q9578" s="84"/>
      <c r="R9578" s="88" t="str">
        <f>IF(OR(R$4="",R$4=0,R$5="",R$7=0,R$7="",R$8="",$L9578="",$L9578=0),"",layerCost(IF($N9578="",R$8,$N9578),R$4,R$5,$L9578)*MAX($K9578,1)*IF($M9578="",R$7,$M9578)/100)</f>
        <v/>
      </c>
      <c r="S9578" s="84"/>
      <c r="T9578" s="88" t="str">
        <f>IF(OR(T$4="",T$4=0,T$5="",T$7=0,T$7="",T$8="",$L9578="",$L9578=0),"",layerCost(IF($N9578="",T$8,$N9578),T$4,T$5,$L9578)*MAX($K9578,1)*IF($M9578="",T$7,$M9578)/100)</f>
        <v/>
      </c>
      <c r="U9578" s="84"/>
      <c r="V9578" s="88" t="str">
        <f>IF(OR(V$4="",V$4=0,V$5="",V$7=0,V$7="",V$8="",$L9578="",$L9578=0),"",layerCost(IF($N9578="",V$8,$N9578),V$4,V$5,$L9578)*MAX($K9578,1)*IF($M9578="",V$7,$M9578)/100)</f>
        <v/>
      </c>
      <c r="W9578" s="84"/>
      <c r="X9578" s="88" t="str">
        <f>IF(OR(X$4="",X$4=0,X$5="",X$7=0,X$7="",X$8="",$L9578="",$L9578=0),"",layerCost(IF($N9578="",X$8,$N9578),X$4,X$5,$L9578)*MAX($K9578,1)*IF($M9578="",X$7,$M9578)/100)</f>
        <v/>
      </c>
      <c r="Y9578" s="84"/>
      <c r="Z9578" s="88" t="str">
        <f>IF(OR(Z$4="",Z$4=0,Z$5="",Z$7=0,Z$7="",Z$8="",$L9578="",$L9578=0),"",layerCost(IF($N9578="",Z$8,$N9578),Z$4,Z$5,$L9578)*MAX($K9578,1)*IF($M9578="",Z$7,$M9578)/100)</f>
        <v/>
      </c>
    </row>
    <row r="9579" spans="16:26" x14ac:dyDescent="0.2">
      <c r="P9579" s="88" t="str">
        <f>IF(OR(P$4="",P$4=0,P$5="",P$7=0,P$7="",P$8="",$L9579="",$L9579=0),"",layerCost(IF($N9579="",P$8,$N9579),P$4,P$5,$L9579)*MAX($K9579,1)*IF($M9579="",P$7,$M9579)/100)</f>
        <v/>
      </c>
      <c r="Q9579" s="84"/>
      <c r="R9579" s="88" t="str">
        <f>IF(OR(R$4="",R$4=0,R$5="",R$7=0,R$7="",R$8="",$L9579="",$L9579=0),"",layerCost(IF($N9579="",R$8,$N9579),R$4,R$5,$L9579)*MAX($K9579,1)*IF($M9579="",R$7,$M9579)/100)</f>
        <v/>
      </c>
      <c r="S9579" s="84"/>
      <c r="T9579" s="88" t="str">
        <f>IF(OR(T$4="",T$4=0,T$5="",T$7=0,T$7="",T$8="",$L9579="",$L9579=0),"",layerCost(IF($N9579="",T$8,$N9579),T$4,T$5,$L9579)*MAX($K9579,1)*IF($M9579="",T$7,$M9579)/100)</f>
        <v/>
      </c>
      <c r="U9579" s="84"/>
      <c r="V9579" s="88" t="str">
        <f>IF(OR(V$4="",V$4=0,V$5="",V$7=0,V$7="",V$8="",$L9579="",$L9579=0),"",layerCost(IF($N9579="",V$8,$N9579),V$4,V$5,$L9579)*MAX($K9579,1)*IF($M9579="",V$7,$M9579)/100)</f>
        <v/>
      </c>
      <c r="W9579" s="84"/>
      <c r="X9579" s="88" t="str">
        <f>IF(OR(X$4="",X$4=0,X$5="",X$7=0,X$7="",X$8="",$L9579="",$L9579=0),"",layerCost(IF($N9579="",X$8,$N9579),X$4,X$5,$L9579)*MAX($K9579,1)*IF($M9579="",X$7,$M9579)/100)</f>
        <v/>
      </c>
      <c r="Y9579" s="84"/>
      <c r="Z9579" s="88" t="str">
        <f>IF(OR(Z$4="",Z$4=0,Z$5="",Z$7=0,Z$7="",Z$8="",$L9579="",$L9579=0),"",layerCost(IF($N9579="",Z$8,$N9579),Z$4,Z$5,$L9579)*MAX($K9579,1)*IF($M9579="",Z$7,$M9579)/100)</f>
        <v/>
      </c>
    </row>
    <row r="9580" spans="16:26" x14ac:dyDescent="0.2">
      <c r="P9580" s="88" t="str">
        <f>IF(OR(P$4="",P$4=0,P$5="",P$7=0,P$7="",P$8="",$L9580="",$L9580=0),"",layerCost(IF($N9580="",P$8,$N9580),P$4,P$5,$L9580)*MAX($K9580,1)*IF($M9580="",P$7,$M9580)/100)</f>
        <v/>
      </c>
      <c r="Q9580" s="84"/>
      <c r="R9580" s="88" t="str">
        <f>IF(OR(R$4="",R$4=0,R$5="",R$7=0,R$7="",R$8="",$L9580="",$L9580=0),"",layerCost(IF($N9580="",R$8,$N9580),R$4,R$5,$L9580)*MAX($K9580,1)*IF($M9580="",R$7,$M9580)/100)</f>
        <v/>
      </c>
      <c r="S9580" s="84"/>
      <c r="T9580" s="88" t="str">
        <f>IF(OR(T$4="",T$4=0,T$5="",T$7=0,T$7="",T$8="",$L9580="",$L9580=0),"",layerCost(IF($N9580="",T$8,$N9580),T$4,T$5,$L9580)*MAX($K9580,1)*IF($M9580="",T$7,$M9580)/100)</f>
        <v/>
      </c>
      <c r="U9580" s="84"/>
      <c r="V9580" s="88" t="str">
        <f>IF(OR(V$4="",V$4=0,V$5="",V$7=0,V$7="",V$8="",$L9580="",$L9580=0),"",layerCost(IF($N9580="",V$8,$N9580),V$4,V$5,$L9580)*MAX($K9580,1)*IF($M9580="",V$7,$M9580)/100)</f>
        <v/>
      </c>
      <c r="W9580" s="84"/>
      <c r="X9580" s="88" t="str">
        <f>IF(OR(X$4="",X$4=0,X$5="",X$7=0,X$7="",X$8="",$L9580="",$L9580=0),"",layerCost(IF($N9580="",X$8,$N9580),X$4,X$5,$L9580)*MAX($K9580,1)*IF($M9580="",X$7,$M9580)/100)</f>
        <v/>
      </c>
      <c r="Y9580" s="84"/>
      <c r="Z9580" s="88" t="str">
        <f>IF(OR(Z$4="",Z$4=0,Z$5="",Z$7=0,Z$7="",Z$8="",$L9580="",$L9580=0),"",layerCost(IF($N9580="",Z$8,$N9580),Z$4,Z$5,$L9580)*MAX($K9580,1)*IF($M9580="",Z$7,$M9580)/100)</f>
        <v/>
      </c>
    </row>
    <row r="9581" spans="16:26" x14ac:dyDescent="0.2">
      <c r="P9581" s="88" t="str">
        <f>IF(OR(P$4="",P$4=0,P$5="",P$7=0,P$7="",P$8="",$L9581="",$L9581=0),"",layerCost(IF($N9581="",P$8,$N9581),P$4,P$5,$L9581)*MAX($K9581,1)*IF($M9581="",P$7,$M9581)/100)</f>
        <v/>
      </c>
      <c r="Q9581" s="84"/>
      <c r="R9581" s="88" t="str">
        <f>IF(OR(R$4="",R$4=0,R$5="",R$7=0,R$7="",R$8="",$L9581="",$L9581=0),"",layerCost(IF($N9581="",R$8,$N9581),R$4,R$5,$L9581)*MAX($K9581,1)*IF($M9581="",R$7,$M9581)/100)</f>
        <v/>
      </c>
      <c r="S9581" s="84"/>
      <c r="T9581" s="88" t="str">
        <f>IF(OR(T$4="",T$4=0,T$5="",T$7=0,T$7="",T$8="",$L9581="",$L9581=0),"",layerCost(IF($N9581="",T$8,$N9581),T$4,T$5,$L9581)*MAX($K9581,1)*IF($M9581="",T$7,$M9581)/100)</f>
        <v/>
      </c>
      <c r="U9581" s="84"/>
      <c r="V9581" s="88" t="str">
        <f>IF(OR(V$4="",V$4=0,V$5="",V$7=0,V$7="",V$8="",$L9581="",$L9581=0),"",layerCost(IF($N9581="",V$8,$N9581),V$4,V$5,$L9581)*MAX($K9581,1)*IF($M9581="",V$7,$M9581)/100)</f>
        <v/>
      </c>
      <c r="W9581" s="84"/>
      <c r="X9581" s="88" t="str">
        <f>IF(OR(X$4="",X$4=0,X$5="",X$7=0,X$7="",X$8="",$L9581="",$L9581=0),"",layerCost(IF($N9581="",X$8,$N9581),X$4,X$5,$L9581)*MAX($K9581,1)*IF($M9581="",X$7,$M9581)/100)</f>
        <v/>
      </c>
      <c r="Y9581" s="84"/>
      <c r="Z9581" s="88" t="str">
        <f>IF(OR(Z$4="",Z$4=0,Z$5="",Z$7=0,Z$7="",Z$8="",$L9581="",$L9581=0),"",layerCost(IF($N9581="",Z$8,$N9581),Z$4,Z$5,$L9581)*MAX($K9581,1)*IF($M9581="",Z$7,$M9581)/100)</f>
        <v/>
      </c>
    </row>
    <row r="9582" spans="16:26" x14ac:dyDescent="0.2">
      <c r="P9582" s="88" t="str">
        <f>IF(OR(P$4="",P$4=0,P$5="",P$7=0,P$7="",P$8="",$L9582="",$L9582=0),"",layerCost(IF($N9582="",P$8,$N9582),P$4,P$5,$L9582)*MAX($K9582,1)*IF($M9582="",P$7,$M9582)/100)</f>
        <v/>
      </c>
      <c r="Q9582" s="84"/>
      <c r="R9582" s="88" t="str">
        <f>IF(OR(R$4="",R$4=0,R$5="",R$7=0,R$7="",R$8="",$L9582="",$L9582=0),"",layerCost(IF($N9582="",R$8,$N9582),R$4,R$5,$L9582)*MAX($K9582,1)*IF($M9582="",R$7,$M9582)/100)</f>
        <v/>
      </c>
      <c r="S9582" s="84"/>
      <c r="T9582" s="88" t="str">
        <f>IF(OR(T$4="",T$4=0,T$5="",T$7=0,T$7="",T$8="",$L9582="",$L9582=0),"",layerCost(IF($N9582="",T$8,$N9582),T$4,T$5,$L9582)*MAX($K9582,1)*IF($M9582="",T$7,$M9582)/100)</f>
        <v/>
      </c>
      <c r="U9582" s="84"/>
      <c r="V9582" s="88" t="str">
        <f>IF(OR(V$4="",V$4=0,V$5="",V$7=0,V$7="",V$8="",$L9582="",$L9582=0),"",layerCost(IF($N9582="",V$8,$N9582),V$4,V$5,$L9582)*MAX($K9582,1)*IF($M9582="",V$7,$M9582)/100)</f>
        <v/>
      </c>
      <c r="W9582" s="84"/>
      <c r="X9582" s="88" t="str">
        <f>IF(OR(X$4="",X$4=0,X$5="",X$7=0,X$7="",X$8="",$L9582="",$L9582=0),"",layerCost(IF($N9582="",X$8,$N9582),X$4,X$5,$L9582)*MAX($K9582,1)*IF($M9582="",X$7,$M9582)/100)</f>
        <v/>
      </c>
      <c r="Y9582" s="84"/>
      <c r="Z9582" s="88" t="str">
        <f>IF(OR(Z$4="",Z$4=0,Z$5="",Z$7=0,Z$7="",Z$8="",$L9582="",$L9582=0),"",layerCost(IF($N9582="",Z$8,$N9582),Z$4,Z$5,$L9582)*MAX($K9582,1)*IF($M9582="",Z$7,$M9582)/100)</f>
        <v/>
      </c>
    </row>
    <row r="9583" spans="16:26" x14ac:dyDescent="0.2">
      <c r="P9583" s="88" t="str">
        <f>IF(OR(P$4="",P$4=0,P$5="",P$7=0,P$7="",P$8="",$L9583="",$L9583=0),"",layerCost(IF($N9583="",P$8,$N9583),P$4,P$5,$L9583)*MAX($K9583,1)*IF($M9583="",P$7,$M9583)/100)</f>
        <v/>
      </c>
      <c r="Q9583" s="84"/>
      <c r="R9583" s="88" t="str">
        <f>IF(OR(R$4="",R$4=0,R$5="",R$7=0,R$7="",R$8="",$L9583="",$L9583=0),"",layerCost(IF($N9583="",R$8,$N9583),R$4,R$5,$L9583)*MAX($K9583,1)*IF($M9583="",R$7,$M9583)/100)</f>
        <v/>
      </c>
      <c r="S9583" s="84"/>
      <c r="T9583" s="88" t="str">
        <f>IF(OR(T$4="",T$4=0,T$5="",T$7=0,T$7="",T$8="",$L9583="",$L9583=0),"",layerCost(IF($N9583="",T$8,$N9583),T$4,T$5,$L9583)*MAX($K9583,1)*IF($M9583="",T$7,$M9583)/100)</f>
        <v/>
      </c>
      <c r="U9583" s="84"/>
      <c r="V9583" s="88" t="str">
        <f>IF(OR(V$4="",V$4=0,V$5="",V$7=0,V$7="",V$8="",$L9583="",$L9583=0),"",layerCost(IF($N9583="",V$8,$N9583),V$4,V$5,$L9583)*MAX($K9583,1)*IF($M9583="",V$7,$M9583)/100)</f>
        <v/>
      </c>
      <c r="W9583" s="84"/>
      <c r="X9583" s="88" t="str">
        <f>IF(OR(X$4="",X$4=0,X$5="",X$7=0,X$7="",X$8="",$L9583="",$L9583=0),"",layerCost(IF($N9583="",X$8,$N9583),X$4,X$5,$L9583)*MAX($K9583,1)*IF($M9583="",X$7,$M9583)/100)</f>
        <v/>
      </c>
      <c r="Y9583" s="84"/>
      <c r="Z9583" s="88" t="str">
        <f>IF(OR(Z$4="",Z$4=0,Z$5="",Z$7=0,Z$7="",Z$8="",$L9583="",$L9583=0),"",layerCost(IF($N9583="",Z$8,$N9583),Z$4,Z$5,$L9583)*MAX($K9583,1)*IF($M9583="",Z$7,$M9583)/100)</f>
        <v/>
      </c>
    </row>
    <row r="9584" spans="16:26" x14ac:dyDescent="0.2">
      <c r="P9584" s="88" t="str">
        <f>IF(OR(P$4="",P$4=0,P$5="",P$7=0,P$7="",P$8="",$L9584="",$L9584=0),"",layerCost(IF($N9584="",P$8,$N9584),P$4,P$5,$L9584)*MAX($K9584,1)*IF($M9584="",P$7,$M9584)/100)</f>
        <v/>
      </c>
      <c r="Q9584" s="84"/>
      <c r="R9584" s="88" t="str">
        <f>IF(OR(R$4="",R$4=0,R$5="",R$7=0,R$7="",R$8="",$L9584="",$L9584=0),"",layerCost(IF($N9584="",R$8,$N9584),R$4,R$5,$L9584)*MAX($K9584,1)*IF($M9584="",R$7,$M9584)/100)</f>
        <v/>
      </c>
      <c r="S9584" s="84"/>
      <c r="T9584" s="88" t="str">
        <f>IF(OR(T$4="",T$4=0,T$5="",T$7=0,T$7="",T$8="",$L9584="",$L9584=0),"",layerCost(IF($N9584="",T$8,$N9584),T$4,T$5,$L9584)*MAX($K9584,1)*IF($M9584="",T$7,$M9584)/100)</f>
        <v/>
      </c>
      <c r="U9584" s="84"/>
      <c r="V9584" s="88" t="str">
        <f>IF(OR(V$4="",V$4=0,V$5="",V$7=0,V$7="",V$8="",$L9584="",$L9584=0),"",layerCost(IF($N9584="",V$8,$N9584),V$4,V$5,$L9584)*MAX($K9584,1)*IF($M9584="",V$7,$M9584)/100)</f>
        <v/>
      </c>
      <c r="W9584" s="84"/>
      <c r="X9584" s="88" t="str">
        <f>IF(OR(X$4="",X$4=0,X$5="",X$7=0,X$7="",X$8="",$L9584="",$L9584=0),"",layerCost(IF($N9584="",X$8,$N9584),X$4,X$5,$L9584)*MAX($K9584,1)*IF($M9584="",X$7,$M9584)/100)</f>
        <v/>
      </c>
      <c r="Y9584" s="84"/>
      <c r="Z9584" s="88" t="str">
        <f>IF(OR(Z$4="",Z$4=0,Z$5="",Z$7=0,Z$7="",Z$8="",$L9584="",$L9584=0),"",layerCost(IF($N9584="",Z$8,$N9584),Z$4,Z$5,$L9584)*MAX($K9584,1)*IF($M9584="",Z$7,$M9584)/100)</f>
        <v/>
      </c>
    </row>
    <row r="9585" spans="16:26" x14ac:dyDescent="0.2">
      <c r="P9585" s="88" t="str">
        <f>IF(OR(P$4="",P$4=0,P$5="",P$7=0,P$7="",P$8="",$L9585="",$L9585=0),"",layerCost(IF($N9585="",P$8,$N9585),P$4,P$5,$L9585)*MAX($K9585,1)*IF($M9585="",P$7,$M9585)/100)</f>
        <v/>
      </c>
      <c r="Q9585" s="84"/>
      <c r="R9585" s="88" t="str">
        <f>IF(OR(R$4="",R$4=0,R$5="",R$7=0,R$7="",R$8="",$L9585="",$L9585=0),"",layerCost(IF($N9585="",R$8,$N9585),R$4,R$5,$L9585)*MAX($K9585,1)*IF($M9585="",R$7,$M9585)/100)</f>
        <v/>
      </c>
      <c r="S9585" s="84"/>
      <c r="T9585" s="88" t="str">
        <f>IF(OR(T$4="",T$4=0,T$5="",T$7=0,T$7="",T$8="",$L9585="",$L9585=0),"",layerCost(IF($N9585="",T$8,$N9585),T$4,T$5,$L9585)*MAX($K9585,1)*IF($M9585="",T$7,$M9585)/100)</f>
        <v/>
      </c>
      <c r="U9585" s="84"/>
      <c r="V9585" s="88" t="str">
        <f>IF(OR(V$4="",V$4=0,V$5="",V$7=0,V$7="",V$8="",$L9585="",$L9585=0),"",layerCost(IF($N9585="",V$8,$N9585),V$4,V$5,$L9585)*MAX($K9585,1)*IF($M9585="",V$7,$M9585)/100)</f>
        <v/>
      </c>
      <c r="W9585" s="84"/>
      <c r="X9585" s="88" t="str">
        <f>IF(OR(X$4="",X$4=0,X$5="",X$7=0,X$7="",X$8="",$L9585="",$L9585=0),"",layerCost(IF($N9585="",X$8,$N9585),X$4,X$5,$L9585)*MAX($K9585,1)*IF($M9585="",X$7,$M9585)/100)</f>
        <v/>
      </c>
      <c r="Y9585" s="84"/>
      <c r="Z9585" s="88" t="str">
        <f>IF(OR(Z$4="",Z$4=0,Z$5="",Z$7=0,Z$7="",Z$8="",$L9585="",$L9585=0),"",layerCost(IF($N9585="",Z$8,$N9585),Z$4,Z$5,$L9585)*MAX($K9585,1)*IF($M9585="",Z$7,$M9585)/100)</f>
        <v/>
      </c>
    </row>
    <row r="9586" spans="16:26" x14ac:dyDescent="0.2">
      <c r="P9586" s="88" t="str">
        <f>IF(OR(P$4="",P$4=0,P$5="",P$7=0,P$7="",P$8="",$L9586="",$L9586=0),"",layerCost(IF($N9586="",P$8,$N9586),P$4,P$5,$L9586)*MAX($K9586,1)*IF($M9586="",P$7,$M9586)/100)</f>
        <v/>
      </c>
      <c r="Q9586" s="84"/>
      <c r="R9586" s="88" t="str">
        <f>IF(OR(R$4="",R$4=0,R$5="",R$7=0,R$7="",R$8="",$L9586="",$L9586=0),"",layerCost(IF($N9586="",R$8,$N9586),R$4,R$5,$L9586)*MAX($K9586,1)*IF($M9586="",R$7,$M9586)/100)</f>
        <v/>
      </c>
      <c r="S9586" s="84"/>
      <c r="T9586" s="88" t="str">
        <f>IF(OR(T$4="",T$4=0,T$5="",T$7=0,T$7="",T$8="",$L9586="",$L9586=0),"",layerCost(IF($N9586="",T$8,$N9586),T$4,T$5,$L9586)*MAX($K9586,1)*IF($M9586="",T$7,$M9586)/100)</f>
        <v/>
      </c>
      <c r="U9586" s="84"/>
      <c r="V9586" s="88" t="str">
        <f>IF(OR(V$4="",V$4=0,V$5="",V$7=0,V$7="",V$8="",$L9586="",$L9586=0),"",layerCost(IF($N9586="",V$8,$N9586),V$4,V$5,$L9586)*MAX($K9586,1)*IF($M9586="",V$7,$M9586)/100)</f>
        <v/>
      </c>
      <c r="W9586" s="84"/>
      <c r="X9586" s="88" t="str">
        <f>IF(OR(X$4="",X$4=0,X$5="",X$7=0,X$7="",X$8="",$L9586="",$L9586=0),"",layerCost(IF($N9586="",X$8,$N9586),X$4,X$5,$L9586)*MAX($K9586,1)*IF($M9586="",X$7,$M9586)/100)</f>
        <v/>
      </c>
      <c r="Y9586" s="84"/>
      <c r="Z9586" s="88" t="str">
        <f>IF(OR(Z$4="",Z$4=0,Z$5="",Z$7=0,Z$7="",Z$8="",$L9586="",$L9586=0),"",layerCost(IF($N9586="",Z$8,$N9586),Z$4,Z$5,$L9586)*MAX($K9586,1)*IF($M9586="",Z$7,$M9586)/100)</f>
        <v/>
      </c>
    </row>
    <row r="9587" spans="16:26" x14ac:dyDescent="0.2">
      <c r="P9587" s="88" t="str">
        <f>IF(OR(P$4="",P$4=0,P$5="",P$7=0,P$7="",P$8="",$L9587="",$L9587=0),"",layerCost(IF($N9587="",P$8,$N9587),P$4,P$5,$L9587)*MAX($K9587,1)*IF($M9587="",P$7,$M9587)/100)</f>
        <v/>
      </c>
      <c r="Q9587" s="84"/>
      <c r="R9587" s="88" t="str">
        <f>IF(OR(R$4="",R$4=0,R$5="",R$7=0,R$7="",R$8="",$L9587="",$L9587=0),"",layerCost(IF($N9587="",R$8,$N9587),R$4,R$5,$L9587)*MAX($K9587,1)*IF($M9587="",R$7,$M9587)/100)</f>
        <v/>
      </c>
      <c r="S9587" s="84"/>
      <c r="T9587" s="88" t="str">
        <f>IF(OR(T$4="",T$4=0,T$5="",T$7=0,T$7="",T$8="",$L9587="",$L9587=0),"",layerCost(IF($N9587="",T$8,$N9587),T$4,T$5,$L9587)*MAX($K9587,1)*IF($M9587="",T$7,$M9587)/100)</f>
        <v/>
      </c>
      <c r="U9587" s="84"/>
      <c r="V9587" s="88" t="str">
        <f>IF(OR(V$4="",V$4=0,V$5="",V$7=0,V$7="",V$8="",$L9587="",$L9587=0),"",layerCost(IF($N9587="",V$8,$N9587),V$4,V$5,$L9587)*MAX($K9587,1)*IF($M9587="",V$7,$M9587)/100)</f>
        <v/>
      </c>
      <c r="W9587" s="84"/>
      <c r="X9587" s="88" t="str">
        <f>IF(OR(X$4="",X$4=0,X$5="",X$7=0,X$7="",X$8="",$L9587="",$L9587=0),"",layerCost(IF($N9587="",X$8,$N9587),X$4,X$5,$L9587)*MAX($K9587,1)*IF($M9587="",X$7,$M9587)/100)</f>
        <v/>
      </c>
      <c r="Y9587" s="84"/>
      <c r="Z9587" s="88" t="str">
        <f>IF(OR(Z$4="",Z$4=0,Z$5="",Z$7=0,Z$7="",Z$8="",$L9587="",$L9587=0),"",layerCost(IF($N9587="",Z$8,$N9587),Z$4,Z$5,$L9587)*MAX($K9587,1)*IF($M9587="",Z$7,$M9587)/100)</f>
        <v/>
      </c>
    </row>
    <row r="9588" spans="16:26" x14ac:dyDescent="0.2">
      <c r="P9588" s="88" t="str">
        <f>IF(OR(P$4="",P$4=0,P$5="",P$7=0,P$7="",P$8="",$L9588="",$L9588=0),"",layerCost(IF($N9588="",P$8,$N9588),P$4,P$5,$L9588)*MAX($K9588,1)*IF($M9588="",P$7,$M9588)/100)</f>
        <v/>
      </c>
      <c r="Q9588" s="84"/>
      <c r="R9588" s="88" t="str">
        <f>IF(OR(R$4="",R$4=0,R$5="",R$7=0,R$7="",R$8="",$L9588="",$L9588=0),"",layerCost(IF($N9588="",R$8,$N9588),R$4,R$5,$L9588)*MAX($K9588,1)*IF($M9588="",R$7,$M9588)/100)</f>
        <v/>
      </c>
      <c r="S9588" s="84"/>
      <c r="T9588" s="88" t="str">
        <f>IF(OR(T$4="",T$4=0,T$5="",T$7=0,T$7="",T$8="",$L9588="",$L9588=0),"",layerCost(IF($N9588="",T$8,$N9588),T$4,T$5,$L9588)*MAX($K9588,1)*IF($M9588="",T$7,$M9588)/100)</f>
        <v/>
      </c>
      <c r="U9588" s="84"/>
      <c r="V9588" s="88" t="str">
        <f>IF(OR(V$4="",V$4=0,V$5="",V$7=0,V$7="",V$8="",$L9588="",$L9588=0),"",layerCost(IF($N9588="",V$8,$N9588),V$4,V$5,$L9588)*MAX($K9588,1)*IF($M9588="",V$7,$M9588)/100)</f>
        <v/>
      </c>
      <c r="W9588" s="84"/>
      <c r="X9588" s="88" t="str">
        <f>IF(OR(X$4="",X$4=0,X$5="",X$7=0,X$7="",X$8="",$L9588="",$L9588=0),"",layerCost(IF($N9588="",X$8,$N9588),X$4,X$5,$L9588)*MAX($K9588,1)*IF($M9588="",X$7,$M9588)/100)</f>
        <v/>
      </c>
      <c r="Y9588" s="84"/>
      <c r="Z9588" s="88" t="str">
        <f>IF(OR(Z$4="",Z$4=0,Z$5="",Z$7=0,Z$7="",Z$8="",$L9588="",$L9588=0),"",layerCost(IF($N9588="",Z$8,$N9588),Z$4,Z$5,$L9588)*MAX($K9588,1)*IF($M9588="",Z$7,$M9588)/100)</f>
        <v/>
      </c>
    </row>
    <row r="9589" spans="16:26" x14ac:dyDescent="0.2">
      <c r="P9589" s="88" t="str">
        <f>IF(OR(P$4="",P$4=0,P$5="",P$7=0,P$7="",P$8="",$L9589="",$L9589=0),"",layerCost(IF($N9589="",P$8,$N9589),P$4,P$5,$L9589)*MAX($K9589,1)*IF($M9589="",P$7,$M9589)/100)</f>
        <v/>
      </c>
      <c r="Q9589" s="84"/>
      <c r="R9589" s="88" t="str">
        <f>IF(OR(R$4="",R$4=0,R$5="",R$7=0,R$7="",R$8="",$L9589="",$L9589=0),"",layerCost(IF($N9589="",R$8,$N9589),R$4,R$5,$L9589)*MAX($K9589,1)*IF($M9589="",R$7,$M9589)/100)</f>
        <v/>
      </c>
      <c r="S9589" s="84"/>
      <c r="T9589" s="88" t="str">
        <f>IF(OR(T$4="",T$4=0,T$5="",T$7=0,T$7="",T$8="",$L9589="",$L9589=0),"",layerCost(IF($N9589="",T$8,$N9589),T$4,T$5,$L9589)*MAX($K9589,1)*IF($M9589="",T$7,$M9589)/100)</f>
        <v/>
      </c>
      <c r="U9589" s="84"/>
      <c r="V9589" s="88" t="str">
        <f>IF(OR(V$4="",V$4=0,V$5="",V$7=0,V$7="",V$8="",$L9589="",$L9589=0),"",layerCost(IF($N9589="",V$8,$N9589),V$4,V$5,$L9589)*MAX($K9589,1)*IF($M9589="",V$7,$M9589)/100)</f>
        <v/>
      </c>
      <c r="W9589" s="84"/>
      <c r="X9589" s="88" t="str">
        <f>IF(OR(X$4="",X$4=0,X$5="",X$7=0,X$7="",X$8="",$L9589="",$L9589=0),"",layerCost(IF($N9589="",X$8,$N9589),X$4,X$5,$L9589)*MAX($K9589,1)*IF($M9589="",X$7,$M9589)/100)</f>
        <v/>
      </c>
      <c r="Y9589" s="84"/>
      <c r="Z9589" s="88" t="str">
        <f>IF(OR(Z$4="",Z$4=0,Z$5="",Z$7=0,Z$7="",Z$8="",$L9589="",$L9589=0),"",layerCost(IF($N9589="",Z$8,$N9589),Z$4,Z$5,$L9589)*MAX($K9589,1)*IF($M9589="",Z$7,$M9589)/100)</f>
        <v/>
      </c>
    </row>
    <row r="9590" spans="16:26" x14ac:dyDescent="0.2">
      <c r="P9590" s="88" t="str">
        <f>IF(OR(P$4="",P$4=0,P$5="",P$7=0,P$7="",P$8="",$L9590="",$L9590=0),"",layerCost(IF($N9590="",P$8,$N9590),P$4,P$5,$L9590)*MAX($K9590,1)*IF($M9590="",P$7,$M9590)/100)</f>
        <v/>
      </c>
      <c r="Q9590" s="84"/>
      <c r="R9590" s="88" t="str">
        <f>IF(OR(R$4="",R$4=0,R$5="",R$7=0,R$7="",R$8="",$L9590="",$L9590=0),"",layerCost(IF($N9590="",R$8,$N9590),R$4,R$5,$L9590)*MAX($K9590,1)*IF($M9590="",R$7,$M9590)/100)</f>
        <v/>
      </c>
      <c r="S9590" s="84"/>
      <c r="T9590" s="88" t="str">
        <f>IF(OR(T$4="",T$4=0,T$5="",T$7=0,T$7="",T$8="",$L9590="",$L9590=0),"",layerCost(IF($N9590="",T$8,$N9590),T$4,T$5,$L9590)*MAX($K9590,1)*IF($M9590="",T$7,$M9590)/100)</f>
        <v/>
      </c>
      <c r="U9590" s="84"/>
      <c r="V9590" s="88" t="str">
        <f>IF(OR(V$4="",V$4=0,V$5="",V$7=0,V$7="",V$8="",$L9590="",$L9590=0),"",layerCost(IF($N9590="",V$8,$N9590),V$4,V$5,$L9590)*MAX($K9590,1)*IF($M9590="",V$7,$M9590)/100)</f>
        <v/>
      </c>
      <c r="W9590" s="84"/>
      <c r="X9590" s="88" t="str">
        <f>IF(OR(X$4="",X$4=0,X$5="",X$7=0,X$7="",X$8="",$L9590="",$L9590=0),"",layerCost(IF($N9590="",X$8,$N9590),X$4,X$5,$L9590)*MAX($K9590,1)*IF($M9590="",X$7,$M9590)/100)</f>
        <v/>
      </c>
      <c r="Y9590" s="84"/>
      <c r="Z9590" s="88" t="str">
        <f>IF(OR(Z$4="",Z$4=0,Z$5="",Z$7=0,Z$7="",Z$8="",$L9590="",$L9590=0),"",layerCost(IF($N9590="",Z$8,$N9590),Z$4,Z$5,$L9590)*MAX($K9590,1)*IF($M9590="",Z$7,$M9590)/100)</f>
        <v/>
      </c>
    </row>
    <row r="9591" spans="16:26" x14ac:dyDescent="0.2">
      <c r="P9591" s="88" t="str">
        <f>IF(OR(P$4="",P$4=0,P$5="",P$7=0,P$7="",P$8="",$L9591="",$L9591=0),"",layerCost(IF($N9591="",P$8,$N9591),P$4,P$5,$L9591)*MAX($K9591,1)*IF($M9591="",P$7,$M9591)/100)</f>
        <v/>
      </c>
      <c r="Q9591" s="84"/>
      <c r="R9591" s="88" t="str">
        <f>IF(OR(R$4="",R$4=0,R$5="",R$7=0,R$7="",R$8="",$L9591="",$L9591=0),"",layerCost(IF($N9591="",R$8,$N9591),R$4,R$5,$L9591)*MAX($K9591,1)*IF($M9591="",R$7,$M9591)/100)</f>
        <v/>
      </c>
      <c r="S9591" s="84"/>
      <c r="T9591" s="88" t="str">
        <f>IF(OR(T$4="",T$4=0,T$5="",T$7=0,T$7="",T$8="",$L9591="",$L9591=0),"",layerCost(IF($N9591="",T$8,$N9591),T$4,T$5,$L9591)*MAX($K9591,1)*IF($M9591="",T$7,$M9591)/100)</f>
        <v/>
      </c>
      <c r="U9591" s="84"/>
      <c r="V9591" s="88" t="str">
        <f>IF(OR(V$4="",V$4=0,V$5="",V$7=0,V$7="",V$8="",$L9591="",$L9591=0),"",layerCost(IF($N9591="",V$8,$N9591),V$4,V$5,$L9591)*MAX($K9591,1)*IF($M9591="",V$7,$M9591)/100)</f>
        <v/>
      </c>
      <c r="W9591" s="84"/>
      <c r="X9591" s="88" t="str">
        <f>IF(OR(X$4="",X$4=0,X$5="",X$7=0,X$7="",X$8="",$L9591="",$L9591=0),"",layerCost(IF($N9591="",X$8,$N9591),X$4,X$5,$L9591)*MAX($K9591,1)*IF($M9591="",X$7,$M9591)/100)</f>
        <v/>
      </c>
      <c r="Y9591" s="84"/>
      <c r="Z9591" s="88" t="str">
        <f>IF(OR(Z$4="",Z$4=0,Z$5="",Z$7=0,Z$7="",Z$8="",$L9591="",$L9591=0),"",layerCost(IF($N9591="",Z$8,$N9591),Z$4,Z$5,$L9591)*MAX($K9591,1)*IF($M9591="",Z$7,$M9591)/100)</f>
        <v/>
      </c>
    </row>
    <row r="9592" spans="16:26" x14ac:dyDescent="0.2">
      <c r="P9592" s="88" t="str">
        <f>IF(OR(P$4="",P$4=0,P$5="",P$7=0,P$7="",P$8="",$L9592="",$L9592=0),"",layerCost(IF($N9592="",P$8,$N9592),P$4,P$5,$L9592)*MAX($K9592,1)*IF($M9592="",P$7,$M9592)/100)</f>
        <v/>
      </c>
      <c r="Q9592" s="84"/>
      <c r="R9592" s="88" t="str">
        <f>IF(OR(R$4="",R$4=0,R$5="",R$7=0,R$7="",R$8="",$L9592="",$L9592=0),"",layerCost(IF($N9592="",R$8,$N9592),R$4,R$5,$L9592)*MAX($K9592,1)*IF($M9592="",R$7,$M9592)/100)</f>
        <v/>
      </c>
      <c r="S9592" s="84"/>
      <c r="T9592" s="88" t="str">
        <f>IF(OR(T$4="",T$4=0,T$5="",T$7=0,T$7="",T$8="",$L9592="",$L9592=0),"",layerCost(IF($N9592="",T$8,$N9592),T$4,T$5,$L9592)*MAX($K9592,1)*IF($M9592="",T$7,$M9592)/100)</f>
        <v/>
      </c>
      <c r="U9592" s="84"/>
      <c r="V9592" s="88" t="str">
        <f>IF(OR(V$4="",V$4=0,V$5="",V$7=0,V$7="",V$8="",$L9592="",$L9592=0),"",layerCost(IF($N9592="",V$8,$N9592),V$4,V$5,$L9592)*MAX($K9592,1)*IF($M9592="",V$7,$M9592)/100)</f>
        <v/>
      </c>
      <c r="W9592" s="84"/>
      <c r="X9592" s="88" t="str">
        <f>IF(OR(X$4="",X$4=0,X$5="",X$7=0,X$7="",X$8="",$L9592="",$L9592=0),"",layerCost(IF($N9592="",X$8,$N9592),X$4,X$5,$L9592)*MAX($K9592,1)*IF($M9592="",X$7,$M9592)/100)</f>
        <v/>
      </c>
      <c r="Y9592" s="84"/>
      <c r="Z9592" s="88" t="str">
        <f>IF(OR(Z$4="",Z$4=0,Z$5="",Z$7=0,Z$7="",Z$8="",$L9592="",$L9592=0),"",layerCost(IF($N9592="",Z$8,$N9592),Z$4,Z$5,$L9592)*MAX($K9592,1)*IF($M9592="",Z$7,$M9592)/100)</f>
        <v/>
      </c>
    </row>
    <row r="9593" spans="16:26" x14ac:dyDescent="0.2">
      <c r="P9593" s="88" t="str">
        <f>IF(OR(P$4="",P$4=0,P$5="",P$7=0,P$7="",P$8="",$L9593="",$L9593=0),"",layerCost(IF($N9593="",P$8,$N9593),P$4,P$5,$L9593)*MAX($K9593,1)*IF($M9593="",P$7,$M9593)/100)</f>
        <v/>
      </c>
      <c r="Q9593" s="84"/>
      <c r="R9593" s="88" t="str">
        <f>IF(OR(R$4="",R$4=0,R$5="",R$7=0,R$7="",R$8="",$L9593="",$L9593=0),"",layerCost(IF($N9593="",R$8,$N9593),R$4,R$5,$L9593)*MAX($K9593,1)*IF($M9593="",R$7,$M9593)/100)</f>
        <v/>
      </c>
      <c r="S9593" s="84"/>
      <c r="T9593" s="88" t="str">
        <f>IF(OR(T$4="",T$4=0,T$5="",T$7=0,T$7="",T$8="",$L9593="",$L9593=0),"",layerCost(IF($N9593="",T$8,$N9593),T$4,T$5,$L9593)*MAX($K9593,1)*IF($M9593="",T$7,$M9593)/100)</f>
        <v/>
      </c>
      <c r="U9593" s="84"/>
      <c r="V9593" s="88" t="str">
        <f>IF(OR(V$4="",V$4=0,V$5="",V$7=0,V$7="",V$8="",$L9593="",$L9593=0),"",layerCost(IF($N9593="",V$8,$N9593),V$4,V$5,$L9593)*MAX($K9593,1)*IF($M9593="",V$7,$M9593)/100)</f>
        <v/>
      </c>
      <c r="W9593" s="84"/>
      <c r="X9593" s="88" t="str">
        <f>IF(OR(X$4="",X$4=0,X$5="",X$7=0,X$7="",X$8="",$L9593="",$L9593=0),"",layerCost(IF($N9593="",X$8,$N9593),X$4,X$5,$L9593)*MAX($K9593,1)*IF($M9593="",X$7,$M9593)/100)</f>
        <v/>
      </c>
      <c r="Y9593" s="84"/>
      <c r="Z9593" s="88" t="str">
        <f>IF(OR(Z$4="",Z$4=0,Z$5="",Z$7=0,Z$7="",Z$8="",$L9593="",$L9593=0),"",layerCost(IF($N9593="",Z$8,$N9593),Z$4,Z$5,$L9593)*MAX($K9593,1)*IF($M9593="",Z$7,$M9593)/100)</f>
        <v/>
      </c>
    </row>
    <row r="9594" spans="16:26" x14ac:dyDescent="0.2">
      <c r="P9594" s="88" t="str">
        <f>IF(OR(P$4="",P$4=0,P$5="",P$7=0,P$7="",P$8="",$L9594="",$L9594=0),"",layerCost(IF($N9594="",P$8,$N9594),P$4,P$5,$L9594)*MAX($K9594,1)*IF($M9594="",P$7,$M9594)/100)</f>
        <v/>
      </c>
      <c r="Q9594" s="84"/>
      <c r="R9594" s="88" t="str">
        <f>IF(OR(R$4="",R$4=0,R$5="",R$7=0,R$7="",R$8="",$L9594="",$L9594=0),"",layerCost(IF($N9594="",R$8,$N9594),R$4,R$5,$L9594)*MAX($K9594,1)*IF($M9594="",R$7,$M9594)/100)</f>
        <v/>
      </c>
      <c r="S9594" s="84"/>
      <c r="T9594" s="88" t="str">
        <f>IF(OR(T$4="",T$4=0,T$5="",T$7=0,T$7="",T$8="",$L9594="",$L9594=0),"",layerCost(IF($N9594="",T$8,$N9594),T$4,T$5,$L9594)*MAX($K9594,1)*IF($M9594="",T$7,$M9594)/100)</f>
        <v/>
      </c>
      <c r="U9594" s="84"/>
      <c r="V9594" s="88" t="str">
        <f>IF(OR(V$4="",V$4=0,V$5="",V$7=0,V$7="",V$8="",$L9594="",$L9594=0),"",layerCost(IF($N9594="",V$8,$N9594),V$4,V$5,$L9594)*MAX($K9594,1)*IF($M9594="",V$7,$M9594)/100)</f>
        <v/>
      </c>
      <c r="W9594" s="84"/>
      <c r="X9594" s="88" t="str">
        <f>IF(OR(X$4="",X$4=0,X$5="",X$7=0,X$7="",X$8="",$L9594="",$L9594=0),"",layerCost(IF($N9594="",X$8,$N9594),X$4,X$5,$L9594)*MAX($K9594,1)*IF($M9594="",X$7,$M9594)/100)</f>
        <v/>
      </c>
      <c r="Y9594" s="84"/>
      <c r="Z9594" s="88" t="str">
        <f>IF(OR(Z$4="",Z$4=0,Z$5="",Z$7=0,Z$7="",Z$8="",$L9594="",$L9594=0),"",layerCost(IF($N9594="",Z$8,$N9594),Z$4,Z$5,$L9594)*MAX($K9594,1)*IF($M9594="",Z$7,$M9594)/100)</f>
        <v/>
      </c>
    </row>
    <row r="9595" spans="16:26" x14ac:dyDescent="0.2">
      <c r="P9595" s="88" t="str">
        <f>IF(OR(P$4="",P$4=0,P$5="",P$7=0,P$7="",P$8="",$L9595="",$L9595=0),"",layerCost(IF($N9595="",P$8,$N9595),P$4,P$5,$L9595)*MAX($K9595,1)*IF($M9595="",P$7,$M9595)/100)</f>
        <v/>
      </c>
      <c r="Q9595" s="84"/>
      <c r="R9595" s="88" t="str">
        <f>IF(OR(R$4="",R$4=0,R$5="",R$7=0,R$7="",R$8="",$L9595="",$L9595=0),"",layerCost(IF($N9595="",R$8,$N9595),R$4,R$5,$L9595)*MAX($K9595,1)*IF($M9595="",R$7,$M9595)/100)</f>
        <v/>
      </c>
      <c r="S9595" s="84"/>
      <c r="T9595" s="88" t="str">
        <f>IF(OR(T$4="",T$4=0,T$5="",T$7=0,T$7="",T$8="",$L9595="",$L9595=0),"",layerCost(IF($N9595="",T$8,$N9595),T$4,T$5,$L9595)*MAX($K9595,1)*IF($M9595="",T$7,$M9595)/100)</f>
        <v/>
      </c>
      <c r="U9595" s="84"/>
      <c r="V9595" s="88" t="str">
        <f>IF(OR(V$4="",V$4=0,V$5="",V$7=0,V$7="",V$8="",$L9595="",$L9595=0),"",layerCost(IF($N9595="",V$8,$N9595),V$4,V$5,$L9595)*MAX($K9595,1)*IF($M9595="",V$7,$M9595)/100)</f>
        <v/>
      </c>
      <c r="W9595" s="84"/>
      <c r="X9595" s="88" t="str">
        <f>IF(OR(X$4="",X$4=0,X$5="",X$7=0,X$7="",X$8="",$L9595="",$L9595=0),"",layerCost(IF($N9595="",X$8,$N9595),X$4,X$5,$L9595)*MAX($K9595,1)*IF($M9595="",X$7,$M9595)/100)</f>
        <v/>
      </c>
      <c r="Y9595" s="84"/>
      <c r="Z9595" s="88" t="str">
        <f>IF(OR(Z$4="",Z$4=0,Z$5="",Z$7=0,Z$7="",Z$8="",$L9595="",$L9595=0),"",layerCost(IF($N9595="",Z$8,$N9595),Z$4,Z$5,$L9595)*MAX($K9595,1)*IF($M9595="",Z$7,$M9595)/100)</f>
        <v/>
      </c>
    </row>
    <row r="9596" spans="16:26" x14ac:dyDescent="0.2">
      <c r="P9596" s="88" t="str">
        <f>IF(OR(P$4="",P$4=0,P$5="",P$7=0,P$7="",P$8="",$L9596="",$L9596=0),"",layerCost(IF($N9596="",P$8,$N9596),P$4,P$5,$L9596)*MAX($K9596,1)*IF($M9596="",P$7,$M9596)/100)</f>
        <v/>
      </c>
      <c r="Q9596" s="84"/>
      <c r="R9596" s="88" t="str">
        <f>IF(OR(R$4="",R$4=0,R$5="",R$7=0,R$7="",R$8="",$L9596="",$L9596=0),"",layerCost(IF($N9596="",R$8,$N9596),R$4,R$5,$L9596)*MAX($K9596,1)*IF($M9596="",R$7,$M9596)/100)</f>
        <v/>
      </c>
      <c r="S9596" s="84"/>
      <c r="T9596" s="88" t="str">
        <f>IF(OR(T$4="",T$4=0,T$5="",T$7=0,T$7="",T$8="",$L9596="",$L9596=0),"",layerCost(IF($N9596="",T$8,$N9596),T$4,T$5,$L9596)*MAX($K9596,1)*IF($M9596="",T$7,$M9596)/100)</f>
        <v/>
      </c>
      <c r="U9596" s="84"/>
      <c r="V9596" s="88" t="str">
        <f>IF(OR(V$4="",V$4=0,V$5="",V$7=0,V$7="",V$8="",$L9596="",$L9596=0),"",layerCost(IF($N9596="",V$8,$N9596),V$4,V$5,$L9596)*MAX($K9596,1)*IF($M9596="",V$7,$M9596)/100)</f>
        <v/>
      </c>
      <c r="W9596" s="84"/>
      <c r="X9596" s="88" t="str">
        <f>IF(OR(X$4="",X$4=0,X$5="",X$7=0,X$7="",X$8="",$L9596="",$L9596=0),"",layerCost(IF($N9596="",X$8,$N9596),X$4,X$5,$L9596)*MAX($K9596,1)*IF($M9596="",X$7,$M9596)/100)</f>
        <v/>
      </c>
      <c r="Y9596" s="84"/>
      <c r="Z9596" s="88" t="str">
        <f>IF(OR(Z$4="",Z$4=0,Z$5="",Z$7=0,Z$7="",Z$8="",$L9596="",$L9596=0),"",layerCost(IF($N9596="",Z$8,$N9596),Z$4,Z$5,$L9596)*MAX($K9596,1)*IF($M9596="",Z$7,$M9596)/100)</f>
        <v/>
      </c>
    </row>
    <row r="9597" spans="16:26" x14ac:dyDescent="0.2">
      <c r="P9597" s="88" t="str">
        <f>IF(OR(P$4="",P$4=0,P$5="",P$7=0,P$7="",P$8="",$L9597="",$L9597=0),"",layerCost(IF($N9597="",P$8,$N9597),P$4,P$5,$L9597)*MAX($K9597,1)*IF($M9597="",P$7,$M9597)/100)</f>
        <v/>
      </c>
      <c r="Q9597" s="84"/>
      <c r="R9597" s="88" t="str">
        <f>IF(OR(R$4="",R$4=0,R$5="",R$7=0,R$7="",R$8="",$L9597="",$L9597=0),"",layerCost(IF($N9597="",R$8,$N9597),R$4,R$5,$L9597)*MAX($K9597,1)*IF($M9597="",R$7,$M9597)/100)</f>
        <v/>
      </c>
      <c r="S9597" s="84"/>
      <c r="T9597" s="88" t="str">
        <f>IF(OR(T$4="",T$4=0,T$5="",T$7=0,T$7="",T$8="",$L9597="",$L9597=0),"",layerCost(IF($N9597="",T$8,$N9597),T$4,T$5,$L9597)*MAX($K9597,1)*IF($M9597="",T$7,$M9597)/100)</f>
        <v/>
      </c>
      <c r="U9597" s="84"/>
      <c r="V9597" s="88" t="str">
        <f>IF(OR(V$4="",V$4=0,V$5="",V$7=0,V$7="",V$8="",$L9597="",$L9597=0),"",layerCost(IF($N9597="",V$8,$N9597),V$4,V$5,$L9597)*MAX($K9597,1)*IF($M9597="",V$7,$M9597)/100)</f>
        <v/>
      </c>
      <c r="W9597" s="84"/>
      <c r="X9597" s="88" t="str">
        <f>IF(OR(X$4="",X$4=0,X$5="",X$7=0,X$7="",X$8="",$L9597="",$L9597=0),"",layerCost(IF($N9597="",X$8,$N9597),X$4,X$5,$L9597)*MAX($K9597,1)*IF($M9597="",X$7,$M9597)/100)</f>
        <v/>
      </c>
      <c r="Y9597" s="84"/>
      <c r="Z9597" s="88" t="str">
        <f>IF(OR(Z$4="",Z$4=0,Z$5="",Z$7=0,Z$7="",Z$8="",$L9597="",$L9597=0),"",layerCost(IF($N9597="",Z$8,$N9597),Z$4,Z$5,$L9597)*MAX($K9597,1)*IF($M9597="",Z$7,$M9597)/100)</f>
        <v/>
      </c>
    </row>
    <row r="9598" spans="16:26" x14ac:dyDescent="0.2">
      <c r="P9598" s="88" t="str">
        <f>IF(OR(P$4="",P$4=0,P$5="",P$7=0,P$7="",P$8="",$L9598="",$L9598=0),"",layerCost(IF($N9598="",P$8,$N9598),P$4,P$5,$L9598)*MAX($K9598,1)*IF($M9598="",P$7,$M9598)/100)</f>
        <v/>
      </c>
      <c r="Q9598" s="84"/>
      <c r="R9598" s="88" t="str">
        <f>IF(OR(R$4="",R$4=0,R$5="",R$7=0,R$7="",R$8="",$L9598="",$L9598=0),"",layerCost(IF($N9598="",R$8,$N9598),R$4,R$5,$L9598)*MAX($K9598,1)*IF($M9598="",R$7,$M9598)/100)</f>
        <v/>
      </c>
      <c r="S9598" s="84"/>
      <c r="T9598" s="88" t="str">
        <f>IF(OR(T$4="",T$4=0,T$5="",T$7=0,T$7="",T$8="",$L9598="",$L9598=0),"",layerCost(IF($N9598="",T$8,$N9598),T$4,T$5,$L9598)*MAX($K9598,1)*IF($M9598="",T$7,$M9598)/100)</f>
        <v/>
      </c>
      <c r="U9598" s="84"/>
      <c r="V9598" s="88" t="str">
        <f>IF(OR(V$4="",V$4=0,V$5="",V$7=0,V$7="",V$8="",$L9598="",$L9598=0),"",layerCost(IF($N9598="",V$8,$N9598),V$4,V$5,$L9598)*MAX($K9598,1)*IF($M9598="",V$7,$M9598)/100)</f>
        <v/>
      </c>
      <c r="W9598" s="84"/>
      <c r="X9598" s="88" t="str">
        <f>IF(OR(X$4="",X$4=0,X$5="",X$7=0,X$7="",X$8="",$L9598="",$L9598=0),"",layerCost(IF($N9598="",X$8,$N9598),X$4,X$5,$L9598)*MAX($K9598,1)*IF($M9598="",X$7,$M9598)/100)</f>
        <v/>
      </c>
      <c r="Y9598" s="84"/>
      <c r="Z9598" s="88" t="str">
        <f>IF(OR(Z$4="",Z$4=0,Z$5="",Z$7=0,Z$7="",Z$8="",$L9598="",$L9598=0),"",layerCost(IF($N9598="",Z$8,$N9598),Z$4,Z$5,$L9598)*MAX($K9598,1)*IF($M9598="",Z$7,$M9598)/100)</f>
        <v/>
      </c>
    </row>
    <row r="9599" spans="16:26" x14ac:dyDescent="0.2">
      <c r="P9599" s="88" t="str">
        <f>IF(OR(P$4="",P$4=0,P$5="",P$7=0,P$7="",P$8="",$L9599="",$L9599=0),"",layerCost(IF($N9599="",P$8,$N9599),P$4,P$5,$L9599)*MAX($K9599,1)*IF($M9599="",P$7,$M9599)/100)</f>
        <v/>
      </c>
      <c r="Q9599" s="84"/>
      <c r="R9599" s="88" t="str">
        <f>IF(OR(R$4="",R$4=0,R$5="",R$7=0,R$7="",R$8="",$L9599="",$L9599=0),"",layerCost(IF($N9599="",R$8,$N9599),R$4,R$5,$L9599)*MAX($K9599,1)*IF($M9599="",R$7,$M9599)/100)</f>
        <v/>
      </c>
      <c r="S9599" s="84"/>
      <c r="T9599" s="88" t="str">
        <f>IF(OR(T$4="",T$4=0,T$5="",T$7=0,T$7="",T$8="",$L9599="",$L9599=0),"",layerCost(IF($N9599="",T$8,$N9599),T$4,T$5,$L9599)*MAX($K9599,1)*IF($M9599="",T$7,$M9599)/100)</f>
        <v/>
      </c>
      <c r="U9599" s="84"/>
      <c r="V9599" s="88" t="str">
        <f>IF(OR(V$4="",V$4=0,V$5="",V$7=0,V$7="",V$8="",$L9599="",$L9599=0),"",layerCost(IF($N9599="",V$8,$N9599),V$4,V$5,$L9599)*MAX($K9599,1)*IF($M9599="",V$7,$M9599)/100)</f>
        <v/>
      </c>
      <c r="W9599" s="84"/>
      <c r="X9599" s="88" t="str">
        <f>IF(OR(X$4="",X$4=0,X$5="",X$7=0,X$7="",X$8="",$L9599="",$L9599=0),"",layerCost(IF($N9599="",X$8,$N9599),X$4,X$5,$L9599)*MAX($K9599,1)*IF($M9599="",X$7,$M9599)/100)</f>
        <v/>
      </c>
      <c r="Y9599" s="84"/>
      <c r="Z9599" s="88" t="str">
        <f>IF(OR(Z$4="",Z$4=0,Z$5="",Z$7=0,Z$7="",Z$8="",$L9599="",$L9599=0),"",layerCost(IF($N9599="",Z$8,$N9599),Z$4,Z$5,$L9599)*MAX($K9599,1)*IF($M9599="",Z$7,$M9599)/100)</f>
        <v/>
      </c>
    </row>
    <row r="9600" spans="16:26" x14ac:dyDescent="0.2">
      <c r="P9600" s="88" t="str">
        <f>IF(OR(P$4="",P$4=0,P$5="",P$7=0,P$7="",P$8="",$L9600="",$L9600=0),"",layerCost(IF($N9600="",P$8,$N9600),P$4,P$5,$L9600)*MAX($K9600,1)*IF($M9600="",P$7,$M9600)/100)</f>
        <v/>
      </c>
      <c r="Q9600" s="84"/>
      <c r="R9600" s="88" t="str">
        <f>IF(OR(R$4="",R$4=0,R$5="",R$7=0,R$7="",R$8="",$L9600="",$L9600=0),"",layerCost(IF($N9600="",R$8,$N9600),R$4,R$5,$L9600)*MAX($K9600,1)*IF($M9600="",R$7,$M9600)/100)</f>
        <v/>
      </c>
      <c r="S9600" s="84"/>
      <c r="T9600" s="88" t="str">
        <f>IF(OR(T$4="",T$4=0,T$5="",T$7=0,T$7="",T$8="",$L9600="",$L9600=0),"",layerCost(IF($N9600="",T$8,$N9600),T$4,T$5,$L9600)*MAX($K9600,1)*IF($M9600="",T$7,$M9600)/100)</f>
        <v/>
      </c>
      <c r="U9600" s="84"/>
      <c r="V9600" s="88" t="str">
        <f>IF(OR(V$4="",V$4=0,V$5="",V$7=0,V$7="",V$8="",$L9600="",$L9600=0),"",layerCost(IF($N9600="",V$8,$N9600),V$4,V$5,$L9600)*MAX($K9600,1)*IF($M9600="",V$7,$M9600)/100)</f>
        <v/>
      </c>
      <c r="W9600" s="84"/>
      <c r="X9600" s="88" t="str">
        <f>IF(OR(X$4="",X$4=0,X$5="",X$7=0,X$7="",X$8="",$L9600="",$L9600=0),"",layerCost(IF($N9600="",X$8,$N9600),X$4,X$5,$L9600)*MAX($K9600,1)*IF($M9600="",X$7,$M9600)/100)</f>
        <v/>
      </c>
      <c r="Y9600" s="84"/>
      <c r="Z9600" s="88" t="str">
        <f>IF(OR(Z$4="",Z$4=0,Z$5="",Z$7=0,Z$7="",Z$8="",$L9600="",$L9600=0),"",layerCost(IF($N9600="",Z$8,$N9600),Z$4,Z$5,$L9600)*MAX($K9600,1)*IF($M9600="",Z$7,$M9600)/100)</f>
        <v/>
      </c>
    </row>
    <row r="9601" spans="16:26" x14ac:dyDescent="0.2">
      <c r="P9601" s="88" t="str">
        <f>IF(OR(P$4="",P$4=0,P$5="",P$7=0,P$7="",P$8="",$L9601="",$L9601=0),"",layerCost(IF($N9601="",P$8,$N9601),P$4,P$5,$L9601)*MAX($K9601,1)*IF($M9601="",P$7,$M9601)/100)</f>
        <v/>
      </c>
      <c r="Q9601" s="84"/>
      <c r="R9601" s="88" t="str">
        <f>IF(OR(R$4="",R$4=0,R$5="",R$7=0,R$7="",R$8="",$L9601="",$L9601=0),"",layerCost(IF($N9601="",R$8,$N9601),R$4,R$5,$L9601)*MAX($K9601,1)*IF($M9601="",R$7,$M9601)/100)</f>
        <v/>
      </c>
      <c r="S9601" s="84"/>
      <c r="T9601" s="88" t="str">
        <f>IF(OR(T$4="",T$4=0,T$5="",T$7=0,T$7="",T$8="",$L9601="",$L9601=0),"",layerCost(IF($N9601="",T$8,$N9601),T$4,T$5,$L9601)*MAX($K9601,1)*IF($M9601="",T$7,$M9601)/100)</f>
        <v/>
      </c>
      <c r="U9601" s="84"/>
      <c r="V9601" s="88" t="str">
        <f>IF(OR(V$4="",V$4=0,V$5="",V$7=0,V$7="",V$8="",$L9601="",$L9601=0),"",layerCost(IF($N9601="",V$8,$N9601),V$4,V$5,$L9601)*MAX($K9601,1)*IF($M9601="",V$7,$M9601)/100)</f>
        <v/>
      </c>
      <c r="W9601" s="84"/>
      <c r="X9601" s="88" t="str">
        <f>IF(OR(X$4="",X$4=0,X$5="",X$7=0,X$7="",X$8="",$L9601="",$L9601=0),"",layerCost(IF($N9601="",X$8,$N9601),X$4,X$5,$L9601)*MAX($K9601,1)*IF($M9601="",X$7,$M9601)/100)</f>
        <v/>
      </c>
      <c r="Y9601" s="84"/>
      <c r="Z9601" s="88" t="str">
        <f>IF(OR(Z$4="",Z$4=0,Z$5="",Z$7=0,Z$7="",Z$8="",$L9601="",$L9601=0),"",layerCost(IF($N9601="",Z$8,$N9601),Z$4,Z$5,$L9601)*MAX($K9601,1)*IF($M9601="",Z$7,$M9601)/100)</f>
        <v/>
      </c>
    </row>
    <row r="9602" spans="16:26" x14ac:dyDescent="0.2">
      <c r="P9602" s="88" t="str">
        <f>IF(OR(P$4="",P$4=0,P$5="",P$7=0,P$7="",P$8="",$L9602="",$L9602=0),"",layerCost(IF($N9602="",P$8,$N9602),P$4,P$5,$L9602)*MAX($K9602,1)*IF($M9602="",P$7,$M9602)/100)</f>
        <v/>
      </c>
      <c r="Q9602" s="84"/>
      <c r="R9602" s="88" t="str">
        <f>IF(OR(R$4="",R$4=0,R$5="",R$7=0,R$7="",R$8="",$L9602="",$L9602=0),"",layerCost(IF($N9602="",R$8,$N9602),R$4,R$5,$L9602)*MAX($K9602,1)*IF($M9602="",R$7,$M9602)/100)</f>
        <v/>
      </c>
      <c r="S9602" s="84"/>
      <c r="T9602" s="88" t="str">
        <f>IF(OR(T$4="",T$4=0,T$5="",T$7=0,T$7="",T$8="",$L9602="",$L9602=0),"",layerCost(IF($N9602="",T$8,$N9602),T$4,T$5,$L9602)*MAX($K9602,1)*IF($M9602="",T$7,$M9602)/100)</f>
        <v/>
      </c>
      <c r="U9602" s="84"/>
      <c r="V9602" s="88" t="str">
        <f>IF(OR(V$4="",V$4=0,V$5="",V$7=0,V$7="",V$8="",$L9602="",$L9602=0),"",layerCost(IF($N9602="",V$8,$N9602),V$4,V$5,$L9602)*MAX($K9602,1)*IF($M9602="",V$7,$M9602)/100)</f>
        <v/>
      </c>
      <c r="W9602" s="84"/>
      <c r="X9602" s="88" t="str">
        <f>IF(OR(X$4="",X$4=0,X$5="",X$7=0,X$7="",X$8="",$L9602="",$L9602=0),"",layerCost(IF($N9602="",X$8,$N9602),X$4,X$5,$L9602)*MAX($K9602,1)*IF($M9602="",X$7,$M9602)/100)</f>
        <v/>
      </c>
      <c r="Y9602" s="84"/>
      <c r="Z9602" s="88" t="str">
        <f>IF(OR(Z$4="",Z$4=0,Z$5="",Z$7=0,Z$7="",Z$8="",$L9602="",$L9602=0),"",layerCost(IF($N9602="",Z$8,$N9602),Z$4,Z$5,$L9602)*MAX($K9602,1)*IF($M9602="",Z$7,$M9602)/100)</f>
        <v/>
      </c>
    </row>
    <row r="9603" spans="16:26" x14ac:dyDescent="0.2">
      <c r="P9603" s="88" t="str">
        <f>IF(OR(P$4="",P$4=0,P$5="",P$7=0,P$7="",P$8="",$L9603="",$L9603=0),"",layerCost(IF($N9603="",P$8,$N9603),P$4,P$5,$L9603)*MAX($K9603,1)*IF($M9603="",P$7,$M9603)/100)</f>
        <v/>
      </c>
      <c r="Q9603" s="84"/>
      <c r="R9603" s="88" t="str">
        <f>IF(OR(R$4="",R$4=0,R$5="",R$7=0,R$7="",R$8="",$L9603="",$L9603=0),"",layerCost(IF($N9603="",R$8,$N9603),R$4,R$5,$L9603)*MAX($K9603,1)*IF($M9603="",R$7,$M9603)/100)</f>
        <v/>
      </c>
      <c r="S9603" s="84"/>
      <c r="T9603" s="88" t="str">
        <f>IF(OR(T$4="",T$4=0,T$5="",T$7=0,T$7="",T$8="",$L9603="",$L9603=0),"",layerCost(IF($N9603="",T$8,$N9603),T$4,T$5,$L9603)*MAX($K9603,1)*IF($M9603="",T$7,$M9603)/100)</f>
        <v/>
      </c>
      <c r="U9603" s="84"/>
      <c r="V9603" s="88" t="str">
        <f>IF(OR(V$4="",V$4=0,V$5="",V$7=0,V$7="",V$8="",$L9603="",$L9603=0),"",layerCost(IF($N9603="",V$8,$N9603),V$4,V$5,$L9603)*MAX($K9603,1)*IF($M9603="",V$7,$M9603)/100)</f>
        <v/>
      </c>
      <c r="W9603" s="84"/>
      <c r="X9603" s="88" t="str">
        <f>IF(OR(X$4="",X$4=0,X$5="",X$7=0,X$7="",X$8="",$L9603="",$L9603=0),"",layerCost(IF($N9603="",X$8,$N9603),X$4,X$5,$L9603)*MAX($K9603,1)*IF($M9603="",X$7,$M9603)/100)</f>
        <v/>
      </c>
      <c r="Y9603" s="84"/>
      <c r="Z9603" s="88" t="str">
        <f>IF(OR(Z$4="",Z$4=0,Z$5="",Z$7=0,Z$7="",Z$8="",$L9603="",$L9603=0),"",layerCost(IF($N9603="",Z$8,$N9603),Z$4,Z$5,$L9603)*MAX($K9603,1)*IF($M9603="",Z$7,$M9603)/100)</f>
        <v/>
      </c>
    </row>
    <row r="9604" spans="16:26" x14ac:dyDescent="0.2">
      <c r="P9604" s="88" t="str">
        <f>IF(OR(P$4="",P$4=0,P$5="",P$7=0,P$7="",P$8="",$L9604="",$L9604=0),"",layerCost(IF($N9604="",P$8,$N9604),P$4,P$5,$L9604)*MAX($K9604,1)*IF($M9604="",P$7,$M9604)/100)</f>
        <v/>
      </c>
      <c r="Q9604" s="84"/>
      <c r="R9604" s="88" t="str">
        <f>IF(OR(R$4="",R$4=0,R$5="",R$7=0,R$7="",R$8="",$L9604="",$L9604=0),"",layerCost(IF($N9604="",R$8,$N9604),R$4,R$5,$L9604)*MAX($K9604,1)*IF($M9604="",R$7,$M9604)/100)</f>
        <v/>
      </c>
      <c r="S9604" s="84"/>
      <c r="T9604" s="88" t="str">
        <f>IF(OR(T$4="",T$4=0,T$5="",T$7=0,T$7="",T$8="",$L9604="",$L9604=0),"",layerCost(IF($N9604="",T$8,$N9604),T$4,T$5,$L9604)*MAX($K9604,1)*IF($M9604="",T$7,$M9604)/100)</f>
        <v/>
      </c>
      <c r="U9604" s="84"/>
      <c r="V9604" s="88" t="str">
        <f>IF(OR(V$4="",V$4=0,V$5="",V$7=0,V$7="",V$8="",$L9604="",$L9604=0),"",layerCost(IF($N9604="",V$8,$N9604),V$4,V$5,$L9604)*MAX($K9604,1)*IF($M9604="",V$7,$M9604)/100)</f>
        <v/>
      </c>
      <c r="W9604" s="84"/>
      <c r="X9604" s="88" t="str">
        <f>IF(OR(X$4="",X$4=0,X$5="",X$7=0,X$7="",X$8="",$L9604="",$L9604=0),"",layerCost(IF($N9604="",X$8,$N9604),X$4,X$5,$L9604)*MAX($K9604,1)*IF($M9604="",X$7,$M9604)/100)</f>
        <v/>
      </c>
      <c r="Y9604" s="84"/>
      <c r="Z9604" s="88" t="str">
        <f>IF(OR(Z$4="",Z$4=0,Z$5="",Z$7=0,Z$7="",Z$8="",$L9604="",$L9604=0),"",layerCost(IF($N9604="",Z$8,$N9604),Z$4,Z$5,$L9604)*MAX($K9604,1)*IF($M9604="",Z$7,$M9604)/100)</f>
        <v/>
      </c>
    </row>
    <row r="9605" spans="16:26" x14ac:dyDescent="0.2">
      <c r="P9605" s="88" t="str">
        <f>IF(OR(P$4="",P$4=0,P$5="",P$7=0,P$7="",P$8="",$L9605="",$L9605=0),"",layerCost(IF($N9605="",P$8,$N9605),P$4,P$5,$L9605)*MAX($K9605,1)*IF($M9605="",P$7,$M9605)/100)</f>
        <v/>
      </c>
      <c r="Q9605" s="84"/>
      <c r="R9605" s="88" t="str">
        <f>IF(OR(R$4="",R$4=0,R$5="",R$7=0,R$7="",R$8="",$L9605="",$L9605=0),"",layerCost(IF($N9605="",R$8,$N9605),R$4,R$5,$L9605)*MAX($K9605,1)*IF($M9605="",R$7,$M9605)/100)</f>
        <v/>
      </c>
      <c r="S9605" s="84"/>
      <c r="T9605" s="88" t="str">
        <f>IF(OR(T$4="",T$4=0,T$5="",T$7=0,T$7="",T$8="",$L9605="",$L9605=0),"",layerCost(IF($N9605="",T$8,$N9605),T$4,T$5,$L9605)*MAX($K9605,1)*IF($M9605="",T$7,$M9605)/100)</f>
        <v/>
      </c>
      <c r="U9605" s="84"/>
      <c r="V9605" s="88" t="str">
        <f>IF(OR(V$4="",V$4=0,V$5="",V$7=0,V$7="",V$8="",$L9605="",$L9605=0),"",layerCost(IF($N9605="",V$8,$N9605),V$4,V$5,$L9605)*MAX($K9605,1)*IF($M9605="",V$7,$M9605)/100)</f>
        <v/>
      </c>
      <c r="W9605" s="84"/>
      <c r="X9605" s="88" t="str">
        <f>IF(OR(X$4="",X$4=0,X$5="",X$7=0,X$7="",X$8="",$L9605="",$L9605=0),"",layerCost(IF($N9605="",X$8,$N9605),X$4,X$5,$L9605)*MAX($K9605,1)*IF($M9605="",X$7,$M9605)/100)</f>
        <v/>
      </c>
      <c r="Y9605" s="84"/>
      <c r="Z9605" s="88" t="str">
        <f>IF(OR(Z$4="",Z$4=0,Z$5="",Z$7=0,Z$7="",Z$8="",$L9605="",$L9605=0),"",layerCost(IF($N9605="",Z$8,$N9605),Z$4,Z$5,$L9605)*MAX($K9605,1)*IF($M9605="",Z$7,$M9605)/100)</f>
        <v/>
      </c>
    </row>
    <row r="9606" spans="16:26" x14ac:dyDescent="0.2">
      <c r="P9606" s="88" t="str">
        <f>IF(OR(P$4="",P$4=0,P$5="",P$7=0,P$7="",P$8="",$L9606="",$L9606=0),"",layerCost(IF($N9606="",P$8,$N9606),P$4,P$5,$L9606)*MAX($K9606,1)*IF($M9606="",P$7,$M9606)/100)</f>
        <v/>
      </c>
      <c r="Q9606" s="84"/>
      <c r="R9606" s="88" t="str">
        <f>IF(OR(R$4="",R$4=0,R$5="",R$7=0,R$7="",R$8="",$L9606="",$L9606=0),"",layerCost(IF($N9606="",R$8,$N9606),R$4,R$5,$L9606)*MAX($K9606,1)*IF($M9606="",R$7,$M9606)/100)</f>
        <v/>
      </c>
      <c r="S9606" s="84"/>
      <c r="T9606" s="88" t="str">
        <f>IF(OR(T$4="",T$4=0,T$5="",T$7=0,T$7="",T$8="",$L9606="",$L9606=0),"",layerCost(IF($N9606="",T$8,$N9606),T$4,T$5,$L9606)*MAX($K9606,1)*IF($M9606="",T$7,$M9606)/100)</f>
        <v/>
      </c>
      <c r="U9606" s="84"/>
      <c r="V9606" s="88" t="str">
        <f>IF(OR(V$4="",V$4=0,V$5="",V$7=0,V$7="",V$8="",$L9606="",$L9606=0),"",layerCost(IF($N9606="",V$8,$N9606),V$4,V$5,$L9606)*MAX($K9606,1)*IF($M9606="",V$7,$M9606)/100)</f>
        <v/>
      </c>
      <c r="W9606" s="84"/>
      <c r="X9606" s="88" t="str">
        <f>IF(OR(X$4="",X$4=0,X$5="",X$7=0,X$7="",X$8="",$L9606="",$L9606=0),"",layerCost(IF($N9606="",X$8,$N9606),X$4,X$5,$L9606)*MAX($K9606,1)*IF($M9606="",X$7,$M9606)/100)</f>
        <v/>
      </c>
      <c r="Y9606" s="84"/>
      <c r="Z9606" s="88" t="str">
        <f>IF(OR(Z$4="",Z$4=0,Z$5="",Z$7=0,Z$7="",Z$8="",$L9606="",$L9606=0),"",layerCost(IF($N9606="",Z$8,$N9606),Z$4,Z$5,$L9606)*MAX($K9606,1)*IF($M9606="",Z$7,$M9606)/100)</f>
        <v/>
      </c>
    </row>
    <row r="9607" spans="16:26" x14ac:dyDescent="0.2">
      <c r="P9607" s="88" t="str">
        <f>IF(OR(P$4="",P$4=0,P$5="",P$7=0,P$7="",P$8="",$L9607="",$L9607=0),"",layerCost(IF($N9607="",P$8,$N9607),P$4,P$5,$L9607)*MAX($K9607,1)*IF($M9607="",P$7,$M9607)/100)</f>
        <v/>
      </c>
      <c r="Q9607" s="84"/>
      <c r="R9607" s="88" t="str">
        <f>IF(OR(R$4="",R$4=0,R$5="",R$7=0,R$7="",R$8="",$L9607="",$L9607=0),"",layerCost(IF($N9607="",R$8,$N9607),R$4,R$5,$L9607)*MAX($K9607,1)*IF($M9607="",R$7,$M9607)/100)</f>
        <v/>
      </c>
      <c r="S9607" s="84"/>
      <c r="T9607" s="88" t="str">
        <f>IF(OR(T$4="",T$4=0,T$5="",T$7=0,T$7="",T$8="",$L9607="",$L9607=0),"",layerCost(IF($N9607="",T$8,$N9607),T$4,T$5,$L9607)*MAX($K9607,1)*IF($M9607="",T$7,$M9607)/100)</f>
        <v/>
      </c>
      <c r="U9607" s="84"/>
      <c r="V9607" s="88" t="str">
        <f>IF(OR(V$4="",V$4=0,V$5="",V$7=0,V$7="",V$8="",$L9607="",$L9607=0),"",layerCost(IF($N9607="",V$8,$N9607),V$4,V$5,$L9607)*MAX($K9607,1)*IF($M9607="",V$7,$M9607)/100)</f>
        <v/>
      </c>
      <c r="W9607" s="84"/>
      <c r="X9607" s="88" t="str">
        <f>IF(OR(X$4="",X$4=0,X$5="",X$7=0,X$7="",X$8="",$L9607="",$L9607=0),"",layerCost(IF($N9607="",X$8,$N9607),X$4,X$5,$L9607)*MAX($K9607,1)*IF($M9607="",X$7,$M9607)/100)</f>
        <v/>
      </c>
      <c r="Y9607" s="84"/>
      <c r="Z9607" s="88" t="str">
        <f>IF(OR(Z$4="",Z$4=0,Z$5="",Z$7=0,Z$7="",Z$8="",$L9607="",$L9607=0),"",layerCost(IF($N9607="",Z$8,$N9607),Z$4,Z$5,$L9607)*MAX($K9607,1)*IF($M9607="",Z$7,$M9607)/100)</f>
        <v/>
      </c>
    </row>
    <row r="9608" spans="16:26" x14ac:dyDescent="0.2">
      <c r="P9608" s="88" t="str">
        <f>IF(OR(P$4="",P$4=0,P$5="",P$7=0,P$7="",P$8="",$L9608="",$L9608=0),"",layerCost(IF($N9608="",P$8,$N9608),P$4,P$5,$L9608)*MAX($K9608,1)*IF($M9608="",P$7,$M9608)/100)</f>
        <v/>
      </c>
      <c r="Q9608" s="84"/>
      <c r="R9608" s="88" t="str">
        <f>IF(OR(R$4="",R$4=0,R$5="",R$7=0,R$7="",R$8="",$L9608="",$L9608=0),"",layerCost(IF($N9608="",R$8,$N9608),R$4,R$5,$L9608)*MAX($K9608,1)*IF($M9608="",R$7,$M9608)/100)</f>
        <v/>
      </c>
      <c r="S9608" s="84"/>
      <c r="T9608" s="88" t="str">
        <f>IF(OR(T$4="",T$4=0,T$5="",T$7=0,T$7="",T$8="",$L9608="",$L9608=0),"",layerCost(IF($N9608="",T$8,$N9608),T$4,T$5,$L9608)*MAX($K9608,1)*IF($M9608="",T$7,$M9608)/100)</f>
        <v/>
      </c>
      <c r="U9608" s="84"/>
      <c r="V9608" s="88" t="str">
        <f>IF(OR(V$4="",V$4=0,V$5="",V$7=0,V$7="",V$8="",$L9608="",$L9608=0),"",layerCost(IF($N9608="",V$8,$N9608),V$4,V$5,$L9608)*MAX($K9608,1)*IF($M9608="",V$7,$M9608)/100)</f>
        <v/>
      </c>
      <c r="W9608" s="84"/>
      <c r="X9608" s="88" t="str">
        <f>IF(OR(X$4="",X$4=0,X$5="",X$7=0,X$7="",X$8="",$L9608="",$L9608=0),"",layerCost(IF($N9608="",X$8,$N9608),X$4,X$5,$L9608)*MAX($K9608,1)*IF($M9608="",X$7,$M9608)/100)</f>
        <v/>
      </c>
      <c r="Y9608" s="84"/>
      <c r="Z9608" s="88" t="str">
        <f>IF(OR(Z$4="",Z$4=0,Z$5="",Z$7=0,Z$7="",Z$8="",$L9608="",$L9608=0),"",layerCost(IF($N9608="",Z$8,$N9608),Z$4,Z$5,$L9608)*MAX($K9608,1)*IF($M9608="",Z$7,$M9608)/100)</f>
        <v/>
      </c>
    </row>
    <row r="9609" spans="16:26" x14ac:dyDescent="0.2">
      <c r="P9609" s="88" t="str">
        <f>IF(OR(P$4="",P$4=0,P$5="",P$7=0,P$7="",P$8="",$L9609="",$L9609=0),"",layerCost(IF($N9609="",P$8,$N9609),P$4,P$5,$L9609)*MAX($K9609,1)*IF($M9609="",P$7,$M9609)/100)</f>
        <v/>
      </c>
      <c r="Q9609" s="84"/>
      <c r="R9609" s="88" t="str">
        <f>IF(OR(R$4="",R$4=0,R$5="",R$7=0,R$7="",R$8="",$L9609="",$L9609=0),"",layerCost(IF($N9609="",R$8,$N9609),R$4,R$5,$L9609)*MAX($K9609,1)*IF($M9609="",R$7,$M9609)/100)</f>
        <v/>
      </c>
      <c r="S9609" s="84"/>
      <c r="T9609" s="88" t="str">
        <f>IF(OR(T$4="",T$4=0,T$5="",T$7=0,T$7="",T$8="",$L9609="",$L9609=0),"",layerCost(IF($N9609="",T$8,$N9609),T$4,T$5,$L9609)*MAX($K9609,1)*IF($M9609="",T$7,$M9609)/100)</f>
        <v/>
      </c>
      <c r="U9609" s="84"/>
      <c r="V9609" s="88" t="str">
        <f>IF(OR(V$4="",V$4=0,V$5="",V$7=0,V$7="",V$8="",$L9609="",$L9609=0),"",layerCost(IF($N9609="",V$8,$N9609),V$4,V$5,$L9609)*MAX($K9609,1)*IF($M9609="",V$7,$M9609)/100)</f>
        <v/>
      </c>
      <c r="W9609" s="84"/>
      <c r="X9609" s="88" t="str">
        <f>IF(OR(X$4="",X$4=0,X$5="",X$7=0,X$7="",X$8="",$L9609="",$L9609=0),"",layerCost(IF($N9609="",X$8,$N9609),X$4,X$5,$L9609)*MAX($K9609,1)*IF($M9609="",X$7,$M9609)/100)</f>
        <v/>
      </c>
      <c r="Y9609" s="84"/>
      <c r="Z9609" s="88" t="str">
        <f>IF(OR(Z$4="",Z$4=0,Z$5="",Z$7=0,Z$7="",Z$8="",$L9609="",$L9609=0),"",layerCost(IF($N9609="",Z$8,$N9609),Z$4,Z$5,$L9609)*MAX($K9609,1)*IF($M9609="",Z$7,$M9609)/100)</f>
        <v/>
      </c>
    </row>
    <row r="9610" spans="16:26" x14ac:dyDescent="0.2">
      <c r="P9610" s="88" t="str">
        <f>IF(OR(P$4="",P$4=0,P$5="",P$7=0,P$7="",P$8="",$L9610="",$L9610=0),"",layerCost(IF($N9610="",P$8,$N9610),P$4,P$5,$L9610)*MAX($K9610,1)*IF($M9610="",P$7,$M9610)/100)</f>
        <v/>
      </c>
      <c r="Q9610" s="84"/>
      <c r="R9610" s="88" t="str">
        <f>IF(OR(R$4="",R$4=0,R$5="",R$7=0,R$7="",R$8="",$L9610="",$L9610=0),"",layerCost(IF($N9610="",R$8,$N9610),R$4,R$5,$L9610)*MAX($K9610,1)*IF($M9610="",R$7,$M9610)/100)</f>
        <v/>
      </c>
      <c r="S9610" s="84"/>
      <c r="T9610" s="88" t="str">
        <f>IF(OR(T$4="",T$4=0,T$5="",T$7=0,T$7="",T$8="",$L9610="",$L9610=0),"",layerCost(IF($N9610="",T$8,$N9610),T$4,T$5,$L9610)*MAX($K9610,1)*IF($M9610="",T$7,$M9610)/100)</f>
        <v/>
      </c>
      <c r="U9610" s="84"/>
      <c r="V9610" s="88" t="str">
        <f>IF(OR(V$4="",V$4=0,V$5="",V$7=0,V$7="",V$8="",$L9610="",$L9610=0),"",layerCost(IF($N9610="",V$8,$N9610),V$4,V$5,$L9610)*MAX($K9610,1)*IF($M9610="",V$7,$M9610)/100)</f>
        <v/>
      </c>
      <c r="W9610" s="84"/>
      <c r="X9610" s="88" t="str">
        <f>IF(OR(X$4="",X$4=0,X$5="",X$7=0,X$7="",X$8="",$L9610="",$L9610=0),"",layerCost(IF($N9610="",X$8,$N9610),X$4,X$5,$L9610)*MAX($K9610,1)*IF($M9610="",X$7,$M9610)/100)</f>
        <v/>
      </c>
      <c r="Y9610" s="84"/>
      <c r="Z9610" s="88" t="str">
        <f>IF(OR(Z$4="",Z$4=0,Z$5="",Z$7=0,Z$7="",Z$8="",$L9610="",$L9610=0),"",layerCost(IF($N9610="",Z$8,$N9610),Z$4,Z$5,$L9610)*MAX($K9610,1)*IF($M9610="",Z$7,$M9610)/100)</f>
        <v/>
      </c>
    </row>
    <row r="9611" spans="16:26" x14ac:dyDescent="0.2">
      <c r="P9611" s="88" t="str">
        <f>IF(OR(P$4="",P$4=0,P$5="",P$7=0,P$7="",P$8="",$L9611="",$L9611=0),"",layerCost(IF($N9611="",P$8,$N9611),P$4,P$5,$L9611)*MAX($K9611,1)*IF($M9611="",P$7,$M9611)/100)</f>
        <v/>
      </c>
      <c r="Q9611" s="84"/>
      <c r="R9611" s="88" t="str">
        <f>IF(OR(R$4="",R$4=0,R$5="",R$7=0,R$7="",R$8="",$L9611="",$L9611=0),"",layerCost(IF($N9611="",R$8,$N9611),R$4,R$5,$L9611)*MAX($K9611,1)*IF($M9611="",R$7,$M9611)/100)</f>
        <v/>
      </c>
      <c r="S9611" s="84"/>
      <c r="T9611" s="88" t="str">
        <f>IF(OR(T$4="",T$4=0,T$5="",T$7=0,T$7="",T$8="",$L9611="",$L9611=0),"",layerCost(IF($N9611="",T$8,$N9611),T$4,T$5,$L9611)*MAX($K9611,1)*IF($M9611="",T$7,$M9611)/100)</f>
        <v/>
      </c>
      <c r="U9611" s="84"/>
      <c r="V9611" s="88" t="str">
        <f>IF(OR(V$4="",V$4=0,V$5="",V$7=0,V$7="",V$8="",$L9611="",$L9611=0),"",layerCost(IF($N9611="",V$8,$N9611),V$4,V$5,$L9611)*MAX($K9611,1)*IF($M9611="",V$7,$M9611)/100)</f>
        <v/>
      </c>
      <c r="W9611" s="84"/>
      <c r="X9611" s="88" t="str">
        <f>IF(OR(X$4="",X$4=0,X$5="",X$7=0,X$7="",X$8="",$L9611="",$L9611=0),"",layerCost(IF($N9611="",X$8,$N9611),X$4,X$5,$L9611)*MAX($K9611,1)*IF($M9611="",X$7,$M9611)/100)</f>
        <v/>
      </c>
      <c r="Y9611" s="84"/>
      <c r="Z9611" s="88" t="str">
        <f>IF(OR(Z$4="",Z$4=0,Z$5="",Z$7=0,Z$7="",Z$8="",$L9611="",$L9611=0),"",layerCost(IF($N9611="",Z$8,$N9611),Z$4,Z$5,$L9611)*MAX($K9611,1)*IF($M9611="",Z$7,$M9611)/100)</f>
        <v/>
      </c>
    </row>
    <row r="9612" spans="16:26" x14ac:dyDescent="0.2">
      <c r="P9612" s="88" t="str">
        <f>IF(OR(P$4="",P$4=0,P$5="",P$7=0,P$7="",P$8="",$L9612="",$L9612=0),"",layerCost(IF($N9612="",P$8,$N9612),P$4,P$5,$L9612)*MAX($K9612,1)*IF($M9612="",P$7,$M9612)/100)</f>
        <v/>
      </c>
      <c r="Q9612" s="84"/>
      <c r="R9612" s="88" t="str">
        <f>IF(OR(R$4="",R$4=0,R$5="",R$7=0,R$7="",R$8="",$L9612="",$L9612=0),"",layerCost(IF($N9612="",R$8,$N9612),R$4,R$5,$L9612)*MAX($K9612,1)*IF($M9612="",R$7,$M9612)/100)</f>
        <v/>
      </c>
      <c r="S9612" s="84"/>
      <c r="T9612" s="88" t="str">
        <f>IF(OR(T$4="",T$4=0,T$5="",T$7=0,T$7="",T$8="",$L9612="",$L9612=0),"",layerCost(IF($N9612="",T$8,$N9612),T$4,T$5,$L9612)*MAX($K9612,1)*IF($M9612="",T$7,$M9612)/100)</f>
        <v/>
      </c>
      <c r="U9612" s="84"/>
      <c r="V9612" s="88" t="str">
        <f>IF(OR(V$4="",V$4=0,V$5="",V$7=0,V$7="",V$8="",$L9612="",$L9612=0),"",layerCost(IF($N9612="",V$8,$N9612),V$4,V$5,$L9612)*MAX($K9612,1)*IF($M9612="",V$7,$M9612)/100)</f>
        <v/>
      </c>
      <c r="W9612" s="84"/>
      <c r="X9612" s="88" t="str">
        <f>IF(OR(X$4="",X$4=0,X$5="",X$7=0,X$7="",X$8="",$L9612="",$L9612=0),"",layerCost(IF($N9612="",X$8,$N9612),X$4,X$5,$L9612)*MAX($K9612,1)*IF($M9612="",X$7,$M9612)/100)</f>
        <v/>
      </c>
      <c r="Y9612" s="84"/>
      <c r="Z9612" s="88" t="str">
        <f>IF(OR(Z$4="",Z$4=0,Z$5="",Z$7=0,Z$7="",Z$8="",$L9612="",$L9612=0),"",layerCost(IF($N9612="",Z$8,$N9612),Z$4,Z$5,$L9612)*MAX($K9612,1)*IF($M9612="",Z$7,$M9612)/100)</f>
        <v/>
      </c>
    </row>
    <row r="9613" spans="16:26" x14ac:dyDescent="0.2">
      <c r="P9613" s="88" t="str">
        <f>IF(OR(P$4="",P$4=0,P$5="",P$7=0,P$7="",P$8="",$L9613="",$L9613=0),"",layerCost(IF($N9613="",P$8,$N9613),P$4,P$5,$L9613)*MAX($K9613,1)*IF($M9613="",P$7,$M9613)/100)</f>
        <v/>
      </c>
      <c r="Q9613" s="84"/>
      <c r="R9613" s="88" t="str">
        <f>IF(OR(R$4="",R$4=0,R$5="",R$7=0,R$7="",R$8="",$L9613="",$L9613=0),"",layerCost(IF($N9613="",R$8,$N9613),R$4,R$5,$L9613)*MAX($K9613,1)*IF($M9613="",R$7,$M9613)/100)</f>
        <v/>
      </c>
      <c r="S9613" s="84"/>
      <c r="T9613" s="88" t="str">
        <f>IF(OR(T$4="",T$4=0,T$5="",T$7=0,T$7="",T$8="",$L9613="",$L9613=0),"",layerCost(IF($N9613="",T$8,$N9613),T$4,T$5,$L9613)*MAX($K9613,1)*IF($M9613="",T$7,$M9613)/100)</f>
        <v/>
      </c>
      <c r="U9613" s="84"/>
      <c r="V9613" s="88" t="str">
        <f>IF(OR(V$4="",V$4=0,V$5="",V$7=0,V$7="",V$8="",$L9613="",$L9613=0),"",layerCost(IF($N9613="",V$8,$N9613),V$4,V$5,$L9613)*MAX($K9613,1)*IF($M9613="",V$7,$M9613)/100)</f>
        <v/>
      </c>
      <c r="W9613" s="84"/>
      <c r="X9613" s="88" t="str">
        <f>IF(OR(X$4="",X$4=0,X$5="",X$7=0,X$7="",X$8="",$L9613="",$L9613=0),"",layerCost(IF($N9613="",X$8,$N9613),X$4,X$5,$L9613)*MAX($K9613,1)*IF($M9613="",X$7,$M9613)/100)</f>
        <v/>
      </c>
      <c r="Y9613" s="84"/>
      <c r="Z9613" s="88" t="str">
        <f>IF(OR(Z$4="",Z$4=0,Z$5="",Z$7=0,Z$7="",Z$8="",$L9613="",$L9613=0),"",layerCost(IF($N9613="",Z$8,$N9613),Z$4,Z$5,$L9613)*MAX($K9613,1)*IF($M9613="",Z$7,$M9613)/100)</f>
        <v/>
      </c>
    </row>
    <row r="9614" spans="16:26" x14ac:dyDescent="0.2">
      <c r="P9614" s="88" t="str">
        <f>IF(OR(P$4="",P$4=0,P$5="",P$7=0,P$7="",P$8="",$L9614="",$L9614=0),"",layerCost(IF($N9614="",P$8,$N9614),P$4,P$5,$L9614)*MAX($K9614,1)*IF($M9614="",P$7,$M9614)/100)</f>
        <v/>
      </c>
      <c r="Q9614" s="84"/>
      <c r="R9614" s="88" t="str">
        <f>IF(OR(R$4="",R$4=0,R$5="",R$7=0,R$7="",R$8="",$L9614="",$L9614=0),"",layerCost(IF($N9614="",R$8,$N9614),R$4,R$5,$L9614)*MAX($K9614,1)*IF($M9614="",R$7,$M9614)/100)</f>
        <v/>
      </c>
      <c r="S9614" s="84"/>
      <c r="T9614" s="88" t="str">
        <f>IF(OR(T$4="",T$4=0,T$5="",T$7=0,T$7="",T$8="",$L9614="",$L9614=0),"",layerCost(IF($N9614="",T$8,$N9614),T$4,T$5,$L9614)*MAX($K9614,1)*IF($M9614="",T$7,$M9614)/100)</f>
        <v/>
      </c>
      <c r="U9614" s="84"/>
      <c r="V9614" s="88" t="str">
        <f>IF(OR(V$4="",V$4=0,V$5="",V$7=0,V$7="",V$8="",$L9614="",$L9614=0),"",layerCost(IF($N9614="",V$8,$N9614),V$4,V$5,$L9614)*MAX($K9614,1)*IF($M9614="",V$7,$M9614)/100)</f>
        <v/>
      </c>
      <c r="W9614" s="84"/>
      <c r="X9614" s="88" t="str">
        <f>IF(OR(X$4="",X$4=0,X$5="",X$7=0,X$7="",X$8="",$L9614="",$L9614=0),"",layerCost(IF($N9614="",X$8,$N9614),X$4,X$5,$L9614)*MAX($K9614,1)*IF($M9614="",X$7,$M9614)/100)</f>
        <v/>
      </c>
      <c r="Y9614" s="84"/>
      <c r="Z9614" s="88" t="str">
        <f>IF(OR(Z$4="",Z$4=0,Z$5="",Z$7=0,Z$7="",Z$8="",$L9614="",$L9614=0),"",layerCost(IF($N9614="",Z$8,$N9614),Z$4,Z$5,$L9614)*MAX($K9614,1)*IF($M9614="",Z$7,$M9614)/100)</f>
        <v/>
      </c>
    </row>
    <row r="9615" spans="16:26" x14ac:dyDescent="0.2">
      <c r="P9615" s="88" t="str">
        <f>IF(OR(P$4="",P$4=0,P$5="",P$7=0,P$7="",P$8="",$L9615="",$L9615=0),"",layerCost(IF($N9615="",P$8,$N9615),P$4,P$5,$L9615)*MAX($K9615,1)*IF($M9615="",P$7,$M9615)/100)</f>
        <v/>
      </c>
      <c r="Q9615" s="84"/>
      <c r="R9615" s="88" t="str">
        <f>IF(OR(R$4="",R$4=0,R$5="",R$7=0,R$7="",R$8="",$L9615="",$L9615=0),"",layerCost(IF($N9615="",R$8,$N9615),R$4,R$5,$L9615)*MAX($K9615,1)*IF($M9615="",R$7,$M9615)/100)</f>
        <v/>
      </c>
      <c r="S9615" s="84"/>
      <c r="T9615" s="88" t="str">
        <f>IF(OR(T$4="",T$4=0,T$5="",T$7=0,T$7="",T$8="",$L9615="",$L9615=0),"",layerCost(IF($N9615="",T$8,$N9615),T$4,T$5,$L9615)*MAX($K9615,1)*IF($M9615="",T$7,$M9615)/100)</f>
        <v/>
      </c>
      <c r="U9615" s="84"/>
      <c r="V9615" s="88" t="str">
        <f>IF(OR(V$4="",V$4=0,V$5="",V$7=0,V$7="",V$8="",$L9615="",$L9615=0),"",layerCost(IF($N9615="",V$8,$N9615),V$4,V$5,$L9615)*MAX($K9615,1)*IF($M9615="",V$7,$M9615)/100)</f>
        <v/>
      </c>
      <c r="W9615" s="84"/>
      <c r="X9615" s="88" t="str">
        <f>IF(OR(X$4="",X$4=0,X$5="",X$7=0,X$7="",X$8="",$L9615="",$L9615=0),"",layerCost(IF($N9615="",X$8,$N9615),X$4,X$5,$L9615)*MAX($K9615,1)*IF($M9615="",X$7,$M9615)/100)</f>
        <v/>
      </c>
      <c r="Y9615" s="84"/>
      <c r="Z9615" s="88" t="str">
        <f>IF(OR(Z$4="",Z$4=0,Z$5="",Z$7=0,Z$7="",Z$8="",$L9615="",$L9615=0),"",layerCost(IF($N9615="",Z$8,$N9615),Z$4,Z$5,$L9615)*MAX($K9615,1)*IF($M9615="",Z$7,$M9615)/100)</f>
        <v/>
      </c>
    </row>
    <row r="9616" spans="16:26" x14ac:dyDescent="0.2">
      <c r="P9616" s="88" t="str">
        <f>IF(OR(P$4="",P$4=0,P$5="",P$7=0,P$7="",P$8="",$L9616="",$L9616=0),"",layerCost(IF($N9616="",P$8,$N9616),P$4,P$5,$L9616)*MAX($K9616,1)*IF($M9616="",P$7,$M9616)/100)</f>
        <v/>
      </c>
      <c r="Q9616" s="84"/>
      <c r="R9616" s="88" t="str">
        <f>IF(OR(R$4="",R$4=0,R$5="",R$7=0,R$7="",R$8="",$L9616="",$L9616=0),"",layerCost(IF($N9616="",R$8,$N9616),R$4,R$5,$L9616)*MAX($K9616,1)*IF($M9616="",R$7,$M9616)/100)</f>
        <v/>
      </c>
      <c r="S9616" s="84"/>
      <c r="T9616" s="88" t="str">
        <f>IF(OR(T$4="",T$4=0,T$5="",T$7=0,T$7="",T$8="",$L9616="",$L9616=0),"",layerCost(IF($N9616="",T$8,$N9616),T$4,T$5,$L9616)*MAX($K9616,1)*IF($M9616="",T$7,$M9616)/100)</f>
        <v/>
      </c>
      <c r="U9616" s="84"/>
      <c r="V9616" s="88" t="str">
        <f>IF(OR(V$4="",V$4=0,V$5="",V$7=0,V$7="",V$8="",$L9616="",$L9616=0),"",layerCost(IF($N9616="",V$8,$N9616),V$4,V$5,$L9616)*MAX($K9616,1)*IF($M9616="",V$7,$M9616)/100)</f>
        <v/>
      </c>
      <c r="W9616" s="84"/>
      <c r="X9616" s="88" t="str">
        <f>IF(OR(X$4="",X$4=0,X$5="",X$7=0,X$7="",X$8="",$L9616="",$L9616=0),"",layerCost(IF($N9616="",X$8,$N9616),X$4,X$5,$L9616)*MAX($K9616,1)*IF($M9616="",X$7,$M9616)/100)</f>
        <v/>
      </c>
      <c r="Y9616" s="84"/>
      <c r="Z9616" s="88" t="str">
        <f>IF(OR(Z$4="",Z$4=0,Z$5="",Z$7=0,Z$7="",Z$8="",$L9616="",$L9616=0),"",layerCost(IF($N9616="",Z$8,$N9616),Z$4,Z$5,$L9616)*MAX($K9616,1)*IF($M9616="",Z$7,$M9616)/100)</f>
        <v/>
      </c>
    </row>
    <row r="9617" spans="16:26" x14ac:dyDescent="0.2">
      <c r="P9617" s="88" t="str">
        <f>IF(OR(P$4="",P$4=0,P$5="",P$7=0,P$7="",P$8="",$L9617="",$L9617=0),"",layerCost(IF($N9617="",P$8,$N9617),P$4,P$5,$L9617)*MAX($K9617,1)*IF($M9617="",P$7,$M9617)/100)</f>
        <v/>
      </c>
      <c r="Q9617" s="84"/>
      <c r="R9617" s="88" t="str">
        <f>IF(OR(R$4="",R$4=0,R$5="",R$7=0,R$7="",R$8="",$L9617="",$L9617=0),"",layerCost(IF($N9617="",R$8,$N9617),R$4,R$5,$L9617)*MAX($K9617,1)*IF($M9617="",R$7,$M9617)/100)</f>
        <v/>
      </c>
      <c r="S9617" s="84"/>
      <c r="T9617" s="88" t="str">
        <f>IF(OR(T$4="",T$4=0,T$5="",T$7=0,T$7="",T$8="",$L9617="",$L9617=0),"",layerCost(IF($N9617="",T$8,$N9617),T$4,T$5,$L9617)*MAX($K9617,1)*IF($M9617="",T$7,$M9617)/100)</f>
        <v/>
      </c>
      <c r="U9617" s="84"/>
      <c r="V9617" s="88" t="str">
        <f>IF(OR(V$4="",V$4=0,V$5="",V$7=0,V$7="",V$8="",$L9617="",$L9617=0),"",layerCost(IF($N9617="",V$8,$N9617),V$4,V$5,$L9617)*MAX($K9617,1)*IF($M9617="",V$7,$M9617)/100)</f>
        <v/>
      </c>
      <c r="W9617" s="84"/>
      <c r="X9617" s="88" t="str">
        <f>IF(OR(X$4="",X$4=0,X$5="",X$7=0,X$7="",X$8="",$L9617="",$L9617=0),"",layerCost(IF($N9617="",X$8,$N9617),X$4,X$5,$L9617)*MAX($K9617,1)*IF($M9617="",X$7,$M9617)/100)</f>
        <v/>
      </c>
      <c r="Y9617" s="84"/>
      <c r="Z9617" s="88" t="str">
        <f>IF(OR(Z$4="",Z$4=0,Z$5="",Z$7=0,Z$7="",Z$8="",$L9617="",$L9617=0),"",layerCost(IF($N9617="",Z$8,$N9617),Z$4,Z$5,$L9617)*MAX($K9617,1)*IF($M9617="",Z$7,$M9617)/100)</f>
        <v/>
      </c>
    </row>
    <row r="9618" spans="16:26" x14ac:dyDescent="0.2">
      <c r="P9618" s="88" t="str">
        <f>IF(OR(P$4="",P$4=0,P$5="",P$7=0,P$7="",P$8="",$L9618="",$L9618=0),"",layerCost(IF($N9618="",P$8,$N9618),P$4,P$5,$L9618)*MAX($K9618,1)*IF($M9618="",P$7,$M9618)/100)</f>
        <v/>
      </c>
      <c r="Q9618" s="84"/>
      <c r="R9618" s="88" t="str">
        <f>IF(OR(R$4="",R$4=0,R$5="",R$7=0,R$7="",R$8="",$L9618="",$L9618=0),"",layerCost(IF($N9618="",R$8,$N9618),R$4,R$5,$L9618)*MAX($K9618,1)*IF($M9618="",R$7,$M9618)/100)</f>
        <v/>
      </c>
      <c r="S9618" s="84"/>
      <c r="T9618" s="88" t="str">
        <f>IF(OR(T$4="",T$4=0,T$5="",T$7=0,T$7="",T$8="",$L9618="",$L9618=0),"",layerCost(IF($N9618="",T$8,$N9618),T$4,T$5,$L9618)*MAX($K9618,1)*IF($M9618="",T$7,$M9618)/100)</f>
        <v/>
      </c>
      <c r="U9618" s="84"/>
      <c r="V9618" s="88" t="str">
        <f>IF(OR(V$4="",V$4=0,V$5="",V$7=0,V$7="",V$8="",$L9618="",$L9618=0),"",layerCost(IF($N9618="",V$8,$N9618),V$4,V$5,$L9618)*MAX($K9618,1)*IF($M9618="",V$7,$M9618)/100)</f>
        <v/>
      </c>
      <c r="W9618" s="84"/>
      <c r="X9618" s="88" t="str">
        <f>IF(OR(X$4="",X$4=0,X$5="",X$7=0,X$7="",X$8="",$L9618="",$L9618=0),"",layerCost(IF($N9618="",X$8,$N9618),X$4,X$5,$L9618)*MAX($K9618,1)*IF($M9618="",X$7,$M9618)/100)</f>
        <v/>
      </c>
      <c r="Y9618" s="84"/>
      <c r="Z9618" s="88" t="str">
        <f>IF(OR(Z$4="",Z$4=0,Z$5="",Z$7=0,Z$7="",Z$8="",$L9618="",$L9618=0),"",layerCost(IF($N9618="",Z$8,$N9618),Z$4,Z$5,$L9618)*MAX($K9618,1)*IF($M9618="",Z$7,$M9618)/100)</f>
        <v/>
      </c>
    </row>
    <row r="9619" spans="16:26" x14ac:dyDescent="0.2">
      <c r="P9619" s="88" t="str">
        <f>IF(OR(P$4="",P$4=0,P$5="",P$7=0,P$7="",P$8="",$L9619="",$L9619=0),"",layerCost(IF($N9619="",P$8,$N9619),P$4,P$5,$L9619)*MAX($K9619,1)*IF($M9619="",P$7,$M9619)/100)</f>
        <v/>
      </c>
      <c r="Q9619" s="84"/>
      <c r="R9619" s="88" t="str">
        <f>IF(OR(R$4="",R$4=0,R$5="",R$7=0,R$7="",R$8="",$L9619="",$L9619=0),"",layerCost(IF($N9619="",R$8,$N9619),R$4,R$5,$L9619)*MAX($K9619,1)*IF($M9619="",R$7,$M9619)/100)</f>
        <v/>
      </c>
      <c r="S9619" s="84"/>
      <c r="T9619" s="88" t="str">
        <f>IF(OR(T$4="",T$4=0,T$5="",T$7=0,T$7="",T$8="",$L9619="",$L9619=0),"",layerCost(IF($N9619="",T$8,$N9619),T$4,T$5,$L9619)*MAX($K9619,1)*IF($M9619="",T$7,$M9619)/100)</f>
        <v/>
      </c>
      <c r="U9619" s="84"/>
      <c r="V9619" s="88" t="str">
        <f>IF(OR(V$4="",V$4=0,V$5="",V$7=0,V$7="",V$8="",$L9619="",$L9619=0),"",layerCost(IF($N9619="",V$8,$N9619),V$4,V$5,$L9619)*MAX($K9619,1)*IF($M9619="",V$7,$M9619)/100)</f>
        <v/>
      </c>
      <c r="W9619" s="84"/>
      <c r="X9619" s="88" t="str">
        <f>IF(OR(X$4="",X$4=0,X$5="",X$7=0,X$7="",X$8="",$L9619="",$L9619=0),"",layerCost(IF($N9619="",X$8,$N9619),X$4,X$5,$L9619)*MAX($K9619,1)*IF($M9619="",X$7,$M9619)/100)</f>
        <v/>
      </c>
      <c r="Y9619" s="84"/>
      <c r="Z9619" s="88" t="str">
        <f>IF(OR(Z$4="",Z$4=0,Z$5="",Z$7=0,Z$7="",Z$8="",$L9619="",$L9619=0),"",layerCost(IF($N9619="",Z$8,$N9619),Z$4,Z$5,$L9619)*MAX($K9619,1)*IF($M9619="",Z$7,$M9619)/100)</f>
        <v/>
      </c>
    </row>
    <row r="9620" spans="16:26" x14ac:dyDescent="0.2">
      <c r="P9620" s="88" t="str">
        <f>IF(OR(P$4="",P$4=0,P$5="",P$7=0,P$7="",P$8="",$L9620="",$L9620=0),"",layerCost(IF($N9620="",P$8,$N9620),P$4,P$5,$L9620)*MAX($K9620,1)*IF($M9620="",P$7,$M9620)/100)</f>
        <v/>
      </c>
      <c r="Q9620" s="84"/>
      <c r="R9620" s="88" t="str">
        <f>IF(OR(R$4="",R$4=0,R$5="",R$7=0,R$7="",R$8="",$L9620="",$L9620=0),"",layerCost(IF($N9620="",R$8,$N9620),R$4,R$5,$L9620)*MAX($K9620,1)*IF($M9620="",R$7,$M9620)/100)</f>
        <v/>
      </c>
      <c r="S9620" s="84"/>
      <c r="T9620" s="88" t="str">
        <f>IF(OR(T$4="",T$4=0,T$5="",T$7=0,T$7="",T$8="",$L9620="",$L9620=0),"",layerCost(IF($N9620="",T$8,$N9620),T$4,T$5,$L9620)*MAX($K9620,1)*IF($M9620="",T$7,$M9620)/100)</f>
        <v/>
      </c>
      <c r="U9620" s="84"/>
      <c r="V9620" s="88" t="str">
        <f>IF(OR(V$4="",V$4=0,V$5="",V$7=0,V$7="",V$8="",$L9620="",$L9620=0),"",layerCost(IF($N9620="",V$8,$N9620),V$4,V$5,$L9620)*MAX($K9620,1)*IF($M9620="",V$7,$M9620)/100)</f>
        <v/>
      </c>
      <c r="W9620" s="84"/>
      <c r="X9620" s="88" t="str">
        <f>IF(OR(X$4="",X$4=0,X$5="",X$7=0,X$7="",X$8="",$L9620="",$L9620=0),"",layerCost(IF($N9620="",X$8,$N9620),X$4,X$5,$L9620)*MAX($K9620,1)*IF($M9620="",X$7,$M9620)/100)</f>
        <v/>
      </c>
      <c r="Y9620" s="84"/>
      <c r="Z9620" s="88" t="str">
        <f>IF(OR(Z$4="",Z$4=0,Z$5="",Z$7=0,Z$7="",Z$8="",$L9620="",$L9620=0),"",layerCost(IF($N9620="",Z$8,$N9620),Z$4,Z$5,$L9620)*MAX($K9620,1)*IF($M9620="",Z$7,$M9620)/100)</f>
        <v/>
      </c>
    </row>
    <row r="9621" spans="16:26" x14ac:dyDescent="0.2">
      <c r="P9621" s="88" t="str">
        <f>IF(OR(P$4="",P$4=0,P$5="",P$7=0,P$7="",P$8="",$L9621="",$L9621=0),"",layerCost(IF($N9621="",P$8,$N9621),P$4,P$5,$L9621)*MAX($K9621,1)*IF($M9621="",P$7,$M9621)/100)</f>
        <v/>
      </c>
      <c r="Q9621" s="84"/>
      <c r="R9621" s="88" t="str">
        <f>IF(OR(R$4="",R$4=0,R$5="",R$7=0,R$7="",R$8="",$L9621="",$L9621=0),"",layerCost(IF($N9621="",R$8,$N9621),R$4,R$5,$L9621)*MAX($K9621,1)*IF($M9621="",R$7,$M9621)/100)</f>
        <v/>
      </c>
      <c r="S9621" s="84"/>
      <c r="T9621" s="88" t="str">
        <f>IF(OR(T$4="",T$4=0,T$5="",T$7=0,T$7="",T$8="",$L9621="",$L9621=0),"",layerCost(IF($N9621="",T$8,$N9621),T$4,T$5,$L9621)*MAX($K9621,1)*IF($M9621="",T$7,$M9621)/100)</f>
        <v/>
      </c>
      <c r="U9621" s="84"/>
      <c r="V9621" s="88" t="str">
        <f>IF(OR(V$4="",V$4=0,V$5="",V$7=0,V$7="",V$8="",$L9621="",$L9621=0),"",layerCost(IF($N9621="",V$8,$N9621),V$4,V$5,$L9621)*MAX($K9621,1)*IF($M9621="",V$7,$M9621)/100)</f>
        <v/>
      </c>
      <c r="W9621" s="84"/>
      <c r="X9621" s="88" t="str">
        <f>IF(OR(X$4="",X$4=0,X$5="",X$7=0,X$7="",X$8="",$L9621="",$L9621=0),"",layerCost(IF($N9621="",X$8,$N9621),X$4,X$5,$L9621)*MAX($K9621,1)*IF($M9621="",X$7,$M9621)/100)</f>
        <v/>
      </c>
      <c r="Y9621" s="84"/>
      <c r="Z9621" s="88" t="str">
        <f>IF(OR(Z$4="",Z$4=0,Z$5="",Z$7=0,Z$7="",Z$8="",$L9621="",$L9621=0),"",layerCost(IF($N9621="",Z$8,$N9621),Z$4,Z$5,$L9621)*MAX($K9621,1)*IF($M9621="",Z$7,$M9621)/100)</f>
        <v/>
      </c>
    </row>
    <row r="9622" spans="16:26" x14ac:dyDescent="0.2">
      <c r="P9622" s="88" t="str">
        <f>IF(OR(P$4="",P$4=0,P$5="",P$7=0,P$7="",P$8="",$L9622="",$L9622=0),"",layerCost(IF($N9622="",P$8,$N9622),P$4,P$5,$L9622)*MAX($K9622,1)*IF($M9622="",P$7,$M9622)/100)</f>
        <v/>
      </c>
      <c r="Q9622" s="84"/>
      <c r="R9622" s="88" t="str">
        <f>IF(OR(R$4="",R$4=0,R$5="",R$7=0,R$7="",R$8="",$L9622="",$L9622=0),"",layerCost(IF($N9622="",R$8,$N9622),R$4,R$5,$L9622)*MAX($K9622,1)*IF($M9622="",R$7,$M9622)/100)</f>
        <v/>
      </c>
      <c r="S9622" s="84"/>
      <c r="T9622" s="88" t="str">
        <f>IF(OR(T$4="",T$4=0,T$5="",T$7=0,T$7="",T$8="",$L9622="",$L9622=0),"",layerCost(IF($N9622="",T$8,$N9622),T$4,T$5,$L9622)*MAX($K9622,1)*IF($M9622="",T$7,$M9622)/100)</f>
        <v/>
      </c>
      <c r="U9622" s="84"/>
      <c r="V9622" s="88" t="str">
        <f>IF(OR(V$4="",V$4=0,V$5="",V$7=0,V$7="",V$8="",$L9622="",$L9622=0),"",layerCost(IF($N9622="",V$8,$N9622),V$4,V$5,$L9622)*MAX($K9622,1)*IF($M9622="",V$7,$M9622)/100)</f>
        <v/>
      </c>
      <c r="W9622" s="84"/>
      <c r="X9622" s="88" t="str">
        <f>IF(OR(X$4="",X$4=0,X$5="",X$7=0,X$7="",X$8="",$L9622="",$L9622=0),"",layerCost(IF($N9622="",X$8,$N9622),X$4,X$5,$L9622)*MAX($K9622,1)*IF($M9622="",X$7,$M9622)/100)</f>
        <v/>
      </c>
      <c r="Y9622" s="84"/>
      <c r="Z9622" s="88" t="str">
        <f>IF(OR(Z$4="",Z$4=0,Z$5="",Z$7=0,Z$7="",Z$8="",$L9622="",$L9622=0),"",layerCost(IF($N9622="",Z$8,$N9622),Z$4,Z$5,$L9622)*MAX($K9622,1)*IF($M9622="",Z$7,$M9622)/100)</f>
        <v/>
      </c>
    </row>
    <row r="9623" spans="16:26" x14ac:dyDescent="0.2">
      <c r="P9623" s="88" t="str">
        <f>IF(OR(P$4="",P$4=0,P$5="",P$7=0,P$7="",P$8="",$L9623="",$L9623=0),"",layerCost(IF($N9623="",P$8,$N9623),P$4,P$5,$L9623)*MAX($K9623,1)*IF($M9623="",P$7,$M9623)/100)</f>
        <v/>
      </c>
      <c r="Q9623" s="84"/>
      <c r="R9623" s="88" t="str">
        <f>IF(OR(R$4="",R$4=0,R$5="",R$7=0,R$7="",R$8="",$L9623="",$L9623=0),"",layerCost(IF($N9623="",R$8,$N9623),R$4,R$5,$L9623)*MAX($K9623,1)*IF($M9623="",R$7,$M9623)/100)</f>
        <v/>
      </c>
      <c r="S9623" s="84"/>
      <c r="T9623" s="88" t="str">
        <f>IF(OR(T$4="",T$4=0,T$5="",T$7=0,T$7="",T$8="",$L9623="",$L9623=0),"",layerCost(IF($N9623="",T$8,$N9623),T$4,T$5,$L9623)*MAX($K9623,1)*IF($M9623="",T$7,$M9623)/100)</f>
        <v/>
      </c>
      <c r="U9623" s="84"/>
      <c r="V9623" s="88" t="str">
        <f>IF(OR(V$4="",V$4=0,V$5="",V$7=0,V$7="",V$8="",$L9623="",$L9623=0),"",layerCost(IF($N9623="",V$8,$N9623),V$4,V$5,$L9623)*MAX($K9623,1)*IF($M9623="",V$7,$M9623)/100)</f>
        <v/>
      </c>
      <c r="W9623" s="84"/>
      <c r="X9623" s="88" t="str">
        <f>IF(OR(X$4="",X$4=0,X$5="",X$7=0,X$7="",X$8="",$L9623="",$L9623=0),"",layerCost(IF($N9623="",X$8,$N9623),X$4,X$5,$L9623)*MAX($K9623,1)*IF($M9623="",X$7,$M9623)/100)</f>
        <v/>
      </c>
      <c r="Y9623" s="84"/>
      <c r="Z9623" s="88" t="str">
        <f>IF(OR(Z$4="",Z$4=0,Z$5="",Z$7=0,Z$7="",Z$8="",$L9623="",$L9623=0),"",layerCost(IF($N9623="",Z$8,$N9623),Z$4,Z$5,$L9623)*MAX($K9623,1)*IF($M9623="",Z$7,$M9623)/100)</f>
        <v/>
      </c>
    </row>
    <row r="9624" spans="16:26" x14ac:dyDescent="0.2">
      <c r="P9624" s="88" t="str">
        <f>IF(OR(P$4="",P$4=0,P$5="",P$7=0,P$7="",P$8="",$L9624="",$L9624=0),"",layerCost(IF($N9624="",P$8,$N9624),P$4,P$5,$L9624)*MAX($K9624,1)*IF($M9624="",P$7,$M9624)/100)</f>
        <v/>
      </c>
      <c r="Q9624" s="84"/>
      <c r="R9624" s="88" t="str">
        <f>IF(OR(R$4="",R$4=0,R$5="",R$7=0,R$7="",R$8="",$L9624="",$L9624=0),"",layerCost(IF($N9624="",R$8,$N9624),R$4,R$5,$L9624)*MAX($K9624,1)*IF($M9624="",R$7,$M9624)/100)</f>
        <v/>
      </c>
      <c r="S9624" s="84"/>
      <c r="T9624" s="88" t="str">
        <f>IF(OR(T$4="",T$4=0,T$5="",T$7=0,T$7="",T$8="",$L9624="",$L9624=0),"",layerCost(IF($N9624="",T$8,$N9624),T$4,T$5,$L9624)*MAX($K9624,1)*IF($M9624="",T$7,$M9624)/100)</f>
        <v/>
      </c>
      <c r="U9624" s="84"/>
      <c r="V9624" s="88" t="str">
        <f>IF(OR(V$4="",V$4=0,V$5="",V$7=0,V$7="",V$8="",$L9624="",$L9624=0),"",layerCost(IF($N9624="",V$8,$N9624),V$4,V$5,$L9624)*MAX($K9624,1)*IF($M9624="",V$7,$M9624)/100)</f>
        <v/>
      </c>
      <c r="W9624" s="84"/>
      <c r="X9624" s="88" t="str">
        <f>IF(OR(X$4="",X$4=0,X$5="",X$7=0,X$7="",X$8="",$L9624="",$L9624=0),"",layerCost(IF($N9624="",X$8,$N9624),X$4,X$5,$L9624)*MAX($K9624,1)*IF($M9624="",X$7,$M9624)/100)</f>
        <v/>
      </c>
      <c r="Y9624" s="84"/>
      <c r="Z9624" s="88" t="str">
        <f>IF(OR(Z$4="",Z$4=0,Z$5="",Z$7=0,Z$7="",Z$8="",$L9624="",$L9624=0),"",layerCost(IF($N9624="",Z$8,$N9624),Z$4,Z$5,$L9624)*MAX($K9624,1)*IF($M9624="",Z$7,$M9624)/100)</f>
        <v/>
      </c>
    </row>
    <row r="9625" spans="16:26" x14ac:dyDescent="0.2">
      <c r="P9625" s="88" t="str">
        <f>IF(OR(P$4="",P$4=0,P$5="",P$7=0,P$7="",P$8="",$L9625="",$L9625=0),"",layerCost(IF($N9625="",P$8,$N9625),P$4,P$5,$L9625)*MAX($K9625,1)*IF($M9625="",P$7,$M9625)/100)</f>
        <v/>
      </c>
      <c r="Q9625" s="84"/>
      <c r="R9625" s="88" t="str">
        <f>IF(OR(R$4="",R$4=0,R$5="",R$7=0,R$7="",R$8="",$L9625="",$L9625=0),"",layerCost(IF($N9625="",R$8,$N9625),R$4,R$5,$L9625)*MAX($K9625,1)*IF($M9625="",R$7,$M9625)/100)</f>
        <v/>
      </c>
      <c r="S9625" s="84"/>
      <c r="T9625" s="88" t="str">
        <f>IF(OR(T$4="",T$4=0,T$5="",T$7=0,T$7="",T$8="",$L9625="",$L9625=0),"",layerCost(IF($N9625="",T$8,$N9625),T$4,T$5,$L9625)*MAX($K9625,1)*IF($M9625="",T$7,$M9625)/100)</f>
        <v/>
      </c>
      <c r="U9625" s="84"/>
      <c r="V9625" s="88" t="str">
        <f>IF(OR(V$4="",V$4=0,V$5="",V$7=0,V$7="",V$8="",$L9625="",$L9625=0),"",layerCost(IF($N9625="",V$8,$N9625),V$4,V$5,$L9625)*MAX($K9625,1)*IF($M9625="",V$7,$M9625)/100)</f>
        <v/>
      </c>
      <c r="W9625" s="84"/>
      <c r="X9625" s="88" t="str">
        <f>IF(OR(X$4="",X$4=0,X$5="",X$7=0,X$7="",X$8="",$L9625="",$L9625=0),"",layerCost(IF($N9625="",X$8,$N9625),X$4,X$5,$L9625)*MAX($K9625,1)*IF($M9625="",X$7,$M9625)/100)</f>
        <v/>
      </c>
      <c r="Y9625" s="84"/>
      <c r="Z9625" s="88" t="str">
        <f>IF(OR(Z$4="",Z$4=0,Z$5="",Z$7=0,Z$7="",Z$8="",$L9625="",$L9625=0),"",layerCost(IF($N9625="",Z$8,$N9625),Z$4,Z$5,$L9625)*MAX($K9625,1)*IF($M9625="",Z$7,$M9625)/100)</f>
        <v/>
      </c>
    </row>
    <row r="9626" spans="16:26" x14ac:dyDescent="0.2">
      <c r="P9626" s="88" t="str">
        <f>IF(OR(P$4="",P$4=0,P$5="",P$7=0,P$7="",P$8="",$L9626="",$L9626=0),"",layerCost(IF($N9626="",P$8,$N9626),P$4,P$5,$L9626)*MAX($K9626,1)*IF($M9626="",P$7,$M9626)/100)</f>
        <v/>
      </c>
      <c r="Q9626" s="84"/>
      <c r="R9626" s="88" t="str">
        <f>IF(OR(R$4="",R$4=0,R$5="",R$7=0,R$7="",R$8="",$L9626="",$L9626=0),"",layerCost(IF($N9626="",R$8,$N9626),R$4,R$5,$L9626)*MAX($K9626,1)*IF($M9626="",R$7,$M9626)/100)</f>
        <v/>
      </c>
      <c r="S9626" s="84"/>
      <c r="T9626" s="88" t="str">
        <f>IF(OR(T$4="",T$4=0,T$5="",T$7=0,T$7="",T$8="",$L9626="",$L9626=0),"",layerCost(IF($N9626="",T$8,$N9626),T$4,T$5,$L9626)*MAX($K9626,1)*IF($M9626="",T$7,$M9626)/100)</f>
        <v/>
      </c>
      <c r="U9626" s="84"/>
      <c r="V9626" s="88" t="str">
        <f>IF(OR(V$4="",V$4=0,V$5="",V$7=0,V$7="",V$8="",$L9626="",$L9626=0),"",layerCost(IF($N9626="",V$8,$N9626),V$4,V$5,$L9626)*MAX($K9626,1)*IF($M9626="",V$7,$M9626)/100)</f>
        <v/>
      </c>
      <c r="W9626" s="84"/>
      <c r="X9626" s="88" t="str">
        <f>IF(OR(X$4="",X$4=0,X$5="",X$7=0,X$7="",X$8="",$L9626="",$L9626=0),"",layerCost(IF($N9626="",X$8,$N9626),X$4,X$5,$L9626)*MAX($K9626,1)*IF($M9626="",X$7,$M9626)/100)</f>
        <v/>
      </c>
      <c r="Y9626" s="84"/>
      <c r="Z9626" s="88" t="str">
        <f>IF(OR(Z$4="",Z$4=0,Z$5="",Z$7=0,Z$7="",Z$8="",$L9626="",$L9626=0),"",layerCost(IF($N9626="",Z$8,$N9626),Z$4,Z$5,$L9626)*MAX($K9626,1)*IF($M9626="",Z$7,$M9626)/100)</f>
        <v/>
      </c>
    </row>
    <row r="9627" spans="16:26" x14ac:dyDescent="0.2">
      <c r="P9627" s="88" t="str">
        <f>IF(OR(P$4="",P$4=0,P$5="",P$7=0,P$7="",P$8="",$L9627="",$L9627=0),"",layerCost(IF($N9627="",P$8,$N9627),P$4,P$5,$L9627)*MAX($K9627,1)*IF($M9627="",P$7,$M9627)/100)</f>
        <v/>
      </c>
      <c r="Q9627" s="84"/>
      <c r="R9627" s="88" t="str">
        <f>IF(OR(R$4="",R$4=0,R$5="",R$7=0,R$7="",R$8="",$L9627="",$L9627=0),"",layerCost(IF($N9627="",R$8,$N9627),R$4,R$5,$L9627)*MAX($K9627,1)*IF($M9627="",R$7,$M9627)/100)</f>
        <v/>
      </c>
      <c r="S9627" s="84"/>
      <c r="T9627" s="88" t="str">
        <f>IF(OR(T$4="",T$4=0,T$5="",T$7=0,T$7="",T$8="",$L9627="",$L9627=0),"",layerCost(IF($N9627="",T$8,$N9627),T$4,T$5,$L9627)*MAX($K9627,1)*IF($M9627="",T$7,$M9627)/100)</f>
        <v/>
      </c>
      <c r="U9627" s="84"/>
      <c r="V9627" s="88" t="str">
        <f>IF(OR(V$4="",V$4=0,V$5="",V$7=0,V$7="",V$8="",$L9627="",$L9627=0),"",layerCost(IF($N9627="",V$8,$N9627),V$4,V$5,$L9627)*MAX($K9627,1)*IF($M9627="",V$7,$M9627)/100)</f>
        <v/>
      </c>
      <c r="W9627" s="84"/>
      <c r="X9627" s="88" t="str">
        <f>IF(OR(X$4="",X$4=0,X$5="",X$7=0,X$7="",X$8="",$L9627="",$L9627=0),"",layerCost(IF($N9627="",X$8,$N9627),X$4,X$5,$L9627)*MAX($K9627,1)*IF($M9627="",X$7,$M9627)/100)</f>
        <v/>
      </c>
      <c r="Y9627" s="84"/>
      <c r="Z9627" s="88" t="str">
        <f>IF(OR(Z$4="",Z$4=0,Z$5="",Z$7=0,Z$7="",Z$8="",$L9627="",$L9627=0),"",layerCost(IF($N9627="",Z$8,$N9627),Z$4,Z$5,$L9627)*MAX($K9627,1)*IF($M9627="",Z$7,$M9627)/100)</f>
        <v/>
      </c>
    </row>
    <row r="9628" spans="16:26" x14ac:dyDescent="0.2">
      <c r="P9628" s="88" t="str">
        <f>IF(OR(P$4="",P$4=0,P$5="",P$7=0,P$7="",P$8="",$L9628="",$L9628=0),"",layerCost(IF($N9628="",P$8,$N9628),P$4,P$5,$L9628)*MAX($K9628,1)*IF($M9628="",P$7,$M9628)/100)</f>
        <v/>
      </c>
      <c r="Q9628" s="84"/>
      <c r="R9628" s="88" t="str">
        <f>IF(OR(R$4="",R$4=0,R$5="",R$7=0,R$7="",R$8="",$L9628="",$L9628=0),"",layerCost(IF($N9628="",R$8,$N9628),R$4,R$5,$L9628)*MAX($K9628,1)*IF($M9628="",R$7,$M9628)/100)</f>
        <v/>
      </c>
      <c r="S9628" s="84"/>
      <c r="T9628" s="88" t="str">
        <f>IF(OR(T$4="",T$4=0,T$5="",T$7=0,T$7="",T$8="",$L9628="",$L9628=0),"",layerCost(IF($N9628="",T$8,$N9628),T$4,T$5,$L9628)*MAX($K9628,1)*IF($M9628="",T$7,$M9628)/100)</f>
        <v/>
      </c>
      <c r="U9628" s="84"/>
      <c r="V9628" s="88" t="str">
        <f>IF(OR(V$4="",V$4=0,V$5="",V$7=0,V$7="",V$8="",$L9628="",$L9628=0),"",layerCost(IF($N9628="",V$8,$N9628),V$4,V$5,$L9628)*MAX($K9628,1)*IF($M9628="",V$7,$M9628)/100)</f>
        <v/>
      </c>
      <c r="W9628" s="84"/>
      <c r="X9628" s="88" t="str">
        <f>IF(OR(X$4="",X$4=0,X$5="",X$7=0,X$7="",X$8="",$L9628="",$L9628=0),"",layerCost(IF($N9628="",X$8,$N9628),X$4,X$5,$L9628)*MAX($K9628,1)*IF($M9628="",X$7,$M9628)/100)</f>
        <v/>
      </c>
      <c r="Y9628" s="84"/>
      <c r="Z9628" s="88" t="str">
        <f>IF(OR(Z$4="",Z$4=0,Z$5="",Z$7=0,Z$7="",Z$8="",$L9628="",$L9628=0),"",layerCost(IF($N9628="",Z$8,$N9628),Z$4,Z$5,$L9628)*MAX($K9628,1)*IF($M9628="",Z$7,$M9628)/100)</f>
        <v/>
      </c>
    </row>
    <row r="9629" spans="16:26" x14ac:dyDescent="0.2">
      <c r="P9629" s="88" t="str">
        <f>IF(OR(P$4="",P$4=0,P$5="",P$7=0,P$7="",P$8="",$L9629="",$L9629=0),"",layerCost(IF($N9629="",P$8,$N9629),P$4,P$5,$L9629)*MAX($K9629,1)*IF($M9629="",P$7,$M9629)/100)</f>
        <v/>
      </c>
      <c r="Q9629" s="84"/>
      <c r="R9629" s="88" t="str">
        <f>IF(OR(R$4="",R$4=0,R$5="",R$7=0,R$7="",R$8="",$L9629="",$L9629=0),"",layerCost(IF($N9629="",R$8,$N9629),R$4,R$5,$L9629)*MAX($K9629,1)*IF($M9629="",R$7,$M9629)/100)</f>
        <v/>
      </c>
      <c r="S9629" s="84"/>
      <c r="T9629" s="88" t="str">
        <f>IF(OR(T$4="",T$4=0,T$5="",T$7=0,T$7="",T$8="",$L9629="",$L9629=0),"",layerCost(IF($N9629="",T$8,$N9629),T$4,T$5,$L9629)*MAX($K9629,1)*IF($M9629="",T$7,$M9629)/100)</f>
        <v/>
      </c>
      <c r="U9629" s="84"/>
      <c r="V9629" s="88" t="str">
        <f>IF(OR(V$4="",V$4=0,V$5="",V$7=0,V$7="",V$8="",$L9629="",$L9629=0),"",layerCost(IF($N9629="",V$8,$N9629),V$4,V$5,$L9629)*MAX($K9629,1)*IF($M9629="",V$7,$M9629)/100)</f>
        <v/>
      </c>
      <c r="W9629" s="84"/>
      <c r="X9629" s="88" t="str">
        <f>IF(OR(X$4="",X$4=0,X$5="",X$7=0,X$7="",X$8="",$L9629="",$L9629=0),"",layerCost(IF($N9629="",X$8,$N9629),X$4,X$5,$L9629)*MAX($K9629,1)*IF($M9629="",X$7,$M9629)/100)</f>
        <v/>
      </c>
      <c r="Y9629" s="84"/>
      <c r="Z9629" s="88" t="str">
        <f>IF(OR(Z$4="",Z$4=0,Z$5="",Z$7=0,Z$7="",Z$8="",$L9629="",$L9629=0),"",layerCost(IF($N9629="",Z$8,$N9629),Z$4,Z$5,$L9629)*MAX($K9629,1)*IF($M9629="",Z$7,$M9629)/100)</f>
        <v/>
      </c>
    </row>
    <row r="9630" spans="16:26" x14ac:dyDescent="0.2">
      <c r="P9630" s="88" t="str">
        <f>IF(OR(P$4="",P$4=0,P$5="",P$7=0,P$7="",P$8="",$L9630="",$L9630=0),"",layerCost(IF($N9630="",P$8,$N9630),P$4,P$5,$L9630)*MAX($K9630,1)*IF($M9630="",P$7,$M9630)/100)</f>
        <v/>
      </c>
      <c r="Q9630" s="84"/>
      <c r="R9630" s="88" t="str">
        <f>IF(OR(R$4="",R$4=0,R$5="",R$7=0,R$7="",R$8="",$L9630="",$L9630=0),"",layerCost(IF($N9630="",R$8,$N9630),R$4,R$5,$L9630)*MAX($K9630,1)*IF($M9630="",R$7,$M9630)/100)</f>
        <v/>
      </c>
      <c r="S9630" s="84"/>
      <c r="T9630" s="88" t="str">
        <f>IF(OR(T$4="",T$4=0,T$5="",T$7=0,T$7="",T$8="",$L9630="",$L9630=0),"",layerCost(IF($N9630="",T$8,$N9630),T$4,T$5,$L9630)*MAX($K9630,1)*IF($M9630="",T$7,$M9630)/100)</f>
        <v/>
      </c>
      <c r="U9630" s="84"/>
      <c r="V9630" s="88" t="str">
        <f>IF(OR(V$4="",V$4=0,V$5="",V$7=0,V$7="",V$8="",$L9630="",$L9630=0),"",layerCost(IF($N9630="",V$8,$N9630),V$4,V$5,$L9630)*MAX($K9630,1)*IF($M9630="",V$7,$M9630)/100)</f>
        <v/>
      </c>
      <c r="W9630" s="84"/>
      <c r="X9630" s="88" t="str">
        <f>IF(OR(X$4="",X$4=0,X$5="",X$7=0,X$7="",X$8="",$L9630="",$L9630=0),"",layerCost(IF($N9630="",X$8,$N9630),X$4,X$5,$L9630)*MAX($K9630,1)*IF($M9630="",X$7,$M9630)/100)</f>
        <v/>
      </c>
      <c r="Y9630" s="84"/>
      <c r="Z9630" s="88" t="str">
        <f>IF(OR(Z$4="",Z$4=0,Z$5="",Z$7=0,Z$7="",Z$8="",$L9630="",$L9630=0),"",layerCost(IF($N9630="",Z$8,$N9630),Z$4,Z$5,$L9630)*MAX($K9630,1)*IF($M9630="",Z$7,$M9630)/100)</f>
        <v/>
      </c>
    </row>
    <row r="9631" spans="16:26" x14ac:dyDescent="0.2">
      <c r="P9631" s="88" t="str">
        <f>IF(OR(P$4="",P$4=0,P$5="",P$7=0,P$7="",P$8="",$L9631="",$L9631=0),"",layerCost(IF($N9631="",P$8,$N9631),P$4,P$5,$L9631)*MAX($K9631,1)*IF($M9631="",P$7,$M9631)/100)</f>
        <v/>
      </c>
      <c r="Q9631" s="84"/>
      <c r="R9631" s="88" t="str">
        <f>IF(OR(R$4="",R$4=0,R$5="",R$7=0,R$7="",R$8="",$L9631="",$L9631=0),"",layerCost(IF($N9631="",R$8,$N9631),R$4,R$5,$L9631)*MAX($K9631,1)*IF($M9631="",R$7,$M9631)/100)</f>
        <v/>
      </c>
      <c r="S9631" s="84"/>
      <c r="T9631" s="88" t="str">
        <f>IF(OR(T$4="",T$4=0,T$5="",T$7=0,T$7="",T$8="",$L9631="",$L9631=0),"",layerCost(IF($N9631="",T$8,$N9631),T$4,T$5,$L9631)*MAX($K9631,1)*IF($M9631="",T$7,$M9631)/100)</f>
        <v/>
      </c>
      <c r="U9631" s="84"/>
      <c r="V9631" s="88" t="str">
        <f>IF(OR(V$4="",V$4=0,V$5="",V$7=0,V$7="",V$8="",$L9631="",$L9631=0),"",layerCost(IF($N9631="",V$8,$N9631),V$4,V$5,$L9631)*MAX($K9631,1)*IF($M9631="",V$7,$M9631)/100)</f>
        <v/>
      </c>
      <c r="W9631" s="84"/>
      <c r="X9631" s="88" t="str">
        <f>IF(OR(X$4="",X$4=0,X$5="",X$7=0,X$7="",X$8="",$L9631="",$L9631=0),"",layerCost(IF($N9631="",X$8,$N9631),X$4,X$5,$L9631)*MAX($K9631,1)*IF($M9631="",X$7,$M9631)/100)</f>
        <v/>
      </c>
      <c r="Y9631" s="84"/>
      <c r="Z9631" s="88" t="str">
        <f>IF(OR(Z$4="",Z$4=0,Z$5="",Z$7=0,Z$7="",Z$8="",$L9631="",$L9631=0),"",layerCost(IF($N9631="",Z$8,$N9631),Z$4,Z$5,$L9631)*MAX($K9631,1)*IF($M9631="",Z$7,$M9631)/100)</f>
        <v/>
      </c>
    </row>
    <row r="9632" spans="16:26" x14ac:dyDescent="0.2">
      <c r="P9632" s="88" t="str">
        <f>IF(OR(P$4="",P$4=0,P$5="",P$7=0,P$7="",P$8="",$L9632="",$L9632=0),"",layerCost(IF($N9632="",P$8,$N9632),P$4,P$5,$L9632)*MAX($K9632,1)*IF($M9632="",P$7,$M9632)/100)</f>
        <v/>
      </c>
      <c r="Q9632" s="84"/>
      <c r="R9632" s="88" t="str">
        <f>IF(OR(R$4="",R$4=0,R$5="",R$7=0,R$7="",R$8="",$L9632="",$L9632=0),"",layerCost(IF($N9632="",R$8,$N9632),R$4,R$5,$L9632)*MAX($K9632,1)*IF($M9632="",R$7,$M9632)/100)</f>
        <v/>
      </c>
      <c r="S9632" s="84"/>
      <c r="T9632" s="88" t="str">
        <f>IF(OR(T$4="",T$4=0,T$5="",T$7=0,T$7="",T$8="",$L9632="",$L9632=0),"",layerCost(IF($N9632="",T$8,$N9632),T$4,T$5,$L9632)*MAX($K9632,1)*IF($M9632="",T$7,$M9632)/100)</f>
        <v/>
      </c>
      <c r="U9632" s="84"/>
      <c r="V9632" s="88" t="str">
        <f>IF(OR(V$4="",V$4=0,V$5="",V$7=0,V$7="",V$8="",$L9632="",$L9632=0),"",layerCost(IF($N9632="",V$8,$N9632),V$4,V$5,$L9632)*MAX($K9632,1)*IF($M9632="",V$7,$M9632)/100)</f>
        <v/>
      </c>
      <c r="W9632" s="84"/>
      <c r="X9632" s="88" t="str">
        <f>IF(OR(X$4="",X$4=0,X$5="",X$7=0,X$7="",X$8="",$L9632="",$L9632=0),"",layerCost(IF($N9632="",X$8,$N9632),X$4,X$5,$L9632)*MAX($K9632,1)*IF($M9632="",X$7,$M9632)/100)</f>
        <v/>
      </c>
      <c r="Y9632" s="84"/>
      <c r="Z9632" s="88" t="str">
        <f>IF(OR(Z$4="",Z$4=0,Z$5="",Z$7=0,Z$7="",Z$8="",$L9632="",$L9632=0),"",layerCost(IF($N9632="",Z$8,$N9632),Z$4,Z$5,$L9632)*MAX($K9632,1)*IF($M9632="",Z$7,$M9632)/100)</f>
        <v/>
      </c>
    </row>
    <row r="9633" spans="16:26" x14ac:dyDescent="0.2">
      <c r="P9633" s="88" t="str">
        <f>IF(OR(P$4="",P$4=0,P$5="",P$7=0,P$7="",P$8="",$L9633="",$L9633=0),"",layerCost(IF($N9633="",P$8,$N9633),P$4,P$5,$L9633)*MAX($K9633,1)*IF($M9633="",P$7,$M9633)/100)</f>
        <v/>
      </c>
      <c r="Q9633" s="84"/>
      <c r="R9633" s="88" t="str">
        <f>IF(OR(R$4="",R$4=0,R$5="",R$7=0,R$7="",R$8="",$L9633="",$L9633=0),"",layerCost(IF($N9633="",R$8,$N9633),R$4,R$5,$L9633)*MAX($K9633,1)*IF($M9633="",R$7,$M9633)/100)</f>
        <v/>
      </c>
      <c r="S9633" s="84"/>
      <c r="T9633" s="88" t="str">
        <f>IF(OR(T$4="",T$4=0,T$5="",T$7=0,T$7="",T$8="",$L9633="",$L9633=0),"",layerCost(IF($N9633="",T$8,$N9633),T$4,T$5,$L9633)*MAX($K9633,1)*IF($M9633="",T$7,$M9633)/100)</f>
        <v/>
      </c>
      <c r="U9633" s="84"/>
      <c r="V9633" s="88" t="str">
        <f>IF(OR(V$4="",V$4=0,V$5="",V$7=0,V$7="",V$8="",$L9633="",$L9633=0),"",layerCost(IF($N9633="",V$8,$N9633),V$4,V$5,$L9633)*MAX($K9633,1)*IF($M9633="",V$7,$M9633)/100)</f>
        <v/>
      </c>
      <c r="W9633" s="84"/>
      <c r="X9633" s="88" t="str">
        <f>IF(OR(X$4="",X$4=0,X$5="",X$7=0,X$7="",X$8="",$L9633="",$L9633=0),"",layerCost(IF($N9633="",X$8,$N9633),X$4,X$5,$L9633)*MAX($K9633,1)*IF($M9633="",X$7,$M9633)/100)</f>
        <v/>
      </c>
      <c r="Y9633" s="84"/>
      <c r="Z9633" s="88" t="str">
        <f>IF(OR(Z$4="",Z$4=0,Z$5="",Z$7=0,Z$7="",Z$8="",$L9633="",$L9633=0),"",layerCost(IF($N9633="",Z$8,$N9633),Z$4,Z$5,$L9633)*MAX($K9633,1)*IF($M9633="",Z$7,$M9633)/100)</f>
        <v/>
      </c>
    </row>
    <row r="9634" spans="16:26" x14ac:dyDescent="0.2">
      <c r="P9634" s="88" t="str">
        <f>IF(OR(P$4="",P$4=0,P$5="",P$7=0,P$7="",P$8="",$L9634="",$L9634=0),"",layerCost(IF($N9634="",P$8,$N9634),P$4,P$5,$L9634)*MAX($K9634,1)*IF($M9634="",P$7,$M9634)/100)</f>
        <v/>
      </c>
      <c r="Q9634" s="84"/>
      <c r="R9634" s="88" t="str">
        <f>IF(OR(R$4="",R$4=0,R$5="",R$7=0,R$7="",R$8="",$L9634="",$L9634=0),"",layerCost(IF($N9634="",R$8,$N9634),R$4,R$5,$L9634)*MAX($K9634,1)*IF($M9634="",R$7,$M9634)/100)</f>
        <v/>
      </c>
      <c r="S9634" s="84"/>
      <c r="T9634" s="88" t="str">
        <f>IF(OR(T$4="",T$4=0,T$5="",T$7=0,T$7="",T$8="",$L9634="",$L9634=0),"",layerCost(IF($N9634="",T$8,$N9634),T$4,T$5,$L9634)*MAX($K9634,1)*IF($M9634="",T$7,$M9634)/100)</f>
        <v/>
      </c>
      <c r="U9634" s="84"/>
      <c r="V9634" s="88" t="str">
        <f>IF(OR(V$4="",V$4=0,V$5="",V$7=0,V$7="",V$8="",$L9634="",$L9634=0),"",layerCost(IF($N9634="",V$8,$N9634),V$4,V$5,$L9634)*MAX($K9634,1)*IF($M9634="",V$7,$M9634)/100)</f>
        <v/>
      </c>
      <c r="W9634" s="84"/>
      <c r="X9634" s="88" t="str">
        <f>IF(OR(X$4="",X$4=0,X$5="",X$7=0,X$7="",X$8="",$L9634="",$L9634=0),"",layerCost(IF($N9634="",X$8,$N9634),X$4,X$5,$L9634)*MAX($K9634,1)*IF($M9634="",X$7,$M9634)/100)</f>
        <v/>
      </c>
      <c r="Y9634" s="84"/>
      <c r="Z9634" s="88" t="str">
        <f>IF(OR(Z$4="",Z$4=0,Z$5="",Z$7=0,Z$7="",Z$8="",$L9634="",$L9634=0),"",layerCost(IF($N9634="",Z$8,$N9634),Z$4,Z$5,$L9634)*MAX($K9634,1)*IF($M9634="",Z$7,$M9634)/100)</f>
        <v/>
      </c>
    </row>
    <row r="9635" spans="16:26" x14ac:dyDescent="0.2">
      <c r="P9635" s="88" t="str">
        <f>IF(OR(P$4="",P$4=0,P$5="",P$7=0,P$7="",P$8="",$L9635="",$L9635=0),"",layerCost(IF($N9635="",P$8,$N9635),P$4,P$5,$L9635)*MAX($K9635,1)*IF($M9635="",P$7,$M9635)/100)</f>
        <v/>
      </c>
      <c r="Q9635" s="84"/>
      <c r="R9635" s="88" t="str">
        <f>IF(OR(R$4="",R$4=0,R$5="",R$7=0,R$7="",R$8="",$L9635="",$L9635=0),"",layerCost(IF($N9635="",R$8,$N9635),R$4,R$5,$L9635)*MAX($K9635,1)*IF($M9635="",R$7,$M9635)/100)</f>
        <v/>
      </c>
      <c r="S9635" s="84"/>
      <c r="T9635" s="88" t="str">
        <f>IF(OR(T$4="",T$4=0,T$5="",T$7=0,T$7="",T$8="",$L9635="",$L9635=0),"",layerCost(IF($N9635="",T$8,$N9635),T$4,T$5,$L9635)*MAX($K9635,1)*IF($M9635="",T$7,$M9635)/100)</f>
        <v/>
      </c>
      <c r="U9635" s="84"/>
      <c r="V9635" s="88" t="str">
        <f>IF(OR(V$4="",V$4=0,V$5="",V$7=0,V$7="",V$8="",$L9635="",$L9635=0),"",layerCost(IF($N9635="",V$8,$N9635),V$4,V$5,$L9635)*MAX($K9635,1)*IF($M9635="",V$7,$M9635)/100)</f>
        <v/>
      </c>
      <c r="W9635" s="84"/>
      <c r="X9635" s="88" t="str">
        <f>IF(OR(X$4="",X$4=0,X$5="",X$7=0,X$7="",X$8="",$L9635="",$L9635=0),"",layerCost(IF($N9635="",X$8,$N9635),X$4,X$5,$L9635)*MAX($K9635,1)*IF($M9635="",X$7,$M9635)/100)</f>
        <v/>
      </c>
      <c r="Y9635" s="84"/>
      <c r="Z9635" s="88" t="str">
        <f>IF(OR(Z$4="",Z$4=0,Z$5="",Z$7=0,Z$7="",Z$8="",$L9635="",$L9635=0),"",layerCost(IF($N9635="",Z$8,$N9635),Z$4,Z$5,$L9635)*MAX($K9635,1)*IF($M9635="",Z$7,$M9635)/100)</f>
        <v/>
      </c>
    </row>
    <row r="9636" spans="16:26" x14ac:dyDescent="0.2">
      <c r="P9636" s="88" t="str">
        <f>IF(OR(P$4="",P$4=0,P$5="",P$7=0,P$7="",P$8="",$L9636="",$L9636=0),"",layerCost(IF($N9636="",P$8,$N9636),P$4,P$5,$L9636)*MAX($K9636,1)*IF($M9636="",P$7,$M9636)/100)</f>
        <v/>
      </c>
      <c r="Q9636" s="84"/>
      <c r="R9636" s="88" t="str">
        <f>IF(OR(R$4="",R$4=0,R$5="",R$7=0,R$7="",R$8="",$L9636="",$L9636=0),"",layerCost(IF($N9636="",R$8,$N9636),R$4,R$5,$L9636)*MAX($K9636,1)*IF($M9636="",R$7,$M9636)/100)</f>
        <v/>
      </c>
      <c r="S9636" s="84"/>
      <c r="T9636" s="88" t="str">
        <f>IF(OR(T$4="",T$4=0,T$5="",T$7=0,T$7="",T$8="",$L9636="",$L9636=0),"",layerCost(IF($N9636="",T$8,$N9636),T$4,T$5,$L9636)*MAX($K9636,1)*IF($M9636="",T$7,$M9636)/100)</f>
        <v/>
      </c>
      <c r="U9636" s="84"/>
      <c r="V9636" s="88" t="str">
        <f>IF(OR(V$4="",V$4=0,V$5="",V$7=0,V$7="",V$8="",$L9636="",$L9636=0),"",layerCost(IF($N9636="",V$8,$N9636),V$4,V$5,$L9636)*MAX($K9636,1)*IF($M9636="",V$7,$M9636)/100)</f>
        <v/>
      </c>
      <c r="W9636" s="84"/>
      <c r="X9636" s="88" t="str">
        <f>IF(OR(X$4="",X$4=0,X$5="",X$7=0,X$7="",X$8="",$L9636="",$L9636=0),"",layerCost(IF($N9636="",X$8,$N9636),X$4,X$5,$L9636)*MAX($K9636,1)*IF($M9636="",X$7,$M9636)/100)</f>
        <v/>
      </c>
      <c r="Y9636" s="84"/>
      <c r="Z9636" s="88" t="str">
        <f>IF(OR(Z$4="",Z$4=0,Z$5="",Z$7=0,Z$7="",Z$8="",$L9636="",$L9636=0),"",layerCost(IF($N9636="",Z$8,$N9636),Z$4,Z$5,$L9636)*MAX($K9636,1)*IF($M9636="",Z$7,$M9636)/100)</f>
        <v/>
      </c>
    </row>
    <row r="9637" spans="16:26" x14ac:dyDescent="0.2">
      <c r="P9637" s="88" t="str">
        <f>IF(OR(P$4="",P$4=0,P$5="",P$7=0,P$7="",P$8="",$L9637="",$L9637=0),"",layerCost(IF($N9637="",P$8,$N9637),P$4,P$5,$L9637)*MAX($K9637,1)*IF($M9637="",P$7,$M9637)/100)</f>
        <v/>
      </c>
      <c r="Q9637" s="84"/>
      <c r="R9637" s="88" t="str">
        <f>IF(OR(R$4="",R$4=0,R$5="",R$7=0,R$7="",R$8="",$L9637="",$L9637=0),"",layerCost(IF($N9637="",R$8,$N9637),R$4,R$5,$L9637)*MAX($K9637,1)*IF($M9637="",R$7,$M9637)/100)</f>
        <v/>
      </c>
      <c r="S9637" s="84"/>
      <c r="T9637" s="88" t="str">
        <f>IF(OR(T$4="",T$4=0,T$5="",T$7=0,T$7="",T$8="",$L9637="",$L9637=0),"",layerCost(IF($N9637="",T$8,$N9637),T$4,T$5,$L9637)*MAX($K9637,1)*IF($M9637="",T$7,$M9637)/100)</f>
        <v/>
      </c>
      <c r="U9637" s="84"/>
      <c r="V9637" s="88" t="str">
        <f>IF(OR(V$4="",V$4=0,V$5="",V$7=0,V$7="",V$8="",$L9637="",$L9637=0),"",layerCost(IF($N9637="",V$8,$N9637),V$4,V$5,$L9637)*MAX($K9637,1)*IF($M9637="",V$7,$M9637)/100)</f>
        <v/>
      </c>
      <c r="W9637" s="84"/>
      <c r="X9637" s="88" t="str">
        <f>IF(OR(X$4="",X$4=0,X$5="",X$7=0,X$7="",X$8="",$L9637="",$L9637=0),"",layerCost(IF($N9637="",X$8,$N9637),X$4,X$5,$L9637)*MAX($K9637,1)*IF($M9637="",X$7,$M9637)/100)</f>
        <v/>
      </c>
      <c r="Y9637" s="84"/>
      <c r="Z9637" s="88" t="str">
        <f>IF(OR(Z$4="",Z$4=0,Z$5="",Z$7=0,Z$7="",Z$8="",$L9637="",$L9637=0),"",layerCost(IF($N9637="",Z$8,$N9637),Z$4,Z$5,$L9637)*MAX($K9637,1)*IF($M9637="",Z$7,$M9637)/100)</f>
        <v/>
      </c>
    </row>
    <row r="9638" spans="16:26" x14ac:dyDescent="0.2">
      <c r="P9638" s="88" t="str">
        <f>IF(OR(P$4="",P$4=0,P$5="",P$7=0,P$7="",P$8="",$L9638="",$L9638=0),"",layerCost(IF($N9638="",P$8,$N9638),P$4,P$5,$L9638)*MAX($K9638,1)*IF($M9638="",P$7,$M9638)/100)</f>
        <v/>
      </c>
      <c r="Q9638" s="84"/>
      <c r="R9638" s="88" t="str">
        <f>IF(OR(R$4="",R$4=0,R$5="",R$7=0,R$7="",R$8="",$L9638="",$L9638=0),"",layerCost(IF($N9638="",R$8,$N9638),R$4,R$5,$L9638)*MAX($K9638,1)*IF($M9638="",R$7,$M9638)/100)</f>
        <v/>
      </c>
      <c r="S9638" s="84"/>
      <c r="T9638" s="88" t="str">
        <f>IF(OR(T$4="",T$4=0,T$5="",T$7=0,T$7="",T$8="",$L9638="",$L9638=0),"",layerCost(IF($N9638="",T$8,$N9638),T$4,T$5,$L9638)*MAX($K9638,1)*IF($M9638="",T$7,$M9638)/100)</f>
        <v/>
      </c>
      <c r="U9638" s="84"/>
      <c r="V9638" s="88" t="str">
        <f>IF(OR(V$4="",V$4=0,V$5="",V$7=0,V$7="",V$8="",$L9638="",$L9638=0),"",layerCost(IF($N9638="",V$8,$N9638),V$4,V$5,$L9638)*MAX($K9638,1)*IF($M9638="",V$7,$M9638)/100)</f>
        <v/>
      </c>
      <c r="W9638" s="84"/>
      <c r="X9638" s="88" t="str">
        <f>IF(OR(X$4="",X$4=0,X$5="",X$7=0,X$7="",X$8="",$L9638="",$L9638=0),"",layerCost(IF($N9638="",X$8,$N9638),X$4,X$5,$L9638)*MAX($K9638,1)*IF($M9638="",X$7,$M9638)/100)</f>
        <v/>
      </c>
      <c r="Y9638" s="84"/>
      <c r="Z9638" s="88" t="str">
        <f>IF(OR(Z$4="",Z$4=0,Z$5="",Z$7=0,Z$7="",Z$8="",$L9638="",$L9638=0),"",layerCost(IF($N9638="",Z$8,$N9638),Z$4,Z$5,$L9638)*MAX($K9638,1)*IF($M9638="",Z$7,$M9638)/100)</f>
        <v/>
      </c>
    </row>
    <row r="9639" spans="16:26" x14ac:dyDescent="0.2">
      <c r="P9639" s="88" t="str">
        <f>IF(OR(P$4="",P$4=0,P$5="",P$7=0,P$7="",P$8="",$L9639="",$L9639=0),"",layerCost(IF($N9639="",P$8,$N9639),P$4,P$5,$L9639)*MAX($K9639,1)*IF($M9639="",P$7,$M9639)/100)</f>
        <v/>
      </c>
      <c r="Q9639" s="84"/>
      <c r="R9639" s="88" t="str">
        <f>IF(OR(R$4="",R$4=0,R$5="",R$7=0,R$7="",R$8="",$L9639="",$L9639=0),"",layerCost(IF($N9639="",R$8,$N9639),R$4,R$5,$L9639)*MAX($K9639,1)*IF($M9639="",R$7,$M9639)/100)</f>
        <v/>
      </c>
      <c r="S9639" s="84"/>
      <c r="T9639" s="88" t="str">
        <f>IF(OR(T$4="",T$4=0,T$5="",T$7=0,T$7="",T$8="",$L9639="",$L9639=0),"",layerCost(IF($N9639="",T$8,$N9639),T$4,T$5,$L9639)*MAX($K9639,1)*IF($M9639="",T$7,$M9639)/100)</f>
        <v/>
      </c>
      <c r="U9639" s="84"/>
      <c r="V9639" s="88" t="str">
        <f>IF(OR(V$4="",V$4=0,V$5="",V$7=0,V$7="",V$8="",$L9639="",$L9639=0),"",layerCost(IF($N9639="",V$8,$N9639),V$4,V$5,$L9639)*MAX($K9639,1)*IF($M9639="",V$7,$M9639)/100)</f>
        <v/>
      </c>
      <c r="W9639" s="84"/>
      <c r="X9639" s="88" t="str">
        <f>IF(OR(X$4="",X$4=0,X$5="",X$7=0,X$7="",X$8="",$L9639="",$L9639=0),"",layerCost(IF($N9639="",X$8,$N9639),X$4,X$5,$L9639)*MAX($K9639,1)*IF($M9639="",X$7,$M9639)/100)</f>
        <v/>
      </c>
      <c r="Y9639" s="84"/>
      <c r="Z9639" s="88" t="str">
        <f>IF(OR(Z$4="",Z$4=0,Z$5="",Z$7=0,Z$7="",Z$8="",$L9639="",$L9639=0),"",layerCost(IF($N9639="",Z$8,$N9639),Z$4,Z$5,$L9639)*MAX($K9639,1)*IF($M9639="",Z$7,$M9639)/100)</f>
        <v/>
      </c>
    </row>
    <row r="9640" spans="16:26" x14ac:dyDescent="0.2">
      <c r="P9640" s="88" t="str">
        <f>IF(OR(P$4="",P$4=0,P$5="",P$7=0,P$7="",P$8="",$L9640="",$L9640=0),"",layerCost(IF($N9640="",P$8,$N9640),P$4,P$5,$L9640)*MAX($K9640,1)*IF($M9640="",P$7,$M9640)/100)</f>
        <v/>
      </c>
      <c r="Q9640" s="84"/>
      <c r="R9640" s="88" t="str">
        <f>IF(OR(R$4="",R$4=0,R$5="",R$7=0,R$7="",R$8="",$L9640="",$L9640=0),"",layerCost(IF($N9640="",R$8,$N9640),R$4,R$5,$L9640)*MAX($K9640,1)*IF($M9640="",R$7,$M9640)/100)</f>
        <v/>
      </c>
      <c r="S9640" s="84"/>
      <c r="T9640" s="88" t="str">
        <f>IF(OR(T$4="",T$4=0,T$5="",T$7=0,T$7="",T$8="",$L9640="",$L9640=0),"",layerCost(IF($N9640="",T$8,$N9640),T$4,T$5,$L9640)*MAX($K9640,1)*IF($M9640="",T$7,$M9640)/100)</f>
        <v/>
      </c>
      <c r="U9640" s="84"/>
      <c r="V9640" s="88" t="str">
        <f>IF(OR(V$4="",V$4=0,V$5="",V$7=0,V$7="",V$8="",$L9640="",$L9640=0),"",layerCost(IF($N9640="",V$8,$N9640),V$4,V$5,$L9640)*MAX($K9640,1)*IF($M9640="",V$7,$M9640)/100)</f>
        <v/>
      </c>
      <c r="W9640" s="84"/>
      <c r="X9640" s="88" t="str">
        <f>IF(OR(X$4="",X$4=0,X$5="",X$7=0,X$7="",X$8="",$L9640="",$L9640=0),"",layerCost(IF($N9640="",X$8,$N9640),X$4,X$5,$L9640)*MAX($K9640,1)*IF($M9640="",X$7,$M9640)/100)</f>
        <v/>
      </c>
      <c r="Y9640" s="84"/>
      <c r="Z9640" s="88" t="str">
        <f>IF(OR(Z$4="",Z$4=0,Z$5="",Z$7=0,Z$7="",Z$8="",$L9640="",$L9640=0),"",layerCost(IF($N9640="",Z$8,$N9640),Z$4,Z$5,$L9640)*MAX($K9640,1)*IF($M9640="",Z$7,$M9640)/100)</f>
        <v/>
      </c>
    </row>
    <row r="9641" spans="16:26" x14ac:dyDescent="0.2">
      <c r="P9641" s="88" t="str">
        <f>IF(OR(P$4="",P$4=0,P$5="",P$7=0,P$7="",P$8="",$L9641="",$L9641=0),"",layerCost(IF($N9641="",P$8,$N9641),P$4,P$5,$L9641)*MAX($K9641,1)*IF($M9641="",P$7,$M9641)/100)</f>
        <v/>
      </c>
      <c r="Q9641" s="84"/>
      <c r="R9641" s="88" t="str">
        <f>IF(OR(R$4="",R$4=0,R$5="",R$7=0,R$7="",R$8="",$L9641="",$L9641=0),"",layerCost(IF($N9641="",R$8,$N9641),R$4,R$5,$L9641)*MAX($K9641,1)*IF($M9641="",R$7,$M9641)/100)</f>
        <v/>
      </c>
      <c r="S9641" s="84"/>
      <c r="T9641" s="88" t="str">
        <f>IF(OR(T$4="",T$4=0,T$5="",T$7=0,T$7="",T$8="",$L9641="",$L9641=0),"",layerCost(IF($N9641="",T$8,$N9641),T$4,T$5,$L9641)*MAX($K9641,1)*IF($M9641="",T$7,$M9641)/100)</f>
        <v/>
      </c>
      <c r="U9641" s="84"/>
      <c r="V9641" s="88" t="str">
        <f>IF(OR(V$4="",V$4=0,V$5="",V$7=0,V$7="",V$8="",$L9641="",$L9641=0),"",layerCost(IF($N9641="",V$8,$N9641),V$4,V$5,$L9641)*MAX($K9641,1)*IF($M9641="",V$7,$M9641)/100)</f>
        <v/>
      </c>
      <c r="W9641" s="84"/>
      <c r="X9641" s="88" t="str">
        <f>IF(OR(X$4="",X$4=0,X$5="",X$7=0,X$7="",X$8="",$L9641="",$L9641=0),"",layerCost(IF($N9641="",X$8,$N9641),X$4,X$5,$L9641)*MAX($K9641,1)*IF($M9641="",X$7,$M9641)/100)</f>
        <v/>
      </c>
      <c r="Y9641" s="84"/>
      <c r="Z9641" s="88" t="str">
        <f>IF(OR(Z$4="",Z$4=0,Z$5="",Z$7=0,Z$7="",Z$8="",$L9641="",$L9641=0),"",layerCost(IF($N9641="",Z$8,$N9641),Z$4,Z$5,$L9641)*MAX($K9641,1)*IF($M9641="",Z$7,$M9641)/100)</f>
        <v/>
      </c>
    </row>
    <row r="9642" spans="16:26" x14ac:dyDescent="0.2">
      <c r="P9642" s="88" t="str">
        <f>IF(OR(P$4="",P$4=0,P$5="",P$7=0,P$7="",P$8="",$L9642="",$L9642=0),"",layerCost(IF($N9642="",P$8,$N9642),P$4,P$5,$L9642)*MAX($K9642,1)*IF($M9642="",P$7,$M9642)/100)</f>
        <v/>
      </c>
      <c r="Q9642" s="84"/>
      <c r="R9642" s="88" t="str">
        <f>IF(OR(R$4="",R$4=0,R$5="",R$7=0,R$7="",R$8="",$L9642="",$L9642=0),"",layerCost(IF($N9642="",R$8,$N9642),R$4,R$5,$L9642)*MAX($K9642,1)*IF($M9642="",R$7,$M9642)/100)</f>
        <v/>
      </c>
      <c r="S9642" s="84"/>
      <c r="T9642" s="88" t="str">
        <f>IF(OR(T$4="",T$4=0,T$5="",T$7=0,T$7="",T$8="",$L9642="",$L9642=0),"",layerCost(IF($N9642="",T$8,$N9642),T$4,T$5,$L9642)*MAX($K9642,1)*IF($M9642="",T$7,$M9642)/100)</f>
        <v/>
      </c>
      <c r="U9642" s="84"/>
      <c r="V9642" s="88" t="str">
        <f>IF(OR(V$4="",V$4=0,V$5="",V$7=0,V$7="",V$8="",$L9642="",$L9642=0),"",layerCost(IF($N9642="",V$8,$N9642),V$4,V$5,$L9642)*MAX($K9642,1)*IF($M9642="",V$7,$M9642)/100)</f>
        <v/>
      </c>
      <c r="W9642" s="84"/>
      <c r="X9642" s="88" t="str">
        <f>IF(OR(X$4="",X$4=0,X$5="",X$7=0,X$7="",X$8="",$L9642="",$L9642=0),"",layerCost(IF($N9642="",X$8,$N9642),X$4,X$5,$L9642)*MAX($K9642,1)*IF($M9642="",X$7,$M9642)/100)</f>
        <v/>
      </c>
      <c r="Y9642" s="84"/>
      <c r="Z9642" s="88" t="str">
        <f>IF(OR(Z$4="",Z$4=0,Z$5="",Z$7=0,Z$7="",Z$8="",$L9642="",$L9642=0),"",layerCost(IF($N9642="",Z$8,$N9642),Z$4,Z$5,$L9642)*MAX($K9642,1)*IF($M9642="",Z$7,$M9642)/100)</f>
        <v/>
      </c>
    </row>
    <row r="9643" spans="16:26" x14ac:dyDescent="0.2">
      <c r="P9643" s="88" t="str">
        <f>IF(OR(P$4="",P$4=0,P$5="",P$7=0,P$7="",P$8="",$L9643="",$L9643=0),"",layerCost(IF($N9643="",P$8,$N9643),P$4,P$5,$L9643)*MAX($K9643,1)*IF($M9643="",P$7,$M9643)/100)</f>
        <v/>
      </c>
      <c r="Q9643" s="84"/>
      <c r="R9643" s="88" t="str">
        <f>IF(OR(R$4="",R$4=0,R$5="",R$7=0,R$7="",R$8="",$L9643="",$L9643=0),"",layerCost(IF($N9643="",R$8,$N9643),R$4,R$5,$L9643)*MAX($K9643,1)*IF($M9643="",R$7,$M9643)/100)</f>
        <v/>
      </c>
      <c r="S9643" s="84"/>
      <c r="T9643" s="88" t="str">
        <f>IF(OR(T$4="",T$4=0,T$5="",T$7=0,T$7="",T$8="",$L9643="",$L9643=0),"",layerCost(IF($N9643="",T$8,$N9643),T$4,T$5,$L9643)*MAX($K9643,1)*IF($M9643="",T$7,$M9643)/100)</f>
        <v/>
      </c>
      <c r="U9643" s="84"/>
      <c r="V9643" s="88" t="str">
        <f>IF(OR(V$4="",V$4=0,V$5="",V$7=0,V$7="",V$8="",$L9643="",$L9643=0),"",layerCost(IF($N9643="",V$8,$N9643),V$4,V$5,$L9643)*MAX($K9643,1)*IF($M9643="",V$7,$M9643)/100)</f>
        <v/>
      </c>
      <c r="W9643" s="84"/>
      <c r="X9643" s="88" t="str">
        <f>IF(OR(X$4="",X$4=0,X$5="",X$7=0,X$7="",X$8="",$L9643="",$L9643=0),"",layerCost(IF($N9643="",X$8,$N9643),X$4,X$5,$L9643)*MAX($K9643,1)*IF($M9643="",X$7,$M9643)/100)</f>
        <v/>
      </c>
      <c r="Y9643" s="84"/>
      <c r="Z9643" s="88" t="str">
        <f>IF(OR(Z$4="",Z$4=0,Z$5="",Z$7=0,Z$7="",Z$8="",$L9643="",$L9643=0),"",layerCost(IF($N9643="",Z$8,$N9643),Z$4,Z$5,$L9643)*MAX($K9643,1)*IF($M9643="",Z$7,$M9643)/100)</f>
        <v/>
      </c>
    </row>
    <row r="9644" spans="16:26" x14ac:dyDescent="0.2">
      <c r="P9644" s="88" t="str">
        <f>IF(OR(P$4="",P$4=0,P$5="",P$7=0,P$7="",P$8="",$L9644="",$L9644=0),"",layerCost(IF($N9644="",P$8,$N9644),P$4,P$5,$L9644)*MAX($K9644,1)*IF($M9644="",P$7,$M9644)/100)</f>
        <v/>
      </c>
      <c r="Q9644" s="84"/>
      <c r="R9644" s="88" t="str">
        <f>IF(OR(R$4="",R$4=0,R$5="",R$7=0,R$7="",R$8="",$L9644="",$L9644=0),"",layerCost(IF($N9644="",R$8,$N9644),R$4,R$5,$L9644)*MAX($K9644,1)*IF($M9644="",R$7,$M9644)/100)</f>
        <v/>
      </c>
      <c r="S9644" s="84"/>
      <c r="T9644" s="88" t="str">
        <f>IF(OR(T$4="",T$4=0,T$5="",T$7=0,T$7="",T$8="",$L9644="",$L9644=0),"",layerCost(IF($N9644="",T$8,$N9644),T$4,T$5,$L9644)*MAX($K9644,1)*IF($M9644="",T$7,$M9644)/100)</f>
        <v/>
      </c>
      <c r="U9644" s="84"/>
      <c r="V9644" s="88" t="str">
        <f>IF(OR(V$4="",V$4=0,V$5="",V$7=0,V$7="",V$8="",$L9644="",$L9644=0),"",layerCost(IF($N9644="",V$8,$N9644),V$4,V$5,$L9644)*MAX($K9644,1)*IF($M9644="",V$7,$M9644)/100)</f>
        <v/>
      </c>
      <c r="W9644" s="84"/>
      <c r="X9644" s="88" t="str">
        <f>IF(OR(X$4="",X$4=0,X$5="",X$7=0,X$7="",X$8="",$L9644="",$L9644=0),"",layerCost(IF($N9644="",X$8,$N9644),X$4,X$5,$L9644)*MAX($K9644,1)*IF($M9644="",X$7,$M9644)/100)</f>
        <v/>
      </c>
      <c r="Y9644" s="84"/>
      <c r="Z9644" s="88" t="str">
        <f>IF(OR(Z$4="",Z$4=0,Z$5="",Z$7=0,Z$7="",Z$8="",$L9644="",$L9644=0),"",layerCost(IF($N9644="",Z$8,$N9644),Z$4,Z$5,$L9644)*MAX($K9644,1)*IF($M9644="",Z$7,$M9644)/100)</f>
        <v/>
      </c>
    </row>
    <row r="9645" spans="16:26" x14ac:dyDescent="0.2">
      <c r="P9645" s="88" t="str">
        <f>IF(OR(P$4="",P$4=0,P$5="",P$7=0,P$7="",P$8="",$L9645="",$L9645=0),"",layerCost(IF($N9645="",P$8,$N9645),P$4,P$5,$L9645)*MAX($K9645,1)*IF($M9645="",P$7,$M9645)/100)</f>
        <v/>
      </c>
      <c r="Q9645" s="84"/>
      <c r="R9645" s="88" t="str">
        <f>IF(OR(R$4="",R$4=0,R$5="",R$7=0,R$7="",R$8="",$L9645="",$L9645=0),"",layerCost(IF($N9645="",R$8,$N9645),R$4,R$5,$L9645)*MAX($K9645,1)*IF($M9645="",R$7,$M9645)/100)</f>
        <v/>
      </c>
      <c r="S9645" s="84"/>
      <c r="T9645" s="88" t="str">
        <f>IF(OR(T$4="",T$4=0,T$5="",T$7=0,T$7="",T$8="",$L9645="",$L9645=0),"",layerCost(IF($N9645="",T$8,$N9645),T$4,T$5,$L9645)*MAX($K9645,1)*IF($M9645="",T$7,$M9645)/100)</f>
        <v/>
      </c>
      <c r="U9645" s="84"/>
      <c r="V9645" s="88" t="str">
        <f>IF(OR(V$4="",V$4=0,V$5="",V$7=0,V$7="",V$8="",$L9645="",$L9645=0),"",layerCost(IF($N9645="",V$8,$N9645),V$4,V$5,$L9645)*MAX($K9645,1)*IF($M9645="",V$7,$M9645)/100)</f>
        <v/>
      </c>
      <c r="W9645" s="84"/>
      <c r="X9645" s="88" t="str">
        <f>IF(OR(X$4="",X$4=0,X$5="",X$7=0,X$7="",X$8="",$L9645="",$L9645=0),"",layerCost(IF($N9645="",X$8,$N9645),X$4,X$5,$L9645)*MAX($K9645,1)*IF($M9645="",X$7,$M9645)/100)</f>
        <v/>
      </c>
      <c r="Y9645" s="84"/>
      <c r="Z9645" s="88" t="str">
        <f>IF(OR(Z$4="",Z$4=0,Z$5="",Z$7=0,Z$7="",Z$8="",$L9645="",$L9645=0),"",layerCost(IF($N9645="",Z$8,$N9645),Z$4,Z$5,$L9645)*MAX($K9645,1)*IF($M9645="",Z$7,$M9645)/100)</f>
        <v/>
      </c>
    </row>
    <row r="9646" spans="16:26" x14ac:dyDescent="0.2">
      <c r="P9646" s="88" t="str">
        <f>IF(OR(P$4="",P$4=0,P$5="",P$7=0,P$7="",P$8="",$L9646="",$L9646=0),"",layerCost(IF($N9646="",P$8,$N9646),P$4,P$5,$L9646)*MAX($K9646,1)*IF($M9646="",P$7,$M9646)/100)</f>
        <v/>
      </c>
      <c r="Q9646" s="84"/>
      <c r="R9646" s="88" t="str">
        <f>IF(OR(R$4="",R$4=0,R$5="",R$7=0,R$7="",R$8="",$L9646="",$L9646=0),"",layerCost(IF($N9646="",R$8,$N9646),R$4,R$5,$L9646)*MAX($K9646,1)*IF($M9646="",R$7,$M9646)/100)</f>
        <v/>
      </c>
      <c r="S9646" s="84"/>
      <c r="T9646" s="88" t="str">
        <f>IF(OR(T$4="",T$4=0,T$5="",T$7=0,T$7="",T$8="",$L9646="",$L9646=0),"",layerCost(IF($N9646="",T$8,$N9646),T$4,T$5,$L9646)*MAX($K9646,1)*IF($M9646="",T$7,$M9646)/100)</f>
        <v/>
      </c>
      <c r="U9646" s="84"/>
      <c r="V9646" s="88" t="str">
        <f>IF(OR(V$4="",V$4=0,V$5="",V$7=0,V$7="",V$8="",$L9646="",$L9646=0),"",layerCost(IF($N9646="",V$8,$N9646),V$4,V$5,$L9646)*MAX($K9646,1)*IF($M9646="",V$7,$M9646)/100)</f>
        <v/>
      </c>
      <c r="W9646" s="84"/>
      <c r="X9646" s="88" t="str">
        <f>IF(OR(X$4="",X$4=0,X$5="",X$7=0,X$7="",X$8="",$L9646="",$L9646=0),"",layerCost(IF($N9646="",X$8,$N9646),X$4,X$5,$L9646)*MAX($K9646,1)*IF($M9646="",X$7,$M9646)/100)</f>
        <v/>
      </c>
      <c r="Y9646" s="84"/>
      <c r="Z9646" s="88" t="str">
        <f>IF(OR(Z$4="",Z$4=0,Z$5="",Z$7=0,Z$7="",Z$8="",$L9646="",$L9646=0),"",layerCost(IF($N9646="",Z$8,$N9646),Z$4,Z$5,$L9646)*MAX($K9646,1)*IF($M9646="",Z$7,$M9646)/100)</f>
        <v/>
      </c>
    </row>
    <row r="9647" spans="16:26" x14ac:dyDescent="0.2">
      <c r="P9647" s="88" t="str">
        <f>IF(OR(P$4="",P$4=0,P$5="",P$7=0,P$7="",P$8="",$L9647="",$L9647=0),"",layerCost(IF($N9647="",P$8,$N9647),P$4,P$5,$L9647)*MAX($K9647,1)*IF($M9647="",P$7,$M9647)/100)</f>
        <v/>
      </c>
      <c r="Q9647" s="84"/>
      <c r="R9647" s="88" t="str">
        <f>IF(OR(R$4="",R$4=0,R$5="",R$7=0,R$7="",R$8="",$L9647="",$L9647=0),"",layerCost(IF($N9647="",R$8,$N9647),R$4,R$5,$L9647)*MAX($K9647,1)*IF($M9647="",R$7,$M9647)/100)</f>
        <v/>
      </c>
      <c r="S9647" s="84"/>
      <c r="T9647" s="88" t="str">
        <f>IF(OR(T$4="",T$4=0,T$5="",T$7=0,T$7="",T$8="",$L9647="",$L9647=0),"",layerCost(IF($N9647="",T$8,$N9647),T$4,T$5,$L9647)*MAX($K9647,1)*IF($M9647="",T$7,$M9647)/100)</f>
        <v/>
      </c>
      <c r="U9647" s="84"/>
      <c r="V9647" s="88" t="str">
        <f>IF(OR(V$4="",V$4=0,V$5="",V$7=0,V$7="",V$8="",$L9647="",$L9647=0),"",layerCost(IF($N9647="",V$8,$N9647),V$4,V$5,$L9647)*MAX($K9647,1)*IF($M9647="",V$7,$M9647)/100)</f>
        <v/>
      </c>
      <c r="W9647" s="84"/>
      <c r="X9647" s="88" t="str">
        <f>IF(OR(X$4="",X$4=0,X$5="",X$7=0,X$7="",X$8="",$L9647="",$L9647=0),"",layerCost(IF($N9647="",X$8,$N9647),X$4,X$5,$L9647)*MAX($K9647,1)*IF($M9647="",X$7,$M9647)/100)</f>
        <v/>
      </c>
      <c r="Y9647" s="84"/>
      <c r="Z9647" s="88" t="str">
        <f>IF(OR(Z$4="",Z$4=0,Z$5="",Z$7=0,Z$7="",Z$8="",$L9647="",$L9647=0),"",layerCost(IF($N9647="",Z$8,$N9647),Z$4,Z$5,$L9647)*MAX($K9647,1)*IF($M9647="",Z$7,$M9647)/100)</f>
        <v/>
      </c>
    </row>
    <row r="9648" spans="16:26" x14ac:dyDescent="0.2">
      <c r="P9648" s="88" t="str">
        <f>IF(OR(P$4="",P$4=0,P$5="",P$7=0,P$7="",P$8="",$L9648="",$L9648=0),"",layerCost(IF($N9648="",P$8,$N9648),P$4,P$5,$L9648)*MAX($K9648,1)*IF($M9648="",P$7,$M9648)/100)</f>
        <v/>
      </c>
      <c r="Q9648" s="84"/>
      <c r="R9648" s="88" t="str">
        <f>IF(OR(R$4="",R$4=0,R$5="",R$7=0,R$7="",R$8="",$L9648="",$L9648=0),"",layerCost(IF($N9648="",R$8,$N9648),R$4,R$5,$L9648)*MAX($K9648,1)*IF($M9648="",R$7,$M9648)/100)</f>
        <v/>
      </c>
      <c r="S9648" s="84"/>
      <c r="T9648" s="88" t="str">
        <f>IF(OR(T$4="",T$4=0,T$5="",T$7=0,T$7="",T$8="",$L9648="",$L9648=0),"",layerCost(IF($N9648="",T$8,$N9648),T$4,T$5,$L9648)*MAX($K9648,1)*IF($M9648="",T$7,$M9648)/100)</f>
        <v/>
      </c>
      <c r="U9648" s="84"/>
      <c r="V9648" s="88" t="str">
        <f>IF(OR(V$4="",V$4=0,V$5="",V$7=0,V$7="",V$8="",$L9648="",$L9648=0),"",layerCost(IF($N9648="",V$8,$N9648),V$4,V$5,$L9648)*MAX($K9648,1)*IF($M9648="",V$7,$M9648)/100)</f>
        <v/>
      </c>
      <c r="W9648" s="84"/>
      <c r="X9648" s="88" t="str">
        <f>IF(OR(X$4="",X$4=0,X$5="",X$7=0,X$7="",X$8="",$L9648="",$L9648=0),"",layerCost(IF($N9648="",X$8,$N9648),X$4,X$5,$L9648)*MAX($K9648,1)*IF($M9648="",X$7,$M9648)/100)</f>
        <v/>
      </c>
      <c r="Y9648" s="84"/>
      <c r="Z9648" s="88" t="str">
        <f>IF(OR(Z$4="",Z$4=0,Z$5="",Z$7=0,Z$7="",Z$8="",$L9648="",$L9648=0),"",layerCost(IF($N9648="",Z$8,$N9648),Z$4,Z$5,$L9648)*MAX($K9648,1)*IF($M9648="",Z$7,$M9648)/100)</f>
        <v/>
      </c>
    </row>
    <row r="9649" spans="16:26" x14ac:dyDescent="0.2">
      <c r="P9649" s="88" t="str">
        <f>IF(OR(P$4="",P$4=0,P$5="",P$7=0,P$7="",P$8="",$L9649="",$L9649=0),"",layerCost(IF($N9649="",P$8,$N9649),P$4,P$5,$L9649)*MAX($K9649,1)*IF($M9649="",P$7,$M9649)/100)</f>
        <v/>
      </c>
      <c r="Q9649" s="84"/>
      <c r="R9649" s="88" t="str">
        <f>IF(OR(R$4="",R$4=0,R$5="",R$7=0,R$7="",R$8="",$L9649="",$L9649=0),"",layerCost(IF($N9649="",R$8,$N9649),R$4,R$5,$L9649)*MAX($K9649,1)*IF($M9649="",R$7,$M9649)/100)</f>
        <v/>
      </c>
      <c r="S9649" s="84"/>
      <c r="T9649" s="88" t="str">
        <f>IF(OR(T$4="",T$4=0,T$5="",T$7=0,T$7="",T$8="",$L9649="",$L9649=0),"",layerCost(IF($N9649="",T$8,$N9649),T$4,T$5,$L9649)*MAX($K9649,1)*IF($M9649="",T$7,$M9649)/100)</f>
        <v/>
      </c>
      <c r="U9649" s="84"/>
      <c r="V9649" s="88" t="str">
        <f>IF(OR(V$4="",V$4=0,V$5="",V$7=0,V$7="",V$8="",$L9649="",$L9649=0),"",layerCost(IF($N9649="",V$8,$N9649),V$4,V$5,$L9649)*MAX($K9649,1)*IF($M9649="",V$7,$M9649)/100)</f>
        <v/>
      </c>
      <c r="W9649" s="84"/>
      <c r="X9649" s="88" t="str">
        <f>IF(OR(X$4="",X$4=0,X$5="",X$7=0,X$7="",X$8="",$L9649="",$L9649=0),"",layerCost(IF($N9649="",X$8,$N9649),X$4,X$5,$L9649)*MAX($K9649,1)*IF($M9649="",X$7,$M9649)/100)</f>
        <v/>
      </c>
      <c r="Y9649" s="84"/>
      <c r="Z9649" s="88" t="str">
        <f>IF(OR(Z$4="",Z$4=0,Z$5="",Z$7=0,Z$7="",Z$8="",$L9649="",$L9649=0),"",layerCost(IF($N9649="",Z$8,$N9649),Z$4,Z$5,$L9649)*MAX($K9649,1)*IF($M9649="",Z$7,$M9649)/100)</f>
        <v/>
      </c>
    </row>
    <row r="9650" spans="16:26" x14ac:dyDescent="0.2">
      <c r="P9650" s="88" t="str">
        <f>IF(OR(P$4="",P$4=0,P$5="",P$7=0,P$7="",P$8="",$L9650="",$L9650=0),"",layerCost(IF($N9650="",P$8,$N9650),P$4,P$5,$L9650)*MAX($K9650,1)*IF($M9650="",P$7,$M9650)/100)</f>
        <v/>
      </c>
      <c r="Q9650" s="84"/>
      <c r="R9650" s="88" t="str">
        <f>IF(OR(R$4="",R$4=0,R$5="",R$7=0,R$7="",R$8="",$L9650="",$L9650=0),"",layerCost(IF($N9650="",R$8,$N9650),R$4,R$5,$L9650)*MAX($K9650,1)*IF($M9650="",R$7,$M9650)/100)</f>
        <v/>
      </c>
      <c r="S9650" s="84"/>
      <c r="T9650" s="88" t="str">
        <f>IF(OR(T$4="",T$4=0,T$5="",T$7=0,T$7="",T$8="",$L9650="",$L9650=0),"",layerCost(IF($N9650="",T$8,$N9650),T$4,T$5,$L9650)*MAX($K9650,1)*IF($M9650="",T$7,$M9650)/100)</f>
        <v/>
      </c>
      <c r="U9650" s="84"/>
      <c r="V9650" s="88" t="str">
        <f>IF(OR(V$4="",V$4=0,V$5="",V$7=0,V$7="",V$8="",$L9650="",$L9650=0),"",layerCost(IF($N9650="",V$8,$N9650),V$4,V$5,$L9650)*MAX($K9650,1)*IF($M9650="",V$7,$M9650)/100)</f>
        <v/>
      </c>
      <c r="W9650" s="84"/>
      <c r="X9650" s="88" t="str">
        <f>IF(OR(X$4="",X$4=0,X$5="",X$7=0,X$7="",X$8="",$L9650="",$L9650=0),"",layerCost(IF($N9650="",X$8,$N9650),X$4,X$5,$L9650)*MAX($K9650,1)*IF($M9650="",X$7,$M9650)/100)</f>
        <v/>
      </c>
      <c r="Y9650" s="84"/>
      <c r="Z9650" s="88" t="str">
        <f>IF(OR(Z$4="",Z$4=0,Z$5="",Z$7=0,Z$7="",Z$8="",$L9650="",$L9650=0),"",layerCost(IF($N9650="",Z$8,$N9650),Z$4,Z$5,$L9650)*MAX($K9650,1)*IF($M9650="",Z$7,$M9650)/100)</f>
        <v/>
      </c>
    </row>
    <row r="9651" spans="16:26" x14ac:dyDescent="0.2">
      <c r="P9651" s="88" t="str">
        <f>IF(OR(P$4="",P$4=0,P$5="",P$7=0,P$7="",P$8="",$L9651="",$L9651=0),"",layerCost(IF($N9651="",P$8,$N9651),P$4,P$5,$L9651)*MAX($K9651,1)*IF($M9651="",P$7,$M9651)/100)</f>
        <v/>
      </c>
      <c r="Q9651" s="84"/>
      <c r="R9651" s="88" t="str">
        <f>IF(OR(R$4="",R$4=0,R$5="",R$7=0,R$7="",R$8="",$L9651="",$L9651=0),"",layerCost(IF($N9651="",R$8,$N9651),R$4,R$5,$L9651)*MAX($K9651,1)*IF($M9651="",R$7,$M9651)/100)</f>
        <v/>
      </c>
      <c r="S9651" s="84"/>
      <c r="T9651" s="88" t="str">
        <f>IF(OR(T$4="",T$4=0,T$5="",T$7=0,T$7="",T$8="",$L9651="",$L9651=0),"",layerCost(IF($N9651="",T$8,$N9651),T$4,T$5,$L9651)*MAX($K9651,1)*IF($M9651="",T$7,$M9651)/100)</f>
        <v/>
      </c>
      <c r="U9651" s="84"/>
      <c r="V9651" s="88" t="str">
        <f>IF(OR(V$4="",V$4=0,V$5="",V$7=0,V$7="",V$8="",$L9651="",$L9651=0),"",layerCost(IF($N9651="",V$8,$N9651),V$4,V$5,$L9651)*MAX($K9651,1)*IF($M9651="",V$7,$M9651)/100)</f>
        <v/>
      </c>
      <c r="W9651" s="84"/>
      <c r="X9651" s="88" t="str">
        <f>IF(OR(X$4="",X$4=0,X$5="",X$7=0,X$7="",X$8="",$L9651="",$L9651=0),"",layerCost(IF($N9651="",X$8,$N9651),X$4,X$5,$L9651)*MAX($K9651,1)*IF($M9651="",X$7,$M9651)/100)</f>
        <v/>
      </c>
      <c r="Y9651" s="84"/>
      <c r="Z9651" s="88" t="str">
        <f>IF(OR(Z$4="",Z$4=0,Z$5="",Z$7=0,Z$7="",Z$8="",$L9651="",$L9651=0),"",layerCost(IF($N9651="",Z$8,$N9651),Z$4,Z$5,$L9651)*MAX($K9651,1)*IF($M9651="",Z$7,$M9651)/100)</f>
        <v/>
      </c>
    </row>
    <row r="9652" spans="16:26" x14ac:dyDescent="0.2">
      <c r="P9652" s="88" t="str">
        <f>IF(OR(P$4="",P$4=0,P$5="",P$7=0,P$7="",P$8="",$L9652="",$L9652=0),"",layerCost(IF($N9652="",P$8,$N9652),P$4,P$5,$L9652)*MAX($K9652,1)*IF($M9652="",P$7,$M9652)/100)</f>
        <v/>
      </c>
      <c r="Q9652" s="84"/>
      <c r="R9652" s="88" t="str">
        <f>IF(OR(R$4="",R$4=0,R$5="",R$7=0,R$7="",R$8="",$L9652="",$L9652=0),"",layerCost(IF($N9652="",R$8,$N9652),R$4,R$5,$L9652)*MAX($K9652,1)*IF($M9652="",R$7,$M9652)/100)</f>
        <v/>
      </c>
      <c r="S9652" s="84"/>
      <c r="T9652" s="88" t="str">
        <f>IF(OR(T$4="",T$4=0,T$5="",T$7=0,T$7="",T$8="",$L9652="",$L9652=0),"",layerCost(IF($N9652="",T$8,$N9652),T$4,T$5,$L9652)*MAX($K9652,1)*IF($M9652="",T$7,$M9652)/100)</f>
        <v/>
      </c>
      <c r="U9652" s="84"/>
      <c r="V9652" s="88" t="str">
        <f>IF(OR(V$4="",V$4=0,V$5="",V$7=0,V$7="",V$8="",$L9652="",$L9652=0),"",layerCost(IF($N9652="",V$8,$N9652),V$4,V$5,$L9652)*MAX($K9652,1)*IF($M9652="",V$7,$M9652)/100)</f>
        <v/>
      </c>
      <c r="W9652" s="84"/>
      <c r="X9652" s="88" t="str">
        <f>IF(OR(X$4="",X$4=0,X$5="",X$7=0,X$7="",X$8="",$L9652="",$L9652=0),"",layerCost(IF($N9652="",X$8,$N9652),X$4,X$5,$L9652)*MAX($K9652,1)*IF($M9652="",X$7,$M9652)/100)</f>
        <v/>
      </c>
      <c r="Y9652" s="84"/>
      <c r="Z9652" s="88" t="str">
        <f>IF(OR(Z$4="",Z$4=0,Z$5="",Z$7=0,Z$7="",Z$8="",$L9652="",$L9652=0),"",layerCost(IF($N9652="",Z$8,$N9652),Z$4,Z$5,$L9652)*MAX($K9652,1)*IF($M9652="",Z$7,$M9652)/100)</f>
        <v/>
      </c>
    </row>
    <row r="9653" spans="16:26" x14ac:dyDescent="0.2">
      <c r="P9653" s="88" t="str">
        <f>IF(OR(P$4="",P$4=0,P$5="",P$7=0,P$7="",P$8="",$L9653="",$L9653=0),"",layerCost(IF($N9653="",P$8,$N9653),P$4,P$5,$L9653)*MAX($K9653,1)*IF($M9653="",P$7,$M9653)/100)</f>
        <v/>
      </c>
      <c r="Q9653" s="84"/>
      <c r="R9653" s="88" t="str">
        <f>IF(OR(R$4="",R$4=0,R$5="",R$7=0,R$7="",R$8="",$L9653="",$L9653=0),"",layerCost(IF($N9653="",R$8,$N9653),R$4,R$5,$L9653)*MAX($K9653,1)*IF($M9653="",R$7,$M9653)/100)</f>
        <v/>
      </c>
      <c r="S9653" s="84"/>
      <c r="T9653" s="88" t="str">
        <f>IF(OR(T$4="",T$4=0,T$5="",T$7=0,T$7="",T$8="",$L9653="",$L9653=0),"",layerCost(IF($N9653="",T$8,$N9653),T$4,T$5,$L9653)*MAX($K9653,1)*IF($M9653="",T$7,$M9653)/100)</f>
        <v/>
      </c>
      <c r="U9653" s="84"/>
      <c r="V9653" s="88" t="str">
        <f>IF(OR(V$4="",V$4=0,V$5="",V$7=0,V$7="",V$8="",$L9653="",$L9653=0),"",layerCost(IF($N9653="",V$8,$N9653),V$4,V$5,$L9653)*MAX($K9653,1)*IF($M9653="",V$7,$M9653)/100)</f>
        <v/>
      </c>
      <c r="W9653" s="84"/>
      <c r="X9653" s="88" t="str">
        <f>IF(OR(X$4="",X$4=0,X$5="",X$7=0,X$7="",X$8="",$L9653="",$L9653=0),"",layerCost(IF($N9653="",X$8,$N9653),X$4,X$5,$L9653)*MAX($K9653,1)*IF($M9653="",X$7,$M9653)/100)</f>
        <v/>
      </c>
      <c r="Y9653" s="84"/>
      <c r="Z9653" s="88" t="str">
        <f>IF(OR(Z$4="",Z$4=0,Z$5="",Z$7=0,Z$7="",Z$8="",$L9653="",$L9653=0),"",layerCost(IF($N9653="",Z$8,$N9653),Z$4,Z$5,$L9653)*MAX($K9653,1)*IF($M9653="",Z$7,$M9653)/100)</f>
        <v/>
      </c>
    </row>
    <row r="9654" spans="16:26" x14ac:dyDescent="0.2">
      <c r="P9654" s="88" t="str">
        <f>IF(OR(P$4="",P$4=0,P$5="",P$7=0,P$7="",P$8="",$L9654="",$L9654=0),"",layerCost(IF($N9654="",P$8,$N9654),P$4,P$5,$L9654)*MAX($K9654,1)*IF($M9654="",P$7,$M9654)/100)</f>
        <v/>
      </c>
      <c r="Q9654" s="84"/>
      <c r="R9654" s="88" t="str">
        <f>IF(OR(R$4="",R$4=0,R$5="",R$7=0,R$7="",R$8="",$L9654="",$L9654=0),"",layerCost(IF($N9654="",R$8,$N9654),R$4,R$5,$L9654)*MAX($K9654,1)*IF($M9654="",R$7,$M9654)/100)</f>
        <v/>
      </c>
      <c r="S9654" s="84"/>
      <c r="T9654" s="88" t="str">
        <f>IF(OR(T$4="",T$4=0,T$5="",T$7=0,T$7="",T$8="",$L9654="",$L9654=0),"",layerCost(IF($N9654="",T$8,$N9654),T$4,T$5,$L9654)*MAX($K9654,1)*IF($M9654="",T$7,$M9654)/100)</f>
        <v/>
      </c>
      <c r="U9654" s="84"/>
      <c r="V9654" s="88" t="str">
        <f>IF(OR(V$4="",V$4=0,V$5="",V$7=0,V$7="",V$8="",$L9654="",$L9654=0),"",layerCost(IF($N9654="",V$8,$N9654),V$4,V$5,$L9654)*MAX($K9654,1)*IF($M9654="",V$7,$M9654)/100)</f>
        <v/>
      </c>
      <c r="W9654" s="84"/>
      <c r="X9654" s="88" t="str">
        <f>IF(OR(X$4="",X$4=0,X$5="",X$7=0,X$7="",X$8="",$L9654="",$L9654=0),"",layerCost(IF($N9654="",X$8,$N9654),X$4,X$5,$L9654)*MAX($K9654,1)*IF($M9654="",X$7,$M9654)/100)</f>
        <v/>
      </c>
      <c r="Y9654" s="84"/>
      <c r="Z9654" s="88" t="str">
        <f>IF(OR(Z$4="",Z$4=0,Z$5="",Z$7=0,Z$7="",Z$8="",$L9654="",$L9654=0),"",layerCost(IF($N9654="",Z$8,$N9654),Z$4,Z$5,$L9654)*MAX($K9654,1)*IF($M9654="",Z$7,$M9654)/100)</f>
        <v/>
      </c>
    </row>
    <row r="9655" spans="16:26" x14ac:dyDescent="0.2">
      <c r="P9655" s="88" t="str">
        <f>IF(OR(P$4="",P$4=0,P$5="",P$7=0,P$7="",P$8="",$L9655="",$L9655=0),"",layerCost(IF($N9655="",P$8,$N9655),P$4,P$5,$L9655)*MAX($K9655,1)*IF($M9655="",P$7,$M9655)/100)</f>
        <v/>
      </c>
      <c r="Q9655" s="84"/>
      <c r="R9655" s="88" t="str">
        <f>IF(OR(R$4="",R$4=0,R$5="",R$7=0,R$7="",R$8="",$L9655="",$L9655=0),"",layerCost(IF($N9655="",R$8,$N9655),R$4,R$5,$L9655)*MAX($K9655,1)*IF($M9655="",R$7,$M9655)/100)</f>
        <v/>
      </c>
      <c r="S9655" s="84"/>
      <c r="T9655" s="88" t="str">
        <f>IF(OR(T$4="",T$4=0,T$5="",T$7=0,T$7="",T$8="",$L9655="",$L9655=0),"",layerCost(IF($N9655="",T$8,$N9655),T$4,T$5,$L9655)*MAX($K9655,1)*IF($M9655="",T$7,$M9655)/100)</f>
        <v/>
      </c>
      <c r="U9655" s="84"/>
      <c r="V9655" s="88" t="str">
        <f>IF(OR(V$4="",V$4=0,V$5="",V$7=0,V$7="",V$8="",$L9655="",$L9655=0),"",layerCost(IF($N9655="",V$8,$N9655),V$4,V$5,$L9655)*MAX($K9655,1)*IF($M9655="",V$7,$M9655)/100)</f>
        <v/>
      </c>
      <c r="W9655" s="84"/>
      <c r="X9655" s="88" t="str">
        <f>IF(OR(X$4="",X$4=0,X$5="",X$7=0,X$7="",X$8="",$L9655="",$L9655=0),"",layerCost(IF($N9655="",X$8,$N9655),X$4,X$5,$L9655)*MAX($K9655,1)*IF($M9655="",X$7,$M9655)/100)</f>
        <v/>
      </c>
      <c r="Y9655" s="84"/>
      <c r="Z9655" s="88" t="str">
        <f>IF(OR(Z$4="",Z$4=0,Z$5="",Z$7=0,Z$7="",Z$8="",$L9655="",$L9655=0),"",layerCost(IF($N9655="",Z$8,$N9655),Z$4,Z$5,$L9655)*MAX($K9655,1)*IF($M9655="",Z$7,$M9655)/100)</f>
        <v/>
      </c>
    </row>
    <row r="9656" spans="16:26" x14ac:dyDescent="0.2">
      <c r="P9656" s="88" t="str">
        <f>IF(OR(P$4="",P$4=0,P$5="",P$7=0,P$7="",P$8="",$L9656="",$L9656=0),"",layerCost(IF($N9656="",P$8,$N9656),P$4,P$5,$L9656)*MAX($K9656,1)*IF($M9656="",P$7,$M9656)/100)</f>
        <v/>
      </c>
      <c r="Q9656" s="84"/>
      <c r="R9656" s="88" t="str">
        <f>IF(OR(R$4="",R$4=0,R$5="",R$7=0,R$7="",R$8="",$L9656="",$L9656=0),"",layerCost(IF($N9656="",R$8,$N9656),R$4,R$5,$L9656)*MAX($K9656,1)*IF($M9656="",R$7,$M9656)/100)</f>
        <v/>
      </c>
      <c r="S9656" s="84"/>
      <c r="T9656" s="88" t="str">
        <f>IF(OR(T$4="",T$4=0,T$5="",T$7=0,T$7="",T$8="",$L9656="",$L9656=0),"",layerCost(IF($N9656="",T$8,$N9656),T$4,T$5,$L9656)*MAX($K9656,1)*IF($M9656="",T$7,$M9656)/100)</f>
        <v/>
      </c>
      <c r="U9656" s="84"/>
      <c r="V9656" s="88" t="str">
        <f>IF(OR(V$4="",V$4=0,V$5="",V$7=0,V$7="",V$8="",$L9656="",$L9656=0),"",layerCost(IF($N9656="",V$8,$N9656),V$4,V$5,$L9656)*MAX($K9656,1)*IF($M9656="",V$7,$M9656)/100)</f>
        <v/>
      </c>
      <c r="W9656" s="84"/>
      <c r="X9656" s="88" t="str">
        <f>IF(OR(X$4="",X$4=0,X$5="",X$7=0,X$7="",X$8="",$L9656="",$L9656=0),"",layerCost(IF($N9656="",X$8,$N9656),X$4,X$5,$L9656)*MAX($K9656,1)*IF($M9656="",X$7,$M9656)/100)</f>
        <v/>
      </c>
      <c r="Y9656" s="84"/>
      <c r="Z9656" s="88" t="str">
        <f>IF(OR(Z$4="",Z$4=0,Z$5="",Z$7=0,Z$7="",Z$8="",$L9656="",$L9656=0),"",layerCost(IF($N9656="",Z$8,$N9656),Z$4,Z$5,$L9656)*MAX($K9656,1)*IF($M9656="",Z$7,$M9656)/100)</f>
        <v/>
      </c>
    </row>
    <row r="9657" spans="16:26" x14ac:dyDescent="0.2">
      <c r="P9657" s="88" t="str">
        <f>IF(OR(P$4="",P$4=0,P$5="",P$7=0,P$7="",P$8="",$L9657="",$L9657=0),"",layerCost(IF($N9657="",P$8,$N9657),P$4,P$5,$L9657)*MAX($K9657,1)*IF($M9657="",P$7,$M9657)/100)</f>
        <v/>
      </c>
      <c r="Q9657" s="84"/>
      <c r="R9657" s="88" t="str">
        <f>IF(OR(R$4="",R$4=0,R$5="",R$7=0,R$7="",R$8="",$L9657="",$L9657=0),"",layerCost(IF($N9657="",R$8,$N9657),R$4,R$5,$L9657)*MAX($K9657,1)*IF($M9657="",R$7,$M9657)/100)</f>
        <v/>
      </c>
      <c r="S9657" s="84"/>
      <c r="T9657" s="88" t="str">
        <f>IF(OR(T$4="",T$4=0,T$5="",T$7=0,T$7="",T$8="",$L9657="",$L9657=0),"",layerCost(IF($N9657="",T$8,$N9657),T$4,T$5,$L9657)*MAX($K9657,1)*IF($M9657="",T$7,$M9657)/100)</f>
        <v/>
      </c>
      <c r="U9657" s="84"/>
      <c r="V9657" s="88" t="str">
        <f>IF(OR(V$4="",V$4=0,V$5="",V$7=0,V$7="",V$8="",$L9657="",$L9657=0),"",layerCost(IF($N9657="",V$8,$N9657),V$4,V$5,$L9657)*MAX($K9657,1)*IF($M9657="",V$7,$M9657)/100)</f>
        <v/>
      </c>
      <c r="W9657" s="84"/>
      <c r="X9657" s="88" t="str">
        <f>IF(OR(X$4="",X$4=0,X$5="",X$7=0,X$7="",X$8="",$L9657="",$L9657=0),"",layerCost(IF($N9657="",X$8,$N9657),X$4,X$5,$L9657)*MAX($K9657,1)*IF($M9657="",X$7,$M9657)/100)</f>
        <v/>
      </c>
      <c r="Y9657" s="84"/>
      <c r="Z9657" s="88" t="str">
        <f>IF(OR(Z$4="",Z$4=0,Z$5="",Z$7=0,Z$7="",Z$8="",$L9657="",$L9657=0),"",layerCost(IF($N9657="",Z$8,$N9657),Z$4,Z$5,$L9657)*MAX($K9657,1)*IF($M9657="",Z$7,$M9657)/100)</f>
        <v/>
      </c>
    </row>
    <row r="9658" spans="16:26" x14ac:dyDescent="0.2">
      <c r="P9658" s="88" t="str">
        <f>IF(OR(P$4="",P$4=0,P$5="",P$7=0,P$7="",P$8="",$L9658="",$L9658=0),"",layerCost(IF($N9658="",P$8,$N9658),P$4,P$5,$L9658)*MAX($K9658,1)*IF($M9658="",P$7,$M9658)/100)</f>
        <v/>
      </c>
      <c r="Q9658" s="84"/>
      <c r="R9658" s="88" t="str">
        <f>IF(OR(R$4="",R$4=0,R$5="",R$7=0,R$7="",R$8="",$L9658="",$L9658=0),"",layerCost(IF($N9658="",R$8,$N9658),R$4,R$5,$L9658)*MAX($K9658,1)*IF($M9658="",R$7,$M9658)/100)</f>
        <v/>
      </c>
      <c r="S9658" s="84"/>
      <c r="T9658" s="88" t="str">
        <f>IF(OR(T$4="",T$4=0,T$5="",T$7=0,T$7="",T$8="",$L9658="",$L9658=0),"",layerCost(IF($N9658="",T$8,$N9658),T$4,T$5,$L9658)*MAX($K9658,1)*IF($M9658="",T$7,$M9658)/100)</f>
        <v/>
      </c>
      <c r="U9658" s="84"/>
      <c r="V9658" s="88" t="str">
        <f>IF(OR(V$4="",V$4=0,V$5="",V$7=0,V$7="",V$8="",$L9658="",$L9658=0),"",layerCost(IF($N9658="",V$8,$N9658),V$4,V$5,$L9658)*MAX($K9658,1)*IF($M9658="",V$7,$M9658)/100)</f>
        <v/>
      </c>
      <c r="W9658" s="84"/>
      <c r="X9658" s="88" t="str">
        <f>IF(OR(X$4="",X$4=0,X$5="",X$7=0,X$7="",X$8="",$L9658="",$L9658=0),"",layerCost(IF($N9658="",X$8,$N9658),X$4,X$5,$L9658)*MAX($K9658,1)*IF($M9658="",X$7,$M9658)/100)</f>
        <v/>
      </c>
      <c r="Y9658" s="84"/>
      <c r="Z9658" s="88" t="str">
        <f>IF(OR(Z$4="",Z$4=0,Z$5="",Z$7=0,Z$7="",Z$8="",$L9658="",$L9658=0),"",layerCost(IF($N9658="",Z$8,$N9658),Z$4,Z$5,$L9658)*MAX($K9658,1)*IF($M9658="",Z$7,$M9658)/100)</f>
        <v/>
      </c>
    </row>
    <row r="9659" spans="16:26" x14ac:dyDescent="0.2">
      <c r="P9659" s="88" t="str">
        <f>IF(OR(P$4="",P$4=0,P$5="",P$7=0,P$7="",P$8="",$L9659="",$L9659=0),"",layerCost(IF($N9659="",P$8,$N9659),P$4,P$5,$L9659)*MAX($K9659,1)*IF($M9659="",P$7,$M9659)/100)</f>
        <v/>
      </c>
      <c r="Q9659" s="84"/>
      <c r="R9659" s="88" t="str">
        <f>IF(OR(R$4="",R$4=0,R$5="",R$7=0,R$7="",R$8="",$L9659="",$L9659=0),"",layerCost(IF($N9659="",R$8,$N9659),R$4,R$5,$L9659)*MAX($K9659,1)*IF($M9659="",R$7,$M9659)/100)</f>
        <v/>
      </c>
      <c r="S9659" s="84"/>
      <c r="T9659" s="88" t="str">
        <f>IF(OR(T$4="",T$4=0,T$5="",T$7=0,T$7="",T$8="",$L9659="",$L9659=0),"",layerCost(IF($N9659="",T$8,$N9659),T$4,T$5,$L9659)*MAX($K9659,1)*IF($M9659="",T$7,$M9659)/100)</f>
        <v/>
      </c>
      <c r="U9659" s="84"/>
      <c r="V9659" s="88" t="str">
        <f>IF(OR(V$4="",V$4=0,V$5="",V$7=0,V$7="",V$8="",$L9659="",$L9659=0),"",layerCost(IF($N9659="",V$8,$N9659),V$4,V$5,$L9659)*MAX($K9659,1)*IF($M9659="",V$7,$M9659)/100)</f>
        <v/>
      </c>
      <c r="W9659" s="84"/>
      <c r="X9659" s="88" t="str">
        <f>IF(OR(X$4="",X$4=0,X$5="",X$7=0,X$7="",X$8="",$L9659="",$L9659=0),"",layerCost(IF($N9659="",X$8,$N9659),X$4,X$5,$L9659)*MAX($K9659,1)*IF($M9659="",X$7,$M9659)/100)</f>
        <v/>
      </c>
      <c r="Y9659" s="84"/>
      <c r="Z9659" s="88" t="str">
        <f>IF(OR(Z$4="",Z$4=0,Z$5="",Z$7=0,Z$7="",Z$8="",$L9659="",$L9659=0),"",layerCost(IF($N9659="",Z$8,$N9659),Z$4,Z$5,$L9659)*MAX($K9659,1)*IF($M9659="",Z$7,$M9659)/100)</f>
        <v/>
      </c>
    </row>
    <row r="9660" spans="16:26" x14ac:dyDescent="0.2">
      <c r="P9660" s="88" t="str">
        <f>IF(OR(P$4="",P$4=0,P$5="",P$7=0,P$7="",P$8="",$L9660="",$L9660=0),"",layerCost(IF($N9660="",P$8,$N9660),P$4,P$5,$L9660)*MAX($K9660,1)*IF($M9660="",P$7,$M9660)/100)</f>
        <v/>
      </c>
      <c r="Q9660" s="84"/>
      <c r="R9660" s="88" t="str">
        <f>IF(OR(R$4="",R$4=0,R$5="",R$7=0,R$7="",R$8="",$L9660="",$L9660=0),"",layerCost(IF($N9660="",R$8,$N9660),R$4,R$5,$L9660)*MAX($K9660,1)*IF($M9660="",R$7,$M9660)/100)</f>
        <v/>
      </c>
      <c r="S9660" s="84"/>
      <c r="T9660" s="88" t="str">
        <f>IF(OR(T$4="",T$4=0,T$5="",T$7=0,T$7="",T$8="",$L9660="",$L9660=0),"",layerCost(IF($N9660="",T$8,$N9660),T$4,T$5,$L9660)*MAX($K9660,1)*IF($M9660="",T$7,$M9660)/100)</f>
        <v/>
      </c>
      <c r="U9660" s="84"/>
      <c r="V9660" s="88" t="str">
        <f>IF(OR(V$4="",V$4=0,V$5="",V$7=0,V$7="",V$8="",$L9660="",$L9660=0),"",layerCost(IF($N9660="",V$8,$N9660),V$4,V$5,$L9660)*MAX($K9660,1)*IF($M9660="",V$7,$M9660)/100)</f>
        <v/>
      </c>
      <c r="W9660" s="84"/>
      <c r="X9660" s="88" t="str">
        <f>IF(OR(X$4="",X$4=0,X$5="",X$7=0,X$7="",X$8="",$L9660="",$L9660=0),"",layerCost(IF($N9660="",X$8,$N9660),X$4,X$5,$L9660)*MAX($K9660,1)*IF($M9660="",X$7,$M9660)/100)</f>
        <v/>
      </c>
      <c r="Y9660" s="84"/>
      <c r="Z9660" s="88" t="str">
        <f>IF(OR(Z$4="",Z$4=0,Z$5="",Z$7=0,Z$7="",Z$8="",$L9660="",$L9660=0),"",layerCost(IF($N9660="",Z$8,$N9660),Z$4,Z$5,$L9660)*MAX($K9660,1)*IF($M9660="",Z$7,$M9660)/100)</f>
        <v/>
      </c>
    </row>
    <row r="9661" spans="16:26" x14ac:dyDescent="0.2">
      <c r="P9661" s="88" t="str">
        <f>IF(OR(P$4="",P$4=0,P$5="",P$7=0,P$7="",P$8="",$L9661="",$L9661=0),"",layerCost(IF($N9661="",P$8,$N9661),P$4,P$5,$L9661)*MAX($K9661,1)*IF($M9661="",P$7,$M9661)/100)</f>
        <v/>
      </c>
      <c r="Q9661" s="84"/>
      <c r="R9661" s="88" t="str">
        <f>IF(OR(R$4="",R$4=0,R$5="",R$7=0,R$7="",R$8="",$L9661="",$L9661=0),"",layerCost(IF($N9661="",R$8,$N9661),R$4,R$5,$L9661)*MAX($K9661,1)*IF($M9661="",R$7,$M9661)/100)</f>
        <v/>
      </c>
      <c r="S9661" s="84"/>
      <c r="T9661" s="88" t="str">
        <f>IF(OR(T$4="",T$4=0,T$5="",T$7=0,T$7="",T$8="",$L9661="",$L9661=0),"",layerCost(IF($N9661="",T$8,$N9661),T$4,T$5,$L9661)*MAX($K9661,1)*IF($M9661="",T$7,$M9661)/100)</f>
        <v/>
      </c>
      <c r="U9661" s="84"/>
      <c r="V9661" s="88" t="str">
        <f>IF(OR(V$4="",V$4=0,V$5="",V$7=0,V$7="",V$8="",$L9661="",$L9661=0),"",layerCost(IF($N9661="",V$8,$N9661),V$4,V$5,$L9661)*MAX($K9661,1)*IF($M9661="",V$7,$M9661)/100)</f>
        <v/>
      </c>
      <c r="W9661" s="84"/>
      <c r="X9661" s="88" t="str">
        <f>IF(OR(X$4="",X$4=0,X$5="",X$7=0,X$7="",X$8="",$L9661="",$L9661=0),"",layerCost(IF($N9661="",X$8,$N9661),X$4,X$5,$L9661)*MAX($K9661,1)*IF($M9661="",X$7,$M9661)/100)</f>
        <v/>
      </c>
      <c r="Y9661" s="84"/>
      <c r="Z9661" s="88" t="str">
        <f>IF(OR(Z$4="",Z$4=0,Z$5="",Z$7=0,Z$7="",Z$8="",$L9661="",$L9661=0),"",layerCost(IF($N9661="",Z$8,$N9661),Z$4,Z$5,$L9661)*MAX($K9661,1)*IF($M9661="",Z$7,$M9661)/100)</f>
        <v/>
      </c>
    </row>
    <row r="9662" spans="16:26" x14ac:dyDescent="0.2">
      <c r="P9662" s="88" t="str">
        <f>IF(OR(P$4="",P$4=0,P$5="",P$7=0,P$7="",P$8="",$L9662="",$L9662=0),"",layerCost(IF($N9662="",P$8,$N9662),P$4,P$5,$L9662)*MAX($K9662,1)*IF($M9662="",P$7,$M9662)/100)</f>
        <v/>
      </c>
      <c r="Q9662" s="84"/>
      <c r="R9662" s="88" t="str">
        <f>IF(OR(R$4="",R$4=0,R$5="",R$7=0,R$7="",R$8="",$L9662="",$L9662=0),"",layerCost(IF($N9662="",R$8,$N9662),R$4,R$5,$L9662)*MAX($K9662,1)*IF($M9662="",R$7,$M9662)/100)</f>
        <v/>
      </c>
      <c r="S9662" s="84"/>
      <c r="T9662" s="88" t="str">
        <f>IF(OR(T$4="",T$4=0,T$5="",T$7=0,T$7="",T$8="",$L9662="",$L9662=0),"",layerCost(IF($N9662="",T$8,$N9662),T$4,T$5,$L9662)*MAX($K9662,1)*IF($M9662="",T$7,$M9662)/100)</f>
        <v/>
      </c>
      <c r="U9662" s="84"/>
      <c r="V9662" s="88" t="str">
        <f>IF(OR(V$4="",V$4=0,V$5="",V$7=0,V$7="",V$8="",$L9662="",$L9662=0),"",layerCost(IF($N9662="",V$8,$N9662),V$4,V$5,$L9662)*MAX($K9662,1)*IF($M9662="",V$7,$M9662)/100)</f>
        <v/>
      </c>
      <c r="W9662" s="84"/>
      <c r="X9662" s="88" t="str">
        <f>IF(OR(X$4="",X$4=0,X$5="",X$7=0,X$7="",X$8="",$L9662="",$L9662=0),"",layerCost(IF($N9662="",X$8,$N9662),X$4,X$5,$L9662)*MAX($K9662,1)*IF($M9662="",X$7,$M9662)/100)</f>
        <v/>
      </c>
      <c r="Y9662" s="84"/>
      <c r="Z9662" s="88" t="str">
        <f>IF(OR(Z$4="",Z$4=0,Z$5="",Z$7=0,Z$7="",Z$8="",$L9662="",$L9662=0),"",layerCost(IF($N9662="",Z$8,$N9662),Z$4,Z$5,$L9662)*MAX($K9662,1)*IF($M9662="",Z$7,$M9662)/100)</f>
        <v/>
      </c>
    </row>
    <row r="9663" spans="16:26" x14ac:dyDescent="0.2">
      <c r="P9663" s="88" t="str">
        <f>IF(OR(P$4="",P$4=0,P$5="",P$7=0,P$7="",P$8="",$L9663="",$L9663=0),"",layerCost(IF($N9663="",P$8,$N9663),P$4,P$5,$L9663)*MAX($K9663,1)*IF($M9663="",P$7,$M9663)/100)</f>
        <v/>
      </c>
      <c r="Q9663" s="84"/>
      <c r="R9663" s="88" t="str">
        <f>IF(OR(R$4="",R$4=0,R$5="",R$7=0,R$7="",R$8="",$L9663="",$L9663=0),"",layerCost(IF($N9663="",R$8,$N9663),R$4,R$5,$L9663)*MAX($K9663,1)*IF($M9663="",R$7,$M9663)/100)</f>
        <v/>
      </c>
      <c r="S9663" s="84"/>
      <c r="T9663" s="88" t="str">
        <f>IF(OR(T$4="",T$4=0,T$5="",T$7=0,T$7="",T$8="",$L9663="",$L9663=0),"",layerCost(IF($N9663="",T$8,$N9663),T$4,T$5,$L9663)*MAX($K9663,1)*IF($M9663="",T$7,$M9663)/100)</f>
        <v/>
      </c>
      <c r="U9663" s="84"/>
      <c r="V9663" s="88" t="str">
        <f>IF(OR(V$4="",V$4=0,V$5="",V$7=0,V$7="",V$8="",$L9663="",$L9663=0),"",layerCost(IF($N9663="",V$8,$N9663),V$4,V$5,$L9663)*MAX($K9663,1)*IF($M9663="",V$7,$M9663)/100)</f>
        <v/>
      </c>
      <c r="W9663" s="84"/>
      <c r="X9663" s="88" t="str">
        <f>IF(OR(X$4="",X$4=0,X$5="",X$7=0,X$7="",X$8="",$L9663="",$L9663=0),"",layerCost(IF($N9663="",X$8,$N9663),X$4,X$5,$L9663)*MAX($K9663,1)*IF($M9663="",X$7,$M9663)/100)</f>
        <v/>
      </c>
      <c r="Y9663" s="84"/>
      <c r="Z9663" s="88" t="str">
        <f>IF(OR(Z$4="",Z$4=0,Z$5="",Z$7=0,Z$7="",Z$8="",$L9663="",$L9663=0),"",layerCost(IF($N9663="",Z$8,$N9663),Z$4,Z$5,$L9663)*MAX($K9663,1)*IF($M9663="",Z$7,$M9663)/100)</f>
        <v/>
      </c>
    </row>
    <row r="9664" spans="16:26" x14ac:dyDescent="0.2">
      <c r="P9664" s="88" t="str">
        <f>IF(OR(P$4="",P$4=0,P$5="",P$7=0,P$7="",P$8="",$L9664="",$L9664=0),"",layerCost(IF($N9664="",P$8,$N9664),P$4,P$5,$L9664)*MAX($K9664,1)*IF($M9664="",P$7,$M9664)/100)</f>
        <v/>
      </c>
      <c r="Q9664" s="84"/>
      <c r="R9664" s="88" t="str">
        <f>IF(OR(R$4="",R$4=0,R$5="",R$7=0,R$7="",R$8="",$L9664="",$L9664=0),"",layerCost(IF($N9664="",R$8,$N9664),R$4,R$5,$L9664)*MAX($K9664,1)*IF($M9664="",R$7,$M9664)/100)</f>
        <v/>
      </c>
      <c r="S9664" s="84"/>
      <c r="T9664" s="88" t="str">
        <f>IF(OR(T$4="",T$4=0,T$5="",T$7=0,T$7="",T$8="",$L9664="",$L9664=0),"",layerCost(IF($N9664="",T$8,$N9664),T$4,T$5,$L9664)*MAX($K9664,1)*IF($M9664="",T$7,$M9664)/100)</f>
        <v/>
      </c>
      <c r="U9664" s="84"/>
      <c r="V9664" s="88" t="str">
        <f>IF(OR(V$4="",V$4=0,V$5="",V$7=0,V$7="",V$8="",$L9664="",$L9664=0),"",layerCost(IF($N9664="",V$8,$N9664),V$4,V$5,$L9664)*MAX($K9664,1)*IF($M9664="",V$7,$M9664)/100)</f>
        <v/>
      </c>
      <c r="W9664" s="84"/>
      <c r="X9664" s="88" t="str">
        <f>IF(OR(X$4="",X$4=0,X$5="",X$7=0,X$7="",X$8="",$L9664="",$L9664=0),"",layerCost(IF($N9664="",X$8,$N9664),X$4,X$5,$L9664)*MAX($K9664,1)*IF($M9664="",X$7,$M9664)/100)</f>
        <v/>
      </c>
      <c r="Y9664" s="84"/>
      <c r="Z9664" s="88" t="str">
        <f>IF(OR(Z$4="",Z$4=0,Z$5="",Z$7=0,Z$7="",Z$8="",$L9664="",$L9664=0),"",layerCost(IF($N9664="",Z$8,$N9664),Z$4,Z$5,$L9664)*MAX($K9664,1)*IF($M9664="",Z$7,$M9664)/100)</f>
        <v/>
      </c>
    </row>
    <row r="9665" spans="16:26" x14ac:dyDescent="0.2">
      <c r="P9665" s="88" t="str">
        <f>IF(OR(P$4="",P$4=0,P$5="",P$7=0,P$7="",P$8="",$L9665="",$L9665=0),"",layerCost(IF($N9665="",P$8,$N9665),P$4,P$5,$L9665)*MAX($K9665,1)*IF($M9665="",P$7,$M9665)/100)</f>
        <v/>
      </c>
      <c r="Q9665" s="84"/>
      <c r="R9665" s="88" t="str">
        <f>IF(OR(R$4="",R$4=0,R$5="",R$7=0,R$7="",R$8="",$L9665="",$L9665=0),"",layerCost(IF($N9665="",R$8,$N9665),R$4,R$5,$L9665)*MAX($K9665,1)*IF($M9665="",R$7,$M9665)/100)</f>
        <v/>
      </c>
      <c r="S9665" s="84"/>
      <c r="T9665" s="88" t="str">
        <f>IF(OR(T$4="",T$4=0,T$5="",T$7=0,T$7="",T$8="",$L9665="",$L9665=0),"",layerCost(IF($N9665="",T$8,$N9665),T$4,T$5,$L9665)*MAX($K9665,1)*IF($M9665="",T$7,$M9665)/100)</f>
        <v/>
      </c>
      <c r="U9665" s="84"/>
      <c r="V9665" s="88" t="str">
        <f>IF(OR(V$4="",V$4=0,V$5="",V$7=0,V$7="",V$8="",$L9665="",$L9665=0),"",layerCost(IF($N9665="",V$8,$N9665),V$4,V$5,$L9665)*MAX($K9665,1)*IF($M9665="",V$7,$M9665)/100)</f>
        <v/>
      </c>
      <c r="W9665" s="84"/>
      <c r="X9665" s="88" t="str">
        <f>IF(OR(X$4="",X$4=0,X$5="",X$7=0,X$7="",X$8="",$L9665="",$L9665=0),"",layerCost(IF($N9665="",X$8,$N9665),X$4,X$5,$L9665)*MAX($K9665,1)*IF($M9665="",X$7,$M9665)/100)</f>
        <v/>
      </c>
      <c r="Y9665" s="84"/>
      <c r="Z9665" s="88" t="str">
        <f>IF(OR(Z$4="",Z$4=0,Z$5="",Z$7=0,Z$7="",Z$8="",$L9665="",$L9665=0),"",layerCost(IF($N9665="",Z$8,$N9665),Z$4,Z$5,$L9665)*MAX($K9665,1)*IF($M9665="",Z$7,$M9665)/100)</f>
        <v/>
      </c>
    </row>
    <row r="9666" spans="16:26" x14ac:dyDescent="0.2">
      <c r="P9666" s="88" t="str">
        <f>IF(OR(P$4="",P$4=0,P$5="",P$7=0,P$7="",P$8="",$L9666="",$L9666=0),"",layerCost(IF($N9666="",P$8,$N9666),P$4,P$5,$L9666)*MAX($K9666,1)*IF($M9666="",P$7,$M9666)/100)</f>
        <v/>
      </c>
      <c r="Q9666" s="84"/>
      <c r="R9666" s="88" t="str">
        <f>IF(OR(R$4="",R$4=0,R$5="",R$7=0,R$7="",R$8="",$L9666="",$L9666=0),"",layerCost(IF($N9666="",R$8,$N9666),R$4,R$5,$L9666)*MAX($K9666,1)*IF($M9666="",R$7,$M9666)/100)</f>
        <v/>
      </c>
      <c r="S9666" s="84"/>
      <c r="T9666" s="88" t="str">
        <f>IF(OR(T$4="",T$4=0,T$5="",T$7=0,T$7="",T$8="",$L9666="",$L9666=0),"",layerCost(IF($N9666="",T$8,$N9666),T$4,T$5,$L9666)*MAX($K9666,1)*IF($M9666="",T$7,$M9666)/100)</f>
        <v/>
      </c>
      <c r="U9666" s="84"/>
      <c r="V9666" s="88" t="str">
        <f>IF(OR(V$4="",V$4=0,V$5="",V$7=0,V$7="",V$8="",$L9666="",$L9666=0),"",layerCost(IF($N9666="",V$8,$N9666),V$4,V$5,$L9666)*MAX($K9666,1)*IF($M9666="",V$7,$M9666)/100)</f>
        <v/>
      </c>
      <c r="W9666" s="84"/>
      <c r="X9666" s="88" t="str">
        <f>IF(OR(X$4="",X$4=0,X$5="",X$7=0,X$7="",X$8="",$L9666="",$L9666=0),"",layerCost(IF($N9666="",X$8,$N9666),X$4,X$5,$L9666)*MAX($K9666,1)*IF($M9666="",X$7,$M9666)/100)</f>
        <v/>
      </c>
      <c r="Y9666" s="84"/>
      <c r="Z9666" s="88" t="str">
        <f>IF(OR(Z$4="",Z$4=0,Z$5="",Z$7=0,Z$7="",Z$8="",$L9666="",$L9666=0),"",layerCost(IF($N9666="",Z$8,$N9666),Z$4,Z$5,$L9666)*MAX($K9666,1)*IF($M9666="",Z$7,$M9666)/100)</f>
        <v/>
      </c>
    </row>
    <row r="9667" spans="16:26" x14ac:dyDescent="0.2">
      <c r="P9667" s="88" t="str">
        <f>IF(OR(P$4="",P$4=0,P$5="",P$7=0,P$7="",P$8="",$L9667="",$L9667=0),"",layerCost(IF($N9667="",P$8,$N9667),P$4,P$5,$L9667)*MAX($K9667,1)*IF($M9667="",P$7,$M9667)/100)</f>
        <v/>
      </c>
      <c r="Q9667" s="84"/>
      <c r="R9667" s="88" t="str">
        <f>IF(OR(R$4="",R$4=0,R$5="",R$7=0,R$7="",R$8="",$L9667="",$L9667=0),"",layerCost(IF($N9667="",R$8,$N9667),R$4,R$5,$L9667)*MAX($K9667,1)*IF($M9667="",R$7,$M9667)/100)</f>
        <v/>
      </c>
      <c r="S9667" s="84"/>
      <c r="T9667" s="88" t="str">
        <f>IF(OR(T$4="",T$4=0,T$5="",T$7=0,T$7="",T$8="",$L9667="",$L9667=0),"",layerCost(IF($N9667="",T$8,$N9667),T$4,T$5,$L9667)*MAX($K9667,1)*IF($M9667="",T$7,$M9667)/100)</f>
        <v/>
      </c>
      <c r="U9667" s="84"/>
      <c r="V9667" s="88" t="str">
        <f>IF(OR(V$4="",V$4=0,V$5="",V$7=0,V$7="",V$8="",$L9667="",$L9667=0),"",layerCost(IF($N9667="",V$8,$N9667),V$4,V$5,$L9667)*MAX($K9667,1)*IF($M9667="",V$7,$M9667)/100)</f>
        <v/>
      </c>
      <c r="W9667" s="84"/>
      <c r="X9667" s="88" t="str">
        <f>IF(OR(X$4="",X$4=0,X$5="",X$7=0,X$7="",X$8="",$L9667="",$L9667=0),"",layerCost(IF($N9667="",X$8,$N9667),X$4,X$5,$L9667)*MAX($K9667,1)*IF($M9667="",X$7,$M9667)/100)</f>
        <v/>
      </c>
      <c r="Y9667" s="84"/>
      <c r="Z9667" s="88" t="str">
        <f>IF(OR(Z$4="",Z$4=0,Z$5="",Z$7=0,Z$7="",Z$8="",$L9667="",$L9667=0),"",layerCost(IF($N9667="",Z$8,$N9667),Z$4,Z$5,$L9667)*MAX($K9667,1)*IF($M9667="",Z$7,$M9667)/100)</f>
        <v/>
      </c>
    </row>
    <row r="9668" spans="16:26" x14ac:dyDescent="0.2">
      <c r="P9668" s="88" t="str">
        <f>IF(OR(P$4="",P$4=0,P$5="",P$7=0,P$7="",P$8="",$L9668="",$L9668=0),"",layerCost(IF($N9668="",P$8,$N9668),P$4,P$5,$L9668)*MAX($K9668,1)*IF($M9668="",P$7,$M9668)/100)</f>
        <v/>
      </c>
      <c r="Q9668" s="84"/>
      <c r="R9668" s="88" t="str">
        <f>IF(OR(R$4="",R$4=0,R$5="",R$7=0,R$7="",R$8="",$L9668="",$L9668=0),"",layerCost(IF($N9668="",R$8,$N9668),R$4,R$5,$L9668)*MAX($K9668,1)*IF($M9668="",R$7,$M9668)/100)</f>
        <v/>
      </c>
      <c r="S9668" s="84"/>
      <c r="T9668" s="88" t="str">
        <f>IF(OR(T$4="",T$4=0,T$5="",T$7=0,T$7="",T$8="",$L9668="",$L9668=0),"",layerCost(IF($N9668="",T$8,$N9668),T$4,T$5,$L9668)*MAX($K9668,1)*IF($M9668="",T$7,$M9668)/100)</f>
        <v/>
      </c>
      <c r="U9668" s="84"/>
      <c r="V9668" s="88" t="str">
        <f>IF(OR(V$4="",V$4=0,V$5="",V$7=0,V$7="",V$8="",$L9668="",$L9668=0),"",layerCost(IF($N9668="",V$8,$N9668),V$4,V$5,$L9668)*MAX($K9668,1)*IF($M9668="",V$7,$M9668)/100)</f>
        <v/>
      </c>
      <c r="W9668" s="84"/>
      <c r="X9668" s="88" t="str">
        <f>IF(OR(X$4="",X$4=0,X$5="",X$7=0,X$7="",X$8="",$L9668="",$L9668=0),"",layerCost(IF($N9668="",X$8,$N9668),X$4,X$5,$L9668)*MAX($K9668,1)*IF($M9668="",X$7,$M9668)/100)</f>
        <v/>
      </c>
      <c r="Y9668" s="84"/>
      <c r="Z9668" s="88" t="str">
        <f>IF(OR(Z$4="",Z$4=0,Z$5="",Z$7=0,Z$7="",Z$8="",$L9668="",$L9668=0),"",layerCost(IF($N9668="",Z$8,$N9668),Z$4,Z$5,$L9668)*MAX($K9668,1)*IF($M9668="",Z$7,$M9668)/100)</f>
        <v/>
      </c>
    </row>
    <row r="9669" spans="16:26" x14ac:dyDescent="0.2">
      <c r="P9669" s="88" t="str">
        <f>IF(OR(P$4="",P$4=0,P$5="",P$7=0,P$7="",P$8="",$L9669="",$L9669=0),"",layerCost(IF($N9669="",P$8,$N9669),P$4,P$5,$L9669)*MAX($K9669,1)*IF($M9669="",P$7,$M9669)/100)</f>
        <v/>
      </c>
      <c r="Q9669" s="84"/>
      <c r="R9669" s="88" t="str">
        <f>IF(OR(R$4="",R$4=0,R$5="",R$7=0,R$7="",R$8="",$L9669="",$L9669=0),"",layerCost(IF($N9669="",R$8,$N9669),R$4,R$5,$L9669)*MAX($K9669,1)*IF($M9669="",R$7,$M9669)/100)</f>
        <v/>
      </c>
      <c r="S9669" s="84"/>
      <c r="T9669" s="88" t="str">
        <f>IF(OR(T$4="",T$4=0,T$5="",T$7=0,T$7="",T$8="",$L9669="",$L9669=0),"",layerCost(IF($N9669="",T$8,$N9669),T$4,T$5,$L9669)*MAX($K9669,1)*IF($M9669="",T$7,$M9669)/100)</f>
        <v/>
      </c>
      <c r="U9669" s="84"/>
      <c r="V9669" s="88" t="str">
        <f>IF(OR(V$4="",V$4=0,V$5="",V$7=0,V$7="",V$8="",$L9669="",$L9669=0),"",layerCost(IF($N9669="",V$8,$N9669),V$4,V$5,$L9669)*MAX($K9669,1)*IF($M9669="",V$7,$M9669)/100)</f>
        <v/>
      </c>
      <c r="W9669" s="84"/>
      <c r="X9669" s="88" t="str">
        <f>IF(OR(X$4="",X$4=0,X$5="",X$7=0,X$7="",X$8="",$L9669="",$L9669=0),"",layerCost(IF($N9669="",X$8,$N9669),X$4,X$5,$L9669)*MAX($K9669,1)*IF($M9669="",X$7,$M9669)/100)</f>
        <v/>
      </c>
      <c r="Y9669" s="84"/>
      <c r="Z9669" s="88" t="str">
        <f>IF(OR(Z$4="",Z$4=0,Z$5="",Z$7=0,Z$7="",Z$8="",$L9669="",$L9669=0),"",layerCost(IF($N9669="",Z$8,$N9669),Z$4,Z$5,$L9669)*MAX($K9669,1)*IF($M9669="",Z$7,$M9669)/100)</f>
        <v/>
      </c>
    </row>
    <row r="9670" spans="16:26" x14ac:dyDescent="0.2">
      <c r="P9670" s="88" t="str">
        <f>IF(OR(P$4="",P$4=0,P$5="",P$7=0,P$7="",P$8="",$L9670="",$L9670=0),"",layerCost(IF($N9670="",P$8,$N9670),P$4,P$5,$L9670)*MAX($K9670,1)*IF($M9670="",P$7,$M9670)/100)</f>
        <v/>
      </c>
      <c r="Q9670" s="84"/>
      <c r="R9670" s="88" t="str">
        <f>IF(OR(R$4="",R$4=0,R$5="",R$7=0,R$7="",R$8="",$L9670="",$L9670=0),"",layerCost(IF($N9670="",R$8,$N9670),R$4,R$5,$L9670)*MAX($K9670,1)*IF($M9670="",R$7,$M9670)/100)</f>
        <v/>
      </c>
      <c r="S9670" s="84"/>
      <c r="T9670" s="88" t="str">
        <f>IF(OR(T$4="",T$4=0,T$5="",T$7=0,T$7="",T$8="",$L9670="",$L9670=0),"",layerCost(IF($N9670="",T$8,$N9670),T$4,T$5,$L9670)*MAX($K9670,1)*IF($M9670="",T$7,$M9670)/100)</f>
        <v/>
      </c>
      <c r="U9670" s="84"/>
      <c r="V9670" s="88" t="str">
        <f>IF(OR(V$4="",V$4=0,V$5="",V$7=0,V$7="",V$8="",$L9670="",$L9670=0),"",layerCost(IF($N9670="",V$8,$N9670),V$4,V$5,$L9670)*MAX($K9670,1)*IF($M9670="",V$7,$M9670)/100)</f>
        <v/>
      </c>
      <c r="W9670" s="84"/>
      <c r="X9670" s="88" t="str">
        <f>IF(OR(X$4="",X$4=0,X$5="",X$7=0,X$7="",X$8="",$L9670="",$L9670=0),"",layerCost(IF($N9670="",X$8,$N9670),X$4,X$5,$L9670)*MAX($K9670,1)*IF($M9670="",X$7,$M9670)/100)</f>
        <v/>
      </c>
      <c r="Y9670" s="84"/>
      <c r="Z9670" s="88" t="str">
        <f>IF(OR(Z$4="",Z$4=0,Z$5="",Z$7=0,Z$7="",Z$8="",$L9670="",$L9670=0),"",layerCost(IF($N9670="",Z$8,$N9670),Z$4,Z$5,$L9670)*MAX($K9670,1)*IF($M9670="",Z$7,$M9670)/100)</f>
        <v/>
      </c>
    </row>
    <row r="9671" spans="16:26" x14ac:dyDescent="0.2">
      <c r="P9671" s="88" t="str">
        <f>IF(OR(P$4="",P$4=0,P$5="",P$7=0,P$7="",P$8="",$L9671="",$L9671=0),"",layerCost(IF($N9671="",P$8,$N9671),P$4,P$5,$L9671)*MAX($K9671,1)*IF($M9671="",P$7,$M9671)/100)</f>
        <v/>
      </c>
      <c r="Q9671" s="84"/>
      <c r="R9671" s="88" t="str">
        <f>IF(OR(R$4="",R$4=0,R$5="",R$7=0,R$7="",R$8="",$L9671="",$L9671=0),"",layerCost(IF($N9671="",R$8,$N9671),R$4,R$5,$L9671)*MAX($K9671,1)*IF($M9671="",R$7,$M9671)/100)</f>
        <v/>
      </c>
      <c r="S9671" s="84"/>
      <c r="T9671" s="88" t="str">
        <f>IF(OR(T$4="",T$4=0,T$5="",T$7=0,T$7="",T$8="",$L9671="",$L9671=0),"",layerCost(IF($N9671="",T$8,$N9671),T$4,T$5,$L9671)*MAX($K9671,1)*IF($M9671="",T$7,$M9671)/100)</f>
        <v/>
      </c>
      <c r="U9671" s="84"/>
      <c r="V9671" s="88" t="str">
        <f>IF(OR(V$4="",V$4=0,V$5="",V$7=0,V$7="",V$8="",$L9671="",$L9671=0),"",layerCost(IF($N9671="",V$8,$N9671),V$4,V$5,$L9671)*MAX($K9671,1)*IF($M9671="",V$7,$M9671)/100)</f>
        <v/>
      </c>
      <c r="W9671" s="84"/>
      <c r="X9671" s="88" t="str">
        <f>IF(OR(X$4="",X$4=0,X$5="",X$7=0,X$7="",X$8="",$L9671="",$L9671=0),"",layerCost(IF($N9671="",X$8,$N9671),X$4,X$5,$L9671)*MAX($K9671,1)*IF($M9671="",X$7,$M9671)/100)</f>
        <v/>
      </c>
      <c r="Y9671" s="84"/>
      <c r="Z9671" s="88" t="str">
        <f>IF(OR(Z$4="",Z$4=0,Z$5="",Z$7=0,Z$7="",Z$8="",$L9671="",$L9671=0),"",layerCost(IF($N9671="",Z$8,$N9671),Z$4,Z$5,$L9671)*MAX($K9671,1)*IF($M9671="",Z$7,$M9671)/100)</f>
        <v/>
      </c>
    </row>
    <row r="9672" spans="16:26" x14ac:dyDescent="0.2">
      <c r="P9672" s="88" t="str">
        <f>IF(OR(P$4="",P$4=0,P$5="",P$7=0,P$7="",P$8="",$L9672="",$L9672=0),"",layerCost(IF($N9672="",P$8,$N9672),P$4,P$5,$L9672)*MAX($K9672,1)*IF($M9672="",P$7,$M9672)/100)</f>
        <v/>
      </c>
      <c r="Q9672" s="84"/>
      <c r="R9672" s="88" t="str">
        <f>IF(OR(R$4="",R$4=0,R$5="",R$7=0,R$7="",R$8="",$L9672="",$L9672=0),"",layerCost(IF($N9672="",R$8,$N9672),R$4,R$5,$L9672)*MAX($K9672,1)*IF($M9672="",R$7,$M9672)/100)</f>
        <v/>
      </c>
      <c r="S9672" s="84"/>
      <c r="T9672" s="88" t="str">
        <f>IF(OR(T$4="",T$4=0,T$5="",T$7=0,T$7="",T$8="",$L9672="",$L9672=0),"",layerCost(IF($N9672="",T$8,$N9672),T$4,T$5,$L9672)*MAX($K9672,1)*IF($M9672="",T$7,$M9672)/100)</f>
        <v/>
      </c>
      <c r="U9672" s="84"/>
      <c r="V9672" s="88" t="str">
        <f>IF(OR(V$4="",V$4=0,V$5="",V$7=0,V$7="",V$8="",$L9672="",$L9672=0),"",layerCost(IF($N9672="",V$8,$N9672),V$4,V$5,$L9672)*MAX($K9672,1)*IF($M9672="",V$7,$M9672)/100)</f>
        <v/>
      </c>
      <c r="W9672" s="84"/>
      <c r="X9672" s="88" t="str">
        <f>IF(OR(X$4="",X$4=0,X$5="",X$7=0,X$7="",X$8="",$L9672="",$L9672=0),"",layerCost(IF($N9672="",X$8,$N9672),X$4,X$5,$L9672)*MAX($K9672,1)*IF($M9672="",X$7,$M9672)/100)</f>
        <v/>
      </c>
      <c r="Y9672" s="84"/>
      <c r="Z9672" s="88" t="str">
        <f>IF(OR(Z$4="",Z$4=0,Z$5="",Z$7=0,Z$7="",Z$8="",$L9672="",$L9672=0),"",layerCost(IF($N9672="",Z$8,$N9672),Z$4,Z$5,$L9672)*MAX($K9672,1)*IF($M9672="",Z$7,$M9672)/100)</f>
        <v/>
      </c>
    </row>
    <row r="9673" spans="16:26" x14ac:dyDescent="0.2">
      <c r="P9673" s="88" t="str">
        <f>IF(OR(P$4="",P$4=0,P$5="",P$7=0,P$7="",P$8="",$L9673="",$L9673=0),"",layerCost(IF($N9673="",P$8,$N9673),P$4,P$5,$L9673)*MAX($K9673,1)*IF($M9673="",P$7,$M9673)/100)</f>
        <v/>
      </c>
      <c r="Q9673" s="84"/>
      <c r="R9673" s="88" t="str">
        <f>IF(OR(R$4="",R$4=0,R$5="",R$7=0,R$7="",R$8="",$L9673="",$L9673=0),"",layerCost(IF($N9673="",R$8,$N9673),R$4,R$5,$L9673)*MAX($K9673,1)*IF($M9673="",R$7,$M9673)/100)</f>
        <v/>
      </c>
      <c r="S9673" s="84"/>
      <c r="T9673" s="88" t="str">
        <f>IF(OR(T$4="",T$4=0,T$5="",T$7=0,T$7="",T$8="",$L9673="",$L9673=0),"",layerCost(IF($N9673="",T$8,$N9673),T$4,T$5,$L9673)*MAX($K9673,1)*IF($M9673="",T$7,$M9673)/100)</f>
        <v/>
      </c>
      <c r="U9673" s="84"/>
      <c r="V9673" s="88" t="str">
        <f>IF(OR(V$4="",V$4=0,V$5="",V$7=0,V$7="",V$8="",$L9673="",$L9673=0),"",layerCost(IF($N9673="",V$8,$N9673),V$4,V$5,$L9673)*MAX($K9673,1)*IF($M9673="",V$7,$M9673)/100)</f>
        <v/>
      </c>
      <c r="W9673" s="84"/>
      <c r="X9673" s="88" t="str">
        <f>IF(OR(X$4="",X$4=0,X$5="",X$7=0,X$7="",X$8="",$L9673="",$L9673=0),"",layerCost(IF($N9673="",X$8,$N9673),X$4,X$5,$L9673)*MAX($K9673,1)*IF($M9673="",X$7,$M9673)/100)</f>
        <v/>
      </c>
      <c r="Y9673" s="84"/>
      <c r="Z9673" s="88" t="str">
        <f>IF(OR(Z$4="",Z$4=0,Z$5="",Z$7=0,Z$7="",Z$8="",$L9673="",$L9673=0),"",layerCost(IF($N9673="",Z$8,$N9673),Z$4,Z$5,$L9673)*MAX($K9673,1)*IF($M9673="",Z$7,$M9673)/100)</f>
        <v/>
      </c>
    </row>
    <row r="9674" spans="16:26" x14ac:dyDescent="0.2">
      <c r="P9674" s="88" t="str">
        <f>IF(OR(P$4="",P$4=0,P$5="",P$7=0,P$7="",P$8="",$L9674="",$L9674=0),"",layerCost(IF($N9674="",P$8,$N9674),P$4,P$5,$L9674)*MAX($K9674,1)*IF($M9674="",P$7,$M9674)/100)</f>
        <v/>
      </c>
      <c r="Q9674" s="84"/>
      <c r="R9674" s="88" t="str">
        <f>IF(OR(R$4="",R$4=0,R$5="",R$7=0,R$7="",R$8="",$L9674="",$L9674=0),"",layerCost(IF($N9674="",R$8,$N9674),R$4,R$5,$L9674)*MAX($K9674,1)*IF($M9674="",R$7,$M9674)/100)</f>
        <v/>
      </c>
      <c r="S9674" s="84"/>
      <c r="T9674" s="88" t="str">
        <f>IF(OR(T$4="",T$4=0,T$5="",T$7=0,T$7="",T$8="",$L9674="",$L9674=0),"",layerCost(IF($N9674="",T$8,$N9674),T$4,T$5,$L9674)*MAX($K9674,1)*IF($M9674="",T$7,$M9674)/100)</f>
        <v/>
      </c>
      <c r="U9674" s="84"/>
      <c r="V9674" s="88" t="str">
        <f>IF(OR(V$4="",V$4=0,V$5="",V$7=0,V$7="",V$8="",$L9674="",$L9674=0),"",layerCost(IF($N9674="",V$8,$N9674),V$4,V$5,$L9674)*MAX($K9674,1)*IF($M9674="",V$7,$M9674)/100)</f>
        <v/>
      </c>
      <c r="W9674" s="84"/>
      <c r="X9674" s="88" t="str">
        <f>IF(OR(X$4="",X$4=0,X$5="",X$7=0,X$7="",X$8="",$L9674="",$L9674=0),"",layerCost(IF($N9674="",X$8,$N9674),X$4,X$5,$L9674)*MAX($K9674,1)*IF($M9674="",X$7,$M9674)/100)</f>
        <v/>
      </c>
      <c r="Y9674" s="84"/>
      <c r="Z9674" s="88" t="str">
        <f>IF(OR(Z$4="",Z$4=0,Z$5="",Z$7=0,Z$7="",Z$8="",$L9674="",$L9674=0),"",layerCost(IF($N9674="",Z$8,$N9674),Z$4,Z$5,$L9674)*MAX($K9674,1)*IF($M9674="",Z$7,$M9674)/100)</f>
        <v/>
      </c>
    </row>
    <row r="9675" spans="16:26" x14ac:dyDescent="0.2">
      <c r="P9675" s="88" t="str">
        <f>IF(OR(P$4="",P$4=0,P$5="",P$7=0,P$7="",P$8="",$L9675="",$L9675=0),"",layerCost(IF($N9675="",P$8,$N9675),P$4,P$5,$L9675)*MAX($K9675,1)*IF($M9675="",P$7,$M9675)/100)</f>
        <v/>
      </c>
      <c r="Q9675" s="84"/>
      <c r="R9675" s="88" t="str">
        <f>IF(OR(R$4="",R$4=0,R$5="",R$7=0,R$7="",R$8="",$L9675="",$L9675=0),"",layerCost(IF($N9675="",R$8,$N9675),R$4,R$5,$L9675)*MAX($K9675,1)*IF($M9675="",R$7,$M9675)/100)</f>
        <v/>
      </c>
      <c r="S9675" s="84"/>
      <c r="T9675" s="88" t="str">
        <f>IF(OR(T$4="",T$4=0,T$5="",T$7=0,T$7="",T$8="",$L9675="",$L9675=0),"",layerCost(IF($N9675="",T$8,$N9675),T$4,T$5,$L9675)*MAX($K9675,1)*IF($M9675="",T$7,$M9675)/100)</f>
        <v/>
      </c>
      <c r="U9675" s="84"/>
      <c r="V9675" s="88" t="str">
        <f>IF(OR(V$4="",V$4=0,V$5="",V$7=0,V$7="",V$8="",$L9675="",$L9675=0),"",layerCost(IF($N9675="",V$8,$N9675),V$4,V$5,$L9675)*MAX($K9675,1)*IF($M9675="",V$7,$M9675)/100)</f>
        <v/>
      </c>
      <c r="W9675" s="84"/>
      <c r="X9675" s="88" t="str">
        <f>IF(OR(X$4="",X$4=0,X$5="",X$7=0,X$7="",X$8="",$L9675="",$L9675=0),"",layerCost(IF($N9675="",X$8,$N9675),X$4,X$5,$L9675)*MAX($K9675,1)*IF($M9675="",X$7,$M9675)/100)</f>
        <v/>
      </c>
      <c r="Y9675" s="84"/>
      <c r="Z9675" s="88" t="str">
        <f>IF(OR(Z$4="",Z$4=0,Z$5="",Z$7=0,Z$7="",Z$8="",$L9675="",$L9675=0),"",layerCost(IF($N9675="",Z$8,$N9675),Z$4,Z$5,$L9675)*MAX($K9675,1)*IF($M9675="",Z$7,$M9675)/100)</f>
        <v/>
      </c>
    </row>
    <row r="9676" spans="16:26" x14ac:dyDescent="0.2">
      <c r="P9676" s="88" t="str">
        <f>IF(OR(P$4="",P$4=0,P$5="",P$7=0,P$7="",P$8="",$L9676="",$L9676=0),"",layerCost(IF($N9676="",P$8,$N9676),P$4,P$5,$L9676)*MAX($K9676,1)*IF($M9676="",P$7,$M9676)/100)</f>
        <v/>
      </c>
      <c r="Q9676" s="84"/>
      <c r="R9676" s="88" t="str">
        <f>IF(OR(R$4="",R$4=0,R$5="",R$7=0,R$7="",R$8="",$L9676="",$L9676=0),"",layerCost(IF($N9676="",R$8,$N9676),R$4,R$5,$L9676)*MAX($K9676,1)*IF($M9676="",R$7,$M9676)/100)</f>
        <v/>
      </c>
      <c r="S9676" s="84"/>
      <c r="T9676" s="88" t="str">
        <f>IF(OR(T$4="",T$4=0,T$5="",T$7=0,T$7="",T$8="",$L9676="",$L9676=0),"",layerCost(IF($N9676="",T$8,$N9676),T$4,T$5,$L9676)*MAX($K9676,1)*IF($M9676="",T$7,$M9676)/100)</f>
        <v/>
      </c>
      <c r="U9676" s="84"/>
      <c r="V9676" s="88" t="str">
        <f>IF(OR(V$4="",V$4=0,V$5="",V$7=0,V$7="",V$8="",$L9676="",$L9676=0),"",layerCost(IF($N9676="",V$8,$N9676),V$4,V$5,$L9676)*MAX($K9676,1)*IF($M9676="",V$7,$M9676)/100)</f>
        <v/>
      </c>
      <c r="W9676" s="84"/>
      <c r="X9676" s="88" t="str">
        <f>IF(OR(X$4="",X$4=0,X$5="",X$7=0,X$7="",X$8="",$L9676="",$L9676=0),"",layerCost(IF($N9676="",X$8,$N9676),X$4,X$5,$L9676)*MAX($K9676,1)*IF($M9676="",X$7,$M9676)/100)</f>
        <v/>
      </c>
      <c r="Y9676" s="84"/>
      <c r="Z9676" s="88" t="str">
        <f>IF(OR(Z$4="",Z$4=0,Z$5="",Z$7=0,Z$7="",Z$8="",$L9676="",$L9676=0),"",layerCost(IF($N9676="",Z$8,$N9676),Z$4,Z$5,$L9676)*MAX($K9676,1)*IF($M9676="",Z$7,$M9676)/100)</f>
        <v/>
      </c>
    </row>
    <row r="9677" spans="16:26" x14ac:dyDescent="0.2">
      <c r="P9677" s="88" t="str">
        <f>IF(OR(P$4="",P$4=0,P$5="",P$7=0,P$7="",P$8="",$L9677="",$L9677=0),"",layerCost(IF($N9677="",P$8,$N9677),P$4,P$5,$L9677)*MAX($K9677,1)*IF($M9677="",P$7,$M9677)/100)</f>
        <v/>
      </c>
      <c r="Q9677" s="84"/>
      <c r="R9677" s="88" t="str">
        <f>IF(OR(R$4="",R$4=0,R$5="",R$7=0,R$7="",R$8="",$L9677="",$L9677=0),"",layerCost(IF($N9677="",R$8,$N9677),R$4,R$5,$L9677)*MAX($K9677,1)*IF($M9677="",R$7,$M9677)/100)</f>
        <v/>
      </c>
      <c r="S9677" s="84"/>
      <c r="T9677" s="88" t="str">
        <f>IF(OR(T$4="",T$4=0,T$5="",T$7=0,T$7="",T$8="",$L9677="",$L9677=0),"",layerCost(IF($N9677="",T$8,$N9677),T$4,T$5,$L9677)*MAX($K9677,1)*IF($M9677="",T$7,$M9677)/100)</f>
        <v/>
      </c>
      <c r="U9677" s="84"/>
      <c r="V9677" s="88" t="str">
        <f>IF(OR(V$4="",V$4=0,V$5="",V$7=0,V$7="",V$8="",$L9677="",$L9677=0),"",layerCost(IF($N9677="",V$8,$N9677),V$4,V$5,$L9677)*MAX($K9677,1)*IF($M9677="",V$7,$M9677)/100)</f>
        <v/>
      </c>
      <c r="W9677" s="84"/>
      <c r="X9677" s="88" t="str">
        <f>IF(OR(X$4="",X$4=0,X$5="",X$7=0,X$7="",X$8="",$L9677="",$L9677=0),"",layerCost(IF($N9677="",X$8,$N9677),X$4,X$5,$L9677)*MAX($K9677,1)*IF($M9677="",X$7,$M9677)/100)</f>
        <v/>
      </c>
      <c r="Y9677" s="84"/>
      <c r="Z9677" s="88" t="str">
        <f>IF(OR(Z$4="",Z$4=0,Z$5="",Z$7=0,Z$7="",Z$8="",$L9677="",$L9677=0),"",layerCost(IF($N9677="",Z$8,$N9677),Z$4,Z$5,$L9677)*MAX($K9677,1)*IF($M9677="",Z$7,$M9677)/100)</f>
        <v/>
      </c>
    </row>
    <row r="9678" spans="16:26" x14ac:dyDescent="0.2">
      <c r="P9678" s="88" t="str">
        <f>IF(OR(P$4="",P$4=0,P$5="",P$7=0,P$7="",P$8="",$L9678="",$L9678=0),"",layerCost(IF($N9678="",P$8,$N9678),P$4,P$5,$L9678)*MAX($K9678,1)*IF($M9678="",P$7,$M9678)/100)</f>
        <v/>
      </c>
      <c r="Q9678" s="84"/>
      <c r="R9678" s="88" t="str">
        <f>IF(OR(R$4="",R$4=0,R$5="",R$7=0,R$7="",R$8="",$L9678="",$L9678=0),"",layerCost(IF($N9678="",R$8,$N9678),R$4,R$5,$L9678)*MAX($K9678,1)*IF($M9678="",R$7,$M9678)/100)</f>
        <v/>
      </c>
      <c r="S9678" s="84"/>
      <c r="T9678" s="88" t="str">
        <f>IF(OR(T$4="",T$4=0,T$5="",T$7=0,T$7="",T$8="",$L9678="",$L9678=0),"",layerCost(IF($N9678="",T$8,$N9678),T$4,T$5,$L9678)*MAX($K9678,1)*IF($M9678="",T$7,$M9678)/100)</f>
        <v/>
      </c>
      <c r="U9678" s="84"/>
      <c r="V9678" s="88" t="str">
        <f>IF(OR(V$4="",V$4=0,V$5="",V$7=0,V$7="",V$8="",$L9678="",$L9678=0),"",layerCost(IF($N9678="",V$8,$N9678),V$4,V$5,$L9678)*MAX($K9678,1)*IF($M9678="",V$7,$M9678)/100)</f>
        <v/>
      </c>
      <c r="W9678" s="84"/>
      <c r="X9678" s="88" t="str">
        <f>IF(OR(X$4="",X$4=0,X$5="",X$7=0,X$7="",X$8="",$L9678="",$L9678=0),"",layerCost(IF($N9678="",X$8,$N9678),X$4,X$5,$L9678)*MAX($K9678,1)*IF($M9678="",X$7,$M9678)/100)</f>
        <v/>
      </c>
      <c r="Y9678" s="84"/>
      <c r="Z9678" s="88" t="str">
        <f>IF(OR(Z$4="",Z$4=0,Z$5="",Z$7=0,Z$7="",Z$8="",$L9678="",$L9678=0),"",layerCost(IF($N9678="",Z$8,$N9678),Z$4,Z$5,$L9678)*MAX($K9678,1)*IF($M9678="",Z$7,$M9678)/100)</f>
        <v/>
      </c>
    </row>
    <row r="9679" spans="16:26" x14ac:dyDescent="0.2">
      <c r="P9679" s="88" t="str">
        <f>IF(OR(P$4="",P$4=0,P$5="",P$7=0,P$7="",P$8="",$L9679="",$L9679=0),"",layerCost(IF($N9679="",P$8,$N9679),P$4,P$5,$L9679)*MAX($K9679,1)*IF($M9679="",P$7,$M9679)/100)</f>
        <v/>
      </c>
      <c r="Q9679" s="84"/>
      <c r="R9679" s="88" t="str">
        <f>IF(OR(R$4="",R$4=0,R$5="",R$7=0,R$7="",R$8="",$L9679="",$L9679=0),"",layerCost(IF($N9679="",R$8,$N9679),R$4,R$5,$L9679)*MAX($K9679,1)*IF($M9679="",R$7,$M9679)/100)</f>
        <v/>
      </c>
      <c r="S9679" s="84"/>
      <c r="T9679" s="88" t="str">
        <f>IF(OR(T$4="",T$4=0,T$5="",T$7=0,T$7="",T$8="",$L9679="",$L9679=0),"",layerCost(IF($N9679="",T$8,$N9679),T$4,T$5,$L9679)*MAX($K9679,1)*IF($M9679="",T$7,$M9679)/100)</f>
        <v/>
      </c>
      <c r="U9679" s="84"/>
      <c r="V9679" s="88" t="str">
        <f>IF(OR(V$4="",V$4=0,V$5="",V$7=0,V$7="",V$8="",$L9679="",$L9679=0),"",layerCost(IF($N9679="",V$8,$N9679),V$4,V$5,$L9679)*MAX($K9679,1)*IF($M9679="",V$7,$M9679)/100)</f>
        <v/>
      </c>
      <c r="W9679" s="84"/>
      <c r="X9679" s="88" t="str">
        <f>IF(OR(X$4="",X$4=0,X$5="",X$7=0,X$7="",X$8="",$L9679="",$L9679=0),"",layerCost(IF($N9679="",X$8,$N9679),X$4,X$5,$L9679)*MAX($K9679,1)*IF($M9679="",X$7,$M9679)/100)</f>
        <v/>
      </c>
      <c r="Y9679" s="84"/>
      <c r="Z9679" s="88" t="str">
        <f>IF(OR(Z$4="",Z$4=0,Z$5="",Z$7=0,Z$7="",Z$8="",$L9679="",$L9679=0),"",layerCost(IF($N9679="",Z$8,$N9679),Z$4,Z$5,$L9679)*MAX($K9679,1)*IF($M9679="",Z$7,$M9679)/100)</f>
        <v/>
      </c>
    </row>
    <row r="9680" spans="16:26" x14ac:dyDescent="0.2">
      <c r="P9680" s="88" t="str">
        <f>IF(OR(P$4="",P$4=0,P$5="",P$7=0,P$7="",P$8="",$L9680="",$L9680=0),"",layerCost(IF($N9680="",P$8,$N9680),P$4,P$5,$L9680)*MAX($K9680,1)*IF($M9680="",P$7,$M9680)/100)</f>
        <v/>
      </c>
      <c r="Q9680" s="84"/>
      <c r="R9680" s="88" t="str">
        <f>IF(OR(R$4="",R$4=0,R$5="",R$7=0,R$7="",R$8="",$L9680="",$L9680=0),"",layerCost(IF($N9680="",R$8,$N9680),R$4,R$5,$L9680)*MAX($K9680,1)*IF($M9680="",R$7,$M9680)/100)</f>
        <v/>
      </c>
      <c r="S9680" s="84"/>
      <c r="T9680" s="88" t="str">
        <f>IF(OR(T$4="",T$4=0,T$5="",T$7=0,T$7="",T$8="",$L9680="",$L9680=0),"",layerCost(IF($N9680="",T$8,$N9680),T$4,T$5,$L9680)*MAX($K9680,1)*IF($M9680="",T$7,$M9680)/100)</f>
        <v/>
      </c>
      <c r="U9680" s="84"/>
      <c r="V9680" s="88" t="str">
        <f>IF(OR(V$4="",V$4=0,V$5="",V$7=0,V$7="",V$8="",$L9680="",$L9680=0),"",layerCost(IF($N9680="",V$8,$N9680),V$4,V$5,$L9680)*MAX($K9680,1)*IF($M9680="",V$7,$M9680)/100)</f>
        <v/>
      </c>
      <c r="W9680" s="84"/>
      <c r="X9680" s="88" t="str">
        <f>IF(OR(X$4="",X$4=0,X$5="",X$7=0,X$7="",X$8="",$L9680="",$L9680=0),"",layerCost(IF($N9680="",X$8,$N9680),X$4,X$5,$L9680)*MAX($K9680,1)*IF($M9680="",X$7,$M9680)/100)</f>
        <v/>
      </c>
      <c r="Y9680" s="84"/>
      <c r="Z9680" s="88" t="str">
        <f>IF(OR(Z$4="",Z$4=0,Z$5="",Z$7=0,Z$7="",Z$8="",$L9680="",$L9680=0),"",layerCost(IF($N9680="",Z$8,$N9680),Z$4,Z$5,$L9680)*MAX($K9680,1)*IF($M9680="",Z$7,$M9680)/100)</f>
        <v/>
      </c>
    </row>
    <row r="9681" spans="16:26" x14ac:dyDescent="0.2">
      <c r="P9681" s="88" t="str">
        <f>IF(OR(P$4="",P$4=0,P$5="",P$7=0,P$7="",P$8="",$L9681="",$L9681=0),"",layerCost(IF($N9681="",P$8,$N9681),P$4,P$5,$L9681)*MAX($K9681,1)*IF($M9681="",P$7,$M9681)/100)</f>
        <v/>
      </c>
      <c r="Q9681" s="84"/>
      <c r="R9681" s="88" t="str">
        <f>IF(OR(R$4="",R$4=0,R$5="",R$7=0,R$7="",R$8="",$L9681="",$L9681=0),"",layerCost(IF($N9681="",R$8,$N9681),R$4,R$5,$L9681)*MAX($K9681,1)*IF($M9681="",R$7,$M9681)/100)</f>
        <v/>
      </c>
      <c r="S9681" s="84"/>
      <c r="T9681" s="88" t="str">
        <f>IF(OR(T$4="",T$4=0,T$5="",T$7=0,T$7="",T$8="",$L9681="",$L9681=0),"",layerCost(IF($N9681="",T$8,$N9681),T$4,T$5,$L9681)*MAX($K9681,1)*IF($M9681="",T$7,$M9681)/100)</f>
        <v/>
      </c>
      <c r="U9681" s="84"/>
      <c r="V9681" s="88" t="str">
        <f>IF(OR(V$4="",V$4=0,V$5="",V$7=0,V$7="",V$8="",$L9681="",$L9681=0),"",layerCost(IF($N9681="",V$8,$N9681),V$4,V$5,$L9681)*MAX($K9681,1)*IF($M9681="",V$7,$M9681)/100)</f>
        <v/>
      </c>
      <c r="W9681" s="84"/>
      <c r="X9681" s="88" t="str">
        <f>IF(OR(X$4="",X$4=0,X$5="",X$7=0,X$7="",X$8="",$L9681="",$L9681=0),"",layerCost(IF($N9681="",X$8,$N9681),X$4,X$5,$L9681)*MAX($K9681,1)*IF($M9681="",X$7,$M9681)/100)</f>
        <v/>
      </c>
      <c r="Y9681" s="84"/>
      <c r="Z9681" s="88" t="str">
        <f>IF(OR(Z$4="",Z$4=0,Z$5="",Z$7=0,Z$7="",Z$8="",$L9681="",$L9681=0),"",layerCost(IF($N9681="",Z$8,$N9681),Z$4,Z$5,$L9681)*MAX($K9681,1)*IF($M9681="",Z$7,$M9681)/100)</f>
        <v/>
      </c>
    </row>
    <row r="9682" spans="16:26" x14ac:dyDescent="0.2">
      <c r="P9682" s="88" t="str">
        <f>IF(OR(P$4="",P$4=0,P$5="",P$7=0,P$7="",P$8="",$L9682="",$L9682=0),"",layerCost(IF($N9682="",P$8,$N9682),P$4,P$5,$L9682)*MAX($K9682,1)*IF($M9682="",P$7,$M9682)/100)</f>
        <v/>
      </c>
      <c r="Q9682" s="84"/>
      <c r="R9682" s="88" t="str">
        <f>IF(OR(R$4="",R$4=0,R$5="",R$7=0,R$7="",R$8="",$L9682="",$L9682=0),"",layerCost(IF($N9682="",R$8,$N9682),R$4,R$5,$L9682)*MAX($K9682,1)*IF($M9682="",R$7,$M9682)/100)</f>
        <v/>
      </c>
      <c r="S9682" s="84"/>
      <c r="T9682" s="88" t="str">
        <f>IF(OR(T$4="",T$4=0,T$5="",T$7=0,T$7="",T$8="",$L9682="",$L9682=0),"",layerCost(IF($N9682="",T$8,$N9682),T$4,T$5,$L9682)*MAX($K9682,1)*IF($M9682="",T$7,$M9682)/100)</f>
        <v/>
      </c>
      <c r="U9682" s="84"/>
      <c r="V9682" s="88" t="str">
        <f>IF(OR(V$4="",V$4=0,V$5="",V$7=0,V$7="",V$8="",$L9682="",$L9682=0),"",layerCost(IF($N9682="",V$8,$N9682),V$4,V$5,$L9682)*MAX($K9682,1)*IF($M9682="",V$7,$M9682)/100)</f>
        <v/>
      </c>
      <c r="W9682" s="84"/>
      <c r="X9682" s="88" t="str">
        <f>IF(OR(X$4="",X$4=0,X$5="",X$7=0,X$7="",X$8="",$L9682="",$L9682=0),"",layerCost(IF($N9682="",X$8,$N9682),X$4,X$5,$L9682)*MAX($K9682,1)*IF($M9682="",X$7,$M9682)/100)</f>
        <v/>
      </c>
      <c r="Y9682" s="84"/>
      <c r="Z9682" s="88" t="str">
        <f>IF(OR(Z$4="",Z$4=0,Z$5="",Z$7=0,Z$7="",Z$8="",$L9682="",$L9682=0),"",layerCost(IF($N9682="",Z$8,$N9682),Z$4,Z$5,$L9682)*MAX($K9682,1)*IF($M9682="",Z$7,$M9682)/100)</f>
        <v/>
      </c>
    </row>
    <row r="9683" spans="16:26" x14ac:dyDescent="0.2">
      <c r="P9683" s="88" t="str">
        <f>IF(OR(P$4="",P$4=0,P$5="",P$7=0,P$7="",P$8="",$L9683="",$L9683=0),"",layerCost(IF($N9683="",P$8,$N9683),P$4,P$5,$L9683)*MAX($K9683,1)*IF($M9683="",P$7,$M9683)/100)</f>
        <v/>
      </c>
      <c r="Q9683" s="84"/>
      <c r="R9683" s="88" t="str">
        <f>IF(OR(R$4="",R$4=0,R$5="",R$7=0,R$7="",R$8="",$L9683="",$L9683=0),"",layerCost(IF($N9683="",R$8,$N9683),R$4,R$5,$L9683)*MAX($K9683,1)*IF($M9683="",R$7,$M9683)/100)</f>
        <v/>
      </c>
      <c r="S9683" s="84"/>
      <c r="T9683" s="88" t="str">
        <f>IF(OR(T$4="",T$4=0,T$5="",T$7=0,T$7="",T$8="",$L9683="",$L9683=0),"",layerCost(IF($N9683="",T$8,$N9683),T$4,T$5,$L9683)*MAX($K9683,1)*IF($M9683="",T$7,$M9683)/100)</f>
        <v/>
      </c>
      <c r="U9683" s="84"/>
      <c r="V9683" s="88" t="str">
        <f>IF(OR(V$4="",V$4=0,V$5="",V$7=0,V$7="",V$8="",$L9683="",$L9683=0),"",layerCost(IF($N9683="",V$8,$N9683),V$4,V$5,$L9683)*MAX($K9683,1)*IF($M9683="",V$7,$M9683)/100)</f>
        <v/>
      </c>
      <c r="W9683" s="84"/>
      <c r="X9683" s="88" t="str">
        <f>IF(OR(X$4="",X$4=0,X$5="",X$7=0,X$7="",X$8="",$L9683="",$L9683=0),"",layerCost(IF($N9683="",X$8,$N9683),X$4,X$5,$L9683)*MAX($K9683,1)*IF($M9683="",X$7,$M9683)/100)</f>
        <v/>
      </c>
      <c r="Y9683" s="84"/>
      <c r="Z9683" s="88" t="str">
        <f>IF(OR(Z$4="",Z$4=0,Z$5="",Z$7=0,Z$7="",Z$8="",$L9683="",$L9683=0),"",layerCost(IF($N9683="",Z$8,$N9683),Z$4,Z$5,$L9683)*MAX($K9683,1)*IF($M9683="",Z$7,$M9683)/100)</f>
        <v/>
      </c>
    </row>
    <row r="9684" spans="16:26" x14ac:dyDescent="0.2">
      <c r="P9684" s="88" t="str">
        <f>IF(OR(P$4="",P$4=0,P$5="",P$7=0,P$7="",P$8="",$L9684="",$L9684=0),"",layerCost(IF($N9684="",P$8,$N9684),P$4,P$5,$L9684)*MAX($K9684,1)*IF($M9684="",P$7,$M9684)/100)</f>
        <v/>
      </c>
      <c r="Q9684" s="84"/>
      <c r="R9684" s="88" t="str">
        <f>IF(OR(R$4="",R$4=0,R$5="",R$7=0,R$7="",R$8="",$L9684="",$L9684=0),"",layerCost(IF($N9684="",R$8,$N9684),R$4,R$5,$L9684)*MAX($K9684,1)*IF($M9684="",R$7,$M9684)/100)</f>
        <v/>
      </c>
      <c r="S9684" s="84"/>
      <c r="T9684" s="88" t="str">
        <f>IF(OR(T$4="",T$4=0,T$5="",T$7=0,T$7="",T$8="",$L9684="",$L9684=0),"",layerCost(IF($N9684="",T$8,$N9684),T$4,T$5,$L9684)*MAX($K9684,1)*IF($M9684="",T$7,$M9684)/100)</f>
        <v/>
      </c>
      <c r="U9684" s="84"/>
      <c r="V9684" s="88" t="str">
        <f>IF(OR(V$4="",V$4=0,V$5="",V$7=0,V$7="",V$8="",$L9684="",$L9684=0),"",layerCost(IF($N9684="",V$8,$N9684),V$4,V$5,$L9684)*MAX($K9684,1)*IF($M9684="",V$7,$M9684)/100)</f>
        <v/>
      </c>
      <c r="W9684" s="84"/>
      <c r="X9684" s="88" t="str">
        <f>IF(OR(X$4="",X$4=0,X$5="",X$7=0,X$7="",X$8="",$L9684="",$L9684=0),"",layerCost(IF($N9684="",X$8,$N9684),X$4,X$5,$L9684)*MAX($K9684,1)*IF($M9684="",X$7,$M9684)/100)</f>
        <v/>
      </c>
      <c r="Y9684" s="84"/>
      <c r="Z9684" s="88" t="str">
        <f>IF(OR(Z$4="",Z$4=0,Z$5="",Z$7=0,Z$7="",Z$8="",$L9684="",$L9684=0),"",layerCost(IF($N9684="",Z$8,$N9684),Z$4,Z$5,$L9684)*MAX($K9684,1)*IF($M9684="",Z$7,$M9684)/100)</f>
        <v/>
      </c>
    </row>
    <row r="9685" spans="16:26" x14ac:dyDescent="0.2">
      <c r="P9685" s="88" t="str">
        <f>IF(OR(P$4="",P$4=0,P$5="",P$7=0,P$7="",P$8="",$L9685="",$L9685=0),"",layerCost(IF($N9685="",P$8,$N9685),P$4,P$5,$L9685)*MAX($K9685,1)*IF($M9685="",P$7,$M9685)/100)</f>
        <v/>
      </c>
      <c r="Q9685" s="84"/>
      <c r="R9685" s="88" t="str">
        <f>IF(OR(R$4="",R$4=0,R$5="",R$7=0,R$7="",R$8="",$L9685="",$L9685=0),"",layerCost(IF($N9685="",R$8,$N9685),R$4,R$5,$L9685)*MAX($K9685,1)*IF($M9685="",R$7,$M9685)/100)</f>
        <v/>
      </c>
      <c r="S9685" s="84"/>
      <c r="T9685" s="88" t="str">
        <f>IF(OR(T$4="",T$4=0,T$5="",T$7=0,T$7="",T$8="",$L9685="",$L9685=0),"",layerCost(IF($N9685="",T$8,$N9685),T$4,T$5,$L9685)*MAX($K9685,1)*IF($M9685="",T$7,$M9685)/100)</f>
        <v/>
      </c>
      <c r="U9685" s="84"/>
      <c r="V9685" s="88" t="str">
        <f>IF(OR(V$4="",V$4=0,V$5="",V$7=0,V$7="",V$8="",$L9685="",$L9685=0),"",layerCost(IF($N9685="",V$8,$N9685),V$4,V$5,$L9685)*MAX($K9685,1)*IF($M9685="",V$7,$M9685)/100)</f>
        <v/>
      </c>
      <c r="W9685" s="84"/>
      <c r="X9685" s="88" t="str">
        <f>IF(OR(X$4="",X$4=0,X$5="",X$7=0,X$7="",X$8="",$L9685="",$L9685=0),"",layerCost(IF($N9685="",X$8,$N9685),X$4,X$5,$L9685)*MAX($K9685,1)*IF($M9685="",X$7,$M9685)/100)</f>
        <v/>
      </c>
      <c r="Y9685" s="84"/>
      <c r="Z9685" s="88" t="str">
        <f>IF(OR(Z$4="",Z$4=0,Z$5="",Z$7=0,Z$7="",Z$8="",$L9685="",$L9685=0),"",layerCost(IF($N9685="",Z$8,$N9685),Z$4,Z$5,$L9685)*MAX($K9685,1)*IF($M9685="",Z$7,$M9685)/100)</f>
        <v/>
      </c>
    </row>
    <row r="9686" spans="16:26" x14ac:dyDescent="0.2">
      <c r="P9686" s="88" t="str">
        <f>IF(OR(P$4="",P$4=0,P$5="",P$7=0,P$7="",P$8="",$L9686="",$L9686=0),"",layerCost(IF($N9686="",P$8,$N9686),P$4,P$5,$L9686)*MAX($K9686,1)*IF($M9686="",P$7,$M9686)/100)</f>
        <v/>
      </c>
      <c r="Q9686" s="84"/>
      <c r="R9686" s="88" t="str">
        <f>IF(OR(R$4="",R$4=0,R$5="",R$7=0,R$7="",R$8="",$L9686="",$L9686=0),"",layerCost(IF($N9686="",R$8,$N9686),R$4,R$5,$L9686)*MAX($K9686,1)*IF($M9686="",R$7,$M9686)/100)</f>
        <v/>
      </c>
      <c r="S9686" s="84"/>
      <c r="T9686" s="88" t="str">
        <f>IF(OR(T$4="",T$4=0,T$5="",T$7=0,T$7="",T$8="",$L9686="",$L9686=0),"",layerCost(IF($N9686="",T$8,$N9686),T$4,T$5,$L9686)*MAX($K9686,1)*IF($M9686="",T$7,$M9686)/100)</f>
        <v/>
      </c>
      <c r="U9686" s="84"/>
      <c r="V9686" s="88" t="str">
        <f>IF(OR(V$4="",V$4=0,V$5="",V$7=0,V$7="",V$8="",$L9686="",$L9686=0),"",layerCost(IF($N9686="",V$8,$N9686),V$4,V$5,$L9686)*MAX($K9686,1)*IF($M9686="",V$7,$M9686)/100)</f>
        <v/>
      </c>
      <c r="W9686" s="84"/>
      <c r="X9686" s="88" t="str">
        <f>IF(OR(X$4="",X$4=0,X$5="",X$7=0,X$7="",X$8="",$L9686="",$L9686=0),"",layerCost(IF($N9686="",X$8,$N9686),X$4,X$5,$L9686)*MAX($K9686,1)*IF($M9686="",X$7,$M9686)/100)</f>
        <v/>
      </c>
      <c r="Y9686" s="84"/>
      <c r="Z9686" s="88" t="str">
        <f>IF(OR(Z$4="",Z$4=0,Z$5="",Z$7=0,Z$7="",Z$8="",$L9686="",$L9686=0),"",layerCost(IF($N9686="",Z$8,$N9686),Z$4,Z$5,$L9686)*MAX($K9686,1)*IF($M9686="",Z$7,$M9686)/100)</f>
        <v/>
      </c>
    </row>
    <row r="9687" spans="16:26" x14ac:dyDescent="0.2">
      <c r="P9687" s="88" t="str">
        <f>IF(OR(P$4="",P$4=0,P$5="",P$7=0,P$7="",P$8="",$L9687="",$L9687=0),"",layerCost(IF($N9687="",P$8,$N9687),P$4,P$5,$L9687)*MAX($K9687,1)*IF($M9687="",P$7,$M9687)/100)</f>
        <v/>
      </c>
      <c r="Q9687" s="84"/>
      <c r="R9687" s="88" t="str">
        <f>IF(OR(R$4="",R$4=0,R$5="",R$7=0,R$7="",R$8="",$L9687="",$L9687=0),"",layerCost(IF($N9687="",R$8,$N9687),R$4,R$5,$L9687)*MAX($K9687,1)*IF($M9687="",R$7,$M9687)/100)</f>
        <v/>
      </c>
      <c r="S9687" s="84"/>
      <c r="T9687" s="88" t="str">
        <f>IF(OR(T$4="",T$4=0,T$5="",T$7=0,T$7="",T$8="",$L9687="",$L9687=0),"",layerCost(IF($N9687="",T$8,$N9687),T$4,T$5,$L9687)*MAX($K9687,1)*IF($M9687="",T$7,$M9687)/100)</f>
        <v/>
      </c>
      <c r="U9687" s="84"/>
      <c r="V9687" s="88" t="str">
        <f>IF(OR(V$4="",V$4=0,V$5="",V$7=0,V$7="",V$8="",$L9687="",$L9687=0),"",layerCost(IF($N9687="",V$8,$N9687),V$4,V$5,$L9687)*MAX($K9687,1)*IF($M9687="",V$7,$M9687)/100)</f>
        <v/>
      </c>
      <c r="W9687" s="84"/>
      <c r="X9687" s="88" t="str">
        <f>IF(OR(X$4="",X$4=0,X$5="",X$7=0,X$7="",X$8="",$L9687="",$L9687=0),"",layerCost(IF($N9687="",X$8,$N9687),X$4,X$5,$L9687)*MAX($K9687,1)*IF($M9687="",X$7,$M9687)/100)</f>
        <v/>
      </c>
      <c r="Y9687" s="84"/>
      <c r="Z9687" s="88" t="str">
        <f>IF(OR(Z$4="",Z$4=0,Z$5="",Z$7=0,Z$7="",Z$8="",$L9687="",$L9687=0),"",layerCost(IF($N9687="",Z$8,$N9687),Z$4,Z$5,$L9687)*MAX($K9687,1)*IF($M9687="",Z$7,$M9687)/100)</f>
        <v/>
      </c>
    </row>
    <row r="9688" spans="16:26" x14ac:dyDescent="0.2">
      <c r="P9688" s="88" t="str">
        <f>IF(OR(P$4="",P$4=0,P$5="",P$7=0,P$7="",P$8="",$L9688="",$L9688=0),"",layerCost(IF($N9688="",P$8,$N9688),P$4,P$5,$L9688)*MAX($K9688,1)*IF($M9688="",P$7,$M9688)/100)</f>
        <v/>
      </c>
      <c r="Q9688" s="84"/>
      <c r="R9688" s="88" t="str">
        <f>IF(OR(R$4="",R$4=0,R$5="",R$7=0,R$7="",R$8="",$L9688="",$L9688=0),"",layerCost(IF($N9688="",R$8,$N9688),R$4,R$5,$L9688)*MAX($K9688,1)*IF($M9688="",R$7,$M9688)/100)</f>
        <v/>
      </c>
      <c r="S9688" s="84"/>
      <c r="T9688" s="88" t="str">
        <f>IF(OR(T$4="",T$4=0,T$5="",T$7=0,T$7="",T$8="",$L9688="",$L9688=0),"",layerCost(IF($N9688="",T$8,$N9688),T$4,T$5,$L9688)*MAX($K9688,1)*IF($M9688="",T$7,$M9688)/100)</f>
        <v/>
      </c>
      <c r="U9688" s="84"/>
      <c r="V9688" s="88" t="str">
        <f>IF(OR(V$4="",V$4=0,V$5="",V$7=0,V$7="",V$8="",$L9688="",$L9688=0),"",layerCost(IF($N9688="",V$8,$N9688),V$4,V$5,$L9688)*MAX($K9688,1)*IF($M9688="",V$7,$M9688)/100)</f>
        <v/>
      </c>
      <c r="W9688" s="84"/>
      <c r="X9688" s="88" t="str">
        <f>IF(OR(X$4="",X$4=0,X$5="",X$7=0,X$7="",X$8="",$L9688="",$L9688=0),"",layerCost(IF($N9688="",X$8,$N9688),X$4,X$5,$L9688)*MAX($K9688,1)*IF($M9688="",X$7,$M9688)/100)</f>
        <v/>
      </c>
      <c r="Y9688" s="84"/>
      <c r="Z9688" s="88" t="str">
        <f>IF(OR(Z$4="",Z$4=0,Z$5="",Z$7=0,Z$7="",Z$8="",$L9688="",$L9688=0),"",layerCost(IF($N9688="",Z$8,$N9688),Z$4,Z$5,$L9688)*MAX($K9688,1)*IF($M9688="",Z$7,$M9688)/100)</f>
        <v/>
      </c>
    </row>
    <row r="9689" spans="16:26" x14ac:dyDescent="0.2">
      <c r="P9689" s="88" t="str">
        <f>IF(OR(P$4="",P$4=0,P$5="",P$7=0,P$7="",P$8="",$L9689="",$L9689=0),"",layerCost(IF($N9689="",P$8,$N9689),P$4,P$5,$L9689)*MAX($K9689,1)*IF($M9689="",P$7,$M9689)/100)</f>
        <v/>
      </c>
      <c r="Q9689" s="84"/>
      <c r="R9689" s="88" t="str">
        <f>IF(OR(R$4="",R$4=0,R$5="",R$7=0,R$7="",R$8="",$L9689="",$L9689=0),"",layerCost(IF($N9689="",R$8,$N9689),R$4,R$5,$L9689)*MAX($K9689,1)*IF($M9689="",R$7,$M9689)/100)</f>
        <v/>
      </c>
      <c r="S9689" s="84"/>
      <c r="T9689" s="88" t="str">
        <f>IF(OR(T$4="",T$4=0,T$5="",T$7=0,T$7="",T$8="",$L9689="",$L9689=0),"",layerCost(IF($N9689="",T$8,$N9689),T$4,T$5,$L9689)*MAX($K9689,1)*IF($M9689="",T$7,$M9689)/100)</f>
        <v/>
      </c>
      <c r="U9689" s="84"/>
      <c r="V9689" s="88" t="str">
        <f>IF(OR(V$4="",V$4=0,V$5="",V$7=0,V$7="",V$8="",$L9689="",$L9689=0),"",layerCost(IF($N9689="",V$8,$N9689),V$4,V$5,$L9689)*MAX($K9689,1)*IF($M9689="",V$7,$M9689)/100)</f>
        <v/>
      </c>
      <c r="W9689" s="84"/>
      <c r="X9689" s="88" t="str">
        <f>IF(OR(X$4="",X$4=0,X$5="",X$7=0,X$7="",X$8="",$L9689="",$L9689=0),"",layerCost(IF($N9689="",X$8,$N9689),X$4,X$5,$L9689)*MAX($K9689,1)*IF($M9689="",X$7,$M9689)/100)</f>
        <v/>
      </c>
      <c r="Y9689" s="84"/>
      <c r="Z9689" s="88" t="str">
        <f>IF(OR(Z$4="",Z$4=0,Z$5="",Z$7=0,Z$7="",Z$8="",$L9689="",$L9689=0),"",layerCost(IF($N9689="",Z$8,$N9689),Z$4,Z$5,$L9689)*MAX($K9689,1)*IF($M9689="",Z$7,$M9689)/100)</f>
        <v/>
      </c>
    </row>
    <row r="9690" spans="16:26" x14ac:dyDescent="0.2">
      <c r="P9690" s="88" t="str">
        <f>IF(OR(P$4="",P$4=0,P$5="",P$7=0,P$7="",P$8="",$L9690="",$L9690=0),"",layerCost(IF($N9690="",P$8,$N9690),P$4,P$5,$L9690)*MAX($K9690,1)*IF($M9690="",P$7,$M9690)/100)</f>
        <v/>
      </c>
      <c r="Q9690" s="84"/>
      <c r="R9690" s="88" t="str">
        <f>IF(OR(R$4="",R$4=0,R$5="",R$7=0,R$7="",R$8="",$L9690="",$L9690=0),"",layerCost(IF($N9690="",R$8,$N9690),R$4,R$5,$L9690)*MAX($K9690,1)*IF($M9690="",R$7,$M9690)/100)</f>
        <v/>
      </c>
      <c r="S9690" s="84"/>
      <c r="T9690" s="88" t="str">
        <f>IF(OR(T$4="",T$4=0,T$5="",T$7=0,T$7="",T$8="",$L9690="",$L9690=0),"",layerCost(IF($N9690="",T$8,$N9690),T$4,T$5,$L9690)*MAX($K9690,1)*IF($M9690="",T$7,$M9690)/100)</f>
        <v/>
      </c>
      <c r="U9690" s="84"/>
      <c r="V9690" s="88" t="str">
        <f>IF(OR(V$4="",V$4=0,V$5="",V$7=0,V$7="",V$8="",$L9690="",$L9690=0),"",layerCost(IF($N9690="",V$8,$N9690),V$4,V$5,$L9690)*MAX($K9690,1)*IF($M9690="",V$7,$M9690)/100)</f>
        <v/>
      </c>
      <c r="W9690" s="84"/>
      <c r="X9690" s="88" t="str">
        <f>IF(OR(X$4="",X$4=0,X$5="",X$7=0,X$7="",X$8="",$L9690="",$L9690=0),"",layerCost(IF($N9690="",X$8,$N9690),X$4,X$5,$L9690)*MAX($K9690,1)*IF($M9690="",X$7,$M9690)/100)</f>
        <v/>
      </c>
      <c r="Y9690" s="84"/>
      <c r="Z9690" s="88" t="str">
        <f>IF(OR(Z$4="",Z$4=0,Z$5="",Z$7=0,Z$7="",Z$8="",$L9690="",$L9690=0),"",layerCost(IF($N9690="",Z$8,$N9690),Z$4,Z$5,$L9690)*MAX($K9690,1)*IF($M9690="",Z$7,$M9690)/100)</f>
        <v/>
      </c>
    </row>
    <row r="9691" spans="16:26" x14ac:dyDescent="0.2">
      <c r="P9691" s="88" t="str">
        <f>IF(OR(P$4="",P$4=0,P$5="",P$7=0,P$7="",P$8="",$L9691="",$L9691=0),"",layerCost(IF($N9691="",P$8,$N9691),P$4,P$5,$L9691)*MAX($K9691,1)*IF($M9691="",P$7,$M9691)/100)</f>
        <v/>
      </c>
      <c r="Q9691" s="84"/>
      <c r="R9691" s="88" t="str">
        <f>IF(OR(R$4="",R$4=0,R$5="",R$7=0,R$7="",R$8="",$L9691="",$L9691=0),"",layerCost(IF($N9691="",R$8,$N9691),R$4,R$5,$L9691)*MAX($K9691,1)*IF($M9691="",R$7,$M9691)/100)</f>
        <v/>
      </c>
      <c r="S9691" s="84"/>
      <c r="T9691" s="88" t="str">
        <f>IF(OR(T$4="",T$4=0,T$5="",T$7=0,T$7="",T$8="",$L9691="",$L9691=0),"",layerCost(IF($N9691="",T$8,$N9691),T$4,T$5,$L9691)*MAX($K9691,1)*IF($M9691="",T$7,$M9691)/100)</f>
        <v/>
      </c>
      <c r="U9691" s="84"/>
      <c r="V9691" s="88" t="str">
        <f>IF(OR(V$4="",V$4=0,V$5="",V$7=0,V$7="",V$8="",$L9691="",$L9691=0),"",layerCost(IF($N9691="",V$8,$N9691),V$4,V$5,$L9691)*MAX($K9691,1)*IF($M9691="",V$7,$M9691)/100)</f>
        <v/>
      </c>
      <c r="W9691" s="84"/>
      <c r="X9691" s="88" t="str">
        <f>IF(OR(X$4="",X$4=0,X$5="",X$7=0,X$7="",X$8="",$L9691="",$L9691=0),"",layerCost(IF($N9691="",X$8,$N9691),X$4,X$5,$L9691)*MAX($K9691,1)*IF($M9691="",X$7,$M9691)/100)</f>
        <v/>
      </c>
      <c r="Y9691" s="84"/>
      <c r="Z9691" s="88" t="str">
        <f>IF(OR(Z$4="",Z$4=0,Z$5="",Z$7=0,Z$7="",Z$8="",$L9691="",$L9691=0),"",layerCost(IF($N9691="",Z$8,$N9691),Z$4,Z$5,$L9691)*MAX($K9691,1)*IF($M9691="",Z$7,$M9691)/100)</f>
        <v/>
      </c>
    </row>
    <row r="9692" spans="16:26" x14ac:dyDescent="0.2">
      <c r="P9692" s="88" t="str">
        <f>IF(OR(P$4="",P$4=0,P$5="",P$7=0,P$7="",P$8="",$L9692="",$L9692=0),"",layerCost(IF($N9692="",P$8,$N9692),P$4,P$5,$L9692)*MAX($K9692,1)*IF($M9692="",P$7,$M9692)/100)</f>
        <v/>
      </c>
      <c r="Q9692" s="84"/>
      <c r="R9692" s="88" t="str">
        <f>IF(OR(R$4="",R$4=0,R$5="",R$7=0,R$7="",R$8="",$L9692="",$L9692=0),"",layerCost(IF($N9692="",R$8,$N9692),R$4,R$5,$L9692)*MAX($K9692,1)*IF($M9692="",R$7,$M9692)/100)</f>
        <v/>
      </c>
      <c r="S9692" s="84"/>
      <c r="T9692" s="88" t="str">
        <f>IF(OR(T$4="",T$4=0,T$5="",T$7=0,T$7="",T$8="",$L9692="",$L9692=0),"",layerCost(IF($N9692="",T$8,$N9692),T$4,T$5,$L9692)*MAX($K9692,1)*IF($M9692="",T$7,$M9692)/100)</f>
        <v/>
      </c>
      <c r="U9692" s="84"/>
      <c r="V9692" s="88" t="str">
        <f>IF(OR(V$4="",V$4=0,V$5="",V$7=0,V$7="",V$8="",$L9692="",$L9692=0),"",layerCost(IF($N9692="",V$8,$N9692),V$4,V$5,$L9692)*MAX($K9692,1)*IF($M9692="",V$7,$M9692)/100)</f>
        <v/>
      </c>
      <c r="W9692" s="84"/>
      <c r="X9692" s="88" t="str">
        <f>IF(OR(X$4="",X$4=0,X$5="",X$7=0,X$7="",X$8="",$L9692="",$L9692=0),"",layerCost(IF($N9692="",X$8,$N9692),X$4,X$5,$L9692)*MAX($K9692,1)*IF($M9692="",X$7,$M9692)/100)</f>
        <v/>
      </c>
      <c r="Y9692" s="84"/>
      <c r="Z9692" s="88" t="str">
        <f>IF(OR(Z$4="",Z$4=0,Z$5="",Z$7=0,Z$7="",Z$8="",$L9692="",$L9692=0),"",layerCost(IF($N9692="",Z$8,$N9692),Z$4,Z$5,$L9692)*MAX($K9692,1)*IF($M9692="",Z$7,$M9692)/100)</f>
        <v/>
      </c>
    </row>
    <row r="9693" spans="16:26" x14ac:dyDescent="0.2">
      <c r="P9693" s="88" t="str">
        <f>IF(OR(P$4="",P$4=0,P$5="",P$7=0,P$7="",P$8="",$L9693="",$L9693=0),"",layerCost(IF($N9693="",P$8,$N9693),P$4,P$5,$L9693)*MAX($K9693,1)*IF($M9693="",P$7,$M9693)/100)</f>
        <v/>
      </c>
      <c r="Q9693" s="84"/>
      <c r="R9693" s="88" t="str">
        <f>IF(OR(R$4="",R$4=0,R$5="",R$7=0,R$7="",R$8="",$L9693="",$L9693=0),"",layerCost(IF($N9693="",R$8,$N9693),R$4,R$5,$L9693)*MAX($K9693,1)*IF($M9693="",R$7,$M9693)/100)</f>
        <v/>
      </c>
      <c r="S9693" s="84"/>
      <c r="T9693" s="88" t="str">
        <f>IF(OR(T$4="",T$4=0,T$5="",T$7=0,T$7="",T$8="",$L9693="",$L9693=0),"",layerCost(IF($N9693="",T$8,$N9693),T$4,T$5,$L9693)*MAX($K9693,1)*IF($M9693="",T$7,$M9693)/100)</f>
        <v/>
      </c>
      <c r="U9693" s="84"/>
      <c r="V9693" s="88" t="str">
        <f>IF(OR(V$4="",V$4=0,V$5="",V$7=0,V$7="",V$8="",$L9693="",$L9693=0),"",layerCost(IF($N9693="",V$8,$N9693),V$4,V$5,$L9693)*MAX($K9693,1)*IF($M9693="",V$7,$M9693)/100)</f>
        <v/>
      </c>
      <c r="W9693" s="84"/>
      <c r="X9693" s="88" t="str">
        <f>IF(OR(X$4="",X$4=0,X$5="",X$7=0,X$7="",X$8="",$L9693="",$L9693=0),"",layerCost(IF($N9693="",X$8,$N9693),X$4,X$5,$L9693)*MAX($K9693,1)*IF($M9693="",X$7,$M9693)/100)</f>
        <v/>
      </c>
      <c r="Y9693" s="84"/>
      <c r="Z9693" s="88" t="str">
        <f>IF(OR(Z$4="",Z$4=0,Z$5="",Z$7=0,Z$7="",Z$8="",$L9693="",$L9693=0),"",layerCost(IF($N9693="",Z$8,$N9693),Z$4,Z$5,$L9693)*MAX($K9693,1)*IF($M9693="",Z$7,$M9693)/100)</f>
        <v/>
      </c>
    </row>
    <row r="9694" spans="16:26" x14ac:dyDescent="0.2">
      <c r="P9694" s="88" t="str">
        <f>IF(OR(P$4="",P$4=0,P$5="",P$7=0,P$7="",P$8="",$L9694="",$L9694=0),"",layerCost(IF($N9694="",P$8,$N9694),P$4,P$5,$L9694)*MAX($K9694,1)*IF($M9694="",P$7,$M9694)/100)</f>
        <v/>
      </c>
      <c r="Q9694" s="84"/>
      <c r="R9694" s="88" t="str">
        <f>IF(OR(R$4="",R$4=0,R$5="",R$7=0,R$7="",R$8="",$L9694="",$L9694=0),"",layerCost(IF($N9694="",R$8,$N9694),R$4,R$5,$L9694)*MAX($K9694,1)*IF($M9694="",R$7,$M9694)/100)</f>
        <v/>
      </c>
      <c r="S9694" s="84"/>
      <c r="T9694" s="88" t="str">
        <f>IF(OR(T$4="",T$4=0,T$5="",T$7=0,T$7="",T$8="",$L9694="",$L9694=0),"",layerCost(IF($N9694="",T$8,$N9694),T$4,T$5,$L9694)*MAX($K9694,1)*IF($M9694="",T$7,$M9694)/100)</f>
        <v/>
      </c>
      <c r="U9694" s="84"/>
      <c r="V9694" s="88" t="str">
        <f>IF(OR(V$4="",V$4=0,V$5="",V$7=0,V$7="",V$8="",$L9694="",$L9694=0),"",layerCost(IF($N9694="",V$8,$N9694),V$4,V$5,$L9694)*MAX($K9694,1)*IF($M9694="",V$7,$M9694)/100)</f>
        <v/>
      </c>
      <c r="W9694" s="84"/>
      <c r="X9694" s="88" t="str">
        <f>IF(OR(X$4="",X$4=0,X$5="",X$7=0,X$7="",X$8="",$L9694="",$L9694=0),"",layerCost(IF($N9694="",X$8,$N9694),X$4,X$5,$L9694)*MAX($K9694,1)*IF($M9694="",X$7,$M9694)/100)</f>
        <v/>
      </c>
      <c r="Y9694" s="84"/>
      <c r="Z9694" s="88" t="str">
        <f>IF(OR(Z$4="",Z$4=0,Z$5="",Z$7=0,Z$7="",Z$8="",$L9694="",$L9694=0),"",layerCost(IF($N9694="",Z$8,$N9694),Z$4,Z$5,$L9694)*MAX($K9694,1)*IF($M9694="",Z$7,$M9694)/100)</f>
        <v/>
      </c>
    </row>
    <row r="9695" spans="16:26" x14ac:dyDescent="0.2">
      <c r="P9695" s="88" t="str">
        <f>IF(OR(P$4="",P$4=0,P$5="",P$7=0,P$7="",P$8="",$L9695="",$L9695=0),"",layerCost(IF($N9695="",P$8,$N9695),P$4,P$5,$L9695)*MAX($K9695,1)*IF($M9695="",P$7,$M9695)/100)</f>
        <v/>
      </c>
      <c r="Q9695" s="84"/>
      <c r="R9695" s="88" t="str">
        <f>IF(OR(R$4="",R$4=0,R$5="",R$7=0,R$7="",R$8="",$L9695="",$L9695=0),"",layerCost(IF($N9695="",R$8,$N9695),R$4,R$5,$L9695)*MAX($K9695,1)*IF($M9695="",R$7,$M9695)/100)</f>
        <v/>
      </c>
      <c r="S9695" s="84"/>
      <c r="T9695" s="88" t="str">
        <f>IF(OR(T$4="",T$4=0,T$5="",T$7=0,T$7="",T$8="",$L9695="",$L9695=0),"",layerCost(IF($N9695="",T$8,$N9695),T$4,T$5,$L9695)*MAX($K9695,1)*IF($M9695="",T$7,$M9695)/100)</f>
        <v/>
      </c>
      <c r="U9695" s="84"/>
      <c r="V9695" s="88" t="str">
        <f>IF(OR(V$4="",V$4=0,V$5="",V$7=0,V$7="",V$8="",$L9695="",$L9695=0),"",layerCost(IF($N9695="",V$8,$N9695),V$4,V$5,$L9695)*MAX($K9695,1)*IF($M9695="",V$7,$M9695)/100)</f>
        <v/>
      </c>
      <c r="W9695" s="84"/>
      <c r="X9695" s="88" t="str">
        <f>IF(OR(X$4="",X$4=0,X$5="",X$7=0,X$7="",X$8="",$L9695="",$L9695=0),"",layerCost(IF($N9695="",X$8,$N9695),X$4,X$5,$L9695)*MAX($K9695,1)*IF($M9695="",X$7,$M9695)/100)</f>
        <v/>
      </c>
      <c r="Y9695" s="84"/>
      <c r="Z9695" s="88" t="str">
        <f>IF(OR(Z$4="",Z$4=0,Z$5="",Z$7=0,Z$7="",Z$8="",$L9695="",$L9695=0),"",layerCost(IF($N9695="",Z$8,$N9695),Z$4,Z$5,$L9695)*MAX($K9695,1)*IF($M9695="",Z$7,$M9695)/100)</f>
        <v/>
      </c>
    </row>
    <row r="9696" spans="16:26" x14ac:dyDescent="0.2">
      <c r="P9696" s="88" t="str">
        <f>IF(OR(P$4="",P$4=0,P$5="",P$7=0,P$7="",P$8="",$L9696="",$L9696=0),"",layerCost(IF($N9696="",P$8,$N9696),P$4,P$5,$L9696)*MAX($K9696,1)*IF($M9696="",P$7,$M9696)/100)</f>
        <v/>
      </c>
      <c r="Q9696" s="84"/>
      <c r="R9696" s="88" t="str">
        <f>IF(OR(R$4="",R$4=0,R$5="",R$7=0,R$7="",R$8="",$L9696="",$L9696=0),"",layerCost(IF($N9696="",R$8,$N9696),R$4,R$5,$L9696)*MAX($K9696,1)*IF($M9696="",R$7,$M9696)/100)</f>
        <v/>
      </c>
      <c r="S9696" s="84"/>
      <c r="T9696" s="88" t="str">
        <f>IF(OR(T$4="",T$4=0,T$5="",T$7=0,T$7="",T$8="",$L9696="",$L9696=0),"",layerCost(IF($N9696="",T$8,$N9696),T$4,T$5,$L9696)*MAX($K9696,1)*IF($M9696="",T$7,$M9696)/100)</f>
        <v/>
      </c>
      <c r="U9696" s="84"/>
      <c r="V9696" s="88" t="str">
        <f>IF(OR(V$4="",V$4=0,V$5="",V$7=0,V$7="",V$8="",$L9696="",$L9696=0),"",layerCost(IF($N9696="",V$8,$N9696),V$4,V$5,$L9696)*MAX($K9696,1)*IF($M9696="",V$7,$M9696)/100)</f>
        <v/>
      </c>
      <c r="W9696" s="84"/>
      <c r="X9696" s="88" t="str">
        <f>IF(OR(X$4="",X$4=0,X$5="",X$7=0,X$7="",X$8="",$L9696="",$L9696=0),"",layerCost(IF($N9696="",X$8,$N9696),X$4,X$5,$L9696)*MAX($K9696,1)*IF($M9696="",X$7,$M9696)/100)</f>
        <v/>
      </c>
      <c r="Y9696" s="84"/>
      <c r="Z9696" s="88" t="str">
        <f>IF(OR(Z$4="",Z$4=0,Z$5="",Z$7=0,Z$7="",Z$8="",$L9696="",$L9696=0),"",layerCost(IF($N9696="",Z$8,$N9696),Z$4,Z$5,$L9696)*MAX($K9696,1)*IF($M9696="",Z$7,$M9696)/100)</f>
        <v/>
      </c>
    </row>
    <row r="9697" spans="16:26" x14ac:dyDescent="0.2">
      <c r="P9697" s="88" t="str">
        <f>IF(OR(P$4="",P$4=0,P$5="",P$7=0,P$7="",P$8="",$L9697="",$L9697=0),"",layerCost(IF($N9697="",P$8,$N9697),P$4,P$5,$L9697)*MAX($K9697,1)*IF($M9697="",P$7,$M9697)/100)</f>
        <v/>
      </c>
      <c r="Q9697" s="84"/>
      <c r="R9697" s="88" t="str">
        <f>IF(OR(R$4="",R$4=0,R$5="",R$7=0,R$7="",R$8="",$L9697="",$L9697=0),"",layerCost(IF($N9697="",R$8,$N9697),R$4,R$5,$L9697)*MAX($K9697,1)*IF($M9697="",R$7,$M9697)/100)</f>
        <v/>
      </c>
      <c r="S9697" s="84"/>
      <c r="T9697" s="88" t="str">
        <f>IF(OR(T$4="",T$4=0,T$5="",T$7=0,T$7="",T$8="",$L9697="",$L9697=0),"",layerCost(IF($N9697="",T$8,$N9697),T$4,T$5,$L9697)*MAX($K9697,1)*IF($M9697="",T$7,$M9697)/100)</f>
        <v/>
      </c>
      <c r="U9697" s="84"/>
      <c r="V9697" s="88" t="str">
        <f>IF(OR(V$4="",V$4=0,V$5="",V$7=0,V$7="",V$8="",$L9697="",$L9697=0),"",layerCost(IF($N9697="",V$8,$N9697),V$4,V$5,$L9697)*MAX($K9697,1)*IF($M9697="",V$7,$M9697)/100)</f>
        <v/>
      </c>
      <c r="W9697" s="84"/>
      <c r="X9697" s="88" t="str">
        <f>IF(OR(X$4="",X$4=0,X$5="",X$7=0,X$7="",X$8="",$L9697="",$L9697=0),"",layerCost(IF($N9697="",X$8,$N9697),X$4,X$5,$L9697)*MAX($K9697,1)*IF($M9697="",X$7,$M9697)/100)</f>
        <v/>
      </c>
      <c r="Y9697" s="84"/>
      <c r="Z9697" s="88" t="str">
        <f>IF(OR(Z$4="",Z$4=0,Z$5="",Z$7=0,Z$7="",Z$8="",$L9697="",$L9697=0),"",layerCost(IF($N9697="",Z$8,$N9697),Z$4,Z$5,$L9697)*MAX($K9697,1)*IF($M9697="",Z$7,$M9697)/100)</f>
        <v/>
      </c>
    </row>
    <row r="9698" spans="16:26" x14ac:dyDescent="0.2">
      <c r="P9698" s="88" t="str">
        <f>IF(OR(P$4="",P$4=0,P$5="",P$7=0,P$7="",P$8="",$L9698="",$L9698=0),"",layerCost(IF($N9698="",P$8,$N9698),P$4,P$5,$L9698)*MAX($K9698,1)*IF($M9698="",P$7,$M9698)/100)</f>
        <v/>
      </c>
      <c r="Q9698" s="84"/>
      <c r="R9698" s="88" t="str">
        <f>IF(OR(R$4="",R$4=0,R$5="",R$7=0,R$7="",R$8="",$L9698="",$L9698=0),"",layerCost(IF($N9698="",R$8,$N9698),R$4,R$5,$L9698)*MAX($K9698,1)*IF($M9698="",R$7,$M9698)/100)</f>
        <v/>
      </c>
      <c r="S9698" s="84"/>
      <c r="T9698" s="88" t="str">
        <f>IF(OR(T$4="",T$4=0,T$5="",T$7=0,T$7="",T$8="",$L9698="",$L9698=0),"",layerCost(IF($N9698="",T$8,$N9698),T$4,T$5,$L9698)*MAX($K9698,1)*IF($M9698="",T$7,$M9698)/100)</f>
        <v/>
      </c>
      <c r="U9698" s="84"/>
      <c r="V9698" s="88" t="str">
        <f>IF(OR(V$4="",V$4=0,V$5="",V$7=0,V$7="",V$8="",$L9698="",$L9698=0),"",layerCost(IF($N9698="",V$8,$N9698),V$4,V$5,$L9698)*MAX($K9698,1)*IF($M9698="",V$7,$M9698)/100)</f>
        <v/>
      </c>
      <c r="W9698" s="84"/>
      <c r="X9698" s="88" t="str">
        <f>IF(OR(X$4="",X$4=0,X$5="",X$7=0,X$7="",X$8="",$L9698="",$L9698=0),"",layerCost(IF($N9698="",X$8,$N9698),X$4,X$5,$L9698)*MAX($K9698,1)*IF($M9698="",X$7,$M9698)/100)</f>
        <v/>
      </c>
      <c r="Y9698" s="84"/>
      <c r="Z9698" s="88" t="str">
        <f>IF(OR(Z$4="",Z$4=0,Z$5="",Z$7=0,Z$7="",Z$8="",$L9698="",$L9698=0),"",layerCost(IF($N9698="",Z$8,$N9698),Z$4,Z$5,$L9698)*MAX($K9698,1)*IF($M9698="",Z$7,$M9698)/100)</f>
        <v/>
      </c>
    </row>
    <row r="9699" spans="16:26" x14ac:dyDescent="0.2">
      <c r="P9699" s="88" t="str">
        <f>IF(OR(P$4="",P$4=0,P$5="",P$7=0,P$7="",P$8="",$L9699="",$L9699=0),"",layerCost(IF($N9699="",P$8,$N9699),P$4,P$5,$L9699)*MAX($K9699,1)*IF($M9699="",P$7,$M9699)/100)</f>
        <v/>
      </c>
      <c r="Q9699" s="84"/>
      <c r="R9699" s="88" t="str">
        <f>IF(OR(R$4="",R$4=0,R$5="",R$7=0,R$7="",R$8="",$L9699="",$L9699=0),"",layerCost(IF($N9699="",R$8,$N9699),R$4,R$5,$L9699)*MAX($K9699,1)*IF($M9699="",R$7,$M9699)/100)</f>
        <v/>
      </c>
      <c r="S9699" s="84"/>
      <c r="T9699" s="88" t="str">
        <f>IF(OR(T$4="",T$4=0,T$5="",T$7=0,T$7="",T$8="",$L9699="",$L9699=0),"",layerCost(IF($N9699="",T$8,$N9699),T$4,T$5,$L9699)*MAX($K9699,1)*IF($M9699="",T$7,$M9699)/100)</f>
        <v/>
      </c>
      <c r="U9699" s="84"/>
      <c r="V9699" s="88" t="str">
        <f>IF(OR(V$4="",V$4=0,V$5="",V$7=0,V$7="",V$8="",$L9699="",$L9699=0),"",layerCost(IF($N9699="",V$8,$N9699),V$4,V$5,$L9699)*MAX($K9699,1)*IF($M9699="",V$7,$M9699)/100)</f>
        <v/>
      </c>
      <c r="W9699" s="84"/>
      <c r="X9699" s="88" t="str">
        <f>IF(OR(X$4="",X$4=0,X$5="",X$7=0,X$7="",X$8="",$L9699="",$L9699=0),"",layerCost(IF($N9699="",X$8,$N9699),X$4,X$5,$L9699)*MAX($K9699,1)*IF($M9699="",X$7,$M9699)/100)</f>
        <v/>
      </c>
      <c r="Y9699" s="84"/>
      <c r="Z9699" s="88" t="str">
        <f>IF(OR(Z$4="",Z$4=0,Z$5="",Z$7=0,Z$7="",Z$8="",$L9699="",$L9699=0),"",layerCost(IF($N9699="",Z$8,$N9699),Z$4,Z$5,$L9699)*MAX($K9699,1)*IF($M9699="",Z$7,$M9699)/100)</f>
        <v/>
      </c>
    </row>
    <row r="9700" spans="16:26" x14ac:dyDescent="0.2">
      <c r="P9700" s="88" t="str">
        <f>IF(OR(P$4="",P$4=0,P$5="",P$7=0,P$7="",P$8="",$L9700="",$L9700=0),"",layerCost(IF($N9700="",P$8,$N9700),P$4,P$5,$L9700)*MAX($K9700,1)*IF($M9700="",P$7,$M9700)/100)</f>
        <v/>
      </c>
      <c r="Q9700" s="84"/>
      <c r="R9700" s="88" t="str">
        <f>IF(OR(R$4="",R$4=0,R$5="",R$7=0,R$7="",R$8="",$L9700="",$L9700=0),"",layerCost(IF($N9700="",R$8,$N9700),R$4,R$5,$L9700)*MAX($K9700,1)*IF($M9700="",R$7,$M9700)/100)</f>
        <v/>
      </c>
      <c r="S9700" s="84"/>
      <c r="T9700" s="88" t="str">
        <f>IF(OR(T$4="",T$4=0,T$5="",T$7=0,T$7="",T$8="",$L9700="",$L9700=0),"",layerCost(IF($N9700="",T$8,$N9700),T$4,T$5,$L9700)*MAX($K9700,1)*IF($M9700="",T$7,$M9700)/100)</f>
        <v/>
      </c>
      <c r="U9700" s="84"/>
      <c r="V9700" s="88" t="str">
        <f>IF(OR(V$4="",V$4=0,V$5="",V$7=0,V$7="",V$8="",$L9700="",$L9700=0),"",layerCost(IF($N9700="",V$8,$N9700),V$4,V$5,$L9700)*MAX($K9700,1)*IF($M9700="",V$7,$M9700)/100)</f>
        <v/>
      </c>
      <c r="W9700" s="84"/>
      <c r="X9700" s="88" t="str">
        <f>IF(OR(X$4="",X$4=0,X$5="",X$7=0,X$7="",X$8="",$L9700="",$L9700=0),"",layerCost(IF($N9700="",X$8,$N9700),X$4,X$5,$L9700)*MAX($K9700,1)*IF($M9700="",X$7,$M9700)/100)</f>
        <v/>
      </c>
      <c r="Y9700" s="84"/>
      <c r="Z9700" s="88" t="str">
        <f>IF(OR(Z$4="",Z$4=0,Z$5="",Z$7=0,Z$7="",Z$8="",$L9700="",$L9700=0),"",layerCost(IF($N9700="",Z$8,$N9700),Z$4,Z$5,$L9700)*MAX($K9700,1)*IF($M9700="",Z$7,$M9700)/100)</f>
        <v/>
      </c>
    </row>
    <row r="9701" spans="16:26" x14ac:dyDescent="0.2">
      <c r="P9701" s="88" t="str">
        <f>IF(OR(P$4="",P$4=0,P$5="",P$7=0,P$7="",P$8="",$L9701="",$L9701=0),"",layerCost(IF($N9701="",P$8,$N9701),P$4,P$5,$L9701)*MAX($K9701,1)*IF($M9701="",P$7,$M9701)/100)</f>
        <v/>
      </c>
      <c r="Q9701" s="84"/>
      <c r="R9701" s="88" t="str">
        <f>IF(OR(R$4="",R$4=0,R$5="",R$7=0,R$7="",R$8="",$L9701="",$L9701=0),"",layerCost(IF($N9701="",R$8,$N9701),R$4,R$5,$L9701)*MAX($K9701,1)*IF($M9701="",R$7,$M9701)/100)</f>
        <v/>
      </c>
      <c r="S9701" s="84"/>
      <c r="T9701" s="88" t="str">
        <f>IF(OR(T$4="",T$4=0,T$5="",T$7=0,T$7="",T$8="",$L9701="",$L9701=0),"",layerCost(IF($N9701="",T$8,$N9701),T$4,T$5,$L9701)*MAX($K9701,1)*IF($M9701="",T$7,$M9701)/100)</f>
        <v/>
      </c>
      <c r="U9701" s="84"/>
      <c r="V9701" s="88" t="str">
        <f>IF(OR(V$4="",V$4=0,V$5="",V$7=0,V$7="",V$8="",$L9701="",$L9701=0),"",layerCost(IF($N9701="",V$8,$N9701),V$4,V$5,$L9701)*MAX($K9701,1)*IF($M9701="",V$7,$M9701)/100)</f>
        <v/>
      </c>
      <c r="W9701" s="84"/>
      <c r="X9701" s="88" t="str">
        <f>IF(OR(X$4="",X$4=0,X$5="",X$7=0,X$7="",X$8="",$L9701="",$L9701=0),"",layerCost(IF($N9701="",X$8,$N9701),X$4,X$5,$L9701)*MAX($K9701,1)*IF($M9701="",X$7,$M9701)/100)</f>
        <v/>
      </c>
      <c r="Y9701" s="84"/>
      <c r="Z9701" s="88" t="str">
        <f>IF(OR(Z$4="",Z$4=0,Z$5="",Z$7=0,Z$7="",Z$8="",$L9701="",$L9701=0),"",layerCost(IF($N9701="",Z$8,$N9701),Z$4,Z$5,$L9701)*MAX($K9701,1)*IF($M9701="",Z$7,$M9701)/100)</f>
        <v/>
      </c>
    </row>
    <row r="9702" spans="16:26" x14ac:dyDescent="0.2">
      <c r="P9702" s="88" t="str">
        <f>IF(OR(P$4="",P$4=0,P$5="",P$7=0,P$7="",P$8="",$L9702="",$L9702=0),"",layerCost(IF($N9702="",P$8,$N9702),P$4,P$5,$L9702)*MAX($K9702,1)*IF($M9702="",P$7,$M9702)/100)</f>
        <v/>
      </c>
      <c r="Q9702" s="84"/>
      <c r="R9702" s="88" t="str">
        <f>IF(OR(R$4="",R$4=0,R$5="",R$7=0,R$7="",R$8="",$L9702="",$L9702=0),"",layerCost(IF($N9702="",R$8,$N9702),R$4,R$5,$L9702)*MAX($K9702,1)*IF($M9702="",R$7,$M9702)/100)</f>
        <v/>
      </c>
      <c r="S9702" s="84"/>
      <c r="T9702" s="88" t="str">
        <f>IF(OR(T$4="",T$4=0,T$5="",T$7=0,T$7="",T$8="",$L9702="",$L9702=0),"",layerCost(IF($N9702="",T$8,$N9702),T$4,T$5,$L9702)*MAX($K9702,1)*IF($M9702="",T$7,$M9702)/100)</f>
        <v/>
      </c>
      <c r="U9702" s="84"/>
      <c r="V9702" s="88" t="str">
        <f>IF(OR(V$4="",V$4=0,V$5="",V$7=0,V$7="",V$8="",$L9702="",$L9702=0),"",layerCost(IF($N9702="",V$8,$N9702),V$4,V$5,$L9702)*MAX($K9702,1)*IF($M9702="",V$7,$M9702)/100)</f>
        <v/>
      </c>
      <c r="W9702" s="84"/>
      <c r="X9702" s="88" t="str">
        <f>IF(OR(X$4="",X$4=0,X$5="",X$7=0,X$7="",X$8="",$L9702="",$L9702=0),"",layerCost(IF($N9702="",X$8,$N9702),X$4,X$5,$L9702)*MAX($K9702,1)*IF($M9702="",X$7,$M9702)/100)</f>
        <v/>
      </c>
      <c r="Y9702" s="84"/>
      <c r="Z9702" s="88" t="str">
        <f>IF(OR(Z$4="",Z$4=0,Z$5="",Z$7=0,Z$7="",Z$8="",$L9702="",$L9702=0),"",layerCost(IF($N9702="",Z$8,$N9702),Z$4,Z$5,$L9702)*MAX($K9702,1)*IF($M9702="",Z$7,$M9702)/100)</f>
        <v/>
      </c>
    </row>
    <row r="9703" spans="16:26" x14ac:dyDescent="0.2">
      <c r="P9703" s="88" t="str">
        <f>IF(OR(P$4="",P$4=0,P$5="",P$7=0,P$7="",P$8="",$L9703="",$L9703=0),"",layerCost(IF($N9703="",P$8,$N9703),P$4,P$5,$L9703)*MAX($K9703,1)*IF($M9703="",P$7,$M9703)/100)</f>
        <v/>
      </c>
      <c r="Q9703" s="84"/>
      <c r="R9703" s="88" t="str">
        <f>IF(OR(R$4="",R$4=0,R$5="",R$7=0,R$7="",R$8="",$L9703="",$L9703=0),"",layerCost(IF($N9703="",R$8,$N9703),R$4,R$5,$L9703)*MAX($K9703,1)*IF($M9703="",R$7,$M9703)/100)</f>
        <v/>
      </c>
      <c r="S9703" s="84"/>
      <c r="T9703" s="88" t="str">
        <f>IF(OR(T$4="",T$4=0,T$5="",T$7=0,T$7="",T$8="",$L9703="",$L9703=0),"",layerCost(IF($N9703="",T$8,$N9703),T$4,T$5,$L9703)*MAX($K9703,1)*IF($M9703="",T$7,$M9703)/100)</f>
        <v/>
      </c>
      <c r="U9703" s="84"/>
      <c r="V9703" s="88" t="str">
        <f>IF(OR(V$4="",V$4=0,V$5="",V$7=0,V$7="",V$8="",$L9703="",$L9703=0),"",layerCost(IF($N9703="",V$8,$N9703),V$4,V$5,$L9703)*MAX($K9703,1)*IF($M9703="",V$7,$M9703)/100)</f>
        <v/>
      </c>
      <c r="W9703" s="84"/>
      <c r="X9703" s="88" t="str">
        <f>IF(OR(X$4="",X$4=0,X$5="",X$7=0,X$7="",X$8="",$L9703="",$L9703=0),"",layerCost(IF($N9703="",X$8,$N9703),X$4,X$5,$L9703)*MAX($K9703,1)*IF($M9703="",X$7,$M9703)/100)</f>
        <v/>
      </c>
      <c r="Y9703" s="84"/>
      <c r="Z9703" s="88" t="str">
        <f>IF(OR(Z$4="",Z$4=0,Z$5="",Z$7=0,Z$7="",Z$8="",$L9703="",$L9703=0),"",layerCost(IF($N9703="",Z$8,$N9703),Z$4,Z$5,$L9703)*MAX($K9703,1)*IF($M9703="",Z$7,$M9703)/100)</f>
        <v/>
      </c>
    </row>
    <row r="9704" spans="16:26" x14ac:dyDescent="0.2">
      <c r="P9704" s="88" t="str">
        <f>IF(OR(P$4="",P$4=0,P$5="",P$7=0,P$7="",P$8="",$L9704="",$L9704=0),"",layerCost(IF($N9704="",P$8,$N9704),P$4,P$5,$L9704)*MAX($K9704,1)*IF($M9704="",P$7,$M9704)/100)</f>
        <v/>
      </c>
      <c r="Q9704" s="84"/>
      <c r="R9704" s="88" t="str">
        <f>IF(OR(R$4="",R$4=0,R$5="",R$7=0,R$7="",R$8="",$L9704="",$L9704=0),"",layerCost(IF($N9704="",R$8,$N9704),R$4,R$5,$L9704)*MAX($K9704,1)*IF($M9704="",R$7,$M9704)/100)</f>
        <v/>
      </c>
      <c r="S9704" s="84"/>
      <c r="T9704" s="88" t="str">
        <f>IF(OR(T$4="",T$4=0,T$5="",T$7=0,T$7="",T$8="",$L9704="",$L9704=0),"",layerCost(IF($N9704="",T$8,$N9704),T$4,T$5,$L9704)*MAX($K9704,1)*IF($M9704="",T$7,$M9704)/100)</f>
        <v/>
      </c>
      <c r="U9704" s="84"/>
      <c r="V9704" s="88" t="str">
        <f>IF(OR(V$4="",V$4=0,V$5="",V$7=0,V$7="",V$8="",$L9704="",$L9704=0),"",layerCost(IF($N9704="",V$8,$N9704),V$4,V$5,$L9704)*MAX($K9704,1)*IF($M9704="",V$7,$M9704)/100)</f>
        <v/>
      </c>
      <c r="W9704" s="84"/>
      <c r="X9704" s="88" t="str">
        <f>IF(OR(X$4="",X$4=0,X$5="",X$7=0,X$7="",X$8="",$L9704="",$L9704=0),"",layerCost(IF($N9704="",X$8,$N9704),X$4,X$5,$L9704)*MAX($K9704,1)*IF($M9704="",X$7,$M9704)/100)</f>
        <v/>
      </c>
      <c r="Y9704" s="84"/>
      <c r="Z9704" s="88" t="str">
        <f>IF(OR(Z$4="",Z$4=0,Z$5="",Z$7=0,Z$7="",Z$8="",$L9704="",$L9704=0),"",layerCost(IF($N9704="",Z$8,$N9704),Z$4,Z$5,$L9704)*MAX($K9704,1)*IF($M9704="",Z$7,$M9704)/100)</f>
        <v/>
      </c>
    </row>
    <row r="9705" spans="16:26" x14ac:dyDescent="0.2">
      <c r="P9705" s="88" t="str">
        <f>IF(OR(P$4="",P$4=0,P$5="",P$7=0,P$7="",P$8="",$L9705="",$L9705=0),"",layerCost(IF($N9705="",P$8,$N9705),P$4,P$5,$L9705)*MAX($K9705,1)*IF($M9705="",P$7,$M9705)/100)</f>
        <v/>
      </c>
      <c r="Q9705" s="84"/>
      <c r="R9705" s="88" t="str">
        <f>IF(OR(R$4="",R$4=0,R$5="",R$7=0,R$7="",R$8="",$L9705="",$L9705=0),"",layerCost(IF($N9705="",R$8,$N9705),R$4,R$5,$L9705)*MAX($K9705,1)*IF($M9705="",R$7,$M9705)/100)</f>
        <v/>
      </c>
      <c r="S9705" s="84"/>
      <c r="T9705" s="88" t="str">
        <f>IF(OR(T$4="",T$4=0,T$5="",T$7=0,T$7="",T$8="",$L9705="",$L9705=0),"",layerCost(IF($N9705="",T$8,$N9705),T$4,T$5,$L9705)*MAX($K9705,1)*IF($M9705="",T$7,$M9705)/100)</f>
        <v/>
      </c>
      <c r="U9705" s="84"/>
      <c r="V9705" s="88" t="str">
        <f>IF(OR(V$4="",V$4=0,V$5="",V$7=0,V$7="",V$8="",$L9705="",$L9705=0),"",layerCost(IF($N9705="",V$8,$N9705),V$4,V$5,$L9705)*MAX($K9705,1)*IF($M9705="",V$7,$M9705)/100)</f>
        <v/>
      </c>
      <c r="W9705" s="84"/>
      <c r="X9705" s="88" t="str">
        <f>IF(OR(X$4="",X$4=0,X$5="",X$7=0,X$7="",X$8="",$L9705="",$L9705=0),"",layerCost(IF($N9705="",X$8,$N9705),X$4,X$5,$L9705)*MAX($K9705,1)*IF($M9705="",X$7,$M9705)/100)</f>
        <v/>
      </c>
      <c r="Y9705" s="84"/>
      <c r="Z9705" s="88" t="str">
        <f>IF(OR(Z$4="",Z$4=0,Z$5="",Z$7=0,Z$7="",Z$8="",$L9705="",$L9705=0),"",layerCost(IF($N9705="",Z$8,$N9705),Z$4,Z$5,$L9705)*MAX($K9705,1)*IF($M9705="",Z$7,$M9705)/100)</f>
        <v/>
      </c>
    </row>
    <row r="9706" spans="16:26" x14ac:dyDescent="0.2">
      <c r="P9706" s="88" t="str">
        <f>IF(OR(P$4="",P$4=0,P$5="",P$7=0,P$7="",P$8="",$L9706="",$L9706=0),"",layerCost(IF($N9706="",P$8,$N9706),P$4,P$5,$L9706)*MAX($K9706,1)*IF($M9706="",P$7,$M9706)/100)</f>
        <v/>
      </c>
      <c r="Q9706" s="84"/>
      <c r="R9706" s="88" t="str">
        <f>IF(OR(R$4="",R$4=0,R$5="",R$7=0,R$7="",R$8="",$L9706="",$L9706=0),"",layerCost(IF($N9706="",R$8,$N9706),R$4,R$5,$L9706)*MAX($K9706,1)*IF($M9706="",R$7,$M9706)/100)</f>
        <v/>
      </c>
      <c r="S9706" s="84"/>
      <c r="T9706" s="88" t="str">
        <f>IF(OR(T$4="",T$4=0,T$5="",T$7=0,T$7="",T$8="",$L9706="",$L9706=0),"",layerCost(IF($N9706="",T$8,$N9706),T$4,T$5,$L9706)*MAX($K9706,1)*IF($M9706="",T$7,$M9706)/100)</f>
        <v/>
      </c>
      <c r="U9706" s="84"/>
      <c r="V9706" s="88" t="str">
        <f>IF(OR(V$4="",V$4=0,V$5="",V$7=0,V$7="",V$8="",$L9706="",$L9706=0),"",layerCost(IF($N9706="",V$8,$N9706),V$4,V$5,$L9706)*MAX($K9706,1)*IF($M9706="",V$7,$M9706)/100)</f>
        <v/>
      </c>
      <c r="W9706" s="84"/>
      <c r="X9706" s="88" t="str">
        <f>IF(OR(X$4="",X$4=0,X$5="",X$7=0,X$7="",X$8="",$L9706="",$L9706=0),"",layerCost(IF($N9706="",X$8,$N9706),X$4,X$5,$L9706)*MAX($K9706,1)*IF($M9706="",X$7,$M9706)/100)</f>
        <v/>
      </c>
      <c r="Y9706" s="84"/>
      <c r="Z9706" s="88" t="str">
        <f>IF(OR(Z$4="",Z$4=0,Z$5="",Z$7=0,Z$7="",Z$8="",$L9706="",$L9706=0),"",layerCost(IF($N9706="",Z$8,$N9706),Z$4,Z$5,$L9706)*MAX($K9706,1)*IF($M9706="",Z$7,$M9706)/100)</f>
        <v/>
      </c>
    </row>
    <row r="9707" spans="16:26" x14ac:dyDescent="0.2">
      <c r="P9707" s="88" t="str">
        <f>IF(OR(P$4="",P$4=0,P$5="",P$7=0,P$7="",P$8="",$L9707="",$L9707=0),"",layerCost(IF($N9707="",P$8,$N9707),P$4,P$5,$L9707)*MAX($K9707,1)*IF($M9707="",P$7,$M9707)/100)</f>
        <v/>
      </c>
      <c r="Q9707" s="84"/>
      <c r="R9707" s="88" t="str">
        <f>IF(OR(R$4="",R$4=0,R$5="",R$7=0,R$7="",R$8="",$L9707="",$L9707=0),"",layerCost(IF($N9707="",R$8,$N9707),R$4,R$5,$L9707)*MAX($K9707,1)*IF($M9707="",R$7,$M9707)/100)</f>
        <v/>
      </c>
      <c r="S9707" s="84"/>
      <c r="T9707" s="88" t="str">
        <f>IF(OR(T$4="",T$4=0,T$5="",T$7=0,T$7="",T$8="",$L9707="",$L9707=0),"",layerCost(IF($N9707="",T$8,$N9707),T$4,T$5,$L9707)*MAX($K9707,1)*IF($M9707="",T$7,$M9707)/100)</f>
        <v/>
      </c>
      <c r="U9707" s="84"/>
      <c r="V9707" s="88" t="str">
        <f>IF(OR(V$4="",V$4=0,V$5="",V$7=0,V$7="",V$8="",$L9707="",$L9707=0),"",layerCost(IF($N9707="",V$8,$N9707),V$4,V$5,$L9707)*MAX($K9707,1)*IF($M9707="",V$7,$M9707)/100)</f>
        <v/>
      </c>
      <c r="W9707" s="84"/>
      <c r="X9707" s="88" t="str">
        <f>IF(OR(X$4="",X$4=0,X$5="",X$7=0,X$7="",X$8="",$L9707="",$L9707=0),"",layerCost(IF($N9707="",X$8,$N9707),X$4,X$5,$L9707)*MAX($K9707,1)*IF($M9707="",X$7,$M9707)/100)</f>
        <v/>
      </c>
      <c r="Y9707" s="84"/>
      <c r="Z9707" s="88" t="str">
        <f>IF(OR(Z$4="",Z$4=0,Z$5="",Z$7=0,Z$7="",Z$8="",$L9707="",$L9707=0),"",layerCost(IF($N9707="",Z$8,$N9707),Z$4,Z$5,$L9707)*MAX($K9707,1)*IF($M9707="",Z$7,$M9707)/100)</f>
        <v/>
      </c>
    </row>
    <row r="9708" spans="16:26" x14ac:dyDescent="0.2">
      <c r="P9708" s="88" t="str">
        <f>IF(OR(P$4="",P$4=0,P$5="",P$7=0,P$7="",P$8="",$L9708="",$L9708=0),"",layerCost(IF($N9708="",P$8,$N9708),P$4,P$5,$L9708)*MAX($K9708,1)*IF($M9708="",P$7,$M9708)/100)</f>
        <v/>
      </c>
      <c r="Q9708" s="84"/>
      <c r="R9708" s="88" t="str">
        <f>IF(OR(R$4="",R$4=0,R$5="",R$7=0,R$7="",R$8="",$L9708="",$L9708=0),"",layerCost(IF($N9708="",R$8,$N9708),R$4,R$5,$L9708)*MAX($K9708,1)*IF($M9708="",R$7,$M9708)/100)</f>
        <v/>
      </c>
      <c r="S9708" s="84"/>
      <c r="T9708" s="88" t="str">
        <f>IF(OR(T$4="",T$4=0,T$5="",T$7=0,T$7="",T$8="",$L9708="",$L9708=0),"",layerCost(IF($N9708="",T$8,$N9708),T$4,T$5,$L9708)*MAX($K9708,1)*IF($M9708="",T$7,$M9708)/100)</f>
        <v/>
      </c>
      <c r="U9708" s="84"/>
      <c r="V9708" s="88" t="str">
        <f>IF(OR(V$4="",V$4=0,V$5="",V$7=0,V$7="",V$8="",$L9708="",$L9708=0),"",layerCost(IF($N9708="",V$8,$N9708),V$4,V$5,$L9708)*MAX($K9708,1)*IF($M9708="",V$7,$M9708)/100)</f>
        <v/>
      </c>
      <c r="W9708" s="84"/>
      <c r="X9708" s="88" t="str">
        <f>IF(OR(X$4="",X$4=0,X$5="",X$7=0,X$7="",X$8="",$L9708="",$L9708=0),"",layerCost(IF($N9708="",X$8,$N9708),X$4,X$5,$L9708)*MAX($K9708,1)*IF($M9708="",X$7,$M9708)/100)</f>
        <v/>
      </c>
      <c r="Y9708" s="84"/>
      <c r="Z9708" s="88" t="str">
        <f>IF(OR(Z$4="",Z$4=0,Z$5="",Z$7=0,Z$7="",Z$8="",$L9708="",$L9708=0),"",layerCost(IF($N9708="",Z$8,$N9708),Z$4,Z$5,$L9708)*MAX($K9708,1)*IF($M9708="",Z$7,$M9708)/100)</f>
        <v/>
      </c>
    </row>
    <row r="9709" spans="16:26" x14ac:dyDescent="0.2">
      <c r="P9709" s="88" t="str">
        <f>IF(OR(P$4="",P$4=0,P$5="",P$7=0,P$7="",P$8="",$L9709="",$L9709=0),"",layerCost(IF($N9709="",P$8,$N9709),P$4,P$5,$L9709)*MAX($K9709,1)*IF($M9709="",P$7,$M9709)/100)</f>
        <v/>
      </c>
      <c r="Q9709" s="84"/>
      <c r="R9709" s="88" t="str">
        <f>IF(OR(R$4="",R$4=0,R$5="",R$7=0,R$7="",R$8="",$L9709="",$L9709=0),"",layerCost(IF($N9709="",R$8,$N9709),R$4,R$5,$L9709)*MAX($K9709,1)*IF($M9709="",R$7,$M9709)/100)</f>
        <v/>
      </c>
      <c r="S9709" s="84"/>
      <c r="T9709" s="88" t="str">
        <f>IF(OR(T$4="",T$4=0,T$5="",T$7=0,T$7="",T$8="",$L9709="",$L9709=0),"",layerCost(IF($N9709="",T$8,$N9709),T$4,T$5,$L9709)*MAX($K9709,1)*IF($M9709="",T$7,$M9709)/100)</f>
        <v/>
      </c>
      <c r="U9709" s="84"/>
      <c r="V9709" s="88" t="str">
        <f>IF(OR(V$4="",V$4=0,V$5="",V$7=0,V$7="",V$8="",$L9709="",$L9709=0),"",layerCost(IF($N9709="",V$8,$N9709),V$4,V$5,$L9709)*MAX($K9709,1)*IF($M9709="",V$7,$M9709)/100)</f>
        <v/>
      </c>
      <c r="W9709" s="84"/>
      <c r="X9709" s="88" t="str">
        <f>IF(OR(X$4="",X$4=0,X$5="",X$7=0,X$7="",X$8="",$L9709="",$L9709=0),"",layerCost(IF($N9709="",X$8,$N9709),X$4,X$5,$L9709)*MAX($K9709,1)*IF($M9709="",X$7,$M9709)/100)</f>
        <v/>
      </c>
      <c r="Y9709" s="84"/>
      <c r="Z9709" s="88" t="str">
        <f>IF(OR(Z$4="",Z$4=0,Z$5="",Z$7=0,Z$7="",Z$8="",$L9709="",$L9709=0),"",layerCost(IF($N9709="",Z$8,$N9709),Z$4,Z$5,$L9709)*MAX($K9709,1)*IF($M9709="",Z$7,$M9709)/100)</f>
        <v/>
      </c>
    </row>
    <row r="9710" spans="16:26" x14ac:dyDescent="0.2">
      <c r="P9710" s="88" t="str">
        <f>IF(OR(P$4="",P$4=0,P$5="",P$7=0,P$7="",P$8="",$L9710="",$L9710=0),"",layerCost(IF($N9710="",P$8,$N9710),P$4,P$5,$L9710)*MAX($K9710,1)*IF($M9710="",P$7,$M9710)/100)</f>
        <v/>
      </c>
      <c r="Q9710" s="84"/>
      <c r="R9710" s="88" t="str">
        <f>IF(OR(R$4="",R$4=0,R$5="",R$7=0,R$7="",R$8="",$L9710="",$L9710=0),"",layerCost(IF($N9710="",R$8,$N9710),R$4,R$5,$L9710)*MAX($K9710,1)*IF($M9710="",R$7,$M9710)/100)</f>
        <v/>
      </c>
      <c r="S9710" s="84"/>
      <c r="T9710" s="88" t="str">
        <f>IF(OR(T$4="",T$4=0,T$5="",T$7=0,T$7="",T$8="",$L9710="",$L9710=0),"",layerCost(IF($N9710="",T$8,$N9710),T$4,T$5,$L9710)*MAX($K9710,1)*IF($M9710="",T$7,$M9710)/100)</f>
        <v/>
      </c>
      <c r="U9710" s="84"/>
      <c r="V9710" s="88" t="str">
        <f>IF(OR(V$4="",V$4=0,V$5="",V$7=0,V$7="",V$8="",$L9710="",$L9710=0),"",layerCost(IF($N9710="",V$8,$N9710),V$4,V$5,$L9710)*MAX($K9710,1)*IF($M9710="",V$7,$M9710)/100)</f>
        <v/>
      </c>
      <c r="W9710" s="84"/>
      <c r="X9710" s="88" t="str">
        <f>IF(OR(X$4="",X$4=0,X$5="",X$7=0,X$7="",X$8="",$L9710="",$L9710=0),"",layerCost(IF($N9710="",X$8,$N9710),X$4,X$5,$L9710)*MAX($K9710,1)*IF($M9710="",X$7,$M9710)/100)</f>
        <v/>
      </c>
      <c r="Y9710" s="84"/>
      <c r="Z9710" s="88" t="str">
        <f>IF(OR(Z$4="",Z$4=0,Z$5="",Z$7=0,Z$7="",Z$8="",$L9710="",$L9710=0),"",layerCost(IF($N9710="",Z$8,$N9710),Z$4,Z$5,$L9710)*MAX($K9710,1)*IF($M9710="",Z$7,$M9710)/100)</f>
        <v/>
      </c>
    </row>
    <row r="9711" spans="16:26" x14ac:dyDescent="0.2">
      <c r="P9711" s="88" t="str">
        <f>IF(OR(P$4="",P$4=0,P$5="",P$7=0,P$7="",P$8="",$L9711="",$L9711=0),"",layerCost(IF($N9711="",P$8,$N9711),P$4,P$5,$L9711)*MAX($K9711,1)*IF($M9711="",P$7,$M9711)/100)</f>
        <v/>
      </c>
      <c r="Q9711" s="84"/>
      <c r="R9711" s="88" t="str">
        <f>IF(OR(R$4="",R$4=0,R$5="",R$7=0,R$7="",R$8="",$L9711="",$L9711=0),"",layerCost(IF($N9711="",R$8,$N9711),R$4,R$5,$L9711)*MAX($K9711,1)*IF($M9711="",R$7,$M9711)/100)</f>
        <v/>
      </c>
      <c r="S9711" s="84"/>
      <c r="T9711" s="88" t="str">
        <f>IF(OR(T$4="",T$4=0,T$5="",T$7=0,T$7="",T$8="",$L9711="",$L9711=0),"",layerCost(IF($N9711="",T$8,$N9711),T$4,T$5,$L9711)*MAX($K9711,1)*IF($M9711="",T$7,$M9711)/100)</f>
        <v/>
      </c>
      <c r="U9711" s="84"/>
      <c r="V9711" s="88" t="str">
        <f>IF(OR(V$4="",V$4=0,V$5="",V$7=0,V$7="",V$8="",$L9711="",$L9711=0),"",layerCost(IF($N9711="",V$8,$N9711),V$4,V$5,$L9711)*MAX($K9711,1)*IF($M9711="",V$7,$M9711)/100)</f>
        <v/>
      </c>
      <c r="W9711" s="84"/>
      <c r="X9711" s="88" t="str">
        <f>IF(OR(X$4="",X$4=0,X$5="",X$7=0,X$7="",X$8="",$L9711="",$L9711=0),"",layerCost(IF($N9711="",X$8,$N9711),X$4,X$5,$L9711)*MAX($K9711,1)*IF($M9711="",X$7,$M9711)/100)</f>
        <v/>
      </c>
      <c r="Y9711" s="84"/>
      <c r="Z9711" s="88" t="str">
        <f>IF(OR(Z$4="",Z$4=0,Z$5="",Z$7=0,Z$7="",Z$8="",$L9711="",$L9711=0),"",layerCost(IF($N9711="",Z$8,$N9711),Z$4,Z$5,$L9711)*MAX($K9711,1)*IF($M9711="",Z$7,$M9711)/100)</f>
        <v/>
      </c>
    </row>
    <row r="9712" spans="16:26" x14ac:dyDescent="0.2">
      <c r="P9712" s="88" t="str">
        <f>IF(OR(P$4="",P$4=0,P$5="",P$7=0,P$7="",P$8="",$L9712="",$L9712=0),"",layerCost(IF($N9712="",P$8,$N9712),P$4,P$5,$L9712)*MAX($K9712,1)*IF($M9712="",P$7,$M9712)/100)</f>
        <v/>
      </c>
      <c r="Q9712" s="84"/>
      <c r="R9712" s="88" t="str">
        <f>IF(OR(R$4="",R$4=0,R$5="",R$7=0,R$7="",R$8="",$L9712="",$L9712=0),"",layerCost(IF($N9712="",R$8,$N9712),R$4,R$5,$L9712)*MAX($K9712,1)*IF($M9712="",R$7,$M9712)/100)</f>
        <v/>
      </c>
      <c r="S9712" s="84"/>
      <c r="T9712" s="88" t="str">
        <f>IF(OR(T$4="",T$4=0,T$5="",T$7=0,T$7="",T$8="",$L9712="",$L9712=0),"",layerCost(IF($N9712="",T$8,$N9712),T$4,T$5,$L9712)*MAX($K9712,1)*IF($M9712="",T$7,$M9712)/100)</f>
        <v/>
      </c>
      <c r="U9712" s="84"/>
      <c r="V9712" s="88" t="str">
        <f>IF(OR(V$4="",V$4=0,V$5="",V$7=0,V$7="",V$8="",$L9712="",$L9712=0),"",layerCost(IF($N9712="",V$8,$N9712),V$4,V$5,$L9712)*MAX($K9712,1)*IF($M9712="",V$7,$M9712)/100)</f>
        <v/>
      </c>
      <c r="W9712" s="84"/>
      <c r="X9712" s="88" t="str">
        <f>IF(OR(X$4="",X$4=0,X$5="",X$7=0,X$7="",X$8="",$L9712="",$L9712=0),"",layerCost(IF($N9712="",X$8,$N9712),X$4,X$5,$L9712)*MAX($K9712,1)*IF($M9712="",X$7,$M9712)/100)</f>
        <v/>
      </c>
      <c r="Y9712" s="84"/>
      <c r="Z9712" s="88" t="str">
        <f>IF(OR(Z$4="",Z$4=0,Z$5="",Z$7=0,Z$7="",Z$8="",$L9712="",$L9712=0),"",layerCost(IF($N9712="",Z$8,$N9712),Z$4,Z$5,$L9712)*MAX($K9712,1)*IF($M9712="",Z$7,$M9712)/100)</f>
        <v/>
      </c>
    </row>
    <row r="9713" spans="16:26" x14ac:dyDescent="0.2">
      <c r="P9713" s="88" t="str">
        <f>IF(OR(P$4="",P$4=0,P$5="",P$7=0,P$7="",P$8="",$L9713="",$L9713=0),"",layerCost(IF($N9713="",P$8,$N9713),P$4,P$5,$L9713)*MAX($K9713,1)*IF($M9713="",P$7,$M9713)/100)</f>
        <v/>
      </c>
      <c r="Q9713" s="84"/>
      <c r="R9713" s="88" t="str">
        <f>IF(OR(R$4="",R$4=0,R$5="",R$7=0,R$7="",R$8="",$L9713="",$L9713=0),"",layerCost(IF($N9713="",R$8,$N9713),R$4,R$5,$L9713)*MAX($K9713,1)*IF($M9713="",R$7,$M9713)/100)</f>
        <v/>
      </c>
      <c r="S9713" s="84"/>
      <c r="T9713" s="88" t="str">
        <f>IF(OR(T$4="",T$4=0,T$5="",T$7=0,T$7="",T$8="",$L9713="",$L9713=0),"",layerCost(IF($N9713="",T$8,$N9713),T$4,T$5,$L9713)*MAX($K9713,1)*IF($M9713="",T$7,$M9713)/100)</f>
        <v/>
      </c>
      <c r="U9713" s="84"/>
      <c r="V9713" s="88" t="str">
        <f>IF(OR(V$4="",V$4=0,V$5="",V$7=0,V$7="",V$8="",$L9713="",$L9713=0),"",layerCost(IF($N9713="",V$8,$N9713),V$4,V$5,$L9713)*MAX($K9713,1)*IF($M9713="",V$7,$M9713)/100)</f>
        <v/>
      </c>
      <c r="W9713" s="84"/>
      <c r="X9713" s="88" t="str">
        <f>IF(OR(X$4="",X$4=0,X$5="",X$7=0,X$7="",X$8="",$L9713="",$L9713=0),"",layerCost(IF($N9713="",X$8,$N9713),X$4,X$5,$L9713)*MAX($K9713,1)*IF($M9713="",X$7,$M9713)/100)</f>
        <v/>
      </c>
      <c r="Y9713" s="84"/>
      <c r="Z9713" s="88" t="str">
        <f>IF(OR(Z$4="",Z$4=0,Z$5="",Z$7=0,Z$7="",Z$8="",$L9713="",$L9713=0),"",layerCost(IF($N9713="",Z$8,$N9713),Z$4,Z$5,$L9713)*MAX($K9713,1)*IF($M9713="",Z$7,$M9713)/100)</f>
        <v/>
      </c>
    </row>
    <row r="9714" spans="16:26" x14ac:dyDescent="0.2">
      <c r="P9714" s="88" t="str">
        <f>IF(OR(P$4="",P$4=0,P$5="",P$7=0,P$7="",P$8="",$L9714="",$L9714=0),"",layerCost(IF($N9714="",P$8,$N9714),P$4,P$5,$L9714)*MAX($K9714,1)*IF($M9714="",P$7,$M9714)/100)</f>
        <v/>
      </c>
      <c r="Q9714" s="84"/>
      <c r="R9714" s="88" t="str">
        <f>IF(OR(R$4="",R$4=0,R$5="",R$7=0,R$7="",R$8="",$L9714="",$L9714=0),"",layerCost(IF($N9714="",R$8,$N9714),R$4,R$5,$L9714)*MAX($K9714,1)*IF($M9714="",R$7,$M9714)/100)</f>
        <v/>
      </c>
      <c r="S9714" s="84"/>
      <c r="T9714" s="88" t="str">
        <f>IF(OR(T$4="",T$4=0,T$5="",T$7=0,T$7="",T$8="",$L9714="",$L9714=0),"",layerCost(IF($N9714="",T$8,$N9714),T$4,T$5,$L9714)*MAX($K9714,1)*IF($M9714="",T$7,$M9714)/100)</f>
        <v/>
      </c>
      <c r="U9714" s="84"/>
      <c r="V9714" s="88" t="str">
        <f>IF(OR(V$4="",V$4=0,V$5="",V$7=0,V$7="",V$8="",$L9714="",$L9714=0),"",layerCost(IF($N9714="",V$8,$N9714),V$4,V$5,$L9714)*MAX($K9714,1)*IF($M9714="",V$7,$M9714)/100)</f>
        <v/>
      </c>
      <c r="W9714" s="84"/>
      <c r="X9714" s="88" t="str">
        <f>IF(OR(X$4="",X$4=0,X$5="",X$7=0,X$7="",X$8="",$L9714="",$L9714=0),"",layerCost(IF($N9714="",X$8,$N9714),X$4,X$5,$L9714)*MAX($K9714,1)*IF($M9714="",X$7,$M9714)/100)</f>
        <v/>
      </c>
      <c r="Y9714" s="84"/>
      <c r="Z9714" s="88" t="str">
        <f>IF(OR(Z$4="",Z$4=0,Z$5="",Z$7=0,Z$7="",Z$8="",$L9714="",$L9714=0),"",layerCost(IF($N9714="",Z$8,$N9714),Z$4,Z$5,$L9714)*MAX($K9714,1)*IF($M9714="",Z$7,$M9714)/100)</f>
        <v/>
      </c>
    </row>
    <row r="9715" spans="16:26" x14ac:dyDescent="0.2">
      <c r="P9715" s="88" t="str">
        <f>IF(OR(P$4="",P$4=0,P$5="",P$7=0,P$7="",P$8="",$L9715="",$L9715=0),"",layerCost(IF($N9715="",P$8,$N9715),P$4,P$5,$L9715)*MAX($K9715,1)*IF($M9715="",P$7,$M9715)/100)</f>
        <v/>
      </c>
      <c r="Q9715" s="84"/>
      <c r="R9715" s="88" t="str">
        <f>IF(OR(R$4="",R$4=0,R$5="",R$7=0,R$7="",R$8="",$L9715="",$L9715=0),"",layerCost(IF($N9715="",R$8,$N9715),R$4,R$5,$L9715)*MAX($K9715,1)*IF($M9715="",R$7,$M9715)/100)</f>
        <v/>
      </c>
      <c r="S9715" s="84"/>
      <c r="T9715" s="88" t="str">
        <f>IF(OR(T$4="",T$4=0,T$5="",T$7=0,T$7="",T$8="",$L9715="",$L9715=0),"",layerCost(IF($N9715="",T$8,$N9715),T$4,T$5,$L9715)*MAX($K9715,1)*IF($M9715="",T$7,$M9715)/100)</f>
        <v/>
      </c>
      <c r="U9715" s="84"/>
      <c r="V9715" s="88" t="str">
        <f>IF(OR(V$4="",V$4=0,V$5="",V$7=0,V$7="",V$8="",$L9715="",$L9715=0),"",layerCost(IF($N9715="",V$8,$N9715),V$4,V$5,$L9715)*MAX($K9715,1)*IF($M9715="",V$7,$M9715)/100)</f>
        <v/>
      </c>
      <c r="W9715" s="84"/>
      <c r="X9715" s="88" t="str">
        <f>IF(OR(X$4="",X$4=0,X$5="",X$7=0,X$7="",X$8="",$L9715="",$L9715=0),"",layerCost(IF($N9715="",X$8,$N9715),X$4,X$5,$L9715)*MAX($K9715,1)*IF($M9715="",X$7,$M9715)/100)</f>
        <v/>
      </c>
      <c r="Y9715" s="84"/>
      <c r="Z9715" s="88" t="str">
        <f>IF(OR(Z$4="",Z$4=0,Z$5="",Z$7=0,Z$7="",Z$8="",$L9715="",$L9715=0),"",layerCost(IF($N9715="",Z$8,$N9715),Z$4,Z$5,$L9715)*MAX($K9715,1)*IF($M9715="",Z$7,$M9715)/100)</f>
        <v/>
      </c>
    </row>
    <row r="9716" spans="16:26" x14ac:dyDescent="0.2">
      <c r="P9716" s="88" t="str">
        <f>IF(OR(P$4="",P$4=0,P$5="",P$7=0,P$7="",P$8="",$L9716="",$L9716=0),"",layerCost(IF($N9716="",P$8,$N9716),P$4,P$5,$L9716)*MAX($K9716,1)*IF($M9716="",P$7,$M9716)/100)</f>
        <v/>
      </c>
      <c r="Q9716" s="84"/>
      <c r="R9716" s="88" t="str">
        <f>IF(OR(R$4="",R$4=0,R$5="",R$7=0,R$7="",R$8="",$L9716="",$L9716=0),"",layerCost(IF($N9716="",R$8,$N9716),R$4,R$5,$L9716)*MAX($K9716,1)*IF($M9716="",R$7,$M9716)/100)</f>
        <v/>
      </c>
      <c r="S9716" s="84"/>
      <c r="T9716" s="88" t="str">
        <f>IF(OR(T$4="",T$4=0,T$5="",T$7=0,T$7="",T$8="",$L9716="",$L9716=0),"",layerCost(IF($N9716="",T$8,$N9716),T$4,T$5,$L9716)*MAX($K9716,1)*IF($M9716="",T$7,$M9716)/100)</f>
        <v/>
      </c>
      <c r="U9716" s="84"/>
      <c r="V9716" s="88" t="str">
        <f>IF(OR(V$4="",V$4=0,V$5="",V$7=0,V$7="",V$8="",$L9716="",$L9716=0),"",layerCost(IF($N9716="",V$8,$N9716),V$4,V$5,$L9716)*MAX($K9716,1)*IF($M9716="",V$7,$M9716)/100)</f>
        <v/>
      </c>
      <c r="W9716" s="84"/>
      <c r="X9716" s="88" t="str">
        <f>IF(OR(X$4="",X$4=0,X$5="",X$7=0,X$7="",X$8="",$L9716="",$L9716=0),"",layerCost(IF($N9716="",X$8,$N9716),X$4,X$5,$L9716)*MAX($K9716,1)*IF($M9716="",X$7,$M9716)/100)</f>
        <v/>
      </c>
      <c r="Y9716" s="84"/>
      <c r="Z9716" s="88" t="str">
        <f>IF(OR(Z$4="",Z$4=0,Z$5="",Z$7=0,Z$7="",Z$8="",$L9716="",$L9716=0),"",layerCost(IF($N9716="",Z$8,$N9716),Z$4,Z$5,$L9716)*MAX($K9716,1)*IF($M9716="",Z$7,$M9716)/100)</f>
        <v/>
      </c>
    </row>
    <row r="9717" spans="16:26" x14ac:dyDescent="0.2">
      <c r="P9717" s="88" t="str">
        <f>IF(OR(P$4="",P$4=0,P$5="",P$7=0,P$7="",P$8="",$L9717="",$L9717=0),"",layerCost(IF($N9717="",P$8,$N9717),P$4,P$5,$L9717)*MAX($K9717,1)*IF($M9717="",P$7,$M9717)/100)</f>
        <v/>
      </c>
      <c r="Q9717" s="84"/>
      <c r="R9717" s="88" t="str">
        <f>IF(OR(R$4="",R$4=0,R$5="",R$7=0,R$7="",R$8="",$L9717="",$L9717=0),"",layerCost(IF($N9717="",R$8,$N9717),R$4,R$5,$L9717)*MAX($K9717,1)*IF($M9717="",R$7,$M9717)/100)</f>
        <v/>
      </c>
      <c r="S9717" s="84"/>
      <c r="T9717" s="88" t="str">
        <f>IF(OR(T$4="",T$4=0,T$5="",T$7=0,T$7="",T$8="",$L9717="",$L9717=0),"",layerCost(IF($N9717="",T$8,$N9717),T$4,T$5,$L9717)*MAX($K9717,1)*IF($M9717="",T$7,$M9717)/100)</f>
        <v/>
      </c>
      <c r="U9717" s="84"/>
      <c r="V9717" s="88" t="str">
        <f>IF(OR(V$4="",V$4=0,V$5="",V$7=0,V$7="",V$8="",$L9717="",$L9717=0),"",layerCost(IF($N9717="",V$8,$N9717),V$4,V$5,$L9717)*MAX($K9717,1)*IF($M9717="",V$7,$M9717)/100)</f>
        <v/>
      </c>
      <c r="W9717" s="84"/>
      <c r="X9717" s="88" t="str">
        <f>IF(OR(X$4="",X$4=0,X$5="",X$7=0,X$7="",X$8="",$L9717="",$L9717=0),"",layerCost(IF($N9717="",X$8,$N9717),X$4,X$5,$L9717)*MAX($K9717,1)*IF($M9717="",X$7,$M9717)/100)</f>
        <v/>
      </c>
      <c r="Y9717" s="84"/>
      <c r="Z9717" s="88" t="str">
        <f>IF(OR(Z$4="",Z$4=0,Z$5="",Z$7=0,Z$7="",Z$8="",$L9717="",$L9717=0),"",layerCost(IF($N9717="",Z$8,$N9717),Z$4,Z$5,$L9717)*MAX($K9717,1)*IF($M9717="",Z$7,$M9717)/100)</f>
        <v/>
      </c>
    </row>
    <row r="9718" spans="16:26" x14ac:dyDescent="0.2">
      <c r="P9718" s="88" t="str">
        <f>IF(OR(P$4="",P$4=0,P$5="",P$7=0,P$7="",P$8="",$L9718="",$L9718=0),"",layerCost(IF($N9718="",P$8,$N9718),P$4,P$5,$L9718)*MAX($K9718,1)*IF($M9718="",P$7,$M9718)/100)</f>
        <v/>
      </c>
      <c r="Q9718" s="84"/>
      <c r="R9718" s="88" t="str">
        <f>IF(OR(R$4="",R$4=0,R$5="",R$7=0,R$7="",R$8="",$L9718="",$L9718=0),"",layerCost(IF($N9718="",R$8,$N9718),R$4,R$5,$L9718)*MAX($K9718,1)*IF($M9718="",R$7,$M9718)/100)</f>
        <v/>
      </c>
      <c r="S9718" s="84"/>
      <c r="T9718" s="88" t="str">
        <f>IF(OR(T$4="",T$4=0,T$5="",T$7=0,T$7="",T$8="",$L9718="",$L9718=0),"",layerCost(IF($N9718="",T$8,$N9718),T$4,T$5,$L9718)*MAX($K9718,1)*IF($M9718="",T$7,$M9718)/100)</f>
        <v/>
      </c>
      <c r="U9718" s="84"/>
      <c r="V9718" s="88" t="str">
        <f>IF(OR(V$4="",V$4=0,V$5="",V$7=0,V$7="",V$8="",$L9718="",$L9718=0),"",layerCost(IF($N9718="",V$8,$N9718),V$4,V$5,$L9718)*MAX($K9718,1)*IF($M9718="",V$7,$M9718)/100)</f>
        <v/>
      </c>
      <c r="W9718" s="84"/>
      <c r="X9718" s="88" t="str">
        <f>IF(OR(X$4="",X$4=0,X$5="",X$7=0,X$7="",X$8="",$L9718="",$L9718=0),"",layerCost(IF($N9718="",X$8,$N9718),X$4,X$5,$L9718)*MAX($K9718,1)*IF($M9718="",X$7,$M9718)/100)</f>
        <v/>
      </c>
      <c r="Y9718" s="84"/>
      <c r="Z9718" s="88" t="str">
        <f>IF(OR(Z$4="",Z$4=0,Z$5="",Z$7=0,Z$7="",Z$8="",$L9718="",$L9718=0),"",layerCost(IF($N9718="",Z$8,$N9718),Z$4,Z$5,$L9718)*MAX($K9718,1)*IF($M9718="",Z$7,$M9718)/100)</f>
        <v/>
      </c>
    </row>
    <row r="9719" spans="16:26" x14ac:dyDescent="0.2">
      <c r="P9719" s="88" t="str">
        <f>IF(OR(P$4="",P$4=0,P$5="",P$7=0,P$7="",P$8="",$L9719="",$L9719=0),"",layerCost(IF($N9719="",P$8,$N9719),P$4,P$5,$L9719)*MAX($K9719,1)*IF($M9719="",P$7,$M9719)/100)</f>
        <v/>
      </c>
      <c r="Q9719" s="84"/>
      <c r="R9719" s="88" t="str">
        <f>IF(OR(R$4="",R$4=0,R$5="",R$7=0,R$7="",R$8="",$L9719="",$L9719=0),"",layerCost(IF($N9719="",R$8,$N9719),R$4,R$5,$L9719)*MAX($K9719,1)*IF($M9719="",R$7,$M9719)/100)</f>
        <v/>
      </c>
      <c r="S9719" s="84"/>
      <c r="T9719" s="88" t="str">
        <f>IF(OR(T$4="",T$4=0,T$5="",T$7=0,T$7="",T$8="",$L9719="",$L9719=0),"",layerCost(IF($N9719="",T$8,$N9719),T$4,T$5,$L9719)*MAX($K9719,1)*IF($M9719="",T$7,$M9719)/100)</f>
        <v/>
      </c>
      <c r="U9719" s="84"/>
      <c r="V9719" s="88" t="str">
        <f>IF(OR(V$4="",V$4=0,V$5="",V$7=0,V$7="",V$8="",$L9719="",$L9719=0),"",layerCost(IF($N9719="",V$8,$N9719),V$4,V$5,$L9719)*MAX($K9719,1)*IF($M9719="",V$7,$M9719)/100)</f>
        <v/>
      </c>
      <c r="W9719" s="84"/>
      <c r="X9719" s="88" t="str">
        <f>IF(OR(X$4="",X$4=0,X$5="",X$7=0,X$7="",X$8="",$L9719="",$L9719=0),"",layerCost(IF($N9719="",X$8,$N9719),X$4,X$5,$L9719)*MAX($K9719,1)*IF($M9719="",X$7,$M9719)/100)</f>
        <v/>
      </c>
      <c r="Y9719" s="84"/>
      <c r="Z9719" s="88" t="str">
        <f>IF(OR(Z$4="",Z$4=0,Z$5="",Z$7=0,Z$7="",Z$8="",$L9719="",$L9719=0),"",layerCost(IF($N9719="",Z$8,$N9719),Z$4,Z$5,$L9719)*MAX($K9719,1)*IF($M9719="",Z$7,$M9719)/100)</f>
        <v/>
      </c>
    </row>
    <row r="9720" spans="16:26" x14ac:dyDescent="0.2">
      <c r="P9720" s="88" t="str">
        <f>IF(OR(P$4="",P$4=0,P$5="",P$7=0,P$7="",P$8="",$L9720="",$L9720=0),"",layerCost(IF($N9720="",P$8,$N9720),P$4,P$5,$L9720)*MAX($K9720,1)*IF($M9720="",P$7,$M9720)/100)</f>
        <v/>
      </c>
      <c r="Q9720" s="84"/>
      <c r="R9720" s="88" t="str">
        <f>IF(OR(R$4="",R$4=0,R$5="",R$7=0,R$7="",R$8="",$L9720="",$L9720=0),"",layerCost(IF($N9720="",R$8,$N9720),R$4,R$5,$L9720)*MAX($K9720,1)*IF($M9720="",R$7,$M9720)/100)</f>
        <v/>
      </c>
      <c r="S9720" s="84"/>
      <c r="T9720" s="88" t="str">
        <f>IF(OR(T$4="",T$4=0,T$5="",T$7=0,T$7="",T$8="",$L9720="",$L9720=0),"",layerCost(IF($N9720="",T$8,$N9720),T$4,T$5,$L9720)*MAX($K9720,1)*IF($M9720="",T$7,$M9720)/100)</f>
        <v/>
      </c>
      <c r="U9720" s="84"/>
      <c r="V9720" s="88" t="str">
        <f>IF(OR(V$4="",V$4=0,V$5="",V$7=0,V$7="",V$8="",$L9720="",$L9720=0),"",layerCost(IF($N9720="",V$8,$N9720),V$4,V$5,$L9720)*MAX($K9720,1)*IF($M9720="",V$7,$M9720)/100)</f>
        <v/>
      </c>
      <c r="W9720" s="84"/>
      <c r="X9720" s="88" t="str">
        <f>IF(OR(X$4="",X$4=0,X$5="",X$7=0,X$7="",X$8="",$L9720="",$L9720=0),"",layerCost(IF($N9720="",X$8,$N9720),X$4,X$5,$L9720)*MAX($K9720,1)*IF($M9720="",X$7,$M9720)/100)</f>
        <v/>
      </c>
      <c r="Y9720" s="84"/>
      <c r="Z9720" s="88" t="str">
        <f>IF(OR(Z$4="",Z$4=0,Z$5="",Z$7=0,Z$7="",Z$8="",$L9720="",$L9720=0),"",layerCost(IF($N9720="",Z$8,$N9720),Z$4,Z$5,$L9720)*MAX($K9720,1)*IF($M9720="",Z$7,$M9720)/100)</f>
        <v/>
      </c>
    </row>
    <row r="9721" spans="16:26" x14ac:dyDescent="0.2">
      <c r="P9721" s="88" t="str">
        <f>IF(OR(P$4="",P$4=0,P$5="",P$7=0,P$7="",P$8="",$L9721="",$L9721=0),"",layerCost(IF($N9721="",P$8,$N9721),P$4,P$5,$L9721)*MAX($K9721,1)*IF($M9721="",P$7,$M9721)/100)</f>
        <v/>
      </c>
      <c r="Q9721" s="84"/>
      <c r="R9721" s="88" t="str">
        <f>IF(OR(R$4="",R$4=0,R$5="",R$7=0,R$7="",R$8="",$L9721="",$L9721=0),"",layerCost(IF($N9721="",R$8,$N9721),R$4,R$5,$L9721)*MAX($K9721,1)*IF($M9721="",R$7,$M9721)/100)</f>
        <v/>
      </c>
      <c r="S9721" s="84"/>
      <c r="T9721" s="88" t="str">
        <f>IF(OR(T$4="",T$4=0,T$5="",T$7=0,T$7="",T$8="",$L9721="",$L9721=0),"",layerCost(IF($N9721="",T$8,$N9721),T$4,T$5,$L9721)*MAX($K9721,1)*IF($M9721="",T$7,$M9721)/100)</f>
        <v/>
      </c>
      <c r="U9721" s="84"/>
      <c r="V9721" s="88" t="str">
        <f>IF(OR(V$4="",V$4=0,V$5="",V$7=0,V$7="",V$8="",$L9721="",$L9721=0),"",layerCost(IF($N9721="",V$8,$N9721),V$4,V$5,$L9721)*MAX($K9721,1)*IF($M9721="",V$7,$M9721)/100)</f>
        <v/>
      </c>
      <c r="W9721" s="84"/>
      <c r="X9721" s="88" t="str">
        <f>IF(OR(X$4="",X$4=0,X$5="",X$7=0,X$7="",X$8="",$L9721="",$L9721=0),"",layerCost(IF($N9721="",X$8,$N9721),X$4,X$5,$L9721)*MAX($K9721,1)*IF($M9721="",X$7,$M9721)/100)</f>
        <v/>
      </c>
      <c r="Y9721" s="84"/>
      <c r="Z9721" s="88" t="str">
        <f>IF(OR(Z$4="",Z$4=0,Z$5="",Z$7=0,Z$7="",Z$8="",$L9721="",$L9721=0),"",layerCost(IF($N9721="",Z$8,$N9721),Z$4,Z$5,$L9721)*MAX($K9721,1)*IF($M9721="",Z$7,$M9721)/100)</f>
        <v/>
      </c>
    </row>
    <row r="9722" spans="16:26" x14ac:dyDescent="0.2">
      <c r="P9722" s="88" t="str">
        <f>IF(OR(P$4="",P$4=0,P$5="",P$7=0,P$7="",P$8="",$L9722="",$L9722=0),"",layerCost(IF($N9722="",P$8,$N9722),P$4,P$5,$L9722)*MAX($K9722,1)*IF($M9722="",P$7,$M9722)/100)</f>
        <v/>
      </c>
      <c r="Q9722" s="84"/>
      <c r="R9722" s="88" t="str">
        <f>IF(OR(R$4="",R$4=0,R$5="",R$7=0,R$7="",R$8="",$L9722="",$L9722=0),"",layerCost(IF($N9722="",R$8,$N9722),R$4,R$5,$L9722)*MAX($K9722,1)*IF($M9722="",R$7,$M9722)/100)</f>
        <v/>
      </c>
      <c r="S9722" s="84"/>
      <c r="T9722" s="88" t="str">
        <f>IF(OR(T$4="",T$4=0,T$5="",T$7=0,T$7="",T$8="",$L9722="",$L9722=0),"",layerCost(IF($N9722="",T$8,$N9722),T$4,T$5,$L9722)*MAX($K9722,1)*IF($M9722="",T$7,$M9722)/100)</f>
        <v/>
      </c>
      <c r="U9722" s="84"/>
      <c r="V9722" s="88" t="str">
        <f>IF(OR(V$4="",V$4=0,V$5="",V$7=0,V$7="",V$8="",$L9722="",$L9722=0),"",layerCost(IF($N9722="",V$8,$N9722),V$4,V$5,$L9722)*MAX($K9722,1)*IF($M9722="",V$7,$M9722)/100)</f>
        <v/>
      </c>
      <c r="W9722" s="84"/>
      <c r="X9722" s="88" t="str">
        <f>IF(OR(X$4="",X$4=0,X$5="",X$7=0,X$7="",X$8="",$L9722="",$L9722=0),"",layerCost(IF($N9722="",X$8,$N9722),X$4,X$5,$L9722)*MAX($K9722,1)*IF($M9722="",X$7,$M9722)/100)</f>
        <v/>
      </c>
      <c r="Y9722" s="84"/>
      <c r="Z9722" s="88" t="str">
        <f>IF(OR(Z$4="",Z$4=0,Z$5="",Z$7=0,Z$7="",Z$8="",$L9722="",$L9722=0),"",layerCost(IF($N9722="",Z$8,$N9722),Z$4,Z$5,$L9722)*MAX($K9722,1)*IF($M9722="",Z$7,$M9722)/100)</f>
        <v/>
      </c>
    </row>
    <row r="9723" spans="16:26" x14ac:dyDescent="0.2">
      <c r="P9723" s="88" t="str">
        <f>IF(OR(P$4="",P$4=0,P$5="",P$7=0,P$7="",P$8="",$L9723="",$L9723=0),"",layerCost(IF($N9723="",P$8,$N9723),P$4,P$5,$L9723)*MAX($K9723,1)*IF($M9723="",P$7,$M9723)/100)</f>
        <v/>
      </c>
      <c r="Q9723" s="84"/>
      <c r="R9723" s="88" t="str">
        <f>IF(OR(R$4="",R$4=0,R$5="",R$7=0,R$7="",R$8="",$L9723="",$L9723=0),"",layerCost(IF($N9723="",R$8,$N9723),R$4,R$5,$L9723)*MAX($K9723,1)*IF($M9723="",R$7,$M9723)/100)</f>
        <v/>
      </c>
      <c r="S9723" s="84"/>
      <c r="T9723" s="88" t="str">
        <f>IF(OR(T$4="",T$4=0,T$5="",T$7=0,T$7="",T$8="",$L9723="",$L9723=0),"",layerCost(IF($N9723="",T$8,$N9723),T$4,T$5,$L9723)*MAX($K9723,1)*IF($M9723="",T$7,$M9723)/100)</f>
        <v/>
      </c>
      <c r="U9723" s="84"/>
      <c r="V9723" s="88" t="str">
        <f>IF(OR(V$4="",V$4=0,V$5="",V$7=0,V$7="",V$8="",$L9723="",$L9723=0),"",layerCost(IF($N9723="",V$8,$N9723),V$4,V$5,$L9723)*MAX($K9723,1)*IF($M9723="",V$7,$M9723)/100)</f>
        <v/>
      </c>
      <c r="W9723" s="84"/>
      <c r="X9723" s="88" t="str">
        <f>IF(OR(X$4="",X$4=0,X$5="",X$7=0,X$7="",X$8="",$L9723="",$L9723=0),"",layerCost(IF($N9723="",X$8,$N9723),X$4,X$5,$L9723)*MAX($K9723,1)*IF($M9723="",X$7,$M9723)/100)</f>
        <v/>
      </c>
      <c r="Y9723" s="84"/>
      <c r="Z9723" s="88" t="str">
        <f>IF(OR(Z$4="",Z$4=0,Z$5="",Z$7=0,Z$7="",Z$8="",$L9723="",$L9723=0),"",layerCost(IF($N9723="",Z$8,$N9723),Z$4,Z$5,$L9723)*MAX($K9723,1)*IF($M9723="",Z$7,$M9723)/100)</f>
        <v/>
      </c>
    </row>
    <row r="9724" spans="16:26" x14ac:dyDescent="0.2">
      <c r="P9724" s="88" t="str">
        <f>IF(OR(P$4="",P$4=0,P$5="",P$7=0,P$7="",P$8="",$L9724="",$L9724=0),"",layerCost(IF($N9724="",P$8,$N9724),P$4,P$5,$L9724)*MAX($K9724,1)*IF($M9724="",P$7,$M9724)/100)</f>
        <v/>
      </c>
      <c r="Q9724" s="84"/>
      <c r="R9724" s="88" t="str">
        <f>IF(OR(R$4="",R$4=0,R$5="",R$7=0,R$7="",R$8="",$L9724="",$L9724=0),"",layerCost(IF($N9724="",R$8,$N9724),R$4,R$5,$L9724)*MAX($K9724,1)*IF($M9724="",R$7,$M9724)/100)</f>
        <v/>
      </c>
      <c r="S9724" s="84"/>
      <c r="T9724" s="88" t="str">
        <f>IF(OR(T$4="",T$4=0,T$5="",T$7=0,T$7="",T$8="",$L9724="",$L9724=0),"",layerCost(IF($N9724="",T$8,$N9724),T$4,T$5,$L9724)*MAX($K9724,1)*IF($M9724="",T$7,$M9724)/100)</f>
        <v/>
      </c>
      <c r="U9724" s="84"/>
      <c r="V9724" s="88" t="str">
        <f>IF(OR(V$4="",V$4=0,V$5="",V$7=0,V$7="",V$8="",$L9724="",$L9724=0),"",layerCost(IF($N9724="",V$8,$N9724),V$4,V$5,$L9724)*MAX($K9724,1)*IF($M9724="",V$7,$M9724)/100)</f>
        <v/>
      </c>
      <c r="W9724" s="84"/>
      <c r="X9724" s="88" t="str">
        <f>IF(OR(X$4="",X$4=0,X$5="",X$7=0,X$7="",X$8="",$L9724="",$L9724=0),"",layerCost(IF($N9724="",X$8,$N9724),X$4,X$5,$L9724)*MAX($K9724,1)*IF($M9724="",X$7,$M9724)/100)</f>
        <v/>
      </c>
      <c r="Y9724" s="84"/>
      <c r="Z9724" s="88" t="str">
        <f>IF(OR(Z$4="",Z$4=0,Z$5="",Z$7=0,Z$7="",Z$8="",$L9724="",$L9724=0),"",layerCost(IF($N9724="",Z$8,$N9724),Z$4,Z$5,$L9724)*MAX($K9724,1)*IF($M9724="",Z$7,$M9724)/100)</f>
        <v/>
      </c>
    </row>
    <row r="9725" spans="16:26" x14ac:dyDescent="0.2">
      <c r="P9725" s="88" t="str">
        <f>IF(OR(P$4="",P$4=0,P$5="",P$7=0,P$7="",P$8="",$L9725="",$L9725=0),"",layerCost(IF($N9725="",P$8,$N9725),P$4,P$5,$L9725)*MAX($K9725,1)*IF($M9725="",P$7,$M9725)/100)</f>
        <v/>
      </c>
      <c r="Q9725" s="84"/>
      <c r="R9725" s="88" t="str">
        <f>IF(OR(R$4="",R$4=0,R$5="",R$7=0,R$7="",R$8="",$L9725="",$L9725=0),"",layerCost(IF($N9725="",R$8,$N9725),R$4,R$5,$L9725)*MAX($K9725,1)*IF($M9725="",R$7,$M9725)/100)</f>
        <v/>
      </c>
      <c r="S9725" s="84"/>
      <c r="T9725" s="88" t="str">
        <f>IF(OR(T$4="",T$4=0,T$5="",T$7=0,T$7="",T$8="",$L9725="",$L9725=0),"",layerCost(IF($N9725="",T$8,$N9725),T$4,T$5,$L9725)*MAX($K9725,1)*IF($M9725="",T$7,$M9725)/100)</f>
        <v/>
      </c>
      <c r="U9725" s="84"/>
      <c r="V9725" s="88" t="str">
        <f>IF(OR(V$4="",V$4=0,V$5="",V$7=0,V$7="",V$8="",$L9725="",$L9725=0),"",layerCost(IF($N9725="",V$8,$N9725),V$4,V$5,$L9725)*MAX($K9725,1)*IF($M9725="",V$7,$M9725)/100)</f>
        <v/>
      </c>
      <c r="W9725" s="84"/>
      <c r="X9725" s="88" t="str">
        <f>IF(OR(X$4="",X$4=0,X$5="",X$7=0,X$7="",X$8="",$L9725="",$L9725=0),"",layerCost(IF($N9725="",X$8,$N9725),X$4,X$5,$L9725)*MAX($K9725,1)*IF($M9725="",X$7,$M9725)/100)</f>
        <v/>
      </c>
      <c r="Y9725" s="84"/>
      <c r="Z9725" s="88" t="str">
        <f>IF(OR(Z$4="",Z$4=0,Z$5="",Z$7=0,Z$7="",Z$8="",$L9725="",$L9725=0),"",layerCost(IF($N9725="",Z$8,$N9725),Z$4,Z$5,$L9725)*MAX($K9725,1)*IF($M9725="",Z$7,$M9725)/100)</f>
        <v/>
      </c>
    </row>
    <row r="9726" spans="16:26" x14ac:dyDescent="0.2">
      <c r="P9726" s="88" t="str">
        <f>IF(OR(P$4="",P$4=0,P$5="",P$7=0,P$7="",P$8="",$L9726="",$L9726=0),"",layerCost(IF($N9726="",P$8,$N9726),P$4,P$5,$L9726)*MAX($K9726,1)*IF($M9726="",P$7,$M9726)/100)</f>
        <v/>
      </c>
      <c r="Q9726" s="84"/>
      <c r="R9726" s="88" t="str">
        <f>IF(OR(R$4="",R$4=0,R$5="",R$7=0,R$7="",R$8="",$L9726="",$L9726=0),"",layerCost(IF($N9726="",R$8,$N9726),R$4,R$5,$L9726)*MAX($K9726,1)*IF($M9726="",R$7,$M9726)/100)</f>
        <v/>
      </c>
      <c r="S9726" s="84"/>
      <c r="T9726" s="88" t="str">
        <f>IF(OR(T$4="",T$4=0,T$5="",T$7=0,T$7="",T$8="",$L9726="",$L9726=0),"",layerCost(IF($N9726="",T$8,$N9726),T$4,T$5,$L9726)*MAX($K9726,1)*IF($M9726="",T$7,$M9726)/100)</f>
        <v/>
      </c>
      <c r="U9726" s="84"/>
      <c r="V9726" s="88" t="str">
        <f>IF(OR(V$4="",V$4=0,V$5="",V$7=0,V$7="",V$8="",$L9726="",$L9726=0),"",layerCost(IF($N9726="",V$8,$N9726),V$4,V$5,$L9726)*MAX($K9726,1)*IF($M9726="",V$7,$M9726)/100)</f>
        <v/>
      </c>
      <c r="W9726" s="84"/>
      <c r="X9726" s="88" t="str">
        <f>IF(OR(X$4="",X$4=0,X$5="",X$7=0,X$7="",X$8="",$L9726="",$L9726=0),"",layerCost(IF($N9726="",X$8,$N9726),X$4,X$5,$L9726)*MAX($K9726,1)*IF($M9726="",X$7,$M9726)/100)</f>
        <v/>
      </c>
      <c r="Y9726" s="84"/>
      <c r="Z9726" s="88" t="str">
        <f>IF(OR(Z$4="",Z$4=0,Z$5="",Z$7=0,Z$7="",Z$8="",$L9726="",$L9726=0),"",layerCost(IF($N9726="",Z$8,$N9726),Z$4,Z$5,$L9726)*MAX($K9726,1)*IF($M9726="",Z$7,$M9726)/100)</f>
        <v/>
      </c>
    </row>
    <row r="9727" spans="16:26" x14ac:dyDescent="0.2">
      <c r="P9727" s="88" t="str">
        <f>IF(OR(P$4="",P$4=0,P$5="",P$7=0,P$7="",P$8="",$L9727="",$L9727=0),"",layerCost(IF($N9727="",P$8,$N9727),P$4,P$5,$L9727)*MAX($K9727,1)*IF($M9727="",P$7,$M9727)/100)</f>
        <v/>
      </c>
      <c r="Q9727" s="84"/>
      <c r="R9727" s="88" t="str">
        <f>IF(OR(R$4="",R$4=0,R$5="",R$7=0,R$7="",R$8="",$L9727="",$L9727=0),"",layerCost(IF($N9727="",R$8,$N9727),R$4,R$5,$L9727)*MAX($K9727,1)*IF($M9727="",R$7,$M9727)/100)</f>
        <v/>
      </c>
      <c r="S9727" s="84"/>
      <c r="T9727" s="88" t="str">
        <f>IF(OR(T$4="",T$4=0,T$5="",T$7=0,T$7="",T$8="",$L9727="",$L9727=0),"",layerCost(IF($N9727="",T$8,$N9727),T$4,T$5,$L9727)*MAX($K9727,1)*IF($M9727="",T$7,$M9727)/100)</f>
        <v/>
      </c>
      <c r="U9727" s="84"/>
      <c r="V9727" s="88" t="str">
        <f>IF(OR(V$4="",V$4=0,V$5="",V$7=0,V$7="",V$8="",$L9727="",$L9727=0),"",layerCost(IF($N9727="",V$8,$N9727),V$4,V$5,$L9727)*MAX($K9727,1)*IF($M9727="",V$7,$M9727)/100)</f>
        <v/>
      </c>
      <c r="W9727" s="84"/>
      <c r="X9727" s="88" t="str">
        <f>IF(OR(X$4="",X$4=0,X$5="",X$7=0,X$7="",X$8="",$L9727="",$L9727=0),"",layerCost(IF($N9727="",X$8,$N9727),X$4,X$5,$L9727)*MAX($K9727,1)*IF($M9727="",X$7,$M9727)/100)</f>
        <v/>
      </c>
      <c r="Y9727" s="84"/>
      <c r="Z9727" s="88" t="str">
        <f>IF(OR(Z$4="",Z$4=0,Z$5="",Z$7=0,Z$7="",Z$8="",$L9727="",$L9727=0),"",layerCost(IF($N9727="",Z$8,$N9727),Z$4,Z$5,$L9727)*MAX($K9727,1)*IF($M9727="",Z$7,$M9727)/100)</f>
        <v/>
      </c>
    </row>
    <row r="9728" spans="16:26" x14ac:dyDescent="0.2">
      <c r="P9728" s="88" t="str">
        <f>IF(OR(P$4="",P$4=0,P$5="",P$7=0,P$7="",P$8="",$L9728="",$L9728=0),"",layerCost(IF($N9728="",P$8,$N9728),P$4,P$5,$L9728)*MAX($K9728,1)*IF($M9728="",P$7,$M9728)/100)</f>
        <v/>
      </c>
      <c r="Q9728" s="84"/>
      <c r="R9728" s="88" t="str">
        <f>IF(OR(R$4="",R$4=0,R$5="",R$7=0,R$7="",R$8="",$L9728="",$L9728=0),"",layerCost(IF($N9728="",R$8,$N9728),R$4,R$5,$L9728)*MAX($K9728,1)*IF($M9728="",R$7,$M9728)/100)</f>
        <v/>
      </c>
      <c r="S9728" s="84"/>
      <c r="T9728" s="88" t="str">
        <f>IF(OR(T$4="",T$4=0,T$5="",T$7=0,T$7="",T$8="",$L9728="",$L9728=0),"",layerCost(IF($N9728="",T$8,$N9728),T$4,T$5,$L9728)*MAX($K9728,1)*IF($M9728="",T$7,$M9728)/100)</f>
        <v/>
      </c>
      <c r="U9728" s="84"/>
      <c r="V9728" s="88" t="str">
        <f>IF(OR(V$4="",V$4=0,V$5="",V$7=0,V$7="",V$8="",$L9728="",$L9728=0),"",layerCost(IF($N9728="",V$8,$N9728),V$4,V$5,$L9728)*MAX($K9728,1)*IF($M9728="",V$7,$M9728)/100)</f>
        <v/>
      </c>
      <c r="W9728" s="84"/>
      <c r="X9728" s="88" t="str">
        <f>IF(OR(X$4="",X$4=0,X$5="",X$7=0,X$7="",X$8="",$L9728="",$L9728=0),"",layerCost(IF($N9728="",X$8,$N9728),X$4,X$5,$L9728)*MAX($K9728,1)*IF($M9728="",X$7,$M9728)/100)</f>
        <v/>
      </c>
      <c r="Y9728" s="84"/>
      <c r="Z9728" s="88" t="str">
        <f>IF(OR(Z$4="",Z$4=0,Z$5="",Z$7=0,Z$7="",Z$8="",$L9728="",$L9728=0),"",layerCost(IF($N9728="",Z$8,$N9728),Z$4,Z$5,$L9728)*MAX($K9728,1)*IF($M9728="",Z$7,$M9728)/100)</f>
        <v/>
      </c>
    </row>
    <row r="9729" spans="16:26" x14ac:dyDescent="0.2">
      <c r="P9729" s="88" t="str">
        <f>IF(OR(P$4="",P$4=0,P$5="",P$7=0,P$7="",P$8="",$L9729="",$L9729=0),"",layerCost(IF($N9729="",P$8,$N9729),P$4,P$5,$L9729)*MAX($K9729,1)*IF($M9729="",P$7,$M9729)/100)</f>
        <v/>
      </c>
      <c r="Q9729" s="84"/>
      <c r="R9729" s="88" t="str">
        <f>IF(OR(R$4="",R$4=0,R$5="",R$7=0,R$7="",R$8="",$L9729="",$L9729=0),"",layerCost(IF($N9729="",R$8,$N9729),R$4,R$5,$L9729)*MAX($K9729,1)*IF($M9729="",R$7,$M9729)/100)</f>
        <v/>
      </c>
      <c r="S9729" s="84"/>
      <c r="T9729" s="88" t="str">
        <f>IF(OR(T$4="",T$4=0,T$5="",T$7=0,T$7="",T$8="",$L9729="",$L9729=0),"",layerCost(IF($N9729="",T$8,$N9729),T$4,T$5,$L9729)*MAX($K9729,1)*IF($M9729="",T$7,$M9729)/100)</f>
        <v/>
      </c>
      <c r="U9729" s="84"/>
      <c r="V9729" s="88" t="str">
        <f>IF(OR(V$4="",V$4=0,V$5="",V$7=0,V$7="",V$8="",$L9729="",$L9729=0),"",layerCost(IF($N9729="",V$8,$N9729),V$4,V$5,$L9729)*MAX($K9729,1)*IF($M9729="",V$7,$M9729)/100)</f>
        <v/>
      </c>
      <c r="W9729" s="84"/>
      <c r="X9729" s="88" t="str">
        <f>IF(OR(X$4="",X$4=0,X$5="",X$7=0,X$7="",X$8="",$L9729="",$L9729=0),"",layerCost(IF($N9729="",X$8,$N9729),X$4,X$5,$L9729)*MAX($K9729,1)*IF($M9729="",X$7,$M9729)/100)</f>
        <v/>
      </c>
      <c r="Y9729" s="84"/>
      <c r="Z9729" s="88" t="str">
        <f>IF(OR(Z$4="",Z$4=0,Z$5="",Z$7=0,Z$7="",Z$8="",$L9729="",$L9729=0),"",layerCost(IF($N9729="",Z$8,$N9729),Z$4,Z$5,$L9729)*MAX($K9729,1)*IF($M9729="",Z$7,$M9729)/100)</f>
        <v/>
      </c>
    </row>
    <row r="9730" spans="16:26" x14ac:dyDescent="0.2">
      <c r="P9730" s="88" t="str">
        <f>IF(OR(P$4="",P$4=0,P$5="",P$7=0,P$7="",P$8="",$L9730="",$L9730=0),"",layerCost(IF($N9730="",P$8,$N9730),P$4,P$5,$L9730)*MAX($K9730,1)*IF($M9730="",P$7,$M9730)/100)</f>
        <v/>
      </c>
      <c r="Q9730" s="84"/>
      <c r="R9730" s="88" t="str">
        <f>IF(OR(R$4="",R$4=0,R$5="",R$7=0,R$7="",R$8="",$L9730="",$L9730=0),"",layerCost(IF($N9730="",R$8,$N9730),R$4,R$5,$L9730)*MAX($K9730,1)*IF($M9730="",R$7,$M9730)/100)</f>
        <v/>
      </c>
      <c r="S9730" s="84"/>
      <c r="T9730" s="88" t="str">
        <f>IF(OR(T$4="",T$4=0,T$5="",T$7=0,T$7="",T$8="",$L9730="",$L9730=0),"",layerCost(IF($N9730="",T$8,$N9730),T$4,T$5,$L9730)*MAX($K9730,1)*IF($M9730="",T$7,$M9730)/100)</f>
        <v/>
      </c>
      <c r="U9730" s="84"/>
      <c r="V9730" s="88" t="str">
        <f>IF(OR(V$4="",V$4=0,V$5="",V$7=0,V$7="",V$8="",$L9730="",$L9730=0),"",layerCost(IF($N9730="",V$8,$N9730),V$4,V$5,$L9730)*MAX($K9730,1)*IF($M9730="",V$7,$M9730)/100)</f>
        <v/>
      </c>
      <c r="W9730" s="84"/>
      <c r="X9730" s="88" t="str">
        <f>IF(OR(X$4="",X$4=0,X$5="",X$7=0,X$7="",X$8="",$L9730="",$L9730=0),"",layerCost(IF($N9730="",X$8,$N9730),X$4,X$5,$L9730)*MAX($K9730,1)*IF($M9730="",X$7,$M9730)/100)</f>
        <v/>
      </c>
      <c r="Y9730" s="84"/>
      <c r="Z9730" s="88" t="str">
        <f>IF(OR(Z$4="",Z$4=0,Z$5="",Z$7=0,Z$7="",Z$8="",$L9730="",$L9730=0),"",layerCost(IF($N9730="",Z$8,$N9730),Z$4,Z$5,$L9730)*MAX($K9730,1)*IF($M9730="",Z$7,$M9730)/100)</f>
        <v/>
      </c>
    </row>
    <row r="9731" spans="16:26" x14ac:dyDescent="0.2">
      <c r="P9731" s="88" t="str">
        <f>IF(OR(P$4="",P$4=0,P$5="",P$7=0,P$7="",P$8="",$L9731="",$L9731=0),"",layerCost(IF($N9731="",P$8,$N9731),P$4,P$5,$L9731)*MAX($K9731,1)*IF($M9731="",P$7,$M9731)/100)</f>
        <v/>
      </c>
      <c r="Q9731" s="84"/>
      <c r="R9731" s="88" t="str">
        <f>IF(OR(R$4="",R$4=0,R$5="",R$7=0,R$7="",R$8="",$L9731="",$L9731=0),"",layerCost(IF($N9731="",R$8,$N9731),R$4,R$5,$L9731)*MAX($K9731,1)*IF($M9731="",R$7,$M9731)/100)</f>
        <v/>
      </c>
      <c r="S9731" s="84"/>
      <c r="T9731" s="88" t="str">
        <f>IF(OR(T$4="",T$4=0,T$5="",T$7=0,T$7="",T$8="",$L9731="",$L9731=0),"",layerCost(IF($N9731="",T$8,$N9731),T$4,T$5,$L9731)*MAX($K9731,1)*IF($M9731="",T$7,$M9731)/100)</f>
        <v/>
      </c>
      <c r="U9731" s="84"/>
      <c r="V9731" s="88" t="str">
        <f>IF(OR(V$4="",V$4=0,V$5="",V$7=0,V$7="",V$8="",$L9731="",$L9731=0),"",layerCost(IF($N9731="",V$8,$N9731),V$4,V$5,$L9731)*MAX($K9731,1)*IF($M9731="",V$7,$M9731)/100)</f>
        <v/>
      </c>
      <c r="W9731" s="84"/>
      <c r="X9731" s="88" t="str">
        <f>IF(OR(X$4="",X$4=0,X$5="",X$7=0,X$7="",X$8="",$L9731="",$L9731=0),"",layerCost(IF($N9731="",X$8,$N9731),X$4,X$5,$L9731)*MAX($K9731,1)*IF($M9731="",X$7,$M9731)/100)</f>
        <v/>
      </c>
      <c r="Y9731" s="84"/>
      <c r="Z9731" s="88" t="str">
        <f>IF(OR(Z$4="",Z$4=0,Z$5="",Z$7=0,Z$7="",Z$8="",$L9731="",$L9731=0),"",layerCost(IF($N9731="",Z$8,$N9731),Z$4,Z$5,$L9731)*MAX($K9731,1)*IF($M9731="",Z$7,$M9731)/100)</f>
        <v/>
      </c>
    </row>
    <row r="9732" spans="16:26" x14ac:dyDescent="0.2">
      <c r="P9732" s="88" t="str">
        <f>IF(OR(P$4="",P$4=0,P$5="",P$7=0,P$7="",P$8="",$L9732="",$L9732=0),"",layerCost(IF($N9732="",P$8,$N9732),P$4,P$5,$L9732)*MAX($K9732,1)*IF($M9732="",P$7,$M9732)/100)</f>
        <v/>
      </c>
      <c r="Q9732" s="84"/>
      <c r="R9732" s="88" t="str">
        <f>IF(OR(R$4="",R$4=0,R$5="",R$7=0,R$7="",R$8="",$L9732="",$L9732=0),"",layerCost(IF($N9732="",R$8,$N9732),R$4,R$5,$L9732)*MAX($K9732,1)*IF($M9732="",R$7,$M9732)/100)</f>
        <v/>
      </c>
      <c r="S9732" s="84"/>
      <c r="T9732" s="88" t="str">
        <f>IF(OR(T$4="",T$4=0,T$5="",T$7=0,T$7="",T$8="",$L9732="",$L9732=0),"",layerCost(IF($N9732="",T$8,$N9732),T$4,T$5,$L9732)*MAX($K9732,1)*IF($M9732="",T$7,$M9732)/100)</f>
        <v/>
      </c>
      <c r="U9732" s="84"/>
      <c r="V9732" s="88" t="str">
        <f>IF(OR(V$4="",V$4=0,V$5="",V$7=0,V$7="",V$8="",$L9732="",$L9732=0),"",layerCost(IF($N9732="",V$8,$N9732),V$4,V$5,$L9732)*MAX($K9732,1)*IF($M9732="",V$7,$M9732)/100)</f>
        <v/>
      </c>
      <c r="W9732" s="84"/>
      <c r="X9732" s="88" t="str">
        <f>IF(OR(X$4="",X$4=0,X$5="",X$7=0,X$7="",X$8="",$L9732="",$L9732=0),"",layerCost(IF($N9732="",X$8,$N9732),X$4,X$5,$L9732)*MAX($K9732,1)*IF($M9732="",X$7,$M9732)/100)</f>
        <v/>
      </c>
      <c r="Y9732" s="84"/>
      <c r="Z9732" s="88" t="str">
        <f>IF(OR(Z$4="",Z$4=0,Z$5="",Z$7=0,Z$7="",Z$8="",$L9732="",$L9732=0),"",layerCost(IF($N9732="",Z$8,$N9732),Z$4,Z$5,$L9732)*MAX($K9732,1)*IF($M9732="",Z$7,$M9732)/100)</f>
        <v/>
      </c>
    </row>
    <row r="9733" spans="16:26" x14ac:dyDescent="0.2">
      <c r="P9733" s="88" t="str">
        <f>IF(OR(P$4="",P$4=0,P$5="",P$7=0,P$7="",P$8="",$L9733="",$L9733=0),"",layerCost(IF($N9733="",P$8,$N9733),P$4,P$5,$L9733)*MAX($K9733,1)*IF($M9733="",P$7,$M9733)/100)</f>
        <v/>
      </c>
      <c r="Q9733" s="84"/>
      <c r="R9733" s="88" t="str">
        <f>IF(OR(R$4="",R$4=0,R$5="",R$7=0,R$7="",R$8="",$L9733="",$L9733=0),"",layerCost(IF($N9733="",R$8,$N9733),R$4,R$5,$L9733)*MAX($K9733,1)*IF($M9733="",R$7,$M9733)/100)</f>
        <v/>
      </c>
      <c r="S9733" s="84"/>
      <c r="T9733" s="88" t="str">
        <f>IF(OR(T$4="",T$4=0,T$5="",T$7=0,T$7="",T$8="",$L9733="",$L9733=0),"",layerCost(IF($N9733="",T$8,$N9733),T$4,T$5,$L9733)*MAX($K9733,1)*IF($M9733="",T$7,$M9733)/100)</f>
        <v/>
      </c>
      <c r="U9733" s="84"/>
      <c r="V9733" s="88" t="str">
        <f>IF(OR(V$4="",V$4=0,V$5="",V$7=0,V$7="",V$8="",$L9733="",$L9733=0),"",layerCost(IF($N9733="",V$8,$N9733),V$4,V$5,$L9733)*MAX($K9733,1)*IF($M9733="",V$7,$M9733)/100)</f>
        <v/>
      </c>
      <c r="W9733" s="84"/>
      <c r="X9733" s="88" t="str">
        <f>IF(OR(X$4="",X$4=0,X$5="",X$7=0,X$7="",X$8="",$L9733="",$L9733=0),"",layerCost(IF($N9733="",X$8,$N9733),X$4,X$5,$L9733)*MAX($K9733,1)*IF($M9733="",X$7,$M9733)/100)</f>
        <v/>
      </c>
      <c r="Y9733" s="84"/>
      <c r="Z9733" s="88" t="str">
        <f>IF(OR(Z$4="",Z$4=0,Z$5="",Z$7=0,Z$7="",Z$8="",$L9733="",$L9733=0),"",layerCost(IF($N9733="",Z$8,$N9733),Z$4,Z$5,$L9733)*MAX($K9733,1)*IF($M9733="",Z$7,$M9733)/100)</f>
        <v/>
      </c>
    </row>
    <row r="9734" spans="16:26" x14ac:dyDescent="0.2">
      <c r="P9734" s="88" t="str">
        <f>IF(OR(P$4="",P$4=0,P$5="",P$7=0,P$7="",P$8="",$L9734="",$L9734=0),"",layerCost(IF($N9734="",P$8,$N9734),P$4,P$5,$L9734)*MAX($K9734,1)*IF($M9734="",P$7,$M9734)/100)</f>
        <v/>
      </c>
      <c r="Q9734" s="84"/>
      <c r="R9734" s="88" t="str">
        <f>IF(OR(R$4="",R$4=0,R$5="",R$7=0,R$7="",R$8="",$L9734="",$L9734=0),"",layerCost(IF($N9734="",R$8,$N9734),R$4,R$5,$L9734)*MAX($K9734,1)*IF($M9734="",R$7,$M9734)/100)</f>
        <v/>
      </c>
      <c r="S9734" s="84"/>
      <c r="T9734" s="88" t="str">
        <f>IF(OR(T$4="",T$4=0,T$5="",T$7=0,T$7="",T$8="",$L9734="",$L9734=0),"",layerCost(IF($N9734="",T$8,$N9734),T$4,T$5,$L9734)*MAX($K9734,1)*IF($M9734="",T$7,$M9734)/100)</f>
        <v/>
      </c>
      <c r="U9734" s="84"/>
      <c r="V9734" s="88" t="str">
        <f>IF(OR(V$4="",V$4=0,V$5="",V$7=0,V$7="",V$8="",$L9734="",$L9734=0),"",layerCost(IF($N9734="",V$8,$N9734),V$4,V$5,$L9734)*MAX($K9734,1)*IF($M9734="",V$7,$M9734)/100)</f>
        <v/>
      </c>
      <c r="W9734" s="84"/>
      <c r="X9734" s="88" t="str">
        <f>IF(OR(X$4="",X$4=0,X$5="",X$7=0,X$7="",X$8="",$L9734="",$L9734=0),"",layerCost(IF($N9734="",X$8,$N9734),X$4,X$5,$L9734)*MAX($K9734,1)*IF($M9734="",X$7,$M9734)/100)</f>
        <v/>
      </c>
      <c r="Y9734" s="84"/>
      <c r="Z9734" s="88" t="str">
        <f>IF(OR(Z$4="",Z$4=0,Z$5="",Z$7=0,Z$7="",Z$8="",$L9734="",$L9734=0),"",layerCost(IF($N9734="",Z$8,$N9734),Z$4,Z$5,$L9734)*MAX($K9734,1)*IF($M9734="",Z$7,$M9734)/100)</f>
        <v/>
      </c>
    </row>
    <row r="9735" spans="16:26" x14ac:dyDescent="0.2">
      <c r="P9735" s="88" t="str">
        <f>IF(OR(P$4="",P$4=0,P$5="",P$7=0,P$7="",P$8="",$L9735="",$L9735=0),"",layerCost(IF($N9735="",P$8,$N9735),P$4,P$5,$L9735)*MAX($K9735,1)*IF($M9735="",P$7,$M9735)/100)</f>
        <v/>
      </c>
      <c r="Q9735" s="84"/>
      <c r="R9735" s="88" t="str">
        <f>IF(OR(R$4="",R$4=0,R$5="",R$7=0,R$7="",R$8="",$L9735="",$L9735=0),"",layerCost(IF($N9735="",R$8,$N9735),R$4,R$5,$L9735)*MAX($K9735,1)*IF($M9735="",R$7,$M9735)/100)</f>
        <v/>
      </c>
      <c r="S9735" s="84"/>
      <c r="T9735" s="88" t="str">
        <f>IF(OR(T$4="",T$4=0,T$5="",T$7=0,T$7="",T$8="",$L9735="",$L9735=0),"",layerCost(IF($N9735="",T$8,$N9735),T$4,T$5,$L9735)*MAX($K9735,1)*IF($M9735="",T$7,$M9735)/100)</f>
        <v/>
      </c>
      <c r="U9735" s="84"/>
      <c r="V9735" s="88" t="str">
        <f>IF(OR(V$4="",V$4=0,V$5="",V$7=0,V$7="",V$8="",$L9735="",$L9735=0),"",layerCost(IF($N9735="",V$8,$N9735),V$4,V$5,$L9735)*MAX($K9735,1)*IF($M9735="",V$7,$M9735)/100)</f>
        <v/>
      </c>
      <c r="W9735" s="84"/>
      <c r="X9735" s="88" t="str">
        <f>IF(OR(X$4="",X$4=0,X$5="",X$7=0,X$7="",X$8="",$L9735="",$L9735=0),"",layerCost(IF($N9735="",X$8,$N9735),X$4,X$5,$L9735)*MAX($K9735,1)*IF($M9735="",X$7,$M9735)/100)</f>
        <v/>
      </c>
      <c r="Y9735" s="84"/>
      <c r="Z9735" s="88" t="str">
        <f>IF(OR(Z$4="",Z$4=0,Z$5="",Z$7=0,Z$7="",Z$8="",$L9735="",$L9735=0),"",layerCost(IF($N9735="",Z$8,$N9735),Z$4,Z$5,$L9735)*MAX($K9735,1)*IF($M9735="",Z$7,$M9735)/100)</f>
        <v/>
      </c>
    </row>
    <row r="9736" spans="16:26" x14ac:dyDescent="0.2">
      <c r="P9736" s="88" t="str">
        <f>IF(OR(P$4="",P$4=0,P$5="",P$7=0,P$7="",P$8="",$L9736="",$L9736=0),"",layerCost(IF($N9736="",P$8,$N9736),P$4,P$5,$L9736)*MAX($K9736,1)*IF($M9736="",P$7,$M9736)/100)</f>
        <v/>
      </c>
      <c r="Q9736" s="84"/>
      <c r="R9736" s="88" t="str">
        <f>IF(OR(R$4="",R$4=0,R$5="",R$7=0,R$7="",R$8="",$L9736="",$L9736=0),"",layerCost(IF($N9736="",R$8,$N9736),R$4,R$5,$L9736)*MAX($K9736,1)*IF($M9736="",R$7,$M9736)/100)</f>
        <v/>
      </c>
      <c r="S9736" s="84"/>
      <c r="T9736" s="88" t="str">
        <f>IF(OR(T$4="",T$4=0,T$5="",T$7=0,T$7="",T$8="",$L9736="",$L9736=0),"",layerCost(IF($N9736="",T$8,$N9736),T$4,T$5,$L9736)*MAX($K9736,1)*IF($M9736="",T$7,$M9736)/100)</f>
        <v/>
      </c>
      <c r="U9736" s="84"/>
      <c r="V9736" s="88" t="str">
        <f>IF(OR(V$4="",V$4=0,V$5="",V$7=0,V$7="",V$8="",$L9736="",$L9736=0),"",layerCost(IF($N9736="",V$8,$N9736),V$4,V$5,$L9736)*MAX($K9736,1)*IF($M9736="",V$7,$M9736)/100)</f>
        <v/>
      </c>
      <c r="W9736" s="84"/>
      <c r="X9736" s="88" t="str">
        <f>IF(OR(X$4="",X$4=0,X$5="",X$7=0,X$7="",X$8="",$L9736="",$L9736=0),"",layerCost(IF($N9736="",X$8,$N9736),X$4,X$5,$L9736)*MAX($K9736,1)*IF($M9736="",X$7,$M9736)/100)</f>
        <v/>
      </c>
      <c r="Y9736" s="84"/>
      <c r="Z9736" s="88" t="str">
        <f>IF(OR(Z$4="",Z$4=0,Z$5="",Z$7=0,Z$7="",Z$8="",$L9736="",$L9736=0),"",layerCost(IF($N9736="",Z$8,$N9736),Z$4,Z$5,$L9736)*MAX($K9736,1)*IF($M9736="",Z$7,$M9736)/100)</f>
        <v/>
      </c>
    </row>
    <row r="9737" spans="16:26" x14ac:dyDescent="0.2">
      <c r="P9737" s="88" t="str">
        <f>IF(OR(P$4="",P$4=0,P$5="",P$7=0,P$7="",P$8="",$L9737="",$L9737=0),"",layerCost(IF($N9737="",P$8,$N9737),P$4,P$5,$L9737)*MAX($K9737,1)*IF($M9737="",P$7,$M9737)/100)</f>
        <v/>
      </c>
      <c r="Q9737" s="84"/>
      <c r="R9737" s="88" t="str">
        <f>IF(OR(R$4="",R$4=0,R$5="",R$7=0,R$7="",R$8="",$L9737="",$L9737=0),"",layerCost(IF($N9737="",R$8,$N9737),R$4,R$5,$L9737)*MAX($K9737,1)*IF($M9737="",R$7,$M9737)/100)</f>
        <v/>
      </c>
      <c r="S9737" s="84"/>
      <c r="T9737" s="88" t="str">
        <f>IF(OR(T$4="",T$4=0,T$5="",T$7=0,T$7="",T$8="",$L9737="",$L9737=0),"",layerCost(IF($N9737="",T$8,$N9737),T$4,T$5,$L9737)*MAX($K9737,1)*IF($M9737="",T$7,$M9737)/100)</f>
        <v/>
      </c>
      <c r="U9737" s="84"/>
      <c r="V9737" s="88" t="str">
        <f>IF(OR(V$4="",V$4=0,V$5="",V$7=0,V$7="",V$8="",$L9737="",$L9737=0),"",layerCost(IF($N9737="",V$8,$N9737),V$4,V$5,$L9737)*MAX($K9737,1)*IF($M9737="",V$7,$M9737)/100)</f>
        <v/>
      </c>
      <c r="W9737" s="84"/>
      <c r="X9737" s="88" t="str">
        <f>IF(OR(X$4="",X$4=0,X$5="",X$7=0,X$7="",X$8="",$L9737="",$L9737=0),"",layerCost(IF($N9737="",X$8,$N9737),X$4,X$5,$L9737)*MAX($K9737,1)*IF($M9737="",X$7,$M9737)/100)</f>
        <v/>
      </c>
      <c r="Y9737" s="84"/>
      <c r="Z9737" s="88" t="str">
        <f>IF(OR(Z$4="",Z$4=0,Z$5="",Z$7=0,Z$7="",Z$8="",$L9737="",$L9737=0),"",layerCost(IF($N9737="",Z$8,$N9737),Z$4,Z$5,$L9737)*MAX($K9737,1)*IF($M9737="",Z$7,$M9737)/100)</f>
        <v/>
      </c>
    </row>
    <row r="9738" spans="16:26" x14ac:dyDescent="0.2">
      <c r="P9738" s="88" t="str">
        <f>IF(OR(P$4="",P$4=0,P$5="",P$7=0,P$7="",P$8="",$L9738="",$L9738=0),"",layerCost(IF($N9738="",P$8,$N9738),P$4,P$5,$L9738)*MAX($K9738,1)*IF($M9738="",P$7,$M9738)/100)</f>
        <v/>
      </c>
      <c r="Q9738" s="84"/>
      <c r="R9738" s="88" t="str">
        <f>IF(OR(R$4="",R$4=0,R$5="",R$7=0,R$7="",R$8="",$L9738="",$L9738=0),"",layerCost(IF($N9738="",R$8,$N9738),R$4,R$5,$L9738)*MAX($K9738,1)*IF($M9738="",R$7,$M9738)/100)</f>
        <v/>
      </c>
      <c r="S9738" s="84"/>
      <c r="T9738" s="88" t="str">
        <f>IF(OR(T$4="",T$4=0,T$5="",T$7=0,T$7="",T$8="",$L9738="",$L9738=0),"",layerCost(IF($N9738="",T$8,$N9738),T$4,T$5,$L9738)*MAX($K9738,1)*IF($M9738="",T$7,$M9738)/100)</f>
        <v/>
      </c>
      <c r="U9738" s="84"/>
      <c r="V9738" s="88" t="str">
        <f>IF(OR(V$4="",V$4=0,V$5="",V$7=0,V$7="",V$8="",$L9738="",$L9738=0),"",layerCost(IF($N9738="",V$8,$N9738),V$4,V$5,$L9738)*MAX($K9738,1)*IF($M9738="",V$7,$M9738)/100)</f>
        <v/>
      </c>
      <c r="W9738" s="84"/>
      <c r="X9738" s="88" t="str">
        <f>IF(OR(X$4="",X$4=0,X$5="",X$7=0,X$7="",X$8="",$L9738="",$L9738=0),"",layerCost(IF($N9738="",X$8,$N9738),X$4,X$5,$L9738)*MAX($K9738,1)*IF($M9738="",X$7,$M9738)/100)</f>
        <v/>
      </c>
      <c r="Y9738" s="84"/>
      <c r="Z9738" s="88" t="str">
        <f>IF(OR(Z$4="",Z$4=0,Z$5="",Z$7=0,Z$7="",Z$8="",$L9738="",$L9738=0),"",layerCost(IF($N9738="",Z$8,$N9738),Z$4,Z$5,$L9738)*MAX($K9738,1)*IF($M9738="",Z$7,$M9738)/100)</f>
        <v/>
      </c>
    </row>
    <row r="9739" spans="16:26" x14ac:dyDescent="0.2">
      <c r="P9739" s="88" t="str">
        <f>IF(OR(P$4="",P$4=0,P$5="",P$7=0,P$7="",P$8="",$L9739="",$L9739=0),"",layerCost(IF($N9739="",P$8,$N9739),P$4,P$5,$L9739)*MAX($K9739,1)*IF($M9739="",P$7,$M9739)/100)</f>
        <v/>
      </c>
      <c r="Q9739" s="84"/>
      <c r="R9739" s="88" t="str">
        <f>IF(OR(R$4="",R$4=0,R$5="",R$7=0,R$7="",R$8="",$L9739="",$L9739=0),"",layerCost(IF($N9739="",R$8,$N9739),R$4,R$5,$L9739)*MAX($K9739,1)*IF($M9739="",R$7,$M9739)/100)</f>
        <v/>
      </c>
      <c r="S9739" s="84"/>
      <c r="T9739" s="88" t="str">
        <f>IF(OR(T$4="",T$4=0,T$5="",T$7=0,T$7="",T$8="",$L9739="",$L9739=0),"",layerCost(IF($N9739="",T$8,$N9739),T$4,T$5,$L9739)*MAX($K9739,1)*IF($M9739="",T$7,$M9739)/100)</f>
        <v/>
      </c>
      <c r="U9739" s="84"/>
      <c r="V9739" s="88" t="str">
        <f>IF(OR(V$4="",V$4=0,V$5="",V$7=0,V$7="",V$8="",$L9739="",$L9739=0),"",layerCost(IF($N9739="",V$8,$N9739),V$4,V$5,$L9739)*MAX($K9739,1)*IF($M9739="",V$7,$M9739)/100)</f>
        <v/>
      </c>
      <c r="W9739" s="84"/>
      <c r="X9739" s="88" t="str">
        <f>IF(OR(X$4="",X$4=0,X$5="",X$7=0,X$7="",X$8="",$L9739="",$L9739=0),"",layerCost(IF($N9739="",X$8,$N9739),X$4,X$5,$L9739)*MAX($K9739,1)*IF($M9739="",X$7,$M9739)/100)</f>
        <v/>
      </c>
      <c r="Y9739" s="84"/>
      <c r="Z9739" s="88" t="str">
        <f>IF(OR(Z$4="",Z$4=0,Z$5="",Z$7=0,Z$7="",Z$8="",$L9739="",$L9739=0),"",layerCost(IF($N9739="",Z$8,$N9739),Z$4,Z$5,$L9739)*MAX($K9739,1)*IF($M9739="",Z$7,$M9739)/100)</f>
        <v/>
      </c>
    </row>
    <row r="9740" spans="16:26" x14ac:dyDescent="0.2">
      <c r="P9740" s="88" t="str">
        <f>IF(OR(P$4="",P$4=0,P$5="",P$7=0,P$7="",P$8="",$L9740="",$L9740=0),"",layerCost(IF($N9740="",P$8,$N9740),P$4,P$5,$L9740)*MAX($K9740,1)*IF($M9740="",P$7,$M9740)/100)</f>
        <v/>
      </c>
      <c r="Q9740" s="84"/>
      <c r="R9740" s="88" t="str">
        <f>IF(OR(R$4="",R$4=0,R$5="",R$7=0,R$7="",R$8="",$L9740="",$L9740=0),"",layerCost(IF($N9740="",R$8,$N9740),R$4,R$5,$L9740)*MAX($K9740,1)*IF($M9740="",R$7,$M9740)/100)</f>
        <v/>
      </c>
      <c r="S9740" s="84"/>
      <c r="T9740" s="88" t="str">
        <f>IF(OR(T$4="",T$4=0,T$5="",T$7=0,T$7="",T$8="",$L9740="",$L9740=0),"",layerCost(IF($N9740="",T$8,$N9740),T$4,T$5,$L9740)*MAX($K9740,1)*IF($M9740="",T$7,$M9740)/100)</f>
        <v/>
      </c>
      <c r="U9740" s="84"/>
      <c r="V9740" s="88" t="str">
        <f>IF(OR(V$4="",V$4=0,V$5="",V$7=0,V$7="",V$8="",$L9740="",$L9740=0),"",layerCost(IF($N9740="",V$8,$N9740),V$4,V$5,$L9740)*MAX($K9740,1)*IF($M9740="",V$7,$M9740)/100)</f>
        <v/>
      </c>
      <c r="W9740" s="84"/>
      <c r="X9740" s="88" t="str">
        <f>IF(OR(X$4="",X$4=0,X$5="",X$7=0,X$7="",X$8="",$L9740="",$L9740=0),"",layerCost(IF($N9740="",X$8,$N9740),X$4,X$5,$L9740)*MAX($K9740,1)*IF($M9740="",X$7,$M9740)/100)</f>
        <v/>
      </c>
      <c r="Y9740" s="84"/>
      <c r="Z9740" s="88" t="str">
        <f>IF(OR(Z$4="",Z$4=0,Z$5="",Z$7=0,Z$7="",Z$8="",$L9740="",$L9740=0),"",layerCost(IF($N9740="",Z$8,$N9740),Z$4,Z$5,$L9740)*MAX($K9740,1)*IF($M9740="",Z$7,$M9740)/100)</f>
        <v/>
      </c>
    </row>
    <row r="9741" spans="16:26" x14ac:dyDescent="0.2">
      <c r="P9741" s="88" t="str">
        <f>IF(OR(P$4="",P$4=0,P$5="",P$7=0,P$7="",P$8="",$L9741="",$L9741=0),"",layerCost(IF($N9741="",P$8,$N9741),P$4,P$5,$L9741)*MAX($K9741,1)*IF($M9741="",P$7,$M9741)/100)</f>
        <v/>
      </c>
      <c r="Q9741" s="84"/>
      <c r="R9741" s="88" t="str">
        <f>IF(OR(R$4="",R$4=0,R$5="",R$7=0,R$7="",R$8="",$L9741="",$L9741=0),"",layerCost(IF($N9741="",R$8,$N9741),R$4,R$5,$L9741)*MAX($K9741,1)*IF($M9741="",R$7,$M9741)/100)</f>
        <v/>
      </c>
      <c r="S9741" s="84"/>
      <c r="T9741" s="88" t="str">
        <f>IF(OR(T$4="",T$4=0,T$5="",T$7=0,T$7="",T$8="",$L9741="",$L9741=0),"",layerCost(IF($N9741="",T$8,$N9741),T$4,T$5,$L9741)*MAX($K9741,1)*IF($M9741="",T$7,$M9741)/100)</f>
        <v/>
      </c>
      <c r="U9741" s="84"/>
      <c r="V9741" s="88" t="str">
        <f>IF(OR(V$4="",V$4=0,V$5="",V$7=0,V$7="",V$8="",$L9741="",$L9741=0),"",layerCost(IF($N9741="",V$8,$N9741),V$4,V$5,$L9741)*MAX($K9741,1)*IF($M9741="",V$7,$M9741)/100)</f>
        <v/>
      </c>
      <c r="W9741" s="84"/>
      <c r="X9741" s="88" t="str">
        <f>IF(OR(X$4="",X$4=0,X$5="",X$7=0,X$7="",X$8="",$L9741="",$L9741=0),"",layerCost(IF($N9741="",X$8,$N9741),X$4,X$5,$L9741)*MAX($K9741,1)*IF($M9741="",X$7,$M9741)/100)</f>
        <v/>
      </c>
      <c r="Y9741" s="84"/>
      <c r="Z9741" s="88" t="str">
        <f>IF(OR(Z$4="",Z$4=0,Z$5="",Z$7=0,Z$7="",Z$8="",$L9741="",$L9741=0),"",layerCost(IF($N9741="",Z$8,$N9741),Z$4,Z$5,$L9741)*MAX($K9741,1)*IF($M9741="",Z$7,$M9741)/100)</f>
        <v/>
      </c>
    </row>
    <row r="9742" spans="16:26" x14ac:dyDescent="0.2">
      <c r="P9742" s="88" t="str">
        <f>IF(OR(P$4="",P$4=0,P$5="",P$7=0,P$7="",P$8="",$L9742="",$L9742=0),"",layerCost(IF($N9742="",P$8,$N9742),P$4,P$5,$L9742)*MAX($K9742,1)*IF($M9742="",P$7,$M9742)/100)</f>
        <v/>
      </c>
      <c r="Q9742" s="84"/>
      <c r="R9742" s="88" t="str">
        <f>IF(OR(R$4="",R$4=0,R$5="",R$7=0,R$7="",R$8="",$L9742="",$L9742=0),"",layerCost(IF($N9742="",R$8,$N9742),R$4,R$5,$L9742)*MAX($K9742,1)*IF($M9742="",R$7,$M9742)/100)</f>
        <v/>
      </c>
      <c r="S9742" s="84"/>
      <c r="T9742" s="88" t="str">
        <f>IF(OR(T$4="",T$4=0,T$5="",T$7=0,T$7="",T$8="",$L9742="",$L9742=0),"",layerCost(IF($N9742="",T$8,$N9742),T$4,T$5,$L9742)*MAX($K9742,1)*IF($M9742="",T$7,$M9742)/100)</f>
        <v/>
      </c>
      <c r="U9742" s="84"/>
      <c r="V9742" s="88" t="str">
        <f>IF(OR(V$4="",V$4=0,V$5="",V$7=0,V$7="",V$8="",$L9742="",$L9742=0),"",layerCost(IF($N9742="",V$8,$N9742),V$4,V$5,$L9742)*MAX($K9742,1)*IF($M9742="",V$7,$M9742)/100)</f>
        <v/>
      </c>
      <c r="W9742" s="84"/>
      <c r="X9742" s="88" t="str">
        <f>IF(OR(X$4="",X$4=0,X$5="",X$7=0,X$7="",X$8="",$L9742="",$L9742=0),"",layerCost(IF($N9742="",X$8,$N9742),X$4,X$5,$L9742)*MAX($K9742,1)*IF($M9742="",X$7,$M9742)/100)</f>
        <v/>
      </c>
      <c r="Y9742" s="84"/>
      <c r="Z9742" s="88" t="str">
        <f>IF(OR(Z$4="",Z$4=0,Z$5="",Z$7=0,Z$7="",Z$8="",$L9742="",$L9742=0),"",layerCost(IF($N9742="",Z$8,$N9742),Z$4,Z$5,$L9742)*MAX($K9742,1)*IF($M9742="",Z$7,$M9742)/100)</f>
        <v/>
      </c>
    </row>
    <row r="9743" spans="16:26" x14ac:dyDescent="0.2">
      <c r="P9743" s="88" t="str">
        <f>IF(OR(P$4="",P$4=0,P$5="",P$7=0,P$7="",P$8="",$L9743="",$L9743=0),"",layerCost(IF($N9743="",P$8,$N9743),P$4,P$5,$L9743)*MAX($K9743,1)*IF($M9743="",P$7,$M9743)/100)</f>
        <v/>
      </c>
      <c r="Q9743" s="84"/>
      <c r="R9743" s="88" t="str">
        <f>IF(OR(R$4="",R$4=0,R$5="",R$7=0,R$7="",R$8="",$L9743="",$L9743=0),"",layerCost(IF($N9743="",R$8,$N9743),R$4,R$5,$L9743)*MAX($K9743,1)*IF($M9743="",R$7,$M9743)/100)</f>
        <v/>
      </c>
      <c r="S9743" s="84"/>
      <c r="T9743" s="88" t="str">
        <f>IF(OR(T$4="",T$4=0,T$5="",T$7=0,T$7="",T$8="",$L9743="",$L9743=0),"",layerCost(IF($N9743="",T$8,$N9743),T$4,T$5,$L9743)*MAX($K9743,1)*IF($M9743="",T$7,$M9743)/100)</f>
        <v/>
      </c>
      <c r="U9743" s="84"/>
      <c r="V9743" s="88" t="str">
        <f>IF(OR(V$4="",V$4=0,V$5="",V$7=0,V$7="",V$8="",$L9743="",$L9743=0),"",layerCost(IF($N9743="",V$8,$N9743),V$4,V$5,$L9743)*MAX($K9743,1)*IF($M9743="",V$7,$M9743)/100)</f>
        <v/>
      </c>
      <c r="W9743" s="84"/>
      <c r="X9743" s="88" t="str">
        <f>IF(OR(X$4="",X$4=0,X$5="",X$7=0,X$7="",X$8="",$L9743="",$L9743=0),"",layerCost(IF($N9743="",X$8,$N9743),X$4,X$5,$L9743)*MAX($K9743,1)*IF($M9743="",X$7,$M9743)/100)</f>
        <v/>
      </c>
      <c r="Y9743" s="84"/>
      <c r="Z9743" s="88" t="str">
        <f>IF(OR(Z$4="",Z$4=0,Z$5="",Z$7=0,Z$7="",Z$8="",$L9743="",$L9743=0),"",layerCost(IF($N9743="",Z$8,$N9743),Z$4,Z$5,$L9743)*MAX($K9743,1)*IF($M9743="",Z$7,$M9743)/100)</f>
        <v/>
      </c>
    </row>
    <row r="9744" spans="16:26" x14ac:dyDescent="0.2">
      <c r="P9744" s="88" t="str">
        <f>IF(OR(P$4="",P$4=0,P$5="",P$7=0,P$7="",P$8="",$L9744="",$L9744=0),"",layerCost(IF($N9744="",P$8,$N9744),P$4,P$5,$L9744)*MAX($K9744,1)*IF($M9744="",P$7,$M9744)/100)</f>
        <v/>
      </c>
      <c r="Q9744" s="84"/>
      <c r="R9744" s="88" t="str">
        <f>IF(OR(R$4="",R$4=0,R$5="",R$7=0,R$7="",R$8="",$L9744="",$L9744=0),"",layerCost(IF($N9744="",R$8,$N9744),R$4,R$5,$L9744)*MAX($K9744,1)*IF($M9744="",R$7,$M9744)/100)</f>
        <v/>
      </c>
      <c r="S9744" s="84"/>
      <c r="T9744" s="88" t="str">
        <f>IF(OR(T$4="",T$4=0,T$5="",T$7=0,T$7="",T$8="",$L9744="",$L9744=0),"",layerCost(IF($N9744="",T$8,$N9744),T$4,T$5,$L9744)*MAX($K9744,1)*IF($M9744="",T$7,$M9744)/100)</f>
        <v/>
      </c>
      <c r="U9744" s="84"/>
      <c r="V9744" s="88" t="str">
        <f>IF(OR(V$4="",V$4=0,V$5="",V$7=0,V$7="",V$8="",$L9744="",$L9744=0),"",layerCost(IF($N9744="",V$8,$N9744),V$4,V$5,$L9744)*MAX($K9744,1)*IF($M9744="",V$7,$M9744)/100)</f>
        <v/>
      </c>
      <c r="W9744" s="84"/>
      <c r="X9744" s="88" t="str">
        <f>IF(OR(X$4="",X$4=0,X$5="",X$7=0,X$7="",X$8="",$L9744="",$L9744=0),"",layerCost(IF($N9744="",X$8,$N9744),X$4,X$5,$L9744)*MAX($K9744,1)*IF($M9744="",X$7,$M9744)/100)</f>
        <v/>
      </c>
      <c r="Y9744" s="84"/>
      <c r="Z9744" s="88" t="str">
        <f>IF(OR(Z$4="",Z$4=0,Z$5="",Z$7=0,Z$7="",Z$8="",$L9744="",$L9744=0),"",layerCost(IF($N9744="",Z$8,$N9744),Z$4,Z$5,$L9744)*MAX($K9744,1)*IF($M9744="",Z$7,$M9744)/100)</f>
        <v/>
      </c>
    </row>
    <row r="9745" spans="16:26" x14ac:dyDescent="0.2">
      <c r="P9745" s="88" t="str">
        <f>IF(OR(P$4="",P$4=0,P$5="",P$7=0,P$7="",P$8="",$L9745="",$L9745=0),"",layerCost(IF($N9745="",P$8,$N9745),P$4,P$5,$L9745)*MAX($K9745,1)*IF($M9745="",P$7,$M9745)/100)</f>
        <v/>
      </c>
      <c r="Q9745" s="84"/>
      <c r="R9745" s="88" t="str">
        <f>IF(OR(R$4="",R$4=0,R$5="",R$7=0,R$7="",R$8="",$L9745="",$L9745=0),"",layerCost(IF($N9745="",R$8,$N9745),R$4,R$5,$L9745)*MAX($K9745,1)*IF($M9745="",R$7,$M9745)/100)</f>
        <v/>
      </c>
      <c r="S9745" s="84"/>
      <c r="T9745" s="88" t="str">
        <f>IF(OR(T$4="",T$4=0,T$5="",T$7=0,T$7="",T$8="",$L9745="",$L9745=0),"",layerCost(IF($N9745="",T$8,$N9745),T$4,T$5,$L9745)*MAX($K9745,1)*IF($M9745="",T$7,$M9745)/100)</f>
        <v/>
      </c>
      <c r="U9745" s="84"/>
      <c r="V9745" s="88" t="str">
        <f>IF(OR(V$4="",V$4=0,V$5="",V$7=0,V$7="",V$8="",$L9745="",$L9745=0),"",layerCost(IF($N9745="",V$8,$N9745),V$4,V$5,$L9745)*MAX($K9745,1)*IF($M9745="",V$7,$M9745)/100)</f>
        <v/>
      </c>
      <c r="W9745" s="84"/>
      <c r="X9745" s="88" t="str">
        <f>IF(OR(X$4="",X$4=0,X$5="",X$7=0,X$7="",X$8="",$L9745="",$L9745=0),"",layerCost(IF($N9745="",X$8,$N9745),X$4,X$5,$L9745)*MAX($K9745,1)*IF($M9745="",X$7,$M9745)/100)</f>
        <v/>
      </c>
      <c r="Y9745" s="84"/>
      <c r="Z9745" s="88" t="str">
        <f>IF(OR(Z$4="",Z$4=0,Z$5="",Z$7=0,Z$7="",Z$8="",$L9745="",$L9745=0),"",layerCost(IF($N9745="",Z$8,$N9745),Z$4,Z$5,$L9745)*MAX($K9745,1)*IF($M9745="",Z$7,$M9745)/100)</f>
        <v/>
      </c>
    </row>
    <row r="9746" spans="16:26" x14ac:dyDescent="0.2">
      <c r="P9746" s="88" t="str">
        <f>IF(OR(P$4="",P$4=0,P$5="",P$7=0,P$7="",P$8="",$L9746="",$L9746=0),"",layerCost(IF($N9746="",P$8,$N9746),P$4,P$5,$L9746)*MAX($K9746,1)*IF($M9746="",P$7,$M9746)/100)</f>
        <v/>
      </c>
      <c r="Q9746" s="84"/>
      <c r="R9746" s="88" t="str">
        <f>IF(OR(R$4="",R$4=0,R$5="",R$7=0,R$7="",R$8="",$L9746="",$L9746=0),"",layerCost(IF($N9746="",R$8,$N9746),R$4,R$5,$L9746)*MAX($K9746,1)*IF($M9746="",R$7,$M9746)/100)</f>
        <v/>
      </c>
      <c r="S9746" s="84"/>
      <c r="T9746" s="88" t="str">
        <f>IF(OR(T$4="",T$4=0,T$5="",T$7=0,T$7="",T$8="",$L9746="",$L9746=0),"",layerCost(IF($N9746="",T$8,$N9746),T$4,T$5,$L9746)*MAX($K9746,1)*IF($M9746="",T$7,$M9746)/100)</f>
        <v/>
      </c>
      <c r="U9746" s="84"/>
      <c r="V9746" s="88" t="str">
        <f>IF(OR(V$4="",V$4=0,V$5="",V$7=0,V$7="",V$8="",$L9746="",$L9746=0),"",layerCost(IF($N9746="",V$8,$N9746),V$4,V$5,$L9746)*MAX($K9746,1)*IF($M9746="",V$7,$M9746)/100)</f>
        <v/>
      </c>
      <c r="W9746" s="84"/>
      <c r="X9746" s="88" t="str">
        <f>IF(OR(X$4="",X$4=0,X$5="",X$7=0,X$7="",X$8="",$L9746="",$L9746=0),"",layerCost(IF($N9746="",X$8,$N9746),X$4,X$5,$L9746)*MAX($K9746,1)*IF($M9746="",X$7,$M9746)/100)</f>
        <v/>
      </c>
      <c r="Y9746" s="84"/>
      <c r="Z9746" s="88" t="str">
        <f>IF(OR(Z$4="",Z$4=0,Z$5="",Z$7=0,Z$7="",Z$8="",$L9746="",$L9746=0),"",layerCost(IF($N9746="",Z$8,$N9746),Z$4,Z$5,$L9746)*MAX($K9746,1)*IF($M9746="",Z$7,$M9746)/100)</f>
        <v/>
      </c>
    </row>
    <row r="9747" spans="16:26" x14ac:dyDescent="0.2">
      <c r="P9747" s="88" t="str">
        <f>IF(OR(P$4="",P$4=0,P$5="",P$7=0,P$7="",P$8="",$L9747="",$L9747=0),"",layerCost(IF($N9747="",P$8,$N9747),P$4,P$5,$L9747)*MAX($K9747,1)*IF($M9747="",P$7,$M9747)/100)</f>
        <v/>
      </c>
      <c r="Q9747" s="84"/>
      <c r="R9747" s="88" t="str">
        <f>IF(OR(R$4="",R$4=0,R$5="",R$7=0,R$7="",R$8="",$L9747="",$L9747=0),"",layerCost(IF($N9747="",R$8,$N9747),R$4,R$5,$L9747)*MAX($K9747,1)*IF($M9747="",R$7,$M9747)/100)</f>
        <v/>
      </c>
      <c r="S9747" s="84"/>
      <c r="T9747" s="88" t="str">
        <f>IF(OR(T$4="",T$4=0,T$5="",T$7=0,T$7="",T$8="",$L9747="",$L9747=0),"",layerCost(IF($N9747="",T$8,$N9747),T$4,T$5,$L9747)*MAX($K9747,1)*IF($M9747="",T$7,$M9747)/100)</f>
        <v/>
      </c>
      <c r="U9747" s="84"/>
      <c r="V9747" s="88" t="str">
        <f>IF(OR(V$4="",V$4=0,V$5="",V$7=0,V$7="",V$8="",$L9747="",$L9747=0),"",layerCost(IF($N9747="",V$8,$N9747),V$4,V$5,$L9747)*MAX($K9747,1)*IF($M9747="",V$7,$M9747)/100)</f>
        <v/>
      </c>
      <c r="W9747" s="84"/>
      <c r="X9747" s="88" t="str">
        <f>IF(OR(X$4="",X$4=0,X$5="",X$7=0,X$7="",X$8="",$L9747="",$L9747=0),"",layerCost(IF($N9747="",X$8,$N9747),X$4,X$5,$L9747)*MAX($K9747,1)*IF($M9747="",X$7,$M9747)/100)</f>
        <v/>
      </c>
      <c r="Y9747" s="84"/>
      <c r="Z9747" s="88" t="str">
        <f>IF(OR(Z$4="",Z$4=0,Z$5="",Z$7=0,Z$7="",Z$8="",$L9747="",$L9747=0),"",layerCost(IF($N9747="",Z$8,$N9747),Z$4,Z$5,$L9747)*MAX($K9747,1)*IF($M9747="",Z$7,$M9747)/100)</f>
        <v/>
      </c>
    </row>
    <row r="9748" spans="16:26" x14ac:dyDescent="0.2">
      <c r="P9748" s="88" t="str">
        <f>IF(OR(P$4="",P$4=0,P$5="",P$7=0,P$7="",P$8="",$L9748="",$L9748=0),"",layerCost(IF($N9748="",P$8,$N9748),P$4,P$5,$L9748)*MAX($K9748,1)*IF($M9748="",P$7,$M9748)/100)</f>
        <v/>
      </c>
      <c r="Q9748" s="84"/>
      <c r="R9748" s="88" t="str">
        <f>IF(OR(R$4="",R$4=0,R$5="",R$7=0,R$7="",R$8="",$L9748="",$L9748=0),"",layerCost(IF($N9748="",R$8,$N9748),R$4,R$5,$L9748)*MAX($K9748,1)*IF($M9748="",R$7,$M9748)/100)</f>
        <v/>
      </c>
      <c r="S9748" s="84"/>
      <c r="T9748" s="88" t="str">
        <f>IF(OR(T$4="",T$4=0,T$5="",T$7=0,T$7="",T$8="",$L9748="",$L9748=0),"",layerCost(IF($N9748="",T$8,$N9748),T$4,T$5,$L9748)*MAX($K9748,1)*IF($M9748="",T$7,$M9748)/100)</f>
        <v/>
      </c>
      <c r="U9748" s="84"/>
      <c r="V9748" s="88" t="str">
        <f>IF(OR(V$4="",V$4=0,V$5="",V$7=0,V$7="",V$8="",$L9748="",$L9748=0),"",layerCost(IF($N9748="",V$8,$N9748),V$4,V$5,$L9748)*MAX($K9748,1)*IF($M9748="",V$7,$M9748)/100)</f>
        <v/>
      </c>
      <c r="W9748" s="84"/>
      <c r="X9748" s="88" t="str">
        <f>IF(OR(X$4="",X$4=0,X$5="",X$7=0,X$7="",X$8="",$L9748="",$L9748=0),"",layerCost(IF($N9748="",X$8,$N9748),X$4,X$5,$L9748)*MAX($K9748,1)*IF($M9748="",X$7,$M9748)/100)</f>
        <v/>
      </c>
      <c r="Y9748" s="84"/>
      <c r="Z9748" s="88" t="str">
        <f>IF(OR(Z$4="",Z$4=0,Z$5="",Z$7=0,Z$7="",Z$8="",$L9748="",$L9748=0),"",layerCost(IF($N9748="",Z$8,$N9748),Z$4,Z$5,$L9748)*MAX($K9748,1)*IF($M9748="",Z$7,$M9748)/100)</f>
        <v/>
      </c>
    </row>
    <row r="9749" spans="16:26" x14ac:dyDescent="0.2">
      <c r="P9749" s="88" t="str">
        <f>IF(OR(P$4="",P$4=0,P$5="",P$7=0,P$7="",P$8="",$L9749="",$L9749=0),"",layerCost(IF($N9749="",P$8,$N9749),P$4,P$5,$L9749)*MAX($K9749,1)*IF($M9749="",P$7,$M9749)/100)</f>
        <v/>
      </c>
      <c r="Q9749" s="84"/>
      <c r="R9749" s="88" t="str">
        <f>IF(OR(R$4="",R$4=0,R$5="",R$7=0,R$7="",R$8="",$L9749="",$L9749=0),"",layerCost(IF($N9749="",R$8,$N9749),R$4,R$5,$L9749)*MAX($K9749,1)*IF($M9749="",R$7,$M9749)/100)</f>
        <v/>
      </c>
      <c r="S9749" s="84"/>
      <c r="T9749" s="88" t="str">
        <f>IF(OR(T$4="",T$4=0,T$5="",T$7=0,T$7="",T$8="",$L9749="",$L9749=0),"",layerCost(IF($N9749="",T$8,$N9749),T$4,T$5,$L9749)*MAX($K9749,1)*IF($M9749="",T$7,$M9749)/100)</f>
        <v/>
      </c>
      <c r="U9749" s="84"/>
      <c r="V9749" s="88" t="str">
        <f>IF(OR(V$4="",V$4=0,V$5="",V$7=0,V$7="",V$8="",$L9749="",$L9749=0),"",layerCost(IF($N9749="",V$8,$N9749),V$4,V$5,$L9749)*MAX($K9749,1)*IF($M9749="",V$7,$M9749)/100)</f>
        <v/>
      </c>
      <c r="W9749" s="84"/>
      <c r="X9749" s="88" t="str">
        <f>IF(OR(X$4="",X$4=0,X$5="",X$7=0,X$7="",X$8="",$L9749="",$L9749=0),"",layerCost(IF($N9749="",X$8,$N9749),X$4,X$5,$L9749)*MAX($K9749,1)*IF($M9749="",X$7,$M9749)/100)</f>
        <v/>
      </c>
      <c r="Y9749" s="84"/>
      <c r="Z9749" s="88" t="str">
        <f>IF(OR(Z$4="",Z$4=0,Z$5="",Z$7=0,Z$7="",Z$8="",$L9749="",$L9749=0),"",layerCost(IF($N9749="",Z$8,$N9749),Z$4,Z$5,$L9749)*MAX($K9749,1)*IF($M9749="",Z$7,$M9749)/100)</f>
        <v/>
      </c>
    </row>
    <row r="9750" spans="16:26" x14ac:dyDescent="0.2">
      <c r="P9750" s="88" t="str">
        <f>IF(OR(P$4="",P$4=0,P$5="",P$7=0,P$7="",P$8="",$L9750="",$L9750=0),"",layerCost(IF($N9750="",P$8,$N9750),P$4,P$5,$L9750)*MAX($K9750,1)*IF($M9750="",P$7,$M9750)/100)</f>
        <v/>
      </c>
      <c r="Q9750" s="84"/>
      <c r="R9750" s="88" t="str">
        <f>IF(OR(R$4="",R$4=0,R$5="",R$7=0,R$7="",R$8="",$L9750="",$L9750=0),"",layerCost(IF($N9750="",R$8,$N9750),R$4,R$5,$L9750)*MAX($K9750,1)*IF($M9750="",R$7,$M9750)/100)</f>
        <v/>
      </c>
      <c r="S9750" s="84"/>
      <c r="T9750" s="88" t="str">
        <f>IF(OR(T$4="",T$4=0,T$5="",T$7=0,T$7="",T$8="",$L9750="",$L9750=0),"",layerCost(IF($N9750="",T$8,$N9750),T$4,T$5,$L9750)*MAX($K9750,1)*IF($M9750="",T$7,$M9750)/100)</f>
        <v/>
      </c>
      <c r="U9750" s="84"/>
      <c r="V9750" s="88" t="str">
        <f>IF(OR(V$4="",V$4=0,V$5="",V$7=0,V$7="",V$8="",$L9750="",$L9750=0),"",layerCost(IF($N9750="",V$8,$N9750),V$4,V$5,$L9750)*MAX($K9750,1)*IF($M9750="",V$7,$M9750)/100)</f>
        <v/>
      </c>
      <c r="W9750" s="84"/>
      <c r="X9750" s="88" t="str">
        <f>IF(OR(X$4="",X$4=0,X$5="",X$7=0,X$7="",X$8="",$L9750="",$L9750=0),"",layerCost(IF($N9750="",X$8,$N9750),X$4,X$5,$L9750)*MAX($K9750,1)*IF($M9750="",X$7,$M9750)/100)</f>
        <v/>
      </c>
      <c r="Y9750" s="84"/>
      <c r="Z9750" s="88" t="str">
        <f>IF(OR(Z$4="",Z$4=0,Z$5="",Z$7=0,Z$7="",Z$8="",$L9750="",$L9750=0),"",layerCost(IF($N9750="",Z$8,$N9750),Z$4,Z$5,$L9750)*MAX($K9750,1)*IF($M9750="",Z$7,$M9750)/100)</f>
        <v/>
      </c>
    </row>
    <row r="9751" spans="16:26" x14ac:dyDescent="0.2">
      <c r="P9751" s="88" t="str">
        <f>IF(OR(P$4="",P$4=0,P$5="",P$7=0,P$7="",P$8="",$L9751="",$L9751=0),"",layerCost(IF($N9751="",P$8,$N9751),P$4,P$5,$L9751)*MAX($K9751,1)*IF($M9751="",P$7,$M9751)/100)</f>
        <v/>
      </c>
      <c r="Q9751" s="84"/>
      <c r="R9751" s="88" t="str">
        <f>IF(OR(R$4="",R$4=0,R$5="",R$7=0,R$7="",R$8="",$L9751="",$L9751=0),"",layerCost(IF($N9751="",R$8,$N9751),R$4,R$5,$L9751)*MAX($K9751,1)*IF($M9751="",R$7,$M9751)/100)</f>
        <v/>
      </c>
      <c r="S9751" s="84"/>
      <c r="T9751" s="88" t="str">
        <f>IF(OR(T$4="",T$4=0,T$5="",T$7=0,T$7="",T$8="",$L9751="",$L9751=0),"",layerCost(IF($N9751="",T$8,$N9751),T$4,T$5,$L9751)*MAX($K9751,1)*IF($M9751="",T$7,$M9751)/100)</f>
        <v/>
      </c>
      <c r="U9751" s="84"/>
      <c r="V9751" s="88" t="str">
        <f>IF(OR(V$4="",V$4=0,V$5="",V$7=0,V$7="",V$8="",$L9751="",$L9751=0),"",layerCost(IF($N9751="",V$8,$N9751),V$4,V$5,$L9751)*MAX($K9751,1)*IF($M9751="",V$7,$M9751)/100)</f>
        <v/>
      </c>
      <c r="W9751" s="84"/>
      <c r="X9751" s="88" t="str">
        <f>IF(OR(X$4="",X$4=0,X$5="",X$7=0,X$7="",X$8="",$L9751="",$L9751=0),"",layerCost(IF($N9751="",X$8,$N9751),X$4,X$5,$L9751)*MAX($K9751,1)*IF($M9751="",X$7,$M9751)/100)</f>
        <v/>
      </c>
      <c r="Y9751" s="84"/>
      <c r="Z9751" s="88" t="str">
        <f>IF(OR(Z$4="",Z$4=0,Z$5="",Z$7=0,Z$7="",Z$8="",$L9751="",$L9751=0),"",layerCost(IF($N9751="",Z$8,$N9751),Z$4,Z$5,$L9751)*MAX($K9751,1)*IF($M9751="",Z$7,$M9751)/100)</f>
        <v/>
      </c>
    </row>
    <row r="9752" spans="16:26" x14ac:dyDescent="0.2">
      <c r="P9752" s="88" t="str">
        <f>IF(OR(P$4="",P$4=0,P$5="",P$7=0,P$7="",P$8="",$L9752="",$L9752=0),"",layerCost(IF($N9752="",P$8,$N9752),P$4,P$5,$L9752)*MAX($K9752,1)*IF($M9752="",P$7,$M9752)/100)</f>
        <v/>
      </c>
      <c r="Q9752" s="84"/>
      <c r="R9752" s="88" t="str">
        <f>IF(OR(R$4="",R$4=0,R$5="",R$7=0,R$7="",R$8="",$L9752="",$L9752=0),"",layerCost(IF($N9752="",R$8,$N9752),R$4,R$5,$L9752)*MAX($K9752,1)*IF($M9752="",R$7,$M9752)/100)</f>
        <v/>
      </c>
      <c r="S9752" s="84"/>
      <c r="T9752" s="88" t="str">
        <f>IF(OR(T$4="",T$4=0,T$5="",T$7=0,T$7="",T$8="",$L9752="",$L9752=0),"",layerCost(IF($N9752="",T$8,$N9752),T$4,T$5,$L9752)*MAX($K9752,1)*IF($M9752="",T$7,$M9752)/100)</f>
        <v/>
      </c>
      <c r="U9752" s="84"/>
      <c r="V9752" s="88" t="str">
        <f>IF(OR(V$4="",V$4=0,V$5="",V$7=0,V$7="",V$8="",$L9752="",$L9752=0),"",layerCost(IF($N9752="",V$8,$N9752),V$4,V$5,$L9752)*MAX($K9752,1)*IF($M9752="",V$7,$M9752)/100)</f>
        <v/>
      </c>
      <c r="W9752" s="84"/>
      <c r="X9752" s="88" t="str">
        <f>IF(OR(X$4="",X$4=0,X$5="",X$7=0,X$7="",X$8="",$L9752="",$L9752=0),"",layerCost(IF($N9752="",X$8,$N9752),X$4,X$5,$L9752)*MAX($K9752,1)*IF($M9752="",X$7,$M9752)/100)</f>
        <v/>
      </c>
      <c r="Y9752" s="84"/>
      <c r="Z9752" s="88" t="str">
        <f>IF(OR(Z$4="",Z$4=0,Z$5="",Z$7=0,Z$7="",Z$8="",$L9752="",$L9752=0),"",layerCost(IF($N9752="",Z$8,$N9752),Z$4,Z$5,$L9752)*MAX($K9752,1)*IF($M9752="",Z$7,$M9752)/100)</f>
        <v/>
      </c>
    </row>
    <row r="9753" spans="16:26" x14ac:dyDescent="0.2">
      <c r="P9753" s="88" t="str">
        <f>IF(OR(P$4="",P$4=0,P$5="",P$7=0,P$7="",P$8="",$L9753="",$L9753=0),"",layerCost(IF($N9753="",P$8,$N9753),P$4,P$5,$L9753)*MAX($K9753,1)*IF($M9753="",P$7,$M9753)/100)</f>
        <v/>
      </c>
      <c r="Q9753" s="84"/>
      <c r="R9753" s="88" t="str">
        <f>IF(OR(R$4="",R$4=0,R$5="",R$7=0,R$7="",R$8="",$L9753="",$L9753=0),"",layerCost(IF($N9753="",R$8,$N9753),R$4,R$5,$L9753)*MAX($K9753,1)*IF($M9753="",R$7,$M9753)/100)</f>
        <v/>
      </c>
      <c r="S9753" s="84"/>
      <c r="T9753" s="88" t="str">
        <f>IF(OR(T$4="",T$4=0,T$5="",T$7=0,T$7="",T$8="",$L9753="",$L9753=0),"",layerCost(IF($N9753="",T$8,$N9753),T$4,T$5,$L9753)*MAX($K9753,1)*IF($M9753="",T$7,$M9753)/100)</f>
        <v/>
      </c>
      <c r="U9753" s="84"/>
      <c r="V9753" s="88" t="str">
        <f>IF(OR(V$4="",V$4=0,V$5="",V$7=0,V$7="",V$8="",$L9753="",$L9753=0),"",layerCost(IF($N9753="",V$8,$N9753),V$4,V$5,$L9753)*MAX($K9753,1)*IF($M9753="",V$7,$M9753)/100)</f>
        <v/>
      </c>
      <c r="W9753" s="84"/>
      <c r="X9753" s="88" t="str">
        <f>IF(OR(X$4="",X$4=0,X$5="",X$7=0,X$7="",X$8="",$L9753="",$L9753=0),"",layerCost(IF($N9753="",X$8,$N9753),X$4,X$5,$L9753)*MAX($K9753,1)*IF($M9753="",X$7,$M9753)/100)</f>
        <v/>
      </c>
      <c r="Y9753" s="84"/>
      <c r="Z9753" s="88" t="str">
        <f>IF(OR(Z$4="",Z$4=0,Z$5="",Z$7=0,Z$7="",Z$8="",$L9753="",$L9753=0),"",layerCost(IF($N9753="",Z$8,$N9753),Z$4,Z$5,$L9753)*MAX($K9753,1)*IF($M9753="",Z$7,$M9753)/100)</f>
        <v/>
      </c>
    </row>
    <row r="9754" spans="16:26" x14ac:dyDescent="0.2">
      <c r="P9754" s="88" t="str">
        <f>IF(OR(P$4="",P$4=0,P$5="",P$7=0,P$7="",P$8="",$L9754="",$L9754=0),"",layerCost(IF($N9754="",P$8,$N9754),P$4,P$5,$L9754)*MAX($K9754,1)*IF($M9754="",P$7,$M9754)/100)</f>
        <v/>
      </c>
      <c r="Q9754" s="84"/>
      <c r="R9754" s="88" t="str">
        <f>IF(OR(R$4="",R$4=0,R$5="",R$7=0,R$7="",R$8="",$L9754="",$L9754=0),"",layerCost(IF($N9754="",R$8,$N9754),R$4,R$5,$L9754)*MAX($K9754,1)*IF($M9754="",R$7,$M9754)/100)</f>
        <v/>
      </c>
      <c r="S9754" s="84"/>
      <c r="T9754" s="88" t="str">
        <f>IF(OR(T$4="",T$4=0,T$5="",T$7=0,T$7="",T$8="",$L9754="",$L9754=0),"",layerCost(IF($N9754="",T$8,$N9754),T$4,T$5,$L9754)*MAX($K9754,1)*IF($M9754="",T$7,$M9754)/100)</f>
        <v/>
      </c>
      <c r="U9754" s="84"/>
      <c r="V9754" s="88" t="str">
        <f>IF(OR(V$4="",V$4=0,V$5="",V$7=0,V$7="",V$8="",$L9754="",$L9754=0),"",layerCost(IF($N9754="",V$8,$N9754),V$4,V$5,$L9754)*MAX($K9754,1)*IF($M9754="",V$7,$M9754)/100)</f>
        <v/>
      </c>
      <c r="W9754" s="84"/>
      <c r="X9754" s="88" t="str">
        <f>IF(OR(X$4="",X$4=0,X$5="",X$7=0,X$7="",X$8="",$L9754="",$L9754=0),"",layerCost(IF($N9754="",X$8,$N9754),X$4,X$5,$L9754)*MAX($K9754,1)*IF($M9754="",X$7,$M9754)/100)</f>
        <v/>
      </c>
      <c r="Y9754" s="84"/>
      <c r="Z9754" s="88" t="str">
        <f>IF(OR(Z$4="",Z$4=0,Z$5="",Z$7=0,Z$7="",Z$8="",$L9754="",$L9754=0),"",layerCost(IF($N9754="",Z$8,$N9754),Z$4,Z$5,$L9754)*MAX($K9754,1)*IF($M9754="",Z$7,$M9754)/100)</f>
        <v/>
      </c>
    </row>
    <row r="9755" spans="16:26" x14ac:dyDescent="0.2">
      <c r="P9755" s="88" t="str">
        <f>IF(OR(P$4="",P$4=0,P$5="",P$7=0,P$7="",P$8="",$L9755="",$L9755=0),"",layerCost(IF($N9755="",P$8,$N9755),P$4,P$5,$L9755)*MAX($K9755,1)*IF($M9755="",P$7,$M9755)/100)</f>
        <v/>
      </c>
      <c r="Q9755" s="84"/>
      <c r="R9755" s="88" t="str">
        <f>IF(OR(R$4="",R$4=0,R$5="",R$7=0,R$7="",R$8="",$L9755="",$L9755=0),"",layerCost(IF($N9755="",R$8,$N9755),R$4,R$5,$L9755)*MAX($K9755,1)*IF($M9755="",R$7,$M9755)/100)</f>
        <v/>
      </c>
      <c r="S9755" s="84"/>
      <c r="T9755" s="88" t="str">
        <f>IF(OR(T$4="",T$4=0,T$5="",T$7=0,T$7="",T$8="",$L9755="",$L9755=0),"",layerCost(IF($N9755="",T$8,$N9755),T$4,T$5,$L9755)*MAX($K9755,1)*IF($M9755="",T$7,$M9755)/100)</f>
        <v/>
      </c>
      <c r="U9755" s="84"/>
      <c r="V9755" s="88" t="str">
        <f>IF(OR(V$4="",V$4=0,V$5="",V$7=0,V$7="",V$8="",$L9755="",$L9755=0),"",layerCost(IF($N9755="",V$8,$N9755),V$4,V$5,$L9755)*MAX($K9755,1)*IF($M9755="",V$7,$M9755)/100)</f>
        <v/>
      </c>
      <c r="W9755" s="84"/>
      <c r="X9755" s="88" t="str">
        <f>IF(OR(X$4="",X$4=0,X$5="",X$7=0,X$7="",X$8="",$L9755="",$L9755=0),"",layerCost(IF($N9755="",X$8,$N9755),X$4,X$5,$L9755)*MAX($K9755,1)*IF($M9755="",X$7,$M9755)/100)</f>
        <v/>
      </c>
      <c r="Y9755" s="84"/>
      <c r="Z9755" s="88" t="str">
        <f>IF(OR(Z$4="",Z$4=0,Z$5="",Z$7=0,Z$7="",Z$8="",$L9755="",$L9755=0),"",layerCost(IF($N9755="",Z$8,$N9755),Z$4,Z$5,$L9755)*MAX($K9755,1)*IF($M9755="",Z$7,$M9755)/100)</f>
        <v/>
      </c>
    </row>
    <row r="9756" spans="16:26" x14ac:dyDescent="0.2">
      <c r="P9756" s="88" t="str">
        <f>IF(OR(P$4="",P$4=0,P$5="",P$7=0,P$7="",P$8="",$L9756="",$L9756=0),"",layerCost(IF($N9756="",P$8,$N9756),P$4,P$5,$L9756)*MAX($K9756,1)*IF($M9756="",P$7,$M9756)/100)</f>
        <v/>
      </c>
      <c r="Q9756" s="84"/>
      <c r="R9756" s="88" t="str">
        <f>IF(OR(R$4="",R$4=0,R$5="",R$7=0,R$7="",R$8="",$L9756="",$L9756=0),"",layerCost(IF($N9756="",R$8,$N9756),R$4,R$5,$L9756)*MAX($K9756,1)*IF($M9756="",R$7,$M9756)/100)</f>
        <v/>
      </c>
      <c r="S9756" s="84"/>
      <c r="T9756" s="88" t="str">
        <f>IF(OR(T$4="",T$4=0,T$5="",T$7=0,T$7="",T$8="",$L9756="",$L9756=0),"",layerCost(IF($N9756="",T$8,$N9756),T$4,T$5,$L9756)*MAX($K9756,1)*IF($M9756="",T$7,$M9756)/100)</f>
        <v/>
      </c>
      <c r="U9756" s="84"/>
      <c r="V9756" s="88" t="str">
        <f>IF(OR(V$4="",V$4=0,V$5="",V$7=0,V$7="",V$8="",$L9756="",$L9756=0),"",layerCost(IF($N9756="",V$8,$N9756),V$4,V$5,$L9756)*MAX($K9756,1)*IF($M9756="",V$7,$M9756)/100)</f>
        <v/>
      </c>
      <c r="W9756" s="84"/>
      <c r="X9756" s="88" t="str">
        <f>IF(OR(X$4="",X$4=0,X$5="",X$7=0,X$7="",X$8="",$L9756="",$L9756=0),"",layerCost(IF($N9756="",X$8,$N9756),X$4,X$5,$L9756)*MAX($K9756,1)*IF($M9756="",X$7,$M9756)/100)</f>
        <v/>
      </c>
      <c r="Y9756" s="84"/>
      <c r="Z9756" s="88" t="str">
        <f>IF(OR(Z$4="",Z$4=0,Z$5="",Z$7=0,Z$7="",Z$8="",$L9756="",$L9756=0),"",layerCost(IF($N9756="",Z$8,$N9756),Z$4,Z$5,$L9756)*MAX($K9756,1)*IF($M9756="",Z$7,$M9756)/100)</f>
        <v/>
      </c>
    </row>
    <row r="9757" spans="16:26" x14ac:dyDescent="0.2">
      <c r="P9757" s="88" t="str">
        <f>IF(OR(P$4="",P$4=0,P$5="",P$7=0,P$7="",P$8="",$L9757="",$L9757=0),"",layerCost(IF($N9757="",P$8,$N9757),P$4,P$5,$L9757)*MAX($K9757,1)*IF($M9757="",P$7,$M9757)/100)</f>
        <v/>
      </c>
      <c r="Q9757" s="84"/>
      <c r="R9757" s="88" t="str">
        <f>IF(OR(R$4="",R$4=0,R$5="",R$7=0,R$7="",R$8="",$L9757="",$L9757=0),"",layerCost(IF($N9757="",R$8,$N9757),R$4,R$5,$L9757)*MAX($K9757,1)*IF($M9757="",R$7,$M9757)/100)</f>
        <v/>
      </c>
      <c r="S9757" s="84"/>
      <c r="T9757" s="88" t="str">
        <f>IF(OR(T$4="",T$4=0,T$5="",T$7=0,T$7="",T$8="",$L9757="",$L9757=0),"",layerCost(IF($N9757="",T$8,$N9757),T$4,T$5,$L9757)*MAX($K9757,1)*IF($M9757="",T$7,$M9757)/100)</f>
        <v/>
      </c>
      <c r="U9757" s="84"/>
      <c r="V9757" s="88" t="str">
        <f>IF(OR(V$4="",V$4=0,V$5="",V$7=0,V$7="",V$8="",$L9757="",$L9757=0),"",layerCost(IF($N9757="",V$8,$N9757),V$4,V$5,$L9757)*MAX($K9757,1)*IF($M9757="",V$7,$M9757)/100)</f>
        <v/>
      </c>
      <c r="W9757" s="84"/>
      <c r="X9757" s="88" t="str">
        <f>IF(OR(X$4="",X$4=0,X$5="",X$7=0,X$7="",X$8="",$L9757="",$L9757=0),"",layerCost(IF($N9757="",X$8,$N9757),X$4,X$5,$L9757)*MAX($K9757,1)*IF($M9757="",X$7,$M9757)/100)</f>
        <v/>
      </c>
      <c r="Y9757" s="84"/>
      <c r="Z9757" s="88" t="str">
        <f>IF(OR(Z$4="",Z$4=0,Z$5="",Z$7=0,Z$7="",Z$8="",$L9757="",$L9757=0),"",layerCost(IF($N9757="",Z$8,$N9757),Z$4,Z$5,$L9757)*MAX($K9757,1)*IF($M9757="",Z$7,$M9757)/100)</f>
        <v/>
      </c>
    </row>
    <row r="9758" spans="16:26" x14ac:dyDescent="0.2">
      <c r="P9758" s="88" t="str">
        <f>IF(OR(P$4="",P$4=0,P$5="",P$7=0,P$7="",P$8="",$L9758="",$L9758=0),"",layerCost(IF($N9758="",P$8,$N9758),P$4,P$5,$L9758)*MAX($K9758,1)*IF($M9758="",P$7,$M9758)/100)</f>
        <v/>
      </c>
      <c r="Q9758" s="84"/>
      <c r="R9758" s="88" t="str">
        <f>IF(OR(R$4="",R$4=0,R$5="",R$7=0,R$7="",R$8="",$L9758="",$L9758=0),"",layerCost(IF($N9758="",R$8,$N9758),R$4,R$5,$L9758)*MAX($K9758,1)*IF($M9758="",R$7,$M9758)/100)</f>
        <v/>
      </c>
      <c r="S9758" s="84"/>
      <c r="T9758" s="88" t="str">
        <f>IF(OR(T$4="",T$4=0,T$5="",T$7=0,T$7="",T$8="",$L9758="",$L9758=0),"",layerCost(IF($N9758="",T$8,$N9758),T$4,T$5,$L9758)*MAX($K9758,1)*IF($M9758="",T$7,$M9758)/100)</f>
        <v/>
      </c>
      <c r="U9758" s="84"/>
      <c r="V9758" s="88" t="str">
        <f>IF(OR(V$4="",V$4=0,V$5="",V$7=0,V$7="",V$8="",$L9758="",$L9758=0),"",layerCost(IF($N9758="",V$8,$N9758),V$4,V$5,$L9758)*MAX($K9758,1)*IF($M9758="",V$7,$M9758)/100)</f>
        <v/>
      </c>
      <c r="W9758" s="84"/>
      <c r="X9758" s="88" t="str">
        <f>IF(OR(X$4="",X$4=0,X$5="",X$7=0,X$7="",X$8="",$L9758="",$L9758=0),"",layerCost(IF($N9758="",X$8,$N9758),X$4,X$5,$L9758)*MAX($K9758,1)*IF($M9758="",X$7,$M9758)/100)</f>
        <v/>
      </c>
      <c r="Y9758" s="84"/>
      <c r="Z9758" s="88" t="str">
        <f>IF(OR(Z$4="",Z$4=0,Z$5="",Z$7=0,Z$7="",Z$8="",$L9758="",$L9758=0),"",layerCost(IF($N9758="",Z$8,$N9758),Z$4,Z$5,$L9758)*MAX($K9758,1)*IF($M9758="",Z$7,$M9758)/100)</f>
        <v/>
      </c>
    </row>
    <row r="9759" spans="16:26" x14ac:dyDescent="0.2">
      <c r="P9759" s="88" t="str">
        <f>IF(OR(P$4="",P$4=0,P$5="",P$7=0,P$7="",P$8="",$L9759="",$L9759=0),"",layerCost(IF($N9759="",P$8,$N9759),P$4,P$5,$L9759)*MAX($K9759,1)*IF($M9759="",P$7,$M9759)/100)</f>
        <v/>
      </c>
      <c r="Q9759" s="84"/>
      <c r="R9759" s="88" t="str">
        <f>IF(OR(R$4="",R$4=0,R$5="",R$7=0,R$7="",R$8="",$L9759="",$L9759=0),"",layerCost(IF($N9759="",R$8,$N9759),R$4,R$5,$L9759)*MAX($K9759,1)*IF($M9759="",R$7,$M9759)/100)</f>
        <v/>
      </c>
      <c r="S9759" s="84"/>
      <c r="T9759" s="88" t="str">
        <f>IF(OR(T$4="",T$4=0,T$5="",T$7=0,T$7="",T$8="",$L9759="",$L9759=0),"",layerCost(IF($N9759="",T$8,$N9759),T$4,T$5,$L9759)*MAX($K9759,1)*IF($M9759="",T$7,$M9759)/100)</f>
        <v/>
      </c>
      <c r="U9759" s="84"/>
      <c r="V9759" s="88" t="str">
        <f>IF(OR(V$4="",V$4=0,V$5="",V$7=0,V$7="",V$8="",$L9759="",$L9759=0),"",layerCost(IF($N9759="",V$8,$N9759),V$4,V$5,$L9759)*MAX($K9759,1)*IF($M9759="",V$7,$M9759)/100)</f>
        <v/>
      </c>
      <c r="W9759" s="84"/>
      <c r="X9759" s="88" t="str">
        <f>IF(OR(X$4="",X$4=0,X$5="",X$7=0,X$7="",X$8="",$L9759="",$L9759=0),"",layerCost(IF($N9759="",X$8,$N9759),X$4,X$5,$L9759)*MAX($K9759,1)*IF($M9759="",X$7,$M9759)/100)</f>
        <v/>
      </c>
      <c r="Y9759" s="84"/>
      <c r="Z9759" s="88" t="str">
        <f>IF(OR(Z$4="",Z$4=0,Z$5="",Z$7=0,Z$7="",Z$8="",$L9759="",$L9759=0),"",layerCost(IF($N9759="",Z$8,$N9759),Z$4,Z$5,$L9759)*MAX($K9759,1)*IF($M9759="",Z$7,$M9759)/100)</f>
        <v/>
      </c>
    </row>
    <row r="9760" spans="16:26" x14ac:dyDescent="0.2">
      <c r="P9760" s="88" t="str">
        <f>IF(OR(P$4="",P$4=0,P$5="",P$7=0,P$7="",P$8="",$L9760="",$L9760=0),"",layerCost(IF($N9760="",P$8,$N9760),P$4,P$5,$L9760)*MAX($K9760,1)*IF($M9760="",P$7,$M9760)/100)</f>
        <v/>
      </c>
      <c r="Q9760" s="84"/>
      <c r="R9760" s="88" t="str">
        <f>IF(OR(R$4="",R$4=0,R$5="",R$7=0,R$7="",R$8="",$L9760="",$L9760=0),"",layerCost(IF($N9760="",R$8,$N9760),R$4,R$5,$L9760)*MAX($K9760,1)*IF($M9760="",R$7,$M9760)/100)</f>
        <v/>
      </c>
      <c r="S9760" s="84"/>
      <c r="T9760" s="88" t="str">
        <f>IF(OR(T$4="",T$4=0,T$5="",T$7=0,T$7="",T$8="",$L9760="",$L9760=0),"",layerCost(IF($N9760="",T$8,$N9760),T$4,T$5,$L9760)*MAX($K9760,1)*IF($M9760="",T$7,$M9760)/100)</f>
        <v/>
      </c>
      <c r="U9760" s="84"/>
      <c r="V9760" s="88" t="str">
        <f>IF(OR(V$4="",V$4=0,V$5="",V$7=0,V$7="",V$8="",$L9760="",$L9760=0),"",layerCost(IF($N9760="",V$8,$N9760),V$4,V$5,$L9760)*MAX($K9760,1)*IF($M9760="",V$7,$M9760)/100)</f>
        <v/>
      </c>
      <c r="W9760" s="84"/>
      <c r="X9760" s="88" t="str">
        <f>IF(OR(X$4="",X$4=0,X$5="",X$7=0,X$7="",X$8="",$L9760="",$L9760=0),"",layerCost(IF($N9760="",X$8,$N9760),X$4,X$5,$L9760)*MAX($K9760,1)*IF($M9760="",X$7,$M9760)/100)</f>
        <v/>
      </c>
      <c r="Y9760" s="84"/>
      <c r="Z9760" s="88" t="str">
        <f>IF(OR(Z$4="",Z$4=0,Z$5="",Z$7=0,Z$7="",Z$8="",$L9760="",$L9760=0),"",layerCost(IF($N9760="",Z$8,$N9760),Z$4,Z$5,$L9760)*MAX($K9760,1)*IF($M9760="",Z$7,$M9760)/100)</f>
        <v/>
      </c>
    </row>
    <row r="9761" spans="16:26" x14ac:dyDescent="0.2">
      <c r="P9761" s="88" t="str">
        <f>IF(OR(P$4="",P$4=0,P$5="",P$7=0,P$7="",P$8="",$L9761="",$L9761=0),"",layerCost(IF($N9761="",P$8,$N9761),P$4,P$5,$L9761)*MAX($K9761,1)*IF($M9761="",P$7,$M9761)/100)</f>
        <v/>
      </c>
      <c r="Q9761" s="84"/>
      <c r="R9761" s="88" t="str">
        <f>IF(OR(R$4="",R$4=0,R$5="",R$7=0,R$7="",R$8="",$L9761="",$L9761=0),"",layerCost(IF($N9761="",R$8,$N9761),R$4,R$5,$L9761)*MAX($K9761,1)*IF($M9761="",R$7,$M9761)/100)</f>
        <v/>
      </c>
      <c r="S9761" s="84"/>
      <c r="T9761" s="88" t="str">
        <f>IF(OR(T$4="",T$4=0,T$5="",T$7=0,T$7="",T$8="",$L9761="",$L9761=0),"",layerCost(IF($N9761="",T$8,$N9761),T$4,T$5,$L9761)*MAX($K9761,1)*IF($M9761="",T$7,$M9761)/100)</f>
        <v/>
      </c>
      <c r="U9761" s="84"/>
      <c r="V9761" s="88" t="str">
        <f>IF(OR(V$4="",V$4=0,V$5="",V$7=0,V$7="",V$8="",$L9761="",$L9761=0),"",layerCost(IF($N9761="",V$8,$N9761),V$4,V$5,$L9761)*MAX($K9761,1)*IF($M9761="",V$7,$M9761)/100)</f>
        <v/>
      </c>
      <c r="W9761" s="84"/>
      <c r="X9761" s="88" t="str">
        <f>IF(OR(X$4="",X$4=0,X$5="",X$7=0,X$7="",X$8="",$L9761="",$L9761=0),"",layerCost(IF($N9761="",X$8,$N9761),X$4,X$5,$L9761)*MAX($K9761,1)*IF($M9761="",X$7,$M9761)/100)</f>
        <v/>
      </c>
      <c r="Y9761" s="84"/>
      <c r="Z9761" s="88" t="str">
        <f>IF(OR(Z$4="",Z$4=0,Z$5="",Z$7=0,Z$7="",Z$8="",$L9761="",$L9761=0),"",layerCost(IF($N9761="",Z$8,$N9761),Z$4,Z$5,$L9761)*MAX($K9761,1)*IF($M9761="",Z$7,$M9761)/100)</f>
        <v/>
      </c>
    </row>
    <row r="9762" spans="16:26" x14ac:dyDescent="0.2">
      <c r="P9762" s="88" t="str">
        <f>IF(OR(P$4="",P$4=0,P$5="",P$7=0,P$7="",P$8="",$L9762="",$L9762=0),"",layerCost(IF($N9762="",P$8,$N9762),P$4,P$5,$L9762)*MAX($K9762,1)*IF($M9762="",P$7,$M9762)/100)</f>
        <v/>
      </c>
      <c r="Q9762" s="84"/>
      <c r="R9762" s="88" t="str">
        <f>IF(OR(R$4="",R$4=0,R$5="",R$7=0,R$7="",R$8="",$L9762="",$L9762=0),"",layerCost(IF($N9762="",R$8,$N9762),R$4,R$5,$L9762)*MAX($K9762,1)*IF($M9762="",R$7,$M9762)/100)</f>
        <v/>
      </c>
      <c r="S9762" s="84"/>
      <c r="T9762" s="88" t="str">
        <f>IF(OR(T$4="",T$4=0,T$5="",T$7=0,T$7="",T$8="",$L9762="",$L9762=0),"",layerCost(IF($N9762="",T$8,$N9762),T$4,T$5,$L9762)*MAX($K9762,1)*IF($M9762="",T$7,$M9762)/100)</f>
        <v/>
      </c>
      <c r="U9762" s="84"/>
      <c r="V9762" s="88" t="str">
        <f>IF(OR(V$4="",V$4=0,V$5="",V$7=0,V$7="",V$8="",$L9762="",$L9762=0),"",layerCost(IF($N9762="",V$8,$N9762),V$4,V$5,$L9762)*MAX($K9762,1)*IF($M9762="",V$7,$M9762)/100)</f>
        <v/>
      </c>
      <c r="W9762" s="84"/>
      <c r="X9762" s="88" t="str">
        <f>IF(OR(X$4="",X$4=0,X$5="",X$7=0,X$7="",X$8="",$L9762="",$L9762=0),"",layerCost(IF($N9762="",X$8,$N9762),X$4,X$5,$L9762)*MAX($K9762,1)*IF($M9762="",X$7,$M9762)/100)</f>
        <v/>
      </c>
      <c r="Y9762" s="84"/>
      <c r="Z9762" s="88" t="str">
        <f>IF(OR(Z$4="",Z$4=0,Z$5="",Z$7=0,Z$7="",Z$8="",$L9762="",$L9762=0),"",layerCost(IF($N9762="",Z$8,$N9762),Z$4,Z$5,$L9762)*MAX($K9762,1)*IF($M9762="",Z$7,$M9762)/100)</f>
        <v/>
      </c>
    </row>
    <row r="9763" spans="16:26" x14ac:dyDescent="0.2">
      <c r="P9763" s="88" t="str">
        <f>IF(OR(P$4="",P$4=0,P$5="",P$7=0,P$7="",P$8="",$L9763="",$L9763=0),"",layerCost(IF($N9763="",P$8,$N9763),P$4,P$5,$L9763)*MAX($K9763,1)*IF($M9763="",P$7,$M9763)/100)</f>
        <v/>
      </c>
      <c r="Q9763" s="84"/>
      <c r="R9763" s="88" t="str">
        <f>IF(OR(R$4="",R$4=0,R$5="",R$7=0,R$7="",R$8="",$L9763="",$L9763=0),"",layerCost(IF($N9763="",R$8,$N9763),R$4,R$5,$L9763)*MAX($K9763,1)*IF($M9763="",R$7,$M9763)/100)</f>
        <v/>
      </c>
      <c r="S9763" s="84"/>
      <c r="T9763" s="88" t="str">
        <f>IF(OR(T$4="",T$4=0,T$5="",T$7=0,T$7="",T$8="",$L9763="",$L9763=0),"",layerCost(IF($N9763="",T$8,$N9763),T$4,T$5,$L9763)*MAX($K9763,1)*IF($M9763="",T$7,$M9763)/100)</f>
        <v/>
      </c>
      <c r="U9763" s="84"/>
      <c r="V9763" s="88" t="str">
        <f>IF(OR(V$4="",V$4=0,V$5="",V$7=0,V$7="",V$8="",$L9763="",$L9763=0),"",layerCost(IF($N9763="",V$8,$N9763),V$4,V$5,$L9763)*MAX($K9763,1)*IF($M9763="",V$7,$M9763)/100)</f>
        <v/>
      </c>
      <c r="W9763" s="84"/>
      <c r="X9763" s="88" t="str">
        <f>IF(OR(X$4="",X$4=0,X$5="",X$7=0,X$7="",X$8="",$L9763="",$L9763=0),"",layerCost(IF($N9763="",X$8,$N9763),X$4,X$5,$L9763)*MAX($K9763,1)*IF($M9763="",X$7,$M9763)/100)</f>
        <v/>
      </c>
      <c r="Y9763" s="84"/>
      <c r="Z9763" s="88" t="str">
        <f>IF(OR(Z$4="",Z$4=0,Z$5="",Z$7=0,Z$7="",Z$8="",$L9763="",$L9763=0),"",layerCost(IF($N9763="",Z$8,$N9763),Z$4,Z$5,$L9763)*MAX($K9763,1)*IF($M9763="",Z$7,$M9763)/100)</f>
        <v/>
      </c>
    </row>
    <row r="9764" spans="16:26" x14ac:dyDescent="0.2">
      <c r="P9764" s="88" t="str">
        <f>IF(OR(P$4="",P$4=0,P$5="",P$7=0,P$7="",P$8="",$L9764="",$L9764=0),"",layerCost(IF($N9764="",P$8,$N9764),P$4,P$5,$L9764)*MAX($K9764,1)*IF($M9764="",P$7,$M9764)/100)</f>
        <v/>
      </c>
      <c r="Q9764" s="84"/>
      <c r="R9764" s="88" t="str">
        <f>IF(OR(R$4="",R$4=0,R$5="",R$7=0,R$7="",R$8="",$L9764="",$L9764=0),"",layerCost(IF($N9764="",R$8,$N9764),R$4,R$5,$L9764)*MAX($K9764,1)*IF($M9764="",R$7,$M9764)/100)</f>
        <v/>
      </c>
      <c r="S9764" s="84"/>
      <c r="T9764" s="88" t="str">
        <f>IF(OR(T$4="",T$4=0,T$5="",T$7=0,T$7="",T$8="",$L9764="",$L9764=0),"",layerCost(IF($N9764="",T$8,$N9764),T$4,T$5,$L9764)*MAX($K9764,1)*IF($M9764="",T$7,$M9764)/100)</f>
        <v/>
      </c>
      <c r="U9764" s="84"/>
      <c r="V9764" s="88" t="str">
        <f>IF(OR(V$4="",V$4=0,V$5="",V$7=0,V$7="",V$8="",$L9764="",$L9764=0),"",layerCost(IF($N9764="",V$8,$N9764),V$4,V$5,$L9764)*MAX($K9764,1)*IF($M9764="",V$7,$M9764)/100)</f>
        <v/>
      </c>
      <c r="W9764" s="84"/>
      <c r="X9764" s="88" t="str">
        <f>IF(OR(X$4="",X$4=0,X$5="",X$7=0,X$7="",X$8="",$L9764="",$L9764=0),"",layerCost(IF($N9764="",X$8,$N9764),X$4,X$5,$L9764)*MAX($K9764,1)*IF($M9764="",X$7,$M9764)/100)</f>
        <v/>
      </c>
      <c r="Y9764" s="84"/>
      <c r="Z9764" s="88" t="str">
        <f>IF(OR(Z$4="",Z$4=0,Z$5="",Z$7=0,Z$7="",Z$8="",$L9764="",$L9764=0),"",layerCost(IF($N9764="",Z$8,$N9764),Z$4,Z$5,$L9764)*MAX($K9764,1)*IF($M9764="",Z$7,$M9764)/100)</f>
        <v/>
      </c>
    </row>
    <row r="9765" spans="16:26" x14ac:dyDescent="0.2">
      <c r="P9765" s="88" t="str">
        <f>IF(OR(P$4="",P$4=0,P$5="",P$7=0,P$7="",P$8="",$L9765="",$L9765=0),"",layerCost(IF($N9765="",P$8,$N9765),P$4,P$5,$L9765)*MAX($K9765,1)*IF($M9765="",P$7,$M9765)/100)</f>
        <v/>
      </c>
      <c r="Q9765" s="84"/>
      <c r="R9765" s="88" t="str">
        <f>IF(OR(R$4="",R$4=0,R$5="",R$7=0,R$7="",R$8="",$L9765="",$L9765=0),"",layerCost(IF($N9765="",R$8,$N9765),R$4,R$5,$L9765)*MAX($K9765,1)*IF($M9765="",R$7,$M9765)/100)</f>
        <v/>
      </c>
      <c r="S9765" s="84"/>
      <c r="T9765" s="88" t="str">
        <f>IF(OR(T$4="",T$4=0,T$5="",T$7=0,T$7="",T$8="",$L9765="",$L9765=0),"",layerCost(IF($N9765="",T$8,$N9765),T$4,T$5,$L9765)*MAX($K9765,1)*IF($M9765="",T$7,$M9765)/100)</f>
        <v/>
      </c>
      <c r="U9765" s="84"/>
      <c r="V9765" s="88" t="str">
        <f>IF(OR(V$4="",V$4=0,V$5="",V$7=0,V$7="",V$8="",$L9765="",$L9765=0),"",layerCost(IF($N9765="",V$8,$N9765),V$4,V$5,$L9765)*MAX($K9765,1)*IF($M9765="",V$7,$M9765)/100)</f>
        <v/>
      </c>
      <c r="W9765" s="84"/>
      <c r="X9765" s="88" t="str">
        <f>IF(OR(X$4="",X$4=0,X$5="",X$7=0,X$7="",X$8="",$L9765="",$L9765=0),"",layerCost(IF($N9765="",X$8,$N9765),X$4,X$5,$L9765)*MAX($K9765,1)*IF($M9765="",X$7,$M9765)/100)</f>
        <v/>
      </c>
      <c r="Y9765" s="84"/>
      <c r="Z9765" s="88" t="str">
        <f>IF(OR(Z$4="",Z$4=0,Z$5="",Z$7=0,Z$7="",Z$8="",$L9765="",$L9765=0),"",layerCost(IF($N9765="",Z$8,$N9765),Z$4,Z$5,$L9765)*MAX($K9765,1)*IF($M9765="",Z$7,$M9765)/100)</f>
        <v/>
      </c>
    </row>
    <row r="9766" spans="16:26" x14ac:dyDescent="0.2">
      <c r="P9766" s="88" t="str">
        <f>IF(OR(P$4="",P$4=0,P$5="",P$7=0,P$7="",P$8="",$L9766="",$L9766=0),"",layerCost(IF($N9766="",P$8,$N9766),P$4,P$5,$L9766)*MAX($K9766,1)*IF($M9766="",P$7,$M9766)/100)</f>
        <v/>
      </c>
      <c r="Q9766" s="84"/>
      <c r="R9766" s="88" t="str">
        <f>IF(OR(R$4="",R$4=0,R$5="",R$7=0,R$7="",R$8="",$L9766="",$L9766=0),"",layerCost(IF($N9766="",R$8,$N9766),R$4,R$5,$L9766)*MAX($K9766,1)*IF($M9766="",R$7,$M9766)/100)</f>
        <v/>
      </c>
      <c r="S9766" s="84"/>
      <c r="T9766" s="88" t="str">
        <f>IF(OR(T$4="",T$4=0,T$5="",T$7=0,T$7="",T$8="",$L9766="",$L9766=0),"",layerCost(IF($N9766="",T$8,$N9766),T$4,T$5,$L9766)*MAX($K9766,1)*IF($M9766="",T$7,$M9766)/100)</f>
        <v/>
      </c>
      <c r="U9766" s="84"/>
      <c r="V9766" s="88" t="str">
        <f>IF(OR(V$4="",V$4=0,V$5="",V$7=0,V$7="",V$8="",$L9766="",$L9766=0),"",layerCost(IF($N9766="",V$8,$N9766),V$4,V$5,$L9766)*MAX($K9766,1)*IF($M9766="",V$7,$M9766)/100)</f>
        <v/>
      </c>
      <c r="W9766" s="84"/>
      <c r="X9766" s="88" t="str">
        <f>IF(OR(X$4="",X$4=0,X$5="",X$7=0,X$7="",X$8="",$L9766="",$L9766=0),"",layerCost(IF($N9766="",X$8,$N9766),X$4,X$5,$L9766)*MAX($K9766,1)*IF($M9766="",X$7,$M9766)/100)</f>
        <v/>
      </c>
      <c r="Y9766" s="84"/>
      <c r="Z9766" s="88" t="str">
        <f>IF(OR(Z$4="",Z$4=0,Z$5="",Z$7=0,Z$7="",Z$8="",$L9766="",$L9766=0),"",layerCost(IF($N9766="",Z$8,$N9766),Z$4,Z$5,$L9766)*MAX($K9766,1)*IF($M9766="",Z$7,$M9766)/100)</f>
        <v/>
      </c>
    </row>
    <row r="9767" spans="16:26" x14ac:dyDescent="0.2">
      <c r="P9767" s="88" t="str">
        <f>IF(OR(P$4="",P$4=0,P$5="",P$7=0,P$7="",P$8="",$L9767="",$L9767=0),"",layerCost(IF($N9767="",P$8,$N9767),P$4,P$5,$L9767)*MAX($K9767,1)*IF($M9767="",P$7,$M9767)/100)</f>
        <v/>
      </c>
      <c r="Q9767" s="84"/>
      <c r="R9767" s="88" t="str">
        <f>IF(OR(R$4="",R$4=0,R$5="",R$7=0,R$7="",R$8="",$L9767="",$L9767=0),"",layerCost(IF($N9767="",R$8,$N9767),R$4,R$5,$L9767)*MAX($K9767,1)*IF($M9767="",R$7,$M9767)/100)</f>
        <v/>
      </c>
      <c r="S9767" s="84"/>
      <c r="T9767" s="88" t="str">
        <f>IF(OR(T$4="",T$4=0,T$5="",T$7=0,T$7="",T$8="",$L9767="",$L9767=0),"",layerCost(IF($N9767="",T$8,$N9767),T$4,T$5,$L9767)*MAX($K9767,1)*IF($M9767="",T$7,$M9767)/100)</f>
        <v/>
      </c>
      <c r="U9767" s="84"/>
      <c r="V9767" s="88" t="str">
        <f>IF(OR(V$4="",V$4=0,V$5="",V$7=0,V$7="",V$8="",$L9767="",$L9767=0),"",layerCost(IF($N9767="",V$8,$N9767),V$4,V$5,$L9767)*MAX($K9767,1)*IF($M9767="",V$7,$M9767)/100)</f>
        <v/>
      </c>
      <c r="W9767" s="84"/>
      <c r="X9767" s="88" t="str">
        <f>IF(OR(X$4="",X$4=0,X$5="",X$7=0,X$7="",X$8="",$L9767="",$L9767=0),"",layerCost(IF($N9767="",X$8,$N9767),X$4,X$5,$L9767)*MAX($K9767,1)*IF($M9767="",X$7,$M9767)/100)</f>
        <v/>
      </c>
      <c r="Y9767" s="84"/>
      <c r="Z9767" s="88" t="str">
        <f>IF(OR(Z$4="",Z$4=0,Z$5="",Z$7=0,Z$7="",Z$8="",$L9767="",$L9767=0),"",layerCost(IF($N9767="",Z$8,$N9767),Z$4,Z$5,$L9767)*MAX($K9767,1)*IF($M9767="",Z$7,$M9767)/100)</f>
        <v/>
      </c>
    </row>
    <row r="9768" spans="16:26" x14ac:dyDescent="0.2">
      <c r="P9768" s="88" t="str">
        <f>IF(OR(P$4="",P$4=0,P$5="",P$7=0,P$7="",P$8="",$L9768="",$L9768=0),"",layerCost(IF($N9768="",P$8,$N9768),P$4,P$5,$L9768)*MAX($K9768,1)*IF($M9768="",P$7,$M9768)/100)</f>
        <v/>
      </c>
      <c r="Q9768" s="84"/>
      <c r="R9768" s="88" t="str">
        <f>IF(OR(R$4="",R$4=0,R$5="",R$7=0,R$7="",R$8="",$L9768="",$L9768=0),"",layerCost(IF($N9768="",R$8,$N9768),R$4,R$5,$L9768)*MAX($K9768,1)*IF($M9768="",R$7,$M9768)/100)</f>
        <v/>
      </c>
      <c r="S9768" s="84"/>
      <c r="T9768" s="88" t="str">
        <f>IF(OR(T$4="",T$4=0,T$5="",T$7=0,T$7="",T$8="",$L9768="",$L9768=0),"",layerCost(IF($N9768="",T$8,$N9768),T$4,T$5,$L9768)*MAX($K9768,1)*IF($M9768="",T$7,$M9768)/100)</f>
        <v/>
      </c>
      <c r="U9768" s="84"/>
      <c r="V9768" s="88" t="str">
        <f>IF(OR(V$4="",V$4=0,V$5="",V$7=0,V$7="",V$8="",$L9768="",$L9768=0),"",layerCost(IF($N9768="",V$8,$N9768),V$4,V$5,$L9768)*MAX($K9768,1)*IF($M9768="",V$7,$M9768)/100)</f>
        <v/>
      </c>
      <c r="W9768" s="84"/>
      <c r="X9768" s="88" t="str">
        <f>IF(OR(X$4="",X$4=0,X$5="",X$7=0,X$7="",X$8="",$L9768="",$L9768=0),"",layerCost(IF($N9768="",X$8,$N9768),X$4,X$5,$L9768)*MAX($K9768,1)*IF($M9768="",X$7,$M9768)/100)</f>
        <v/>
      </c>
      <c r="Y9768" s="84"/>
      <c r="Z9768" s="88" t="str">
        <f>IF(OR(Z$4="",Z$4=0,Z$5="",Z$7=0,Z$7="",Z$8="",$L9768="",$L9768=0),"",layerCost(IF($N9768="",Z$8,$N9768),Z$4,Z$5,$L9768)*MAX($K9768,1)*IF($M9768="",Z$7,$M9768)/100)</f>
        <v/>
      </c>
    </row>
    <row r="9769" spans="16:26" x14ac:dyDescent="0.2">
      <c r="P9769" s="88" t="str">
        <f>IF(OR(P$4="",P$4=0,P$5="",P$7=0,P$7="",P$8="",$L9769="",$L9769=0),"",layerCost(IF($N9769="",P$8,$N9769),P$4,P$5,$L9769)*MAX($K9769,1)*IF($M9769="",P$7,$M9769)/100)</f>
        <v/>
      </c>
      <c r="Q9769" s="84"/>
      <c r="R9769" s="88" t="str">
        <f>IF(OR(R$4="",R$4=0,R$5="",R$7=0,R$7="",R$8="",$L9769="",$L9769=0),"",layerCost(IF($N9769="",R$8,$N9769),R$4,R$5,$L9769)*MAX($K9769,1)*IF($M9769="",R$7,$M9769)/100)</f>
        <v/>
      </c>
      <c r="S9769" s="84"/>
      <c r="T9769" s="88" t="str">
        <f>IF(OR(T$4="",T$4=0,T$5="",T$7=0,T$7="",T$8="",$L9769="",$L9769=0),"",layerCost(IF($N9769="",T$8,$N9769),T$4,T$5,$L9769)*MAX($K9769,1)*IF($M9769="",T$7,$M9769)/100)</f>
        <v/>
      </c>
      <c r="U9769" s="84"/>
      <c r="V9769" s="88" t="str">
        <f>IF(OR(V$4="",V$4=0,V$5="",V$7=0,V$7="",V$8="",$L9769="",$L9769=0),"",layerCost(IF($N9769="",V$8,$N9769),V$4,V$5,$L9769)*MAX($K9769,1)*IF($M9769="",V$7,$M9769)/100)</f>
        <v/>
      </c>
      <c r="W9769" s="84"/>
      <c r="X9769" s="88" t="str">
        <f>IF(OR(X$4="",X$4=0,X$5="",X$7=0,X$7="",X$8="",$L9769="",$L9769=0),"",layerCost(IF($N9769="",X$8,$N9769),X$4,X$5,$L9769)*MAX($K9769,1)*IF($M9769="",X$7,$M9769)/100)</f>
        <v/>
      </c>
      <c r="Y9769" s="84"/>
      <c r="Z9769" s="88" t="str">
        <f>IF(OR(Z$4="",Z$4=0,Z$5="",Z$7=0,Z$7="",Z$8="",$L9769="",$L9769=0),"",layerCost(IF($N9769="",Z$8,$N9769),Z$4,Z$5,$L9769)*MAX($K9769,1)*IF($M9769="",Z$7,$M9769)/100)</f>
        <v/>
      </c>
    </row>
    <row r="9770" spans="16:26" x14ac:dyDescent="0.2">
      <c r="P9770" s="88" t="str">
        <f>IF(OR(P$4="",P$4=0,P$5="",P$7=0,P$7="",P$8="",$L9770="",$L9770=0),"",layerCost(IF($N9770="",P$8,$N9770),P$4,P$5,$L9770)*MAX($K9770,1)*IF($M9770="",P$7,$M9770)/100)</f>
        <v/>
      </c>
      <c r="Q9770" s="84"/>
      <c r="R9770" s="88" t="str">
        <f>IF(OR(R$4="",R$4=0,R$5="",R$7=0,R$7="",R$8="",$L9770="",$L9770=0),"",layerCost(IF($N9770="",R$8,$N9770),R$4,R$5,$L9770)*MAX($K9770,1)*IF($M9770="",R$7,$M9770)/100)</f>
        <v/>
      </c>
      <c r="S9770" s="84"/>
      <c r="T9770" s="88" t="str">
        <f>IF(OR(T$4="",T$4=0,T$5="",T$7=0,T$7="",T$8="",$L9770="",$L9770=0),"",layerCost(IF($N9770="",T$8,$N9770),T$4,T$5,$L9770)*MAX($K9770,1)*IF($M9770="",T$7,$M9770)/100)</f>
        <v/>
      </c>
      <c r="U9770" s="84"/>
      <c r="V9770" s="88" t="str">
        <f>IF(OR(V$4="",V$4=0,V$5="",V$7=0,V$7="",V$8="",$L9770="",$L9770=0),"",layerCost(IF($N9770="",V$8,$N9770),V$4,V$5,$L9770)*MAX($K9770,1)*IF($M9770="",V$7,$M9770)/100)</f>
        <v/>
      </c>
      <c r="W9770" s="84"/>
      <c r="X9770" s="88" t="str">
        <f>IF(OR(X$4="",X$4=0,X$5="",X$7=0,X$7="",X$8="",$L9770="",$L9770=0),"",layerCost(IF($N9770="",X$8,$N9770),X$4,X$5,$L9770)*MAX($K9770,1)*IF($M9770="",X$7,$M9770)/100)</f>
        <v/>
      </c>
      <c r="Y9770" s="84"/>
      <c r="Z9770" s="88" t="str">
        <f>IF(OR(Z$4="",Z$4=0,Z$5="",Z$7=0,Z$7="",Z$8="",$L9770="",$L9770=0),"",layerCost(IF($N9770="",Z$8,$N9770),Z$4,Z$5,$L9770)*MAX($K9770,1)*IF($M9770="",Z$7,$M9770)/100)</f>
        <v/>
      </c>
    </row>
    <row r="9771" spans="16:26" x14ac:dyDescent="0.2">
      <c r="P9771" s="88" t="str">
        <f>IF(OR(P$4="",P$4=0,P$5="",P$7=0,P$7="",P$8="",$L9771="",$L9771=0),"",layerCost(IF($N9771="",P$8,$N9771),P$4,P$5,$L9771)*MAX($K9771,1)*IF($M9771="",P$7,$M9771)/100)</f>
        <v/>
      </c>
      <c r="Q9771" s="84"/>
      <c r="R9771" s="88" t="str">
        <f>IF(OR(R$4="",R$4=0,R$5="",R$7=0,R$7="",R$8="",$L9771="",$L9771=0),"",layerCost(IF($N9771="",R$8,$N9771),R$4,R$5,$L9771)*MAX($K9771,1)*IF($M9771="",R$7,$M9771)/100)</f>
        <v/>
      </c>
      <c r="S9771" s="84"/>
      <c r="T9771" s="88" t="str">
        <f>IF(OR(T$4="",T$4=0,T$5="",T$7=0,T$7="",T$8="",$L9771="",$L9771=0),"",layerCost(IF($N9771="",T$8,$N9771),T$4,T$5,$L9771)*MAX($K9771,1)*IF($M9771="",T$7,$M9771)/100)</f>
        <v/>
      </c>
      <c r="U9771" s="84"/>
      <c r="V9771" s="88" t="str">
        <f>IF(OR(V$4="",V$4=0,V$5="",V$7=0,V$7="",V$8="",$L9771="",$L9771=0),"",layerCost(IF($N9771="",V$8,$N9771),V$4,V$5,$L9771)*MAX($K9771,1)*IF($M9771="",V$7,$M9771)/100)</f>
        <v/>
      </c>
      <c r="W9771" s="84"/>
      <c r="X9771" s="88" t="str">
        <f>IF(OR(X$4="",X$4=0,X$5="",X$7=0,X$7="",X$8="",$L9771="",$L9771=0),"",layerCost(IF($N9771="",X$8,$N9771),X$4,X$5,$L9771)*MAX($K9771,1)*IF($M9771="",X$7,$M9771)/100)</f>
        <v/>
      </c>
      <c r="Y9771" s="84"/>
      <c r="Z9771" s="88" t="str">
        <f>IF(OR(Z$4="",Z$4=0,Z$5="",Z$7=0,Z$7="",Z$8="",$L9771="",$L9771=0),"",layerCost(IF($N9771="",Z$8,$N9771),Z$4,Z$5,$L9771)*MAX($K9771,1)*IF($M9771="",Z$7,$M9771)/100)</f>
        <v/>
      </c>
    </row>
    <row r="9772" spans="16:26" x14ac:dyDescent="0.2">
      <c r="P9772" s="88" t="str">
        <f>IF(OR(P$4="",P$4=0,P$5="",P$7=0,P$7="",P$8="",$L9772="",$L9772=0),"",layerCost(IF($N9772="",P$8,$N9772),P$4,P$5,$L9772)*MAX($K9772,1)*IF($M9772="",P$7,$M9772)/100)</f>
        <v/>
      </c>
      <c r="Q9772" s="84"/>
      <c r="R9772" s="88" t="str">
        <f>IF(OR(R$4="",R$4=0,R$5="",R$7=0,R$7="",R$8="",$L9772="",$L9772=0),"",layerCost(IF($N9772="",R$8,$N9772),R$4,R$5,$L9772)*MAX($K9772,1)*IF($M9772="",R$7,$M9772)/100)</f>
        <v/>
      </c>
      <c r="S9772" s="84"/>
      <c r="T9772" s="88" t="str">
        <f>IF(OR(T$4="",T$4=0,T$5="",T$7=0,T$7="",T$8="",$L9772="",$L9772=0),"",layerCost(IF($N9772="",T$8,$N9772),T$4,T$5,$L9772)*MAX($K9772,1)*IF($M9772="",T$7,$M9772)/100)</f>
        <v/>
      </c>
      <c r="U9772" s="84"/>
      <c r="V9772" s="88" t="str">
        <f>IF(OR(V$4="",V$4=0,V$5="",V$7=0,V$7="",V$8="",$L9772="",$L9772=0),"",layerCost(IF($N9772="",V$8,$N9772),V$4,V$5,$L9772)*MAX($K9772,1)*IF($M9772="",V$7,$M9772)/100)</f>
        <v/>
      </c>
      <c r="W9772" s="84"/>
      <c r="X9772" s="88" t="str">
        <f>IF(OR(X$4="",X$4=0,X$5="",X$7=0,X$7="",X$8="",$L9772="",$L9772=0),"",layerCost(IF($N9772="",X$8,$N9772),X$4,X$5,$L9772)*MAX($K9772,1)*IF($M9772="",X$7,$M9772)/100)</f>
        <v/>
      </c>
      <c r="Y9772" s="84"/>
      <c r="Z9772" s="88" t="str">
        <f>IF(OR(Z$4="",Z$4=0,Z$5="",Z$7=0,Z$7="",Z$8="",$L9772="",$L9772=0),"",layerCost(IF($N9772="",Z$8,$N9772),Z$4,Z$5,$L9772)*MAX($K9772,1)*IF($M9772="",Z$7,$M9772)/100)</f>
        <v/>
      </c>
    </row>
    <row r="9773" spans="16:26" x14ac:dyDescent="0.2">
      <c r="P9773" s="88" t="str">
        <f>IF(OR(P$4="",P$4=0,P$5="",P$7=0,P$7="",P$8="",$L9773="",$L9773=0),"",layerCost(IF($N9773="",P$8,$N9773),P$4,P$5,$L9773)*MAX($K9773,1)*IF($M9773="",P$7,$M9773)/100)</f>
        <v/>
      </c>
      <c r="Q9773" s="84"/>
      <c r="R9773" s="88" t="str">
        <f>IF(OR(R$4="",R$4=0,R$5="",R$7=0,R$7="",R$8="",$L9773="",$L9773=0),"",layerCost(IF($N9773="",R$8,$N9773),R$4,R$5,$L9773)*MAX($K9773,1)*IF($M9773="",R$7,$M9773)/100)</f>
        <v/>
      </c>
      <c r="S9773" s="84"/>
      <c r="T9773" s="88" t="str">
        <f>IF(OR(T$4="",T$4=0,T$5="",T$7=0,T$7="",T$8="",$L9773="",$L9773=0),"",layerCost(IF($N9773="",T$8,$N9773),T$4,T$5,$L9773)*MAX($K9773,1)*IF($M9773="",T$7,$M9773)/100)</f>
        <v/>
      </c>
      <c r="U9773" s="84"/>
      <c r="V9773" s="88" t="str">
        <f>IF(OR(V$4="",V$4=0,V$5="",V$7=0,V$7="",V$8="",$L9773="",$L9773=0),"",layerCost(IF($N9773="",V$8,$N9773),V$4,V$5,$L9773)*MAX($K9773,1)*IF($M9773="",V$7,$M9773)/100)</f>
        <v/>
      </c>
      <c r="W9773" s="84"/>
      <c r="X9773" s="88" t="str">
        <f>IF(OR(X$4="",X$4=0,X$5="",X$7=0,X$7="",X$8="",$L9773="",$L9773=0),"",layerCost(IF($N9773="",X$8,$N9773),X$4,X$5,$L9773)*MAX($K9773,1)*IF($M9773="",X$7,$M9773)/100)</f>
        <v/>
      </c>
      <c r="Y9773" s="84"/>
      <c r="Z9773" s="88" t="str">
        <f>IF(OR(Z$4="",Z$4=0,Z$5="",Z$7=0,Z$7="",Z$8="",$L9773="",$L9773=0),"",layerCost(IF($N9773="",Z$8,$N9773),Z$4,Z$5,$L9773)*MAX($K9773,1)*IF($M9773="",Z$7,$M9773)/100)</f>
        <v/>
      </c>
    </row>
    <row r="9774" spans="16:26" x14ac:dyDescent="0.2">
      <c r="P9774" s="88" t="str">
        <f>IF(OR(P$4="",P$4=0,P$5="",P$7=0,P$7="",P$8="",$L9774="",$L9774=0),"",layerCost(IF($N9774="",P$8,$N9774),P$4,P$5,$L9774)*MAX($K9774,1)*IF($M9774="",P$7,$M9774)/100)</f>
        <v/>
      </c>
      <c r="Q9774" s="84"/>
      <c r="R9774" s="88" t="str">
        <f>IF(OR(R$4="",R$4=0,R$5="",R$7=0,R$7="",R$8="",$L9774="",$L9774=0),"",layerCost(IF($N9774="",R$8,$N9774),R$4,R$5,$L9774)*MAX($K9774,1)*IF($M9774="",R$7,$M9774)/100)</f>
        <v/>
      </c>
      <c r="S9774" s="84"/>
      <c r="T9774" s="88" t="str">
        <f>IF(OR(T$4="",T$4=0,T$5="",T$7=0,T$7="",T$8="",$L9774="",$L9774=0),"",layerCost(IF($N9774="",T$8,$N9774),T$4,T$5,$L9774)*MAX($K9774,1)*IF($M9774="",T$7,$M9774)/100)</f>
        <v/>
      </c>
      <c r="U9774" s="84"/>
      <c r="V9774" s="88" t="str">
        <f>IF(OR(V$4="",V$4=0,V$5="",V$7=0,V$7="",V$8="",$L9774="",$L9774=0),"",layerCost(IF($N9774="",V$8,$N9774),V$4,V$5,$L9774)*MAX($K9774,1)*IF($M9774="",V$7,$M9774)/100)</f>
        <v/>
      </c>
      <c r="W9774" s="84"/>
      <c r="X9774" s="88" t="str">
        <f>IF(OR(X$4="",X$4=0,X$5="",X$7=0,X$7="",X$8="",$L9774="",$L9774=0),"",layerCost(IF($N9774="",X$8,$N9774),X$4,X$5,$L9774)*MAX($K9774,1)*IF($M9774="",X$7,$M9774)/100)</f>
        <v/>
      </c>
      <c r="Y9774" s="84"/>
      <c r="Z9774" s="88" t="str">
        <f>IF(OR(Z$4="",Z$4=0,Z$5="",Z$7=0,Z$7="",Z$8="",$L9774="",$L9774=0),"",layerCost(IF($N9774="",Z$8,$N9774),Z$4,Z$5,$L9774)*MAX($K9774,1)*IF($M9774="",Z$7,$M9774)/100)</f>
        <v/>
      </c>
    </row>
    <row r="9775" spans="16:26" x14ac:dyDescent="0.2">
      <c r="P9775" s="88" t="str">
        <f>IF(OR(P$4="",P$4=0,P$5="",P$7=0,P$7="",P$8="",$L9775="",$L9775=0),"",layerCost(IF($N9775="",P$8,$N9775),P$4,P$5,$L9775)*MAX($K9775,1)*IF($M9775="",P$7,$M9775)/100)</f>
        <v/>
      </c>
      <c r="Q9775" s="84"/>
      <c r="R9775" s="88" t="str">
        <f>IF(OR(R$4="",R$4=0,R$5="",R$7=0,R$7="",R$8="",$L9775="",$L9775=0),"",layerCost(IF($N9775="",R$8,$N9775),R$4,R$5,$L9775)*MAX($K9775,1)*IF($M9775="",R$7,$M9775)/100)</f>
        <v/>
      </c>
      <c r="S9775" s="84"/>
      <c r="T9775" s="88" t="str">
        <f>IF(OR(T$4="",T$4=0,T$5="",T$7=0,T$7="",T$8="",$L9775="",$L9775=0),"",layerCost(IF($N9775="",T$8,$N9775),T$4,T$5,$L9775)*MAX($K9775,1)*IF($M9775="",T$7,$M9775)/100)</f>
        <v/>
      </c>
      <c r="U9775" s="84"/>
      <c r="V9775" s="88" t="str">
        <f>IF(OR(V$4="",V$4=0,V$5="",V$7=0,V$7="",V$8="",$L9775="",$L9775=0),"",layerCost(IF($N9775="",V$8,$N9775),V$4,V$5,$L9775)*MAX($K9775,1)*IF($M9775="",V$7,$M9775)/100)</f>
        <v/>
      </c>
      <c r="W9775" s="84"/>
      <c r="X9775" s="88" t="str">
        <f>IF(OR(X$4="",X$4=0,X$5="",X$7=0,X$7="",X$8="",$L9775="",$L9775=0),"",layerCost(IF($N9775="",X$8,$N9775),X$4,X$5,$L9775)*MAX($K9775,1)*IF($M9775="",X$7,$M9775)/100)</f>
        <v/>
      </c>
      <c r="Y9775" s="84"/>
      <c r="Z9775" s="88" t="str">
        <f>IF(OR(Z$4="",Z$4=0,Z$5="",Z$7=0,Z$7="",Z$8="",$L9775="",$L9775=0),"",layerCost(IF($N9775="",Z$8,$N9775),Z$4,Z$5,$L9775)*MAX($K9775,1)*IF($M9775="",Z$7,$M9775)/100)</f>
        <v/>
      </c>
    </row>
    <row r="9776" spans="16:26" x14ac:dyDescent="0.2">
      <c r="P9776" s="88" t="str">
        <f>IF(OR(P$4="",P$4=0,P$5="",P$7=0,P$7="",P$8="",$L9776="",$L9776=0),"",layerCost(IF($N9776="",P$8,$N9776),P$4,P$5,$L9776)*MAX($K9776,1)*IF($M9776="",P$7,$M9776)/100)</f>
        <v/>
      </c>
      <c r="Q9776" s="84"/>
      <c r="R9776" s="88" t="str">
        <f>IF(OR(R$4="",R$4=0,R$5="",R$7=0,R$7="",R$8="",$L9776="",$L9776=0),"",layerCost(IF($N9776="",R$8,$N9776),R$4,R$5,$L9776)*MAX($K9776,1)*IF($M9776="",R$7,$M9776)/100)</f>
        <v/>
      </c>
      <c r="S9776" s="84"/>
      <c r="T9776" s="88" t="str">
        <f>IF(OR(T$4="",T$4=0,T$5="",T$7=0,T$7="",T$8="",$L9776="",$L9776=0),"",layerCost(IF($N9776="",T$8,$N9776),T$4,T$5,$L9776)*MAX($K9776,1)*IF($M9776="",T$7,$M9776)/100)</f>
        <v/>
      </c>
      <c r="U9776" s="84"/>
      <c r="V9776" s="88" t="str">
        <f>IF(OR(V$4="",V$4=0,V$5="",V$7=0,V$7="",V$8="",$L9776="",$L9776=0),"",layerCost(IF($N9776="",V$8,$N9776),V$4,V$5,$L9776)*MAX($K9776,1)*IF($M9776="",V$7,$M9776)/100)</f>
        <v/>
      </c>
      <c r="W9776" s="84"/>
      <c r="X9776" s="88" t="str">
        <f>IF(OR(X$4="",X$4=0,X$5="",X$7=0,X$7="",X$8="",$L9776="",$L9776=0),"",layerCost(IF($N9776="",X$8,$N9776),X$4,X$5,$L9776)*MAX($K9776,1)*IF($M9776="",X$7,$M9776)/100)</f>
        <v/>
      </c>
      <c r="Y9776" s="84"/>
      <c r="Z9776" s="88" t="str">
        <f>IF(OR(Z$4="",Z$4=0,Z$5="",Z$7=0,Z$7="",Z$8="",$L9776="",$L9776=0),"",layerCost(IF($N9776="",Z$8,$N9776),Z$4,Z$5,$L9776)*MAX($K9776,1)*IF($M9776="",Z$7,$M9776)/100)</f>
        <v/>
      </c>
    </row>
    <row r="9777" spans="16:26" x14ac:dyDescent="0.2">
      <c r="P9777" s="88" t="str">
        <f>IF(OR(P$4="",P$4=0,P$5="",P$7=0,P$7="",P$8="",$L9777="",$L9777=0),"",layerCost(IF($N9777="",P$8,$N9777),P$4,P$5,$L9777)*MAX($K9777,1)*IF($M9777="",P$7,$M9777)/100)</f>
        <v/>
      </c>
      <c r="Q9777" s="84"/>
      <c r="R9777" s="88" t="str">
        <f>IF(OR(R$4="",R$4=0,R$5="",R$7=0,R$7="",R$8="",$L9777="",$L9777=0),"",layerCost(IF($N9777="",R$8,$N9777),R$4,R$5,$L9777)*MAX($K9777,1)*IF($M9777="",R$7,$M9777)/100)</f>
        <v/>
      </c>
      <c r="S9777" s="84"/>
      <c r="T9777" s="88" t="str">
        <f>IF(OR(T$4="",T$4=0,T$5="",T$7=0,T$7="",T$8="",$L9777="",$L9777=0),"",layerCost(IF($N9777="",T$8,$N9777),T$4,T$5,$L9777)*MAX($K9777,1)*IF($M9777="",T$7,$M9777)/100)</f>
        <v/>
      </c>
      <c r="U9777" s="84"/>
      <c r="V9777" s="88" t="str">
        <f>IF(OR(V$4="",V$4=0,V$5="",V$7=0,V$7="",V$8="",$L9777="",$L9777=0),"",layerCost(IF($N9777="",V$8,$N9777),V$4,V$5,$L9777)*MAX($K9777,1)*IF($M9777="",V$7,$M9777)/100)</f>
        <v/>
      </c>
      <c r="W9777" s="84"/>
      <c r="X9777" s="88" t="str">
        <f>IF(OR(X$4="",X$4=0,X$5="",X$7=0,X$7="",X$8="",$L9777="",$L9777=0),"",layerCost(IF($N9777="",X$8,$N9777),X$4,X$5,$L9777)*MAX($K9777,1)*IF($M9777="",X$7,$M9777)/100)</f>
        <v/>
      </c>
      <c r="Y9777" s="84"/>
      <c r="Z9777" s="88" t="str">
        <f>IF(OR(Z$4="",Z$4=0,Z$5="",Z$7=0,Z$7="",Z$8="",$L9777="",$L9777=0),"",layerCost(IF($N9777="",Z$8,$N9777),Z$4,Z$5,$L9777)*MAX($K9777,1)*IF($M9777="",Z$7,$M9777)/100)</f>
        <v/>
      </c>
    </row>
    <row r="9778" spans="16:26" x14ac:dyDescent="0.2">
      <c r="P9778" s="88" t="str">
        <f>IF(OR(P$4="",P$4=0,P$5="",P$7=0,P$7="",P$8="",$L9778="",$L9778=0),"",layerCost(IF($N9778="",P$8,$N9778),P$4,P$5,$L9778)*MAX($K9778,1)*IF($M9778="",P$7,$M9778)/100)</f>
        <v/>
      </c>
      <c r="Q9778" s="84"/>
      <c r="R9778" s="88" t="str">
        <f>IF(OR(R$4="",R$4=0,R$5="",R$7=0,R$7="",R$8="",$L9778="",$L9778=0),"",layerCost(IF($N9778="",R$8,$N9778),R$4,R$5,$L9778)*MAX($K9778,1)*IF($M9778="",R$7,$M9778)/100)</f>
        <v/>
      </c>
      <c r="S9778" s="84"/>
      <c r="T9778" s="88" t="str">
        <f>IF(OR(T$4="",T$4=0,T$5="",T$7=0,T$7="",T$8="",$L9778="",$L9778=0),"",layerCost(IF($N9778="",T$8,$N9778),T$4,T$5,$L9778)*MAX($K9778,1)*IF($M9778="",T$7,$M9778)/100)</f>
        <v/>
      </c>
      <c r="U9778" s="84"/>
      <c r="V9778" s="88" t="str">
        <f>IF(OR(V$4="",V$4=0,V$5="",V$7=0,V$7="",V$8="",$L9778="",$L9778=0),"",layerCost(IF($N9778="",V$8,$N9778),V$4,V$5,$L9778)*MAX($K9778,1)*IF($M9778="",V$7,$M9778)/100)</f>
        <v/>
      </c>
      <c r="W9778" s="84"/>
      <c r="X9778" s="88" t="str">
        <f>IF(OR(X$4="",X$4=0,X$5="",X$7=0,X$7="",X$8="",$L9778="",$L9778=0),"",layerCost(IF($N9778="",X$8,$N9778),X$4,X$5,$L9778)*MAX($K9778,1)*IF($M9778="",X$7,$M9778)/100)</f>
        <v/>
      </c>
      <c r="Y9778" s="84"/>
      <c r="Z9778" s="88" t="str">
        <f>IF(OR(Z$4="",Z$4=0,Z$5="",Z$7=0,Z$7="",Z$8="",$L9778="",$L9778=0),"",layerCost(IF($N9778="",Z$8,$N9778),Z$4,Z$5,$L9778)*MAX($K9778,1)*IF($M9778="",Z$7,$M9778)/100)</f>
        <v/>
      </c>
    </row>
    <row r="9779" spans="16:26" x14ac:dyDescent="0.2">
      <c r="P9779" s="88" t="str">
        <f>IF(OR(P$4="",P$4=0,P$5="",P$7=0,P$7="",P$8="",$L9779="",$L9779=0),"",layerCost(IF($N9779="",P$8,$N9779),P$4,P$5,$L9779)*MAX($K9779,1)*IF($M9779="",P$7,$M9779)/100)</f>
        <v/>
      </c>
      <c r="Q9779" s="84"/>
      <c r="R9779" s="88" t="str">
        <f>IF(OR(R$4="",R$4=0,R$5="",R$7=0,R$7="",R$8="",$L9779="",$L9779=0),"",layerCost(IF($N9779="",R$8,$N9779),R$4,R$5,$L9779)*MAX($K9779,1)*IF($M9779="",R$7,$M9779)/100)</f>
        <v/>
      </c>
      <c r="S9779" s="84"/>
      <c r="T9779" s="88" t="str">
        <f>IF(OR(T$4="",T$4=0,T$5="",T$7=0,T$7="",T$8="",$L9779="",$L9779=0),"",layerCost(IF($N9779="",T$8,$N9779),T$4,T$5,$L9779)*MAX($K9779,1)*IF($M9779="",T$7,$M9779)/100)</f>
        <v/>
      </c>
      <c r="U9779" s="84"/>
      <c r="V9779" s="88" t="str">
        <f>IF(OR(V$4="",V$4=0,V$5="",V$7=0,V$7="",V$8="",$L9779="",$L9779=0),"",layerCost(IF($N9779="",V$8,$N9779),V$4,V$5,$L9779)*MAX($K9779,1)*IF($M9779="",V$7,$M9779)/100)</f>
        <v/>
      </c>
      <c r="W9779" s="84"/>
      <c r="X9779" s="88" t="str">
        <f>IF(OR(X$4="",X$4=0,X$5="",X$7=0,X$7="",X$8="",$L9779="",$L9779=0),"",layerCost(IF($N9779="",X$8,$N9779),X$4,X$5,$L9779)*MAX($K9779,1)*IF($M9779="",X$7,$M9779)/100)</f>
        <v/>
      </c>
      <c r="Y9779" s="84"/>
      <c r="Z9779" s="88" t="str">
        <f>IF(OR(Z$4="",Z$4=0,Z$5="",Z$7=0,Z$7="",Z$8="",$L9779="",$L9779=0),"",layerCost(IF($N9779="",Z$8,$N9779),Z$4,Z$5,$L9779)*MAX($K9779,1)*IF($M9779="",Z$7,$M9779)/100)</f>
        <v/>
      </c>
    </row>
    <row r="9780" spans="16:26" x14ac:dyDescent="0.2">
      <c r="P9780" s="88" t="str">
        <f>IF(OR(P$4="",P$4=0,P$5="",P$7=0,P$7="",P$8="",$L9780="",$L9780=0),"",layerCost(IF($N9780="",P$8,$N9780),P$4,P$5,$L9780)*MAX($K9780,1)*IF($M9780="",P$7,$M9780)/100)</f>
        <v/>
      </c>
      <c r="Q9780" s="84"/>
      <c r="R9780" s="88" t="str">
        <f>IF(OR(R$4="",R$4=0,R$5="",R$7=0,R$7="",R$8="",$L9780="",$L9780=0),"",layerCost(IF($N9780="",R$8,$N9780),R$4,R$5,$L9780)*MAX($K9780,1)*IF($M9780="",R$7,$M9780)/100)</f>
        <v/>
      </c>
      <c r="S9780" s="84"/>
      <c r="T9780" s="88" t="str">
        <f>IF(OR(T$4="",T$4=0,T$5="",T$7=0,T$7="",T$8="",$L9780="",$L9780=0),"",layerCost(IF($N9780="",T$8,$N9780),T$4,T$5,$L9780)*MAX($K9780,1)*IF($M9780="",T$7,$M9780)/100)</f>
        <v/>
      </c>
      <c r="U9780" s="84"/>
      <c r="V9780" s="88" t="str">
        <f>IF(OR(V$4="",V$4=0,V$5="",V$7=0,V$7="",V$8="",$L9780="",$L9780=0),"",layerCost(IF($N9780="",V$8,$N9780),V$4,V$5,$L9780)*MAX($K9780,1)*IF($M9780="",V$7,$M9780)/100)</f>
        <v/>
      </c>
      <c r="W9780" s="84"/>
      <c r="X9780" s="88" t="str">
        <f>IF(OR(X$4="",X$4=0,X$5="",X$7=0,X$7="",X$8="",$L9780="",$L9780=0),"",layerCost(IF($N9780="",X$8,$N9780),X$4,X$5,$L9780)*MAX($K9780,1)*IF($M9780="",X$7,$M9780)/100)</f>
        <v/>
      </c>
      <c r="Y9780" s="84"/>
      <c r="Z9780" s="88" t="str">
        <f>IF(OR(Z$4="",Z$4=0,Z$5="",Z$7=0,Z$7="",Z$8="",$L9780="",$L9780=0),"",layerCost(IF($N9780="",Z$8,$N9780),Z$4,Z$5,$L9780)*MAX($K9780,1)*IF($M9780="",Z$7,$M9780)/100)</f>
        <v/>
      </c>
    </row>
    <row r="9781" spans="16:26" x14ac:dyDescent="0.2">
      <c r="P9781" s="88" t="str">
        <f>IF(OR(P$4="",P$4=0,P$5="",P$7=0,P$7="",P$8="",$L9781="",$L9781=0),"",layerCost(IF($N9781="",P$8,$N9781),P$4,P$5,$L9781)*MAX($K9781,1)*IF($M9781="",P$7,$M9781)/100)</f>
        <v/>
      </c>
      <c r="Q9781" s="84"/>
      <c r="R9781" s="88" t="str">
        <f>IF(OR(R$4="",R$4=0,R$5="",R$7=0,R$7="",R$8="",$L9781="",$L9781=0),"",layerCost(IF($N9781="",R$8,$N9781),R$4,R$5,$L9781)*MAX($K9781,1)*IF($M9781="",R$7,$M9781)/100)</f>
        <v/>
      </c>
      <c r="S9781" s="84"/>
      <c r="T9781" s="88" t="str">
        <f>IF(OR(T$4="",T$4=0,T$5="",T$7=0,T$7="",T$8="",$L9781="",$L9781=0),"",layerCost(IF($N9781="",T$8,$N9781),T$4,T$5,$L9781)*MAX($K9781,1)*IF($M9781="",T$7,$M9781)/100)</f>
        <v/>
      </c>
      <c r="U9781" s="84"/>
      <c r="V9781" s="88" t="str">
        <f>IF(OR(V$4="",V$4=0,V$5="",V$7=0,V$7="",V$8="",$L9781="",$L9781=0),"",layerCost(IF($N9781="",V$8,$N9781),V$4,V$5,$L9781)*MAX($K9781,1)*IF($M9781="",V$7,$M9781)/100)</f>
        <v/>
      </c>
      <c r="W9781" s="84"/>
      <c r="X9781" s="88" t="str">
        <f>IF(OR(X$4="",X$4=0,X$5="",X$7=0,X$7="",X$8="",$L9781="",$L9781=0),"",layerCost(IF($N9781="",X$8,$N9781),X$4,X$5,$L9781)*MAX($K9781,1)*IF($M9781="",X$7,$M9781)/100)</f>
        <v/>
      </c>
      <c r="Y9781" s="84"/>
      <c r="Z9781" s="88" t="str">
        <f>IF(OR(Z$4="",Z$4=0,Z$5="",Z$7=0,Z$7="",Z$8="",$L9781="",$L9781=0),"",layerCost(IF($N9781="",Z$8,$N9781),Z$4,Z$5,$L9781)*MAX($K9781,1)*IF($M9781="",Z$7,$M9781)/100)</f>
        <v/>
      </c>
    </row>
    <row r="9782" spans="16:26" x14ac:dyDescent="0.2">
      <c r="P9782" s="88" t="str">
        <f>IF(OR(P$4="",P$4=0,P$5="",P$7=0,P$7="",P$8="",$L9782="",$L9782=0),"",layerCost(IF($N9782="",P$8,$N9782),P$4,P$5,$L9782)*MAX($K9782,1)*IF($M9782="",P$7,$M9782)/100)</f>
        <v/>
      </c>
      <c r="Q9782" s="84"/>
      <c r="R9782" s="88" t="str">
        <f>IF(OR(R$4="",R$4=0,R$5="",R$7=0,R$7="",R$8="",$L9782="",$L9782=0),"",layerCost(IF($N9782="",R$8,$N9782),R$4,R$5,$L9782)*MAX($K9782,1)*IF($M9782="",R$7,$M9782)/100)</f>
        <v/>
      </c>
      <c r="S9782" s="84"/>
      <c r="T9782" s="88" t="str">
        <f>IF(OR(T$4="",T$4=0,T$5="",T$7=0,T$7="",T$8="",$L9782="",$L9782=0),"",layerCost(IF($N9782="",T$8,$N9782),T$4,T$5,$L9782)*MAX($K9782,1)*IF($M9782="",T$7,$M9782)/100)</f>
        <v/>
      </c>
      <c r="U9782" s="84"/>
      <c r="V9782" s="88" t="str">
        <f>IF(OR(V$4="",V$4=0,V$5="",V$7=0,V$7="",V$8="",$L9782="",$L9782=0),"",layerCost(IF($N9782="",V$8,$N9782),V$4,V$5,$L9782)*MAX($K9782,1)*IF($M9782="",V$7,$M9782)/100)</f>
        <v/>
      </c>
      <c r="W9782" s="84"/>
      <c r="X9782" s="88" t="str">
        <f>IF(OR(X$4="",X$4=0,X$5="",X$7=0,X$7="",X$8="",$L9782="",$L9782=0),"",layerCost(IF($N9782="",X$8,$N9782),X$4,X$5,$L9782)*MAX($K9782,1)*IF($M9782="",X$7,$M9782)/100)</f>
        <v/>
      </c>
      <c r="Y9782" s="84"/>
      <c r="Z9782" s="88" t="str">
        <f>IF(OR(Z$4="",Z$4=0,Z$5="",Z$7=0,Z$7="",Z$8="",$L9782="",$L9782=0),"",layerCost(IF($N9782="",Z$8,$N9782),Z$4,Z$5,$L9782)*MAX($K9782,1)*IF($M9782="",Z$7,$M9782)/100)</f>
        <v/>
      </c>
    </row>
    <row r="9783" spans="16:26" x14ac:dyDescent="0.2">
      <c r="P9783" s="88" t="str">
        <f>IF(OR(P$4="",P$4=0,P$5="",P$7=0,P$7="",P$8="",$L9783="",$L9783=0),"",layerCost(IF($N9783="",P$8,$N9783),P$4,P$5,$L9783)*MAX($K9783,1)*IF($M9783="",P$7,$M9783)/100)</f>
        <v/>
      </c>
      <c r="Q9783" s="84"/>
      <c r="R9783" s="88" t="str">
        <f>IF(OR(R$4="",R$4=0,R$5="",R$7=0,R$7="",R$8="",$L9783="",$L9783=0),"",layerCost(IF($N9783="",R$8,$N9783),R$4,R$5,$L9783)*MAX($K9783,1)*IF($M9783="",R$7,$M9783)/100)</f>
        <v/>
      </c>
      <c r="S9783" s="84"/>
      <c r="T9783" s="88" t="str">
        <f>IF(OR(T$4="",T$4=0,T$5="",T$7=0,T$7="",T$8="",$L9783="",$L9783=0),"",layerCost(IF($N9783="",T$8,$N9783),T$4,T$5,$L9783)*MAX($K9783,1)*IF($M9783="",T$7,$M9783)/100)</f>
        <v/>
      </c>
      <c r="U9783" s="84"/>
      <c r="V9783" s="88" t="str">
        <f>IF(OR(V$4="",V$4=0,V$5="",V$7=0,V$7="",V$8="",$L9783="",$L9783=0),"",layerCost(IF($N9783="",V$8,$N9783),V$4,V$5,$L9783)*MAX($K9783,1)*IF($M9783="",V$7,$M9783)/100)</f>
        <v/>
      </c>
      <c r="W9783" s="84"/>
      <c r="X9783" s="88" t="str">
        <f>IF(OR(X$4="",X$4=0,X$5="",X$7=0,X$7="",X$8="",$L9783="",$L9783=0),"",layerCost(IF($N9783="",X$8,$N9783),X$4,X$5,$L9783)*MAX($K9783,1)*IF($M9783="",X$7,$M9783)/100)</f>
        <v/>
      </c>
      <c r="Y9783" s="84"/>
      <c r="Z9783" s="88" t="str">
        <f>IF(OR(Z$4="",Z$4=0,Z$5="",Z$7=0,Z$7="",Z$8="",$L9783="",$L9783=0),"",layerCost(IF($N9783="",Z$8,$N9783),Z$4,Z$5,$L9783)*MAX($K9783,1)*IF($M9783="",Z$7,$M9783)/100)</f>
        <v/>
      </c>
    </row>
    <row r="9784" spans="16:26" x14ac:dyDescent="0.2">
      <c r="P9784" s="88" t="str">
        <f>IF(OR(P$4="",P$4=0,P$5="",P$7=0,P$7="",P$8="",$L9784="",$L9784=0),"",layerCost(IF($N9784="",P$8,$N9784),P$4,P$5,$L9784)*MAX($K9784,1)*IF($M9784="",P$7,$M9784)/100)</f>
        <v/>
      </c>
      <c r="Q9784" s="84"/>
      <c r="R9784" s="88" t="str">
        <f>IF(OR(R$4="",R$4=0,R$5="",R$7=0,R$7="",R$8="",$L9784="",$L9784=0),"",layerCost(IF($N9784="",R$8,$N9784),R$4,R$5,$L9784)*MAX($K9784,1)*IF($M9784="",R$7,$M9784)/100)</f>
        <v/>
      </c>
      <c r="S9784" s="84"/>
      <c r="T9784" s="88" t="str">
        <f>IF(OR(T$4="",T$4=0,T$5="",T$7=0,T$7="",T$8="",$L9784="",$L9784=0),"",layerCost(IF($N9784="",T$8,$N9784),T$4,T$5,$L9784)*MAX($K9784,1)*IF($M9784="",T$7,$M9784)/100)</f>
        <v/>
      </c>
      <c r="U9784" s="84"/>
      <c r="V9784" s="88" t="str">
        <f>IF(OR(V$4="",V$4=0,V$5="",V$7=0,V$7="",V$8="",$L9784="",$L9784=0),"",layerCost(IF($N9784="",V$8,$N9784),V$4,V$5,$L9784)*MAX($K9784,1)*IF($M9784="",V$7,$M9784)/100)</f>
        <v/>
      </c>
      <c r="W9784" s="84"/>
      <c r="X9784" s="88" t="str">
        <f>IF(OR(X$4="",X$4=0,X$5="",X$7=0,X$7="",X$8="",$L9784="",$L9784=0),"",layerCost(IF($N9784="",X$8,$N9784),X$4,X$5,$L9784)*MAX($K9784,1)*IF($M9784="",X$7,$M9784)/100)</f>
        <v/>
      </c>
      <c r="Y9784" s="84"/>
      <c r="Z9784" s="88" t="str">
        <f>IF(OR(Z$4="",Z$4=0,Z$5="",Z$7=0,Z$7="",Z$8="",$L9784="",$L9784=0),"",layerCost(IF($N9784="",Z$8,$N9784),Z$4,Z$5,$L9784)*MAX($K9784,1)*IF($M9784="",Z$7,$M9784)/100)</f>
        <v/>
      </c>
    </row>
    <row r="9785" spans="16:26" x14ac:dyDescent="0.2">
      <c r="P9785" s="88" t="str">
        <f>IF(OR(P$4="",P$4=0,P$5="",P$7=0,P$7="",P$8="",$L9785="",$L9785=0),"",layerCost(IF($N9785="",P$8,$N9785),P$4,P$5,$L9785)*MAX($K9785,1)*IF($M9785="",P$7,$M9785)/100)</f>
        <v/>
      </c>
      <c r="Q9785" s="84"/>
      <c r="R9785" s="88" t="str">
        <f>IF(OR(R$4="",R$4=0,R$5="",R$7=0,R$7="",R$8="",$L9785="",$L9785=0),"",layerCost(IF($N9785="",R$8,$N9785),R$4,R$5,$L9785)*MAX($K9785,1)*IF($M9785="",R$7,$M9785)/100)</f>
        <v/>
      </c>
      <c r="S9785" s="84"/>
      <c r="T9785" s="88" t="str">
        <f>IF(OR(T$4="",T$4=0,T$5="",T$7=0,T$7="",T$8="",$L9785="",$L9785=0),"",layerCost(IF($N9785="",T$8,$N9785),T$4,T$5,$L9785)*MAX($K9785,1)*IF($M9785="",T$7,$M9785)/100)</f>
        <v/>
      </c>
      <c r="U9785" s="84"/>
      <c r="V9785" s="88" t="str">
        <f>IF(OR(V$4="",V$4=0,V$5="",V$7=0,V$7="",V$8="",$L9785="",$L9785=0),"",layerCost(IF($N9785="",V$8,$N9785),V$4,V$5,$L9785)*MAX($K9785,1)*IF($M9785="",V$7,$M9785)/100)</f>
        <v/>
      </c>
      <c r="W9785" s="84"/>
      <c r="X9785" s="88" t="str">
        <f>IF(OR(X$4="",X$4=0,X$5="",X$7=0,X$7="",X$8="",$L9785="",$L9785=0),"",layerCost(IF($N9785="",X$8,$N9785),X$4,X$5,$L9785)*MAX($K9785,1)*IF($M9785="",X$7,$M9785)/100)</f>
        <v/>
      </c>
      <c r="Y9785" s="84"/>
      <c r="Z9785" s="88" t="str">
        <f>IF(OR(Z$4="",Z$4=0,Z$5="",Z$7=0,Z$7="",Z$8="",$L9785="",$L9785=0),"",layerCost(IF($N9785="",Z$8,$N9785),Z$4,Z$5,$L9785)*MAX($K9785,1)*IF($M9785="",Z$7,$M9785)/100)</f>
        <v/>
      </c>
    </row>
    <row r="9786" spans="16:26" x14ac:dyDescent="0.2">
      <c r="P9786" s="88" t="str">
        <f>IF(OR(P$4="",P$4=0,P$5="",P$7=0,P$7="",P$8="",$L9786="",$L9786=0),"",layerCost(IF($N9786="",P$8,$N9786),P$4,P$5,$L9786)*MAX($K9786,1)*IF($M9786="",P$7,$M9786)/100)</f>
        <v/>
      </c>
      <c r="Q9786" s="84"/>
      <c r="R9786" s="88" t="str">
        <f>IF(OR(R$4="",R$4=0,R$5="",R$7=0,R$7="",R$8="",$L9786="",$L9786=0),"",layerCost(IF($N9786="",R$8,$N9786),R$4,R$5,$L9786)*MAX($K9786,1)*IF($M9786="",R$7,$M9786)/100)</f>
        <v/>
      </c>
      <c r="S9786" s="84"/>
      <c r="T9786" s="88" t="str">
        <f>IF(OR(T$4="",T$4=0,T$5="",T$7=0,T$7="",T$8="",$L9786="",$L9786=0),"",layerCost(IF($N9786="",T$8,$N9786),T$4,T$5,$L9786)*MAX($K9786,1)*IF($M9786="",T$7,$M9786)/100)</f>
        <v/>
      </c>
      <c r="U9786" s="84"/>
      <c r="V9786" s="88" t="str">
        <f>IF(OR(V$4="",V$4=0,V$5="",V$7=0,V$7="",V$8="",$L9786="",$L9786=0),"",layerCost(IF($N9786="",V$8,$N9786),V$4,V$5,$L9786)*MAX($K9786,1)*IF($M9786="",V$7,$M9786)/100)</f>
        <v/>
      </c>
      <c r="W9786" s="84"/>
      <c r="X9786" s="88" t="str">
        <f>IF(OR(X$4="",X$4=0,X$5="",X$7=0,X$7="",X$8="",$L9786="",$L9786=0),"",layerCost(IF($N9786="",X$8,$N9786),X$4,X$5,$L9786)*MAX($K9786,1)*IF($M9786="",X$7,$M9786)/100)</f>
        <v/>
      </c>
      <c r="Y9786" s="84"/>
      <c r="Z9786" s="88" t="str">
        <f>IF(OR(Z$4="",Z$4=0,Z$5="",Z$7=0,Z$7="",Z$8="",$L9786="",$L9786=0),"",layerCost(IF($N9786="",Z$8,$N9786),Z$4,Z$5,$L9786)*MAX($K9786,1)*IF($M9786="",Z$7,$M9786)/100)</f>
        <v/>
      </c>
    </row>
    <row r="9787" spans="16:26" x14ac:dyDescent="0.2">
      <c r="P9787" s="88" t="str">
        <f>IF(OR(P$4="",P$4=0,P$5="",P$7=0,P$7="",P$8="",$L9787="",$L9787=0),"",layerCost(IF($N9787="",P$8,$N9787),P$4,P$5,$L9787)*MAX($K9787,1)*IF($M9787="",P$7,$M9787)/100)</f>
        <v/>
      </c>
      <c r="Q9787" s="84"/>
      <c r="R9787" s="88" t="str">
        <f>IF(OR(R$4="",R$4=0,R$5="",R$7=0,R$7="",R$8="",$L9787="",$L9787=0),"",layerCost(IF($N9787="",R$8,$N9787),R$4,R$5,$L9787)*MAX($K9787,1)*IF($M9787="",R$7,$M9787)/100)</f>
        <v/>
      </c>
      <c r="S9787" s="84"/>
      <c r="T9787" s="88" t="str">
        <f>IF(OR(T$4="",T$4=0,T$5="",T$7=0,T$7="",T$8="",$L9787="",$L9787=0),"",layerCost(IF($N9787="",T$8,$N9787),T$4,T$5,$L9787)*MAX($K9787,1)*IF($M9787="",T$7,$M9787)/100)</f>
        <v/>
      </c>
      <c r="U9787" s="84"/>
      <c r="V9787" s="88" t="str">
        <f>IF(OR(V$4="",V$4=0,V$5="",V$7=0,V$7="",V$8="",$L9787="",$L9787=0),"",layerCost(IF($N9787="",V$8,$N9787),V$4,V$5,$L9787)*MAX($K9787,1)*IF($M9787="",V$7,$M9787)/100)</f>
        <v/>
      </c>
      <c r="W9787" s="84"/>
      <c r="X9787" s="88" t="str">
        <f>IF(OR(X$4="",X$4=0,X$5="",X$7=0,X$7="",X$8="",$L9787="",$L9787=0),"",layerCost(IF($N9787="",X$8,$N9787),X$4,X$5,$L9787)*MAX($K9787,1)*IF($M9787="",X$7,$M9787)/100)</f>
        <v/>
      </c>
      <c r="Y9787" s="84"/>
      <c r="Z9787" s="88" t="str">
        <f>IF(OR(Z$4="",Z$4=0,Z$5="",Z$7=0,Z$7="",Z$8="",$L9787="",$L9787=0),"",layerCost(IF($N9787="",Z$8,$N9787),Z$4,Z$5,$L9787)*MAX($K9787,1)*IF($M9787="",Z$7,$M9787)/100)</f>
        <v/>
      </c>
    </row>
    <row r="9788" spans="16:26" x14ac:dyDescent="0.2">
      <c r="P9788" s="88" t="str">
        <f>IF(OR(P$4="",P$4=0,P$5="",P$7=0,P$7="",P$8="",$L9788="",$L9788=0),"",layerCost(IF($N9788="",P$8,$N9788),P$4,P$5,$L9788)*MAX($K9788,1)*IF($M9788="",P$7,$M9788)/100)</f>
        <v/>
      </c>
      <c r="Q9788" s="84"/>
      <c r="R9788" s="88" t="str">
        <f>IF(OR(R$4="",R$4=0,R$5="",R$7=0,R$7="",R$8="",$L9788="",$L9788=0),"",layerCost(IF($N9788="",R$8,$N9788),R$4,R$5,$L9788)*MAX($K9788,1)*IF($M9788="",R$7,$M9788)/100)</f>
        <v/>
      </c>
      <c r="S9788" s="84"/>
      <c r="T9788" s="88" t="str">
        <f>IF(OR(T$4="",T$4=0,T$5="",T$7=0,T$7="",T$8="",$L9788="",$L9788=0),"",layerCost(IF($N9788="",T$8,$N9788),T$4,T$5,$L9788)*MAX($K9788,1)*IF($M9788="",T$7,$M9788)/100)</f>
        <v/>
      </c>
      <c r="U9788" s="84"/>
      <c r="V9788" s="88" t="str">
        <f>IF(OR(V$4="",V$4=0,V$5="",V$7=0,V$7="",V$8="",$L9788="",$L9788=0),"",layerCost(IF($N9788="",V$8,$N9788),V$4,V$5,$L9788)*MAX($K9788,1)*IF($M9788="",V$7,$M9788)/100)</f>
        <v/>
      </c>
      <c r="W9788" s="84"/>
      <c r="X9788" s="88" t="str">
        <f>IF(OR(X$4="",X$4=0,X$5="",X$7=0,X$7="",X$8="",$L9788="",$L9788=0),"",layerCost(IF($N9788="",X$8,$N9788),X$4,X$5,$L9788)*MAX($K9788,1)*IF($M9788="",X$7,$M9788)/100)</f>
        <v/>
      </c>
      <c r="Y9788" s="84"/>
      <c r="Z9788" s="88" t="str">
        <f>IF(OR(Z$4="",Z$4=0,Z$5="",Z$7=0,Z$7="",Z$8="",$L9788="",$L9788=0),"",layerCost(IF($N9788="",Z$8,$N9788),Z$4,Z$5,$L9788)*MAX($K9788,1)*IF($M9788="",Z$7,$M9788)/100)</f>
        <v/>
      </c>
    </row>
    <row r="9789" spans="16:26" x14ac:dyDescent="0.2">
      <c r="P9789" s="88" t="str">
        <f>IF(OR(P$4="",P$4=0,P$5="",P$7=0,P$7="",P$8="",$L9789="",$L9789=0),"",layerCost(IF($N9789="",P$8,$N9789),P$4,P$5,$L9789)*MAX($K9789,1)*IF($M9789="",P$7,$M9789)/100)</f>
        <v/>
      </c>
      <c r="Q9789" s="84"/>
      <c r="R9789" s="88" t="str">
        <f>IF(OR(R$4="",R$4=0,R$5="",R$7=0,R$7="",R$8="",$L9789="",$L9789=0),"",layerCost(IF($N9789="",R$8,$N9789),R$4,R$5,$L9789)*MAX($K9789,1)*IF($M9789="",R$7,$M9789)/100)</f>
        <v/>
      </c>
      <c r="S9789" s="84"/>
      <c r="T9789" s="88" t="str">
        <f>IF(OR(T$4="",T$4=0,T$5="",T$7=0,T$7="",T$8="",$L9789="",$L9789=0),"",layerCost(IF($N9789="",T$8,$N9789),T$4,T$5,$L9789)*MAX($K9789,1)*IF($M9789="",T$7,$M9789)/100)</f>
        <v/>
      </c>
      <c r="U9789" s="84"/>
      <c r="V9789" s="88" t="str">
        <f>IF(OR(V$4="",V$4=0,V$5="",V$7=0,V$7="",V$8="",$L9789="",$L9789=0),"",layerCost(IF($N9789="",V$8,$N9789),V$4,V$5,$L9789)*MAX($K9789,1)*IF($M9789="",V$7,$M9789)/100)</f>
        <v/>
      </c>
      <c r="W9789" s="84"/>
      <c r="X9789" s="88" t="str">
        <f>IF(OR(X$4="",X$4=0,X$5="",X$7=0,X$7="",X$8="",$L9789="",$L9789=0),"",layerCost(IF($N9789="",X$8,$N9789),X$4,X$5,$L9789)*MAX($K9789,1)*IF($M9789="",X$7,$M9789)/100)</f>
        <v/>
      </c>
      <c r="Y9789" s="84"/>
      <c r="Z9789" s="88" t="str">
        <f>IF(OR(Z$4="",Z$4=0,Z$5="",Z$7=0,Z$7="",Z$8="",$L9789="",$L9789=0),"",layerCost(IF($N9789="",Z$8,$N9789),Z$4,Z$5,$L9789)*MAX($K9789,1)*IF($M9789="",Z$7,$M9789)/100)</f>
        <v/>
      </c>
    </row>
    <row r="9790" spans="16:26" x14ac:dyDescent="0.2">
      <c r="P9790" s="88" t="str">
        <f>IF(OR(P$4="",P$4=0,P$5="",P$7=0,P$7="",P$8="",$L9790="",$L9790=0),"",layerCost(IF($N9790="",P$8,$N9790),P$4,P$5,$L9790)*MAX($K9790,1)*IF($M9790="",P$7,$M9790)/100)</f>
        <v/>
      </c>
      <c r="Q9790" s="84"/>
      <c r="R9790" s="88" t="str">
        <f>IF(OR(R$4="",R$4=0,R$5="",R$7=0,R$7="",R$8="",$L9790="",$L9790=0),"",layerCost(IF($N9790="",R$8,$N9790),R$4,R$5,$L9790)*MAX($K9790,1)*IF($M9790="",R$7,$M9790)/100)</f>
        <v/>
      </c>
      <c r="S9790" s="84"/>
      <c r="T9790" s="88" t="str">
        <f>IF(OR(T$4="",T$4=0,T$5="",T$7=0,T$7="",T$8="",$L9790="",$L9790=0),"",layerCost(IF($N9790="",T$8,$N9790),T$4,T$5,$L9790)*MAX($K9790,1)*IF($M9790="",T$7,$M9790)/100)</f>
        <v/>
      </c>
      <c r="U9790" s="84"/>
      <c r="V9790" s="88" t="str">
        <f>IF(OR(V$4="",V$4=0,V$5="",V$7=0,V$7="",V$8="",$L9790="",$L9790=0),"",layerCost(IF($N9790="",V$8,$N9790),V$4,V$5,$L9790)*MAX($K9790,1)*IF($M9790="",V$7,$M9790)/100)</f>
        <v/>
      </c>
      <c r="W9790" s="84"/>
      <c r="X9790" s="88" t="str">
        <f>IF(OR(X$4="",X$4=0,X$5="",X$7=0,X$7="",X$8="",$L9790="",$L9790=0),"",layerCost(IF($N9790="",X$8,$N9790),X$4,X$5,$L9790)*MAX($K9790,1)*IF($M9790="",X$7,$M9790)/100)</f>
        <v/>
      </c>
      <c r="Y9790" s="84"/>
      <c r="Z9790" s="88" t="str">
        <f>IF(OR(Z$4="",Z$4=0,Z$5="",Z$7=0,Z$7="",Z$8="",$L9790="",$L9790=0),"",layerCost(IF($N9790="",Z$8,$N9790),Z$4,Z$5,$L9790)*MAX($K9790,1)*IF($M9790="",Z$7,$M9790)/100)</f>
        <v/>
      </c>
    </row>
    <row r="9791" spans="16:26" x14ac:dyDescent="0.2">
      <c r="P9791" s="88" t="str">
        <f>IF(OR(P$4="",P$4=0,P$5="",P$7=0,P$7="",P$8="",$L9791="",$L9791=0),"",layerCost(IF($N9791="",P$8,$N9791),P$4,P$5,$L9791)*MAX($K9791,1)*IF($M9791="",P$7,$M9791)/100)</f>
        <v/>
      </c>
      <c r="Q9791" s="84"/>
      <c r="R9791" s="88" t="str">
        <f>IF(OR(R$4="",R$4=0,R$5="",R$7=0,R$7="",R$8="",$L9791="",$L9791=0),"",layerCost(IF($N9791="",R$8,$N9791),R$4,R$5,$L9791)*MAX($K9791,1)*IF($M9791="",R$7,$M9791)/100)</f>
        <v/>
      </c>
      <c r="S9791" s="84"/>
      <c r="T9791" s="88" t="str">
        <f>IF(OR(T$4="",T$4=0,T$5="",T$7=0,T$7="",T$8="",$L9791="",$L9791=0),"",layerCost(IF($N9791="",T$8,$N9791),T$4,T$5,$L9791)*MAX($K9791,1)*IF($M9791="",T$7,$M9791)/100)</f>
        <v/>
      </c>
      <c r="U9791" s="84"/>
      <c r="V9791" s="88" t="str">
        <f>IF(OR(V$4="",V$4=0,V$5="",V$7=0,V$7="",V$8="",$L9791="",$L9791=0),"",layerCost(IF($N9791="",V$8,$N9791),V$4,V$5,$L9791)*MAX($K9791,1)*IF($M9791="",V$7,$M9791)/100)</f>
        <v/>
      </c>
      <c r="W9791" s="84"/>
      <c r="X9791" s="88" t="str">
        <f>IF(OR(X$4="",X$4=0,X$5="",X$7=0,X$7="",X$8="",$L9791="",$L9791=0),"",layerCost(IF($N9791="",X$8,$N9791),X$4,X$5,$L9791)*MAX($K9791,1)*IF($M9791="",X$7,$M9791)/100)</f>
        <v/>
      </c>
      <c r="Y9791" s="84"/>
      <c r="Z9791" s="88" t="str">
        <f>IF(OR(Z$4="",Z$4=0,Z$5="",Z$7=0,Z$7="",Z$8="",$L9791="",$L9791=0),"",layerCost(IF($N9791="",Z$8,$N9791),Z$4,Z$5,$L9791)*MAX($K9791,1)*IF($M9791="",Z$7,$M9791)/100)</f>
        <v/>
      </c>
    </row>
    <row r="9792" spans="16:26" x14ac:dyDescent="0.2">
      <c r="P9792" s="88" t="str">
        <f>IF(OR(P$4="",P$4=0,P$5="",P$7=0,P$7="",P$8="",$L9792="",$L9792=0),"",layerCost(IF($N9792="",P$8,$N9792),P$4,P$5,$L9792)*MAX($K9792,1)*IF($M9792="",P$7,$M9792)/100)</f>
        <v/>
      </c>
      <c r="Q9792" s="84"/>
      <c r="R9792" s="88" t="str">
        <f>IF(OR(R$4="",R$4=0,R$5="",R$7=0,R$7="",R$8="",$L9792="",$L9792=0),"",layerCost(IF($N9792="",R$8,$N9792),R$4,R$5,$L9792)*MAX($K9792,1)*IF($M9792="",R$7,$M9792)/100)</f>
        <v/>
      </c>
      <c r="S9792" s="84"/>
      <c r="T9792" s="88" t="str">
        <f>IF(OR(T$4="",T$4=0,T$5="",T$7=0,T$7="",T$8="",$L9792="",$L9792=0),"",layerCost(IF($N9792="",T$8,$N9792),T$4,T$5,$L9792)*MAX($K9792,1)*IF($M9792="",T$7,$M9792)/100)</f>
        <v/>
      </c>
      <c r="U9792" s="84"/>
      <c r="V9792" s="88" t="str">
        <f>IF(OR(V$4="",V$4=0,V$5="",V$7=0,V$7="",V$8="",$L9792="",$L9792=0),"",layerCost(IF($N9792="",V$8,$N9792),V$4,V$5,$L9792)*MAX($K9792,1)*IF($M9792="",V$7,$M9792)/100)</f>
        <v/>
      </c>
      <c r="W9792" s="84"/>
      <c r="X9792" s="88" t="str">
        <f>IF(OR(X$4="",X$4=0,X$5="",X$7=0,X$7="",X$8="",$L9792="",$L9792=0),"",layerCost(IF($N9792="",X$8,$N9792),X$4,X$5,$L9792)*MAX($K9792,1)*IF($M9792="",X$7,$M9792)/100)</f>
        <v/>
      </c>
      <c r="Y9792" s="84"/>
      <c r="Z9792" s="88" t="str">
        <f>IF(OR(Z$4="",Z$4=0,Z$5="",Z$7=0,Z$7="",Z$8="",$L9792="",$L9792=0),"",layerCost(IF($N9792="",Z$8,$N9792),Z$4,Z$5,$L9792)*MAX($K9792,1)*IF($M9792="",Z$7,$M9792)/100)</f>
        <v/>
      </c>
    </row>
    <row r="9793" spans="16:26" x14ac:dyDescent="0.2">
      <c r="P9793" s="88" t="str">
        <f>IF(OR(P$4="",P$4=0,P$5="",P$7=0,P$7="",P$8="",$L9793="",$L9793=0),"",layerCost(IF($N9793="",P$8,$N9793),P$4,P$5,$L9793)*MAX($K9793,1)*IF($M9793="",P$7,$M9793)/100)</f>
        <v/>
      </c>
      <c r="Q9793" s="84"/>
      <c r="R9793" s="88" t="str">
        <f>IF(OR(R$4="",R$4=0,R$5="",R$7=0,R$7="",R$8="",$L9793="",$L9793=0),"",layerCost(IF($N9793="",R$8,$N9793),R$4,R$5,$L9793)*MAX($K9793,1)*IF($M9793="",R$7,$M9793)/100)</f>
        <v/>
      </c>
      <c r="S9793" s="84"/>
      <c r="T9793" s="88" t="str">
        <f>IF(OR(T$4="",T$4=0,T$5="",T$7=0,T$7="",T$8="",$L9793="",$L9793=0),"",layerCost(IF($N9793="",T$8,$N9793),T$4,T$5,$L9793)*MAX($K9793,1)*IF($M9793="",T$7,$M9793)/100)</f>
        <v/>
      </c>
      <c r="U9793" s="84"/>
      <c r="V9793" s="88" t="str">
        <f>IF(OR(V$4="",V$4=0,V$5="",V$7=0,V$7="",V$8="",$L9793="",$L9793=0),"",layerCost(IF($N9793="",V$8,$N9793),V$4,V$5,$L9793)*MAX($K9793,1)*IF($M9793="",V$7,$M9793)/100)</f>
        <v/>
      </c>
      <c r="W9793" s="84"/>
      <c r="X9793" s="88" t="str">
        <f>IF(OR(X$4="",X$4=0,X$5="",X$7=0,X$7="",X$8="",$L9793="",$L9793=0),"",layerCost(IF($N9793="",X$8,$N9793),X$4,X$5,$L9793)*MAX($K9793,1)*IF($M9793="",X$7,$M9793)/100)</f>
        <v/>
      </c>
      <c r="Y9793" s="84"/>
      <c r="Z9793" s="88" t="str">
        <f>IF(OR(Z$4="",Z$4=0,Z$5="",Z$7=0,Z$7="",Z$8="",$L9793="",$L9793=0),"",layerCost(IF($N9793="",Z$8,$N9793),Z$4,Z$5,$L9793)*MAX($K9793,1)*IF($M9793="",Z$7,$M9793)/100)</f>
        <v/>
      </c>
    </row>
    <row r="9794" spans="16:26" x14ac:dyDescent="0.2">
      <c r="P9794" s="88" t="str">
        <f>IF(OR(P$4="",P$4=0,P$5="",P$7=0,P$7="",P$8="",$L9794="",$L9794=0),"",layerCost(IF($N9794="",P$8,$N9794),P$4,P$5,$L9794)*MAX($K9794,1)*IF($M9794="",P$7,$M9794)/100)</f>
        <v/>
      </c>
      <c r="Q9794" s="84"/>
      <c r="R9794" s="88" t="str">
        <f>IF(OR(R$4="",R$4=0,R$5="",R$7=0,R$7="",R$8="",$L9794="",$L9794=0),"",layerCost(IF($N9794="",R$8,$N9794),R$4,R$5,$L9794)*MAX($K9794,1)*IF($M9794="",R$7,$M9794)/100)</f>
        <v/>
      </c>
      <c r="S9794" s="84"/>
      <c r="T9794" s="88" t="str">
        <f>IF(OR(T$4="",T$4=0,T$5="",T$7=0,T$7="",T$8="",$L9794="",$L9794=0),"",layerCost(IF($N9794="",T$8,$N9794),T$4,T$5,$L9794)*MAX($K9794,1)*IF($M9794="",T$7,$M9794)/100)</f>
        <v/>
      </c>
      <c r="U9794" s="84"/>
      <c r="V9794" s="88" t="str">
        <f>IF(OR(V$4="",V$4=0,V$5="",V$7=0,V$7="",V$8="",$L9794="",$L9794=0),"",layerCost(IF($N9794="",V$8,$N9794),V$4,V$5,$L9794)*MAX($K9794,1)*IF($M9794="",V$7,$M9794)/100)</f>
        <v/>
      </c>
      <c r="W9794" s="84"/>
      <c r="X9794" s="88" t="str">
        <f>IF(OR(X$4="",X$4=0,X$5="",X$7=0,X$7="",X$8="",$L9794="",$L9794=0),"",layerCost(IF($N9794="",X$8,$N9794),X$4,X$5,$L9794)*MAX($K9794,1)*IF($M9794="",X$7,$M9794)/100)</f>
        <v/>
      </c>
      <c r="Y9794" s="84"/>
      <c r="Z9794" s="88" t="str">
        <f>IF(OR(Z$4="",Z$4=0,Z$5="",Z$7=0,Z$7="",Z$8="",$L9794="",$L9794=0),"",layerCost(IF($N9794="",Z$8,$N9794),Z$4,Z$5,$L9794)*MAX($K9794,1)*IF($M9794="",Z$7,$M9794)/100)</f>
        <v/>
      </c>
    </row>
    <row r="9795" spans="16:26" x14ac:dyDescent="0.2">
      <c r="P9795" s="88" t="str">
        <f>IF(OR(P$4="",P$4=0,P$5="",P$7=0,P$7="",P$8="",$L9795="",$L9795=0),"",layerCost(IF($N9795="",P$8,$N9795),P$4,P$5,$L9795)*MAX($K9795,1)*IF($M9795="",P$7,$M9795)/100)</f>
        <v/>
      </c>
      <c r="Q9795" s="84"/>
      <c r="R9795" s="88" t="str">
        <f>IF(OR(R$4="",R$4=0,R$5="",R$7=0,R$7="",R$8="",$L9795="",$L9795=0),"",layerCost(IF($N9795="",R$8,$N9795),R$4,R$5,$L9795)*MAX($K9795,1)*IF($M9795="",R$7,$M9795)/100)</f>
        <v/>
      </c>
      <c r="S9795" s="84"/>
      <c r="T9795" s="88" t="str">
        <f>IF(OR(T$4="",T$4=0,T$5="",T$7=0,T$7="",T$8="",$L9795="",$L9795=0),"",layerCost(IF($N9795="",T$8,$N9795),T$4,T$5,$L9795)*MAX($K9795,1)*IF($M9795="",T$7,$M9795)/100)</f>
        <v/>
      </c>
      <c r="U9795" s="84"/>
      <c r="V9795" s="88" t="str">
        <f>IF(OR(V$4="",V$4=0,V$5="",V$7=0,V$7="",V$8="",$L9795="",$L9795=0),"",layerCost(IF($N9795="",V$8,$N9795),V$4,V$5,$L9795)*MAX($K9795,1)*IF($M9795="",V$7,$M9795)/100)</f>
        <v/>
      </c>
      <c r="W9795" s="84"/>
      <c r="X9795" s="88" t="str">
        <f>IF(OR(X$4="",X$4=0,X$5="",X$7=0,X$7="",X$8="",$L9795="",$L9795=0),"",layerCost(IF($N9795="",X$8,$N9795),X$4,X$5,$L9795)*MAX($K9795,1)*IF($M9795="",X$7,$M9795)/100)</f>
        <v/>
      </c>
      <c r="Y9795" s="84"/>
      <c r="Z9795" s="88" t="str">
        <f>IF(OR(Z$4="",Z$4=0,Z$5="",Z$7=0,Z$7="",Z$8="",$L9795="",$L9795=0),"",layerCost(IF($N9795="",Z$8,$N9795),Z$4,Z$5,$L9795)*MAX($K9795,1)*IF($M9795="",Z$7,$M9795)/100)</f>
        <v/>
      </c>
    </row>
    <row r="9796" spans="16:26" x14ac:dyDescent="0.2">
      <c r="P9796" s="88" t="str">
        <f>IF(OR(P$4="",P$4=0,P$5="",P$7=0,P$7="",P$8="",$L9796="",$L9796=0),"",layerCost(IF($N9796="",P$8,$N9796),P$4,P$5,$L9796)*MAX($K9796,1)*IF($M9796="",P$7,$M9796)/100)</f>
        <v/>
      </c>
      <c r="Q9796" s="84"/>
      <c r="R9796" s="88" t="str">
        <f>IF(OR(R$4="",R$4=0,R$5="",R$7=0,R$7="",R$8="",$L9796="",$L9796=0),"",layerCost(IF($N9796="",R$8,$N9796),R$4,R$5,$L9796)*MAX($K9796,1)*IF($M9796="",R$7,$M9796)/100)</f>
        <v/>
      </c>
      <c r="S9796" s="84"/>
      <c r="T9796" s="88" t="str">
        <f>IF(OR(T$4="",T$4=0,T$5="",T$7=0,T$7="",T$8="",$L9796="",$L9796=0),"",layerCost(IF($N9796="",T$8,$N9796),T$4,T$5,$L9796)*MAX($K9796,1)*IF($M9796="",T$7,$M9796)/100)</f>
        <v/>
      </c>
      <c r="U9796" s="84"/>
      <c r="V9796" s="88" t="str">
        <f>IF(OR(V$4="",V$4=0,V$5="",V$7=0,V$7="",V$8="",$L9796="",$L9796=0),"",layerCost(IF($N9796="",V$8,$N9796),V$4,V$5,$L9796)*MAX($K9796,1)*IF($M9796="",V$7,$M9796)/100)</f>
        <v/>
      </c>
      <c r="W9796" s="84"/>
      <c r="X9796" s="88" t="str">
        <f>IF(OR(X$4="",X$4=0,X$5="",X$7=0,X$7="",X$8="",$L9796="",$L9796=0),"",layerCost(IF($N9796="",X$8,$N9796),X$4,X$5,$L9796)*MAX($K9796,1)*IF($M9796="",X$7,$M9796)/100)</f>
        <v/>
      </c>
      <c r="Y9796" s="84"/>
      <c r="Z9796" s="88" t="str">
        <f>IF(OR(Z$4="",Z$4=0,Z$5="",Z$7=0,Z$7="",Z$8="",$L9796="",$L9796=0),"",layerCost(IF($N9796="",Z$8,$N9796),Z$4,Z$5,$L9796)*MAX($K9796,1)*IF($M9796="",Z$7,$M9796)/100)</f>
        <v/>
      </c>
    </row>
    <row r="9797" spans="16:26" x14ac:dyDescent="0.2">
      <c r="P9797" s="88" t="str">
        <f>IF(OR(P$4="",P$4=0,P$5="",P$7=0,P$7="",P$8="",$L9797="",$L9797=0),"",layerCost(IF($N9797="",P$8,$N9797),P$4,P$5,$L9797)*MAX($K9797,1)*IF($M9797="",P$7,$M9797)/100)</f>
        <v/>
      </c>
      <c r="Q9797" s="84"/>
      <c r="R9797" s="88" t="str">
        <f>IF(OR(R$4="",R$4=0,R$5="",R$7=0,R$7="",R$8="",$L9797="",$L9797=0),"",layerCost(IF($N9797="",R$8,$N9797),R$4,R$5,$L9797)*MAX($K9797,1)*IF($M9797="",R$7,$M9797)/100)</f>
        <v/>
      </c>
      <c r="S9797" s="84"/>
      <c r="T9797" s="88" t="str">
        <f>IF(OR(T$4="",T$4=0,T$5="",T$7=0,T$7="",T$8="",$L9797="",$L9797=0),"",layerCost(IF($N9797="",T$8,$N9797),T$4,T$5,$L9797)*MAX($K9797,1)*IF($M9797="",T$7,$M9797)/100)</f>
        <v/>
      </c>
      <c r="U9797" s="84"/>
      <c r="V9797" s="88" t="str">
        <f>IF(OR(V$4="",V$4=0,V$5="",V$7=0,V$7="",V$8="",$L9797="",$L9797=0),"",layerCost(IF($N9797="",V$8,$N9797),V$4,V$5,$L9797)*MAX($K9797,1)*IF($M9797="",V$7,$M9797)/100)</f>
        <v/>
      </c>
      <c r="W9797" s="84"/>
      <c r="X9797" s="88" t="str">
        <f>IF(OR(X$4="",X$4=0,X$5="",X$7=0,X$7="",X$8="",$L9797="",$L9797=0),"",layerCost(IF($N9797="",X$8,$N9797),X$4,X$5,$L9797)*MAX($K9797,1)*IF($M9797="",X$7,$M9797)/100)</f>
        <v/>
      </c>
      <c r="Y9797" s="84"/>
      <c r="Z9797" s="88" t="str">
        <f>IF(OR(Z$4="",Z$4=0,Z$5="",Z$7=0,Z$7="",Z$8="",$L9797="",$L9797=0),"",layerCost(IF($N9797="",Z$8,$N9797),Z$4,Z$5,$L9797)*MAX($K9797,1)*IF($M9797="",Z$7,$M9797)/100)</f>
        <v/>
      </c>
    </row>
    <row r="9798" spans="16:26" x14ac:dyDescent="0.2">
      <c r="P9798" s="88" t="str">
        <f>IF(OR(P$4="",P$4=0,P$5="",P$7=0,P$7="",P$8="",$L9798="",$L9798=0),"",layerCost(IF($N9798="",P$8,$N9798),P$4,P$5,$L9798)*MAX($K9798,1)*IF($M9798="",P$7,$M9798)/100)</f>
        <v/>
      </c>
      <c r="Q9798" s="84"/>
      <c r="R9798" s="88" t="str">
        <f>IF(OR(R$4="",R$4=0,R$5="",R$7=0,R$7="",R$8="",$L9798="",$L9798=0),"",layerCost(IF($N9798="",R$8,$N9798),R$4,R$5,$L9798)*MAX($K9798,1)*IF($M9798="",R$7,$M9798)/100)</f>
        <v/>
      </c>
      <c r="S9798" s="84"/>
      <c r="T9798" s="88" t="str">
        <f>IF(OR(T$4="",T$4=0,T$5="",T$7=0,T$7="",T$8="",$L9798="",$L9798=0),"",layerCost(IF($N9798="",T$8,$N9798),T$4,T$5,$L9798)*MAX($K9798,1)*IF($M9798="",T$7,$M9798)/100)</f>
        <v/>
      </c>
      <c r="U9798" s="84"/>
      <c r="V9798" s="88" t="str">
        <f>IF(OR(V$4="",V$4=0,V$5="",V$7=0,V$7="",V$8="",$L9798="",$L9798=0),"",layerCost(IF($N9798="",V$8,$N9798),V$4,V$5,$L9798)*MAX($K9798,1)*IF($M9798="",V$7,$M9798)/100)</f>
        <v/>
      </c>
      <c r="W9798" s="84"/>
      <c r="X9798" s="88" t="str">
        <f>IF(OR(X$4="",X$4=0,X$5="",X$7=0,X$7="",X$8="",$L9798="",$L9798=0),"",layerCost(IF($N9798="",X$8,$N9798),X$4,X$5,$L9798)*MAX($K9798,1)*IF($M9798="",X$7,$M9798)/100)</f>
        <v/>
      </c>
      <c r="Y9798" s="84"/>
      <c r="Z9798" s="88" t="str">
        <f>IF(OR(Z$4="",Z$4=0,Z$5="",Z$7=0,Z$7="",Z$8="",$L9798="",$L9798=0),"",layerCost(IF($N9798="",Z$8,$N9798),Z$4,Z$5,$L9798)*MAX($K9798,1)*IF($M9798="",Z$7,$M9798)/100)</f>
        <v/>
      </c>
    </row>
    <row r="9799" spans="16:26" x14ac:dyDescent="0.2">
      <c r="P9799" s="88" t="str">
        <f>IF(OR(P$4="",P$4=0,P$5="",P$7=0,P$7="",P$8="",$L9799="",$L9799=0),"",layerCost(IF($N9799="",P$8,$N9799),P$4,P$5,$L9799)*MAX($K9799,1)*IF($M9799="",P$7,$M9799)/100)</f>
        <v/>
      </c>
      <c r="Q9799" s="84"/>
      <c r="R9799" s="88" t="str">
        <f>IF(OR(R$4="",R$4=0,R$5="",R$7=0,R$7="",R$8="",$L9799="",$L9799=0),"",layerCost(IF($N9799="",R$8,$N9799),R$4,R$5,$L9799)*MAX($K9799,1)*IF($M9799="",R$7,$M9799)/100)</f>
        <v/>
      </c>
      <c r="S9799" s="84"/>
      <c r="T9799" s="88" t="str">
        <f>IF(OR(T$4="",T$4=0,T$5="",T$7=0,T$7="",T$8="",$L9799="",$L9799=0),"",layerCost(IF($N9799="",T$8,$N9799),T$4,T$5,$L9799)*MAX($K9799,1)*IF($M9799="",T$7,$M9799)/100)</f>
        <v/>
      </c>
      <c r="U9799" s="84"/>
      <c r="V9799" s="88" t="str">
        <f>IF(OR(V$4="",V$4=0,V$5="",V$7=0,V$7="",V$8="",$L9799="",$L9799=0),"",layerCost(IF($N9799="",V$8,$N9799),V$4,V$5,$L9799)*MAX($K9799,1)*IF($M9799="",V$7,$M9799)/100)</f>
        <v/>
      </c>
      <c r="W9799" s="84"/>
      <c r="X9799" s="88" t="str">
        <f>IF(OR(X$4="",X$4=0,X$5="",X$7=0,X$7="",X$8="",$L9799="",$L9799=0),"",layerCost(IF($N9799="",X$8,$N9799),X$4,X$5,$L9799)*MAX($K9799,1)*IF($M9799="",X$7,$M9799)/100)</f>
        <v/>
      </c>
      <c r="Y9799" s="84"/>
      <c r="Z9799" s="88" t="str">
        <f>IF(OR(Z$4="",Z$4=0,Z$5="",Z$7=0,Z$7="",Z$8="",$L9799="",$L9799=0),"",layerCost(IF($N9799="",Z$8,$N9799),Z$4,Z$5,$L9799)*MAX($K9799,1)*IF($M9799="",Z$7,$M9799)/100)</f>
        <v/>
      </c>
    </row>
    <row r="9800" spans="16:26" x14ac:dyDescent="0.2">
      <c r="P9800" s="88" t="str">
        <f>IF(OR(P$4="",P$4=0,P$5="",P$7=0,P$7="",P$8="",$L9800="",$L9800=0),"",layerCost(IF($N9800="",P$8,$N9800),P$4,P$5,$L9800)*MAX($K9800,1)*IF($M9800="",P$7,$M9800)/100)</f>
        <v/>
      </c>
      <c r="Q9800" s="84"/>
      <c r="R9800" s="88" t="str">
        <f>IF(OR(R$4="",R$4=0,R$5="",R$7=0,R$7="",R$8="",$L9800="",$L9800=0),"",layerCost(IF($N9800="",R$8,$N9800),R$4,R$5,$L9800)*MAX($K9800,1)*IF($M9800="",R$7,$M9800)/100)</f>
        <v/>
      </c>
      <c r="S9800" s="84"/>
      <c r="T9800" s="88" t="str">
        <f>IF(OR(T$4="",T$4=0,T$5="",T$7=0,T$7="",T$8="",$L9800="",$L9800=0),"",layerCost(IF($N9800="",T$8,$N9800),T$4,T$5,$L9800)*MAX($K9800,1)*IF($M9800="",T$7,$M9800)/100)</f>
        <v/>
      </c>
      <c r="U9800" s="84"/>
      <c r="V9800" s="88" t="str">
        <f>IF(OR(V$4="",V$4=0,V$5="",V$7=0,V$7="",V$8="",$L9800="",$L9800=0),"",layerCost(IF($N9800="",V$8,$N9800),V$4,V$5,$L9800)*MAX($K9800,1)*IF($M9800="",V$7,$M9800)/100)</f>
        <v/>
      </c>
      <c r="W9800" s="84"/>
      <c r="X9800" s="88" t="str">
        <f>IF(OR(X$4="",X$4=0,X$5="",X$7=0,X$7="",X$8="",$L9800="",$L9800=0),"",layerCost(IF($N9800="",X$8,$N9800),X$4,X$5,$L9800)*MAX($K9800,1)*IF($M9800="",X$7,$M9800)/100)</f>
        <v/>
      </c>
      <c r="Y9800" s="84"/>
      <c r="Z9800" s="88" t="str">
        <f>IF(OR(Z$4="",Z$4=0,Z$5="",Z$7=0,Z$7="",Z$8="",$L9800="",$L9800=0),"",layerCost(IF($N9800="",Z$8,$N9800),Z$4,Z$5,$L9800)*MAX($K9800,1)*IF($M9800="",Z$7,$M9800)/100)</f>
        <v/>
      </c>
    </row>
    <row r="9801" spans="16:26" x14ac:dyDescent="0.2">
      <c r="P9801" s="88" t="str">
        <f>IF(OR(P$4="",P$4=0,P$5="",P$7=0,P$7="",P$8="",$L9801="",$L9801=0),"",layerCost(IF($N9801="",P$8,$N9801),P$4,P$5,$L9801)*MAX($K9801,1)*IF($M9801="",P$7,$M9801)/100)</f>
        <v/>
      </c>
      <c r="Q9801" s="84"/>
      <c r="R9801" s="88" t="str">
        <f>IF(OR(R$4="",R$4=0,R$5="",R$7=0,R$7="",R$8="",$L9801="",$L9801=0),"",layerCost(IF($N9801="",R$8,$N9801),R$4,R$5,$L9801)*MAX($K9801,1)*IF($M9801="",R$7,$M9801)/100)</f>
        <v/>
      </c>
      <c r="S9801" s="84"/>
      <c r="T9801" s="88" t="str">
        <f>IF(OR(T$4="",T$4=0,T$5="",T$7=0,T$7="",T$8="",$L9801="",$L9801=0),"",layerCost(IF($N9801="",T$8,$N9801),T$4,T$5,$L9801)*MAX($K9801,1)*IF($M9801="",T$7,$M9801)/100)</f>
        <v/>
      </c>
      <c r="U9801" s="84"/>
      <c r="V9801" s="88" t="str">
        <f>IF(OR(V$4="",V$4=0,V$5="",V$7=0,V$7="",V$8="",$L9801="",$L9801=0),"",layerCost(IF($N9801="",V$8,$N9801),V$4,V$5,$L9801)*MAX($K9801,1)*IF($M9801="",V$7,$M9801)/100)</f>
        <v/>
      </c>
      <c r="W9801" s="84"/>
      <c r="X9801" s="88" t="str">
        <f>IF(OR(X$4="",X$4=0,X$5="",X$7=0,X$7="",X$8="",$L9801="",$L9801=0),"",layerCost(IF($N9801="",X$8,$N9801),X$4,X$5,$L9801)*MAX($K9801,1)*IF($M9801="",X$7,$M9801)/100)</f>
        <v/>
      </c>
      <c r="Y9801" s="84"/>
      <c r="Z9801" s="88" t="str">
        <f>IF(OR(Z$4="",Z$4=0,Z$5="",Z$7=0,Z$7="",Z$8="",$L9801="",$L9801=0),"",layerCost(IF($N9801="",Z$8,$N9801),Z$4,Z$5,$L9801)*MAX($K9801,1)*IF($M9801="",Z$7,$M9801)/100)</f>
        <v/>
      </c>
    </row>
    <row r="9802" spans="16:26" x14ac:dyDescent="0.2">
      <c r="P9802" s="88" t="str">
        <f>IF(OR(P$4="",P$4=0,P$5="",P$7=0,P$7="",P$8="",$L9802="",$L9802=0),"",layerCost(IF($N9802="",P$8,$N9802),P$4,P$5,$L9802)*MAX($K9802,1)*IF($M9802="",P$7,$M9802)/100)</f>
        <v/>
      </c>
      <c r="Q9802" s="84"/>
      <c r="R9802" s="88" t="str">
        <f>IF(OR(R$4="",R$4=0,R$5="",R$7=0,R$7="",R$8="",$L9802="",$L9802=0),"",layerCost(IF($N9802="",R$8,$N9802),R$4,R$5,$L9802)*MAX($K9802,1)*IF($M9802="",R$7,$M9802)/100)</f>
        <v/>
      </c>
      <c r="S9802" s="84"/>
      <c r="T9802" s="88" t="str">
        <f>IF(OR(T$4="",T$4=0,T$5="",T$7=0,T$7="",T$8="",$L9802="",$L9802=0),"",layerCost(IF($N9802="",T$8,$N9802),T$4,T$5,$L9802)*MAX($K9802,1)*IF($M9802="",T$7,$M9802)/100)</f>
        <v/>
      </c>
      <c r="U9802" s="84"/>
      <c r="V9802" s="88" t="str">
        <f>IF(OR(V$4="",V$4=0,V$5="",V$7=0,V$7="",V$8="",$L9802="",$L9802=0),"",layerCost(IF($N9802="",V$8,$N9802),V$4,V$5,$L9802)*MAX($K9802,1)*IF($M9802="",V$7,$M9802)/100)</f>
        <v/>
      </c>
      <c r="W9802" s="84"/>
      <c r="X9802" s="88" t="str">
        <f>IF(OR(X$4="",X$4=0,X$5="",X$7=0,X$7="",X$8="",$L9802="",$L9802=0),"",layerCost(IF($N9802="",X$8,$N9802),X$4,X$5,$L9802)*MAX($K9802,1)*IF($M9802="",X$7,$M9802)/100)</f>
        <v/>
      </c>
      <c r="Y9802" s="84"/>
      <c r="Z9802" s="88" t="str">
        <f>IF(OR(Z$4="",Z$4=0,Z$5="",Z$7=0,Z$7="",Z$8="",$L9802="",$L9802=0),"",layerCost(IF($N9802="",Z$8,$N9802),Z$4,Z$5,$L9802)*MAX($K9802,1)*IF($M9802="",Z$7,$M9802)/100)</f>
        <v/>
      </c>
    </row>
    <row r="9803" spans="16:26" x14ac:dyDescent="0.2">
      <c r="P9803" s="88" t="str">
        <f>IF(OR(P$4="",P$4=0,P$5="",P$7=0,P$7="",P$8="",$L9803="",$L9803=0),"",layerCost(IF($N9803="",P$8,$N9803),P$4,P$5,$L9803)*MAX($K9803,1)*IF($M9803="",P$7,$M9803)/100)</f>
        <v/>
      </c>
      <c r="Q9803" s="84"/>
      <c r="R9803" s="88" t="str">
        <f>IF(OR(R$4="",R$4=0,R$5="",R$7=0,R$7="",R$8="",$L9803="",$L9803=0),"",layerCost(IF($N9803="",R$8,$N9803),R$4,R$5,$L9803)*MAX($K9803,1)*IF($M9803="",R$7,$M9803)/100)</f>
        <v/>
      </c>
      <c r="S9803" s="84"/>
      <c r="T9803" s="88" t="str">
        <f>IF(OR(T$4="",T$4=0,T$5="",T$7=0,T$7="",T$8="",$L9803="",$L9803=0),"",layerCost(IF($N9803="",T$8,$N9803),T$4,T$5,$L9803)*MAX($K9803,1)*IF($M9803="",T$7,$M9803)/100)</f>
        <v/>
      </c>
      <c r="U9803" s="84"/>
      <c r="V9803" s="88" t="str">
        <f>IF(OR(V$4="",V$4=0,V$5="",V$7=0,V$7="",V$8="",$L9803="",$L9803=0),"",layerCost(IF($N9803="",V$8,$N9803),V$4,V$5,$L9803)*MAX($K9803,1)*IF($M9803="",V$7,$M9803)/100)</f>
        <v/>
      </c>
      <c r="W9803" s="84"/>
      <c r="X9803" s="88" t="str">
        <f>IF(OR(X$4="",X$4=0,X$5="",X$7=0,X$7="",X$8="",$L9803="",$L9803=0),"",layerCost(IF($N9803="",X$8,$N9803),X$4,X$5,$L9803)*MAX($K9803,1)*IF($M9803="",X$7,$M9803)/100)</f>
        <v/>
      </c>
      <c r="Y9803" s="84"/>
      <c r="Z9803" s="88" t="str">
        <f>IF(OR(Z$4="",Z$4=0,Z$5="",Z$7=0,Z$7="",Z$8="",$L9803="",$L9803=0),"",layerCost(IF($N9803="",Z$8,$N9803),Z$4,Z$5,$L9803)*MAX($K9803,1)*IF($M9803="",Z$7,$M9803)/100)</f>
        <v/>
      </c>
    </row>
    <row r="9804" spans="16:26" x14ac:dyDescent="0.2">
      <c r="P9804" s="88" t="str">
        <f>IF(OR(P$4="",P$4=0,P$5="",P$7=0,P$7="",P$8="",$L9804="",$L9804=0),"",layerCost(IF($N9804="",P$8,$N9804),P$4,P$5,$L9804)*MAX($K9804,1)*IF($M9804="",P$7,$M9804)/100)</f>
        <v/>
      </c>
      <c r="Q9804" s="84"/>
      <c r="R9804" s="88" t="str">
        <f>IF(OR(R$4="",R$4=0,R$5="",R$7=0,R$7="",R$8="",$L9804="",$L9804=0),"",layerCost(IF($N9804="",R$8,$N9804),R$4,R$5,$L9804)*MAX($K9804,1)*IF($M9804="",R$7,$M9804)/100)</f>
        <v/>
      </c>
      <c r="S9804" s="84"/>
      <c r="T9804" s="88" t="str">
        <f>IF(OR(T$4="",T$4=0,T$5="",T$7=0,T$7="",T$8="",$L9804="",$L9804=0),"",layerCost(IF($N9804="",T$8,$N9804),T$4,T$5,$L9804)*MAX($K9804,1)*IF($M9804="",T$7,$M9804)/100)</f>
        <v/>
      </c>
      <c r="U9804" s="84"/>
      <c r="V9804" s="88" t="str">
        <f>IF(OR(V$4="",V$4=0,V$5="",V$7=0,V$7="",V$8="",$L9804="",$L9804=0),"",layerCost(IF($N9804="",V$8,$N9804),V$4,V$5,$L9804)*MAX($K9804,1)*IF($M9804="",V$7,$M9804)/100)</f>
        <v/>
      </c>
      <c r="W9804" s="84"/>
      <c r="X9804" s="88" t="str">
        <f>IF(OR(X$4="",X$4=0,X$5="",X$7=0,X$7="",X$8="",$L9804="",$L9804=0),"",layerCost(IF($N9804="",X$8,$N9804),X$4,X$5,$L9804)*MAX($K9804,1)*IF($M9804="",X$7,$M9804)/100)</f>
        <v/>
      </c>
      <c r="Y9804" s="84"/>
      <c r="Z9804" s="88" t="str">
        <f>IF(OR(Z$4="",Z$4=0,Z$5="",Z$7=0,Z$7="",Z$8="",$L9804="",$L9804=0),"",layerCost(IF($N9804="",Z$8,$N9804),Z$4,Z$5,$L9804)*MAX($K9804,1)*IF($M9804="",Z$7,$M9804)/100)</f>
        <v/>
      </c>
    </row>
    <row r="9805" spans="16:26" x14ac:dyDescent="0.2">
      <c r="P9805" s="88" t="str">
        <f>IF(OR(P$4="",P$4=0,P$5="",P$7=0,P$7="",P$8="",$L9805="",$L9805=0),"",layerCost(IF($N9805="",P$8,$N9805),P$4,P$5,$L9805)*MAX($K9805,1)*IF($M9805="",P$7,$M9805)/100)</f>
        <v/>
      </c>
      <c r="Q9805" s="84"/>
      <c r="R9805" s="88" t="str">
        <f>IF(OR(R$4="",R$4=0,R$5="",R$7=0,R$7="",R$8="",$L9805="",$L9805=0),"",layerCost(IF($N9805="",R$8,$N9805),R$4,R$5,$L9805)*MAX($K9805,1)*IF($M9805="",R$7,$M9805)/100)</f>
        <v/>
      </c>
      <c r="S9805" s="84"/>
      <c r="T9805" s="88" t="str">
        <f>IF(OR(T$4="",T$4=0,T$5="",T$7=0,T$7="",T$8="",$L9805="",$L9805=0),"",layerCost(IF($N9805="",T$8,$N9805),T$4,T$5,$L9805)*MAX($K9805,1)*IF($M9805="",T$7,$M9805)/100)</f>
        <v/>
      </c>
      <c r="U9805" s="84"/>
      <c r="V9805" s="88" t="str">
        <f>IF(OR(V$4="",V$4=0,V$5="",V$7=0,V$7="",V$8="",$L9805="",$L9805=0),"",layerCost(IF($N9805="",V$8,$N9805),V$4,V$5,$L9805)*MAX($K9805,1)*IF($M9805="",V$7,$M9805)/100)</f>
        <v/>
      </c>
      <c r="W9805" s="84"/>
      <c r="X9805" s="88" t="str">
        <f>IF(OR(X$4="",X$4=0,X$5="",X$7=0,X$7="",X$8="",$L9805="",$L9805=0),"",layerCost(IF($N9805="",X$8,$N9805),X$4,X$5,$L9805)*MAX($K9805,1)*IF($M9805="",X$7,$M9805)/100)</f>
        <v/>
      </c>
      <c r="Y9805" s="84"/>
      <c r="Z9805" s="88" t="str">
        <f>IF(OR(Z$4="",Z$4=0,Z$5="",Z$7=0,Z$7="",Z$8="",$L9805="",$L9805=0),"",layerCost(IF($N9805="",Z$8,$N9805),Z$4,Z$5,$L9805)*MAX($K9805,1)*IF($M9805="",Z$7,$M9805)/100)</f>
        <v/>
      </c>
    </row>
    <row r="9806" spans="16:26" x14ac:dyDescent="0.2">
      <c r="P9806" s="88" t="str">
        <f>IF(OR(P$4="",P$4=0,P$5="",P$7=0,P$7="",P$8="",$L9806="",$L9806=0),"",layerCost(IF($N9806="",P$8,$N9806),P$4,P$5,$L9806)*MAX($K9806,1)*IF($M9806="",P$7,$M9806)/100)</f>
        <v/>
      </c>
      <c r="Q9806" s="84"/>
      <c r="R9806" s="88" t="str">
        <f>IF(OR(R$4="",R$4=0,R$5="",R$7=0,R$7="",R$8="",$L9806="",$L9806=0),"",layerCost(IF($N9806="",R$8,$N9806),R$4,R$5,$L9806)*MAX($K9806,1)*IF($M9806="",R$7,$M9806)/100)</f>
        <v/>
      </c>
      <c r="S9806" s="84"/>
      <c r="T9806" s="88" t="str">
        <f>IF(OR(T$4="",T$4=0,T$5="",T$7=0,T$7="",T$8="",$L9806="",$L9806=0),"",layerCost(IF($N9806="",T$8,$N9806),T$4,T$5,$L9806)*MAX($K9806,1)*IF($M9806="",T$7,$M9806)/100)</f>
        <v/>
      </c>
      <c r="U9806" s="84"/>
      <c r="V9806" s="88" t="str">
        <f>IF(OR(V$4="",V$4=0,V$5="",V$7=0,V$7="",V$8="",$L9806="",$L9806=0),"",layerCost(IF($N9806="",V$8,$N9806),V$4,V$5,$L9806)*MAX($K9806,1)*IF($M9806="",V$7,$M9806)/100)</f>
        <v/>
      </c>
      <c r="W9806" s="84"/>
      <c r="X9806" s="88" t="str">
        <f>IF(OR(X$4="",X$4=0,X$5="",X$7=0,X$7="",X$8="",$L9806="",$L9806=0),"",layerCost(IF($N9806="",X$8,$N9806),X$4,X$5,$L9806)*MAX($K9806,1)*IF($M9806="",X$7,$M9806)/100)</f>
        <v/>
      </c>
      <c r="Y9806" s="84"/>
      <c r="Z9806" s="88" t="str">
        <f>IF(OR(Z$4="",Z$4=0,Z$5="",Z$7=0,Z$7="",Z$8="",$L9806="",$L9806=0),"",layerCost(IF($N9806="",Z$8,$N9806),Z$4,Z$5,$L9806)*MAX($K9806,1)*IF($M9806="",Z$7,$M9806)/100)</f>
        <v/>
      </c>
    </row>
    <row r="9807" spans="16:26" x14ac:dyDescent="0.2">
      <c r="P9807" s="88" t="str">
        <f>IF(OR(P$4="",P$4=0,P$5="",P$7=0,P$7="",P$8="",$L9807="",$L9807=0),"",layerCost(IF($N9807="",P$8,$N9807),P$4,P$5,$L9807)*MAX($K9807,1)*IF($M9807="",P$7,$M9807)/100)</f>
        <v/>
      </c>
      <c r="Q9807" s="84"/>
      <c r="R9807" s="88" t="str">
        <f>IF(OR(R$4="",R$4=0,R$5="",R$7=0,R$7="",R$8="",$L9807="",$L9807=0),"",layerCost(IF($N9807="",R$8,$N9807),R$4,R$5,$L9807)*MAX($K9807,1)*IF($M9807="",R$7,$M9807)/100)</f>
        <v/>
      </c>
      <c r="S9807" s="84"/>
      <c r="T9807" s="88" t="str">
        <f>IF(OR(T$4="",T$4=0,T$5="",T$7=0,T$7="",T$8="",$L9807="",$L9807=0),"",layerCost(IF($N9807="",T$8,$N9807),T$4,T$5,$L9807)*MAX($K9807,1)*IF($M9807="",T$7,$M9807)/100)</f>
        <v/>
      </c>
      <c r="U9807" s="84"/>
      <c r="V9807" s="88" t="str">
        <f>IF(OR(V$4="",V$4=0,V$5="",V$7=0,V$7="",V$8="",$L9807="",$L9807=0),"",layerCost(IF($N9807="",V$8,$N9807),V$4,V$5,$L9807)*MAX($K9807,1)*IF($M9807="",V$7,$M9807)/100)</f>
        <v/>
      </c>
      <c r="W9807" s="84"/>
      <c r="X9807" s="88" t="str">
        <f>IF(OR(X$4="",X$4=0,X$5="",X$7=0,X$7="",X$8="",$L9807="",$L9807=0),"",layerCost(IF($N9807="",X$8,$N9807),X$4,X$5,$L9807)*MAX($K9807,1)*IF($M9807="",X$7,$M9807)/100)</f>
        <v/>
      </c>
      <c r="Y9807" s="84"/>
      <c r="Z9807" s="88" t="str">
        <f>IF(OR(Z$4="",Z$4=0,Z$5="",Z$7=0,Z$7="",Z$8="",$L9807="",$L9807=0),"",layerCost(IF($N9807="",Z$8,$N9807),Z$4,Z$5,$L9807)*MAX($K9807,1)*IF($M9807="",Z$7,$M9807)/100)</f>
        <v/>
      </c>
    </row>
    <row r="9808" spans="16:26" x14ac:dyDescent="0.2">
      <c r="P9808" s="88" t="str">
        <f>IF(OR(P$4="",P$4=0,P$5="",P$7=0,P$7="",P$8="",$L9808="",$L9808=0),"",layerCost(IF($N9808="",P$8,$N9808),P$4,P$5,$L9808)*MAX($K9808,1)*IF($M9808="",P$7,$M9808)/100)</f>
        <v/>
      </c>
      <c r="Q9808" s="84"/>
      <c r="R9808" s="88" t="str">
        <f>IF(OR(R$4="",R$4=0,R$5="",R$7=0,R$7="",R$8="",$L9808="",$L9808=0),"",layerCost(IF($N9808="",R$8,$N9808),R$4,R$5,$L9808)*MAX($K9808,1)*IF($M9808="",R$7,$M9808)/100)</f>
        <v/>
      </c>
      <c r="S9808" s="84"/>
      <c r="T9808" s="88" t="str">
        <f>IF(OR(T$4="",T$4=0,T$5="",T$7=0,T$7="",T$8="",$L9808="",$L9808=0),"",layerCost(IF($N9808="",T$8,$N9808),T$4,T$5,$L9808)*MAX($K9808,1)*IF($M9808="",T$7,$M9808)/100)</f>
        <v/>
      </c>
      <c r="U9808" s="84"/>
      <c r="V9808" s="88" t="str">
        <f>IF(OR(V$4="",V$4=0,V$5="",V$7=0,V$7="",V$8="",$L9808="",$L9808=0),"",layerCost(IF($N9808="",V$8,$N9808),V$4,V$5,$L9808)*MAX($K9808,1)*IF($M9808="",V$7,$M9808)/100)</f>
        <v/>
      </c>
      <c r="W9808" s="84"/>
      <c r="X9808" s="88" t="str">
        <f>IF(OR(X$4="",X$4=0,X$5="",X$7=0,X$7="",X$8="",$L9808="",$L9808=0),"",layerCost(IF($N9808="",X$8,$N9808),X$4,X$5,$L9808)*MAX($K9808,1)*IF($M9808="",X$7,$M9808)/100)</f>
        <v/>
      </c>
      <c r="Y9808" s="84"/>
      <c r="Z9808" s="88" t="str">
        <f>IF(OR(Z$4="",Z$4=0,Z$5="",Z$7=0,Z$7="",Z$8="",$L9808="",$L9808=0),"",layerCost(IF($N9808="",Z$8,$N9808),Z$4,Z$5,$L9808)*MAX($K9808,1)*IF($M9808="",Z$7,$M9808)/100)</f>
        <v/>
      </c>
    </row>
    <row r="9809" spans="16:26" x14ac:dyDescent="0.2">
      <c r="P9809" s="88" t="str">
        <f>IF(OR(P$4="",P$4=0,P$5="",P$7=0,P$7="",P$8="",$L9809="",$L9809=0),"",layerCost(IF($N9809="",P$8,$N9809),P$4,P$5,$L9809)*MAX($K9809,1)*IF($M9809="",P$7,$M9809)/100)</f>
        <v/>
      </c>
      <c r="Q9809" s="84"/>
      <c r="R9809" s="88" t="str">
        <f>IF(OR(R$4="",R$4=0,R$5="",R$7=0,R$7="",R$8="",$L9809="",$L9809=0),"",layerCost(IF($N9809="",R$8,$N9809),R$4,R$5,$L9809)*MAX($K9809,1)*IF($M9809="",R$7,$M9809)/100)</f>
        <v/>
      </c>
      <c r="S9809" s="84"/>
      <c r="T9809" s="88" t="str">
        <f>IF(OR(T$4="",T$4=0,T$5="",T$7=0,T$7="",T$8="",$L9809="",$L9809=0),"",layerCost(IF($N9809="",T$8,$N9809),T$4,T$5,$L9809)*MAX($K9809,1)*IF($M9809="",T$7,$M9809)/100)</f>
        <v/>
      </c>
      <c r="U9809" s="84"/>
      <c r="V9809" s="88" t="str">
        <f>IF(OR(V$4="",V$4=0,V$5="",V$7=0,V$7="",V$8="",$L9809="",$L9809=0),"",layerCost(IF($N9809="",V$8,$N9809),V$4,V$5,$L9809)*MAX($K9809,1)*IF($M9809="",V$7,$M9809)/100)</f>
        <v/>
      </c>
      <c r="W9809" s="84"/>
      <c r="X9809" s="88" t="str">
        <f>IF(OR(X$4="",X$4=0,X$5="",X$7=0,X$7="",X$8="",$L9809="",$L9809=0),"",layerCost(IF($N9809="",X$8,$N9809),X$4,X$5,$L9809)*MAX($K9809,1)*IF($M9809="",X$7,$M9809)/100)</f>
        <v/>
      </c>
      <c r="Y9809" s="84"/>
      <c r="Z9809" s="88" t="str">
        <f>IF(OR(Z$4="",Z$4=0,Z$5="",Z$7=0,Z$7="",Z$8="",$L9809="",$L9809=0),"",layerCost(IF($N9809="",Z$8,$N9809),Z$4,Z$5,$L9809)*MAX($K9809,1)*IF($M9809="",Z$7,$M9809)/100)</f>
        <v/>
      </c>
    </row>
    <row r="9810" spans="16:26" x14ac:dyDescent="0.2">
      <c r="P9810" s="88" t="str">
        <f>IF(OR(P$4="",P$4=0,P$5="",P$7=0,P$7="",P$8="",$L9810="",$L9810=0),"",layerCost(IF($N9810="",P$8,$N9810),P$4,P$5,$L9810)*MAX($K9810,1)*IF($M9810="",P$7,$M9810)/100)</f>
        <v/>
      </c>
      <c r="Q9810" s="84"/>
      <c r="R9810" s="88" t="str">
        <f>IF(OR(R$4="",R$4=0,R$5="",R$7=0,R$7="",R$8="",$L9810="",$L9810=0),"",layerCost(IF($N9810="",R$8,$N9810),R$4,R$5,$L9810)*MAX($K9810,1)*IF($M9810="",R$7,$M9810)/100)</f>
        <v/>
      </c>
      <c r="S9810" s="84"/>
      <c r="T9810" s="88" t="str">
        <f>IF(OR(T$4="",T$4=0,T$5="",T$7=0,T$7="",T$8="",$L9810="",$L9810=0),"",layerCost(IF($N9810="",T$8,$N9810),T$4,T$5,$L9810)*MAX($K9810,1)*IF($M9810="",T$7,$M9810)/100)</f>
        <v/>
      </c>
      <c r="U9810" s="84"/>
      <c r="V9810" s="88" t="str">
        <f>IF(OR(V$4="",V$4=0,V$5="",V$7=0,V$7="",V$8="",$L9810="",$L9810=0),"",layerCost(IF($N9810="",V$8,$N9810),V$4,V$5,$L9810)*MAX($K9810,1)*IF($M9810="",V$7,$M9810)/100)</f>
        <v/>
      </c>
      <c r="W9810" s="84"/>
      <c r="X9810" s="88" t="str">
        <f>IF(OR(X$4="",X$4=0,X$5="",X$7=0,X$7="",X$8="",$L9810="",$L9810=0),"",layerCost(IF($N9810="",X$8,$N9810),X$4,X$5,$L9810)*MAX($K9810,1)*IF($M9810="",X$7,$M9810)/100)</f>
        <v/>
      </c>
      <c r="Y9810" s="84"/>
      <c r="Z9810" s="88" t="str">
        <f>IF(OR(Z$4="",Z$4=0,Z$5="",Z$7=0,Z$7="",Z$8="",$L9810="",$L9810=0),"",layerCost(IF($N9810="",Z$8,$N9810),Z$4,Z$5,$L9810)*MAX($K9810,1)*IF($M9810="",Z$7,$M9810)/100)</f>
        <v/>
      </c>
    </row>
    <row r="9811" spans="16:26" x14ac:dyDescent="0.2">
      <c r="P9811" s="88" t="str">
        <f>IF(OR(P$4="",P$4=0,P$5="",P$7=0,P$7="",P$8="",$L9811="",$L9811=0),"",layerCost(IF($N9811="",P$8,$N9811),P$4,P$5,$L9811)*MAX($K9811,1)*IF($M9811="",P$7,$M9811)/100)</f>
        <v/>
      </c>
      <c r="Q9811" s="84"/>
      <c r="R9811" s="88" t="str">
        <f>IF(OR(R$4="",R$4=0,R$5="",R$7=0,R$7="",R$8="",$L9811="",$L9811=0),"",layerCost(IF($N9811="",R$8,$N9811),R$4,R$5,$L9811)*MAX($K9811,1)*IF($M9811="",R$7,$M9811)/100)</f>
        <v/>
      </c>
      <c r="S9811" s="84"/>
      <c r="T9811" s="88" t="str">
        <f>IF(OR(T$4="",T$4=0,T$5="",T$7=0,T$7="",T$8="",$L9811="",$L9811=0),"",layerCost(IF($N9811="",T$8,$N9811),T$4,T$5,$L9811)*MAX($K9811,1)*IF($M9811="",T$7,$M9811)/100)</f>
        <v/>
      </c>
      <c r="U9811" s="84"/>
      <c r="V9811" s="88" t="str">
        <f>IF(OR(V$4="",V$4=0,V$5="",V$7=0,V$7="",V$8="",$L9811="",$L9811=0),"",layerCost(IF($N9811="",V$8,$N9811),V$4,V$5,$L9811)*MAX($K9811,1)*IF($M9811="",V$7,$M9811)/100)</f>
        <v/>
      </c>
      <c r="W9811" s="84"/>
      <c r="X9811" s="88" t="str">
        <f>IF(OR(X$4="",X$4=0,X$5="",X$7=0,X$7="",X$8="",$L9811="",$L9811=0),"",layerCost(IF($N9811="",X$8,$N9811),X$4,X$5,$L9811)*MAX($K9811,1)*IF($M9811="",X$7,$M9811)/100)</f>
        <v/>
      </c>
      <c r="Y9811" s="84"/>
      <c r="Z9811" s="88" t="str">
        <f>IF(OR(Z$4="",Z$4=0,Z$5="",Z$7=0,Z$7="",Z$8="",$L9811="",$L9811=0),"",layerCost(IF($N9811="",Z$8,$N9811),Z$4,Z$5,$L9811)*MAX($K9811,1)*IF($M9811="",Z$7,$M9811)/100)</f>
        <v/>
      </c>
    </row>
    <row r="9812" spans="16:26" x14ac:dyDescent="0.2">
      <c r="P9812" s="88" t="str">
        <f>IF(OR(P$4="",P$4=0,P$5="",P$7=0,P$7="",P$8="",$L9812="",$L9812=0),"",layerCost(IF($N9812="",P$8,$N9812),P$4,P$5,$L9812)*MAX($K9812,1)*IF($M9812="",P$7,$M9812)/100)</f>
        <v/>
      </c>
      <c r="Q9812" s="84"/>
      <c r="R9812" s="88" t="str">
        <f>IF(OR(R$4="",R$4=0,R$5="",R$7=0,R$7="",R$8="",$L9812="",$L9812=0),"",layerCost(IF($N9812="",R$8,$N9812),R$4,R$5,$L9812)*MAX($K9812,1)*IF($M9812="",R$7,$M9812)/100)</f>
        <v/>
      </c>
      <c r="S9812" s="84"/>
      <c r="T9812" s="88" t="str">
        <f>IF(OR(T$4="",T$4=0,T$5="",T$7=0,T$7="",T$8="",$L9812="",$L9812=0),"",layerCost(IF($N9812="",T$8,$N9812),T$4,T$5,$L9812)*MAX($K9812,1)*IF($M9812="",T$7,$M9812)/100)</f>
        <v/>
      </c>
      <c r="U9812" s="84"/>
      <c r="V9812" s="88" t="str">
        <f>IF(OR(V$4="",V$4=0,V$5="",V$7=0,V$7="",V$8="",$L9812="",$L9812=0),"",layerCost(IF($N9812="",V$8,$N9812),V$4,V$5,$L9812)*MAX($K9812,1)*IF($M9812="",V$7,$M9812)/100)</f>
        <v/>
      </c>
      <c r="W9812" s="84"/>
      <c r="X9812" s="88" t="str">
        <f>IF(OR(X$4="",X$4=0,X$5="",X$7=0,X$7="",X$8="",$L9812="",$L9812=0),"",layerCost(IF($N9812="",X$8,$N9812),X$4,X$5,$L9812)*MAX($K9812,1)*IF($M9812="",X$7,$M9812)/100)</f>
        <v/>
      </c>
      <c r="Y9812" s="84"/>
      <c r="Z9812" s="88" t="str">
        <f>IF(OR(Z$4="",Z$4=0,Z$5="",Z$7=0,Z$7="",Z$8="",$L9812="",$L9812=0),"",layerCost(IF($N9812="",Z$8,$N9812),Z$4,Z$5,$L9812)*MAX($K9812,1)*IF($M9812="",Z$7,$M9812)/100)</f>
        <v/>
      </c>
    </row>
    <row r="9813" spans="16:26" x14ac:dyDescent="0.2">
      <c r="P9813" s="88" t="str">
        <f>IF(OR(P$4="",P$4=0,P$5="",P$7=0,P$7="",P$8="",$L9813="",$L9813=0),"",layerCost(IF($N9813="",P$8,$N9813),P$4,P$5,$L9813)*MAX($K9813,1)*IF($M9813="",P$7,$M9813)/100)</f>
        <v/>
      </c>
      <c r="Q9813" s="84"/>
      <c r="R9813" s="88" t="str">
        <f>IF(OR(R$4="",R$4=0,R$5="",R$7=0,R$7="",R$8="",$L9813="",$L9813=0),"",layerCost(IF($N9813="",R$8,$N9813),R$4,R$5,$L9813)*MAX($K9813,1)*IF($M9813="",R$7,$M9813)/100)</f>
        <v/>
      </c>
      <c r="S9813" s="84"/>
      <c r="T9813" s="88" t="str">
        <f>IF(OR(T$4="",T$4=0,T$5="",T$7=0,T$7="",T$8="",$L9813="",$L9813=0),"",layerCost(IF($N9813="",T$8,$N9813),T$4,T$5,$L9813)*MAX($K9813,1)*IF($M9813="",T$7,$M9813)/100)</f>
        <v/>
      </c>
      <c r="U9813" s="84"/>
      <c r="V9813" s="88" t="str">
        <f>IF(OR(V$4="",V$4=0,V$5="",V$7=0,V$7="",V$8="",$L9813="",$L9813=0),"",layerCost(IF($N9813="",V$8,$N9813),V$4,V$5,$L9813)*MAX($K9813,1)*IF($M9813="",V$7,$M9813)/100)</f>
        <v/>
      </c>
      <c r="W9813" s="84"/>
      <c r="X9813" s="88" t="str">
        <f>IF(OR(X$4="",X$4=0,X$5="",X$7=0,X$7="",X$8="",$L9813="",$L9813=0),"",layerCost(IF($N9813="",X$8,$N9813),X$4,X$5,$L9813)*MAX($K9813,1)*IF($M9813="",X$7,$M9813)/100)</f>
        <v/>
      </c>
      <c r="Y9813" s="84"/>
      <c r="Z9813" s="88" t="str">
        <f>IF(OR(Z$4="",Z$4=0,Z$5="",Z$7=0,Z$7="",Z$8="",$L9813="",$L9813=0),"",layerCost(IF($N9813="",Z$8,$N9813),Z$4,Z$5,$L9813)*MAX($K9813,1)*IF($M9813="",Z$7,$M9813)/100)</f>
        <v/>
      </c>
    </row>
    <row r="9814" spans="16:26" x14ac:dyDescent="0.2">
      <c r="P9814" s="88" t="str">
        <f>IF(OR(P$4="",P$4=0,P$5="",P$7=0,P$7="",P$8="",$L9814="",$L9814=0),"",layerCost(IF($N9814="",P$8,$N9814),P$4,P$5,$L9814)*MAX($K9814,1)*IF($M9814="",P$7,$M9814)/100)</f>
        <v/>
      </c>
      <c r="Q9814" s="84"/>
      <c r="R9814" s="88" t="str">
        <f>IF(OR(R$4="",R$4=0,R$5="",R$7=0,R$7="",R$8="",$L9814="",$L9814=0),"",layerCost(IF($N9814="",R$8,$N9814),R$4,R$5,$L9814)*MAX($K9814,1)*IF($M9814="",R$7,$M9814)/100)</f>
        <v/>
      </c>
      <c r="S9814" s="84"/>
      <c r="T9814" s="88" t="str">
        <f>IF(OR(T$4="",T$4=0,T$5="",T$7=0,T$7="",T$8="",$L9814="",$L9814=0),"",layerCost(IF($N9814="",T$8,$N9814),T$4,T$5,$L9814)*MAX($K9814,1)*IF($M9814="",T$7,$M9814)/100)</f>
        <v/>
      </c>
      <c r="U9814" s="84"/>
      <c r="V9814" s="88" t="str">
        <f>IF(OR(V$4="",V$4=0,V$5="",V$7=0,V$7="",V$8="",$L9814="",$L9814=0),"",layerCost(IF($N9814="",V$8,$N9814),V$4,V$5,$L9814)*MAX($K9814,1)*IF($M9814="",V$7,$M9814)/100)</f>
        <v/>
      </c>
      <c r="W9814" s="84"/>
      <c r="X9814" s="88" t="str">
        <f>IF(OR(X$4="",X$4=0,X$5="",X$7=0,X$7="",X$8="",$L9814="",$L9814=0),"",layerCost(IF($N9814="",X$8,$N9814),X$4,X$5,$L9814)*MAX($K9814,1)*IF($M9814="",X$7,$M9814)/100)</f>
        <v/>
      </c>
      <c r="Y9814" s="84"/>
      <c r="Z9814" s="88" t="str">
        <f>IF(OR(Z$4="",Z$4=0,Z$5="",Z$7=0,Z$7="",Z$8="",$L9814="",$L9814=0),"",layerCost(IF($N9814="",Z$8,$N9814),Z$4,Z$5,$L9814)*MAX($K9814,1)*IF($M9814="",Z$7,$M9814)/100)</f>
        <v/>
      </c>
    </row>
    <row r="9815" spans="16:26" x14ac:dyDescent="0.2">
      <c r="P9815" s="88" t="str">
        <f>IF(OR(P$4="",P$4=0,P$5="",P$7=0,P$7="",P$8="",$L9815="",$L9815=0),"",layerCost(IF($N9815="",P$8,$N9815),P$4,P$5,$L9815)*MAX($K9815,1)*IF($M9815="",P$7,$M9815)/100)</f>
        <v/>
      </c>
      <c r="Q9815" s="84"/>
      <c r="R9815" s="88" t="str">
        <f>IF(OR(R$4="",R$4=0,R$5="",R$7=0,R$7="",R$8="",$L9815="",$L9815=0),"",layerCost(IF($N9815="",R$8,$N9815),R$4,R$5,$L9815)*MAX($K9815,1)*IF($M9815="",R$7,$M9815)/100)</f>
        <v/>
      </c>
      <c r="S9815" s="84"/>
      <c r="T9815" s="88" t="str">
        <f>IF(OR(T$4="",T$4=0,T$5="",T$7=0,T$7="",T$8="",$L9815="",$L9815=0),"",layerCost(IF($N9815="",T$8,$N9815),T$4,T$5,$L9815)*MAX($K9815,1)*IF($M9815="",T$7,$M9815)/100)</f>
        <v/>
      </c>
      <c r="U9815" s="84"/>
      <c r="V9815" s="88" t="str">
        <f>IF(OR(V$4="",V$4=0,V$5="",V$7=0,V$7="",V$8="",$L9815="",$L9815=0),"",layerCost(IF($N9815="",V$8,$N9815),V$4,V$5,$L9815)*MAX($K9815,1)*IF($M9815="",V$7,$M9815)/100)</f>
        <v/>
      </c>
      <c r="W9815" s="84"/>
      <c r="X9815" s="88" t="str">
        <f>IF(OR(X$4="",X$4=0,X$5="",X$7=0,X$7="",X$8="",$L9815="",$L9815=0),"",layerCost(IF($N9815="",X$8,$N9815),X$4,X$5,$L9815)*MAX($K9815,1)*IF($M9815="",X$7,$M9815)/100)</f>
        <v/>
      </c>
      <c r="Y9815" s="84"/>
      <c r="Z9815" s="88" t="str">
        <f>IF(OR(Z$4="",Z$4=0,Z$5="",Z$7=0,Z$7="",Z$8="",$L9815="",$L9815=0),"",layerCost(IF($N9815="",Z$8,$N9815),Z$4,Z$5,$L9815)*MAX($K9815,1)*IF($M9815="",Z$7,$M9815)/100)</f>
        <v/>
      </c>
    </row>
    <row r="9816" spans="16:26" x14ac:dyDescent="0.2">
      <c r="P9816" s="88" t="str">
        <f>IF(OR(P$4="",P$4=0,P$5="",P$7=0,P$7="",P$8="",$L9816="",$L9816=0),"",layerCost(IF($N9816="",P$8,$N9816),P$4,P$5,$L9816)*MAX($K9816,1)*IF($M9816="",P$7,$M9816)/100)</f>
        <v/>
      </c>
      <c r="Q9816" s="84"/>
      <c r="R9816" s="88" t="str">
        <f>IF(OR(R$4="",R$4=0,R$5="",R$7=0,R$7="",R$8="",$L9816="",$L9816=0),"",layerCost(IF($N9816="",R$8,$N9816),R$4,R$5,$L9816)*MAX($K9816,1)*IF($M9816="",R$7,$M9816)/100)</f>
        <v/>
      </c>
      <c r="S9816" s="84"/>
      <c r="T9816" s="88" t="str">
        <f>IF(OR(T$4="",T$4=0,T$5="",T$7=0,T$7="",T$8="",$L9816="",$L9816=0),"",layerCost(IF($N9816="",T$8,$N9816),T$4,T$5,$L9816)*MAX($K9816,1)*IF($M9816="",T$7,$M9816)/100)</f>
        <v/>
      </c>
      <c r="U9816" s="84"/>
      <c r="V9816" s="88" t="str">
        <f>IF(OR(V$4="",V$4=0,V$5="",V$7=0,V$7="",V$8="",$L9816="",$L9816=0),"",layerCost(IF($N9816="",V$8,$N9816),V$4,V$5,$L9816)*MAX($K9816,1)*IF($M9816="",V$7,$M9816)/100)</f>
        <v/>
      </c>
      <c r="W9816" s="84"/>
      <c r="X9816" s="88" t="str">
        <f>IF(OR(X$4="",X$4=0,X$5="",X$7=0,X$7="",X$8="",$L9816="",$L9816=0),"",layerCost(IF($N9816="",X$8,$N9816),X$4,X$5,$L9816)*MAX($K9816,1)*IF($M9816="",X$7,$M9816)/100)</f>
        <v/>
      </c>
      <c r="Y9816" s="84"/>
      <c r="Z9816" s="88" t="str">
        <f>IF(OR(Z$4="",Z$4=0,Z$5="",Z$7=0,Z$7="",Z$8="",$L9816="",$L9816=0),"",layerCost(IF($N9816="",Z$8,$N9816),Z$4,Z$5,$L9816)*MAX($K9816,1)*IF($M9816="",Z$7,$M9816)/100)</f>
        <v/>
      </c>
    </row>
    <row r="9817" spans="16:26" x14ac:dyDescent="0.2">
      <c r="P9817" s="88" t="str">
        <f>IF(OR(P$4="",P$4=0,P$5="",P$7=0,P$7="",P$8="",$L9817="",$L9817=0),"",layerCost(IF($N9817="",P$8,$N9817),P$4,P$5,$L9817)*MAX($K9817,1)*IF($M9817="",P$7,$M9817)/100)</f>
        <v/>
      </c>
      <c r="Q9817" s="84"/>
      <c r="R9817" s="88" t="str">
        <f>IF(OR(R$4="",R$4=0,R$5="",R$7=0,R$7="",R$8="",$L9817="",$L9817=0),"",layerCost(IF($N9817="",R$8,$N9817),R$4,R$5,$L9817)*MAX($K9817,1)*IF($M9817="",R$7,$M9817)/100)</f>
        <v/>
      </c>
      <c r="S9817" s="84"/>
      <c r="T9817" s="88" t="str">
        <f>IF(OR(T$4="",T$4=0,T$5="",T$7=0,T$7="",T$8="",$L9817="",$L9817=0),"",layerCost(IF($N9817="",T$8,$N9817),T$4,T$5,$L9817)*MAX($K9817,1)*IF($M9817="",T$7,$M9817)/100)</f>
        <v/>
      </c>
      <c r="U9817" s="84"/>
      <c r="V9817" s="88" t="str">
        <f>IF(OR(V$4="",V$4=0,V$5="",V$7=0,V$7="",V$8="",$L9817="",$L9817=0),"",layerCost(IF($N9817="",V$8,$N9817),V$4,V$5,$L9817)*MAX($K9817,1)*IF($M9817="",V$7,$M9817)/100)</f>
        <v/>
      </c>
      <c r="W9817" s="84"/>
      <c r="X9817" s="88" t="str">
        <f>IF(OR(X$4="",X$4=0,X$5="",X$7=0,X$7="",X$8="",$L9817="",$L9817=0),"",layerCost(IF($N9817="",X$8,$N9817),X$4,X$5,$L9817)*MAX($K9817,1)*IF($M9817="",X$7,$M9817)/100)</f>
        <v/>
      </c>
      <c r="Y9817" s="84"/>
      <c r="Z9817" s="88" t="str">
        <f>IF(OR(Z$4="",Z$4=0,Z$5="",Z$7=0,Z$7="",Z$8="",$L9817="",$L9817=0),"",layerCost(IF($N9817="",Z$8,$N9817),Z$4,Z$5,$L9817)*MAX($K9817,1)*IF($M9817="",Z$7,$M9817)/100)</f>
        <v/>
      </c>
    </row>
    <row r="9818" spans="16:26" x14ac:dyDescent="0.2">
      <c r="P9818" s="88" t="str">
        <f>IF(OR(P$4="",P$4=0,P$5="",P$7=0,P$7="",P$8="",$L9818="",$L9818=0),"",layerCost(IF($N9818="",P$8,$N9818),P$4,P$5,$L9818)*MAX($K9818,1)*IF($M9818="",P$7,$M9818)/100)</f>
        <v/>
      </c>
      <c r="Q9818" s="84"/>
      <c r="R9818" s="88" t="str">
        <f>IF(OR(R$4="",R$4=0,R$5="",R$7=0,R$7="",R$8="",$L9818="",$L9818=0),"",layerCost(IF($N9818="",R$8,$N9818),R$4,R$5,$L9818)*MAX($K9818,1)*IF($M9818="",R$7,$M9818)/100)</f>
        <v/>
      </c>
      <c r="S9818" s="84"/>
      <c r="T9818" s="88" t="str">
        <f>IF(OR(T$4="",T$4=0,T$5="",T$7=0,T$7="",T$8="",$L9818="",$L9818=0),"",layerCost(IF($N9818="",T$8,$N9818),T$4,T$5,$L9818)*MAX($K9818,1)*IF($M9818="",T$7,$M9818)/100)</f>
        <v/>
      </c>
      <c r="U9818" s="84"/>
      <c r="V9818" s="88" t="str">
        <f>IF(OR(V$4="",V$4=0,V$5="",V$7=0,V$7="",V$8="",$L9818="",$L9818=0),"",layerCost(IF($N9818="",V$8,$N9818),V$4,V$5,$L9818)*MAX($K9818,1)*IF($M9818="",V$7,$M9818)/100)</f>
        <v/>
      </c>
      <c r="W9818" s="84"/>
      <c r="X9818" s="88" t="str">
        <f>IF(OR(X$4="",X$4=0,X$5="",X$7=0,X$7="",X$8="",$L9818="",$L9818=0),"",layerCost(IF($N9818="",X$8,$N9818),X$4,X$5,$L9818)*MAX($K9818,1)*IF($M9818="",X$7,$M9818)/100)</f>
        <v/>
      </c>
      <c r="Y9818" s="84"/>
      <c r="Z9818" s="88" t="str">
        <f>IF(OR(Z$4="",Z$4=0,Z$5="",Z$7=0,Z$7="",Z$8="",$L9818="",$L9818=0),"",layerCost(IF($N9818="",Z$8,$N9818),Z$4,Z$5,$L9818)*MAX($K9818,1)*IF($M9818="",Z$7,$M9818)/100)</f>
        <v/>
      </c>
    </row>
    <row r="9819" spans="16:26" x14ac:dyDescent="0.2">
      <c r="P9819" s="88" t="str">
        <f>IF(OR(P$4="",P$4=0,P$5="",P$7=0,P$7="",P$8="",$L9819="",$L9819=0),"",layerCost(IF($N9819="",P$8,$N9819),P$4,P$5,$L9819)*MAX($K9819,1)*IF($M9819="",P$7,$M9819)/100)</f>
        <v/>
      </c>
      <c r="Q9819" s="84"/>
      <c r="R9819" s="88" t="str">
        <f>IF(OR(R$4="",R$4=0,R$5="",R$7=0,R$7="",R$8="",$L9819="",$L9819=0),"",layerCost(IF($N9819="",R$8,$N9819),R$4,R$5,$L9819)*MAX($K9819,1)*IF($M9819="",R$7,$M9819)/100)</f>
        <v/>
      </c>
      <c r="S9819" s="84"/>
      <c r="T9819" s="88" t="str">
        <f>IF(OR(T$4="",T$4=0,T$5="",T$7=0,T$7="",T$8="",$L9819="",$L9819=0),"",layerCost(IF($N9819="",T$8,$N9819),T$4,T$5,$L9819)*MAX($K9819,1)*IF($M9819="",T$7,$M9819)/100)</f>
        <v/>
      </c>
      <c r="U9819" s="84"/>
      <c r="V9819" s="88" t="str">
        <f>IF(OR(V$4="",V$4=0,V$5="",V$7=0,V$7="",V$8="",$L9819="",$L9819=0),"",layerCost(IF($N9819="",V$8,$N9819),V$4,V$5,$L9819)*MAX($K9819,1)*IF($M9819="",V$7,$M9819)/100)</f>
        <v/>
      </c>
      <c r="W9819" s="84"/>
      <c r="X9819" s="88" t="str">
        <f>IF(OR(X$4="",X$4=0,X$5="",X$7=0,X$7="",X$8="",$L9819="",$L9819=0),"",layerCost(IF($N9819="",X$8,$N9819),X$4,X$5,$L9819)*MAX($K9819,1)*IF($M9819="",X$7,$M9819)/100)</f>
        <v/>
      </c>
      <c r="Y9819" s="84"/>
      <c r="Z9819" s="88" t="str">
        <f>IF(OR(Z$4="",Z$4=0,Z$5="",Z$7=0,Z$7="",Z$8="",$L9819="",$L9819=0),"",layerCost(IF($N9819="",Z$8,$N9819),Z$4,Z$5,$L9819)*MAX($K9819,1)*IF($M9819="",Z$7,$M9819)/100)</f>
        <v/>
      </c>
    </row>
    <row r="9820" spans="16:26" x14ac:dyDescent="0.2">
      <c r="P9820" s="88" t="str">
        <f>IF(OR(P$4="",P$4=0,P$5="",P$7=0,P$7="",P$8="",$L9820="",$L9820=0),"",layerCost(IF($N9820="",P$8,$N9820),P$4,P$5,$L9820)*MAX($K9820,1)*IF($M9820="",P$7,$M9820)/100)</f>
        <v/>
      </c>
      <c r="Q9820" s="84"/>
      <c r="R9820" s="88" t="str">
        <f>IF(OR(R$4="",R$4=0,R$5="",R$7=0,R$7="",R$8="",$L9820="",$L9820=0),"",layerCost(IF($N9820="",R$8,$N9820),R$4,R$5,$L9820)*MAX($K9820,1)*IF($M9820="",R$7,$M9820)/100)</f>
        <v/>
      </c>
      <c r="S9820" s="84"/>
      <c r="T9820" s="88" t="str">
        <f>IF(OR(T$4="",T$4=0,T$5="",T$7=0,T$7="",T$8="",$L9820="",$L9820=0),"",layerCost(IF($N9820="",T$8,$N9820),T$4,T$5,$L9820)*MAX($K9820,1)*IF($M9820="",T$7,$M9820)/100)</f>
        <v/>
      </c>
      <c r="U9820" s="84"/>
      <c r="V9820" s="88" t="str">
        <f>IF(OR(V$4="",V$4=0,V$5="",V$7=0,V$7="",V$8="",$L9820="",$L9820=0),"",layerCost(IF($N9820="",V$8,$N9820),V$4,V$5,$L9820)*MAX($K9820,1)*IF($M9820="",V$7,$M9820)/100)</f>
        <v/>
      </c>
      <c r="W9820" s="84"/>
      <c r="X9820" s="88" t="str">
        <f>IF(OR(X$4="",X$4=0,X$5="",X$7=0,X$7="",X$8="",$L9820="",$L9820=0),"",layerCost(IF($N9820="",X$8,$N9820),X$4,X$5,$L9820)*MAX($K9820,1)*IF($M9820="",X$7,$M9820)/100)</f>
        <v/>
      </c>
      <c r="Y9820" s="84"/>
      <c r="Z9820" s="88" t="str">
        <f>IF(OR(Z$4="",Z$4=0,Z$5="",Z$7=0,Z$7="",Z$8="",$L9820="",$L9820=0),"",layerCost(IF($N9820="",Z$8,$N9820),Z$4,Z$5,$L9820)*MAX($K9820,1)*IF($M9820="",Z$7,$M9820)/100)</f>
        <v/>
      </c>
    </row>
    <row r="9821" spans="16:26" x14ac:dyDescent="0.2">
      <c r="P9821" s="88" t="str">
        <f>IF(OR(P$4="",P$4=0,P$5="",P$7=0,P$7="",P$8="",$L9821="",$L9821=0),"",layerCost(IF($N9821="",P$8,$N9821),P$4,P$5,$L9821)*MAX($K9821,1)*IF($M9821="",P$7,$M9821)/100)</f>
        <v/>
      </c>
      <c r="Q9821" s="84"/>
      <c r="R9821" s="88" t="str">
        <f>IF(OR(R$4="",R$4=0,R$5="",R$7=0,R$7="",R$8="",$L9821="",$L9821=0),"",layerCost(IF($N9821="",R$8,$N9821),R$4,R$5,$L9821)*MAX($K9821,1)*IF($M9821="",R$7,$M9821)/100)</f>
        <v/>
      </c>
      <c r="S9821" s="84"/>
      <c r="T9821" s="88" t="str">
        <f>IF(OR(T$4="",T$4=0,T$5="",T$7=0,T$7="",T$8="",$L9821="",$L9821=0),"",layerCost(IF($N9821="",T$8,$N9821),T$4,T$5,$L9821)*MAX($K9821,1)*IF($M9821="",T$7,$M9821)/100)</f>
        <v/>
      </c>
      <c r="U9821" s="84"/>
      <c r="V9821" s="88" t="str">
        <f>IF(OR(V$4="",V$4=0,V$5="",V$7=0,V$7="",V$8="",$L9821="",$L9821=0),"",layerCost(IF($N9821="",V$8,$N9821),V$4,V$5,$L9821)*MAX($K9821,1)*IF($M9821="",V$7,$M9821)/100)</f>
        <v/>
      </c>
      <c r="W9821" s="84"/>
      <c r="X9821" s="88" t="str">
        <f>IF(OR(X$4="",X$4=0,X$5="",X$7=0,X$7="",X$8="",$L9821="",$L9821=0),"",layerCost(IF($N9821="",X$8,$N9821),X$4,X$5,$L9821)*MAX($K9821,1)*IF($M9821="",X$7,$M9821)/100)</f>
        <v/>
      </c>
      <c r="Y9821" s="84"/>
      <c r="Z9821" s="88" t="str">
        <f>IF(OR(Z$4="",Z$4=0,Z$5="",Z$7=0,Z$7="",Z$8="",$L9821="",$L9821=0),"",layerCost(IF($N9821="",Z$8,$N9821),Z$4,Z$5,$L9821)*MAX($K9821,1)*IF($M9821="",Z$7,$M9821)/100)</f>
        <v/>
      </c>
    </row>
    <row r="9822" spans="16:26" x14ac:dyDescent="0.2">
      <c r="P9822" s="88" t="str">
        <f>IF(OR(P$4="",P$4=0,P$5="",P$7=0,P$7="",P$8="",$L9822="",$L9822=0),"",layerCost(IF($N9822="",P$8,$N9822),P$4,P$5,$L9822)*MAX($K9822,1)*IF($M9822="",P$7,$M9822)/100)</f>
        <v/>
      </c>
      <c r="Q9822" s="84"/>
      <c r="R9822" s="88" t="str">
        <f>IF(OR(R$4="",R$4=0,R$5="",R$7=0,R$7="",R$8="",$L9822="",$L9822=0),"",layerCost(IF($N9822="",R$8,$N9822),R$4,R$5,$L9822)*MAX($K9822,1)*IF($M9822="",R$7,$M9822)/100)</f>
        <v/>
      </c>
      <c r="S9822" s="84"/>
      <c r="T9822" s="88" t="str">
        <f>IF(OR(T$4="",T$4=0,T$5="",T$7=0,T$7="",T$8="",$L9822="",$L9822=0),"",layerCost(IF($N9822="",T$8,$N9822),T$4,T$5,$L9822)*MAX($K9822,1)*IF($M9822="",T$7,$M9822)/100)</f>
        <v/>
      </c>
      <c r="U9822" s="84"/>
      <c r="V9822" s="88" t="str">
        <f>IF(OR(V$4="",V$4=0,V$5="",V$7=0,V$7="",V$8="",$L9822="",$L9822=0),"",layerCost(IF($N9822="",V$8,$N9822),V$4,V$5,$L9822)*MAX($K9822,1)*IF($M9822="",V$7,$M9822)/100)</f>
        <v/>
      </c>
      <c r="W9822" s="84"/>
      <c r="X9822" s="88" t="str">
        <f>IF(OR(X$4="",X$4=0,X$5="",X$7=0,X$7="",X$8="",$L9822="",$L9822=0),"",layerCost(IF($N9822="",X$8,$N9822),X$4,X$5,$L9822)*MAX($K9822,1)*IF($M9822="",X$7,$M9822)/100)</f>
        <v/>
      </c>
      <c r="Y9822" s="84"/>
      <c r="Z9822" s="88" t="str">
        <f>IF(OR(Z$4="",Z$4=0,Z$5="",Z$7=0,Z$7="",Z$8="",$L9822="",$L9822=0),"",layerCost(IF($N9822="",Z$8,$N9822),Z$4,Z$5,$L9822)*MAX($K9822,1)*IF($M9822="",Z$7,$M9822)/100)</f>
        <v/>
      </c>
    </row>
    <row r="9823" spans="16:26" x14ac:dyDescent="0.2">
      <c r="P9823" s="88" t="str">
        <f>IF(OR(P$4="",P$4=0,P$5="",P$7=0,P$7="",P$8="",$L9823="",$L9823=0),"",layerCost(IF($N9823="",P$8,$N9823),P$4,P$5,$L9823)*MAX($K9823,1)*IF($M9823="",P$7,$M9823)/100)</f>
        <v/>
      </c>
      <c r="Q9823" s="84"/>
      <c r="R9823" s="88" t="str">
        <f>IF(OR(R$4="",R$4=0,R$5="",R$7=0,R$7="",R$8="",$L9823="",$L9823=0),"",layerCost(IF($N9823="",R$8,$N9823),R$4,R$5,$L9823)*MAX($K9823,1)*IF($M9823="",R$7,$M9823)/100)</f>
        <v/>
      </c>
      <c r="S9823" s="84"/>
      <c r="T9823" s="88" t="str">
        <f>IF(OR(T$4="",T$4=0,T$5="",T$7=0,T$7="",T$8="",$L9823="",$L9823=0),"",layerCost(IF($N9823="",T$8,$N9823),T$4,T$5,$L9823)*MAX($K9823,1)*IF($M9823="",T$7,$M9823)/100)</f>
        <v/>
      </c>
      <c r="U9823" s="84"/>
      <c r="V9823" s="88" t="str">
        <f>IF(OR(V$4="",V$4=0,V$5="",V$7=0,V$7="",V$8="",$L9823="",$L9823=0),"",layerCost(IF($N9823="",V$8,$N9823),V$4,V$5,$L9823)*MAX($K9823,1)*IF($M9823="",V$7,$M9823)/100)</f>
        <v/>
      </c>
      <c r="W9823" s="84"/>
      <c r="X9823" s="88" t="str">
        <f>IF(OR(X$4="",X$4=0,X$5="",X$7=0,X$7="",X$8="",$L9823="",$L9823=0),"",layerCost(IF($N9823="",X$8,$N9823),X$4,X$5,$L9823)*MAX($K9823,1)*IF($M9823="",X$7,$M9823)/100)</f>
        <v/>
      </c>
      <c r="Y9823" s="84"/>
      <c r="Z9823" s="88" t="str">
        <f>IF(OR(Z$4="",Z$4=0,Z$5="",Z$7=0,Z$7="",Z$8="",$L9823="",$L9823=0),"",layerCost(IF($N9823="",Z$8,$N9823),Z$4,Z$5,$L9823)*MAX($K9823,1)*IF($M9823="",Z$7,$M9823)/100)</f>
        <v/>
      </c>
    </row>
    <row r="9824" spans="16:26" x14ac:dyDescent="0.2">
      <c r="P9824" s="88" t="str">
        <f>IF(OR(P$4="",P$4=0,P$5="",P$7=0,P$7="",P$8="",$L9824="",$L9824=0),"",layerCost(IF($N9824="",P$8,$N9824),P$4,P$5,$L9824)*MAX($K9824,1)*IF($M9824="",P$7,$M9824)/100)</f>
        <v/>
      </c>
      <c r="Q9824" s="84"/>
      <c r="R9824" s="88" t="str">
        <f>IF(OR(R$4="",R$4=0,R$5="",R$7=0,R$7="",R$8="",$L9824="",$L9824=0),"",layerCost(IF($N9824="",R$8,$N9824),R$4,R$5,$L9824)*MAX($K9824,1)*IF($M9824="",R$7,$M9824)/100)</f>
        <v/>
      </c>
      <c r="S9824" s="84"/>
      <c r="T9824" s="88" t="str">
        <f>IF(OR(T$4="",T$4=0,T$5="",T$7=0,T$7="",T$8="",$L9824="",$L9824=0),"",layerCost(IF($N9824="",T$8,$N9824),T$4,T$5,$L9824)*MAX($K9824,1)*IF($M9824="",T$7,$M9824)/100)</f>
        <v/>
      </c>
      <c r="U9824" s="84"/>
      <c r="V9824" s="88" t="str">
        <f>IF(OR(V$4="",V$4=0,V$5="",V$7=0,V$7="",V$8="",$L9824="",$L9824=0),"",layerCost(IF($N9824="",V$8,$N9824),V$4,V$5,$L9824)*MAX($K9824,1)*IF($M9824="",V$7,$M9824)/100)</f>
        <v/>
      </c>
      <c r="W9824" s="84"/>
      <c r="X9824" s="88" t="str">
        <f>IF(OR(X$4="",X$4=0,X$5="",X$7=0,X$7="",X$8="",$L9824="",$L9824=0),"",layerCost(IF($N9824="",X$8,$N9824),X$4,X$5,$L9824)*MAX($K9824,1)*IF($M9824="",X$7,$M9824)/100)</f>
        <v/>
      </c>
      <c r="Y9824" s="84"/>
      <c r="Z9824" s="88" t="str">
        <f>IF(OR(Z$4="",Z$4=0,Z$5="",Z$7=0,Z$7="",Z$8="",$L9824="",$L9824=0),"",layerCost(IF($N9824="",Z$8,$N9824),Z$4,Z$5,$L9824)*MAX($K9824,1)*IF($M9824="",Z$7,$M9824)/100)</f>
        <v/>
      </c>
    </row>
    <row r="9825" spans="16:26" x14ac:dyDescent="0.2">
      <c r="P9825" s="88" t="str">
        <f>IF(OR(P$4="",P$4=0,P$5="",P$7=0,P$7="",P$8="",$L9825="",$L9825=0),"",layerCost(IF($N9825="",P$8,$N9825),P$4,P$5,$L9825)*MAX($K9825,1)*IF($M9825="",P$7,$M9825)/100)</f>
        <v/>
      </c>
      <c r="Q9825" s="84"/>
      <c r="R9825" s="88" t="str">
        <f>IF(OR(R$4="",R$4=0,R$5="",R$7=0,R$7="",R$8="",$L9825="",$L9825=0),"",layerCost(IF($N9825="",R$8,$N9825),R$4,R$5,$L9825)*MAX($K9825,1)*IF($M9825="",R$7,$M9825)/100)</f>
        <v/>
      </c>
      <c r="S9825" s="84"/>
      <c r="T9825" s="88" t="str">
        <f>IF(OR(T$4="",T$4=0,T$5="",T$7=0,T$7="",T$8="",$L9825="",$L9825=0),"",layerCost(IF($N9825="",T$8,$N9825),T$4,T$5,$L9825)*MAX($K9825,1)*IF($M9825="",T$7,$M9825)/100)</f>
        <v/>
      </c>
      <c r="U9825" s="84"/>
      <c r="V9825" s="88" t="str">
        <f>IF(OR(V$4="",V$4=0,V$5="",V$7=0,V$7="",V$8="",$L9825="",$L9825=0),"",layerCost(IF($N9825="",V$8,$N9825),V$4,V$5,$L9825)*MAX($K9825,1)*IF($M9825="",V$7,$M9825)/100)</f>
        <v/>
      </c>
      <c r="W9825" s="84"/>
      <c r="X9825" s="88" t="str">
        <f>IF(OR(X$4="",X$4=0,X$5="",X$7=0,X$7="",X$8="",$L9825="",$L9825=0),"",layerCost(IF($N9825="",X$8,$N9825),X$4,X$5,$L9825)*MAX($K9825,1)*IF($M9825="",X$7,$M9825)/100)</f>
        <v/>
      </c>
      <c r="Y9825" s="84"/>
      <c r="Z9825" s="88" t="str">
        <f>IF(OR(Z$4="",Z$4=0,Z$5="",Z$7=0,Z$7="",Z$8="",$L9825="",$L9825=0),"",layerCost(IF($N9825="",Z$8,$N9825),Z$4,Z$5,$L9825)*MAX($K9825,1)*IF($M9825="",Z$7,$M9825)/100)</f>
        <v/>
      </c>
    </row>
    <row r="9826" spans="16:26" x14ac:dyDescent="0.2">
      <c r="P9826" s="88" t="str">
        <f>IF(OR(P$4="",P$4=0,P$5="",P$7=0,P$7="",P$8="",$L9826="",$L9826=0),"",layerCost(IF($N9826="",P$8,$N9826),P$4,P$5,$L9826)*MAX($K9826,1)*IF($M9826="",P$7,$M9826)/100)</f>
        <v/>
      </c>
      <c r="Q9826" s="84"/>
      <c r="R9826" s="88" t="str">
        <f>IF(OR(R$4="",R$4=0,R$5="",R$7=0,R$7="",R$8="",$L9826="",$L9826=0),"",layerCost(IF($N9826="",R$8,$N9826),R$4,R$5,$L9826)*MAX($K9826,1)*IF($M9826="",R$7,$M9826)/100)</f>
        <v/>
      </c>
      <c r="S9826" s="84"/>
      <c r="T9826" s="88" t="str">
        <f>IF(OR(T$4="",T$4=0,T$5="",T$7=0,T$7="",T$8="",$L9826="",$L9826=0),"",layerCost(IF($N9826="",T$8,$N9826),T$4,T$5,$L9826)*MAX($K9826,1)*IF($M9826="",T$7,$M9826)/100)</f>
        <v/>
      </c>
      <c r="U9826" s="84"/>
      <c r="V9826" s="88" t="str">
        <f>IF(OR(V$4="",V$4=0,V$5="",V$7=0,V$7="",V$8="",$L9826="",$L9826=0),"",layerCost(IF($N9826="",V$8,$N9826),V$4,V$5,$L9826)*MAX($K9826,1)*IF($M9826="",V$7,$M9826)/100)</f>
        <v/>
      </c>
      <c r="W9826" s="84"/>
      <c r="X9826" s="88" t="str">
        <f>IF(OR(X$4="",X$4=0,X$5="",X$7=0,X$7="",X$8="",$L9826="",$L9826=0),"",layerCost(IF($N9826="",X$8,$N9826),X$4,X$5,$L9826)*MAX($K9826,1)*IF($M9826="",X$7,$M9826)/100)</f>
        <v/>
      </c>
      <c r="Y9826" s="84"/>
      <c r="Z9826" s="88" t="str">
        <f>IF(OR(Z$4="",Z$4=0,Z$5="",Z$7=0,Z$7="",Z$8="",$L9826="",$L9826=0),"",layerCost(IF($N9826="",Z$8,$N9826),Z$4,Z$5,$L9826)*MAX($K9826,1)*IF($M9826="",Z$7,$M9826)/100)</f>
        <v/>
      </c>
    </row>
    <row r="9827" spans="16:26" x14ac:dyDescent="0.2">
      <c r="P9827" s="88" t="str">
        <f>IF(OR(P$4="",P$4=0,P$5="",P$7=0,P$7="",P$8="",$L9827="",$L9827=0),"",layerCost(IF($N9827="",P$8,$N9827),P$4,P$5,$L9827)*MAX($K9827,1)*IF($M9827="",P$7,$M9827)/100)</f>
        <v/>
      </c>
      <c r="Q9827" s="84"/>
      <c r="R9827" s="88" t="str">
        <f>IF(OR(R$4="",R$4=0,R$5="",R$7=0,R$7="",R$8="",$L9827="",$L9827=0),"",layerCost(IF($N9827="",R$8,$N9827),R$4,R$5,$L9827)*MAX($K9827,1)*IF($M9827="",R$7,$M9827)/100)</f>
        <v/>
      </c>
      <c r="S9827" s="84"/>
      <c r="T9827" s="88" t="str">
        <f>IF(OR(T$4="",T$4=0,T$5="",T$7=0,T$7="",T$8="",$L9827="",$L9827=0),"",layerCost(IF($N9827="",T$8,$N9827),T$4,T$5,$L9827)*MAX($K9827,1)*IF($M9827="",T$7,$M9827)/100)</f>
        <v/>
      </c>
      <c r="U9827" s="84"/>
      <c r="V9827" s="88" t="str">
        <f>IF(OR(V$4="",V$4=0,V$5="",V$7=0,V$7="",V$8="",$L9827="",$L9827=0),"",layerCost(IF($N9827="",V$8,$N9827),V$4,V$5,$L9827)*MAX($K9827,1)*IF($M9827="",V$7,$M9827)/100)</f>
        <v/>
      </c>
      <c r="W9827" s="84"/>
      <c r="X9827" s="88" t="str">
        <f>IF(OR(X$4="",X$4=0,X$5="",X$7=0,X$7="",X$8="",$L9827="",$L9827=0),"",layerCost(IF($N9827="",X$8,$N9827),X$4,X$5,$L9827)*MAX($K9827,1)*IF($M9827="",X$7,$M9827)/100)</f>
        <v/>
      </c>
      <c r="Y9827" s="84"/>
      <c r="Z9827" s="88" t="str">
        <f>IF(OR(Z$4="",Z$4=0,Z$5="",Z$7=0,Z$7="",Z$8="",$L9827="",$L9827=0),"",layerCost(IF($N9827="",Z$8,$N9827),Z$4,Z$5,$L9827)*MAX($K9827,1)*IF($M9827="",Z$7,$M9827)/100)</f>
        <v/>
      </c>
    </row>
    <row r="9828" spans="16:26" x14ac:dyDescent="0.2">
      <c r="P9828" s="88" t="str">
        <f>IF(OR(P$4="",P$4=0,P$5="",P$7=0,P$7="",P$8="",$L9828="",$L9828=0),"",layerCost(IF($N9828="",P$8,$N9828),P$4,P$5,$L9828)*MAX($K9828,1)*IF($M9828="",P$7,$M9828)/100)</f>
        <v/>
      </c>
      <c r="Q9828" s="84"/>
      <c r="R9828" s="88" t="str">
        <f>IF(OR(R$4="",R$4=0,R$5="",R$7=0,R$7="",R$8="",$L9828="",$L9828=0),"",layerCost(IF($N9828="",R$8,$N9828),R$4,R$5,$L9828)*MAX($K9828,1)*IF($M9828="",R$7,$M9828)/100)</f>
        <v/>
      </c>
      <c r="S9828" s="84"/>
      <c r="T9828" s="88" t="str">
        <f>IF(OR(T$4="",T$4=0,T$5="",T$7=0,T$7="",T$8="",$L9828="",$L9828=0),"",layerCost(IF($N9828="",T$8,$N9828),T$4,T$5,$L9828)*MAX($K9828,1)*IF($M9828="",T$7,$M9828)/100)</f>
        <v/>
      </c>
      <c r="U9828" s="84"/>
      <c r="V9828" s="88" t="str">
        <f>IF(OR(V$4="",V$4=0,V$5="",V$7=0,V$7="",V$8="",$L9828="",$L9828=0),"",layerCost(IF($N9828="",V$8,$N9828),V$4,V$5,$L9828)*MAX($K9828,1)*IF($M9828="",V$7,$M9828)/100)</f>
        <v/>
      </c>
      <c r="W9828" s="84"/>
      <c r="X9828" s="88" t="str">
        <f>IF(OR(X$4="",X$4=0,X$5="",X$7=0,X$7="",X$8="",$L9828="",$L9828=0),"",layerCost(IF($N9828="",X$8,$N9828),X$4,X$5,$L9828)*MAX($K9828,1)*IF($M9828="",X$7,$M9828)/100)</f>
        <v/>
      </c>
      <c r="Y9828" s="84"/>
      <c r="Z9828" s="88" t="str">
        <f>IF(OR(Z$4="",Z$4=0,Z$5="",Z$7=0,Z$7="",Z$8="",$L9828="",$L9828=0),"",layerCost(IF($N9828="",Z$8,$N9828),Z$4,Z$5,$L9828)*MAX($K9828,1)*IF($M9828="",Z$7,$M9828)/100)</f>
        <v/>
      </c>
    </row>
    <row r="9829" spans="16:26" x14ac:dyDescent="0.2">
      <c r="P9829" s="88" t="str">
        <f>IF(OR(P$4="",P$4=0,P$5="",P$7=0,P$7="",P$8="",$L9829="",$L9829=0),"",layerCost(IF($N9829="",P$8,$N9829),P$4,P$5,$L9829)*MAX($K9829,1)*IF($M9829="",P$7,$M9829)/100)</f>
        <v/>
      </c>
      <c r="Q9829" s="84"/>
      <c r="R9829" s="88" t="str">
        <f>IF(OR(R$4="",R$4=0,R$5="",R$7=0,R$7="",R$8="",$L9829="",$L9829=0),"",layerCost(IF($N9829="",R$8,$N9829),R$4,R$5,$L9829)*MAX($K9829,1)*IF($M9829="",R$7,$M9829)/100)</f>
        <v/>
      </c>
      <c r="S9829" s="84"/>
      <c r="T9829" s="88" t="str">
        <f>IF(OR(T$4="",T$4=0,T$5="",T$7=0,T$7="",T$8="",$L9829="",$L9829=0),"",layerCost(IF($N9829="",T$8,$N9829),T$4,T$5,$L9829)*MAX($K9829,1)*IF($M9829="",T$7,$M9829)/100)</f>
        <v/>
      </c>
      <c r="U9829" s="84"/>
      <c r="V9829" s="88" t="str">
        <f>IF(OR(V$4="",V$4=0,V$5="",V$7=0,V$7="",V$8="",$L9829="",$L9829=0),"",layerCost(IF($N9829="",V$8,$N9829),V$4,V$5,$L9829)*MAX($K9829,1)*IF($M9829="",V$7,$M9829)/100)</f>
        <v/>
      </c>
      <c r="W9829" s="84"/>
      <c r="X9829" s="88" t="str">
        <f>IF(OR(X$4="",X$4=0,X$5="",X$7=0,X$7="",X$8="",$L9829="",$L9829=0),"",layerCost(IF($N9829="",X$8,$N9829),X$4,X$5,$L9829)*MAX($K9829,1)*IF($M9829="",X$7,$M9829)/100)</f>
        <v/>
      </c>
      <c r="Y9829" s="84"/>
      <c r="Z9829" s="88" t="str">
        <f>IF(OR(Z$4="",Z$4=0,Z$5="",Z$7=0,Z$7="",Z$8="",$L9829="",$L9829=0),"",layerCost(IF($N9829="",Z$8,$N9829),Z$4,Z$5,$L9829)*MAX($K9829,1)*IF($M9829="",Z$7,$M9829)/100)</f>
        <v/>
      </c>
    </row>
    <row r="9830" spans="16:26" x14ac:dyDescent="0.2">
      <c r="P9830" s="88" t="str">
        <f>IF(OR(P$4="",P$4=0,P$5="",P$7=0,P$7="",P$8="",$L9830="",$L9830=0),"",layerCost(IF($N9830="",P$8,$N9830),P$4,P$5,$L9830)*MAX($K9830,1)*IF($M9830="",P$7,$M9830)/100)</f>
        <v/>
      </c>
      <c r="Q9830" s="84"/>
      <c r="R9830" s="88" t="str">
        <f>IF(OR(R$4="",R$4=0,R$5="",R$7=0,R$7="",R$8="",$L9830="",$L9830=0),"",layerCost(IF($N9830="",R$8,$N9830),R$4,R$5,$L9830)*MAX($K9830,1)*IF($M9830="",R$7,$M9830)/100)</f>
        <v/>
      </c>
      <c r="S9830" s="84"/>
      <c r="T9830" s="88" t="str">
        <f>IF(OR(T$4="",T$4=0,T$5="",T$7=0,T$7="",T$8="",$L9830="",$L9830=0),"",layerCost(IF($N9830="",T$8,$N9830),T$4,T$5,$L9830)*MAX($K9830,1)*IF($M9830="",T$7,$M9830)/100)</f>
        <v/>
      </c>
      <c r="U9830" s="84"/>
      <c r="V9830" s="88" t="str">
        <f>IF(OR(V$4="",V$4=0,V$5="",V$7=0,V$7="",V$8="",$L9830="",$L9830=0),"",layerCost(IF($N9830="",V$8,$N9830),V$4,V$5,$L9830)*MAX($K9830,1)*IF($M9830="",V$7,$M9830)/100)</f>
        <v/>
      </c>
      <c r="W9830" s="84"/>
      <c r="X9830" s="88" t="str">
        <f>IF(OR(X$4="",X$4=0,X$5="",X$7=0,X$7="",X$8="",$L9830="",$L9830=0),"",layerCost(IF($N9830="",X$8,$N9830),X$4,X$5,$L9830)*MAX($K9830,1)*IF($M9830="",X$7,$M9830)/100)</f>
        <v/>
      </c>
      <c r="Y9830" s="84"/>
      <c r="Z9830" s="88" t="str">
        <f>IF(OR(Z$4="",Z$4=0,Z$5="",Z$7=0,Z$7="",Z$8="",$L9830="",$L9830=0),"",layerCost(IF($N9830="",Z$8,$N9830),Z$4,Z$5,$L9830)*MAX($K9830,1)*IF($M9830="",Z$7,$M9830)/100)</f>
        <v/>
      </c>
    </row>
    <row r="9831" spans="16:26" x14ac:dyDescent="0.2">
      <c r="P9831" s="88" t="str">
        <f>IF(OR(P$4="",P$4=0,P$5="",P$7=0,P$7="",P$8="",$L9831="",$L9831=0),"",layerCost(IF($N9831="",P$8,$N9831),P$4,P$5,$L9831)*MAX($K9831,1)*IF($M9831="",P$7,$M9831)/100)</f>
        <v/>
      </c>
      <c r="Q9831" s="84"/>
      <c r="R9831" s="88" t="str">
        <f>IF(OR(R$4="",R$4=0,R$5="",R$7=0,R$7="",R$8="",$L9831="",$L9831=0),"",layerCost(IF($N9831="",R$8,$N9831),R$4,R$5,$L9831)*MAX($K9831,1)*IF($M9831="",R$7,$M9831)/100)</f>
        <v/>
      </c>
      <c r="S9831" s="84"/>
      <c r="T9831" s="88" t="str">
        <f>IF(OR(T$4="",T$4=0,T$5="",T$7=0,T$7="",T$8="",$L9831="",$L9831=0),"",layerCost(IF($N9831="",T$8,$N9831),T$4,T$5,$L9831)*MAX($K9831,1)*IF($M9831="",T$7,$M9831)/100)</f>
        <v/>
      </c>
      <c r="U9831" s="84"/>
      <c r="V9831" s="88" t="str">
        <f>IF(OR(V$4="",V$4=0,V$5="",V$7=0,V$7="",V$8="",$L9831="",$L9831=0),"",layerCost(IF($N9831="",V$8,$N9831),V$4,V$5,$L9831)*MAX($K9831,1)*IF($M9831="",V$7,$M9831)/100)</f>
        <v/>
      </c>
      <c r="W9831" s="84"/>
      <c r="X9831" s="88" t="str">
        <f>IF(OR(X$4="",X$4=0,X$5="",X$7=0,X$7="",X$8="",$L9831="",$L9831=0),"",layerCost(IF($N9831="",X$8,$N9831),X$4,X$5,$L9831)*MAX($K9831,1)*IF($M9831="",X$7,$M9831)/100)</f>
        <v/>
      </c>
      <c r="Y9831" s="84"/>
      <c r="Z9831" s="88" t="str">
        <f>IF(OR(Z$4="",Z$4=0,Z$5="",Z$7=0,Z$7="",Z$8="",$L9831="",$L9831=0),"",layerCost(IF($N9831="",Z$8,$N9831),Z$4,Z$5,$L9831)*MAX($K9831,1)*IF($M9831="",Z$7,$M9831)/100)</f>
        <v/>
      </c>
    </row>
    <row r="9832" spans="16:26" x14ac:dyDescent="0.2">
      <c r="P9832" s="88" t="str">
        <f>IF(OR(P$4="",P$4=0,P$5="",P$7=0,P$7="",P$8="",$L9832="",$L9832=0),"",layerCost(IF($N9832="",P$8,$N9832),P$4,P$5,$L9832)*MAX($K9832,1)*IF($M9832="",P$7,$M9832)/100)</f>
        <v/>
      </c>
      <c r="Q9832" s="84"/>
      <c r="R9832" s="88" t="str">
        <f>IF(OR(R$4="",R$4=0,R$5="",R$7=0,R$7="",R$8="",$L9832="",$L9832=0),"",layerCost(IF($N9832="",R$8,$N9832),R$4,R$5,$L9832)*MAX($K9832,1)*IF($M9832="",R$7,$M9832)/100)</f>
        <v/>
      </c>
      <c r="S9832" s="84"/>
      <c r="T9832" s="88" t="str">
        <f>IF(OR(T$4="",T$4=0,T$5="",T$7=0,T$7="",T$8="",$L9832="",$L9832=0),"",layerCost(IF($N9832="",T$8,$N9832),T$4,T$5,$L9832)*MAX($K9832,1)*IF($M9832="",T$7,$M9832)/100)</f>
        <v/>
      </c>
      <c r="U9832" s="84"/>
      <c r="V9832" s="88" t="str">
        <f>IF(OR(V$4="",V$4=0,V$5="",V$7=0,V$7="",V$8="",$L9832="",$L9832=0),"",layerCost(IF($N9832="",V$8,$N9832),V$4,V$5,$L9832)*MAX($K9832,1)*IF($M9832="",V$7,$M9832)/100)</f>
        <v/>
      </c>
      <c r="W9832" s="84"/>
      <c r="X9832" s="88" t="str">
        <f>IF(OR(X$4="",X$4=0,X$5="",X$7=0,X$7="",X$8="",$L9832="",$L9832=0),"",layerCost(IF($N9832="",X$8,$N9832),X$4,X$5,$L9832)*MAX($K9832,1)*IF($M9832="",X$7,$M9832)/100)</f>
        <v/>
      </c>
      <c r="Y9832" s="84"/>
      <c r="Z9832" s="88" t="str">
        <f>IF(OR(Z$4="",Z$4=0,Z$5="",Z$7=0,Z$7="",Z$8="",$L9832="",$L9832=0),"",layerCost(IF($N9832="",Z$8,$N9832),Z$4,Z$5,$L9832)*MAX($K9832,1)*IF($M9832="",Z$7,$M9832)/100)</f>
        <v/>
      </c>
    </row>
    <row r="9833" spans="16:26" x14ac:dyDescent="0.2">
      <c r="P9833" s="88" t="str">
        <f>IF(OR(P$4="",P$4=0,P$5="",P$7=0,P$7="",P$8="",$L9833="",$L9833=0),"",layerCost(IF($N9833="",P$8,$N9833),P$4,P$5,$L9833)*MAX($K9833,1)*IF($M9833="",P$7,$M9833)/100)</f>
        <v/>
      </c>
      <c r="Q9833" s="84"/>
      <c r="R9833" s="88" t="str">
        <f>IF(OR(R$4="",R$4=0,R$5="",R$7=0,R$7="",R$8="",$L9833="",$L9833=0),"",layerCost(IF($N9833="",R$8,$N9833),R$4,R$5,$L9833)*MAX($K9833,1)*IF($M9833="",R$7,$M9833)/100)</f>
        <v/>
      </c>
      <c r="S9833" s="84"/>
      <c r="T9833" s="88" t="str">
        <f>IF(OR(T$4="",T$4=0,T$5="",T$7=0,T$7="",T$8="",$L9833="",$L9833=0),"",layerCost(IF($N9833="",T$8,$N9833),T$4,T$5,$L9833)*MAX($K9833,1)*IF($M9833="",T$7,$M9833)/100)</f>
        <v/>
      </c>
      <c r="U9833" s="84"/>
      <c r="V9833" s="88" t="str">
        <f>IF(OR(V$4="",V$4=0,V$5="",V$7=0,V$7="",V$8="",$L9833="",$L9833=0),"",layerCost(IF($N9833="",V$8,$N9833),V$4,V$5,$L9833)*MAX($K9833,1)*IF($M9833="",V$7,$M9833)/100)</f>
        <v/>
      </c>
      <c r="W9833" s="84"/>
      <c r="X9833" s="88" t="str">
        <f>IF(OR(X$4="",X$4=0,X$5="",X$7=0,X$7="",X$8="",$L9833="",$L9833=0),"",layerCost(IF($N9833="",X$8,$N9833),X$4,X$5,$L9833)*MAX($K9833,1)*IF($M9833="",X$7,$M9833)/100)</f>
        <v/>
      </c>
      <c r="Y9833" s="84"/>
      <c r="Z9833" s="88" t="str">
        <f>IF(OR(Z$4="",Z$4=0,Z$5="",Z$7=0,Z$7="",Z$8="",$L9833="",$L9833=0),"",layerCost(IF($N9833="",Z$8,$N9833),Z$4,Z$5,$L9833)*MAX($K9833,1)*IF($M9833="",Z$7,$M9833)/100)</f>
        <v/>
      </c>
    </row>
    <row r="9834" spans="16:26" x14ac:dyDescent="0.2">
      <c r="P9834" s="88" t="str">
        <f>IF(OR(P$4="",P$4=0,P$5="",P$7=0,P$7="",P$8="",$L9834="",$L9834=0),"",layerCost(IF($N9834="",P$8,$N9834),P$4,P$5,$L9834)*MAX($K9834,1)*IF($M9834="",P$7,$M9834)/100)</f>
        <v/>
      </c>
      <c r="Q9834" s="84"/>
      <c r="R9834" s="88" t="str">
        <f>IF(OR(R$4="",R$4=0,R$5="",R$7=0,R$7="",R$8="",$L9834="",$L9834=0),"",layerCost(IF($N9834="",R$8,$N9834),R$4,R$5,$L9834)*MAX($K9834,1)*IF($M9834="",R$7,$M9834)/100)</f>
        <v/>
      </c>
      <c r="S9834" s="84"/>
      <c r="T9834" s="88" t="str">
        <f>IF(OR(T$4="",T$4=0,T$5="",T$7=0,T$7="",T$8="",$L9834="",$L9834=0),"",layerCost(IF($N9834="",T$8,$N9834),T$4,T$5,$L9834)*MAX($K9834,1)*IF($M9834="",T$7,$M9834)/100)</f>
        <v/>
      </c>
      <c r="U9834" s="84"/>
      <c r="V9834" s="88" t="str">
        <f>IF(OR(V$4="",V$4=0,V$5="",V$7=0,V$7="",V$8="",$L9834="",$L9834=0),"",layerCost(IF($N9834="",V$8,$N9834),V$4,V$5,$L9834)*MAX($K9834,1)*IF($M9834="",V$7,$M9834)/100)</f>
        <v/>
      </c>
      <c r="W9834" s="84"/>
      <c r="X9834" s="88" t="str">
        <f>IF(OR(X$4="",X$4=0,X$5="",X$7=0,X$7="",X$8="",$L9834="",$L9834=0),"",layerCost(IF($N9834="",X$8,$N9834),X$4,X$5,$L9834)*MAX($K9834,1)*IF($M9834="",X$7,$M9834)/100)</f>
        <v/>
      </c>
      <c r="Y9834" s="84"/>
      <c r="Z9834" s="88" t="str">
        <f>IF(OR(Z$4="",Z$4=0,Z$5="",Z$7=0,Z$7="",Z$8="",$L9834="",$L9834=0),"",layerCost(IF($N9834="",Z$8,$N9834),Z$4,Z$5,$L9834)*MAX($K9834,1)*IF($M9834="",Z$7,$M9834)/100)</f>
        <v/>
      </c>
    </row>
    <row r="9835" spans="16:26" x14ac:dyDescent="0.2">
      <c r="P9835" s="88" t="str">
        <f>IF(OR(P$4="",P$4=0,P$5="",P$7=0,P$7="",P$8="",$L9835="",$L9835=0),"",layerCost(IF($N9835="",P$8,$N9835),P$4,P$5,$L9835)*MAX($K9835,1)*IF($M9835="",P$7,$M9835)/100)</f>
        <v/>
      </c>
      <c r="Q9835" s="84"/>
      <c r="R9835" s="88" t="str">
        <f>IF(OR(R$4="",R$4=0,R$5="",R$7=0,R$7="",R$8="",$L9835="",$L9835=0),"",layerCost(IF($N9835="",R$8,$N9835),R$4,R$5,$L9835)*MAX($K9835,1)*IF($M9835="",R$7,$M9835)/100)</f>
        <v/>
      </c>
      <c r="S9835" s="84"/>
      <c r="T9835" s="88" t="str">
        <f>IF(OR(T$4="",T$4=0,T$5="",T$7=0,T$7="",T$8="",$L9835="",$L9835=0),"",layerCost(IF($N9835="",T$8,$N9835),T$4,T$5,$L9835)*MAX($K9835,1)*IF($M9835="",T$7,$M9835)/100)</f>
        <v/>
      </c>
      <c r="U9835" s="84"/>
      <c r="V9835" s="88" t="str">
        <f>IF(OR(V$4="",V$4=0,V$5="",V$7=0,V$7="",V$8="",$L9835="",$L9835=0),"",layerCost(IF($N9835="",V$8,$N9835),V$4,V$5,$L9835)*MAX($K9835,1)*IF($M9835="",V$7,$M9835)/100)</f>
        <v/>
      </c>
      <c r="W9835" s="84"/>
      <c r="X9835" s="88" t="str">
        <f>IF(OR(X$4="",X$4=0,X$5="",X$7=0,X$7="",X$8="",$L9835="",$L9835=0),"",layerCost(IF($N9835="",X$8,$N9835),X$4,X$5,$L9835)*MAX($K9835,1)*IF($M9835="",X$7,$M9835)/100)</f>
        <v/>
      </c>
      <c r="Y9835" s="84"/>
      <c r="Z9835" s="88" t="str">
        <f>IF(OR(Z$4="",Z$4=0,Z$5="",Z$7=0,Z$7="",Z$8="",$L9835="",$L9835=0),"",layerCost(IF($N9835="",Z$8,$N9835),Z$4,Z$5,$L9835)*MAX($K9835,1)*IF($M9835="",Z$7,$M9835)/100)</f>
        <v/>
      </c>
    </row>
    <row r="9836" spans="16:26" x14ac:dyDescent="0.2">
      <c r="P9836" s="88" t="str">
        <f>IF(OR(P$4="",P$4=0,P$5="",P$7=0,P$7="",P$8="",$L9836="",$L9836=0),"",layerCost(IF($N9836="",P$8,$N9836),P$4,P$5,$L9836)*MAX($K9836,1)*IF($M9836="",P$7,$M9836)/100)</f>
        <v/>
      </c>
      <c r="Q9836" s="84"/>
      <c r="R9836" s="88" t="str">
        <f>IF(OR(R$4="",R$4=0,R$5="",R$7=0,R$7="",R$8="",$L9836="",$L9836=0),"",layerCost(IF($N9836="",R$8,$N9836),R$4,R$5,$L9836)*MAX($K9836,1)*IF($M9836="",R$7,$M9836)/100)</f>
        <v/>
      </c>
      <c r="S9836" s="84"/>
      <c r="T9836" s="88" t="str">
        <f>IF(OR(T$4="",T$4=0,T$5="",T$7=0,T$7="",T$8="",$L9836="",$L9836=0),"",layerCost(IF($N9836="",T$8,$N9836),T$4,T$5,$L9836)*MAX($K9836,1)*IF($M9836="",T$7,$M9836)/100)</f>
        <v/>
      </c>
      <c r="U9836" s="84"/>
      <c r="V9836" s="88" t="str">
        <f>IF(OR(V$4="",V$4=0,V$5="",V$7=0,V$7="",V$8="",$L9836="",$L9836=0),"",layerCost(IF($N9836="",V$8,$N9836),V$4,V$5,$L9836)*MAX($K9836,1)*IF($M9836="",V$7,$M9836)/100)</f>
        <v/>
      </c>
      <c r="W9836" s="84"/>
      <c r="X9836" s="88" t="str">
        <f>IF(OR(X$4="",X$4=0,X$5="",X$7=0,X$7="",X$8="",$L9836="",$L9836=0),"",layerCost(IF($N9836="",X$8,$N9836),X$4,X$5,$L9836)*MAX($K9836,1)*IF($M9836="",X$7,$M9836)/100)</f>
        <v/>
      </c>
      <c r="Y9836" s="84"/>
      <c r="Z9836" s="88" t="str">
        <f>IF(OR(Z$4="",Z$4=0,Z$5="",Z$7=0,Z$7="",Z$8="",$L9836="",$L9836=0),"",layerCost(IF($N9836="",Z$8,$N9836),Z$4,Z$5,$L9836)*MAX($K9836,1)*IF($M9836="",Z$7,$M9836)/100)</f>
        <v/>
      </c>
    </row>
    <row r="9837" spans="16:26" x14ac:dyDescent="0.2">
      <c r="P9837" s="88" t="str">
        <f>IF(OR(P$4="",P$4=0,P$5="",P$7=0,P$7="",P$8="",$L9837="",$L9837=0),"",layerCost(IF($N9837="",P$8,$N9837),P$4,P$5,$L9837)*MAX($K9837,1)*IF($M9837="",P$7,$M9837)/100)</f>
        <v/>
      </c>
      <c r="Q9837" s="84"/>
      <c r="R9837" s="88" t="str">
        <f>IF(OR(R$4="",R$4=0,R$5="",R$7=0,R$7="",R$8="",$L9837="",$L9837=0),"",layerCost(IF($N9837="",R$8,$N9837),R$4,R$5,$L9837)*MAX($K9837,1)*IF($M9837="",R$7,$M9837)/100)</f>
        <v/>
      </c>
      <c r="S9837" s="84"/>
      <c r="T9837" s="88" t="str">
        <f>IF(OR(T$4="",T$4=0,T$5="",T$7=0,T$7="",T$8="",$L9837="",$L9837=0),"",layerCost(IF($N9837="",T$8,$N9837),T$4,T$5,$L9837)*MAX($K9837,1)*IF($M9837="",T$7,$M9837)/100)</f>
        <v/>
      </c>
      <c r="U9837" s="84"/>
      <c r="V9837" s="88" t="str">
        <f>IF(OR(V$4="",V$4=0,V$5="",V$7=0,V$7="",V$8="",$L9837="",$L9837=0),"",layerCost(IF($N9837="",V$8,$N9837),V$4,V$5,$L9837)*MAX($K9837,1)*IF($M9837="",V$7,$M9837)/100)</f>
        <v/>
      </c>
      <c r="W9837" s="84"/>
      <c r="X9837" s="88" t="str">
        <f>IF(OR(X$4="",X$4=0,X$5="",X$7=0,X$7="",X$8="",$L9837="",$L9837=0),"",layerCost(IF($N9837="",X$8,$N9837),X$4,X$5,$L9837)*MAX($K9837,1)*IF($M9837="",X$7,$M9837)/100)</f>
        <v/>
      </c>
      <c r="Y9837" s="84"/>
      <c r="Z9837" s="88" t="str">
        <f>IF(OR(Z$4="",Z$4=0,Z$5="",Z$7=0,Z$7="",Z$8="",$L9837="",$L9837=0),"",layerCost(IF($N9837="",Z$8,$N9837),Z$4,Z$5,$L9837)*MAX($K9837,1)*IF($M9837="",Z$7,$M9837)/100)</f>
        <v/>
      </c>
    </row>
    <row r="9838" spans="16:26" x14ac:dyDescent="0.2">
      <c r="P9838" s="88" t="str">
        <f>IF(OR(P$4="",P$4=0,P$5="",P$7=0,P$7="",P$8="",$L9838="",$L9838=0),"",layerCost(IF($N9838="",P$8,$N9838),P$4,P$5,$L9838)*MAX($K9838,1)*IF($M9838="",P$7,$M9838)/100)</f>
        <v/>
      </c>
      <c r="Q9838" s="84"/>
      <c r="R9838" s="88" t="str">
        <f>IF(OR(R$4="",R$4=0,R$5="",R$7=0,R$7="",R$8="",$L9838="",$L9838=0),"",layerCost(IF($N9838="",R$8,$N9838),R$4,R$5,$L9838)*MAX($K9838,1)*IF($M9838="",R$7,$M9838)/100)</f>
        <v/>
      </c>
      <c r="S9838" s="84"/>
      <c r="T9838" s="88" t="str">
        <f>IF(OR(T$4="",T$4=0,T$5="",T$7=0,T$7="",T$8="",$L9838="",$L9838=0),"",layerCost(IF($N9838="",T$8,$N9838),T$4,T$5,$L9838)*MAX($K9838,1)*IF($M9838="",T$7,$M9838)/100)</f>
        <v/>
      </c>
      <c r="U9838" s="84"/>
      <c r="V9838" s="88" t="str">
        <f>IF(OR(V$4="",V$4=0,V$5="",V$7=0,V$7="",V$8="",$L9838="",$L9838=0),"",layerCost(IF($N9838="",V$8,$N9838),V$4,V$5,$L9838)*MAX($K9838,1)*IF($M9838="",V$7,$M9838)/100)</f>
        <v/>
      </c>
      <c r="W9838" s="84"/>
      <c r="X9838" s="88" t="str">
        <f>IF(OR(X$4="",X$4=0,X$5="",X$7=0,X$7="",X$8="",$L9838="",$L9838=0),"",layerCost(IF($N9838="",X$8,$N9838),X$4,X$5,$L9838)*MAX($K9838,1)*IF($M9838="",X$7,$M9838)/100)</f>
        <v/>
      </c>
      <c r="Y9838" s="84"/>
      <c r="Z9838" s="88" t="str">
        <f>IF(OR(Z$4="",Z$4=0,Z$5="",Z$7=0,Z$7="",Z$8="",$L9838="",$L9838=0),"",layerCost(IF($N9838="",Z$8,$N9838),Z$4,Z$5,$L9838)*MAX($K9838,1)*IF($M9838="",Z$7,$M9838)/100)</f>
        <v/>
      </c>
    </row>
    <row r="9839" spans="16:26" x14ac:dyDescent="0.2">
      <c r="P9839" s="88" t="str">
        <f>IF(OR(P$4="",P$4=0,P$5="",P$7=0,P$7="",P$8="",$L9839="",$L9839=0),"",layerCost(IF($N9839="",P$8,$N9839),P$4,P$5,$L9839)*MAX($K9839,1)*IF($M9839="",P$7,$M9839)/100)</f>
        <v/>
      </c>
      <c r="Q9839" s="84"/>
      <c r="R9839" s="88" t="str">
        <f>IF(OR(R$4="",R$4=0,R$5="",R$7=0,R$7="",R$8="",$L9839="",$L9839=0),"",layerCost(IF($N9839="",R$8,$N9839),R$4,R$5,$L9839)*MAX($K9839,1)*IF($M9839="",R$7,$M9839)/100)</f>
        <v/>
      </c>
      <c r="S9839" s="84"/>
      <c r="T9839" s="88" t="str">
        <f>IF(OR(T$4="",T$4=0,T$5="",T$7=0,T$7="",T$8="",$L9839="",$L9839=0),"",layerCost(IF($N9839="",T$8,$N9839),T$4,T$5,$L9839)*MAX($K9839,1)*IF($M9839="",T$7,$M9839)/100)</f>
        <v/>
      </c>
      <c r="U9839" s="84"/>
      <c r="V9839" s="88" t="str">
        <f>IF(OR(V$4="",V$4=0,V$5="",V$7=0,V$7="",V$8="",$L9839="",$L9839=0),"",layerCost(IF($N9839="",V$8,$N9839),V$4,V$5,$L9839)*MAX($K9839,1)*IF($M9839="",V$7,$M9839)/100)</f>
        <v/>
      </c>
      <c r="W9839" s="84"/>
      <c r="X9839" s="88" t="str">
        <f>IF(OR(X$4="",X$4=0,X$5="",X$7=0,X$7="",X$8="",$L9839="",$L9839=0),"",layerCost(IF($N9839="",X$8,$N9839),X$4,X$5,$L9839)*MAX($K9839,1)*IF($M9839="",X$7,$M9839)/100)</f>
        <v/>
      </c>
      <c r="Y9839" s="84"/>
      <c r="Z9839" s="88" t="str">
        <f>IF(OR(Z$4="",Z$4=0,Z$5="",Z$7=0,Z$7="",Z$8="",$L9839="",$L9839=0),"",layerCost(IF($N9839="",Z$8,$N9839),Z$4,Z$5,$L9839)*MAX($K9839,1)*IF($M9839="",Z$7,$M9839)/100)</f>
        <v/>
      </c>
    </row>
    <row r="9840" spans="16:26" x14ac:dyDescent="0.2">
      <c r="P9840" s="88" t="str">
        <f>IF(OR(P$4="",P$4=0,P$5="",P$7=0,P$7="",P$8="",$L9840="",$L9840=0),"",layerCost(IF($N9840="",P$8,$N9840),P$4,P$5,$L9840)*MAX($K9840,1)*IF($M9840="",P$7,$M9840)/100)</f>
        <v/>
      </c>
      <c r="Q9840" s="84"/>
      <c r="R9840" s="88" t="str">
        <f>IF(OR(R$4="",R$4=0,R$5="",R$7=0,R$7="",R$8="",$L9840="",$L9840=0),"",layerCost(IF($N9840="",R$8,$N9840),R$4,R$5,$L9840)*MAX($K9840,1)*IF($M9840="",R$7,$M9840)/100)</f>
        <v/>
      </c>
      <c r="S9840" s="84"/>
      <c r="T9840" s="88" t="str">
        <f>IF(OR(T$4="",T$4=0,T$5="",T$7=0,T$7="",T$8="",$L9840="",$L9840=0),"",layerCost(IF($N9840="",T$8,$N9840),T$4,T$5,$L9840)*MAX($K9840,1)*IF($M9840="",T$7,$M9840)/100)</f>
        <v/>
      </c>
      <c r="U9840" s="84"/>
      <c r="V9840" s="88" t="str">
        <f>IF(OR(V$4="",V$4=0,V$5="",V$7=0,V$7="",V$8="",$L9840="",$L9840=0),"",layerCost(IF($N9840="",V$8,$N9840),V$4,V$5,$L9840)*MAX($K9840,1)*IF($M9840="",V$7,$M9840)/100)</f>
        <v/>
      </c>
      <c r="W9840" s="84"/>
      <c r="X9840" s="88" t="str">
        <f>IF(OR(X$4="",X$4=0,X$5="",X$7=0,X$7="",X$8="",$L9840="",$L9840=0),"",layerCost(IF($N9840="",X$8,$N9840),X$4,X$5,$L9840)*MAX($K9840,1)*IF($M9840="",X$7,$M9840)/100)</f>
        <v/>
      </c>
      <c r="Y9840" s="84"/>
      <c r="Z9840" s="88" t="str">
        <f>IF(OR(Z$4="",Z$4=0,Z$5="",Z$7=0,Z$7="",Z$8="",$L9840="",$L9840=0),"",layerCost(IF($N9840="",Z$8,$N9840),Z$4,Z$5,$L9840)*MAX($K9840,1)*IF($M9840="",Z$7,$M9840)/100)</f>
        <v/>
      </c>
    </row>
    <row r="9841" spans="16:26" x14ac:dyDescent="0.2">
      <c r="P9841" s="88" t="str">
        <f>IF(OR(P$4="",P$4=0,P$5="",P$7=0,P$7="",P$8="",$L9841="",$L9841=0),"",layerCost(IF($N9841="",P$8,$N9841),P$4,P$5,$L9841)*MAX($K9841,1)*IF($M9841="",P$7,$M9841)/100)</f>
        <v/>
      </c>
      <c r="Q9841" s="84"/>
      <c r="R9841" s="88" t="str">
        <f>IF(OR(R$4="",R$4=0,R$5="",R$7=0,R$7="",R$8="",$L9841="",$L9841=0),"",layerCost(IF($N9841="",R$8,$N9841),R$4,R$5,$L9841)*MAX($K9841,1)*IF($M9841="",R$7,$M9841)/100)</f>
        <v/>
      </c>
      <c r="S9841" s="84"/>
      <c r="T9841" s="88" t="str">
        <f>IF(OR(T$4="",T$4=0,T$5="",T$7=0,T$7="",T$8="",$L9841="",$L9841=0),"",layerCost(IF($N9841="",T$8,$N9841),T$4,T$5,$L9841)*MAX($K9841,1)*IF($M9841="",T$7,$M9841)/100)</f>
        <v/>
      </c>
      <c r="U9841" s="84"/>
      <c r="V9841" s="88" t="str">
        <f>IF(OR(V$4="",V$4=0,V$5="",V$7=0,V$7="",V$8="",$L9841="",$L9841=0),"",layerCost(IF($N9841="",V$8,$N9841),V$4,V$5,$L9841)*MAX($K9841,1)*IF($M9841="",V$7,$M9841)/100)</f>
        <v/>
      </c>
      <c r="W9841" s="84"/>
      <c r="X9841" s="88" t="str">
        <f>IF(OR(X$4="",X$4=0,X$5="",X$7=0,X$7="",X$8="",$L9841="",$L9841=0),"",layerCost(IF($N9841="",X$8,$N9841),X$4,X$5,$L9841)*MAX($K9841,1)*IF($M9841="",X$7,$M9841)/100)</f>
        <v/>
      </c>
      <c r="Y9841" s="84"/>
      <c r="Z9841" s="88" t="str">
        <f>IF(OR(Z$4="",Z$4=0,Z$5="",Z$7=0,Z$7="",Z$8="",$L9841="",$L9841=0),"",layerCost(IF($N9841="",Z$8,$N9841),Z$4,Z$5,$L9841)*MAX($K9841,1)*IF($M9841="",Z$7,$M9841)/100)</f>
        <v/>
      </c>
    </row>
    <row r="9842" spans="16:26" x14ac:dyDescent="0.2">
      <c r="P9842" s="88" t="str">
        <f>IF(OR(P$4="",P$4=0,P$5="",P$7=0,P$7="",P$8="",$L9842="",$L9842=0),"",layerCost(IF($N9842="",P$8,$N9842),P$4,P$5,$L9842)*MAX($K9842,1)*IF($M9842="",P$7,$M9842)/100)</f>
        <v/>
      </c>
      <c r="Q9842" s="84"/>
      <c r="R9842" s="88" t="str">
        <f>IF(OR(R$4="",R$4=0,R$5="",R$7=0,R$7="",R$8="",$L9842="",$L9842=0),"",layerCost(IF($N9842="",R$8,$N9842),R$4,R$5,$L9842)*MAX($K9842,1)*IF($M9842="",R$7,$M9842)/100)</f>
        <v/>
      </c>
      <c r="S9842" s="84"/>
      <c r="T9842" s="88" t="str">
        <f>IF(OR(T$4="",T$4=0,T$5="",T$7=0,T$7="",T$8="",$L9842="",$L9842=0),"",layerCost(IF($N9842="",T$8,$N9842),T$4,T$5,$L9842)*MAX($K9842,1)*IF($M9842="",T$7,$M9842)/100)</f>
        <v/>
      </c>
      <c r="U9842" s="84"/>
      <c r="V9842" s="88" t="str">
        <f>IF(OR(V$4="",V$4=0,V$5="",V$7=0,V$7="",V$8="",$L9842="",$L9842=0),"",layerCost(IF($N9842="",V$8,$N9842),V$4,V$5,$L9842)*MAX($K9842,1)*IF($M9842="",V$7,$M9842)/100)</f>
        <v/>
      </c>
      <c r="W9842" s="84"/>
      <c r="X9842" s="88" t="str">
        <f>IF(OR(X$4="",X$4=0,X$5="",X$7=0,X$7="",X$8="",$L9842="",$L9842=0),"",layerCost(IF($N9842="",X$8,$N9842),X$4,X$5,$L9842)*MAX($K9842,1)*IF($M9842="",X$7,$M9842)/100)</f>
        <v/>
      </c>
      <c r="Y9842" s="84"/>
      <c r="Z9842" s="88" t="str">
        <f>IF(OR(Z$4="",Z$4=0,Z$5="",Z$7=0,Z$7="",Z$8="",$L9842="",$L9842=0),"",layerCost(IF($N9842="",Z$8,$N9842),Z$4,Z$5,$L9842)*MAX($K9842,1)*IF($M9842="",Z$7,$M9842)/100)</f>
        <v/>
      </c>
    </row>
    <row r="9843" spans="16:26" x14ac:dyDescent="0.2">
      <c r="P9843" s="88" t="str">
        <f>IF(OR(P$4="",P$4=0,P$5="",P$7=0,P$7="",P$8="",$L9843="",$L9843=0),"",layerCost(IF($N9843="",P$8,$N9843),P$4,P$5,$L9843)*MAX($K9843,1)*IF($M9843="",P$7,$M9843)/100)</f>
        <v/>
      </c>
      <c r="Q9843" s="84"/>
      <c r="R9843" s="88" t="str">
        <f>IF(OR(R$4="",R$4=0,R$5="",R$7=0,R$7="",R$8="",$L9843="",$L9843=0),"",layerCost(IF($N9843="",R$8,$N9843),R$4,R$5,$L9843)*MAX($K9843,1)*IF($M9843="",R$7,$M9843)/100)</f>
        <v/>
      </c>
      <c r="S9843" s="84"/>
      <c r="T9843" s="88" t="str">
        <f>IF(OR(T$4="",T$4=0,T$5="",T$7=0,T$7="",T$8="",$L9843="",$L9843=0),"",layerCost(IF($N9843="",T$8,$N9843),T$4,T$5,$L9843)*MAX($K9843,1)*IF($M9843="",T$7,$M9843)/100)</f>
        <v/>
      </c>
      <c r="U9843" s="84"/>
      <c r="V9843" s="88" t="str">
        <f>IF(OR(V$4="",V$4=0,V$5="",V$7=0,V$7="",V$8="",$L9843="",$L9843=0),"",layerCost(IF($N9843="",V$8,$N9843),V$4,V$5,$L9843)*MAX($K9843,1)*IF($M9843="",V$7,$M9843)/100)</f>
        <v/>
      </c>
      <c r="W9843" s="84"/>
      <c r="X9843" s="88" t="str">
        <f>IF(OR(X$4="",X$4=0,X$5="",X$7=0,X$7="",X$8="",$L9843="",$L9843=0),"",layerCost(IF($N9843="",X$8,$N9843),X$4,X$5,$L9843)*MAX($K9843,1)*IF($M9843="",X$7,$M9843)/100)</f>
        <v/>
      </c>
      <c r="Y9843" s="84"/>
      <c r="Z9843" s="88" t="str">
        <f>IF(OR(Z$4="",Z$4=0,Z$5="",Z$7=0,Z$7="",Z$8="",$L9843="",$L9843=0),"",layerCost(IF($N9843="",Z$8,$N9843),Z$4,Z$5,$L9843)*MAX($K9843,1)*IF($M9843="",Z$7,$M9843)/100)</f>
        <v/>
      </c>
    </row>
    <row r="9844" spans="16:26" x14ac:dyDescent="0.2">
      <c r="P9844" s="88" t="str">
        <f>IF(OR(P$4="",P$4=0,P$5="",P$7=0,P$7="",P$8="",$L9844="",$L9844=0),"",layerCost(IF($N9844="",P$8,$N9844),P$4,P$5,$L9844)*MAX($K9844,1)*IF($M9844="",P$7,$M9844)/100)</f>
        <v/>
      </c>
      <c r="Q9844" s="84"/>
      <c r="R9844" s="88" t="str">
        <f>IF(OR(R$4="",R$4=0,R$5="",R$7=0,R$7="",R$8="",$L9844="",$L9844=0),"",layerCost(IF($N9844="",R$8,$N9844),R$4,R$5,$L9844)*MAX($K9844,1)*IF($M9844="",R$7,$M9844)/100)</f>
        <v/>
      </c>
      <c r="S9844" s="84"/>
      <c r="T9844" s="88" t="str">
        <f>IF(OR(T$4="",T$4=0,T$5="",T$7=0,T$7="",T$8="",$L9844="",$L9844=0),"",layerCost(IF($N9844="",T$8,$N9844),T$4,T$5,$L9844)*MAX($K9844,1)*IF($M9844="",T$7,$M9844)/100)</f>
        <v/>
      </c>
      <c r="U9844" s="84"/>
      <c r="V9844" s="88" t="str">
        <f>IF(OR(V$4="",V$4=0,V$5="",V$7=0,V$7="",V$8="",$L9844="",$L9844=0),"",layerCost(IF($N9844="",V$8,$N9844),V$4,V$5,$L9844)*MAX($K9844,1)*IF($M9844="",V$7,$M9844)/100)</f>
        <v/>
      </c>
      <c r="W9844" s="84"/>
      <c r="X9844" s="88" t="str">
        <f>IF(OR(X$4="",X$4=0,X$5="",X$7=0,X$7="",X$8="",$L9844="",$L9844=0),"",layerCost(IF($N9844="",X$8,$N9844),X$4,X$5,$L9844)*MAX($K9844,1)*IF($M9844="",X$7,$M9844)/100)</f>
        <v/>
      </c>
      <c r="Y9844" s="84"/>
      <c r="Z9844" s="88" t="str">
        <f>IF(OR(Z$4="",Z$4=0,Z$5="",Z$7=0,Z$7="",Z$8="",$L9844="",$L9844=0),"",layerCost(IF($N9844="",Z$8,$N9844),Z$4,Z$5,$L9844)*MAX($K9844,1)*IF($M9844="",Z$7,$M9844)/100)</f>
        <v/>
      </c>
    </row>
    <row r="9845" spans="16:26" x14ac:dyDescent="0.2">
      <c r="P9845" s="88" t="str">
        <f>IF(OR(P$4="",P$4=0,P$5="",P$7=0,P$7="",P$8="",$L9845="",$L9845=0),"",layerCost(IF($N9845="",P$8,$N9845),P$4,P$5,$L9845)*MAX($K9845,1)*IF($M9845="",P$7,$M9845)/100)</f>
        <v/>
      </c>
      <c r="Q9845" s="84"/>
      <c r="R9845" s="88" t="str">
        <f>IF(OR(R$4="",R$4=0,R$5="",R$7=0,R$7="",R$8="",$L9845="",$L9845=0),"",layerCost(IF($N9845="",R$8,$N9845),R$4,R$5,$L9845)*MAX($K9845,1)*IF($M9845="",R$7,$M9845)/100)</f>
        <v/>
      </c>
      <c r="S9845" s="84"/>
      <c r="T9845" s="88" t="str">
        <f>IF(OR(T$4="",T$4=0,T$5="",T$7=0,T$7="",T$8="",$L9845="",$L9845=0),"",layerCost(IF($N9845="",T$8,$N9845),T$4,T$5,$L9845)*MAX($K9845,1)*IF($M9845="",T$7,$M9845)/100)</f>
        <v/>
      </c>
      <c r="U9845" s="84"/>
      <c r="V9845" s="88" t="str">
        <f>IF(OR(V$4="",V$4=0,V$5="",V$7=0,V$7="",V$8="",$L9845="",$L9845=0),"",layerCost(IF($N9845="",V$8,$N9845),V$4,V$5,$L9845)*MAX($K9845,1)*IF($M9845="",V$7,$M9845)/100)</f>
        <v/>
      </c>
      <c r="W9845" s="84"/>
      <c r="X9845" s="88" t="str">
        <f>IF(OR(X$4="",X$4=0,X$5="",X$7=0,X$7="",X$8="",$L9845="",$L9845=0),"",layerCost(IF($N9845="",X$8,$N9845),X$4,X$5,$L9845)*MAX($K9845,1)*IF($M9845="",X$7,$M9845)/100)</f>
        <v/>
      </c>
      <c r="Y9845" s="84"/>
      <c r="Z9845" s="88" t="str">
        <f>IF(OR(Z$4="",Z$4=0,Z$5="",Z$7=0,Z$7="",Z$8="",$L9845="",$L9845=0),"",layerCost(IF($N9845="",Z$8,$N9845),Z$4,Z$5,$L9845)*MAX($K9845,1)*IF($M9845="",Z$7,$M9845)/100)</f>
        <v/>
      </c>
    </row>
    <row r="9846" spans="16:26" x14ac:dyDescent="0.2">
      <c r="P9846" s="88" t="str">
        <f>IF(OR(P$4="",P$4=0,P$5="",P$7=0,P$7="",P$8="",$L9846="",$L9846=0),"",layerCost(IF($N9846="",P$8,$N9846),P$4,P$5,$L9846)*MAX($K9846,1)*IF($M9846="",P$7,$M9846)/100)</f>
        <v/>
      </c>
      <c r="Q9846" s="84"/>
      <c r="R9846" s="88" t="str">
        <f>IF(OR(R$4="",R$4=0,R$5="",R$7=0,R$7="",R$8="",$L9846="",$L9846=0),"",layerCost(IF($N9846="",R$8,$N9846),R$4,R$5,$L9846)*MAX($K9846,1)*IF($M9846="",R$7,$M9846)/100)</f>
        <v/>
      </c>
      <c r="S9846" s="84"/>
      <c r="T9846" s="88" t="str">
        <f>IF(OR(T$4="",T$4=0,T$5="",T$7=0,T$7="",T$8="",$L9846="",$L9846=0),"",layerCost(IF($N9846="",T$8,$N9846),T$4,T$5,$L9846)*MAX($K9846,1)*IF($M9846="",T$7,$M9846)/100)</f>
        <v/>
      </c>
      <c r="U9846" s="84"/>
      <c r="V9846" s="88" t="str">
        <f>IF(OR(V$4="",V$4=0,V$5="",V$7=0,V$7="",V$8="",$L9846="",$L9846=0),"",layerCost(IF($N9846="",V$8,$N9846),V$4,V$5,$L9846)*MAX($K9846,1)*IF($M9846="",V$7,$M9846)/100)</f>
        <v/>
      </c>
      <c r="W9846" s="84"/>
      <c r="X9846" s="88" t="str">
        <f>IF(OR(X$4="",X$4=0,X$5="",X$7=0,X$7="",X$8="",$L9846="",$L9846=0),"",layerCost(IF($N9846="",X$8,$N9846),X$4,X$5,$L9846)*MAX($K9846,1)*IF($M9846="",X$7,$M9846)/100)</f>
        <v/>
      </c>
      <c r="Y9846" s="84"/>
      <c r="Z9846" s="88" t="str">
        <f>IF(OR(Z$4="",Z$4=0,Z$5="",Z$7=0,Z$7="",Z$8="",$L9846="",$L9846=0),"",layerCost(IF($N9846="",Z$8,$N9846),Z$4,Z$5,$L9846)*MAX($K9846,1)*IF($M9846="",Z$7,$M9846)/100)</f>
        <v/>
      </c>
    </row>
    <row r="9847" spans="16:26" x14ac:dyDescent="0.2">
      <c r="P9847" s="88" t="str">
        <f>IF(OR(P$4="",P$4=0,P$5="",P$7=0,P$7="",P$8="",$L9847="",$L9847=0),"",layerCost(IF($N9847="",P$8,$N9847),P$4,P$5,$L9847)*MAX($K9847,1)*IF($M9847="",P$7,$M9847)/100)</f>
        <v/>
      </c>
      <c r="Q9847" s="84"/>
      <c r="R9847" s="88" t="str">
        <f>IF(OR(R$4="",R$4=0,R$5="",R$7=0,R$7="",R$8="",$L9847="",$L9847=0),"",layerCost(IF($N9847="",R$8,$N9847),R$4,R$5,$L9847)*MAX($K9847,1)*IF($M9847="",R$7,$M9847)/100)</f>
        <v/>
      </c>
      <c r="S9847" s="84"/>
      <c r="T9847" s="88" t="str">
        <f>IF(OR(T$4="",T$4=0,T$5="",T$7=0,T$7="",T$8="",$L9847="",$L9847=0),"",layerCost(IF($N9847="",T$8,$N9847),T$4,T$5,$L9847)*MAX($K9847,1)*IF($M9847="",T$7,$M9847)/100)</f>
        <v/>
      </c>
      <c r="U9847" s="84"/>
      <c r="V9847" s="88" t="str">
        <f>IF(OR(V$4="",V$4=0,V$5="",V$7=0,V$7="",V$8="",$L9847="",$L9847=0),"",layerCost(IF($N9847="",V$8,$N9847),V$4,V$5,$L9847)*MAX($K9847,1)*IF($M9847="",V$7,$M9847)/100)</f>
        <v/>
      </c>
      <c r="W9847" s="84"/>
      <c r="X9847" s="88" t="str">
        <f>IF(OR(X$4="",X$4=0,X$5="",X$7=0,X$7="",X$8="",$L9847="",$L9847=0),"",layerCost(IF($N9847="",X$8,$N9847),X$4,X$5,$L9847)*MAX($K9847,1)*IF($M9847="",X$7,$M9847)/100)</f>
        <v/>
      </c>
      <c r="Y9847" s="84"/>
      <c r="Z9847" s="88" t="str">
        <f>IF(OR(Z$4="",Z$4=0,Z$5="",Z$7=0,Z$7="",Z$8="",$L9847="",$L9847=0),"",layerCost(IF($N9847="",Z$8,$N9847),Z$4,Z$5,$L9847)*MAX($K9847,1)*IF($M9847="",Z$7,$M9847)/100)</f>
        <v/>
      </c>
    </row>
    <row r="9848" spans="16:26" x14ac:dyDescent="0.2">
      <c r="P9848" s="88" t="str">
        <f>IF(OR(P$4="",P$4=0,P$5="",P$7=0,P$7="",P$8="",$L9848="",$L9848=0),"",layerCost(IF($N9848="",P$8,$N9848),P$4,P$5,$L9848)*MAX($K9848,1)*IF($M9848="",P$7,$M9848)/100)</f>
        <v/>
      </c>
      <c r="Q9848" s="84"/>
      <c r="R9848" s="88" t="str">
        <f>IF(OR(R$4="",R$4=0,R$5="",R$7=0,R$7="",R$8="",$L9848="",$L9848=0),"",layerCost(IF($N9848="",R$8,$N9848),R$4,R$5,$L9848)*MAX($K9848,1)*IF($M9848="",R$7,$M9848)/100)</f>
        <v/>
      </c>
      <c r="S9848" s="84"/>
      <c r="T9848" s="88" t="str">
        <f>IF(OR(T$4="",T$4=0,T$5="",T$7=0,T$7="",T$8="",$L9848="",$L9848=0),"",layerCost(IF($N9848="",T$8,$N9848),T$4,T$5,$L9848)*MAX($K9848,1)*IF($M9848="",T$7,$M9848)/100)</f>
        <v/>
      </c>
      <c r="U9848" s="84"/>
      <c r="V9848" s="88" t="str">
        <f>IF(OR(V$4="",V$4=0,V$5="",V$7=0,V$7="",V$8="",$L9848="",$L9848=0),"",layerCost(IF($N9848="",V$8,$N9848),V$4,V$5,$L9848)*MAX($K9848,1)*IF($M9848="",V$7,$M9848)/100)</f>
        <v/>
      </c>
      <c r="W9848" s="84"/>
      <c r="X9848" s="88" t="str">
        <f>IF(OR(X$4="",X$4=0,X$5="",X$7=0,X$7="",X$8="",$L9848="",$L9848=0),"",layerCost(IF($N9848="",X$8,$N9848),X$4,X$5,$L9848)*MAX($K9848,1)*IF($M9848="",X$7,$M9848)/100)</f>
        <v/>
      </c>
      <c r="Y9848" s="84"/>
      <c r="Z9848" s="88" t="str">
        <f>IF(OR(Z$4="",Z$4=0,Z$5="",Z$7=0,Z$7="",Z$8="",$L9848="",$L9848=0),"",layerCost(IF($N9848="",Z$8,$N9848),Z$4,Z$5,$L9848)*MAX($K9848,1)*IF($M9848="",Z$7,$M9848)/100)</f>
        <v/>
      </c>
    </row>
    <row r="9849" spans="16:26" x14ac:dyDescent="0.2">
      <c r="P9849" s="88" t="str">
        <f>IF(OR(P$4="",P$4=0,P$5="",P$7=0,P$7="",P$8="",$L9849="",$L9849=0),"",layerCost(IF($N9849="",P$8,$N9849),P$4,P$5,$L9849)*MAX($K9849,1)*IF($M9849="",P$7,$M9849)/100)</f>
        <v/>
      </c>
      <c r="Q9849" s="84"/>
      <c r="R9849" s="88" t="str">
        <f>IF(OR(R$4="",R$4=0,R$5="",R$7=0,R$7="",R$8="",$L9849="",$L9849=0),"",layerCost(IF($N9849="",R$8,$N9849),R$4,R$5,$L9849)*MAX($K9849,1)*IF($M9849="",R$7,$M9849)/100)</f>
        <v/>
      </c>
      <c r="S9849" s="84"/>
      <c r="T9849" s="88" t="str">
        <f>IF(OR(T$4="",T$4=0,T$5="",T$7=0,T$7="",T$8="",$L9849="",$L9849=0),"",layerCost(IF($N9849="",T$8,$N9849),T$4,T$5,$L9849)*MAX($K9849,1)*IF($M9849="",T$7,$M9849)/100)</f>
        <v/>
      </c>
      <c r="U9849" s="84"/>
      <c r="V9849" s="88" t="str">
        <f>IF(OR(V$4="",V$4=0,V$5="",V$7=0,V$7="",V$8="",$L9849="",$L9849=0),"",layerCost(IF($N9849="",V$8,$N9849),V$4,V$5,$L9849)*MAX($K9849,1)*IF($M9849="",V$7,$M9849)/100)</f>
        <v/>
      </c>
      <c r="W9849" s="84"/>
      <c r="X9849" s="88" t="str">
        <f>IF(OR(X$4="",X$4=0,X$5="",X$7=0,X$7="",X$8="",$L9849="",$L9849=0),"",layerCost(IF($N9849="",X$8,$N9849),X$4,X$5,$L9849)*MAX($K9849,1)*IF($M9849="",X$7,$M9849)/100)</f>
        <v/>
      </c>
      <c r="Y9849" s="84"/>
      <c r="Z9849" s="88" t="str">
        <f>IF(OR(Z$4="",Z$4=0,Z$5="",Z$7=0,Z$7="",Z$8="",$L9849="",$L9849=0),"",layerCost(IF($N9849="",Z$8,$N9849),Z$4,Z$5,$L9849)*MAX($K9849,1)*IF($M9849="",Z$7,$M9849)/100)</f>
        <v/>
      </c>
    </row>
    <row r="9850" spans="16:26" x14ac:dyDescent="0.2">
      <c r="P9850" s="88" t="str">
        <f>IF(OR(P$4="",P$4=0,P$5="",P$7=0,P$7="",P$8="",$L9850="",$L9850=0),"",layerCost(IF($N9850="",P$8,$N9850),P$4,P$5,$L9850)*MAX($K9850,1)*IF($M9850="",P$7,$M9850)/100)</f>
        <v/>
      </c>
      <c r="Q9850" s="84"/>
      <c r="R9850" s="88" t="str">
        <f>IF(OR(R$4="",R$4=0,R$5="",R$7=0,R$7="",R$8="",$L9850="",$L9850=0),"",layerCost(IF($N9850="",R$8,$N9850),R$4,R$5,$L9850)*MAX($K9850,1)*IF($M9850="",R$7,$M9850)/100)</f>
        <v/>
      </c>
      <c r="S9850" s="84"/>
      <c r="T9850" s="88" t="str">
        <f>IF(OR(T$4="",T$4=0,T$5="",T$7=0,T$7="",T$8="",$L9850="",$L9850=0),"",layerCost(IF($N9850="",T$8,$N9850),T$4,T$5,$L9850)*MAX($K9850,1)*IF($M9850="",T$7,$M9850)/100)</f>
        <v/>
      </c>
      <c r="U9850" s="84"/>
      <c r="V9850" s="88" t="str">
        <f>IF(OR(V$4="",V$4=0,V$5="",V$7=0,V$7="",V$8="",$L9850="",$L9850=0),"",layerCost(IF($N9850="",V$8,$N9850),V$4,V$5,$L9850)*MAX($K9850,1)*IF($M9850="",V$7,$M9850)/100)</f>
        <v/>
      </c>
      <c r="W9850" s="84"/>
      <c r="X9850" s="88" t="str">
        <f>IF(OR(X$4="",X$4=0,X$5="",X$7=0,X$7="",X$8="",$L9850="",$L9850=0),"",layerCost(IF($N9850="",X$8,$N9850),X$4,X$5,$L9850)*MAX($K9850,1)*IF($M9850="",X$7,$M9850)/100)</f>
        <v/>
      </c>
      <c r="Y9850" s="84"/>
      <c r="Z9850" s="88" t="str">
        <f>IF(OR(Z$4="",Z$4=0,Z$5="",Z$7=0,Z$7="",Z$8="",$L9850="",$L9850=0),"",layerCost(IF($N9850="",Z$8,$N9850),Z$4,Z$5,$L9850)*MAX($K9850,1)*IF($M9850="",Z$7,$M9850)/100)</f>
        <v/>
      </c>
    </row>
    <row r="9851" spans="16:26" x14ac:dyDescent="0.2">
      <c r="P9851" s="88" t="str">
        <f>IF(OR(P$4="",P$4=0,P$5="",P$7=0,P$7="",P$8="",$L9851="",$L9851=0),"",layerCost(IF($N9851="",P$8,$N9851),P$4,P$5,$L9851)*MAX($K9851,1)*IF($M9851="",P$7,$M9851)/100)</f>
        <v/>
      </c>
      <c r="Q9851" s="84"/>
      <c r="R9851" s="88" t="str">
        <f>IF(OR(R$4="",R$4=0,R$5="",R$7=0,R$7="",R$8="",$L9851="",$L9851=0),"",layerCost(IF($N9851="",R$8,$N9851),R$4,R$5,$L9851)*MAX($K9851,1)*IF($M9851="",R$7,$M9851)/100)</f>
        <v/>
      </c>
      <c r="S9851" s="84"/>
      <c r="T9851" s="88" t="str">
        <f>IF(OR(T$4="",T$4=0,T$5="",T$7=0,T$7="",T$8="",$L9851="",$L9851=0),"",layerCost(IF($N9851="",T$8,$N9851),T$4,T$5,$L9851)*MAX($K9851,1)*IF($M9851="",T$7,$M9851)/100)</f>
        <v/>
      </c>
      <c r="U9851" s="84"/>
      <c r="V9851" s="88" t="str">
        <f>IF(OR(V$4="",V$4=0,V$5="",V$7=0,V$7="",V$8="",$L9851="",$L9851=0),"",layerCost(IF($N9851="",V$8,$N9851),V$4,V$5,$L9851)*MAX($K9851,1)*IF($M9851="",V$7,$M9851)/100)</f>
        <v/>
      </c>
      <c r="W9851" s="84"/>
      <c r="X9851" s="88" t="str">
        <f>IF(OR(X$4="",X$4=0,X$5="",X$7=0,X$7="",X$8="",$L9851="",$L9851=0),"",layerCost(IF($N9851="",X$8,$N9851),X$4,X$5,$L9851)*MAX($K9851,1)*IF($M9851="",X$7,$M9851)/100)</f>
        <v/>
      </c>
      <c r="Y9851" s="84"/>
      <c r="Z9851" s="88" t="str">
        <f>IF(OR(Z$4="",Z$4=0,Z$5="",Z$7=0,Z$7="",Z$8="",$L9851="",$L9851=0),"",layerCost(IF($N9851="",Z$8,$N9851),Z$4,Z$5,$L9851)*MAX($K9851,1)*IF($M9851="",Z$7,$M9851)/100)</f>
        <v/>
      </c>
    </row>
    <row r="9852" spans="16:26" x14ac:dyDescent="0.2">
      <c r="P9852" s="88" t="str">
        <f>IF(OR(P$4="",P$4=0,P$5="",P$7=0,P$7="",P$8="",$L9852="",$L9852=0),"",layerCost(IF($N9852="",P$8,$N9852),P$4,P$5,$L9852)*MAX($K9852,1)*IF($M9852="",P$7,$M9852)/100)</f>
        <v/>
      </c>
      <c r="Q9852" s="84"/>
      <c r="R9852" s="88" t="str">
        <f>IF(OR(R$4="",R$4=0,R$5="",R$7=0,R$7="",R$8="",$L9852="",$L9852=0),"",layerCost(IF($N9852="",R$8,$N9852),R$4,R$5,$L9852)*MAX($K9852,1)*IF($M9852="",R$7,$M9852)/100)</f>
        <v/>
      </c>
      <c r="S9852" s="84"/>
      <c r="T9852" s="88" t="str">
        <f>IF(OR(T$4="",T$4=0,T$5="",T$7=0,T$7="",T$8="",$L9852="",$L9852=0),"",layerCost(IF($N9852="",T$8,$N9852),T$4,T$5,$L9852)*MAX($K9852,1)*IF($M9852="",T$7,$M9852)/100)</f>
        <v/>
      </c>
      <c r="U9852" s="84"/>
      <c r="V9852" s="88" t="str">
        <f>IF(OR(V$4="",V$4=0,V$5="",V$7=0,V$7="",V$8="",$L9852="",$L9852=0),"",layerCost(IF($N9852="",V$8,$N9852),V$4,V$5,$L9852)*MAX($K9852,1)*IF($M9852="",V$7,$M9852)/100)</f>
        <v/>
      </c>
      <c r="W9852" s="84"/>
      <c r="X9852" s="88" t="str">
        <f>IF(OR(X$4="",X$4=0,X$5="",X$7=0,X$7="",X$8="",$L9852="",$L9852=0),"",layerCost(IF($N9852="",X$8,$N9852),X$4,X$5,$L9852)*MAX($K9852,1)*IF($M9852="",X$7,$M9852)/100)</f>
        <v/>
      </c>
      <c r="Y9852" s="84"/>
      <c r="Z9852" s="88" t="str">
        <f>IF(OR(Z$4="",Z$4=0,Z$5="",Z$7=0,Z$7="",Z$8="",$L9852="",$L9852=0),"",layerCost(IF($N9852="",Z$8,$N9852),Z$4,Z$5,$L9852)*MAX($K9852,1)*IF($M9852="",Z$7,$M9852)/100)</f>
        <v/>
      </c>
    </row>
    <row r="9853" spans="16:26" x14ac:dyDescent="0.2">
      <c r="P9853" s="88" t="str">
        <f>IF(OR(P$4="",P$4=0,P$5="",P$7=0,P$7="",P$8="",$L9853="",$L9853=0),"",layerCost(IF($N9853="",P$8,$N9853),P$4,P$5,$L9853)*MAX($K9853,1)*IF($M9853="",P$7,$M9853)/100)</f>
        <v/>
      </c>
      <c r="Q9853" s="84"/>
      <c r="R9853" s="88" t="str">
        <f>IF(OR(R$4="",R$4=0,R$5="",R$7=0,R$7="",R$8="",$L9853="",$L9853=0),"",layerCost(IF($N9853="",R$8,$N9853),R$4,R$5,$L9853)*MAX($K9853,1)*IF($M9853="",R$7,$M9853)/100)</f>
        <v/>
      </c>
      <c r="S9853" s="84"/>
      <c r="T9853" s="88" t="str">
        <f>IF(OR(T$4="",T$4=0,T$5="",T$7=0,T$7="",T$8="",$L9853="",$L9853=0),"",layerCost(IF($N9853="",T$8,$N9853),T$4,T$5,$L9853)*MAX($K9853,1)*IF($M9853="",T$7,$M9853)/100)</f>
        <v/>
      </c>
      <c r="U9853" s="84"/>
      <c r="V9853" s="88" t="str">
        <f>IF(OR(V$4="",V$4=0,V$5="",V$7=0,V$7="",V$8="",$L9853="",$L9853=0),"",layerCost(IF($N9853="",V$8,$N9853),V$4,V$5,$L9853)*MAX($K9853,1)*IF($M9853="",V$7,$M9853)/100)</f>
        <v/>
      </c>
      <c r="W9853" s="84"/>
      <c r="X9853" s="88" t="str">
        <f>IF(OR(X$4="",X$4=0,X$5="",X$7=0,X$7="",X$8="",$L9853="",$L9853=0),"",layerCost(IF($N9853="",X$8,$N9853),X$4,X$5,$L9853)*MAX($K9853,1)*IF($M9853="",X$7,$M9853)/100)</f>
        <v/>
      </c>
      <c r="Y9853" s="84"/>
      <c r="Z9853" s="88" t="str">
        <f>IF(OR(Z$4="",Z$4=0,Z$5="",Z$7=0,Z$7="",Z$8="",$L9853="",$L9853=0),"",layerCost(IF($N9853="",Z$8,$N9853),Z$4,Z$5,$L9853)*MAX($K9853,1)*IF($M9853="",Z$7,$M9853)/100)</f>
        <v/>
      </c>
    </row>
    <row r="9854" spans="16:26" x14ac:dyDescent="0.2">
      <c r="P9854" s="88" t="str">
        <f>IF(OR(P$4="",P$4=0,P$5="",P$7=0,P$7="",P$8="",$L9854="",$L9854=0),"",layerCost(IF($N9854="",P$8,$N9854),P$4,P$5,$L9854)*MAX($K9854,1)*IF($M9854="",P$7,$M9854)/100)</f>
        <v/>
      </c>
      <c r="Q9854" s="84"/>
      <c r="R9854" s="88" t="str">
        <f>IF(OR(R$4="",R$4=0,R$5="",R$7=0,R$7="",R$8="",$L9854="",$L9854=0),"",layerCost(IF($N9854="",R$8,$N9854),R$4,R$5,$L9854)*MAX($K9854,1)*IF($M9854="",R$7,$M9854)/100)</f>
        <v/>
      </c>
      <c r="S9854" s="84"/>
      <c r="T9854" s="88" t="str">
        <f>IF(OR(T$4="",T$4=0,T$5="",T$7=0,T$7="",T$8="",$L9854="",$L9854=0),"",layerCost(IF($N9854="",T$8,$N9854),T$4,T$5,$L9854)*MAX($K9854,1)*IF($M9854="",T$7,$M9854)/100)</f>
        <v/>
      </c>
      <c r="U9854" s="84"/>
      <c r="V9854" s="88" t="str">
        <f>IF(OR(V$4="",V$4=0,V$5="",V$7=0,V$7="",V$8="",$L9854="",$L9854=0),"",layerCost(IF($N9854="",V$8,$N9854),V$4,V$5,$L9854)*MAX($K9854,1)*IF($M9854="",V$7,$M9854)/100)</f>
        <v/>
      </c>
      <c r="W9854" s="84"/>
      <c r="X9854" s="88" t="str">
        <f>IF(OR(X$4="",X$4=0,X$5="",X$7=0,X$7="",X$8="",$L9854="",$L9854=0),"",layerCost(IF($N9854="",X$8,$N9854),X$4,X$5,$L9854)*MAX($K9854,1)*IF($M9854="",X$7,$M9854)/100)</f>
        <v/>
      </c>
      <c r="Y9854" s="84"/>
      <c r="Z9854" s="88" t="str">
        <f>IF(OR(Z$4="",Z$4=0,Z$5="",Z$7=0,Z$7="",Z$8="",$L9854="",$L9854=0),"",layerCost(IF($N9854="",Z$8,$N9854),Z$4,Z$5,$L9854)*MAX($K9854,1)*IF($M9854="",Z$7,$M9854)/100)</f>
        <v/>
      </c>
    </row>
    <row r="9855" spans="16:26" x14ac:dyDescent="0.2">
      <c r="P9855" s="88" t="str">
        <f>IF(OR(P$4="",P$4=0,P$5="",P$7=0,P$7="",P$8="",$L9855="",$L9855=0),"",layerCost(IF($N9855="",P$8,$N9855),P$4,P$5,$L9855)*MAX($K9855,1)*IF($M9855="",P$7,$M9855)/100)</f>
        <v/>
      </c>
      <c r="Q9855" s="84"/>
      <c r="R9855" s="88" t="str">
        <f>IF(OR(R$4="",R$4=0,R$5="",R$7=0,R$7="",R$8="",$L9855="",$L9855=0),"",layerCost(IF($N9855="",R$8,$N9855),R$4,R$5,$L9855)*MAX($K9855,1)*IF($M9855="",R$7,$M9855)/100)</f>
        <v/>
      </c>
      <c r="S9855" s="84"/>
      <c r="T9855" s="88" t="str">
        <f>IF(OR(T$4="",T$4=0,T$5="",T$7=0,T$7="",T$8="",$L9855="",$L9855=0),"",layerCost(IF($N9855="",T$8,$N9855),T$4,T$5,$L9855)*MAX($K9855,1)*IF($M9855="",T$7,$M9855)/100)</f>
        <v/>
      </c>
      <c r="U9855" s="84"/>
      <c r="V9855" s="88" t="str">
        <f>IF(OR(V$4="",V$4=0,V$5="",V$7=0,V$7="",V$8="",$L9855="",$L9855=0),"",layerCost(IF($N9855="",V$8,$N9855),V$4,V$5,$L9855)*MAX($K9855,1)*IF($M9855="",V$7,$M9855)/100)</f>
        <v/>
      </c>
      <c r="W9855" s="84"/>
      <c r="X9855" s="88" t="str">
        <f>IF(OR(X$4="",X$4=0,X$5="",X$7=0,X$7="",X$8="",$L9855="",$L9855=0),"",layerCost(IF($N9855="",X$8,$N9855),X$4,X$5,$L9855)*MAX($K9855,1)*IF($M9855="",X$7,$M9855)/100)</f>
        <v/>
      </c>
      <c r="Y9855" s="84"/>
      <c r="Z9855" s="88" t="str">
        <f>IF(OR(Z$4="",Z$4=0,Z$5="",Z$7=0,Z$7="",Z$8="",$L9855="",$L9855=0),"",layerCost(IF($N9855="",Z$8,$N9855),Z$4,Z$5,$L9855)*MAX($K9855,1)*IF($M9855="",Z$7,$M9855)/100)</f>
        <v/>
      </c>
    </row>
    <row r="9856" spans="16:26" x14ac:dyDescent="0.2">
      <c r="P9856" s="88" t="str">
        <f>IF(OR(P$4="",P$4=0,P$5="",P$7=0,P$7="",P$8="",$L9856="",$L9856=0),"",layerCost(IF($N9856="",P$8,$N9856),P$4,P$5,$L9856)*MAX($K9856,1)*IF($M9856="",P$7,$M9856)/100)</f>
        <v/>
      </c>
      <c r="Q9856" s="84"/>
      <c r="R9856" s="88" t="str">
        <f>IF(OR(R$4="",R$4=0,R$5="",R$7=0,R$7="",R$8="",$L9856="",$L9856=0),"",layerCost(IF($N9856="",R$8,$N9856),R$4,R$5,$L9856)*MAX($K9856,1)*IF($M9856="",R$7,$M9856)/100)</f>
        <v/>
      </c>
      <c r="S9856" s="84"/>
      <c r="T9856" s="88" t="str">
        <f>IF(OR(T$4="",T$4=0,T$5="",T$7=0,T$7="",T$8="",$L9856="",$L9856=0),"",layerCost(IF($N9856="",T$8,$N9856),T$4,T$5,$L9856)*MAX($K9856,1)*IF($M9856="",T$7,$M9856)/100)</f>
        <v/>
      </c>
      <c r="U9856" s="84"/>
      <c r="V9856" s="88" t="str">
        <f>IF(OR(V$4="",V$4=0,V$5="",V$7=0,V$7="",V$8="",$L9856="",$L9856=0),"",layerCost(IF($N9856="",V$8,$N9856),V$4,V$5,$L9856)*MAX($K9856,1)*IF($M9856="",V$7,$M9856)/100)</f>
        <v/>
      </c>
      <c r="W9856" s="84"/>
      <c r="X9856" s="88" t="str">
        <f>IF(OR(X$4="",X$4=0,X$5="",X$7=0,X$7="",X$8="",$L9856="",$L9856=0),"",layerCost(IF($N9856="",X$8,$N9856),X$4,X$5,$L9856)*MAX($K9856,1)*IF($M9856="",X$7,$M9856)/100)</f>
        <v/>
      </c>
      <c r="Y9856" s="84"/>
      <c r="Z9856" s="88" t="str">
        <f>IF(OR(Z$4="",Z$4=0,Z$5="",Z$7=0,Z$7="",Z$8="",$L9856="",$L9856=0),"",layerCost(IF($N9856="",Z$8,$N9856),Z$4,Z$5,$L9856)*MAX($K9856,1)*IF($M9856="",Z$7,$M9856)/100)</f>
        <v/>
      </c>
    </row>
    <row r="9857" spans="16:26" x14ac:dyDescent="0.2">
      <c r="P9857" s="88" t="str">
        <f>IF(OR(P$4="",P$4=0,P$5="",P$7=0,P$7="",P$8="",$L9857="",$L9857=0),"",layerCost(IF($N9857="",P$8,$N9857),P$4,P$5,$L9857)*MAX($K9857,1)*IF($M9857="",P$7,$M9857)/100)</f>
        <v/>
      </c>
      <c r="Q9857" s="84"/>
      <c r="R9857" s="88" t="str">
        <f>IF(OR(R$4="",R$4=0,R$5="",R$7=0,R$7="",R$8="",$L9857="",$L9857=0),"",layerCost(IF($N9857="",R$8,$N9857),R$4,R$5,$L9857)*MAX($K9857,1)*IF($M9857="",R$7,$M9857)/100)</f>
        <v/>
      </c>
      <c r="S9857" s="84"/>
      <c r="T9857" s="88" t="str">
        <f>IF(OR(T$4="",T$4=0,T$5="",T$7=0,T$7="",T$8="",$L9857="",$L9857=0),"",layerCost(IF($N9857="",T$8,$N9857),T$4,T$5,$L9857)*MAX($K9857,1)*IF($M9857="",T$7,$M9857)/100)</f>
        <v/>
      </c>
      <c r="U9857" s="84"/>
      <c r="V9857" s="88" t="str">
        <f>IF(OR(V$4="",V$4=0,V$5="",V$7=0,V$7="",V$8="",$L9857="",$L9857=0),"",layerCost(IF($N9857="",V$8,$N9857),V$4,V$5,$L9857)*MAX($K9857,1)*IF($M9857="",V$7,$M9857)/100)</f>
        <v/>
      </c>
      <c r="W9857" s="84"/>
      <c r="X9857" s="88" t="str">
        <f>IF(OR(X$4="",X$4=0,X$5="",X$7=0,X$7="",X$8="",$L9857="",$L9857=0),"",layerCost(IF($N9857="",X$8,$N9857),X$4,X$5,$L9857)*MAX($K9857,1)*IF($M9857="",X$7,$M9857)/100)</f>
        <v/>
      </c>
      <c r="Y9857" s="84"/>
      <c r="Z9857" s="88" t="str">
        <f>IF(OR(Z$4="",Z$4=0,Z$5="",Z$7=0,Z$7="",Z$8="",$L9857="",$L9857=0),"",layerCost(IF($N9857="",Z$8,$N9857),Z$4,Z$5,$L9857)*MAX($K9857,1)*IF($M9857="",Z$7,$M9857)/100)</f>
        <v/>
      </c>
    </row>
    <row r="9858" spans="16:26" x14ac:dyDescent="0.2">
      <c r="P9858" s="88" t="str">
        <f>IF(OR(P$4="",P$4=0,P$5="",P$7=0,P$7="",P$8="",$L9858="",$L9858=0),"",layerCost(IF($N9858="",P$8,$N9858),P$4,P$5,$L9858)*MAX($K9858,1)*IF($M9858="",P$7,$M9858)/100)</f>
        <v/>
      </c>
      <c r="Q9858" s="84"/>
      <c r="R9858" s="88" t="str">
        <f>IF(OR(R$4="",R$4=0,R$5="",R$7=0,R$7="",R$8="",$L9858="",$L9858=0),"",layerCost(IF($N9858="",R$8,$N9858),R$4,R$5,$L9858)*MAX($K9858,1)*IF($M9858="",R$7,$M9858)/100)</f>
        <v/>
      </c>
      <c r="S9858" s="84"/>
      <c r="T9858" s="88" t="str">
        <f>IF(OR(T$4="",T$4=0,T$5="",T$7=0,T$7="",T$8="",$L9858="",$L9858=0),"",layerCost(IF($N9858="",T$8,$N9858),T$4,T$5,$L9858)*MAX($K9858,1)*IF($M9858="",T$7,$M9858)/100)</f>
        <v/>
      </c>
      <c r="U9858" s="84"/>
      <c r="V9858" s="88" t="str">
        <f>IF(OR(V$4="",V$4=0,V$5="",V$7=0,V$7="",V$8="",$L9858="",$L9858=0),"",layerCost(IF($N9858="",V$8,$N9858),V$4,V$5,$L9858)*MAX($K9858,1)*IF($M9858="",V$7,$M9858)/100)</f>
        <v/>
      </c>
      <c r="W9858" s="84"/>
      <c r="X9858" s="88" t="str">
        <f>IF(OR(X$4="",X$4=0,X$5="",X$7=0,X$7="",X$8="",$L9858="",$L9858=0),"",layerCost(IF($N9858="",X$8,$N9858),X$4,X$5,$L9858)*MAX($K9858,1)*IF($M9858="",X$7,$M9858)/100)</f>
        <v/>
      </c>
      <c r="Y9858" s="84"/>
      <c r="Z9858" s="88" t="str">
        <f>IF(OR(Z$4="",Z$4=0,Z$5="",Z$7=0,Z$7="",Z$8="",$L9858="",$L9858=0),"",layerCost(IF($N9858="",Z$8,$N9858),Z$4,Z$5,$L9858)*MAX($K9858,1)*IF($M9858="",Z$7,$M9858)/100)</f>
        <v/>
      </c>
    </row>
    <row r="9859" spans="16:26" x14ac:dyDescent="0.2">
      <c r="P9859" s="88" t="str">
        <f>IF(OR(P$4="",P$4=0,P$5="",P$7=0,P$7="",P$8="",$L9859="",$L9859=0),"",layerCost(IF($N9859="",P$8,$N9859),P$4,P$5,$L9859)*MAX($K9859,1)*IF($M9859="",P$7,$M9859)/100)</f>
        <v/>
      </c>
      <c r="Q9859" s="84"/>
      <c r="R9859" s="88" t="str">
        <f>IF(OR(R$4="",R$4=0,R$5="",R$7=0,R$7="",R$8="",$L9859="",$L9859=0),"",layerCost(IF($N9859="",R$8,$N9859),R$4,R$5,$L9859)*MAX($K9859,1)*IF($M9859="",R$7,$M9859)/100)</f>
        <v/>
      </c>
      <c r="S9859" s="84"/>
      <c r="T9859" s="88" t="str">
        <f>IF(OR(T$4="",T$4=0,T$5="",T$7=0,T$7="",T$8="",$L9859="",$L9859=0),"",layerCost(IF($N9859="",T$8,$N9859),T$4,T$5,$L9859)*MAX($K9859,1)*IF($M9859="",T$7,$M9859)/100)</f>
        <v/>
      </c>
      <c r="U9859" s="84"/>
      <c r="V9859" s="88" t="str">
        <f>IF(OR(V$4="",V$4=0,V$5="",V$7=0,V$7="",V$8="",$L9859="",$L9859=0),"",layerCost(IF($N9859="",V$8,$N9859),V$4,V$5,$L9859)*MAX($K9859,1)*IF($M9859="",V$7,$M9859)/100)</f>
        <v/>
      </c>
      <c r="W9859" s="84"/>
      <c r="X9859" s="88" t="str">
        <f>IF(OR(X$4="",X$4=0,X$5="",X$7=0,X$7="",X$8="",$L9859="",$L9859=0),"",layerCost(IF($N9859="",X$8,$N9859),X$4,X$5,$L9859)*MAX($K9859,1)*IF($M9859="",X$7,$M9859)/100)</f>
        <v/>
      </c>
      <c r="Y9859" s="84"/>
      <c r="Z9859" s="88" t="str">
        <f>IF(OR(Z$4="",Z$4=0,Z$5="",Z$7=0,Z$7="",Z$8="",$L9859="",$L9859=0),"",layerCost(IF($N9859="",Z$8,$N9859),Z$4,Z$5,$L9859)*MAX($K9859,1)*IF($M9859="",Z$7,$M9859)/100)</f>
        <v/>
      </c>
    </row>
    <row r="9860" spans="16:26" x14ac:dyDescent="0.2">
      <c r="P9860" s="88" t="str">
        <f>IF(OR(P$4="",P$4=0,P$5="",P$7=0,P$7="",P$8="",$L9860="",$L9860=0),"",layerCost(IF($N9860="",P$8,$N9860),P$4,P$5,$L9860)*MAX($K9860,1)*IF($M9860="",P$7,$M9860)/100)</f>
        <v/>
      </c>
      <c r="Q9860" s="84"/>
      <c r="R9860" s="88" t="str">
        <f>IF(OR(R$4="",R$4=0,R$5="",R$7=0,R$7="",R$8="",$L9860="",$L9860=0),"",layerCost(IF($N9860="",R$8,$N9860),R$4,R$5,$L9860)*MAX($K9860,1)*IF($M9860="",R$7,$M9860)/100)</f>
        <v/>
      </c>
      <c r="S9860" s="84"/>
      <c r="T9860" s="88" t="str">
        <f>IF(OR(T$4="",T$4=0,T$5="",T$7=0,T$7="",T$8="",$L9860="",$L9860=0),"",layerCost(IF($N9860="",T$8,$N9860),T$4,T$5,$L9860)*MAX($K9860,1)*IF($M9860="",T$7,$M9860)/100)</f>
        <v/>
      </c>
      <c r="U9860" s="84"/>
      <c r="V9860" s="88" t="str">
        <f>IF(OR(V$4="",V$4=0,V$5="",V$7=0,V$7="",V$8="",$L9860="",$L9860=0),"",layerCost(IF($N9860="",V$8,$N9860),V$4,V$5,$L9860)*MAX($K9860,1)*IF($M9860="",V$7,$M9860)/100)</f>
        <v/>
      </c>
      <c r="W9860" s="84"/>
      <c r="X9860" s="88" t="str">
        <f>IF(OR(X$4="",X$4=0,X$5="",X$7=0,X$7="",X$8="",$L9860="",$L9860=0),"",layerCost(IF($N9860="",X$8,$N9860),X$4,X$5,$L9860)*MAX($K9860,1)*IF($M9860="",X$7,$M9860)/100)</f>
        <v/>
      </c>
      <c r="Y9860" s="84"/>
      <c r="Z9860" s="88" t="str">
        <f>IF(OR(Z$4="",Z$4=0,Z$5="",Z$7=0,Z$7="",Z$8="",$L9860="",$L9860=0),"",layerCost(IF($N9860="",Z$8,$N9860),Z$4,Z$5,$L9860)*MAX($K9860,1)*IF($M9860="",Z$7,$M9860)/100)</f>
        <v/>
      </c>
    </row>
    <row r="9861" spans="16:26" x14ac:dyDescent="0.2">
      <c r="P9861" s="88" t="str">
        <f>IF(OR(P$4="",P$4=0,P$5="",P$7=0,P$7="",P$8="",$L9861="",$L9861=0),"",layerCost(IF($N9861="",P$8,$N9861),P$4,P$5,$L9861)*MAX($K9861,1)*IF($M9861="",P$7,$M9861)/100)</f>
        <v/>
      </c>
      <c r="Q9861" s="84"/>
      <c r="R9861" s="88" t="str">
        <f>IF(OR(R$4="",R$4=0,R$5="",R$7=0,R$7="",R$8="",$L9861="",$L9861=0),"",layerCost(IF($N9861="",R$8,$N9861),R$4,R$5,$L9861)*MAX($K9861,1)*IF($M9861="",R$7,$M9861)/100)</f>
        <v/>
      </c>
      <c r="S9861" s="84"/>
      <c r="T9861" s="88" t="str">
        <f>IF(OR(T$4="",T$4=0,T$5="",T$7=0,T$7="",T$8="",$L9861="",$L9861=0),"",layerCost(IF($N9861="",T$8,$N9861),T$4,T$5,$L9861)*MAX($K9861,1)*IF($M9861="",T$7,$M9861)/100)</f>
        <v/>
      </c>
      <c r="U9861" s="84"/>
      <c r="V9861" s="88" t="str">
        <f>IF(OR(V$4="",V$4=0,V$5="",V$7=0,V$7="",V$8="",$L9861="",$L9861=0),"",layerCost(IF($N9861="",V$8,$N9861),V$4,V$5,$L9861)*MAX($K9861,1)*IF($M9861="",V$7,$M9861)/100)</f>
        <v/>
      </c>
      <c r="W9861" s="84"/>
      <c r="X9861" s="88" t="str">
        <f>IF(OR(X$4="",X$4=0,X$5="",X$7=0,X$7="",X$8="",$L9861="",$L9861=0),"",layerCost(IF($N9861="",X$8,$N9861),X$4,X$5,$L9861)*MAX($K9861,1)*IF($M9861="",X$7,$M9861)/100)</f>
        <v/>
      </c>
      <c r="Y9861" s="84"/>
      <c r="Z9861" s="88" t="str">
        <f>IF(OR(Z$4="",Z$4=0,Z$5="",Z$7=0,Z$7="",Z$8="",$L9861="",$L9861=0),"",layerCost(IF($N9861="",Z$8,$N9861),Z$4,Z$5,$L9861)*MAX($K9861,1)*IF($M9861="",Z$7,$M9861)/100)</f>
        <v/>
      </c>
    </row>
    <row r="9862" spans="16:26" x14ac:dyDescent="0.2">
      <c r="P9862" s="88" t="str">
        <f>IF(OR(P$4="",P$4=0,P$5="",P$7=0,P$7="",P$8="",$L9862="",$L9862=0),"",layerCost(IF($N9862="",P$8,$N9862),P$4,P$5,$L9862)*MAX($K9862,1)*IF($M9862="",P$7,$M9862)/100)</f>
        <v/>
      </c>
      <c r="Q9862" s="84"/>
      <c r="R9862" s="88" t="str">
        <f>IF(OR(R$4="",R$4=0,R$5="",R$7=0,R$7="",R$8="",$L9862="",$L9862=0),"",layerCost(IF($N9862="",R$8,$N9862),R$4,R$5,$L9862)*MAX($K9862,1)*IF($M9862="",R$7,$M9862)/100)</f>
        <v/>
      </c>
      <c r="S9862" s="84"/>
      <c r="T9862" s="88" t="str">
        <f>IF(OR(T$4="",T$4=0,T$5="",T$7=0,T$7="",T$8="",$L9862="",$L9862=0),"",layerCost(IF($N9862="",T$8,$N9862),T$4,T$5,$L9862)*MAX($K9862,1)*IF($M9862="",T$7,$M9862)/100)</f>
        <v/>
      </c>
      <c r="U9862" s="84"/>
      <c r="V9862" s="88" t="str">
        <f>IF(OR(V$4="",V$4=0,V$5="",V$7=0,V$7="",V$8="",$L9862="",$L9862=0),"",layerCost(IF($N9862="",V$8,$N9862),V$4,V$5,$L9862)*MAX($K9862,1)*IF($M9862="",V$7,$M9862)/100)</f>
        <v/>
      </c>
      <c r="W9862" s="84"/>
      <c r="X9862" s="88" t="str">
        <f>IF(OR(X$4="",X$4=0,X$5="",X$7=0,X$7="",X$8="",$L9862="",$L9862=0),"",layerCost(IF($N9862="",X$8,$N9862),X$4,X$5,$L9862)*MAX($K9862,1)*IF($M9862="",X$7,$M9862)/100)</f>
        <v/>
      </c>
      <c r="Y9862" s="84"/>
      <c r="Z9862" s="88" t="str">
        <f>IF(OR(Z$4="",Z$4=0,Z$5="",Z$7=0,Z$7="",Z$8="",$L9862="",$L9862=0),"",layerCost(IF($N9862="",Z$8,$N9862),Z$4,Z$5,$L9862)*MAX($K9862,1)*IF($M9862="",Z$7,$M9862)/100)</f>
        <v/>
      </c>
    </row>
    <row r="9863" spans="16:26" x14ac:dyDescent="0.2">
      <c r="P9863" s="88" t="str">
        <f>IF(OR(P$4="",P$4=0,P$5="",P$7=0,P$7="",P$8="",$L9863="",$L9863=0),"",layerCost(IF($N9863="",P$8,$N9863),P$4,P$5,$L9863)*MAX($K9863,1)*IF($M9863="",P$7,$M9863)/100)</f>
        <v/>
      </c>
      <c r="Q9863" s="84"/>
      <c r="R9863" s="88" t="str">
        <f>IF(OR(R$4="",R$4=0,R$5="",R$7=0,R$7="",R$8="",$L9863="",$L9863=0),"",layerCost(IF($N9863="",R$8,$N9863),R$4,R$5,$L9863)*MAX($K9863,1)*IF($M9863="",R$7,$M9863)/100)</f>
        <v/>
      </c>
      <c r="S9863" s="84"/>
      <c r="T9863" s="88" t="str">
        <f>IF(OR(T$4="",T$4=0,T$5="",T$7=0,T$7="",T$8="",$L9863="",$L9863=0),"",layerCost(IF($N9863="",T$8,$N9863),T$4,T$5,$L9863)*MAX($K9863,1)*IF($M9863="",T$7,$M9863)/100)</f>
        <v/>
      </c>
      <c r="U9863" s="84"/>
      <c r="V9863" s="88" t="str">
        <f>IF(OR(V$4="",V$4=0,V$5="",V$7=0,V$7="",V$8="",$L9863="",$L9863=0),"",layerCost(IF($N9863="",V$8,$N9863),V$4,V$5,$L9863)*MAX($K9863,1)*IF($M9863="",V$7,$M9863)/100)</f>
        <v/>
      </c>
      <c r="W9863" s="84"/>
      <c r="X9863" s="88" t="str">
        <f>IF(OR(X$4="",X$4=0,X$5="",X$7=0,X$7="",X$8="",$L9863="",$L9863=0),"",layerCost(IF($N9863="",X$8,$N9863),X$4,X$5,$L9863)*MAX($K9863,1)*IF($M9863="",X$7,$M9863)/100)</f>
        <v/>
      </c>
      <c r="Y9863" s="84"/>
      <c r="Z9863" s="88" t="str">
        <f>IF(OR(Z$4="",Z$4=0,Z$5="",Z$7=0,Z$7="",Z$8="",$L9863="",$L9863=0),"",layerCost(IF($N9863="",Z$8,$N9863),Z$4,Z$5,$L9863)*MAX($K9863,1)*IF($M9863="",Z$7,$M9863)/100)</f>
        <v/>
      </c>
    </row>
    <row r="9864" spans="16:26" x14ac:dyDescent="0.2">
      <c r="P9864" s="88" t="str">
        <f>IF(OR(P$4="",P$4=0,P$5="",P$7=0,P$7="",P$8="",$L9864="",$L9864=0),"",layerCost(IF($N9864="",P$8,$N9864),P$4,P$5,$L9864)*MAX($K9864,1)*IF($M9864="",P$7,$M9864)/100)</f>
        <v/>
      </c>
      <c r="Q9864" s="84"/>
      <c r="R9864" s="88" t="str">
        <f>IF(OR(R$4="",R$4=0,R$5="",R$7=0,R$7="",R$8="",$L9864="",$L9864=0),"",layerCost(IF($N9864="",R$8,$N9864),R$4,R$5,$L9864)*MAX($K9864,1)*IF($M9864="",R$7,$M9864)/100)</f>
        <v/>
      </c>
      <c r="S9864" s="84"/>
      <c r="T9864" s="88" t="str">
        <f>IF(OR(T$4="",T$4=0,T$5="",T$7=0,T$7="",T$8="",$L9864="",$L9864=0),"",layerCost(IF($N9864="",T$8,$N9864),T$4,T$5,$L9864)*MAX($K9864,1)*IF($M9864="",T$7,$M9864)/100)</f>
        <v/>
      </c>
      <c r="U9864" s="84"/>
      <c r="V9864" s="88" t="str">
        <f>IF(OR(V$4="",V$4=0,V$5="",V$7=0,V$7="",V$8="",$L9864="",$L9864=0),"",layerCost(IF($N9864="",V$8,$N9864),V$4,V$5,$L9864)*MAX($K9864,1)*IF($M9864="",V$7,$M9864)/100)</f>
        <v/>
      </c>
      <c r="W9864" s="84"/>
      <c r="X9864" s="88" t="str">
        <f>IF(OR(X$4="",X$4=0,X$5="",X$7=0,X$7="",X$8="",$L9864="",$L9864=0),"",layerCost(IF($N9864="",X$8,$N9864),X$4,X$5,$L9864)*MAX($K9864,1)*IF($M9864="",X$7,$M9864)/100)</f>
        <v/>
      </c>
      <c r="Y9864" s="84"/>
      <c r="Z9864" s="88" t="str">
        <f>IF(OR(Z$4="",Z$4=0,Z$5="",Z$7=0,Z$7="",Z$8="",$L9864="",$L9864=0),"",layerCost(IF($N9864="",Z$8,$N9864),Z$4,Z$5,$L9864)*MAX($K9864,1)*IF($M9864="",Z$7,$M9864)/100)</f>
        <v/>
      </c>
    </row>
    <row r="9865" spans="16:26" x14ac:dyDescent="0.2">
      <c r="P9865" s="88" t="str">
        <f>IF(OR(P$4="",P$4=0,P$5="",P$7=0,P$7="",P$8="",$L9865="",$L9865=0),"",layerCost(IF($N9865="",P$8,$N9865),P$4,P$5,$L9865)*MAX($K9865,1)*IF($M9865="",P$7,$M9865)/100)</f>
        <v/>
      </c>
      <c r="Q9865" s="84"/>
      <c r="R9865" s="88" t="str">
        <f>IF(OR(R$4="",R$4=0,R$5="",R$7=0,R$7="",R$8="",$L9865="",$L9865=0),"",layerCost(IF($N9865="",R$8,$N9865),R$4,R$5,$L9865)*MAX($K9865,1)*IF($M9865="",R$7,$M9865)/100)</f>
        <v/>
      </c>
      <c r="S9865" s="84"/>
      <c r="T9865" s="88" t="str">
        <f>IF(OR(T$4="",T$4=0,T$5="",T$7=0,T$7="",T$8="",$L9865="",$L9865=0),"",layerCost(IF($N9865="",T$8,$N9865),T$4,T$5,$L9865)*MAX($K9865,1)*IF($M9865="",T$7,$M9865)/100)</f>
        <v/>
      </c>
      <c r="U9865" s="84"/>
      <c r="V9865" s="88" t="str">
        <f>IF(OR(V$4="",V$4=0,V$5="",V$7=0,V$7="",V$8="",$L9865="",$L9865=0),"",layerCost(IF($N9865="",V$8,$N9865),V$4,V$5,$L9865)*MAX($K9865,1)*IF($M9865="",V$7,$M9865)/100)</f>
        <v/>
      </c>
      <c r="W9865" s="84"/>
      <c r="X9865" s="88" t="str">
        <f>IF(OR(X$4="",X$4=0,X$5="",X$7=0,X$7="",X$8="",$L9865="",$L9865=0),"",layerCost(IF($N9865="",X$8,$N9865),X$4,X$5,$L9865)*MAX($K9865,1)*IF($M9865="",X$7,$M9865)/100)</f>
        <v/>
      </c>
      <c r="Y9865" s="84"/>
      <c r="Z9865" s="88" t="str">
        <f>IF(OR(Z$4="",Z$4=0,Z$5="",Z$7=0,Z$7="",Z$8="",$L9865="",$L9865=0),"",layerCost(IF($N9865="",Z$8,$N9865),Z$4,Z$5,$L9865)*MAX($K9865,1)*IF($M9865="",Z$7,$M9865)/100)</f>
        <v/>
      </c>
    </row>
    <row r="9866" spans="16:26" x14ac:dyDescent="0.2">
      <c r="P9866" s="88" t="str">
        <f>IF(OR(P$4="",P$4=0,P$5="",P$7=0,P$7="",P$8="",$L9866="",$L9866=0),"",layerCost(IF($N9866="",P$8,$N9866),P$4,P$5,$L9866)*MAX($K9866,1)*IF($M9866="",P$7,$M9866)/100)</f>
        <v/>
      </c>
      <c r="Q9866" s="84"/>
      <c r="R9866" s="88" t="str">
        <f>IF(OR(R$4="",R$4=0,R$5="",R$7=0,R$7="",R$8="",$L9866="",$L9866=0),"",layerCost(IF($N9866="",R$8,$N9866),R$4,R$5,$L9866)*MAX($K9866,1)*IF($M9866="",R$7,$M9866)/100)</f>
        <v/>
      </c>
      <c r="S9866" s="84"/>
      <c r="T9866" s="88" t="str">
        <f>IF(OR(T$4="",T$4=0,T$5="",T$7=0,T$7="",T$8="",$L9866="",$L9866=0),"",layerCost(IF($N9866="",T$8,$N9866),T$4,T$5,$L9866)*MAX($K9866,1)*IF($M9866="",T$7,$M9866)/100)</f>
        <v/>
      </c>
      <c r="U9866" s="84"/>
      <c r="V9866" s="88" t="str">
        <f>IF(OR(V$4="",V$4=0,V$5="",V$7=0,V$7="",V$8="",$L9866="",$L9866=0),"",layerCost(IF($N9866="",V$8,$N9866),V$4,V$5,$L9866)*MAX($K9866,1)*IF($M9866="",V$7,$M9866)/100)</f>
        <v/>
      </c>
      <c r="W9866" s="84"/>
      <c r="X9866" s="88" t="str">
        <f>IF(OR(X$4="",X$4=0,X$5="",X$7=0,X$7="",X$8="",$L9866="",$L9866=0),"",layerCost(IF($N9866="",X$8,$N9866),X$4,X$5,$L9866)*MAX($K9866,1)*IF($M9866="",X$7,$M9866)/100)</f>
        <v/>
      </c>
      <c r="Y9866" s="84"/>
      <c r="Z9866" s="88" t="str">
        <f>IF(OR(Z$4="",Z$4=0,Z$5="",Z$7=0,Z$7="",Z$8="",$L9866="",$L9866=0),"",layerCost(IF($N9866="",Z$8,$N9866),Z$4,Z$5,$L9866)*MAX($K9866,1)*IF($M9866="",Z$7,$M9866)/100)</f>
        <v/>
      </c>
    </row>
    <row r="9867" spans="16:26" x14ac:dyDescent="0.2">
      <c r="P9867" s="88" t="str">
        <f>IF(OR(P$4="",P$4=0,P$5="",P$7=0,P$7="",P$8="",$L9867="",$L9867=0),"",layerCost(IF($N9867="",P$8,$N9867),P$4,P$5,$L9867)*MAX($K9867,1)*IF($M9867="",P$7,$M9867)/100)</f>
        <v/>
      </c>
      <c r="Q9867" s="84"/>
      <c r="R9867" s="88" t="str">
        <f>IF(OR(R$4="",R$4=0,R$5="",R$7=0,R$7="",R$8="",$L9867="",$L9867=0),"",layerCost(IF($N9867="",R$8,$N9867),R$4,R$5,$L9867)*MAX($K9867,1)*IF($M9867="",R$7,$M9867)/100)</f>
        <v/>
      </c>
      <c r="S9867" s="84"/>
      <c r="T9867" s="88" t="str">
        <f>IF(OR(T$4="",T$4=0,T$5="",T$7=0,T$7="",T$8="",$L9867="",$L9867=0),"",layerCost(IF($N9867="",T$8,$N9867),T$4,T$5,$L9867)*MAX($K9867,1)*IF($M9867="",T$7,$M9867)/100)</f>
        <v/>
      </c>
      <c r="U9867" s="84"/>
      <c r="V9867" s="88" t="str">
        <f>IF(OR(V$4="",V$4=0,V$5="",V$7=0,V$7="",V$8="",$L9867="",$L9867=0),"",layerCost(IF($N9867="",V$8,$N9867),V$4,V$5,$L9867)*MAX($K9867,1)*IF($M9867="",V$7,$M9867)/100)</f>
        <v/>
      </c>
      <c r="W9867" s="84"/>
      <c r="X9867" s="88" t="str">
        <f>IF(OR(X$4="",X$4=0,X$5="",X$7=0,X$7="",X$8="",$L9867="",$L9867=0),"",layerCost(IF($N9867="",X$8,$N9867),X$4,X$5,$L9867)*MAX($K9867,1)*IF($M9867="",X$7,$M9867)/100)</f>
        <v/>
      </c>
      <c r="Y9867" s="84"/>
      <c r="Z9867" s="88" t="str">
        <f>IF(OR(Z$4="",Z$4=0,Z$5="",Z$7=0,Z$7="",Z$8="",$L9867="",$L9867=0),"",layerCost(IF($N9867="",Z$8,$N9867),Z$4,Z$5,$L9867)*MAX($K9867,1)*IF($M9867="",Z$7,$M9867)/100)</f>
        <v/>
      </c>
    </row>
    <row r="9868" spans="16:26" x14ac:dyDescent="0.2">
      <c r="P9868" s="88" t="str">
        <f>IF(OR(P$4="",P$4=0,P$5="",P$7=0,P$7="",P$8="",$L9868="",$L9868=0),"",layerCost(IF($N9868="",P$8,$N9868),P$4,P$5,$L9868)*MAX($K9868,1)*IF($M9868="",P$7,$M9868)/100)</f>
        <v/>
      </c>
      <c r="Q9868" s="84"/>
      <c r="R9868" s="88" t="str">
        <f>IF(OR(R$4="",R$4=0,R$5="",R$7=0,R$7="",R$8="",$L9868="",$L9868=0),"",layerCost(IF($N9868="",R$8,$N9868),R$4,R$5,$L9868)*MAX($K9868,1)*IF($M9868="",R$7,$M9868)/100)</f>
        <v/>
      </c>
      <c r="S9868" s="84"/>
      <c r="T9868" s="88" t="str">
        <f>IF(OR(T$4="",T$4=0,T$5="",T$7=0,T$7="",T$8="",$L9868="",$L9868=0),"",layerCost(IF($N9868="",T$8,$N9868),T$4,T$5,$L9868)*MAX($K9868,1)*IF($M9868="",T$7,$M9868)/100)</f>
        <v/>
      </c>
      <c r="U9868" s="84"/>
      <c r="V9868" s="88" t="str">
        <f>IF(OR(V$4="",V$4=0,V$5="",V$7=0,V$7="",V$8="",$L9868="",$L9868=0),"",layerCost(IF($N9868="",V$8,$N9868),V$4,V$5,$L9868)*MAX($K9868,1)*IF($M9868="",V$7,$M9868)/100)</f>
        <v/>
      </c>
      <c r="W9868" s="84"/>
      <c r="X9868" s="88" t="str">
        <f>IF(OR(X$4="",X$4=0,X$5="",X$7=0,X$7="",X$8="",$L9868="",$L9868=0),"",layerCost(IF($N9868="",X$8,$N9868),X$4,X$5,$L9868)*MAX($K9868,1)*IF($M9868="",X$7,$M9868)/100)</f>
        <v/>
      </c>
      <c r="Y9868" s="84"/>
      <c r="Z9868" s="88" t="str">
        <f>IF(OR(Z$4="",Z$4=0,Z$5="",Z$7=0,Z$7="",Z$8="",$L9868="",$L9868=0),"",layerCost(IF($N9868="",Z$8,$N9868),Z$4,Z$5,$L9868)*MAX($K9868,1)*IF($M9868="",Z$7,$M9868)/100)</f>
        <v/>
      </c>
    </row>
    <row r="9869" spans="16:26" x14ac:dyDescent="0.2">
      <c r="P9869" s="88" t="str">
        <f>IF(OR(P$4="",P$4=0,P$5="",P$7=0,P$7="",P$8="",$L9869="",$L9869=0),"",layerCost(IF($N9869="",P$8,$N9869),P$4,P$5,$L9869)*MAX($K9869,1)*IF($M9869="",P$7,$M9869)/100)</f>
        <v/>
      </c>
      <c r="Q9869" s="84"/>
      <c r="R9869" s="88" t="str">
        <f>IF(OR(R$4="",R$4=0,R$5="",R$7=0,R$7="",R$8="",$L9869="",$L9869=0),"",layerCost(IF($N9869="",R$8,$N9869),R$4,R$5,$L9869)*MAX($K9869,1)*IF($M9869="",R$7,$M9869)/100)</f>
        <v/>
      </c>
      <c r="S9869" s="84"/>
      <c r="T9869" s="88" t="str">
        <f>IF(OR(T$4="",T$4=0,T$5="",T$7=0,T$7="",T$8="",$L9869="",$L9869=0),"",layerCost(IF($N9869="",T$8,$N9869),T$4,T$5,$L9869)*MAX($K9869,1)*IF($M9869="",T$7,$M9869)/100)</f>
        <v/>
      </c>
      <c r="U9869" s="84"/>
      <c r="V9869" s="88" t="str">
        <f>IF(OR(V$4="",V$4=0,V$5="",V$7=0,V$7="",V$8="",$L9869="",$L9869=0),"",layerCost(IF($N9869="",V$8,$N9869),V$4,V$5,$L9869)*MAX($K9869,1)*IF($M9869="",V$7,$M9869)/100)</f>
        <v/>
      </c>
      <c r="W9869" s="84"/>
      <c r="X9869" s="88" t="str">
        <f>IF(OR(X$4="",X$4=0,X$5="",X$7=0,X$7="",X$8="",$L9869="",$L9869=0),"",layerCost(IF($N9869="",X$8,$N9869),X$4,X$5,$L9869)*MAX($K9869,1)*IF($M9869="",X$7,$M9869)/100)</f>
        <v/>
      </c>
      <c r="Y9869" s="84"/>
      <c r="Z9869" s="88" t="str">
        <f>IF(OR(Z$4="",Z$4=0,Z$5="",Z$7=0,Z$7="",Z$8="",$L9869="",$L9869=0),"",layerCost(IF($N9869="",Z$8,$N9869),Z$4,Z$5,$L9869)*MAX($K9869,1)*IF($M9869="",Z$7,$M9869)/100)</f>
        <v/>
      </c>
    </row>
    <row r="9870" spans="16:26" x14ac:dyDescent="0.2">
      <c r="P9870" s="88" t="str">
        <f>IF(OR(P$4="",P$4=0,P$5="",P$7=0,P$7="",P$8="",$L9870="",$L9870=0),"",layerCost(IF($N9870="",P$8,$N9870),P$4,P$5,$L9870)*MAX($K9870,1)*IF($M9870="",P$7,$M9870)/100)</f>
        <v/>
      </c>
      <c r="Q9870" s="84"/>
      <c r="R9870" s="88" t="str">
        <f>IF(OR(R$4="",R$4=0,R$5="",R$7=0,R$7="",R$8="",$L9870="",$L9870=0),"",layerCost(IF($N9870="",R$8,$N9870),R$4,R$5,$L9870)*MAX($K9870,1)*IF($M9870="",R$7,$M9870)/100)</f>
        <v/>
      </c>
      <c r="S9870" s="84"/>
      <c r="T9870" s="88" t="str">
        <f>IF(OR(T$4="",T$4=0,T$5="",T$7=0,T$7="",T$8="",$L9870="",$L9870=0),"",layerCost(IF($N9870="",T$8,$N9870),T$4,T$5,$L9870)*MAX($K9870,1)*IF($M9870="",T$7,$M9870)/100)</f>
        <v/>
      </c>
      <c r="U9870" s="84"/>
      <c r="V9870" s="88" t="str">
        <f>IF(OR(V$4="",V$4=0,V$5="",V$7=0,V$7="",V$8="",$L9870="",$L9870=0),"",layerCost(IF($N9870="",V$8,$N9870),V$4,V$5,$L9870)*MAX($K9870,1)*IF($M9870="",V$7,$M9870)/100)</f>
        <v/>
      </c>
      <c r="W9870" s="84"/>
      <c r="X9870" s="88" t="str">
        <f>IF(OR(X$4="",X$4=0,X$5="",X$7=0,X$7="",X$8="",$L9870="",$L9870=0),"",layerCost(IF($N9870="",X$8,$N9870),X$4,X$5,$L9870)*MAX($K9870,1)*IF($M9870="",X$7,$M9870)/100)</f>
        <v/>
      </c>
      <c r="Y9870" s="84"/>
      <c r="Z9870" s="88" t="str">
        <f>IF(OR(Z$4="",Z$4=0,Z$5="",Z$7=0,Z$7="",Z$8="",$L9870="",$L9870=0),"",layerCost(IF($N9870="",Z$8,$N9870),Z$4,Z$5,$L9870)*MAX($K9870,1)*IF($M9870="",Z$7,$M9870)/100)</f>
        <v/>
      </c>
    </row>
    <row r="9871" spans="16:26" x14ac:dyDescent="0.2">
      <c r="P9871" s="88" t="str">
        <f>IF(OR(P$4="",P$4=0,P$5="",P$7=0,P$7="",P$8="",$L9871="",$L9871=0),"",layerCost(IF($N9871="",P$8,$N9871),P$4,P$5,$L9871)*MAX($K9871,1)*IF($M9871="",P$7,$M9871)/100)</f>
        <v/>
      </c>
      <c r="Q9871" s="84"/>
      <c r="R9871" s="88" t="str">
        <f>IF(OR(R$4="",R$4=0,R$5="",R$7=0,R$7="",R$8="",$L9871="",$L9871=0),"",layerCost(IF($N9871="",R$8,$N9871),R$4,R$5,$L9871)*MAX($K9871,1)*IF($M9871="",R$7,$M9871)/100)</f>
        <v/>
      </c>
      <c r="S9871" s="84"/>
      <c r="T9871" s="88" t="str">
        <f>IF(OR(T$4="",T$4=0,T$5="",T$7=0,T$7="",T$8="",$L9871="",$L9871=0),"",layerCost(IF($N9871="",T$8,$N9871),T$4,T$5,$L9871)*MAX($K9871,1)*IF($M9871="",T$7,$M9871)/100)</f>
        <v/>
      </c>
      <c r="U9871" s="84"/>
      <c r="V9871" s="88" t="str">
        <f>IF(OR(V$4="",V$4=0,V$5="",V$7=0,V$7="",V$8="",$L9871="",$L9871=0),"",layerCost(IF($N9871="",V$8,$N9871),V$4,V$5,$L9871)*MAX($K9871,1)*IF($M9871="",V$7,$M9871)/100)</f>
        <v/>
      </c>
      <c r="W9871" s="84"/>
      <c r="X9871" s="88" t="str">
        <f>IF(OR(X$4="",X$4=0,X$5="",X$7=0,X$7="",X$8="",$L9871="",$L9871=0),"",layerCost(IF($N9871="",X$8,$N9871),X$4,X$5,$L9871)*MAX($K9871,1)*IF($M9871="",X$7,$M9871)/100)</f>
        <v/>
      </c>
      <c r="Y9871" s="84"/>
      <c r="Z9871" s="88" t="str">
        <f>IF(OR(Z$4="",Z$4=0,Z$5="",Z$7=0,Z$7="",Z$8="",$L9871="",$L9871=0),"",layerCost(IF($N9871="",Z$8,$N9871),Z$4,Z$5,$L9871)*MAX($K9871,1)*IF($M9871="",Z$7,$M9871)/100)</f>
        <v/>
      </c>
    </row>
    <row r="9872" spans="16:26" x14ac:dyDescent="0.2">
      <c r="P9872" s="88" t="str">
        <f>IF(OR(P$4="",P$4=0,P$5="",P$7=0,P$7="",P$8="",$L9872="",$L9872=0),"",layerCost(IF($N9872="",P$8,$N9872),P$4,P$5,$L9872)*MAX($K9872,1)*IF($M9872="",P$7,$M9872)/100)</f>
        <v/>
      </c>
      <c r="Q9872" s="84"/>
      <c r="R9872" s="88" t="str">
        <f>IF(OR(R$4="",R$4=0,R$5="",R$7=0,R$7="",R$8="",$L9872="",$L9872=0),"",layerCost(IF($N9872="",R$8,$N9872),R$4,R$5,$L9872)*MAX($K9872,1)*IF($M9872="",R$7,$M9872)/100)</f>
        <v/>
      </c>
      <c r="S9872" s="84"/>
      <c r="T9872" s="88" t="str">
        <f>IF(OR(T$4="",T$4=0,T$5="",T$7=0,T$7="",T$8="",$L9872="",$L9872=0),"",layerCost(IF($N9872="",T$8,$N9872),T$4,T$5,$L9872)*MAX($K9872,1)*IF($M9872="",T$7,$M9872)/100)</f>
        <v/>
      </c>
      <c r="U9872" s="84"/>
      <c r="V9872" s="88" t="str">
        <f>IF(OR(V$4="",V$4=0,V$5="",V$7=0,V$7="",V$8="",$L9872="",$L9872=0),"",layerCost(IF($N9872="",V$8,$N9872),V$4,V$5,$L9872)*MAX($K9872,1)*IF($M9872="",V$7,$M9872)/100)</f>
        <v/>
      </c>
      <c r="W9872" s="84"/>
      <c r="X9872" s="88" t="str">
        <f>IF(OR(X$4="",X$4=0,X$5="",X$7=0,X$7="",X$8="",$L9872="",$L9872=0),"",layerCost(IF($N9872="",X$8,$N9872),X$4,X$5,$L9872)*MAX($K9872,1)*IF($M9872="",X$7,$M9872)/100)</f>
        <v/>
      </c>
      <c r="Y9872" s="84"/>
      <c r="Z9872" s="88" t="str">
        <f>IF(OR(Z$4="",Z$4=0,Z$5="",Z$7=0,Z$7="",Z$8="",$L9872="",$L9872=0),"",layerCost(IF($N9872="",Z$8,$N9872),Z$4,Z$5,$L9872)*MAX($K9872,1)*IF($M9872="",Z$7,$M9872)/100)</f>
        <v/>
      </c>
    </row>
    <row r="9873" spans="16:26" x14ac:dyDescent="0.2">
      <c r="P9873" s="88" t="str">
        <f>IF(OR(P$4="",P$4=0,P$5="",P$7=0,P$7="",P$8="",$L9873="",$L9873=0),"",layerCost(IF($N9873="",P$8,$N9873),P$4,P$5,$L9873)*MAX($K9873,1)*IF($M9873="",P$7,$M9873)/100)</f>
        <v/>
      </c>
      <c r="Q9873" s="84"/>
      <c r="R9873" s="88" t="str">
        <f>IF(OR(R$4="",R$4=0,R$5="",R$7=0,R$7="",R$8="",$L9873="",$L9873=0),"",layerCost(IF($N9873="",R$8,$N9873),R$4,R$5,$L9873)*MAX($K9873,1)*IF($M9873="",R$7,$M9873)/100)</f>
        <v/>
      </c>
      <c r="S9873" s="84"/>
      <c r="T9873" s="88" t="str">
        <f>IF(OR(T$4="",T$4=0,T$5="",T$7=0,T$7="",T$8="",$L9873="",$L9873=0),"",layerCost(IF($N9873="",T$8,$N9873),T$4,T$5,$L9873)*MAX($K9873,1)*IF($M9873="",T$7,$M9873)/100)</f>
        <v/>
      </c>
      <c r="U9873" s="84"/>
      <c r="V9873" s="88" t="str">
        <f>IF(OR(V$4="",V$4=0,V$5="",V$7=0,V$7="",V$8="",$L9873="",$L9873=0),"",layerCost(IF($N9873="",V$8,$N9873),V$4,V$5,$L9873)*MAX($K9873,1)*IF($M9873="",V$7,$M9873)/100)</f>
        <v/>
      </c>
      <c r="W9873" s="84"/>
      <c r="X9873" s="88" t="str">
        <f>IF(OR(X$4="",X$4=0,X$5="",X$7=0,X$7="",X$8="",$L9873="",$L9873=0),"",layerCost(IF($N9873="",X$8,$N9873),X$4,X$5,$L9873)*MAX($K9873,1)*IF($M9873="",X$7,$M9873)/100)</f>
        <v/>
      </c>
      <c r="Y9873" s="84"/>
      <c r="Z9873" s="88" t="str">
        <f>IF(OR(Z$4="",Z$4=0,Z$5="",Z$7=0,Z$7="",Z$8="",$L9873="",$L9873=0),"",layerCost(IF($N9873="",Z$8,$N9873),Z$4,Z$5,$L9873)*MAX($K9873,1)*IF($M9873="",Z$7,$M9873)/100)</f>
        <v/>
      </c>
    </row>
    <row r="9874" spans="16:26" x14ac:dyDescent="0.2">
      <c r="P9874" s="88" t="str">
        <f>IF(OR(P$4="",P$4=0,P$5="",P$7=0,P$7="",P$8="",$L9874="",$L9874=0),"",layerCost(IF($N9874="",P$8,$N9874),P$4,P$5,$L9874)*MAX($K9874,1)*IF($M9874="",P$7,$M9874)/100)</f>
        <v/>
      </c>
      <c r="Q9874" s="84"/>
      <c r="R9874" s="88" t="str">
        <f>IF(OR(R$4="",R$4=0,R$5="",R$7=0,R$7="",R$8="",$L9874="",$L9874=0),"",layerCost(IF($N9874="",R$8,$N9874),R$4,R$5,$L9874)*MAX($K9874,1)*IF($M9874="",R$7,$M9874)/100)</f>
        <v/>
      </c>
      <c r="S9874" s="84"/>
      <c r="T9874" s="88" t="str">
        <f>IF(OR(T$4="",T$4=0,T$5="",T$7=0,T$7="",T$8="",$L9874="",$L9874=0),"",layerCost(IF($N9874="",T$8,$N9874),T$4,T$5,$L9874)*MAX($K9874,1)*IF($M9874="",T$7,$M9874)/100)</f>
        <v/>
      </c>
      <c r="U9874" s="84"/>
      <c r="V9874" s="88" t="str">
        <f>IF(OR(V$4="",V$4=0,V$5="",V$7=0,V$7="",V$8="",$L9874="",$L9874=0),"",layerCost(IF($N9874="",V$8,$N9874),V$4,V$5,$L9874)*MAX($K9874,1)*IF($M9874="",V$7,$M9874)/100)</f>
        <v/>
      </c>
      <c r="W9874" s="84"/>
      <c r="X9874" s="88" t="str">
        <f>IF(OR(X$4="",X$4=0,X$5="",X$7=0,X$7="",X$8="",$L9874="",$L9874=0),"",layerCost(IF($N9874="",X$8,$N9874),X$4,X$5,$L9874)*MAX($K9874,1)*IF($M9874="",X$7,$M9874)/100)</f>
        <v/>
      </c>
      <c r="Y9874" s="84"/>
      <c r="Z9874" s="88" t="str">
        <f>IF(OR(Z$4="",Z$4=0,Z$5="",Z$7=0,Z$7="",Z$8="",$L9874="",$L9874=0),"",layerCost(IF($N9874="",Z$8,$N9874),Z$4,Z$5,$L9874)*MAX($K9874,1)*IF($M9874="",Z$7,$M9874)/100)</f>
        <v/>
      </c>
    </row>
    <row r="9875" spans="16:26" x14ac:dyDescent="0.2">
      <c r="P9875" s="88" t="str">
        <f>IF(OR(P$4="",P$4=0,P$5="",P$7=0,P$7="",P$8="",$L9875="",$L9875=0),"",layerCost(IF($N9875="",P$8,$N9875),P$4,P$5,$L9875)*MAX($K9875,1)*IF($M9875="",P$7,$M9875)/100)</f>
        <v/>
      </c>
      <c r="Q9875" s="84"/>
      <c r="R9875" s="88" t="str">
        <f>IF(OR(R$4="",R$4=0,R$5="",R$7=0,R$7="",R$8="",$L9875="",$L9875=0),"",layerCost(IF($N9875="",R$8,$N9875),R$4,R$5,$L9875)*MAX($K9875,1)*IF($M9875="",R$7,$M9875)/100)</f>
        <v/>
      </c>
      <c r="S9875" s="84"/>
      <c r="T9875" s="88" t="str">
        <f>IF(OR(T$4="",T$4=0,T$5="",T$7=0,T$7="",T$8="",$L9875="",$L9875=0),"",layerCost(IF($N9875="",T$8,$N9875),T$4,T$5,$L9875)*MAX($K9875,1)*IF($M9875="",T$7,$M9875)/100)</f>
        <v/>
      </c>
      <c r="U9875" s="84"/>
      <c r="V9875" s="88" t="str">
        <f>IF(OR(V$4="",V$4=0,V$5="",V$7=0,V$7="",V$8="",$L9875="",$L9875=0),"",layerCost(IF($N9875="",V$8,$N9875),V$4,V$5,$L9875)*MAX($K9875,1)*IF($M9875="",V$7,$M9875)/100)</f>
        <v/>
      </c>
      <c r="W9875" s="84"/>
      <c r="X9875" s="88" t="str">
        <f>IF(OR(X$4="",X$4=0,X$5="",X$7=0,X$7="",X$8="",$L9875="",$L9875=0),"",layerCost(IF($N9875="",X$8,$N9875),X$4,X$5,$L9875)*MAX($K9875,1)*IF($M9875="",X$7,$M9875)/100)</f>
        <v/>
      </c>
      <c r="Y9875" s="84"/>
      <c r="Z9875" s="88" t="str">
        <f>IF(OR(Z$4="",Z$4=0,Z$5="",Z$7=0,Z$7="",Z$8="",$L9875="",$L9875=0),"",layerCost(IF($N9875="",Z$8,$N9875),Z$4,Z$5,$L9875)*MAX($K9875,1)*IF($M9875="",Z$7,$M9875)/100)</f>
        <v/>
      </c>
    </row>
    <row r="9876" spans="16:26" x14ac:dyDescent="0.2">
      <c r="P9876" s="88" t="str">
        <f>IF(OR(P$4="",P$4=0,P$5="",P$7=0,P$7="",P$8="",$L9876="",$L9876=0),"",layerCost(IF($N9876="",P$8,$N9876),P$4,P$5,$L9876)*MAX($K9876,1)*IF($M9876="",P$7,$M9876)/100)</f>
        <v/>
      </c>
      <c r="Q9876" s="84"/>
      <c r="R9876" s="88" t="str">
        <f>IF(OR(R$4="",R$4=0,R$5="",R$7=0,R$7="",R$8="",$L9876="",$L9876=0),"",layerCost(IF($N9876="",R$8,$N9876),R$4,R$5,$L9876)*MAX($K9876,1)*IF($M9876="",R$7,$M9876)/100)</f>
        <v/>
      </c>
      <c r="S9876" s="84"/>
      <c r="T9876" s="88" t="str">
        <f>IF(OR(T$4="",T$4=0,T$5="",T$7=0,T$7="",T$8="",$L9876="",$L9876=0),"",layerCost(IF($N9876="",T$8,$N9876),T$4,T$5,$L9876)*MAX($K9876,1)*IF($M9876="",T$7,$M9876)/100)</f>
        <v/>
      </c>
      <c r="U9876" s="84"/>
      <c r="V9876" s="88" t="str">
        <f>IF(OR(V$4="",V$4=0,V$5="",V$7=0,V$7="",V$8="",$L9876="",$L9876=0),"",layerCost(IF($N9876="",V$8,$N9876),V$4,V$5,$L9876)*MAX($K9876,1)*IF($M9876="",V$7,$M9876)/100)</f>
        <v/>
      </c>
      <c r="W9876" s="84"/>
      <c r="X9876" s="88" t="str">
        <f>IF(OR(X$4="",X$4=0,X$5="",X$7=0,X$7="",X$8="",$L9876="",$L9876=0),"",layerCost(IF($N9876="",X$8,$N9876),X$4,X$5,$L9876)*MAX($K9876,1)*IF($M9876="",X$7,$M9876)/100)</f>
        <v/>
      </c>
      <c r="Y9876" s="84"/>
      <c r="Z9876" s="88" t="str">
        <f>IF(OR(Z$4="",Z$4=0,Z$5="",Z$7=0,Z$7="",Z$8="",$L9876="",$L9876=0),"",layerCost(IF($N9876="",Z$8,$N9876),Z$4,Z$5,$L9876)*MAX($K9876,1)*IF($M9876="",Z$7,$M9876)/100)</f>
        <v/>
      </c>
    </row>
    <row r="9877" spans="16:26" x14ac:dyDescent="0.2">
      <c r="P9877" s="88" t="str">
        <f>IF(OR(P$4="",P$4=0,P$5="",P$7=0,P$7="",P$8="",$L9877="",$L9877=0),"",layerCost(IF($N9877="",P$8,$N9877),P$4,P$5,$L9877)*MAX($K9877,1)*IF($M9877="",P$7,$M9877)/100)</f>
        <v/>
      </c>
      <c r="Q9877" s="84"/>
      <c r="R9877" s="88" t="str">
        <f>IF(OR(R$4="",R$4=0,R$5="",R$7=0,R$7="",R$8="",$L9877="",$L9877=0),"",layerCost(IF($N9877="",R$8,$N9877),R$4,R$5,$L9877)*MAX($K9877,1)*IF($M9877="",R$7,$M9877)/100)</f>
        <v/>
      </c>
      <c r="S9877" s="84"/>
      <c r="T9877" s="88" t="str">
        <f>IF(OR(T$4="",T$4=0,T$5="",T$7=0,T$7="",T$8="",$L9877="",$L9877=0),"",layerCost(IF($N9877="",T$8,$N9877),T$4,T$5,$L9877)*MAX($K9877,1)*IF($M9877="",T$7,$M9877)/100)</f>
        <v/>
      </c>
      <c r="U9877" s="84"/>
      <c r="V9877" s="88" t="str">
        <f>IF(OR(V$4="",V$4=0,V$5="",V$7=0,V$7="",V$8="",$L9877="",$L9877=0),"",layerCost(IF($N9877="",V$8,$N9877),V$4,V$5,$L9877)*MAX($K9877,1)*IF($M9877="",V$7,$M9877)/100)</f>
        <v/>
      </c>
      <c r="W9877" s="84"/>
      <c r="X9877" s="88" t="str">
        <f>IF(OR(X$4="",X$4=0,X$5="",X$7=0,X$7="",X$8="",$L9877="",$L9877=0),"",layerCost(IF($N9877="",X$8,$N9877),X$4,X$5,$L9877)*MAX($K9877,1)*IF($M9877="",X$7,$M9877)/100)</f>
        <v/>
      </c>
      <c r="Y9877" s="84"/>
      <c r="Z9877" s="88" t="str">
        <f>IF(OR(Z$4="",Z$4=0,Z$5="",Z$7=0,Z$7="",Z$8="",$L9877="",$L9877=0),"",layerCost(IF($N9877="",Z$8,$N9877),Z$4,Z$5,$L9877)*MAX($K9877,1)*IF($M9877="",Z$7,$M9877)/100)</f>
        <v/>
      </c>
    </row>
    <row r="9878" spans="16:26" x14ac:dyDescent="0.2">
      <c r="P9878" s="88" t="str">
        <f>IF(OR(P$4="",P$4=0,P$5="",P$7=0,P$7="",P$8="",$L9878="",$L9878=0),"",layerCost(IF($N9878="",P$8,$N9878),P$4,P$5,$L9878)*MAX($K9878,1)*IF($M9878="",P$7,$M9878)/100)</f>
        <v/>
      </c>
      <c r="Q9878" s="84"/>
      <c r="R9878" s="88" t="str">
        <f>IF(OR(R$4="",R$4=0,R$5="",R$7=0,R$7="",R$8="",$L9878="",$L9878=0),"",layerCost(IF($N9878="",R$8,$N9878),R$4,R$5,$L9878)*MAX($K9878,1)*IF($M9878="",R$7,$M9878)/100)</f>
        <v/>
      </c>
      <c r="S9878" s="84"/>
      <c r="T9878" s="88" t="str">
        <f>IF(OR(T$4="",T$4=0,T$5="",T$7=0,T$7="",T$8="",$L9878="",$L9878=0),"",layerCost(IF($N9878="",T$8,$N9878),T$4,T$5,$L9878)*MAX($K9878,1)*IF($M9878="",T$7,$M9878)/100)</f>
        <v/>
      </c>
      <c r="U9878" s="84"/>
      <c r="V9878" s="88" t="str">
        <f>IF(OR(V$4="",V$4=0,V$5="",V$7=0,V$7="",V$8="",$L9878="",$L9878=0),"",layerCost(IF($N9878="",V$8,$N9878),V$4,V$5,$L9878)*MAX($K9878,1)*IF($M9878="",V$7,$M9878)/100)</f>
        <v/>
      </c>
      <c r="W9878" s="84"/>
      <c r="X9878" s="88" t="str">
        <f>IF(OR(X$4="",X$4=0,X$5="",X$7=0,X$7="",X$8="",$L9878="",$L9878=0),"",layerCost(IF($N9878="",X$8,$N9878),X$4,X$5,$L9878)*MAX($K9878,1)*IF($M9878="",X$7,$M9878)/100)</f>
        <v/>
      </c>
      <c r="Y9878" s="84"/>
      <c r="Z9878" s="88" t="str">
        <f>IF(OR(Z$4="",Z$4=0,Z$5="",Z$7=0,Z$7="",Z$8="",$L9878="",$L9878=0),"",layerCost(IF($N9878="",Z$8,$N9878),Z$4,Z$5,$L9878)*MAX($K9878,1)*IF($M9878="",Z$7,$M9878)/100)</f>
        <v/>
      </c>
    </row>
    <row r="9879" spans="16:26" x14ac:dyDescent="0.2">
      <c r="P9879" s="88" t="str">
        <f>IF(OR(P$4="",P$4=0,P$5="",P$7=0,P$7="",P$8="",$L9879="",$L9879=0),"",layerCost(IF($N9879="",P$8,$N9879),P$4,P$5,$L9879)*MAX($K9879,1)*IF($M9879="",P$7,$M9879)/100)</f>
        <v/>
      </c>
      <c r="Q9879" s="84"/>
      <c r="R9879" s="88" t="str">
        <f>IF(OR(R$4="",R$4=0,R$5="",R$7=0,R$7="",R$8="",$L9879="",$L9879=0),"",layerCost(IF($N9879="",R$8,$N9879),R$4,R$5,$L9879)*MAX($K9879,1)*IF($M9879="",R$7,$M9879)/100)</f>
        <v/>
      </c>
      <c r="S9879" s="84"/>
      <c r="T9879" s="88" t="str">
        <f>IF(OR(T$4="",T$4=0,T$5="",T$7=0,T$7="",T$8="",$L9879="",$L9879=0),"",layerCost(IF($N9879="",T$8,$N9879),T$4,T$5,$L9879)*MAX($K9879,1)*IF($M9879="",T$7,$M9879)/100)</f>
        <v/>
      </c>
      <c r="U9879" s="84"/>
      <c r="V9879" s="88" t="str">
        <f>IF(OR(V$4="",V$4=0,V$5="",V$7=0,V$7="",V$8="",$L9879="",$L9879=0),"",layerCost(IF($N9879="",V$8,$N9879),V$4,V$5,$L9879)*MAX($K9879,1)*IF($M9879="",V$7,$M9879)/100)</f>
        <v/>
      </c>
      <c r="W9879" s="84"/>
      <c r="X9879" s="88" t="str">
        <f>IF(OR(X$4="",X$4=0,X$5="",X$7=0,X$7="",X$8="",$L9879="",$L9879=0),"",layerCost(IF($N9879="",X$8,$N9879),X$4,X$5,$L9879)*MAX($K9879,1)*IF($M9879="",X$7,$M9879)/100)</f>
        <v/>
      </c>
      <c r="Y9879" s="84"/>
      <c r="Z9879" s="88" t="str">
        <f>IF(OR(Z$4="",Z$4=0,Z$5="",Z$7=0,Z$7="",Z$8="",$L9879="",$L9879=0),"",layerCost(IF($N9879="",Z$8,$N9879),Z$4,Z$5,$L9879)*MAX($K9879,1)*IF($M9879="",Z$7,$M9879)/100)</f>
        <v/>
      </c>
    </row>
    <row r="9880" spans="16:26" x14ac:dyDescent="0.2">
      <c r="P9880" s="88" t="str">
        <f>IF(OR(P$4="",P$4=0,P$5="",P$7=0,P$7="",P$8="",$L9880="",$L9880=0),"",layerCost(IF($N9880="",P$8,$N9880),P$4,P$5,$L9880)*MAX($K9880,1)*IF($M9880="",P$7,$M9880)/100)</f>
        <v/>
      </c>
      <c r="Q9880" s="84"/>
      <c r="R9880" s="88" t="str">
        <f>IF(OR(R$4="",R$4=0,R$5="",R$7=0,R$7="",R$8="",$L9880="",$L9880=0),"",layerCost(IF($N9880="",R$8,$N9880),R$4,R$5,$L9880)*MAX($K9880,1)*IF($M9880="",R$7,$M9880)/100)</f>
        <v/>
      </c>
      <c r="S9880" s="84"/>
      <c r="T9880" s="88" t="str">
        <f>IF(OR(T$4="",T$4=0,T$5="",T$7=0,T$7="",T$8="",$L9880="",$L9880=0),"",layerCost(IF($N9880="",T$8,$N9880),T$4,T$5,$L9880)*MAX($K9880,1)*IF($M9880="",T$7,$M9880)/100)</f>
        <v/>
      </c>
      <c r="U9880" s="84"/>
      <c r="V9880" s="88" t="str">
        <f>IF(OR(V$4="",V$4=0,V$5="",V$7=0,V$7="",V$8="",$L9880="",$L9880=0),"",layerCost(IF($N9880="",V$8,$N9880),V$4,V$5,$L9880)*MAX($K9880,1)*IF($M9880="",V$7,$M9880)/100)</f>
        <v/>
      </c>
      <c r="W9880" s="84"/>
      <c r="X9880" s="88" t="str">
        <f>IF(OR(X$4="",X$4=0,X$5="",X$7=0,X$7="",X$8="",$L9880="",$L9880=0),"",layerCost(IF($N9880="",X$8,$N9880),X$4,X$5,$L9880)*MAX($K9880,1)*IF($M9880="",X$7,$M9880)/100)</f>
        <v/>
      </c>
      <c r="Y9880" s="84"/>
      <c r="Z9880" s="88" t="str">
        <f>IF(OR(Z$4="",Z$4=0,Z$5="",Z$7=0,Z$7="",Z$8="",$L9880="",$L9880=0),"",layerCost(IF($N9880="",Z$8,$N9880),Z$4,Z$5,$L9880)*MAX($K9880,1)*IF($M9880="",Z$7,$M9880)/100)</f>
        <v/>
      </c>
    </row>
    <row r="9881" spans="16:26" x14ac:dyDescent="0.2">
      <c r="P9881" s="88" t="str">
        <f>IF(OR(P$4="",P$4=0,P$5="",P$7=0,P$7="",P$8="",$L9881="",$L9881=0),"",layerCost(IF($N9881="",P$8,$N9881),P$4,P$5,$L9881)*MAX($K9881,1)*IF($M9881="",P$7,$M9881)/100)</f>
        <v/>
      </c>
      <c r="Q9881" s="84"/>
      <c r="R9881" s="88" t="str">
        <f>IF(OR(R$4="",R$4=0,R$5="",R$7=0,R$7="",R$8="",$L9881="",$L9881=0),"",layerCost(IF($N9881="",R$8,$N9881),R$4,R$5,$L9881)*MAX($K9881,1)*IF($M9881="",R$7,$M9881)/100)</f>
        <v/>
      </c>
      <c r="S9881" s="84"/>
      <c r="T9881" s="88" t="str">
        <f>IF(OR(T$4="",T$4=0,T$5="",T$7=0,T$7="",T$8="",$L9881="",$L9881=0),"",layerCost(IF($N9881="",T$8,$N9881),T$4,T$5,$L9881)*MAX($K9881,1)*IF($M9881="",T$7,$M9881)/100)</f>
        <v/>
      </c>
      <c r="U9881" s="84"/>
      <c r="V9881" s="88" t="str">
        <f>IF(OR(V$4="",V$4=0,V$5="",V$7=0,V$7="",V$8="",$L9881="",$L9881=0),"",layerCost(IF($N9881="",V$8,$N9881),V$4,V$5,$L9881)*MAX($K9881,1)*IF($M9881="",V$7,$M9881)/100)</f>
        <v/>
      </c>
      <c r="W9881" s="84"/>
      <c r="X9881" s="88" t="str">
        <f>IF(OR(X$4="",X$4=0,X$5="",X$7=0,X$7="",X$8="",$L9881="",$L9881=0),"",layerCost(IF($N9881="",X$8,$N9881),X$4,X$5,$L9881)*MAX($K9881,1)*IF($M9881="",X$7,$M9881)/100)</f>
        <v/>
      </c>
      <c r="Y9881" s="84"/>
      <c r="Z9881" s="88" t="str">
        <f>IF(OR(Z$4="",Z$4=0,Z$5="",Z$7=0,Z$7="",Z$8="",$L9881="",$L9881=0),"",layerCost(IF($N9881="",Z$8,$N9881),Z$4,Z$5,$L9881)*MAX($K9881,1)*IF($M9881="",Z$7,$M9881)/100)</f>
        <v/>
      </c>
    </row>
    <row r="9882" spans="16:26" x14ac:dyDescent="0.2">
      <c r="P9882" s="88" t="str">
        <f>IF(OR(P$4="",P$4=0,P$5="",P$7=0,P$7="",P$8="",$L9882="",$L9882=0),"",layerCost(IF($N9882="",P$8,$N9882),P$4,P$5,$L9882)*MAX($K9882,1)*IF($M9882="",P$7,$M9882)/100)</f>
        <v/>
      </c>
      <c r="Q9882" s="84"/>
      <c r="R9882" s="88" t="str">
        <f>IF(OR(R$4="",R$4=0,R$5="",R$7=0,R$7="",R$8="",$L9882="",$L9882=0),"",layerCost(IF($N9882="",R$8,$N9882),R$4,R$5,$L9882)*MAX($K9882,1)*IF($M9882="",R$7,$M9882)/100)</f>
        <v/>
      </c>
      <c r="S9882" s="84"/>
      <c r="T9882" s="88" t="str">
        <f>IF(OR(T$4="",T$4=0,T$5="",T$7=0,T$7="",T$8="",$L9882="",$L9882=0),"",layerCost(IF($N9882="",T$8,$N9882),T$4,T$5,$L9882)*MAX($K9882,1)*IF($M9882="",T$7,$M9882)/100)</f>
        <v/>
      </c>
      <c r="U9882" s="84"/>
      <c r="V9882" s="88" t="str">
        <f>IF(OR(V$4="",V$4=0,V$5="",V$7=0,V$7="",V$8="",$L9882="",$L9882=0),"",layerCost(IF($N9882="",V$8,$N9882),V$4,V$5,$L9882)*MAX($K9882,1)*IF($M9882="",V$7,$M9882)/100)</f>
        <v/>
      </c>
      <c r="W9882" s="84"/>
      <c r="X9882" s="88" t="str">
        <f>IF(OR(X$4="",X$4=0,X$5="",X$7=0,X$7="",X$8="",$L9882="",$L9882=0),"",layerCost(IF($N9882="",X$8,$N9882),X$4,X$5,$L9882)*MAX($K9882,1)*IF($M9882="",X$7,$M9882)/100)</f>
        <v/>
      </c>
      <c r="Y9882" s="84"/>
      <c r="Z9882" s="88" t="str">
        <f>IF(OR(Z$4="",Z$4=0,Z$5="",Z$7=0,Z$7="",Z$8="",$L9882="",$L9882=0),"",layerCost(IF($N9882="",Z$8,$N9882),Z$4,Z$5,$L9882)*MAX($K9882,1)*IF($M9882="",Z$7,$M9882)/100)</f>
        <v/>
      </c>
    </row>
    <row r="9883" spans="16:26" x14ac:dyDescent="0.2">
      <c r="P9883" s="88" t="str">
        <f>IF(OR(P$4="",P$4=0,P$5="",P$7=0,P$7="",P$8="",$L9883="",$L9883=0),"",layerCost(IF($N9883="",P$8,$N9883),P$4,P$5,$L9883)*MAX($K9883,1)*IF($M9883="",P$7,$M9883)/100)</f>
        <v/>
      </c>
      <c r="Q9883" s="84"/>
      <c r="R9883" s="88" t="str">
        <f>IF(OR(R$4="",R$4=0,R$5="",R$7=0,R$7="",R$8="",$L9883="",$L9883=0),"",layerCost(IF($N9883="",R$8,$N9883),R$4,R$5,$L9883)*MAX($K9883,1)*IF($M9883="",R$7,$M9883)/100)</f>
        <v/>
      </c>
      <c r="S9883" s="84"/>
      <c r="T9883" s="88" t="str">
        <f>IF(OR(T$4="",T$4=0,T$5="",T$7=0,T$7="",T$8="",$L9883="",$L9883=0),"",layerCost(IF($N9883="",T$8,$N9883),T$4,T$5,$L9883)*MAX($K9883,1)*IF($M9883="",T$7,$M9883)/100)</f>
        <v/>
      </c>
      <c r="U9883" s="84"/>
      <c r="V9883" s="88" t="str">
        <f>IF(OR(V$4="",V$4=0,V$5="",V$7=0,V$7="",V$8="",$L9883="",$L9883=0),"",layerCost(IF($N9883="",V$8,$N9883),V$4,V$5,$L9883)*MAX($K9883,1)*IF($M9883="",V$7,$M9883)/100)</f>
        <v/>
      </c>
      <c r="W9883" s="84"/>
      <c r="X9883" s="88" t="str">
        <f>IF(OR(X$4="",X$4=0,X$5="",X$7=0,X$7="",X$8="",$L9883="",$L9883=0),"",layerCost(IF($N9883="",X$8,$N9883),X$4,X$5,$L9883)*MAX($K9883,1)*IF($M9883="",X$7,$M9883)/100)</f>
        <v/>
      </c>
      <c r="Y9883" s="84"/>
      <c r="Z9883" s="88" t="str">
        <f>IF(OR(Z$4="",Z$4=0,Z$5="",Z$7=0,Z$7="",Z$8="",$L9883="",$L9883=0),"",layerCost(IF($N9883="",Z$8,$N9883),Z$4,Z$5,$L9883)*MAX($K9883,1)*IF($M9883="",Z$7,$M9883)/100)</f>
        <v/>
      </c>
    </row>
    <row r="9884" spans="16:26" x14ac:dyDescent="0.2">
      <c r="P9884" s="88" t="str">
        <f>IF(OR(P$4="",P$4=0,P$5="",P$7=0,P$7="",P$8="",$L9884="",$L9884=0),"",layerCost(IF($N9884="",P$8,$N9884),P$4,P$5,$L9884)*MAX($K9884,1)*IF($M9884="",P$7,$M9884)/100)</f>
        <v/>
      </c>
      <c r="Q9884" s="84"/>
      <c r="R9884" s="88" t="str">
        <f>IF(OR(R$4="",R$4=0,R$5="",R$7=0,R$7="",R$8="",$L9884="",$L9884=0),"",layerCost(IF($N9884="",R$8,$N9884),R$4,R$5,$L9884)*MAX($K9884,1)*IF($M9884="",R$7,$M9884)/100)</f>
        <v/>
      </c>
      <c r="S9884" s="84"/>
      <c r="T9884" s="88" t="str">
        <f>IF(OR(T$4="",T$4=0,T$5="",T$7=0,T$7="",T$8="",$L9884="",$L9884=0),"",layerCost(IF($N9884="",T$8,$N9884),T$4,T$5,$L9884)*MAX($K9884,1)*IF($M9884="",T$7,$M9884)/100)</f>
        <v/>
      </c>
      <c r="U9884" s="84"/>
      <c r="V9884" s="88" t="str">
        <f>IF(OR(V$4="",V$4=0,V$5="",V$7=0,V$7="",V$8="",$L9884="",$L9884=0),"",layerCost(IF($N9884="",V$8,$N9884),V$4,V$5,$L9884)*MAX($K9884,1)*IF($M9884="",V$7,$M9884)/100)</f>
        <v/>
      </c>
      <c r="W9884" s="84"/>
      <c r="X9884" s="88" t="str">
        <f>IF(OR(X$4="",X$4=0,X$5="",X$7=0,X$7="",X$8="",$L9884="",$L9884=0),"",layerCost(IF($N9884="",X$8,$N9884),X$4,X$5,$L9884)*MAX($K9884,1)*IF($M9884="",X$7,$M9884)/100)</f>
        <v/>
      </c>
      <c r="Y9884" s="84"/>
      <c r="Z9884" s="88" t="str">
        <f>IF(OR(Z$4="",Z$4=0,Z$5="",Z$7=0,Z$7="",Z$8="",$L9884="",$L9884=0),"",layerCost(IF($N9884="",Z$8,$N9884),Z$4,Z$5,$L9884)*MAX($K9884,1)*IF($M9884="",Z$7,$M9884)/100)</f>
        <v/>
      </c>
    </row>
    <row r="9885" spans="16:26" x14ac:dyDescent="0.2">
      <c r="P9885" s="88" t="str">
        <f>IF(OR(P$4="",P$4=0,P$5="",P$7=0,P$7="",P$8="",$L9885="",$L9885=0),"",layerCost(IF($N9885="",P$8,$N9885),P$4,P$5,$L9885)*MAX($K9885,1)*IF($M9885="",P$7,$M9885)/100)</f>
        <v/>
      </c>
      <c r="Q9885" s="84"/>
      <c r="R9885" s="88" t="str">
        <f>IF(OR(R$4="",R$4=0,R$5="",R$7=0,R$7="",R$8="",$L9885="",$L9885=0),"",layerCost(IF($N9885="",R$8,$N9885),R$4,R$5,$L9885)*MAX($K9885,1)*IF($M9885="",R$7,$M9885)/100)</f>
        <v/>
      </c>
      <c r="S9885" s="84"/>
      <c r="T9885" s="88" t="str">
        <f>IF(OR(T$4="",T$4=0,T$5="",T$7=0,T$7="",T$8="",$L9885="",$L9885=0),"",layerCost(IF($N9885="",T$8,$N9885),T$4,T$5,$L9885)*MAX($K9885,1)*IF($M9885="",T$7,$M9885)/100)</f>
        <v/>
      </c>
      <c r="U9885" s="84"/>
      <c r="V9885" s="88" t="str">
        <f>IF(OR(V$4="",V$4=0,V$5="",V$7=0,V$7="",V$8="",$L9885="",$L9885=0),"",layerCost(IF($N9885="",V$8,$N9885),V$4,V$5,$L9885)*MAX($K9885,1)*IF($M9885="",V$7,$M9885)/100)</f>
        <v/>
      </c>
      <c r="W9885" s="84"/>
      <c r="X9885" s="88" t="str">
        <f>IF(OR(X$4="",X$4=0,X$5="",X$7=0,X$7="",X$8="",$L9885="",$L9885=0),"",layerCost(IF($N9885="",X$8,$N9885),X$4,X$5,$L9885)*MAX($K9885,1)*IF($M9885="",X$7,$M9885)/100)</f>
        <v/>
      </c>
      <c r="Y9885" s="84"/>
      <c r="Z9885" s="88" t="str">
        <f>IF(OR(Z$4="",Z$4=0,Z$5="",Z$7=0,Z$7="",Z$8="",$L9885="",$L9885=0),"",layerCost(IF($N9885="",Z$8,$N9885),Z$4,Z$5,$L9885)*MAX($K9885,1)*IF($M9885="",Z$7,$M9885)/100)</f>
        <v/>
      </c>
    </row>
    <row r="9886" spans="16:26" x14ac:dyDescent="0.2">
      <c r="P9886" s="88" t="str">
        <f>IF(OR(P$4="",P$4=0,P$5="",P$7=0,P$7="",P$8="",$L9886="",$L9886=0),"",layerCost(IF($N9886="",P$8,$N9886),P$4,P$5,$L9886)*MAX($K9886,1)*IF($M9886="",P$7,$M9886)/100)</f>
        <v/>
      </c>
      <c r="Q9886" s="84"/>
      <c r="R9886" s="88" t="str">
        <f>IF(OR(R$4="",R$4=0,R$5="",R$7=0,R$7="",R$8="",$L9886="",$L9886=0),"",layerCost(IF($N9886="",R$8,$N9886),R$4,R$5,$L9886)*MAX($K9886,1)*IF($M9886="",R$7,$M9886)/100)</f>
        <v/>
      </c>
      <c r="S9886" s="84"/>
      <c r="T9886" s="88" t="str">
        <f>IF(OR(T$4="",T$4=0,T$5="",T$7=0,T$7="",T$8="",$L9886="",$L9886=0),"",layerCost(IF($N9886="",T$8,$N9886),T$4,T$5,$L9886)*MAX($K9886,1)*IF($M9886="",T$7,$M9886)/100)</f>
        <v/>
      </c>
      <c r="U9886" s="84"/>
      <c r="V9886" s="88" t="str">
        <f>IF(OR(V$4="",V$4=0,V$5="",V$7=0,V$7="",V$8="",$L9886="",$L9886=0),"",layerCost(IF($N9886="",V$8,$N9886),V$4,V$5,$L9886)*MAX($K9886,1)*IF($M9886="",V$7,$M9886)/100)</f>
        <v/>
      </c>
      <c r="W9886" s="84"/>
      <c r="X9886" s="88" t="str">
        <f>IF(OR(X$4="",X$4=0,X$5="",X$7=0,X$7="",X$8="",$L9886="",$L9886=0),"",layerCost(IF($N9886="",X$8,$N9886),X$4,X$5,$L9886)*MAX($K9886,1)*IF($M9886="",X$7,$M9886)/100)</f>
        <v/>
      </c>
      <c r="Y9886" s="84"/>
      <c r="Z9886" s="88" t="str">
        <f>IF(OR(Z$4="",Z$4=0,Z$5="",Z$7=0,Z$7="",Z$8="",$L9886="",$L9886=0),"",layerCost(IF($N9886="",Z$8,$N9886),Z$4,Z$5,$L9886)*MAX($K9886,1)*IF($M9886="",Z$7,$M9886)/100)</f>
        <v/>
      </c>
    </row>
    <row r="9887" spans="16:26" x14ac:dyDescent="0.2">
      <c r="P9887" s="88" t="str">
        <f>IF(OR(P$4="",P$4=0,P$5="",P$7=0,P$7="",P$8="",$L9887="",$L9887=0),"",layerCost(IF($N9887="",P$8,$N9887),P$4,P$5,$L9887)*MAX($K9887,1)*IF($M9887="",P$7,$M9887)/100)</f>
        <v/>
      </c>
      <c r="Q9887" s="84"/>
      <c r="R9887" s="88" t="str">
        <f>IF(OR(R$4="",R$4=0,R$5="",R$7=0,R$7="",R$8="",$L9887="",$L9887=0),"",layerCost(IF($N9887="",R$8,$N9887),R$4,R$5,$L9887)*MAX($K9887,1)*IF($M9887="",R$7,$M9887)/100)</f>
        <v/>
      </c>
      <c r="S9887" s="84"/>
      <c r="T9887" s="88" t="str">
        <f>IF(OR(T$4="",T$4=0,T$5="",T$7=0,T$7="",T$8="",$L9887="",$L9887=0),"",layerCost(IF($N9887="",T$8,$N9887),T$4,T$5,$L9887)*MAX($K9887,1)*IF($M9887="",T$7,$M9887)/100)</f>
        <v/>
      </c>
      <c r="U9887" s="84"/>
      <c r="V9887" s="88" t="str">
        <f>IF(OR(V$4="",V$4=0,V$5="",V$7=0,V$7="",V$8="",$L9887="",$L9887=0),"",layerCost(IF($N9887="",V$8,$N9887),V$4,V$5,$L9887)*MAX($K9887,1)*IF($M9887="",V$7,$M9887)/100)</f>
        <v/>
      </c>
      <c r="W9887" s="84"/>
      <c r="X9887" s="88" t="str">
        <f>IF(OR(X$4="",X$4=0,X$5="",X$7=0,X$7="",X$8="",$L9887="",$L9887=0),"",layerCost(IF($N9887="",X$8,$N9887),X$4,X$5,$L9887)*MAX($K9887,1)*IF($M9887="",X$7,$M9887)/100)</f>
        <v/>
      </c>
      <c r="Y9887" s="84"/>
      <c r="Z9887" s="88" t="str">
        <f>IF(OR(Z$4="",Z$4=0,Z$5="",Z$7=0,Z$7="",Z$8="",$L9887="",$L9887=0),"",layerCost(IF($N9887="",Z$8,$N9887),Z$4,Z$5,$L9887)*MAX($K9887,1)*IF($M9887="",Z$7,$M9887)/100)</f>
        <v/>
      </c>
    </row>
    <row r="9888" spans="16:26" x14ac:dyDescent="0.2">
      <c r="P9888" s="88" t="str">
        <f>IF(OR(P$4="",P$4=0,P$5="",P$7=0,P$7="",P$8="",$L9888="",$L9888=0),"",layerCost(IF($N9888="",P$8,$N9888),P$4,P$5,$L9888)*MAX($K9888,1)*IF($M9888="",P$7,$M9888)/100)</f>
        <v/>
      </c>
      <c r="Q9888" s="84"/>
      <c r="R9888" s="88" t="str">
        <f>IF(OR(R$4="",R$4=0,R$5="",R$7=0,R$7="",R$8="",$L9888="",$L9888=0),"",layerCost(IF($N9888="",R$8,$N9888),R$4,R$5,$L9888)*MAX($K9888,1)*IF($M9888="",R$7,$M9888)/100)</f>
        <v/>
      </c>
      <c r="S9888" s="84"/>
      <c r="T9888" s="88" t="str">
        <f>IF(OR(T$4="",T$4=0,T$5="",T$7=0,T$7="",T$8="",$L9888="",$L9888=0),"",layerCost(IF($N9888="",T$8,$N9888),T$4,T$5,$L9888)*MAX($K9888,1)*IF($M9888="",T$7,$M9888)/100)</f>
        <v/>
      </c>
      <c r="U9888" s="84"/>
      <c r="V9888" s="88" t="str">
        <f>IF(OR(V$4="",V$4=0,V$5="",V$7=0,V$7="",V$8="",$L9888="",$L9888=0),"",layerCost(IF($N9888="",V$8,$N9888),V$4,V$5,$L9888)*MAX($K9888,1)*IF($M9888="",V$7,$M9888)/100)</f>
        <v/>
      </c>
      <c r="W9888" s="84"/>
      <c r="X9888" s="88" t="str">
        <f>IF(OR(X$4="",X$4=0,X$5="",X$7=0,X$7="",X$8="",$L9888="",$L9888=0),"",layerCost(IF($N9888="",X$8,$N9888),X$4,X$5,$L9888)*MAX($K9888,1)*IF($M9888="",X$7,$M9888)/100)</f>
        <v/>
      </c>
      <c r="Y9888" s="84"/>
      <c r="Z9888" s="88" t="str">
        <f>IF(OR(Z$4="",Z$4=0,Z$5="",Z$7=0,Z$7="",Z$8="",$L9888="",$L9888=0),"",layerCost(IF($N9888="",Z$8,$N9888),Z$4,Z$5,$L9888)*MAX($K9888,1)*IF($M9888="",Z$7,$M9888)/100)</f>
        <v/>
      </c>
    </row>
    <row r="9889" spans="16:26" x14ac:dyDescent="0.2">
      <c r="P9889" s="88" t="str">
        <f>IF(OR(P$4="",P$4=0,P$5="",P$7=0,P$7="",P$8="",$L9889="",$L9889=0),"",layerCost(IF($N9889="",P$8,$N9889),P$4,P$5,$L9889)*MAX($K9889,1)*IF($M9889="",P$7,$M9889)/100)</f>
        <v/>
      </c>
      <c r="Q9889" s="84"/>
      <c r="R9889" s="88" t="str">
        <f>IF(OR(R$4="",R$4=0,R$5="",R$7=0,R$7="",R$8="",$L9889="",$L9889=0),"",layerCost(IF($N9889="",R$8,$N9889),R$4,R$5,$L9889)*MAX($K9889,1)*IF($M9889="",R$7,$M9889)/100)</f>
        <v/>
      </c>
      <c r="S9889" s="84"/>
      <c r="T9889" s="88" t="str">
        <f>IF(OR(T$4="",T$4=0,T$5="",T$7=0,T$7="",T$8="",$L9889="",$L9889=0),"",layerCost(IF($N9889="",T$8,$N9889),T$4,T$5,$L9889)*MAX($K9889,1)*IF($M9889="",T$7,$M9889)/100)</f>
        <v/>
      </c>
      <c r="U9889" s="84"/>
      <c r="V9889" s="88" t="str">
        <f>IF(OR(V$4="",V$4=0,V$5="",V$7=0,V$7="",V$8="",$L9889="",$L9889=0),"",layerCost(IF($N9889="",V$8,$N9889),V$4,V$5,$L9889)*MAX($K9889,1)*IF($M9889="",V$7,$M9889)/100)</f>
        <v/>
      </c>
      <c r="W9889" s="84"/>
      <c r="X9889" s="88" t="str">
        <f>IF(OR(X$4="",X$4=0,X$5="",X$7=0,X$7="",X$8="",$L9889="",$L9889=0),"",layerCost(IF($N9889="",X$8,$N9889),X$4,X$5,$L9889)*MAX($K9889,1)*IF($M9889="",X$7,$M9889)/100)</f>
        <v/>
      </c>
      <c r="Y9889" s="84"/>
      <c r="Z9889" s="88" t="str">
        <f>IF(OR(Z$4="",Z$4=0,Z$5="",Z$7=0,Z$7="",Z$8="",$L9889="",$L9889=0),"",layerCost(IF($N9889="",Z$8,$N9889),Z$4,Z$5,$L9889)*MAX($K9889,1)*IF($M9889="",Z$7,$M9889)/100)</f>
        <v/>
      </c>
    </row>
    <row r="9890" spans="16:26" x14ac:dyDescent="0.2">
      <c r="P9890" s="88" t="str">
        <f>IF(OR(P$4="",P$4=0,P$5="",P$7=0,P$7="",P$8="",$L9890="",$L9890=0),"",layerCost(IF($N9890="",P$8,$N9890),P$4,P$5,$L9890)*MAX($K9890,1)*IF($M9890="",P$7,$M9890)/100)</f>
        <v/>
      </c>
      <c r="Q9890" s="84"/>
      <c r="R9890" s="88" t="str">
        <f>IF(OR(R$4="",R$4=0,R$5="",R$7=0,R$7="",R$8="",$L9890="",$L9890=0),"",layerCost(IF($N9890="",R$8,$N9890),R$4,R$5,$L9890)*MAX($K9890,1)*IF($M9890="",R$7,$M9890)/100)</f>
        <v/>
      </c>
      <c r="S9890" s="84"/>
      <c r="T9890" s="88" t="str">
        <f>IF(OR(T$4="",T$4=0,T$5="",T$7=0,T$7="",T$8="",$L9890="",$L9890=0),"",layerCost(IF($N9890="",T$8,$N9890),T$4,T$5,$L9890)*MAX($K9890,1)*IF($M9890="",T$7,$M9890)/100)</f>
        <v/>
      </c>
      <c r="U9890" s="84"/>
      <c r="V9890" s="88" t="str">
        <f>IF(OR(V$4="",V$4=0,V$5="",V$7=0,V$7="",V$8="",$L9890="",$L9890=0),"",layerCost(IF($N9890="",V$8,$N9890),V$4,V$5,$L9890)*MAX($K9890,1)*IF($M9890="",V$7,$M9890)/100)</f>
        <v/>
      </c>
      <c r="W9890" s="84"/>
      <c r="X9890" s="88" t="str">
        <f>IF(OR(X$4="",X$4=0,X$5="",X$7=0,X$7="",X$8="",$L9890="",$L9890=0),"",layerCost(IF($N9890="",X$8,$N9890),X$4,X$5,$L9890)*MAX($K9890,1)*IF($M9890="",X$7,$M9890)/100)</f>
        <v/>
      </c>
      <c r="Y9890" s="84"/>
      <c r="Z9890" s="88" t="str">
        <f>IF(OR(Z$4="",Z$4=0,Z$5="",Z$7=0,Z$7="",Z$8="",$L9890="",$L9890=0),"",layerCost(IF($N9890="",Z$8,$N9890),Z$4,Z$5,$L9890)*MAX($K9890,1)*IF($M9890="",Z$7,$M9890)/100)</f>
        <v/>
      </c>
    </row>
    <row r="9891" spans="16:26" x14ac:dyDescent="0.2">
      <c r="P9891" s="88" t="str">
        <f>IF(OR(P$4="",P$4=0,P$5="",P$7=0,P$7="",P$8="",$L9891="",$L9891=0),"",layerCost(IF($N9891="",P$8,$N9891),P$4,P$5,$L9891)*MAX($K9891,1)*IF($M9891="",P$7,$M9891)/100)</f>
        <v/>
      </c>
      <c r="Q9891" s="84"/>
      <c r="R9891" s="88" t="str">
        <f>IF(OR(R$4="",R$4=0,R$5="",R$7=0,R$7="",R$8="",$L9891="",$L9891=0),"",layerCost(IF($N9891="",R$8,$N9891),R$4,R$5,$L9891)*MAX($K9891,1)*IF($M9891="",R$7,$M9891)/100)</f>
        <v/>
      </c>
      <c r="S9891" s="84"/>
      <c r="T9891" s="88" t="str">
        <f>IF(OR(T$4="",T$4=0,T$5="",T$7=0,T$7="",T$8="",$L9891="",$L9891=0),"",layerCost(IF($N9891="",T$8,$N9891),T$4,T$5,$L9891)*MAX($K9891,1)*IF($M9891="",T$7,$M9891)/100)</f>
        <v/>
      </c>
      <c r="U9891" s="84"/>
      <c r="V9891" s="88" t="str">
        <f>IF(OR(V$4="",V$4=0,V$5="",V$7=0,V$7="",V$8="",$L9891="",$L9891=0),"",layerCost(IF($N9891="",V$8,$N9891),V$4,V$5,$L9891)*MAX($K9891,1)*IF($M9891="",V$7,$M9891)/100)</f>
        <v/>
      </c>
      <c r="W9891" s="84"/>
      <c r="X9891" s="88" t="str">
        <f>IF(OR(X$4="",X$4=0,X$5="",X$7=0,X$7="",X$8="",$L9891="",$L9891=0),"",layerCost(IF($N9891="",X$8,$N9891),X$4,X$5,$L9891)*MAX($K9891,1)*IF($M9891="",X$7,$M9891)/100)</f>
        <v/>
      </c>
      <c r="Y9891" s="84"/>
      <c r="Z9891" s="88" t="str">
        <f>IF(OR(Z$4="",Z$4=0,Z$5="",Z$7=0,Z$7="",Z$8="",$L9891="",$L9891=0),"",layerCost(IF($N9891="",Z$8,$N9891),Z$4,Z$5,$L9891)*MAX($K9891,1)*IF($M9891="",Z$7,$M9891)/100)</f>
        <v/>
      </c>
    </row>
    <row r="9892" spans="16:26" x14ac:dyDescent="0.2">
      <c r="P9892" s="88" t="str">
        <f>IF(OR(P$4="",P$4=0,P$5="",P$7=0,P$7="",P$8="",$L9892="",$L9892=0),"",layerCost(IF($N9892="",P$8,$N9892),P$4,P$5,$L9892)*MAX($K9892,1)*IF($M9892="",P$7,$M9892)/100)</f>
        <v/>
      </c>
      <c r="Q9892" s="84"/>
      <c r="R9892" s="88" t="str">
        <f>IF(OR(R$4="",R$4=0,R$5="",R$7=0,R$7="",R$8="",$L9892="",$L9892=0),"",layerCost(IF($N9892="",R$8,$N9892),R$4,R$5,$L9892)*MAX($K9892,1)*IF($M9892="",R$7,$M9892)/100)</f>
        <v/>
      </c>
      <c r="S9892" s="84"/>
      <c r="T9892" s="88" t="str">
        <f>IF(OR(T$4="",T$4=0,T$5="",T$7=0,T$7="",T$8="",$L9892="",$L9892=0),"",layerCost(IF($N9892="",T$8,$N9892),T$4,T$5,$L9892)*MAX($K9892,1)*IF($M9892="",T$7,$M9892)/100)</f>
        <v/>
      </c>
      <c r="U9892" s="84"/>
      <c r="V9892" s="88" t="str">
        <f>IF(OR(V$4="",V$4=0,V$5="",V$7=0,V$7="",V$8="",$L9892="",$L9892=0),"",layerCost(IF($N9892="",V$8,$N9892),V$4,V$5,$L9892)*MAX($K9892,1)*IF($M9892="",V$7,$M9892)/100)</f>
        <v/>
      </c>
      <c r="W9892" s="84"/>
      <c r="X9892" s="88" t="str">
        <f>IF(OR(X$4="",X$4=0,X$5="",X$7=0,X$7="",X$8="",$L9892="",$L9892=0),"",layerCost(IF($N9892="",X$8,$N9892),X$4,X$5,$L9892)*MAX($K9892,1)*IF($M9892="",X$7,$M9892)/100)</f>
        <v/>
      </c>
      <c r="Y9892" s="84"/>
      <c r="Z9892" s="88" t="str">
        <f>IF(OR(Z$4="",Z$4=0,Z$5="",Z$7=0,Z$7="",Z$8="",$L9892="",$L9892=0),"",layerCost(IF($N9892="",Z$8,$N9892),Z$4,Z$5,$L9892)*MAX($K9892,1)*IF($M9892="",Z$7,$M9892)/100)</f>
        <v/>
      </c>
    </row>
    <row r="9893" spans="16:26" x14ac:dyDescent="0.2">
      <c r="P9893" s="88" t="str">
        <f>IF(OR(P$4="",P$4=0,P$5="",P$7=0,P$7="",P$8="",$L9893="",$L9893=0),"",layerCost(IF($N9893="",P$8,$N9893),P$4,P$5,$L9893)*MAX($K9893,1)*IF($M9893="",P$7,$M9893)/100)</f>
        <v/>
      </c>
      <c r="Q9893" s="84"/>
      <c r="R9893" s="88" t="str">
        <f>IF(OR(R$4="",R$4=0,R$5="",R$7=0,R$7="",R$8="",$L9893="",$L9893=0),"",layerCost(IF($N9893="",R$8,$N9893),R$4,R$5,$L9893)*MAX($K9893,1)*IF($M9893="",R$7,$M9893)/100)</f>
        <v/>
      </c>
      <c r="S9893" s="84"/>
      <c r="T9893" s="88" t="str">
        <f>IF(OR(T$4="",T$4=0,T$5="",T$7=0,T$7="",T$8="",$L9893="",$L9893=0),"",layerCost(IF($N9893="",T$8,$N9893),T$4,T$5,$L9893)*MAX($K9893,1)*IF($M9893="",T$7,$M9893)/100)</f>
        <v/>
      </c>
      <c r="U9893" s="84"/>
      <c r="V9893" s="88" t="str">
        <f>IF(OR(V$4="",V$4=0,V$5="",V$7=0,V$7="",V$8="",$L9893="",$L9893=0),"",layerCost(IF($N9893="",V$8,$N9893),V$4,V$5,$L9893)*MAX($K9893,1)*IF($M9893="",V$7,$M9893)/100)</f>
        <v/>
      </c>
      <c r="W9893" s="84"/>
      <c r="X9893" s="88" t="str">
        <f>IF(OR(X$4="",X$4=0,X$5="",X$7=0,X$7="",X$8="",$L9893="",$L9893=0),"",layerCost(IF($N9893="",X$8,$N9893),X$4,X$5,$L9893)*MAX($K9893,1)*IF($M9893="",X$7,$M9893)/100)</f>
        <v/>
      </c>
      <c r="Y9893" s="84"/>
      <c r="Z9893" s="88" t="str">
        <f>IF(OR(Z$4="",Z$4=0,Z$5="",Z$7=0,Z$7="",Z$8="",$L9893="",$L9893=0),"",layerCost(IF($N9893="",Z$8,$N9893),Z$4,Z$5,$L9893)*MAX($K9893,1)*IF($M9893="",Z$7,$M9893)/100)</f>
        <v/>
      </c>
    </row>
    <row r="9894" spans="16:26" x14ac:dyDescent="0.2">
      <c r="P9894" s="88" t="str">
        <f>IF(OR(P$4="",P$4=0,P$5="",P$7=0,P$7="",P$8="",$L9894="",$L9894=0),"",layerCost(IF($N9894="",P$8,$N9894),P$4,P$5,$L9894)*MAX($K9894,1)*IF($M9894="",P$7,$M9894)/100)</f>
        <v/>
      </c>
      <c r="Q9894" s="84"/>
      <c r="R9894" s="88" t="str">
        <f>IF(OR(R$4="",R$4=0,R$5="",R$7=0,R$7="",R$8="",$L9894="",$L9894=0),"",layerCost(IF($N9894="",R$8,$N9894),R$4,R$5,$L9894)*MAX($K9894,1)*IF($M9894="",R$7,$M9894)/100)</f>
        <v/>
      </c>
      <c r="S9894" s="84"/>
      <c r="T9894" s="88" t="str">
        <f>IF(OR(T$4="",T$4=0,T$5="",T$7=0,T$7="",T$8="",$L9894="",$L9894=0),"",layerCost(IF($N9894="",T$8,$N9894),T$4,T$5,$L9894)*MAX($K9894,1)*IF($M9894="",T$7,$M9894)/100)</f>
        <v/>
      </c>
      <c r="U9894" s="84"/>
      <c r="V9894" s="88" t="str">
        <f>IF(OR(V$4="",V$4=0,V$5="",V$7=0,V$7="",V$8="",$L9894="",$L9894=0),"",layerCost(IF($N9894="",V$8,$N9894),V$4,V$5,$L9894)*MAX($K9894,1)*IF($M9894="",V$7,$M9894)/100)</f>
        <v/>
      </c>
      <c r="W9894" s="84"/>
      <c r="X9894" s="88" t="str">
        <f>IF(OR(X$4="",X$4=0,X$5="",X$7=0,X$7="",X$8="",$L9894="",$L9894=0),"",layerCost(IF($N9894="",X$8,$N9894),X$4,X$5,$L9894)*MAX($K9894,1)*IF($M9894="",X$7,$M9894)/100)</f>
        <v/>
      </c>
      <c r="Y9894" s="84"/>
      <c r="Z9894" s="88" t="str">
        <f>IF(OR(Z$4="",Z$4=0,Z$5="",Z$7=0,Z$7="",Z$8="",$L9894="",$L9894=0),"",layerCost(IF($N9894="",Z$8,$N9894),Z$4,Z$5,$L9894)*MAX($K9894,1)*IF($M9894="",Z$7,$M9894)/100)</f>
        <v/>
      </c>
    </row>
    <row r="9895" spans="16:26" x14ac:dyDescent="0.2">
      <c r="P9895" s="88" t="str">
        <f>IF(OR(P$4="",P$4=0,P$5="",P$7=0,P$7="",P$8="",$L9895="",$L9895=0),"",layerCost(IF($N9895="",P$8,$N9895),P$4,P$5,$L9895)*MAX($K9895,1)*IF($M9895="",P$7,$M9895)/100)</f>
        <v/>
      </c>
      <c r="Q9895" s="84"/>
      <c r="R9895" s="88" t="str">
        <f>IF(OR(R$4="",R$4=0,R$5="",R$7=0,R$7="",R$8="",$L9895="",$L9895=0),"",layerCost(IF($N9895="",R$8,$N9895),R$4,R$5,$L9895)*MAX($K9895,1)*IF($M9895="",R$7,$M9895)/100)</f>
        <v/>
      </c>
      <c r="S9895" s="84"/>
      <c r="T9895" s="88" t="str">
        <f>IF(OR(T$4="",T$4=0,T$5="",T$7=0,T$7="",T$8="",$L9895="",$L9895=0),"",layerCost(IF($N9895="",T$8,$N9895),T$4,T$5,$L9895)*MAX($K9895,1)*IF($M9895="",T$7,$M9895)/100)</f>
        <v/>
      </c>
      <c r="U9895" s="84"/>
      <c r="V9895" s="88" t="str">
        <f>IF(OR(V$4="",V$4=0,V$5="",V$7=0,V$7="",V$8="",$L9895="",$L9895=0),"",layerCost(IF($N9895="",V$8,$N9895),V$4,V$5,$L9895)*MAX($K9895,1)*IF($M9895="",V$7,$M9895)/100)</f>
        <v/>
      </c>
      <c r="W9895" s="84"/>
      <c r="X9895" s="88" t="str">
        <f>IF(OR(X$4="",X$4=0,X$5="",X$7=0,X$7="",X$8="",$L9895="",$L9895=0),"",layerCost(IF($N9895="",X$8,$N9895),X$4,X$5,$L9895)*MAX($K9895,1)*IF($M9895="",X$7,$M9895)/100)</f>
        <v/>
      </c>
      <c r="Y9895" s="84"/>
      <c r="Z9895" s="88" t="str">
        <f>IF(OR(Z$4="",Z$4=0,Z$5="",Z$7=0,Z$7="",Z$8="",$L9895="",$L9895=0),"",layerCost(IF($N9895="",Z$8,$N9895),Z$4,Z$5,$L9895)*MAX($K9895,1)*IF($M9895="",Z$7,$M9895)/100)</f>
        <v/>
      </c>
    </row>
    <row r="9896" spans="16:26" x14ac:dyDescent="0.2">
      <c r="P9896" s="88" t="str">
        <f>IF(OR(P$4="",P$4=0,P$5="",P$7=0,P$7="",P$8="",$L9896="",$L9896=0),"",layerCost(IF($N9896="",P$8,$N9896),P$4,P$5,$L9896)*MAX($K9896,1)*IF($M9896="",P$7,$M9896)/100)</f>
        <v/>
      </c>
      <c r="Q9896" s="84"/>
      <c r="R9896" s="88" t="str">
        <f>IF(OR(R$4="",R$4=0,R$5="",R$7=0,R$7="",R$8="",$L9896="",$L9896=0),"",layerCost(IF($N9896="",R$8,$N9896),R$4,R$5,$L9896)*MAX($K9896,1)*IF($M9896="",R$7,$M9896)/100)</f>
        <v/>
      </c>
      <c r="S9896" s="84"/>
      <c r="T9896" s="88" t="str">
        <f>IF(OR(T$4="",T$4=0,T$5="",T$7=0,T$7="",T$8="",$L9896="",$L9896=0),"",layerCost(IF($N9896="",T$8,$N9896),T$4,T$5,$L9896)*MAX($K9896,1)*IF($M9896="",T$7,$M9896)/100)</f>
        <v/>
      </c>
      <c r="U9896" s="84"/>
      <c r="V9896" s="88" t="str">
        <f>IF(OR(V$4="",V$4=0,V$5="",V$7=0,V$7="",V$8="",$L9896="",$L9896=0),"",layerCost(IF($N9896="",V$8,$N9896),V$4,V$5,$L9896)*MAX($K9896,1)*IF($M9896="",V$7,$M9896)/100)</f>
        <v/>
      </c>
      <c r="W9896" s="84"/>
      <c r="X9896" s="88" t="str">
        <f>IF(OR(X$4="",X$4=0,X$5="",X$7=0,X$7="",X$8="",$L9896="",$L9896=0),"",layerCost(IF($N9896="",X$8,$N9896),X$4,X$5,$L9896)*MAX($K9896,1)*IF($M9896="",X$7,$M9896)/100)</f>
        <v/>
      </c>
      <c r="Y9896" s="84"/>
      <c r="Z9896" s="88" t="str">
        <f>IF(OR(Z$4="",Z$4=0,Z$5="",Z$7=0,Z$7="",Z$8="",$L9896="",$L9896=0),"",layerCost(IF($N9896="",Z$8,$N9896),Z$4,Z$5,$L9896)*MAX($K9896,1)*IF($M9896="",Z$7,$M9896)/100)</f>
        <v/>
      </c>
    </row>
    <row r="9897" spans="16:26" x14ac:dyDescent="0.2">
      <c r="P9897" s="88" t="str">
        <f>IF(OR(P$4="",P$4=0,P$5="",P$7=0,P$7="",P$8="",$L9897="",$L9897=0),"",layerCost(IF($N9897="",P$8,$N9897),P$4,P$5,$L9897)*MAX($K9897,1)*IF($M9897="",P$7,$M9897)/100)</f>
        <v/>
      </c>
      <c r="Q9897" s="84"/>
      <c r="R9897" s="88" t="str">
        <f>IF(OR(R$4="",R$4=0,R$5="",R$7=0,R$7="",R$8="",$L9897="",$L9897=0),"",layerCost(IF($N9897="",R$8,$N9897),R$4,R$5,$L9897)*MAX($K9897,1)*IF($M9897="",R$7,$M9897)/100)</f>
        <v/>
      </c>
      <c r="S9897" s="84"/>
      <c r="T9897" s="88" t="str">
        <f>IF(OR(T$4="",T$4=0,T$5="",T$7=0,T$7="",T$8="",$L9897="",$L9897=0),"",layerCost(IF($N9897="",T$8,$N9897),T$4,T$5,$L9897)*MAX($K9897,1)*IF($M9897="",T$7,$M9897)/100)</f>
        <v/>
      </c>
      <c r="U9897" s="84"/>
      <c r="V9897" s="88" t="str">
        <f>IF(OR(V$4="",V$4=0,V$5="",V$7=0,V$7="",V$8="",$L9897="",$L9897=0),"",layerCost(IF($N9897="",V$8,$N9897),V$4,V$5,$L9897)*MAX($K9897,1)*IF($M9897="",V$7,$M9897)/100)</f>
        <v/>
      </c>
      <c r="W9897" s="84"/>
      <c r="X9897" s="88" t="str">
        <f>IF(OR(X$4="",X$4=0,X$5="",X$7=0,X$7="",X$8="",$L9897="",$L9897=0),"",layerCost(IF($N9897="",X$8,$N9897),X$4,X$5,$L9897)*MAX($K9897,1)*IF($M9897="",X$7,$M9897)/100)</f>
        <v/>
      </c>
      <c r="Y9897" s="84"/>
      <c r="Z9897" s="88" t="str">
        <f>IF(OR(Z$4="",Z$4=0,Z$5="",Z$7=0,Z$7="",Z$8="",$L9897="",$L9897=0),"",layerCost(IF($N9897="",Z$8,$N9897),Z$4,Z$5,$L9897)*MAX($K9897,1)*IF($M9897="",Z$7,$M9897)/100)</f>
        <v/>
      </c>
    </row>
    <row r="9898" spans="16:26" x14ac:dyDescent="0.2">
      <c r="P9898" s="88" t="str">
        <f>IF(OR(P$4="",P$4=0,P$5="",P$7=0,P$7="",P$8="",$L9898="",$L9898=0),"",layerCost(IF($N9898="",P$8,$N9898),P$4,P$5,$L9898)*MAX($K9898,1)*IF($M9898="",P$7,$M9898)/100)</f>
        <v/>
      </c>
      <c r="Q9898" s="84"/>
      <c r="R9898" s="88" t="str">
        <f>IF(OR(R$4="",R$4=0,R$5="",R$7=0,R$7="",R$8="",$L9898="",$L9898=0),"",layerCost(IF($N9898="",R$8,$N9898),R$4,R$5,$L9898)*MAX($K9898,1)*IF($M9898="",R$7,$M9898)/100)</f>
        <v/>
      </c>
      <c r="S9898" s="84"/>
      <c r="T9898" s="88" t="str">
        <f>IF(OR(T$4="",T$4=0,T$5="",T$7=0,T$7="",T$8="",$L9898="",$L9898=0),"",layerCost(IF($N9898="",T$8,$N9898),T$4,T$5,$L9898)*MAX($K9898,1)*IF($M9898="",T$7,$M9898)/100)</f>
        <v/>
      </c>
      <c r="U9898" s="84"/>
      <c r="V9898" s="88" t="str">
        <f>IF(OR(V$4="",V$4=0,V$5="",V$7=0,V$7="",V$8="",$L9898="",$L9898=0),"",layerCost(IF($N9898="",V$8,$N9898),V$4,V$5,$L9898)*MAX($K9898,1)*IF($M9898="",V$7,$M9898)/100)</f>
        <v/>
      </c>
      <c r="W9898" s="84"/>
      <c r="X9898" s="88" t="str">
        <f>IF(OR(X$4="",X$4=0,X$5="",X$7=0,X$7="",X$8="",$L9898="",$L9898=0),"",layerCost(IF($N9898="",X$8,$N9898),X$4,X$5,$L9898)*MAX($K9898,1)*IF($M9898="",X$7,$M9898)/100)</f>
        <v/>
      </c>
      <c r="Y9898" s="84"/>
      <c r="Z9898" s="88" t="str">
        <f>IF(OR(Z$4="",Z$4=0,Z$5="",Z$7=0,Z$7="",Z$8="",$L9898="",$L9898=0),"",layerCost(IF($N9898="",Z$8,$N9898),Z$4,Z$5,$L9898)*MAX($K9898,1)*IF($M9898="",Z$7,$M9898)/100)</f>
        <v/>
      </c>
    </row>
    <row r="9899" spans="16:26" x14ac:dyDescent="0.2">
      <c r="P9899" s="88" t="str">
        <f>IF(OR(P$4="",P$4=0,P$5="",P$7=0,P$7="",P$8="",$L9899="",$L9899=0),"",layerCost(IF($N9899="",P$8,$N9899),P$4,P$5,$L9899)*MAX($K9899,1)*IF($M9899="",P$7,$M9899)/100)</f>
        <v/>
      </c>
      <c r="Q9899" s="84"/>
      <c r="R9899" s="88" t="str">
        <f>IF(OR(R$4="",R$4=0,R$5="",R$7=0,R$7="",R$8="",$L9899="",$L9899=0),"",layerCost(IF($N9899="",R$8,$N9899),R$4,R$5,$L9899)*MAX($K9899,1)*IF($M9899="",R$7,$M9899)/100)</f>
        <v/>
      </c>
      <c r="S9899" s="84"/>
      <c r="T9899" s="88" t="str">
        <f>IF(OR(T$4="",T$4=0,T$5="",T$7=0,T$7="",T$8="",$L9899="",$L9899=0),"",layerCost(IF($N9899="",T$8,$N9899),T$4,T$5,$L9899)*MAX($K9899,1)*IF($M9899="",T$7,$M9899)/100)</f>
        <v/>
      </c>
      <c r="U9899" s="84"/>
      <c r="V9899" s="88" t="str">
        <f>IF(OR(V$4="",V$4=0,V$5="",V$7=0,V$7="",V$8="",$L9899="",$L9899=0),"",layerCost(IF($N9899="",V$8,$N9899),V$4,V$5,$L9899)*MAX($K9899,1)*IF($M9899="",V$7,$M9899)/100)</f>
        <v/>
      </c>
      <c r="W9899" s="84"/>
      <c r="X9899" s="88" t="str">
        <f>IF(OR(X$4="",X$4=0,X$5="",X$7=0,X$7="",X$8="",$L9899="",$L9899=0),"",layerCost(IF($N9899="",X$8,$N9899),X$4,X$5,$L9899)*MAX($K9899,1)*IF($M9899="",X$7,$M9899)/100)</f>
        <v/>
      </c>
      <c r="Y9899" s="84"/>
      <c r="Z9899" s="88" t="str">
        <f>IF(OR(Z$4="",Z$4=0,Z$5="",Z$7=0,Z$7="",Z$8="",$L9899="",$L9899=0),"",layerCost(IF($N9899="",Z$8,$N9899),Z$4,Z$5,$L9899)*MAX($K9899,1)*IF($M9899="",Z$7,$M9899)/100)</f>
        <v/>
      </c>
    </row>
    <row r="9900" spans="16:26" x14ac:dyDescent="0.2">
      <c r="P9900" s="88" t="str">
        <f>IF(OR(P$4="",P$4=0,P$5="",P$7=0,P$7="",P$8="",$L9900="",$L9900=0),"",layerCost(IF($N9900="",P$8,$N9900),P$4,P$5,$L9900)*MAX($K9900,1)*IF($M9900="",P$7,$M9900)/100)</f>
        <v/>
      </c>
      <c r="Q9900" s="84"/>
      <c r="R9900" s="88" t="str">
        <f>IF(OR(R$4="",R$4=0,R$5="",R$7=0,R$7="",R$8="",$L9900="",$L9900=0),"",layerCost(IF($N9900="",R$8,$N9900),R$4,R$5,$L9900)*MAX($K9900,1)*IF($M9900="",R$7,$M9900)/100)</f>
        <v/>
      </c>
      <c r="S9900" s="84"/>
      <c r="T9900" s="88" t="str">
        <f>IF(OR(T$4="",T$4=0,T$5="",T$7=0,T$7="",T$8="",$L9900="",$L9900=0),"",layerCost(IF($N9900="",T$8,$N9900),T$4,T$5,$L9900)*MAX($K9900,1)*IF($M9900="",T$7,$M9900)/100)</f>
        <v/>
      </c>
      <c r="U9900" s="84"/>
      <c r="V9900" s="88" t="str">
        <f>IF(OR(V$4="",V$4=0,V$5="",V$7=0,V$7="",V$8="",$L9900="",$L9900=0),"",layerCost(IF($N9900="",V$8,$N9900),V$4,V$5,$L9900)*MAX($K9900,1)*IF($M9900="",V$7,$M9900)/100)</f>
        <v/>
      </c>
      <c r="W9900" s="84"/>
      <c r="X9900" s="88" t="str">
        <f>IF(OR(X$4="",X$4=0,X$5="",X$7=0,X$7="",X$8="",$L9900="",$L9900=0),"",layerCost(IF($N9900="",X$8,$N9900),X$4,X$5,$L9900)*MAX($K9900,1)*IF($M9900="",X$7,$M9900)/100)</f>
        <v/>
      </c>
      <c r="Y9900" s="84"/>
      <c r="Z9900" s="88" t="str">
        <f>IF(OR(Z$4="",Z$4=0,Z$5="",Z$7=0,Z$7="",Z$8="",$L9900="",$L9900=0),"",layerCost(IF($N9900="",Z$8,$N9900),Z$4,Z$5,$L9900)*MAX($K9900,1)*IF($M9900="",Z$7,$M9900)/100)</f>
        <v/>
      </c>
    </row>
    <row r="9901" spans="16:26" x14ac:dyDescent="0.2">
      <c r="P9901" s="88" t="str">
        <f>IF(OR(P$4="",P$4=0,P$5="",P$7=0,P$7="",P$8="",$L9901="",$L9901=0),"",layerCost(IF($N9901="",P$8,$N9901),P$4,P$5,$L9901)*MAX($K9901,1)*IF($M9901="",P$7,$M9901)/100)</f>
        <v/>
      </c>
      <c r="Q9901" s="84"/>
      <c r="R9901" s="88" t="str">
        <f>IF(OR(R$4="",R$4=0,R$5="",R$7=0,R$7="",R$8="",$L9901="",$L9901=0),"",layerCost(IF($N9901="",R$8,$N9901),R$4,R$5,$L9901)*MAX($K9901,1)*IF($M9901="",R$7,$M9901)/100)</f>
        <v/>
      </c>
      <c r="S9901" s="84"/>
      <c r="T9901" s="88" t="str">
        <f>IF(OR(T$4="",T$4=0,T$5="",T$7=0,T$7="",T$8="",$L9901="",$L9901=0),"",layerCost(IF($N9901="",T$8,$N9901),T$4,T$5,$L9901)*MAX($K9901,1)*IF($M9901="",T$7,$M9901)/100)</f>
        <v/>
      </c>
      <c r="U9901" s="84"/>
      <c r="V9901" s="88" t="str">
        <f>IF(OR(V$4="",V$4=0,V$5="",V$7=0,V$7="",V$8="",$L9901="",$L9901=0),"",layerCost(IF($N9901="",V$8,$N9901),V$4,V$5,$L9901)*MAX($K9901,1)*IF($M9901="",V$7,$M9901)/100)</f>
        <v/>
      </c>
      <c r="W9901" s="84"/>
      <c r="X9901" s="88" t="str">
        <f>IF(OR(X$4="",X$4=0,X$5="",X$7=0,X$7="",X$8="",$L9901="",$L9901=0),"",layerCost(IF($N9901="",X$8,$N9901),X$4,X$5,$L9901)*MAX($K9901,1)*IF($M9901="",X$7,$M9901)/100)</f>
        <v/>
      </c>
      <c r="Y9901" s="84"/>
      <c r="Z9901" s="88" t="str">
        <f>IF(OR(Z$4="",Z$4=0,Z$5="",Z$7=0,Z$7="",Z$8="",$L9901="",$L9901=0),"",layerCost(IF($N9901="",Z$8,$N9901),Z$4,Z$5,$L9901)*MAX($K9901,1)*IF($M9901="",Z$7,$M9901)/100)</f>
        <v/>
      </c>
    </row>
    <row r="9902" spans="16:26" x14ac:dyDescent="0.2">
      <c r="P9902" s="88" t="str">
        <f>IF(OR(P$4="",P$4=0,P$5="",P$7=0,P$7="",P$8="",$L9902="",$L9902=0),"",layerCost(IF($N9902="",P$8,$N9902),P$4,P$5,$L9902)*MAX($K9902,1)*IF($M9902="",P$7,$M9902)/100)</f>
        <v/>
      </c>
      <c r="Q9902" s="84"/>
      <c r="R9902" s="88" t="str">
        <f>IF(OR(R$4="",R$4=0,R$5="",R$7=0,R$7="",R$8="",$L9902="",$L9902=0),"",layerCost(IF($N9902="",R$8,$N9902),R$4,R$5,$L9902)*MAX($K9902,1)*IF($M9902="",R$7,$M9902)/100)</f>
        <v/>
      </c>
      <c r="S9902" s="84"/>
      <c r="T9902" s="88" t="str">
        <f>IF(OR(T$4="",T$4=0,T$5="",T$7=0,T$7="",T$8="",$L9902="",$L9902=0),"",layerCost(IF($N9902="",T$8,$N9902),T$4,T$5,$L9902)*MAX($K9902,1)*IF($M9902="",T$7,$M9902)/100)</f>
        <v/>
      </c>
      <c r="U9902" s="84"/>
      <c r="V9902" s="88" t="str">
        <f>IF(OR(V$4="",V$4=0,V$5="",V$7=0,V$7="",V$8="",$L9902="",$L9902=0),"",layerCost(IF($N9902="",V$8,$N9902),V$4,V$5,$L9902)*MAX($K9902,1)*IF($M9902="",V$7,$M9902)/100)</f>
        <v/>
      </c>
      <c r="W9902" s="84"/>
      <c r="X9902" s="88" t="str">
        <f>IF(OR(X$4="",X$4=0,X$5="",X$7=0,X$7="",X$8="",$L9902="",$L9902=0),"",layerCost(IF($N9902="",X$8,$N9902),X$4,X$5,$L9902)*MAX($K9902,1)*IF($M9902="",X$7,$M9902)/100)</f>
        <v/>
      </c>
      <c r="Y9902" s="84"/>
      <c r="Z9902" s="88" t="str">
        <f>IF(OR(Z$4="",Z$4=0,Z$5="",Z$7=0,Z$7="",Z$8="",$L9902="",$L9902=0),"",layerCost(IF($N9902="",Z$8,$N9902),Z$4,Z$5,$L9902)*MAX($K9902,1)*IF($M9902="",Z$7,$M9902)/100)</f>
        <v/>
      </c>
    </row>
    <row r="9903" spans="16:26" x14ac:dyDescent="0.2">
      <c r="P9903" s="88" t="str">
        <f>IF(OR(P$4="",P$4=0,P$5="",P$7=0,P$7="",P$8="",$L9903="",$L9903=0),"",layerCost(IF($N9903="",P$8,$N9903),P$4,P$5,$L9903)*MAX($K9903,1)*IF($M9903="",P$7,$M9903)/100)</f>
        <v/>
      </c>
      <c r="Q9903" s="84"/>
      <c r="R9903" s="88" t="str">
        <f>IF(OR(R$4="",R$4=0,R$5="",R$7=0,R$7="",R$8="",$L9903="",$L9903=0),"",layerCost(IF($N9903="",R$8,$N9903),R$4,R$5,$L9903)*MAX($K9903,1)*IF($M9903="",R$7,$M9903)/100)</f>
        <v/>
      </c>
      <c r="S9903" s="84"/>
      <c r="T9903" s="88" t="str">
        <f>IF(OR(T$4="",T$4=0,T$5="",T$7=0,T$7="",T$8="",$L9903="",$L9903=0),"",layerCost(IF($N9903="",T$8,$N9903),T$4,T$5,$L9903)*MAX($K9903,1)*IF($M9903="",T$7,$M9903)/100)</f>
        <v/>
      </c>
      <c r="U9903" s="84"/>
      <c r="V9903" s="88" t="str">
        <f>IF(OR(V$4="",V$4=0,V$5="",V$7=0,V$7="",V$8="",$L9903="",$L9903=0),"",layerCost(IF($N9903="",V$8,$N9903),V$4,V$5,$L9903)*MAX($K9903,1)*IF($M9903="",V$7,$M9903)/100)</f>
        <v/>
      </c>
      <c r="W9903" s="84"/>
      <c r="X9903" s="88" t="str">
        <f>IF(OR(X$4="",X$4=0,X$5="",X$7=0,X$7="",X$8="",$L9903="",$L9903=0),"",layerCost(IF($N9903="",X$8,$N9903),X$4,X$5,$L9903)*MAX($K9903,1)*IF($M9903="",X$7,$M9903)/100)</f>
        <v/>
      </c>
      <c r="Y9903" s="84"/>
      <c r="Z9903" s="88" t="str">
        <f>IF(OR(Z$4="",Z$4=0,Z$5="",Z$7=0,Z$7="",Z$8="",$L9903="",$L9903=0),"",layerCost(IF($N9903="",Z$8,$N9903),Z$4,Z$5,$L9903)*MAX($K9903,1)*IF($M9903="",Z$7,$M9903)/100)</f>
        <v/>
      </c>
    </row>
    <row r="9904" spans="16:26" x14ac:dyDescent="0.2">
      <c r="P9904" s="88" t="str">
        <f>IF(OR(P$4="",P$4=0,P$5="",P$7=0,P$7="",P$8="",$L9904="",$L9904=0),"",layerCost(IF($N9904="",P$8,$N9904),P$4,P$5,$L9904)*MAX($K9904,1)*IF($M9904="",P$7,$M9904)/100)</f>
        <v/>
      </c>
      <c r="Q9904" s="84"/>
      <c r="R9904" s="88" t="str">
        <f>IF(OR(R$4="",R$4=0,R$5="",R$7=0,R$7="",R$8="",$L9904="",$L9904=0),"",layerCost(IF($N9904="",R$8,$N9904),R$4,R$5,$L9904)*MAX($K9904,1)*IF($M9904="",R$7,$M9904)/100)</f>
        <v/>
      </c>
      <c r="S9904" s="84"/>
      <c r="T9904" s="88" t="str">
        <f>IF(OR(T$4="",T$4=0,T$5="",T$7=0,T$7="",T$8="",$L9904="",$L9904=0),"",layerCost(IF($N9904="",T$8,$N9904),T$4,T$5,$L9904)*MAX($K9904,1)*IF($M9904="",T$7,$M9904)/100)</f>
        <v/>
      </c>
      <c r="U9904" s="84"/>
      <c r="V9904" s="88" t="str">
        <f>IF(OR(V$4="",V$4=0,V$5="",V$7=0,V$7="",V$8="",$L9904="",$L9904=0),"",layerCost(IF($N9904="",V$8,$N9904),V$4,V$5,$L9904)*MAX($K9904,1)*IF($M9904="",V$7,$M9904)/100)</f>
        <v/>
      </c>
      <c r="W9904" s="84"/>
      <c r="X9904" s="88" t="str">
        <f>IF(OR(X$4="",X$4=0,X$5="",X$7=0,X$7="",X$8="",$L9904="",$L9904=0),"",layerCost(IF($N9904="",X$8,$N9904),X$4,X$5,$L9904)*MAX($K9904,1)*IF($M9904="",X$7,$M9904)/100)</f>
        <v/>
      </c>
      <c r="Y9904" s="84"/>
      <c r="Z9904" s="88" t="str">
        <f>IF(OR(Z$4="",Z$4=0,Z$5="",Z$7=0,Z$7="",Z$8="",$L9904="",$L9904=0),"",layerCost(IF($N9904="",Z$8,$N9904),Z$4,Z$5,$L9904)*MAX($K9904,1)*IF($M9904="",Z$7,$M9904)/100)</f>
        <v/>
      </c>
    </row>
    <row r="9905" spans="16:26" x14ac:dyDescent="0.2">
      <c r="P9905" s="88" t="str">
        <f>IF(OR(P$4="",P$4=0,P$5="",P$7=0,P$7="",P$8="",$L9905="",$L9905=0),"",layerCost(IF($N9905="",P$8,$N9905),P$4,P$5,$L9905)*MAX($K9905,1)*IF($M9905="",P$7,$M9905)/100)</f>
        <v/>
      </c>
      <c r="Q9905" s="84"/>
      <c r="R9905" s="88" t="str">
        <f>IF(OR(R$4="",R$4=0,R$5="",R$7=0,R$7="",R$8="",$L9905="",$L9905=0),"",layerCost(IF($N9905="",R$8,$N9905),R$4,R$5,$L9905)*MAX($K9905,1)*IF($M9905="",R$7,$M9905)/100)</f>
        <v/>
      </c>
      <c r="S9905" s="84"/>
      <c r="T9905" s="88" t="str">
        <f>IF(OR(T$4="",T$4=0,T$5="",T$7=0,T$7="",T$8="",$L9905="",$L9905=0),"",layerCost(IF($N9905="",T$8,$N9905),T$4,T$5,$L9905)*MAX($K9905,1)*IF($M9905="",T$7,$M9905)/100)</f>
        <v/>
      </c>
      <c r="U9905" s="84"/>
      <c r="V9905" s="88" t="str">
        <f>IF(OR(V$4="",V$4=0,V$5="",V$7=0,V$7="",V$8="",$L9905="",$L9905=0),"",layerCost(IF($N9905="",V$8,$N9905),V$4,V$5,$L9905)*MAX($K9905,1)*IF($M9905="",V$7,$M9905)/100)</f>
        <v/>
      </c>
      <c r="W9905" s="84"/>
      <c r="X9905" s="88" t="str">
        <f>IF(OR(X$4="",X$4=0,X$5="",X$7=0,X$7="",X$8="",$L9905="",$L9905=0),"",layerCost(IF($N9905="",X$8,$N9905),X$4,X$5,$L9905)*MAX($K9905,1)*IF($M9905="",X$7,$M9905)/100)</f>
        <v/>
      </c>
      <c r="Y9905" s="84"/>
      <c r="Z9905" s="88" t="str">
        <f>IF(OR(Z$4="",Z$4=0,Z$5="",Z$7=0,Z$7="",Z$8="",$L9905="",$L9905=0),"",layerCost(IF($N9905="",Z$8,$N9905),Z$4,Z$5,$L9905)*MAX($K9905,1)*IF($M9905="",Z$7,$M9905)/100)</f>
        <v/>
      </c>
    </row>
    <row r="9906" spans="16:26" x14ac:dyDescent="0.2">
      <c r="P9906" s="88" t="str">
        <f>IF(OR(P$4="",P$4=0,P$5="",P$7=0,P$7="",P$8="",$L9906="",$L9906=0),"",layerCost(IF($N9906="",P$8,$N9906),P$4,P$5,$L9906)*MAX($K9906,1)*IF($M9906="",P$7,$M9906)/100)</f>
        <v/>
      </c>
      <c r="Q9906" s="84"/>
      <c r="R9906" s="88" t="str">
        <f>IF(OR(R$4="",R$4=0,R$5="",R$7=0,R$7="",R$8="",$L9906="",$L9906=0),"",layerCost(IF($N9906="",R$8,$N9906),R$4,R$5,$L9906)*MAX($K9906,1)*IF($M9906="",R$7,$M9906)/100)</f>
        <v/>
      </c>
      <c r="S9906" s="84"/>
      <c r="T9906" s="88" t="str">
        <f>IF(OR(T$4="",T$4=0,T$5="",T$7=0,T$7="",T$8="",$L9906="",$L9906=0),"",layerCost(IF($N9906="",T$8,$N9906),T$4,T$5,$L9906)*MAX($K9906,1)*IF($M9906="",T$7,$M9906)/100)</f>
        <v/>
      </c>
      <c r="U9906" s="84"/>
      <c r="V9906" s="88" t="str">
        <f>IF(OR(V$4="",V$4=0,V$5="",V$7=0,V$7="",V$8="",$L9906="",$L9906=0),"",layerCost(IF($N9906="",V$8,$N9906),V$4,V$5,$L9906)*MAX($K9906,1)*IF($M9906="",V$7,$M9906)/100)</f>
        <v/>
      </c>
      <c r="W9906" s="84"/>
      <c r="X9906" s="88" t="str">
        <f>IF(OR(X$4="",X$4=0,X$5="",X$7=0,X$7="",X$8="",$L9906="",$L9906=0),"",layerCost(IF($N9906="",X$8,$N9906),X$4,X$5,$L9906)*MAX($K9906,1)*IF($M9906="",X$7,$M9906)/100)</f>
        <v/>
      </c>
      <c r="Y9906" s="84"/>
      <c r="Z9906" s="88" t="str">
        <f>IF(OR(Z$4="",Z$4=0,Z$5="",Z$7=0,Z$7="",Z$8="",$L9906="",$L9906=0),"",layerCost(IF($N9906="",Z$8,$N9906),Z$4,Z$5,$L9906)*MAX($K9906,1)*IF($M9906="",Z$7,$M9906)/100)</f>
        <v/>
      </c>
    </row>
    <row r="9907" spans="16:26" x14ac:dyDescent="0.2">
      <c r="P9907" s="88" t="str">
        <f>IF(OR(P$4="",P$4=0,P$5="",P$7=0,P$7="",P$8="",$L9907="",$L9907=0),"",layerCost(IF($N9907="",P$8,$N9907),P$4,P$5,$L9907)*MAX($K9907,1)*IF($M9907="",P$7,$M9907)/100)</f>
        <v/>
      </c>
      <c r="Q9907" s="84"/>
      <c r="R9907" s="88" t="str">
        <f>IF(OR(R$4="",R$4=0,R$5="",R$7=0,R$7="",R$8="",$L9907="",$L9907=0),"",layerCost(IF($N9907="",R$8,$N9907),R$4,R$5,$L9907)*MAX($K9907,1)*IF($M9907="",R$7,$M9907)/100)</f>
        <v/>
      </c>
      <c r="S9907" s="84"/>
      <c r="T9907" s="88" t="str">
        <f>IF(OR(T$4="",T$4=0,T$5="",T$7=0,T$7="",T$8="",$L9907="",$L9907=0),"",layerCost(IF($N9907="",T$8,$N9907),T$4,T$5,$L9907)*MAX($K9907,1)*IF($M9907="",T$7,$M9907)/100)</f>
        <v/>
      </c>
      <c r="U9907" s="84"/>
      <c r="V9907" s="88" t="str">
        <f>IF(OR(V$4="",V$4=0,V$5="",V$7=0,V$7="",V$8="",$L9907="",$L9907=0),"",layerCost(IF($N9907="",V$8,$N9907),V$4,V$5,$L9907)*MAX($K9907,1)*IF($M9907="",V$7,$M9907)/100)</f>
        <v/>
      </c>
      <c r="W9907" s="84"/>
      <c r="X9907" s="88" t="str">
        <f>IF(OR(X$4="",X$4=0,X$5="",X$7=0,X$7="",X$8="",$L9907="",$L9907=0),"",layerCost(IF($N9907="",X$8,$N9907),X$4,X$5,$L9907)*MAX($K9907,1)*IF($M9907="",X$7,$M9907)/100)</f>
        <v/>
      </c>
      <c r="Y9907" s="84"/>
      <c r="Z9907" s="88" t="str">
        <f>IF(OR(Z$4="",Z$4=0,Z$5="",Z$7=0,Z$7="",Z$8="",$L9907="",$L9907=0),"",layerCost(IF($N9907="",Z$8,$N9907),Z$4,Z$5,$L9907)*MAX($K9907,1)*IF($M9907="",Z$7,$M9907)/100)</f>
        <v/>
      </c>
    </row>
    <row r="9908" spans="16:26" x14ac:dyDescent="0.2">
      <c r="P9908" s="88" t="str">
        <f>IF(OR(P$4="",P$4=0,P$5="",P$7=0,P$7="",P$8="",$L9908="",$L9908=0),"",layerCost(IF($N9908="",P$8,$N9908),P$4,P$5,$L9908)*MAX($K9908,1)*IF($M9908="",P$7,$M9908)/100)</f>
        <v/>
      </c>
      <c r="Q9908" s="84"/>
      <c r="R9908" s="88" t="str">
        <f>IF(OR(R$4="",R$4=0,R$5="",R$7=0,R$7="",R$8="",$L9908="",$L9908=0),"",layerCost(IF($N9908="",R$8,$N9908),R$4,R$5,$L9908)*MAX($K9908,1)*IF($M9908="",R$7,$M9908)/100)</f>
        <v/>
      </c>
      <c r="S9908" s="84"/>
      <c r="T9908" s="88" t="str">
        <f>IF(OR(T$4="",T$4=0,T$5="",T$7=0,T$7="",T$8="",$L9908="",$L9908=0),"",layerCost(IF($N9908="",T$8,$N9908),T$4,T$5,$L9908)*MAX($K9908,1)*IF($M9908="",T$7,$M9908)/100)</f>
        <v/>
      </c>
      <c r="U9908" s="84"/>
      <c r="V9908" s="88" t="str">
        <f>IF(OR(V$4="",V$4=0,V$5="",V$7=0,V$7="",V$8="",$L9908="",$L9908=0),"",layerCost(IF($N9908="",V$8,$N9908),V$4,V$5,$L9908)*MAX($K9908,1)*IF($M9908="",V$7,$M9908)/100)</f>
        <v/>
      </c>
      <c r="W9908" s="84"/>
      <c r="X9908" s="88" t="str">
        <f>IF(OR(X$4="",X$4=0,X$5="",X$7=0,X$7="",X$8="",$L9908="",$L9908=0),"",layerCost(IF($N9908="",X$8,$N9908),X$4,X$5,$L9908)*MAX($K9908,1)*IF($M9908="",X$7,$M9908)/100)</f>
        <v/>
      </c>
      <c r="Y9908" s="84"/>
      <c r="Z9908" s="88" t="str">
        <f>IF(OR(Z$4="",Z$4=0,Z$5="",Z$7=0,Z$7="",Z$8="",$L9908="",$L9908=0),"",layerCost(IF($N9908="",Z$8,$N9908),Z$4,Z$5,$L9908)*MAX($K9908,1)*IF($M9908="",Z$7,$M9908)/100)</f>
        <v/>
      </c>
    </row>
    <row r="9909" spans="16:26" x14ac:dyDescent="0.2">
      <c r="P9909" s="88" t="str">
        <f>IF(OR(P$4="",P$4=0,P$5="",P$7=0,P$7="",P$8="",$L9909="",$L9909=0),"",layerCost(IF($N9909="",P$8,$N9909),P$4,P$5,$L9909)*MAX($K9909,1)*IF($M9909="",P$7,$M9909)/100)</f>
        <v/>
      </c>
      <c r="Q9909" s="84"/>
      <c r="R9909" s="88" t="str">
        <f>IF(OR(R$4="",R$4=0,R$5="",R$7=0,R$7="",R$8="",$L9909="",$L9909=0),"",layerCost(IF($N9909="",R$8,$N9909),R$4,R$5,$L9909)*MAX($K9909,1)*IF($M9909="",R$7,$M9909)/100)</f>
        <v/>
      </c>
      <c r="S9909" s="84"/>
      <c r="T9909" s="88" t="str">
        <f>IF(OR(T$4="",T$4=0,T$5="",T$7=0,T$7="",T$8="",$L9909="",$L9909=0),"",layerCost(IF($N9909="",T$8,$N9909),T$4,T$5,$L9909)*MAX($K9909,1)*IF($M9909="",T$7,$M9909)/100)</f>
        <v/>
      </c>
      <c r="U9909" s="84"/>
      <c r="V9909" s="88" t="str">
        <f>IF(OR(V$4="",V$4=0,V$5="",V$7=0,V$7="",V$8="",$L9909="",$L9909=0),"",layerCost(IF($N9909="",V$8,$N9909),V$4,V$5,$L9909)*MAX($K9909,1)*IF($M9909="",V$7,$M9909)/100)</f>
        <v/>
      </c>
      <c r="W9909" s="84"/>
      <c r="X9909" s="88" t="str">
        <f>IF(OR(X$4="",X$4=0,X$5="",X$7=0,X$7="",X$8="",$L9909="",$L9909=0),"",layerCost(IF($N9909="",X$8,$N9909),X$4,X$5,$L9909)*MAX($K9909,1)*IF($M9909="",X$7,$M9909)/100)</f>
        <v/>
      </c>
      <c r="Y9909" s="84"/>
      <c r="Z9909" s="88" t="str">
        <f>IF(OR(Z$4="",Z$4=0,Z$5="",Z$7=0,Z$7="",Z$8="",$L9909="",$L9909=0),"",layerCost(IF($N9909="",Z$8,$N9909),Z$4,Z$5,$L9909)*MAX($K9909,1)*IF($M9909="",Z$7,$M9909)/100)</f>
        <v/>
      </c>
    </row>
    <row r="9910" spans="16:26" x14ac:dyDescent="0.2">
      <c r="P9910" s="88" t="str">
        <f>IF(OR(P$4="",P$4=0,P$5="",P$7=0,P$7="",P$8="",$L9910="",$L9910=0),"",layerCost(IF($N9910="",P$8,$N9910),P$4,P$5,$L9910)*MAX($K9910,1)*IF($M9910="",P$7,$M9910)/100)</f>
        <v/>
      </c>
      <c r="Q9910" s="84"/>
      <c r="R9910" s="88" t="str">
        <f>IF(OR(R$4="",R$4=0,R$5="",R$7=0,R$7="",R$8="",$L9910="",$L9910=0),"",layerCost(IF($N9910="",R$8,$N9910),R$4,R$5,$L9910)*MAX($K9910,1)*IF($M9910="",R$7,$M9910)/100)</f>
        <v/>
      </c>
      <c r="S9910" s="84"/>
      <c r="T9910" s="88" t="str">
        <f>IF(OR(T$4="",T$4=0,T$5="",T$7=0,T$7="",T$8="",$L9910="",$L9910=0),"",layerCost(IF($N9910="",T$8,$N9910),T$4,T$5,$L9910)*MAX($K9910,1)*IF($M9910="",T$7,$M9910)/100)</f>
        <v/>
      </c>
      <c r="U9910" s="84"/>
      <c r="V9910" s="88" t="str">
        <f>IF(OR(V$4="",V$4=0,V$5="",V$7=0,V$7="",V$8="",$L9910="",$L9910=0),"",layerCost(IF($N9910="",V$8,$N9910),V$4,V$5,$L9910)*MAX($K9910,1)*IF($M9910="",V$7,$M9910)/100)</f>
        <v/>
      </c>
      <c r="W9910" s="84"/>
      <c r="X9910" s="88" t="str">
        <f>IF(OR(X$4="",X$4=0,X$5="",X$7=0,X$7="",X$8="",$L9910="",$L9910=0),"",layerCost(IF($N9910="",X$8,$N9910),X$4,X$5,$L9910)*MAX($K9910,1)*IF($M9910="",X$7,$M9910)/100)</f>
        <v/>
      </c>
      <c r="Y9910" s="84"/>
      <c r="Z9910" s="88" t="str">
        <f>IF(OR(Z$4="",Z$4=0,Z$5="",Z$7=0,Z$7="",Z$8="",$L9910="",$L9910=0),"",layerCost(IF($N9910="",Z$8,$N9910),Z$4,Z$5,$L9910)*MAX($K9910,1)*IF($M9910="",Z$7,$M9910)/100)</f>
        <v/>
      </c>
    </row>
    <row r="9911" spans="16:26" x14ac:dyDescent="0.2">
      <c r="P9911" s="88" t="str">
        <f>IF(OR(P$4="",P$4=0,P$5="",P$7=0,P$7="",P$8="",$L9911="",$L9911=0),"",layerCost(IF($N9911="",P$8,$N9911),P$4,P$5,$L9911)*MAX($K9911,1)*IF($M9911="",P$7,$M9911)/100)</f>
        <v/>
      </c>
      <c r="Q9911" s="84"/>
      <c r="R9911" s="88" t="str">
        <f>IF(OR(R$4="",R$4=0,R$5="",R$7=0,R$7="",R$8="",$L9911="",$L9911=0),"",layerCost(IF($N9911="",R$8,$N9911),R$4,R$5,$L9911)*MAX($K9911,1)*IF($M9911="",R$7,$M9911)/100)</f>
        <v/>
      </c>
      <c r="S9911" s="84"/>
      <c r="T9911" s="88" t="str">
        <f>IF(OR(T$4="",T$4=0,T$5="",T$7=0,T$7="",T$8="",$L9911="",$L9911=0),"",layerCost(IF($N9911="",T$8,$N9911),T$4,T$5,$L9911)*MAX($K9911,1)*IF($M9911="",T$7,$M9911)/100)</f>
        <v/>
      </c>
      <c r="U9911" s="84"/>
      <c r="V9911" s="88" t="str">
        <f>IF(OR(V$4="",V$4=0,V$5="",V$7=0,V$7="",V$8="",$L9911="",$L9911=0),"",layerCost(IF($N9911="",V$8,$N9911),V$4,V$5,$L9911)*MAX($K9911,1)*IF($M9911="",V$7,$M9911)/100)</f>
        <v/>
      </c>
      <c r="W9911" s="84"/>
      <c r="X9911" s="88" t="str">
        <f>IF(OR(X$4="",X$4=0,X$5="",X$7=0,X$7="",X$8="",$L9911="",$L9911=0),"",layerCost(IF($N9911="",X$8,$N9911),X$4,X$5,$L9911)*MAX($K9911,1)*IF($M9911="",X$7,$M9911)/100)</f>
        <v/>
      </c>
      <c r="Y9911" s="84"/>
      <c r="Z9911" s="88" t="str">
        <f>IF(OR(Z$4="",Z$4=0,Z$5="",Z$7=0,Z$7="",Z$8="",$L9911="",$L9911=0),"",layerCost(IF($N9911="",Z$8,$N9911),Z$4,Z$5,$L9911)*MAX($K9911,1)*IF($M9911="",Z$7,$M9911)/100)</f>
        <v/>
      </c>
    </row>
    <row r="9912" spans="16:26" x14ac:dyDescent="0.2">
      <c r="P9912" s="88" t="str">
        <f>IF(OR(P$4="",P$4=0,P$5="",P$7=0,P$7="",P$8="",$L9912="",$L9912=0),"",layerCost(IF($N9912="",P$8,$N9912),P$4,P$5,$L9912)*MAX($K9912,1)*IF($M9912="",P$7,$M9912)/100)</f>
        <v/>
      </c>
      <c r="Q9912" s="84"/>
      <c r="R9912" s="88" t="str">
        <f>IF(OR(R$4="",R$4=0,R$5="",R$7=0,R$7="",R$8="",$L9912="",$L9912=0),"",layerCost(IF($N9912="",R$8,$N9912),R$4,R$5,$L9912)*MAX($K9912,1)*IF($M9912="",R$7,$M9912)/100)</f>
        <v/>
      </c>
      <c r="S9912" s="84"/>
      <c r="T9912" s="88" t="str">
        <f>IF(OR(T$4="",T$4=0,T$5="",T$7=0,T$7="",T$8="",$L9912="",$L9912=0),"",layerCost(IF($N9912="",T$8,$N9912),T$4,T$5,$L9912)*MAX($K9912,1)*IF($M9912="",T$7,$M9912)/100)</f>
        <v/>
      </c>
      <c r="U9912" s="84"/>
      <c r="V9912" s="88" t="str">
        <f>IF(OR(V$4="",V$4=0,V$5="",V$7=0,V$7="",V$8="",$L9912="",$L9912=0),"",layerCost(IF($N9912="",V$8,$N9912),V$4,V$5,$L9912)*MAX($K9912,1)*IF($M9912="",V$7,$M9912)/100)</f>
        <v/>
      </c>
      <c r="W9912" s="84"/>
      <c r="X9912" s="88" t="str">
        <f>IF(OR(X$4="",X$4=0,X$5="",X$7=0,X$7="",X$8="",$L9912="",$L9912=0),"",layerCost(IF($N9912="",X$8,$N9912),X$4,X$5,$L9912)*MAX($K9912,1)*IF($M9912="",X$7,$M9912)/100)</f>
        <v/>
      </c>
      <c r="Y9912" s="84"/>
      <c r="Z9912" s="88" t="str">
        <f>IF(OR(Z$4="",Z$4=0,Z$5="",Z$7=0,Z$7="",Z$8="",$L9912="",$L9912=0),"",layerCost(IF($N9912="",Z$8,$N9912),Z$4,Z$5,$L9912)*MAX($K9912,1)*IF($M9912="",Z$7,$M9912)/100)</f>
        <v/>
      </c>
    </row>
    <row r="9913" spans="16:26" x14ac:dyDescent="0.2">
      <c r="P9913" s="88" t="str">
        <f>IF(OR(P$4="",P$4=0,P$5="",P$7=0,P$7="",P$8="",$L9913="",$L9913=0),"",layerCost(IF($N9913="",P$8,$N9913),P$4,P$5,$L9913)*MAX($K9913,1)*IF($M9913="",P$7,$M9913)/100)</f>
        <v/>
      </c>
      <c r="Q9913" s="84"/>
      <c r="R9913" s="88" t="str">
        <f>IF(OR(R$4="",R$4=0,R$5="",R$7=0,R$7="",R$8="",$L9913="",$L9913=0),"",layerCost(IF($N9913="",R$8,$N9913),R$4,R$5,$L9913)*MAX($K9913,1)*IF($M9913="",R$7,$M9913)/100)</f>
        <v/>
      </c>
      <c r="S9913" s="84"/>
      <c r="T9913" s="88" t="str">
        <f>IF(OR(T$4="",T$4=0,T$5="",T$7=0,T$7="",T$8="",$L9913="",$L9913=0),"",layerCost(IF($N9913="",T$8,$N9913),T$4,T$5,$L9913)*MAX($K9913,1)*IF($M9913="",T$7,$M9913)/100)</f>
        <v/>
      </c>
      <c r="U9913" s="84"/>
      <c r="V9913" s="88" t="str">
        <f>IF(OR(V$4="",V$4=0,V$5="",V$7=0,V$7="",V$8="",$L9913="",$L9913=0),"",layerCost(IF($N9913="",V$8,$N9913),V$4,V$5,$L9913)*MAX($K9913,1)*IF($M9913="",V$7,$M9913)/100)</f>
        <v/>
      </c>
      <c r="W9913" s="84"/>
      <c r="X9913" s="88" t="str">
        <f>IF(OR(X$4="",X$4=0,X$5="",X$7=0,X$7="",X$8="",$L9913="",$L9913=0),"",layerCost(IF($N9913="",X$8,$N9913),X$4,X$5,$L9913)*MAX($K9913,1)*IF($M9913="",X$7,$M9913)/100)</f>
        <v/>
      </c>
      <c r="Y9913" s="84"/>
      <c r="Z9913" s="88" t="str">
        <f>IF(OR(Z$4="",Z$4=0,Z$5="",Z$7=0,Z$7="",Z$8="",$L9913="",$L9913=0),"",layerCost(IF($N9913="",Z$8,$N9913),Z$4,Z$5,$L9913)*MAX($K9913,1)*IF($M9913="",Z$7,$M9913)/100)</f>
        <v/>
      </c>
    </row>
    <row r="9914" spans="16:26" x14ac:dyDescent="0.2">
      <c r="P9914" s="88" t="str">
        <f>IF(OR(P$4="",P$4=0,P$5="",P$7=0,P$7="",P$8="",$L9914="",$L9914=0),"",layerCost(IF($N9914="",P$8,$N9914),P$4,P$5,$L9914)*MAX($K9914,1)*IF($M9914="",P$7,$M9914)/100)</f>
        <v/>
      </c>
      <c r="Q9914" s="84"/>
      <c r="R9914" s="88" t="str">
        <f>IF(OR(R$4="",R$4=0,R$5="",R$7=0,R$7="",R$8="",$L9914="",$L9914=0),"",layerCost(IF($N9914="",R$8,$N9914),R$4,R$5,$L9914)*MAX($K9914,1)*IF($M9914="",R$7,$M9914)/100)</f>
        <v/>
      </c>
      <c r="S9914" s="84"/>
      <c r="T9914" s="88" t="str">
        <f>IF(OR(T$4="",T$4=0,T$5="",T$7=0,T$7="",T$8="",$L9914="",$L9914=0),"",layerCost(IF($N9914="",T$8,$N9914),T$4,T$5,$L9914)*MAX($K9914,1)*IF($M9914="",T$7,$M9914)/100)</f>
        <v/>
      </c>
      <c r="U9914" s="84"/>
      <c r="V9914" s="88" t="str">
        <f>IF(OR(V$4="",V$4=0,V$5="",V$7=0,V$7="",V$8="",$L9914="",$L9914=0),"",layerCost(IF($N9914="",V$8,$N9914),V$4,V$5,$L9914)*MAX($K9914,1)*IF($M9914="",V$7,$M9914)/100)</f>
        <v/>
      </c>
      <c r="W9914" s="84"/>
      <c r="X9914" s="88" t="str">
        <f>IF(OR(X$4="",X$4=0,X$5="",X$7=0,X$7="",X$8="",$L9914="",$L9914=0),"",layerCost(IF($N9914="",X$8,$N9914),X$4,X$5,$L9914)*MAX($K9914,1)*IF($M9914="",X$7,$M9914)/100)</f>
        <v/>
      </c>
      <c r="Y9914" s="84"/>
      <c r="Z9914" s="88" t="str">
        <f>IF(OR(Z$4="",Z$4=0,Z$5="",Z$7=0,Z$7="",Z$8="",$L9914="",$L9914=0),"",layerCost(IF($N9914="",Z$8,$N9914),Z$4,Z$5,$L9914)*MAX($K9914,1)*IF($M9914="",Z$7,$M9914)/100)</f>
        <v/>
      </c>
    </row>
    <row r="9915" spans="16:26" x14ac:dyDescent="0.2">
      <c r="P9915" s="88" t="str">
        <f>IF(OR(P$4="",P$4=0,P$5="",P$7=0,P$7="",P$8="",$L9915="",$L9915=0),"",layerCost(IF($N9915="",P$8,$N9915),P$4,P$5,$L9915)*MAX($K9915,1)*IF($M9915="",P$7,$M9915)/100)</f>
        <v/>
      </c>
      <c r="Q9915" s="84"/>
      <c r="R9915" s="88" t="str">
        <f>IF(OR(R$4="",R$4=0,R$5="",R$7=0,R$7="",R$8="",$L9915="",$L9915=0),"",layerCost(IF($N9915="",R$8,$N9915),R$4,R$5,$L9915)*MAX($K9915,1)*IF($M9915="",R$7,$M9915)/100)</f>
        <v/>
      </c>
      <c r="S9915" s="84"/>
      <c r="T9915" s="88" t="str">
        <f>IF(OR(T$4="",T$4=0,T$5="",T$7=0,T$7="",T$8="",$L9915="",$L9915=0),"",layerCost(IF($N9915="",T$8,$N9915),T$4,T$5,$L9915)*MAX($K9915,1)*IF($M9915="",T$7,$M9915)/100)</f>
        <v/>
      </c>
      <c r="U9915" s="84"/>
      <c r="V9915" s="88" t="str">
        <f>IF(OR(V$4="",V$4=0,V$5="",V$7=0,V$7="",V$8="",$L9915="",$L9915=0),"",layerCost(IF($N9915="",V$8,$N9915),V$4,V$5,$L9915)*MAX($K9915,1)*IF($M9915="",V$7,$M9915)/100)</f>
        <v/>
      </c>
      <c r="W9915" s="84"/>
      <c r="X9915" s="88" t="str">
        <f>IF(OR(X$4="",X$4=0,X$5="",X$7=0,X$7="",X$8="",$L9915="",$L9915=0),"",layerCost(IF($N9915="",X$8,$N9915),X$4,X$5,$L9915)*MAX($K9915,1)*IF($M9915="",X$7,$M9915)/100)</f>
        <v/>
      </c>
      <c r="Y9915" s="84"/>
      <c r="Z9915" s="88" t="str">
        <f>IF(OR(Z$4="",Z$4=0,Z$5="",Z$7=0,Z$7="",Z$8="",$L9915="",$L9915=0),"",layerCost(IF($N9915="",Z$8,$N9915),Z$4,Z$5,$L9915)*MAX($K9915,1)*IF($M9915="",Z$7,$M9915)/100)</f>
        <v/>
      </c>
    </row>
    <row r="9916" spans="16:26" x14ac:dyDescent="0.2">
      <c r="P9916" s="88" t="str">
        <f>IF(OR(P$4="",P$4=0,P$5="",P$7=0,P$7="",P$8="",$L9916="",$L9916=0),"",layerCost(IF($N9916="",P$8,$N9916),P$4,P$5,$L9916)*MAX($K9916,1)*IF($M9916="",P$7,$M9916)/100)</f>
        <v/>
      </c>
      <c r="Q9916" s="84"/>
      <c r="R9916" s="88" t="str">
        <f>IF(OR(R$4="",R$4=0,R$5="",R$7=0,R$7="",R$8="",$L9916="",$L9916=0),"",layerCost(IF($N9916="",R$8,$N9916),R$4,R$5,$L9916)*MAX($K9916,1)*IF($M9916="",R$7,$M9916)/100)</f>
        <v/>
      </c>
      <c r="S9916" s="84"/>
      <c r="T9916" s="88" t="str">
        <f>IF(OR(T$4="",T$4=0,T$5="",T$7=0,T$7="",T$8="",$L9916="",$L9916=0),"",layerCost(IF($N9916="",T$8,$N9916),T$4,T$5,$L9916)*MAX($K9916,1)*IF($M9916="",T$7,$M9916)/100)</f>
        <v/>
      </c>
      <c r="U9916" s="84"/>
      <c r="V9916" s="88" t="str">
        <f>IF(OR(V$4="",V$4=0,V$5="",V$7=0,V$7="",V$8="",$L9916="",$L9916=0),"",layerCost(IF($N9916="",V$8,$N9916),V$4,V$5,$L9916)*MAX($K9916,1)*IF($M9916="",V$7,$M9916)/100)</f>
        <v/>
      </c>
      <c r="W9916" s="84"/>
      <c r="X9916" s="88" t="str">
        <f>IF(OR(X$4="",X$4=0,X$5="",X$7=0,X$7="",X$8="",$L9916="",$L9916=0),"",layerCost(IF($N9916="",X$8,$N9916),X$4,X$5,$L9916)*MAX($K9916,1)*IF($M9916="",X$7,$M9916)/100)</f>
        <v/>
      </c>
      <c r="Y9916" s="84"/>
      <c r="Z9916" s="88" t="str">
        <f>IF(OR(Z$4="",Z$4=0,Z$5="",Z$7=0,Z$7="",Z$8="",$L9916="",$L9916=0),"",layerCost(IF($N9916="",Z$8,$N9916),Z$4,Z$5,$L9916)*MAX($K9916,1)*IF($M9916="",Z$7,$M9916)/100)</f>
        <v/>
      </c>
    </row>
    <row r="9917" spans="16:26" x14ac:dyDescent="0.2">
      <c r="P9917" s="88" t="str">
        <f>IF(OR(P$4="",P$4=0,P$5="",P$7=0,P$7="",P$8="",$L9917="",$L9917=0),"",layerCost(IF($N9917="",P$8,$N9917),P$4,P$5,$L9917)*MAX($K9917,1)*IF($M9917="",P$7,$M9917)/100)</f>
        <v/>
      </c>
      <c r="Q9917" s="84"/>
      <c r="R9917" s="88" t="str">
        <f>IF(OR(R$4="",R$4=0,R$5="",R$7=0,R$7="",R$8="",$L9917="",$L9917=0),"",layerCost(IF($N9917="",R$8,$N9917),R$4,R$5,$L9917)*MAX($K9917,1)*IF($M9917="",R$7,$M9917)/100)</f>
        <v/>
      </c>
      <c r="S9917" s="84"/>
      <c r="T9917" s="88" t="str">
        <f>IF(OR(T$4="",T$4=0,T$5="",T$7=0,T$7="",T$8="",$L9917="",$L9917=0),"",layerCost(IF($N9917="",T$8,$N9917),T$4,T$5,$L9917)*MAX($K9917,1)*IF($M9917="",T$7,$M9917)/100)</f>
        <v/>
      </c>
      <c r="U9917" s="84"/>
      <c r="V9917" s="88" t="str">
        <f>IF(OR(V$4="",V$4=0,V$5="",V$7=0,V$7="",V$8="",$L9917="",$L9917=0),"",layerCost(IF($N9917="",V$8,$N9917),V$4,V$5,$L9917)*MAX($K9917,1)*IF($M9917="",V$7,$M9917)/100)</f>
        <v/>
      </c>
      <c r="W9917" s="84"/>
      <c r="X9917" s="88" t="str">
        <f>IF(OR(X$4="",X$4=0,X$5="",X$7=0,X$7="",X$8="",$L9917="",$L9917=0),"",layerCost(IF($N9917="",X$8,$N9917),X$4,X$5,$L9917)*MAX($K9917,1)*IF($M9917="",X$7,$M9917)/100)</f>
        <v/>
      </c>
      <c r="Y9917" s="84"/>
      <c r="Z9917" s="88" t="str">
        <f>IF(OR(Z$4="",Z$4=0,Z$5="",Z$7=0,Z$7="",Z$8="",$L9917="",$L9917=0),"",layerCost(IF($N9917="",Z$8,$N9917),Z$4,Z$5,$L9917)*MAX($K9917,1)*IF($M9917="",Z$7,$M9917)/100)</f>
        <v/>
      </c>
    </row>
    <row r="9918" spans="16:26" x14ac:dyDescent="0.2">
      <c r="P9918" s="88" t="str">
        <f>IF(OR(P$4="",P$4=0,P$5="",P$7=0,P$7="",P$8="",$L9918="",$L9918=0),"",layerCost(IF($N9918="",P$8,$N9918),P$4,P$5,$L9918)*MAX($K9918,1)*IF($M9918="",P$7,$M9918)/100)</f>
        <v/>
      </c>
      <c r="Q9918" s="84"/>
      <c r="R9918" s="88" t="str">
        <f>IF(OR(R$4="",R$4=0,R$5="",R$7=0,R$7="",R$8="",$L9918="",$L9918=0),"",layerCost(IF($N9918="",R$8,$N9918),R$4,R$5,$L9918)*MAX($K9918,1)*IF($M9918="",R$7,$M9918)/100)</f>
        <v/>
      </c>
      <c r="S9918" s="84"/>
      <c r="T9918" s="88" t="str">
        <f>IF(OR(T$4="",T$4=0,T$5="",T$7=0,T$7="",T$8="",$L9918="",$L9918=0),"",layerCost(IF($N9918="",T$8,$N9918),T$4,T$5,$L9918)*MAX($K9918,1)*IF($M9918="",T$7,$M9918)/100)</f>
        <v/>
      </c>
      <c r="U9918" s="84"/>
      <c r="V9918" s="88" t="str">
        <f>IF(OR(V$4="",V$4=0,V$5="",V$7=0,V$7="",V$8="",$L9918="",$L9918=0),"",layerCost(IF($N9918="",V$8,$N9918),V$4,V$5,$L9918)*MAX($K9918,1)*IF($M9918="",V$7,$M9918)/100)</f>
        <v/>
      </c>
      <c r="W9918" s="84"/>
      <c r="X9918" s="88" t="str">
        <f>IF(OR(X$4="",X$4=0,X$5="",X$7=0,X$7="",X$8="",$L9918="",$L9918=0),"",layerCost(IF($N9918="",X$8,$N9918),X$4,X$5,$L9918)*MAX($K9918,1)*IF($M9918="",X$7,$M9918)/100)</f>
        <v/>
      </c>
      <c r="Y9918" s="84"/>
      <c r="Z9918" s="88" t="str">
        <f>IF(OR(Z$4="",Z$4=0,Z$5="",Z$7=0,Z$7="",Z$8="",$L9918="",$L9918=0),"",layerCost(IF($N9918="",Z$8,$N9918),Z$4,Z$5,$L9918)*MAX($K9918,1)*IF($M9918="",Z$7,$M9918)/100)</f>
        <v/>
      </c>
    </row>
    <row r="9919" spans="16:26" x14ac:dyDescent="0.2">
      <c r="P9919" s="88" t="str">
        <f>IF(OR(P$4="",P$4=0,P$5="",P$7=0,P$7="",P$8="",$L9919="",$L9919=0),"",layerCost(IF($N9919="",P$8,$N9919),P$4,P$5,$L9919)*MAX($K9919,1)*IF($M9919="",P$7,$M9919)/100)</f>
        <v/>
      </c>
      <c r="Q9919" s="84"/>
      <c r="R9919" s="88" t="str">
        <f>IF(OR(R$4="",R$4=0,R$5="",R$7=0,R$7="",R$8="",$L9919="",$L9919=0),"",layerCost(IF($N9919="",R$8,$N9919),R$4,R$5,$L9919)*MAX($K9919,1)*IF($M9919="",R$7,$M9919)/100)</f>
        <v/>
      </c>
      <c r="S9919" s="84"/>
      <c r="T9919" s="88" t="str">
        <f>IF(OR(T$4="",T$4=0,T$5="",T$7=0,T$7="",T$8="",$L9919="",$L9919=0),"",layerCost(IF($N9919="",T$8,$N9919),T$4,T$5,$L9919)*MAX($K9919,1)*IF($M9919="",T$7,$M9919)/100)</f>
        <v/>
      </c>
      <c r="U9919" s="84"/>
      <c r="V9919" s="88" t="str">
        <f>IF(OR(V$4="",V$4=0,V$5="",V$7=0,V$7="",V$8="",$L9919="",$L9919=0),"",layerCost(IF($N9919="",V$8,$N9919),V$4,V$5,$L9919)*MAX($K9919,1)*IF($M9919="",V$7,$M9919)/100)</f>
        <v/>
      </c>
      <c r="W9919" s="84"/>
      <c r="X9919" s="88" t="str">
        <f>IF(OR(X$4="",X$4=0,X$5="",X$7=0,X$7="",X$8="",$L9919="",$L9919=0),"",layerCost(IF($N9919="",X$8,$N9919),X$4,X$5,$L9919)*MAX($K9919,1)*IF($M9919="",X$7,$M9919)/100)</f>
        <v/>
      </c>
      <c r="Y9919" s="84"/>
      <c r="Z9919" s="88" t="str">
        <f>IF(OR(Z$4="",Z$4=0,Z$5="",Z$7=0,Z$7="",Z$8="",$L9919="",$L9919=0),"",layerCost(IF($N9919="",Z$8,$N9919),Z$4,Z$5,$L9919)*MAX($K9919,1)*IF($M9919="",Z$7,$M9919)/100)</f>
        <v/>
      </c>
    </row>
    <row r="9920" spans="16:26" x14ac:dyDescent="0.2">
      <c r="P9920" s="88" t="str">
        <f>IF(OR(P$4="",P$4=0,P$5="",P$7=0,P$7="",P$8="",$L9920="",$L9920=0),"",layerCost(IF($N9920="",P$8,$N9920),P$4,P$5,$L9920)*MAX($K9920,1)*IF($M9920="",P$7,$M9920)/100)</f>
        <v/>
      </c>
      <c r="Q9920" s="84"/>
      <c r="R9920" s="88" t="str">
        <f>IF(OR(R$4="",R$4=0,R$5="",R$7=0,R$7="",R$8="",$L9920="",$L9920=0),"",layerCost(IF($N9920="",R$8,$N9920),R$4,R$5,$L9920)*MAX($K9920,1)*IF($M9920="",R$7,$M9920)/100)</f>
        <v/>
      </c>
      <c r="S9920" s="84"/>
      <c r="T9920" s="88" t="str">
        <f>IF(OR(T$4="",T$4=0,T$5="",T$7=0,T$7="",T$8="",$L9920="",$L9920=0),"",layerCost(IF($N9920="",T$8,$N9920),T$4,T$5,$L9920)*MAX($K9920,1)*IF($M9920="",T$7,$M9920)/100)</f>
        <v/>
      </c>
      <c r="U9920" s="84"/>
      <c r="V9920" s="88" t="str">
        <f>IF(OR(V$4="",V$4=0,V$5="",V$7=0,V$7="",V$8="",$L9920="",$L9920=0),"",layerCost(IF($N9920="",V$8,$N9920),V$4,V$5,$L9920)*MAX($K9920,1)*IF($M9920="",V$7,$M9920)/100)</f>
        <v/>
      </c>
      <c r="W9920" s="84"/>
      <c r="X9920" s="88" t="str">
        <f>IF(OR(X$4="",X$4=0,X$5="",X$7=0,X$7="",X$8="",$L9920="",$L9920=0),"",layerCost(IF($N9920="",X$8,$N9920),X$4,X$5,$L9920)*MAX($K9920,1)*IF($M9920="",X$7,$M9920)/100)</f>
        <v/>
      </c>
      <c r="Y9920" s="84"/>
      <c r="Z9920" s="88" t="str">
        <f>IF(OR(Z$4="",Z$4=0,Z$5="",Z$7=0,Z$7="",Z$8="",$L9920="",$L9920=0),"",layerCost(IF($N9920="",Z$8,$N9920),Z$4,Z$5,$L9920)*MAX($K9920,1)*IF($M9920="",Z$7,$M9920)/100)</f>
        <v/>
      </c>
    </row>
    <row r="9921" spans="16:26" x14ac:dyDescent="0.2">
      <c r="P9921" s="88" t="str">
        <f>IF(OR(P$4="",P$4=0,P$5="",P$7=0,P$7="",P$8="",$L9921="",$L9921=0),"",layerCost(IF($N9921="",P$8,$N9921),P$4,P$5,$L9921)*MAX($K9921,1)*IF($M9921="",P$7,$M9921)/100)</f>
        <v/>
      </c>
      <c r="Q9921" s="84"/>
      <c r="R9921" s="88" t="str">
        <f>IF(OR(R$4="",R$4=0,R$5="",R$7=0,R$7="",R$8="",$L9921="",$L9921=0),"",layerCost(IF($N9921="",R$8,$N9921),R$4,R$5,$L9921)*MAX($K9921,1)*IF($M9921="",R$7,$M9921)/100)</f>
        <v/>
      </c>
      <c r="S9921" s="84"/>
      <c r="T9921" s="88" t="str">
        <f>IF(OR(T$4="",T$4=0,T$5="",T$7=0,T$7="",T$8="",$L9921="",$L9921=0),"",layerCost(IF($N9921="",T$8,$N9921),T$4,T$5,$L9921)*MAX($K9921,1)*IF($M9921="",T$7,$M9921)/100)</f>
        <v/>
      </c>
      <c r="U9921" s="84"/>
      <c r="V9921" s="88" t="str">
        <f>IF(OR(V$4="",V$4=0,V$5="",V$7=0,V$7="",V$8="",$L9921="",$L9921=0),"",layerCost(IF($N9921="",V$8,$N9921),V$4,V$5,$L9921)*MAX($K9921,1)*IF($M9921="",V$7,$M9921)/100)</f>
        <v/>
      </c>
      <c r="W9921" s="84"/>
      <c r="X9921" s="88" t="str">
        <f>IF(OR(X$4="",X$4=0,X$5="",X$7=0,X$7="",X$8="",$L9921="",$L9921=0),"",layerCost(IF($N9921="",X$8,$N9921),X$4,X$5,$L9921)*MAX($K9921,1)*IF($M9921="",X$7,$M9921)/100)</f>
        <v/>
      </c>
      <c r="Y9921" s="84"/>
      <c r="Z9921" s="88" t="str">
        <f>IF(OR(Z$4="",Z$4=0,Z$5="",Z$7=0,Z$7="",Z$8="",$L9921="",$L9921=0),"",layerCost(IF($N9921="",Z$8,$N9921),Z$4,Z$5,$L9921)*MAX($K9921,1)*IF($M9921="",Z$7,$M9921)/100)</f>
        <v/>
      </c>
    </row>
    <row r="9922" spans="16:26" x14ac:dyDescent="0.2">
      <c r="P9922" s="88" t="str">
        <f>IF(OR(P$4="",P$4=0,P$5="",P$7=0,P$7="",P$8="",$L9922="",$L9922=0),"",layerCost(IF($N9922="",P$8,$N9922),P$4,P$5,$L9922)*MAX($K9922,1)*IF($M9922="",P$7,$M9922)/100)</f>
        <v/>
      </c>
      <c r="Q9922" s="84"/>
      <c r="R9922" s="88" t="str">
        <f>IF(OR(R$4="",R$4=0,R$5="",R$7=0,R$7="",R$8="",$L9922="",$L9922=0),"",layerCost(IF($N9922="",R$8,$N9922),R$4,R$5,$L9922)*MAX($K9922,1)*IF($M9922="",R$7,$M9922)/100)</f>
        <v/>
      </c>
      <c r="S9922" s="84"/>
      <c r="T9922" s="88" t="str">
        <f>IF(OR(T$4="",T$4=0,T$5="",T$7=0,T$7="",T$8="",$L9922="",$L9922=0),"",layerCost(IF($N9922="",T$8,$N9922),T$4,T$5,$L9922)*MAX($K9922,1)*IF($M9922="",T$7,$M9922)/100)</f>
        <v/>
      </c>
      <c r="U9922" s="84"/>
      <c r="V9922" s="88" t="str">
        <f>IF(OR(V$4="",V$4=0,V$5="",V$7=0,V$7="",V$8="",$L9922="",$L9922=0),"",layerCost(IF($N9922="",V$8,$N9922),V$4,V$5,$L9922)*MAX($K9922,1)*IF($M9922="",V$7,$M9922)/100)</f>
        <v/>
      </c>
      <c r="W9922" s="84"/>
      <c r="X9922" s="88" t="str">
        <f>IF(OR(X$4="",X$4=0,X$5="",X$7=0,X$7="",X$8="",$L9922="",$L9922=0),"",layerCost(IF($N9922="",X$8,$N9922),X$4,X$5,$L9922)*MAX($K9922,1)*IF($M9922="",X$7,$M9922)/100)</f>
        <v/>
      </c>
      <c r="Y9922" s="84"/>
      <c r="Z9922" s="88" t="str">
        <f>IF(OR(Z$4="",Z$4=0,Z$5="",Z$7=0,Z$7="",Z$8="",$L9922="",$L9922=0),"",layerCost(IF($N9922="",Z$8,$N9922),Z$4,Z$5,$L9922)*MAX($K9922,1)*IF($M9922="",Z$7,$M9922)/100)</f>
        <v/>
      </c>
    </row>
    <row r="9923" spans="16:26" x14ac:dyDescent="0.2">
      <c r="P9923" s="88" t="str">
        <f>IF(OR(P$4="",P$4=0,P$5="",P$7=0,P$7="",P$8="",$L9923="",$L9923=0),"",layerCost(IF($N9923="",P$8,$N9923),P$4,P$5,$L9923)*MAX($K9923,1)*IF($M9923="",P$7,$M9923)/100)</f>
        <v/>
      </c>
      <c r="Q9923" s="84"/>
      <c r="R9923" s="88" t="str">
        <f>IF(OR(R$4="",R$4=0,R$5="",R$7=0,R$7="",R$8="",$L9923="",$L9923=0),"",layerCost(IF($N9923="",R$8,$N9923),R$4,R$5,$L9923)*MAX($K9923,1)*IF($M9923="",R$7,$M9923)/100)</f>
        <v/>
      </c>
      <c r="S9923" s="84"/>
      <c r="T9923" s="88" t="str">
        <f>IF(OR(T$4="",T$4=0,T$5="",T$7=0,T$7="",T$8="",$L9923="",$L9923=0),"",layerCost(IF($N9923="",T$8,$N9923),T$4,T$5,$L9923)*MAX($K9923,1)*IF($M9923="",T$7,$M9923)/100)</f>
        <v/>
      </c>
      <c r="U9923" s="84"/>
      <c r="V9923" s="88" t="str">
        <f>IF(OR(V$4="",V$4=0,V$5="",V$7=0,V$7="",V$8="",$L9923="",$L9923=0),"",layerCost(IF($N9923="",V$8,$N9923),V$4,V$5,$L9923)*MAX($K9923,1)*IF($M9923="",V$7,$M9923)/100)</f>
        <v/>
      </c>
      <c r="W9923" s="84"/>
      <c r="X9923" s="88" t="str">
        <f>IF(OR(X$4="",X$4=0,X$5="",X$7=0,X$7="",X$8="",$L9923="",$L9923=0),"",layerCost(IF($N9923="",X$8,$N9923),X$4,X$5,$L9923)*MAX($K9923,1)*IF($M9923="",X$7,$M9923)/100)</f>
        <v/>
      </c>
      <c r="Y9923" s="84"/>
      <c r="Z9923" s="88" t="str">
        <f>IF(OR(Z$4="",Z$4=0,Z$5="",Z$7=0,Z$7="",Z$8="",$L9923="",$L9923=0),"",layerCost(IF($N9923="",Z$8,$N9923),Z$4,Z$5,$L9923)*MAX($K9923,1)*IF($M9923="",Z$7,$M9923)/100)</f>
        <v/>
      </c>
    </row>
    <row r="9924" spans="16:26" x14ac:dyDescent="0.2">
      <c r="P9924" s="88" t="str">
        <f>IF(OR(P$4="",P$4=0,P$5="",P$7=0,P$7="",P$8="",$L9924="",$L9924=0),"",layerCost(IF($N9924="",P$8,$N9924),P$4,P$5,$L9924)*MAX($K9924,1)*IF($M9924="",P$7,$M9924)/100)</f>
        <v/>
      </c>
      <c r="Q9924" s="84"/>
      <c r="R9924" s="88" t="str">
        <f>IF(OR(R$4="",R$4=0,R$5="",R$7=0,R$7="",R$8="",$L9924="",$L9924=0),"",layerCost(IF($N9924="",R$8,$N9924),R$4,R$5,$L9924)*MAX($K9924,1)*IF($M9924="",R$7,$M9924)/100)</f>
        <v/>
      </c>
      <c r="S9924" s="84"/>
      <c r="T9924" s="88" t="str">
        <f>IF(OR(T$4="",T$4=0,T$5="",T$7=0,T$7="",T$8="",$L9924="",$L9924=0),"",layerCost(IF($N9924="",T$8,$N9924),T$4,T$5,$L9924)*MAX($K9924,1)*IF($M9924="",T$7,$M9924)/100)</f>
        <v/>
      </c>
      <c r="U9924" s="84"/>
      <c r="V9924" s="88" t="str">
        <f>IF(OR(V$4="",V$4=0,V$5="",V$7=0,V$7="",V$8="",$L9924="",$L9924=0),"",layerCost(IF($N9924="",V$8,$N9924),V$4,V$5,$L9924)*MAX($K9924,1)*IF($M9924="",V$7,$M9924)/100)</f>
        <v/>
      </c>
      <c r="W9924" s="84"/>
      <c r="X9924" s="88" t="str">
        <f>IF(OR(X$4="",X$4=0,X$5="",X$7=0,X$7="",X$8="",$L9924="",$L9924=0),"",layerCost(IF($N9924="",X$8,$N9924),X$4,X$5,$L9924)*MAX($K9924,1)*IF($M9924="",X$7,$M9924)/100)</f>
        <v/>
      </c>
      <c r="Y9924" s="84"/>
      <c r="Z9924" s="88" t="str">
        <f>IF(OR(Z$4="",Z$4=0,Z$5="",Z$7=0,Z$7="",Z$8="",$L9924="",$L9924=0),"",layerCost(IF($N9924="",Z$8,$N9924),Z$4,Z$5,$L9924)*MAX($K9924,1)*IF($M9924="",Z$7,$M9924)/100)</f>
        <v/>
      </c>
    </row>
    <row r="9925" spans="16:26" x14ac:dyDescent="0.2">
      <c r="P9925" s="88" t="str">
        <f>IF(OR(P$4="",P$4=0,P$5="",P$7=0,P$7="",P$8="",$L9925="",$L9925=0),"",layerCost(IF($N9925="",P$8,$N9925),P$4,P$5,$L9925)*MAX($K9925,1)*IF($M9925="",P$7,$M9925)/100)</f>
        <v/>
      </c>
      <c r="Q9925" s="84"/>
      <c r="R9925" s="88" t="str">
        <f>IF(OR(R$4="",R$4=0,R$5="",R$7=0,R$7="",R$8="",$L9925="",$L9925=0),"",layerCost(IF($N9925="",R$8,$N9925),R$4,R$5,$L9925)*MAX($K9925,1)*IF($M9925="",R$7,$M9925)/100)</f>
        <v/>
      </c>
      <c r="S9925" s="84"/>
      <c r="T9925" s="88" t="str">
        <f>IF(OR(T$4="",T$4=0,T$5="",T$7=0,T$7="",T$8="",$L9925="",$L9925=0),"",layerCost(IF($N9925="",T$8,$N9925),T$4,T$5,$L9925)*MAX($K9925,1)*IF($M9925="",T$7,$M9925)/100)</f>
        <v/>
      </c>
      <c r="U9925" s="84"/>
      <c r="V9925" s="88" t="str">
        <f>IF(OR(V$4="",V$4=0,V$5="",V$7=0,V$7="",V$8="",$L9925="",$L9925=0),"",layerCost(IF($N9925="",V$8,$N9925),V$4,V$5,$L9925)*MAX($K9925,1)*IF($M9925="",V$7,$M9925)/100)</f>
        <v/>
      </c>
      <c r="W9925" s="84"/>
      <c r="X9925" s="88" t="str">
        <f>IF(OR(X$4="",X$4=0,X$5="",X$7=0,X$7="",X$8="",$L9925="",$L9925=0),"",layerCost(IF($N9925="",X$8,$N9925),X$4,X$5,$L9925)*MAX($K9925,1)*IF($M9925="",X$7,$M9925)/100)</f>
        <v/>
      </c>
      <c r="Y9925" s="84"/>
      <c r="Z9925" s="88" t="str">
        <f>IF(OR(Z$4="",Z$4=0,Z$5="",Z$7=0,Z$7="",Z$8="",$L9925="",$L9925=0),"",layerCost(IF($N9925="",Z$8,$N9925),Z$4,Z$5,$L9925)*MAX($K9925,1)*IF($M9925="",Z$7,$M9925)/100)</f>
        <v/>
      </c>
    </row>
    <row r="9926" spans="16:26" x14ac:dyDescent="0.2">
      <c r="P9926" s="88" t="str">
        <f>IF(OR(P$4="",P$4=0,P$5="",P$7=0,P$7="",P$8="",$L9926="",$L9926=0),"",layerCost(IF($N9926="",P$8,$N9926),P$4,P$5,$L9926)*MAX($K9926,1)*IF($M9926="",P$7,$M9926)/100)</f>
        <v/>
      </c>
      <c r="Q9926" s="84"/>
      <c r="R9926" s="88" t="str">
        <f>IF(OR(R$4="",R$4=0,R$5="",R$7=0,R$7="",R$8="",$L9926="",$L9926=0),"",layerCost(IF($N9926="",R$8,$N9926),R$4,R$5,$L9926)*MAX($K9926,1)*IF($M9926="",R$7,$M9926)/100)</f>
        <v/>
      </c>
      <c r="S9926" s="84"/>
      <c r="T9926" s="88" t="str">
        <f>IF(OR(T$4="",T$4=0,T$5="",T$7=0,T$7="",T$8="",$L9926="",$L9926=0),"",layerCost(IF($N9926="",T$8,$N9926),T$4,T$5,$L9926)*MAX($K9926,1)*IF($M9926="",T$7,$M9926)/100)</f>
        <v/>
      </c>
      <c r="U9926" s="84"/>
      <c r="V9926" s="88" t="str">
        <f>IF(OR(V$4="",V$4=0,V$5="",V$7=0,V$7="",V$8="",$L9926="",$L9926=0),"",layerCost(IF($N9926="",V$8,$N9926),V$4,V$5,$L9926)*MAX($K9926,1)*IF($M9926="",V$7,$M9926)/100)</f>
        <v/>
      </c>
      <c r="W9926" s="84"/>
      <c r="X9926" s="88" t="str">
        <f>IF(OR(X$4="",X$4=0,X$5="",X$7=0,X$7="",X$8="",$L9926="",$L9926=0),"",layerCost(IF($N9926="",X$8,$N9926),X$4,X$5,$L9926)*MAX($K9926,1)*IF($M9926="",X$7,$M9926)/100)</f>
        <v/>
      </c>
      <c r="Y9926" s="84"/>
      <c r="Z9926" s="88" t="str">
        <f>IF(OR(Z$4="",Z$4=0,Z$5="",Z$7=0,Z$7="",Z$8="",$L9926="",$L9926=0),"",layerCost(IF($N9926="",Z$8,$N9926),Z$4,Z$5,$L9926)*MAX($K9926,1)*IF($M9926="",Z$7,$M9926)/100)</f>
        <v/>
      </c>
    </row>
    <row r="9927" spans="16:26" x14ac:dyDescent="0.2">
      <c r="P9927" s="88" t="str">
        <f>IF(OR(P$4="",P$4=0,P$5="",P$7=0,P$7="",P$8="",$L9927="",$L9927=0),"",layerCost(IF($N9927="",P$8,$N9927),P$4,P$5,$L9927)*MAX($K9927,1)*IF($M9927="",P$7,$M9927)/100)</f>
        <v/>
      </c>
      <c r="Q9927" s="84"/>
      <c r="R9927" s="88" t="str">
        <f>IF(OR(R$4="",R$4=0,R$5="",R$7=0,R$7="",R$8="",$L9927="",$L9927=0),"",layerCost(IF($N9927="",R$8,$N9927),R$4,R$5,$L9927)*MAX($K9927,1)*IF($M9927="",R$7,$M9927)/100)</f>
        <v/>
      </c>
      <c r="S9927" s="84"/>
      <c r="T9927" s="88" t="str">
        <f>IF(OR(T$4="",T$4=0,T$5="",T$7=0,T$7="",T$8="",$L9927="",$L9927=0),"",layerCost(IF($N9927="",T$8,$N9927),T$4,T$5,$L9927)*MAX($K9927,1)*IF($M9927="",T$7,$M9927)/100)</f>
        <v/>
      </c>
      <c r="U9927" s="84"/>
      <c r="V9927" s="88" t="str">
        <f>IF(OR(V$4="",V$4=0,V$5="",V$7=0,V$7="",V$8="",$L9927="",$L9927=0),"",layerCost(IF($N9927="",V$8,$N9927),V$4,V$5,$L9927)*MAX($K9927,1)*IF($M9927="",V$7,$M9927)/100)</f>
        <v/>
      </c>
      <c r="W9927" s="84"/>
      <c r="X9927" s="88" t="str">
        <f>IF(OR(X$4="",X$4=0,X$5="",X$7=0,X$7="",X$8="",$L9927="",$L9927=0),"",layerCost(IF($N9927="",X$8,$N9927),X$4,X$5,$L9927)*MAX($K9927,1)*IF($M9927="",X$7,$M9927)/100)</f>
        <v/>
      </c>
      <c r="Y9927" s="84"/>
      <c r="Z9927" s="88" t="str">
        <f>IF(OR(Z$4="",Z$4=0,Z$5="",Z$7=0,Z$7="",Z$8="",$L9927="",$L9927=0),"",layerCost(IF($N9927="",Z$8,$N9927),Z$4,Z$5,$L9927)*MAX($K9927,1)*IF($M9927="",Z$7,$M9927)/100)</f>
        <v/>
      </c>
    </row>
    <row r="9928" spans="16:26" x14ac:dyDescent="0.2">
      <c r="P9928" s="88" t="str">
        <f>IF(OR(P$4="",P$4=0,P$5="",P$7=0,P$7="",P$8="",$L9928="",$L9928=0),"",layerCost(IF($N9928="",P$8,$N9928),P$4,P$5,$L9928)*MAX($K9928,1)*IF($M9928="",P$7,$M9928)/100)</f>
        <v/>
      </c>
      <c r="Q9928" s="84"/>
      <c r="R9928" s="88" t="str">
        <f>IF(OR(R$4="",R$4=0,R$5="",R$7=0,R$7="",R$8="",$L9928="",$L9928=0),"",layerCost(IF($N9928="",R$8,$N9928),R$4,R$5,$L9928)*MAX($K9928,1)*IF($M9928="",R$7,$M9928)/100)</f>
        <v/>
      </c>
      <c r="S9928" s="84"/>
      <c r="T9928" s="88" t="str">
        <f>IF(OR(T$4="",T$4=0,T$5="",T$7=0,T$7="",T$8="",$L9928="",$L9928=0),"",layerCost(IF($N9928="",T$8,$N9928),T$4,T$5,$L9928)*MAX($K9928,1)*IF($M9928="",T$7,$M9928)/100)</f>
        <v/>
      </c>
      <c r="U9928" s="84"/>
      <c r="V9928" s="88" t="str">
        <f>IF(OR(V$4="",V$4=0,V$5="",V$7=0,V$7="",V$8="",$L9928="",$L9928=0),"",layerCost(IF($N9928="",V$8,$N9928),V$4,V$5,$L9928)*MAX($K9928,1)*IF($M9928="",V$7,$M9928)/100)</f>
        <v/>
      </c>
      <c r="W9928" s="84"/>
      <c r="X9928" s="88" t="str">
        <f>IF(OR(X$4="",X$4=0,X$5="",X$7=0,X$7="",X$8="",$L9928="",$L9928=0),"",layerCost(IF($N9928="",X$8,$N9928),X$4,X$5,$L9928)*MAX($K9928,1)*IF($M9928="",X$7,$M9928)/100)</f>
        <v/>
      </c>
      <c r="Y9928" s="84"/>
      <c r="Z9928" s="88" t="str">
        <f>IF(OR(Z$4="",Z$4=0,Z$5="",Z$7=0,Z$7="",Z$8="",$L9928="",$L9928=0),"",layerCost(IF($N9928="",Z$8,$N9928),Z$4,Z$5,$L9928)*MAX($K9928,1)*IF($M9928="",Z$7,$M9928)/100)</f>
        <v/>
      </c>
    </row>
    <row r="9929" spans="16:26" x14ac:dyDescent="0.2">
      <c r="P9929" s="88" t="str">
        <f>IF(OR(P$4="",P$4=0,P$5="",P$7=0,P$7="",P$8="",$L9929="",$L9929=0),"",layerCost(IF($N9929="",P$8,$N9929),P$4,P$5,$L9929)*MAX($K9929,1)*IF($M9929="",P$7,$M9929)/100)</f>
        <v/>
      </c>
      <c r="Q9929" s="84"/>
      <c r="R9929" s="88" t="str">
        <f>IF(OR(R$4="",R$4=0,R$5="",R$7=0,R$7="",R$8="",$L9929="",$L9929=0),"",layerCost(IF($N9929="",R$8,$N9929),R$4,R$5,$L9929)*MAX($K9929,1)*IF($M9929="",R$7,$M9929)/100)</f>
        <v/>
      </c>
      <c r="S9929" s="84"/>
      <c r="T9929" s="88" t="str">
        <f>IF(OR(T$4="",T$4=0,T$5="",T$7=0,T$7="",T$8="",$L9929="",$L9929=0),"",layerCost(IF($N9929="",T$8,$N9929),T$4,T$5,$L9929)*MAX($K9929,1)*IF($M9929="",T$7,$M9929)/100)</f>
        <v/>
      </c>
      <c r="U9929" s="84"/>
      <c r="V9929" s="88" t="str">
        <f>IF(OR(V$4="",V$4=0,V$5="",V$7=0,V$7="",V$8="",$L9929="",$L9929=0),"",layerCost(IF($N9929="",V$8,$N9929),V$4,V$5,$L9929)*MAX($K9929,1)*IF($M9929="",V$7,$M9929)/100)</f>
        <v/>
      </c>
      <c r="W9929" s="84"/>
      <c r="X9929" s="88" t="str">
        <f>IF(OR(X$4="",X$4=0,X$5="",X$7=0,X$7="",X$8="",$L9929="",$L9929=0),"",layerCost(IF($N9929="",X$8,$N9929),X$4,X$5,$L9929)*MAX($K9929,1)*IF($M9929="",X$7,$M9929)/100)</f>
        <v/>
      </c>
      <c r="Y9929" s="84"/>
      <c r="Z9929" s="88" t="str">
        <f>IF(OR(Z$4="",Z$4=0,Z$5="",Z$7=0,Z$7="",Z$8="",$L9929="",$L9929=0),"",layerCost(IF($N9929="",Z$8,$N9929),Z$4,Z$5,$L9929)*MAX($K9929,1)*IF($M9929="",Z$7,$M9929)/100)</f>
        <v/>
      </c>
    </row>
    <row r="9930" spans="16:26" x14ac:dyDescent="0.2">
      <c r="P9930" s="88" t="str">
        <f>IF(OR(P$4="",P$4=0,P$5="",P$7=0,P$7="",P$8="",$L9930="",$L9930=0),"",layerCost(IF($N9930="",P$8,$N9930),P$4,P$5,$L9930)*MAX($K9930,1)*IF($M9930="",P$7,$M9930)/100)</f>
        <v/>
      </c>
      <c r="Q9930" s="84"/>
      <c r="R9930" s="88" t="str">
        <f>IF(OR(R$4="",R$4=0,R$5="",R$7=0,R$7="",R$8="",$L9930="",$L9930=0),"",layerCost(IF($N9930="",R$8,$N9930),R$4,R$5,$L9930)*MAX($K9930,1)*IF($M9930="",R$7,$M9930)/100)</f>
        <v/>
      </c>
      <c r="S9930" s="84"/>
      <c r="T9930" s="88" t="str">
        <f>IF(OR(T$4="",T$4=0,T$5="",T$7=0,T$7="",T$8="",$L9930="",$L9930=0),"",layerCost(IF($N9930="",T$8,$N9930),T$4,T$5,$L9930)*MAX($K9930,1)*IF($M9930="",T$7,$M9930)/100)</f>
        <v/>
      </c>
      <c r="U9930" s="84"/>
      <c r="V9930" s="88" t="str">
        <f>IF(OR(V$4="",V$4=0,V$5="",V$7=0,V$7="",V$8="",$L9930="",$L9930=0),"",layerCost(IF($N9930="",V$8,$N9930),V$4,V$5,$L9930)*MAX($K9930,1)*IF($M9930="",V$7,$M9930)/100)</f>
        <v/>
      </c>
      <c r="W9930" s="84"/>
      <c r="X9930" s="88" t="str">
        <f>IF(OR(X$4="",X$4=0,X$5="",X$7=0,X$7="",X$8="",$L9930="",$L9930=0),"",layerCost(IF($N9930="",X$8,$N9930),X$4,X$5,$L9930)*MAX($K9930,1)*IF($M9930="",X$7,$M9930)/100)</f>
        <v/>
      </c>
      <c r="Y9930" s="84"/>
      <c r="Z9930" s="88" t="str">
        <f>IF(OR(Z$4="",Z$4=0,Z$5="",Z$7=0,Z$7="",Z$8="",$L9930="",$L9930=0),"",layerCost(IF($N9930="",Z$8,$N9930),Z$4,Z$5,$L9930)*MAX($K9930,1)*IF($M9930="",Z$7,$M9930)/100)</f>
        <v/>
      </c>
    </row>
    <row r="9931" spans="16:26" x14ac:dyDescent="0.2">
      <c r="P9931" s="88" t="str">
        <f>IF(OR(P$4="",P$4=0,P$5="",P$7=0,P$7="",P$8="",$L9931="",$L9931=0),"",layerCost(IF($N9931="",P$8,$N9931),P$4,P$5,$L9931)*MAX($K9931,1)*IF($M9931="",P$7,$M9931)/100)</f>
        <v/>
      </c>
      <c r="Q9931" s="84"/>
      <c r="R9931" s="88" t="str">
        <f>IF(OR(R$4="",R$4=0,R$5="",R$7=0,R$7="",R$8="",$L9931="",$L9931=0),"",layerCost(IF($N9931="",R$8,$N9931),R$4,R$5,$L9931)*MAX($K9931,1)*IF($M9931="",R$7,$M9931)/100)</f>
        <v/>
      </c>
      <c r="S9931" s="84"/>
      <c r="T9931" s="88" t="str">
        <f>IF(OR(T$4="",T$4=0,T$5="",T$7=0,T$7="",T$8="",$L9931="",$L9931=0),"",layerCost(IF($N9931="",T$8,$N9931),T$4,T$5,$L9931)*MAX($K9931,1)*IF($M9931="",T$7,$M9931)/100)</f>
        <v/>
      </c>
      <c r="U9931" s="84"/>
      <c r="V9931" s="88" t="str">
        <f>IF(OR(V$4="",V$4=0,V$5="",V$7=0,V$7="",V$8="",$L9931="",$L9931=0),"",layerCost(IF($N9931="",V$8,$N9931),V$4,V$5,$L9931)*MAX($K9931,1)*IF($M9931="",V$7,$M9931)/100)</f>
        <v/>
      </c>
      <c r="W9931" s="84"/>
      <c r="X9931" s="88" t="str">
        <f>IF(OR(X$4="",X$4=0,X$5="",X$7=0,X$7="",X$8="",$L9931="",$L9931=0),"",layerCost(IF($N9931="",X$8,$N9931),X$4,X$5,$L9931)*MAX($K9931,1)*IF($M9931="",X$7,$M9931)/100)</f>
        <v/>
      </c>
      <c r="Y9931" s="84"/>
      <c r="Z9931" s="88" t="str">
        <f>IF(OR(Z$4="",Z$4=0,Z$5="",Z$7=0,Z$7="",Z$8="",$L9931="",$L9931=0),"",layerCost(IF($N9931="",Z$8,$N9931),Z$4,Z$5,$L9931)*MAX($K9931,1)*IF($M9931="",Z$7,$M9931)/100)</f>
        <v/>
      </c>
    </row>
    <row r="9932" spans="16:26" x14ac:dyDescent="0.2">
      <c r="P9932" s="88" t="str">
        <f>IF(OR(P$4="",P$4=0,P$5="",P$7=0,P$7="",P$8="",$L9932="",$L9932=0),"",layerCost(IF($N9932="",P$8,$N9932),P$4,P$5,$L9932)*MAX($K9932,1)*IF($M9932="",P$7,$M9932)/100)</f>
        <v/>
      </c>
      <c r="Q9932" s="84"/>
      <c r="R9932" s="88" t="str">
        <f>IF(OR(R$4="",R$4=0,R$5="",R$7=0,R$7="",R$8="",$L9932="",$L9932=0),"",layerCost(IF($N9932="",R$8,$N9932),R$4,R$5,$L9932)*MAX($K9932,1)*IF($M9932="",R$7,$M9932)/100)</f>
        <v/>
      </c>
      <c r="S9932" s="84"/>
      <c r="T9932" s="88" t="str">
        <f>IF(OR(T$4="",T$4=0,T$5="",T$7=0,T$7="",T$8="",$L9932="",$L9932=0),"",layerCost(IF($N9932="",T$8,$N9932),T$4,T$5,$L9932)*MAX($K9932,1)*IF($M9932="",T$7,$M9932)/100)</f>
        <v/>
      </c>
      <c r="U9932" s="84"/>
      <c r="V9932" s="88" t="str">
        <f>IF(OR(V$4="",V$4=0,V$5="",V$7=0,V$7="",V$8="",$L9932="",$L9932=0),"",layerCost(IF($N9932="",V$8,$N9932),V$4,V$5,$L9932)*MAX($K9932,1)*IF($M9932="",V$7,$M9932)/100)</f>
        <v/>
      </c>
      <c r="W9932" s="84"/>
      <c r="X9932" s="88" t="str">
        <f>IF(OR(X$4="",X$4=0,X$5="",X$7=0,X$7="",X$8="",$L9932="",$L9932=0),"",layerCost(IF($N9932="",X$8,$N9932),X$4,X$5,$L9932)*MAX($K9932,1)*IF($M9932="",X$7,$M9932)/100)</f>
        <v/>
      </c>
      <c r="Y9932" s="84"/>
      <c r="Z9932" s="88" t="str">
        <f>IF(OR(Z$4="",Z$4=0,Z$5="",Z$7=0,Z$7="",Z$8="",$L9932="",$L9932=0),"",layerCost(IF($N9932="",Z$8,$N9932),Z$4,Z$5,$L9932)*MAX($K9932,1)*IF($M9932="",Z$7,$M9932)/100)</f>
        <v/>
      </c>
    </row>
    <row r="9933" spans="16:26" x14ac:dyDescent="0.2">
      <c r="P9933" s="88" t="str">
        <f>IF(OR(P$4="",P$4=0,P$5="",P$7=0,P$7="",P$8="",$L9933="",$L9933=0),"",layerCost(IF($N9933="",P$8,$N9933),P$4,P$5,$L9933)*MAX($K9933,1)*IF($M9933="",P$7,$M9933)/100)</f>
        <v/>
      </c>
      <c r="Q9933" s="84"/>
      <c r="R9933" s="88" t="str">
        <f>IF(OR(R$4="",R$4=0,R$5="",R$7=0,R$7="",R$8="",$L9933="",$L9933=0),"",layerCost(IF($N9933="",R$8,$N9933),R$4,R$5,$L9933)*MAX($K9933,1)*IF($M9933="",R$7,$M9933)/100)</f>
        <v/>
      </c>
      <c r="S9933" s="84"/>
      <c r="T9933" s="88" t="str">
        <f>IF(OR(T$4="",T$4=0,T$5="",T$7=0,T$7="",T$8="",$L9933="",$L9933=0),"",layerCost(IF($N9933="",T$8,$N9933),T$4,T$5,$L9933)*MAX($K9933,1)*IF($M9933="",T$7,$M9933)/100)</f>
        <v/>
      </c>
      <c r="U9933" s="84"/>
      <c r="V9933" s="88" t="str">
        <f>IF(OR(V$4="",V$4=0,V$5="",V$7=0,V$7="",V$8="",$L9933="",$L9933=0),"",layerCost(IF($N9933="",V$8,$N9933),V$4,V$5,$L9933)*MAX($K9933,1)*IF($M9933="",V$7,$M9933)/100)</f>
        <v/>
      </c>
      <c r="W9933" s="84"/>
      <c r="X9933" s="88" t="str">
        <f>IF(OR(X$4="",X$4=0,X$5="",X$7=0,X$7="",X$8="",$L9933="",$L9933=0),"",layerCost(IF($N9933="",X$8,$N9933),X$4,X$5,$L9933)*MAX($K9933,1)*IF($M9933="",X$7,$M9933)/100)</f>
        <v/>
      </c>
      <c r="Y9933" s="84"/>
      <c r="Z9933" s="88" t="str">
        <f>IF(OR(Z$4="",Z$4=0,Z$5="",Z$7=0,Z$7="",Z$8="",$L9933="",$L9933=0),"",layerCost(IF($N9933="",Z$8,$N9933),Z$4,Z$5,$L9933)*MAX($K9933,1)*IF($M9933="",Z$7,$M9933)/100)</f>
        <v/>
      </c>
    </row>
    <row r="9934" spans="16:26" x14ac:dyDescent="0.2">
      <c r="P9934" s="88" t="str">
        <f>IF(OR(P$4="",P$4=0,P$5="",P$7=0,P$7="",P$8="",$L9934="",$L9934=0),"",layerCost(IF($N9934="",P$8,$N9934),P$4,P$5,$L9934)*MAX($K9934,1)*IF($M9934="",P$7,$M9934)/100)</f>
        <v/>
      </c>
      <c r="Q9934" s="84"/>
      <c r="R9934" s="88" t="str">
        <f>IF(OR(R$4="",R$4=0,R$5="",R$7=0,R$7="",R$8="",$L9934="",$L9934=0),"",layerCost(IF($N9934="",R$8,$N9934),R$4,R$5,$L9934)*MAX($K9934,1)*IF($M9934="",R$7,$M9934)/100)</f>
        <v/>
      </c>
      <c r="S9934" s="84"/>
      <c r="T9934" s="88" t="str">
        <f>IF(OR(T$4="",T$4=0,T$5="",T$7=0,T$7="",T$8="",$L9934="",$L9934=0),"",layerCost(IF($N9934="",T$8,$N9934),T$4,T$5,$L9934)*MAX($K9934,1)*IF($M9934="",T$7,$M9934)/100)</f>
        <v/>
      </c>
      <c r="U9934" s="84"/>
      <c r="V9934" s="88" t="str">
        <f>IF(OR(V$4="",V$4=0,V$5="",V$7=0,V$7="",V$8="",$L9934="",$L9934=0),"",layerCost(IF($N9934="",V$8,$N9934),V$4,V$5,$L9934)*MAX($K9934,1)*IF($M9934="",V$7,$M9934)/100)</f>
        <v/>
      </c>
      <c r="W9934" s="84"/>
      <c r="X9934" s="88" t="str">
        <f>IF(OR(X$4="",X$4=0,X$5="",X$7=0,X$7="",X$8="",$L9934="",$L9934=0),"",layerCost(IF($N9934="",X$8,$N9934),X$4,X$5,$L9934)*MAX($K9934,1)*IF($M9934="",X$7,$M9934)/100)</f>
        <v/>
      </c>
      <c r="Y9934" s="84"/>
      <c r="Z9934" s="88" t="str">
        <f>IF(OR(Z$4="",Z$4=0,Z$5="",Z$7=0,Z$7="",Z$8="",$L9934="",$L9934=0),"",layerCost(IF($N9934="",Z$8,$N9934),Z$4,Z$5,$L9934)*MAX($K9934,1)*IF($M9934="",Z$7,$M9934)/100)</f>
        <v/>
      </c>
    </row>
    <row r="9935" spans="16:26" x14ac:dyDescent="0.2">
      <c r="P9935" s="88" t="str">
        <f>IF(OR(P$4="",P$4=0,P$5="",P$7=0,P$7="",P$8="",$L9935="",$L9935=0),"",layerCost(IF($N9935="",P$8,$N9935),P$4,P$5,$L9935)*MAX($K9935,1)*IF($M9935="",P$7,$M9935)/100)</f>
        <v/>
      </c>
      <c r="Q9935" s="84"/>
      <c r="R9935" s="88" t="str">
        <f>IF(OR(R$4="",R$4=0,R$5="",R$7=0,R$7="",R$8="",$L9935="",$L9935=0),"",layerCost(IF($N9935="",R$8,$N9935),R$4,R$5,$L9935)*MAX($K9935,1)*IF($M9935="",R$7,$M9935)/100)</f>
        <v/>
      </c>
      <c r="S9935" s="84"/>
      <c r="T9935" s="88" t="str">
        <f>IF(OR(T$4="",T$4=0,T$5="",T$7=0,T$7="",T$8="",$L9935="",$L9935=0),"",layerCost(IF($N9935="",T$8,$N9935),T$4,T$5,$L9935)*MAX($K9935,1)*IF($M9935="",T$7,$M9935)/100)</f>
        <v/>
      </c>
      <c r="U9935" s="84"/>
      <c r="V9935" s="88" t="str">
        <f>IF(OR(V$4="",V$4=0,V$5="",V$7=0,V$7="",V$8="",$L9935="",$L9935=0),"",layerCost(IF($N9935="",V$8,$N9935),V$4,V$5,$L9935)*MAX($K9935,1)*IF($M9935="",V$7,$M9935)/100)</f>
        <v/>
      </c>
      <c r="W9935" s="84"/>
      <c r="X9935" s="88" t="str">
        <f>IF(OR(X$4="",X$4=0,X$5="",X$7=0,X$7="",X$8="",$L9935="",$L9935=0),"",layerCost(IF($N9935="",X$8,$N9935),X$4,X$5,$L9935)*MAX($K9935,1)*IF($M9935="",X$7,$M9935)/100)</f>
        <v/>
      </c>
      <c r="Y9935" s="84"/>
      <c r="Z9935" s="88" t="str">
        <f>IF(OR(Z$4="",Z$4=0,Z$5="",Z$7=0,Z$7="",Z$8="",$L9935="",$L9935=0),"",layerCost(IF($N9935="",Z$8,$N9935),Z$4,Z$5,$L9935)*MAX($K9935,1)*IF($M9935="",Z$7,$M9935)/100)</f>
        <v/>
      </c>
    </row>
    <row r="9936" spans="16:26" x14ac:dyDescent="0.2">
      <c r="P9936" s="88" t="str">
        <f>IF(OR(P$4="",P$4=0,P$5="",P$7=0,P$7="",P$8="",$L9936="",$L9936=0),"",layerCost(IF($N9936="",P$8,$N9936),P$4,P$5,$L9936)*MAX($K9936,1)*IF($M9936="",P$7,$M9936)/100)</f>
        <v/>
      </c>
      <c r="Q9936" s="84"/>
      <c r="R9936" s="88" t="str">
        <f>IF(OR(R$4="",R$4=0,R$5="",R$7=0,R$7="",R$8="",$L9936="",$L9936=0),"",layerCost(IF($N9936="",R$8,$N9936),R$4,R$5,$L9936)*MAX($K9936,1)*IF($M9936="",R$7,$M9936)/100)</f>
        <v/>
      </c>
      <c r="S9936" s="84"/>
      <c r="T9936" s="88" t="str">
        <f>IF(OR(T$4="",T$4=0,T$5="",T$7=0,T$7="",T$8="",$L9936="",$L9936=0),"",layerCost(IF($N9936="",T$8,$N9936),T$4,T$5,$L9936)*MAX($K9936,1)*IF($M9936="",T$7,$M9936)/100)</f>
        <v/>
      </c>
      <c r="U9936" s="84"/>
      <c r="V9936" s="88" t="str">
        <f>IF(OR(V$4="",V$4=0,V$5="",V$7=0,V$7="",V$8="",$L9936="",$L9936=0),"",layerCost(IF($N9936="",V$8,$N9936),V$4,V$5,$L9936)*MAX($K9936,1)*IF($M9936="",V$7,$M9936)/100)</f>
        <v/>
      </c>
      <c r="W9936" s="84"/>
      <c r="X9936" s="88" t="str">
        <f>IF(OR(X$4="",X$4=0,X$5="",X$7=0,X$7="",X$8="",$L9936="",$L9936=0),"",layerCost(IF($N9936="",X$8,$N9936),X$4,X$5,$L9936)*MAX($K9936,1)*IF($M9936="",X$7,$M9936)/100)</f>
        <v/>
      </c>
      <c r="Y9936" s="84"/>
      <c r="Z9936" s="88" t="str">
        <f>IF(OR(Z$4="",Z$4=0,Z$5="",Z$7=0,Z$7="",Z$8="",$L9936="",$L9936=0),"",layerCost(IF($N9936="",Z$8,$N9936),Z$4,Z$5,$L9936)*MAX($K9936,1)*IF($M9936="",Z$7,$M9936)/100)</f>
        <v/>
      </c>
    </row>
    <row r="9937" spans="16:26" x14ac:dyDescent="0.2">
      <c r="P9937" s="88" t="str">
        <f>IF(OR(P$4="",P$4=0,P$5="",P$7=0,P$7="",P$8="",$L9937="",$L9937=0),"",layerCost(IF($N9937="",P$8,$N9937),P$4,P$5,$L9937)*MAX($K9937,1)*IF($M9937="",P$7,$M9937)/100)</f>
        <v/>
      </c>
      <c r="Q9937" s="84"/>
      <c r="R9937" s="88" t="str">
        <f>IF(OR(R$4="",R$4=0,R$5="",R$7=0,R$7="",R$8="",$L9937="",$L9937=0),"",layerCost(IF($N9937="",R$8,$N9937),R$4,R$5,$L9937)*MAX($K9937,1)*IF($M9937="",R$7,$M9937)/100)</f>
        <v/>
      </c>
      <c r="S9937" s="84"/>
      <c r="T9937" s="88" t="str">
        <f>IF(OR(T$4="",T$4=0,T$5="",T$7=0,T$7="",T$8="",$L9937="",$L9937=0),"",layerCost(IF($N9937="",T$8,$N9937),T$4,T$5,$L9937)*MAX($K9937,1)*IF($M9937="",T$7,$M9937)/100)</f>
        <v/>
      </c>
      <c r="U9937" s="84"/>
      <c r="V9937" s="88" t="str">
        <f>IF(OR(V$4="",V$4=0,V$5="",V$7=0,V$7="",V$8="",$L9937="",$L9937=0),"",layerCost(IF($N9937="",V$8,$N9937),V$4,V$5,$L9937)*MAX($K9937,1)*IF($M9937="",V$7,$M9937)/100)</f>
        <v/>
      </c>
      <c r="W9937" s="84"/>
      <c r="X9937" s="88" t="str">
        <f>IF(OR(X$4="",X$4=0,X$5="",X$7=0,X$7="",X$8="",$L9937="",$L9937=0),"",layerCost(IF($N9937="",X$8,$N9937),X$4,X$5,$L9937)*MAX($K9937,1)*IF($M9937="",X$7,$M9937)/100)</f>
        <v/>
      </c>
      <c r="Y9937" s="84"/>
      <c r="Z9937" s="88" t="str">
        <f>IF(OR(Z$4="",Z$4=0,Z$5="",Z$7=0,Z$7="",Z$8="",$L9937="",$L9937=0),"",layerCost(IF($N9937="",Z$8,$N9937),Z$4,Z$5,$L9937)*MAX($K9937,1)*IF($M9937="",Z$7,$M9937)/100)</f>
        <v/>
      </c>
    </row>
    <row r="9938" spans="16:26" x14ac:dyDescent="0.2">
      <c r="P9938" s="88" t="str">
        <f>IF(OR(P$4="",P$4=0,P$5="",P$7=0,P$7="",P$8="",$L9938="",$L9938=0),"",layerCost(IF($N9938="",P$8,$N9938),P$4,P$5,$L9938)*MAX($K9938,1)*IF($M9938="",P$7,$M9938)/100)</f>
        <v/>
      </c>
      <c r="Q9938" s="84"/>
      <c r="R9938" s="88" t="str">
        <f>IF(OR(R$4="",R$4=0,R$5="",R$7=0,R$7="",R$8="",$L9938="",$L9938=0),"",layerCost(IF($N9938="",R$8,$N9938),R$4,R$5,$L9938)*MAX($K9938,1)*IF($M9938="",R$7,$M9938)/100)</f>
        <v/>
      </c>
      <c r="S9938" s="84"/>
      <c r="T9938" s="88" t="str">
        <f>IF(OR(T$4="",T$4=0,T$5="",T$7=0,T$7="",T$8="",$L9938="",$L9938=0),"",layerCost(IF($N9938="",T$8,$N9938),T$4,T$5,$L9938)*MAX($K9938,1)*IF($M9938="",T$7,$M9938)/100)</f>
        <v/>
      </c>
      <c r="U9938" s="84"/>
      <c r="V9938" s="88" t="str">
        <f>IF(OR(V$4="",V$4=0,V$5="",V$7=0,V$7="",V$8="",$L9938="",$L9938=0),"",layerCost(IF($N9938="",V$8,$N9938),V$4,V$5,$L9938)*MAX($K9938,1)*IF($M9938="",V$7,$M9938)/100)</f>
        <v/>
      </c>
      <c r="W9938" s="84"/>
      <c r="X9938" s="88" t="str">
        <f>IF(OR(X$4="",X$4=0,X$5="",X$7=0,X$7="",X$8="",$L9938="",$L9938=0),"",layerCost(IF($N9938="",X$8,$N9938),X$4,X$5,$L9938)*MAX($K9938,1)*IF($M9938="",X$7,$M9938)/100)</f>
        <v/>
      </c>
      <c r="Y9938" s="84"/>
      <c r="Z9938" s="88" t="str">
        <f>IF(OR(Z$4="",Z$4=0,Z$5="",Z$7=0,Z$7="",Z$8="",$L9938="",$L9938=0),"",layerCost(IF($N9938="",Z$8,$N9938),Z$4,Z$5,$L9938)*MAX($K9938,1)*IF($M9938="",Z$7,$M9938)/100)</f>
        <v/>
      </c>
    </row>
    <row r="9939" spans="16:26" x14ac:dyDescent="0.2">
      <c r="P9939" s="88" t="str">
        <f>IF(OR(P$4="",P$4=0,P$5="",P$7=0,P$7="",P$8="",$L9939="",$L9939=0),"",layerCost(IF($N9939="",P$8,$N9939),P$4,P$5,$L9939)*MAX($K9939,1)*IF($M9939="",P$7,$M9939)/100)</f>
        <v/>
      </c>
      <c r="Q9939" s="84"/>
      <c r="R9939" s="88" t="str">
        <f>IF(OR(R$4="",R$4=0,R$5="",R$7=0,R$7="",R$8="",$L9939="",$L9939=0),"",layerCost(IF($N9939="",R$8,$N9939),R$4,R$5,$L9939)*MAX($K9939,1)*IF($M9939="",R$7,$M9939)/100)</f>
        <v/>
      </c>
      <c r="S9939" s="84"/>
      <c r="T9939" s="88" t="str">
        <f>IF(OR(T$4="",T$4=0,T$5="",T$7=0,T$7="",T$8="",$L9939="",$L9939=0),"",layerCost(IF($N9939="",T$8,$N9939),T$4,T$5,$L9939)*MAX($K9939,1)*IF($M9939="",T$7,$M9939)/100)</f>
        <v/>
      </c>
      <c r="U9939" s="84"/>
      <c r="V9939" s="88" t="str">
        <f>IF(OR(V$4="",V$4=0,V$5="",V$7=0,V$7="",V$8="",$L9939="",$L9939=0),"",layerCost(IF($N9939="",V$8,$N9939),V$4,V$5,$L9939)*MAX($K9939,1)*IF($M9939="",V$7,$M9939)/100)</f>
        <v/>
      </c>
      <c r="W9939" s="84"/>
      <c r="X9939" s="88" t="str">
        <f>IF(OR(X$4="",X$4=0,X$5="",X$7=0,X$7="",X$8="",$L9939="",$L9939=0),"",layerCost(IF($N9939="",X$8,$N9939),X$4,X$5,$L9939)*MAX($K9939,1)*IF($M9939="",X$7,$M9939)/100)</f>
        <v/>
      </c>
      <c r="Y9939" s="84"/>
      <c r="Z9939" s="88" t="str">
        <f>IF(OR(Z$4="",Z$4=0,Z$5="",Z$7=0,Z$7="",Z$8="",$L9939="",$L9939=0),"",layerCost(IF($N9939="",Z$8,$N9939),Z$4,Z$5,$L9939)*MAX($K9939,1)*IF($M9939="",Z$7,$M9939)/100)</f>
        <v/>
      </c>
    </row>
    <row r="9940" spans="16:26" x14ac:dyDescent="0.2">
      <c r="P9940" s="88" t="str">
        <f>IF(OR(P$4="",P$4=0,P$5="",P$7=0,P$7="",P$8="",$L9940="",$L9940=0),"",layerCost(IF($N9940="",P$8,$N9940),P$4,P$5,$L9940)*MAX($K9940,1)*IF($M9940="",P$7,$M9940)/100)</f>
        <v/>
      </c>
      <c r="Q9940" s="84"/>
      <c r="R9940" s="88" t="str">
        <f>IF(OR(R$4="",R$4=0,R$5="",R$7=0,R$7="",R$8="",$L9940="",$L9940=0),"",layerCost(IF($N9940="",R$8,$N9940),R$4,R$5,$L9940)*MAX($K9940,1)*IF($M9940="",R$7,$M9940)/100)</f>
        <v/>
      </c>
      <c r="S9940" s="84"/>
      <c r="T9940" s="88" t="str">
        <f>IF(OR(T$4="",T$4=0,T$5="",T$7=0,T$7="",T$8="",$L9940="",$L9940=0),"",layerCost(IF($N9940="",T$8,$N9940),T$4,T$5,$L9940)*MAX($K9940,1)*IF($M9940="",T$7,$M9940)/100)</f>
        <v/>
      </c>
      <c r="U9940" s="84"/>
      <c r="V9940" s="88" t="str">
        <f>IF(OR(V$4="",V$4=0,V$5="",V$7=0,V$7="",V$8="",$L9940="",$L9940=0),"",layerCost(IF($N9940="",V$8,$N9940),V$4,V$5,$L9940)*MAX($K9940,1)*IF($M9940="",V$7,$M9940)/100)</f>
        <v/>
      </c>
      <c r="W9940" s="84"/>
      <c r="X9940" s="88" t="str">
        <f>IF(OR(X$4="",X$4=0,X$5="",X$7=0,X$7="",X$8="",$L9940="",$L9940=0),"",layerCost(IF($N9940="",X$8,$N9940),X$4,X$5,$L9940)*MAX($K9940,1)*IF($M9940="",X$7,$M9940)/100)</f>
        <v/>
      </c>
      <c r="Y9940" s="84"/>
      <c r="Z9940" s="88" t="str">
        <f>IF(OR(Z$4="",Z$4=0,Z$5="",Z$7=0,Z$7="",Z$8="",$L9940="",$L9940=0),"",layerCost(IF($N9940="",Z$8,$N9940),Z$4,Z$5,$L9940)*MAX($K9940,1)*IF($M9940="",Z$7,$M9940)/100)</f>
        <v/>
      </c>
    </row>
    <row r="9941" spans="16:26" x14ac:dyDescent="0.2">
      <c r="P9941" s="88" t="str">
        <f>IF(OR(P$4="",P$4=0,P$5="",P$7=0,P$7="",P$8="",$L9941="",$L9941=0),"",layerCost(IF($N9941="",P$8,$N9941),P$4,P$5,$L9941)*MAX($K9941,1)*IF($M9941="",P$7,$M9941)/100)</f>
        <v/>
      </c>
      <c r="Q9941" s="84"/>
      <c r="R9941" s="88" t="str">
        <f>IF(OR(R$4="",R$4=0,R$5="",R$7=0,R$7="",R$8="",$L9941="",$L9941=0),"",layerCost(IF($N9941="",R$8,$N9941),R$4,R$5,$L9941)*MAX($K9941,1)*IF($M9941="",R$7,$M9941)/100)</f>
        <v/>
      </c>
      <c r="S9941" s="84"/>
      <c r="T9941" s="88" t="str">
        <f>IF(OR(T$4="",T$4=0,T$5="",T$7=0,T$7="",T$8="",$L9941="",$L9941=0),"",layerCost(IF($N9941="",T$8,$N9941),T$4,T$5,$L9941)*MAX($K9941,1)*IF($M9941="",T$7,$M9941)/100)</f>
        <v/>
      </c>
      <c r="U9941" s="84"/>
      <c r="V9941" s="88" t="str">
        <f>IF(OR(V$4="",V$4=0,V$5="",V$7=0,V$7="",V$8="",$L9941="",$L9941=0),"",layerCost(IF($N9941="",V$8,$N9941),V$4,V$5,$L9941)*MAX($K9941,1)*IF($M9941="",V$7,$M9941)/100)</f>
        <v/>
      </c>
      <c r="W9941" s="84"/>
      <c r="X9941" s="88" t="str">
        <f>IF(OR(X$4="",X$4=0,X$5="",X$7=0,X$7="",X$8="",$L9941="",$L9941=0),"",layerCost(IF($N9941="",X$8,$N9941),X$4,X$5,$L9941)*MAX($K9941,1)*IF($M9941="",X$7,$M9941)/100)</f>
        <v/>
      </c>
      <c r="Y9941" s="84"/>
      <c r="Z9941" s="88" t="str">
        <f>IF(OR(Z$4="",Z$4=0,Z$5="",Z$7=0,Z$7="",Z$8="",$L9941="",$L9941=0),"",layerCost(IF($N9941="",Z$8,$N9941),Z$4,Z$5,$L9941)*MAX($K9941,1)*IF($M9941="",Z$7,$M9941)/100)</f>
        <v/>
      </c>
    </row>
    <row r="9942" spans="16:26" x14ac:dyDescent="0.2">
      <c r="P9942" s="88" t="str">
        <f>IF(OR(P$4="",P$4=0,P$5="",P$7=0,P$7="",P$8="",$L9942="",$L9942=0),"",layerCost(IF($N9942="",P$8,$N9942),P$4,P$5,$L9942)*MAX($K9942,1)*IF($M9942="",P$7,$M9942)/100)</f>
        <v/>
      </c>
      <c r="Q9942" s="84"/>
      <c r="R9942" s="88" t="str">
        <f>IF(OR(R$4="",R$4=0,R$5="",R$7=0,R$7="",R$8="",$L9942="",$L9942=0),"",layerCost(IF($N9942="",R$8,$N9942),R$4,R$5,$L9942)*MAX($K9942,1)*IF($M9942="",R$7,$M9942)/100)</f>
        <v/>
      </c>
      <c r="S9942" s="84"/>
      <c r="T9942" s="88" t="str">
        <f>IF(OR(T$4="",T$4=0,T$5="",T$7=0,T$7="",T$8="",$L9942="",$L9942=0),"",layerCost(IF($N9942="",T$8,$N9942),T$4,T$5,$L9942)*MAX($K9942,1)*IF($M9942="",T$7,$M9942)/100)</f>
        <v/>
      </c>
      <c r="U9942" s="84"/>
      <c r="V9942" s="88" t="str">
        <f>IF(OR(V$4="",V$4=0,V$5="",V$7=0,V$7="",V$8="",$L9942="",$L9942=0),"",layerCost(IF($N9942="",V$8,$N9942),V$4,V$5,$L9942)*MAX($K9942,1)*IF($M9942="",V$7,$M9942)/100)</f>
        <v/>
      </c>
      <c r="W9942" s="84"/>
      <c r="X9942" s="88" t="str">
        <f>IF(OR(X$4="",X$4=0,X$5="",X$7=0,X$7="",X$8="",$L9942="",$L9942=0),"",layerCost(IF($N9942="",X$8,$N9942),X$4,X$5,$L9942)*MAX($K9942,1)*IF($M9942="",X$7,$M9942)/100)</f>
        <v/>
      </c>
      <c r="Y9942" s="84"/>
      <c r="Z9942" s="88" t="str">
        <f>IF(OR(Z$4="",Z$4=0,Z$5="",Z$7=0,Z$7="",Z$8="",$L9942="",$L9942=0),"",layerCost(IF($N9942="",Z$8,$N9942),Z$4,Z$5,$L9942)*MAX($K9942,1)*IF($M9942="",Z$7,$M9942)/100)</f>
        <v/>
      </c>
    </row>
    <row r="9943" spans="16:26" x14ac:dyDescent="0.2">
      <c r="P9943" s="88" t="str">
        <f>IF(OR(P$4="",P$4=0,P$5="",P$7=0,P$7="",P$8="",$L9943="",$L9943=0),"",layerCost(IF($N9943="",P$8,$N9943),P$4,P$5,$L9943)*MAX($K9943,1)*IF($M9943="",P$7,$M9943)/100)</f>
        <v/>
      </c>
      <c r="Q9943" s="84"/>
      <c r="R9943" s="88" t="str">
        <f>IF(OR(R$4="",R$4=0,R$5="",R$7=0,R$7="",R$8="",$L9943="",$L9943=0),"",layerCost(IF($N9943="",R$8,$N9943),R$4,R$5,$L9943)*MAX($K9943,1)*IF($M9943="",R$7,$M9943)/100)</f>
        <v/>
      </c>
      <c r="S9943" s="84"/>
      <c r="T9943" s="88" t="str">
        <f>IF(OR(T$4="",T$4=0,T$5="",T$7=0,T$7="",T$8="",$L9943="",$L9943=0),"",layerCost(IF($N9943="",T$8,$N9943),T$4,T$5,$L9943)*MAX($K9943,1)*IF($M9943="",T$7,$M9943)/100)</f>
        <v/>
      </c>
      <c r="U9943" s="84"/>
      <c r="V9943" s="88" t="str">
        <f>IF(OR(V$4="",V$4=0,V$5="",V$7=0,V$7="",V$8="",$L9943="",$L9943=0),"",layerCost(IF($N9943="",V$8,$N9943),V$4,V$5,$L9943)*MAX($K9943,1)*IF($M9943="",V$7,$M9943)/100)</f>
        <v/>
      </c>
      <c r="W9943" s="84"/>
      <c r="X9943" s="88" t="str">
        <f>IF(OR(X$4="",X$4=0,X$5="",X$7=0,X$7="",X$8="",$L9943="",$L9943=0),"",layerCost(IF($N9943="",X$8,$N9943),X$4,X$5,$L9943)*MAX($K9943,1)*IF($M9943="",X$7,$M9943)/100)</f>
        <v/>
      </c>
      <c r="Y9943" s="84"/>
      <c r="Z9943" s="88" t="str">
        <f>IF(OR(Z$4="",Z$4=0,Z$5="",Z$7=0,Z$7="",Z$8="",$L9943="",$L9943=0),"",layerCost(IF($N9943="",Z$8,$N9943),Z$4,Z$5,$L9943)*MAX($K9943,1)*IF($M9943="",Z$7,$M9943)/100)</f>
        <v/>
      </c>
    </row>
    <row r="9944" spans="16:26" x14ac:dyDescent="0.2">
      <c r="P9944" s="88" t="str">
        <f>IF(OR(P$4="",P$4=0,P$5="",P$7=0,P$7="",P$8="",$L9944="",$L9944=0),"",layerCost(IF($N9944="",P$8,$N9944),P$4,P$5,$L9944)*MAX($K9944,1)*IF($M9944="",P$7,$M9944)/100)</f>
        <v/>
      </c>
      <c r="Q9944" s="84"/>
      <c r="R9944" s="88" t="str">
        <f>IF(OR(R$4="",R$4=0,R$5="",R$7=0,R$7="",R$8="",$L9944="",$L9944=0),"",layerCost(IF($N9944="",R$8,$N9944),R$4,R$5,$L9944)*MAX($K9944,1)*IF($M9944="",R$7,$M9944)/100)</f>
        <v/>
      </c>
      <c r="S9944" s="84"/>
      <c r="T9944" s="88" t="str">
        <f>IF(OR(T$4="",T$4=0,T$5="",T$7=0,T$7="",T$8="",$L9944="",$L9944=0),"",layerCost(IF($N9944="",T$8,$N9944),T$4,T$5,$L9944)*MAX($K9944,1)*IF($M9944="",T$7,$M9944)/100)</f>
        <v/>
      </c>
      <c r="U9944" s="84"/>
      <c r="V9944" s="88" t="str">
        <f>IF(OR(V$4="",V$4=0,V$5="",V$7=0,V$7="",V$8="",$L9944="",$L9944=0),"",layerCost(IF($N9944="",V$8,$N9944),V$4,V$5,$L9944)*MAX($K9944,1)*IF($M9944="",V$7,$M9944)/100)</f>
        <v/>
      </c>
      <c r="W9944" s="84"/>
      <c r="X9944" s="88" t="str">
        <f>IF(OR(X$4="",X$4=0,X$5="",X$7=0,X$7="",X$8="",$L9944="",$L9944=0),"",layerCost(IF($N9944="",X$8,$N9944),X$4,X$5,$L9944)*MAX($K9944,1)*IF($M9944="",X$7,$M9944)/100)</f>
        <v/>
      </c>
      <c r="Y9944" s="84"/>
      <c r="Z9944" s="88" t="str">
        <f>IF(OR(Z$4="",Z$4=0,Z$5="",Z$7=0,Z$7="",Z$8="",$L9944="",$L9944=0),"",layerCost(IF($N9944="",Z$8,$N9944),Z$4,Z$5,$L9944)*MAX($K9944,1)*IF($M9944="",Z$7,$M9944)/100)</f>
        <v/>
      </c>
    </row>
    <row r="9945" spans="16:26" x14ac:dyDescent="0.2">
      <c r="P9945" s="88" t="str">
        <f>IF(OR(P$4="",P$4=0,P$5="",P$7=0,P$7="",P$8="",$L9945="",$L9945=0),"",layerCost(IF($N9945="",P$8,$N9945),P$4,P$5,$L9945)*MAX($K9945,1)*IF($M9945="",P$7,$M9945)/100)</f>
        <v/>
      </c>
      <c r="Q9945" s="84"/>
      <c r="R9945" s="88" t="str">
        <f>IF(OR(R$4="",R$4=0,R$5="",R$7=0,R$7="",R$8="",$L9945="",$L9945=0),"",layerCost(IF($N9945="",R$8,$N9945),R$4,R$5,$L9945)*MAX($K9945,1)*IF($M9945="",R$7,$M9945)/100)</f>
        <v/>
      </c>
      <c r="S9945" s="84"/>
      <c r="T9945" s="88" t="str">
        <f>IF(OR(T$4="",T$4=0,T$5="",T$7=0,T$7="",T$8="",$L9945="",$L9945=0),"",layerCost(IF($N9945="",T$8,$N9945),T$4,T$5,$L9945)*MAX($K9945,1)*IF($M9945="",T$7,$M9945)/100)</f>
        <v/>
      </c>
      <c r="U9945" s="84"/>
      <c r="V9945" s="88" t="str">
        <f>IF(OR(V$4="",V$4=0,V$5="",V$7=0,V$7="",V$8="",$L9945="",$L9945=0),"",layerCost(IF($N9945="",V$8,$N9945),V$4,V$5,$L9945)*MAX($K9945,1)*IF($M9945="",V$7,$M9945)/100)</f>
        <v/>
      </c>
      <c r="W9945" s="84"/>
      <c r="X9945" s="88" t="str">
        <f>IF(OR(X$4="",X$4=0,X$5="",X$7=0,X$7="",X$8="",$L9945="",$L9945=0),"",layerCost(IF($N9945="",X$8,$N9945),X$4,X$5,$L9945)*MAX($K9945,1)*IF($M9945="",X$7,$M9945)/100)</f>
        <v/>
      </c>
      <c r="Y9945" s="84"/>
      <c r="Z9945" s="88" t="str">
        <f>IF(OR(Z$4="",Z$4=0,Z$5="",Z$7=0,Z$7="",Z$8="",$L9945="",$L9945=0),"",layerCost(IF($N9945="",Z$8,$N9945),Z$4,Z$5,$L9945)*MAX($K9945,1)*IF($M9945="",Z$7,$M9945)/100)</f>
        <v/>
      </c>
    </row>
    <row r="9946" spans="16:26" x14ac:dyDescent="0.2">
      <c r="P9946" s="88" t="str">
        <f>IF(OR(P$4="",P$4=0,P$5="",P$7=0,P$7="",P$8="",$L9946="",$L9946=0),"",layerCost(IF($N9946="",P$8,$N9946),P$4,P$5,$L9946)*MAX($K9946,1)*IF($M9946="",P$7,$M9946)/100)</f>
        <v/>
      </c>
      <c r="Q9946" s="84"/>
      <c r="R9946" s="88" t="str">
        <f>IF(OR(R$4="",R$4=0,R$5="",R$7=0,R$7="",R$8="",$L9946="",$L9946=0),"",layerCost(IF($N9946="",R$8,$N9946),R$4,R$5,$L9946)*MAX($K9946,1)*IF($M9946="",R$7,$M9946)/100)</f>
        <v/>
      </c>
      <c r="S9946" s="84"/>
      <c r="T9946" s="88" t="str">
        <f>IF(OR(T$4="",T$4=0,T$5="",T$7=0,T$7="",T$8="",$L9946="",$L9946=0),"",layerCost(IF($N9946="",T$8,$N9946),T$4,T$5,$L9946)*MAX($K9946,1)*IF($M9946="",T$7,$M9946)/100)</f>
        <v/>
      </c>
      <c r="U9946" s="84"/>
      <c r="V9946" s="88" t="str">
        <f>IF(OR(V$4="",V$4=0,V$5="",V$7=0,V$7="",V$8="",$L9946="",$L9946=0),"",layerCost(IF($N9946="",V$8,$N9946),V$4,V$5,$L9946)*MAX($K9946,1)*IF($M9946="",V$7,$M9946)/100)</f>
        <v/>
      </c>
      <c r="W9946" s="84"/>
      <c r="X9946" s="88" t="str">
        <f>IF(OR(X$4="",X$4=0,X$5="",X$7=0,X$7="",X$8="",$L9946="",$L9946=0),"",layerCost(IF($N9946="",X$8,$N9946),X$4,X$5,$L9946)*MAX($K9946,1)*IF($M9946="",X$7,$M9946)/100)</f>
        <v/>
      </c>
      <c r="Y9946" s="84"/>
      <c r="Z9946" s="88" t="str">
        <f>IF(OR(Z$4="",Z$4=0,Z$5="",Z$7=0,Z$7="",Z$8="",$L9946="",$L9946=0),"",layerCost(IF($N9946="",Z$8,$N9946),Z$4,Z$5,$L9946)*MAX($K9946,1)*IF($M9946="",Z$7,$M9946)/100)</f>
        <v/>
      </c>
    </row>
    <row r="9947" spans="16:26" x14ac:dyDescent="0.2">
      <c r="P9947" s="88" t="str">
        <f>IF(OR(P$4="",P$4=0,P$5="",P$7=0,P$7="",P$8="",$L9947="",$L9947=0),"",layerCost(IF($N9947="",P$8,$N9947),P$4,P$5,$L9947)*MAX($K9947,1)*IF($M9947="",P$7,$M9947)/100)</f>
        <v/>
      </c>
      <c r="Q9947" s="84"/>
      <c r="R9947" s="88" t="str">
        <f>IF(OR(R$4="",R$4=0,R$5="",R$7=0,R$7="",R$8="",$L9947="",$L9947=0),"",layerCost(IF($N9947="",R$8,$N9947),R$4,R$5,$L9947)*MAX($K9947,1)*IF($M9947="",R$7,$M9947)/100)</f>
        <v/>
      </c>
      <c r="S9947" s="84"/>
      <c r="T9947" s="88" t="str">
        <f>IF(OR(T$4="",T$4=0,T$5="",T$7=0,T$7="",T$8="",$L9947="",$L9947=0),"",layerCost(IF($N9947="",T$8,$N9947),T$4,T$5,$L9947)*MAX($K9947,1)*IF($M9947="",T$7,$M9947)/100)</f>
        <v/>
      </c>
      <c r="U9947" s="84"/>
      <c r="V9947" s="88" t="str">
        <f>IF(OR(V$4="",V$4=0,V$5="",V$7=0,V$7="",V$8="",$L9947="",$L9947=0),"",layerCost(IF($N9947="",V$8,$N9947),V$4,V$5,$L9947)*MAX($K9947,1)*IF($M9947="",V$7,$M9947)/100)</f>
        <v/>
      </c>
      <c r="W9947" s="84"/>
      <c r="X9947" s="88" t="str">
        <f>IF(OR(X$4="",X$4=0,X$5="",X$7=0,X$7="",X$8="",$L9947="",$L9947=0),"",layerCost(IF($N9947="",X$8,$N9947),X$4,X$5,$L9947)*MAX($K9947,1)*IF($M9947="",X$7,$M9947)/100)</f>
        <v/>
      </c>
      <c r="Y9947" s="84"/>
      <c r="Z9947" s="88" t="str">
        <f>IF(OR(Z$4="",Z$4=0,Z$5="",Z$7=0,Z$7="",Z$8="",$L9947="",$L9947=0),"",layerCost(IF($N9947="",Z$8,$N9947),Z$4,Z$5,$L9947)*MAX($K9947,1)*IF($M9947="",Z$7,$M9947)/100)</f>
        <v/>
      </c>
    </row>
    <row r="9948" spans="16:26" x14ac:dyDescent="0.2">
      <c r="P9948" s="88" t="str">
        <f>IF(OR(P$4="",P$4=0,P$5="",P$7=0,P$7="",P$8="",$L9948="",$L9948=0),"",layerCost(IF($N9948="",P$8,$N9948),P$4,P$5,$L9948)*MAX($K9948,1)*IF($M9948="",P$7,$M9948)/100)</f>
        <v/>
      </c>
      <c r="Q9948" s="84"/>
      <c r="R9948" s="88" t="str">
        <f>IF(OR(R$4="",R$4=0,R$5="",R$7=0,R$7="",R$8="",$L9948="",$L9948=0),"",layerCost(IF($N9948="",R$8,$N9948),R$4,R$5,$L9948)*MAX($K9948,1)*IF($M9948="",R$7,$M9948)/100)</f>
        <v/>
      </c>
      <c r="S9948" s="84"/>
      <c r="T9948" s="88" t="str">
        <f>IF(OR(T$4="",T$4=0,T$5="",T$7=0,T$7="",T$8="",$L9948="",$L9948=0),"",layerCost(IF($N9948="",T$8,$N9948),T$4,T$5,$L9948)*MAX($K9948,1)*IF($M9948="",T$7,$M9948)/100)</f>
        <v/>
      </c>
      <c r="U9948" s="84"/>
      <c r="V9948" s="88" t="str">
        <f>IF(OR(V$4="",V$4=0,V$5="",V$7=0,V$7="",V$8="",$L9948="",$L9948=0),"",layerCost(IF($N9948="",V$8,$N9948),V$4,V$5,$L9948)*MAX($K9948,1)*IF($M9948="",V$7,$M9948)/100)</f>
        <v/>
      </c>
      <c r="W9948" s="84"/>
      <c r="X9948" s="88" t="str">
        <f>IF(OR(X$4="",X$4=0,X$5="",X$7=0,X$7="",X$8="",$L9948="",$L9948=0),"",layerCost(IF($N9948="",X$8,$N9948),X$4,X$5,$L9948)*MAX($K9948,1)*IF($M9948="",X$7,$M9948)/100)</f>
        <v/>
      </c>
      <c r="Y9948" s="84"/>
      <c r="Z9948" s="88" t="str">
        <f>IF(OR(Z$4="",Z$4=0,Z$5="",Z$7=0,Z$7="",Z$8="",$L9948="",$L9948=0),"",layerCost(IF($N9948="",Z$8,$N9948),Z$4,Z$5,$L9948)*MAX($K9948,1)*IF($M9948="",Z$7,$M9948)/100)</f>
        <v/>
      </c>
    </row>
    <row r="9949" spans="16:26" x14ac:dyDescent="0.2">
      <c r="P9949" s="88" t="str">
        <f>IF(OR(P$4="",P$4=0,P$5="",P$7=0,P$7="",P$8="",$L9949="",$L9949=0),"",layerCost(IF($N9949="",P$8,$N9949),P$4,P$5,$L9949)*MAX($K9949,1)*IF($M9949="",P$7,$M9949)/100)</f>
        <v/>
      </c>
      <c r="Q9949" s="84"/>
      <c r="R9949" s="88" t="str">
        <f>IF(OR(R$4="",R$4=0,R$5="",R$7=0,R$7="",R$8="",$L9949="",$L9949=0),"",layerCost(IF($N9949="",R$8,$N9949),R$4,R$5,$L9949)*MAX($K9949,1)*IF($M9949="",R$7,$M9949)/100)</f>
        <v/>
      </c>
      <c r="S9949" s="84"/>
      <c r="T9949" s="88" t="str">
        <f>IF(OR(T$4="",T$4=0,T$5="",T$7=0,T$7="",T$8="",$L9949="",$L9949=0),"",layerCost(IF($N9949="",T$8,$N9949),T$4,T$5,$L9949)*MAX($K9949,1)*IF($M9949="",T$7,$M9949)/100)</f>
        <v/>
      </c>
      <c r="U9949" s="84"/>
      <c r="V9949" s="88" t="str">
        <f>IF(OR(V$4="",V$4=0,V$5="",V$7=0,V$7="",V$8="",$L9949="",$L9949=0),"",layerCost(IF($N9949="",V$8,$N9949),V$4,V$5,$L9949)*MAX($K9949,1)*IF($M9949="",V$7,$M9949)/100)</f>
        <v/>
      </c>
      <c r="W9949" s="84"/>
      <c r="X9949" s="88" t="str">
        <f>IF(OR(X$4="",X$4=0,X$5="",X$7=0,X$7="",X$8="",$L9949="",$L9949=0),"",layerCost(IF($N9949="",X$8,$N9949),X$4,X$5,$L9949)*MAX($K9949,1)*IF($M9949="",X$7,$M9949)/100)</f>
        <v/>
      </c>
      <c r="Y9949" s="84"/>
      <c r="Z9949" s="88" t="str">
        <f>IF(OR(Z$4="",Z$4=0,Z$5="",Z$7=0,Z$7="",Z$8="",$L9949="",$L9949=0),"",layerCost(IF($N9949="",Z$8,$N9949),Z$4,Z$5,$L9949)*MAX($K9949,1)*IF($M9949="",Z$7,$M9949)/100)</f>
        <v/>
      </c>
    </row>
    <row r="9950" spans="16:26" x14ac:dyDescent="0.2">
      <c r="P9950" s="88" t="str">
        <f>IF(OR(P$4="",P$4=0,P$5="",P$7=0,P$7="",P$8="",$L9950="",$L9950=0),"",layerCost(IF($N9950="",P$8,$N9950),P$4,P$5,$L9950)*MAX($K9950,1)*IF($M9950="",P$7,$M9950)/100)</f>
        <v/>
      </c>
      <c r="Q9950" s="84"/>
      <c r="R9950" s="88" t="str">
        <f>IF(OR(R$4="",R$4=0,R$5="",R$7=0,R$7="",R$8="",$L9950="",$L9950=0),"",layerCost(IF($N9950="",R$8,$N9950),R$4,R$5,$L9950)*MAX($K9950,1)*IF($M9950="",R$7,$M9950)/100)</f>
        <v/>
      </c>
      <c r="S9950" s="84"/>
      <c r="T9950" s="88" t="str">
        <f>IF(OR(T$4="",T$4=0,T$5="",T$7=0,T$7="",T$8="",$L9950="",$L9950=0),"",layerCost(IF($N9950="",T$8,$N9950),T$4,T$5,$L9950)*MAX($K9950,1)*IF($M9950="",T$7,$M9950)/100)</f>
        <v/>
      </c>
      <c r="U9950" s="84"/>
      <c r="V9950" s="88" t="str">
        <f>IF(OR(V$4="",V$4=0,V$5="",V$7=0,V$7="",V$8="",$L9950="",$L9950=0),"",layerCost(IF($N9950="",V$8,$N9950),V$4,V$5,$L9950)*MAX($K9950,1)*IF($M9950="",V$7,$M9950)/100)</f>
        <v/>
      </c>
      <c r="W9950" s="84"/>
      <c r="X9950" s="88" t="str">
        <f>IF(OR(X$4="",X$4=0,X$5="",X$7=0,X$7="",X$8="",$L9950="",$L9950=0),"",layerCost(IF($N9950="",X$8,$N9950),X$4,X$5,$L9950)*MAX($K9950,1)*IF($M9950="",X$7,$M9950)/100)</f>
        <v/>
      </c>
      <c r="Y9950" s="84"/>
      <c r="Z9950" s="88" t="str">
        <f>IF(OR(Z$4="",Z$4=0,Z$5="",Z$7=0,Z$7="",Z$8="",$L9950="",$L9950=0),"",layerCost(IF($N9950="",Z$8,$N9950),Z$4,Z$5,$L9950)*MAX($K9950,1)*IF($M9950="",Z$7,$M9950)/100)</f>
        <v/>
      </c>
    </row>
    <row r="9951" spans="16:26" x14ac:dyDescent="0.2">
      <c r="P9951" s="88" t="str">
        <f>IF(OR(P$4="",P$4=0,P$5="",P$7=0,P$7="",P$8="",$L9951="",$L9951=0),"",layerCost(IF($N9951="",P$8,$N9951),P$4,P$5,$L9951)*MAX($K9951,1)*IF($M9951="",P$7,$M9951)/100)</f>
        <v/>
      </c>
      <c r="Q9951" s="84"/>
      <c r="R9951" s="88" t="str">
        <f>IF(OR(R$4="",R$4=0,R$5="",R$7=0,R$7="",R$8="",$L9951="",$L9951=0),"",layerCost(IF($N9951="",R$8,$N9951),R$4,R$5,$L9951)*MAX($K9951,1)*IF($M9951="",R$7,$M9951)/100)</f>
        <v/>
      </c>
      <c r="S9951" s="84"/>
      <c r="T9951" s="88" t="str">
        <f>IF(OR(T$4="",T$4=0,T$5="",T$7=0,T$7="",T$8="",$L9951="",$L9951=0),"",layerCost(IF($N9951="",T$8,$N9951),T$4,T$5,$L9951)*MAX($K9951,1)*IF($M9951="",T$7,$M9951)/100)</f>
        <v/>
      </c>
      <c r="U9951" s="84"/>
      <c r="V9951" s="88" t="str">
        <f>IF(OR(V$4="",V$4=0,V$5="",V$7=0,V$7="",V$8="",$L9951="",$L9951=0),"",layerCost(IF($N9951="",V$8,$N9951),V$4,V$5,$L9951)*MAX($K9951,1)*IF($M9951="",V$7,$M9951)/100)</f>
        <v/>
      </c>
      <c r="W9951" s="84"/>
      <c r="X9951" s="88" t="str">
        <f>IF(OR(X$4="",X$4=0,X$5="",X$7=0,X$7="",X$8="",$L9951="",$L9951=0),"",layerCost(IF($N9951="",X$8,$N9951),X$4,X$5,$L9951)*MAX($K9951,1)*IF($M9951="",X$7,$M9951)/100)</f>
        <v/>
      </c>
      <c r="Y9951" s="84"/>
      <c r="Z9951" s="88" t="str">
        <f>IF(OR(Z$4="",Z$4=0,Z$5="",Z$7=0,Z$7="",Z$8="",$L9951="",$L9951=0),"",layerCost(IF($N9951="",Z$8,$N9951),Z$4,Z$5,$L9951)*MAX($K9951,1)*IF($M9951="",Z$7,$M9951)/100)</f>
        <v/>
      </c>
    </row>
    <row r="9952" spans="16:26" x14ac:dyDescent="0.2">
      <c r="P9952" s="88" t="str">
        <f>IF(OR(P$4="",P$4=0,P$5="",P$7=0,P$7="",P$8="",$L9952="",$L9952=0),"",layerCost(IF($N9952="",P$8,$N9952),P$4,P$5,$L9952)*MAX($K9952,1)*IF($M9952="",P$7,$M9952)/100)</f>
        <v/>
      </c>
      <c r="Q9952" s="84"/>
      <c r="R9952" s="88" t="str">
        <f>IF(OR(R$4="",R$4=0,R$5="",R$7=0,R$7="",R$8="",$L9952="",$L9952=0),"",layerCost(IF($N9952="",R$8,$N9952),R$4,R$5,$L9952)*MAX($K9952,1)*IF($M9952="",R$7,$M9952)/100)</f>
        <v/>
      </c>
      <c r="S9952" s="84"/>
      <c r="T9952" s="88" t="str">
        <f>IF(OR(T$4="",T$4=0,T$5="",T$7=0,T$7="",T$8="",$L9952="",$L9952=0),"",layerCost(IF($N9952="",T$8,$N9952),T$4,T$5,$L9952)*MAX($K9952,1)*IF($M9952="",T$7,$M9952)/100)</f>
        <v/>
      </c>
      <c r="U9952" s="84"/>
      <c r="V9952" s="88" t="str">
        <f>IF(OR(V$4="",V$4=0,V$5="",V$7=0,V$7="",V$8="",$L9952="",$L9952=0),"",layerCost(IF($N9952="",V$8,$N9952),V$4,V$5,$L9952)*MAX($K9952,1)*IF($M9952="",V$7,$M9952)/100)</f>
        <v/>
      </c>
      <c r="W9952" s="84"/>
      <c r="X9952" s="88" t="str">
        <f>IF(OR(X$4="",X$4=0,X$5="",X$7=0,X$7="",X$8="",$L9952="",$L9952=0),"",layerCost(IF($N9952="",X$8,$N9952),X$4,X$5,$L9952)*MAX($K9952,1)*IF($M9952="",X$7,$M9952)/100)</f>
        <v/>
      </c>
      <c r="Y9952" s="84"/>
      <c r="Z9952" s="88" t="str">
        <f>IF(OR(Z$4="",Z$4=0,Z$5="",Z$7=0,Z$7="",Z$8="",$L9952="",$L9952=0),"",layerCost(IF($N9952="",Z$8,$N9952),Z$4,Z$5,$L9952)*MAX($K9952,1)*IF($M9952="",Z$7,$M9952)/100)</f>
        <v/>
      </c>
    </row>
    <row r="9953" spans="16:26" x14ac:dyDescent="0.2">
      <c r="P9953" s="88" t="str">
        <f>IF(OR(P$4="",P$4=0,P$5="",P$7=0,P$7="",P$8="",$L9953="",$L9953=0),"",layerCost(IF($N9953="",P$8,$N9953),P$4,P$5,$L9953)*MAX($K9953,1)*IF($M9953="",P$7,$M9953)/100)</f>
        <v/>
      </c>
      <c r="Q9953" s="84"/>
      <c r="R9953" s="88" t="str">
        <f>IF(OR(R$4="",R$4=0,R$5="",R$7=0,R$7="",R$8="",$L9953="",$L9953=0),"",layerCost(IF($N9953="",R$8,$N9953),R$4,R$5,$L9953)*MAX($K9953,1)*IF($M9953="",R$7,$M9953)/100)</f>
        <v/>
      </c>
      <c r="S9953" s="84"/>
      <c r="T9953" s="88" t="str">
        <f>IF(OR(T$4="",T$4=0,T$5="",T$7=0,T$7="",T$8="",$L9953="",$L9953=0),"",layerCost(IF($N9953="",T$8,$N9953),T$4,T$5,$L9953)*MAX($K9953,1)*IF($M9953="",T$7,$M9953)/100)</f>
        <v/>
      </c>
      <c r="U9953" s="84"/>
      <c r="V9953" s="88" t="str">
        <f>IF(OR(V$4="",V$4=0,V$5="",V$7=0,V$7="",V$8="",$L9953="",$L9953=0),"",layerCost(IF($N9953="",V$8,$N9953),V$4,V$5,$L9953)*MAX($K9953,1)*IF($M9953="",V$7,$M9953)/100)</f>
        <v/>
      </c>
      <c r="W9953" s="84"/>
      <c r="X9953" s="88" t="str">
        <f>IF(OR(X$4="",X$4=0,X$5="",X$7=0,X$7="",X$8="",$L9953="",$L9953=0),"",layerCost(IF($N9953="",X$8,$N9953),X$4,X$5,$L9953)*MAX($K9953,1)*IF($M9953="",X$7,$M9953)/100)</f>
        <v/>
      </c>
      <c r="Y9953" s="84"/>
      <c r="Z9953" s="88" t="str">
        <f>IF(OR(Z$4="",Z$4=0,Z$5="",Z$7=0,Z$7="",Z$8="",$L9953="",$L9953=0),"",layerCost(IF($N9953="",Z$8,$N9953),Z$4,Z$5,$L9953)*MAX($K9953,1)*IF($M9953="",Z$7,$M9953)/100)</f>
        <v/>
      </c>
    </row>
    <row r="9954" spans="16:26" x14ac:dyDescent="0.2">
      <c r="P9954" s="88" t="str">
        <f>IF(OR(P$4="",P$4=0,P$5="",P$7=0,P$7="",P$8="",$L9954="",$L9954=0),"",layerCost(IF($N9954="",P$8,$N9954),P$4,P$5,$L9954)*MAX($K9954,1)*IF($M9954="",P$7,$M9954)/100)</f>
        <v/>
      </c>
      <c r="Q9954" s="84"/>
      <c r="R9954" s="88" t="str">
        <f>IF(OR(R$4="",R$4=0,R$5="",R$7=0,R$7="",R$8="",$L9954="",$L9954=0),"",layerCost(IF($N9954="",R$8,$N9954),R$4,R$5,$L9954)*MAX($K9954,1)*IF($M9954="",R$7,$M9954)/100)</f>
        <v/>
      </c>
      <c r="S9954" s="84"/>
      <c r="T9954" s="88" t="str">
        <f>IF(OR(T$4="",T$4=0,T$5="",T$7=0,T$7="",T$8="",$L9954="",$L9954=0),"",layerCost(IF($N9954="",T$8,$N9954),T$4,T$5,$L9954)*MAX($K9954,1)*IF($M9954="",T$7,$M9954)/100)</f>
        <v/>
      </c>
      <c r="U9954" s="84"/>
      <c r="V9954" s="88" t="str">
        <f>IF(OR(V$4="",V$4=0,V$5="",V$7=0,V$7="",V$8="",$L9954="",$L9954=0),"",layerCost(IF($N9954="",V$8,$N9954),V$4,V$5,$L9954)*MAX($K9954,1)*IF($M9954="",V$7,$M9954)/100)</f>
        <v/>
      </c>
      <c r="W9954" s="84"/>
      <c r="X9954" s="88" t="str">
        <f>IF(OR(X$4="",X$4=0,X$5="",X$7=0,X$7="",X$8="",$L9954="",$L9954=0),"",layerCost(IF($N9954="",X$8,$N9954),X$4,X$5,$L9954)*MAX($K9954,1)*IF($M9954="",X$7,$M9954)/100)</f>
        <v/>
      </c>
      <c r="Y9954" s="84"/>
      <c r="Z9954" s="88" t="str">
        <f>IF(OR(Z$4="",Z$4=0,Z$5="",Z$7=0,Z$7="",Z$8="",$L9954="",$L9954=0),"",layerCost(IF($N9954="",Z$8,$N9954),Z$4,Z$5,$L9954)*MAX($K9954,1)*IF($M9954="",Z$7,$M9954)/100)</f>
        <v/>
      </c>
    </row>
    <row r="9955" spans="16:26" x14ac:dyDescent="0.2">
      <c r="P9955" s="88" t="str">
        <f>IF(OR(P$4="",P$4=0,P$5="",P$7=0,P$7="",P$8="",$L9955="",$L9955=0),"",layerCost(IF($N9955="",P$8,$N9955),P$4,P$5,$L9955)*MAX($K9955,1)*IF($M9955="",P$7,$M9955)/100)</f>
        <v/>
      </c>
      <c r="Q9955" s="84"/>
      <c r="R9955" s="88" t="str">
        <f>IF(OR(R$4="",R$4=0,R$5="",R$7=0,R$7="",R$8="",$L9955="",$L9955=0),"",layerCost(IF($N9955="",R$8,$N9955),R$4,R$5,$L9955)*MAX($K9955,1)*IF($M9955="",R$7,$M9955)/100)</f>
        <v/>
      </c>
      <c r="S9955" s="84"/>
      <c r="T9955" s="88" t="str">
        <f>IF(OR(T$4="",T$4=0,T$5="",T$7=0,T$7="",T$8="",$L9955="",$L9955=0),"",layerCost(IF($N9955="",T$8,$N9955),T$4,T$5,$L9955)*MAX($K9955,1)*IF($M9955="",T$7,$M9955)/100)</f>
        <v/>
      </c>
      <c r="U9955" s="84"/>
      <c r="V9955" s="88" t="str">
        <f>IF(OR(V$4="",V$4=0,V$5="",V$7=0,V$7="",V$8="",$L9955="",$L9955=0),"",layerCost(IF($N9955="",V$8,$N9955),V$4,V$5,$L9955)*MAX($K9955,1)*IF($M9955="",V$7,$M9955)/100)</f>
        <v/>
      </c>
      <c r="W9955" s="84"/>
      <c r="X9955" s="88" t="str">
        <f>IF(OR(X$4="",X$4=0,X$5="",X$7=0,X$7="",X$8="",$L9955="",$L9955=0),"",layerCost(IF($N9955="",X$8,$N9955),X$4,X$5,$L9955)*MAX($K9955,1)*IF($M9955="",X$7,$M9955)/100)</f>
        <v/>
      </c>
      <c r="Y9955" s="84"/>
      <c r="Z9955" s="88" t="str">
        <f>IF(OR(Z$4="",Z$4=0,Z$5="",Z$7=0,Z$7="",Z$8="",$L9955="",$L9955=0),"",layerCost(IF($N9955="",Z$8,$N9955),Z$4,Z$5,$L9955)*MAX($K9955,1)*IF($M9955="",Z$7,$M9955)/100)</f>
        <v/>
      </c>
    </row>
    <row r="9956" spans="16:26" x14ac:dyDescent="0.2">
      <c r="P9956" s="88" t="str">
        <f>IF(OR(P$4="",P$4=0,P$5="",P$7=0,P$7="",P$8="",$L9956="",$L9956=0),"",layerCost(IF($N9956="",P$8,$N9956),P$4,P$5,$L9956)*MAX($K9956,1)*IF($M9956="",P$7,$M9956)/100)</f>
        <v/>
      </c>
      <c r="Q9956" s="84"/>
      <c r="R9956" s="88" t="str">
        <f>IF(OR(R$4="",R$4=0,R$5="",R$7=0,R$7="",R$8="",$L9956="",$L9956=0),"",layerCost(IF($N9956="",R$8,$N9956),R$4,R$5,$L9956)*MAX($K9956,1)*IF($M9956="",R$7,$M9956)/100)</f>
        <v/>
      </c>
      <c r="S9956" s="84"/>
      <c r="T9956" s="88" t="str">
        <f>IF(OR(T$4="",T$4=0,T$5="",T$7=0,T$7="",T$8="",$L9956="",$L9956=0),"",layerCost(IF($N9956="",T$8,$N9956),T$4,T$5,$L9956)*MAX($K9956,1)*IF($M9956="",T$7,$M9956)/100)</f>
        <v/>
      </c>
      <c r="U9956" s="84"/>
      <c r="V9956" s="88" t="str">
        <f>IF(OR(V$4="",V$4=0,V$5="",V$7=0,V$7="",V$8="",$L9956="",$L9956=0),"",layerCost(IF($N9956="",V$8,$N9956),V$4,V$5,$L9956)*MAX($K9956,1)*IF($M9956="",V$7,$M9956)/100)</f>
        <v/>
      </c>
      <c r="W9956" s="84"/>
      <c r="X9956" s="88" t="str">
        <f>IF(OR(X$4="",X$4=0,X$5="",X$7=0,X$7="",X$8="",$L9956="",$L9956=0),"",layerCost(IF($N9956="",X$8,$N9956),X$4,X$5,$L9956)*MAX($K9956,1)*IF($M9956="",X$7,$M9956)/100)</f>
        <v/>
      </c>
      <c r="Y9956" s="84"/>
      <c r="Z9956" s="88" t="str">
        <f>IF(OR(Z$4="",Z$4=0,Z$5="",Z$7=0,Z$7="",Z$8="",$L9956="",$L9956=0),"",layerCost(IF($N9956="",Z$8,$N9956),Z$4,Z$5,$L9956)*MAX($K9956,1)*IF($M9956="",Z$7,$M9956)/100)</f>
        <v/>
      </c>
    </row>
    <row r="9957" spans="16:26" x14ac:dyDescent="0.2">
      <c r="P9957" s="88" t="str">
        <f>IF(OR(P$4="",P$4=0,P$5="",P$7=0,P$7="",P$8="",$L9957="",$L9957=0),"",layerCost(IF($N9957="",P$8,$N9957),P$4,P$5,$L9957)*MAX($K9957,1)*IF($M9957="",P$7,$M9957)/100)</f>
        <v/>
      </c>
      <c r="Q9957" s="84"/>
      <c r="R9957" s="88" t="str">
        <f>IF(OR(R$4="",R$4=0,R$5="",R$7=0,R$7="",R$8="",$L9957="",$L9957=0),"",layerCost(IF($N9957="",R$8,$N9957),R$4,R$5,$L9957)*MAX($K9957,1)*IF($M9957="",R$7,$M9957)/100)</f>
        <v/>
      </c>
      <c r="S9957" s="84"/>
      <c r="T9957" s="88" t="str">
        <f>IF(OR(T$4="",T$4=0,T$5="",T$7=0,T$7="",T$8="",$L9957="",$L9957=0),"",layerCost(IF($N9957="",T$8,$N9957),T$4,T$5,$L9957)*MAX($K9957,1)*IF($M9957="",T$7,$M9957)/100)</f>
        <v/>
      </c>
      <c r="U9957" s="84"/>
      <c r="V9957" s="88" t="str">
        <f>IF(OR(V$4="",V$4=0,V$5="",V$7=0,V$7="",V$8="",$L9957="",$L9957=0),"",layerCost(IF($N9957="",V$8,$N9957),V$4,V$5,$L9957)*MAX($K9957,1)*IF($M9957="",V$7,$M9957)/100)</f>
        <v/>
      </c>
      <c r="W9957" s="84"/>
      <c r="X9957" s="88" t="str">
        <f>IF(OR(X$4="",X$4=0,X$5="",X$7=0,X$7="",X$8="",$L9957="",$L9957=0),"",layerCost(IF($N9957="",X$8,$N9957),X$4,X$5,$L9957)*MAX($K9957,1)*IF($M9957="",X$7,$M9957)/100)</f>
        <v/>
      </c>
      <c r="Y9957" s="84"/>
      <c r="Z9957" s="88" t="str">
        <f>IF(OR(Z$4="",Z$4=0,Z$5="",Z$7=0,Z$7="",Z$8="",$L9957="",$L9957=0),"",layerCost(IF($N9957="",Z$8,$N9957),Z$4,Z$5,$L9957)*MAX($K9957,1)*IF($M9957="",Z$7,$M9957)/100)</f>
        <v/>
      </c>
    </row>
    <row r="9958" spans="16:26" x14ac:dyDescent="0.2">
      <c r="P9958" s="88" t="str">
        <f>IF(OR(P$4="",P$4=0,P$5="",P$7=0,P$7="",P$8="",$L9958="",$L9958=0),"",layerCost(IF($N9958="",P$8,$N9958),P$4,P$5,$L9958)*MAX($K9958,1)*IF($M9958="",P$7,$M9958)/100)</f>
        <v/>
      </c>
      <c r="Q9958" s="84"/>
      <c r="R9958" s="88" t="str">
        <f>IF(OR(R$4="",R$4=0,R$5="",R$7=0,R$7="",R$8="",$L9958="",$L9958=0),"",layerCost(IF($N9958="",R$8,$N9958),R$4,R$5,$L9958)*MAX($K9958,1)*IF($M9958="",R$7,$M9958)/100)</f>
        <v/>
      </c>
      <c r="S9958" s="84"/>
      <c r="T9958" s="88" t="str">
        <f>IF(OR(T$4="",T$4=0,T$5="",T$7=0,T$7="",T$8="",$L9958="",$L9958=0),"",layerCost(IF($N9958="",T$8,$N9958),T$4,T$5,$L9958)*MAX($K9958,1)*IF($M9958="",T$7,$M9958)/100)</f>
        <v/>
      </c>
      <c r="U9958" s="84"/>
      <c r="V9958" s="88" t="str">
        <f>IF(OR(V$4="",V$4=0,V$5="",V$7=0,V$7="",V$8="",$L9958="",$L9958=0),"",layerCost(IF($N9958="",V$8,$N9958),V$4,V$5,$L9958)*MAX($K9958,1)*IF($M9958="",V$7,$M9958)/100)</f>
        <v/>
      </c>
      <c r="W9958" s="84"/>
      <c r="X9958" s="88" t="str">
        <f>IF(OR(X$4="",X$4=0,X$5="",X$7=0,X$7="",X$8="",$L9958="",$L9958=0),"",layerCost(IF($N9958="",X$8,$N9958),X$4,X$5,$L9958)*MAX($K9958,1)*IF($M9958="",X$7,$M9958)/100)</f>
        <v/>
      </c>
      <c r="Y9958" s="84"/>
      <c r="Z9958" s="88" t="str">
        <f>IF(OR(Z$4="",Z$4=0,Z$5="",Z$7=0,Z$7="",Z$8="",$L9958="",$L9958=0),"",layerCost(IF($N9958="",Z$8,$N9958),Z$4,Z$5,$L9958)*MAX($K9958,1)*IF($M9958="",Z$7,$M9958)/100)</f>
        <v/>
      </c>
    </row>
    <row r="9959" spans="16:26" x14ac:dyDescent="0.2">
      <c r="P9959" s="88" t="str">
        <f>IF(OR(P$4="",P$4=0,P$5="",P$7=0,P$7="",P$8="",$L9959="",$L9959=0),"",layerCost(IF($N9959="",P$8,$N9959),P$4,P$5,$L9959)*MAX($K9959,1)*IF($M9959="",P$7,$M9959)/100)</f>
        <v/>
      </c>
      <c r="Q9959" s="84"/>
      <c r="R9959" s="88" t="str">
        <f>IF(OR(R$4="",R$4=0,R$5="",R$7=0,R$7="",R$8="",$L9959="",$L9959=0),"",layerCost(IF($N9959="",R$8,$N9959),R$4,R$5,$L9959)*MAX($K9959,1)*IF($M9959="",R$7,$M9959)/100)</f>
        <v/>
      </c>
      <c r="S9959" s="84"/>
      <c r="T9959" s="88" t="str">
        <f>IF(OR(T$4="",T$4=0,T$5="",T$7=0,T$7="",T$8="",$L9959="",$L9959=0),"",layerCost(IF($N9959="",T$8,$N9959),T$4,T$5,$L9959)*MAX($K9959,1)*IF($M9959="",T$7,$M9959)/100)</f>
        <v/>
      </c>
      <c r="U9959" s="84"/>
      <c r="V9959" s="88" t="str">
        <f>IF(OR(V$4="",V$4=0,V$5="",V$7=0,V$7="",V$8="",$L9959="",$L9959=0),"",layerCost(IF($N9959="",V$8,$N9959),V$4,V$5,$L9959)*MAX($K9959,1)*IF($M9959="",V$7,$M9959)/100)</f>
        <v/>
      </c>
      <c r="W9959" s="84"/>
      <c r="X9959" s="88" t="str">
        <f>IF(OR(X$4="",X$4=0,X$5="",X$7=0,X$7="",X$8="",$L9959="",$L9959=0),"",layerCost(IF($N9959="",X$8,$N9959),X$4,X$5,$L9959)*MAX($K9959,1)*IF($M9959="",X$7,$M9959)/100)</f>
        <v/>
      </c>
      <c r="Y9959" s="84"/>
      <c r="Z9959" s="88" t="str">
        <f>IF(OR(Z$4="",Z$4=0,Z$5="",Z$7=0,Z$7="",Z$8="",$L9959="",$L9959=0),"",layerCost(IF($N9959="",Z$8,$N9959),Z$4,Z$5,$L9959)*MAX($K9959,1)*IF($M9959="",Z$7,$M9959)/100)</f>
        <v/>
      </c>
    </row>
    <row r="9960" spans="16:26" x14ac:dyDescent="0.2">
      <c r="P9960" s="88" t="str">
        <f>IF(OR(P$4="",P$4=0,P$5="",P$7=0,P$7="",P$8="",$L9960="",$L9960=0),"",layerCost(IF($N9960="",P$8,$N9960),P$4,P$5,$L9960)*MAX($K9960,1)*IF($M9960="",P$7,$M9960)/100)</f>
        <v/>
      </c>
      <c r="Q9960" s="84"/>
      <c r="R9960" s="88" t="str">
        <f>IF(OR(R$4="",R$4=0,R$5="",R$7=0,R$7="",R$8="",$L9960="",$L9960=0),"",layerCost(IF($N9960="",R$8,$N9960),R$4,R$5,$L9960)*MAX($K9960,1)*IF($M9960="",R$7,$M9960)/100)</f>
        <v/>
      </c>
      <c r="S9960" s="84"/>
      <c r="T9960" s="88" t="str">
        <f>IF(OR(T$4="",T$4=0,T$5="",T$7=0,T$7="",T$8="",$L9960="",$L9960=0),"",layerCost(IF($N9960="",T$8,$N9960),T$4,T$5,$L9960)*MAX($K9960,1)*IF($M9960="",T$7,$M9960)/100)</f>
        <v/>
      </c>
      <c r="U9960" s="84"/>
      <c r="V9960" s="88" t="str">
        <f>IF(OR(V$4="",V$4=0,V$5="",V$7=0,V$7="",V$8="",$L9960="",$L9960=0),"",layerCost(IF($N9960="",V$8,$N9960),V$4,V$5,$L9960)*MAX($K9960,1)*IF($M9960="",V$7,$M9960)/100)</f>
        <v/>
      </c>
      <c r="W9960" s="84"/>
      <c r="X9960" s="88" t="str">
        <f>IF(OR(X$4="",X$4=0,X$5="",X$7=0,X$7="",X$8="",$L9960="",$L9960=0),"",layerCost(IF($N9960="",X$8,$N9960),X$4,X$5,$L9960)*MAX($K9960,1)*IF($M9960="",X$7,$M9960)/100)</f>
        <v/>
      </c>
      <c r="Y9960" s="84"/>
      <c r="Z9960" s="88" t="str">
        <f>IF(OR(Z$4="",Z$4=0,Z$5="",Z$7=0,Z$7="",Z$8="",$L9960="",$L9960=0),"",layerCost(IF($N9960="",Z$8,$N9960),Z$4,Z$5,$L9960)*MAX($K9960,1)*IF($M9960="",Z$7,$M9960)/100)</f>
        <v/>
      </c>
    </row>
    <row r="9961" spans="16:26" x14ac:dyDescent="0.2">
      <c r="P9961" s="88" t="str">
        <f>IF(OR(P$4="",P$4=0,P$5="",P$7=0,P$7="",P$8="",$L9961="",$L9961=0),"",layerCost(IF($N9961="",P$8,$N9961),P$4,P$5,$L9961)*MAX($K9961,1)*IF($M9961="",P$7,$M9961)/100)</f>
        <v/>
      </c>
      <c r="Q9961" s="84"/>
      <c r="R9961" s="88" t="str">
        <f>IF(OR(R$4="",R$4=0,R$5="",R$7=0,R$7="",R$8="",$L9961="",$L9961=0),"",layerCost(IF($N9961="",R$8,$N9961),R$4,R$5,$L9961)*MAX($K9961,1)*IF($M9961="",R$7,$M9961)/100)</f>
        <v/>
      </c>
      <c r="S9961" s="84"/>
      <c r="T9961" s="88" t="str">
        <f>IF(OR(T$4="",T$4=0,T$5="",T$7=0,T$7="",T$8="",$L9961="",$L9961=0),"",layerCost(IF($N9961="",T$8,$N9961),T$4,T$5,$L9961)*MAX($K9961,1)*IF($M9961="",T$7,$M9961)/100)</f>
        <v/>
      </c>
      <c r="U9961" s="84"/>
      <c r="V9961" s="88" t="str">
        <f>IF(OR(V$4="",V$4=0,V$5="",V$7=0,V$7="",V$8="",$L9961="",$L9961=0),"",layerCost(IF($N9961="",V$8,$N9961),V$4,V$5,$L9961)*MAX($K9961,1)*IF($M9961="",V$7,$M9961)/100)</f>
        <v/>
      </c>
      <c r="W9961" s="84"/>
      <c r="X9961" s="88" t="str">
        <f>IF(OR(X$4="",X$4=0,X$5="",X$7=0,X$7="",X$8="",$L9961="",$L9961=0),"",layerCost(IF($N9961="",X$8,$N9961),X$4,X$5,$L9961)*MAX($K9961,1)*IF($M9961="",X$7,$M9961)/100)</f>
        <v/>
      </c>
      <c r="Y9961" s="84"/>
      <c r="Z9961" s="88" t="str">
        <f>IF(OR(Z$4="",Z$4=0,Z$5="",Z$7=0,Z$7="",Z$8="",$L9961="",$L9961=0),"",layerCost(IF($N9961="",Z$8,$N9961),Z$4,Z$5,$L9961)*MAX($K9961,1)*IF($M9961="",Z$7,$M9961)/100)</f>
        <v/>
      </c>
    </row>
    <row r="9962" spans="16:26" x14ac:dyDescent="0.2">
      <c r="P9962" s="88" t="str">
        <f>IF(OR(P$4="",P$4=0,P$5="",P$7=0,P$7="",P$8="",$L9962="",$L9962=0),"",layerCost(IF($N9962="",P$8,$N9962),P$4,P$5,$L9962)*MAX($K9962,1)*IF($M9962="",P$7,$M9962)/100)</f>
        <v/>
      </c>
      <c r="Q9962" s="84"/>
      <c r="R9962" s="88" t="str">
        <f>IF(OR(R$4="",R$4=0,R$5="",R$7=0,R$7="",R$8="",$L9962="",$L9962=0),"",layerCost(IF($N9962="",R$8,$N9962),R$4,R$5,$L9962)*MAX($K9962,1)*IF($M9962="",R$7,$M9962)/100)</f>
        <v/>
      </c>
      <c r="S9962" s="84"/>
      <c r="T9962" s="88" t="str">
        <f>IF(OR(T$4="",T$4=0,T$5="",T$7=0,T$7="",T$8="",$L9962="",$L9962=0),"",layerCost(IF($N9962="",T$8,$N9962),T$4,T$5,$L9962)*MAX($K9962,1)*IF($M9962="",T$7,$M9962)/100)</f>
        <v/>
      </c>
      <c r="U9962" s="84"/>
      <c r="V9962" s="88" t="str">
        <f>IF(OR(V$4="",V$4=0,V$5="",V$7=0,V$7="",V$8="",$L9962="",$L9962=0),"",layerCost(IF($N9962="",V$8,$N9962),V$4,V$5,$L9962)*MAX($K9962,1)*IF($M9962="",V$7,$M9962)/100)</f>
        <v/>
      </c>
      <c r="W9962" s="84"/>
      <c r="X9962" s="88" t="str">
        <f>IF(OR(X$4="",X$4=0,X$5="",X$7=0,X$7="",X$8="",$L9962="",$L9962=0),"",layerCost(IF($N9962="",X$8,$N9962),X$4,X$5,$L9962)*MAX($K9962,1)*IF($M9962="",X$7,$M9962)/100)</f>
        <v/>
      </c>
      <c r="Y9962" s="84"/>
      <c r="Z9962" s="88" t="str">
        <f>IF(OR(Z$4="",Z$4=0,Z$5="",Z$7=0,Z$7="",Z$8="",$L9962="",$L9962=0),"",layerCost(IF($N9962="",Z$8,$N9962),Z$4,Z$5,$L9962)*MAX($K9962,1)*IF($M9962="",Z$7,$M9962)/100)</f>
        <v/>
      </c>
    </row>
    <row r="9963" spans="16:26" x14ac:dyDescent="0.2">
      <c r="P9963" s="88" t="str">
        <f>IF(OR(P$4="",P$4=0,P$5="",P$7=0,P$7="",P$8="",$L9963="",$L9963=0),"",layerCost(IF($N9963="",P$8,$N9963),P$4,P$5,$L9963)*MAX($K9963,1)*IF($M9963="",P$7,$M9963)/100)</f>
        <v/>
      </c>
      <c r="Q9963" s="84"/>
      <c r="R9963" s="88" t="str">
        <f>IF(OR(R$4="",R$4=0,R$5="",R$7=0,R$7="",R$8="",$L9963="",$L9963=0),"",layerCost(IF($N9963="",R$8,$N9963),R$4,R$5,$L9963)*MAX($K9963,1)*IF($M9963="",R$7,$M9963)/100)</f>
        <v/>
      </c>
      <c r="S9963" s="84"/>
      <c r="T9963" s="88" t="str">
        <f>IF(OR(T$4="",T$4=0,T$5="",T$7=0,T$7="",T$8="",$L9963="",$L9963=0),"",layerCost(IF($N9963="",T$8,$N9963),T$4,T$5,$L9963)*MAX($K9963,1)*IF($M9963="",T$7,$M9963)/100)</f>
        <v/>
      </c>
      <c r="U9963" s="84"/>
      <c r="V9963" s="88" t="str">
        <f>IF(OR(V$4="",V$4=0,V$5="",V$7=0,V$7="",V$8="",$L9963="",$L9963=0),"",layerCost(IF($N9963="",V$8,$N9963),V$4,V$5,$L9963)*MAX($K9963,1)*IF($M9963="",V$7,$M9963)/100)</f>
        <v/>
      </c>
      <c r="W9963" s="84"/>
      <c r="X9963" s="88" t="str">
        <f>IF(OR(X$4="",X$4=0,X$5="",X$7=0,X$7="",X$8="",$L9963="",$L9963=0),"",layerCost(IF($N9963="",X$8,$N9963),X$4,X$5,$L9963)*MAX($K9963,1)*IF($M9963="",X$7,$M9963)/100)</f>
        <v/>
      </c>
      <c r="Y9963" s="84"/>
      <c r="Z9963" s="88" t="str">
        <f>IF(OR(Z$4="",Z$4=0,Z$5="",Z$7=0,Z$7="",Z$8="",$L9963="",$L9963=0),"",layerCost(IF($N9963="",Z$8,$N9963),Z$4,Z$5,$L9963)*MAX($K9963,1)*IF($M9963="",Z$7,$M9963)/100)</f>
        <v/>
      </c>
    </row>
    <row r="9964" spans="16:26" x14ac:dyDescent="0.2">
      <c r="P9964" s="88" t="str">
        <f>IF(OR(P$4="",P$4=0,P$5="",P$7=0,P$7="",P$8="",$L9964="",$L9964=0),"",layerCost(IF($N9964="",P$8,$N9964),P$4,P$5,$L9964)*MAX($K9964,1)*IF($M9964="",P$7,$M9964)/100)</f>
        <v/>
      </c>
      <c r="Q9964" s="84"/>
      <c r="R9964" s="88" t="str">
        <f>IF(OR(R$4="",R$4=0,R$5="",R$7=0,R$7="",R$8="",$L9964="",$L9964=0),"",layerCost(IF($N9964="",R$8,$N9964),R$4,R$5,$L9964)*MAX($K9964,1)*IF($M9964="",R$7,$M9964)/100)</f>
        <v/>
      </c>
      <c r="S9964" s="84"/>
      <c r="T9964" s="88" t="str">
        <f>IF(OR(T$4="",T$4=0,T$5="",T$7=0,T$7="",T$8="",$L9964="",$L9964=0),"",layerCost(IF($N9964="",T$8,$N9964),T$4,T$5,$L9964)*MAX($K9964,1)*IF($M9964="",T$7,$M9964)/100)</f>
        <v/>
      </c>
      <c r="U9964" s="84"/>
      <c r="V9964" s="88" t="str">
        <f>IF(OR(V$4="",V$4=0,V$5="",V$7=0,V$7="",V$8="",$L9964="",$L9964=0),"",layerCost(IF($N9964="",V$8,$N9964),V$4,V$5,$L9964)*MAX($K9964,1)*IF($M9964="",V$7,$M9964)/100)</f>
        <v/>
      </c>
      <c r="W9964" s="84"/>
      <c r="X9964" s="88" t="str">
        <f>IF(OR(X$4="",X$4=0,X$5="",X$7=0,X$7="",X$8="",$L9964="",$L9964=0),"",layerCost(IF($N9964="",X$8,$N9964),X$4,X$5,$L9964)*MAX($K9964,1)*IF($M9964="",X$7,$M9964)/100)</f>
        <v/>
      </c>
      <c r="Y9964" s="84"/>
      <c r="Z9964" s="88" t="str">
        <f>IF(OR(Z$4="",Z$4=0,Z$5="",Z$7=0,Z$7="",Z$8="",$L9964="",$L9964=0),"",layerCost(IF($N9964="",Z$8,$N9964),Z$4,Z$5,$L9964)*MAX($K9964,1)*IF($M9964="",Z$7,$M9964)/100)</f>
        <v/>
      </c>
    </row>
    <row r="9965" spans="16:26" x14ac:dyDescent="0.2">
      <c r="P9965" s="88" t="str">
        <f>IF(OR(P$4="",P$4=0,P$5="",P$7=0,P$7="",P$8="",$L9965="",$L9965=0),"",layerCost(IF($N9965="",P$8,$N9965),P$4,P$5,$L9965)*MAX($K9965,1)*IF($M9965="",P$7,$M9965)/100)</f>
        <v/>
      </c>
      <c r="Q9965" s="84"/>
      <c r="R9965" s="88" t="str">
        <f>IF(OR(R$4="",R$4=0,R$5="",R$7=0,R$7="",R$8="",$L9965="",$L9965=0),"",layerCost(IF($N9965="",R$8,$N9965),R$4,R$5,$L9965)*MAX($K9965,1)*IF($M9965="",R$7,$M9965)/100)</f>
        <v/>
      </c>
      <c r="S9965" s="84"/>
      <c r="T9965" s="88" t="str">
        <f>IF(OR(T$4="",T$4=0,T$5="",T$7=0,T$7="",T$8="",$L9965="",$L9965=0),"",layerCost(IF($N9965="",T$8,$N9965),T$4,T$5,$L9965)*MAX($K9965,1)*IF($M9965="",T$7,$M9965)/100)</f>
        <v/>
      </c>
      <c r="U9965" s="84"/>
      <c r="V9965" s="88" t="str">
        <f>IF(OR(V$4="",V$4=0,V$5="",V$7=0,V$7="",V$8="",$L9965="",$L9965=0),"",layerCost(IF($N9965="",V$8,$N9965),V$4,V$5,$L9965)*MAX($K9965,1)*IF($M9965="",V$7,$M9965)/100)</f>
        <v/>
      </c>
      <c r="W9965" s="84"/>
      <c r="X9965" s="88" t="str">
        <f>IF(OR(X$4="",X$4=0,X$5="",X$7=0,X$7="",X$8="",$L9965="",$L9965=0),"",layerCost(IF($N9965="",X$8,$N9965),X$4,X$5,$L9965)*MAX($K9965,1)*IF($M9965="",X$7,$M9965)/100)</f>
        <v/>
      </c>
      <c r="Y9965" s="84"/>
      <c r="Z9965" s="88" t="str">
        <f>IF(OR(Z$4="",Z$4=0,Z$5="",Z$7=0,Z$7="",Z$8="",$L9965="",$L9965=0),"",layerCost(IF($N9965="",Z$8,$N9965),Z$4,Z$5,$L9965)*MAX($K9965,1)*IF($M9965="",Z$7,$M9965)/100)</f>
        <v/>
      </c>
    </row>
    <row r="9966" spans="16:26" x14ac:dyDescent="0.2">
      <c r="P9966" s="88" t="str">
        <f>IF(OR(P$4="",P$4=0,P$5="",P$7=0,P$7="",P$8="",$L9966="",$L9966=0),"",layerCost(IF($N9966="",P$8,$N9966),P$4,P$5,$L9966)*MAX($K9966,1)*IF($M9966="",P$7,$M9966)/100)</f>
        <v/>
      </c>
      <c r="Q9966" s="84"/>
      <c r="R9966" s="88" t="str">
        <f>IF(OR(R$4="",R$4=0,R$5="",R$7=0,R$7="",R$8="",$L9966="",$L9966=0),"",layerCost(IF($N9966="",R$8,$N9966),R$4,R$5,$L9966)*MAX($K9966,1)*IF($M9966="",R$7,$M9966)/100)</f>
        <v/>
      </c>
      <c r="S9966" s="84"/>
      <c r="T9966" s="88" t="str">
        <f>IF(OR(T$4="",T$4=0,T$5="",T$7=0,T$7="",T$8="",$L9966="",$L9966=0),"",layerCost(IF($N9966="",T$8,$N9966),T$4,T$5,$L9966)*MAX($K9966,1)*IF($M9966="",T$7,$M9966)/100)</f>
        <v/>
      </c>
      <c r="U9966" s="84"/>
      <c r="V9966" s="88" t="str">
        <f>IF(OR(V$4="",V$4=0,V$5="",V$7=0,V$7="",V$8="",$L9966="",$L9966=0),"",layerCost(IF($N9966="",V$8,$N9966),V$4,V$5,$L9966)*MAX($K9966,1)*IF($M9966="",V$7,$M9966)/100)</f>
        <v/>
      </c>
      <c r="W9966" s="84"/>
      <c r="X9966" s="88" t="str">
        <f>IF(OR(X$4="",X$4=0,X$5="",X$7=0,X$7="",X$8="",$L9966="",$L9966=0),"",layerCost(IF($N9966="",X$8,$N9966),X$4,X$5,$L9966)*MAX($K9966,1)*IF($M9966="",X$7,$M9966)/100)</f>
        <v/>
      </c>
      <c r="Y9966" s="84"/>
      <c r="Z9966" s="88" t="str">
        <f>IF(OR(Z$4="",Z$4=0,Z$5="",Z$7=0,Z$7="",Z$8="",$L9966="",$L9966=0),"",layerCost(IF($N9966="",Z$8,$N9966),Z$4,Z$5,$L9966)*MAX($K9966,1)*IF($M9966="",Z$7,$M9966)/100)</f>
        <v/>
      </c>
    </row>
    <row r="9967" spans="16:26" x14ac:dyDescent="0.2">
      <c r="P9967" s="88" t="str">
        <f>IF(OR(P$4="",P$4=0,P$5="",P$7=0,P$7="",P$8="",$L9967="",$L9967=0),"",layerCost(IF($N9967="",P$8,$N9967),P$4,P$5,$L9967)*MAX($K9967,1)*IF($M9967="",P$7,$M9967)/100)</f>
        <v/>
      </c>
      <c r="Q9967" s="84"/>
      <c r="R9967" s="88" t="str">
        <f>IF(OR(R$4="",R$4=0,R$5="",R$7=0,R$7="",R$8="",$L9967="",$L9967=0),"",layerCost(IF($N9967="",R$8,$N9967),R$4,R$5,$L9967)*MAX($K9967,1)*IF($M9967="",R$7,$M9967)/100)</f>
        <v/>
      </c>
      <c r="S9967" s="84"/>
      <c r="T9967" s="88" t="str">
        <f>IF(OR(T$4="",T$4=0,T$5="",T$7=0,T$7="",T$8="",$L9967="",$L9967=0),"",layerCost(IF($N9967="",T$8,$N9967),T$4,T$5,$L9967)*MAX($K9967,1)*IF($M9967="",T$7,$M9967)/100)</f>
        <v/>
      </c>
      <c r="U9967" s="84"/>
      <c r="V9967" s="88" t="str">
        <f>IF(OR(V$4="",V$4=0,V$5="",V$7=0,V$7="",V$8="",$L9967="",$L9967=0),"",layerCost(IF($N9967="",V$8,$N9967),V$4,V$5,$L9967)*MAX($K9967,1)*IF($M9967="",V$7,$M9967)/100)</f>
        <v/>
      </c>
      <c r="W9967" s="84"/>
      <c r="X9967" s="88" t="str">
        <f>IF(OR(X$4="",X$4=0,X$5="",X$7=0,X$7="",X$8="",$L9967="",$L9967=0),"",layerCost(IF($N9967="",X$8,$N9967),X$4,X$5,$L9967)*MAX($K9967,1)*IF($M9967="",X$7,$M9967)/100)</f>
        <v/>
      </c>
      <c r="Y9967" s="84"/>
      <c r="Z9967" s="88" t="str">
        <f>IF(OR(Z$4="",Z$4=0,Z$5="",Z$7=0,Z$7="",Z$8="",$L9967="",$L9967=0),"",layerCost(IF($N9967="",Z$8,$N9967),Z$4,Z$5,$L9967)*MAX($K9967,1)*IF($M9967="",Z$7,$M9967)/100)</f>
        <v/>
      </c>
    </row>
    <row r="9968" spans="16:26" x14ac:dyDescent="0.2">
      <c r="P9968" s="88" t="str">
        <f>IF(OR(P$4="",P$4=0,P$5="",P$7=0,P$7="",P$8="",$L9968="",$L9968=0),"",layerCost(IF($N9968="",P$8,$N9968),P$4,P$5,$L9968)*MAX($K9968,1)*IF($M9968="",P$7,$M9968)/100)</f>
        <v/>
      </c>
      <c r="Q9968" s="84"/>
      <c r="R9968" s="88" t="str">
        <f>IF(OR(R$4="",R$4=0,R$5="",R$7=0,R$7="",R$8="",$L9968="",$L9968=0),"",layerCost(IF($N9968="",R$8,$N9968),R$4,R$5,$L9968)*MAX($K9968,1)*IF($M9968="",R$7,$M9968)/100)</f>
        <v/>
      </c>
      <c r="S9968" s="84"/>
      <c r="T9968" s="88" t="str">
        <f>IF(OR(T$4="",T$4=0,T$5="",T$7=0,T$7="",T$8="",$L9968="",$L9968=0),"",layerCost(IF($N9968="",T$8,$N9968),T$4,T$5,$L9968)*MAX($K9968,1)*IF($M9968="",T$7,$M9968)/100)</f>
        <v/>
      </c>
      <c r="U9968" s="84"/>
      <c r="V9968" s="88" t="str">
        <f>IF(OR(V$4="",V$4=0,V$5="",V$7=0,V$7="",V$8="",$L9968="",$L9968=0),"",layerCost(IF($N9968="",V$8,$N9968),V$4,V$5,$L9968)*MAX($K9968,1)*IF($M9968="",V$7,$M9968)/100)</f>
        <v/>
      </c>
      <c r="W9968" s="84"/>
      <c r="X9968" s="88" t="str">
        <f>IF(OR(X$4="",X$4=0,X$5="",X$7=0,X$7="",X$8="",$L9968="",$L9968=0),"",layerCost(IF($N9968="",X$8,$N9968),X$4,X$5,$L9968)*MAX($K9968,1)*IF($M9968="",X$7,$M9968)/100)</f>
        <v/>
      </c>
      <c r="Y9968" s="84"/>
      <c r="Z9968" s="88" t="str">
        <f>IF(OR(Z$4="",Z$4=0,Z$5="",Z$7=0,Z$7="",Z$8="",$L9968="",$L9968=0),"",layerCost(IF($N9968="",Z$8,$N9968),Z$4,Z$5,$L9968)*MAX($K9968,1)*IF($M9968="",Z$7,$M9968)/100)</f>
        <v/>
      </c>
    </row>
    <row r="9969" spans="16:26" x14ac:dyDescent="0.2">
      <c r="P9969" s="88" t="str">
        <f>IF(OR(P$4="",P$4=0,P$5="",P$7=0,P$7="",P$8="",$L9969="",$L9969=0),"",layerCost(IF($N9969="",P$8,$N9969),P$4,P$5,$L9969)*MAX($K9969,1)*IF($M9969="",P$7,$M9969)/100)</f>
        <v/>
      </c>
      <c r="Q9969" s="84"/>
      <c r="R9969" s="88" t="str">
        <f>IF(OR(R$4="",R$4=0,R$5="",R$7=0,R$7="",R$8="",$L9969="",$L9969=0),"",layerCost(IF($N9969="",R$8,$N9969),R$4,R$5,$L9969)*MAX($K9969,1)*IF($M9969="",R$7,$M9969)/100)</f>
        <v/>
      </c>
      <c r="S9969" s="84"/>
      <c r="T9969" s="88" t="str">
        <f>IF(OR(T$4="",T$4=0,T$5="",T$7=0,T$7="",T$8="",$L9969="",$L9969=0),"",layerCost(IF($N9969="",T$8,$N9969),T$4,T$5,$L9969)*MAX($K9969,1)*IF($M9969="",T$7,$M9969)/100)</f>
        <v/>
      </c>
      <c r="U9969" s="84"/>
      <c r="V9969" s="88" t="str">
        <f>IF(OR(V$4="",V$4=0,V$5="",V$7=0,V$7="",V$8="",$L9969="",$L9969=0),"",layerCost(IF($N9969="",V$8,$N9969),V$4,V$5,$L9969)*MAX($K9969,1)*IF($M9969="",V$7,$M9969)/100)</f>
        <v/>
      </c>
      <c r="W9969" s="84"/>
      <c r="X9969" s="88" t="str">
        <f>IF(OR(X$4="",X$4=0,X$5="",X$7=0,X$7="",X$8="",$L9969="",$L9969=0),"",layerCost(IF($N9969="",X$8,$N9969),X$4,X$5,$L9969)*MAX($K9969,1)*IF($M9969="",X$7,$M9969)/100)</f>
        <v/>
      </c>
      <c r="Y9969" s="84"/>
      <c r="Z9969" s="88" t="str">
        <f>IF(OR(Z$4="",Z$4=0,Z$5="",Z$7=0,Z$7="",Z$8="",$L9969="",$L9969=0),"",layerCost(IF($N9969="",Z$8,$N9969),Z$4,Z$5,$L9969)*MAX($K9969,1)*IF($M9969="",Z$7,$M9969)/100)</f>
        <v/>
      </c>
    </row>
    <row r="9970" spans="16:26" x14ac:dyDescent="0.2">
      <c r="P9970" s="88" t="str">
        <f>IF(OR(P$4="",P$4=0,P$5="",P$7=0,P$7="",P$8="",$L9970="",$L9970=0),"",layerCost(IF($N9970="",P$8,$N9970),P$4,P$5,$L9970)*MAX($K9970,1)*IF($M9970="",P$7,$M9970)/100)</f>
        <v/>
      </c>
      <c r="Q9970" s="84"/>
      <c r="R9970" s="88" t="str">
        <f>IF(OR(R$4="",R$4=0,R$5="",R$7=0,R$7="",R$8="",$L9970="",$L9970=0),"",layerCost(IF($N9970="",R$8,$N9970),R$4,R$5,$L9970)*MAX($K9970,1)*IF($M9970="",R$7,$M9970)/100)</f>
        <v/>
      </c>
      <c r="S9970" s="84"/>
      <c r="T9970" s="88" t="str">
        <f>IF(OR(T$4="",T$4=0,T$5="",T$7=0,T$7="",T$8="",$L9970="",$L9970=0),"",layerCost(IF($N9970="",T$8,$N9970),T$4,T$5,$L9970)*MAX($K9970,1)*IF($M9970="",T$7,$M9970)/100)</f>
        <v/>
      </c>
      <c r="U9970" s="84"/>
      <c r="V9970" s="88" t="str">
        <f>IF(OR(V$4="",V$4=0,V$5="",V$7=0,V$7="",V$8="",$L9970="",$L9970=0),"",layerCost(IF($N9970="",V$8,$N9970),V$4,V$5,$L9970)*MAX($K9970,1)*IF($M9970="",V$7,$M9970)/100)</f>
        <v/>
      </c>
      <c r="W9970" s="84"/>
      <c r="X9970" s="88" t="str">
        <f>IF(OR(X$4="",X$4=0,X$5="",X$7=0,X$7="",X$8="",$L9970="",$L9970=0),"",layerCost(IF($N9970="",X$8,$N9970),X$4,X$5,$L9970)*MAX($K9970,1)*IF($M9970="",X$7,$M9970)/100)</f>
        <v/>
      </c>
      <c r="Y9970" s="84"/>
      <c r="Z9970" s="88" t="str">
        <f>IF(OR(Z$4="",Z$4=0,Z$5="",Z$7=0,Z$7="",Z$8="",$L9970="",$L9970=0),"",layerCost(IF($N9970="",Z$8,$N9970),Z$4,Z$5,$L9970)*MAX($K9970,1)*IF($M9970="",Z$7,$M9970)/100)</f>
        <v/>
      </c>
    </row>
    <row r="9971" spans="16:26" x14ac:dyDescent="0.2">
      <c r="P9971" s="88" t="str">
        <f>IF(OR(P$4="",P$4=0,P$5="",P$7=0,P$7="",P$8="",$L9971="",$L9971=0),"",layerCost(IF($N9971="",P$8,$N9971),P$4,P$5,$L9971)*MAX($K9971,1)*IF($M9971="",P$7,$M9971)/100)</f>
        <v/>
      </c>
      <c r="Q9971" s="84"/>
      <c r="R9971" s="88" t="str">
        <f>IF(OR(R$4="",R$4=0,R$5="",R$7=0,R$7="",R$8="",$L9971="",$L9971=0),"",layerCost(IF($N9971="",R$8,$N9971),R$4,R$5,$L9971)*MAX($K9971,1)*IF($M9971="",R$7,$M9971)/100)</f>
        <v/>
      </c>
      <c r="S9971" s="84"/>
      <c r="T9971" s="88" t="str">
        <f>IF(OR(T$4="",T$4=0,T$5="",T$7=0,T$7="",T$8="",$L9971="",$L9971=0),"",layerCost(IF($N9971="",T$8,$N9971),T$4,T$5,$L9971)*MAX($K9971,1)*IF($M9971="",T$7,$M9971)/100)</f>
        <v/>
      </c>
      <c r="U9971" s="84"/>
      <c r="V9971" s="88" t="str">
        <f>IF(OR(V$4="",V$4=0,V$5="",V$7=0,V$7="",V$8="",$L9971="",$L9971=0),"",layerCost(IF($N9971="",V$8,$N9971),V$4,V$5,$L9971)*MAX($K9971,1)*IF($M9971="",V$7,$M9971)/100)</f>
        <v/>
      </c>
      <c r="W9971" s="84"/>
      <c r="X9971" s="88" t="str">
        <f>IF(OR(X$4="",X$4=0,X$5="",X$7=0,X$7="",X$8="",$L9971="",$L9971=0),"",layerCost(IF($N9971="",X$8,$N9971),X$4,X$5,$L9971)*MAX($K9971,1)*IF($M9971="",X$7,$M9971)/100)</f>
        <v/>
      </c>
      <c r="Y9971" s="84"/>
      <c r="Z9971" s="88" t="str">
        <f>IF(OR(Z$4="",Z$4=0,Z$5="",Z$7=0,Z$7="",Z$8="",$L9971="",$L9971=0),"",layerCost(IF($N9971="",Z$8,$N9971),Z$4,Z$5,$L9971)*MAX($K9971,1)*IF($M9971="",Z$7,$M9971)/100)</f>
        <v/>
      </c>
    </row>
    <row r="9972" spans="16:26" x14ac:dyDescent="0.2">
      <c r="P9972" s="88" t="str">
        <f>IF(OR(P$4="",P$4=0,P$5="",P$7=0,P$7="",P$8="",$L9972="",$L9972=0),"",layerCost(IF($N9972="",P$8,$N9972),P$4,P$5,$L9972)*MAX($K9972,1)*IF($M9972="",P$7,$M9972)/100)</f>
        <v/>
      </c>
      <c r="Q9972" s="84"/>
      <c r="R9972" s="88" t="str">
        <f>IF(OR(R$4="",R$4=0,R$5="",R$7=0,R$7="",R$8="",$L9972="",$L9972=0),"",layerCost(IF($N9972="",R$8,$N9972),R$4,R$5,$L9972)*MAX($K9972,1)*IF($M9972="",R$7,$M9972)/100)</f>
        <v/>
      </c>
      <c r="S9972" s="84"/>
      <c r="T9972" s="88" t="str">
        <f>IF(OR(T$4="",T$4=0,T$5="",T$7=0,T$7="",T$8="",$L9972="",$L9972=0),"",layerCost(IF($N9972="",T$8,$N9972),T$4,T$5,$L9972)*MAX($K9972,1)*IF($M9972="",T$7,$M9972)/100)</f>
        <v/>
      </c>
      <c r="U9972" s="84"/>
      <c r="V9972" s="88" t="str">
        <f>IF(OR(V$4="",V$4=0,V$5="",V$7=0,V$7="",V$8="",$L9972="",$L9972=0),"",layerCost(IF($N9972="",V$8,$N9972),V$4,V$5,$L9972)*MAX($K9972,1)*IF($M9972="",V$7,$M9972)/100)</f>
        <v/>
      </c>
      <c r="W9972" s="84"/>
      <c r="X9972" s="88" t="str">
        <f>IF(OR(X$4="",X$4=0,X$5="",X$7=0,X$7="",X$8="",$L9972="",$L9972=0),"",layerCost(IF($N9972="",X$8,$N9972),X$4,X$5,$L9972)*MAX($K9972,1)*IF($M9972="",X$7,$M9972)/100)</f>
        <v/>
      </c>
      <c r="Y9972" s="84"/>
      <c r="Z9972" s="88" t="str">
        <f>IF(OR(Z$4="",Z$4=0,Z$5="",Z$7=0,Z$7="",Z$8="",$L9972="",$L9972=0),"",layerCost(IF($N9972="",Z$8,$N9972),Z$4,Z$5,$L9972)*MAX($K9972,1)*IF($M9972="",Z$7,$M9972)/100)</f>
        <v/>
      </c>
    </row>
    <row r="9973" spans="16:26" x14ac:dyDescent="0.2">
      <c r="P9973" s="88" t="str">
        <f>IF(OR(P$4="",P$4=0,P$5="",P$7=0,P$7="",P$8="",$L9973="",$L9973=0),"",layerCost(IF($N9973="",P$8,$N9973),P$4,P$5,$L9973)*MAX($K9973,1)*IF($M9973="",P$7,$M9973)/100)</f>
        <v/>
      </c>
      <c r="Q9973" s="84"/>
      <c r="R9973" s="88" t="str">
        <f>IF(OR(R$4="",R$4=0,R$5="",R$7=0,R$7="",R$8="",$L9973="",$L9973=0),"",layerCost(IF($N9973="",R$8,$N9973),R$4,R$5,$L9973)*MAX($K9973,1)*IF($M9973="",R$7,$M9973)/100)</f>
        <v/>
      </c>
      <c r="S9973" s="84"/>
      <c r="T9973" s="88" t="str">
        <f>IF(OR(T$4="",T$4=0,T$5="",T$7=0,T$7="",T$8="",$L9973="",$L9973=0),"",layerCost(IF($N9973="",T$8,$N9973),T$4,T$5,$L9973)*MAX($K9973,1)*IF($M9973="",T$7,$M9973)/100)</f>
        <v/>
      </c>
      <c r="U9973" s="84"/>
      <c r="V9973" s="88" t="str">
        <f>IF(OR(V$4="",V$4=0,V$5="",V$7=0,V$7="",V$8="",$L9973="",$L9973=0),"",layerCost(IF($N9973="",V$8,$N9973),V$4,V$5,$L9973)*MAX($K9973,1)*IF($M9973="",V$7,$M9973)/100)</f>
        <v/>
      </c>
      <c r="W9973" s="84"/>
      <c r="X9973" s="88" t="str">
        <f>IF(OR(X$4="",X$4=0,X$5="",X$7=0,X$7="",X$8="",$L9973="",$L9973=0),"",layerCost(IF($N9973="",X$8,$N9973),X$4,X$5,$L9973)*MAX($K9973,1)*IF($M9973="",X$7,$M9973)/100)</f>
        <v/>
      </c>
      <c r="Y9973" s="84"/>
      <c r="Z9973" s="88" t="str">
        <f>IF(OR(Z$4="",Z$4=0,Z$5="",Z$7=0,Z$7="",Z$8="",$L9973="",$L9973=0),"",layerCost(IF($N9973="",Z$8,$N9973),Z$4,Z$5,$L9973)*MAX($K9973,1)*IF($M9973="",Z$7,$M9973)/100)</f>
        <v/>
      </c>
    </row>
    <row r="9974" spans="16:26" x14ac:dyDescent="0.2">
      <c r="P9974" s="88" t="str">
        <f>IF(OR(P$4="",P$4=0,P$5="",P$7=0,P$7="",P$8="",$L9974="",$L9974=0),"",layerCost(IF($N9974="",P$8,$N9974),P$4,P$5,$L9974)*MAX($K9974,1)*IF($M9974="",P$7,$M9974)/100)</f>
        <v/>
      </c>
      <c r="Q9974" s="84"/>
      <c r="R9974" s="88" t="str">
        <f>IF(OR(R$4="",R$4=0,R$5="",R$7=0,R$7="",R$8="",$L9974="",$L9974=0),"",layerCost(IF($N9974="",R$8,$N9974),R$4,R$5,$L9974)*MAX($K9974,1)*IF($M9974="",R$7,$M9974)/100)</f>
        <v/>
      </c>
      <c r="S9974" s="84"/>
      <c r="T9974" s="88" t="str">
        <f>IF(OR(T$4="",T$4=0,T$5="",T$7=0,T$7="",T$8="",$L9974="",$L9974=0),"",layerCost(IF($N9974="",T$8,$N9974),T$4,T$5,$L9974)*MAX($K9974,1)*IF($M9974="",T$7,$M9974)/100)</f>
        <v/>
      </c>
      <c r="U9974" s="84"/>
      <c r="V9974" s="88" t="str">
        <f>IF(OR(V$4="",V$4=0,V$5="",V$7=0,V$7="",V$8="",$L9974="",$L9974=0),"",layerCost(IF($N9974="",V$8,$N9974),V$4,V$5,$L9974)*MAX($K9974,1)*IF($M9974="",V$7,$M9974)/100)</f>
        <v/>
      </c>
      <c r="W9974" s="84"/>
      <c r="X9974" s="88" t="str">
        <f>IF(OR(X$4="",X$4=0,X$5="",X$7=0,X$7="",X$8="",$L9974="",$L9974=0),"",layerCost(IF($N9974="",X$8,$N9974),X$4,X$5,$L9974)*MAX($K9974,1)*IF($M9974="",X$7,$M9974)/100)</f>
        <v/>
      </c>
      <c r="Y9974" s="84"/>
      <c r="Z9974" s="88" t="str">
        <f>IF(OR(Z$4="",Z$4=0,Z$5="",Z$7=0,Z$7="",Z$8="",$L9974="",$L9974=0),"",layerCost(IF($N9974="",Z$8,$N9974),Z$4,Z$5,$L9974)*MAX($K9974,1)*IF($M9974="",Z$7,$M9974)/100)</f>
        <v/>
      </c>
    </row>
    <row r="9975" spans="16:26" x14ac:dyDescent="0.2">
      <c r="P9975" s="88" t="str">
        <f>IF(OR(P$4="",P$4=0,P$5="",P$7=0,P$7="",P$8="",$L9975="",$L9975=0),"",layerCost(IF($N9975="",P$8,$N9975),P$4,P$5,$L9975)*MAX($K9975,1)*IF($M9975="",P$7,$M9975)/100)</f>
        <v/>
      </c>
      <c r="Q9975" s="84"/>
      <c r="R9975" s="88" t="str">
        <f>IF(OR(R$4="",R$4=0,R$5="",R$7=0,R$7="",R$8="",$L9975="",$L9975=0),"",layerCost(IF($N9975="",R$8,$N9975),R$4,R$5,$L9975)*MAX($K9975,1)*IF($M9975="",R$7,$M9975)/100)</f>
        <v/>
      </c>
      <c r="S9975" s="84"/>
      <c r="T9975" s="88" t="str">
        <f>IF(OR(T$4="",T$4=0,T$5="",T$7=0,T$7="",T$8="",$L9975="",$L9975=0),"",layerCost(IF($N9975="",T$8,$N9975),T$4,T$5,$L9975)*MAX($K9975,1)*IF($M9975="",T$7,$M9975)/100)</f>
        <v/>
      </c>
      <c r="U9975" s="84"/>
      <c r="V9975" s="88" t="str">
        <f>IF(OR(V$4="",V$4=0,V$5="",V$7=0,V$7="",V$8="",$L9975="",$L9975=0),"",layerCost(IF($N9975="",V$8,$N9975),V$4,V$5,$L9975)*MAX($K9975,1)*IF($M9975="",V$7,$M9975)/100)</f>
        <v/>
      </c>
      <c r="W9975" s="84"/>
      <c r="X9975" s="88" t="str">
        <f>IF(OR(X$4="",X$4=0,X$5="",X$7=0,X$7="",X$8="",$L9975="",$L9975=0),"",layerCost(IF($N9975="",X$8,$N9975),X$4,X$5,$L9975)*MAX($K9975,1)*IF($M9975="",X$7,$M9975)/100)</f>
        <v/>
      </c>
      <c r="Y9975" s="84"/>
      <c r="Z9975" s="88" t="str">
        <f>IF(OR(Z$4="",Z$4=0,Z$5="",Z$7=0,Z$7="",Z$8="",$L9975="",$L9975=0),"",layerCost(IF($N9975="",Z$8,$N9975),Z$4,Z$5,$L9975)*MAX($K9975,1)*IF($M9975="",Z$7,$M9975)/100)</f>
        <v/>
      </c>
    </row>
    <row r="9976" spans="16:26" x14ac:dyDescent="0.2">
      <c r="P9976" s="88" t="str">
        <f>IF(OR(P$4="",P$4=0,P$5="",P$7=0,P$7="",P$8="",$L9976="",$L9976=0),"",layerCost(IF($N9976="",P$8,$N9976),P$4,P$5,$L9976)*MAX($K9976,1)*IF($M9976="",P$7,$M9976)/100)</f>
        <v/>
      </c>
      <c r="Q9976" s="84"/>
      <c r="R9976" s="88" t="str">
        <f>IF(OR(R$4="",R$4=0,R$5="",R$7=0,R$7="",R$8="",$L9976="",$L9976=0),"",layerCost(IF($N9976="",R$8,$N9976),R$4,R$5,$L9976)*MAX($K9976,1)*IF($M9976="",R$7,$M9976)/100)</f>
        <v/>
      </c>
      <c r="S9976" s="84"/>
      <c r="T9976" s="88" t="str">
        <f>IF(OR(T$4="",T$4=0,T$5="",T$7=0,T$7="",T$8="",$L9976="",$L9976=0),"",layerCost(IF($N9976="",T$8,$N9976),T$4,T$5,$L9976)*MAX($K9976,1)*IF($M9976="",T$7,$M9976)/100)</f>
        <v/>
      </c>
      <c r="U9976" s="84"/>
      <c r="V9976" s="88" t="str">
        <f>IF(OR(V$4="",V$4=0,V$5="",V$7=0,V$7="",V$8="",$L9976="",$L9976=0),"",layerCost(IF($N9976="",V$8,$N9976),V$4,V$5,$L9976)*MAX($K9976,1)*IF($M9976="",V$7,$M9976)/100)</f>
        <v/>
      </c>
      <c r="W9976" s="84"/>
      <c r="X9976" s="88" t="str">
        <f>IF(OR(X$4="",X$4=0,X$5="",X$7=0,X$7="",X$8="",$L9976="",$L9976=0),"",layerCost(IF($N9976="",X$8,$N9976),X$4,X$5,$L9976)*MAX($K9976,1)*IF($M9976="",X$7,$M9976)/100)</f>
        <v/>
      </c>
      <c r="Y9976" s="84"/>
      <c r="Z9976" s="88" t="str">
        <f>IF(OR(Z$4="",Z$4=0,Z$5="",Z$7=0,Z$7="",Z$8="",$L9976="",$L9976=0),"",layerCost(IF($N9976="",Z$8,$N9976),Z$4,Z$5,$L9976)*MAX($K9976,1)*IF($M9976="",Z$7,$M9976)/100)</f>
        <v/>
      </c>
    </row>
    <row r="9977" spans="16:26" x14ac:dyDescent="0.2">
      <c r="P9977" s="88" t="str">
        <f>IF(OR(P$4="",P$4=0,P$5="",P$7=0,P$7="",P$8="",$L9977="",$L9977=0),"",layerCost(IF($N9977="",P$8,$N9977),P$4,P$5,$L9977)*MAX($K9977,1)*IF($M9977="",P$7,$M9977)/100)</f>
        <v/>
      </c>
      <c r="Q9977" s="84"/>
      <c r="R9977" s="88" t="str">
        <f>IF(OR(R$4="",R$4=0,R$5="",R$7=0,R$7="",R$8="",$L9977="",$L9977=0),"",layerCost(IF($N9977="",R$8,$N9977),R$4,R$5,$L9977)*MAX($K9977,1)*IF($M9977="",R$7,$M9977)/100)</f>
        <v/>
      </c>
      <c r="S9977" s="84"/>
      <c r="T9977" s="88" t="str">
        <f>IF(OR(T$4="",T$4=0,T$5="",T$7=0,T$7="",T$8="",$L9977="",$L9977=0),"",layerCost(IF($N9977="",T$8,$N9977),T$4,T$5,$L9977)*MAX($K9977,1)*IF($M9977="",T$7,$M9977)/100)</f>
        <v/>
      </c>
      <c r="U9977" s="84"/>
      <c r="V9977" s="88" t="str">
        <f>IF(OR(V$4="",V$4=0,V$5="",V$7=0,V$7="",V$8="",$L9977="",$L9977=0),"",layerCost(IF($N9977="",V$8,$N9977),V$4,V$5,$L9977)*MAX($K9977,1)*IF($M9977="",V$7,$M9977)/100)</f>
        <v/>
      </c>
      <c r="W9977" s="84"/>
      <c r="X9977" s="88" t="str">
        <f>IF(OR(X$4="",X$4=0,X$5="",X$7=0,X$7="",X$8="",$L9977="",$L9977=0),"",layerCost(IF($N9977="",X$8,$N9977),X$4,X$5,$L9977)*MAX($K9977,1)*IF($M9977="",X$7,$M9977)/100)</f>
        <v/>
      </c>
      <c r="Y9977" s="84"/>
      <c r="Z9977" s="88" t="str">
        <f>IF(OR(Z$4="",Z$4=0,Z$5="",Z$7=0,Z$7="",Z$8="",$L9977="",$L9977=0),"",layerCost(IF($N9977="",Z$8,$N9977),Z$4,Z$5,$L9977)*MAX($K9977,1)*IF($M9977="",Z$7,$M9977)/100)</f>
        <v/>
      </c>
    </row>
    <row r="9978" spans="16:26" x14ac:dyDescent="0.2">
      <c r="P9978" s="88" t="str">
        <f>IF(OR(P$4="",P$4=0,P$5="",P$7=0,P$7="",P$8="",$L9978="",$L9978=0),"",layerCost(IF($N9978="",P$8,$N9978),P$4,P$5,$L9978)*MAX($K9978,1)*IF($M9978="",P$7,$M9978)/100)</f>
        <v/>
      </c>
      <c r="Q9978" s="84"/>
      <c r="R9978" s="88" t="str">
        <f>IF(OR(R$4="",R$4=0,R$5="",R$7=0,R$7="",R$8="",$L9978="",$L9978=0),"",layerCost(IF($N9978="",R$8,$N9978),R$4,R$5,$L9978)*MAX($K9978,1)*IF($M9978="",R$7,$M9978)/100)</f>
        <v/>
      </c>
      <c r="S9978" s="84"/>
      <c r="T9978" s="88" t="str">
        <f>IF(OR(T$4="",T$4=0,T$5="",T$7=0,T$7="",T$8="",$L9978="",$L9978=0),"",layerCost(IF($N9978="",T$8,$N9978),T$4,T$5,$L9978)*MAX($K9978,1)*IF($M9978="",T$7,$M9978)/100)</f>
        <v/>
      </c>
      <c r="U9978" s="84"/>
      <c r="V9978" s="88" t="str">
        <f>IF(OR(V$4="",V$4=0,V$5="",V$7=0,V$7="",V$8="",$L9978="",$L9978=0),"",layerCost(IF($N9978="",V$8,$N9978),V$4,V$5,$L9978)*MAX($K9978,1)*IF($M9978="",V$7,$M9978)/100)</f>
        <v/>
      </c>
      <c r="W9978" s="84"/>
      <c r="X9978" s="88" t="str">
        <f>IF(OR(X$4="",X$4=0,X$5="",X$7=0,X$7="",X$8="",$L9978="",$L9978=0),"",layerCost(IF($N9978="",X$8,$N9978),X$4,X$5,$L9978)*MAX($K9978,1)*IF($M9978="",X$7,$M9978)/100)</f>
        <v/>
      </c>
      <c r="Y9978" s="84"/>
      <c r="Z9978" s="88" t="str">
        <f>IF(OR(Z$4="",Z$4=0,Z$5="",Z$7=0,Z$7="",Z$8="",$L9978="",$L9978=0),"",layerCost(IF($N9978="",Z$8,$N9978),Z$4,Z$5,$L9978)*MAX($K9978,1)*IF($M9978="",Z$7,$M9978)/100)</f>
        <v/>
      </c>
    </row>
    <row r="9979" spans="16:26" x14ac:dyDescent="0.2">
      <c r="P9979" s="88" t="str">
        <f>IF(OR(P$4="",P$4=0,P$5="",P$7=0,P$7="",P$8="",$L9979="",$L9979=0),"",layerCost(IF($N9979="",P$8,$N9979),P$4,P$5,$L9979)*MAX($K9979,1)*IF($M9979="",P$7,$M9979)/100)</f>
        <v/>
      </c>
      <c r="Q9979" s="84"/>
      <c r="R9979" s="88" t="str">
        <f>IF(OR(R$4="",R$4=0,R$5="",R$7=0,R$7="",R$8="",$L9979="",$L9979=0),"",layerCost(IF($N9979="",R$8,$N9979),R$4,R$5,$L9979)*MAX($K9979,1)*IF($M9979="",R$7,$M9979)/100)</f>
        <v/>
      </c>
      <c r="S9979" s="84"/>
      <c r="T9979" s="88" t="str">
        <f>IF(OR(T$4="",T$4=0,T$5="",T$7=0,T$7="",T$8="",$L9979="",$L9979=0),"",layerCost(IF($N9979="",T$8,$N9979),T$4,T$5,$L9979)*MAX($K9979,1)*IF($M9979="",T$7,$M9979)/100)</f>
        <v/>
      </c>
      <c r="U9979" s="84"/>
      <c r="V9979" s="88" t="str">
        <f>IF(OR(V$4="",V$4=0,V$5="",V$7=0,V$7="",V$8="",$L9979="",$L9979=0),"",layerCost(IF($N9979="",V$8,$N9979),V$4,V$5,$L9979)*MAX($K9979,1)*IF($M9979="",V$7,$M9979)/100)</f>
        <v/>
      </c>
      <c r="W9979" s="84"/>
      <c r="X9979" s="88" t="str">
        <f>IF(OR(X$4="",X$4=0,X$5="",X$7=0,X$7="",X$8="",$L9979="",$L9979=0),"",layerCost(IF($N9979="",X$8,$N9979),X$4,X$5,$L9979)*MAX($K9979,1)*IF($M9979="",X$7,$M9979)/100)</f>
        <v/>
      </c>
      <c r="Y9979" s="84"/>
      <c r="Z9979" s="88" t="str">
        <f>IF(OR(Z$4="",Z$4=0,Z$5="",Z$7=0,Z$7="",Z$8="",$L9979="",$L9979=0),"",layerCost(IF($N9979="",Z$8,$N9979),Z$4,Z$5,$L9979)*MAX($K9979,1)*IF($M9979="",Z$7,$M9979)/100)</f>
        <v/>
      </c>
    </row>
    <row r="9980" spans="16:26" x14ac:dyDescent="0.2">
      <c r="P9980" s="88" t="str">
        <f>IF(OR(P$4="",P$4=0,P$5="",P$7=0,P$7="",P$8="",$L9980="",$L9980=0),"",layerCost(IF($N9980="",P$8,$N9980),P$4,P$5,$L9980)*MAX($K9980,1)*IF($M9980="",P$7,$M9980)/100)</f>
        <v/>
      </c>
      <c r="Q9980" s="84"/>
      <c r="R9980" s="88" t="str">
        <f>IF(OR(R$4="",R$4=0,R$5="",R$7=0,R$7="",R$8="",$L9980="",$L9980=0),"",layerCost(IF($N9980="",R$8,$N9980),R$4,R$5,$L9980)*MAX($K9980,1)*IF($M9980="",R$7,$M9980)/100)</f>
        <v/>
      </c>
      <c r="S9980" s="84"/>
      <c r="T9980" s="88" t="str">
        <f>IF(OR(T$4="",T$4=0,T$5="",T$7=0,T$7="",T$8="",$L9980="",$L9980=0),"",layerCost(IF($N9980="",T$8,$N9980),T$4,T$5,$L9980)*MAX($K9980,1)*IF($M9980="",T$7,$M9980)/100)</f>
        <v/>
      </c>
      <c r="U9980" s="84"/>
      <c r="V9980" s="88" t="str">
        <f>IF(OR(V$4="",V$4=0,V$5="",V$7=0,V$7="",V$8="",$L9980="",$L9980=0),"",layerCost(IF($N9980="",V$8,$N9980),V$4,V$5,$L9980)*MAX($K9980,1)*IF($M9980="",V$7,$M9980)/100)</f>
        <v/>
      </c>
      <c r="W9980" s="84"/>
      <c r="X9980" s="88" t="str">
        <f>IF(OR(X$4="",X$4=0,X$5="",X$7=0,X$7="",X$8="",$L9980="",$L9980=0),"",layerCost(IF($N9980="",X$8,$N9980),X$4,X$5,$L9980)*MAX($K9980,1)*IF($M9980="",X$7,$M9980)/100)</f>
        <v/>
      </c>
      <c r="Y9980" s="84"/>
      <c r="Z9980" s="88" t="str">
        <f>IF(OR(Z$4="",Z$4=0,Z$5="",Z$7=0,Z$7="",Z$8="",$L9980="",$L9980=0),"",layerCost(IF($N9980="",Z$8,$N9980),Z$4,Z$5,$L9980)*MAX($K9980,1)*IF($M9980="",Z$7,$M9980)/100)</f>
        <v/>
      </c>
    </row>
    <row r="9981" spans="16:26" x14ac:dyDescent="0.2">
      <c r="P9981" s="88" t="str">
        <f>IF(OR(P$4="",P$4=0,P$5="",P$7=0,P$7="",P$8="",$L9981="",$L9981=0),"",layerCost(IF($N9981="",P$8,$N9981),P$4,P$5,$L9981)*MAX($K9981,1)*IF($M9981="",P$7,$M9981)/100)</f>
        <v/>
      </c>
      <c r="Q9981" s="84"/>
      <c r="R9981" s="88" t="str">
        <f>IF(OR(R$4="",R$4=0,R$5="",R$7=0,R$7="",R$8="",$L9981="",$L9981=0),"",layerCost(IF($N9981="",R$8,$N9981),R$4,R$5,$L9981)*MAX($K9981,1)*IF($M9981="",R$7,$M9981)/100)</f>
        <v/>
      </c>
      <c r="S9981" s="84"/>
      <c r="T9981" s="88" t="str">
        <f>IF(OR(T$4="",T$4=0,T$5="",T$7=0,T$7="",T$8="",$L9981="",$L9981=0),"",layerCost(IF($N9981="",T$8,$N9981),T$4,T$5,$L9981)*MAX($K9981,1)*IF($M9981="",T$7,$M9981)/100)</f>
        <v/>
      </c>
      <c r="U9981" s="84"/>
      <c r="V9981" s="88" t="str">
        <f>IF(OR(V$4="",V$4=0,V$5="",V$7=0,V$7="",V$8="",$L9981="",$L9981=0),"",layerCost(IF($N9981="",V$8,$N9981),V$4,V$5,$L9981)*MAX($K9981,1)*IF($M9981="",V$7,$M9981)/100)</f>
        <v/>
      </c>
      <c r="W9981" s="84"/>
      <c r="X9981" s="88" t="str">
        <f>IF(OR(X$4="",X$4=0,X$5="",X$7=0,X$7="",X$8="",$L9981="",$L9981=0),"",layerCost(IF($N9981="",X$8,$N9981),X$4,X$5,$L9981)*MAX($K9981,1)*IF($M9981="",X$7,$M9981)/100)</f>
        <v/>
      </c>
      <c r="Y9981" s="84"/>
      <c r="Z9981" s="88" t="str">
        <f>IF(OR(Z$4="",Z$4=0,Z$5="",Z$7=0,Z$7="",Z$8="",$L9981="",$L9981=0),"",layerCost(IF($N9981="",Z$8,$N9981),Z$4,Z$5,$L9981)*MAX($K9981,1)*IF($M9981="",Z$7,$M9981)/100)</f>
        <v/>
      </c>
    </row>
    <row r="9982" spans="16:26" x14ac:dyDescent="0.2">
      <c r="P9982" s="88" t="str">
        <f>IF(OR(P$4="",P$4=0,P$5="",P$7=0,P$7="",P$8="",$L9982="",$L9982=0),"",layerCost(IF($N9982="",P$8,$N9982),P$4,P$5,$L9982)*MAX($K9982,1)*IF($M9982="",P$7,$M9982)/100)</f>
        <v/>
      </c>
      <c r="Q9982" s="84"/>
      <c r="R9982" s="88" t="str">
        <f>IF(OR(R$4="",R$4=0,R$5="",R$7=0,R$7="",R$8="",$L9982="",$L9982=0),"",layerCost(IF($N9982="",R$8,$N9982),R$4,R$5,$L9982)*MAX($K9982,1)*IF($M9982="",R$7,$M9982)/100)</f>
        <v/>
      </c>
      <c r="S9982" s="84"/>
      <c r="T9982" s="88" t="str">
        <f>IF(OR(T$4="",T$4=0,T$5="",T$7=0,T$7="",T$8="",$L9982="",$L9982=0),"",layerCost(IF($N9982="",T$8,$N9982),T$4,T$5,$L9982)*MAX($K9982,1)*IF($M9982="",T$7,$M9982)/100)</f>
        <v/>
      </c>
      <c r="U9982" s="84"/>
      <c r="V9982" s="88" t="str">
        <f>IF(OR(V$4="",V$4=0,V$5="",V$7=0,V$7="",V$8="",$L9982="",$L9982=0),"",layerCost(IF($N9982="",V$8,$N9982),V$4,V$5,$L9982)*MAX($K9982,1)*IF($M9982="",V$7,$M9982)/100)</f>
        <v/>
      </c>
      <c r="W9982" s="84"/>
      <c r="X9982" s="88" t="str">
        <f>IF(OR(X$4="",X$4=0,X$5="",X$7=0,X$7="",X$8="",$L9982="",$L9982=0),"",layerCost(IF($N9982="",X$8,$N9982),X$4,X$5,$L9982)*MAX($K9982,1)*IF($M9982="",X$7,$M9982)/100)</f>
        <v/>
      </c>
      <c r="Y9982" s="84"/>
      <c r="Z9982" s="88" t="str">
        <f>IF(OR(Z$4="",Z$4=0,Z$5="",Z$7=0,Z$7="",Z$8="",$L9982="",$L9982=0),"",layerCost(IF($N9982="",Z$8,$N9982),Z$4,Z$5,$L9982)*MAX($K9982,1)*IF($M9982="",Z$7,$M9982)/100)</f>
        <v/>
      </c>
    </row>
    <row r="9983" spans="16:26" x14ac:dyDescent="0.2">
      <c r="P9983" s="88" t="str">
        <f>IF(OR(P$4="",P$4=0,P$5="",P$7=0,P$7="",P$8="",$L9983="",$L9983=0),"",layerCost(IF($N9983="",P$8,$N9983),P$4,P$5,$L9983)*MAX($K9983,1)*IF($M9983="",P$7,$M9983)/100)</f>
        <v/>
      </c>
      <c r="Q9983" s="84"/>
      <c r="R9983" s="88" t="str">
        <f>IF(OR(R$4="",R$4=0,R$5="",R$7=0,R$7="",R$8="",$L9983="",$L9983=0),"",layerCost(IF($N9983="",R$8,$N9983),R$4,R$5,$L9983)*MAX($K9983,1)*IF($M9983="",R$7,$M9983)/100)</f>
        <v/>
      </c>
      <c r="S9983" s="84"/>
      <c r="T9983" s="88" t="str">
        <f>IF(OR(T$4="",T$4=0,T$5="",T$7=0,T$7="",T$8="",$L9983="",$L9983=0),"",layerCost(IF($N9983="",T$8,$N9983),T$4,T$5,$L9983)*MAX($K9983,1)*IF($M9983="",T$7,$M9983)/100)</f>
        <v/>
      </c>
      <c r="U9983" s="84"/>
      <c r="V9983" s="88" t="str">
        <f>IF(OR(V$4="",V$4=0,V$5="",V$7=0,V$7="",V$8="",$L9983="",$L9983=0),"",layerCost(IF($N9983="",V$8,$N9983),V$4,V$5,$L9983)*MAX($K9983,1)*IF($M9983="",V$7,$M9983)/100)</f>
        <v/>
      </c>
      <c r="W9983" s="84"/>
      <c r="X9983" s="88" t="str">
        <f>IF(OR(X$4="",X$4=0,X$5="",X$7=0,X$7="",X$8="",$L9983="",$L9983=0),"",layerCost(IF($N9983="",X$8,$N9983),X$4,X$5,$L9983)*MAX($K9983,1)*IF($M9983="",X$7,$M9983)/100)</f>
        <v/>
      </c>
      <c r="Y9983" s="84"/>
      <c r="Z9983" s="88" t="str">
        <f>IF(OR(Z$4="",Z$4=0,Z$5="",Z$7=0,Z$7="",Z$8="",$L9983="",$L9983=0),"",layerCost(IF($N9983="",Z$8,$N9983),Z$4,Z$5,$L9983)*MAX($K9983,1)*IF($M9983="",Z$7,$M9983)/100)</f>
        <v/>
      </c>
    </row>
    <row r="9984" spans="16:26" x14ac:dyDescent="0.2">
      <c r="P9984" s="88" t="str">
        <f>IF(OR(P$4="",P$4=0,P$5="",P$7=0,P$7="",P$8="",$L9984="",$L9984=0),"",layerCost(IF($N9984="",P$8,$N9984),P$4,P$5,$L9984)*MAX($K9984,1)*IF($M9984="",P$7,$M9984)/100)</f>
        <v/>
      </c>
      <c r="Q9984" s="84"/>
      <c r="R9984" s="88" t="str">
        <f>IF(OR(R$4="",R$4=0,R$5="",R$7=0,R$7="",R$8="",$L9984="",$L9984=0),"",layerCost(IF($N9984="",R$8,$N9984),R$4,R$5,$L9984)*MAX($K9984,1)*IF($M9984="",R$7,$M9984)/100)</f>
        <v/>
      </c>
      <c r="S9984" s="84"/>
      <c r="T9984" s="88" t="str">
        <f>IF(OR(T$4="",T$4=0,T$5="",T$7=0,T$7="",T$8="",$L9984="",$L9984=0),"",layerCost(IF($N9984="",T$8,$N9984),T$4,T$5,$L9984)*MAX($K9984,1)*IF($M9984="",T$7,$M9984)/100)</f>
        <v/>
      </c>
      <c r="U9984" s="84"/>
      <c r="V9984" s="88" t="str">
        <f>IF(OR(V$4="",V$4=0,V$5="",V$7=0,V$7="",V$8="",$L9984="",$L9984=0),"",layerCost(IF($N9984="",V$8,$N9984),V$4,V$5,$L9984)*MAX($K9984,1)*IF($M9984="",V$7,$M9984)/100)</f>
        <v/>
      </c>
      <c r="W9984" s="84"/>
      <c r="X9984" s="88" t="str">
        <f>IF(OR(X$4="",X$4=0,X$5="",X$7=0,X$7="",X$8="",$L9984="",$L9984=0),"",layerCost(IF($N9984="",X$8,$N9984),X$4,X$5,$L9984)*MAX($K9984,1)*IF($M9984="",X$7,$M9984)/100)</f>
        <v/>
      </c>
      <c r="Y9984" s="84"/>
      <c r="Z9984" s="88" t="str">
        <f>IF(OR(Z$4="",Z$4=0,Z$5="",Z$7=0,Z$7="",Z$8="",$L9984="",$L9984=0),"",layerCost(IF($N9984="",Z$8,$N9984),Z$4,Z$5,$L9984)*MAX($K9984,1)*IF($M9984="",Z$7,$M9984)/100)</f>
        <v/>
      </c>
    </row>
    <row r="9985" spans="16:26" x14ac:dyDescent="0.2">
      <c r="P9985" s="88" t="str">
        <f>IF(OR(P$4="",P$4=0,P$5="",P$7=0,P$7="",P$8="",$L9985="",$L9985=0),"",layerCost(IF($N9985="",P$8,$N9985),P$4,P$5,$L9985)*MAX($K9985,1)*IF($M9985="",P$7,$M9985)/100)</f>
        <v/>
      </c>
      <c r="Q9985" s="84"/>
      <c r="R9985" s="88" t="str">
        <f>IF(OR(R$4="",R$4=0,R$5="",R$7=0,R$7="",R$8="",$L9985="",$L9985=0),"",layerCost(IF($N9985="",R$8,$N9985),R$4,R$5,$L9985)*MAX($K9985,1)*IF($M9985="",R$7,$M9985)/100)</f>
        <v/>
      </c>
      <c r="S9985" s="84"/>
      <c r="T9985" s="88" t="str">
        <f>IF(OR(T$4="",T$4=0,T$5="",T$7=0,T$7="",T$8="",$L9985="",$L9985=0),"",layerCost(IF($N9985="",T$8,$N9985),T$4,T$5,$L9985)*MAX($K9985,1)*IF($M9985="",T$7,$M9985)/100)</f>
        <v/>
      </c>
      <c r="U9985" s="84"/>
      <c r="V9985" s="88" t="str">
        <f>IF(OR(V$4="",V$4=0,V$5="",V$7=0,V$7="",V$8="",$L9985="",$L9985=0),"",layerCost(IF($N9985="",V$8,$N9985),V$4,V$5,$L9985)*MAX($K9985,1)*IF($M9985="",V$7,$M9985)/100)</f>
        <v/>
      </c>
      <c r="W9985" s="84"/>
      <c r="X9985" s="88" t="str">
        <f>IF(OR(X$4="",X$4=0,X$5="",X$7=0,X$7="",X$8="",$L9985="",$L9985=0),"",layerCost(IF($N9985="",X$8,$N9985),X$4,X$5,$L9985)*MAX($K9985,1)*IF($M9985="",X$7,$M9985)/100)</f>
        <v/>
      </c>
      <c r="Y9985" s="84"/>
      <c r="Z9985" s="88" t="str">
        <f>IF(OR(Z$4="",Z$4=0,Z$5="",Z$7=0,Z$7="",Z$8="",$L9985="",$L9985=0),"",layerCost(IF($N9985="",Z$8,$N9985),Z$4,Z$5,$L9985)*MAX($K9985,1)*IF($M9985="",Z$7,$M9985)/100)</f>
        <v/>
      </c>
    </row>
    <row r="9986" spans="16:26" x14ac:dyDescent="0.2">
      <c r="P9986" s="88" t="str">
        <f>IF(OR(P$4="",P$4=0,P$5="",P$7=0,P$7="",P$8="",$L9986="",$L9986=0),"",layerCost(IF($N9986="",P$8,$N9986),P$4,P$5,$L9986)*MAX($K9986,1)*IF($M9986="",P$7,$M9986)/100)</f>
        <v/>
      </c>
      <c r="Q9986" s="84"/>
      <c r="R9986" s="88" t="str">
        <f>IF(OR(R$4="",R$4=0,R$5="",R$7=0,R$7="",R$8="",$L9986="",$L9986=0),"",layerCost(IF($N9986="",R$8,$N9986),R$4,R$5,$L9986)*MAX($K9986,1)*IF($M9986="",R$7,$M9986)/100)</f>
        <v/>
      </c>
      <c r="S9986" s="84"/>
      <c r="T9986" s="88" t="str">
        <f>IF(OR(T$4="",T$4=0,T$5="",T$7=0,T$7="",T$8="",$L9986="",$L9986=0),"",layerCost(IF($N9986="",T$8,$N9986),T$4,T$5,$L9986)*MAX($K9986,1)*IF($M9986="",T$7,$M9986)/100)</f>
        <v/>
      </c>
      <c r="U9986" s="84"/>
      <c r="V9986" s="88" t="str">
        <f>IF(OR(V$4="",V$4=0,V$5="",V$7=0,V$7="",V$8="",$L9986="",$L9986=0),"",layerCost(IF($N9986="",V$8,$N9986),V$4,V$5,$L9986)*MAX($K9986,1)*IF($M9986="",V$7,$M9986)/100)</f>
        <v/>
      </c>
      <c r="W9986" s="84"/>
      <c r="X9986" s="88" t="str">
        <f>IF(OR(X$4="",X$4=0,X$5="",X$7=0,X$7="",X$8="",$L9986="",$L9986=0),"",layerCost(IF($N9986="",X$8,$N9986),X$4,X$5,$L9986)*MAX($K9986,1)*IF($M9986="",X$7,$M9986)/100)</f>
        <v/>
      </c>
      <c r="Y9986" s="84"/>
      <c r="Z9986" s="88" t="str">
        <f>IF(OR(Z$4="",Z$4=0,Z$5="",Z$7=0,Z$7="",Z$8="",$L9986="",$L9986=0),"",layerCost(IF($N9986="",Z$8,$N9986),Z$4,Z$5,$L9986)*MAX($K9986,1)*IF($M9986="",Z$7,$M9986)/100)</f>
        <v/>
      </c>
    </row>
    <row r="9987" spans="16:26" x14ac:dyDescent="0.2">
      <c r="P9987" s="88" t="str">
        <f>IF(OR(P$4="",P$4=0,P$5="",P$7=0,P$7="",P$8="",$L9987="",$L9987=0),"",layerCost(IF($N9987="",P$8,$N9987),P$4,P$5,$L9987)*MAX($K9987,1)*IF($M9987="",P$7,$M9987)/100)</f>
        <v/>
      </c>
      <c r="Q9987" s="84"/>
      <c r="R9987" s="88" t="str">
        <f>IF(OR(R$4="",R$4=0,R$5="",R$7=0,R$7="",R$8="",$L9987="",$L9987=0),"",layerCost(IF($N9987="",R$8,$N9987),R$4,R$5,$L9987)*MAX($K9987,1)*IF($M9987="",R$7,$M9987)/100)</f>
        <v/>
      </c>
      <c r="S9987" s="84"/>
      <c r="T9987" s="88" t="str">
        <f>IF(OR(T$4="",T$4=0,T$5="",T$7=0,T$7="",T$8="",$L9987="",$L9987=0),"",layerCost(IF($N9987="",T$8,$N9987),T$4,T$5,$L9987)*MAX($K9987,1)*IF($M9987="",T$7,$M9987)/100)</f>
        <v/>
      </c>
      <c r="U9987" s="84"/>
      <c r="V9987" s="88" t="str">
        <f>IF(OR(V$4="",V$4=0,V$5="",V$7=0,V$7="",V$8="",$L9987="",$L9987=0),"",layerCost(IF($N9987="",V$8,$N9987),V$4,V$5,$L9987)*MAX($K9987,1)*IF($M9987="",V$7,$M9987)/100)</f>
        <v/>
      </c>
      <c r="W9987" s="84"/>
      <c r="X9987" s="88" t="str">
        <f>IF(OR(X$4="",X$4=0,X$5="",X$7=0,X$7="",X$8="",$L9987="",$L9987=0),"",layerCost(IF($N9987="",X$8,$N9987),X$4,X$5,$L9987)*MAX($K9987,1)*IF($M9987="",X$7,$M9987)/100)</f>
        <v/>
      </c>
      <c r="Y9987" s="84"/>
      <c r="Z9987" s="88" t="str">
        <f>IF(OR(Z$4="",Z$4=0,Z$5="",Z$7=0,Z$7="",Z$8="",$L9987="",$L9987=0),"",layerCost(IF($N9987="",Z$8,$N9987),Z$4,Z$5,$L9987)*MAX($K9987,1)*IF($M9987="",Z$7,$M9987)/100)</f>
        <v/>
      </c>
    </row>
    <row r="9988" spans="16:26" x14ac:dyDescent="0.2">
      <c r="P9988" s="88" t="str">
        <f>IF(OR(P$4="",P$4=0,P$5="",P$7=0,P$7="",P$8="",$L9988="",$L9988=0),"",layerCost(IF($N9988="",P$8,$N9988),P$4,P$5,$L9988)*MAX($K9988,1)*IF($M9988="",P$7,$M9988)/100)</f>
        <v/>
      </c>
      <c r="Q9988" s="84"/>
      <c r="R9988" s="88" t="str">
        <f>IF(OR(R$4="",R$4=0,R$5="",R$7=0,R$7="",R$8="",$L9988="",$L9988=0),"",layerCost(IF($N9988="",R$8,$N9988),R$4,R$5,$L9988)*MAX($K9988,1)*IF($M9988="",R$7,$M9988)/100)</f>
        <v/>
      </c>
      <c r="S9988" s="84"/>
      <c r="T9988" s="88" t="str">
        <f>IF(OR(T$4="",T$4=0,T$5="",T$7=0,T$7="",T$8="",$L9988="",$L9988=0),"",layerCost(IF($N9988="",T$8,$N9988),T$4,T$5,$L9988)*MAX($K9988,1)*IF($M9988="",T$7,$M9988)/100)</f>
        <v/>
      </c>
      <c r="U9988" s="84"/>
      <c r="V9988" s="88" t="str">
        <f>IF(OR(V$4="",V$4=0,V$5="",V$7=0,V$7="",V$8="",$L9988="",$L9988=0),"",layerCost(IF($N9988="",V$8,$N9988),V$4,V$5,$L9988)*MAX($K9988,1)*IF($M9988="",V$7,$M9988)/100)</f>
        <v/>
      </c>
      <c r="W9988" s="84"/>
      <c r="X9988" s="88" t="str">
        <f>IF(OR(X$4="",X$4=0,X$5="",X$7=0,X$7="",X$8="",$L9988="",$L9988=0),"",layerCost(IF($N9988="",X$8,$N9988),X$4,X$5,$L9988)*MAX($K9988,1)*IF($M9988="",X$7,$M9988)/100)</f>
        <v/>
      </c>
      <c r="Y9988" s="84"/>
      <c r="Z9988" s="88" t="str">
        <f>IF(OR(Z$4="",Z$4=0,Z$5="",Z$7=0,Z$7="",Z$8="",$L9988="",$L9988=0),"",layerCost(IF($N9988="",Z$8,$N9988),Z$4,Z$5,$L9988)*MAX($K9988,1)*IF($M9988="",Z$7,$M9988)/100)</f>
        <v/>
      </c>
    </row>
    <row r="9989" spans="16:26" x14ac:dyDescent="0.2">
      <c r="P9989" s="88" t="str">
        <f>IF(OR(P$4="",P$4=0,P$5="",P$7=0,P$7="",P$8="",$L9989="",$L9989=0),"",layerCost(IF($N9989="",P$8,$N9989),P$4,P$5,$L9989)*MAX($K9989,1)*IF($M9989="",P$7,$M9989)/100)</f>
        <v/>
      </c>
      <c r="Q9989" s="84"/>
      <c r="R9989" s="88" t="str">
        <f>IF(OR(R$4="",R$4=0,R$5="",R$7=0,R$7="",R$8="",$L9989="",$L9989=0),"",layerCost(IF($N9989="",R$8,$N9989),R$4,R$5,$L9989)*MAX($K9989,1)*IF($M9989="",R$7,$M9989)/100)</f>
        <v/>
      </c>
      <c r="S9989" s="84"/>
      <c r="T9989" s="88" t="str">
        <f>IF(OR(T$4="",T$4=0,T$5="",T$7=0,T$7="",T$8="",$L9989="",$L9989=0),"",layerCost(IF($N9989="",T$8,$N9989),T$4,T$5,$L9989)*MAX($K9989,1)*IF($M9989="",T$7,$M9989)/100)</f>
        <v/>
      </c>
      <c r="U9989" s="84"/>
      <c r="V9989" s="88" t="str">
        <f>IF(OR(V$4="",V$4=0,V$5="",V$7=0,V$7="",V$8="",$L9989="",$L9989=0),"",layerCost(IF($N9989="",V$8,$N9989),V$4,V$5,$L9989)*MAX($K9989,1)*IF($M9989="",V$7,$M9989)/100)</f>
        <v/>
      </c>
      <c r="W9989" s="84"/>
      <c r="X9989" s="88" t="str">
        <f>IF(OR(X$4="",X$4=0,X$5="",X$7=0,X$7="",X$8="",$L9989="",$L9989=0),"",layerCost(IF($N9989="",X$8,$N9989),X$4,X$5,$L9989)*MAX($K9989,1)*IF($M9989="",X$7,$M9989)/100)</f>
        <v/>
      </c>
      <c r="Y9989" s="84"/>
      <c r="Z9989" s="88" t="str">
        <f>IF(OR(Z$4="",Z$4=0,Z$5="",Z$7=0,Z$7="",Z$8="",$L9989="",$L9989=0),"",layerCost(IF($N9989="",Z$8,$N9989),Z$4,Z$5,$L9989)*MAX($K9989,1)*IF($M9989="",Z$7,$M9989)/100)</f>
        <v/>
      </c>
    </row>
    <row r="9990" spans="16:26" x14ac:dyDescent="0.2">
      <c r="P9990" s="88" t="str">
        <f>IF(OR(P$4="",P$4=0,P$5="",P$7=0,P$7="",P$8="",$L9990="",$L9990=0),"",layerCost(IF($N9990="",P$8,$N9990),P$4,P$5,$L9990)*MAX($K9990,1)*IF($M9990="",P$7,$M9990)/100)</f>
        <v/>
      </c>
      <c r="Q9990" s="84"/>
      <c r="R9990" s="88" t="str">
        <f>IF(OR(R$4="",R$4=0,R$5="",R$7=0,R$7="",R$8="",$L9990="",$L9990=0),"",layerCost(IF($N9990="",R$8,$N9990),R$4,R$5,$L9990)*MAX($K9990,1)*IF($M9990="",R$7,$M9990)/100)</f>
        <v/>
      </c>
      <c r="S9990" s="84"/>
      <c r="T9990" s="88" t="str">
        <f>IF(OR(T$4="",T$4=0,T$5="",T$7=0,T$7="",T$8="",$L9990="",$L9990=0),"",layerCost(IF($N9990="",T$8,$N9990),T$4,T$5,$L9990)*MAX($K9990,1)*IF($M9990="",T$7,$M9990)/100)</f>
        <v/>
      </c>
      <c r="U9990" s="84"/>
      <c r="V9990" s="88" t="str">
        <f>IF(OR(V$4="",V$4=0,V$5="",V$7=0,V$7="",V$8="",$L9990="",$L9990=0),"",layerCost(IF($N9990="",V$8,$N9990),V$4,V$5,$L9990)*MAX($K9990,1)*IF($M9990="",V$7,$M9990)/100)</f>
        <v/>
      </c>
      <c r="W9990" s="84"/>
      <c r="X9990" s="88" t="str">
        <f>IF(OR(X$4="",X$4=0,X$5="",X$7=0,X$7="",X$8="",$L9990="",$L9990=0),"",layerCost(IF($N9990="",X$8,$N9990),X$4,X$5,$L9990)*MAX($K9990,1)*IF($M9990="",X$7,$M9990)/100)</f>
        <v/>
      </c>
      <c r="Y9990" s="84"/>
      <c r="Z9990" s="88" t="str">
        <f>IF(OR(Z$4="",Z$4=0,Z$5="",Z$7=0,Z$7="",Z$8="",$L9990="",$L9990=0),"",layerCost(IF($N9990="",Z$8,$N9990),Z$4,Z$5,$L9990)*MAX($K9990,1)*IF($M9990="",Z$7,$M9990)/100)</f>
        <v/>
      </c>
    </row>
    <row r="9991" spans="16:26" x14ac:dyDescent="0.2">
      <c r="P9991" s="88" t="str">
        <f>IF(OR(P$4="",P$4=0,P$5="",P$7=0,P$7="",P$8="",$L9991="",$L9991=0),"",layerCost(IF($N9991="",P$8,$N9991),P$4,P$5,$L9991)*MAX($K9991,1)*IF($M9991="",P$7,$M9991)/100)</f>
        <v/>
      </c>
      <c r="Q9991" s="84"/>
      <c r="R9991" s="88" t="str">
        <f>IF(OR(R$4="",R$4=0,R$5="",R$7=0,R$7="",R$8="",$L9991="",$L9991=0),"",layerCost(IF($N9991="",R$8,$N9991),R$4,R$5,$L9991)*MAX($K9991,1)*IF($M9991="",R$7,$M9991)/100)</f>
        <v/>
      </c>
      <c r="S9991" s="84"/>
      <c r="T9991" s="88" t="str">
        <f>IF(OR(T$4="",T$4=0,T$5="",T$7=0,T$7="",T$8="",$L9991="",$L9991=0),"",layerCost(IF($N9991="",T$8,$N9991),T$4,T$5,$L9991)*MAX($K9991,1)*IF($M9991="",T$7,$M9991)/100)</f>
        <v/>
      </c>
      <c r="U9991" s="84"/>
      <c r="V9991" s="88" t="str">
        <f>IF(OR(V$4="",V$4=0,V$5="",V$7=0,V$7="",V$8="",$L9991="",$L9991=0),"",layerCost(IF($N9991="",V$8,$N9991),V$4,V$5,$L9991)*MAX($K9991,1)*IF($M9991="",V$7,$M9991)/100)</f>
        <v/>
      </c>
      <c r="W9991" s="84"/>
      <c r="X9991" s="88" t="str">
        <f>IF(OR(X$4="",X$4=0,X$5="",X$7=0,X$7="",X$8="",$L9991="",$L9991=0),"",layerCost(IF($N9991="",X$8,$N9991),X$4,X$5,$L9991)*MAX($K9991,1)*IF($M9991="",X$7,$M9991)/100)</f>
        <v/>
      </c>
      <c r="Y9991" s="84"/>
      <c r="Z9991" s="88" t="str">
        <f>IF(OR(Z$4="",Z$4=0,Z$5="",Z$7=0,Z$7="",Z$8="",$L9991="",$L9991=0),"",layerCost(IF($N9991="",Z$8,$N9991),Z$4,Z$5,$L9991)*MAX($K9991,1)*IF($M9991="",Z$7,$M9991)/100)</f>
        <v/>
      </c>
    </row>
    <row r="9992" spans="16:26" x14ac:dyDescent="0.2">
      <c r="P9992" s="88" t="str">
        <f>IF(OR(P$4="",P$4=0,P$5="",P$7=0,P$7="",P$8="",$L9992="",$L9992=0),"",layerCost(IF($N9992="",P$8,$N9992),P$4,P$5,$L9992)*MAX($K9992,1)*IF($M9992="",P$7,$M9992)/100)</f>
        <v/>
      </c>
      <c r="Q9992" s="84"/>
      <c r="R9992" s="88" t="str">
        <f>IF(OR(R$4="",R$4=0,R$5="",R$7=0,R$7="",R$8="",$L9992="",$L9992=0),"",layerCost(IF($N9992="",R$8,$N9992),R$4,R$5,$L9992)*MAX($K9992,1)*IF($M9992="",R$7,$M9992)/100)</f>
        <v/>
      </c>
      <c r="S9992" s="84"/>
      <c r="T9992" s="88" t="str">
        <f>IF(OR(T$4="",T$4=0,T$5="",T$7=0,T$7="",T$8="",$L9992="",$L9992=0),"",layerCost(IF($N9992="",T$8,$N9992),T$4,T$5,$L9992)*MAX($K9992,1)*IF($M9992="",T$7,$M9992)/100)</f>
        <v/>
      </c>
      <c r="U9992" s="84"/>
      <c r="V9992" s="88" t="str">
        <f>IF(OR(V$4="",V$4=0,V$5="",V$7=0,V$7="",V$8="",$L9992="",$L9992=0),"",layerCost(IF($N9992="",V$8,$N9992),V$4,V$5,$L9992)*MAX($K9992,1)*IF($M9992="",V$7,$M9992)/100)</f>
        <v/>
      </c>
      <c r="W9992" s="84"/>
      <c r="X9992" s="88" t="str">
        <f>IF(OR(X$4="",X$4=0,X$5="",X$7=0,X$7="",X$8="",$L9992="",$L9992=0),"",layerCost(IF($N9992="",X$8,$N9992),X$4,X$5,$L9992)*MAX($K9992,1)*IF($M9992="",X$7,$M9992)/100)</f>
        <v/>
      </c>
      <c r="Y9992" s="84"/>
      <c r="Z9992" s="88" t="str">
        <f>IF(OR(Z$4="",Z$4=0,Z$5="",Z$7=0,Z$7="",Z$8="",$L9992="",$L9992=0),"",layerCost(IF($N9992="",Z$8,$N9992),Z$4,Z$5,$L9992)*MAX($K9992,1)*IF($M9992="",Z$7,$M9992)/100)</f>
        <v/>
      </c>
    </row>
    <row r="9993" spans="16:26" x14ac:dyDescent="0.2">
      <c r="P9993" s="88" t="str">
        <f>IF(OR(P$4="",P$4=0,P$5="",P$7=0,P$7="",P$8="",$L9993="",$L9993=0),"",layerCost(IF($N9993="",P$8,$N9993),P$4,P$5,$L9993)*MAX($K9993,1)*IF($M9993="",P$7,$M9993)/100)</f>
        <v/>
      </c>
      <c r="Q9993" s="84"/>
      <c r="R9993" s="88" t="str">
        <f>IF(OR(R$4="",R$4=0,R$5="",R$7=0,R$7="",R$8="",$L9993="",$L9993=0),"",layerCost(IF($N9993="",R$8,$N9993),R$4,R$5,$L9993)*MAX($K9993,1)*IF($M9993="",R$7,$M9993)/100)</f>
        <v/>
      </c>
      <c r="S9993" s="84"/>
      <c r="T9993" s="88" t="str">
        <f>IF(OR(T$4="",T$4=0,T$5="",T$7=0,T$7="",T$8="",$L9993="",$L9993=0),"",layerCost(IF($N9993="",T$8,$N9993),T$4,T$5,$L9993)*MAX($K9993,1)*IF($M9993="",T$7,$M9993)/100)</f>
        <v/>
      </c>
      <c r="U9993" s="84"/>
      <c r="V9993" s="88" t="str">
        <f>IF(OR(V$4="",V$4=0,V$5="",V$7=0,V$7="",V$8="",$L9993="",$L9993=0),"",layerCost(IF($N9993="",V$8,$N9993),V$4,V$5,$L9993)*MAX($K9993,1)*IF($M9993="",V$7,$M9993)/100)</f>
        <v/>
      </c>
      <c r="W9993" s="84"/>
      <c r="X9993" s="88" t="str">
        <f>IF(OR(X$4="",X$4=0,X$5="",X$7=0,X$7="",X$8="",$L9993="",$L9993=0),"",layerCost(IF($N9993="",X$8,$N9993),X$4,X$5,$L9993)*MAX($K9993,1)*IF($M9993="",X$7,$M9993)/100)</f>
        <v/>
      </c>
      <c r="Y9993" s="84"/>
      <c r="Z9993" s="88" t="str">
        <f>IF(OR(Z$4="",Z$4=0,Z$5="",Z$7=0,Z$7="",Z$8="",$L9993="",$L9993=0),"",layerCost(IF($N9993="",Z$8,$N9993),Z$4,Z$5,$L9993)*MAX($K9993,1)*IF($M9993="",Z$7,$M9993)/100)</f>
        <v/>
      </c>
    </row>
    <row r="9994" spans="16:26" x14ac:dyDescent="0.2">
      <c r="P9994" s="88" t="str">
        <f>IF(OR(P$4="",P$4=0,P$5="",P$7=0,P$7="",P$8="",$L9994="",$L9994=0),"",layerCost(IF($N9994="",P$8,$N9994),P$4,P$5,$L9994)*MAX($K9994,1)*IF($M9994="",P$7,$M9994)/100)</f>
        <v/>
      </c>
      <c r="Q9994" s="84"/>
      <c r="R9994" s="88" t="str">
        <f>IF(OR(R$4="",R$4=0,R$5="",R$7=0,R$7="",R$8="",$L9994="",$L9994=0),"",layerCost(IF($N9994="",R$8,$N9994),R$4,R$5,$L9994)*MAX($K9994,1)*IF($M9994="",R$7,$M9994)/100)</f>
        <v/>
      </c>
      <c r="S9994" s="84"/>
      <c r="T9994" s="88" t="str">
        <f>IF(OR(T$4="",T$4=0,T$5="",T$7=0,T$7="",T$8="",$L9994="",$L9994=0),"",layerCost(IF($N9994="",T$8,$N9994),T$4,T$5,$L9994)*MAX($K9994,1)*IF($M9994="",T$7,$M9994)/100)</f>
        <v/>
      </c>
      <c r="U9994" s="84"/>
      <c r="V9994" s="88" t="str">
        <f>IF(OR(V$4="",V$4=0,V$5="",V$7=0,V$7="",V$8="",$L9994="",$L9994=0),"",layerCost(IF($N9994="",V$8,$N9994),V$4,V$5,$L9994)*MAX($K9994,1)*IF($M9994="",V$7,$M9994)/100)</f>
        <v/>
      </c>
      <c r="W9994" s="84"/>
      <c r="X9994" s="88" t="str">
        <f>IF(OR(X$4="",X$4=0,X$5="",X$7=0,X$7="",X$8="",$L9994="",$L9994=0),"",layerCost(IF($N9994="",X$8,$N9994),X$4,X$5,$L9994)*MAX($K9994,1)*IF($M9994="",X$7,$M9994)/100)</f>
        <v/>
      </c>
      <c r="Y9994" s="84"/>
      <c r="Z9994" s="88" t="str">
        <f>IF(OR(Z$4="",Z$4=0,Z$5="",Z$7=0,Z$7="",Z$8="",$L9994="",$L9994=0),"",layerCost(IF($N9994="",Z$8,$N9994),Z$4,Z$5,$L9994)*MAX($K9994,1)*IF($M9994="",Z$7,$M9994)/100)</f>
        <v/>
      </c>
    </row>
    <row r="9995" spans="16:26" x14ac:dyDescent="0.2">
      <c r="P9995" s="88" t="str">
        <f>IF(OR(P$4="",P$4=0,P$5="",P$7=0,P$7="",P$8="",$L9995="",$L9995=0),"",layerCost(IF($N9995="",P$8,$N9995),P$4,P$5,$L9995)*MAX($K9995,1)*IF($M9995="",P$7,$M9995)/100)</f>
        <v/>
      </c>
      <c r="Q9995" s="84"/>
      <c r="R9995" s="88" t="str">
        <f>IF(OR(R$4="",R$4=0,R$5="",R$7=0,R$7="",R$8="",$L9995="",$L9995=0),"",layerCost(IF($N9995="",R$8,$N9995),R$4,R$5,$L9995)*MAX($K9995,1)*IF($M9995="",R$7,$M9995)/100)</f>
        <v/>
      </c>
      <c r="S9995" s="84"/>
      <c r="T9995" s="88" t="str">
        <f>IF(OR(T$4="",T$4=0,T$5="",T$7=0,T$7="",T$8="",$L9995="",$L9995=0),"",layerCost(IF($N9995="",T$8,$N9995),T$4,T$5,$L9995)*MAX($K9995,1)*IF($M9995="",T$7,$M9995)/100)</f>
        <v/>
      </c>
      <c r="U9995" s="84"/>
      <c r="V9995" s="88" t="str">
        <f>IF(OR(V$4="",V$4=0,V$5="",V$7=0,V$7="",V$8="",$L9995="",$L9995=0),"",layerCost(IF($N9995="",V$8,$N9995),V$4,V$5,$L9995)*MAX($K9995,1)*IF($M9995="",V$7,$M9995)/100)</f>
        <v/>
      </c>
      <c r="W9995" s="84"/>
      <c r="X9995" s="88" t="str">
        <f>IF(OR(X$4="",X$4=0,X$5="",X$7=0,X$7="",X$8="",$L9995="",$L9995=0),"",layerCost(IF($N9995="",X$8,$N9995),X$4,X$5,$L9995)*MAX($K9995,1)*IF($M9995="",X$7,$M9995)/100)</f>
        <v/>
      </c>
      <c r="Y9995" s="84"/>
      <c r="Z9995" s="88" t="str">
        <f>IF(OR(Z$4="",Z$4=0,Z$5="",Z$7=0,Z$7="",Z$8="",$L9995="",$L9995=0),"",layerCost(IF($N9995="",Z$8,$N9995),Z$4,Z$5,$L9995)*MAX($K9995,1)*IF($M9995="",Z$7,$M9995)/100)</f>
        <v/>
      </c>
    </row>
    <row r="9996" spans="16:26" x14ac:dyDescent="0.2">
      <c r="P9996" s="88" t="str">
        <f>IF(OR(P$4="",P$4=0,P$5="",P$7=0,P$7="",P$8="",$L9996="",$L9996=0),"",layerCost(IF($N9996="",P$8,$N9996),P$4,P$5,$L9996)*MAX($K9996,1)*IF($M9996="",P$7,$M9996)/100)</f>
        <v/>
      </c>
      <c r="Q9996" s="84"/>
      <c r="R9996" s="88" t="str">
        <f>IF(OR(R$4="",R$4=0,R$5="",R$7=0,R$7="",R$8="",$L9996="",$L9996=0),"",layerCost(IF($N9996="",R$8,$N9996),R$4,R$5,$L9996)*MAX($K9996,1)*IF($M9996="",R$7,$M9996)/100)</f>
        <v/>
      </c>
      <c r="S9996" s="84"/>
      <c r="T9996" s="88" t="str">
        <f>IF(OR(T$4="",T$4=0,T$5="",T$7=0,T$7="",T$8="",$L9996="",$L9996=0),"",layerCost(IF($N9996="",T$8,$N9996),T$4,T$5,$L9996)*MAX($K9996,1)*IF($M9996="",T$7,$M9996)/100)</f>
        <v/>
      </c>
      <c r="U9996" s="84"/>
      <c r="V9996" s="88" t="str">
        <f>IF(OR(V$4="",V$4=0,V$5="",V$7=0,V$7="",V$8="",$L9996="",$L9996=0),"",layerCost(IF($N9996="",V$8,$N9996),V$4,V$5,$L9996)*MAX($K9996,1)*IF($M9996="",V$7,$M9996)/100)</f>
        <v/>
      </c>
      <c r="W9996" s="84"/>
      <c r="X9996" s="88" t="str">
        <f>IF(OR(X$4="",X$4=0,X$5="",X$7=0,X$7="",X$8="",$L9996="",$L9996=0),"",layerCost(IF($N9996="",X$8,$N9996),X$4,X$5,$L9996)*MAX($K9996,1)*IF($M9996="",X$7,$M9996)/100)</f>
        <v/>
      </c>
      <c r="Y9996" s="84"/>
      <c r="Z9996" s="88" t="str">
        <f>IF(OR(Z$4="",Z$4=0,Z$5="",Z$7=0,Z$7="",Z$8="",$L9996="",$L9996=0),"",layerCost(IF($N9996="",Z$8,$N9996),Z$4,Z$5,$L9996)*MAX($K9996,1)*IF($M9996="",Z$7,$M9996)/100)</f>
        <v/>
      </c>
    </row>
    <row r="9997" spans="16:26" x14ac:dyDescent="0.2">
      <c r="P9997" s="88" t="str">
        <f>IF(OR(P$4="",P$4=0,P$5="",P$7=0,P$7="",P$8="",$L9997="",$L9997=0),"",layerCost(IF($N9997="",P$8,$N9997),P$4,P$5,$L9997)*MAX($K9997,1)*IF($M9997="",P$7,$M9997)/100)</f>
        <v/>
      </c>
      <c r="Q9997" s="84"/>
      <c r="R9997" s="88" t="str">
        <f>IF(OR(R$4="",R$4=0,R$5="",R$7=0,R$7="",R$8="",$L9997="",$L9997=0),"",layerCost(IF($N9997="",R$8,$N9997),R$4,R$5,$L9997)*MAX($K9997,1)*IF($M9997="",R$7,$M9997)/100)</f>
        <v/>
      </c>
      <c r="S9997" s="84"/>
      <c r="T9997" s="88" t="str">
        <f>IF(OR(T$4="",T$4=0,T$5="",T$7=0,T$7="",T$8="",$L9997="",$L9997=0),"",layerCost(IF($N9997="",T$8,$N9997),T$4,T$5,$L9997)*MAX($K9997,1)*IF($M9997="",T$7,$M9997)/100)</f>
        <v/>
      </c>
      <c r="U9997" s="84"/>
      <c r="V9997" s="88" t="str">
        <f>IF(OR(V$4="",V$4=0,V$5="",V$7=0,V$7="",V$8="",$L9997="",$L9997=0),"",layerCost(IF($N9997="",V$8,$N9997),V$4,V$5,$L9997)*MAX($K9997,1)*IF($M9997="",V$7,$M9997)/100)</f>
        <v/>
      </c>
      <c r="W9997" s="84"/>
      <c r="X9997" s="88" t="str">
        <f>IF(OR(X$4="",X$4=0,X$5="",X$7=0,X$7="",X$8="",$L9997="",$L9997=0),"",layerCost(IF($N9997="",X$8,$N9997),X$4,X$5,$L9997)*MAX($K9997,1)*IF($M9997="",X$7,$M9997)/100)</f>
        <v/>
      </c>
      <c r="Y9997" s="84"/>
      <c r="Z9997" s="88" t="str">
        <f>IF(OR(Z$4="",Z$4=0,Z$5="",Z$7=0,Z$7="",Z$8="",$L9997="",$L9997=0),"",layerCost(IF($N9997="",Z$8,$N9997),Z$4,Z$5,$L9997)*MAX($K9997,1)*IF($M9997="",Z$7,$M9997)/100)</f>
        <v/>
      </c>
    </row>
    <row r="9998" spans="16:26" x14ac:dyDescent="0.2">
      <c r="P9998" s="88" t="str">
        <f>IF(OR(P$4="",P$4=0,P$5="",P$7=0,P$7="",P$8="",$L9998="",$L9998=0),"",layerCost(IF($N9998="",P$8,$N9998),P$4,P$5,$L9998)*MAX($K9998,1)*IF($M9998="",P$7,$M9998)/100)</f>
        <v/>
      </c>
      <c r="Q9998" s="84"/>
      <c r="R9998" s="88" t="str">
        <f>IF(OR(R$4="",R$4=0,R$5="",R$7=0,R$7="",R$8="",$L9998="",$L9998=0),"",layerCost(IF($N9998="",R$8,$N9998),R$4,R$5,$L9998)*MAX($K9998,1)*IF($M9998="",R$7,$M9998)/100)</f>
        <v/>
      </c>
      <c r="S9998" s="84"/>
      <c r="T9998" s="88" t="str">
        <f>IF(OR(T$4="",T$4=0,T$5="",T$7=0,T$7="",T$8="",$L9998="",$L9998=0),"",layerCost(IF($N9998="",T$8,$N9998),T$4,T$5,$L9998)*MAX($K9998,1)*IF($M9998="",T$7,$M9998)/100)</f>
        <v/>
      </c>
      <c r="U9998" s="84"/>
      <c r="V9998" s="88" t="str">
        <f>IF(OR(V$4="",V$4=0,V$5="",V$7=0,V$7="",V$8="",$L9998="",$L9998=0),"",layerCost(IF($N9998="",V$8,$N9998),V$4,V$5,$L9998)*MAX($K9998,1)*IF($M9998="",V$7,$M9998)/100)</f>
        <v/>
      </c>
      <c r="W9998" s="84"/>
      <c r="X9998" s="88" t="str">
        <f>IF(OR(X$4="",X$4=0,X$5="",X$7=0,X$7="",X$8="",$L9998="",$L9998=0),"",layerCost(IF($N9998="",X$8,$N9998),X$4,X$5,$L9998)*MAX($K9998,1)*IF($M9998="",X$7,$M9998)/100)</f>
        <v/>
      </c>
      <c r="Y9998" s="84"/>
      <c r="Z9998" s="88" t="str">
        <f>IF(OR(Z$4="",Z$4=0,Z$5="",Z$7=0,Z$7="",Z$8="",$L9998="",$L9998=0),"",layerCost(IF($N9998="",Z$8,$N9998),Z$4,Z$5,$L9998)*MAX($K9998,1)*IF($M9998="",Z$7,$M9998)/100)</f>
        <v/>
      </c>
    </row>
    <row r="9999" spans="16:26" x14ac:dyDescent="0.2">
      <c r="P9999" s="88" t="str">
        <f>IF(OR(P$4="",P$4=0,P$5="",P$7=0,P$7="",P$8="",$L9999="",$L9999=0),"",layerCost(IF($N9999="",P$8,$N9999),P$4,P$5,$L9999)*MAX($K9999,1)*IF($M9999="",P$7,$M9999)/100)</f>
        <v/>
      </c>
      <c r="Q9999" s="84"/>
      <c r="R9999" s="88" t="str">
        <f>IF(OR(R$4="",R$4=0,R$5="",R$7=0,R$7="",R$8="",$L9999="",$L9999=0),"",layerCost(IF($N9999="",R$8,$N9999),R$4,R$5,$L9999)*MAX($K9999,1)*IF($M9999="",R$7,$M9999)/100)</f>
        <v/>
      </c>
      <c r="S9999" s="84"/>
      <c r="T9999" s="88" t="str">
        <f>IF(OR(T$4="",T$4=0,T$5="",T$7=0,T$7="",T$8="",$L9999="",$L9999=0),"",layerCost(IF($N9999="",T$8,$N9999),T$4,T$5,$L9999)*MAX($K9999,1)*IF($M9999="",T$7,$M9999)/100)</f>
        <v/>
      </c>
      <c r="U9999" s="84"/>
      <c r="V9999" s="88" t="str">
        <f>IF(OR(V$4="",V$4=0,V$5="",V$7=0,V$7="",V$8="",$L9999="",$L9999=0),"",layerCost(IF($N9999="",V$8,$N9999),V$4,V$5,$L9999)*MAX($K9999,1)*IF($M9999="",V$7,$M9999)/100)</f>
        <v/>
      </c>
      <c r="W9999" s="84"/>
      <c r="X9999" s="88" t="str">
        <f>IF(OR(X$4="",X$4=0,X$5="",X$7=0,X$7="",X$8="",$L9999="",$L9999=0),"",layerCost(IF($N9999="",X$8,$N9999),X$4,X$5,$L9999)*MAX($K9999,1)*IF($M9999="",X$7,$M9999)/100)</f>
        <v/>
      </c>
      <c r="Y9999" s="84"/>
      <c r="Z9999" s="88" t="str">
        <f>IF(OR(Z$4="",Z$4=0,Z$5="",Z$7=0,Z$7="",Z$8="",$L9999="",$L9999=0),"",layerCost(IF($N9999="",Z$8,$N9999),Z$4,Z$5,$L9999)*MAX($K9999,1)*IF($M9999="",Z$7,$M9999)/100)</f>
        <v/>
      </c>
    </row>
    <row r="10000" spans="16:26" x14ac:dyDescent="0.2">
      <c r="P10000" s="88" t="str">
        <f>IF(OR(P$4="",P$4=0,P$5="",P$7=0,P$7="",P$8="",$L10000="",$L10000=0),"",layerCost(IF($N10000="",P$8,$N10000),P$4,P$5,$L10000)*MAX($K10000,1)*IF($M10000="",P$7,$M10000)/100)</f>
        <v/>
      </c>
      <c r="Q10000" s="84"/>
      <c r="R10000" s="88" t="str">
        <f>IF(OR(R$4="",R$4=0,R$5="",R$7=0,R$7="",R$8="",$L10000="",$L10000=0),"",layerCost(IF($N10000="",R$8,$N10000),R$4,R$5,$L10000)*MAX($K10000,1)*IF($M10000="",R$7,$M10000)/100)</f>
        <v/>
      </c>
      <c r="S10000" s="84"/>
      <c r="T10000" s="88" t="str">
        <f>IF(OR(T$4="",T$4=0,T$5="",T$7=0,T$7="",T$8="",$L10000="",$L10000=0),"",layerCost(IF($N10000="",T$8,$N10000),T$4,T$5,$L10000)*MAX($K10000,1)*IF($M10000="",T$7,$M10000)/100)</f>
        <v/>
      </c>
      <c r="U10000" s="84"/>
      <c r="V10000" s="88" t="str">
        <f>IF(OR(V$4="",V$4=0,V$5="",V$7=0,V$7="",V$8="",$L10000="",$L10000=0),"",layerCost(IF($N10000="",V$8,$N10000),V$4,V$5,$L10000)*MAX($K10000,1)*IF($M10000="",V$7,$M10000)/100)</f>
        <v/>
      </c>
      <c r="W10000" s="84"/>
      <c r="X10000" s="88" t="str">
        <f>IF(OR(X$4="",X$4=0,X$5="",X$7=0,X$7="",X$8="",$L10000="",$L10000=0),"",layerCost(IF($N10000="",X$8,$N10000),X$4,X$5,$L10000)*MAX($K10000,1)*IF($M10000="",X$7,$M10000)/100)</f>
        <v/>
      </c>
      <c r="Y10000" s="84"/>
      <c r="Z10000" s="88" t="str">
        <f>IF(OR(Z$4="",Z$4=0,Z$5="",Z$7=0,Z$7="",Z$8="",$L10000="",$L10000=0),"",layerCost(IF($N10000="",Z$8,$N10000),Z$4,Z$5,$L10000)*MAX($K10000,1)*IF($M10000="",Z$7,$M10000)/100)</f>
        <v/>
      </c>
    </row>
    <row r="10001" spans="16:26" x14ac:dyDescent="0.2">
      <c r="P10001" s="88" t="str">
        <f>IF(OR(P$4="",P$4=0,P$5="",P$7=0,P$7="",P$8="",$L10001="",$L10001=0),"",layerCost(IF($N10001="",P$8,$N10001),P$4,P$5,$L10001)*MAX($K10001,1)*IF($M10001="",P$7,$M10001)/100)</f>
        <v/>
      </c>
      <c r="Q10001" s="84"/>
      <c r="R10001" s="88" t="str">
        <f>IF(OR(R$4="",R$4=0,R$5="",R$7=0,R$7="",R$8="",$L10001="",$L10001=0),"",layerCost(IF($N10001="",R$8,$N10001),R$4,R$5,$L10001)*MAX($K10001,1)*IF($M10001="",R$7,$M10001)/100)</f>
        <v/>
      </c>
      <c r="S10001" s="84"/>
      <c r="T10001" s="88" t="str">
        <f>IF(OR(T$4="",T$4=0,T$5="",T$7=0,T$7="",T$8="",$L10001="",$L10001=0),"",layerCost(IF($N10001="",T$8,$N10001),T$4,T$5,$L10001)*MAX($K10001,1)*IF($M10001="",T$7,$M10001)/100)</f>
        <v/>
      </c>
      <c r="U10001" s="84"/>
      <c r="V10001" s="88" t="str">
        <f>IF(OR(V$4="",V$4=0,V$5="",V$7=0,V$7="",V$8="",$L10001="",$L10001=0),"",layerCost(IF($N10001="",V$8,$N10001),V$4,V$5,$L10001)*MAX($K10001,1)*IF($M10001="",V$7,$M10001)/100)</f>
        <v/>
      </c>
      <c r="W10001" s="84"/>
      <c r="X10001" s="88" t="str">
        <f>IF(OR(X$4="",X$4=0,X$5="",X$7=0,X$7="",X$8="",$L10001="",$L10001=0),"",layerCost(IF($N10001="",X$8,$N10001),X$4,X$5,$L10001)*MAX($K10001,1)*IF($M10001="",X$7,$M10001)/100)</f>
        <v/>
      </c>
      <c r="Y10001" s="84"/>
      <c r="Z10001" s="88" t="str">
        <f>IF(OR(Z$4="",Z$4=0,Z$5="",Z$7=0,Z$7="",Z$8="",$L10001="",$L10001=0),"",layerCost(IF($N10001="",Z$8,$N10001),Z$4,Z$5,$L10001)*MAX($K10001,1)*IF($M10001="",Z$7,$M10001)/100)</f>
        <v/>
      </c>
    </row>
    <row r="10002" spans="16:26" x14ac:dyDescent="0.2">
      <c r="P10002" s="88" t="str">
        <f>IF(OR(P$4="",P$4=0,P$5="",P$7=0,P$7="",P$8="",$L10002="",$L10002=0),"",layerCost(IF($N10002="",P$8,$N10002),P$4,P$5,$L10002)*MAX($K10002,1)*IF($M10002="",P$7,$M10002)/100)</f>
        <v/>
      </c>
      <c r="Q10002" s="84"/>
      <c r="R10002" s="88" t="str">
        <f>IF(OR(R$4="",R$4=0,R$5="",R$7=0,R$7="",R$8="",$L10002="",$L10002=0),"",layerCost(IF($N10002="",R$8,$N10002),R$4,R$5,$L10002)*MAX($K10002,1)*IF($M10002="",R$7,$M10002)/100)</f>
        <v/>
      </c>
      <c r="S10002" s="84"/>
      <c r="T10002" s="88" t="str">
        <f>IF(OR(T$4="",T$4=0,T$5="",T$7=0,T$7="",T$8="",$L10002="",$L10002=0),"",layerCost(IF($N10002="",T$8,$N10002),T$4,T$5,$L10002)*MAX($K10002,1)*IF($M10002="",T$7,$M10002)/100)</f>
        <v/>
      </c>
      <c r="U10002" s="84"/>
      <c r="V10002" s="88" t="str">
        <f>IF(OR(V$4="",V$4=0,V$5="",V$7=0,V$7="",V$8="",$L10002="",$L10002=0),"",layerCost(IF($N10002="",V$8,$N10002),V$4,V$5,$L10002)*MAX($K10002,1)*IF($M10002="",V$7,$M10002)/100)</f>
        <v/>
      </c>
      <c r="W10002" s="84"/>
      <c r="X10002" s="88" t="str">
        <f>IF(OR(X$4="",X$4=0,X$5="",X$7=0,X$7="",X$8="",$L10002="",$L10002=0),"",layerCost(IF($N10002="",X$8,$N10002),X$4,X$5,$L10002)*MAX($K10002,1)*IF($M10002="",X$7,$M10002)/100)</f>
        <v/>
      </c>
      <c r="Y10002" s="84"/>
      <c r="Z10002" s="88" t="str">
        <f>IF(OR(Z$4="",Z$4=0,Z$5="",Z$7=0,Z$7="",Z$8="",$L10002="",$L10002=0),"",layerCost(IF($N10002="",Z$8,$N10002),Z$4,Z$5,$L10002)*MAX($K10002,1)*IF($M10002="",Z$7,$M10002)/100)</f>
        <v/>
      </c>
    </row>
    <row r="10003" spans="16:26" x14ac:dyDescent="0.2">
      <c r="P10003" s="88" t="str">
        <f>IF(OR(P$4="",P$4=0,P$5="",P$7=0,P$7="",P$8="",$L10003="",$L10003=0),"",layerCost(IF($N10003="",P$8,$N10003),P$4,P$5,$L10003)*MAX($K10003,1)*IF($M10003="",P$7,$M10003)/100)</f>
        <v/>
      </c>
      <c r="Q10003" s="84"/>
      <c r="R10003" s="88" t="str">
        <f>IF(OR(R$4="",R$4=0,R$5="",R$7=0,R$7="",R$8="",$L10003="",$L10003=0),"",layerCost(IF($N10003="",R$8,$N10003),R$4,R$5,$L10003)*MAX($K10003,1)*IF($M10003="",R$7,$M10003)/100)</f>
        <v/>
      </c>
      <c r="S10003" s="84"/>
      <c r="T10003" s="88" t="str">
        <f>IF(OR(T$4="",T$4=0,T$5="",T$7=0,T$7="",T$8="",$L10003="",$L10003=0),"",layerCost(IF($N10003="",T$8,$N10003),T$4,T$5,$L10003)*MAX($K10003,1)*IF($M10003="",T$7,$M10003)/100)</f>
        <v/>
      </c>
      <c r="U10003" s="84"/>
      <c r="V10003" s="88" t="str">
        <f>IF(OR(V$4="",V$4=0,V$5="",V$7=0,V$7="",V$8="",$L10003="",$L10003=0),"",layerCost(IF($N10003="",V$8,$N10003),V$4,V$5,$L10003)*MAX($K10003,1)*IF($M10003="",V$7,$M10003)/100)</f>
        <v/>
      </c>
      <c r="W10003" s="84"/>
      <c r="X10003" s="88" t="str">
        <f>IF(OR(X$4="",X$4=0,X$5="",X$7=0,X$7="",X$8="",$L10003="",$L10003=0),"",layerCost(IF($N10003="",X$8,$N10003),X$4,X$5,$L10003)*MAX($K10003,1)*IF($M10003="",X$7,$M10003)/100)</f>
        <v/>
      </c>
      <c r="Y10003" s="84"/>
      <c r="Z10003" s="88" t="str">
        <f>IF(OR(Z$4="",Z$4=0,Z$5="",Z$7=0,Z$7="",Z$8="",$L10003="",$L10003=0),"",layerCost(IF($N10003="",Z$8,$N10003),Z$4,Z$5,$L10003)*MAX($K10003,1)*IF($M10003="",Z$7,$M10003)/100)</f>
        <v/>
      </c>
    </row>
    <row r="10004" spans="16:26" x14ac:dyDescent="0.2">
      <c r="P10004" s="88" t="str">
        <f>IF(OR(P$4="",P$4=0,P$5="",P$7=0,P$7="",P$8="",$L10004="",$L10004=0),"",layerCost(IF($N10004="",P$8,$N10004),P$4,P$5,$L10004)*MAX($K10004,1)*IF($M10004="",P$7,$M10004)/100)</f>
        <v/>
      </c>
      <c r="Q10004" s="84"/>
      <c r="R10004" s="88" t="str">
        <f>IF(OR(R$4="",R$4=0,R$5="",R$7=0,R$7="",R$8="",$L10004="",$L10004=0),"",layerCost(IF($N10004="",R$8,$N10004),R$4,R$5,$L10004)*MAX($K10004,1)*IF($M10004="",R$7,$M10004)/100)</f>
        <v/>
      </c>
      <c r="S10004" s="84"/>
      <c r="T10004" s="88" t="str">
        <f>IF(OR(T$4="",T$4=0,T$5="",T$7=0,T$7="",T$8="",$L10004="",$L10004=0),"",layerCost(IF($N10004="",T$8,$N10004),T$4,T$5,$L10004)*MAX($K10004,1)*IF($M10004="",T$7,$M10004)/100)</f>
        <v/>
      </c>
      <c r="U10004" s="84"/>
      <c r="V10004" s="88" t="str">
        <f>IF(OR(V$4="",V$4=0,V$5="",V$7=0,V$7="",V$8="",$L10004="",$L10004=0),"",layerCost(IF($N10004="",V$8,$N10004),V$4,V$5,$L10004)*MAX($K10004,1)*IF($M10004="",V$7,$M10004)/100)</f>
        <v/>
      </c>
      <c r="W10004" s="84"/>
      <c r="X10004" s="88" t="str">
        <f>IF(OR(X$4="",X$4=0,X$5="",X$7=0,X$7="",X$8="",$L10004="",$L10004=0),"",layerCost(IF($N10004="",X$8,$N10004),X$4,X$5,$L10004)*MAX($K10004,1)*IF($M10004="",X$7,$M10004)/100)</f>
        <v/>
      </c>
      <c r="Y10004" s="84"/>
      <c r="Z10004" s="88" t="str">
        <f>IF(OR(Z$4="",Z$4=0,Z$5="",Z$7=0,Z$7="",Z$8="",$L10004="",$L10004=0),"",layerCost(IF($N10004="",Z$8,$N10004),Z$4,Z$5,$L10004)*MAX($K10004,1)*IF($M10004="",Z$7,$M10004)/100)</f>
        <v/>
      </c>
    </row>
    <row r="10005" spans="16:26" x14ac:dyDescent="0.2">
      <c r="P10005" s="88" t="str">
        <f>IF(OR(P$4="",P$4=0,P$5="",P$7=0,P$7="",P$8="",$L10005="",$L10005=0),"",layerCost(IF($N10005="",P$8,$N10005),P$4,P$5,$L10005)*MAX($K10005,1)*IF($M10005="",P$7,$M10005)/100)</f>
        <v/>
      </c>
      <c r="Q10005" s="84"/>
      <c r="R10005" s="88" t="str">
        <f>IF(OR(R$4="",R$4=0,R$5="",R$7=0,R$7="",R$8="",$L10005="",$L10005=0),"",layerCost(IF($N10005="",R$8,$N10005),R$4,R$5,$L10005)*MAX($K10005,1)*IF($M10005="",R$7,$M10005)/100)</f>
        <v/>
      </c>
      <c r="S10005" s="84"/>
      <c r="T10005" s="88" t="str">
        <f>IF(OR(T$4="",T$4=0,T$5="",T$7=0,T$7="",T$8="",$L10005="",$L10005=0),"",layerCost(IF($N10005="",T$8,$N10005),T$4,T$5,$L10005)*MAX($K10005,1)*IF($M10005="",T$7,$M10005)/100)</f>
        <v/>
      </c>
      <c r="U10005" s="84"/>
      <c r="V10005" s="88" t="str">
        <f>IF(OR(V$4="",V$4=0,V$5="",V$7=0,V$7="",V$8="",$L10005="",$L10005=0),"",layerCost(IF($N10005="",V$8,$N10005),V$4,V$5,$L10005)*MAX($K10005,1)*IF($M10005="",V$7,$M10005)/100)</f>
        <v/>
      </c>
      <c r="W10005" s="84"/>
      <c r="X10005" s="88" t="str">
        <f>IF(OR(X$4="",X$4=0,X$5="",X$7=0,X$7="",X$8="",$L10005="",$L10005=0),"",layerCost(IF($N10005="",X$8,$N10005),X$4,X$5,$L10005)*MAX($K10005,1)*IF($M10005="",X$7,$M10005)/100)</f>
        <v/>
      </c>
      <c r="Y10005" s="84"/>
      <c r="Z10005" s="88" t="str">
        <f>IF(OR(Z$4="",Z$4=0,Z$5="",Z$7=0,Z$7="",Z$8="",$L10005="",$L10005=0),"",layerCost(IF($N10005="",Z$8,$N10005),Z$4,Z$5,$L10005)*MAX($K10005,1)*IF($M10005="",Z$7,$M10005)/100)</f>
        <v/>
      </c>
    </row>
    <row r="10006" spans="16:26" x14ac:dyDescent="0.2">
      <c r="P10006" s="88" t="str">
        <f>IF(OR(P$4="",P$4=0,P$5="",P$7=0,P$7="",P$8="",$L10006="",$L10006=0),"",layerCost(IF($N10006="",P$8,$N10006),P$4,P$5,$L10006)*MAX($K10006,1)*IF($M10006="",P$7,$M10006)/100)</f>
        <v/>
      </c>
      <c r="Q10006" s="84"/>
      <c r="R10006" s="88" t="str">
        <f>IF(OR(R$4="",R$4=0,R$5="",R$7=0,R$7="",R$8="",$L10006="",$L10006=0),"",layerCost(IF($N10006="",R$8,$N10006),R$4,R$5,$L10006)*MAX($K10006,1)*IF($M10006="",R$7,$M10006)/100)</f>
        <v/>
      </c>
      <c r="S10006" s="84"/>
      <c r="T10006" s="88" t="str">
        <f>IF(OR(T$4="",T$4=0,T$5="",T$7=0,T$7="",T$8="",$L10006="",$L10006=0),"",layerCost(IF($N10006="",T$8,$N10006),T$4,T$5,$L10006)*MAX($K10006,1)*IF($M10006="",T$7,$M10006)/100)</f>
        <v/>
      </c>
      <c r="U10006" s="84"/>
      <c r="V10006" s="88" t="str">
        <f>IF(OR(V$4="",V$4=0,V$5="",V$7=0,V$7="",V$8="",$L10006="",$L10006=0),"",layerCost(IF($N10006="",V$8,$N10006),V$4,V$5,$L10006)*MAX($K10006,1)*IF($M10006="",V$7,$M10006)/100)</f>
        <v/>
      </c>
      <c r="W10006" s="84"/>
      <c r="X10006" s="88" t="str">
        <f>IF(OR(X$4="",X$4=0,X$5="",X$7=0,X$7="",X$8="",$L10006="",$L10006=0),"",layerCost(IF($N10006="",X$8,$N10006),X$4,X$5,$L10006)*MAX($K10006,1)*IF($M10006="",X$7,$M10006)/100)</f>
        <v/>
      </c>
      <c r="Y10006" s="84"/>
      <c r="Z10006" s="88" t="str">
        <f>IF(OR(Z$4="",Z$4=0,Z$5="",Z$7=0,Z$7="",Z$8="",$L10006="",$L10006=0),"",layerCost(IF($N10006="",Z$8,$N10006),Z$4,Z$5,$L10006)*MAX($K10006,1)*IF($M10006="",Z$7,$M10006)/100)</f>
        <v/>
      </c>
    </row>
    <row r="10007" spans="16:26" x14ac:dyDescent="0.2">
      <c r="P10007" s="88" t="str">
        <f>IF(OR(P$4="",P$4=0,P$5="",P$7=0,P$7="",P$8="",$L10007="",$L10007=0),"",layerCost(IF($N10007="",P$8,$N10007),P$4,P$5,$L10007)*MAX($K10007,1)*IF($M10007="",P$7,$M10007)/100)</f>
        <v/>
      </c>
      <c r="Q10007" s="84"/>
      <c r="R10007" s="88" t="str">
        <f>IF(OR(R$4="",R$4=0,R$5="",R$7=0,R$7="",R$8="",$L10007="",$L10007=0),"",layerCost(IF($N10007="",R$8,$N10007),R$4,R$5,$L10007)*MAX($K10007,1)*IF($M10007="",R$7,$M10007)/100)</f>
        <v/>
      </c>
      <c r="S10007" s="84"/>
      <c r="T10007" s="88" t="str">
        <f>IF(OR(T$4="",T$4=0,T$5="",T$7=0,T$7="",T$8="",$L10007="",$L10007=0),"",layerCost(IF($N10007="",T$8,$N10007),T$4,T$5,$L10007)*MAX($K10007,1)*IF($M10007="",T$7,$M10007)/100)</f>
        <v/>
      </c>
      <c r="U10007" s="84"/>
      <c r="V10007" s="88" t="str">
        <f>IF(OR(V$4="",V$4=0,V$5="",V$7=0,V$7="",V$8="",$L10007="",$L10007=0),"",layerCost(IF($N10007="",V$8,$N10007),V$4,V$5,$L10007)*MAX($K10007,1)*IF($M10007="",V$7,$M10007)/100)</f>
        <v/>
      </c>
      <c r="W10007" s="84"/>
      <c r="X10007" s="88" t="str">
        <f>IF(OR(X$4="",X$4=0,X$5="",X$7=0,X$7="",X$8="",$L10007="",$L10007=0),"",layerCost(IF($N10007="",X$8,$N10007),X$4,X$5,$L10007)*MAX($K10007,1)*IF($M10007="",X$7,$M10007)/100)</f>
        <v/>
      </c>
      <c r="Y10007" s="84"/>
      <c r="Z10007" s="88" t="str">
        <f>IF(OR(Z$4="",Z$4=0,Z$5="",Z$7=0,Z$7="",Z$8="",$L10007="",$L10007=0),"",layerCost(IF($N10007="",Z$8,$N10007),Z$4,Z$5,$L10007)*MAX($K10007,1)*IF($M10007="",Z$7,$M10007)/100)</f>
        <v/>
      </c>
    </row>
    <row r="10008" spans="16:26" x14ac:dyDescent="0.2">
      <c r="P10008" s="88" t="str">
        <f>IF(OR(P$4="",P$4=0,P$5="",P$7=0,P$7="",P$8="",$L10008="",$L10008=0),"",layerCost(IF($N10008="",P$8,$N10008),P$4,P$5,$L10008)*MAX($K10008,1)*IF($M10008="",P$7,$M10008)/100)</f>
        <v/>
      </c>
      <c r="Q10008" s="84"/>
      <c r="R10008" s="88" t="str">
        <f>IF(OR(R$4="",R$4=0,R$5="",R$7=0,R$7="",R$8="",$L10008="",$L10008=0),"",layerCost(IF($N10008="",R$8,$N10008),R$4,R$5,$L10008)*MAX($K10008,1)*IF($M10008="",R$7,$M10008)/100)</f>
        <v/>
      </c>
      <c r="S10008" s="84"/>
      <c r="T10008" s="88" t="str">
        <f>IF(OR(T$4="",T$4=0,T$5="",T$7=0,T$7="",T$8="",$L10008="",$L10008=0),"",layerCost(IF($N10008="",T$8,$N10008),T$4,T$5,$L10008)*MAX($K10008,1)*IF($M10008="",T$7,$M10008)/100)</f>
        <v/>
      </c>
      <c r="U10008" s="84"/>
      <c r="V10008" s="88" t="str">
        <f>IF(OR(V$4="",V$4=0,V$5="",V$7=0,V$7="",V$8="",$L10008="",$L10008=0),"",layerCost(IF($N10008="",V$8,$N10008),V$4,V$5,$L10008)*MAX($K10008,1)*IF($M10008="",V$7,$M10008)/100)</f>
        <v/>
      </c>
      <c r="W10008" s="84"/>
      <c r="X10008" s="88" t="str">
        <f>IF(OR(X$4="",X$4=0,X$5="",X$7=0,X$7="",X$8="",$L10008="",$L10008=0),"",layerCost(IF($N10008="",X$8,$N10008),X$4,X$5,$L10008)*MAX($K10008,1)*IF($M10008="",X$7,$M10008)/100)</f>
        <v/>
      </c>
      <c r="Y10008" s="84"/>
      <c r="Z10008" s="88" t="str">
        <f>IF(OR(Z$4="",Z$4=0,Z$5="",Z$7=0,Z$7="",Z$8="",$L10008="",$L10008=0),"",layerCost(IF($N10008="",Z$8,$N10008),Z$4,Z$5,$L10008)*MAX($K10008,1)*IF($M10008="",Z$7,$M10008)/100)</f>
        <v/>
      </c>
    </row>
    <row r="10009" spans="16:26" x14ac:dyDescent="0.2">
      <c r="P10009" s="88" t="str">
        <f>IF(OR(P$4="",P$4=0,P$5="",P$7=0,P$7="",P$8="",$L10009="",$L10009=0),"",layerCost(IF($N10009="",P$8,$N10009),P$4,P$5,$L10009)*MAX($K10009,1)*IF($M10009="",P$7,$M10009)/100)</f>
        <v/>
      </c>
      <c r="Q10009" s="84"/>
      <c r="R10009" s="88" t="str">
        <f>IF(OR(R$4="",R$4=0,R$5="",R$7=0,R$7="",R$8="",$L10009="",$L10009=0),"",layerCost(IF($N10009="",R$8,$N10009),R$4,R$5,$L10009)*MAX($K10009,1)*IF($M10009="",R$7,$M10009)/100)</f>
        <v/>
      </c>
      <c r="S10009" s="84"/>
      <c r="T10009" s="88" t="str">
        <f>IF(OR(T$4="",T$4=0,T$5="",T$7=0,T$7="",T$8="",$L10009="",$L10009=0),"",layerCost(IF($N10009="",T$8,$N10009),T$4,T$5,$L10009)*MAX($K10009,1)*IF($M10009="",T$7,$M10009)/100)</f>
        <v/>
      </c>
      <c r="U10009" s="84"/>
      <c r="V10009" s="88" t="str">
        <f>IF(OR(V$4="",V$4=0,V$5="",V$7=0,V$7="",V$8="",$L10009="",$L10009=0),"",layerCost(IF($N10009="",V$8,$N10009),V$4,V$5,$L10009)*MAX($K10009,1)*IF($M10009="",V$7,$M10009)/100)</f>
        <v/>
      </c>
      <c r="W10009" s="84"/>
      <c r="X10009" s="88" t="str">
        <f>IF(OR(X$4="",X$4=0,X$5="",X$7=0,X$7="",X$8="",$L10009="",$L10009=0),"",layerCost(IF($N10009="",X$8,$N10009),X$4,X$5,$L10009)*MAX($K10009,1)*IF($M10009="",X$7,$M10009)/100)</f>
        <v/>
      </c>
      <c r="Y10009" s="84"/>
      <c r="Z10009" s="88" t="str">
        <f>IF(OR(Z$4="",Z$4=0,Z$5="",Z$7=0,Z$7="",Z$8="",$L10009="",$L10009=0),"",layerCost(IF($N10009="",Z$8,$N10009),Z$4,Z$5,$L10009)*MAX($K10009,1)*IF($M10009="",Z$7,$M10009)/100)</f>
        <v/>
      </c>
    </row>
    <row r="10010" spans="16:26" x14ac:dyDescent="0.2">
      <c r="P10010" s="88" t="str">
        <f>IF(OR(P$4="",P$4=0,P$5="",P$7=0,P$7="",P$8="",$L10010="",$L10010=0),"",layerCost(IF($N10010="",P$8,$N10010),P$4,P$5,$L10010)*MAX($K10010,1)*IF($M10010="",P$7,$M10010)/100)</f>
        <v/>
      </c>
      <c r="Q10010" s="84"/>
      <c r="R10010" s="88" t="str">
        <f>IF(OR(R$4="",R$4=0,R$5="",R$7=0,R$7="",R$8="",$L10010="",$L10010=0),"",layerCost(IF($N10010="",R$8,$N10010),R$4,R$5,$L10010)*MAX($K10010,1)*IF($M10010="",R$7,$M10010)/100)</f>
        <v/>
      </c>
      <c r="S10010" s="84"/>
      <c r="T10010" s="88" t="str">
        <f>IF(OR(T$4="",T$4=0,T$5="",T$7=0,T$7="",T$8="",$L10010="",$L10010=0),"",layerCost(IF($N10010="",T$8,$N10010),T$4,T$5,$L10010)*MAX($K10010,1)*IF($M10010="",T$7,$M10010)/100)</f>
        <v/>
      </c>
      <c r="U10010" s="84"/>
      <c r="V10010" s="88" t="str">
        <f>IF(OR(V$4="",V$4=0,V$5="",V$7=0,V$7="",V$8="",$L10010="",$L10010=0),"",layerCost(IF($N10010="",V$8,$N10010),V$4,V$5,$L10010)*MAX($K10010,1)*IF($M10010="",V$7,$M10010)/100)</f>
        <v/>
      </c>
      <c r="W10010" s="84"/>
      <c r="X10010" s="88" t="str">
        <f>IF(OR(X$4="",X$4=0,X$5="",X$7=0,X$7="",X$8="",$L10010="",$L10010=0),"",layerCost(IF($N10010="",X$8,$N10010),X$4,X$5,$L10010)*MAX($K10010,1)*IF($M10010="",X$7,$M10010)/100)</f>
        <v/>
      </c>
      <c r="Y10010" s="84"/>
      <c r="Z10010" s="88" t="str">
        <f>IF(OR(Z$4="",Z$4=0,Z$5="",Z$7=0,Z$7="",Z$8="",$L10010="",$L10010=0),"",layerCost(IF($N10010="",Z$8,$N10010),Z$4,Z$5,$L10010)*MAX($K10010,1)*IF($M10010="",Z$7,$M10010)/100)</f>
        <v/>
      </c>
    </row>
    <row r="10011" spans="16:26" x14ac:dyDescent="0.2">
      <c r="P10011" s="88" t="str">
        <f>IF(OR(P$4="",P$4=0,P$5="",P$7=0,P$7="",P$8="",$L10011="",$L10011=0),"",layerCost(IF($N10011="",P$8,$N10011),P$4,P$5,$L10011)*MAX($K10011,1)*IF($M10011="",P$7,$M10011)/100)</f>
        <v/>
      </c>
      <c r="Q10011" s="84"/>
      <c r="R10011" s="88" t="str">
        <f>IF(OR(R$4="",R$4=0,R$5="",R$7=0,R$7="",R$8="",$L10011="",$L10011=0),"",layerCost(IF($N10011="",R$8,$N10011),R$4,R$5,$L10011)*MAX($K10011,1)*IF($M10011="",R$7,$M10011)/100)</f>
        <v/>
      </c>
      <c r="S10011" s="84"/>
      <c r="T10011" s="88" t="str">
        <f>IF(OR(T$4="",T$4=0,T$5="",T$7=0,T$7="",T$8="",$L10011="",$L10011=0),"",layerCost(IF($N10011="",T$8,$N10011),T$4,T$5,$L10011)*MAX($K10011,1)*IF($M10011="",T$7,$M10011)/100)</f>
        <v/>
      </c>
      <c r="U10011" s="84"/>
      <c r="V10011" s="88" t="str">
        <f>IF(OR(V$4="",V$4=0,V$5="",V$7=0,V$7="",V$8="",$L10011="",$L10011=0),"",layerCost(IF($N10011="",V$8,$N10011),V$4,V$5,$L10011)*MAX($K10011,1)*IF($M10011="",V$7,$M10011)/100)</f>
        <v/>
      </c>
      <c r="W10011" s="84"/>
      <c r="X10011" s="88" t="str">
        <f>IF(OR(X$4="",X$4=0,X$5="",X$7=0,X$7="",X$8="",$L10011="",$L10011=0),"",layerCost(IF($N10011="",X$8,$N10011),X$4,X$5,$L10011)*MAX($K10011,1)*IF($M10011="",X$7,$M10011)/100)</f>
        <v/>
      </c>
      <c r="Y10011" s="84"/>
      <c r="Z10011" s="88" t="str">
        <f>IF(OR(Z$4="",Z$4=0,Z$5="",Z$7=0,Z$7="",Z$8="",$L10011="",$L10011=0),"",layerCost(IF($N10011="",Z$8,$N10011),Z$4,Z$5,$L10011)*MAX($K10011,1)*IF($M10011="",Z$7,$M10011)/100)</f>
        <v/>
      </c>
    </row>
    <row r="10012" spans="16:26" x14ac:dyDescent="0.2">
      <c r="P10012" s="88" t="str">
        <f>IF(OR(P$4="",P$4=0,P$5="",P$7=0,P$7="",P$8="",$L10012="",$L10012=0),"",layerCost(IF($N10012="",P$8,$N10012),P$4,P$5,$L10012)*MAX($K10012,1)*IF($M10012="",P$7,$M10012)/100)</f>
        <v/>
      </c>
      <c r="Q10012" s="84"/>
      <c r="R10012" s="88" t="str">
        <f>IF(OR(R$4="",R$4=0,R$5="",R$7=0,R$7="",R$8="",$L10012="",$L10012=0),"",layerCost(IF($N10012="",R$8,$N10012),R$4,R$5,$L10012)*MAX($K10012,1)*IF($M10012="",R$7,$M10012)/100)</f>
        <v/>
      </c>
      <c r="S10012" s="84"/>
      <c r="T10012" s="88" t="str">
        <f>IF(OR(T$4="",T$4=0,T$5="",T$7=0,T$7="",T$8="",$L10012="",$L10012=0),"",layerCost(IF($N10012="",T$8,$N10012),T$4,T$5,$L10012)*MAX($K10012,1)*IF($M10012="",T$7,$M10012)/100)</f>
        <v/>
      </c>
      <c r="U10012" s="84"/>
      <c r="V10012" s="88" t="str">
        <f>IF(OR(V$4="",V$4=0,V$5="",V$7=0,V$7="",V$8="",$L10012="",$L10012=0),"",layerCost(IF($N10012="",V$8,$N10012),V$4,V$5,$L10012)*MAX($K10012,1)*IF($M10012="",V$7,$M10012)/100)</f>
        <v/>
      </c>
      <c r="W10012" s="84"/>
      <c r="X10012" s="88" t="str">
        <f>IF(OR(X$4="",X$4=0,X$5="",X$7=0,X$7="",X$8="",$L10012="",$L10012=0),"",layerCost(IF($N10012="",X$8,$N10012),X$4,X$5,$L10012)*MAX($K10012,1)*IF($M10012="",X$7,$M10012)/100)</f>
        <v/>
      </c>
      <c r="Y10012" s="84"/>
      <c r="Z10012" s="88" t="str">
        <f>IF(OR(Z$4="",Z$4=0,Z$5="",Z$7=0,Z$7="",Z$8="",$L10012="",$L10012=0),"",layerCost(IF($N10012="",Z$8,$N10012),Z$4,Z$5,$L10012)*MAX($K10012,1)*IF($M10012="",Z$7,$M10012)/100)</f>
        <v/>
      </c>
    </row>
    <row r="10013" spans="16:26" x14ac:dyDescent="0.2">
      <c r="P10013" s="88" t="str">
        <f>IF(OR(P$4="",P$4=0,P$5="",P$7=0,P$7="",P$8="",$L10013="",$L10013=0),"",layerCost(IF($N10013="",P$8,$N10013),P$4,P$5,$L10013)*MAX($K10013,1)*IF($M10013="",P$7,$M10013)/100)</f>
        <v/>
      </c>
      <c r="Q10013" s="84"/>
      <c r="R10013" s="88" t="str">
        <f>IF(OR(R$4="",R$4=0,R$5="",R$7=0,R$7="",R$8="",$L10013="",$L10013=0),"",layerCost(IF($N10013="",R$8,$N10013),R$4,R$5,$L10013)*MAX($K10013,1)*IF($M10013="",R$7,$M10013)/100)</f>
        <v/>
      </c>
      <c r="S10013" s="84"/>
      <c r="T10013" s="88" t="str">
        <f>IF(OR(T$4="",T$4=0,T$5="",T$7=0,T$7="",T$8="",$L10013="",$L10013=0),"",layerCost(IF($N10013="",T$8,$N10013),T$4,T$5,$L10013)*MAX($K10013,1)*IF($M10013="",T$7,$M10013)/100)</f>
        <v/>
      </c>
      <c r="U10013" s="84"/>
      <c r="V10013" s="88" t="str">
        <f>IF(OR(V$4="",V$4=0,V$5="",V$7=0,V$7="",V$8="",$L10013="",$L10013=0),"",layerCost(IF($N10013="",V$8,$N10013),V$4,V$5,$L10013)*MAX($K10013,1)*IF($M10013="",V$7,$M10013)/100)</f>
        <v/>
      </c>
      <c r="W10013" s="84"/>
      <c r="X10013" s="88" t="str">
        <f>IF(OR(X$4="",X$4=0,X$5="",X$7=0,X$7="",X$8="",$L10013="",$L10013=0),"",layerCost(IF($N10013="",X$8,$N10013),X$4,X$5,$L10013)*MAX($K10013,1)*IF($M10013="",X$7,$M10013)/100)</f>
        <v/>
      </c>
      <c r="Y10013" s="84"/>
      <c r="Z10013" s="88" t="str">
        <f>IF(OR(Z$4="",Z$4=0,Z$5="",Z$7=0,Z$7="",Z$8="",$L10013="",$L10013=0),"",layerCost(IF($N10013="",Z$8,$N10013),Z$4,Z$5,$L10013)*MAX($K10013,1)*IF($M10013="",Z$7,$M10013)/100)</f>
        <v/>
      </c>
    </row>
    <row r="10014" spans="16:26" x14ac:dyDescent="0.2">
      <c r="P10014" s="88" t="str">
        <f>IF(OR(P$4="",P$4=0,P$5="",P$7=0,P$7="",P$8="",$L10014="",$L10014=0),"",layerCost(IF($N10014="",P$8,$N10014),P$4,P$5,$L10014)*MAX($K10014,1)*IF($M10014="",P$7,$M10014)/100)</f>
        <v/>
      </c>
      <c r="Q10014" s="84"/>
      <c r="R10014" s="88" t="str">
        <f>IF(OR(R$4="",R$4=0,R$5="",R$7=0,R$7="",R$8="",$L10014="",$L10014=0),"",layerCost(IF($N10014="",R$8,$N10014),R$4,R$5,$L10014)*MAX($K10014,1)*IF($M10014="",R$7,$M10014)/100)</f>
        <v/>
      </c>
      <c r="S10014" s="84"/>
      <c r="T10014" s="88" t="str">
        <f>IF(OR(T$4="",T$4=0,T$5="",T$7=0,T$7="",T$8="",$L10014="",$L10014=0),"",layerCost(IF($N10014="",T$8,$N10014),T$4,T$5,$L10014)*MAX($K10014,1)*IF($M10014="",T$7,$M10014)/100)</f>
        <v/>
      </c>
      <c r="U10014" s="84"/>
      <c r="V10014" s="88" t="str">
        <f>IF(OR(V$4="",V$4=0,V$5="",V$7=0,V$7="",V$8="",$L10014="",$L10014=0),"",layerCost(IF($N10014="",V$8,$N10014),V$4,V$5,$L10014)*MAX($K10014,1)*IF($M10014="",V$7,$M10014)/100)</f>
        <v/>
      </c>
      <c r="W10014" s="84"/>
      <c r="X10014" s="88" t="str">
        <f>IF(OR(X$4="",X$4=0,X$5="",X$7=0,X$7="",X$8="",$L10014="",$L10014=0),"",layerCost(IF($N10014="",X$8,$N10014),X$4,X$5,$L10014)*MAX($K10014,1)*IF($M10014="",X$7,$M10014)/100)</f>
        <v/>
      </c>
      <c r="Y10014" s="84"/>
      <c r="Z10014" s="88" t="str">
        <f>IF(OR(Z$4="",Z$4=0,Z$5="",Z$7=0,Z$7="",Z$8="",$L10014="",$L10014=0),"",layerCost(IF($N10014="",Z$8,$N10014),Z$4,Z$5,$L10014)*MAX($K10014,1)*IF($M10014="",Z$7,$M10014)/100)</f>
        <v/>
      </c>
    </row>
    <row r="10015" spans="16:26" x14ac:dyDescent="0.2">
      <c r="P10015" s="88" t="str">
        <f>IF(OR(P$4="",P$4=0,P$5="",P$7=0,P$7="",P$8="",$L10015="",$L10015=0),"",layerCost(IF($N10015="",P$8,$N10015),P$4,P$5,$L10015)*MAX($K10015,1)*IF($M10015="",P$7,$M10015)/100)</f>
        <v/>
      </c>
      <c r="Q10015" s="84"/>
      <c r="R10015" s="88" t="str">
        <f>IF(OR(R$4="",R$4=0,R$5="",R$7=0,R$7="",R$8="",$L10015="",$L10015=0),"",layerCost(IF($N10015="",R$8,$N10015),R$4,R$5,$L10015)*MAX($K10015,1)*IF($M10015="",R$7,$M10015)/100)</f>
        <v/>
      </c>
      <c r="S10015" s="84"/>
      <c r="T10015" s="88" t="str">
        <f>IF(OR(T$4="",T$4=0,T$5="",T$7=0,T$7="",T$8="",$L10015="",$L10015=0),"",layerCost(IF($N10015="",T$8,$N10015),T$4,T$5,$L10015)*MAX($K10015,1)*IF($M10015="",T$7,$M10015)/100)</f>
        <v/>
      </c>
      <c r="U10015" s="84"/>
      <c r="V10015" s="88" t="str">
        <f>IF(OR(V$4="",V$4=0,V$5="",V$7=0,V$7="",V$8="",$L10015="",$L10015=0),"",layerCost(IF($N10015="",V$8,$N10015),V$4,V$5,$L10015)*MAX($K10015,1)*IF($M10015="",V$7,$M10015)/100)</f>
        <v/>
      </c>
      <c r="W10015" s="84"/>
      <c r="X10015" s="88" t="str">
        <f>IF(OR(X$4="",X$4=0,X$5="",X$7=0,X$7="",X$8="",$L10015="",$L10015=0),"",layerCost(IF($N10015="",X$8,$N10015),X$4,X$5,$L10015)*MAX($K10015,1)*IF($M10015="",X$7,$M10015)/100)</f>
        <v/>
      </c>
      <c r="Y10015" s="84"/>
      <c r="Z10015" s="88" t="str">
        <f>IF(OR(Z$4="",Z$4=0,Z$5="",Z$7=0,Z$7="",Z$8="",$L10015="",$L10015=0),"",layerCost(IF($N10015="",Z$8,$N10015),Z$4,Z$5,$L10015)*MAX($K10015,1)*IF($M10015="",Z$7,$M10015)/100)</f>
        <v/>
      </c>
    </row>
    <row r="10016" spans="16:26" x14ac:dyDescent="0.2">
      <c r="P10016" s="88" t="str">
        <f>IF(OR(P$4="",P$4=0,P$5="",P$7=0,P$7="",P$8="",$L10016="",$L10016=0),"",layerCost(IF($N10016="",P$8,$N10016),P$4,P$5,$L10016)*MAX($K10016,1)*IF($M10016="",P$7,$M10016)/100)</f>
        <v/>
      </c>
      <c r="Q10016" s="84"/>
      <c r="R10016" s="88" t="str">
        <f>IF(OR(R$4="",R$4=0,R$5="",R$7=0,R$7="",R$8="",$L10016="",$L10016=0),"",layerCost(IF($N10016="",R$8,$N10016),R$4,R$5,$L10016)*MAX($K10016,1)*IF($M10016="",R$7,$M10016)/100)</f>
        <v/>
      </c>
      <c r="S10016" s="84"/>
      <c r="T10016" s="88" t="str">
        <f>IF(OR(T$4="",T$4=0,T$5="",T$7=0,T$7="",T$8="",$L10016="",$L10016=0),"",layerCost(IF($N10016="",T$8,$N10016),T$4,T$5,$L10016)*MAX($K10016,1)*IF($M10016="",T$7,$M10016)/100)</f>
        <v/>
      </c>
      <c r="U10016" s="84"/>
      <c r="V10016" s="88" t="str">
        <f>IF(OR(V$4="",V$4=0,V$5="",V$7=0,V$7="",V$8="",$L10016="",$L10016=0),"",layerCost(IF($N10016="",V$8,$N10016),V$4,V$5,$L10016)*MAX($K10016,1)*IF($M10016="",V$7,$M10016)/100)</f>
        <v/>
      </c>
      <c r="W10016" s="84"/>
      <c r="X10016" s="88" t="str">
        <f>IF(OR(X$4="",X$4=0,X$5="",X$7=0,X$7="",X$8="",$L10016="",$L10016=0),"",layerCost(IF($N10016="",X$8,$N10016),X$4,X$5,$L10016)*MAX($K10016,1)*IF($M10016="",X$7,$M10016)/100)</f>
        <v/>
      </c>
      <c r="Y10016" s="84"/>
      <c r="Z10016" s="88" t="str">
        <f>IF(OR(Z$4="",Z$4=0,Z$5="",Z$7=0,Z$7="",Z$8="",$L10016="",$L10016=0),"",layerCost(IF($N10016="",Z$8,$N10016),Z$4,Z$5,$L10016)*MAX($K10016,1)*IF($M10016="",Z$7,$M10016)/100)</f>
        <v/>
      </c>
    </row>
    <row r="10017" spans="16:26" x14ac:dyDescent="0.2">
      <c r="P10017" s="88" t="str">
        <f>IF(OR(P$4="",P$4=0,P$5="",P$7=0,P$7="",P$8="",$L10017="",$L10017=0),"",layerCost(IF($N10017="",P$8,$N10017),P$4,P$5,$L10017)*MAX($K10017,1)*IF($M10017="",P$7,$M10017)/100)</f>
        <v/>
      </c>
      <c r="Q10017" s="84"/>
      <c r="R10017" s="88" t="str">
        <f>IF(OR(R$4="",R$4=0,R$5="",R$7=0,R$7="",R$8="",$L10017="",$L10017=0),"",layerCost(IF($N10017="",R$8,$N10017),R$4,R$5,$L10017)*MAX($K10017,1)*IF($M10017="",R$7,$M10017)/100)</f>
        <v/>
      </c>
      <c r="S10017" s="84"/>
      <c r="T10017" s="88" t="str">
        <f>IF(OR(T$4="",T$4=0,T$5="",T$7=0,T$7="",T$8="",$L10017="",$L10017=0),"",layerCost(IF($N10017="",T$8,$N10017),T$4,T$5,$L10017)*MAX($K10017,1)*IF($M10017="",T$7,$M10017)/100)</f>
        <v/>
      </c>
      <c r="U10017" s="84"/>
      <c r="V10017" s="88" t="str">
        <f>IF(OR(V$4="",V$4=0,V$5="",V$7=0,V$7="",V$8="",$L10017="",$L10017=0),"",layerCost(IF($N10017="",V$8,$N10017),V$4,V$5,$L10017)*MAX($K10017,1)*IF($M10017="",V$7,$M10017)/100)</f>
        <v/>
      </c>
      <c r="W10017" s="84"/>
      <c r="X10017" s="88" t="str">
        <f>IF(OR(X$4="",X$4=0,X$5="",X$7=0,X$7="",X$8="",$L10017="",$L10017=0),"",layerCost(IF($N10017="",X$8,$N10017),X$4,X$5,$L10017)*MAX($K10017,1)*IF($M10017="",X$7,$M10017)/100)</f>
        <v/>
      </c>
      <c r="Y10017" s="84"/>
      <c r="Z10017" s="88" t="str">
        <f>IF(OR(Z$4="",Z$4=0,Z$5="",Z$7=0,Z$7="",Z$8="",$L10017="",$L10017=0),"",layerCost(IF($N10017="",Z$8,$N10017),Z$4,Z$5,$L10017)*MAX($K10017,1)*IF($M10017="",Z$7,$M10017)/100)</f>
        <v/>
      </c>
    </row>
    <row r="10018" spans="16:26" x14ac:dyDescent="0.2">
      <c r="P10018" s="88" t="str">
        <f>IF(OR(P$4="",P$4=0,P$5="",P$7=0,P$7="",P$8="",$L10018="",$L10018=0),"",layerCost(IF($N10018="",P$8,$N10018),P$4,P$5,$L10018)*MAX($K10018,1)*IF($M10018="",P$7,$M10018)/100)</f>
        <v/>
      </c>
      <c r="Q10018" s="84"/>
      <c r="R10018" s="88" t="str">
        <f>IF(OR(R$4="",R$4=0,R$5="",R$7=0,R$7="",R$8="",$L10018="",$L10018=0),"",layerCost(IF($N10018="",R$8,$N10018),R$4,R$5,$L10018)*MAX($K10018,1)*IF($M10018="",R$7,$M10018)/100)</f>
        <v/>
      </c>
      <c r="S10018" s="84"/>
      <c r="T10018" s="88" t="str">
        <f>IF(OR(T$4="",T$4=0,T$5="",T$7=0,T$7="",T$8="",$L10018="",$L10018=0),"",layerCost(IF($N10018="",T$8,$N10018),T$4,T$5,$L10018)*MAX($K10018,1)*IF($M10018="",T$7,$M10018)/100)</f>
        <v/>
      </c>
      <c r="U10018" s="84"/>
      <c r="V10018" s="88" t="str">
        <f>IF(OR(V$4="",V$4=0,V$5="",V$7=0,V$7="",V$8="",$L10018="",$L10018=0),"",layerCost(IF($N10018="",V$8,$N10018),V$4,V$5,$L10018)*MAX($K10018,1)*IF($M10018="",V$7,$M10018)/100)</f>
        <v/>
      </c>
      <c r="W10018" s="84"/>
      <c r="X10018" s="88" t="str">
        <f>IF(OR(X$4="",X$4=0,X$5="",X$7=0,X$7="",X$8="",$L10018="",$L10018=0),"",layerCost(IF($N10018="",X$8,$N10018),X$4,X$5,$L10018)*MAX($K10018,1)*IF($M10018="",X$7,$M10018)/100)</f>
        <v/>
      </c>
      <c r="Y10018" s="84"/>
      <c r="Z10018" s="88" t="str">
        <f>IF(OR(Z$4="",Z$4=0,Z$5="",Z$7=0,Z$7="",Z$8="",$L10018="",$L10018=0),"",layerCost(IF($N10018="",Z$8,$N10018),Z$4,Z$5,$L10018)*MAX($K10018,1)*IF($M10018="",Z$7,$M10018)/100)</f>
        <v/>
      </c>
    </row>
    <row r="10019" spans="16:26" x14ac:dyDescent="0.2">
      <c r="P10019" s="88" t="str">
        <f>IF(OR(P$4="",P$4=0,P$5="",P$7=0,P$7="",P$8="",$L10019="",$L10019=0),"",layerCost(IF($N10019="",P$8,$N10019),P$4,P$5,$L10019)*MAX($K10019,1)*IF($M10019="",P$7,$M10019)/100)</f>
        <v/>
      </c>
      <c r="Q10019" s="84"/>
      <c r="R10019" s="88" t="str">
        <f>IF(OR(R$4="",R$4=0,R$5="",R$7=0,R$7="",R$8="",$L10019="",$L10019=0),"",layerCost(IF($N10019="",R$8,$N10019),R$4,R$5,$L10019)*MAX($K10019,1)*IF($M10019="",R$7,$M10019)/100)</f>
        <v/>
      </c>
      <c r="S10019" s="84"/>
      <c r="T10019" s="88" t="str">
        <f>IF(OR(T$4="",T$4=0,T$5="",T$7=0,T$7="",T$8="",$L10019="",$L10019=0),"",layerCost(IF($N10019="",T$8,$N10019),T$4,T$5,$L10019)*MAX($K10019,1)*IF($M10019="",T$7,$M10019)/100)</f>
        <v/>
      </c>
      <c r="U10019" s="84"/>
      <c r="V10019" s="88" t="str">
        <f>IF(OR(V$4="",V$4=0,V$5="",V$7=0,V$7="",V$8="",$L10019="",$L10019=0),"",layerCost(IF($N10019="",V$8,$N10019),V$4,V$5,$L10019)*MAX($K10019,1)*IF($M10019="",V$7,$M10019)/100)</f>
        <v/>
      </c>
      <c r="W10019" s="84"/>
      <c r="X10019" s="88" t="str">
        <f>IF(OR(X$4="",X$4=0,X$5="",X$7=0,X$7="",X$8="",$L10019="",$L10019=0),"",layerCost(IF($N10019="",X$8,$N10019),X$4,X$5,$L10019)*MAX($K10019,1)*IF($M10019="",X$7,$M10019)/100)</f>
        <v/>
      </c>
      <c r="Y10019" s="84"/>
      <c r="Z10019" s="88" t="str">
        <f>IF(OR(Z$4="",Z$4=0,Z$5="",Z$7=0,Z$7="",Z$8="",$L10019="",$L10019=0),"",layerCost(IF($N10019="",Z$8,$N10019),Z$4,Z$5,$L10019)*MAX($K10019,1)*IF($M10019="",Z$7,$M10019)/100)</f>
        <v/>
      </c>
    </row>
    <row r="10020" spans="16:26" x14ac:dyDescent="0.2">
      <c r="P10020" s="88" t="str">
        <f>IF(OR(P$4="",P$4=0,P$5="",P$7=0,P$7="",P$8="",$L10020="",$L10020=0),"",layerCost(IF($N10020="",P$8,$N10020),P$4,P$5,$L10020)*MAX($K10020,1)*IF($M10020="",P$7,$M10020)/100)</f>
        <v/>
      </c>
      <c r="Q10020" s="84"/>
      <c r="R10020" s="88" t="str">
        <f>IF(OR(R$4="",R$4=0,R$5="",R$7=0,R$7="",R$8="",$L10020="",$L10020=0),"",layerCost(IF($N10020="",R$8,$N10020),R$4,R$5,$L10020)*MAX($K10020,1)*IF($M10020="",R$7,$M10020)/100)</f>
        <v/>
      </c>
      <c r="S10020" s="84"/>
      <c r="T10020" s="88" t="str">
        <f>IF(OR(T$4="",T$4=0,T$5="",T$7=0,T$7="",T$8="",$L10020="",$L10020=0),"",layerCost(IF($N10020="",T$8,$N10020),T$4,T$5,$L10020)*MAX($K10020,1)*IF($M10020="",T$7,$M10020)/100)</f>
        <v/>
      </c>
      <c r="U10020" s="84"/>
      <c r="V10020" s="88" t="str">
        <f>IF(OR(V$4="",V$4=0,V$5="",V$7=0,V$7="",V$8="",$L10020="",$L10020=0),"",layerCost(IF($N10020="",V$8,$N10020),V$4,V$5,$L10020)*MAX($K10020,1)*IF($M10020="",V$7,$M10020)/100)</f>
        <v/>
      </c>
      <c r="W10020" s="84"/>
      <c r="X10020" s="88" t="str">
        <f>IF(OR(X$4="",X$4=0,X$5="",X$7=0,X$7="",X$8="",$L10020="",$L10020=0),"",layerCost(IF($N10020="",X$8,$N10020),X$4,X$5,$L10020)*MAX($K10020,1)*IF($M10020="",X$7,$M10020)/100)</f>
        <v/>
      </c>
      <c r="Y10020" s="84"/>
      <c r="Z10020" s="88" t="str">
        <f>IF(OR(Z$4="",Z$4=0,Z$5="",Z$7=0,Z$7="",Z$8="",$L10020="",$L10020=0),"",layerCost(IF($N10020="",Z$8,$N10020),Z$4,Z$5,$L10020)*MAX($K10020,1)*IF($M10020="",Z$7,$M10020)/100)</f>
        <v/>
      </c>
    </row>
  </sheetData>
  <mergeCells count="3">
    <mergeCell ref="E19:G19"/>
    <mergeCell ref="A19:C19"/>
    <mergeCell ref="K1:Z2"/>
  </mergeCells>
  <dataValidations count="1">
    <dataValidation type="list" allowBlank="1" showInputMessage="1" showErrorMessage="1" sqref="N21:N145 P8 Z8 R8 T8 X8 V8">
      <formula1>curve_names</formula1>
    </dataValidation>
  </dataValidations>
  <pageMargins left="0.70866141732283472" right="0.70866141732283472" top="0.74803149606299213" bottom="0.74803149606299213" header="0.31496062992125984" footer="0.31496062992125984"/>
  <pageSetup paperSize="9" scale="54" fitToHeight="3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R58"/>
  <sheetViews>
    <sheetView showGridLines="0" zoomScaleNormal="100" workbookViewId="0">
      <selection activeCell="B27" sqref="B27"/>
    </sheetView>
  </sheetViews>
  <sheetFormatPr defaultRowHeight="15" x14ac:dyDescent="0.25"/>
  <cols>
    <col min="1" max="1" width="9.33203125" style="14"/>
    <col min="2" max="2" width="19.6640625" style="14" customWidth="1"/>
    <col min="3" max="3" width="33.5" style="14" customWidth="1"/>
    <col min="4" max="5" width="9.33203125" style="14"/>
    <col min="6" max="6" width="21" style="14" customWidth="1"/>
    <col min="7" max="7" width="23.6640625" style="14" customWidth="1"/>
    <col min="8" max="16384" width="9.33203125" style="14"/>
  </cols>
  <sheetData>
    <row r="1" spans="1:18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18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</row>
    <row r="3" spans="1:18" x14ac:dyDescent="0.25">
      <c r="A3" s="13"/>
      <c r="B3" s="15" t="s">
        <v>1</v>
      </c>
      <c r="C3" s="16">
        <f>assured</f>
        <v>0</v>
      </c>
      <c r="D3" s="13"/>
      <c r="E3" s="13"/>
      <c r="F3" s="15" t="s">
        <v>175</v>
      </c>
      <c r="G3" s="17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</row>
    <row r="4" spans="1:18" x14ac:dyDescent="0.25">
      <c r="A4" s="13"/>
      <c r="B4" s="15" t="s">
        <v>6</v>
      </c>
      <c r="C4" s="18">
        <f>inception</f>
        <v>42736</v>
      </c>
      <c r="D4" s="13"/>
      <c r="E4" s="13"/>
      <c r="F4" s="15" t="s">
        <v>176</v>
      </c>
      <c r="G4" s="17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18" x14ac:dyDescent="0.25">
      <c r="A5" s="13"/>
      <c r="B5" s="15" t="s">
        <v>7</v>
      </c>
      <c r="C5" s="18">
        <f>expiry</f>
        <v>42735</v>
      </c>
      <c r="D5" s="13"/>
      <c r="E5" s="13"/>
      <c r="F5"/>
      <c r="G5" s="11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</row>
    <row r="6" spans="1:18" x14ac:dyDescent="0.25">
      <c r="A6" s="13"/>
      <c r="B6" s="13"/>
      <c r="C6" s="13"/>
      <c r="D6" s="13"/>
      <c r="E6" s="13"/>
      <c r="F6" s="15" t="s">
        <v>177</v>
      </c>
      <c r="G6" s="17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</row>
    <row r="7" spans="1:18" x14ac:dyDescent="0.25">
      <c r="A7" s="13"/>
      <c r="B7" s="15" t="s">
        <v>178</v>
      </c>
      <c r="C7" s="2" t="s">
        <v>18</v>
      </c>
      <c r="D7" s="13"/>
      <c r="F7" s="15" t="s">
        <v>179</v>
      </c>
      <c r="G7" s="17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</row>
    <row r="8" spans="1:18" x14ac:dyDescent="0.25">
      <c r="A8" s="13"/>
      <c r="B8" s="13"/>
      <c r="C8" s="19" t="s">
        <v>1681</v>
      </c>
      <c r="D8" s="13"/>
      <c r="E8" s="13"/>
      <c r="F8" s="15" t="s">
        <v>180</v>
      </c>
      <c r="G8" s="17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</row>
    <row r="9" spans="1:18" x14ac:dyDescent="0.25">
      <c r="A9" s="13"/>
      <c r="B9" s="15" t="s">
        <v>181</v>
      </c>
      <c r="C9" s="17">
        <v>9</v>
      </c>
      <c r="D9" s="13"/>
      <c r="E9" s="13"/>
      <c r="F9" s="15" t="s">
        <v>182</v>
      </c>
      <c r="G9" s="17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</row>
    <row r="10" spans="1:18" x14ac:dyDescent="0.25">
      <c r="A10" s="13"/>
      <c r="B10" s="15" t="s">
        <v>183</v>
      </c>
      <c r="C10" s="17">
        <v>6185117.9653000003</v>
      </c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</row>
    <row r="11" spans="1:18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</row>
    <row r="12" spans="1:18" x14ac:dyDescent="0.25">
      <c r="A12" s="13"/>
      <c r="C12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</row>
    <row r="13" spans="1:18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</row>
    <row r="14" spans="1:18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</row>
    <row r="15" spans="1:18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</row>
    <row r="16" spans="1:18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</row>
    <row r="17" spans="1:18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</row>
    <row r="18" spans="1:18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</row>
    <row r="19" spans="1:18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</row>
    <row r="20" spans="1:18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</row>
    <row r="21" spans="1:18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</row>
    <row r="22" spans="1:18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</row>
    <row r="23" spans="1:18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</row>
    <row r="24" spans="1:18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</row>
    <row r="25" spans="1:18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</row>
    <row r="26" spans="1:18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</row>
    <row r="27" spans="1:18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</row>
    <row r="28" spans="1:18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</row>
    <row r="29" spans="1:18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</row>
    <row r="30" spans="1:18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</row>
    <row r="31" spans="1:18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</row>
    <row r="32" spans="1:18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</row>
    <row r="33" spans="1:18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</row>
    <row r="34" spans="1:18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</row>
    <row r="35" spans="1:18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</row>
    <row r="36" spans="1:18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</row>
    <row r="37" spans="1:18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</row>
    <row r="38" spans="1:18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</row>
    <row r="39" spans="1:18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</row>
    <row r="40" spans="1:18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</row>
    <row r="41" spans="1:18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</row>
    <row r="42" spans="1:18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</row>
    <row r="43" spans="1:18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</row>
    <row r="44" spans="1:18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</row>
    <row r="45" spans="1:18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</row>
    <row r="46" spans="1:18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</row>
    <row r="47" spans="1:18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</row>
    <row r="48" spans="1:18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</row>
    <row r="49" spans="1:18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</row>
    <row r="50" spans="1:18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</row>
    <row r="51" spans="1:18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</row>
    <row r="52" spans="1:18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</row>
    <row r="53" spans="1:18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</row>
    <row r="54" spans="1:18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</row>
    <row r="55" spans="1:18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</row>
    <row r="56" spans="1:18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</row>
    <row r="57" spans="1:18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</row>
    <row r="58" spans="1:18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</row>
  </sheetData>
  <dataValidations count="1">
    <dataValidation type="list" allowBlank="1" showInputMessage="1" showErrorMessage="1" sqref="C7">
      <formula1>"State, County"</formula1>
    </dataValidation>
  </dataValidations>
  <pageMargins left="0.70866141732283472" right="0.70866141732283472" top="0.74803149606299213" bottom="0.74803149606299213" header="0.31496062992125984" footer="0.31496062992125984"/>
  <pageSetup paperSize="9" scale="83" orientation="portrait" r:id="rId1"/>
  <headerFooter>
    <oddHeader>&amp;C&amp;"Calibri,Bold"&amp;16Locations Summary</oddHeader>
    <oddFooter>&amp;L&amp;Z&amp;F&amp;R&amp;P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M35"/>
  <sheetViews>
    <sheetView showGridLines="0" zoomScaleNormal="100" workbookViewId="0">
      <selection activeCell="E17" sqref="E17"/>
    </sheetView>
  </sheetViews>
  <sheetFormatPr defaultColWidth="16.6640625" defaultRowHeight="12.75" x14ac:dyDescent="0.2"/>
  <cols>
    <col min="1" max="1" width="2" style="20" customWidth="1"/>
    <col min="2" max="8" width="16.6640625" style="21"/>
    <col min="9" max="9" width="4.1640625" style="21" customWidth="1"/>
    <col min="10" max="10" width="19" style="21" bestFit="1" customWidth="1"/>
    <col min="11" max="16384" width="16.6640625" style="21"/>
  </cols>
  <sheetData>
    <row r="1" spans="1:12" ht="11.25" customHeight="1" x14ac:dyDescent="0.2">
      <c r="B1" s="104" t="s">
        <v>708</v>
      </c>
      <c r="C1" s="105"/>
      <c r="D1" s="105"/>
      <c r="E1" s="105"/>
      <c r="F1" s="105"/>
      <c r="G1" s="105"/>
      <c r="H1" s="105"/>
      <c r="I1" s="106"/>
    </row>
    <row r="2" spans="1:12" ht="11.25" customHeight="1" x14ac:dyDescent="0.2">
      <c r="B2" s="107"/>
      <c r="C2" s="108"/>
      <c r="D2" s="108"/>
      <c r="E2" s="108"/>
      <c r="F2" s="108"/>
      <c r="G2" s="108"/>
      <c r="H2" s="108"/>
      <c r="I2" s="109"/>
    </row>
    <row r="3" spans="1:12" ht="6.75" customHeight="1" x14ac:dyDescent="0.2"/>
    <row r="4" spans="1:12" ht="18.75" customHeight="1" x14ac:dyDescent="0.2">
      <c r="D4"/>
      <c r="E4"/>
      <c r="K4"/>
      <c r="L4"/>
    </row>
    <row r="5" spans="1:12" ht="18.75" customHeight="1" x14ac:dyDescent="0.2">
      <c r="B5" s="110" t="s">
        <v>184</v>
      </c>
      <c r="C5" s="110"/>
      <c r="D5" s="22">
        <v>0.03</v>
      </c>
      <c r="F5" s="20"/>
      <c r="G5" s="20"/>
      <c r="I5"/>
      <c r="J5"/>
    </row>
    <row r="6" spans="1:12" ht="17.25" customHeight="1" x14ac:dyDescent="0.2">
      <c r="I6" s="23"/>
      <c r="J6"/>
    </row>
    <row r="7" spans="1:12" s="25" customFormat="1" ht="18.75" customHeight="1" x14ac:dyDescent="0.2">
      <c r="A7" s="20"/>
      <c r="B7" s="24"/>
      <c r="C7" s="24"/>
      <c r="D7" s="24"/>
      <c r="E7" s="111" t="s">
        <v>185</v>
      </c>
      <c r="F7" s="111"/>
      <c r="I7"/>
    </row>
    <row r="8" spans="1:12" s="29" customFormat="1" ht="22.5" customHeight="1" x14ac:dyDescent="0.2">
      <c r="A8" s="20"/>
      <c r="B8" s="26" t="s">
        <v>8</v>
      </c>
      <c r="C8" s="27" t="s">
        <v>186</v>
      </c>
      <c r="D8" s="27" t="s">
        <v>187</v>
      </c>
      <c r="E8" s="28" t="s">
        <v>188</v>
      </c>
      <c r="F8" s="28" t="s">
        <v>189</v>
      </c>
      <c r="G8" s="27" t="s">
        <v>190</v>
      </c>
      <c r="H8" s="27" t="s">
        <v>182</v>
      </c>
      <c r="I8"/>
    </row>
    <row r="9" spans="1:12" s="25" customFormat="1" ht="18.75" customHeight="1" x14ac:dyDescent="0.2">
      <c r="A9" s="20"/>
      <c r="B9" s="26">
        <f t="shared" ref="B9:B16" si="0">B10-1</f>
        <v>2007</v>
      </c>
      <c r="C9" s="30" t="s">
        <v>191</v>
      </c>
      <c r="D9" s="31"/>
      <c r="E9" s="32">
        <v>1</v>
      </c>
      <c r="F9" s="33">
        <v>0.98899999999999999</v>
      </c>
      <c r="G9" s="34">
        <f t="shared" ref="G9:G18" si="1">D9*F9*(1+$D$5)^(yoa-B9)</f>
        <v>0</v>
      </c>
      <c r="H9" s="35">
        <v>1000000000</v>
      </c>
      <c r="I9"/>
    </row>
    <row r="10" spans="1:12" s="25" customFormat="1" ht="18.75" customHeight="1" x14ac:dyDescent="0.2">
      <c r="A10" s="20"/>
      <c r="B10" s="26">
        <f t="shared" si="0"/>
        <v>2008</v>
      </c>
      <c r="C10" s="30" t="s">
        <v>191</v>
      </c>
      <c r="D10" s="31"/>
      <c r="E10" s="32">
        <v>1</v>
      </c>
      <c r="F10" s="33">
        <v>0.98</v>
      </c>
      <c r="G10" s="34">
        <f t="shared" si="1"/>
        <v>0</v>
      </c>
      <c r="H10" s="35">
        <v>1000000000</v>
      </c>
      <c r="I10"/>
    </row>
    <row r="11" spans="1:12" s="25" customFormat="1" ht="18.75" customHeight="1" x14ac:dyDescent="0.2">
      <c r="A11" s="20"/>
      <c r="B11" s="26">
        <f t="shared" si="0"/>
        <v>2009</v>
      </c>
      <c r="C11" s="30" t="s">
        <v>191</v>
      </c>
      <c r="D11" s="31"/>
      <c r="E11" s="32">
        <v>1</v>
      </c>
      <c r="F11" s="33">
        <v>0.97399999999999998</v>
      </c>
      <c r="G11" s="34">
        <f t="shared" si="1"/>
        <v>0</v>
      </c>
      <c r="H11" s="35">
        <v>1000000000</v>
      </c>
      <c r="I11"/>
    </row>
    <row r="12" spans="1:12" s="25" customFormat="1" ht="18.75" customHeight="1" x14ac:dyDescent="0.2">
      <c r="A12" s="20"/>
      <c r="B12" s="26">
        <f t="shared" si="0"/>
        <v>2010</v>
      </c>
      <c r="C12" s="30" t="s">
        <v>191</v>
      </c>
      <c r="D12" s="31"/>
      <c r="E12" s="32">
        <v>1</v>
      </c>
      <c r="F12" s="33">
        <v>0.95099999999999996</v>
      </c>
      <c r="G12" s="34">
        <f t="shared" si="1"/>
        <v>0</v>
      </c>
      <c r="H12" s="35">
        <v>1000000000</v>
      </c>
      <c r="I12"/>
    </row>
    <row r="13" spans="1:12" s="25" customFormat="1" ht="18.75" customHeight="1" x14ac:dyDescent="0.2">
      <c r="A13" s="20"/>
      <c r="B13" s="26">
        <f t="shared" si="0"/>
        <v>2011</v>
      </c>
      <c r="C13" s="30" t="s">
        <v>191</v>
      </c>
      <c r="D13" s="31"/>
      <c r="E13" s="32">
        <v>1</v>
      </c>
      <c r="F13" s="33">
        <v>0.93700000000000006</v>
      </c>
      <c r="G13" s="34">
        <f t="shared" si="1"/>
        <v>0</v>
      </c>
      <c r="H13" s="35">
        <v>1000000000</v>
      </c>
      <c r="I13"/>
    </row>
    <row r="14" spans="1:12" s="25" customFormat="1" ht="18.75" customHeight="1" x14ac:dyDescent="0.2">
      <c r="A14" s="20"/>
      <c r="B14" s="26">
        <f t="shared" si="0"/>
        <v>2012</v>
      </c>
      <c r="C14" s="30" t="s">
        <v>192</v>
      </c>
      <c r="D14" s="31"/>
      <c r="E14" s="32">
        <v>1</v>
      </c>
      <c r="F14" s="33">
        <v>0.91300000000000003</v>
      </c>
      <c r="G14" s="34">
        <f t="shared" si="1"/>
        <v>0</v>
      </c>
      <c r="H14" s="35">
        <v>1000000000</v>
      </c>
      <c r="I14"/>
    </row>
    <row r="15" spans="1:12" s="25" customFormat="1" ht="18.75" customHeight="1" x14ac:dyDescent="0.2">
      <c r="A15" s="20"/>
      <c r="B15" s="26">
        <f t="shared" si="0"/>
        <v>2013</v>
      </c>
      <c r="C15" s="30" t="s">
        <v>192</v>
      </c>
      <c r="D15" s="31"/>
      <c r="E15" s="32">
        <v>0.99009999999999998</v>
      </c>
      <c r="F15" s="33">
        <v>0.88800000000000001</v>
      </c>
      <c r="G15" s="34">
        <f t="shared" si="1"/>
        <v>0</v>
      </c>
      <c r="H15" s="35">
        <v>1000000000</v>
      </c>
      <c r="I15"/>
    </row>
    <row r="16" spans="1:12" s="25" customFormat="1" ht="18.75" customHeight="1" x14ac:dyDescent="0.2">
      <c r="A16" s="20"/>
      <c r="B16" s="26">
        <f t="shared" si="0"/>
        <v>2014</v>
      </c>
      <c r="C16" s="30" t="s">
        <v>192</v>
      </c>
      <c r="D16" s="31"/>
      <c r="E16" s="32">
        <v>0.95589999999999997</v>
      </c>
      <c r="F16" s="33">
        <v>0.89900000000000002</v>
      </c>
      <c r="G16" s="34">
        <f t="shared" si="1"/>
        <v>0</v>
      </c>
      <c r="H16" s="35">
        <v>1000000000</v>
      </c>
      <c r="I16"/>
    </row>
    <row r="17" spans="1:13" s="25" customFormat="1" ht="18.75" customHeight="1" x14ac:dyDescent="0.2">
      <c r="A17" s="20"/>
      <c r="B17" s="26">
        <f>B18-1</f>
        <v>2015</v>
      </c>
      <c r="C17" s="30" t="s">
        <v>192</v>
      </c>
      <c r="D17" s="31"/>
      <c r="E17" s="32">
        <v>0.85870000000000002</v>
      </c>
      <c r="F17" s="33">
        <v>0.90500000000000003</v>
      </c>
      <c r="G17" s="34">
        <f t="shared" si="1"/>
        <v>0</v>
      </c>
      <c r="H17" s="35">
        <v>1000000000</v>
      </c>
      <c r="I17"/>
    </row>
    <row r="18" spans="1:13" s="25" customFormat="1" ht="18.75" customHeight="1" x14ac:dyDescent="0.2">
      <c r="A18" s="20"/>
      <c r="B18" s="26">
        <f>IF(yoa="",0,yoa) -1</f>
        <v>2016</v>
      </c>
      <c r="C18" s="30" t="s">
        <v>192</v>
      </c>
      <c r="D18" s="31"/>
      <c r="E18" s="32">
        <v>0.68100000000000005</v>
      </c>
      <c r="F18" s="33">
        <v>1.0149999999999999</v>
      </c>
      <c r="G18" s="34">
        <f t="shared" si="1"/>
        <v>0</v>
      </c>
      <c r="H18" s="35">
        <v>1000000000</v>
      </c>
      <c r="I18"/>
    </row>
    <row r="19" spans="1:13" s="25" customFormat="1" ht="6.75" customHeight="1" x14ac:dyDescent="0.2">
      <c r="A19" s="20"/>
      <c r="B19" s="36"/>
      <c r="C19" s="37"/>
      <c r="D19" s="38"/>
      <c r="E19" s="39"/>
      <c r="F19" s="40"/>
      <c r="G19" s="40"/>
      <c r="H19" s="41"/>
      <c r="I19" s="41"/>
      <c r="J19"/>
    </row>
    <row r="20" spans="1:13" s="25" customFormat="1" ht="18.75" customHeight="1" x14ac:dyDescent="0.2">
      <c r="A20" s="20"/>
      <c r="B20" s="42" t="s">
        <v>193</v>
      </c>
      <c r="C20" s="43"/>
      <c r="D20" s="34">
        <f>SUMIF($C$9:$C$18, "=Y", D9:D18)</f>
        <v>0</v>
      </c>
      <c r="E20" s="44"/>
      <c r="F20" s="44"/>
      <c r="G20" s="42" t="s">
        <v>193</v>
      </c>
      <c r="H20" s="34">
        <f>SUMIF($C$9:$C$18, "=Y", H9:H18)</f>
        <v>5000000000</v>
      </c>
      <c r="I20"/>
    </row>
    <row r="21" spans="1:13" s="25" customFormat="1" ht="18.75" customHeight="1" x14ac:dyDescent="0.2">
      <c r="A21" s="20"/>
      <c r="B21" s="45" t="s">
        <v>194</v>
      </c>
      <c r="C21" s="46"/>
      <c r="D21" s="34">
        <f>SUMIF($C$9:$C$18, "=Y", D9:D18)/COUNTIF($C$9:$C$18, "=Y")</f>
        <v>0</v>
      </c>
      <c r="E21" s="44"/>
      <c r="F21" s="44"/>
      <c r="G21" s="45" t="s">
        <v>194</v>
      </c>
      <c r="H21" s="34">
        <f>SUMIF($C$9:$C$18, "=Y", H9:H18)/COUNTIF($C$9:$C$18, "=Y")</f>
        <v>1000000000</v>
      </c>
      <c r="I21"/>
    </row>
    <row r="22" spans="1:13" s="47" customFormat="1" ht="18.75" customHeight="1" x14ac:dyDescent="0.2">
      <c r="A22" s="20"/>
      <c r="B22" s="45" t="s">
        <v>195</v>
      </c>
      <c r="D22" s="34">
        <f>IFERROR(AVERAGE(D14:D18),0)</f>
        <v>0</v>
      </c>
      <c r="E22" s="44"/>
      <c r="F22" s="44"/>
      <c r="G22" s="45" t="s">
        <v>195</v>
      </c>
      <c r="H22" s="34">
        <f>IFERROR(AVERAGE(H14:H18),0)</f>
        <v>1000000000</v>
      </c>
      <c r="I22"/>
    </row>
    <row r="23" spans="1:13" s="47" customFormat="1" ht="18.75" customHeight="1" x14ac:dyDescent="0.2">
      <c r="A23" s="20"/>
      <c r="B23" s="20"/>
      <c r="C23" s="20"/>
      <c r="D23" s="20"/>
      <c r="E23" s="20"/>
      <c r="F23" s="44"/>
      <c r="G23" s="44"/>
      <c r="H23" s="44"/>
      <c r="I23" s="48"/>
      <c r="J23" s="49"/>
    </row>
    <row r="24" spans="1:13" s="25" customFormat="1" ht="18.75" customHeight="1" x14ac:dyDescent="0.2">
      <c r="A24" s="20"/>
      <c r="D24"/>
      <c r="E24"/>
      <c r="F24" s="44"/>
      <c r="G24" s="50"/>
      <c r="H24" s="50"/>
      <c r="I24" s="44"/>
      <c r="J24" s="44"/>
    </row>
    <row r="25" spans="1:13" s="25" customFormat="1" ht="18.75" customHeight="1" x14ac:dyDescent="0.2">
      <c r="A25" s="20"/>
      <c r="B25" s="112" t="s">
        <v>196</v>
      </c>
      <c r="C25" s="112"/>
      <c r="D25" s="34">
        <f>SUMIF(C9:C18,"Y",G9:G18)/SUMPRODUCT(--(C9:C18="Y"),E9:E18,H9:H18)*tiv</f>
        <v>0</v>
      </c>
      <c r="E25"/>
      <c r="F25" s="44"/>
      <c r="G25" s="50"/>
      <c r="H25" s="50"/>
      <c r="I25" s="44"/>
      <c r="J25" s="44"/>
      <c r="M25" s="51"/>
    </row>
    <row r="26" spans="1:13" s="25" customFormat="1" ht="18.75" customHeight="1" x14ac:dyDescent="0.2">
      <c r="A26" s="20"/>
      <c r="B26"/>
      <c r="C26"/>
      <c r="D26"/>
      <c r="E26"/>
      <c r="F26" s="44"/>
      <c r="G26" s="44"/>
      <c r="H26" s="44"/>
      <c r="I26" s="44"/>
      <c r="J26" s="44"/>
    </row>
    <row r="27" spans="1:13" ht="18.75" customHeight="1" x14ac:dyDescent="0.2"/>
    <row r="28" spans="1:13" ht="18.75" customHeight="1" x14ac:dyDescent="0.2"/>
    <row r="29" spans="1:13" ht="18.75" customHeight="1" x14ac:dyDescent="0.2"/>
    <row r="30" spans="1:13" ht="18.75" customHeight="1" x14ac:dyDescent="0.2"/>
    <row r="31" spans="1:13" ht="18.75" customHeight="1" x14ac:dyDescent="0.2"/>
    <row r="32" spans="1:13" ht="18.75" customHeight="1" x14ac:dyDescent="0.2"/>
    <row r="33" ht="18.75" customHeight="1" x14ac:dyDescent="0.2"/>
    <row r="34" ht="18.75" customHeight="1" x14ac:dyDescent="0.2"/>
    <row r="35" ht="18.75" customHeight="1" x14ac:dyDescent="0.2"/>
  </sheetData>
  <protectedRanges>
    <protectedRange sqref="J19 H9:H18 C9:D19" name="Range1"/>
    <protectedRange sqref="D5 G5" name="Range1_1"/>
  </protectedRanges>
  <mergeCells count="4">
    <mergeCell ref="B1:I2"/>
    <mergeCell ref="B5:C5"/>
    <mergeCell ref="E7:F7"/>
    <mergeCell ref="B25:C25"/>
  </mergeCells>
  <conditionalFormatting sqref="D20:D21 H19:I19 G9:G18 H20:H21">
    <cfRule type="cellIs" dxfId="16" priority="4" operator="equal">
      <formula>#REF!</formula>
    </cfRule>
  </conditionalFormatting>
  <conditionalFormatting sqref="D22">
    <cfRule type="cellIs" dxfId="15" priority="3" operator="equal">
      <formula>#REF!</formula>
    </cfRule>
  </conditionalFormatting>
  <conditionalFormatting sqref="H22">
    <cfRule type="cellIs" dxfId="14" priority="2" operator="equal">
      <formula>#REF!</formula>
    </cfRule>
  </conditionalFormatting>
  <conditionalFormatting sqref="D25">
    <cfRule type="cellIs" dxfId="13" priority="1" operator="equal">
      <formula>#REF!</formula>
    </cfRule>
  </conditionalFormatting>
  <conditionalFormatting sqref="I6">
    <cfRule type="expression" dxfId="12" priority="5">
      <formula>AND(MAX($H$9:$H$18)&gt;0, ABS(MAX($H$9:$H$18) - $J$5)/MAX($H$9:$H$18) &gt; 0.4)</formula>
    </cfRule>
  </conditionalFormatting>
  <dataValidations count="1">
    <dataValidation type="list" allowBlank="1" showInputMessage="1" showErrorMessage="1" sqref="C9:C18">
      <formula1>"Y,N"</formula1>
    </dataValidation>
  </dataValidations>
  <pageMargins left="0.70866141732283472" right="0.70866141732283472" top="0.74803149606299213" bottom="0.74803149606299213" header="0.31496062992125984" footer="0.31496062992125984"/>
  <pageSetup paperSize="9" scale="98" orientation="portrait" r:id="rId1"/>
  <headerFooter>
    <oddHeader>&amp;C&amp;"Calibri,Bold"&amp;11Experience Rating</oddHeader>
    <oddFooter>&amp;L&amp;Z&amp;F&amp;R&amp;P</oddFooter>
  </headerFooter>
  <colBreaks count="1" manualBreakCount="1">
    <brk id="9" max="1048575" man="1"/>
  </colBreak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36"/>
  <sheetViews>
    <sheetView showGridLines="0" workbookViewId="0">
      <selection activeCell="M6" sqref="M6"/>
    </sheetView>
  </sheetViews>
  <sheetFormatPr defaultRowHeight="11.25" x14ac:dyDescent="0.2"/>
  <cols>
    <col min="1" max="1" width="9.33203125" customWidth="1"/>
    <col min="2" max="2" width="3.5" customWidth="1"/>
    <col min="3" max="5" width="14.83203125" customWidth="1"/>
    <col min="6" max="6" width="2.6640625" customWidth="1"/>
    <col min="7" max="10" width="16" customWidth="1"/>
    <col min="11" max="11" width="17.33203125" customWidth="1"/>
    <col min="12" max="12" width="1.33203125" customWidth="1"/>
    <col min="13" max="13" width="21.1640625" customWidth="1"/>
  </cols>
  <sheetData>
    <row r="1" spans="3:13" ht="11.25" customHeight="1" x14ac:dyDescent="0.2">
      <c r="C1" s="113" t="s">
        <v>197</v>
      </c>
      <c r="D1" s="114"/>
      <c r="E1" s="114"/>
      <c r="F1" s="114"/>
      <c r="G1" s="114"/>
      <c r="H1" s="114"/>
      <c r="I1" s="114"/>
      <c r="J1" s="114"/>
      <c r="K1" s="114"/>
      <c r="L1" s="114"/>
      <c r="M1" s="114"/>
    </row>
    <row r="2" spans="3:13" ht="11.25" customHeight="1" x14ac:dyDescent="0.2">
      <c r="C2" s="113"/>
      <c r="D2" s="114"/>
      <c r="E2" s="114"/>
      <c r="F2" s="114"/>
      <c r="G2" s="114"/>
      <c r="H2" s="114"/>
      <c r="I2" s="114"/>
      <c r="J2" s="114"/>
      <c r="K2" s="114"/>
      <c r="L2" s="114"/>
      <c r="M2" s="114"/>
    </row>
    <row r="4" spans="3:13" x14ac:dyDescent="0.2">
      <c r="C4" s="1" t="s">
        <v>1</v>
      </c>
      <c r="D4" s="115">
        <f>'Quote Info'!C4</f>
        <v>0</v>
      </c>
      <c r="E4" s="116"/>
      <c r="G4" s="1" t="s">
        <v>175</v>
      </c>
      <c r="H4" s="52">
        <f>COUNT('Fire Locations'!A:A)</f>
        <v>2967</v>
      </c>
      <c r="K4" s="1" t="s">
        <v>198</v>
      </c>
      <c r="L4" s="53"/>
      <c r="M4" s="54"/>
    </row>
    <row r="5" spans="3:13" x14ac:dyDescent="0.2">
      <c r="G5" s="1" t="s">
        <v>176</v>
      </c>
      <c r="H5" s="52">
        <f>SUM('Fire Locations'!U:U)</f>
        <v>3859</v>
      </c>
      <c r="K5" s="1" t="s">
        <v>199</v>
      </c>
      <c r="M5" s="54" t="s">
        <v>200</v>
      </c>
    </row>
    <row r="6" spans="3:13" x14ac:dyDescent="0.2">
      <c r="C6" s="1" t="s">
        <v>6</v>
      </c>
      <c r="D6" s="117">
        <f>'Quote Info'!C11</f>
        <v>42736</v>
      </c>
      <c r="E6" s="118"/>
      <c r="G6" s="1" t="s">
        <v>177</v>
      </c>
      <c r="H6" s="55">
        <f>SUM('Fire Locations'!$Y:$Y)</f>
        <v>745228277.72999918</v>
      </c>
      <c r="K6" s="1" t="s">
        <v>201</v>
      </c>
      <c r="M6" s="54" t="s">
        <v>202</v>
      </c>
    </row>
    <row r="7" spans="3:13" x14ac:dyDescent="0.2">
      <c r="G7" s="1" t="s">
        <v>179</v>
      </c>
      <c r="H7" s="55">
        <f>SUM('Fire Locations'!$Z:$Z)</f>
        <v>30060055.84999999</v>
      </c>
      <c r="K7" s="1" t="s">
        <v>203</v>
      </c>
      <c r="M7" s="54"/>
    </row>
    <row r="8" spans="3:13" x14ac:dyDescent="0.2">
      <c r="G8" s="1" t="s">
        <v>180</v>
      </c>
      <c r="H8" s="55">
        <f>SUM('Fire Locations'!$AA:$AA)</f>
        <v>2208135</v>
      </c>
      <c r="K8" s="1" t="s">
        <v>204</v>
      </c>
      <c r="M8" s="54"/>
    </row>
    <row r="9" spans="3:13" x14ac:dyDescent="0.2">
      <c r="G9" s="1" t="s">
        <v>182</v>
      </c>
      <c r="H9" s="55">
        <f>SUM('Fire Locations'!$X:$X)</f>
        <v>777496468.5799998</v>
      </c>
      <c r="K9" s="1" t="s">
        <v>205</v>
      </c>
      <c r="L9" s="53"/>
      <c r="M9" s="54"/>
    </row>
    <row r="10" spans="3:13" x14ac:dyDescent="0.2">
      <c r="J10" s="53"/>
      <c r="K10" s="53"/>
      <c r="L10" s="53"/>
      <c r="M10" s="56"/>
    </row>
    <row r="11" spans="3:13" x14ac:dyDescent="0.2">
      <c r="C11" s="113" t="s">
        <v>206</v>
      </c>
      <c r="D11" s="114"/>
      <c r="E11" s="114"/>
      <c r="F11" s="114"/>
      <c r="G11" s="114"/>
      <c r="H11" s="114"/>
      <c r="I11" s="114"/>
      <c r="J11" s="114"/>
      <c r="K11" s="114"/>
      <c r="L11" s="114"/>
      <c r="M11" s="114"/>
    </row>
    <row r="12" spans="3:13" x14ac:dyDescent="0.2">
      <c r="C12" s="113"/>
      <c r="D12" s="114"/>
      <c r="E12" s="114"/>
      <c r="F12" s="114"/>
      <c r="G12" s="114"/>
      <c r="H12" s="114"/>
      <c r="I12" s="114"/>
      <c r="J12" s="114"/>
      <c r="K12" s="114"/>
      <c r="L12" s="114"/>
      <c r="M12" s="114"/>
    </row>
    <row r="14" spans="3:13" x14ac:dyDescent="0.2">
      <c r="G14" s="1" t="s">
        <v>207</v>
      </c>
      <c r="H14" s="57">
        <v>10000</v>
      </c>
    </row>
    <row r="15" spans="3:13" x14ac:dyDescent="0.2">
      <c r="J15" s="58" t="s">
        <v>208</v>
      </c>
      <c r="K15" s="59" t="s">
        <v>249</v>
      </c>
    </row>
    <row r="16" spans="3:13" s="60" customFormat="1" ht="22.5" x14ac:dyDescent="0.2">
      <c r="J16" s="58" t="s">
        <v>210</v>
      </c>
      <c r="K16" s="59" t="s">
        <v>211</v>
      </c>
    </row>
    <row r="17" spans="2:13" s="60" customFormat="1" x14ac:dyDescent="0.2"/>
    <row r="18" spans="2:13" s="60" customFormat="1" ht="22.5" x14ac:dyDescent="0.2">
      <c r="C18" s="58" t="s">
        <v>296</v>
      </c>
      <c r="D18" s="58" t="s">
        <v>212</v>
      </c>
      <c r="E18" s="58" t="s">
        <v>213</v>
      </c>
      <c r="G18" s="58" t="s">
        <v>214</v>
      </c>
      <c r="H18" s="61" t="s">
        <v>215</v>
      </c>
      <c r="I18" s="61" t="s">
        <v>216</v>
      </c>
      <c r="J18" s="58" t="s">
        <v>217</v>
      </c>
      <c r="K18" s="58" t="s">
        <v>218</v>
      </c>
      <c r="M18" s="58" t="s">
        <v>219</v>
      </c>
    </row>
    <row r="19" spans="2:13" x14ac:dyDescent="0.2">
      <c r="B19" s="1">
        <v>1</v>
      </c>
      <c r="C19" s="57"/>
      <c r="D19" s="57">
        <v>1000000000</v>
      </c>
      <c r="E19" s="57">
        <v>1000000</v>
      </c>
      <c r="G19" s="55"/>
      <c r="H19" s="55"/>
      <c r="I19" s="55"/>
      <c r="J19" s="55"/>
      <c r="K19" s="55"/>
      <c r="M19" s="55"/>
    </row>
    <row r="20" spans="2:13" x14ac:dyDescent="0.2">
      <c r="B20" s="1">
        <v>2</v>
      </c>
      <c r="C20" s="57"/>
      <c r="D20" s="57"/>
      <c r="E20" s="57"/>
      <c r="G20" s="55"/>
      <c r="H20" s="55"/>
      <c r="I20" s="55"/>
      <c r="J20" s="55"/>
      <c r="K20" s="55"/>
      <c r="M20" s="55"/>
    </row>
    <row r="21" spans="2:13" x14ac:dyDescent="0.2">
      <c r="B21" s="1">
        <v>3</v>
      </c>
      <c r="C21" s="57"/>
      <c r="D21" s="57"/>
      <c r="E21" s="57"/>
      <c r="G21" s="55"/>
      <c r="H21" s="55"/>
      <c r="I21" s="55"/>
      <c r="J21" s="55"/>
      <c r="K21" s="55"/>
      <c r="M21" s="55"/>
    </row>
    <row r="22" spans="2:13" x14ac:dyDescent="0.2">
      <c r="B22" s="1">
        <v>4</v>
      </c>
      <c r="C22" s="57"/>
      <c r="D22" s="57"/>
      <c r="E22" s="57"/>
      <c r="G22" s="55"/>
      <c r="H22" s="55"/>
      <c r="I22" s="55"/>
      <c r="J22" s="55"/>
      <c r="K22" s="55"/>
      <c r="M22" s="55"/>
    </row>
    <row r="23" spans="2:13" x14ac:dyDescent="0.2">
      <c r="B23" s="1">
        <v>5</v>
      </c>
      <c r="C23" s="57"/>
      <c r="D23" s="57"/>
      <c r="E23" s="57"/>
      <c r="G23" s="55"/>
      <c r="H23" s="55"/>
      <c r="I23" s="55"/>
      <c r="J23" s="55"/>
      <c r="K23" s="55"/>
      <c r="M23" s="55"/>
    </row>
    <row r="25" spans="2:13" x14ac:dyDescent="0.2">
      <c r="C25" s="8" t="s">
        <v>220</v>
      </c>
    </row>
    <row r="33" spans="3:13" x14ac:dyDescent="0.2">
      <c r="C33" s="113" t="s">
        <v>221</v>
      </c>
      <c r="D33" s="114"/>
      <c r="E33" s="114"/>
      <c r="F33" s="114"/>
      <c r="G33" s="114"/>
      <c r="H33" s="114"/>
      <c r="I33" s="114"/>
      <c r="J33" s="114"/>
      <c r="K33" s="114"/>
      <c r="L33" s="114"/>
      <c r="M33" s="114"/>
    </row>
    <row r="34" spans="3:13" x14ac:dyDescent="0.2">
      <c r="C34" s="113"/>
      <c r="D34" s="114"/>
      <c r="E34" s="114"/>
      <c r="F34" s="114"/>
      <c r="G34" s="114"/>
      <c r="H34" s="114"/>
      <c r="I34" s="114"/>
      <c r="J34" s="114"/>
      <c r="K34" s="114"/>
      <c r="L34" s="114"/>
      <c r="M34" s="114"/>
    </row>
    <row r="36" spans="3:13" x14ac:dyDescent="0.2">
      <c r="C36" t="s">
        <v>222</v>
      </c>
    </row>
  </sheetData>
  <mergeCells count="5">
    <mergeCell ref="C33:M34"/>
    <mergeCell ref="C1:M2"/>
    <mergeCell ref="D4:E4"/>
    <mergeCell ref="D6:E6"/>
    <mergeCell ref="C11:M12"/>
  </mergeCells>
  <conditionalFormatting sqref="H4:H6 H9">
    <cfRule type="expression" dxfId="11" priority="12">
      <formula>ABS(H4-G4)/G4&gt;0.1</formula>
    </cfRule>
  </conditionalFormatting>
  <conditionalFormatting sqref="H7">
    <cfRule type="expression" dxfId="10" priority="11">
      <formula>ABS(H7-E7)/E7&gt;0.1</formula>
    </cfRule>
  </conditionalFormatting>
  <conditionalFormatting sqref="H8">
    <cfRule type="expression" dxfId="9" priority="10">
      <formula>ABS(H8-#REF!)/#REF!&gt;0.1</formula>
    </cfRule>
  </conditionalFormatting>
  <conditionalFormatting sqref="M19:M23">
    <cfRule type="expression" dxfId="8" priority="8">
      <formula>ABS(M19-L19)/L19&gt;0.1</formula>
    </cfRule>
  </conditionalFormatting>
  <conditionalFormatting sqref="G19:K23">
    <cfRule type="expression" dxfId="7" priority="9">
      <formula>ABS(G19-F19)/F19&gt;0.1</formula>
    </cfRule>
  </conditionalFormatting>
  <conditionalFormatting sqref="M4:M10">
    <cfRule type="cellIs" dxfId="6" priority="4" stopIfTrue="1" operator="equal">
      <formula>"Poor"</formula>
    </cfRule>
    <cfRule type="cellIs" dxfId="5" priority="5" stopIfTrue="1" operator="equal">
      <formula>"Fair"</formula>
    </cfRule>
    <cfRule type="cellIs" dxfId="4" priority="6" stopIfTrue="1" operator="equal">
      <formula>"Good"</formula>
    </cfRule>
    <cfRule type="cellIs" dxfId="3" priority="7" stopIfTrue="1" operator="equal">
      <formula>"Very good"</formula>
    </cfRule>
  </conditionalFormatting>
  <conditionalFormatting sqref="M9:M10">
    <cfRule type="cellIs" dxfId="2" priority="2" stopIfTrue="1" operator="equal">
      <formula>"Known"</formula>
    </cfRule>
    <cfRule type="cellIs" dxfId="1" priority="3" stopIfTrue="1" operator="equal">
      <formula>"Unknown"</formula>
    </cfRule>
  </conditionalFormatting>
  <conditionalFormatting sqref="D4 D6">
    <cfRule type="expression" dxfId="0" priority="1">
      <formula>ABS(D4-C4)/C4&gt;0.1</formula>
    </cfRule>
  </conditionalFormatting>
  <dataValidations count="2">
    <dataValidation type="list" allowBlank="1" showInputMessage="1" showErrorMessage="1" sqref="K15">
      <formula1>v_fire</formula1>
    </dataValidation>
    <dataValidation type="list" allowBlank="1" showInputMessage="1" showErrorMessage="1" sqref="K16">
      <formula1>v_cat_model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showGridLines="0" workbookViewId="0">
      <selection activeCell="P26" sqref="P26"/>
    </sheetView>
  </sheetViews>
  <sheetFormatPr defaultRowHeight="11.2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2" tint="-0.249977111117893"/>
    <pageSetUpPr fitToPage="1"/>
  </sheetPr>
  <dimension ref="B1:O13"/>
  <sheetViews>
    <sheetView showGridLines="0" zoomScaleNormal="100" workbookViewId="0">
      <selection activeCell="P48" sqref="P48"/>
    </sheetView>
  </sheetViews>
  <sheetFormatPr defaultRowHeight="11.25" x14ac:dyDescent="0.2"/>
  <cols>
    <col min="1" max="2" width="9.33203125" style="62"/>
    <col min="3" max="3" width="9.33203125" style="75"/>
    <col min="4" max="16384" width="9.33203125" style="62"/>
  </cols>
  <sheetData>
    <row r="1" spans="2:15" x14ac:dyDescent="0.2">
      <c r="C1" s="63" t="s">
        <v>223</v>
      </c>
    </row>
    <row r="2" spans="2:15" x14ac:dyDescent="0.2">
      <c r="C2" s="63"/>
    </row>
    <row r="3" spans="2:15" x14ac:dyDescent="0.2">
      <c r="C3" s="64"/>
      <c r="D3" s="1" t="s">
        <v>224</v>
      </c>
      <c r="E3" s="1" t="s">
        <v>225</v>
      </c>
      <c r="F3" s="1" t="s">
        <v>226</v>
      </c>
      <c r="G3" s="1" t="s">
        <v>227</v>
      </c>
      <c r="H3" s="1" t="s">
        <v>228</v>
      </c>
      <c r="I3" s="1" t="s">
        <v>229</v>
      </c>
      <c r="J3" s="1" t="s">
        <v>230</v>
      </c>
      <c r="K3" s="1" t="s">
        <v>231</v>
      </c>
      <c r="L3" s="1" t="s">
        <v>232</v>
      </c>
      <c r="M3" s="1" t="s">
        <v>233</v>
      </c>
      <c r="N3" s="1" t="s">
        <v>234</v>
      </c>
      <c r="O3" s="1" t="s">
        <v>235</v>
      </c>
    </row>
    <row r="4" spans="2:15" x14ac:dyDescent="0.2">
      <c r="C4" s="65" t="s">
        <v>236</v>
      </c>
      <c r="D4" s="66">
        <v>0</v>
      </c>
      <c r="E4" s="67">
        <v>0</v>
      </c>
      <c r="F4" s="67">
        <v>0</v>
      </c>
      <c r="G4" s="67">
        <v>0</v>
      </c>
      <c r="H4" s="67">
        <v>3.4013605442176867E-2</v>
      </c>
      <c r="I4" s="67">
        <v>8.1632653061224469E-2</v>
      </c>
      <c r="J4" s="67">
        <v>0.19047619047619047</v>
      </c>
      <c r="K4" s="67">
        <v>0.27210884353741494</v>
      </c>
      <c r="L4" s="67">
        <v>0.23809523809523805</v>
      </c>
      <c r="M4" s="67">
        <v>0.17006802721088432</v>
      </c>
      <c r="N4" s="67">
        <v>1.3605442176870746E-2</v>
      </c>
      <c r="O4" s="68">
        <v>0</v>
      </c>
    </row>
    <row r="5" spans="2:15" x14ac:dyDescent="0.2">
      <c r="C5" s="65" t="s">
        <v>237</v>
      </c>
      <c r="D5" s="69">
        <v>2.5236593059936911E-2</v>
      </c>
      <c r="E5" s="70">
        <v>6.3091482649842278E-3</v>
      </c>
      <c r="F5" s="70">
        <v>1.8927444794952682E-2</v>
      </c>
      <c r="G5" s="70">
        <v>3.1545741324921141E-2</v>
      </c>
      <c r="H5" s="70">
        <v>3.7854889589905363E-2</v>
      </c>
      <c r="I5" s="70">
        <v>6.3091482649842281E-2</v>
      </c>
      <c r="J5" s="70">
        <v>0.12618296529968456</v>
      </c>
      <c r="K5" s="70">
        <v>0.15772870662460567</v>
      </c>
      <c r="L5" s="70">
        <v>0.19242902208201892</v>
      </c>
      <c r="M5" s="70">
        <v>0.17350157728706628</v>
      </c>
      <c r="N5" s="70">
        <v>0.11041009463722397</v>
      </c>
      <c r="O5" s="71">
        <v>5.6782334384858045E-2</v>
      </c>
    </row>
    <row r="6" spans="2:15" x14ac:dyDescent="0.2">
      <c r="C6" s="65" t="s">
        <v>238</v>
      </c>
      <c r="D6" s="69">
        <v>0</v>
      </c>
      <c r="E6" s="70">
        <v>0</v>
      </c>
      <c r="F6" s="70">
        <v>0</v>
      </c>
      <c r="G6" s="70">
        <v>0</v>
      </c>
      <c r="H6" s="70">
        <v>0</v>
      </c>
      <c r="I6" s="70">
        <v>3.2520325203252036E-2</v>
      </c>
      <c r="J6" s="70">
        <v>4.0650406504065047E-2</v>
      </c>
      <c r="K6" s="70">
        <v>0.28455284552845528</v>
      </c>
      <c r="L6" s="70">
        <v>0.41463414634146345</v>
      </c>
      <c r="M6" s="70">
        <v>0.18699186991869921</v>
      </c>
      <c r="N6" s="70">
        <v>4.0650406504065047E-2</v>
      </c>
      <c r="O6" s="71">
        <v>0</v>
      </c>
    </row>
    <row r="7" spans="2:15" x14ac:dyDescent="0.2">
      <c r="C7" s="65" t="s">
        <v>239</v>
      </c>
      <c r="D7" s="69">
        <v>0</v>
      </c>
      <c r="E7" s="70">
        <v>0</v>
      </c>
      <c r="F7" s="70">
        <v>0</v>
      </c>
      <c r="G7" s="70">
        <v>5.8823529411764705E-2</v>
      </c>
      <c r="H7" s="70">
        <v>0.1764705882352941</v>
      </c>
      <c r="I7" s="70">
        <v>5.8823529411764705E-2</v>
      </c>
      <c r="J7" s="70">
        <v>0</v>
      </c>
      <c r="K7" s="70">
        <v>0</v>
      </c>
      <c r="L7" s="70">
        <v>5.8823529411764705E-2</v>
      </c>
      <c r="M7" s="70">
        <v>0.23529411764705882</v>
      </c>
      <c r="N7" s="70">
        <v>0.29411764705882354</v>
      </c>
      <c r="O7" s="71">
        <v>0.11764705882352941</v>
      </c>
    </row>
    <row r="8" spans="2:15" x14ac:dyDescent="0.2">
      <c r="C8" s="65" t="s">
        <v>240</v>
      </c>
      <c r="D8" s="69">
        <v>0.21818181818181814</v>
      </c>
      <c r="E8" s="70">
        <v>0.25454545454545457</v>
      </c>
      <c r="F8" s="70">
        <v>0.23636363636363636</v>
      </c>
      <c r="G8" s="70">
        <v>9.0909090909090912E-2</v>
      </c>
      <c r="H8" s="70">
        <v>0</v>
      </c>
      <c r="I8" s="70">
        <v>0</v>
      </c>
      <c r="J8" s="70">
        <v>0</v>
      </c>
      <c r="K8" s="70">
        <v>0</v>
      </c>
      <c r="L8" s="70">
        <v>0</v>
      </c>
      <c r="M8" s="70">
        <v>1.8181818181818181E-2</v>
      </c>
      <c r="N8" s="70">
        <v>3.6363636363636362E-2</v>
      </c>
      <c r="O8" s="71">
        <v>0.14545454545454545</v>
      </c>
    </row>
    <row r="9" spans="2:15" x14ac:dyDescent="0.2">
      <c r="C9" s="65" t="s">
        <v>241</v>
      </c>
      <c r="D9" s="69">
        <v>0.14102564102564102</v>
      </c>
      <c r="E9" s="70">
        <v>0.19230769230769229</v>
      </c>
      <c r="F9" s="70">
        <v>0.29487179487179488</v>
      </c>
      <c r="G9" s="70">
        <v>0.15384615384615383</v>
      </c>
      <c r="H9" s="70">
        <v>1.282051282051282E-2</v>
      </c>
      <c r="I9" s="70">
        <v>0</v>
      </c>
      <c r="J9" s="70">
        <v>0</v>
      </c>
      <c r="K9" s="70">
        <v>0</v>
      </c>
      <c r="L9" s="70">
        <v>0</v>
      </c>
      <c r="M9" s="70">
        <v>3.8461538461538457E-2</v>
      </c>
      <c r="N9" s="70">
        <v>6.4102564102564111E-2</v>
      </c>
      <c r="O9" s="71">
        <v>0.10256410256410256</v>
      </c>
    </row>
    <row r="10" spans="2:15" x14ac:dyDescent="0.2">
      <c r="C10" s="65" t="s">
        <v>242</v>
      </c>
      <c r="D10" s="72">
        <v>0.33980582524271841</v>
      </c>
      <c r="E10" s="73">
        <v>0.20388349514563106</v>
      </c>
      <c r="F10" s="73">
        <v>0.1553398058252427</v>
      </c>
      <c r="G10" s="73">
        <v>0.11650485436893203</v>
      </c>
      <c r="H10" s="73">
        <v>2.9126213592233007E-2</v>
      </c>
      <c r="I10" s="73">
        <v>0</v>
      </c>
      <c r="J10" s="73">
        <v>0</v>
      </c>
      <c r="K10" s="73">
        <v>0</v>
      </c>
      <c r="L10" s="73">
        <v>0</v>
      </c>
      <c r="M10" s="73">
        <v>2.9126213592233007E-2</v>
      </c>
      <c r="N10" s="73">
        <v>9.7087378640776691E-3</v>
      </c>
      <c r="O10" s="74">
        <v>0.11650485436893203</v>
      </c>
    </row>
    <row r="12" spans="2:15" x14ac:dyDescent="0.2">
      <c r="D12" s="76" t="str">
        <f>D3</f>
        <v>Jan</v>
      </c>
      <c r="E12" s="76" t="str">
        <f t="shared" ref="E12:O12" si="0">E3</f>
        <v>Feb</v>
      </c>
      <c r="F12" s="76" t="str">
        <f t="shared" si="0"/>
        <v>Mar</v>
      </c>
      <c r="G12" s="76" t="str">
        <f t="shared" si="0"/>
        <v>Apr</v>
      </c>
      <c r="H12" s="76" t="str">
        <f t="shared" si="0"/>
        <v>May</v>
      </c>
      <c r="I12" s="76" t="str">
        <f t="shared" si="0"/>
        <v>Jun</v>
      </c>
      <c r="J12" s="76" t="str">
        <f t="shared" si="0"/>
        <v>Jul</v>
      </c>
      <c r="K12" s="76" t="str">
        <f t="shared" si="0"/>
        <v>Aug</v>
      </c>
      <c r="L12" s="76" t="str">
        <f t="shared" si="0"/>
        <v>Sep</v>
      </c>
      <c r="M12" s="76" t="str">
        <f t="shared" si="0"/>
        <v>Oct</v>
      </c>
      <c r="N12" s="76" t="str">
        <f t="shared" si="0"/>
        <v>Nov</v>
      </c>
      <c r="O12" s="76" t="str">
        <f t="shared" si="0"/>
        <v>Dec</v>
      </c>
    </row>
    <row r="13" spans="2:15" ht="15" customHeight="1" x14ac:dyDescent="0.2">
      <c r="B13" s="119" t="s">
        <v>238</v>
      </c>
      <c r="C13" s="120"/>
      <c r="D13" s="77">
        <f>INDEX(D$4:D$10,MATCH($B13,$C$4:$C$10,0))</f>
        <v>0</v>
      </c>
      <c r="E13" s="78">
        <f t="shared" ref="E13:O13" si="1">INDEX(E$4:E$10,MATCH($B13,$C$4:$C$10,0))</f>
        <v>0</v>
      </c>
      <c r="F13" s="78">
        <f t="shared" si="1"/>
        <v>0</v>
      </c>
      <c r="G13" s="78">
        <f t="shared" si="1"/>
        <v>0</v>
      </c>
      <c r="H13" s="78">
        <f t="shared" si="1"/>
        <v>0</v>
      </c>
      <c r="I13" s="78">
        <f t="shared" si="1"/>
        <v>3.2520325203252036E-2</v>
      </c>
      <c r="J13" s="78">
        <f t="shared" si="1"/>
        <v>4.0650406504065047E-2</v>
      </c>
      <c r="K13" s="78">
        <f t="shared" si="1"/>
        <v>0.28455284552845528</v>
      </c>
      <c r="L13" s="78">
        <f t="shared" si="1"/>
        <v>0.41463414634146345</v>
      </c>
      <c r="M13" s="78">
        <f t="shared" si="1"/>
        <v>0.18699186991869921</v>
      </c>
      <c r="N13" s="78">
        <f t="shared" si="1"/>
        <v>4.0650406504065047E-2</v>
      </c>
      <c r="O13" s="79">
        <f t="shared" si="1"/>
        <v>0</v>
      </c>
    </row>
  </sheetData>
  <sheetProtection sheet="1" objects="1" scenarios="1"/>
  <mergeCells count="1">
    <mergeCell ref="B13:C13"/>
  </mergeCells>
  <dataValidations count="1">
    <dataValidation type="list" allowBlank="1" showInputMessage="1" showErrorMessage="1" sqref="B13">
      <formula1>$C$4:$C$10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831"/>
  <sheetViews>
    <sheetView workbookViewId="0">
      <selection activeCell="H28" sqref="H28"/>
    </sheetView>
  </sheetViews>
  <sheetFormatPr defaultRowHeight="11.25" x14ac:dyDescent="0.2"/>
  <cols>
    <col min="6" max="6" width="14.1640625" customWidth="1"/>
    <col min="7" max="7" width="18.6640625" customWidth="1"/>
    <col min="16" max="16" width="27.1640625" customWidth="1"/>
  </cols>
  <sheetData>
    <row r="1" spans="1:16" x14ac:dyDescent="0.2">
      <c r="A1" t="s">
        <v>243</v>
      </c>
      <c r="B1" t="s">
        <v>244</v>
      </c>
      <c r="C1" t="s">
        <v>245</v>
      </c>
      <c r="D1" t="s">
        <v>246</v>
      </c>
      <c r="E1" t="s">
        <v>532</v>
      </c>
      <c r="F1" t="s">
        <v>713</v>
      </c>
      <c r="G1" t="s">
        <v>539</v>
      </c>
      <c r="H1" t="s">
        <v>540</v>
      </c>
      <c r="J1" t="s">
        <v>710</v>
      </c>
      <c r="K1" t="s">
        <v>711</v>
      </c>
    </row>
    <row r="2" spans="1:16" x14ac:dyDescent="0.2">
      <c r="A2" t="s">
        <v>59</v>
      </c>
      <c r="B2" t="s">
        <v>211</v>
      </c>
      <c r="C2" t="s">
        <v>209</v>
      </c>
      <c r="D2" t="s">
        <v>200</v>
      </c>
      <c r="E2" t="s">
        <v>425</v>
      </c>
      <c r="F2" t="s">
        <v>712</v>
      </c>
      <c r="G2" t="s">
        <v>541</v>
      </c>
      <c r="H2" t="s">
        <v>1503</v>
      </c>
      <c r="J2" t="s">
        <v>696</v>
      </c>
      <c r="K2" t="s">
        <v>698</v>
      </c>
    </row>
    <row r="3" spans="1:16" x14ac:dyDescent="0.2">
      <c r="A3" t="s">
        <v>247</v>
      </c>
      <c r="B3" t="s">
        <v>248</v>
      </c>
      <c r="C3" t="s">
        <v>249</v>
      </c>
      <c r="D3" t="s">
        <v>250</v>
      </c>
      <c r="E3" t="s">
        <v>303</v>
      </c>
      <c r="F3" t="s">
        <v>537</v>
      </c>
      <c r="G3" t="s">
        <v>542</v>
      </c>
      <c r="H3" t="s">
        <v>1504</v>
      </c>
    </row>
    <row r="4" spans="1:16" x14ac:dyDescent="0.2">
      <c r="A4" t="s">
        <v>138</v>
      </c>
      <c r="C4" t="s">
        <v>251</v>
      </c>
      <c r="D4" t="s">
        <v>202</v>
      </c>
      <c r="E4" t="s">
        <v>346</v>
      </c>
      <c r="G4" t="s">
        <v>543</v>
      </c>
      <c r="H4" t="s">
        <v>1505</v>
      </c>
      <c r="P4" t="s">
        <v>722</v>
      </c>
    </row>
    <row r="5" spans="1:16" x14ac:dyDescent="0.2">
      <c r="D5" t="s">
        <v>252</v>
      </c>
      <c r="E5" t="s">
        <v>370</v>
      </c>
      <c r="G5" t="s">
        <v>544</v>
      </c>
      <c r="H5" t="s">
        <v>1506</v>
      </c>
      <c r="P5" t="s">
        <v>723</v>
      </c>
    </row>
    <row r="6" spans="1:16" x14ac:dyDescent="0.2">
      <c r="E6" t="s">
        <v>506</v>
      </c>
      <c r="G6" t="s">
        <v>545</v>
      </c>
      <c r="H6" t="s">
        <v>1507</v>
      </c>
      <c r="P6" t="s">
        <v>724</v>
      </c>
    </row>
    <row r="7" spans="1:16" x14ac:dyDescent="0.2">
      <c r="E7" t="s">
        <v>336</v>
      </c>
      <c r="G7" t="s">
        <v>546</v>
      </c>
      <c r="H7" t="s">
        <v>1508</v>
      </c>
      <c r="P7" t="s">
        <v>725</v>
      </c>
    </row>
    <row r="8" spans="1:16" x14ac:dyDescent="0.2">
      <c r="E8" t="s">
        <v>399</v>
      </c>
      <c r="G8" t="s">
        <v>547</v>
      </c>
      <c r="H8" t="s">
        <v>1509</v>
      </c>
      <c r="P8" t="s">
        <v>726</v>
      </c>
    </row>
    <row r="9" spans="1:16" x14ac:dyDescent="0.2">
      <c r="E9" t="s">
        <v>496</v>
      </c>
      <c r="G9" t="s">
        <v>548</v>
      </c>
      <c r="H9" t="s">
        <v>1510</v>
      </c>
      <c r="P9" t="s">
        <v>727</v>
      </c>
    </row>
    <row r="10" spans="1:16" x14ac:dyDescent="0.2">
      <c r="E10" t="s">
        <v>408</v>
      </c>
      <c r="G10" t="s">
        <v>549</v>
      </c>
      <c r="H10" t="s">
        <v>1511</v>
      </c>
      <c r="P10" t="s">
        <v>728</v>
      </c>
    </row>
    <row r="11" spans="1:16" x14ac:dyDescent="0.2">
      <c r="E11" t="s">
        <v>299</v>
      </c>
      <c r="G11" t="s">
        <v>550</v>
      </c>
      <c r="H11" t="s">
        <v>1512</v>
      </c>
      <c r="P11" t="s">
        <v>729</v>
      </c>
    </row>
    <row r="12" spans="1:16" x14ac:dyDescent="0.2">
      <c r="E12" t="s">
        <v>460</v>
      </c>
      <c r="G12" t="s">
        <v>551</v>
      </c>
      <c r="H12" t="s">
        <v>1513</v>
      </c>
      <c r="P12" t="s">
        <v>730</v>
      </c>
    </row>
    <row r="13" spans="1:16" x14ac:dyDescent="0.2">
      <c r="E13" t="s">
        <v>391</v>
      </c>
      <c r="G13" t="s">
        <v>552</v>
      </c>
      <c r="H13" t="s">
        <v>1490</v>
      </c>
      <c r="P13" t="s">
        <v>731</v>
      </c>
    </row>
    <row r="14" spans="1:16" x14ac:dyDescent="0.2">
      <c r="E14" t="s">
        <v>434</v>
      </c>
      <c r="G14" t="s">
        <v>553</v>
      </c>
      <c r="H14" t="s">
        <v>1514</v>
      </c>
      <c r="P14" t="s">
        <v>732</v>
      </c>
    </row>
    <row r="15" spans="1:16" x14ac:dyDescent="0.2">
      <c r="E15" t="s">
        <v>371</v>
      </c>
      <c r="G15" t="s">
        <v>554</v>
      </c>
      <c r="H15" t="s">
        <v>1515</v>
      </c>
      <c r="P15" t="s">
        <v>733</v>
      </c>
    </row>
    <row r="16" spans="1:16" x14ac:dyDescent="0.2">
      <c r="E16" t="s">
        <v>385</v>
      </c>
      <c r="G16" t="s">
        <v>555</v>
      </c>
      <c r="H16" t="s">
        <v>1516</v>
      </c>
      <c r="P16" t="s">
        <v>734</v>
      </c>
    </row>
    <row r="17" spans="5:16" x14ac:dyDescent="0.2">
      <c r="E17" t="s">
        <v>415</v>
      </c>
      <c r="G17" t="s">
        <v>556</v>
      </c>
      <c r="H17" t="s">
        <v>1517</v>
      </c>
      <c r="P17" t="s">
        <v>735</v>
      </c>
    </row>
    <row r="18" spans="5:16" x14ac:dyDescent="0.2">
      <c r="E18" t="s">
        <v>376</v>
      </c>
      <c r="G18" t="s">
        <v>557</v>
      </c>
      <c r="H18" t="s">
        <v>1518</v>
      </c>
      <c r="P18" t="s">
        <v>736</v>
      </c>
    </row>
    <row r="19" spans="5:16" x14ac:dyDescent="0.2">
      <c r="E19" t="s">
        <v>331</v>
      </c>
      <c r="G19" t="s">
        <v>558</v>
      </c>
      <c r="H19" t="s">
        <v>1519</v>
      </c>
      <c r="P19" t="s">
        <v>737</v>
      </c>
    </row>
    <row r="20" spans="5:16" x14ac:dyDescent="0.2">
      <c r="E20" t="s">
        <v>326</v>
      </c>
      <c r="G20" t="s">
        <v>559</v>
      </c>
      <c r="H20" t="s">
        <v>1520</v>
      </c>
      <c r="P20" t="s">
        <v>738</v>
      </c>
    </row>
    <row r="21" spans="5:16" x14ac:dyDescent="0.2">
      <c r="E21" t="s">
        <v>335</v>
      </c>
      <c r="G21" t="s">
        <v>560</v>
      </c>
      <c r="H21" t="s">
        <v>1521</v>
      </c>
      <c r="P21" t="s">
        <v>739</v>
      </c>
    </row>
    <row r="22" spans="5:16" x14ac:dyDescent="0.2">
      <c r="E22" t="s">
        <v>410</v>
      </c>
      <c r="G22" t="s">
        <v>561</v>
      </c>
      <c r="H22" t="s">
        <v>1522</v>
      </c>
      <c r="P22" t="s">
        <v>740</v>
      </c>
    </row>
    <row r="23" spans="5:16" x14ac:dyDescent="0.2">
      <c r="E23" t="s">
        <v>449</v>
      </c>
      <c r="G23" t="s">
        <v>562</v>
      </c>
      <c r="H23" t="s">
        <v>1523</v>
      </c>
      <c r="P23" t="s">
        <v>741</v>
      </c>
    </row>
    <row r="24" spans="5:16" x14ac:dyDescent="0.2">
      <c r="E24" t="s">
        <v>499</v>
      </c>
      <c r="G24" t="s">
        <v>563</v>
      </c>
      <c r="H24" t="s">
        <v>1524</v>
      </c>
      <c r="P24" t="s">
        <v>742</v>
      </c>
    </row>
    <row r="25" spans="5:16" x14ac:dyDescent="0.2">
      <c r="E25" t="s">
        <v>405</v>
      </c>
      <c r="G25" t="s">
        <v>564</v>
      </c>
      <c r="H25" t="s">
        <v>1525</v>
      </c>
      <c r="P25" t="s">
        <v>743</v>
      </c>
    </row>
    <row r="26" spans="5:16" x14ac:dyDescent="0.2">
      <c r="E26" t="s">
        <v>329</v>
      </c>
      <c r="G26" t="s">
        <v>565</v>
      </c>
      <c r="H26" t="s">
        <v>1526</v>
      </c>
      <c r="P26" t="s">
        <v>744</v>
      </c>
    </row>
    <row r="27" spans="5:16" x14ac:dyDescent="0.2">
      <c r="E27" t="s">
        <v>433</v>
      </c>
      <c r="G27" t="s">
        <v>566</v>
      </c>
      <c r="H27" t="s">
        <v>1527</v>
      </c>
      <c r="P27" t="s">
        <v>745</v>
      </c>
    </row>
    <row r="28" spans="5:16" x14ac:dyDescent="0.2">
      <c r="E28" t="s">
        <v>406</v>
      </c>
      <c r="G28" t="s">
        <v>567</v>
      </c>
      <c r="H28" t="s">
        <v>1528</v>
      </c>
      <c r="P28" t="s">
        <v>746</v>
      </c>
    </row>
    <row r="29" spans="5:16" x14ac:dyDescent="0.2">
      <c r="E29" t="s">
        <v>501</v>
      </c>
      <c r="G29" t="s">
        <v>568</v>
      </c>
      <c r="H29" t="s">
        <v>1529</v>
      </c>
      <c r="P29" t="s">
        <v>747</v>
      </c>
    </row>
    <row r="30" spans="5:16" x14ac:dyDescent="0.2">
      <c r="E30" t="s">
        <v>443</v>
      </c>
      <c r="G30" t="s">
        <v>569</v>
      </c>
      <c r="H30" t="s">
        <v>1530</v>
      </c>
      <c r="P30" t="s">
        <v>748</v>
      </c>
    </row>
    <row r="31" spans="5:16" x14ac:dyDescent="0.2">
      <c r="E31" t="s">
        <v>482</v>
      </c>
      <c r="G31" t="s">
        <v>570</v>
      </c>
      <c r="H31" t="s">
        <v>1531</v>
      </c>
      <c r="P31" t="s">
        <v>749</v>
      </c>
    </row>
    <row r="32" spans="5:16" x14ac:dyDescent="0.2">
      <c r="E32" t="s">
        <v>311</v>
      </c>
      <c r="G32" t="s">
        <v>571</v>
      </c>
      <c r="H32" t="s">
        <v>1532</v>
      </c>
      <c r="P32" t="s">
        <v>750</v>
      </c>
    </row>
    <row r="33" spans="5:16" x14ac:dyDescent="0.2">
      <c r="E33" t="s">
        <v>476</v>
      </c>
      <c r="G33" t="s">
        <v>572</v>
      </c>
      <c r="H33" t="s">
        <v>1533</v>
      </c>
      <c r="P33" t="s">
        <v>751</v>
      </c>
    </row>
    <row r="34" spans="5:16" x14ac:dyDescent="0.2">
      <c r="E34" t="s">
        <v>379</v>
      </c>
      <c r="G34" t="s">
        <v>573</v>
      </c>
      <c r="H34" t="s">
        <v>1491</v>
      </c>
      <c r="P34" t="s">
        <v>752</v>
      </c>
    </row>
    <row r="35" spans="5:16" x14ac:dyDescent="0.2">
      <c r="E35" t="s">
        <v>439</v>
      </c>
      <c r="G35" t="s">
        <v>574</v>
      </c>
      <c r="H35" t="s">
        <v>1534</v>
      </c>
      <c r="P35" t="s">
        <v>753</v>
      </c>
    </row>
    <row r="36" spans="5:16" x14ac:dyDescent="0.2">
      <c r="E36" t="s">
        <v>492</v>
      </c>
      <c r="G36" t="s">
        <v>575</v>
      </c>
      <c r="H36" t="s">
        <v>1492</v>
      </c>
      <c r="P36" t="s">
        <v>754</v>
      </c>
    </row>
    <row r="37" spans="5:16" x14ac:dyDescent="0.2">
      <c r="E37" t="s">
        <v>480</v>
      </c>
      <c r="G37" t="s">
        <v>576</v>
      </c>
      <c r="H37" t="s">
        <v>1535</v>
      </c>
      <c r="P37" t="s">
        <v>755</v>
      </c>
    </row>
    <row r="38" spans="5:16" x14ac:dyDescent="0.2">
      <c r="E38" t="s">
        <v>309</v>
      </c>
      <c r="G38" t="s">
        <v>577</v>
      </c>
      <c r="H38" t="s">
        <v>1536</v>
      </c>
      <c r="P38" t="s">
        <v>756</v>
      </c>
    </row>
    <row r="39" spans="5:16" x14ac:dyDescent="0.2">
      <c r="E39" t="s">
        <v>503</v>
      </c>
      <c r="G39" t="s">
        <v>578</v>
      </c>
      <c r="H39" t="s">
        <v>1537</v>
      </c>
      <c r="P39" t="s">
        <v>757</v>
      </c>
    </row>
    <row r="40" spans="5:16" x14ac:dyDescent="0.2">
      <c r="E40" t="s">
        <v>402</v>
      </c>
      <c r="G40" t="s">
        <v>579</v>
      </c>
      <c r="H40" t="s">
        <v>1493</v>
      </c>
      <c r="P40" t="s">
        <v>758</v>
      </c>
    </row>
    <row r="41" spans="5:16" x14ac:dyDescent="0.2">
      <c r="E41" t="s">
        <v>507</v>
      </c>
      <c r="G41" t="s">
        <v>580</v>
      </c>
      <c r="H41" t="s">
        <v>1538</v>
      </c>
      <c r="P41" t="s">
        <v>759</v>
      </c>
    </row>
    <row r="42" spans="5:16" x14ac:dyDescent="0.2">
      <c r="E42" t="s">
        <v>469</v>
      </c>
      <c r="G42" t="s">
        <v>581</v>
      </c>
      <c r="H42" t="s">
        <v>1539</v>
      </c>
      <c r="P42" t="s">
        <v>760</v>
      </c>
    </row>
    <row r="43" spans="5:16" x14ac:dyDescent="0.2">
      <c r="E43" t="s">
        <v>366</v>
      </c>
      <c r="G43" t="s">
        <v>582</v>
      </c>
      <c r="H43" t="s">
        <v>1540</v>
      </c>
      <c r="P43" t="s">
        <v>761</v>
      </c>
    </row>
    <row r="44" spans="5:16" x14ac:dyDescent="0.2">
      <c r="E44" t="s">
        <v>380</v>
      </c>
      <c r="G44" t="s">
        <v>583</v>
      </c>
      <c r="H44" t="s">
        <v>1541</v>
      </c>
      <c r="P44" t="s">
        <v>762</v>
      </c>
    </row>
    <row r="45" spans="5:16" x14ac:dyDescent="0.2">
      <c r="E45" t="s">
        <v>305</v>
      </c>
      <c r="G45" t="s">
        <v>584</v>
      </c>
      <c r="H45" t="s">
        <v>1542</v>
      </c>
      <c r="P45" t="s">
        <v>763</v>
      </c>
    </row>
    <row r="46" spans="5:16" x14ac:dyDescent="0.2">
      <c r="E46" t="s">
        <v>414</v>
      </c>
      <c r="G46" t="s">
        <v>585</v>
      </c>
      <c r="H46" t="s">
        <v>1494</v>
      </c>
      <c r="P46" t="s">
        <v>764</v>
      </c>
    </row>
    <row r="47" spans="5:16" x14ac:dyDescent="0.2">
      <c r="E47" t="s">
        <v>510</v>
      </c>
      <c r="G47" t="s">
        <v>586</v>
      </c>
      <c r="H47" t="s">
        <v>1543</v>
      </c>
      <c r="P47" t="s">
        <v>765</v>
      </c>
    </row>
    <row r="48" spans="5:16" x14ac:dyDescent="0.2">
      <c r="E48" t="s">
        <v>354</v>
      </c>
      <c r="G48" t="s">
        <v>587</v>
      </c>
      <c r="H48" t="s">
        <v>1544</v>
      </c>
      <c r="P48" t="s">
        <v>766</v>
      </c>
    </row>
    <row r="49" spans="5:16" x14ac:dyDescent="0.2">
      <c r="E49" t="s">
        <v>298</v>
      </c>
      <c r="G49" t="s">
        <v>588</v>
      </c>
      <c r="H49" t="s">
        <v>1545</v>
      </c>
      <c r="P49" t="s">
        <v>767</v>
      </c>
    </row>
    <row r="50" spans="5:16" x14ac:dyDescent="0.2">
      <c r="E50" t="s">
        <v>355</v>
      </c>
      <c r="G50" t="s">
        <v>589</v>
      </c>
      <c r="H50" t="s">
        <v>1546</v>
      </c>
      <c r="P50" t="s">
        <v>768</v>
      </c>
    </row>
    <row r="51" spans="5:16" x14ac:dyDescent="0.2">
      <c r="E51" t="s">
        <v>351</v>
      </c>
      <c r="G51" t="s">
        <v>590</v>
      </c>
      <c r="H51" t="s">
        <v>1547</v>
      </c>
      <c r="P51" t="s">
        <v>769</v>
      </c>
    </row>
    <row r="52" spans="5:16" x14ac:dyDescent="0.2">
      <c r="E52" t="s">
        <v>322</v>
      </c>
      <c r="G52" t="s">
        <v>591</v>
      </c>
      <c r="H52" t="s">
        <v>1548</v>
      </c>
      <c r="P52" t="s">
        <v>770</v>
      </c>
    </row>
    <row r="53" spans="5:16" x14ac:dyDescent="0.2">
      <c r="E53" t="s">
        <v>361</v>
      </c>
      <c r="G53" t="s">
        <v>592</v>
      </c>
      <c r="H53" t="s">
        <v>1549</v>
      </c>
      <c r="P53" t="s">
        <v>771</v>
      </c>
    </row>
    <row r="54" spans="5:16" x14ac:dyDescent="0.2">
      <c r="E54" t="s">
        <v>428</v>
      </c>
      <c r="G54" t="s">
        <v>593</v>
      </c>
      <c r="H54" t="s">
        <v>1550</v>
      </c>
      <c r="P54" t="s">
        <v>772</v>
      </c>
    </row>
    <row r="55" spans="5:16" x14ac:dyDescent="0.2">
      <c r="E55" t="s">
        <v>317</v>
      </c>
      <c r="G55" t="s">
        <v>594</v>
      </c>
      <c r="H55" t="s">
        <v>1551</v>
      </c>
      <c r="P55" t="s">
        <v>773</v>
      </c>
    </row>
    <row r="56" spans="5:16" x14ac:dyDescent="0.2">
      <c r="E56" t="s">
        <v>432</v>
      </c>
      <c r="G56" t="s">
        <v>595</v>
      </c>
      <c r="H56" t="s">
        <v>1552</v>
      </c>
      <c r="P56" t="s">
        <v>774</v>
      </c>
    </row>
    <row r="57" spans="5:16" x14ac:dyDescent="0.2">
      <c r="E57" t="s">
        <v>447</v>
      </c>
      <c r="G57" t="s">
        <v>596</v>
      </c>
      <c r="H57" t="s">
        <v>1553</v>
      </c>
      <c r="P57" t="s">
        <v>775</v>
      </c>
    </row>
    <row r="58" spans="5:16" x14ac:dyDescent="0.2">
      <c r="E58" t="s">
        <v>394</v>
      </c>
      <c r="G58" t="s">
        <v>597</v>
      </c>
      <c r="H58" t="s">
        <v>1554</v>
      </c>
      <c r="P58" t="s">
        <v>776</v>
      </c>
    </row>
    <row r="59" spans="5:16" x14ac:dyDescent="0.2">
      <c r="E59" t="s">
        <v>398</v>
      </c>
      <c r="G59" t="s">
        <v>598</v>
      </c>
      <c r="H59" t="s">
        <v>1555</v>
      </c>
      <c r="P59" t="s">
        <v>777</v>
      </c>
    </row>
    <row r="60" spans="5:16" x14ac:dyDescent="0.2">
      <c r="E60" t="s">
        <v>401</v>
      </c>
      <c r="G60" t="s">
        <v>599</v>
      </c>
      <c r="H60" t="s">
        <v>1556</v>
      </c>
      <c r="P60" t="s">
        <v>778</v>
      </c>
    </row>
    <row r="61" spans="5:16" x14ac:dyDescent="0.2">
      <c r="E61" t="s">
        <v>491</v>
      </c>
      <c r="G61" t="s">
        <v>600</v>
      </c>
      <c r="H61" t="s">
        <v>1557</v>
      </c>
      <c r="P61" t="s">
        <v>779</v>
      </c>
    </row>
    <row r="62" spans="5:16" x14ac:dyDescent="0.2">
      <c r="E62" t="s">
        <v>431</v>
      </c>
      <c r="G62" t="s">
        <v>601</v>
      </c>
      <c r="H62" t="s">
        <v>1558</v>
      </c>
      <c r="P62" t="s">
        <v>780</v>
      </c>
    </row>
    <row r="63" spans="5:16" x14ac:dyDescent="0.2">
      <c r="E63" t="s">
        <v>426</v>
      </c>
      <c r="G63" t="s">
        <v>602</v>
      </c>
      <c r="H63" t="s">
        <v>1559</v>
      </c>
      <c r="P63" t="s">
        <v>781</v>
      </c>
    </row>
    <row r="64" spans="5:16" x14ac:dyDescent="0.2">
      <c r="E64" t="s">
        <v>374</v>
      </c>
      <c r="G64" t="s">
        <v>603</v>
      </c>
      <c r="H64" t="s">
        <v>1495</v>
      </c>
      <c r="P64" t="s">
        <v>782</v>
      </c>
    </row>
    <row r="65" spans="5:16" x14ac:dyDescent="0.2">
      <c r="E65" t="s">
        <v>472</v>
      </c>
      <c r="G65" t="s">
        <v>604</v>
      </c>
      <c r="H65" t="s">
        <v>1560</v>
      </c>
      <c r="P65" t="s">
        <v>783</v>
      </c>
    </row>
    <row r="66" spans="5:16" x14ac:dyDescent="0.2">
      <c r="E66" t="s">
        <v>368</v>
      </c>
      <c r="G66" t="s">
        <v>605</v>
      </c>
      <c r="H66" t="s">
        <v>1561</v>
      </c>
      <c r="P66" t="s">
        <v>784</v>
      </c>
    </row>
    <row r="67" spans="5:16" x14ac:dyDescent="0.2">
      <c r="E67" t="s">
        <v>452</v>
      </c>
      <c r="G67" t="s">
        <v>606</v>
      </c>
      <c r="H67" t="s">
        <v>1562</v>
      </c>
      <c r="P67" t="s">
        <v>785</v>
      </c>
    </row>
    <row r="68" spans="5:16" x14ac:dyDescent="0.2">
      <c r="E68" t="s">
        <v>483</v>
      </c>
      <c r="G68" t="s">
        <v>607</v>
      </c>
      <c r="H68" t="s">
        <v>1563</v>
      </c>
      <c r="P68" t="s">
        <v>786</v>
      </c>
    </row>
    <row r="69" spans="5:16" x14ac:dyDescent="0.2">
      <c r="E69" t="s">
        <v>304</v>
      </c>
      <c r="G69" t="s">
        <v>608</v>
      </c>
      <c r="H69" t="s">
        <v>1564</v>
      </c>
      <c r="P69" t="s">
        <v>787</v>
      </c>
    </row>
    <row r="70" spans="5:16" x14ac:dyDescent="0.2">
      <c r="E70" t="s">
        <v>397</v>
      </c>
      <c r="G70" t="s">
        <v>609</v>
      </c>
      <c r="H70" t="s">
        <v>1565</v>
      </c>
      <c r="P70" t="s">
        <v>788</v>
      </c>
    </row>
    <row r="71" spans="5:16" x14ac:dyDescent="0.2">
      <c r="E71" t="s">
        <v>363</v>
      </c>
      <c r="G71" t="s">
        <v>610</v>
      </c>
      <c r="H71" t="s">
        <v>1566</v>
      </c>
      <c r="P71" t="s">
        <v>789</v>
      </c>
    </row>
    <row r="72" spans="5:16" x14ac:dyDescent="0.2">
      <c r="E72" t="s">
        <v>314</v>
      </c>
      <c r="G72" t="s">
        <v>611</v>
      </c>
      <c r="H72" t="s">
        <v>1567</v>
      </c>
      <c r="P72" t="s">
        <v>790</v>
      </c>
    </row>
    <row r="73" spans="5:16" x14ac:dyDescent="0.2">
      <c r="E73" t="s">
        <v>446</v>
      </c>
      <c r="G73" t="s">
        <v>612</v>
      </c>
      <c r="H73" t="s">
        <v>1568</v>
      </c>
      <c r="P73" t="s">
        <v>791</v>
      </c>
    </row>
    <row r="74" spans="5:16" x14ac:dyDescent="0.2">
      <c r="E74" t="s">
        <v>352</v>
      </c>
      <c r="G74" t="s">
        <v>613</v>
      </c>
      <c r="H74" t="s">
        <v>1569</v>
      </c>
      <c r="P74" t="s">
        <v>792</v>
      </c>
    </row>
    <row r="75" spans="5:16" x14ac:dyDescent="0.2">
      <c r="E75" t="s">
        <v>315</v>
      </c>
      <c r="G75" t="s">
        <v>614</v>
      </c>
      <c r="H75" t="s">
        <v>1570</v>
      </c>
      <c r="P75" t="s">
        <v>793</v>
      </c>
    </row>
    <row r="76" spans="5:16" x14ac:dyDescent="0.2">
      <c r="E76" t="s">
        <v>527</v>
      </c>
      <c r="G76" t="s">
        <v>615</v>
      </c>
      <c r="H76" t="s">
        <v>1571</v>
      </c>
      <c r="P76" t="s">
        <v>794</v>
      </c>
    </row>
    <row r="77" spans="5:16" x14ac:dyDescent="0.2">
      <c r="E77" t="s">
        <v>445</v>
      </c>
      <c r="G77" t="s">
        <v>616</v>
      </c>
      <c r="H77" t="s">
        <v>1572</v>
      </c>
      <c r="P77" t="s">
        <v>795</v>
      </c>
    </row>
    <row r="78" spans="5:16" x14ac:dyDescent="0.2">
      <c r="E78" t="s">
        <v>489</v>
      </c>
      <c r="G78" t="s">
        <v>617</v>
      </c>
      <c r="H78" t="s">
        <v>1573</v>
      </c>
      <c r="P78" t="s">
        <v>796</v>
      </c>
    </row>
    <row r="79" spans="5:16" x14ac:dyDescent="0.2">
      <c r="E79" t="s">
        <v>464</v>
      </c>
      <c r="G79" t="s">
        <v>618</v>
      </c>
      <c r="H79" t="s">
        <v>1574</v>
      </c>
      <c r="P79" t="s">
        <v>797</v>
      </c>
    </row>
    <row r="80" spans="5:16" x14ac:dyDescent="0.2">
      <c r="E80" t="s">
        <v>323</v>
      </c>
      <c r="G80" t="s">
        <v>619</v>
      </c>
      <c r="H80" t="s">
        <v>1575</v>
      </c>
      <c r="P80" t="s">
        <v>798</v>
      </c>
    </row>
    <row r="81" spans="5:16" x14ac:dyDescent="0.2">
      <c r="E81" t="s">
        <v>340</v>
      </c>
      <c r="G81" t="s">
        <v>620</v>
      </c>
      <c r="H81" t="s">
        <v>1576</v>
      </c>
      <c r="P81" t="s">
        <v>799</v>
      </c>
    </row>
    <row r="82" spans="5:16" x14ac:dyDescent="0.2">
      <c r="E82" t="s">
        <v>478</v>
      </c>
      <c r="G82" t="s">
        <v>621</v>
      </c>
      <c r="H82" t="s">
        <v>1577</v>
      </c>
      <c r="P82" t="s">
        <v>800</v>
      </c>
    </row>
    <row r="83" spans="5:16" x14ac:dyDescent="0.2">
      <c r="E83" t="s">
        <v>457</v>
      </c>
      <c r="G83" t="s">
        <v>622</v>
      </c>
      <c r="H83" t="s">
        <v>1578</v>
      </c>
      <c r="P83" t="s">
        <v>801</v>
      </c>
    </row>
    <row r="84" spans="5:16" x14ac:dyDescent="0.2">
      <c r="E84" t="s">
        <v>500</v>
      </c>
      <c r="G84" t="s">
        <v>623</v>
      </c>
      <c r="H84" t="s">
        <v>1579</v>
      </c>
      <c r="P84" t="s">
        <v>802</v>
      </c>
    </row>
    <row r="85" spans="5:16" x14ac:dyDescent="0.2">
      <c r="E85" t="s">
        <v>518</v>
      </c>
      <c r="G85" t="s">
        <v>624</v>
      </c>
      <c r="H85" t="s">
        <v>1580</v>
      </c>
      <c r="P85" t="s">
        <v>803</v>
      </c>
    </row>
    <row r="86" spans="5:16" x14ac:dyDescent="0.2">
      <c r="E86" t="s">
        <v>427</v>
      </c>
      <c r="G86" t="s">
        <v>625</v>
      </c>
      <c r="H86" t="s">
        <v>1581</v>
      </c>
      <c r="P86" t="s">
        <v>804</v>
      </c>
    </row>
    <row r="87" spans="5:16" x14ac:dyDescent="0.2">
      <c r="E87" t="s">
        <v>516</v>
      </c>
      <c r="G87" t="s">
        <v>626</v>
      </c>
      <c r="H87" t="s">
        <v>1582</v>
      </c>
      <c r="P87" t="s">
        <v>805</v>
      </c>
    </row>
    <row r="88" spans="5:16" x14ac:dyDescent="0.2">
      <c r="E88" t="s">
        <v>384</v>
      </c>
      <c r="G88" t="s">
        <v>627</v>
      </c>
      <c r="H88" t="s">
        <v>1583</v>
      </c>
      <c r="P88" t="s">
        <v>806</v>
      </c>
    </row>
    <row r="89" spans="5:16" x14ac:dyDescent="0.2">
      <c r="E89" t="s">
        <v>495</v>
      </c>
      <c r="G89" t="s">
        <v>628</v>
      </c>
      <c r="H89" t="s">
        <v>1584</v>
      </c>
      <c r="P89" t="s">
        <v>807</v>
      </c>
    </row>
    <row r="90" spans="5:16" x14ac:dyDescent="0.2">
      <c r="E90" t="s">
        <v>467</v>
      </c>
      <c r="G90" t="s">
        <v>629</v>
      </c>
      <c r="H90" t="s">
        <v>1585</v>
      </c>
      <c r="P90" t="s">
        <v>808</v>
      </c>
    </row>
    <row r="91" spans="5:16" x14ac:dyDescent="0.2">
      <c r="E91" t="s">
        <v>523</v>
      </c>
      <c r="G91" t="s">
        <v>630</v>
      </c>
      <c r="H91" t="s">
        <v>1496</v>
      </c>
    </row>
    <row r="92" spans="5:16" x14ac:dyDescent="0.2">
      <c r="E92" t="s">
        <v>471</v>
      </c>
      <c r="G92" t="s">
        <v>631</v>
      </c>
      <c r="H92" t="s">
        <v>1586</v>
      </c>
    </row>
    <row r="93" spans="5:16" x14ac:dyDescent="0.2">
      <c r="E93" t="s">
        <v>430</v>
      </c>
      <c r="G93" t="s">
        <v>632</v>
      </c>
      <c r="H93" t="s">
        <v>1587</v>
      </c>
    </row>
    <row r="94" spans="5:16" x14ac:dyDescent="0.2">
      <c r="E94" t="s">
        <v>522</v>
      </c>
      <c r="G94" t="s">
        <v>633</v>
      </c>
      <c r="H94" t="s">
        <v>1588</v>
      </c>
    </row>
    <row r="95" spans="5:16" x14ac:dyDescent="0.2">
      <c r="E95" t="s">
        <v>502</v>
      </c>
      <c r="G95" t="s">
        <v>634</v>
      </c>
      <c r="H95" t="s">
        <v>1589</v>
      </c>
    </row>
    <row r="96" spans="5:16" x14ac:dyDescent="0.2">
      <c r="E96" t="s">
        <v>382</v>
      </c>
      <c r="G96" t="s">
        <v>635</v>
      </c>
      <c r="H96" t="s">
        <v>1590</v>
      </c>
    </row>
    <row r="97" spans="5:8" x14ac:dyDescent="0.2">
      <c r="E97" t="s">
        <v>528</v>
      </c>
      <c r="G97" t="s">
        <v>636</v>
      </c>
      <c r="H97" t="s">
        <v>1591</v>
      </c>
    </row>
    <row r="98" spans="5:8" x14ac:dyDescent="0.2">
      <c r="E98" t="s">
        <v>423</v>
      </c>
      <c r="G98" t="s">
        <v>637</v>
      </c>
      <c r="H98" t="s">
        <v>1592</v>
      </c>
    </row>
    <row r="99" spans="5:8" x14ac:dyDescent="0.2">
      <c r="E99" t="s">
        <v>337</v>
      </c>
      <c r="G99" t="s">
        <v>638</v>
      </c>
      <c r="H99" t="s">
        <v>1593</v>
      </c>
    </row>
    <row r="100" spans="5:8" x14ac:dyDescent="0.2">
      <c r="E100" t="s">
        <v>360</v>
      </c>
      <c r="G100" t="s">
        <v>639</v>
      </c>
      <c r="H100" t="s">
        <v>1594</v>
      </c>
    </row>
    <row r="101" spans="5:8" x14ac:dyDescent="0.2">
      <c r="E101" t="s">
        <v>356</v>
      </c>
      <c r="G101" t="s">
        <v>640</v>
      </c>
      <c r="H101" t="s">
        <v>1595</v>
      </c>
    </row>
    <row r="102" spans="5:8" x14ac:dyDescent="0.2">
      <c r="E102" t="s">
        <v>324</v>
      </c>
      <c r="G102" t="s">
        <v>641</v>
      </c>
      <c r="H102" t="s">
        <v>1596</v>
      </c>
    </row>
    <row r="103" spans="5:8" x14ac:dyDescent="0.2">
      <c r="E103" t="s">
        <v>524</v>
      </c>
      <c r="G103" t="s">
        <v>642</v>
      </c>
      <c r="H103" t="s">
        <v>1597</v>
      </c>
    </row>
    <row r="104" spans="5:8" x14ac:dyDescent="0.2">
      <c r="E104" t="s">
        <v>448</v>
      </c>
      <c r="G104" t="s">
        <v>643</v>
      </c>
      <c r="H104" t="s">
        <v>1598</v>
      </c>
    </row>
    <row r="105" spans="5:8" x14ac:dyDescent="0.2">
      <c r="E105" t="s">
        <v>481</v>
      </c>
      <c r="G105" t="s">
        <v>644</v>
      </c>
      <c r="H105" t="s">
        <v>1599</v>
      </c>
    </row>
    <row r="106" spans="5:8" x14ac:dyDescent="0.2">
      <c r="E106" t="s">
        <v>319</v>
      </c>
      <c r="G106" t="s">
        <v>645</v>
      </c>
      <c r="H106" t="s">
        <v>1600</v>
      </c>
    </row>
    <row r="107" spans="5:8" x14ac:dyDescent="0.2">
      <c r="E107" t="s">
        <v>369</v>
      </c>
      <c r="G107" t="s">
        <v>646</v>
      </c>
      <c r="H107" t="s">
        <v>1601</v>
      </c>
    </row>
    <row r="108" spans="5:8" x14ac:dyDescent="0.2">
      <c r="E108" t="s">
        <v>470</v>
      </c>
      <c r="G108" t="s">
        <v>647</v>
      </c>
      <c r="H108" t="s">
        <v>1497</v>
      </c>
    </row>
    <row r="109" spans="5:8" x14ac:dyDescent="0.2">
      <c r="E109" t="s">
        <v>466</v>
      </c>
      <c r="G109" t="s">
        <v>648</v>
      </c>
      <c r="H109" t="s">
        <v>1602</v>
      </c>
    </row>
    <row r="110" spans="5:8" x14ac:dyDescent="0.2">
      <c r="E110" t="s">
        <v>517</v>
      </c>
      <c r="G110" t="s">
        <v>649</v>
      </c>
      <c r="H110" t="s">
        <v>1498</v>
      </c>
    </row>
    <row r="111" spans="5:8" x14ac:dyDescent="0.2">
      <c r="E111" t="s">
        <v>526</v>
      </c>
      <c r="G111" t="s">
        <v>650</v>
      </c>
      <c r="H111" t="s">
        <v>1603</v>
      </c>
    </row>
    <row r="112" spans="5:8" x14ac:dyDescent="0.2">
      <c r="E112" t="s">
        <v>444</v>
      </c>
      <c r="G112" t="s">
        <v>651</v>
      </c>
      <c r="H112" t="s">
        <v>1604</v>
      </c>
    </row>
    <row r="113" spans="5:8" x14ac:dyDescent="0.2">
      <c r="E113" t="s">
        <v>387</v>
      </c>
      <c r="G113" t="s">
        <v>652</v>
      </c>
      <c r="H113" t="s">
        <v>1605</v>
      </c>
    </row>
    <row r="114" spans="5:8" x14ac:dyDescent="0.2">
      <c r="E114" t="s">
        <v>422</v>
      </c>
      <c r="G114" t="s">
        <v>653</v>
      </c>
      <c r="H114" t="s">
        <v>1606</v>
      </c>
    </row>
    <row r="115" spans="5:8" x14ac:dyDescent="0.2">
      <c r="E115" t="s">
        <v>395</v>
      </c>
      <c r="G115" t="s">
        <v>654</v>
      </c>
      <c r="H115" t="s">
        <v>1607</v>
      </c>
    </row>
    <row r="116" spans="5:8" x14ac:dyDescent="0.2">
      <c r="E116" t="s">
        <v>321</v>
      </c>
      <c r="G116" t="s">
        <v>655</v>
      </c>
      <c r="H116" t="s">
        <v>1608</v>
      </c>
    </row>
    <row r="117" spans="5:8" x14ac:dyDescent="0.2">
      <c r="E117" t="s">
        <v>435</v>
      </c>
      <c r="G117" t="s">
        <v>538</v>
      </c>
      <c r="H117" t="s">
        <v>1609</v>
      </c>
    </row>
    <row r="118" spans="5:8" x14ac:dyDescent="0.2">
      <c r="E118" t="s">
        <v>357</v>
      </c>
      <c r="G118" t="s">
        <v>656</v>
      </c>
      <c r="H118" t="s">
        <v>1610</v>
      </c>
    </row>
    <row r="119" spans="5:8" x14ac:dyDescent="0.2">
      <c r="E119" t="s">
        <v>328</v>
      </c>
      <c r="G119" t="s">
        <v>657</v>
      </c>
      <c r="H119" t="s">
        <v>1611</v>
      </c>
    </row>
    <row r="120" spans="5:8" x14ac:dyDescent="0.2">
      <c r="E120" t="s">
        <v>353</v>
      </c>
      <c r="G120" t="s">
        <v>658</v>
      </c>
      <c r="H120" t="s">
        <v>1612</v>
      </c>
    </row>
    <row r="121" spans="5:8" x14ac:dyDescent="0.2">
      <c r="E121" t="s">
        <v>392</v>
      </c>
      <c r="G121" t="s">
        <v>659</v>
      </c>
      <c r="H121" t="s">
        <v>1613</v>
      </c>
    </row>
    <row r="122" spans="5:8" x14ac:dyDescent="0.2">
      <c r="E122" t="s">
        <v>508</v>
      </c>
      <c r="G122" t="s">
        <v>660</v>
      </c>
      <c r="H122" t="s">
        <v>1614</v>
      </c>
    </row>
    <row r="123" spans="5:8" x14ac:dyDescent="0.2">
      <c r="E123" t="s">
        <v>381</v>
      </c>
      <c r="G123" t="s">
        <v>661</v>
      </c>
      <c r="H123" t="s">
        <v>1615</v>
      </c>
    </row>
    <row r="124" spans="5:8" x14ac:dyDescent="0.2">
      <c r="E124" t="s">
        <v>409</v>
      </c>
      <c r="G124" t="s">
        <v>662</v>
      </c>
      <c r="H124" t="s">
        <v>1616</v>
      </c>
    </row>
    <row r="125" spans="5:8" x14ac:dyDescent="0.2">
      <c r="E125" t="s">
        <v>442</v>
      </c>
      <c r="G125" t="s">
        <v>663</v>
      </c>
      <c r="H125" t="s">
        <v>1617</v>
      </c>
    </row>
    <row r="126" spans="5:8" x14ac:dyDescent="0.2">
      <c r="E126" t="s">
        <v>320</v>
      </c>
      <c r="G126" t="s">
        <v>664</v>
      </c>
      <c r="H126" t="s">
        <v>1618</v>
      </c>
    </row>
    <row r="127" spans="5:8" x14ac:dyDescent="0.2">
      <c r="E127" t="s">
        <v>400</v>
      </c>
      <c r="G127" t="s">
        <v>665</v>
      </c>
      <c r="H127" t="s">
        <v>1619</v>
      </c>
    </row>
    <row r="128" spans="5:8" x14ac:dyDescent="0.2">
      <c r="E128" t="s">
        <v>521</v>
      </c>
      <c r="G128" t="s">
        <v>666</v>
      </c>
      <c r="H128" t="s">
        <v>1620</v>
      </c>
    </row>
    <row r="129" spans="5:8" x14ac:dyDescent="0.2">
      <c r="E129" t="s">
        <v>505</v>
      </c>
      <c r="G129" t="s">
        <v>667</v>
      </c>
      <c r="H129" t="s">
        <v>1621</v>
      </c>
    </row>
    <row r="130" spans="5:8" x14ac:dyDescent="0.2">
      <c r="E130" t="s">
        <v>313</v>
      </c>
      <c r="G130" t="s">
        <v>668</v>
      </c>
      <c r="H130" t="s">
        <v>1499</v>
      </c>
    </row>
    <row r="131" spans="5:8" x14ac:dyDescent="0.2">
      <c r="E131" t="s">
        <v>477</v>
      </c>
      <c r="G131" t="s">
        <v>669</v>
      </c>
      <c r="H131" t="s">
        <v>1500</v>
      </c>
    </row>
    <row r="132" spans="5:8" x14ac:dyDescent="0.2">
      <c r="E132" t="s">
        <v>498</v>
      </c>
      <c r="G132" t="s">
        <v>670</v>
      </c>
      <c r="H132" t="s">
        <v>1622</v>
      </c>
    </row>
    <row r="133" spans="5:8" x14ac:dyDescent="0.2">
      <c r="E133" t="s">
        <v>341</v>
      </c>
      <c r="G133" t="s">
        <v>671</v>
      </c>
      <c r="H133" t="s">
        <v>1623</v>
      </c>
    </row>
    <row r="134" spans="5:8" x14ac:dyDescent="0.2">
      <c r="E134" t="s">
        <v>348</v>
      </c>
      <c r="G134" t="s">
        <v>672</v>
      </c>
      <c r="H134" t="s">
        <v>1624</v>
      </c>
    </row>
    <row r="135" spans="5:8" x14ac:dyDescent="0.2">
      <c r="E135" t="s">
        <v>383</v>
      </c>
      <c r="G135" t="s">
        <v>673</v>
      </c>
      <c r="H135" t="s">
        <v>1625</v>
      </c>
    </row>
    <row r="136" spans="5:8" x14ac:dyDescent="0.2">
      <c r="E136" t="s">
        <v>393</v>
      </c>
      <c r="G136" t="s">
        <v>674</v>
      </c>
      <c r="H136" t="s">
        <v>1626</v>
      </c>
    </row>
    <row r="137" spans="5:8" x14ac:dyDescent="0.2">
      <c r="E137" t="s">
        <v>339</v>
      </c>
      <c r="G137" t="s">
        <v>675</v>
      </c>
      <c r="H137" t="s">
        <v>1627</v>
      </c>
    </row>
    <row r="138" spans="5:8" x14ac:dyDescent="0.2">
      <c r="E138" t="s">
        <v>451</v>
      </c>
      <c r="G138" t="s">
        <v>676</v>
      </c>
      <c r="H138" t="s">
        <v>1501</v>
      </c>
    </row>
    <row r="139" spans="5:8" x14ac:dyDescent="0.2">
      <c r="E139" t="s">
        <v>421</v>
      </c>
      <c r="G139" t="s">
        <v>677</v>
      </c>
      <c r="H139" t="s">
        <v>1628</v>
      </c>
    </row>
    <row r="140" spans="5:8" x14ac:dyDescent="0.2">
      <c r="E140" t="s">
        <v>325</v>
      </c>
      <c r="G140" t="s">
        <v>678</v>
      </c>
      <c r="H140" t="s">
        <v>1502</v>
      </c>
    </row>
    <row r="141" spans="5:8" x14ac:dyDescent="0.2">
      <c r="E141" t="s">
        <v>407</v>
      </c>
      <c r="G141" t="s">
        <v>679</v>
      </c>
      <c r="H141" t="s">
        <v>1629</v>
      </c>
    </row>
    <row r="142" spans="5:8" x14ac:dyDescent="0.2">
      <c r="E142" t="s">
        <v>307</v>
      </c>
      <c r="G142" t="s">
        <v>680</v>
      </c>
      <c r="H142" t="s">
        <v>1630</v>
      </c>
    </row>
    <row r="143" spans="5:8" x14ac:dyDescent="0.2">
      <c r="E143" t="s">
        <v>412</v>
      </c>
      <c r="G143" t="s">
        <v>681</v>
      </c>
      <c r="H143" t="s">
        <v>1631</v>
      </c>
    </row>
    <row r="144" spans="5:8" x14ac:dyDescent="0.2">
      <c r="E144" t="s">
        <v>462</v>
      </c>
      <c r="G144" t="s">
        <v>682</v>
      </c>
      <c r="H144" t="s">
        <v>1632</v>
      </c>
    </row>
    <row r="145" spans="5:8" x14ac:dyDescent="0.2">
      <c r="E145" t="s">
        <v>494</v>
      </c>
      <c r="G145" t="s">
        <v>683</v>
      </c>
      <c r="H145" t="s">
        <v>1633</v>
      </c>
    </row>
    <row r="146" spans="5:8" x14ac:dyDescent="0.2">
      <c r="E146" t="s">
        <v>362</v>
      </c>
      <c r="G146" t="s">
        <v>684</v>
      </c>
      <c r="H146" t="s">
        <v>1634</v>
      </c>
    </row>
    <row r="147" spans="5:8" x14ac:dyDescent="0.2">
      <c r="E147" t="s">
        <v>377</v>
      </c>
      <c r="G147" t="s">
        <v>685</v>
      </c>
      <c r="H147" t="s">
        <v>1635</v>
      </c>
    </row>
    <row r="148" spans="5:8" x14ac:dyDescent="0.2">
      <c r="E148" t="s">
        <v>490</v>
      </c>
      <c r="G148" t="s">
        <v>686</v>
      </c>
      <c r="H148" t="s">
        <v>1636</v>
      </c>
    </row>
    <row r="149" spans="5:8" x14ac:dyDescent="0.2">
      <c r="E149" t="s">
        <v>297</v>
      </c>
      <c r="G149" t="s">
        <v>687</v>
      </c>
      <c r="H149" t="s">
        <v>1637</v>
      </c>
    </row>
    <row r="150" spans="5:8" x14ac:dyDescent="0.2">
      <c r="E150" t="s">
        <v>310</v>
      </c>
      <c r="G150" t="s">
        <v>688</v>
      </c>
      <c r="H150" t="s">
        <v>1638</v>
      </c>
    </row>
    <row r="151" spans="5:8" x14ac:dyDescent="0.2">
      <c r="E151" t="s">
        <v>418</v>
      </c>
      <c r="G151" t="s">
        <v>689</v>
      </c>
      <c r="H151" t="s">
        <v>1639</v>
      </c>
    </row>
    <row r="152" spans="5:8" x14ac:dyDescent="0.2">
      <c r="E152" t="s">
        <v>420</v>
      </c>
      <c r="G152" t="s">
        <v>809</v>
      </c>
      <c r="H152" t="s">
        <v>1640</v>
      </c>
    </row>
    <row r="153" spans="5:8" x14ac:dyDescent="0.2">
      <c r="E153" t="s">
        <v>359</v>
      </c>
      <c r="G153" t="s">
        <v>810</v>
      </c>
      <c r="H153" t="s">
        <v>1641</v>
      </c>
    </row>
    <row r="154" spans="5:8" x14ac:dyDescent="0.2">
      <c r="E154" t="s">
        <v>458</v>
      </c>
      <c r="G154" t="s">
        <v>811</v>
      </c>
      <c r="H154" t="s">
        <v>1642</v>
      </c>
    </row>
    <row r="155" spans="5:8" x14ac:dyDescent="0.2">
      <c r="E155" t="s">
        <v>300</v>
      </c>
      <c r="G155" t="s">
        <v>812</v>
      </c>
      <c r="H155" t="s">
        <v>1643</v>
      </c>
    </row>
    <row r="156" spans="5:8" x14ac:dyDescent="0.2">
      <c r="E156" t="s">
        <v>497</v>
      </c>
      <c r="G156" t="s">
        <v>813</v>
      </c>
      <c r="H156" t="s">
        <v>1644</v>
      </c>
    </row>
    <row r="157" spans="5:8" x14ac:dyDescent="0.2">
      <c r="E157" t="s">
        <v>333</v>
      </c>
      <c r="G157" t="s">
        <v>814</v>
      </c>
      <c r="H157" t="s">
        <v>1645</v>
      </c>
    </row>
    <row r="158" spans="5:8" x14ac:dyDescent="0.2">
      <c r="E158" t="s">
        <v>453</v>
      </c>
      <c r="G158" t="s">
        <v>815</v>
      </c>
      <c r="H158" t="s">
        <v>1646</v>
      </c>
    </row>
    <row r="159" spans="5:8" x14ac:dyDescent="0.2">
      <c r="E159" t="s">
        <v>529</v>
      </c>
      <c r="G159" t="s">
        <v>816</v>
      </c>
      <c r="H159" t="s">
        <v>1647</v>
      </c>
    </row>
    <row r="160" spans="5:8" x14ac:dyDescent="0.2">
      <c r="E160" t="s">
        <v>463</v>
      </c>
      <c r="G160" t="s">
        <v>817</v>
      </c>
    </row>
    <row r="161" spans="5:7" x14ac:dyDescent="0.2">
      <c r="E161" t="s">
        <v>525</v>
      </c>
      <c r="G161" t="s">
        <v>818</v>
      </c>
    </row>
    <row r="162" spans="5:7" x14ac:dyDescent="0.2">
      <c r="E162" t="s">
        <v>306</v>
      </c>
      <c r="G162" t="s">
        <v>819</v>
      </c>
    </row>
    <row r="163" spans="5:7" x14ac:dyDescent="0.2">
      <c r="E163" t="s">
        <v>334</v>
      </c>
      <c r="G163" t="s">
        <v>820</v>
      </c>
    </row>
    <row r="164" spans="5:7" x14ac:dyDescent="0.2">
      <c r="E164" t="s">
        <v>349</v>
      </c>
      <c r="G164" t="s">
        <v>821</v>
      </c>
    </row>
    <row r="165" spans="5:7" x14ac:dyDescent="0.2">
      <c r="E165" t="s">
        <v>530</v>
      </c>
      <c r="G165" t="s">
        <v>822</v>
      </c>
    </row>
    <row r="166" spans="5:7" x14ac:dyDescent="0.2">
      <c r="E166" t="s">
        <v>411</v>
      </c>
      <c r="G166" t="s">
        <v>823</v>
      </c>
    </row>
    <row r="167" spans="5:7" x14ac:dyDescent="0.2">
      <c r="E167" t="s">
        <v>350</v>
      </c>
      <c r="G167" t="s">
        <v>824</v>
      </c>
    </row>
    <row r="168" spans="5:7" x14ac:dyDescent="0.2">
      <c r="E168" t="s">
        <v>455</v>
      </c>
      <c r="G168" t="s">
        <v>825</v>
      </c>
    </row>
    <row r="169" spans="5:7" x14ac:dyDescent="0.2">
      <c r="E169" t="s">
        <v>424</v>
      </c>
      <c r="G169" t="s">
        <v>826</v>
      </c>
    </row>
    <row r="170" spans="5:7" x14ac:dyDescent="0.2">
      <c r="E170" t="s">
        <v>343</v>
      </c>
      <c r="G170" t="s">
        <v>827</v>
      </c>
    </row>
    <row r="171" spans="5:7" x14ac:dyDescent="0.2">
      <c r="E171" t="s">
        <v>468</v>
      </c>
      <c r="G171" t="s">
        <v>828</v>
      </c>
    </row>
    <row r="172" spans="5:7" x14ac:dyDescent="0.2">
      <c r="E172" t="s">
        <v>301</v>
      </c>
      <c r="G172" t="s">
        <v>829</v>
      </c>
    </row>
    <row r="173" spans="5:7" x14ac:dyDescent="0.2">
      <c r="E173" t="s">
        <v>456</v>
      </c>
      <c r="G173" t="s">
        <v>830</v>
      </c>
    </row>
    <row r="174" spans="5:7" x14ac:dyDescent="0.2">
      <c r="E174" t="s">
        <v>429</v>
      </c>
      <c r="G174" t="s">
        <v>831</v>
      </c>
    </row>
    <row r="175" spans="5:7" x14ac:dyDescent="0.2">
      <c r="E175" t="s">
        <v>330</v>
      </c>
      <c r="G175" t="s">
        <v>832</v>
      </c>
    </row>
    <row r="176" spans="5:7" x14ac:dyDescent="0.2">
      <c r="E176" t="s">
        <v>347</v>
      </c>
      <c r="G176" t="s">
        <v>833</v>
      </c>
    </row>
    <row r="177" spans="5:7" x14ac:dyDescent="0.2">
      <c r="E177" t="s">
        <v>417</v>
      </c>
      <c r="G177" t="s">
        <v>834</v>
      </c>
    </row>
    <row r="178" spans="5:7" x14ac:dyDescent="0.2">
      <c r="E178" t="s">
        <v>367</v>
      </c>
      <c r="G178" t="s">
        <v>835</v>
      </c>
    </row>
    <row r="179" spans="5:7" x14ac:dyDescent="0.2">
      <c r="E179" t="s">
        <v>372</v>
      </c>
      <c r="G179" t="s">
        <v>836</v>
      </c>
    </row>
    <row r="180" spans="5:7" x14ac:dyDescent="0.2">
      <c r="E180" t="s">
        <v>513</v>
      </c>
      <c r="G180" t="s">
        <v>837</v>
      </c>
    </row>
    <row r="181" spans="5:7" x14ac:dyDescent="0.2">
      <c r="E181" t="s">
        <v>332</v>
      </c>
      <c r="G181" t="s">
        <v>838</v>
      </c>
    </row>
    <row r="182" spans="5:7" x14ac:dyDescent="0.2">
      <c r="E182" t="s">
        <v>358</v>
      </c>
      <c r="G182" t="s">
        <v>839</v>
      </c>
    </row>
    <row r="183" spans="5:7" x14ac:dyDescent="0.2">
      <c r="E183" t="s">
        <v>403</v>
      </c>
      <c r="G183" t="s">
        <v>840</v>
      </c>
    </row>
    <row r="184" spans="5:7" x14ac:dyDescent="0.2">
      <c r="E184" t="s">
        <v>438</v>
      </c>
      <c r="G184" t="s">
        <v>841</v>
      </c>
    </row>
    <row r="185" spans="5:7" x14ac:dyDescent="0.2">
      <c r="E185" t="s">
        <v>404</v>
      </c>
      <c r="G185" t="s">
        <v>842</v>
      </c>
    </row>
    <row r="186" spans="5:7" x14ac:dyDescent="0.2">
      <c r="E186" t="s">
        <v>308</v>
      </c>
      <c r="G186" t="s">
        <v>843</v>
      </c>
    </row>
    <row r="187" spans="5:7" x14ac:dyDescent="0.2">
      <c r="E187" t="s">
        <v>364</v>
      </c>
      <c r="G187" t="s">
        <v>844</v>
      </c>
    </row>
    <row r="188" spans="5:7" x14ac:dyDescent="0.2">
      <c r="E188" t="s">
        <v>345</v>
      </c>
      <c r="G188" t="s">
        <v>845</v>
      </c>
    </row>
    <row r="189" spans="5:7" x14ac:dyDescent="0.2">
      <c r="E189" t="s">
        <v>413</v>
      </c>
      <c r="G189" t="s">
        <v>846</v>
      </c>
    </row>
    <row r="190" spans="5:7" x14ac:dyDescent="0.2">
      <c r="E190" t="s">
        <v>365</v>
      </c>
      <c r="G190" t="s">
        <v>847</v>
      </c>
    </row>
    <row r="191" spans="5:7" x14ac:dyDescent="0.2">
      <c r="E191" t="s">
        <v>504</v>
      </c>
      <c r="G191" t="s">
        <v>848</v>
      </c>
    </row>
    <row r="192" spans="5:7" x14ac:dyDescent="0.2">
      <c r="E192" t="s">
        <v>531</v>
      </c>
      <c r="G192" t="s">
        <v>849</v>
      </c>
    </row>
    <row r="193" spans="5:7" x14ac:dyDescent="0.2">
      <c r="E193" t="s">
        <v>338</v>
      </c>
      <c r="G193" t="s">
        <v>850</v>
      </c>
    </row>
    <row r="194" spans="5:7" x14ac:dyDescent="0.2">
      <c r="E194" t="s">
        <v>344</v>
      </c>
      <c r="G194" t="s">
        <v>851</v>
      </c>
    </row>
    <row r="195" spans="5:7" x14ac:dyDescent="0.2">
      <c r="E195" t="s">
        <v>440</v>
      </c>
      <c r="G195" t="s">
        <v>852</v>
      </c>
    </row>
    <row r="196" spans="5:7" x14ac:dyDescent="0.2">
      <c r="E196" t="s">
        <v>486</v>
      </c>
      <c r="G196" t="s">
        <v>853</v>
      </c>
    </row>
    <row r="197" spans="5:7" x14ac:dyDescent="0.2">
      <c r="E197" t="s">
        <v>378</v>
      </c>
      <c r="G197" t="s">
        <v>854</v>
      </c>
    </row>
    <row r="198" spans="5:7" x14ac:dyDescent="0.2">
      <c r="E198" t="s">
        <v>318</v>
      </c>
      <c r="G198" t="s">
        <v>855</v>
      </c>
    </row>
    <row r="199" spans="5:7" x14ac:dyDescent="0.2">
      <c r="E199" t="s">
        <v>475</v>
      </c>
      <c r="G199" t="s">
        <v>856</v>
      </c>
    </row>
    <row r="200" spans="5:7" x14ac:dyDescent="0.2">
      <c r="E200" t="s">
        <v>512</v>
      </c>
      <c r="G200" t="s">
        <v>857</v>
      </c>
    </row>
    <row r="201" spans="5:7" x14ac:dyDescent="0.2">
      <c r="E201" t="s">
        <v>485</v>
      </c>
      <c r="G201" t="s">
        <v>858</v>
      </c>
    </row>
    <row r="202" spans="5:7" x14ac:dyDescent="0.2">
      <c r="E202" t="s">
        <v>515</v>
      </c>
      <c r="G202" t="s">
        <v>859</v>
      </c>
    </row>
    <row r="203" spans="5:7" x14ac:dyDescent="0.2">
      <c r="E203" t="s">
        <v>58</v>
      </c>
      <c r="G203" t="s">
        <v>860</v>
      </c>
    </row>
    <row r="204" spans="5:7" x14ac:dyDescent="0.2">
      <c r="E204" t="s">
        <v>342</v>
      </c>
      <c r="G204" t="s">
        <v>861</v>
      </c>
    </row>
    <row r="205" spans="5:7" x14ac:dyDescent="0.2">
      <c r="E205" t="s">
        <v>479</v>
      </c>
      <c r="G205" t="s">
        <v>862</v>
      </c>
    </row>
    <row r="206" spans="5:7" x14ac:dyDescent="0.2">
      <c r="E206" t="s">
        <v>511</v>
      </c>
      <c r="G206" t="s">
        <v>863</v>
      </c>
    </row>
    <row r="207" spans="5:7" x14ac:dyDescent="0.2">
      <c r="E207" t="s">
        <v>396</v>
      </c>
      <c r="G207" t="s">
        <v>864</v>
      </c>
    </row>
    <row r="208" spans="5:7" x14ac:dyDescent="0.2">
      <c r="E208" t="s">
        <v>312</v>
      </c>
      <c r="G208" t="s">
        <v>865</v>
      </c>
    </row>
    <row r="209" spans="5:7" x14ac:dyDescent="0.2">
      <c r="E209" t="s">
        <v>493</v>
      </c>
      <c r="G209" t="s">
        <v>866</v>
      </c>
    </row>
    <row r="210" spans="5:7" x14ac:dyDescent="0.2">
      <c r="E210" t="s">
        <v>375</v>
      </c>
      <c r="G210" t="s">
        <v>867</v>
      </c>
    </row>
    <row r="211" spans="5:7" x14ac:dyDescent="0.2">
      <c r="E211" t="s">
        <v>488</v>
      </c>
      <c r="G211" t="s">
        <v>868</v>
      </c>
    </row>
    <row r="212" spans="5:7" x14ac:dyDescent="0.2">
      <c r="E212" t="s">
        <v>461</v>
      </c>
      <c r="G212" t="s">
        <v>869</v>
      </c>
    </row>
    <row r="213" spans="5:7" x14ac:dyDescent="0.2">
      <c r="E213" t="s">
        <v>388</v>
      </c>
      <c r="G213" t="s">
        <v>870</v>
      </c>
    </row>
    <row r="214" spans="5:7" x14ac:dyDescent="0.2">
      <c r="E214" t="s">
        <v>416</v>
      </c>
      <c r="G214" t="s">
        <v>871</v>
      </c>
    </row>
    <row r="215" spans="5:7" x14ac:dyDescent="0.2">
      <c r="E215" t="s">
        <v>484</v>
      </c>
      <c r="G215" t="s">
        <v>872</v>
      </c>
    </row>
    <row r="216" spans="5:7" x14ac:dyDescent="0.2">
      <c r="E216" t="s">
        <v>473</v>
      </c>
      <c r="G216" t="s">
        <v>873</v>
      </c>
    </row>
    <row r="217" spans="5:7" x14ac:dyDescent="0.2">
      <c r="E217" t="s">
        <v>487</v>
      </c>
      <c r="G217" t="s">
        <v>874</v>
      </c>
    </row>
    <row r="218" spans="5:7" x14ac:dyDescent="0.2">
      <c r="E218" t="s">
        <v>474</v>
      </c>
      <c r="G218" t="s">
        <v>875</v>
      </c>
    </row>
    <row r="219" spans="5:7" x14ac:dyDescent="0.2">
      <c r="E219" t="s">
        <v>302</v>
      </c>
      <c r="G219" t="s">
        <v>876</v>
      </c>
    </row>
    <row r="220" spans="5:7" x14ac:dyDescent="0.2">
      <c r="E220" t="s">
        <v>459</v>
      </c>
      <c r="G220" t="s">
        <v>877</v>
      </c>
    </row>
    <row r="221" spans="5:7" x14ac:dyDescent="0.2">
      <c r="E221" t="s">
        <v>520</v>
      </c>
      <c r="G221" t="s">
        <v>878</v>
      </c>
    </row>
    <row r="222" spans="5:7" x14ac:dyDescent="0.2">
      <c r="E222" t="s">
        <v>454</v>
      </c>
      <c r="G222" t="s">
        <v>879</v>
      </c>
    </row>
    <row r="223" spans="5:7" x14ac:dyDescent="0.2">
      <c r="E223" t="s">
        <v>450</v>
      </c>
      <c r="G223" t="s">
        <v>880</v>
      </c>
    </row>
    <row r="224" spans="5:7" x14ac:dyDescent="0.2">
      <c r="E224" t="s">
        <v>514</v>
      </c>
      <c r="G224" t="s">
        <v>881</v>
      </c>
    </row>
    <row r="225" spans="5:7" x14ac:dyDescent="0.2">
      <c r="E225" t="s">
        <v>441</v>
      </c>
      <c r="G225" t="s">
        <v>882</v>
      </c>
    </row>
    <row r="226" spans="5:7" x14ac:dyDescent="0.2">
      <c r="E226" t="s">
        <v>437</v>
      </c>
      <c r="G226" t="s">
        <v>883</v>
      </c>
    </row>
    <row r="227" spans="5:7" x14ac:dyDescent="0.2">
      <c r="E227" t="s">
        <v>465</v>
      </c>
      <c r="G227" t="s">
        <v>884</v>
      </c>
    </row>
    <row r="228" spans="5:7" x14ac:dyDescent="0.2">
      <c r="E228" t="s">
        <v>373</v>
      </c>
      <c r="G228" t="s">
        <v>885</v>
      </c>
    </row>
    <row r="229" spans="5:7" x14ac:dyDescent="0.2">
      <c r="E229" t="s">
        <v>509</v>
      </c>
      <c r="G229" t="s">
        <v>886</v>
      </c>
    </row>
    <row r="230" spans="5:7" x14ac:dyDescent="0.2">
      <c r="E230" t="s">
        <v>390</v>
      </c>
      <c r="G230" t="s">
        <v>887</v>
      </c>
    </row>
    <row r="231" spans="5:7" x14ac:dyDescent="0.2">
      <c r="E231" t="s">
        <v>519</v>
      </c>
      <c r="G231" t="s">
        <v>888</v>
      </c>
    </row>
    <row r="232" spans="5:7" x14ac:dyDescent="0.2">
      <c r="E232" t="s">
        <v>436</v>
      </c>
      <c r="G232" t="s">
        <v>889</v>
      </c>
    </row>
    <row r="233" spans="5:7" x14ac:dyDescent="0.2">
      <c r="E233" t="s">
        <v>389</v>
      </c>
      <c r="G233" t="s">
        <v>890</v>
      </c>
    </row>
    <row r="234" spans="5:7" x14ac:dyDescent="0.2">
      <c r="E234" t="s">
        <v>316</v>
      </c>
      <c r="G234" t="s">
        <v>891</v>
      </c>
    </row>
    <row r="235" spans="5:7" x14ac:dyDescent="0.2">
      <c r="E235" t="s">
        <v>386</v>
      </c>
      <c r="G235" t="s">
        <v>892</v>
      </c>
    </row>
    <row r="236" spans="5:7" x14ac:dyDescent="0.2">
      <c r="E236" t="s">
        <v>419</v>
      </c>
      <c r="G236" t="s">
        <v>893</v>
      </c>
    </row>
    <row r="237" spans="5:7" x14ac:dyDescent="0.2">
      <c r="E237" t="s">
        <v>327</v>
      </c>
      <c r="G237" t="s">
        <v>894</v>
      </c>
    </row>
    <row r="238" spans="5:7" x14ac:dyDescent="0.2">
      <c r="G238" t="s">
        <v>895</v>
      </c>
    </row>
    <row r="239" spans="5:7" x14ac:dyDescent="0.2">
      <c r="G239" t="s">
        <v>896</v>
      </c>
    </row>
    <row r="240" spans="5:7" x14ac:dyDescent="0.2">
      <c r="G240" t="s">
        <v>897</v>
      </c>
    </row>
    <row r="241" spans="7:7" x14ac:dyDescent="0.2">
      <c r="G241" t="s">
        <v>898</v>
      </c>
    </row>
    <row r="242" spans="7:7" x14ac:dyDescent="0.2">
      <c r="G242" t="s">
        <v>899</v>
      </c>
    </row>
    <row r="243" spans="7:7" x14ac:dyDescent="0.2">
      <c r="G243" t="s">
        <v>900</v>
      </c>
    </row>
    <row r="244" spans="7:7" x14ac:dyDescent="0.2">
      <c r="G244" t="s">
        <v>901</v>
      </c>
    </row>
    <row r="245" spans="7:7" x14ac:dyDescent="0.2">
      <c r="G245" t="s">
        <v>902</v>
      </c>
    </row>
    <row r="246" spans="7:7" x14ac:dyDescent="0.2">
      <c r="G246" t="s">
        <v>903</v>
      </c>
    </row>
    <row r="247" spans="7:7" x14ac:dyDescent="0.2">
      <c r="G247" t="s">
        <v>904</v>
      </c>
    </row>
    <row r="248" spans="7:7" x14ac:dyDescent="0.2">
      <c r="G248" t="s">
        <v>905</v>
      </c>
    </row>
    <row r="249" spans="7:7" x14ac:dyDescent="0.2">
      <c r="G249" t="s">
        <v>906</v>
      </c>
    </row>
    <row r="250" spans="7:7" x14ac:dyDescent="0.2">
      <c r="G250" t="s">
        <v>907</v>
      </c>
    </row>
    <row r="251" spans="7:7" x14ac:dyDescent="0.2">
      <c r="G251" t="s">
        <v>908</v>
      </c>
    </row>
    <row r="252" spans="7:7" x14ac:dyDescent="0.2">
      <c r="G252" t="s">
        <v>909</v>
      </c>
    </row>
    <row r="253" spans="7:7" x14ac:dyDescent="0.2">
      <c r="G253" t="s">
        <v>910</v>
      </c>
    </row>
    <row r="254" spans="7:7" x14ac:dyDescent="0.2">
      <c r="G254" t="s">
        <v>911</v>
      </c>
    </row>
    <row r="255" spans="7:7" x14ac:dyDescent="0.2">
      <c r="G255" t="s">
        <v>912</v>
      </c>
    </row>
    <row r="256" spans="7:7" x14ac:dyDescent="0.2">
      <c r="G256" t="s">
        <v>913</v>
      </c>
    </row>
    <row r="257" spans="7:7" x14ac:dyDescent="0.2">
      <c r="G257" t="s">
        <v>914</v>
      </c>
    </row>
    <row r="258" spans="7:7" x14ac:dyDescent="0.2">
      <c r="G258" t="s">
        <v>915</v>
      </c>
    </row>
    <row r="259" spans="7:7" x14ac:dyDescent="0.2">
      <c r="G259" t="s">
        <v>916</v>
      </c>
    </row>
    <row r="260" spans="7:7" x14ac:dyDescent="0.2">
      <c r="G260" t="s">
        <v>917</v>
      </c>
    </row>
    <row r="261" spans="7:7" x14ac:dyDescent="0.2">
      <c r="G261" t="s">
        <v>918</v>
      </c>
    </row>
    <row r="262" spans="7:7" x14ac:dyDescent="0.2">
      <c r="G262" t="s">
        <v>919</v>
      </c>
    </row>
    <row r="263" spans="7:7" x14ac:dyDescent="0.2">
      <c r="G263" t="s">
        <v>920</v>
      </c>
    </row>
    <row r="264" spans="7:7" x14ac:dyDescent="0.2">
      <c r="G264" t="s">
        <v>921</v>
      </c>
    </row>
    <row r="265" spans="7:7" x14ac:dyDescent="0.2">
      <c r="G265" t="s">
        <v>922</v>
      </c>
    </row>
    <row r="266" spans="7:7" x14ac:dyDescent="0.2">
      <c r="G266" t="s">
        <v>923</v>
      </c>
    </row>
    <row r="267" spans="7:7" x14ac:dyDescent="0.2">
      <c r="G267" t="s">
        <v>924</v>
      </c>
    </row>
    <row r="268" spans="7:7" x14ac:dyDescent="0.2">
      <c r="G268" t="s">
        <v>925</v>
      </c>
    </row>
    <row r="269" spans="7:7" x14ac:dyDescent="0.2">
      <c r="G269" t="s">
        <v>926</v>
      </c>
    </row>
    <row r="270" spans="7:7" x14ac:dyDescent="0.2">
      <c r="G270" t="s">
        <v>927</v>
      </c>
    </row>
    <row r="271" spans="7:7" x14ac:dyDescent="0.2">
      <c r="G271" t="s">
        <v>928</v>
      </c>
    </row>
    <row r="272" spans="7:7" x14ac:dyDescent="0.2">
      <c r="G272" t="s">
        <v>929</v>
      </c>
    </row>
    <row r="273" spans="7:7" x14ac:dyDescent="0.2">
      <c r="G273" t="s">
        <v>930</v>
      </c>
    </row>
    <row r="274" spans="7:7" x14ac:dyDescent="0.2">
      <c r="G274" t="s">
        <v>931</v>
      </c>
    </row>
    <row r="275" spans="7:7" x14ac:dyDescent="0.2">
      <c r="G275" t="s">
        <v>932</v>
      </c>
    </row>
    <row r="276" spans="7:7" x14ac:dyDescent="0.2">
      <c r="G276" t="s">
        <v>933</v>
      </c>
    </row>
    <row r="277" spans="7:7" x14ac:dyDescent="0.2">
      <c r="G277" t="s">
        <v>934</v>
      </c>
    </row>
    <row r="278" spans="7:7" x14ac:dyDescent="0.2">
      <c r="G278" t="s">
        <v>935</v>
      </c>
    </row>
    <row r="279" spans="7:7" x14ac:dyDescent="0.2">
      <c r="G279" t="s">
        <v>936</v>
      </c>
    </row>
    <row r="280" spans="7:7" x14ac:dyDescent="0.2">
      <c r="G280" t="s">
        <v>937</v>
      </c>
    </row>
    <row r="281" spans="7:7" x14ac:dyDescent="0.2">
      <c r="G281" t="s">
        <v>938</v>
      </c>
    </row>
    <row r="282" spans="7:7" x14ac:dyDescent="0.2">
      <c r="G282" t="s">
        <v>939</v>
      </c>
    </row>
    <row r="283" spans="7:7" x14ac:dyDescent="0.2">
      <c r="G283" t="s">
        <v>940</v>
      </c>
    </row>
    <row r="284" spans="7:7" x14ac:dyDescent="0.2">
      <c r="G284" t="s">
        <v>941</v>
      </c>
    </row>
    <row r="285" spans="7:7" x14ac:dyDescent="0.2">
      <c r="G285" t="s">
        <v>942</v>
      </c>
    </row>
    <row r="286" spans="7:7" x14ac:dyDescent="0.2">
      <c r="G286" t="s">
        <v>943</v>
      </c>
    </row>
    <row r="287" spans="7:7" x14ac:dyDescent="0.2">
      <c r="G287" t="s">
        <v>944</v>
      </c>
    </row>
    <row r="288" spans="7:7" x14ac:dyDescent="0.2">
      <c r="G288" t="s">
        <v>945</v>
      </c>
    </row>
    <row r="289" spans="7:7" x14ac:dyDescent="0.2">
      <c r="G289" t="s">
        <v>946</v>
      </c>
    </row>
    <row r="290" spans="7:7" x14ac:dyDescent="0.2">
      <c r="G290" t="s">
        <v>947</v>
      </c>
    </row>
    <row r="291" spans="7:7" x14ac:dyDescent="0.2">
      <c r="G291" t="s">
        <v>948</v>
      </c>
    </row>
    <row r="292" spans="7:7" x14ac:dyDescent="0.2">
      <c r="G292" t="s">
        <v>949</v>
      </c>
    </row>
    <row r="293" spans="7:7" x14ac:dyDescent="0.2">
      <c r="G293" t="s">
        <v>950</v>
      </c>
    </row>
    <row r="294" spans="7:7" x14ac:dyDescent="0.2">
      <c r="G294" t="s">
        <v>951</v>
      </c>
    </row>
    <row r="295" spans="7:7" x14ac:dyDescent="0.2">
      <c r="G295" t="s">
        <v>952</v>
      </c>
    </row>
    <row r="296" spans="7:7" x14ac:dyDescent="0.2">
      <c r="G296" t="s">
        <v>953</v>
      </c>
    </row>
    <row r="297" spans="7:7" x14ac:dyDescent="0.2">
      <c r="G297" t="s">
        <v>954</v>
      </c>
    </row>
    <row r="298" spans="7:7" x14ac:dyDescent="0.2">
      <c r="G298" t="s">
        <v>955</v>
      </c>
    </row>
    <row r="299" spans="7:7" x14ac:dyDescent="0.2">
      <c r="G299" t="s">
        <v>956</v>
      </c>
    </row>
    <row r="300" spans="7:7" x14ac:dyDescent="0.2">
      <c r="G300" t="s">
        <v>957</v>
      </c>
    </row>
    <row r="301" spans="7:7" x14ac:dyDescent="0.2">
      <c r="G301" t="s">
        <v>958</v>
      </c>
    </row>
    <row r="302" spans="7:7" x14ac:dyDescent="0.2">
      <c r="G302" t="s">
        <v>959</v>
      </c>
    </row>
    <row r="303" spans="7:7" x14ac:dyDescent="0.2">
      <c r="G303" t="s">
        <v>960</v>
      </c>
    </row>
    <row r="304" spans="7:7" x14ac:dyDescent="0.2">
      <c r="G304" t="s">
        <v>961</v>
      </c>
    </row>
    <row r="305" spans="7:7" x14ac:dyDescent="0.2">
      <c r="G305" t="s">
        <v>962</v>
      </c>
    </row>
    <row r="306" spans="7:7" x14ac:dyDescent="0.2">
      <c r="G306" t="s">
        <v>963</v>
      </c>
    </row>
    <row r="307" spans="7:7" x14ac:dyDescent="0.2">
      <c r="G307" t="s">
        <v>964</v>
      </c>
    </row>
    <row r="308" spans="7:7" x14ac:dyDescent="0.2">
      <c r="G308" t="s">
        <v>965</v>
      </c>
    </row>
    <row r="309" spans="7:7" x14ac:dyDescent="0.2">
      <c r="G309" t="s">
        <v>966</v>
      </c>
    </row>
    <row r="310" spans="7:7" x14ac:dyDescent="0.2">
      <c r="G310" t="s">
        <v>967</v>
      </c>
    </row>
    <row r="311" spans="7:7" x14ac:dyDescent="0.2">
      <c r="G311" t="s">
        <v>968</v>
      </c>
    </row>
    <row r="312" spans="7:7" x14ac:dyDescent="0.2">
      <c r="G312" t="s">
        <v>969</v>
      </c>
    </row>
    <row r="313" spans="7:7" x14ac:dyDescent="0.2">
      <c r="G313" t="s">
        <v>970</v>
      </c>
    </row>
    <row r="314" spans="7:7" x14ac:dyDescent="0.2">
      <c r="G314" t="s">
        <v>971</v>
      </c>
    </row>
    <row r="315" spans="7:7" x14ac:dyDescent="0.2">
      <c r="G315" t="s">
        <v>972</v>
      </c>
    </row>
    <row r="316" spans="7:7" x14ac:dyDescent="0.2">
      <c r="G316" t="s">
        <v>973</v>
      </c>
    </row>
    <row r="317" spans="7:7" x14ac:dyDescent="0.2">
      <c r="G317" t="s">
        <v>974</v>
      </c>
    </row>
    <row r="318" spans="7:7" x14ac:dyDescent="0.2">
      <c r="G318" t="s">
        <v>975</v>
      </c>
    </row>
    <row r="319" spans="7:7" x14ac:dyDescent="0.2">
      <c r="G319" t="s">
        <v>976</v>
      </c>
    </row>
    <row r="320" spans="7:7" x14ac:dyDescent="0.2">
      <c r="G320" t="s">
        <v>977</v>
      </c>
    </row>
    <row r="321" spans="7:7" x14ac:dyDescent="0.2">
      <c r="G321" t="s">
        <v>978</v>
      </c>
    </row>
    <row r="322" spans="7:7" x14ac:dyDescent="0.2">
      <c r="G322" t="s">
        <v>979</v>
      </c>
    </row>
    <row r="323" spans="7:7" x14ac:dyDescent="0.2">
      <c r="G323" t="s">
        <v>980</v>
      </c>
    </row>
    <row r="324" spans="7:7" x14ac:dyDescent="0.2">
      <c r="G324" t="s">
        <v>981</v>
      </c>
    </row>
    <row r="325" spans="7:7" x14ac:dyDescent="0.2">
      <c r="G325" t="s">
        <v>982</v>
      </c>
    </row>
    <row r="326" spans="7:7" x14ac:dyDescent="0.2">
      <c r="G326" t="s">
        <v>983</v>
      </c>
    </row>
    <row r="327" spans="7:7" x14ac:dyDescent="0.2">
      <c r="G327" t="s">
        <v>984</v>
      </c>
    </row>
    <row r="328" spans="7:7" x14ac:dyDescent="0.2">
      <c r="G328" t="s">
        <v>985</v>
      </c>
    </row>
    <row r="329" spans="7:7" x14ac:dyDescent="0.2">
      <c r="G329" t="s">
        <v>986</v>
      </c>
    </row>
    <row r="330" spans="7:7" x14ac:dyDescent="0.2">
      <c r="G330" t="s">
        <v>987</v>
      </c>
    </row>
    <row r="331" spans="7:7" x14ac:dyDescent="0.2">
      <c r="G331" t="s">
        <v>988</v>
      </c>
    </row>
    <row r="332" spans="7:7" x14ac:dyDescent="0.2">
      <c r="G332" t="s">
        <v>989</v>
      </c>
    </row>
    <row r="333" spans="7:7" x14ac:dyDescent="0.2">
      <c r="G333" t="s">
        <v>990</v>
      </c>
    </row>
    <row r="334" spans="7:7" x14ac:dyDescent="0.2">
      <c r="G334" t="s">
        <v>991</v>
      </c>
    </row>
    <row r="335" spans="7:7" x14ac:dyDescent="0.2">
      <c r="G335" t="s">
        <v>992</v>
      </c>
    </row>
    <row r="336" spans="7:7" x14ac:dyDescent="0.2">
      <c r="G336" t="s">
        <v>993</v>
      </c>
    </row>
    <row r="337" spans="7:7" x14ac:dyDescent="0.2">
      <c r="G337" t="s">
        <v>994</v>
      </c>
    </row>
    <row r="338" spans="7:7" x14ac:dyDescent="0.2">
      <c r="G338" t="s">
        <v>995</v>
      </c>
    </row>
    <row r="339" spans="7:7" x14ac:dyDescent="0.2">
      <c r="G339" t="s">
        <v>996</v>
      </c>
    </row>
    <row r="340" spans="7:7" x14ac:dyDescent="0.2">
      <c r="G340" t="s">
        <v>997</v>
      </c>
    </row>
    <row r="341" spans="7:7" x14ac:dyDescent="0.2">
      <c r="G341" t="s">
        <v>998</v>
      </c>
    </row>
    <row r="342" spans="7:7" x14ac:dyDescent="0.2">
      <c r="G342" t="s">
        <v>999</v>
      </c>
    </row>
    <row r="343" spans="7:7" x14ac:dyDescent="0.2">
      <c r="G343" t="s">
        <v>1000</v>
      </c>
    </row>
    <row r="344" spans="7:7" x14ac:dyDescent="0.2">
      <c r="G344" t="s">
        <v>1001</v>
      </c>
    </row>
    <row r="345" spans="7:7" x14ac:dyDescent="0.2">
      <c r="G345" t="s">
        <v>1002</v>
      </c>
    </row>
    <row r="346" spans="7:7" x14ac:dyDescent="0.2">
      <c r="G346" t="s">
        <v>1003</v>
      </c>
    </row>
    <row r="347" spans="7:7" x14ac:dyDescent="0.2">
      <c r="G347" t="s">
        <v>1004</v>
      </c>
    </row>
    <row r="348" spans="7:7" x14ac:dyDescent="0.2">
      <c r="G348" t="s">
        <v>1005</v>
      </c>
    </row>
    <row r="349" spans="7:7" x14ac:dyDescent="0.2">
      <c r="G349" t="s">
        <v>1006</v>
      </c>
    </row>
    <row r="350" spans="7:7" x14ac:dyDescent="0.2">
      <c r="G350" t="s">
        <v>1007</v>
      </c>
    </row>
    <row r="351" spans="7:7" x14ac:dyDescent="0.2">
      <c r="G351" t="s">
        <v>1008</v>
      </c>
    </row>
    <row r="352" spans="7:7" x14ac:dyDescent="0.2">
      <c r="G352" t="s">
        <v>1009</v>
      </c>
    </row>
    <row r="353" spans="7:7" x14ac:dyDescent="0.2">
      <c r="G353" t="s">
        <v>1010</v>
      </c>
    </row>
    <row r="354" spans="7:7" x14ac:dyDescent="0.2">
      <c r="G354" t="s">
        <v>1011</v>
      </c>
    </row>
    <row r="355" spans="7:7" x14ac:dyDescent="0.2">
      <c r="G355" t="s">
        <v>1012</v>
      </c>
    </row>
    <row r="356" spans="7:7" x14ac:dyDescent="0.2">
      <c r="G356" t="s">
        <v>1013</v>
      </c>
    </row>
    <row r="357" spans="7:7" x14ac:dyDescent="0.2">
      <c r="G357" t="s">
        <v>1014</v>
      </c>
    </row>
    <row r="358" spans="7:7" x14ac:dyDescent="0.2">
      <c r="G358" t="s">
        <v>1015</v>
      </c>
    </row>
    <row r="359" spans="7:7" x14ac:dyDescent="0.2">
      <c r="G359" t="s">
        <v>1016</v>
      </c>
    </row>
    <row r="360" spans="7:7" x14ac:dyDescent="0.2">
      <c r="G360" t="s">
        <v>1017</v>
      </c>
    </row>
    <row r="361" spans="7:7" x14ac:dyDescent="0.2">
      <c r="G361" t="s">
        <v>1018</v>
      </c>
    </row>
    <row r="362" spans="7:7" x14ac:dyDescent="0.2">
      <c r="G362" t="s">
        <v>1019</v>
      </c>
    </row>
    <row r="363" spans="7:7" x14ac:dyDescent="0.2">
      <c r="G363" t="s">
        <v>1020</v>
      </c>
    </row>
    <row r="364" spans="7:7" x14ac:dyDescent="0.2">
      <c r="G364" t="s">
        <v>1021</v>
      </c>
    </row>
    <row r="365" spans="7:7" x14ac:dyDescent="0.2">
      <c r="G365" t="s">
        <v>1022</v>
      </c>
    </row>
    <row r="366" spans="7:7" x14ac:dyDescent="0.2">
      <c r="G366" t="s">
        <v>1023</v>
      </c>
    </row>
    <row r="367" spans="7:7" x14ac:dyDescent="0.2">
      <c r="G367" t="s">
        <v>1024</v>
      </c>
    </row>
    <row r="368" spans="7:7" x14ac:dyDescent="0.2">
      <c r="G368" t="s">
        <v>1025</v>
      </c>
    </row>
    <row r="369" spans="7:7" x14ac:dyDescent="0.2">
      <c r="G369" t="s">
        <v>1026</v>
      </c>
    </row>
    <row r="370" spans="7:7" x14ac:dyDescent="0.2">
      <c r="G370" t="s">
        <v>1027</v>
      </c>
    </row>
    <row r="371" spans="7:7" x14ac:dyDescent="0.2">
      <c r="G371" t="s">
        <v>1028</v>
      </c>
    </row>
    <row r="372" spans="7:7" x14ac:dyDescent="0.2">
      <c r="G372" t="s">
        <v>1029</v>
      </c>
    </row>
    <row r="373" spans="7:7" x14ac:dyDescent="0.2">
      <c r="G373" t="s">
        <v>1030</v>
      </c>
    </row>
    <row r="374" spans="7:7" x14ac:dyDescent="0.2">
      <c r="G374" t="s">
        <v>1031</v>
      </c>
    </row>
    <row r="375" spans="7:7" x14ac:dyDescent="0.2">
      <c r="G375" t="s">
        <v>1032</v>
      </c>
    </row>
    <row r="376" spans="7:7" x14ac:dyDescent="0.2">
      <c r="G376" t="s">
        <v>1033</v>
      </c>
    </row>
    <row r="377" spans="7:7" x14ac:dyDescent="0.2">
      <c r="G377" t="s">
        <v>1034</v>
      </c>
    </row>
    <row r="378" spans="7:7" x14ac:dyDescent="0.2">
      <c r="G378" t="s">
        <v>1035</v>
      </c>
    </row>
    <row r="379" spans="7:7" x14ac:dyDescent="0.2">
      <c r="G379" t="s">
        <v>1036</v>
      </c>
    </row>
    <row r="380" spans="7:7" x14ac:dyDescent="0.2">
      <c r="G380" t="s">
        <v>1037</v>
      </c>
    </row>
    <row r="381" spans="7:7" x14ac:dyDescent="0.2">
      <c r="G381" t="s">
        <v>1038</v>
      </c>
    </row>
    <row r="382" spans="7:7" x14ac:dyDescent="0.2">
      <c r="G382" t="s">
        <v>1039</v>
      </c>
    </row>
    <row r="383" spans="7:7" x14ac:dyDescent="0.2">
      <c r="G383" t="s">
        <v>1040</v>
      </c>
    </row>
    <row r="384" spans="7:7" x14ac:dyDescent="0.2">
      <c r="G384" t="s">
        <v>1041</v>
      </c>
    </row>
    <row r="385" spans="7:7" x14ac:dyDescent="0.2">
      <c r="G385" t="s">
        <v>1042</v>
      </c>
    </row>
    <row r="386" spans="7:7" x14ac:dyDescent="0.2">
      <c r="G386" t="s">
        <v>1043</v>
      </c>
    </row>
    <row r="387" spans="7:7" x14ac:dyDescent="0.2">
      <c r="G387" t="s">
        <v>1044</v>
      </c>
    </row>
    <row r="388" spans="7:7" x14ac:dyDescent="0.2">
      <c r="G388" t="s">
        <v>1045</v>
      </c>
    </row>
    <row r="389" spans="7:7" x14ac:dyDescent="0.2">
      <c r="G389" t="s">
        <v>1046</v>
      </c>
    </row>
    <row r="390" spans="7:7" x14ac:dyDescent="0.2">
      <c r="G390" t="s">
        <v>1047</v>
      </c>
    </row>
    <row r="391" spans="7:7" x14ac:dyDescent="0.2">
      <c r="G391" t="s">
        <v>1048</v>
      </c>
    </row>
    <row r="392" spans="7:7" x14ac:dyDescent="0.2">
      <c r="G392" t="s">
        <v>1049</v>
      </c>
    </row>
    <row r="393" spans="7:7" x14ac:dyDescent="0.2">
      <c r="G393" t="s">
        <v>1050</v>
      </c>
    </row>
    <row r="394" spans="7:7" x14ac:dyDescent="0.2">
      <c r="G394" t="s">
        <v>1051</v>
      </c>
    </row>
    <row r="395" spans="7:7" x14ac:dyDescent="0.2">
      <c r="G395" t="s">
        <v>1052</v>
      </c>
    </row>
    <row r="396" spans="7:7" x14ac:dyDescent="0.2">
      <c r="G396" t="s">
        <v>1053</v>
      </c>
    </row>
    <row r="397" spans="7:7" x14ac:dyDescent="0.2">
      <c r="G397" t="s">
        <v>1054</v>
      </c>
    </row>
    <row r="398" spans="7:7" x14ac:dyDescent="0.2">
      <c r="G398" t="s">
        <v>1055</v>
      </c>
    </row>
    <row r="399" spans="7:7" x14ac:dyDescent="0.2">
      <c r="G399" t="s">
        <v>1056</v>
      </c>
    </row>
    <row r="400" spans="7:7" x14ac:dyDescent="0.2">
      <c r="G400" t="s">
        <v>1057</v>
      </c>
    </row>
    <row r="401" spans="7:7" x14ac:dyDescent="0.2">
      <c r="G401" t="s">
        <v>1058</v>
      </c>
    </row>
    <row r="402" spans="7:7" x14ac:dyDescent="0.2">
      <c r="G402" t="s">
        <v>1059</v>
      </c>
    </row>
    <row r="403" spans="7:7" x14ac:dyDescent="0.2">
      <c r="G403" t="s">
        <v>1060</v>
      </c>
    </row>
    <row r="404" spans="7:7" x14ac:dyDescent="0.2">
      <c r="G404" t="s">
        <v>1061</v>
      </c>
    </row>
    <row r="405" spans="7:7" x14ac:dyDescent="0.2">
      <c r="G405" t="s">
        <v>1062</v>
      </c>
    </row>
    <row r="406" spans="7:7" x14ac:dyDescent="0.2">
      <c r="G406" t="s">
        <v>1063</v>
      </c>
    </row>
    <row r="407" spans="7:7" x14ac:dyDescent="0.2">
      <c r="G407" t="s">
        <v>1064</v>
      </c>
    </row>
    <row r="408" spans="7:7" x14ac:dyDescent="0.2">
      <c r="G408" t="s">
        <v>1065</v>
      </c>
    </row>
    <row r="409" spans="7:7" x14ac:dyDescent="0.2">
      <c r="G409" t="s">
        <v>1066</v>
      </c>
    </row>
    <row r="410" spans="7:7" x14ac:dyDescent="0.2">
      <c r="G410" t="s">
        <v>1067</v>
      </c>
    </row>
    <row r="411" spans="7:7" x14ac:dyDescent="0.2">
      <c r="G411" t="s">
        <v>1068</v>
      </c>
    </row>
    <row r="412" spans="7:7" x14ac:dyDescent="0.2">
      <c r="G412" t="s">
        <v>1069</v>
      </c>
    </row>
    <row r="413" spans="7:7" x14ac:dyDescent="0.2">
      <c r="G413" t="s">
        <v>1070</v>
      </c>
    </row>
    <row r="414" spans="7:7" x14ac:dyDescent="0.2">
      <c r="G414" t="s">
        <v>1071</v>
      </c>
    </row>
    <row r="415" spans="7:7" x14ac:dyDescent="0.2">
      <c r="G415" t="s">
        <v>1072</v>
      </c>
    </row>
    <row r="416" spans="7:7" x14ac:dyDescent="0.2">
      <c r="G416" t="s">
        <v>1073</v>
      </c>
    </row>
    <row r="417" spans="7:7" x14ac:dyDescent="0.2">
      <c r="G417" t="s">
        <v>1074</v>
      </c>
    </row>
    <row r="418" spans="7:7" x14ac:dyDescent="0.2">
      <c r="G418" t="s">
        <v>1075</v>
      </c>
    </row>
    <row r="419" spans="7:7" x14ac:dyDescent="0.2">
      <c r="G419" t="s">
        <v>1076</v>
      </c>
    </row>
    <row r="420" spans="7:7" x14ac:dyDescent="0.2">
      <c r="G420" t="s">
        <v>1077</v>
      </c>
    </row>
    <row r="421" spans="7:7" x14ac:dyDescent="0.2">
      <c r="G421" t="s">
        <v>1078</v>
      </c>
    </row>
    <row r="422" spans="7:7" x14ac:dyDescent="0.2">
      <c r="G422" t="s">
        <v>1079</v>
      </c>
    </row>
    <row r="423" spans="7:7" x14ac:dyDescent="0.2">
      <c r="G423" t="s">
        <v>1080</v>
      </c>
    </row>
    <row r="424" spans="7:7" x14ac:dyDescent="0.2">
      <c r="G424" t="s">
        <v>1081</v>
      </c>
    </row>
    <row r="425" spans="7:7" x14ac:dyDescent="0.2">
      <c r="G425" t="s">
        <v>1082</v>
      </c>
    </row>
    <row r="426" spans="7:7" x14ac:dyDescent="0.2">
      <c r="G426" t="s">
        <v>1083</v>
      </c>
    </row>
    <row r="427" spans="7:7" x14ac:dyDescent="0.2">
      <c r="G427" t="s">
        <v>1084</v>
      </c>
    </row>
    <row r="428" spans="7:7" x14ac:dyDescent="0.2">
      <c r="G428" t="s">
        <v>1085</v>
      </c>
    </row>
    <row r="429" spans="7:7" x14ac:dyDescent="0.2">
      <c r="G429" t="s">
        <v>1086</v>
      </c>
    </row>
    <row r="430" spans="7:7" x14ac:dyDescent="0.2">
      <c r="G430" t="s">
        <v>1087</v>
      </c>
    </row>
    <row r="431" spans="7:7" x14ac:dyDescent="0.2">
      <c r="G431" t="s">
        <v>1088</v>
      </c>
    </row>
    <row r="432" spans="7:7" x14ac:dyDescent="0.2">
      <c r="G432" t="s">
        <v>1089</v>
      </c>
    </row>
    <row r="433" spans="7:7" x14ac:dyDescent="0.2">
      <c r="G433" t="s">
        <v>1090</v>
      </c>
    </row>
    <row r="434" spans="7:7" x14ac:dyDescent="0.2">
      <c r="G434" t="s">
        <v>1091</v>
      </c>
    </row>
    <row r="435" spans="7:7" x14ac:dyDescent="0.2">
      <c r="G435" t="s">
        <v>1092</v>
      </c>
    </row>
    <row r="436" spans="7:7" x14ac:dyDescent="0.2">
      <c r="G436" t="s">
        <v>1093</v>
      </c>
    </row>
    <row r="437" spans="7:7" x14ac:dyDescent="0.2">
      <c r="G437" t="s">
        <v>1094</v>
      </c>
    </row>
    <row r="438" spans="7:7" x14ac:dyDescent="0.2">
      <c r="G438" t="s">
        <v>1095</v>
      </c>
    </row>
    <row r="439" spans="7:7" x14ac:dyDescent="0.2">
      <c r="G439" t="s">
        <v>1096</v>
      </c>
    </row>
    <row r="440" spans="7:7" x14ac:dyDescent="0.2">
      <c r="G440" t="s">
        <v>1097</v>
      </c>
    </row>
    <row r="441" spans="7:7" x14ac:dyDescent="0.2">
      <c r="G441" t="s">
        <v>1098</v>
      </c>
    </row>
    <row r="442" spans="7:7" x14ac:dyDescent="0.2">
      <c r="G442" t="s">
        <v>1099</v>
      </c>
    </row>
    <row r="443" spans="7:7" x14ac:dyDescent="0.2">
      <c r="G443" t="s">
        <v>1100</v>
      </c>
    </row>
    <row r="444" spans="7:7" x14ac:dyDescent="0.2">
      <c r="G444" t="s">
        <v>1101</v>
      </c>
    </row>
    <row r="445" spans="7:7" x14ac:dyDescent="0.2">
      <c r="G445" t="s">
        <v>1102</v>
      </c>
    </row>
    <row r="446" spans="7:7" x14ac:dyDescent="0.2">
      <c r="G446" t="s">
        <v>1103</v>
      </c>
    </row>
    <row r="447" spans="7:7" x14ac:dyDescent="0.2">
      <c r="G447" t="s">
        <v>1104</v>
      </c>
    </row>
    <row r="448" spans="7:7" x14ac:dyDescent="0.2">
      <c r="G448" t="s">
        <v>1105</v>
      </c>
    </row>
    <row r="449" spans="7:7" x14ac:dyDescent="0.2">
      <c r="G449" t="s">
        <v>1106</v>
      </c>
    </row>
    <row r="450" spans="7:7" x14ac:dyDescent="0.2">
      <c r="G450" t="s">
        <v>1107</v>
      </c>
    </row>
    <row r="451" spans="7:7" x14ac:dyDescent="0.2">
      <c r="G451" t="s">
        <v>1108</v>
      </c>
    </row>
    <row r="452" spans="7:7" x14ac:dyDescent="0.2">
      <c r="G452" t="s">
        <v>1109</v>
      </c>
    </row>
    <row r="453" spans="7:7" x14ac:dyDescent="0.2">
      <c r="G453" t="s">
        <v>1110</v>
      </c>
    </row>
    <row r="454" spans="7:7" x14ac:dyDescent="0.2">
      <c r="G454" t="s">
        <v>1111</v>
      </c>
    </row>
    <row r="455" spans="7:7" x14ac:dyDescent="0.2">
      <c r="G455" t="s">
        <v>1112</v>
      </c>
    </row>
    <row r="456" spans="7:7" x14ac:dyDescent="0.2">
      <c r="G456" t="s">
        <v>1113</v>
      </c>
    </row>
    <row r="457" spans="7:7" x14ac:dyDescent="0.2">
      <c r="G457" t="s">
        <v>1114</v>
      </c>
    </row>
    <row r="458" spans="7:7" x14ac:dyDescent="0.2">
      <c r="G458" t="s">
        <v>1115</v>
      </c>
    </row>
    <row r="459" spans="7:7" x14ac:dyDescent="0.2">
      <c r="G459" t="s">
        <v>1116</v>
      </c>
    </row>
    <row r="460" spans="7:7" x14ac:dyDescent="0.2">
      <c r="G460" t="s">
        <v>1117</v>
      </c>
    </row>
    <row r="461" spans="7:7" x14ac:dyDescent="0.2">
      <c r="G461" t="s">
        <v>1118</v>
      </c>
    </row>
    <row r="462" spans="7:7" x14ac:dyDescent="0.2">
      <c r="G462" t="s">
        <v>1119</v>
      </c>
    </row>
    <row r="463" spans="7:7" x14ac:dyDescent="0.2">
      <c r="G463" t="s">
        <v>1120</v>
      </c>
    </row>
    <row r="464" spans="7:7" x14ac:dyDescent="0.2">
      <c r="G464" t="s">
        <v>1121</v>
      </c>
    </row>
    <row r="465" spans="7:7" x14ac:dyDescent="0.2">
      <c r="G465" t="s">
        <v>1122</v>
      </c>
    </row>
    <row r="466" spans="7:7" x14ac:dyDescent="0.2">
      <c r="G466" t="s">
        <v>1123</v>
      </c>
    </row>
    <row r="467" spans="7:7" x14ac:dyDescent="0.2">
      <c r="G467" t="s">
        <v>1124</v>
      </c>
    </row>
    <row r="468" spans="7:7" x14ac:dyDescent="0.2">
      <c r="G468" t="s">
        <v>1125</v>
      </c>
    </row>
    <row r="469" spans="7:7" x14ac:dyDescent="0.2">
      <c r="G469" t="s">
        <v>1126</v>
      </c>
    </row>
    <row r="470" spans="7:7" x14ac:dyDescent="0.2">
      <c r="G470" t="s">
        <v>1127</v>
      </c>
    </row>
    <row r="471" spans="7:7" x14ac:dyDescent="0.2">
      <c r="G471" t="s">
        <v>1128</v>
      </c>
    </row>
    <row r="472" spans="7:7" x14ac:dyDescent="0.2">
      <c r="G472" t="s">
        <v>1129</v>
      </c>
    </row>
    <row r="473" spans="7:7" x14ac:dyDescent="0.2">
      <c r="G473" t="s">
        <v>1130</v>
      </c>
    </row>
    <row r="474" spans="7:7" x14ac:dyDescent="0.2">
      <c r="G474" t="s">
        <v>1131</v>
      </c>
    </row>
    <row r="475" spans="7:7" x14ac:dyDescent="0.2">
      <c r="G475" t="s">
        <v>1132</v>
      </c>
    </row>
    <row r="476" spans="7:7" x14ac:dyDescent="0.2">
      <c r="G476" t="s">
        <v>1133</v>
      </c>
    </row>
    <row r="477" spans="7:7" x14ac:dyDescent="0.2">
      <c r="G477" t="s">
        <v>1134</v>
      </c>
    </row>
    <row r="478" spans="7:7" x14ac:dyDescent="0.2">
      <c r="G478" t="s">
        <v>1135</v>
      </c>
    </row>
    <row r="479" spans="7:7" x14ac:dyDescent="0.2">
      <c r="G479" t="s">
        <v>1136</v>
      </c>
    </row>
    <row r="480" spans="7:7" x14ac:dyDescent="0.2">
      <c r="G480" t="s">
        <v>1137</v>
      </c>
    </row>
    <row r="481" spans="7:7" x14ac:dyDescent="0.2">
      <c r="G481" t="s">
        <v>1138</v>
      </c>
    </row>
    <row r="482" spans="7:7" x14ac:dyDescent="0.2">
      <c r="G482" t="s">
        <v>1139</v>
      </c>
    </row>
    <row r="483" spans="7:7" x14ac:dyDescent="0.2">
      <c r="G483" t="s">
        <v>1140</v>
      </c>
    </row>
    <row r="484" spans="7:7" x14ac:dyDescent="0.2">
      <c r="G484" t="s">
        <v>1141</v>
      </c>
    </row>
    <row r="485" spans="7:7" x14ac:dyDescent="0.2">
      <c r="G485" t="s">
        <v>1142</v>
      </c>
    </row>
    <row r="486" spans="7:7" x14ac:dyDescent="0.2">
      <c r="G486" t="s">
        <v>1143</v>
      </c>
    </row>
    <row r="487" spans="7:7" x14ac:dyDescent="0.2">
      <c r="G487" t="s">
        <v>1144</v>
      </c>
    </row>
    <row r="488" spans="7:7" x14ac:dyDescent="0.2">
      <c r="G488" t="s">
        <v>1145</v>
      </c>
    </row>
    <row r="489" spans="7:7" x14ac:dyDescent="0.2">
      <c r="G489" t="s">
        <v>1146</v>
      </c>
    </row>
    <row r="490" spans="7:7" x14ac:dyDescent="0.2">
      <c r="G490" t="s">
        <v>1147</v>
      </c>
    </row>
    <row r="491" spans="7:7" x14ac:dyDescent="0.2">
      <c r="G491" t="s">
        <v>1148</v>
      </c>
    </row>
    <row r="492" spans="7:7" x14ac:dyDescent="0.2">
      <c r="G492" t="s">
        <v>1149</v>
      </c>
    </row>
    <row r="493" spans="7:7" x14ac:dyDescent="0.2">
      <c r="G493" t="s">
        <v>1150</v>
      </c>
    </row>
    <row r="494" spans="7:7" x14ac:dyDescent="0.2">
      <c r="G494" t="s">
        <v>1151</v>
      </c>
    </row>
    <row r="495" spans="7:7" x14ac:dyDescent="0.2">
      <c r="G495" t="s">
        <v>1152</v>
      </c>
    </row>
    <row r="496" spans="7:7" x14ac:dyDescent="0.2">
      <c r="G496" t="s">
        <v>1153</v>
      </c>
    </row>
    <row r="497" spans="7:7" x14ac:dyDescent="0.2">
      <c r="G497" t="s">
        <v>1154</v>
      </c>
    </row>
    <row r="498" spans="7:7" x14ac:dyDescent="0.2">
      <c r="G498" t="s">
        <v>1155</v>
      </c>
    </row>
    <row r="499" spans="7:7" x14ac:dyDescent="0.2">
      <c r="G499" t="s">
        <v>1156</v>
      </c>
    </row>
    <row r="500" spans="7:7" x14ac:dyDescent="0.2">
      <c r="G500" t="s">
        <v>1157</v>
      </c>
    </row>
    <row r="501" spans="7:7" x14ac:dyDescent="0.2">
      <c r="G501" t="s">
        <v>1158</v>
      </c>
    </row>
    <row r="502" spans="7:7" x14ac:dyDescent="0.2">
      <c r="G502" t="s">
        <v>1159</v>
      </c>
    </row>
    <row r="503" spans="7:7" x14ac:dyDescent="0.2">
      <c r="G503" t="s">
        <v>1160</v>
      </c>
    </row>
    <row r="504" spans="7:7" x14ac:dyDescent="0.2">
      <c r="G504" t="s">
        <v>1161</v>
      </c>
    </row>
    <row r="505" spans="7:7" x14ac:dyDescent="0.2">
      <c r="G505" t="s">
        <v>1162</v>
      </c>
    </row>
    <row r="506" spans="7:7" x14ac:dyDescent="0.2">
      <c r="G506" t="s">
        <v>1163</v>
      </c>
    </row>
    <row r="507" spans="7:7" x14ac:dyDescent="0.2">
      <c r="G507" t="s">
        <v>1164</v>
      </c>
    </row>
    <row r="508" spans="7:7" x14ac:dyDescent="0.2">
      <c r="G508" t="s">
        <v>1165</v>
      </c>
    </row>
    <row r="509" spans="7:7" x14ac:dyDescent="0.2">
      <c r="G509" t="s">
        <v>1166</v>
      </c>
    </row>
    <row r="510" spans="7:7" x14ac:dyDescent="0.2">
      <c r="G510" t="s">
        <v>1167</v>
      </c>
    </row>
    <row r="511" spans="7:7" x14ac:dyDescent="0.2">
      <c r="G511" t="s">
        <v>1168</v>
      </c>
    </row>
    <row r="512" spans="7:7" x14ac:dyDescent="0.2">
      <c r="G512" t="s">
        <v>1169</v>
      </c>
    </row>
    <row r="513" spans="7:7" x14ac:dyDescent="0.2">
      <c r="G513" t="s">
        <v>1170</v>
      </c>
    </row>
    <row r="514" spans="7:7" x14ac:dyDescent="0.2">
      <c r="G514" t="s">
        <v>1171</v>
      </c>
    </row>
    <row r="515" spans="7:7" x14ac:dyDescent="0.2">
      <c r="G515" t="s">
        <v>1172</v>
      </c>
    </row>
    <row r="516" spans="7:7" x14ac:dyDescent="0.2">
      <c r="G516" t="s">
        <v>1173</v>
      </c>
    </row>
    <row r="517" spans="7:7" x14ac:dyDescent="0.2">
      <c r="G517" t="s">
        <v>1174</v>
      </c>
    </row>
    <row r="518" spans="7:7" x14ac:dyDescent="0.2">
      <c r="G518" t="s">
        <v>1175</v>
      </c>
    </row>
    <row r="519" spans="7:7" x14ac:dyDescent="0.2">
      <c r="G519" t="s">
        <v>1176</v>
      </c>
    </row>
    <row r="520" spans="7:7" x14ac:dyDescent="0.2">
      <c r="G520" t="s">
        <v>1177</v>
      </c>
    </row>
    <row r="521" spans="7:7" x14ac:dyDescent="0.2">
      <c r="G521" t="s">
        <v>1178</v>
      </c>
    </row>
    <row r="522" spans="7:7" x14ac:dyDescent="0.2">
      <c r="G522" t="s">
        <v>1179</v>
      </c>
    </row>
    <row r="523" spans="7:7" x14ac:dyDescent="0.2">
      <c r="G523" t="s">
        <v>1180</v>
      </c>
    </row>
    <row r="524" spans="7:7" x14ac:dyDescent="0.2">
      <c r="G524" t="s">
        <v>1181</v>
      </c>
    </row>
    <row r="525" spans="7:7" x14ac:dyDescent="0.2">
      <c r="G525" t="s">
        <v>1182</v>
      </c>
    </row>
    <row r="526" spans="7:7" x14ac:dyDescent="0.2">
      <c r="G526" t="s">
        <v>1183</v>
      </c>
    </row>
    <row r="527" spans="7:7" x14ac:dyDescent="0.2">
      <c r="G527" t="s">
        <v>1184</v>
      </c>
    </row>
    <row r="528" spans="7:7" x14ac:dyDescent="0.2">
      <c r="G528" t="s">
        <v>1185</v>
      </c>
    </row>
    <row r="529" spans="7:7" x14ac:dyDescent="0.2">
      <c r="G529" t="s">
        <v>1186</v>
      </c>
    </row>
    <row r="530" spans="7:7" x14ac:dyDescent="0.2">
      <c r="G530" t="s">
        <v>1187</v>
      </c>
    </row>
    <row r="531" spans="7:7" x14ac:dyDescent="0.2">
      <c r="G531" t="s">
        <v>1188</v>
      </c>
    </row>
    <row r="532" spans="7:7" x14ac:dyDescent="0.2">
      <c r="G532" t="s">
        <v>1189</v>
      </c>
    </row>
    <row r="533" spans="7:7" x14ac:dyDescent="0.2">
      <c r="G533" t="s">
        <v>1190</v>
      </c>
    </row>
    <row r="534" spans="7:7" x14ac:dyDescent="0.2">
      <c r="G534" t="s">
        <v>1191</v>
      </c>
    </row>
    <row r="535" spans="7:7" x14ac:dyDescent="0.2">
      <c r="G535" t="s">
        <v>1192</v>
      </c>
    </row>
    <row r="536" spans="7:7" x14ac:dyDescent="0.2">
      <c r="G536" t="s">
        <v>1193</v>
      </c>
    </row>
    <row r="537" spans="7:7" x14ac:dyDescent="0.2">
      <c r="G537" t="s">
        <v>1194</v>
      </c>
    </row>
    <row r="538" spans="7:7" x14ac:dyDescent="0.2">
      <c r="G538" t="s">
        <v>1195</v>
      </c>
    </row>
    <row r="539" spans="7:7" x14ac:dyDescent="0.2">
      <c r="G539" t="s">
        <v>1196</v>
      </c>
    </row>
    <row r="540" spans="7:7" x14ac:dyDescent="0.2">
      <c r="G540" t="s">
        <v>1197</v>
      </c>
    </row>
    <row r="541" spans="7:7" x14ac:dyDescent="0.2">
      <c r="G541" t="s">
        <v>1198</v>
      </c>
    </row>
    <row r="542" spans="7:7" x14ac:dyDescent="0.2">
      <c r="G542" t="s">
        <v>1199</v>
      </c>
    </row>
    <row r="543" spans="7:7" x14ac:dyDescent="0.2">
      <c r="G543" t="s">
        <v>1200</v>
      </c>
    </row>
    <row r="544" spans="7:7" x14ac:dyDescent="0.2">
      <c r="G544" t="s">
        <v>1201</v>
      </c>
    </row>
    <row r="545" spans="7:7" x14ac:dyDescent="0.2">
      <c r="G545" t="s">
        <v>1202</v>
      </c>
    </row>
    <row r="546" spans="7:7" x14ac:dyDescent="0.2">
      <c r="G546" t="s">
        <v>1203</v>
      </c>
    </row>
    <row r="547" spans="7:7" x14ac:dyDescent="0.2">
      <c r="G547" t="s">
        <v>1204</v>
      </c>
    </row>
    <row r="548" spans="7:7" x14ac:dyDescent="0.2">
      <c r="G548" t="s">
        <v>1205</v>
      </c>
    </row>
    <row r="549" spans="7:7" x14ac:dyDescent="0.2">
      <c r="G549" t="s">
        <v>1206</v>
      </c>
    </row>
    <row r="550" spans="7:7" x14ac:dyDescent="0.2">
      <c r="G550" t="s">
        <v>1207</v>
      </c>
    </row>
    <row r="551" spans="7:7" x14ac:dyDescent="0.2">
      <c r="G551" t="s">
        <v>1208</v>
      </c>
    </row>
    <row r="552" spans="7:7" x14ac:dyDescent="0.2">
      <c r="G552" t="s">
        <v>1209</v>
      </c>
    </row>
    <row r="553" spans="7:7" x14ac:dyDescent="0.2">
      <c r="G553" t="s">
        <v>1210</v>
      </c>
    </row>
    <row r="554" spans="7:7" x14ac:dyDescent="0.2">
      <c r="G554" t="s">
        <v>1211</v>
      </c>
    </row>
    <row r="555" spans="7:7" x14ac:dyDescent="0.2">
      <c r="G555" t="s">
        <v>1212</v>
      </c>
    </row>
    <row r="556" spans="7:7" x14ac:dyDescent="0.2">
      <c r="G556" t="s">
        <v>1213</v>
      </c>
    </row>
    <row r="557" spans="7:7" x14ac:dyDescent="0.2">
      <c r="G557" t="s">
        <v>1214</v>
      </c>
    </row>
    <row r="558" spans="7:7" x14ac:dyDescent="0.2">
      <c r="G558" t="s">
        <v>1215</v>
      </c>
    </row>
    <row r="559" spans="7:7" x14ac:dyDescent="0.2">
      <c r="G559" t="s">
        <v>1216</v>
      </c>
    </row>
    <row r="560" spans="7:7" x14ac:dyDescent="0.2">
      <c r="G560" t="s">
        <v>1217</v>
      </c>
    </row>
    <row r="561" spans="7:7" x14ac:dyDescent="0.2">
      <c r="G561" t="s">
        <v>1218</v>
      </c>
    </row>
    <row r="562" spans="7:7" x14ac:dyDescent="0.2">
      <c r="G562" t="s">
        <v>1219</v>
      </c>
    </row>
    <row r="563" spans="7:7" x14ac:dyDescent="0.2">
      <c r="G563" t="s">
        <v>1220</v>
      </c>
    </row>
    <row r="564" spans="7:7" x14ac:dyDescent="0.2">
      <c r="G564" t="s">
        <v>1221</v>
      </c>
    </row>
    <row r="565" spans="7:7" x14ac:dyDescent="0.2">
      <c r="G565" t="s">
        <v>1222</v>
      </c>
    </row>
    <row r="566" spans="7:7" x14ac:dyDescent="0.2">
      <c r="G566" t="s">
        <v>1223</v>
      </c>
    </row>
    <row r="567" spans="7:7" x14ac:dyDescent="0.2">
      <c r="G567" t="s">
        <v>1224</v>
      </c>
    </row>
    <row r="568" spans="7:7" x14ac:dyDescent="0.2">
      <c r="G568" t="s">
        <v>1225</v>
      </c>
    </row>
    <row r="569" spans="7:7" x14ac:dyDescent="0.2">
      <c r="G569" t="s">
        <v>1226</v>
      </c>
    </row>
    <row r="570" spans="7:7" x14ac:dyDescent="0.2">
      <c r="G570" t="s">
        <v>1227</v>
      </c>
    </row>
    <row r="571" spans="7:7" x14ac:dyDescent="0.2">
      <c r="G571" t="s">
        <v>1228</v>
      </c>
    </row>
    <row r="572" spans="7:7" x14ac:dyDescent="0.2">
      <c r="G572" t="s">
        <v>1229</v>
      </c>
    </row>
    <row r="573" spans="7:7" x14ac:dyDescent="0.2">
      <c r="G573" t="s">
        <v>1230</v>
      </c>
    </row>
    <row r="574" spans="7:7" x14ac:dyDescent="0.2">
      <c r="G574" t="s">
        <v>1231</v>
      </c>
    </row>
    <row r="575" spans="7:7" x14ac:dyDescent="0.2">
      <c r="G575" t="s">
        <v>1232</v>
      </c>
    </row>
    <row r="576" spans="7:7" x14ac:dyDescent="0.2">
      <c r="G576" t="s">
        <v>1233</v>
      </c>
    </row>
    <row r="577" spans="7:7" x14ac:dyDescent="0.2">
      <c r="G577" t="s">
        <v>1234</v>
      </c>
    </row>
    <row r="578" spans="7:7" x14ac:dyDescent="0.2">
      <c r="G578" t="s">
        <v>1235</v>
      </c>
    </row>
    <row r="579" spans="7:7" x14ac:dyDescent="0.2">
      <c r="G579" t="s">
        <v>1236</v>
      </c>
    </row>
    <row r="580" spans="7:7" x14ac:dyDescent="0.2">
      <c r="G580" t="s">
        <v>1237</v>
      </c>
    </row>
    <row r="581" spans="7:7" x14ac:dyDescent="0.2">
      <c r="G581" t="s">
        <v>1238</v>
      </c>
    </row>
    <row r="582" spans="7:7" x14ac:dyDescent="0.2">
      <c r="G582" t="s">
        <v>1239</v>
      </c>
    </row>
    <row r="583" spans="7:7" x14ac:dyDescent="0.2">
      <c r="G583" t="s">
        <v>1240</v>
      </c>
    </row>
    <row r="584" spans="7:7" x14ac:dyDescent="0.2">
      <c r="G584" t="s">
        <v>1241</v>
      </c>
    </row>
    <row r="585" spans="7:7" x14ac:dyDescent="0.2">
      <c r="G585" t="s">
        <v>1242</v>
      </c>
    </row>
    <row r="586" spans="7:7" x14ac:dyDescent="0.2">
      <c r="G586" t="s">
        <v>1243</v>
      </c>
    </row>
    <row r="587" spans="7:7" x14ac:dyDescent="0.2">
      <c r="G587" t="s">
        <v>1244</v>
      </c>
    </row>
    <row r="588" spans="7:7" x14ac:dyDescent="0.2">
      <c r="G588" t="s">
        <v>1245</v>
      </c>
    </row>
    <row r="589" spans="7:7" x14ac:dyDescent="0.2">
      <c r="G589" t="s">
        <v>1246</v>
      </c>
    </row>
    <row r="590" spans="7:7" x14ac:dyDescent="0.2">
      <c r="G590" t="s">
        <v>1247</v>
      </c>
    </row>
    <row r="591" spans="7:7" x14ac:dyDescent="0.2">
      <c r="G591" t="s">
        <v>1248</v>
      </c>
    </row>
    <row r="592" spans="7:7" x14ac:dyDescent="0.2">
      <c r="G592" t="s">
        <v>1249</v>
      </c>
    </row>
    <row r="593" spans="7:7" x14ac:dyDescent="0.2">
      <c r="G593" t="s">
        <v>1250</v>
      </c>
    </row>
    <row r="594" spans="7:7" x14ac:dyDescent="0.2">
      <c r="G594" t="s">
        <v>1251</v>
      </c>
    </row>
    <row r="595" spans="7:7" x14ac:dyDescent="0.2">
      <c r="G595" t="s">
        <v>1252</v>
      </c>
    </row>
    <row r="596" spans="7:7" x14ac:dyDescent="0.2">
      <c r="G596" t="s">
        <v>1253</v>
      </c>
    </row>
    <row r="597" spans="7:7" x14ac:dyDescent="0.2">
      <c r="G597" t="s">
        <v>1254</v>
      </c>
    </row>
    <row r="598" spans="7:7" x14ac:dyDescent="0.2">
      <c r="G598" t="s">
        <v>1255</v>
      </c>
    </row>
    <row r="599" spans="7:7" x14ac:dyDescent="0.2">
      <c r="G599" t="s">
        <v>1256</v>
      </c>
    </row>
    <row r="600" spans="7:7" x14ac:dyDescent="0.2">
      <c r="G600" t="s">
        <v>1257</v>
      </c>
    </row>
    <row r="601" spans="7:7" x14ac:dyDescent="0.2">
      <c r="G601" t="s">
        <v>1258</v>
      </c>
    </row>
    <row r="602" spans="7:7" x14ac:dyDescent="0.2">
      <c r="G602" t="s">
        <v>1259</v>
      </c>
    </row>
    <row r="603" spans="7:7" x14ac:dyDescent="0.2">
      <c r="G603" t="s">
        <v>1260</v>
      </c>
    </row>
    <row r="604" spans="7:7" x14ac:dyDescent="0.2">
      <c r="G604" t="s">
        <v>1261</v>
      </c>
    </row>
    <row r="605" spans="7:7" x14ac:dyDescent="0.2">
      <c r="G605" t="s">
        <v>1262</v>
      </c>
    </row>
    <row r="606" spans="7:7" x14ac:dyDescent="0.2">
      <c r="G606" t="s">
        <v>1263</v>
      </c>
    </row>
    <row r="607" spans="7:7" x14ac:dyDescent="0.2">
      <c r="G607" t="s">
        <v>1264</v>
      </c>
    </row>
    <row r="608" spans="7:7" x14ac:dyDescent="0.2">
      <c r="G608" t="s">
        <v>1265</v>
      </c>
    </row>
    <row r="609" spans="7:7" x14ac:dyDescent="0.2">
      <c r="G609" t="s">
        <v>1266</v>
      </c>
    </row>
    <row r="610" spans="7:7" x14ac:dyDescent="0.2">
      <c r="G610" t="s">
        <v>1267</v>
      </c>
    </row>
    <row r="611" spans="7:7" x14ac:dyDescent="0.2">
      <c r="G611" t="s">
        <v>1268</v>
      </c>
    </row>
    <row r="612" spans="7:7" x14ac:dyDescent="0.2">
      <c r="G612" t="s">
        <v>1269</v>
      </c>
    </row>
    <row r="613" spans="7:7" x14ac:dyDescent="0.2">
      <c r="G613" t="s">
        <v>1270</v>
      </c>
    </row>
    <row r="614" spans="7:7" x14ac:dyDescent="0.2">
      <c r="G614" t="s">
        <v>1271</v>
      </c>
    </row>
    <row r="615" spans="7:7" x14ac:dyDescent="0.2">
      <c r="G615" t="s">
        <v>1272</v>
      </c>
    </row>
    <row r="616" spans="7:7" x14ac:dyDescent="0.2">
      <c r="G616" t="s">
        <v>1273</v>
      </c>
    </row>
    <row r="617" spans="7:7" x14ac:dyDescent="0.2">
      <c r="G617" t="s">
        <v>1274</v>
      </c>
    </row>
    <row r="618" spans="7:7" x14ac:dyDescent="0.2">
      <c r="G618" t="s">
        <v>1275</v>
      </c>
    </row>
    <row r="619" spans="7:7" x14ac:dyDescent="0.2">
      <c r="G619" t="s">
        <v>1276</v>
      </c>
    </row>
    <row r="620" spans="7:7" x14ac:dyDescent="0.2">
      <c r="G620" t="s">
        <v>1277</v>
      </c>
    </row>
    <row r="621" spans="7:7" x14ac:dyDescent="0.2">
      <c r="G621" t="s">
        <v>1278</v>
      </c>
    </row>
    <row r="622" spans="7:7" x14ac:dyDescent="0.2">
      <c r="G622" t="s">
        <v>1279</v>
      </c>
    </row>
    <row r="623" spans="7:7" x14ac:dyDescent="0.2">
      <c r="G623" t="s">
        <v>1280</v>
      </c>
    </row>
    <row r="624" spans="7:7" x14ac:dyDescent="0.2">
      <c r="G624" t="s">
        <v>1281</v>
      </c>
    </row>
    <row r="625" spans="7:7" x14ac:dyDescent="0.2">
      <c r="G625" t="s">
        <v>1282</v>
      </c>
    </row>
    <row r="626" spans="7:7" x14ac:dyDescent="0.2">
      <c r="G626" t="s">
        <v>1283</v>
      </c>
    </row>
    <row r="627" spans="7:7" x14ac:dyDescent="0.2">
      <c r="G627" t="s">
        <v>1284</v>
      </c>
    </row>
    <row r="628" spans="7:7" x14ac:dyDescent="0.2">
      <c r="G628" t="s">
        <v>1285</v>
      </c>
    </row>
    <row r="629" spans="7:7" x14ac:dyDescent="0.2">
      <c r="G629" t="s">
        <v>1286</v>
      </c>
    </row>
    <row r="630" spans="7:7" x14ac:dyDescent="0.2">
      <c r="G630" t="s">
        <v>1287</v>
      </c>
    </row>
    <row r="631" spans="7:7" x14ac:dyDescent="0.2">
      <c r="G631" t="s">
        <v>1288</v>
      </c>
    </row>
    <row r="632" spans="7:7" x14ac:dyDescent="0.2">
      <c r="G632" t="s">
        <v>1289</v>
      </c>
    </row>
    <row r="633" spans="7:7" x14ac:dyDescent="0.2">
      <c r="G633" t="s">
        <v>1290</v>
      </c>
    </row>
    <row r="634" spans="7:7" x14ac:dyDescent="0.2">
      <c r="G634" t="s">
        <v>1291</v>
      </c>
    </row>
    <row r="635" spans="7:7" x14ac:dyDescent="0.2">
      <c r="G635" t="s">
        <v>1292</v>
      </c>
    </row>
    <row r="636" spans="7:7" x14ac:dyDescent="0.2">
      <c r="G636" t="s">
        <v>1293</v>
      </c>
    </row>
    <row r="637" spans="7:7" x14ac:dyDescent="0.2">
      <c r="G637" t="s">
        <v>1294</v>
      </c>
    </row>
    <row r="638" spans="7:7" x14ac:dyDescent="0.2">
      <c r="G638" t="s">
        <v>1295</v>
      </c>
    </row>
    <row r="639" spans="7:7" x14ac:dyDescent="0.2">
      <c r="G639" t="s">
        <v>1296</v>
      </c>
    </row>
    <row r="640" spans="7:7" x14ac:dyDescent="0.2">
      <c r="G640" t="s">
        <v>1297</v>
      </c>
    </row>
    <row r="641" spans="7:7" x14ac:dyDescent="0.2">
      <c r="G641" t="s">
        <v>1298</v>
      </c>
    </row>
    <row r="642" spans="7:7" x14ac:dyDescent="0.2">
      <c r="G642" t="s">
        <v>1299</v>
      </c>
    </row>
    <row r="643" spans="7:7" x14ac:dyDescent="0.2">
      <c r="G643" t="s">
        <v>1300</v>
      </c>
    </row>
    <row r="644" spans="7:7" x14ac:dyDescent="0.2">
      <c r="G644" t="s">
        <v>1301</v>
      </c>
    </row>
    <row r="645" spans="7:7" x14ac:dyDescent="0.2">
      <c r="G645" t="s">
        <v>1302</v>
      </c>
    </row>
    <row r="646" spans="7:7" x14ac:dyDescent="0.2">
      <c r="G646" t="s">
        <v>1303</v>
      </c>
    </row>
    <row r="647" spans="7:7" x14ac:dyDescent="0.2">
      <c r="G647" t="s">
        <v>1304</v>
      </c>
    </row>
    <row r="648" spans="7:7" x14ac:dyDescent="0.2">
      <c r="G648" t="s">
        <v>1305</v>
      </c>
    </row>
    <row r="649" spans="7:7" x14ac:dyDescent="0.2">
      <c r="G649" t="s">
        <v>1306</v>
      </c>
    </row>
    <row r="650" spans="7:7" x14ac:dyDescent="0.2">
      <c r="G650" t="s">
        <v>1307</v>
      </c>
    </row>
    <row r="651" spans="7:7" x14ac:dyDescent="0.2">
      <c r="G651" t="s">
        <v>1308</v>
      </c>
    </row>
    <row r="652" spans="7:7" x14ac:dyDescent="0.2">
      <c r="G652" t="s">
        <v>1309</v>
      </c>
    </row>
    <row r="653" spans="7:7" x14ac:dyDescent="0.2">
      <c r="G653" t="s">
        <v>1310</v>
      </c>
    </row>
    <row r="654" spans="7:7" x14ac:dyDescent="0.2">
      <c r="G654" t="s">
        <v>1311</v>
      </c>
    </row>
    <row r="655" spans="7:7" x14ac:dyDescent="0.2">
      <c r="G655" t="s">
        <v>1312</v>
      </c>
    </row>
    <row r="656" spans="7:7" x14ac:dyDescent="0.2">
      <c r="G656" t="s">
        <v>1313</v>
      </c>
    </row>
    <row r="657" spans="7:7" x14ac:dyDescent="0.2">
      <c r="G657" t="s">
        <v>1314</v>
      </c>
    </row>
    <row r="658" spans="7:7" x14ac:dyDescent="0.2">
      <c r="G658" t="s">
        <v>1315</v>
      </c>
    </row>
    <row r="659" spans="7:7" x14ac:dyDescent="0.2">
      <c r="G659" t="s">
        <v>1316</v>
      </c>
    </row>
    <row r="660" spans="7:7" x14ac:dyDescent="0.2">
      <c r="G660" t="s">
        <v>1317</v>
      </c>
    </row>
    <row r="661" spans="7:7" x14ac:dyDescent="0.2">
      <c r="G661" t="s">
        <v>1318</v>
      </c>
    </row>
    <row r="662" spans="7:7" x14ac:dyDescent="0.2">
      <c r="G662" t="s">
        <v>1319</v>
      </c>
    </row>
    <row r="663" spans="7:7" x14ac:dyDescent="0.2">
      <c r="G663" t="s">
        <v>1320</v>
      </c>
    </row>
    <row r="664" spans="7:7" x14ac:dyDescent="0.2">
      <c r="G664" t="s">
        <v>1321</v>
      </c>
    </row>
    <row r="665" spans="7:7" x14ac:dyDescent="0.2">
      <c r="G665" t="s">
        <v>1322</v>
      </c>
    </row>
    <row r="666" spans="7:7" x14ac:dyDescent="0.2">
      <c r="G666" t="s">
        <v>1323</v>
      </c>
    </row>
    <row r="667" spans="7:7" x14ac:dyDescent="0.2">
      <c r="G667" t="s">
        <v>1324</v>
      </c>
    </row>
    <row r="668" spans="7:7" x14ac:dyDescent="0.2">
      <c r="G668" t="s">
        <v>1325</v>
      </c>
    </row>
    <row r="669" spans="7:7" x14ac:dyDescent="0.2">
      <c r="G669" t="s">
        <v>1326</v>
      </c>
    </row>
    <row r="670" spans="7:7" x14ac:dyDescent="0.2">
      <c r="G670" t="s">
        <v>1327</v>
      </c>
    </row>
    <row r="671" spans="7:7" x14ac:dyDescent="0.2">
      <c r="G671" t="s">
        <v>1328</v>
      </c>
    </row>
    <row r="672" spans="7:7" x14ac:dyDescent="0.2">
      <c r="G672" t="s">
        <v>1329</v>
      </c>
    </row>
    <row r="673" spans="7:7" x14ac:dyDescent="0.2">
      <c r="G673" t="s">
        <v>1330</v>
      </c>
    </row>
    <row r="674" spans="7:7" x14ac:dyDescent="0.2">
      <c r="G674" t="s">
        <v>1331</v>
      </c>
    </row>
    <row r="675" spans="7:7" x14ac:dyDescent="0.2">
      <c r="G675" t="s">
        <v>1332</v>
      </c>
    </row>
    <row r="676" spans="7:7" x14ac:dyDescent="0.2">
      <c r="G676" t="s">
        <v>1333</v>
      </c>
    </row>
    <row r="677" spans="7:7" x14ac:dyDescent="0.2">
      <c r="G677" t="s">
        <v>1334</v>
      </c>
    </row>
    <row r="678" spans="7:7" x14ac:dyDescent="0.2">
      <c r="G678" t="s">
        <v>1335</v>
      </c>
    </row>
    <row r="679" spans="7:7" x14ac:dyDescent="0.2">
      <c r="G679" t="s">
        <v>1336</v>
      </c>
    </row>
    <row r="680" spans="7:7" x14ac:dyDescent="0.2">
      <c r="G680" t="s">
        <v>1337</v>
      </c>
    </row>
    <row r="681" spans="7:7" x14ac:dyDescent="0.2">
      <c r="G681" t="s">
        <v>1338</v>
      </c>
    </row>
    <row r="682" spans="7:7" x14ac:dyDescent="0.2">
      <c r="G682" t="s">
        <v>1339</v>
      </c>
    </row>
    <row r="683" spans="7:7" x14ac:dyDescent="0.2">
      <c r="G683" t="s">
        <v>1340</v>
      </c>
    </row>
    <row r="684" spans="7:7" x14ac:dyDescent="0.2">
      <c r="G684" t="s">
        <v>1341</v>
      </c>
    </row>
    <row r="685" spans="7:7" x14ac:dyDescent="0.2">
      <c r="G685" t="s">
        <v>1342</v>
      </c>
    </row>
    <row r="686" spans="7:7" x14ac:dyDescent="0.2">
      <c r="G686" t="s">
        <v>1343</v>
      </c>
    </row>
    <row r="687" spans="7:7" x14ac:dyDescent="0.2">
      <c r="G687" t="s">
        <v>1344</v>
      </c>
    </row>
    <row r="688" spans="7:7" x14ac:dyDescent="0.2">
      <c r="G688" t="s">
        <v>1345</v>
      </c>
    </row>
    <row r="689" spans="7:7" x14ac:dyDescent="0.2">
      <c r="G689" t="s">
        <v>1346</v>
      </c>
    </row>
    <row r="690" spans="7:7" x14ac:dyDescent="0.2">
      <c r="G690" t="s">
        <v>1347</v>
      </c>
    </row>
    <row r="691" spans="7:7" x14ac:dyDescent="0.2">
      <c r="G691" t="s">
        <v>1348</v>
      </c>
    </row>
    <row r="692" spans="7:7" x14ac:dyDescent="0.2">
      <c r="G692" t="s">
        <v>1349</v>
      </c>
    </row>
    <row r="693" spans="7:7" x14ac:dyDescent="0.2">
      <c r="G693" t="s">
        <v>1350</v>
      </c>
    </row>
    <row r="694" spans="7:7" x14ac:dyDescent="0.2">
      <c r="G694" t="s">
        <v>1351</v>
      </c>
    </row>
    <row r="695" spans="7:7" x14ac:dyDescent="0.2">
      <c r="G695" t="s">
        <v>1352</v>
      </c>
    </row>
    <row r="696" spans="7:7" x14ac:dyDescent="0.2">
      <c r="G696" t="s">
        <v>1353</v>
      </c>
    </row>
    <row r="697" spans="7:7" x14ac:dyDescent="0.2">
      <c r="G697" t="s">
        <v>1354</v>
      </c>
    </row>
    <row r="698" spans="7:7" x14ac:dyDescent="0.2">
      <c r="G698" t="s">
        <v>1355</v>
      </c>
    </row>
    <row r="699" spans="7:7" x14ac:dyDescent="0.2">
      <c r="G699" t="s">
        <v>1356</v>
      </c>
    </row>
    <row r="700" spans="7:7" x14ac:dyDescent="0.2">
      <c r="G700" t="s">
        <v>1357</v>
      </c>
    </row>
    <row r="701" spans="7:7" x14ac:dyDescent="0.2">
      <c r="G701" t="s">
        <v>1358</v>
      </c>
    </row>
    <row r="702" spans="7:7" x14ac:dyDescent="0.2">
      <c r="G702" t="s">
        <v>1359</v>
      </c>
    </row>
    <row r="703" spans="7:7" x14ac:dyDescent="0.2">
      <c r="G703" t="s">
        <v>1360</v>
      </c>
    </row>
    <row r="704" spans="7:7" x14ac:dyDescent="0.2">
      <c r="G704" t="s">
        <v>1361</v>
      </c>
    </row>
    <row r="705" spans="7:7" x14ac:dyDescent="0.2">
      <c r="G705" t="s">
        <v>1362</v>
      </c>
    </row>
    <row r="706" spans="7:7" x14ac:dyDescent="0.2">
      <c r="G706" t="s">
        <v>1363</v>
      </c>
    </row>
    <row r="707" spans="7:7" x14ac:dyDescent="0.2">
      <c r="G707" t="s">
        <v>1364</v>
      </c>
    </row>
    <row r="708" spans="7:7" x14ac:dyDescent="0.2">
      <c r="G708" t="s">
        <v>1365</v>
      </c>
    </row>
    <row r="709" spans="7:7" x14ac:dyDescent="0.2">
      <c r="G709" t="s">
        <v>1366</v>
      </c>
    </row>
    <row r="710" spans="7:7" x14ac:dyDescent="0.2">
      <c r="G710" t="s">
        <v>1367</v>
      </c>
    </row>
    <row r="711" spans="7:7" x14ac:dyDescent="0.2">
      <c r="G711" t="s">
        <v>1368</v>
      </c>
    </row>
    <row r="712" spans="7:7" x14ac:dyDescent="0.2">
      <c r="G712" t="s">
        <v>1369</v>
      </c>
    </row>
    <row r="713" spans="7:7" x14ac:dyDescent="0.2">
      <c r="G713" t="s">
        <v>1370</v>
      </c>
    </row>
    <row r="714" spans="7:7" x14ac:dyDescent="0.2">
      <c r="G714" t="s">
        <v>1371</v>
      </c>
    </row>
    <row r="715" spans="7:7" x14ac:dyDescent="0.2">
      <c r="G715" t="s">
        <v>1372</v>
      </c>
    </row>
    <row r="716" spans="7:7" x14ac:dyDescent="0.2">
      <c r="G716" t="s">
        <v>1373</v>
      </c>
    </row>
    <row r="717" spans="7:7" x14ac:dyDescent="0.2">
      <c r="G717" t="s">
        <v>1374</v>
      </c>
    </row>
    <row r="718" spans="7:7" x14ac:dyDescent="0.2">
      <c r="G718" t="s">
        <v>1375</v>
      </c>
    </row>
    <row r="719" spans="7:7" x14ac:dyDescent="0.2">
      <c r="G719" t="s">
        <v>1376</v>
      </c>
    </row>
    <row r="720" spans="7:7" x14ac:dyDescent="0.2">
      <c r="G720" t="s">
        <v>1377</v>
      </c>
    </row>
    <row r="721" spans="7:7" x14ac:dyDescent="0.2">
      <c r="G721" t="s">
        <v>1378</v>
      </c>
    </row>
    <row r="722" spans="7:7" x14ac:dyDescent="0.2">
      <c r="G722" t="s">
        <v>1379</v>
      </c>
    </row>
    <row r="723" spans="7:7" x14ac:dyDescent="0.2">
      <c r="G723" t="s">
        <v>1380</v>
      </c>
    </row>
    <row r="724" spans="7:7" x14ac:dyDescent="0.2">
      <c r="G724" t="s">
        <v>1381</v>
      </c>
    </row>
    <row r="725" spans="7:7" x14ac:dyDescent="0.2">
      <c r="G725" t="s">
        <v>1382</v>
      </c>
    </row>
    <row r="726" spans="7:7" x14ac:dyDescent="0.2">
      <c r="G726" t="s">
        <v>1383</v>
      </c>
    </row>
    <row r="727" spans="7:7" x14ac:dyDescent="0.2">
      <c r="G727" t="s">
        <v>1384</v>
      </c>
    </row>
    <row r="728" spans="7:7" x14ac:dyDescent="0.2">
      <c r="G728" t="s">
        <v>1385</v>
      </c>
    </row>
    <row r="729" spans="7:7" x14ac:dyDescent="0.2">
      <c r="G729" t="s">
        <v>1386</v>
      </c>
    </row>
    <row r="730" spans="7:7" x14ac:dyDescent="0.2">
      <c r="G730" t="s">
        <v>1387</v>
      </c>
    </row>
    <row r="731" spans="7:7" x14ac:dyDescent="0.2">
      <c r="G731" t="s">
        <v>1388</v>
      </c>
    </row>
    <row r="732" spans="7:7" x14ac:dyDescent="0.2">
      <c r="G732" t="s">
        <v>1389</v>
      </c>
    </row>
    <row r="733" spans="7:7" x14ac:dyDescent="0.2">
      <c r="G733" t="s">
        <v>1390</v>
      </c>
    </row>
    <row r="734" spans="7:7" x14ac:dyDescent="0.2">
      <c r="G734" t="s">
        <v>1391</v>
      </c>
    </row>
    <row r="735" spans="7:7" x14ac:dyDescent="0.2">
      <c r="G735" t="s">
        <v>1392</v>
      </c>
    </row>
    <row r="736" spans="7:7" x14ac:dyDescent="0.2">
      <c r="G736" t="s">
        <v>1393</v>
      </c>
    </row>
    <row r="737" spans="7:7" x14ac:dyDescent="0.2">
      <c r="G737" t="s">
        <v>1394</v>
      </c>
    </row>
    <row r="738" spans="7:7" x14ac:dyDescent="0.2">
      <c r="G738" t="s">
        <v>1395</v>
      </c>
    </row>
    <row r="739" spans="7:7" x14ac:dyDescent="0.2">
      <c r="G739" t="s">
        <v>1396</v>
      </c>
    </row>
    <row r="740" spans="7:7" x14ac:dyDescent="0.2">
      <c r="G740" t="s">
        <v>1397</v>
      </c>
    </row>
    <row r="741" spans="7:7" x14ac:dyDescent="0.2">
      <c r="G741" t="s">
        <v>1398</v>
      </c>
    </row>
    <row r="742" spans="7:7" x14ac:dyDescent="0.2">
      <c r="G742" t="s">
        <v>1399</v>
      </c>
    </row>
    <row r="743" spans="7:7" x14ac:dyDescent="0.2">
      <c r="G743" t="s">
        <v>1400</v>
      </c>
    </row>
    <row r="744" spans="7:7" x14ac:dyDescent="0.2">
      <c r="G744" t="s">
        <v>1401</v>
      </c>
    </row>
    <row r="745" spans="7:7" x14ac:dyDescent="0.2">
      <c r="G745" t="s">
        <v>1402</v>
      </c>
    </row>
    <row r="746" spans="7:7" x14ac:dyDescent="0.2">
      <c r="G746" t="s">
        <v>1403</v>
      </c>
    </row>
    <row r="747" spans="7:7" x14ac:dyDescent="0.2">
      <c r="G747" t="s">
        <v>1404</v>
      </c>
    </row>
    <row r="748" spans="7:7" x14ac:dyDescent="0.2">
      <c r="G748" t="s">
        <v>1405</v>
      </c>
    </row>
    <row r="749" spans="7:7" x14ac:dyDescent="0.2">
      <c r="G749" t="s">
        <v>1406</v>
      </c>
    </row>
    <row r="750" spans="7:7" x14ac:dyDescent="0.2">
      <c r="G750" t="s">
        <v>1407</v>
      </c>
    </row>
    <row r="751" spans="7:7" x14ac:dyDescent="0.2">
      <c r="G751" t="s">
        <v>1408</v>
      </c>
    </row>
    <row r="752" spans="7:7" x14ac:dyDescent="0.2">
      <c r="G752" t="s">
        <v>1409</v>
      </c>
    </row>
    <row r="753" spans="7:7" x14ac:dyDescent="0.2">
      <c r="G753" t="s">
        <v>1410</v>
      </c>
    </row>
    <row r="754" spans="7:7" x14ac:dyDescent="0.2">
      <c r="G754" t="s">
        <v>1411</v>
      </c>
    </row>
    <row r="755" spans="7:7" x14ac:dyDescent="0.2">
      <c r="G755" t="s">
        <v>1412</v>
      </c>
    </row>
    <row r="756" spans="7:7" x14ac:dyDescent="0.2">
      <c r="G756" t="s">
        <v>1413</v>
      </c>
    </row>
    <row r="757" spans="7:7" x14ac:dyDescent="0.2">
      <c r="G757" t="s">
        <v>1414</v>
      </c>
    </row>
    <row r="758" spans="7:7" x14ac:dyDescent="0.2">
      <c r="G758" t="s">
        <v>1415</v>
      </c>
    </row>
    <row r="759" spans="7:7" x14ac:dyDescent="0.2">
      <c r="G759" t="s">
        <v>1416</v>
      </c>
    </row>
    <row r="760" spans="7:7" x14ac:dyDescent="0.2">
      <c r="G760" t="s">
        <v>1417</v>
      </c>
    </row>
    <row r="761" spans="7:7" x14ac:dyDescent="0.2">
      <c r="G761" t="s">
        <v>1418</v>
      </c>
    </row>
    <row r="762" spans="7:7" x14ac:dyDescent="0.2">
      <c r="G762" t="s">
        <v>1419</v>
      </c>
    </row>
    <row r="763" spans="7:7" x14ac:dyDescent="0.2">
      <c r="G763" t="s">
        <v>1420</v>
      </c>
    </row>
    <row r="764" spans="7:7" x14ac:dyDescent="0.2">
      <c r="G764" t="s">
        <v>1421</v>
      </c>
    </row>
    <row r="765" spans="7:7" x14ac:dyDescent="0.2">
      <c r="G765" t="s">
        <v>1422</v>
      </c>
    </row>
    <row r="766" spans="7:7" x14ac:dyDescent="0.2">
      <c r="G766" t="s">
        <v>1423</v>
      </c>
    </row>
    <row r="767" spans="7:7" x14ac:dyDescent="0.2">
      <c r="G767" t="s">
        <v>1424</v>
      </c>
    </row>
    <row r="768" spans="7:7" x14ac:dyDescent="0.2">
      <c r="G768" t="s">
        <v>1425</v>
      </c>
    </row>
    <row r="769" spans="7:7" x14ac:dyDescent="0.2">
      <c r="G769" t="s">
        <v>1426</v>
      </c>
    </row>
    <row r="770" spans="7:7" x14ac:dyDescent="0.2">
      <c r="G770" t="s">
        <v>1427</v>
      </c>
    </row>
    <row r="771" spans="7:7" x14ac:dyDescent="0.2">
      <c r="G771" t="s">
        <v>1428</v>
      </c>
    </row>
    <row r="772" spans="7:7" x14ac:dyDescent="0.2">
      <c r="G772" t="s">
        <v>1429</v>
      </c>
    </row>
    <row r="773" spans="7:7" x14ac:dyDescent="0.2">
      <c r="G773" t="s">
        <v>1430</v>
      </c>
    </row>
    <row r="774" spans="7:7" x14ac:dyDescent="0.2">
      <c r="G774" t="s">
        <v>1431</v>
      </c>
    </row>
    <row r="775" spans="7:7" x14ac:dyDescent="0.2">
      <c r="G775" t="s">
        <v>1432</v>
      </c>
    </row>
    <row r="776" spans="7:7" x14ac:dyDescent="0.2">
      <c r="G776" t="s">
        <v>1433</v>
      </c>
    </row>
    <row r="777" spans="7:7" x14ac:dyDescent="0.2">
      <c r="G777" t="s">
        <v>1434</v>
      </c>
    </row>
    <row r="778" spans="7:7" x14ac:dyDescent="0.2">
      <c r="G778" t="s">
        <v>1435</v>
      </c>
    </row>
    <row r="779" spans="7:7" x14ac:dyDescent="0.2">
      <c r="G779" t="s">
        <v>1436</v>
      </c>
    </row>
    <row r="780" spans="7:7" x14ac:dyDescent="0.2">
      <c r="G780" t="s">
        <v>1437</v>
      </c>
    </row>
    <row r="781" spans="7:7" x14ac:dyDescent="0.2">
      <c r="G781" t="s">
        <v>1438</v>
      </c>
    </row>
    <row r="782" spans="7:7" x14ac:dyDescent="0.2">
      <c r="G782" t="s">
        <v>1439</v>
      </c>
    </row>
    <row r="783" spans="7:7" x14ac:dyDescent="0.2">
      <c r="G783" t="s">
        <v>1440</v>
      </c>
    </row>
    <row r="784" spans="7:7" x14ac:dyDescent="0.2">
      <c r="G784" t="s">
        <v>1441</v>
      </c>
    </row>
    <row r="785" spans="7:7" x14ac:dyDescent="0.2">
      <c r="G785" t="s">
        <v>1442</v>
      </c>
    </row>
    <row r="786" spans="7:7" x14ac:dyDescent="0.2">
      <c r="G786" t="s">
        <v>1443</v>
      </c>
    </row>
    <row r="787" spans="7:7" x14ac:dyDescent="0.2">
      <c r="G787" t="s">
        <v>1444</v>
      </c>
    </row>
    <row r="788" spans="7:7" x14ac:dyDescent="0.2">
      <c r="G788" t="s">
        <v>1445</v>
      </c>
    </row>
    <row r="789" spans="7:7" x14ac:dyDescent="0.2">
      <c r="G789" t="s">
        <v>1446</v>
      </c>
    </row>
    <row r="790" spans="7:7" x14ac:dyDescent="0.2">
      <c r="G790" t="s">
        <v>1447</v>
      </c>
    </row>
    <row r="791" spans="7:7" x14ac:dyDescent="0.2">
      <c r="G791" t="s">
        <v>1448</v>
      </c>
    </row>
    <row r="792" spans="7:7" x14ac:dyDescent="0.2">
      <c r="G792" t="s">
        <v>1449</v>
      </c>
    </row>
    <row r="793" spans="7:7" x14ac:dyDescent="0.2">
      <c r="G793" t="s">
        <v>1450</v>
      </c>
    </row>
    <row r="794" spans="7:7" x14ac:dyDescent="0.2">
      <c r="G794" t="s">
        <v>1451</v>
      </c>
    </row>
    <row r="795" spans="7:7" x14ac:dyDescent="0.2">
      <c r="G795" t="s">
        <v>1452</v>
      </c>
    </row>
    <row r="796" spans="7:7" x14ac:dyDescent="0.2">
      <c r="G796" t="s">
        <v>1453</v>
      </c>
    </row>
    <row r="797" spans="7:7" x14ac:dyDescent="0.2">
      <c r="G797" t="s">
        <v>1454</v>
      </c>
    </row>
    <row r="798" spans="7:7" x14ac:dyDescent="0.2">
      <c r="G798" t="s">
        <v>1455</v>
      </c>
    </row>
    <row r="799" spans="7:7" x14ac:dyDescent="0.2">
      <c r="G799" t="s">
        <v>1456</v>
      </c>
    </row>
    <row r="800" spans="7:7" x14ac:dyDescent="0.2">
      <c r="G800" t="s">
        <v>1457</v>
      </c>
    </row>
    <row r="801" spans="7:7" x14ac:dyDescent="0.2">
      <c r="G801" t="s">
        <v>1458</v>
      </c>
    </row>
    <row r="802" spans="7:7" x14ac:dyDescent="0.2">
      <c r="G802" t="s">
        <v>1459</v>
      </c>
    </row>
    <row r="803" spans="7:7" x14ac:dyDescent="0.2">
      <c r="G803" t="s">
        <v>1460</v>
      </c>
    </row>
    <row r="804" spans="7:7" x14ac:dyDescent="0.2">
      <c r="G804" t="s">
        <v>1461</v>
      </c>
    </row>
    <row r="805" spans="7:7" x14ac:dyDescent="0.2">
      <c r="G805" t="s">
        <v>1462</v>
      </c>
    </row>
    <row r="806" spans="7:7" x14ac:dyDescent="0.2">
      <c r="G806" t="s">
        <v>1463</v>
      </c>
    </row>
    <row r="807" spans="7:7" x14ac:dyDescent="0.2">
      <c r="G807" t="s">
        <v>1464</v>
      </c>
    </row>
    <row r="808" spans="7:7" x14ac:dyDescent="0.2">
      <c r="G808" t="s">
        <v>1465</v>
      </c>
    </row>
    <row r="809" spans="7:7" x14ac:dyDescent="0.2">
      <c r="G809" t="s">
        <v>1466</v>
      </c>
    </row>
    <row r="810" spans="7:7" x14ac:dyDescent="0.2">
      <c r="G810" t="s">
        <v>1467</v>
      </c>
    </row>
    <row r="811" spans="7:7" x14ac:dyDescent="0.2">
      <c r="G811" t="s">
        <v>1468</v>
      </c>
    </row>
    <row r="812" spans="7:7" x14ac:dyDescent="0.2">
      <c r="G812" t="s">
        <v>1469</v>
      </c>
    </row>
    <row r="813" spans="7:7" x14ac:dyDescent="0.2">
      <c r="G813" t="s">
        <v>1470</v>
      </c>
    </row>
    <row r="814" spans="7:7" x14ac:dyDescent="0.2">
      <c r="G814" t="s">
        <v>1471</v>
      </c>
    </row>
    <row r="815" spans="7:7" x14ac:dyDescent="0.2">
      <c r="G815" t="s">
        <v>1472</v>
      </c>
    </row>
    <row r="816" spans="7:7" x14ac:dyDescent="0.2">
      <c r="G816" t="s">
        <v>1473</v>
      </c>
    </row>
    <row r="817" spans="7:7" x14ac:dyDescent="0.2">
      <c r="G817" t="s">
        <v>1474</v>
      </c>
    </row>
    <row r="818" spans="7:7" x14ac:dyDescent="0.2">
      <c r="G818" t="s">
        <v>1475</v>
      </c>
    </row>
    <row r="819" spans="7:7" x14ac:dyDescent="0.2">
      <c r="G819" t="s">
        <v>1476</v>
      </c>
    </row>
    <row r="820" spans="7:7" x14ac:dyDescent="0.2">
      <c r="G820" t="s">
        <v>1477</v>
      </c>
    </row>
    <row r="821" spans="7:7" x14ac:dyDescent="0.2">
      <c r="G821" t="s">
        <v>1478</v>
      </c>
    </row>
    <row r="822" spans="7:7" x14ac:dyDescent="0.2">
      <c r="G822" t="s">
        <v>1479</v>
      </c>
    </row>
    <row r="823" spans="7:7" x14ac:dyDescent="0.2">
      <c r="G823" t="s">
        <v>1480</v>
      </c>
    </row>
    <row r="824" spans="7:7" x14ac:dyDescent="0.2">
      <c r="G824" t="s">
        <v>1481</v>
      </c>
    </row>
    <row r="825" spans="7:7" x14ac:dyDescent="0.2">
      <c r="G825" t="s">
        <v>1482</v>
      </c>
    </row>
    <row r="826" spans="7:7" x14ac:dyDescent="0.2">
      <c r="G826" t="s">
        <v>1483</v>
      </c>
    </row>
    <row r="827" spans="7:7" x14ac:dyDescent="0.2">
      <c r="G827" t="s">
        <v>1484</v>
      </c>
    </row>
    <row r="828" spans="7:7" x14ac:dyDescent="0.2">
      <c r="G828" t="s">
        <v>1485</v>
      </c>
    </row>
    <row r="829" spans="7:7" x14ac:dyDescent="0.2">
      <c r="G829" t="s">
        <v>1486</v>
      </c>
    </row>
    <row r="830" spans="7:7" x14ac:dyDescent="0.2">
      <c r="G830" t="s">
        <v>1487</v>
      </c>
    </row>
    <row r="831" spans="7:7" x14ac:dyDescent="0.2">
      <c r="G831" t="s">
        <v>1488</v>
      </c>
    </row>
  </sheetData>
  <sortState ref="E2:E237">
    <sortCondition ref="E2:E237"/>
  </sortState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W39"/>
  <sheetViews>
    <sheetView workbookViewId="0">
      <selection activeCell="E10" sqref="E10"/>
    </sheetView>
  </sheetViews>
  <sheetFormatPr defaultRowHeight="15" x14ac:dyDescent="0.25"/>
  <cols>
    <col min="1" max="1" width="67.33203125" style="14" customWidth="1"/>
    <col min="2" max="16384" width="9.33203125" style="14"/>
  </cols>
  <sheetData>
    <row r="2" spans="1:1" x14ac:dyDescent="0.25">
      <c r="A2" s="14" t="str">
        <f>RExec(A4:A39,)</f>
        <v>#RExec# 0.2439314</v>
      </c>
    </row>
    <row r="4" spans="1:1" x14ac:dyDescent="0.25">
      <c r="A4" s="14" t="s">
        <v>253</v>
      </c>
    </row>
    <row r="5" spans="1:1" x14ac:dyDescent="0.25">
      <c r="A5" s="14" t="str">
        <f>"level = """&amp;LOWER(map_level) &amp; """"</f>
        <v>level = "county"</v>
      </c>
    </row>
    <row r="6" spans="1:1" x14ac:dyDescent="0.25">
      <c r="A6" s="14" t="s">
        <v>254</v>
      </c>
    </row>
    <row r="7" spans="1:1" x14ac:dyDescent="0.25">
      <c r="A7" s="14" t="s">
        <v>255</v>
      </c>
    </row>
    <row r="8" spans="1:1" x14ac:dyDescent="0.25">
      <c r="A8" s="14" t="s">
        <v>256</v>
      </c>
    </row>
    <row r="9" spans="1:1" x14ac:dyDescent="0.25">
      <c r="A9" s="14" t="s">
        <v>257</v>
      </c>
    </row>
    <row r="11" spans="1:1" x14ac:dyDescent="0.25">
      <c r="A11" s="14" t="s">
        <v>258</v>
      </c>
    </row>
    <row r="12" spans="1:1" x14ac:dyDescent="0.25">
      <c r="A12" s="14" t="s">
        <v>259</v>
      </c>
    </row>
    <row r="13" spans="1:1" x14ac:dyDescent="0.25">
      <c r="A13" s="14" t="s">
        <v>260</v>
      </c>
    </row>
    <row r="14" spans="1:1" x14ac:dyDescent="0.25">
      <c r="A14" s="14" t="s">
        <v>261</v>
      </c>
    </row>
    <row r="16" spans="1:1" x14ac:dyDescent="0.25">
      <c r="A16" s="14" t="s">
        <v>262</v>
      </c>
    </row>
    <row r="19" spans="1:23" x14ac:dyDescent="0.25">
      <c r="A19" s="14" t="s">
        <v>263</v>
      </c>
    </row>
    <row r="20" spans="1:23" x14ac:dyDescent="0.25">
      <c r="A20" s="14" t="s">
        <v>264</v>
      </c>
    </row>
    <row r="21" spans="1:23" x14ac:dyDescent="0.25">
      <c r="A21" s="14" t="s">
        <v>265</v>
      </c>
    </row>
    <row r="22" spans="1:23" x14ac:dyDescent="0.25">
      <c r="A22" s="14" t="str">
        <f>"xlc[""map_progress""] = ""Geocoding to " &amp; map_level &amp; " level"""</f>
        <v>xlc["map_progress"] = "Geocoding to County level"</v>
      </c>
    </row>
    <row r="24" spans="1:23" x14ac:dyDescent="0.25">
      <c r="W24" s="14">
        <v>1</v>
      </c>
    </row>
    <row r="25" spans="1:23" x14ac:dyDescent="0.25">
      <c r="A25" s="14" t="s">
        <v>266</v>
      </c>
    </row>
    <row r="26" spans="1:23" x14ac:dyDescent="0.25">
      <c r="A26" s="14" t="s">
        <v>267</v>
      </c>
    </row>
    <row r="27" spans="1:23" x14ac:dyDescent="0.25">
      <c r="A27" s="14" t="s">
        <v>268</v>
      </c>
    </row>
    <row r="28" spans="1:23" x14ac:dyDescent="0.25">
      <c r="A28" s="14" t="s">
        <v>269</v>
      </c>
    </row>
    <row r="30" spans="1:23" x14ac:dyDescent="0.25">
      <c r="A30" s="14" t="s">
        <v>270</v>
      </c>
    </row>
    <row r="31" spans="1:23" x14ac:dyDescent="0.25">
      <c r="A31" s="14" t="s">
        <v>271</v>
      </c>
    </row>
    <row r="33" spans="1:1" x14ac:dyDescent="0.25">
      <c r="A33" s="14" t="s">
        <v>272</v>
      </c>
    </row>
    <row r="35" spans="1:1" x14ac:dyDescent="0.25">
      <c r="A35" s="14" t="s">
        <v>273</v>
      </c>
    </row>
    <row r="36" spans="1:1" x14ac:dyDescent="0.25">
      <c r="A36" s="14" t="s">
        <v>274</v>
      </c>
    </row>
    <row r="37" spans="1:1" x14ac:dyDescent="0.25">
      <c r="A37" s="14" t="s">
        <v>275</v>
      </c>
    </row>
    <row r="38" spans="1:1" x14ac:dyDescent="0.25">
      <c r="A38" s="14" t="s">
        <v>276</v>
      </c>
    </row>
    <row r="39" spans="1:1" x14ac:dyDescent="0.25">
      <c r="A39" s="14" t="s">
        <v>255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6"/>
  <sheetViews>
    <sheetView workbookViewId="0">
      <selection activeCell="O26" sqref="O26"/>
    </sheetView>
  </sheetViews>
  <sheetFormatPr defaultRowHeight="11.25" x14ac:dyDescent="0.2"/>
  <sheetData>
    <row r="1" spans="1:1" ht="15" x14ac:dyDescent="0.25">
      <c r="A1" s="14" t="str">
        <f>RExec(A3:A38,)</f>
        <v>#RExec# 0.9994146</v>
      </c>
    </row>
    <row r="3" spans="1:1" x14ac:dyDescent="0.2">
      <c r="A3" t="s">
        <v>277</v>
      </c>
    </row>
    <row r="4" spans="1:1" x14ac:dyDescent="0.2">
      <c r="A4" t="s">
        <v>259</v>
      </c>
    </row>
    <row r="5" spans="1:1" x14ac:dyDescent="0.2">
      <c r="A5" t="s">
        <v>260</v>
      </c>
    </row>
    <row r="6" spans="1:1" x14ac:dyDescent="0.2">
      <c r="A6" t="s">
        <v>261</v>
      </c>
    </row>
    <row r="8" spans="1:1" x14ac:dyDescent="0.2">
      <c r="A8" t="s">
        <v>278</v>
      </c>
    </row>
    <row r="9" spans="1:1" x14ac:dyDescent="0.2">
      <c r="A9" t="s">
        <v>279</v>
      </c>
    </row>
    <row r="10" spans="1:1" x14ac:dyDescent="0.2">
      <c r="A10" t="s">
        <v>280</v>
      </c>
    </row>
    <row r="11" spans="1:1" x14ac:dyDescent="0.2">
      <c r="A11" t="s">
        <v>281</v>
      </c>
    </row>
    <row r="13" spans="1:1" x14ac:dyDescent="0.2">
      <c r="A13" t="s">
        <v>282</v>
      </c>
    </row>
    <row r="15" spans="1:1" x14ac:dyDescent="0.2">
      <c r="A15" t="s">
        <v>283</v>
      </c>
    </row>
    <row r="16" spans="1:1" x14ac:dyDescent="0.2">
      <c r="A16" t="s">
        <v>284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502"/>
  <sheetViews>
    <sheetView topLeftCell="A7454" workbookViewId="0">
      <selection activeCell="F548" sqref="F548"/>
    </sheetView>
  </sheetViews>
  <sheetFormatPr defaultRowHeight="11.25" x14ac:dyDescent="0.2"/>
  <cols>
    <col min="1" max="1" width="34" customWidth="1"/>
  </cols>
  <sheetData>
    <row r="1" spans="1:5" x14ac:dyDescent="0.2">
      <c r="A1" t="s">
        <v>285</v>
      </c>
      <c r="B1" t="s">
        <v>247</v>
      </c>
      <c r="C1" t="s">
        <v>286</v>
      </c>
      <c r="D1" t="s">
        <v>59</v>
      </c>
      <c r="E1" t="s">
        <v>138</v>
      </c>
    </row>
    <row r="2" spans="1:5" x14ac:dyDescent="0.2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2">
      <c r="A3" s="80">
        <v>6.6668888962965403E-6</v>
      </c>
      <c r="B3">
        <v>3.1625206675646401E-4</v>
      </c>
      <c r="C3">
        <v>2.3616868755283401E-4</v>
      </c>
      <c r="D3">
        <v>2.8552635494952499E-3</v>
      </c>
      <c r="E3">
        <v>2.1601080306235098E-3</v>
      </c>
    </row>
    <row r="4" spans="1:5" x14ac:dyDescent="0.2">
      <c r="A4" s="80">
        <v>1.3333777792593099E-5</v>
      </c>
      <c r="B4">
        <v>6.3330688279760296E-4</v>
      </c>
      <c r="C4">
        <v>4.7599033650436E-4</v>
      </c>
      <c r="D4">
        <v>5.6830384022832602E-3</v>
      </c>
      <c r="E4">
        <v>4.3341955866624503E-3</v>
      </c>
    </row>
    <row r="5" spans="1:5" x14ac:dyDescent="0.2">
      <c r="A5" s="80">
        <v>2.0000666688889599E-5</v>
      </c>
      <c r="B5">
        <v>9.5116444871606799E-4</v>
      </c>
      <c r="C5">
        <v>7.1943565646988598E-4</v>
      </c>
      <c r="D5">
        <v>8.4834533376018702E-3</v>
      </c>
      <c r="E5">
        <v>6.5212333503736602E-3</v>
      </c>
    </row>
    <row r="6" spans="1:5" x14ac:dyDescent="0.2">
      <c r="A6" s="80">
        <v>2.6667555585186199E-5</v>
      </c>
      <c r="B6">
        <v>1.26982476510451E-3</v>
      </c>
      <c r="C6">
        <v>9.6647535706472095E-4</v>
      </c>
      <c r="D6">
        <v>1.1256637134688901E-2</v>
      </c>
      <c r="E6">
        <v>8.72019200401398E-3</v>
      </c>
    </row>
    <row r="7" spans="1:5" x14ac:dyDescent="0.2">
      <c r="A7" s="80">
        <v>3.3334444481482703E-5</v>
      </c>
      <c r="B7">
        <v>1.58928783255558E-3</v>
      </c>
      <c r="C7">
        <v>1.21708014790417E-3</v>
      </c>
      <c r="D7">
        <v>1.4002718572782199E-2</v>
      </c>
      <c r="E7">
        <v>1.09300422298402E-2</v>
      </c>
    </row>
    <row r="8" spans="1:5" x14ac:dyDescent="0.2">
      <c r="A8" s="80">
        <v>4.00013333777793E-5</v>
      </c>
      <c r="B8">
        <v>1.9095536516619399E-3</v>
      </c>
      <c r="C8">
        <v>1.4712207386035499E-3</v>
      </c>
      <c r="D8">
        <v>1.6721826431119701E-2</v>
      </c>
      <c r="E8">
        <v>1.3149754710109301E-2</v>
      </c>
    </row>
    <row r="9" spans="1:5" x14ac:dyDescent="0.2">
      <c r="A9" s="80">
        <v>4.6668222274075801E-5</v>
      </c>
      <c r="B9">
        <v>2.2306222230162199E-3</v>
      </c>
      <c r="C9">
        <v>1.72886783877816E-3</v>
      </c>
      <c r="D9">
        <v>1.94140894889391E-2</v>
      </c>
      <c r="E9">
        <v>1.5378300127078E-2</v>
      </c>
    </row>
    <row r="10" spans="1:5" x14ac:dyDescent="0.2">
      <c r="A10" s="80">
        <v>5.3335111170372302E-5</v>
      </c>
      <c r="B10">
        <v>2.5524935472110901E-3</v>
      </c>
      <c r="C10">
        <v>1.9899921580433201E-3</v>
      </c>
      <c r="D10">
        <v>2.2079636525478199E-2</v>
      </c>
      <c r="E10">
        <v>1.7614649163003201E-2</v>
      </c>
    </row>
    <row r="11" spans="1:5" x14ac:dyDescent="0.2">
      <c r="A11" s="80">
        <v>6.0002000066668899E-5</v>
      </c>
      <c r="B11">
        <v>2.8751676248392E-3</v>
      </c>
      <c r="C11">
        <v>2.2545644060143299E-3</v>
      </c>
      <c r="D11">
        <v>2.4718596319975101E-2</v>
      </c>
      <c r="E11">
        <v>1.9857772500141702E-2</v>
      </c>
    </row>
    <row r="12" spans="1:5" x14ac:dyDescent="0.2">
      <c r="A12" s="80">
        <v>6.6668888962965407E-5</v>
      </c>
      <c r="B12">
        <v>3.1986444564932001E-3</v>
      </c>
      <c r="C12">
        <v>2.5225552923064999E-3</v>
      </c>
      <c r="D12">
        <v>2.7331097651667399E-2</v>
      </c>
      <c r="E12">
        <v>2.2106640820750301E-2</v>
      </c>
    </row>
    <row r="13" spans="1:5" x14ac:dyDescent="0.2">
      <c r="A13" s="80">
        <v>7.3335777859262003E-5</v>
      </c>
      <c r="B13">
        <v>3.5229240427657399E-3</v>
      </c>
      <c r="C13">
        <v>2.7939355265351401E-3</v>
      </c>
      <c r="D13">
        <v>2.9917269299792999E-2</v>
      </c>
      <c r="E13">
        <v>2.4360224807085998E-2</v>
      </c>
    </row>
    <row r="14" spans="1:5" x14ac:dyDescent="0.2">
      <c r="A14" s="80">
        <v>8.0002666755558504E-5</v>
      </c>
      <c r="B14">
        <v>3.8480063842494701E-3</v>
      </c>
      <c r="C14">
        <v>3.0686758183155602E-3</v>
      </c>
      <c r="D14">
        <v>3.2477240043589803E-2</v>
      </c>
      <c r="E14">
        <v>2.66174951414055E-2</v>
      </c>
    </row>
    <row r="15" spans="1:5" x14ac:dyDescent="0.2">
      <c r="A15" s="80">
        <v>8.6669555651855101E-5</v>
      </c>
      <c r="B15">
        <v>4.1738914815370497E-3</v>
      </c>
      <c r="C15">
        <v>3.3467468772630602E-3</v>
      </c>
      <c r="D15">
        <v>3.50111386622955E-2</v>
      </c>
      <c r="E15">
        <v>2.88774225059657E-2</v>
      </c>
    </row>
    <row r="16" spans="1:5" x14ac:dyDescent="0.2">
      <c r="A16" s="80">
        <v>9.3336444548151602E-5</v>
      </c>
      <c r="B16">
        <v>4.5005793352211202E-3</v>
      </c>
      <c r="C16">
        <v>3.6281194129929701E-3</v>
      </c>
      <c r="D16">
        <v>3.7519093935148101E-2</v>
      </c>
      <c r="E16">
        <v>3.1138977583023399E-2</v>
      </c>
    </row>
    <row r="17" spans="1:5" x14ac:dyDescent="0.2">
      <c r="A17">
        <v>1.0000333344444799E-4</v>
      </c>
      <c r="B17">
        <v>4.8280699458943298E-3</v>
      </c>
      <c r="C17">
        <v>3.9127641351205701E-3</v>
      </c>
      <c r="D17">
        <v>4.00012346413854E-2</v>
      </c>
      <c r="E17">
        <v>3.3401131054835498E-2</v>
      </c>
    </row>
    <row r="18" spans="1:5" x14ac:dyDescent="0.2">
      <c r="A18">
        <v>1.06670222340745E-4</v>
      </c>
      <c r="B18">
        <v>5.1563097145779398E-3</v>
      </c>
      <c r="C18">
        <v>4.2006406475941704E-3</v>
      </c>
      <c r="D18">
        <v>4.2457692702180097E-2</v>
      </c>
      <c r="E18">
        <v>3.5662745434702499E-2</v>
      </c>
    </row>
    <row r="19" spans="1:5" x14ac:dyDescent="0.2">
      <c r="A19">
        <v>1.13337111237041E-4</v>
      </c>
      <c r="B19">
        <v>5.4850309653639E-3</v>
      </c>
      <c r="C19">
        <v>4.4916641982780097E-3</v>
      </c>
      <c r="D19">
        <v>4.4888612587607103E-2</v>
      </c>
      <c r="E19">
        <v>3.7922251208627203E-2</v>
      </c>
    </row>
    <row r="20" spans="1:5" x14ac:dyDescent="0.2">
      <c r="A20">
        <v>1.20004000133338E-4</v>
      </c>
      <c r="B20">
        <v>5.8139125833305098E-3</v>
      </c>
      <c r="C20">
        <v>4.7857389626364197E-3</v>
      </c>
      <c r="D20">
        <v>4.7294141900264701E-2</v>
      </c>
      <c r="E20">
        <v>4.0177971017676499E-2</v>
      </c>
    </row>
    <row r="21" spans="1:5" x14ac:dyDescent="0.2">
      <c r="A21">
        <v>1.2667088902963399E-4</v>
      </c>
      <c r="B21">
        <v>6.1426334535560701E-3</v>
      </c>
      <c r="C21">
        <v>5.0827691161337103E-3</v>
      </c>
      <c r="D21">
        <v>4.9674428242750902E-2</v>
      </c>
      <c r="E21">
        <v>4.2428227502917498E-2</v>
      </c>
    </row>
    <row r="22" spans="1:5" x14ac:dyDescent="0.2">
      <c r="A22">
        <v>1.33337777925931E-4</v>
      </c>
      <c r="B22">
        <v>6.4708724611188904E-3</v>
      </c>
      <c r="C22">
        <v>5.3826588342341898E-3</v>
      </c>
      <c r="D22">
        <v>5.20296192176639E-2</v>
      </c>
      <c r="E22">
        <v>4.4671343305417298E-2</v>
      </c>
    </row>
    <row r="23" spans="1:5" x14ac:dyDescent="0.2">
      <c r="A23">
        <v>1.4000466682222699E-4</v>
      </c>
      <c r="B23">
        <v>6.7983084910972604E-3</v>
      </c>
      <c r="C23">
        <v>5.6853122924021603E-3</v>
      </c>
      <c r="D23">
        <v>5.4359862427601803E-2</v>
      </c>
      <c r="E23">
        <v>4.6905641066242801E-2</v>
      </c>
    </row>
    <row r="24" spans="1:5" x14ac:dyDescent="0.2">
      <c r="A24">
        <v>1.4667155571852401E-4</v>
      </c>
      <c r="B24">
        <v>7.1246204285695097E-3</v>
      </c>
      <c r="C24">
        <v>5.9906336661019501E-3</v>
      </c>
      <c r="D24">
        <v>5.6665305475162797E-2</v>
      </c>
      <c r="E24">
        <v>4.9129443426461097E-2</v>
      </c>
    </row>
    <row r="25" spans="1:5" x14ac:dyDescent="0.2">
      <c r="A25">
        <v>1.53338444614821E-4</v>
      </c>
      <c r="B25">
        <v>7.44948715861392E-3</v>
      </c>
      <c r="C25">
        <v>6.2985271307978699E-3</v>
      </c>
      <c r="D25">
        <v>5.8946095962945103E-2</v>
      </c>
      <c r="E25">
        <v>5.1341073027139097E-2</v>
      </c>
    </row>
    <row r="26" spans="1:5" x14ac:dyDescent="0.2">
      <c r="A26">
        <v>1.6000533351111701E-4</v>
      </c>
      <c r="B26">
        <v>7.7725875663088003E-3</v>
      </c>
      <c r="C26">
        <v>6.6088968619542297E-3</v>
      </c>
      <c r="D26">
        <v>6.1202381493546801E-2</v>
      </c>
      <c r="E26">
        <v>5.3538852509344002E-2</v>
      </c>
    </row>
    <row r="27" spans="1:5" x14ac:dyDescent="0.2">
      <c r="A27">
        <v>1.66672222407414E-4</v>
      </c>
      <c r="B27">
        <v>8.09360053673246E-3</v>
      </c>
      <c r="C27">
        <v>6.9216470350353396E-3</v>
      </c>
      <c r="D27">
        <v>6.3434309669565994E-2</v>
      </c>
      <c r="E27">
        <v>5.5721104514142701E-2</v>
      </c>
    </row>
    <row r="28" spans="1:5" x14ac:dyDescent="0.2">
      <c r="A28">
        <v>1.7333911130371001E-4</v>
      </c>
      <c r="B28">
        <v>8.4122049549632E-3</v>
      </c>
      <c r="C28">
        <v>7.2366818255055199E-3</v>
      </c>
      <c r="D28">
        <v>6.5642028093600896E-2</v>
      </c>
      <c r="E28">
        <v>5.7886151682602402E-2</v>
      </c>
    </row>
    <row r="29" spans="1:5" x14ac:dyDescent="0.2">
      <c r="A29">
        <v>1.80006000200007E-4</v>
      </c>
      <c r="B29">
        <v>8.7280797060793197E-3</v>
      </c>
      <c r="C29">
        <v>7.5539054088290796E-3</v>
      </c>
      <c r="D29">
        <v>6.7825684368249706E-2</v>
      </c>
      <c r="E29">
        <v>6.0032316655789897E-2</v>
      </c>
    </row>
    <row r="30" spans="1:5" x14ac:dyDescent="0.2">
      <c r="A30">
        <v>1.8667288909630299E-4</v>
      </c>
      <c r="B30">
        <v>9.0409036751591208E-3</v>
      </c>
      <c r="C30">
        <v>7.8732219604703193E-3</v>
      </c>
      <c r="D30">
        <v>6.9985426096110401E-2</v>
      </c>
      <c r="E30">
        <v>6.2157922074772297E-2</v>
      </c>
    </row>
    <row r="31" spans="1:5" x14ac:dyDescent="0.2">
      <c r="A31">
        <v>1.933397779926E-4</v>
      </c>
      <c r="B31">
        <v>9.3503557472809206E-3</v>
      </c>
      <c r="C31">
        <v>8.1945356558935697E-3</v>
      </c>
      <c r="D31">
        <v>7.2121400879781306E-2</v>
      </c>
      <c r="E31">
        <v>6.4261290580616706E-2</v>
      </c>
    </row>
    <row r="32" spans="1:5" x14ac:dyDescent="0.2">
      <c r="A32">
        <v>2.0000666688889599E-4</v>
      </c>
      <c r="B32">
        <v>9.6561148075232708E-3</v>
      </c>
      <c r="C32">
        <v>8.5177506705631408E-3</v>
      </c>
      <c r="D32">
        <v>7.4233756321860495E-2</v>
      </c>
      <c r="E32">
        <v>6.6340744814390007E-2</v>
      </c>
    </row>
    <row r="33" spans="1:5" x14ac:dyDescent="0.2">
      <c r="A33">
        <v>2.0667355578519301E-4</v>
      </c>
      <c r="B33">
        <v>9.9581281408174897E-3</v>
      </c>
      <c r="C33">
        <v>8.8427711799433407E-3</v>
      </c>
      <c r="D33">
        <v>7.6322640024946195E-2</v>
      </c>
      <c r="E33">
        <v>6.83946074171594E-2</v>
      </c>
    </row>
    <row r="34" spans="1:5" x14ac:dyDescent="0.2">
      <c r="A34">
        <v>2.1334044468148899E-4</v>
      </c>
      <c r="B34">
        <v>1.0257413415537899E-2</v>
      </c>
      <c r="C34">
        <v>9.1695013594984796E-3</v>
      </c>
      <c r="D34">
        <v>7.8388199591636398E-2</v>
      </c>
      <c r="E34">
        <v>7.0421201029991706E-2</v>
      </c>
    </row>
    <row r="35" spans="1:5" x14ac:dyDescent="0.2">
      <c r="A35">
        <v>2.2000733357778601E-4</v>
      </c>
      <c r="B35">
        <v>1.05552550943346E-2</v>
      </c>
      <c r="C35">
        <v>9.4978453846928709E-3</v>
      </c>
      <c r="D35">
        <v>8.0430582624529401E-2</v>
      </c>
      <c r="E35">
        <v>7.2418848293954202E-2</v>
      </c>
    </row>
    <row r="36" spans="1:5" x14ac:dyDescent="0.2">
      <c r="A36">
        <v>2.26674222474082E-4</v>
      </c>
      <c r="B36">
        <v>1.0852937639857599E-2</v>
      </c>
      <c r="C36">
        <v>9.8277074309908296E-3</v>
      </c>
      <c r="D36">
        <v>8.2449936726223305E-2</v>
      </c>
      <c r="E36">
        <v>7.4385871850113694E-2</v>
      </c>
    </row>
    <row r="37" spans="1:5" x14ac:dyDescent="0.2">
      <c r="A37">
        <v>2.3334111137037901E-4</v>
      </c>
      <c r="B37">
        <v>1.11517455147569E-2</v>
      </c>
      <c r="C37">
        <v>1.0158991673856701E-2</v>
      </c>
      <c r="D37">
        <v>8.4446409499316297E-2</v>
      </c>
      <c r="E37">
        <v>7.6320594339537307E-2</v>
      </c>
    </row>
    <row r="38" spans="1:5" x14ac:dyDescent="0.2">
      <c r="A38">
        <v>2.40008000266676E-4</v>
      </c>
      <c r="B38">
        <v>1.14529631816827E-2</v>
      </c>
      <c r="C38">
        <v>1.04916022887547E-2</v>
      </c>
      <c r="D38">
        <v>8.6420148546406395E-2</v>
      </c>
      <c r="E38">
        <v>7.8221338403292096E-2</v>
      </c>
    </row>
    <row r="39" spans="1:5" x14ac:dyDescent="0.2">
      <c r="A39">
        <v>2.4667488916297199E-4</v>
      </c>
      <c r="B39">
        <v>1.17578751032848E-2</v>
      </c>
      <c r="C39">
        <v>1.0825443451149301E-2</v>
      </c>
      <c r="D39">
        <v>8.8371301470091895E-2</v>
      </c>
      <c r="E39">
        <v>8.0086426682444894E-2</v>
      </c>
    </row>
    <row r="40" spans="1:5" x14ac:dyDescent="0.2">
      <c r="A40">
        <v>2.53341778059269E-4</v>
      </c>
      <c r="B40">
        <v>1.20677657422135E-2</v>
      </c>
      <c r="C40">
        <v>1.11604193365046E-2</v>
      </c>
      <c r="D40">
        <v>9.0300015872970901E-2</v>
      </c>
      <c r="E40">
        <v>8.1914181818062995E-2</v>
      </c>
    </row>
    <row r="41" spans="1:5" x14ac:dyDescent="0.2">
      <c r="A41">
        <v>2.6000866695556499E-4</v>
      </c>
      <c r="B41">
        <v>1.23839195611187E-2</v>
      </c>
      <c r="C41">
        <v>1.1496434120285099E-2</v>
      </c>
      <c r="D41">
        <v>9.2206439357641598E-2</v>
      </c>
      <c r="E41">
        <v>8.37029264512133E-2</v>
      </c>
    </row>
    <row r="42" spans="1:5" x14ac:dyDescent="0.2">
      <c r="A42">
        <v>2.6667555585186201E-4</v>
      </c>
      <c r="B42">
        <v>1.2707621022650399E-2</v>
      </c>
      <c r="C42">
        <v>1.1833391977955099E-2</v>
      </c>
      <c r="D42">
        <v>9.4090719526702005E-2</v>
      </c>
      <c r="E42">
        <v>8.5450983222962795E-2</v>
      </c>
    </row>
    <row r="43" spans="1:5" x14ac:dyDescent="0.2">
      <c r="A43">
        <v>2.7334244474815799E-4</v>
      </c>
      <c r="B43">
        <v>1.3040154589458799E-2</v>
      </c>
      <c r="C43">
        <v>1.21711970849788E-2</v>
      </c>
      <c r="D43">
        <v>9.5953003982750404E-2</v>
      </c>
      <c r="E43">
        <v>8.7156674774378606E-2</v>
      </c>
    </row>
    <row r="44" spans="1:5" x14ac:dyDescent="0.2">
      <c r="A44">
        <v>2.8000933364445501E-4</v>
      </c>
      <c r="B44">
        <v>1.33828047241938E-2</v>
      </c>
      <c r="C44">
        <v>1.2509753616820499E-2</v>
      </c>
      <c r="D44">
        <v>9.7793440328384898E-2</v>
      </c>
      <c r="E44">
        <v>8.8818323746527594E-2</v>
      </c>
    </row>
    <row r="45" spans="1:5" x14ac:dyDescent="0.2">
      <c r="A45">
        <v>2.86676222540751E-4</v>
      </c>
      <c r="B45">
        <v>1.37368558895056E-2</v>
      </c>
      <c r="C45">
        <v>1.28489657489447E-2</v>
      </c>
      <c r="D45">
        <v>9.96121761662037E-2</v>
      </c>
      <c r="E45">
        <v>9.0434252780476995E-2</v>
      </c>
    </row>
    <row r="46" spans="1:5" x14ac:dyDescent="0.2">
      <c r="A46">
        <v>2.9334311143704801E-4</v>
      </c>
      <c r="B46">
        <v>1.41035925480441E-2</v>
      </c>
      <c r="C46">
        <v>1.31887376568155E-2</v>
      </c>
      <c r="D46">
        <v>0.101409359098805</v>
      </c>
      <c r="E46">
        <v>9.2002784517293698E-2</v>
      </c>
    </row>
    <row r="47" spans="1:5" x14ac:dyDescent="0.2">
      <c r="A47">
        <v>3.00010000333344E-4</v>
      </c>
      <c r="B47">
        <v>1.44842991624581E-2</v>
      </c>
      <c r="C47">
        <v>1.3528973515897399E-2</v>
      </c>
      <c r="D47">
        <v>0.103185136728787</v>
      </c>
      <c r="E47">
        <v>9.3522241598046396E-2</v>
      </c>
    </row>
    <row r="48" spans="1:5" x14ac:dyDescent="0.2">
      <c r="A48">
        <v>3.0667688922964101E-4</v>
      </c>
      <c r="B48">
        <v>1.4879895505511701E-2</v>
      </c>
      <c r="C48">
        <v>1.3869577501654601E-2</v>
      </c>
      <c r="D48">
        <v>0.10493965665874699</v>
      </c>
      <c r="E48">
        <v>9.4991452967381707E-2</v>
      </c>
    </row>
    <row r="49" spans="1:5" x14ac:dyDescent="0.2">
      <c r="A49">
        <v>3.1334377812593798E-4</v>
      </c>
      <c r="B49">
        <v>1.5289849140080899E-2</v>
      </c>
      <c r="C49">
        <v>1.42104537895514E-2</v>
      </c>
      <c r="D49">
        <v>0.106673066491284</v>
      </c>
      <c r="E49">
        <v>9.6411263691293006E-2</v>
      </c>
    </row>
    <row r="50" spans="1:5" x14ac:dyDescent="0.2">
      <c r="A50">
        <v>3.2001066702223402E-4</v>
      </c>
      <c r="B50">
        <v>1.57132662066377E-2</v>
      </c>
      <c r="C50">
        <v>1.45515065550521E-2</v>
      </c>
      <c r="D50">
        <v>0.108385513828996</v>
      </c>
      <c r="E50">
        <v>9.7783020603066206E-2</v>
      </c>
    </row>
    <row r="51" spans="1:5" x14ac:dyDescent="0.2">
      <c r="A51">
        <v>3.2667755591853098E-4</v>
      </c>
      <c r="B51">
        <v>1.6149252845654199E-2</v>
      </c>
      <c r="C51">
        <v>1.48926399736212E-2</v>
      </c>
      <c r="D51">
        <v>0.11007714627448199</v>
      </c>
      <c r="E51">
        <v>9.9108070535987705E-2</v>
      </c>
    </row>
    <row r="52" spans="1:5" x14ac:dyDescent="0.2">
      <c r="A52">
        <v>3.3334444481482702E-4</v>
      </c>
      <c r="B52">
        <v>1.6596915197602501E-2</v>
      </c>
      <c r="C52">
        <v>1.5233758220722799E-2</v>
      </c>
      <c r="D52">
        <v>0.111748111430339</v>
      </c>
      <c r="E52">
        <v>0.100387760323344</v>
      </c>
    </row>
    <row r="53" spans="1:5" x14ac:dyDescent="0.2">
      <c r="A53">
        <v>3.4001133371112398E-4</v>
      </c>
      <c r="B53">
        <v>1.7055359402954599E-2</v>
      </c>
      <c r="C53">
        <v>1.5574765471821199E-2</v>
      </c>
      <c r="D53">
        <v>0.113398556899165</v>
      </c>
      <c r="E53">
        <v>0.10162343679841999</v>
      </c>
    </row>
    <row r="54" spans="1:5" x14ac:dyDescent="0.2">
      <c r="A54">
        <v>3.4667822260742002E-4</v>
      </c>
      <c r="B54">
        <v>1.7523691602182499E-2</v>
      </c>
      <c r="C54">
        <v>1.5915565902380899E-2</v>
      </c>
      <c r="D54">
        <v>0.115028630283559</v>
      </c>
      <c r="E54">
        <v>0.102816446794503</v>
      </c>
    </row>
    <row r="55" spans="1:5" x14ac:dyDescent="0.2">
      <c r="A55">
        <v>3.5334511150371698E-4</v>
      </c>
      <c r="B55">
        <v>1.8001017935758298E-2</v>
      </c>
      <c r="C55">
        <v>1.6256063687866099E-2</v>
      </c>
      <c r="D55">
        <v>0.116638479186118</v>
      </c>
      <c r="E55">
        <v>0.103968137144879</v>
      </c>
    </row>
    <row r="56" spans="1:5" x14ac:dyDescent="0.2">
      <c r="A56">
        <v>3.6001200040001303E-4</v>
      </c>
      <c r="B56">
        <v>1.8486444544154101E-2</v>
      </c>
      <c r="C56">
        <v>1.6596163003741098E-2</v>
      </c>
      <c r="D56">
        <v>0.118228251209441</v>
      </c>
      <c r="E56">
        <v>0.105079854682834</v>
      </c>
    </row>
    <row r="57" spans="1:5" x14ac:dyDescent="0.2">
      <c r="A57">
        <v>3.6667888929630999E-4</v>
      </c>
      <c r="B57">
        <v>1.8979077567841798E-2</v>
      </c>
      <c r="C57">
        <v>1.69357680254703E-2</v>
      </c>
      <c r="D57">
        <v>0.11979809395612701</v>
      </c>
      <c r="E57">
        <v>0.106152946241655</v>
      </c>
    </row>
    <row r="58" spans="1:5" x14ac:dyDescent="0.2">
      <c r="A58">
        <v>3.7334577819260597E-4</v>
      </c>
      <c r="B58">
        <v>1.9478023147293501E-2</v>
      </c>
      <c r="C58">
        <v>1.72747829285179E-2</v>
      </c>
      <c r="D58">
        <v>0.121348155028773</v>
      </c>
      <c r="E58">
        <v>0.107188758654626</v>
      </c>
    </row>
    <row r="59" spans="1:5" x14ac:dyDescent="0.2">
      <c r="A59">
        <v>3.8001266708890299E-4</v>
      </c>
      <c r="B59">
        <v>1.99823874229813E-2</v>
      </c>
      <c r="C59">
        <v>1.7613111888348201E-2</v>
      </c>
      <c r="D59">
        <v>0.12287858202997699</v>
      </c>
      <c r="E59">
        <v>0.108188638755036</v>
      </c>
    </row>
    <row r="60" spans="1:5" x14ac:dyDescent="0.2">
      <c r="A60">
        <v>3.8667955598520001E-4</v>
      </c>
      <c r="B60">
        <v>2.04912765353771E-2</v>
      </c>
      <c r="C60">
        <v>1.7950659080425702E-2</v>
      </c>
      <c r="D60">
        <v>0.124389522562337</v>
      </c>
      <c r="E60">
        <v>0.10915393337616899</v>
      </c>
    </row>
    <row r="61" spans="1:5" x14ac:dyDescent="0.2">
      <c r="A61">
        <v>3.9334644488149599E-4</v>
      </c>
      <c r="B61">
        <v>2.1003796624953101E-2</v>
      </c>
      <c r="C61">
        <v>1.8287328680214501E-2</v>
      </c>
      <c r="D61">
        <v>0.12588112422845199</v>
      </c>
      <c r="E61">
        <v>0.110085989351312</v>
      </c>
    </row>
    <row r="62" spans="1:5" x14ac:dyDescent="0.2">
      <c r="A62">
        <v>4.0001333377779301E-4</v>
      </c>
      <c r="B62">
        <v>2.1519053832181299E-2</v>
      </c>
      <c r="C62">
        <v>1.8623024863178999E-2</v>
      </c>
      <c r="D62">
        <v>0.127353534630921</v>
      </c>
      <c r="E62">
        <v>0.110986153513751</v>
      </c>
    </row>
    <row r="63" spans="1:5" x14ac:dyDescent="0.2">
      <c r="A63">
        <v>4.06680222674089E-4</v>
      </c>
      <c r="B63">
        <v>2.2036154297533798E-2</v>
      </c>
      <c r="C63">
        <v>1.89576518047836E-2</v>
      </c>
      <c r="D63">
        <v>0.12880690137233899</v>
      </c>
      <c r="E63">
        <v>0.11185577269677199</v>
      </c>
    </row>
    <row r="64" spans="1:5" x14ac:dyDescent="0.2">
      <c r="A64">
        <v>4.1334711157038601E-4</v>
      </c>
      <c r="B64">
        <v>2.2554204161482499E-2</v>
      </c>
      <c r="C64">
        <v>1.9291113680492501E-2</v>
      </c>
      <c r="D64">
        <v>0.130241372055308</v>
      </c>
      <c r="E64">
        <v>0.11269619373366099</v>
      </c>
    </row>
    <row r="65" spans="1:5" x14ac:dyDescent="0.2">
      <c r="A65">
        <v>4.20014000466682E-4</v>
      </c>
      <c r="B65">
        <v>2.3072309564499498E-2</v>
      </c>
      <c r="C65">
        <v>1.9623314665770001E-2</v>
      </c>
      <c r="D65">
        <v>0.131657094282423</v>
      </c>
      <c r="E65">
        <v>0.113508763457706</v>
      </c>
    </row>
    <row r="66" spans="1:5" x14ac:dyDescent="0.2">
      <c r="A66">
        <v>4.2668088936297901E-4</v>
      </c>
      <c r="B66">
        <v>2.3589576647056899E-2</v>
      </c>
      <c r="C66">
        <v>1.99541589360804E-2</v>
      </c>
      <c r="D66">
        <v>0.133054215656284</v>
      </c>
      <c r="E66">
        <v>0.114294828702191</v>
      </c>
    </row>
    <row r="67" spans="1:5" x14ac:dyDescent="0.2">
      <c r="A67">
        <v>4.33347778259275E-4</v>
      </c>
      <c r="B67">
        <v>2.41051115496267E-2</v>
      </c>
      <c r="C67">
        <v>2.0283550666888198E-2</v>
      </c>
      <c r="D67">
        <v>0.134432883779488</v>
      </c>
      <c r="E67">
        <v>0.115055736300402</v>
      </c>
    </row>
    <row r="68" spans="1:5" x14ac:dyDescent="0.2">
      <c r="A68">
        <v>4.4001466715557202E-4</v>
      </c>
      <c r="B68">
        <v>2.4618020412681001E-2</v>
      </c>
      <c r="C68">
        <v>2.0611394033657499E-2</v>
      </c>
      <c r="D68">
        <v>0.13579324625463399</v>
      </c>
      <c r="E68">
        <v>0.115792833085627</v>
      </c>
    </row>
    <row r="69" spans="1:5" x14ac:dyDescent="0.2">
      <c r="A69">
        <v>4.46681556051868E-4</v>
      </c>
      <c r="B69">
        <v>2.5127409376691699E-2</v>
      </c>
      <c r="C69">
        <v>2.0937593211852699E-2</v>
      </c>
      <c r="D69">
        <v>0.13713545068432001</v>
      </c>
      <c r="E69">
        <v>0.116507465891152</v>
      </c>
    </row>
    <row r="70" spans="1:5" x14ac:dyDescent="0.2">
      <c r="A70">
        <v>4.5334844494816502E-4</v>
      </c>
      <c r="B70">
        <v>2.5632384582131001E-2</v>
      </c>
      <c r="C70">
        <v>2.1262052376938099E-2</v>
      </c>
      <c r="D70">
        <v>0.13845964467114399</v>
      </c>
      <c r="E70">
        <v>0.117200981550261</v>
      </c>
    </row>
    <row r="71" spans="1:5" x14ac:dyDescent="0.2">
      <c r="A71">
        <v>4.6001533384446101E-4</v>
      </c>
      <c r="B71">
        <v>2.6132052169470898E-2</v>
      </c>
      <c r="C71">
        <v>2.1584675704378001E-2</v>
      </c>
      <c r="D71">
        <v>0.139765975817704</v>
      </c>
      <c r="E71">
        <v>0.117874726896243</v>
      </c>
    </row>
    <row r="72" spans="1:5" x14ac:dyDescent="0.2">
      <c r="A72">
        <v>4.6668222274075802E-4</v>
      </c>
      <c r="B72">
        <v>2.6625518279183399E-2</v>
      </c>
      <c r="C72">
        <v>2.1905367369636702E-2</v>
      </c>
      <c r="D72">
        <v>0.14105459172659801</v>
      </c>
      <c r="E72">
        <v>0.118530048762381</v>
      </c>
    </row>
    <row r="73" spans="1:5" x14ac:dyDescent="0.2">
      <c r="A73">
        <v>4.7334911163705499E-4</v>
      </c>
      <c r="B73">
        <v>2.7111889051740501E-2</v>
      </c>
      <c r="C73">
        <v>2.2224031548178601E-2</v>
      </c>
      <c r="D73">
        <v>0.142325640000425</v>
      </c>
      <c r="E73">
        <v>0.119168293981964</v>
      </c>
    </row>
    <row r="74" spans="1:5" x14ac:dyDescent="0.2">
      <c r="A74">
        <v>4.8001600053335103E-4</v>
      </c>
      <c r="B74">
        <v>2.7590270627614401E-2</v>
      </c>
      <c r="C74">
        <v>2.2540572415467999E-2</v>
      </c>
      <c r="D74">
        <v>0.14357926824178199</v>
      </c>
      <c r="E74">
        <v>0.11979080938827701</v>
      </c>
    </row>
    <row r="75" spans="1:5" x14ac:dyDescent="0.2">
      <c r="A75">
        <v>4.8668288942964799E-4</v>
      </c>
      <c r="B75">
        <v>2.8059769147277001E-2</v>
      </c>
      <c r="C75">
        <v>2.2854894146969101E-2</v>
      </c>
      <c r="D75">
        <v>0.14481562405326801</v>
      </c>
      <c r="E75">
        <v>0.120398941814607</v>
      </c>
    </row>
    <row r="76" spans="1:5" x14ac:dyDescent="0.2">
      <c r="A76">
        <v>4.9334977832594397E-4</v>
      </c>
      <c r="B76">
        <v>2.8519490751200499E-2</v>
      </c>
      <c r="C76">
        <v>2.3166900918146299E-2</v>
      </c>
      <c r="D76">
        <v>0.14603485503748101</v>
      </c>
      <c r="E76">
        <v>0.120994038094238</v>
      </c>
    </row>
    <row r="77" spans="1:5" x14ac:dyDescent="0.2">
      <c r="A77">
        <v>5.0001666722224104E-4</v>
      </c>
      <c r="B77">
        <v>2.8968541579859598E-2</v>
      </c>
      <c r="C77">
        <v>2.34764969044641E-2</v>
      </c>
      <c r="D77">
        <v>0.14723710879701901</v>
      </c>
      <c r="E77">
        <v>0.12157744506045499</v>
      </c>
    </row>
    <row r="78" spans="1:5" x14ac:dyDescent="0.2">
      <c r="A78">
        <v>5.0668355611853703E-4</v>
      </c>
      <c r="B78">
        <v>2.94062106956627E-2</v>
      </c>
      <c r="C78">
        <v>2.37836049616405E-2</v>
      </c>
      <c r="D78">
        <v>0.14842253293448099</v>
      </c>
      <c r="E78">
        <v>0.122150307413291</v>
      </c>
    </row>
    <row r="79" spans="1:5" x14ac:dyDescent="0.2">
      <c r="A79">
        <v>5.1335044501483399E-4</v>
      </c>
      <c r="B79">
        <v>2.9832513381663501E-2</v>
      </c>
      <c r="C79">
        <v>2.4088222108099099E-2</v>
      </c>
      <c r="D79">
        <v>0.149591275052464</v>
      </c>
      <c r="E79">
        <v>0.12271296736104501</v>
      </c>
    </row>
    <row r="80" spans="1:5" x14ac:dyDescent="0.2">
      <c r="A80">
        <v>5.2001733391112998E-4</v>
      </c>
      <c r="B80">
        <v>3.02476451195017E-2</v>
      </c>
      <c r="C80">
        <v>2.4390363764404802E-2</v>
      </c>
      <c r="D80">
        <v>0.150743482753566</v>
      </c>
      <c r="E80">
        <v>0.123265567988134</v>
      </c>
    </row>
    <row r="81" spans="1:5" x14ac:dyDescent="0.2">
      <c r="A81">
        <v>5.2668422280742705E-4</v>
      </c>
      <c r="B81">
        <v>3.0651801390817201E-2</v>
      </c>
      <c r="C81">
        <v>2.4690045351122202E-2</v>
      </c>
      <c r="D81">
        <v>0.15187930364038599</v>
      </c>
      <c r="E81">
        <v>0.123808252378974</v>
      </c>
    </row>
    <row r="82" spans="1:5" x14ac:dyDescent="0.2">
      <c r="A82">
        <v>5.3335111170372304E-4</v>
      </c>
      <c r="B82">
        <v>3.1045177677249701E-2</v>
      </c>
      <c r="C82">
        <v>2.49872822888162E-2</v>
      </c>
      <c r="D82">
        <v>0.152998885315521</v>
      </c>
      <c r="E82">
        <v>0.124341163617981</v>
      </c>
    </row>
    <row r="83" spans="1:5" x14ac:dyDescent="0.2">
      <c r="A83">
        <v>5.4001800060002E-4</v>
      </c>
      <c r="B83">
        <v>3.1427969460439201E-2</v>
      </c>
      <c r="C83">
        <v>2.52820899980515E-2</v>
      </c>
      <c r="D83">
        <v>0.15410237538157101</v>
      </c>
      <c r="E83">
        <v>0.12486444478957</v>
      </c>
    </row>
    <row r="84" spans="1:5" x14ac:dyDescent="0.2">
      <c r="A84">
        <v>5.4668488949631696E-4</v>
      </c>
      <c r="B84">
        <v>3.1800372222025503E-2</v>
      </c>
      <c r="C84">
        <v>2.5574483899393E-2</v>
      </c>
      <c r="D84">
        <v>0.155189921441133</v>
      </c>
      <c r="E84">
        <v>0.125378238978159</v>
      </c>
    </row>
    <row r="85" spans="1:5" x14ac:dyDescent="0.2">
      <c r="A85">
        <v>5.5335177839261295E-4</v>
      </c>
      <c r="B85">
        <v>3.2162581443648301E-2</v>
      </c>
      <c r="C85">
        <v>2.5864479413405399E-2</v>
      </c>
      <c r="D85">
        <v>0.156261671096805</v>
      </c>
      <c r="E85">
        <v>0.12588268926816201</v>
      </c>
    </row>
    <row r="86" spans="1:5" x14ac:dyDescent="0.2">
      <c r="A86">
        <v>5.6001866728891002E-4</v>
      </c>
      <c r="B86">
        <v>3.2514792606947403E-2</v>
      </c>
      <c r="C86">
        <v>2.6152091960653399E-2</v>
      </c>
      <c r="D86">
        <v>0.15731777195118499</v>
      </c>
      <c r="E86">
        <v>0.126377938743997</v>
      </c>
    </row>
    <row r="87" spans="1:5" x14ac:dyDescent="0.2">
      <c r="A87">
        <v>5.66685556185206E-4</v>
      </c>
      <c r="B87">
        <v>3.28572011935628E-2</v>
      </c>
      <c r="C87">
        <v>2.6437336961701901E-2</v>
      </c>
      <c r="D87">
        <v>0.15835837160687199</v>
      </c>
      <c r="E87">
        <v>0.126864130490079</v>
      </c>
    </row>
    <row r="88" spans="1:5" x14ac:dyDescent="0.2">
      <c r="A88">
        <v>5.7335244508150297E-4</v>
      </c>
      <c r="B88">
        <v>3.3190002685134203E-2</v>
      </c>
      <c r="C88">
        <v>2.6720229837115701E-2</v>
      </c>
      <c r="D88">
        <v>0.159383617666464</v>
      </c>
      <c r="E88">
        <v>0.12734140759082399</v>
      </c>
    </row>
    <row r="89" spans="1:5" x14ac:dyDescent="0.2">
      <c r="A89">
        <v>5.8001933397779895E-4</v>
      </c>
      <c r="B89">
        <v>3.3513392563301499E-2</v>
      </c>
      <c r="C89">
        <v>2.70007860074594E-2</v>
      </c>
      <c r="D89">
        <v>0.16039365773255801</v>
      </c>
      <c r="E89">
        <v>0.12780991313064899</v>
      </c>
    </row>
    <row r="90" spans="1:5" x14ac:dyDescent="0.2">
      <c r="A90">
        <v>5.8668622287409602E-4</v>
      </c>
      <c r="B90">
        <v>3.3827566309704397E-2</v>
      </c>
      <c r="C90">
        <v>2.7279020893297999E-2</v>
      </c>
      <c r="D90">
        <v>0.161388639407754</v>
      </c>
      <c r="E90">
        <v>0.128269790193969</v>
      </c>
    </row>
    <row r="91" spans="1:5" x14ac:dyDescent="0.2">
      <c r="A91">
        <v>5.9335311177039201E-4</v>
      </c>
      <c r="B91">
        <v>3.4132719405982802E-2</v>
      </c>
      <c r="C91">
        <v>2.7554949915196102E-2</v>
      </c>
      <c r="D91">
        <v>0.162368710294648</v>
      </c>
      <c r="E91">
        <v>0.12872118186520101</v>
      </c>
    </row>
    <row r="92" spans="1:5" x14ac:dyDescent="0.2">
      <c r="A92">
        <v>6.0002000066668897E-4</v>
      </c>
      <c r="B92">
        <v>3.4429047333776601E-2</v>
      </c>
      <c r="C92">
        <v>2.7828588493718599E-2</v>
      </c>
      <c r="D92">
        <v>0.16333401799584099</v>
      </c>
      <c r="E92">
        <v>0.12916423122876</v>
      </c>
    </row>
    <row r="93" spans="1:5" x14ac:dyDescent="0.2">
      <c r="A93">
        <v>6.0668688956298604E-4</v>
      </c>
      <c r="B93">
        <v>3.4716745574725399E-2</v>
      </c>
      <c r="C93">
        <v>2.80999520494301E-2</v>
      </c>
      <c r="D93">
        <v>0.16428471011392801</v>
      </c>
      <c r="E93">
        <v>0.12959908136906301</v>
      </c>
    </row>
    <row r="94" spans="1:5" x14ac:dyDescent="0.2">
      <c r="A94">
        <v>6.1335377845928203E-4</v>
      </c>
      <c r="B94">
        <v>3.4996009610469302E-2</v>
      </c>
      <c r="C94">
        <v>2.8369056002895601E-2</v>
      </c>
      <c r="D94">
        <v>0.16522093425150899</v>
      </c>
      <c r="E94">
        <v>0.13002587537052501</v>
      </c>
    </row>
    <row r="95" spans="1:5" x14ac:dyDescent="0.2">
      <c r="A95">
        <v>6.2002066735557899E-4</v>
      </c>
      <c r="B95">
        <v>3.5267034922647898E-2</v>
      </c>
      <c r="C95">
        <v>2.8635915774679801E-2</v>
      </c>
      <c r="D95">
        <v>0.16614283801118199</v>
      </c>
      <c r="E95">
        <v>0.130444756317563</v>
      </c>
    </row>
    <row r="96" spans="1:5" x14ac:dyDescent="0.2">
      <c r="A96">
        <v>6.2668755625187498E-4</v>
      </c>
      <c r="B96">
        <v>3.5530016992901099E-2</v>
      </c>
      <c r="C96">
        <v>2.8900546785347501E-2</v>
      </c>
      <c r="D96">
        <v>0.16705056899554499</v>
      </c>
      <c r="E96">
        <v>0.130855867294593</v>
      </c>
    </row>
    <row r="97" spans="1:5" x14ac:dyDescent="0.2">
      <c r="A97">
        <v>6.3335444514817205E-4</v>
      </c>
      <c r="B97">
        <v>3.5785151302868697E-2</v>
      </c>
      <c r="C97">
        <v>2.9162964455463299E-2</v>
      </c>
      <c r="D97">
        <v>0.16794427480719601</v>
      </c>
      <c r="E97">
        <v>0.13125935138603101</v>
      </c>
    </row>
    <row r="98" spans="1:5" x14ac:dyDescent="0.2">
      <c r="A98">
        <v>6.4002133404446803E-4</v>
      </c>
      <c r="B98">
        <v>3.60326333341906E-2</v>
      </c>
      <c r="C98">
        <v>2.9423184205592201E-2</v>
      </c>
      <c r="D98">
        <v>0.16882410304873299</v>
      </c>
      <c r="E98">
        <v>0.131655351676293</v>
      </c>
    </row>
    <row r="99" spans="1:5" x14ac:dyDescent="0.2">
      <c r="A99">
        <v>6.46688222940765E-4</v>
      </c>
      <c r="B99">
        <v>3.6272658568506602E-2</v>
      </c>
      <c r="C99">
        <v>2.9681221456298899E-2</v>
      </c>
      <c r="D99">
        <v>0.169690201322754</v>
      </c>
      <c r="E99">
        <v>0.13204401124979501</v>
      </c>
    </row>
    <row r="100" spans="1:5" x14ac:dyDescent="0.2">
      <c r="A100">
        <v>6.5335511183706098E-4</v>
      </c>
      <c r="B100">
        <v>3.6505422487456397E-2</v>
      </c>
      <c r="C100">
        <v>2.9937091628148199E-2</v>
      </c>
      <c r="D100">
        <v>0.17054271723185799</v>
      </c>
      <c r="E100">
        <v>0.13242547319095299</v>
      </c>
    </row>
    <row r="101" spans="1:5" x14ac:dyDescent="0.2">
      <c r="A101">
        <v>6.6002200073335805E-4</v>
      </c>
      <c r="B101">
        <v>3.673112057268E-2</v>
      </c>
      <c r="C101">
        <v>3.0190810141704799E-2</v>
      </c>
      <c r="D101">
        <v>0.17138179837864301</v>
      </c>
      <c r="E101">
        <v>0.13279988058418299</v>
      </c>
    </row>
    <row r="102" spans="1:5" x14ac:dyDescent="0.2">
      <c r="A102">
        <v>6.6668888962965404E-4</v>
      </c>
      <c r="B102">
        <v>3.6949948305817E-2</v>
      </c>
      <c r="C102">
        <v>3.04423924175335E-2</v>
      </c>
      <c r="D102">
        <v>0.17220759236570601</v>
      </c>
      <c r="E102">
        <v>0.13316737651390201</v>
      </c>
    </row>
    <row r="103" spans="1:5" x14ac:dyDescent="0.2">
      <c r="A103">
        <v>6.73355778525951E-4</v>
      </c>
      <c r="B103">
        <v>3.7162101168507503E-2</v>
      </c>
      <c r="C103">
        <v>3.0691853876199101E-2</v>
      </c>
      <c r="D103">
        <v>0.17302024679564701</v>
      </c>
      <c r="E103">
        <v>0.13352810406452501</v>
      </c>
    </row>
    <row r="104" spans="1:5" x14ac:dyDescent="0.2">
      <c r="A104">
        <v>6.8002266742224699E-4</v>
      </c>
      <c r="B104">
        <v>3.7367774642391098E-2</v>
      </c>
      <c r="C104">
        <v>3.0939209938266401E-2</v>
      </c>
      <c r="D104">
        <v>0.173819909271062</v>
      </c>
      <c r="E104">
        <v>0.13388220632046799</v>
      </c>
    </row>
    <row r="105" spans="1:5" x14ac:dyDescent="0.2">
      <c r="A105">
        <v>6.8668955631854395E-4</v>
      </c>
      <c r="B105">
        <v>3.7567164209107697E-2</v>
      </c>
      <c r="C105">
        <v>3.11844760243002E-2</v>
      </c>
      <c r="D105">
        <v>0.17460672739455099</v>
      </c>
      <c r="E105">
        <v>0.134229826366147</v>
      </c>
    </row>
    <row r="106" spans="1:5" x14ac:dyDescent="0.2">
      <c r="A106">
        <v>6.9335644521484102E-4</v>
      </c>
      <c r="B106">
        <v>3.7760465350297097E-2</v>
      </c>
      <c r="C106">
        <v>3.1427667554865202E-2</v>
      </c>
      <c r="D106">
        <v>0.17538084876871099</v>
      </c>
      <c r="E106">
        <v>0.13457110728598001</v>
      </c>
    </row>
    <row r="107" spans="1:5" x14ac:dyDescent="0.2">
      <c r="A107">
        <v>7.0002333411113701E-4</v>
      </c>
      <c r="B107">
        <v>3.7947873547599202E-2</v>
      </c>
      <c r="C107">
        <v>3.1668799950526301E-2</v>
      </c>
      <c r="D107">
        <v>0.176142420996141</v>
      </c>
      <c r="E107">
        <v>0.13490619216437999</v>
      </c>
    </row>
    <row r="108" spans="1:5" x14ac:dyDescent="0.2">
      <c r="A108">
        <v>7.0669022300743397E-4</v>
      </c>
      <c r="B108">
        <v>3.8129584282653797E-2</v>
      </c>
      <c r="C108">
        <v>3.1907888631848097E-2</v>
      </c>
      <c r="D108">
        <v>0.17689159167943799</v>
      </c>
      <c r="E108">
        <v>0.13523522408576599</v>
      </c>
    </row>
    <row r="109" spans="1:5" x14ac:dyDescent="0.2">
      <c r="A109">
        <v>7.1335711190372996E-4</v>
      </c>
      <c r="B109">
        <v>3.8305793037100598E-2</v>
      </c>
      <c r="C109">
        <v>3.2144949019395498E-2</v>
      </c>
      <c r="D109">
        <v>0.17762850842120201</v>
      </c>
      <c r="E109">
        <v>0.135558346134552</v>
      </c>
    </row>
    <row r="110" spans="1:5" x14ac:dyDescent="0.2">
      <c r="A110">
        <v>7.2002400080002703E-4</v>
      </c>
      <c r="B110">
        <v>3.8476695292579501E-2</v>
      </c>
      <c r="C110">
        <v>3.2379996533733302E-2</v>
      </c>
      <c r="D110">
        <v>0.17835331882402899</v>
      </c>
      <c r="E110">
        <v>0.13587570139515501</v>
      </c>
    </row>
    <row r="111" spans="1:5" x14ac:dyDescent="0.2">
      <c r="A111">
        <v>7.2669088969632301E-4</v>
      </c>
      <c r="B111">
        <v>3.8642486530730401E-2</v>
      </c>
      <c r="C111">
        <v>3.2613046595426097E-2</v>
      </c>
      <c r="D111">
        <v>0.17906617049051801</v>
      </c>
      <c r="E111">
        <v>0.13618743295199101</v>
      </c>
    </row>
    <row r="112" spans="1:5" x14ac:dyDescent="0.2">
      <c r="A112">
        <v>7.3335777859261997E-4</v>
      </c>
      <c r="B112">
        <v>3.8803362233193001E-2</v>
      </c>
      <c r="C112">
        <v>3.2844114625038903E-2</v>
      </c>
      <c r="D112">
        <v>0.17976721102326801</v>
      </c>
      <c r="E112">
        <v>0.136493683889476</v>
      </c>
    </row>
    <row r="113" spans="1:5" x14ac:dyDescent="0.2">
      <c r="A113">
        <v>7.4002466748891596E-4</v>
      </c>
      <c r="B113">
        <v>3.8959517881607203E-2</v>
      </c>
      <c r="C113">
        <v>3.30732160431364E-2</v>
      </c>
      <c r="D113">
        <v>0.18045658802487699</v>
      </c>
      <c r="E113">
        <v>0.13679459729202501</v>
      </c>
    </row>
    <row r="114" spans="1:5" x14ac:dyDescent="0.2">
      <c r="A114">
        <v>7.4669155638521303E-4</v>
      </c>
      <c r="B114">
        <v>3.91111489576128E-2</v>
      </c>
      <c r="C114">
        <v>3.3300366270283301E-2</v>
      </c>
      <c r="D114">
        <v>0.18113444909794099</v>
      </c>
      <c r="E114">
        <v>0.13709031624405599</v>
      </c>
    </row>
    <row r="115" spans="1:5" x14ac:dyDescent="0.2">
      <c r="A115">
        <v>7.5335844528150902E-4</v>
      </c>
      <c r="B115">
        <v>3.9258450942849597E-2</v>
      </c>
      <c r="C115">
        <v>3.35255807270445E-2</v>
      </c>
      <c r="D115">
        <v>0.18180094184506099</v>
      </c>
      <c r="E115">
        <v>0.13738098382998401</v>
      </c>
    </row>
    <row r="116" spans="1:5" x14ac:dyDescent="0.2">
      <c r="A116">
        <v>7.6002533417780598E-4</v>
      </c>
      <c r="B116">
        <v>3.9401619318957498E-2</v>
      </c>
      <c r="C116">
        <v>3.3748874833984699E-2</v>
      </c>
      <c r="D116">
        <v>0.18245621386883401</v>
      </c>
      <c r="E116">
        <v>0.137666743134226</v>
      </c>
    </row>
    <row r="117" spans="1:5" x14ac:dyDescent="0.2">
      <c r="A117">
        <v>7.6669222307410305E-4</v>
      </c>
      <c r="B117">
        <v>3.9540849567576197E-2</v>
      </c>
      <c r="C117">
        <v>3.3970264011668597E-2</v>
      </c>
      <c r="D117">
        <v>0.18310041277185701</v>
      </c>
      <c r="E117">
        <v>0.13794773724119599</v>
      </c>
    </row>
    <row r="118" spans="1:5" x14ac:dyDescent="0.2">
      <c r="A118">
        <v>7.7335911197039904E-4</v>
      </c>
      <c r="B118">
        <v>3.9676337170345598E-2</v>
      </c>
      <c r="C118">
        <v>3.4189763680661199E-2</v>
      </c>
      <c r="D118">
        <v>0.18373368615673</v>
      </c>
      <c r="E118">
        <v>0.138224109235312</v>
      </c>
    </row>
    <row r="119" spans="1:5" x14ac:dyDescent="0.2">
      <c r="A119">
        <v>7.80026000866696E-4</v>
      </c>
      <c r="B119">
        <v>3.9808277608905401E-2</v>
      </c>
      <c r="C119">
        <v>3.4407389261527102E-2</v>
      </c>
      <c r="D119">
        <v>0.184356181626051</v>
      </c>
      <c r="E119">
        <v>0.13849600220098901</v>
      </c>
    </row>
    <row r="120" spans="1:5" x14ac:dyDescent="0.2">
      <c r="A120">
        <v>7.8669288976299199E-4</v>
      </c>
      <c r="B120">
        <v>3.9936866364895698E-2</v>
      </c>
      <c r="C120">
        <v>3.4623156174831103E-2</v>
      </c>
      <c r="D120">
        <v>0.18496804678241599</v>
      </c>
      <c r="E120">
        <v>0.138763559222644</v>
      </c>
    </row>
    <row r="121" spans="1:5" x14ac:dyDescent="0.2">
      <c r="A121">
        <v>7.9335977865928895E-4</v>
      </c>
      <c r="B121">
        <v>4.0062298919956003E-2</v>
      </c>
      <c r="C121">
        <v>3.4837079841138097E-2</v>
      </c>
      <c r="D121">
        <v>0.18556942922842601</v>
      </c>
      <c r="E121">
        <v>0.139026923384692</v>
      </c>
    </row>
    <row r="122" spans="1:5" x14ac:dyDescent="0.2">
      <c r="A122">
        <v>8.0002666755558504E-4</v>
      </c>
      <c r="B122">
        <v>4.01847707557264E-2</v>
      </c>
      <c r="C122">
        <v>3.5049175681012699E-2</v>
      </c>
      <c r="D122">
        <v>0.186160476566677</v>
      </c>
      <c r="E122">
        <v>0.13928623777155</v>
      </c>
    </row>
    <row r="123" spans="1:5" x14ac:dyDescent="0.2">
      <c r="A123">
        <v>8.06693556451882E-4</v>
      </c>
      <c r="B123">
        <v>4.0304477353846499E-2</v>
      </c>
      <c r="C123">
        <v>3.5259459115019799E-2</v>
      </c>
      <c r="D123">
        <v>0.186741336399768</v>
      </c>
      <c r="E123">
        <v>0.13954164546763401</v>
      </c>
    </row>
    <row r="124" spans="1:5" x14ac:dyDescent="0.2">
      <c r="A124">
        <v>8.1336044534817799E-4</v>
      </c>
      <c r="B124">
        <v>4.0421614195956301E-2</v>
      </c>
      <c r="C124">
        <v>3.5467945563724103E-2</v>
      </c>
      <c r="D124">
        <v>0.18731215633029799</v>
      </c>
      <c r="E124">
        <v>0.13979328955735901</v>
      </c>
    </row>
    <row r="125" spans="1:5" x14ac:dyDescent="0.2">
      <c r="A125">
        <v>8.2002733424447495E-4</v>
      </c>
      <c r="B125">
        <v>4.0536376763695398E-2</v>
      </c>
      <c r="C125">
        <v>3.5674650447690498E-2</v>
      </c>
      <c r="D125">
        <v>0.187873083960863</v>
      </c>
      <c r="E125">
        <v>0.14004131312514301</v>
      </c>
    </row>
    <row r="126" spans="1:5" x14ac:dyDescent="0.2">
      <c r="A126">
        <v>8.2669422314077105E-4</v>
      </c>
      <c r="B126">
        <v>4.0648960538703899E-2</v>
      </c>
      <c r="C126">
        <v>3.5879589187483601E-2</v>
      </c>
      <c r="D126">
        <v>0.188424266894063</v>
      </c>
      <c r="E126">
        <v>0.14028585925539999</v>
      </c>
    </row>
    <row r="127" spans="1:5" x14ac:dyDescent="0.2">
      <c r="A127">
        <v>8.3336111203706801E-4</v>
      </c>
      <c r="B127">
        <v>4.0759561002621403E-2</v>
      </c>
      <c r="C127">
        <v>3.6082777203668301E-2</v>
      </c>
      <c r="D127">
        <v>0.188965852732496</v>
      </c>
      <c r="E127">
        <v>0.140527071032547</v>
      </c>
    </row>
    <row r="128" spans="1:5" x14ac:dyDescent="0.2">
      <c r="A128">
        <v>8.4002800093336497E-4</v>
      </c>
      <c r="B128">
        <v>4.0868373637087799E-2</v>
      </c>
      <c r="C128">
        <v>3.62842299168094E-2</v>
      </c>
      <c r="D128">
        <v>0.189497989078759</v>
      </c>
      <c r="E128">
        <v>0.140765091541</v>
      </c>
    </row>
    <row r="129" spans="1:5" x14ac:dyDescent="0.2">
      <c r="A129">
        <v>8.4669488982966096E-4</v>
      </c>
      <c r="B129">
        <v>4.0975593923743003E-2</v>
      </c>
      <c r="C129">
        <v>3.64839627474716E-2</v>
      </c>
      <c r="D129">
        <v>0.19002082353545199</v>
      </c>
      <c r="E129">
        <v>0.141000063865176</v>
      </c>
    </row>
    <row r="130" spans="1:5" x14ac:dyDescent="0.2">
      <c r="A130">
        <v>8.5336177872595803E-4</v>
      </c>
      <c r="B130">
        <v>4.1081417344226698E-2</v>
      </c>
      <c r="C130">
        <v>3.6681991116219698E-2</v>
      </c>
      <c r="D130">
        <v>0.190534503705171</v>
      </c>
      <c r="E130">
        <v>0.14123213108948901</v>
      </c>
    </row>
    <row r="131" spans="1:5" x14ac:dyDescent="0.2">
      <c r="A131">
        <v>8.6002866762225402E-4</v>
      </c>
      <c r="B131">
        <v>4.1186039380178702E-2</v>
      </c>
      <c r="C131">
        <v>3.6878330443618497E-2</v>
      </c>
      <c r="D131">
        <v>0.191039177190515</v>
      </c>
      <c r="E131">
        <v>0.141461436298357</v>
      </c>
    </row>
    <row r="132" spans="1:5" x14ac:dyDescent="0.2">
      <c r="A132">
        <v>8.6669555651855098E-4</v>
      </c>
      <c r="B132">
        <v>4.1289655513239001E-2</v>
      </c>
      <c r="C132">
        <v>3.7072996150232802E-2</v>
      </c>
      <c r="D132">
        <v>0.19153499159408299</v>
      </c>
      <c r="E132">
        <v>0.14168812257619501</v>
      </c>
    </row>
    <row r="133" spans="1:5" x14ac:dyDescent="0.2">
      <c r="A133">
        <v>8.7336244541484696E-4</v>
      </c>
      <c r="B133">
        <v>4.1392461225047202E-2</v>
      </c>
      <c r="C133">
        <v>3.72660036566273E-2</v>
      </c>
      <c r="D133">
        <v>0.19202209451847199</v>
      </c>
      <c r="E133">
        <v>0.14191233300741901</v>
      </c>
    </row>
    <row r="134" spans="1:5" x14ac:dyDescent="0.2">
      <c r="A134">
        <v>8.8002933431114403E-4</v>
      </c>
      <c r="B134">
        <v>4.1494651997243302E-2</v>
      </c>
      <c r="C134">
        <v>3.7457368383366801E-2</v>
      </c>
      <c r="D134">
        <v>0.192500633566281</v>
      </c>
      <c r="E134">
        <v>0.14213421067644599</v>
      </c>
    </row>
    <row r="135" spans="1:5" x14ac:dyDescent="0.2">
      <c r="A135">
        <v>8.8669622320744002E-4</v>
      </c>
      <c r="B135">
        <v>4.1596423311467103E-2</v>
      </c>
      <c r="C135">
        <v>3.7647105751016097E-2</v>
      </c>
      <c r="D135">
        <v>0.19297075634010799</v>
      </c>
      <c r="E135">
        <v>0.14235389866769199</v>
      </c>
    </row>
    <row r="136" spans="1:5" x14ac:dyDescent="0.2">
      <c r="A136">
        <v>8.9336311210373698E-4</v>
      </c>
      <c r="B136">
        <v>4.1697970649358297E-2</v>
      </c>
      <c r="C136">
        <v>3.7835231180139997E-2</v>
      </c>
      <c r="D136">
        <v>0.19343261044255</v>
      </c>
      <c r="E136">
        <v>0.14257154006557199</v>
      </c>
    </row>
    <row r="137" spans="1:5" x14ac:dyDescent="0.2">
      <c r="A137">
        <v>9.0003000100003297E-4</v>
      </c>
      <c r="B137">
        <v>4.1799489492556803E-2</v>
      </c>
      <c r="C137">
        <v>3.80217600913033E-2</v>
      </c>
      <c r="D137">
        <v>0.19388634347620701</v>
      </c>
      <c r="E137">
        <v>0.14278727795450299</v>
      </c>
    </row>
    <row r="138" spans="1:5" x14ac:dyDescent="0.2">
      <c r="A138">
        <v>9.0669688989633004E-4</v>
      </c>
      <c r="B138">
        <v>4.1901175322702502E-2</v>
      </c>
      <c r="C138">
        <v>3.8206707905070601E-2</v>
      </c>
      <c r="D138">
        <v>0.19433210304367601</v>
      </c>
      <c r="E138">
        <v>0.14300125541889999</v>
      </c>
    </row>
    <row r="139" spans="1:5" x14ac:dyDescent="0.2">
      <c r="A139">
        <v>9.1336377879262603E-4</v>
      </c>
      <c r="B139">
        <v>4.2003223621435097E-2</v>
      </c>
      <c r="C139">
        <v>3.83900900420069E-2</v>
      </c>
      <c r="D139">
        <v>0.194770036747555</v>
      </c>
      <c r="E139">
        <v>0.14321361554317999</v>
      </c>
    </row>
    <row r="140" spans="1:5" x14ac:dyDescent="0.2">
      <c r="A140">
        <v>9.2003066768892299E-4</v>
      </c>
      <c r="B140">
        <v>4.21058298703944E-2</v>
      </c>
      <c r="C140">
        <v>3.8571921922676902E-2</v>
      </c>
      <c r="D140">
        <v>0.19520029219044199</v>
      </c>
      <c r="E140">
        <v>0.143424501411759</v>
      </c>
    </row>
    <row r="141" spans="1:5" x14ac:dyDescent="0.2">
      <c r="A141">
        <v>9.2669755658521995E-4</v>
      </c>
      <c r="B141">
        <v>4.22091895512203E-2</v>
      </c>
      <c r="C141">
        <v>3.8752218967645399E-2</v>
      </c>
      <c r="D141">
        <v>0.195623016974937</v>
      </c>
      <c r="E141">
        <v>0.143634056109054</v>
      </c>
    </row>
    <row r="142" spans="1:5" x14ac:dyDescent="0.2">
      <c r="A142">
        <v>9.3336444548151605E-4</v>
      </c>
      <c r="B142">
        <v>4.23134981455527E-2</v>
      </c>
      <c r="C142">
        <v>3.8930996597477001E-2</v>
      </c>
      <c r="D142">
        <v>0.19603835870363601</v>
      </c>
      <c r="E142">
        <v>0.143842422719479</v>
      </c>
    </row>
    <row r="143" spans="1:5" x14ac:dyDescent="0.2">
      <c r="A143">
        <v>9.4003133437781301E-4</v>
      </c>
      <c r="B143">
        <v>4.2418951135031302E-2</v>
      </c>
      <c r="C143">
        <v>3.9108270232736699E-2</v>
      </c>
      <c r="D143">
        <v>0.19644646497913801</v>
      </c>
      <c r="E143">
        <v>0.14404974432745099</v>
      </c>
    </row>
    <row r="144" spans="1:5" x14ac:dyDescent="0.2">
      <c r="A144">
        <v>9.4669822327410899E-4</v>
      </c>
      <c r="B144">
        <v>4.2525744001295898E-2</v>
      </c>
      <c r="C144">
        <v>3.9284055293989199E-2</v>
      </c>
      <c r="D144">
        <v>0.19684748340404201</v>
      </c>
      <c r="E144">
        <v>0.144256164017386</v>
      </c>
    </row>
    <row r="145" spans="1:5" x14ac:dyDescent="0.2">
      <c r="A145">
        <v>9.5336511217040596E-4</v>
      </c>
      <c r="B145">
        <v>4.2634072225986398E-2</v>
      </c>
      <c r="C145">
        <v>3.9458367201799301E-2</v>
      </c>
      <c r="D145">
        <v>0.197241561580944</v>
      </c>
      <c r="E145">
        <v>0.14446182487370099</v>
      </c>
    </row>
    <row r="146" spans="1:5" x14ac:dyDescent="0.2">
      <c r="A146">
        <v>9.6003200106670205E-4</v>
      </c>
      <c r="B146">
        <v>4.2744131290742601E-2</v>
      </c>
      <c r="C146">
        <v>3.96312213767318E-2</v>
      </c>
      <c r="D146">
        <v>0.19762884711244399</v>
      </c>
      <c r="E146">
        <v>0.14466686998080999</v>
      </c>
    </row>
    <row r="147" spans="1:5" x14ac:dyDescent="0.2">
      <c r="A147">
        <v>9.6669888996299901E-4</v>
      </c>
      <c r="B147">
        <v>4.2856116677204299E-2</v>
      </c>
      <c r="C147">
        <v>3.98026332393513E-2</v>
      </c>
      <c r="D147">
        <v>0.19800948760114001</v>
      </c>
      <c r="E147">
        <v>0.14487144242313199</v>
      </c>
    </row>
    <row r="148" spans="1:5" x14ac:dyDescent="0.2">
      <c r="A148">
        <v>9.73365778859295E-4</v>
      </c>
      <c r="B148">
        <v>4.2970223867011298E-2</v>
      </c>
      <c r="C148">
        <v>3.9972618210222799E-2</v>
      </c>
      <c r="D148">
        <v>0.19838363064962899</v>
      </c>
      <c r="E148">
        <v>0.14507568528508</v>
      </c>
    </row>
    <row r="149" spans="1:5" x14ac:dyDescent="0.2">
      <c r="A149">
        <v>9.8003266775559196E-4</v>
      </c>
      <c r="B149">
        <v>4.30866483418035E-2</v>
      </c>
      <c r="C149">
        <v>4.0141191709910998E-2</v>
      </c>
      <c r="D149">
        <v>0.19875142386051001</v>
      </c>
      <c r="E149">
        <v>0.14527974165107199</v>
      </c>
    </row>
    <row r="150" spans="1:5" x14ac:dyDescent="0.2">
      <c r="A150">
        <v>9.8669955665188795E-4</v>
      </c>
      <c r="B150">
        <v>4.3205585583220699E-2</v>
      </c>
      <c r="C150">
        <v>4.0308369158980603E-2</v>
      </c>
      <c r="D150">
        <v>0.199113014836382</v>
      </c>
      <c r="E150">
        <v>0.14548375460552401</v>
      </c>
    </row>
    <row r="151" spans="1:5" x14ac:dyDescent="0.2">
      <c r="A151">
        <v>9.9336644554818502E-4</v>
      </c>
      <c r="B151">
        <v>4.3327231072902699E-2</v>
      </c>
      <c r="C151">
        <v>4.0474165977996503E-2</v>
      </c>
      <c r="D151">
        <v>0.199468551179841</v>
      </c>
      <c r="E151">
        <v>0.14568786723285099</v>
      </c>
    </row>
    <row r="152" spans="1:5" x14ac:dyDescent="0.2">
      <c r="A152">
        <v>1.0000333344444799E-3</v>
      </c>
      <c r="B152">
        <v>4.3451780292484199E-2</v>
      </c>
      <c r="C152">
        <v>4.0638597587523403E-2</v>
      </c>
      <c r="D152">
        <v>0.19981818049348701</v>
      </c>
      <c r="E152">
        <v>0.14589222261746701</v>
      </c>
    </row>
    <row r="153" spans="1:5" x14ac:dyDescent="0.2">
      <c r="A153">
        <v>1.00670022334078E-3</v>
      </c>
      <c r="B153">
        <v>4.3579386789681498E-2</v>
      </c>
      <c r="C153">
        <v>4.0801679408126103E-2</v>
      </c>
      <c r="D153">
        <v>0.20016205037991699</v>
      </c>
      <c r="E153">
        <v>0.14609693522689499</v>
      </c>
    </row>
    <row r="154" spans="1:5" x14ac:dyDescent="0.2">
      <c r="A154">
        <v>1.0133671122370699E-3</v>
      </c>
      <c r="B154">
        <v>4.37100388737207E-2</v>
      </c>
      <c r="C154">
        <v>4.0963426860369301E-2</v>
      </c>
      <c r="D154">
        <v>0.20050030844173</v>
      </c>
      <c r="E154">
        <v>0.14630200676525501</v>
      </c>
    </row>
    <row r="155" spans="1:5" x14ac:dyDescent="0.2">
      <c r="A155">
        <v>1.02003400113337E-3</v>
      </c>
      <c r="B155">
        <v>4.38436841592343E-2</v>
      </c>
      <c r="C155">
        <v>4.1123855364818003E-2</v>
      </c>
      <c r="D155">
        <v>0.20083310228152301</v>
      </c>
      <c r="E155">
        <v>0.14650741116552901</v>
      </c>
    </row>
    <row r="156" spans="1:5" x14ac:dyDescent="0.2">
      <c r="A156">
        <v>1.0267008900296699E-3</v>
      </c>
      <c r="B156">
        <v>4.3980270260854597E-2</v>
      </c>
      <c r="C156">
        <v>4.1282980342036701E-2</v>
      </c>
      <c r="D156">
        <v>0.201160579501896</v>
      </c>
      <c r="E156">
        <v>0.146713122360697</v>
      </c>
    </row>
    <row r="157" spans="1:5" x14ac:dyDescent="0.2">
      <c r="A157">
        <v>1.0333677789259601E-3</v>
      </c>
      <c r="B157">
        <v>4.4119744793214198E-2</v>
      </c>
      <c r="C157">
        <v>4.1440817212590401E-2</v>
      </c>
      <c r="D157">
        <v>0.20148288770544501</v>
      </c>
      <c r="E157">
        <v>0.14691911428374299</v>
      </c>
    </row>
    <row r="158" spans="1:5" x14ac:dyDescent="0.2">
      <c r="A158">
        <v>1.04003466782226E-3</v>
      </c>
      <c r="B158">
        <v>4.4262055370945602E-2</v>
      </c>
      <c r="C158">
        <v>4.1597381397043803E-2</v>
      </c>
      <c r="D158">
        <v>0.20180017449477</v>
      </c>
      <c r="E158">
        <v>0.14712536086764599</v>
      </c>
    </row>
    <row r="159" spans="1:5" x14ac:dyDescent="0.2">
      <c r="A159">
        <v>1.0467015567185601E-3</v>
      </c>
      <c r="B159">
        <v>4.4407149608681099E-2</v>
      </c>
      <c r="C159">
        <v>4.17526883159616E-2</v>
      </c>
      <c r="D159">
        <v>0.20211258747246899</v>
      </c>
      <c r="E159">
        <v>0.14733183604538899</v>
      </c>
    </row>
    <row r="160" spans="1:5" x14ac:dyDescent="0.2">
      <c r="A160">
        <v>1.05336844561485E-3</v>
      </c>
      <c r="B160">
        <v>4.45549751210534E-2</v>
      </c>
      <c r="C160">
        <v>4.1906753389908701E-2</v>
      </c>
      <c r="D160">
        <v>0.20242027424113801</v>
      </c>
      <c r="E160">
        <v>0.147538513749953</v>
      </c>
    </row>
    <row r="161" spans="1:5" x14ac:dyDescent="0.2">
      <c r="A161">
        <v>1.0600353345111501E-3</v>
      </c>
      <c r="B161">
        <v>4.4705479522694699E-2</v>
      </c>
      <c r="C161">
        <v>4.2059592039449797E-2</v>
      </c>
      <c r="D161">
        <v>0.20272338240337801</v>
      </c>
      <c r="E161">
        <v>0.14774536791432</v>
      </c>
    </row>
    <row r="162" spans="1:5" x14ac:dyDescent="0.2">
      <c r="A162">
        <v>1.06670222340745E-3</v>
      </c>
      <c r="B162">
        <v>4.4858610428237702E-2</v>
      </c>
      <c r="C162">
        <v>4.2211219685149702E-2</v>
      </c>
      <c r="D162">
        <v>0.20302205956178501</v>
      </c>
      <c r="E162">
        <v>0.147952372471471</v>
      </c>
    </row>
    <row r="163" spans="1:5" x14ac:dyDescent="0.2">
      <c r="A163">
        <v>1.0733691123037401E-3</v>
      </c>
      <c r="B163">
        <v>4.5014315452314699E-2</v>
      </c>
      <c r="C163">
        <v>4.2361651747573101E-2</v>
      </c>
      <c r="D163">
        <v>0.20331645331895801</v>
      </c>
      <c r="E163">
        <v>0.14815950135438699</v>
      </c>
    </row>
    <row r="164" spans="1:5" x14ac:dyDescent="0.2">
      <c r="A164">
        <v>1.08003600120004E-3</v>
      </c>
      <c r="B164">
        <v>4.5172542209558297E-2</v>
      </c>
      <c r="C164">
        <v>4.2510903647284999E-2</v>
      </c>
      <c r="D164">
        <v>0.20360671127749599</v>
      </c>
      <c r="E164">
        <v>0.14836672849605001</v>
      </c>
    </row>
    <row r="165" spans="1:5" x14ac:dyDescent="0.2">
      <c r="A165">
        <v>1.0867028900963401E-3</v>
      </c>
      <c r="B165">
        <v>4.5333238314600802E-2</v>
      </c>
      <c r="C165">
        <v>4.2658990804849903E-2</v>
      </c>
      <c r="D165">
        <v>0.20389298103999501</v>
      </c>
      <c r="E165">
        <v>0.14857402782944201</v>
      </c>
    </row>
    <row r="166" spans="1:5" x14ac:dyDescent="0.2">
      <c r="A166">
        <v>1.09336977899263E-3</v>
      </c>
      <c r="B166">
        <v>4.54963513820748E-2</v>
      </c>
      <c r="C166">
        <v>4.2805928640832797E-2</v>
      </c>
      <c r="D166">
        <v>0.204175410209055</v>
      </c>
      <c r="E166">
        <v>0.14878137328754401</v>
      </c>
    </row>
    <row r="167" spans="1:5" x14ac:dyDescent="0.2">
      <c r="A167">
        <v>1.1000366678889299E-3</v>
      </c>
      <c r="B167">
        <v>4.5661829026612699E-2</v>
      </c>
      <c r="C167">
        <v>4.2951732575798401E-2</v>
      </c>
      <c r="D167">
        <v>0.20445414638727399</v>
      </c>
      <c r="E167">
        <v>0.14898873880333799</v>
      </c>
    </row>
    <row r="168" spans="1:5" x14ac:dyDescent="0.2">
      <c r="A168">
        <v>1.10670355678523E-3</v>
      </c>
      <c r="B168">
        <v>4.5829618862847102E-2</v>
      </c>
      <c r="C168">
        <v>4.3096418030311397E-2</v>
      </c>
      <c r="D168">
        <v>0.204729337177249</v>
      </c>
      <c r="E168">
        <v>0.14919609830980399</v>
      </c>
    </row>
    <row r="169" spans="1:5" x14ac:dyDescent="0.2">
      <c r="A169">
        <v>1.1133704456815199E-3</v>
      </c>
      <c r="B169">
        <v>4.59996685054102E-2</v>
      </c>
      <c r="C169">
        <v>4.3240000424936698E-2</v>
      </c>
      <c r="D169">
        <v>0.20500113018158</v>
      </c>
      <c r="E169">
        <v>0.14940342573992499</v>
      </c>
    </row>
    <row r="170" spans="1:5" x14ac:dyDescent="0.2">
      <c r="A170">
        <v>1.12003733457782E-3</v>
      </c>
      <c r="B170">
        <v>4.6171925568934701E-2</v>
      </c>
      <c r="C170">
        <v>4.3382495180238997E-2</v>
      </c>
      <c r="D170">
        <v>0.205269673002863</v>
      </c>
      <c r="E170">
        <v>0.14961069502668201</v>
      </c>
    </row>
    <row r="171" spans="1:5" x14ac:dyDescent="0.2">
      <c r="A171">
        <v>1.1267042234741199E-3</v>
      </c>
      <c r="B171">
        <v>4.6346337668053003E-2</v>
      </c>
      <c r="C171">
        <v>4.3523917716783198E-2</v>
      </c>
      <c r="D171">
        <v>0.205535113243697</v>
      </c>
      <c r="E171">
        <v>0.14981788010305699</v>
      </c>
    </row>
    <row r="172" spans="1:5" x14ac:dyDescent="0.2">
      <c r="A172">
        <v>1.1333711123704101E-3</v>
      </c>
      <c r="B172">
        <v>4.6522852417397502E-2</v>
      </c>
      <c r="C172">
        <v>4.3664283455133797E-2</v>
      </c>
      <c r="D172">
        <v>0.205797598506681</v>
      </c>
      <c r="E172">
        <v>0.15002495490202999</v>
      </c>
    </row>
    <row r="173" spans="1:5" x14ac:dyDescent="0.2">
      <c r="A173">
        <v>1.1400380012667099E-3</v>
      </c>
      <c r="B173">
        <v>4.6701417431600799E-2</v>
      </c>
      <c r="C173">
        <v>4.3803607815855898E-2</v>
      </c>
      <c r="D173">
        <v>0.20605727639441301</v>
      </c>
      <c r="E173">
        <v>0.15023189335658399</v>
      </c>
    </row>
    <row r="174" spans="1:5" x14ac:dyDescent="0.2">
      <c r="A174">
        <v>1.1467048901630101E-3</v>
      </c>
      <c r="B174">
        <v>4.6881980325295197E-2</v>
      </c>
      <c r="C174">
        <v>4.3941906219514097E-2</v>
      </c>
      <c r="D174">
        <v>0.20631429450948999</v>
      </c>
      <c r="E174">
        <v>0.15043866939969999</v>
      </c>
    </row>
    <row r="175" spans="1:5" x14ac:dyDescent="0.2">
      <c r="A175">
        <v>1.1533717790593E-3</v>
      </c>
      <c r="B175">
        <v>4.7064488713113202E-2</v>
      </c>
      <c r="C175">
        <v>4.4079194086673198E-2</v>
      </c>
      <c r="D175">
        <v>0.20656880045451001</v>
      </c>
      <c r="E175">
        <v>0.15064525696436001</v>
      </c>
    </row>
    <row r="176" spans="1:5" x14ac:dyDescent="0.2">
      <c r="A176">
        <v>1.1600386679556001E-3</v>
      </c>
      <c r="B176">
        <v>4.7248890209687401E-2</v>
      </c>
      <c r="C176">
        <v>4.4215486837897999E-2</v>
      </c>
      <c r="D176">
        <v>0.206820941832073</v>
      </c>
      <c r="E176">
        <v>0.15085162998354501</v>
      </c>
    </row>
    <row r="177" spans="1:5" x14ac:dyDescent="0.2">
      <c r="A177">
        <v>1.1667055568519E-3</v>
      </c>
      <c r="B177">
        <v>4.7435132429650202E-2</v>
      </c>
      <c r="C177">
        <v>4.43507998937532E-2</v>
      </c>
      <c r="D177">
        <v>0.207070866244776</v>
      </c>
      <c r="E177">
        <v>0.15105776239023599</v>
      </c>
    </row>
    <row r="178" spans="1:5" x14ac:dyDescent="0.2">
      <c r="A178">
        <v>1.1733724457481901E-3</v>
      </c>
      <c r="B178">
        <v>4.7623162987633999E-2</v>
      </c>
      <c r="C178">
        <v>4.4485148674803701E-2</v>
      </c>
      <c r="D178">
        <v>0.207318721295217</v>
      </c>
      <c r="E178">
        <v>0.15126362811741501</v>
      </c>
    </row>
    <row r="179" spans="1:5" x14ac:dyDescent="0.2">
      <c r="A179">
        <v>1.18003933464449E-3</v>
      </c>
      <c r="B179">
        <v>4.7812929498271303E-2</v>
      </c>
      <c r="C179">
        <v>4.4618548601614301E-2</v>
      </c>
      <c r="D179">
        <v>0.20756465458599399</v>
      </c>
      <c r="E179">
        <v>0.151469201098063</v>
      </c>
    </row>
    <row r="180" spans="1:5" x14ac:dyDescent="0.2">
      <c r="A180">
        <v>1.1867062235407799E-3</v>
      </c>
      <c r="B180">
        <v>4.8004379576194502E-2</v>
      </c>
      <c r="C180">
        <v>4.4751015094749602E-2</v>
      </c>
      <c r="D180">
        <v>0.207808813719706</v>
      </c>
      <c r="E180">
        <v>0.15167445526516299</v>
      </c>
    </row>
    <row r="181" spans="1:5" x14ac:dyDescent="0.2">
      <c r="A181">
        <v>1.19337311243708E-3</v>
      </c>
      <c r="B181">
        <v>4.8197460836036203E-2</v>
      </c>
      <c r="C181">
        <v>4.4882563574774499E-2</v>
      </c>
      <c r="D181">
        <v>0.20805134629895</v>
      </c>
      <c r="E181">
        <v>0.15187936455169501</v>
      </c>
    </row>
    <row r="182" spans="1:5" x14ac:dyDescent="0.2">
      <c r="A182">
        <v>1.2000400013333799E-3</v>
      </c>
      <c r="B182">
        <v>4.8392120892428801E-2</v>
      </c>
      <c r="C182">
        <v>4.5013209462253803E-2</v>
      </c>
      <c r="D182">
        <v>0.20829239992632601</v>
      </c>
      <c r="E182">
        <v>0.152083902890641</v>
      </c>
    </row>
    <row r="183" spans="1:5" x14ac:dyDescent="0.2">
      <c r="A183">
        <v>1.20670689022967E-3</v>
      </c>
      <c r="B183">
        <v>4.8588307360004801E-2</v>
      </c>
      <c r="C183">
        <v>4.51429681777522E-2</v>
      </c>
      <c r="D183">
        <v>0.20853212220442999</v>
      </c>
      <c r="E183">
        <v>0.15228804421498199</v>
      </c>
    </row>
    <row r="184" spans="1:5" x14ac:dyDescent="0.2">
      <c r="A184">
        <v>1.2133737791259699E-3</v>
      </c>
      <c r="B184">
        <v>4.8785967853396603E-2</v>
      </c>
      <c r="C184">
        <v>4.5271855141834502E-2</v>
      </c>
      <c r="D184">
        <v>0.20877066073586201</v>
      </c>
      <c r="E184">
        <v>0.15249176245770099</v>
      </c>
    </row>
    <row r="185" spans="1:5" x14ac:dyDescent="0.2">
      <c r="A185">
        <v>1.22004066802227E-3</v>
      </c>
      <c r="B185">
        <v>4.8985049987236698E-2</v>
      </c>
      <c r="C185">
        <v>4.5399885775065603E-2</v>
      </c>
      <c r="D185">
        <v>0.20900816312321799</v>
      </c>
      <c r="E185">
        <v>0.15269503155177799</v>
      </c>
    </row>
    <row r="186" spans="1:5" x14ac:dyDescent="0.2">
      <c r="A186">
        <v>1.2267075569185599E-3</v>
      </c>
      <c r="B186">
        <v>4.9185501376157598E-2</v>
      </c>
      <c r="C186">
        <v>4.5527075498010001E-2</v>
      </c>
      <c r="D186">
        <v>0.20924477696909899</v>
      </c>
      <c r="E186">
        <v>0.15289782543019501</v>
      </c>
    </row>
    <row r="187" spans="1:5" x14ac:dyDescent="0.2">
      <c r="A187">
        <v>1.23337444581486E-3</v>
      </c>
      <c r="B187">
        <v>4.9387269634791703E-2</v>
      </c>
      <c r="C187">
        <v>4.5653439731232801E-2</v>
      </c>
      <c r="D187">
        <v>0.20948064987610099</v>
      </c>
      <c r="E187">
        <v>0.15310011802593301</v>
      </c>
    </row>
    <row r="188" spans="1:5" x14ac:dyDescent="0.2">
      <c r="A188">
        <v>1.2400413347111599E-3</v>
      </c>
      <c r="B188">
        <v>4.9590302377771497E-2</v>
      </c>
      <c r="C188">
        <v>4.5778993895298499E-2</v>
      </c>
      <c r="D188">
        <v>0.20971592944682199</v>
      </c>
      <c r="E188">
        <v>0.153301883271974</v>
      </c>
    </row>
    <row r="189" spans="1:5" x14ac:dyDescent="0.2">
      <c r="A189">
        <v>1.2467082236074501E-3</v>
      </c>
      <c r="B189">
        <v>4.9794547219729403E-2</v>
      </c>
      <c r="C189">
        <v>4.5903753410772102E-2</v>
      </c>
      <c r="D189">
        <v>0.209950763283862</v>
      </c>
      <c r="E189">
        <v>0.1535030951013</v>
      </c>
    </row>
    <row r="190" spans="1:5" x14ac:dyDescent="0.2">
      <c r="A190">
        <v>1.25337511250375E-3</v>
      </c>
      <c r="B190">
        <v>4.9999951775298E-2</v>
      </c>
      <c r="C190">
        <v>4.6027733698218297E-2</v>
      </c>
      <c r="D190">
        <v>0.210185298989817</v>
      </c>
      <c r="E190">
        <v>0.15370372744689201</v>
      </c>
    </row>
    <row r="191" spans="1:5" x14ac:dyDescent="0.2">
      <c r="A191">
        <v>1.2600420014000501E-3</v>
      </c>
      <c r="B191">
        <v>5.0206463659109697E-2</v>
      </c>
      <c r="C191">
        <v>4.6150950178201797E-2</v>
      </c>
      <c r="D191">
        <v>0.21041968416728701</v>
      </c>
      <c r="E191">
        <v>0.153903754241731</v>
      </c>
    </row>
    <row r="192" spans="1:5" x14ac:dyDescent="0.2">
      <c r="A192">
        <v>1.26670889029634E-3</v>
      </c>
      <c r="B192">
        <v>5.0414030485796901E-2</v>
      </c>
      <c r="C192">
        <v>4.6273418271287399E-2</v>
      </c>
      <c r="D192">
        <v>0.210654066418869</v>
      </c>
      <c r="E192">
        <v>0.15410314941879899</v>
      </c>
    </row>
    <row r="193" spans="1:5" x14ac:dyDescent="0.2">
      <c r="A193">
        <v>1.2733757791926401E-3</v>
      </c>
      <c r="B193">
        <v>5.0622599869992103E-2</v>
      </c>
      <c r="C193">
        <v>4.6395153398039998E-2</v>
      </c>
      <c r="D193">
        <v>0.21088859334716101</v>
      </c>
      <c r="E193">
        <v>0.15430188691107699</v>
      </c>
    </row>
    <row r="194" spans="1:5" x14ac:dyDescent="0.2">
      <c r="A194">
        <v>1.28004266808894E-3</v>
      </c>
      <c r="B194">
        <v>5.0832119426327801E-2</v>
      </c>
      <c r="C194">
        <v>4.6516170979024198E-2</v>
      </c>
      <c r="D194">
        <v>0.211123412554762</v>
      </c>
      <c r="E194">
        <v>0.15449994065154701</v>
      </c>
    </row>
    <row r="195" spans="1:5" x14ac:dyDescent="0.2">
      <c r="A195">
        <v>1.2867095569852301E-3</v>
      </c>
      <c r="B195">
        <v>5.10425367694365E-2</v>
      </c>
      <c r="C195">
        <v>4.6636486434805002E-2</v>
      </c>
      <c r="D195">
        <v>0.21135867164427</v>
      </c>
      <c r="E195">
        <v>0.15469728457319101</v>
      </c>
    </row>
    <row r="196" spans="1:5" x14ac:dyDescent="0.2">
      <c r="A196">
        <v>1.29337644588153E-3</v>
      </c>
      <c r="B196">
        <v>5.12537995139506E-2</v>
      </c>
      <c r="C196">
        <v>4.6756115185946898E-2</v>
      </c>
      <c r="D196">
        <v>0.21159451821828301</v>
      </c>
      <c r="E196">
        <v>0.15489389260899</v>
      </c>
    </row>
    <row r="197" spans="1:5" x14ac:dyDescent="0.2">
      <c r="A197">
        <v>1.3000433347778301E-3</v>
      </c>
      <c r="B197">
        <v>5.1465855274502502E-2</v>
      </c>
      <c r="C197">
        <v>4.6875072653014903E-2</v>
      </c>
      <c r="D197">
        <v>0.21183109987939899</v>
      </c>
      <c r="E197">
        <v>0.15508973869192499</v>
      </c>
    </row>
    <row r="198" spans="1:5" x14ac:dyDescent="0.2">
      <c r="A198">
        <v>1.30671022367412E-3</v>
      </c>
      <c r="B198">
        <v>5.1678651665724801E-2</v>
      </c>
      <c r="C198">
        <v>4.6993374256573801E-2</v>
      </c>
      <c r="D198">
        <v>0.212068564230216</v>
      </c>
      <c r="E198">
        <v>0.155284796754978</v>
      </c>
    </row>
    <row r="199" spans="1:5" x14ac:dyDescent="0.2">
      <c r="A199">
        <v>1.3133771125704199E-3</v>
      </c>
      <c r="B199">
        <v>5.1892136302249897E-2</v>
      </c>
      <c r="C199">
        <v>4.7111035417188099E-2</v>
      </c>
      <c r="D199">
        <v>0.21230705887333301</v>
      </c>
      <c r="E199">
        <v>0.15547904073113</v>
      </c>
    </row>
    <row r="200" spans="1:5" x14ac:dyDescent="0.2">
      <c r="A200">
        <v>1.32004400146672E-3</v>
      </c>
      <c r="B200">
        <v>5.2106256798710303E-2</v>
      </c>
      <c r="C200">
        <v>4.7228071555422899E-2</v>
      </c>
      <c r="D200">
        <v>0.212546731411347</v>
      </c>
      <c r="E200">
        <v>0.15567244455336299</v>
      </c>
    </row>
    <row r="201" spans="1:5" x14ac:dyDescent="0.2">
      <c r="A201">
        <v>1.3267108903630099E-3</v>
      </c>
      <c r="B201">
        <v>5.2320960769738398E-2</v>
      </c>
      <c r="C201">
        <v>4.7344498091842803E-2</v>
      </c>
      <c r="D201">
        <v>0.212787729446857</v>
      </c>
      <c r="E201">
        <v>0.15586498215465899</v>
      </c>
    </row>
    <row r="202" spans="1:5" x14ac:dyDescent="0.2">
      <c r="A202">
        <v>1.33337777925931E-3</v>
      </c>
      <c r="B202">
        <v>5.2536195829966797E-2</v>
      </c>
      <c r="C202">
        <v>4.7460330447012603E-2</v>
      </c>
      <c r="D202">
        <v>0.21303020058246</v>
      </c>
      <c r="E202">
        <v>0.156056627467999</v>
      </c>
    </row>
    <row r="203" spans="1:5" x14ac:dyDescent="0.2">
      <c r="A203">
        <v>1.3400446681556099E-3</v>
      </c>
      <c r="B203">
        <v>5.2751909594027799E-2</v>
      </c>
      <c r="C203">
        <v>4.7575584041497102E-2</v>
      </c>
      <c r="D203">
        <v>0.21327429242075599</v>
      </c>
      <c r="E203">
        <v>0.156247354426364</v>
      </c>
    </row>
    <row r="204" spans="1:5" x14ac:dyDescent="0.2">
      <c r="A204">
        <v>1.3467115570519001E-3</v>
      </c>
      <c r="B204">
        <v>5.2968049676553899E-2</v>
      </c>
      <c r="C204">
        <v>4.7690274295861097E-2</v>
      </c>
      <c r="D204">
        <v>0.21352015256434201</v>
      </c>
      <c r="E204">
        <v>0.15643713696273501</v>
      </c>
    </row>
    <row r="205" spans="1:5" x14ac:dyDescent="0.2">
      <c r="A205">
        <v>1.3533784459481999E-3</v>
      </c>
      <c r="B205">
        <v>5.3184563692177701E-2</v>
      </c>
      <c r="C205">
        <v>4.7804416630669297E-2</v>
      </c>
      <c r="D205">
        <v>0.21376792861581601</v>
      </c>
      <c r="E205">
        <v>0.15662594901009599</v>
      </c>
    </row>
    <row r="206" spans="1:5" x14ac:dyDescent="0.2">
      <c r="A206">
        <v>1.3600453348444901E-3</v>
      </c>
      <c r="B206">
        <v>5.3401399255531501E-2</v>
      </c>
      <c r="C206">
        <v>4.7918026466486602E-2</v>
      </c>
      <c r="D206">
        <v>0.21401776817777601</v>
      </c>
      <c r="E206">
        <v>0.15681376450142601</v>
      </c>
    </row>
    <row r="207" spans="1:5" x14ac:dyDescent="0.2">
      <c r="A207">
        <v>1.36671222374079E-3</v>
      </c>
      <c r="B207">
        <v>5.3618503981247803E-2</v>
      </c>
      <c r="C207">
        <v>4.8031119223877601E-2</v>
      </c>
      <c r="D207">
        <v>0.21426981885282101</v>
      </c>
      <c r="E207">
        <v>0.157000557369707</v>
      </c>
    </row>
    <row r="208" spans="1:5" x14ac:dyDescent="0.2">
      <c r="A208">
        <v>1.3733791126370901E-3</v>
      </c>
      <c r="B208">
        <v>5.3835825483959099E-2</v>
      </c>
      <c r="C208">
        <v>4.81437103234073E-2</v>
      </c>
      <c r="D208">
        <v>0.214524228243549</v>
      </c>
      <c r="E208">
        <v>0.15718630154792099</v>
      </c>
    </row>
    <row r="209" spans="1:5" x14ac:dyDescent="0.2">
      <c r="A209">
        <v>1.38004600153338E-3</v>
      </c>
      <c r="B209">
        <v>5.40533113782979E-2</v>
      </c>
      <c r="C209">
        <v>4.8255815185640302E-2</v>
      </c>
      <c r="D209">
        <v>0.21478114395255801</v>
      </c>
      <c r="E209">
        <v>0.15737097096905001</v>
      </c>
    </row>
    <row r="210" spans="1:5" x14ac:dyDescent="0.2">
      <c r="A210">
        <v>1.3867128904296801E-3</v>
      </c>
      <c r="B210">
        <v>5.4270909278896703E-2</v>
      </c>
      <c r="C210">
        <v>4.8367449231141398E-2</v>
      </c>
      <c r="D210">
        <v>0.215040713582446</v>
      </c>
      <c r="E210">
        <v>0.15755453956607501</v>
      </c>
    </row>
    <row r="211" spans="1:5" x14ac:dyDescent="0.2">
      <c r="A211">
        <v>1.39337977932598E-3</v>
      </c>
      <c r="B211">
        <v>5.44885668003878E-2</v>
      </c>
      <c r="C211">
        <v>4.8478627880475501E-2</v>
      </c>
      <c r="D211">
        <v>0.215303084735811</v>
      </c>
      <c r="E211">
        <v>0.157736981271976</v>
      </c>
    </row>
    <row r="212" spans="1:5" x14ac:dyDescent="0.2">
      <c r="A212">
        <v>1.4000466682222699E-3</v>
      </c>
      <c r="B212">
        <v>5.4706231557403701E-2</v>
      </c>
      <c r="C212">
        <v>4.85893665542073E-2</v>
      </c>
      <c r="D212">
        <v>0.21556840501525101</v>
      </c>
      <c r="E212">
        <v>0.15791827001973699</v>
      </c>
    </row>
    <row r="213" spans="1:5" x14ac:dyDescent="0.2">
      <c r="A213">
        <v>1.40671355711857E-3</v>
      </c>
      <c r="B213">
        <v>5.4923851164577001E-2</v>
      </c>
      <c r="C213">
        <v>4.8699680672901501E-2</v>
      </c>
      <c r="D213">
        <v>0.21583682202336499</v>
      </c>
      <c r="E213">
        <v>0.15809837974233801</v>
      </c>
    </row>
    <row r="214" spans="1:5" x14ac:dyDescent="0.2">
      <c r="A214">
        <v>1.4133804460148701E-3</v>
      </c>
      <c r="B214">
        <v>5.51413732365401E-2</v>
      </c>
      <c r="C214">
        <v>4.8809585657122997E-2</v>
      </c>
      <c r="D214">
        <v>0.21610848336274999</v>
      </c>
      <c r="E214">
        <v>0.15827728437276101</v>
      </c>
    </row>
    <row r="215" spans="1:5" x14ac:dyDescent="0.2">
      <c r="A215">
        <v>1.42004733491116E-3</v>
      </c>
      <c r="B215">
        <v>5.5358745387925401E-2</v>
      </c>
      <c r="C215">
        <v>4.8919096927436498E-2</v>
      </c>
      <c r="D215">
        <v>0.21638353663600501</v>
      </c>
      <c r="E215">
        <v>0.158454957843987</v>
      </c>
    </row>
    <row r="216" spans="1:5" x14ac:dyDescent="0.2">
      <c r="A216">
        <v>1.4267142238074599E-3</v>
      </c>
      <c r="B216">
        <v>5.5575915233365497E-2</v>
      </c>
      <c r="C216">
        <v>4.9028229904406799E-2</v>
      </c>
      <c r="D216">
        <v>0.21666212944572799</v>
      </c>
      <c r="E216">
        <v>0.158631374088998</v>
      </c>
    </row>
    <row r="217" spans="1:5" x14ac:dyDescent="0.2">
      <c r="A217">
        <v>1.43338111270376E-3</v>
      </c>
      <c r="B217">
        <v>5.5792830387492699E-2</v>
      </c>
      <c r="C217">
        <v>4.9137000008598698E-2</v>
      </c>
      <c r="D217">
        <v>0.21694440939451801</v>
      </c>
      <c r="E217">
        <v>0.15880650704077501</v>
      </c>
    </row>
    <row r="218" spans="1:5" x14ac:dyDescent="0.2">
      <c r="A218">
        <v>1.4400480016000499E-3</v>
      </c>
      <c r="B218">
        <v>5.6009438464939602E-2</v>
      </c>
      <c r="C218">
        <v>4.9245422660577E-2</v>
      </c>
      <c r="D218">
        <v>0.21723052408497101</v>
      </c>
      <c r="E218">
        <v>0.15898033063230099</v>
      </c>
    </row>
    <row r="219" spans="1:5" x14ac:dyDescent="0.2">
      <c r="A219">
        <v>1.44671489049635E-3</v>
      </c>
      <c r="B219">
        <v>5.62256870803386E-2</v>
      </c>
      <c r="C219">
        <v>4.9353513280906397E-2</v>
      </c>
      <c r="D219">
        <v>0.21752062111968701</v>
      </c>
      <c r="E219">
        <v>0.15915281879655499</v>
      </c>
    </row>
    <row r="220" spans="1:5" x14ac:dyDescent="0.2">
      <c r="A220">
        <v>1.4533817793926499E-3</v>
      </c>
      <c r="B220">
        <v>5.6441523848322198E-2</v>
      </c>
      <c r="C220">
        <v>4.9461287290151798E-2</v>
      </c>
      <c r="D220">
        <v>0.217814848101264</v>
      </c>
      <c r="E220">
        <v>0.15932394546652001</v>
      </c>
    </row>
    <row r="221" spans="1:5" x14ac:dyDescent="0.2">
      <c r="A221">
        <v>1.4600486682889401E-3</v>
      </c>
      <c r="B221">
        <v>5.6656896383522802E-2</v>
      </c>
      <c r="C221">
        <v>4.9568760108877799E-2</v>
      </c>
      <c r="D221">
        <v>0.218113352632299</v>
      </c>
      <c r="E221">
        <v>0.15949368457517801</v>
      </c>
    </row>
    <row r="222" spans="1:5" x14ac:dyDescent="0.2">
      <c r="A222">
        <v>1.4667155571852399E-3</v>
      </c>
      <c r="B222">
        <v>5.6871752300572898E-2</v>
      </c>
      <c r="C222">
        <v>4.9675947157649301E-2</v>
      </c>
      <c r="D222">
        <v>0.21841628231539101</v>
      </c>
      <c r="E222">
        <v>0.15966201005550901</v>
      </c>
    </row>
    <row r="223" spans="1:5" x14ac:dyDescent="0.2">
      <c r="A223">
        <v>1.4733824460815401E-3</v>
      </c>
      <c r="B223">
        <v>5.7086039214105003E-2</v>
      </c>
      <c r="C223">
        <v>4.9782863857031102E-2</v>
      </c>
      <c r="D223">
        <v>0.218723784753138</v>
      </c>
      <c r="E223">
        <v>0.159828895840496</v>
      </c>
    </row>
    <row r="224" spans="1:5" x14ac:dyDescent="0.2">
      <c r="A224">
        <v>1.48004933497783E-3</v>
      </c>
      <c r="B224">
        <v>5.7299704738751601E-2</v>
      </c>
      <c r="C224">
        <v>4.9889525627587798E-2</v>
      </c>
      <c r="D224">
        <v>0.21903600754813801</v>
      </c>
      <c r="E224">
        <v>0.15999431586311899</v>
      </c>
    </row>
    <row r="225" spans="1:5" x14ac:dyDescent="0.2">
      <c r="A225">
        <v>1.4867162238741301E-3</v>
      </c>
      <c r="B225">
        <v>5.7512696489144997E-2</v>
      </c>
      <c r="C225">
        <v>4.9995947889884401E-2</v>
      </c>
      <c r="D225">
        <v>0.21935309830298899</v>
      </c>
      <c r="E225">
        <v>0.160158244056361</v>
      </c>
    </row>
    <row r="226" spans="1:5" x14ac:dyDescent="0.2">
      <c r="A226">
        <v>1.49338311277043E-3</v>
      </c>
      <c r="B226">
        <v>5.7724962079917799E-2</v>
      </c>
      <c r="C226">
        <v>5.0102146064485598E-2</v>
      </c>
      <c r="D226">
        <v>0.21967520462029</v>
      </c>
      <c r="E226">
        <v>0.160320654353203</v>
      </c>
    </row>
    <row r="227" spans="1:5" x14ac:dyDescent="0.2">
      <c r="A227">
        <v>1.5000500016667201E-3</v>
      </c>
      <c r="B227">
        <v>5.7936449125707203E-2</v>
      </c>
      <c r="C227">
        <v>5.0208135571956199E-2</v>
      </c>
      <c r="D227">
        <v>0.220002474102618</v>
      </c>
      <c r="E227">
        <v>0.16048152068662899</v>
      </c>
    </row>
    <row r="228" spans="1:5" x14ac:dyDescent="0.2">
      <c r="A228">
        <v>1.50671689056302E-3</v>
      </c>
      <c r="B228">
        <v>5.8147116566378901E-2</v>
      </c>
      <c r="C228">
        <v>5.0313931832860898E-2</v>
      </c>
      <c r="D228">
        <v>0.220335005748344</v>
      </c>
      <c r="E228">
        <v>0.16064082637045701</v>
      </c>
    </row>
    <row r="229" spans="1:5" x14ac:dyDescent="0.2">
      <c r="A229">
        <v>1.5133837794593201E-3</v>
      </c>
      <c r="B229">
        <v>5.8356967634892801E-2</v>
      </c>
      <c r="C229">
        <v>5.0419550267764499E-2</v>
      </c>
      <c r="D229">
        <v>0.220672708464243</v>
      </c>
      <c r="E229">
        <v>0.16079859140703301</v>
      </c>
    </row>
    <row r="230" spans="1:5" x14ac:dyDescent="0.2">
      <c r="A230">
        <v>1.52005066835561E-3</v>
      </c>
      <c r="B230">
        <v>5.8566016391107797E-2</v>
      </c>
      <c r="C230">
        <v>5.0525006297231799E-2</v>
      </c>
      <c r="D230">
        <v>0.22101544469155501</v>
      </c>
      <c r="E230">
        <v>0.16095484476676</v>
      </c>
    </row>
    <row r="231" spans="1:5" x14ac:dyDescent="0.2">
      <c r="A231">
        <v>1.5267175572519099E-3</v>
      </c>
      <c r="B231">
        <v>5.8774276894882599E-2</v>
      </c>
      <c r="C231">
        <v>5.0630315341827603E-2</v>
      </c>
      <c r="D231">
        <v>0.22136307687151699</v>
      </c>
      <c r="E231">
        <v>0.16110961542004501</v>
      </c>
    </row>
    <row r="232" spans="1:5" x14ac:dyDescent="0.2">
      <c r="A232">
        <v>1.53338444614821E-3</v>
      </c>
      <c r="B232">
        <v>5.8981763206076003E-2</v>
      </c>
      <c r="C232">
        <v>5.0735492822116597E-2</v>
      </c>
      <c r="D232">
        <v>0.22171546744536899</v>
      </c>
      <c r="E232">
        <v>0.16126293233729</v>
      </c>
    </row>
    <row r="233" spans="1:5" x14ac:dyDescent="0.2">
      <c r="A233">
        <v>1.5400513350444999E-3</v>
      </c>
      <c r="B233">
        <v>5.91884893845466E-2</v>
      </c>
      <c r="C233">
        <v>5.0840554158663703E-2</v>
      </c>
      <c r="D233">
        <v>0.222072478854347</v>
      </c>
      <c r="E233">
        <v>0.16141482448890099</v>
      </c>
    </row>
    <row r="234" spans="1:5" x14ac:dyDescent="0.2">
      <c r="A234">
        <v>1.5467182239408E-3</v>
      </c>
      <c r="B234">
        <v>5.9394469490153402E-2</v>
      </c>
      <c r="C234">
        <v>5.0945514772033497E-2</v>
      </c>
      <c r="D234">
        <v>0.22243397353969199</v>
      </c>
      <c r="E234">
        <v>0.161565320845282</v>
      </c>
    </row>
    <row r="235" spans="1:5" x14ac:dyDescent="0.2">
      <c r="A235">
        <v>1.5533851128370899E-3</v>
      </c>
      <c r="B235">
        <v>5.9599717582755E-2</v>
      </c>
      <c r="C235">
        <v>5.1050390082790997E-2</v>
      </c>
      <c r="D235">
        <v>0.22279981394264001</v>
      </c>
      <c r="E235">
        <v>0.16171445037683699</v>
      </c>
    </row>
    <row r="236" spans="1:5" x14ac:dyDescent="0.2">
      <c r="A236">
        <v>1.56005200173339E-3</v>
      </c>
      <c r="B236">
        <v>5.9804247722210199E-2</v>
      </c>
      <c r="C236">
        <v>5.1155195511500801E-2</v>
      </c>
      <c r="D236">
        <v>0.22316986250443099</v>
      </c>
      <c r="E236">
        <v>0.16186224205397001</v>
      </c>
    </row>
    <row r="237" spans="1:5" x14ac:dyDescent="0.2">
      <c r="A237">
        <v>1.5667188906296899E-3</v>
      </c>
      <c r="B237">
        <v>6.0008073968377797E-2</v>
      </c>
      <c r="C237">
        <v>5.1259946478727801E-2</v>
      </c>
      <c r="D237">
        <v>0.22354398166630199</v>
      </c>
      <c r="E237">
        <v>0.162008724847087</v>
      </c>
    </row>
    <row r="238" spans="1:5" x14ac:dyDescent="0.2">
      <c r="A238">
        <v>1.5733857795259801E-3</v>
      </c>
      <c r="B238">
        <v>6.0211210381116501E-2</v>
      </c>
      <c r="C238">
        <v>5.1364658405036699E-2</v>
      </c>
      <c r="D238">
        <v>0.223922033869493</v>
      </c>
      <c r="E238">
        <v>0.16215392772659101</v>
      </c>
    </row>
    <row r="239" spans="1:5" x14ac:dyDescent="0.2">
      <c r="A239">
        <v>1.58005266842228E-3</v>
      </c>
      <c r="B239">
        <v>6.0413671020285199E-2</v>
      </c>
      <c r="C239">
        <v>5.1469346710992299E-2</v>
      </c>
      <c r="D239">
        <v>0.224303881555241</v>
      </c>
      <c r="E239">
        <v>0.162297879662887</v>
      </c>
    </row>
    <row r="240" spans="1:5" x14ac:dyDescent="0.2">
      <c r="A240">
        <v>1.5867195573185801E-3</v>
      </c>
      <c r="B240">
        <v>6.0615469945742503E-2</v>
      </c>
      <c r="C240">
        <v>5.1574026817159398E-2</v>
      </c>
      <c r="D240">
        <v>0.22468938716478501</v>
      </c>
      <c r="E240">
        <v>0.16244060962637799</v>
      </c>
    </row>
    <row r="241" spans="1:5" x14ac:dyDescent="0.2">
      <c r="A241">
        <v>1.59338644621487E-3</v>
      </c>
      <c r="B241">
        <v>6.0816621217347197E-2</v>
      </c>
      <c r="C241">
        <v>5.1678714144102703E-2</v>
      </c>
      <c r="D241">
        <v>0.225078413139363</v>
      </c>
      <c r="E241">
        <v>0.162582146587471</v>
      </c>
    </row>
    <row r="242" spans="1:5" x14ac:dyDescent="0.2">
      <c r="A242">
        <v>1.6000533351111701E-3</v>
      </c>
      <c r="B242">
        <v>6.1017138894958203E-2</v>
      </c>
      <c r="C242">
        <v>5.1783424112387101E-2</v>
      </c>
      <c r="D242">
        <v>0.225470821920213</v>
      </c>
      <c r="E242">
        <v>0.16272251951656899</v>
      </c>
    </row>
    <row r="243" spans="1:5" x14ac:dyDescent="0.2">
      <c r="A243">
        <v>1.60672022400747E-3</v>
      </c>
      <c r="B243">
        <v>6.1217037038434098E-2</v>
      </c>
      <c r="C243">
        <v>5.1888172142577203E-2</v>
      </c>
      <c r="D243">
        <v>0.22586647594857501</v>
      </c>
      <c r="E243">
        <v>0.16286175738407599</v>
      </c>
    </row>
    <row r="244" spans="1:5" x14ac:dyDescent="0.2">
      <c r="A244">
        <v>1.6133871129037601E-3</v>
      </c>
      <c r="B244">
        <v>6.1416329707633797E-2</v>
      </c>
      <c r="C244">
        <v>5.1992973655238001E-2</v>
      </c>
      <c r="D244">
        <v>0.22626523766568499</v>
      </c>
      <c r="E244">
        <v>0.16299988916039601</v>
      </c>
    </row>
    <row r="245" spans="1:5" x14ac:dyDescent="0.2">
      <c r="A245">
        <v>1.62005400180006E-3</v>
      </c>
      <c r="B245">
        <v>6.1615030962416002E-2</v>
      </c>
      <c r="C245">
        <v>5.2097844070934103E-2</v>
      </c>
      <c r="D245">
        <v>0.22666696951278301</v>
      </c>
      <c r="E245">
        <v>0.16313694381593499</v>
      </c>
    </row>
    <row r="246" spans="1:5" x14ac:dyDescent="0.2">
      <c r="A246">
        <v>1.6267208906963601E-3</v>
      </c>
      <c r="B246">
        <v>6.18131548626394E-2</v>
      </c>
      <c r="C246">
        <v>5.2202798810230398E-2</v>
      </c>
      <c r="D246">
        <v>0.22707153393110699</v>
      </c>
      <c r="E246">
        <v>0.16327295032109701</v>
      </c>
    </row>
    <row r="247" spans="1:5" x14ac:dyDescent="0.2">
      <c r="A247">
        <v>1.63338777959265E-3</v>
      </c>
      <c r="B247">
        <v>6.2010715468162801E-2</v>
      </c>
      <c r="C247">
        <v>5.23078532936916E-2</v>
      </c>
      <c r="D247">
        <v>0.227478793361896</v>
      </c>
      <c r="E247">
        <v>0.163407937646286</v>
      </c>
    </row>
    <row r="248" spans="1:5" x14ac:dyDescent="0.2">
      <c r="A248">
        <v>1.6400546684889499E-3</v>
      </c>
      <c r="B248">
        <v>6.2207726838845102E-2</v>
      </c>
      <c r="C248">
        <v>5.2413022941882499E-2</v>
      </c>
      <c r="D248">
        <v>0.22788861024638701</v>
      </c>
      <c r="E248">
        <v>0.16354193476190601</v>
      </c>
    </row>
    <row r="249" spans="1:5" x14ac:dyDescent="0.2">
      <c r="A249">
        <v>1.64672155738525E-3</v>
      </c>
      <c r="B249">
        <v>6.24042030345449E-2</v>
      </c>
      <c r="C249">
        <v>5.2518323175367802E-2</v>
      </c>
      <c r="D249">
        <v>0.22830084702581899</v>
      </c>
      <c r="E249">
        <v>0.16367497063836101</v>
      </c>
    </row>
    <row r="250" spans="1:5" x14ac:dyDescent="0.2">
      <c r="A250">
        <v>1.6533884462815399E-3</v>
      </c>
      <c r="B250">
        <v>6.2600158115120999E-2</v>
      </c>
      <c r="C250">
        <v>5.2623769414712501E-2</v>
      </c>
      <c r="D250">
        <v>0.22871536614143001</v>
      </c>
      <c r="E250">
        <v>0.16380707424605701</v>
      </c>
    </row>
    <row r="251" spans="1:5" x14ac:dyDescent="0.2">
      <c r="A251">
        <v>1.66005533517784E-3</v>
      </c>
      <c r="B251">
        <v>6.2795606140432197E-2</v>
      </c>
      <c r="C251">
        <v>5.2729377080481102E-2</v>
      </c>
      <c r="D251">
        <v>0.22913203003445901</v>
      </c>
      <c r="E251">
        <v>0.163938274555398</v>
      </c>
    </row>
    <row r="252" spans="1:5" x14ac:dyDescent="0.2">
      <c r="A252">
        <v>1.6667222240741399E-3</v>
      </c>
      <c r="B252">
        <v>6.2990561170337203E-2</v>
      </c>
      <c r="C252">
        <v>5.2835161593238603E-2</v>
      </c>
      <c r="D252">
        <v>0.22955070114614401</v>
      </c>
      <c r="E252">
        <v>0.16406860053678701</v>
      </c>
    </row>
    <row r="253" spans="1:5" x14ac:dyDescent="0.2">
      <c r="A253">
        <v>1.6733891129704301E-3</v>
      </c>
      <c r="B253">
        <v>6.3185037264694904E-2</v>
      </c>
      <c r="C253">
        <v>5.29411383735496E-2</v>
      </c>
      <c r="D253">
        <v>0.229971241917724</v>
      </c>
      <c r="E253">
        <v>0.16419808116063001</v>
      </c>
    </row>
    <row r="254" spans="1:5" x14ac:dyDescent="0.2">
      <c r="A254">
        <v>1.6800560018667299E-3</v>
      </c>
      <c r="B254">
        <v>6.3379048483363898E-2</v>
      </c>
      <c r="C254">
        <v>5.3047322841979098E-2</v>
      </c>
      <c r="D254">
        <v>0.23039351479043599</v>
      </c>
      <c r="E254">
        <v>0.164326745397331</v>
      </c>
    </row>
    <row r="255" spans="1:5" x14ac:dyDescent="0.2">
      <c r="A255">
        <v>1.6867228907630301E-3</v>
      </c>
      <c r="B255">
        <v>6.35726088862031E-2</v>
      </c>
      <c r="C255">
        <v>5.3153730419091598E-2</v>
      </c>
      <c r="D255">
        <v>0.23081738220551901</v>
      </c>
      <c r="E255">
        <v>0.16445462221729301</v>
      </c>
    </row>
    <row r="256" spans="1:5" x14ac:dyDescent="0.2">
      <c r="A256">
        <v>1.69338977965932E-3</v>
      </c>
      <c r="B256">
        <v>6.3765732533071204E-2</v>
      </c>
      <c r="C256">
        <v>5.3260376525452201E-2</v>
      </c>
      <c r="D256">
        <v>0.23124270660421201</v>
      </c>
      <c r="E256">
        <v>0.16458174059092301</v>
      </c>
    </row>
    <row r="257" spans="1:5" x14ac:dyDescent="0.2">
      <c r="A257">
        <v>1.7000566685556201E-3</v>
      </c>
      <c r="B257">
        <v>6.3958433483827001E-2</v>
      </c>
      <c r="C257">
        <v>5.3367276581625302E-2</v>
      </c>
      <c r="D257">
        <v>0.231669350427753</v>
      </c>
      <c r="E257">
        <v>0.16470812948862301</v>
      </c>
    </row>
    <row r="258" spans="1:5" x14ac:dyDescent="0.2">
      <c r="A258">
        <v>1.70672355745192E-3</v>
      </c>
      <c r="B258">
        <v>6.41507257983292E-2</v>
      </c>
      <c r="C258">
        <v>5.3474446008176003E-2</v>
      </c>
      <c r="D258">
        <v>0.23209717611737901</v>
      </c>
      <c r="E258">
        <v>0.16483381788079801</v>
      </c>
    </row>
    <row r="259" spans="1:5" x14ac:dyDescent="0.2">
      <c r="A259">
        <v>1.7133904463482101E-3</v>
      </c>
      <c r="B259">
        <v>6.4342623536436605E-2</v>
      </c>
      <c r="C259">
        <v>5.3581900225668999E-2</v>
      </c>
      <c r="D259">
        <v>0.232526046114331</v>
      </c>
      <c r="E259">
        <v>0.164958834737854</v>
      </c>
    </row>
    <row r="260" spans="1:5" x14ac:dyDescent="0.2">
      <c r="A260">
        <v>1.72005733524451E-3</v>
      </c>
      <c r="B260">
        <v>6.4534140758007993E-2</v>
      </c>
      <c r="C260">
        <v>5.3689654654668899E-2</v>
      </c>
      <c r="D260">
        <v>0.23295582285984501</v>
      </c>
      <c r="E260">
        <v>0.165083209030193</v>
      </c>
    </row>
    <row r="261" spans="1:5" x14ac:dyDescent="0.2">
      <c r="A261">
        <v>1.7267242241407999E-3</v>
      </c>
      <c r="B261">
        <v>6.4725291522902101E-2</v>
      </c>
      <c r="C261">
        <v>5.3797724715740701E-2</v>
      </c>
      <c r="D261">
        <v>0.233386368795161</v>
      </c>
      <c r="E261">
        <v>0.16520696972822099</v>
      </c>
    </row>
    <row r="262" spans="1:5" x14ac:dyDescent="0.2">
      <c r="A262">
        <v>1.7333911130371E-3</v>
      </c>
      <c r="B262">
        <v>6.4916089890977705E-2</v>
      </c>
      <c r="C262">
        <v>5.3906125829449099E-2</v>
      </c>
      <c r="D262">
        <v>0.233817546361516</v>
      </c>
      <c r="E262">
        <v>0.16533014580234201</v>
      </c>
    </row>
    <row r="263" spans="1:5" x14ac:dyDescent="0.2">
      <c r="A263">
        <v>1.7400580019333999E-3</v>
      </c>
      <c r="B263">
        <v>6.5106549922093596E-2</v>
      </c>
      <c r="C263">
        <v>5.40148734163588E-2</v>
      </c>
      <c r="D263">
        <v>0.234249218000149</v>
      </c>
      <c r="E263">
        <v>0.16545276622296101</v>
      </c>
    </row>
    <row r="264" spans="1:5" x14ac:dyDescent="0.2">
      <c r="A264">
        <v>1.74672489082969E-3</v>
      </c>
      <c r="B264">
        <v>6.5296685676108496E-2</v>
      </c>
      <c r="C264">
        <v>5.4123982897034698E-2</v>
      </c>
      <c r="D264">
        <v>0.23468124615229799</v>
      </c>
      <c r="E264">
        <v>0.16557485996048099</v>
      </c>
    </row>
    <row r="265" spans="1:5" x14ac:dyDescent="0.2">
      <c r="A265">
        <v>1.7533917797259899E-3</v>
      </c>
      <c r="B265">
        <v>6.5486511212881196E-2</v>
      </c>
      <c r="C265">
        <v>5.42334696920415E-2</v>
      </c>
      <c r="D265">
        <v>0.235113493259202</v>
      </c>
      <c r="E265">
        <v>0.165696455985307</v>
      </c>
    </row>
    <row r="266" spans="1:5" x14ac:dyDescent="0.2">
      <c r="A266">
        <v>1.76005866862229E-3</v>
      </c>
      <c r="B266">
        <v>6.5676040592270404E-2</v>
      </c>
      <c r="C266">
        <v>5.4343349221943997E-2</v>
      </c>
      <c r="D266">
        <v>0.23554582176209901</v>
      </c>
      <c r="E266">
        <v>0.16581758326784399</v>
      </c>
    </row>
    <row r="267" spans="1:5" x14ac:dyDescent="0.2">
      <c r="A267">
        <v>1.7667255575185799E-3</v>
      </c>
      <c r="B267">
        <v>6.5865287874134995E-2</v>
      </c>
      <c r="C267">
        <v>5.4453636907307E-2</v>
      </c>
      <c r="D267">
        <v>0.235978094102228</v>
      </c>
      <c r="E267">
        <v>0.16593827077849499</v>
      </c>
    </row>
    <row r="268" spans="1:5" x14ac:dyDescent="0.2">
      <c r="A268">
        <v>1.77339244641488E-3</v>
      </c>
      <c r="B268">
        <v>6.6054267118333704E-2</v>
      </c>
      <c r="C268">
        <v>5.4564348168695299E-2</v>
      </c>
      <c r="D268">
        <v>0.23641017272082601</v>
      </c>
      <c r="E268">
        <v>0.16605854748766599</v>
      </c>
    </row>
    <row r="269" spans="1:5" x14ac:dyDescent="0.2">
      <c r="A269">
        <v>1.7800593353111799E-3</v>
      </c>
      <c r="B269">
        <v>6.6242992384725197E-2</v>
      </c>
      <c r="C269">
        <v>5.4675498426673602E-2</v>
      </c>
      <c r="D269">
        <v>0.23684192005913199</v>
      </c>
      <c r="E269">
        <v>0.16617844236576099</v>
      </c>
    </row>
    <row r="270" spans="1:5" x14ac:dyDescent="0.2">
      <c r="A270">
        <v>1.7867262242074701E-3</v>
      </c>
      <c r="B270">
        <v>6.6431477733168307E-2</v>
      </c>
      <c r="C270">
        <v>5.4787103101806699E-2</v>
      </c>
      <c r="D270">
        <v>0.237273198558384</v>
      </c>
      <c r="E270">
        <v>0.16629798438318399</v>
      </c>
    </row>
    <row r="271" spans="1:5" x14ac:dyDescent="0.2">
      <c r="A271">
        <v>1.79339311310377E-3</v>
      </c>
      <c r="B271">
        <v>6.6619737223521797E-2</v>
      </c>
      <c r="C271">
        <v>5.48991776146594E-2</v>
      </c>
      <c r="D271">
        <v>0.23770387065982199</v>
      </c>
      <c r="E271">
        <v>0.16641720251033901</v>
      </c>
    </row>
    <row r="272" spans="1:5" x14ac:dyDescent="0.2">
      <c r="A272">
        <v>1.8000600020000701E-3</v>
      </c>
      <c r="B272">
        <v>6.6807784915644403E-2</v>
      </c>
      <c r="C272">
        <v>5.50117373857964E-2</v>
      </c>
      <c r="D272">
        <v>0.238133798804682</v>
      </c>
      <c r="E272">
        <v>0.16653612571763199</v>
      </c>
    </row>
    <row r="273" spans="1:5" x14ac:dyDescent="0.2">
      <c r="A273">
        <v>1.80672689089636E-3</v>
      </c>
      <c r="B273">
        <v>6.6995634869394999E-2</v>
      </c>
      <c r="C273">
        <v>5.5124797835782703E-2</v>
      </c>
      <c r="D273">
        <v>0.238562845434205</v>
      </c>
      <c r="E273">
        <v>0.16665478297546499</v>
      </c>
    </row>
    <row r="274" spans="1:5" x14ac:dyDescent="0.2">
      <c r="A274">
        <v>1.8133937797926601E-3</v>
      </c>
      <c r="B274">
        <v>6.7183301144632196E-2</v>
      </c>
      <c r="C274">
        <v>5.5238374385182802E-2</v>
      </c>
      <c r="D274">
        <v>0.23899087298962601</v>
      </c>
      <c r="E274">
        <v>0.166773203254244</v>
      </c>
    </row>
    <row r="275" spans="1:5" x14ac:dyDescent="0.2">
      <c r="A275">
        <v>1.82006066868896E-3</v>
      </c>
      <c r="B275">
        <v>6.7370797801214896E-2</v>
      </c>
      <c r="C275">
        <v>5.5352482454561598E-2</v>
      </c>
      <c r="D275">
        <v>0.23941774391218701</v>
      </c>
      <c r="E275">
        <v>0.166891415524374</v>
      </c>
    </row>
    <row r="276" spans="1:5" x14ac:dyDescent="0.2">
      <c r="A276">
        <v>1.8267275575852501E-3</v>
      </c>
      <c r="B276">
        <v>6.7558138899001696E-2</v>
      </c>
      <c r="C276">
        <v>5.5467137464484E-2</v>
      </c>
      <c r="D276">
        <v>0.239843320643123</v>
      </c>
      <c r="E276">
        <v>0.16700944875625801</v>
      </c>
    </row>
    <row r="277" spans="1:5" x14ac:dyDescent="0.2">
      <c r="A277">
        <v>1.83339444648155E-3</v>
      </c>
      <c r="B277">
        <v>6.7745338497851595E-2</v>
      </c>
      <c r="C277">
        <v>5.5582354835514498E-2</v>
      </c>
      <c r="D277">
        <v>0.24026746562367499</v>
      </c>
      <c r="E277">
        <v>0.16712733192029999</v>
      </c>
    </row>
    <row r="278" spans="1:5" x14ac:dyDescent="0.2">
      <c r="A278">
        <v>1.8400613353778501E-3</v>
      </c>
      <c r="B278">
        <v>6.7932410657623093E-2</v>
      </c>
      <c r="C278">
        <v>5.5698149988218197E-2</v>
      </c>
      <c r="D278">
        <v>0.24069004129508001</v>
      </c>
      <c r="E278">
        <v>0.16724509398690601</v>
      </c>
    </row>
    <row r="279" spans="1:5" x14ac:dyDescent="0.2">
      <c r="A279">
        <v>1.84672822427414E-3</v>
      </c>
      <c r="B279">
        <v>6.8119369438175204E-2</v>
      </c>
      <c r="C279">
        <v>5.5814538343159602E-2</v>
      </c>
      <c r="D279">
        <v>0.24111091009857599</v>
      </c>
      <c r="E279">
        <v>0.16736276392648</v>
      </c>
    </row>
    <row r="280" spans="1:5" x14ac:dyDescent="0.2">
      <c r="A280">
        <v>1.8533951131704399E-3</v>
      </c>
      <c r="B280">
        <v>6.8306228899366495E-2</v>
      </c>
      <c r="C280">
        <v>5.59315353209036E-2</v>
      </c>
      <c r="D280">
        <v>0.241529934475403</v>
      </c>
      <c r="E280">
        <v>0.16748037070942601</v>
      </c>
    </row>
    <row r="281" spans="1:5" x14ac:dyDescent="0.2">
      <c r="A281">
        <v>1.86006200206674E-3</v>
      </c>
      <c r="B281">
        <v>6.8493003101055897E-2</v>
      </c>
      <c r="C281">
        <v>5.6049156342015002E-2</v>
      </c>
      <c r="D281">
        <v>0.241946976866797</v>
      </c>
      <c r="E281">
        <v>0.167597943306148</v>
      </c>
    </row>
    <row r="282" spans="1:5" x14ac:dyDescent="0.2">
      <c r="A282">
        <v>1.8667288909630299E-3</v>
      </c>
      <c r="B282">
        <v>6.8679706103102006E-2</v>
      </c>
      <c r="C282">
        <v>5.61674168270586E-2</v>
      </c>
      <c r="D282">
        <v>0.24236189971399899</v>
      </c>
      <c r="E282">
        <v>0.16771551068705101</v>
      </c>
    </row>
    <row r="283" spans="1:5" x14ac:dyDescent="0.2">
      <c r="A283">
        <v>1.87339577985933E-3</v>
      </c>
      <c r="B283">
        <v>6.8866351965363698E-2</v>
      </c>
      <c r="C283">
        <v>5.6286332196599002E-2</v>
      </c>
      <c r="D283">
        <v>0.242774565458245</v>
      </c>
      <c r="E283">
        <v>0.16783310182253999</v>
      </c>
    </row>
    <row r="284" spans="1:5" x14ac:dyDescent="0.2">
      <c r="A284">
        <v>1.8800626687556299E-3</v>
      </c>
      <c r="B284">
        <v>6.9052954747699694E-2</v>
      </c>
      <c r="C284">
        <v>5.6405917871201201E-2</v>
      </c>
      <c r="D284">
        <v>0.243184836540775</v>
      </c>
      <c r="E284">
        <v>0.16795074568301799</v>
      </c>
    </row>
    <row r="285" spans="1:5" x14ac:dyDescent="0.2">
      <c r="A285">
        <v>1.8867295576519201E-3</v>
      </c>
      <c r="B285">
        <v>6.9239528509968798E-2</v>
      </c>
      <c r="C285">
        <v>5.6526189271429897E-2</v>
      </c>
      <c r="D285">
        <v>0.243592575402827</v>
      </c>
      <c r="E285">
        <v>0.16806847123888999</v>
      </c>
    </row>
    <row r="286" spans="1:5" x14ac:dyDescent="0.2">
      <c r="A286">
        <v>1.8933964465482199E-3</v>
      </c>
      <c r="B286">
        <v>6.9426087312029802E-2</v>
      </c>
      <c r="C286">
        <v>5.6647161817849803E-2</v>
      </c>
      <c r="D286">
        <v>0.24399764448563899</v>
      </c>
      <c r="E286">
        <v>0.16818630746056101</v>
      </c>
    </row>
    <row r="287" spans="1:5" x14ac:dyDescent="0.2">
      <c r="A287">
        <v>1.90006333544452E-3</v>
      </c>
      <c r="B287">
        <v>6.9612645213741303E-2</v>
      </c>
      <c r="C287">
        <v>5.6768850931025801E-2</v>
      </c>
      <c r="D287">
        <v>0.24439990623044899</v>
      </c>
      <c r="E287">
        <v>0.168304283318434</v>
      </c>
    </row>
    <row r="288" spans="1:5" x14ac:dyDescent="0.2">
      <c r="A288">
        <v>1.90673022434081E-3</v>
      </c>
      <c r="B288">
        <v>6.97992162749623E-2</v>
      </c>
      <c r="C288">
        <v>5.68912720315225E-2</v>
      </c>
      <c r="D288">
        <v>0.244799223078496</v>
      </c>
      <c r="E288">
        <v>0.168422427782915</v>
      </c>
    </row>
    <row r="289" spans="1:5" x14ac:dyDescent="0.2">
      <c r="A289">
        <v>1.9133971132371101E-3</v>
      </c>
      <c r="B289">
        <v>6.9985814555551404E-2</v>
      </c>
      <c r="C289">
        <v>5.7014440539904898E-2</v>
      </c>
      <c r="D289">
        <v>0.24519545747101801</v>
      </c>
      <c r="E289">
        <v>0.16854076982440699</v>
      </c>
    </row>
    <row r="290" spans="1:5" x14ac:dyDescent="0.2">
      <c r="A290">
        <v>1.9200640021334E-3</v>
      </c>
      <c r="B290">
        <v>7.0172454115367294E-2</v>
      </c>
      <c r="C290">
        <v>5.7138371876737599E-2</v>
      </c>
      <c r="D290">
        <v>0.245588471849254</v>
      </c>
      <c r="E290">
        <v>0.16865933841331601</v>
      </c>
    </row>
    <row r="291" spans="1:5" x14ac:dyDescent="0.2">
      <c r="A291">
        <v>1.9267308910297001E-3</v>
      </c>
      <c r="B291">
        <v>7.0359149014268998E-2</v>
      </c>
      <c r="C291">
        <v>5.7263081462585498E-2</v>
      </c>
      <c r="D291">
        <v>0.24597812865444199</v>
      </c>
      <c r="E291">
        <v>0.16877816252004499</v>
      </c>
    </row>
    <row r="292" spans="1:5" x14ac:dyDescent="0.2">
      <c r="A292">
        <v>1.933397779926E-3</v>
      </c>
      <c r="B292">
        <v>7.0545913312115099E-2</v>
      </c>
      <c r="C292">
        <v>5.7388584718013301E-2</v>
      </c>
      <c r="D292">
        <v>0.24636429032781901</v>
      </c>
      <c r="E292">
        <v>0.168897271114999</v>
      </c>
    </row>
    <row r="293" spans="1:5" x14ac:dyDescent="0.2">
      <c r="A293">
        <v>1.9400646688222899E-3</v>
      </c>
      <c r="B293">
        <v>7.0732761068764402E-2</v>
      </c>
      <c r="C293">
        <v>5.7514897063585903E-2</v>
      </c>
      <c r="D293">
        <v>0.246746819310626</v>
      </c>
      <c r="E293">
        <v>0.16901669316858201</v>
      </c>
    </row>
    <row r="294" spans="1:5" x14ac:dyDescent="0.2">
      <c r="A294">
        <v>1.94673155771859E-3</v>
      </c>
      <c r="B294">
        <v>7.0919706344075698E-2</v>
      </c>
      <c r="C294">
        <v>5.7642033919867899E-2</v>
      </c>
      <c r="D294">
        <v>0.24712557804409899</v>
      </c>
      <c r="E294">
        <v>0.169136457651198</v>
      </c>
    </row>
    <row r="295" spans="1:5" x14ac:dyDescent="0.2">
      <c r="A295">
        <v>1.9533984466148899E-3</v>
      </c>
      <c r="B295">
        <v>7.1106763197907694E-2</v>
      </c>
      <c r="C295">
        <v>5.7770010707424199E-2</v>
      </c>
      <c r="D295">
        <v>0.24750042896947799</v>
      </c>
      <c r="E295">
        <v>0.16925659353325301</v>
      </c>
    </row>
    <row r="296" spans="1:5" x14ac:dyDescent="0.2">
      <c r="A296">
        <v>1.96006533551118E-3</v>
      </c>
      <c r="B296">
        <v>7.1293945690119306E-2</v>
      </c>
      <c r="C296">
        <v>5.7898842846819502E-2</v>
      </c>
      <c r="D296">
        <v>0.247871234528</v>
      </c>
      <c r="E296">
        <v>0.16937712978514999</v>
      </c>
    </row>
    <row r="297" spans="1:5" x14ac:dyDescent="0.2">
      <c r="A297">
        <v>1.9667322244074801E-3</v>
      </c>
      <c r="B297">
        <v>7.1481267880568994E-2</v>
      </c>
      <c r="C297">
        <v>5.8028545758618599E-2</v>
      </c>
      <c r="D297">
        <v>0.24823785716090499</v>
      </c>
      <c r="E297">
        <v>0.16949809537729399</v>
      </c>
    </row>
    <row r="298" spans="1:5" x14ac:dyDescent="0.2">
      <c r="A298">
        <v>1.9733991133037798E-3</v>
      </c>
      <c r="B298">
        <v>7.1668743829115797E-2</v>
      </c>
      <c r="C298">
        <v>5.8159134863386301E-2</v>
      </c>
      <c r="D298">
        <v>0.248600159309429</v>
      </c>
      <c r="E298">
        <v>0.169619519280089</v>
      </c>
    </row>
    <row r="299" spans="1:5" x14ac:dyDescent="0.2">
      <c r="A299">
        <v>1.9800660022000699E-3</v>
      </c>
      <c r="B299">
        <v>7.1856387595618396E-2</v>
      </c>
      <c r="C299">
        <v>5.8290625581687398E-2</v>
      </c>
      <c r="D299">
        <v>0.248958003414813</v>
      </c>
      <c r="E299">
        <v>0.16974143046394</v>
      </c>
    </row>
    <row r="300" spans="1:5" x14ac:dyDescent="0.2">
      <c r="A300">
        <v>1.98673289109637E-3</v>
      </c>
      <c r="B300">
        <v>7.2044213239935498E-2</v>
      </c>
      <c r="C300">
        <v>5.8423033334086598E-2</v>
      </c>
      <c r="D300">
        <v>0.24931125191829301</v>
      </c>
      <c r="E300">
        <v>0.16986385789925099</v>
      </c>
    </row>
    <row r="301" spans="1:5" x14ac:dyDescent="0.2">
      <c r="A301">
        <v>1.9933997799926701E-3</v>
      </c>
      <c r="B301">
        <v>7.2232234821926006E-2</v>
      </c>
      <c r="C301">
        <v>5.8556373541148801E-2</v>
      </c>
      <c r="D301">
        <v>0.249659767261109</v>
      </c>
      <c r="E301">
        <v>0.16998683055642599</v>
      </c>
    </row>
    <row r="302" spans="1:5" x14ac:dyDescent="0.2">
      <c r="A302">
        <v>2.0000666688889598E-3</v>
      </c>
      <c r="B302">
        <v>7.2420466401445602E-2</v>
      </c>
      <c r="C302">
        <v>5.8690661623433601E-2</v>
      </c>
      <c r="D302">
        <v>0.25000341188452901</v>
      </c>
      <c r="E302">
        <v>0.17011037740586399</v>
      </c>
    </row>
    <row r="303" spans="1:5" x14ac:dyDescent="0.2">
      <c r="A303">
        <v>2.0067335577852599E-3</v>
      </c>
      <c r="B303">
        <v>7.2608918962234398E-2</v>
      </c>
      <c r="C303">
        <v>5.8825907722384503E-2</v>
      </c>
      <c r="D303">
        <v>0.25034207952731402</v>
      </c>
      <c r="E303">
        <v>0.170234520505359</v>
      </c>
    </row>
    <row r="304" spans="1:5" x14ac:dyDescent="0.2">
      <c r="A304">
        <v>2.0134004466815601E-3</v>
      </c>
      <c r="B304">
        <v>7.2797591547178506E-2</v>
      </c>
      <c r="C304">
        <v>5.8962101486992102E-2</v>
      </c>
      <c r="D304">
        <v>0.25067578541871299</v>
      </c>
      <c r="E304">
        <v>0.17035925507939401</v>
      </c>
    </row>
    <row r="305" spans="1:5" x14ac:dyDescent="0.2">
      <c r="A305">
        <v>2.0200673355778502E-3</v>
      </c>
      <c r="B305">
        <v>7.2986480302181994E-2</v>
      </c>
      <c r="C305">
        <v>5.90992275945533E-2</v>
      </c>
      <c r="D305">
        <v>0.25100457426289702</v>
      </c>
      <c r="E305">
        <v>0.17048456984239699</v>
      </c>
    </row>
    <row r="306" spans="1:5" x14ac:dyDescent="0.2">
      <c r="A306">
        <v>2.0267342244741499E-3</v>
      </c>
      <c r="B306">
        <v>7.3175581373148904E-2</v>
      </c>
      <c r="C306">
        <v>5.9237270722365197E-2</v>
      </c>
      <c r="D306">
        <v>0.25132849076403802</v>
      </c>
      <c r="E306">
        <v>0.170610453508793</v>
      </c>
    </row>
    <row r="307" spans="1:5" x14ac:dyDescent="0.2">
      <c r="A307">
        <v>2.03340111337045E-3</v>
      </c>
      <c r="B307">
        <v>7.3364890905983193E-2</v>
      </c>
      <c r="C307">
        <v>5.9376215547724501E-2</v>
      </c>
      <c r="D307">
        <v>0.25164757962630901</v>
      </c>
      <c r="E307">
        <v>0.17073689479301099</v>
      </c>
    </row>
    <row r="308" spans="1:5" x14ac:dyDescent="0.2">
      <c r="A308">
        <v>2.0400680022667401E-3</v>
      </c>
      <c r="B308">
        <v>7.3554405046588903E-2</v>
      </c>
      <c r="C308">
        <v>5.9516046747928299E-2</v>
      </c>
      <c r="D308">
        <v>0.25196188555388099</v>
      </c>
      <c r="E308">
        <v>0.170863882409477</v>
      </c>
    </row>
    <row r="309" spans="1:5" x14ac:dyDescent="0.2">
      <c r="A309">
        <v>2.0467348911630402E-3</v>
      </c>
      <c r="B309">
        <v>7.3744119940870198E-2</v>
      </c>
      <c r="C309">
        <v>5.9656749000273297E-2</v>
      </c>
      <c r="D309">
        <v>0.25227145325092598</v>
      </c>
      <c r="E309">
        <v>0.17099140507261701</v>
      </c>
    </row>
    <row r="310" spans="1:5" x14ac:dyDescent="0.2">
      <c r="A310">
        <v>2.0534017800593399E-3</v>
      </c>
      <c r="B310">
        <v>7.3934031734730898E-2</v>
      </c>
      <c r="C310">
        <v>5.9798306982056702E-2</v>
      </c>
      <c r="D310">
        <v>0.25257632742161701</v>
      </c>
      <c r="E310">
        <v>0.171119451496859</v>
      </c>
    </row>
    <row r="311" spans="1:5" x14ac:dyDescent="0.2">
      <c r="A311">
        <v>2.06006866895563E-3</v>
      </c>
      <c r="B311">
        <v>7.41241365740751E-2</v>
      </c>
      <c r="C311">
        <v>5.9940705370575199E-2</v>
      </c>
      <c r="D311">
        <v>0.252876552770125</v>
      </c>
      <c r="E311">
        <v>0.17124801039663001</v>
      </c>
    </row>
    <row r="312" spans="1:5" x14ac:dyDescent="0.2">
      <c r="A312">
        <v>2.0667355578519301E-3</v>
      </c>
      <c r="B312">
        <v>7.43144306048069E-2</v>
      </c>
      <c r="C312">
        <v>6.00839288431258E-2</v>
      </c>
      <c r="D312">
        <v>0.25317217400062197</v>
      </c>
      <c r="E312">
        <v>0.171377070486356</v>
      </c>
    </row>
    <row r="313" spans="1:5" x14ac:dyDescent="0.2">
      <c r="A313">
        <v>2.0734024467482298E-3</v>
      </c>
      <c r="B313">
        <v>7.4504909972830394E-2</v>
      </c>
      <c r="C313">
        <v>6.0227962077005502E-2</v>
      </c>
      <c r="D313">
        <v>0.25346323581727997</v>
      </c>
      <c r="E313">
        <v>0.171506620480464</v>
      </c>
    </row>
    <row r="314" spans="1:5" x14ac:dyDescent="0.2">
      <c r="A314">
        <v>2.0800693356445199E-3</v>
      </c>
      <c r="B314">
        <v>7.4695570824049401E-2</v>
      </c>
      <c r="C314">
        <v>6.0372789749511102E-2</v>
      </c>
      <c r="D314">
        <v>0.25374978292427097</v>
      </c>
      <c r="E314">
        <v>0.171636649093382</v>
      </c>
    </row>
    <row r="315" spans="1:5" x14ac:dyDescent="0.2">
      <c r="A315">
        <v>2.08673622454082E-3</v>
      </c>
      <c r="B315">
        <v>7.4886409304368101E-2</v>
      </c>
      <c r="C315">
        <v>6.0518396537939598E-2</v>
      </c>
      <c r="D315">
        <v>0.254031860025768</v>
      </c>
      <c r="E315">
        <v>0.171767145039536</v>
      </c>
    </row>
    <row r="316" spans="1:5" x14ac:dyDescent="0.2">
      <c r="A316">
        <v>2.0934031134371102E-3</v>
      </c>
      <c r="B316">
        <v>7.5077421559690397E-2</v>
      </c>
      <c r="C316">
        <v>6.0664767119587903E-2</v>
      </c>
      <c r="D316">
        <v>0.25430951182594103</v>
      </c>
      <c r="E316">
        <v>0.17189809703335299</v>
      </c>
    </row>
    <row r="317" spans="1:5" x14ac:dyDescent="0.2">
      <c r="A317">
        <v>2.1000700023334098E-3</v>
      </c>
      <c r="B317">
        <v>7.5268603735920495E-2</v>
      </c>
      <c r="C317">
        <v>6.0811886171752899E-2</v>
      </c>
      <c r="D317">
        <v>0.25458278302896398</v>
      </c>
      <c r="E317">
        <v>0.172029493789259</v>
      </c>
    </row>
    <row r="318" spans="1:5" x14ac:dyDescent="0.2">
      <c r="A318">
        <v>2.1067368912297099E-3</v>
      </c>
      <c r="B318">
        <v>7.54599519789622E-2</v>
      </c>
      <c r="C318">
        <v>6.0959738371731499E-2</v>
      </c>
      <c r="D318">
        <v>0.25485171833900699</v>
      </c>
      <c r="E318">
        <v>0.17216132402168299</v>
      </c>
    </row>
    <row r="319" spans="1:5" x14ac:dyDescent="0.2">
      <c r="A319">
        <v>2.1134037801260001E-3</v>
      </c>
      <c r="B319">
        <v>7.5651462434719804E-2</v>
      </c>
      <c r="C319">
        <v>6.1108308396820701E-2</v>
      </c>
      <c r="D319">
        <v>0.255116362460243</v>
      </c>
      <c r="E319">
        <v>0.17229357644505</v>
      </c>
    </row>
    <row r="320" spans="1:5" x14ac:dyDescent="0.2">
      <c r="A320">
        <v>2.1200706690223002E-3</v>
      </c>
      <c r="B320">
        <v>7.5843131249097098E-2</v>
      </c>
      <c r="C320">
        <v>6.1257580924317302E-2</v>
      </c>
      <c r="D320">
        <v>0.25537676009684501</v>
      </c>
      <c r="E320">
        <v>0.17242623977378799</v>
      </c>
    </row>
    <row r="321" spans="1:5" x14ac:dyDescent="0.2">
      <c r="A321">
        <v>2.1267375579185998E-3</v>
      </c>
      <c r="B321">
        <v>7.6034954567998303E-2</v>
      </c>
      <c r="C321">
        <v>6.1407540631518397E-2</v>
      </c>
      <c r="D321">
        <v>0.25563295595298302</v>
      </c>
      <c r="E321">
        <v>0.172559302722323</v>
      </c>
    </row>
    <row r="322" spans="1:5" x14ac:dyDescent="0.2">
      <c r="A322">
        <v>2.13340444681489E-3</v>
      </c>
      <c r="B322">
        <v>7.6226928537327293E-2</v>
      </c>
      <c r="C322">
        <v>6.1558172195720802E-2</v>
      </c>
      <c r="D322">
        <v>0.25588499473283</v>
      </c>
      <c r="E322">
        <v>0.17269275400508299</v>
      </c>
    </row>
    <row r="323" spans="1:5" x14ac:dyDescent="0.2">
      <c r="A323">
        <v>2.1400713357111901E-3</v>
      </c>
      <c r="B323">
        <v>7.6419049302988207E-2</v>
      </c>
      <c r="C323">
        <v>6.1709460294221398E-2</v>
      </c>
      <c r="D323">
        <v>0.25613292114055902</v>
      </c>
      <c r="E323">
        <v>0.17282658233649401</v>
      </c>
    </row>
    <row r="324" spans="1:5" x14ac:dyDescent="0.2">
      <c r="A324">
        <v>2.1467382246074902E-3</v>
      </c>
      <c r="B324">
        <v>7.6611313010885002E-2</v>
      </c>
      <c r="C324">
        <v>6.1861389604317203E-2</v>
      </c>
      <c r="D324">
        <v>0.25637677988033902</v>
      </c>
      <c r="E324">
        <v>0.17296077643098301</v>
      </c>
    </row>
    <row r="325" spans="1:5" x14ac:dyDescent="0.2">
      <c r="A325">
        <v>2.1534051135037799E-3</v>
      </c>
      <c r="B325">
        <v>7.6803715806921705E-2</v>
      </c>
      <c r="C325">
        <v>6.2013944803305097E-2</v>
      </c>
      <c r="D325">
        <v>0.25661661565634503</v>
      </c>
      <c r="E325">
        <v>0.173095325002977</v>
      </c>
    </row>
    <row r="326" spans="1:5" x14ac:dyDescent="0.2">
      <c r="A326">
        <v>2.16007200240008E-3</v>
      </c>
      <c r="B326">
        <v>7.6996253837002399E-2</v>
      </c>
      <c r="C326">
        <v>6.2167110568482002E-2</v>
      </c>
      <c r="D326">
        <v>0.25685247317274801</v>
      </c>
      <c r="E326">
        <v>0.17323021676690301</v>
      </c>
    </row>
    <row r="327" spans="1:5" x14ac:dyDescent="0.2">
      <c r="A327">
        <v>2.1667388912963801E-3</v>
      </c>
      <c r="B327">
        <v>7.7188923247031097E-2</v>
      </c>
      <c r="C327">
        <v>6.2320871577144901E-2</v>
      </c>
      <c r="D327">
        <v>0.257084397133719</v>
      </c>
      <c r="E327">
        <v>0.17336544043718799</v>
      </c>
    </row>
    <row r="328" spans="1:5" x14ac:dyDescent="0.2">
      <c r="A328">
        <v>2.1734057801926698E-3</v>
      </c>
      <c r="B328">
        <v>7.7381720182911798E-2</v>
      </c>
      <c r="C328">
        <v>6.2475212506590598E-2</v>
      </c>
      <c r="D328">
        <v>0.25731243224343098</v>
      </c>
      <c r="E328">
        <v>0.17350098472825801</v>
      </c>
    </row>
    <row r="329" spans="1:5" x14ac:dyDescent="0.2">
      <c r="A329">
        <v>2.1800726690889699E-3</v>
      </c>
      <c r="B329">
        <v>7.7574640790548502E-2</v>
      </c>
      <c r="C329">
        <v>6.2630118034116097E-2</v>
      </c>
      <c r="D329">
        <v>0.25753662320605503</v>
      </c>
      <c r="E329">
        <v>0.173636838354541</v>
      </c>
    </row>
    <row r="330" spans="1:5" x14ac:dyDescent="0.2">
      <c r="A330">
        <v>2.18673955798527E-3</v>
      </c>
      <c r="B330">
        <v>7.7767681215845402E-2</v>
      </c>
      <c r="C330">
        <v>6.27855728370183E-2</v>
      </c>
      <c r="D330">
        <v>0.25775701472576401</v>
      </c>
      <c r="E330">
        <v>0.17377299003046401</v>
      </c>
    </row>
    <row r="331" spans="1:5" x14ac:dyDescent="0.2">
      <c r="A331">
        <v>2.1934064468815601E-3</v>
      </c>
      <c r="B331">
        <v>7.7960837604706304E-2</v>
      </c>
      <c r="C331">
        <v>6.2941561592594106E-2</v>
      </c>
      <c r="D331">
        <v>0.25797365150673002</v>
      </c>
      <c r="E331">
        <v>0.17390942847045299</v>
      </c>
    </row>
    <row r="332" spans="1:5" x14ac:dyDescent="0.2">
      <c r="A332">
        <v>2.2000733357778598E-3</v>
      </c>
      <c r="B332">
        <v>7.8154106103035401E-2</v>
      </c>
      <c r="C332">
        <v>6.3098068978140395E-2</v>
      </c>
      <c r="D332">
        <v>0.25818657825312502</v>
      </c>
      <c r="E332">
        <v>0.17404614238893501</v>
      </c>
    </row>
    <row r="333" spans="1:5" x14ac:dyDescent="0.2">
      <c r="A333">
        <v>2.2067402246741599E-3</v>
      </c>
      <c r="B333">
        <v>7.8347482856736594E-2</v>
      </c>
      <c r="C333">
        <v>6.3255079670954201E-2</v>
      </c>
      <c r="D333">
        <v>0.25839583966912</v>
      </c>
      <c r="E333">
        <v>0.17418312050033799</v>
      </c>
    </row>
    <row r="334" spans="1:5" x14ac:dyDescent="0.2">
      <c r="A334">
        <v>2.2134071135704501E-3</v>
      </c>
      <c r="B334">
        <v>7.8540964011714107E-2</v>
      </c>
      <c r="C334">
        <v>6.3412578348332499E-2</v>
      </c>
      <c r="D334">
        <v>0.25860148045888698</v>
      </c>
      <c r="E334">
        <v>0.17432035151908701</v>
      </c>
    </row>
    <row r="335" spans="1:5" x14ac:dyDescent="0.2">
      <c r="A335">
        <v>2.2200740024667502E-3</v>
      </c>
      <c r="B335">
        <v>7.8734545713871701E-2</v>
      </c>
      <c r="C335">
        <v>6.3570549687572003E-2</v>
      </c>
      <c r="D335">
        <v>0.25880354532659899</v>
      </c>
      <c r="E335">
        <v>0.174457824159611</v>
      </c>
    </row>
    <row r="336" spans="1:5" x14ac:dyDescent="0.2">
      <c r="A336">
        <v>2.2267408913630498E-3</v>
      </c>
      <c r="B336">
        <v>7.8928224109113598E-2</v>
      </c>
      <c r="C336">
        <v>6.3728978365969705E-2</v>
      </c>
      <c r="D336">
        <v>0.25900207897642702</v>
      </c>
      <c r="E336">
        <v>0.174595527136335</v>
      </c>
    </row>
    <row r="337" spans="1:5" x14ac:dyDescent="0.2">
      <c r="A337">
        <v>2.23340778025934E-3</v>
      </c>
      <c r="B337">
        <v>7.9121995343343798E-2</v>
      </c>
      <c r="C337">
        <v>6.3887849060822594E-2</v>
      </c>
      <c r="D337">
        <v>0.25919712611254397</v>
      </c>
      <c r="E337">
        <v>0.17473344916368699</v>
      </c>
    </row>
    <row r="338" spans="1:5" x14ac:dyDescent="0.2">
      <c r="A338">
        <v>2.2400746691556401E-3</v>
      </c>
      <c r="B338">
        <v>7.93158555624663E-2</v>
      </c>
      <c r="C338">
        <v>6.4047146449427605E-2</v>
      </c>
      <c r="D338">
        <v>0.259388731439121</v>
      </c>
      <c r="E338">
        <v>0.17487157895609401</v>
      </c>
    </row>
    <row r="339" spans="1:5" x14ac:dyDescent="0.2">
      <c r="A339">
        <v>2.2467415580519402E-3</v>
      </c>
      <c r="B339">
        <v>7.9509800912385103E-2</v>
      </c>
      <c r="C339">
        <v>6.4206855209081606E-2</v>
      </c>
      <c r="D339">
        <v>0.25957693966033102</v>
      </c>
      <c r="E339">
        <v>0.17500990522798199</v>
      </c>
    </row>
    <row r="340" spans="1:5" x14ac:dyDescent="0.2">
      <c r="A340">
        <v>2.2534084469482299E-3</v>
      </c>
      <c r="B340">
        <v>7.9703827539004304E-2</v>
      </c>
      <c r="C340">
        <v>6.4366960017081504E-2</v>
      </c>
      <c r="D340">
        <v>0.259761795480345</v>
      </c>
      <c r="E340">
        <v>0.17514841669377901</v>
      </c>
    </row>
    <row r="341" spans="1:5" x14ac:dyDescent="0.2">
      <c r="A341">
        <v>2.26007533584453E-3</v>
      </c>
      <c r="B341">
        <v>7.9897931588227902E-2</v>
      </c>
      <c r="C341">
        <v>6.4527445550724302E-2</v>
      </c>
      <c r="D341">
        <v>0.25994334360333499</v>
      </c>
      <c r="E341">
        <v>0.17528710206791001</v>
      </c>
    </row>
    <row r="342" spans="1:5" x14ac:dyDescent="0.2">
      <c r="A342">
        <v>2.2667422247408201E-3</v>
      </c>
      <c r="B342">
        <v>8.0092109205959897E-2</v>
      </c>
      <c r="C342">
        <v>6.4688296487306798E-2</v>
      </c>
      <c r="D342">
        <v>0.260121628733474</v>
      </c>
      <c r="E342">
        <v>0.17542595006480399</v>
      </c>
    </row>
    <row r="343" spans="1:5" x14ac:dyDescent="0.2">
      <c r="A343">
        <v>2.2734091136371198E-3</v>
      </c>
      <c r="B343">
        <v>8.0286356538104398E-2</v>
      </c>
      <c r="C343">
        <v>6.4849497504126094E-2</v>
      </c>
      <c r="D343">
        <v>0.26029669557493201</v>
      </c>
      <c r="E343">
        <v>0.175564949398888</v>
      </c>
    </row>
    <row r="344" spans="1:5" x14ac:dyDescent="0.2">
      <c r="A344">
        <v>2.2800760025334199E-3</v>
      </c>
      <c r="B344">
        <v>8.0480669730565293E-2</v>
      </c>
      <c r="C344">
        <v>6.5011033278478902E-2</v>
      </c>
      <c r="D344">
        <v>0.26046858883188301</v>
      </c>
      <c r="E344">
        <v>0.17570408878458699</v>
      </c>
    </row>
    <row r="345" spans="1:5" x14ac:dyDescent="0.2">
      <c r="A345">
        <v>2.28674289142971E-3</v>
      </c>
      <c r="B345">
        <v>8.0675044929246695E-2</v>
      </c>
      <c r="C345">
        <v>6.5172888487662201E-2</v>
      </c>
      <c r="D345">
        <v>0.26063735320849801</v>
      </c>
      <c r="E345">
        <v>0.17584335693632899</v>
      </c>
    </row>
    <row r="346" spans="1:5" x14ac:dyDescent="0.2">
      <c r="A346">
        <v>2.2934097803260101E-3</v>
      </c>
      <c r="B346">
        <v>8.0869478280052698E-2</v>
      </c>
      <c r="C346">
        <v>6.5335047808973007E-2</v>
      </c>
      <c r="D346">
        <v>0.26080303340895</v>
      </c>
      <c r="E346">
        <v>0.17598274256853999</v>
      </c>
    </row>
    <row r="347" spans="1:5" x14ac:dyDescent="0.2">
      <c r="A347">
        <v>2.3000766692223098E-3</v>
      </c>
      <c r="B347">
        <v>8.1063965928887302E-2</v>
      </c>
      <c r="C347">
        <v>6.5497495919708201E-2</v>
      </c>
      <c r="D347">
        <v>0.26096567413740901</v>
      </c>
      <c r="E347">
        <v>0.176122234395649</v>
      </c>
    </row>
    <row r="348" spans="1:5" x14ac:dyDescent="0.2">
      <c r="A348">
        <v>2.3067435581185999E-3</v>
      </c>
      <c r="B348">
        <v>8.1258504021654507E-2</v>
      </c>
      <c r="C348">
        <v>6.5660217497164705E-2</v>
      </c>
      <c r="D348">
        <v>0.26112532009804901</v>
      </c>
      <c r="E348">
        <v>0.17626182113208</v>
      </c>
    </row>
    <row r="349" spans="1:5" x14ac:dyDescent="0.2">
      <c r="A349">
        <v>2.3134104470149E-3</v>
      </c>
      <c r="B349">
        <v>8.14530887042582E-2</v>
      </c>
      <c r="C349">
        <v>6.5823197218639398E-2</v>
      </c>
      <c r="D349">
        <v>0.26128201599503997</v>
      </c>
      <c r="E349">
        <v>0.176401491492263</v>
      </c>
    </row>
    <row r="350" spans="1:5" x14ac:dyDescent="0.2">
      <c r="A350">
        <v>2.3200773359112001E-3</v>
      </c>
      <c r="B350">
        <v>8.1647716122602701E-2</v>
      </c>
      <c r="C350">
        <v>6.5986419761429202E-2</v>
      </c>
      <c r="D350">
        <v>0.26143580653255599</v>
      </c>
      <c r="E350">
        <v>0.17654123419062201</v>
      </c>
    </row>
    <row r="351" spans="1:5" x14ac:dyDescent="0.2">
      <c r="A351">
        <v>2.3267442248074898E-3</v>
      </c>
      <c r="B351">
        <v>8.18423824225918E-2</v>
      </c>
      <c r="C351">
        <v>6.6149869802831204E-2</v>
      </c>
      <c r="D351">
        <v>0.26158673641476698</v>
      </c>
      <c r="E351">
        <v>0.17668103794158599</v>
      </c>
    </row>
    <row r="352" spans="1:5" x14ac:dyDescent="0.2">
      <c r="A352">
        <v>2.33341111370379E-3</v>
      </c>
      <c r="B352">
        <v>8.2037083750129594E-2</v>
      </c>
      <c r="C352">
        <v>6.6313532020142105E-2</v>
      </c>
      <c r="D352">
        <v>0.26173485034584698</v>
      </c>
      <c r="E352">
        <v>0.17682089145958099</v>
      </c>
    </row>
    <row r="353" spans="1:5" x14ac:dyDescent="0.2">
      <c r="A353">
        <v>2.3400780026000901E-3</v>
      </c>
      <c r="B353">
        <v>8.2231816251120193E-2</v>
      </c>
      <c r="C353">
        <v>6.6477391090658894E-2</v>
      </c>
      <c r="D353">
        <v>0.26188019302996601</v>
      </c>
      <c r="E353">
        <v>0.17696078345903399</v>
      </c>
    </row>
    <row r="354" spans="1:5" x14ac:dyDescent="0.2">
      <c r="A354">
        <v>2.3467448914963802E-3</v>
      </c>
      <c r="B354">
        <v>8.24265760714675E-2</v>
      </c>
      <c r="C354">
        <v>6.6641431691678493E-2</v>
      </c>
      <c r="D354">
        <v>0.262022809171298</v>
      </c>
      <c r="E354">
        <v>0.177100702654372</v>
      </c>
    </row>
    <row r="355" spans="1:5" x14ac:dyDescent="0.2">
      <c r="A355">
        <v>2.3534117803926799E-3</v>
      </c>
      <c r="B355">
        <v>8.2621359357075597E-2</v>
      </c>
      <c r="C355">
        <v>6.6805638500497894E-2</v>
      </c>
      <c r="D355">
        <v>0.26216274347401303</v>
      </c>
      <c r="E355">
        <v>0.177240637760021</v>
      </c>
    </row>
    <row r="356" spans="1:5" x14ac:dyDescent="0.2">
      <c r="A356">
        <v>2.36007866928898E-3</v>
      </c>
      <c r="B356">
        <v>8.2816162253848594E-2</v>
      </c>
      <c r="C356">
        <v>6.6969996194414003E-2</v>
      </c>
      <c r="D356">
        <v>0.26230004064228402</v>
      </c>
      <c r="E356">
        <v>0.177380577490409</v>
      </c>
    </row>
    <row r="357" spans="1:5" x14ac:dyDescent="0.2">
      <c r="A357">
        <v>2.3667455581852701E-3</v>
      </c>
      <c r="B357">
        <v>8.3010980907690393E-2</v>
      </c>
      <c r="C357">
        <v>6.7134489450723603E-2</v>
      </c>
      <c r="D357">
        <v>0.262434745380283</v>
      </c>
      <c r="E357">
        <v>0.17752051055996301</v>
      </c>
    </row>
    <row r="358" spans="1:5" x14ac:dyDescent="0.2">
      <c r="A358">
        <v>2.3734124470815702E-3</v>
      </c>
      <c r="B358">
        <v>8.3205811464505106E-2</v>
      </c>
      <c r="C358">
        <v>6.7299102946723796E-2</v>
      </c>
      <c r="D358">
        <v>0.262566902392182</v>
      </c>
      <c r="E358">
        <v>0.177660425683109</v>
      </c>
    </row>
    <row r="359" spans="1:5" x14ac:dyDescent="0.2">
      <c r="A359">
        <v>2.3800793359778699E-3</v>
      </c>
      <c r="B359">
        <v>8.3400650070196605E-2</v>
      </c>
      <c r="C359">
        <v>6.7463821359711407E-2</v>
      </c>
      <c r="D359">
        <v>0.262696556382152</v>
      </c>
      <c r="E359">
        <v>0.17780031157427401</v>
      </c>
    </row>
    <row r="360" spans="1:5" x14ac:dyDescent="0.2">
      <c r="A360">
        <v>2.38674622487416E-3</v>
      </c>
      <c r="B360">
        <v>8.3595492870669197E-2</v>
      </c>
      <c r="C360">
        <v>6.7628629366983398E-2</v>
      </c>
      <c r="D360">
        <v>0.26282375205436598</v>
      </c>
      <c r="E360">
        <v>0.17794015694788601</v>
      </c>
    </row>
    <row r="361" spans="1:5" x14ac:dyDescent="0.2">
      <c r="A361">
        <v>2.3934131137704601E-3</v>
      </c>
      <c r="B361">
        <v>8.3790336011826699E-2</v>
      </c>
      <c r="C361">
        <v>6.7793511645836704E-2</v>
      </c>
      <c r="D361">
        <v>0.26294853411299601</v>
      </c>
      <c r="E361">
        <v>0.178079950518371</v>
      </c>
    </row>
    <row r="362" spans="1:5" x14ac:dyDescent="0.2">
      <c r="A362">
        <v>2.4000800026667598E-3</v>
      </c>
      <c r="B362">
        <v>8.3985175639573195E-2</v>
      </c>
      <c r="C362">
        <v>6.7958452873568206E-2</v>
      </c>
      <c r="D362">
        <v>0.26307094726221403</v>
      </c>
      <c r="E362">
        <v>0.17821968100015601</v>
      </c>
    </row>
    <row r="363" spans="1:5" x14ac:dyDescent="0.2">
      <c r="A363">
        <v>2.4067468915630499E-3</v>
      </c>
      <c r="B363">
        <v>8.4180007899812698E-2</v>
      </c>
      <c r="C363">
        <v>6.8123437727474798E-2</v>
      </c>
      <c r="D363">
        <v>0.263191036206191</v>
      </c>
      <c r="E363">
        <v>0.17835933710766699</v>
      </c>
    </row>
    <row r="364" spans="1:5" x14ac:dyDescent="0.2">
      <c r="A364">
        <v>2.41341378045935E-3</v>
      </c>
      <c r="B364">
        <v>8.4374828938449303E-2</v>
      </c>
      <c r="C364">
        <v>6.8288450884853399E-2</v>
      </c>
      <c r="D364">
        <v>0.26330884564909901</v>
      </c>
      <c r="E364">
        <v>0.17849890755533299</v>
      </c>
    </row>
    <row r="365" spans="1:5" x14ac:dyDescent="0.2">
      <c r="A365">
        <v>2.4200806693556501E-3</v>
      </c>
      <c r="B365">
        <v>8.4569634901386997E-2</v>
      </c>
      <c r="C365">
        <v>6.84534770230011E-2</v>
      </c>
      <c r="D365">
        <v>0.26342442029511198</v>
      </c>
      <c r="E365">
        <v>0.17863838105757901</v>
      </c>
    </row>
    <row r="366" spans="1:5" x14ac:dyDescent="0.2">
      <c r="A366">
        <v>2.4267475582519398E-3</v>
      </c>
      <c r="B366">
        <v>8.4764421934529793E-2</v>
      </c>
      <c r="C366">
        <v>6.8618500819214598E-2</v>
      </c>
      <c r="D366">
        <v>0.2635378048484</v>
      </c>
      <c r="E366">
        <v>0.178777746328833</v>
      </c>
    </row>
    <row r="367" spans="1:5" x14ac:dyDescent="0.2">
      <c r="A367">
        <v>2.4334144471482399E-3</v>
      </c>
      <c r="B367">
        <v>8.4959186183781704E-2</v>
      </c>
      <c r="C367">
        <v>6.8783506950790899E-2</v>
      </c>
      <c r="D367">
        <v>0.26364904401313499</v>
      </c>
      <c r="E367">
        <v>0.17891699208352099</v>
      </c>
    </row>
    <row r="368" spans="1:5" x14ac:dyDescent="0.2">
      <c r="A368">
        <v>2.4400813360445301E-3</v>
      </c>
      <c r="B368">
        <v>8.5153923795046799E-2</v>
      </c>
      <c r="C368">
        <v>6.8948480095027007E-2</v>
      </c>
      <c r="D368">
        <v>0.26375818249348998</v>
      </c>
      <c r="E368">
        <v>0.17905610703607</v>
      </c>
    </row>
    <row r="369" spans="1:5" x14ac:dyDescent="0.2">
      <c r="A369">
        <v>2.4467482249408302E-3</v>
      </c>
      <c r="B369">
        <v>8.5348630914229104E-2</v>
      </c>
      <c r="C369">
        <v>6.9113404929219704E-2</v>
      </c>
      <c r="D369">
        <v>0.263865264993636</v>
      </c>
      <c r="E369">
        <v>0.17919507990090799</v>
      </c>
    </row>
    <row r="370" spans="1:5" x14ac:dyDescent="0.2">
      <c r="A370">
        <v>2.4534151138371298E-3</v>
      </c>
      <c r="B370">
        <v>8.5543303687232605E-2</v>
      </c>
      <c r="C370">
        <v>6.9278266130666094E-2</v>
      </c>
      <c r="D370">
        <v>0.26397033621774602</v>
      </c>
      <c r="E370">
        <v>0.179333899392461</v>
      </c>
    </row>
    <row r="371" spans="1:5" x14ac:dyDescent="0.2">
      <c r="A371">
        <v>2.46008200273342E-3</v>
      </c>
      <c r="B371">
        <v>8.5737938259961399E-2</v>
      </c>
      <c r="C371">
        <v>6.9443048376662903E-2</v>
      </c>
      <c r="D371">
        <v>0.26407344086999102</v>
      </c>
      <c r="E371">
        <v>0.17947255422515601</v>
      </c>
    </row>
    <row r="372" spans="1:5" x14ac:dyDescent="0.2">
      <c r="A372">
        <v>2.4667488916297201E-3</v>
      </c>
      <c r="B372">
        <v>8.5932530778319499E-2</v>
      </c>
      <c r="C372">
        <v>6.9607736344507204E-2</v>
      </c>
      <c r="D372">
        <v>0.26417462365454297</v>
      </c>
      <c r="E372">
        <v>0.17961103311342</v>
      </c>
    </row>
    <row r="373" spans="1:5" x14ac:dyDescent="0.2">
      <c r="A373">
        <v>2.4734157805260202E-3</v>
      </c>
      <c r="B373">
        <v>8.6127077388210904E-2</v>
      </c>
      <c r="C373">
        <v>6.9772314711495795E-2</v>
      </c>
      <c r="D373">
        <v>0.26427392927557503</v>
      </c>
      <c r="E373">
        <v>0.17974932477167899</v>
      </c>
    </row>
    <row r="374" spans="1:5" x14ac:dyDescent="0.2">
      <c r="A374">
        <v>2.4800826694223099E-3</v>
      </c>
      <c r="B374">
        <v>8.63215742355396E-2</v>
      </c>
      <c r="C374">
        <v>6.9936768154925694E-2</v>
      </c>
      <c r="D374">
        <v>0.26437140243725799</v>
      </c>
      <c r="E374">
        <v>0.179887417914361</v>
      </c>
    </row>
    <row r="375" spans="1:5" x14ac:dyDescent="0.2">
      <c r="A375">
        <v>2.48674955831861E-3</v>
      </c>
      <c r="B375">
        <v>8.6516017466209696E-2</v>
      </c>
      <c r="C375">
        <v>7.0101081352093794E-2</v>
      </c>
      <c r="D375">
        <v>0.26446708784376499</v>
      </c>
      <c r="E375">
        <v>0.180025301255893</v>
      </c>
    </row>
    <row r="376" spans="1:5" x14ac:dyDescent="0.2">
      <c r="A376">
        <v>2.4934164472149101E-3</v>
      </c>
      <c r="B376">
        <v>8.6710403226125193E-2</v>
      </c>
      <c r="C376">
        <v>7.0265238980296907E-2</v>
      </c>
      <c r="D376">
        <v>0.26456103019926602</v>
      </c>
      <c r="E376">
        <v>0.18016296351070199</v>
      </c>
    </row>
    <row r="377" spans="1:5" x14ac:dyDescent="0.2">
      <c r="A377">
        <v>2.5000833361111998E-3</v>
      </c>
      <c r="B377">
        <v>8.6904727661191797E-2</v>
      </c>
      <c r="C377">
        <v>7.0429225716837199E-2</v>
      </c>
      <c r="D377">
        <v>0.264653274207935</v>
      </c>
      <c r="E377">
        <v>0.18030039339321799</v>
      </c>
    </row>
    <row r="378" spans="1:5" x14ac:dyDescent="0.2">
      <c r="A378">
        <v>2.5067502250074999E-3</v>
      </c>
      <c r="B378">
        <v>8.7098987818725396E-2</v>
      </c>
      <c r="C378">
        <v>7.0593028928118001E-2</v>
      </c>
      <c r="D378">
        <v>0.264743864573943</v>
      </c>
      <c r="E378">
        <v>0.180437582316122</v>
      </c>
    </row>
    <row r="379" spans="1:5" x14ac:dyDescent="0.2">
      <c r="A379">
        <v>2.5134171139038E-3</v>
      </c>
      <c r="B379">
        <v>8.7293184218999204E-2</v>
      </c>
      <c r="C379">
        <v>7.0756646341125204E-2</v>
      </c>
      <c r="D379">
        <v>0.26483284600146201</v>
      </c>
      <c r="E379">
        <v>0.18057453208790999</v>
      </c>
    </row>
    <row r="380" spans="1:5" x14ac:dyDescent="0.2">
      <c r="A380">
        <v>2.5200840028000901E-3</v>
      </c>
      <c r="B380">
        <v>8.7487318218566701E-2</v>
      </c>
      <c r="C380">
        <v>7.09200781776501E-2</v>
      </c>
      <c r="D380">
        <v>0.264920263194664</v>
      </c>
      <c r="E380">
        <v>0.180711247020368</v>
      </c>
    </row>
    <row r="381" spans="1:5" x14ac:dyDescent="0.2">
      <c r="A381">
        <v>2.5267508916963898E-3</v>
      </c>
      <c r="B381">
        <v>8.7681391173981396E-2</v>
      </c>
      <c r="C381">
        <v>7.1083324659484096E-2</v>
      </c>
      <c r="D381">
        <v>0.265006160857721</v>
      </c>
      <c r="E381">
        <v>0.18084773142528299</v>
      </c>
    </row>
    <row r="382" spans="1:5" x14ac:dyDescent="0.2">
      <c r="A382">
        <v>2.5334177805926899E-3</v>
      </c>
      <c r="B382">
        <v>8.7875404441797006E-2</v>
      </c>
      <c r="C382">
        <v>7.12463860084184E-2</v>
      </c>
      <c r="D382">
        <v>0.26509058369480598</v>
      </c>
      <c r="E382">
        <v>0.18098398961444101</v>
      </c>
    </row>
    <row r="383" spans="1:5" x14ac:dyDescent="0.2">
      <c r="A383">
        <v>2.5400846694889801E-3</v>
      </c>
      <c r="B383">
        <v>8.8069359378566997E-2</v>
      </c>
      <c r="C383">
        <v>7.1409262446244307E-2</v>
      </c>
      <c r="D383">
        <v>0.26517357641008898</v>
      </c>
      <c r="E383">
        <v>0.181120025899629</v>
      </c>
    </row>
    <row r="384" spans="1:5" x14ac:dyDescent="0.2">
      <c r="A384">
        <v>2.5467515583852802E-3</v>
      </c>
      <c r="B384">
        <v>8.8263257340845003E-2</v>
      </c>
      <c r="C384">
        <v>7.1571954194753096E-2</v>
      </c>
      <c r="D384">
        <v>0.26525518370774298</v>
      </c>
      <c r="E384">
        <v>0.181255844592633</v>
      </c>
    </row>
    <row r="385" spans="1:5" x14ac:dyDescent="0.2">
      <c r="A385">
        <v>2.5534184472815798E-3</v>
      </c>
      <c r="B385">
        <v>8.8457099685184601E-2</v>
      </c>
      <c r="C385">
        <v>7.17344614757362E-2</v>
      </c>
      <c r="D385">
        <v>0.265335450291941</v>
      </c>
      <c r="E385">
        <v>0.18139145000524001</v>
      </c>
    </row>
    <row r="386" spans="1:5" x14ac:dyDescent="0.2">
      <c r="A386">
        <v>2.56008533617787E-3</v>
      </c>
      <c r="B386">
        <v>8.8650887768139203E-2</v>
      </c>
      <c r="C386">
        <v>7.1896784510984801E-2</v>
      </c>
      <c r="D386">
        <v>0.26541442086685302</v>
      </c>
      <c r="E386">
        <v>0.181526846449237</v>
      </c>
    </row>
    <row r="387" spans="1:5" x14ac:dyDescent="0.2">
      <c r="A387">
        <v>2.5667522250741701E-3</v>
      </c>
      <c r="B387">
        <v>8.8844622946262594E-2</v>
      </c>
      <c r="C387">
        <v>7.2058923522290194E-2</v>
      </c>
      <c r="D387">
        <v>0.26549214013665201</v>
      </c>
      <c r="E387">
        <v>0.181662038236409</v>
      </c>
    </row>
    <row r="388" spans="1:5" x14ac:dyDescent="0.2">
      <c r="A388">
        <v>2.5734191139704702E-3</v>
      </c>
      <c r="B388">
        <v>8.90383065761082E-2</v>
      </c>
      <c r="C388">
        <v>7.22208787314437E-2</v>
      </c>
      <c r="D388">
        <v>0.26556865280551001</v>
      </c>
      <c r="E388">
        <v>0.181797029678543</v>
      </c>
    </row>
    <row r="389" spans="1:5" x14ac:dyDescent="0.2">
      <c r="A389">
        <v>2.5800860028667599E-3</v>
      </c>
      <c r="B389">
        <v>8.9231940014229599E-2</v>
      </c>
      <c r="C389">
        <v>7.2382650360236597E-2</v>
      </c>
      <c r="D389">
        <v>0.26564400357759899</v>
      </c>
      <c r="E389">
        <v>0.181931825087427</v>
      </c>
    </row>
    <row r="390" spans="1:5" x14ac:dyDescent="0.2">
      <c r="A390">
        <v>2.58675289176306E-3</v>
      </c>
      <c r="B390">
        <v>8.9425524617180396E-2</v>
      </c>
      <c r="C390">
        <v>7.2544238630460195E-2</v>
      </c>
      <c r="D390">
        <v>0.26571823715708998</v>
      </c>
      <c r="E390">
        <v>0.182066428774846</v>
      </c>
    </row>
    <row r="391" spans="1:5" x14ac:dyDescent="0.2">
      <c r="A391">
        <v>2.5934197806593601E-3</v>
      </c>
      <c r="B391">
        <v>8.9619061741514197E-2</v>
      </c>
      <c r="C391">
        <v>7.27056437639058E-2</v>
      </c>
      <c r="D391">
        <v>0.26579139824815701</v>
      </c>
      <c r="E391">
        <v>0.18220084505258699</v>
      </c>
    </row>
    <row r="392" spans="1:5" x14ac:dyDescent="0.2">
      <c r="A392">
        <v>2.6000866695556498E-3</v>
      </c>
      <c r="B392">
        <v>8.9812552743784496E-2</v>
      </c>
      <c r="C392">
        <v>7.2866865982364804E-2</v>
      </c>
      <c r="D392">
        <v>0.26586353155497</v>
      </c>
      <c r="E392">
        <v>0.182335078232436</v>
      </c>
    </row>
    <row r="393" spans="1:5" x14ac:dyDescent="0.2">
      <c r="A393">
        <v>2.6067535584519499E-3</v>
      </c>
      <c r="B393">
        <v>9.0005998980544899E-2</v>
      </c>
      <c r="C393">
        <v>7.3027905507628305E-2</v>
      </c>
      <c r="D393">
        <v>0.26593468178170099</v>
      </c>
      <c r="E393">
        <v>0.182469132626181</v>
      </c>
    </row>
    <row r="394" spans="1:5" x14ac:dyDescent="0.2">
      <c r="A394">
        <v>2.61342044734825E-3</v>
      </c>
      <c r="B394">
        <v>9.01994018083489E-2</v>
      </c>
      <c r="C394">
        <v>7.3188762561487694E-2</v>
      </c>
      <c r="D394">
        <v>0.266004893632524</v>
      </c>
      <c r="E394">
        <v>0.18260301254560601</v>
      </c>
    </row>
    <row r="395" spans="1:5" x14ac:dyDescent="0.2">
      <c r="A395">
        <v>2.6200873362445401E-3</v>
      </c>
      <c r="B395">
        <v>9.0392762583750202E-2</v>
      </c>
      <c r="C395">
        <v>7.3349437365734294E-2</v>
      </c>
      <c r="D395">
        <v>0.26607421181160901</v>
      </c>
      <c r="E395">
        <v>0.18273672230249999</v>
      </c>
    </row>
    <row r="396" spans="1:5" x14ac:dyDescent="0.2">
      <c r="A396">
        <v>2.6267542251408398E-3</v>
      </c>
      <c r="B396">
        <v>9.0586082663302203E-2</v>
      </c>
      <c r="C396">
        <v>7.3509930142159396E-2</v>
      </c>
      <c r="D396">
        <v>0.26614268102312899</v>
      </c>
      <c r="E396">
        <v>0.18287026620864799</v>
      </c>
    </row>
    <row r="397" spans="1:5" x14ac:dyDescent="0.2">
      <c r="A397">
        <v>2.6334211140371299E-3</v>
      </c>
      <c r="B397">
        <v>9.0779363403558702E-2</v>
      </c>
      <c r="C397">
        <v>7.3670241112554297E-2</v>
      </c>
      <c r="D397">
        <v>0.26621034597125498</v>
      </c>
      <c r="E397">
        <v>0.18300364857583801</v>
      </c>
    </row>
    <row r="398" spans="1:5" x14ac:dyDescent="0.2">
      <c r="A398">
        <v>2.64008800293343E-3</v>
      </c>
      <c r="B398">
        <v>9.0972606161073E-2</v>
      </c>
      <c r="C398">
        <v>7.3830370498710302E-2</v>
      </c>
      <c r="D398">
        <v>0.26627725136016001</v>
      </c>
      <c r="E398">
        <v>0.18313687371585399</v>
      </c>
    </row>
    <row r="399" spans="1:5" x14ac:dyDescent="0.2">
      <c r="A399">
        <v>2.6467548918297302E-3</v>
      </c>
      <c r="B399">
        <v>9.1165812292398896E-2</v>
      </c>
      <c r="C399">
        <v>7.3990318522418705E-2</v>
      </c>
      <c r="D399">
        <v>0.26634344189401599</v>
      </c>
      <c r="E399">
        <v>0.18326994594048501</v>
      </c>
    </row>
    <row r="400" spans="1:5" x14ac:dyDescent="0.2">
      <c r="A400">
        <v>2.6534217807260198E-3</v>
      </c>
      <c r="B400">
        <v>9.1358983154089801E-2</v>
      </c>
      <c r="C400">
        <v>7.4150085405470703E-2</v>
      </c>
      <c r="D400">
        <v>0.26640896227699401</v>
      </c>
      <c r="E400">
        <v>0.183402869561516</v>
      </c>
    </row>
    <row r="401" spans="1:5" x14ac:dyDescent="0.2">
      <c r="A401">
        <v>2.66008866962232E-3</v>
      </c>
      <c r="B401">
        <v>9.1552120102699294E-2</v>
      </c>
      <c r="C401">
        <v>7.4309671369657798E-2</v>
      </c>
      <c r="D401">
        <v>0.266473857213266</v>
      </c>
      <c r="E401">
        <v>0.18353564889073501</v>
      </c>
    </row>
    <row r="402" spans="1:5" x14ac:dyDescent="0.2">
      <c r="A402">
        <v>2.6667555585186201E-3</v>
      </c>
      <c r="B402">
        <v>9.1745224494781105E-2</v>
      </c>
      <c r="C402">
        <v>7.4469076636771103E-2</v>
      </c>
      <c r="D402">
        <v>0.26653817140700498</v>
      </c>
      <c r="E402">
        <v>0.18366828823992701</v>
      </c>
    </row>
    <row r="403" spans="1:5" x14ac:dyDescent="0.2">
      <c r="A403">
        <v>2.6734224474149102E-3</v>
      </c>
      <c r="B403">
        <v>9.1938297686888604E-2</v>
      </c>
      <c r="C403">
        <v>7.4628301428601898E-2</v>
      </c>
      <c r="D403">
        <v>0.26660194956238198</v>
      </c>
      <c r="E403">
        <v>0.183800791920879</v>
      </c>
    </row>
    <row r="404" spans="1:5" x14ac:dyDescent="0.2">
      <c r="A404">
        <v>2.6800893363112099E-3</v>
      </c>
      <c r="B404">
        <v>9.2131341035575506E-2</v>
      </c>
      <c r="C404">
        <v>7.4787345966941698E-2</v>
      </c>
      <c r="D404">
        <v>0.26666523638356998</v>
      </c>
      <c r="E404">
        <v>0.18393316424537701</v>
      </c>
    </row>
    <row r="405" spans="1:5" x14ac:dyDescent="0.2">
      <c r="A405">
        <v>2.68675622520751E-3</v>
      </c>
      <c r="B405">
        <v>9.2324355897395197E-2</v>
      </c>
      <c r="C405">
        <v>7.4946210473581604E-2</v>
      </c>
      <c r="D405">
        <v>0.26672807657474001</v>
      </c>
      <c r="E405">
        <v>0.184065409525209</v>
      </c>
    </row>
    <row r="406" spans="1:5" x14ac:dyDescent="0.2">
      <c r="A406">
        <v>2.6934231141038001E-3</v>
      </c>
      <c r="B406">
        <v>9.2517343628901405E-2</v>
      </c>
      <c r="C406">
        <v>7.5104895170312894E-2</v>
      </c>
      <c r="D406">
        <v>0.266790514840064</v>
      </c>
      <c r="E406">
        <v>0.184197532072161</v>
      </c>
    </row>
    <row r="407" spans="1:5" x14ac:dyDescent="0.2">
      <c r="A407">
        <v>2.7000900030001002E-3</v>
      </c>
      <c r="B407">
        <v>9.2710305586647695E-2</v>
      </c>
      <c r="C407">
        <v>7.5263400278927098E-2</v>
      </c>
      <c r="D407">
        <v>0.26685259588371502</v>
      </c>
      <c r="E407">
        <v>0.18432953619801801</v>
      </c>
    </row>
    <row r="408" spans="1:5" x14ac:dyDescent="0.2">
      <c r="A408">
        <v>2.7067568918963999E-3</v>
      </c>
      <c r="B408">
        <v>9.2903243127187604E-2</v>
      </c>
      <c r="C408">
        <v>7.5421726021215302E-2</v>
      </c>
      <c r="D408">
        <v>0.26691436440986399</v>
      </c>
      <c r="E408">
        <v>0.18446142621456799</v>
      </c>
    </row>
    <row r="409" spans="1:5" x14ac:dyDescent="0.2">
      <c r="A409">
        <v>2.71342378079269E-3</v>
      </c>
      <c r="B409">
        <v>9.3096157607074695E-2</v>
      </c>
      <c r="C409">
        <v>7.5579872618968799E-2</v>
      </c>
      <c r="D409">
        <v>0.26697586512268301</v>
      </c>
      <c r="E409">
        <v>0.184593206433598</v>
      </c>
    </row>
    <row r="410" spans="1:5" x14ac:dyDescent="0.2">
      <c r="A410">
        <v>2.7200906696889901E-3</v>
      </c>
      <c r="B410">
        <v>9.3289050382862407E-2</v>
      </c>
      <c r="C410">
        <v>7.5737840293978995E-2</v>
      </c>
      <c r="D410">
        <v>0.26703714272634399</v>
      </c>
      <c r="E410">
        <v>0.18472488116689301</v>
      </c>
    </row>
    <row r="411" spans="1:5" x14ac:dyDescent="0.2">
      <c r="A411">
        <v>2.7267575585852898E-3</v>
      </c>
      <c r="B411">
        <v>9.3481922811104498E-2</v>
      </c>
      <c r="C411">
        <v>7.5895629268037196E-2</v>
      </c>
      <c r="D411">
        <v>0.26709824192501902</v>
      </c>
      <c r="E411">
        <v>0.18485645472623999</v>
      </c>
    </row>
    <row r="412" spans="1:5" x14ac:dyDescent="0.2">
      <c r="A412">
        <v>2.7334244474815799E-3</v>
      </c>
      <c r="B412">
        <v>9.3674776248354505E-2</v>
      </c>
      <c r="C412">
        <v>7.6053239762934599E-2</v>
      </c>
      <c r="D412">
        <v>0.26715920742288102</v>
      </c>
      <c r="E412">
        <v>0.18498793142342601</v>
      </c>
    </row>
    <row r="413" spans="1:5" x14ac:dyDescent="0.2">
      <c r="A413">
        <v>2.74009133637788E-3</v>
      </c>
      <c r="B413">
        <v>9.3867612051165894E-2</v>
      </c>
      <c r="C413">
        <v>7.6210672000462498E-2</v>
      </c>
      <c r="D413">
        <v>0.26722008392410102</v>
      </c>
      <c r="E413">
        <v>0.185119315570237</v>
      </c>
    </row>
    <row r="414" spans="1:5" x14ac:dyDescent="0.2">
      <c r="A414">
        <v>2.7467582252741801E-3</v>
      </c>
      <c r="B414">
        <v>9.4060431576092396E-2</v>
      </c>
      <c r="C414">
        <v>7.6367926202412298E-2</v>
      </c>
      <c r="D414">
        <v>0.26728091613284999</v>
      </c>
      <c r="E414">
        <v>0.18525061147846</v>
      </c>
    </row>
    <row r="415" spans="1:5" x14ac:dyDescent="0.2">
      <c r="A415">
        <v>2.7534251141704698E-3</v>
      </c>
      <c r="B415">
        <v>9.4253236179687394E-2</v>
      </c>
      <c r="C415">
        <v>7.6525002590575195E-2</v>
      </c>
      <c r="D415">
        <v>0.26734174875330202</v>
      </c>
      <c r="E415">
        <v>0.185381823459881</v>
      </c>
    </row>
    <row r="416" spans="1:5" x14ac:dyDescent="0.2">
      <c r="A416">
        <v>2.7600920030667699E-3</v>
      </c>
      <c r="B416">
        <v>9.4446027218504494E-2</v>
      </c>
      <c r="C416">
        <v>7.6681901386742607E-2</v>
      </c>
      <c r="D416">
        <v>0.26740262648962798</v>
      </c>
      <c r="E416">
        <v>0.18551295582628699</v>
      </c>
    </row>
    <row r="417" spans="1:5" x14ac:dyDescent="0.2">
      <c r="A417">
        <v>2.76675889196307E-3</v>
      </c>
      <c r="B417">
        <v>9.4638806049097399E-2</v>
      </c>
      <c r="C417">
        <v>7.6838622812705704E-2</v>
      </c>
      <c r="D417">
        <v>0.26746359404600001</v>
      </c>
      <c r="E417">
        <v>0.185644012889464</v>
      </c>
    </row>
    <row r="418" spans="1:5" x14ac:dyDescent="0.2">
      <c r="A418">
        <v>2.7734257808593602E-3</v>
      </c>
      <c r="B418">
        <v>9.4831574028019602E-2</v>
      </c>
      <c r="C418">
        <v>7.6995167090255806E-2</v>
      </c>
      <c r="D418">
        <v>0.26752469612658902</v>
      </c>
      <c r="E418">
        <v>0.18577499896119901</v>
      </c>
    </row>
    <row r="419" spans="1:5" x14ac:dyDescent="0.2">
      <c r="A419">
        <v>2.7800926697556599E-3</v>
      </c>
      <c r="B419">
        <v>9.50243325118246E-2</v>
      </c>
      <c r="C419">
        <v>7.7151534441184305E-2</v>
      </c>
      <c r="D419">
        <v>0.267585977435569</v>
      </c>
      <c r="E419">
        <v>0.18590591835327799</v>
      </c>
    </row>
    <row r="420" spans="1:5" x14ac:dyDescent="0.2">
      <c r="A420">
        <v>2.78675955865196E-3</v>
      </c>
      <c r="B420">
        <v>9.5217082857065996E-2</v>
      </c>
      <c r="C420">
        <v>7.73077250872823E-2</v>
      </c>
      <c r="D420">
        <v>0.26764748267711003</v>
      </c>
      <c r="E420">
        <v>0.186036775377488</v>
      </c>
    </row>
    <row r="421" spans="1:5" x14ac:dyDescent="0.2">
      <c r="A421">
        <v>2.7934264475482501E-3</v>
      </c>
      <c r="B421">
        <v>9.5409826420297397E-2</v>
      </c>
      <c r="C421">
        <v>7.7463739250341307E-2</v>
      </c>
      <c r="D421">
        <v>0.26770925655538602</v>
      </c>
      <c r="E421">
        <v>0.18616757434561601</v>
      </c>
    </row>
    <row r="422" spans="1:5" x14ac:dyDescent="0.2">
      <c r="A422">
        <v>2.8000933364445502E-3</v>
      </c>
      <c r="B422">
        <v>9.5602564558072395E-2</v>
      </c>
      <c r="C422">
        <v>7.7619577152152605E-2</v>
      </c>
      <c r="D422">
        <v>0.26777134377456702</v>
      </c>
      <c r="E422">
        <v>0.18629831956944701</v>
      </c>
    </row>
    <row r="423" spans="1:5" x14ac:dyDescent="0.2">
      <c r="A423">
        <v>2.8067602253408499E-3</v>
      </c>
      <c r="B423">
        <v>9.57952986269444E-2</v>
      </c>
      <c r="C423">
        <v>7.7775239014507294E-2</v>
      </c>
      <c r="D423">
        <v>0.26783378903882599</v>
      </c>
      <c r="E423">
        <v>0.186429015360768</v>
      </c>
    </row>
    <row r="424" spans="1:5" x14ac:dyDescent="0.2">
      <c r="A424">
        <v>2.81342711423714E-3</v>
      </c>
      <c r="B424">
        <v>9.5988029983467199E-2</v>
      </c>
      <c r="C424">
        <v>7.7930725059196904E-2</v>
      </c>
      <c r="D424">
        <v>0.26789663705233502</v>
      </c>
      <c r="E424">
        <v>0.18655966603136701</v>
      </c>
    </row>
    <row r="425" spans="1:5" x14ac:dyDescent="0.2">
      <c r="A425">
        <v>2.8200940031334401E-3</v>
      </c>
      <c r="B425">
        <v>9.6180759984194203E-2</v>
      </c>
      <c r="C425">
        <v>7.8086035508012505E-2</v>
      </c>
      <c r="D425">
        <v>0.26795993251926498</v>
      </c>
      <c r="E425">
        <v>0.186690275893029</v>
      </c>
    </row>
    <row r="426" spans="1:5" x14ac:dyDescent="0.2">
      <c r="A426">
        <v>2.8267608920297298E-3</v>
      </c>
      <c r="B426">
        <v>9.6373489985679101E-2</v>
      </c>
      <c r="C426">
        <v>7.8241170582745601E-2</v>
      </c>
      <c r="D426">
        <v>0.268023720143789</v>
      </c>
      <c r="E426">
        <v>0.18682084925754</v>
      </c>
    </row>
    <row r="427" spans="1:5" x14ac:dyDescent="0.2">
      <c r="A427">
        <v>2.8334277809260299E-3</v>
      </c>
      <c r="B427">
        <v>9.6566221344475303E-2</v>
      </c>
      <c r="C427">
        <v>7.83961305051874E-2</v>
      </c>
      <c r="D427">
        <v>0.26808804463007901</v>
      </c>
      <c r="E427">
        <v>0.18695139043668799</v>
      </c>
    </row>
    <row r="428" spans="1:5" x14ac:dyDescent="0.2">
      <c r="A428">
        <v>2.84009466982233E-3</v>
      </c>
      <c r="B428">
        <v>9.67589554171365E-2</v>
      </c>
      <c r="C428">
        <v>7.8550915497129198E-2</v>
      </c>
      <c r="D428">
        <v>0.26815295068230699</v>
      </c>
      <c r="E428">
        <v>0.187081903742259</v>
      </c>
    </row>
    <row r="429" spans="1:5" x14ac:dyDescent="0.2">
      <c r="A429">
        <v>2.8467615587186202E-3</v>
      </c>
      <c r="B429">
        <v>9.6951693560216295E-2</v>
      </c>
      <c r="C429">
        <v>7.8705525780362301E-2</v>
      </c>
      <c r="D429">
        <v>0.26821848300464401</v>
      </c>
      <c r="E429">
        <v>0.18721239348603999</v>
      </c>
    </row>
    <row r="430" spans="1:5" x14ac:dyDescent="0.2">
      <c r="A430">
        <v>2.8534284476149198E-3</v>
      </c>
      <c r="B430">
        <v>9.7144437130268102E-2</v>
      </c>
      <c r="C430">
        <v>7.8859961576678003E-2</v>
      </c>
      <c r="D430">
        <v>0.26828468630126301</v>
      </c>
      <c r="E430">
        <v>0.187342863979816</v>
      </c>
    </row>
    <row r="431" spans="1:5" x14ac:dyDescent="0.2">
      <c r="A431">
        <v>2.8600953365112199E-3</v>
      </c>
      <c r="B431">
        <v>9.7337187483845594E-2</v>
      </c>
      <c r="C431">
        <v>7.9014223107867598E-2</v>
      </c>
      <c r="D431">
        <v>0.268351605276335</v>
      </c>
      <c r="E431">
        <v>0.18747331953537499</v>
      </c>
    </row>
    <row r="432" spans="1:5" x14ac:dyDescent="0.2">
      <c r="A432">
        <v>2.8667622254075101E-3</v>
      </c>
      <c r="B432">
        <v>9.7529945977502294E-2</v>
      </c>
      <c r="C432">
        <v>7.9168310595722394E-2</v>
      </c>
      <c r="D432">
        <v>0.26841928463403297</v>
      </c>
      <c r="E432">
        <v>0.187603764464503</v>
      </c>
    </row>
    <row r="433" spans="1:5" x14ac:dyDescent="0.2">
      <c r="A433">
        <v>2.8734291143038102E-3</v>
      </c>
      <c r="B433">
        <v>9.7722713967791794E-2</v>
      </c>
      <c r="C433">
        <v>7.93222242620336E-2</v>
      </c>
      <c r="D433">
        <v>0.268487769078528</v>
      </c>
      <c r="E433">
        <v>0.187734203078986</v>
      </c>
    </row>
    <row r="434" spans="1:5" x14ac:dyDescent="0.2">
      <c r="A434">
        <v>2.8800960032001098E-3</v>
      </c>
      <c r="B434">
        <v>9.7915492811267699E-2</v>
      </c>
      <c r="C434">
        <v>7.9475964328592705E-2</v>
      </c>
      <c r="D434">
        <v>0.26855710331399302</v>
      </c>
      <c r="E434">
        <v>0.18786463969061201</v>
      </c>
    </row>
    <row r="435" spans="1:5" x14ac:dyDescent="0.2">
      <c r="A435">
        <v>2.8867628920964E-3</v>
      </c>
      <c r="B435">
        <v>9.8108283864483503E-2</v>
      </c>
      <c r="C435">
        <v>7.9629531017190794E-2</v>
      </c>
      <c r="D435">
        <v>0.26862733204459899</v>
      </c>
      <c r="E435">
        <v>0.18799507861116499</v>
      </c>
    </row>
    <row r="436" spans="1:5" x14ac:dyDescent="0.2">
      <c r="A436">
        <v>2.8934297809927001E-3</v>
      </c>
      <c r="B436">
        <v>9.8301088483992799E-2</v>
      </c>
      <c r="C436">
        <v>7.9782924549619397E-2</v>
      </c>
      <c r="D436">
        <v>0.268698499974518</v>
      </c>
      <c r="E436">
        <v>0.188125524152434</v>
      </c>
    </row>
    <row r="437" spans="1:5" x14ac:dyDescent="0.2">
      <c r="A437">
        <v>2.9000966698890002E-3</v>
      </c>
      <c r="B437">
        <v>9.8493908026349206E-2</v>
      </c>
      <c r="C437">
        <v>7.9936145147669599E-2</v>
      </c>
      <c r="D437">
        <v>0.26877065180792298</v>
      </c>
      <c r="E437">
        <v>0.18825598062620499</v>
      </c>
    </row>
    <row r="438" spans="1:5" x14ac:dyDescent="0.2">
      <c r="A438">
        <v>2.9067635587852899E-3</v>
      </c>
      <c r="B438">
        <v>9.8686743848106204E-2</v>
      </c>
      <c r="C438">
        <v>8.0089193033132805E-2</v>
      </c>
      <c r="D438">
        <v>0.268843832248985</v>
      </c>
      <c r="E438">
        <v>0.18838645234426299</v>
      </c>
    </row>
    <row r="439" spans="1:5" x14ac:dyDescent="0.2">
      <c r="A439">
        <v>2.91343044768159E-3</v>
      </c>
      <c r="B439">
        <v>9.8879597305817399E-2</v>
      </c>
      <c r="C439">
        <v>8.0242068427800198E-2</v>
      </c>
      <c r="D439">
        <v>0.268918086001877</v>
      </c>
      <c r="E439">
        <v>0.18851694361839599</v>
      </c>
    </row>
    <row r="440" spans="1:5" x14ac:dyDescent="0.2">
      <c r="A440">
        <v>2.9200973365778901E-3</v>
      </c>
      <c r="B440">
        <v>9.9072469756036396E-2</v>
      </c>
      <c r="C440">
        <v>8.0394771553463307E-2</v>
      </c>
      <c r="D440">
        <v>0.26899345777076999</v>
      </c>
      <c r="E440">
        <v>0.18864745876038999</v>
      </c>
    </row>
    <row r="441" spans="1:5" x14ac:dyDescent="0.2">
      <c r="A441">
        <v>2.9267642254741798E-3</v>
      </c>
      <c r="B441">
        <v>9.9265362555316705E-2</v>
      </c>
      <c r="C441">
        <v>8.0547302631913203E-2</v>
      </c>
      <c r="D441">
        <v>0.26906999225983602</v>
      </c>
      <c r="E441">
        <v>0.18877800208203199</v>
      </c>
    </row>
    <row r="442" spans="1:5" x14ac:dyDescent="0.2">
      <c r="A442">
        <v>2.9334311143704799E-3</v>
      </c>
      <c r="B442">
        <v>9.9458277060211903E-2</v>
      </c>
      <c r="C442">
        <v>8.0699661884941196E-2</v>
      </c>
      <c r="D442">
        <v>0.269147734173247</v>
      </c>
      <c r="E442">
        <v>0.18890857789510801</v>
      </c>
    </row>
    <row r="443" spans="1:5" x14ac:dyDescent="0.2">
      <c r="A443">
        <v>2.94009800326678E-3</v>
      </c>
      <c r="B443">
        <v>9.9651214627275594E-2</v>
      </c>
      <c r="C443">
        <v>8.0851849534338799E-2</v>
      </c>
      <c r="D443">
        <v>0.26922672821517502</v>
      </c>
      <c r="E443">
        <v>0.189039190511404</v>
      </c>
    </row>
    <row r="444" spans="1:5" x14ac:dyDescent="0.2">
      <c r="A444">
        <v>2.9467648921630701E-3</v>
      </c>
      <c r="B444">
        <v>9.98441766130614E-2</v>
      </c>
      <c r="C444">
        <v>8.1003865801897099E-2</v>
      </c>
      <c r="D444">
        <v>0.26930701908979299</v>
      </c>
      <c r="E444">
        <v>0.189169844242708</v>
      </c>
    </row>
    <row r="445" spans="1:5" x14ac:dyDescent="0.2">
      <c r="A445">
        <v>2.9534317810593698E-3</v>
      </c>
      <c r="B445">
        <v>0.10003716437412299</v>
      </c>
      <c r="C445">
        <v>8.1155710909407403E-2</v>
      </c>
      <c r="D445">
        <v>0.269388651501272</v>
      </c>
      <c r="E445">
        <v>0.18930054340080499</v>
      </c>
    </row>
    <row r="446" spans="1:5" x14ac:dyDescent="0.2">
      <c r="A446">
        <v>2.9600986699556699E-3</v>
      </c>
      <c r="B446">
        <v>0.100230179267013</v>
      </c>
      <c r="C446">
        <v>8.1307385078661101E-2</v>
      </c>
      <c r="D446">
        <v>0.26947167015378398</v>
      </c>
      <c r="E446">
        <v>0.18943129229748301</v>
      </c>
    </row>
    <row r="447" spans="1:5" x14ac:dyDescent="0.2">
      <c r="A447">
        <v>2.96676555885196E-3</v>
      </c>
      <c r="B447">
        <v>0.100423222648287</v>
      </c>
      <c r="C447">
        <v>8.1458888531449503E-2</v>
      </c>
      <c r="D447">
        <v>0.26955611975150001</v>
      </c>
      <c r="E447">
        <v>0.189562095244527</v>
      </c>
    </row>
    <row r="448" spans="1:5" x14ac:dyDescent="0.2">
      <c r="A448">
        <v>2.9734324477482602E-3</v>
      </c>
      <c r="B448">
        <v>0.100616295874496</v>
      </c>
      <c r="C448">
        <v>8.1610221489563803E-2</v>
      </c>
      <c r="D448">
        <v>0.26964204499859401</v>
      </c>
      <c r="E448">
        <v>0.18969295655372401</v>
      </c>
    </row>
    <row r="449" spans="1:5" x14ac:dyDescent="0.2">
      <c r="A449">
        <v>2.9800993366445598E-3</v>
      </c>
      <c r="B449">
        <v>0.100809400302196</v>
      </c>
      <c r="C449">
        <v>8.1761384174795407E-2</v>
      </c>
      <c r="D449">
        <v>0.26972949059923701</v>
      </c>
      <c r="E449">
        <v>0.189823880536861</v>
      </c>
    </row>
    <row r="450" spans="1:5" x14ac:dyDescent="0.2">
      <c r="A450">
        <v>2.98676622554085E-3</v>
      </c>
      <c r="B450">
        <v>0.101002537287938</v>
      </c>
      <c r="C450">
        <v>8.1912376808935497E-2</v>
      </c>
      <c r="D450">
        <v>0.26981850125760098</v>
      </c>
      <c r="E450">
        <v>0.18995487150572399</v>
      </c>
    </row>
    <row r="451" spans="1:5" x14ac:dyDescent="0.2">
      <c r="A451">
        <v>2.9934331144371501E-3</v>
      </c>
      <c r="B451">
        <v>0.101195708188278</v>
      </c>
      <c r="C451">
        <v>8.2063199613775395E-2</v>
      </c>
      <c r="D451">
        <v>0.26990912167785802</v>
      </c>
      <c r="E451">
        <v>0.19008593377210001</v>
      </c>
    </row>
    <row r="452" spans="1:5" x14ac:dyDescent="0.2">
      <c r="A452">
        <v>3.0001000033334402E-3</v>
      </c>
      <c r="B452">
        <v>0.101388914359768</v>
      </c>
      <c r="C452">
        <v>8.2213852811106505E-2</v>
      </c>
      <c r="D452">
        <v>0.27000139656414002</v>
      </c>
      <c r="E452">
        <v>0.19021707164777199</v>
      </c>
    </row>
    <row r="453" spans="1:5" x14ac:dyDescent="0.2">
      <c r="A453">
        <v>3.0067668922297399E-3</v>
      </c>
      <c r="B453">
        <v>0.101582156790244</v>
      </c>
      <c r="C453">
        <v>8.2364336622719997E-2</v>
      </c>
      <c r="D453">
        <v>0.27009535847096</v>
      </c>
      <c r="E453">
        <v>0.19034828850430099</v>
      </c>
    </row>
    <row r="454" spans="1:5" x14ac:dyDescent="0.2">
      <c r="A454">
        <v>3.01343378112604E-3</v>
      </c>
      <c r="B454">
        <v>0.10177543505757</v>
      </c>
      <c r="C454">
        <v>8.2514651270407302E-2</v>
      </c>
      <c r="D454">
        <v>0.27019099349223502</v>
      </c>
      <c r="E454">
        <v>0.190479584117801</v>
      </c>
    </row>
    <row r="455" spans="1:5" x14ac:dyDescent="0.2">
      <c r="A455">
        <v>3.0201006700223301E-3</v>
      </c>
      <c r="B455">
        <v>0.101968748402622</v>
      </c>
      <c r="C455">
        <v>8.2664796975959506E-2</v>
      </c>
      <c r="D455">
        <v>0.270288276617899</v>
      </c>
      <c r="E455">
        <v>0.19061095740508199</v>
      </c>
    </row>
    <row r="456" spans="1:5" x14ac:dyDescent="0.2">
      <c r="A456">
        <v>3.0267675589186302E-3</v>
      </c>
      <c r="B456">
        <v>0.102162096066282</v>
      </c>
      <c r="C456">
        <v>8.2814773961168195E-2</v>
      </c>
      <c r="D456">
        <v>0.27038718283788399</v>
      </c>
      <c r="E456">
        <v>0.190742407282954</v>
      </c>
    </row>
    <row r="457" spans="1:5" x14ac:dyDescent="0.2">
      <c r="A457">
        <v>3.0334344478149299E-3</v>
      </c>
      <c r="B457">
        <v>0.102355477289428</v>
      </c>
      <c r="C457">
        <v>8.2964582447824398E-2</v>
      </c>
      <c r="D457">
        <v>0.27048768714212401</v>
      </c>
      <c r="E457">
        <v>0.190873932668227</v>
      </c>
    </row>
    <row r="458" spans="1:5" x14ac:dyDescent="0.2">
      <c r="A458">
        <v>3.04010133671122E-3</v>
      </c>
      <c r="B458">
        <v>0.10254889131294</v>
      </c>
      <c r="C458">
        <v>8.3114222657719602E-2</v>
      </c>
      <c r="D458">
        <v>0.27058976452055</v>
      </c>
      <c r="E458">
        <v>0.19100553247771199</v>
      </c>
    </row>
    <row r="459" spans="1:5" x14ac:dyDescent="0.2">
      <c r="A459">
        <v>3.0467682256075201E-3</v>
      </c>
      <c r="B459">
        <v>0.102742337377697</v>
      </c>
      <c r="C459">
        <v>8.3263694812644895E-2</v>
      </c>
      <c r="D459">
        <v>0.270693389963096</v>
      </c>
      <c r="E459">
        <v>0.19113720562821701</v>
      </c>
    </row>
    <row r="460" spans="1:5" x14ac:dyDescent="0.2">
      <c r="A460">
        <v>3.0534351145038198E-3</v>
      </c>
      <c r="B460">
        <v>0.102935814724578</v>
      </c>
      <c r="C460">
        <v>8.3412999134391805E-2</v>
      </c>
      <c r="D460">
        <v>0.27079853845969498</v>
      </c>
      <c r="E460">
        <v>0.191268951036553</v>
      </c>
    </row>
    <row r="461" spans="1:5" x14ac:dyDescent="0.2">
      <c r="A461">
        <v>3.0601020034001099E-3</v>
      </c>
      <c r="B461">
        <v>0.103129322594463</v>
      </c>
      <c r="C461">
        <v>8.3562135844751598E-2</v>
      </c>
      <c r="D461">
        <v>0.27090518500027899</v>
      </c>
      <c r="E461">
        <v>0.19140076761953101</v>
      </c>
    </row>
    <row r="462" spans="1:5" x14ac:dyDescent="0.2">
      <c r="A462">
        <v>3.06676889229641E-3</v>
      </c>
      <c r="B462">
        <v>0.10332286022823101</v>
      </c>
      <c r="C462">
        <v>8.3711105165515401E-2</v>
      </c>
      <c r="D462">
        <v>0.27101330457478101</v>
      </c>
      <c r="E462">
        <v>0.19153265429395899</v>
      </c>
    </row>
    <row r="463" spans="1:5" x14ac:dyDescent="0.2">
      <c r="A463">
        <v>3.0734357811927101E-3</v>
      </c>
      <c r="B463">
        <v>0.103516426866761</v>
      </c>
      <c r="C463">
        <v>8.3859907318474605E-2</v>
      </c>
      <c r="D463">
        <v>0.27112287217313302</v>
      </c>
      <c r="E463">
        <v>0.191664609976648</v>
      </c>
    </row>
    <row r="464" spans="1:5" x14ac:dyDescent="0.2">
      <c r="A464">
        <v>3.0801026700889998E-3</v>
      </c>
      <c r="B464">
        <v>0.103710021750933</v>
      </c>
      <c r="C464">
        <v>8.4008542525420601E-2</v>
      </c>
      <c r="D464">
        <v>0.27123386278526901</v>
      </c>
      <c r="E464">
        <v>0.19179663358440899</v>
      </c>
    </row>
    <row r="465" spans="1:5" x14ac:dyDescent="0.2">
      <c r="A465">
        <v>3.0867695589852999E-3</v>
      </c>
      <c r="B465">
        <v>0.103903644121626</v>
      </c>
      <c r="C465">
        <v>8.4157011008144503E-2</v>
      </c>
      <c r="D465">
        <v>0.27134625140112101</v>
      </c>
      <c r="E465">
        <v>0.19192872403405001</v>
      </c>
    </row>
    <row r="466" spans="1:5" x14ac:dyDescent="0.2">
      <c r="A466">
        <v>3.0934364478816001E-3</v>
      </c>
      <c r="B466">
        <v>0.104097293219719</v>
      </c>
      <c r="C466">
        <v>8.4305312988437797E-2</v>
      </c>
      <c r="D466">
        <v>0.271460013010622</v>
      </c>
      <c r="E466">
        <v>0.19206088024238199</v>
      </c>
    </row>
    <row r="467" spans="1:5" x14ac:dyDescent="0.2">
      <c r="A467">
        <v>3.1001033367778902E-3</v>
      </c>
      <c r="B467">
        <v>0.104290968286092</v>
      </c>
      <c r="C467">
        <v>8.4453448688091598E-2</v>
      </c>
      <c r="D467">
        <v>0.27157512260370498</v>
      </c>
      <c r="E467">
        <v>0.19219310112621499</v>
      </c>
    </row>
    <row r="468" spans="1:5" x14ac:dyDescent="0.2">
      <c r="A468">
        <v>3.1067702256741899E-3</v>
      </c>
      <c r="B468">
        <v>0.104484668561624</v>
      </c>
      <c r="C468">
        <v>8.4601418328897393E-2</v>
      </c>
      <c r="D468">
        <v>0.27169155517030102</v>
      </c>
      <c r="E468">
        <v>0.19232538560235901</v>
      </c>
    </row>
    <row r="469" spans="1:5" x14ac:dyDescent="0.2">
      <c r="A469">
        <v>3.11343711457049E-3</v>
      </c>
      <c r="B469">
        <v>0.104678393287194</v>
      </c>
      <c r="C469">
        <v>8.4749222132646296E-2</v>
      </c>
      <c r="D469">
        <v>0.27180928570034502</v>
      </c>
      <c r="E469">
        <v>0.192457732587624</v>
      </c>
    </row>
    <row r="470" spans="1:5" x14ac:dyDescent="0.2">
      <c r="A470">
        <v>3.1201040034667801E-3</v>
      </c>
      <c r="B470">
        <v>0.104872141703682</v>
      </c>
      <c r="C470">
        <v>8.4896860321129697E-2</v>
      </c>
      <c r="D470">
        <v>0.27192828918376899</v>
      </c>
      <c r="E470">
        <v>0.19259014099881999</v>
      </c>
    </row>
    <row r="471" spans="1:5" x14ac:dyDescent="0.2">
      <c r="A471">
        <v>3.1267708923630802E-3</v>
      </c>
      <c r="B471">
        <v>0.105065913051967</v>
      </c>
      <c r="C471">
        <v>8.5044333116138904E-2</v>
      </c>
      <c r="D471">
        <v>0.27204854061050499</v>
      </c>
      <c r="E471">
        <v>0.19272260975275701</v>
      </c>
    </row>
    <row r="472" spans="1:5" x14ac:dyDescent="0.2">
      <c r="A472">
        <v>3.1334377812593799E-3</v>
      </c>
      <c r="B472">
        <v>0.10525970657292801</v>
      </c>
      <c r="C472">
        <v>8.5191640739465196E-2</v>
      </c>
      <c r="D472">
        <v>0.27217001497048698</v>
      </c>
      <c r="E472">
        <v>0.19285513776624499</v>
      </c>
    </row>
    <row r="473" spans="1:5" x14ac:dyDescent="0.2">
      <c r="A473">
        <v>3.14010467015567E-3</v>
      </c>
      <c r="B473">
        <v>0.105453521507445</v>
      </c>
      <c r="C473">
        <v>8.5338783412899896E-2</v>
      </c>
      <c r="D473">
        <v>0.27229268725364603</v>
      </c>
      <c r="E473">
        <v>0.19298772395609401</v>
      </c>
    </row>
    <row r="474" spans="1:5" x14ac:dyDescent="0.2">
      <c r="A474">
        <v>3.1467715590519701E-3</v>
      </c>
      <c r="B474">
        <v>0.105647357096396</v>
      </c>
      <c r="C474">
        <v>8.5485761358234297E-2</v>
      </c>
      <c r="D474">
        <v>0.27241653244991698</v>
      </c>
      <c r="E474">
        <v>0.19312036723911299</v>
      </c>
    </row>
    <row r="475" spans="1:5" x14ac:dyDescent="0.2">
      <c r="A475">
        <v>3.1534384479482698E-3</v>
      </c>
      <c r="B475">
        <v>0.10584121258066199</v>
      </c>
      <c r="C475">
        <v>8.5632574797259595E-2</v>
      </c>
      <c r="D475">
        <v>0.272541525549231</v>
      </c>
      <c r="E475">
        <v>0.19325306653211399</v>
      </c>
    </row>
    <row r="476" spans="1:5" x14ac:dyDescent="0.2">
      <c r="A476">
        <v>3.1601053368445599E-3</v>
      </c>
      <c r="B476">
        <v>0.10603508720112199</v>
      </c>
      <c r="C476">
        <v>8.5779223951767195E-2</v>
      </c>
      <c r="D476">
        <v>0.27266764154152101</v>
      </c>
      <c r="E476">
        <v>0.193385820751905</v>
      </c>
    </row>
    <row r="477" spans="1:5" x14ac:dyDescent="0.2">
      <c r="A477">
        <v>3.16677222574086E-3</v>
      </c>
      <c r="B477">
        <v>0.106228980198654</v>
      </c>
      <c r="C477">
        <v>8.5925709043548404E-2</v>
      </c>
      <c r="D477">
        <v>0.27279485541671999</v>
      </c>
      <c r="E477">
        <v>0.19351862881529699</v>
      </c>
    </row>
    <row r="478" spans="1:5" x14ac:dyDescent="0.2">
      <c r="A478">
        <v>3.1734391146371502E-3</v>
      </c>
      <c r="B478">
        <v>0.106422890814139</v>
      </c>
      <c r="C478">
        <v>8.6072030294394503E-2</v>
      </c>
      <c r="D478">
        <v>0.27292314216475999</v>
      </c>
      <c r="E478">
        <v>0.19365148963910001</v>
      </c>
    </row>
    <row r="479" spans="1:5" x14ac:dyDescent="0.2">
      <c r="A479">
        <v>3.1801060035334498E-3</v>
      </c>
      <c r="B479">
        <v>0.106616818288456</v>
      </c>
      <c r="C479">
        <v>8.6218187926096701E-2</v>
      </c>
      <c r="D479">
        <v>0.27305247677557598</v>
      </c>
      <c r="E479">
        <v>0.19378440214012399</v>
      </c>
    </row>
    <row r="480" spans="1:5" x14ac:dyDescent="0.2">
      <c r="A480">
        <v>3.1867728924297499E-3</v>
      </c>
      <c r="B480">
        <v>0.10681076186248301</v>
      </c>
      <c r="C480">
        <v>8.6364182160446404E-2</v>
      </c>
      <c r="D480">
        <v>0.273182834239098</v>
      </c>
      <c r="E480">
        <v>0.193917365235178</v>
      </c>
    </row>
    <row r="481" spans="1:5" x14ac:dyDescent="0.2">
      <c r="A481">
        <v>3.1934397813260401E-3</v>
      </c>
      <c r="B481">
        <v>0.10700472077710101</v>
      </c>
      <c r="C481">
        <v>8.6510013219234794E-2</v>
      </c>
      <c r="D481">
        <v>0.27331418954525999</v>
      </c>
      <c r="E481">
        <v>0.19405037784107301</v>
      </c>
    </row>
    <row r="482" spans="1:5" x14ac:dyDescent="0.2">
      <c r="A482">
        <v>3.2001066702223402E-3</v>
      </c>
      <c r="B482">
        <v>0.107198694273188</v>
      </c>
      <c r="C482">
        <v>8.6655681324253303E-2</v>
      </c>
      <c r="D482">
        <v>0.27344651768399503</v>
      </c>
      <c r="E482">
        <v>0.194183438874619</v>
      </c>
    </row>
    <row r="483" spans="1:5" x14ac:dyDescent="0.2">
      <c r="A483">
        <v>3.2067735591186398E-3</v>
      </c>
      <c r="B483">
        <v>0.107392681591625</v>
      </c>
      <c r="C483">
        <v>8.6801186697293198E-2</v>
      </c>
      <c r="D483">
        <v>0.27357979364523499</v>
      </c>
      <c r="E483">
        <v>0.19431654725262601</v>
      </c>
    </row>
    <row r="484" spans="1:5" x14ac:dyDescent="0.2">
      <c r="A484">
        <v>3.21344044801493E-3</v>
      </c>
      <c r="B484">
        <v>0.10758668197328899</v>
      </c>
      <c r="C484">
        <v>8.6946529560145702E-2</v>
      </c>
      <c r="D484">
        <v>0.27371399241891398</v>
      </c>
      <c r="E484">
        <v>0.194449701891904</v>
      </c>
    </row>
    <row r="485" spans="1:5" x14ac:dyDescent="0.2">
      <c r="A485">
        <v>3.2201073369112301E-3</v>
      </c>
      <c r="B485">
        <v>0.107780694659061</v>
      </c>
      <c r="C485">
        <v>8.7091710134602193E-2</v>
      </c>
      <c r="D485">
        <v>0.27384908899496302</v>
      </c>
      <c r="E485">
        <v>0.19458290170926201</v>
      </c>
    </row>
    <row r="486" spans="1:5" x14ac:dyDescent="0.2">
      <c r="A486">
        <v>3.2267742258075302E-3</v>
      </c>
      <c r="B486">
        <v>0.10797471888982001</v>
      </c>
      <c r="C486">
        <v>8.7236728642453895E-2</v>
      </c>
      <c r="D486">
        <v>0.27398505836331599</v>
      </c>
      <c r="E486">
        <v>0.19471614562151099</v>
      </c>
    </row>
    <row r="487" spans="1:5" x14ac:dyDescent="0.2">
      <c r="A487">
        <v>3.2334411147038199E-3</v>
      </c>
      <c r="B487">
        <v>0.10816875390644499</v>
      </c>
      <c r="C487">
        <v>8.7381585305492102E-2</v>
      </c>
      <c r="D487">
        <v>0.27412187551390499</v>
      </c>
      <c r="E487">
        <v>0.194849432545461</v>
      </c>
    </row>
    <row r="488" spans="1:5" x14ac:dyDescent="0.2">
      <c r="A488">
        <v>3.24010800360012E-3</v>
      </c>
      <c r="B488">
        <v>0.108362798949816</v>
      </c>
      <c r="C488">
        <v>8.7526280345508203E-2</v>
      </c>
      <c r="D488">
        <v>0.27425951543666399</v>
      </c>
      <c r="E488">
        <v>0.19498276139792101</v>
      </c>
    </row>
    <row r="489" spans="1:5" x14ac:dyDescent="0.2">
      <c r="A489">
        <v>3.2467748924964201E-3</v>
      </c>
      <c r="B489">
        <v>0.10855685326081201</v>
      </c>
      <c r="C489">
        <v>8.7670813984293494E-2</v>
      </c>
      <c r="D489">
        <v>0.27439795312152399</v>
      </c>
      <c r="E489">
        <v>0.195116131095703</v>
      </c>
    </row>
    <row r="490" spans="1:5" x14ac:dyDescent="0.2">
      <c r="A490">
        <v>3.2534417813927098E-3</v>
      </c>
      <c r="B490">
        <v>0.108750916080312</v>
      </c>
      <c r="C490">
        <v>8.7815186443639101E-2</v>
      </c>
      <c r="D490">
        <v>0.27453716355841901</v>
      </c>
      <c r="E490">
        <v>0.195249540555615</v>
      </c>
    </row>
    <row r="491" spans="1:5" x14ac:dyDescent="0.2">
      <c r="A491">
        <v>3.2601086702890099E-3</v>
      </c>
      <c r="B491">
        <v>0.108944986649196</v>
      </c>
      <c r="C491">
        <v>8.7959397945336595E-2</v>
      </c>
      <c r="D491">
        <v>0.27467712173728098</v>
      </c>
      <c r="E491">
        <v>0.19538298869446699</v>
      </c>
    </row>
    <row r="492" spans="1:5" x14ac:dyDescent="0.2">
      <c r="A492">
        <v>3.26677555918531E-3</v>
      </c>
      <c r="B492">
        <v>0.109139064208342</v>
      </c>
      <c r="C492">
        <v>8.8103448711176993E-2</v>
      </c>
      <c r="D492">
        <v>0.27481780264804301</v>
      </c>
      <c r="E492">
        <v>0.19551647442907</v>
      </c>
    </row>
    <row r="493" spans="1:5" x14ac:dyDescent="0.2">
      <c r="A493">
        <v>3.2734424480816001E-3</v>
      </c>
      <c r="B493">
        <v>0.109333147998631</v>
      </c>
      <c r="C493">
        <v>8.8247338962951796E-2</v>
      </c>
      <c r="D493">
        <v>0.27495918128063701</v>
      </c>
      <c r="E493">
        <v>0.19564999667623401</v>
      </c>
    </row>
    <row r="494" spans="1:5" x14ac:dyDescent="0.2">
      <c r="A494">
        <v>3.2801093369778998E-3</v>
      </c>
      <c r="B494">
        <v>0.109527237260941</v>
      </c>
      <c r="C494">
        <v>8.8391068922452104E-2</v>
      </c>
      <c r="D494">
        <v>0.27510123262499803</v>
      </c>
      <c r="E494">
        <v>0.19578355435276901</v>
      </c>
    </row>
    <row r="495" spans="1:5" x14ac:dyDescent="0.2">
      <c r="A495">
        <v>3.2867762258741999E-3</v>
      </c>
      <c r="B495">
        <v>0.10972133123615301</v>
      </c>
      <c r="C495">
        <v>8.8534638811469502E-2</v>
      </c>
      <c r="D495">
        <v>0.27524393167105599</v>
      </c>
      <c r="E495">
        <v>0.19591714637548399</v>
      </c>
    </row>
    <row r="496" spans="1:5" x14ac:dyDescent="0.2">
      <c r="A496">
        <v>3.2934431147704901E-3</v>
      </c>
      <c r="B496">
        <v>0.109915429165144</v>
      </c>
      <c r="C496">
        <v>8.8678048851795005E-2</v>
      </c>
      <c r="D496">
        <v>0.27538725340874598</v>
      </c>
      <c r="E496">
        <v>0.19605077166119</v>
      </c>
    </row>
    <row r="497" spans="1:5" x14ac:dyDescent="0.2">
      <c r="A497">
        <v>3.3001100036667902E-3</v>
      </c>
      <c r="B497">
        <v>0.110109530288795</v>
      </c>
      <c r="C497">
        <v>8.8821299265220005E-2</v>
      </c>
      <c r="D497">
        <v>0.27553117282799899</v>
      </c>
      <c r="E497">
        <v>0.19618442912669601</v>
      </c>
    </row>
    <row r="498" spans="1:5" x14ac:dyDescent="0.2">
      <c r="A498">
        <v>3.3067768925630898E-3</v>
      </c>
      <c r="B498">
        <v>0.110303633847985</v>
      </c>
      <c r="C498">
        <v>8.8964390273535907E-2</v>
      </c>
      <c r="D498">
        <v>0.27567566491874801</v>
      </c>
      <c r="E498">
        <v>0.19631811768881299</v>
      </c>
    </row>
    <row r="499" spans="1:5" x14ac:dyDescent="0.2">
      <c r="A499">
        <v>3.31344378145938E-3</v>
      </c>
      <c r="B499">
        <v>0.11049773908359301</v>
      </c>
      <c r="C499">
        <v>8.9107322098533906E-2</v>
      </c>
      <c r="D499">
        <v>0.27582070467092701</v>
      </c>
      <c r="E499">
        <v>0.196451836264351</v>
      </c>
    </row>
    <row r="500" spans="1:5" x14ac:dyDescent="0.2">
      <c r="A500">
        <v>3.3201106703556801E-3</v>
      </c>
      <c r="B500">
        <v>0.110691845236499</v>
      </c>
      <c r="C500">
        <v>8.9250094962005297E-2</v>
      </c>
      <c r="D500">
        <v>0.27596626707446797</v>
      </c>
      <c r="E500">
        <v>0.196585583770119</v>
      </c>
    </row>
    <row r="501" spans="1:5" x14ac:dyDescent="0.2">
      <c r="A501">
        <v>3.3267775592519802E-3</v>
      </c>
      <c r="B501">
        <v>0.110885951547581</v>
      </c>
      <c r="C501">
        <v>8.9392709085741401E-2</v>
      </c>
      <c r="D501">
        <v>0.276112327119303</v>
      </c>
      <c r="E501">
        <v>0.19671935912292701</v>
      </c>
    </row>
    <row r="502" spans="1:5" x14ac:dyDescent="0.2">
      <c r="A502">
        <v>3.3334444481482699E-3</v>
      </c>
      <c r="B502">
        <v>0.11108005725771999</v>
      </c>
      <c r="C502">
        <v>8.9535164691533498E-2</v>
      </c>
      <c r="D502">
        <v>0.27625885979536602</v>
      </c>
      <c r="E502">
        <v>0.19685316123958699</v>
      </c>
    </row>
    <row r="503" spans="1:5" x14ac:dyDescent="0.2">
      <c r="A503">
        <v>3.34011133704457E-3</v>
      </c>
      <c r="B503">
        <v>0.11127416160779401</v>
      </c>
      <c r="C503">
        <v>8.9677462001172895E-2</v>
      </c>
      <c r="D503">
        <v>0.27640584009258901</v>
      </c>
      <c r="E503">
        <v>0.19698698903690601</v>
      </c>
    </row>
    <row r="504" spans="1:5" x14ac:dyDescent="0.2">
      <c r="A504">
        <v>3.3467782259408601E-3</v>
      </c>
      <c r="B504">
        <v>0.111468263838683</v>
      </c>
      <c r="C504">
        <v>8.9819601236450899E-2</v>
      </c>
      <c r="D504">
        <v>0.276553243000905</v>
      </c>
      <c r="E504">
        <v>0.197120841431697</v>
      </c>
    </row>
    <row r="505" spans="1:5" x14ac:dyDescent="0.2">
      <c r="A505">
        <v>3.3534451148371598E-3</v>
      </c>
      <c r="B505">
        <v>0.111662363191267</v>
      </c>
      <c r="C505">
        <v>8.9961582619158806E-2</v>
      </c>
      <c r="D505">
        <v>0.27670104351024599</v>
      </c>
      <c r="E505">
        <v>0.19725471734076799</v>
      </c>
    </row>
    <row r="506" spans="1:5" x14ac:dyDescent="0.2">
      <c r="A506">
        <v>3.3601120037334599E-3</v>
      </c>
      <c r="B506">
        <v>0.111856458906424</v>
      </c>
      <c r="C506">
        <v>9.0103406371087796E-2</v>
      </c>
      <c r="D506">
        <v>0.27684921661054601</v>
      </c>
      <c r="E506">
        <v>0.197388615680929</v>
      </c>
    </row>
    <row r="507" spans="1:5" x14ac:dyDescent="0.2">
      <c r="A507">
        <v>3.36677889262975E-3</v>
      </c>
      <c r="B507">
        <v>0.112050550225033</v>
      </c>
      <c r="C507">
        <v>9.0245072714029401E-2</v>
      </c>
      <c r="D507">
        <v>0.27699773729173699</v>
      </c>
      <c r="E507">
        <v>0.197522535368991</v>
      </c>
    </row>
    <row r="508" spans="1:5" x14ac:dyDescent="0.2">
      <c r="A508">
        <v>3.3734457815260501E-3</v>
      </c>
      <c r="B508">
        <v>0.11224463638797499</v>
      </c>
      <c r="C508">
        <v>9.0386581869774801E-2</v>
      </c>
      <c r="D508">
        <v>0.27714658054375102</v>
      </c>
      <c r="E508">
        <v>0.197656475321763</v>
      </c>
    </row>
    <row r="509" spans="1:5" x14ac:dyDescent="0.2">
      <c r="A509">
        <v>3.3801126704223498E-3</v>
      </c>
      <c r="B509">
        <v>0.112438716636129</v>
      </c>
      <c r="C509">
        <v>9.0527934060115195E-2</v>
      </c>
      <c r="D509">
        <v>0.27729572135652197</v>
      </c>
      <c r="E509">
        <v>0.19779043445605601</v>
      </c>
    </row>
    <row r="510" spans="1:5" x14ac:dyDescent="0.2">
      <c r="A510">
        <v>3.3867795593186399E-3</v>
      </c>
      <c r="B510">
        <v>0.11263279021037299</v>
      </c>
      <c r="C510">
        <v>9.0669129506842097E-2</v>
      </c>
      <c r="D510">
        <v>0.277445134719983</v>
      </c>
      <c r="E510">
        <v>0.197924411688679</v>
      </c>
    </row>
    <row r="511" spans="1:5" x14ac:dyDescent="0.2">
      <c r="A511">
        <v>3.39344644821494E-3</v>
      </c>
      <c r="B511">
        <v>0.112826856351587</v>
      </c>
      <c r="C511">
        <v>9.0810168431746593E-2</v>
      </c>
      <c r="D511">
        <v>0.27759479562406503</v>
      </c>
      <c r="E511">
        <v>0.198058405936443</v>
      </c>
    </row>
    <row r="512" spans="1:5" x14ac:dyDescent="0.2">
      <c r="A512">
        <v>3.4001133371112401E-3</v>
      </c>
      <c r="B512">
        <v>0.113020914300651</v>
      </c>
      <c r="C512">
        <v>9.0951051056620005E-2</v>
      </c>
      <c r="D512">
        <v>0.27774467905870198</v>
      </c>
      <c r="E512">
        <v>0.19819241611615701</v>
      </c>
    </row>
    <row r="513" spans="1:5" x14ac:dyDescent="0.2">
      <c r="A513">
        <v>3.4067802260075298E-3</v>
      </c>
      <c r="B513">
        <v>0.11321496329844399</v>
      </c>
      <c r="C513">
        <v>9.1091777603253807E-2</v>
      </c>
      <c r="D513">
        <v>0.27789476001382701</v>
      </c>
      <c r="E513">
        <v>0.19832644114463099</v>
      </c>
    </row>
    <row r="514" spans="1:5" x14ac:dyDescent="0.2">
      <c r="A514">
        <v>3.4134471149038299E-3</v>
      </c>
      <c r="B514">
        <v>0.11340900258584501</v>
      </c>
      <c r="C514">
        <v>9.1232348293439194E-2</v>
      </c>
      <c r="D514">
        <v>0.27804501347937199</v>
      </c>
      <c r="E514">
        <v>0.19846047993867599</v>
      </c>
    </row>
    <row r="515" spans="1:5" x14ac:dyDescent="0.2">
      <c r="A515">
        <v>3.4201140038001301E-3</v>
      </c>
      <c r="B515">
        <v>0.113603031403733</v>
      </c>
      <c r="C515">
        <v>9.1372763348967406E-2</v>
      </c>
      <c r="D515">
        <v>0.27819541444527002</v>
      </c>
      <c r="E515">
        <v>0.198594531415102</v>
      </c>
    </row>
    <row r="516" spans="1:5" x14ac:dyDescent="0.2">
      <c r="A516">
        <v>3.4267808926964202E-3</v>
      </c>
      <c r="B516">
        <v>0.11379704899298899</v>
      </c>
      <c r="C516">
        <v>9.1513022991629694E-2</v>
      </c>
      <c r="D516">
        <v>0.27834593790145301</v>
      </c>
      <c r="E516">
        <v>0.198728594490718</v>
      </c>
    </row>
    <row r="517" spans="1:5" x14ac:dyDescent="0.2">
      <c r="A517">
        <v>3.4334477815927199E-3</v>
      </c>
      <c r="B517">
        <v>0.11399105459448999</v>
      </c>
      <c r="C517">
        <v>9.1653127443217505E-2</v>
      </c>
      <c r="D517">
        <v>0.27849655883785501</v>
      </c>
      <c r="E517">
        <v>0.19886266808233399</v>
      </c>
    </row>
    <row r="518" spans="1:5" x14ac:dyDescent="0.2">
      <c r="A518">
        <v>3.44011467048902E-3</v>
      </c>
      <c r="B518">
        <v>0.11418504744911701</v>
      </c>
      <c r="C518">
        <v>9.1793076925522105E-2</v>
      </c>
      <c r="D518">
        <v>0.27864725224440801</v>
      </c>
      <c r="E518">
        <v>0.19899675110675999</v>
      </c>
    </row>
    <row r="519" spans="1:5" x14ac:dyDescent="0.2">
      <c r="A519">
        <v>3.4467815593853101E-3</v>
      </c>
      <c r="B519">
        <v>0.114379026797749</v>
      </c>
      <c r="C519">
        <v>9.19328716603348E-2</v>
      </c>
      <c r="D519">
        <v>0.27879799311104603</v>
      </c>
      <c r="E519">
        <v>0.19913084248080701</v>
      </c>
    </row>
    <row r="520" spans="1:5" x14ac:dyDescent="0.2">
      <c r="A520">
        <v>3.4534484482816102E-3</v>
      </c>
      <c r="B520">
        <v>0.11457299188126401</v>
      </c>
      <c r="C520">
        <v>9.2072511869446802E-2</v>
      </c>
      <c r="D520">
        <v>0.27894875642769901</v>
      </c>
      <c r="E520">
        <v>0.19926494112128401</v>
      </c>
    </row>
    <row r="521" spans="1:5" x14ac:dyDescent="0.2">
      <c r="A521">
        <v>3.4601153371779099E-3</v>
      </c>
      <c r="B521">
        <v>0.114766941940544</v>
      </c>
      <c r="C521">
        <v>9.2211997774649404E-2</v>
      </c>
      <c r="D521">
        <v>0.27909951718430198</v>
      </c>
      <c r="E521">
        <v>0.19939904594500199</v>
      </c>
    </row>
    <row r="522" spans="1:5" x14ac:dyDescent="0.2">
      <c r="A522">
        <v>3.4667822260742E-3</v>
      </c>
      <c r="B522">
        <v>0.114960876216466</v>
      </c>
      <c r="C522">
        <v>9.2351329597734094E-2</v>
      </c>
      <c r="D522">
        <v>0.27925025037078799</v>
      </c>
      <c r="E522">
        <v>0.19953315586876999</v>
      </c>
    </row>
    <row r="523" spans="1:5" x14ac:dyDescent="0.2">
      <c r="A523">
        <v>3.4734491149705001E-3</v>
      </c>
      <c r="B523">
        <v>0.11515479394991</v>
      </c>
      <c r="C523">
        <v>9.2490507560491902E-2</v>
      </c>
      <c r="D523">
        <v>0.27940093097708801</v>
      </c>
      <c r="E523">
        <v>0.199667269809398</v>
      </c>
    </row>
    <row r="524" spans="1:5" x14ac:dyDescent="0.2">
      <c r="A524">
        <v>3.4801160038667998E-3</v>
      </c>
      <c r="B524">
        <v>0.115348694381756</v>
      </c>
      <c r="C524">
        <v>9.2629531884714303E-2</v>
      </c>
      <c r="D524">
        <v>0.27955153399313598</v>
      </c>
      <c r="E524">
        <v>0.19980138668369599</v>
      </c>
    </row>
    <row r="525" spans="1:5" x14ac:dyDescent="0.2">
      <c r="A525">
        <v>3.4867828927630899E-3</v>
      </c>
      <c r="B525">
        <v>0.115542576752883</v>
      </c>
      <c r="C525">
        <v>9.2768402792192603E-2</v>
      </c>
      <c r="D525">
        <v>0.27970203440886399</v>
      </c>
      <c r="E525">
        <v>0.19993550540847499</v>
      </c>
    </row>
    <row r="526" spans="1:5" x14ac:dyDescent="0.2">
      <c r="A526">
        <v>3.49344978165939E-3</v>
      </c>
      <c r="B526">
        <v>0.11573644030416901</v>
      </c>
      <c r="C526">
        <v>9.2907120504717902E-2</v>
      </c>
      <c r="D526">
        <v>0.27985240721420501</v>
      </c>
      <c r="E526">
        <v>0.200069624900544</v>
      </c>
    </row>
    <row r="527" spans="1:5" x14ac:dyDescent="0.2">
      <c r="A527">
        <v>3.5001166705556901E-3</v>
      </c>
      <c r="B527">
        <v>0.115930284276495</v>
      </c>
      <c r="C527">
        <v>9.3045685244081702E-2</v>
      </c>
      <c r="D527">
        <v>0.28000262739911402</v>
      </c>
      <c r="E527">
        <v>0.20020374407671401</v>
      </c>
    </row>
    <row r="528" spans="1:5" x14ac:dyDescent="0.2">
      <c r="A528">
        <v>3.5067835594519798E-3</v>
      </c>
      <c r="B528">
        <v>0.11612410791074</v>
      </c>
      <c r="C528">
        <v>9.3184097232075297E-2</v>
      </c>
      <c r="D528">
        <v>0.28015267436868402</v>
      </c>
      <c r="E528">
        <v>0.20033786193255601</v>
      </c>
    </row>
    <row r="529" spans="1:5" x14ac:dyDescent="0.2">
      <c r="A529">
        <v>3.5134504483482799E-3</v>
      </c>
      <c r="B529">
        <v>0.116317910447783</v>
      </c>
      <c r="C529">
        <v>9.3322356690489897E-2</v>
      </c>
      <c r="D529">
        <v>0.28030254428561102</v>
      </c>
      <c r="E529">
        <v>0.200471977762579</v>
      </c>
    </row>
    <row r="530" spans="1:5" x14ac:dyDescent="0.2">
      <c r="A530">
        <v>3.52011733724458E-3</v>
      </c>
      <c r="B530">
        <v>0.116511691128504</v>
      </c>
      <c r="C530">
        <v>9.3460463841116795E-2</v>
      </c>
      <c r="D530">
        <v>0.28045223728768698</v>
      </c>
      <c r="E530">
        <v>0.200606090932202</v>
      </c>
    </row>
    <row r="531" spans="1:5" x14ac:dyDescent="0.2">
      <c r="A531">
        <v>3.5267842261408702E-3</v>
      </c>
      <c r="B531">
        <v>0.11670544919378099</v>
      </c>
      <c r="C531">
        <v>9.3598418905747299E-2</v>
      </c>
      <c r="D531">
        <v>0.280601753512702</v>
      </c>
      <c r="E531">
        <v>0.20074020080684701</v>
      </c>
    </row>
    <row r="532" spans="1:5" x14ac:dyDescent="0.2">
      <c r="A532">
        <v>3.5334511150371698E-3</v>
      </c>
      <c r="B532">
        <v>0.116899183884494</v>
      </c>
      <c r="C532">
        <v>9.3736222106172801E-2</v>
      </c>
      <c r="D532">
        <v>0.28075109309844798</v>
      </c>
      <c r="E532">
        <v>0.20087430675193199</v>
      </c>
    </row>
    <row r="533" spans="1:5" x14ac:dyDescent="0.2">
      <c r="A533">
        <v>3.54011800393346E-3</v>
      </c>
      <c r="B533">
        <v>0.117092894441523</v>
      </c>
      <c r="C533">
        <v>9.3873873664184496E-2</v>
      </c>
      <c r="D533">
        <v>0.28090025618271702</v>
      </c>
      <c r="E533">
        <v>0.20100840813287901</v>
      </c>
    </row>
    <row r="534" spans="1:5" x14ac:dyDescent="0.2">
      <c r="A534">
        <v>3.5467848928297601E-3</v>
      </c>
      <c r="B534">
        <v>0.117286580105747</v>
      </c>
      <c r="C534">
        <v>9.4011373801573594E-2</v>
      </c>
      <c r="D534">
        <v>0.28104924290329802</v>
      </c>
      <c r="E534">
        <v>0.201142504315106</v>
      </c>
    </row>
    <row r="535" spans="1:5" x14ac:dyDescent="0.2">
      <c r="A535">
        <v>3.5534517817260602E-3</v>
      </c>
      <c r="B535">
        <v>0.117480240118044</v>
      </c>
      <c r="C535">
        <v>9.4148722740131599E-2</v>
      </c>
      <c r="D535">
        <v>0.28119805339798498</v>
      </c>
      <c r="E535">
        <v>0.201276594664034</v>
      </c>
    </row>
    <row r="536" spans="1:5" x14ac:dyDescent="0.2">
      <c r="A536">
        <v>3.5601186706223499E-3</v>
      </c>
      <c r="B536">
        <v>0.117673873719295</v>
      </c>
      <c r="C536">
        <v>9.4285920701649803E-2</v>
      </c>
      <c r="D536">
        <v>0.28134668780456701</v>
      </c>
      <c r="E536">
        <v>0.20141067854508199</v>
      </c>
    </row>
    <row r="537" spans="1:5" x14ac:dyDescent="0.2">
      <c r="A537">
        <v>3.56678555951865E-3</v>
      </c>
      <c r="B537">
        <v>0.117867480150379</v>
      </c>
      <c r="C537">
        <v>9.4422967907919306E-2</v>
      </c>
      <c r="D537">
        <v>0.28149514626083599</v>
      </c>
      <c r="E537">
        <v>0.201544755323672</v>
      </c>
    </row>
    <row r="538" spans="1:5" x14ac:dyDescent="0.2">
      <c r="A538">
        <v>3.5734524484149501E-3</v>
      </c>
      <c r="B538">
        <v>0.118061058652175</v>
      </c>
      <c r="C538">
        <v>9.4559864580731498E-2</v>
      </c>
      <c r="D538">
        <v>0.28164342890458299</v>
      </c>
      <c r="E538">
        <v>0.201678824365222</v>
      </c>
    </row>
    <row r="539" spans="1:5" x14ac:dyDescent="0.2">
      <c r="A539">
        <v>3.5801193373112398E-3</v>
      </c>
      <c r="B539">
        <v>0.118254608465562</v>
      </c>
      <c r="C539">
        <v>9.4696610941877798E-2</v>
      </c>
      <c r="D539">
        <v>0.28179153587360001</v>
      </c>
      <c r="E539">
        <v>0.20181288503515299</v>
      </c>
    </row>
    <row r="540" spans="1:5" x14ac:dyDescent="0.2">
      <c r="A540">
        <v>3.5867862262075399E-3</v>
      </c>
      <c r="B540">
        <v>0.11844812883142</v>
      </c>
      <c r="C540">
        <v>9.4833207213149306E-2</v>
      </c>
      <c r="D540">
        <v>0.28193946730567698</v>
      </c>
      <c r="E540">
        <v>0.201946936698884</v>
      </c>
    </row>
    <row r="541" spans="1:5" x14ac:dyDescent="0.2">
      <c r="A541">
        <v>3.59345311510384E-3</v>
      </c>
      <c r="B541">
        <v>0.118641618990629</v>
      </c>
      <c r="C541">
        <v>9.4969653616337399E-2</v>
      </c>
      <c r="D541">
        <v>0.28208722333860597</v>
      </c>
      <c r="E541">
        <v>0.202080978721836</v>
      </c>
    </row>
    <row r="542" spans="1:5" x14ac:dyDescent="0.2">
      <c r="A542">
        <v>3.6001200040001301E-3</v>
      </c>
      <c r="B542">
        <v>0.118835078184066</v>
      </c>
      <c r="C542">
        <v>9.5105950373233494E-2</v>
      </c>
      <c r="D542">
        <v>0.28223480411017898</v>
      </c>
      <c r="E542">
        <v>0.202215010469429</v>
      </c>
    </row>
    <row r="543" spans="1:5" x14ac:dyDescent="0.2">
      <c r="A543">
        <v>3.6067868928964298E-3</v>
      </c>
      <c r="B543">
        <v>0.119028505652612</v>
      </c>
      <c r="C543">
        <v>9.5242097705628706E-2</v>
      </c>
      <c r="D543">
        <v>0.28238220975818501</v>
      </c>
      <c r="E543">
        <v>0.20234903130708201</v>
      </c>
    </row>
    <row r="544" spans="1:5" x14ac:dyDescent="0.2">
      <c r="A544">
        <v>3.6134537817927299E-3</v>
      </c>
      <c r="B544">
        <v>0.11922190063714699</v>
      </c>
      <c r="C544">
        <v>9.5378095835314397E-2</v>
      </c>
      <c r="D544">
        <v>0.282529440420417</v>
      </c>
      <c r="E544">
        <v>0.20248304060021599</v>
      </c>
    </row>
    <row r="545" spans="1:5" x14ac:dyDescent="0.2">
      <c r="A545">
        <v>3.6201206706890201E-3</v>
      </c>
      <c r="B545">
        <v>0.11941526237854801</v>
      </c>
      <c r="C545">
        <v>9.5513944984081903E-2</v>
      </c>
      <c r="D545">
        <v>0.28267649623466601</v>
      </c>
      <c r="E545">
        <v>0.20261703771425099</v>
      </c>
    </row>
    <row r="546" spans="1:5" x14ac:dyDescent="0.2">
      <c r="A546">
        <v>3.6267875595853202E-3</v>
      </c>
      <c r="B546">
        <v>0.11960859011769701</v>
      </c>
      <c r="C546">
        <v>9.5649645373722503E-2</v>
      </c>
      <c r="D546">
        <v>0.28282337733872298</v>
      </c>
      <c r="E546">
        <v>0.20275102201460601</v>
      </c>
    </row>
    <row r="547" spans="1:5" x14ac:dyDescent="0.2">
      <c r="A547">
        <v>3.6334544484816198E-3</v>
      </c>
      <c r="B547">
        <v>0.119801883095471</v>
      </c>
      <c r="C547">
        <v>9.5785197226027505E-2</v>
      </c>
      <c r="D547">
        <v>0.28297008387037897</v>
      </c>
      <c r="E547">
        <v>0.202884992866701</v>
      </c>
    </row>
    <row r="548" spans="1:5" x14ac:dyDescent="0.2">
      <c r="A548">
        <v>3.64012133737791E-3</v>
      </c>
      <c r="B548">
        <v>0.119995140552751</v>
      </c>
      <c r="C548">
        <v>9.5920600762788105E-2</v>
      </c>
      <c r="D548">
        <v>0.28311661596742499</v>
      </c>
      <c r="E548">
        <v>0.20301894963595801</v>
      </c>
    </row>
    <row r="549" spans="1:5" x14ac:dyDescent="0.2">
      <c r="A549">
        <v>3.6467882262742101E-3</v>
      </c>
      <c r="B549">
        <v>0.120188361730416</v>
      </c>
      <c r="C549">
        <v>9.6055856205795806E-2</v>
      </c>
      <c r="D549">
        <v>0.28326297376765303</v>
      </c>
      <c r="E549">
        <v>0.20315289168779399</v>
      </c>
    </row>
    <row r="550" spans="1:5" x14ac:dyDescent="0.2">
      <c r="A550">
        <v>3.6534551151705102E-3</v>
      </c>
      <c r="B550">
        <v>0.12038154586934501</v>
      </c>
      <c r="C550">
        <v>9.6190963776841706E-2</v>
      </c>
      <c r="D550">
        <v>0.28340915740885397</v>
      </c>
      <c r="E550">
        <v>0.20328681838763099</v>
      </c>
    </row>
    <row r="551" spans="1:5" x14ac:dyDescent="0.2">
      <c r="A551">
        <v>3.6601220040667999E-3</v>
      </c>
      <c r="B551">
        <v>0.120574692210417</v>
      </c>
      <c r="C551">
        <v>9.63259236977171E-2</v>
      </c>
      <c r="D551">
        <v>0.283555167028819</v>
      </c>
      <c r="E551">
        <v>0.20342072910088899</v>
      </c>
    </row>
    <row r="552" spans="1:5" x14ac:dyDescent="0.2">
      <c r="A552">
        <v>3.6667888929631E-3</v>
      </c>
      <c r="B552">
        <v>0.120767799994511</v>
      </c>
      <c r="C552">
        <v>9.6460736190213503E-2</v>
      </c>
      <c r="D552">
        <v>0.28370100276533899</v>
      </c>
      <c r="E552">
        <v>0.20355462319298701</v>
      </c>
    </row>
    <row r="553" spans="1:5" x14ac:dyDescent="0.2">
      <c r="A553">
        <v>3.6734557818594001E-3</v>
      </c>
      <c r="B553">
        <v>0.120960868462508</v>
      </c>
      <c r="C553">
        <v>9.6595401476122E-2</v>
      </c>
      <c r="D553">
        <v>0.28384666475620501</v>
      </c>
      <c r="E553">
        <v>0.20368850002934499</v>
      </c>
    </row>
    <row r="554" spans="1:5" x14ac:dyDescent="0.2">
      <c r="A554">
        <v>3.6801226707556898E-3</v>
      </c>
      <c r="B554">
        <v>0.12115389685528601</v>
      </c>
      <c r="C554">
        <v>9.6729919777233997E-2</v>
      </c>
      <c r="D554">
        <v>0.283992153139209</v>
      </c>
      <c r="E554">
        <v>0.203822358975384</v>
      </c>
    </row>
    <row r="555" spans="1:5" x14ac:dyDescent="0.2">
      <c r="A555">
        <v>3.6867895596519899E-3</v>
      </c>
      <c r="B555">
        <v>0.121346884413725</v>
      </c>
      <c r="C555">
        <v>9.6864291315340703E-2</v>
      </c>
      <c r="D555">
        <v>0.28413746805214202</v>
      </c>
      <c r="E555">
        <v>0.20395619939652301</v>
      </c>
    </row>
    <row r="556" spans="1:5" x14ac:dyDescent="0.2">
      <c r="A556">
        <v>3.69345644854829E-3</v>
      </c>
      <c r="B556">
        <v>0.121539830378704</v>
      </c>
      <c r="C556">
        <v>9.6998516312233496E-2</v>
      </c>
      <c r="D556">
        <v>0.284282609632795</v>
      </c>
      <c r="E556">
        <v>0.20409002065818199</v>
      </c>
    </row>
    <row r="557" spans="1:5" x14ac:dyDescent="0.2">
      <c r="A557">
        <v>3.7001233374445801E-3</v>
      </c>
      <c r="B557">
        <v>0.121732733991102</v>
      </c>
      <c r="C557">
        <v>9.71325949897036E-2</v>
      </c>
      <c r="D557">
        <v>0.28442757801895902</v>
      </c>
      <c r="E557">
        <v>0.204223822125782</v>
      </c>
    </row>
    <row r="558" spans="1:5" x14ac:dyDescent="0.2">
      <c r="A558">
        <v>3.7067902263408798E-3</v>
      </c>
      <c r="B558">
        <v>0.121925594491799</v>
      </c>
      <c r="C558">
        <v>9.7266527569542405E-2</v>
      </c>
      <c r="D558">
        <v>0.284572373348426</v>
      </c>
      <c r="E558">
        <v>0.204357603164742</v>
      </c>
    </row>
    <row r="559" spans="1:5" x14ac:dyDescent="0.2">
      <c r="A559">
        <v>3.7134571152371699E-3</v>
      </c>
      <c r="B559">
        <v>0.122118411121674</v>
      </c>
      <c r="C559">
        <v>9.7400314273541094E-2</v>
      </c>
      <c r="D559">
        <v>0.28471699575898701</v>
      </c>
      <c r="E559">
        <v>0.204491363140482</v>
      </c>
    </row>
    <row r="560" spans="1:5" x14ac:dyDescent="0.2">
      <c r="A560">
        <v>3.72012400413347E-3</v>
      </c>
      <c r="B560">
        <v>0.12231118312160601</v>
      </c>
      <c r="C560">
        <v>9.7533955323491101E-2</v>
      </c>
      <c r="D560">
        <v>0.284861445388432</v>
      </c>
      <c r="E560">
        <v>0.20462510141842299</v>
      </c>
    </row>
    <row r="561" spans="1:5" x14ac:dyDescent="0.2">
      <c r="A561">
        <v>3.7267908930297701E-3</v>
      </c>
      <c r="B561">
        <v>0.12250390973247501</v>
      </c>
      <c r="C561">
        <v>9.7667450941183703E-2</v>
      </c>
      <c r="D561">
        <v>0.28500572237455402</v>
      </c>
      <c r="E561">
        <v>0.20475881736398399</v>
      </c>
    </row>
    <row r="562" spans="1:5" x14ac:dyDescent="0.2">
      <c r="A562">
        <v>3.7334577819260598E-3</v>
      </c>
      <c r="B562">
        <v>0.12269659019515999</v>
      </c>
      <c r="C562">
        <v>9.7800801348410099E-2</v>
      </c>
      <c r="D562">
        <v>0.28514982685514301</v>
      </c>
      <c r="E562">
        <v>0.20489251034258499</v>
      </c>
    </row>
    <row r="563" spans="1:5" x14ac:dyDescent="0.2">
      <c r="A563">
        <v>3.74012467082236E-3</v>
      </c>
      <c r="B563">
        <v>0.12288922375054</v>
      </c>
      <c r="C563">
        <v>9.7934006766961595E-2</v>
      </c>
      <c r="D563">
        <v>0.28529375896799097</v>
      </c>
      <c r="E563">
        <v>0.20502617971964601</v>
      </c>
    </row>
    <row r="564" spans="1:5" x14ac:dyDescent="0.2">
      <c r="A564">
        <v>3.7467915597186601E-3</v>
      </c>
      <c r="B564">
        <v>0.123081809639495</v>
      </c>
      <c r="C564">
        <v>9.80670674186295E-2</v>
      </c>
      <c r="D564">
        <v>0.28543751885088797</v>
      </c>
      <c r="E564">
        <v>0.20515982486058701</v>
      </c>
    </row>
    <row r="565" spans="1:5" x14ac:dyDescent="0.2">
      <c r="A565">
        <v>3.7534584486149502E-3</v>
      </c>
      <c r="B565">
        <v>0.123274347102904</v>
      </c>
      <c r="C565">
        <v>9.8199983525205203E-2</v>
      </c>
      <c r="D565">
        <v>0.285581106641627</v>
      </c>
      <c r="E565">
        <v>0.20529344513082901</v>
      </c>
    </row>
    <row r="566" spans="1:5" x14ac:dyDescent="0.2">
      <c r="A566">
        <v>3.7601253375112499E-3</v>
      </c>
      <c r="B566">
        <v>0.123466835381647</v>
      </c>
      <c r="C566">
        <v>9.8332755308479902E-2</v>
      </c>
      <c r="D566">
        <v>0.28572452247799801</v>
      </c>
      <c r="E566">
        <v>0.20542703989579</v>
      </c>
    </row>
    <row r="567" spans="1:5" x14ac:dyDescent="0.2">
      <c r="A567">
        <v>3.76679222640755E-3</v>
      </c>
      <c r="B567">
        <v>0.123659273716602</v>
      </c>
      <c r="C567">
        <v>9.8465382990245001E-2</v>
      </c>
      <c r="D567">
        <v>0.285867766497792</v>
      </c>
      <c r="E567">
        <v>0.205560608520892</v>
      </c>
    </row>
    <row r="568" spans="1:5" x14ac:dyDescent="0.2">
      <c r="A568">
        <v>3.7734591153038401E-3</v>
      </c>
      <c r="B568">
        <v>0.123851661348648</v>
      </c>
      <c r="C568">
        <v>9.85978667922916E-2</v>
      </c>
      <c r="D568">
        <v>0.28601083883880102</v>
      </c>
      <c r="E568">
        <v>0.205694150371554</v>
      </c>
    </row>
    <row r="569" spans="1:5" x14ac:dyDescent="0.2">
      <c r="A569">
        <v>3.7801260042001402E-3</v>
      </c>
      <c r="B569">
        <v>0.124043997518667</v>
      </c>
      <c r="C569">
        <v>9.8730206936411199E-2</v>
      </c>
      <c r="D569">
        <v>0.28615373963881502</v>
      </c>
      <c r="E569">
        <v>0.205827664813196</v>
      </c>
    </row>
    <row r="570" spans="1:5" x14ac:dyDescent="0.2">
      <c r="A570">
        <v>3.7867928930964399E-3</v>
      </c>
      <c r="B570">
        <v>0.124236281467536</v>
      </c>
      <c r="C570">
        <v>9.8862403644394997E-2</v>
      </c>
      <c r="D570">
        <v>0.286296469035627</v>
      </c>
      <c r="E570">
        <v>0.20596115121123801</v>
      </c>
    </row>
    <row r="571" spans="1:5" x14ac:dyDescent="0.2">
      <c r="A571">
        <v>3.79345978199273E-3</v>
      </c>
      <c r="B571">
        <v>0.124428512436134</v>
      </c>
      <c r="C571">
        <v>9.8994457138034397E-2</v>
      </c>
      <c r="D571">
        <v>0.28643902716702702</v>
      </c>
      <c r="E571">
        <v>0.20609460893109999</v>
      </c>
    </row>
    <row r="572" spans="1:5" x14ac:dyDescent="0.2">
      <c r="A572">
        <v>3.8001266708890301E-3</v>
      </c>
      <c r="B572">
        <v>0.124620689665342</v>
      </c>
      <c r="C572">
        <v>9.91263676391205E-2</v>
      </c>
      <c r="D572">
        <v>0.28658141417080701</v>
      </c>
      <c r="E572">
        <v>0.206228037338202</v>
      </c>
    </row>
    <row r="573" spans="1:5" x14ac:dyDescent="0.2">
      <c r="A573">
        <v>3.8067935597853298E-3</v>
      </c>
      <c r="B573">
        <v>0.124812812396039</v>
      </c>
      <c r="C573">
        <v>9.9258135369444805E-2</v>
      </c>
      <c r="D573">
        <v>0.28672363018475699</v>
      </c>
      <c r="E573">
        <v>0.20636143579796401</v>
      </c>
    </row>
    <row r="574" spans="1:5" x14ac:dyDescent="0.2">
      <c r="A574">
        <v>3.8134604486816199E-3</v>
      </c>
      <c r="B574">
        <v>0.125004879869104</v>
      </c>
      <c r="C574">
        <v>9.9389760550798401E-2</v>
      </c>
      <c r="D574">
        <v>0.28686567534667001</v>
      </c>
      <c r="E574">
        <v>0.206494803675805</v>
      </c>
    </row>
    <row r="575" spans="1:5" x14ac:dyDescent="0.2">
      <c r="A575">
        <v>3.82012733757792E-3</v>
      </c>
      <c r="B575">
        <v>0.125196891325416</v>
      </c>
      <c r="C575">
        <v>9.9521243404972801E-2</v>
      </c>
      <c r="D575">
        <v>0.28700754979433502</v>
      </c>
      <c r="E575">
        <v>0.20662814033714699</v>
      </c>
    </row>
    <row r="576" spans="1:5" x14ac:dyDescent="0.2">
      <c r="A576">
        <v>3.8267942264742201E-3</v>
      </c>
      <c r="B576">
        <v>0.12538884600585501</v>
      </c>
      <c r="C576">
        <v>9.9652584153759202E-2</v>
      </c>
      <c r="D576">
        <v>0.287149253665545</v>
      </c>
      <c r="E576">
        <v>0.20676144514740899</v>
      </c>
    </row>
    <row r="577" spans="1:5" x14ac:dyDescent="0.2">
      <c r="A577">
        <v>3.8334611153705098E-3</v>
      </c>
      <c r="B577">
        <v>0.125580743151299</v>
      </c>
      <c r="C577">
        <v>9.9783783018948802E-2</v>
      </c>
      <c r="D577">
        <v>0.28729078709809103</v>
      </c>
      <c r="E577">
        <v>0.20689471747201099</v>
      </c>
    </row>
    <row r="578" spans="1:5" x14ac:dyDescent="0.2">
      <c r="A578">
        <v>3.8401280042668099E-3</v>
      </c>
      <c r="B578">
        <v>0.125772582002629</v>
      </c>
      <c r="C578">
        <v>9.9914840222333101E-2</v>
      </c>
      <c r="D578">
        <v>0.28743215022976298</v>
      </c>
      <c r="E578">
        <v>0.207027956676372</v>
      </c>
    </row>
    <row r="579" spans="1:5" x14ac:dyDescent="0.2">
      <c r="A579">
        <v>3.84679489316311E-3</v>
      </c>
      <c r="B579">
        <v>0.12596436180072401</v>
      </c>
      <c r="C579">
        <v>0.10004575598570301</v>
      </c>
      <c r="D579">
        <v>0.28757334319835398</v>
      </c>
      <c r="E579">
        <v>0.20716116212591401</v>
      </c>
    </row>
    <row r="580" spans="1:5" x14ac:dyDescent="0.2">
      <c r="A580">
        <v>3.8534617820594002E-3</v>
      </c>
      <c r="B580">
        <v>0.12615608178646201</v>
      </c>
      <c r="C580">
        <v>0.100176530530851</v>
      </c>
      <c r="D580">
        <v>0.28771436614165302</v>
      </c>
      <c r="E580">
        <v>0.207294333186055</v>
      </c>
    </row>
    <row r="581" spans="1:5" x14ac:dyDescent="0.2">
      <c r="A581">
        <v>3.8601286709556999E-3</v>
      </c>
      <c r="B581">
        <v>0.12634774120072401</v>
      </c>
      <c r="C581">
        <v>0.100307164079566</v>
      </c>
      <c r="D581">
        <v>0.28785521919745399</v>
      </c>
      <c r="E581">
        <v>0.207427469222216</v>
      </c>
    </row>
    <row r="582" spans="1:5" x14ac:dyDescent="0.2">
      <c r="A582">
        <v>3.866795559852E-3</v>
      </c>
      <c r="B582">
        <v>0.12653933928438801</v>
      </c>
      <c r="C582">
        <v>0.100437656853642</v>
      </c>
      <c r="D582">
        <v>0.28799590250354501</v>
      </c>
      <c r="E582">
        <v>0.207560569599817</v>
      </c>
    </row>
    <row r="583" spans="1:5" x14ac:dyDescent="0.2">
      <c r="A583">
        <v>3.8734624487482901E-3</v>
      </c>
      <c r="B583">
        <v>0.12673087527833399</v>
      </c>
      <c r="C583">
        <v>0.100568009074869</v>
      </c>
      <c r="D583">
        <v>0.28813641619772001</v>
      </c>
      <c r="E583">
        <v>0.20769363368427701</v>
      </c>
    </row>
    <row r="584" spans="1:5" x14ac:dyDescent="0.2">
      <c r="A584">
        <v>3.8801293376445902E-3</v>
      </c>
      <c r="B584">
        <v>0.12692234842344199</v>
      </c>
      <c r="C584">
        <v>0.100698220965038</v>
      </c>
      <c r="D584">
        <v>0.28827676041776901</v>
      </c>
      <c r="E584">
        <v>0.207826660841017</v>
      </c>
    </row>
    <row r="585" spans="1:5" x14ac:dyDescent="0.2">
      <c r="A585">
        <v>3.8867962265408899E-3</v>
      </c>
      <c r="B585">
        <v>0.12711375796058999</v>
      </c>
      <c r="C585">
        <v>0.100828292745941</v>
      </c>
      <c r="D585">
        <v>0.28841693530148299</v>
      </c>
      <c r="E585">
        <v>0.207959650435457</v>
      </c>
    </row>
    <row r="586" spans="1:5" x14ac:dyDescent="0.2">
      <c r="A586">
        <v>3.89346311543718E-3</v>
      </c>
      <c r="B586">
        <v>0.12730510313065799</v>
      </c>
      <c r="C586">
        <v>0.100958224639368</v>
      </c>
      <c r="D586">
        <v>0.28855694098665402</v>
      </c>
      <c r="E586">
        <v>0.208092601833017</v>
      </c>
    </row>
    <row r="587" spans="1:5" x14ac:dyDescent="0.2">
      <c r="A587">
        <v>3.9001300043334801E-3</v>
      </c>
      <c r="B587">
        <v>0.127496383174526</v>
      </c>
      <c r="C587">
        <v>0.101088016867113</v>
      </c>
      <c r="D587">
        <v>0.28869677761107199</v>
      </c>
      <c r="E587">
        <v>0.20822551439911699</v>
      </c>
    </row>
    <row r="588" spans="1:5" x14ac:dyDescent="0.2">
      <c r="A588">
        <v>3.9067968932297702E-3</v>
      </c>
      <c r="B588">
        <v>0.127687597333071</v>
      </c>
      <c r="C588">
        <v>0.101217669650964</v>
      </c>
      <c r="D588">
        <v>0.28883644531253</v>
      </c>
      <c r="E588">
        <v>0.20835838749917601</v>
      </c>
    </row>
    <row r="589" spans="1:5" x14ac:dyDescent="0.2">
      <c r="A589">
        <v>3.9134637821260703E-3</v>
      </c>
      <c r="B589">
        <v>0.12787874484717501</v>
      </c>
      <c r="C589">
        <v>0.10134718321271501</v>
      </c>
      <c r="D589">
        <v>0.28897594422881701</v>
      </c>
      <c r="E589">
        <v>0.20849122049861499</v>
      </c>
    </row>
    <row r="590" spans="1:5" x14ac:dyDescent="0.2">
      <c r="A590">
        <v>3.9201306710223696E-3</v>
      </c>
      <c r="B590">
        <v>0.12806982495771599</v>
      </c>
      <c r="C590">
        <v>0.101476557774155</v>
      </c>
      <c r="D590">
        <v>0.289115274497726</v>
      </c>
      <c r="E590">
        <v>0.208624012762853</v>
      </c>
    </row>
    <row r="591" spans="1:5" x14ac:dyDescent="0.2">
      <c r="A591">
        <v>3.9267975599186601E-3</v>
      </c>
      <c r="B591">
        <v>0.12826083690557399</v>
      </c>
      <c r="C591">
        <v>0.101605793557077</v>
      </c>
      <c r="D591">
        <v>0.289254436257048</v>
      </c>
      <c r="E591">
        <v>0.208756763657311</v>
      </c>
    </row>
    <row r="592" spans="1:5" x14ac:dyDescent="0.2">
      <c r="A592">
        <v>3.9334644488149603E-3</v>
      </c>
      <c r="B592">
        <v>0.12845177993162701</v>
      </c>
      <c r="C592">
        <v>0.101734890783272</v>
      </c>
      <c r="D592">
        <v>0.28939342964457299</v>
      </c>
      <c r="E592">
        <v>0.208889472547408</v>
      </c>
    </row>
    <row r="593" spans="1:5" x14ac:dyDescent="0.2">
      <c r="A593">
        <v>3.9401313377112604E-3</v>
      </c>
      <c r="B593">
        <v>0.128642653276756</v>
      </c>
      <c r="C593">
        <v>0.10186384967453101</v>
      </c>
      <c r="D593">
        <v>0.28953225479809402</v>
      </c>
      <c r="E593">
        <v>0.20902213879856499</v>
      </c>
    </row>
    <row r="594" spans="1:5" x14ac:dyDescent="0.2">
      <c r="A594">
        <v>3.9467982266075501E-3</v>
      </c>
      <c r="B594">
        <v>0.12883345618184</v>
      </c>
      <c r="C594">
        <v>0.101992670452645</v>
      </c>
      <c r="D594">
        <v>0.289670911855401</v>
      </c>
      <c r="E594">
        <v>0.20915476177620199</v>
      </c>
    </row>
    <row r="595" spans="1:5" x14ac:dyDescent="0.2">
      <c r="A595">
        <v>3.9534651155038502E-3</v>
      </c>
      <c r="B595">
        <v>0.12902418788775699</v>
      </c>
      <c r="C595">
        <v>0.102121353339406</v>
      </c>
      <c r="D595">
        <v>0.28980940095428498</v>
      </c>
      <c r="E595">
        <v>0.209287340845738</v>
      </c>
    </row>
    <row r="596" spans="1:5" x14ac:dyDescent="0.2">
      <c r="A596">
        <v>3.9601320044001503E-3</v>
      </c>
      <c r="B596">
        <v>0.12921484763538699</v>
      </c>
      <c r="C596">
        <v>0.102249898556605</v>
      </c>
      <c r="D596">
        <v>0.28994772223253801</v>
      </c>
      <c r="E596">
        <v>0.20941987537259399</v>
      </c>
    </row>
    <row r="597" spans="1:5" x14ac:dyDescent="0.2">
      <c r="A597">
        <v>3.96679889329644E-3</v>
      </c>
      <c r="B597">
        <v>0.12940543466561</v>
      </c>
      <c r="C597">
        <v>0.10237830632603299</v>
      </c>
      <c r="D597">
        <v>0.29008587582795098</v>
      </c>
      <c r="E597">
        <v>0.20955236472218899</v>
      </c>
    </row>
    <row r="598" spans="1:5" x14ac:dyDescent="0.2">
      <c r="A598">
        <v>3.9734657821927401E-3</v>
      </c>
      <c r="B598">
        <v>0.12959594821930501</v>
      </c>
      <c r="C598">
        <v>0.102506576869482</v>
      </c>
      <c r="D598">
        <v>0.290223861878315</v>
      </c>
      <c r="E598">
        <v>0.20968480825994401</v>
      </c>
    </row>
    <row r="599" spans="1:5" x14ac:dyDescent="0.2">
      <c r="A599">
        <v>3.9801326710890402E-3</v>
      </c>
      <c r="B599">
        <v>0.129786387537351</v>
      </c>
      <c r="C599">
        <v>0.102634710408742</v>
      </c>
      <c r="D599">
        <v>0.29036168052142097</v>
      </c>
      <c r="E599">
        <v>0.20981720535127699</v>
      </c>
    </row>
    <row r="600" spans="1:5" x14ac:dyDescent="0.2">
      <c r="A600">
        <v>3.9867995599853299E-3</v>
      </c>
      <c r="B600">
        <v>0.12997675186062799</v>
      </c>
      <c r="C600">
        <v>0.102762707165606</v>
      </c>
      <c r="D600">
        <v>0.290499331895061</v>
      </c>
      <c r="E600">
        <v>0.209949555361611</v>
      </c>
    </row>
    <row r="601" spans="1:5" x14ac:dyDescent="0.2">
      <c r="A601">
        <v>3.99346644888163E-3</v>
      </c>
      <c r="B601">
        <v>0.13016704043001401</v>
      </c>
      <c r="C601">
        <v>0.102890567361864</v>
      </c>
      <c r="D601">
        <v>0.29063681613702502</v>
      </c>
      <c r="E601">
        <v>0.210081857656364</v>
      </c>
    </row>
    <row r="602" spans="1:5" x14ac:dyDescent="0.2">
      <c r="A602">
        <v>4.0001333377779301E-3</v>
      </c>
      <c r="B602">
        <v>0.13035725248639901</v>
      </c>
      <c r="C602">
        <v>0.103018291219308</v>
      </c>
      <c r="D602">
        <v>0.29077413338510599</v>
      </c>
      <c r="E602">
        <v>0.21021411160096301</v>
      </c>
    </row>
    <row r="603" spans="1:5" x14ac:dyDescent="0.2">
      <c r="A603">
        <v>4.0068002266742198E-3</v>
      </c>
      <c r="B603">
        <v>0.13054738850761199</v>
      </c>
      <c r="C603">
        <v>0.103145878959729</v>
      </c>
      <c r="D603">
        <v>0.29091128377709402</v>
      </c>
      <c r="E603">
        <v>0.21034631745521501</v>
      </c>
    </row>
    <row r="604" spans="1:5" x14ac:dyDescent="0.2">
      <c r="A604">
        <v>4.0134671155705199E-3</v>
      </c>
      <c r="B604">
        <v>0.13073745363123501</v>
      </c>
      <c r="C604">
        <v>0.103273330804918</v>
      </c>
      <c r="D604">
        <v>0.29104826745078</v>
      </c>
      <c r="E604">
        <v>0.21047847884821</v>
      </c>
    </row>
    <row r="605" spans="1:5" x14ac:dyDescent="0.2">
      <c r="A605">
        <v>4.02013400446682E-3</v>
      </c>
      <c r="B605">
        <v>0.13092745409193801</v>
      </c>
      <c r="C605">
        <v>0.103400646976667</v>
      </c>
      <c r="D605">
        <v>0.29118508454395597</v>
      </c>
      <c r="E605">
        <v>0.21061060020229</v>
      </c>
    </row>
    <row r="606" spans="1:5" x14ac:dyDescent="0.2">
      <c r="A606">
        <v>4.0268008933631097E-3</v>
      </c>
      <c r="B606">
        <v>0.131117396124388</v>
      </c>
      <c r="C606">
        <v>0.10352782769676699</v>
      </c>
      <c r="D606">
        <v>0.29132173519441201</v>
      </c>
      <c r="E606">
        <v>0.2107426859398</v>
      </c>
    </row>
    <row r="607" spans="1:5" x14ac:dyDescent="0.2">
      <c r="A607">
        <v>4.0334677822594098E-3</v>
      </c>
      <c r="B607">
        <v>0.131307285963251</v>
      </c>
      <c r="C607">
        <v>0.103654873187008</v>
      </c>
      <c r="D607">
        <v>0.291458219539941</v>
      </c>
      <c r="E607">
        <v>0.21087474048308399</v>
      </c>
    </row>
    <row r="608" spans="1:5" x14ac:dyDescent="0.2">
      <c r="A608">
        <v>4.0401346711557099E-3</v>
      </c>
      <c r="B608">
        <v>0.131497129843195</v>
      </c>
      <c r="C608">
        <v>0.103781783669184</v>
      </c>
      <c r="D608">
        <v>0.29159453771833299</v>
      </c>
      <c r="E608">
        <v>0.211006768254485</v>
      </c>
    </row>
    <row r="609" spans="1:5" x14ac:dyDescent="0.2">
      <c r="A609">
        <v>4.0468015600519996E-3</v>
      </c>
      <c r="B609">
        <v>0.13168693399888701</v>
      </c>
      <c r="C609">
        <v>0.103908559365084</v>
      </c>
      <c r="D609">
        <v>0.29173068986737899</v>
      </c>
      <c r="E609">
        <v>0.21113877367634801</v>
      </c>
    </row>
    <row r="610" spans="1:5" x14ac:dyDescent="0.2">
      <c r="A610">
        <v>4.0534684489482997E-3</v>
      </c>
      <c r="B610">
        <v>0.13187670466499499</v>
      </c>
      <c r="C610">
        <v>0.104035200496501</v>
      </c>
      <c r="D610">
        <v>0.29186667612487199</v>
      </c>
      <c r="E610">
        <v>0.21127076117101601</v>
      </c>
    </row>
    <row r="611" spans="1:5" x14ac:dyDescent="0.2">
      <c r="A611">
        <v>4.0601353378445998E-3</v>
      </c>
      <c r="B611">
        <v>0.132066448076187</v>
      </c>
      <c r="C611">
        <v>0.104161707285224</v>
      </c>
      <c r="D611">
        <v>0.292002496628601</v>
      </c>
      <c r="E611">
        <v>0.21140273516083399</v>
      </c>
    </row>
    <row r="612" spans="1:5" x14ac:dyDescent="0.2">
      <c r="A612">
        <v>4.0668022267408904E-3</v>
      </c>
      <c r="B612">
        <v>0.13225617046712901</v>
      </c>
      <c r="C612">
        <v>0.10428807995304699</v>
      </c>
      <c r="D612">
        <v>0.29213815151635802</v>
      </c>
      <c r="E612">
        <v>0.21153470006814501</v>
      </c>
    </row>
    <row r="613" spans="1:5" x14ac:dyDescent="0.2">
      <c r="A613">
        <v>4.0734691156371896E-3</v>
      </c>
      <c r="B613">
        <v>0.132445878072488</v>
      </c>
      <c r="C613">
        <v>0.10441431872175901</v>
      </c>
      <c r="D613">
        <v>0.292273640925934</v>
      </c>
      <c r="E613">
        <v>0.21166666031529299</v>
      </c>
    </row>
    <row r="614" spans="1:5" x14ac:dyDescent="0.2">
      <c r="A614">
        <v>4.0801360045334802E-3</v>
      </c>
      <c r="B614">
        <v>0.132635577126933</v>
      </c>
      <c r="C614">
        <v>0.104540423813153</v>
      </c>
      <c r="D614">
        <v>0.29240896499512198</v>
      </c>
      <c r="E614">
        <v>0.21179862032462299</v>
      </c>
    </row>
    <row r="615" spans="1:5" x14ac:dyDescent="0.2">
      <c r="A615">
        <v>4.0868028934297803E-3</v>
      </c>
      <c r="B615">
        <v>0.13282527386513099</v>
      </c>
      <c r="C615">
        <v>0.10466639544902</v>
      </c>
      <c r="D615">
        <v>0.29254412386171003</v>
      </c>
      <c r="E615">
        <v>0.21193058451847799</v>
      </c>
    </row>
    <row r="616" spans="1:5" x14ac:dyDescent="0.2">
      <c r="A616">
        <v>4.0934697823260804E-3</v>
      </c>
      <c r="B616">
        <v>0.13301497452174799</v>
      </c>
      <c r="C616">
        <v>0.10479223385115</v>
      </c>
      <c r="D616">
        <v>0.29267911766349203</v>
      </c>
      <c r="E616">
        <v>0.21206255731920301</v>
      </c>
    </row>
    <row r="617" spans="1:5" x14ac:dyDescent="0.2">
      <c r="A617">
        <v>4.1001366712223701E-3</v>
      </c>
      <c r="B617">
        <v>0.13320468533145299</v>
      </c>
      <c r="C617">
        <v>0.104917939241335</v>
      </c>
      <c r="D617">
        <v>0.29281394653825799</v>
      </c>
      <c r="E617">
        <v>0.21219454314913999</v>
      </c>
    </row>
    <row r="618" spans="1:5" x14ac:dyDescent="0.2">
      <c r="A618">
        <v>4.1068035601186702E-3</v>
      </c>
      <c r="B618">
        <v>0.13339441252891299</v>
      </c>
      <c r="C618">
        <v>0.105043511841367</v>
      </c>
      <c r="D618">
        <v>0.29294861062380001</v>
      </c>
      <c r="E618">
        <v>0.212326546430635</v>
      </c>
    </row>
    <row r="619" spans="1:5" x14ac:dyDescent="0.2">
      <c r="A619">
        <v>4.1134704490149703E-3</v>
      </c>
      <c r="B619">
        <v>0.133584162348794</v>
      </c>
      <c r="C619">
        <v>0.105168951873037</v>
      </c>
      <c r="D619">
        <v>0.29308311005790799</v>
      </c>
      <c r="E619">
        <v>0.21245857158603099</v>
      </c>
    </row>
    <row r="620" spans="1:5" x14ac:dyDescent="0.2">
      <c r="A620">
        <v>4.12013733791126E-3</v>
      </c>
      <c r="B620">
        <v>0.13377394102576501</v>
      </c>
      <c r="C620">
        <v>0.105294259558136</v>
      </c>
      <c r="D620">
        <v>0.29321744497837399</v>
      </c>
      <c r="E620">
        <v>0.21259062303767201</v>
      </c>
    </row>
    <row r="621" spans="1:5" x14ac:dyDescent="0.2">
      <c r="A621">
        <v>4.1268042268075601E-3</v>
      </c>
      <c r="B621">
        <v>0.13396375479449199</v>
      </c>
      <c r="C621">
        <v>0.105419435118455</v>
      </c>
      <c r="D621">
        <v>0.293351615522989</v>
      </c>
      <c r="E621">
        <v>0.21272270520790201</v>
      </c>
    </row>
    <row r="622" spans="1:5" x14ac:dyDescent="0.2">
      <c r="A622">
        <v>4.1334711157038602E-3</v>
      </c>
      <c r="B622">
        <v>0.134153609889644</v>
      </c>
      <c r="C622">
        <v>0.105544478775786</v>
      </c>
      <c r="D622">
        <v>0.29348562182954402</v>
      </c>
      <c r="E622">
        <v>0.21285482251906401</v>
      </c>
    </row>
    <row r="623" spans="1:5" x14ac:dyDescent="0.2">
      <c r="A623">
        <v>4.1401380046001499E-3</v>
      </c>
      <c r="B623">
        <v>0.134343512545887</v>
      </c>
      <c r="C623">
        <v>0.10566939075192</v>
      </c>
      <c r="D623">
        <v>0.293619464035831</v>
      </c>
      <c r="E623">
        <v>0.212986979393504</v>
      </c>
    </row>
    <row r="624" spans="1:5" x14ac:dyDescent="0.2">
      <c r="A624">
        <v>4.14680489349645E-3</v>
      </c>
      <c r="B624">
        <v>0.13453346899788801</v>
      </c>
      <c r="C624">
        <v>0.105794171268648</v>
      </c>
      <c r="D624">
        <v>0.293753142279641</v>
      </c>
      <c r="E624">
        <v>0.21311918025356499</v>
      </c>
    </row>
    <row r="625" spans="1:5" x14ac:dyDescent="0.2">
      <c r="A625">
        <v>4.1534717823927501E-3</v>
      </c>
      <c r="B625">
        <v>0.13472348548031601</v>
      </c>
      <c r="C625">
        <v>0.105918820547762</v>
      </c>
      <c r="D625">
        <v>0.29388665669876401</v>
      </c>
      <c r="E625">
        <v>0.21325142952159001</v>
      </c>
    </row>
    <row r="626" spans="1:5" x14ac:dyDescent="0.2">
      <c r="A626">
        <v>4.1601386712890398E-3</v>
      </c>
      <c r="B626">
        <v>0.13491356822783701</v>
      </c>
      <c r="C626">
        <v>0.106043338811052</v>
      </c>
      <c r="D626">
        <v>0.29402000743099299</v>
      </c>
      <c r="E626">
        <v>0.21338373161992399</v>
      </c>
    </row>
    <row r="627" spans="1:5" x14ac:dyDescent="0.2">
      <c r="A627">
        <v>4.1668055601853399E-3</v>
      </c>
      <c r="B627">
        <v>0.13510372347512001</v>
      </c>
      <c r="C627">
        <v>0.106167726280311</v>
      </c>
      <c r="D627">
        <v>0.29415319461411799</v>
      </c>
      <c r="E627">
        <v>0.21351609097091101</v>
      </c>
    </row>
    <row r="628" spans="1:5" x14ac:dyDescent="0.2">
      <c r="A628">
        <v>4.17347244908164E-3</v>
      </c>
      <c r="B628">
        <v>0.13529395745683001</v>
      </c>
      <c r="C628">
        <v>0.10629198317732901</v>
      </c>
      <c r="D628">
        <v>0.29428621838593</v>
      </c>
      <c r="E628">
        <v>0.213648511996895</v>
      </c>
    </row>
    <row r="629" spans="1:5" x14ac:dyDescent="0.2">
      <c r="A629">
        <v>4.1801393379779297E-3</v>
      </c>
      <c r="B629">
        <v>0.135484276407636</v>
      </c>
      <c r="C629">
        <v>0.10641610972389801</v>
      </c>
      <c r="D629">
        <v>0.29441907888422197</v>
      </c>
      <c r="E629">
        <v>0.213780999120219</v>
      </c>
    </row>
    <row r="630" spans="1:5" x14ac:dyDescent="0.2">
      <c r="A630">
        <v>4.1868062268742299E-3</v>
      </c>
      <c r="B630">
        <v>0.13567468656220499</v>
      </c>
      <c r="C630">
        <v>0.106540106141809</v>
      </c>
      <c r="D630">
        <v>0.29455177624678303</v>
      </c>
      <c r="E630">
        <v>0.21391355676322801</v>
      </c>
    </row>
    <row r="631" spans="1:5" x14ac:dyDescent="0.2">
      <c r="A631">
        <v>4.19347311577053E-3</v>
      </c>
      <c r="B631">
        <v>0.13586519415520401</v>
      </c>
      <c r="C631">
        <v>0.106663972652854</v>
      </c>
      <c r="D631">
        <v>0.29468431061140599</v>
      </c>
      <c r="E631">
        <v>0.214046189348265</v>
      </c>
    </row>
    <row r="632" spans="1:5" x14ac:dyDescent="0.2">
      <c r="A632">
        <v>4.2001400046668197E-3</v>
      </c>
      <c r="B632">
        <v>0.1360558054213</v>
      </c>
      <c r="C632">
        <v>0.106787709478823</v>
      </c>
      <c r="D632">
        <v>0.29481668211588102</v>
      </c>
      <c r="E632">
        <v>0.214178901297675</v>
      </c>
    </row>
    <row r="633" spans="1:5" x14ac:dyDescent="0.2">
      <c r="A633">
        <v>4.2068068935631198E-3</v>
      </c>
      <c r="B633">
        <v>0.13624652659516201</v>
      </c>
      <c r="C633">
        <v>0.10691131684150799</v>
      </c>
      <c r="D633">
        <v>0.29494889089799903</v>
      </c>
      <c r="E633">
        <v>0.21431169703380101</v>
      </c>
    </row>
    <row r="634" spans="1:5" x14ac:dyDescent="0.2">
      <c r="A634">
        <v>4.2134737824594199E-3</v>
      </c>
      <c r="B634">
        <v>0.136437363911456</v>
      </c>
      <c r="C634">
        <v>0.10703479496270001</v>
      </c>
      <c r="D634">
        <v>0.295080937095553</v>
      </c>
      <c r="E634">
        <v>0.214444580978988</v>
      </c>
    </row>
    <row r="635" spans="1:5" x14ac:dyDescent="0.2">
      <c r="A635">
        <v>4.2201406713557096E-3</v>
      </c>
      <c r="B635">
        <v>0.13662832360485</v>
      </c>
      <c r="C635">
        <v>0.107158144064191</v>
      </c>
      <c r="D635">
        <v>0.29521282084633199</v>
      </c>
      <c r="E635">
        <v>0.214577557555579</v>
      </c>
    </row>
    <row r="636" spans="1:5" x14ac:dyDescent="0.2">
      <c r="A636">
        <v>4.2268075602520097E-3</v>
      </c>
      <c r="B636">
        <v>0.13681941191001101</v>
      </c>
      <c r="C636">
        <v>0.107281364367772</v>
      </c>
      <c r="D636">
        <v>0.29534454228812901</v>
      </c>
      <c r="E636">
        <v>0.21471063118591799</v>
      </c>
    </row>
    <row r="637" spans="1:5" x14ac:dyDescent="0.2">
      <c r="A637">
        <v>4.2334744491483098E-3</v>
      </c>
      <c r="B637">
        <v>0.13701063506160599</v>
      </c>
      <c r="C637">
        <v>0.107404456095233</v>
      </c>
      <c r="D637">
        <v>0.29547610155873399</v>
      </c>
      <c r="E637">
        <v>0.21484380629235</v>
      </c>
    </row>
    <row r="638" spans="1:5" x14ac:dyDescent="0.2">
      <c r="A638">
        <v>4.2401413380446003E-3</v>
      </c>
      <c r="B638">
        <v>0.13720199929430299</v>
      </c>
      <c r="C638">
        <v>0.107527419468367</v>
      </c>
      <c r="D638">
        <v>0.29560749879594</v>
      </c>
      <c r="E638">
        <v>0.21497708729721801</v>
      </c>
    </row>
    <row r="639" spans="1:5" x14ac:dyDescent="0.2">
      <c r="A639">
        <v>4.2468082269408996E-3</v>
      </c>
      <c r="B639">
        <v>0.13739351084276899</v>
      </c>
      <c r="C639">
        <v>0.107650254708965</v>
      </c>
      <c r="D639">
        <v>0.29573873413753499</v>
      </c>
      <c r="E639">
        <v>0.215110478622866</v>
      </c>
    </row>
    <row r="640" spans="1:5" x14ac:dyDescent="0.2">
      <c r="A640">
        <v>4.2534751158371902E-3</v>
      </c>
      <c r="B640">
        <v>0.137585175941671</v>
      </c>
      <c r="C640">
        <v>0.107772962038818</v>
      </c>
      <c r="D640">
        <v>0.29586980772131399</v>
      </c>
      <c r="E640">
        <v>0.215243984691638</v>
      </c>
    </row>
    <row r="641" spans="1:5" x14ac:dyDescent="0.2">
      <c r="A641">
        <v>4.2601420047334903E-3</v>
      </c>
      <c r="B641">
        <v>0.13777700082567701</v>
      </c>
      <c r="C641">
        <v>0.107895541679718</v>
      </c>
      <c r="D641">
        <v>0.29600071968506497</v>
      </c>
      <c r="E641">
        <v>0.21537760992587901</v>
      </c>
    </row>
    <row r="642" spans="1:5" x14ac:dyDescent="0.2">
      <c r="A642">
        <v>4.2668088936297904E-3</v>
      </c>
      <c r="B642">
        <v>0.13796899172945501</v>
      </c>
      <c r="C642">
        <v>0.10801799385345499</v>
      </c>
      <c r="D642">
        <v>0.29613147016658098</v>
      </c>
      <c r="E642">
        <v>0.21551135874793101</v>
      </c>
    </row>
    <row r="643" spans="1:5" x14ac:dyDescent="0.2">
      <c r="A643">
        <v>4.2734757825260801E-3</v>
      </c>
      <c r="B643">
        <v>0.138161154887671</v>
      </c>
      <c r="C643">
        <v>0.10814031878182</v>
      </c>
      <c r="D643">
        <v>0.29626205930365301</v>
      </c>
      <c r="E643">
        <v>0.21564523558013901</v>
      </c>
    </row>
    <row r="644" spans="1:5" x14ac:dyDescent="0.2">
      <c r="A644">
        <v>4.2801426714223802E-3</v>
      </c>
      <c r="B644">
        <v>0.13835349653499299</v>
      </c>
      <c r="C644">
        <v>0.108262516686606</v>
      </c>
      <c r="D644">
        <v>0.29639248723407202</v>
      </c>
      <c r="E644">
        <v>0.21577924484484801</v>
      </c>
    </row>
    <row r="645" spans="1:5" x14ac:dyDescent="0.2">
      <c r="A645">
        <v>4.2868095603186803E-3</v>
      </c>
      <c r="B645">
        <v>0.138546022906088</v>
      </c>
      <c r="C645">
        <v>0.108384587789604</v>
      </c>
      <c r="D645">
        <v>0.296522754095629</v>
      </c>
      <c r="E645">
        <v>0.21591339096439999</v>
      </c>
    </row>
    <row r="646" spans="1:5" x14ac:dyDescent="0.2">
      <c r="A646">
        <v>4.29347644921497E-3</v>
      </c>
      <c r="B646">
        <v>0.13873874023562399</v>
      </c>
      <c r="C646">
        <v>0.108506532312604</v>
      </c>
      <c r="D646">
        <v>0.29665286002611602</v>
      </c>
      <c r="E646">
        <v>0.21604767836114</v>
      </c>
    </row>
    <row r="647" spans="1:5" x14ac:dyDescent="0.2">
      <c r="A647">
        <v>4.3001433381112701E-3</v>
      </c>
      <c r="B647">
        <v>0.13893165475826799</v>
      </c>
      <c r="C647">
        <v>0.10862835047739899</v>
      </c>
      <c r="D647">
        <v>0.296782805163323</v>
      </c>
      <c r="E647">
        <v>0.21618211145741201</v>
      </c>
    </row>
    <row r="648" spans="1:5" x14ac:dyDescent="0.2">
      <c r="A648">
        <v>4.3068102270075702E-3</v>
      </c>
      <c r="B648">
        <v>0.13912477270868701</v>
      </c>
      <c r="C648">
        <v>0.10875004250577899</v>
      </c>
      <c r="D648">
        <v>0.29691258964504202</v>
      </c>
      <c r="E648">
        <v>0.21631669467556</v>
      </c>
    </row>
    <row r="649" spans="1:5" x14ac:dyDescent="0.2">
      <c r="A649">
        <v>4.3134771159038599E-3</v>
      </c>
      <c r="B649">
        <v>0.13931810032154901</v>
      </c>
      <c r="C649">
        <v>0.108871608619535</v>
      </c>
      <c r="D649">
        <v>0.29704221360906402</v>
      </c>
      <c r="E649">
        <v>0.216451432437927</v>
      </c>
    </row>
    <row r="650" spans="1:5" x14ac:dyDescent="0.2">
      <c r="A650">
        <v>4.32014400480016E-3</v>
      </c>
      <c r="B650">
        <v>0.13951164383152101</v>
      </c>
      <c r="C650">
        <v>0.10899304904046</v>
      </c>
      <c r="D650">
        <v>0.29717167719318099</v>
      </c>
      <c r="E650">
        <v>0.21658632916685799</v>
      </c>
    </row>
    <row r="651" spans="1:5" x14ac:dyDescent="0.2">
      <c r="A651">
        <v>4.3268108936964601E-3</v>
      </c>
      <c r="B651">
        <v>0.13970540947327001</v>
      </c>
      <c r="C651">
        <v>0.10911436399034399</v>
      </c>
      <c r="D651">
        <v>0.297300980535183</v>
      </c>
      <c r="E651">
        <v>0.216721389284697</v>
      </c>
    </row>
    <row r="652" spans="1:5" x14ac:dyDescent="0.2">
      <c r="A652">
        <v>4.3334777825927498E-3</v>
      </c>
      <c r="B652">
        <v>0.13989940348146401</v>
      </c>
      <c r="C652">
        <v>0.109235553690979</v>
      </c>
      <c r="D652">
        <v>0.29743012377286199</v>
      </c>
      <c r="E652">
        <v>0.21685661721378699</v>
      </c>
    </row>
    <row r="653" spans="1:5" x14ac:dyDescent="0.2">
      <c r="A653">
        <v>4.3401446714890499E-3</v>
      </c>
      <c r="B653">
        <v>0.14009363209077</v>
      </c>
      <c r="C653">
        <v>0.109356618364155</v>
      </c>
      <c r="D653">
        <v>0.29755910704400801</v>
      </c>
      <c r="E653">
        <v>0.216992017376473</v>
      </c>
    </row>
    <row r="654" spans="1:5" x14ac:dyDescent="0.2">
      <c r="A654">
        <v>4.34681156038535E-3</v>
      </c>
      <c r="B654">
        <v>0.140288101535855</v>
      </c>
      <c r="C654">
        <v>0.109477558231665</v>
      </c>
      <c r="D654">
        <v>0.29768793048641401</v>
      </c>
      <c r="E654">
        <v>0.217127594195099</v>
      </c>
    </row>
    <row r="655" spans="1:5" x14ac:dyDescent="0.2">
      <c r="A655">
        <v>4.3534784492816397E-3</v>
      </c>
      <c r="B655">
        <v>0.14048281805138799</v>
      </c>
      <c r="C655">
        <v>0.109598373515299</v>
      </c>
      <c r="D655">
        <v>0.29781659423786999</v>
      </c>
      <c r="E655">
        <v>0.21726335209200701</v>
      </c>
    </row>
    <row r="656" spans="1:5" x14ac:dyDescent="0.2">
      <c r="A656">
        <v>4.3601453381779398E-3</v>
      </c>
      <c r="B656">
        <v>0.140677787872034</v>
      </c>
      <c r="C656">
        <v>0.10971906443684901</v>
      </c>
      <c r="D656">
        <v>0.29794509843616801</v>
      </c>
      <c r="E656">
        <v>0.21739929548954401</v>
      </c>
    </row>
    <row r="657" spans="1:5" x14ac:dyDescent="0.2">
      <c r="A657">
        <v>4.3668122270742399E-3</v>
      </c>
      <c r="B657">
        <v>0.14087301723246201</v>
      </c>
      <c r="C657">
        <v>0.109839631218105</v>
      </c>
      <c r="D657">
        <v>0.29807344321909901</v>
      </c>
      <c r="E657">
        <v>0.217535428810051</v>
      </c>
    </row>
    <row r="658" spans="1:5" x14ac:dyDescent="0.2">
      <c r="A658">
        <v>4.3734791159705296E-3</v>
      </c>
      <c r="B658">
        <v>0.141068512367339</v>
      </c>
      <c r="C658">
        <v>0.109960074080861</v>
      </c>
      <c r="D658">
        <v>0.29820162872445299</v>
      </c>
      <c r="E658">
        <v>0.217671756475874</v>
      </c>
    </row>
    <row r="659" spans="1:5" x14ac:dyDescent="0.2">
      <c r="A659">
        <v>4.3801460048668297E-3</v>
      </c>
      <c r="B659">
        <v>0.141264279511332</v>
      </c>
      <c r="C659">
        <v>0.11008039324690599</v>
      </c>
      <c r="D659">
        <v>0.29832965509002302</v>
      </c>
      <c r="E659">
        <v>0.217808282909356</v>
      </c>
    </row>
    <row r="660" spans="1:5" x14ac:dyDescent="0.2">
      <c r="A660">
        <v>4.3868128937631298E-3</v>
      </c>
      <c r="B660">
        <v>0.14146032489910901</v>
      </c>
      <c r="C660">
        <v>0.110200588938032</v>
      </c>
      <c r="D660">
        <v>0.29845752245360002</v>
      </c>
      <c r="E660">
        <v>0.21794501253284199</v>
      </c>
    </row>
    <row r="661" spans="1:5" x14ac:dyDescent="0.2">
      <c r="A661">
        <v>4.3934797826594204E-3</v>
      </c>
      <c r="B661">
        <v>0.14165665476533701</v>
      </c>
      <c r="C661">
        <v>0.11032066137603</v>
      </c>
      <c r="D661">
        <v>0.29858523095297401</v>
      </c>
      <c r="E661">
        <v>0.21808194976867401</v>
      </c>
    </row>
    <row r="662" spans="1:5" x14ac:dyDescent="0.2">
      <c r="A662">
        <v>4.4001466715557196E-3</v>
      </c>
      <c r="B662">
        <v>0.14185327534468301</v>
      </c>
      <c r="C662">
        <v>0.110440610782692</v>
      </c>
      <c r="D662">
        <v>0.29871278072593699</v>
      </c>
      <c r="E662">
        <v>0.21821909903919801</v>
      </c>
    </row>
    <row r="663" spans="1:5" x14ac:dyDescent="0.2">
      <c r="A663">
        <v>4.4068135604520197E-3</v>
      </c>
      <c r="B663">
        <v>0.142050192871814</v>
      </c>
      <c r="C663">
        <v>0.110560437379809</v>
      </c>
      <c r="D663">
        <v>0.29884017191028001</v>
      </c>
      <c r="E663">
        <v>0.21835646476675699</v>
      </c>
    </row>
    <row r="664" spans="1:5" x14ac:dyDescent="0.2">
      <c r="A664">
        <v>4.4134804493483103E-3</v>
      </c>
      <c r="B664">
        <v>0.142247413581399</v>
      </c>
      <c r="C664">
        <v>0.110680141389172</v>
      </c>
      <c r="D664">
        <v>0.29896740464379401</v>
      </c>
      <c r="E664">
        <v>0.21849405137369499</v>
      </c>
    </row>
    <row r="665" spans="1:5" x14ac:dyDescent="0.2">
      <c r="A665">
        <v>4.4201473382446104E-3</v>
      </c>
      <c r="B665">
        <v>0.14244494370810401</v>
      </c>
      <c r="C665">
        <v>0.110799723032572</v>
      </c>
      <c r="D665">
        <v>0.299094479064271</v>
      </c>
      <c r="E665">
        <v>0.21863186328235601</v>
      </c>
    </row>
    <row r="666" spans="1:5" x14ac:dyDescent="0.2">
      <c r="A666">
        <v>4.4268142271409096E-3</v>
      </c>
      <c r="B666">
        <v>0.142642789486597</v>
      </c>
      <c r="C666">
        <v>0.110919182531801</v>
      </c>
      <c r="D666">
        <v>0.29922139530950098</v>
      </c>
      <c r="E666">
        <v>0.218769904915083</v>
      </c>
    </row>
    <row r="667" spans="1:5" x14ac:dyDescent="0.2">
      <c r="A667">
        <v>4.4334811160372002E-3</v>
      </c>
      <c r="B667">
        <v>0.14284095715154499</v>
      </c>
      <c r="C667">
        <v>0.11103852010864999</v>
      </c>
      <c r="D667">
        <v>0.299348153517277</v>
      </c>
      <c r="E667">
        <v>0.21890818069422199</v>
      </c>
    </row>
    <row r="668" spans="1:5" x14ac:dyDescent="0.2">
      <c r="A668">
        <v>4.4401480049335003E-3</v>
      </c>
      <c r="B668">
        <v>0.143039452937615</v>
      </c>
      <c r="C668">
        <v>0.11115773598491099</v>
      </c>
      <c r="D668">
        <v>0.29947475382538802</v>
      </c>
      <c r="E668">
        <v>0.21904669504211599</v>
      </c>
    </row>
    <row r="669" spans="1:5" x14ac:dyDescent="0.2">
      <c r="A669">
        <v>4.44681489382979E-3</v>
      </c>
      <c r="B669">
        <v>0.143238283079475</v>
      </c>
      <c r="C669">
        <v>0.111276830382374</v>
      </c>
      <c r="D669">
        <v>0.29960119637162702</v>
      </c>
      <c r="E669">
        <v>0.21918545238110801</v>
      </c>
    </row>
    <row r="670" spans="1:5" x14ac:dyDescent="0.2">
      <c r="A670">
        <v>4.4534817827260901E-3</v>
      </c>
      <c r="B670">
        <v>0.14343745381179299</v>
      </c>
      <c r="C670">
        <v>0.111395803522831</v>
      </c>
      <c r="D670">
        <v>0.29972748129378501</v>
      </c>
      <c r="E670">
        <v>0.21932445713354301</v>
      </c>
    </row>
    <row r="671" spans="1:5" x14ac:dyDescent="0.2">
      <c r="A671">
        <v>4.4601486716223902E-3</v>
      </c>
      <c r="B671">
        <v>0.14363697136923401</v>
      </c>
      <c r="C671">
        <v>0.111514655628073</v>
      </c>
      <c r="D671">
        <v>0.299853608729653</v>
      </c>
      <c r="E671">
        <v>0.21946371372176501</v>
      </c>
    </row>
    <row r="672" spans="1:5" x14ac:dyDescent="0.2">
      <c r="A672">
        <v>4.4668155605186799E-3</v>
      </c>
      <c r="B672">
        <v>0.14383684198646801</v>
      </c>
      <c r="C672">
        <v>0.111633386919892</v>
      </c>
      <c r="D672">
        <v>0.29997957881702098</v>
      </c>
      <c r="E672">
        <v>0.21960322656811701</v>
      </c>
    </row>
    <row r="673" spans="1:5" x14ac:dyDescent="0.2">
      <c r="A673">
        <v>4.47348244941498E-3</v>
      </c>
      <c r="B673">
        <v>0.14403707189816101</v>
      </c>
      <c r="C673">
        <v>0.11175199762007899</v>
      </c>
      <c r="D673">
        <v>0.300105391693682</v>
      </c>
      <c r="E673">
        <v>0.21974300009494499</v>
      </c>
    </row>
    <row r="674" spans="1:5" x14ac:dyDescent="0.2">
      <c r="A674">
        <v>4.4801493383112801E-3</v>
      </c>
      <c r="B674">
        <v>0.14423766733898</v>
      </c>
      <c r="C674">
        <v>0.11187048795042499</v>
      </c>
      <c r="D674">
        <v>0.30023104749742602</v>
      </c>
      <c r="E674">
        <v>0.21988303872459</v>
      </c>
    </row>
    <row r="675" spans="1:5" x14ac:dyDescent="0.2">
      <c r="A675">
        <v>4.4868162272075698E-3</v>
      </c>
      <c r="B675">
        <v>0.14443863454359401</v>
      </c>
      <c r="C675">
        <v>0.111988858132721</v>
      </c>
      <c r="D675">
        <v>0.30035654636604497</v>
      </c>
      <c r="E675">
        <v>0.22002334687939901</v>
      </c>
    </row>
    <row r="676" spans="1:5" x14ac:dyDescent="0.2">
      <c r="A676">
        <v>4.4934831161038699E-3</v>
      </c>
      <c r="B676">
        <v>0.14463997974666901</v>
      </c>
      <c r="C676">
        <v>0.11210710838875899</v>
      </c>
      <c r="D676">
        <v>0.30048188843732998</v>
      </c>
      <c r="E676">
        <v>0.220163928981714</v>
      </c>
    </row>
    <row r="677" spans="1:5" x14ac:dyDescent="0.2">
      <c r="A677">
        <v>4.5001500050001701E-3</v>
      </c>
      <c r="B677">
        <v>0.144841709182813</v>
      </c>
      <c r="C677">
        <v>0.11222523894033</v>
      </c>
      <c r="D677">
        <v>0.30060707384907198</v>
      </c>
      <c r="E677">
        <v>0.220304789453837</v>
      </c>
    </row>
    <row r="678" spans="1:5" x14ac:dyDescent="0.2">
      <c r="A678">
        <v>4.5068168938964598E-3</v>
      </c>
      <c r="B678">
        <v>0.145043823523058</v>
      </c>
      <c r="C678">
        <v>0.112343250009226</v>
      </c>
      <c r="D678">
        <v>0.30073210273906198</v>
      </c>
      <c r="E678">
        <v>0.22044592879948499</v>
      </c>
    </row>
    <row r="679" spans="1:5" x14ac:dyDescent="0.2">
      <c r="A679">
        <v>4.5134837827927599E-3</v>
      </c>
      <c r="B679">
        <v>0.14524630263589799</v>
      </c>
      <c r="C679">
        <v>0.112461141817237</v>
      </c>
      <c r="D679">
        <v>0.30085697524509197</v>
      </c>
      <c r="E679">
        <v>0.22058733287054599</v>
      </c>
    </row>
    <row r="680" spans="1:5" x14ac:dyDescent="0.2">
      <c r="A680">
        <v>4.52015067168906E-3</v>
      </c>
      <c r="B680">
        <v>0.14544912152874101</v>
      </c>
      <c r="C680">
        <v>0.112578914586155</v>
      </c>
      <c r="D680">
        <v>0.30098169150495202</v>
      </c>
      <c r="E680">
        <v>0.22072898409510899</v>
      </c>
    </row>
    <row r="681" spans="1:5" x14ac:dyDescent="0.2">
      <c r="A681">
        <v>4.5268175605853497E-3</v>
      </c>
      <c r="B681">
        <v>0.14565225520900099</v>
      </c>
      <c r="C681">
        <v>0.11269656853777101</v>
      </c>
      <c r="D681">
        <v>0.30110625165643501</v>
      </c>
      <c r="E681">
        <v>0.22087086490126401</v>
      </c>
    </row>
    <row r="682" spans="1:5" x14ac:dyDescent="0.2">
      <c r="A682">
        <v>4.5334844494816498E-3</v>
      </c>
      <c r="B682">
        <v>0.145855678684087</v>
      </c>
      <c r="C682">
        <v>0.112814103893876</v>
      </c>
      <c r="D682">
        <v>0.30123065583733</v>
      </c>
      <c r="E682">
        <v>0.221012957717101</v>
      </c>
    </row>
    <row r="683" spans="1:5" x14ac:dyDescent="0.2">
      <c r="A683">
        <v>4.5401513383779499E-3</v>
      </c>
      <c r="B683">
        <v>0.14605936696141</v>
      </c>
      <c r="C683">
        <v>0.112931520876263</v>
      </c>
      <c r="D683">
        <v>0.30135490418542998</v>
      </c>
      <c r="E683">
        <v>0.22115524497070799</v>
      </c>
    </row>
    <row r="684" spans="1:5" x14ac:dyDescent="0.2">
      <c r="A684">
        <v>4.5468182272742396E-3</v>
      </c>
      <c r="B684">
        <v>0.14626329504838201</v>
      </c>
      <c r="C684">
        <v>0.113048819706722</v>
      </c>
      <c r="D684">
        <v>0.30147899683852603</v>
      </c>
      <c r="E684">
        <v>0.22129770909017499</v>
      </c>
    </row>
    <row r="685" spans="1:5" x14ac:dyDescent="0.2">
      <c r="A685">
        <v>4.5534851161705397E-3</v>
      </c>
      <c r="B685">
        <v>0.14646743795241399</v>
      </c>
      <c r="C685">
        <v>0.113166000607044</v>
      </c>
      <c r="D685">
        <v>0.30160293393440801</v>
      </c>
      <c r="E685">
        <v>0.22144033250359099</v>
      </c>
    </row>
    <row r="686" spans="1:5" x14ac:dyDescent="0.2">
      <c r="A686">
        <v>4.5601520050668398E-3</v>
      </c>
      <c r="B686">
        <v>0.146671770680915</v>
      </c>
      <c r="C686">
        <v>0.11328306379902001</v>
      </c>
      <c r="D686">
        <v>0.301726715610869</v>
      </c>
      <c r="E686">
        <v>0.22158309763904599</v>
      </c>
    </row>
    <row r="687" spans="1:5" x14ac:dyDescent="0.2">
      <c r="A687">
        <v>4.5668188939631304E-3</v>
      </c>
      <c r="B687">
        <v>0.14687626824129801</v>
      </c>
      <c r="C687">
        <v>0.113400009504443</v>
      </c>
      <c r="D687">
        <v>0.30185034200569899</v>
      </c>
      <c r="E687">
        <v>0.22172598692463</v>
      </c>
    </row>
    <row r="688" spans="1:5" x14ac:dyDescent="0.2">
      <c r="A688">
        <v>4.5734857828594296E-3</v>
      </c>
      <c r="B688">
        <v>0.14708090564097301</v>
      </c>
      <c r="C688">
        <v>0.11351683794510301</v>
      </c>
      <c r="D688">
        <v>0.30197381325668898</v>
      </c>
      <c r="E688">
        <v>0.22186898278843001</v>
      </c>
    </row>
    <row r="689" spans="1:5" x14ac:dyDescent="0.2">
      <c r="A689">
        <v>4.5801526717557297E-3</v>
      </c>
      <c r="B689">
        <v>0.14728565788735101</v>
      </c>
      <c r="C689">
        <v>0.113633549342792</v>
      </c>
      <c r="D689">
        <v>0.30209712950163098</v>
      </c>
      <c r="E689">
        <v>0.22201206765853801</v>
      </c>
    </row>
    <row r="690" spans="1:5" x14ac:dyDescent="0.2">
      <c r="A690">
        <v>4.5868195606520203E-3</v>
      </c>
      <c r="B690">
        <v>0.147490499987843</v>
      </c>
      <c r="C690">
        <v>0.1137501439193</v>
      </c>
      <c r="D690">
        <v>0.30222029087831598</v>
      </c>
      <c r="E690">
        <v>0.22215522396304199</v>
      </c>
    </row>
    <row r="691" spans="1:5" x14ac:dyDescent="0.2">
      <c r="A691">
        <v>4.5934864495483204E-3</v>
      </c>
      <c r="B691">
        <v>0.14769540694986</v>
      </c>
      <c r="C691">
        <v>0.11386662189641999</v>
      </c>
      <c r="D691">
        <v>0.30234329752453498</v>
      </c>
      <c r="E691">
        <v>0.222298434130031</v>
      </c>
    </row>
    <row r="692" spans="1:5" x14ac:dyDescent="0.2">
      <c r="A692">
        <v>4.6001533384446196E-3</v>
      </c>
      <c r="B692">
        <v>0.14790035378081301</v>
      </c>
      <c r="C692">
        <v>0.11398298349594201</v>
      </c>
      <c r="D692">
        <v>0.30246614957807899</v>
      </c>
      <c r="E692">
        <v>0.222441680587596</v>
      </c>
    </row>
    <row r="693" spans="1:5" x14ac:dyDescent="0.2">
      <c r="A693">
        <v>4.6068202273409102E-3</v>
      </c>
      <c r="B693">
        <v>0.14810531548811301</v>
      </c>
      <c r="C693">
        <v>0.114099228939658</v>
      </c>
      <c r="D693">
        <v>0.30258884717674001</v>
      </c>
      <c r="E693">
        <v>0.22258494576382501</v>
      </c>
    </row>
    <row r="694" spans="1:5" x14ac:dyDescent="0.2">
      <c r="A694">
        <v>4.6134871162372103E-3</v>
      </c>
      <c r="B694">
        <v>0.148310267079171</v>
      </c>
      <c r="C694">
        <v>0.114215358449359</v>
      </c>
      <c r="D694">
        <v>0.30271139045830803</v>
      </c>
      <c r="E694">
        <v>0.22272821208680699</v>
      </c>
    </row>
    <row r="695" spans="1:5" x14ac:dyDescent="0.2">
      <c r="A695">
        <v>4.6201540051335104E-3</v>
      </c>
      <c r="B695">
        <v>0.14851518356139801</v>
      </c>
      <c r="C695">
        <v>0.114331372246837</v>
      </c>
      <c r="D695">
        <v>0.302833779560576</v>
      </c>
      <c r="E695">
        <v>0.22287146198463301</v>
      </c>
    </row>
    <row r="696" spans="1:5" x14ac:dyDescent="0.2">
      <c r="A696">
        <v>4.6268208940298001E-3</v>
      </c>
      <c r="B696">
        <v>0.14872003994220501</v>
      </c>
      <c r="C696">
        <v>0.114447270553882</v>
      </c>
      <c r="D696">
        <v>0.30295601462133398</v>
      </c>
      <c r="E696">
        <v>0.223014677885392</v>
      </c>
    </row>
    <row r="697" spans="1:5" x14ac:dyDescent="0.2">
      <c r="A697">
        <v>4.6334877829261002E-3</v>
      </c>
      <c r="B697">
        <v>0.148924811229002</v>
      </c>
      <c r="C697">
        <v>0.114563053592286</v>
      </c>
      <c r="D697">
        <v>0.30307809577837302</v>
      </c>
      <c r="E697">
        <v>0.223157842217172</v>
      </c>
    </row>
    <row r="698" spans="1:5" x14ac:dyDescent="0.2">
      <c r="A698">
        <v>4.6401546718223899E-3</v>
      </c>
      <c r="B698">
        <v>0.14912947242920099</v>
      </c>
      <c r="C698">
        <v>0.11467872158384</v>
      </c>
      <c r="D698">
        <v>0.30320002316948502</v>
      </c>
      <c r="E698">
        <v>0.223300937408064</v>
      </c>
    </row>
    <row r="699" spans="1:5" x14ac:dyDescent="0.2">
      <c r="A699">
        <v>4.64682156071869E-3</v>
      </c>
      <c r="B699">
        <v>0.14933399855021201</v>
      </c>
      <c r="C699">
        <v>0.114794274750336</v>
      </c>
      <c r="D699">
        <v>0.30332179693245997</v>
      </c>
      <c r="E699">
        <v>0.22344394588615701</v>
      </c>
    </row>
    <row r="700" spans="1:5" x14ac:dyDescent="0.2">
      <c r="A700">
        <v>4.6534884496149901E-3</v>
      </c>
      <c r="B700">
        <v>0.149538364599447</v>
      </c>
      <c r="C700">
        <v>0.114909713313565</v>
      </c>
      <c r="D700">
        <v>0.30344341720509099</v>
      </c>
      <c r="E700">
        <v>0.22358685007953899</v>
      </c>
    </row>
    <row r="701" spans="1:5" x14ac:dyDescent="0.2">
      <c r="A701">
        <v>4.6601553385112798E-3</v>
      </c>
      <c r="B701">
        <v>0.14974254558431599</v>
      </c>
      <c r="C701">
        <v>0.11502503749531801</v>
      </c>
      <c r="D701">
        <v>0.30356488412516802</v>
      </c>
      <c r="E701">
        <v>0.22372963241630101</v>
      </c>
    </row>
    <row r="702" spans="1:5" x14ac:dyDescent="0.2">
      <c r="A702">
        <v>4.6668222274075799E-3</v>
      </c>
      <c r="B702">
        <v>0.14994651651223101</v>
      </c>
      <c r="C702">
        <v>0.115140247517386</v>
      </c>
      <c r="D702">
        <v>0.30368619783048301</v>
      </c>
      <c r="E702">
        <v>0.22387227532453199</v>
      </c>
    </row>
    <row r="703" spans="1:5" x14ac:dyDescent="0.2">
      <c r="A703">
        <v>4.67348911630388E-3</v>
      </c>
      <c r="B703">
        <v>0.15015025239060201</v>
      </c>
      <c r="C703">
        <v>0.115255343601562</v>
      </c>
      <c r="D703">
        <v>0.303807358458826</v>
      </c>
      <c r="E703">
        <v>0.224014761232321</v>
      </c>
    </row>
    <row r="704" spans="1:5" x14ac:dyDescent="0.2">
      <c r="A704">
        <v>4.6801560052001697E-3</v>
      </c>
      <c r="B704">
        <v>0.15035372822684101</v>
      </c>
      <c r="C704">
        <v>0.11537032596963499</v>
      </c>
      <c r="D704">
        <v>0.30392836614798902</v>
      </c>
      <c r="E704">
        <v>0.22415707256775799</v>
      </c>
    </row>
    <row r="705" spans="1:5" x14ac:dyDescent="0.2">
      <c r="A705">
        <v>4.6868228940964698E-3</v>
      </c>
      <c r="B705">
        <v>0.15055691902835799</v>
      </c>
      <c r="C705">
        <v>0.115485194843398</v>
      </c>
      <c r="D705">
        <v>0.30404922103576298</v>
      </c>
      <c r="E705">
        <v>0.22429919175893201</v>
      </c>
    </row>
    <row r="706" spans="1:5" x14ac:dyDescent="0.2">
      <c r="A706">
        <v>4.6934897829927699E-3</v>
      </c>
      <c r="B706">
        <v>0.15075979980256399</v>
      </c>
      <c r="C706">
        <v>0.115599950444641</v>
      </c>
      <c r="D706">
        <v>0.30416992325993902</v>
      </c>
      <c r="E706">
        <v>0.22444110123393199</v>
      </c>
    </row>
    <row r="707" spans="1:5" x14ac:dyDescent="0.2">
      <c r="A707">
        <v>4.7001566718890596E-3</v>
      </c>
      <c r="B707">
        <v>0.15096234555686999</v>
      </c>
      <c r="C707">
        <v>0.115714592995156</v>
      </c>
      <c r="D707">
        <v>0.30429047295830902</v>
      </c>
      <c r="E707">
        <v>0.224582783420848</v>
      </c>
    </row>
    <row r="708" spans="1:5" x14ac:dyDescent="0.2">
      <c r="A708">
        <v>4.7068235607853597E-3</v>
      </c>
      <c r="B708">
        <v>0.15116453129868701</v>
      </c>
      <c r="C708">
        <v>0.115829122716735</v>
      </c>
      <c r="D708">
        <v>0.30441087026866398</v>
      </c>
      <c r="E708">
        <v>0.22472422074776899</v>
      </c>
    </row>
    <row r="709" spans="1:5" x14ac:dyDescent="0.2">
      <c r="A709">
        <v>4.7134904496816598E-3</v>
      </c>
      <c r="B709">
        <v>0.15136633203542599</v>
      </c>
      <c r="C709">
        <v>0.11594353983116799</v>
      </c>
      <c r="D709">
        <v>0.30453111532879501</v>
      </c>
      <c r="E709">
        <v>0.22486539564278499</v>
      </c>
    </row>
    <row r="710" spans="1:5" x14ac:dyDescent="0.2">
      <c r="A710">
        <v>4.7201573385779504E-3</v>
      </c>
      <c r="B710">
        <v>0.15156772277449901</v>
      </c>
      <c r="C710">
        <v>0.116057844560246</v>
      </c>
      <c r="D710">
        <v>0.304651208276493</v>
      </c>
      <c r="E710">
        <v>0.22500629053398499</v>
      </c>
    </row>
    <row r="711" spans="1:5" x14ac:dyDescent="0.2">
      <c r="A711">
        <v>4.7268242274742496E-3</v>
      </c>
      <c r="B711">
        <v>0.15176867852331499</v>
      </c>
      <c r="C711">
        <v>0.116172037125762</v>
      </c>
      <c r="D711">
        <v>0.30477114924955001</v>
      </c>
      <c r="E711">
        <v>0.22514688784945799</v>
      </c>
    </row>
    <row r="712" spans="1:5" x14ac:dyDescent="0.2">
      <c r="A712">
        <v>4.7334911163705497E-3</v>
      </c>
      <c r="B712">
        <v>0.151969174289286</v>
      </c>
      <c r="C712">
        <v>0.11628611774950701</v>
      </c>
      <c r="D712">
        <v>0.30489093838575598</v>
      </c>
      <c r="E712">
        <v>0.22528717001729301</v>
      </c>
    </row>
    <row r="713" spans="1:5" x14ac:dyDescent="0.2">
      <c r="A713">
        <v>4.7401580052668403E-3</v>
      </c>
      <c r="B713">
        <v>0.15216918507982299</v>
      </c>
      <c r="C713">
        <v>0.11640008665327101</v>
      </c>
      <c r="D713">
        <v>0.30501057582290297</v>
      </c>
      <c r="E713">
        <v>0.225427119465581</v>
      </c>
    </row>
    <row r="714" spans="1:5" x14ac:dyDescent="0.2">
      <c r="A714">
        <v>4.7468248941631404E-3</v>
      </c>
      <c r="B714">
        <v>0.15236868590233599</v>
      </c>
      <c r="C714">
        <v>0.11651394405884601</v>
      </c>
      <c r="D714">
        <v>0.30513006169878198</v>
      </c>
      <c r="E714">
        <v>0.22556671862241001</v>
      </c>
    </row>
    <row r="715" spans="1:5" x14ac:dyDescent="0.2">
      <c r="A715">
        <v>4.7534917830594397E-3</v>
      </c>
      <c r="B715">
        <v>0.152567651764238</v>
      </c>
      <c r="C715">
        <v>0.11662769018802401</v>
      </c>
      <c r="D715">
        <v>0.30524939615118402</v>
      </c>
      <c r="E715">
        <v>0.22570594991587001</v>
      </c>
    </row>
    <row r="716" spans="1:5" x14ac:dyDescent="0.2">
      <c r="A716">
        <v>4.7601586719557302E-3</v>
      </c>
      <c r="B716">
        <v>0.15276605767293799</v>
      </c>
      <c r="C716">
        <v>0.11674132526259499</v>
      </c>
      <c r="D716">
        <v>0.30536857931790101</v>
      </c>
      <c r="E716">
        <v>0.22584479577405001</v>
      </c>
    </row>
    <row r="717" spans="1:5" x14ac:dyDescent="0.2">
      <c r="A717">
        <v>4.7668255608520303E-3</v>
      </c>
      <c r="B717">
        <v>0.15296387863584701</v>
      </c>
      <c r="C717">
        <v>0.116854849504351</v>
      </c>
      <c r="D717">
        <v>0.30548761133672298</v>
      </c>
      <c r="E717">
        <v>0.22598323862503999</v>
      </c>
    </row>
    <row r="718" spans="1:5" x14ac:dyDescent="0.2">
      <c r="A718">
        <v>4.7734924497483304E-3</v>
      </c>
      <c r="B718">
        <v>0.153161089660377</v>
      </c>
      <c r="C718">
        <v>0.116968263135083</v>
      </c>
      <c r="D718">
        <v>0.30560649234544202</v>
      </c>
      <c r="E718">
        <v>0.22612126089692899</v>
      </c>
    </row>
    <row r="719" spans="1:5" x14ac:dyDescent="0.2">
      <c r="A719">
        <v>4.7801593386446201E-3</v>
      </c>
      <c r="B719">
        <v>0.153357665753939</v>
      </c>
      <c r="C719">
        <v>0.117081566376583</v>
      </c>
      <c r="D719">
        <v>0.30572522248185002</v>
      </c>
      <c r="E719">
        <v>0.22625884501780599</v>
      </c>
    </row>
    <row r="720" spans="1:5" x14ac:dyDescent="0.2">
      <c r="A720">
        <v>4.7868262275409202E-3</v>
      </c>
      <c r="B720">
        <v>0.153553581923943</v>
      </c>
      <c r="C720">
        <v>0.11719475945064201</v>
      </c>
      <c r="D720">
        <v>0.305843801883737</v>
      </c>
      <c r="E720">
        <v>0.22639597341576101</v>
      </c>
    </row>
    <row r="721" spans="1:5" x14ac:dyDescent="0.2">
      <c r="A721">
        <v>4.7934931164372203E-3</v>
      </c>
      <c r="B721">
        <v>0.15374881317780001</v>
      </c>
      <c r="C721">
        <v>0.11730784257905</v>
      </c>
      <c r="D721">
        <v>0.305962230688894</v>
      </c>
      <c r="E721">
        <v>0.22653262851888301</v>
      </c>
    </row>
    <row r="722" spans="1:5" x14ac:dyDescent="0.2">
      <c r="A722">
        <v>4.80016000533351E-3</v>
      </c>
      <c r="B722">
        <v>0.153943334522922</v>
      </c>
      <c r="C722">
        <v>0.1174208159836</v>
      </c>
      <c r="D722">
        <v>0.30608050903511402</v>
      </c>
      <c r="E722">
        <v>0.226668792755261</v>
      </c>
    </row>
    <row r="723" spans="1:5" x14ac:dyDescent="0.2">
      <c r="A723">
        <v>4.8068268942298101E-3</v>
      </c>
      <c r="B723">
        <v>0.154137120966719</v>
      </c>
      <c r="C723">
        <v>0.117533679886083</v>
      </c>
      <c r="D723">
        <v>0.30619863706018602</v>
      </c>
      <c r="E723">
        <v>0.22680444855298601</v>
      </c>
    </row>
    <row r="724" spans="1:5" x14ac:dyDescent="0.2">
      <c r="A724">
        <v>4.8134937831260998E-3</v>
      </c>
      <c r="B724">
        <v>0.15433014751660201</v>
      </c>
      <c r="C724">
        <v>0.11764643450829</v>
      </c>
      <c r="D724">
        <v>0.30631661490190198</v>
      </c>
      <c r="E724">
        <v>0.226939578340145</v>
      </c>
    </row>
    <row r="725" spans="1:5" x14ac:dyDescent="0.2">
      <c r="A725">
        <v>4.8201606720224E-3</v>
      </c>
      <c r="B725">
        <v>0.15452238917998301</v>
      </c>
      <c r="C725">
        <v>0.117759080072012</v>
      </c>
      <c r="D725">
        <v>0.30643444269805398</v>
      </c>
      <c r="E725">
        <v>0.22707416454483001</v>
      </c>
    </row>
    <row r="726" spans="1:5" x14ac:dyDescent="0.2">
      <c r="A726">
        <v>4.8268275609187001E-3</v>
      </c>
      <c r="B726">
        <v>0.154713820964271</v>
      </c>
      <c r="C726">
        <v>0.117871616799041</v>
      </c>
      <c r="D726">
        <v>0.306552120586432</v>
      </c>
      <c r="E726">
        <v>0.22720818959512801</v>
      </c>
    </row>
    <row r="727" spans="1:5" x14ac:dyDescent="0.2">
      <c r="A727">
        <v>4.8334944498149898E-3</v>
      </c>
      <c r="B727">
        <v>0.154904417876879</v>
      </c>
      <c r="C727">
        <v>0.117984044911167</v>
      </c>
      <c r="D727">
        <v>0.30666964870482899</v>
      </c>
      <c r="E727">
        <v>0.22734163591913001</v>
      </c>
    </row>
    <row r="728" spans="1:5" x14ac:dyDescent="0.2">
      <c r="A728">
        <v>4.8401613387112899E-3</v>
      </c>
      <c r="B728">
        <v>0.155094154925216</v>
      </c>
      <c r="C728">
        <v>0.118096364630183</v>
      </c>
      <c r="D728">
        <v>0.30678702719103401</v>
      </c>
      <c r="E728">
        <v>0.227474485944925</v>
      </c>
    </row>
    <row r="729" spans="1:5" x14ac:dyDescent="0.2">
      <c r="A729">
        <v>4.84682822760759E-3</v>
      </c>
      <c r="B729">
        <v>0.15528300711669499</v>
      </c>
      <c r="C729">
        <v>0.11820857617788</v>
      </c>
      <c r="D729">
        <v>0.30690425618284001</v>
      </c>
      <c r="E729">
        <v>0.22760672210060201</v>
      </c>
    </row>
    <row r="730" spans="1:5" x14ac:dyDescent="0.2">
      <c r="A730">
        <v>4.8534951165038797E-3</v>
      </c>
      <c r="B730">
        <v>0.155470949458725</v>
      </c>
      <c r="C730">
        <v>0.118320679776048</v>
      </c>
      <c r="D730">
        <v>0.30702133581803698</v>
      </c>
      <c r="E730">
        <v>0.22773832681424999</v>
      </c>
    </row>
    <row r="731" spans="1:5" x14ac:dyDescent="0.2">
      <c r="A731">
        <v>4.8601620054001798E-3</v>
      </c>
      <c r="B731">
        <v>0.15565795695871901</v>
      </c>
      <c r="C731">
        <v>0.118432675646479</v>
      </c>
      <c r="D731">
        <v>0.30713826623441698</v>
      </c>
      <c r="E731">
        <v>0.22786928251395899</v>
      </c>
    </row>
    <row r="732" spans="1:5" x14ac:dyDescent="0.2">
      <c r="A732">
        <v>4.8668288942964799E-3</v>
      </c>
      <c r="B732">
        <v>0.15584400462408499</v>
      </c>
      <c r="C732">
        <v>0.118544564010964</v>
      </c>
      <c r="D732">
        <v>0.30725504756977101</v>
      </c>
      <c r="E732">
        <v>0.227999571627819</v>
      </c>
    </row>
    <row r="733" spans="1:5" x14ac:dyDescent="0.2">
      <c r="A733">
        <v>4.8734957831927696E-3</v>
      </c>
      <c r="B733">
        <v>0.15602906746223699</v>
      </c>
      <c r="C733">
        <v>0.11865634509129599</v>
      </c>
      <c r="D733">
        <v>0.30737167996189002</v>
      </c>
      <c r="E733">
        <v>0.22812917658391901</v>
      </c>
    </row>
    <row r="734" spans="1:5" x14ac:dyDescent="0.2">
      <c r="A734">
        <v>4.8801626720890697E-3</v>
      </c>
      <c r="B734">
        <v>0.156213120480585</v>
      </c>
      <c r="C734">
        <v>0.118768019109264</v>
      </c>
      <c r="D734">
        <v>0.30748816354856501</v>
      </c>
      <c r="E734">
        <v>0.22825807981034699</v>
      </c>
    </row>
    <row r="735" spans="1:5" x14ac:dyDescent="0.2">
      <c r="A735">
        <v>4.8868295609853698E-3</v>
      </c>
      <c r="B735">
        <v>0.15639613868653901</v>
      </c>
      <c r="C735">
        <v>0.11887958628666</v>
      </c>
      <c r="D735">
        <v>0.30760449846758797</v>
      </c>
      <c r="E735">
        <v>0.228386263735194</v>
      </c>
    </row>
    <row r="736" spans="1:5" x14ac:dyDescent="0.2">
      <c r="A736">
        <v>4.8934964498816604E-3</v>
      </c>
      <c r="B736">
        <v>0.15657809708751</v>
      </c>
      <c r="C736">
        <v>0.11899104684527601</v>
      </c>
      <c r="D736">
        <v>0.30772068485675003</v>
      </c>
      <c r="E736">
        <v>0.228513710786549</v>
      </c>
    </row>
    <row r="737" spans="1:5" x14ac:dyDescent="0.2">
      <c r="A737">
        <v>4.9001633387779596E-3</v>
      </c>
      <c r="B737">
        <v>0.15675897069090999</v>
      </c>
      <c r="C737">
        <v>0.119102401006903</v>
      </c>
      <c r="D737">
        <v>0.307836722853842</v>
      </c>
      <c r="E737">
        <v>0.228640403392501</v>
      </c>
    </row>
    <row r="738" spans="1:5" x14ac:dyDescent="0.2">
      <c r="A738">
        <v>4.9068302276742597E-3</v>
      </c>
      <c r="B738">
        <v>0.15693873450415</v>
      </c>
      <c r="C738">
        <v>0.11921364899333201</v>
      </c>
      <c r="D738">
        <v>0.30795261259665502</v>
      </c>
      <c r="E738">
        <v>0.22876632398114</v>
      </c>
    </row>
    <row r="739" spans="1:5" x14ac:dyDescent="0.2">
      <c r="A739">
        <v>4.9134971165705503E-3</v>
      </c>
      <c r="B739">
        <v>0.15711736353464001</v>
      </c>
      <c r="C739">
        <v>0.119324791026355</v>
      </c>
      <c r="D739">
        <v>0.30806835422298001</v>
      </c>
      <c r="E739">
        <v>0.22889145498055499</v>
      </c>
    </row>
    <row r="740" spans="1:5" x14ac:dyDescent="0.2">
      <c r="A740">
        <v>4.9201640054668504E-3</v>
      </c>
      <c r="B740">
        <v>0.15729483278979101</v>
      </c>
      <c r="C740">
        <v>0.11943582732776201</v>
      </c>
      <c r="D740">
        <v>0.30818394787060899</v>
      </c>
      <c r="E740">
        <v>0.229015778818835</v>
      </c>
    </row>
    <row r="741" spans="1:5" x14ac:dyDescent="0.2">
      <c r="A741">
        <v>4.9268308943631496E-3</v>
      </c>
      <c r="B741">
        <v>0.15747111727701399</v>
      </c>
      <c r="C741">
        <v>0.11954675811934599</v>
      </c>
      <c r="D741">
        <v>0.308299393677333</v>
      </c>
      <c r="E741">
        <v>0.22913927792406999</v>
      </c>
    </row>
    <row r="742" spans="1:5" x14ac:dyDescent="0.2">
      <c r="A742">
        <v>4.9334977832594402E-3</v>
      </c>
      <c r="B742">
        <v>0.15764619200372099</v>
      </c>
      <c r="C742">
        <v>0.119657583622896</v>
      </c>
      <c r="D742">
        <v>0.308414691780943</v>
      </c>
      <c r="E742">
        <v>0.22926193472435</v>
      </c>
    </row>
    <row r="743" spans="1:5" x14ac:dyDescent="0.2">
      <c r="A743">
        <v>4.9401646721557403E-3</v>
      </c>
      <c r="B743">
        <v>0.157820031977322</v>
      </c>
      <c r="C743">
        <v>0.119768304060206</v>
      </c>
      <c r="D743">
        <v>0.30852984231923097</v>
      </c>
      <c r="E743">
        <v>0.22938373164776199</v>
      </c>
    </row>
    <row r="744" spans="1:5" x14ac:dyDescent="0.2">
      <c r="A744">
        <v>4.9468315610520404E-3</v>
      </c>
      <c r="B744">
        <v>0.15799261220522801</v>
      </c>
      <c r="C744">
        <v>0.11987891965306501</v>
      </c>
      <c r="D744">
        <v>0.30864484542998599</v>
      </c>
      <c r="E744">
        <v>0.22950465112239801</v>
      </c>
    </row>
    <row r="745" spans="1:5" x14ac:dyDescent="0.2">
      <c r="A745">
        <v>4.9534984499483301E-3</v>
      </c>
      <c r="B745">
        <v>0.15816390769485</v>
      </c>
      <c r="C745">
        <v>0.119989430623266</v>
      </c>
      <c r="D745">
        <v>0.30875970125100199</v>
      </c>
      <c r="E745">
        <v>0.229624675576346</v>
      </c>
    </row>
    <row r="746" spans="1:5" x14ac:dyDescent="0.2">
      <c r="A746">
        <v>4.9601653388446302E-3</v>
      </c>
      <c r="B746">
        <v>0.158333893453599</v>
      </c>
      <c r="C746">
        <v>0.12009983719259899</v>
      </c>
      <c r="D746">
        <v>0.30887440992006798</v>
      </c>
      <c r="E746">
        <v>0.229743787437696</v>
      </c>
    </row>
    <row r="747" spans="1:5" x14ac:dyDescent="0.2">
      <c r="A747">
        <v>4.9668322277409303E-3</v>
      </c>
      <c r="B747">
        <v>0.15850254448888601</v>
      </c>
      <c r="C747">
        <v>0.12021013958285599</v>
      </c>
      <c r="D747">
        <v>0.30898897157497701</v>
      </c>
      <c r="E747">
        <v>0.22986196913453699</v>
      </c>
    </row>
    <row r="748" spans="1:5" x14ac:dyDescent="0.2">
      <c r="A748">
        <v>4.97349911663722E-3</v>
      </c>
      <c r="B748">
        <v>0.158669835808122</v>
      </c>
      <c r="C748">
        <v>0.120320338015828</v>
      </c>
      <c r="D748">
        <v>0.30910338635351903</v>
      </c>
      <c r="E748">
        <v>0.22997920309495801</v>
      </c>
    </row>
    <row r="749" spans="1:5" x14ac:dyDescent="0.2">
      <c r="A749">
        <v>4.9801660055335201E-3</v>
      </c>
      <c r="B749">
        <v>0.15883574241871801</v>
      </c>
      <c r="C749">
        <v>0.120430432713306</v>
      </c>
      <c r="D749">
        <v>0.30921765439348597</v>
      </c>
      <c r="E749">
        <v>0.230095471747049</v>
      </c>
    </row>
    <row r="750" spans="1:5" x14ac:dyDescent="0.2">
      <c r="A750">
        <v>4.9868328944298202E-3</v>
      </c>
      <c r="B750">
        <v>0.15900023932808499</v>
      </c>
      <c r="C750">
        <v>0.120540423897083</v>
      </c>
      <c r="D750">
        <v>0.30933177583266802</v>
      </c>
      <c r="E750">
        <v>0.23021075751889999</v>
      </c>
    </row>
    <row r="751" spans="1:5" x14ac:dyDescent="0.2">
      <c r="A751">
        <v>4.9934997833261099E-3</v>
      </c>
      <c r="B751">
        <v>0.15916330154363301</v>
      </c>
      <c r="C751">
        <v>0.120650311788948</v>
      </c>
      <c r="D751">
        <v>0.309445750808858</v>
      </c>
      <c r="E751">
        <v>0.230325042838599</v>
      </c>
    </row>
    <row r="752" spans="1:5" x14ac:dyDescent="0.2">
      <c r="A752">
        <v>5.00016667222241E-3</v>
      </c>
      <c r="B752">
        <v>0.159324904072872</v>
      </c>
      <c r="C752">
        <v>0.12076009661069299</v>
      </c>
      <c r="D752">
        <v>0.30955957945984502</v>
      </c>
      <c r="E752">
        <v>0.23043831013430399</v>
      </c>
    </row>
    <row r="753" spans="1:5" x14ac:dyDescent="0.2">
      <c r="A753">
        <v>5.0068335611186997E-3</v>
      </c>
      <c r="B753">
        <v>0.159485028656384</v>
      </c>
      <c r="C753">
        <v>0.12086977858411101</v>
      </c>
      <c r="D753">
        <v>0.30967326192342198</v>
      </c>
      <c r="E753">
        <v>0.23055054654107701</v>
      </c>
    </row>
    <row r="754" spans="1:5" x14ac:dyDescent="0.2">
      <c r="A754">
        <v>5.0135004500149998E-3</v>
      </c>
      <c r="B754">
        <v>0.15964368202236301</v>
      </c>
      <c r="C754">
        <v>0.120979357930991</v>
      </c>
      <c r="D754">
        <v>0.30978679833737999</v>
      </c>
      <c r="E754">
        <v>0.23066175666212199</v>
      </c>
    </row>
    <row r="755" spans="1:5" x14ac:dyDescent="0.2">
      <c r="A755">
        <v>5.0201673389112999E-3</v>
      </c>
      <c r="B755">
        <v>0.15980087669437201</v>
      </c>
      <c r="C755">
        <v>0.121088834873125</v>
      </c>
      <c r="D755">
        <v>0.30990018883950998</v>
      </c>
      <c r="E755">
        <v>0.23077194915202101</v>
      </c>
    </row>
    <row r="756" spans="1:5" x14ac:dyDescent="0.2">
      <c r="A756">
        <v>5.0268342278075896E-3</v>
      </c>
      <c r="B756">
        <v>0.15995662519596901</v>
      </c>
      <c r="C756">
        <v>0.121198209632305</v>
      </c>
      <c r="D756">
        <v>0.31001343356760303</v>
      </c>
      <c r="E756">
        <v>0.23088113266535501</v>
      </c>
    </row>
    <row r="757" spans="1:5" x14ac:dyDescent="0.2">
      <c r="A757">
        <v>5.0335011167038897E-3</v>
      </c>
      <c r="B757">
        <v>0.16011094005071599</v>
      </c>
      <c r="C757">
        <v>0.12130748243032199</v>
      </c>
      <c r="D757">
        <v>0.31012653265945</v>
      </c>
      <c r="E757">
        <v>0.23098931585670601</v>
      </c>
    </row>
    <row r="758" spans="1:5" x14ac:dyDescent="0.2">
      <c r="A758">
        <v>5.0401680056001898E-3</v>
      </c>
      <c r="B758">
        <v>0.16026383378217299</v>
      </c>
      <c r="C758">
        <v>0.12141665348896701</v>
      </c>
      <c r="D758">
        <v>0.31023948625284198</v>
      </c>
      <c r="E758">
        <v>0.23109650738065701</v>
      </c>
    </row>
    <row r="759" spans="1:5" x14ac:dyDescent="0.2">
      <c r="A759">
        <v>5.0468348944964804E-3</v>
      </c>
      <c r="B759">
        <v>0.16041531891390201</v>
      </c>
      <c r="C759">
        <v>0.12152572303003099</v>
      </c>
      <c r="D759">
        <v>0.310352294485571</v>
      </c>
      <c r="E759">
        <v>0.23120271589178801</v>
      </c>
    </row>
    <row r="760" spans="1:5" x14ac:dyDescent="0.2">
      <c r="A760">
        <v>5.0535017833927796E-3</v>
      </c>
      <c r="B760">
        <v>0.160565407969461</v>
      </c>
      <c r="C760">
        <v>0.121634691275306</v>
      </c>
      <c r="D760">
        <v>0.31046495749542902</v>
      </c>
      <c r="E760">
        <v>0.23130795004468299</v>
      </c>
    </row>
    <row r="761" spans="1:5" x14ac:dyDescent="0.2">
      <c r="A761">
        <v>5.0601686722890797E-3</v>
      </c>
      <c r="B761">
        <v>0.16071411347241199</v>
      </c>
      <c r="C761">
        <v>0.12174355844658299</v>
      </c>
      <c r="D761">
        <v>0.31057747542020497</v>
      </c>
      <c r="E761">
        <v>0.23141221849392299</v>
      </c>
    </row>
    <row r="762" spans="1:5" x14ac:dyDescent="0.2">
      <c r="A762">
        <v>5.0668355611853703E-3</v>
      </c>
      <c r="B762">
        <v>0.16086144794631599</v>
      </c>
      <c r="C762">
        <v>0.121852324765653</v>
      </c>
      <c r="D762">
        <v>0.31068984839769198</v>
      </c>
      <c r="E762">
        <v>0.23151552989408999</v>
      </c>
    </row>
    <row r="763" spans="1:5" x14ac:dyDescent="0.2">
      <c r="A763">
        <v>5.0735024500816704E-3</v>
      </c>
      <c r="B763">
        <v>0.16100742391473299</v>
      </c>
      <c r="C763">
        <v>0.121960990454308</v>
      </c>
      <c r="D763">
        <v>0.31080207656567999</v>
      </c>
      <c r="E763">
        <v>0.231617892899765</v>
      </c>
    </row>
    <row r="764" spans="1:5" x14ac:dyDescent="0.2">
      <c r="A764">
        <v>5.0801693389779697E-3</v>
      </c>
      <c r="B764">
        <v>0.161152053901223</v>
      </c>
      <c r="C764">
        <v>0.122069555734338</v>
      </c>
      <c r="D764">
        <v>0.31091416006196199</v>
      </c>
      <c r="E764">
        <v>0.23171931616553201</v>
      </c>
    </row>
    <row r="765" spans="1:5" x14ac:dyDescent="0.2">
      <c r="A765">
        <v>5.0868362278742602E-3</v>
      </c>
      <c r="B765">
        <v>0.16129535042934801</v>
      </c>
      <c r="C765">
        <v>0.122178020827536</v>
      </c>
      <c r="D765">
        <v>0.31102609902432699</v>
      </c>
      <c r="E765">
        <v>0.23181980834597099</v>
      </c>
    </row>
    <row r="766" spans="1:5" x14ac:dyDescent="0.2">
      <c r="A766">
        <v>5.0935031167705603E-3</v>
      </c>
      <c r="B766">
        <v>0.161437326022667</v>
      </c>
      <c r="C766">
        <v>0.12228638595569299</v>
      </c>
      <c r="D766">
        <v>0.31113789359056698</v>
      </c>
      <c r="E766">
        <v>0.23191937809566401</v>
      </c>
    </row>
    <row r="767" spans="1:5" x14ac:dyDescent="0.2">
      <c r="A767">
        <v>5.1001700056668596E-3</v>
      </c>
      <c r="B767">
        <v>0.161577993204742</v>
      </c>
      <c r="C767">
        <v>0.122394651340599</v>
      </c>
      <c r="D767">
        <v>0.31124954389847398</v>
      </c>
      <c r="E767">
        <v>0.232018034069194</v>
      </c>
    </row>
    <row r="768" spans="1:5" x14ac:dyDescent="0.2">
      <c r="A768">
        <v>5.1068368945631501E-3</v>
      </c>
      <c r="B768">
        <v>0.16171736449913299</v>
      </c>
      <c r="C768">
        <v>0.122502817204046</v>
      </c>
      <c r="D768">
        <v>0.31136105008583898</v>
      </c>
      <c r="E768">
        <v>0.23211578492114299</v>
      </c>
    </row>
    <row r="769" spans="1:5" x14ac:dyDescent="0.2">
      <c r="A769">
        <v>5.1135037834594502E-3</v>
      </c>
      <c r="B769">
        <v>0.1618554524294</v>
      </c>
      <c r="C769">
        <v>0.122610883767826</v>
      </c>
      <c r="D769">
        <v>0.31147241229045203</v>
      </c>
      <c r="E769">
        <v>0.23221263930609101</v>
      </c>
    </row>
    <row r="770" spans="1:5" x14ac:dyDescent="0.2">
      <c r="A770">
        <v>5.1201706723557503E-3</v>
      </c>
      <c r="B770">
        <v>0.161992269519104</v>
      </c>
      <c r="C770">
        <v>0.122718851253729</v>
      </c>
      <c r="D770">
        <v>0.31158363065010602</v>
      </c>
      <c r="E770">
        <v>0.23230860587862201</v>
      </c>
    </row>
    <row r="771" spans="1:5" x14ac:dyDescent="0.2">
      <c r="A771">
        <v>5.12683756125204E-3</v>
      </c>
      <c r="B771">
        <v>0.162127828291805</v>
      </c>
      <c r="C771">
        <v>0.122826719883547</v>
      </c>
      <c r="D771">
        <v>0.31169470530259102</v>
      </c>
      <c r="E771">
        <v>0.232403693293318</v>
      </c>
    </row>
    <row r="772" spans="1:5" x14ac:dyDescent="0.2">
      <c r="A772">
        <v>5.1335044501483401E-3</v>
      </c>
      <c r="B772">
        <v>0.162262141271065</v>
      </c>
      <c r="C772">
        <v>0.122934489879072</v>
      </c>
      <c r="D772">
        <v>0.31180563638569803</v>
      </c>
      <c r="E772">
        <v>0.23249791020475899</v>
      </c>
    </row>
    <row r="773" spans="1:5" x14ac:dyDescent="0.2">
      <c r="A773">
        <v>5.1401713390446403E-3</v>
      </c>
      <c r="B773">
        <v>0.16239522098044401</v>
      </c>
      <c r="C773">
        <v>0.123042161462094</v>
      </c>
      <c r="D773">
        <v>0.31191642403721997</v>
      </c>
      <c r="E773">
        <v>0.23259126526752799</v>
      </c>
    </row>
    <row r="774" spans="1:5" x14ac:dyDescent="0.2">
      <c r="A774">
        <v>5.14683822794093E-3</v>
      </c>
      <c r="B774">
        <v>0.16252707994350199</v>
      </c>
      <c r="C774">
        <v>0.123149734854405</v>
      </c>
      <c r="D774">
        <v>0.31202706839494598</v>
      </c>
      <c r="E774">
        <v>0.232683767136207</v>
      </c>
    </row>
    <row r="775" spans="1:5" x14ac:dyDescent="0.2">
      <c r="A775">
        <v>5.1535051168372301E-3</v>
      </c>
      <c r="B775">
        <v>0.16265773068379999</v>
      </c>
      <c r="C775">
        <v>0.123257210277796</v>
      </c>
      <c r="D775">
        <v>0.312137569596668</v>
      </c>
      <c r="E775">
        <v>0.23277542446537799</v>
      </c>
    </row>
    <row r="776" spans="1:5" x14ac:dyDescent="0.2">
      <c r="A776">
        <v>5.1601720057335198E-3</v>
      </c>
      <c r="B776">
        <v>0.162787185724898</v>
      </c>
      <c r="C776">
        <v>0.123364587954059</v>
      </c>
      <c r="D776">
        <v>0.31224792778017801</v>
      </c>
      <c r="E776">
        <v>0.23286624590962199</v>
      </c>
    </row>
    <row r="777" spans="1:5" x14ac:dyDescent="0.2">
      <c r="A777">
        <v>5.1668388946298199E-3</v>
      </c>
      <c r="B777">
        <v>0.162915457590357</v>
      </c>
      <c r="C777">
        <v>0.12347186810498401</v>
      </c>
      <c r="D777">
        <v>0.31235814308326598</v>
      </c>
      <c r="E777">
        <v>0.23295624012352301</v>
      </c>
    </row>
    <row r="778" spans="1:5" x14ac:dyDescent="0.2">
      <c r="A778">
        <v>5.17350578352612E-3</v>
      </c>
      <c r="B778">
        <v>0.163042558803738</v>
      </c>
      <c r="C778">
        <v>0.123579050952364</v>
      </c>
      <c r="D778">
        <v>0.31246821564372401</v>
      </c>
      <c r="E778">
        <v>0.23304541576165999</v>
      </c>
    </row>
    <row r="779" spans="1:5" x14ac:dyDescent="0.2">
      <c r="A779">
        <v>5.1801726724224097E-3</v>
      </c>
      <c r="B779">
        <v>0.16316850188860099</v>
      </c>
      <c r="C779">
        <v>0.123686136717989</v>
      </c>
      <c r="D779">
        <v>0.31257814559934399</v>
      </c>
      <c r="E779">
        <v>0.23313378147861699</v>
      </c>
    </row>
    <row r="780" spans="1:5" x14ac:dyDescent="0.2">
      <c r="A780">
        <v>5.1868395613187098E-3</v>
      </c>
      <c r="B780">
        <v>0.16329329936850601</v>
      </c>
      <c r="C780">
        <v>0.12379312562365</v>
      </c>
      <c r="D780">
        <v>0.31268793308791498</v>
      </c>
      <c r="E780">
        <v>0.233221345928976</v>
      </c>
    </row>
    <row r="781" spans="1:5" x14ac:dyDescent="0.2">
      <c r="A781">
        <v>5.1935064502150099E-3</v>
      </c>
      <c r="B781">
        <v>0.16341696376701501</v>
      </c>
      <c r="C781">
        <v>0.12390001789114</v>
      </c>
      <c r="D781">
        <v>0.31279757824722998</v>
      </c>
      <c r="E781">
        <v>0.233308117767318</v>
      </c>
    </row>
    <row r="782" spans="1:5" x14ac:dyDescent="0.2">
      <c r="A782">
        <v>5.2001733391112996E-3</v>
      </c>
      <c r="B782">
        <v>0.16353950760768801</v>
      </c>
      <c r="C782">
        <v>0.12400681374224801</v>
      </c>
      <c r="D782">
        <v>0.31290708121507999</v>
      </c>
      <c r="E782">
        <v>0.23339410564822499</v>
      </c>
    </row>
    <row r="783" spans="1:5" x14ac:dyDescent="0.2">
      <c r="A783">
        <v>5.2068402280075997E-3</v>
      </c>
      <c r="B783">
        <v>0.16366094341408499</v>
      </c>
      <c r="C783">
        <v>0.124113513398767</v>
      </c>
      <c r="D783">
        <v>0.313016442129255</v>
      </c>
      <c r="E783">
        <v>0.23347931822627899</v>
      </c>
    </row>
    <row r="784" spans="1:5" x14ac:dyDescent="0.2">
      <c r="A784">
        <v>5.2135071169038998E-3</v>
      </c>
      <c r="B784">
        <v>0.16378128370976699</v>
      </c>
      <c r="C784">
        <v>0.12422011708248799</v>
      </c>
      <c r="D784">
        <v>0.31312566112754803</v>
      </c>
      <c r="E784">
        <v>0.233563764156062</v>
      </c>
    </row>
    <row r="785" spans="1:5" x14ac:dyDescent="0.2">
      <c r="A785">
        <v>5.2201740058001904E-3</v>
      </c>
      <c r="B785">
        <v>0.16390054101829499</v>
      </c>
      <c r="C785">
        <v>0.124326625015203</v>
      </c>
      <c r="D785">
        <v>0.31323473834774901</v>
      </c>
      <c r="E785">
        <v>0.23364745209215601</v>
      </c>
    </row>
    <row r="786" spans="1:5" x14ac:dyDescent="0.2">
      <c r="A786">
        <v>5.2268408946964896E-3</v>
      </c>
      <c r="B786">
        <v>0.16401872786322899</v>
      </c>
      <c r="C786">
        <v>0.124433037418701</v>
      </c>
      <c r="D786">
        <v>0.313343673927649</v>
      </c>
      <c r="E786">
        <v>0.233730390689143</v>
      </c>
    </row>
    <row r="787" spans="1:5" x14ac:dyDescent="0.2">
      <c r="A787">
        <v>5.2335077835927897E-3</v>
      </c>
      <c r="B787">
        <v>0.16413585676813</v>
      </c>
      <c r="C787">
        <v>0.124539354514776</v>
      </c>
      <c r="D787">
        <v>0.31345246800504001</v>
      </c>
      <c r="E787">
        <v>0.233812588601605</v>
      </c>
    </row>
    <row r="788" spans="1:5" x14ac:dyDescent="0.2">
      <c r="A788">
        <v>5.2401746724890803E-3</v>
      </c>
      <c r="B788">
        <v>0.16425194025655701</v>
      </c>
      <c r="C788">
        <v>0.124645576525217</v>
      </c>
      <c r="D788">
        <v>0.31356112071771403</v>
      </c>
      <c r="E788">
        <v>0.23389405448412301</v>
      </c>
    </row>
    <row r="789" spans="1:5" x14ac:dyDescent="0.2">
      <c r="A789">
        <v>5.2468415613853804E-3</v>
      </c>
      <c r="B789">
        <v>0.16436699085207301</v>
      </c>
      <c r="C789">
        <v>0.124751703671817</v>
      </c>
      <c r="D789">
        <v>0.31366963220346</v>
      </c>
      <c r="E789">
        <v>0.23397479699127999</v>
      </c>
    </row>
    <row r="790" spans="1:5" x14ac:dyDescent="0.2">
      <c r="A790">
        <v>5.2535084502816796E-3</v>
      </c>
      <c r="B790">
        <v>0.16448102107823701</v>
      </c>
      <c r="C790">
        <v>0.124857736176366</v>
      </c>
      <c r="D790">
        <v>0.31377800260007099</v>
      </c>
      <c r="E790">
        <v>0.23405482477765799</v>
      </c>
    </row>
    <row r="791" spans="1:5" x14ac:dyDescent="0.2">
      <c r="A791">
        <v>5.2601753391779702E-3</v>
      </c>
      <c r="B791">
        <v>0.16459404345861001</v>
      </c>
      <c r="C791">
        <v>0.12496367426065599</v>
      </c>
      <c r="D791">
        <v>0.313886232045337</v>
      </c>
      <c r="E791">
        <v>0.23413414649783701</v>
      </c>
    </row>
    <row r="792" spans="1:5" x14ac:dyDescent="0.2">
      <c r="A792">
        <v>5.2668422280742703E-3</v>
      </c>
      <c r="B792">
        <v>0.16470607051675301</v>
      </c>
      <c r="C792">
        <v>0.12506951814647899</v>
      </c>
      <c r="D792">
        <v>0.31399432067705102</v>
      </c>
      <c r="E792">
        <v>0.23421277080640199</v>
      </c>
    </row>
    <row r="793" spans="1:5" x14ac:dyDescent="0.2">
      <c r="A793">
        <v>5.2735091169705704E-3</v>
      </c>
      <c r="B793">
        <v>0.16481711477622499</v>
      </c>
      <c r="C793">
        <v>0.12517526805562501</v>
      </c>
      <c r="D793">
        <v>0.314102268633002</v>
      </c>
      <c r="E793">
        <v>0.234290706357932</v>
      </c>
    </row>
    <row r="794" spans="1:5" x14ac:dyDescent="0.2">
      <c r="A794">
        <v>5.2801760058668601E-3</v>
      </c>
      <c r="B794">
        <v>0.16492718876058801</v>
      </c>
      <c r="C794">
        <v>0.12528092420988499</v>
      </c>
      <c r="D794">
        <v>0.314210076050983</v>
      </c>
      <c r="E794">
        <v>0.234367961807011</v>
      </c>
    </row>
    <row r="795" spans="1:5" x14ac:dyDescent="0.2">
      <c r="A795">
        <v>5.2868428947631602E-3</v>
      </c>
      <c r="B795">
        <v>0.16503630499340299</v>
      </c>
      <c r="C795">
        <v>0.125386486831052</v>
      </c>
      <c r="D795">
        <v>0.31431774306878402</v>
      </c>
      <c r="E795">
        <v>0.234444545808219</v>
      </c>
    </row>
    <row r="796" spans="1:5" x14ac:dyDescent="0.2">
      <c r="A796">
        <v>5.2935097836594603E-3</v>
      </c>
      <c r="B796">
        <v>0.16514447599822901</v>
      </c>
      <c r="C796">
        <v>0.12549195614091699</v>
      </c>
      <c r="D796">
        <v>0.314425269824196</v>
      </c>
      <c r="E796">
        <v>0.23452046701613999</v>
      </c>
    </row>
    <row r="797" spans="1:5" x14ac:dyDescent="0.2">
      <c r="A797">
        <v>5.30017667255575E-3</v>
      </c>
      <c r="B797">
        <v>0.16525171429862801</v>
      </c>
      <c r="C797">
        <v>0.12559733236126999</v>
      </c>
      <c r="D797">
        <v>0.31453265645501199</v>
      </c>
      <c r="E797">
        <v>0.234595734085355</v>
      </c>
    </row>
    <row r="798" spans="1:5" x14ac:dyDescent="0.2">
      <c r="A798">
        <v>5.3068435614520501E-3</v>
      </c>
      <c r="B798">
        <v>0.16535803241815999</v>
      </c>
      <c r="C798">
        <v>0.12570261571390301</v>
      </c>
      <c r="D798">
        <v>0.31463990309902201</v>
      </c>
      <c r="E798">
        <v>0.234670355670445</v>
      </c>
    </row>
    <row r="799" spans="1:5" x14ac:dyDescent="0.2">
      <c r="A799">
        <v>5.3135104503483502E-3</v>
      </c>
      <c r="B799">
        <v>0.165463442880385</v>
      </c>
      <c r="C799">
        <v>0.12580780642060699</v>
      </c>
      <c r="D799">
        <v>0.31474700989401699</v>
      </c>
      <c r="E799">
        <v>0.23474434042599299</v>
      </c>
    </row>
    <row r="800" spans="1:5" x14ac:dyDescent="0.2">
      <c r="A800">
        <v>5.3201773392446399E-3</v>
      </c>
      <c r="B800">
        <v>0.165567958208864</v>
      </c>
      <c r="C800">
        <v>0.12591290470317401</v>
      </c>
      <c r="D800">
        <v>0.314853976977789</v>
      </c>
      <c r="E800">
        <v>0.23481769700658101</v>
      </c>
    </row>
    <row r="801" spans="1:5" x14ac:dyDescent="0.2">
      <c r="A801">
        <v>5.32684422814094E-3</v>
      </c>
      <c r="B801">
        <v>0.165671590927158</v>
      </c>
      <c r="C801">
        <v>0.126017910783395</v>
      </c>
      <c r="D801">
        <v>0.31496080448812802</v>
      </c>
      <c r="E801">
        <v>0.23489043406679</v>
      </c>
    </row>
    <row r="802" spans="1:5" x14ac:dyDescent="0.2">
      <c r="A802">
        <v>5.3335111170372297E-3</v>
      </c>
      <c r="B802">
        <v>0.165774353558827</v>
      </c>
      <c r="C802">
        <v>0.12612282488306101</v>
      </c>
      <c r="D802">
        <v>0.31506749256282601</v>
      </c>
      <c r="E802">
        <v>0.23496256026120299</v>
      </c>
    </row>
    <row r="803" spans="1:5" x14ac:dyDescent="0.2">
      <c r="A803">
        <v>5.3401780059335298E-3</v>
      </c>
      <c r="B803">
        <v>0.16587625862743199</v>
      </c>
      <c r="C803">
        <v>0.12622764722396301</v>
      </c>
      <c r="D803">
        <v>0.31517404133967503</v>
      </c>
      <c r="E803">
        <v>0.235034084244401</v>
      </c>
    </row>
    <row r="804" spans="1:5" x14ac:dyDescent="0.2">
      <c r="A804">
        <v>5.3468448948298299E-3</v>
      </c>
      <c r="B804">
        <v>0.16597731865653301</v>
      </c>
      <c r="C804">
        <v>0.12633237802789299</v>
      </c>
      <c r="D804">
        <v>0.31528045095646501</v>
      </c>
      <c r="E804">
        <v>0.23510501467096701</v>
      </c>
    </row>
    <row r="805" spans="1:5" x14ac:dyDescent="0.2">
      <c r="A805">
        <v>5.3535117837261196E-3</v>
      </c>
      <c r="B805">
        <v>0.166077546169692</v>
      </c>
      <c r="C805">
        <v>0.12643701751664299</v>
      </c>
      <c r="D805">
        <v>0.31538672155098801</v>
      </c>
      <c r="E805">
        <v>0.23517536019548199</v>
      </c>
    </row>
    <row r="806" spans="1:5" x14ac:dyDescent="0.2">
      <c r="A806">
        <v>5.3601786726224197E-3</v>
      </c>
      <c r="B806">
        <v>0.16617695369046701</v>
      </c>
      <c r="C806">
        <v>0.126541565912003</v>
      </c>
      <c r="D806">
        <v>0.31549285326103399</v>
      </c>
      <c r="E806">
        <v>0.23524512947252699</v>
      </c>
    </row>
    <row r="807" spans="1:5" x14ac:dyDescent="0.2">
      <c r="A807">
        <v>5.3668455615187198E-3</v>
      </c>
      <c r="B807">
        <v>0.16627555374242101</v>
      </c>
      <c r="C807">
        <v>0.126646023435764</v>
      </c>
      <c r="D807">
        <v>0.31559884622439599</v>
      </c>
      <c r="E807">
        <v>0.23531433115668601</v>
      </c>
    </row>
    <row r="808" spans="1:5" x14ac:dyDescent="0.2">
      <c r="A808">
        <v>5.3735124504150104E-3</v>
      </c>
      <c r="B808">
        <v>0.166373358849113</v>
      </c>
      <c r="C808">
        <v>0.12675039030971799</v>
      </c>
      <c r="D808">
        <v>0.31570470057886402</v>
      </c>
      <c r="E808">
        <v>0.23538297390254001</v>
      </c>
    </row>
    <row r="809" spans="1:5" x14ac:dyDescent="0.2">
      <c r="A809">
        <v>5.3801793393113096E-3</v>
      </c>
      <c r="B809">
        <v>0.16647038153410501</v>
      </c>
      <c r="C809">
        <v>0.12685466675565699</v>
      </c>
      <c r="D809">
        <v>0.31581041646222902</v>
      </c>
      <c r="E809">
        <v>0.235451066364671</v>
      </c>
    </row>
    <row r="810" spans="1:5" x14ac:dyDescent="0.2">
      <c r="A810">
        <v>5.3868462282076097E-3</v>
      </c>
      <c r="B810">
        <v>0.166566634320956</v>
      </c>
      <c r="C810">
        <v>0.12695885299537099</v>
      </c>
      <c r="D810">
        <v>0.31591599401228299</v>
      </c>
      <c r="E810">
        <v>0.23551861719766001</v>
      </c>
    </row>
    <row r="811" spans="1:5" x14ac:dyDescent="0.2">
      <c r="A811">
        <v>5.3935131171039003E-3</v>
      </c>
      <c r="B811">
        <v>0.166662129733228</v>
      </c>
      <c r="C811">
        <v>0.12706294925065201</v>
      </c>
      <c r="D811">
        <v>0.31602143336681698</v>
      </c>
      <c r="E811">
        <v>0.23558563505609001</v>
      </c>
    </row>
    <row r="812" spans="1:5" x14ac:dyDescent="0.2">
      <c r="A812">
        <v>5.4001800060002004E-3</v>
      </c>
      <c r="B812">
        <v>0.16675688029447999</v>
      </c>
      <c r="C812">
        <v>0.12716695574329201</v>
      </c>
      <c r="D812">
        <v>0.31612673466362201</v>
      </c>
      <c r="E812">
        <v>0.23565212859454299</v>
      </c>
    </row>
    <row r="813" spans="1:5" x14ac:dyDescent="0.2">
      <c r="A813">
        <v>5.4068468948964997E-3</v>
      </c>
      <c r="B813">
        <v>0.16685089852827401</v>
      </c>
      <c r="C813">
        <v>0.12727087269508</v>
      </c>
      <c r="D813">
        <v>0.31623189804048901</v>
      </c>
      <c r="E813">
        <v>0.2357181064676</v>
      </c>
    </row>
    <row r="814" spans="1:5" x14ac:dyDescent="0.2">
      <c r="A814">
        <v>5.4135137837927902E-3</v>
      </c>
      <c r="B814">
        <v>0.166944196958171</v>
      </c>
      <c r="C814">
        <v>0.12737470032781001</v>
      </c>
      <c r="D814">
        <v>0.31633692363520999</v>
      </c>
      <c r="E814">
        <v>0.23578357732984401</v>
      </c>
    </row>
    <row r="815" spans="1:5" x14ac:dyDescent="0.2">
      <c r="A815">
        <v>5.4201806726890903E-3</v>
      </c>
      <c r="B815">
        <v>0.16703678810772901</v>
      </c>
      <c r="C815">
        <v>0.12747843886327101</v>
      </c>
      <c r="D815">
        <v>0.31644181158557599</v>
      </c>
      <c r="E815">
        <v>0.23584854983585599</v>
      </c>
    </row>
    <row r="816" spans="1:5" x14ac:dyDescent="0.2">
      <c r="A816">
        <v>5.4268475615853896E-3</v>
      </c>
      <c r="B816">
        <v>0.16712868450051099</v>
      </c>
      <c r="C816">
        <v>0.127582088523256</v>
      </c>
      <c r="D816">
        <v>0.31654656202937798</v>
      </c>
      <c r="E816">
        <v>0.23591303264021901</v>
      </c>
    </row>
    <row r="817" spans="1:5" x14ac:dyDescent="0.2">
      <c r="A817">
        <v>5.4335144504816801E-3</v>
      </c>
      <c r="B817">
        <v>0.167219898660077</v>
      </c>
      <c r="C817">
        <v>0.12768564952955599</v>
      </c>
      <c r="D817">
        <v>0.31665117510440699</v>
      </c>
      <c r="E817">
        <v>0.235977034397513</v>
      </c>
    </row>
    <row r="818" spans="1:5" x14ac:dyDescent="0.2">
      <c r="A818">
        <v>5.4401813393779802E-3</v>
      </c>
      <c r="B818">
        <v>0.16731044310998699</v>
      </c>
      <c r="C818">
        <v>0.12778912210396101</v>
      </c>
      <c r="D818">
        <v>0.31675565094845398</v>
      </c>
      <c r="E818">
        <v>0.23604056376232199</v>
      </c>
    </row>
    <row r="819" spans="1:5" x14ac:dyDescent="0.2">
      <c r="A819">
        <v>5.4468482282742803E-3</v>
      </c>
      <c r="B819">
        <v>0.167400330373801</v>
      </c>
      <c r="C819">
        <v>0.127892506468264</v>
      </c>
      <c r="D819">
        <v>0.31685998969931101</v>
      </c>
      <c r="E819">
        <v>0.23610362938922599</v>
      </c>
    </row>
    <row r="820" spans="1:5" x14ac:dyDescent="0.2">
      <c r="A820">
        <v>5.45351511717057E-3</v>
      </c>
      <c r="B820">
        <v>0.16748957297508199</v>
      </c>
      <c r="C820">
        <v>0.12799580284425499</v>
      </c>
      <c r="D820">
        <v>0.31696419149476901</v>
      </c>
      <c r="E820">
        <v>0.236166239932809</v>
      </c>
    </row>
    <row r="821" spans="1:5" x14ac:dyDescent="0.2">
      <c r="A821">
        <v>5.4601820060668702E-3</v>
      </c>
      <c r="B821">
        <v>0.16757818343738801</v>
      </c>
      <c r="C821">
        <v>0.12809901145372601</v>
      </c>
      <c r="D821">
        <v>0.31706825647261899</v>
      </c>
      <c r="E821">
        <v>0.236228404047651</v>
      </c>
    </row>
    <row r="822" spans="1:5" x14ac:dyDescent="0.2">
      <c r="A822">
        <v>5.4668488949631703E-3</v>
      </c>
      <c r="B822">
        <v>0.16766617428428099</v>
      </c>
      <c r="C822">
        <v>0.12820213251846899</v>
      </c>
      <c r="D822">
        <v>0.31717218477065201</v>
      </c>
      <c r="E822">
        <v>0.23629013038833499</v>
      </c>
    </row>
    <row r="823" spans="1:5" x14ac:dyDescent="0.2">
      <c r="A823">
        <v>5.47351578385946E-3</v>
      </c>
      <c r="B823">
        <v>0.16775355803932099</v>
      </c>
      <c r="C823">
        <v>0.128305166260273</v>
      </c>
      <c r="D823">
        <v>0.31727597652666001</v>
      </c>
      <c r="E823">
        <v>0.236351427609443</v>
      </c>
    </row>
    <row r="824" spans="1:5" x14ac:dyDescent="0.2">
      <c r="A824">
        <v>5.4801826727557601E-3</v>
      </c>
      <c r="B824">
        <v>0.167840347226068</v>
      </c>
      <c r="C824">
        <v>0.12840811290093199</v>
      </c>
      <c r="D824">
        <v>0.31737963187843399</v>
      </c>
      <c r="E824">
        <v>0.23641230436555599</v>
      </c>
    </row>
    <row r="825" spans="1:5" x14ac:dyDescent="0.2">
      <c r="A825">
        <v>5.4868495616520602E-3</v>
      </c>
      <c r="B825">
        <v>0.16792655436808401</v>
      </c>
      <c r="C825">
        <v>0.12851097266223499</v>
      </c>
      <c r="D825">
        <v>0.317483150963764</v>
      </c>
      <c r="E825">
        <v>0.23647276931125699</v>
      </c>
    </row>
    <row r="826" spans="1:5" x14ac:dyDescent="0.2">
      <c r="A826">
        <v>5.4935164505483499E-3</v>
      </c>
      <c r="B826">
        <v>0.168012191988929</v>
      </c>
      <c r="C826">
        <v>0.12861374576597501</v>
      </c>
      <c r="D826">
        <v>0.317586533920443</v>
      </c>
      <c r="E826">
        <v>0.23653283110112699</v>
      </c>
    </row>
    <row r="827" spans="1:5" x14ac:dyDescent="0.2">
      <c r="A827">
        <v>5.50018333944465E-3</v>
      </c>
      <c r="B827">
        <v>0.16809727261216301</v>
      </c>
      <c r="C827">
        <v>0.12871643243394201</v>
      </c>
      <c r="D827">
        <v>0.31768978088625999</v>
      </c>
      <c r="E827">
        <v>0.236592498389749</v>
      </c>
    </row>
    <row r="828" spans="1:5" x14ac:dyDescent="0.2">
      <c r="A828">
        <v>5.5068502283409397E-3</v>
      </c>
      <c r="B828">
        <v>0.168181808761348</v>
      </c>
      <c r="C828">
        <v>0.12881903288792901</v>
      </c>
      <c r="D828">
        <v>0.31779289199900901</v>
      </c>
      <c r="E828">
        <v>0.23665177983170399</v>
      </c>
    </row>
    <row r="829" spans="1:5" x14ac:dyDescent="0.2">
      <c r="A829">
        <v>5.5135171172372398E-3</v>
      </c>
      <c r="B829">
        <v>0.168265812960043</v>
      </c>
      <c r="C829">
        <v>0.128921547349725</v>
      </c>
      <c r="D829">
        <v>0.31789586739647901</v>
      </c>
      <c r="E829">
        <v>0.236710684081574</v>
      </c>
    </row>
    <row r="830" spans="1:5" x14ac:dyDescent="0.2">
      <c r="A830">
        <v>5.5201840061335399E-3</v>
      </c>
      <c r="B830">
        <v>0.16834929773180801</v>
      </c>
      <c r="C830">
        <v>0.12902397604112301</v>
      </c>
      <c r="D830">
        <v>0.31799870721646201</v>
      </c>
      <c r="E830">
        <v>0.236769219793941</v>
      </c>
    </row>
    <row r="831" spans="1:5" x14ac:dyDescent="0.2">
      <c r="A831">
        <v>5.5268508950298296E-3</v>
      </c>
      <c r="B831">
        <v>0.16843227560020599</v>
      </c>
      <c r="C831">
        <v>0.12912631918391401</v>
      </c>
      <c r="D831">
        <v>0.31810141159674998</v>
      </c>
      <c r="E831">
        <v>0.236827395623387</v>
      </c>
    </row>
    <row r="832" spans="1:5" x14ac:dyDescent="0.2">
      <c r="A832">
        <v>5.5335177839261297E-3</v>
      </c>
      <c r="B832">
        <v>0.16851475908879601</v>
      </c>
      <c r="C832">
        <v>0.12922857699988899</v>
      </c>
      <c r="D832">
        <v>0.318203980675133</v>
      </c>
      <c r="E832">
        <v>0.23688522022449399</v>
      </c>
    </row>
    <row r="833" spans="1:5" x14ac:dyDescent="0.2">
      <c r="A833">
        <v>5.5401846728224298E-3</v>
      </c>
      <c r="B833">
        <v>0.16859676072113899</v>
      </c>
      <c r="C833">
        <v>0.12933074971083999</v>
      </c>
      <c r="D833">
        <v>0.31830641458940201</v>
      </c>
      <c r="E833">
        <v>0.236942702251843</v>
      </c>
    </row>
    <row r="834" spans="1:5" x14ac:dyDescent="0.2">
      <c r="A834">
        <v>5.5468515617187204E-3</v>
      </c>
      <c r="B834">
        <v>0.16867829302079501</v>
      </c>
      <c r="C834">
        <v>0.129432837538557</v>
      </c>
      <c r="D834">
        <v>0.31840871347735</v>
      </c>
      <c r="E834">
        <v>0.236999850360018</v>
      </c>
    </row>
    <row r="835" spans="1:5" x14ac:dyDescent="0.2">
      <c r="A835">
        <v>5.5535184506150196E-3</v>
      </c>
      <c r="B835">
        <v>0.168759368511325</v>
      </c>
      <c r="C835">
        <v>0.12953484070483201</v>
      </c>
      <c r="D835">
        <v>0.31851087747676599</v>
      </c>
      <c r="E835">
        <v>0.23705667320359899</v>
      </c>
    </row>
    <row r="836" spans="1:5" x14ac:dyDescent="0.2">
      <c r="A836">
        <v>5.5601853395113197E-3</v>
      </c>
      <c r="B836">
        <v>0.16883999971628999</v>
      </c>
      <c r="C836">
        <v>0.129636759431456</v>
      </c>
      <c r="D836">
        <v>0.31861290672544301</v>
      </c>
      <c r="E836">
        <v>0.237113179437168</v>
      </c>
    </row>
    <row r="837" spans="1:5" x14ac:dyDescent="0.2">
      <c r="A837">
        <v>5.5668522284076103E-3</v>
      </c>
      <c r="B837">
        <v>0.16892019915925</v>
      </c>
      <c r="C837">
        <v>0.129738593940221</v>
      </c>
      <c r="D837">
        <v>0.31871480136117097</v>
      </c>
      <c r="E837">
        <v>0.23716937771530799</v>
      </c>
    </row>
    <row r="838" spans="1:5" x14ac:dyDescent="0.2">
      <c r="A838">
        <v>5.5735191173039104E-3</v>
      </c>
      <c r="B838">
        <v>0.16899997936376501</v>
      </c>
      <c r="C838">
        <v>0.12984034445291801</v>
      </c>
      <c r="D838">
        <v>0.31881656152174198</v>
      </c>
      <c r="E838">
        <v>0.23722527669259999</v>
      </c>
    </row>
    <row r="839" spans="1:5" x14ac:dyDescent="0.2">
      <c r="A839">
        <v>5.5801860062002096E-3</v>
      </c>
      <c r="B839">
        <v>0.16907935285339701</v>
      </c>
      <c r="C839">
        <v>0.129942011191338</v>
      </c>
      <c r="D839">
        <v>0.31891818734494698</v>
      </c>
      <c r="E839">
        <v>0.23728088502362699</v>
      </c>
    </row>
    <row r="840" spans="1:5" x14ac:dyDescent="0.2">
      <c r="A840">
        <v>5.5868528950965002E-3</v>
      </c>
      <c r="B840">
        <v>0.169158332151705</v>
      </c>
      <c r="C840">
        <v>0.130043594377273</v>
      </c>
      <c r="D840">
        <v>0.31901967896857703</v>
      </c>
      <c r="E840">
        <v>0.23733621136297001</v>
      </c>
    </row>
    <row r="841" spans="1:5" x14ac:dyDescent="0.2">
      <c r="A841">
        <v>5.5935197839928003E-3</v>
      </c>
      <c r="B841">
        <v>0.16923692978225099</v>
      </c>
      <c r="C841">
        <v>0.130145094232513</v>
      </c>
      <c r="D841">
        <v>0.31912103653042401</v>
      </c>
      <c r="E841">
        <v>0.23739126436521099</v>
      </c>
    </row>
    <row r="842" spans="1:5" x14ac:dyDescent="0.2">
      <c r="A842">
        <v>5.6001866728891004E-3</v>
      </c>
      <c r="B842">
        <v>0.169315158268595</v>
      </c>
      <c r="C842">
        <v>0.13024651097885101</v>
      </c>
      <c r="D842">
        <v>0.31922226016827798</v>
      </c>
      <c r="E842">
        <v>0.23744605268493199</v>
      </c>
    </row>
    <row r="843" spans="1:5" x14ac:dyDescent="0.2">
      <c r="A843">
        <v>5.6068535617853901E-3</v>
      </c>
      <c r="B843">
        <v>0.16939303013429799</v>
      </c>
      <c r="C843">
        <v>0.13034784483807599</v>
      </c>
      <c r="D843">
        <v>0.31932335001993101</v>
      </c>
      <c r="E843">
        <v>0.237500584976715</v>
      </c>
    </row>
    <row r="844" spans="1:5" x14ac:dyDescent="0.2">
      <c r="A844">
        <v>5.6135204506816902E-3</v>
      </c>
      <c r="B844">
        <v>0.16947055790291901</v>
      </c>
      <c r="C844">
        <v>0.13044909603198199</v>
      </c>
      <c r="D844">
        <v>0.31942430622317303</v>
      </c>
      <c r="E844">
        <v>0.23755486989514099</v>
      </c>
    </row>
    <row r="845" spans="1:5" x14ac:dyDescent="0.2">
      <c r="A845">
        <v>5.6201873395779903E-3</v>
      </c>
      <c r="B845">
        <v>0.16954775409802</v>
      </c>
      <c r="C845">
        <v>0.13055026478235801</v>
      </c>
      <c r="D845">
        <v>0.31952512891579798</v>
      </c>
      <c r="E845">
        <v>0.23760891609479401</v>
      </c>
    </row>
    <row r="846" spans="1:5" x14ac:dyDescent="0.2">
      <c r="A846">
        <v>5.62685422847428E-3</v>
      </c>
      <c r="B846">
        <v>0.16962463124316199</v>
      </c>
      <c r="C846">
        <v>0.130651351310997</v>
      </c>
      <c r="D846">
        <v>0.31962581823559399</v>
      </c>
      <c r="E846">
        <v>0.237662732230254</v>
      </c>
    </row>
    <row r="847" spans="1:5" x14ac:dyDescent="0.2">
      <c r="A847">
        <v>5.6335211173705801E-3</v>
      </c>
      <c r="B847">
        <v>0.16970120186190399</v>
      </c>
      <c r="C847">
        <v>0.130752355839689</v>
      </c>
      <c r="D847">
        <v>0.319726374320354</v>
      </c>
      <c r="E847">
        <v>0.23771632695610401</v>
      </c>
    </row>
    <row r="848" spans="1:5" x14ac:dyDescent="0.2">
      <c r="A848">
        <v>5.6401880062668802E-3</v>
      </c>
      <c r="B848">
        <v>0.169777478477807</v>
      </c>
      <c r="C848">
        <v>0.130853278590227</v>
      </c>
      <c r="D848">
        <v>0.319826797307869</v>
      </c>
      <c r="E848">
        <v>0.23776970892692501</v>
      </c>
    </row>
    <row r="849" spans="1:5" x14ac:dyDescent="0.2">
      <c r="A849">
        <v>5.6468548951631699E-3</v>
      </c>
      <c r="B849">
        <v>0.16985347361443301</v>
      </c>
      <c r="C849">
        <v>0.1309541197844</v>
      </c>
      <c r="D849">
        <v>0.319927087335931</v>
      </c>
      <c r="E849">
        <v>0.23782288679729999</v>
      </c>
    </row>
    <row r="850" spans="1:5" x14ac:dyDescent="0.2">
      <c r="A850">
        <v>5.65352178405947E-3</v>
      </c>
      <c r="B850">
        <v>0.16992919979534099</v>
      </c>
      <c r="C850">
        <v>0.131054879644001</v>
      </c>
      <c r="D850">
        <v>0.320027244542329</v>
      </c>
      <c r="E850">
        <v>0.23787586922181</v>
      </c>
    </row>
    <row r="851" spans="1:5" x14ac:dyDescent="0.2">
      <c r="A851">
        <v>5.6601886729557701E-3</v>
      </c>
      <c r="B851">
        <v>0.17000466954409199</v>
      </c>
      <c r="C851">
        <v>0.13115555839081999</v>
      </c>
      <c r="D851">
        <v>0.320127269064856</v>
      </c>
      <c r="E851">
        <v>0.237928664855037</v>
      </c>
    </row>
    <row r="852" spans="1:5" x14ac:dyDescent="0.2">
      <c r="A852">
        <v>5.6668555618520598E-3</v>
      </c>
      <c r="B852">
        <v>0.170079895384247</v>
      </c>
      <c r="C852">
        <v>0.13125615624664999</v>
      </c>
      <c r="D852">
        <v>0.320227161041303</v>
      </c>
      <c r="E852">
        <v>0.23798128235156399</v>
      </c>
    </row>
    <row r="853" spans="1:5" x14ac:dyDescent="0.2">
      <c r="A853">
        <v>5.6735224507483599E-3</v>
      </c>
      <c r="B853">
        <v>0.170154889839365</v>
      </c>
      <c r="C853">
        <v>0.131356673433281</v>
      </c>
      <c r="D853">
        <v>0.32032692060946</v>
      </c>
      <c r="E853">
        <v>0.238033730365971</v>
      </c>
    </row>
    <row r="854" spans="1:5" x14ac:dyDescent="0.2">
      <c r="A854">
        <v>5.6801893396446496E-3</v>
      </c>
      <c r="B854">
        <v>0.17022966543300899</v>
      </c>
      <c r="C854">
        <v>0.131457110172504</v>
      </c>
      <c r="D854">
        <v>0.32042654790712</v>
      </c>
      <c r="E854">
        <v>0.23808601755284201</v>
      </c>
    </row>
    <row r="855" spans="1:5" x14ac:dyDescent="0.2">
      <c r="A855">
        <v>5.6868562285409497E-3</v>
      </c>
      <c r="B855">
        <v>0.17030423468873801</v>
      </c>
      <c r="C855">
        <v>0.13155746668611201</v>
      </c>
      <c r="D855">
        <v>0.320526043072073</v>
      </c>
      <c r="E855">
        <v>0.23813815256675699</v>
      </c>
    </row>
    <row r="856" spans="1:5" x14ac:dyDescent="0.2">
      <c r="A856">
        <v>5.6935231174372498E-3</v>
      </c>
      <c r="B856">
        <v>0.17037861013011299</v>
      </c>
      <c r="C856">
        <v>0.13165774319589499</v>
      </c>
      <c r="D856">
        <v>0.320625406242111</v>
      </c>
      <c r="E856">
        <v>0.23819014406229899</v>
      </c>
    </row>
    <row r="857" spans="1:5" x14ac:dyDescent="0.2">
      <c r="A857">
        <v>5.7001900063335404E-3</v>
      </c>
      <c r="B857">
        <v>0.17045280428069401</v>
      </c>
      <c r="C857">
        <v>0.13175793992364401</v>
      </c>
      <c r="D857">
        <v>0.32072463755502501</v>
      </c>
      <c r="E857">
        <v>0.23824200069404999</v>
      </c>
    </row>
    <row r="858" spans="1:5" x14ac:dyDescent="0.2">
      <c r="A858">
        <v>5.7068568952298396E-3</v>
      </c>
      <c r="B858">
        <v>0.17052682966404301</v>
      </c>
      <c r="C858">
        <v>0.131858057091151</v>
      </c>
      <c r="D858">
        <v>0.32082373714860501</v>
      </c>
      <c r="E858">
        <v>0.23829373111659199</v>
      </c>
    </row>
    <row r="859" spans="1:5" x14ac:dyDescent="0.2">
      <c r="A859">
        <v>5.7135237841261398E-3</v>
      </c>
      <c r="B859">
        <v>0.170600698803719</v>
      </c>
      <c r="C859">
        <v>0.13195809492020799</v>
      </c>
      <c r="D859">
        <v>0.32092270516064397</v>
      </c>
      <c r="E859">
        <v>0.23834534398450599</v>
      </c>
    </row>
    <row r="860" spans="1:5" x14ac:dyDescent="0.2">
      <c r="A860">
        <v>5.7201906730224303E-3</v>
      </c>
      <c r="B860">
        <v>0.17067442422328299</v>
      </c>
      <c r="C860">
        <v>0.132058053632605</v>
      </c>
      <c r="D860">
        <v>0.32102154172893299</v>
      </c>
      <c r="E860">
        <v>0.23839684795237501</v>
      </c>
    </row>
    <row r="861" spans="1:5" x14ac:dyDescent="0.2">
      <c r="A861">
        <v>5.7268575619187304E-3</v>
      </c>
      <c r="B861">
        <v>0.170748018446296</v>
      </c>
      <c r="C861">
        <v>0.13215793345013299</v>
      </c>
      <c r="D861">
        <v>0.32112024699126201</v>
      </c>
      <c r="E861">
        <v>0.23844825167478001</v>
      </c>
    </row>
    <row r="862" spans="1:5" x14ac:dyDescent="0.2">
      <c r="A862">
        <v>5.7335244508150297E-3</v>
      </c>
      <c r="B862">
        <v>0.17082149399631799</v>
      </c>
      <c r="C862">
        <v>0.13225773459458501</v>
      </c>
      <c r="D862">
        <v>0.32121882108542199</v>
      </c>
      <c r="E862">
        <v>0.23849956380630299</v>
      </c>
    </row>
    <row r="863" spans="1:5" x14ac:dyDescent="0.2">
      <c r="A863">
        <v>5.7401913397113202E-3</v>
      </c>
      <c r="B863">
        <v>0.17089486339691101</v>
      </c>
      <c r="C863">
        <v>0.13235745728775</v>
      </c>
      <c r="D863">
        <v>0.32131726414920603</v>
      </c>
      <c r="E863">
        <v>0.23855079300152701</v>
      </c>
    </row>
    <row r="864" spans="1:5" x14ac:dyDescent="0.2">
      <c r="A864">
        <v>5.7468582286076203E-3</v>
      </c>
      <c r="B864">
        <v>0.170968139171633</v>
      </c>
      <c r="C864">
        <v>0.132457101751422</v>
      </c>
      <c r="D864">
        <v>0.32141557632040502</v>
      </c>
      <c r="E864">
        <v>0.238601947915032</v>
      </c>
    </row>
    <row r="865" spans="1:5" x14ac:dyDescent="0.2">
      <c r="A865">
        <v>5.7535251175039196E-3</v>
      </c>
      <c r="B865">
        <v>0.17104133384404699</v>
      </c>
      <c r="C865">
        <v>0.13255666820739001</v>
      </c>
      <c r="D865">
        <v>0.32151375773680901</v>
      </c>
      <c r="E865">
        <v>0.23865303720140199</v>
      </c>
    </row>
    <row r="866" spans="1:5" x14ac:dyDescent="0.2">
      <c r="A866">
        <v>5.7601920064002101E-3</v>
      </c>
      <c r="B866">
        <v>0.17111445993771199</v>
      </c>
      <c r="C866">
        <v>0.132656156877447</v>
      </c>
      <c r="D866">
        <v>0.32161180853620902</v>
      </c>
      <c r="E866">
        <v>0.238704069515218</v>
      </c>
    </row>
    <row r="867" spans="1:5" x14ac:dyDescent="0.2">
      <c r="A867">
        <v>5.7668588952965102E-3</v>
      </c>
      <c r="B867">
        <v>0.17118752997618999</v>
      </c>
      <c r="C867">
        <v>0.132755567983383</v>
      </c>
      <c r="D867">
        <v>0.32170972885639798</v>
      </c>
      <c r="E867">
        <v>0.23875505351106099</v>
      </c>
    </row>
    <row r="868" spans="1:5" x14ac:dyDescent="0.2">
      <c r="A868">
        <v>5.7735257841928104E-3</v>
      </c>
      <c r="B868">
        <v>0.17126055648304001</v>
      </c>
      <c r="C868">
        <v>0.13285490174699</v>
      </c>
      <c r="D868">
        <v>0.32180751883516501</v>
      </c>
      <c r="E868">
        <v>0.238805997843515</v>
      </c>
    </row>
    <row r="869" spans="1:5" x14ac:dyDescent="0.2">
      <c r="A869">
        <v>5.7801926730891E-3</v>
      </c>
      <c r="B869">
        <v>0.17133355198182301</v>
      </c>
      <c r="C869">
        <v>0.132954158390059</v>
      </c>
      <c r="D869">
        <v>0.32190517861030299</v>
      </c>
      <c r="E869">
        <v>0.23885691116715899</v>
      </c>
    </row>
    <row r="870" spans="1:5" x14ac:dyDescent="0.2">
      <c r="A870">
        <v>5.7868595619854002E-3</v>
      </c>
      <c r="B870">
        <v>0.17140652899610101</v>
      </c>
      <c r="C870">
        <v>0.133053338134382</v>
      </c>
      <c r="D870">
        <v>0.32200270831960298</v>
      </c>
      <c r="E870">
        <v>0.238907802136578</v>
      </c>
    </row>
    <row r="871" spans="1:5" x14ac:dyDescent="0.2">
      <c r="A871">
        <v>5.7935264508817003E-3</v>
      </c>
      <c r="B871">
        <v>0.17147950004943199</v>
      </c>
      <c r="C871">
        <v>0.13315244120174899</v>
      </c>
      <c r="D871">
        <v>0.32210010810085599</v>
      </c>
      <c r="E871">
        <v>0.23895867940635199</v>
      </c>
    </row>
    <row r="872" spans="1:5" x14ac:dyDescent="0.2">
      <c r="A872">
        <v>5.80019333977799E-3</v>
      </c>
      <c r="B872">
        <v>0.17155247766537901</v>
      </c>
      <c r="C872">
        <v>0.133251467813952</v>
      </c>
      <c r="D872">
        <v>0.322197378091852</v>
      </c>
      <c r="E872">
        <v>0.23900955163106399</v>
      </c>
    </row>
    <row r="873" spans="1:5" x14ac:dyDescent="0.2">
      <c r="A873">
        <v>5.8068602286742901E-3</v>
      </c>
      <c r="B873">
        <v>0.171625474367501</v>
      </c>
      <c r="C873">
        <v>0.13335041819278201</v>
      </c>
      <c r="D873">
        <v>0.32229451843038398</v>
      </c>
      <c r="E873">
        <v>0.23906042746529499</v>
      </c>
    </row>
    <row r="874" spans="1:5" x14ac:dyDescent="0.2">
      <c r="A874">
        <v>5.8135271175705902E-3</v>
      </c>
      <c r="B874">
        <v>0.17169850267935999</v>
      </c>
      <c r="C874">
        <v>0.13344929256003099</v>
      </c>
      <c r="D874">
        <v>0.32239152925424203</v>
      </c>
      <c r="E874">
        <v>0.239111315563627</v>
      </c>
    </row>
    <row r="875" spans="1:5" x14ac:dyDescent="0.2">
      <c r="A875">
        <v>5.8201940064668799E-3</v>
      </c>
      <c r="B875">
        <v>0.17177157512451499</v>
      </c>
      <c r="C875">
        <v>0.13354809113749</v>
      </c>
      <c r="D875">
        <v>0.32248841070121798</v>
      </c>
      <c r="E875">
        <v>0.23916222458064201</v>
      </c>
    </row>
    <row r="876" spans="1:5" x14ac:dyDescent="0.2">
      <c r="A876">
        <v>5.82686089536318E-3</v>
      </c>
      <c r="B876">
        <v>0.17184470422652801</v>
      </c>
      <c r="C876">
        <v>0.13364681414695001</v>
      </c>
      <c r="D876">
        <v>0.322585162909103</v>
      </c>
      <c r="E876">
        <v>0.239213163170923</v>
      </c>
    </row>
    <row r="877" spans="1:5" x14ac:dyDescent="0.2">
      <c r="A877">
        <v>5.8335277842594801E-3</v>
      </c>
      <c r="B877">
        <v>0.171917902508958</v>
      </c>
      <c r="C877">
        <v>0.133745461810203</v>
      </c>
      <c r="D877">
        <v>0.32268178601568798</v>
      </c>
      <c r="E877">
        <v>0.23926413998905</v>
      </c>
    </row>
    <row r="878" spans="1:5" x14ac:dyDescent="0.2">
      <c r="A878">
        <v>5.8401946731557698E-3</v>
      </c>
      <c r="B878">
        <v>0.17199118249536699</v>
      </c>
      <c r="C878">
        <v>0.13384403434903999</v>
      </c>
      <c r="D878">
        <v>0.32277828015876397</v>
      </c>
      <c r="E878">
        <v>0.23931516368960701</v>
      </c>
    </row>
    <row r="879" spans="1:5" x14ac:dyDescent="0.2">
      <c r="A879">
        <v>5.8468615620520699E-3</v>
      </c>
      <c r="B879">
        <v>0.172064556709314</v>
      </c>
      <c r="C879">
        <v>0.133942531985251</v>
      </c>
      <c r="D879">
        <v>0.32287464547612299</v>
      </c>
      <c r="E879">
        <v>0.23936624292717401</v>
      </c>
    </row>
    <row r="880" spans="1:5" x14ac:dyDescent="0.2">
      <c r="A880">
        <v>5.85352845094837E-3</v>
      </c>
      <c r="B880">
        <v>0.172138037674362</v>
      </c>
      <c r="C880">
        <v>0.13404095494062901</v>
      </c>
      <c r="D880">
        <v>0.32297088210555602</v>
      </c>
      <c r="E880">
        <v>0.239417386356334</v>
      </c>
    </row>
    <row r="881" spans="1:5" x14ac:dyDescent="0.2">
      <c r="A881">
        <v>5.8601953398446597E-3</v>
      </c>
      <c r="B881">
        <v>0.17221163791406899</v>
      </c>
      <c r="C881">
        <v>0.13413930343696501</v>
      </c>
      <c r="D881">
        <v>0.32306699018485302</v>
      </c>
      <c r="E881">
        <v>0.239468602631669</v>
      </c>
    </row>
    <row r="882" spans="1:5" x14ac:dyDescent="0.2">
      <c r="A882">
        <v>5.8668622287409598E-3</v>
      </c>
      <c r="B882">
        <v>0.172285369951997</v>
      </c>
      <c r="C882">
        <v>0.13423757769604899</v>
      </c>
      <c r="D882">
        <v>0.32316296985180698</v>
      </c>
      <c r="E882">
        <v>0.23951990040776</v>
      </c>
    </row>
    <row r="883" spans="1:5" x14ac:dyDescent="0.2">
      <c r="A883">
        <v>5.8735291176372504E-3</v>
      </c>
      <c r="B883">
        <v>0.17235924631170599</v>
      </c>
      <c r="C883">
        <v>0.13433577793967399</v>
      </c>
      <c r="D883">
        <v>0.32325882124420802</v>
      </c>
      <c r="E883">
        <v>0.239571288339189</v>
      </c>
    </row>
    <row r="884" spans="1:5" x14ac:dyDescent="0.2">
      <c r="A884">
        <v>5.8801960065335496E-3</v>
      </c>
      <c r="B884">
        <v>0.17243327951675799</v>
      </c>
      <c r="C884">
        <v>0.13443390438962999</v>
      </c>
      <c r="D884">
        <v>0.32335454449984802</v>
      </c>
      <c r="E884">
        <v>0.23962277508054</v>
      </c>
    </row>
    <row r="885" spans="1:5" x14ac:dyDescent="0.2">
      <c r="A885">
        <v>5.8868628954298497E-3</v>
      </c>
      <c r="B885">
        <v>0.17250748209071101</v>
      </c>
      <c r="C885">
        <v>0.13453195726771</v>
      </c>
      <c r="D885">
        <v>0.32345013975651699</v>
      </c>
      <c r="E885">
        <v>0.23967436928639199</v>
      </c>
    </row>
    <row r="886" spans="1:5" x14ac:dyDescent="0.2">
      <c r="A886">
        <v>5.8935297843261403E-3</v>
      </c>
      <c r="B886">
        <v>0.17258186655712801</v>
      </c>
      <c r="C886">
        <v>0.13462993679570301</v>
      </c>
      <c r="D886">
        <v>0.32354560715200797</v>
      </c>
      <c r="E886">
        <v>0.239726079611329</v>
      </c>
    </row>
    <row r="887" spans="1:5" x14ac:dyDescent="0.2">
      <c r="A887">
        <v>5.9001966732224404E-3</v>
      </c>
      <c r="B887">
        <v>0.17265644543956801</v>
      </c>
      <c r="C887">
        <v>0.13472784319540199</v>
      </c>
      <c r="D887">
        <v>0.32364094682411099</v>
      </c>
      <c r="E887">
        <v>0.23977791470993101</v>
      </c>
    </row>
    <row r="888" spans="1:5" x14ac:dyDescent="0.2">
      <c r="A888">
        <v>5.9068635621187396E-3</v>
      </c>
      <c r="B888">
        <v>0.17273123126159201</v>
      </c>
      <c r="C888">
        <v>0.13482567668859699</v>
      </c>
      <c r="D888">
        <v>0.32373615891061702</v>
      </c>
      <c r="E888">
        <v>0.239829883236782</v>
      </c>
    </row>
    <row r="889" spans="1:5" x14ac:dyDescent="0.2">
      <c r="A889">
        <v>5.9135304510150302E-3</v>
      </c>
      <c r="B889">
        <v>0.172806236546761</v>
      </c>
      <c r="C889">
        <v>0.13492343749708099</v>
      </c>
      <c r="D889">
        <v>0.32383124354931803</v>
      </c>
      <c r="E889">
        <v>0.239881993846463</v>
      </c>
    </row>
    <row r="890" spans="1:5" x14ac:dyDescent="0.2">
      <c r="A890">
        <v>5.9201973399113303E-3</v>
      </c>
      <c r="B890">
        <v>0.172881473818635</v>
      </c>
      <c r="C890">
        <v>0.135021125842644</v>
      </c>
      <c r="D890">
        <v>0.323926200878005</v>
      </c>
      <c r="E890">
        <v>0.23993425519355599</v>
      </c>
    </row>
    <row r="891" spans="1:5" x14ac:dyDescent="0.2">
      <c r="A891">
        <v>5.9268642288076304E-3</v>
      </c>
      <c r="B891">
        <v>0.17295695560077501</v>
      </c>
      <c r="C891">
        <v>0.13511874194707801</v>
      </c>
      <c r="D891">
        <v>0.324021031034469</v>
      </c>
      <c r="E891">
        <v>0.239986675932642</v>
      </c>
    </row>
    <row r="892" spans="1:5" x14ac:dyDescent="0.2">
      <c r="A892">
        <v>5.9335311177039201E-3</v>
      </c>
      <c r="B892">
        <v>0.17303269441674099</v>
      </c>
      <c r="C892">
        <v>0.13521628603217301</v>
      </c>
      <c r="D892">
        <v>0.32411573415650102</v>
      </c>
      <c r="E892">
        <v>0.240039264718305</v>
      </c>
    </row>
    <row r="893" spans="1:5" x14ac:dyDescent="0.2">
      <c r="A893">
        <v>5.9401980066002202E-3</v>
      </c>
      <c r="B893">
        <v>0.17310870279009399</v>
      </c>
      <c r="C893">
        <v>0.13531375831972201</v>
      </c>
      <c r="D893">
        <v>0.32421031038189302</v>
      </c>
      <c r="E893">
        <v>0.24009203020512401</v>
      </c>
    </row>
    <row r="894" spans="1:5" x14ac:dyDescent="0.2">
      <c r="A894">
        <v>5.9468648954965203E-3</v>
      </c>
      <c r="B894">
        <v>0.17318499324439501</v>
      </c>
      <c r="C894">
        <v>0.13541115903151599</v>
      </c>
      <c r="D894">
        <v>0.32430475984843599</v>
      </c>
      <c r="E894">
        <v>0.240144981047684</v>
      </c>
    </row>
    <row r="895" spans="1:5" x14ac:dyDescent="0.2">
      <c r="A895">
        <v>5.95353178439281E-3</v>
      </c>
      <c r="B895">
        <v>0.17326157830320299</v>
      </c>
      <c r="C895">
        <v>0.13550848838934501</v>
      </c>
      <c r="D895">
        <v>0.32439908269392098</v>
      </c>
      <c r="E895">
        <v>0.240198125900565</v>
      </c>
    </row>
    <row r="896" spans="1:5" x14ac:dyDescent="0.2">
      <c r="A896">
        <v>5.9601986732891101E-3</v>
      </c>
      <c r="B896">
        <v>0.173338470490081</v>
      </c>
      <c r="C896">
        <v>0.13560574661500099</v>
      </c>
      <c r="D896">
        <v>0.32449327905613801</v>
      </c>
      <c r="E896">
        <v>0.24025147341834899</v>
      </c>
    </row>
    <row r="897" spans="1:5" x14ac:dyDescent="0.2">
      <c r="A897">
        <v>5.9668655621854102E-3</v>
      </c>
      <c r="B897">
        <v>0.17341568232858701</v>
      </c>
      <c r="C897">
        <v>0.13570293393027599</v>
      </c>
      <c r="D897">
        <v>0.324587349072881</v>
      </c>
      <c r="E897">
        <v>0.240305032255619</v>
      </c>
    </row>
    <row r="898" spans="1:5" x14ac:dyDescent="0.2">
      <c r="A898">
        <v>5.9735324510816999E-3</v>
      </c>
      <c r="B898">
        <v>0.17349322634228401</v>
      </c>
      <c r="C898">
        <v>0.13580005055696101</v>
      </c>
      <c r="D898">
        <v>0.32468129288193898</v>
      </c>
      <c r="E898">
        <v>0.240358811066955</v>
      </c>
    </row>
    <row r="899" spans="1:5" x14ac:dyDescent="0.2">
      <c r="A899">
        <v>5.980199339978E-3</v>
      </c>
      <c r="B899">
        <v>0.17357111505473</v>
      </c>
      <c r="C899">
        <v>0.13589709671684599</v>
      </c>
      <c r="D899">
        <v>0.32477511062110298</v>
      </c>
      <c r="E899">
        <v>0.24041281850694099</v>
      </c>
    </row>
    <row r="900" spans="1:5" x14ac:dyDescent="0.2">
      <c r="A900">
        <v>5.9868662288743001E-3</v>
      </c>
      <c r="B900">
        <v>0.17364936098948799</v>
      </c>
      <c r="C900">
        <v>0.135994072631724</v>
      </c>
      <c r="D900">
        <v>0.32486880242816601</v>
      </c>
      <c r="E900">
        <v>0.24046706323015801</v>
      </c>
    </row>
    <row r="901" spans="1:5" x14ac:dyDescent="0.2">
      <c r="A901">
        <v>5.9935331177705898E-3</v>
      </c>
      <c r="B901">
        <v>0.173727976670117</v>
      </c>
      <c r="C901">
        <v>0.136090978523386</v>
      </c>
      <c r="D901">
        <v>0.32496236844091803</v>
      </c>
      <c r="E901">
        <v>0.24052155389118801</v>
      </c>
    </row>
    <row r="902" spans="1:5" x14ac:dyDescent="0.2">
      <c r="A902">
        <v>6.0002000066668899E-3</v>
      </c>
      <c r="B902">
        <v>0.173806974620107</v>
      </c>
      <c r="C902">
        <v>0.136187814613622</v>
      </c>
      <c r="D902">
        <v>0.32505580879715101</v>
      </c>
      <c r="E902">
        <v>0.24057629914456599</v>
      </c>
    </row>
    <row r="903" spans="1:5" x14ac:dyDescent="0.2">
      <c r="A903">
        <v>6.00686689556319E-3</v>
      </c>
      <c r="B903">
        <v>0.173886364489867</v>
      </c>
      <c r="C903">
        <v>0.13628458112422501</v>
      </c>
      <c r="D903">
        <v>0.32514912363465498</v>
      </c>
      <c r="E903">
        <v>0.24063130578248401</v>
      </c>
    </row>
    <row r="904" spans="1:5" x14ac:dyDescent="0.2">
      <c r="A904">
        <v>6.0135337844594797E-3</v>
      </c>
      <c r="B904">
        <v>0.17396614542564301</v>
      </c>
      <c r="C904">
        <v>0.13638127827698501</v>
      </c>
      <c r="D904">
        <v>0.32524231309122198</v>
      </c>
      <c r="E904">
        <v>0.24068657378828101</v>
      </c>
    </row>
    <row r="905" spans="1:5" x14ac:dyDescent="0.2">
      <c r="A905">
        <v>6.0202006733557798E-3</v>
      </c>
      <c r="B905">
        <v>0.174046314173779</v>
      </c>
      <c r="C905">
        <v>0.136477906293694</v>
      </c>
      <c r="D905">
        <v>0.32533537730464301</v>
      </c>
      <c r="E905">
        <v>0.240742101589667</v>
      </c>
    </row>
    <row r="906" spans="1:5" x14ac:dyDescent="0.2">
      <c r="A906">
        <v>6.02686756225208E-3</v>
      </c>
      <c r="B906">
        <v>0.17412686748061501</v>
      </c>
      <c r="C906">
        <v>0.13657446539614301</v>
      </c>
      <c r="D906">
        <v>0.32542831641270997</v>
      </c>
      <c r="E906">
        <v>0.240797887614352</v>
      </c>
    </row>
    <row r="907" spans="1:5" x14ac:dyDescent="0.2">
      <c r="A907">
        <v>6.0335344511483696E-3</v>
      </c>
      <c r="B907">
        <v>0.17420780209249301</v>
      </c>
      <c r="C907">
        <v>0.13667095580612401</v>
      </c>
      <c r="D907">
        <v>0.32552113055321302</v>
      </c>
      <c r="E907">
        <v>0.24085393029004301</v>
      </c>
    </row>
    <row r="908" spans="1:5" x14ac:dyDescent="0.2">
      <c r="A908">
        <v>6.0402013400446698E-3</v>
      </c>
      <c r="B908">
        <v>0.17428911475575501</v>
      </c>
      <c r="C908">
        <v>0.13676737774542699</v>
      </c>
      <c r="D908">
        <v>0.325613819863944</v>
      </c>
      <c r="E908">
        <v>0.240910228044452</v>
      </c>
    </row>
    <row r="909" spans="1:5" x14ac:dyDescent="0.2">
      <c r="A909">
        <v>6.0468682289409699E-3</v>
      </c>
      <c r="B909">
        <v>0.17437080221674101</v>
      </c>
      <c r="C909">
        <v>0.13686373143584399</v>
      </c>
      <c r="D909">
        <v>0.32570638448269401</v>
      </c>
      <c r="E909">
        <v>0.24096677930528601</v>
      </c>
    </row>
    <row r="910" spans="1:5" x14ac:dyDescent="0.2">
      <c r="A910">
        <v>6.0535351178372604E-3</v>
      </c>
      <c r="B910">
        <v>0.17445286122179299</v>
      </c>
      <c r="C910">
        <v>0.136960017099167</v>
      </c>
      <c r="D910">
        <v>0.32579882454725401</v>
      </c>
      <c r="E910">
        <v>0.24102358250025499</v>
      </c>
    </row>
    <row r="911" spans="1:5" x14ac:dyDescent="0.2">
      <c r="A911">
        <v>6.0602020067335597E-3</v>
      </c>
      <c r="B911">
        <v>0.174535288517253</v>
      </c>
      <c r="C911">
        <v>0.137056234957186</v>
      </c>
      <c r="D911">
        <v>0.32589114019541598</v>
      </c>
      <c r="E911">
        <v>0.241080636057068</v>
      </c>
    </row>
    <row r="912" spans="1:5" x14ac:dyDescent="0.2">
      <c r="A912">
        <v>6.0668688956298502E-3</v>
      </c>
      <c r="B912">
        <v>0.17461808084946201</v>
      </c>
      <c r="C912">
        <v>0.13715238523169301</v>
      </c>
      <c r="D912">
        <v>0.32598333156497</v>
      </c>
      <c r="E912">
        <v>0.241137938403435</v>
      </c>
    </row>
    <row r="913" spans="1:5" x14ac:dyDescent="0.2">
      <c r="A913">
        <v>6.0735357845261503E-3</v>
      </c>
      <c r="B913">
        <v>0.174701234964761</v>
      </c>
      <c r="C913">
        <v>0.137248468144479</v>
      </c>
      <c r="D913">
        <v>0.326075398793708</v>
      </c>
      <c r="E913">
        <v>0.241195487967064</v>
      </c>
    </row>
    <row r="914" spans="1:5" x14ac:dyDescent="0.2">
      <c r="A914">
        <v>6.0802026734224496E-3</v>
      </c>
      <c r="B914">
        <v>0.174784747609493</v>
      </c>
      <c r="C914">
        <v>0.137344483917336</v>
      </c>
      <c r="D914">
        <v>0.32616734201942099</v>
      </c>
      <c r="E914">
        <v>0.241253283175665</v>
      </c>
    </row>
    <row r="915" spans="1:5" x14ac:dyDescent="0.2">
      <c r="A915">
        <v>6.0868695623187401E-3</v>
      </c>
      <c r="B915">
        <v>0.17486861552999799</v>
      </c>
      <c r="C915">
        <v>0.137440432772055</v>
      </c>
      <c r="D915">
        <v>0.32625916137990102</v>
      </c>
      <c r="E915">
        <v>0.241311322456947</v>
      </c>
    </row>
    <row r="916" spans="1:5" x14ac:dyDescent="0.2">
      <c r="A916">
        <v>6.0935364512150402E-3</v>
      </c>
      <c r="B916">
        <v>0.174952835472618</v>
      </c>
      <c r="C916">
        <v>0.13753631493042601</v>
      </c>
      <c r="D916">
        <v>0.32635085701293798</v>
      </c>
      <c r="E916">
        <v>0.241369604238619</v>
      </c>
    </row>
    <row r="917" spans="1:5" x14ac:dyDescent="0.2">
      <c r="A917">
        <v>6.1002033401113404E-3</v>
      </c>
      <c r="B917">
        <v>0.17503740418369401</v>
      </c>
      <c r="C917">
        <v>0.13763213061424201</v>
      </c>
      <c r="D917">
        <v>0.32644242905632298</v>
      </c>
      <c r="E917">
        <v>0.24142812694839</v>
      </c>
    </row>
    <row r="918" spans="1:5" x14ac:dyDescent="0.2">
      <c r="A918">
        <v>6.1068702290076301E-3</v>
      </c>
      <c r="B918">
        <v>0.17512231840956799</v>
      </c>
      <c r="C918">
        <v>0.13772788004529399</v>
      </c>
      <c r="D918">
        <v>0.32653387764784902</v>
      </c>
      <c r="E918">
        <v>0.24148688901397</v>
      </c>
    </row>
    <row r="919" spans="1:5" x14ac:dyDescent="0.2">
      <c r="A919">
        <v>6.1135371179039302E-3</v>
      </c>
      <c r="B919">
        <v>0.17520757489658201</v>
      </c>
      <c r="C919">
        <v>0.137823563445372</v>
      </c>
      <c r="D919">
        <v>0.326625202925305</v>
      </c>
      <c r="E919">
        <v>0.24154588886306799</v>
      </c>
    </row>
    <row r="920" spans="1:5" x14ac:dyDescent="0.2">
      <c r="A920">
        <v>6.1202040068002303E-3</v>
      </c>
      <c r="B920">
        <v>0.175293170391076</v>
      </c>
      <c r="C920">
        <v>0.13791918103626899</v>
      </c>
      <c r="D920">
        <v>0.32671640502648402</v>
      </c>
      <c r="E920">
        <v>0.24160512492339301</v>
      </c>
    </row>
    <row r="921" spans="1:5" x14ac:dyDescent="0.2">
      <c r="A921">
        <v>6.12687089569652E-3</v>
      </c>
      <c r="B921">
        <v>0.17537910163939199</v>
      </c>
      <c r="C921">
        <v>0.13801473303977599</v>
      </c>
      <c r="D921">
        <v>0.32680748408917698</v>
      </c>
      <c r="E921">
        <v>0.24166459562265399</v>
      </c>
    </row>
    <row r="922" spans="1:5" x14ac:dyDescent="0.2">
      <c r="A922">
        <v>6.1335377845928201E-3</v>
      </c>
      <c r="B922">
        <v>0.175465365387872</v>
      </c>
      <c r="C922">
        <v>0.138110219677683</v>
      </c>
      <c r="D922">
        <v>0.32689844025117398</v>
      </c>
      <c r="E922">
        <v>0.24172429938855999</v>
      </c>
    </row>
    <row r="923" spans="1:5" x14ac:dyDescent="0.2">
      <c r="A923">
        <v>6.1402046734891202E-3</v>
      </c>
      <c r="B923">
        <v>0.175551958382857</v>
      </c>
      <c r="C923">
        <v>0.138205641171782</v>
      </c>
      <c r="D923">
        <v>0.32698927365026798</v>
      </c>
      <c r="E923">
        <v>0.24178423464882101</v>
      </c>
    </row>
    <row r="924" spans="1:5" x14ac:dyDescent="0.2">
      <c r="A924">
        <v>6.1468715623854099E-3</v>
      </c>
      <c r="B924">
        <v>0.17563887737068901</v>
      </c>
      <c r="C924">
        <v>0.13830099774386501</v>
      </c>
      <c r="D924">
        <v>0.32707998442424802</v>
      </c>
      <c r="E924">
        <v>0.241844399831145</v>
      </c>
    </row>
    <row r="925" spans="1:5" x14ac:dyDescent="0.2">
      <c r="A925">
        <v>6.15353845128171E-3</v>
      </c>
      <c r="B925">
        <v>0.17572611909770799</v>
      </c>
      <c r="C925">
        <v>0.13839628961572301</v>
      </c>
      <c r="D925">
        <v>0.32717057271090699</v>
      </c>
      <c r="E925">
        <v>0.241904793363243</v>
      </c>
    </row>
    <row r="926" spans="1:5" x14ac:dyDescent="0.2">
      <c r="A926">
        <v>6.1602053401780101E-3</v>
      </c>
      <c r="B926">
        <v>0.17581368031025699</v>
      </c>
      <c r="C926">
        <v>0.138491517009147</v>
      </c>
      <c r="D926">
        <v>0.32726103864803602</v>
      </c>
      <c r="E926">
        <v>0.24196541367282201</v>
      </c>
    </row>
    <row r="927" spans="1:5" x14ac:dyDescent="0.2">
      <c r="A927">
        <v>6.1668722290742998E-3</v>
      </c>
      <c r="B927">
        <v>0.175901557754677</v>
      </c>
      <c r="C927">
        <v>0.13858668014592801</v>
      </c>
      <c r="D927">
        <v>0.32735138237342598</v>
      </c>
      <c r="E927">
        <v>0.24202625918759299</v>
      </c>
    </row>
    <row r="928" spans="1:5" x14ac:dyDescent="0.2">
      <c r="A928">
        <v>6.1735391179705999E-3</v>
      </c>
      <c r="B928">
        <v>0.175989748177309</v>
      </c>
      <c r="C928">
        <v>0.13868177924785799</v>
      </c>
      <c r="D928">
        <v>0.32744160402486699</v>
      </c>
      <c r="E928">
        <v>0.242087328335265</v>
      </c>
    </row>
    <row r="929" spans="1:5" x14ac:dyDescent="0.2">
      <c r="A929">
        <v>6.1802060068669E-3</v>
      </c>
      <c r="B929">
        <v>0.17607824832449501</v>
      </c>
      <c r="C929">
        <v>0.13877681453672699</v>
      </c>
      <c r="D929">
        <v>0.327531703740152</v>
      </c>
      <c r="E929">
        <v>0.242148619543546</v>
      </c>
    </row>
    <row r="930" spans="1:5" x14ac:dyDescent="0.2">
      <c r="A930">
        <v>6.1868728957631897E-3</v>
      </c>
      <c r="B930">
        <v>0.17616705494257601</v>
      </c>
      <c r="C930">
        <v>0.138871786234328</v>
      </c>
      <c r="D930">
        <v>0.32762168165707101</v>
      </c>
      <c r="E930">
        <v>0.24221013124014601</v>
      </c>
    </row>
    <row r="931" spans="1:5" x14ac:dyDescent="0.2">
      <c r="A931">
        <v>6.1935397846594898E-3</v>
      </c>
      <c r="B931">
        <v>0.17625616477789399</v>
      </c>
      <c r="C931">
        <v>0.138966694562452</v>
      </c>
      <c r="D931">
        <v>0.32771153791341701</v>
      </c>
      <c r="E931">
        <v>0.24227186185277499</v>
      </c>
    </row>
    <row r="932" spans="1:5" x14ac:dyDescent="0.2">
      <c r="A932">
        <v>6.2002066735557899E-3</v>
      </c>
      <c r="B932">
        <v>0.17634557457678901</v>
      </c>
      <c r="C932">
        <v>0.13906153974288901</v>
      </c>
      <c r="D932">
        <v>0.327801272646979</v>
      </c>
      <c r="E932">
        <v>0.24233380980913999</v>
      </c>
    </row>
    <row r="933" spans="1:5" x14ac:dyDescent="0.2">
      <c r="A933">
        <v>6.2068735624520796E-3</v>
      </c>
      <c r="B933">
        <v>0.17643528108560499</v>
      </c>
      <c r="C933">
        <v>0.139156321997432</v>
      </c>
      <c r="D933">
        <v>0.327890885995549</v>
      </c>
      <c r="E933">
        <v>0.242395973536952</v>
      </c>
    </row>
    <row r="934" spans="1:5" x14ac:dyDescent="0.2">
      <c r="A934">
        <v>6.2135404513483797E-3</v>
      </c>
      <c r="B934">
        <v>0.17652528105068099</v>
      </c>
      <c r="C934">
        <v>0.13925104154786999</v>
      </c>
      <c r="D934">
        <v>0.32798037809691799</v>
      </c>
      <c r="E934">
        <v>0.24245835146392</v>
      </c>
    </row>
    <row r="935" spans="1:5" x14ac:dyDescent="0.2">
      <c r="A935">
        <v>6.2202073402446798E-3</v>
      </c>
      <c r="B935">
        <v>0.17661557121836</v>
      </c>
      <c r="C935">
        <v>0.13934569861599699</v>
      </c>
      <c r="D935">
        <v>0.32806974908887898</v>
      </c>
      <c r="E935">
        <v>0.24252094201775301</v>
      </c>
    </row>
    <row r="936" spans="1:5" x14ac:dyDescent="0.2">
      <c r="A936">
        <v>6.2268742291409704E-3</v>
      </c>
      <c r="B936">
        <v>0.17670614833498299</v>
      </c>
      <c r="C936">
        <v>0.13944029342360301</v>
      </c>
      <c r="D936">
        <v>0.32815899910921997</v>
      </c>
      <c r="E936">
        <v>0.24258374362616</v>
      </c>
    </row>
    <row r="937" spans="1:5" x14ac:dyDescent="0.2">
      <c r="A937">
        <v>6.2335411180372696E-3</v>
      </c>
      <c r="B937">
        <v>0.176797009146892</v>
      </c>
      <c r="C937">
        <v>0.13953482619247901</v>
      </c>
      <c r="D937">
        <v>0.32824812829573502</v>
      </c>
      <c r="E937">
        <v>0.24264675471685099</v>
      </c>
    </row>
    <row r="938" spans="1:5" x14ac:dyDescent="0.2">
      <c r="A938">
        <v>6.2402080069335602E-3</v>
      </c>
      <c r="B938">
        <v>0.17688815040042699</v>
      </c>
      <c r="C938">
        <v>0.13962929714441599</v>
      </c>
      <c r="D938">
        <v>0.32833713678621501</v>
      </c>
      <c r="E938">
        <v>0.242709973717534</v>
      </c>
    </row>
    <row r="939" spans="1:5" x14ac:dyDescent="0.2">
      <c r="A939">
        <v>6.2468748958298603E-3</v>
      </c>
      <c r="B939">
        <v>0.17697956884193</v>
      </c>
      <c r="C939">
        <v>0.139723706501207</v>
      </c>
      <c r="D939">
        <v>0.32842602471844901</v>
      </c>
      <c r="E939">
        <v>0.24277339905591799</v>
      </c>
    </row>
    <row r="940" spans="1:5" x14ac:dyDescent="0.2">
      <c r="A940">
        <v>6.2535417847261604E-3</v>
      </c>
      <c r="B940">
        <v>0.177071261217743</v>
      </c>
      <c r="C940">
        <v>0.13981805448464199</v>
      </c>
      <c r="D940">
        <v>0.32851479223023</v>
      </c>
      <c r="E940">
        <v>0.242837029159714</v>
      </c>
    </row>
    <row r="941" spans="1:5" x14ac:dyDescent="0.2">
      <c r="A941">
        <v>6.2602086736224501E-3</v>
      </c>
      <c r="B941">
        <v>0.177163224274207</v>
      </c>
      <c r="C941">
        <v>0.13991234131651201</v>
      </c>
      <c r="D941">
        <v>0.32860343945935</v>
      </c>
      <c r="E941">
        <v>0.24290086245662901</v>
      </c>
    </row>
    <row r="942" spans="1:5" x14ac:dyDescent="0.2">
      <c r="A942">
        <v>6.2668755625187502E-3</v>
      </c>
      <c r="B942">
        <v>0.17725545475766399</v>
      </c>
      <c r="C942">
        <v>0.14000656721860899</v>
      </c>
      <c r="D942">
        <v>0.328691966543598</v>
      </c>
      <c r="E942">
        <v>0.24296489737437399</v>
      </c>
    </row>
    <row r="943" spans="1:5" x14ac:dyDescent="0.2">
      <c r="A943">
        <v>6.2735424514150503E-3</v>
      </c>
      <c r="B943">
        <v>0.177347949414456</v>
      </c>
      <c r="C943">
        <v>0.140100732412724</v>
      </c>
      <c r="D943">
        <v>0.32878037362076601</v>
      </c>
      <c r="E943">
        <v>0.24302913234065801</v>
      </c>
    </row>
    <row r="944" spans="1:5" x14ac:dyDescent="0.2">
      <c r="A944">
        <v>6.28020934031134E-3</v>
      </c>
      <c r="B944">
        <v>0.17744070499092199</v>
      </c>
      <c r="C944">
        <v>0.14019483712064901</v>
      </c>
      <c r="D944">
        <v>0.32886866082864602</v>
      </c>
      <c r="E944">
        <v>0.243093565783189</v>
      </c>
    </row>
    <row r="945" spans="1:5" x14ac:dyDescent="0.2">
      <c r="A945">
        <v>6.2868762292076401E-3</v>
      </c>
      <c r="B945">
        <v>0.177533718233406</v>
      </c>
      <c r="C945">
        <v>0.14028888156417399</v>
      </c>
      <c r="D945">
        <v>0.32895682830502898</v>
      </c>
      <c r="E945">
        <v>0.24315819612967701</v>
      </c>
    </row>
    <row r="946" spans="1:5" x14ac:dyDescent="0.2">
      <c r="A946">
        <v>6.2935431181039402E-3</v>
      </c>
      <c r="B946">
        <v>0.17762698588824799</v>
      </c>
      <c r="C946">
        <v>0.140382865965091</v>
      </c>
      <c r="D946">
        <v>0.329044876187706</v>
      </c>
      <c r="E946">
        <v>0.24322302180783101</v>
      </c>
    </row>
    <row r="947" spans="1:5" x14ac:dyDescent="0.2">
      <c r="A947">
        <v>6.3002100070002299E-3</v>
      </c>
      <c r="B947">
        <v>0.17772050470178999</v>
      </c>
      <c r="C947">
        <v>0.14047679054519199</v>
      </c>
      <c r="D947">
        <v>0.32913280461446798</v>
      </c>
      <c r="E947">
        <v>0.24328804124536099</v>
      </c>
    </row>
    <row r="948" spans="1:5" x14ac:dyDescent="0.2">
      <c r="A948">
        <v>6.30687689589653E-3</v>
      </c>
      <c r="B948">
        <v>0.17781427142037301</v>
      </c>
      <c r="C948">
        <v>0.14057065552626699</v>
      </c>
      <c r="D948">
        <v>0.32922061372310601</v>
      </c>
      <c r="E948">
        <v>0.243353252869975</v>
      </c>
    </row>
    <row r="949" spans="1:5" x14ac:dyDescent="0.2">
      <c r="A949">
        <v>6.3135437847928301E-3</v>
      </c>
      <c r="B949">
        <v>0.17790828279033899</v>
      </c>
      <c r="C949">
        <v>0.140664461130108</v>
      </c>
      <c r="D949">
        <v>0.329308303651412</v>
      </c>
      <c r="E949">
        <v>0.24341865510938299</v>
      </c>
    </row>
    <row r="950" spans="1:5" x14ac:dyDescent="0.2">
      <c r="A950">
        <v>6.3202106736891198E-3</v>
      </c>
      <c r="B950">
        <v>0.178002535558029</v>
      </c>
      <c r="C950">
        <v>0.14075820757850599</v>
      </c>
      <c r="D950">
        <v>0.329395874537177</v>
      </c>
      <c r="E950">
        <v>0.24348424639129401</v>
      </c>
    </row>
    <row r="951" spans="1:5" x14ac:dyDescent="0.2">
      <c r="A951">
        <v>6.3268775625854199E-3</v>
      </c>
      <c r="B951">
        <v>0.17809702646978501</v>
      </c>
      <c r="C951">
        <v>0.14085189509325299</v>
      </c>
      <c r="D951">
        <v>0.32948332651819101</v>
      </c>
      <c r="E951">
        <v>0.243550025143416</v>
      </c>
    </row>
    <row r="952" spans="1:5" x14ac:dyDescent="0.2">
      <c r="A952">
        <v>6.33354445148172E-3</v>
      </c>
      <c r="B952">
        <v>0.178191752271948</v>
      </c>
      <c r="C952">
        <v>0.14094552389614001</v>
      </c>
      <c r="D952">
        <v>0.32957065973224697</v>
      </c>
      <c r="E952">
        <v>0.24361598979346</v>
      </c>
    </row>
    <row r="953" spans="1:5" x14ac:dyDescent="0.2">
      <c r="A953">
        <v>6.3402113403780097E-3</v>
      </c>
      <c r="B953">
        <v>0.17828670971086</v>
      </c>
      <c r="C953">
        <v>0.14103909420895699</v>
      </c>
      <c r="D953">
        <v>0.329657874317135</v>
      </c>
      <c r="E953">
        <v>0.243682138769135</v>
      </c>
    </row>
    <row r="954" spans="1:5" x14ac:dyDescent="0.2">
      <c r="A954">
        <v>6.3468782292743098E-3</v>
      </c>
      <c r="B954">
        <v>0.17838189553286199</v>
      </c>
      <c r="C954">
        <v>0.14113260625349699</v>
      </c>
      <c r="D954">
        <v>0.32974497041064699</v>
      </c>
      <c r="E954">
        <v>0.24374847049814899</v>
      </c>
    </row>
    <row r="955" spans="1:5" x14ac:dyDescent="0.2">
      <c r="A955">
        <v>6.35354511817061E-3</v>
      </c>
      <c r="B955">
        <v>0.178477306484295</v>
      </c>
      <c r="C955">
        <v>0.14122606025155099</v>
      </c>
      <c r="D955">
        <v>0.32983194815057398</v>
      </c>
      <c r="E955">
        <v>0.243814983408213</v>
      </c>
    </row>
    <row r="956" spans="1:5" x14ac:dyDescent="0.2">
      <c r="A956">
        <v>6.3602120070668997E-3</v>
      </c>
      <c r="B956">
        <v>0.17857293931150101</v>
      </c>
      <c r="C956">
        <v>0.14131945642491001</v>
      </c>
      <c r="D956">
        <v>0.32991880767470699</v>
      </c>
      <c r="E956">
        <v>0.243881675927034</v>
      </c>
    </row>
    <row r="957" spans="1:5" x14ac:dyDescent="0.2">
      <c r="A957">
        <v>6.3668788959631998E-3</v>
      </c>
      <c r="B957">
        <v>0.17866879076082201</v>
      </c>
      <c r="C957">
        <v>0.14141279499536499</v>
      </c>
      <c r="D957">
        <v>0.33000554912083802</v>
      </c>
      <c r="E957">
        <v>0.243948546482323</v>
      </c>
    </row>
    <row r="958" spans="1:5" x14ac:dyDescent="0.2">
      <c r="A958">
        <v>6.3735457848594999E-3</v>
      </c>
      <c r="B958">
        <v>0.178764857578598</v>
      </c>
      <c r="C958">
        <v>0.14150607618470701</v>
      </c>
      <c r="D958">
        <v>0.330092172626756</v>
      </c>
      <c r="E958">
        <v>0.244015593501788</v>
      </c>
    </row>
    <row r="959" spans="1:5" x14ac:dyDescent="0.2">
      <c r="A959">
        <v>6.3802126737557904E-3</v>
      </c>
      <c r="B959">
        <v>0.178861136511172</v>
      </c>
      <c r="C959">
        <v>0.141599300214729</v>
      </c>
      <c r="D959">
        <v>0.33017867833025499</v>
      </c>
      <c r="E959">
        <v>0.244082815413138</v>
      </c>
    </row>
    <row r="960" spans="1:5" x14ac:dyDescent="0.2">
      <c r="A960">
        <v>6.3868795626520897E-3</v>
      </c>
      <c r="B960">
        <v>0.17895762430488399</v>
      </c>
      <c r="C960">
        <v>0.14169246730721999</v>
      </c>
      <c r="D960">
        <v>0.330265066369125</v>
      </c>
      <c r="E960">
        <v>0.24415021064408399</v>
      </c>
    </row>
    <row r="961" spans="1:5" x14ac:dyDescent="0.2">
      <c r="A961">
        <v>6.3935464515483898E-3</v>
      </c>
      <c r="B961">
        <v>0.17905431770607699</v>
      </c>
      <c r="C961">
        <v>0.14178557768397301</v>
      </c>
      <c r="D961">
        <v>0.33035133688115598</v>
      </c>
      <c r="E961">
        <v>0.24421777762233399</v>
      </c>
    </row>
    <row r="962" spans="1:5" x14ac:dyDescent="0.2">
      <c r="A962">
        <v>6.4002133404446803E-3</v>
      </c>
      <c r="B962">
        <v>0.179151213461091</v>
      </c>
      <c r="C962">
        <v>0.14187863156677899</v>
      </c>
      <c r="D962">
        <v>0.33043749000414102</v>
      </c>
      <c r="E962">
        <v>0.24428551477559701</v>
      </c>
    </row>
    <row r="963" spans="1:5" x14ac:dyDescent="0.2">
      <c r="A963">
        <v>6.4068802293409796E-3</v>
      </c>
      <c r="B963">
        <v>0.17924830831626901</v>
      </c>
      <c r="C963">
        <v>0.141971629177429</v>
      </c>
      <c r="D963">
        <v>0.33052352587587103</v>
      </c>
      <c r="E963">
        <v>0.24435342053158299</v>
      </c>
    </row>
    <row r="964" spans="1:5" x14ac:dyDescent="0.2">
      <c r="A964">
        <v>6.4135471182372797E-3</v>
      </c>
      <c r="B964">
        <v>0.179345599017951</v>
      </c>
      <c r="C964">
        <v>0.142064570737714</v>
      </c>
      <c r="D964">
        <v>0.330609444634136</v>
      </c>
      <c r="E964">
        <v>0.244421493318</v>
      </c>
    </row>
    <row r="965" spans="1:5" x14ac:dyDescent="0.2">
      <c r="A965">
        <v>6.4202140071335703E-3</v>
      </c>
      <c r="B965">
        <v>0.17944308231247899</v>
      </c>
      <c r="C965">
        <v>0.14215745646942601</v>
      </c>
      <c r="D965">
        <v>0.33069524641672898</v>
      </c>
      <c r="E965">
        <v>0.24448973156255799</v>
      </c>
    </row>
    <row r="966" spans="1:5" x14ac:dyDescent="0.2">
      <c r="A966">
        <v>6.4268808960298704E-3</v>
      </c>
      <c r="B966">
        <v>0.17954075494619401</v>
      </c>
      <c r="C966">
        <v>0.14225028659435501</v>
      </c>
      <c r="D966">
        <v>0.33078093136143999</v>
      </c>
      <c r="E966">
        <v>0.244558133692966</v>
      </c>
    </row>
    <row r="967" spans="1:5" x14ac:dyDescent="0.2">
      <c r="A967">
        <v>6.4335477849261601E-3</v>
      </c>
      <c r="B967">
        <v>0.17963861366543901</v>
      </c>
      <c r="C967">
        <v>0.142343061334294</v>
      </c>
      <c r="D967">
        <v>0.33086649960606002</v>
      </c>
      <c r="E967">
        <v>0.244626698136934</v>
      </c>
    </row>
    <row r="968" spans="1:5" x14ac:dyDescent="0.2">
      <c r="A968">
        <v>6.4402146738224602E-3</v>
      </c>
      <c r="B968">
        <v>0.17973665521655299</v>
      </c>
      <c r="C968">
        <v>0.14243578091103401</v>
      </c>
      <c r="D968">
        <v>0.33095195128838101</v>
      </c>
      <c r="E968">
        <v>0.24469542332217001</v>
      </c>
    </row>
    <row r="969" spans="1:5" x14ac:dyDescent="0.2">
      <c r="A969">
        <v>6.4468815627187603E-3</v>
      </c>
      <c r="B969">
        <v>0.17983487634588</v>
      </c>
      <c r="C969">
        <v>0.14252844554636501</v>
      </c>
      <c r="D969">
        <v>0.33103728654619402</v>
      </c>
      <c r="E969">
        <v>0.24476430767638299</v>
      </c>
    </row>
    <row r="970" spans="1:5" x14ac:dyDescent="0.2">
      <c r="A970">
        <v>6.45354845161505E-3</v>
      </c>
      <c r="B970">
        <v>0.17993327379976001</v>
      </c>
      <c r="C970">
        <v>0.14262105546208001</v>
      </c>
      <c r="D970">
        <v>0.33112250551729</v>
      </c>
      <c r="E970">
        <v>0.24483334962728401</v>
      </c>
    </row>
    <row r="971" spans="1:5" x14ac:dyDescent="0.2">
      <c r="A971">
        <v>6.4602153405113501E-3</v>
      </c>
      <c r="B971">
        <v>0.18003184432453401</v>
      </c>
      <c r="C971">
        <v>0.14271361087996901</v>
      </c>
      <c r="D971">
        <v>0.33120760833946</v>
      </c>
      <c r="E971">
        <v>0.24490254760258101</v>
      </c>
    </row>
    <row r="972" spans="1:5" x14ac:dyDescent="0.2">
      <c r="A972">
        <v>6.4668822294076502E-3</v>
      </c>
      <c r="B972">
        <v>0.180130584666545</v>
      </c>
      <c r="C972">
        <v>0.142806112021823</v>
      </c>
      <c r="D972">
        <v>0.33129259515049603</v>
      </c>
      <c r="E972">
        <v>0.24497190002998201</v>
      </c>
    </row>
    <row r="973" spans="1:5" x14ac:dyDescent="0.2">
      <c r="A973">
        <v>6.4735491183039399E-3</v>
      </c>
      <c r="B973">
        <v>0.180229491572133</v>
      </c>
      <c r="C973">
        <v>0.142898559109435</v>
      </c>
      <c r="D973">
        <v>0.33137746608818802</v>
      </c>
      <c r="E973">
        <v>0.24504140533719901</v>
      </c>
    </row>
    <row r="974" spans="1:5" x14ac:dyDescent="0.2">
      <c r="A974">
        <v>6.48021600720024E-3</v>
      </c>
      <c r="B974">
        <v>0.18032856178764101</v>
      </c>
      <c r="C974">
        <v>0.142990952364595</v>
      </c>
      <c r="D974">
        <v>0.33146222129032799</v>
      </c>
      <c r="E974">
        <v>0.24511106195193899</v>
      </c>
    </row>
    <row r="975" spans="1:5" x14ac:dyDescent="0.2">
      <c r="A975">
        <v>6.4868828960965401E-3</v>
      </c>
      <c r="B975">
        <v>0.18042779205940901</v>
      </c>
      <c r="C975">
        <v>0.143083292009095</v>
      </c>
      <c r="D975">
        <v>0.33154686089470797</v>
      </c>
      <c r="E975">
        <v>0.24518086830191199</v>
      </c>
    </row>
    <row r="976" spans="1:5" x14ac:dyDescent="0.2">
      <c r="A976">
        <v>6.4935497849928298E-3</v>
      </c>
      <c r="B976">
        <v>0.180527179133778</v>
      </c>
      <c r="C976">
        <v>0.14317557826472499</v>
      </c>
      <c r="D976">
        <v>0.33163138503911799</v>
      </c>
      <c r="E976">
        <v>0.24525082281482699</v>
      </c>
    </row>
    <row r="977" spans="1:5" x14ac:dyDescent="0.2">
      <c r="A977">
        <v>6.5002166738891299E-3</v>
      </c>
      <c r="B977">
        <v>0.18062671975709199</v>
      </c>
      <c r="C977">
        <v>0.14326781135327801</v>
      </c>
      <c r="D977">
        <v>0.33171579386134997</v>
      </c>
      <c r="E977">
        <v>0.245320923918393</v>
      </c>
    </row>
    <row r="978" spans="1:5" x14ac:dyDescent="0.2">
      <c r="A978">
        <v>6.50688356278543E-3</v>
      </c>
      <c r="B978">
        <v>0.18072641067569001</v>
      </c>
      <c r="C978">
        <v>0.14335999149654399</v>
      </c>
      <c r="D978">
        <v>0.33180008749919399</v>
      </c>
      <c r="E978">
        <v>0.24539117004031999</v>
      </c>
    </row>
    <row r="979" spans="1:5" x14ac:dyDescent="0.2">
      <c r="A979">
        <v>6.5135504516817197E-3</v>
      </c>
      <c r="B979">
        <v>0.18082624863591401</v>
      </c>
      <c r="C979">
        <v>0.14345211891631601</v>
      </c>
      <c r="D979">
        <v>0.33188426609044303</v>
      </c>
      <c r="E979">
        <v>0.245461559608316</v>
      </c>
    </row>
    <row r="980" spans="1:5" x14ac:dyDescent="0.2">
      <c r="A980">
        <v>6.5202173405780198E-3</v>
      </c>
      <c r="B980">
        <v>0.18092623038410699</v>
      </c>
      <c r="C980">
        <v>0.14354419383438299</v>
      </c>
      <c r="D980">
        <v>0.33196832977288698</v>
      </c>
      <c r="E980">
        <v>0.24553209105009099</v>
      </c>
    </row>
    <row r="981" spans="1:5" x14ac:dyDescent="0.2">
      <c r="A981">
        <v>6.5268842294743199E-3</v>
      </c>
      <c r="B981">
        <v>0.18102635266660799</v>
      </c>
      <c r="C981">
        <v>0.14363621647253699</v>
      </c>
      <c r="D981">
        <v>0.33205227868431703</v>
      </c>
      <c r="E981">
        <v>0.245602762793354</v>
      </c>
    </row>
    <row r="982" spans="1:5" x14ac:dyDescent="0.2">
      <c r="A982">
        <v>6.5335511183706096E-3</v>
      </c>
      <c r="B982">
        <v>0.18112661222976001</v>
      </c>
      <c r="C982">
        <v>0.14372818705257101</v>
      </c>
      <c r="D982">
        <v>0.33213611296252499</v>
      </c>
      <c r="E982">
        <v>0.24567357326581499</v>
      </c>
    </row>
    <row r="983" spans="1:5" x14ac:dyDescent="0.2">
      <c r="A983">
        <v>6.5402180072669097E-3</v>
      </c>
      <c r="B983">
        <v>0.181227005819904</v>
      </c>
      <c r="C983">
        <v>0.14382010579627399</v>
      </c>
      <c r="D983">
        <v>0.33221983274530198</v>
      </c>
      <c r="E983">
        <v>0.24574452089518201</v>
      </c>
    </row>
    <row r="984" spans="1:5" x14ac:dyDescent="0.2">
      <c r="A984">
        <v>6.5468848961632098E-3</v>
      </c>
      <c r="B984">
        <v>0.18132753018338199</v>
      </c>
      <c r="C984">
        <v>0.143911972925439</v>
      </c>
      <c r="D984">
        <v>0.332303438170439</v>
      </c>
      <c r="E984">
        <v>0.245815604109165</v>
      </c>
    </row>
    <row r="985" spans="1:5" x14ac:dyDescent="0.2">
      <c r="A985">
        <v>6.5535517850595004E-3</v>
      </c>
      <c r="B985">
        <v>0.18142818206653499</v>
      </c>
      <c r="C985">
        <v>0.14400378866185601</v>
      </c>
      <c r="D985">
        <v>0.332386929375727</v>
      </c>
      <c r="E985">
        <v>0.24588682133547199</v>
      </c>
    </row>
    <row r="986" spans="1:5" x14ac:dyDescent="0.2">
      <c r="A986">
        <v>6.5602186739557996E-3</v>
      </c>
      <c r="B986">
        <v>0.181528958215704</v>
      </c>
      <c r="C986">
        <v>0.14409555322731701</v>
      </c>
      <c r="D986">
        <v>0.33247030649895798</v>
      </c>
      <c r="E986">
        <v>0.245958171001814</v>
      </c>
    </row>
    <row r="987" spans="1:5" x14ac:dyDescent="0.2">
      <c r="A987">
        <v>6.5668855628520997E-3</v>
      </c>
      <c r="B987">
        <v>0.181629855377232</v>
      </c>
      <c r="C987">
        <v>0.14418726684361399</v>
      </c>
      <c r="D987">
        <v>0.33255356967792199</v>
      </c>
      <c r="E987">
        <v>0.24602965153589901</v>
      </c>
    </row>
    <row r="988" spans="1:5" x14ac:dyDescent="0.2">
      <c r="A988">
        <v>6.5735524517483903E-3</v>
      </c>
      <c r="B988">
        <v>0.18173087029745799</v>
      </c>
      <c r="C988">
        <v>0.144278929732536</v>
      </c>
      <c r="D988">
        <v>0.33263671905041198</v>
      </c>
      <c r="E988">
        <v>0.246101261365436</v>
      </c>
    </row>
    <row r="989" spans="1:5" x14ac:dyDescent="0.2">
      <c r="A989">
        <v>6.5802193406446904E-3</v>
      </c>
      <c r="B989">
        <v>0.18183199972272601</v>
      </c>
      <c r="C989">
        <v>0.14437054211587699</v>
      </c>
      <c r="D989">
        <v>0.332719754754218</v>
      </c>
      <c r="E989">
        <v>0.24617299891813499</v>
      </c>
    </row>
    <row r="990" spans="1:5" x14ac:dyDescent="0.2">
      <c r="A990">
        <v>6.5868862295409896E-3</v>
      </c>
      <c r="B990">
        <v>0.181933240399375</v>
      </c>
      <c r="C990">
        <v>0.14446210421542699</v>
      </c>
      <c r="D990">
        <v>0.332802676927131</v>
      </c>
      <c r="E990">
        <v>0.246244862621704</v>
      </c>
    </row>
    <row r="991" spans="1:5" x14ac:dyDescent="0.2">
      <c r="A991">
        <v>6.5935531184372802E-3</v>
      </c>
      <c r="B991">
        <v>0.182034589073749</v>
      </c>
      <c r="C991">
        <v>0.144553616252977</v>
      </c>
      <c r="D991">
        <v>0.33288548570694199</v>
      </c>
      <c r="E991">
        <v>0.246316850903854</v>
      </c>
    </row>
    <row r="992" spans="1:5" x14ac:dyDescent="0.2">
      <c r="A992">
        <v>6.6002200073335803E-3</v>
      </c>
      <c r="B992">
        <v>0.18213604249218701</v>
      </c>
      <c r="C992">
        <v>0.14464507845031799</v>
      </c>
      <c r="D992">
        <v>0.332968181231444</v>
      </c>
      <c r="E992">
        <v>0.246388962192293</v>
      </c>
    </row>
    <row r="993" spans="1:5" x14ac:dyDescent="0.2">
      <c r="A993">
        <v>6.6068868962298804E-3</v>
      </c>
      <c r="B993">
        <v>0.18223759740103301</v>
      </c>
      <c r="C993">
        <v>0.14473649102924299</v>
      </c>
      <c r="D993">
        <v>0.33305076363842701</v>
      </c>
      <c r="E993">
        <v>0.24646119491473101</v>
      </c>
    </row>
    <row r="994" spans="1:5" x14ac:dyDescent="0.2">
      <c r="A994">
        <v>6.6135537851261701E-3</v>
      </c>
      <c r="B994">
        <v>0.182339250546626</v>
      </c>
      <c r="C994">
        <v>0.14482785421154201</v>
      </c>
      <c r="D994">
        <v>0.33313323306568199</v>
      </c>
      <c r="E994">
        <v>0.24653354749887599</v>
      </c>
    </row>
    <row r="995" spans="1:5" x14ac:dyDescent="0.2">
      <c r="A995">
        <v>6.6202206740224702E-3</v>
      </c>
      <c r="B995">
        <v>0.182440998675309</v>
      </c>
      <c r="C995">
        <v>0.14491916821900699</v>
      </c>
      <c r="D995">
        <v>0.33321558965100001</v>
      </c>
      <c r="E995">
        <v>0.24660601837243801</v>
      </c>
    </row>
    <row r="996" spans="1:5" x14ac:dyDescent="0.2">
      <c r="A996">
        <v>6.6268875629187599E-3</v>
      </c>
      <c r="B996">
        <v>0.18254283853342301</v>
      </c>
      <c r="C996">
        <v>0.145010433273428</v>
      </c>
      <c r="D996">
        <v>0.33329783353217302</v>
      </c>
      <c r="E996">
        <v>0.24667860596312599</v>
      </c>
    </row>
    <row r="997" spans="1:5" x14ac:dyDescent="0.2">
      <c r="A997">
        <v>6.63355445181506E-3</v>
      </c>
      <c r="B997">
        <v>0.18264476686730899</v>
      </c>
      <c r="C997">
        <v>0.14510164959659799</v>
      </c>
      <c r="D997">
        <v>0.33337996484699201</v>
      </c>
      <c r="E997">
        <v>0.246751308698649</v>
      </c>
    </row>
    <row r="998" spans="1:5" x14ac:dyDescent="0.2">
      <c r="A998">
        <v>6.6402213407113601E-3</v>
      </c>
      <c r="B998">
        <v>0.182746780423309</v>
      </c>
      <c r="C998">
        <v>0.14519281741030701</v>
      </c>
      <c r="D998">
        <v>0.33346198373324798</v>
      </c>
      <c r="E998">
        <v>0.24682412500671699</v>
      </c>
    </row>
    <row r="999" spans="1:5" x14ac:dyDescent="0.2">
      <c r="A999">
        <v>6.6468882296076498E-3</v>
      </c>
      <c r="B999">
        <v>0.182848875947765</v>
      </c>
      <c r="C999">
        <v>0.145283936936346</v>
      </c>
      <c r="D999">
        <v>0.33354389032873299</v>
      </c>
      <c r="E999">
        <v>0.246897053315038</v>
      </c>
    </row>
    <row r="1000" spans="1:5" x14ac:dyDescent="0.2">
      <c r="A1000">
        <v>6.6535551185039499E-3</v>
      </c>
      <c r="B1000">
        <v>0.18295105018701699</v>
      </c>
      <c r="C1000">
        <v>0.14537500839650799</v>
      </c>
      <c r="D1000">
        <v>0.333625684771237</v>
      </c>
      <c r="E1000">
        <v>0.246970092051322</v>
      </c>
    </row>
    <row r="1001" spans="1:5" x14ac:dyDescent="0.2">
      <c r="A1001">
        <v>6.66022200740025E-3</v>
      </c>
      <c r="B1001">
        <v>0.18305329988740801</v>
      </c>
      <c r="C1001">
        <v>0.14546603201258401</v>
      </c>
      <c r="D1001">
        <v>0.33370736719855199</v>
      </c>
      <c r="E1001">
        <v>0.24704323964327801</v>
      </c>
    </row>
    <row r="1002" spans="1:5" x14ac:dyDescent="0.2">
      <c r="A1002">
        <v>6.6668888962965397E-3</v>
      </c>
      <c r="B1002">
        <v>0.183155621795278</v>
      </c>
      <c r="C1002">
        <v>0.14555700800636301</v>
      </c>
      <c r="D1002">
        <v>0.33378893774846802</v>
      </c>
      <c r="E1002">
        <v>0.247116494518615</v>
      </c>
    </row>
    <row r="1003" spans="1:5" x14ac:dyDescent="0.2">
      <c r="A1003">
        <v>6.6735557851928399E-3</v>
      </c>
      <c r="B1003">
        <v>0.183258012656969</v>
      </c>
      <c r="C1003">
        <v>0.14564793659963901</v>
      </c>
      <c r="D1003">
        <v>0.33387039655877798</v>
      </c>
      <c r="E1003">
        <v>0.24718985510504299</v>
      </c>
    </row>
    <row r="1004" spans="1:5" x14ac:dyDescent="0.2">
      <c r="A1004">
        <v>6.68022267408914E-3</v>
      </c>
      <c r="B1004">
        <v>0.18336046921882301</v>
      </c>
      <c r="C1004">
        <v>0.14573881801420199</v>
      </c>
      <c r="D1004">
        <v>0.33395174376727299</v>
      </c>
      <c r="E1004">
        <v>0.247263319830271</v>
      </c>
    </row>
    <row r="1005" spans="1:5" x14ac:dyDescent="0.2">
      <c r="A1005">
        <v>6.6868895629854297E-3</v>
      </c>
      <c r="B1005">
        <v>0.18346298822718099</v>
      </c>
      <c r="C1005">
        <v>0.14582965247184401</v>
      </c>
      <c r="D1005">
        <v>0.33403297951174299</v>
      </c>
      <c r="E1005">
        <v>0.24733688712200699</v>
      </c>
    </row>
    <row r="1006" spans="1:5" x14ac:dyDescent="0.2">
      <c r="A1006">
        <v>6.6935564518817298E-3</v>
      </c>
      <c r="B1006">
        <v>0.18356556642838501</v>
      </c>
      <c r="C1006">
        <v>0.14592044019435499</v>
      </c>
      <c r="D1006">
        <v>0.33411410392997998</v>
      </c>
      <c r="E1006">
        <v>0.247410555407961</v>
      </c>
    </row>
    <row r="1007" spans="1:5" x14ac:dyDescent="0.2">
      <c r="A1007">
        <v>6.7002233407780299E-3</v>
      </c>
      <c r="B1007">
        <v>0.183668200568775</v>
      </c>
      <c r="C1007">
        <v>0.14601118140352801</v>
      </c>
      <c r="D1007">
        <v>0.33419511715977501</v>
      </c>
      <c r="E1007">
        <v>0.24748432311584301</v>
      </c>
    </row>
    <row r="1008" spans="1:5" x14ac:dyDescent="0.2">
      <c r="A1008">
        <v>6.7068902296743196E-3</v>
      </c>
      <c r="B1008">
        <v>0.18377088739469399</v>
      </c>
      <c r="C1008">
        <v>0.14610187632115301</v>
      </c>
      <c r="D1008">
        <v>0.33427601933891898</v>
      </c>
      <c r="E1008">
        <v>0.24755818867335999</v>
      </c>
    </row>
    <row r="1009" spans="1:5" x14ac:dyDescent="0.2">
      <c r="A1009">
        <v>6.7135571185706197E-3</v>
      </c>
      <c r="B1009">
        <v>0.183873623652483</v>
      </c>
      <c r="C1009">
        <v>0.14619252516902201</v>
      </c>
      <c r="D1009">
        <v>0.334356810605204</v>
      </c>
      <c r="E1009">
        <v>0.24763215050822401</v>
      </c>
    </row>
    <row r="1010" spans="1:5" x14ac:dyDescent="0.2">
      <c r="A1010">
        <v>6.7202240074669198E-3</v>
      </c>
      <c r="B1010">
        <v>0.18397640608848301</v>
      </c>
      <c r="C1010">
        <v>0.146283128168925</v>
      </c>
      <c r="D1010">
        <v>0.33443749109642001</v>
      </c>
      <c r="E1010">
        <v>0.247706207048142</v>
      </c>
    </row>
    <row r="1011" spans="1:5" x14ac:dyDescent="0.2">
      <c r="A1011">
        <v>6.7268908963632103E-3</v>
      </c>
      <c r="B1011">
        <v>0.18407923144903501</v>
      </c>
      <c r="C1011">
        <v>0.14637368554265501</v>
      </c>
      <c r="D1011">
        <v>0.33451806095035902</v>
      </c>
      <c r="E1011">
        <v>0.24778035672082399</v>
      </c>
    </row>
    <row r="1012" spans="1:5" x14ac:dyDescent="0.2">
      <c r="A1012">
        <v>6.7335577852595096E-3</v>
      </c>
      <c r="B1012">
        <v>0.184182096480482</v>
      </c>
      <c r="C1012">
        <v>0.14646419751200301</v>
      </c>
      <c r="D1012">
        <v>0.33459852030481302</v>
      </c>
      <c r="E1012">
        <v>0.24785459795397999</v>
      </c>
    </row>
    <row r="1013" spans="1:5" x14ac:dyDescent="0.2">
      <c r="A1013">
        <v>6.7402246741558097E-3</v>
      </c>
      <c r="B1013">
        <v>0.184284997929165</v>
      </c>
      <c r="C1013">
        <v>0.14655466429875999</v>
      </c>
      <c r="D1013">
        <v>0.33467886929757201</v>
      </c>
      <c r="E1013">
        <v>0.247928929175318</v>
      </c>
    </row>
    <row r="1014" spans="1:5" x14ac:dyDescent="0.2">
      <c r="A1014">
        <v>6.7468915630521003E-3</v>
      </c>
      <c r="B1014">
        <v>0.18438793254142499</v>
      </c>
      <c r="C1014">
        <v>0.14664508612471699</v>
      </c>
      <c r="D1014">
        <v>0.334759108066427</v>
      </c>
      <c r="E1014">
        <v>0.24800334881254699</v>
      </c>
    </row>
    <row r="1015" spans="1:5" x14ac:dyDescent="0.2">
      <c r="A1015">
        <v>6.7535584519484004E-3</v>
      </c>
      <c r="B1015">
        <v>0.184490897063603</v>
      </c>
      <c r="C1015">
        <v>0.146735463211665</v>
      </c>
      <c r="D1015">
        <v>0.33483923674916999</v>
      </c>
      <c r="E1015">
        <v>0.248077855293378</v>
      </c>
    </row>
    <row r="1016" spans="1:5" x14ac:dyDescent="0.2">
      <c r="A1016">
        <v>6.7602253408446996E-3</v>
      </c>
      <c r="B1016">
        <v>0.18459388824204101</v>
      </c>
      <c r="C1016">
        <v>0.14682579578139601</v>
      </c>
      <c r="D1016">
        <v>0.33491925548359203</v>
      </c>
      <c r="E1016">
        <v>0.248152447045518</v>
      </c>
    </row>
    <row r="1017" spans="1:5" x14ac:dyDescent="0.2">
      <c r="A1017">
        <v>6.7668922297409902E-3</v>
      </c>
      <c r="B1017">
        <v>0.18469690282308099</v>
      </c>
      <c r="C1017">
        <v>0.146916084055701</v>
      </c>
      <c r="D1017">
        <v>0.33499916440748501</v>
      </c>
      <c r="E1017">
        <v>0.248227122496678</v>
      </c>
    </row>
    <row r="1018" spans="1:5" x14ac:dyDescent="0.2">
      <c r="A1018">
        <v>6.7735591186372903E-3</v>
      </c>
      <c r="B1018">
        <v>0.18479993755306301</v>
      </c>
      <c r="C1018">
        <v>0.147006328256372</v>
      </c>
      <c r="D1018">
        <v>0.33507896365863898</v>
      </c>
      <c r="E1018">
        <v>0.24830188007456599</v>
      </c>
    </row>
    <row r="1019" spans="1:5" x14ac:dyDescent="0.2">
      <c r="A1019">
        <v>6.7802260075335904E-3</v>
      </c>
      <c r="B1019">
        <v>0.18490298917833001</v>
      </c>
      <c r="C1019">
        <v>0.14709652860519901</v>
      </c>
      <c r="D1019">
        <v>0.33515865337484502</v>
      </c>
      <c r="E1019">
        <v>0.248376718206891</v>
      </c>
    </row>
    <row r="1020" spans="1:5" x14ac:dyDescent="0.2">
      <c r="A1020">
        <v>6.7868928964298801E-3</v>
      </c>
      <c r="B1020">
        <v>0.185006054445223</v>
      </c>
      <c r="C1020">
        <v>0.147186685323975</v>
      </c>
      <c r="D1020">
        <v>0.33523823369389499</v>
      </c>
      <c r="E1020">
        <v>0.24845163532136399</v>
      </c>
    </row>
    <row r="1021" spans="1:5" x14ac:dyDescent="0.2">
      <c r="A1021">
        <v>6.7935597853261802E-3</v>
      </c>
      <c r="B1021">
        <v>0.18510913010008301</v>
      </c>
      <c r="C1021">
        <v>0.14727679863449</v>
      </c>
      <c r="D1021">
        <v>0.33531770475358103</v>
      </c>
      <c r="E1021">
        <v>0.24852662984569199</v>
      </c>
    </row>
    <row r="1022" spans="1:5" x14ac:dyDescent="0.2">
      <c r="A1022">
        <v>6.8002266742224699E-3</v>
      </c>
      <c r="B1022">
        <v>0.18521221288925199</v>
      </c>
      <c r="C1022">
        <v>0.147366868758535</v>
      </c>
      <c r="D1022">
        <v>0.335397066691692</v>
      </c>
      <c r="E1022">
        <v>0.24860170020758501</v>
      </c>
    </row>
    <row r="1023" spans="1:5" x14ac:dyDescent="0.2">
      <c r="A1023">
        <v>6.80689356311877E-3</v>
      </c>
      <c r="B1023">
        <v>0.185315299559071</v>
      </c>
      <c r="C1023">
        <v>0.14745689591790201</v>
      </c>
      <c r="D1023">
        <v>0.33547631964602098</v>
      </c>
      <c r="E1023">
        <v>0.248676844834753</v>
      </c>
    </row>
    <row r="1024" spans="1:5" x14ac:dyDescent="0.2">
      <c r="A1024">
        <v>6.8135604520150701E-3</v>
      </c>
      <c r="B1024">
        <v>0.185418386855881</v>
      </c>
      <c r="C1024">
        <v>0.14754688033438201</v>
      </c>
      <c r="D1024">
        <v>0.33555546375435902</v>
      </c>
      <c r="E1024">
        <v>0.248752062154905</v>
      </c>
    </row>
    <row r="1025" spans="1:5" x14ac:dyDescent="0.2">
      <c r="A1025">
        <v>6.8202273409113598E-3</v>
      </c>
      <c r="B1025">
        <v>0.18552147152602499</v>
      </c>
      <c r="C1025">
        <v>0.14763682222976701</v>
      </c>
      <c r="D1025">
        <v>0.335634499154497</v>
      </c>
      <c r="E1025">
        <v>0.24882735059574901</v>
      </c>
    </row>
    <row r="1026" spans="1:5" x14ac:dyDescent="0.2">
      <c r="A1026">
        <v>6.8268942298076599E-3</v>
      </c>
      <c r="B1026">
        <v>0.18562455031584299</v>
      </c>
      <c r="C1026">
        <v>0.14772672182584801</v>
      </c>
      <c r="D1026">
        <v>0.33571342598422599</v>
      </c>
      <c r="E1026">
        <v>0.248902708584995</v>
      </c>
    </row>
    <row r="1027" spans="1:5" x14ac:dyDescent="0.2">
      <c r="A1027">
        <v>6.83356111870396E-3</v>
      </c>
      <c r="B1027">
        <v>0.185727619971677</v>
      </c>
      <c r="C1027">
        <v>0.147816579344416</v>
      </c>
      <c r="D1027">
        <v>0.33579224438133698</v>
      </c>
      <c r="E1027">
        <v>0.248978134550353</v>
      </c>
    </row>
    <row r="1028" spans="1:5" x14ac:dyDescent="0.2">
      <c r="A1028">
        <v>6.8402280076002497E-3</v>
      </c>
      <c r="B1028">
        <v>0.18583067723986799</v>
      </c>
      <c r="C1028">
        <v>0.14790639500726199</v>
      </c>
      <c r="D1028">
        <v>0.33587095448362198</v>
      </c>
      <c r="E1028">
        <v>0.24905362691953101</v>
      </c>
    </row>
    <row r="1029" spans="1:5" x14ac:dyDescent="0.2">
      <c r="A1029">
        <v>6.8468948964965498E-3</v>
      </c>
      <c r="B1029">
        <v>0.185933718866758</v>
      </c>
      <c r="C1029">
        <v>0.14799616903617699</v>
      </c>
      <c r="D1029">
        <v>0.33594955642887198</v>
      </c>
      <c r="E1029">
        <v>0.24912918412023799</v>
      </c>
    </row>
    <row r="1030" spans="1:5" x14ac:dyDescent="0.2">
      <c r="A1030">
        <v>6.8535617853928499E-3</v>
      </c>
      <c r="B1030">
        <v>0.18603674159868899</v>
      </c>
      <c r="C1030">
        <v>0.14808590165295399</v>
      </c>
      <c r="D1030">
        <v>0.33602805035487798</v>
      </c>
      <c r="E1030">
        <v>0.24920480458018399</v>
      </c>
    </row>
    <row r="1031" spans="1:5" x14ac:dyDescent="0.2">
      <c r="A1031">
        <v>6.8602286742891396E-3</v>
      </c>
      <c r="B1031">
        <v>0.18613974218200099</v>
      </c>
      <c r="C1031">
        <v>0.14817559307938299</v>
      </c>
      <c r="D1031">
        <v>0.336106436399431</v>
      </c>
      <c r="E1031">
        <v>0.249280486727079</v>
      </c>
    </row>
    <row r="1032" spans="1:5" x14ac:dyDescent="0.2">
      <c r="A1032">
        <v>6.8668955631854397E-3</v>
      </c>
      <c r="B1032">
        <v>0.18624271736303699</v>
      </c>
      <c r="C1032">
        <v>0.14826524353725601</v>
      </c>
      <c r="D1032">
        <v>0.33618471470032202</v>
      </c>
      <c r="E1032">
        <v>0.24935622898863</v>
      </c>
    </row>
    <row r="1033" spans="1:5" x14ac:dyDescent="0.2">
      <c r="A1033">
        <v>6.8735624520817398E-3</v>
      </c>
      <c r="B1033">
        <v>0.186345663888137</v>
      </c>
      <c r="C1033">
        <v>0.14835485324836301</v>
      </c>
      <c r="D1033">
        <v>0.33626288539534299</v>
      </c>
      <c r="E1033">
        <v>0.249432029792548</v>
      </c>
    </row>
    <row r="1034" spans="1:5" x14ac:dyDescent="0.2">
      <c r="A1034">
        <v>6.8802293409780304E-3</v>
      </c>
      <c r="B1034">
        <v>0.18644857850364299</v>
      </c>
      <c r="C1034">
        <v>0.14844442243449699</v>
      </c>
      <c r="D1034">
        <v>0.33634094862228497</v>
      </c>
      <c r="E1034">
        <v>0.24950788756654099</v>
      </c>
    </row>
    <row r="1035" spans="1:5" x14ac:dyDescent="0.2">
      <c r="A1035">
        <v>6.8868962298743296E-3</v>
      </c>
      <c r="B1035">
        <v>0.186551457955897</v>
      </c>
      <c r="C1035">
        <v>0.14853395131744801</v>
      </c>
      <c r="D1035">
        <v>0.33641890451893902</v>
      </c>
      <c r="E1035">
        <v>0.24958380073831901</v>
      </c>
    </row>
    <row r="1036" spans="1:5" x14ac:dyDescent="0.2">
      <c r="A1036">
        <v>6.8935631187706297E-3</v>
      </c>
      <c r="B1036">
        <v>0.18665429899124</v>
      </c>
      <c r="C1036">
        <v>0.14862344011900799</v>
      </c>
      <c r="D1036">
        <v>0.33649675322309602</v>
      </c>
      <c r="E1036">
        <v>0.24965976773559101</v>
      </c>
    </row>
    <row r="1037" spans="1:5" x14ac:dyDescent="0.2">
      <c r="A1037">
        <v>6.9002300076669203E-3</v>
      </c>
      <c r="B1037">
        <v>0.18675709835601401</v>
      </c>
      <c r="C1037">
        <v>0.148712889060968</v>
      </c>
      <c r="D1037">
        <v>0.33657449487254798</v>
      </c>
      <c r="E1037">
        <v>0.24973578698606699</v>
      </c>
    </row>
    <row r="1038" spans="1:5" x14ac:dyDescent="0.2">
      <c r="A1038">
        <v>6.9068968965632204E-3</v>
      </c>
      <c r="B1038">
        <v>0.18685985279655901</v>
      </c>
      <c r="C1038">
        <v>0.14880229836511899</v>
      </c>
      <c r="D1038">
        <v>0.336652129605085</v>
      </c>
      <c r="E1038">
        <v>0.249811856917454</v>
      </c>
    </row>
    <row r="1039" spans="1:5" x14ac:dyDescent="0.2">
      <c r="A1039">
        <v>6.9135637854595196E-3</v>
      </c>
      <c r="B1039">
        <v>0.18696255905921799</v>
      </c>
      <c r="C1039">
        <v>0.14889166825325301</v>
      </c>
      <c r="D1039">
        <v>0.33672965755849998</v>
      </c>
      <c r="E1039">
        <v>0.24988797595746301</v>
      </c>
    </row>
    <row r="1040" spans="1:5" x14ac:dyDescent="0.2">
      <c r="A1040">
        <v>6.9202306743558102E-3</v>
      </c>
      <c r="B1040">
        <v>0.18706521389033101</v>
      </c>
      <c r="C1040">
        <v>0.14898099894716099</v>
      </c>
      <c r="D1040">
        <v>0.33680707887058198</v>
      </c>
      <c r="E1040">
        <v>0.249964142533803</v>
      </c>
    </row>
    <row r="1041" spans="1:5" x14ac:dyDescent="0.2">
      <c r="A1041">
        <v>6.9268975632521103E-3</v>
      </c>
      <c r="B1041">
        <v>0.187167814036241</v>
      </c>
      <c r="C1041">
        <v>0.149070290668634</v>
      </c>
      <c r="D1041">
        <v>0.33688439367912398</v>
      </c>
      <c r="E1041">
        <v>0.25004035507418299</v>
      </c>
    </row>
    <row r="1042" spans="1:5" x14ac:dyDescent="0.2">
      <c r="A1042">
        <v>6.9335644521484104E-3</v>
      </c>
      <c r="B1042">
        <v>0.187270356243289</v>
      </c>
      <c r="C1042">
        <v>0.14915954363946299</v>
      </c>
      <c r="D1042">
        <v>0.336961602121917</v>
      </c>
      <c r="E1042">
        <v>0.25011661200631202</v>
      </c>
    </row>
    <row r="1043" spans="1:5" x14ac:dyDescent="0.2">
      <c r="A1043">
        <v>6.9402313410447001E-3</v>
      </c>
      <c r="B1043">
        <v>0.18737283725781601</v>
      </c>
      <c r="C1043">
        <v>0.149248758081441</v>
      </c>
      <c r="D1043">
        <v>0.33703870433675098</v>
      </c>
      <c r="E1043">
        <v>0.25019291175789998</v>
      </c>
    </row>
    <row r="1044" spans="1:5" x14ac:dyDescent="0.2">
      <c r="A1044">
        <v>6.9468982299410002E-3</v>
      </c>
      <c r="B1044">
        <v>0.18747525382616301</v>
      </c>
      <c r="C1044">
        <v>0.14933793421635699</v>
      </c>
      <c r="D1044">
        <v>0.33711570046141798</v>
      </c>
      <c r="E1044">
        <v>0.25026925275665501</v>
      </c>
    </row>
    <row r="1045" spans="1:5" x14ac:dyDescent="0.2">
      <c r="A1045">
        <v>6.9535651188373003E-3</v>
      </c>
      <c r="B1045">
        <v>0.187577602694672</v>
      </c>
      <c r="C1045">
        <v>0.14942707226600399</v>
      </c>
      <c r="D1045">
        <v>0.33719259063370999</v>
      </c>
      <c r="E1045">
        <v>0.25034563343028599</v>
      </c>
    </row>
    <row r="1046" spans="1:5" x14ac:dyDescent="0.2">
      <c r="A1046">
        <v>6.96023200773359E-3</v>
      </c>
      <c r="B1046">
        <v>0.18767988060968499</v>
      </c>
      <c r="C1046">
        <v>0.149516172452173</v>
      </c>
      <c r="D1046">
        <v>0.33726937499141701</v>
      </c>
      <c r="E1046">
        <v>0.25042205220650399</v>
      </c>
    </row>
    <row r="1047" spans="1:5" x14ac:dyDescent="0.2">
      <c r="A1047">
        <v>6.9668988966298901E-3</v>
      </c>
      <c r="B1047">
        <v>0.18778208431754301</v>
      </c>
      <c r="C1047">
        <v>0.14960523499665501</v>
      </c>
      <c r="D1047">
        <v>0.337346053672331</v>
      </c>
      <c r="E1047">
        <v>0.250498507513017</v>
      </c>
    </row>
    <row r="1048" spans="1:5" x14ac:dyDescent="0.2">
      <c r="A1048">
        <v>6.9735657855261902E-3</v>
      </c>
      <c r="B1048">
        <v>0.18788421056458801</v>
      </c>
      <c r="C1048">
        <v>0.14969426012124101</v>
      </c>
      <c r="D1048">
        <v>0.33742262681424201</v>
      </c>
      <c r="E1048">
        <v>0.250574997777534</v>
      </c>
    </row>
    <row r="1049" spans="1:5" x14ac:dyDescent="0.2">
      <c r="A1049">
        <v>6.9802326744224799E-3</v>
      </c>
      <c r="B1049">
        <v>0.18798625609715999</v>
      </c>
      <c r="C1049">
        <v>0.149783248047723</v>
      </c>
      <c r="D1049">
        <v>0.33749909455494298</v>
      </c>
      <c r="E1049">
        <v>0.25065152142776498</v>
      </c>
    </row>
    <row r="1050" spans="1:5" x14ac:dyDescent="0.2">
      <c r="A1050">
        <v>6.9868995633187801E-3</v>
      </c>
      <c r="B1050">
        <v>0.188088217661601</v>
      </c>
      <c r="C1050">
        <v>0.149872198997892</v>
      </c>
      <c r="D1050">
        <v>0.33757545703222402</v>
      </c>
      <c r="E1050">
        <v>0.25072807689141802</v>
      </c>
    </row>
    <row r="1051" spans="1:5" x14ac:dyDescent="0.2">
      <c r="A1051">
        <v>6.9935664522150697E-3</v>
      </c>
      <c r="B1051">
        <v>0.18819009200425399</v>
      </c>
      <c r="C1051">
        <v>0.149961113193538</v>
      </c>
      <c r="D1051">
        <v>0.33765171438387598</v>
      </c>
      <c r="E1051">
        <v>0.25080466259620399</v>
      </c>
    </row>
    <row r="1052" spans="1:5" x14ac:dyDescent="0.2">
      <c r="A1052">
        <v>7.0002333411113699E-3</v>
      </c>
      <c r="B1052">
        <v>0.18829187587148499</v>
      </c>
      <c r="C1052">
        <v>0.15004999085645501</v>
      </c>
      <c r="D1052">
        <v>0.33772786674769101</v>
      </c>
      <c r="E1052">
        <v>0.25088127696983997</v>
      </c>
    </row>
    <row r="1053" spans="1:5" x14ac:dyDescent="0.2">
      <c r="A1053">
        <v>7.00690023000767E-3</v>
      </c>
      <c r="B1053">
        <v>0.18839356670153301</v>
      </c>
      <c r="C1053">
        <v>0.15013883220843199</v>
      </c>
      <c r="D1053">
        <v>0.337803914261461</v>
      </c>
      <c r="E1053">
        <v>0.25095791868086897</v>
      </c>
    </row>
    <row r="1054" spans="1:5" x14ac:dyDescent="0.2">
      <c r="A1054">
        <v>7.0135671189039597E-3</v>
      </c>
      <c r="B1054">
        <v>0.188495164424617</v>
      </c>
      <c r="C1054">
        <v>0.150227637471261</v>
      </c>
      <c r="D1054">
        <v>0.33787985706297502</v>
      </c>
      <c r="E1054">
        <v>0.25103458726523897</v>
      </c>
    </row>
    <row r="1055" spans="1:5" x14ac:dyDescent="0.2">
      <c r="A1055">
        <v>7.0202340078002598E-3</v>
      </c>
      <c r="B1055">
        <v>0.188596669531814</v>
      </c>
      <c r="C1055">
        <v>0.150316406866734</v>
      </c>
      <c r="D1055">
        <v>0.337955695290026</v>
      </c>
      <c r="E1055">
        <v>0.25111128245412001</v>
      </c>
    </row>
    <row r="1056" spans="1:5" x14ac:dyDescent="0.2">
      <c r="A1056">
        <v>7.0269008966965599E-3</v>
      </c>
      <c r="B1056">
        <v>0.188698082514203</v>
      </c>
      <c r="C1056">
        <v>0.15040514061664101</v>
      </c>
      <c r="D1056">
        <v>0.33803142908040401</v>
      </c>
      <c r="E1056">
        <v>0.25118800397868202</v>
      </c>
    </row>
    <row r="1057" spans="1:5" x14ac:dyDescent="0.2">
      <c r="A1057">
        <v>7.0335677855928496E-3</v>
      </c>
      <c r="B1057">
        <v>0.18879940386286001</v>
      </c>
      <c r="C1057">
        <v>0.15049383894277499</v>
      </c>
      <c r="D1057">
        <v>0.33810705857190099</v>
      </c>
      <c r="E1057">
        <v>0.25126475157009298</v>
      </c>
    </row>
    <row r="1058" spans="1:5" x14ac:dyDescent="0.2">
      <c r="A1058">
        <v>7.0402346744891497E-3</v>
      </c>
      <c r="B1058">
        <v>0.18890063406886301</v>
      </c>
      <c r="C1058">
        <v>0.150582502066926</v>
      </c>
      <c r="D1058">
        <v>0.33818258390230799</v>
      </c>
      <c r="E1058">
        <v>0.251341524959524</v>
      </c>
    </row>
    <row r="1059" spans="1:5" x14ac:dyDescent="0.2">
      <c r="A1059">
        <v>7.0469015633854498E-3</v>
      </c>
      <c r="B1059">
        <v>0.18900177362328799</v>
      </c>
      <c r="C1059">
        <v>0.15067113021088499</v>
      </c>
      <c r="D1059">
        <v>0.33825800520941701</v>
      </c>
      <c r="E1059">
        <v>0.251418323878143</v>
      </c>
    </row>
    <row r="1060" spans="1:5" x14ac:dyDescent="0.2">
      <c r="A1060">
        <v>7.0535684522817403E-3</v>
      </c>
      <c r="B1060">
        <v>0.18910282301721201</v>
      </c>
      <c r="C1060">
        <v>0.15075972359644399</v>
      </c>
      <c r="D1060">
        <v>0.33833332263101701</v>
      </c>
      <c r="E1060">
        <v>0.25149514805712198</v>
      </c>
    </row>
    <row r="1061" spans="1:5" x14ac:dyDescent="0.2">
      <c r="A1061">
        <v>7.0602353411780396E-3</v>
      </c>
      <c r="B1061">
        <v>0.18920378274171401</v>
      </c>
      <c r="C1061">
        <v>0.150848282445395</v>
      </c>
      <c r="D1061">
        <v>0.33840853630490197</v>
      </c>
      <c r="E1061">
        <v>0.25157199722762902</v>
      </c>
    </row>
    <row r="1062" spans="1:5" x14ac:dyDescent="0.2">
      <c r="A1062">
        <v>7.0669022300743397E-3</v>
      </c>
      <c r="B1062">
        <v>0.189304653287869</v>
      </c>
      <c r="C1062">
        <v>0.15093680697952699</v>
      </c>
      <c r="D1062">
        <v>0.33848364636886102</v>
      </c>
      <c r="E1062">
        <v>0.25164887112083401</v>
      </c>
    </row>
    <row r="1063" spans="1:5" x14ac:dyDescent="0.2">
      <c r="A1063">
        <v>7.0735691189706303E-3</v>
      </c>
      <c r="B1063">
        <v>0.18940543514675601</v>
      </c>
      <c r="C1063">
        <v>0.151025297420634</v>
      </c>
      <c r="D1063">
        <v>0.33855865296068699</v>
      </c>
      <c r="E1063">
        <v>0.25172576946790598</v>
      </c>
    </row>
    <row r="1064" spans="1:5" x14ac:dyDescent="0.2">
      <c r="A1064">
        <v>7.0802360078669304E-3</v>
      </c>
      <c r="B1064">
        <v>0.189506128809452</v>
      </c>
      <c r="C1064">
        <v>0.151113753990506</v>
      </c>
      <c r="D1064">
        <v>0.33863355621816998</v>
      </c>
      <c r="E1064">
        <v>0.25180269200001598</v>
      </c>
    </row>
    <row r="1065" spans="1:5" x14ac:dyDescent="0.2">
      <c r="A1065">
        <v>7.0869028967632296E-3</v>
      </c>
      <c r="B1065">
        <v>0.18960673476703299</v>
      </c>
      <c r="C1065">
        <v>0.15120217691093399</v>
      </c>
      <c r="D1065">
        <v>0.33870835627910101</v>
      </c>
      <c r="E1065">
        <v>0.251879638448332</v>
      </c>
    </row>
    <row r="1066" spans="1:5" x14ac:dyDescent="0.2">
      <c r="A1066">
        <v>7.0935697856595202E-3</v>
      </c>
      <c r="B1066">
        <v>0.18970725351057599</v>
      </c>
      <c r="C1066">
        <v>0.15129056640371</v>
      </c>
      <c r="D1066">
        <v>0.33878305328127201</v>
      </c>
      <c r="E1066">
        <v>0.25195660854402502</v>
      </c>
    </row>
    <row r="1067" spans="1:5" x14ac:dyDescent="0.2">
      <c r="A1067">
        <v>7.1002366745558203E-3</v>
      </c>
      <c r="B1067">
        <v>0.18980768553116001</v>
      </c>
      <c r="C1067">
        <v>0.151378922690625</v>
      </c>
      <c r="D1067">
        <v>0.33885764736247398</v>
      </c>
      <c r="E1067">
        <v>0.25203360201826402</v>
      </c>
    </row>
    <row r="1068" spans="1:5" x14ac:dyDescent="0.2">
      <c r="A1068">
        <v>7.1069035634521204E-3</v>
      </c>
      <c r="B1068">
        <v>0.189908031319861</v>
      </c>
      <c r="C1068">
        <v>0.15146724599347</v>
      </c>
      <c r="D1068">
        <v>0.33893213866049798</v>
      </c>
      <c r="E1068">
        <v>0.25211061860221801</v>
      </c>
    </row>
    <row r="1069" spans="1:5" x14ac:dyDescent="0.2">
      <c r="A1069">
        <v>7.1135704523484101E-3</v>
      </c>
      <c r="B1069">
        <v>0.19000829136775699</v>
      </c>
      <c r="C1069">
        <v>0.151555536534036</v>
      </c>
      <c r="D1069">
        <v>0.33900652731313602</v>
      </c>
      <c r="E1069">
        <v>0.252187658027058</v>
      </c>
    </row>
    <row r="1070" spans="1:5" x14ac:dyDescent="0.2">
      <c r="A1070">
        <v>7.1202373412447102E-3</v>
      </c>
      <c r="B1070">
        <v>0.190108466165924</v>
      </c>
      <c r="C1070">
        <v>0.151643794534116</v>
      </c>
      <c r="D1070">
        <v>0.33908081345817798</v>
      </c>
      <c r="E1070">
        <v>0.252264720023953</v>
      </c>
    </row>
    <row r="1071" spans="1:5" x14ac:dyDescent="0.2">
      <c r="A1071">
        <v>7.1269042301410103E-3</v>
      </c>
      <c r="B1071">
        <v>0.190208556205439</v>
      </c>
      <c r="C1071">
        <v>0.151732020215499</v>
      </c>
      <c r="D1071">
        <v>0.33915499723341602</v>
      </c>
      <c r="E1071">
        <v>0.25234180432407199</v>
      </c>
    </row>
    <row r="1072" spans="1:5" x14ac:dyDescent="0.2">
      <c r="A1072">
        <v>7.1335711190373E-3</v>
      </c>
      <c r="B1072">
        <v>0.190308561977381</v>
      </c>
      <c r="C1072">
        <v>0.15182021379997901</v>
      </c>
      <c r="D1072">
        <v>0.33922907877664099</v>
      </c>
      <c r="E1072">
        <v>0.25241891065858502</v>
      </c>
    </row>
    <row r="1073" spans="1:5" x14ac:dyDescent="0.2">
      <c r="A1073">
        <v>7.1402380079336001E-3</v>
      </c>
      <c r="B1073">
        <v>0.190408483972826</v>
      </c>
      <c r="C1073">
        <v>0.151908375509344</v>
      </c>
      <c r="D1073">
        <v>0.33930305822564499</v>
      </c>
      <c r="E1073">
        <v>0.252496038758662</v>
      </c>
    </row>
    <row r="1074" spans="1:5" x14ac:dyDescent="0.2">
      <c r="A1074">
        <v>7.1469048968299002E-3</v>
      </c>
      <c r="B1074">
        <v>0.19050832268285101</v>
      </c>
      <c r="C1074">
        <v>0.15199650556538799</v>
      </c>
      <c r="D1074">
        <v>0.33937693571821798</v>
      </c>
      <c r="E1074">
        <v>0.25257318835547199</v>
      </c>
    </row>
    <row r="1075" spans="1:5" x14ac:dyDescent="0.2">
      <c r="A1075">
        <v>7.1535717857261899E-3</v>
      </c>
      <c r="B1075">
        <v>0.19060807859853299</v>
      </c>
      <c r="C1075">
        <v>0.152084604189902</v>
      </c>
      <c r="D1075">
        <v>0.33945071139215099</v>
      </c>
      <c r="E1075">
        <v>0.25265035918018502</v>
      </c>
    </row>
    <row r="1076" spans="1:5" x14ac:dyDescent="0.2">
      <c r="A1076">
        <v>7.16023867462249E-3</v>
      </c>
      <c r="B1076">
        <v>0.19070775221095099</v>
      </c>
      <c r="C1076">
        <v>0.15217267160467601</v>
      </c>
      <c r="D1076">
        <v>0.33952438538523599</v>
      </c>
      <c r="E1076">
        <v>0.25272755096396998</v>
      </c>
    </row>
    <row r="1077" spans="1:5" x14ac:dyDescent="0.2">
      <c r="A1077">
        <v>7.1669055635187797E-3</v>
      </c>
      <c r="B1077">
        <v>0.19080734401117999</v>
      </c>
      <c r="C1077">
        <v>0.15226070803150099</v>
      </c>
      <c r="D1077">
        <v>0.33959795783526497</v>
      </c>
      <c r="E1077">
        <v>0.25280476343799801</v>
      </c>
    </row>
    <row r="1078" spans="1:5" x14ac:dyDescent="0.2">
      <c r="A1078">
        <v>7.1735724524150798E-3</v>
      </c>
      <c r="B1078">
        <v>0.19090685449029801</v>
      </c>
      <c r="C1078">
        <v>0.15234871369217001</v>
      </c>
      <c r="D1078">
        <v>0.33967142888002799</v>
      </c>
      <c r="E1078">
        <v>0.252881996333437</v>
      </c>
    </row>
    <row r="1079" spans="1:5" x14ac:dyDescent="0.2">
      <c r="A1079">
        <v>7.1802393413113799E-3</v>
      </c>
      <c r="B1079">
        <v>0.191006284139382</v>
      </c>
      <c r="C1079">
        <v>0.152436688808474</v>
      </c>
      <c r="D1079">
        <v>0.33974479865731599</v>
      </c>
      <c r="E1079">
        <v>0.25295924938145797</v>
      </c>
    </row>
    <row r="1080" spans="1:5" x14ac:dyDescent="0.2">
      <c r="A1080">
        <v>7.1869062302076696E-3</v>
      </c>
      <c r="B1080">
        <v>0.19110563344951001</v>
      </c>
      <c r="C1080">
        <v>0.152524633602204</v>
      </c>
      <c r="D1080">
        <v>0.33981806730492098</v>
      </c>
      <c r="E1080">
        <v>0.25303652231322898</v>
      </c>
    </row>
    <row r="1081" spans="1:5" x14ac:dyDescent="0.2">
      <c r="A1081">
        <v>7.1935731191039697E-3</v>
      </c>
      <c r="B1081">
        <v>0.19120490291175801</v>
      </c>
      <c r="C1081">
        <v>0.15261254829515</v>
      </c>
      <c r="D1081">
        <v>0.339891234960634</v>
      </c>
      <c r="E1081">
        <v>0.25311381485992102</v>
      </c>
    </row>
    <row r="1082" spans="1:5" x14ac:dyDescent="0.2">
      <c r="A1082">
        <v>7.2002400080002698E-3</v>
      </c>
      <c r="B1082">
        <v>0.191304093017204</v>
      </c>
      <c r="C1082">
        <v>0.152700433109105</v>
      </c>
      <c r="D1082">
        <v>0.33996430176224701</v>
      </c>
      <c r="E1082">
        <v>0.253191126752704</v>
      </c>
    </row>
    <row r="1083" spans="1:5" x14ac:dyDescent="0.2">
      <c r="A1083">
        <v>7.2069068968965604E-3</v>
      </c>
      <c r="B1083">
        <v>0.191403204256925</v>
      </c>
      <c r="C1083">
        <v>0.15278828826586</v>
      </c>
      <c r="D1083">
        <v>0.34003726784754901</v>
      </c>
      <c r="E1083">
        <v>0.25326845772274598</v>
      </c>
    </row>
    <row r="1084" spans="1:5" x14ac:dyDescent="0.2">
      <c r="A1084">
        <v>7.2135737857928596E-3</v>
      </c>
      <c r="B1084">
        <v>0.19150223712199901</v>
      </c>
      <c r="C1084">
        <v>0.15287611398720599</v>
      </c>
      <c r="D1084">
        <v>0.34011013335433399</v>
      </c>
      <c r="E1084">
        <v>0.25334580750121799</v>
      </c>
    </row>
    <row r="1085" spans="1:5" x14ac:dyDescent="0.2">
      <c r="A1085">
        <v>7.2202406746891597E-3</v>
      </c>
      <c r="B1085">
        <v>0.19160119210350099</v>
      </c>
      <c r="C1085">
        <v>0.15296391049493399</v>
      </c>
      <c r="D1085">
        <v>0.34018289842039101</v>
      </c>
      <c r="E1085">
        <v>0.25342317581928803</v>
      </c>
    </row>
    <row r="1086" spans="1:5" x14ac:dyDescent="0.2">
      <c r="A1086">
        <v>7.2269075635854503E-3</v>
      </c>
      <c r="B1086">
        <v>0.19170006969250999</v>
      </c>
      <c r="C1086">
        <v>0.153051678010836</v>
      </c>
      <c r="D1086">
        <v>0.34025556318351202</v>
      </c>
      <c r="E1086">
        <v>0.25350056240812702</v>
      </c>
    </row>
    <row r="1087" spans="1:5" x14ac:dyDescent="0.2">
      <c r="A1087">
        <v>7.2335744524817504E-3</v>
      </c>
      <c r="B1087">
        <v>0.19179887038010299</v>
      </c>
      <c r="C1087">
        <v>0.15313941675670301</v>
      </c>
      <c r="D1087">
        <v>0.34032812778148802</v>
      </c>
      <c r="E1087">
        <v>0.253577966998905</v>
      </c>
    </row>
    <row r="1088" spans="1:5" x14ac:dyDescent="0.2">
      <c r="A1088">
        <v>7.2402413413780497E-3</v>
      </c>
      <c r="B1088">
        <v>0.19189759465735601</v>
      </c>
      <c r="C1088">
        <v>0.153227126954325</v>
      </c>
      <c r="D1088">
        <v>0.34040059235211101</v>
      </c>
      <c r="E1088">
        <v>0.25365538932279003</v>
      </c>
    </row>
    <row r="1089" spans="1:5" x14ac:dyDescent="0.2">
      <c r="A1089">
        <v>7.2469082302743402E-3</v>
      </c>
      <c r="B1089">
        <v>0.19199624301534801</v>
      </c>
      <c r="C1089">
        <v>0.153314808825496</v>
      </c>
      <c r="D1089">
        <v>0.34047295703317199</v>
      </c>
      <c r="E1089">
        <v>0.25373282911095302</v>
      </c>
    </row>
    <row r="1090" spans="1:5" x14ac:dyDescent="0.2">
      <c r="A1090">
        <v>7.2535751191706403E-3</v>
      </c>
      <c r="B1090">
        <v>0.19209481594515501</v>
      </c>
      <c r="C1090">
        <v>0.15340246259200499</v>
      </c>
      <c r="D1090">
        <v>0.34054522196246201</v>
      </c>
      <c r="E1090">
        <v>0.25381028609456302</v>
      </c>
    </row>
    <row r="1091" spans="1:5" x14ac:dyDescent="0.2">
      <c r="A1091">
        <v>7.2602420080669404E-3</v>
      </c>
      <c r="B1091">
        <v>0.19219331393785399</v>
      </c>
      <c r="C1091">
        <v>0.15349008847564399</v>
      </c>
      <c r="D1091">
        <v>0.34061738727777102</v>
      </c>
      <c r="E1091">
        <v>0.25388776000478902</v>
      </c>
    </row>
    <row r="1092" spans="1:5" x14ac:dyDescent="0.2">
      <c r="A1092">
        <v>7.2669088969632301E-3</v>
      </c>
      <c r="B1092">
        <v>0.192291737484523</v>
      </c>
      <c r="C1092">
        <v>0.15357768669820501</v>
      </c>
      <c r="D1092">
        <v>0.34068945311689203</v>
      </c>
      <c r="E1092">
        <v>0.253965250572802</v>
      </c>
    </row>
    <row r="1093" spans="1:5" x14ac:dyDescent="0.2">
      <c r="A1093">
        <v>7.2735757858595302E-3</v>
      </c>
      <c r="B1093">
        <v>0.192390087076239</v>
      </c>
      <c r="C1093">
        <v>0.153665257481479</v>
      </c>
      <c r="D1093">
        <v>0.34076141961761602</v>
      </c>
      <c r="E1093">
        <v>0.25404275752977101</v>
      </c>
    </row>
    <row r="1094" spans="1:5" x14ac:dyDescent="0.2">
      <c r="A1094">
        <v>7.2802426747558303E-3</v>
      </c>
      <c r="B1094">
        <v>0.192488363204078</v>
      </c>
      <c r="C1094">
        <v>0.153752801047256</v>
      </c>
      <c r="D1094">
        <v>0.34083328691773301</v>
      </c>
      <c r="E1094">
        <v>0.25412028060686498</v>
      </c>
    </row>
    <row r="1095" spans="1:5" x14ac:dyDescent="0.2">
      <c r="A1095">
        <v>7.28690956365212E-3</v>
      </c>
      <c r="B1095">
        <v>0.192586566359119</v>
      </c>
      <c r="C1095">
        <v>0.153840317617329</v>
      </c>
      <c r="D1095">
        <v>0.340905055155035</v>
      </c>
      <c r="E1095">
        <v>0.254197819535254</v>
      </c>
    </row>
    <row r="1096" spans="1:5" x14ac:dyDescent="0.2">
      <c r="A1096">
        <v>7.2935764525484201E-3</v>
      </c>
      <c r="B1096">
        <v>0.19268469703243801</v>
      </c>
      <c r="C1096">
        <v>0.15392780741348799</v>
      </c>
      <c r="D1096">
        <v>0.34097672446731397</v>
      </c>
      <c r="E1096">
        <v>0.254275374046108</v>
      </c>
    </row>
    <row r="1097" spans="1:5" x14ac:dyDescent="0.2">
      <c r="A1097">
        <v>7.3002433414447203E-3</v>
      </c>
      <c r="B1097">
        <v>0.192782755715113</v>
      </c>
      <c r="C1097">
        <v>0.15401527065752499</v>
      </c>
      <c r="D1097">
        <v>0.34104829499236</v>
      </c>
      <c r="E1097">
        <v>0.25435294387059698</v>
      </c>
    </row>
    <row r="1098" spans="1:5" x14ac:dyDescent="0.2">
      <c r="A1098">
        <v>7.3069102303410099E-3</v>
      </c>
      <c r="B1098">
        <v>0.19288074289821999</v>
      </c>
      <c r="C1098">
        <v>0.15410270757123201</v>
      </c>
      <c r="D1098">
        <v>0.34111976686796402</v>
      </c>
      <c r="E1098">
        <v>0.25443052873988897</v>
      </c>
    </row>
    <row r="1099" spans="1:5" x14ac:dyDescent="0.2">
      <c r="A1099">
        <v>7.3135771192373101E-3</v>
      </c>
      <c r="B1099">
        <v>0.19297865907283801</v>
      </c>
      <c r="C1099">
        <v>0.15419011837639901</v>
      </c>
      <c r="D1099">
        <v>0.34119114023191799</v>
      </c>
      <c r="E1099">
        <v>0.25450812838515502</v>
      </c>
    </row>
    <row r="1100" spans="1:5" x14ac:dyDescent="0.2">
      <c r="A1100">
        <v>7.3202440081335998E-3</v>
      </c>
      <c r="B1100">
        <v>0.19307650473004201</v>
      </c>
      <c r="C1100">
        <v>0.15427750329481699</v>
      </c>
      <c r="D1100">
        <v>0.341262415222014</v>
      </c>
      <c r="E1100">
        <v>0.254585742537564</v>
      </c>
    </row>
    <row r="1101" spans="1:5" x14ac:dyDescent="0.2">
      <c r="A1101">
        <v>7.3269108970298999E-3</v>
      </c>
      <c r="B1101">
        <v>0.193174280360911</v>
      </c>
      <c r="C1101">
        <v>0.154364862548279</v>
      </c>
      <c r="D1101">
        <v>0.34133359197604202</v>
      </c>
      <c r="E1101">
        <v>0.254663370928286</v>
      </c>
    </row>
    <row r="1102" spans="1:5" x14ac:dyDescent="0.2">
      <c r="A1102">
        <v>7.3335777859262E-3</v>
      </c>
      <c r="B1102">
        <v>0.19327198645652099</v>
      </c>
      <c r="C1102">
        <v>0.15445219635857499</v>
      </c>
      <c r="D1102">
        <v>0.34140467063179297</v>
      </c>
      <c r="E1102">
        <v>0.25474101328849102</v>
      </c>
    </row>
    <row r="1103" spans="1:5" x14ac:dyDescent="0.2">
      <c r="A1103">
        <v>7.3402446748224897E-3</v>
      </c>
      <c r="B1103">
        <v>0.19336962350795001</v>
      </c>
      <c r="C1103">
        <v>0.15453950494749699</v>
      </c>
      <c r="D1103">
        <v>0.34147565132705898</v>
      </c>
      <c r="E1103">
        <v>0.25481866934934699</v>
      </c>
    </row>
    <row r="1104" spans="1:5" x14ac:dyDescent="0.2">
      <c r="A1104">
        <v>7.3469115637187898E-3</v>
      </c>
      <c r="B1104">
        <v>0.19346719200627399</v>
      </c>
      <c r="C1104">
        <v>0.15462678853683601</v>
      </c>
      <c r="D1104">
        <v>0.34154653419962999</v>
      </c>
      <c r="E1104">
        <v>0.25489633884202501</v>
      </c>
    </row>
    <row r="1105" spans="1:5" x14ac:dyDescent="0.2">
      <c r="A1105">
        <v>7.3535784526150899E-3</v>
      </c>
      <c r="B1105">
        <v>0.19356469244257199</v>
      </c>
      <c r="C1105">
        <v>0.15471404734838301</v>
      </c>
      <c r="D1105">
        <v>0.341617319387299</v>
      </c>
      <c r="E1105">
        <v>0.25497402149769399</v>
      </c>
    </row>
    <row r="1106" spans="1:5" x14ac:dyDescent="0.2">
      <c r="A1106">
        <v>7.3602453415113796E-3</v>
      </c>
      <c r="B1106">
        <v>0.19366212530791899</v>
      </c>
      <c r="C1106">
        <v>0.15480128160393</v>
      </c>
      <c r="D1106">
        <v>0.34168800702785701</v>
      </c>
      <c r="E1106">
        <v>0.255051717047524</v>
      </c>
    </row>
    <row r="1107" spans="1:5" x14ac:dyDescent="0.2">
      <c r="A1107">
        <v>7.3669122304076797E-3</v>
      </c>
      <c r="B1107">
        <v>0.19375949109339499</v>
      </c>
      <c r="C1107">
        <v>0.15488849152526701</v>
      </c>
      <c r="D1107">
        <v>0.34175859725909302</v>
      </c>
      <c r="E1107">
        <v>0.255129425222685</v>
      </c>
    </row>
    <row r="1108" spans="1:5" x14ac:dyDescent="0.2">
      <c r="A1108">
        <v>7.3735791193039798E-3</v>
      </c>
      <c r="B1108">
        <v>0.19385679029007399</v>
      </c>
      <c r="C1108">
        <v>0.15497567733418699</v>
      </c>
      <c r="D1108">
        <v>0.34182909021880098</v>
      </c>
      <c r="E1108">
        <v>0.255207145754345</v>
      </c>
    </row>
    <row r="1109" spans="1:5" x14ac:dyDescent="0.2">
      <c r="A1109">
        <v>7.3802460082002704E-3</v>
      </c>
      <c r="B1109">
        <v>0.193954023389036</v>
      </c>
      <c r="C1109">
        <v>0.15506283925247999</v>
      </c>
      <c r="D1109">
        <v>0.34189948604477099</v>
      </c>
      <c r="E1109">
        <v>0.25528487837367603</v>
      </c>
    </row>
    <row r="1110" spans="1:5" x14ac:dyDescent="0.2">
      <c r="A1110">
        <v>7.3869128970965696E-3</v>
      </c>
      <c r="B1110">
        <v>0.194051190881356</v>
      </c>
      <c r="C1110">
        <v>0.15514997750193801</v>
      </c>
      <c r="D1110">
        <v>0.34196978487479301</v>
      </c>
      <c r="E1110">
        <v>0.25536262281184502</v>
      </c>
    </row>
    <row r="1111" spans="1:5" x14ac:dyDescent="0.2">
      <c r="A1111">
        <v>7.3935797859928697E-3</v>
      </c>
      <c r="B1111">
        <v>0.194148293258112</v>
      </c>
      <c r="C1111">
        <v>0.15523709230435201</v>
      </c>
      <c r="D1111">
        <v>0.34203998684666098</v>
      </c>
      <c r="E1111">
        <v>0.25544037880002401</v>
      </c>
    </row>
    <row r="1112" spans="1:5" x14ac:dyDescent="0.2">
      <c r="A1112">
        <v>7.4002466748891603E-3</v>
      </c>
      <c r="B1112">
        <v>0.19424533101038199</v>
      </c>
      <c r="C1112">
        <v>0.15532418388151301</v>
      </c>
      <c r="D1112">
        <v>0.34211009209816401</v>
      </c>
      <c r="E1112">
        <v>0.255518146069381</v>
      </c>
    </row>
    <row r="1113" spans="1:5" x14ac:dyDescent="0.2">
      <c r="A1113">
        <v>7.4069135637854604E-3</v>
      </c>
      <c r="B1113">
        <v>0.19434230462924201</v>
      </c>
      <c r="C1113">
        <v>0.15541125245521301</v>
      </c>
      <c r="D1113">
        <v>0.34218010076709299</v>
      </c>
      <c r="E1113">
        <v>0.25559592435108602</v>
      </c>
    </row>
    <row r="1114" spans="1:5" x14ac:dyDescent="0.2">
      <c r="A1114">
        <v>7.4135804526817596E-3</v>
      </c>
      <c r="B1114">
        <v>0.19443921460576999</v>
      </c>
      <c r="C1114">
        <v>0.15549829824724301</v>
      </c>
      <c r="D1114">
        <v>0.34225001299124103</v>
      </c>
      <c r="E1114">
        <v>0.25567371337630801</v>
      </c>
    </row>
    <row r="1115" spans="1:5" x14ac:dyDescent="0.2">
      <c r="A1115">
        <v>7.4202473415780502E-3</v>
      </c>
      <c r="B1115">
        <v>0.19453606143104299</v>
      </c>
      <c r="C1115">
        <v>0.155585321479394</v>
      </c>
      <c r="D1115">
        <v>0.34231982890839802</v>
      </c>
      <c r="E1115">
        <v>0.255751512876219</v>
      </c>
    </row>
    <row r="1116" spans="1:5" x14ac:dyDescent="0.2">
      <c r="A1116">
        <v>7.4269142304743503E-3</v>
      </c>
      <c r="B1116">
        <v>0.194632845596138</v>
      </c>
      <c r="C1116">
        <v>0.15567232237345799</v>
      </c>
      <c r="D1116">
        <v>0.34238954865635601</v>
      </c>
      <c r="E1116">
        <v>0.25582932258198599</v>
      </c>
    </row>
    <row r="1117" spans="1:5" x14ac:dyDescent="0.2">
      <c r="A1117">
        <v>7.4335811193706504E-3</v>
      </c>
      <c r="B1117">
        <v>0.194729567592132</v>
      </c>
      <c r="C1117">
        <v>0.15575930115122499</v>
      </c>
      <c r="D1117">
        <v>0.34245917237290502</v>
      </c>
      <c r="E1117">
        <v>0.25590714222477901</v>
      </c>
    </row>
    <row r="1118" spans="1:5" x14ac:dyDescent="0.2">
      <c r="A1118">
        <v>7.4402480082669401E-3</v>
      </c>
      <c r="B1118">
        <v>0.19482622791010201</v>
      </c>
      <c r="C1118">
        <v>0.15584625803448801</v>
      </c>
      <c r="D1118">
        <v>0.34252870019583698</v>
      </c>
      <c r="E1118">
        <v>0.25598497153576899</v>
      </c>
    </row>
    <row r="1119" spans="1:5" x14ac:dyDescent="0.2">
      <c r="A1119">
        <v>7.4469148971632402E-3</v>
      </c>
      <c r="B1119">
        <v>0.19492282704112601</v>
      </c>
      <c r="C1119">
        <v>0.15593319324503699</v>
      </c>
      <c r="D1119">
        <v>0.342598132262943</v>
      </c>
      <c r="E1119">
        <v>0.25606281024612498</v>
      </c>
    </row>
    <row r="1120" spans="1:5" x14ac:dyDescent="0.2">
      <c r="A1120">
        <v>7.4535817860595403E-3</v>
      </c>
      <c r="B1120">
        <v>0.19501936547627999</v>
      </c>
      <c r="C1120">
        <v>0.15602010700466401</v>
      </c>
      <c r="D1120">
        <v>0.34266746871201498</v>
      </c>
      <c r="E1120">
        <v>0.25614065808701603</v>
      </c>
    </row>
    <row r="1121" spans="1:5" x14ac:dyDescent="0.2">
      <c r="A1121">
        <v>7.46024867495583E-3</v>
      </c>
      <c r="B1121">
        <v>0.19511584370664301</v>
      </c>
      <c r="C1121">
        <v>0.15610699953516</v>
      </c>
      <c r="D1121">
        <v>0.34273670968084302</v>
      </c>
      <c r="E1121">
        <v>0.256218514789612</v>
      </c>
    </row>
    <row r="1122" spans="1:5" x14ac:dyDescent="0.2">
      <c r="A1122">
        <v>7.4669155638521301E-3</v>
      </c>
      <c r="B1122">
        <v>0.19521226222329099</v>
      </c>
      <c r="C1122">
        <v>0.156193871058316</v>
      </c>
      <c r="D1122">
        <v>0.34280585530722002</v>
      </c>
      <c r="E1122">
        <v>0.25629638008508299</v>
      </c>
    </row>
    <row r="1123" spans="1:5" x14ac:dyDescent="0.2">
      <c r="A1123">
        <v>7.4735824527484302E-3</v>
      </c>
      <c r="B1123">
        <v>0.195308621517301</v>
      </c>
      <c r="C1123">
        <v>0.156280721795924</v>
      </c>
      <c r="D1123">
        <v>0.34287490572893498</v>
      </c>
      <c r="E1123">
        <v>0.25637425370459799</v>
      </c>
    </row>
    <row r="1124" spans="1:5" x14ac:dyDescent="0.2">
      <c r="A1124">
        <v>7.4802493416447199E-3</v>
      </c>
      <c r="B1124">
        <v>0.19540492207974999</v>
      </c>
      <c r="C1124">
        <v>0.156367551969775</v>
      </c>
      <c r="D1124">
        <v>0.34294386108378</v>
      </c>
      <c r="E1124">
        <v>0.25645213537932698</v>
      </c>
    </row>
    <row r="1125" spans="1:5" x14ac:dyDescent="0.2">
      <c r="A1125">
        <v>7.48691623054102E-3</v>
      </c>
      <c r="B1125">
        <v>0.195501164401716</v>
      </c>
      <c r="C1125">
        <v>0.156454361801659</v>
      </c>
      <c r="D1125">
        <v>0.34301272150954698</v>
      </c>
      <c r="E1125">
        <v>0.25653002484043902</v>
      </c>
    </row>
    <row r="1126" spans="1:5" x14ac:dyDescent="0.2">
      <c r="A1126">
        <v>7.4935831194373097E-3</v>
      </c>
      <c r="B1126">
        <v>0.195597348974276</v>
      </c>
      <c r="C1126">
        <v>0.15654115151337</v>
      </c>
      <c r="D1126">
        <v>0.34308148714402598</v>
      </c>
      <c r="E1126">
        <v>0.25660792181910402</v>
      </c>
    </row>
    <row r="1127" spans="1:5" x14ac:dyDescent="0.2">
      <c r="A1127">
        <v>7.5002500083336098E-3</v>
      </c>
      <c r="B1127">
        <v>0.195693476288508</v>
      </c>
      <c r="C1127">
        <v>0.15662792132669701</v>
      </c>
      <c r="D1127">
        <v>0.34315015812500899</v>
      </c>
      <c r="E1127">
        <v>0.25668582604649198</v>
      </c>
    </row>
    <row r="1128" spans="1:5" x14ac:dyDescent="0.2">
      <c r="A1128">
        <v>7.5069168972299099E-3</v>
      </c>
      <c r="B1128">
        <v>0.19578954683548699</v>
      </c>
      <c r="C1128">
        <v>0.15671467146343299</v>
      </c>
      <c r="D1128">
        <v>0.34321873459028701</v>
      </c>
      <c r="E1128">
        <v>0.25676373725377299</v>
      </c>
    </row>
    <row r="1129" spans="1:5" x14ac:dyDescent="0.2">
      <c r="A1129">
        <v>7.5135837861261996E-3</v>
      </c>
      <c r="B1129">
        <v>0.19588556110629199</v>
      </c>
      <c r="C1129">
        <v>0.156801402145367</v>
      </c>
      <c r="D1129">
        <v>0.343287216677652</v>
      </c>
      <c r="E1129">
        <v>0.25684165517211499</v>
      </c>
    </row>
    <row r="1130" spans="1:5" x14ac:dyDescent="0.2">
      <c r="A1130">
        <v>7.5202506750224997E-3</v>
      </c>
      <c r="B1130">
        <v>0.195981519591999</v>
      </c>
      <c r="C1130">
        <v>0.156888113594293</v>
      </c>
      <c r="D1130">
        <v>0.343355604524894</v>
      </c>
      <c r="E1130">
        <v>0.25691957953268901</v>
      </c>
    </row>
    <row r="1131" spans="1:5" x14ac:dyDescent="0.2">
      <c r="A1131">
        <v>7.5269175639187998E-3</v>
      </c>
      <c r="B1131">
        <v>0.19607742278368601</v>
      </c>
      <c r="C1131">
        <v>0.15697480603200001</v>
      </c>
      <c r="D1131">
        <v>0.34342389826980502</v>
      </c>
      <c r="E1131">
        <v>0.25699751006666299</v>
      </c>
    </row>
    <row r="1132" spans="1:5" x14ac:dyDescent="0.2">
      <c r="A1132">
        <v>7.5335844528150904E-3</v>
      </c>
      <c r="B1132">
        <v>0.19617327117243</v>
      </c>
      <c r="C1132">
        <v>0.157061479680281</v>
      </c>
      <c r="D1132">
        <v>0.343492098050176</v>
      </c>
      <c r="E1132">
        <v>0.25707544650520903</v>
      </c>
    </row>
    <row r="1133" spans="1:5" x14ac:dyDescent="0.2">
      <c r="A1133">
        <v>7.5402513417113896E-3</v>
      </c>
      <c r="B1133">
        <v>0.19626906524930901</v>
      </c>
      <c r="C1133">
        <v>0.15714813476092601</v>
      </c>
      <c r="D1133">
        <v>0.343560204003798</v>
      </c>
      <c r="E1133">
        <v>0.25715338857949499</v>
      </c>
    </row>
    <row r="1134" spans="1:5" x14ac:dyDescent="0.2">
      <c r="A1134">
        <v>7.5469182306076897E-3</v>
      </c>
      <c r="B1134">
        <v>0.196364805505398</v>
      </c>
      <c r="C1134">
        <v>0.15723477149572801</v>
      </c>
      <c r="D1134">
        <v>0.34362821626846202</v>
      </c>
      <c r="E1134">
        <v>0.25723133602069098</v>
      </c>
    </row>
    <row r="1135" spans="1:5" x14ac:dyDescent="0.2">
      <c r="A1135">
        <v>7.5535851195039803E-3</v>
      </c>
      <c r="B1135">
        <v>0.19646049243177599</v>
      </c>
      <c r="C1135">
        <v>0.157321390106476</v>
      </c>
      <c r="D1135">
        <v>0.34369613498196</v>
      </c>
      <c r="E1135">
        <v>0.25730928855996599</v>
      </c>
    </row>
    <row r="1136" spans="1:5" x14ac:dyDescent="0.2">
      <c r="A1136">
        <v>7.5602520084002804E-3</v>
      </c>
      <c r="B1136">
        <v>0.19655612651952001</v>
      </c>
      <c r="C1136">
        <v>0.15740799081496301</v>
      </c>
      <c r="D1136">
        <v>0.343763960282082</v>
      </c>
      <c r="E1136">
        <v>0.25738724592849099</v>
      </c>
    </row>
    <row r="1137" spans="1:5" x14ac:dyDescent="0.2">
      <c r="A1137">
        <v>7.5669188972965797E-3</v>
      </c>
      <c r="B1137">
        <v>0.19665170825970699</v>
      </c>
      <c r="C1137">
        <v>0.15749457384297999</v>
      </c>
      <c r="D1137">
        <v>0.34383169230662097</v>
      </c>
      <c r="E1137">
        <v>0.25746520785743399</v>
      </c>
    </row>
    <row r="1138" spans="1:5" x14ac:dyDescent="0.2">
      <c r="A1138">
        <v>7.5735857861928702E-3</v>
      </c>
      <c r="B1138">
        <v>0.19674723814341399</v>
      </c>
      <c r="C1138">
        <v>0.15758113941231799</v>
      </c>
      <c r="D1138">
        <v>0.34389933119336702</v>
      </c>
      <c r="E1138">
        <v>0.25754317407796601</v>
      </c>
    </row>
    <row r="1139" spans="1:5" x14ac:dyDescent="0.2">
      <c r="A1139">
        <v>7.5802526750891703E-3</v>
      </c>
      <c r="B1139">
        <v>0.19684271666171799</v>
      </c>
      <c r="C1139">
        <v>0.157667687744768</v>
      </c>
      <c r="D1139">
        <v>0.34396687708011098</v>
      </c>
      <c r="E1139">
        <v>0.25762114432125599</v>
      </c>
    </row>
    <row r="1140" spans="1:5" x14ac:dyDescent="0.2">
      <c r="A1140">
        <v>7.5869195639854704E-3</v>
      </c>
      <c r="B1140">
        <v>0.19693814430569601</v>
      </c>
      <c r="C1140">
        <v>0.157754219062122</v>
      </c>
      <c r="D1140">
        <v>0.34403433010464501</v>
      </c>
      <c r="E1140">
        <v>0.25769911831847397</v>
      </c>
    </row>
    <row r="1141" spans="1:5" x14ac:dyDescent="0.2">
      <c r="A1141">
        <v>7.5935864528817601E-3</v>
      </c>
      <c r="B1141">
        <v>0.19703352156642601</v>
      </c>
      <c r="C1141">
        <v>0.15784073358617001</v>
      </c>
      <c r="D1141">
        <v>0.34410169040476002</v>
      </c>
      <c r="E1141">
        <v>0.257777095800788</v>
      </c>
    </row>
    <row r="1142" spans="1:5" x14ac:dyDescent="0.2">
      <c r="A1142">
        <v>7.6002533417780602E-3</v>
      </c>
      <c r="B1142">
        <v>0.197128848934985</v>
      </c>
      <c r="C1142">
        <v>0.157927231538706</v>
      </c>
      <c r="D1142">
        <v>0.34416895811824699</v>
      </c>
      <c r="E1142">
        <v>0.25785507649937001</v>
      </c>
    </row>
    <row r="1143" spans="1:5" x14ac:dyDescent="0.2">
      <c r="A1143">
        <v>7.6069202306743603E-3</v>
      </c>
      <c r="B1143">
        <v>0.19722412690245</v>
      </c>
      <c r="C1143">
        <v>0.15801371314151799</v>
      </c>
      <c r="D1143">
        <v>0.34423613338289699</v>
      </c>
      <c r="E1143">
        <v>0.25793306014538803</v>
      </c>
    </row>
    <row r="1144" spans="1:5" x14ac:dyDescent="0.2">
      <c r="A1144">
        <v>7.61358711957065E-3</v>
      </c>
      <c r="B1144">
        <v>0.197319355959898</v>
      </c>
      <c r="C1144">
        <v>0.15810017861639999</v>
      </c>
      <c r="D1144">
        <v>0.34430321633650202</v>
      </c>
      <c r="E1144">
        <v>0.258011046470012</v>
      </c>
    </row>
    <row r="1145" spans="1:5" x14ac:dyDescent="0.2">
      <c r="A1145">
        <v>7.6202540084669501E-3</v>
      </c>
      <c r="B1145">
        <v>0.19741453659840699</v>
      </c>
      <c r="C1145">
        <v>0.15818662818514101</v>
      </c>
      <c r="D1145">
        <v>0.34437020711685301</v>
      </c>
      <c r="E1145">
        <v>0.25808903520441201</v>
      </c>
    </row>
    <row r="1146" spans="1:5" x14ac:dyDescent="0.2">
      <c r="A1146">
        <v>7.6269208973632503E-3</v>
      </c>
      <c r="B1146">
        <v>0.197509669309053</v>
      </c>
      <c r="C1146">
        <v>0.15827306206953501</v>
      </c>
      <c r="D1146">
        <v>0.34443710586173998</v>
      </c>
      <c r="E1146">
        <v>0.258167026079757</v>
      </c>
    </row>
    <row r="1147" spans="1:5" x14ac:dyDescent="0.2">
      <c r="A1147">
        <v>7.63358778625954E-3</v>
      </c>
      <c r="B1147">
        <v>0.19760475458291299</v>
      </c>
      <c r="C1147">
        <v>0.15835948049137</v>
      </c>
      <c r="D1147">
        <v>0.34450391270895597</v>
      </c>
      <c r="E1147">
        <v>0.25824501882721701</v>
      </c>
    </row>
    <row r="1148" spans="1:5" x14ac:dyDescent="0.2">
      <c r="A1148">
        <v>7.6402546751558401E-3</v>
      </c>
      <c r="B1148">
        <v>0.19769979291106601</v>
      </c>
      <c r="C1148">
        <v>0.15844588367244</v>
      </c>
      <c r="D1148">
        <v>0.344570627796291</v>
      </c>
      <c r="E1148">
        <v>0.25832301317796103</v>
      </c>
    </row>
    <row r="1149" spans="1:5" x14ac:dyDescent="0.2">
      <c r="A1149">
        <v>7.6469215640521402E-3</v>
      </c>
      <c r="B1149">
        <v>0.19779478478458801</v>
      </c>
      <c r="C1149">
        <v>0.158532271834536</v>
      </c>
      <c r="D1149">
        <v>0.34463725126153599</v>
      </c>
      <c r="E1149">
        <v>0.25840100886315998</v>
      </c>
    </row>
    <row r="1150" spans="1:5" x14ac:dyDescent="0.2">
      <c r="A1150">
        <v>7.6535884529484299E-3</v>
      </c>
      <c r="B1150">
        <v>0.19788973069455601</v>
      </c>
      <c r="C1150">
        <v>0.15861864519944799</v>
      </c>
      <c r="D1150">
        <v>0.34470378324248402</v>
      </c>
      <c r="E1150">
        <v>0.25847900561398202</v>
      </c>
    </row>
    <row r="1151" spans="1:5" x14ac:dyDescent="0.2">
      <c r="A1151">
        <v>7.66025534184473E-3</v>
      </c>
      <c r="B1151">
        <v>0.19798463113204701</v>
      </c>
      <c r="C1151">
        <v>0.158705003988968</v>
      </c>
      <c r="D1151">
        <v>0.34477022387692402</v>
      </c>
      <c r="E1151">
        <v>0.25855700316159802</v>
      </c>
    </row>
    <row r="1152" spans="1:5" x14ac:dyDescent="0.2">
      <c r="A1152">
        <v>7.6669222307410197E-3</v>
      </c>
      <c r="B1152">
        <v>0.19807948658813901</v>
      </c>
      <c r="C1152">
        <v>0.15879134842488701</v>
      </c>
      <c r="D1152">
        <v>0.344836573302649</v>
      </c>
      <c r="E1152">
        <v>0.25863500123717598</v>
      </c>
    </row>
    <row r="1153" spans="1:5" x14ac:dyDescent="0.2">
      <c r="A1153">
        <v>7.6735891196373198E-3</v>
      </c>
      <c r="B1153">
        <v>0.198174297553909</v>
      </c>
      <c r="C1153">
        <v>0.158877678728996</v>
      </c>
      <c r="D1153">
        <v>0.344902831657449</v>
      </c>
      <c r="E1153">
        <v>0.25871299957188798</v>
      </c>
    </row>
    <row r="1154" spans="1:5" x14ac:dyDescent="0.2">
      <c r="A1154">
        <v>7.6802560085336199E-3</v>
      </c>
      <c r="B1154">
        <v>0.198269064520434</v>
      </c>
      <c r="C1154">
        <v>0.15896399512308801</v>
      </c>
      <c r="D1154">
        <v>0.34496899907911599</v>
      </c>
      <c r="E1154">
        <v>0.25879099789690102</v>
      </c>
    </row>
    <row r="1155" spans="1:5" x14ac:dyDescent="0.2">
      <c r="A1155">
        <v>7.6869228974299096E-3</v>
      </c>
      <c r="B1155">
        <v>0.19836378797879101</v>
      </c>
      <c r="C1155">
        <v>0.159050297828953</v>
      </c>
      <c r="D1155">
        <v>0.34503507570544001</v>
      </c>
      <c r="E1155">
        <v>0.25886899594338603</v>
      </c>
    </row>
    <row r="1156" spans="1:5" x14ac:dyDescent="0.2">
      <c r="A1156">
        <v>7.6935897863262097E-3</v>
      </c>
      <c r="B1156">
        <v>0.19845846842005799</v>
      </c>
      <c r="C1156">
        <v>0.15913658706838199</v>
      </c>
      <c r="D1156">
        <v>0.345101061674214</v>
      </c>
      <c r="E1156">
        <v>0.25894699344251298</v>
      </c>
    </row>
    <row r="1157" spans="1:5" x14ac:dyDescent="0.2">
      <c r="A1157">
        <v>7.7002566752225098E-3</v>
      </c>
      <c r="B1157">
        <v>0.19855310633531101</v>
      </c>
      <c r="C1157">
        <v>0.15922286306316699</v>
      </c>
      <c r="D1157">
        <v>0.34516695712322798</v>
      </c>
      <c r="E1157">
        <v>0.25902499012544999</v>
      </c>
    </row>
    <row r="1158" spans="1:5" x14ac:dyDescent="0.2">
      <c r="A1158">
        <v>7.7069235641188004E-3</v>
      </c>
      <c r="B1158">
        <v>0.198647702215627</v>
      </c>
      <c r="C1158">
        <v>0.159309126035098</v>
      </c>
      <c r="D1158">
        <v>0.34523276219027399</v>
      </c>
      <c r="E1158">
        <v>0.25910298572336898</v>
      </c>
    </row>
    <row r="1159" spans="1:5" x14ac:dyDescent="0.2">
      <c r="A1159">
        <v>7.7135904530150996E-3</v>
      </c>
      <c r="B1159">
        <v>0.19874225655208499</v>
      </c>
      <c r="C1159">
        <v>0.159395376205969</v>
      </c>
      <c r="D1159">
        <v>0.34529847701314198</v>
      </c>
      <c r="E1159">
        <v>0.259180979967437</v>
      </c>
    </row>
    <row r="1160" spans="1:5" x14ac:dyDescent="0.2">
      <c r="A1160">
        <v>7.7202573419113997E-3</v>
      </c>
      <c r="B1160">
        <v>0.19883676983576101</v>
      </c>
      <c r="C1160">
        <v>0.15948161379756801</v>
      </c>
      <c r="D1160">
        <v>0.34536410172962501</v>
      </c>
      <c r="E1160">
        <v>0.25925897258882502</v>
      </c>
    </row>
    <row r="1161" spans="1:5" x14ac:dyDescent="0.2">
      <c r="A1161">
        <v>7.7269242308076903E-3</v>
      </c>
      <c r="B1161">
        <v>0.19893124255773201</v>
      </c>
      <c r="C1161">
        <v>0.159567839031689</v>
      </c>
      <c r="D1161">
        <v>0.34542963647751201</v>
      </c>
      <c r="E1161">
        <v>0.25933696331870298</v>
      </c>
    </row>
    <row r="1162" spans="1:5" x14ac:dyDescent="0.2">
      <c r="A1162">
        <v>7.7335911197039904E-3</v>
      </c>
      <c r="B1162">
        <v>0.19902567520907599</v>
      </c>
      <c r="C1162">
        <v>0.15965405213012199</v>
      </c>
      <c r="D1162">
        <v>0.345495081394596</v>
      </c>
      <c r="E1162">
        <v>0.25941495188823999</v>
      </c>
    </row>
    <row r="1163" spans="1:5" x14ac:dyDescent="0.2">
      <c r="A1163">
        <v>7.7402580086002896E-3</v>
      </c>
      <c r="B1163">
        <v>0.19912006828086901</v>
      </c>
      <c r="C1163">
        <v>0.15974025331465899</v>
      </c>
      <c r="D1163">
        <v>0.34556043661866698</v>
      </c>
      <c r="E1163">
        <v>0.25949293802860601</v>
      </c>
    </row>
    <row r="1164" spans="1:5" x14ac:dyDescent="0.2">
      <c r="A1164">
        <v>7.7469248974965802E-3</v>
      </c>
      <c r="B1164">
        <v>0.19921442226418901</v>
      </c>
      <c r="C1164">
        <v>0.15982644280708999</v>
      </c>
      <c r="D1164">
        <v>0.34562570228751799</v>
      </c>
      <c r="E1164">
        <v>0.259570921470969</v>
      </c>
    </row>
    <row r="1165" spans="1:5" x14ac:dyDescent="0.2">
      <c r="A1165">
        <v>7.7535917863928803E-3</v>
      </c>
      <c r="B1165">
        <v>0.199308737650114</v>
      </c>
      <c r="C1165">
        <v>0.15991262082920699</v>
      </c>
      <c r="D1165">
        <v>0.34569087853893798</v>
      </c>
      <c r="E1165">
        <v>0.25964890194650098</v>
      </c>
    </row>
    <row r="1166" spans="1:5" x14ac:dyDescent="0.2">
      <c r="A1166">
        <v>7.7602586752891804E-3</v>
      </c>
      <c r="B1166">
        <v>0.19940301492971901</v>
      </c>
      <c r="C1166">
        <v>0.15999878760280201</v>
      </c>
      <c r="D1166">
        <v>0.34575596551072002</v>
      </c>
      <c r="E1166">
        <v>0.25972687918637</v>
      </c>
    </row>
    <row r="1167" spans="1:5" x14ac:dyDescent="0.2">
      <c r="A1167">
        <v>7.7669255641854701E-3</v>
      </c>
      <c r="B1167">
        <v>0.19949725459408299</v>
      </c>
      <c r="C1167">
        <v>0.160084943349665</v>
      </c>
      <c r="D1167">
        <v>0.34582096334065399</v>
      </c>
      <c r="E1167">
        <v>0.25980485292174699</v>
      </c>
    </row>
    <row r="1168" spans="1:5" x14ac:dyDescent="0.2">
      <c r="A1168">
        <v>7.7735924530817702E-3</v>
      </c>
      <c r="B1168">
        <v>0.199591457134282</v>
      </c>
      <c r="C1168">
        <v>0.16017108829158899</v>
      </c>
      <c r="D1168">
        <v>0.34588587216653099</v>
      </c>
      <c r="E1168">
        <v>0.25988282288379999</v>
      </c>
    </row>
    <row r="1169" spans="1:5" x14ac:dyDescent="0.2">
      <c r="A1169">
        <v>7.7802593419780703E-3</v>
      </c>
      <c r="B1169">
        <v>0.19968562304139501</v>
      </c>
      <c r="C1169">
        <v>0.16025722265036399</v>
      </c>
      <c r="D1169">
        <v>0.34595069212614399</v>
      </c>
      <c r="E1169">
        <v>0.25996078880369899</v>
      </c>
    </row>
    <row r="1170" spans="1:5" x14ac:dyDescent="0.2">
      <c r="A1170">
        <v>7.78692623087436E-3</v>
      </c>
      <c r="B1170">
        <v>0.19977975280649701</v>
      </c>
      <c r="C1170">
        <v>0.16034334664778099</v>
      </c>
      <c r="D1170">
        <v>0.34601542335728303</v>
      </c>
      <c r="E1170">
        <v>0.26003875041261498</v>
      </c>
    </row>
    <row r="1171" spans="1:5" x14ac:dyDescent="0.2">
      <c r="A1171">
        <v>7.7935931197706601E-3</v>
      </c>
      <c r="B1171">
        <v>0.19987384692066601</v>
      </c>
      <c r="C1171">
        <v>0.160429460505632</v>
      </c>
      <c r="D1171">
        <v>0.34608006599773899</v>
      </c>
      <c r="E1171">
        <v>0.260116707441716</v>
      </c>
    </row>
    <row r="1172" spans="1:5" x14ac:dyDescent="0.2">
      <c r="A1172">
        <v>7.8002600086669602E-3</v>
      </c>
      <c r="B1172">
        <v>0.19996790587498001</v>
      </c>
      <c r="C1172">
        <v>0.160515564445709</v>
      </c>
      <c r="D1172">
        <v>0.34614462018530301</v>
      </c>
      <c r="E1172">
        <v>0.26019465962217198</v>
      </c>
    </row>
    <row r="1173" spans="1:5" x14ac:dyDescent="0.2">
      <c r="A1173">
        <v>7.8069268975632499E-3</v>
      </c>
      <c r="B1173">
        <v>0.20006193016051499</v>
      </c>
      <c r="C1173">
        <v>0.160601658689802</v>
      </c>
      <c r="D1173">
        <v>0.34620908605776701</v>
      </c>
      <c r="E1173">
        <v>0.26027260668515301</v>
      </c>
    </row>
    <row r="1174" spans="1:5" x14ac:dyDescent="0.2">
      <c r="A1174">
        <v>7.8135937864595491E-3</v>
      </c>
      <c r="B1174">
        <v>0.200155920268349</v>
      </c>
      <c r="C1174">
        <v>0.16068774345970299</v>
      </c>
      <c r="D1174">
        <v>0.34627346375292301</v>
      </c>
      <c r="E1174">
        <v>0.26035054836182803</v>
      </c>
    </row>
    <row r="1175" spans="1:5" x14ac:dyDescent="0.2">
      <c r="A1175">
        <v>7.8202606753558397E-3</v>
      </c>
      <c r="B1175">
        <v>0.20024987668955899</v>
      </c>
      <c r="C1175">
        <v>0.160773818977202</v>
      </c>
      <c r="D1175">
        <v>0.34633775340855999</v>
      </c>
      <c r="E1175">
        <v>0.26042848438336702</v>
      </c>
    </row>
    <row r="1176" spans="1:5" x14ac:dyDescent="0.2">
      <c r="A1176">
        <v>7.8269275642521407E-3</v>
      </c>
      <c r="B1176">
        <v>0.200343799915221</v>
      </c>
      <c r="C1176">
        <v>0.16085988546409299</v>
      </c>
      <c r="D1176">
        <v>0.34640195516247102</v>
      </c>
      <c r="E1176">
        <v>0.26050641448093997</v>
      </c>
    </row>
    <row r="1177" spans="1:5" x14ac:dyDescent="0.2">
      <c r="A1177">
        <v>7.8335944531484399E-3</v>
      </c>
      <c r="B1177">
        <v>0.20043769043641399</v>
      </c>
      <c r="C1177">
        <v>0.16094594314216401</v>
      </c>
      <c r="D1177">
        <v>0.34646606915244699</v>
      </c>
      <c r="E1177">
        <v>0.26058433838571698</v>
      </c>
    </row>
    <row r="1178" spans="1:5" x14ac:dyDescent="0.2">
      <c r="A1178">
        <v>7.8402613420447392E-3</v>
      </c>
      <c r="B1178">
        <v>0.200531548744215</v>
      </c>
      <c r="C1178">
        <v>0.16103199223320899</v>
      </c>
      <c r="D1178">
        <v>0.346530095516278</v>
      </c>
      <c r="E1178">
        <v>0.26066225582886599</v>
      </c>
    </row>
    <row r="1179" spans="1:5" x14ac:dyDescent="0.2">
      <c r="A1179">
        <v>7.8469282309410297E-3</v>
      </c>
      <c r="B1179">
        <v>0.20062537532970001</v>
      </c>
      <c r="C1179">
        <v>0.161118032959018</v>
      </c>
      <c r="D1179">
        <v>0.34659403439175601</v>
      </c>
      <c r="E1179">
        <v>0.26074016654155702</v>
      </c>
    </row>
    <row r="1180" spans="1:5" x14ac:dyDescent="0.2">
      <c r="A1180">
        <v>7.8535951198373307E-3</v>
      </c>
      <c r="B1180">
        <v>0.20071917068394701</v>
      </c>
      <c r="C1180">
        <v>0.161204065541383</v>
      </c>
      <c r="D1180">
        <v>0.34665788591667301</v>
      </c>
      <c r="E1180">
        <v>0.26081807025496101</v>
      </c>
    </row>
    <row r="1181" spans="1:5" x14ac:dyDescent="0.2">
      <c r="A1181">
        <v>7.8602620087336195E-3</v>
      </c>
      <c r="B1181">
        <v>0.20081293529803301</v>
      </c>
      <c r="C1181">
        <v>0.161290090202095</v>
      </c>
      <c r="D1181">
        <v>0.34672165022881901</v>
      </c>
      <c r="E1181">
        <v>0.26089596670024601</v>
      </c>
    </row>
    <row r="1182" spans="1:5" x14ac:dyDescent="0.2">
      <c r="A1182">
        <v>7.8669288976299205E-3</v>
      </c>
      <c r="B1182">
        <v>0.200906669663035</v>
      </c>
      <c r="C1182">
        <v>0.16137610716294401</v>
      </c>
      <c r="D1182">
        <v>0.346785327465986</v>
      </c>
      <c r="E1182">
        <v>0.26097385560858299</v>
      </c>
    </row>
    <row r="1183" spans="1:5" x14ac:dyDescent="0.2">
      <c r="A1183">
        <v>7.8735957865262197E-3</v>
      </c>
      <c r="B1183">
        <v>0.20100037427003001</v>
      </c>
      <c r="C1183">
        <v>0.16146211664572299</v>
      </c>
      <c r="D1183">
        <v>0.34684891776596399</v>
      </c>
      <c r="E1183">
        <v>0.26105173671114001</v>
      </c>
    </row>
    <row r="1184" spans="1:5" x14ac:dyDescent="0.2">
      <c r="A1184">
        <v>7.8802626754225207E-3</v>
      </c>
      <c r="B1184">
        <v>0.201094049610096</v>
      </c>
      <c r="C1184">
        <v>0.16154811887222301</v>
      </c>
      <c r="D1184">
        <v>0.34691242126654598</v>
      </c>
      <c r="E1184">
        <v>0.261129609739088</v>
      </c>
    </row>
    <row r="1185" spans="1:5" x14ac:dyDescent="0.2">
      <c r="A1185">
        <v>7.8869295643188096E-3</v>
      </c>
      <c r="B1185">
        <v>0.20118769617430901</v>
      </c>
      <c r="C1185">
        <v>0.161634114064235</v>
      </c>
      <c r="D1185">
        <v>0.34697583810552202</v>
      </c>
      <c r="E1185">
        <v>0.26120747442359599</v>
      </c>
    </row>
    <row r="1186" spans="1:5" x14ac:dyDescent="0.2">
      <c r="A1186">
        <v>7.8935964532151105E-3</v>
      </c>
      <c r="B1186">
        <v>0.201281314453748</v>
      </c>
      <c r="C1186">
        <v>0.16172010244355101</v>
      </c>
      <c r="D1186">
        <v>0.347039168420684</v>
      </c>
      <c r="E1186">
        <v>0.26128533049583402</v>
      </c>
    </row>
    <row r="1187" spans="1:5" x14ac:dyDescent="0.2">
      <c r="A1187">
        <v>7.9002633421113994E-3</v>
      </c>
      <c r="B1187">
        <v>0.20137490493948901</v>
      </c>
      <c r="C1187">
        <v>0.16180608423196099</v>
      </c>
      <c r="D1187">
        <v>0.34710241234982198</v>
      </c>
      <c r="E1187">
        <v>0.26136317768697098</v>
      </c>
    </row>
    <row r="1188" spans="1:5" x14ac:dyDescent="0.2">
      <c r="A1188">
        <v>7.9069302310077003E-3</v>
      </c>
      <c r="B1188">
        <v>0.20146846812260799</v>
      </c>
      <c r="C1188">
        <v>0.161892059651257</v>
      </c>
      <c r="D1188">
        <v>0.34716557003072901</v>
      </c>
      <c r="E1188">
        <v>0.26144101572817802</v>
      </c>
    </row>
    <row r="1189" spans="1:5" x14ac:dyDescent="0.2">
      <c r="A1189">
        <v>7.9135971199039996E-3</v>
      </c>
      <c r="B1189">
        <v>0.20156200449418499</v>
      </c>
      <c r="C1189">
        <v>0.16197802892322999</v>
      </c>
      <c r="D1189">
        <v>0.34722864160119399</v>
      </c>
      <c r="E1189">
        <v>0.261518844350622</v>
      </c>
    </row>
    <row r="1190" spans="1:5" x14ac:dyDescent="0.2">
      <c r="A1190">
        <v>7.9202640088002901E-3</v>
      </c>
      <c r="B1190">
        <v>0.20165551454529501</v>
      </c>
      <c r="C1190">
        <v>0.162063992269671</v>
      </c>
      <c r="D1190">
        <v>0.34729162719901002</v>
      </c>
      <c r="E1190">
        <v>0.26159666328547498</v>
      </c>
    </row>
    <row r="1191" spans="1:5" x14ac:dyDescent="0.2">
      <c r="A1191">
        <v>7.9269308976965894E-3</v>
      </c>
      <c r="B1191">
        <v>0.20174899876701499</v>
      </c>
      <c r="C1191">
        <v>0.162149949912373</v>
      </c>
      <c r="D1191">
        <v>0.347354526961968</v>
      </c>
      <c r="E1191">
        <v>0.261674472263906</v>
      </c>
    </row>
    <row r="1192" spans="1:5" x14ac:dyDescent="0.2">
      <c r="A1192">
        <v>7.9335977865928903E-3</v>
      </c>
      <c r="B1192">
        <v>0.201842457650424</v>
      </c>
      <c r="C1192">
        <v>0.16223590207312599</v>
      </c>
      <c r="D1192">
        <v>0.34741734102785898</v>
      </c>
      <c r="E1192">
        <v>0.26175227101708398</v>
      </c>
    </row>
    <row r="1193" spans="1:5" x14ac:dyDescent="0.2">
      <c r="A1193">
        <v>7.9402646754891792E-3</v>
      </c>
      <c r="B1193">
        <v>0.20193589168659801</v>
      </c>
      <c r="C1193">
        <v>0.16232184897372101</v>
      </c>
      <c r="D1193">
        <v>0.34748006953447302</v>
      </c>
      <c r="E1193">
        <v>0.26183005927617897</v>
      </c>
    </row>
    <row r="1194" spans="1:5" x14ac:dyDescent="0.2">
      <c r="A1194">
        <v>7.9469315643854802E-3</v>
      </c>
      <c r="B1194">
        <v>0.20202930136661501</v>
      </c>
      <c r="C1194">
        <v>0.16240779083595</v>
      </c>
      <c r="D1194">
        <v>0.34754271261960301</v>
      </c>
      <c r="E1194">
        <v>0.26190783677236101</v>
      </c>
    </row>
    <row r="1195" spans="1:5" x14ac:dyDescent="0.2">
      <c r="A1195">
        <v>7.9535984532817794E-3</v>
      </c>
      <c r="B1195">
        <v>0.20212268718154999</v>
      </c>
      <c r="C1195">
        <v>0.16249372788160299</v>
      </c>
      <c r="D1195">
        <v>0.347605270421039</v>
      </c>
      <c r="E1195">
        <v>0.26198560323679898</v>
      </c>
    </row>
    <row r="1196" spans="1:5" x14ac:dyDescent="0.2">
      <c r="A1196">
        <v>7.96026534217807E-3</v>
      </c>
      <c r="B1196">
        <v>0.20221604962248299</v>
      </c>
      <c r="C1196">
        <v>0.16257966033247401</v>
      </c>
      <c r="D1196">
        <v>0.347667743076573</v>
      </c>
      <c r="E1196">
        <v>0.26206335840066303</v>
      </c>
    </row>
    <row r="1197" spans="1:5" x14ac:dyDescent="0.2">
      <c r="A1197">
        <v>7.9669322310743692E-3</v>
      </c>
      <c r="B1197">
        <v>0.20230938918048999</v>
      </c>
      <c r="C1197">
        <v>0.162665588410352</v>
      </c>
      <c r="D1197">
        <v>0.347730130723996</v>
      </c>
      <c r="E1197">
        <v>0.26214110199512197</v>
      </c>
    </row>
    <row r="1198" spans="1:5" x14ac:dyDescent="0.2">
      <c r="A1198">
        <v>7.9735991199706702E-3</v>
      </c>
      <c r="B1198">
        <v>0.202402706346647</v>
      </c>
      <c r="C1198">
        <v>0.162751512337028</v>
      </c>
      <c r="D1198">
        <v>0.34779243350109901</v>
      </c>
      <c r="E1198">
        <v>0.26221883375134603</v>
      </c>
    </row>
    <row r="1199" spans="1:5" x14ac:dyDescent="0.2">
      <c r="A1199">
        <v>7.9802660088669607E-3</v>
      </c>
      <c r="B1199">
        <v>0.20249600161203299</v>
      </c>
      <c r="C1199">
        <v>0.16283743233429501</v>
      </c>
      <c r="D1199">
        <v>0.34785465154567302</v>
      </c>
      <c r="E1199">
        <v>0.26229655340050501</v>
      </c>
    </row>
    <row r="1200" spans="1:5" x14ac:dyDescent="0.2">
      <c r="A1200">
        <v>7.98693289776326E-3</v>
      </c>
      <c r="B1200">
        <v>0.20258927546772501</v>
      </c>
      <c r="C1200">
        <v>0.162923348623944</v>
      </c>
      <c r="D1200">
        <v>0.34791678499550999</v>
      </c>
      <c r="E1200">
        <v>0.26237426067376901</v>
      </c>
    </row>
    <row r="1201" spans="1:5" x14ac:dyDescent="0.2">
      <c r="A1201">
        <v>7.9935997866595592E-3</v>
      </c>
      <c r="B1201">
        <v>0.202682528404799</v>
      </c>
      <c r="C1201">
        <v>0.16300926142776501</v>
      </c>
      <c r="D1201">
        <v>0.34797883398840102</v>
      </c>
      <c r="E1201">
        <v>0.26245195530230597</v>
      </c>
    </row>
    <row r="1202" spans="1:5" x14ac:dyDescent="0.2">
      <c r="A1202">
        <v>8.0002666755558498E-3</v>
      </c>
      <c r="B1202">
        <v>0.20277576091434099</v>
      </c>
      <c r="C1202">
        <v>0.16309517096755</v>
      </c>
      <c r="D1202">
        <v>0.348040798662137</v>
      </c>
      <c r="E1202">
        <v>0.26252963701729798</v>
      </c>
    </row>
    <row r="1203" spans="1:5" x14ac:dyDescent="0.2">
      <c r="A1203">
        <v>8.0069335644521508E-3</v>
      </c>
      <c r="B1203">
        <v>0.202868973637061</v>
      </c>
      <c r="C1203">
        <v>0.163181077465091</v>
      </c>
      <c r="D1203">
        <v>0.34810267915450899</v>
      </c>
      <c r="E1203">
        <v>0.262607305747664</v>
      </c>
    </row>
    <row r="1204" spans="1:5" x14ac:dyDescent="0.2">
      <c r="A1204">
        <v>8.0136004533484396E-3</v>
      </c>
      <c r="B1204">
        <v>0.202962167744595</v>
      </c>
      <c r="C1204">
        <v>0.163266981142179</v>
      </c>
      <c r="D1204">
        <v>0.34816447560330799</v>
      </c>
      <c r="E1204">
        <v>0.26268496212398801</v>
      </c>
    </row>
    <row r="1205" spans="1:5" x14ac:dyDescent="0.2">
      <c r="A1205">
        <v>8.0202673422447406E-3</v>
      </c>
      <c r="B1205">
        <v>0.20305534452628901</v>
      </c>
      <c r="C1205">
        <v>0.16335288222060401</v>
      </c>
      <c r="D1205">
        <v>0.348226188146326</v>
      </c>
      <c r="E1205">
        <v>0.26276260693241199</v>
      </c>
    </row>
    <row r="1206" spans="1:5" x14ac:dyDescent="0.2">
      <c r="A1206">
        <v>8.0269342311410398E-3</v>
      </c>
      <c r="B1206">
        <v>0.20314850527149</v>
      </c>
      <c r="C1206">
        <v>0.16343878092215899</v>
      </c>
      <c r="D1206">
        <v>0.34828781692135402</v>
      </c>
      <c r="E1206">
        <v>0.26284024095908098</v>
      </c>
    </row>
    <row r="1207" spans="1:5" x14ac:dyDescent="0.2">
      <c r="A1207">
        <v>8.0336011200373408E-3</v>
      </c>
      <c r="B1207">
        <v>0.20324165126954299</v>
      </c>
      <c r="C1207">
        <v>0.163524677468634</v>
      </c>
      <c r="D1207">
        <v>0.348349362066182</v>
      </c>
      <c r="E1207">
        <v>0.26291786499014003</v>
      </c>
    </row>
    <row r="1208" spans="1:5" x14ac:dyDescent="0.2">
      <c r="A1208">
        <v>8.0402680089336296E-3</v>
      </c>
      <c r="B1208">
        <v>0.203334783809796</v>
      </c>
      <c r="C1208">
        <v>0.163610572081822</v>
      </c>
      <c r="D1208">
        <v>0.34841082371860399</v>
      </c>
      <c r="E1208">
        <v>0.26299547981173399</v>
      </c>
    </row>
    <row r="1209" spans="1:5" x14ac:dyDescent="0.2">
      <c r="A1209">
        <v>8.0469348978299306E-3</v>
      </c>
      <c r="B1209">
        <v>0.20342790418159401</v>
      </c>
      <c r="C1209">
        <v>0.16369646498351201</v>
      </c>
      <c r="D1209">
        <v>0.34847220201640799</v>
      </c>
      <c r="E1209">
        <v>0.26307308621000602</v>
      </c>
    </row>
    <row r="1210" spans="1:5" x14ac:dyDescent="0.2">
      <c r="A1210">
        <v>8.0536017867262194E-3</v>
      </c>
      <c r="B1210">
        <v>0.20352101367428299</v>
      </c>
      <c r="C1210">
        <v>0.16378235639549699</v>
      </c>
      <c r="D1210">
        <v>0.34853349709738801</v>
      </c>
      <c r="E1210">
        <v>0.263150684971102</v>
      </c>
    </row>
    <row r="1211" spans="1:5" x14ac:dyDescent="0.2">
      <c r="A1211">
        <v>8.0602686756225204E-3</v>
      </c>
      <c r="B1211">
        <v>0.20361411357721099</v>
      </c>
      <c r="C1211">
        <v>0.163868246539568</v>
      </c>
      <c r="D1211">
        <v>0.34859470909933299</v>
      </c>
      <c r="E1211">
        <v>0.26322827688116501</v>
      </c>
    </row>
    <row r="1212" spans="1:5" x14ac:dyDescent="0.2">
      <c r="A1212">
        <v>8.0669355645188196E-3</v>
      </c>
      <c r="B1212">
        <v>0.20370720517972199</v>
      </c>
      <c r="C1212">
        <v>0.16395413563751501</v>
      </c>
      <c r="D1212">
        <v>0.34865583816003498</v>
      </c>
      <c r="E1212">
        <v>0.26330586272634099</v>
      </c>
    </row>
    <row r="1213" spans="1:5" x14ac:dyDescent="0.2">
      <c r="A1213">
        <v>8.0736024534151102E-3</v>
      </c>
      <c r="B1213">
        <v>0.20380028977116399</v>
      </c>
      <c r="C1213">
        <v>0.16404002391113201</v>
      </c>
      <c r="D1213">
        <v>0.34871688441728599</v>
      </c>
      <c r="E1213">
        <v>0.26338344329277202</v>
      </c>
    </row>
    <row r="1214" spans="1:5" x14ac:dyDescent="0.2">
      <c r="A1214">
        <v>8.0802693423114094E-3</v>
      </c>
      <c r="B1214">
        <v>0.203893368640883</v>
      </c>
      <c r="C1214">
        <v>0.16412591158220799</v>
      </c>
      <c r="D1214">
        <v>0.34877784800887601</v>
      </c>
      <c r="E1214">
        <v>0.26346101936660499</v>
      </c>
    </row>
    <row r="1215" spans="1:5" x14ac:dyDescent="0.2">
      <c r="A1215">
        <v>8.0869362312077104E-3</v>
      </c>
      <c r="B1215">
        <v>0.203986443078224</v>
      </c>
      <c r="C1215">
        <v>0.16421179887253401</v>
      </c>
      <c r="D1215">
        <v>0.348838729072597</v>
      </c>
      <c r="E1215">
        <v>0.26353859173398297</v>
      </c>
    </row>
    <row r="1216" spans="1:5" x14ac:dyDescent="0.2">
      <c r="A1216">
        <v>8.0936031201039992E-3</v>
      </c>
      <c r="B1216">
        <v>0.20407951437253399</v>
      </c>
      <c r="C1216">
        <v>0.16429768600390399</v>
      </c>
      <c r="D1216">
        <v>0.34889952774624</v>
      </c>
      <c r="E1216">
        <v>0.26361616118105102</v>
      </c>
    </row>
    <row r="1217" spans="1:5" x14ac:dyDescent="0.2">
      <c r="A1217">
        <v>8.1002700090003002E-3</v>
      </c>
      <c r="B1217">
        <v>0.20417258381316</v>
      </c>
      <c r="C1217">
        <v>0.16438357319810601</v>
      </c>
      <c r="D1217">
        <v>0.34896024416759702</v>
      </c>
      <c r="E1217">
        <v>0.263693728493954</v>
      </c>
    </row>
    <row r="1218" spans="1:5" x14ac:dyDescent="0.2">
      <c r="A1218">
        <v>8.1069368978965994E-3</v>
      </c>
      <c r="B1218">
        <v>0.20426565268944799</v>
      </c>
      <c r="C1218">
        <v>0.16446946067693399</v>
      </c>
      <c r="D1218">
        <v>0.34902087847445801</v>
      </c>
      <c r="E1218">
        <v>0.26377129445883402</v>
      </c>
    </row>
    <row r="1219" spans="1:5" x14ac:dyDescent="0.2">
      <c r="A1219">
        <v>8.11360378679289E-3</v>
      </c>
      <c r="B1219">
        <v>0.20435872229074301</v>
      </c>
      <c r="C1219">
        <v>0.164555348662177</v>
      </c>
      <c r="D1219">
        <v>0.34908143080461401</v>
      </c>
      <c r="E1219">
        <v>0.26384885986183798</v>
      </c>
    </row>
    <row r="1220" spans="1:5" x14ac:dyDescent="0.2">
      <c r="A1220">
        <v>8.1202706756891892E-3</v>
      </c>
      <c r="B1220">
        <v>0.20445179390639301</v>
      </c>
      <c r="C1220">
        <v>0.164641237375629</v>
      </c>
      <c r="D1220">
        <v>0.34914190129585698</v>
      </c>
      <c r="E1220">
        <v>0.26392642548910999</v>
      </c>
    </row>
    <row r="1221" spans="1:5" x14ac:dyDescent="0.2">
      <c r="A1221">
        <v>8.1269375645854902E-3</v>
      </c>
      <c r="B1221">
        <v>0.20454486882574299</v>
      </c>
      <c r="C1221">
        <v>0.16472712703907899</v>
      </c>
      <c r="D1221">
        <v>0.34920229008597797</v>
      </c>
      <c r="E1221">
        <v>0.26400399212679398</v>
      </c>
    </row>
    <row r="1222" spans="1:5" x14ac:dyDescent="0.2">
      <c r="A1222">
        <v>8.1336044534817808E-3</v>
      </c>
      <c r="B1222">
        <v>0.20463794833814</v>
      </c>
      <c r="C1222">
        <v>0.16481301787431901</v>
      </c>
      <c r="D1222">
        <v>0.34926259731276899</v>
      </c>
      <c r="E1222">
        <v>0.26408156056103399</v>
      </c>
    </row>
    <row r="1223" spans="1:5" x14ac:dyDescent="0.2">
      <c r="A1223">
        <v>8.14027134237808E-3</v>
      </c>
      <c r="B1223">
        <v>0.204731033732929</v>
      </c>
      <c r="C1223">
        <v>0.16489891010314001</v>
      </c>
      <c r="D1223">
        <v>0.34932282311402002</v>
      </c>
      <c r="E1223">
        <v>0.26415913157797499</v>
      </c>
    </row>
    <row r="1224" spans="1:5" x14ac:dyDescent="0.2">
      <c r="A1224">
        <v>8.1469382312743793E-3</v>
      </c>
      <c r="B1224">
        <v>0.20482412629945801</v>
      </c>
      <c r="C1224">
        <v>0.164984803947334</v>
      </c>
      <c r="D1224">
        <v>0.34938296762752302</v>
      </c>
      <c r="E1224">
        <v>0.26423670596376098</v>
      </c>
    </row>
    <row r="1225" spans="1:5" x14ac:dyDescent="0.2">
      <c r="A1225">
        <v>8.1536051201706698E-3</v>
      </c>
      <c r="B1225">
        <v>0.20491722732707299</v>
      </c>
      <c r="C1225">
        <v>0.165070699628692</v>
      </c>
      <c r="D1225">
        <v>0.34944303099106899</v>
      </c>
      <c r="E1225">
        <v>0.26431428450453698</v>
      </c>
    </row>
    <row r="1226" spans="1:5" x14ac:dyDescent="0.2">
      <c r="A1226">
        <v>8.1602720090669708E-3</v>
      </c>
      <c r="B1226">
        <v>0.20501033810511901</v>
      </c>
      <c r="C1226">
        <v>0.16515659736900501</v>
      </c>
      <c r="D1226">
        <v>0.34950301334244899</v>
      </c>
      <c r="E1226">
        <v>0.26439186798644798</v>
      </c>
    </row>
    <row r="1227" spans="1:5" x14ac:dyDescent="0.2">
      <c r="A1227">
        <v>8.16693889796327E-3</v>
      </c>
      <c r="B1227">
        <v>0.20510345992294299</v>
      </c>
      <c r="C1227">
        <v>0.165242497390065</v>
      </c>
      <c r="D1227">
        <v>0.34956291481945401</v>
      </c>
      <c r="E1227">
        <v>0.26446945719563703</v>
      </c>
    </row>
    <row r="1228" spans="1:5" x14ac:dyDescent="0.2">
      <c r="A1228">
        <v>8.1736057868595606E-3</v>
      </c>
      <c r="B1228">
        <v>0.20519659406989099</v>
      </c>
      <c r="C1228">
        <v>0.16532839991366199</v>
      </c>
      <c r="D1228">
        <v>0.349622735559876</v>
      </c>
      <c r="E1228">
        <v>0.26454705291824898</v>
      </c>
    </row>
    <row r="1229" spans="1:5" x14ac:dyDescent="0.2">
      <c r="A1229">
        <v>8.1802726757558598E-3</v>
      </c>
      <c r="B1229">
        <v>0.20528974183531001</v>
      </c>
      <c r="C1229">
        <v>0.165414305161589</v>
      </c>
      <c r="D1229">
        <v>0.34968247570150501</v>
      </c>
      <c r="E1229">
        <v>0.264624655940428</v>
      </c>
    </row>
    <row r="1230" spans="1:5" x14ac:dyDescent="0.2">
      <c r="A1230">
        <v>8.1869395646521608E-3</v>
      </c>
      <c r="B1230">
        <v>0.20538290450854499</v>
      </c>
      <c r="C1230">
        <v>0.165500213355636</v>
      </c>
      <c r="D1230">
        <v>0.349742135382134</v>
      </c>
      <c r="E1230">
        <v>0.26470226704832001</v>
      </c>
    </row>
    <row r="1231" spans="1:5" x14ac:dyDescent="0.2">
      <c r="A1231">
        <v>8.1936064535484496E-3</v>
      </c>
      <c r="B1231">
        <v>0.20547608337894299</v>
      </c>
      <c r="C1231">
        <v>0.16558612471759501</v>
      </c>
      <c r="D1231">
        <v>0.34980171473955302</v>
      </c>
      <c r="E1231">
        <v>0.26477988702806798</v>
      </c>
    </row>
    <row r="1232" spans="1:5" x14ac:dyDescent="0.2">
      <c r="A1232">
        <v>8.2002733424447506E-3</v>
      </c>
      <c r="B1232">
        <v>0.20556927973585101</v>
      </c>
      <c r="C1232">
        <v>0.16567203946925699</v>
      </c>
      <c r="D1232">
        <v>0.349861213911553</v>
      </c>
      <c r="E1232">
        <v>0.26485751666581703</v>
      </c>
    </row>
    <row r="1233" spans="1:5" x14ac:dyDescent="0.2">
      <c r="A1233">
        <v>8.2069402313410394E-3</v>
      </c>
      <c r="B1233">
        <v>0.20566249486861399</v>
      </c>
      <c r="C1233">
        <v>0.16575795783241301</v>
      </c>
      <c r="D1233">
        <v>0.34992063303592602</v>
      </c>
      <c r="E1233">
        <v>0.26493515674771101</v>
      </c>
    </row>
    <row r="1234" spans="1:5" x14ac:dyDescent="0.2">
      <c r="A1234">
        <v>8.2136071202373404E-3</v>
      </c>
      <c r="B1234">
        <v>0.20575573006657899</v>
      </c>
      <c r="C1234">
        <v>0.165843880028855</v>
      </c>
      <c r="D1234">
        <v>0.34997997225046301</v>
      </c>
      <c r="E1234">
        <v>0.26501280805989502</v>
      </c>
    </row>
    <row r="1235" spans="1:5" x14ac:dyDescent="0.2">
      <c r="A1235">
        <v>8.2202740091336397E-3</v>
      </c>
      <c r="B1235">
        <v>0.20584898661909201</v>
      </c>
      <c r="C1235">
        <v>0.16592980628037299</v>
      </c>
      <c r="D1235">
        <v>0.35003923169295498</v>
      </c>
      <c r="E1235">
        <v>0.26509047138851199</v>
      </c>
    </row>
    <row r="1236" spans="1:5" x14ac:dyDescent="0.2">
      <c r="A1236">
        <v>8.2269408980299406E-3</v>
      </c>
      <c r="B1236">
        <v>0.20594226581549999</v>
      </c>
      <c r="C1236">
        <v>0.16601573680876</v>
      </c>
      <c r="D1236">
        <v>0.35009841150119297</v>
      </c>
      <c r="E1236">
        <v>0.26516814751970902</v>
      </c>
    </row>
    <row r="1237" spans="1:5" x14ac:dyDescent="0.2">
      <c r="A1237">
        <v>8.2336077869262295E-3</v>
      </c>
      <c r="B1237">
        <v>0.20603556894514699</v>
      </c>
      <c r="C1237">
        <v>0.16610167183580701</v>
      </c>
      <c r="D1237">
        <v>0.350157511812969</v>
      </c>
      <c r="E1237">
        <v>0.26524583723962902</v>
      </c>
    </row>
    <row r="1238" spans="1:5" x14ac:dyDescent="0.2">
      <c r="A1238">
        <v>8.2402746758225304E-3</v>
      </c>
      <c r="B1238">
        <v>0.20612889729738201</v>
      </c>
      <c r="C1238">
        <v>0.166187611583304</v>
      </c>
      <c r="D1238">
        <v>0.35021653276607301</v>
      </c>
      <c r="E1238">
        <v>0.26532354133441599</v>
      </c>
    </row>
    <row r="1239" spans="1:5" x14ac:dyDescent="0.2">
      <c r="A1239">
        <v>8.2469415647188193E-3</v>
      </c>
      <c r="B1239">
        <v>0.20622225216154999</v>
      </c>
      <c r="C1239">
        <v>0.16627355627304299</v>
      </c>
      <c r="D1239">
        <v>0.35027547449829799</v>
      </c>
      <c r="E1239">
        <v>0.26540126059021502</v>
      </c>
    </row>
    <row r="1240" spans="1:5" x14ac:dyDescent="0.2">
      <c r="A1240">
        <v>8.2536084536151202E-3</v>
      </c>
      <c r="B1240">
        <v>0.206315634826997</v>
      </c>
      <c r="C1240">
        <v>0.16635950612681599</v>
      </c>
      <c r="D1240">
        <v>0.35033433714743301</v>
      </c>
      <c r="E1240">
        <v>0.26547899579317003</v>
      </c>
    </row>
    <row r="1241" spans="1:5" x14ac:dyDescent="0.2">
      <c r="A1241">
        <v>8.2602753425114195E-3</v>
      </c>
      <c r="B1241">
        <v>0.20640904658306899</v>
      </c>
      <c r="C1241">
        <v>0.166445461366414</v>
      </c>
      <c r="D1241">
        <v>0.350393120851271</v>
      </c>
      <c r="E1241">
        <v>0.265556747729426</v>
      </c>
    </row>
    <row r="1242" spans="1:5" x14ac:dyDescent="0.2">
      <c r="A1242">
        <v>8.26694223140771E-3</v>
      </c>
      <c r="B1242">
        <v>0.206502488719114</v>
      </c>
      <c r="C1242">
        <v>0.16653142221362699</v>
      </c>
      <c r="D1242">
        <v>0.35045182574760297</v>
      </c>
      <c r="E1242">
        <v>0.26563451718512798</v>
      </c>
    </row>
    <row r="1243" spans="1:5" x14ac:dyDescent="0.2">
      <c r="A1243">
        <v>8.2736091203040093E-3</v>
      </c>
      <c r="B1243">
        <v>0.20659596252447601</v>
      </c>
      <c r="C1243">
        <v>0.16661738889024799</v>
      </c>
      <c r="D1243">
        <v>0.35051045197421898</v>
      </c>
      <c r="E1243">
        <v>0.26571230494641901</v>
      </c>
    </row>
    <row r="1244" spans="1:5" x14ac:dyDescent="0.2">
      <c r="A1244">
        <v>8.2802760092003103E-3</v>
      </c>
      <c r="B1244">
        <v>0.20668946928850301</v>
      </c>
      <c r="C1244">
        <v>0.16670336161806701</v>
      </c>
      <c r="D1244">
        <v>0.35056899966891097</v>
      </c>
      <c r="E1244">
        <v>0.26579011179944401</v>
      </c>
    </row>
    <row r="1245" spans="1:5" x14ac:dyDescent="0.2">
      <c r="A1245">
        <v>8.2869428980966008E-3</v>
      </c>
      <c r="B1245">
        <v>0.20678301030054</v>
      </c>
      <c r="C1245">
        <v>0.16678934061887701</v>
      </c>
      <c r="D1245">
        <v>0.350627468969471</v>
      </c>
      <c r="E1245">
        <v>0.26586793853034701</v>
      </c>
    </row>
    <row r="1246" spans="1:5" x14ac:dyDescent="0.2">
      <c r="A1246">
        <v>8.2936097869929001E-3</v>
      </c>
      <c r="B1246">
        <v>0.20687658684993501</v>
      </c>
      <c r="C1246">
        <v>0.16687532611446701</v>
      </c>
      <c r="D1246">
        <v>0.35068586001368901</v>
      </c>
      <c r="E1246">
        <v>0.26594578592527401</v>
      </c>
    </row>
    <row r="1247" spans="1:5" x14ac:dyDescent="0.2">
      <c r="A1247">
        <v>8.3002766758891993E-3</v>
      </c>
      <c r="B1247">
        <v>0.20697020022603199</v>
      </c>
      <c r="C1247">
        <v>0.16696131832663</v>
      </c>
      <c r="D1247">
        <v>0.350744172939357</v>
      </c>
      <c r="E1247">
        <v>0.26602365477036799</v>
      </c>
    </row>
    <row r="1248" spans="1:5" x14ac:dyDescent="0.2">
      <c r="A1248">
        <v>8.3069435647854899E-3</v>
      </c>
      <c r="B1248">
        <v>0.20706385171817901</v>
      </c>
      <c r="C1248">
        <v>0.16704731747715701</v>
      </c>
      <c r="D1248">
        <v>0.35080240788426498</v>
      </c>
      <c r="E1248">
        <v>0.26610154585177398</v>
      </c>
    </row>
    <row r="1249" spans="1:5" x14ac:dyDescent="0.2">
      <c r="A1249">
        <v>8.3136104536817908E-3</v>
      </c>
      <c r="B1249">
        <v>0.207157542615721</v>
      </c>
      <c r="C1249">
        <v>0.16713332378783899</v>
      </c>
      <c r="D1249">
        <v>0.35086056498620599</v>
      </c>
      <c r="E1249">
        <v>0.26617945995563602</v>
      </c>
    </row>
    <row r="1250" spans="1:5" x14ac:dyDescent="0.2">
      <c r="A1250">
        <v>8.3202773425780901E-3</v>
      </c>
      <c r="B1250">
        <v>0.20725127420800599</v>
      </c>
      <c r="C1250">
        <v>0.167219337480467</v>
      </c>
      <c r="D1250">
        <v>0.35091864438296999</v>
      </c>
      <c r="E1250">
        <v>0.26625739786809899</v>
      </c>
    </row>
    <row r="1251" spans="1:5" x14ac:dyDescent="0.2">
      <c r="A1251">
        <v>8.3269442314743806E-3</v>
      </c>
      <c r="B1251">
        <v>0.20734504778437801</v>
      </c>
      <c r="C1251">
        <v>0.167305358776833</v>
      </c>
      <c r="D1251">
        <v>0.35097664621234798</v>
      </c>
      <c r="E1251">
        <v>0.26633536037530797</v>
      </c>
    </row>
    <row r="1252" spans="1:5" x14ac:dyDescent="0.2">
      <c r="A1252">
        <v>8.3336111203706799E-3</v>
      </c>
      <c r="B1252">
        <v>0.20743886463418501</v>
      </c>
      <c r="C1252">
        <v>0.16739138789872701</v>
      </c>
      <c r="D1252">
        <v>0.351034570612133</v>
      </c>
      <c r="E1252">
        <v>0.26641334826340501</v>
      </c>
    </row>
    <row r="1253" spans="1:5" x14ac:dyDescent="0.2">
      <c r="A1253">
        <v>8.3402780092669809E-3</v>
      </c>
      <c r="B1253">
        <v>0.207532726046773</v>
      </c>
      <c r="C1253">
        <v>0.167477425067943</v>
      </c>
      <c r="D1253">
        <v>0.35109241772011401</v>
      </c>
      <c r="E1253">
        <v>0.26649136231853698</v>
      </c>
    </row>
    <row r="1254" spans="1:5" x14ac:dyDescent="0.2">
      <c r="A1254">
        <v>8.3469448981632697E-3</v>
      </c>
      <c r="B1254">
        <v>0.20762663331148701</v>
      </c>
      <c r="C1254">
        <v>0.16756347050626899</v>
      </c>
      <c r="D1254">
        <v>0.35115018767408301</v>
      </c>
      <c r="E1254">
        <v>0.26656940332684798</v>
      </c>
    </row>
    <row r="1255" spans="1:5" x14ac:dyDescent="0.2">
      <c r="A1255">
        <v>8.3536117870595707E-3</v>
      </c>
      <c r="B1255">
        <v>0.20772058771767499</v>
      </c>
      <c r="C1255">
        <v>0.16764952443549899</v>
      </c>
      <c r="D1255">
        <v>0.351207880611832</v>
      </c>
      <c r="E1255">
        <v>0.26664747207448097</v>
      </c>
    </row>
    <row r="1256" spans="1:5" x14ac:dyDescent="0.2">
      <c r="A1256">
        <v>8.3602786759558699E-3</v>
      </c>
      <c r="B1256">
        <v>0.20781459055468199</v>
      </c>
      <c r="C1256">
        <v>0.167735587077423</v>
      </c>
      <c r="D1256">
        <v>0.35126549667115098</v>
      </c>
      <c r="E1256">
        <v>0.26672556934758201</v>
      </c>
    </row>
    <row r="1257" spans="1:5" x14ac:dyDescent="0.2">
      <c r="A1257">
        <v>8.3669455648521605E-3</v>
      </c>
      <c r="B1257">
        <v>0.207908643111854</v>
      </c>
      <c r="C1257">
        <v>0.167821658653832</v>
      </c>
      <c r="D1257">
        <v>0.351323035989832</v>
      </c>
      <c r="E1257">
        <v>0.26680369593229403</v>
      </c>
    </row>
    <row r="1258" spans="1:5" x14ac:dyDescent="0.2">
      <c r="A1258">
        <v>8.3736124537484597E-3</v>
      </c>
      <c r="B1258">
        <v>0.20800274667853899</v>
      </c>
      <c r="C1258">
        <v>0.16790773938651801</v>
      </c>
      <c r="D1258">
        <v>0.35138049870566701</v>
      </c>
      <c r="E1258">
        <v>0.26688185261476299</v>
      </c>
    </row>
    <row r="1259" spans="1:5" x14ac:dyDescent="0.2">
      <c r="A1259">
        <v>8.3802793426447607E-3</v>
      </c>
      <c r="B1259">
        <v>0.208096902544082</v>
      </c>
      <c r="C1259">
        <v>0.16799382949727201</v>
      </c>
      <c r="D1259">
        <v>0.35143788495644501</v>
      </c>
      <c r="E1259">
        <v>0.26696004018113201</v>
      </c>
    </row>
    <row r="1260" spans="1:5" x14ac:dyDescent="0.2">
      <c r="A1260">
        <v>8.3869462315410495E-3</v>
      </c>
      <c r="B1260">
        <v>0.208191111997829</v>
      </c>
      <c r="C1260">
        <v>0.168079929207885</v>
      </c>
      <c r="D1260">
        <v>0.35149519487995901</v>
      </c>
      <c r="E1260">
        <v>0.267038259417547</v>
      </c>
    </row>
    <row r="1261" spans="1:5" x14ac:dyDescent="0.2">
      <c r="A1261">
        <v>8.3936131204373505E-3</v>
      </c>
      <c r="B1261">
        <v>0.208285376329127</v>
      </c>
      <c r="C1261">
        <v>0.16816603874014899</v>
      </c>
      <c r="D1261">
        <v>0.35155242861399999</v>
      </c>
      <c r="E1261">
        <v>0.267116511110151</v>
      </c>
    </row>
    <row r="1262" spans="1:5" x14ac:dyDescent="0.2">
      <c r="A1262">
        <v>8.4002800093336393E-3</v>
      </c>
      <c r="B1262">
        <v>0.20837969682732299</v>
      </c>
      <c r="C1262">
        <v>0.16825215831585499</v>
      </c>
      <c r="D1262">
        <v>0.35160958629635802</v>
      </c>
      <c r="E1262">
        <v>0.267194796045089</v>
      </c>
    </row>
    <row r="1263" spans="1:5" x14ac:dyDescent="0.2">
      <c r="A1263">
        <v>8.4069468982299403E-3</v>
      </c>
      <c r="B1263">
        <v>0.208474074781761</v>
      </c>
      <c r="C1263">
        <v>0.168338288156794</v>
      </c>
      <c r="D1263">
        <v>0.35166666806482599</v>
      </c>
      <c r="E1263">
        <v>0.26727311500850598</v>
      </c>
    </row>
    <row r="1264" spans="1:5" x14ac:dyDescent="0.2">
      <c r="A1264">
        <v>8.4136137871262395E-3</v>
      </c>
      <c r="B1264">
        <v>0.20856851148178901</v>
      </c>
      <c r="C1264">
        <v>0.168424428484758</v>
      </c>
      <c r="D1264">
        <v>0.35172367405719301</v>
      </c>
      <c r="E1264">
        <v>0.26735146878654498</v>
      </c>
    </row>
    <row r="1265" spans="1:5" x14ac:dyDescent="0.2">
      <c r="A1265">
        <v>8.4202806760225405E-3</v>
      </c>
      <c r="B1265">
        <v>0.20866300821675199</v>
      </c>
      <c r="C1265">
        <v>0.168510579521537</v>
      </c>
      <c r="D1265">
        <v>0.35178060441125297</v>
      </c>
      <c r="E1265">
        <v>0.26742985816535197</v>
      </c>
    </row>
    <row r="1266" spans="1:5" x14ac:dyDescent="0.2">
      <c r="A1266">
        <v>8.4269475649188293E-3</v>
      </c>
      <c r="B1266">
        <v>0.20875756627599801</v>
      </c>
      <c r="C1266">
        <v>0.16859674148892401</v>
      </c>
      <c r="D1266">
        <v>0.35183745926479498</v>
      </c>
      <c r="E1266">
        <v>0.26750828393107001</v>
      </c>
    </row>
    <row r="1267" spans="1:5" x14ac:dyDescent="0.2">
      <c r="A1267">
        <v>8.4336144538151303E-3</v>
      </c>
      <c r="B1267">
        <v>0.208852186948872</v>
      </c>
      <c r="C1267">
        <v>0.16868291460870899</v>
      </c>
      <c r="D1267">
        <v>0.35189423875561099</v>
      </c>
      <c r="E1267">
        <v>0.26758674686984502</v>
      </c>
    </row>
    <row r="1268" spans="1:5" x14ac:dyDescent="0.2">
      <c r="A1268">
        <v>8.4402813427114191E-3</v>
      </c>
      <c r="B1268">
        <v>0.20894687152472</v>
      </c>
      <c r="C1268">
        <v>0.16876909910268401</v>
      </c>
      <c r="D1268">
        <v>0.35195094302149199</v>
      </c>
      <c r="E1268">
        <v>0.26766524776782102</v>
      </c>
    </row>
    <row r="1269" spans="1:5" x14ac:dyDescent="0.2">
      <c r="A1269">
        <v>8.4469482316077201E-3</v>
      </c>
      <c r="B1269">
        <v>0.209041621292889</v>
      </c>
      <c r="C1269">
        <v>0.16885529519264</v>
      </c>
      <c r="D1269">
        <v>0.35200757220022999</v>
      </c>
      <c r="E1269">
        <v>0.26774378741114102</v>
      </c>
    </row>
    <row r="1270" spans="1:5" x14ac:dyDescent="0.2">
      <c r="A1270">
        <v>8.4536151205040194E-3</v>
      </c>
      <c r="B1270">
        <v>0.20913643754272501</v>
      </c>
      <c r="C1270">
        <v>0.16894150310036801</v>
      </c>
      <c r="D1270">
        <v>0.35206412642961499</v>
      </c>
      <c r="E1270">
        <v>0.26782236658595099</v>
      </c>
    </row>
    <row r="1271" spans="1:5" x14ac:dyDescent="0.2">
      <c r="A1271">
        <v>8.4602820094003099E-3</v>
      </c>
      <c r="B1271">
        <v>0.20923132156357399</v>
      </c>
      <c r="C1271">
        <v>0.16902772304766001</v>
      </c>
      <c r="D1271">
        <v>0.35212060584743998</v>
      </c>
      <c r="E1271">
        <v>0.26790098607839502</v>
      </c>
    </row>
    <row r="1272" spans="1:5" x14ac:dyDescent="0.2">
      <c r="A1272">
        <v>8.4669488982966092E-3</v>
      </c>
      <c r="B1272">
        <v>0.20932627464478401</v>
      </c>
      <c r="C1272">
        <v>0.16911395525630599</v>
      </c>
      <c r="D1272">
        <v>0.35217701059149398</v>
      </c>
      <c r="E1272">
        <v>0.26797964667461699</v>
      </c>
    </row>
    <row r="1273" spans="1:5" x14ac:dyDescent="0.2">
      <c r="A1273">
        <v>8.4736157871929101E-3</v>
      </c>
      <c r="B1273">
        <v>0.20942129807569801</v>
      </c>
      <c r="C1273">
        <v>0.16920019994809901</v>
      </c>
      <c r="D1273">
        <v>0.35223334079956897</v>
      </c>
      <c r="E1273">
        <v>0.26805834916076199</v>
      </c>
    </row>
    <row r="1274" spans="1:5" x14ac:dyDescent="0.2">
      <c r="A1274">
        <v>8.4802826760892007E-3</v>
      </c>
      <c r="B1274">
        <v>0.209516393145665</v>
      </c>
      <c r="C1274">
        <v>0.16928645734483</v>
      </c>
      <c r="D1274">
        <v>0.35228959660945702</v>
      </c>
      <c r="E1274">
        <v>0.268137094322975</v>
      </c>
    </row>
    <row r="1275" spans="1:5" x14ac:dyDescent="0.2">
      <c r="A1275">
        <v>8.4869495649854999E-3</v>
      </c>
      <c r="B1275">
        <v>0.20961156114403001</v>
      </c>
      <c r="C1275">
        <v>0.16937272766828901</v>
      </c>
      <c r="D1275">
        <v>0.35234577815894902</v>
      </c>
      <c r="E1275">
        <v>0.26821588294739901</v>
      </c>
    </row>
    <row r="1276" spans="1:5" x14ac:dyDescent="0.2">
      <c r="A1276">
        <v>8.4936164538817992E-3</v>
      </c>
      <c r="B1276">
        <v>0.20970680336014</v>
      </c>
      <c r="C1276">
        <v>0.16945901114026801</v>
      </c>
      <c r="D1276">
        <v>0.35240188558583502</v>
      </c>
      <c r="E1276">
        <v>0.268294715820179</v>
      </c>
    </row>
    <row r="1277" spans="1:5" x14ac:dyDescent="0.2">
      <c r="A1277">
        <v>8.5002833427780897E-3</v>
      </c>
      <c r="B1277">
        <v>0.20980212108334101</v>
      </c>
      <c r="C1277">
        <v>0.16954530798255901</v>
      </c>
      <c r="D1277">
        <v>0.35245791902790802</v>
      </c>
      <c r="E1277">
        <v>0.26837359372746</v>
      </c>
    </row>
    <row r="1278" spans="1:5" x14ac:dyDescent="0.2">
      <c r="A1278">
        <v>8.5069502316743907E-3</v>
      </c>
      <c r="B1278">
        <v>0.20989751560297801</v>
      </c>
      <c r="C1278">
        <v>0.16963161841695301</v>
      </c>
      <c r="D1278">
        <v>0.35251387862295802</v>
      </c>
      <c r="E1278">
        <v>0.26845251745538601</v>
      </c>
    </row>
    <row r="1279" spans="1:5" x14ac:dyDescent="0.2">
      <c r="A1279">
        <v>8.51361712057069E-3</v>
      </c>
      <c r="B1279">
        <v>0.20999298820840001</v>
      </c>
      <c r="C1279">
        <v>0.16971794266524001</v>
      </c>
      <c r="D1279">
        <v>0.35256976450877597</v>
      </c>
      <c r="E1279">
        <v>0.268531487790101</v>
      </c>
    </row>
    <row r="1280" spans="1:5" x14ac:dyDescent="0.2">
      <c r="A1280">
        <v>8.5202840094669805E-3</v>
      </c>
      <c r="B1280">
        <v>0.21008854018895001</v>
      </c>
      <c r="C1280">
        <v>0.16980428094921299</v>
      </c>
      <c r="D1280">
        <v>0.35262557682315399</v>
      </c>
      <c r="E1280">
        <v>0.26861050551775101</v>
      </c>
    </row>
    <row r="1281" spans="1:5" x14ac:dyDescent="0.2">
      <c r="A1281">
        <v>8.5269508983632798E-3</v>
      </c>
      <c r="B1281">
        <v>0.210184172833977</v>
      </c>
      <c r="C1281">
        <v>0.169890633490662</v>
      </c>
      <c r="D1281">
        <v>0.352681315703884</v>
      </c>
      <c r="E1281">
        <v>0.26868957142447802</v>
      </c>
    </row>
    <row r="1282" spans="1:5" x14ac:dyDescent="0.2">
      <c r="A1282">
        <v>8.5336177872595807E-3</v>
      </c>
      <c r="B1282">
        <v>0.210279887432825</v>
      </c>
      <c r="C1282">
        <v>0.16997700051138001</v>
      </c>
      <c r="D1282">
        <v>0.35273698128875502</v>
      </c>
      <c r="E1282">
        <v>0.26876868629642903</v>
      </c>
    </row>
    <row r="1283" spans="1:5" x14ac:dyDescent="0.2">
      <c r="A1283">
        <v>8.5402846761558696E-3</v>
      </c>
      <c r="B1283">
        <v>0.21037568527484199</v>
      </c>
      <c r="C1283">
        <v>0.17006338223315601</v>
      </c>
      <c r="D1283">
        <v>0.35279257371556</v>
      </c>
      <c r="E1283">
        <v>0.268847850919746</v>
      </c>
    </row>
    <row r="1284" spans="1:5" x14ac:dyDescent="0.2">
      <c r="A1284">
        <v>8.5469515650521705E-3</v>
      </c>
      <c r="B1284">
        <v>0.210471567649374</v>
      </c>
      <c r="C1284">
        <v>0.17014977887778299</v>
      </c>
      <c r="D1284">
        <v>0.35284809312208898</v>
      </c>
      <c r="E1284">
        <v>0.26892706608057598</v>
      </c>
    </row>
    <row r="1285" spans="1:5" x14ac:dyDescent="0.2">
      <c r="A1285">
        <v>8.5536184539484698E-3</v>
      </c>
      <c r="B1285">
        <v>0.21056753584576701</v>
      </c>
      <c r="C1285">
        <v>0.17023619066705201</v>
      </c>
      <c r="D1285">
        <v>0.35290353964613402</v>
      </c>
      <c r="E1285">
        <v>0.26900633256506101</v>
      </c>
    </row>
    <row r="1286" spans="1:5" x14ac:dyDescent="0.2">
      <c r="A1286">
        <v>8.5602853428447603E-3</v>
      </c>
      <c r="B1286">
        <v>0.210663591153367</v>
      </c>
      <c r="C1286">
        <v>0.17032261782275299</v>
      </c>
      <c r="D1286">
        <v>0.35295891342548702</v>
      </c>
      <c r="E1286">
        <v>0.26908565115934702</v>
      </c>
    </row>
    <row r="1287" spans="1:5" x14ac:dyDescent="0.2">
      <c r="A1287">
        <v>8.5669522317410596E-3</v>
      </c>
      <c r="B1287">
        <v>0.21075973486152</v>
      </c>
      <c r="C1287">
        <v>0.17040906056668001</v>
      </c>
      <c r="D1287">
        <v>0.35301421459793703</v>
      </c>
      <c r="E1287">
        <v>0.26916502264957798</v>
      </c>
    </row>
    <row r="1288" spans="1:5" x14ac:dyDescent="0.2">
      <c r="A1288">
        <v>8.5736191206373605E-3</v>
      </c>
      <c r="B1288">
        <v>0.21085596825957301</v>
      </c>
      <c r="C1288">
        <v>0.170495519120621</v>
      </c>
      <c r="D1288">
        <v>0.35306944330127699</v>
      </c>
      <c r="E1288">
        <v>0.26924444782189799</v>
      </c>
    </row>
    <row r="1289" spans="1:5" x14ac:dyDescent="0.2">
      <c r="A1289">
        <v>8.5802860095336494E-3</v>
      </c>
      <c r="B1289">
        <v>0.21095229263687101</v>
      </c>
      <c r="C1289">
        <v>0.17058199370637001</v>
      </c>
      <c r="D1289">
        <v>0.35312459967329801</v>
      </c>
      <c r="E1289">
        <v>0.26932392746245198</v>
      </c>
    </row>
    <row r="1290" spans="1:5" x14ac:dyDescent="0.2">
      <c r="A1290">
        <v>8.5869528984299504E-3</v>
      </c>
      <c r="B1290">
        <v>0.21104870928276201</v>
      </c>
      <c r="C1290">
        <v>0.17066848454571701</v>
      </c>
      <c r="D1290">
        <v>0.35317968385179099</v>
      </c>
      <c r="E1290">
        <v>0.26940346235738499</v>
      </c>
    </row>
    <row r="1291" spans="1:5" x14ac:dyDescent="0.2">
      <c r="A1291">
        <v>8.5936197873262392E-3</v>
      </c>
      <c r="B1291">
        <v>0.21114521948659201</v>
      </c>
      <c r="C1291">
        <v>0.17075499186045401</v>
      </c>
      <c r="D1291">
        <v>0.35323469597454599</v>
      </c>
      <c r="E1291">
        <v>0.26948305329284</v>
      </c>
    </row>
    <row r="1292" spans="1:5" x14ac:dyDescent="0.2">
      <c r="A1292">
        <v>8.6002866762225402E-3</v>
      </c>
      <c r="B1292">
        <v>0.21124182453770601</v>
      </c>
      <c r="C1292">
        <v>0.17084151587237201</v>
      </c>
      <c r="D1292">
        <v>0.35328963617935599</v>
      </c>
      <c r="E1292">
        <v>0.269562701054962</v>
      </c>
    </row>
    <row r="1293" spans="1:5" x14ac:dyDescent="0.2">
      <c r="A1293">
        <v>8.6069535651188394E-3</v>
      </c>
      <c r="B1293">
        <v>0.211338525725451</v>
      </c>
      <c r="C1293">
        <v>0.17092805680326101</v>
      </c>
      <c r="D1293">
        <v>0.35334450460401201</v>
      </c>
      <c r="E1293">
        <v>0.26964240642989601</v>
      </c>
    </row>
    <row r="1294" spans="1:5" x14ac:dyDescent="0.2">
      <c r="A1294">
        <v>8.6136204540151404E-3</v>
      </c>
      <c r="B1294">
        <v>0.211435324339173</v>
      </c>
      <c r="C1294">
        <v>0.17101461487491401</v>
      </c>
      <c r="D1294">
        <v>0.35339930138630499</v>
      </c>
      <c r="E1294">
        <v>0.26972217020378603</v>
      </c>
    </row>
    <row r="1295" spans="1:5" x14ac:dyDescent="0.2">
      <c r="A1295">
        <v>8.6202873429114292E-3</v>
      </c>
      <c r="B1295">
        <v>0.211532221668219</v>
      </c>
      <c r="C1295">
        <v>0.17110119030912199</v>
      </c>
      <c r="D1295">
        <v>0.35345402666402498</v>
      </c>
      <c r="E1295">
        <v>0.26980199316277698</v>
      </c>
    </row>
    <row r="1296" spans="1:5" x14ac:dyDescent="0.2">
      <c r="A1296">
        <v>8.6269542318077302E-3</v>
      </c>
      <c r="B1296">
        <v>0.21162921900193399</v>
      </c>
      <c r="C1296">
        <v>0.17118778332767601</v>
      </c>
      <c r="D1296">
        <v>0.35350868057496498</v>
      </c>
      <c r="E1296">
        <v>0.26988187609301201</v>
      </c>
    </row>
    <row r="1297" spans="1:5" x14ac:dyDescent="0.2">
      <c r="A1297">
        <v>8.6336211207040207E-3</v>
      </c>
      <c r="B1297">
        <v>0.21172631762966601</v>
      </c>
      <c r="C1297">
        <v>0.171274394152368</v>
      </c>
      <c r="D1297">
        <v>0.35356326325691501</v>
      </c>
      <c r="E1297">
        <v>0.26996181978063699</v>
      </c>
    </row>
    <row r="1298" spans="1:5" x14ac:dyDescent="0.2">
      <c r="A1298">
        <v>8.64028800960032E-3</v>
      </c>
      <c r="B1298">
        <v>0.21182351884075901</v>
      </c>
      <c r="C1298">
        <v>0.17136102300498801</v>
      </c>
      <c r="D1298">
        <v>0.35361777484766599</v>
      </c>
      <c r="E1298">
        <v>0.27004182501179602</v>
      </c>
    </row>
    <row r="1299" spans="1:5" x14ac:dyDescent="0.2">
      <c r="A1299">
        <v>8.6469548984966192E-3</v>
      </c>
      <c r="B1299">
        <v>0.21192082392456199</v>
      </c>
      <c r="C1299">
        <v>0.171447670107327</v>
      </c>
      <c r="D1299">
        <v>0.35367221548501099</v>
      </c>
      <c r="E1299">
        <v>0.27012189257263203</v>
      </c>
    </row>
    <row r="1300" spans="1:5" x14ac:dyDescent="0.2">
      <c r="A1300">
        <v>8.6536217873929098E-3</v>
      </c>
      <c r="B1300">
        <v>0.21201823417041901</v>
      </c>
      <c r="C1300">
        <v>0.17153433568117901</v>
      </c>
      <c r="D1300">
        <v>0.35372658530673901</v>
      </c>
      <c r="E1300">
        <v>0.27020202324929199</v>
      </c>
    </row>
    <row r="1301" spans="1:5" x14ac:dyDescent="0.2">
      <c r="A1301">
        <v>8.6602886762892108E-3</v>
      </c>
      <c r="B1301">
        <v>0.21211575086767701</v>
      </c>
      <c r="C1301">
        <v>0.17162101994833201</v>
      </c>
      <c r="D1301">
        <v>0.35378088445064299</v>
      </c>
      <c r="E1301">
        <v>0.270282217827919</v>
      </c>
    </row>
    <row r="1302" spans="1:5" x14ac:dyDescent="0.2">
      <c r="A1302">
        <v>8.66695556518551E-3</v>
      </c>
      <c r="B1302">
        <v>0.21221337530568199</v>
      </c>
      <c r="C1302">
        <v>0.17170772313058</v>
      </c>
      <c r="D1302">
        <v>0.35383511305451298</v>
      </c>
      <c r="E1302">
        <v>0.27036247709465699</v>
      </c>
    </row>
    <row r="1303" spans="1:5" x14ac:dyDescent="0.2">
      <c r="A1303">
        <v>8.6736224540818006E-3</v>
      </c>
      <c r="B1303">
        <v>0.21231110877378101</v>
      </c>
      <c r="C1303">
        <v>0.17179444544971301</v>
      </c>
      <c r="D1303">
        <v>0.353889271256142</v>
      </c>
      <c r="E1303">
        <v>0.270442801835651</v>
      </c>
    </row>
    <row r="1304" spans="1:5" x14ac:dyDescent="0.2">
      <c r="A1304">
        <v>8.6802893429780998E-3</v>
      </c>
      <c r="B1304">
        <v>0.212408952561319</v>
      </c>
      <c r="C1304">
        <v>0.17188118712752201</v>
      </c>
      <c r="D1304">
        <v>0.35394335919331799</v>
      </c>
      <c r="E1304">
        <v>0.27052319283704601</v>
      </c>
    </row>
    <row r="1305" spans="1:5" x14ac:dyDescent="0.2">
      <c r="A1305">
        <v>8.6869562318744008E-3</v>
      </c>
      <c r="B1305">
        <v>0.21250690795764399</v>
      </c>
      <c r="C1305">
        <v>0.17196794838579799</v>
      </c>
      <c r="D1305">
        <v>0.35399737700383599</v>
      </c>
      <c r="E1305">
        <v>0.270603650884985</v>
      </c>
    </row>
    <row r="1306" spans="1:5" x14ac:dyDescent="0.2">
      <c r="A1306">
        <v>8.6936231207706896E-3</v>
      </c>
      <c r="B1306">
        <v>0.21260497625210101</v>
      </c>
      <c r="C1306">
        <v>0.17205472944633399</v>
      </c>
      <c r="D1306">
        <v>0.35405132482548402</v>
      </c>
      <c r="E1306">
        <v>0.27068417676561402</v>
      </c>
    </row>
    <row r="1307" spans="1:5" x14ac:dyDescent="0.2">
      <c r="A1307">
        <v>8.7002900096669906E-3</v>
      </c>
      <c r="B1307">
        <v>0.212703158734036</v>
      </c>
      <c r="C1307">
        <v>0.17214153053091999</v>
      </c>
      <c r="D1307">
        <v>0.35410520279605501</v>
      </c>
      <c r="E1307">
        <v>0.27076477126507598</v>
      </c>
    </row>
    <row r="1308" spans="1:5" x14ac:dyDescent="0.2">
      <c r="A1308">
        <v>8.7069568985632898E-3</v>
      </c>
      <c r="B1308">
        <v>0.21280145669279599</v>
      </c>
      <c r="C1308">
        <v>0.17222835186134799</v>
      </c>
      <c r="D1308">
        <v>0.35415901105334002</v>
      </c>
      <c r="E1308">
        <v>0.27084543516951698</v>
      </c>
    </row>
    <row r="1309" spans="1:5" x14ac:dyDescent="0.2">
      <c r="A1309">
        <v>8.7136237874595804E-3</v>
      </c>
      <c r="B1309">
        <v>0.21289987141772801</v>
      </c>
      <c r="C1309">
        <v>0.17231519365940901</v>
      </c>
      <c r="D1309">
        <v>0.35421274973513001</v>
      </c>
      <c r="E1309">
        <v>0.27092616926508101</v>
      </c>
    </row>
    <row r="1310" spans="1:5" x14ac:dyDescent="0.2">
      <c r="A1310">
        <v>8.7202906763558796E-3</v>
      </c>
      <c r="B1310">
        <v>0.212998404198177</v>
      </c>
      <c r="C1310">
        <v>0.17240205614689399</v>
      </c>
      <c r="D1310">
        <v>0.35426641897921601</v>
      </c>
      <c r="E1310">
        <v>0.27100697433791099</v>
      </c>
    </row>
    <row r="1311" spans="1:5" x14ac:dyDescent="0.2">
      <c r="A1311">
        <v>8.7269575652521806E-3</v>
      </c>
      <c r="B1311">
        <v>0.21309705632348899</v>
      </c>
      <c r="C1311">
        <v>0.17248893954559399</v>
      </c>
      <c r="D1311">
        <v>0.35432001892338899</v>
      </c>
      <c r="E1311">
        <v>0.27108785117415302</v>
      </c>
    </row>
    <row r="1312" spans="1:5" x14ac:dyDescent="0.2">
      <c r="A1312">
        <v>8.7336244541484694E-3</v>
      </c>
      <c r="B1312">
        <v>0.21319582908301099</v>
      </c>
      <c r="C1312">
        <v>0.172575844077302</v>
      </c>
      <c r="D1312">
        <v>0.35437354970544099</v>
      </c>
      <c r="E1312">
        <v>0.27116880055995102</v>
      </c>
    </row>
    <row r="1313" spans="1:5" x14ac:dyDescent="0.2">
      <c r="A1313">
        <v>8.7402913430447704E-3</v>
      </c>
      <c r="B1313">
        <v>0.21329472376608899</v>
      </c>
      <c r="C1313">
        <v>0.172662769963807</v>
      </c>
      <c r="D1313">
        <v>0.35442701146316302</v>
      </c>
      <c r="E1313">
        <v>0.27124982328144898</v>
      </c>
    </row>
    <row r="1314" spans="1:5" x14ac:dyDescent="0.2">
      <c r="A1314">
        <v>8.7469582319410696E-3</v>
      </c>
      <c r="B1314">
        <v>0.21339374166207001</v>
      </c>
      <c r="C1314">
        <v>0.17274971742690201</v>
      </c>
      <c r="D1314">
        <v>0.35448040433434602</v>
      </c>
      <c r="E1314">
        <v>0.27133092012479199</v>
      </c>
    </row>
    <row r="1315" spans="1:5" x14ac:dyDescent="0.2">
      <c r="A1315">
        <v>8.7536251208373602E-3</v>
      </c>
      <c r="B1315">
        <v>0.21349288406029901</v>
      </c>
      <c r="C1315">
        <v>0.17283668668837701</v>
      </c>
      <c r="D1315">
        <v>0.35453372845678099</v>
      </c>
      <c r="E1315">
        <v>0.27141209187612497</v>
      </c>
    </row>
    <row r="1316" spans="1:5" x14ac:dyDescent="0.2">
      <c r="A1316">
        <v>8.7602920097336594E-3</v>
      </c>
      <c r="B1316">
        <v>0.21359215225012301</v>
      </c>
      <c r="C1316">
        <v>0.172923677970025</v>
      </c>
      <c r="D1316">
        <v>0.35458698396825999</v>
      </c>
      <c r="E1316">
        <v>0.27149333932159098</v>
      </c>
    </row>
    <row r="1317" spans="1:5" x14ac:dyDescent="0.2">
      <c r="A1317">
        <v>8.7669588986299604E-3</v>
      </c>
      <c r="B1317">
        <v>0.21369154752088901</v>
      </c>
      <c r="C1317">
        <v>0.17301069149363499</v>
      </c>
      <c r="D1317">
        <v>0.35464017100657302</v>
      </c>
      <c r="E1317">
        <v>0.27157466324733498</v>
      </c>
    </row>
    <row r="1318" spans="1:5" x14ac:dyDescent="0.2">
      <c r="A1318">
        <v>8.7736257875262492E-3</v>
      </c>
      <c r="B1318">
        <v>0.21379107116194099</v>
      </c>
      <c r="C1318">
        <v>0.173097727481001</v>
      </c>
      <c r="D1318">
        <v>0.35469328970951303</v>
      </c>
      <c r="E1318">
        <v>0.27165606443950202</v>
      </c>
    </row>
    <row r="1319" spans="1:5" x14ac:dyDescent="0.2">
      <c r="A1319">
        <v>8.7802926764225502E-3</v>
      </c>
      <c r="B1319">
        <v>0.213890724462627</v>
      </c>
      <c r="C1319">
        <v>0.173184786153912</v>
      </c>
      <c r="D1319">
        <v>0.354746340214869</v>
      </c>
      <c r="E1319">
        <v>0.27173754368423603</v>
      </c>
    </row>
    <row r="1320" spans="1:5" x14ac:dyDescent="0.2">
      <c r="A1320">
        <v>8.7869595653188408E-3</v>
      </c>
      <c r="B1320">
        <v>0.213990508712294</v>
      </c>
      <c r="C1320">
        <v>0.17327186773416001</v>
      </c>
      <c r="D1320">
        <v>0.35479932266043401</v>
      </c>
      <c r="E1320">
        <v>0.27181910176768098</v>
      </c>
    </row>
    <row r="1321" spans="1:5" x14ac:dyDescent="0.2">
      <c r="A1321">
        <v>8.79362645421514E-3</v>
      </c>
      <c r="B1321">
        <v>0.21409042520028601</v>
      </c>
      <c r="C1321">
        <v>0.17335897244353701</v>
      </c>
      <c r="D1321">
        <v>0.354852237183999</v>
      </c>
      <c r="E1321">
        <v>0.27190073947598198</v>
      </c>
    </row>
    <row r="1322" spans="1:5" x14ac:dyDescent="0.2">
      <c r="A1322">
        <v>8.8002933431114393E-3</v>
      </c>
      <c r="B1322">
        <v>0.214190475215951</v>
      </c>
      <c r="C1322">
        <v>0.17344610050383399</v>
      </c>
      <c r="D1322">
        <v>0.35490508392335401</v>
      </c>
      <c r="E1322">
        <v>0.271982457595283</v>
      </c>
    </row>
    <row r="1323" spans="1:5" x14ac:dyDescent="0.2">
      <c r="A1323">
        <v>8.8069602320077402E-3</v>
      </c>
      <c r="B1323">
        <v>0.21429066004863401</v>
      </c>
      <c r="C1323">
        <v>0.17353325213684201</v>
      </c>
      <c r="D1323">
        <v>0.35495786301629101</v>
      </c>
      <c r="E1323">
        <v>0.27206425691172997</v>
      </c>
    </row>
    <row r="1324" spans="1:5" x14ac:dyDescent="0.2">
      <c r="A1324">
        <v>8.8136271209040308E-3</v>
      </c>
      <c r="B1324">
        <v>0.214390980987683</v>
      </c>
      <c r="C1324">
        <v>0.173620427564352</v>
      </c>
      <c r="D1324">
        <v>0.35501057460060198</v>
      </c>
      <c r="E1324">
        <v>0.27214613821146499</v>
      </c>
    </row>
    <row r="1325" spans="1:5" x14ac:dyDescent="0.2">
      <c r="A1325">
        <v>8.82029400980033E-3</v>
      </c>
      <c r="B1325">
        <v>0.214491439322442</v>
      </c>
      <c r="C1325">
        <v>0.17370762700815601</v>
      </c>
      <c r="D1325">
        <v>0.35506321881407699</v>
      </c>
      <c r="E1325">
        <v>0.27222810228063399</v>
      </c>
    </row>
    <row r="1326" spans="1:5" x14ac:dyDescent="0.2">
      <c r="A1326">
        <v>8.8269608986966206E-3</v>
      </c>
      <c r="B1326">
        <v>0.21459203634225901</v>
      </c>
      <c r="C1326">
        <v>0.17379485069004499</v>
      </c>
      <c r="D1326">
        <v>0.35511579579450703</v>
      </c>
      <c r="E1326">
        <v>0.27231014990538099</v>
      </c>
    </row>
    <row r="1327" spans="1:5" x14ac:dyDescent="0.2">
      <c r="A1327">
        <v>8.8336277875929198E-3</v>
      </c>
      <c r="B1327">
        <v>0.21469277333647999</v>
      </c>
      <c r="C1327">
        <v>0.17388209883180999</v>
      </c>
      <c r="D1327">
        <v>0.35516830567968499</v>
      </c>
      <c r="E1327">
        <v>0.27239228187185099</v>
      </c>
    </row>
    <row r="1328" spans="1:5" x14ac:dyDescent="0.2">
      <c r="A1328">
        <v>8.8402946764892208E-3</v>
      </c>
      <c r="B1328">
        <v>0.21479365159445099</v>
      </c>
      <c r="C1328">
        <v>0.17396937165524201</v>
      </c>
      <c r="D1328">
        <v>0.35522074860739999</v>
      </c>
      <c r="E1328">
        <v>0.27247449896618797</v>
      </c>
    </row>
    <row r="1329" spans="1:5" x14ac:dyDescent="0.2">
      <c r="A1329">
        <v>8.8469615653855097E-3</v>
      </c>
      <c r="B1329">
        <v>0.21489467240551799</v>
      </c>
      <c r="C1329">
        <v>0.17405666938213399</v>
      </c>
      <c r="D1329">
        <v>0.35527312471544498</v>
      </c>
      <c r="E1329">
        <v>0.27255680197453602</v>
      </c>
    </row>
    <row r="1330" spans="1:5" x14ac:dyDescent="0.2">
      <c r="A1330">
        <v>8.8536284542818106E-3</v>
      </c>
      <c r="B1330">
        <v>0.214995837059027</v>
      </c>
      <c r="C1330">
        <v>0.17414399223427501</v>
      </c>
      <c r="D1330">
        <v>0.35532543414161</v>
      </c>
      <c r="E1330">
        <v>0.27263919168304002</v>
      </c>
    </row>
    <row r="1331" spans="1:5" x14ac:dyDescent="0.2">
      <c r="A1331">
        <v>8.8602953431781099E-3</v>
      </c>
      <c r="B1331">
        <v>0.21509714684432599</v>
      </c>
      <c r="C1331">
        <v>0.174231340433459</v>
      </c>
      <c r="D1331">
        <v>0.355377677023687</v>
      </c>
      <c r="E1331">
        <v>0.27272166887784399</v>
      </c>
    </row>
    <row r="1332" spans="1:5" x14ac:dyDescent="0.2">
      <c r="A1332">
        <v>8.8669622320744004E-3</v>
      </c>
      <c r="B1332">
        <v>0.215198603050759</v>
      </c>
      <c r="C1332">
        <v>0.17431871420147399</v>
      </c>
      <c r="D1332">
        <v>0.35542985349946699</v>
      </c>
      <c r="E1332">
        <v>0.27280423434509299</v>
      </c>
    </row>
    <row r="1333" spans="1:5" x14ac:dyDescent="0.2">
      <c r="A1333">
        <v>8.8736291209706997E-3</v>
      </c>
      <c r="B1333">
        <v>0.21530020696767299</v>
      </c>
      <c r="C1333">
        <v>0.174406113760114</v>
      </c>
      <c r="D1333">
        <v>0.35548196370674201</v>
      </c>
      <c r="E1333">
        <v>0.27288688887093099</v>
      </c>
    </row>
    <row r="1334" spans="1:5" x14ac:dyDescent="0.2">
      <c r="A1334">
        <v>8.8802960098670006E-3</v>
      </c>
      <c r="B1334">
        <v>0.21540195988441499</v>
      </c>
      <c r="C1334">
        <v>0.17449353933117001</v>
      </c>
      <c r="D1334">
        <v>0.35553400778330102</v>
      </c>
      <c r="E1334">
        <v>0.27296963324150297</v>
      </c>
    </row>
    <row r="1335" spans="1:5" x14ac:dyDescent="0.2">
      <c r="A1335">
        <v>8.8869628987632895E-3</v>
      </c>
      <c r="B1335">
        <v>0.21550386309033101</v>
      </c>
      <c r="C1335">
        <v>0.174580991136432</v>
      </c>
      <c r="D1335">
        <v>0.35558598586693702</v>
      </c>
      <c r="E1335">
        <v>0.27305246824295298</v>
      </c>
    </row>
    <row r="1336" spans="1:5" x14ac:dyDescent="0.2">
      <c r="A1336">
        <v>8.8936297876595904E-3</v>
      </c>
      <c r="B1336">
        <v>0.21560591787476699</v>
      </c>
      <c r="C1336">
        <v>0.17466846939769101</v>
      </c>
      <c r="D1336">
        <v>0.355637898095441</v>
      </c>
      <c r="E1336">
        <v>0.273135394661425</v>
      </c>
    </row>
    <row r="1337" spans="1:5" x14ac:dyDescent="0.2">
      <c r="A1337">
        <v>8.9002966765558897E-3</v>
      </c>
      <c r="B1337">
        <v>0.215708125527069</v>
      </c>
      <c r="C1337">
        <v>0.174755974336741</v>
      </c>
      <c r="D1337">
        <v>0.35568974460660402</v>
      </c>
      <c r="E1337">
        <v>0.27321841328306401</v>
      </c>
    </row>
    <row r="1338" spans="1:5" x14ac:dyDescent="0.2">
      <c r="A1338">
        <v>8.9069635654521803E-3</v>
      </c>
      <c r="B1338">
        <v>0.21581048733658301</v>
      </c>
      <c r="C1338">
        <v>0.17484350617537001</v>
      </c>
      <c r="D1338">
        <v>0.35574152553821697</v>
      </c>
      <c r="E1338">
        <v>0.27330152489401499</v>
      </c>
    </row>
    <row r="1339" spans="1:5" x14ac:dyDescent="0.2">
      <c r="A1339">
        <v>8.9136304543484795E-3</v>
      </c>
      <c r="B1339">
        <v>0.215913004592657</v>
      </c>
      <c r="C1339">
        <v>0.17493106513537199</v>
      </c>
      <c r="D1339">
        <v>0.35579324102807203</v>
      </c>
      <c r="E1339">
        <v>0.27338473028042098</v>
      </c>
    </row>
    <row r="1340" spans="1:5" x14ac:dyDescent="0.2">
      <c r="A1340">
        <v>8.9202973432447805E-3</v>
      </c>
      <c r="B1340">
        <v>0.216015678584635</v>
      </c>
      <c r="C1340">
        <v>0.17501865143853601</v>
      </c>
      <c r="D1340">
        <v>0.35584489121395901</v>
      </c>
      <c r="E1340">
        <v>0.27346803022842697</v>
      </c>
    </row>
    <row r="1341" spans="1:5" x14ac:dyDescent="0.2">
      <c r="A1341">
        <v>8.9269642321410693E-3</v>
      </c>
      <c r="B1341">
        <v>0.21611851060186499</v>
      </c>
      <c r="C1341">
        <v>0.17510626530665499</v>
      </c>
      <c r="D1341">
        <v>0.35589647623366999</v>
      </c>
      <c r="E1341">
        <v>0.27355142552417899</v>
      </c>
    </row>
    <row r="1342" spans="1:5" x14ac:dyDescent="0.2">
      <c r="A1342">
        <v>8.9336311210373703E-3</v>
      </c>
      <c r="B1342">
        <v>0.216221501933692</v>
      </c>
      <c r="C1342">
        <v>0.17519390696152001</v>
      </c>
      <c r="D1342">
        <v>0.35594799622499601</v>
      </c>
      <c r="E1342">
        <v>0.27363491695381897</v>
      </c>
    </row>
    <row r="1343" spans="1:5" x14ac:dyDescent="0.2">
      <c r="A1343">
        <v>8.9402980099336608E-3</v>
      </c>
      <c r="B1343">
        <v>0.21632465386946301</v>
      </c>
      <c r="C1343">
        <v>0.175281576624922</v>
      </c>
      <c r="D1343">
        <v>0.35599945132572902</v>
      </c>
      <c r="E1343">
        <v>0.27371850530349301</v>
      </c>
    </row>
    <row r="1344" spans="1:5" x14ac:dyDescent="0.2">
      <c r="A1344">
        <v>8.9469648988299601E-3</v>
      </c>
      <c r="B1344">
        <v>0.21642796769852399</v>
      </c>
      <c r="C1344">
        <v>0.175369274518652</v>
      </c>
      <c r="D1344">
        <v>0.35605084167365902</v>
      </c>
      <c r="E1344">
        <v>0.27380219135934503</v>
      </c>
    </row>
    <row r="1345" spans="1:5" x14ac:dyDescent="0.2">
      <c r="A1345">
        <v>8.9536317877262593E-3</v>
      </c>
      <c r="B1345">
        <v>0.21653144471022201</v>
      </c>
      <c r="C1345">
        <v>0.175457000864502</v>
      </c>
      <c r="D1345">
        <v>0.35610216740657802</v>
      </c>
      <c r="E1345">
        <v>0.27388597590751901</v>
      </c>
    </row>
    <row r="1346" spans="1:5" x14ac:dyDescent="0.2">
      <c r="A1346">
        <v>8.9602986766225603E-3</v>
      </c>
      <c r="B1346">
        <v>0.21663508619390201</v>
      </c>
      <c r="C1346">
        <v>0.17554475588426299</v>
      </c>
      <c r="D1346">
        <v>0.35615342866227601</v>
      </c>
      <c r="E1346">
        <v>0.27396985973415999</v>
      </c>
    </row>
    <row r="1347" spans="1:5" x14ac:dyDescent="0.2">
      <c r="A1347">
        <v>8.9669655655188509E-3</v>
      </c>
      <c r="B1347">
        <v>0.21673889343891101</v>
      </c>
      <c r="C1347">
        <v>0.17563253979972601</v>
      </c>
      <c r="D1347">
        <v>0.35620462557854599</v>
      </c>
      <c r="E1347">
        <v>0.27405384362541202</v>
      </c>
    </row>
    <row r="1348" spans="1:5" x14ac:dyDescent="0.2">
      <c r="A1348">
        <v>8.9736324544151501E-3</v>
      </c>
      <c r="B1348">
        <v>0.21684286773459499</v>
      </c>
      <c r="C1348">
        <v>0.175720352832682</v>
      </c>
      <c r="D1348">
        <v>0.35625575829317901</v>
      </c>
      <c r="E1348">
        <v>0.27413792836742001</v>
      </c>
    </row>
    <row r="1349" spans="1:5" x14ac:dyDescent="0.2">
      <c r="A1349">
        <v>8.9802993433114407E-3</v>
      </c>
      <c r="B1349">
        <v>0.21694701037030101</v>
      </c>
      <c r="C1349">
        <v>0.175808195204923</v>
      </c>
      <c r="D1349">
        <v>0.35630682694396398</v>
      </c>
      <c r="E1349">
        <v>0.27422211474632902</v>
      </c>
    </row>
    <row r="1350" spans="1:5" x14ac:dyDescent="0.2">
      <c r="A1350">
        <v>8.9869662322077399E-3</v>
      </c>
      <c r="B1350">
        <v>0.21705132263537399</v>
      </c>
      <c r="C1350">
        <v>0.17589606713824099</v>
      </c>
      <c r="D1350">
        <v>0.356357831668695</v>
      </c>
      <c r="E1350">
        <v>0.27430640354828201</v>
      </c>
    </row>
    <row r="1351" spans="1:5" x14ac:dyDescent="0.2">
      <c r="A1351">
        <v>8.9936331211040409E-3</v>
      </c>
      <c r="B1351">
        <v>0.217155805819161</v>
      </c>
      <c r="C1351">
        <v>0.17598396885442499</v>
      </c>
      <c r="D1351">
        <v>0.35640877260516202</v>
      </c>
      <c r="E1351">
        <v>0.27439079555942397</v>
      </c>
    </row>
    <row r="1352" spans="1:5" x14ac:dyDescent="0.2">
      <c r="A1352">
        <v>9.0003000100003297E-3</v>
      </c>
      <c r="B1352">
        <v>0.21726046121090301</v>
      </c>
      <c r="C1352">
        <v>0.17607190057521699</v>
      </c>
      <c r="D1352">
        <v>0.35645964989115603</v>
      </c>
      <c r="E1352">
        <v>0.27447529156584699</v>
      </c>
    </row>
    <row r="1353" spans="1:5" x14ac:dyDescent="0.2">
      <c r="A1353">
        <v>9.0069668988966307E-3</v>
      </c>
      <c r="B1353">
        <v>0.21736528878073</v>
      </c>
      <c r="C1353">
        <v>0.17615986187391899</v>
      </c>
      <c r="D1353">
        <v>0.35651046366446798</v>
      </c>
      <c r="E1353">
        <v>0.27455989169432099</v>
      </c>
    </row>
    <row r="1354" spans="1:5" x14ac:dyDescent="0.2">
      <c r="A1354">
        <v>9.0136337877929299E-3</v>
      </c>
      <c r="B1354">
        <v>0.21747028388730499</v>
      </c>
      <c r="C1354">
        <v>0.17624785005697199</v>
      </c>
      <c r="D1354">
        <v>0.35656121406288999</v>
      </c>
      <c r="E1354">
        <v>0.27464459376670097</v>
      </c>
    </row>
    <row r="1355" spans="1:5" x14ac:dyDescent="0.2">
      <c r="A1355">
        <v>9.0203006766892205E-3</v>
      </c>
      <c r="B1355">
        <v>0.21757544088216699</v>
      </c>
      <c r="C1355">
        <v>0.17633586193574299</v>
      </c>
      <c r="D1355">
        <v>0.35661190122421299</v>
      </c>
      <c r="E1355">
        <v>0.27472939510145999</v>
      </c>
    </row>
    <row r="1356" spans="1:5" x14ac:dyDescent="0.2">
      <c r="A1356">
        <v>9.0269675655855197E-3</v>
      </c>
      <c r="B1356">
        <v>0.217680754116858</v>
      </c>
      <c r="C1356">
        <v>0.17642389432160399</v>
      </c>
      <c r="D1356">
        <v>0.35666252528622799</v>
      </c>
      <c r="E1356">
        <v>0.274814293017071</v>
      </c>
    </row>
    <row r="1357" spans="1:5" x14ac:dyDescent="0.2">
      <c r="A1357">
        <v>9.0336344544818207E-3</v>
      </c>
      <c r="B1357">
        <v>0.21778621794292</v>
      </c>
      <c r="C1357">
        <v>0.17651194402592199</v>
      </c>
      <c r="D1357">
        <v>0.356713086386727</v>
      </c>
      <c r="E1357">
        <v>0.27489928483200599</v>
      </c>
    </row>
    <row r="1358" spans="1:5" x14ac:dyDescent="0.2">
      <c r="A1358">
        <v>9.0403013433781095E-3</v>
      </c>
      <c r="B1358">
        <v>0.217891826711893</v>
      </c>
      <c r="C1358">
        <v>0.17660000786006799</v>
      </c>
      <c r="D1358">
        <v>0.3567635846635</v>
      </c>
      <c r="E1358">
        <v>0.27498436786473801</v>
      </c>
    </row>
    <row r="1359" spans="1:5" x14ac:dyDescent="0.2">
      <c r="A1359">
        <v>9.0469682322744105E-3</v>
      </c>
      <c r="B1359">
        <v>0.21799757477532</v>
      </c>
      <c r="C1359">
        <v>0.17668808263541</v>
      </c>
      <c r="D1359">
        <v>0.356814020254338</v>
      </c>
      <c r="E1359">
        <v>0.27506953943374102</v>
      </c>
    </row>
    <row r="1360" spans="1:5" x14ac:dyDescent="0.2">
      <c r="A1360">
        <v>9.0536351211707097E-3</v>
      </c>
      <c r="B1360">
        <v>0.218103456484742</v>
      </c>
      <c r="C1360">
        <v>0.17677616516331701</v>
      </c>
      <c r="D1360">
        <v>0.35686439329703401</v>
      </c>
      <c r="E1360">
        <v>0.27515479685748701</v>
      </c>
    </row>
    <row r="1361" spans="1:5" x14ac:dyDescent="0.2">
      <c r="A1361">
        <v>9.0603020100670003E-3</v>
      </c>
      <c r="B1361">
        <v>0.21820946619169901</v>
      </c>
      <c r="C1361">
        <v>0.176864252255159</v>
      </c>
      <c r="D1361">
        <v>0.35691470392937802</v>
      </c>
      <c r="E1361">
        <v>0.27524013745444897</v>
      </c>
    </row>
    <row r="1362" spans="1:5" x14ac:dyDescent="0.2">
      <c r="A1362">
        <v>9.0669688989632995E-3</v>
      </c>
      <c r="B1362">
        <v>0.218315598247734</v>
      </c>
      <c r="C1362">
        <v>0.17695234072230501</v>
      </c>
      <c r="D1362">
        <v>0.35696495228916097</v>
      </c>
      <c r="E1362">
        <v>0.27532555854309998</v>
      </c>
    </row>
    <row r="1363" spans="1:5" x14ac:dyDescent="0.2">
      <c r="A1363">
        <v>9.0736357878596005E-3</v>
      </c>
      <c r="B1363">
        <v>0.21842184700438699</v>
      </c>
      <c r="C1363">
        <v>0.17704042737612399</v>
      </c>
      <c r="D1363">
        <v>0.35701513851417399</v>
      </c>
      <c r="E1363">
        <v>0.27541105744191402</v>
      </c>
    </row>
    <row r="1364" spans="1:5" x14ac:dyDescent="0.2">
      <c r="A1364">
        <v>9.0803026767558893E-3</v>
      </c>
      <c r="B1364">
        <v>0.21852820681320001</v>
      </c>
      <c r="C1364">
        <v>0.17712850902798499</v>
      </c>
      <c r="D1364">
        <v>0.35706526274221001</v>
      </c>
      <c r="E1364">
        <v>0.27549663146936298</v>
      </c>
    </row>
    <row r="1365" spans="1:5" x14ac:dyDescent="0.2">
      <c r="A1365">
        <v>9.0869695656521903E-3</v>
      </c>
      <c r="B1365">
        <v>0.21863467202571499</v>
      </c>
      <c r="C1365">
        <v>0.17721658248925801</v>
      </c>
      <c r="D1365">
        <v>0.35711532511105898</v>
      </c>
      <c r="E1365">
        <v>0.27558227794391998</v>
      </c>
    </row>
    <row r="1366" spans="1:5" x14ac:dyDescent="0.2">
      <c r="A1366">
        <v>9.0936364545484896E-3</v>
      </c>
      <c r="B1366">
        <v>0.218741236993472</v>
      </c>
      <c r="C1366">
        <v>0.17730464457131201</v>
      </c>
      <c r="D1366">
        <v>0.35716532575851201</v>
      </c>
      <c r="E1366">
        <v>0.27566799418405802</v>
      </c>
    </row>
    <row r="1367" spans="1:5" x14ac:dyDescent="0.2">
      <c r="A1367">
        <v>9.1003033434447801E-3</v>
      </c>
      <c r="B1367">
        <v>0.218847896068013</v>
      </c>
      <c r="C1367">
        <v>0.177392692085516</v>
      </c>
      <c r="D1367">
        <v>0.35721526482235999</v>
      </c>
      <c r="E1367">
        <v>0.27575377750824898</v>
      </c>
    </row>
    <row r="1368" spans="1:5" x14ac:dyDescent="0.2">
      <c r="A1368">
        <v>9.1069702323410794E-3</v>
      </c>
      <c r="B1368">
        <v>0.21895464360087899</v>
      </c>
      <c r="C1368">
        <v>0.17748072184323899</v>
      </c>
      <c r="D1368">
        <v>0.35726514244039498</v>
      </c>
      <c r="E1368">
        <v>0.27583962523496802</v>
      </c>
    </row>
    <row r="1369" spans="1:5" x14ac:dyDescent="0.2">
      <c r="A1369">
        <v>9.1136371212373803E-3</v>
      </c>
      <c r="B1369">
        <v>0.219061473943612</v>
      </c>
      <c r="C1369">
        <v>0.17756873065585099</v>
      </c>
      <c r="D1369">
        <v>0.35731495875040797</v>
      </c>
      <c r="E1369">
        <v>0.27592553468268599</v>
      </c>
    </row>
    <row r="1370" spans="1:5" x14ac:dyDescent="0.2">
      <c r="A1370">
        <v>9.1203040101336692E-3</v>
      </c>
      <c r="B1370">
        <v>0.219168381447753</v>
      </c>
      <c r="C1370">
        <v>0.17765671533471999</v>
      </c>
      <c r="D1370">
        <v>0.35736471389018998</v>
      </c>
      <c r="E1370">
        <v>0.27601150316987799</v>
      </c>
    </row>
    <row r="1371" spans="1:5" x14ac:dyDescent="0.2">
      <c r="A1371">
        <v>9.1269708990299701E-3</v>
      </c>
      <c r="B1371">
        <v>0.219275360464844</v>
      </c>
      <c r="C1371">
        <v>0.17774467269121599</v>
      </c>
      <c r="D1371">
        <v>0.35741440799753199</v>
      </c>
      <c r="E1371">
        <v>0.27609752801501503</v>
      </c>
    </row>
    <row r="1372" spans="1:5" x14ac:dyDescent="0.2">
      <c r="A1372">
        <v>9.1336377879262607E-3</v>
      </c>
      <c r="B1372">
        <v>0.219382405346425</v>
      </c>
      <c r="C1372">
        <v>0.17783259953670799</v>
      </c>
      <c r="D1372">
        <v>0.35746404121022601</v>
      </c>
      <c r="E1372">
        <v>0.27618360653656998</v>
      </c>
    </row>
    <row r="1373" spans="1:5" x14ac:dyDescent="0.2">
      <c r="A1373">
        <v>9.1403046768225599E-3</v>
      </c>
      <c r="B1373">
        <v>0.219489510444038</v>
      </c>
      <c r="C1373">
        <v>0.17792049268256499</v>
      </c>
      <c r="D1373">
        <v>0.35751361366606299</v>
      </c>
      <c r="E1373">
        <v>0.27626973605301702</v>
      </c>
    </row>
    <row r="1374" spans="1:5" x14ac:dyDescent="0.2">
      <c r="A1374">
        <v>9.1469715657188592E-3</v>
      </c>
      <c r="B1374">
        <v>0.21959667010922501</v>
      </c>
      <c r="C1374">
        <v>0.17800834894015699</v>
      </c>
      <c r="D1374">
        <v>0.35756312550283398</v>
      </c>
      <c r="E1374">
        <v>0.27635591388282899</v>
      </c>
    </row>
    <row r="1375" spans="1:5" x14ac:dyDescent="0.2">
      <c r="A1375">
        <v>9.1536384546151497E-3</v>
      </c>
      <c r="B1375">
        <v>0.21970387869352601</v>
      </c>
      <c r="C1375">
        <v>0.178096165120853</v>
      </c>
      <c r="D1375">
        <v>0.35761257685832898</v>
      </c>
      <c r="E1375">
        <v>0.27644213734447798</v>
      </c>
    </row>
    <row r="1376" spans="1:5" x14ac:dyDescent="0.2">
      <c r="A1376">
        <v>9.1603053435114507E-3</v>
      </c>
      <c r="B1376">
        <v>0.219811130548483</v>
      </c>
      <c r="C1376">
        <v>0.178183938036022</v>
      </c>
      <c r="D1376">
        <v>0.35766196787034199</v>
      </c>
      <c r="E1376">
        <v>0.276528403756438</v>
      </c>
    </row>
    <row r="1377" spans="1:5" x14ac:dyDescent="0.2">
      <c r="A1377">
        <v>9.16697223240775E-3</v>
      </c>
      <c r="B1377">
        <v>0.219918420025638</v>
      </c>
      <c r="C1377">
        <v>0.17827166449703299</v>
      </c>
      <c r="D1377">
        <v>0.35771129867666102</v>
      </c>
      <c r="E1377">
        <v>0.276614710437181</v>
      </c>
    </row>
    <row r="1378" spans="1:5" x14ac:dyDescent="0.2">
      <c r="A1378">
        <v>9.1736391213040405E-3</v>
      </c>
      <c r="B1378">
        <v>0.22002574147653101</v>
      </c>
      <c r="C1378">
        <v>0.17835934131525499</v>
      </c>
      <c r="D1378">
        <v>0.35776056941508</v>
      </c>
      <c r="E1378">
        <v>0.27670105470518003</v>
      </c>
    </row>
    <row r="1379" spans="1:5" x14ac:dyDescent="0.2">
      <c r="A1379">
        <v>9.1803060102003398E-3</v>
      </c>
      <c r="B1379">
        <v>0.220133089252705</v>
      </c>
      <c r="C1379">
        <v>0.178446965302058</v>
      </c>
      <c r="D1379">
        <v>0.357809780223389</v>
      </c>
      <c r="E1379">
        <v>0.27678743387890897</v>
      </c>
    </row>
    <row r="1380" spans="1:5" x14ac:dyDescent="0.2">
      <c r="A1380">
        <v>9.1869728990966407E-3</v>
      </c>
      <c r="B1380">
        <v>0.2202404577057</v>
      </c>
      <c r="C1380">
        <v>0.17853453326881</v>
      </c>
      <c r="D1380">
        <v>0.35785893123937901</v>
      </c>
      <c r="E1380">
        <v>0.27687384527684</v>
      </c>
    </row>
    <row r="1381" spans="1:5" x14ac:dyDescent="0.2">
      <c r="A1381">
        <v>9.1936397879929296E-3</v>
      </c>
      <c r="B1381">
        <v>0.220347841187057</v>
      </c>
      <c r="C1381">
        <v>0.17862204202688201</v>
      </c>
      <c r="D1381">
        <v>0.35790802260084098</v>
      </c>
      <c r="E1381">
        <v>0.27696028621744601</v>
      </c>
    </row>
    <row r="1382" spans="1:5" x14ac:dyDescent="0.2">
      <c r="A1382">
        <v>9.2003066768892305E-3</v>
      </c>
      <c r="B1382">
        <v>0.22045523404831899</v>
      </c>
      <c r="C1382">
        <v>0.178709488387642</v>
      </c>
      <c r="D1382">
        <v>0.35795705444556702</v>
      </c>
      <c r="E1382">
        <v>0.27704675401919998</v>
      </c>
    </row>
    <row r="1383" spans="1:5" x14ac:dyDescent="0.2">
      <c r="A1383">
        <v>9.2069735657855298E-3</v>
      </c>
      <c r="B1383">
        <v>0.22056263064102599</v>
      </c>
      <c r="C1383">
        <v>0.17879686916245899</v>
      </c>
      <c r="D1383">
        <v>0.35800602691134797</v>
      </c>
      <c r="E1383">
        <v>0.27713324600057498</v>
      </c>
    </row>
    <row r="1384" spans="1:5" x14ac:dyDescent="0.2">
      <c r="A1384">
        <v>9.2136404546818203E-3</v>
      </c>
      <c r="B1384">
        <v>0.22067002531672</v>
      </c>
      <c r="C1384">
        <v>0.17888418116270299</v>
      </c>
      <c r="D1384">
        <v>0.358054940135975</v>
      </c>
      <c r="E1384">
        <v>0.27721975948004401</v>
      </c>
    </row>
    <row r="1385" spans="1:5" x14ac:dyDescent="0.2">
      <c r="A1385">
        <v>9.2203073435781196E-3</v>
      </c>
      <c r="B1385">
        <v>0.22077741242694299</v>
      </c>
      <c r="C1385">
        <v>0.17897142119974299</v>
      </c>
      <c r="D1385">
        <v>0.35810379425723998</v>
      </c>
      <c r="E1385">
        <v>0.27730629177608002</v>
      </c>
    </row>
    <row r="1386" spans="1:5" x14ac:dyDescent="0.2">
      <c r="A1386">
        <v>9.2269742324744206E-3</v>
      </c>
      <c r="B1386">
        <v>0.22088478632323399</v>
      </c>
      <c r="C1386">
        <v>0.17905858608494801</v>
      </c>
      <c r="D1386">
        <v>0.35815258941293299</v>
      </c>
      <c r="E1386">
        <v>0.27739284020715599</v>
      </c>
    </row>
    <row r="1387" spans="1:5" x14ac:dyDescent="0.2">
      <c r="A1387">
        <v>9.2336411213707094E-3</v>
      </c>
      <c r="B1387">
        <v>0.22099214135713699</v>
      </c>
      <c r="C1387">
        <v>0.179145672629687</v>
      </c>
      <c r="D1387">
        <v>0.35820132574084601</v>
      </c>
      <c r="E1387">
        <v>0.27747940209174399</v>
      </c>
    </row>
    <row r="1388" spans="1:5" x14ac:dyDescent="0.2">
      <c r="A1388">
        <v>9.2403080102670104E-3</v>
      </c>
      <c r="B1388">
        <v>0.221099471880191</v>
      </c>
      <c r="C1388">
        <v>0.17923267764532999</v>
      </c>
      <c r="D1388">
        <v>0.35825000337877</v>
      </c>
      <c r="E1388">
        <v>0.27756597474831901</v>
      </c>
    </row>
    <row r="1389" spans="1:5" x14ac:dyDescent="0.2">
      <c r="A1389">
        <v>9.2469748991633096E-3</v>
      </c>
      <c r="B1389">
        <v>0.221206772243939</v>
      </c>
      <c r="C1389">
        <v>0.17931959794324501</v>
      </c>
      <c r="D1389">
        <v>0.35829862246449601</v>
      </c>
      <c r="E1389">
        <v>0.277652555495352</v>
      </c>
    </row>
    <row r="1390" spans="1:5" x14ac:dyDescent="0.2">
      <c r="A1390">
        <v>9.2536417880596002E-3</v>
      </c>
      <c r="B1390">
        <v>0.22131403679992201</v>
      </c>
      <c r="C1390">
        <v>0.179406430334803</v>
      </c>
      <c r="D1390">
        <v>0.35834718313581498</v>
      </c>
      <c r="E1390">
        <v>0.27773914165131702</v>
      </c>
    </row>
    <row r="1391" spans="1:5" x14ac:dyDescent="0.2">
      <c r="A1391">
        <v>9.2603086769558994E-3</v>
      </c>
      <c r="B1391">
        <v>0.221421259899682</v>
      </c>
      <c r="C1391">
        <v>0.17949317163137099</v>
      </c>
      <c r="D1391">
        <v>0.35839568553051898</v>
      </c>
      <c r="E1391">
        <v>0.27782573053468601</v>
      </c>
    </row>
    <row r="1392" spans="1:5" x14ac:dyDescent="0.2">
      <c r="A1392">
        <v>9.2669755658522004E-3</v>
      </c>
      <c r="B1392">
        <v>0.22152843589475801</v>
      </c>
      <c r="C1392">
        <v>0.17957981864431999</v>
      </c>
      <c r="D1392">
        <v>0.358444129786399</v>
      </c>
      <c r="E1392">
        <v>0.27791231946393302</v>
      </c>
    </row>
    <row r="1393" spans="1:5" x14ac:dyDescent="0.2">
      <c r="A1393">
        <v>9.2736424547484892E-3</v>
      </c>
      <c r="B1393">
        <v>0.221635559136694</v>
      </c>
      <c r="C1393">
        <v>0.17966636818501899</v>
      </c>
      <c r="D1393">
        <v>0.35849251604124599</v>
      </c>
      <c r="E1393">
        <v>0.277998905757531</v>
      </c>
    </row>
    <row r="1394" spans="1:5" x14ac:dyDescent="0.2">
      <c r="A1394">
        <v>9.2803093436447902E-3</v>
      </c>
      <c r="B1394">
        <v>0.22174262397703001</v>
      </c>
      <c r="C1394">
        <v>0.17975281706483601</v>
      </c>
      <c r="D1394">
        <v>0.358540844432851</v>
      </c>
      <c r="E1394">
        <v>0.278085486733952</v>
      </c>
    </row>
    <row r="1395" spans="1:5" x14ac:dyDescent="0.2">
      <c r="A1395">
        <v>9.2869762325410894E-3</v>
      </c>
      <c r="B1395">
        <v>0.22184962476730699</v>
      </c>
      <c r="C1395">
        <v>0.179839162095142</v>
      </c>
      <c r="D1395">
        <v>0.35858911509900598</v>
      </c>
      <c r="E1395">
        <v>0.27817205971166897</v>
      </c>
    </row>
    <row r="1396" spans="1:5" x14ac:dyDescent="0.2">
      <c r="A1396">
        <v>9.29364312143738E-3</v>
      </c>
      <c r="B1396">
        <v>0.22195655585906701</v>
      </c>
      <c r="C1396">
        <v>0.17992540008730501</v>
      </c>
      <c r="D1396">
        <v>0.35863732817750099</v>
      </c>
      <c r="E1396">
        <v>0.27825862200915502</v>
      </c>
    </row>
    <row r="1397" spans="1:5" x14ac:dyDescent="0.2">
      <c r="A1397">
        <v>9.3003100103336792E-3</v>
      </c>
      <c r="B1397">
        <v>0.22206341160385201</v>
      </c>
      <c r="C1397">
        <v>0.180011527852694</v>
      </c>
      <c r="D1397">
        <v>0.35868548380612802</v>
      </c>
      <c r="E1397">
        <v>0.27834517094488398</v>
      </c>
    </row>
    <row r="1398" spans="1:5" x14ac:dyDescent="0.2">
      <c r="A1398">
        <v>9.3069768992299698E-3</v>
      </c>
      <c r="B1398">
        <v>0.22217018635320199</v>
      </c>
      <c r="C1398">
        <v>0.18009754220267901</v>
      </c>
      <c r="D1398">
        <v>0.35873358212267897</v>
      </c>
      <c r="E1398">
        <v>0.27843170383732802</v>
      </c>
    </row>
    <row r="1399" spans="1:5" x14ac:dyDescent="0.2">
      <c r="A1399">
        <v>9.3136437881262708E-3</v>
      </c>
      <c r="B1399">
        <v>0.22227687445865901</v>
      </c>
      <c r="C1399">
        <v>0.18018343994862901</v>
      </c>
      <c r="D1399">
        <v>0.35878162326494401</v>
      </c>
      <c r="E1399">
        <v>0.27851821800496002</v>
      </c>
    </row>
    <row r="1400" spans="1:5" x14ac:dyDescent="0.2">
      <c r="A1400">
        <v>9.32031067702257E-3</v>
      </c>
      <c r="B1400">
        <v>0.222383470271764</v>
      </c>
      <c r="C1400">
        <v>0.180269217901912</v>
      </c>
      <c r="D1400">
        <v>0.35882960737071401</v>
      </c>
      <c r="E1400">
        <v>0.27860471076625298</v>
      </c>
    </row>
    <row r="1401" spans="1:5" x14ac:dyDescent="0.2">
      <c r="A1401">
        <v>9.3269775659188606E-3</v>
      </c>
      <c r="B1401">
        <v>0.222489968144059</v>
      </c>
      <c r="C1401">
        <v>0.18035487287390001</v>
      </c>
      <c r="D1401">
        <v>0.35887753457778099</v>
      </c>
      <c r="E1401">
        <v>0.27869117943968102</v>
      </c>
    </row>
    <row r="1402" spans="1:5" x14ac:dyDescent="0.2">
      <c r="A1402">
        <v>9.3336444548151598E-3</v>
      </c>
      <c r="B1402">
        <v>0.222596362427085</v>
      </c>
      <c r="C1402">
        <v>0.18044040167595901</v>
      </c>
      <c r="D1402">
        <v>0.35892540502393599</v>
      </c>
      <c r="E1402">
        <v>0.27877762134371498</v>
      </c>
    </row>
    <row r="1403" spans="1:5" x14ac:dyDescent="0.2">
      <c r="A1403">
        <v>9.3403113437114608E-3</v>
      </c>
      <c r="B1403">
        <v>0.222702647472383</v>
      </c>
      <c r="C1403">
        <v>0.18052580111946101</v>
      </c>
      <c r="D1403">
        <v>0.35897321884696998</v>
      </c>
      <c r="E1403">
        <v>0.278864033796829</v>
      </c>
    </row>
    <row r="1404" spans="1:5" x14ac:dyDescent="0.2">
      <c r="A1404">
        <v>9.3469782326077496E-3</v>
      </c>
      <c r="B1404">
        <v>0.22280881763149499</v>
      </c>
      <c r="C1404">
        <v>0.18061106801577301</v>
      </c>
      <c r="D1404">
        <v>0.35902097618467499</v>
      </c>
      <c r="E1404">
        <v>0.27895041411749599</v>
      </c>
    </row>
    <row r="1405" spans="1:5" x14ac:dyDescent="0.2">
      <c r="A1405">
        <v>9.3536451215040506E-3</v>
      </c>
      <c r="B1405">
        <v>0.22291486725596099</v>
      </c>
      <c r="C1405">
        <v>0.180696199176266</v>
      </c>
      <c r="D1405">
        <v>0.35906867717484098</v>
      </c>
      <c r="E1405">
        <v>0.279036759624189</v>
      </c>
    </row>
    <row r="1406" spans="1:5" x14ac:dyDescent="0.2">
      <c r="A1406">
        <v>9.3603120104003498E-3</v>
      </c>
      <c r="B1406">
        <v>0.223020790697325</v>
      </c>
      <c r="C1406">
        <v>0.180781191412308</v>
      </c>
      <c r="D1406">
        <v>0.359116321955261</v>
      </c>
      <c r="E1406">
        <v>0.27912306763537997</v>
      </c>
    </row>
    <row r="1407" spans="1:5" x14ac:dyDescent="0.2">
      <c r="A1407">
        <v>9.3669788992966404E-3</v>
      </c>
      <c r="B1407">
        <v>0.22312658230712501</v>
      </c>
      <c r="C1407">
        <v>0.180866041535269</v>
      </c>
      <c r="D1407">
        <v>0.359163910663724</v>
      </c>
      <c r="E1407">
        <v>0.27920933546954402</v>
      </c>
    </row>
    <row r="1408" spans="1:5" x14ac:dyDescent="0.2">
      <c r="A1408">
        <v>9.3736457881929396E-3</v>
      </c>
      <c r="B1408">
        <v>0.22323223643690501</v>
      </c>
      <c r="C1408">
        <v>0.18095074635651701</v>
      </c>
      <c r="D1408">
        <v>0.35921144343802303</v>
      </c>
      <c r="E1408">
        <v>0.27929556044515103</v>
      </c>
    </row>
    <row r="1409" spans="1:5" x14ac:dyDescent="0.2">
      <c r="A1409">
        <v>9.3803126770892406E-3</v>
      </c>
      <c r="B1409">
        <v>0.223337747438205</v>
      </c>
      <c r="C1409">
        <v>0.18103530268742199</v>
      </c>
      <c r="D1409">
        <v>0.35925892041594798</v>
      </c>
      <c r="E1409">
        <v>0.27938173988067699</v>
      </c>
    </row>
    <row r="1410" spans="1:5" x14ac:dyDescent="0.2">
      <c r="A1410">
        <v>9.3869795659855294E-3</v>
      </c>
      <c r="B1410">
        <v>0.223443109662567</v>
      </c>
      <c r="C1410">
        <v>0.18111970733935401</v>
      </c>
      <c r="D1410">
        <v>0.35930634173529002</v>
      </c>
      <c r="E1410">
        <v>0.27946787109459298</v>
      </c>
    </row>
    <row r="1411" spans="1:5" x14ac:dyDescent="0.2">
      <c r="A1411">
        <v>9.3936464548818304E-3</v>
      </c>
      <c r="B1411">
        <v>0.223548317461532</v>
      </c>
      <c r="C1411">
        <v>0.18120395712368101</v>
      </c>
      <c r="D1411">
        <v>0.35935370753384199</v>
      </c>
      <c r="E1411">
        <v>0.27955395140537198</v>
      </c>
    </row>
    <row r="1412" spans="1:5" x14ac:dyDescent="0.2">
      <c r="A1412">
        <v>9.4003133437781296E-3</v>
      </c>
      <c r="B1412">
        <v>0.223653365186641</v>
      </c>
      <c r="C1412">
        <v>0.18128804885177299</v>
      </c>
      <c r="D1412">
        <v>0.359401017949394</v>
      </c>
      <c r="E1412">
        <v>0.279639978131488</v>
      </c>
    </row>
    <row r="1413" spans="1:5" x14ac:dyDescent="0.2">
      <c r="A1413">
        <v>9.4069802326744202E-3</v>
      </c>
      <c r="B1413">
        <v>0.22375824718943599</v>
      </c>
      <c r="C1413">
        <v>0.18137197933499899</v>
      </c>
      <c r="D1413">
        <v>0.35944827311973698</v>
      </c>
      <c r="E1413">
        <v>0.27972594859141398</v>
      </c>
    </row>
    <row r="1414" spans="1:5" x14ac:dyDescent="0.2">
      <c r="A1414">
        <v>9.4136471215707195E-3</v>
      </c>
      <c r="B1414">
        <v>0.22386295782145799</v>
      </c>
      <c r="C1414">
        <v>0.181455745384728</v>
      </c>
      <c r="D1414">
        <v>0.35949547318266301</v>
      </c>
      <c r="E1414">
        <v>0.27981186010362102</v>
      </c>
    </row>
    <row r="1415" spans="1:5" x14ac:dyDescent="0.2">
      <c r="A1415">
        <v>9.4203140104670204E-3</v>
      </c>
      <c r="B1415">
        <v>0.22396749143424799</v>
      </c>
      <c r="C1415">
        <v>0.181539343812329</v>
      </c>
      <c r="D1415">
        <v>0.35954261827596201</v>
      </c>
      <c r="E1415">
        <v>0.27989770998658398</v>
      </c>
    </row>
    <row r="1416" spans="1:5" x14ac:dyDescent="0.2">
      <c r="A1416">
        <v>9.4269808993633093E-3</v>
      </c>
      <c r="B1416">
        <v>0.22407184237934799</v>
      </c>
      <c r="C1416">
        <v>0.18162277142917199</v>
      </c>
      <c r="D1416">
        <v>0.359589708537427</v>
      </c>
      <c r="E1416">
        <v>0.279983495558775</v>
      </c>
    </row>
    <row r="1417" spans="1:5" x14ac:dyDescent="0.2">
      <c r="A1417">
        <v>9.4336477882596102E-3</v>
      </c>
      <c r="B1417">
        <v>0.22417600500830001</v>
      </c>
      <c r="C1417">
        <v>0.181706025046626</v>
      </c>
      <c r="D1417">
        <v>0.35963674410484803</v>
      </c>
      <c r="E1417">
        <v>0.28006921413866698</v>
      </c>
    </row>
    <row r="1418" spans="1:5" x14ac:dyDescent="0.2">
      <c r="A1418">
        <v>9.4403146771559095E-3</v>
      </c>
      <c r="B1418">
        <v>0.22427997367264299</v>
      </c>
      <c r="C1418">
        <v>0.18178910147605901</v>
      </c>
      <c r="D1418">
        <v>0.35968372511601598</v>
      </c>
      <c r="E1418">
        <v>0.28015486304473303</v>
      </c>
    </row>
    <row r="1419" spans="1:5" x14ac:dyDescent="0.2">
      <c r="A1419">
        <v>9.4469815660522E-3</v>
      </c>
      <c r="B1419">
        <v>0.224383742723921</v>
      </c>
      <c r="C1419">
        <v>0.18187199752884201</v>
      </c>
      <c r="D1419">
        <v>0.35973065170872298</v>
      </c>
      <c r="E1419">
        <v>0.28024043959544698</v>
      </c>
    </row>
    <row r="1420" spans="1:5" x14ac:dyDescent="0.2">
      <c r="A1420">
        <v>9.4536484549484993E-3</v>
      </c>
      <c r="B1420">
        <v>0.22448730651367299</v>
      </c>
      <c r="C1420">
        <v>0.181954710016343</v>
      </c>
      <c r="D1420">
        <v>0.35977752402075902</v>
      </c>
      <c r="E1420">
        <v>0.28032594110928</v>
      </c>
    </row>
    <row r="1421" spans="1:5" x14ac:dyDescent="0.2">
      <c r="A1421">
        <v>9.4603153438448002E-3</v>
      </c>
      <c r="B1421">
        <v>0.224590659393442</v>
      </c>
      <c r="C1421">
        <v>0.182037235749932</v>
      </c>
      <c r="D1421">
        <v>0.35982434218991699</v>
      </c>
      <c r="E1421">
        <v>0.28041136490470597</v>
      </c>
    </row>
    <row r="1422" spans="1:5" x14ac:dyDescent="0.2">
      <c r="A1422">
        <v>9.4669822327410908E-3</v>
      </c>
      <c r="B1422">
        <v>0.224693795714769</v>
      </c>
      <c r="C1422">
        <v>0.18211957154097699</v>
      </c>
      <c r="D1422">
        <v>0.359871106353987</v>
      </c>
      <c r="E1422">
        <v>0.28049670830019802</v>
      </c>
    </row>
    <row r="1423" spans="1:5" x14ac:dyDescent="0.2">
      <c r="A1423">
        <v>9.47364912163739E-3</v>
      </c>
      <c r="B1423">
        <v>0.224796709829195</v>
      </c>
      <c r="C1423">
        <v>0.18220171420084899</v>
      </c>
      <c r="D1423">
        <v>0.359917816650761</v>
      </c>
      <c r="E1423">
        <v>0.28058196861422902</v>
      </c>
    </row>
    <row r="1424" spans="1:5" x14ac:dyDescent="0.2">
      <c r="A1424">
        <v>9.4803160105336893E-3</v>
      </c>
      <c r="B1424">
        <v>0.22489939608826201</v>
      </c>
      <c r="C1424">
        <v>0.18228366054091599</v>
      </c>
      <c r="D1424">
        <v>0.35996447321802899</v>
      </c>
      <c r="E1424">
        <v>0.28066714316527103</v>
      </c>
    </row>
    <row r="1425" spans="1:5" x14ac:dyDescent="0.2">
      <c r="A1425">
        <v>9.4869828994299799E-3</v>
      </c>
      <c r="B1425">
        <v>0.22500184884350999</v>
      </c>
      <c r="C1425">
        <v>0.182365407372547</v>
      </c>
      <c r="D1425">
        <v>0.36001107619358302</v>
      </c>
      <c r="E1425">
        <v>0.28075222927179799</v>
      </c>
    </row>
    <row r="1426" spans="1:5" x14ac:dyDescent="0.2">
      <c r="A1426">
        <v>9.4936497883262808E-3</v>
      </c>
      <c r="B1426">
        <v>0.22510406244648101</v>
      </c>
      <c r="C1426">
        <v>0.18244695150711199</v>
      </c>
      <c r="D1426">
        <v>0.36005762571521499</v>
      </c>
      <c r="E1426">
        <v>0.28083722425228302</v>
      </c>
    </row>
    <row r="1427" spans="1:5" x14ac:dyDescent="0.2">
      <c r="A1427">
        <v>9.5003166772225697E-3</v>
      </c>
      <c r="B1427">
        <v>0.22520603124871699</v>
      </c>
      <c r="C1427">
        <v>0.18252828975598001</v>
      </c>
      <c r="D1427">
        <v>0.360104121920715</v>
      </c>
      <c r="E1427">
        <v>0.28092212542519901</v>
      </c>
    </row>
    <row r="1428" spans="1:5" x14ac:dyDescent="0.2">
      <c r="A1428">
        <v>9.5069835661188706E-3</v>
      </c>
      <c r="B1428">
        <v>0.22530774960175901</v>
      </c>
      <c r="C1428">
        <v>0.18260941893051999</v>
      </c>
      <c r="D1428">
        <v>0.36015056494787401</v>
      </c>
      <c r="E1428">
        <v>0.281006930109018</v>
      </c>
    </row>
    <row r="1429" spans="1:5" x14ac:dyDescent="0.2">
      <c r="A1429">
        <v>9.5136504550151699E-3</v>
      </c>
      <c r="B1429">
        <v>0.22540921185714799</v>
      </c>
      <c r="C1429">
        <v>0.18269033584210201</v>
      </c>
      <c r="D1429">
        <v>0.360196954934484</v>
      </c>
      <c r="E1429">
        <v>0.28109163562221301</v>
      </c>
    </row>
    <row r="1430" spans="1:5" x14ac:dyDescent="0.2">
      <c r="A1430">
        <v>9.5203173439114604E-3</v>
      </c>
      <c r="B1430">
        <v>0.22551041236642599</v>
      </c>
      <c r="C1430">
        <v>0.18277103730209401</v>
      </c>
      <c r="D1430">
        <v>0.36024329201833599</v>
      </c>
      <c r="E1430">
        <v>0.28117623928325802</v>
      </c>
    </row>
    <row r="1431" spans="1:5" x14ac:dyDescent="0.2">
      <c r="A1431">
        <v>9.5269842328077597E-3</v>
      </c>
      <c r="B1431">
        <v>0.22561134548113301</v>
      </c>
      <c r="C1431">
        <v>0.18285152012186501</v>
      </c>
      <c r="D1431">
        <v>0.36028957633722197</v>
      </c>
      <c r="E1431">
        <v>0.28126073841062499</v>
      </c>
    </row>
    <row r="1432" spans="1:5" x14ac:dyDescent="0.2">
      <c r="A1432">
        <v>9.5336511217040606E-3</v>
      </c>
      <c r="B1432">
        <v>0.22571200555281201</v>
      </c>
      <c r="C1432">
        <v>0.18293178111278599</v>
      </c>
      <c r="D1432">
        <v>0.360335808028931</v>
      </c>
      <c r="E1432">
        <v>0.28134513032278802</v>
      </c>
    </row>
    <row r="1433" spans="1:5" x14ac:dyDescent="0.2">
      <c r="A1433">
        <v>9.5403180106003495E-3</v>
      </c>
      <c r="B1433">
        <v>0.22581238693300301</v>
      </c>
      <c r="C1433">
        <v>0.18301181708622499</v>
      </c>
      <c r="D1433">
        <v>0.36038198723125697</v>
      </c>
      <c r="E1433">
        <v>0.281429412338218</v>
      </c>
    </row>
    <row r="1434" spans="1:5" x14ac:dyDescent="0.2">
      <c r="A1434">
        <v>9.5469848994966505E-3</v>
      </c>
      <c r="B1434">
        <v>0.22591248397324801</v>
      </c>
      <c r="C1434">
        <v>0.18309162485355099</v>
      </c>
      <c r="D1434">
        <v>0.36042811408198899</v>
      </c>
      <c r="E1434">
        <v>0.28151358177538999</v>
      </c>
    </row>
    <row r="1435" spans="1:5" x14ac:dyDescent="0.2">
      <c r="A1435">
        <v>9.5536517883929497E-3</v>
      </c>
      <c r="B1435">
        <v>0.22601229102508799</v>
      </c>
      <c r="C1435">
        <v>0.18317120122613401</v>
      </c>
      <c r="D1435">
        <v>0.36047418871892001</v>
      </c>
      <c r="E1435">
        <v>0.28159763595277598</v>
      </c>
    </row>
    <row r="1436" spans="1:5" x14ac:dyDescent="0.2">
      <c r="A1436">
        <v>9.5603186772892403E-3</v>
      </c>
      <c r="B1436">
        <v>0.22611180244006501</v>
      </c>
      <c r="C1436">
        <v>0.18325054301534299</v>
      </c>
      <c r="D1436">
        <v>0.36052021127983902</v>
      </c>
      <c r="E1436">
        <v>0.28168157218884898</v>
      </c>
    </row>
    <row r="1437" spans="1:5" x14ac:dyDescent="0.2">
      <c r="A1437">
        <v>9.5669855661855395E-3</v>
      </c>
      <c r="B1437">
        <v>0.22621101256972001</v>
      </c>
      <c r="C1437">
        <v>0.18332964703254701</v>
      </c>
      <c r="D1437">
        <v>0.36056618190253897</v>
      </c>
      <c r="E1437">
        <v>0.28176538780208299</v>
      </c>
    </row>
    <row r="1438" spans="1:5" x14ac:dyDescent="0.2">
      <c r="A1438">
        <v>9.5736524550818405E-3</v>
      </c>
      <c r="B1438">
        <v>0.22630991576559401</v>
      </c>
      <c r="C1438">
        <v>0.18340851008911499</v>
      </c>
      <c r="D1438">
        <v>0.36061210072481098</v>
      </c>
      <c r="E1438">
        <v>0.281849080110949</v>
      </c>
    </row>
    <row r="1439" spans="1:5" x14ac:dyDescent="0.2">
      <c r="A1439">
        <v>9.5803193439781293E-3</v>
      </c>
      <c r="B1439">
        <v>0.22640850637922899</v>
      </c>
      <c r="C1439">
        <v>0.183487128996417</v>
      </c>
      <c r="D1439">
        <v>0.36065796788444598</v>
      </c>
      <c r="E1439">
        <v>0.28193264643392102</v>
      </c>
    </row>
    <row r="1440" spans="1:5" x14ac:dyDescent="0.2">
      <c r="A1440">
        <v>9.5869862328744303E-3</v>
      </c>
      <c r="B1440">
        <v>0.22650677876216599</v>
      </c>
      <c r="C1440">
        <v>0.18356550056582099</v>
      </c>
      <c r="D1440">
        <v>0.36070378351923499</v>
      </c>
      <c r="E1440">
        <v>0.28201608408947199</v>
      </c>
    </row>
    <row r="1441" spans="1:5" x14ac:dyDescent="0.2">
      <c r="A1441">
        <v>9.5936531217707295E-3</v>
      </c>
      <c r="B1441">
        <v>0.22660472726594599</v>
      </c>
      <c r="C1441">
        <v>0.18364362160869699</v>
      </c>
      <c r="D1441">
        <v>0.36074954776696999</v>
      </c>
      <c r="E1441">
        <v>0.28209939039607401</v>
      </c>
    </row>
    <row r="1442" spans="1:5" x14ac:dyDescent="0.2">
      <c r="A1442">
        <v>9.6003200106670201E-3</v>
      </c>
      <c r="B1442">
        <v>0.226702346242111</v>
      </c>
      <c r="C1442">
        <v>0.18372148893641499</v>
      </c>
      <c r="D1442">
        <v>0.36079526076544099</v>
      </c>
      <c r="E1442">
        <v>0.28218256267220199</v>
      </c>
    </row>
    <row r="1443" spans="1:5" x14ac:dyDescent="0.2">
      <c r="A1443">
        <v>9.6069868995633193E-3</v>
      </c>
      <c r="B1443">
        <v>0.22679963004220099</v>
      </c>
      <c r="C1443">
        <v>0.183799099360342</v>
      </c>
      <c r="D1443">
        <v>0.36084092265244</v>
      </c>
      <c r="E1443">
        <v>0.28226559823632702</v>
      </c>
    </row>
    <row r="1444" spans="1:5" x14ac:dyDescent="0.2">
      <c r="A1444">
        <v>9.6136537884596203E-3</v>
      </c>
      <c r="B1444">
        <v>0.22689657301775901</v>
      </c>
      <c r="C1444">
        <v>0.18387644969184899</v>
      </c>
      <c r="D1444">
        <v>0.36088653356575801</v>
      </c>
      <c r="E1444">
        <v>0.282348494406922</v>
      </c>
    </row>
    <row r="1445" spans="1:5" x14ac:dyDescent="0.2">
      <c r="A1445">
        <v>9.6203206773559109E-3</v>
      </c>
      <c r="B1445">
        <v>0.226993169520326</v>
      </c>
      <c r="C1445">
        <v>0.183953536742306</v>
      </c>
      <c r="D1445">
        <v>0.36093209364318601</v>
      </c>
      <c r="E1445">
        <v>0.28243124850246198</v>
      </c>
    </row>
    <row r="1446" spans="1:5" x14ac:dyDescent="0.2">
      <c r="A1446">
        <v>9.6269875662522101E-3</v>
      </c>
      <c r="B1446">
        <v>0.22708941390144299</v>
      </c>
      <c r="C1446">
        <v>0.18403035732308001</v>
      </c>
      <c r="D1446">
        <v>0.36097760302251503</v>
      </c>
      <c r="E1446">
        <v>0.28251385784141703</v>
      </c>
    </row>
    <row r="1447" spans="1:5" x14ac:dyDescent="0.2">
      <c r="A1447">
        <v>9.6336544551485093E-3</v>
      </c>
      <c r="B1447">
        <v>0.22718530051265101</v>
      </c>
      <c r="C1447">
        <v>0.18410690824554099</v>
      </c>
      <c r="D1447">
        <v>0.36102306184153798</v>
      </c>
      <c r="E1447">
        <v>0.28259631974226301</v>
      </c>
    </row>
    <row r="1448" spans="1:5" x14ac:dyDescent="0.2">
      <c r="A1448">
        <v>9.6403213440447999E-3</v>
      </c>
      <c r="B1448">
        <v>0.22728082370549199</v>
      </c>
      <c r="C1448">
        <v>0.18418318632105801</v>
      </c>
      <c r="D1448">
        <v>0.361068470238044</v>
      </c>
      <c r="E1448">
        <v>0.28267863152347</v>
      </c>
    </row>
    <row r="1449" spans="1:5" x14ac:dyDescent="0.2">
      <c r="A1449">
        <v>9.6469882329410991E-3</v>
      </c>
      <c r="B1449">
        <v>0.22737597783150601</v>
      </c>
      <c r="C1449">
        <v>0.184259188361002</v>
      </c>
      <c r="D1449">
        <v>0.36111382834982497</v>
      </c>
      <c r="E1449">
        <v>0.28276079050351299</v>
      </c>
    </row>
    <row r="1450" spans="1:5" x14ac:dyDescent="0.2">
      <c r="A1450">
        <v>9.6536551218373897E-3</v>
      </c>
      <c r="B1450">
        <v>0.227470757242237</v>
      </c>
      <c r="C1450">
        <v>0.18433491117674</v>
      </c>
      <c r="D1450">
        <v>0.361159136314672</v>
      </c>
      <c r="E1450">
        <v>0.28284279400086498</v>
      </c>
    </row>
    <row r="1451" spans="1:5" x14ac:dyDescent="0.2">
      <c r="A1451">
        <v>9.6603220107336907E-3</v>
      </c>
      <c r="B1451">
        <v>0.227565156289224</v>
      </c>
      <c r="C1451">
        <v>0.184410351579642</v>
      </c>
      <c r="D1451">
        <v>0.36120439427037698</v>
      </c>
      <c r="E1451">
        <v>0.28292463933399697</v>
      </c>
    </row>
    <row r="1452" spans="1:5" x14ac:dyDescent="0.2">
      <c r="A1452">
        <v>9.6669888996299899E-3</v>
      </c>
      <c r="B1452">
        <v>0.22765916932400901</v>
      </c>
      <c r="C1452">
        <v>0.184485506381078</v>
      </c>
      <c r="D1452">
        <v>0.36124960235473103</v>
      </c>
      <c r="E1452">
        <v>0.28300632382138402</v>
      </c>
    </row>
    <row r="1453" spans="1:5" x14ac:dyDescent="0.2">
      <c r="A1453">
        <v>9.6736557885262892E-3</v>
      </c>
      <c r="B1453">
        <v>0.22775279069813301</v>
      </c>
      <c r="C1453">
        <v>0.18456037239241599</v>
      </c>
      <c r="D1453">
        <v>0.36129476070552502</v>
      </c>
      <c r="E1453">
        <v>0.28308784478149801</v>
      </c>
    </row>
    <row r="1454" spans="1:5" x14ac:dyDescent="0.2">
      <c r="A1454">
        <v>9.6803226774225797E-3</v>
      </c>
      <c r="B1454">
        <v>0.22784601476313801</v>
      </c>
      <c r="C1454">
        <v>0.18463494642502501</v>
      </c>
      <c r="D1454">
        <v>0.36133986946055002</v>
      </c>
      <c r="E1454">
        <v>0.283169199532811</v>
      </c>
    </row>
    <row r="1455" spans="1:5" x14ac:dyDescent="0.2">
      <c r="A1455">
        <v>9.6869895663188807E-3</v>
      </c>
      <c r="B1455">
        <v>0.22793883587056499</v>
      </c>
      <c r="C1455">
        <v>0.184709225290276</v>
      </c>
      <c r="D1455">
        <v>0.36138492875759698</v>
      </c>
      <c r="E1455">
        <v>0.28325038539379799</v>
      </c>
    </row>
    <row r="1456" spans="1:5" x14ac:dyDescent="0.2">
      <c r="A1456">
        <v>9.6936564552151695E-3</v>
      </c>
      <c r="B1456">
        <v>0.22803124837195601</v>
      </c>
      <c r="C1456">
        <v>0.184783205799537</v>
      </c>
      <c r="D1456">
        <v>0.361429938734458</v>
      </c>
      <c r="E1456">
        <v>0.28333139968293097</v>
      </c>
    </row>
    <row r="1457" spans="1:5" x14ac:dyDescent="0.2">
      <c r="A1457">
        <v>9.7003233441114705E-3</v>
      </c>
      <c r="B1457">
        <v>0.228123246618852</v>
      </c>
      <c r="C1457">
        <v>0.184856884764177</v>
      </c>
      <c r="D1457">
        <v>0.36147489952892398</v>
      </c>
      <c r="E1457">
        <v>0.28341223971868301</v>
      </c>
    </row>
    <row r="1458" spans="1:5" x14ac:dyDescent="0.2">
      <c r="A1458">
        <v>9.7069902330077697E-3</v>
      </c>
      <c r="B1458">
        <v>0.22821482496279299</v>
      </c>
      <c r="C1458">
        <v>0.184930258995566</v>
      </c>
      <c r="D1458">
        <v>0.36151981127878602</v>
      </c>
      <c r="E1458">
        <v>0.28349290281952599</v>
      </c>
    </row>
    <row r="1459" spans="1:5" x14ac:dyDescent="0.2">
      <c r="A1459">
        <v>9.7136571219040603E-3</v>
      </c>
      <c r="B1459">
        <v>0.22830597775532199</v>
      </c>
      <c r="C1459">
        <v>0.18500332530507199</v>
      </c>
      <c r="D1459">
        <v>0.36156467412183502</v>
      </c>
      <c r="E1459">
        <v>0.28357338630393503</v>
      </c>
    </row>
    <row r="1460" spans="1:5" x14ac:dyDescent="0.2">
      <c r="A1460">
        <v>9.7203240108003595E-3</v>
      </c>
      <c r="B1460">
        <v>0.22839669934797999</v>
      </c>
      <c r="C1460">
        <v>0.18507608050406499</v>
      </c>
      <c r="D1460">
        <v>0.36160948819586203</v>
      </c>
      <c r="E1460">
        <v>0.283653687490381</v>
      </c>
    </row>
    <row r="1461" spans="1:5" x14ac:dyDescent="0.2">
      <c r="A1461">
        <v>9.7269908996966605E-3</v>
      </c>
      <c r="B1461">
        <v>0.228486984092308</v>
      </c>
      <c r="C1461">
        <v>0.185148521403915</v>
      </c>
      <c r="D1461">
        <v>0.361654253638659</v>
      </c>
      <c r="E1461">
        <v>0.28373380369733803</v>
      </c>
    </row>
    <row r="1462" spans="1:5" x14ac:dyDescent="0.2">
      <c r="A1462">
        <v>9.7336577885929493E-3</v>
      </c>
      <c r="B1462">
        <v>0.22857682633984799</v>
      </c>
      <c r="C1462">
        <v>0.18522064481598999</v>
      </c>
      <c r="D1462">
        <v>0.36169897058801698</v>
      </c>
      <c r="E1462">
        <v>0.28381373224327799</v>
      </c>
    </row>
    <row r="1463" spans="1:5" x14ac:dyDescent="0.2">
      <c r="A1463">
        <v>9.7403246774892503E-3</v>
      </c>
      <c r="B1463">
        <v>0.22866622044213999</v>
      </c>
      <c r="C1463">
        <v>0.18529244755165999</v>
      </c>
      <c r="D1463">
        <v>0.36174363918172697</v>
      </c>
      <c r="E1463">
        <v>0.28389347044667501</v>
      </c>
    </row>
    <row r="1464" spans="1:5" x14ac:dyDescent="0.2">
      <c r="A1464">
        <v>9.7469915663855496E-3</v>
      </c>
      <c r="B1464">
        <v>0.22875516075072699</v>
      </c>
      <c r="C1464">
        <v>0.18536392642229399</v>
      </c>
      <c r="D1464">
        <v>0.36178825955758098</v>
      </c>
      <c r="E1464">
        <v>0.28397301562600202</v>
      </c>
    </row>
    <row r="1465" spans="1:5" x14ac:dyDescent="0.2">
      <c r="A1465">
        <v>9.7536584552818401E-3</v>
      </c>
      <c r="B1465">
        <v>0.22884364161714901</v>
      </c>
      <c r="C1465">
        <v>0.18543507823926</v>
      </c>
      <c r="D1465">
        <v>0.36183283185336901</v>
      </c>
      <c r="E1465">
        <v>0.28405236509972998</v>
      </c>
    </row>
    <row r="1466" spans="1:5" x14ac:dyDescent="0.2">
      <c r="A1466">
        <v>9.7603253441781394E-3</v>
      </c>
      <c r="B1466">
        <v>0.22893165739294799</v>
      </c>
      <c r="C1466">
        <v>0.18550589981392901</v>
      </c>
      <c r="D1466">
        <v>0.36187735620688199</v>
      </c>
      <c r="E1466">
        <v>0.28413151618633498</v>
      </c>
    </row>
    <row r="1467" spans="1:5" x14ac:dyDescent="0.2">
      <c r="A1467">
        <v>9.7669922330744403E-3</v>
      </c>
      <c r="B1467">
        <v>0.229019202429665</v>
      </c>
      <c r="C1467">
        <v>0.18557638795767001</v>
      </c>
      <c r="D1467">
        <v>0.361921832755913</v>
      </c>
      <c r="E1467">
        <v>0.28421046620428703</v>
      </c>
    </row>
    <row r="1468" spans="1:5" x14ac:dyDescent="0.2">
      <c r="A1468">
        <v>9.7736591219707292E-3</v>
      </c>
      <c r="B1468">
        <v>0.22910627107884099</v>
      </c>
      <c r="C1468">
        <v>0.185646539481851</v>
      </c>
      <c r="D1468">
        <v>0.36196626163825202</v>
      </c>
      <c r="E1468">
        <v>0.28428921247206101</v>
      </c>
    </row>
    <row r="1469" spans="1:5" x14ac:dyDescent="0.2">
      <c r="A1469">
        <v>9.7803260108670301E-3</v>
      </c>
      <c r="B1469">
        <v>0.229192857692019</v>
      </c>
      <c r="C1469">
        <v>0.18571635119784199</v>
      </c>
      <c r="D1469">
        <v>0.36201064299169</v>
      </c>
      <c r="E1469">
        <v>0.284367752308129</v>
      </c>
    </row>
    <row r="1470" spans="1:5" x14ac:dyDescent="0.2">
      <c r="A1470">
        <v>9.7869928997633294E-3</v>
      </c>
      <c r="B1470">
        <v>0.22927895662073899</v>
      </c>
      <c r="C1470">
        <v>0.18578581991701201</v>
      </c>
      <c r="D1470">
        <v>0.362054976954019</v>
      </c>
      <c r="E1470">
        <v>0.28444608303096502</v>
      </c>
    </row>
    <row r="1471" spans="1:5" x14ac:dyDescent="0.2">
      <c r="A1471">
        <v>9.7936597886596199E-3</v>
      </c>
      <c r="B1471">
        <v>0.229364562216542</v>
      </c>
      <c r="C1471">
        <v>0.185854942450731</v>
      </c>
      <c r="D1471">
        <v>0.36209926366303002</v>
      </c>
      <c r="E1471">
        <v>0.28452420195903999</v>
      </c>
    </row>
    <row r="1472" spans="1:5" x14ac:dyDescent="0.2">
      <c r="A1472">
        <v>9.8003266775559192E-3</v>
      </c>
      <c r="B1472">
        <v>0.22944966883097001</v>
      </c>
      <c r="C1472">
        <v>0.185923715610367</v>
      </c>
      <c r="D1472">
        <v>0.36214350325651401</v>
      </c>
      <c r="E1472">
        <v>0.284602106410829</v>
      </c>
    </row>
    <row r="1473" spans="1:5" x14ac:dyDescent="0.2">
      <c r="A1473">
        <v>9.8069935664522098E-3</v>
      </c>
      <c r="B1473">
        <v>0.22953427081556499</v>
      </c>
      <c r="C1473">
        <v>0.18599213620728999</v>
      </c>
      <c r="D1473">
        <v>0.36218769587226202</v>
      </c>
      <c r="E1473">
        <v>0.28467979370480301</v>
      </c>
    </row>
    <row r="1474" spans="1:5" x14ac:dyDescent="0.2">
      <c r="A1474">
        <v>9.8136604553485107E-3</v>
      </c>
      <c r="B1474">
        <v>0.22961836252186699</v>
      </c>
      <c r="C1474">
        <v>0.186060201052869</v>
      </c>
      <c r="D1474">
        <v>0.36223184164806499</v>
      </c>
      <c r="E1474">
        <v>0.284757261159437</v>
      </c>
    </row>
    <row r="1475" spans="1:5" x14ac:dyDescent="0.2">
      <c r="A1475">
        <v>9.82032734424481E-3</v>
      </c>
      <c r="B1475">
        <v>0.229701938301418</v>
      </c>
      <c r="C1475">
        <v>0.186127906958474</v>
      </c>
      <c r="D1475">
        <v>0.36227594072171498</v>
      </c>
      <c r="E1475">
        <v>0.28483450609320199</v>
      </c>
    </row>
    <row r="1476" spans="1:5" x14ac:dyDescent="0.2">
      <c r="A1476">
        <v>9.8269942331411092E-3</v>
      </c>
      <c r="B1476">
        <v>0.22978499250576001</v>
      </c>
      <c r="C1476">
        <v>0.186195250735472</v>
      </c>
      <c r="D1476">
        <v>0.362319993231004</v>
      </c>
      <c r="E1476">
        <v>0.28491152582457202</v>
      </c>
    </row>
    <row r="1477" spans="1:5" x14ac:dyDescent="0.2">
      <c r="A1477">
        <v>9.8336611220373998E-3</v>
      </c>
      <c r="B1477">
        <v>0.229867519486433</v>
      </c>
      <c r="C1477">
        <v>0.186262229195235</v>
      </c>
      <c r="D1477">
        <v>0.36236399931372099</v>
      </c>
      <c r="E1477">
        <v>0.28498831767201999</v>
      </c>
    </row>
    <row r="1478" spans="1:5" x14ac:dyDescent="0.2">
      <c r="A1478">
        <v>9.8403280109337007E-3</v>
      </c>
      <c r="B1478">
        <v>0.229949513594979</v>
      </c>
      <c r="C1478">
        <v>0.18632883914913001</v>
      </c>
      <c r="D1478">
        <v>0.362407959107658</v>
      </c>
      <c r="E1478">
        <v>0.285064878954019</v>
      </c>
    </row>
    <row r="1479" spans="1:5" x14ac:dyDescent="0.2">
      <c r="A1479">
        <v>9.8469948998299896E-3</v>
      </c>
      <c r="B1479">
        <v>0.230030969182939</v>
      </c>
      <c r="C1479">
        <v>0.18639507740852701</v>
      </c>
      <c r="D1479">
        <v>0.36245187275060697</v>
      </c>
      <c r="E1479">
        <v>0.285141206989041</v>
      </c>
    </row>
    <row r="1480" spans="1:5" x14ac:dyDescent="0.2">
      <c r="A1480">
        <v>9.8536617887262905E-3</v>
      </c>
      <c r="B1480">
        <v>0.230111880601855</v>
      </c>
      <c r="C1480">
        <v>0.186460940784796</v>
      </c>
      <c r="D1480">
        <v>0.36249574038035898</v>
      </c>
      <c r="E1480">
        <v>0.28521729909555998</v>
      </c>
    </row>
    <row r="1481" spans="1:5" x14ac:dyDescent="0.2">
      <c r="A1481">
        <v>9.8603286776225898E-3</v>
      </c>
      <c r="B1481">
        <v>0.230192242203268</v>
      </c>
      <c r="C1481">
        <v>0.186526426089305</v>
      </c>
      <c r="D1481">
        <v>0.36253956213470501</v>
      </c>
      <c r="E1481">
        <v>0.28529315259204902</v>
      </c>
    </row>
    <row r="1482" spans="1:5" x14ac:dyDescent="0.2">
      <c r="A1482">
        <v>9.8669955665188908E-3</v>
      </c>
      <c r="B1482">
        <v>0.230272048338719</v>
      </c>
      <c r="C1482">
        <v>0.186591530133424</v>
      </c>
      <c r="D1482">
        <v>0.36258333815143601</v>
      </c>
      <c r="E1482">
        <v>0.28536876479697998</v>
      </c>
    </row>
    <row r="1483" spans="1:5" x14ac:dyDescent="0.2">
      <c r="A1483">
        <v>9.8736624554151796E-3</v>
      </c>
      <c r="B1483">
        <v>0.23035129335974999</v>
      </c>
      <c r="C1483">
        <v>0.18665624972852099</v>
      </c>
      <c r="D1483">
        <v>0.36262706856834298</v>
      </c>
      <c r="E1483">
        <v>0.28544413302882599</v>
      </c>
    </row>
    <row r="1484" spans="1:5" x14ac:dyDescent="0.2">
      <c r="A1484">
        <v>9.8803293443114806E-3</v>
      </c>
      <c r="B1484">
        <v>0.23042997161790199</v>
      </c>
      <c r="C1484">
        <v>0.186720581685967</v>
      </c>
      <c r="D1484">
        <v>0.36267075352321898</v>
      </c>
      <c r="E1484">
        <v>0.28551925460606098</v>
      </c>
    </row>
    <row r="1485" spans="1:5" x14ac:dyDescent="0.2">
      <c r="A1485">
        <v>9.8869962332077694E-3</v>
      </c>
      <c r="B1485">
        <v>0.23050807746471599</v>
      </c>
      <c r="C1485">
        <v>0.18678452281713101</v>
      </c>
      <c r="D1485">
        <v>0.36271439315385201</v>
      </c>
      <c r="E1485">
        <v>0.28559412684715701</v>
      </c>
    </row>
    <row r="1486" spans="1:5" x14ac:dyDescent="0.2">
      <c r="A1486">
        <v>9.8936631221040704E-3</v>
      </c>
      <c r="B1486">
        <v>0.23058560525173399</v>
      </c>
      <c r="C1486">
        <v>0.18684806993338099</v>
      </c>
      <c r="D1486">
        <v>0.36275798759803601</v>
      </c>
      <c r="E1486">
        <v>0.28566874707058798</v>
      </c>
    </row>
    <row r="1487" spans="1:5" x14ac:dyDescent="0.2">
      <c r="A1487">
        <v>9.9003300110003696E-3</v>
      </c>
      <c r="B1487">
        <v>0.23066254933049701</v>
      </c>
      <c r="C1487">
        <v>0.186911219846086</v>
      </c>
      <c r="D1487">
        <v>0.36280153699356199</v>
      </c>
      <c r="E1487">
        <v>0.28574311259482499</v>
      </c>
    </row>
    <row r="1488" spans="1:5" x14ac:dyDescent="0.2">
      <c r="A1488">
        <v>9.9069968998966602E-3</v>
      </c>
      <c r="B1488">
        <v>0.23073890405254699</v>
      </c>
      <c r="C1488">
        <v>0.186973969366617</v>
      </c>
      <c r="D1488">
        <v>0.362845041478219</v>
      </c>
      <c r="E1488">
        <v>0.28581722073834298</v>
      </c>
    </row>
    <row r="1489" spans="1:5" x14ac:dyDescent="0.2">
      <c r="A1489">
        <v>9.9136637887929594E-3</v>
      </c>
      <c r="B1489">
        <v>0.230814663769424</v>
      </c>
      <c r="C1489">
        <v>0.18703631530634199</v>
      </c>
      <c r="D1489">
        <v>0.36288850118980098</v>
      </c>
      <c r="E1489">
        <v>0.28589106881961401</v>
      </c>
    </row>
    <row r="1490" spans="1:5" x14ac:dyDescent="0.2">
      <c r="A1490">
        <v>9.9203306776892604E-3</v>
      </c>
      <c r="B1490">
        <v>0.23088982283267001</v>
      </c>
      <c r="C1490">
        <v>0.18709825447663</v>
      </c>
      <c r="D1490">
        <v>0.362931916266097</v>
      </c>
      <c r="E1490">
        <v>0.28596465415711098</v>
      </c>
    </row>
    <row r="1491" spans="1:5" x14ac:dyDescent="0.2">
      <c r="A1491">
        <v>9.9269975665855492E-3</v>
      </c>
      <c r="B1491">
        <v>0.23096437559382699</v>
      </c>
      <c r="C1491">
        <v>0.187159783688851</v>
      </c>
      <c r="D1491">
        <v>0.36297528684489899</v>
      </c>
      <c r="E1491">
        <v>0.28603797406930698</v>
      </c>
    </row>
    <row r="1492" spans="1:5" x14ac:dyDescent="0.2">
      <c r="A1492">
        <v>9.9336644554818502E-3</v>
      </c>
      <c r="B1492">
        <v>0.23103831640443501</v>
      </c>
      <c r="C1492">
        <v>0.187220899754374</v>
      </c>
      <c r="D1492">
        <v>0.36301861306399902</v>
      </c>
      <c r="E1492">
        <v>0.28611102587467502</v>
      </c>
    </row>
    <row r="1493" spans="1:5" x14ac:dyDescent="0.2">
      <c r="A1493">
        <v>9.9403313443781494E-3</v>
      </c>
      <c r="B1493">
        <v>0.23111163961603701</v>
      </c>
      <c r="C1493">
        <v>0.18728159948456799</v>
      </c>
      <c r="D1493">
        <v>0.36306189506118702</v>
      </c>
      <c r="E1493">
        <v>0.28618380689168799</v>
      </c>
    </row>
    <row r="1494" spans="1:5" x14ac:dyDescent="0.2">
      <c r="A1494">
        <v>9.94699823327444E-3</v>
      </c>
      <c r="B1494">
        <v>0.23118433958017301</v>
      </c>
      <c r="C1494">
        <v>0.18734187969080299</v>
      </c>
      <c r="D1494">
        <v>0.36310513297425501</v>
      </c>
      <c r="E1494">
        <v>0.28625631443881899</v>
      </c>
    </row>
    <row r="1495" spans="1:5" x14ac:dyDescent="0.2">
      <c r="A1495">
        <v>9.9536651221707392E-3</v>
      </c>
      <c r="B1495">
        <v>0.23125641064838501</v>
      </c>
      <c r="C1495">
        <v>0.187401737184446</v>
      </c>
      <c r="D1495">
        <v>0.36314832694099503</v>
      </c>
      <c r="E1495">
        <v>0.28632854583453998</v>
      </c>
    </row>
    <row r="1496" spans="1:5" x14ac:dyDescent="0.2">
      <c r="A1496">
        <v>9.9603320110670402E-3</v>
      </c>
      <c r="B1496">
        <v>0.231327847172214</v>
      </c>
      <c r="C1496">
        <v>0.187461168776869</v>
      </c>
      <c r="D1496">
        <v>0.36319147709919603</v>
      </c>
      <c r="E1496">
        <v>0.28640049839732501</v>
      </c>
    </row>
    <row r="1497" spans="1:5" x14ac:dyDescent="0.2">
      <c r="A1497">
        <v>9.9669988999633308E-3</v>
      </c>
      <c r="B1497">
        <v>0.231398643503201</v>
      </c>
      <c r="C1497">
        <v>0.18752017127944001</v>
      </c>
      <c r="D1497">
        <v>0.36323458358665101</v>
      </c>
      <c r="E1497">
        <v>0.28647216944564702</v>
      </c>
    </row>
    <row r="1498" spans="1:5" x14ac:dyDescent="0.2">
      <c r="A1498">
        <v>9.97366578885963E-3</v>
      </c>
      <c r="B1498">
        <v>0.231468793992889</v>
      </c>
      <c r="C1498">
        <v>0.18757874150352699</v>
      </c>
      <c r="D1498">
        <v>0.36327764654115002</v>
      </c>
      <c r="E1498">
        <v>0.28654355629797801</v>
      </c>
    </row>
    <row r="1499" spans="1:5" x14ac:dyDescent="0.2">
      <c r="A1499">
        <v>9.9803326777559292E-3</v>
      </c>
      <c r="B1499">
        <v>0.231538292992817</v>
      </c>
      <c r="C1499">
        <v>0.18763687626050099</v>
      </c>
      <c r="D1499">
        <v>0.36332066610048502</v>
      </c>
      <c r="E1499">
        <v>0.28661465627279198</v>
      </c>
    </row>
    <row r="1500" spans="1:5" x14ac:dyDescent="0.2">
      <c r="A1500">
        <v>9.9869995666522198E-3</v>
      </c>
      <c r="B1500">
        <v>0.231607134854528</v>
      </c>
      <c r="C1500">
        <v>0.18769457236173101</v>
      </c>
      <c r="D1500">
        <v>0.36336364240244701</v>
      </c>
      <c r="E1500">
        <v>0.28668546668856199</v>
      </c>
    </row>
    <row r="1501" spans="1:5" x14ac:dyDescent="0.2">
      <c r="A1501">
        <v>9.9936664555485208E-3</v>
      </c>
      <c r="B1501">
        <v>0.231675313929563</v>
      </c>
      <c r="C1501">
        <v>0.187751826618586</v>
      </c>
      <c r="D1501">
        <v>0.36340657558482797</v>
      </c>
      <c r="E1501">
        <v>0.28675598486376003</v>
      </c>
    </row>
    <row r="1502" spans="1:5" x14ac:dyDescent="0.2">
      <c r="A1502">
        <v>1.00013333333333E-2</v>
      </c>
      <c r="B1502">
        <v>0.23175289273173999</v>
      </c>
      <c r="C1502">
        <v>0.187817118276842</v>
      </c>
      <c r="D1502">
        <v>0.36345589533109501</v>
      </c>
      <c r="E1502">
        <v>0.28683671554215601</v>
      </c>
    </row>
    <row r="1503" spans="1:5" x14ac:dyDescent="0.2">
      <c r="A1503">
        <v>1.0028E-2</v>
      </c>
      <c r="B1503">
        <v>0.232015857979365</v>
      </c>
      <c r="C1503">
        <v>0.188039642502798</v>
      </c>
      <c r="D1503">
        <v>0.363626997845374</v>
      </c>
      <c r="E1503">
        <v>0.28711447930029299</v>
      </c>
    </row>
    <row r="1504" spans="1:5" x14ac:dyDescent="0.2">
      <c r="A1504">
        <v>1.00546666666667E-2</v>
      </c>
      <c r="B1504">
        <v>0.232268425846963</v>
      </c>
      <c r="C1504">
        <v>0.188255228179004</v>
      </c>
      <c r="D1504">
        <v>0.36379742404978099</v>
      </c>
      <c r="E1504">
        <v>0.28738765564101199</v>
      </c>
    </row>
    <row r="1505" spans="1:5" x14ac:dyDescent="0.2">
      <c r="A1505">
        <v>1.00813333333333E-2</v>
      </c>
      <c r="B1505">
        <v>0.23251096082976699</v>
      </c>
      <c r="C1505">
        <v>0.18846409432222799</v>
      </c>
      <c r="D1505">
        <v>0.36396718276207402</v>
      </c>
      <c r="E1505">
        <v>0.287656408162482</v>
      </c>
    </row>
    <row r="1506" spans="1:5" x14ac:dyDescent="0.2">
      <c r="A1506">
        <v>1.0108000000000001E-2</v>
      </c>
      <c r="B1506">
        <v>0.232743827423009</v>
      </c>
      <c r="C1506">
        <v>0.188666459949239</v>
      </c>
      <c r="D1506">
        <v>0.36413628280000698</v>
      </c>
      <c r="E1506">
        <v>0.287920900462872</v>
      </c>
    </row>
    <row r="1507" spans="1:5" x14ac:dyDescent="0.2">
      <c r="A1507">
        <v>1.01346666666667E-2</v>
      </c>
      <c r="B1507">
        <v>0.232967390121919</v>
      </c>
      <c r="C1507">
        <v>0.188862544076808</v>
      </c>
      <c r="D1507">
        <v>0.36430473298133698</v>
      </c>
      <c r="E1507">
        <v>0.28818129614034899</v>
      </c>
    </row>
    <row r="1508" spans="1:5" x14ac:dyDescent="0.2">
      <c r="A1508">
        <v>1.01613333333333E-2</v>
      </c>
      <c r="B1508">
        <v>0.23318201342173001</v>
      </c>
      <c r="C1508">
        <v>0.18905256572170201</v>
      </c>
      <c r="D1508">
        <v>0.36447254212381902</v>
      </c>
      <c r="E1508">
        <v>0.28843775879308198</v>
      </c>
    </row>
    <row r="1509" spans="1:5" x14ac:dyDescent="0.2">
      <c r="A1509">
        <v>1.0187999999999999E-2</v>
      </c>
      <c r="B1509">
        <v>0.23338806181767399</v>
      </c>
      <c r="C1509">
        <v>0.18923674390069201</v>
      </c>
      <c r="D1509">
        <v>0.36463971904520998</v>
      </c>
      <c r="E1509">
        <v>0.28869045201923799</v>
      </c>
    </row>
    <row r="1510" spans="1:5" x14ac:dyDescent="0.2">
      <c r="A1510">
        <v>1.02146666666667E-2</v>
      </c>
      <c r="B1510">
        <v>0.23358589980498201</v>
      </c>
      <c r="C1510">
        <v>0.18941529763054599</v>
      </c>
      <c r="D1510">
        <v>0.36480627256326598</v>
      </c>
      <c r="E1510">
        <v>0.28893953941698702</v>
      </c>
    </row>
    <row r="1511" spans="1:5" x14ac:dyDescent="0.2">
      <c r="A1511">
        <v>1.02413333333333E-2</v>
      </c>
      <c r="B1511">
        <v>0.23377589187888601</v>
      </c>
      <c r="C1511">
        <v>0.18958844592803401</v>
      </c>
      <c r="D1511">
        <v>0.36497221149574199</v>
      </c>
      <c r="E1511">
        <v>0.28918518458449499</v>
      </c>
    </row>
    <row r="1512" spans="1:5" x14ac:dyDescent="0.2">
      <c r="A1512">
        <v>1.0267999999999999E-2</v>
      </c>
      <c r="B1512">
        <v>0.233958402534618</v>
      </c>
      <c r="C1512">
        <v>0.189756407809926</v>
      </c>
      <c r="D1512">
        <v>0.365137544660394</v>
      </c>
      <c r="E1512">
        <v>0.28942755111993101</v>
      </c>
    </row>
    <row r="1513" spans="1:5" x14ac:dyDescent="0.2">
      <c r="A1513">
        <v>1.02946666666667E-2</v>
      </c>
      <c r="B1513">
        <v>0.23413379626740899</v>
      </c>
      <c r="C1513">
        <v>0.18991940229298901</v>
      </c>
      <c r="D1513">
        <v>0.36530228087497901</v>
      </c>
      <c r="E1513">
        <v>0.28966680262146399</v>
      </c>
    </row>
    <row r="1514" spans="1:5" x14ac:dyDescent="0.2">
      <c r="A1514">
        <v>1.03213333333333E-2</v>
      </c>
      <c r="B1514">
        <v>0.234302437572491</v>
      </c>
      <c r="C1514">
        <v>0.19007764839399399</v>
      </c>
      <c r="D1514">
        <v>0.36546642895725101</v>
      </c>
      <c r="E1514">
        <v>0.28990310268726099</v>
      </c>
    </row>
    <row r="1515" spans="1:5" x14ac:dyDescent="0.2">
      <c r="A1515">
        <v>1.0348E-2</v>
      </c>
      <c r="B1515">
        <v>0.234464690945096</v>
      </c>
      <c r="C1515">
        <v>0.19023136512970901</v>
      </c>
      <c r="D1515">
        <v>0.36562999772496801</v>
      </c>
      <c r="E1515">
        <v>0.29013661491549098</v>
      </c>
    </row>
    <row r="1516" spans="1:5" x14ac:dyDescent="0.2">
      <c r="A1516">
        <v>1.03746666666667E-2</v>
      </c>
      <c r="B1516">
        <v>0.234620920880455</v>
      </c>
      <c r="C1516">
        <v>0.190380771516904</v>
      </c>
      <c r="D1516">
        <v>0.365792995995885</v>
      </c>
      <c r="E1516">
        <v>0.29036750290432201</v>
      </c>
    </row>
    <row r="1517" spans="1:5" x14ac:dyDescent="0.2">
      <c r="A1517">
        <v>1.0401333333333301E-2</v>
      </c>
      <c r="B1517">
        <v>0.234771491873801</v>
      </c>
      <c r="C1517">
        <v>0.19052608657234901</v>
      </c>
      <c r="D1517">
        <v>0.36595543258775798</v>
      </c>
      <c r="E1517">
        <v>0.29059593025192199</v>
      </c>
    </row>
    <row r="1518" spans="1:5" x14ac:dyDescent="0.2">
      <c r="A1518">
        <v>1.0428E-2</v>
      </c>
      <c r="B1518">
        <v>0.23491676842036399</v>
      </c>
      <c r="C1518">
        <v>0.190667529312811</v>
      </c>
      <c r="D1518">
        <v>0.36611731631834299</v>
      </c>
      <c r="E1518">
        <v>0.29082206055645798</v>
      </c>
    </row>
    <row r="1519" spans="1:5" x14ac:dyDescent="0.2">
      <c r="A1519">
        <v>1.0454666666666701E-2</v>
      </c>
      <c r="B1519">
        <v>0.23505711501537799</v>
      </c>
      <c r="C1519">
        <v>0.19080531875506099</v>
      </c>
      <c r="D1519">
        <v>0.366278656005395</v>
      </c>
      <c r="E1519">
        <v>0.29104605741610001</v>
      </c>
    </row>
    <row r="1520" spans="1:5" x14ac:dyDescent="0.2">
      <c r="A1520">
        <v>1.0481333333333301E-2</v>
      </c>
      <c r="B1520">
        <v>0.23519289615407199</v>
      </c>
      <c r="C1520">
        <v>0.190939673915868</v>
      </c>
      <c r="D1520">
        <v>0.36643946046667097</v>
      </c>
      <c r="E1520">
        <v>0.29126808442901497</v>
      </c>
    </row>
    <row r="1521" spans="1:5" x14ac:dyDescent="0.2">
      <c r="A1521">
        <v>1.0508E-2</v>
      </c>
      <c r="B1521">
        <v>0.23532447633167999</v>
      </c>
      <c r="C1521">
        <v>0.191070813812001</v>
      </c>
      <c r="D1521">
        <v>0.366599738519927</v>
      </c>
      <c r="E1521">
        <v>0.29148830519337199</v>
      </c>
    </row>
    <row r="1522" spans="1:5" x14ac:dyDescent="0.2">
      <c r="A1522">
        <v>1.0534666666666701E-2</v>
      </c>
      <c r="B1522">
        <v>0.235452220043432</v>
      </c>
      <c r="C1522">
        <v>0.191198957460229</v>
      </c>
      <c r="D1522">
        <v>0.36675949898291899</v>
      </c>
      <c r="E1522">
        <v>0.29170688330733902</v>
      </c>
    </row>
    <row r="1523" spans="1:5" x14ac:dyDescent="0.2">
      <c r="A1523">
        <v>1.0561333333333299E-2</v>
      </c>
      <c r="B1523">
        <v>0.235576491784561</v>
      </c>
      <c r="C1523">
        <v>0.19132432387732201</v>
      </c>
      <c r="D1523">
        <v>0.36691875067340202</v>
      </c>
      <c r="E1523">
        <v>0.29192398236908301</v>
      </c>
    </row>
    <row r="1524" spans="1:5" x14ac:dyDescent="0.2">
      <c r="A1524">
        <v>1.0588E-2</v>
      </c>
      <c r="B1524">
        <v>0.23569765605029799</v>
      </c>
      <c r="C1524">
        <v>0.19144713208004799</v>
      </c>
      <c r="D1524">
        <v>0.36707750240913201</v>
      </c>
      <c r="E1524">
        <v>0.29213976597677299</v>
      </c>
    </row>
    <row r="1525" spans="1:5" x14ac:dyDescent="0.2">
      <c r="A1525">
        <v>1.0614666666666699E-2</v>
      </c>
      <c r="B1525">
        <v>0.23581607733587501</v>
      </c>
      <c r="C1525">
        <v>0.19156760108517701</v>
      </c>
      <c r="D1525">
        <v>0.36723576300786598</v>
      </c>
      <c r="E1525">
        <v>0.29235439772857802</v>
      </c>
    </row>
    <row r="1526" spans="1:5" x14ac:dyDescent="0.2">
      <c r="A1526">
        <v>1.06413333333333E-2</v>
      </c>
      <c r="B1526">
        <v>0.23593212013652401</v>
      </c>
      <c r="C1526">
        <v>0.19168594990947899</v>
      </c>
      <c r="D1526">
        <v>0.36739354128735902</v>
      </c>
      <c r="E1526">
        <v>0.292568041222664</v>
      </c>
    </row>
    <row r="1527" spans="1:5" x14ac:dyDescent="0.2">
      <c r="A1527">
        <v>1.0668E-2</v>
      </c>
      <c r="B1527">
        <v>0.236046148947476</v>
      </c>
      <c r="C1527">
        <v>0.19180239756972101</v>
      </c>
      <c r="D1527">
        <v>0.36755084606536798</v>
      </c>
      <c r="E1527">
        <v>0.292780860057201</v>
      </c>
    </row>
    <row r="1528" spans="1:5" x14ac:dyDescent="0.2">
      <c r="A1528">
        <v>1.06946666666667E-2</v>
      </c>
      <c r="B1528">
        <v>0.236158528263963</v>
      </c>
      <c r="C1528">
        <v>0.19191716308267401</v>
      </c>
      <c r="D1528">
        <v>0.367707686159647</v>
      </c>
      <c r="E1528">
        <v>0.29299301783035703</v>
      </c>
    </row>
    <row r="1529" spans="1:5" x14ac:dyDescent="0.2">
      <c r="A1529">
        <v>1.07213333333333E-2</v>
      </c>
      <c r="B1529">
        <v>0.236269622581217</v>
      </c>
      <c r="C1529">
        <v>0.19203046546510699</v>
      </c>
      <c r="D1529">
        <v>0.36786407038795399</v>
      </c>
      <c r="E1529">
        <v>0.29320467814029899</v>
      </c>
    </row>
    <row r="1530" spans="1:5" x14ac:dyDescent="0.2">
      <c r="A1530">
        <v>1.0748000000000001E-2</v>
      </c>
      <c r="B1530">
        <v>0.23637979639446999</v>
      </c>
      <c r="C1530">
        <v>0.19214252373378901</v>
      </c>
      <c r="D1530">
        <v>0.36802000756804398</v>
      </c>
      <c r="E1530">
        <v>0.29341600458519701</v>
      </c>
    </row>
    <row r="1531" spans="1:5" x14ac:dyDescent="0.2">
      <c r="A1531">
        <v>1.07746666666667E-2</v>
      </c>
      <c r="B1531">
        <v>0.236489414198953</v>
      </c>
      <c r="C1531">
        <v>0.19225355690548901</v>
      </c>
      <c r="D1531">
        <v>0.368175506517672</v>
      </c>
      <c r="E1531">
        <v>0.29362716076321699</v>
      </c>
    </row>
    <row r="1532" spans="1:5" x14ac:dyDescent="0.2">
      <c r="A1532">
        <v>1.08013333333333E-2</v>
      </c>
      <c r="B1532">
        <v>0.23659884048989699</v>
      </c>
      <c r="C1532">
        <v>0.19236378399697601</v>
      </c>
      <c r="D1532">
        <v>0.36833057605459602</v>
      </c>
      <c r="E1532">
        <v>0.29383831027252799</v>
      </c>
    </row>
    <row r="1533" spans="1:5" x14ac:dyDescent="0.2">
      <c r="A1533">
        <v>1.0828000000000001E-2</v>
      </c>
      <c r="B1533">
        <v>0.236708439762536</v>
      </c>
      <c r="C1533">
        <v>0.19247342402501999</v>
      </c>
      <c r="D1533">
        <v>0.36848522499656999</v>
      </c>
      <c r="E1533">
        <v>0.29404961671129898</v>
      </c>
    </row>
    <row r="1534" spans="1:5" x14ac:dyDescent="0.2">
      <c r="A1534">
        <v>1.08546666666667E-2</v>
      </c>
      <c r="B1534">
        <v>0.236818576512099</v>
      </c>
      <c r="C1534">
        <v>0.19258269600639</v>
      </c>
      <c r="D1534">
        <v>0.36863946216135102</v>
      </c>
      <c r="E1534">
        <v>0.29426124367769801</v>
      </c>
    </row>
    <row r="1535" spans="1:5" x14ac:dyDescent="0.2">
      <c r="A1535">
        <v>1.08813333333333E-2</v>
      </c>
      <c r="B1535">
        <v>0.23692961523382</v>
      </c>
      <c r="C1535">
        <v>0.192691818957855</v>
      </c>
      <c r="D1535">
        <v>0.368793296366694</v>
      </c>
      <c r="E1535">
        <v>0.294473354769892</v>
      </c>
    </row>
    <row r="1536" spans="1:5" x14ac:dyDescent="0.2">
      <c r="A1536">
        <v>1.0907999999999999E-2</v>
      </c>
      <c r="B1536">
        <v>0.23704192042293001</v>
      </c>
      <c r="C1536">
        <v>0.19280101189618401</v>
      </c>
      <c r="D1536">
        <v>0.36894673643035603</v>
      </c>
      <c r="E1536">
        <v>0.29468611358604901</v>
      </c>
    </row>
    <row r="1537" spans="1:5" x14ac:dyDescent="0.2">
      <c r="A1537">
        <v>1.09346666666667E-2</v>
      </c>
      <c r="B1537">
        <v>0.23715585657466001</v>
      </c>
      <c r="C1537">
        <v>0.19291049383814701</v>
      </c>
      <c r="D1537">
        <v>0.36909979117009301</v>
      </c>
      <c r="E1537">
        <v>0.294899683724339</v>
      </c>
    </row>
    <row r="1538" spans="1:5" x14ac:dyDescent="0.2">
      <c r="A1538">
        <v>1.09613333333333E-2</v>
      </c>
      <c r="B1538">
        <v>0.23727178818424199</v>
      </c>
      <c r="C1538">
        <v>0.19302048380051301</v>
      </c>
      <c r="D1538">
        <v>0.36925246940366002</v>
      </c>
      <c r="E1538">
        <v>0.29511422878292898</v>
      </c>
    </row>
    <row r="1539" spans="1:5" x14ac:dyDescent="0.2">
      <c r="A1539">
        <v>1.0988E-2</v>
      </c>
      <c r="B1539">
        <v>0.23739007974690801</v>
      </c>
      <c r="C1539">
        <v>0.19313120080005</v>
      </c>
      <c r="D1539">
        <v>0.36940477994881399</v>
      </c>
      <c r="E1539">
        <v>0.29532991235998701</v>
      </c>
    </row>
    <row r="1540" spans="1:5" x14ac:dyDescent="0.2">
      <c r="A1540">
        <v>1.10146666666667E-2</v>
      </c>
      <c r="B1540">
        <v>0.23751108294270301</v>
      </c>
      <c r="C1540">
        <v>0.19324285742526201</v>
      </c>
      <c r="D1540">
        <v>0.36955673162330899</v>
      </c>
      <c r="E1540">
        <v>0.29554689229839298</v>
      </c>
    </row>
    <row r="1541" spans="1:5" x14ac:dyDescent="0.2">
      <c r="A1541">
        <v>1.1041333333333301E-2</v>
      </c>
      <c r="B1541">
        <v>0.23763491387753299</v>
      </c>
      <c r="C1541">
        <v>0.19335554809754099</v>
      </c>
      <c r="D1541">
        <v>0.36970833324490299</v>
      </c>
      <c r="E1541">
        <v>0.29576522064490801</v>
      </c>
    </row>
    <row r="1542" spans="1:5" x14ac:dyDescent="0.2">
      <c r="A1542">
        <v>1.1068E-2</v>
      </c>
      <c r="B1542">
        <v>0.23776148191011601</v>
      </c>
      <c r="C1542">
        <v>0.19346926353115701</v>
      </c>
      <c r="D1542">
        <v>0.36985959363135101</v>
      </c>
      <c r="E1542">
        <v>0.29598485659633</v>
      </c>
    </row>
    <row r="1543" spans="1:5" x14ac:dyDescent="0.2">
      <c r="A1543">
        <v>1.1094666666666701E-2</v>
      </c>
      <c r="B1543">
        <v>0.23789068938018201</v>
      </c>
      <c r="C1543">
        <v>0.193583990919559</v>
      </c>
      <c r="D1543">
        <v>0.37001052160040898</v>
      </c>
      <c r="E1543">
        <v>0.29620575619723499</v>
      </c>
    </row>
    <row r="1544" spans="1:5" x14ac:dyDescent="0.2">
      <c r="A1544">
        <v>1.1121333333333301E-2</v>
      </c>
      <c r="B1544">
        <v>0.238022438627462</v>
      </c>
      <c r="C1544">
        <v>0.19369971745619799</v>
      </c>
      <c r="D1544">
        <v>0.37016112596983303</v>
      </c>
      <c r="E1544">
        <v>0.29642787549220001</v>
      </c>
    </row>
    <row r="1545" spans="1:5" x14ac:dyDescent="0.2">
      <c r="A1545">
        <v>1.1148E-2</v>
      </c>
      <c r="B1545">
        <v>0.23815663199168699</v>
      </c>
      <c r="C1545">
        <v>0.193816430334525</v>
      </c>
      <c r="D1545">
        <v>0.37031141555737901</v>
      </c>
      <c r="E1545">
        <v>0.29665117052580098</v>
      </c>
    </row>
    <row r="1546" spans="1:5" x14ac:dyDescent="0.2">
      <c r="A1546">
        <v>1.1174666666666701E-2</v>
      </c>
      <c r="B1546">
        <v>0.23829317181258799</v>
      </c>
      <c r="C1546">
        <v>0.19393411674798899</v>
      </c>
      <c r="D1546">
        <v>0.37046139918080301</v>
      </c>
      <c r="E1546">
        <v>0.29687559734261698</v>
      </c>
    </row>
    <row r="1547" spans="1:5" x14ac:dyDescent="0.2">
      <c r="A1547">
        <v>1.1201333333333299E-2</v>
      </c>
      <c r="B1547">
        <v>0.23843196042989501</v>
      </c>
      <c r="C1547">
        <v>0.194052763890043</v>
      </c>
      <c r="D1547">
        <v>0.37061108565786</v>
      </c>
      <c r="E1547">
        <v>0.297101111987223</v>
      </c>
    </row>
    <row r="1548" spans="1:5" x14ac:dyDescent="0.2">
      <c r="A1548">
        <v>1.1228E-2</v>
      </c>
      <c r="B1548">
        <v>0.23857290018333899</v>
      </c>
      <c r="C1548">
        <v>0.19417235895413501</v>
      </c>
      <c r="D1548">
        <v>0.37076048380630799</v>
      </c>
      <c r="E1548">
        <v>0.29732767050419701</v>
      </c>
    </row>
    <row r="1549" spans="1:5" x14ac:dyDescent="0.2">
      <c r="A1549">
        <v>1.1254666666666699E-2</v>
      </c>
      <c r="B1549">
        <v>0.23871589341265101</v>
      </c>
      <c r="C1549">
        <v>0.19429288913371801</v>
      </c>
      <c r="D1549">
        <v>0.37090960244389998</v>
      </c>
      <c r="E1549">
        <v>0.29755522893811498</v>
      </c>
    </row>
    <row r="1550" spans="1:5" x14ac:dyDescent="0.2">
      <c r="A1550">
        <v>1.1281333333333299E-2</v>
      </c>
      <c r="B1550">
        <v>0.23886084245756101</v>
      </c>
      <c r="C1550">
        <v>0.194414341622241</v>
      </c>
      <c r="D1550">
        <v>0.37105845038839502</v>
      </c>
      <c r="E1550">
        <v>0.29778374333355401</v>
      </c>
    </row>
    <row r="1551" spans="1:5" x14ac:dyDescent="0.2">
      <c r="A1551">
        <v>1.1308E-2</v>
      </c>
      <c r="B1551">
        <v>0.239007649657801</v>
      </c>
      <c r="C1551">
        <v>0.194536703613156</v>
      </c>
      <c r="D1551">
        <v>0.37120703645754599</v>
      </c>
      <c r="E1551">
        <v>0.29801316973509201</v>
      </c>
    </row>
    <row r="1552" spans="1:5" x14ac:dyDescent="0.2">
      <c r="A1552">
        <v>1.1334666666666699E-2</v>
      </c>
      <c r="B1552">
        <v>0.239156217353101</v>
      </c>
      <c r="C1552">
        <v>0.194659962299912</v>
      </c>
      <c r="D1552">
        <v>0.37135536946911202</v>
      </c>
      <c r="E1552">
        <v>0.29824346418730502</v>
      </c>
    </row>
    <row r="1553" spans="1:5" x14ac:dyDescent="0.2">
      <c r="A1553">
        <v>1.13613333333333E-2</v>
      </c>
      <c r="B1553">
        <v>0.239306447883191</v>
      </c>
      <c r="C1553">
        <v>0.19478410487596001</v>
      </c>
      <c r="D1553">
        <v>0.37150345824084602</v>
      </c>
      <c r="E1553">
        <v>0.29847458273477001</v>
      </c>
    </row>
    <row r="1554" spans="1:5" x14ac:dyDescent="0.2">
      <c r="A1554">
        <v>1.1388000000000001E-2</v>
      </c>
      <c r="B1554">
        <v>0.23945824358780299</v>
      </c>
      <c r="C1554">
        <v>0.19490911853475101</v>
      </c>
      <c r="D1554">
        <v>0.37165131159050602</v>
      </c>
      <c r="E1554">
        <v>0.29870648142206302</v>
      </c>
    </row>
    <row r="1555" spans="1:5" x14ac:dyDescent="0.2">
      <c r="A1555">
        <v>1.14146666666667E-2</v>
      </c>
      <c r="B1555">
        <v>0.23961150680666801</v>
      </c>
      <c r="C1555">
        <v>0.19503499046973599</v>
      </c>
      <c r="D1555">
        <v>0.37179893833584698</v>
      </c>
      <c r="E1555">
        <v>0.29893911629376302</v>
      </c>
    </row>
    <row r="1556" spans="1:5" x14ac:dyDescent="0.2">
      <c r="A1556">
        <v>1.14413333333333E-2</v>
      </c>
      <c r="B1556">
        <v>0.23976613987951501</v>
      </c>
      <c r="C1556">
        <v>0.19516170787436499</v>
      </c>
      <c r="D1556">
        <v>0.371946347294625</v>
      </c>
      <c r="E1556">
        <v>0.29917244339444499</v>
      </c>
    </row>
    <row r="1557" spans="1:5" x14ac:dyDescent="0.2">
      <c r="A1557">
        <v>1.1468000000000001E-2</v>
      </c>
      <c r="B1557">
        <v>0.23992204514607701</v>
      </c>
      <c r="C1557">
        <v>0.19528925794208801</v>
      </c>
      <c r="D1557">
        <v>0.37209354728459598</v>
      </c>
      <c r="E1557">
        <v>0.29940641876868701</v>
      </c>
    </row>
    <row r="1558" spans="1:5" x14ac:dyDescent="0.2">
      <c r="A1558">
        <v>1.14946666666667E-2</v>
      </c>
      <c r="B1558">
        <v>0.24007912494608299</v>
      </c>
      <c r="C1558">
        <v>0.195417627866357</v>
      </c>
      <c r="D1558">
        <v>0.37224054712351601</v>
      </c>
      <c r="E1558">
        <v>0.29964099846106501</v>
      </c>
    </row>
    <row r="1559" spans="1:5" x14ac:dyDescent="0.2">
      <c r="A1559">
        <v>1.15213333333333E-2</v>
      </c>
      <c r="B1559">
        <v>0.240237281619264</v>
      </c>
      <c r="C1559">
        <v>0.19554680484062101</v>
      </c>
      <c r="D1559">
        <v>0.37238735562914099</v>
      </c>
      <c r="E1559">
        <v>0.29987613851615702</v>
      </c>
    </row>
    <row r="1560" spans="1:5" x14ac:dyDescent="0.2">
      <c r="A1560">
        <v>1.1547999999999999E-2</v>
      </c>
      <c r="B1560">
        <v>0.24039641750535101</v>
      </c>
      <c r="C1560">
        <v>0.195676776058332</v>
      </c>
      <c r="D1560">
        <v>0.37253398161922602</v>
      </c>
      <c r="E1560">
        <v>0.30011179497853802</v>
      </c>
    </row>
    <row r="1561" spans="1:5" x14ac:dyDescent="0.2">
      <c r="A1561">
        <v>1.15746666666667E-2</v>
      </c>
      <c r="B1561">
        <v>0.240556434944075</v>
      </c>
      <c r="C1561">
        <v>0.19580752871294099</v>
      </c>
      <c r="D1561">
        <v>0.372680433911529</v>
      </c>
      <c r="E1561">
        <v>0.30034792389278703</v>
      </c>
    </row>
    <row r="1562" spans="1:5" x14ac:dyDescent="0.2">
      <c r="A1562">
        <v>1.16013333333333E-2</v>
      </c>
      <c r="B1562">
        <v>0.240717236275167</v>
      </c>
      <c r="C1562">
        <v>0.19593904999789599</v>
      </c>
      <c r="D1562">
        <v>0.37282672132380401</v>
      </c>
      <c r="E1562">
        <v>0.30058448130347998</v>
      </c>
    </row>
    <row r="1563" spans="1:5" x14ac:dyDescent="0.2">
      <c r="A1563">
        <v>1.1627999999999999E-2</v>
      </c>
      <c r="B1563">
        <v>0.24087872383835701</v>
      </c>
      <c r="C1563">
        <v>0.19607132710665001</v>
      </c>
      <c r="D1563">
        <v>0.37297285267380698</v>
      </c>
      <c r="E1563">
        <v>0.30082142325519401</v>
      </c>
    </row>
    <row r="1564" spans="1:5" x14ac:dyDescent="0.2">
      <c r="A1564">
        <v>1.16546666666667E-2</v>
      </c>
      <c r="B1564">
        <v>0.24104079997337599</v>
      </c>
      <c r="C1564">
        <v>0.19620434723265301</v>
      </c>
      <c r="D1564">
        <v>0.37311883677929603</v>
      </c>
      <c r="E1564">
        <v>0.30105870579250599</v>
      </c>
    </row>
    <row r="1565" spans="1:5" x14ac:dyDescent="0.2">
      <c r="A1565">
        <v>1.1681333333333301E-2</v>
      </c>
      <c r="B1565">
        <v>0.24120336701995501</v>
      </c>
      <c r="C1565">
        <v>0.196338097569355</v>
      </c>
      <c r="D1565">
        <v>0.37326468245802402</v>
      </c>
      <c r="E1565">
        <v>0.301296284959992</v>
      </c>
    </row>
    <row r="1566" spans="1:5" x14ac:dyDescent="0.2">
      <c r="A1566">
        <v>1.1708E-2</v>
      </c>
      <c r="B1566">
        <v>0.24136632731782401</v>
      </c>
      <c r="C1566">
        <v>0.19647256531020801</v>
      </c>
      <c r="D1566">
        <v>0.37341039852774899</v>
      </c>
      <c r="E1566">
        <v>0.30153411680223002</v>
      </c>
    </row>
    <row r="1567" spans="1:5" x14ac:dyDescent="0.2">
      <c r="A1567">
        <v>1.1734666666666701E-2</v>
      </c>
      <c r="B1567">
        <v>0.241529583206715</v>
      </c>
      <c r="C1567">
        <v>0.19660773764866099</v>
      </c>
      <c r="D1567">
        <v>0.37355599380622601</v>
      </c>
      <c r="E1567">
        <v>0.30177215736379598</v>
      </c>
    </row>
    <row r="1568" spans="1:5" x14ac:dyDescent="0.2">
      <c r="A1568">
        <v>1.1761333333333301E-2</v>
      </c>
      <c r="B1568">
        <v>0.241693037026357</v>
      </c>
      <c r="C1568">
        <v>0.19674360177816499</v>
      </c>
      <c r="D1568">
        <v>0.37370147711121199</v>
      </c>
      <c r="E1568">
        <v>0.30201036268926701</v>
      </c>
    </row>
    <row r="1569" spans="1:5" x14ac:dyDescent="0.2">
      <c r="A1569">
        <v>1.1788E-2</v>
      </c>
      <c r="B1569">
        <v>0.241856591116483</v>
      </c>
      <c r="C1569">
        <v>0.19688014489217101</v>
      </c>
      <c r="D1569">
        <v>0.37384685726046102</v>
      </c>
      <c r="E1569">
        <v>0.30224868882322098</v>
      </c>
    </row>
    <row r="1570" spans="1:5" x14ac:dyDescent="0.2">
      <c r="A1570">
        <v>1.1814666666666701E-2</v>
      </c>
      <c r="B1570">
        <v>0.24202014781682199</v>
      </c>
      <c r="C1570">
        <v>0.197017354184129</v>
      </c>
      <c r="D1570">
        <v>0.37399214307173101</v>
      </c>
      <c r="E1570">
        <v>0.30248709181023398</v>
      </c>
    </row>
    <row r="1571" spans="1:5" x14ac:dyDescent="0.2">
      <c r="A1571">
        <v>1.1841333333333299E-2</v>
      </c>
      <c r="B1571">
        <v>0.24218360946710499</v>
      </c>
      <c r="C1571">
        <v>0.19715521684748999</v>
      </c>
      <c r="D1571">
        <v>0.37413734336277599</v>
      </c>
      <c r="E1571">
        <v>0.30272552769488298</v>
      </c>
    </row>
    <row r="1572" spans="1:5" x14ac:dyDescent="0.2">
      <c r="A1572">
        <v>1.1868E-2</v>
      </c>
      <c r="B1572">
        <v>0.24234687840706401</v>
      </c>
      <c r="C1572">
        <v>0.197293720075705</v>
      </c>
      <c r="D1572">
        <v>0.37428246695135398</v>
      </c>
      <c r="E1572">
        <v>0.30296395252174502</v>
      </c>
    </row>
    <row r="1573" spans="1:5" x14ac:dyDescent="0.2">
      <c r="A1573">
        <v>1.1894666666666699E-2</v>
      </c>
      <c r="B1573">
        <v>0.24250985697642799</v>
      </c>
      <c r="C1573">
        <v>0.197432851062224</v>
      </c>
      <c r="D1573">
        <v>0.374427522655219</v>
      </c>
      <c r="E1573">
        <v>0.30320232233539601</v>
      </c>
    </row>
    <row r="1574" spans="1:5" x14ac:dyDescent="0.2">
      <c r="A1574">
        <v>1.1921333333333299E-2</v>
      </c>
      <c r="B1574">
        <v>0.242672447514928</v>
      </c>
      <c r="C1574">
        <v>0.19757259700049801</v>
      </c>
      <c r="D1574">
        <v>0.37457251929212798</v>
      </c>
      <c r="E1574">
        <v>0.303440593180415</v>
      </c>
    </row>
    <row r="1575" spans="1:5" x14ac:dyDescent="0.2">
      <c r="A1575">
        <v>1.1948E-2</v>
      </c>
      <c r="B1575">
        <v>0.24283455236229601</v>
      </c>
      <c r="C1575">
        <v>0.19771294508397699</v>
      </c>
      <c r="D1575">
        <v>0.37471746567983699</v>
      </c>
      <c r="E1575">
        <v>0.303678721101376</v>
      </c>
    </row>
    <row r="1576" spans="1:5" x14ac:dyDescent="0.2">
      <c r="A1576">
        <v>1.1974666666666699E-2</v>
      </c>
      <c r="B1576">
        <v>0.242996073858262</v>
      </c>
      <c r="C1576">
        <v>0.19785388250611199</v>
      </c>
      <c r="D1576">
        <v>0.374862370636102</v>
      </c>
      <c r="E1576">
        <v>0.30391666214285901</v>
      </c>
    </row>
    <row r="1577" spans="1:5" x14ac:dyDescent="0.2">
      <c r="A1577">
        <v>1.20013333333333E-2</v>
      </c>
      <c r="B1577">
        <v>0.243156914345136</v>
      </c>
      <c r="C1577">
        <v>0.197995396460354</v>
      </c>
      <c r="D1577">
        <v>0.37500724297849403</v>
      </c>
      <c r="E1577">
        <v>0.304154372350596</v>
      </c>
    </row>
    <row r="1578" spans="1:5" x14ac:dyDescent="0.2">
      <c r="A1578">
        <v>1.2028E-2</v>
      </c>
      <c r="B1578">
        <v>0.24331700004179799</v>
      </c>
      <c r="C1578">
        <v>0.19813747414015301</v>
      </c>
      <c r="D1578">
        <v>0.375152089821571</v>
      </c>
      <c r="E1578">
        <v>0.30439181848611102</v>
      </c>
    </row>
    <row r="1579" spans="1:5" x14ac:dyDescent="0.2">
      <c r="A1579">
        <v>1.20546666666667E-2</v>
      </c>
      <c r="B1579">
        <v>0.243476339402908</v>
      </c>
      <c r="C1579">
        <v>0.19828010273895899</v>
      </c>
      <c r="D1579">
        <v>0.37529691241436203</v>
      </c>
      <c r="E1579">
        <v>0.30462900421829398</v>
      </c>
    </row>
    <row r="1580" spans="1:5" x14ac:dyDescent="0.2">
      <c r="A1580">
        <v>1.20813333333333E-2</v>
      </c>
      <c r="B1580">
        <v>0.24363495857454101</v>
      </c>
      <c r="C1580">
        <v>0.19842326945022401</v>
      </c>
      <c r="D1580">
        <v>0.37544171074404098</v>
      </c>
      <c r="E1580">
        <v>0.30486594115592702</v>
      </c>
    </row>
    <row r="1581" spans="1:5" x14ac:dyDescent="0.2">
      <c r="A1581">
        <v>1.2108000000000001E-2</v>
      </c>
      <c r="B1581">
        <v>0.243792883702769</v>
      </c>
      <c r="C1581">
        <v>0.198566961467398</v>
      </c>
      <c r="D1581">
        <v>0.375586484797783</v>
      </c>
      <c r="E1581">
        <v>0.30510264090779299</v>
      </c>
    </row>
    <row r="1582" spans="1:5" x14ac:dyDescent="0.2">
      <c r="A1582">
        <v>1.21346666666667E-2</v>
      </c>
      <c r="B1582">
        <v>0.24395014093366499</v>
      </c>
      <c r="C1582">
        <v>0.19871116598393199</v>
      </c>
      <c r="D1582">
        <v>0.37573123456276297</v>
      </c>
      <c r="E1582">
        <v>0.30533911508267603</v>
      </c>
    </row>
    <row r="1583" spans="1:5" x14ac:dyDescent="0.2">
      <c r="A1583">
        <v>1.21613333333333E-2</v>
      </c>
      <c r="B1583">
        <v>0.24410675641330201</v>
      </c>
      <c r="C1583">
        <v>0.198855870193275</v>
      </c>
      <c r="D1583">
        <v>0.37587596002615598</v>
      </c>
      <c r="E1583">
        <v>0.30557537528935902</v>
      </c>
    </row>
    <row r="1584" spans="1:5" x14ac:dyDescent="0.2">
      <c r="A1584">
        <v>1.2187999999999999E-2</v>
      </c>
      <c r="B1584">
        <v>0.24426275628775301</v>
      </c>
      <c r="C1584">
        <v>0.19900106128887901</v>
      </c>
      <c r="D1584">
        <v>0.37602066117513799</v>
      </c>
      <c r="E1584">
        <v>0.30581143313662301</v>
      </c>
    </row>
    <row r="1585" spans="1:5" x14ac:dyDescent="0.2">
      <c r="A1585">
        <v>1.22146666666667E-2</v>
      </c>
      <c r="B1585">
        <v>0.24441816670309</v>
      </c>
      <c r="C1585">
        <v>0.19914672646419501</v>
      </c>
      <c r="D1585">
        <v>0.37616533799688201</v>
      </c>
      <c r="E1585">
        <v>0.30604730023325299</v>
      </c>
    </row>
    <row r="1586" spans="1:5" x14ac:dyDescent="0.2">
      <c r="A1586">
        <v>1.22413333333333E-2</v>
      </c>
      <c r="B1586">
        <v>0.24457301380538701</v>
      </c>
      <c r="C1586">
        <v>0.19929285291267201</v>
      </c>
      <c r="D1586">
        <v>0.376309990478564</v>
      </c>
      <c r="E1586">
        <v>0.30628298818803101</v>
      </c>
    </row>
    <row r="1587" spans="1:5" x14ac:dyDescent="0.2">
      <c r="A1587">
        <v>1.2267999999999999E-2</v>
      </c>
      <c r="B1587">
        <v>0.24472732374071601</v>
      </c>
      <c r="C1587">
        <v>0.199439427827762</v>
      </c>
      <c r="D1587">
        <v>0.37645461860735902</v>
      </c>
      <c r="E1587">
        <v>0.30651850860974</v>
      </c>
    </row>
    <row r="1588" spans="1:5" x14ac:dyDescent="0.2">
      <c r="A1588">
        <v>1.22946666666667E-2</v>
      </c>
      <c r="B1588">
        <v>0.24488112265515</v>
      </c>
      <c r="C1588">
        <v>0.19958643840291501</v>
      </c>
      <c r="D1588">
        <v>0.37659922237044202</v>
      </c>
      <c r="E1588">
        <v>0.30675387310716401</v>
      </c>
    </row>
    <row r="1589" spans="1:5" x14ac:dyDescent="0.2">
      <c r="A1589">
        <v>1.23213333333333E-2</v>
      </c>
      <c r="B1589">
        <v>0.24503443669476199</v>
      </c>
      <c r="C1589">
        <v>0.199733871831582</v>
      </c>
      <c r="D1589">
        <v>0.37674380175498701</v>
      </c>
      <c r="E1589">
        <v>0.30698909328908403</v>
      </c>
    </row>
    <row r="1590" spans="1:5" x14ac:dyDescent="0.2">
      <c r="A1590">
        <v>1.2348E-2</v>
      </c>
      <c r="B1590">
        <v>0.245187292005625</v>
      </c>
      <c r="C1590">
        <v>0.19988171530721299</v>
      </c>
      <c r="D1590">
        <v>0.37688835674817001</v>
      </c>
      <c r="E1590">
        <v>0.30722418076428398</v>
      </c>
    </row>
    <row r="1591" spans="1:5" x14ac:dyDescent="0.2">
      <c r="A1591">
        <v>1.23746666666667E-2</v>
      </c>
      <c r="B1591">
        <v>0.245339714733812</v>
      </c>
      <c r="C1591">
        <v>0.20002995602325799</v>
      </c>
      <c r="D1591">
        <v>0.377032887337165</v>
      </c>
      <c r="E1591">
        <v>0.30745914714154798</v>
      </c>
    </row>
    <row r="1592" spans="1:5" x14ac:dyDescent="0.2">
      <c r="A1592">
        <v>1.2401333333333301E-2</v>
      </c>
      <c r="B1592">
        <v>0.24549173102539501</v>
      </c>
      <c r="C1592">
        <v>0.20017858117317</v>
      </c>
      <c r="D1592">
        <v>0.37717739350914797</v>
      </c>
      <c r="E1592">
        <v>0.30769400402965802</v>
      </c>
    </row>
    <row r="1593" spans="1:5" x14ac:dyDescent="0.2">
      <c r="A1593">
        <v>1.2428E-2</v>
      </c>
      <c r="B1593">
        <v>0.24564336702644701</v>
      </c>
      <c r="C1593">
        <v>0.20032757795039699</v>
      </c>
      <c r="D1593">
        <v>0.37732187525129302</v>
      </c>
      <c r="E1593">
        <v>0.30792876303739602</v>
      </c>
    </row>
    <row r="1594" spans="1:5" x14ac:dyDescent="0.2">
      <c r="A1594">
        <v>1.2454666666666701E-2</v>
      </c>
      <c r="B1594">
        <v>0.24579464888304101</v>
      </c>
      <c r="C1594">
        <v>0.200476933548391</v>
      </c>
      <c r="D1594">
        <v>0.377466332550776</v>
      </c>
      <c r="E1594">
        <v>0.30816343577354599</v>
      </c>
    </row>
    <row r="1595" spans="1:5" x14ac:dyDescent="0.2">
      <c r="A1595">
        <v>1.2481333333333299E-2</v>
      </c>
      <c r="B1595">
        <v>0.24594560274125099</v>
      </c>
      <c r="C1595">
        <v>0.200626635160602</v>
      </c>
      <c r="D1595">
        <v>0.37761076539477101</v>
      </c>
      <c r="E1595">
        <v>0.30839803384689202</v>
      </c>
    </row>
    <row r="1596" spans="1:5" x14ac:dyDescent="0.2">
      <c r="A1596">
        <v>1.2508E-2</v>
      </c>
      <c r="B1596">
        <v>0.246096254747149</v>
      </c>
      <c r="C1596">
        <v>0.20077666998048099</v>
      </c>
      <c r="D1596">
        <v>0.37775517377045298</v>
      </c>
      <c r="E1596">
        <v>0.30863256886621498</v>
      </c>
    </row>
    <row r="1597" spans="1:5" x14ac:dyDescent="0.2">
      <c r="A1597">
        <v>1.2534666666666699E-2</v>
      </c>
      <c r="B1597">
        <v>0.246246631046807</v>
      </c>
      <c r="C1597">
        <v>0.20092702520147901</v>
      </c>
      <c r="D1597">
        <v>0.377899557664997</v>
      </c>
      <c r="E1597">
        <v>0.30886705244029899</v>
      </c>
    </row>
    <row r="1598" spans="1:5" x14ac:dyDescent="0.2">
      <c r="A1598">
        <v>1.2561333333333299E-2</v>
      </c>
      <c r="B1598">
        <v>0.24639675778629899</v>
      </c>
      <c r="C1598">
        <v>0.20107768801704501</v>
      </c>
      <c r="D1598">
        <v>0.37804391706557799</v>
      </c>
      <c r="E1598">
        <v>0.30910149617792598</v>
      </c>
    </row>
    <row r="1599" spans="1:5" x14ac:dyDescent="0.2">
      <c r="A1599">
        <v>1.2588E-2</v>
      </c>
      <c r="B1599">
        <v>0.24654666111169701</v>
      </c>
      <c r="C1599">
        <v>0.201228645620631</v>
      </c>
      <c r="D1599">
        <v>0.378188251959371</v>
      </c>
      <c r="E1599">
        <v>0.30933591168788099</v>
      </c>
    </row>
    <row r="1600" spans="1:5" x14ac:dyDescent="0.2">
      <c r="A1600">
        <v>1.2614666666666699E-2</v>
      </c>
      <c r="B1600">
        <v>0.246696367169074</v>
      </c>
      <c r="C1600">
        <v>0.201379885205687</v>
      </c>
      <c r="D1600">
        <v>0.378332562333551</v>
      </c>
      <c r="E1600">
        <v>0.30957031057894502</v>
      </c>
    </row>
    <row r="1601" spans="1:5" x14ac:dyDescent="0.2">
      <c r="A1601">
        <v>1.26413333333333E-2</v>
      </c>
      <c r="B1601">
        <v>0.24684590210450399</v>
      </c>
      <c r="C1601">
        <v>0.201531393965665</v>
      </c>
      <c r="D1601">
        <v>0.37847684817529298</v>
      </c>
      <c r="E1601">
        <v>0.30980470445990099</v>
      </c>
    </row>
    <row r="1602" spans="1:5" x14ac:dyDescent="0.2">
      <c r="A1602">
        <v>1.2668E-2</v>
      </c>
      <c r="B1602">
        <v>0.24699529206405901</v>
      </c>
      <c r="C1602">
        <v>0.20168315909401299</v>
      </c>
      <c r="D1602">
        <v>0.37862110947177102</v>
      </c>
      <c r="E1602">
        <v>0.31003910493953402</v>
      </c>
    </row>
    <row r="1603" spans="1:5" x14ac:dyDescent="0.2">
      <c r="A1603">
        <v>1.26946666666667E-2</v>
      </c>
      <c r="B1603">
        <v>0.24714456319381101</v>
      </c>
      <c r="C1603">
        <v>0.20183516778418401</v>
      </c>
      <c r="D1603">
        <v>0.378765346210162</v>
      </c>
      <c r="E1603">
        <v>0.31027352362662503</v>
      </c>
    </row>
    <row r="1604" spans="1:5" x14ac:dyDescent="0.2">
      <c r="A1604">
        <v>1.27213333333333E-2</v>
      </c>
      <c r="B1604">
        <v>0.247293741639834</v>
      </c>
      <c r="C1604">
        <v>0.20198740722962699</v>
      </c>
      <c r="D1604">
        <v>0.37890955837763801</v>
      </c>
      <c r="E1604">
        <v>0.31050797212995701</v>
      </c>
    </row>
    <row r="1605" spans="1:5" x14ac:dyDescent="0.2">
      <c r="A1605">
        <v>1.2748000000000001E-2</v>
      </c>
      <c r="B1605">
        <v>0.247442853548201</v>
      </c>
      <c r="C1605">
        <v>0.20213986462379299</v>
      </c>
      <c r="D1605">
        <v>0.37905374596137698</v>
      </c>
      <c r="E1605">
        <v>0.31074246205831402</v>
      </c>
    </row>
    <row r="1606" spans="1:5" x14ac:dyDescent="0.2">
      <c r="A1606">
        <v>1.27746666666667E-2</v>
      </c>
      <c r="B1606">
        <v>0.24759192506498401</v>
      </c>
      <c r="C1606">
        <v>0.20229252716013299</v>
      </c>
      <c r="D1606">
        <v>0.37919790894855199</v>
      </c>
      <c r="E1606">
        <v>0.31097700502047798</v>
      </c>
    </row>
    <row r="1607" spans="1:5" x14ac:dyDescent="0.2">
      <c r="A1607">
        <v>1.28013333333333E-2</v>
      </c>
      <c r="B1607">
        <v>0.24774098233625599</v>
      </c>
      <c r="C1607">
        <v>0.202445382032097</v>
      </c>
      <c r="D1607">
        <v>0.37934204732633803</v>
      </c>
      <c r="E1607">
        <v>0.311211612625233</v>
      </c>
    </row>
    <row r="1608" spans="1:5" x14ac:dyDescent="0.2">
      <c r="A1608">
        <v>1.2828000000000001E-2</v>
      </c>
      <c r="B1608">
        <v>0.24789005150808999</v>
      </c>
      <c r="C1608">
        <v>0.202598416433137</v>
      </c>
      <c r="D1608">
        <v>0.37948616108191002</v>
      </c>
      <c r="E1608">
        <v>0.31144629648136102</v>
      </c>
    </row>
    <row r="1609" spans="1:5" x14ac:dyDescent="0.2">
      <c r="A1609">
        <v>1.28546666666667E-2</v>
      </c>
      <c r="B1609">
        <v>0.24803915872655899</v>
      </c>
      <c r="C1609">
        <v>0.20275161755670201</v>
      </c>
      <c r="D1609">
        <v>0.37963025020244401</v>
      </c>
      <c r="E1609">
        <v>0.31168106819764602</v>
      </c>
    </row>
    <row r="1610" spans="1:5" x14ac:dyDescent="0.2">
      <c r="A1610">
        <v>1.28813333333333E-2</v>
      </c>
      <c r="B1610">
        <v>0.248188330137736</v>
      </c>
      <c r="C1610">
        <v>0.20290497259624299</v>
      </c>
      <c r="D1610">
        <v>0.37977431467511402</v>
      </c>
      <c r="E1610">
        <v>0.31191593938286999</v>
      </c>
    </row>
    <row r="1611" spans="1:5" x14ac:dyDescent="0.2">
      <c r="A1611">
        <v>1.2907999999999999E-2</v>
      </c>
      <c r="B1611">
        <v>0.248337591887694</v>
      </c>
      <c r="C1611">
        <v>0.20305846874521</v>
      </c>
      <c r="D1611">
        <v>0.37991835448709499</v>
      </c>
      <c r="E1611">
        <v>0.31215092164581598</v>
      </c>
    </row>
    <row r="1612" spans="1:5" x14ac:dyDescent="0.2">
      <c r="A1612">
        <v>1.29346666666667E-2</v>
      </c>
      <c r="B1612">
        <v>0.24848697012250501</v>
      </c>
      <c r="C1612">
        <v>0.20321209319705499</v>
      </c>
      <c r="D1612">
        <v>0.380062369625562</v>
      </c>
      <c r="E1612">
        <v>0.31238602659526699</v>
      </c>
    </row>
    <row r="1613" spans="1:5" x14ac:dyDescent="0.2">
      <c r="A1613">
        <v>1.29613333333333E-2</v>
      </c>
      <c r="B1613">
        <v>0.248636490988242</v>
      </c>
      <c r="C1613">
        <v>0.20336583314522899</v>
      </c>
      <c r="D1613">
        <v>0.38020636007769099</v>
      </c>
      <c r="E1613">
        <v>0.31262126584000599</v>
      </c>
    </row>
    <row r="1614" spans="1:5" x14ac:dyDescent="0.2">
      <c r="A1614">
        <v>1.2988E-2</v>
      </c>
      <c r="B1614">
        <v>0.24878618063097799</v>
      </c>
      <c r="C1614">
        <v>0.20351967578318</v>
      </c>
      <c r="D1614">
        <v>0.38035032583065498</v>
      </c>
      <c r="E1614">
        <v>0.31285665098881699</v>
      </c>
    </row>
    <row r="1615" spans="1:5" x14ac:dyDescent="0.2">
      <c r="A1615">
        <v>1.30146666666667E-2</v>
      </c>
      <c r="B1615">
        <v>0.24893606427977399</v>
      </c>
      <c r="C1615">
        <v>0.20367360830436099</v>
      </c>
      <c r="D1615">
        <v>0.38049426687163002</v>
      </c>
      <c r="E1615">
        <v>0.31309219324177001</v>
      </c>
    </row>
    <row r="1616" spans="1:5" x14ac:dyDescent="0.2">
      <c r="A1616">
        <v>1.3041333333333301E-2</v>
      </c>
      <c r="B1616">
        <v>0.24908615030678199</v>
      </c>
      <c r="C1616">
        <v>0.20382761790222101</v>
      </c>
      <c r="D1616">
        <v>0.38063818318779002</v>
      </c>
      <c r="E1616">
        <v>0.31332789628582702</v>
      </c>
    </row>
    <row r="1617" spans="1:5" x14ac:dyDescent="0.2">
      <c r="A1617">
        <v>1.3068E-2</v>
      </c>
      <c r="B1617">
        <v>0.249236432290008</v>
      </c>
      <c r="C1617">
        <v>0.203981691770212</v>
      </c>
      <c r="D1617">
        <v>0.38078207476631198</v>
      </c>
      <c r="E1617">
        <v>0.31356375721421198</v>
      </c>
    </row>
    <row r="1618" spans="1:5" x14ac:dyDescent="0.2">
      <c r="A1618">
        <v>1.3094666666666701E-2</v>
      </c>
      <c r="B1618">
        <v>0.249386903305201</v>
      </c>
      <c r="C1618">
        <v>0.204135817101784</v>
      </c>
      <c r="D1618">
        <v>0.38092594159436899</v>
      </c>
      <c r="E1618">
        <v>0.31379977289629402</v>
      </c>
    </row>
    <row r="1619" spans="1:5" x14ac:dyDescent="0.2">
      <c r="A1619">
        <v>1.3121333333333301E-2</v>
      </c>
      <c r="B1619">
        <v>0.24953755642811301</v>
      </c>
      <c r="C1619">
        <v>0.20428998109038701</v>
      </c>
      <c r="D1619">
        <v>0.38106978365913602</v>
      </c>
      <c r="E1619">
        <v>0.31403594020143999</v>
      </c>
    </row>
    <row r="1620" spans="1:5" x14ac:dyDescent="0.2">
      <c r="A1620">
        <v>1.3148E-2</v>
      </c>
      <c r="B1620">
        <v>0.24968838473449401</v>
      </c>
      <c r="C1620">
        <v>0.20444417092947201</v>
      </c>
      <c r="D1620">
        <v>0.381213600947789</v>
      </c>
      <c r="E1620">
        <v>0.31427225599901998</v>
      </c>
    </row>
    <row r="1621" spans="1:5" x14ac:dyDescent="0.2">
      <c r="A1621">
        <v>1.3174666666666701E-2</v>
      </c>
      <c r="B1621">
        <v>0.249839381300094</v>
      </c>
      <c r="C1621">
        <v>0.20459837381248999</v>
      </c>
      <c r="D1621">
        <v>0.38135739344750302</v>
      </c>
      <c r="E1621">
        <v>0.31450871715840301</v>
      </c>
    </row>
    <row r="1622" spans="1:5" x14ac:dyDescent="0.2">
      <c r="A1622">
        <v>1.3201333333333299E-2</v>
      </c>
      <c r="B1622">
        <v>0.249990539200663</v>
      </c>
      <c r="C1622">
        <v>0.20475257693289101</v>
      </c>
      <c r="D1622">
        <v>0.38150116114545202</v>
      </c>
      <c r="E1622">
        <v>0.31474532054895499</v>
      </c>
    </row>
    <row r="1623" spans="1:5" x14ac:dyDescent="0.2">
      <c r="A1623">
        <v>1.3228E-2</v>
      </c>
      <c r="B1623">
        <v>0.25014185151195101</v>
      </c>
      <c r="C1623">
        <v>0.20490676748412601</v>
      </c>
      <c r="D1623">
        <v>0.38164490402881102</v>
      </c>
      <c r="E1623">
        <v>0.314982063040048</v>
      </c>
    </row>
    <row r="1624" spans="1:5" x14ac:dyDescent="0.2">
      <c r="A1624">
        <v>1.3254666666666699E-2</v>
      </c>
      <c r="B1624">
        <v>0.25029331130971</v>
      </c>
      <c r="C1624">
        <v>0.20506093265964501</v>
      </c>
      <c r="D1624">
        <v>0.381788622084755</v>
      </c>
      <c r="E1624">
        <v>0.31521894150104801</v>
      </c>
    </row>
    <row r="1625" spans="1:5" x14ac:dyDescent="0.2">
      <c r="A1625">
        <v>1.32813333333333E-2</v>
      </c>
      <c r="B1625">
        <v>0.25044491166968802</v>
      </c>
      <c r="C1625">
        <v>0.20521505965289999</v>
      </c>
      <c r="D1625">
        <v>0.38193231530046001</v>
      </c>
      <c r="E1625">
        <v>0.31545595280132499</v>
      </c>
    </row>
    <row r="1626" spans="1:5" x14ac:dyDescent="0.2">
      <c r="A1626">
        <v>1.3308E-2</v>
      </c>
      <c r="B1626">
        <v>0.25059664566763701</v>
      </c>
      <c r="C1626">
        <v>0.20536913565734</v>
      </c>
      <c r="D1626">
        <v>0.38207598366309897</v>
      </c>
      <c r="E1626">
        <v>0.31569309381024702</v>
      </c>
    </row>
    <row r="1627" spans="1:5" x14ac:dyDescent="0.2">
      <c r="A1627">
        <v>1.33346666666667E-2</v>
      </c>
      <c r="B1627">
        <v>0.25074850637930701</v>
      </c>
      <c r="C1627">
        <v>0.20552314786641601</v>
      </c>
      <c r="D1627">
        <v>0.38221962715984897</v>
      </c>
      <c r="E1627">
        <v>0.315930361397182</v>
      </c>
    </row>
    <row r="1628" spans="1:5" x14ac:dyDescent="0.2">
      <c r="A1628">
        <v>1.33613333333333E-2</v>
      </c>
      <c r="B1628">
        <v>0.25090048688044803</v>
      </c>
      <c r="C1628">
        <v>0.20567708347357999</v>
      </c>
      <c r="D1628">
        <v>0.382363245777883</v>
      </c>
      <c r="E1628">
        <v>0.31616775243150003</v>
      </c>
    </row>
    <row r="1629" spans="1:5" x14ac:dyDescent="0.2">
      <c r="A1629">
        <v>1.3388000000000001E-2</v>
      </c>
      <c r="B1629">
        <v>0.25105258024681099</v>
      </c>
      <c r="C1629">
        <v>0.20583092967228001</v>
      </c>
      <c r="D1629">
        <v>0.38250683950437703</v>
      </c>
      <c r="E1629">
        <v>0.316405263782569</v>
      </c>
    </row>
    <row r="1630" spans="1:5" x14ac:dyDescent="0.2">
      <c r="A1630">
        <v>1.34146666666667E-2</v>
      </c>
      <c r="B1630">
        <v>0.251204779554145</v>
      </c>
      <c r="C1630">
        <v>0.20598467365596901</v>
      </c>
      <c r="D1630">
        <v>0.38265040832650699</v>
      </c>
      <c r="E1630">
        <v>0.31664289231975801</v>
      </c>
    </row>
    <row r="1631" spans="1:5" x14ac:dyDescent="0.2">
      <c r="A1631">
        <v>1.34413333333333E-2</v>
      </c>
      <c r="B1631">
        <v>0.251357077878201</v>
      </c>
      <c r="C1631">
        <v>0.20613830261809599</v>
      </c>
      <c r="D1631">
        <v>0.38279395223144502</v>
      </c>
      <c r="E1631">
        <v>0.31688063491243501</v>
      </c>
    </row>
    <row r="1632" spans="1:5" x14ac:dyDescent="0.2">
      <c r="A1632">
        <v>1.3468000000000001E-2</v>
      </c>
      <c r="B1632">
        <v>0.25150946829472898</v>
      </c>
      <c r="C1632">
        <v>0.20629180375211301</v>
      </c>
      <c r="D1632">
        <v>0.38293747120636901</v>
      </c>
      <c r="E1632">
        <v>0.31711848842996798</v>
      </c>
    </row>
    <row r="1633" spans="1:5" x14ac:dyDescent="0.2">
      <c r="A1633">
        <v>1.34946666666667E-2</v>
      </c>
      <c r="B1633">
        <v>0.25166194387948099</v>
      </c>
      <c r="C1633">
        <v>0.206445164251469</v>
      </c>
      <c r="D1633">
        <v>0.38308096523845198</v>
      </c>
      <c r="E1633">
        <v>0.317356449741727</v>
      </c>
    </row>
    <row r="1634" spans="1:5" x14ac:dyDescent="0.2">
      <c r="A1634">
        <v>1.35213333333333E-2</v>
      </c>
      <c r="B1634">
        <v>0.25181449770820502</v>
      </c>
      <c r="C1634">
        <v>0.206598371309616</v>
      </c>
      <c r="D1634">
        <v>0.38322443431487002</v>
      </c>
      <c r="E1634">
        <v>0.31759451571707897</v>
      </c>
    </row>
    <row r="1635" spans="1:5" x14ac:dyDescent="0.2">
      <c r="A1635">
        <v>1.3547999999999999E-2</v>
      </c>
      <c r="B1635">
        <v>0.25196712285665201</v>
      </c>
      <c r="C1635">
        <v>0.206751412120004</v>
      </c>
      <c r="D1635">
        <v>0.38336787842279701</v>
      </c>
      <c r="E1635">
        <v>0.31783268322539399</v>
      </c>
    </row>
    <row r="1636" spans="1:5" x14ac:dyDescent="0.2">
      <c r="A1636">
        <v>1.35746666666667E-2</v>
      </c>
      <c r="B1636">
        <v>0.25211981240057302</v>
      </c>
      <c r="C1636">
        <v>0.20690427387608301</v>
      </c>
      <c r="D1636">
        <v>0.38351129754940799</v>
      </c>
      <c r="E1636">
        <v>0.318070949136041</v>
      </c>
    </row>
    <row r="1637" spans="1:5" x14ac:dyDescent="0.2">
      <c r="A1637">
        <v>1.36013333333333E-2</v>
      </c>
      <c r="B1637">
        <v>0.25227255941571802</v>
      </c>
      <c r="C1637">
        <v>0.20705694377130399</v>
      </c>
      <c r="D1637">
        <v>0.38365469168187899</v>
      </c>
      <c r="E1637">
        <v>0.318309310318387</v>
      </c>
    </row>
    <row r="1638" spans="1:5" x14ac:dyDescent="0.2">
      <c r="A1638">
        <v>1.3627999999999999E-2</v>
      </c>
      <c r="B1638">
        <v>0.25242535697783702</v>
      </c>
      <c r="C1638">
        <v>0.20720940899911899</v>
      </c>
      <c r="D1638">
        <v>0.38379806080738399</v>
      </c>
      <c r="E1638">
        <v>0.31854776364180099</v>
      </c>
    </row>
    <row r="1639" spans="1:5" x14ac:dyDescent="0.2">
      <c r="A1639">
        <v>1.36546666666667E-2</v>
      </c>
      <c r="B1639">
        <v>0.25257819816268001</v>
      </c>
      <c r="C1639">
        <v>0.20736165675297599</v>
      </c>
      <c r="D1639">
        <v>0.38394140491309803</v>
      </c>
      <c r="E1639">
        <v>0.318786305975652</v>
      </c>
    </row>
    <row r="1640" spans="1:5" x14ac:dyDescent="0.2">
      <c r="A1640">
        <v>1.3681333333333301E-2</v>
      </c>
      <c r="B1640">
        <v>0.25273107604599798</v>
      </c>
      <c r="C1640">
        <v>0.20751367422632799</v>
      </c>
      <c r="D1640">
        <v>0.38408472398619597</v>
      </c>
      <c r="E1640">
        <v>0.319024934189309</v>
      </c>
    </row>
    <row r="1641" spans="1:5" x14ac:dyDescent="0.2">
      <c r="A1641">
        <v>1.3708E-2</v>
      </c>
      <c r="B1641">
        <v>0.25288398370354198</v>
      </c>
      <c r="C1641">
        <v>0.20766544861262401</v>
      </c>
      <c r="D1641">
        <v>0.38422801801385298</v>
      </c>
      <c r="E1641">
        <v>0.31926364515214001</v>
      </c>
    </row>
    <row r="1642" spans="1:5" x14ac:dyDescent="0.2">
      <c r="A1642">
        <v>1.3734666666666701E-2</v>
      </c>
      <c r="B1642">
        <v>0.25303691421106</v>
      </c>
      <c r="C1642">
        <v>0.207816967105315</v>
      </c>
      <c r="D1642">
        <v>0.38437128698324502</v>
      </c>
      <c r="E1642">
        <v>0.319502435733514</v>
      </c>
    </row>
    <row r="1643" spans="1:5" x14ac:dyDescent="0.2">
      <c r="A1643">
        <v>1.3761333333333301E-2</v>
      </c>
      <c r="B1643">
        <v>0.25318986064430499</v>
      </c>
      <c r="C1643">
        <v>0.207968216897852</v>
      </c>
      <c r="D1643">
        <v>0.38451453088154502</v>
      </c>
      <c r="E1643">
        <v>0.319741302802798</v>
      </c>
    </row>
    <row r="1644" spans="1:5" x14ac:dyDescent="0.2">
      <c r="A1644">
        <v>1.3788E-2</v>
      </c>
      <c r="B1644">
        <v>0.25334281607902498</v>
      </c>
      <c r="C1644">
        <v>0.208119185183685</v>
      </c>
      <c r="D1644">
        <v>0.38465774969592798</v>
      </c>
      <c r="E1644">
        <v>0.31998024322936303</v>
      </c>
    </row>
    <row r="1645" spans="1:5" x14ac:dyDescent="0.2">
      <c r="A1645">
        <v>1.3814666666666701E-2</v>
      </c>
      <c r="B1645">
        <v>0.25349577359097197</v>
      </c>
      <c r="C1645">
        <v>0.208269859156266</v>
      </c>
      <c r="D1645">
        <v>0.38480094341357102</v>
      </c>
      <c r="E1645">
        <v>0.32021925388257599</v>
      </c>
    </row>
    <row r="1646" spans="1:5" x14ac:dyDescent="0.2">
      <c r="A1646">
        <v>1.3841333333333299E-2</v>
      </c>
      <c r="B1646">
        <v>0.25364872625589502</v>
      </c>
      <c r="C1646">
        <v>0.208420226009044</v>
      </c>
      <c r="D1646">
        <v>0.38494411202164702</v>
      </c>
      <c r="E1646">
        <v>0.32045833163180698</v>
      </c>
    </row>
    <row r="1647" spans="1:5" x14ac:dyDescent="0.2">
      <c r="A1647">
        <v>1.3868E-2</v>
      </c>
      <c r="B1647">
        <v>0.253801667149546</v>
      </c>
      <c r="C1647">
        <v>0.20857027293546901</v>
      </c>
      <c r="D1647">
        <v>0.38508725550733203</v>
      </c>
      <c r="E1647">
        <v>0.32069747334642301</v>
      </c>
    </row>
    <row r="1648" spans="1:5" x14ac:dyDescent="0.2">
      <c r="A1648">
        <v>1.3894666666666699E-2</v>
      </c>
      <c r="B1648">
        <v>0.25395458934767301</v>
      </c>
      <c r="C1648">
        <v>0.20871998712899401</v>
      </c>
      <c r="D1648">
        <v>0.38523037385780101</v>
      </c>
      <c r="E1648">
        <v>0.320936675895793</v>
      </c>
    </row>
    <row r="1649" spans="1:5" x14ac:dyDescent="0.2">
      <c r="A1649">
        <v>1.3921333333333299E-2</v>
      </c>
      <c r="B1649">
        <v>0.254107485926028</v>
      </c>
      <c r="C1649">
        <v>0.20886935578306801</v>
      </c>
      <c r="D1649">
        <v>0.38537346706022801</v>
      </c>
      <c r="E1649">
        <v>0.32117593614928702</v>
      </c>
    </row>
    <row r="1650" spans="1:5" x14ac:dyDescent="0.2">
      <c r="A1650">
        <v>1.3948E-2</v>
      </c>
      <c r="B1650">
        <v>0.25426034996036101</v>
      </c>
      <c r="C1650">
        <v>0.20901836609114199</v>
      </c>
      <c r="D1650">
        <v>0.38551653510178802</v>
      </c>
      <c r="E1650">
        <v>0.32141525097627199</v>
      </c>
    </row>
    <row r="1651" spans="1:5" x14ac:dyDescent="0.2">
      <c r="A1651">
        <v>1.3974666666666699E-2</v>
      </c>
      <c r="B1651">
        <v>0.25441317452642198</v>
      </c>
      <c r="C1651">
        <v>0.20916700524666601</v>
      </c>
      <c r="D1651">
        <v>0.385659577969657</v>
      </c>
      <c r="E1651">
        <v>0.32165461724611599</v>
      </c>
    </row>
    <row r="1652" spans="1:5" x14ac:dyDescent="0.2">
      <c r="A1652">
        <v>1.40013333333333E-2</v>
      </c>
      <c r="B1652">
        <v>0.25456595270013799</v>
      </c>
      <c r="C1652">
        <v>0.20931526044359799</v>
      </c>
      <c r="D1652">
        <v>0.385802595651008</v>
      </c>
      <c r="E1652">
        <v>0.32189403182825999</v>
      </c>
    </row>
    <row r="1653" spans="1:5" x14ac:dyDescent="0.2">
      <c r="A1653">
        <v>1.4028000000000001E-2</v>
      </c>
      <c r="B1653">
        <v>0.25471867919195301</v>
      </c>
      <c r="C1653">
        <v>0.209463123563744</v>
      </c>
      <c r="D1653">
        <v>0.38594558813301899</v>
      </c>
      <c r="E1653">
        <v>0.32213349223958199</v>
      </c>
    </row>
    <row r="1654" spans="1:5" x14ac:dyDescent="0.2">
      <c r="A1654">
        <v>1.40546666666667E-2</v>
      </c>
      <c r="B1654">
        <v>0.25487135434191999</v>
      </c>
      <c r="C1654">
        <v>0.20961060263482501</v>
      </c>
      <c r="D1654">
        <v>0.38608855540286202</v>
      </c>
      <c r="E1654">
        <v>0.32237299822688398</v>
      </c>
    </row>
    <row r="1655" spans="1:5" x14ac:dyDescent="0.2">
      <c r="A1655">
        <v>1.40813333333333E-2</v>
      </c>
      <c r="B1655">
        <v>0.255023979701193</v>
      </c>
      <c r="C1655">
        <v>0.20975770915803699</v>
      </c>
      <c r="D1655">
        <v>0.38623149744771301</v>
      </c>
      <c r="E1655">
        <v>0.32261255001669198</v>
      </c>
    </row>
    <row r="1656" spans="1:5" x14ac:dyDescent="0.2">
      <c r="A1656">
        <v>1.4108000000000001E-2</v>
      </c>
      <c r="B1656">
        <v>0.25517655682092499</v>
      </c>
      <c r="C1656">
        <v>0.20990445463457599</v>
      </c>
      <c r="D1656">
        <v>0.386374414254747</v>
      </c>
      <c r="E1656">
        <v>0.32285214783552801</v>
      </c>
    </row>
    <row r="1657" spans="1:5" x14ac:dyDescent="0.2">
      <c r="A1657">
        <v>1.41346666666667E-2</v>
      </c>
      <c r="B1657">
        <v>0.25532908725227099</v>
      </c>
      <c r="C1657">
        <v>0.21005085056563799</v>
      </c>
      <c r="D1657">
        <v>0.38651730581113902</v>
      </c>
      <c r="E1657">
        <v>0.32309179190991999</v>
      </c>
    </row>
    <row r="1658" spans="1:5" x14ac:dyDescent="0.2">
      <c r="A1658">
        <v>1.41613333333333E-2</v>
      </c>
      <c r="B1658">
        <v>0.25548157254638199</v>
      </c>
      <c r="C1658">
        <v>0.21019690845241801</v>
      </c>
      <c r="D1658">
        <v>0.386660172104064</v>
      </c>
      <c r="E1658">
        <v>0.32333148246638999</v>
      </c>
    </row>
    <row r="1659" spans="1:5" x14ac:dyDescent="0.2">
      <c r="A1659">
        <v>1.4187999999999999E-2</v>
      </c>
      <c r="B1659">
        <v>0.25563401425441401</v>
      </c>
      <c r="C1659">
        <v>0.21034263979611301</v>
      </c>
      <c r="D1659">
        <v>0.38680301312069698</v>
      </c>
      <c r="E1659">
        <v>0.32357121973146602</v>
      </c>
    </row>
    <row r="1660" spans="1:5" x14ac:dyDescent="0.2">
      <c r="A1660">
        <v>1.42146666666667E-2</v>
      </c>
      <c r="B1660">
        <v>0.255786413927518</v>
      </c>
      <c r="C1660">
        <v>0.21048805609791801</v>
      </c>
      <c r="D1660">
        <v>0.38694582884821199</v>
      </c>
      <c r="E1660">
        <v>0.32381100393167001</v>
      </c>
    </row>
    <row r="1661" spans="1:5" x14ac:dyDescent="0.2">
      <c r="A1661">
        <v>1.42413333333333E-2</v>
      </c>
      <c r="B1661">
        <v>0.25593877311684998</v>
      </c>
      <c r="C1661">
        <v>0.21063316885903</v>
      </c>
      <c r="D1661">
        <v>0.38708861927378502</v>
      </c>
      <c r="E1661">
        <v>0.32405083529352802</v>
      </c>
    </row>
    <row r="1662" spans="1:5" x14ac:dyDescent="0.2">
      <c r="A1662">
        <v>1.4267999999999999E-2</v>
      </c>
      <c r="B1662">
        <v>0.25609109337356201</v>
      </c>
      <c r="C1662">
        <v>0.210777989580644</v>
      </c>
      <c r="D1662">
        <v>0.38723138438459098</v>
      </c>
      <c r="E1662">
        <v>0.32429071404356602</v>
      </c>
    </row>
    <row r="1663" spans="1:5" x14ac:dyDescent="0.2">
      <c r="A1663">
        <v>1.42946666666667E-2</v>
      </c>
      <c r="B1663">
        <v>0.256243376248807</v>
      </c>
      <c r="C1663">
        <v>0.21092252976395701</v>
      </c>
      <c r="D1663">
        <v>0.38737412416780398</v>
      </c>
      <c r="E1663">
        <v>0.32453064040830698</v>
      </c>
    </row>
    <row r="1664" spans="1:5" x14ac:dyDescent="0.2">
      <c r="A1664">
        <v>1.4321333333333301E-2</v>
      </c>
      <c r="B1664">
        <v>0.25639562329373999</v>
      </c>
      <c r="C1664">
        <v>0.211066800910163</v>
      </c>
      <c r="D1664">
        <v>0.38751683861059899</v>
      </c>
      <c r="E1664">
        <v>0.32477061461427598</v>
      </c>
    </row>
    <row r="1665" spans="1:5" x14ac:dyDescent="0.2">
      <c r="A1665">
        <v>1.4348E-2</v>
      </c>
      <c r="B1665">
        <v>0.25654783605951398</v>
      </c>
      <c r="C1665">
        <v>0.211210814520461</v>
      </c>
      <c r="D1665">
        <v>0.387659527700152</v>
      </c>
      <c r="E1665">
        <v>0.32501063688800003</v>
      </c>
    </row>
    <row r="1666" spans="1:5" x14ac:dyDescent="0.2">
      <c r="A1666">
        <v>1.43746666666667E-2</v>
      </c>
      <c r="B1666">
        <v>0.25670001609728199</v>
      </c>
      <c r="C1666">
        <v>0.21135458209604399</v>
      </c>
      <c r="D1666">
        <v>0.38780219142363698</v>
      </c>
      <c r="E1666">
        <v>0.32525070745600099</v>
      </c>
    </row>
    <row r="1667" spans="1:5" x14ac:dyDescent="0.2">
      <c r="A1667">
        <v>1.4401333333333301E-2</v>
      </c>
      <c r="B1667">
        <v>0.25685216495819702</v>
      </c>
      <c r="C1667">
        <v>0.21149811513810901</v>
      </c>
      <c r="D1667">
        <v>0.38794482976823003</v>
      </c>
      <c r="E1667">
        <v>0.32549082654480599</v>
      </c>
    </row>
    <row r="1668" spans="1:5" x14ac:dyDescent="0.2">
      <c r="A1668">
        <v>1.4428E-2</v>
      </c>
      <c r="B1668">
        <v>0.25700428419341398</v>
      </c>
      <c r="C1668">
        <v>0.211641425147853</v>
      </c>
      <c r="D1668">
        <v>0.38808744272110401</v>
      </c>
      <c r="E1668">
        <v>0.325730994380939</v>
      </c>
    </row>
    <row r="1669" spans="1:5" x14ac:dyDescent="0.2">
      <c r="A1669">
        <v>1.4454666666666701E-2</v>
      </c>
      <c r="B1669">
        <v>0.25715637535408498</v>
      </c>
      <c r="C1669">
        <v>0.21178452362646999</v>
      </c>
      <c r="D1669">
        <v>0.38823003026943598</v>
      </c>
      <c r="E1669">
        <v>0.32597121119092598</v>
      </c>
    </row>
    <row r="1670" spans="1:5" x14ac:dyDescent="0.2">
      <c r="A1670">
        <v>1.4481333333333299E-2</v>
      </c>
      <c r="B1670">
        <v>0.25730843999136499</v>
      </c>
      <c r="C1670">
        <v>0.211927422075158</v>
      </c>
      <c r="D1670">
        <v>0.38837259240039901</v>
      </c>
      <c r="E1670">
        <v>0.32621147720129001</v>
      </c>
    </row>
    <row r="1671" spans="1:5" x14ac:dyDescent="0.2">
      <c r="A1671">
        <v>1.4508E-2</v>
      </c>
      <c r="B1671">
        <v>0.257460479656406</v>
      </c>
      <c r="C1671">
        <v>0.21207013199511099</v>
      </c>
      <c r="D1671">
        <v>0.38851512910116998</v>
      </c>
      <c r="E1671">
        <v>0.326451792638556</v>
      </c>
    </row>
    <row r="1672" spans="1:5" x14ac:dyDescent="0.2">
      <c r="A1672">
        <v>1.4534666666666699E-2</v>
      </c>
      <c r="B1672">
        <v>0.257612495900362</v>
      </c>
      <c r="C1672">
        <v>0.21221266488752699</v>
      </c>
      <c r="D1672">
        <v>0.38865764035892197</v>
      </c>
      <c r="E1672">
        <v>0.32669215772925098</v>
      </c>
    </row>
    <row r="1673" spans="1:5" x14ac:dyDescent="0.2">
      <c r="A1673">
        <v>1.4561333333333299E-2</v>
      </c>
      <c r="B1673">
        <v>0.25776449027438703</v>
      </c>
      <c r="C1673">
        <v>0.2123550322536</v>
      </c>
      <c r="D1673">
        <v>0.38880012616083098</v>
      </c>
      <c r="E1673">
        <v>0.32693257269989801</v>
      </c>
    </row>
    <row r="1674" spans="1:5" x14ac:dyDescent="0.2">
      <c r="A1674">
        <v>1.4588E-2</v>
      </c>
      <c r="B1674">
        <v>0.257916464329634</v>
      </c>
      <c r="C1674">
        <v>0.21249724559452601</v>
      </c>
      <c r="D1674">
        <v>0.38894258649407198</v>
      </c>
      <c r="E1674">
        <v>0.327173037777022</v>
      </c>
    </row>
    <row r="1675" spans="1:5" x14ac:dyDescent="0.2">
      <c r="A1675">
        <v>1.4614666666666699E-2</v>
      </c>
      <c r="B1675">
        <v>0.25806841961725702</v>
      </c>
      <c r="C1675">
        <v>0.21263931641150299</v>
      </c>
      <c r="D1675">
        <v>0.38908502134581902</v>
      </c>
      <c r="E1675">
        <v>0.32741355318714799</v>
      </c>
    </row>
    <row r="1676" spans="1:5" x14ac:dyDescent="0.2">
      <c r="A1676">
        <v>1.46413333333333E-2</v>
      </c>
      <c r="B1676">
        <v>0.25822035768840801</v>
      </c>
      <c r="C1676">
        <v>0.21278125620572499</v>
      </c>
      <c r="D1676">
        <v>0.389227430703248</v>
      </c>
      <c r="E1676">
        <v>0.32765411915680198</v>
      </c>
    </row>
    <row r="1677" spans="1:5" x14ac:dyDescent="0.2">
      <c r="A1677">
        <v>1.4668E-2</v>
      </c>
      <c r="B1677">
        <v>0.25837228009424201</v>
      </c>
      <c r="C1677">
        <v>0.21292307647838801</v>
      </c>
      <c r="D1677">
        <v>0.38936981455353398</v>
      </c>
      <c r="E1677">
        <v>0.32789473591250701</v>
      </c>
    </row>
    <row r="1678" spans="1:5" x14ac:dyDescent="0.2">
      <c r="A1678">
        <v>1.46946666666667E-2</v>
      </c>
      <c r="B1678">
        <v>0.25852418838591301</v>
      </c>
      <c r="C1678">
        <v>0.21306478873069001</v>
      </c>
      <c r="D1678">
        <v>0.38951217288385098</v>
      </c>
      <c r="E1678">
        <v>0.32813540368079003</v>
      </c>
    </row>
    <row r="1679" spans="1:5" x14ac:dyDescent="0.2">
      <c r="A1679">
        <v>1.47213333333333E-2</v>
      </c>
      <c r="B1679">
        <v>0.25867608411457199</v>
      </c>
      <c r="C1679">
        <v>0.213206404463824</v>
      </c>
      <c r="D1679">
        <v>0.389654505681374</v>
      </c>
      <c r="E1679">
        <v>0.32837612268817401</v>
      </c>
    </row>
    <row r="1680" spans="1:5" x14ac:dyDescent="0.2">
      <c r="A1680">
        <v>1.4748000000000001E-2</v>
      </c>
      <c r="B1680">
        <v>0.25882796883137499</v>
      </c>
      <c r="C1680">
        <v>0.21334793517898801</v>
      </c>
      <c r="D1680">
        <v>0.389796812933279</v>
      </c>
      <c r="E1680">
        <v>0.32861689316118498</v>
      </c>
    </row>
    <row r="1681" spans="1:5" x14ac:dyDescent="0.2">
      <c r="A1681">
        <v>1.47746666666667E-2</v>
      </c>
      <c r="B1681">
        <v>0.25897984408747399</v>
      </c>
      <c r="C1681">
        <v>0.21348939237737699</v>
      </c>
      <c r="D1681">
        <v>0.38993909462673898</v>
      </c>
      <c r="E1681">
        <v>0.328857715326347</v>
      </c>
    </row>
    <row r="1682" spans="1:5" x14ac:dyDescent="0.2">
      <c r="A1682">
        <v>1.48013333333333E-2</v>
      </c>
      <c r="B1682">
        <v>0.25913171143402403</v>
      </c>
      <c r="C1682">
        <v>0.213630787560188</v>
      </c>
      <c r="D1682">
        <v>0.39008135074893102</v>
      </c>
      <c r="E1682">
        <v>0.32909858941018499</v>
      </c>
    </row>
    <row r="1683" spans="1:5" x14ac:dyDescent="0.2">
      <c r="A1683">
        <v>1.4827999999999999E-2</v>
      </c>
      <c r="B1683">
        <v>0.25928357242217598</v>
      </c>
      <c r="C1683">
        <v>0.21377213222861499</v>
      </c>
      <c r="D1683">
        <v>0.39022358128703</v>
      </c>
      <c r="E1683">
        <v>0.32933951563922498</v>
      </c>
    </row>
    <row r="1684" spans="1:5" x14ac:dyDescent="0.2">
      <c r="A1684">
        <v>1.48546666666667E-2</v>
      </c>
      <c r="B1684">
        <v>0.25943542860308599</v>
      </c>
      <c r="C1684">
        <v>0.213913437883856</v>
      </c>
      <c r="D1684">
        <v>0.390365786228209</v>
      </c>
      <c r="E1684">
        <v>0.32958049423998997</v>
      </c>
    </row>
    <row r="1685" spans="1:5" x14ac:dyDescent="0.2">
      <c r="A1685">
        <v>1.48813333333333E-2</v>
      </c>
      <c r="B1685">
        <v>0.259587281527906</v>
      </c>
      <c r="C1685">
        <v>0.21405471602710599</v>
      </c>
      <c r="D1685">
        <v>0.39050796555964401</v>
      </c>
      <c r="E1685">
        <v>0.329821525439007</v>
      </c>
    </row>
    <row r="1686" spans="1:5" x14ac:dyDescent="0.2">
      <c r="A1686">
        <v>1.4907999999999999E-2</v>
      </c>
      <c r="B1686">
        <v>0.25973913274778998</v>
      </c>
      <c r="C1686">
        <v>0.21419597815956101</v>
      </c>
      <c r="D1686">
        <v>0.39065011926851001</v>
      </c>
      <c r="E1686">
        <v>0.33006260946279897</v>
      </c>
    </row>
    <row r="1687" spans="1:5" x14ac:dyDescent="0.2">
      <c r="A1687">
        <v>1.49346666666667E-2</v>
      </c>
      <c r="B1687">
        <v>0.25989098381389097</v>
      </c>
      <c r="C1687">
        <v>0.21433723578241701</v>
      </c>
      <c r="D1687">
        <v>0.39079224734198098</v>
      </c>
      <c r="E1687">
        <v>0.33030374653789202</v>
      </c>
    </row>
    <row r="1688" spans="1:5" x14ac:dyDescent="0.2">
      <c r="A1688">
        <v>1.49613333333333E-2</v>
      </c>
      <c r="B1688">
        <v>0.26004283627736302</v>
      </c>
      <c r="C1688">
        <v>0.21447850039687</v>
      </c>
      <c r="D1688">
        <v>0.39093434976723401</v>
      </c>
      <c r="E1688">
        <v>0.33054493689081099</v>
      </c>
    </row>
    <row r="1689" spans="1:5" x14ac:dyDescent="0.2">
      <c r="A1689">
        <v>1.4988E-2</v>
      </c>
      <c r="B1689">
        <v>0.26019469168935999</v>
      </c>
      <c r="C1689">
        <v>0.21461978350411601</v>
      </c>
      <c r="D1689">
        <v>0.39107642653144198</v>
      </c>
      <c r="E1689">
        <v>0.33078618074808003</v>
      </c>
    </row>
    <row r="1690" spans="1:5" x14ac:dyDescent="0.2">
      <c r="A1690">
        <v>1.50146666666667E-2</v>
      </c>
      <c r="B1690">
        <v>0.26034655157797099</v>
      </c>
      <c r="C1690">
        <v>0.214761096287193</v>
      </c>
      <c r="D1690">
        <v>0.39121847762178102</v>
      </c>
      <c r="E1690">
        <v>0.33102747837157698</v>
      </c>
    </row>
    <row r="1691" spans="1:5" x14ac:dyDescent="0.2">
      <c r="A1691">
        <v>1.5041333333333301E-2</v>
      </c>
      <c r="B1691">
        <v>0.26049841704732102</v>
      </c>
      <c r="C1691">
        <v>0.214902444080627</v>
      </c>
      <c r="D1691">
        <v>0.39136050302542502</v>
      </c>
      <c r="E1691">
        <v>0.33126883067306101</v>
      </c>
    </row>
    <row r="1692" spans="1:5" x14ac:dyDescent="0.2">
      <c r="A1692">
        <v>1.5068E-2</v>
      </c>
      <c r="B1692">
        <v>0.26065028882945102</v>
      </c>
      <c r="C1692">
        <v>0.215043827086112</v>
      </c>
      <c r="D1692">
        <v>0.39150250272955001</v>
      </c>
      <c r="E1692">
        <v>0.33151023913464001</v>
      </c>
    </row>
    <row r="1693" spans="1:5" x14ac:dyDescent="0.2">
      <c r="A1693">
        <v>1.5094666666666701E-2</v>
      </c>
      <c r="B1693">
        <v>0.26080216764376801</v>
      </c>
      <c r="C1693">
        <v>0.21518524533108199</v>
      </c>
      <c r="D1693">
        <v>0.39164447672133001</v>
      </c>
      <c r="E1693">
        <v>0.33175170525779002</v>
      </c>
    </row>
    <row r="1694" spans="1:5" x14ac:dyDescent="0.2">
      <c r="A1694">
        <v>1.5121333333333299E-2</v>
      </c>
      <c r="B1694">
        <v>0.26095405420968198</v>
      </c>
      <c r="C1694">
        <v>0.21532669884297101</v>
      </c>
      <c r="D1694">
        <v>0.39178642498793997</v>
      </c>
      <c r="E1694">
        <v>0.331993230543985</v>
      </c>
    </row>
    <row r="1695" spans="1:5" x14ac:dyDescent="0.2">
      <c r="A1695">
        <v>1.5148E-2</v>
      </c>
      <c r="B1695">
        <v>0.26110594924660002</v>
      </c>
      <c r="C1695">
        <v>0.21546818764921299</v>
      </c>
      <c r="D1695">
        <v>0.39192834751655597</v>
      </c>
      <c r="E1695">
        <v>0.33223481649469799</v>
      </c>
    </row>
    <row r="1696" spans="1:5" x14ac:dyDescent="0.2">
      <c r="A1696">
        <v>1.5174666666666701E-2</v>
      </c>
      <c r="B1696">
        <v>0.26125785347392999</v>
      </c>
      <c r="C1696">
        <v>0.215609711777243</v>
      </c>
      <c r="D1696">
        <v>0.392070244294352</v>
      </c>
      <c r="E1696">
        <v>0.33247646461140501</v>
      </c>
    </row>
    <row r="1697" spans="1:5" x14ac:dyDescent="0.2">
      <c r="A1697">
        <v>1.5201333333333299E-2</v>
      </c>
      <c r="B1697">
        <v>0.26140976761108098</v>
      </c>
      <c r="C1697">
        <v>0.215751271254495</v>
      </c>
      <c r="D1697">
        <v>0.39221211530850297</v>
      </c>
      <c r="E1697">
        <v>0.33271817639557799</v>
      </c>
    </row>
    <row r="1698" spans="1:5" x14ac:dyDescent="0.2">
      <c r="A1698">
        <v>1.5228E-2</v>
      </c>
      <c r="B1698">
        <v>0.26156169237746102</v>
      </c>
      <c r="C1698">
        <v>0.215892866108403</v>
      </c>
      <c r="D1698">
        <v>0.39235396054618399</v>
      </c>
      <c r="E1698">
        <v>0.33295995334869299</v>
      </c>
    </row>
    <row r="1699" spans="1:5" x14ac:dyDescent="0.2">
      <c r="A1699">
        <v>1.5254666666666699E-2</v>
      </c>
      <c r="B1699">
        <v>0.26171362849247798</v>
      </c>
      <c r="C1699">
        <v>0.21603449636640301</v>
      </c>
      <c r="D1699">
        <v>0.39249577999457003</v>
      </c>
      <c r="E1699">
        <v>0.33320179697222402</v>
      </c>
    </row>
    <row r="1700" spans="1:5" x14ac:dyDescent="0.2">
      <c r="A1700">
        <v>1.52813333333333E-2</v>
      </c>
      <c r="B1700">
        <v>0.26186557667554</v>
      </c>
      <c r="C1700">
        <v>0.21617616205592699</v>
      </c>
      <c r="D1700">
        <v>0.39263757364083601</v>
      </c>
      <c r="E1700">
        <v>0.33344370876764401</v>
      </c>
    </row>
    <row r="1701" spans="1:5" x14ac:dyDescent="0.2">
      <c r="A1701">
        <v>1.5308E-2</v>
      </c>
      <c r="B1701">
        <v>0.26201753764605501</v>
      </c>
      <c r="C1701">
        <v>0.21631786320441199</v>
      </c>
      <c r="D1701">
        <v>0.39277934147215698</v>
      </c>
      <c r="E1701">
        <v>0.33368569023642702</v>
      </c>
    </row>
    <row r="1702" spans="1:5" x14ac:dyDescent="0.2">
      <c r="A1702">
        <v>1.53346666666667E-2</v>
      </c>
      <c r="B1702">
        <v>0.26216951212343198</v>
      </c>
      <c r="C1702">
        <v>0.21645959983929</v>
      </c>
      <c r="D1702">
        <v>0.39292108347570698</v>
      </c>
      <c r="E1702">
        <v>0.33392774288004901</v>
      </c>
    </row>
    <row r="1703" spans="1:5" x14ac:dyDescent="0.2">
      <c r="A1703">
        <v>1.53613333333333E-2</v>
      </c>
      <c r="B1703">
        <v>0.262321500827079</v>
      </c>
      <c r="C1703">
        <v>0.216601371987997</v>
      </c>
      <c r="D1703">
        <v>0.39306279963866197</v>
      </c>
      <c r="E1703">
        <v>0.33416986819998201</v>
      </c>
    </row>
    <row r="1704" spans="1:5" x14ac:dyDescent="0.2">
      <c r="A1704">
        <v>1.5388000000000001E-2</v>
      </c>
      <c r="B1704">
        <v>0.262473504476404</v>
      </c>
      <c r="C1704">
        <v>0.216743179677966</v>
      </c>
      <c r="D1704">
        <v>0.39320448994819701</v>
      </c>
      <c r="E1704">
        <v>0.33441206769770199</v>
      </c>
    </row>
    <row r="1705" spans="1:5" x14ac:dyDescent="0.2">
      <c r="A1705">
        <v>1.54146666666667E-2</v>
      </c>
      <c r="B1705">
        <v>0.262625523790815</v>
      </c>
      <c r="C1705">
        <v>0.216885022936633</v>
      </c>
      <c r="D1705">
        <v>0.39334615439148601</v>
      </c>
      <c r="E1705">
        <v>0.33465434287468099</v>
      </c>
    </row>
    <row r="1706" spans="1:5" x14ac:dyDescent="0.2">
      <c r="A1706">
        <v>1.54413333333333E-2</v>
      </c>
      <c r="B1706">
        <v>0.26277755948972098</v>
      </c>
      <c r="C1706">
        <v>0.217026901791431</v>
      </c>
      <c r="D1706">
        <v>0.39348779295570502</v>
      </c>
      <c r="E1706">
        <v>0.33489669523239601</v>
      </c>
    </row>
    <row r="1707" spans="1:5" x14ac:dyDescent="0.2">
      <c r="A1707">
        <v>1.5468000000000001E-2</v>
      </c>
      <c r="B1707">
        <v>0.26292961229252898</v>
      </c>
      <c r="C1707">
        <v>0.21716881626979501</v>
      </c>
      <c r="D1707">
        <v>0.39362940562802801</v>
      </c>
      <c r="E1707">
        <v>0.33513912627231901</v>
      </c>
    </row>
    <row r="1708" spans="1:5" x14ac:dyDescent="0.2">
      <c r="A1708">
        <v>1.54946666666667E-2</v>
      </c>
      <c r="B1708">
        <v>0.26308168291864797</v>
      </c>
      <c r="C1708">
        <v>0.217310766399159</v>
      </c>
      <c r="D1708">
        <v>0.39377099239563101</v>
      </c>
      <c r="E1708">
        <v>0.33538163749592398</v>
      </c>
    </row>
    <row r="1709" spans="1:5" x14ac:dyDescent="0.2">
      <c r="A1709">
        <v>1.55213333333333E-2</v>
      </c>
      <c r="B1709">
        <v>0.263233772087486</v>
      </c>
      <c r="C1709">
        <v>0.21745275220695801</v>
      </c>
      <c r="D1709">
        <v>0.39391255324568802</v>
      </c>
      <c r="E1709">
        <v>0.33562423040468697</v>
      </c>
    </row>
    <row r="1710" spans="1:5" x14ac:dyDescent="0.2">
      <c r="A1710">
        <v>1.5547999999999999E-2</v>
      </c>
      <c r="B1710">
        <v>0.26338588051845102</v>
      </c>
      <c r="C1710">
        <v>0.21759477372062599</v>
      </c>
      <c r="D1710">
        <v>0.39405408816537402</v>
      </c>
      <c r="E1710">
        <v>0.33586690650008</v>
      </c>
    </row>
    <row r="1711" spans="1:5" x14ac:dyDescent="0.2">
      <c r="A1711">
        <v>1.55746666666667E-2</v>
      </c>
      <c r="B1711">
        <v>0.26353800893095197</v>
      </c>
      <c r="C1711">
        <v>0.21773683096759799</v>
      </c>
      <c r="D1711">
        <v>0.39419559714186397</v>
      </c>
      <c r="E1711">
        <v>0.33610966728357899</v>
      </c>
    </row>
    <row r="1712" spans="1:5" x14ac:dyDescent="0.2">
      <c r="A1712">
        <v>1.56013333333333E-2</v>
      </c>
      <c r="B1712">
        <v>0.26369015804439599</v>
      </c>
      <c r="C1712">
        <v>0.217878923975307</v>
      </c>
      <c r="D1712">
        <v>0.39433708016233299</v>
      </c>
      <c r="E1712">
        <v>0.33635251425665702</v>
      </c>
    </row>
    <row r="1713" spans="1:5" x14ac:dyDescent="0.2">
      <c r="A1713">
        <v>1.5628E-2</v>
      </c>
      <c r="B1713">
        <v>0.26384232857819201</v>
      </c>
      <c r="C1713">
        <v>0.218021052771188</v>
      </c>
      <c r="D1713">
        <v>0.39447853721395598</v>
      </c>
      <c r="E1713">
        <v>0.33659544892078902</v>
      </c>
    </row>
    <row r="1714" spans="1:5" x14ac:dyDescent="0.2">
      <c r="A1714">
        <v>1.5654666666666699E-2</v>
      </c>
      <c r="B1714">
        <v>0.26399452125174899</v>
      </c>
      <c r="C1714">
        <v>0.21816321738267599</v>
      </c>
      <c r="D1714">
        <v>0.394619968283909</v>
      </c>
      <c r="E1714">
        <v>0.33683847277744799</v>
      </c>
    </row>
    <row r="1715" spans="1:5" x14ac:dyDescent="0.2">
      <c r="A1715">
        <v>1.5681333333333301E-2</v>
      </c>
      <c r="B1715">
        <v>0.26414673678447298</v>
      </c>
      <c r="C1715">
        <v>0.218305417837205</v>
      </c>
      <c r="D1715">
        <v>0.39476137335936501</v>
      </c>
      <c r="E1715">
        <v>0.337081587328109</v>
      </c>
    </row>
    <row r="1716" spans="1:5" x14ac:dyDescent="0.2">
      <c r="A1716">
        <v>1.5708E-2</v>
      </c>
      <c r="B1716">
        <v>0.264298975895774</v>
      </c>
      <c r="C1716">
        <v>0.21844765416220899</v>
      </c>
      <c r="D1716">
        <v>0.394902752427499</v>
      </c>
      <c r="E1716">
        <v>0.33732479407424498</v>
      </c>
    </row>
    <row r="1717" spans="1:5" x14ac:dyDescent="0.2">
      <c r="A1717">
        <v>1.5734666666666699E-2</v>
      </c>
      <c r="B1717">
        <v>0.26445123930505898</v>
      </c>
      <c r="C1717">
        <v>0.21858992638512301</v>
      </c>
      <c r="D1717">
        <v>0.39504410547548802</v>
      </c>
      <c r="E1717">
        <v>0.337568094517332</v>
      </c>
    </row>
    <row r="1718" spans="1:5" x14ac:dyDescent="0.2">
      <c r="A1718">
        <v>1.5761333333333301E-2</v>
      </c>
      <c r="B1718">
        <v>0.26460352773173701</v>
      </c>
      <c r="C1718">
        <v>0.21873223453338</v>
      </c>
      <c r="D1718">
        <v>0.39518543249050497</v>
      </c>
      <c r="E1718">
        <v>0.33781149015884299</v>
      </c>
    </row>
    <row r="1719" spans="1:5" x14ac:dyDescent="0.2">
      <c r="A1719">
        <v>1.5788E-2</v>
      </c>
      <c r="B1719">
        <v>0.264755841895217</v>
      </c>
      <c r="C1719">
        <v>0.21887457863441701</v>
      </c>
      <c r="D1719">
        <v>0.39532673345972602</v>
      </c>
      <c r="E1719">
        <v>0.33805498250025201</v>
      </c>
    </row>
    <row r="1720" spans="1:5" x14ac:dyDescent="0.2">
      <c r="A1720">
        <v>1.5814666666666699E-2</v>
      </c>
      <c r="B1720">
        <v>0.264908182514905</v>
      </c>
      <c r="C1720">
        <v>0.21901695871566601</v>
      </c>
      <c r="D1720">
        <v>0.39546800837032497</v>
      </c>
      <c r="E1720">
        <v>0.33829857304303401</v>
      </c>
    </row>
    <row r="1721" spans="1:5" x14ac:dyDescent="0.2">
      <c r="A1721">
        <v>1.5841333333333301E-2</v>
      </c>
      <c r="B1721">
        <v>0.26506055031021097</v>
      </c>
      <c r="C1721">
        <v>0.21915937480456199</v>
      </c>
      <c r="D1721">
        <v>0.39560925720947698</v>
      </c>
      <c r="E1721">
        <v>0.33854226328866299</v>
      </c>
    </row>
    <row r="1722" spans="1:5" x14ac:dyDescent="0.2">
      <c r="A1722">
        <v>1.5868E-2</v>
      </c>
      <c r="B1722">
        <v>0.26521294600054302</v>
      </c>
      <c r="C1722">
        <v>0.219301826928539</v>
      </c>
      <c r="D1722">
        <v>0.39575047996435803</v>
      </c>
      <c r="E1722">
        <v>0.33878605473861201</v>
      </c>
    </row>
    <row r="1723" spans="1:5" x14ac:dyDescent="0.2">
      <c r="A1723">
        <v>1.5894666666666699E-2</v>
      </c>
      <c r="B1723">
        <v>0.26536537030530799</v>
      </c>
      <c r="C1723">
        <v>0.21944431511503301</v>
      </c>
      <c r="D1723">
        <v>0.39589167662214297</v>
      </c>
      <c r="E1723">
        <v>0.339029948894356</v>
      </c>
    </row>
    <row r="1724" spans="1:5" x14ac:dyDescent="0.2">
      <c r="A1724">
        <v>1.5921333333333301E-2</v>
      </c>
      <c r="B1724">
        <v>0.26551782394391499</v>
      </c>
      <c r="C1724">
        <v>0.219586839391477</v>
      </c>
      <c r="D1724">
        <v>0.39603284717000498</v>
      </c>
      <c r="E1724">
        <v>0.33927394725736898</v>
      </c>
    </row>
    <row r="1725" spans="1:5" x14ac:dyDescent="0.2">
      <c r="A1725">
        <v>1.5948E-2</v>
      </c>
      <c r="B1725">
        <v>0.26567030763577298</v>
      </c>
      <c r="C1725">
        <v>0.21972939978530501</v>
      </c>
      <c r="D1725">
        <v>0.39617399159512101</v>
      </c>
      <c r="E1725">
        <v>0.33951805132912599</v>
      </c>
    </row>
    <row r="1726" spans="1:5" x14ac:dyDescent="0.2">
      <c r="A1726">
        <v>1.5974666666666699E-2</v>
      </c>
      <c r="B1726">
        <v>0.26582282210028901</v>
      </c>
      <c r="C1726">
        <v>0.21987199632395299</v>
      </c>
      <c r="D1726">
        <v>0.39631510988466501</v>
      </c>
      <c r="E1726">
        <v>0.33976226261109999</v>
      </c>
    </row>
    <row r="1727" spans="1:5" x14ac:dyDescent="0.2">
      <c r="A1727">
        <v>1.6001333333333301E-2</v>
      </c>
      <c r="B1727">
        <v>0.26597536805676403</v>
      </c>
      <c r="C1727">
        <v>0.220014629034854</v>
      </c>
      <c r="D1727">
        <v>0.396456202025811</v>
      </c>
      <c r="E1727">
        <v>0.34000658260458799</v>
      </c>
    </row>
    <row r="1728" spans="1:5" x14ac:dyDescent="0.2">
      <c r="A1728">
        <v>1.6028000000000001E-2</v>
      </c>
      <c r="B1728">
        <v>0.26612794523169298</v>
      </c>
      <c r="C1728">
        <v>0.220157297945443</v>
      </c>
      <c r="D1728">
        <v>0.39659726800573603</v>
      </c>
      <c r="E1728">
        <v>0.34025101117310502</v>
      </c>
    </row>
    <row r="1729" spans="1:5" x14ac:dyDescent="0.2">
      <c r="A1729">
        <v>1.60546666666667E-2</v>
      </c>
      <c r="B1729">
        <v>0.26628054993214001</v>
      </c>
      <c r="C1729">
        <v>0.22030000308315301</v>
      </c>
      <c r="D1729">
        <v>0.39673830781161401</v>
      </c>
      <c r="E1729">
        <v>0.34049554253930697</v>
      </c>
    </row>
    <row r="1730" spans="1:5" x14ac:dyDescent="0.2">
      <c r="A1730">
        <v>1.6081333333333302E-2</v>
      </c>
      <c r="B1730">
        <v>0.266433177729545</v>
      </c>
      <c r="C1730">
        <v>0.220442744475421</v>
      </c>
      <c r="D1730">
        <v>0.39687932143061899</v>
      </c>
      <c r="E1730">
        <v>0.34074016971233001</v>
      </c>
    </row>
    <row r="1731" spans="1:5" x14ac:dyDescent="0.2">
      <c r="A1731">
        <v>1.6108000000000001E-2</v>
      </c>
      <c r="B1731">
        <v>0.26658582419535098</v>
      </c>
      <c r="C1731">
        <v>0.220585522149679</v>
      </c>
      <c r="D1731">
        <v>0.39702030884992701</v>
      </c>
      <c r="E1731">
        <v>0.34098488570130903</v>
      </c>
    </row>
    <row r="1732" spans="1:5" x14ac:dyDescent="0.2">
      <c r="A1732">
        <v>1.61346666666667E-2</v>
      </c>
      <c r="B1732">
        <v>0.266738484900999</v>
      </c>
      <c r="C1732">
        <v>0.22072833613336301</v>
      </c>
      <c r="D1732">
        <v>0.39716127005671298</v>
      </c>
      <c r="E1732">
        <v>0.34122968351538002</v>
      </c>
    </row>
    <row r="1733" spans="1:5" x14ac:dyDescent="0.2">
      <c r="A1733">
        <v>1.6161333333333298E-2</v>
      </c>
      <c r="B1733">
        <v>0.26689115541792902</v>
      </c>
      <c r="C1733">
        <v>0.22087118645390599</v>
      </c>
      <c r="D1733">
        <v>0.397302205038151</v>
      </c>
      <c r="E1733">
        <v>0.341474556163679</v>
      </c>
    </row>
    <row r="1734" spans="1:5" x14ac:dyDescent="0.2">
      <c r="A1734">
        <v>1.6188000000000001E-2</v>
      </c>
      <c r="B1734">
        <v>0.26704383131758302</v>
      </c>
      <c r="C1734">
        <v>0.22101407313874399</v>
      </c>
      <c r="D1734">
        <v>0.397443113781417</v>
      </c>
      <c r="E1734">
        <v>0.34171949665534301</v>
      </c>
    </row>
    <row r="1735" spans="1:5" x14ac:dyDescent="0.2">
      <c r="A1735">
        <v>1.62146666666667E-2</v>
      </c>
      <c r="B1735">
        <v>0.267196508171403</v>
      </c>
      <c r="C1735">
        <v>0.22115699621530999</v>
      </c>
      <c r="D1735">
        <v>0.39758399627368501</v>
      </c>
      <c r="E1735">
        <v>0.34196449799950601</v>
      </c>
    </row>
    <row r="1736" spans="1:5" x14ac:dyDescent="0.2">
      <c r="A1736">
        <v>1.6241333333333299E-2</v>
      </c>
      <c r="B1736">
        <v>0.26734918155082898</v>
      </c>
      <c r="C1736">
        <v>0.221299955711038</v>
      </c>
      <c r="D1736">
        <v>0.39772485250213102</v>
      </c>
      <c r="E1736">
        <v>0.34220955320530499</v>
      </c>
    </row>
    <row r="1737" spans="1:5" x14ac:dyDescent="0.2">
      <c r="A1737">
        <v>1.6268000000000001E-2</v>
      </c>
      <c r="B1737">
        <v>0.26750184702730401</v>
      </c>
      <c r="C1737">
        <v>0.221442951653364</v>
      </c>
      <c r="D1737">
        <v>0.397865682453929</v>
      </c>
      <c r="E1737">
        <v>0.34245465528187502</v>
      </c>
    </row>
    <row r="1738" spans="1:5" x14ac:dyDescent="0.2">
      <c r="A1738">
        <v>1.62946666666667E-2</v>
      </c>
      <c r="B1738">
        <v>0.267654500172267</v>
      </c>
      <c r="C1738">
        <v>0.22158598406972199</v>
      </c>
      <c r="D1738">
        <v>0.398006486116254</v>
      </c>
      <c r="E1738">
        <v>0.34269979723835398</v>
      </c>
    </row>
    <row r="1739" spans="1:5" x14ac:dyDescent="0.2">
      <c r="A1739">
        <v>1.6321333333333299E-2</v>
      </c>
      <c r="B1739">
        <v>0.26780713655716099</v>
      </c>
      <c r="C1739">
        <v>0.221729052987545</v>
      </c>
      <c r="D1739">
        <v>0.39814726347628199</v>
      </c>
      <c r="E1739">
        <v>0.34294497208387498</v>
      </c>
    </row>
    <row r="1740" spans="1:5" x14ac:dyDescent="0.2">
      <c r="A1740">
        <v>1.6348000000000001E-2</v>
      </c>
      <c r="B1740">
        <v>0.26795975175342701</v>
      </c>
      <c r="C1740">
        <v>0.221872158434269</v>
      </c>
      <c r="D1740">
        <v>0.39828801452118601</v>
      </c>
      <c r="E1740">
        <v>0.34319017282757602</v>
      </c>
    </row>
    <row r="1741" spans="1:5" x14ac:dyDescent="0.2">
      <c r="A1741">
        <v>1.6374666666666701E-2</v>
      </c>
      <c r="B1741">
        <v>0.268112341332506</v>
      </c>
      <c r="C1741">
        <v>0.22201530043732701</v>
      </c>
      <c r="D1741">
        <v>0.39842873923814298</v>
      </c>
      <c r="E1741">
        <v>0.34343539247859201</v>
      </c>
    </row>
    <row r="1742" spans="1:5" x14ac:dyDescent="0.2">
      <c r="A1742">
        <v>1.6401333333333299E-2</v>
      </c>
      <c r="B1742">
        <v>0.26826490086583898</v>
      </c>
      <c r="C1742">
        <v>0.222158479024154</v>
      </c>
      <c r="D1742">
        <v>0.39856943761432601</v>
      </c>
      <c r="E1742">
        <v>0.34368062404605898</v>
      </c>
    </row>
    <row r="1743" spans="1:5" x14ac:dyDescent="0.2">
      <c r="A1743">
        <v>1.6428000000000002E-2</v>
      </c>
      <c r="B1743">
        <v>0.268417425924867</v>
      </c>
      <c r="C1743">
        <v>0.22230169422218499</v>
      </c>
      <c r="D1743">
        <v>0.398710109636912</v>
      </c>
      <c r="E1743">
        <v>0.343925860539113</v>
      </c>
    </row>
    <row r="1744" spans="1:5" x14ac:dyDescent="0.2">
      <c r="A1744">
        <v>1.6454666666666701E-2</v>
      </c>
      <c r="B1744">
        <v>0.26856991208103298</v>
      </c>
      <c r="C1744">
        <v>0.22244494605885401</v>
      </c>
      <c r="D1744">
        <v>0.39885075529307401</v>
      </c>
      <c r="E1744">
        <v>0.34417109496689002</v>
      </c>
    </row>
    <row r="1745" spans="1:5" x14ac:dyDescent="0.2">
      <c r="A1745">
        <v>1.6481333333333299E-2</v>
      </c>
      <c r="B1745">
        <v>0.26872235490577601</v>
      </c>
      <c r="C1745">
        <v>0.22258823456159399</v>
      </c>
      <c r="D1745">
        <v>0.39899137456998801</v>
      </c>
      <c r="E1745">
        <v>0.34441632033852498</v>
      </c>
    </row>
    <row r="1746" spans="1:5" x14ac:dyDescent="0.2">
      <c r="A1746">
        <v>1.6507999999999998E-2</v>
      </c>
      <c r="B1746">
        <v>0.26887474997053901</v>
      </c>
      <c r="C1746">
        <v>0.22273155975784201</v>
      </c>
      <c r="D1746">
        <v>0.39913196745482898</v>
      </c>
      <c r="E1746">
        <v>0.344661529663155</v>
      </c>
    </row>
    <row r="1747" spans="1:5" x14ac:dyDescent="0.2">
      <c r="A1747">
        <v>1.6534666666666701E-2</v>
      </c>
      <c r="B1747">
        <v>0.26902709284676202</v>
      </c>
      <c r="C1747">
        <v>0.22287492167503001</v>
      </c>
      <c r="D1747">
        <v>0.39927253393477102</v>
      </c>
      <c r="E1747">
        <v>0.34490671594991601</v>
      </c>
    </row>
    <row r="1748" spans="1:5" x14ac:dyDescent="0.2">
      <c r="A1748">
        <v>1.6561333333333299E-2</v>
      </c>
      <c r="B1748">
        <v>0.26917937910588802</v>
      </c>
      <c r="C1748">
        <v>0.22301832034059399</v>
      </c>
      <c r="D1748">
        <v>0.39941307399699</v>
      </c>
      <c r="E1748">
        <v>0.34515187220794302</v>
      </c>
    </row>
    <row r="1749" spans="1:5" x14ac:dyDescent="0.2">
      <c r="A1749">
        <v>1.6587999999999999E-2</v>
      </c>
      <c r="B1749">
        <v>0.26933160431935599</v>
      </c>
      <c r="C1749">
        <v>0.22316175578196701</v>
      </c>
      <c r="D1749">
        <v>0.39955358762866</v>
      </c>
      <c r="E1749">
        <v>0.34539699144637198</v>
      </c>
    </row>
    <row r="1750" spans="1:5" x14ac:dyDescent="0.2">
      <c r="A1750">
        <v>1.6614666666666701E-2</v>
      </c>
      <c r="B1750">
        <v>0.26948376405861002</v>
      </c>
      <c r="C1750">
        <v>0.22330522802658401</v>
      </c>
      <c r="D1750">
        <v>0.39969407481695701</v>
      </c>
      <c r="E1750">
        <v>0.345642066674339</v>
      </c>
    </row>
    <row r="1751" spans="1:5" x14ac:dyDescent="0.2">
      <c r="A1751">
        <v>1.66413333333333E-2</v>
      </c>
      <c r="B1751">
        <v>0.26963585389508798</v>
      </c>
      <c r="C1751">
        <v>0.22344873710188001</v>
      </c>
      <c r="D1751">
        <v>0.39983453554905501</v>
      </c>
      <c r="E1751">
        <v>0.34588709090098002</v>
      </c>
    </row>
    <row r="1752" spans="1:5" x14ac:dyDescent="0.2">
      <c r="A1752">
        <v>1.6667999999999999E-2</v>
      </c>
      <c r="B1752">
        <v>0.26978786940023403</v>
      </c>
      <c r="C1752">
        <v>0.223592283035289</v>
      </c>
      <c r="D1752">
        <v>0.39997496981212899</v>
      </c>
      <c r="E1752">
        <v>0.34613205713543099</v>
      </c>
    </row>
    <row r="1753" spans="1:5" x14ac:dyDescent="0.2">
      <c r="A1753">
        <v>1.6694666666666701E-2</v>
      </c>
      <c r="B1753">
        <v>0.26993980614548801</v>
      </c>
      <c r="C1753">
        <v>0.22373586585424499</v>
      </c>
      <c r="D1753">
        <v>0.40011537759335503</v>
      </c>
      <c r="E1753">
        <v>0.34637695838682703</v>
      </c>
    </row>
    <row r="1754" spans="1:5" x14ac:dyDescent="0.2">
      <c r="A1754">
        <v>1.67213333333333E-2</v>
      </c>
      <c r="B1754">
        <v>0.27009165970229199</v>
      </c>
      <c r="C1754">
        <v>0.22387948558618201</v>
      </c>
      <c r="D1754">
        <v>0.400255758879907</v>
      </c>
      <c r="E1754">
        <v>0.34662178766430501</v>
      </c>
    </row>
    <row r="1755" spans="1:5" x14ac:dyDescent="0.2">
      <c r="A1755">
        <v>1.6747999999999999E-2</v>
      </c>
      <c r="B1755">
        <v>0.27024342564208598</v>
      </c>
      <c r="C1755">
        <v>0.22402314225853601</v>
      </c>
      <c r="D1755">
        <v>0.400396113658959</v>
      </c>
      <c r="E1755">
        <v>0.34686653797700101</v>
      </c>
    </row>
    <row r="1756" spans="1:5" x14ac:dyDescent="0.2">
      <c r="A1756">
        <v>1.6774666666666702E-2</v>
      </c>
      <c r="B1756">
        <v>0.27039509953631302</v>
      </c>
      <c r="C1756">
        <v>0.22416683589873901</v>
      </c>
      <c r="D1756">
        <v>0.400536441917688</v>
      </c>
      <c r="E1756">
        <v>0.34711120233405002</v>
      </c>
    </row>
    <row r="1757" spans="1:5" x14ac:dyDescent="0.2">
      <c r="A1757">
        <v>1.68013333333333E-2</v>
      </c>
      <c r="B1757">
        <v>0.27054667695641299</v>
      </c>
      <c r="C1757">
        <v>0.22431056653422801</v>
      </c>
      <c r="D1757">
        <v>0.400676743643268</v>
      </c>
      <c r="E1757">
        <v>0.34735577374458798</v>
      </c>
    </row>
    <row r="1758" spans="1:5" x14ac:dyDescent="0.2">
      <c r="A1758">
        <v>1.6827999999999999E-2</v>
      </c>
      <c r="B1758">
        <v>0.27069815347382697</v>
      </c>
      <c r="C1758">
        <v>0.22445433419243499</v>
      </c>
      <c r="D1758">
        <v>0.40081701882287302</v>
      </c>
      <c r="E1758">
        <v>0.34760024521775201</v>
      </c>
    </row>
    <row r="1759" spans="1:5" x14ac:dyDescent="0.2">
      <c r="A1759">
        <v>1.6854666666666698E-2</v>
      </c>
      <c r="B1759">
        <v>0.27084952465999801</v>
      </c>
      <c r="C1759">
        <v>0.224598138900796</v>
      </c>
      <c r="D1759">
        <v>0.40095726744367899</v>
      </c>
      <c r="E1759">
        <v>0.347844609762676</v>
      </c>
    </row>
    <row r="1760" spans="1:5" x14ac:dyDescent="0.2">
      <c r="A1760">
        <v>1.68813333333333E-2</v>
      </c>
      <c r="B1760">
        <v>0.27100078608636502</v>
      </c>
      <c r="C1760">
        <v>0.224741980686745</v>
      </c>
      <c r="D1760">
        <v>0.401097489492861</v>
      </c>
      <c r="E1760">
        <v>0.34808886038849701</v>
      </c>
    </row>
    <row r="1761" spans="1:5" x14ac:dyDescent="0.2">
      <c r="A1761">
        <v>1.6907999999999999E-2</v>
      </c>
      <c r="B1761">
        <v>0.27115193332437099</v>
      </c>
      <c r="C1761">
        <v>0.22488585957771601</v>
      </c>
      <c r="D1761">
        <v>0.40123768495759399</v>
      </c>
      <c r="E1761">
        <v>0.34833299010435098</v>
      </c>
    </row>
    <row r="1762" spans="1:5" x14ac:dyDescent="0.2">
      <c r="A1762">
        <v>1.6934666666666699E-2</v>
      </c>
      <c r="B1762">
        <v>0.271302961945457</v>
      </c>
      <c r="C1762">
        <v>0.22502977560114301</v>
      </c>
      <c r="D1762">
        <v>0.40137785382505198</v>
      </c>
      <c r="E1762">
        <v>0.34857699191937402</v>
      </c>
    </row>
    <row r="1763" spans="1:5" x14ac:dyDescent="0.2">
      <c r="A1763">
        <v>1.6961333333333301E-2</v>
      </c>
      <c r="B1763">
        <v>0.27145386752106399</v>
      </c>
      <c r="C1763">
        <v>0.22517372878446201</v>
      </c>
      <c r="D1763">
        <v>0.40151799608241001</v>
      </c>
      <c r="E1763">
        <v>0.34882085884270098</v>
      </c>
    </row>
    <row r="1764" spans="1:5" x14ac:dyDescent="0.2">
      <c r="A1764">
        <v>1.6988E-2</v>
      </c>
      <c r="B1764">
        <v>0.27160464562263298</v>
      </c>
      <c r="C1764">
        <v>0.22531771915510501</v>
      </c>
      <c r="D1764">
        <v>0.40165811171684501</v>
      </c>
      <c r="E1764">
        <v>0.349064583883468</v>
      </c>
    </row>
    <row r="1765" spans="1:5" x14ac:dyDescent="0.2">
      <c r="A1765">
        <v>1.7014666666666699E-2</v>
      </c>
      <c r="B1765">
        <v>0.27175529213647398</v>
      </c>
      <c r="C1765">
        <v>0.22546174674050901</v>
      </c>
      <c r="D1765">
        <v>0.40179820071552902</v>
      </c>
      <c r="E1765">
        <v>0.34930816095642903</v>
      </c>
    </row>
    <row r="1766" spans="1:5" x14ac:dyDescent="0.2">
      <c r="A1766">
        <v>1.7041333333333301E-2</v>
      </c>
      <c r="B1766">
        <v>0.27190580873693798</v>
      </c>
      <c r="C1766">
        <v>0.225605811568107</v>
      </c>
      <c r="D1766">
        <v>0.40193826306563901</v>
      </c>
      <c r="E1766">
        <v>0.349551600623763</v>
      </c>
    </row>
    <row r="1767" spans="1:5" x14ac:dyDescent="0.2">
      <c r="A1767">
        <v>1.7068E-2</v>
      </c>
      <c r="B1767">
        <v>0.27205620217814203</v>
      </c>
      <c r="C1767">
        <v>0.22574991366533301</v>
      </c>
      <c r="D1767">
        <v>0.40207829875434797</v>
      </c>
      <c r="E1767">
        <v>0.34979492805795498</v>
      </c>
    </row>
    <row r="1768" spans="1:5" x14ac:dyDescent="0.2">
      <c r="A1768">
        <v>1.7094666666666699E-2</v>
      </c>
      <c r="B1768">
        <v>0.27220647938665998</v>
      </c>
      <c r="C1768">
        <v>0.22589405305962099</v>
      </c>
      <c r="D1768">
        <v>0.40221830776883399</v>
      </c>
      <c r="E1768">
        <v>0.35003816892749801</v>
      </c>
    </row>
    <row r="1769" spans="1:5" x14ac:dyDescent="0.2">
      <c r="A1769">
        <v>1.7121333333333301E-2</v>
      </c>
      <c r="B1769">
        <v>0.272356647289064</v>
      </c>
      <c r="C1769">
        <v>0.22603822977840801</v>
      </c>
      <c r="D1769">
        <v>0.402358290096269</v>
      </c>
      <c r="E1769">
        <v>0.35028134890089102</v>
      </c>
    </row>
    <row r="1770" spans="1:5" x14ac:dyDescent="0.2">
      <c r="A1770">
        <v>1.7148E-2</v>
      </c>
      <c r="B1770">
        <v>0.27250671281192701</v>
      </c>
      <c r="C1770">
        <v>0.226182443849125</v>
      </c>
      <c r="D1770">
        <v>0.40249824572382897</v>
      </c>
      <c r="E1770">
        <v>0.35052449364662802</v>
      </c>
    </row>
    <row r="1771" spans="1:5" x14ac:dyDescent="0.2">
      <c r="A1771">
        <v>1.7174666666666699E-2</v>
      </c>
      <c r="B1771">
        <v>0.27265668288182199</v>
      </c>
      <c r="C1771">
        <v>0.22632669529920901</v>
      </c>
      <c r="D1771">
        <v>0.40263817463868901</v>
      </c>
      <c r="E1771">
        <v>0.350767628833206</v>
      </c>
    </row>
    <row r="1772" spans="1:5" x14ac:dyDescent="0.2">
      <c r="A1772">
        <v>1.7201333333333301E-2</v>
      </c>
      <c r="B1772">
        <v>0.27280656442532197</v>
      </c>
      <c r="C1772">
        <v>0.22647098415609301</v>
      </c>
      <c r="D1772">
        <v>0.40277807682802402</v>
      </c>
      <c r="E1772">
        <v>0.35101078012912101</v>
      </c>
    </row>
    <row r="1773" spans="1:5" x14ac:dyDescent="0.2">
      <c r="A1773">
        <v>1.7228E-2</v>
      </c>
      <c r="B1773">
        <v>0.272956364369</v>
      </c>
      <c r="C1773">
        <v>0.226615310447212</v>
      </c>
      <c r="D1773">
        <v>0.40291795227900901</v>
      </c>
      <c r="E1773">
        <v>0.351253973202869</v>
      </c>
    </row>
    <row r="1774" spans="1:5" x14ac:dyDescent="0.2">
      <c r="A1774">
        <v>1.7254666666666699E-2</v>
      </c>
      <c r="B1774">
        <v>0.27310608963942901</v>
      </c>
      <c r="C1774">
        <v>0.22675967419999901</v>
      </c>
      <c r="D1774">
        <v>0.40305780097881799</v>
      </c>
      <c r="E1774">
        <v>0.351497233722946</v>
      </c>
    </row>
    <row r="1775" spans="1:5" x14ac:dyDescent="0.2">
      <c r="A1775">
        <v>1.7281333333333301E-2</v>
      </c>
      <c r="B1775">
        <v>0.27325574716318202</v>
      </c>
      <c r="C1775">
        <v>0.22690407544189101</v>
      </c>
      <c r="D1775">
        <v>0.40319762291462702</v>
      </c>
      <c r="E1775">
        <v>0.35174058735784802</v>
      </c>
    </row>
    <row r="1776" spans="1:5" x14ac:dyDescent="0.2">
      <c r="A1776">
        <v>1.7308E-2</v>
      </c>
      <c r="B1776">
        <v>0.27340534386683202</v>
      </c>
      <c r="C1776">
        <v>0.22704851420031999</v>
      </c>
      <c r="D1776">
        <v>0.40333741807361101</v>
      </c>
      <c r="E1776">
        <v>0.351984059776072</v>
      </c>
    </row>
    <row r="1777" spans="1:5" x14ac:dyDescent="0.2">
      <c r="A1777">
        <v>1.73346666666667E-2</v>
      </c>
      <c r="B1777">
        <v>0.27355488667695199</v>
      </c>
      <c r="C1777">
        <v>0.22719299050272099</v>
      </c>
      <c r="D1777">
        <v>0.403477186442944</v>
      </c>
      <c r="E1777">
        <v>0.35222767664611399</v>
      </c>
    </row>
    <row r="1778" spans="1:5" x14ac:dyDescent="0.2">
      <c r="A1778">
        <v>1.7361333333333302E-2</v>
      </c>
      <c r="B1778">
        <v>0.27370438252011497</v>
      </c>
      <c r="C1778">
        <v>0.227337504376529</v>
      </c>
      <c r="D1778">
        <v>0.40361692800980198</v>
      </c>
      <c r="E1778">
        <v>0.35247146363646897</v>
      </c>
    </row>
    <row r="1779" spans="1:5" x14ac:dyDescent="0.2">
      <c r="A1779">
        <v>1.7388000000000001E-2</v>
      </c>
      <c r="B1779">
        <v>0.27385383832289301</v>
      </c>
      <c r="C1779">
        <v>0.22748205584917799</v>
      </c>
      <c r="D1779">
        <v>0.40375664276135897</v>
      </c>
      <c r="E1779">
        <v>0.35271544641563402</v>
      </c>
    </row>
    <row r="1780" spans="1:5" x14ac:dyDescent="0.2">
      <c r="A1780">
        <v>1.74146666666667E-2</v>
      </c>
      <c r="B1780">
        <v>0.27400326101186101</v>
      </c>
      <c r="C1780">
        <v>0.227626644948102</v>
      </c>
      <c r="D1780">
        <v>0.40389633068478997</v>
      </c>
      <c r="E1780">
        <v>0.352959650652104</v>
      </c>
    </row>
    <row r="1781" spans="1:5" x14ac:dyDescent="0.2">
      <c r="A1781">
        <v>1.7441333333333298E-2</v>
      </c>
      <c r="B1781">
        <v>0.27415265751359003</v>
      </c>
      <c r="C1781">
        <v>0.22777127170073599</v>
      </c>
      <c r="D1781">
        <v>0.40403599176727101</v>
      </c>
      <c r="E1781">
        <v>0.35320410201437702</v>
      </c>
    </row>
    <row r="1782" spans="1:5" x14ac:dyDescent="0.2">
      <c r="A1782">
        <v>1.7468000000000001E-2</v>
      </c>
      <c r="B1782">
        <v>0.27430203475465398</v>
      </c>
      <c r="C1782">
        <v>0.227915936134514</v>
      </c>
      <c r="D1782">
        <v>0.40417562599597501</v>
      </c>
      <c r="E1782">
        <v>0.35344882617094803</v>
      </c>
    </row>
    <row r="1783" spans="1:5" x14ac:dyDescent="0.2">
      <c r="A1783">
        <v>1.74946666666667E-2</v>
      </c>
      <c r="B1783">
        <v>0.27445139966162602</v>
      </c>
      <c r="C1783">
        <v>0.22806063827687101</v>
      </c>
      <c r="D1783">
        <v>0.40431523335807901</v>
      </c>
      <c r="E1783">
        <v>0.35369384879031301</v>
      </c>
    </row>
    <row r="1784" spans="1:5" x14ac:dyDescent="0.2">
      <c r="A1784">
        <v>1.7521333333333299E-2</v>
      </c>
      <c r="B1784">
        <v>0.27460075916107801</v>
      </c>
      <c r="C1784">
        <v>0.22820537815524</v>
      </c>
      <c r="D1784">
        <v>0.40445481384075699</v>
      </c>
      <c r="E1784">
        <v>0.35393919554096898</v>
      </c>
    </row>
    <row r="1785" spans="1:5" x14ac:dyDescent="0.2">
      <c r="A1785">
        <v>1.7548000000000001E-2</v>
      </c>
      <c r="B1785">
        <v>0.274750120179584</v>
      </c>
      <c r="C1785">
        <v>0.228350155797057</v>
      </c>
      <c r="D1785">
        <v>0.40459436743118399</v>
      </c>
      <c r="E1785">
        <v>0.35418489209141102</v>
      </c>
    </row>
    <row r="1786" spans="1:5" x14ac:dyDescent="0.2">
      <c r="A1786">
        <v>1.75746666666667E-2</v>
      </c>
      <c r="B1786">
        <v>0.27489948964371702</v>
      </c>
      <c r="C1786">
        <v>0.22849497122975501</v>
      </c>
      <c r="D1786">
        <v>0.40473389411653499</v>
      </c>
      <c r="E1786">
        <v>0.35443096411013603</v>
      </c>
    </row>
    <row r="1787" spans="1:5" x14ac:dyDescent="0.2">
      <c r="A1787">
        <v>1.7601333333333299E-2</v>
      </c>
      <c r="B1787">
        <v>0.275048874480049</v>
      </c>
      <c r="C1787">
        <v>0.228639824480769</v>
      </c>
      <c r="D1787">
        <v>0.40487339388398402</v>
      </c>
      <c r="E1787">
        <v>0.354677437265639</v>
      </c>
    </row>
    <row r="1788" spans="1:5" x14ac:dyDescent="0.2">
      <c r="A1788">
        <v>1.7628000000000001E-2</v>
      </c>
      <c r="B1788">
        <v>0.27519828161515397</v>
      </c>
      <c r="C1788">
        <v>0.22878471557753399</v>
      </c>
      <c r="D1788">
        <v>0.40501286672070802</v>
      </c>
      <c r="E1788">
        <v>0.35492433722641697</v>
      </c>
    </row>
    <row r="1789" spans="1:5" x14ac:dyDescent="0.2">
      <c r="A1789">
        <v>1.76546666666667E-2</v>
      </c>
      <c r="B1789">
        <v>0.27534771797560398</v>
      </c>
      <c r="C1789">
        <v>0.22892964454748299</v>
      </c>
      <c r="D1789">
        <v>0.40515231261387902</v>
      </c>
      <c r="E1789">
        <v>0.35517168966096602</v>
      </c>
    </row>
    <row r="1790" spans="1:5" x14ac:dyDescent="0.2">
      <c r="A1790">
        <v>1.7681333333333299E-2</v>
      </c>
      <c r="B1790">
        <v>0.275497190487973</v>
      </c>
      <c r="C1790">
        <v>0.22907461141805199</v>
      </c>
      <c r="D1790">
        <v>0.40529173155067499</v>
      </c>
      <c r="E1790">
        <v>0.35541952023778201</v>
      </c>
    </row>
    <row r="1791" spans="1:5" x14ac:dyDescent="0.2">
      <c r="A1791">
        <v>1.7708000000000002E-2</v>
      </c>
      <c r="B1791">
        <v>0.27564670607883301</v>
      </c>
      <c r="C1791">
        <v>0.229219616216674</v>
      </c>
      <c r="D1791">
        <v>0.40543112351826899</v>
      </c>
      <c r="E1791">
        <v>0.35566785462536199</v>
      </c>
    </row>
    <row r="1792" spans="1:5" x14ac:dyDescent="0.2">
      <c r="A1792">
        <v>1.7734666666666701E-2</v>
      </c>
      <c r="B1792">
        <v>0.27579627167475801</v>
      </c>
      <c r="C1792">
        <v>0.22936465897078301</v>
      </c>
      <c r="D1792">
        <v>0.40557048850383698</v>
      </c>
      <c r="E1792">
        <v>0.35591671849220002</v>
      </c>
    </row>
    <row r="1793" spans="1:5" x14ac:dyDescent="0.2">
      <c r="A1793">
        <v>1.7761333333333299E-2</v>
      </c>
      <c r="B1793">
        <v>0.27594589420232002</v>
      </c>
      <c r="C1793">
        <v>0.22950973970781499</v>
      </c>
      <c r="D1793">
        <v>0.40570982649455301</v>
      </c>
      <c r="E1793">
        <v>0.35616613750679399</v>
      </c>
    </row>
    <row r="1794" spans="1:5" x14ac:dyDescent="0.2">
      <c r="A1794">
        <v>1.7788000000000002E-2</v>
      </c>
      <c r="B1794">
        <v>0.27609558058809303</v>
      </c>
      <c r="C1794">
        <v>0.229654858455204</v>
      </c>
      <c r="D1794">
        <v>0.40584913747759199</v>
      </c>
      <c r="E1794">
        <v>0.35641613733763999</v>
      </c>
    </row>
    <row r="1795" spans="1:5" x14ac:dyDescent="0.2">
      <c r="A1795">
        <v>1.7814666666666701E-2</v>
      </c>
      <c r="B1795">
        <v>0.27624533775864901</v>
      </c>
      <c r="C1795">
        <v>0.22980001524038399</v>
      </c>
      <c r="D1795">
        <v>0.40598842144012998</v>
      </c>
      <c r="E1795">
        <v>0.35666674365323298</v>
      </c>
    </row>
    <row r="1796" spans="1:5" x14ac:dyDescent="0.2">
      <c r="A1796">
        <v>1.7841333333333299E-2</v>
      </c>
      <c r="B1796">
        <v>0.27639517264056102</v>
      </c>
      <c r="C1796">
        <v>0.229945210090788</v>
      </c>
      <c r="D1796">
        <v>0.40612767836933999</v>
      </c>
      <c r="E1796">
        <v>0.35691798212206999</v>
      </c>
    </row>
    <row r="1797" spans="1:5" x14ac:dyDescent="0.2">
      <c r="A1797">
        <v>1.7867999999999998E-2</v>
      </c>
      <c r="B1797">
        <v>0.27654509216040202</v>
      </c>
      <c r="C1797">
        <v>0.23009044303385301</v>
      </c>
      <c r="D1797">
        <v>0.40626690825239897</v>
      </c>
      <c r="E1797">
        <v>0.35716987841264702</v>
      </c>
    </row>
    <row r="1798" spans="1:5" x14ac:dyDescent="0.2">
      <c r="A1798">
        <v>1.7894666666666701E-2</v>
      </c>
      <c r="B1798">
        <v>0.276695103244746</v>
      </c>
      <c r="C1798">
        <v>0.23023571409701199</v>
      </c>
      <c r="D1798">
        <v>0.406406111076481</v>
      </c>
      <c r="E1798">
        <v>0.35742245819346002</v>
      </c>
    </row>
    <row r="1799" spans="1:5" x14ac:dyDescent="0.2">
      <c r="A1799">
        <v>1.79213333333333E-2</v>
      </c>
      <c r="B1799">
        <v>0.276845212820165</v>
      </c>
      <c r="C1799">
        <v>0.230381023307699</v>
      </c>
      <c r="D1799">
        <v>0.40654528682876101</v>
      </c>
      <c r="E1799">
        <v>0.35767574713300498</v>
      </c>
    </row>
    <row r="1800" spans="1:5" x14ac:dyDescent="0.2">
      <c r="A1800">
        <v>1.7947999999999999E-2</v>
      </c>
      <c r="B1800">
        <v>0.276995427813232</v>
      </c>
      <c r="C1800">
        <v>0.230526370693349</v>
      </c>
      <c r="D1800">
        <v>0.40668443549641398</v>
      </c>
      <c r="E1800">
        <v>0.35792977089977801</v>
      </c>
    </row>
    <row r="1801" spans="1:5" x14ac:dyDescent="0.2">
      <c r="A1801">
        <v>1.7974666666666701E-2</v>
      </c>
      <c r="B1801">
        <v>0.27714575515052098</v>
      </c>
      <c r="C1801">
        <v>0.23067175628139699</v>
      </c>
      <c r="D1801">
        <v>0.40682355706661399</v>
      </c>
      <c r="E1801">
        <v>0.35818455516227599</v>
      </c>
    </row>
    <row r="1802" spans="1:5" x14ac:dyDescent="0.2">
      <c r="A1802">
        <v>1.80013333333333E-2</v>
      </c>
      <c r="B1802">
        <v>0.27729620175860298</v>
      </c>
      <c r="C1802">
        <v>0.23081718009902599</v>
      </c>
      <c r="D1802">
        <v>0.40696265152653799</v>
      </c>
      <c r="E1802">
        <v>0.358440125586448</v>
      </c>
    </row>
    <row r="1803" spans="1:5" x14ac:dyDescent="0.2">
      <c r="A1803">
        <v>1.8027999999999999E-2</v>
      </c>
      <c r="B1803">
        <v>0.27744677456405298</v>
      </c>
      <c r="C1803">
        <v>0.23096263985485399</v>
      </c>
      <c r="D1803">
        <v>0.407101718863359</v>
      </c>
      <c r="E1803">
        <v>0.358696484275494</v>
      </c>
    </row>
    <row r="1804" spans="1:5" x14ac:dyDescent="0.2">
      <c r="A1804">
        <v>1.8054666666666701E-2</v>
      </c>
      <c r="B1804">
        <v>0.27759748049344202</v>
      </c>
      <c r="C1804">
        <v>0.23110812527189201</v>
      </c>
      <c r="D1804">
        <v>0.407240759064253</v>
      </c>
      <c r="E1804">
        <v>0.358953552177674</v>
      </c>
    </row>
    <row r="1805" spans="1:5" x14ac:dyDescent="0.2">
      <c r="A1805">
        <v>1.80813333333333E-2</v>
      </c>
      <c r="B1805">
        <v>0.27774832647334502</v>
      </c>
      <c r="C1805">
        <v>0.231253624355199</v>
      </c>
      <c r="D1805">
        <v>0.40737977211639398</v>
      </c>
      <c r="E1805">
        <v>0.359211232782362</v>
      </c>
    </row>
    <row r="1806" spans="1:5" x14ac:dyDescent="0.2">
      <c r="A1806">
        <v>1.8107999999999999E-2</v>
      </c>
      <c r="B1806">
        <v>0.27789931943033402</v>
      </c>
      <c r="C1806">
        <v>0.23139912510983601</v>
      </c>
      <c r="D1806">
        <v>0.40751875800695803</v>
      </c>
      <c r="E1806">
        <v>0.35946942957893202</v>
      </c>
    </row>
    <row r="1807" spans="1:5" x14ac:dyDescent="0.2">
      <c r="A1807">
        <v>1.8134666666666702E-2</v>
      </c>
      <c r="B1807">
        <v>0.27805046629098101</v>
      </c>
      <c r="C1807">
        <v>0.231544615540866</v>
      </c>
      <c r="D1807">
        <v>0.40765771672311901</v>
      </c>
      <c r="E1807">
        <v>0.35972804605675801</v>
      </c>
    </row>
    <row r="1808" spans="1:5" x14ac:dyDescent="0.2">
      <c r="A1808">
        <v>1.81613333333333E-2</v>
      </c>
      <c r="B1808">
        <v>0.27820177398186102</v>
      </c>
      <c r="C1808">
        <v>0.231690083653349</v>
      </c>
      <c r="D1808">
        <v>0.40779664825205297</v>
      </c>
      <c r="E1808">
        <v>0.35998698570521398</v>
      </c>
    </row>
    <row r="1809" spans="1:5" x14ac:dyDescent="0.2">
      <c r="A1809">
        <v>1.8187999999999999E-2</v>
      </c>
      <c r="B1809">
        <v>0.27835324942954498</v>
      </c>
      <c r="C1809">
        <v>0.23183551745234601</v>
      </c>
      <c r="D1809">
        <v>0.407935552580934</v>
      </c>
      <c r="E1809">
        <v>0.36024615201367399</v>
      </c>
    </row>
    <row r="1810" spans="1:5" x14ac:dyDescent="0.2">
      <c r="A1810">
        <v>1.8214666666666698E-2</v>
      </c>
      <c r="B1810">
        <v>0.27850489956060798</v>
      </c>
      <c r="C1810">
        <v>0.23198090494291801</v>
      </c>
      <c r="D1810">
        <v>0.40807442969693702</v>
      </c>
      <c r="E1810">
        <v>0.360505448471511</v>
      </c>
    </row>
    <row r="1811" spans="1:5" x14ac:dyDescent="0.2">
      <c r="A1811">
        <v>1.82413333333333E-2</v>
      </c>
      <c r="B1811">
        <v>0.278656731301621</v>
      </c>
      <c r="C1811">
        <v>0.23212623413012601</v>
      </c>
      <c r="D1811">
        <v>0.40821327958723702</v>
      </c>
      <c r="E1811">
        <v>0.36076477856810002</v>
      </c>
    </row>
    <row r="1812" spans="1:5" x14ac:dyDescent="0.2">
      <c r="A1812">
        <v>1.8268E-2</v>
      </c>
      <c r="B1812">
        <v>0.27880875157915802</v>
      </c>
      <c r="C1812">
        <v>0.23227149301903299</v>
      </c>
      <c r="D1812">
        <v>0.40835210223900897</v>
      </c>
      <c r="E1812">
        <v>0.361024045792814</v>
      </c>
    </row>
    <row r="1813" spans="1:5" x14ac:dyDescent="0.2">
      <c r="A1813">
        <v>1.8294666666666699E-2</v>
      </c>
      <c r="B1813">
        <v>0.27896096731979197</v>
      </c>
      <c r="C1813">
        <v>0.23241666961469801</v>
      </c>
      <c r="D1813">
        <v>0.40849089763942797</v>
      </c>
      <c r="E1813">
        <v>0.361283153635028</v>
      </c>
    </row>
    <row r="1814" spans="1:5" x14ac:dyDescent="0.2">
      <c r="A1814">
        <v>1.8321333333333301E-2</v>
      </c>
      <c r="B1814">
        <v>0.27911338545009601</v>
      </c>
      <c r="C1814">
        <v>0.23256175192218301</v>
      </c>
      <c r="D1814">
        <v>0.40862966577567</v>
      </c>
      <c r="E1814">
        <v>0.36154200558411398</v>
      </c>
    </row>
    <row r="1815" spans="1:5" x14ac:dyDescent="0.2">
      <c r="A1815">
        <v>1.8348E-2</v>
      </c>
      <c r="B1815">
        <v>0.27926601289664199</v>
      </c>
      <c r="C1815">
        <v>0.23270672794654901</v>
      </c>
      <c r="D1815">
        <v>0.40876840663490799</v>
      </c>
      <c r="E1815">
        <v>0.361800505129448</v>
      </c>
    </row>
    <row r="1816" spans="1:5" x14ac:dyDescent="0.2">
      <c r="A1816">
        <v>1.8374666666666699E-2</v>
      </c>
      <c r="B1816">
        <v>0.27941885658600402</v>
      </c>
      <c r="C1816">
        <v>0.23285158569285699</v>
      </c>
      <c r="D1816">
        <v>0.40890712020431702</v>
      </c>
      <c r="E1816">
        <v>0.36205855576040202</v>
      </c>
    </row>
    <row r="1817" spans="1:5" x14ac:dyDescent="0.2">
      <c r="A1817">
        <v>1.8401333333333301E-2</v>
      </c>
      <c r="B1817">
        <v>0.27957192344475501</v>
      </c>
      <c r="C1817">
        <v>0.23299631316616801</v>
      </c>
      <c r="D1817">
        <v>0.40904580647107402</v>
      </c>
      <c r="E1817">
        <v>0.36231606096635099</v>
      </c>
    </row>
    <row r="1818" spans="1:5" x14ac:dyDescent="0.2">
      <c r="A1818">
        <v>1.8428E-2</v>
      </c>
      <c r="B1818">
        <v>0.27972522039946701</v>
      </c>
      <c r="C1818">
        <v>0.233140898371544</v>
      </c>
      <c r="D1818">
        <v>0.40918446542235198</v>
      </c>
      <c r="E1818">
        <v>0.36257292423666898</v>
      </c>
    </row>
    <row r="1819" spans="1:5" x14ac:dyDescent="0.2">
      <c r="A1819">
        <v>1.8454666666666699E-2</v>
      </c>
      <c r="B1819">
        <v>0.279878754376714</v>
      </c>
      <c r="C1819">
        <v>0.233285329314045</v>
      </c>
      <c r="D1819">
        <v>0.40932309704532699</v>
      </c>
      <c r="E1819">
        <v>0.36282904906072999</v>
      </c>
    </row>
    <row r="1820" spans="1:5" x14ac:dyDescent="0.2">
      <c r="A1820">
        <v>1.8481333333333301E-2</v>
      </c>
      <c r="B1820">
        <v>0.28003253230306902</v>
      </c>
      <c r="C1820">
        <v>0.233429593998733</v>
      </c>
      <c r="D1820">
        <v>0.40946170132717302</v>
      </c>
      <c r="E1820">
        <v>0.36308433892790598</v>
      </c>
    </row>
    <row r="1821" spans="1:5" x14ac:dyDescent="0.2">
      <c r="A1821">
        <v>1.8508E-2</v>
      </c>
      <c r="B1821">
        <v>0.28018656110510398</v>
      </c>
      <c r="C1821">
        <v>0.23357368043067001</v>
      </c>
      <c r="D1821">
        <v>0.40960027825506601</v>
      </c>
      <c r="E1821">
        <v>0.36333869732757301</v>
      </c>
    </row>
    <row r="1822" spans="1:5" x14ac:dyDescent="0.2">
      <c r="A1822">
        <v>1.8534666666666699E-2</v>
      </c>
      <c r="B1822">
        <v>0.28034084770939199</v>
      </c>
      <c r="C1822">
        <v>0.23371757661491499</v>
      </c>
      <c r="D1822">
        <v>0.40973882781617998</v>
      </c>
      <c r="E1822">
        <v>0.36359202774910399</v>
      </c>
    </row>
    <row r="1823" spans="1:5" x14ac:dyDescent="0.2">
      <c r="A1823">
        <v>1.8561333333333301E-2</v>
      </c>
      <c r="B1823">
        <v>0.28049539904250698</v>
      </c>
      <c r="C1823">
        <v>0.23386127055653</v>
      </c>
      <c r="D1823">
        <v>0.40987734999769099</v>
      </c>
      <c r="E1823">
        <v>0.36384423368187402</v>
      </c>
    </row>
    <row r="1824" spans="1:5" x14ac:dyDescent="0.2">
      <c r="A1824">
        <v>1.8588E-2</v>
      </c>
      <c r="B1824">
        <v>0.28065022203102202</v>
      </c>
      <c r="C1824">
        <v>0.23400475026057599</v>
      </c>
      <c r="D1824">
        <v>0.410015844786772</v>
      </c>
      <c r="E1824">
        <v>0.36409521861525501</v>
      </c>
    </row>
    <row r="1825" spans="1:5" x14ac:dyDescent="0.2">
      <c r="A1825">
        <v>1.8614666666666699E-2</v>
      </c>
      <c r="B1825">
        <v>0.280805323601509</v>
      </c>
      <c r="C1825">
        <v>0.234148003732115</v>
      </c>
      <c r="D1825">
        <v>0.4101543121706</v>
      </c>
      <c r="E1825">
        <v>0.36434488603862097</v>
      </c>
    </row>
    <row r="1826" spans="1:5" x14ac:dyDescent="0.2">
      <c r="A1826">
        <v>1.8641333333333301E-2</v>
      </c>
      <c r="B1826">
        <v>0.28096071068054101</v>
      </c>
      <c r="C1826">
        <v>0.23429101897620799</v>
      </c>
      <c r="D1826">
        <v>0.41029275213634903</v>
      </c>
      <c r="E1826">
        <v>0.36459313944134802</v>
      </c>
    </row>
    <row r="1827" spans="1:5" x14ac:dyDescent="0.2">
      <c r="A1827">
        <v>1.8668000000000001E-2</v>
      </c>
      <c r="B1827">
        <v>0.28111639019469198</v>
      </c>
      <c r="C1827">
        <v>0.23443378399791501</v>
      </c>
      <c r="D1827">
        <v>0.410431164671194</v>
      </c>
      <c r="E1827">
        <v>0.36483988231280801</v>
      </c>
    </row>
    <row r="1828" spans="1:5" x14ac:dyDescent="0.2">
      <c r="A1828">
        <v>1.86946666666667E-2</v>
      </c>
      <c r="B1828">
        <v>0.28127236907053399</v>
      </c>
      <c r="C1828">
        <v>0.234576286802298</v>
      </c>
      <c r="D1828">
        <v>0.41056954976231003</v>
      </c>
      <c r="E1828">
        <v>0.36508501814237498</v>
      </c>
    </row>
    <row r="1829" spans="1:5" x14ac:dyDescent="0.2">
      <c r="A1829">
        <v>1.8721333333333302E-2</v>
      </c>
      <c r="B1829">
        <v>0.28142865423463997</v>
      </c>
      <c r="C1829">
        <v>0.23471851539441899</v>
      </c>
      <c r="D1829">
        <v>0.41070790739687202</v>
      </c>
      <c r="E1829">
        <v>0.36532845041942402</v>
      </c>
    </row>
    <row r="1830" spans="1:5" x14ac:dyDescent="0.2">
      <c r="A1830">
        <v>1.8748000000000001E-2</v>
      </c>
      <c r="B1830">
        <v>0.28158525261358403</v>
      </c>
      <c r="C1830">
        <v>0.23486045777933701</v>
      </c>
      <c r="D1830">
        <v>0.41084623756205402</v>
      </c>
      <c r="E1830">
        <v>0.36557008263332802</v>
      </c>
    </row>
    <row r="1831" spans="1:5" x14ac:dyDescent="0.2">
      <c r="A1831">
        <v>1.87746666666667E-2</v>
      </c>
      <c r="B1831">
        <v>0.28174217113393701</v>
      </c>
      <c r="C1831">
        <v>0.23500210196211399</v>
      </c>
      <c r="D1831">
        <v>0.410984540245033</v>
      </c>
      <c r="E1831">
        <v>0.36580981827346098</v>
      </c>
    </row>
    <row r="1832" spans="1:5" x14ac:dyDescent="0.2">
      <c r="A1832">
        <v>1.8801333333333298E-2</v>
      </c>
      <c r="B1832">
        <v>0.28189941672227398</v>
      </c>
      <c r="C1832">
        <v>0.23514343594781201</v>
      </c>
      <c r="D1832">
        <v>0.41112281543298201</v>
      </c>
      <c r="E1832">
        <v>0.36604756082919698</v>
      </c>
    </row>
    <row r="1833" spans="1:5" x14ac:dyDescent="0.2">
      <c r="A1833">
        <v>1.8828000000000001E-2</v>
      </c>
      <c r="B1833">
        <v>0.28205699630516801</v>
      </c>
      <c r="C1833">
        <v>0.23528444774149199</v>
      </c>
      <c r="D1833">
        <v>0.41126106311307598</v>
      </c>
      <c r="E1833">
        <v>0.36628321378991002</v>
      </c>
    </row>
    <row r="1834" spans="1:5" x14ac:dyDescent="0.2">
      <c r="A1834">
        <v>1.88546666666667E-2</v>
      </c>
      <c r="B1834">
        <v>0.28221491680918998</v>
      </c>
      <c r="C1834">
        <v>0.235425125348214</v>
      </c>
      <c r="D1834">
        <v>0.41139928327249098</v>
      </c>
      <c r="E1834">
        <v>0.366516680644973</v>
      </c>
    </row>
    <row r="1835" spans="1:5" x14ac:dyDescent="0.2">
      <c r="A1835">
        <v>1.8881333333333299E-2</v>
      </c>
      <c r="B1835">
        <v>0.28237318516091398</v>
      </c>
      <c r="C1835">
        <v>0.23556545677304</v>
      </c>
      <c r="D1835">
        <v>0.41153747589840201</v>
      </c>
      <c r="E1835">
        <v>0.36674786488376099</v>
      </c>
    </row>
    <row r="1836" spans="1:5" x14ac:dyDescent="0.2">
      <c r="A1836">
        <v>1.8908000000000001E-2</v>
      </c>
      <c r="B1836">
        <v>0.28253180828691399</v>
      </c>
      <c r="C1836">
        <v>0.235705430021032</v>
      </c>
      <c r="D1836">
        <v>0.41167564097798298</v>
      </c>
      <c r="E1836">
        <v>0.36697666999564699</v>
      </c>
    </row>
    <row r="1837" spans="1:5" x14ac:dyDescent="0.2">
      <c r="A1837">
        <v>1.89346666666667E-2</v>
      </c>
      <c r="B1837">
        <v>0.282690793113761</v>
      </c>
      <c r="C1837">
        <v>0.235845033097249</v>
      </c>
      <c r="D1837">
        <v>0.411813778498409</v>
      </c>
      <c r="E1837">
        <v>0.36720299947000601</v>
      </c>
    </row>
    <row r="1838" spans="1:5" x14ac:dyDescent="0.2">
      <c r="A1838">
        <v>1.8961333333333299E-2</v>
      </c>
      <c r="B1838">
        <v>0.28285014656802998</v>
      </c>
      <c r="C1838">
        <v>0.23598425400675399</v>
      </c>
      <c r="D1838">
        <v>0.41195188844685598</v>
      </c>
      <c r="E1838">
        <v>0.36742675679621101</v>
      </c>
    </row>
    <row r="1839" spans="1:5" x14ac:dyDescent="0.2">
      <c r="A1839">
        <v>1.8988000000000001E-2</v>
      </c>
      <c r="B1839">
        <v>0.28300987557629298</v>
      </c>
      <c r="C1839">
        <v>0.236123080754607</v>
      </c>
      <c r="D1839">
        <v>0.41208997081049697</v>
      </c>
      <c r="E1839">
        <v>0.36764784546363599</v>
      </c>
    </row>
    <row r="1840" spans="1:5" x14ac:dyDescent="0.2">
      <c r="A1840">
        <v>1.9014666666666701E-2</v>
      </c>
      <c r="B1840">
        <v>0.28316998507517599</v>
      </c>
      <c r="C1840">
        <v>0.236261501671337</v>
      </c>
      <c r="D1840">
        <v>0.41222802557650901</v>
      </c>
      <c r="E1840">
        <v>0.36786617490573897</v>
      </c>
    </row>
    <row r="1841" spans="1:5" x14ac:dyDescent="0.2">
      <c r="A1841">
        <v>1.9041333333333299E-2</v>
      </c>
      <c r="B1841">
        <v>0.28333044342129299</v>
      </c>
      <c r="C1841">
        <v>0.236399511070366</v>
      </c>
      <c r="D1841">
        <v>0.412366052732066</v>
      </c>
      <c r="E1841">
        <v>0.36808176382263602</v>
      </c>
    </row>
    <row r="1842" spans="1:5" x14ac:dyDescent="0.2">
      <c r="A1842">
        <v>1.9068000000000002E-2</v>
      </c>
      <c r="B1842">
        <v>0.28349118686749702</v>
      </c>
      <c r="C1842">
        <v>0.236537108515883</v>
      </c>
      <c r="D1842">
        <v>0.412504052264343</v>
      </c>
      <c r="E1842">
        <v>0.36829472681025499</v>
      </c>
    </row>
    <row r="1843" spans="1:5" x14ac:dyDescent="0.2">
      <c r="A1843">
        <v>1.9094666666666701E-2</v>
      </c>
      <c r="B1843">
        <v>0.28365215057672899</v>
      </c>
      <c r="C1843">
        <v>0.23667429375034299</v>
      </c>
      <c r="D1843">
        <v>0.41264202416051499</v>
      </c>
      <c r="E1843">
        <v>0.36850518172015201</v>
      </c>
    </row>
    <row r="1844" spans="1:5" x14ac:dyDescent="0.2">
      <c r="A1844">
        <v>1.9121333333333299E-2</v>
      </c>
      <c r="B1844">
        <v>0.28381326971193299</v>
      </c>
      <c r="C1844">
        <v>0.23681106651619799</v>
      </c>
      <c r="D1844">
        <v>0.41277996840775599</v>
      </c>
      <c r="E1844">
        <v>0.36871324640388098</v>
      </c>
    </row>
    <row r="1845" spans="1:5" x14ac:dyDescent="0.2">
      <c r="A1845">
        <v>1.9147999999999998E-2</v>
      </c>
      <c r="B1845">
        <v>0.28397447943605097</v>
      </c>
      <c r="C1845">
        <v>0.23694742655590001</v>
      </c>
      <c r="D1845">
        <v>0.412917884993243</v>
      </c>
      <c r="E1845">
        <v>0.36891903871299803</v>
      </c>
    </row>
    <row r="1846" spans="1:5" x14ac:dyDescent="0.2">
      <c r="A1846">
        <v>1.9174666666666701E-2</v>
      </c>
      <c r="B1846">
        <v>0.28413571491202699</v>
      </c>
      <c r="C1846">
        <v>0.23708337361190401</v>
      </c>
      <c r="D1846">
        <v>0.41305577390414899</v>
      </c>
      <c r="E1846">
        <v>0.369122676499057</v>
      </c>
    </row>
    <row r="1847" spans="1:5" x14ac:dyDescent="0.2">
      <c r="A1847">
        <v>1.9201333333333299E-2</v>
      </c>
      <c r="B1847">
        <v>0.28429691130280399</v>
      </c>
      <c r="C1847">
        <v>0.23721890742666199</v>
      </c>
      <c r="D1847">
        <v>0.41319363512765001</v>
      </c>
      <c r="E1847">
        <v>0.36932427761361503</v>
      </c>
    </row>
    <row r="1848" spans="1:5" x14ac:dyDescent="0.2">
      <c r="A1848">
        <v>1.9227999999999999E-2</v>
      </c>
      <c r="B1848">
        <v>0.28445800377132302</v>
      </c>
      <c r="C1848">
        <v>0.23735402774262601</v>
      </c>
      <c r="D1848">
        <v>0.41333146865092002</v>
      </c>
      <c r="E1848">
        <v>0.36952395990822501</v>
      </c>
    </row>
    <row r="1849" spans="1:5" x14ac:dyDescent="0.2">
      <c r="A1849">
        <v>1.9254666666666701E-2</v>
      </c>
      <c r="B1849">
        <v>0.28461892748052797</v>
      </c>
      <c r="C1849">
        <v>0.23748873430225001</v>
      </c>
      <c r="D1849">
        <v>0.41346927446113502</v>
      </c>
      <c r="E1849">
        <v>0.36972184123444202</v>
      </c>
    </row>
    <row r="1850" spans="1:5" x14ac:dyDescent="0.2">
      <c r="A1850">
        <v>1.92813333333333E-2</v>
      </c>
      <c r="B1850">
        <v>0.28477961759336201</v>
      </c>
      <c r="C1850">
        <v>0.237623026847987</v>
      </c>
      <c r="D1850">
        <v>0.41360705254546898</v>
      </c>
      <c r="E1850">
        <v>0.36991803944382301</v>
      </c>
    </row>
    <row r="1851" spans="1:5" x14ac:dyDescent="0.2">
      <c r="A1851">
        <v>1.9307999999999999E-2</v>
      </c>
      <c r="B1851">
        <v>0.28494000927276703</v>
      </c>
      <c r="C1851">
        <v>0.23775690512229</v>
      </c>
      <c r="D1851">
        <v>0.413744802891097</v>
      </c>
      <c r="E1851">
        <v>0.370112672387921</v>
      </c>
    </row>
    <row r="1852" spans="1:5" x14ac:dyDescent="0.2">
      <c r="A1852">
        <v>1.9334666666666701E-2</v>
      </c>
      <c r="B1852">
        <v>0.28510003768168701</v>
      </c>
      <c r="C1852">
        <v>0.237890368867611</v>
      </c>
      <c r="D1852">
        <v>0.413882525485195</v>
      </c>
      <c r="E1852">
        <v>0.37030585791829201</v>
      </c>
    </row>
    <row r="1853" spans="1:5" x14ac:dyDescent="0.2">
      <c r="A1853">
        <v>1.93613333333333E-2</v>
      </c>
      <c r="B1853">
        <v>0.28525963798306297</v>
      </c>
      <c r="C1853">
        <v>0.23802341782640399</v>
      </c>
      <c r="D1853">
        <v>0.41402022031493702</v>
      </c>
      <c r="E1853">
        <v>0.370497713886492</v>
      </c>
    </row>
    <row r="1854" spans="1:5" x14ac:dyDescent="0.2">
      <c r="A1854">
        <v>1.9387999999999999E-2</v>
      </c>
      <c r="B1854">
        <v>0.28541874533984002</v>
      </c>
      <c r="C1854">
        <v>0.238156051741122</v>
      </c>
      <c r="D1854">
        <v>0.41415788736749798</v>
      </c>
      <c r="E1854">
        <v>0.37068835814407403</v>
      </c>
    </row>
    <row r="1855" spans="1:5" x14ac:dyDescent="0.2">
      <c r="A1855">
        <v>1.9414666666666702E-2</v>
      </c>
      <c r="B1855">
        <v>0.28557729491495898</v>
      </c>
      <c r="C1855">
        <v>0.23828827035421701</v>
      </c>
      <c r="D1855">
        <v>0.41429552663005298</v>
      </c>
      <c r="E1855">
        <v>0.370877908542594</v>
      </c>
    </row>
    <row r="1856" spans="1:5" x14ac:dyDescent="0.2">
      <c r="A1856">
        <v>1.94413333333333E-2</v>
      </c>
      <c r="B1856">
        <v>0.28573522187136402</v>
      </c>
      <c r="C1856">
        <v>0.238420073408142</v>
      </c>
      <c r="D1856">
        <v>0.414433138089777</v>
      </c>
      <c r="E1856">
        <v>0.371066482933607</v>
      </c>
    </row>
    <row r="1857" spans="1:5" x14ac:dyDescent="0.2">
      <c r="A1857">
        <v>1.9467999999999999E-2</v>
      </c>
      <c r="B1857">
        <v>0.28589246137199797</v>
      </c>
      <c r="C1857">
        <v>0.23855146064535099</v>
      </c>
      <c r="D1857">
        <v>0.41457072173384502</v>
      </c>
      <c r="E1857">
        <v>0.37125419916866798</v>
      </c>
    </row>
    <row r="1858" spans="1:5" x14ac:dyDescent="0.2">
      <c r="A1858">
        <v>1.9494666666666698E-2</v>
      </c>
      <c r="B1858">
        <v>0.28604894857980201</v>
      </c>
      <c r="C1858">
        <v>0.23868243180829599</v>
      </c>
      <c r="D1858">
        <v>0.41470827754943201</v>
      </c>
      <c r="E1858">
        <v>0.371441175099333</v>
      </c>
    </row>
    <row r="1859" spans="1:5" x14ac:dyDescent="0.2">
      <c r="A1859">
        <v>1.95213333333333E-2</v>
      </c>
      <c r="B1859">
        <v>0.28620461865772101</v>
      </c>
      <c r="C1859">
        <v>0.23881298663943001</v>
      </c>
      <c r="D1859">
        <v>0.41484580552371297</v>
      </c>
      <c r="E1859">
        <v>0.37162752857715498</v>
      </c>
    </row>
    <row r="1860" spans="1:5" x14ac:dyDescent="0.2">
      <c r="A1860">
        <v>1.9547999999999999E-2</v>
      </c>
      <c r="B1860">
        <v>0.28635940676869598</v>
      </c>
      <c r="C1860">
        <v>0.238943124881207</v>
      </c>
      <c r="D1860">
        <v>0.41498330564386199</v>
      </c>
      <c r="E1860">
        <v>0.37181337745369097</v>
      </c>
    </row>
    <row r="1861" spans="1:5" x14ac:dyDescent="0.2">
      <c r="A1861">
        <v>1.9574666666666699E-2</v>
      </c>
      <c r="B1861">
        <v>0.28651324807567102</v>
      </c>
      <c r="C1861">
        <v>0.239072846276079</v>
      </c>
      <c r="D1861">
        <v>0.41512077789705598</v>
      </c>
      <c r="E1861">
        <v>0.37199883958049501</v>
      </c>
    </row>
    <row r="1862" spans="1:5" x14ac:dyDescent="0.2">
      <c r="A1862">
        <v>1.96013333333333E-2</v>
      </c>
      <c r="B1862">
        <v>0.28666607774158898</v>
      </c>
      <c r="C1862">
        <v>0.23920215056649899</v>
      </c>
      <c r="D1862">
        <v>0.41525822227046699</v>
      </c>
      <c r="E1862">
        <v>0.37218403280912199</v>
      </c>
    </row>
    <row r="1863" spans="1:5" x14ac:dyDescent="0.2">
      <c r="A1863">
        <v>1.9628E-2</v>
      </c>
      <c r="B1863">
        <v>0.286817830929392</v>
      </c>
      <c r="C1863">
        <v>0.23933103749491999</v>
      </c>
      <c r="D1863">
        <v>0.415395638751272</v>
      </c>
      <c r="E1863">
        <v>0.37236907499112798</v>
      </c>
    </row>
    <row r="1864" spans="1:5" x14ac:dyDescent="0.2">
      <c r="A1864">
        <v>1.9654666666666699E-2</v>
      </c>
      <c r="B1864">
        <v>0.28696844280202199</v>
      </c>
      <c r="C1864">
        <v>0.23945950680379499</v>
      </c>
      <c r="D1864">
        <v>0.41553302732664599</v>
      </c>
      <c r="E1864">
        <v>0.372554083978066</v>
      </c>
    </row>
    <row r="1865" spans="1:5" x14ac:dyDescent="0.2">
      <c r="A1865">
        <v>1.9681333333333301E-2</v>
      </c>
      <c r="B1865">
        <v>0.287117848522424</v>
      </c>
      <c r="C1865">
        <v>0.23958755823557701</v>
      </c>
      <c r="D1865">
        <v>0.41567038798376299</v>
      </c>
      <c r="E1865">
        <v>0.372739177621494</v>
      </c>
    </row>
    <row r="1866" spans="1:5" x14ac:dyDescent="0.2">
      <c r="A1866">
        <v>1.9708E-2</v>
      </c>
      <c r="B1866">
        <v>0.28726598325354002</v>
      </c>
      <c r="C1866">
        <v>0.239715191532719</v>
      </c>
      <c r="D1866">
        <v>0.41580772070979799</v>
      </c>
      <c r="E1866">
        <v>0.372924473772964</v>
      </c>
    </row>
    <row r="1867" spans="1:5" x14ac:dyDescent="0.2">
      <c r="A1867">
        <v>1.9734666666666699E-2</v>
      </c>
      <c r="B1867">
        <v>0.28741278215831201</v>
      </c>
      <c r="C1867">
        <v>0.23984240643767399</v>
      </c>
      <c r="D1867">
        <v>0.41594502549192702</v>
      </c>
      <c r="E1867">
        <v>0.37311009028403302</v>
      </c>
    </row>
    <row r="1868" spans="1:5" x14ac:dyDescent="0.2">
      <c r="A1868">
        <v>1.9761333333333301E-2</v>
      </c>
      <c r="B1868">
        <v>0.28755818039968301</v>
      </c>
      <c r="C1868">
        <v>0.23996920269289501</v>
      </c>
      <c r="D1868">
        <v>0.41608230231732302</v>
      </c>
      <c r="E1868">
        <v>0.37329614500625602</v>
      </c>
    </row>
    <row r="1869" spans="1:5" x14ac:dyDescent="0.2">
      <c r="A1869">
        <v>1.9788E-2</v>
      </c>
      <c r="B1869">
        <v>0.28770211314059702</v>
      </c>
      <c r="C1869">
        <v>0.240095580040835</v>
      </c>
      <c r="D1869">
        <v>0.416219551173163</v>
      </c>
      <c r="E1869">
        <v>0.373482755791187</v>
      </c>
    </row>
    <row r="1870" spans="1:5" x14ac:dyDescent="0.2">
      <c r="A1870">
        <v>1.9814666666666699E-2</v>
      </c>
      <c r="B1870">
        <v>0.28784451554399498</v>
      </c>
      <c r="C1870">
        <v>0.24022153822394601</v>
      </c>
      <c r="D1870">
        <v>0.41635677204662103</v>
      </c>
      <c r="E1870">
        <v>0.37367004049038199</v>
      </c>
    </row>
    <row r="1871" spans="1:5" x14ac:dyDescent="0.2">
      <c r="A1871">
        <v>1.9841333333333301E-2</v>
      </c>
      <c r="B1871">
        <v>0.28798532277282102</v>
      </c>
      <c r="C1871">
        <v>0.240347076984682</v>
      </c>
      <c r="D1871">
        <v>0.41649396492487201</v>
      </c>
      <c r="E1871">
        <v>0.373858116955395</v>
      </c>
    </row>
    <row r="1872" spans="1:5" x14ac:dyDescent="0.2">
      <c r="A1872">
        <v>1.9868E-2</v>
      </c>
      <c r="B1872">
        <v>0.28812446999001801</v>
      </c>
      <c r="C1872">
        <v>0.240472196065495</v>
      </c>
      <c r="D1872">
        <v>0.41663112979508998</v>
      </c>
      <c r="E1872">
        <v>0.37404710303778199</v>
      </c>
    </row>
    <row r="1873" spans="1:5" x14ac:dyDescent="0.2">
      <c r="A1873">
        <v>1.9894666666666699E-2</v>
      </c>
      <c r="B1873">
        <v>0.288261892358529</v>
      </c>
      <c r="C1873">
        <v>0.24059689520884001</v>
      </c>
      <c r="D1873">
        <v>0.41676826664445099</v>
      </c>
      <c r="E1873">
        <v>0.37423711658909697</v>
      </c>
    </row>
    <row r="1874" spans="1:5" x14ac:dyDescent="0.2">
      <c r="A1874">
        <v>1.9921333333333301E-2</v>
      </c>
      <c r="B1874">
        <v>0.28839752504129501</v>
      </c>
      <c r="C1874">
        <v>0.24072117415716701</v>
      </c>
      <c r="D1874">
        <v>0.41690537546013101</v>
      </c>
      <c r="E1874">
        <v>0.37442827546089702</v>
      </c>
    </row>
    <row r="1875" spans="1:5" x14ac:dyDescent="0.2">
      <c r="A1875">
        <v>1.9948E-2</v>
      </c>
      <c r="B1875">
        <v>0.28853130320126102</v>
      </c>
      <c r="C1875">
        <v>0.240845032652932</v>
      </c>
      <c r="D1875">
        <v>0.41704245622930203</v>
      </c>
      <c r="E1875">
        <v>0.37462069750473498</v>
      </c>
    </row>
    <row r="1876" spans="1:5" x14ac:dyDescent="0.2">
      <c r="A1876">
        <v>1.99746666666667E-2</v>
      </c>
      <c r="B1876">
        <v>0.28866316200136899</v>
      </c>
      <c r="C1876">
        <v>0.24096847043858499</v>
      </c>
      <c r="D1876">
        <v>0.41717950893914202</v>
      </c>
      <c r="E1876">
        <v>0.37481450057216698</v>
      </c>
    </row>
    <row r="1877" spans="1:5" x14ac:dyDescent="0.2">
      <c r="A1877">
        <v>2.0001333333333302E-2</v>
      </c>
      <c r="B1877">
        <v>0.28879303660726302</v>
      </c>
      <c r="C1877">
        <v>0.241091487256582</v>
      </c>
      <c r="D1877">
        <v>0.41731653357682402</v>
      </c>
      <c r="E1877">
        <v>0.37500980250996202</v>
      </c>
    </row>
    <row r="1878" spans="1:5" x14ac:dyDescent="0.2">
      <c r="A1878">
        <v>2.0028000000000001E-2</v>
      </c>
      <c r="B1878">
        <v>0.28892088719441</v>
      </c>
      <c r="C1878">
        <v>0.24121408284937301</v>
      </c>
      <c r="D1878">
        <v>0.41745353012952302</v>
      </c>
      <c r="E1878">
        <v>0.37520667686741099</v>
      </c>
    </row>
    <row r="1879" spans="1:5" x14ac:dyDescent="0.2">
      <c r="A1879">
        <v>2.00546666666667E-2</v>
      </c>
      <c r="B1879">
        <v>0.28904676007722202</v>
      </c>
      <c r="C1879">
        <v>0.24133625695941299</v>
      </c>
      <c r="D1879">
        <v>0.41759049858441499</v>
      </c>
      <c r="E1879">
        <v>0.37540504462423202</v>
      </c>
    </row>
    <row r="1880" spans="1:5" x14ac:dyDescent="0.2">
      <c r="A1880">
        <v>2.0081333333333298E-2</v>
      </c>
      <c r="B1880">
        <v>0.28917072010120398</v>
      </c>
      <c r="C1880">
        <v>0.24145800932915401</v>
      </c>
      <c r="D1880">
        <v>0.41772743892867398</v>
      </c>
      <c r="E1880">
        <v>0.375604793937801</v>
      </c>
    </row>
    <row r="1881" spans="1:5" x14ac:dyDescent="0.2">
      <c r="A1881">
        <v>2.0108000000000001E-2</v>
      </c>
      <c r="B1881">
        <v>0.28929283211186602</v>
      </c>
      <c r="C1881">
        <v>0.241579339701049</v>
      </c>
      <c r="D1881">
        <v>0.41786435114947501</v>
      </c>
      <c r="E1881">
        <v>0.37580581296549498</v>
      </c>
    </row>
    <row r="1882" spans="1:5" x14ac:dyDescent="0.2">
      <c r="A1882">
        <v>2.01346666666667E-2</v>
      </c>
      <c r="B1882">
        <v>0.28941316095471398</v>
      </c>
      <c r="C1882">
        <v>0.24170024781755101</v>
      </c>
      <c r="D1882">
        <v>0.41800123523399402</v>
      </c>
      <c r="E1882">
        <v>0.37600798986469097</v>
      </c>
    </row>
    <row r="1883" spans="1:5" x14ac:dyDescent="0.2">
      <c r="A1883">
        <v>2.0161333333333298E-2</v>
      </c>
      <c r="B1883">
        <v>0.28953177147525699</v>
      </c>
      <c r="C1883">
        <v>0.24182073342111299</v>
      </c>
      <c r="D1883">
        <v>0.41813809116940398</v>
      </c>
      <c r="E1883">
        <v>0.37621121279276398</v>
      </c>
    </row>
    <row r="1884" spans="1:5" x14ac:dyDescent="0.2">
      <c r="A1884">
        <v>2.0188000000000001E-2</v>
      </c>
      <c r="B1884">
        <v>0.28964872851900197</v>
      </c>
      <c r="C1884">
        <v>0.24194079625418899</v>
      </c>
      <c r="D1884">
        <v>0.41827491894288199</v>
      </c>
      <c r="E1884">
        <v>0.37641536990709301</v>
      </c>
    </row>
    <row r="1885" spans="1:5" x14ac:dyDescent="0.2">
      <c r="A1885">
        <v>2.02146666666667E-2</v>
      </c>
      <c r="B1885">
        <v>0.28976409693145599</v>
      </c>
      <c r="C1885">
        <v>0.24206043605923</v>
      </c>
      <c r="D1885">
        <v>0.41841171854160097</v>
      </c>
      <c r="E1885">
        <v>0.37662034936505201</v>
      </c>
    </row>
    <row r="1886" spans="1:5" x14ac:dyDescent="0.2">
      <c r="A1886">
        <v>2.0241333333333299E-2</v>
      </c>
      <c r="B1886">
        <v>0.28987794155812902</v>
      </c>
      <c r="C1886">
        <v>0.24217965257869001</v>
      </c>
      <c r="D1886">
        <v>0.41854848995273802</v>
      </c>
      <c r="E1886">
        <v>0.37682603932401998</v>
      </c>
    </row>
    <row r="1887" spans="1:5" x14ac:dyDescent="0.2">
      <c r="A1887">
        <v>2.0268000000000001E-2</v>
      </c>
      <c r="B1887">
        <v>0.289990327244526</v>
      </c>
      <c r="C1887">
        <v>0.242298445555023</v>
      </c>
      <c r="D1887">
        <v>0.41868523316346601</v>
      </c>
      <c r="E1887">
        <v>0.37703232794137298</v>
      </c>
    </row>
    <row r="1888" spans="1:5" x14ac:dyDescent="0.2">
      <c r="A1888">
        <v>2.02946666666667E-2</v>
      </c>
      <c r="B1888">
        <v>0.29010131883615697</v>
      </c>
      <c r="C1888">
        <v>0.24241681473068</v>
      </c>
      <c r="D1888">
        <v>0.41882194816096102</v>
      </c>
      <c r="E1888">
        <v>0.37723910337448602</v>
      </c>
    </row>
    <row r="1889" spans="1:5" x14ac:dyDescent="0.2">
      <c r="A1889">
        <v>2.0321333333333299E-2</v>
      </c>
      <c r="B1889">
        <v>0.290210981178529</v>
      </c>
      <c r="C1889">
        <v>0.24253475984811501</v>
      </c>
      <c r="D1889">
        <v>0.41895863493239799</v>
      </c>
      <c r="E1889">
        <v>0.37744625378073798</v>
      </c>
    </row>
    <row r="1890" spans="1:5" x14ac:dyDescent="0.2">
      <c r="A1890">
        <v>2.0348000000000002E-2</v>
      </c>
      <c r="B1890">
        <v>0.290319379117149</v>
      </c>
      <c r="C1890">
        <v>0.24265228064978001</v>
      </c>
      <c r="D1890">
        <v>0.419095293464951</v>
      </c>
      <c r="E1890">
        <v>0.37765366731750399</v>
      </c>
    </row>
    <row r="1891" spans="1:5" x14ac:dyDescent="0.2">
      <c r="A1891">
        <v>2.0374666666666701E-2</v>
      </c>
      <c r="B1891">
        <v>0.29042657749752498</v>
      </c>
      <c r="C1891">
        <v>0.242769376878129</v>
      </c>
      <c r="D1891">
        <v>0.41923192374579599</v>
      </c>
      <c r="E1891">
        <v>0.377861232142162</v>
      </c>
    </row>
    <row r="1892" spans="1:5" x14ac:dyDescent="0.2">
      <c r="A1892">
        <v>2.0401333333333299E-2</v>
      </c>
      <c r="B1892">
        <v>0.29053264116516597</v>
      </c>
      <c r="C1892">
        <v>0.242886048275615</v>
      </c>
      <c r="D1892">
        <v>0.41936852576210798</v>
      </c>
      <c r="E1892">
        <v>0.37806883641208799</v>
      </c>
    </row>
    <row r="1893" spans="1:5" x14ac:dyDescent="0.2">
      <c r="A1893">
        <v>2.0428000000000002E-2</v>
      </c>
      <c r="B1893">
        <v>0.29063763496557798</v>
      </c>
      <c r="C1893">
        <v>0.243002294584691</v>
      </c>
      <c r="D1893">
        <v>0.41950509950106102</v>
      </c>
      <c r="E1893">
        <v>0.37827636828465699</v>
      </c>
    </row>
    <row r="1894" spans="1:5" x14ac:dyDescent="0.2">
      <c r="A1894">
        <v>2.0454666666666701E-2</v>
      </c>
      <c r="B1894">
        <v>0.29074162374426998</v>
      </c>
      <c r="C1894">
        <v>0.24311811554780899</v>
      </c>
      <c r="D1894">
        <v>0.41964164494982997</v>
      </c>
      <c r="E1894">
        <v>0.378483715917249</v>
      </c>
    </row>
    <row r="1895" spans="1:5" x14ac:dyDescent="0.2">
      <c r="A1895">
        <v>2.0481333333333299E-2</v>
      </c>
      <c r="B1895">
        <v>0.29084467234674899</v>
      </c>
      <c r="C1895">
        <v>0.24323351090742201</v>
      </c>
      <c r="D1895">
        <v>0.41977816209558999</v>
      </c>
      <c r="E1895">
        <v>0.37869076746723701</v>
      </c>
    </row>
    <row r="1896" spans="1:5" x14ac:dyDescent="0.2">
      <c r="A1896">
        <v>2.0507999999999998E-2</v>
      </c>
      <c r="B1896">
        <v>0.29094684561852302</v>
      </c>
      <c r="C1896">
        <v>0.243348480405984</v>
      </c>
      <c r="D1896">
        <v>0.419914650925517</v>
      </c>
      <c r="E1896">
        <v>0.37889741109200098</v>
      </c>
    </row>
    <row r="1897" spans="1:5" x14ac:dyDescent="0.2">
      <c r="A1897">
        <v>2.0534666666666701E-2</v>
      </c>
      <c r="B1897">
        <v>0.29104820840509998</v>
      </c>
      <c r="C1897">
        <v>0.243463023785947</v>
      </c>
      <c r="D1897">
        <v>0.42005111142678497</v>
      </c>
      <c r="E1897">
        <v>0.37910353494891502</v>
      </c>
    </row>
    <row r="1898" spans="1:5" x14ac:dyDescent="0.2">
      <c r="A1898">
        <v>2.05613333333333E-2</v>
      </c>
      <c r="B1898">
        <v>0.29114882555198701</v>
      </c>
      <c r="C1898">
        <v>0.243577140789765</v>
      </c>
      <c r="D1898">
        <v>0.42018754358656801</v>
      </c>
      <c r="E1898">
        <v>0.37930902719535697</v>
      </c>
    </row>
    <row r="1899" spans="1:5" x14ac:dyDescent="0.2">
      <c r="A1899">
        <v>2.0587999999999999E-2</v>
      </c>
      <c r="B1899">
        <v>0.29124876190469301</v>
      </c>
      <c r="C1899">
        <v>0.24369083115988999</v>
      </c>
      <c r="D1899">
        <v>0.42032394739204298</v>
      </c>
      <c r="E1899">
        <v>0.37951377598870301</v>
      </c>
    </row>
    <row r="1900" spans="1:5" x14ac:dyDescent="0.2">
      <c r="A1900">
        <v>2.0614666666666701E-2</v>
      </c>
      <c r="B1900">
        <v>0.291348082308724</v>
      </c>
      <c r="C1900">
        <v>0.243804094638775</v>
      </c>
      <c r="D1900">
        <v>0.42046032283038398</v>
      </c>
      <c r="E1900">
        <v>0.37971766948633101</v>
      </c>
    </row>
    <row r="1901" spans="1:5" x14ac:dyDescent="0.2">
      <c r="A1901">
        <v>2.06413333333333E-2</v>
      </c>
      <c r="B1901">
        <v>0.291446851609589</v>
      </c>
      <c r="C1901">
        <v>0.24391693096887301</v>
      </c>
      <c r="D1901">
        <v>0.42059666988876498</v>
      </c>
      <c r="E1901">
        <v>0.37992059584561599</v>
      </c>
    </row>
    <row r="1902" spans="1:5" x14ac:dyDescent="0.2">
      <c r="A1902">
        <v>2.0667999999999999E-2</v>
      </c>
      <c r="B1902">
        <v>0.29154513465279502</v>
      </c>
      <c r="C1902">
        <v>0.244029339892638</v>
      </c>
      <c r="D1902">
        <v>0.42073298855436297</v>
      </c>
      <c r="E1902">
        <v>0.38012244322393501</v>
      </c>
    </row>
    <row r="1903" spans="1:5" x14ac:dyDescent="0.2">
      <c r="A1903">
        <v>2.0694666666666701E-2</v>
      </c>
      <c r="B1903">
        <v>0.29164299628385099</v>
      </c>
      <c r="C1903">
        <v>0.24414132115252099</v>
      </c>
      <c r="D1903">
        <v>0.42086927881435099</v>
      </c>
      <c r="E1903">
        <v>0.38032309977866502</v>
      </c>
    </row>
    <row r="1904" spans="1:5" x14ac:dyDescent="0.2">
      <c r="A1904">
        <v>2.07213333333333E-2</v>
      </c>
      <c r="B1904">
        <v>0.29174050134826301</v>
      </c>
      <c r="C1904">
        <v>0.24425287449097699</v>
      </c>
      <c r="D1904">
        <v>0.42100554065590501</v>
      </c>
      <c r="E1904">
        <v>0.38052245366718201</v>
      </c>
    </row>
    <row r="1905" spans="1:5" x14ac:dyDescent="0.2">
      <c r="A1905">
        <v>2.0747999999999999E-2</v>
      </c>
      <c r="B1905">
        <v>0.29183771469154002</v>
      </c>
      <c r="C1905">
        <v>0.24436399965045799</v>
      </c>
      <c r="D1905">
        <v>0.42114177406619902</v>
      </c>
      <c r="E1905">
        <v>0.380720393046864</v>
      </c>
    </row>
    <row r="1906" spans="1:5" x14ac:dyDescent="0.2">
      <c r="A1906">
        <v>2.0774666666666702E-2</v>
      </c>
      <c r="B1906">
        <v>0.29193470115918901</v>
      </c>
      <c r="C1906">
        <v>0.24447469637341601</v>
      </c>
      <c r="D1906">
        <v>0.42127797903240899</v>
      </c>
      <c r="E1906">
        <v>0.38091680607508699</v>
      </c>
    </row>
    <row r="1907" spans="1:5" x14ac:dyDescent="0.2">
      <c r="A1907">
        <v>2.08013333333333E-2</v>
      </c>
      <c r="B1907">
        <v>0.29203152559671902</v>
      </c>
      <c r="C1907">
        <v>0.24458496440230501</v>
      </c>
      <c r="D1907">
        <v>0.42141415554170902</v>
      </c>
      <c r="E1907">
        <v>0.38111158090922598</v>
      </c>
    </row>
    <row r="1908" spans="1:5" x14ac:dyDescent="0.2">
      <c r="A1908">
        <v>2.0827999999999999E-2</v>
      </c>
      <c r="B1908">
        <v>0.29212825284963601</v>
      </c>
      <c r="C1908">
        <v>0.244694803479579</v>
      </c>
      <c r="D1908">
        <v>0.42155030358127399</v>
      </c>
      <c r="E1908">
        <v>0.38130460570666003</v>
      </c>
    </row>
    <row r="1909" spans="1:5" x14ac:dyDescent="0.2">
      <c r="A1909">
        <v>2.0854666666666698E-2</v>
      </c>
      <c r="B1909">
        <v>0.29222494776344798</v>
      </c>
      <c r="C1909">
        <v>0.24480421334768901</v>
      </c>
      <c r="D1909">
        <v>0.42168642313827998</v>
      </c>
      <c r="E1909">
        <v>0.38149576862476497</v>
      </c>
    </row>
    <row r="1910" spans="1:5" x14ac:dyDescent="0.2">
      <c r="A1910">
        <v>2.08813333333333E-2</v>
      </c>
      <c r="B1910">
        <v>0.29232167518366398</v>
      </c>
      <c r="C1910">
        <v>0.24491319374908799</v>
      </c>
      <c r="D1910">
        <v>0.42182251419990102</v>
      </c>
      <c r="E1910">
        <v>0.38168495782091699</v>
      </c>
    </row>
    <row r="1911" spans="1:5" x14ac:dyDescent="0.2">
      <c r="A1911">
        <v>2.0908E-2</v>
      </c>
      <c r="B1911">
        <v>0.292418499955791</v>
      </c>
      <c r="C1911">
        <v>0.24502174442623101</v>
      </c>
      <c r="D1911">
        <v>0.421958576753312</v>
      </c>
      <c r="E1911">
        <v>0.38187206145249297</v>
      </c>
    </row>
    <row r="1912" spans="1:5" x14ac:dyDescent="0.2">
      <c r="A1912">
        <v>2.0934666666666699E-2</v>
      </c>
      <c r="B1912">
        <v>0.29251548692533702</v>
      </c>
      <c r="C1912">
        <v>0.24512986512156901</v>
      </c>
      <c r="D1912">
        <v>0.422094610785689</v>
      </c>
      <c r="E1912">
        <v>0.38205696767686997</v>
      </c>
    </row>
    <row r="1913" spans="1:5" x14ac:dyDescent="0.2">
      <c r="A1913">
        <v>2.0961333333333301E-2</v>
      </c>
      <c r="B1913">
        <v>0.292612700937809</v>
      </c>
      <c r="C1913">
        <v>0.245237555577555</v>
      </c>
      <c r="D1913">
        <v>0.422230616284205</v>
      </c>
      <c r="E1913">
        <v>0.382239564651423</v>
      </c>
    </row>
    <row r="1914" spans="1:5" x14ac:dyDescent="0.2">
      <c r="A1914">
        <v>2.0988E-2</v>
      </c>
      <c r="B1914">
        <v>0.29271020683871601</v>
      </c>
      <c r="C1914">
        <v>0.245344815536644</v>
      </c>
      <c r="D1914">
        <v>0.42236659323603598</v>
      </c>
      <c r="E1914">
        <v>0.38241974053353101</v>
      </c>
    </row>
    <row r="1915" spans="1:5" x14ac:dyDescent="0.2">
      <c r="A1915">
        <v>2.1014666666666699E-2</v>
      </c>
      <c r="B1915">
        <v>0.29280806748291499</v>
      </c>
      <c r="C1915">
        <v>0.24545164515245599</v>
      </c>
      <c r="D1915">
        <v>0.42250254162835699</v>
      </c>
      <c r="E1915">
        <v>0.38259738863172599</v>
      </c>
    </row>
    <row r="1916" spans="1:5" x14ac:dyDescent="0.2">
      <c r="A1916">
        <v>2.1041333333333301E-2</v>
      </c>
      <c r="B1916">
        <v>0.29290630913232901</v>
      </c>
      <c r="C1916">
        <v>0.24555805213691601</v>
      </c>
      <c r="D1916">
        <v>0.42263846144834299</v>
      </c>
      <c r="E1916">
        <v>0.382772496945258</v>
      </c>
    </row>
    <row r="1917" spans="1:5" x14ac:dyDescent="0.2">
      <c r="A1917">
        <v>2.1068E-2</v>
      </c>
      <c r="B1917">
        <v>0.29300492593377903</v>
      </c>
      <c r="C1917">
        <v>0.24566405083534601</v>
      </c>
      <c r="D1917">
        <v>0.42277435268316899</v>
      </c>
      <c r="E1917">
        <v>0.38294513657689699</v>
      </c>
    </row>
    <row r="1918" spans="1:5" x14ac:dyDescent="0.2">
      <c r="A1918">
        <v>2.1094666666666699E-2</v>
      </c>
      <c r="B1918">
        <v>0.29310391094379101</v>
      </c>
      <c r="C1918">
        <v>0.24576965581826701</v>
      </c>
      <c r="D1918">
        <v>0.422910215320009</v>
      </c>
      <c r="E1918">
        <v>0.38311538145074397</v>
      </c>
    </row>
    <row r="1919" spans="1:5" x14ac:dyDescent="0.2">
      <c r="A1919">
        <v>2.1121333333333301E-2</v>
      </c>
      <c r="B1919">
        <v>0.29320325721888901</v>
      </c>
      <c r="C1919">
        <v>0.245874881656204</v>
      </c>
      <c r="D1919">
        <v>0.42304604934603901</v>
      </c>
      <c r="E1919">
        <v>0.38328330549090001</v>
      </c>
    </row>
    <row r="1920" spans="1:5" x14ac:dyDescent="0.2">
      <c r="A1920">
        <v>2.1148E-2</v>
      </c>
      <c r="B1920">
        <v>0.29330295781560201</v>
      </c>
      <c r="C1920">
        <v>0.24597974291968</v>
      </c>
      <c r="D1920">
        <v>0.42318185474843401</v>
      </c>
      <c r="E1920">
        <v>0.38344898262146498</v>
      </c>
    </row>
    <row r="1921" spans="1:5" x14ac:dyDescent="0.2">
      <c r="A1921">
        <v>2.1174666666666699E-2</v>
      </c>
      <c r="B1921">
        <v>0.29340300579045298</v>
      </c>
      <c r="C1921">
        <v>0.246084254179217</v>
      </c>
      <c r="D1921">
        <v>0.42331763151436702</v>
      </c>
      <c r="E1921">
        <v>0.38361248676654203</v>
      </c>
    </row>
    <row r="1922" spans="1:5" x14ac:dyDescent="0.2">
      <c r="A1922">
        <v>2.1201333333333301E-2</v>
      </c>
      <c r="B1922">
        <v>0.29350339419997001</v>
      </c>
      <c r="C1922">
        <v>0.24618843000533899</v>
      </c>
      <c r="D1922">
        <v>0.42345337963101598</v>
      </c>
      <c r="E1922">
        <v>0.38377389185023097</v>
      </c>
    </row>
    <row r="1923" spans="1:5" x14ac:dyDescent="0.2">
      <c r="A1923">
        <v>2.1228E-2</v>
      </c>
      <c r="B1923">
        <v>0.29360411610067799</v>
      </c>
      <c r="C1923">
        <v>0.246292284968569</v>
      </c>
      <c r="D1923">
        <v>0.42358909908555298</v>
      </c>
      <c r="E1923">
        <v>0.383933271796632</v>
      </c>
    </row>
    <row r="1924" spans="1:5" x14ac:dyDescent="0.2">
      <c r="A1924">
        <v>2.1254666666666699E-2</v>
      </c>
      <c r="B1924">
        <v>0.293705164549103</v>
      </c>
      <c r="C1924">
        <v>0.24639583363942999</v>
      </c>
      <c r="D1924">
        <v>0.42372478986515499</v>
      </c>
      <c r="E1924">
        <v>0.38409070052984901</v>
      </c>
    </row>
    <row r="1925" spans="1:5" x14ac:dyDescent="0.2">
      <c r="A1925">
        <v>2.1281333333333301E-2</v>
      </c>
      <c r="B1925">
        <v>0.29380653260177197</v>
      </c>
      <c r="C1925">
        <v>0.24649909058844599</v>
      </c>
      <c r="D1925">
        <v>0.42386045195699601</v>
      </c>
      <c r="E1925">
        <v>0.38424625197397999</v>
      </c>
    </row>
    <row r="1926" spans="1:5" x14ac:dyDescent="0.2">
      <c r="A1926">
        <v>2.1308000000000001E-2</v>
      </c>
      <c r="B1926">
        <v>0.293908213315209</v>
      </c>
      <c r="C1926">
        <v>0.24660207038613899</v>
      </c>
      <c r="D1926">
        <v>0.42399608534825101</v>
      </c>
      <c r="E1926">
        <v>0.38440000005312802</v>
      </c>
    </row>
    <row r="1927" spans="1:5" x14ac:dyDescent="0.2">
      <c r="A1927">
        <v>2.13346666666667E-2</v>
      </c>
      <c r="B1927">
        <v>0.294010199745941</v>
      </c>
      <c r="C1927">
        <v>0.24670478760303199</v>
      </c>
      <c r="D1927">
        <v>0.42413169002609502</v>
      </c>
      <c r="E1927">
        <v>0.38455201869139299</v>
      </c>
    </row>
    <row r="1928" spans="1:5" x14ac:dyDescent="0.2">
      <c r="A1928">
        <v>2.1361333333333302E-2</v>
      </c>
      <c r="B1928">
        <v>0.29411248495049402</v>
      </c>
      <c r="C1928">
        <v>0.24680725680964999</v>
      </c>
      <c r="D1928">
        <v>0.42426726597770298</v>
      </c>
      <c r="E1928">
        <v>0.38470238181287703</v>
      </c>
    </row>
    <row r="1929" spans="1:5" x14ac:dyDescent="0.2">
      <c r="A1929">
        <v>2.1388000000000001E-2</v>
      </c>
      <c r="B1929">
        <v>0.29421506198539399</v>
      </c>
      <c r="C1929">
        <v>0.24690949257651401</v>
      </c>
      <c r="D1929">
        <v>0.42440281319024997</v>
      </c>
      <c r="E1929">
        <v>0.38485116334168001</v>
      </c>
    </row>
    <row r="1930" spans="1:5" x14ac:dyDescent="0.2">
      <c r="A1930">
        <v>2.14146666666667E-2</v>
      </c>
      <c r="B1930">
        <v>0.29431792390716599</v>
      </c>
      <c r="C1930">
        <v>0.24701150947414799</v>
      </c>
      <c r="D1930">
        <v>0.42453833165091098</v>
      </c>
      <c r="E1930">
        <v>0.38499843720190502</v>
      </c>
    </row>
    <row r="1931" spans="1:5" x14ac:dyDescent="0.2">
      <c r="A1931">
        <v>2.1441333333333298E-2</v>
      </c>
      <c r="B1931">
        <v>0.29442106377233801</v>
      </c>
      <c r="C1931">
        <v>0.24711332207307499</v>
      </c>
      <c r="D1931">
        <v>0.42467382134686099</v>
      </c>
      <c r="E1931">
        <v>0.385144277317651</v>
      </c>
    </row>
    <row r="1932" spans="1:5" x14ac:dyDescent="0.2">
      <c r="A1932">
        <v>2.1468000000000001E-2</v>
      </c>
      <c r="B1932">
        <v>0.29452447463743298</v>
      </c>
      <c r="C1932">
        <v>0.24721494494381799</v>
      </c>
      <c r="D1932">
        <v>0.42480928226527398</v>
      </c>
      <c r="E1932">
        <v>0.38528875761302001</v>
      </c>
    </row>
    <row r="1933" spans="1:5" x14ac:dyDescent="0.2">
      <c r="A1933">
        <v>2.14946666666667E-2</v>
      </c>
      <c r="B1933">
        <v>0.29462814955897998</v>
      </c>
      <c r="C1933">
        <v>0.247316392656901</v>
      </c>
      <c r="D1933">
        <v>0.42494471439332598</v>
      </c>
      <c r="E1933">
        <v>0.385431952012113</v>
      </c>
    </row>
    <row r="1934" spans="1:5" x14ac:dyDescent="0.2">
      <c r="A1934">
        <v>2.1521333333333299E-2</v>
      </c>
      <c r="B1934">
        <v>0.294732081593502</v>
      </c>
      <c r="C1934">
        <v>0.24741767978284601</v>
      </c>
      <c r="D1934">
        <v>0.42508011771819099</v>
      </c>
      <c r="E1934">
        <v>0.38557393443903099</v>
      </c>
    </row>
    <row r="1935" spans="1:5" x14ac:dyDescent="0.2">
      <c r="A1935">
        <v>2.1548000000000001E-2</v>
      </c>
      <c r="B1935">
        <v>0.29483626379752698</v>
      </c>
      <c r="C1935">
        <v>0.247518820892177</v>
      </c>
      <c r="D1935">
        <v>0.42521549222704502</v>
      </c>
      <c r="E1935">
        <v>0.38571477881787503</v>
      </c>
    </row>
    <row r="1936" spans="1:5" x14ac:dyDescent="0.2">
      <c r="A1936">
        <v>2.15746666666667E-2</v>
      </c>
      <c r="B1936">
        <v>0.29494068922758099</v>
      </c>
      <c r="C1936">
        <v>0.247619830555417</v>
      </c>
      <c r="D1936">
        <v>0.42535083790706202</v>
      </c>
      <c r="E1936">
        <v>0.38585455907274602</v>
      </c>
    </row>
    <row r="1937" spans="1:5" x14ac:dyDescent="0.2">
      <c r="A1937">
        <v>2.1601333333333299E-2</v>
      </c>
      <c r="B1937">
        <v>0.29504535094018802</v>
      </c>
      <c r="C1937">
        <v>0.24772072334308901</v>
      </c>
      <c r="D1937">
        <v>0.42548615474541801</v>
      </c>
      <c r="E1937">
        <v>0.38599334912774602</v>
      </c>
    </row>
    <row r="1938" spans="1:5" x14ac:dyDescent="0.2">
      <c r="A1938">
        <v>2.1628000000000001E-2</v>
      </c>
      <c r="B1938">
        <v>0.29515024199187601</v>
      </c>
      <c r="C1938">
        <v>0.24782151382571599</v>
      </c>
      <c r="D1938">
        <v>0.42562144272928598</v>
      </c>
      <c r="E1938">
        <v>0.38613122290697499</v>
      </c>
    </row>
    <row r="1939" spans="1:5" x14ac:dyDescent="0.2">
      <c r="A1939">
        <v>2.1654666666666701E-2</v>
      </c>
      <c r="B1939">
        <v>0.29525535543916998</v>
      </c>
      <c r="C1939">
        <v>0.24792221657382099</v>
      </c>
      <c r="D1939">
        <v>0.42575670184584402</v>
      </c>
      <c r="E1939">
        <v>0.38626825433453399</v>
      </c>
    </row>
    <row r="1940" spans="1:5" x14ac:dyDescent="0.2">
      <c r="A1940">
        <v>2.1681333333333299E-2</v>
      </c>
      <c r="B1940">
        <v>0.29536068433859602</v>
      </c>
      <c r="C1940">
        <v>0.248022846157927</v>
      </c>
      <c r="D1940">
        <v>0.425891932082264</v>
      </c>
      <c r="E1940">
        <v>0.38640451733452502</v>
      </c>
    </row>
    <row r="1941" spans="1:5" x14ac:dyDescent="0.2">
      <c r="A1941">
        <v>2.1708000000000002E-2</v>
      </c>
      <c r="B1941">
        <v>0.29546622174668002</v>
      </c>
      <c r="C1941">
        <v>0.24812341714855801</v>
      </c>
      <c r="D1941">
        <v>0.42602713342572202</v>
      </c>
      <c r="E1941">
        <v>0.38654008583104899</v>
      </c>
    </row>
    <row r="1942" spans="1:5" x14ac:dyDescent="0.2">
      <c r="A1942">
        <v>2.1734666666666701E-2</v>
      </c>
      <c r="B1942">
        <v>0.29557196071994701</v>
      </c>
      <c r="C1942">
        <v>0.24822394411623699</v>
      </c>
      <c r="D1942">
        <v>0.42616230586339299</v>
      </c>
      <c r="E1942">
        <v>0.386675033748206</v>
      </c>
    </row>
    <row r="1943" spans="1:5" x14ac:dyDescent="0.2">
      <c r="A1943">
        <v>2.1761333333333299E-2</v>
      </c>
      <c r="B1943">
        <v>0.29567789431492503</v>
      </c>
      <c r="C1943">
        <v>0.24832444163148601</v>
      </c>
      <c r="D1943">
        <v>0.42629744938245201</v>
      </c>
      <c r="E1943">
        <v>0.38680943501009801</v>
      </c>
    </row>
    <row r="1944" spans="1:5" x14ac:dyDescent="0.2">
      <c r="A1944">
        <v>2.1787999999999998E-2</v>
      </c>
      <c r="B1944">
        <v>0.29578401558813799</v>
      </c>
      <c r="C1944">
        <v>0.24842492426482901</v>
      </c>
      <c r="D1944">
        <v>0.42643256397007401</v>
      </c>
      <c r="E1944">
        <v>0.38694336354082598</v>
      </c>
    </row>
    <row r="1945" spans="1:5" x14ac:dyDescent="0.2">
      <c r="A1945">
        <v>2.1814666666666701E-2</v>
      </c>
      <c r="B1945">
        <v>0.29589031759611301</v>
      </c>
      <c r="C1945">
        <v>0.24852540658679001</v>
      </c>
      <c r="D1945">
        <v>0.42656764961343402</v>
      </c>
      <c r="E1945">
        <v>0.38707689326449102</v>
      </c>
    </row>
    <row r="1946" spans="1:5" x14ac:dyDescent="0.2">
      <c r="A1946">
        <v>2.1841333333333299E-2</v>
      </c>
      <c r="B1946">
        <v>0.29599679339537499</v>
      </c>
      <c r="C1946">
        <v>0.24862590316788999</v>
      </c>
      <c r="D1946">
        <v>0.42670270629970602</v>
      </c>
      <c r="E1946">
        <v>0.38721009810519402</v>
      </c>
    </row>
    <row r="1947" spans="1:5" x14ac:dyDescent="0.2">
      <c r="A1947">
        <v>2.1867999999999999E-2</v>
      </c>
      <c r="B1947">
        <v>0.29610343604245098</v>
      </c>
      <c r="C1947">
        <v>0.24872642857865401</v>
      </c>
      <c r="D1947">
        <v>0.42683773401606601</v>
      </c>
      <c r="E1947">
        <v>0.387343051987036</v>
      </c>
    </row>
    <row r="1948" spans="1:5" x14ac:dyDescent="0.2">
      <c r="A1948">
        <v>2.1894666666666701E-2</v>
      </c>
      <c r="B1948">
        <v>0.29621023859386703</v>
      </c>
      <c r="C1948">
        <v>0.24882699738960401</v>
      </c>
      <c r="D1948">
        <v>0.426972732749689</v>
      </c>
      <c r="E1948">
        <v>0.38747582883411802</v>
      </c>
    </row>
    <row r="1949" spans="1:5" x14ac:dyDescent="0.2">
      <c r="A1949">
        <v>2.19213333333333E-2</v>
      </c>
      <c r="B1949">
        <v>0.29631719410614799</v>
      </c>
      <c r="C1949">
        <v>0.24892762417126399</v>
      </c>
      <c r="D1949">
        <v>0.42710770248774899</v>
      </c>
      <c r="E1949">
        <v>0.38760850257054102</v>
      </c>
    </row>
    <row r="1950" spans="1:5" x14ac:dyDescent="0.2">
      <c r="A1950">
        <v>2.1947999999999999E-2</v>
      </c>
      <c r="B1950">
        <v>0.29642429563582001</v>
      </c>
      <c r="C1950">
        <v>0.24902832349415699</v>
      </c>
      <c r="D1950">
        <v>0.427242643217422</v>
      </c>
      <c r="E1950">
        <v>0.38774114712040703</v>
      </c>
    </row>
    <row r="1951" spans="1:5" x14ac:dyDescent="0.2">
      <c r="A1951">
        <v>2.1974666666666701E-2</v>
      </c>
      <c r="B1951">
        <v>0.29653153623940898</v>
      </c>
      <c r="C1951">
        <v>0.24912910992880499</v>
      </c>
      <c r="D1951">
        <v>0.42737755492588198</v>
      </c>
      <c r="E1951">
        <v>0.38787383640781598</v>
      </c>
    </row>
    <row r="1952" spans="1:5" x14ac:dyDescent="0.2">
      <c r="A1952">
        <v>2.20013333333333E-2</v>
      </c>
      <c r="B1952">
        <v>0.29663890897344197</v>
      </c>
      <c r="C1952">
        <v>0.24922999804534801</v>
      </c>
      <c r="D1952">
        <v>0.427512437600304</v>
      </c>
      <c r="E1952">
        <v>0.38800664435530902</v>
      </c>
    </row>
    <row r="1953" spans="1:5" x14ac:dyDescent="0.2">
      <c r="A1953">
        <v>2.2027999999999999E-2</v>
      </c>
      <c r="B1953">
        <v>0.29674640689444398</v>
      </c>
      <c r="C1953">
        <v>0.24933099884920601</v>
      </c>
      <c r="D1953">
        <v>0.42764729122786299</v>
      </c>
      <c r="E1953">
        <v>0.38813963043776201</v>
      </c>
    </row>
    <row r="1954" spans="1:5" x14ac:dyDescent="0.2">
      <c r="A1954">
        <v>2.2054666666666702E-2</v>
      </c>
      <c r="B1954">
        <v>0.29685402305893999</v>
      </c>
      <c r="C1954">
        <v>0.24943211106819199</v>
      </c>
      <c r="D1954">
        <v>0.427782115795735</v>
      </c>
      <c r="E1954">
        <v>0.38827280436933997</v>
      </c>
    </row>
    <row r="1955" spans="1:5" x14ac:dyDescent="0.2">
      <c r="A1955">
        <v>2.20813333333333E-2</v>
      </c>
      <c r="B1955">
        <v>0.29696175052345802</v>
      </c>
      <c r="C1955">
        <v>0.249533330788831</v>
      </c>
      <c r="D1955">
        <v>0.42791691129109299</v>
      </c>
      <c r="E1955">
        <v>0.38840616515917398</v>
      </c>
    </row>
    <row r="1956" spans="1:5" x14ac:dyDescent="0.2">
      <c r="A1956">
        <v>2.2107999999999999E-2</v>
      </c>
      <c r="B1956">
        <v>0.29706958234452302</v>
      </c>
      <c r="C1956">
        <v>0.24963465409764701</v>
      </c>
      <c r="D1956">
        <v>0.42805167770111402</v>
      </c>
      <c r="E1956">
        <v>0.38853971181639102</v>
      </c>
    </row>
    <row r="1957" spans="1:5" x14ac:dyDescent="0.2">
      <c r="A1957">
        <v>2.2134666666666698E-2</v>
      </c>
      <c r="B1957">
        <v>0.29717751157866001</v>
      </c>
      <c r="C1957">
        <v>0.24973607708116699</v>
      </c>
      <c r="D1957">
        <v>0.428186415012971</v>
      </c>
      <c r="E1957">
        <v>0.38867344335012</v>
      </c>
    </row>
    <row r="1958" spans="1:5" x14ac:dyDescent="0.2">
      <c r="A1958">
        <v>2.21613333333333E-2</v>
      </c>
      <c r="B1958">
        <v>0.29728553128239599</v>
      </c>
      <c r="C1958">
        <v>0.249837595825915</v>
      </c>
      <c r="D1958">
        <v>0.42832112321384103</v>
      </c>
      <c r="E1958">
        <v>0.38880735876949202</v>
      </c>
    </row>
    <row r="1959" spans="1:5" x14ac:dyDescent="0.2">
      <c r="A1959">
        <v>2.2187999999999999E-2</v>
      </c>
      <c r="B1959">
        <v>0.29739363451225698</v>
      </c>
      <c r="C1959">
        <v>0.24993920641841599</v>
      </c>
      <c r="D1959">
        <v>0.42845580229089703</v>
      </c>
      <c r="E1959">
        <v>0.38894145708363298</v>
      </c>
    </row>
    <row r="1960" spans="1:5" x14ac:dyDescent="0.2">
      <c r="A1960">
        <v>2.2214666666666699E-2</v>
      </c>
      <c r="B1960">
        <v>0.29750181432476902</v>
      </c>
      <c r="C1960">
        <v>0.25004090494519599</v>
      </c>
      <c r="D1960">
        <v>0.42859045223131498</v>
      </c>
      <c r="E1960">
        <v>0.389075737301674</v>
      </c>
    </row>
    <row r="1961" spans="1:5" x14ac:dyDescent="0.2">
      <c r="A1961">
        <v>2.22413333333333E-2</v>
      </c>
      <c r="B1961">
        <v>0.29761006377645699</v>
      </c>
      <c r="C1961">
        <v>0.25014268749278001</v>
      </c>
      <c r="D1961">
        <v>0.42872507302226998</v>
      </c>
      <c r="E1961">
        <v>0.38921019843274401</v>
      </c>
    </row>
    <row r="1962" spans="1:5" x14ac:dyDescent="0.2">
      <c r="A1962">
        <v>2.2268E-2</v>
      </c>
      <c r="B1962">
        <v>0.29771837592384798</v>
      </c>
      <c r="C1962">
        <v>0.25024455014769198</v>
      </c>
      <c r="D1962">
        <v>0.428859664650936</v>
      </c>
      <c r="E1962">
        <v>0.38934483948596998</v>
      </c>
    </row>
    <row r="1963" spans="1:5" x14ac:dyDescent="0.2">
      <c r="A1963">
        <v>2.2294666666666699E-2</v>
      </c>
      <c r="B1963">
        <v>0.29782674382346702</v>
      </c>
      <c r="C1963">
        <v>0.25034648899646</v>
      </c>
      <c r="D1963">
        <v>0.42899422710448898</v>
      </c>
      <c r="E1963">
        <v>0.38947965947048302</v>
      </c>
    </row>
    <row r="1964" spans="1:5" x14ac:dyDescent="0.2">
      <c r="A1964">
        <v>2.2321333333333301E-2</v>
      </c>
      <c r="B1964">
        <v>0.29793516053183999</v>
      </c>
      <c r="C1964">
        <v>0.25044850012560599</v>
      </c>
      <c r="D1964">
        <v>0.429128760370103</v>
      </c>
      <c r="E1964">
        <v>0.38961465739541101</v>
      </c>
    </row>
    <row r="1965" spans="1:5" x14ac:dyDescent="0.2">
      <c r="A1965">
        <v>2.2348E-2</v>
      </c>
      <c r="B1965">
        <v>0.29804361910549398</v>
      </c>
      <c r="C1965">
        <v>0.250550579621657</v>
      </c>
      <c r="D1965">
        <v>0.429263264434953</v>
      </c>
      <c r="E1965">
        <v>0.38974983226988202</v>
      </c>
    </row>
    <row r="1966" spans="1:5" x14ac:dyDescent="0.2">
      <c r="A1966">
        <v>2.2374666666666699E-2</v>
      </c>
      <c r="B1966">
        <v>0.29815211260095398</v>
      </c>
      <c r="C1966">
        <v>0.25065272357113799</v>
      </c>
      <c r="D1966">
        <v>0.429397739286215</v>
      </c>
      <c r="E1966">
        <v>0.389885183103027</v>
      </c>
    </row>
    <row r="1967" spans="1:5" x14ac:dyDescent="0.2">
      <c r="A1967">
        <v>2.2401333333333301E-2</v>
      </c>
      <c r="B1967">
        <v>0.29826063407474601</v>
      </c>
      <c r="C1967">
        <v>0.25075492806057498</v>
      </c>
      <c r="D1967">
        <v>0.42953218491106299</v>
      </c>
      <c r="E1967">
        <v>0.390020708903973</v>
      </c>
    </row>
    <row r="1968" spans="1:5" x14ac:dyDescent="0.2">
      <c r="A1968">
        <v>2.2428E-2</v>
      </c>
      <c r="B1968">
        <v>0.29836917658339601</v>
      </c>
      <c r="C1968">
        <v>0.25085718917649102</v>
      </c>
      <c r="D1968">
        <v>0.429666601296672</v>
      </c>
      <c r="E1968">
        <v>0.39015640868184998</v>
      </c>
    </row>
    <row r="1969" spans="1:5" x14ac:dyDescent="0.2">
      <c r="A1969">
        <v>2.2454666666666699E-2</v>
      </c>
      <c r="B1969">
        <v>0.29847773318343002</v>
      </c>
      <c r="C1969">
        <v>0.25095950300541298</v>
      </c>
      <c r="D1969">
        <v>0.42980098843021802</v>
      </c>
      <c r="E1969">
        <v>0.39029228144578698</v>
      </c>
    </row>
    <row r="1970" spans="1:5" x14ac:dyDescent="0.2">
      <c r="A1970">
        <v>2.2481333333333301E-2</v>
      </c>
      <c r="B1970">
        <v>0.29858629693137401</v>
      </c>
      <c r="C1970">
        <v>0.25106186563386601</v>
      </c>
      <c r="D1970">
        <v>0.42993534629887398</v>
      </c>
      <c r="E1970">
        <v>0.39042832620491202</v>
      </c>
    </row>
    <row r="1971" spans="1:5" x14ac:dyDescent="0.2">
      <c r="A1971">
        <v>2.2508E-2</v>
      </c>
      <c r="B1971">
        <v>0.29869486088375402</v>
      </c>
      <c r="C1971">
        <v>0.25116427314837397</v>
      </c>
      <c r="D1971">
        <v>0.43006967488981601</v>
      </c>
      <c r="E1971">
        <v>0.39056454196835499</v>
      </c>
    </row>
    <row r="1972" spans="1:5" x14ac:dyDescent="0.2">
      <c r="A1972">
        <v>2.2534666666666699E-2</v>
      </c>
      <c r="B1972">
        <v>0.29880341809709499</v>
      </c>
      <c r="C1972">
        <v>0.25126672163546299</v>
      </c>
      <c r="D1972">
        <v>0.430203974190219</v>
      </c>
      <c r="E1972">
        <v>0.39070092774524401</v>
      </c>
    </row>
    <row r="1973" spans="1:5" x14ac:dyDescent="0.2">
      <c r="A1973">
        <v>2.2561333333333301E-2</v>
      </c>
      <c r="B1973">
        <v>0.29891196162792499</v>
      </c>
      <c r="C1973">
        <v>0.251369207181659</v>
      </c>
      <c r="D1973">
        <v>0.43033824418725802</v>
      </c>
      <c r="E1973">
        <v>0.39083748254470801</v>
      </c>
    </row>
    <row r="1974" spans="1:5" x14ac:dyDescent="0.2">
      <c r="A1974">
        <v>2.2588E-2</v>
      </c>
      <c r="B1974">
        <v>0.29902048453276803</v>
      </c>
      <c r="C1974">
        <v>0.25147172587348599</v>
      </c>
      <c r="D1974">
        <v>0.43047248486810802</v>
      </c>
      <c r="E1974">
        <v>0.39097420537587702</v>
      </c>
    </row>
    <row r="1975" spans="1:5" x14ac:dyDescent="0.2">
      <c r="A1975">
        <v>2.26146666666667E-2</v>
      </c>
      <c r="B1975">
        <v>0.29912897986815101</v>
      </c>
      <c r="C1975">
        <v>0.25157427379746999</v>
      </c>
      <c r="D1975">
        <v>0.43060669621994402</v>
      </c>
      <c r="E1975">
        <v>0.39111109524787901</v>
      </c>
    </row>
    <row r="1976" spans="1:5" x14ac:dyDescent="0.2">
      <c r="A1976">
        <v>2.2641333333333302E-2</v>
      </c>
      <c r="B1976">
        <v>0.29923744069059899</v>
      </c>
      <c r="C1976">
        <v>0.25167684704013599</v>
      </c>
      <c r="D1976">
        <v>0.43074087822994001</v>
      </c>
      <c r="E1976">
        <v>0.39124815116984202</v>
      </c>
    </row>
    <row r="1977" spans="1:5" x14ac:dyDescent="0.2">
      <c r="A1977">
        <v>2.2668000000000001E-2</v>
      </c>
      <c r="B1977">
        <v>0.29934586005663799</v>
      </c>
      <c r="C1977">
        <v>0.25177944168800898</v>
      </c>
      <c r="D1977">
        <v>0.43087503088527102</v>
      </c>
      <c r="E1977">
        <v>0.39138537215089703</v>
      </c>
    </row>
    <row r="1978" spans="1:5" x14ac:dyDescent="0.2">
      <c r="A1978">
        <v>2.26946666666667E-2</v>
      </c>
      <c r="B1978">
        <v>0.299454231022795</v>
      </c>
      <c r="C1978">
        <v>0.25188205382761403</v>
      </c>
      <c r="D1978">
        <v>0.43100915417311297</v>
      </c>
      <c r="E1978">
        <v>0.39152275720017099</v>
      </c>
    </row>
    <row r="1979" spans="1:5" x14ac:dyDescent="0.2">
      <c r="A1979">
        <v>2.2721333333333298E-2</v>
      </c>
      <c r="B1979">
        <v>0.29956254664559501</v>
      </c>
      <c r="C1979">
        <v>0.25198467954547599</v>
      </c>
      <c r="D1979">
        <v>0.43114324808064097</v>
      </c>
      <c r="E1979">
        <v>0.39166030532679502</v>
      </c>
    </row>
    <row r="1980" spans="1:5" x14ac:dyDescent="0.2">
      <c r="A1980">
        <v>2.2748000000000001E-2</v>
      </c>
      <c r="B1980">
        <v>0.29967079998156498</v>
      </c>
      <c r="C1980">
        <v>0.25208731492812197</v>
      </c>
      <c r="D1980">
        <v>0.431277312595028</v>
      </c>
      <c r="E1980">
        <v>0.39179801553989602</v>
      </c>
    </row>
    <row r="1981" spans="1:5" x14ac:dyDescent="0.2">
      <c r="A1981">
        <v>2.27746666666667E-2</v>
      </c>
      <c r="B1981">
        <v>0.29977898408723003</v>
      </c>
      <c r="C1981">
        <v>0.252189956062075</v>
      </c>
      <c r="D1981">
        <v>0.43141134770345102</v>
      </c>
      <c r="E1981">
        <v>0.39193588684860298</v>
      </c>
    </row>
    <row r="1982" spans="1:5" x14ac:dyDescent="0.2">
      <c r="A1982">
        <v>2.2801333333333298E-2</v>
      </c>
      <c r="B1982">
        <v>0.29988709201911501</v>
      </c>
      <c r="C1982">
        <v>0.25229259903386098</v>
      </c>
      <c r="D1982">
        <v>0.43154535339308497</v>
      </c>
      <c r="E1982">
        <v>0.39207391826204602</v>
      </c>
    </row>
    <row r="1983" spans="1:5" x14ac:dyDescent="0.2">
      <c r="A1983">
        <v>2.2828000000000001E-2</v>
      </c>
      <c r="B1983">
        <v>0.29999511683374802</v>
      </c>
      <c r="C1983">
        <v>0.25239523993000501</v>
      </c>
      <c r="D1983">
        <v>0.43167932965110301</v>
      </c>
      <c r="E1983">
        <v>0.39221210878935397</v>
      </c>
    </row>
    <row r="1984" spans="1:5" x14ac:dyDescent="0.2">
      <c r="A1984">
        <v>2.28546666666667E-2</v>
      </c>
      <c r="B1984">
        <v>0.30010305158765399</v>
      </c>
      <c r="C1984">
        <v>0.25249787483703301</v>
      </c>
      <c r="D1984">
        <v>0.43181327646468098</v>
      </c>
      <c r="E1984">
        <v>0.39235045743965502</v>
      </c>
    </row>
    <row r="1985" spans="1:5" x14ac:dyDescent="0.2">
      <c r="A1985">
        <v>2.2881333333333299E-2</v>
      </c>
      <c r="B1985">
        <v>0.30021088933735801</v>
      </c>
      <c r="C1985">
        <v>0.25260049984146998</v>
      </c>
      <c r="D1985">
        <v>0.431947193820995</v>
      </c>
      <c r="E1985">
        <v>0.39248896322207799</v>
      </c>
    </row>
    <row r="1986" spans="1:5" x14ac:dyDescent="0.2">
      <c r="A1986">
        <v>2.2908000000000001E-2</v>
      </c>
      <c r="B1986">
        <v>0.30031862313938801</v>
      </c>
      <c r="C1986">
        <v>0.25270311102984</v>
      </c>
      <c r="D1986">
        <v>0.43208108170721798</v>
      </c>
      <c r="E1986">
        <v>0.392627625145752</v>
      </c>
    </row>
    <row r="1987" spans="1:5" x14ac:dyDescent="0.2">
      <c r="A1987">
        <v>2.29346666666667E-2</v>
      </c>
      <c r="B1987">
        <v>0.30042624605026802</v>
      </c>
      <c r="C1987">
        <v>0.25280570448866901</v>
      </c>
      <c r="D1987">
        <v>0.43221494011052602</v>
      </c>
      <c r="E1987">
        <v>0.392766442219807</v>
      </c>
    </row>
    <row r="1988" spans="1:5" x14ac:dyDescent="0.2">
      <c r="A1988">
        <v>2.2961333333333299E-2</v>
      </c>
      <c r="B1988">
        <v>0.30053375112652497</v>
      </c>
      <c r="C1988">
        <v>0.25290827630448298</v>
      </c>
      <c r="D1988">
        <v>0.43234876901809399</v>
      </c>
      <c r="E1988">
        <v>0.39290541345336999</v>
      </c>
    </row>
    <row r="1989" spans="1:5" x14ac:dyDescent="0.2">
      <c r="A1989">
        <v>2.2988000000000001E-2</v>
      </c>
      <c r="B1989">
        <v>0.30064113142468402</v>
      </c>
      <c r="C1989">
        <v>0.25301082256380603</v>
      </c>
      <c r="D1989">
        <v>0.43248256841709598</v>
      </c>
      <c r="E1989">
        <v>0.39304453785557097</v>
      </c>
    </row>
    <row r="1990" spans="1:5" x14ac:dyDescent="0.2">
      <c r="A1990">
        <v>2.3014666666666701E-2</v>
      </c>
      <c r="B1990">
        <v>0.30074838032106199</v>
      </c>
      <c r="C1990">
        <v>0.25311333949172898</v>
      </c>
      <c r="D1990">
        <v>0.43261633829470902</v>
      </c>
      <c r="E1990">
        <v>0.39318381443554001</v>
      </c>
    </row>
    <row r="1991" spans="1:5" x14ac:dyDescent="0.2">
      <c r="A1991">
        <v>2.3041333333333299E-2</v>
      </c>
      <c r="B1991">
        <v>0.30085549707047099</v>
      </c>
      <c r="C1991">
        <v>0.25321582586049701</v>
      </c>
      <c r="D1991">
        <v>0.432750078638105</v>
      </c>
      <c r="E1991">
        <v>0.393323242202404</v>
      </c>
    </row>
    <row r="1992" spans="1:5" x14ac:dyDescent="0.2">
      <c r="A1992">
        <v>2.3068000000000002E-2</v>
      </c>
      <c r="B1992">
        <v>0.30096248608687998</v>
      </c>
      <c r="C1992">
        <v>0.25331828267782303</v>
      </c>
      <c r="D1992">
        <v>0.43288378943446199</v>
      </c>
      <c r="E1992">
        <v>0.39346282016529199</v>
      </c>
    </row>
    <row r="1993" spans="1:5" x14ac:dyDescent="0.2">
      <c r="A1993">
        <v>2.3094666666666701E-2</v>
      </c>
      <c r="B1993">
        <v>0.30106935195940798</v>
      </c>
      <c r="C1993">
        <v>0.25342071102730801</v>
      </c>
      <c r="D1993">
        <v>0.43301747067095198</v>
      </c>
      <c r="E1993">
        <v>0.393602547333335</v>
      </c>
    </row>
    <row r="1994" spans="1:5" x14ac:dyDescent="0.2">
      <c r="A1994">
        <v>2.3121333333333299E-2</v>
      </c>
      <c r="B1994">
        <v>0.30117609927717498</v>
      </c>
      <c r="C1994">
        <v>0.253523111992558</v>
      </c>
      <c r="D1994">
        <v>0.433151122334752</v>
      </c>
      <c r="E1994">
        <v>0.39374242271565901</v>
      </c>
    </row>
    <row r="1995" spans="1:5" x14ac:dyDescent="0.2">
      <c r="A1995">
        <v>2.3147999999999998E-2</v>
      </c>
      <c r="B1995">
        <v>0.301282732629299</v>
      </c>
      <c r="C1995">
        <v>0.25362548665717499</v>
      </c>
      <c r="D1995">
        <v>0.43328474441303599</v>
      </c>
      <c r="E1995">
        <v>0.39388244532139599</v>
      </c>
    </row>
    <row r="1996" spans="1:5" x14ac:dyDescent="0.2">
      <c r="A1996">
        <v>2.3174666666666701E-2</v>
      </c>
      <c r="B1996">
        <v>0.30138925660490001</v>
      </c>
      <c r="C1996">
        <v>0.25372783610476302</v>
      </c>
      <c r="D1996">
        <v>0.43341833689297998</v>
      </c>
      <c r="E1996">
        <v>0.39402261415967199</v>
      </c>
    </row>
    <row r="1997" spans="1:5" x14ac:dyDescent="0.2">
      <c r="A1997">
        <v>2.32013333333333E-2</v>
      </c>
      <c r="B1997">
        <v>0.301495675793096</v>
      </c>
      <c r="C1997">
        <v>0.253830161418925</v>
      </c>
      <c r="D1997">
        <v>0.43355189976175801</v>
      </c>
      <c r="E1997">
        <v>0.39416292823961802</v>
      </c>
    </row>
    <row r="1998" spans="1:5" x14ac:dyDescent="0.2">
      <c r="A1998">
        <v>2.3227999999999999E-2</v>
      </c>
      <c r="B1998">
        <v>0.30160199478300798</v>
      </c>
      <c r="C1998">
        <v>0.253932463683266</v>
      </c>
      <c r="D1998">
        <v>0.433685433006544</v>
      </c>
      <c r="E1998">
        <v>0.39430338657036201</v>
      </c>
    </row>
    <row r="1999" spans="1:5" x14ac:dyDescent="0.2">
      <c r="A1999">
        <v>2.3254666666666701E-2</v>
      </c>
      <c r="B1999">
        <v>0.30170821816375398</v>
      </c>
      <c r="C1999">
        <v>0.25403474398138898</v>
      </c>
      <c r="D1999">
        <v>0.43381893661451498</v>
      </c>
      <c r="E1999">
        <v>0.39444398816103299</v>
      </c>
    </row>
    <row r="2000" spans="1:5" x14ac:dyDescent="0.2">
      <c r="A2000">
        <v>2.32813333333333E-2</v>
      </c>
      <c r="B2000">
        <v>0.30181435052445299</v>
      </c>
      <c r="C2000">
        <v>0.25413700339689699</v>
      </c>
      <c r="D2000">
        <v>0.433952410572845</v>
      </c>
      <c r="E2000">
        <v>0.39458473202076</v>
      </c>
    </row>
    <row r="2001" spans="1:5" x14ac:dyDescent="0.2">
      <c r="A2001">
        <v>2.3307999999999999E-2</v>
      </c>
      <c r="B2001">
        <v>0.30192039645422503</v>
      </c>
      <c r="C2001">
        <v>0.25423924301339501</v>
      </c>
      <c r="D2001">
        <v>0.43408585486870799</v>
      </c>
      <c r="E2001">
        <v>0.39472561715867199</v>
      </c>
    </row>
    <row r="2002" spans="1:5" x14ac:dyDescent="0.2">
      <c r="A2002">
        <v>2.3334666666666701E-2</v>
      </c>
      <c r="B2002">
        <v>0.30202636054218901</v>
      </c>
      <c r="C2002">
        <v>0.25434146391448498</v>
      </c>
      <c r="D2002">
        <v>0.43421926948928002</v>
      </c>
      <c r="E2002">
        <v>0.39486664258389798</v>
      </c>
    </row>
    <row r="2003" spans="1:5" x14ac:dyDescent="0.2">
      <c r="A2003">
        <v>2.33613333333333E-2</v>
      </c>
      <c r="B2003">
        <v>0.30213224737746303</v>
      </c>
      <c r="C2003">
        <v>0.25444366718377198</v>
      </c>
      <c r="D2003">
        <v>0.43435265442173598</v>
      </c>
      <c r="E2003">
        <v>0.39500780730556601</v>
      </c>
    </row>
    <row r="2004" spans="1:5" x14ac:dyDescent="0.2">
      <c r="A2004">
        <v>2.3387999999999999E-2</v>
      </c>
      <c r="B2004">
        <v>0.30223806154916799</v>
      </c>
      <c r="C2004">
        <v>0.25454585390485901</v>
      </c>
      <c r="D2004">
        <v>0.43448600965325102</v>
      </c>
      <c r="E2004">
        <v>0.39514911033280598</v>
      </c>
    </row>
    <row r="2005" spans="1:5" x14ac:dyDescent="0.2">
      <c r="A2005">
        <v>2.3414666666666702E-2</v>
      </c>
      <c r="B2005">
        <v>0.30234380764642199</v>
      </c>
      <c r="C2005">
        <v>0.25464802516134899</v>
      </c>
      <c r="D2005">
        <v>0.43461933517099899</v>
      </c>
      <c r="E2005">
        <v>0.395290550674747</v>
      </c>
    </row>
    <row r="2006" spans="1:5" x14ac:dyDescent="0.2">
      <c r="A2006">
        <v>2.34413333333333E-2</v>
      </c>
      <c r="B2006">
        <v>0.302449490258345</v>
      </c>
      <c r="C2006">
        <v>0.25475018203684702</v>
      </c>
      <c r="D2006">
        <v>0.43475263096215599</v>
      </c>
      <c r="E2006">
        <v>0.39543212734051703</v>
      </c>
    </row>
    <row r="2007" spans="1:5" x14ac:dyDescent="0.2">
      <c r="A2007">
        <v>2.3467999999999999E-2</v>
      </c>
      <c r="B2007">
        <v>0.30255511397405499</v>
      </c>
      <c r="C2007">
        <v>0.25485232561495602</v>
      </c>
      <c r="D2007">
        <v>0.43488589701389602</v>
      </c>
      <c r="E2007">
        <v>0.395573839339246</v>
      </c>
    </row>
    <row r="2008" spans="1:5" x14ac:dyDescent="0.2">
      <c r="A2008">
        <v>2.3494666666666698E-2</v>
      </c>
      <c r="B2008">
        <v>0.30266068338267199</v>
      </c>
      <c r="C2008">
        <v>0.25495445697927899</v>
      </c>
      <c r="D2008">
        <v>0.43501913331339398</v>
      </c>
      <c r="E2008">
        <v>0.39571568568006199</v>
      </c>
    </row>
    <row r="2009" spans="1:5" x14ac:dyDescent="0.2">
      <c r="A2009">
        <v>2.35213333333333E-2</v>
      </c>
      <c r="B2009">
        <v>0.30276620307331498</v>
      </c>
      <c r="C2009">
        <v>0.25505657721342001</v>
      </c>
      <c r="D2009">
        <v>0.43515233984782598</v>
      </c>
      <c r="E2009">
        <v>0.39585766537209399</v>
      </c>
    </row>
    <row r="2010" spans="1:5" x14ac:dyDescent="0.2">
      <c r="A2010">
        <v>2.3547999999999999E-2</v>
      </c>
      <c r="B2010">
        <v>0.30287167763510298</v>
      </c>
      <c r="C2010">
        <v>0.25515868740098302</v>
      </c>
      <c r="D2010">
        <v>0.43528551660436599</v>
      </c>
      <c r="E2010">
        <v>0.39599977742447201</v>
      </c>
    </row>
    <row r="2011" spans="1:5" x14ac:dyDescent="0.2">
      <c r="A2011">
        <v>2.3574666666666699E-2</v>
      </c>
      <c r="B2011">
        <v>0.30297711165715602</v>
      </c>
      <c r="C2011">
        <v>0.255260788625571</v>
      </c>
      <c r="D2011">
        <v>0.43541866357018999</v>
      </c>
      <c r="E2011">
        <v>0.396142020846323</v>
      </c>
    </row>
    <row r="2012" spans="1:5" x14ac:dyDescent="0.2">
      <c r="A2012">
        <v>2.3601333333333301E-2</v>
      </c>
      <c r="B2012">
        <v>0.30308250972859302</v>
      </c>
      <c r="C2012">
        <v>0.25536288197078799</v>
      </c>
      <c r="D2012">
        <v>0.43555178073247097</v>
      </c>
      <c r="E2012">
        <v>0.39628439464677701</v>
      </c>
    </row>
    <row r="2013" spans="1:5" x14ac:dyDescent="0.2">
      <c r="A2013">
        <v>2.3628E-2</v>
      </c>
      <c r="B2013">
        <v>0.30318787643853201</v>
      </c>
      <c r="C2013">
        <v>0.25546496852023798</v>
      </c>
      <c r="D2013">
        <v>0.43568486807838502</v>
      </c>
      <c r="E2013">
        <v>0.39642689783496399</v>
      </c>
    </row>
    <row r="2014" spans="1:5" x14ac:dyDescent="0.2">
      <c r="A2014">
        <v>2.3654666666666699E-2</v>
      </c>
      <c r="B2014">
        <v>0.30329321637609302</v>
      </c>
      <c r="C2014">
        <v>0.255567049357524</v>
      </c>
      <c r="D2014">
        <v>0.43581792559510801</v>
      </c>
      <c r="E2014">
        <v>0.396569529420011</v>
      </c>
    </row>
    <row r="2015" spans="1:5" x14ac:dyDescent="0.2">
      <c r="A2015">
        <v>2.3681333333333301E-2</v>
      </c>
      <c r="B2015">
        <v>0.30339853413039503</v>
      </c>
      <c r="C2015">
        <v>0.25566912556624999</v>
      </c>
      <c r="D2015">
        <v>0.43595095326981298</v>
      </c>
      <c r="E2015">
        <v>0.396712288411048</v>
      </c>
    </row>
    <row r="2016" spans="1:5" x14ac:dyDescent="0.2">
      <c r="A2016">
        <v>2.3708E-2</v>
      </c>
      <c r="B2016">
        <v>0.30350383429055799</v>
      </c>
      <c r="C2016">
        <v>0.25577119823001898</v>
      </c>
      <c r="D2016">
        <v>0.43608395108967601</v>
      </c>
      <c r="E2016">
        <v>0.39685517381720298</v>
      </c>
    </row>
    <row r="2017" spans="1:5" x14ac:dyDescent="0.2">
      <c r="A2017">
        <v>2.3734666666666699E-2</v>
      </c>
      <c r="B2017">
        <v>0.30360912144570001</v>
      </c>
      <c r="C2017">
        <v>0.25587326843243502</v>
      </c>
      <c r="D2017">
        <v>0.43621691904187099</v>
      </c>
      <c r="E2017">
        <v>0.396998184647606</v>
      </c>
    </row>
    <row r="2018" spans="1:5" x14ac:dyDescent="0.2">
      <c r="A2018">
        <v>2.3761333333333301E-2</v>
      </c>
      <c r="B2018">
        <v>0.303714400184941</v>
      </c>
      <c r="C2018">
        <v>0.25597533725710198</v>
      </c>
      <c r="D2018">
        <v>0.43634985711357499</v>
      </c>
      <c r="E2018">
        <v>0.39714131991138601</v>
      </c>
    </row>
    <row r="2019" spans="1:5" x14ac:dyDescent="0.2">
      <c r="A2019">
        <v>2.3788E-2</v>
      </c>
      <c r="B2019">
        <v>0.30381967509739999</v>
      </c>
      <c r="C2019">
        <v>0.256077405787623</v>
      </c>
      <c r="D2019">
        <v>0.43648276529196101</v>
      </c>
      <c r="E2019">
        <v>0.39728457861767102</v>
      </c>
    </row>
    <row r="2020" spans="1:5" x14ac:dyDescent="0.2">
      <c r="A2020">
        <v>2.3814666666666699E-2</v>
      </c>
      <c r="B2020">
        <v>0.303924950772196</v>
      </c>
      <c r="C2020">
        <v>0.25617947510760197</v>
      </c>
      <c r="D2020">
        <v>0.43661564356420401</v>
      </c>
      <c r="E2020">
        <v>0.39742795977558998</v>
      </c>
    </row>
    <row r="2021" spans="1:5" x14ac:dyDescent="0.2">
      <c r="A2021">
        <v>2.3841333333333301E-2</v>
      </c>
      <c r="B2021">
        <v>0.30403023179844801</v>
      </c>
      <c r="C2021">
        <v>0.25628154630064298</v>
      </c>
      <c r="D2021">
        <v>0.43674849191748</v>
      </c>
      <c r="E2021">
        <v>0.39757146239427299</v>
      </c>
    </row>
    <row r="2022" spans="1:5" x14ac:dyDescent="0.2">
      <c r="A2022">
        <v>2.3868E-2</v>
      </c>
      <c r="B2022">
        <v>0.304135522765275</v>
      </c>
      <c r="C2022">
        <v>0.25638362045034901</v>
      </c>
      <c r="D2022">
        <v>0.43688131033896399</v>
      </c>
      <c r="E2022">
        <v>0.39771508548284701</v>
      </c>
    </row>
    <row r="2023" spans="1:5" x14ac:dyDescent="0.2">
      <c r="A2023">
        <v>2.3894666666666699E-2</v>
      </c>
      <c r="B2023">
        <v>0.30424082826179699</v>
      </c>
      <c r="C2023">
        <v>0.256485698640323</v>
      </c>
      <c r="D2023">
        <v>0.43701409881582898</v>
      </c>
      <c r="E2023">
        <v>0.39785882805044298</v>
      </c>
    </row>
    <row r="2024" spans="1:5" x14ac:dyDescent="0.2">
      <c r="A2024">
        <v>2.3921333333333301E-2</v>
      </c>
      <c r="B2024">
        <v>0.30434615287713301</v>
      </c>
      <c r="C2024">
        <v>0.25658778195416998</v>
      </c>
      <c r="D2024">
        <v>0.43714685733525199</v>
      </c>
      <c r="E2024">
        <v>0.39800268910618902</v>
      </c>
    </row>
    <row r="2025" spans="1:5" x14ac:dyDescent="0.2">
      <c r="A2025">
        <v>2.3948000000000001E-2</v>
      </c>
      <c r="B2025">
        <v>0.30445150120040199</v>
      </c>
      <c r="C2025">
        <v>0.25668987147549299</v>
      </c>
      <c r="D2025">
        <v>0.43727958588440702</v>
      </c>
      <c r="E2025">
        <v>0.39814666765921303</v>
      </c>
    </row>
    <row r="2026" spans="1:5" x14ac:dyDescent="0.2">
      <c r="A2026">
        <v>2.39746666666667E-2</v>
      </c>
      <c r="B2026">
        <v>0.30455687782072299</v>
      </c>
      <c r="C2026">
        <v>0.25679196828789502</v>
      </c>
      <c r="D2026">
        <v>0.43741228445046998</v>
      </c>
      <c r="E2026">
        <v>0.398290762718645</v>
      </c>
    </row>
    <row r="2027" spans="1:5" x14ac:dyDescent="0.2">
      <c r="A2027">
        <v>2.4001333333333302E-2</v>
      </c>
      <c r="B2027">
        <v>0.304662287327092</v>
      </c>
      <c r="C2027">
        <v>0.25689407347495002</v>
      </c>
      <c r="D2027">
        <v>0.43754495302061402</v>
      </c>
      <c r="E2027">
        <v>0.39843497329361399</v>
      </c>
    </row>
    <row r="2028" spans="1:5" x14ac:dyDescent="0.2">
      <c r="A2028">
        <v>2.4028000000000001E-2</v>
      </c>
      <c r="B2028">
        <v>0.30476773315924199</v>
      </c>
      <c r="C2028">
        <v>0.25699618783002698</v>
      </c>
      <c r="D2028">
        <v>0.43767759158201502</v>
      </c>
      <c r="E2028">
        <v>0.39857929839324902</v>
      </c>
    </row>
    <row r="2029" spans="1:5" x14ac:dyDescent="0.2">
      <c r="A2029">
        <v>2.40546666666667E-2</v>
      </c>
      <c r="B2029">
        <v>0.30487321479862101</v>
      </c>
      <c r="C2029">
        <v>0.257098311146985</v>
      </c>
      <c r="D2029">
        <v>0.43781020012184801</v>
      </c>
      <c r="E2029">
        <v>0.39872373702667802</v>
      </c>
    </row>
    <row r="2030" spans="1:5" x14ac:dyDescent="0.2">
      <c r="A2030">
        <v>2.4081333333333298E-2</v>
      </c>
      <c r="B2030">
        <v>0.304978730875128</v>
      </c>
      <c r="C2030">
        <v>0.257200443004657</v>
      </c>
      <c r="D2030">
        <v>0.43794277862728798</v>
      </c>
      <c r="E2030">
        <v>0.398868288203031</v>
      </c>
    </row>
    <row r="2031" spans="1:5" x14ac:dyDescent="0.2">
      <c r="A2031">
        <v>2.4108000000000001E-2</v>
      </c>
      <c r="B2031">
        <v>0.305084280018664</v>
      </c>
      <c r="C2031">
        <v>0.25730258298187603</v>
      </c>
      <c r="D2031">
        <v>0.43807532708551</v>
      </c>
      <c r="E2031">
        <v>0.39901295093143602</v>
      </c>
    </row>
    <row r="2032" spans="1:5" x14ac:dyDescent="0.2">
      <c r="A2032">
        <v>2.41346666666667E-2</v>
      </c>
      <c r="B2032">
        <v>0.30518986085912603</v>
      </c>
      <c r="C2032">
        <v>0.25740473065747399</v>
      </c>
      <c r="D2032">
        <v>0.43820784548368802</v>
      </c>
      <c r="E2032">
        <v>0.39915772422102203</v>
      </c>
    </row>
    <row r="2033" spans="1:5" x14ac:dyDescent="0.2">
      <c r="A2033">
        <v>2.4161333333333299E-2</v>
      </c>
      <c r="B2033">
        <v>0.30529547202641599</v>
      </c>
      <c r="C2033">
        <v>0.25750688561028401</v>
      </c>
      <c r="D2033">
        <v>0.43834033380899801</v>
      </c>
      <c r="E2033">
        <v>0.39930260708091903</v>
      </c>
    </row>
    <row r="2034" spans="1:5" x14ac:dyDescent="0.2">
      <c r="A2034">
        <v>2.4188000000000001E-2</v>
      </c>
      <c r="B2034">
        <v>0.30540111215043098</v>
      </c>
      <c r="C2034">
        <v>0.25760904741913898</v>
      </c>
      <c r="D2034">
        <v>0.438472792048615</v>
      </c>
      <c r="E2034">
        <v>0.39944759852025502</v>
      </c>
    </row>
    <row r="2035" spans="1:5" x14ac:dyDescent="0.2">
      <c r="A2035">
        <v>2.42146666666667E-2</v>
      </c>
      <c r="B2035">
        <v>0.305506779861072</v>
      </c>
      <c r="C2035">
        <v>0.25771121566287197</v>
      </c>
      <c r="D2035">
        <v>0.43860522018971299</v>
      </c>
      <c r="E2035">
        <v>0.39959269754815802</v>
      </c>
    </row>
    <row r="2036" spans="1:5" x14ac:dyDescent="0.2">
      <c r="A2036">
        <v>2.4241333333333299E-2</v>
      </c>
      <c r="B2036">
        <v>0.30561247378823803</v>
      </c>
      <c r="C2036">
        <v>0.25781338992031599</v>
      </c>
      <c r="D2036">
        <v>0.438737618219468</v>
      </c>
      <c r="E2036">
        <v>0.39973790317375901</v>
      </c>
    </row>
    <row r="2037" spans="1:5" x14ac:dyDescent="0.2">
      <c r="A2037">
        <v>2.4268000000000001E-2</v>
      </c>
      <c r="B2037">
        <v>0.30571819256182797</v>
      </c>
      <c r="C2037">
        <v>0.257915569770302</v>
      </c>
      <c r="D2037">
        <v>0.43886998612505301</v>
      </c>
      <c r="E2037">
        <v>0.39988321440618602</v>
      </c>
    </row>
    <row r="2038" spans="1:5" x14ac:dyDescent="0.2">
      <c r="A2038">
        <v>2.42946666666667E-2</v>
      </c>
      <c r="B2038">
        <v>0.30582393481174203</v>
      </c>
      <c r="C2038">
        <v>0.258017754791665</v>
      </c>
      <c r="D2038">
        <v>0.43900232389364602</v>
      </c>
      <c r="E2038">
        <v>0.40002863025456697</v>
      </c>
    </row>
    <row r="2039" spans="1:5" x14ac:dyDescent="0.2">
      <c r="A2039">
        <v>2.4321333333333299E-2</v>
      </c>
      <c r="B2039">
        <v>0.30592969916787999</v>
      </c>
      <c r="C2039">
        <v>0.258119944563237</v>
      </c>
      <c r="D2039">
        <v>0.43913463151241899</v>
      </c>
      <c r="E2039">
        <v>0.400174149728032</v>
      </c>
    </row>
    <row r="2040" spans="1:5" x14ac:dyDescent="0.2">
      <c r="A2040">
        <v>2.4348000000000002E-2</v>
      </c>
      <c r="B2040">
        <v>0.30603548426013999</v>
      </c>
      <c r="C2040">
        <v>0.25822213866385002</v>
      </c>
      <c r="D2040">
        <v>0.43926690896854798</v>
      </c>
      <c r="E2040">
        <v>0.40031977183570999</v>
      </c>
    </row>
    <row r="2041" spans="1:5" x14ac:dyDescent="0.2">
      <c r="A2041">
        <v>2.4374666666666701E-2</v>
      </c>
      <c r="B2041">
        <v>0.306141288718422</v>
      </c>
      <c r="C2041">
        <v>0.25832433667233701</v>
      </c>
      <c r="D2041">
        <v>0.439399156249209</v>
      </c>
      <c r="E2041">
        <v>0.400465495586729</v>
      </c>
    </row>
    <row r="2042" spans="1:5" x14ac:dyDescent="0.2">
      <c r="A2042">
        <v>2.4401333333333299E-2</v>
      </c>
      <c r="B2042">
        <v>0.30624711117262599</v>
      </c>
      <c r="C2042">
        <v>0.25842653816753203</v>
      </c>
      <c r="D2042">
        <v>0.43953137334157499</v>
      </c>
      <c r="E2042">
        <v>0.40061131999021798</v>
      </c>
    </row>
    <row r="2043" spans="1:5" x14ac:dyDescent="0.2">
      <c r="A2043">
        <v>2.4427999999999998E-2</v>
      </c>
      <c r="B2043">
        <v>0.30635295025265102</v>
      </c>
      <c r="C2043">
        <v>0.25852874272826698</v>
      </c>
      <c r="D2043">
        <v>0.43966356023282299</v>
      </c>
      <c r="E2043">
        <v>0.40075724405530699</v>
      </c>
    </row>
    <row r="2044" spans="1:5" x14ac:dyDescent="0.2">
      <c r="A2044">
        <v>2.4454666666666701E-2</v>
      </c>
      <c r="B2044">
        <v>0.30645880458839603</v>
      </c>
      <c r="C2044">
        <v>0.25863094993337399</v>
      </c>
      <c r="D2044">
        <v>0.43979571691012598</v>
      </c>
      <c r="E2044">
        <v>0.40090326679112398</v>
      </c>
    </row>
    <row r="2045" spans="1:5" x14ac:dyDescent="0.2">
      <c r="A2045">
        <v>2.4481333333333299E-2</v>
      </c>
      <c r="B2045">
        <v>0.30656467280976102</v>
      </c>
      <c r="C2045">
        <v>0.258733159361686</v>
      </c>
      <c r="D2045">
        <v>0.43992784336065999</v>
      </c>
      <c r="E2045">
        <v>0.401049387206799</v>
      </c>
    </row>
    <row r="2046" spans="1:5" x14ac:dyDescent="0.2">
      <c r="A2046">
        <v>2.4507999999999999E-2</v>
      </c>
      <c r="B2046">
        <v>0.30667055354664502</v>
      </c>
      <c r="C2046">
        <v>0.25883537059203698</v>
      </c>
      <c r="D2046">
        <v>0.4400599395716</v>
      </c>
      <c r="E2046">
        <v>0.40119560431146001</v>
      </c>
    </row>
    <row r="2047" spans="1:5" x14ac:dyDescent="0.2">
      <c r="A2047">
        <v>2.4534666666666701E-2</v>
      </c>
      <c r="B2047">
        <v>0.306776445428948</v>
      </c>
      <c r="C2047">
        <v>0.25893758320325899</v>
      </c>
      <c r="D2047">
        <v>0.44019200553012</v>
      </c>
      <c r="E2047">
        <v>0.401341917114235</v>
      </c>
    </row>
    <row r="2048" spans="1:5" x14ac:dyDescent="0.2">
      <c r="A2048">
        <v>2.45613333333333E-2</v>
      </c>
      <c r="B2048">
        <v>0.30688234708656997</v>
      </c>
      <c r="C2048">
        <v>0.25903979677418498</v>
      </c>
      <c r="D2048">
        <v>0.44032404122339602</v>
      </c>
      <c r="E2048">
        <v>0.40148832462425499</v>
      </c>
    </row>
    <row r="2049" spans="1:5" x14ac:dyDescent="0.2">
      <c r="A2049">
        <v>2.4587999999999999E-2</v>
      </c>
      <c r="B2049">
        <v>0.30698825714940797</v>
      </c>
      <c r="C2049">
        <v>0.25914201088364702</v>
      </c>
      <c r="D2049">
        <v>0.44045604663860299</v>
      </c>
      <c r="E2049">
        <v>0.40163482585064703</v>
      </c>
    </row>
    <row r="2050" spans="1:5" x14ac:dyDescent="0.2">
      <c r="A2050">
        <v>2.4614666666666701E-2</v>
      </c>
      <c r="B2050">
        <v>0.30709417424736402</v>
      </c>
      <c r="C2050">
        <v>0.25924422511047901</v>
      </c>
      <c r="D2050">
        <v>0.44058802176291501</v>
      </c>
      <c r="E2050">
        <v>0.40178141980254101</v>
      </c>
    </row>
    <row r="2051" spans="1:5" x14ac:dyDescent="0.2">
      <c r="A2051">
        <v>2.46413333333333E-2</v>
      </c>
      <c r="B2051">
        <v>0.30720009701033602</v>
      </c>
      <c r="C2051">
        <v>0.25934643903351301</v>
      </c>
      <c r="D2051">
        <v>0.44071996658350698</v>
      </c>
      <c r="E2051">
        <v>0.40192810548906599</v>
      </c>
    </row>
    <row r="2052" spans="1:5" x14ac:dyDescent="0.2">
      <c r="A2052">
        <v>2.4667999999999999E-2</v>
      </c>
      <c r="B2052">
        <v>0.30730602406822399</v>
      </c>
      <c r="C2052">
        <v>0.25944865223158098</v>
      </c>
      <c r="D2052">
        <v>0.44085188108755502</v>
      </c>
      <c r="E2052">
        <v>0.40207488191934998</v>
      </c>
    </row>
    <row r="2053" spans="1:5" x14ac:dyDescent="0.2">
      <c r="A2053">
        <v>2.4694666666666702E-2</v>
      </c>
      <c r="B2053">
        <v>0.30741195405092703</v>
      </c>
      <c r="C2053">
        <v>0.25955086428351698</v>
      </c>
      <c r="D2053">
        <v>0.44098376526223199</v>
      </c>
      <c r="E2053">
        <v>0.40222174810252298</v>
      </c>
    </row>
    <row r="2054" spans="1:5" x14ac:dyDescent="0.2">
      <c r="A2054">
        <v>2.47213333333333E-2</v>
      </c>
      <c r="B2054">
        <v>0.30751788558834497</v>
      </c>
      <c r="C2054">
        <v>0.25965307476815402</v>
      </c>
      <c r="D2054">
        <v>0.44111561909471497</v>
      </c>
      <c r="E2054">
        <v>0.40236870304771399</v>
      </c>
    </row>
    <row r="2055" spans="1:5" x14ac:dyDescent="0.2">
      <c r="A2055">
        <v>2.4747999999999999E-2</v>
      </c>
      <c r="B2055">
        <v>0.30762381731037802</v>
      </c>
      <c r="C2055">
        <v>0.25975528326432401</v>
      </c>
      <c r="D2055">
        <v>0.44124744257217902</v>
      </c>
      <c r="E2055">
        <v>0.40251574576405003</v>
      </c>
    </row>
    <row r="2056" spans="1:5" x14ac:dyDescent="0.2">
      <c r="A2056">
        <v>2.4774666666666698E-2</v>
      </c>
      <c r="B2056">
        <v>0.30772974784692297</v>
      </c>
      <c r="C2056">
        <v>0.25985748935086</v>
      </c>
      <c r="D2056">
        <v>0.44137923568179699</v>
      </c>
      <c r="E2056">
        <v>0.40266287526066202</v>
      </c>
    </row>
    <row r="2057" spans="1:5" x14ac:dyDescent="0.2">
      <c r="A2057">
        <v>2.48013333333333E-2</v>
      </c>
      <c r="B2057">
        <v>0.30783567582788202</v>
      </c>
      <c r="C2057">
        <v>0.25995969260659402</v>
      </c>
      <c r="D2057">
        <v>0.44151099841074498</v>
      </c>
      <c r="E2057">
        <v>0.40281009054667799</v>
      </c>
    </row>
    <row r="2058" spans="1:5" x14ac:dyDescent="0.2">
      <c r="A2058">
        <v>2.4827999999999999E-2</v>
      </c>
      <c r="B2058">
        <v>0.30794159988315301</v>
      </c>
      <c r="C2058">
        <v>0.260061892610361</v>
      </c>
      <c r="D2058">
        <v>0.44164273074619698</v>
      </c>
      <c r="E2058">
        <v>0.40295739063122799</v>
      </c>
    </row>
    <row r="2059" spans="1:5" x14ac:dyDescent="0.2">
      <c r="A2059">
        <v>2.4854666666666698E-2</v>
      </c>
      <c r="B2059">
        <v>0.30804751864263602</v>
      </c>
      <c r="C2059">
        <v>0.26016408894099102</v>
      </c>
      <c r="D2059">
        <v>0.44177443267533001</v>
      </c>
      <c r="E2059">
        <v>0.40310477452343901</v>
      </c>
    </row>
    <row r="2060" spans="1:5" x14ac:dyDescent="0.2">
      <c r="A2060">
        <v>2.48813333333333E-2</v>
      </c>
      <c r="B2060">
        <v>0.30815343073623003</v>
      </c>
      <c r="C2060">
        <v>0.26026628117731798</v>
      </c>
      <c r="D2060">
        <v>0.441906104185318</v>
      </c>
      <c r="E2060">
        <v>0.40325224123244102</v>
      </c>
    </row>
    <row r="2061" spans="1:5" x14ac:dyDescent="0.2">
      <c r="A2061">
        <v>2.4908E-2</v>
      </c>
      <c r="B2061">
        <v>0.30825933479383499</v>
      </c>
      <c r="C2061">
        <v>0.260368468898176</v>
      </c>
      <c r="D2061">
        <v>0.442037745263335</v>
      </c>
      <c r="E2061">
        <v>0.40339978976736302</v>
      </c>
    </row>
    <row r="2062" spans="1:5" x14ac:dyDescent="0.2">
      <c r="A2062">
        <v>2.4934666666666699E-2</v>
      </c>
      <c r="B2062">
        <v>0.30836522944535</v>
      </c>
      <c r="C2062">
        <v>0.26047065168239603</v>
      </c>
      <c r="D2062">
        <v>0.44216935589655598</v>
      </c>
      <c r="E2062">
        <v>0.403547419137334</v>
      </c>
    </row>
    <row r="2063" spans="1:5" x14ac:dyDescent="0.2">
      <c r="A2063">
        <v>2.4961333333333301E-2</v>
      </c>
      <c r="B2063">
        <v>0.30847111332067501</v>
      </c>
      <c r="C2063">
        <v>0.26057282910881102</v>
      </c>
      <c r="D2063">
        <v>0.44230093607215798</v>
      </c>
      <c r="E2063">
        <v>0.40369512835148202</v>
      </c>
    </row>
    <row r="2064" spans="1:5" x14ac:dyDescent="0.2">
      <c r="A2064">
        <v>2.4988E-2</v>
      </c>
      <c r="B2064">
        <v>0.30857698504970799</v>
      </c>
      <c r="C2064">
        <v>0.26067500075625499</v>
      </c>
      <c r="D2064">
        <v>0.44243248577731298</v>
      </c>
      <c r="E2064">
        <v>0.40384291641893699</v>
      </c>
    </row>
    <row r="2065" spans="1:5" x14ac:dyDescent="0.2">
      <c r="A2065">
        <v>2.5014666666666699E-2</v>
      </c>
      <c r="B2065">
        <v>0.30868284332505103</v>
      </c>
      <c r="C2065">
        <v>0.260777166231911</v>
      </c>
      <c r="D2065">
        <v>0.44256400499919801</v>
      </c>
      <c r="E2065">
        <v>0.40399078234882801</v>
      </c>
    </row>
    <row r="2066" spans="1:5" x14ac:dyDescent="0.2">
      <c r="A2066">
        <v>2.5041333333333301E-2</v>
      </c>
      <c r="B2066">
        <v>0.30878868799187797</v>
      </c>
      <c r="C2066">
        <v>0.26087932566414301</v>
      </c>
      <c r="D2066">
        <v>0.44269549372498801</v>
      </c>
      <c r="E2066">
        <v>0.40413872515028298</v>
      </c>
    </row>
    <row r="2067" spans="1:5" x14ac:dyDescent="0.2">
      <c r="A2067">
        <v>2.5068E-2</v>
      </c>
      <c r="B2067">
        <v>0.30889451990690397</v>
      </c>
      <c r="C2067">
        <v>0.26098147963871399</v>
      </c>
      <c r="D2067">
        <v>0.44282695194185601</v>
      </c>
      <c r="E2067">
        <v>0.40428674383243102</v>
      </c>
    </row>
    <row r="2068" spans="1:5" x14ac:dyDescent="0.2">
      <c r="A2068">
        <v>2.5094666666666699E-2</v>
      </c>
      <c r="B2068">
        <v>0.30900033996118498</v>
      </c>
      <c r="C2068">
        <v>0.26108362875691798</v>
      </c>
      <c r="D2068">
        <v>0.44295837963697898</v>
      </c>
      <c r="E2068">
        <v>0.404434837404401</v>
      </c>
    </row>
    <row r="2069" spans="1:5" x14ac:dyDescent="0.2">
      <c r="A2069">
        <v>2.5121333333333301E-2</v>
      </c>
      <c r="B2069">
        <v>0.30910614904577699</v>
      </c>
      <c r="C2069">
        <v>0.26118577362004702</v>
      </c>
      <c r="D2069">
        <v>0.44308977679753098</v>
      </c>
      <c r="E2069">
        <v>0.404583004875323</v>
      </c>
    </row>
    <row r="2070" spans="1:5" x14ac:dyDescent="0.2">
      <c r="A2070">
        <v>2.5148E-2</v>
      </c>
      <c r="B2070">
        <v>0.30921194805173402</v>
      </c>
      <c r="C2070">
        <v>0.26128791482939501</v>
      </c>
      <c r="D2070">
        <v>0.44322114341068702</v>
      </c>
      <c r="E2070">
        <v>0.40473124525432502</v>
      </c>
    </row>
    <row r="2071" spans="1:5" x14ac:dyDescent="0.2">
      <c r="A2071">
        <v>2.5174666666666699E-2</v>
      </c>
      <c r="B2071">
        <v>0.30931773787011302</v>
      </c>
      <c r="C2071">
        <v>0.26139005298625301</v>
      </c>
      <c r="D2071">
        <v>0.443352479463622</v>
      </c>
      <c r="E2071">
        <v>0.40487955755053501</v>
      </c>
    </row>
    <row r="2072" spans="1:5" x14ac:dyDescent="0.2">
      <c r="A2072">
        <v>2.5201333333333301E-2</v>
      </c>
      <c r="B2072">
        <v>0.30942351939196899</v>
      </c>
      <c r="C2072">
        <v>0.26149218869191498</v>
      </c>
      <c r="D2072">
        <v>0.44348378494351098</v>
      </c>
      <c r="E2072">
        <v>0.40502794077308402</v>
      </c>
    </row>
    <row r="2073" spans="1:5" x14ac:dyDescent="0.2">
      <c r="A2073">
        <v>2.5228E-2</v>
      </c>
      <c r="B2073">
        <v>0.30952929350835701</v>
      </c>
      <c r="C2073">
        <v>0.26159432254767301</v>
      </c>
      <c r="D2073">
        <v>0.44361505983752803</v>
      </c>
      <c r="E2073">
        <v>0.405176393931099</v>
      </c>
    </row>
    <row r="2074" spans="1:5" x14ac:dyDescent="0.2">
      <c r="A2074">
        <v>2.52546666666667E-2</v>
      </c>
      <c r="B2074">
        <v>0.30963506111033401</v>
      </c>
      <c r="C2074">
        <v>0.26169645515482198</v>
      </c>
      <c r="D2074">
        <v>0.44374630413284999</v>
      </c>
      <c r="E2074">
        <v>0.40532491603371101</v>
      </c>
    </row>
    <row r="2075" spans="1:5" x14ac:dyDescent="0.2">
      <c r="A2075">
        <v>2.5281333333333302E-2</v>
      </c>
      <c r="B2075">
        <v>0.30974082308895401</v>
      </c>
      <c r="C2075">
        <v>0.26179858711465198</v>
      </c>
      <c r="D2075">
        <v>0.44387751781665002</v>
      </c>
      <c r="E2075">
        <v>0.40547350609004701</v>
      </c>
    </row>
    <row r="2076" spans="1:5" x14ac:dyDescent="0.2">
      <c r="A2076">
        <v>2.5308000000000001E-2</v>
      </c>
      <c r="B2076">
        <v>0.30984658033527301</v>
      </c>
      <c r="C2076">
        <v>0.26190071902845802</v>
      </c>
      <c r="D2076">
        <v>0.444008700876103</v>
      </c>
      <c r="E2076">
        <v>0.40562216310923599</v>
      </c>
    </row>
    <row r="2077" spans="1:5" x14ac:dyDescent="0.2">
      <c r="A2077">
        <v>2.53346666666667E-2</v>
      </c>
      <c r="B2077">
        <v>0.30995233374034697</v>
      </c>
      <c r="C2077">
        <v>0.262002851497531</v>
      </c>
      <c r="D2077">
        <v>0.44413985329838601</v>
      </c>
      <c r="E2077">
        <v>0.40577088610040801</v>
      </c>
    </row>
    <row r="2078" spans="1:5" x14ac:dyDescent="0.2">
      <c r="A2078">
        <v>2.5361333333333302E-2</v>
      </c>
      <c r="B2078">
        <v>0.31005808419523101</v>
      </c>
      <c r="C2078">
        <v>0.26210498512316599</v>
      </c>
      <c r="D2078">
        <v>0.44427097507067098</v>
      </c>
      <c r="E2078">
        <v>0.40591967407269097</v>
      </c>
    </row>
    <row r="2079" spans="1:5" x14ac:dyDescent="0.2">
      <c r="A2079">
        <v>2.5388000000000001E-2</v>
      </c>
      <c r="B2079">
        <v>0.31016383259098101</v>
      </c>
      <c r="C2079">
        <v>0.26220712050665401</v>
      </c>
      <c r="D2079">
        <v>0.444402066180135</v>
      </c>
      <c r="E2079">
        <v>0.40606852603521498</v>
      </c>
    </row>
    <row r="2080" spans="1:5" x14ac:dyDescent="0.2">
      <c r="A2080">
        <v>2.54146666666667E-2</v>
      </c>
      <c r="B2080">
        <v>0.310269579818652</v>
      </c>
      <c r="C2080">
        <v>0.26230925824928902</v>
      </c>
      <c r="D2080">
        <v>0.444533126613953</v>
      </c>
      <c r="E2080">
        <v>0.40621744099710699</v>
      </c>
    </row>
    <row r="2081" spans="1:5" x14ac:dyDescent="0.2">
      <c r="A2081">
        <v>2.5441333333333298E-2</v>
      </c>
      <c r="B2081">
        <v>0.31037532676930002</v>
      </c>
      <c r="C2081">
        <v>0.26241139895236298</v>
      </c>
      <c r="D2081">
        <v>0.44466415635929901</v>
      </c>
      <c r="E2081">
        <v>0.40636641796749901</v>
      </c>
    </row>
    <row r="2082" spans="1:5" x14ac:dyDescent="0.2">
      <c r="A2082">
        <v>2.5468000000000001E-2</v>
      </c>
      <c r="B2082">
        <v>0.31048107433398098</v>
      </c>
      <c r="C2082">
        <v>0.26251354321716902</v>
      </c>
      <c r="D2082">
        <v>0.44479515540334702</v>
      </c>
      <c r="E2082">
        <v>0.40651545595551702</v>
      </c>
    </row>
    <row r="2083" spans="1:5" x14ac:dyDescent="0.2">
      <c r="A2083">
        <v>2.54946666666667E-2</v>
      </c>
      <c r="B2083">
        <v>0.31058682340374999</v>
      </c>
      <c r="C2083">
        <v>0.26261569164499998</v>
      </c>
      <c r="D2083">
        <v>0.444926123733274</v>
      </c>
      <c r="E2083">
        <v>0.406664553970291</v>
      </c>
    </row>
    <row r="2084" spans="1:5" x14ac:dyDescent="0.2">
      <c r="A2084">
        <v>2.5521333333333299E-2</v>
      </c>
      <c r="B2084">
        <v>0.31069257486966201</v>
      </c>
      <c r="C2084">
        <v>0.26271784483714999</v>
      </c>
      <c r="D2084">
        <v>0.445057061336255</v>
      </c>
      <c r="E2084">
        <v>0.40681371102094899</v>
      </c>
    </row>
    <row r="2085" spans="1:5" x14ac:dyDescent="0.2">
      <c r="A2085">
        <v>2.5548000000000001E-2</v>
      </c>
      <c r="B2085">
        <v>0.31079832962277298</v>
      </c>
      <c r="C2085">
        <v>0.26282000339491002</v>
      </c>
      <c r="D2085">
        <v>0.44518796819946299</v>
      </c>
      <c r="E2085">
        <v>0.40696292611662199</v>
      </c>
    </row>
    <row r="2086" spans="1:5" x14ac:dyDescent="0.2">
      <c r="A2086">
        <v>2.55746666666667E-2</v>
      </c>
      <c r="B2086">
        <v>0.31090408855413898</v>
      </c>
      <c r="C2086">
        <v>0.26292216791957301</v>
      </c>
      <c r="D2086">
        <v>0.44531884431007401</v>
      </c>
      <c r="E2086">
        <v>0.40711219826643802</v>
      </c>
    </row>
    <row r="2087" spans="1:5" x14ac:dyDescent="0.2">
      <c r="A2087">
        <v>2.5601333333333299E-2</v>
      </c>
      <c r="B2087">
        <v>0.311009852554815</v>
      </c>
      <c r="C2087">
        <v>0.26302433901243299</v>
      </c>
      <c r="D2087">
        <v>0.44544968965526199</v>
      </c>
      <c r="E2087">
        <v>0.40726152647952502</v>
      </c>
    </row>
    <row r="2088" spans="1:5" x14ac:dyDescent="0.2">
      <c r="A2088">
        <v>2.5628000000000001E-2</v>
      </c>
      <c r="B2088">
        <v>0.31111562251585601</v>
      </c>
      <c r="C2088">
        <v>0.26312651727478198</v>
      </c>
      <c r="D2088">
        <v>0.44558050422220402</v>
      </c>
      <c r="E2088">
        <v>0.40741090976501199</v>
      </c>
    </row>
    <row r="2089" spans="1:5" x14ac:dyDescent="0.2">
      <c r="A2089">
        <v>2.5654666666666701E-2</v>
      </c>
      <c r="B2089">
        <v>0.31122139932831899</v>
      </c>
      <c r="C2089">
        <v>0.26322870330791398</v>
      </c>
      <c r="D2089">
        <v>0.44571128799807302</v>
      </c>
      <c r="E2089">
        <v>0.40756034713202899</v>
      </c>
    </row>
    <row r="2090" spans="1:5" x14ac:dyDescent="0.2">
      <c r="A2090">
        <v>2.5681333333333299E-2</v>
      </c>
      <c r="B2090">
        <v>0.31132718388325797</v>
      </c>
      <c r="C2090">
        <v>0.26333089771312002</v>
      </c>
      <c r="D2090">
        <v>0.44584204097004498</v>
      </c>
      <c r="E2090">
        <v>0.40770983758970503</v>
      </c>
    </row>
    <row r="2091" spans="1:5" x14ac:dyDescent="0.2">
      <c r="A2091">
        <v>2.5708000000000002E-2</v>
      </c>
      <c r="B2091">
        <v>0.31143297707173001</v>
      </c>
      <c r="C2091">
        <v>0.26343310109169399</v>
      </c>
      <c r="D2091">
        <v>0.44597276312529499</v>
      </c>
      <c r="E2091">
        <v>0.40785938014716799</v>
      </c>
    </row>
    <row r="2092" spans="1:5" x14ac:dyDescent="0.2">
      <c r="A2092">
        <v>2.5734666666666701E-2</v>
      </c>
      <c r="B2092">
        <v>0.31153877978479</v>
      </c>
      <c r="C2092">
        <v>0.26353531404492903</v>
      </c>
      <c r="D2092">
        <v>0.44610345445099697</v>
      </c>
      <c r="E2092">
        <v>0.408008973813547</v>
      </c>
    </row>
    <row r="2093" spans="1:5" x14ac:dyDescent="0.2">
      <c r="A2093">
        <v>2.5761333333333299E-2</v>
      </c>
      <c r="B2093">
        <v>0.311644592913493</v>
      </c>
      <c r="C2093">
        <v>0.26363753717411698</v>
      </c>
      <c r="D2093">
        <v>0.44623411493432602</v>
      </c>
      <c r="E2093">
        <v>0.40815861759797101</v>
      </c>
    </row>
    <row r="2094" spans="1:5" x14ac:dyDescent="0.2">
      <c r="A2094">
        <v>2.5787999999999998E-2</v>
      </c>
      <c r="B2094">
        <v>0.31175041734889503</v>
      </c>
      <c r="C2094">
        <v>0.26373977108055102</v>
      </c>
      <c r="D2094">
        <v>0.446364744562458</v>
      </c>
      <c r="E2094">
        <v>0.40830831050956901</v>
      </c>
    </row>
    <row r="2095" spans="1:5" x14ac:dyDescent="0.2">
      <c r="A2095">
        <v>2.5814666666666701E-2</v>
      </c>
      <c r="B2095">
        <v>0.31185625398205202</v>
      </c>
      <c r="C2095">
        <v>0.26384201636552501</v>
      </c>
      <c r="D2095">
        <v>0.44649534332256702</v>
      </c>
      <c r="E2095">
        <v>0.40845805155747</v>
      </c>
    </row>
    <row r="2096" spans="1:5" x14ac:dyDescent="0.2">
      <c r="A2096">
        <v>2.58413333333333E-2</v>
      </c>
      <c r="B2096">
        <v>0.311962103704019</v>
      </c>
      <c r="C2096">
        <v>0.26394427363033102</v>
      </c>
      <c r="D2096">
        <v>0.44662591120182898</v>
      </c>
      <c r="E2096">
        <v>0.408607839750803</v>
      </c>
    </row>
    <row r="2097" spans="1:5" x14ac:dyDescent="0.2">
      <c r="A2097">
        <v>2.5867999999999999E-2</v>
      </c>
      <c r="B2097">
        <v>0.31206796740585102</v>
      </c>
      <c r="C2097">
        <v>0.264046543476261</v>
      </c>
      <c r="D2097">
        <v>0.446756448187417</v>
      </c>
      <c r="E2097">
        <v>0.40875767409869701</v>
      </c>
    </row>
    <row r="2098" spans="1:5" x14ac:dyDescent="0.2">
      <c r="A2098">
        <v>2.5894666666666701E-2</v>
      </c>
      <c r="B2098">
        <v>0.31217384597860398</v>
      </c>
      <c r="C2098">
        <v>0.26414882650460902</v>
      </c>
      <c r="D2098">
        <v>0.44688695426650799</v>
      </c>
      <c r="E2098">
        <v>0.40890755361027997</v>
      </c>
    </row>
    <row r="2099" spans="1:5" x14ac:dyDescent="0.2">
      <c r="A2099">
        <v>2.59213333333333E-2</v>
      </c>
      <c r="B2099">
        <v>0.312279740313334</v>
      </c>
      <c r="C2099">
        <v>0.264251123316668</v>
      </c>
      <c r="D2099">
        <v>0.44701742942627498</v>
      </c>
      <c r="E2099">
        <v>0.409057477294683</v>
      </c>
    </row>
    <row r="2100" spans="1:5" x14ac:dyDescent="0.2">
      <c r="A2100">
        <v>2.5947999999999999E-2</v>
      </c>
      <c r="B2100">
        <v>0.31238565130109702</v>
      </c>
      <c r="C2100">
        <v>0.26435343451373</v>
      </c>
      <c r="D2100">
        <v>0.44714787365389502</v>
      </c>
      <c r="E2100">
        <v>0.409207444161032</v>
      </c>
    </row>
    <row r="2101" spans="1:5" x14ac:dyDescent="0.2">
      <c r="A2101">
        <v>2.5974666666666701E-2</v>
      </c>
      <c r="B2101">
        <v>0.31249157983294701</v>
      </c>
      <c r="C2101">
        <v>0.26445576069708798</v>
      </c>
      <c r="D2101">
        <v>0.44727828693654098</v>
      </c>
      <c r="E2101">
        <v>0.40935745321845801</v>
      </c>
    </row>
    <row r="2102" spans="1:5" x14ac:dyDescent="0.2">
      <c r="A2102">
        <v>2.60013333333333E-2</v>
      </c>
      <c r="B2102">
        <v>0.31259752679990199</v>
      </c>
      <c r="C2102">
        <v>0.264558102467981</v>
      </c>
      <c r="D2102">
        <v>0.447408669261389</v>
      </c>
      <c r="E2102">
        <v>0.40950750347609299</v>
      </c>
    </row>
    <row r="2103" spans="1:5" x14ac:dyDescent="0.2">
      <c r="A2103">
        <v>2.6027999999999999E-2</v>
      </c>
      <c r="B2103">
        <v>0.31270349274098702</v>
      </c>
      <c r="C2103">
        <v>0.26466045992901999</v>
      </c>
      <c r="D2103">
        <v>0.44753902061561401</v>
      </c>
      <c r="E2103">
        <v>0.40965759397407597</v>
      </c>
    </row>
    <row r="2104" spans="1:5" x14ac:dyDescent="0.2">
      <c r="A2104">
        <v>2.6054666666666702E-2</v>
      </c>
      <c r="B2104">
        <v>0.31280947698289202</v>
      </c>
      <c r="C2104">
        <v>0.264762831465432</v>
      </c>
      <c r="D2104">
        <v>0.447669340986391</v>
      </c>
      <c r="E2104">
        <v>0.409807723859338</v>
      </c>
    </row>
    <row r="2105" spans="1:5" x14ac:dyDescent="0.2">
      <c r="A2105">
        <v>2.60813333333333E-2</v>
      </c>
      <c r="B2105">
        <v>0.31291547859149499</v>
      </c>
      <c r="C2105">
        <v>0.26486521509298599</v>
      </c>
      <c r="D2105">
        <v>0.44779963036089399</v>
      </c>
      <c r="E2105">
        <v>0.40995789230178697</v>
      </c>
    </row>
    <row r="2106" spans="1:5" x14ac:dyDescent="0.2">
      <c r="A2106">
        <v>2.6107999999999999E-2</v>
      </c>
      <c r="B2106">
        <v>0.31302149663267698</v>
      </c>
      <c r="C2106">
        <v>0.26496760882745102</v>
      </c>
      <c r="D2106">
        <v>0.44792988872629802</v>
      </c>
      <c r="E2106">
        <v>0.41010809847132801</v>
      </c>
    </row>
    <row r="2107" spans="1:5" x14ac:dyDescent="0.2">
      <c r="A2107">
        <v>2.6134666666666698E-2</v>
      </c>
      <c r="B2107">
        <v>0.31312753017231498</v>
      </c>
      <c r="C2107">
        <v>0.26507001068459501</v>
      </c>
      <c r="D2107">
        <v>0.44806011606978002</v>
      </c>
      <c r="E2107">
        <v>0.410258341537869</v>
      </c>
    </row>
    <row r="2108" spans="1:5" x14ac:dyDescent="0.2">
      <c r="A2108">
        <v>2.61613333333333E-2</v>
      </c>
      <c r="B2108">
        <v>0.313233578276291</v>
      </c>
      <c r="C2108">
        <v>0.26517241868018598</v>
      </c>
      <c r="D2108">
        <v>0.44819031237851198</v>
      </c>
      <c r="E2108">
        <v>0.410408620671317</v>
      </c>
    </row>
    <row r="2109" spans="1:5" x14ac:dyDescent="0.2">
      <c r="A2109">
        <v>2.6187999999999999E-2</v>
      </c>
      <c r="B2109">
        <v>0.31333964001048298</v>
      </c>
      <c r="C2109">
        <v>0.26527483082999298</v>
      </c>
      <c r="D2109">
        <v>0.44832047763967098</v>
      </c>
      <c r="E2109">
        <v>0.41055893504157698</v>
      </c>
    </row>
    <row r="2110" spans="1:5" x14ac:dyDescent="0.2">
      <c r="A2110">
        <v>2.6214666666666699E-2</v>
      </c>
      <c r="B2110">
        <v>0.31344571444077002</v>
      </c>
      <c r="C2110">
        <v>0.265377245149784</v>
      </c>
      <c r="D2110">
        <v>0.448450611840431</v>
      </c>
      <c r="E2110">
        <v>0.41070928381855598</v>
      </c>
    </row>
    <row r="2111" spans="1:5" x14ac:dyDescent="0.2">
      <c r="A2111">
        <v>2.6241333333333301E-2</v>
      </c>
      <c r="B2111">
        <v>0.31355180063303201</v>
      </c>
      <c r="C2111">
        <v>0.26547965965532599</v>
      </c>
      <c r="D2111">
        <v>0.44858071496796698</v>
      </c>
      <c r="E2111">
        <v>0.41085966617216202</v>
      </c>
    </row>
    <row r="2112" spans="1:5" x14ac:dyDescent="0.2">
      <c r="A2112">
        <v>2.6268E-2</v>
      </c>
      <c r="B2112">
        <v>0.313657897653148</v>
      </c>
      <c r="C2112">
        <v>0.26558207236238901</v>
      </c>
      <c r="D2112">
        <v>0.44871078700945399</v>
      </c>
      <c r="E2112">
        <v>0.41101008127229999</v>
      </c>
    </row>
    <row r="2113" spans="1:5" x14ac:dyDescent="0.2">
      <c r="A2113">
        <v>2.6294666666666699E-2</v>
      </c>
      <c r="B2113">
        <v>0.31376400456699699</v>
      </c>
      <c r="C2113">
        <v>0.26568448128673999</v>
      </c>
      <c r="D2113">
        <v>0.44884082795206798</v>
      </c>
      <c r="E2113">
        <v>0.411160528288877</v>
      </c>
    </row>
    <row r="2114" spans="1:5" x14ac:dyDescent="0.2">
      <c r="A2114">
        <v>2.6321333333333301E-2</v>
      </c>
      <c r="B2114">
        <v>0.31387012044045998</v>
      </c>
      <c r="C2114">
        <v>0.265786884444149</v>
      </c>
      <c r="D2114">
        <v>0.44897083778298202</v>
      </c>
      <c r="E2114">
        <v>0.41131100639180002</v>
      </c>
    </row>
    <row r="2115" spans="1:5" x14ac:dyDescent="0.2">
      <c r="A2115">
        <v>2.6348E-2</v>
      </c>
      <c r="B2115">
        <v>0.31397624433941401</v>
      </c>
      <c r="C2115">
        <v>0.26588927985038302</v>
      </c>
      <c r="D2115">
        <v>0.449100816489372</v>
      </c>
      <c r="E2115">
        <v>0.41146151475097598</v>
      </c>
    </row>
    <row r="2116" spans="1:5" x14ac:dyDescent="0.2">
      <c r="A2116">
        <v>2.6374666666666699E-2</v>
      </c>
      <c r="B2116">
        <v>0.31408237532973998</v>
      </c>
      <c r="C2116">
        <v>0.26599166552121101</v>
      </c>
      <c r="D2116">
        <v>0.449230764058413</v>
      </c>
      <c r="E2116">
        <v>0.411612052536311</v>
      </c>
    </row>
    <row r="2117" spans="1:5" x14ac:dyDescent="0.2">
      <c r="A2117">
        <v>2.6401333333333301E-2</v>
      </c>
      <c r="B2117">
        <v>0.31418851247731699</v>
      </c>
      <c r="C2117">
        <v>0.26609403947240001</v>
      </c>
      <c r="D2117">
        <v>0.44936068047728001</v>
      </c>
      <c r="E2117">
        <v>0.41176261891771099</v>
      </c>
    </row>
    <row r="2118" spans="1:5" x14ac:dyDescent="0.2">
      <c r="A2118">
        <v>2.6428E-2</v>
      </c>
      <c r="B2118">
        <v>0.31429465484802399</v>
      </c>
      <c r="C2118">
        <v>0.26619639971971998</v>
      </c>
      <c r="D2118">
        <v>0.449490565733147</v>
      </c>
      <c r="E2118">
        <v>0.41191321306508299</v>
      </c>
    </row>
    <row r="2119" spans="1:5" x14ac:dyDescent="0.2">
      <c r="A2119">
        <v>2.6454666666666699E-2</v>
      </c>
      <c r="B2119">
        <v>0.31440080150774102</v>
      </c>
      <c r="C2119">
        <v>0.26629874427893802</v>
      </c>
      <c r="D2119">
        <v>0.44962041981319101</v>
      </c>
      <c r="E2119">
        <v>0.41206383414833397</v>
      </c>
    </row>
    <row r="2120" spans="1:5" x14ac:dyDescent="0.2">
      <c r="A2120">
        <v>2.6481333333333301E-2</v>
      </c>
      <c r="B2120">
        <v>0.31450695152234598</v>
      </c>
      <c r="C2120">
        <v>0.26640107116582301</v>
      </c>
      <c r="D2120">
        <v>0.44975024270458402</v>
      </c>
      <c r="E2120">
        <v>0.41221448133737099</v>
      </c>
    </row>
    <row r="2121" spans="1:5" x14ac:dyDescent="0.2">
      <c r="A2121">
        <v>2.6508E-2</v>
      </c>
      <c r="B2121">
        <v>0.31461310395772002</v>
      </c>
      <c r="C2121">
        <v>0.26650337839614402</v>
      </c>
      <c r="D2121">
        <v>0.44988003439450303</v>
      </c>
      <c r="E2121">
        <v>0.41236515380209998</v>
      </c>
    </row>
    <row r="2122" spans="1:5" x14ac:dyDescent="0.2">
      <c r="A2122">
        <v>2.6534666666666699E-2</v>
      </c>
      <c r="B2122">
        <v>0.31471925787974098</v>
      </c>
      <c r="C2122">
        <v>0.26660566398566699</v>
      </c>
      <c r="D2122">
        <v>0.45000979487012299</v>
      </c>
      <c r="E2122">
        <v>0.41251585071242702</v>
      </c>
    </row>
    <row r="2123" spans="1:5" x14ac:dyDescent="0.2">
      <c r="A2123">
        <v>2.6561333333333301E-2</v>
      </c>
      <c r="B2123">
        <v>0.31482541235429001</v>
      </c>
      <c r="C2123">
        <v>0.26670792595016302</v>
      </c>
      <c r="D2123">
        <v>0.45013952411861702</v>
      </c>
      <c r="E2123">
        <v>0.41266657123825901</v>
      </c>
    </row>
    <row r="2124" spans="1:5" x14ac:dyDescent="0.2">
      <c r="A2124">
        <v>2.6588000000000001E-2</v>
      </c>
      <c r="B2124">
        <v>0.31493156644724402</v>
      </c>
      <c r="C2124">
        <v>0.266810162305398</v>
      </c>
      <c r="D2124">
        <v>0.45026922212716303</v>
      </c>
      <c r="E2124">
        <v>0.41281731454950399</v>
      </c>
    </row>
    <row r="2125" spans="1:5" x14ac:dyDescent="0.2">
      <c r="A2125">
        <v>2.66146666666667E-2</v>
      </c>
      <c r="B2125">
        <v>0.31503771922448398</v>
      </c>
      <c r="C2125">
        <v>0.266912371067142</v>
      </c>
      <c r="D2125">
        <v>0.450398888882933</v>
      </c>
      <c r="E2125">
        <v>0.41296807981606598</v>
      </c>
    </row>
    <row r="2126" spans="1:5" x14ac:dyDescent="0.2">
      <c r="A2126">
        <v>2.6641333333333302E-2</v>
      </c>
      <c r="B2126">
        <v>0.31514386975188902</v>
      </c>
      <c r="C2126">
        <v>0.267014550251163</v>
      </c>
      <c r="D2126">
        <v>0.45052852437310298</v>
      </c>
      <c r="E2126">
        <v>0.41311886620785399</v>
      </c>
    </row>
    <row r="2127" spans="1:5" x14ac:dyDescent="0.2">
      <c r="A2127">
        <v>2.6668000000000001E-2</v>
      </c>
      <c r="B2127">
        <v>0.31525001709533901</v>
      </c>
      <c r="C2127">
        <v>0.267116697873229</v>
      </c>
      <c r="D2127">
        <v>0.45065812858484899</v>
      </c>
      <c r="E2127">
        <v>0.41326967289477401</v>
      </c>
    </row>
    <row r="2128" spans="1:5" x14ac:dyDescent="0.2">
      <c r="A2128">
        <v>2.66946666666667E-2</v>
      </c>
      <c r="B2128">
        <v>0.31535616032071201</v>
      </c>
      <c r="C2128">
        <v>0.26721881194910801</v>
      </c>
      <c r="D2128">
        <v>0.45078770150534397</v>
      </c>
      <c r="E2128">
        <v>0.413420499046732</v>
      </c>
    </row>
    <row r="2129" spans="1:5" x14ac:dyDescent="0.2">
      <c r="A2129">
        <v>2.6721333333333298E-2</v>
      </c>
      <c r="B2129">
        <v>0.31546229849388702</v>
      </c>
      <c r="C2129">
        <v>0.26732089049456798</v>
      </c>
      <c r="D2129">
        <v>0.45091724312176401</v>
      </c>
      <c r="E2129">
        <v>0.41357134383363398</v>
      </c>
    </row>
    <row r="2130" spans="1:5" x14ac:dyDescent="0.2">
      <c r="A2130">
        <v>2.6748000000000001E-2</v>
      </c>
      <c r="B2130">
        <v>0.31556843068074603</v>
      </c>
      <c r="C2130">
        <v>0.26742293152537899</v>
      </c>
      <c r="D2130">
        <v>0.45104675342128397</v>
      </c>
      <c r="E2130">
        <v>0.41372220642538798</v>
      </c>
    </row>
    <row r="2131" spans="1:5" x14ac:dyDescent="0.2">
      <c r="A2131">
        <v>2.67746666666667E-2</v>
      </c>
      <c r="B2131">
        <v>0.31567455594716598</v>
      </c>
      <c r="C2131">
        <v>0.26752493305730701</v>
      </c>
      <c r="D2131">
        <v>0.45117623239107901</v>
      </c>
      <c r="E2131">
        <v>0.41387308599189998</v>
      </c>
    </row>
    <row r="2132" spans="1:5" x14ac:dyDescent="0.2">
      <c r="A2132">
        <v>2.6801333333333299E-2</v>
      </c>
      <c r="B2132">
        <v>0.31578067335902699</v>
      </c>
      <c r="C2132">
        <v>0.26762689310612198</v>
      </c>
      <c r="D2132">
        <v>0.451305680018324</v>
      </c>
      <c r="E2132">
        <v>0.41402398170307703</v>
      </c>
    </row>
    <row r="2133" spans="1:5" x14ac:dyDescent="0.2">
      <c r="A2133">
        <v>2.6828000000000001E-2</v>
      </c>
      <c r="B2133">
        <v>0.31588678198220799</v>
      </c>
      <c r="C2133">
        <v>0.267728809687592</v>
      </c>
      <c r="D2133">
        <v>0.45143509629019302</v>
      </c>
      <c r="E2133">
        <v>0.41417489272882502</v>
      </c>
    </row>
    <row r="2134" spans="1:5" x14ac:dyDescent="0.2">
      <c r="A2134">
        <v>2.68546666666667E-2</v>
      </c>
      <c r="B2134">
        <v>0.31599288088258898</v>
      </c>
      <c r="C2134">
        <v>0.26783068081748501</v>
      </c>
      <c r="D2134">
        <v>0.451564481193862</v>
      </c>
      <c r="E2134">
        <v>0.41432581823905101</v>
      </c>
    </row>
    <row r="2135" spans="1:5" x14ac:dyDescent="0.2">
      <c r="A2135">
        <v>2.6881333333333299E-2</v>
      </c>
      <c r="B2135">
        <v>0.31609896912604901</v>
      </c>
      <c r="C2135">
        <v>0.26793250451157002</v>
      </c>
      <c r="D2135">
        <v>0.45169383471650498</v>
      </c>
      <c r="E2135">
        <v>0.41447675740366102</v>
      </c>
    </row>
    <row r="2136" spans="1:5" x14ac:dyDescent="0.2">
      <c r="A2136">
        <v>2.6908000000000001E-2</v>
      </c>
      <c r="B2136">
        <v>0.31620504577846698</v>
      </c>
      <c r="C2136">
        <v>0.26803427878561398</v>
      </c>
      <c r="D2136">
        <v>0.451823156845298</v>
      </c>
      <c r="E2136">
        <v>0.41462770939256299</v>
      </c>
    </row>
    <row r="2137" spans="1:5" x14ac:dyDescent="0.2">
      <c r="A2137">
        <v>2.69346666666667E-2</v>
      </c>
      <c r="B2137">
        <v>0.31631110990572398</v>
      </c>
      <c r="C2137">
        <v>0.26813600165538698</v>
      </c>
      <c r="D2137">
        <v>0.45195244756741498</v>
      </c>
      <c r="E2137">
        <v>0.41477867337566199</v>
      </c>
    </row>
    <row r="2138" spans="1:5" x14ac:dyDescent="0.2">
      <c r="A2138">
        <v>2.6961333333333299E-2</v>
      </c>
      <c r="B2138">
        <v>0.31641716057369701</v>
      </c>
      <c r="C2138">
        <v>0.26823767113665498</v>
      </c>
      <c r="D2138">
        <v>0.45208170687003202</v>
      </c>
      <c r="E2138">
        <v>0.41492964852286501</v>
      </c>
    </row>
    <row r="2139" spans="1:5" x14ac:dyDescent="0.2">
      <c r="A2139">
        <v>2.6988000000000002E-2</v>
      </c>
      <c r="B2139">
        <v>0.31652319684826702</v>
      </c>
      <c r="C2139">
        <v>0.26833928524518902</v>
      </c>
      <c r="D2139">
        <v>0.45221093474032198</v>
      </c>
      <c r="E2139">
        <v>0.41508063400407902</v>
      </c>
    </row>
    <row r="2140" spans="1:5" x14ac:dyDescent="0.2">
      <c r="A2140">
        <v>2.7014666666666701E-2</v>
      </c>
      <c r="B2140">
        <v>0.316629217795312</v>
      </c>
      <c r="C2140">
        <v>0.26844084225519299</v>
      </c>
      <c r="D2140">
        <v>0.45234013116546201</v>
      </c>
      <c r="E2140">
        <v>0.41523162898921101</v>
      </c>
    </row>
    <row r="2141" spans="1:5" x14ac:dyDescent="0.2">
      <c r="A2141">
        <v>2.7041333333333299E-2</v>
      </c>
      <c r="B2141">
        <v>0.31673522248071301</v>
      </c>
      <c r="C2141">
        <v>0.26854234519159997</v>
      </c>
      <c r="D2141">
        <v>0.45246929613262599</v>
      </c>
      <c r="E2141">
        <v>0.41538263264816699</v>
      </c>
    </row>
    <row r="2142" spans="1:5" x14ac:dyDescent="0.2">
      <c r="A2142">
        <v>2.7067999999999998E-2</v>
      </c>
      <c r="B2142">
        <v>0.31684120997034798</v>
      </c>
      <c r="C2142">
        <v>0.26864380124872</v>
      </c>
      <c r="D2142">
        <v>0.452598429628989</v>
      </c>
      <c r="E2142">
        <v>0.41553364415085398</v>
      </c>
    </row>
    <row r="2143" spans="1:5" x14ac:dyDescent="0.2">
      <c r="A2143">
        <v>2.7094666666666701E-2</v>
      </c>
      <c r="B2143">
        <v>0.31694717933009697</v>
      </c>
      <c r="C2143">
        <v>0.268745217762415</v>
      </c>
      <c r="D2143">
        <v>0.45272753164172502</v>
      </c>
      <c r="E2143">
        <v>0.41568466266717702</v>
      </c>
    </row>
    <row r="2144" spans="1:5" x14ac:dyDescent="0.2">
      <c r="A2144">
        <v>2.7121333333333299E-2</v>
      </c>
      <c r="B2144">
        <v>0.31705312962583798</v>
      </c>
      <c r="C2144">
        <v>0.26884660206854799</v>
      </c>
      <c r="D2144">
        <v>0.45285660215801099</v>
      </c>
      <c r="E2144">
        <v>0.41583568736704501</v>
      </c>
    </row>
    <row r="2145" spans="1:5" x14ac:dyDescent="0.2">
      <c r="A2145">
        <v>2.7147999999999999E-2</v>
      </c>
      <c r="B2145">
        <v>0.317159059923453</v>
      </c>
      <c r="C2145">
        <v>0.268947961502979</v>
      </c>
      <c r="D2145">
        <v>0.45298564116501999</v>
      </c>
      <c r="E2145">
        <v>0.41598671742036297</v>
      </c>
    </row>
    <row r="2146" spans="1:5" x14ac:dyDescent="0.2">
      <c r="A2146">
        <v>2.7174666666666701E-2</v>
      </c>
      <c r="B2146">
        <v>0.31726496928881898</v>
      </c>
      <c r="C2146">
        <v>0.26904930340157002</v>
      </c>
      <c r="D2146">
        <v>0.45311464864992801</v>
      </c>
      <c r="E2146">
        <v>0.41613775199703901</v>
      </c>
    </row>
    <row r="2147" spans="1:5" x14ac:dyDescent="0.2">
      <c r="A2147">
        <v>2.72013333333333E-2</v>
      </c>
      <c r="B2147">
        <v>0.31737085678781701</v>
      </c>
      <c r="C2147">
        <v>0.269150635100183</v>
      </c>
      <c r="D2147">
        <v>0.45324362459991002</v>
      </c>
      <c r="E2147">
        <v>0.41628879026697801</v>
      </c>
    </row>
    <row r="2148" spans="1:5" x14ac:dyDescent="0.2">
      <c r="A2148">
        <v>2.7227999999999999E-2</v>
      </c>
      <c r="B2148">
        <v>0.317476721486325</v>
      </c>
      <c r="C2148">
        <v>0.26925196393467898</v>
      </c>
      <c r="D2148">
        <v>0.45337256900214101</v>
      </c>
      <c r="E2148">
        <v>0.416439831400087</v>
      </c>
    </row>
    <row r="2149" spans="1:5" x14ac:dyDescent="0.2">
      <c r="A2149">
        <v>2.7254666666666701E-2</v>
      </c>
      <c r="B2149">
        <v>0.31758256245022298</v>
      </c>
      <c r="C2149">
        <v>0.269353297240919</v>
      </c>
      <c r="D2149">
        <v>0.45350148184379402</v>
      </c>
      <c r="E2149">
        <v>0.41659087456627403</v>
      </c>
    </row>
    <row r="2150" spans="1:5" x14ac:dyDescent="0.2">
      <c r="A2150">
        <v>2.72813333333333E-2</v>
      </c>
      <c r="B2150">
        <v>0.31768837874539002</v>
      </c>
      <c r="C2150">
        <v>0.26945464235476502</v>
      </c>
      <c r="D2150">
        <v>0.45363036311204702</v>
      </c>
      <c r="E2150">
        <v>0.41674191893544299</v>
      </c>
    </row>
    <row r="2151" spans="1:5" x14ac:dyDescent="0.2">
      <c r="A2151">
        <v>2.7307999999999999E-2</v>
      </c>
      <c r="B2151">
        <v>0.317794169437705</v>
      </c>
      <c r="C2151">
        <v>0.26955600661207801</v>
      </c>
      <c r="D2151">
        <v>0.453759212794072</v>
      </c>
      <c r="E2151">
        <v>0.416892963677503</v>
      </c>
    </row>
    <row r="2152" spans="1:5" x14ac:dyDescent="0.2">
      <c r="A2152">
        <v>2.7334666666666702E-2</v>
      </c>
      <c r="B2152">
        <v>0.31789993359304902</v>
      </c>
      <c r="C2152">
        <v>0.26965739734872002</v>
      </c>
      <c r="D2152">
        <v>0.45388803087704599</v>
      </c>
      <c r="E2152">
        <v>0.41704400796236002</v>
      </c>
    </row>
    <row r="2153" spans="1:5" x14ac:dyDescent="0.2">
      <c r="A2153">
        <v>2.73613333333333E-2</v>
      </c>
      <c r="B2153">
        <v>0.31800567027729898</v>
      </c>
      <c r="C2153">
        <v>0.269758821900553</v>
      </c>
      <c r="D2153">
        <v>0.45401681734814398</v>
      </c>
      <c r="E2153">
        <v>0.41719505095991999</v>
      </c>
    </row>
    <row r="2154" spans="1:5" x14ac:dyDescent="0.2">
      <c r="A2154">
        <v>2.7387999999999999E-2</v>
      </c>
      <c r="B2154">
        <v>0.31811137855633698</v>
      </c>
      <c r="C2154">
        <v>0.269860287603438</v>
      </c>
      <c r="D2154">
        <v>0.45414557219453899</v>
      </c>
      <c r="E2154">
        <v>0.41734609184009003</v>
      </c>
    </row>
    <row r="2155" spans="1:5" x14ac:dyDescent="0.2">
      <c r="A2155">
        <v>2.7414666666666698E-2</v>
      </c>
      <c r="B2155">
        <v>0.31821705749604001</v>
      </c>
      <c r="C2155">
        <v>0.26996180179323598</v>
      </c>
      <c r="D2155">
        <v>0.45427429540340702</v>
      </c>
      <c r="E2155">
        <v>0.41749712977277598</v>
      </c>
    </row>
    <row r="2156" spans="1:5" x14ac:dyDescent="0.2">
      <c r="A2156">
        <v>2.74413333333333E-2</v>
      </c>
      <c r="B2156">
        <v>0.31832270616228803</v>
      </c>
      <c r="C2156">
        <v>0.27006337180580903</v>
      </c>
      <c r="D2156">
        <v>0.45440298696192399</v>
      </c>
      <c r="E2156">
        <v>0.41764816392788601</v>
      </c>
    </row>
    <row r="2157" spans="1:5" x14ac:dyDescent="0.2">
      <c r="A2157">
        <v>2.7467999999999999E-2</v>
      </c>
      <c r="B2157">
        <v>0.31842832362096202</v>
      </c>
      <c r="C2157">
        <v>0.27016500497701801</v>
      </c>
      <c r="D2157">
        <v>0.45453164685726299</v>
      </c>
      <c r="E2157">
        <v>0.41779919347532501</v>
      </c>
    </row>
    <row r="2158" spans="1:5" x14ac:dyDescent="0.2">
      <c r="A2158">
        <v>2.7494666666666698E-2</v>
      </c>
      <c r="B2158">
        <v>0.31853390893793898</v>
      </c>
      <c r="C2158">
        <v>0.27026670864272501</v>
      </c>
      <c r="D2158">
        <v>0.45466027507660101</v>
      </c>
      <c r="E2158">
        <v>0.417950217585001</v>
      </c>
    </row>
    <row r="2159" spans="1:5" x14ac:dyDescent="0.2">
      <c r="A2159">
        <v>2.75213333333333E-2</v>
      </c>
      <c r="B2159">
        <v>0.31863946117909903</v>
      </c>
      <c r="C2159">
        <v>0.27036849013879199</v>
      </c>
      <c r="D2159">
        <v>0.45478887160711101</v>
      </c>
      <c r="E2159">
        <v>0.41810123542681998</v>
      </c>
    </row>
    <row r="2160" spans="1:5" x14ac:dyDescent="0.2">
      <c r="A2160">
        <v>2.7548E-2</v>
      </c>
      <c r="B2160">
        <v>0.31874497941032198</v>
      </c>
      <c r="C2160">
        <v>0.270470356801079</v>
      </c>
      <c r="D2160">
        <v>0.45491743643596899</v>
      </c>
      <c r="E2160">
        <v>0.41825224617068801</v>
      </c>
    </row>
    <row r="2161" spans="1:5" x14ac:dyDescent="0.2">
      <c r="A2161">
        <v>2.7574666666666699E-2</v>
      </c>
      <c r="B2161">
        <v>0.31885046269748701</v>
      </c>
      <c r="C2161">
        <v>0.27057231596544901</v>
      </c>
      <c r="D2161">
        <v>0.45504596955034898</v>
      </c>
      <c r="E2161">
        <v>0.41840324898651199</v>
      </c>
    </row>
    <row r="2162" spans="1:5" x14ac:dyDescent="0.2">
      <c r="A2162">
        <v>2.7601333333333301E-2</v>
      </c>
      <c r="B2162">
        <v>0.31895591010647401</v>
      </c>
      <c r="C2162">
        <v>0.27067437496776298</v>
      </c>
      <c r="D2162">
        <v>0.45517447093742802</v>
      </c>
      <c r="E2162">
        <v>0.41855424304419903</v>
      </c>
    </row>
    <row r="2163" spans="1:5" x14ac:dyDescent="0.2">
      <c r="A2163">
        <v>2.7628E-2</v>
      </c>
      <c r="B2163">
        <v>0.31906132070316101</v>
      </c>
      <c r="C2163">
        <v>0.270776541143881</v>
      </c>
      <c r="D2163">
        <v>0.45530294058437798</v>
      </c>
      <c r="E2163">
        <v>0.41870522751365602</v>
      </c>
    </row>
    <row r="2164" spans="1:5" x14ac:dyDescent="0.2">
      <c r="A2164">
        <v>2.7654666666666699E-2</v>
      </c>
      <c r="B2164">
        <v>0.31916669355342803</v>
      </c>
      <c r="C2164">
        <v>0.27087882182966699</v>
      </c>
      <c r="D2164">
        <v>0.455431378478377</v>
      </c>
      <c r="E2164">
        <v>0.41885620156478798</v>
      </c>
    </row>
    <row r="2165" spans="1:5" x14ac:dyDescent="0.2">
      <c r="A2165">
        <v>2.7681333333333301E-2</v>
      </c>
      <c r="B2165">
        <v>0.31927202772315399</v>
      </c>
      <c r="C2165">
        <v>0.27098122436098099</v>
      </c>
      <c r="D2165">
        <v>0.45555978460659702</v>
      </c>
      <c r="E2165">
        <v>0.41900716436750302</v>
      </c>
    </row>
    <row r="2166" spans="1:5" x14ac:dyDescent="0.2">
      <c r="A2166">
        <v>2.7708E-2</v>
      </c>
      <c r="B2166">
        <v>0.31937732227821902</v>
      </c>
      <c r="C2166">
        <v>0.27108375607368501</v>
      </c>
      <c r="D2166">
        <v>0.45568815895621501</v>
      </c>
      <c r="E2166">
        <v>0.41915811509170697</v>
      </c>
    </row>
    <row r="2167" spans="1:5" x14ac:dyDescent="0.2">
      <c r="A2167">
        <v>2.7734666666666699E-2</v>
      </c>
      <c r="B2167">
        <v>0.31948257628450299</v>
      </c>
      <c r="C2167">
        <v>0.27118642430363998</v>
      </c>
      <c r="D2167">
        <v>0.455816501514405</v>
      </c>
      <c r="E2167">
        <v>0.41930905290730702</v>
      </c>
    </row>
    <row r="2168" spans="1:5" x14ac:dyDescent="0.2">
      <c r="A2168">
        <v>2.7761333333333301E-2</v>
      </c>
      <c r="B2168">
        <v>0.31958778880788302</v>
      </c>
      <c r="C2168">
        <v>0.27128923638670799</v>
      </c>
      <c r="D2168">
        <v>0.45594481226834199</v>
      </c>
      <c r="E2168">
        <v>0.41945997698421</v>
      </c>
    </row>
    <row r="2169" spans="1:5" x14ac:dyDescent="0.2">
      <c r="A2169">
        <v>2.7788E-2</v>
      </c>
      <c r="B2169">
        <v>0.31969295891424099</v>
      </c>
      <c r="C2169">
        <v>0.271392199658751</v>
      </c>
      <c r="D2169">
        <v>0.45607309120520201</v>
      </c>
      <c r="E2169">
        <v>0.41961088649232098</v>
      </c>
    </row>
    <row r="2170" spans="1:5" x14ac:dyDescent="0.2">
      <c r="A2170">
        <v>2.7814666666666699E-2</v>
      </c>
      <c r="B2170">
        <v>0.319798085669454</v>
      </c>
      <c r="C2170">
        <v>0.27149532145562899</v>
      </c>
      <c r="D2170">
        <v>0.45620133831215798</v>
      </c>
      <c r="E2170">
        <v>0.41976178060154801</v>
      </c>
    </row>
    <row r="2171" spans="1:5" x14ac:dyDescent="0.2">
      <c r="A2171">
        <v>2.7841333333333301E-2</v>
      </c>
      <c r="B2171">
        <v>0.319903168139403</v>
      </c>
      <c r="C2171">
        <v>0.27159860911320399</v>
      </c>
      <c r="D2171">
        <v>0.45632955357638699</v>
      </c>
      <c r="E2171">
        <v>0.41991265848179699</v>
      </c>
    </row>
    <row r="2172" spans="1:5" x14ac:dyDescent="0.2">
      <c r="A2172">
        <v>2.7868E-2</v>
      </c>
      <c r="B2172">
        <v>0.32000820538996699</v>
      </c>
      <c r="C2172">
        <v>0.27170206996733798</v>
      </c>
      <c r="D2172">
        <v>0.45645773698506198</v>
      </c>
      <c r="E2172">
        <v>0.42006351930297497</v>
      </c>
    </row>
    <row r="2173" spans="1:5" x14ac:dyDescent="0.2">
      <c r="A2173">
        <v>2.78946666666667E-2</v>
      </c>
      <c r="B2173">
        <v>0.32011319648702402</v>
      </c>
      <c r="C2173">
        <v>0.27180571135389198</v>
      </c>
      <c r="D2173">
        <v>0.45658588852535997</v>
      </c>
      <c r="E2173">
        <v>0.42021436223498798</v>
      </c>
    </row>
    <row r="2174" spans="1:5" x14ac:dyDescent="0.2">
      <c r="A2174">
        <v>2.7921333333333302E-2</v>
      </c>
      <c r="B2174">
        <v>0.32021814049645603</v>
      </c>
      <c r="C2174">
        <v>0.27190954060872802</v>
      </c>
      <c r="D2174">
        <v>0.45671400818445401</v>
      </c>
      <c r="E2174">
        <v>0.42036518644774301</v>
      </c>
    </row>
    <row r="2175" spans="1:5" x14ac:dyDescent="0.2">
      <c r="A2175">
        <v>2.7948000000000001E-2</v>
      </c>
      <c r="B2175">
        <v>0.32032303648414001</v>
      </c>
      <c r="C2175">
        <v>0.27201356506770802</v>
      </c>
      <c r="D2175">
        <v>0.45684209594951902</v>
      </c>
      <c r="E2175">
        <v>0.42051599111114701</v>
      </c>
    </row>
    <row r="2176" spans="1:5" x14ac:dyDescent="0.2">
      <c r="A2176">
        <v>2.79746666666667E-2</v>
      </c>
      <c r="B2176">
        <v>0.32042788351595602</v>
      </c>
      <c r="C2176">
        <v>0.27211779206669201</v>
      </c>
      <c r="D2176">
        <v>0.45697015180773198</v>
      </c>
      <c r="E2176">
        <v>0.420666775395106</v>
      </c>
    </row>
    <row r="2177" spans="1:5" x14ac:dyDescent="0.2">
      <c r="A2177">
        <v>2.8001333333333302E-2</v>
      </c>
      <c r="B2177">
        <v>0.32053268065797902</v>
      </c>
      <c r="C2177">
        <v>0.272222228941156</v>
      </c>
      <c r="D2177">
        <v>0.45709817574626499</v>
      </c>
      <c r="E2177">
        <v>0.42081753846952702</v>
      </c>
    </row>
    <row r="2178" spans="1:5" x14ac:dyDescent="0.2">
      <c r="A2178">
        <v>2.8028000000000001E-2</v>
      </c>
      <c r="B2178">
        <v>0.320637428786058</v>
      </c>
      <c r="C2178">
        <v>0.27232687945634398</v>
      </c>
      <c r="D2178">
        <v>0.45722616775229602</v>
      </c>
      <c r="E2178">
        <v>0.42096827950431698</v>
      </c>
    </row>
    <row r="2179" spans="1:5" x14ac:dyDescent="0.2">
      <c r="A2179">
        <v>2.80546666666667E-2</v>
      </c>
      <c r="B2179">
        <v>0.32074213500927301</v>
      </c>
      <c r="C2179">
        <v>0.27243173508088397</v>
      </c>
      <c r="D2179">
        <v>0.457354127812998</v>
      </c>
      <c r="E2179">
        <v>0.42111899766938099</v>
      </c>
    </row>
    <row r="2180" spans="1:5" x14ac:dyDescent="0.2">
      <c r="A2180">
        <v>2.8081333333333298E-2</v>
      </c>
      <c r="B2180">
        <v>0.320846807777661</v>
      </c>
      <c r="C2180">
        <v>0.27253678463803099</v>
      </c>
      <c r="D2180">
        <v>0.45748205591554603</v>
      </c>
      <c r="E2180">
        <v>0.42126969213462701</v>
      </c>
    </row>
    <row r="2181" spans="1:5" x14ac:dyDescent="0.2">
      <c r="A2181">
        <v>2.8108000000000001E-2</v>
      </c>
      <c r="B2181">
        <v>0.32095145554125998</v>
      </c>
      <c r="C2181">
        <v>0.27264201695104101</v>
      </c>
      <c r="D2181">
        <v>0.45760995204711502</v>
      </c>
      <c r="E2181">
        <v>0.42142036206996097</v>
      </c>
    </row>
    <row r="2182" spans="1:5" x14ac:dyDescent="0.2">
      <c r="A2182">
        <v>2.81346666666667E-2</v>
      </c>
      <c r="B2182">
        <v>0.321056086750106</v>
      </c>
      <c r="C2182">
        <v>0.272747420843169</v>
      </c>
      <c r="D2182">
        <v>0.45773781619488102</v>
      </c>
      <c r="E2182">
        <v>0.42157100664529001</v>
      </c>
    </row>
    <row r="2183" spans="1:5" x14ac:dyDescent="0.2">
      <c r="A2183">
        <v>2.8161333333333299E-2</v>
      </c>
      <c r="B2183">
        <v>0.321160709854238</v>
      </c>
      <c r="C2183">
        <v>0.27285298513766998</v>
      </c>
      <c r="D2183">
        <v>0.45786564834601701</v>
      </c>
      <c r="E2183">
        <v>0.42172162503052002</v>
      </c>
    </row>
    <row r="2184" spans="1:5" x14ac:dyDescent="0.2">
      <c r="A2184">
        <v>2.8188000000000001E-2</v>
      </c>
      <c r="B2184">
        <v>0.321265333303691</v>
      </c>
      <c r="C2184">
        <v>0.27295869865779798</v>
      </c>
      <c r="D2184">
        <v>0.45799344848770002</v>
      </c>
      <c r="E2184">
        <v>0.421872216395559</v>
      </c>
    </row>
    <row r="2185" spans="1:5" x14ac:dyDescent="0.2">
      <c r="A2185">
        <v>2.82146666666667E-2</v>
      </c>
      <c r="B2185">
        <v>0.321369965548504</v>
      </c>
      <c r="C2185">
        <v>0.27306455022680898</v>
      </c>
      <c r="D2185">
        <v>0.45812121660710398</v>
      </c>
      <c r="E2185">
        <v>0.42202277991031201</v>
      </c>
    </row>
    <row r="2186" spans="1:5" x14ac:dyDescent="0.2">
      <c r="A2186">
        <v>2.8241333333333299E-2</v>
      </c>
      <c r="B2186">
        <v>0.321474615038713</v>
      </c>
      <c r="C2186">
        <v>0.27317052866795799</v>
      </c>
      <c r="D2186">
        <v>0.45824895269140398</v>
      </c>
      <c r="E2186">
        <v>0.422173314744686</v>
      </c>
    </row>
    <row r="2187" spans="1:5" x14ac:dyDescent="0.2">
      <c r="A2187">
        <v>2.8268000000000001E-2</v>
      </c>
      <c r="B2187">
        <v>0.321579290224357</v>
      </c>
      <c r="C2187">
        <v>0.27327662280450099</v>
      </c>
      <c r="D2187">
        <v>0.458376656727774</v>
      </c>
      <c r="E2187">
        <v>0.42232382006858799</v>
      </c>
    </row>
    <row r="2188" spans="1:5" x14ac:dyDescent="0.2">
      <c r="A2188">
        <v>2.8294666666666701E-2</v>
      </c>
      <c r="B2188">
        <v>0.321683999555471</v>
      </c>
      <c r="C2188">
        <v>0.27338282145969101</v>
      </c>
      <c r="D2188">
        <v>0.45850432870339097</v>
      </c>
      <c r="E2188">
        <v>0.42247429505192502</v>
      </c>
    </row>
    <row r="2189" spans="1:5" x14ac:dyDescent="0.2">
      <c r="A2189">
        <v>2.8321333333333299E-2</v>
      </c>
      <c r="B2189">
        <v>0.32178875148209402</v>
      </c>
      <c r="C2189">
        <v>0.273489113456785</v>
      </c>
      <c r="D2189">
        <v>0.45863196860542799</v>
      </c>
      <c r="E2189">
        <v>0.422624738864602</v>
      </c>
    </row>
    <row r="2190" spans="1:5" x14ac:dyDescent="0.2">
      <c r="A2190">
        <v>2.8348000000000002E-2</v>
      </c>
      <c r="B2190">
        <v>0.32189355445426199</v>
      </c>
      <c r="C2190">
        <v>0.27359548761903602</v>
      </c>
      <c r="D2190">
        <v>0.45875957642106002</v>
      </c>
      <c r="E2190">
        <v>0.42277515067652799</v>
      </c>
    </row>
    <row r="2191" spans="1:5" x14ac:dyDescent="0.2">
      <c r="A2191">
        <v>2.8374666666666701E-2</v>
      </c>
      <c r="B2191">
        <v>0.32199841692201397</v>
      </c>
      <c r="C2191">
        <v>0.27370193276970201</v>
      </c>
      <c r="D2191">
        <v>0.45888715213746401</v>
      </c>
      <c r="E2191">
        <v>0.42292552965760699</v>
      </c>
    </row>
    <row r="2192" spans="1:5" x14ac:dyDescent="0.2">
      <c r="A2192">
        <v>2.8401333333333299E-2</v>
      </c>
      <c r="B2192">
        <v>0.32210334733538498</v>
      </c>
      <c r="C2192">
        <v>0.273808437732035</v>
      </c>
      <c r="D2192">
        <v>0.45901469574181297</v>
      </c>
      <c r="E2192">
        <v>0.42307587497774801</v>
      </c>
    </row>
    <row r="2193" spans="1:5" x14ac:dyDescent="0.2">
      <c r="A2193">
        <v>2.8427999999999998E-2</v>
      </c>
      <c r="B2193">
        <v>0.32220835414441301</v>
      </c>
      <c r="C2193">
        <v>0.27391499132929198</v>
      </c>
      <c r="D2193">
        <v>0.45914220722128202</v>
      </c>
      <c r="E2193">
        <v>0.423226185806855</v>
      </c>
    </row>
    <row r="2194" spans="1:5" x14ac:dyDescent="0.2">
      <c r="A2194">
        <v>2.8454666666666701E-2</v>
      </c>
      <c r="B2194">
        <v>0.32231344579913701</v>
      </c>
      <c r="C2194">
        <v>0.27402158238472801</v>
      </c>
      <c r="D2194">
        <v>0.45926968656304701</v>
      </c>
      <c r="E2194">
        <v>0.42337646131483703</v>
      </c>
    </row>
    <row r="2195" spans="1:5" x14ac:dyDescent="0.2">
      <c r="A2195">
        <v>2.84813333333333E-2</v>
      </c>
      <c r="B2195">
        <v>0.32241863074959098</v>
      </c>
      <c r="C2195">
        <v>0.27412819972159702</v>
      </c>
      <c r="D2195">
        <v>0.45939713375428098</v>
      </c>
      <c r="E2195">
        <v>0.42352670067159998</v>
      </c>
    </row>
    <row r="2196" spans="1:5" x14ac:dyDescent="0.2">
      <c r="A2196">
        <v>2.8507999999999999E-2</v>
      </c>
      <c r="B2196">
        <v>0.32252391744581499</v>
      </c>
      <c r="C2196">
        <v>0.27423483216315497</v>
      </c>
      <c r="D2196">
        <v>0.45952454878216198</v>
      </c>
      <c r="E2196">
        <v>0.42367690304705002</v>
      </c>
    </row>
    <row r="2197" spans="1:5" x14ac:dyDescent="0.2">
      <c r="A2197">
        <v>2.8534666666666701E-2</v>
      </c>
      <c r="B2197">
        <v>0.32262931433784497</v>
      </c>
      <c r="C2197">
        <v>0.27434146853265701</v>
      </c>
      <c r="D2197">
        <v>0.45965193163386198</v>
      </c>
      <c r="E2197">
        <v>0.42382706761109301</v>
      </c>
    </row>
    <row r="2198" spans="1:5" x14ac:dyDescent="0.2">
      <c r="A2198">
        <v>2.85613333333333E-2</v>
      </c>
      <c r="B2198">
        <v>0.322734829875719</v>
      </c>
      <c r="C2198">
        <v>0.27444809765335698</v>
      </c>
      <c r="D2198">
        <v>0.45977928229655701</v>
      </c>
      <c r="E2198">
        <v>0.423977193533638</v>
      </c>
    </row>
    <row r="2199" spans="1:5" x14ac:dyDescent="0.2">
      <c r="A2199">
        <v>2.8587999999999999E-2</v>
      </c>
      <c r="B2199">
        <v>0.32284047250947301</v>
      </c>
      <c r="C2199">
        <v>0.27455470834851098</v>
      </c>
      <c r="D2199">
        <v>0.45990660075742301</v>
      </c>
      <c r="E2199">
        <v>0.42412727998458899</v>
      </c>
    </row>
    <row r="2200" spans="1:5" x14ac:dyDescent="0.2">
      <c r="A2200">
        <v>2.8614666666666701E-2</v>
      </c>
      <c r="B2200">
        <v>0.32294625068914601</v>
      </c>
      <c r="C2200">
        <v>0.27466128944137502</v>
      </c>
      <c r="D2200">
        <v>0.46003388700363301</v>
      </c>
      <c r="E2200">
        <v>0.42427732613385399</v>
      </c>
    </row>
    <row r="2201" spans="1:5" x14ac:dyDescent="0.2">
      <c r="A2201">
        <v>2.86413333333333E-2</v>
      </c>
      <c r="B2201">
        <v>0.323052172864773</v>
      </c>
      <c r="C2201">
        <v>0.27476782975520198</v>
      </c>
      <c r="D2201">
        <v>0.460161141022363</v>
      </c>
      <c r="E2201">
        <v>0.42442733115133902</v>
      </c>
    </row>
    <row r="2202" spans="1:5" x14ac:dyDescent="0.2">
      <c r="A2202">
        <v>2.8667999999999999E-2</v>
      </c>
      <c r="B2202">
        <v>0.32315824748639299</v>
      </c>
      <c r="C2202">
        <v>0.27487431811324903</v>
      </c>
      <c r="D2202">
        <v>0.460288362800788</v>
      </c>
      <c r="E2202">
        <v>0.42457729420695101</v>
      </c>
    </row>
    <row r="2203" spans="1:5" x14ac:dyDescent="0.2">
      <c r="A2203">
        <v>2.8694666666666702E-2</v>
      </c>
      <c r="B2203">
        <v>0.32326448300404298</v>
      </c>
      <c r="C2203">
        <v>0.27498074333876998</v>
      </c>
      <c r="D2203">
        <v>0.460415552326083</v>
      </c>
      <c r="E2203">
        <v>0.42472721447059703</v>
      </c>
    </row>
    <row r="2204" spans="1:5" x14ac:dyDescent="0.2">
      <c r="A2204">
        <v>2.87213333333333E-2</v>
      </c>
      <c r="B2204">
        <v>0.32337088786775903</v>
      </c>
      <c r="C2204">
        <v>0.27508709425501998</v>
      </c>
      <c r="D2204">
        <v>0.46054270958542298</v>
      </c>
      <c r="E2204">
        <v>0.42487709111218303</v>
      </c>
    </row>
    <row r="2205" spans="1:5" x14ac:dyDescent="0.2">
      <c r="A2205">
        <v>2.8747999999999999E-2</v>
      </c>
      <c r="B2205">
        <v>0.32347747052758002</v>
      </c>
      <c r="C2205">
        <v>0.27519335968525399</v>
      </c>
      <c r="D2205">
        <v>0.46066983456598198</v>
      </c>
      <c r="E2205">
        <v>0.42502692330161501</v>
      </c>
    </row>
    <row r="2206" spans="1:5" x14ac:dyDescent="0.2">
      <c r="A2206">
        <v>2.8774666666666698E-2</v>
      </c>
      <c r="B2206">
        <v>0.32358423943354198</v>
      </c>
      <c r="C2206">
        <v>0.27529952845272798</v>
      </c>
      <c r="D2206">
        <v>0.46079692725493498</v>
      </c>
      <c r="E2206">
        <v>0.42517671020880099</v>
      </c>
    </row>
    <row r="2207" spans="1:5" x14ac:dyDescent="0.2">
      <c r="A2207">
        <v>2.88013333333333E-2</v>
      </c>
      <c r="B2207">
        <v>0.323691203035683</v>
      </c>
      <c r="C2207">
        <v>0.27540558938069598</v>
      </c>
      <c r="D2207">
        <v>0.46092398763945802</v>
      </c>
      <c r="E2207">
        <v>0.42532645100364602</v>
      </c>
    </row>
    <row r="2208" spans="1:5" x14ac:dyDescent="0.2">
      <c r="A2208">
        <v>2.8827999999999999E-2</v>
      </c>
      <c r="B2208">
        <v>0.32379836978403898</v>
      </c>
      <c r="C2208">
        <v>0.27551153129241401</v>
      </c>
      <c r="D2208">
        <v>0.46105101570672602</v>
      </c>
      <c r="E2208">
        <v>0.425476144856058</v>
      </c>
    </row>
    <row r="2209" spans="1:5" x14ac:dyDescent="0.2">
      <c r="A2209">
        <v>2.8854666666666699E-2</v>
      </c>
      <c r="B2209">
        <v>0.32390574812864897</v>
      </c>
      <c r="C2209">
        <v>0.27561734301113699</v>
      </c>
      <c r="D2209">
        <v>0.46117801144391302</v>
      </c>
      <c r="E2209">
        <v>0.42562579093594399</v>
      </c>
    </row>
    <row r="2210" spans="1:5" x14ac:dyDescent="0.2">
      <c r="A2210">
        <v>2.8881333333333301E-2</v>
      </c>
      <c r="B2210">
        <v>0.32401334651954899</v>
      </c>
      <c r="C2210">
        <v>0.27572301336011901</v>
      </c>
      <c r="D2210">
        <v>0.46130497483819399</v>
      </c>
      <c r="E2210">
        <v>0.425775388413208</v>
      </c>
    </row>
    <row r="2211" spans="1:5" x14ac:dyDescent="0.2">
      <c r="A2211">
        <v>2.8908E-2</v>
      </c>
      <c r="B2211">
        <v>0.32412117340677699</v>
      </c>
      <c r="C2211">
        <v>0.27582853116261602</v>
      </c>
      <c r="D2211">
        <v>0.46143190587674399</v>
      </c>
      <c r="E2211">
        <v>0.42592493645775997</v>
      </c>
    </row>
    <row r="2212" spans="1:5" x14ac:dyDescent="0.2">
      <c r="A2212">
        <v>2.8934666666666699E-2</v>
      </c>
      <c r="B2212">
        <v>0.32422923724036901</v>
      </c>
      <c r="C2212">
        <v>0.275933885241883</v>
      </c>
      <c r="D2212">
        <v>0.46155880454673798</v>
      </c>
      <c r="E2212">
        <v>0.42607443423950397</v>
      </c>
    </row>
    <row r="2213" spans="1:5" x14ac:dyDescent="0.2">
      <c r="A2213">
        <v>2.8961333333333301E-2</v>
      </c>
      <c r="B2213">
        <v>0.324337546470364</v>
      </c>
      <c r="C2213">
        <v>0.27603906442117498</v>
      </c>
      <c r="D2213">
        <v>0.461685670835351</v>
      </c>
      <c r="E2213">
        <v>0.42622388092834801</v>
      </c>
    </row>
    <row r="2214" spans="1:5" x14ac:dyDescent="0.2">
      <c r="A2214">
        <v>2.8988E-2</v>
      </c>
      <c r="B2214">
        <v>0.32444610954679698</v>
      </c>
      <c r="C2214">
        <v>0.27614405752374699</v>
      </c>
      <c r="D2214">
        <v>0.46181250472975899</v>
      </c>
      <c r="E2214">
        <v>0.42637327569419697</v>
      </c>
    </row>
    <row r="2215" spans="1:5" x14ac:dyDescent="0.2">
      <c r="A2215">
        <v>2.9014666666666699E-2</v>
      </c>
      <c r="B2215">
        <v>0.32455493373911798</v>
      </c>
      <c r="C2215">
        <v>0.27624885337285399</v>
      </c>
      <c r="D2215">
        <v>0.46193930621713503</v>
      </c>
      <c r="E2215">
        <v>0.42652261770695998</v>
      </c>
    </row>
    <row r="2216" spans="1:5" x14ac:dyDescent="0.2">
      <c r="A2216">
        <v>2.9041333333333301E-2</v>
      </c>
      <c r="B2216">
        <v>0.32466400461468498</v>
      </c>
      <c r="C2216">
        <v>0.276353440791751</v>
      </c>
      <c r="D2216">
        <v>0.46206607528465499</v>
      </c>
      <c r="E2216">
        <v>0.42667190613654199</v>
      </c>
    </row>
    <row r="2217" spans="1:5" x14ac:dyDescent="0.2">
      <c r="A2217">
        <v>2.9068E-2</v>
      </c>
      <c r="B2217">
        <v>0.32477328869442901</v>
      </c>
      <c r="C2217">
        <v>0.27645780860369301</v>
      </c>
      <c r="D2217">
        <v>0.46219281191949402</v>
      </c>
      <c r="E2217">
        <v>0.42682114015285</v>
      </c>
    </row>
    <row r="2218" spans="1:5" x14ac:dyDescent="0.2">
      <c r="A2218">
        <v>2.9094666666666699E-2</v>
      </c>
      <c r="B2218">
        <v>0.32488275185266202</v>
      </c>
      <c r="C2218">
        <v>0.27656194563193598</v>
      </c>
      <c r="D2218">
        <v>0.46231951610882599</v>
      </c>
      <c r="E2218">
        <v>0.42697031892579002</v>
      </c>
    </row>
    <row r="2219" spans="1:5" x14ac:dyDescent="0.2">
      <c r="A2219">
        <v>2.9121333333333301E-2</v>
      </c>
      <c r="B2219">
        <v>0.32499235996369602</v>
      </c>
      <c r="C2219">
        <v>0.27666584069973399</v>
      </c>
      <c r="D2219">
        <v>0.46244618783982699</v>
      </c>
      <c r="E2219">
        <v>0.42711944162526999</v>
      </c>
    </row>
    <row r="2220" spans="1:5" x14ac:dyDescent="0.2">
      <c r="A2220">
        <v>2.9148E-2</v>
      </c>
      <c r="B2220">
        <v>0.325102078901844</v>
      </c>
      <c r="C2220">
        <v>0.27676948263034201</v>
      </c>
      <c r="D2220">
        <v>0.46257282709967201</v>
      </c>
      <c r="E2220">
        <v>0.42726850742119499</v>
      </c>
    </row>
    <row r="2221" spans="1:5" x14ac:dyDescent="0.2">
      <c r="A2221">
        <v>2.9174666666666699E-2</v>
      </c>
      <c r="B2221">
        <v>0.32521187454141698</v>
      </c>
      <c r="C2221">
        <v>0.27687286024701602</v>
      </c>
      <c r="D2221">
        <v>0.46269943387553503</v>
      </c>
      <c r="E2221">
        <v>0.42741751548347201</v>
      </c>
    </row>
    <row r="2222" spans="1:5" x14ac:dyDescent="0.2">
      <c r="A2222">
        <v>2.9201333333333301E-2</v>
      </c>
      <c r="B2222">
        <v>0.325321712756728</v>
      </c>
      <c r="C2222">
        <v>0.27697596237301098</v>
      </c>
      <c r="D2222">
        <v>0.46282600815459202</v>
      </c>
      <c r="E2222">
        <v>0.42756646498200901</v>
      </c>
    </row>
    <row r="2223" spans="1:5" x14ac:dyDescent="0.2">
      <c r="A2223">
        <v>2.9228000000000001E-2</v>
      </c>
      <c r="B2223">
        <v>0.32543155942208801</v>
      </c>
      <c r="C2223">
        <v>0.27707877783158102</v>
      </c>
      <c r="D2223">
        <v>0.46295254992401702</v>
      </c>
      <c r="E2223">
        <v>0.42771535508671099</v>
      </c>
    </row>
    <row r="2224" spans="1:5" x14ac:dyDescent="0.2">
      <c r="A2224">
        <v>2.92546666666667E-2</v>
      </c>
      <c r="B2224">
        <v>0.32554138041180902</v>
      </c>
      <c r="C2224">
        <v>0.27718129544598202</v>
      </c>
      <c r="D2224">
        <v>0.46307905917098502</v>
      </c>
      <c r="E2224">
        <v>0.42786418496748502</v>
      </c>
    </row>
    <row r="2225" spans="1:5" x14ac:dyDescent="0.2">
      <c r="A2225">
        <v>2.9281333333333302E-2</v>
      </c>
      <c r="B2225">
        <v>0.32565114160020497</v>
      </c>
      <c r="C2225">
        <v>0.277283504039469</v>
      </c>
      <c r="D2225">
        <v>0.46320553588267099</v>
      </c>
      <c r="E2225">
        <v>0.42801295379423798</v>
      </c>
    </row>
    <row r="2226" spans="1:5" x14ac:dyDescent="0.2">
      <c r="A2226">
        <v>2.9308000000000001E-2</v>
      </c>
      <c r="B2226">
        <v>0.32576080886158598</v>
      </c>
      <c r="C2226">
        <v>0.27738539243529697</v>
      </c>
      <c r="D2226">
        <v>0.46333198004625098</v>
      </c>
      <c r="E2226">
        <v>0.428161660736877</v>
      </c>
    </row>
    <row r="2227" spans="1:5" x14ac:dyDescent="0.2">
      <c r="A2227">
        <v>2.93346666666667E-2</v>
      </c>
      <c r="B2227">
        <v>0.32587034807026499</v>
      </c>
      <c r="C2227">
        <v>0.27748694945671998</v>
      </c>
      <c r="D2227">
        <v>0.46345839164889802</v>
      </c>
      <c r="E2227">
        <v>0.42831030496530698</v>
      </c>
    </row>
    <row r="2228" spans="1:5" x14ac:dyDescent="0.2">
      <c r="A2228">
        <v>2.9361333333333298E-2</v>
      </c>
      <c r="B2228">
        <v>0.32597972510055401</v>
      </c>
      <c r="C2228">
        <v>0.27758816392699498</v>
      </c>
      <c r="D2228">
        <v>0.46358477067778903</v>
      </c>
      <c r="E2228">
        <v>0.42845888564943602</v>
      </c>
    </row>
    <row r="2229" spans="1:5" x14ac:dyDescent="0.2">
      <c r="A2229">
        <v>2.9388000000000001E-2</v>
      </c>
      <c r="B2229">
        <v>0.32608890582676597</v>
      </c>
      <c r="C2229">
        <v>0.27768902466937601</v>
      </c>
      <c r="D2229">
        <v>0.46371111712009699</v>
      </c>
      <c r="E2229">
        <v>0.42860740195917002</v>
      </c>
    </row>
    <row r="2230" spans="1:5" x14ac:dyDescent="0.2">
      <c r="A2230">
        <v>2.94146666666667E-2</v>
      </c>
      <c r="B2230">
        <v>0.32619785612321101</v>
      </c>
      <c r="C2230">
        <v>0.27778952050711803</v>
      </c>
      <c r="D2230">
        <v>0.46383743096299901</v>
      </c>
      <c r="E2230">
        <v>0.42875585306441599</v>
      </c>
    </row>
    <row r="2231" spans="1:5" x14ac:dyDescent="0.2">
      <c r="A2231">
        <v>2.9441333333333299E-2</v>
      </c>
      <c r="B2231">
        <v>0.32630654186420299</v>
      </c>
      <c r="C2231">
        <v>0.27788964026347601</v>
      </c>
      <c r="D2231">
        <v>0.463963712193668</v>
      </c>
      <c r="E2231">
        <v>0.42890423813508</v>
      </c>
    </row>
    <row r="2232" spans="1:5" x14ac:dyDescent="0.2">
      <c r="A2232">
        <v>2.9468000000000001E-2</v>
      </c>
      <c r="B2232">
        <v>0.32641492892405299</v>
      </c>
      <c r="C2232">
        <v>0.27798937276170499</v>
      </c>
      <c r="D2232">
        <v>0.46408996079928</v>
      </c>
      <c r="E2232">
        <v>0.42905255634106998</v>
      </c>
    </row>
    <row r="2233" spans="1:5" x14ac:dyDescent="0.2">
      <c r="A2233">
        <v>2.94946666666667E-2</v>
      </c>
      <c r="B2233">
        <v>0.32652298317707401</v>
      </c>
      <c r="C2233">
        <v>0.27808870682506098</v>
      </c>
      <c r="D2233">
        <v>0.46421617676700899</v>
      </c>
      <c r="E2233">
        <v>0.42920080685229001</v>
      </c>
    </row>
    <row r="2234" spans="1:5" x14ac:dyDescent="0.2">
      <c r="A2234">
        <v>2.9521333333333299E-2</v>
      </c>
      <c r="B2234">
        <v>0.32663067049757699</v>
      </c>
      <c r="C2234">
        <v>0.27818763127679902</v>
      </c>
      <c r="D2234">
        <v>0.46434236008403101</v>
      </c>
      <c r="E2234">
        <v>0.42934898883865003</v>
      </c>
    </row>
    <row r="2235" spans="1:5" x14ac:dyDescent="0.2">
      <c r="A2235">
        <v>2.9548000000000001E-2</v>
      </c>
      <c r="B2235">
        <v>0.32673795675987499</v>
      </c>
      <c r="C2235">
        <v>0.27828613494017301</v>
      </c>
      <c r="D2235">
        <v>0.46446851073752099</v>
      </c>
      <c r="E2235">
        <v>0.42949710147005299</v>
      </c>
    </row>
    <row r="2236" spans="1:5" x14ac:dyDescent="0.2">
      <c r="A2236">
        <v>2.95746666666667E-2</v>
      </c>
      <c r="B2236">
        <v>0.32684480783827902</v>
      </c>
      <c r="C2236">
        <v>0.27838420663843799</v>
      </c>
      <c r="D2236">
        <v>0.46459462871465301</v>
      </c>
      <c r="E2236">
        <v>0.42964514391640901</v>
      </c>
    </row>
    <row r="2237" spans="1:5" x14ac:dyDescent="0.2">
      <c r="A2237">
        <v>2.9601333333333299E-2</v>
      </c>
      <c r="B2237">
        <v>0.32695118960710301</v>
      </c>
      <c r="C2237">
        <v>0.27848183519484998</v>
      </c>
      <c r="D2237">
        <v>0.46472071400260201</v>
      </c>
      <c r="E2237">
        <v>0.42979311534762199</v>
      </c>
    </row>
    <row r="2238" spans="1:5" x14ac:dyDescent="0.2">
      <c r="A2238">
        <v>2.9628000000000002E-2</v>
      </c>
      <c r="B2238">
        <v>0.32705706794065698</v>
      </c>
      <c r="C2238">
        <v>0.278579009432664</v>
      </c>
      <c r="D2238">
        <v>0.46484676658854301</v>
      </c>
      <c r="E2238">
        <v>0.42994101493359999</v>
      </c>
    </row>
    <row r="2239" spans="1:5" x14ac:dyDescent="0.2">
      <c r="A2239">
        <v>2.9654666666666701E-2</v>
      </c>
      <c r="B2239">
        <v>0.32716240871325403</v>
      </c>
      <c r="C2239">
        <v>0.27867571817513498</v>
      </c>
      <c r="D2239">
        <v>0.46497278645965201</v>
      </c>
      <c r="E2239">
        <v>0.430088841844249</v>
      </c>
    </row>
    <row r="2240" spans="1:5" x14ac:dyDescent="0.2">
      <c r="A2240">
        <v>2.9681333333333299E-2</v>
      </c>
      <c r="B2240">
        <v>0.327267177799206</v>
      </c>
      <c r="C2240">
        <v>0.27877195024551799</v>
      </c>
      <c r="D2240">
        <v>0.46509877360310298</v>
      </c>
      <c r="E2240">
        <v>0.43023659524947599</v>
      </c>
    </row>
    <row r="2241" spans="1:5" x14ac:dyDescent="0.2">
      <c r="A2241">
        <v>2.9707999999999998E-2</v>
      </c>
      <c r="B2241">
        <v>0.32737134107282601</v>
      </c>
      <c r="C2241">
        <v>0.278867694467067</v>
      </c>
      <c r="D2241">
        <v>0.46522472800607101</v>
      </c>
      <c r="E2241">
        <v>0.43038427431918702</v>
      </c>
    </row>
    <row r="2242" spans="1:5" x14ac:dyDescent="0.2">
      <c r="A2242">
        <v>2.9734666666666701E-2</v>
      </c>
      <c r="B2242">
        <v>0.32747486440842499</v>
      </c>
      <c r="C2242">
        <v>0.27896293966303898</v>
      </c>
      <c r="D2242">
        <v>0.46535064965573097</v>
      </c>
      <c r="E2242">
        <v>0.43053187822328898</v>
      </c>
    </row>
    <row r="2243" spans="1:5" x14ac:dyDescent="0.2">
      <c r="A2243">
        <v>2.9761333333333299E-2</v>
      </c>
      <c r="B2243">
        <v>0.32757771368031502</v>
      </c>
      <c r="C2243">
        <v>0.27905767465668802</v>
      </c>
      <c r="D2243">
        <v>0.46547653853925902</v>
      </c>
      <c r="E2243">
        <v>0.43067940613168898</v>
      </c>
    </row>
    <row r="2244" spans="1:5" x14ac:dyDescent="0.2">
      <c r="A2244">
        <v>2.9787999999999999E-2</v>
      </c>
      <c r="B2244">
        <v>0.32767985476280898</v>
      </c>
      <c r="C2244">
        <v>0.27915188827126902</v>
      </c>
      <c r="D2244">
        <v>0.46560239464382702</v>
      </c>
      <c r="E2244">
        <v>0.43082685721429298</v>
      </c>
    </row>
    <row r="2245" spans="1:5" x14ac:dyDescent="0.2">
      <c r="A2245">
        <v>2.9814666666666701E-2</v>
      </c>
      <c r="B2245">
        <v>0.32778125353021798</v>
      </c>
      <c r="C2245">
        <v>0.27924556933003802</v>
      </c>
      <c r="D2245">
        <v>0.46572821795661301</v>
      </c>
      <c r="E2245">
        <v>0.43097423064100798</v>
      </c>
    </row>
    <row r="2246" spans="1:5" x14ac:dyDescent="0.2">
      <c r="A2246">
        <v>2.98413333333333E-2</v>
      </c>
      <c r="B2246">
        <v>0.32788187585685502</v>
      </c>
      <c r="C2246">
        <v>0.27933870665624799</v>
      </c>
      <c r="D2246">
        <v>0.46585400846479103</v>
      </c>
      <c r="E2246">
        <v>0.43112152558173999</v>
      </c>
    </row>
    <row r="2247" spans="1:5" x14ac:dyDescent="0.2">
      <c r="A2247">
        <v>2.9867999999999999E-2</v>
      </c>
      <c r="B2247">
        <v>0.327981687617032</v>
      </c>
      <c r="C2247">
        <v>0.27943128907315601</v>
      </c>
      <c r="D2247">
        <v>0.46597976615553499</v>
      </c>
      <c r="E2247">
        <v>0.43126874120639702</v>
      </c>
    </row>
    <row r="2248" spans="1:5" x14ac:dyDescent="0.2">
      <c r="A2248">
        <v>2.9894666666666701E-2</v>
      </c>
      <c r="B2248">
        <v>0.32808065468505998</v>
      </c>
      <c r="C2248">
        <v>0.27952330540401699</v>
      </c>
      <c r="D2248">
        <v>0.46610549101602</v>
      </c>
      <c r="E2248">
        <v>0.43141587668488401</v>
      </c>
    </row>
    <row r="2249" spans="1:5" x14ac:dyDescent="0.2">
      <c r="A2249">
        <v>2.99213333333333E-2</v>
      </c>
      <c r="B2249">
        <v>0.32817874293525201</v>
      </c>
      <c r="C2249">
        <v>0.27961474447208501</v>
      </c>
      <c r="D2249">
        <v>0.46623118303342298</v>
      </c>
      <c r="E2249">
        <v>0.43156293118710798</v>
      </c>
    </row>
    <row r="2250" spans="1:5" x14ac:dyDescent="0.2">
      <c r="A2250">
        <v>2.9947999999999999E-2</v>
      </c>
      <c r="B2250">
        <v>0.32827591824192098</v>
      </c>
      <c r="C2250">
        <v>0.27970559510061599</v>
      </c>
      <c r="D2250">
        <v>0.46635684219491602</v>
      </c>
      <c r="E2250">
        <v>0.43170990388297598</v>
      </c>
    </row>
    <row r="2251" spans="1:5" x14ac:dyDescent="0.2">
      <c r="A2251">
        <v>2.9974666666666702E-2</v>
      </c>
      <c r="B2251">
        <v>0.32837214647937701</v>
      </c>
      <c r="C2251">
        <v>0.27979584611286401</v>
      </c>
      <c r="D2251">
        <v>0.46648246848767599</v>
      </c>
      <c r="E2251">
        <v>0.43185679394239501</v>
      </c>
    </row>
    <row r="2252" spans="1:5" x14ac:dyDescent="0.2">
      <c r="A2252">
        <v>3.00013333333333E-2</v>
      </c>
      <c r="B2252">
        <v>0.32846739352335402</v>
      </c>
      <c r="C2252">
        <v>0.27988548633271698</v>
      </c>
      <c r="D2252">
        <v>0.46660806189887799</v>
      </c>
      <c r="E2252">
        <v>0.43200360053527098</v>
      </c>
    </row>
    <row r="2253" spans="1:5" x14ac:dyDescent="0.2">
      <c r="A2253">
        <v>3.0027999999999999E-2</v>
      </c>
      <c r="B2253">
        <v>0.328561638397939</v>
      </c>
      <c r="C2253">
        <v>0.27997451042521998</v>
      </c>
      <c r="D2253">
        <v>0.46673362241569499</v>
      </c>
      <c r="E2253">
        <v>0.43215032283151</v>
      </c>
    </row>
    <row r="2254" spans="1:5" x14ac:dyDescent="0.2">
      <c r="A2254">
        <v>3.0054666666666702E-2</v>
      </c>
      <c r="B2254">
        <v>0.32865490541283798</v>
      </c>
      <c r="C2254">
        <v>0.280062933173575</v>
      </c>
      <c r="D2254">
        <v>0.46685915002530398</v>
      </c>
      <c r="E2254">
        <v>0.43229696000101903</v>
      </c>
    </row>
    <row r="2255" spans="1:5" x14ac:dyDescent="0.2">
      <c r="A2255">
        <v>3.00813333333333E-2</v>
      </c>
      <c r="B2255">
        <v>0.32874722862007</v>
      </c>
      <c r="C2255">
        <v>0.28015077368900598</v>
      </c>
      <c r="D2255">
        <v>0.46698464471487899</v>
      </c>
      <c r="E2255">
        <v>0.432443511213706</v>
      </c>
    </row>
    <row r="2256" spans="1:5" x14ac:dyDescent="0.2">
      <c r="A2256">
        <v>3.0107999999999999E-2</v>
      </c>
      <c r="B2256">
        <v>0.32883864207165298</v>
      </c>
      <c r="C2256">
        <v>0.28023805108273903</v>
      </c>
      <c r="D2256">
        <v>0.46711010647159501</v>
      </c>
      <c r="E2256">
        <v>0.43258997563947599</v>
      </c>
    </row>
    <row r="2257" spans="1:5" x14ac:dyDescent="0.2">
      <c r="A2257">
        <v>3.0134666666666698E-2</v>
      </c>
      <c r="B2257">
        <v>0.32892917981960201</v>
      </c>
      <c r="C2257">
        <v>0.28032478446599901</v>
      </c>
      <c r="D2257">
        <v>0.46723553528262701</v>
      </c>
      <c r="E2257">
        <v>0.43273635244823599</v>
      </c>
    </row>
    <row r="2258" spans="1:5" x14ac:dyDescent="0.2">
      <c r="A2258">
        <v>3.01613333333333E-2</v>
      </c>
      <c r="B2258">
        <v>0.32901887591593698</v>
      </c>
      <c r="C2258">
        <v>0.28041099295001098</v>
      </c>
      <c r="D2258">
        <v>0.46736093113514998</v>
      </c>
      <c r="E2258">
        <v>0.43288264080989203</v>
      </c>
    </row>
    <row r="2259" spans="1:5" x14ac:dyDescent="0.2">
      <c r="A2259">
        <v>3.0188E-2</v>
      </c>
      <c r="B2259">
        <v>0.32910776441267497</v>
      </c>
      <c r="C2259">
        <v>0.28049669564599999</v>
      </c>
      <c r="D2259">
        <v>0.46748629401633801</v>
      </c>
      <c r="E2259">
        <v>0.43302883989435198</v>
      </c>
    </row>
    <row r="2260" spans="1:5" x14ac:dyDescent="0.2">
      <c r="A2260">
        <v>3.0214666666666699E-2</v>
      </c>
      <c r="B2260">
        <v>0.32919587936183298</v>
      </c>
      <c r="C2260">
        <v>0.28058191166519098</v>
      </c>
      <c r="D2260">
        <v>0.46761162391336802</v>
      </c>
      <c r="E2260">
        <v>0.43317494887152203</v>
      </c>
    </row>
    <row r="2261" spans="1:5" x14ac:dyDescent="0.2">
      <c r="A2261">
        <v>3.0241333333333301E-2</v>
      </c>
      <c r="B2261">
        <v>0.32928325481542797</v>
      </c>
      <c r="C2261">
        <v>0.28066666011880897</v>
      </c>
      <c r="D2261">
        <v>0.467736920813413</v>
      </c>
      <c r="E2261">
        <v>0.433320966911308</v>
      </c>
    </row>
    <row r="2262" spans="1:5" x14ac:dyDescent="0.2">
      <c r="A2262">
        <v>3.0268E-2</v>
      </c>
      <c r="B2262">
        <v>0.329369924825478</v>
      </c>
      <c r="C2262">
        <v>0.28075096011807998</v>
      </c>
      <c r="D2262">
        <v>0.46786218470364799</v>
      </c>
      <c r="E2262">
        <v>0.43346689318361697</v>
      </c>
    </row>
    <row r="2263" spans="1:5" x14ac:dyDescent="0.2">
      <c r="A2263">
        <v>3.0294666666666699E-2</v>
      </c>
      <c r="B2263">
        <v>0.32945592344400099</v>
      </c>
      <c r="C2263">
        <v>0.28083483077422799</v>
      </c>
      <c r="D2263">
        <v>0.46798741557125001</v>
      </c>
      <c r="E2263">
        <v>0.433612726858356</v>
      </c>
    </row>
    <row r="2264" spans="1:5" x14ac:dyDescent="0.2">
      <c r="A2264">
        <v>3.0321333333333301E-2</v>
      </c>
      <c r="B2264">
        <v>0.32954128472301503</v>
      </c>
      <c r="C2264">
        <v>0.280918291198479</v>
      </c>
      <c r="D2264">
        <v>0.468112613403391</v>
      </c>
      <c r="E2264">
        <v>0.43375846710543198</v>
      </c>
    </row>
    <row r="2265" spans="1:5" x14ac:dyDescent="0.2">
      <c r="A2265">
        <v>3.0348E-2</v>
      </c>
      <c r="B2265">
        <v>0.32962604271453599</v>
      </c>
      <c r="C2265">
        <v>0.28100136050205698</v>
      </c>
      <c r="D2265">
        <v>0.46823777818724799</v>
      </c>
      <c r="E2265">
        <v>0.43390411309475002</v>
      </c>
    </row>
    <row r="2266" spans="1:5" x14ac:dyDescent="0.2">
      <c r="A2266">
        <v>3.0374666666666699E-2</v>
      </c>
      <c r="B2266">
        <v>0.32971023147058198</v>
      </c>
      <c r="C2266">
        <v>0.281084057796188</v>
      </c>
      <c r="D2266">
        <v>0.46836290990999602</v>
      </c>
      <c r="E2266">
        <v>0.43404966399621803</v>
      </c>
    </row>
    <row r="2267" spans="1:5" x14ac:dyDescent="0.2">
      <c r="A2267">
        <v>3.0401333333333301E-2</v>
      </c>
      <c r="B2267">
        <v>0.32979388504317098</v>
      </c>
      <c r="C2267">
        <v>0.28116640219209699</v>
      </c>
      <c r="D2267">
        <v>0.46848800855880801</v>
      </c>
      <c r="E2267">
        <v>0.434195118979741</v>
      </c>
    </row>
    <row r="2268" spans="1:5" x14ac:dyDescent="0.2">
      <c r="A2268">
        <v>3.0428E-2</v>
      </c>
      <c r="B2268">
        <v>0.32987703748432001</v>
      </c>
      <c r="C2268">
        <v>0.28124841280100998</v>
      </c>
      <c r="D2268">
        <v>0.46861307412086101</v>
      </c>
      <c r="E2268">
        <v>0.434340477215228</v>
      </c>
    </row>
    <row r="2269" spans="1:5" x14ac:dyDescent="0.2">
      <c r="A2269">
        <v>3.0454666666666699E-2</v>
      </c>
      <c r="B2269">
        <v>0.32995972284604702</v>
      </c>
      <c r="C2269">
        <v>0.28133010873414999</v>
      </c>
      <c r="D2269">
        <v>0.46873810658332898</v>
      </c>
      <c r="E2269">
        <v>0.43448573787258399</v>
      </c>
    </row>
    <row r="2270" spans="1:5" x14ac:dyDescent="0.2">
      <c r="A2270">
        <v>3.0481333333333301E-2</v>
      </c>
      <c r="B2270">
        <v>0.33004197518036898</v>
      </c>
      <c r="C2270">
        <v>0.28141150910274298</v>
      </c>
      <c r="D2270">
        <v>0.46886310593338698</v>
      </c>
      <c r="E2270">
        <v>0.43463090012171501</v>
      </c>
    </row>
    <row r="2271" spans="1:5" x14ac:dyDescent="0.2">
      <c r="A2271">
        <v>3.0508E-2</v>
      </c>
      <c r="B2271">
        <v>0.330123828539304</v>
      </c>
      <c r="C2271">
        <v>0.28149263301801503</v>
      </c>
      <c r="D2271">
        <v>0.46898807215820998</v>
      </c>
      <c r="E2271">
        <v>0.43477596313252898</v>
      </c>
    </row>
    <row r="2272" spans="1:5" x14ac:dyDescent="0.2">
      <c r="A2272">
        <v>3.05346666666667E-2</v>
      </c>
      <c r="B2272">
        <v>0.33020531697486899</v>
      </c>
      <c r="C2272">
        <v>0.28157349959119099</v>
      </c>
      <c r="D2272">
        <v>0.46911300524497301</v>
      </c>
      <c r="E2272">
        <v>0.43492092607493299</v>
      </c>
    </row>
    <row r="2273" spans="1:5" x14ac:dyDescent="0.2">
      <c r="A2273">
        <v>3.0561333333333301E-2</v>
      </c>
      <c r="B2273">
        <v>0.330286474539082</v>
      </c>
      <c r="C2273">
        <v>0.28165412793349498</v>
      </c>
      <c r="D2273">
        <v>0.46923790518085101</v>
      </c>
      <c r="E2273">
        <v>0.43506578811883201</v>
      </c>
    </row>
    <row r="2274" spans="1:5" x14ac:dyDescent="0.2">
      <c r="A2274">
        <v>3.0588000000000001E-2</v>
      </c>
      <c r="B2274">
        <v>0.33036733528396101</v>
      </c>
      <c r="C2274">
        <v>0.28173453715615299</v>
      </c>
      <c r="D2274">
        <v>0.46936277195301901</v>
      </c>
      <c r="E2274">
        <v>0.43521054843413298</v>
      </c>
    </row>
    <row r="2275" spans="1:5" x14ac:dyDescent="0.2">
      <c r="A2275">
        <v>3.06146666666667E-2</v>
      </c>
      <c r="B2275">
        <v>0.330447933261522</v>
      </c>
      <c r="C2275">
        <v>0.281814746370389</v>
      </c>
      <c r="D2275">
        <v>0.46948760554865099</v>
      </c>
      <c r="E2275">
        <v>0.43535520619074303</v>
      </c>
    </row>
    <row r="2276" spans="1:5" x14ac:dyDescent="0.2">
      <c r="A2276">
        <v>3.0641333333333302E-2</v>
      </c>
      <c r="B2276">
        <v>0.33052830252378301</v>
      </c>
      <c r="C2276">
        <v>0.28189477468743002</v>
      </c>
      <c r="D2276">
        <v>0.46961240595492298</v>
      </c>
      <c r="E2276">
        <v>0.43549976055856898</v>
      </c>
    </row>
    <row r="2277" spans="1:5" x14ac:dyDescent="0.2">
      <c r="A2277">
        <v>3.0668000000000001E-2</v>
      </c>
      <c r="B2277">
        <v>0.33060847712276298</v>
      </c>
      <c r="C2277">
        <v>0.28197464121849902</v>
      </c>
      <c r="D2277">
        <v>0.46973717315900998</v>
      </c>
      <c r="E2277">
        <v>0.43564421070751702</v>
      </c>
    </row>
    <row r="2278" spans="1:5" x14ac:dyDescent="0.2">
      <c r="A2278">
        <v>3.06946666666667E-2</v>
      </c>
      <c r="B2278">
        <v>0.33068849111047699</v>
      </c>
      <c r="C2278">
        <v>0.28205436507482301</v>
      </c>
      <c r="D2278">
        <v>0.46986190714808601</v>
      </c>
      <c r="E2278">
        <v>0.43578855580749398</v>
      </c>
    </row>
    <row r="2279" spans="1:5" x14ac:dyDescent="0.2">
      <c r="A2279">
        <v>3.0721333333333298E-2</v>
      </c>
      <c r="B2279">
        <v>0.33076837853894497</v>
      </c>
      <c r="C2279">
        <v>0.28213396536762603</v>
      </c>
      <c r="D2279">
        <v>0.469986607909326</v>
      </c>
      <c r="E2279">
        <v>0.43593279502840598</v>
      </c>
    </row>
    <row r="2280" spans="1:5" x14ac:dyDescent="0.2">
      <c r="A2280">
        <v>3.0748000000000001E-2</v>
      </c>
      <c r="B2280">
        <v>0.33084817346018303</v>
      </c>
      <c r="C2280">
        <v>0.28221346120813301</v>
      </c>
      <c r="D2280">
        <v>0.47011127542990599</v>
      </c>
      <c r="E2280">
        <v>0.43607692754015998</v>
      </c>
    </row>
    <row r="2281" spans="1:5" x14ac:dyDescent="0.2">
      <c r="A2281">
        <v>3.07746666666667E-2</v>
      </c>
      <c r="B2281">
        <v>0.33092790992620902</v>
      </c>
      <c r="C2281">
        <v>0.28229287170757</v>
      </c>
      <c r="D2281">
        <v>0.47023590969700002</v>
      </c>
      <c r="E2281">
        <v>0.43622095251266202</v>
      </c>
    </row>
    <row r="2282" spans="1:5" x14ac:dyDescent="0.2">
      <c r="A2282">
        <v>3.0801333333333299E-2</v>
      </c>
      <c r="B2282">
        <v>0.33100762198903999</v>
      </c>
      <c r="C2282">
        <v>0.282372215977162</v>
      </c>
      <c r="D2282">
        <v>0.47036051069778301</v>
      </c>
      <c r="E2282">
        <v>0.43636486911582001</v>
      </c>
    </row>
    <row r="2283" spans="1:5" x14ac:dyDescent="0.2">
      <c r="A2283">
        <v>3.0828000000000001E-2</v>
      </c>
      <c r="B2283">
        <v>0.33108734370069398</v>
      </c>
      <c r="C2283">
        <v>0.28245151312813299</v>
      </c>
      <c r="D2283">
        <v>0.47048507841943099</v>
      </c>
      <c r="E2283">
        <v>0.43650867651953901</v>
      </c>
    </row>
    <row r="2284" spans="1:5" x14ac:dyDescent="0.2">
      <c r="A2284">
        <v>3.08546666666667E-2</v>
      </c>
      <c r="B2284">
        <v>0.33116710911318897</v>
      </c>
      <c r="C2284">
        <v>0.28253078227170902</v>
      </c>
      <c r="D2284">
        <v>0.47060961284911701</v>
      </c>
      <c r="E2284">
        <v>0.43665237389372702</v>
      </c>
    </row>
    <row r="2285" spans="1:5" x14ac:dyDescent="0.2">
      <c r="A2285">
        <v>3.0881333333333299E-2</v>
      </c>
      <c r="B2285">
        <v>0.33124695227854101</v>
      </c>
      <c r="C2285">
        <v>0.28261004251911498</v>
      </c>
      <c r="D2285">
        <v>0.47073411397401799</v>
      </c>
      <c r="E2285">
        <v>0.43679596040829</v>
      </c>
    </row>
    <row r="2286" spans="1:5" x14ac:dyDescent="0.2">
      <c r="A2286">
        <v>3.0908000000000001E-2</v>
      </c>
      <c r="B2286">
        <v>0.33132690724876901</v>
      </c>
      <c r="C2286">
        <v>0.28268931298157601</v>
      </c>
      <c r="D2286">
        <v>0.47085858178130702</v>
      </c>
      <c r="E2286">
        <v>0.436939435233134</v>
      </c>
    </row>
    <row r="2287" spans="1:5" x14ac:dyDescent="0.2">
      <c r="A2287">
        <v>3.0934666666666701E-2</v>
      </c>
      <c r="B2287">
        <v>0.33140700807589002</v>
      </c>
      <c r="C2287">
        <v>0.28276861277031701</v>
      </c>
      <c r="D2287">
        <v>0.47098301625816003</v>
      </c>
      <c r="E2287">
        <v>0.43708279753816598</v>
      </c>
    </row>
    <row r="2288" spans="1:5" x14ac:dyDescent="0.2">
      <c r="A2288">
        <v>3.0961333333333299E-2</v>
      </c>
      <c r="B2288">
        <v>0.33148728881192202</v>
      </c>
      <c r="C2288">
        <v>0.28284796099656301</v>
      </c>
      <c r="D2288">
        <v>0.47110741739175199</v>
      </c>
      <c r="E2288">
        <v>0.437226046493293</v>
      </c>
    </row>
    <row r="2289" spans="1:5" x14ac:dyDescent="0.2">
      <c r="A2289">
        <v>3.0988000000000002E-2</v>
      </c>
      <c r="B2289">
        <v>0.331567783508881</v>
      </c>
      <c r="C2289">
        <v>0.28292737677154001</v>
      </c>
      <c r="D2289">
        <v>0.47123178516925801</v>
      </c>
      <c r="E2289">
        <v>0.437369181268422</v>
      </c>
    </row>
    <row r="2290" spans="1:5" x14ac:dyDescent="0.2">
      <c r="A2290">
        <v>3.1014666666666701E-2</v>
      </c>
      <c r="B2290">
        <v>0.331648525050454</v>
      </c>
      <c r="C2290">
        <v>0.28300687864149698</v>
      </c>
      <c r="D2290">
        <v>0.47135611957785301</v>
      </c>
      <c r="E2290">
        <v>0.437512201033459</v>
      </c>
    </row>
    <row r="2291" spans="1:5" x14ac:dyDescent="0.2">
      <c r="A2291">
        <v>3.1041333333333299E-2</v>
      </c>
      <c r="B2291">
        <v>0.33172952484354701</v>
      </c>
      <c r="C2291">
        <v>0.283086474767067</v>
      </c>
      <c r="D2291">
        <v>0.47148042060471101</v>
      </c>
      <c r="E2291">
        <v>0.43765510495831</v>
      </c>
    </row>
    <row r="2292" spans="1:5" x14ac:dyDescent="0.2">
      <c r="A2292">
        <v>3.1067999999999998E-2</v>
      </c>
      <c r="B2292">
        <v>0.33181077544638199</v>
      </c>
      <c r="C2292">
        <v>0.28316616419414298</v>
      </c>
      <c r="D2292">
        <v>0.47160468823700702</v>
      </c>
      <c r="E2292">
        <v>0.43779789221288201</v>
      </c>
    </row>
    <row r="2293" spans="1:5" x14ac:dyDescent="0.2">
      <c r="A2293">
        <v>3.1094666666666701E-2</v>
      </c>
      <c r="B2293">
        <v>0.33189226877727201</v>
      </c>
      <c r="C2293">
        <v>0.28324594565917599</v>
      </c>
      <c r="D2293">
        <v>0.471728922461917</v>
      </c>
      <c r="E2293">
        <v>0.43794056196708198</v>
      </c>
    </row>
    <row r="2294" spans="1:5" x14ac:dyDescent="0.2">
      <c r="A2294">
        <v>3.1121333333333299E-2</v>
      </c>
      <c r="B2294">
        <v>0.33197399675453398</v>
      </c>
      <c r="C2294">
        <v>0.28332581789861799</v>
      </c>
      <c r="D2294">
        <v>0.47185312326661599</v>
      </c>
      <c r="E2294">
        <v>0.43808311339081601</v>
      </c>
    </row>
    <row r="2295" spans="1:5" x14ac:dyDescent="0.2">
      <c r="A2295">
        <v>3.1147999999999999E-2</v>
      </c>
      <c r="B2295">
        <v>0.33205595129648002</v>
      </c>
      <c r="C2295">
        <v>0.28340577964892</v>
      </c>
      <c r="D2295">
        <v>0.47197729063827798</v>
      </c>
      <c r="E2295">
        <v>0.43822554565399202</v>
      </c>
    </row>
    <row r="2296" spans="1:5" x14ac:dyDescent="0.2">
      <c r="A2296">
        <v>3.1174666666666701E-2</v>
      </c>
      <c r="B2296">
        <v>0.33213812432142797</v>
      </c>
      <c r="C2296">
        <v>0.28348582964653302</v>
      </c>
      <c r="D2296">
        <v>0.472101424564078</v>
      </c>
      <c r="E2296">
        <v>0.438367857926515</v>
      </c>
    </row>
    <row r="2297" spans="1:5" x14ac:dyDescent="0.2">
      <c r="A2297">
        <v>3.12013333333333E-2</v>
      </c>
      <c r="B2297">
        <v>0.33222050774769002</v>
      </c>
      <c r="C2297">
        <v>0.28356596662790801</v>
      </c>
      <c r="D2297">
        <v>0.47222552503119097</v>
      </c>
      <c r="E2297">
        <v>0.43851004937829202</v>
      </c>
    </row>
    <row r="2298" spans="1:5" x14ac:dyDescent="0.2">
      <c r="A2298">
        <v>3.1227999999999999E-2</v>
      </c>
      <c r="B2298">
        <v>0.332303093493581</v>
      </c>
      <c r="C2298">
        <v>0.28364618932949698</v>
      </c>
      <c r="D2298">
        <v>0.472349592026792</v>
      </c>
      <c r="E2298">
        <v>0.43865211917923003</v>
      </c>
    </row>
    <row r="2299" spans="1:5" x14ac:dyDescent="0.2">
      <c r="A2299">
        <v>3.1254666666666701E-2</v>
      </c>
      <c r="B2299">
        <v>0.33238587347741799</v>
      </c>
      <c r="C2299">
        <v>0.28372649648775</v>
      </c>
      <c r="D2299">
        <v>0.472473625538056</v>
      </c>
      <c r="E2299">
        <v>0.43879406649923502</v>
      </c>
    </row>
    <row r="2300" spans="1:5" x14ac:dyDescent="0.2">
      <c r="A2300">
        <v>3.12813333333333E-2</v>
      </c>
      <c r="B2300">
        <v>0.332468839617513</v>
      </c>
      <c r="C2300">
        <v>0.28380688683911898</v>
      </c>
      <c r="D2300">
        <v>0.47259762555215901</v>
      </c>
      <c r="E2300">
        <v>0.43893589050821502</v>
      </c>
    </row>
    <row r="2301" spans="1:5" x14ac:dyDescent="0.2">
      <c r="A2301">
        <v>3.1308000000000002E-2</v>
      </c>
      <c r="B2301">
        <v>0.33255198383218298</v>
      </c>
      <c r="C2301">
        <v>0.28388735912005397</v>
      </c>
      <c r="D2301">
        <v>0.47272159205627401</v>
      </c>
      <c r="E2301">
        <v>0.43907759037607502</v>
      </c>
    </row>
    <row r="2302" spans="1:5" x14ac:dyDescent="0.2">
      <c r="A2302">
        <v>3.1334666666666698E-2</v>
      </c>
      <c r="B2302">
        <v>0.33263529803974101</v>
      </c>
      <c r="C2302">
        <v>0.283967912067009</v>
      </c>
      <c r="D2302">
        <v>0.47284552503757699</v>
      </c>
      <c r="E2302">
        <v>0.43921916527272198</v>
      </c>
    </row>
    <row r="2303" spans="1:5" x14ac:dyDescent="0.2">
      <c r="A2303">
        <v>3.1361333333333297E-2</v>
      </c>
      <c r="B2303">
        <v>0.33271877415850298</v>
      </c>
      <c r="C2303">
        <v>0.28404854441643201</v>
      </c>
      <c r="D2303">
        <v>0.47296942448324197</v>
      </c>
      <c r="E2303">
        <v>0.43936061436806301</v>
      </c>
    </row>
    <row r="2304" spans="1:5" x14ac:dyDescent="0.2">
      <c r="A2304">
        <v>3.1387999999999999E-2</v>
      </c>
      <c r="B2304">
        <v>0.33280240410678302</v>
      </c>
      <c r="C2304">
        <v>0.28412925490477697</v>
      </c>
      <c r="D2304">
        <v>0.47309329038044601</v>
      </c>
      <c r="E2304">
        <v>0.439501936832005</v>
      </c>
    </row>
    <row r="2305" spans="1:5" x14ac:dyDescent="0.2">
      <c r="A2305">
        <v>3.1414666666666702E-2</v>
      </c>
      <c r="B2305">
        <v>0.33288617980289598</v>
      </c>
      <c r="C2305">
        <v>0.284210042268493</v>
      </c>
      <c r="D2305">
        <v>0.47321712271636202</v>
      </c>
      <c r="E2305">
        <v>0.43964313183445303</v>
      </c>
    </row>
    <row r="2306" spans="1:5" x14ac:dyDescent="0.2">
      <c r="A2306">
        <v>3.14413333333333E-2</v>
      </c>
      <c r="B2306">
        <v>0.33297009316515602</v>
      </c>
      <c r="C2306">
        <v>0.284290905244032</v>
      </c>
      <c r="D2306">
        <v>0.47334092147816498</v>
      </c>
      <c r="E2306">
        <v>0.43978419854531497</v>
      </c>
    </row>
    <row r="2307" spans="1:5" x14ac:dyDescent="0.2">
      <c r="A2307">
        <v>3.1468000000000003E-2</v>
      </c>
      <c r="B2307">
        <v>0.33305413611188001</v>
      </c>
      <c r="C2307">
        <v>0.28437184256784498</v>
      </c>
      <c r="D2307">
        <v>0.47346468665303099</v>
      </c>
      <c r="E2307">
        <v>0.43992513613449802</v>
      </c>
    </row>
    <row r="2308" spans="1:5" x14ac:dyDescent="0.2">
      <c r="A2308">
        <v>3.1494666666666699E-2</v>
      </c>
      <c r="B2308">
        <v>0.33313830056138</v>
      </c>
      <c r="C2308">
        <v>0.28445285297638401</v>
      </c>
      <c r="D2308">
        <v>0.47358841822813502</v>
      </c>
      <c r="E2308">
        <v>0.440065943771907</v>
      </c>
    </row>
    <row r="2309" spans="1:5" x14ac:dyDescent="0.2">
      <c r="A2309">
        <v>3.1521333333333297E-2</v>
      </c>
      <c r="B2309">
        <v>0.33322257843197201</v>
      </c>
      <c r="C2309">
        <v>0.28453393520609999</v>
      </c>
      <c r="D2309">
        <v>0.47371211619065001</v>
      </c>
      <c r="E2309">
        <v>0.44020662062744897</v>
      </c>
    </row>
    <row r="2310" spans="1:5" x14ac:dyDescent="0.2">
      <c r="A2310">
        <v>3.1548E-2</v>
      </c>
      <c r="B2310">
        <v>0.33330696164197099</v>
      </c>
      <c r="C2310">
        <v>0.28461508799344298</v>
      </c>
      <c r="D2310">
        <v>0.47383578052775299</v>
      </c>
      <c r="E2310">
        <v>0.44034716587103201</v>
      </c>
    </row>
    <row r="2311" spans="1:5" x14ac:dyDescent="0.2">
      <c r="A2311">
        <v>3.1574666666666702E-2</v>
      </c>
      <c r="B2311">
        <v>0.33339144210969202</v>
      </c>
      <c r="C2311">
        <v>0.28469631007486601</v>
      </c>
      <c r="D2311">
        <v>0.473959411226618</v>
      </c>
      <c r="E2311">
        <v>0.440487578672561</v>
      </c>
    </row>
    <row r="2312" spans="1:5" x14ac:dyDescent="0.2">
      <c r="A2312">
        <v>3.1601333333333301E-2</v>
      </c>
      <c r="B2312">
        <v>0.33347601175344899</v>
      </c>
      <c r="C2312">
        <v>0.28477760018681902</v>
      </c>
      <c r="D2312">
        <v>0.47408300827442101</v>
      </c>
      <c r="E2312">
        <v>0.440627858201944</v>
      </c>
    </row>
    <row r="2313" spans="1:5" x14ac:dyDescent="0.2">
      <c r="A2313">
        <v>3.1628000000000003E-2</v>
      </c>
      <c r="B2313">
        <v>0.33356066249155603</v>
      </c>
      <c r="C2313">
        <v>0.28485895706575398</v>
      </c>
      <c r="D2313">
        <v>0.47420657165833502</v>
      </c>
      <c r="E2313">
        <v>0.44076800362908602</v>
      </c>
    </row>
    <row r="2314" spans="1:5" x14ac:dyDescent="0.2">
      <c r="A2314">
        <v>3.1654666666666699E-2</v>
      </c>
      <c r="B2314">
        <v>0.33364538624232998</v>
      </c>
      <c r="C2314">
        <v>0.28494037944812101</v>
      </c>
      <c r="D2314">
        <v>0.47433010136553599</v>
      </c>
      <c r="E2314">
        <v>0.44090801412389502</v>
      </c>
    </row>
    <row r="2315" spans="1:5" x14ac:dyDescent="0.2">
      <c r="A2315">
        <v>3.1681333333333297E-2</v>
      </c>
      <c r="B2315">
        <v>0.33373017492408302</v>
      </c>
      <c r="C2315">
        <v>0.285021866070372</v>
      </c>
      <c r="D2315">
        <v>0.47445359738319898</v>
      </c>
      <c r="E2315">
        <v>0.44104788885627699</v>
      </c>
    </row>
    <row r="2316" spans="1:5" x14ac:dyDescent="0.2">
      <c r="A2316">
        <v>3.1708E-2</v>
      </c>
      <c r="B2316">
        <v>0.33381502045513201</v>
      </c>
      <c r="C2316">
        <v>0.28510341566895803</v>
      </c>
      <c r="D2316">
        <v>0.4745770596985</v>
      </c>
      <c r="E2316">
        <v>0.441187626996138</v>
      </c>
    </row>
    <row r="2317" spans="1:5" x14ac:dyDescent="0.2">
      <c r="A2317">
        <v>3.1734666666666703E-2</v>
      </c>
      <c r="B2317">
        <v>0.33389991475379099</v>
      </c>
      <c r="C2317">
        <v>0.28518502698033099</v>
      </c>
      <c r="D2317">
        <v>0.474700488298611</v>
      </c>
      <c r="E2317">
        <v>0.44132722771338601</v>
      </c>
    </row>
    <row r="2318" spans="1:5" x14ac:dyDescent="0.2">
      <c r="A2318">
        <v>3.1761333333333301E-2</v>
      </c>
      <c r="B2318">
        <v>0.333984849738375</v>
      </c>
      <c r="C2318">
        <v>0.28526669874094102</v>
      </c>
      <c r="D2318">
        <v>0.47482388317071</v>
      </c>
      <c r="E2318">
        <v>0.441466690177927</v>
      </c>
    </row>
    <row r="2319" spans="1:5" x14ac:dyDescent="0.2">
      <c r="A2319">
        <v>3.1787999999999997E-2</v>
      </c>
      <c r="B2319">
        <v>0.33406981732719798</v>
      </c>
      <c r="C2319">
        <v>0.28534842968724</v>
      </c>
      <c r="D2319">
        <v>0.47494724430197</v>
      </c>
      <c r="E2319">
        <v>0.441606013559667</v>
      </c>
    </row>
    <row r="2320" spans="1:5" x14ac:dyDescent="0.2">
      <c r="A2320">
        <v>3.1814666666666699E-2</v>
      </c>
      <c r="B2320">
        <v>0.33415480943857601</v>
      </c>
      <c r="C2320">
        <v>0.28543021855567902</v>
      </c>
      <c r="D2320">
        <v>0.47507057167956701</v>
      </c>
      <c r="E2320">
        <v>0.441745197028513</v>
      </c>
    </row>
    <row r="2321" spans="1:5" x14ac:dyDescent="0.2">
      <c r="A2321">
        <v>3.1841333333333298E-2</v>
      </c>
      <c r="B2321">
        <v>0.33423981799082197</v>
      </c>
      <c r="C2321">
        <v>0.28551206408270902</v>
      </c>
      <c r="D2321">
        <v>0.47519386529067498</v>
      </c>
      <c r="E2321">
        <v>0.44188423975437202</v>
      </c>
    </row>
    <row r="2322" spans="1:5" x14ac:dyDescent="0.2">
      <c r="A2322">
        <v>3.1868E-2</v>
      </c>
      <c r="B2322">
        <v>0.33432483490225201</v>
      </c>
      <c r="C2322">
        <v>0.28559396500478101</v>
      </c>
      <c r="D2322">
        <v>0.47531712512246999</v>
      </c>
      <c r="E2322">
        <v>0.44202314090715</v>
      </c>
    </row>
    <row r="2323" spans="1:5" x14ac:dyDescent="0.2">
      <c r="A2323">
        <v>3.1894666666666703E-2</v>
      </c>
      <c r="B2323">
        <v>0.33440985209118002</v>
      </c>
      <c r="C2323">
        <v>0.28567592005834702</v>
      </c>
      <c r="D2323">
        <v>0.47544035116212602</v>
      </c>
      <c r="E2323">
        <v>0.44216189965675401</v>
      </c>
    </row>
    <row r="2324" spans="1:5" x14ac:dyDescent="0.2">
      <c r="A2324">
        <v>3.1921333333333302E-2</v>
      </c>
      <c r="B2324">
        <v>0.334494861475922</v>
      </c>
      <c r="C2324">
        <v>0.285757927979858</v>
      </c>
      <c r="D2324">
        <v>0.475563543396818</v>
      </c>
      <c r="E2324">
        <v>0.44230051517309099</v>
      </c>
    </row>
    <row r="2325" spans="1:5" x14ac:dyDescent="0.2">
      <c r="A2325">
        <v>3.1947999999999997E-2</v>
      </c>
      <c r="B2325">
        <v>0.33457985497479098</v>
      </c>
      <c r="C2325">
        <v>0.285839987505765</v>
      </c>
      <c r="D2325">
        <v>0.47568670181372102</v>
      </c>
      <c r="E2325">
        <v>0.44243898662606601</v>
      </c>
    </row>
    <row r="2326" spans="1:5" x14ac:dyDescent="0.2">
      <c r="A2326">
        <v>3.19746666666667E-2</v>
      </c>
      <c r="B2326">
        <v>0.33466482450610302</v>
      </c>
      <c r="C2326">
        <v>0.285922097372519</v>
      </c>
      <c r="D2326">
        <v>0.47580982640001102</v>
      </c>
      <c r="E2326">
        <v>0.44257731318558802</v>
      </c>
    </row>
    <row r="2327" spans="1:5" x14ac:dyDescent="0.2">
      <c r="A2327">
        <v>3.2001333333333298E-2</v>
      </c>
      <c r="B2327">
        <v>0.33474976198834899</v>
      </c>
      <c r="C2327">
        <v>0.286004256316571</v>
      </c>
      <c r="D2327">
        <v>0.47593291714286201</v>
      </c>
      <c r="E2327">
        <v>0.44271549402156102</v>
      </c>
    </row>
    <row r="2328" spans="1:5" x14ac:dyDescent="0.2">
      <c r="A2328">
        <v>3.2028000000000001E-2</v>
      </c>
      <c r="B2328">
        <v>0.33483466096686498</v>
      </c>
      <c r="C2328">
        <v>0.28608646307437302</v>
      </c>
      <c r="D2328">
        <v>0.47605597402944799</v>
      </c>
      <c r="E2328">
        <v>0.44285352830389402</v>
      </c>
    </row>
    <row r="2329" spans="1:5" x14ac:dyDescent="0.2">
      <c r="A2329">
        <v>3.2054666666666697E-2</v>
      </c>
      <c r="B2329">
        <v>0.33491952059018298</v>
      </c>
      <c r="C2329">
        <v>0.28616871638237601</v>
      </c>
      <c r="D2329">
        <v>0.476178997046946</v>
      </c>
      <c r="E2329">
        <v>0.44299141520249202</v>
      </c>
    </row>
    <row r="2330" spans="1:5" x14ac:dyDescent="0.2">
      <c r="A2330">
        <v>3.2081333333333302E-2</v>
      </c>
      <c r="B2330">
        <v>0.33500434121225298</v>
      </c>
      <c r="C2330">
        <v>0.28625101497703098</v>
      </c>
      <c r="D2330">
        <v>0.476301986182529</v>
      </c>
      <c r="E2330">
        <v>0.44312915388726198</v>
      </c>
    </row>
    <row r="2331" spans="1:5" x14ac:dyDescent="0.2">
      <c r="A2331">
        <v>3.2107999999999998E-2</v>
      </c>
      <c r="B2331">
        <v>0.335089123187022</v>
      </c>
      <c r="C2331">
        <v>0.28633335759478901</v>
      </c>
      <c r="D2331">
        <v>0.47642494142337399</v>
      </c>
      <c r="E2331">
        <v>0.44326674352811002</v>
      </c>
    </row>
    <row r="2332" spans="1:5" x14ac:dyDescent="0.2">
      <c r="A2332">
        <v>3.21346666666667E-2</v>
      </c>
      <c r="B2332">
        <v>0.33517386686843897</v>
      </c>
      <c r="C2332">
        <v>0.28641574297210098</v>
      </c>
      <c r="D2332">
        <v>0.47654786275665401</v>
      </c>
      <c r="E2332">
        <v>0.44340418329494402</v>
      </c>
    </row>
    <row r="2333" spans="1:5" x14ac:dyDescent="0.2">
      <c r="A2333">
        <v>3.2161333333333299E-2</v>
      </c>
      <c r="B2333">
        <v>0.335258572610452</v>
      </c>
      <c r="C2333">
        <v>0.28649816984541998</v>
      </c>
      <c r="D2333">
        <v>0.47667075016954402</v>
      </c>
      <c r="E2333">
        <v>0.44354147235767</v>
      </c>
    </row>
    <row r="2334" spans="1:5" x14ac:dyDescent="0.2">
      <c r="A2334">
        <v>3.2188000000000001E-2</v>
      </c>
      <c r="B2334">
        <v>0.335343240767011</v>
      </c>
      <c r="C2334">
        <v>0.28658063695119501</v>
      </c>
      <c r="D2334">
        <v>0.47679360364922102</v>
      </c>
      <c r="E2334">
        <v>0.44367860988619501</v>
      </c>
    </row>
    <row r="2335" spans="1:5" x14ac:dyDescent="0.2">
      <c r="A2335">
        <v>3.2214666666666697E-2</v>
      </c>
      <c r="B2335">
        <v>0.33542787169206301</v>
      </c>
      <c r="C2335">
        <v>0.28666314302587798</v>
      </c>
      <c r="D2335">
        <v>0.47691642318285699</v>
      </c>
      <c r="E2335">
        <v>0.443815595050425</v>
      </c>
    </row>
    <row r="2336" spans="1:5" x14ac:dyDescent="0.2">
      <c r="A2336">
        <v>3.2241333333333302E-2</v>
      </c>
      <c r="B2336">
        <v>0.33551246573955801</v>
      </c>
      <c r="C2336">
        <v>0.28674568680592</v>
      </c>
      <c r="D2336">
        <v>0.47703920875762901</v>
      </c>
      <c r="E2336">
        <v>0.44395242702026599</v>
      </c>
    </row>
    <row r="2337" spans="1:5" x14ac:dyDescent="0.2">
      <c r="A2337">
        <v>3.2267999999999998E-2</v>
      </c>
      <c r="B2337">
        <v>0.33559702326344298</v>
      </c>
      <c r="C2337">
        <v>0.28682826702777298</v>
      </c>
      <c r="D2337">
        <v>0.47716196036071201</v>
      </c>
      <c r="E2337">
        <v>0.44408910496562598</v>
      </c>
    </row>
    <row r="2338" spans="1:5" x14ac:dyDescent="0.2">
      <c r="A2338">
        <v>3.2294666666666701E-2</v>
      </c>
      <c r="B2338">
        <v>0.33568154461766803</v>
      </c>
      <c r="C2338">
        <v>0.28691088242788798</v>
      </c>
      <c r="D2338">
        <v>0.47728467797927998</v>
      </c>
      <c r="E2338">
        <v>0.44422562805641003</v>
      </c>
    </row>
    <row r="2339" spans="1:5" x14ac:dyDescent="0.2">
      <c r="A2339">
        <v>3.2321333333333299E-2</v>
      </c>
      <c r="B2339">
        <v>0.33576603015618001</v>
      </c>
      <c r="C2339">
        <v>0.28699353174271502</v>
      </c>
      <c r="D2339">
        <v>0.47740736160050801</v>
      </c>
      <c r="E2339">
        <v>0.44436199546252603</v>
      </c>
    </row>
    <row r="2340" spans="1:5" x14ac:dyDescent="0.2">
      <c r="A2340">
        <v>3.2348000000000002E-2</v>
      </c>
      <c r="B2340">
        <v>0.33585048023292802</v>
      </c>
      <c r="C2340">
        <v>0.28707621370870701</v>
      </c>
      <c r="D2340">
        <v>0.47753001121157101</v>
      </c>
      <c r="E2340">
        <v>0.44449820635387999</v>
      </c>
    </row>
    <row r="2341" spans="1:5" x14ac:dyDescent="0.2">
      <c r="A2341">
        <v>3.2374666666666697E-2</v>
      </c>
      <c r="B2341">
        <v>0.33593489520186198</v>
      </c>
      <c r="C2341">
        <v>0.287158927062314</v>
      </c>
      <c r="D2341">
        <v>0.47765262679964499</v>
      </c>
      <c r="E2341">
        <v>0.44463425990037903</v>
      </c>
    </row>
    <row r="2342" spans="1:5" x14ac:dyDescent="0.2">
      <c r="A2342">
        <v>3.2401333333333303E-2</v>
      </c>
      <c r="B2342">
        <v>0.336019275416929</v>
      </c>
      <c r="C2342">
        <v>0.287241670539987</v>
      </c>
      <c r="D2342">
        <v>0.47777520835190301</v>
      </c>
      <c r="E2342">
        <v>0.44477015527192998</v>
      </c>
    </row>
    <row r="2343" spans="1:5" x14ac:dyDescent="0.2">
      <c r="A2343">
        <v>3.2427999999999998E-2</v>
      </c>
      <c r="B2343">
        <v>0.33610362123207699</v>
      </c>
      <c r="C2343">
        <v>0.28732444287817799</v>
      </c>
      <c r="D2343">
        <v>0.47789775585552102</v>
      </c>
      <c r="E2343">
        <v>0.44490589163843802</v>
      </c>
    </row>
    <row r="2344" spans="1:5" x14ac:dyDescent="0.2">
      <c r="A2344">
        <v>3.2454666666666701E-2</v>
      </c>
      <c r="B2344">
        <v>0.33618793300125599</v>
      </c>
      <c r="C2344">
        <v>0.28740724281333802</v>
      </c>
      <c r="D2344">
        <v>0.47802026929767399</v>
      </c>
      <c r="E2344">
        <v>0.44504146816981099</v>
      </c>
    </row>
    <row r="2345" spans="1:5" x14ac:dyDescent="0.2">
      <c r="A2345">
        <v>3.24813333333333E-2</v>
      </c>
      <c r="B2345">
        <v>0.33627221107841498</v>
      </c>
      <c r="C2345">
        <v>0.28749006908191799</v>
      </c>
      <c r="D2345">
        <v>0.47814274866553702</v>
      </c>
      <c r="E2345">
        <v>0.44517688403595501</v>
      </c>
    </row>
    <row r="2346" spans="1:5" x14ac:dyDescent="0.2">
      <c r="A2346">
        <v>3.2508000000000002E-2</v>
      </c>
      <c r="B2346">
        <v>0.33635645581750101</v>
      </c>
      <c r="C2346">
        <v>0.28757292042037003</v>
      </c>
      <c r="D2346">
        <v>0.47826519394628503</v>
      </c>
      <c r="E2346">
        <v>0.44531213840677702</v>
      </c>
    </row>
    <row r="2347" spans="1:5" x14ac:dyDescent="0.2">
      <c r="A2347">
        <v>3.2534666666666698E-2</v>
      </c>
      <c r="B2347">
        <v>0.33644066757246199</v>
      </c>
      <c r="C2347">
        <v>0.28765579556514398</v>
      </c>
      <c r="D2347">
        <v>0.478387605127093</v>
      </c>
      <c r="E2347">
        <v>0.44544723045218299</v>
      </c>
    </row>
    <row r="2348" spans="1:5" x14ac:dyDescent="0.2">
      <c r="A2348">
        <v>3.2561333333333303E-2</v>
      </c>
      <c r="B2348">
        <v>0.33652484669724902</v>
      </c>
      <c r="C2348">
        <v>0.28773869325269202</v>
      </c>
      <c r="D2348">
        <v>0.47850998219513502</v>
      </c>
      <c r="E2348">
        <v>0.44558215934208001</v>
      </c>
    </row>
    <row r="2349" spans="1:5" x14ac:dyDescent="0.2">
      <c r="A2349">
        <v>3.2587999999999999E-2</v>
      </c>
      <c r="B2349">
        <v>0.33660899354580898</v>
      </c>
      <c r="C2349">
        <v>0.28782161221946501</v>
      </c>
      <c r="D2349">
        <v>0.47863232513758602</v>
      </c>
      <c r="E2349">
        <v>0.44571692424637399</v>
      </c>
    </row>
    <row r="2350" spans="1:5" x14ac:dyDescent="0.2">
      <c r="A2350">
        <v>3.2614666666666701E-2</v>
      </c>
      <c r="B2350">
        <v>0.33669310847209</v>
      </c>
      <c r="C2350">
        <v>0.28790455120191299</v>
      </c>
      <c r="D2350">
        <v>0.47875463394162199</v>
      </c>
      <c r="E2350">
        <v>0.44585152433497299</v>
      </c>
    </row>
    <row r="2351" spans="1:5" x14ac:dyDescent="0.2">
      <c r="A2351">
        <v>3.26413333333333E-2</v>
      </c>
      <c r="B2351">
        <v>0.33677719183004201</v>
      </c>
      <c r="C2351">
        <v>0.28798750893649</v>
      </c>
      <c r="D2351">
        <v>0.478876908594418</v>
      </c>
      <c r="E2351">
        <v>0.44598595877778302</v>
      </c>
    </row>
    <row r="2352" spans="1:5" x14ac:dyDescent="0.2">
      <c r="A2352">
        <v>3.2668000000000003E-2</v>
      </c>
      <c r="B2352">
        <v>0.336861243973612</v>
      </c>
      <c r="C2352">
        <v>0.28807048415964498</v>
      </c>
      <c r="D2352">
        <v>0.478999149083147</v>
      </c>
      <c r="E2352">
        <v>0.44612022674471002</v>
      </c>
    </row>
    <row r="2353" spans="1:5" x14ac:dyDescent="0.2">
      <c r="A2353">
        <v>3.2694666666666698E-2</v>
      </c>
      <c r="B2353">
        <v>0.33694526525675</v>
      </c>
      <c r="C2353">
        <v>0.288153475607829</v>
      </c>
      <c r="D2353">
        <v>0.47912135539498601</v>
      </c>
      <c r="E2353">
        <v>0.44625432740566001</v>
      </c>
    </row>
    <row r="2354" spans="1:5" x14ac:dyDescent="0.2">
      <c r="A2354">
        <v>3.2721333333333297E-2</v>
      </c>
      <c r="B2354">
        <v>0.337029256033404</v>
      </c>
      <c r="C2354">
        <v>0.28823648201749502</v>
      </c>
      <c r="D2354">
        <v>0.47924352751711002</v>
      </c>
      <c r="E2354">
        <v>0.44638825993054199</v>
      </c>
    </row>
    <row r="2355" spans="1:5" x14ac:dyDescent="0.2">
      <c r="A2355">
        <v>3.2747999999999999E-2</v>
      </c>
      <c r="B2355">
        <v>0.33711321665752197</v>
      </c>
      <c r="C2355">
        <v>0.288319502125093</v>
      </c>
      <c r="D2355">
        <v>0.47936566543669201</v>
      </c>
      <c r="E2355">
        <v>0.44652202348926101</v>
      </c>
    </row>
    <row r="2356" spans="1:5" x14ac:dyDescent="0.2">
      <c r="A2356">
        <v>3.2774666666666702E-2</v>
      </c>
      <c r="B2356">
        <v>0.33719714748305302</v>
      </c>
      <c r="C2356">
        <v>0.288402534667074</v>
      </c>
      <c r="D2356">
        <v>0.47948776914090802</v>
      </c>
      <c r="E2356">
        <v>0.44665561725172298</v>
      </c>
    </row>
    <row r="2357" spans="1:5" x14ac:dyDescent="0.2">
      <c r="A2357">
        <v>3.28013333333333E-2</v>
      </c>
      <c r="B2357">
        <v>0.337281048863945</v>
      </c>
      <c r="C2357">
        <v>0.28848557837988997</v>
      </c>
      <c r="D2357">
        <v>0.47960983861693401</v>
      </c>
      <c r="E2357">
        <v>0.44678904038783601</v>
      </c>
    </row>
    <row r="2358" spans="1:5" x14ac:dyDescent="0.2">
      <c r="A2358">
        <v>3.2828000000000003E-2</v>
      </c>
      <c r="B2358">
        <v>0.33736492115414801</v>
      </c>
      <c r="C2358">
        <v>0.288568631999992</v>
      </c>
      <c r="D2358">
        <v>0.47973187385194299</v>
      </c>
      <c r="E2358">
        <v>0.446922292067506</v>
      </c>
    </row>
    <row r="2359" spans="1:5" x14ac:dyDescent="0.2">
      <c r="A2359">
        <v>3.2854666666666699E-2</v>
      </c>
      <c r="B2359">
        <v>0.33744876470760898</v>
      </c>
      <c r="C2359">
        <v>0.28865169426383103</v>
      </c>
      <c r="D2359">
        <v>0.47985387483311098</v>
      </c>
      <c r="E2359">
        <v>0.44705537146063901</v>
      </c>
    </row>
    <row r="2360" spans="1:5" x14ac:dyDescent="0.2">
      <c r="A2360">
        <v>3.2881333333333297E-2</v>
      </c>
      <c r="B2360">
        <v>0.33753257987827701</v>
      </c>
      <c r="C2360">
        <v>0.28873476390785802</v>
      </c>
      <c r="D2360">
        <v>0.47997584154761302</v>
      </c>
      <c r="E2360">
        <v>0.44718827773714298</v>
      </c>
    </row>
    <row r="2361" spans="1:5" x14ac:dyDescent="0.2">
      <c r="A2361">
        <v>3.2908E-2</v>
      </c>
      <c r="B2361">
        <v>0.33761636702010001</v>
      </c>
      <c r="C2361">
        <v>0.28881783966852398</v>
      </c>
      <c r="D2361">
        <v>0.48009777398262299</v>
      </c>
      <c r="E2361">
        <v>0.44732101006692299</v>
      </c>
    </row>
    <row r="2362" spans="1:5" x14ac:dyDescent="0.2">
      <c r="A2362">
        <v>3.2934666666666702E-2</v>
      </c>
      <c r="B2362">
        <v>0.33770012648702802</v>
      </c>
      <c r="C2362">
        <v>0.28890092028228098</v>
      </c>
      <c r="D2362">
        <v>0.48021967212531702</v>
      </c>
      <c r="E2362">
        <v>0.44745356761988703</v>
      </c>
    </row>
    <row r="2363" spans="1:5" x14ac:dyDescent="0.2">
      <c r="A2363">
        <v>3.2961333333333301E-2</v>
      </c>
      <c r="B2363">
        <v>0.33778385863300903</v>
      </c>
      <c r="C2363">
        <v>0.28898400448557998</v>
      </c>
      <c r="D2363">
        <v>0.48034153596286999</v>
      </c>
      <c r="E2363">
        <v>0.447585949565941</v>
      </c>
    </row>
    <row r="2364" spans="1:5" x14ac:dyDescent="0.2">
      <c r="A2364">
        <v>3.2988000000000003E-2</v>
      </c>
      <c r="B2364">
        <v>0.33786756381199101</v>
      </c>
      <c r="C2364">
        <v>0.28906709101487199</v>
      </c>
      <c r="D2364">
        <v>0.480463365482456</v>
      </c>
      <c r="E2364">
        <v>0.44771815507499102</v>
      </c>
    </row>
    <row r="2365" spans="1:5" x14ac:dyDescent="0.2">
      <c r="A2365">
        <v>3.3014666666666699E-2</v>
      </c>
      <c r="B2365">
        <v>0.33795124237792201</v>
      </c>
      <c r="C2365">
        <v>0.28915017860660802</v>
      </c>
      <c r="D2365">
        <v>0.48058516067125101</v>
      </c>
      <c r="E2365">
        <v>0.44785018331694498</v>
      </c>
    </row>
    <row r="2366" spans="1:5" x14ac:dyDescent="0.2">
      <c r="A2366">
        <v>3.3041333333333298E-2</v>
      </c>
      <c r="B2366">
        <v>0.33803489468475201</v>
      </c>
      <c r="C2366">
        <v>0.28923326599723997</v>
      </c>
      <c r="D2366">
        <v>0.48070692151642902</v>
      </c>
      <c r="E2366">
        <v>0.44798203346170801</v>
      </c>
    </row>
    <row r="2367" spans="1:5" x14ac:dyDescent="0.2">
      <c r="A2367">
        <v>3.3068E-2</v>
      </c>
      <c r="B2367">
        <v>0.33811852108642898</v>
      </c>
      <c r="C2367">
        <v>0.28931635192321897</v>
      </c>
      <c r="D2367">
        <v>0.480828648005165</v>
      </c>
      <c r="E2367">
        <v>0.44811370467918799</v>
      </c>
    </row>
    <row r="2368" spans="1:5" x14ac:dyDescent="0.2">
      <c r="A2368">
        <v>3.3094666666666703E-2</v>
      </c>
      <c r="B2368">
        <v>0.33820212193690102</v>
      </c>
      <c r="C2368">
        <v>0.28939943512099497</v>
      </c>
      <c r="D2368">
        <v>0.480950340124634</v>
      </c>
      <c r="E2368">
        <v>0.44824519613929098</v>
      </c>
    </row>
    <row r="2369" spans="1:5" x14ac:dyDescent="0.2">
      <c r="A2369">
        <v>3.3121333333333301E-2</v>
      </c>
      <c r="B2369">
        <v>0.33828569759011701</v>
      </c>
      <c r="C2369">
        <v>0.28948251432701999</v>
      </c>
      <c r="D2369">
        <v>0.48107199786201199</v>
      </c>
      <c r="E2369">
        <v>0.448376507011924</v>
      </c>
    </row>
    <row r="2370" spans="1:5" x14ac:dyDescent="0.2">
      <c r="A2370">
        <v>3.3147999999999997E-2</v>
      </c>
      <c r="B2370">
        <v>0.33836924840002602</v>
      </c>
      <c r="C2370">
        <v>0.28956558827774598</v>
      </c>
      <c r="D2370">
        <v>0.48119362120447301</v>
      </c>
      <c r="E2370">
        <v>0.44850763646699199</v>
      </c>
    </row>
    <row r="2371" spans="1:5" x14ac:dyDescent="0.2">
      <c r="A2371">
        <v>3.3174666666666699E-2</v>
      </c>
      <c r="B2371">
        <v>0.338452774720576</v>
      </c>
      <c r="C2371">
        <v>0.289648655709623</v>
      </c>
      <c r="D2371">
        <v>0.48131521013919099</v>
      </c>
      <c r="E2371">
        <v>0.44863858367440401</v>
      </c>
    </row>
    <row r="2372" spans="1:5" x14ac:dyDescent="0.2">
      <c r="A2372">
        <v>3.3201333333333298E-2</v>
      </c>
      <c r="B2372">
        <v>0.33853627690571497</v>
      </c>
      <c r="C2372">
        <v>0.28973171535910303</v>
      </c>
      <c r="D2372">
        <v>0.48143676465334301</v>
      </c>
      <c r="E2372">
        <v>0.44876934780406502</v>
      </c>
    </row>
    <row r="2373" spans="1:5" x14ac:dyDescent="0.2">
      <c r="A2373">
        <v>3.3228000000000001E-2</v>
      </c>
      <c r="B2373">
        <v>0.33861975530939198</v>
      </c>
      <c r="C2373">
        <v>0.289814765962637</v>
      </c>
      <c r="D2373">
        <v>0.481558284734102</v>
      </c>
      <c r="E2373">
        <v>0.44889992802588202</v>
      </c>
    </row>
    <row r="2374" spans="1:5" x14ac:dyDescent="0.2">
      <c r="A2374">
        <v>3.3254666666666703E-2</v>
      </c>
      <c r="B2374">
        <v>0.338703210285556</v>
      </c>
      <c r="C2374">
        <v>0.28989780625667599</v>
      </c>
      <c r="D2374">
        <v>0.48167977036864401</v>
      </c>
      <c r="E2374">
        <v>0.44903032350976202</v>
      </c>
    </row>
    <row r="2375" spans="1:5" x14ac:dyDescent="0.2">
      <c r="A2375">
        <v>3.3281333333333302E-2</v>
      </c>
      <c r="B2375">
        <v>0.33878664218815502</v>
      </c>
      <c r="C2375">
        <v>0.28998083497767202</v>
      </c>
      <c r="D2375">
        <v>0.48180122154414401</v>
      </c>
      <c r="E2375">
        <v>0.44916053342561102</v>
      </c>
    </row>
    <row r="2376" spans="1:5" x14ac:dyDescent="0.2">
      <c r="A2376">
        <v>3.3307999999999997E-2</v>
      </c>
      <c r="B2376">
        <v>0.33887005137113801</v>
      </c>
      <c r="C2376">
        <v>0.29006385086207498</v>
      </c>
      <c r="D2376">
        <v>0.48192263824777698</v>
      </c>
      <c r="E2376">
        <v>0.44929055694333597</v>
      </c>
    </row>
    <row r="2377" spans="1:5" x14ac:dyDescent="0.2">
      <c r="A2377">
        <v>3.33346666666667E-2</v>
      </c>
      <c r="B2377">
        <v>0.33895343818845303</v>
      </c>
      <c r="C2377">
        <v>0.290146852646336</v>
      </c>
      <c r="D2377">
        <v>0.48204402046671702</v>
      </c>
      <c r="E2377">
        <v>0.449420393232843</v>
      </c>
    </row>
    <row r="2378" spans="1:5" x14ac:dyDescent="0.2">
      <c r="A2378">
        <v>3.3361333333333298E-2</v>
      </c>
      <c r="B2378">
        <v>0.33903680299404798</v>
      </c>
      <c r="C2378">
        <v>0.29022983906690802</v>
      </c>
      <c r="D2378">
        <v>0.48216536818813899</v>
      </c>
      <c r="E2378">
        <v>0.44955004146403899</v>
      </c>
    </row>
    <row r="2379" spans="1:5" x14ac:dyDescent="0.2">
      <c r="A2379">
        <v>3.3388000000000001E-2</v>
      </c>
      <c r="B2379">
        <v>0.33912014614187302</v>
      </c>
      <c r="C2379">
        <v>0.29031280886024102</v>
      </c>
      <c r="D2379">
        <v>0.48228668139921899</v>
      </c>
      <c r="E2379">
        <v>0.449679500806831</v>
      </c>
    </row>
    <row r="2380" spans="1:5" x14ac:dyDescent="0.2">
      <c r="A2380">
        <v>3.3414666666666697E-2</v>
      </c>
      <c r="B2380">
        <v>0.33920346798587597</v>
      </c>
      <c r="C2380">
        <v>0.290395760762786</v>
      </c>
      <c r="D2380">
        <v>0.48240796008713199</v>
      </c>
      <c r="E2380">
        <v>0.44980877043112599</v>
      </c>
    </row>
    <row r="2381" spans="1:5" x14ac:dyDescent="0.2">
      <c r="A2381">
        <v>3.3441333333333302E-2</v>
      </c>
      <c r="B2381">
        <v>0.33928676888000597</v>
      </c>
      <c r="C2381">
        <v>0.29047869351099398</v>
      </c>
      <c r="D2381">
        <v>0.48252920423905199</v>
      </c>
      <c r="E2381">
        <v>0.44993784950682902</v>
      </c>
    </row>
    <row r="2382" spans="1:5" x14ac:dyDescent="0.2">
      <c r="A2382">
        <v>3.3467999999999998E-2</v>
      </c>
      <c r="B2382">
        <v>0.33937004917821001</v>
      </c>
      <c r="C2382">
        <v>0.29056160584131802</v>
      </c>
      <c r="D2382">
        <v>0.48265041384215401</v>
      </c>
      <c r="E2382">
        <v>0.45006673720384699</v>
      </c>
    </row>
    <row r="2383" spans="1:5" x14ac:dyDescent="0.2">
      <c r="A2383">
        <v>3.34946666666667E-2</v>
      </c>
      <c r="B2383">
        <v>0.33945330923443801</v>
      </c>
      <c r="C2383">
        <v>0.29064449649020802</v>
      </c>
      <c r="D2383">
        <v>0.48277158888361299</v>
      </c>
      <c r="E2383">
        <v>0.450195432692088</v>
      </c>
    </row>
    <row r="2384" spans="1:5" x14ac:dyDescent="0.2">
      <c r="A2384">
        <v>3.3521333333333299E-2</v>
      </c>
      <c r="B2384">
        <v>0.339536549402637</v>
      </c>
      <c r="C2384">
        <v>0.29072736419411399</v>
      </c>
      <c r="D2384">
        <v>0.48289272935060401</v>
      </c>
      <c r="E2384">
        <v>0.45032393514145702</v>
      </c>
    </row>
    <row r="2385" spans="1:5" x14ac:dyDescent="0.2">
      <c r="A2385">
        <v>3.3548000000000001E-2</v>
      </c>
      <c r="B2385">
        <v>0.33961977003675797</v>
      </c>
      <c r="C2385">
        <v>0.29081020768948901</v>
      </c>
      <c r="D2385">
        <v>0.483013835230302</v>
      </c>
      <c r="E2385">
        <v>0.45045224372186199</v>
      </c>
    </row>
    <row r="2386" spans="1:5" x14ac:dyDescent="0.2">
      <c r="A2386">
        <v>3.3574666666666697E-2</v>
      </c>
      <c r="B2386">
        <v>0.33970297149074702</v>
      </c>
      <c r="C2386">
        <v>0.29089302571278403</v>
      </c>
      <c r="D2386">
        <v>0.483134906509882</v>
      </c>
      <c r="E2386">
        <v>0.45058035760320803</v>
      </c>
    </row>
    <row r="2387" spans="1:5" x14ac:dyDescent="0.2">
      <c r="A2387">
        <v>3.3601333333333303E-2</v>
      </c>
      <c r="B2387">
        <v>0.33978615411855401</v>
      </c>
      <c r="C2387">
        <v>0.29097581700045</v>
      </c>
      <c r="D2387">
        <v>0.48325594317651899</v>
      </c>
      <c r="E2387">
        <v>0.45070827595540303</v>
      </c>
    </row>
    <row r="2388" spans="1:5" x14ac:dyDescent="0.2">
      <c r="A2388">
        <v>3.3627999999999998E-2</v>
      </c>
      <c r="B2388">
        <v>0.33986931827412697</v>
      </c>
      <c r="C2388">
        <v>0.291058580288937</v>
      </c>
      <c r="D2388">
        <v>0.483376945217388</v>
      </c>
      <c r="E2388">
        <v>0.45083599794835399</v>
      </c>
    </row>
    <row r="2389" spans="1:5" x14ac:dyDescent="0.2">
      <c r="A2389">
        <v>3.3654666666666701E-2</v>
      </c>
      <c r="B2389">
        <v>0.33995246431141501</v>
      </c>
      <c r="C2389">
        <v>0.29114131431469797</v>
      </c>
      <c r="D2389">
        <v>0.48349791261966402</v>
      </c>
      <c r="E2389">
        <v>0.450963522751965</v>
      </c>
    </row>
    <row r="2390" spans="1:5" x14ac:dyDescent="0.2">
      <c r="A2390">
        <v>3.3681333333333299E-2</v>
      </c>
      <c r="B2390">
        <v>0.340035592584366</v>
      </c>
      <c r="C2390">
        <v>0.291224017814183</v>
      </c>
      <c r="D2390">
        <v>0.48361884537052102</v>
      </c>
      <c r="E2390">
        <v>0.45109084953614498</v>
      </c>
    </row>
    <row r="2391" spans="1:5" x14ac:dyDescent="0.2">
      <c r="A2391">
        <v>3.3708000000000002E-2</v>
      </c>
      <c r="B2391">
        <v>0.34011870344692902</v>
      </c>
      <c r="C2391">
        <v>0.29130668952384398</v>
      </c>
      <c r="D2391">
        <v>0.483739743457135</v>
      </c>
      <c r="E2391">
        <v>0.4512179774708</v>
      </c>
    </row>
    <row r="2392" spans="1:5" x14ac:dyDescent="0.2">
      <c r="A2392">
        <v>3.3734666666666697E-2</v>
      </c>
      <c r="B2392">
        <v>0.340201797253052</v>
      </c>
      <c r="C2392">
        <v>0.29138932818013202</v>
      </c>
      <c r="D2392">
        <v>0.48386060686667998</v>
      </c>
      <c r="E2392">
        <v>0.45134490572583702</v>
      </c>
    </row>
    <row r="2393" spans="1:5" x14ac:dyDescent="0.2">
      <c r="A2393">
        <v>3.3761333333333303E-2</v>
      </c>
      <c r="B2393">
        <v>0.34028487435668398</v>
      </c>
      <c r="C2393">
        <v>0.29147193251949799</v>
      </c>
      <c r="D2393">
        <v>0.483981435586332</v>
      </c>
      <c r="E2393">
        <v>0.45147163347116098</v>
      </c>
    </row>
    <row r="2394" spans="1:5" x14ac:dyDescent="0.2">
      <c r="A2394">
        <v>3.3787999999999999E-2</v>
      </c>
      <c r="B2394">
        <v>0.34036793511177299</v>
      </c>
      <c r="C2394">
        <v>0.291554501278393</v>
      </c>
      <c r="D2394">
        <v>0.48410222960326499</v>
      </c>
      <c r="E2394">
        <v>0.451598159876681</v>
      </c>
    </row>
    <row r="2395" spans="1:5" x14ac:dyDescent="0.2">
      <c r="A2395">
        <v>3.3814666666666701E-2</v>
      </c>
      <c r="B2395">
        <v>0.34045097987226902</v>
      </c>
      <c r="C2395">
        <v>0.291637033193269</v>
      </c>
      <c r="D2395">
        <v>0.48422298890465498</v>
      </c>
      <c r="E2395">
        <v>0.45172448411230098</v>
      </c>
    </row>
    <row r="2396" spans="1:5" x14ac:dyDescent="0.2">
      <c r="A2396">
        <v>3.38413333333333E-2</v>
      </c>
      <c r="B2396">
        <v>0.340534008992119</v>
      </c>
      <c r="C2396">
        <v>0.29171952700057602</v>
      </c>
      <c r="D2396">
        <v>0.48434371347767602</v>
      </c>
      <c r="E2396">
        <v>0.45185060534792998</v>
      </c>
    </row>
    <row r="2397" spans="1:5" x14ac:dyDescent="0.2">
      <c r="A2397">
        <v>3.3868000000000002E-2</v>
      </c>
      <c r="B2397">
        <v>0.34061702282527101</v>
      </c>
      <c r="C2397">
        <v>0.291801981436766</v>
      </c>
      <c r="D2397">
        <v>0.48446440330950202</v>
      </c>
      <c r="E2397">
        <v>0.451976522753473</v>
      </c>
    </row>
    <row r="2398" spans="1:5" x14ac:dyDescent="0.2">
      <c r="A2398">
        <v>3.3894666666666698E-2</v>
      </c>
      <c r="B2398">
        <v>0.34070002172567598</v>
      </c>
      <c r="C2398">
        <v>0.29188439523829002</v>
      </c>
      <c r="D2398">
        <v>0.48458505838731097</v>
      </c>
      <c r="E2398">
        <v>0.45210223549883699</v>
      </c>
    </row>
    <row r="2399" spans="1:5" x14ac:dyDescent="0.2">
      <c r="A2399">
        <v>3.3921333333333303E-2</v>
      </c>
      <c r="B2399">
        <v>0.34078300604728001</v>
      </c>
      <c r="C2399">
        <v>0.29196676714160003</v>
      </c>
      <c r="D2399">
        <v>0.48470567869827502</v>
      </c>
      <c r="E2399">
        <v>0.45222774275392902</v>
      </c>
    </row>
    <row r="2400" spans="1:5" x14ac:dyDescent="0.2">
      <c r="A2400">
        <v>3.3947999999999999E-2</v>
      </c>
      <c r="B2400">
        <v>0.34086597614403302</v>
      </c>
      <c r="C2400">
        <v>0.29204909588314598</v>
      </c>
      <c r="D2400">
        <v>0.48482626422956998</v>
      </c>
      <c r="E2400">
        <v>0.45235304368865498</v>
      </c>
    </row>
    <row r="2401" spans="1:5" x14ac:dyDescent="0.2">
      <c r="A2401">
        <v>3.3974666666666702E-2</v>
      </c>
      <c r="B2401">
        <v>0.340948932369883</v>
      </c>
      <c r="C2401">
        <v>0.29213138019937901</v>
      </c>
      <c r="D2401">
        <v>0.484946814968371</v>
      </c>
      <c r="E2401">
        <v>0.45247813747292198</v>
      </c>
    </row>
    <row r="2402" spans="1:5" x14ac:dyDescent="0.2">
      <c r="A2402">
        <v>3.40013333333333E-2</v>
      </c>
      <c r="B2402">
        <v>0.34103187507877902</v>
      </c>
      <c r="C2402">
        <v>0.29221361882685398</v>
      </c>
      <c r="D2402">
        <v>0.485067330901853</v>
      </c>
      <c r="E2402">
        <v>0.45260302327663698</v>
      </c>
    </row>
    <row r="2403" spans="1:5" x14ac:dyDescent="0.2">
      <c r="A2403">
        <v>3.4028000000000003E-2</v>
      </c>
      <c r="B2403">
        <v>0.34111480462466898</v>
      </c>
      <c r="C2403">
        <v>0.29229581144636102</v>
      </c>
      <c r="D2403">
        <v>0.48518781201719002</v>
      </c>
      <c r="E2403">
        <v>0.45272770026970599</v>
      </c>
    </row>
    <row r="2404" spans="1:5" x14ac:dyDescent="0.2">
      <c r="A2404">
        <v>3.4054666666666698E-2</v>
      </c>
      <c r="B2404">
        <v>0.341197721361502</v>
      </c>
      <c r="C2404">
        <v>0.29237796099084201</v>
      </c>
      <c r="D2404">
        <v>0.48530825830155799</v>
      </c>
      <c r="E2404">
        <v>0.45285216762203501</v>
      </c>
    </row>
    <row r="2405" spans="1:5" x14ac:dyDescent="0.2">
      <c r="A2405">
        <v>3.4081333333333297E-2</v>
      </c>
      <c r="B2405">
        <v>0.34128062564322598</v>
      </c>
      <c r="C2405">
        <v>0.29246007109287397</v>
      </c>
      <c r="D2405">
        <v>0.485428669742132</v>
      </c>
      <c r="E2405">
        <v>0.45297642450353198</v>
      </c>
    </row>
    <row r="2406" spans="1:5" x14ac:dyDescent="0.2">
      <c r="A2406">
        <v>3.4107999999999999E-2</v>
      </c>
      <c r="B2406">
        <v>0.34136351782379099</v>
      </c>
      <c r="C2406">
        <v>0.29254214538503398</v>
      </c>
      <c r="D2406">
        <v>0.48554904632608697</v>
      </c>
      <c r="E2406">
        <v>0.45310047008410298</v>
      </c>
    </row>
    <row r="2407" spans="1:5" x14ac:dyDescent="0.2">
      <c r="A2407">
        <v>3.4134666666666702E-2</v>
      </c>
      <c r="B2407">
        <v>0.34144639825714301</v>
      </c>
      <c r="C2407">
        <v>0.29262418749989999</v>
      </c>
      <c r="D2407">
        <v>0.48566938804059701</v>
      </c>
      <c r="E2407">
        <v>0.453224303533654</v>
      </c>
    </row>
    <row r="2408" spans="1:5" x14ac:dyDescent="0.2">
      <c r="A2408">
        <v>3.4161333333333301E-2</v>
      </c>
      <c r="B2408">
        <v>0.34152926729723199</v>
      </c>
      <c r="C2408">
        <v>0.29270620107005002</v>
      </c>
      <c r="D2408">
        <v>0.48578969487283702</v>
      </c>
      <c r="E2408">
        <v>0.45334792402209301</v>
      </c>
    </row>
    <row r="2409" spans="1:5" x14ac:dyDescent="0.2">
      <c r="A2409">
        <v>3.4188000000000003E-2</v>
      </c>
      <c r="B2409">
        <v>0.341612125298007</v>
      </c>
      <c r="C2409">
        <v>0.29278818972805898</v>
      </c>
      <c r="D2409">
        <v>0.485909966809982</v>
      </c>
      <c r="E2409">
        <v>0.45347133071932499</v>
      </c>
    </row>
    <row r="2410" spans="1:5" x14ac:dyDescent="0.2">
      <c r="A2410">
        <v>3.4214666666666699E-2</v>
      </c>
      <c r="B2410">
        <v>0.34169497261341603</v>
      </c>
      <c r="C2410">
        <v>0.29287015710650599</v>
      </c>
      <c r="D2410">
        <v>0.48603020383920797</v>
      </c>
      <c r="E2410">
        <v>0.45359452279525803</v>
      </c>
    </row>
    <row r="2411" spans="1:5" x14ac:dyDescent="0.2">
      <c r="A2411">
        <v>3.4241333333333297E-2</v>
      </c>
      <c r="B2411">
        <v>0.341777809597407</v>
      </c>
      <c r="C2411">
        <v>0.29295210683796802</v>
      </c>
      <c r="D2411">
        <v>0.48615040594768899</v>
      </c>
      <c r="E2411">
        <v>0.453717499419797</v>
      </c>
    </row>
    <row r="2412" spans="1:5" x14ac:dyDescent="0.2">
      <c r="A2412">
        <v>3.4268E-2</v>
      </c>
      <c r="B2412">
        <v>0.34186063660393001</v>
      </c>
      <c r="C2412">
        <v>0.29303404255502202</v>
      </c>
      <c r="D2412">
        <v>0.48627057312260102</v>
      </c>
      <c r="E2412">
        <v>0.45384025976285097</v>
      </c>
    </row>
    <row r="2413" spans="1:5" x14ac:dyDescent="0.2">
      <c r="A2413">
        <v>3.4294666666666702E-2</v>
      </c>
      <c r="B2413">
        <v>0.34194345398693199</v>
      </c>
      <c r="C2413">
        <v>0.29311596789024602</v>
      </c>
      <c r="D2413">
        <v>0.486390705351117</v>
      </c>
      <c r="E2413">
        <v>0.45396280299432401</v>
      </c>
    </row>
    <row r="2414" spans="1:5" x14ac:dyDescent="0.2">
      <c r="A2414">
        <v>3.4321333333333301E-2</v>
      </c>
      <c r="B2414">
        <v>0.34202626210036202</v>
      </c>
      <c r="C2414">
        <v>0.29319788647621597</v>
      </c>
      <c r="D2414">
        <v>0.48651080262041302</v>
      </c>
      <c r="E2414">
        <v>0.45408512828412401</v>
      </c>
    </row>
    <row r="2415" spans="1:5" x14ac:dyDescent="0.2">
      <c r="A2415">
        <v>3.4347999999999997E-2</v>
      </c>
      <c r="B2415">
        <v>0.34210906129816898</v>
      </c>
      <c r="C2415">
        <v>0.29327980194551101</v>
      </c>
      <c r="D2415">
        <v>0.486630864917665</v>
      </c>
      <c r="E2415">
        <v>0.45420723480215802</v>
      </c>
    </row>
    <row r="2416" spans="1:5" x14ac:dyDescent="0.2">
      <c r="A2416">
        <v>3.4374666666666699E-2</v>
      </c>
      <c r="B2416">
        <v>0.34219185193430102</v>
      </c>
      <c r="C2416">
        <v>0.29336171793070698</v>
      </c>
      <c r="D2416">
        <v>0.48675089223004597</v>
      </c>
      <c r="E2416">
        <v>0.45432912171833101</v>
      </c>
    </row>
    <row r="2417" spans="1:5" x14ac:dyDescent="0.2">
      <c r="A2417">
        <v>3.4401333333333298E-2</v>
      </c>
      <c r="B2417">
        <v>0.342274634362707</v>
      </c>
      <c r="C2417">
        <v>0.29344363806438201</v>
      </c>
      <c r="D2417">
        <v>0.48687088454473099</v>
      </c>
      <c r="E2417">
        <v>0.45445078820255103</v>
      </c>
    </row>
    <row r="2418" spans="1:5" x14ac:dyDescent="0.2">
      <c r="A2418">
        <v>3.4428E-2</v>
      </c>
      <c r="B2418">
        <v>0.34235740893733502</v>
      </c>
      <c r="C2418">
        <v>0.293525565979114</v>
      </c>
      <c r="D2418">
        <v>0.48699084184889702</v>
      </c>
      <c r="E2418">
        <v>0.45457223342472403</v>
      </c>
    </row>
    <row r="2419" spans="1:5" x14ac:dyDescent="0.2">
      <c r="A2419">
        <v>3.4454666666666703E-2</v>
      </c>
      <c r="B2419">
        <v>0.342440176012134</v>
      </c>
      <c r="C2419">
        <v>0.29360750530747798</v>
      </c>
      <c r="D2419">
        <v>0.48711076412971699</v>
      </c>
      <c r="E2419">
        <v>0.45469345655475701</v>
      </c>
    </row>
    <row r="2420" spans="1:5" x14ac:dyDescent="0.2">
      <c r="A2420">
        <v>3.4481333333333301E-2</v>
      </c>
      <c r="B2420">
        <v>0.34252293594105299</v>
      </c>
      <c r="C2420">
        <v>0.29368945968205401</v>
      </c>
      <c r="D2420">
        <v>0.487230651374367</v>
      </c>
      <c r="E2420">
        <v>0.454814456762557</v>
      </c>
    </row>
    <row r="2421" spans="1:5" x14ac:dyDescent="0.2">
      <c r="A2421">
        <v>3.4507999999999997E-2</v>
      </c>
      <c r="B2421">
        <v>0.34260568907803901</v>
      </c>
      <c r="C2421">
        <v>0.293771432735418</v>
      </c>
      <c r="D2421">
        <v>0.48735050357002102</v>
      </c>
      <c r="E2421">
        <v>0.45493523321802898</v>
      </c>
    </row>
    <row r="2422" spans="1:5" x14ac:dyDescent="0.2">
      <c r="A2422">
        <v>3.45346666666667E-2</v>
      </c>
      <c r="B2422">
        <v>0.342688435777042</v>
      </c>
      <c r="C2422">
        <v>0.29385342810014597</v>
      </c>
      <c r="D2422">
        <v>0.48747032070385499</v>
      </c>
      <c r="E2422">
        <v>0.45505578509108102</v>
      </c>
    </row>
    <row r="2423" spans="1:5" x14ac:dyDescent="0.2">
      <c r="A2423">
        <v>3.4561333333333298E-2</v>
      </c>
      <c r="B2423">
        <v>0.34277117639200999</v>
      </c>
      <c r="C2423">
        <v>0.29393544940881799</v>
      </c>
      <c r="D2423">
        <v>0.48759010276304299</v>
      </c>
      <c r="E2423">
        <v>0.45517611155162002</v>
      </c>
    </row>
    <row r="2424" spans="1:5" x14ac:dyDescent="0.2">
      <c r="A2424">
        <v>3.4588000000000001E-2</v>
      </c>
      <c r="B2424">
        <v>0.34285391127689102</v>
      </c>
      <c r="C2424">
        <v>0.29401750029401003</v>
      </c>
      <c r="D2424">
        <v>0.48770984973476</v>
      </c>
      <c r="E2424">
        <v>0.45529621176955098</v>
      </c>
    </row>
    <row r="2425" spans="1:5" x14ac:dyDescent="0.2">
      <c r="A2425">
        <v>3.4614666666666703E-2</v>
      </c>
      <c r="B2425">
        <v>0.34293664078563402</v>
      </c>
      <c r="C2425">
        <v>0.29409958438829897</v>
      </c>
      <c r="D2425">
        <v>0.48782956160618202</v>
      </c>
      <c r="E2425">
        <v>0.45541608491478103</v>
      </c>
    </row>
    <row r="2426" spans="1:5" x14ac:dyDescent="0.2">
      <c r="A2426">
        <v>3.4641333333333302E-2</v>
      </c>
      <c r="B2426">
        <v>0.34301936527218801</v>
      </c>
      <c r="C2426">
        <v>0.29418170532426202</v>
      </c>
      <c r="D2426">
        <v>0.48794923836448301</v>
      </c>
      <c r="E2426">
        <v>0.45553573015721699</v>
      </c>
    </row>
    <row r="2427" spans="1:5" x14ac:dyDescent="0.2">
      <c r="A2427">
        <v>3.4667999999999997E-2</v>
      </c>
      <c r="B2427">
        <v>0.343102085090501</v>
      </c>
      <c r="C2427">
        <v>0.29426386673447802</v>
      </c>
      <c r="D2427">
        <v>0.48806887999683701</v>
      </c>
      <c r="E2427">
        <v>0.45565514666676699</v>
      </c>
    </row>
    <row r="2428" spans="1:5" x14ac:dyDescent="0.2">
      <c r="A2428">
        <v>3.46946666666667E-2</v>
      </c>
      <c r="B2428">
        <v>0.343184800594522</v>
      </c>
      <c r="C2428">
        <v>0.29434607225152298</v>
      </c>
      <c r="D2428">
        <v>0.48818848649042101</v>
      </c>
      <c r="E2428">
        <v>0.45577433361333503</v>
      </c>
    </row>
    <row r="2429" spans="1:5" x14ac:dyDescent="0.2">
      <c r="A2429">
        <v>3.4721333333333299E-2</v>
      </c>
      <c r="B2429">
        <v>0.343267512138199</v>
      </c>
      <c r="C2429">
        <v>0.29442832550797399</v>
      </c>
      <c r="D2429">
        <v>0.48830805783240899</v>
      </c>
      <c r="E2429">
        <v>0.455893290166829</v>
      </c>
    </row>
    <row r="2430" spans="1:5" x14ac:dyDescent="0.2">
      <c r="A2430">
        <v>3.4748000000000001E-2</v>
      </c>
      <c r="B2430">
        <v>0.34335022007548099</v>
      </c>
      <c r="C2430">
        <v>0.29451063013640899</v>
      </c>
      <c r="D2430">
        <v>0.48842759400997598</v>
      </c>
      <c r="E2430">
        <v>0.45601201549715598</v>
      </c>
    </row>
    <row r="2431" spans="1:5" x14ac:dyDescent="0.2">
      <c r="A2431">
        <v>3.4774666666666697E-2</v>
      </c>
      <c r="B2431">
        <v>0.34343292476031601</v>
      </c>
      <c r="C2431">
        <v>0.29459298976940601</v>
      </c>
      <c r="D2431">
        <v>0.48854709501029597</v>
      </c>
      <c r="E2431">
        <v>0.45613050877422101</v>
      </c>
    </row>
    <row r="2432" spans="1:5" x14ac:dyDescent="0.2">
      <c r="A2432">
        <v>3.4801333333333302E-2</v>
      </c>
      <c r="B2432">
        <v>0.34351562654665302</v>
      </c>
      <c r="C2432">
        <v>0.29467540803954101</v>
      </c>
      <c r="D2432">
        <v>0.48866656082054499</v>
      </c>
      <c r="E2432">
        <v>0.456248769167932</v>
      </c>
    </row>
    <row r="2433" spans="1:5" x14ac:dyDescent="0.2">
      <c r="A2433">
        <v>3.4827999999999998E-2</v>
      </c>
      <c r="B2433">
        <v>0.34359832578844102</v>
      </c>
      <c r="C2433">
        <v>0.294757888579392</v>
      </c>
      <c r="D2433">
        <v>0.48878599142789803</v>
      </c>
      <c r="E2433">
        <v>0.45636679584819601</v>
      </c>
    </row>
    <row r="2434" spans="1:5" x14ac:dyDescent="0.2">
      <c r="A2434">
        <v>3.48546666666667E-2</v>
      </c>
      <c r="B2434">
        <v>0.34368102283962698</v>
      </c>
      <c r="C2434">
        <v>0.29484043502153601</v>
      </c>
      <c r="D2434">
        <v>0.488905386819529</v>
      </c>
      <c r="E2434">
        <v>0.45648458798491798</v>
      </c>
    </row>
    <row r="2435" spans="1:5" x14ac:dyDescent="0.2">
      <c r="A2435">
        <v>3.4881333333333299E-2</v>
      </c>
      <c r="B2435">
        <v>0.343763718054161</v>
      </c>
      <c r="C2435">
        <v>0.29492305099854998</v>
      </c>
      <c r="D2435">
        <v>0.489024746982614</v>
      </c>
      <c r="E2435">
        <v>0.45660214474800598</v>
      </c>
    </row>
    <row r="2436" spans="1:5" x14ac:dyDescent="0.2">
      <c r="A2436">
        <v>3.4908000000000002E-2</v>
      </c>
      <c r="B2436">
        <v>0.34384641178599101</v>
      </c>
      <c r="C2436">
        <v>0.29500574014301301</v>
      </c>
      <c r="D2436">
        <v>0.48914407190432801</v>
      </c>
      <c r="E2436">
        <v>0.45671946530736501</v>
      </c>
    </row>
    <row r="2437" spans="1:5" x14ac:dyDescent="0.2">
      <c r="A2437">
        <v>3.4934666666666697E-2</v>
      </c>
      <c r="B2437">
        <v>0.34392910438906499</v>
      </c>
      <c r="C2437">
        <v>0.29508850608749998</v>
      </c>
      <c r="D2437">
        <v>0.48926336157184402</v>
      </c>
      <c r="E2437">
        <v>0.45683654883290398</v>
      </c>
    </row>
    <row r="2438" spans="1:5" x14ac:dyDescent="0.2">
      <c r="A2438">
        <v>3.4961333333333303E-2</v>
      </c>
      <c r="B2438">
        <v>0.34401179621733202</v>
      </c>
      <c r="C2438">
        <v>0.29517135246458998</v>
      </c>
      <c r="D2438">
        <v>0.48938261597234001</v>
      </c>
      <c r="E2438">
        <v>0.45695339449452699</v>
      </c>
    </row>
    <row r="2439" spans="1:5" x14ac:dyDescent="0.2">
      <c r="A2439">
        <v>3.4987999999999998E-2</v>
      </c>
      <c r="B2439">
        <v>0.34409448762474099</v>
      </c>
      <c r="C2439">
        <v>0.29525428290685901</v>
      </c>
      <c r="D2439">
        <v>0.489501835092988</v>
      </c>
      <c r="E2439">
        <v>0.45707000146214299</v>
      </c>
    </row>
    <row r="2440" spans="1:5" x14ac:dyDescent="0.2">
      <c r="A2440">
        <v>3.5014666666666701E-2</v>
      </c>
      <c r="B2440">
        <v>0.34417717896524003</v>
      </c>
      <c r="C2440">
        <v>0.295337300902626</v>
      </c>
      <c r="D2440">
        <v>0.48962101892096399</v>
      </c>
      <c r="E2440">
        <v>0.457186368905657</v>
      </c>
    </row>
    <row r="2441" spans="1:5" x14ac:dyDescent="0.2">
      <c r="A2441">
        <v>3.5041333333333299E-2</v>
      </c>
      <c r="B2441">
        <v>0.34425987059277802</v>
      </c>
      <c r="C2441">
        <v>0.295420407288364</v>
      </c>
      <c r="D2441">
        <v>0.48974016744344401</v>
      </c>
      <c r="E2441">
        <v>0.45730249599497602</v>
      </c>
    </row>
    <row r="2442" spans="1:5" x14ac:dyDescent="0.2">
      <c r="A2442">
        <v>3.5068000000000002E-2</v>
      </c>
      <c r="B2442">
        <v>0.34434256286130299</v>
      </c>
      <c r="C2442">
        <v>0.29550360057320701</v>
      </c>
      <c r="D2442">
        <v>0.48985928064760198</v>
      </c>
      <c r="E2442">
        <v>0.457418381900007</v>
      </c>
    </row>
    <row r="2443" spans="1:5" x14ac:dyDescent="0.2">
      <c r="A2443">
        <v>3.5094666666666698E-2</v>
      </c>
      <c r="B2443">
        <v>0.34442525612476399</v>
      </c>
      <c r="C2443">
        <v>0.295586879187278</v>
      </c>
      <c r="D2443">
        <v>0.489978358520612</v>
      </c>
      <c r="E2443">
        <v>0.457534025790656</v>
      </c>
    </row>
    <row r="2444" spans="1:5" x14ac:dyDescent="0.2">
      <c r="A2444">
        <v>3.5121333333333303E-2</v>
      </c>
      <c r="B2444">
        <v>0.34450795073710899</v>
      </c>
      <c r="C2444">
        <v>0.29567024156069599</v>
      </c>
      <c r="D2444">
        <v>0.49009740104965099</v>
      </c>
      <c r="E2444">
        <v>0.45764942683682902</v>
      </c>
    </row>
    <row r="2445" spans="1:5" x14ac:dyDescent="0.2">
      <c r="A2445">
        <v>3.5147999999999999E-2</v>
      </c>
      <c r="B2445">
        <v>0.34459064705228698</v>
      </c>
      <c r="C2445">
        <v>0.29575368612358499</v>
      </c>
      <c r="D2445">
        <v>0.490216408221892</v>
      </c>
      <c r="E2445">
        <v>0.45776458420843502</v>
      </c>
    </row>
    <row r="2446" spans="1:5" x14ac:dyDescent="0.2">
      <c r="A2446">
        <v>3.5174666666666701E-2</v>
      </c>
      <c r="B2446">
        <v>0.34467334542424599</v>
      </c>
      <c r="C2446">
        <v>0.29583721130606599</v>
      </c>
      <c r="D2446">
        <v>0.49033538002451099</v>
      </c>
      <c r="E2446">
        <v>0.45787949707537801</v>
      </c>
    </row>
    <row r="2447" spans="1:5" x14ac:dyDescent="0.2">
      <c r="A2447">
        <v>3.52013333333333E-2</v>
      </c>
      <c r="B2447">
        <v>0.34475604620693501</v>
      </c>
      <c r="C2447">
        <v>0.29592081553826</v>
      </c>
      <c r="D2447">
        <v>0.49045431644468301</v>
      </c>
      <c r="E2447">
        <v>0.45799416460756598</v>
      </c>
    </row>
    <row r="2448" spans="1:5" x14ac:dyDescent="0.2">
      <c r="A2448">
        <v>3.5228000000000002E-2</v>
      </c>
      <c r="B2448">
        <v>0.34483874975430301</v>
      </c>
      <c r="C2448">
        <v>0.29600449725028899</v>
      </c>
      <c r="D2448">
        <v>0.49057321746958199</v>
      </c>
      <c r="E2448">
        <v>0.458108585974906</v>
      </c>
    </row>
    <row r="2449" spans="1:5" x14ac:dyDescent="0.2">
      <c r="A2449">
        <v>3.5254666666666698E-2</v>
      </c>
      <c r="B2449">
        <v>0.34492145642029698</v>
      </c>
      <c r="C2449">
        <v>0.29608825487227403</v>
      </c>
      <c r="D2449">
        <v>0.49069208308638401</v>
      </c>
      <c r="E2449">
        <v>0.45822276034730303</v>
      </c>
    </row>
    <row r="2450" spans="1:5" x14ac:dyDescent="0.2">
      <c r="A2450">
        <v>3.5281333333333303E-2</v>
      </c>
      <c r="B2450">
        <v>0.34500416655886801</v>
      </c>
      <c r="C2450">
        <v>0.29617208683433699</v>
      </c>
      <c r="D2450">
        <v>0.49081091328226301</v>
      </c>
      <c r="E2450">
        <v>0.458336686894664</v>
      </c>
    </row>
    <row r="2451" spans="1:5" x14ac:dyDescent="0.2">
      <c r="A2451">
        <v>3.5307999999999999E-2</v>
      </c>
      <c r="B2451">
        <v>0.34508688052396203</v>
      </c>
      <c r="C2451">
        <v>0.29625599156659999</v>
      </c>
      <c r="D2451">
        <v>0.49092970804439501</v>
      </c>
      <c r="E2451">
        <v>0.45845036478689699</v>
      </c>
    </row>
    <row r="2452" spans="1:5" x14ac:dyDescent="0.2">
      <c r="A2452">
        <v>3.5334666666666702E-2</v>
      </c>
      <c r="B2452">
        <v>0.34516959866952901</v>
      </c>
      <c r="C2452">
        <v>0.29633996749918501</v>
      </c>
      <c r="D2452">
        <v>0.491048467359954</v>
      </c>
      <c r="E2452">
        <v>0.458563793193908</v>
      </c>
    </row>
    <row r="2453" spans="1:5" x14ac:dyDescent="0.2">
      <c r="A2453">
        <v>3.53613333333333E-2</v>
      </c>
      <c r="B2453">
        <v>0.345252321349517</v>
      </c>
      <c r="C2453">
        <v>0.296424013062212</v>
      </c>
      <c r="D2453">
        <v>0.49116719121611602</v>
      </c>
      <c r="E2453">
        <v>0.45867697128560297</v>
      </c>
    </row>
    <row r="2454" spans="1:5" x14ac:dyDescent="0.2">
      <c r="A2454">
        <v>3.5388000000000003E-2</v>
      </c>
      <c r="B2454">
        <v>0.34533504891787398</v>
      </c>
      <c r="C2454">
        <v>0.29650812668580401</v>
      </c>
      <c r="D2454">
        <v>0.49128587960005399</v>
      </c>
      <c r="E2454">
        <v>0.45878989823188798</v>
      </c>
    </row>
    <row r="2455" spans="1:5" x14ac:dyDescent="0.2">
      <c r="A2455">
        <v>3.5414666666666698E-2</v>
      </c>
      <c r="B2455">
        <v>0.34541778172854998</v>
      </c>
      <c r="C2455">
        <v>0.29659230680008097</v>
      </c>
      <c r="D2455">
        <v>0.491404532498945</v>
      </c>
      <c r="E2455">
        <v>0.45890257320267103</v>
      </c>
    </row>
    <row r="2456" spans="1:5" x14ac:dyDescent="0.2">
      <c r="A2456">
        <v>3.5441333333333297E-2</v>
      </c>
      <c r="B2456">
        <v>0.34550052013549298</v>
      </c>
      <c r="C2456">
        <v>0.296676551835167</v>
      </c>
      <c r="D2456">
        <v>0.49152314989996299</v>
      </c>
      <c r="E2456">
        <v>0.459014995367859</v>
      </c>
    </row>
    <row r="2457" spans="1:5" x14ac:dyDescent="0.2">
      <c r="A2457">
        <v>3.5468E-2</v>
      </c>
      <c r="B2457">
        <v>0.34558326449265098</v>
      </c>
      <c r="C2457">
        <v>0.29676086022118198</v>
      </c>
      <c r="D2457">
        <v>0.49164173179028198</v>
      </c>
      <c r="E2457">
        <v>0.45912716389735703</v>
      </c>
    </row>
    <row r="2458" spans="1:5" x14ac:dyDescent="0.2">
      <c r="A2458">
        <v>3.5494666666666702E-2</v>
      </c>
      <c r="B2458">
        <v>0.34566601515397199</v>
      </c>
      <c r="C2458">
        <v>0.296845230388248</v>
      </c>
      <c r="D2458">
        <v>0.49176027815707901</v>
      </c>
      <c r="E2458">
        <v>0.459239077961072</v>
      </c>
    </row>
    <row r="2459" spans="1:5" x14ac:dyDescent="0.2">
      <c r="A2459">
        <v>3.5521333333333301E-2</v>
      </c>
      <c r="B2459">
        <v>0.34574877247340702</v>
      </c>
      <c r="C2459">
        <v>0.29692966076648603</v>
      </c>
      <c r="D2459">
        <v>0.49187878898752702</v>
      </c>
      <c r="E2459">
        <v>0.45935073672891102</v>
      </c>
    </row>
    <row r="2460" spans="1:5" x14ac:dyDescent="0.2">
      <c r="A2460">
        <v>3.5548000000000003E-2</v>
      </c>
      <c r="B2460">
        <v>0.34583153680490197</v>
      </c>
      <c r="C2460">
        <v>0.29701414978601798</v>
      </c>
      <c r="D2460">
        <v>0.49199726426880303</v>
      </c>
      <c r="E2460">
        <v>0.45946213937078101</v>
      </c>
    </row>
    <row r="2461" spans="1:5" x14ac:dyDescent="0.2">
      <c r="A2461">
        <v>3.5574666666666699E-2</v>
      </c>
      <c r="B2461">
        <v>0.34591430850240601</v>
      </c>
      <c r="C2461">
        <v>0.29709869587696602</v>
      </c>
      <c r="D2461">
        <v>0.49211570398808002</v>
      </c>
      <c r="E2461">
        <v>0.45957328505658801</v>
      </c>
    </row>
    <row r="2462" spans="1:5" x14ac:dyDescent="0.2">
      <c r="A2462">
        <v>3.5601333333333297E-2</v>
      </c>
      <c r="B2462">
        <v>0.345997087919869</v>
      </c>
      <c r="C2462">
        <v>0.29718329746945099</v>
      </c>
      <c r="D2462">
        <v>0.49223410813253299</v>
      </c>
      <c r="E2462">
        <v>0.45968417295623898</v>
      </c>
    </row>
    <row r="2463" spans="1:5" x14ac:dyDescent="0.2">
      <c r="A2463">
        <v>3.5628E-2</v>
      </c>
      <c r="B2463">
        <v>0.34607987541123802</v>
      </c>
      <c r="C2463">
        <v>0.29726795299359599</v>
      </c>
      <c r="D2463">
        <v>0.49235247668933801</v>
      </c>
      <c r="E2463">
        <v>0.45979480223963998</v>
      </c>
    </row>
    <row r="2464" spans="1:5" x14ac:dyDescent="0.2">
      <c r="A2464">
        <v>3.5654666666666703E-2</v>
      </c>
      <c r="B2464">
        <v>0.34616267133046202</v>
      </c>
      <c r="C2464">
        <v>0.29735266087952</v>
      </c>
      <c r="D2464">
        <v>0.49247080964567003</v>
      </c>
      <c r="E2464">
        <v>0.45990517207669801</v>
      </c>
    </row>
    <row r="2465" spans="1:5" x14ac:dyDescent="0.2">
      <c r="A2465">
        <v>3.5681333333333301E-2</v>
      </c>
      <c r="B2465">
        <v>0.34624547603148897</v>
      </c>
      <c r="C2465">
        <v>0.29743741955734698</v>
      </c>
      <c r="D2465">
        <v>0.49258910698870301</v>
      </c>
      <c r="E2465">
        <v>0.46001528163731897</v>
      </c>
    </row>
    <row r="2466" spans="1:5" x14ac:dyDescent="0.2">
      <c r="A2466">
        <v>3.5707999999999997E-2</v>
      </c>
      <c r="B2466">
        <v>0.34632828986826902</v>
      </c>
      <c r="C2466">
        <v>0.29752222745719797</v>
      </c>
      <c r="D2466">
        <v>0.49270736870561299</v>
      </c>
      <c r="E2466">
        <v>0.46012513009141098</v>
      </c>
    </row>
    <row r="2467" spans="1:5" x14ac:dyDescent="0.2">
      <c r="A2467">
        <v>3.5734666666666699E-2</v>
      </c>
      <c r="B2467">
        <v>0.34641111319474999</v>
      </c>
      <c r="C2467">
        <v>0.29760708300919297</v>
      </c>
      <c r="D2467">
        <v>0.49282559478357302</v>
      </c>
      <c r="E2467">
        <v>0.46023471660887899</v>
      </c>
    </row>
    <row r="2468" spans="1:5" x14ac:dyDescent="0.2">
      <c r="A2468">
        <v>3.5761333333333298E-2</v>
      </c>
      <c r="B2468">
        <v>0.34649394636487901</v>
      </c>
      <c r="C2468">
        <v>0.29769198464345598</v>
      </c>
      <c r="D2468">
        <v>0.49294378520976001</v>
      </c>
      <c r="E2468">
        <v>0.460344040359631</v>
      </c>
    </row>
    <row r="2469" spans="1:5" x14ac:dyDescent="0.2">
      <c r="A2469">
        <v>3.5788E-2</v>
      </c>
      <c r="B2469">
        <v>0.34657678973260703</v>
      </c>
      <c r="C2469">
        <v>0.29777693079010698</v>
      </c>
      <c r="D2469">
        <v>0.49306193997134801</v>
      </c>
      <c r="E2469">
        <v>0.46045310051357202</v>
      </c>
    </row>
    <row r="2470" spans="1:5" x14ac:dyDescent="0.2">
      <c r="A2470">
        <v>3.5814666666666703E-2</v>
      </c>
      <c r="B2470">
        <v>0.34665964365188101</v>
      </c>
      <c r="C2470">
        <v>0.29786191987926802</v>
      </c>
      <c r="D2470">
        <v>0.49318005905551199</v>
      </c>
      <c r="E2470">
        <v>0.46056189624061</v>
      </c>
    </row>
    <row r="2471" spans="1:5" x14ac:dyDescent="0.2">
      <c r="A2471">
        <v>3.5841333333333301E-2</v>
      </c>
      <c r="B2471">
        <v>0.346742508476649</v>
      </c>
      <c r="C2471">
        <v>0.297946950341061</v>
      </c>
      <c r="D2471">
        <v>0.49329814244942799</v>
      </c>
      <c r="E2471">
        <v>0.460670426710652</v>
      </c>
    </row>
    <row r="2472" spans="1:5" x14ac:dyDescent="0.2">
      <c r="A2472">
        <v>3.5867999999999997E-2</v>
      </c>
      <c r="B2472">
        <v>0.34682538456086098</v>
      </c>
      <c r="C2472">
        <v>0.29803202060560802</v>
      </c>
      <c r="D2472">
        <v>0.493416190140269</v>
      </c>
      <c r="E2472">
        <v>0.46077869109360298</v>
      </c>
    </row>
    <row r="2473" spans="1:5" x14ac:dyDescent="0.2">
      <c r="A2473">
        <v>3.58946666666667E-2</v>
      </c>
      <c r="B2473">
        <v>0.34690827225846499</v>
      </c>
      <c r="C2473">
        <v>0.29811712910302901</v>
      </c>
      <c r="D2473">
        <v>0.49353420211521098</v>
      </c>
      <c r="E2473">
        <v>0.46088668855936998</v>
      </c>
    </row>
    <row r="2474" spans="1:5" x14ac:dyDescent="0.2">
      <c r="A2474">
        <v>3.5921333333333298E-2</v>
      </c>
      <c r="B2474">
        <v>0.346991171923409</v>
      </c>
      <c r="C2474">
        <v>0.29820227426344598</v>
      </c>
      <c r="D2474">
        <v>0.493652178361428</v>
      </c>
      <c r="E2474">
        <v>0.46099441827786097</v>
      </c>
    </row>
    <row r="2475" spans="1:5" x14ac:dyDescent="0.2">
      <c r="A2475">
        <v>3.5948000000000001E-2</v>
      </c>
      <c r="B2475">
        <v>0.34707408390964201</v>
      </c>
      <c r="C2475">
        <v>0.29828745451698202</v>
      </c>
      <c r="D2475">
        <v>0.49377011886609701</v>
      </c>
      <c r="E2475">
        <v>0.46110187941898101</v>
      </c>
    </row>
    <row r="2476" spans="1:5" x14ac:dyDescent="0.2">
      <c r="A2476">
        <v>3.5974666666666703E-2</v>
      </c>
      <c r="B2476">
        <v>0.34715700857111298</v>
      </c>
      <c r="C2476">
        <v>0.29837266829375803</v>
      </c>
      <c r="D2476">
        <v>0.493888023616391</v>
      </c>
      <c r="E2476">
        <v>0.46120907115263698</v>
      </c>
    </row>
    <row r="2477" spans="1:5" x14ac:dyDescent="0.2">
      <c r="A2477">
        <v>3.6001333333333302E-2</v>
      </c>
      <c r="B2477">
        <v>0.34723994626177002</v>
      </c>
      <c r="C2477">
        <v>0.29845791402389399</v>
      </c>
      <c r="D2477">
        <v>0.49400589259948402</v>
      </c>
      <c r="E2477">
        <v>0.46131599264873602</v>
      </c>
    </row>
    <row r="2478" spans="1:5" x14ac:dyDescent="0.2">
      <c r="A2478">
        <v>3.6027999999999998E-2</v>
      </c>
      <c r="B2478">
        <v>0.34732289733556199</v>
      </c>
      <c r="C2478">
        <v>0.29854319013751401</v>
      </c>
      <c r="D2478">
        <v>0.49412372578791203</v>
      </c>
      <c r="E2478">
        <v>0.461422643077184</v>
      </c>
    </row>
    <row r="2479" spans="1:5" x14ac:dyDescent="0.2">
      <c r="A2479">
        <v>3.60546666666667E-2</v>
      </c>
      <c r="B2479">
        <v>0.34740586214643598</v>
      </c>
      <c r="C2479">
        <v>0.29862849506473799</v>
      </c>
      <c r="D2479">
        <v>0.49424152310379599</v>
      </c>
      <c r="E2479">
        <v>0.461529021607888</v>
      </c>
    </row>
    <row r="2480" spans="1:5" x14ac:dyDescent="0.2">
      <c r="A2480">
        <v>3.6081333333333299E-2</v>
      </c>
      <c r="B2480">
        <v>0.34748884104834199</v>
      </c>
      <c r="C2480">
        <v>0.29871382723568801</v>
      </c>
      <c r="D2480">
        <v>0.49435928445841298</v>
      </c>
      <c r="E2480">
        <v>0.46163512741075502</v>
      </c>
    </row>
    <row r="2481" spans="1:5" x14ac:dyDescent="0.2">
      <c r="A2481">
        <v>3.6108000000000001E-2</v>
      </c>
      <c r="B2481">
        <v>0.34757183439522898</v>
      </c>
      <c r="C2481">
        <v>0.29879918508048597</v>
      </c>
      <c r="D2481">
        <v>0.49447700976303599</v>
      </c>
      <c r="E2481">
        <v>0.46174095965569101</v>
      </c>
    </row>
    <row r="2482" spans="1:5" x14ac:dyDescent="0.2">
      <c r="A2482">
        <v>3.6134666666666697E-2</v>
      </c>
      <c r="B2482">
        <v>0.34765484254104401</v>
      </c>
      <c r="C2482">
        <v>0.29888456702925298</v>
      </c>
      <c r="D2482">
        <v>0.49459469892894298</v>
      </c>
      <c r="E2482">
        <v>0.46184651751260303</v>
      </c>
    </row>
    <row r="2483" spans="1:5" x14ac:dyDescent="0.2">
      <c r="A2483">
        <v>3.6161333333333302E-2</v>
      </c>
      <c r="B2483">
        <v>0.34773786583973698</v>
      </c>
      <c r="C2483">
        <v>0.29896997151211102</v>
      </c>
      <c r="D2483">
        <v>0.49471235186740897</v>
      </c>
      <c r="E2483">
        <v>0.46195180015139797</v>
      </c>
    </row>
    <row r="2484" spans="1:5" x14ac:dyDescent="0.2">
      <c r="A2484">
        <v>3.6187999999999998E-2</v>
      </c>
      <c r="B2484">
        <v>0.347820904645255</v>
      </c>
      <c r="C2484">
        <v>0.29905539695918198</v>
      </c>
      <c r="D2484">
        <v>0.49482996848971</v>
      </c>
      <c r="E2484">
        <v>0.46205680674198102</v>
      </c>
    </row>
    <row r="2485" spans="1:5" x14ac:dyDescent="0.2">
      <c r="A2485">
        <v>3.6214666666666701E-2</v>
      </c>
      <c r="B2485">
        <v>0.34790395931154799</v>
      </c>
      <c r="C2485">
        <v>0.29914084180058598</v>
      </c>
      <c r="D2485">
        <v>0.49494754870712099</v>
      </c>
      <c r="E2485">
        <v>0.46216153645426</v>
      </c>
    </row>
    <row r="2486" spans="1:5" x14ac:dyDescent="0.2">
      <c r="A2486">
        <v>3.6241333333333299E-2</v>
      </c>
      <c r="B2486">
        <v>0.347987030192563</v>
      </c>
      <c r="C2486">
        <v>0.29922630446644699</v>
      </c>
      <c r="D2486">
        <v>0.49506509243091801</v>
      </c>
      <c r="E2486">
        <v>0.46226598845814099</v>
      </c>
    </row>
    <row r="2487" spans="1:5" x14ac:dyDescent="0.2">
      <c r="A2487">
        <v>3.6268000000000002E-2</v>
      </c>
      <c r="B2487">
        <v>0.34807011764224999</v>
      </c>
      <c r="C2487">
        <v>0.29931178338688402</v>
      </c>
      <c r="D2487">
        <v>0.49518259957237598</v>
      </c>
      <c r="E2487">
        <v>0.46237016192353098</v>
      </c>
    </row>
    <row r="2488" spans="1:5" x14ac:dyDescent="0.2">
      <c r="A2488">
        <v>3.6294666666666697E-2</v>
      </c>
      <c r="B2488">
        <v>0.34815322201455701</v>
      </c>
      <c r="C2488">
        <v>0.29939727699202101</v>
      </c>
      <c r="D2488">
        <v>0.49530007004277199</v>
      </c>
      <c r="E2488">
        <v>0.46247405602033598</v>
      </c>
    </row>
    <row r="2489" spans="1:5" x14ac:dyDescent="0.2">
      <c r="A2489">
        <v>3.6321333333333303E-2</v>
      </c>
      <c r="B2489">
        <v>0.34823634366343298</v>
      </c>
      <c r="C2489">
        <v>0.29948278371197801</v>
      </c>
      <c r="D2489">
        <v>0.49541750375338101</v>
      </c>
      <c r="E2489">
        <v>0.462577669918463</v>
      </c>
    </row>
    <row r="2490" spans="1:5" x14ac:dyDescent="0.2">
      <c r="A2490">
        <v>3.6347999999999998E-2</v>
      </c>
      <c r="B2490">
        <v>0.348319482942826</v>
      </c>
      <c r="C2490">
        <v>0.29956830197687701</v>
      </c>
      <c r="D2490">
        <v>0.495534900615479</v>
      </c>
      <c r="E2490">
        <v>0.46268100278781898</v>
      </c>
    </row>
    <row r="2491" spans="1:5" x14ac:dyDescent="0.2">
      <c r="A2491">
        <v>3.6374666666666701E-2</v>
      </c>
      <c r="B2491">
        <v>0.34840264020668399</v>
      </c>
      <c r="C2491">
        <v>0.29965383021684</v>
      </c>
      <c r="D2491">
        <v>0.49565226054034101</v>
      </c>
      <c r="E2491">
        <v>0.46278405379831</v>
      </c>
    </row>
    <row r="2492" spans="1:5" x14ac:dyDescent="0.2">
      <c r="A2492">
        <v>3.6401333333333299E-2</v>
      </c>
      <c r="B2492">
        <v>0.34848581580895599</v>
      </c>
      <c r="C2492">
        <v>0.29973936686198799</v>
      </c>
      <c r="D2492">
        <v>0.49576958343924299</v>
      </c>
      <c r="E2492">
        <v>0.462886822119843</v>
      </c>
    </row>
    <row r="2493" spans="1:5" x14ac:dyDescent="0.2">
      <c r="A2493">
        <v>3.6428000000000002E-2</v>
      </c>
      <c r="B2493">
        <v>0.34856901010359098</v>
      </c>
      <c r="C2493">
        <v>0.29982491034244302</v>
      </c>
      <c r="D2493">
        <v>0.49588686922346098</v>
      </c>
      <c r="E2493">
        <v>0.46298930692232498</v>
      </c>
    </row>
    <row r="2494" spans="1:5" x14ac:dyDescent="0.2">
      <c r="A2494">
        <v>3.6454666666666698E-2</v>
      </c>
      <c r="B2494">
        <v>0.348652223444537</v>
      </c>
      <c r="C2494">
        <v>0.29991045908832598</v>
      </c>
      <c r="D2494">
        <v>0.49600411780427101</v>
      </c>
      <c r="E2494">
        <v>0.46309150737566102</v>
      </c>
    </row>
    <row r="2495" spans="1:5" x14ac:dyDescent="0.2">
      <c r="A2495">
        <v>3.6481333333333303E-2</v>
      </c>
      <c r="B2495">
        <v>0.34873545618574298</v>
      </c>
      <c r="C2495">
        <v>0.29999601152976002</v>
      </c>
      <c r="D2495">
        <v>0.49612132909294698</v>
      </c>
      <c r="E2495">
        <v>0.46319342264975899</v>
      </c>
    </row>
    <row r="2496" spans="1:5" x14ac:dyDescent="0.2">
      <c r="A2496">
        <v>3.6507999999999999E-2</v>
      </c>
      <c r="B2496">
        <v>0.348818708681158</v>
      </c>
      <c r="C2496">
        <v>0.30008156609686498</v>
      </c>
      <c r="D2496">
        <v>0.496238503000766</v>
      </c>
      <c r="E2496">
        <v>0.46329505191452502</v>
      </c>
    </row>
    <row r="2497" spans="1:5" x14ac:dyDescent="0.2">
      <c r="A2497">
        <v>3.6534666666666701E-2</v>
      </c>
      <c r="B2497">
        <v>0.34890198128472899</v>
      </c>
      <c r="C2497">
        <v>0.30016712121976302</v>
      </c>
      <c r="D2497">
        <v>0.49635563943900401</v>
      </c>
      <c r="E2497">
        <v>0.46339639433986701</v>
      </c>
    </row>
    <row r="2498" spans="1:5" x14ac:dyDescent="0.2">
      <c r="A2498">
        <v>3.65613333333333E-2</v>
      </c>
      <c r="B2498">
        <v>0.34898527435040499</v>
      </c>
      <c r="C2498">
        <v>0.30025267532857702</v>
      </c>
      <c r="D2498">
        <v>0.49647273831893601</v>
      </c>
      <c r="E2498">
        <v>0.46349744909568902</v>
      </c>
    </row>
    <row r="2499" spans="1:5" x14ac:dyDescent="0.2">
      <c r="A2499">
        <v>3.6588000000000002E-2</v>
      </c>
      <c r="B2499">
        <v>0.34906858823213499</v>
      </c>
      <c r="C2499">
        <v>0.30033822685342698</v>
      </c>
      <c r="D2499">
        <v>0.49658979955183802</v>
      </c>
      <c r="E2499">
        <v>0.46359821535189999</v>
      </c>
    </row>
    <row r="2500" spans="1:5" x14ac:dyDescent="0.2">
      <c r="A2500">
        <v>3.6614666666666698E-2</v>
      </c>
      <c r="B2500">
        <v>0.34915192328386802</v>
      </c>
      <c r="C2500">
        <v>0.300423774224435</v>
      </c>
      <c r="D2500">
        <v>0.496706823048985</v>
      </c>
      <c r="E2500">
        <v>0.46369869227840499</v>
      </c>
    </row>
    <row r="2501" spans="1:5" x14ac:dyDescent="0.2">
      <c r="A2501">
        <v>3.6641333333333297E-2</v>
      </c>
      <c r="B2501">
        <v>0.34923527985955199</v>
      </c>
      <c r="C2501">
        <v>0.30050931587172203</v>
      </c>
      <c r="D2501">
        <v>0.49682380872165299</v>
      </c>
      <c r="E2501">
        <v>0.46379887904511202</v>
      </c>
    </row>
    <row r="2502" spans="1:5" x14ac:dyDescent="0.2">
      <c r="A2502">
        <v>3.6667999999999999E-2</v>
      </c>
      <c r="B2502">
        <v>0.34931865831313502</v>
      </c>
      <c r="C2502">
        <v>0.30059485022541099</v>
      </c>
      <c r="D2502">
        <v>0.49694075648111902</v>
      </c>
      <c r="E2502">
        <v>0.46389877482192599</v>
      </c>
    </row>
    <row r="2503" spans="1:5" x14ac:dyDescent="0.2">
      <c r="A2503">
        <v>3.6694666666666702E-2</v>
      </c>
      <c r="B2503">
        <v>0.34940205899856702</v>
      </c>
      <c r="C2503">
        <v>0.30068037571562301</v>
      </c>
      <c r="D2503">
        <v>0.49705766623865599</v>
      </c>
      <c r="E2503">
        <v>0.46399837877875499</v>
      </c>
    </row>
    <row r="2504" spans="1:5" x14ac:dyDescent="0.2">
      <c r="A2504">
        <v>3.67213333333333E-2</v>
      </c>
      <c r="B2504">
        <v>0.34948548226979398</v>
      </c>
      <c r="C2504">
        <v>0.30076589077248</v>
      </c>
      <c r="D2504">
        <v>0.497174537905543</v>
      </c>
      <c r="E2504">
        <v>0.464097690085505</v>
      </c>
    </row>
    <row r="2505" spans="1:5" x14ac:dyDescent="0.2">
      <c r="A2505">
        <v>3.6748000000000003E-2</v>
      </c>
      <c r="B2505">
        <v>0.34956892848076698</v>
      </c>
      <c r="C2505">
        <v>0.30085139382610199</v>
      </c>
      <c r="D2505">
        <v>0.49729137139305302</v>
      </c>
      <c r="E2505">
        <v>0.46419670791208301</v>
      </c>
    </row>
    <row r="2506" spans="1:5" x14ac:dyDescent="0.2">
      <c r="A2506">
        <v>3.6774666666666699E-2</v>
      </c>
      <c r="B2506">
        <v>0.34965239798543402</v>
      </c>
      <c r="C2506">
        <v>0.300936883306612</v>
      </c>
      <c r="D2506">
        <v>0.49740816661246201</v>
      </c>
      <c r="E2506">
        <v>0.46429543142839402</v>
      </c>
    </row>
    <row r="2507" spans="1:5" x14ac:dyDescent="0.2">
      <c r="A2507">
        <v>3.6801333333333297E-2</v>
      </c>
      <c r="B2507">
        <v>0.349735891137743</v>
      </c>
      <c r="C2507">
        <v>0.30102235764413099</v>
      </c>
      <c r="D2507">
        <v>0.49752492347504701</v>
      </c>
      <c r="E2507">
        <v>0.464393859804347</v>
      </c>
    </row>
    <row r="2508" spans="1:5" x14ac:dyDescent="0.2">
      <c r="A2508">
        <v>3.6828E-2</v>
      </c>
      <c r="B2508">
        <v>0.34981940829164299</v>
      </c>
      <c r="C2508">
        <v>0.301107815268782</v>
      </c>
      <c r="D2508">
        <v>0.49764164189208299</v>
      </c>
      <c r="E2508">
        <v>0.46449199220984699</v>
      </c>
    </row>
    <row r="2509" spans="1:5" x14ac:dyDescent="0.2">
      <c r="A2509">
        <v>3.6854666666666702E-2</v>
      </c>
      <c r="B2509">
        <v>0.349902949801082</v>
      </c>
      <c r="C2509">
        <v>0.30119325461068502</v>
      </c>
      <c r="D2509">
        <v>0.49775832177484503</v>
      </c>
      <c r="E2509">
        <v>0.46458982781480201</v>
      </c>
    </row>
    <row r="2510" spans="1:5" x14ac:dyDescent="0.2">
      <c r="A2510">
        <v>3.6881333333333301E-2</v>
      </c>
      <c r="B2510">
        <v>0.34998651602000802</v>
      </c>
      <c r="C2510">
        <v>0.30127867409996101</v>
      </c>
      <c r="D2510">
        <v>0.49787496303460999</v>
      </c>
      <c r="E2510">
        <v>0.46468736578911701</v>
      </c>
    </row>
    <row r="2511" spans="1:5" x14ac:dyDescent="0.2">
      <c r="A2511">
        <v>3.6908000000000003E-2</v>
      </c>
      <c r="B2511">
        <v>0.35007010730237198</v>
      </c>
      <c r="C2511">
        <v>0.301364072166734</v>
      </c>
      <c r="D2511">
        <v>0.49799156558265301</v>
      </c>
      <c r="E2511">
        <v>0.46478460530269899</v>
      </c>
    </row>
    <row r="2512" spans="1:5" x14ac:dyDescent="0.2">
      <c r="A2512">
        <v>3.6934666666666699E-2</v>
      </c>
      <c r="B2512">
        <v>0.35015372400212003</v>
      </c>
      <c r="C2512">
        <v>0.30144944724112399</v>
      </c>
      <c r="D2512">
        <v>0.49810812933024901</v>
      </c>
      <c r="E2512">
        <v>0.46488154552545502</v>
      </c>
    </row>
    <row r="2513" spans="1:5" x14ac:dyDescent="0.2">
      <c r="A2513">
        <v>3.6961333333333297E-2</v>
      </c>
      <c r="B2513">
        <v>0.35023736647320097</v>
      </c>
      <c r="C2513">
        <v>0.30153479775325198</v>
      </c>
      <c r="D2513">
        <v>0.49822465418867501</v>
      </c>
      <c r="E2513">
        <v>0.46497818562729198</v>
      </c>
    </row>
    <row r="2514" spans="1:5" x14ac:dyDescent="0.2">
      <c r="A2514">
        <v>3.6988E-2</v>
      </c>
      <c r="B2514">
        <v>0.35032103506956402</v>
      </c>
      <c r="C2514">
        <v>0.30162012213324202</v>
      </c>
      <c r="D2514">
        <v>0.49834114006920599</v>
      </c>
      <c r="E2514">
        <v>0.46507452477811501</v>
      </c>
    </row>
    <row r="2515" spans="1:5" x14ac:dyDescent="0.2">
      <c r="A2515">
        <v>3.7014666666666703E-2</v>
      </c>
      <c r="B2515">
        <v>0.35040473014515799</v>
      </c>
      <c r="C2515">
        <v>0.30170541881121299</v>
      </c>
      <c r="D2515">
        <v>0.49845758688311798</v>
      </c>
      <c r="E2515">
        <v>0.46517056214783298</v>
      </c>
    </row>
    <row r="2516" spans="1:5" x14ac:dyDescent="0.2">
      <c r="A2516">
        <v>3.7041333333333301E-2</v>
      </c>
      <c r="B2516">
        <v>0.35048845205393098</v>
      </c>
      <c r="C2516">
        <v>0.301790686217288</v>
      </c>
      <c r="D2516">
        <v>0.49857399454168599</v>
      </c>
      <c r="E2516">
        <v>0.46526629690635102</v>
      </c>
    </row>
    <row r="2517" spans="1:5" x14ac:dyDescent="0.2">
      <c r="A2517">
        <v>3.7067999999999997E-2</v>
      </c>
      <c r="B2517">
        <v>0.35057220114983201</v>
      </c>
      <c r="C2517">
        <v>0.30187592278158798</v>
      </c>
      <c r="D2517">
        <v>0.49869036295618602</v>
      </c>
      <c r="E2517">
        <v>0.46536172822357502</v>
      </c>
    </row>
    <row r="2518" spans="1:5" x14ac:dyDescent="0.2">
      <c r="A2518">
        <v>3.7094666666666699E-2</v>
      </c>
      <c r="B2518">
        <v>0.35065597778680901</v>
      </c>
      <c r="C2518">
        <v>0.30196112693423499</v>
      </c>
      <c r="D2518">
        <v>0.49880669203789302</v>
      </c>
      <c r="E2518">
        <v>0.46545685526941299</v>
      </c>
    </row>
    <row r="2519" spans="1:5" x14ac:dyDescent="0.2">
      <c r="A2519">
        <v>3.7121333333333298E-2</v>
      </c>
      <c r="B2519">
        <v>0.35073978231880998</v>
      </c>
      <c r="C2519">
        <v>0.30204629710535102</v>
      </c>
      <c r="D2519">
        <v>0.49892298169808502</v>
      </c>
      <c r="E2519">
        <v>0.465551677213772</v>
      </c>
    </row>
    <row r="2520" spans="1:5" x14ac:dyDescent="0.2">
      <c r="A2520">
        <v>3.7148E-2</v>
      </c>
      <c r="B2520">
        <v>0.35082361509978399</v>
      </c>
      <c r="C2520">
        <v>0.30213143172505702</v>
      </c>
      <c r="D2520">
        <v>0.499039231848035</v>
      </c>
      <c r="E2520">
        <v>0.46564619322655698</v>
      </c>
    </row>
    <row r="2521" spans="1:5" x14ac:dyDescent="0.2">
      <c r="A2521">
        <v>3.7174666666666703E-2</v>
      </c>
      <c r="B2521">
        <v>0.35090747648368098</v>
      </c>
      <c r="C2521">
        <v>0.30221652922347397</v>
      </c>
      <c r="D2521">
        <v>0.49915544239901999</v>
      </c>
      <c r="E2521">
        <v>0.46574040247767501</v>
      </c>
    </row>
    <row r="2522" spans="1:5" x14ac:dyDescent="0.2">
      <c r="A2522">
        <v>3.7201333333333302E-2</v>
      </c>
      <c r="B2522">
        <v>0.35099136682444698</v>
      </c>
      <c r="C2522">
        <v>0.30230158803072499</v>
      </c>
      <c r="D2522">
        <v>0.49927161326231601</v>
      </c>
      <c r="E2522">
        <v>0.46583430413703297</v>
      </c>
    </row>
    <row r="2523" spans="1:5" x14ac:dyDescent="0.2">
      <c r="A2523">
        <v>3.7227999999999997E-2</v>
      </c>
      <c r="B2523">
        <v>0.35107528647603298</v>
      </c>
      <c r="C2523">
        <v>0.30238660657693101</v>
      </c>
      <c r="D2523">
        <v>0.49938774434919703</v>
      </c>
      <c r="E2523">
        <v>0.46592789737453799</v>
      </c>
    </row>
    <row r="2524" spans="1:5" x14ac:dyDescent="0.2">
      <c r="A2524">
        <v>3.72546666666667E-2</v>
      </c>
      <c r="B2524">
        <v>0.351159235792386</v>
      </c>
      <c r="C2524">
        <v>0.30247158329221302</v>
      </c>
      <c r="D2524">
        <v>0.49950383557094102</v>
      </c>
      <c r="E2524">
        <v>0.46602118136009602</v>
      </c>
    </row>
    <row r="2525" spans="1:5" x14ac:dyDescent="0.2">
      <c r="A2525">
        <v>3.7281333333333298E-2</v>
      </c>
      <c r="B2525">
        <v>0.35124321512745399</v>
      </c>
      <c r="C2525">
        <v>0.30255651660669303</v>
      </c>
      <c r="D2525">
        <v>0.49961988683882202</v>
      </c>
      <c r="E2525">
        <v>0.46611415526361399</v>
      </c>
    </row>
    <row r="2526" spans="1:5" x14ac:dyDescent="0.2">
      <c r="A2526">
        <v>3.7308000000000001E-2</v>
      </c>
      <c r="B2526">
        <v>0.35132722483518702</v>
      </c>
      <c r="C2526">
        <v>0.30264140495049302</v>
      </c>
      <c r="D2526">
        <v>0.499735898064116</v>
      </c>
      <c r="E2526">
        <v>0.46620681825499699</v>
      </c>
    </row>
    <row r="2527" spans="1:5" x14ac:dyDescent="0.2">
      <c r="A2527">
        <v>3.7334666666666697E-2</v>
      </c>
      <c r="B2527">
        <v>0.35141126526953298</v>
      </c>
      <c r="C2527">
        <v>0.302726246753734</v>
      </c>
      <c r="D2527">
        <v>0.49985186915809998</v>
      </c>
      <c r="E2527">
        <v>0.46629916950415401</v>
      </c>
    </row>
    <row r="2528" spans="1:5" x14ac:dyDescent="0.2">
      <c r="A2528">
        <v>3.7361333333333302E-2</v>
      </c>
      <c r="B2528">
        <v>0.351495336784441</v>
      </c>
      <c r="C2528">
        <v>0.302811040446538</v>
      </c>
      <c r="D2528">
        <v>0.49996780003204699</v>
      </c>
      <c r="E2528">
        <v>0.466391208180991</v>
      </c>
    </row>
    <row r="2529" spans="1:5" x14ac:dyDescent="0.2">
      <c r="A2529">
        <v>3.7387999999999998E-2</v>
      </c>
      <c r="B2529">
        <v>0.35157943973385802</v>
      </c>
      <c r="C2529">
        <v>0.30289578445902599</v>
      </c>
      <c r="D2529">
        <v>0.50008369059723501</v>
      </c>
      <c r="E2529">
        <v>0.46648293345541297</v>
      </c>
    </row>
    <row r="2530" spans="1:5" x14ac:dyDescent="0.2">
      <c r="A2530">
        <v>3.74146666666667E-2</v>
      </c>
      <c r="B2530">
        <v>0.35166357447173502</v>
      </c>
      <c r="C2530">
        <v>0.30298047722132099</v>
      </c>
      <c r="D2530">
        <v>0.500199540764939</v>
      </c>
      <c r="E2530">
        <v>0.46657434449732899</v>
      </c>
    </row>
    <row r="2531" spans="1:5" x14ac:dyDescent="0.2">
      <c r="A2531">
        <v>3.7441333333333299E-2</v>
      </c>
      <c r="B2531">
        <v>0.35174774135201797</v>
      </c>
      <c r="C2531">
        <v>0.30306511716354301</v>
      </c>
      <c r="D2531">
        <v>0.50031535044643505</v>
      </c>
      <c r="E2531">
        <v>0.46666544047664299</v>
      </c>
    </row>
    <row r="2532" spans="1:5" x14ac:dyDescent="0.2">
      <c r="A2532">
        <v>3.7468000000000001E-2</v>
      </c>
      <c r="B2532">
        <v>0.35183194072865698</v>
      </c>
      <c r="C2532">
        <v>0.30314970271581498</v>
      </c>
      <c r="D2532">
        <v>0.50043111955299702</v>
      </c>
      <c r="E2532">
        <v>0.46675622056326399</v>
      </c>
    </row>
    <row r="2533" spans="1:5" x14ac:dyDescent="0.2">
      <c r="A2533">
        <v>3.7494666666666697E-2</v>
      </c>
      <c r="B2533">
        <v>0.35191617295560002</v>
      </c>
      <c r="C2533">
        <v>0.30323423230825702</v>
      </c>
      <c r="D2533">
        <v>0.50054684799590299</v>
      </c>
      <c r="E2533">
        <v>0.46684668392709699</v>
      </c>
    </row>
    <row r="2534" spans="1:5" x14ac:dyDescent="0.2">
      <c r="A2534">
        <v>3.7521333333333302E-2</v>
      </c>
      <c r="B2534">
        <v>0.35200043838679601</v>
      </c>
      <c r="C2534">
        <v>0.30331870437099201</v>
      </c>
      <c r="D2534">
        <v>0.50066253568642805</v>
      </c>
      <c r="E2534">
        <v>0.46693682973805001</v>
      </c>
    </row>
    <row r="2535" spans="1:5" x14ac:dyDescent="0.2">
      <c r="A2535">
        <v>3.7547999999999998E-2</v>
      </c>
      <c r="B2535">
        <v>0.352084737376193</v>
      </c>
      <c r="C2535">
        <v>0.30340311733414099</v>
      </c>
      <c r="D2535">
        <v>0.50077818253584605</v>
      </c>
      <c r="E2535">
        <v>0.46702665716602798</v>
      </c>
    </row>
    <row r="2536" spans="1:5" x14ac:dyDescent="0.2">
      <c r="A2536">
        <v>3.7574666666666701E-2</v>
      </c>
      <c r="B2536">
        <v>0.35216907027774003</v>
      </c>
      <c r="C2536">
        <v>0.30348746962782602</v>
      </c>
      <c r="D2536">
        <v>0.50089378845543497</v>
      </c>
      <c r="E2536">
        <v>0.46711616538093798</v>
      </c>
    </row>
    <row r="2537" spans="1:5" x14ac:dyDescent="0.2">
      <c r="A2537">
        <v>3.7601333333333299E-2</v>
      </c>
      <c r="B2537">
        <v>0.35225343744538501</v>
      </c>
      <c r="C2537">
        <v>0.30357175968216799</v>
      </c>
      <c r="D2537">
        <v>0.50100935335646901</v>
      </c>
      <c r="E2537">
        <v>0.467205353552688</v>
      </c>
    </row>
    <row r="2538" spans="1:5" x14ac:dyDescent="0.2">
      <c r="A2538">
        <v>3.7628000000000002E-2</v>
      </c>
      <c r="B2538">
        <v>0.35233783923307799</v>
      </c>
      <c r="C2538">
        <v>0.30365598592728898</v>
      </c>
      <c r="D2538">
        <v>0.50112487715022502</v>
      </c>
      <c r="E2538">
        <v>0.467294220851183</v>
      </c>
    </row>
    <row r="2539" spans="1:5" x14ac:dyDescent="0.2">
      <c r="A2539">
        <v>3.7654666666666697E-2</v>
      </c>
      <c r="B2539">
        <v>0.352422275994765</v>
      </c>
      <c r="C2539">
        <v>0.30374014679331002</v>
      </c>
      <c r="D2539">
        <v>0.50124035974797798</v>
      </c>
      <c r="E2539">
        <v>0.46738276644632998</v>
      </c>
    </row>
    <row r="2540" spans="1:5" x14ac:dyDescent="0.2">
      <c r="A2540">
        <v>3.7681333333333303E-2</v>
      </c>
      <c r="B2540">
        <v>0.35250674808439703</v>
      </c>
      <c r="C2540">
        <v>0.30382424071035402</v>
      </c>
      <c r="D2540">
        <v>0.50135580106100297</v>
      </c>
      <c r="E2540">
        <v>0.46747098950803601</v>
      </c>
    </row>
    <row r="2541" spans="1:5" x14ac:dyDescent="0.2">
      <c r="A2541">
        <v>3.7707999999999998E-2</v>
      </c>
      <c r="B2541">
        <v>0.35259125585592099</v>
      </c>
      <c r="C2541">
        <v>0.30390826610854099</v>
      </c>
      <c r="D2541">
        <v>0.50147120100057696</v>
      </c>
      <c r="E2541">
        <v>0.46755888920620697</v>
      </c>
    </row>
    <row r="2542" spans="1:5" x14ac:dyDescent="0.2">
      <c r="A2542">
        <v>3.7734666666666701E-2</v>
      </c>
      <c r="B2542">
        <v>0.35267579966328599</v>
      </c>
      <c r="C2542">
        <v>0.30399222141799298</v>
      </c>
      <c r="D2542">
        <v>0.50158655947797504</v>
      </c>
      <c r="E2542">
        <v>0.46764646471075</v>
      </c>
    </row>
    <row r="2543" spans="1:5" x14ac:dyDescent="0.2">
      <c r="A2543">
        <v>3.77613333333333E-2</v>
      </c>
      <c r="B2543">
        <v>0.35276037986044101</v>
      </c>
      <c r="C2543">
        <v>0.30407610506883198</v>
      </c>
      <c r="D2543">
        <v>0.50170187640447295</v>
      </c>
      <c r="E2543">
        <v>0.46773371519157197</v>
      </c>
    </row>
    <row r="2544" spans="1:5" x14ac:dyDescent="0.2">
      <c r="A2544">
        <v>3.7788000000000002E-2</v>
      </c>
      <c r="B2544">
        <v>0.35284499680133402</v>
      </c>
      <c r="C2544">
        <v>0.30415991549117999</v>
      </c>
      <c r="D2544">
        <v>0.501817151691346</v>
      </c>
      <c r="E2544">
        <v>0.46782063981858002</v>
      </c>
    </row>
    <row r="2545" spans="1:5" x14ac:dyDescent="0.2">
      <c r="A2545">
        <v>3.7814666666666698E-2</v>
      </c>
      <c r="B2545">
        <v>0.35292965083991301</v>
      </c>
      <c r="C2545">
        <v>0.304243651115158</v>
      </c>
      <c r="D2545">
        <v>0.50193238524987005</v>
      </c>
      <c r="E2545">
        <v>0.46790723776167797</v>
      </c>
    </row>
    <row r="2546" spans="1:5" x14ac:dyDescent="0.2">
      <c r="A2546">
        <v>3.7841333333333303E-2</v>
      </c>
      <c r="B2546">
        <v>0.35301434233012802</v>
      </c>
      <c r="C2546">
        <v>0.304327310370888</v>
      </c>
      <c r="D2546">
        <v>0.50204757699132097</v>
      </c>
      <c r="E2546">
        <v>0.46799350819077601</v>
      </c>
    </row>
    <row r="2547" spans="1:5" x14ac:dyDescent="0.2">
      <c r="A2547">
        <v>3.7867999999999999E-2</v>
      </c>
      <c r="B2547">
        <v>0.35309907162592702</v>
      </c>
      <c r="C2547">
        <v>0.30441089168849</v>
      </c>
      <c r="D2547">
        <v>0.50216272682697405</v>
      </c>
      <c r="E2547">
        <v>0.46807945027577802</v>
      </c>
    </row>
    <row r="2548" spans="1:5" x14ac:dyDescent="0.2">
      <c r="A2548">
        <v>3.7894666666666701E-2</v>
      </c>
      <c r="B2548">
        <v>0.353183839081257</v>
      </c>
      <c r="C2548">
        <v>0.30449439349808799</v>
      </c>
      <c r="D2548">
        <v>0.50227783466810605</v>
      </c>
      <c r="E2548">
        <v>0.46816506318659201</v>
      </c>
    </row>
    <row r="2549" spans="1:5" x14ac:dyDescent="0.2">
      <c r="A2549">
        <v>3.79213333333333E-2</v>
      </c>
      <c r="B2549">
        <v>0.353268645050069</v>
      </c>
      <c r="C2549">
        <v>0.30457781422980201</v>
      </c>
      <c r="D2549">
        <v>0.50239290042599105</v>
      </c>
      <c r="E2549">
        <v>0.46825034609312399</v>
      </c>
    </row>
    <row r="2550" spans="1:5" x14ac:dyDescent="0.2">
      <c r="A2550">
        <v>3.7948000000000003E-2</v>
      </c>
      <c r="B2550">
        <v>0.35335348988630999</v>
      </c>
      <c r="C2550">
        <v>0.30466115231375501</v>
      </c>
      <c r="D2550">
        <v>0.50250792401190603</v>
      </c>
      <c r="E2550">
        <v>0.46833529816528102</v>
      </c>
    </row>
    <row r="2551" spans="1:5" x14ac:dyDescent="0.2">
      <c r="A2551">
        <v>3.7974666666666698E-2</v>
      </c>
      <c r="B2551">
        <v>0.35343837394392902</v>
      </c>
      <c r="C2551">
        <v>0.30474440618006599</v>
      </c>
      <c r="D2551">
        <v>0.50262290533712695</v>
      </c>
      <c r="E2551">
        <v>0.46841991857297</v>
      </c>
    </row>
    <row r="2552" spans="1:5" x14ac:dyDescent="0.2">
      <c r="A2552">
        <v>3.8001333333333297E-2</v>
      </c>
      <c r="B2552">
        <v>0.35352329757687401</v>
      </c>
      <c r="C2552">
        <v>0.30482757425885998</v>
      </c>
      <c r="D2552">
        <v>0.50273784431292801</v>
      </c>
      <c r="E2552">
        <v>0.46850420648630098</v>
      </c>
    </row>
    <row r="2553" spans="1:5" x14ac:dyDescent="0.2">
      <c r="A2553">
        <v>3.8027999999999999E-2</v>
      </c>
      <c r="B2553">
        <v>0.35360826113909399</v>
      </c>
      <c r="C2553">
        <v>0.30491065498025599</v>
      </c>
      <c r="D2553">
        <v>0.50285274085058496</v>
      </c>
      <c r="E2553">
        <v>0.468588162972502</v>
      </c>
    </row>
    <row r="2554" spans="1:5" x14ac:dyDescent="0.2">
      <c r="A2554">
        <v>3.8054666666666702E-2</v>
      </c>
      <c r="B2554">
        <v>0.35369326498453801</v>
      </c>
      <c r="C2554">
        <v>0.30499364677437601</v>
      </c>
      <c r="D2554">
        <v>0.50296759486137499</v>
      </c>
      <c r="E2554">
        <v>0.46867179563285399</v>
      </c>
    </row>
    <row r="2555" spans="1:5" x14ac:dyDescent="0.2">
      <c r="A2555">
        <v>3.80813333333333E-2</v>
      </c>
      <c r="B2555">
        <v>0.353778309467153</v>
      </c>
      <c r="C2555">
        <v>0.30507654807134299</v>
      </c>
      <c r="D2555">
        <v>0.50308240625657297</v>
      </c>
      <c r="E2555">
        <v>0.46875511347430998</v>
      </c>
    </row>
    <row r="2556" spans="1:5" x14ac:dyDescent="0.2">
      <c r="A2556">
        <v>3.8108000000000003E-2</v>
      </c>
      <c r="B2556">
        <v>0.35386339494088898</v>
      </c>
      <c r="C2556">
        <v>0.30515935730127802</v>
      </c>
      <c r="D2556">
        <v>0.50319717494745497</v>
      </c>
      <c r="E2556">
        <v>0.46883812550382298</v>
      </c>
    </row>
    <row r="2557" spans="1:5" x14ac:dyDescent="0.2">
      <c r="A2557">
        <v>3.8134666666666699E-2</v>
      </c>
      <c r="B2557">
        <v>0.35394852175969499</v>
      </c>
      <c r="C2557">
        <v>0.305242072894301</v>
      </c>
      <c r="D2557">
        <v>0.50331190084529498</v>
      </c>
      <c r="E2557">
        <v>0.468920840728348</v>
      </c>
    </row>
    <row r="2558" spans="1:5" x14ac:dyDescent="0.2">
      <c r="A2558">
        <v>3.8161333333333297E-2</v>
      </c>
      <c r="B2558">
        <v>0.35403369027751802</v>
      </c>
      <c r="C2558">
        <v>0.30532469328053602</v>
      </c>
      <c r="D2558">
        <v>0.50342658386137096</v>
      </c>
      <c r="E2558">
        <v>0.46900326815483701</v>
      </c>
    </row>
    <row r="2559" spans="1:5" x14ac:dyDescent="0.2">
      <c r="A2559">
        <v>3.8188E-2</v>
      </c>
      <c r="B2559">
        <v>0.35411890084830699</v>
      </c>
      <c r="C2559">
        <v>0.30540721689010297</v>
      </c>
      <c r="D2559">
        <v>0.50354122390695699</v>
      </c>
      <c r="E2559">
        <v>0.46908541679024401</v>
      </c>
    </row>
    <row r="2560" spans="1:5" x14ac:dyDescent="0.2">
      <c r="A2560">
        <v>3.8214666666666702E-2</v>
      </c>
      <c r="B2560">
        <v>0.354204153826011</v>
      </c>
      <c r="C2560">
        <v>0.30548964215312402</v>
      </c>
      <c r="D2560">
        <v>0.50365582089333005</v>
      </c>
      <c r="E2560">
        <v>0.46916729564152299</v>
      </c>
    </row>
    <row r="2561" spans="1:5" x14ac:dyDescent="0.2">
      <c r="A2561">
        <v>3.8241333333333301E-2</v>
      </c>
      <c r="B2561">
        <v>0.35428944956457797</v>
      </c>
      <c r="C2561">
        <v>0.30557196749972099</v>
      </c>
      <c r="D2561">
        <v>0.503770374731764</v>
      </c>
      <c r="E2561">
        <v>0.46924891371562699</v>
      </c>
    </row>
    <row r="2562" spans="1:5" x14ac:dyDescent="0.2">
      <c r="A2562">
        <v>3.8268000000000003E-2</v>
      </c>
      <c r="B2562">
        <v>0.354374788417957</v>
      </c>
      <c r="C2562">
        <v>0.30565419136001498</v>
      </c>
      <c r="D2562">
        <v>0.50388488533353604</v>
      </c>
      <c r="E2562">
        <v>0.46933028001950999</v>
      </c>
    </row>
    <row r="2563" spans="1:5" x14ac:dyDescent="0.2">
      <c r="A2563">
        <v>3.8294666666666699E-2</v>
      </c>
      <c r="B2563">
        <v>0.354460170740097</v>
      </c>
      <c r="C2563">
        <v>0.305736312164128</v>
      </c>
      <c r="D2563">
        <v>0.50399935260992201</v>
      </c>
      <c r="E2563">
        <v>0.46941140356012501</v>
      </c>
    </row>
    <row r="2564" spans="1:5" x14ac:dyDescent="0.2">
      <c r="A2564">
        <v>3.8321333333333298E-2</v>
      </c>
      <c r="B2564">
        <v>0.35454559688494502</v>
      </c>
      <c r="C2564">
        <v>0.30581832834218098</v>
      </c>
      <c r="D2564">
        <v>0.50411377647219702</v>
      </c>
      <c r="E2564">
        <v>0.46949229334442499</v>
      </c>
    </row>
    <row r="2565" spans="1:5" x14ac:dyDescent="0.2">
      <c r="A2565">
        <v>3.8348E-2</v>
      </c>
      <c r="B2565">
        <v>0.35463106720645099</v>
      </c>
      <c r="C2565">
        <v>0.30590023832429603</v>
      </c>
      <c r="D2565">
        <v>0.50422815683163602</v>
      </c>
      <c r="E2565">
        <v>0.46957295837936602</v>
      </c>
    </row>
    <row r="2566" spans="1:5" x14ac:dyDescent="0.2">
      <c r="A2566">
        <v>3.8374666666666703E-2</v>
      </c>
      <c r="B2566">
        <v>0.35471658205856199</v>
      </c>
      <c r="C2566">
        <v>0.30598204054059602</v>
      </c>
      <c r="D2566">
        <v>0.504342493599516</v>
      </c>
      <c r="E2566">
        <v>0.469653407671898</v>
      </c>
    </row>
    <row r="2567" spans="1:5" x14ac:dyDescent="0.2">
      <c r="A2567">
        <v>3.8401333333333301E-2</v>
      </c>
      <c r="B2567">
        <v>0.35480214179522901</v>
      </c>
      <c r="C2567">
        <v>0.30606373342120002</v>
      </c>
      <c r="D2567">
        <v>0.50445678668711202</v>
      </c>
      <c r="E2567">
        <v>0.46973365022897801</v>
      </c>
    </row>
    <row r="2568" spans="1:5" x14ac:dyDescent="0.2">
      <c r="A2568">
        <v>3.8427999999999997E-2</v>
      </c>
      <c r="B2568">
        <v>0.35488774677039803</v>
      </c>
      <c r="C2568">
        <v>0.30614531539623102</v>
      </c>
      <c r="D2568">
        <v>0.50457103600569897</v>
      </c>
      <c r="E2568">
        <v>0.46981369505755699</v>
      </c>
    </row>
    <row r="2569" spans="1:5" x14ac:dyDescent="0.2">
      <c r="A2569">
        <v>3.8454666666666699E-2</v>
      </c>
      <c r="B2569">
        <v>0.35497339733801803</v>
      </c>
      <c r="C2569">
        <v>0.30622678489581101</v>
      </c>
      <c r="D2569">
        <v>0.50468524146655402</v>
      </c>
      <c r="E2569">
        <v>0.46989355116458897</v>
      </c>
    </row>
    <row r="2570" spans="1:5" x14ac:dyDescent="0.2">
      <c r="A2570">
        <v>3.8481333333333298E-2</v>
      </c>
      <c r="B2570">
        <v>0.35505909385203899</v>
      </c>
      <c r="C2570">
        <v>0.30630814035006099</v>
      </c>
      <c r="D2570">
        <v>0.50479940298095205</v>
      </c>
      <c r="E2570">
        <v>0.46997322755702903</v>
      </c>
    </row>
    <row r="2571" spans="1:5" x14ac:dyDescent="0.2">
      <c r="A2571">
        <v>3.8508000000000001E-2</v>
      </c>
      <c r="B2571">
        <v>0.355144836666409</v>
      </c>
      <c r="C2571">
        <v>0.306389380189103</v>
      </c>
      <c r="D2571">
        <v>0.50491352046016902</v>
      </c>
      <c r="E2571">
        <v>0.470052733241829</v>
      </c>
    </row>
    <row r="2572" spans="1:5" x14ac:dyDescent="0.2">
      <c r="A2572">
        <v>3.8534666666666703E-2</v>
      </c>
      <c r="B2572">
        <v>0.355230626135076</v>
      </c>
      <c r="C2572">
        <v>0.30647050284305799</v>
      </c>
      <c r="D2572">
        <v>0.50502759381548101</v>
      </c>
      <c r="E2572">
        <v>0.47013207722594302</v>
      </c>
    </row>
    <row r="2573" spans="1:5" x14ac:dyDescent="0.2">
      <c r="A2573">
        <v>3.8561333333333302E-2</v>
      </c>
      <c r="B2573">
        <v>0.35531646261198802</v>
      </c>
      <c r="C2573">
        <v>0.30655150674204701</v>
      </c>
      <c r="D2573">
        <v>0.50514162295816201</v>
      </c>
      <c r="E2573">
        <v>0.470211268516324</v>
      </c>
    </row>
    <row r="2574" spans="1:5" x14ac:dyDescent="0.2">
      <c r="A2574">
        <v>3.8587999999999997E-2</v>
      </c>
      <c r="B2574">
        <v>0.35540234645109497</v>
      </c>
      <c r="C2574">
        <v>0.30663239031619399</v>
      </c>
      <c r="D2574">
        <v>0.50525560779948997</v>
      </c>
      <c r="E2574">
        <v>0.470290316119927</v>
      </c>
    </row>
    <row r="2575" spans="1:5" x14ac:dyDescent="0.2">
      <c r="A2575">
        <v>3.86146666666667E-2</v>
      </c>
      <c r="B2575">
        <v>0.35548827800634403</v>
      </c>
      <c r="C2575">
        <v>0.30671315199561799</v>
      </c>
      <c r="D2575">
        <v>0.50536954825073899</v>
      </c>
      <c r="E2575">
        <v>0.47036922904370398</v>
      </c>
    </row>
    <row r="2576" spans="1:5" x14ac:dyDescent="0.2">
      <c r="A2576">
        <v>3.8641333333333298E-2</v>
      </c>
      <c r="B2576">
        <v>0.35557425763168499</v>
      </c>
      <c r="C2576">
        <v>0.30679379021044201</v>
      </c>
      <c r="D2576">
        <v>0.50548344422318503</v>
      </c>
      <c r="E2576">
        <v>0.47044801629460897</v>
      </c>
    </row>
    <row r="2577" spans="1:5" x14ac:dyDescent="0.2">
      <c r="A2577">
        <v>3.8668000000000001E-2</v>
      </c>
      <c r="B2577">
        <v>0.355660285681066</v>
      </c>
      <c r="C2577">
        <v>0.30687430339078697</v>
      </c>
      <c r="D2577">
        <v>0.50559729562810396</v>
      </c>
      <c r="E2577">
        <v>0.47052668687959598</v>
      </c>
    </row>
    <row r="2578" spans="1:5" x14ac:dyDescent="0.2">
      <c r="A2578">
        <v>3.8694666666666697E-2</v>
      </c>
      <c r="B2578">
        <v>0.355746362508435</v>
      </c>
      <c r="C2578">
        <v>0.306954689966775</v>
      </c>
      <c r="D2578">
        <v>0.50571110237677097</v>
      </c>
      <c r="E2578">
        <v>0.47060524980561802</v>
      </c>
    </row>
    <row r="2579" spans="1:5" x14ac:dyDescent="0.2">
      <c r="A2579">
        <v>3.8721333333333302E-2</v>
      </c>
      <c r="B2579">
        <v>0.35583248846774101</v>
      </c>
      <c r="C2579">
        <v>0.30703494836852802</v>
      </c>
      <c r="D2579">
        <v>0.50582486438046304</v>
      </c>
      <c r="E2579">
        <v>0.470683714079629</v>
      </c>
    </row>
    <row r="2580" spans="1:5" x14ac:dyDescent="0.2">
      <c r="A2580">
        <v>3.8747999999999998E-2</v>
      </c>
      <c r="B2580">
        <v>0.35591866391293298</v>
      </c>
      <c r="C2580">
        <v>0.30711507702616703</v>
      </c>
      <c r="D2580">
        <v>0.50593858155045501</v>
      </c>
      <c r="E2580">
        <v>0.47076208870858099</v>
      </c>
    </row>
    <row r="2581" spans="1:5" x14ac:dyDescent="0.2">
      <c r="A2581">
        <v>3.87746666666667E-2</v>
      </c>
      <c r="B2581">
        <v>0.35600488919795797</v>
      </c>
      <c r="C2581">
        <v>0.30719507436981303</v>
      </c>
      <c r="D2581">
        <v>0.50605225379802199</v>
      </c>
      <c r="E2581">
        <v>0.47084038269943002</v>
      </c>
    </row>
    <row r="2582" spans="1:5" x14ac:dyDescent="0.2">
      <c r="A2582">
        <v>3.8801333333333299E-2</v>
      </c>
      <c r="B2582">
        <v>0.35609116467676599</v>
      </c>
      <c r="C2582">
        <v>0.30727493882958901</v>
      </c>
      <c r="D2582">
        <v>0.50616588103444105</v>
      </c>
      <c r="E2582">
        <v>0.47091860505912803</v>
      </c>
    </row>
    <row r="2583" spans="1:5" x14ac:dyDescent="0.2">
      <c r="A2583">
        <v>3.8828000000000001E-2</v>
      </c>
      <c r="B2583">
        <v>0.35617749070330601</v>
      </c>
      <c r="C2583">
        <v>0.30735466883561502</v>
      </c>
      <c r="D2583">
        <v>0.50627946317098604</v>
      </c>
      <c r="E2583">
        <v>0.47099676479462899</v>
      </c>
    </row>
    <row r="2584" spans="1:5" x14ac:dyDescent="0.2">
      <c r="A2584">
        <v>3.8854666666666697E-2</v>
      </c>
      <c r="B2584">
        <v>0.35626386763152501</v>
      </c>
      <c r="C2584">
        <v>0.307434262818014</v>
      </c>
      <c r="D2584">
        <v>0.50639300011893396</v>
      </c>
      <c r="E2584">
        <v>0.47107487091288602</v>
      </c>
    </row>
    <row r="2585" spans="1:5" x14ac:dyDescent="0.2">
      <c r="A2585">
        <v>3.8881333333333302E-2</v>
      </c>
      <c r="B2585">
        <v>0.35635029581537198</v>
      </c>
      <c r="C2585">
        <v>0.30751371920690701</v>
      </c>
      <c r="D2585">
        <v>0.50650649178956098</v>
      </c>
      <c r="E2585">
        <v>0.47115293242085199</v>
      </c>
    </row>
    <row r="2586" spans="1:5" x14ac:dyDescent="0.2">
      <c r="A2586">
        <v>3.8907999999999998E-2</v>
      </c>
      <c r="B2586">
        <v>0.356436775608796</v>
      </c>
      <c r="C2586">
        <v>0.30759303643241598</v>
      </c>
      <c r="D2586">
        <v>0.50661993809414096</v>
      </c>
      <c r="E2586">
        <v>0.47123095832548301</v>
      </c>
    </row>
    <row r="2587" spans="1:5" x14ac:dyDescent="0.2">
      <c r="A2587">
        <v>3.8934666666666701E-2</v>
      </c>
      <c r="B2587">
        <v>0.356523307365745</v>
      </c>
      <c r="C2587">
        <v>0.30767221292466201</v>
      </c>
      <c r="D2587">
        <v>0.50673333894395201</v>
      </c>
      <c r="E2587">
        <v>0.47130895763372999</v>
      </c>
    </row>
    <row r="2588" spans="1:5" x14ac:dyDescent="0.2">
      <c r="A2588">
        <v>3.8961333333333299E-2</v>
      </c>
      <c r="B2588">
        <v>0.35660989144016803</v>
      </c>
      <c r="C2588">
        <v>0.307751247113767</v>
      </c>
      <c r="D2588">
        <v>0.50684669425026696</v>
      </c>
      <c r="E2588">
        <v>0.471386939352547</v>
      </c>
    </row>
    <row r="2589" spans="1:5" x14ac:dyDescent="0.2">
      <c r="A2589">
        <v>3.8988000000000002E-2</v>
      </c>
      <c r="B2589">
        <v>0.356696528186013</v>
      </c>
      <c r="C2589">
        <v>0.30783013742985199</v>
      </c>
      <c r="D2589">
        <v>0.50696000392436402</v>
      </c>
      <c r="E2589">
        <v>0.471464912488889</v>
      </c>
    </row>
    <row r="2590" spans="1:5" x14ac:dyDescent="0.2">
      <c r="A2590">
        <v>3.9014666666666697E-2</v>
      </c>
      <c r="B2590">
        <v>0.35678321748448499</v>
      </c>
      <c r="C2590">
        <v>0.30790888230303998</v>
      </c>
      <c r="D2590">
        <v>0.50707326787751705</v>
      </c>
      <c r="E2590">
        <v>0.47154288579493903</v>
      </c>
    </row>
    <row r="2591" spans="1:5" x14ac:dyDescent="0.2">
      <c r="A2591">
        <v>3.9041333333333303E-2</v>
      </c>
      <c r="B2591">
        <v>0.35686995052660397</v>
      </c>
      <c r="C2591">
        <v>0.30798748016345101</v>
      </c>
      <c r="D2591">
        <v>0.50718648602100302</v>
      </c>
      <c r="E2591">
        <v>0.471620863339615</v>
      </c>
    </row>
    <row r="2592" spans="1:5" x14ac:dyDescent="0.2">
      <c r="A2592">
        <v>3.9067999999999999E-2</v>
      </c>
      <c r="B2592">
        <v>0.35695671087661801</v>
      </c>
      <c r="C2592">
        <v>0.30806592944120698</v>
      </c>
      <c r="D2592">
        <v>0.50729965826609602</v>
      </c>
      <c r="E2592">
        <v>0.471698845081653</v>
      </c>
    </row>
    <row r="2593" spans="1:5" x14ac:dyDescent="0.2">
      <c r="A2593">
        <v>3.9094666666666701E-2</v>
      </c>
      <c r="B2593">
        <v>0.35704348183984502</v>
      </c>
      <c r="C2593">
        <v>0.30814422856643098</v>
      </c>
      <c r="D2593">
        <v>0.50741278452407401</v>
      </c>
      <c r="E2593">
        <v>0.47177683084025002</v>
      </c>
    </row>
    <row r="2594" spans="1:5" x14ac:dyDescent="0.2">
      <c r="A2594">
        <v>3.91213333333333E-2</v>
      </c>
      <c r="B2594">
        <v>0.35713024672160698</v>
      </c>
      <c r="C2594">
        <v>0.30822237596924201</v>
      </c>
      <c r="D2594">
        <v>0.50752586470621097</v>
      </c>
      <c r="E2594">
        <v>0.47185482043460297</v>
      </c>
    </row>
    <row r="2595" spans="1:5" x14ac:dyDescent="0.2">
      <c r="A2595">
        <v>3.9148000000000002E-2</v>
      </c>
      <c r="B2595">
        <v>0.35721698882722203</v>
      </c>
      <c r="C2595">
        <v>0.30830037007976402</v>
      </c>
      <c r="D2595">
        <v>0.50763889872378298</v>
      </c>
      <c r="E2595">
        <v>0.47193281368390799</v>
      </c>
    </row>
    <row r="2596" spans="1:5" x14ac:dyDescent="0.2">
      <c r="A2596">
        <v>3.9174666666666698E-2</v>
      </c>
      <c r="B2596">
        <v>0.35730369146201202</v>
      </c>
      <c r="C2596">
        <v>0.30837820932811799</v>
      </c>
      <c r="D2596">
        <v>0.50775188648806602</v>
      </c>
      <c r="E2596">
        <v>0.47201081040736398</v>
      </c>
    </row>
    <row r="2597" spans="1:5" x14ac:dyDescent="0.2">
      <c r="A2597">
        <v>3.9201333333333303E-2</v>
      </c>
      <c r="B2597">
        <v>0.35739033793129599</v>
      </c>
      <c r="C2597">
        <v>0.30845589214442498</v>
      </c>
      <c r="D2597">
        <v>0.50786482791033505</v>
      </c>
      <c r="E2597">
        <v>0.47208881042416601</v>
      </c>
    </row>
    <row r="2598" spans="1:5" x14ac:dyDescent="0.2">
      <c r="A2598">
        <v>3.9227999999999999E-2</v>
      </c>
      <c r="B2598">
        <v>0.35747691154039402</v>
      </c>
      <c r="C2598">
        <v>0.30853341695880598</v>
      </c>
      <c r="D2598">
        <v>0.50797772290186705</v>
      </c>
      <c r="E2598">
        <v>0.47216681355351198</v>
      </c>
    </row>
    <row r="2599" spans="1:5" x14ac:dyDescent="0.2">
      <c r="A2599">
        <v>3.9254666666666702E-2</v>
      </c>
      <c r="B2599">
        <v>0.35756339559462702</v>
      </c>
      <c r="C2599">
        <v>0.30861078220138399</v>
      </c>
      <c r="D2599">
        <v>0.50809057137393598</v>
      </c>
      <c r="E2599">
        <v>0.47224481961459902</v>
      </c>
    </row>
    <row r="2600" spans="1:5" x14ac:dyDescent="0.2">
      <c r="A2600">
        <v>3.92813333333333E-2</v>
      </c>
      <c r="B2600">
        <v>0.35764977339931397</v>
      </c>
      <c r="C2600">
        <v>0.308687986302281</v>
      </c>
      <c r="D2600">
        <v>0.50820337323781895</v>
      </c>
      <c r="E2600">
        <v>0.47232282842662299</v>
      </c>
    </row>
    <row r="2601" spans="1:5" x14ac:dyDescent="0.2">
      <c r="A2601">
        <v>3.9308000000000003E-2</v>
      </c>
      <c r="B2601">
        <v>0.35773602825977602</v>
      </c>
      <c r="C2601">
        <v>0.30876502769161701</v>
      </c>
      <c r="D2601">
        <v>0.50831612840479101</v>
      </c>
      <c r="E2601">
        <v>0.472400839808782</v>
      </c>
    </row>
    <row r="2602" spans="1:5" x14ac:dyDescent="0.2">
      <c r="A2602">
        <v>3.9334666666666698E-2</v>
      </c>
      <c r="B2602">
        <v>0.35782214348133301</v>
      </c>
      <c r="C2602">
        <v>0.30884190479951401</v>
      </c>
      <c r="D2602">
        <v>0.50842883678612805</v>
      </c>
      <c r="E2602">
        <v>0.47247885358027297</v>
      </c>
    </row>
    <row r="2603" spans="1:5" x14ac:dyDescent="0.2">
      <c r="A2603">
        <v>3.9361333333333297E-2</v>
      </c>
      <c r="B2603">
        <v>0.35790810236930498</v>
      </c>
      <c r="C2603">
        <v>0.308918616056094</v>
      </c>
      <c r="D2603">
        <v>0.50854149829310502</v>
      </c>
      <c r="E2603">
        <v>0.47255686956029302</v>
      </c>
    </row>
    <row r="2604" spans="1:5" x14ac:dyDescent="0.2">
      <c r="A2604">
        <v>3.9387999999999999E-2</v>
      </c>
      <c r="B2604">
        <v>0.35799388822901101</v>
      </c>
      <c r="C2604">
        <v>0.30899515989147802</v>
      </c>
      <c r="D2604">
        <v>0.50865411283699902</v>
      </c>
      <c r="E2604">
        <v>0.47263488756803901</v>
      </c>
    </row>
    <row r="2605" spans="1:5" x14ac:dyDescent="0.2">
      <c r="A2605">
        <v>3.9414666666666702E-2</v>
      </c>
      <c r="B2605">
        <v>0.35807948436577203</v>
      </c>
      <c r="C2605">
        <v>0.30907153473578902</v>
      </c>
      <c r="D2605">
        <v>0.50876668032908501</v>
      </c>
      <c r="E2605">
        <v>0.472712907422707</v>
      </c>
    </row>
    <row r="2606" spans="1:5" x14ac:dyDescent="0.2">
      <c r="A2606">
        <v>3.94413333333333E-2</v>
      </c>
      <c r="B2606">
        <v>0.35816487408490899</v>
      </c>
      <c r="C2606">
        <v>0.30914773901914699</v>
      </c>
      <c r="D2606">
        <v>0.50887920068063797</v>
      </c>
      <c r="E2606">
        <v>0.472790928943495</v>
      </c>
    </row>
    <row r="2607" spans="1:5" x14ac:dyDescent="0.2">
      <c r="A2607">
        <v>3.9468000000000003E-2</v>
      </c>
      <c r="B2607">
        <v>0.35825004069173999</v>
      </c>
      <c r="C2607">
        <v>0.30922377117167499</v>
      </c>
      <c r="D2607">
        <v>0.50899167380293497</v>
      </c>
      <c r="E2607">
        <v>0.47286895194959899</v>
      </c>
    </row>
    <row r="2608" spans="1:5" x14ac:dyDescent="0.2">
      <c r="A2608">
        <v>3.9494666666666699E-2</v>
      </c>
      <c r="B2608">
        <v>0.358334967491587</v>
      </c>
      <c r="C2608">
        <v>0.309299629623493</v>
      </c>
      <c r="D2608">
        <v>0.50910409960725</v>
      </c>
      <c r="E2608">
        <v>0.47294697626021698</v>
      </c>
    </row>
    <row r="2609" spans="1:5" x14ac:dyDescent="0.2">
      <c r="A2609">
        <v>3.9521333333333297E-2</v>
      </c>
      <c r="B2609">
        <v>0.35841963778976899</v>
      </c>
      <c r="C2609">
        <v>0.30937531280472402</v>
      </c>
      <c r="D2609">
        <v>0.50921647800486003</v>
      </c>
      <c r="E2609">
        <v>0.47302500169454598</v>
      </c>
    </row>
    <row r="2610" spans="1:5" x14ac:dyDescent="0.2">
      <c r="A2610">
        <v>3.9548E-2</v>
      </c>
      <c r="B2610">
        <v>0.35850403489160698</v>
      </c>
      <c r="C2610">
        <v>0.309450819145489</v>
      </c>
      <c r="D2610">
        <v>0.50932880890704102</v>
      </c>
      <c r="E2610">
        <v>0.473103028071783</v>
      </c>
    </row>
    <row r="2611" spans="1:5" x14ac:dyDescent="0.2">
      <c r="A2611">
        <v>3.9574666666666702E-2</v>
      </c>
      <c r="B2611">
        <v>0.35858814210242002</v>
      </c>
      <c r="C2611">
        <v>0.30952614707590997</v>
      </c>
      <c r="D2611">
        <v>0.50944109222506695</v>
      </c>
      <c r="E2611">
        <v>0.47318105521112303</v>
      </c>
    </row>
    <row r="2612" spans="1:5" x14ac:dyDescent="0.2">
      <c r="A2612">
        <v>3.9601333333333301E-2</v>
      </c>
      <c r="B2612">
        <v>0.358671942727528</v>
      </c>
      <c r="C2612">
        <v>0.309601295026108</v>
      </c>
      <c r="D2612">
        <v>0.50955332787021501</v>
      </c>
      <c r="E2612">
        <v>0.473259082931766</v>
      </c>
    </row>
    <row r="2613" spans="1:5" x14ac:dyDescent="0.2">
      <c r="A2613">
        <v>3.9627999999999997E-2</v>
      </c>
      <c r="B2613">
        <v>0.35875542007225197</v>
      </c>
      <c r="C2613">
        <v>0.30967626142620502</v>
      </c>
      <c r="D2613">
        <v>0.50966551575376096</v>
      </c>
      <c r="E2613">
        <v>0.47333711105290699</v>
      </c>
    </row>
    <row r="2614" spans="1:5" x14ac:dyDescent="0.2">
      <c r="A2614">
        <v>3.9654666666666699E-2</v>
      </c>
      <c r="B2614">
        <v>0.35883855744191201</v>
      </c>
      <c r="C2614">
        <v>0.30975104470632198</v>
      </c>
      <c r="D2614">
        <v>0.50977765578697898</v>
      </c>
      <c r="E2614">
        <v>0.47341513939374402</v>
      </c>
    </row>
    <row r="2615" spans="1:5" x14ac:dyDescent="0.2">
      <c r="A2615">
        <v>3.9681333333333298E-2</v>
      </c>
      <c r="B2615">
        <v>0.35892133814182797</v>
      </c>
      <c r="C2615">
        <v>0.30982564329658102</v>
      </c>
      <c r="D2615">
        <v>0.50988974788114605</v>
      </c>
      <c r="E2615">
        <v>0.473493167773473</v>
      </c>
    </row>
    <row r="2616" spans="1:5" x14ac:dyDescent="0.2">
      <c r="A2616">
        <v>3.9708E-2</v>
      </c>
      <c r="B2616">
        <v>0.35900374547732</v>
      </c>
      <c r="C2616">
        <v>0.30990005562710399</v>
      </c>
      <c r="D2616">
        <v>0.51000179194753803</v>
      </c>
      <c r="E2616">
        <v>0.47357119601129199</v>
      </c>
    </row>
    <row r="2617" spans="1:5" x14ac:dyDescent="0.2">
      <c r="A2617">
        <v>3.9734666666666703E-2</v>
      </c>
      <c r="B2617">
        <v>0.35908576275370702</v>
      </c>
      <c r="C2617">
        <v>0.30997428012801298</v>
      </c>
      <c r="D2617">
        <v>0.51011378789743</v>
      </c>
      <c r="E2617">
        <v>0.47364922392639702</v>
      </c>
    </row>
    <row r="2618" spans="1:5" x14ac:dyDescent="0.2">
      <c r="A2618">
        <v>3.9761333333333301E-2</v>
      </c>
      <c r="B2618">
        <v>0.35916737327631099</v>
      </c>
      <c r="C2618">
        <v>0.310048315229428</v>
      </c>
      <c r="D2618">
        <v>0.51022573564209694</v>
      </c>
      <c r="E2618">
        <v>0.47372725133798499</v>
      </c>
    </row>
    <row r="2619" spans="1:5" x14ac:dyDescent="0.2">
      <c r="A2619">
        <v>3.9787999999999997E-2</v>
      </c>
      <c r="B2619">
        <v>0.359248560350451</v>
      </c>
      <c r="C2619">
        <v>0.31012215936147203</v>
      </c>
      <c r="D2619">
        <v>0.51033763509281604</v>
      </c>
      <c r="E2619">
        <v>0.47380527806525402</v>
      </c>
    </row>
    <row r="2620" spans="1:5" x14ac:dyDescent="0.2">
      <c r="A2620">
        <v>3.98146666666667E-2</v>
      </c>
      <c r="B2620">
        <v>0.35932930728144702</v>
      </c>
      <c r="C2620">
        <v>0.31019581095426502</v>
      </c>
      <c r="D2620">
        <v>0.51044948616086205</v>
      </c>
      <c r="E2620">
        <v>0.47388330392740102</v>
      </c>
    </row>
    <row r="2621" spans="1:5" x14ac:dyDescent="0.2">
      <c r="A2621">
        <v>3.9841333333333298E-2</v>
      </c>
      <c r="B2621">
        <v>0.35940959737462003</v>
      </c>
      <c r="C2621">
        <v>0.31026926843793101</v>
      </c>
      <c r="D2621">
        <v>0.51056128875751094</v>
      </c>
      <c r="E2621">
        <v>0.47396132874362201</v>
      </c>
    </row>
    <row r="2622" spans="1:5" x14ac:dyDescent="0.2">
      <c r="A2622">
        <v>3.9868000000000001E-2</v>
      </c>
      <c r="B2622">
        <v>0.35948941393528899</v>
      </c>
      <c r="C2622">
        <v>0.31034253024258901</v>
      </c>
      <c r="D2622">
        <v>0.51067304279403802</v>
      </c>
      <c r="E2622">
        <v>0.47403935233311401</v>
      </c>
    </row>
    <row r="2623" spans="1:5" x14ac:dyDescent="0.2">
      <c r="A2623">
        <v>3.9894666666666703E-2</v>
      </c>
      <c r="B2623">
        <v>0.359568740268774</v>
      </c>
      <c r="C2623">
        <v>0.310415594798363</v>
      </c>
      <c r="D2623">
        <v>0.51078474818172004</v>
      </c>
      <c r="E2623">
        <v>0.47411737451507502</v>
      </c>
    </row>
    <row r="2624" spans="1:5" x14ac:dyDescent="0.2">
      <c r="A2624">
        <v>3.9921333333333302E-2</v>
      </c>
      <c r="B2624">
        <v>0.35964755968039602</v>
      </c>
      <c r="C2624">
        <v>0.31048846053537299</v>
      </c>
      <c r="D2624">
        <v>0.51089640483183096</v>
      </c>
      <c r="E2624">
        <v>0.47419539510870101</v>
      </c>
    </row>
    <row r="2625" spans="1:5" x14ac:dyDescent="0.2">
      <c r="A2625">
        <v>3.9947999999999997E-2</v>
      </c>
      <c r="B2625">
        <v>0.35972585547547498</v>
      </c>
      <c r="C2625">
        <v>0.31056112588374102</v>
      </c>
      <c r="D2625">
        <v>0.51100801265564799</v>
      </c>
      <c r="E2625">
        <v>0.47427341393319</v>
      </c>
    </row>
    <row r="2626" spans="1:5" x14ac:dyDescent="0.2">
      <c r="A2626">
        <v>3.99746666666667E-2</v>
      </c>
      <c r="B2626">
        <v>0.359803610959331</v>
      </c>
      <c r="C2626">
        <v>0.31063358927358897</v>
      </c>
      <c r="D2626">
        <v>0.51111957156444598</v>
      </c>
      <c r="E2626">
        <v>0.47435143080773801</v>
      </c>
    </row>
    <row r="2627" spans="1:5" x14ac:dyDescent="0.2">
      <c r="A2627">
        <v>4.0001333333333298E-2</v>
      </c>
      <c r="B2627">
        <v>0.35988080943800899</v>
      </c>
      <c r="C2627">
        <v>0.31070584913521399</v>
      </c>
      <c r="D2627">
        <v>0.51123108146950103</v>
      </c>
      <c r="E2627">
        <v>0.47442944555154198</v>
      </c>
    </row>
    <row r="2628" spans="1:5" x14ac:dyDescent="0.2">
      <c r="A2628">
        <v>4.0028000000000001E-2</v>
      </c>
      <c r="B2628">
        <v>0.359957440938805</v>
      </c>
      <c r="C2628">
        <v>0.310777905527307</v>
      </c>
      <c r="D2628">
        <v>0.51134254228208897</v>
      </c>
      <c r="E2628">
        <v>0.47450745798380001</v>
      </c>
    </row>
    <row r="2629" spans="1:5" x14ac:dyDescent="0.2">
      <c r="A2629">
        <v>4.0054666666666697E-2</v>
      </c>
      <c r="B2629">
        <v>0.36003351863836303</v>
      </c>
      <c r="C2629">
        <v>0.31084976411707899</v>
      </c>
      <c r="D2629">
        <v>0.51145395391348403</v>
      </c>
      <c r="E2629">
        <v>0.47458546792370698</v>
      </c>
    </row>
    <row r="2630" spans="1:5" x14ac:dyDescent="0.2">
      <c r="A2630">
        <v>4.0081333333333302E-2</v>
      </c>
      <c r="B2630">
        <v>0.36010906069345799</v>
      </c>
      <c r="C2630">
        <v>0.310921431778304</v>
      </c>
      <c r="D2630">
        <v>0.51156531627496404</v>
      </c>
      <c r="E2630">
        <v>0.47466347519046198</v>
      </c>
    </row>
    <row r="2631" spans="1:5" x14ac:dyDescent="0.2">
      <c r="A2631">
        <v>4.0107999999999998E-2</v>
      </c>
      <c r="B2631">
        <v>0.36018408526086199</v>
      </c>
      <c r="C2631">
        <v>0.31099291538475499</v>
      </c>
      <c r="D2631">
        <v>0.511676629277803</v>
      </c>
      <c r="E2631">
        <v>0.47474147960326202</v>
      </c>
    </row>
    <row r="2632" spans="1:5" x14ac:dyDescent="0.2">
      <c r="A2632">
        <v>4.01346666666667E-2</v>
      </c>
      <c r="B2632">
        <v>0.36025861049734897</v>
      </c>
      <c r="C2632">
        <v>0.31106422181020699</v>
      </c>
      <c r="D2632">
        <v>0.51178789283327797</v>
      </c>
      <c r="E2632">
        <v>0.474819480981302</v>
      </c>
    </row>
    <row r="2633" spans="1:5" x14ac:dyDescent="0.2">
      <c r="A2633">
        <v>4.0161333333333299E-2</v>
      </c>
      <c r="B2633">
        <v>0.36033265455969099</v>
      </c>
      <c r="C2633">
        <v>0.311135357928432</v>
      </c>
      <c r="D2633">
        <v>0.51189910685266304</v>
      </c>
      <c r="E2633">
        <v>0.474897479143781</v>
      </c>
    </row>
    <row r="2634" spans="1:5" x14ac:dyDescent="0.2">
      <c r="A2634">
        <v>4.0188000000000001E-2</v>
      </c>
      <c r="B2634">
        <v>0.36040623560466301</v>
      </c>
      <c r="C2634">
        <v>0.31120633061320402</v>
      </c>
      <c r="D2634">
        <v>0.51201027124723497</v>
      </c>
      <c r="E2634">
        <v>0.47497547390989497</v>
      </c>
    </row>
    <row r="2635" spans="1:5" x14ac:dyDescent="0.2">
      <c r="A2635">
        <v>4.0214666666666697E-2</v>
      </c>
      <c r="B2635">
        <v>0.360479371789037</v>
      </c>
      <c r="C2635">
        <v>0.31127714673829698</v>
      </c>
      <c r="D2635">
        <v>0.51212138592826995</v>
      </c>
      <c r="E2635">
        <v>0.475053465098842</v>
      </c>
    </row>
    <row r="2636" spans="1:5" x14ac:dyDescent="0.2">
      <c r="A2636">
        <v>4.0241333333333303E-2</v>
      </c>
      <c r="B2636">
        <v>0.36055208126958799</v>
      </c>
      <c r="C2636">
        <v>0.311347813177484</v>
      </c>
      <c r="D2636">
        <v>0.51223245080704205</v>
      </c>
      <c r="E2636">
        <v>0.47513145252981698</v>
      </c>
    </row>
    <row r="2637" spans="1:5" x14ac:dyDescent="0.2">
      <c r="A2637">
        <v>4.0267999999999998E-2</v>
      </c>
      <c r="B2637">
        <v>0.36062438220308701</v>
      </c>
      <c r="C2637">
        <v>0.31141833680454001</v>
      </c>
      <c r="D2637">
        <v>0.51234346579482803</v>
      </c>
      <c r="E2637">
        <v>0.47520943602201898</v>
      </c>
    </row>
    <row r="2638" spans="1:5" x14ac:dyDescent="0.2">
      <c r="A2638">
        <v>4.0294666666666701E-2</v>
      </c>
      <c r="B2638">
        <v>0.36069629274630799</v>
      </c>
      <c r="C2638">
        <v>0.311488724493237</v>
      </c>
      <c r="D2638">
        <v>0.51245443080290398</v>
      </c>
      <c r="E2638">
        <v>0.47528741539464298</v>
      </c>
    </row>
    <row r="2639" spans="1:5" x14ac:dyDescent="0.2">
      <c r="A2639">
        <v>4.0321333333333299E-2</v>
      </c>
      <c r="B2639">
        <v>0.360767831056025</v>
      </c>
      <c r="C2639">
        <v>0.31155898311734997</v>
      </c>
      <c r="D2639">
        <v>0.51256534574254398</v>
      </c>
      <c r="E2639">
        <v>0.47536539046688803</v>
      </c>
    </row>
    <row r="2640" spans="1:5" x14ac:dyDescent="0.2">
      <c r="A2640">
        <v>4.0348000000000002E-2</v>
      </c>
      <c r="B2640">
        <v>0.36083901528901102</v>
      </c>
      <c r="C2640">
        <v>0.31162911955065098</v>
      </c>
      <c r="D2640">
        <v>0.51267621052502499</v>
      </c>
      <c r="E2640">
        <v>0.47544336105794999</v>
      </c>
    </row>
    <row r="2641" spans="1:5" x14ac:dyDescent="0.2">
      <c r="A2641">
        <v>4.0374666666666698E-2</v>
      </c>
      <c r="B2641">
        <v>0.36090986360203903</v>
      </c>
      <c r="C2641">
        <v>0.31169914066691501</v>
      </c>
      <c r="D2641">
        <v>0.51278702506162299</v>
      </c>
      <c r="E2641">
        <v>0.47552132698702698</v>
      </c>
    </row>
    <row r="2642" spans="1:5" x14ac:dyDescent="0.2">
      <c r="A2642">
        <v>4.0401333333333303E-2</v>
      </c>
      <c r="B2642">
        <v>0.36098039415188199</v>
      </c>
      <c r="C2642">
        <v>0.311769053339916</v>
      </c>
      <c r="D2642">
        <v>0.51289778926361296</v>
      </c>
      <c r="E2642">
        <v>0.47559928807331397</v>
      </c>
    </row>
    <row r="2643" spans="1:5" x14ac:dyDescent="0.2">
      <c r="A2643">
        <v>4.0427999999999999E-2</v>
      </c>
      <c r="B2643">
        <v>0.36105062509531399</v>
      </c>
      <c r="C2643">
        <v>0.31183886444342601</v>
      </c>
      <c r="D2643">
        <v>0.51300850304226997</v>
      </c>
      <c r="E2643">
        <v>0.47567724413600898</v>
      </c>
    </row>
    <row r="2644" spans="1:5" x14ac:dyDescent="0.2">
      <c r="A2644">
        <v>4.0454666666666701E-2</v>
      </c>
      <c r="B2644">
        <v>0.36112057458910801</v>
      </c>
      <c r="C2644">
        <v>0.31190858085121997</v>
      </c>
      <c r="D2644">
        <v>0.513119166308871</v>
      </c>
      <c r="E2644">
        <v>0.47575519499430902</v>
      </c>
    </row>
    <row r="2645" spans="1:5" x14ac:dyDescent="0.2">
      <c r="A2645">
        <v>4.04813333333333E-2</v>
      </c>
      <c r="B2645">
        <v>0.36119026079003702</v>
      </c>
      <c r="C2645">
        <v>0.311978209437071</v>
      </c>
      <c r="D2645">
        <v>0.51322977897469102</v>
      </c>
      <c r="E2645">
        <v>0.47583314046741199</v>
      </c>
    </row>
    <row r="2646" spans="1:5" x14ac:dyDescent="0.2">
      <c r="A2646">
        <v>4.0508000000000002E-2</v>
      </c>
      <c r="B2646">
        <v>0.36125970185487399</v>
      </c>
      <c r="C2646">
        <v>0.31204775707475202</v>
      </c>
      <c r="D2646">
        <v>0.513340340951006</v>
      </c>
      <c r="E2646">
        <v>0.47591108037451302</v>
      </c>
    </row>
    <row r="2647" spans="1:5" x14ac:dyDescent="0.2">
      <c r="A2647">
        <v>4.0534666666666698E-2</v>
      </c>
      <c r="B2647">
        <v>0.36132891594039301</v>
      </c>
      <c r="C2647">
        <v>0.31211723063803798</v>
      </c>
      <c r="D2647">
        <v>0.51345085214909103</v>
      </c>
      <c r="E2647">
        <v>0.47598901453481102</v>
      </c>
    </row>
    <row r="2648" spans="1:5" x14ac:dyDescent="0.2">
      <c r="A2648">
        <v>4.0561333333333303E-2</v>
      </c>
      <c r="B2648">
        <v>0.361397921203367</v>
      </c>
      <c r="C2648">
        <v>0.31218663700070198</v>
      </c>
      <c r="D2648">
        <v>0.51356131248022296</v>
      </c>
      <c r="E2648">
        <v>0.476066942767501</v>
      </c>
    </row>
    <row r="2649" spans="1:5" x14ac:dyDescent="0.2">
      <c r="A2649">
        <v>4.0587999999999999E-2</v>
      </c>
      <c r="B2649">
        <v>0.36146673580056898</v>
      </c>
      <c r="C2649">
        <v>0.31225598303651703</v>
      </c>
      <c r="D2649">
        <v>0.513671721855676</v>
      </c>
      <c r="E2649">
        <v>0.47614486489178098</v>
      </c>
    </row>
    <row r="2650" spans="1:5" x14ac:dyDescent="0.2">
      <c r="A2650">
        <v>4.0614666666666702E-2</v>
      </c>
      <c r="B2650">
        <v>0.36153537788877299</v>
      </c>
      <c r="C2650">
        <v>0.31232527561925799</v>
      </c>
      <c r="D2650">
        <v>0.513782080186727</v>
      </c>
      <c r="E2650">
        <v>0.47622278072684898</v>
      </c>
    </row>
    <row r="2651" spans="1:5" x14ac:dyDescent="0.2">
      <c r="A2651">
        <v>4.06413333333333E-2</v>
      </c>
      <c r="B2651">
        <v>0.361603865624752</v>
      </c>
      <c r="C2651">
        <v>0.31239452162269798</v>
      </c>
      <c r="D2651">
        <v>0.51389238738465104</v>
      </c>
      <c r="E2651">
        <v>0.47630069009190001</v>
      </c>
    </row>
    <row r="2652" spans="1:5" x14ac:dyDescent="0.2">
      <c r="A2652">
        <v>4.0668000000000003E-2</v>
      </c>
      <c r="B2652">
        <v>0.36167221716527798</v>
      </c>
      <c r="C2652">
        <v>0.31246372792061</v>
      </c>
      <c r="D2652">
        <v>0.51400264336072399</v>
      </c>
      <c r="E2652">
        <v>0.47637859280613198</v>
      </c>
    </row>
    <row r="2653" spans="1:5" x14ac:dyDescent="0.2">
      <c r="A2653">
        <v>4.0694666666666698E-2</v>
      </c>
      <c r="B2653">
        <v>0.36174045066712601</v>
      </c>
      <c r="C2653">
        <v>0.31253290138676798</v>
      </c>
      <c r="D2653">
        <v>0.51411284802622104</v>
      </c>
      <c r="E2653">
        <v>0.47645648868874202</v>
      </c>
    </row>
    <row r="2654" spans="1:5" x14ac:dyDescent="0.2">
      <c r="A2654">
        <v>4.0721333333333297E-2</v>
      </c>
      <c r="B2654">
        <v>0.36180858428706902</v>
      </c>
      <c r="C2654">
        <v>0.31260204889494603</v>
      </c>
      <c r="D2654">
        <v>0.51422300129241905</v>
      </c>
      <c r="E2654">
        <v>0.47653437755892702</v>
      </c>
    </row>
    <row r="2655" spans="1:5" x14ac:dyDescent="0.2">
      <c r="A2655">
        <v>4.0747999999999999E-2</v>
      </c>
      <c r="B2655">
        <v>0.36187663618187899</v>
      </c>
      <c r="C2655">
        <v>0.31267117731891703</v>
      </c>
      <c r="D2655">
        <v>0.51433310307059199</v>
      </c>
      <c r="E2655">
        <v>0.47661225923588402</v>
      </c>
    </row>
    <row r="2656" spans="1:5" x14ac:dyDescent="0.2">
      <c r="A2656">
        <v>4.0774666666666702E-2</v>
      </c>
      <c r="B2656">
        <v>0.36194462450833098</v>
      </c>
      <c r="C2656">
        <v>0.31274029353245503</v>
      </c>
      <c r="D2656">
        <v>0.51444315327201795</v>
      </c>
      <c r="E2656">
        <v>0.47669013353881001</v>
      </c>
    </row>
    <row r="2657" spans="1:5" x14ac:dyDescent="0.2">
      <c r="A2657">
        <v>4.0801333333333301E-2</v>
      </c>
      <c r="B2657">
        <v>0.36201256742319698</v>
      </c>
      <c r="C2657">
        <v>0.31280940440933402</v>
      </c>
      <c r="D2657">
        <v>0.51455315180797001</v>
      </c>
      <c r="E2657">
        <v>0.47676800028690203</v>
      </c>
    </row>
    <row r="2658" spans="1:5" x14ac:dyDescent="0.2">
      <c r="A2658">
        <v>4.0828000000000003E-2</v>
      </c>
      <c r="B2658">
        <v>0.36208048308325003</v>
      </c>
      <c r="C2658">
        <v>0.31287851682332701</v>
      </c>
      <c r="D2658">
        <v>0.51466309858972603</v>
      </c>
      <c r="E2658">
        <v>0.47684585929935602</v>
      </c>
    </row>
    <row r="2659" spans="1:5" x14ac:dyDescent="0.2">
      <c r="A2659">
        <v>4.0854666666666699E-2</v>
      </c>
      <c r="B2659">
        <v>0.36214838964526502</v>
      </c>
      <c r="C2659">
        <v>0.31294763764820799</v>
      </c>
      <c r="D2659">
        <v>0.51477299352855999</v>
      </c>
      <c r="E2659">
        <v>0.47692371039537002</v>
      </c>
    </row>
    <row r="2660" spans="1:5" x14ac:dyDescent="0.2">
      <c r="A2660">
        <v>4.0881333333333297E-2</v>
      </c>
      <c r="B2660">
        <v>0.36221630526601301</v>
      </c>
      <c r="C2660">
        <v>0.313016773757751</v>
      </c>
      <c r="D2660">
        <v>0.51488283653574796</v>
      </c>
      <c r="E2660">
        <v>0.47700155339414102</v>
      </c>
    </row>
    <row r="2661" spans="1:5" x14ac:dyDescent="0.2">
      <c r="A2661">
        <v>4.0908E-2</v>
      </c>
      <c r="B2661">
        <v>0.36228424810227</v>
      </c>
      <c r="C2661">
        <v>0.31308593202572799</v>
      </c>
      <c r="D2661">
        <v>0.51499262752256703</v>
      </c>
      <c r="E2661">
        <v>0.477079388114866</v>
      </c>
    </row>
    <row r="2662" spans="1:5" x14ac:dyDescent="0.2">
      <c r="A2662">
        <v>4.0934666666666703E-2</v>
      </c>
      <c r="B2662">
        <v>0.36235223631080599</v>
      </c>
      <c r="C2662">
        <v>0.313155119325914</v>
      </c>
      <c r="D2662">
        <v>0.51510236640029095</v>
      </c>
      <c r="E2662">
        <v>0.47715721437674202</v>
      </c>
    </row>
    <row r="2663" spans="1:5" x14ac:dyDescent="0.2">
      <c r="A2663">
        <v>4.0961333333333301E-2</v>
      </c>
      <c r="B2663">
        <v>0.36242028804839699</v>
      </c>
      <c r="C2663">
        <v>0.31322434253208298</v>
      </c>
      <c r="D2663">
        <v>0.51521205308019602</v>
      </c>
      <c r="E2663">
        <v>0.477235031998965</v>
      </c>
    </row>
    <row r="2664" spans="1:5" x14ac:dyDescent="0.2">
      <c r="A2664">
        <v>4.0987999999999997E-2</v>
      </c>
      <c r="B2664">
        <v>0.36248842147181498</v>
      </c>
      <c r="C2664">
        <v>0.31329360851800803</v>
      </c>
      <c r="D2664">
        <v>0.515321687473559</v>
      </c>
      <c r="E2664">
        <v>0.477312840800733</v>
      </c>
    </row>
    <row r="2665" spans="1:5" x14ac:dyDescent="0.2">
      <c r="A2665">
        <v>4.1014666666666699E-2</v>
      </c>
      <c r="B2665">
        <v>0.36255665418052302</v>
      </c>
      <c r="C2665">
        <v>0.313362923923445</v>
      </c>
      <c r="D2665">
        <v>0.51543126949165396</v>
      </c>
      <c r="E2665">
        <v>0.47739064060124298</v>
      </c>
    </row>
    <row r="2666" spans="1:5" x14ac:dyDescent="0.2">
      <c r="A2666">
        <v>4.1041333333333298E-2</v>
      </c>
      <c r="B2666">
        <v>0.36262499352924898</v>
      </c>
      <c r="C2666">
        <v>0.313432291086364</v>
      </c>
      <c r="D2666">
        <v>0.515540799045758</v>
      </c>
      <c r="E2666">
        <v>0.47746843121969101</v>
      </c>
    </row>
    <row r="2667" spans="1:5" x14ac:dyDescent="0.2">
      <c r="A2667">
        <v>4.1068E-2</v>
      </c>
      <c r="B2667">
        <v>0.362693437881628</v>
      </c>
      <c r="C2667">
        <v>0.313501708569347</v>
      </c>
      <c r="D2667">
        <v>0.51565027604714497</v>
      </c>
      <c r="E2667">
        <v>0.47754621247527501</v>
      </c>
    </row>
    <row r="2668" spans="1:5" x14ac:dyDescent="0.2">
      <c r="A2668">
        <v>4.1094666666666703E-2</v>
      </c>
      <c r="B2668">
        <v>0.36276198529605103</v>
      </c>
      <c r="C2668">
        <v>0.31357117480680602</v>
      </c>
      <c r="D2668">
        <v>0.51575970040709296</v>
      </c>
      <c r="E2668">
        <v>0.47762398418719199</v>
      </c>
    </row>
    <row r="2669" spans="1:5" x14ac:dyDescent="0.2">
      <c r="A2669">
        <v>4.1121333333333301E-2</v>
      </c>
      <c r="B2669">
        <v>0.36283063383090802</v>
      </c>
      <c r="C2669">
        <v>0.313640688233152</v>
      </c>
      <c r="D2669">
        <v>0.51586907203687604</v>
      </c>
      <c r="E2669">
        <v>0.47770174617463901</v>
      </c>
    </row>
    <row r="2670" spans="1:5" x14ac:dyDescent="0.2">
      <c r="A2670">
        <v>4.1147999999999997E-2</v>
      </c>
      <c r="B2670">
        <v>0.36289938154458801</v>
      </c>
      <c r="C2670">
        <v>0.31371024728279501</v>
      </c>
      <c r="D2670">
        <v>0.51597839084776997</v>
      </c>
      <c r="E2670">
        <v>0.47777949825681199</v>
      </c>
    </row>
    <row r="2671" spans="1:5" x14ac:dyDescent="0.2">
      <c r="A2671">
        <v>4.11746666666667E-2</v>
      </c>
      <c r="B2671">
        <v>0.36296822649548299</v>
      </c>
      <c r="C2671">
        <v>0.313779850390147</v>
      </c>
      <c r="D2671">
        <v>0.51608765675105095</v>
      </c>
      <c r="E2671">
        <v>0.47785724025290799</v>
      </c>
    </row>
    <row r="2672" spans="1:5" x14ac:dyDescent="0.2">
      <c r="A2672">
        <v>4.1201333333333298E-2</v>
      </c>
      <c r="B2672">
        <v>0.363037166741981</v>
      </c>
      <c r="C2672">
        <v>0.31384949598961898</v>
      </c>
      <c r="D2672">
        <v>0.51619686965799405</v>
      </c>
      <c r="E2672">
        <v>0.47793497198212598</v>
      </c>
    </row>
    <row r="2673" spans="1:5" x14ac:dyDescent="0.2">
      <c r="A2673">
        <v>4.1228000000000001E-2</v>
      </c>
      <c r="B2673">
        <v>0.36310620034247398</v>
      </c>
      <c r="C2673">
        <v>0.31391918251562101</v>
      </c>
      <c r="D2673">
        <v>0.51630602947987503</v>
      </c>
      <c r="E2673">
        <v>0.47801269326366003</v>
      </c>
    </row>
    <row r="2674" spans="1:5" x14ac:dyDescent="0.2">
      <c r="A2674">
        <v>4.1254666666666703E-2</v>
      </c>
      <c r="B2674">
        <v>0.36317532535535202</v>
      </c>
      <c r="C2674">
        <v>0.31398890840256399</v>
      </c>
      <c r="D2674">
        <v>0.51641513612797096</v>
      </c>
      <c r="E2674">
        <v>0.47809040391670998</v>
      </c>
    </row>
    <row r="2675" spans="1:5" x14ac:dyDescent="0.2">
      <c r="A2675">
        <v>4.1281333333333302E-2</v>
      </c>
      <c r="B2675">
        <v>0.36324453983900501</v>
      </c>
      <c r="C2675">
        <v>0.31405867208485999</v>
      </c>
      <c r="D2675">
        <v>0.51652418951355505</v>
      </c>
      <c r="E2675">
        <v>0.47816810376047097</v>
      </c>
    </row>
    <row r="2676" spans="1:5" x14ac:dyDescent="0.2">
      <c r="A2676">
        <v>4.1307999999999997E-2</v>
      </c>
      <c r="B2676">
        <v>0.36331384185182197</v>
      </c>
      <c r="C2676">
        <v>0.31412847199692001</v>
      </c>
      <c r="D2676">
        <v>0.51663318954790505</v>
      </c>
      <c r="E2676">
        <v>0.47824579261414002</v>
      </c>
    </row>
    <row r="2677" spans="1:5" x14ac:dyDescent="0.2">
      <c r="A2677">
        <v>4.13346666666667E-2</v>
      </c>
      <c r="B2677">
        <v>0.36338322945219498</v>
      </c>
      <c r="C2677">
        <v>0.31419830657315401</v>
      </c>
      <c r="D2677">
        <v>0.51674213614229603</v>
      </c>
      <c r="E2677">
        <v>0.47832347029691502</v>
      </c>
    </row>
    <row r="2678" spans="1:5" x14ac:dyDescent="0.2">
      <c r="A2678">
        <v>4.1361333333333299E-2</v>
      </c>
      <c r="B2678">
        <v>0.36345270069851199</v>
      </c>
      <c r="C2678">
        <v>0.31426817424797299</v>
      </c>
      <c r="D2678">
        <v>0.51685102920800396</v>
      </c>
      <c r="E2678">
        <v>0.478401136627993</v>
      </c>
    </row>
    <row r="2679" spans="1:5" x14ac:dyDescent="0.2">
      <c r="A2679">
        <v>4.1388000000000001E-2</v>
      </c>
      <c r="B2679">
        <v>0.36352225364916602</v>
      </c>
      <c r="C2679">
        <v>0.31433807345578801</v>
      </c>
      <c r="D2679">
        <v>0.51695986865630394</v>
      </c>
      <c r="E2679">
        <v>0.47847879142657002</v>
      </c>
    </row>
    <row r="2680" spans="1:5" x14ac:dyDescent="0.2">
      <c r="A2680">
        <v>4.1414666666666697E-2</v>
      </c>
      <c r="B2680">
        <v>0.36359188636254502</v>
      </c>
      <c r="C2680">
        <v>0.31440800263101099</v>
      </c>
      <c r="D2680">
        <v>0.51706865439847105</v>
      </c>
      <c r="E2680">
        <v>0.47855643451184399</v>
      </c>
    </row>
    <row r="2681" spans="1:5" x14ac:dyDescent="0.2">
      <c r="A2681">
        <v>4.1441333333333302E-2</v>
      </c>
      <c r="B2681">
        <v>0.36366159689703997</v>
      </c>
      <c r="C2681">
        <v>0.31447796020805202</v>
      </c>
      <c r="D2681">
        <v>0.51717738634578203</v>
      </c>
      <c r="E2681">
        <v>0.47863406570300998</v>
      </c>
    </row>
    <row r="2682" spans="1:5" x14ac:dyDescent="0.2">
      <c r="A2682">
        <v>4.1467999999999998E-2</v>
      </c>
      <c r="B2682">
        <v>0.36373138331104099</v>
      </c>
      <c r="C2682">
        <v>0.31454794462132202</v>
      </c>
      <c r="D2682">
        <v>0.51728606440951297</v>
      </c>
      <c r="E2682">
        <v>0.47871168481926801</v>
      </c>
    </row>
    <row r="2683" spans="1:5" x14ac:dyDescent="0.2">
      <c r="A2683">
        <v>4.1494666666666701E-2</v>
      </c>
      <c r="B2683">
        <v>0.36380124366293798</v>
      </c>
      <c r="C2683">
        <v>0.31461795430523198</v>
      </c>
      <c r="D2683">
        <v>0.51739468850093895</v>
      </c>
      <c r="E2683">
        <v>0.47878929167981299</v>
      </c>
    </row>
    <row r="2684" spans="1:5" x14ac:dyDescent="0.2">
      <c r="A2684">
        <v>4.1521333333333299E-2</v>
      </c>
      <c r="B2684">
        <v>0.36387117601112201</v>
      </c>
      <c r="C2684">
        <v>0.31468798769419398</v>
      </c>
      <c r="D2684">
        <v>0.51750325853133505</v>
      </c>
      <c r="E2684">
        <v>0.47886688610384198</v>
      </c>
    </row>
    <row r="2685" spans="1:5" x14ac:dyDescent="0.2">
      <c r="A2685">
        <v>4.1548000000000002E-2</v>
      </c>
      <c r="B2685">
        <v>0.36394117841398199</v>
      </c>
      <c r="C2685">
        <v>0.31475804322261702</v>
      </c>
      <c r="D2685">
        <v>0.51761177441197703</v>
      </c>
      <c r="E2685">
        <v>0.47894446791055301</v>
      </c>
    </row>
    <row r="2686" spans="1:5" x14ac:dyDescent="0.2">
      <c r="A2686">
        <v>4.1574666666666697E-2</v>
      </c>
      <c r="B2686">
        <v>0.36401124892990899</v>
      </c>
      <c r="C2686">
        <v>0.314828119324914</v>
      </c>
      <c r="D2686">
        <v>0.51772023605414197</v>
      </c>
      <c r="E2686">
        <v>0.47902203691914202</v>
      </c>
    </row>
    <row r="2687" spans="1:5" x14ac:dyDescent="0.2">
      <c r="A2687">
        <v>4.1601333333333303E-2</v>
      </c>
      <c r="B2687">
        <v>0.36408138561729297</v>
      </c>
      <c r="C2687">
        <v>0.31489821443549498</v>
      </c>
      <c r="D2687">
        <v>0.51782864336910395</v>
      </c>
      <c r="E2687">
        <v>0.479099592948806</v>
      </c>
    </row>
    <row r="2688" spans="1:5" x14ac:dyDescent="0.2">
      <c r="A2688">
        <v>4.1627999999999998E-2</v>
      </c>
      <c r="B2688">
        <v>0.36415158653452401</v>
      </c>
      <c r="C2688">
        <v>0.31496832698876998</v>
      </c>
      <c r="D2688">
        <v>0.51793699626813905</v>
      </c>
      <c r="E2688">
        <v>0.47917713581874299</v>
      </c>
    </row>
    <row r="2689" spans="1:5" x14ac:dyDescent="0.2">
      <c r="A2689">
        <v>4.1654666666666701E-2</v>
      </c>
      <c r="B2689">
        <v>0.364221849739993</v>
      </c>
      <c r="C2689">
        <v>0.31503845541915199</v>
      </c>
      <c r="D2689">
        <v>0.51804529466252403</v>
      </c>
      <c r="E2689">
        <v>0.47925466534814898</v>
      </c>
    </row>
    <row r="2690" spans="1:5" x14ac:dyDescent="0.2">
      <c r="A2690">
        <v>4.1681333333333299E-2</v>
      </c>
      <c r="B2690">
        <v>0.36429217329208902</v>
      </c>
      <c r="C2690">
        <v>0.31510859816105102</v>
      </c>
      <c r="D2690">
        <v>0.51815353846353296</v>
      </c>
      <c r="E2690">
        <v>0.47933218135622102</v>
      </c>
    </row>
    <row r="2691" spans="1:5" x14ac:dyDescent="0.2">
      <c r="A2691">
        <v>4.1708000000000002E-2</v>
      </c>
      <c r="B2691">
        <v>0.36436255524920302</v>
      </c>
      <c r="C2691">
        <v>0.31517875364887699</v>
      </c>
      <c r="D2691">
        <v>0.51826172758244304</v>
      </c>
      <c r="E2691">
        <v>0.47940968366215603</v>
      </c>
    </row>
    <row r="2692" spans="1:5" x14ac:dyDescent="0.2">
      <c r="A2692">
        <v>4.1734666666666698E-2</v>
      </c>
      <c r="B2692">
        <v>0.36443299366972398</v>
      </c>
      <c r="C2692">
        <v>0.31524892031704199</v>
      </c>
      <c r="D2692">
        <v>0.51836986193052803</v>
      </c>
      <c r="E2692">
        <v>0.47948717208515201</v>
      </c>
    </row>
    <row r="2693" spans="1:5" x14ac:dyDescent="0.2">
      <c r="A2693">
        <v>4.1761333333333303E-2</v>
      </c>
      <c r="B2693">
        <v>0.36450348661204401</v>
      </c>
      <c r="C2693">
        <v>0.31531909659995699</v>
      </c>
      <c r="D2693">
        <v>0.518477941419066</v>
      </c>
      <c r="E2693">
        <v>0.479564646444405</v>
      </c>
    </row>
    <row r="2694" spans="1:5" x14ac:dyDescent="0.2">
      <c r="A2694">
        <v>4.1787999999999999E-2</v>
      </c>
      <c r="B2694">
        <v>0.36457403213455197</v>
      </c>
      <c r="C2694">
        <v>0.315389280932033</v>
      </c>
      <c r="D2694">
        <v>0.51858596595933104</v>
      </c>
      <c r="E2694">
        <v>0.47964210655911299</v>
      </c>
    </row>
    <row r="2695" spans="1:5" x14ac:dyDescent="0.2">
      <c r="A2695">
        <v>4.1814666666666701E-2</v>
      </c>
      <c r="B2695">
        <v>0.36464462829563898</v>
      </c>
      <c r="C2695">
        <v>0.31545947174768102</v>
      </c>
      <c r="D2695">
        <v>0.51869393546259901</v>
      </c>
      <c r="E2695">
        <v>0.47971955224847102</v>
      </c>
    </row>
    <row r="2696" spans="1:5" x14ac:dyDescent="0.2">
      <c r="A2696">
        <v>4.18413333333333E-2</v>
      </c>
      <c r="B2696">
        <v>0.36471527315369401</v>
      </c>
      <c r="C2696">
        <v>0.315529667481311</v>
      </c>
      <c r="D2696">
        <v>0.51880184984014599</v>
      </c>
      <c r="E2696">
        <v>0.47979698333167797</v>
      </c>
    </row>
    <row r="2697" spans="1:5" x14ac:dyDescent="0.2">
      <c r="A2697">
        <v>4.1868000000000002E-2</v>
      </c>
      <c r="B2697">
        <v>0.36478596476710801</v>
      </c>
      <c r="C2697">
        <v>0.31559986656733502</v>
      </c>
      <c r="D2697">
        <v>0.51890970900324696</v>
      </c>
      <c r="E2697">
        <v>0.47987439962792999</v>
      </c>
    </row>
    <row r="2698" spans="1:5" x14ac:dyDescent="0.2">
      <c r="A2698">
        <v>4.1894666666666698E-2</v>
      </c>
      <c r="B2698">
        <v>0.36485670119427099</v>
      </c>
      <c r="C2698">
        <v>0.31567006744016401</v>
      </c>
      <c r="D2698">
        <v>0.51901751286317899</v>
      </c>
      <c r="E2698">
        <v>0.47995180095642398</v>
      </c>
    </row>
    <row r="2699" spans="1:5" x14ac:dyDescent="0.2">
      <c r="A2699">
        <v>4.1921333333333297E-2</v>
      </c>
      <c r="B2699">
        <v>0.36492748049357299</v>
      </c>
      <c r="C2699">
        <v>0.315740268534208</v>
      </c>
      <c r="D2699">
        <v>0.51912526133121595</v>
      </c>
      <c r="E2699">
        <v>0.480029187136358</v>
      </c>
    </row>
    <row r="2700" spans="1:5" x14ac:dyDescent="0.2">
      <c r="A2700">
        <v>4.1947999999999999E-2</v>
      </c>
      <c r="B2700">
        <v>0.364998300723405</v>
      </c>
      <c r="C2700">
        <v>0.31581046828387899</v>
      </c>
      <c r="D2700">
        <v>0.51923295431863503</v>
      </c>
      <c r="E2700">
        <v>0.48010655798692697</v>
      </c>
    </row>
    <row r="2701" spans="1:5" x14ac:dyDescent="0.2">
      <c r="A2701">
        <v>4.1974666666666702E-2</v>
      </c>
      <c r="B2701">
        <v>0.365069159942156</v>
      </c>
      <c r="C2701">
        <v>0.31588066512358798</v>
      </c>
      <c r="D2701">
        <v>0.51934059173671099</v>
      </c>
      <c r="E2701">
        <v>0.48018391332733001</v>
      </c>
    </row>
    <row r="2702" spans="1:5" x14ac:dyDescent="0.2">
      <c r="A2702">
        <v>4.20013333333333E-2</v>
      </c>
      <c r="B2702">
        <v>0.36514005620821699</v>
      </c>
      <c r="C2702">
        <v>0.31595085748777801</v>
      </c>
      <c r="D2702">
        <v>0.51944817349672001</v>
      </c>
      <c r="E2702">
        <v>0.48026125297676298</v>
      </c>
    </row>
    <row r="2703" spans="1:5" x14ac:dyDescent="0.2">
      <c r="A2703">
        <v>4.2028000000000003E-2</v>
      </c>
      <c r="B2703">
        <v>0.365210987579978</v>
      </c>
      <c r="C2703">
        <v>0.316021044122828</v>
      </c>
      <c r="D2703">
        <v>0.51955569950993696</v>
      </c>
      <c r="E2703">
        <v>0.48033857675442199</v>
      </c>
    </row>
    <row r="2704" spans="1:5" x14ac:dyDescent="0.2">
      <c r="A2704">
        <v>4.2054666666666699E-2</v>
      </c>
      <c r="B2704">
        <v>0.36528195211582898</v>
      </c>
      <c r="C2704">
        <v>0.316091224849472</v>
      </c>
      <c r="D2704">
        <v>0.51966316968763904</v>
      </c>
      <c r="E2704">
        <v>0.48041588447950601</v>
      </c>
    </row>
    <row r="2705" spans="1:5" x14ac:dyDescent="0.2">
      <c r="A2705">
        <v>4.2081333333333297E-2</v>
      </c>
      <c r="B2705">
        <v>0.36535294787416001</v>
      </c>
      <c r="C2705">
        <v>0.31616139971957402</v>
      </c>
      <c r="D2705">
        <v>0.51977058394110098</v>
      </c>
      <c r="E2705">
        <v>0.480493175971211</v>
      </c>
    </row>
    <row r="2706" spans="1:5" x14ac:dyDescent="0.2">
      <c r="A2706">
        <v>4.2108E-2</v>
      </c>
      <c r="B2706">
        <v>0.36542397291336198</v>
      </c>
      <c r="C2706">
        <v>0.31623156878499398</v>
      </c>
      <c r="D2706">
        <v>0.519877942181598</v>
      </c>
      <c r="E2706">
        <v>0.48057045104873403</v>
      </c>
    </row>
    <row r="2707" spans="1:5" x14ac:dyDescent="0.2">
      <c r="A2707">
        <v>4.2134666666666702E-2</v>
      </c>
      <c r="B2707">
        <v>0.36549502529182398</v>
      </c>
      <c r="C2707">
        <v>0.31630173209759699</v>
      </c>
      <c r="D2707">
        <v>0.51998524432040705</v>
      </c>
      <c r="E2707">
        <v>0.480647709531272</v>
      </c>
    </row>
    <row r="2708" spans="1:5" x14ac:dyDescent="0.2">
      <c r="A2708">
        <v>4.2161333333333301E-2</v>
      </c>
      <c r="B2708">
        <v>0.36556610306793702</v>
      </c>
      <c r="C2708">
        <v>0.31637188970924401</v>
      </c>
      <c r="D2708">
        <v>0.520092490268802</v>
      </c>
      <c r="E2708">
        <v>0.480724951238022</v>
      </c>
    </row>
    <row r="2709" spans="1:5" x14ac:dyDescent="0.2">
      <c r="A2709">
        <v>4.2188000000000003E-2</v>
      </c>
      <c r="B2709">
        <v>0.365637204300092</v>
      </c>
      <c r="C2709">
        <v>0.31644204167179801</v>
      </c>
      <c r="D2709">
        <v>0.52019967993806004</v>
      </c>
      <c r="E2709">
        <v>0.48080217598818098</v>
      </c>
    </row>
    <row r="2710" spans="1:5" x14ac:dyDescent="0.2">
      <c r="A2710">
        <v>4.2214666666666699E-2</v>
      </c>
      <c r="B2710">
        <v>0.365708327046677</v>
      </c>
      <c r="C2710">
        <v>0.316512188037121</v>
      </c>
      <c r="D2710">
        <v>0.52030681323945704</v>
      </c>
      <c r="E2710">
        <v>0.48087938360094601</v>
      </c>
    </row>
    <row r="2711" spans="1:5" x14ac:dyDescent="0.2">
      <c r="A2711">
        <v>4.2241333333333297E-2</v>
      </c>
      <c r="B2711">
        <v>0.36577946936608402</v>
      </c>
      <c r="C2711">
        <v>0.31658232885707499</v>
      </c>
      <c r="D2711">
        <v>0.52041389008426697</v>
      </c>
      <c r="E2711">
        <v>0.48095657389551399</v>
      </c>
    </row>
    <row r="2712" spans="1:5" x14ac:dyDescent="0.2">
      <c r="A2712">
        <v>4.2268E-2</v>
      </c>
      <c r="B2712">
        <v>0.36585062931670298</v>
      </c>
      <c r="C2712">
        <v>0.316652464183524</v>
      </c>
      <c r="D2712">
        <v>0.52052091038376702</v>
      </c>
      <c r="E2712">
        <v>0.48103374669108201</v>
      </c>
    </row>
    <row r="2713" spans="1:5" x14ac:dyDescent="0.2">
      <c r="A2713">
        <v>4.2294666666666703E-2</v>
      </c>
      <c r="B2713">
        <v>0.365921804956923</v>
      </c>
      <c r="C2713">
        <v>0.31672259406832998</v>
      </c>
      <c r="D2713">
        <v>0.52062787404923305</v>
      </c>
      <c r="E2713">
        <v>0.48111090180684701</v>
      </c>
    </row>
    <row r="2714" spans="1:5" x14ac:dyDescent="0.2">
      <c r="A2714">
        <v>4.2321333333333301E-2</v>
      </c>
      <c r="B2714">
        <v>0.36599299434513499</v>
      </c>
      <c r="C2714">
        <v>0.316792718563354</v>
      </c>
      <c r="D2714">
        <v>0.52073478099194004</v>
      </c>
      <c r="E2714">
        <v>0.48118803906200602</v>
      </c>
    </row>
    <row r="2715" spans="1:5" x14ac:dyDescent="0.2">
      <c r="A2715">
        <v>4.2347999999999997E-2</v>
      </c>
      <c r="B2715">
        <v>0.36606419553973002</v>
      </c>
      <c r="C2715">
        <v>0.31686283772046098</v>
      </c>
      <c r="D2715">
        <v>0.52084163112316295</v>
      </c>
      <c r="E2715">
        <v>0.481265158275756</v>
      </c>
    </row>
    <row r="2716" spans="1:5" x14ac:dyDescent="0.2">
      <c r="A2716">
        <v>4.2374666666666699E-2</v>
      </c>
      <c r="B2716">
        <v>0.36613540659909699</v>
      </c>
      <c r="C2716">
        <v>0.31693295159151103</v>
      </c>
      <c r="D2716">
        <v>0.52094842435417898</v>
      </c>
      <c r="E2716">
        <v>0.48134225926729302</v>
      </c>
    </row>
    <row r="2717" spans="1:5" x14ac:dyDescent="0.2">
      <c r="A2717">
        <v>4.2401333333333298E-2</v>
      </c>
      <c r="B2717">
        <v>0.36620662558162598</v>
      </c>
      <c r="C2717">
        <v>0.31700306022836799</v>
      </c>
      <c r="D2717">
        <v>0.521055160596262</v>
      </c>
      <c r="E2717">
        <v>0.48141934185581597</v>
      </c>
    </row>
    <row r="2718" spans="1:5" x14ac:dyDescent="0.2">
      <c r="A2718">
        <v>4.2428E-2</v>
      </c>
      <c r="B2718">
        <v>0.36627785054570799</v>
      </c>
      <c r="C2718">
        <v>0.31707316368289401</v>
      </c>
      <c r="D2718">
        <v>0.52116183976068997</v>
      </c>
      <c r="E2718">
        <v>0.48149640586052</v>
      </c>
    </row>
    <row r="2719" spans="1:5" x14ac:dyDescent="0.2">
      <c r="A2719">
        <v>4.2454666666666703E-2</v>
      </c>
      <c r="B2719">
        <v>0.366349079549733</v>
      </c>
      <c r="C2719">
        <v>0.31714326200695098</v>
      </c>
      <c r="D2719">
        <v>0.52126846175873698</v>
      </c>
      <c r="E2719">
        <v>0.48157345110060301</v>
      </c>
    </row>
    <row r="2720" spans="1:5" x14ac:dyDescent="0.2">
      <c r="A2720">
        <v>4.2481333333333302E-2</v>
      </c>
      <c r="B2720">
        <v>0.36642031065209102</v>
      </c>
      <c r="C2720">
        <v>0.31721335525240202</v>
      </c>
      <c r="D2720">
        <v>0.521375026501679</v>
      </c>
      <c r="E2720">
        <v>0.48165047739526201</v>
      </c>
    </row>
    <row r="2721" spans="1:5" x14ac:dyDescent="0.2">
      <c r="A2721">
        <v>4.2507999999999997E-2</v>
      </c>
      <c r="B2721">
        <v>0.366491541911172</v>
      </c>
      <c r="C2721">
        <v>0.31728344347110898</v>
      </c>
      <c r="D2721">
        <v>0.52148153390079199</v>
      </c>
      <c r="E2721">
        <v>0.48172748456369402</v>
      </c>
    </row>
    <row r="2722" spans="1:5" x14ac:dyDescent="0.2">
      <c r="A2722">
        <v>4.25346666666667E-2</v>
      </c>
      <c r="B2722">
        <v>0.36656277138536703</v>
      </c>
      <c r="C2722">
        <v>0.317353526714935</v>
      </c>
      <c r="D2722">
        <v>0.52158798386735095</v>
      </c>
      <c r="E2722">
        <v>0.481804472425096</v>
      </c>
    </row>
    <row r="2723" spans="1:5" x14ac:dyDescent="0.2">
      <c r="A2723">
        <v>4.2561333333333298E-2</v>
      </c>
      <c r="B2723">
        <v>0.36663399713306499</v>
      </c>
      <c r="C2723">
        <v>0.31742360503574302</v>
      </c>
      <c r="D2723">
        <v>0.52169437631263305</v>
      </c>
      <c r="E2723">
        <v>0.48188144079866402</v>
      </c>
    </row>
    <row r="2724" spans="1:5" x14ac:dyDescent="0.2">
      <c r="A2724">
        <v>4.2588000000000001E-2</v>
      </c>
      <c r="B2724">
        <v>0.36670521721265698</v>
      </c>
      <c r="C2724">
        <v>0.317493678485394</v>
      </c>
      <c r="D2724">
        <v>0.52180071114791204</v>
      </c>
      <c r="E2724">
        <v>0.48195838950359599</v>
      </c>
    </row>
    <row r="2725" spans="1:5" x14ac:dyDescent="0.2">
      <c r="A2725">
        <v>4.2614666666666703E-2</v>
      </c>
      <c r="B2725">
        <v>0.36677642968253299</v>
      </c>
      <c r="C2725">
        <v>0.31756374711575203</v>
      </c>
      <c r="D2725">
        <v>0.52190698828446502</v>
      </c>
      <c r="E2725">
        <v>0.48203531835908903</v>
      </c>
    </row>
    <row r="2726" spans="1:5" x14ac:dyDescent="0.2">
      <c r="A2726">
        <v>4.2641333333333302E-2</v>
      </c>
      <c r="B2726">
        <v>0.366847632601083</v>
      </c>
      <c r="C2726">
        <v>0.31763381097867799</v>
      </c>
      <c r="D2726">
        <v>0.52201320763356795</v>
      </c>
      <c r="E2726">
        <v>0.48211222718433899</v>
      </c>
    </row>
    <row r="2727" spans="1:5" x14ac:dyDescent="0.2">
      <c r="A2727">
        <v>4.2667999999999998E-2</v>
      </c>
      <c r="B2727">
        <v>0.36691882402669801</v>
      </c>
      <c r="C2727">
        <v>0.31770387012603502</v>
      </c>
      <c r="D2727">
        <v>0.52211936910649404</v>
      </c>
      <c r="E2727">
        <v>0.48218911579854501</v>
      </c>
    </row>
    <row r="2728" spans="1:5" x14ac:dyDescent="0.2">
      <c r="A2728">
        <v>4.26946666666667E-2</v>
      </c>
      <c r="B2728">
        <v>0.36699000201776699</v>
      </c>
      <c r="C2728">
        <v>0.31777392460968601</v>
      </c>
      <c r="D2728">
        <v>0.52222547261452201</v>
      </c>
      <c r="E2728">
        <v>0.48226598402090198</v>
      </c>
    </row>
    <row r="2729" spans="1:5" x14ac:dyDescent="0.2">
      <c r="A2729">
        <v>4.2721333333333299E-2</v>
      </c>
      <c r="B2729">
        <v>0.36706116463268101</v>
      </c>
      <c r="C2729">
        <v>0.31784397448149199</v>
      </c>
      <c r="D2729">
        <v>0.52233151806892597</v>
      </c>
      <c r="E2729">
        <v>0.48234283167060699</v>
      </c>
    </row>
    <row r="2730" spans="1:5" x14ac:dyDescent="0.2">
      <c r="A2730">
        <v>4.2748000000000001E-2</v>
      </c>
      <c r="B2730">
        <v>0.36713230992982998</v>
      </c>
      <c r="C2730">
        <v>0.31791401979331801</v>
      </c>
      <c r="D2730">
        <v>0.52243750538098199</v>
      </c>
      <c r="E2730">
        <v>0.48241965856685798</v>
      </c>
    </row>
    <row r="2731" spans="1:5" x14ac:dyDescent="0.2">
      <c r="A2731">
        <v>4.2774666666666697E-2</v>
      </c>
      <c r="B2731">
        <v>0.36720343596760402</v>
      </c>
      <c r="C2731">
        <v>0.317984060597024</v>
      </c>
      <c r="D2731">
        <v>0.52254343446196505</v>
      </c>
      <c r="E2731">
        <v>0.48249646452885198</v>
      </c>
    </row>
    <row r="2732" spans="1:5" x14ac:dyDescent="0.2">
      <c r="A2732">
        <v>4.2801333333333302E-2</v>
      </c>
      <c r="B2732">
        <v>0.36727454080439298</v>
      </c>
      <c r="C2732">
        <v>0.31805409694447301</v>
      </c>
      <c r="D2732">
        <v>0.52264930522315201</v>
      </c>
      <c r="E2732">
        <v>0.482573249375786</v>
      </c>
    </row>
    <row r="2733" spans="1:5" x14ac:dyDescent="0.2">
      <c r="A2733">
        <v>4.2827999999999998E-2</v>
      </c>
      <c r="B2733">
        <v>0.36734562249858799</v>
      </c>
      <c r="C2733">
        <v>0.318124128887529</v>
      </c>
      <c r="D2733">
        <v>0.52275511757581705</v>
      </c>
      <c r="E2733">
        <v>0.482650012926856</v>
      </c>
    </row>
    <row r="2734" spans="1:5" x14ac:dyDescent="0.2">
      <c r="A2734">
        <v>4.2854666666666701E-2</v>
      </c>
      <c r="B2734">
        <v>0.367416679108578</v>
      </c>
      <c r="C2734">
        <v>0.31819415647805299</v>
      </c>
      <c r="D2734">
        <v>0.52286087143123705</v>
      </c>
      <c r="E2734">
        <v>0.48272675500126</v>
      </c>
    </row>
    <row r="2735" spans="1:5" x14ac:dyDescent="0.2">
      <c r="A2735">
        <v>4.2881333333333299E-2</v>
      </c>
      <c r="B2735">
        <v>0.36748770869275399</v>
      </c>
      <c r="C2735">
        <v>0.318264179767907</v>
      </c>
      <c r="D2735">
        <v>0.52296656670068797</v>
      </c>
      <c r="E2735">
        <v>0.48280347541819402</v>
      </c>
    </row>
    <row r="2736" spans="1:5" x14ac:dyDescent="0.2">
      <c r="A2736">
        <v>4.2908000000000002E-2</v>
      </c>
      <c r="B2736">
        <v>0.36755870930950602</v>
      </c>
      <c r="C2736">
        <v>0.31833419880895503</v>
      </c>
      <c r="D2736">
        <v>0.52307220329544502</v>
      </c>
      <c r="E2736">
        <v>0.48288017399685601</v>
      </c>
    </row>
    <row r="2737" spans="1:5" x14ac:dyDescent="0.2">
      <c r="A2737">
        <v>4.2934666666666697E-2</v>
      </c>
      <c r="B2737">
        <v>0.36762967901722499</v>
      </c>
      <c r="C2737">
        <v>0.31840421365305899</v>
      </c>
      <c r="D2737">
        <v>0.52317778112678304</v>
      </c>
      <c r="E2737">
        <v>0.482956850556442</v>
      </c>
    </row>
    <row r="2738" spans="1:5" x14ac:dyDescent="0.2">
      <c r="A2738">
        <v>4.2961333333333303E-2</v>
      </c>
      <c r="B2738">
        <v>0.36770061587429897</v>
      </c>
      <c r="C2738">
        <v>0.318474224352081</v>
      </c>
      <c r="D2738">
        <v>0.52328330010597801</v>
      </c>
      <c r="E2738">
        <v>0.48303350491614999</v>
      </c>
    </row>
    <row r="2739" spans="1:5" x14ac:dyDescent="0.2">
      <c r="A2739">
        <v>4.2987999999999998E-2</v>
      </c>
      <c r="B2739">
        <v>0.367771517939121</v>
      </c>
      <c r="C2739">
        <v>0.31854423095788298</v>
      </c>
      <c r="D2739">
        <v>0.52338876014430702</v>
      </c>
      <c r="E2739">
        <v>0.48311013689517701</v>
      </c>
    </row>
    <row r="2740" spans="1:5" x14ac:dyDescent="0.2">
      <c r="A2740">
        <v>4.3014666666666701E-2</v>
      </c>
      <c r="B2740">
        <v>0.36784238335884101</v>
      </c>
      <c r="C2740">
        <v>0.31861423352232898</v>
      </c>
      <c r="D2740">
        <v>0.52349416115304404</v>
      </c>
      <c r="E2740">
        <v>0.48318674631271902</v>
      </c>
    </row>
    <row r="2741" spans="1:5" x14ac:dyDescent="0.2">
      <c r="A2741">
        <v>4.30413333333333E-2</v>
      </c>
      <c r="B2741">
        <v>0.36791321191228099</v>
      </c>
      <c r="C2741">
        <v>0.31868423209727997</v>
      </c>
      <c r="D2741">
        <v>0.52359950304346603</v>
      </c>
      <c r="E2741">
        <v>0.48326333298797303</v>
      </c>
    </row>
    <row r="2742" spans="1:5" x14ac:dyDescent="0.2">
      <c r="A2742">
        <v>4.3068000000000002E-2</v>
      </c>
      <c r="B2742">
        <v>0.367984004810264</v>
      </c>
      <c r="C2742">
        <v>0.31875422673459902</v>
      </c>
      <c r="D2742">
        <v>0.52370478572684798</v>
      </c>
      <c r="E2742">
        <v>0.483339896740137</v>
      </c>
    </row>
    <row r="2743" spans="1:5" x14ac:dyDescent="0.2">
      <c r="A2743">
        <v>4.3094666666666698E-2</v>
      </c>
      <c r="B2743">
        <v>0.36805476331222697</v>
      </c>
      <c r="C2743">
        <v>0.31882421748614898</v>
      </c>
      <c r="D2743">
        <v>0.52381000911446596</v>
      </c>
      <c r="E2743">
        <v>0.48341643738840701</v>
      </c>
    </row>
    <row r="2744" spans="1:5" x14ac:dyDescent="0.2">
      <c r="A2744">
        <v>4.3121333333333303E-2</v>
      </c>
      <c r="B2744">
        <v>0.36812548867761002</v>
      </c>
      <c r="C2744">
        <v>0.31889420440379102</v>
      </c>
      <c r="D2744">
        <v>0.52391517311759495</v>
      </c>
      <c r="E2744">
        <v>0.48349295475198101</v>
      </c>
    </row>
    <row r="2745" spans="1:5" x14ac:dyDescent="0.2">
      <c r="A2745">
        <v>4.3147999999999999E-2</v>
      </c>
      <c r="B2745">
        <v>0.36819618216585098</v>
      </c>
      <c r="C2745">
        <v>0.31896418753938899</v>
      </c>
      <c r="D2745">
        <v>0.52402027764751102</v>
      </c>
      <c r="E2745">
        <v>0.48356944865005502</v>
      </c>
    </row>
    <row r="2746" spans="1:5" x14ac:dyDescent="0.2">
      <c r="A2746">
        <v>4.3174666666666701E-2</v>
      </c>
      <c r="B2746">
        <v>0.36826684503638901</v>
      </c>
      <c r="C2746">
        <v>0.31903416694480502</v>
      </c>
      <c r="D2746">
        <v>0.52412532261549005</v>
      </c>
      <c r="E2746">
        <v>0.48364591890182701</v>
      </c>
    </row>
    <row r="2747" spans="1:5" x14ac:dyDescent="0.2">
      <c r="A2747">
        <v>4.32013333333333E-2</v>
      </c>
      <c r="B2747">
        <v>0.368337478548663</v>
      </c>
      <c r="C2747">
        <v>0.31910414267190201</v>
      </c>
      <c r="D2747">
        <v>0.524230307932808</v>
      </c>
      <c r="E2747">
        <v>0.48372236532649299</v>
      </c>
    </row>
    <row r="2748" spans="1:5" x14ac:dyDescent="0.2">
      <c r="A2748">
        <v>4.3228000000000003E-2</v>
      </c>
      <c r="B2748">
        <v>0.368408083962111</v>
      </c>
      <c r="C2748">
        <v>0.31917411477253999</v>
      </c>
      <c r="D2748">
        <v>0.52433523351073896</v>
      </c>
      <c r="E2748">
        <v>0.48379878774325002</v>
      </c>
    </row>
    <row r="2749" spans="1:5" x14ac:dyDescent="0.2">
      <c r="A2749">
        <v>4.3254666666666698E-2</v>
      </c>
      <c r="B2749">
        <v>0.36847866253617101</v>
      </c>
      <c r="C2749">
        <v>0.319244083298585</v>
      </c>
      <c r="D2749">
        <v>0.52444009926056101</v>
      </c>
      <c r="E2749">
        <v>0.48387518597129597</v>
      </c>
    </row>
    <row r="2750" spans="1:5" x14ac:dyDescent="0.2">
      <c r="A2750">
        <v>4.3281333333333297E-2</v>
      </c>
      <c r="B2750">
        <v>0.36854921553028402</v>
      </c>
      <c r="C2750">
        <v>0.31931404830189702</v>
      </c>
      <c r="D2750">
        <v>0.52454490509354801</v>
      </c>
      <c r="E2750">
        <v>0.48395155982982702</v>
      </c>
    </row>
    <row r="2751" spans="1:5" x14ac:dyDescent="0.2">
      <c r="A2751">
        <v>4.3307999999999999E-2</v>
      </c>
      <c r="B2751">
        <v>0.36861974420388699</v>
      </c>
      <c r="C2751">
        <v>0.31938400983433901</v>
      </c>
      <c r="D2751">
        <v>0.52464965092097604</v>
      </c>
      <c r="E2751">
        <v>0.48402790913804</v>
      </c>
    </row>
    <row r="2752" spans="1:5" x14ac:dyDescent="0.2">
      <c r="A2752">
        <v>4.3334666666666702E-2</v>
      </c>
      <c r="B2752">
        <v>0.36869024981641801</v>
      </c>
      <c r="C2752">
        <v>0.31945396794777398</v>
      </c>
      <c r="D2752">
        <v>0.52475433665412097</v>
      </c>
      <c r="E2752">
        <v>0.484104233715133</v>
      </c>
    </row>
    <row r="2753" spans="1:5" x14ac:dyDescent="0.2">
      <c r="A2753">
        <v>4.33613333333333E-2</v>
      </c>
      <c r="B2753">
        <v>0.36876073362731698</v>
      </c>
      <c r="C2753">
        <v>0.31952392269406399</v>
      </c>
      <c r="D2753">
        <v>0.52485896220425898</v>
      </c>
      <c r="E2753">
        <v>0.48418053338030198</v>
      </c>
    </row>
    <row r="2754" spans="1:5" x14ac:dyDescent="0.2">
      <c r="A2754">
        <v>4.3388000000000003E-2</v>
      </c>
      <c r="B2754">
        <v>0.36883119689602301</v>
      </c>
      <c r="C2754">
        <v>0.31959387412507101</v>
      </c>
      <c r="D2754">
        <v>0.52496352748266495</v>
      </c>
      <c r="E2754">
        <v>0.48425680795274401</v>
      </c>
    </row>
    <row r="2755" spans="1:5" x14ac:dyDescent="0.2">
      <c r="A2755">
        <v>4.3414666666666699E-2</v>
      </c>
      <c r="B2755">
        <v>0.36890164088197303</v>
      </c>
      <c r="C2755">
        <v>0.319663822292658</v>
      </c>
      <c r="D2755">
        <v>0.52506803240061395</v>
      </c>
      <c r="E2755">
        <v>0.48433305725165599</v>
      </c>
    </row>
    <row r="2756" spans="1:5" x14ac:dyDescent="0.2">
      <c r="A2756">
        <v>4.3441333333333297E-2</v>
      </c>
      <c r="B2756">
        <v>0.36897206684460698</v>
      </c>
      <c r="C2756">
        <v>0.31973376724868802</v>
      </c>
      <c r="D2756">
        <v>0.52517247686938395</v>
      </c>
      <c r="E2756">
        <v>0.48440928109623599</v>
      </c>
    </row>
    <row r="2757" spans="1:5" x14ac:dyDescent="0.2">
      <c r="A2757">
        <v>4.3468E-2</v>
      </c>
      <c r="B2757">
        <v>0.36904247604336299</v>
      </c>
      <c r="C2757">
        <v>0.31980370904502298</v>
      </c>
      <c r="D2757">
        <v>0.52527686080024905</v>
      </c>
      <c r="E2757">
        <v>0.48448547930567998</v>
      </c>
    </row>
    <row r="2758" spans="1:5" x14ac:dyDescent="0.2">
      <c r="A2758">
        <v>4.3494666666666702E-2</v>
      </c>
      <c r="B2758">
        <v>0.36911286973767998</v>
      </c>
      <c r="C2758">
        <v>0.319873647733526</v>
      </c>
      <c r="D2758">
        <v>0.52538118410448398</v>
      </c>
      <c r="E2758">
        <v>0.48456165169918503</v>
      </c>
    </row>
    <row r="2759" spans="1:5" x14ac:dyDescent="0.2">
      <c r="A2759">
        <v>4.3521333333333301E-2</v>
      </c>
      <c r="B2759">
        <v>0.36918324918699702</v>
      </c>
      <c r="C2759">
        <v>0.31994358336605799</v>
      </c>
      <c r="D2759">
        <v>0.52548544669336705</v>
      </c>
      <c r="E2759">
        <v>0.48463779809594798</v>
      </c>
    </row>
    <row r="2760" spans="1:5" x14ac:dyDescent="0.2">
      <c r="A2760">
        <v>4.3548000000000003E-2</v>
      </c>
      <c r="B2760">
        <v>0.36925361565075199</v>
      </c>
      <c r="C2760">
        <v>0.32001351599448202</v>
      </c>
      <c r="D2760">
        <v>0.52558964847817102</v>
      </c>
      <c r="E2760">
        <v>0.48471391831516603</v>
      </c>
    </row>
    <row r="2761" spans="1:5" x14ac:dyDescent="0.2">
      <c r="A2761">
        <v>4.3574666666666699E-2</v>
      </c>
      <c r="B2761">
        <v>0.36932397038838399</v>
      </c>
      <c r="C2761">
        <v>0.32008344567066199</v>
      </c>
      <c r="D2761">
        <v>0.52569378937017397</v>
      </c>
      <c r="E2761">
        <v>0.48479001217603701</v>
      </c>
    </row>
    <row r="2762" spans="1:5" x14ac:dyDescent="0.2">
      <c r="A2762">
        <v>4.3601333333333298E-2</v>
      </c>
      <c r="B2762">
        <v>0.36939431465933098</v>
      </c>
      <c r="C2762">
        <v>0.32015337244645797</v>
      </c>
      <c r="D2762">
        <v>0.52579786928064998</v>
      </c>
      <c r="E2762">
        <v>0.48486607949775701</v>
      </c>
    </row>
    <row r="2763" spans="1:5" x14ac:dyDescent="0.2">
      <c r="A2763">
        <v>4.3628E-2</v>
      </c>
      <c r="B2763">
        <v>0.369464649723033</v>
      </c>
      <c r="C2763">
        <v>0.32022329637373398</v>
      </c>
      <c r="D2763">
        <v>0.52590188812087602</v>
      </c>
      <c r="E2763">
        <v>0.48494212009952198</v>
      </c>
    </row>
    <row r="2764" spans="1:5" x14ac:dyDescent="0.2">
      <c r="A2764">
        <v>4.3654666666666703E-2</v>
      </c>
      <c r="B2764">
        <v>0.369534976838927</v>
      </c>
      <c r="C2764">
        <v>0.32029321750435302</v>
      </c>
      <c r="D2764">
        <v>0.52600584580212695</v>
      </c>
      <c r="E2764">
        <v>0.48501813380053099</v>
      </c>
    </row>
    <row r="2765" spans="1:5" x14ac:dyDescent="0.2">
      <c r="A2765">
        <v>4.3681333333333301E-2</v>
      </c>
      <c r="B2765">
        <v>0.36960529726645303</v>
      </c>
      <c r="C2765">
        <v>0.32036313589017601</v>
      </c>
      <c r="D2765">
        <v>0.52610974223567797</v>
      </c>
      <c r="E2765">
        <v>0.48509412041998001</v>
      </c>
    </row>
    <row r="2766" spans="1:5" x14ac:dyDescent="0.2">
      <c r="A2766">
        <v>4.3707999999999997E-2</v>
      </c>
      <c r="B2766">
        <v>0.36967561226504903</v>
      </c>
      <c r="C2766">
        <v>0.32043305158306601</v>
      </c>
      <c r="D2766">
        <v>0.52621357733280605</v>
      </c>
      <c r="E2766">
        <v>0.485170079777067</v>
      </c>
    </row>
    <row r="2767" spans="1:5" x14ac:dyDescent="0.2">
      <c r="A2767">
        <v>4.3734666666666699E-2</v>
      </c>
      <c r="B2767">
        <v>0.36974592309415399</v>
      </c>
      <c r="C2767">
        <v>0.32050296463488598</v>
      </c>
      <c r="D2767">
        <v>0.52631735100478605</v>
      </c>
      <c r="E2767">
        <v>0.48524601169098702</v>
      </c>
    </row>
    <row r="2768" spans="1:5" x14ac:dyDescent="0.2">
      <c r="A2768">
        <v>4.3761333333333298E-2</v>
      </c>
      <c r="B2768">
        <v>0.36981623101320699</v>
      </c>
      <c r="C2768">
        <v>0.32057287509749699</v>
      </c>
      <c r="D2768">
        <v>0.52642106316289405</v>
      </c>
      <c r="E2768">
        <v>0.48532191598093799</v>
      </c>
    </row>
    <row r="2769" spans="1:5" x14ac:dyDescent="0.2">
      <c r="A2769">
        <v>4.3788000000000001E-2</v>
      </c>
      <c r="B2769">
        <v>0.369886537281646</v>
      </c>
      <c r="C2769">
        <v>0.320642783022763</v>
      </c>
      <c r="D2769">
        <v>0.52652471371840504</v>
      </c>
      <c r="E2769">
        <v>0.48539779246611697</v>
      </c>
    </row>
    <row r="2770" spans="1:5" x14ac:dyDescent="0.2">
      <c r="A2770">
        <v>4.3814666666666703E-2</v>
      </c>
      <c r="B2770">
        <v>0.36995684315890898</v>
      </c>
      <c r="C2770">
        <v>0.32071268846254603</v>
      </c>
      <c r="D2770">
        <v>0.52662830258259496</v>
      </c>
      <c r="E2770">
        <v>0.48547364096572099</v>
      </c>
    </row>
    <row r="2771" spans="1:5" x14ac:dyDescent="0.2">
      <c r="A2771">
        <v>4.3841333333333302E-2</v>
      </c>
      <c r="B2771">
        <v>0.37002714990443702</v>
      </c>
      <c r="C2771">
        <v>0.32078259146870902</v>
      </c>
      <c r="D2771">
        <v>0.52673182966674004</v>
      </c>
      <c r="E2771">
        <v>0.48554946129894699</v>
      </c>
    </row>
    <row r="2772" spans="1:5" x14ac:dyDescent="0.2">
      <c r="A2772">
        <v>4.3867999999999997E-2</v>
      </c>
      <c r="B2772">
        <v>0.37009745877766598</v>
      </c>
      <c r="C2772">
        <v>0.32085249209311301</v>
      </c>
      <c r="D2772">
        <v>0.526835294882116</v>
      </c>
      <c r="E2772">
        <v>0.48562525328499301</v>
      </c>
    </row>
    <row r="2773" spans="1:5" x14ac:dyDescent="0.2">
      <c r="A2773">
        <v>4.38946666666667E-2</v>
      </c>
      <c r="B2773">
        <v>0.370167771038037</v>
      </c>
      <c r="C2773">
        <v>0.32092239038762199</v>
      </c>
      <c r="D2773">
        <v>0.52693869813999805</v>
      </c>
      <c r="E2773">
        <v>0.48570101674305399</v>
      </c>
    </row>
    <row r="2774" spans="1:5" x14ac:dyDescent="0.2">
      <c r="A2774">
        <v>4.3921333333333298E-2</v>
      </c>
      <c r="B2774">
        <v>0.37023808794498603</v>
      </c>
      <c r="C2774">
        <v>0.32099228640409699</v>
      </c>
      <c r="D2774">
        <v>0.52704203935166105</v>
      </c>
      <c r="E2774">
        <v>0.48577675149232802</v>
      </c>
    </row>
    <row r="2775" spans="1:5" x14ac:dyDescent="0.2">
      <c r="A2775">
        <v>4.3948000000000001E-2</v>
      </c>
      <c r="B2775">
        <v>0.37030841075795501</v>
      </c>
      <c r="C2775">
        <v>0.32106218019440202</v>
      </c>
      <c r="D2775">
        <v>0.52714531842838197</v>
      </c>
      <c r="E2775">
        <v>0.48585245735201199</v>
      </c>
    </row>
    <row r="2776" spans="1:5" x14ac:dyDescent="0.2">
      <c r="A2776">
        <v>4.3974666666666697E-2</v>
      </c>
      <c r="B2776">
        <v>0.370378740736379</v>
      </c>
      <c r="C2776">
        <v>0.32113207181039899</v>
      </c>
      <c r="D2776">
        <v>0.527248535281437</v>
      </c>
      <c r="E2776">
        <v>0.48592813414130298</v>
      </c>
    </row>
    <row r="2777" spans="1:5" x14ac:dyDescent="0.2">
      <c r="A2777">
        <v>4.4001333333333302E-2</v>
      </c>
      <c r="B2777">
        <v>0.37044907913966801</v>
      </c>
      <c r="C2777">
        <v>0.32120196130394901</v>
      </c>
      <c r="D2777">
        <v>0.52735168982210001</v>
      </c>
      <c r="E2777">
        <v>0.486003781679401</v>
      </c>
    </row>
    <row r="2778" spans="1:5" x14ac:dyDescent="0.2">
      <c r="A2778">
        <v>4.4027999999999998E-2</v>
      </c>
      <c r="B2778">
        <v>0.37051942693032103</v>
      </c>
      <c r="C2778">
        <v>0.321271848726916</v>
      </c>
      <c r="D2778">
        <v>0.52745478196164797</v>
      </c>
      <c r="E2778">
        <v>0.48607939981931297</v>
      </c>
    </row>
    <row r="2779" spans="1:5" x14ac:dyDescent="0.2">
      <c r="A2779">
        <v>4.40546666666667E-2</v>
      </c>
      <c r="B2779">
        <v>0.370589784048239</v>
      </c>
      <c r="C2779">
        <v>0.32134173413116301</v>
      </c>
      <c r="D2779">
        <v>0.52755781161135595</v>
      </c>
      <c r="E2779">
        <v>0.486154988530478</v>
      </c>
    </row>
    <row r="2780" spans="1:5" x14ac:dyDescent="0.2">
      <c r="A2780">
        <v>4.4081333333333299E-2</v>
      </c>
      <c r="B2780">
        <v>0.37066015021332799</v>
      </c>
      <c r="C2780">
        <v>0.32141161756855102</v>
      </c>
      <c r="D2780">
        <v>0.52766077868250005</v>
      </c>
      <c r="E2780">
        <v>0.48623054780738301</v>
      </c>
    </row>
    <row r="2781" spans="1:5" x14ac:dyDescent="0.2">
      <c r="A2781">
        <v>4.4108000000000001E-2</v>
      </c>
      <c r="B2781">
        <v>0.37073052514549598</v>
      </c>
      <c r="C2781">
        <v>0.32148149909094198</v>
      </c>
      <c r="D2781">
        <v>0.52776368308635502</v>
      </c>
      <c r="E2781">
        <v>0.486306077644515</v>
      </c>
    </row>
    <row r="2782" spans="1:5" x14ac:dyDescent="0.2">
      <c r="A2782">
        <v>4.4134666666666697E-2</v>
      </c>
      <c r="B2782">
        <v>0.37080090856464898</v>
      </c>
      <c r="C2782">
        <v>0.32155137875020101</v>
      </c>
      <c r="D2782">
        <v>0.52786652473419804</v>
      </c>
      <c r="E2782">
        <v>0.48638157803636101</v>
      </c>
    </row>
    <row r="2783" spans="1:5" x14ac:dyDescent="0.2">
      <c r="A2783">
        <v>4.4161333333333302E-2</v>
      </c>
      <c r="B2783">
        <v>0.37087130019069398</v>
      </c>
      <c r="C2783">
        <v>0.32162125659818802</v>
      </c>
      <c r="D2783">
        <v>0.52796930353730398</v>
      </c>
      <c r="E2783">
        <v>0.48645704897740899</v>
      </c>
    </row>
    <row r="2784" spans="1:5" x14ac:dyDescent="0.2">
      <c r="A2784">
        <v>4.4187999999999998E-2</v>
      </c>
      <c r="B2784">
        <v>0.37094169974353902</v>
      </c>
      <c r="C2784">
        <v>0.32169113268676702</v>
      </c>
      <c r="D2784">
        <v>0.52807201940694803</v>
      </c>
      <c r="E2784">
        <v>0.48653249046214497</v>
      </c>
    </row>
    <row r="2785" spans="1:5" x14ac:dyDescent="0.2">
      <c r="A2785">
        <v>4.4214666666666701E-2</v>
      </c>
      <c r="B2785">
        <v>0.371012106943089</v>
      </c>
      <c r="C2785">
        <v>0.32176100706779898</v>
      </c>
      <c r="D2785">
        <v>0.52817467225440695</v>
      </c>
      <c r="E2785">
        <v>0.48660790248505797</v>
      </c>
    </row>
    <row r="2786" spans="1:5" x14ac:dyDescent="0.2">
      <c r="A2786">
        <v>4.4241333333333299E-2</v>
      </c>
      <c r="B2786">
        <v>0.37108252150925197</v>
      </c>
      <c r="C2786">
        <v>0.32183087979314801</v>
      </c>
      <c r="D2786">
        <v>0.52827726199095604</v>
      </c>
      <c r="E2786">
        <v>0.48668328504063502</v>
      </c>
    </row>
    <row r="2787" spans="1:5" x14ac:dyDescent="0.2">
      <c r="A2787">
        <v>4.4268000000000002E-2</v>
      </c>
      <c r="B2787">
        <v>0.37115294316193598</v>
      </c>
      <c r="C2787">
        <v>0.32190075091467502</v>
      </c>
      <c r="D2787">
        <v>0.52837978852787004</v>
      </c>
      <c r="E2787">
        <v>0.48675863812336201</v>
      </c>
    </row>
    <row r="2788" spans="1:5" x14ac:dyDescent="0.2">
      <c r="A2788">
        <v>4.4294666666666697E-2</v>
      </c>
      <c r="B2788">
        <v>0.37122337162104602</v>
      </c>
      <c r="C2788">
        <v>0.32197062048424402</v>
      </c>
      <c r="D2788">
        <v>0.52848225177642605</v>
      </c>
      <c r="E2788">
        <v>0.48683396172772703</v>
      </c>
    </row>
    <row r="2789" spans="1:5" x14ac:dyDescent="0.2">
      <c r="A2789">
        <v>4.4321333333333303E-2</v>
      </c>
      <c r="B2789">
        <v>0.37129380660648997</v>
      </c>
      <c r="C2789">
        <v>0.32204048855371697</v>
      </c>
      <c r="D2789">
        <v>0.52858465164789903</v>
      </c>
      <c r="E2789">
        <v>0.48690925584821698</v>
      </c>
    </row>
    <row r="2790" spans="1:5" x14ac:dyDescent="0.2">
      <c r="A2790">
        <v>4.4347999999999999E-2</v>
      </c>
      <c r="B2790">
        <v>0.37136424783817501</v>
      </c>
      <c r="C2790">
        <v>0.32211035517495501</v>
      </c>
      <c r="D2790">
        <v>0.52868698805356495</v>
      </c>
      <c r="E2790">
        <v>0.48698452047931901</v>
      </c>
    </row>
    <row r="2791" spans="1:5" x14ac:dyDescent="0.2">
      <c r="A2791">
        <v>4.4374666666666701E-2</v>
      </c>
      <c r="B2791">
        <v>0.37143469503600701</v>
      </c>
      <c r="C2791">
        <v>0.32218022039982303</v>
      </c>
      <c r="D2791">
        <v>0.52878926090469902</v>
      </c>
      <c r="E2791">
        <v>0.48705975561552101</v>
      </c>
    </row>
    <row r="2792" spans="1:5" x14ac:dyDescent="0.2">
      <c r="A2792">
        <v>4.44013333333333E-2</v>
      </c>
      <c r="B2792">
        <v>0.37150514791989397</v>
      </c>
      <c r="C2792">
        <v>0.32225008428018098</v>
      </c>
      <c r="D2792">
        <v>0.52889147011257698</v>
      </c>
      <c r="E2792">
        <v>0.48713496125131001</v>
      </c>
    </row>
    <row r="2793" spans="1:5" x14ac:dyDescent="0.2">
      <c r="A2793">
        <v>4.4428000000000002E-2</v>
      </c>
      <c r="B2793">
        <v>0.371575606209743</v>
      </c>
      <c r="C2793">
        <v>0.322319946867893</v>
      </c>
      <c r="D2793">
        <v>0.52899361558847502</v>
      </c>
      <c r="E2793">
        <v>0.48721013738117402</v>
      </c>
    </row>
    <row r="2794" spans="1:5" x14ac:dyDescent="0.2">
      <c r="A2794">
        <v>4.4454666666666698E-2</v>
      </c>
      <c r="B2794">
        <v>0.37164606962545899</v>
      </c>
      <c r="C2794">
        <v>0.32238980821482099</v>
      </c>
      <c r="D2794">
        <v>0.52909569724366801</v>
      </c>
      <c r="E2794">
        <v>0.48728528399959797</v>
      </c>
    </row>
    <row r="2795" spans="1:5" x14ac:dyDescent="0.2">
      <c r="A2795">
        <v>4.4481333333333303E-2</v>
      </c>
      <c r="B2795">
        <v>0.37171653788695203</v>
      </c>
      <c r="C2795">
        <v>0.32245966837282702</v>
      </c>
      <c r="D2795">
        <v>0.52919771498943202</v>
      </c>
      <c r="E2795">
        <v>0.48736040110107198</v>
      </c>
    </row>
    <row r="2796" spans="1:5" x14ac:dyDescent="0.2">
      <c r="A2796">
        <v>4.4507999999999999E-2</v>
      </c>
      <c r="B2796">
        <v>0.37178701071412601</v>
      </c>
      <c r="C2796">
        <v>0.322529527393775</v>
      </c>
      <c r="D2796">
        <v>0.52929966873704404</v>
      </c>
      <c r="E2796">
        <v>0.48743548868008102</v>
      </c>
    </row>
    <row r="2797" spans="1:5" x14ac:dyDescent="0.2">
      <c r="A2797">
        <v>4.4534666666666702E-2</v>
      </c>
      <c r="B2797">
        <v>0.37185748782688999</v>
      </c>
      <c r="C2797">
        <v>0.32259938532952498</v>
      </c>
      <c r="D2797">
        <v>0.52940155839777703</v>
      </c>
      <c r="E2797">
        <v>0.48751054673111399</v>
      </c>
    </row>
    <row r="2798" spans="1:5" x14ac:dyDescent="0.2">
      <c r="A2798">
        <v>4.45613333333333E-2</v>
      </c>
      <c r="B2798">
        <v>0.37192796894514901</v>
      </c>
      <c r="C2798">
        <v>0.32266924223194199</v>
      </c>
      <c r="D2798">
        <v>0.52950338388290896</v>
      </c>
      <c r="E2798">
        <v>0.48758557524865698</v>
      </c>
    </row>
    <row r="2799" spans="1:5" x14ac:dyDescent="0.2">
      <c r="A2799">
        <v>4.4588000000000003E-2</v>
      </c>
      <c r="B2799">
        <v>0.37199845378881202</v>
      </c>
      <c r="C2799">
        <v>0.32273909815288698</v>
      </c>
      <c r="D2799">
        <v>0.52960514510371504</v>
      </c>
      <c r="E2799">
        <v>0.487660574227197</v>
      </c>
    </row>
    <row r="2800" spans="1:5" x14ac:dyDescent="0.2">
      <c r="A2800">
        <v>4.4614666666666698E-2</v>
      </c>
      <c r="B2800">
        <v>0.37206894207778501</v>
      </c>
      <c r="C2800">
        <v>0.32280895314422198</v>
      </c>
      <c r="D2800">
        <v>0.52970684197147</v>
      </c>
      <c r="E2800">
        <v>0.48773554366122301</v>
      </c>
    </row>
    <row r="2801" spans="1:5" x14ac:dyDescent="0.2">
      <c r="A2801">
        <v>4.4641333333333297E-2</v>
      </c>
      <c r="B2801">
        <v>0.37213943353197498</v>
      </c>
      <c r="C2801">
        <v>0.32287880725781098</v>
      </c>
      <c r="D2801">
        <v>0.52980847439745105</v>
      </c>
      <c r="E2801">
        <v>0.487810483545221</v>
      </c>
    </row>
    <row r="2802" spans="1:5" x14ac:dyDescent="0.2">
      <c r="A2802">
        <v>4.4667999999999999E-2</v>
      </c>
      <c r="B2802">
        <v>0.37220992787128798</v>
      </c>
      <c r="C2802">
        <v>0.32294866054551602</v>
      </c>
      <c r="D2802">
        <v>0.52991004229293204</v>
      </c>
      <c r="E2802">
        <v>0.48788539387367802</v>
      </c>
    </row>
    <row r="2803" spans="1:5" x14ac:dyDescent="0.2">
      <c r="A2803">
        <v>4.4694666666666702E-2</v>
      </c>
      <c r="B2803">
        <v>0.37228042481563201</v>
      </c>
      <c r="C2803">
        <v>0.32301851305919799</v>
      </c>
      <c r="D2803">
        <v>0.53001154556918995</v>
      </c>
      <c r="E2803">
        <v>0.48796027464108199</v>
      </c>
    </row>
    <row r="2804" spans="1:5" x14ac:dyDescent="0.2">
      <c r="A2804">
        <v>4.47213333333333E-2</v>
      </c>
      <c r="B2804">
        <v>0.37235092408491399</v>
      </c>
      <c r="C2804">
        <v>0.32308836485072201</v>
      </c>
      <c r="D2804">
        <v>0.53011298413749997</v>
      </c>
      <c r="E2804">
        <v>0.48803512584191999</v>
      </c>
    </row>
    <row r="2805" spans="1:5" x14ac:dyDescent="0.2">
      <c r="A2805">
        <v>4.4748000000000003E-2</v>
      </c>
      <c r="B2805">
        <v>0.37242142539904</v>
      </c>
      <c r="C2805">
        <v>0.32315821597194799</v>
      </c>
      <c r="D2805">
        <v>0.53021435790913796</v>
      </c>
      <c r="E2805">
        <v>0.48810994747067898</v>
      </c>
    </row>
    <row r="2806" spans="1:5" x14ac:dyDescent="0.2">
      <c r="A2806">
        <v>4.4774666666666699E-2</v>
      </c>
      <c r="B2806">
        <v>0.37249192847791801</v>
      </c>
      <c r="C2806">
        <v>0.32322806647474001</v>
      </c>
      <c r="D2806">
        <v>0.53031566679538</v>
      </c>
      <c r="E2806">
        <v>0.48818473952184699</v>
      </c>
    </row>
    <row r="2807" spans="1:5" x14ac:dyDescent="0.2">
      <c r="A2807">
        <v>4.4801333333333297E-2</v>
      </c>
      <c r="B2807">
        <v>0.37256243304145498</v>
      </c>
      <c r="C2807">
        <v>0.32329791641096001</v>
      </c>
      <c r="D2807">
        <v>0.53041691070750097</v>
      </c>
      <c r="E2807">
        <v>0.48825950198991003</v>
      </c>
    </row>
    <row r="2808" spans="1:5" x14ac:dyDescent="0.2">
      <c r="A2808">
        <v>4.4828E-2</v>
      </c>
      <c r="B2808">
        <v>0.372632938809556</v>
      </c>
      <c r="C2808">
        <v>0.32336776583247001</v>
      </c>
      <c r="D2808">
        <v>0.53051808955677704</v>
      </c>
      <c r="E2808">
        <v>0.48833423486935701</v>
      </c>
    </row>
    <row r="2809" spans="1:5" x14ac:dyDescent="0.2">
      <c r="A2809">
        <v>4.4854666666666702E-2</v>
      </c>
      <c r="B2809">
        <v>0.37270344550213003</v>
      </c>
      <c r="C2809">
        <v>0.32343761479113298</v>
      </c>
      <c r="D2809">
        <v>0.53061920325448297</v>
      </c>
      <c r="E2809">
        <v>0.48840893815467301</v>
      </c>
    </row>
    <row r="2810" spans="1:5" x14ac:dyDescent="0.2">
      <c r="A2810">
        <v>4.4881333333333301E-2</v>
      </c>
      <c r="B2810">
        <v>0.37277395283908399</v>
      </c>
      <c r="C2810">
        <v>0.32350746333881197</v>
      </c>
      <c r="D2810">
        <v>0.53072025171189596</v>
      </c>
      <c r="E2810">
        <v>0.488483611840347</v>
      </c>
    </row>
    <row r="2811" spans="1:5" x14ac:dyDescent="0.2">
      <c r="A2811">
        <v>4.4908000000000003E-2</v>
      </c>
      <c r="B2811">
        <v>0.372844460540323</v>
      </c>
      <c r="C2811">
        <v>0.32357731152736802</v>
      </c>
      <c r="D2811">
        <v>0.53082123484029098</v>
      </c>
      <c r="E2811">
        <v>0.48855825592086599</v>
      </c>
    </row>
    <row r="2812" spans="1:5" x14ac:dyDescent="0.2">
      <c r="A2812">
        <v>4.4934666666666699E-2</v>
      </c>
      <c r="B2812">
        <v>0.37291496832575599</v>
      </c>
      <c r="C2812">
        <v>0.32364715940866501</v>
      </c>
      <c r="D2812">
        <v>0.53092215255094399</v>
      </c>
      <c r="E2812">
        <v>0.48863287039071701</v>
      </c>
    </row>
    <row r="2813" spans="1:5" x14ac:dyDescent="0.2">
      <c r="A2813">
        <v>4.4961333333333298E-2</v>
      </c>
      <c r="B2813">
        <v>0.37298547591528802</v>
      </c>
      <c r="C2813">
        <v>0.32371700703456502</v>
      </c>
      <c r="D2813">
        <v>0.53102300475512998</v>
      </c>
      <c r="E2813">
        <v>0.48870745524438702</v>
      </c>
    </row>
    <row r="2814" spans="1:5" x14ac:dyDescent="0.2">
      <c r="A2814">
        <v>4.4988E-2</v>
      </c>
      <c r="B2814">
        <v>0.37305598302882698</v>
      </c>
      <c r="C2814">
        <v>0.32378685445693001</v>
      </c>
      <c r="D2814">
        <v>0.53112379136412502</v>
      </c>
      <c r="E2814">
        <v>0.48878201047636299</v>
      </c>
    </row>
    <row r="2815" spans="1:5" x14ac:dyDescent="0.2">
      <c r="A2815">
        <v>4.5014666666666703E-2</v>
      </c>
      <c r="B2815">
        <v>0.37312648939019699</v>
      </c>
      <c r="C2815">
        <v>0.32385670172762199</v>
      </c>
      <c r="D2815">
        <v>0.53122451228920498</v>
      </c>
      <c r="E2815">
        <v>0.488856536081134</v>
      </c>
    </row>
    <row r="2816" spans="1:5" x14ac:dyDescent="0.2">
      <c r="A2816">
        <v>4.5041333333333301E-2</v>
      </c>
      <c r="B2816">
        <v>0.373196994795223</v>
      </c>
      <c r="C2816">
        <v>0.32392654889850497</v>
      </c>
      <c r="D2816">
        <v>0.53132516744164504</v>
      </c>
      <c r="E2816">
        <v>0.488931032053185</v>
      </c>
    </row>
    <row r="2817" spans="1:5" x14ac:dyDescent="0.2">
      <c r="A2817">
        <v>4.5067999999999997E-2</v>
      </c>
      <c r="B2817">
        <v>0.37326749910292101</v>
      </c>
      <c r="C2817">
        <v>0.32399639602143998</v>
      </c>
      <c r="D2817">
        <v>0.53142575673272097</v>
      </c>
      <c r="E2817">
        <v>0.48900549838700402</v>
      </c>
    </row>
    <row r="2818" spans="1:5" x14ac:dyDescent="0.2">
      <c r="A2818">
        <v>4.50946666666667E-2</v>
      </c>
      <c r="B2818">
        <v>0.37333800217445201</v>
      </c>
      <c r="C2818">
        <v>0.32406624314829002</v>
      </c>
      <c r="D2818">
        <v>0.53152628007370895</v>
      </c>
      <c r="E2818">
        <v>0.48907993507707898</v>
      </c>
    </row>
    <row r="2819" spans="1:5" x14ac:dyDescent="0.2">
      <c r="A2819">
        <v>4.5121333333333298E-2</v>
      </c>
      <c r="B2819">
        <v>0.37340850387097702</v>
      </c>
      <c r="C2819">
        <v>0.324136090330918</v>
      </c>
      <c r="D2819">
        <v>0.53162673737588395</v>
      </c>
      <c r="E2819">
        <v>0.48915434211789699</v>
      </c>
    </row>
    <row r="2820" spans="1:5" x14ac:dyDescent="0.2">
      <c r="A2820">
        <v>4.5148000000000001E-2</v>
      </c>
      <c r="B2820">
        <v>0.37347900405365703</v>
      </c>
      <c r="C2820">
        <v>0.32420593762118599</v>
      </c>
      <c r="D2820">
        <v>0.53172712855052295</v>
      </c>
      <c r="E2820">
        <v>0.48922871950394498</v>
      </c>
    </row>
    <row r="2821" spans="1:5" x14ac:dyDescent="0.2">
      <c r="A2821">
        <v>4.5174666666666703E-2</v>
      </c>
      <c r="B2821">
        <v>0.37354950258365399</v>
      </c>
      <c r="C2821">
        <v>0.324275785070956</v>
      </c>
      <c r="D2821">
        <v>0.53182745350890004</v>
      </c>
      <c r="E2821">
        <v>0.48930306722971001</v>
      </c>
    </row>
    <row r="2822" spans="1:5" x14ac:dyDescent="0.2">
      <c r="A2822">
        <v>4.5201333333333302E-2</v>
      </c>
      <c r="B2822">
        <v>0.37361999932212903</v>
      </c>
      <c r="C2822">
        <v>0.32434563273209099</v>
      </c>
      <c r="D2822">
        <v>0.53192771216229195</v>
      </c>
      <c r="E2822">
        <v>0.489377385289679</v>
      </c>
    </row>
    <row r="2823" spans="1:5" x14ac:dyDescent="0.2">
      <c r="A2823">
        <v>4.5227999999999997E-2</v>
      </c>
      <c r="B2823">
        <v>0.37369049413024202</v>
      </c>
      <c r="C2823">
        <v>0.32441548065645398</v>
      </c>
      <c r="D2823">
        <v>0.53202790442197401</v>
      </c>
      <c r="E2823">
        <v>0.48945167367834103</v>
      </c>
    </row>
    <row r="2824" spans="1:5" x14ac:dyDescent="0.2">
      <c r="A2824">
        <v>4.52546666666667E-2</v>
      </c>
      <c r="B2824">
        <v>0.37376098686915599</v>
      </c>
      <c r="C2824">
        <v>0.32448532889590598</v>
      </c>
      <c r="D2824">
        <v>0.53212803019922195</v>
      </c>
      <c r="E2824">
        <v>0.489525932390181</v>
      </c>
    </row>
    <row r="2825" spans="1:5" x14ac:dyDescent="0.2">
      <c r="A2825">
        <v>4.5281333333333298E-2</v>
      </c>
      <c r="B2825">
        <v>0.37383147740003098</v>
      </c>
      <c r="C2825">
        <v>0.324555177502311</v>
      </c>
      <c r="D2825">
        <v>0.53222808940531197</v>
      </c>
      <c r="E2825">
        <v>0.48960016141968699</v>
      </c>
    </row>
    <row r="2826" spans="1:5" x14ac:dyDescent="0.2">
      <c r="A2826">
        <v>4.5308000000000001E-2</v>
      </c>
      <c r="B2826">
        <v>0.37390196558402899</v>
      </c>
      <c r="C2826">
        <v>0.32462502652753</v>
      </c>
      <c r="D2826">
        <v>0.53232808195151804</v>
      </c>
      <c r="E2826">
        <v>0.48967436076134802</v>
      </c>
    </row>
    <row r="2827" spans="1:5" x14ac:dyDescent="0.2">
      <c r="A2827">
        <v>4.5334666666666697E-2</v>
      </c>
      <c r="B2827">
        <v>0.37397245128230999</v>
      </c>
      <c r="C2827">
        <v>0.324694876023427</v>
      </c>
      <c r="D2827">
        <v>0.53242800774911803</v>
      </c>
      <c r="E2827">
        <v>0.489748530409648</v>
      </c>
    </row>
    <row r="2828" spans="1:5" x14ac:dyDescent="0.2">
      <c r="A2828">
        <v>4.5361333333333302E-2</v>
      </c>
      <c r="B2828">
        <v>0.37404293435603603</v>
      </c>
      <c r="C2828">
        <v>0.32476472604186302</v>
      </c>
      <c r="D2828">
        <v>0.53252786670938601</v>
      </c>
      <c r="E2828">
        <v>0.48982267035907701</v>
      </c>
    </row>
    <row r="2829" spans="1:5" x14ac:dyDescent="0.2">
      <c r="A2829">
        <v>4.5387999999999998E-2</v>
      </c>
      <c r="B2829">
        <v>0.37411341466636799</v>
      </c>
      <c r="C2829">
        <v>0.324834576634702</v>
      </c>
      <c r="D2829">
        <v>0.53262765874359796</v>
      </c>
      <c r="E2829">
        <v>0.48989678060412101</v>
      </c>
    </row>
    <row r="2830" spans="1:5" x14ac:dyDescent="0.2">
      <c r="A2830">
        <v>4.54146666666667E-2</v>
      </c>
      <c r="B2830">
        <v>0.37418389207446801</v>
      </c>
      <c r="C2830">
        <v>0.32490442785380502</v>
      </c>
      <c r="D2830">
        <v>0.53272738376302997</v>
      </c>
      <c r="E2830">
        <v>0.48997086113926802</v>
      </c>
    </row>
    <row r="2831" spans="1:5" x14ac:dyDescent="0.2">
      <c r="A2831">
        <v>4.5441333333333299E-2</v>
      </c>
      <c r="B2831">
        <v>0.37425436644149601</v>
      </c>
      <c r="C2831">
        <v>0.32497427975103499</v>
      </c>
      <c r="D2831">
        <v>0.532827041678958</v>
      </c>
      <c r="E2831">
        <v>0.49004491195900501</v>
      </c>
    </row>
    <row r="2832" spans="1:5" x14ac:dyDescent="0.2">
      <c r="A2832">
        <v>4.5468000000000001E-2</v>
      </c>
      <c r="B2832">
        <v>0.37432483762861302</v>
      </c>
      <c r="C2832">
        <v>0.32504413237825502</v>
      </c>
      <c r="D2832">
        <v>0.53292663240265703</v>
      </c>
      <c r="E2832">
        <v>0.49011893305781801</v>
      </c>
    </row>
    <row r="2833" spans="1:5" x14ac:dyDescent="0.2">
      <c r="A2833">
        <v>4.5494666666666697E-2</v>
      </c>
      <c r="B2833">
        <v>0.37439530549698202</v>
      </c>
      <c r="C2833">
        <v>0.32511398578732598</v>
      </c>
      <c r="D2833">
        <v>0.53302615584540303</v>
      </c>
      <c r="E2833">
        <v>0.49019292443019602</v>
      </c>
    </row>
    <row r="2834" spans="1:5" x14ac:dyDescent="0.2">
      <c r="A2834">
        <v>4.5521333333333303E-2</v>
      </c>
      <c r="B2834">
        <v>0.37446576990776198</v>
      </c>
      <c r="C2834">
        <v>0.32518384003011203</v>
      </c>
      <c r="D2834">
        <v>0.53312561191847196</v>
      </c>
      <c r="E2834">
        <v>0.49026688607062502</v>
      </c>
    </row>
    <row r="2835" spans="1:5" x14ac:dyDescent="0.2">
      <c r="A2835">
        <v>4.5547999999999998E-2</v>
      </c>
      <c r="B2835">
        <v>0.374536230722116</v>
      </c>
      <c r="C2835">
        <v>0.32525369515847502</v>
      </c>
      <c r="D2835">
        <v>0.53322500053313904</v>
      </c>
      <c r="E2835">
        <v>0.49034081797359302</v>
      </c>
    </row>
    <row r="2836" spans="1:5" x14ac:dyDescent="0.2">
      <c r="A2836">
        <v>4.5574666666666701E-2</v>
      </c>
      <c r="B2836">
        <v>0.37460668780120399</v>
      </c>
      <c r="C2836">
        <v>0.32532355122427797</v>
      </c>
      <c r="D2836">
        <v>0.53332432160068</v>
      </c>
      <c r="E2836">
        <v>0.490414720133588</v>
      </c>
    </row>
    <row r="2837" spans="1:5" x14ac:dyDescent="0.2">
      <c r="A2837">
        <v>4.5601333333333299E-2</v>
      </c>
      <c r="B2837">
        <v>0.37467714100618799</v>
      </c>
      <c r="C2837">
        <v>0.32539340827938201</v>
      </c>
      <c r="D2837">
        <v>0.53342357503237103</v>
      </c>
      <c r="E2837">
        <v>0.49048859254509503</v>
      </c>
    </row>
    <row r="2838" spans="1:5" x14ac:dyDescent="0.2">
      <c r="A2838">
        <v>4.5628000000000002E-2</v>
      </c>
      <c r="B2838">
        <v>0.37474759019822801</v>
      </c>
      <c r="C2838">
        <v>0.32546326637564998</v>
      </c>
      <c r="D2838">
        <v>0.53352276073948701</v>
      </c>
      <c r="E2838">
        <v>0.49056243520260301</v>
      </c>
    </row>
    <row r="2839" spans="1:5" x14ac:dyDescent="0.2">
      <c r="A2839">
        <v>4.5654666666666698E-2</v>
      </c>
      <c r="B2839">
        <v>0.374818035238487</v>
      </c>
      <c r="C2839">
        <v>0.32553312556494601</v>
      </c>
      <c r="D2839">
        <v>0.53362187863330401</v>
      </c>
      <c r="E2839">
        <v>0.49063624810059903</v>
      </c>
    </row>
    <row r="2840" spans="1:5" x14ac:dyDescent="0.2">
      <c r="A2840">
        <v>4.5681333333333303E-2</v>
      </c>
      <c r="B2840">
        <v>0.37488847598812403</v>
      </c>
      <c r="C2840">
        <v>0.32560298589913</v>
      </c>
      <c r="D2840">
        <v>0.53372092862509801</v>
      </c>
      <c r="E2840">
        <v>0.49071003123356999</v>
      </c>
    </row>
    <row r="2841" spans="1:5" x14ac:dyDescent="0.2">
      <c r="A2841">
        <v>4.5707999999999999E-2</v>
      </c>
      <c r="B2841">
        <v>0.37495891230830197</v>
      </c>
      <c r="C2841">
        <v>0.32567284743006603</v>
      </c>
      <c r="D2841">
        <v>0.53381991062614498</v>
      </c>
      <c r="E2841">
        <v>0.49078378459600303</v>
      </c>
    </row>
    <row r="2842" spans="1:5" x14ac:dyDescent="0.2">
      <c r="A2842">
        <v>4.5734666666666701E-2</v>
      </c>
      <c r="B2842">
        <v>0.37502934406018201</v>
      </c>
      <c r="C2842">
        <v>0.32574271020961598</v>
      </c>
      <c r="D2842">
        <v>0.533918824547719</v>
      </c>
      <c r="E2842">
        <v>0.49085750818238599</v>
      </c>
    </row>
    <row r="2843" spans="1:5" x14ac:dyDescent="0.2">
      <c r="A2843">
        <v>4.57613333333333E-2</v>
      </c>
      <c r="B2843">
        <v>0.37509977110492398</v>
      </c>
      <c r="C2843">
        <v>0.325812574289643</v>
      </c>
      <c r="D2843">
        <v>0.53401767030109704</v>
      </c>
      <c r="E2843">
        <v>0.49093120198720602</v>
      </c>
    </row>
    <row r="2844" spans="1:5" x14ac:dyDescent="0.2">
      <c r="A2844">
        <v>4.5788000000000002E-2</v>
      </c>
      <c r="B2844">
        <v>0.37517019330369</v>
      </c>
      <c r="C2844">
        <v>0.32588243972200898</v>
      </c>
      <c r="D2844">
        <v>0.53411644779755496</v>
      </c>
      <c r="E2844">
        <v>0.49100486600494903</v>
      </c>
    </row>
    <row r="2845" spans="1:5" x14ac:dyDescent="0.2">
      <c r="A2845">
        <v>4.5814666666666698E-2</v>
      </c>
      <c r="B2845">
        <v>0.37524061051764102</v>
      </c>
      <c r="C2845">
        <v>0.32595230655857699</v>
      </c>
      <c r="D2845">
        <v>0.53421515694836796</v>
      </c>
      <c r="E2845">
        <v>0.49107850023010402</v>
      </c>
    </row>
    <row r="2846" spans="1:5" x14ac:dyDescent="0.2">
      <c r="A2846">
        <v>4.5841333333333303E-2</v>
      </c>
      <c r="B2846">
        <v>0.37531102260793903</v>
      </c>
      <c r="C2846">
        <v>0.32602217485120799</v>
      </c>
      <c r="D2846">
        <v>0.53431379766481102</v>
      </c>
      <c r="E2846">
        <v>0.49115210465715797</v>
      </c>
    </row>
    <row r="2847" spans="1:5" x14ac:dyDescent="0.2">
      <c r="A2847">
        <v>4.5867999999999999E-2</v>
      </c>
      <c r="B2847">
        <v>0.37538142943574399</v>
      </c>
      <c r="C2847">
        <v>0.326092044651766</v>
      </c>
      <c r="D2847">
        <v>0.53441236985816098</v>
      </c>
      <c r="E2847">
        <v>0.49122567928059702</v>
      </c>
    </row>
    <row r="2848" spans="1:5" x14ac:dyDescent="0.2">
      <c r="A2848">
        <v>4.5894666666666702E-2</v>
      </c>
      <c r="B2848">
        <v>0.37545183086221801</v>
      </c>
      <c r="C2848">
        <v>0.32616191601211297</v>
      </c>
      <c r="D2848">
        <v>0.53451087343969295</v>
      </c>
      <c r="E2848">
        <v>0.49129922409491</v>
      </c>
    </row>
    <row r="2849" spans="1:5" x14ac:dyDescent="0.2">
      <c r="A2849">
        <v>4.59213333333333E-2</v>
      </c>
      <c r="B2849">
        <v>0.37552222674852098</v>
      </c>
      <c r="C2849">
        <v>0.32623178898411098</v>
      </c>
      <c r="D2849">
        <v>0.53460930832068299</v>
      </c>
      <c r="E2849">
        <v>0.49137273909458301</v>
      </c>
    </row>
    <row r="2850" spans="1:5" x14ac:dyDescent="0.2">
      <c r="A2850">
        <v>4.5948000000000003E-2</v>
      </c>
      <c r="B2850">
        <v>0.37559261695581603</v>
      </c>
      <c r="C2850">
        <v>0.32630166361962298</v>
      </c>
      <c r="D2850">
        <v>0.53470767441240696</v>
      </c>
      <c r="E2850">
        <v>0.49144622427410301</v>
      </c>
    </row>
    <row r="2851" spans="1:5" x14ac:dyDescent="0.2">
      <c r="A2851">
        <v>4.5974666666666698E-2</v>
      </c>
      <c r="B2851">
        <v>0.37566300134526298</v>
      </c>
      <c r="C2851">
        <v>0.32637153997051099</v>
      </c>
      <c r="D2851">
        <v>0.53480597162613996</v>
      </c>
      <c r="E2851">
        <v>0.49151967962795901</v>
      </c>
    </row>
    <row r="2852" spans="1:5" x14ac:dyDescent="0.2">
      <c r="A2852">
        <v>4.6001333333333297E-2</v>
      </c>
      <c r="B2852">
        <v>0.37573337977803301</v>
      </c>
      <c r="C2852">
        <v>0.32644141808863802</v>
      </c>
      <c r="D2852">
        <v>0.53490419987315796</v>
      </c>
      <c r="E2852">
        <v>0.49159310515063598</v>
      </c>
    </row>
    <row r="2853" spans="1:5" x14ac:dyDescent="0.2">
      <c r="A2853">
        <v>4.6027999999999999E-2</v>
      </c>
      <c r="B2853">
        <v>0.37580375220582901</v>
      </c>
      <c r="C2853">
        <v>0.32651129802586598</v>
      </c>
      <c r="D2853">
        <v>0.53500235906473603</v>
      </c>
      <c r="E2853">
        <v>0.491666500836623</v>
      </c>
    </row>
    <row r="2854" spans="1:5" x14ac:dyDescent="0.2">
      <c r="A2854">
        <v>4.6054666666666702E-2</v>
      </c>
      <c r="B2854">
        <v>0.37587411889216199</v>
      </c>
      <c r="C2854">
        <v>0.32658117983405799</v>
      </c>
      <c r="D2854">
        <v>0.53510044911215005</v>
      </c>
      <c r="E2854">
        <v>0.49173986668040598</v>
      </c>
    </row>
    <row r="2855" spans="1:5" x14ac:dyDescent="0.2">
      <c r="A2855">
        <v>4.6081333333333301E-2</v>
      </c>
      <c r="B2855">
        <v>0.375944480167623</v>
      </c>
      <c r="C2855">
        <v>0.32665106356507601</v>
      </c>
      <c r="D2855">
        <v>0.53519846992667697</v>
      </c>
      <c r="E2855">
        <v>0.49181320267647299</v>
      </c>
    </row>
    <row r="2856" spans="1:5" x14ac:dyDescent="0.2">
      <c r="A2856">
        <v>4.6108000000000003E-2</v>
      </c>
      <c r="B2856">
        <v>0.37601483636280397</v>
      </c>
      <c r="C2856">
        <v>0.32672094927078199</v>
      </c>
      <c r="D2856">
        <v>0.535296421419591</v>
      </c>
      <c r="E2856">
        <v>0.49188650881931101</v>
      </c>
    </row>
    <row r="2857" spans="1:5" x14ac:dyDescent="0.2">
      <c r="A2857">
        <v>4.6134666666666699E-2</v>
      </c>
      <c r="B2857">
        <v>0.37608518780829497</v>
      </c>
      <c r="C2857">
        <v>0.32679083700304001</v>
      </c>
      <c r="D2857">
        <v>0.53539430350216799</v>
      </c>
      <c r="E2857">
        <v>0.49195978510340799</v>
      </c>
    </row>
    <row r="2858" spans="1:5" x14ac:dyDescent="0.2">
      <c r="A2858">
        <v>4.6161333333333297E-2</v>
      </c>
      <c r="B2858">
        <v>0.376155534834688</v>
      </c>
      <c r="C2858">
        <v>0.32686072681371098</v>
      </c>
      <c r="D2858">
        <v>0.53549211608568403</v>
      </c>
      <c r="E2858">
        <v>0.49203303152325001</v>
      </c>
    </row>
    <row r="2859" spans="1:5" x14ac:dyDescent="0.2">
      <c r="A2859">
        <v>4.6188E-2</v>
      </c>
      <c r="B2859">
        <v>0.37622587777257299</v>
      </c>
      <c r="C2859">
        <v>0.32693061875465801</v>
      </c>
      <c r="D2859">
        <v>0.53558985908141499</v>
      </c>
      <c r="E2859">
        <v>0.49210624807332498</v>
      </c>
    </row>
    <row r="2860" spans="1:5" x14ac:dyDescent="0.2">
      <c r="A2860">
        <v>4.6214666666666702E-2</v>
      </c>
      <c r="B2860">
        <v>0.37629621695254201</v>
      </c>
      <c r="C2860">
        <v>0.32700051287774301</v>
      </c>
      <c r="D2860">
        <v>0.53568753240063605</v>
      </c>
      <c r="E2860">
        <v>0.49217943474812098</v>
      </c>
    </row>
    <row r="2861" spans="1:5" x14ac:dyDescent="0.2">
      <c r="A2861">
        <v>4.6241333333333301E-2</v>
      </c>
      <c r="B2861">
        <v>0.37636655270518599</v>
      </c>
      <c r="C2861">
        <v>0.32707040923483</v>
      </c>
      <c r="D2861">
        <v>0.53578513595462396</v>
      </c>
      <c r="E2861">
        <v>0.49225259154212297</v>
      </c>
    </row>
    <row r="2862" spans="1:5" x14ac:dyDescent="0.2">
      <c r="A2862">
        <v>4.6267999999999997E-2</v>
      </c>
      <c r="B2862">
        <v>0.37643688536109599</v>
      </c>
      <c r="C2862">
        <v>0.32714030787777998</v>
      </c>
      <c r="D2862">
        <v>0.53588266965465303</v>
      </c>
      <c r="E2862">
        <v>0.49232571844981998</v>
      </c>
    </row>
    <row r="2863" spans="1:5" x14ac:dyDescent="0.2">
      <c r="A2863">
        <v>4.6294666666666699E-2</v>
      </c>
      <c r="B2863">
        <v>0.376507215250862</v>
      </c>
      <c r="C2863">
        <v>0.32721020885845498</v>
      </c>
      <c r="D2863">
        <v>0.53598013341199902</v>
      </c>
      <c r="E2863">
        <v>0.49239881546570002</v>
      </c>
    </row>
    <row r="2864" spans="1:5" x14ac:dyDescent="0.2">
      <c r="A2864">
        <v>4.6321333333333298E-2</v>
      </c>
      <c r="B2864">
        <v>0.37657754270507698</v>
      </c>
      <c r="C2864">
        <v>0.327280112228719</v>
      </c>
      <c r="D2864">
        <v>0.53607752713793799</v>
      </c>
      <c r="E2864">
        <v>0.49247188258424801</v>
      </c>
    </row>
    <row r="2865" spans="1:5" x14ac:dyDescent="0.2">
      <c r="A2865">
        <v>4.6348E-2</v>
      </c>
      <c r="B2865">
        <v>0.37664786805432998</v>
      </c>
      <c r="C2865">
        <v>0.32735001804043401</v>
      </c>
      <c r="D2865">
        <v>0.53617485074374704</v>
      </c>
      <c r="E2865">
        <v>0.49254491979995202</v>
      </c>
    </row>
    <row r="2866" spans="1:5" x14ac:dyDescent="0.2">
      <c r="A2866">
        <v>4.6374666666666703E-2</v>
      </c>
      <c r="B2866">
        <v>0.37671819162921399</v>
      </c>
      <c r="C2866">
        <v>0.32741992634546102</v>
      </c>
      <c r="D2866">
        <v>0.53627210414069904</v>
      </c>
      <c r="E2866">
        <v>0.49261792710730101</v>
      </c>
    </row>
    <row r="2867" spans="1:5" x14ac:dyDescent="0.2">
      <c r="A2867">
        <v>4.6401333333333301E-2</v>
      </c>
      <c r="B2867">
        <v>0.37678851376031902</v>
      </c>
      <c r="C2867">
        <v>0.32748983719566499</v>
      </c>
      <c r="D2867">
        <v>0.53636928724007205</v>
      </c>
      <c r="E2867">
        <v>0.49269090450078001</v>
      </c>
    </row>
    <row r="2868" spans="1:5" x14ac:dyDescent="0.2">
      <c r="A2868">
        <v>4.6427999999999997E-2</v>
      </c>
      <c r="B2868">
        <v>0.37685883477823701</v>
      </c>
      <c r="C2868">
        <v>0.32755975064290599</v>
      </c>
      <c r="D2868">
        <v>0.53646639995314005</v>
      </c>
      <c r="E2868">
        <v>0.49276385197487699</v>
      </c>
    </row>
    <row r="2869" spans="1:5" x14ac:dyDescent="0.2">
      <c r="A2869">
        <v>4.64546666666667E-2</v>
      </c>
      <c r="B2869">
        <v>0.376929155013558</v>
      </c>
      <c r="C2869">
        <v>0.32762966673904798</v>
      </c>
      <c r="D2869">
        <v>0.53656344219118002</v>
      </c>
      <c r="E2869">
        <v>0.49283676952408001</v>
      </c>
    </row>
    <row r="2870" spans="1:5" x14ac:dyDescent="0.2">
      <c r="A2870">
        <v>4.6481333333333298E-2</v>
      </c>
      <c r="B2870">
        <v>0.37699947479687301</v>
      </c>
      <c r="C2870">
        <v>0.32769958553595402</v>
      </c>
      <c r="D2870">
        <v>0.53666041386546703</v>
      </c>
      <c r="E2870">
        <v>0.49290965714287499</v>
      </c>
    </row>
    <row r="2871" spans="1:5" x14ac:dyDescent="0.2">
      <c r="A2871">
        <v>4.6508000000000001E-2</v>
      </c>
      <c r="B2871">
        <v>0.37706979445877398</v>
      </c>
      <c r="C2871">
        <v>0.32776950708548402</v>
      </c>
      <c r="D2871">
        <v>0.53675731488727696</v>
      </c>
      <c r="E2871">
        <v>0.49298251482575001</v>
      </c>
    </row>
    <row r="2872" spans="1:5" x14ac:dyDescent="0.2">
      <c r="A2872">
        <v>4.6534666666666703E-2</v>
      </c>
      <c r="B2872">
        <v>0.37714011432985201</v>
      </c>
      <c r="C2872">
        <v>0.327839431439503</v>
      </c>
      <c r="D2872">
        <v>0.53685414516788499</v>
      </c>
      <c r="E2872">
        <v>0.49305534256719202</v>
      </c>
    </row>
    <row r="2873" spans="1:5" x14ac:dyDescent="0.2">
      <c r="A2873">
        <v>4.6561333333333302E-2</v>
      </c>
      <c r="B2873">
        <v>0.37721043474069699</v>
      </c>
      <c r="C2873">
        <v>0.32790935864987197</v>
      </c>
      <c r="D2873">
        <v>0.53695090461856698</v>
      </c>
      <c r="E2873">
        <v>0.493128140361689</v>
      </c>
    </row>
    <row r="2874" spans="1:5" x14ac:dyDescent="0.2">
      <c r="A2874">
        <v>4.6587999999999997E-2</v>
      </c>
      <c r="B2874">
        <v>0.37728075602190098</v>
      </c>
      <c r="C2874">
        <v>0.327979288768454</v>
      </c>
      <c r="D2874">
        <v>0.53704759315059902</v>
      </c>
      <c r="E2874">
        <v>0.49320090820372797</v>
      </c>
    </row>
    <row r="2875" spans="1:5" x14ac:dyDescent="0.2">
      <c r="A2875">
        <v>4.66146666666667E-2</v>
      </c>
      <c r="B2875">
        <v>0.37735107850405503</v>
      </c>
      <c r="C2875">
        <v>0.32804922184711099</v>
      </c>
      <c r="D2875">
        <v>0.53714421067525697</v>
      </c>
      <c r="E2875">
        <v>0.493273646087795</v>
      </c>
    </row>
    <row r="2876" spans="1:5" x14ac:dyDescent="0.2">
      <c r="A2876">
        <v>4.6641333333333299E-2</v>
      </c>
      <c r="B2876">
        <v>0.37742140251775003</v>
      </c>
      <c r="C2876">
        <v>0.32811915793770702</v>
      </c>
      <c r="D2876">
        <v>0.53724075710381602</v>
      </c>
      <c r="E2876">
        <v>0.49334635400837801</v>
      </c>
    </row>
    <row r="2877" spans="1:5" x14ac:dyDescent="0.2">
      <c r="A2877">
        <v>4.6668000000000001E-2</v>
      </c>
      <c r="B2877">
        <v>0.37749172839357698</v>
      </c>
      <c r="C2877">
        <v>0.32818909709210198</v>
      </c>
      <c r="D2877">
        <v>0.53733723234755204</v>
      </c>
      <c r="E2877">
        <v>0.493419031959965</v>
      </c>
    </row>
    <row r="2878" spans="1:5" x14ac:dyDescent="0.2">
      <c r="A2878">
        <v>4.6694666666666697E-2</v>
      </c>
      <c r="B2878">
        <v>0.37756205646212798</v>
      </c>
      <c r="C2878">
        <v>0.32825903936216</v>
      </c>
      <c r="D2878">
        <v>0.53743363631774099</v>
      </c>
      <c r="E2878">
        <v>0.49349167993704302</v>
      </c>
    </row>
    <row r="2879" spans="1:5" x14ac:dyDescent="0.2">
      <c r="A2879">
        <v>4.6721333333333302E-2</v>
      </c>
      <c r="B2879">
        <v>0.37763238705399199</v>
      </c>
      <c r="C2879">
        <v>0.32832898479974298</v>
      </c>
      <c r="D2879">
        <v>0.53752996892565696</v>
      </c>
      <c r="E2879">
        <v>0.49356429793409801</v>
      </c>
    </row>
    <row r="2880" spans="1:5" x14ac:dyDescent="0.2">
      <c r="A2880">
        <v>4.6747999999999998E-2</v>
      </c>
      <c r="B2880">
        <v>0.377702720499762</v>
      </c>
      <c r="C2880">
        <v>0.328398933456714</v>
      </c>
      <c r="D2880">
        <v>0.53762623008257804</v>
      </c>
      <c r="E2880">
        <v>0.493636885945619</v>
      </c>
    </row>
    <row r="2881" spans="1:5" x14ac:dyDescent="0.2">
      <c r="A2881">
        <v>4.67746666666667E-2</v>
      </c>
      <c r="B2881">
        <v>0.37777305713002801</v>
      </c>
      <c r="C2881">
        <v>0.32846888538493502</v>
      </c>
      <c r="D2881">
        <v>0.53772241969977796</v>
      </c>
      <c r="E2881">
        <v>0.49370944396609201</v>
      </c>
    </row>
    <row r="2882" spans="1:5" x14ac:dyDescent="0.2">
      <c r="A2882">
        <v>4.6801333333333299E-2</v>
      </c>
      <c r="B2882">
        <v>0.37784339727538202</v>
      </c>
      <c r="C2882">
        <v>0.32853884063626898</v>
      </c>
      <c r="D2882">
        <v>0.53781853768853405</v>
      </c>
      <c r="E2882">
        <v>0.49378197199000501</v>
      </c>
    </row>
    <row r="2883" spans="1:5" x14ac:dyDescent="0.2">
      <c r="A2883">
        <v>4.6828000000000002E-2</v>
      </c>
      <c r="B2883">
        <v>0.37791374126641403</v>
      </c>
      <c r="C2883">
        <v>0.32860879926257802</v>
      </c>
      <c r="D2883">
        <v>0.53791458396012004</v>
      </c>
      <c r="E2883">
        <v>0.49385447001184402</v>
      </c>
    </row>
    <row r="2884" spans="1:5" x14ac:dyDescent="0.2">
      <c r="A2884">
        <v>4.6854666666666697E-2</v>
      </c>
      <c r="B2884">
        <v>0.37798408943371598</v>
      </c>
      <c r="C2884">
        <v>0.32867876131572399</v>
      </c>
      <c r="D2884">
        <v>0.53801055842581302</v>
      </c>
      <c r="E2884">
        <v>0.49392693802609799</v>
      </c>
    </row>
    <row r="2885" spans="1:5" x14ac:dyDescent="0.2">
      <c r="A2885">
        <v>4.6881333333333303E-2</v>
      </c>
      <c r="B2885">
        <v>0.37805444210787897</v>
      </c>
      <c r="C2885">
        <v>0.32874872684757001</v>
      </c>
      <c r="D2885">
        <v>0.53810646099688897</v>
      </c>
      <c r="E2885">
        <v>0.49399937602725302</v>
      </c>
    </row>
    <row r="2886" spans="1:5" x14ac:dyDescent="0.2">
      <c r="A2886">
        <v>4.6907999999999998E-2</v>
      </c>
      <c r="B2886">
        <v>0.37812479961949302</v>
      </c>
      <c r="C2886">
        <v>0.32881869590997898</v>
      </c>
      <c r="D2886">
        <v>0.53820229158462196</v>
      </c>
      <c r="E2886">
        <v>0.49407178400979701</v>
      </c>
    </row>
    <row r="2887" spans="1:5" x14ac:dyDescent="0.2">
      <c r="A2887">
        <v>4.6934666666666701E-2</v>
      </c>
      <c r="B2887">
        <v>0.37819516229915001</v>
      </c>
      <c r="C2887">
        <v>0.32888866855481202</v>
      </c>
      <c r="D2887">
        <v>0.53829805010028997</v>
      </c>
      <c r="E2887">
        <v>0.49414416196821698</v>
      </c>
    </row>
    <row r="2888" spans="1:5" x14ac:dyDescent="0.2">
      <c r="A2888">
        <v>4.6961333333333299E-2</v>
      </c>
      <c r="B2888">
        <v>0.37826553047744099</v>
      </c>
      <c r="C2888">
        <v>0.328958644833933</v>
      </c>
      <c r="D2888">
        <v>0.53839373645516597</v>
      </c>
      <c r="E2888">
        <v>0.494216509897</v>
      </c>
    </row>
    <row r="2889" spans="1:5" x14ac:dyDescent="0.2">
      <c r="A2889">
        <v>4.6988000000000002E-2</v>
      </c>
      <c r="B2889">
        <v>0.37833590448495802</v>
      </c>
      <c r="C2889">
        <v>0.32902862479920397</v>
      </c>
      <c r="D2889">
        <v>0.53848935056052805</v>
      </c>
      <c r="E2889">
        <v>0.49428882779063399</v>
      </c>
    </row>
    <row r="2890" spans="1:5" x14ac:dyDescent="0.2">
      <c r="A2890">
        <v>4.7014666666666698E-2</v>
      </c>
      <c r="B2890">
        <v>0.37840628465228998</v>
      </c>
      <c r="C2890">
        <v>0.329098608486938</v>
      </c>
      <c r="D2890">
        <v>0.53858489232764994</v>
      </c>
      <c r="E2890">
        <v>0.49436111564360502</v>
      </c>
    </row>
    <row r="2891" spans="1:5" x14ac:dyDescent="0.2">
      <c r="A2891">
        <v>4.7041333333333303E-2</v>
      </c>
      <c r="B2891">
        <v>0.37847667131002999</v>
      </c>
      <c r="C2891">
        <v>0.32916859564763201</v>
      </c>
      <c r="D2891">
        <v>0.53868036166780897</v>
      </c>
      <c r="E2891">
        <v>0.494433373450401</v>
      </c>
    </row>
    <row r="2892" spans="1:5" x14ac:dyDescent="0.2">
      <c r="A2892">
        <v>4.7067999999999999E-2</v>
      </c>
      <c r="B2892">
        <v>0.37854706478876698</v>
      </c>
      <c r="C2892">
        <v>0.32923858578093701</v>
      </c>
      <c r="D2892">
        <v>0.53877575849227899</v>
      </c>
      <c r="E2892">
        <v>0.49450560120551001</v>
      </c>
    </row>
    <row r="2893" spans="1:5" x14ac:dyDescent="0.2">
      <c r="A2893">
        <v>4.7094666666666701E-2</v>
      </c>
      <c r="B2893">
        <v>0.37861746541909502</v>
      </c>
      <c r="C2893">
        <v>0.32930857837798899</v>
      </c>
      <c r="D2893">
        <v>0.53887108271233797</v>
      </c>
      <c r="E2893">
        <v>0.49457779890341702</v>
      </c>
    </row>
    <row r="2894" spans="1:5" x14ac:dyDescent="0.2">
      <c r="A2894">
        <v>4.71213333333333E-2</v>
      </c>
      <c r="B2894">
        <v>0.37868787353160199</v>
      </c>
      <c r="C2894">
        <v>0.32937857292992501</v>
      </c>
      <c r="D2894">
        <v>0.53896633423925999</v>
      </c>
      <c r="E2894">
        <v>0.49464996653861198</v>
      </c>
    </row>
    <row r="2895" spans="1:5" x14ac:dyDescent="0.2">
      <c r="A2895">
        <v>4.7148000000000002E-2</v>
      </c>
      <c r="B2895">
        <v>0.378758289456882</v>
      </c>
      <c r="C2895">
        <v>0.32944856892788099</v>
      </c>
      <c r="D2895">
        <v>0.53906151298432103</v>
      </c>
      <c r="E2895">
        <v>0.49472210410557999</v>
      </c>
    </row>
    <row r="2896" spans="1:5" x14ac:dyDescent="0.2">
      <c r="A2896">
        <v>4.7174666666666698E-2</v>
      </c>
      <c r="B2896">
        <v>0.378828713525523</v>
      </c>
      <c r="C2896">
        <v>0.329518565862992</v>
      </c>
      <c r="D2896">
        <v>0.53915661885879695</v>
      </c>
      <c r="E2896">
        <v>0.49479421159880999</v>
      </c>
    </row>
    <row r="2897" spans="1:5" x14ac:dyDescent="0.2">
      <c r="A2897">
        <v>4.7201333333333297E-2</v>
      </c>
      <c r="B2897">
        <v>0.37889914606811897</v>
      </c>
      <c r="C2897">
        <v>0.32958856322639501</v>
      </c>
      <c r="D2897">
        <v>0.53925165177396395</v>
      </c>
      <c r="E2897">
        <v>0.49486628901278801</v>
      </c>
    </row>
    <row r="2898" spans="1:5" x14ac:dyDescent="0.2">
      <c r="A2898">
        <v>4.7227999999999999E-2</v>
      </c>
      <c r="B2898">
        <v>0.37896958741525899</v>
      </c>
      <c r="C2898">
        <v>0.32965856050922598</v>
      </c>
      <c r="D2898">
        <v>0.53934661164109599</v>
      </c>
      <c r="E2898">
        <v>0.49493833634200202</v>
      </c>
    </row>
    <row r="2899" spans="1:5" x14ac:dyDescent="0.2">
      <c r="A2899">
        <v>4.7254666666666702E-2</v>
      </c>
      <c r="B2899">
        <v>0.37904003789753499</v>
      </c>
      <c r="C2899">
        <v>0.32972855720262101</v>
      </c>
      <c r="D2899">
        <v>0.53944149837147104</v>
      </c>
      <c r="E2899">
        <v>0.49501035358093898</v>
      </c>
    </row>
    <row r="2900" spans="1:5" x14ac:dyDescent="0.2">
      <c r="A2900">
        <v>4.72813333333333E-2</v>
      </c>
      <c r="B2900">
        <v>0.37911049784553802</v>
      </c>
      <c r="C2900">
        <v>0.32979855279771703</v>
      </c>
      <c r="D2900">
        <v>0.53953631187636297</v>
      </c>
      <c r="E2900">
        <v>0.49508234072408602</v>
      </c>
    </row>
    <row r="2901" spans="1:5" x14ac:dyDescent="0.2">
      <c r="A2901">
        <v>4.7308000000000003E-2</v>
      </c>
      <c r="B2901">
        <v>0.37918096758985897</v>
      </c>
      <c r="C2901">
        <v>0.32986854678564798</v>
      </c>
      <c r="D2901">
        <v>0.53963105206704798</v>
      </c>
      <c r="E2901">
        <v>0.49515429776593101</v>
      </c>
    </row>
    <row r="2902" spans="1:5" x14ac:dyDescent="0.2">
      <c r="A2902">
        <v>4.7334666666666698E-2</v>
      </c>
      <c r="B2902">
        <v>0.37925144746108902</v>
      </c>
      <c r="C2902">
        <v>0.32993853865755202</v>
      </c>
      <c r="D2902">
        <v>0.53972571885480203</v>
      </c>
      <c r="E2902">
        <v>0.49522622470096</v>
      </c>
    </row>
    <row r="2903" spans="1:5" x14ac:dyDescent="0.2">
      <c r="A2903">
        <v>4.7361333333333297E-2</v>
      </c>
      <c r="B2903">
        <v>0.37932193778981999</v>
      </c>
      <c r="C2903">
        <v>0.33000852790456497</v>
      </c>
      <c r="D2903">
        <v>0.53982031215090098</v>
      </c>
      <c r="E2903">
        <v>0.49529812152366198</v>
      </c>
    </row>
    <row r="2904" spans="1:5" x14ac:dyDescent="0.2">
      <c r="A2904">
        <v>4.7388E-2</v>
      </c>
      <c r="B2904">
        <v>0.37939243890664098</v>
      </c>
      <c r="C2904">
        <v>0.33007851401782201</v>
      </c>
      <c r="D2904">
        <v>0.53991483186662004</v>
      </c>
      <c r="E2904">
        <v>0.49536998822852202</v>
      </c>
    </row>
    <row r="2905" spans="1:5" x14ac:dyDescent="0.2">
      <c r="A2905">
        <v>4.7414666666666702E-2</v>
      </c>
      <c r="B2905">
        <v>0.37946295114214501</v>
      </c>
      <c r="C2905">
        <v>0.33014849648845901</v>
      </c>
      <c r="D2905">
        <v>0.54000927791323505</v>
      </c>
      <c r="E2905">
        <v>0.49544182481002902</v>
      </c>
    </row>
    <row r="2906" spans="1:5" x14ac:dyDescent="0.2">
      <c r="A2906">
        <v>4.7441333333333301E-2</v>
      </c>
      <c r="B2906">
        <v>0.37953347482692201</v>
      </c>
      <c r="C2906">
        <v>0.33021847480761402</v>
      </c>
      <c r="D2906">
        <v>0.540103650202021</v>
      </c>
      <c r="E2906">
        <v>0.49551363126267001</v>
      </c>
    </row>
    <row r="2907" spans="1:5" x14ac:dyDescent="0.2">
      <c r="A2907">
        <v>4.7468000000000003E-2</v>
      </c>
      <c r="B2907">
        <v>0.37960401029156399</v>
      </c>
      <c r="C2907">
        <v>0.33028844846642103</v>
      </c>
      <c r="D2907">
        <v>0.54019794864425497</v>
      </c>
      <c r="E2907">
        <v>0.495585407580932</v>
      </c>
    </row>
    <row r="2908" spans="1:5" x14ac:dyDescent="0.2">
      <c r="A2908">
        <v>4.7494666666666699E-2</v>
      </c>
      <c r="B2908">
        <v>0.37967455786666099</v>
      </c>
      <c r="C2908">
        <v>0.33035841695601698</v>
      </c>
      <c r="D2908">
        <v>0.54029217315121203</v>
      </c>
      <c r="E2908">
        <v>0.49565715375930203</v>
      </c>
    </row>
    <row r="2909" spans="1:5" x14ac:dyDescent="0.2">
      <c r="A2909">
        <v>4.7521333333333297E-2</v>
      </c>
      <c r="B2909">
        <v>0.37974511788280602</v>
      </c>
      <c r="C2909">
        <v>0.33042837976753903</v>
      </c>
      <c r="D2909">
        <v>0.54038632363416705</v>
      </c>
      <c r="E2909">
        <v>0.49572886979226699</v>
      </c>
    </row>
    <row r="2910" spans="1:5" x14ac:dyDescent="0.2">
      <c r="A2910">
        <v>4.7548E-2</v>
      </c>
      <c r="B2910">
        <v>0.37981569067058701</v>
      </c>
      <c r="C2910">
        <v>0.33049833639212201</v>
      </c>
      <c r="D2910">
        <v>0.54048040000439701</v>
      </c>
      <c r="E2910">
        <v>0.49580055567431602</v>
      </c>
    </row>
    <row r="2911" spans="1:5" x14ac:dyDescent="0.2">
      <c r="A2911">
        <v>4.7574666666666703E-2</v>
      </c>
      <c r="B2911">
        <v>0.37988627656059798</v>
      </c>
      <c r="C2911">
        <v>0.33056828632090102</v>
      </c>
      <c r="D2911">
        <v>0.54057440217317598</v>
      </c>
      <c r="E2911">
        <v>0.49587221139993398</v>
      </c>
    </row>
    <row r="2912" spans="1:5" x14ac:dyDescent="0.2">
      <c r="A2912">
        <v>4.7601333333333301E-2</v>
      </c>
      <c r="B2912">
        <v>0.37995687588342802</v>
      </c>
      <c r="C2912">
        <v>0.330638229045015</v>
      </c>
      <c r="D2912">
        <v>0.54066833005178205</v>
      </c>
      <c r="E2912">
        <v>0.495943836963609</v>
      </c>
    </row>
    <row r="2913" spans="1:5" x14ac:dyDescent="0.2">
      <c r="A2913">
        <v>4.7627999999999997E-2</v>
      </c>
      <c r="B2913">
        <v>0.38002748896966998</v>
      </c>
      <c r="C2913">
        <v>0.330708164055598</v>
      </c>
      <c r="D2913">
        <v>0.54076218355148897</v>
      </c>
      <c r="E2913">
        <v>0.49601543235982898</v>
      </c>
    </row>
    <row r="2914" spans="1:5" x14ac:dyDescent="0.2">
      <c r="A2914">
        <v>4.7654666666666699E-2</v>
      </c>
      <c r="B2914">
        <v>0.38009811614991301</v>
      </c>
      <c r="C2914">
        <v>0.33077809084378601</v>
      </c>
      <c r="D2914">
        <v>0.54085596258357205</v>
      </c>
      <c r="E2914">
        <v>0.496086997583081</v>
      </c>
    </row>
    <row r="2915" spans="1:5" x14ac:dyDescent="0.2">
      <c r="A2915">
        <v>4.7681333333333298E-2</v>
      </c>
      <c r="B2915">
        <v>0.38016875775475001</v>
      </c>
      <c r="C2915">
        <v>0.33084800890071597</v>
      </c>
      <c r="D2915">
        <v>0.54094966705930903</v>
      </c>
      <c r="E2915">
        <v>0.49615853262785198</v>
      </c>
    </row>
    <row r="2916" spans="1:5" x14ac:dyDescent="0.2">
      <c r="A2916">
        <v>4.7708E-2</v>
      </c>
      <c r="B2916">
        <v>0.38023941411477102</v>
      </c>
      <c r="C2916">
        <v>0.33091791771752399</v>
      </c>
      <c r="D2916">
        <v>0.54104329688997399</v>
      </c>
      <c r="E2916">
        <v>0.49623003748862898</v>
      </c>
    </row>
    <row r="2917" spans="1:5" x14ac:dyDescent="0.2">
      <c r="A2917">
        <v>4.7734666666666703E-2</v>
      </c>
      <c r="B2917">
        <v>0.380310085560567</v>
      </c>
      <c r="C2917">
        <v>0.330987816785346</v>
      </c>
      <c r="D2917">
        <v>0.54113685198684303</v>
      </c>
      <c r="E2917">
        <v>0.49630151215989998</v>
      </c>
    </row>
    <row r="2918" spans="1:5" x14ac:dyDescent="0.2">
      <c r="A2918">
        <v>4.7761333333333301E-2</v>
      </c>
      <c r="B2918">
        <v>0.38038077242273</v>
      </c>
      <c r="C2918">
        <v>0.331057705595318</v>
      </c>
      <c r="D2918">
        <v>0.54123033226119199</v>
      </c>
      <c r="E2918">
        <v>0.496372956636151</v>
      </c>
    </row>
    <row r="2919" spans="1:5" x14ac:dyDescent="0.2">
      <c r="A2919">
        <v>4.7787999999999997E-2</v>
      </c>
      <c r="B2919">
        <v>0.38045147503185001</v>
      </c>
      <c r="C2919">
        <v>0.33112758363857597</v>
      </c>
      <c r="D2919">
        <v>0.54132373762429598</v>
      </c>
      <c r="E2919">
        <v>0.49644437091187099</v>
      </c>
    </row>
    <row r="2920" spans="1:5" x14ac:dyDescent="0.2">
      <c r="A2920">
        <v>4.78146666666667E-2</v>
      </c>
      <c r="B2920">
        <v>0.38052219371851898</v>
      </c>
      <c r="C2920">
        <v>0.33119745040625598</v>
      </c>
      <c r="D2920">
        <v>0.54141706798743205</v>
      </c>
      <c r="E2920">
        <v>0.49651575498154499</v>
      </c>
    </row>
    <row r="2921" spans="1:5" x14ac:dyDescent="0.2">
      <c r="A2921">
        <v>4.7841333333333298E-2</v>
      </c>
      <c r="B2921">
        <v>0.38059292881332701</v>
      </c>
      <c r="C2921">
        <v>0.331267305389495</v>
      </c>
      <c r="D2921">
        <v>0.54151032326187398</v>
      </c>
      <c r="E2921">
        <v>0.49658710883966301</v>
      </c>
    </row>
    <row r="2922" spans="1:5" x14ac:dyDescent="0.2">
      <c r="A2922">
        <v>4.7868000000000001E-2</v>
      </c>
      <c r="B2922">
        <v>0.38066368064686601</v>
      </c>
      <c r="C2922">
        <v>0.33133714807942799</v>
      </c>
      <c r="D2922">
        <v>0.54160350335889895</v>
      </c>
      <c r="E2922">
        <v>0.49665843248071001</v>
      </c>
    </row>
    <row r="2923" spans="1:5" x14ac:dyDescent="0.2">
      <c r="A2923">
        <v>4.7894666666666703E-2</v>
      </c>
      <c r="B2923">
        <v>0.38073444954972602</v>
      </c>
      <c r="C2923">
        <v>0.33140697796719099</v>
      </c>
      <c r="D2923">
        <v>0.54169660818978105</v>
      </c>
      <c r="E2923">
        <v>0.49672972589917402</v>
      </c>
    </row>
    <row r="2924" spans="1:5" x14ac:dyDescent="0.2">
      <c r="A2924">
        <v>4.7921333333333302E-2</v>
      </c>
      <c r="B2924">
        <v>0.38080523585249998</v>
      </c>
      <c r="C2924">
        <v>0.33147679454392198</v>
      </c>
      <c r="D2924">
        <v>0.54178963766579802</v>
      </c>
      <c r="E2924">
        <v>0.49680098908954201</v>
      </c>
    </row>
    <row r="2925" spans="1:5" x14ac:dyDescent="0.2">
      <c r="A2925">
        <v>4.7947999999999998E-2</v>
      </c>
      <c r="B2925">
        <v>0.38087603988577801</v>
      </c>
      <c r="C2925">
        <v>0.33154659730075497</v>
      </c>
      <c r="D2925">
        <v>0.54188259169822395</v>
      </c>
      <c r="E2925">
        <v>0.49687222204630199</v>
      </c>
    </row>
    <row r="2926" spans="1:5" x14ac:dyDescent="0.2">
      <c r="A2926">
        <v>4.79746666666667E-2</v>
      </c>
      <c r="B2926">
        <v>0.38094686198014999</v>
      </c>
      <c r="C2926">
        <v>0.33161638572882601</v>
      </c>
      <c r="D2926">
        <v>0.54197547019833603</v>
      </c>
      <c r="E2926">
        <v>0.49694342476394099</v>
      </c>
    </row>
    <row r="2927" spans="1:5" x14ac:dyDescent="0.2">
      <c r="A2927">
        <v>4.8001333333333299E-2</v>
      </c>
      <c r="B2927">
        <v>0.38101770246613598</v>
      </c>
      <c r="C2927">
        <v>0.33168615931926598</v>
      </c>
      <c r="D2927">
        <v>0.54206827307740801</v>
      </c>
      <c r="E2927">
        <v>0.49701459723694602</v>
      </c>
    </row>
    <row r="2928" spans="1:5" x14ac:dyDescent="0.2">
      <c r="A2928">
        <v>4.8028000000000001E-2</v>
      </c>
      <c r="B2928">
        <v>0.38108856099973598</v>
      </c>
      <c r="C2928">
        <v>0.33175591749846101</v>
      </c>
      <c r="D2928">
        <v>0.54216100024671698</v>
      </c>
      <c r="E2928">
        <v>0.497085739459804</v>
      </c>
    </row>
    <row r="2929" spans="1:5" x14ac:dyDescent="0.2">
      <c r="A2929">
        <v>4.8054666666666697E-2</v>
      </c>
      <c r="B2929">
        <v>0.38115943491377802</v>
      </c>
      <c r="C2929">
        <v>0.33182565946981402</v>
      </c>
      <c r="D2929">
        <v>0.54225365161753802</v>
      </c>
      <c r="E2929">
        <v>0.497156851427002</v>
      </c>
    </row>
    <row r="2930" spans="1:5" x14ac:dyDescent="0.2">
      <c r="A2930">
        <v>4.8081333333333302E-2</v>
      </c>
      <c r="B2930">
        <v>0.381230321041303</v>
      </c>
      <c r="C2930">
        <v>0.33189538438875599</v>
      </c>
      <c r="D2930">
        <v>0.54234622710114699</v>
      </c>
      <c r="E2930">
        <v>0.49722793313302899</v>
      </c>
    </row>
    <row r="2931" spans="1:5" x14ac:dyDescent="0.2">
      <c r="A2931">
        <v>4.8107999999999998E-2</v>
      </c>
      <c r="B2931">
        <v>0.38130121621535401</v>
      </c>
      <c r="C2931">
        <v>0.331965091410719</v>
      </c>
      <c r="D2931">
        <v>0.54243872660881998</v>
      </c>
      <c r="E2931">
        <v>0.49729898457236998</v>
      </c>
    </row>
    <row r="2932" spans="1:5" x14ac:dyDescent="0.2">
      <c r="A2932">
        <v>4.8134666666666701E-2</v>
      </c>
      <c r="B2932">
        <v>0.38137211726897102</v>
      </c>
      <c r="C2932">
        <v>0.33203477969113498</v>
      </c>
      <c r="D2932">
        <v>0.54253115005183195</v>
      </c>
      <c r="E2932">
        <v>0.49737000573951401</v>
      </c>
    </row>
    <row r="2933" spans="1:5" x14ac:dyDescent="0.2">
      <c r="A2933">
        <v>4.8161333333333299E-2</v>
      </c>
      <c r="B2933">
        <v>0.38144302103519701</v>
      </c>
      <c r="C2933">
        <v>0.33210444838543701</v>
      </c>
      <c r="D2933">
        <v>0.54262349734145898</v>
      </c>
      <c r="E2933">
        <v>0.49744099662894697</v>
      </c>
    </row>
    <row r="2934" spans="1:5" x14ac:dyDescent="0.2">
      <c r="A2934">
        <v>4.8188000000000002E-2</v>
      </c>
      <c r="B2934">
        <v>0.38151392434707299</v>
      </c>
      <c r="C2934">
        <v>0.33217409664905501</v>
      </c>
      <c r="D2934">
        <v>0.54271576838897695</v>
      </c>
      <c r="E2934">
        <v>0.49751195723515701</v>
      </c>
    </row>
    <row r="2935" spans="1:5" x14ac:dyDescent="0.2">
      <c r="A2935">
        <v>4.8214666666666697E-2</v>
      </c>
      <c r="B2935">
        <v>0.38158482403764099</v>
      </c>
      <c r="C2935">
        <v>0.33224372363742199</v>
      </c>
      <c r="D2935">
        <v>0.54280796310566104</v>
      </c>
      <c r="E2935">
        <v>0.49758288755263202</v>
      </c>
    </row>
    <row r="2936" spans="1:5" x14ac:dyDescent="0.2">
      <c r="A2936">
        <v>4.8241333333333303E-2</v>
      </c>
      <c r="B2936">
        <v>0.38165571693994299</v>
      </c>
      <c r="C2936">
        <v>0.33231332850597001</v>
      </c>
      <c r="D2936">
        <v>0.542900081402787</v>
      </c>
      <c r="E2936">
        <v>0.49765378757585699</v>
      </c>
    </row>
    <row r="2937" spans="1:5" x14ac:dyDescent="0.2">
      <c r="A2937">
        <v>4.8267999999999998E-2</v>
      </c>
      <c r="B2937">
        <v>0.38172659988702101</v>
      </c>
      <c r="C2937">
        <v>0.33238291041012902</v>
      </c>
      <c r="D2937">
        <v>0.54299212319163004</v>
      </c>
      <c r="E2937">
        <v>0.49772465729932103</v>
      </c>
    </row>
    <row r="2938" spans="1:5" x14ac:dyDescent="0.2">
      <c r="A2938">
        <v>4.8294666666666701E-2</v>
      </c>
      <c r="B2938">
        <v>0.38179746971191703</v>
      </c>
      <c r="C2938">
        <v>0.332452468505333</v>
      </c>
      <c r="D2938">
        <v>0.543084088383467</v>
      </c>
      <c r="E2938">
        <v>0.497795496717511</v>
      </c>
    </row>
    <row r="2939" spans="1:5" x14ac:dyDescent="0.2">
      <c r="A2939">
        <v>4.8321333333333299E-2</v>
      </c>
      <c r="B2939">
        <v>0.381868323247671</v>
      </c>
      <c r="C2939">
        <v>0.33252200194701298</v>
      </c>
      <c r="D2939">
        <v>0.54317597688957397</v>
      </c>
      <c r="E2939">
        <v>0.49786630582491498</v>
      </c>
    </row>
    <row r="2940" spans="1:5" x14ac:dyDescent="0.2">
      <c r="A2940">
        <v>4.8348000000000002E-2</v>
      </c>
      <c r="B2940">
        <v>0.38193915732732697</v>
      </c>
      <c r="C2940">
        <v>0.33259150989059999</v>
      </c>
      <c r="D2940">
        <v>0.54326778862122405</v>
      </c>
      <c r="E2940">
        <v>0.49793708461601799</v>
      </c>
    </row>
    <row r="2941" spans="1:5" x14ac:dyDescent="0.2">
      <c r="A2941">
        <v>4.8374666666666698E-2</v>
      </c>
      <c r="B2941">
        <v>0.38200996878392601</v>
      </c>
      <c r="C2941">
        <v>0.332660991491527</v>
      </c>
      <c r="D2941">
        <v>0.54335952348969596</v>
      </c>
      <c r="E2941">
        <v>0.49800783308530899</v>
      </c>
    </row>
    <row r="2942" spans="1:5" x14ac:dyDescent="0.2">
      <c r="A2942">
        <v>4.8401333333333303E-2</v>
      </c>
      <c r="B2942">
        <v>0.38208075445050899</v>
      </c>
      <c r="C2942">
        <v>0.33273044590522599</v>
      </c>
      <c r="D2942">
        <v>0.54345118140626303</v>
      </c>
      <c r="E2942">
        <v>0.49807855122727501</v>
      </c>
    </row>
    <row r="2943" spans="1:5" x14ac:dyDescent="0.2">
      <c r="A2943">
        <v>4.8427999999999999E-2</v>
      </c>
      <c r="B2943">
        <v>0.38215151116011897</v>
      </c>
      <c r="C2943">
        <v>0.33279987228712798</v>
      </c>
      <c r="D2943">
        <v>0.543542762282202</v>
      </c>
      <c r="E2943">
        <v>0.49814923903640301</v>
      </c>
    </row>
    <row r="2944" spans="1:5" x14ac:dyDescent="0.2">
      <c r="A2944">
        <v>4.8454666666666701E-2</v>
      </c>
      <c r="B2944">
        <v>0.382222235745797</v>
      </c>
      <c r="C2944">
        <v>0.33286926979266501</v>
      </c>
      <c r="D2944">
        <v>0.54363426602878895</v>
      </c>
      <c r="E2944">
        <v>0.49821989650718002</v>
      </c>
    </row>
    <row r="2945" spans="1:5" x14ac:dyDescent="0.2">
      <c r="A2945">
        <v>4.84813333333333E-2</v>
      </c>
      <c r="B2945">
        <v>0.38229292504058499</v>
      </c>
      <c r="C2945">
        <v>0.33293863757726799</v>
      </c>
      <c r="D2945">
        <v>0.54372569255729797</v>
      </c>
      <c r="E2945">
        <v>0.49829052363409398</v>
      </c>
    </row>
    <row r="2946" spans="1:5" x14ac:dyDescent="0.2">
      <c r="A2946">
        <v>4.8508000000000003E-2</v>
      </c>
      <c r="B2946">
        <v>0.38236357587752501</v>
      </c>
      <c r="C2946">
        <v>0.33300797479637101</v>
      </c>
      <c r="D2946">
        <v>0.54381704177900703</v>
      </c>
      <c r="E2946">
        <v>0.498361120411632</v>
      </c>
    </row>
    <row r="2947" spans="1:5" x14ac:dyDescent="0.2">
      <c r="A2947">
        <v>4.8534666666666698E-2</v>
      </c>
      <c r="B2947">
        <v>0.38243418508965799</v>
      </c>
      <c r="C2947">
        <v>0.33307728060540398</v>
      </c>
      <c r="D2947">
        <v>0.54390831360518999</v>
      </c>
      <c r="E2947">
        <v>0.49843168683428102</v>
      </c>
    </row>
    <row r="2948" spans="1:5" x14ac:dyDescent="0.2">
      <c r="A2948">
        <v>4.8561333333333297E-2</v>
      </c>
      <c r="B2948">
        <v>0.382504749510026</v>
      </c>
      <c r="C2948">
        <v>0.33314655415979899</v>
      </c>
      <c r="D2948">
        <v>0.54399950794712304</v>
      </c>
      <c r="E2948">
        <v>0.49850222289652801</v>
      </c>
    </row>
    <row r="2949" spans="1:5" x14ac:dyDescent="0.2">
      <c r="A2949">
        <v>4.8587999999999999E-2</v>
      </c>
      <c r="B2949">
        <v>0.38257526597167202</v>
      </c>
      <c r="C2949">
        <v>0.33321579461498901</v>
      </c>
      <c r="D2949">
        <v>0.54409062471608205</v>
      </c>
      <c r="E2949">
        <v>0.498572728592861</v>
      </c>
    </row>
    <row r="2950" spans="1:5" x14ac:dyDescent="0.2">
      <c r="A2950">
        <v>4.8614666666666702E-2</v>
      </c>
      <c r="B2950">
        <v>0.38264573130763602</v>
      </c>
      <c r="C2950">
        <v>0.33328500112640502</v>
      </c>
      <c r="D2950">
        <v>0.54418166382334199</v>
      </c>
      <c r="E2950">
        <v>0.49864320391776601</v>
      </c>
    </row>
    <row r="2951" spans="1:5" x14ac:dyDescent="0.2">
      <c r="A2951">
        <v>4.86413333333333E-2</v>
      </c>
      <c r="B2951">
        <v>0.38271614235096102</v>
      </c>
      <c r="C2951">
        <v>0.33335417284947899</v>
      </c>
      <c r="D2951">
        <v>0.54427262518018005</v>
      </c>
      <c r="E2951">
        <v>0.498713648865732</v>
      </c>
    </row>
    <row r="2952" spans="1:5" x14ac:dyDescent="0.2">
      <c r="A2952">
        <v>4.8668000000000003E-2</v>
      </c>
      <c r="B2952">
        <v>0.382786495934689</v>
      </c>
      <c r="C2952">
        <v>0.333423308939642</v>
      </c>
      <c r="D2952">
        <v>0.54436350869787098</v>
      </c>
      <c r="E2952">
        <v>0.49878406343124498</v>
      </c>
    </row>
    <row r="2953" spans="1:5" x14ac:dyDescent="0.2">
      <c r="A2953">
        <v>4.8694666666666699E-2</v>
      </c>
      <c r="B2953">
        <v>0.38285678889186098</v>
      </c>
      <c r="C2953">
        <v>0.33349240855232698</v>
      </c>
      <c r="D2953">
        <v>0.54445431428768998</v>
      </c>
      <c r="E2953">
        <v>0.49885444760879299</v>
      </c>
    </row>
    <row r="2954" spans="1:5" x14ac:dyDescent="0.2">
      <c r="A2954">
        <v>4.8721333333333297E-2</v>
      </c>
      <c r="B2954">
        <v>0.38292701805551799</v>
      </c>
      <c r="C2954">
        <v>0.333561470842965</v>
      </c>
      <c r="D2954">
        <v>0.54454504186091301</v>
      </c>
      <c r="E2954">
        <v>0.49892480139286299</v>
      </c>
    </row>
    <row r="2955" spans="1:5" x14ac:dyDescent="0.2">
      <c r="A2955">
        <v>4.8748E-2</v>
      </c>
      <c r="B2955">
        <v>0.382997180258704</v>
      </c>
      <c r="C2955">
        <v>0.33363049496698799</v>
      </c>
      <c r="D2955">
        <v>0.54463569132881695</v>
      </c>
      <c r="E2955">
        <v>0.498995124777941</v>
      </c>
    </row>
    <row r="2956" spans="1:5" x14ac:dyDescent="0.2">
      <c r="A2956">
        <v>4.8774666666666702E-2</v>
      </c>
      <c r="B2956">
        <v>0.38306727233445897</v>
      </c>
      <c r="C2956">
        <v>0.33369948007982903</v>
      </c>
      <c r="D2956">
        <v>0.54472626260267598</v>
      </c>
      <c r="E2956">
        <v>0.49906541775851698</v>
      </c>
    </row>
    <row r="2957" spans="1:5" x14ac:dyDescent="0.2">
      <c r="A2957">
        <v>4.8801333333333301E-2</v>
      </c>
      <c r="B2957">
        <v>0.38313729111582501</v>
      </c>
      <c r="C2957">
        <v>0.33376842533691797</v>
      </c>
      <c r="D2957">
        <v>0.54481675559376597</v>
      </c>
      <c r="E2957">
        <v>0.49913568032907502</v>
      </c>
    </row>
    <row r="2958" spans="1:5" x14ac:dyDescent="0.2">
      <c r="A2958">
        <v>4.8828000000000003E-2</v>
      </c>
      <c r="B2958">
        <v>0.38320723343584401</v>
      </c>
      <c r="C2958">
        <v>0.33383732989368797</v>
      </c>
      <c r="D2958">
        <v>0.54490717021336299</v>
      </c>
      <c r="E2958">
        <v>0.49920591248410501</v>
      </c>
    </row>
    <row r="2959" spans="1:5" x14ac:dyDescent="0.2">
      <c r="A2959">
        <v>4.8854666666666699E-2</v>
      </c>
      <c r="B2959">
        <v>0.383277096127558</v>
      </c>
      <c r="C2959">
        <v>0.33390619290557</v>
      </c>
      <c r="D2959">
        <v>0.54499750637274302</v>
      </c>
      <c r="E2959">
        <v>0.49927611421809298</v>
      </c>
    </row>
    <row r="2960" spans="1:5" x14ac:dyDescent="0.2">
      <c r="A2960">
        <v>4.8881333333333297E-2</v>
      </c>
      <c r="B2960">
        <v>0.38334687602400902</v>
      </c>
      <c r="C2960">
        <v>0.33397501352799702</v>
      </c>
      <c r="D2960">
        <v>0.54508776398318204</v>
      </c>
      <c r="E2960">
        <v>0.49934628552552601</v>
      </c>
    </row>
    <row r="2961" spans="1:5" x14ac:dyDescent="0.2">
      <c r="A2961">
        <v>4.8908E-2</v>
      </c>
      <c r="B2961">
        <v>0.38341656995823897</v>
      </c>
      <c r="C2961">
        <v>0.33404379091640002</v>
      </c>
      <c r="D2961">
        <v>0.54517794295595401</v>
      </c>
      <c r="E2961">
        <v>0.49941642640089201</v>
      </c>
    </row>
    <row r="2962" spans="1:5" x14ac:dyDescent="0.2">
      <c r="A2962">
        <v>4.8934666666666703E-2</v>
      </c>
      <c r="B2962">
        <v>0.383486174763288</v>
      </c>
      <c r="C2962">
        <v>0.33411252422621102</v>
      </c>
      <c r="D2962">
        <v>0.54526804320233602</v>
      </c>
      <c r="E2962">
        <v>0.499486536838678</v>
      </c>
    </row>
    <row r="2963" spans="1:5" x14ac:dyDescent="0.2">
      <c r="A2963">
        <v>4.8961333333333301E-2</v>
      </c>
      <c r="B2963">
        <v>0.38355568727220002</v>
      </c>
      <c r="C2963">
        <v>0.33418121261286099</v>
      </c>
      <c r="D2963">
        <v>0.54535806463360303</v>
      </c>
      <c r="E2963">
        <v>0.49955661683337099</v>
      </c>
    </row>
    <row r="2964" spans="1:5" x14ac:dyDescent="0.2">
      <c r="A2964">
        <v>4.8987999999999997E-2</v>
      </c>
      <c r="B2964">
        <v>0.383625104318015</v>
      </c>
      <c r="C2964">
        <v>0.33424985523178302</v>
      </c>
      <c r="D2964">
        <v>0.54544800716103103</v>
      </c>
      <c r="E2964">
        <v>0.49962666637945802</v>
      </c>
    </row>
    <row r="2965" spans="1:5" x14ac:dyDescent="0.2">
      <c r="A2965">
        <v>4.9014666666666699E-2</v>
      </c>
      <c r="B2965">
        <v>0.38369442283202299</v>
      </c>
      <c r="C2965">
        <v>0.33431845123840898</v>
      </c>
      <c r="D2965">
        <v>0.54553787069589699</v>
      </c>
      <c r="E2965">
        <v>0.49969668547142698</v>
      </c>
    </row>
    <row r="2966" spans="1:5" x14ac:dyDescent="0.2">
      <c r="A2966">
        <v>4.9041333333333298E-2</v>
      </c>
      <c r="B2966">
        <v>0.38376364155153497</v>
      </c>
      <c r="C2966">
        <v>0.33438699978816999</v>
      </c>
      <c r="D2966">
        <v>0.54562765514947398</v>
      </c>
      <c r="E2966">
        <v>0.49976667410376502</v>
      </c>
    </row>
    <row r="2967" spans="1:5" x14ac:dyDescent="0.2">
      <c r="A2967">
        <v>4.9068000000000001E-2</v>
      </c>
      <c r="B2967">
        <v>0.38383276079888501</v>
      </c>
      <c r="C2967">
        <v>0.33445550003649799</v>
      </c>
      <c r="D2967">
        <v>0.54571736043303998</v>
      </c>
      <c r="E2967">
        <v>0.49983663227095898</v>
      </c>
    </row>
    <row r="2968" spans="1:5" x14ac:dyDescent="0.2">
      <c r="A2968">
        <v>4.9094666666666703E-2</v>
      </c>
      <c r="B2968">
        <v>0.38390178095021699</v>
      </c>
      <c r="C2968">
        <v>0.33452395113882499</v>
      </c>
      <c r="D2968">
        <v>0.54580698645786896</v>
      </c>
      <c r="E2968">
        <v>0.499906559967496</v>
      </c>
    </row>
    <row r="2969" spans="1:5" x14ac:dyDescent="0.2">
      <c r="A2969">
        <v>4.9121333333333302E-2</v>
      </c>
      <c r="B2969">
        <v>0.38397070238167402</v>
      </c>
      <c r="C2969">
        <v>0.33459235225058298</v>
      </c>
      <c r="D2969">
        <v>0.545896533135238</v>
      </c>
      <c r="E2969">
        <v>0.49997645718786399</v>
      </c>
    </row>
    <row r="2970" spans="1:5" x14ac:dyDescent="0.2">
      <c r="A2970">
        <v>4.9147999999999997E-2</v>
      </c>
      <c r="B2970">
        <v>0.38403952546940101</v>
      </c>
      <c r="C2970">
        <v>0.33466070252720398</v>
      </c>
      <c r="D2970">
        <v>0.54598600037642198</v>
      </c>
      <c r="E2970">
        <v>0.50004632392655002</v>
      </c>
    </row>
    <row r="2971" spans="1:5" x14ac:dyDescent="0.2">
      <c r="A2971">
        <v>4.91746666666667E-2</v>
      </c>
      <c r="B2971">
        <v>0.38410825058954201</v>
      </c>
      <c r="C2971">
        <v>0.33472900112411802</v>
      </c>
      <c r="D2971">
        <v>0.54607538809269696</v>
      </c>
      <c r="E2971">
        <v>0.50011616017804195</v>
      </c>
    </row>
    <row r="2972" spans="1:5" x14ac:dyDescent="0.2">
      <c r="A2972">
        <v>4.9201333333333298E-2</v>
      </c>
      <c r="B2972">
        <v>0.38417687811823997</v>
      </c>
      <c r="C2972">
        <v>0.33479724719675902</v>
      </c>
      <c r="D2972">
        <v>0.54616469619533803</v>
      </c>
      <c r="E2972">
        <v>0.50018596593682496</v>
      </c>
    </row>
    <row r="2973" spans="1:5" x14ac:dyDescent="0.2">
      <c r="A2973">
        <v>4.9228000000000001E-2</v>
      </c>
      <c r="B2973">
        <v>0.38424540843164001</v>
      </c>
      <c r="C2973">
        <v>0.334865439900559</v>
      </c>
      <c r="D2973">
        <v>0.54625392459562105</v>
      </c>
      <c r="E2973">
        <v>0.50025574119738803</v>
      </c>
    </row>
    <row r="2974" spans="1:5" x14ac:dyDescent="0.2">
      <c r="A2974">
        <v>4.9254666666666697E-2</v>
      </c>
      <c r="B2974">
        <v>0.38431384190588602</v>
      </c>
      <c r="C2974">
        <v>0.33493357839094801</v>
      </c>
      <c r="D2974">
        <v>0.546343073204823</v>
      </c>
      <c r="E2974">
        <v>0.500325485954219</v>
      </c>
    </row>
    <row r="2975" spans="1:5" x14ac:dyDescent="0.2">
      <c r="A2975">
        <v>4.9281333333333302E-2</v>
      </c>
      <c r="B2975">
        <v>0.38438217891712201</v>
      </c>
      <c r="C2975">
        <v>0.335001661823358</v>
      </c>
      <c r="D2975">
        <v>0.54643214193421796</v>
      </c>
      <c r="E2975">
        <v>0.50039520020180295</v>
      </c>
    </row>
    <row r="2976" spans="1:5" x14ac:dyDescent="0.2">
      <c r="A2976">
        <v>4.9307999999999998E-2</v>
      </c>
      <c r="B2976">
        <v>0.38445041984149197</v>
      </c>
      <c r="C2976">
        <v>0.33506968935322301</v>
      </c>
      <c r="D2976">
        <v>0.54652113069508201</v>
      </c>
      <c r="E2976">
        <v>0.50046488393462896</v>
      </c>
    </row>
    <row r="2977" spans="1:5" x14ac:dyDescent="0.2">
      <c r="A2977">
        <v>4.93346666666667E-2</v>
      </c>
      <c r="B2977">
        <v>0.38451856505513898</v>
      </c>
      <c r="C2977">
        <v>0.33513766013597301</v>
      </c>
      <c r="D2977">
        <v>0.54661003939869102</v>
      </c>
      <c r="E2977">
        <v>0.50053453714718299</v>
      </c>
    </row>
    <row r="2978" spans="1:5" x14ac:dyDescent="0.2">
      <c r="A2978">
        <v>4.9361333333333299E-2</v>
      </c>
      <c r="B2978">
        <v>0.38458661493420798</v>
      </c>
      <c r="C2978">
        <v>0.33520557332703899</v>
      </c>
      <c r="D2978">
        <v>0.54669886795631994</v>
      </c>
      <c r="E2978">
        <v>0.50060415983395401</v>
      </c>
    </row>
    <row r="2979" spans="1:5" x14ac:dyDescent="0.2">
      <c r="A2979">
        <v>4.9388000000000001E-2</v>
      </c>
      <c r="B2979">
        <v>0.38465456985484398</v>
      </c>
      <c r="C2979">
        <v>0.33527342808185501</v>
      </c>
      <c r="D2979">
        <v>0.54678761627924599</v>
      </c>
      <c r="E2979">
        <v>0.50067375198942698</v>
      </c>
    </row>
    <row r="2980" spans="1:5" x14ac:dyDescent="0.2">
      <c r="A2980">
        <v>4.9414666666666697E-2</v>
      </c>
      <c r="B2980">
        <v>0.38472243019318902</v>
      </c>
      <c r="C2980">
        <v>0.335341223555852</v>
      </c>
      <c r="D2980">
        <v>0.54687628427874302</v>
      </c>
      <c r="E2980">
        <v>0.50074331360809199</v>
      </c>
    </row>
    <row r="2981" spans="1:5" x14ac:dyDescent="0.2">
      <c r="A2981">
        <v>4.9441333333333302E-2</v>
      </c>
      <c r="B2981">
        <v>0.38479019632538802</v>
      </c>
      <c r="C2981">
        <v>0.33540895890446198</v>
      </c>
      <c r="D2981">
        <v>0.546964871866089</v>
      </c>
      <c r="E2981">
        <v>0.50081284468443299</v>
      </c>
    </row>
    <row r="2982" spans="1:5" x14ac:dyDescent="0.2">
      <c r="A2982">
        <v>4.9467999999999998E-2</v>
      </c>
      <c r="B2982">
        <v>0.38485786862758498</v>
      </c>
      <c r="C2982">
        <v>0.335476633283116</v>
      </c>
      <c r="D2982">
        <v>0.54705337895255701</v>
      </c>
      <c r="E2982">
        <v>0.50088234521293995</v>
      </c>
    </row>
    <row r="2983" spans="1:5" x14ac:dyDescent="0.2">
      <c r="A2983">
        <v>4.9494666666666701E-2</v>
      </c>
      <c r="B2983">
        <v>0.384925447475925</v>
      </c>
      <c r="C2983">
        <v>0.33554424584724601</v>
      </c>
      <c r="D2983">
        <v>0.54714180544942503</v>
      </c>
      <c r="E2983">
        <v>0.50095181518809895</v>
      </c>
    </row>
    <row r="2984" spans="1:5" x14ac:dyDescent="0.2">
      <c r="A2984">
        <v>4.9521333333333299E-2</v>
      </c>
      <c r="B2984">
        <v>0.38499293324654998</v>
      </c>
      <c r="C2984">
        <v>0.335611795752285</v>
      </c>
      <c r="D2984">
        <v>0.54723015126796704</v>
      </c>
      <c r="E2984">
        <v>0.50102125460439795</v>
      </c>
    </row>
    <row r="2985" spans="1:5" x14ac:dyDescent="0.2">
      <c r="A2985">
        <v>4.9548000000000002E-2</v>
      </c>
      <c r="B2985">
        <v>0.38506032631560499</v>
      </c>
      <c r="C2985">
        <v>0.33567928215366399</v>
      </c>
      <c r="D2985">
        <v>0.54731841631945999</v>
      </c>
      <c r="E2985">
        <v>0.50109066345632303</v>
      </c>
    </row>
    <row r="2986" spans="1:5" x14ac:dyDescent="0.2">
      <c r="A2986">
        <v>4.9574666666666697E-2</v>
      </c>
      <c r="B2986">
        <v>0.38512762705923498</v>
      </c>
      <c r="C2986">
        <v>0.33574670420681402</v>
      </c>
      <c r="D2986">
        <v>0.54740660051517798</v>
      </c>
      <c r="E2986">
        <v>0.50116004173836204</v>
      </c>
    </row>
    <row r="2987" spans="1:5" x14ac:dyDescent="0.2">
      <c r="A2987">
        <v>4.9601333333333303E-2</v>
      </c>
      <c r="B2987">
        <v>0.385194835853583</v>
      </c>
      <c r="C2987">
        <v>0.33581406106716799</v>
      </c>
      <c r="D2987">
        <v>0.54749470376639897</v>
      </c>
      <c r="E2987">
        <v>0.50122938944500195</v>
      </c>
    </row>
    <row r="2988" spans="1:5" x14ac:dyDescent="0.2">
      <c r="A2988">
        <v>4.9627999999999999E-2</v>
      </c>
      <c r="B2988">
        <v>0.385261953074793</v>
      </c>
      <c r="C2988">
        <v>0.335881351890158</v>
      </c>
      <c r="D2988">
        <v>0.54758272598439595</v>
      </c>
      <c r="E2988">
        <v>0.50129870657073095</v>
      </c>
    </row>
    <row r="2989" spans="1:5" x14ac:dyDescent="0.2">
      <c r="A2989">
        <v>4.9654666666666701E-2</v>
      </c>
      <c r="B2989">
        <v>0.38532897909900898</v>
      </c>
      <c r="C2989">
        <v>0.33594857583121501</v>
      </c>
      <c r="D2989">
        <v>0.54767066708044698</v>
      </c>
      <c r="E2989">
        <v>0.50136799311003499</v>
      </c>
    </row>
    <row r="2990" spans="1:5" x14ac:dyDescent="0.2">
      <c r="A2990">
        <v>4.96813333333333E-2</v>
      </c>
      <c r="B2990">
        <v>0.38539591430237502</v>
      </c>
      <c r="C2990">
        <v>0.33601573204577101</v>
      </c>
      <c r="D2990">
        <v>0.54775852696582605</v>
      </c>
      <c r="E2990">
        <v>0.50143724905740295</v>
      </c>
    </row>
    <row r="2991" spans="1:5" x14ac:dyDescent="0.2">
      <c r="A2991">
        <v>4.9708000000000002E-2</v>
      </c>
      <c r="B2991">
        <v>0.385462759061036</v>
      </c>
      <c r="C2991">
        <v>0.33608281968925802</v>
      </c>
      <c r="D2991">
        <v>0.54784630555181002</v>
      </c>
      <c r="E2991">
        <v>0.50150647440732099</v>
      </c>
    </row>
    <row r="2992" spans="1:5" x14ac:dyDescent="0.2">
      <c r="A2992">
        <v>4.9734666666666698E-2</v>
      </c>
      <c r="B2992">
        <v>0.38552951375113498</v>
      </c>
      <c r="C2992">
        <v>0.33614983791710801</v>
      </c>
      <c r="D2992">
        <v>0.54793400274967397</v>
      </c>
      <c r="E2992">
        <v>0.50157566915427598</v>
      </c>
    </row>
    <row r="2993" spans="1:5" x14ac:dyDescent="0.2">
      <c r="A2993">
        <v>4.9761333333333303E-2</v>
      </c>
      <c r="B2993">
        <v>0.38559617874881602</v>
      </c>
      <c r="C2993">
        <v>0.33621678588475201</v>
      </c>
      <c r="D2993">
        <v>0.54802161847069397</v>
      </c>
      <c r="E2993">
        <v>0.501644833292756</v>
      </c>
    </row>
    <row r="2994" spans="1:5" x14ac:dyDescent="0.2">
      <c r="A2994">
        <v>4.9787999999999999E-2</v>
      </c>
      <c r="B2994">
        <v>0.38566275443022402</v>
      </c>
      <c r="C2994">
        <v>0.336283662747623</v>
      </c>
      <c r="D2994">
        <v>0.54810915262614501</v>
      </c>
      <c r="E2994">
        <v>0.501713966817247</v>
      </c>
    </row>
    <row r="2995" spans="1:5" x14ac:dyDescent="0.2">
      <c r="A2995">
        <v>4.9814666666666702E-2</v>
      </c>
      <c r="B2995">
        <v>0.38572924117150198</v>
      </c>
      <c r="C2995">
        <v>0.33635046766115201</v>
      </c>
      <c r="D2995">
        <v>0.54819660512730295</v>
      </c>
      <c r="E2995">
        <v>0.50178306972223896</v>
      </c>
    </row>
    <row r="2996" spans="1:5" x14ac:dyDescent="0.2">
      <c r="A2996">
        <v>4.98413333333333E-2</v>
      </c>
      <c r="B2996">
        <v>0.38579563934879402</v>
      </c>
      <c r="C2996">
        <v>0.336417199780771</v>
      </c>
      <c r="D2996">
        <v>0.54828397588544397</v>
      </c>
      <c r="E2996">
        <v>0.50185214200221595</v>
      </c>
    </row>
    <row r="2997" spans="1:5" x14ac:dyDescent="0.2">
      <c r="A2997">
        <v>4.9868000000000003E-2</v>
      </c>
      <c r="B2997">
        <v>0.38586194933824502</v>
      </c>
      <c r="C2997">
        <v>0.33648385826191302</v>
      </c>
      <c r="D2997">
        <v>0.54837126481184395</v>
      </c>
      <c r="E2997">
        <v>0.50192118365166805</v>
      </c>
    </row>
    <row r="2998" spans="1:5" x14ac:dyDescent="0.2">
      <c r="A2998">
        <v>4.9894666666666698E-2</v>
      </c>
      <c r="B2998">
        <v>0.38592817151599901</v>
      </c>
      <c r="C2998">
        <v>0.33655044226000802</v>
      </c>
      <c r="D2998">
        <v>0.54845847181777796</v>
      </c>
      <c r="E2998">
        <v>0.50199019466507999</v>
      </c>
    </row>
    <row r="2999" spans="1:5" x14ac:dyDescent="0.2">
      <c r="A2999">
        <v>4.9921333333333297E-2</v>
      </c>
      <c r="B2999">
        <v>0.38599430625819797</v>
      </c>
      <c r="C2999">
        <v>0.33661695093048799</v>
      </c>
      <c r="D2999">
        <v>0.54854559681452097</v>
      </c>
      <c r="E2999">
        <v>0.50205917503694097</v>
      </c>
    </row>
    <row r="3000" spans="1:5" x14ac:dyDescent="0.2">
      <c r="A3000">
        <v>4.9947999999999999E-2</v>
      </c>
      <c r="B3000">
        <v>0.38606035394098898</v>
      </c>
      <c r="C3000">
        <v>0.33668338342878601</v>
      </c>
      <c r="D3000">
        <v>0.54863263971334997</v>
      </c>
      <c r="E3000">
        <v>0.50212812476173696</v>
      </c>
    </row>
    <row r="3001" spans="1:5" x14ac:dyDescent="0.2">
      <c r="A3001">
        <v>4.9974666666666702E-2</v>
      </c>
      <c r="B3001">
        <v>0.38612631494051403</v>
      </c>
      <c r="C3001">
        <v>0.336749738910333</v>
      </c>
      <c r="D3001">
        <v>0.54871960042554102</v>
      </c>
      <c r="E3001">
        <v>0.50219704383395602</v>
      </c>
    </row>
    <row r="3002" spans="1:5" x14ac:dyDescent="0.2">
      <c r="A3002">
        <v>5.0001666666666701E-2</v>
      </c>
      <c r="B3002">
        <v>0.386193012522007</v>
      </c>
      <c r="C3002">
        <v>0.33681684450451299</v>
      </c>
      <c r="D3002">
        <v>0.548807564321803</v>
      </c>
      <c r="E3002">
        <v>0.50226679315922895</v>
      </c>
    </row>
    <row r="3003" spans="1:5" x14ac:dyDescent="0.2">
      <c r="A3003">
        <v>5.0035000000000003E-2</v>
      </c>
      <c r="B3003">
        <v>0.38627523375219203</v>
      </c>
      <c r="C3003">
        <v>0.336899579512562</v>
      </c>
      <c r="D3003">
        <v>0.54891604524512805</v>
      </c>
      <c r="E3003">
        <v>0.50235286007638003</v>
      </c>
    </row>
    <row r="3004" spans="1:5" x14ac:dyDescent="0.2">
      <c r="A3004">
        <v>5.0068333333333298E-2</v>
      </c>
      <c r="B3004">
        <v>0.38635732145722801</v>
      </c>
      <c r="C3004">
        <v>0.33698218987661999</v>
      </c>
      <c r="D3004">
        <v>0.549024397299543</v>
      </c>
      <c r="E3004">
        <v>0.502438879070776</v>
      </c>
    </row>
    <row r="3005" spans="1:5" x14ac:dyDescent="0.2">
      <c r="A3005">
        <v>5.0101666666666697E-2</v>
      </c>
      <c r="B3005">
        <v>0.386439276371772</v>
      </c>
      <c r="C3005">
        <v>0.33706467394713902</v>
      </c>
      <c r="D3005">
        <v>0.54913262031176002</v>
      </c>
      <c r="E3005">
        <v>0.50252485013165205</v>
      </c>
    </row>
    <row r="3006" spans="1:5" x14ac:dyDescent="0.2">
      <c r="A3006">
        <v>5.0134999999999999E-2</v>
      </c>
      <c r="B3006">
        <v>0.386521099230478</v>
      </c>
      <c r="C3006">
        <v>0.33714703007457297</v>
      </c>
      <c r="D3006">
        <v>0.54924071410848796</v>
      </c>
      <c r="E3006">
        <v>0.502610773248239</v>
      </c>
    </row>
    <row r="3007" spans="1:5" x14ac:dyDescent="0.2">
      <c r="A3007">
        <v>5.0168333333333301E-2</v>
      </c>
      <c r="B3007">
        <v>0.38660279076800402</v>
      </c>
      <c r="C3007">
        <v>0.33722925660937397</v>
      </c>
      <c r="D3007">
        <v>0.54934867851643798</v>
      </c>
      <c r="E3007">
        <v>0.50269664840977102</v>
      </c>
    </row>
    <row r="3008" spans="1:5" x14ac:dyDescent="0.2">
      <c r="A3008">
        <v>5.02016666666667E-2</v>
      </c>
      <c r="B3008">
        <v>0.386684351719006</v>
      </c>
      <c r="C3008">
        <v>0.33731135190199402</v>
      </c>
      <c r="D3008">
        <v>0.54945651336232004</v>
      </c>
      <c r="E3008">
        <v>0.50278247560547995</v>
      </c>
    </row>
    <row r="3009" spans="1:5" x14ac:dyDescent="0.2">
      <c r="A3009">
        <v>5.0235000000000002E-2</v>
      </c>
      <c r="B3009">
        <v>0.38676578281814</v>
      </c>
      <c r="C3009">
        <v>0.33739331430288699</v>
      </c>
      <c r="D3009">
        <v>0.54956421847284398</v>
      </c>
      <c r="E3009">
        <v>0.50286825482459996</v>
      </c>
    </row>
    <row r="3010" spans="1:5" x14ac:dyDescent="0.2">
      <c r="A3010">
        <v>5.0268333333333297E-2</v>
      </c>
      <c r="B3010">
        <v>0.38684708480006302</v>
      </c>
      <c r="C3010">
        <v>0.33747514216250601</v>
      </c>
      <c r="D3010">
        <v>0.54967179367472097</v>
      </c>
      <c r="E3010">
        <v>0.50295398605636399</v>
      </c>
    </row>
    <row r="3011" spans="1:5" x14ac:dyDescent="0.2">
      <c r="A3011">
        <v>5.0301666666666703E-2</v>
      </c>
      <c r="B3011">
        <v>0.38692825839943101</v>
      </c>
      <c r="C3011">
        <v>0.33755683383130303</v>
      </c>
      <c r="D3011">
        <v>0.54977923879466095</v>
      </c>
      <c r="E3011">
        <v>0.50303966929000399</v>
      </c>
    </row>
    <row r="3012" spans="1:5" x14ac:dyDescent="0.2">
      <c r="A3012">
        <v>5.0334999999999998E-2</v>
      </c>
      <c r="B3012">
        <v>0.38700930435089997</v>
      </c>
      <c r="C3012">
        <v>0.33763838765973098</v>
      </c>
      <c r="D3012">
        <v>0.549886553659375</v>
      </c>
      <c r="E3012">
        <v>0.50312530451475301</v>
      </c>
    </row>
    <row r="3013" spans="1:5" x14ac:dyDescent="0.2">
      <c r="A3013">
        <v>5.03683333333333E-2</v>
      </c>
      <c r="B3013">
        <v>0.38709022338912602</v>
      </c>
      <c r="C3013">
        <v>0.33771980199824297</v>
      </c>
      <c r="D3013">
        <v>0.54999373809557195</v>
      </c>
      <c r="E3013">
        <v>0.50321089171984401</v>
      </c>
    </row>
    <row r="3014" spans="1:5" x14ac:dyDescent="0.2">
      <c r="A3014">
        <v>5.0401666666666699E-2</v>
      </c>
      <c r="B3014">
        <v>0.38717101624876599</v>
      </c>
      <c r="C3014">
        <v>0.33780107519729102</v>
      </c>
      <c r="D3014">
        <v>0.55010079192996197</v>
      </c>
      <c r="E3014">
        <v>0.50329643089451104</v>
      </c>
    </row>
    <row r="3015" spans="1:5" x14ac:dyDescent="0.2">
      <c r="A3015">
        <v>5.0435000000000001E-2</v>
      </c>
      <c r="B3015">
        <v>0.38725168366447599</v>
      </c>
      <c r="C3015">
        <v>0.33788220560732901</v>
      </c>
      <c r="D3015">
        <v>0.55020771498925802</v>
      </c>
      <c r="E3015">
        <v>0.50338192202798504</v>
      </c>
    </row>
    <row r="3016" spans="1:5" x14ac:dyDescent="0.2">
      <c r="A3016">
        <v>5.0468333333333303E-2</v>
      </c>
      <c r="B3016">
        <v>0.38733222637091302</v>
      </c>
      <c r="C3016">
        <v>0.337963191578809</v>
      </c>
      <c r="D3016">
        <v>0.55031450710016705</v>
      </c>
      <c r="E3016">
        <v>0.50346736510950096</v>
      </c>
    </row>
    <row r="3017" spans="1:5" x14ac:dyDescent="0.2">
      <c r="A3017">
        <v>5.0501666666666702E-2</v>
      </c>
      <c r="B3017">
        <v>0.38741264510273199</v>
      </c>
      <c r="C3017">
        <v>0.33804403146218398</v>
      </c>
      <c r="D3017">
        <v>0.550421168089402</v>
      </c>
      <c r="E3017">
        <v>0.50355276012828998</v>
      </c>
    </row>
    <row r="3018" spans="1:5" x14ac:dyDescent="0.2">
      <c r="A3018">
        <v>5.0534999999999997E-2</v>
      </c>
      <c r="B3018">
        <v>0.38749294059459</v>
      </c>
      <c r="C3018">
        <v>0.33812472360790602</v>
      </c>
      <c r="D3018">
        <v>0.55052769778367205</v>
      </c>
      <c r="E3018">
        <v>0.50363810707358603</v>
      </c>
    </row>
    <row r="3019" spans="1:5" x14ac:dyDescent="0.2">
      <c r="A3019">
        <v>5.0568333333333298E-2</v>
      </c>
      <c r="B3019">
        <v>0.38757311358114399</v>
      </c>
      <c r="C3019">
        <v>0.338205266366429</v>
      </c>
      <c r="D3019">
        <v>0.55063409600968705</v>
      </c>
      <c r="E3019">
        <v>0.50372340593462195</v>
      </c>
    </row>
    <row r="3020" spans="1:5" x14ac:dyDescent="0.2">
      <c r="A3020">
        <v>5.0601666666666698E-2</v>
      </c>
      <c r="B3020">
        <v>0.38765316479704898</v>
      </c>
      <c r="C3020">
        <v>0.33828565808820599</v>
      </c>
      <c r="D3020">
        <v>0.55074036259415804</v>
      </c>
      <c r="E3020">
        <v>0.50380865670063002</v>
      </c>
    </row>
    <row r="3021" spans="1:5" x14ac:dyDescent="0.2">
      <c r="A3021">
        <v>5.0634999999999999E-2</v>
      </c>
      <c r="B3021">
        <v>0.38773309497696201</v>
      </c>
      <c r="C3021">
        <v>0.33836589712368798</v>
      </c>
      <c r="D3021">
        <v>0.55084649736379498</v>
      </c>
      <c r="E3021">
        <v>0.50389385936084397</v>
      </c>
    </row>
    <row r="3022" spans="1:5" x14ac:dyDescent="0.2">
      <c r="A3022">
        <v>5.0668333333333301E-2</v>
      </c>
      <c r="B3022">
        <v>0.38781290485553899</v>
      </c>
      <c r="C3022">
        <v>0.33844598182333002</v>
      </c>
      <c r="D3022">
        <v>0.55095250014530905</v>
      </c>
      <c r="E3022">
        <v>0.50397901390449695</v>
      </c>
    </row>
    <row r="3023" spans="1:5" x14ac:dyDescent="0.2">
      <c r="A3023">
        <v>5.07016666666667E-2</v>
      </c>
      <c r="B3023">
        <v>0.38789259516743702</v>
      </c>
      <c r="C3023">
        <v>0.33852591053758302</v>
      </c>
      <c r="D3023">
        <v>0.55105837076540898</v>
      </c>
      <c r="E3023">
        <v>0.50406412032082004</v>
      </c>
    </row>
    <row r="3024" spans="1:5" x14ac:dyDescent="0.2">
      <c r="A3024">
        <v>5.0735000000000002E-2</v>
      </c>
      <c r="B3024">
        <v>0.38797216664731099</v>
      </c>
      <c r="C3024">
        <v>0.33860568161690102</v>
      </c>
      <c r="D3024">
        <v>0.55116410905080704</v>
      </c>
      <c r="E3024">
        <v>0.50414917859904895</v>
      </c>
    </row>
    <row r="3025" spans="1:5" x14ac:dyDescent="0.2">
      <c r="A3025">
        <v>5.0768333333333297E-2</v>
      </c>
      <c r="B3025">
        <v>0.38805162002981902</v>
      </c>
      <c r="C3025">
        <v>0.33868529341173598</v>
      </c>
      <c r="D3025">
        <v>0.55126971482821097</v>
      </c>
      <c r="E3025">
        <v>0.50423418872841397</v>
      </c>
    </row>
    <row r="3026" spans="1:5" x14ac:dyDescent="0.2">
      <c r="A3026">
        <v>5.0801666666666703E-2</v>
      </c>
      <c r="B3026">
        <v>0.388130956049616</v>
      </c>
      <c r="C3026">
        <v>0.338764744272541</v>
      </c>
      <c r="D3026">
        <v>0.55137518792433404</v>
      </c>
      <c r="E3026">
        <v>0.50431915069814903</v>
      </c>
    </row>
    <row r="3027" spans="1:5" x14ac:dyDescent="0.2">
      <c r="A3027">
        <v>5.0834999999999998E-2</v>
      </c>
      <c r="B3027">
        <v>0.388210175441359</v>
      </c>
      <c r="C3027">
        <v>0.33884403254976903</v>
      </c>
      <c r="D3027">
        <v>0.551480528165884</v>
      </c>
      <c r="E3027">
        <v>0.50440406449748698</v>
      </c>
    </row>
    <row r="3028" spans="1:5" x14ac:dyDescent="0.2">
      <c r="A3028">
        <v>5.08683333333333E-2</v>
      </c>
      <c r="B3028">
        <v>0.388289278939704</v>
      </c>
      <c r="C3028">
        <v>0.33892315659387201</v>
      </c>
      <c r="D3028">
        <v>0.55158573537957301</v>
      </c>
      <c r="E3028">
        <v>0.50448893011566198</v>
      </c>
    </row>
    <row r="3029" spans="1:5" x14ac:dyDescent="0.2">
      <c r="A3029">
        <v>5.0901666666666699E-2</v>
      </c>
      <c r="B3029">
        <v>0.38836826727930801</v>
      </c>
      <c r="C3029">
        <v>0.33900211475530401</v>
      </c>
      <c r="D3029">
        <v>0.55169080939211101</v>
      </c>
      <c r="E3029">
        <v>0.50457374754190498</v>
      </c>
    </row>
    <row r="3030" spans="1:5" x14ac:dyDescent="0.2">
      <c r="A3030">
        <v>5.0935000000000001E-2</v>
      </c>
      <c r="B3030">
        <v>0.38844714119482598</v>
      </c>
      <c r="C3030">
        <v>0.33908090538451702</v>
      </c>
      <c r="D3030">
        <v>0.55179575003020698</v>
      </c>
      <c r="E3030">
        <v>0.50465851676544904</v>
      </c>
    </row>
    <row r="3031" spans="1:5" x14ac:dyDescent="0.2">
      <c r="A3031">
        <v>5.0968333333333303E-2</v>
      </c>
      <c r="B3031">
        <v>0.38852590142091498</v>
      </c>
      <c r="C3031">
        <v>0.33915952683196399</v>
      </c>
      <c r="D3031">
        <v>0.55190055712057295</v>
      </c>
      <c r="E3031">
        <v>0.50474323777552899</v>
      </c>
    </row>
    <row r="3032" spans="1:5" x14ac:dyDescent="0.2">
      <c r="A3032">
        <v>5.1001666666666702E-2</v>
      </c>
      <c r="B3032">
        <v>0.38860454869226801</v>
      </c>
      <c r="C3032">
        <v>0.33923797744828399</v>
      </c>
      <c r="D3032">
        <v>0.552005230489925</v>
      </c>
      <c r="E3032">
        <v>0.50482791056137599</v>
      </c>
    </row>
    <row r="3033" spans="1:5" x14ac:dyDescent="0.2">
      <c r="A3033">
        <v>5.1034999999999997E-2</v>
      </c>
      <c r="B3033">
        <v>0.38868308408715302</v>
      </c>
      <c r="C3033">
        <v>0.33931625730193299</v>
      </c>
      <c r="D3033">
        <v>0.55210977002946604</v>
      </c>
      <c r="E3033">
        <v>0.504912535112224</v>
      </c>
    </row>
    <row r="3034" spans="1:5" x14ac:dyDescent="0.2">
      <c r="A3034">
        <v>5.1068333333333299E-2</v>
      </c>
      <c r="B3034">
        <v>0.38876150986717101</v>
      </c>
      <c r="C3034">
        <v>0.339394372377887</v>
      </c>
      <c r="D3034">
        <v>0.55221417585250199</v>
      </c>
      <c r="E3034">
        <v>0.50499711141730497</v>
      </c>
    </row>
    <row r="3035" spans="1:5" x14ac:dyDescent="0.2">
      <c r="A3035">
        <v>5.1101666666666698E-2</v>
      </c>
      <c r="B3035">
        <v>0.38883982854849902</v>
      </c>
      <c r="C3035">
        <v>0.33947232993394599</v>
      </c>
      <c r="D3035">
        <v>0.55231844812011599</v>
      </c>
      <c r="E3035">
        <v>0.50508163946585205</v>
      </c>
    </row>
    <row r="3036" spans="1:5" x14ac:dyDescent="0.2">
      <c r="A3036">
        <v>5.1135E-2</v>
      </c>
      <c r="B3036">
        <v>0.388918042647309</v>
      </c>
      <c r="C3036">
        <v>0.339550137227907</v>
      </c>
      <c r="D3036">
        <v>0.55242258699339497</v>
      </c>
      <c r="E3036">
        <v>0.50516611924709898</v>
      </c>
    </row>
    <row r="3037" spans="1:5" x14ac:dyDescent="0.2">
      <c r="A3037">
        <v>5.1168333333333302E-2</v>
      </c>
      <c r="B3037">
        <v>0.388996154679777</v>
      </c>
      <c r="C3037">
        <v>0.33962780151757099</v>
      </c>
      <c r="D3037">
        <v>0.55252659263342396</v>
      </c>
      <c r="E3037">
        <v>0.50525055075027803</v>
      </c>
    </row>
    <row r="3038" spans="1:5" x14ac:dyDescent="0.2">
      <c r="A3038">
        <v>5.1201666666666701E-2</v>
      </c>
      <c r="B3038">
        <v>0.38907416716207699</v>
      </c>
      <c r="C3038">
        <v>0.339705330060734</v>
      </c>
      <c r="D3038">
        <v>0.552630465201287</v>
      </c>
      <c r="E3038">
        <v>0.50533493396462204</v>
      </c>
    </row>
    <row r="3039" spans="1:5" x14ac:dyDescent="0.2">
      <c r="A3039">
        <v>5.1235000000000003E-2</v>
      </c>
      <c r="B3039">
        <v>0.38915208261038498</v>
      </c>
      <c r="C3039">
        <v>0.339782730115197</v>
      </c>
      <c r="D3039">
        <v>0.55273420485807001</v>
      </c>
      <c r="E3039">
        <v>0.50541926887936395</v>
      </c>
    </row>
    <row r="3040" spans="1:5" x14ac:dyDescent="0.2">
      <c r="A3040">
        <v>5.1268333333333298E-2</v>
      </c>
      <c r="B3040">
        <v>0.389229903540874</v>
      </c>
      <c r="C3040">
        <v>0.33986000893875701</v>
      </c>
      <c r="D3040">
        <v>0.55283781176485802</v>
      </c>
      <c r="E3040">
        <v>0.50550355548373704</v>
      </c>
    </row>
    <row r="3041" spans="1:5" x14ac:dyDescent="0.2">
      <c r="A3041">
        <v>5.1301666666666697E-2</v>
      </c>
      <c r="B3041">
        <v>0.389307632469718</v>
      </c>
      <c r="C3041">
        <v>0.33993717378921401</v>
      </c>
      <c r="D3041">
        <v>0.55294128608273696</v>
      </c>
      <c r="E3041">
        <v>0.50558779376697305</v>
      </c>
    </row>
    <row r="3042" spans="1:5" x14ac:dyDescent="0.2">
      <c r="A3042">
        <v>5.1334999999999999E-2</v>
      </c>
      <c r="B3042">
        <v>0.38938527191309402</v>
      </c>
      <c r="C3042">
        <v>0.34001423192436597</v>
      </c>
      <c r="D3042">
        <v>0.55304462797279197</v>
      </c>
      <c r="E3042">
        <v>0.50567198371830702</v>
      </c>
    </row>
    <row r="3043" spans="1:5" x14ac:dyDescent="0.2">
      <c r="A3043">
        <v>5.1368333333333301E-2</v>
      </c>
      <c r="B3043">
        <v>0.389462824387174</v>
      </c>
      <c r="C3043">
        <v>0.34009119060201098</v>
      </c>
      <c r="D3043">
        <v>0.55314783759610697</v>
      </c>
      <c r="E3043">
        <v>0.50575612532697001</v>
      </c>
    </row>
    <row r="3044" spans="1:5" x14ac:dyDescent="0.2">
      <c r="A3044">
        <v>5.14016666666667E-2</v>
      </c>
      <c r="B3044">
        <v>0.38954029240813398</v>
      </c>
      <c r="C3044">
        <v>0.34016805707994902</v>
      </c>
      <c r="D3044">
        <v>0.553250915113769</v>
      </c>
      <c r="E3044">
        <v>0.50584021858219597</v>
      </c>
    </row>
    <row r="3045" spans="1:5" x14ac:dyDescent="0.2">
      <c r="A3045">
        <v>5.1435000000000002E-2</v>
      </c>
      <c r="B3045">
        <v>0.38961767849214801</v>
      </c>
      <c r="C3045">
        <v>0.34024483861597798</v>
      </c>
      <c r="D3045">
        <v>0.55335386068686199</v>
      </c>
      <c r="E3045">
        <v>0.50592426347321695</v>
      </c>
    </row>
    <row r="3046" spans="1:5" x14ac:dyDescent="0.2">
      <c r="A3046">
        <v>5.1468333333333303E-2</v>
      </c>
      <c r="B3046">
        <v>0.38969498515539203</v>
      </c>
      <c r="C3046">
        <v>0.34032154246789698</v>
      </c>
      <c r="D3046">
        <v>0.55345667447647096</v>
      </c>
      <c r="E3046">
        <v>0.50600825998926702</v>
      </c>
    </row>
    <row r="3047" spans="1:5" x14ac:dyDescent="0.2">
      <c r="A3047">
        <v>5.1501666666666703E-2</v>
      </c>
      <c r="B3047">
        <v>0.38977221491403802</v>
      </c>
      <c r="C3047">
        <v>0.34039817589350402</v>
      </c>
      <c r="D3047">
        <v>0.55355935664368305</v>
      </c>
      <c r="E3047">
        <v>0.506092208119578</v>
      </c>
    </row>
    <row r="3048" spans="1:5" x14ac:dyDescent="0.2">
      <c r="A3048">
        <v>5.1534999999999997E-2</v>
      </c>
      <c r="B3048">
        <v>0.38984937028426297</v>
      </c>
      <c r="C3048">
        <v>0.34047474615059897</v>
      </c>
      <c r="D3048">
        <v>0.55366190734958098</v>
      </c>
      <c r="E3048">
        <v>0.50617610785338296</v>
      </c>
    </row>
    <row r="3049" spans="1:5" x14ac:dyDescent="0.2">
      <c r="A3049">
        <v>5.1568333333333299E-2</v>
      </c>
      <c r="B3049">
        <v>0.38992645378224</v>
      </c>
      <c r="C3049">
        <v>0.34055126049697998</v>
      </c>
      <c r="D3049">
        <v>0.553764326755252</v>
      </c>
      <c r="E3049">
        <v>0.50625995917991495</v>
      </c>
    </row>
    <row r="3050" spans="1:5" x14ac:dyDescent="0.2">
      <c r="A3050">
        <v>5.1601666666666698E-2</v>
      </c>
      <c r="B3050">
        <v>0.39000346792414398</v>
      </c>
      <c r="C3050">
        <v>0.34062772619044501</v>
      </c>
      <c r="D3050">
        <v>0.55386661502178003</v>
      </c>
      <c r="E3050">
        <v>0.50634376208840803</v>
      </c>
    </row>
    <row r="3051" spans="1:5" x14ac:dyDescent="0.2">
      <c r="A3051">
        <v>5.1635E-2</v>
      </c>
      <c r="B3051">
        <v>0.390080415226149</v>
      </c>
      <c r="C3051">
        <v>0.34070415048879299</v>
      </c>
      <c r="D3051">
        <v>0.55396877231025199</v>
      </c>
      <c r="E3051">
        <v>0.50642751656809304</v>
      </c>
    </row>
    <row r="3052" spans="1:5" x14ac:dyDescent="0.2">
      <c r="A3052">
        <v>5.1668333333333302E-2</v>
      </c>
      <c r="B3052">
        <v>0.39015729820443101</v>
      </c>
      <c r="C3052">
        <v>0.34078054064982399</v>
      </c>
      <c r="D3052">
        <v>0.55407079878175103</v>
      </c>
      <c r="E3052">
        <v>0.50651122260820503</v>
      </c>
    </row>
    <row r="3053" spans="1:5" x14ac:dyDescent="0.2">
      <c r="A3053">
        <v>5.1701666666666701E-2</v>
      </c>
      <c r="B3053">
        <v>0.390234119375164</v>
      </c>
      <c r="C3053">
        <v>0.340856903931335</v>
      </c>
      <c r="D3053">
        <v>0.55417269459736296</v>
      </c>
      <c r="E3053">
        <v>0.50659488019797505</v>
      </c>
    </row>
    <row r="3054" spans="1:5" x14ac:dyDescent="0.2">
      <c r="A3054">
        <v>5.1735000000000003E-2</v>
      </c>
      <c r="B3054">
        <v>0.39031088125452101</v>
      </c>
      <c r="C3054">
        <v>0.34093324759112498</v>
      </c>
      <c r="D3054">
        <v>0.55427445991817403</v>
      </c>
      <c r="E3054">
        <v>0.50667848932663695</v>
      </c>
    </row>
    <row r="3055" spans="1:5" x14ac:dyDescent="0.2">
      <c r="A3055">
        <v>5.1768333333333298E-2</v>
      </c>
      <c r="B3055">
        <v>0.39038758635867898</v>
      </c>
      <c r="C3055">
        <v>0.34100957888699301</v>
      </c>
      <c r="D3055">
        <v>0.55437609490526796</v>
      </c>
      <c r="E3055">
        <v>0.506762049983423</v>
      </c>
    </row>
    <row r="3056" spans="1:5" x14ac:dyDescent="0.2">
      <c r="A3056">
        <v>5.1801666666666697E-2</v>
      </c>
      <c r="B3056">
        <v>0.39046423720381102</v>
      </c>
      <c r="C3056">
        <v>0.34108590507673803</v>
      </c>
      <c r="D3056">
        <v>0.55447759971973198</v>
      </c>
      <c r="E3056">
        <v>0.50684556215756704</v>
      </c>
    </row>
    <row r="3057" spans="1:5" x14ac:dyDescent="0.2">
      <c r="A3057">
        <v>5.1834999999999999E-2</v>
      </c>
      <c r="B3057">
        <v>0.39054083630609299</v>
      </c>
      <c r="C3057">
        <v>0.34116223341815899</v>
      </c>
      <c r="D3057">
        <v>0.55457897452264904</v>
      </c>
      <c r="E3057">
        <v>0.50692902583830202</v>
      </c>
    </row>
    <row r="3058" spans="1:5" x14ac:dyDescent="0.2">
      <c r="A3058">
        <v>5.1868333333333301E-2</v>
      </c>
      <c r="B3058">
        <v>0.390617386181697</v>
      </c>
      <c r="C3058">
        <v>0.34123857116905398</v>
      </c>
      <c r="D3058">
        <v>0.55468021947510604</v>
      </c>
      <c r="E3058">
        <v>0.50701244101485998</v>
      </c>
    </row>
    <row r="3059" spans="1:5" x14ac:dyDescent="0.2">
      <c r="A3059">
        <v>5.19016666666667E-2</v>
      </c>
      <c r="B3059">
        <v>0.39069388934679999</v>
      </c>
      <c r="C3059">
        <v>0.34131492558722099</v>
      </c>
      <c r="D3059">
        <v>0.55478133473818803</v>
      </c>
      <c r="E3059">
        <v>0.507095807676474</v>
      </c>
    </row>
    <row r="3060" spans="1:5" x14ac:dyDescent="0.2">
      <c r="A3060">
        <v>5.1935000000000002E-2</v>
      </c>
      <c r="B3060">
        <v>0.39077034831757601</v>
      </c>
      <c r="C3060">
        <v>0.34139130393046002</v>
      </c>
      <c r="D3060">
        <v>0.55488232047297903</v>
      </c>
      <c r="E3060">
        <v>0.50717912581237801</v>
      </c>
    </row>
    <row r="3061" spans="1:5" x14ac:dyDescent="0.2">
      <c r="A3061">
        <v>5.1968333333333297E-2</v>
      </c>
      <c r="B3061">
        <v>0.39084676561019799</v>
      </c>
      <c r="C3061">
        <v>0.34146771345656901</v>
      </c>
      <c r="D3061">
        <v>0.55498317684056597</v>
      </c>
      <c r="E3061">
        <v>0.50726239541180396</v>
      </c>
    </row>
    <row r="3062" spans="1:5" x14ac:dyDescent="0.2">
      <c r="A3062">
        <v>5.2001666666666703E-2</v>
      </c>
      <c r="B3062">
        <v>0.39092314374084303</v>
      </c>
      <c r="C3062">
        <v>0.34154416142315802</v>
      </c>
      <c r="D3062">
        <v>0.555083904002033</v>
      </c>
      <c r="E3062">
        <v>0.50734561646398402</v>
      </c>
    </row>
    <row r="3063" spans="1:5" x14ac:dyDescent="0.2">
      <c r="A3063">
        <v>5.2034999999999998E-2</v>
      </c>
      <c r="B3063">
        <v>0.39099948522568401</v>
      </c>
      <c r="C3063">
        <v>0.34162065333924901</v>
      </c>
      <c r="D3063">
        <v>0.55518450211846504</v>
      </c>
      <c r="E3063">
        <v>0.50742878895815302</v>
      </c>
    </row>
    <row r="3064" spans="1:5" x14ac:dyDescent="0.2">
      <c r="A3064">
        <v>5.20683333333333E-2</v>
      </c>
      <c r="B3064">
        <v>0.39107579258089598</v>
      </c>
      <c r="C3064">
        <v>0.341697188691368</v>
      </c>
      <c r="D3064">
        <v>0.55528497135094801</v>
      </c>
      <c r="E3064">
        <v>0.50751191288354303</v>
      </c>
    </row>
    <row r="3065" spans="1:5" x14ac:dyDescent="0.2">
      <c r="A3065">
        <v>5.2101666666666699E-2</v>
      </c>
      <c r="B3065">
        <v>0.39115206832265298</v>
      </c>
      <c r="C3065">
        <v>0.34177376567042</v>
      </c>
      <c r="D3065">
        <v>0.55538531186056705</v>
      </c>
      <c r="E3065">
        <v>0.50759498822938598</v>
      </c>
    </row>
    <row r="3066" spans="1:5" x14ac:dyDescent="0.2">
      <c r="A3066">
        <v>5.2135000000000001E-2</v>
      </c>
      <c r="B3066">
        <v>0.39122831496713001</v>
      </c>
      <c r="C3066">
        <v>0.34185038246731198</v>
      </c>
      <c r="D3066">
        <v>0.55548552380840699</v>
      </c>
      <c r="E3066">
        <v>0.50767801498491705</v>
      </c>
    </row>
    <row r="3067" spans="1:5" x14ac:dyDescent="0.2">
      <c r="A3067">
        <v>5.2168333333333303E-2</v>
      </c>
      <c r="B3067">
        <v>0.391304535030502</v>
      </c>
      <c r="C3067">
        <v>0.34192703727294799</v>
      </c>
      <c r="D3067">
        <v>0.55558560735555396</v>
      </c>
      <c r="E3067">
        <v>0.50776099313936596</v>
      </c>
    </row>
    <row r="3068" spans="1:5" x14ac:dyDescent="0.2">
      <c r="A3068">
        <v>5.2201666666666702E-2</v>
      </c>
      <c r="B3068">
        <v>0.391380731028943</v>
      </c>
      <c r="C3068">
        <v>0.342003728278234</v>
      </c>
      <c r="D3068">
        <v>0.55568556266309199</v>
      </c>
      <c r="E3068">
        <v>0.50784392268196898</v>
      </c>
    </row>
    <row r="3069" spans="1:5" x14ac:dyDescent="0.2">
      <c r="A3069">
        <v>5.2234999999999997E-2</v>
      </c>
      <c r="B3069">
        <v>0.39145690547862799</v>
      </c>
      <c r="C3069">
        <v>0.34208045367407502</v>
      </c>
      <c r="D3069">
        <v>0.55578538989210702</v>
      </c>
      <c r="E3069">
        <v>0.50792680360195697</v>
      </c>
    </row>
    <row r="3070" spans="1:5" x14ac:dyDescent="0.2">
      <c r="A3070">
        <v>5.2268333333333299E-2</v>
      </c>
      <c r="B3070">
        <v>0.39153306089573198</v>
      </c>
      <c r="C3070">
        <v>0.34215721165137702</v>
      </c>
      <c r="D3070">
        <v>0.55588508920368496</v>
      </c>
      <c r="E3070">
        <v>0.50800963588856296</v>
      </c>
    </row>
    <row r="3071" spans="1:5" x14ac:dyDescent="0.2">
      <c r="A3071">
        <v>5.2301666666666698E-2</v>
      </c>
      <c r="B3071">
        <v>0.391609199796428</v>
      </c>
      <c r="C3071">
        <v>0.34223400040104501</v>
      </c>
      <c r="D3071">
        <v>0.55598466075890995</v>
      </c>
      <c r="E3071">
        <v>0.50809241953102002</v>
      </c>
    </row>
    <row r="3072" spans="1:5" x14ac:dyDescent="0.2">
      <c r="A3072">
        <v>5.2335E-2</v>
      </c>
      <c r="B3072">
        <v>0.39168532469689099</v>
      </c>
      <c r="C3072">
        <v>0.34231081811398401</v>
      </c>
      <c r="D3072">
        <v>0.55608410471886704</v>
      </c>
      <c r="E3072">
        <v>0.50817515451856199</v>
      </c>
    </row>
    <row r="3073" spans="1:5" x14ac:dyDescent="0.2">
      <c r="A3073">
        <v>5.2368333333333301E-2</v>
      </c>
      <c r="B3073">
        <v>0.391761438113297</v>
      </c>
      <c r="C3073">
        <v>0.34238766298110002</v>
      </c>
      <c r="D3073">
        <v>0.55618342124464204</v>
      </c>
      <c r="E3073">
        <v>0.50825784084042103</v>
      </c>
    </row>
    <row r="3074" spans="1:5" x14ac:dyDescent="0.2">
      <c r="A3074">
        <v>5.2401666666666701E-2</v>
      </c>
      <c r="B3074">
        <v>0.39183754256181802</v>
      </c>
      <c r="C3074">
        <v>0.342464533193298</v>
      </c>
      <c r="D3074">
        <v>0.55628261049732097</v>
      </c>
      <c r="E3074">
        <v>0.50834047848582997</v>
      </c>
    </row>
    <row r="3075" spans="1:5" x14ac:dyDescent="0.2">
      <c r="A3075">
        <v>5.2435000000000002E-2</v>
      </c>
      <c r="B3075">
        <v>0.39191364055863198</v>
      </c>
      <c r="C3075">
        <v>0.34254142694148298</v>
      </c>
      <c r="D3075">
        <v>0.55638167263798699</v>
      </c>
      <c r="E3075">
        <v>0.50842306744402199</v>
      </c>
    </row>
    <row r="3076" spans="1:5" x14ac:dyDescent="0.2">
      <c r="A3076">
        <v>5.2468333333333297E-2</v>
      </c>
      <c r="B3076">
        <v>0.39198973461990999</v>
      </c>
      <c r="C3076">
        <v>0.34261834241656203</v>
      </c>
      <c r="D3076">
        <v>0.55648060782772701</v>
      </c>
      <c r="E3076">
        <v>0.50850560770423003</v>
      </c>
    </row>
    <row r="3077" spans="1:5" x14ac:dyDescent="0.2">
      <c r="A3077">
        <v>5.2501666666666703E-2</v>
      </c>
      <c r="B3077">
        <v>0.39206582726182898</v>
      </c>
      <c r="C3077">
        <v>0.34269527780943898</v>
      </c>
      <c r="D3077">
        <v>0.55657941622762597</v>
      </c>
      <c r="E3077">
        <v>0.50858809925568604</v>
      </c>
    </row>
    <row r="3078" spans="1:5" x14ac:dyDescent="0.2">
      <c r="A3078">
        <v>5.2534999999999998E-2</v>
      </c>
      <c r="B3078">
        <v>0.392141921000563</v>
      </c>
      <c r="C3078">
        <v>0.34277223131101903</v>
      </c>
      <c r="D3078">
        <v>0.55667809799876899</v>
      </c>
      <c r="E3078">
        <v>0.50867054208762497</v>
      </c>
    </row>
    <row r="3079" spans="1:5" x14ac:dyDescent="0.2">
      <c r="A3079">
        <v>5.25683333333333E-2</v>
      </c>
      <c r="B3079">
        <v>0.39221801835228598</v>
      </c>
      <c r="C3079">
        <v>0.34284920111220901</v>
      </c>
      <c r="D3079">
        <v>0.55677665330224102</v>
      </c>
      <c r="E3079">
        <v>0.50875293618927797</v>
      </c>
    </row>
    <row r="3080" spans="1:5" x14ac:dyDescent="0.2">
      <c r="A3080">
        <v>5.2601666666666699E-2</v>
      </c>
      <c r="B3080">
        <v>0.39229412183317303</v>
      </c>
      <c r="C3080">
        <v>0.34292618540391301</v>
      </c>
      <c r="D3080">
        <v>0.55687508229912797</v>
      </c>
      <c r="E3080">
        <v>0.508835281549878</v>
      </c>
    </row>
    <row r="3081" spans="1:5" x14ac:dyDescent="0.2">
      <c r="A3081">
        <v>5.2635000000000001E-2</v>
      </c>
      <c r="B3081">
        <v>0.39237023395939902</v>
      </c>
      <c r="C3081">
        <v>0.34300318237703697</v>
      </c>
      <c r="D3081">
        <v>0.55697338515051398</v>
      </c>
      <c r="E3081">
        <v>0.50891757815865901</v>
      </c>
    </row>
    <row r="3082" spans="1:5" x14ac:dyDescent="0.2">
      <c r="A3082">
        <v>5.2668333333333303E-2</v>
      </c>
      <c r="B3082">
        <v>0.392446357247138</v>
      </c>
      <c r="C3082">
        <v>0.34308019022248698</v>
      </c>
      <c r="D3082">
        <v>0.55707156201748498</v>
      </c>
      <c r="E3082">
        <v>0.50899982600485305</v>
      </c>
    </row>
    <row r="3083" spans="1:5" x14ac:dyDescent="0.2">
      <c r="A3083">
        <v>5.2701666666666702E-2</v>
      </c>
      <c r="B3083">
        <v>0.39252249421256402</v>
      </c>
      <c r="C3083">
        <v>0.34315720713116699</v>
      </c>
      <c r="D3083">
        <v>0.557169613061126</v>
      </c>
      <c r="E3083">
        <v>0.50908202507769396</v>
      </c>
    </row>
    <row r="3084" spans="1:5" x14ac:dyDescent="0.2">
      <c r="A3084">
        <v>5.2734999999999997E-2</v>
      </c>
      <c r="B3084">
        <v>0.39259864737185202</v>
      </c>
      <c r="C3084">
        <v>0.34323423129398301</v>
      </c>
      <c r="D3084">
        <v>0.55726753844252297</v>
      </c>
      <c r="E3084">
        <v>0.50916417536641401</v>
      </c>
    </row>
    <row r="3085" spans="1:5" x14ac:dyDescent="0.2">
      <c r="A3085">
        <v>5.2768333333333299E-2</v>
      </c>
      <c r="B3085">
        <v>0.39267481924117698</v>
      </c>
      <c r="C3085">
        <v>0.34331126090184</v>
      </c>
      <c r="D3085">
        <v>0.55736533832276003</v>
      </c>
      <c r="E3085">
        <v>0.50924627686024604</v>
      </c>
    </row>
    <row r="3086" spans="1:5" x14ac:dyDescent="0.2">
      <c r="A3086">
        <v>5.2801666666666698E-2</v>
      </c>
      <c r="B3086">
        <v>0.392751012336714</v>
      </c>
      <c r="C3086">
        <v>0.34338829414564398</v>
      </c>
      <c r="D3086">
        <v>0.55746301286292299</v>
      </c>
      <c r="E3086">
        <v>0.509328329548423</v>
      </c>
    </row>
    <row r="3087" spans="1:5" x14ac:dyDescent="0.2">
      <c r="A3087">
        <v>5.2835E-2</v>
      </c>
      <c r="B3087">
        <v>0.39282722917463597</v>
      </c>
      <c r="C3087">
        <v>0.34346532921630102</v>
      </c>
      <c r="D3087">
        <v>0.557560562224097</v>
      </c>
      <c r="E3087">
        <v>0.50941033342017805</v>
      </c>
    </row>
    <row r="3088" spans="1:5" x14ac:dyDescent="0.2">
      <c r="A3088">
        <v>5.2868333333333302E-2</v>
      </c>
      <c r="B3088">
        <v>0.39290347227111799</v>
      </c>
      <c r="C3088">
        <v>0.34354236430471502</v>
      </c>
      <c r="D3088">
        <v>0.55765798656736698</v>
      </c>
      <c r="E3088">
        <v>0.50949228846474304</v>
      </c>
    </row>
    <row r="3089" spans="1:5" x14ac:dyDescent="0.2">
      <c r="A3089">
        <v>5.2901666666666701E-2</v>
      </c>
      <c r="B3089">
        <v>0.392979744142336</v>
      </c>
      <c r="C3089">
        <v>0.343619397601792</v>
      </c>
      <c r="D3089">
        <v>0.55775528605381897</v>
      </c>
      <c r="E3089">
        <v>0.50957419467135301</v>
      </c>
    </row>
    <row r="3090" spans="1:5" x14ac:dyDescent="0.2">
      <c r="A3090">
        <v>5.2935000000000003E-2</v>
      </c>
      <c r="B3090">
        <v>0.39305604730446297</v>
      </c>
      <c r="C3090">
        <v>0.34369642729843702</v>
      </c>
      <c r="D3090">
        <v>0.55785246084453699</v>
      </c>
      <c r="E3090">
        <v>0.50965605202923903</v>
      </c>
    </row>
    <row r="3091" spans="1:5" x14ac:dyDescent="0.2">
      <c r="A3091">
        <v>5.2968333333333298E-2</v>
      </c>
      <c r="B3091">
        <v>0.39313238427367397</v>
      </c>
      <c r="C3091">
        <v>0.343773451585556</v>
      </c>
      <c r="D3091">
        <v>0.55794951110060798</v>
      </c>
      <c r="E3091">
        <v>0.50973786052763503</v>
      </c>
    </row>
    <row r="3092" spans="1:5" x14ac:dyDescent="0.2">
      <c r="A3092">
        <v>5.3001666666666697E-2</v>
      </c>
      <c r="B3092">
        <v>0.39320875756606</v>
      </c>
      <c r="C3092">
        <v>0.34385046865409702</v>
      </c>
      <c r="D3092">
        <v>0.55804643698311596</v>
      </c>
      <c r="E3092">
        <v>0.50981962015577398</v>
      </c>
    </row>
    <row r="3093" spans="1:5" x14ac:dyDescent="0.2">
      <c r="A3093">
        <v>5.3034999999999999E-2</v>
      </c>
      <c r="B3093">
        <v>0.39328516891362603</v>
      </c>
      <c r="C3093">
        <v>0.34392747708593902</v>
      </c>
      <c r="D3093">
        <v>0.55814323865314597</v>
      </c>
      <c r="E3093">
        <v>0.50990133090288703</v>
      </c>
    </row>
    <row r="3094" spans="1:5" x14ac:dyDescent="0.2">
      <c r="A3094">
        <v>5.3068333333333301E-2</v>
      </c>
      <c r="B3094">
        <v>0.39336161734784197</v>
      </c>
      <c r="C3094">
        <v>0.34400447680941298</v>
      </c>
      <c r="D3094">
        <v>0.55823991627178404</v>
      </c>
      <c r="E3094">
        <v>0.50998299275821002</v>
      </c>
    </row>
    <row r="3095" spans="1:5" x14ac:dyDescent="0.2">
      <c r="A3095">
        <v>5.31016666666667E-2</v>
      </c>
      <c r="B3095">
        <v>0.39343810131920698</v>
      </c>
      <c r="C3095">
        <v>0.344081468042512</v>
      </c>
      <c r="D3095">
        <v>0.55833647000011399</v>
      </c>
      <c r="E3095">
        <v>0.51006460571097301</v>
      </c>
    </row>
    <row r="3096" spans="1:5" x14ac:dyDescent="0.2">
      <c r="A3096">
        <v>5.3135000000000002E-2</v>
      </c>
      <c r="B3096">
        <v>0.39351461927822101</v>
      </c>
      <c r="C3096">
        <v>0.344158451003229</v>
      </c>
      <c r="D3096">
        <v>0.55843289999922296</v>
      </c>
      <c r="E3096">
        <v>0.51014616975041105</v>
      </c>
    </row>
    <row r="3097" spans="1:5" x14ac:dyDescent="0.2">
      <c r="A3097">
        <v>5.3168333333333297E-2</v>
      </c>
      <c r="B3097">
        <v>0.39359116967538399</v>
      </c>
      <c r="C3097">
        <v>0.34423542590955802</v>
      </c>
      <c r="D3097">
        <v>0.55852920643019599</v>
      </c>
      <c r="E3097">
        <v>0.51022768486575598</v>
      </c>
    </row>
    <row r="3098" spans="1:5" x14ac:dyDescent="0.2">
      <c r="A3098">
        <v>5.3201666666666703E-2</v>
      </c>
      <c r="B3098">
        <v>0.393667750961195</v>
      </c>
      <c r="C3098">
        <v>0.34431239297949201</v>
      </c>
      <c r="D3098">
        <v>0.55862538945411599</v>
      </c>
      <c r="E3098">
        <v>0.51030915104623997</v>
      </c>
    </row>
    <row r="3099" spans="1:5" x14ac:dyDescent="0.2">
      <c r="A3099">
        <v>5.3234999999999998E-2</v>
      </c>
      <c r="B3099">
        <v>0.393744361586154</v>
      </c>
      <c r="C3099">
        <v>0.34438935243102298</v>
      </c>
      <c r="D3099">
        <v>0.55872144923207101</v>
      </c>
      <c r="E3099">
        <v>0.51039056828109797</v>
      </c>
    </row>
    <row r="3100" spans="1:5" x14ac:dyDescent="0.2">
      <c r="A3100">
        <v>5.32683333333333E-2</v>
      </c>
      <c r="B3100">
        <v>0.39382100000076098</v>
      </c>
      <c r="C3100">
        <v>0.34446630448214399</v>
      </c>
      <c r="D3100">
        <v>0.55881738592514496</v>
      </c>
      <c r="E3100">
        <v>0.51047193655956202</v>
      </c>
    </row>
    <row r="3101" spans="1:5" x14ac:dyDescent="0.2">
      <c r="A3101">
        <v>5.3301666666666699E-2</v>
      </c>
      <c r="B3101">
        <v>0.39389766465551601</v>
      </c>
      <c r="C3101">
        <v>0.34454324935085001</v>
      </c>
      <c r="D3101">
        <v>0.55891319969442299</v>
      </c>
      <c r="E3101">
        <v>0.51055325587086398</v>
      </c>
    </row>
    <row r="3102" spans="1:5" x14ac:dyDescent="0.2">
      <c r="A3102">
        <v>5.3335E-2</v>
      </c>
      <c r="B3102">
        <v>0.39397435400091901</v>
      </c>
      <c r="C3102">
        <v>0.34462018725513299</v>
      </c>
      <c r="D3102">
        <v>0.55900889070099002</v>
      </c>
      <c r="E3102">
        <v>0.51063452620423799</v>
      </c>
    </row>
    <row r="3103" spans="1:5" x14ac:dyDescent="0.2">
      <c r="A3103">
        <v>5.3368333333333302E-2</v>
      </c>
      <c r="B3103">
        <v>0.39405106648746901</v>
      </c>
      <c r="C3103">
        <v>0.344697118412986</v>
      </c>
      <c r="D3103">
        <v>0.55910445910593198</v>
      </c>
      <c r="E3103">
        <v>0.51071574754891702</v>
      </c>
    </row>
    <row r="3104" spans="1:5" x14ac:dyDescent="0.2">
      <c r="A3104">
        <v>5.3401666666666701E-2</v>
      </c>
      <c r="B3104">
        <v>0.39412780056566599</v>
      </c>
      <c r="C3104">
        <v>0.344774043042402</v>
      </c>
      <c r="D3104">
        <v>0.55919990507033401</v>
      </c>
      <c r="E3104">
        <v>0.51079691989413301</v>
      </c>
    </row>
    <row r="3105" spans="1:5" x14ac:dyDescent="0.2">
      <c r="A3105">
        <v>5.3435000000000003E-2</v>
      </c>
      <c r="B3105">
        <v>0.39420455468601001</v>
      </c>
      <c r="C3105">
        <v>0.344850961361375</v>
      </c>
      <c r="D3105">
        <v>0.55929522875528204</v>
      </c>
      <c r="E3105">
        <v>0.51087804322911901</v>
      </c>
    </row>
    <row r="3106" spans="1:5" x14ac:dyDescent="0.2">
      <c r="A3106">
        <v>5.3468333333333298E-2</v>
      </c>
      <c r="B3106">
        <v>0.39428132729900001</v>
      </c>
      <c r="C3106">
        <v>0.344927873587897</v>
      </c>
      <c r="D3106">
        <v>0.55939043032185898</v>
      </c>
      <c r="E3106">
        <v>0.51095911754310896</v>
      </c>
    </row>
    <row r="3107" spans="1:5" x14ac:dyDescent="0.2">
      <c r="A3107">
        <v>5.3501666666666697E-2</v>
      </c>
      <c r="B3107">
        <v>0.394358116855138</v>
      </c>
      <c r="C3107">
        <v>0.34500477993996198</v>
      </c>
      <c r="D3107">
        <v>0.55948550993115298</v>
      </c>
      <c r="E3107">
        <v>0.51104014282533505</v>
      </c>
    </row>
    <row r="3108" spans="1:5" x14ac:dyDescent="0.2">
      <c r="A3108">
        <v>5.3534999999999999E-2</v>
      </c>
      <c r="B3108">
        <v>0.39443492180492101</v>
      </c>
      <c r="C3108">
        <v>0.34508168063556299</v>
      </c>
      <c r="D3108">
        <v>0.55958046774424697</v>
      </c>
      <c r="E3108">
        <v>0.51112111906503099</v>
      </c>
    </row>
    <row r="3109" spans="1:5" x14ac:dyDescent="0.2">
      <c r="A3109">
        <v>5.3568333333333301E-2</v>
      </c>
      <c r="B3109">
        <v>0.39451174059885102</v>
      </c>
      <c r="C3109">
        <v>0.345158575892692</v>
      </c>
      <c r="D3109">
        <v>0.55967530392222797</v>
      </c>
      <c r="E3109">
        <v>0.51120204625142796</v>
      </c>
    </row>
    <row r="3110" spans="1:5" x14ac:dyDescent="0.2">
      <c r="A3110">
        <v>5.36016666666667E-2</v>
      </c>
      <c r="B3110">
        <v>0.394588571687427</v>
      </c>
      <c r="C3110">
        <v>0.34523546592934401</v>
      </c>
      <c r="D3110">
        <v>0.55977001862617903</v>
      </c>
      <c r="E3110">
        <v>0.51128292437376099</v>
      </c>
    </row>
    <row r="3111" spans="1:5" x14ac:dyDescent="0.2">
      <c r="A3111">
        <v>5.3635000000000002E-2</v>
      </c>
      <c r="B3111">
        <v>0.39466541352114798</v>
      </c>
      <c r="C3111">
        <v>0.34531235096351098</v>
      </c>
      <c r="D3111">
        <v>0.55986461201718796</v>
      </c>
      <c r="E3111">
        <v>0.51136375342126095</v>
      </c>
    </row>
    <row r="3112" spans="1:5" x14ac:dyDescent="0.2">
      <c r="A3112">
        <v>5.3668333333333297E-2</v>
      </c>
      <c r="B3112">
        <v>0.39474226455051398</v>
      </c>
      <c r="C3112">
        <v>0.34538923121318599</v>
      </c>
      <c r="D3112">
        <v>0.559959084256338</v>
      </c>
      <c r="E3112">
        <v>0.51144453338316298</v>
      </c>
    </row>
    <row r="3113" spans="1:5" x14ac:dyDescent="0.2">
      <c r="A3113">
        <v>5.3701666666666703E-2</v>
      </c>
      <c r="B3113">
        <v>0.39481912322602603</v>
      </c>
      <c r="C3113">
        <v>0.34546610689636198</v>
      </c>
      <c r="D3113">
        <v>0.56005343550471498</v>
      </c>
      <c r="E3113">
        <v>0.51152526424869704</v>
      </c>
    </row>
    <row r="3114" spans="1:5" x14ac:dyDescent="0.2">
      <c r="A3114">
        <v>5.3734999999999998E-2</v>
      </c>
      <c r="B3114">
        <v>0.39489598799818298</v>
      </c>
      <c r="C3114">
        <v>0.34554297823103303</v>
      </c>
      <c r="D3114">
        <v>0.56014766592340504</v>
      </c>
      <c r="E3114">
        <v>0.51160594600709897</v>
      </c>
    </row>
    <row r="3115" spans="1:5" x14ac:dyDescent="0.2">
      <c r="A3115">
        <v>5.37683333333333E-2</v>
      </c>
      <c r="B3115">
        <v>0.39497285731748499</v>
      </c>
      <c r="C3115">
        <v>0.34561984543519197</v>
      </c>
      <c r="D3115">
        <v>0.56024177567349198</v>
      </c>
      <c r="E3115">
        <v>0.51168657864760003</v>
      </c>
    </row>
    <row r="3116" spans="1:5" x14ac:dyDescent="0.2">
      <c r="A3116">
        <v>5.3801666666666699E-2</v>
      </c>
      <c r="B3116">
        <v>0.39504972963443202</v>
      </c>
      <c r="C3116">
        <v>0.345696708726831</v>
      </c>
      <c r="D3116">
        <v>0.56033576491606096</v>
      </c>
      <c r="E3116">
        <v>0.51176716215943396</v>
      </c>
    </row>
    <row r="3117" spans="1:5" x14ac:dyDescent="0.2">
      <c r="A3117">
        <v>5.3835000000000001E-2</v>
      </c>
      <c r="B3117">
        <v>0.39512660339952199</v>
      </c>
      <c r="C3117">
        <v>0.34577356832394501</v>
      </c>
      <c r="D3117">
        <v>0.56042963381219901</v>
      </c>
      <c r="E3117">
        <v>0.51184769653183304</v>
      </c>
    </row>
    <row r="3118" spans="1:5" x14ac:dyDescent="0.2">
      <c r="A3118">
        <v>5.3868333333333303E-2</v>
      </c>
      <c r="B3118">
        <v>0.39520347706325698</v>
      </c>
      <c r="C3118">
        <v>0.34585042444452502</v>
      </c>
      <c r="D3118">
        <v>0.56052338252299005</v>
      </c>
      <c r="E3118">
        <v>0.51192818175403099</v>
      </c>
    </row>
    <row r="3119" spans="1:5" x14ac:dyDescent="0.2">
      <c r="A3119">
        <v>5.3901666666666702E-2</v>
      </c>
      <c r="B3119">
        <v>0.39528034907613702</v>
      </c>
      <c r="C3119">
        <v>0.34592727730656597</v>
      </c>
      <c r="D3119">
        <v>0.56061701120951901</v>
      </c>
      <c r="E3119">
        <v>0.51200861781525997</v>
      </c>
    </row>
    <row r="3120" spans="1:5" x14ac:dyDescent="0.2">
      <c r="A3120">
        <v>5.3934999999999997E-2</v>
      </c>
      <c r="B3120">
        <v>0.39535721788865902</v>
      </c>
      <c r="C3120">
        <v>0.346004127128059</v>
      </c>
      <c r="D3120">
        <v>0.56071052003287203</v>
      </c>
      <c r="E3120">
        <v>0.51208900470475205</v>
      </c>
    </row>
    <row r="3121" spans="1:5" x14ac:dyDescent="0.2">
      <c r="A3121">
        <v>5.3968333333333299E-2</v>
      </c>
      <c r="B3121">
        <v>0.39543408195132601</v>
      </c>
      <c r="C3121">
        <v>0.34608097412700001</v>
      </c>
      <c r="D3121">
        <v>0.56080390915413403</v>
      </c>
      <c r="E3121">
        <v>0.51216934241174294</v>
      </c>
    </row>
    <row r="3122" spans="1:5" x14ac:dyDescent="0.2">
      <c r="A3122">
        <v>5.4001666666666698E-2</v>
      </c>
      <c r="B3122">
        <v>0.39551093971467199</v>
      </c>
      <c r="C3122">
        <v>0.346157818521379</v>
      </c>
      <c r="D3122">
        <v>0.56089717873439005</v>
      </c>
      <c r="E3122">
        <v>0.51224963092546205</v>
      </c>
    </row>
    <row r="3123" spans="1:5" x14ac:dyDescent="0.2">
      <c r="A3123">
        <v>5.4035E-2</v>
      </c>
      <c r="B3123">
        <v>0.39558778996576499</v>
      </c>
      <c r="C3123">
        <v>0.346234660529192</v>
      </c>
      <c r="D3123">
        <v>0.560990328934725</v>
      </c>
      <c r="E3123">
        <v>0.51232987023514498</v>
      </c>
    </row>
    <row r="3124" spans="1:5" x14ac:dyDescent="0.2">
      <c r="A3124">
        <v>5.4068333333333302E-2</v>
      </c>
      <c r="B3124">
        <v>0.39566463265075902</v>
      </c>
      <c r="C3124">
        <v>0.34631150036843</v>
      </c>
      <c r="D3124">
        <v>0.56108335991622504</v>
      </c>
      <c r="E3124">
        <v>0.51241006033002401</v>
      </c>
    </row>
    <row r="3125" spans="1:5" x14ac:dyDescent="0.2">
      <c r="A3125">
        <v>5.4101666666666701E-2</v>
      </c>
      <c r="B3125">
        <v>0.39574146796515902</v>
      </c>
      <c r="C3125">
        <v>0.34638833825708698</v>
      </c>
      <c r="D3125">
        <v>0.56117627183997498</v>
      </c>
      <c r="E3125">
        <v>0.51249020119933197</v>
      </c>
    </row>
    <row r="3126" spans="1:5" x14ac:dyDescent="0.2">
      <c r="A3126">
        <v>5.4135000000000003E-2</v>
      </c>
      <c r="B3126">
        <v>0.395818296104471</v>
      </c>
      <c r="C3126">
        <v>0.346465174413156</v>
      </c>
      <c r="D3126">
        <v>0.56126906486705896</v>
      </c>
      <c r="E3126">
        <v>0.51257029283230104</v>
      </c>
    </row>
    <row r="3127" spans="1:5" x14ac:dyDescent="0.2">
      <c r="A3127">
        <v>5.4168333333333298E-2</v>
      </c>
      <c r="B3127">
        <v>0.39589511726420201</v>
      </c>
      <c r="C3127">
        <v>0.34654200905463001</v>
      </c>
      <c r="D3127">
        <v>0.56136173915856402</v>
      </c>
      <c r="E3127">
        <v>0.51265033521816405</v>
      </c>
    </row>
    <row r="3128" spans="1:5" x14ac:dyDescent="0.2">
      <c r="A3128">
        <v>5.4201666666666697E-2</v>
      </c>
      <c r="B3128">
        <v>0.395971931639858</v>
      </c>
      <c r="C3128">
        <v>0.34661884239950302</v>
      </c>
      <c r="D3128">
        <v>0.56145429487557497</v>
      </c>
      <c r="E3128">
        <v>0.51273032834615595</v>
      </c>
    </row>
    <row r="3129" spans="1:5" x14ac:dyDescent="0.2">
      <c r="A3129">
        <v>5.4234999999999998E-2</v>
      </c>
      <c r="B3129">
        <v>0.39604873942694702</v>
      </c>
      <c r="C3129">
        <v>0.34669567466576601</v>
      </c>
      <c r="D3129">
        <v>0.56154673217917594</v>
      </c>
      <c r="E3129">
        <v>0.51281027220550701</v>
      </c>
    </row>
    <row r="3130" spans="1:5" x14ac:dyDescent="0.2">
      <c r="A3130">
        <v>5.42683333333333E-2</v>
      </c>
      <c r="B3130">
        <v>0.39612554082097301</v>
      </c>
      <c r="C3130">
        <v>0.34677250607141502</v>
      </c>
      <c r="D3130">
        <v>0.56163905123045299</v>
      </c>
      <c r="E3130">
        <v>0.51289016678545196</v>
      </c>
    </row>
    <row r="3131" spans="1:5" x14ac:dyDescent="0.2">
      <c r="A3131">
        <v>5.4301666666666699E-2</v>
      </c>
      <c r="B3131">
        <v>0.39620233601744298</v>
      </c>
      <c r="C3131">
        <v>0.34684933683444102</v>
      </c>
      <c r="D3131">
        <v>0.56173125219049103</v>
      </c>
      <c r="E3131">
        <v>0.51297001207522297</v>
      </c>
    </row>
    <row r="3132" spans="1:5" x14ac:dyDescent="0.2">
      <c r="A3132">
        <v>5.4335000000000001E-2</v>
      </c>
      <c r="B3132">
        <v>0.39627912521186398</v>
      </c>
      <c r="C3132">
        <v>0.34692616717283797</v>
      </c>
      <c r="D3132">
        <v>0.56182333522037597</v>
      </c>
      <c r="E3132">
        <v>0.51304980806405398</v>
      </c>
    </row>
    <row r="3133" spans="1:5" x14ac:dyDescent="0.2">
      <c r="A3133">
        <v>5.4368333333333303E-2</v>
      </c>
      <c r="B3133">
        <v>0.39635590859974301</v>
      </c>
      <c r="C3133">
        <v>0.34700299730459799</v>
      </c>
      <c r="D3133">
        <v>0.56191530048119198</v>
      </c>
      <c r="E3133">
        <v>0.51312955474117605</v>
      </c>
    </row>
    <row r="3134" spans="1:5" x14ac:dyDescent="0.2">
      <c r="A3134">
        <v>5.4401666666666702E-2</v>
      </c>
      <c r="B3134">
        <v>0.39643268637658502</v>
      </c>
      <c r="C3134">
        <v>0.34707982744771598</v>
      </c>
      <c r="D3134">
        <v>0.56200714813402497</v>
      </c>
      <c r="E3134">
        <v>0.51320925209582302</v>
      </c>
    </row>
    <row r="3135" spans="1:5" x14ac:dyDescent="0.2">
      <c r="A3135">
        <v>5.4434999999999997E-2</v>
      </c>
      <c r="B3135">
        <v>0.396509458737896</v>
      </c>
      <c r="C3135">
        <v>0.34715665782018401</v>
      </c>
      <c r="D3135">
        <v>0.56209887833996097</v>
      </c>
      <c r="E3135">
        <v>0.51328890011722805</v>
      </c>
    </row>
    <row r="3136" spans="1:5" x14ac:dyDescent="0.2">
      <c r="A3136">
        <v>5.4468333333333299E-2</v>
      </c>
      <c r="B3136">
        <v>0.39658622587918402</v>
      </c>
      <c r="C3136">
        <v>0.34723348863999498</v>
      </c>
      <c r="D3136">
        <v>0.56219049126008303</v>
      </c>
      <c r="E3136">
        <v>0.51336849879462498</v>
      </c>
    </row>
    <row r="3137" spans="1:5" x14ac:dyDescent="0.2">
      <c r="A3137">
        <v>5.4501666666666698E-2</v>
      </c>
      <c r="B3137">
        <v>0.39666298799595401</v>
      </c>
      <c r="C3137">
        <v>0.34731032012514201</v>
      </c>
      <c r="D3137">
        <v>0.56228198705547905</v>
      </c>
      <c r="E3137">
        <v>0.51344804811724398</v>
      </c>
    </row>
    <row r="3138" spans="1:5" x14ac:dyDescent="0.2">
      <c r="A3138">
        <v>5.4535E-2</v>
      </c>
      <c r="B3138">
        <v>0.39673974528371397</v>
      </c>
      <c r="C3138">
        <v>0.34738715249361901</v>
      </c>
      <c r="D3138">
        <v>0.56237336588723197</v>
      </c>
      <c r="E3138">
        <v>0.51352754807432099</v>
      </c>
    </row>
    <row r="3139" spans="1:5" x14ac:dyDescent="0.2">
      <c r="A3139">
        <v>5.4568333333333302E-2</v>
      </c>
      <c r="B3139">
        <v>0.39681649793796803</v>
      </c>
      <c r="C3139">
        <v>0.34746398596341899</v>
      </c>
      <c r="D3139">
        <v>0.56246462791642804</v>
      </c>
      <c r="E3139">
        <v>0.51360699865508697</v>
      </c>
    </row>
    <row r="3140" spans="1:5" x14ac:dyDescent="0.2">
      <c r="A3140">
        <v>5.4601666666666701E-2</v>
      </c>
      <c r="B3140">
        <v>0.396893246154224</v>
      </c>
      <c r="C3140">
        <v>0.34754082075253401</v>
      </c>
      <c r="D3140">
        <v>0.56255577330415196</v>
      </c>
      <c r="E3140">
        <v>0.51368639984877495</v>
      </c>
    </row>
    <row r="3141" spans="1:5" x14ac:dyDescent="0.2">
      <c r="A3141">
        <v>5.4635000000000003E-2</v>
      </c>
      <c r="B3141">
        <v>0.396969990127989</v>
      </c>
      <c r="C3141">
        <v>0.34761765707895897</v>
      </c>
      <c r="D3141">
        <v>0.56264680221148999</v>
      </c>
      <c r="E3141">
        <v>0.51376575164461902</v>
      </c>
    </row>
    <row r="3142" spans="1:5" x14ac:dyDescent="0.2">
      <c r="A3142">
        <v>5.4668333333333298E-2</v>
      </c>
      <c r="B3142">
        <v>0.39704673005476698</v>
      </c>
      <c r="C3142">
        <v>0.34769449516068501</v>
      </c>
      <c r="D3142">
        <v>0.56273771479952595</v>
      </c>
      <c r="E3142">
        <v>0.51384505403185099</v>
      </c>
    </row>
    <row r="3143" spans="1:5" x14ac:dyDescent="0.2">
      <c r="A3143">
        <v>5.4701666666666697E-2</v>
      </c>
      <c r="B3143">
        <v>0.39712346613006699</v>
      </c>
      <c r="C3143">
        <v>0.34777133521570602</v>
      </c>
      <c r="D3143">
        <v>0.56282851122934696</v>
      </c>
      <c r="E3143">
        <v>0.51392430699970404</v>
      </c>
    </row>
    <row r="3144" spans="1:5" x14ac:dyDescent="0.2">
      <c r="A3144">
        <v>5.4734999999999999E-2</v>
      </c>
      <c r="B3144">
        <v>0.39720019854939298</v>
      </c>
      <c r="C3144">
        <v>0.34784817746201602</v>
      </c>
      <c r="D3144">
        <v>0.56291919166203597</v>
      </c>
      <c r="E3144">
        <v>0.514003510537412</v>
      </c>
    </row>
    <row r="3145" spans="1:5" x14ac:dyDescent="0.2">
      <c r="A3145">
        <v>5.4768333333333301E-2</v>
      </c>
      <c r="B3145">
        <v>0.397276927508253</v>
      </c>
      <c r="C3145">
        <v>0.34792502211760701</v>
      </c>
      <c r="D3145">
        <v>0.56300975625867999</v>
      </c>
      <c r="E3145">
        <v>0.51408266463420604</v>
      </c>
    </row>
    <row r="3146" spans="1:5" x14ac:dyDescent="0.2">
      <c r="A3146">
        <v>5.48016666666667E-2</v>
      </c>
      <c r="B3146">
        <v>0.39735365320215299</v>
      </c>
      <c r="C3146">
        <v>0.34800186940047301</v>
      </c>
      <c r="D3146">
        <v>0.56310020518036397</v>
      </c>
      <c r="E3146">
        <v>0.514161769279321</v>
      </c>
    </row>
    <row r="3147" spans="1:5" x14ac:dyDescent="0.2">
      <c r="A3147">
        <v>5.4835000000000002E-2</v>
      </c>
      <c r="B3147">
        <v>0.39743037582659901</v>
      </c>
      <c r="C3147">
        <v>0.34807871952860597</v>
      </c>
      <c r="D3147">
        <v>0.56319053858817203</v>
      </c>
      <c r="E3147">
        <v>0.51424082446198804</v>
      </c>
    </row>
    <row r="3148" spans="1:5" x14ac:dyDescent="0.2">
      <c r="A3148">
        <v>5.4868333333333297E-2</v>
      </c>
      <c r="B3148">
        <v>0.39750709557709801</v>
      </c>
      <c r="C3148">
        <v>0.34815557271999997</v>
      </c>
      <c r="D3148">
        <v>0.56328075664319099</v>
      </c>
      <c r="E3148">
        <v>0.51431983017144201</v>
      </c>
    </row>
    <row r="3149" spans="1:5" x14ac:dyDescent="0.2">
      <c r="A3149">
        <v>5.4901666666666703E-2</v>
      </c>
      <c r="B3149">
        <v>0.39758381264915499</v>
      </c>
      <c r="C3149">
        <v>0.34823242919264802</v>
      </c>
      <c r="D3149">
        <v>0.56337085950650501</v>
      </c>
      <c r="E3149">
        <v>0.51439878639691405</v>
      </c>
    </row>
    <row r="3150" spans="1:5" x14ac:dyDescent="0.2">
      <c r="A3150">
        <v>5.4934999999999998E-2</v>
      </c>
      <c r="B3150">
        <v>0.39766052723827799</v>
      </c>
      <c r="C3150">
        <v>0.34830928916454201</v>
      </c>
      <c r="D3150">
        <v>0.56346084733919899</v>
      </c>
      <c r="E3150">
        <v>0.51447769312763703</v>
      </c>
    </row>
    <row r="3151" spans="1:5" x14ac:dyDescent="0.2">
      <c r="A3151">
        <v>5.49683333333333E-2</v>
      </c>
      <c r="B3151">
        <v>0.39773723953997198</v>
      </c>
      <c r="C3151">
        <v>0.34838615285367702</v>
      </c>
      <c r="D3151">
        <v>0.56355072030235998</v>
      </c>
      <c r="E3151">
        <v>0.51455655035284498</v>
      </c>
    </row>
    <row r="3152" spans="1:5" x14ac:dyDescent="0.2">
      <c r="A3152">
        <v>5.5001666666666699E-2</v>
      </c>
      <c r="B3152">
        <v>0.39781394974974499</v>
      </c>
      <c r="C3152">
        <v>0.34846302047803301</v>
      </c>
      <c r="D3152">
        <v>0.563640478557071</v>
      </c>
      <c r="E3152">
        <v>0.51463535806177096</v>
      </c>
    </row>
    <row r="3153" spans="1:5" x14ac:dyDescent="0.2">
      <c r="A3153">
        <v>5.5035000000000001E-2</v>
      </c>
      <c r="B3153">
        <v>0.39789065806310198</v>
      </c>
      <c r="C3153">
        <v>0.34853989214207598</v>
      </c>
      <c r="D3153">
        <v>0.56373012226441799</v>
      </c>
      <c r="E3153">
        <v>0.51471411624364705</v>
      </c>
    </row>
    <row r="3154" spans="1:5" x14ac:dyDescent="0.2">
      <c r="A3154">
        <v>5.5068333333333302E-2</v>
      </c>
      <c r="B3154">
        <v>0.397967364675549</v>
      </c>
      <c r="C3154">
        <v>0.34861676755929899</v>
      </c>
      <c r="D3154">
        <v>0.56381965158548797</v>
      </c>
      <c r="E3154">
        <v>0.51479282488770595</v>
      </c>
    </row>
    <row r="3155" spans="1:5" x14ac:dyDescent="0.2">
      <c r="A3155">
        <v>5.5101666666666702E-2</v>
      </c>
      <c r="B3155">
        <v>0.39804406978259399</v>
      </c>
      <c r="C3155">
        <v>0.348693646359091</v>
      </c>
      <c r="D3155">
        <v>0.56390906668136298</v>
      </c>
      <c r="E3155">
        <v>0.51487148398318106</v>
      </c>
    </row>
    <row r="3156" spans="1:5" x14ac:dyDescent="0.2">
      <c r="A3156">
        <v>5.5135000000000003E-2</v>
      </c>
      <c r="B3156">
        <v>0.39812077357974202</v>
      </c>
      <c r="C3156">
        <v>0.34877052817083398</v>
      </c>
      <c r="D3156">
        <v>0.56399836771313105</v>
      </c>
      <c r="E3156">
        <v>0.51495009351930598</v>
      </c>
    </row>
    <row r="3157" spans="1:5" x14ac:dyDescent="0.2">
      <c r="A3157">
        <v>5.5168333333333298E-2</v>
      </c>
      <c r="B3157">
        <v>0.39819747626250002</v>
      </c>
      <c r="C3157">
        <v>0.348847412623917</v>
      </c>
      <c r="D3157">
        <v>0.564087554841876</v>
      </c>
      <c r="E3157">
        <v>0.51502865348531301</v>
      </c>
    </row>
    <row r="3158" spans="1:5" x14ac:dyDescent="0.2">
      <c r="A3158">
        <v>5.5201666666666697E-2</v>
      </c>
      <c r="B3158">
        <v>0.39827417802637399</v>
      </c>
      <c r="C3158">
        <v>0.34892429934772301</v>
      </c>
      <c r="D3158">
        <v>0.56417662822868297</v>
      </c>
      <c r="E3158">
        <v>0.51510716387043398</v>
      </c>
    </row>
    <row r="3159" spans="1:5" x14ac:dyDescent="0.2">
      <c r="A3159">
        <v>5.5234999999999999E-2</v>
      </c>
      <c r="B3159">
        <v>0.398350879066871</v>
      </c>
      <c r="C3159">
        <v>0.34900118797163898</v>
      </c>
      <c r="D3159">
        <v>0.564265588034638</v>
      </c>
      <c r="E3159">
        <v>0.51518562466390305</v>
      </c>
    </row>
    <row r="3160" spans="1:5" x14ac:dyDescent="0.2">
      <c r="A3160">
        <v>5.5268333333333301E-2</v>
      </c>
      <c r="B3160">
        <v>0.39842757957949698</v>
      </c>
      <c r="C3160">
        <v>0.34907807812504998</v>
      </c>
      <c r="D3160">
        <v>0.564354434420825</v>
      </c>
      <c r="E3160">
        <v>0.51526403585495395</v>
      </c>
    </row>
    <row r="3161" spans="1:5" x14ac:dyDescent="0.2">
      <c r="A3161">
        <v>5.53016666666667E-2</v>
      </c>
      <c r="B3161">
        <v>0.398504279759758</v>
      </c>
      <c r="C3161">
        <v>0.34915496943734098</v>
      </c>
      <c r="D3161">
        <v>0.56444316754833102</v>
      </c>
      <c r="E3161">
        <v>0.51534239743281796</v>
      </c>
    </row>
    <row r="3162" spans="1:5" x14ac:dyDescent="0.2">
      <c r="A3162">
        <v>5.5335000000000002E-2</v>
      </c>
      <c r="B3162">
        <v>0.39858097980315998</v>
      </c>
      <c r="C3162">
        <v>0.34923186153789898</v>
      </c>
      <c r="D3162">
        <v>0.56453178757823996</v>
      </c>
      <c r="E3162">
        <v>0.51542070938672802</v>
      </c>
    </row>
    <row r="3163" spans="1:5" x14ac:dyDescent="0.2">
      <c r="A3163">
        <v>5.5368333333333297E-2</v>
      </c>
      <c r="B3163">
        <v>0.398657679905211</v>
      </c>
      <c r="C3163">
        <v>0.34930875405610901</v>
      </c>
      <c r="D3163">
        <v>0.56462029467163799</v>
      </c>
      <c r="E3163">
        <v>0.51549897170591796</v>
      </c>
    </row>
    <row r="3164" spans="1:5" x14ac:dyDescent="0.2">
      <c r="A3164">
        <v>5.5401666666666703E-2</v>
      </c>
      <c r="B3164">
        <v>0.398734380261416</v>
      </c>
      <c r="C3164">
        <v>0.34938564662135702</v>
      </c>
      <c r="D3164">
        <v>0.56470868898961002</v>
      </c>
      <c r="E3164">
        <v>0.51557718437962097</v>
      </c>
    </row>
    <row r="3165" spans="1:5" x14ac:dyDescent="0.2">
      <c r="A3165">
        <v>5.5434999999999998E-2</v>
      </c>
      <c r="B3165">
        <v>0.39881108106728203</v>
      </c>
      <c r="C3165">
        <v>0.34946253886302697</v>
      </c>
      <c r="D3165">
        <v>0.56479697069323997</v>
      </c>
      <c r="E3165">
        <v>0.51565534739706897</v>
      </c>
    </row>
    <row r="3166" spans="1:5" x14ac:dyDescent="0.2">
      <c r="A3166">
        <v>5.54683333333333E-2</v>
      </c>
      <c r="B3166">
        <v>0.39888778251831503</v>
      </c>
      <c r="C3166">
        <v>0.349539430410506</v>
      </c>
      <c r="D3166">
        <v>0.564885139943615</v>
      </c>
      <c r="E3166">
        <v>0.51573346074749504</v>
      </c>
    </row>
    <row r="3167" spans="1:5" x14ac:dyDescent="0.2">
      <c r="A3167">
        <v>5.5501666666666699E-2</v>
      </c>
      <c r="B3167">
        <v>0.398964484810021</v>
      </c>
      <c r="C3167">
        <v>0.34961632089318001</v>
      </c>
      <c r="D3167">
        <v>0.56497319690181902</v>
      </c>
      <c r="E3167">
        <v>0.51581152442013201</v>
      </c>
    </row>
    <row r="3168" spans="1:5" x14ac:dyDescent="0.2">
      <c r="A3168">
        <v>5.5535000000000001E-2</v>
      </c>
      <c r="B3168">
        <v>0.39904118813790701</v>
      </c>
      <c r="C3168">
        <v>0.34969320994043301</v>
      </c>
      <c r="D3168">
        <v>0.56506114172893795</v>
      </c>
      <c r="E3168">
        <v>0.51588953840421303</v>
      </c>
    </row>
    <row r="3169" spans="1:5" x14ac:dyDescent="0.2">
      <c r="A3169">
        <v>5.5568333333333303E-2</v>
      </c>
      <c r="B3169">
        <v>0.39911789269747999</v>
      </c>
      <c r="C3169">
        <v>0.34977009718165197</v>
      </c>
      <c r="D3169">
        <v>0.56514897458605695</v>
      </c>
      <c r="E3169">
        <v>0.51596750268897196</v>
      </c>
    </row>
    <row r="3170" spans="1:5" x14ac:dyDescent="0.2">
      <c r="A3170">
        <v>5.5601666666666702E-2</v>
      </c>
      <c r="B3170">
        <v>0.39919459868424501</v>
      </c>
      <c r="C3170">
        <v>0.34984698224622202</v>
      </c>
      <c r="D3170">
        <v>0.56523669563426004</v>
      </c>
      <c r="E3170">
        <v>0.51604541726363995</v>
      </c>
    </row>
    <row r="3171" spans="1:5" x14ac:dyDescent="0.2">
      <c r="A3171">
        <v>5.5634999999999997E-2</v>
      </c>
      <c r="B3171">
        <v>0.39927130629370899</v>
      </c>
      <c r="C3171">
        <v>0.34992386476352899</v>
      </c>
      <c r="D3171">
        <v>0.56532430503463504</v>
      </c>
      <c r="E3171">
        <v>0.51612328211745195</v>
      </c>
    </row>
    <row r="3172" spans="1:5" x14ac:dyDescent="0.2">
      <c r="A3172">
        <v>5.5668333333333299E-2</v>
      </c>
      <c r="B3172">
        <v>0.39934801572137801</v>
      </c>
      <c r="C3172">
        <v>0.35000074436295803</v>
      </c>
      <c r="D3172">
        <v>0.56541180294826499</v>
      </c>
      <c r="E3172">
        <v>0.51620109723963903</v>
      </c>
    </row>
    <row r="3173" spans="1:5" x14ac:dyDescent="0.2">
      <c r="A3173">
        <v>5.5701666666666698E-2</v>
      </c>
      <c r="B3173">
        <v>0.39942472716275901</v>
      </c>
      <c r="C3173">
        <v>0.35007762067389397</v>
      </c>
      <c r="D3173">
        <v>0.56549918953623601</v>
      </c>
      <c r="E3173">
        <v>0.51627886261943401</v>
      </c>
    </row>
    <row r="3174" spans="1:5" x14ac:dyDescent="0.2">
      <c r="A3174">
        <v>5.5735E-2</v>
      </c>
      <c r="B3174">
        <v>0.39950144081335798</v>
      </c>
      <c r="C3174">
        <v>0.35015449332572401</v>
      </c>
      <c r="D3174">
        <v>0.56558646495963305</v>
      </c>
      <c r="E3174">
        <v>0.51635657824607195</v>
      </c>
    </row>
    <row r="3175" spans="1:5" x14ac:dyDescent="0.2">
      <c r="A3175">
        <v>5.5768333333333302E-2</v>
      </c>
      <c r="B3175">
        <v>0.39957815686868098</v>
      </c>
      <c r="C3175">
        <v>0.350231361947834</v>
      </c>
      <c r="D3175">
        <v>0.56567362937954102</v>
      </c>
      <c r="E3175">
        <v>0.51643424410878302</v>
      </c>
    </row>
    <row r="3176" spans="1:5" x14ac:dyDescent="0.2">
      <c r="A3176">
        <v>5.5801666666666701E-2</v>
      </c>
      <c r="B3176">
        <v>0.39965487552423501</v>
      </c>
      <c r="C3176">
        <v>0.35030822616960799</v>
      </c>
      <c r="D3176">
        <v>0.56576068295704596</v>
      </c>
      <c r="E3176">
        <v>0.51651186019680295</v>
      </c>
    </row>
    <row r="3177" spans="1:5" x14ac:dyDescent="0.2">
      <c r="A3177">
        <v>5.5835000000000003E-2</v>
      </c>
      <c r="B3177">
        <v>0.39973159697552602</v>
      </c>
      <c r="C3177">
        <v>0.35038508562043202</v>
      </c>
      <c r="D3177">
        <v>0.56584762585323201</v>
      </c>
      <c r="E3177">
        <v>0.51658942649936201</v>
      </c>
    </row>
    <row r="3178" spans="1:5" x14ac:dyDescent="0.2">
      <c r="A3178">
        <v>5.5868333333333298E-2</v>
      </c>
      <c r="B3178">
        <v>0.399808321418061</v>
      </c>
      <c r="C3178">
        <v>0.35046193992969099</v>
      </c>
      <c r="D3178">
        <v>0.56593445822918598</v>
      </c>
      <c r="E3178">
        <v>0.51666694300569505</v>
      </c>
    </row>
    <row r="3179" spans="1:5" x14ac:dyDescent="0.2">
      <c r="A3179">
        <v>5.5901666666666697E-2</v>
      </c>
      <c r="B3179">
        <v>0.39988504904734601</v>
      </c>
      <c r="C3179">
        <v>0.35053878872677302</v>
      </c>
      <c r="D3179">
        <v>0.56602118024599102</v>
      </c>
      <c r="E3179">
        <v>0.51674440970503399</v>
      </c>
    </row>
    <row r="3180" spans="1:5" x14ac:dyDescent="0.2">
      <c r="A3180">
        <v>5.5934999999999999E-2</v>
      </c>
      <c r="B3180">
        <v>0.399961780058886</v>
      </c>
      <c r="C3180">
        <v>0.35061563164106102</v>
      </c>
      <c r="D3180">
        <v>0.56610779206473505</v>
      </c>
      <c r="E3180">
        <v>0.51682182658661202</v>
      </c>
    </row>
    <row r="3181" spans="1:5" x14ac:dyDescent="0.2">
      <c r="A3181">
        <v>5.5968333333333301E-2</v>
      </c>
      <c r="B3181">
        <v>0.40003851464819001</v>
      </c>
      <c r="C3181">
        <v>0.35069246830194201</v>
      </c>
      <c r="D3181">
        <v>0.566194293846501</v>
      </c>
      <c r="E3181">
        <v>0.51689919363966297</v>
      </c>
    </row>
    <row r="3182" spans="1:5" x14ac:dyDescent="0.2">
      <c r="A3182">
        <v>5.60016666666667E-2</v>
      </c>
      <c r="B3182">
        <v>0.40011525301074902</v>
      </c>
      <c r="C3182">
        <v>0.35076929833881798</v>
      </c>
      <c r="D3182">
        <v>0.566280685752374</v>
      </c>
      <c r="E3182">
        <v>0.516976510853418</v>
      </c>
    </row>
    <row r="3183" spans="1:5" x14ac:dyDescent="0.2">
      <c r="A3183">
        <v>5.6035000000000001E-2</v>
      </c>
      <c r="B3183">
        <v>0.400191995226098</v>
      </c>
      <c r="C3183">
        <v>0.35084612153559402</v>
      </c>
      <c r="D3183">
        <v>0.56636696794344099</v>
      </c>
      <c r="E3183">
        <v>0.51705377821711096</v>
      </c>
    </row>
    <row r="3184" spans="1:5" x14ac:dyDescent="0.2">
      <c r="A3184">
        <v>5.6068333333333303E-2</v>
      </c>
      <c r="B3184">
        <v>0.40026874097437098</v>
      </c>
      <c r="C3184">
        <v>0.35092293820831799</v>
      </c>
      <c r="D3184">
        <v>0.566453140580787</v>
      </c>
      <c r="E3184">
        <v>0.51713099571997401</v>
      </c>
    </row>
    <row r="3185" spans="1:5" x14ac:dyDescent="0.2">
      <c r="A3185">
        <v>5.6101666666666702E-2</v>
      </c>
      <c r="B3185">
        <v>0.40034548984978402</v>
      </c>
      <c r="C3185">
        <v>0.350999748787515</v>
      </c>
      <c r="D3185">
        <v>0.56653920382549605</v>
      </c>
      <c r="E3185">
        <v>0.51720816335124198</v>
      </c>
    </row>
    <row r="3186" spans="1:5" x14ac:dyDescent="0.2">
      <c r="A3186">
        <v>5.6134999999999997E-2</v>
      </c>
      <c r="B3186">
        <v>0.40042224144654998</v>
      </c>
      <c r="C3186">
        <v>0.35107655370371299</v>
      </c>
      <c r="D3186">
        <v>0.56662515783865397</v>
      </c>
      <c r="E3186">
        <v>0.51728528110014604</v>
      </c>
    </row>
    <row r="3187" spans="1:5" x14ac:dyDescent="0.2">
      <c r="A3187">
        <v>5.6168333333333299E-2</v>
      </c>
      <c r="B3187">
        <v>0.400498995358885</v>
      </c>
      <c r="C3187">
        <v>0.35115335338743803</v>
      </c>
      <c r="D3187">
        <v>0.56671100278134601</v>
      </c>
      <c r="E3187">
        <v>0.51736234895591904</v>
      </c>
    </row>
    <row r="3188" spans="1:5" x14ac:dyDescent="0.2">
      <c r="A3188">
        <v>5.6201666666666698E-2</v>
      </c>
      <c r="B3188">
        <v>0.40057575118100203</v>
      </c>
      <c r="C3188">
        <v>0.351230148269217</v>
      </c>
      <c r="D3188">
        <v>0.56679673881465698</v>
      </c>
      <c r="E3188">
        <v>0.51743936690779502</v>
      </c>
    </row>
    <row r="3189" spans="1:5" x14ac:dyDescent="0.2">
      <c r="A3189">
        <v>5.6235E-2</v>
      </c>
      <c r="B3189">
        <v>0.40065250850711598</v>
      </c>
      <c r="C3189">
        <v>0.35130693877957497</v>
      </c>
      <c r="D3189">
        <v>0.56688236609967202</v>
      </c>
      <c r="E3189">
        <v>0.51751633494500604</v>
      </c>
    </row>
    <row r="3190" spans="1:5" x14ac:dyDescent="0.2">
      <c r="A3190">
        <v>5.6268333333333302E-2</v>
      </c>
      <c r="B3190">
        <v>0.40072926693144101</v>
      </c>
      <c r="C3190">
        <v>0.35138372534904</v>
      </c>
      <c r="D3190">
        <v>0.56696788479747795</v>
      </c>
      <c r="E3190">
        <v>0.51759325305678605</v>
      </c>
    </row>
    <row r="3191" spans="1:5" x14ac:dyDescent="0.2">
      <c r="A3191">
        <v>5.6301666666666701E-2</v>
      </c>
      <c r="B3191">
        <v>0.40080602604819099</v>
      </c>
      <c r="C3191">
        <v>0.35146050840813797</v>
      </c>
      <c r="D3191">
        <v>0.56705329506915803</v>
      </c>
      <c r="E3191">
        <v>0.517670121232366</v>
      </c>
    </row>
    <row r="3192" spans="1:5" x14ac:dyDescent="0.2">
      <c r="A3192">
        <v>5.6335000000000003E-2</v>
      </c>
      <c r="B3192">
        <v>0.40088278545158201</v>
      </c>
      <c r="C3192">
        <v>0.35153728838739601</v>
      </c>
      <c r="D3192">
        <v>0.56713859707579894</v>
      </c>
      <c r="E3192">
        <v>0.51774693946098105</v>
      </c>
    </row>
    <row r="3193" spans="1:5" x14ac:dyDescent="0.2">
      <c r="A3193">
        <v>5.6368333333333298E-2</v>
      </c>
      <c r="B3193">
        <v>0.40095954473582601</v>
      </c>
      <c r="C3193">
        <v>0.35161406571734</v>
      </c>
      <c r="D3193">
        <v>0.56722379097848497</v>
      </c>
      <c r="E3193">
        <v>0.51782370773186304</v>
      </c>
    </row>
    <row r="3194" spans="1:5" x14ac:dyDescent="0.2">
      <c r="A3194">
        <v>5.6401666666666697E-2</v>
      </c>
      <c r="B3194">
        <v>0.40103630349513902</v>
      </c>
      <c r="C3194">
        <v>0.351690840828496</v>
      </c>
      <c r="D3194">
        <v>0.56730887693830201</v>
      </c>
      <c r="E3194">
        <v>0.51790042603424402</v>
      </c>
    </row>
    <row r="3195" spans="1:5" x14ac:dyDescent="0.2">
      <c r="A3195">
        <v>5.6434999999999999E-2</v>
      </c>
      <c r="B3195">
        <v>0.40111306132373498</v>
      </c>
      <c r="C3195">
        <v>0.35176761415139202</v>
      </c>
      <c r="D3195">
        <v>0.567393855116335</v>
      </c>
      <c r="E3195">
        <v>0.51797709435735895</v>
      </c>
    </row>
    <row r="3196" spans="1:5" x14ac:dyDescent="0.2">
      <c r="A3196">
        <v>5.6468333333333301E-2</v>
      </c>
      <c r="B3196">
        <v>0.40118981781582802</v>
      </c>
      <c r="C3196">
        <v>0.351844386116554</v>
      </c>
      <c r="D3196">
        <v>0.56747872567366897</v>
      </c>
      <c r="E3196">
        <v>0.51805371269043898</v>
      </c>
    </row>
    <row r="3197" spans="1:5" x14ac:dyDescent="0.2">
      <c r="A3197">
        <v>5.65016666666667E-2</v>
      </c>
      <c r="B3197">
        <v>0.40126657256563297</v>
      </c>
      <c r="C3197">
        <v>0.351921157154508</v>
      </c>
      <c r="D3197">
        <v>0.56756348877138896</v>
      </c>
      <c r="E3197">
        <v>0.51813028102271796</v>
      </c>
    </row>
    <row r="3198" spans="1:5" x14ac:dyDescent="0.2">
      <c r="A3198">
        <v>5.6535000000000002E-2</v>
      </c>
      <c r="B3198">
        <v>0.40134332516736398</v>
      </c>
      <c r="C3198">
        <v>0.35199792769577998</v>
      </c>
      <c r="D3198">
        <v>0.56764814457058099</v>
      </c>
      <c r="E3198">
        <v>0.51820679934342795</v>
      </c>
    </row>
    <row r="3199" spans="1:5" x14ac:dyDescent="0.2">
      <c r="A3199">
        <v>5.6568333333333297E-2</v>
      </c>
      <c r="B3199">
        <v>0.40142007521523498</v>
      </c>
      <c r="C3199">
        <v>0.35207469817089798</v>
      </c>
      <c r="D3199">
        <v>0.56773269323233</v>
      </c>
      <c r="E3199">
        <v>0.51828326764180299</v>
      </c>
    </row>
    <row r="3200" spans="1:5" x14ac:dyDescent="0.2">
      <c r="A3200">
        <v>5.6601666666666703E-2</v>
      </c>
      <c r="B3200">
        <v>0.40149682230346101</v>
      </c>
      <c r="C3200">
        <v>0.35215146901038802</v>
      </c>
      <c r="D3200">
        <v>0.56781713491772101</v>
      </c>
      <c r="E3200">
        <v>0.51835968590707604</v>
      </c>
    </row>
    <row r="3201" spans="1:5" x14ac:dyDescent="0.2">
      <c r="A3201">
        <v>5.6634999999999998E-2</v>
      </c>
      <c r="B3201">
        <v>0.40157356602625499</v>
      </c>
      <c r="C3201">
        <v>0.35222824064477598</v>
      </c>
      <c r="D3201">
        <v>0.56790146978783895</v>
      </c>
      <c r="E3201">
        <v>0.51843605412847804</v>
      </c>
    </row>
    <row r="3202" spans="1:5" x14ac:dyDescent="0.2">
      <c r="A3202">
        <v>5.66683333333333E-2</v>
      </c>
      <c r="B3202">
        <v>0.40165030597783402</v>
      </c>
      <c r="C3202">
        <v>0.35230501350458998</v>
      </c>
      <c r="D3202">
        <v>0.56798569800376997</v>
      </c>
      <c r="E3202">
        <v>0.51851237229524405</v>
      </c>
    </row>
    <row r="3203" spans="1:5" x14ac:dyDescent="0.2">
      <c r="A3203">
        <v>5.6701666666666699E-2</v>
      </c>
      <c r="B3203">
        <v>0.40172704175240898</v>
      </c>
      <c r="C3203">
        <v>0.35238178802035403</v>
      </c>
      <c r="D3203">
        <v>0.56806981972659798</v>
      </c>
      <c r="E3203">
        <v>0.51858864039660602</v>
      </c>
    </row>
    <row r="3204" spans="1:5" x14ac:dyDescent="0.2">
      <c r="A3204">
        <v>5.6735000000000001E-2</v>
      </c>
      <c r="B3204">
        <v>0.401803772944197</v>
      </c>
      <c r="C3204">
        <v>0.352458564622597</v>
      </c>
      <c r="D3204">
        <v>0.56815383511740902</v>
      </c>
      <c r="E3204">
        <v>0.51866485842179699</v>
      </c>
    </row>
    <row r="3205" spans="1:5" x14ac:dyDescent="0.2">
      <c r="A3205">
        <v>5.6768333333333303E-2</v>
      </c>
      <c r="B3205">
        <v>0.40188049914741097</v>
      </c>
      <c r="C3205">
        <v>0.35253534374184498</v>
      </c>
      <c r="D3205">
        <v>0.56823774433728902</v>
      </c>
      <c r="E3205">
        <v>0.51874102636005004</v>
      </c>
    </row>
    <row r="3206" spans="1:5" x14ac:dyDescent="0.2">
      <c r="A3206">
        <v>5.6801666666666702E-2</v>
      </c>
      <c r="B3206">
        <v>0.40195721995626599</v>
      </c>
      <c r="C3206">
        <v>0.352612125808623</v>
      </c>
      <c r="D3206">
        <v>0.568321547547322</v>
      </c>
      <c r="E3206">
        <v>0.51881714420059799</v>
      </c>
    </row>
    <row r="3207" spans="1:5" x14ac:dyDescent="0.2">
      <c r="A3207">
        <v>5.6834999999999997E-2</v>
      </c>
      <c r="B3207">
        <v>0.40203393496497603</v>
      </c>
      <c r="C3207">
        <v>0.35268891125345903</v>
      </c>
      <c r="D3207">
        <v>0.56840524490859401</v>
      </c>
      <c r="E3207">
        <v>0.51889321193267401</v>
      </c>
    </row>
    <row r="3208" spans="1:5" x14ac:dyDescent="0.2">
      <c r="A3208">
        <v>5.6868333333333299E-2</v>
      </c>
      <c r="B3208">
        <v>0.40211064376775602</v>
      </c>
      <c r="C3208">
        <v>0.352765700506879</v>
      </c>
      <c r="D3208">
        <v>0.56848883658218996</v>
      </c>
      <c r="E3208">
        <v>0.51896922954551095</v>
      </c>
    </row>
    <row r="3209" spans="1:5" x14ac:dyDescent="0.2">
      <c r="A3209">
        <v>5.6901666666666698E-2</v>
      </c>
      <c r="B3209">
        <v>0.402187345958819</v>
      </c>
      <c r="C3209">
        <v>0.35284249399940998</v>
      </c>
      <c r="D3209">
        <v>0.568572322729194</v>
      </c>
      <c r="E3209">
        <v>0.51904519702834095</v>
      </c>
    </row>
    <row r="3210" spans="1:5" x14ac:dyDescent="0.2">
      <c r="A3210">
        <v>5.6934999999999999E-2</v>
      </c>
      <c r="B3210">
        <v>0.40226404113238101</v>
      </c>
      <c r="C3210">
        <v>0.35291929216157802</v>
      </c>
      <c r="D3210">
        <v>0.56865570351069294</v>
      </c>
      <c r="E3210">
        <v>0.51912111437039798</v>
      </c>
    </row>
    <row r="3211" spans="1:5" x14ac:dyDescent="0.2">
      <c r="A3211">
        <v>5.6968333333333301E-2</v>
      </c>
      <c r="B3211">
        <v>0.40234072888265399</v>
      </c>
      <c r="C3211">
        <v>0.35299609542390997</v>
      </c>
      <c r="D3211">
        <v>0.56873897908777205</v>
      </c>
      <c r="E3211">
        <v>0.51919698156091398</v>
      </c>
    </row>
    <row r="3212" spans="1:5" x14ac:dyDescent="0.2">
      <c r="A3212">
        <v>5.70016666666667E-2</v>
      </c>
      <c r="B3212">
        <v>0.40241740880388899</v>
      </c>
      <c r="C3212">
        <v>0.35307290421693199</v>
      </c>
      <c r="D3212">
        <v>0.568822149621516</v>
      </c>
      <c r="E3212">
        <v>0.51927279858912201</v>
      </c>
    </row>
    <row r="3213" spans="1:5" x14ac:dyDescent="0.2">
      <c r="A3213">
        <v>5.7035000000000002E-2</v>
      </c>
      <c r="B3213">
        <v>0.40249408080721999</v>
      </c>
      <c r="C3213">
        <v>0.35314971897117098</v>
      </c>
      <c r="D3213">
        <v>0.56890521527300997</v>
      </c>
      <c r="E3213">
        <v>0.51934856544425601</v>
      </c>
    </row>
    <row r="3214" spans="1:5" x14ac:dyDescent="0.2">
      <c r="A3214">
        <v>5.7068333333333297E-2</v>
      </c>
      <c r="B3214">
        <v>0.40257074589519898</v>
      </c>
      <c r="C3214">
        <v>0.35322654011715299</v>
      </c>
      <c r="D3214">
        <v>0.56898817620333897</v>
      </c>
      <c r="E3214">
        <v>0.51942428211554803</v>
      </c>
    </row>
    <row r="3215" spans="1:5" x14ac:dyDescent="0.2">
      <c r="A3215">
        <v>5.7101666666666703E-2</v>
      </c>
      <c r="B3215">
        <v>0.40264740530517601</v>
      </c>
      <c r="C3215">
        <v>0.35330336808540502</v>
      </c>
      <c r="D3215">
        <v>0.56907103257358804</v>
      </c>
      <c r="E3215">
        <v>0.51949994859223203</v>
      </c>
    </row>
    <row r="3216" spans="1:5" x14ac:dyDescent="0.2">
      <c r="A3216">
        <v>5.7134999999999998E-2</v>
      </c>
      <c r="B3216">
        <v>0.40272406027450403</v>
      </c>
      <c r="C3216">
        <v>0.35338020330645398</v>
      </c>
      <c r="D3216">
        <v>0.569153784544843</v>
      </c>
      <c r="E3216">
        <v>0.51957556486353895</v>
      </c>
    </row>
    <row r="3217" spans="1:5" x14ac:dyDescent="0.2">
      <c r="A3217">
        <v>5.71683333333333E-2</v>
      </c>
      <c r="B3217">
        <v>0.40280071204053097</v>
      </c>
      <c r="C3217">
        <v>0.35345704621082502</v>
      </c>
      <c r="D3217">
        <v>0.56923643227818899</v>
      </c>
      <c r="E3217">
        <v>0.51965113091870296</v>
      </c>
    </row>
    <row r="3218" spans="1:5" x14ac:dyDescent="0.2">
      <c r="A3218">
        <v>5.7201666666666699E-2</v>
      </c>
      <c r="B3218">
        <v>0.40287736184060802</v>
      </c>
      <c r="C3218">
        <v>0.35353389722904599</v>
      </c>
      <c r="D3218">
        <v>0.56931897593471203</v>
      </c>
      <c r="E3218">
        <v>0.51972664674695801</v>
      </c>
    </row>
    <row r="3219" spans="1:5" x14ac:dyDescent="0.2">
      <c r="A3219">
        <v>5.7235000000000001E-2</v>
      </c>
      <c r="B3219">
        <v>0.40295401091208599</v>
      </c>
      <c r="C3219">
        <v>0.353610756791643</v>
      </c>
      <c r="D3219">
        <v>0.56940141567549596</v>
      </c>
      <c r="E3219">
        <v>0.51980211233753504</v>
      </c>
    </row>
    <row r="3220" spans="1:5" x14ac:dyDescent="0.2">
      <c r="A3220">
        <v>5.7268333333333303E-2</v>
      </c>
      <c r="B3220">
        <v>0.40303066049231601</v>
      </c>
      <c r="C3220">
        <v>0.353687625329143</v>
      </c>
      <c r="D3220">
        <v>0.56948375166162601</v>
      </c>
      <c r="E3220">
        <v>0.519877527679667</v>
      </c>
    </row>
    <row r="3221" spans="1:5" x14ac:dyDescent="0.2">
      <c r="A3221">
        <v>5.7301666666666702E-2</v>
      </c>
      <c r="B3221">
        <v>0.40310731181864801</v>
      </c>
      <c r="C3221">
        <v>0.35376450327207098</v>
      </c>
      <c r="D3221">
        <v>0.56956598405418801</v>
      </c>
      <c r="E3221">
        <v>0.51995289276258905</v>
      </c>
    </row>
    <row r="3222" spans="1:5" x14ac:dyDescent="0.2">
      <c r="A3222">
        <v>5.7334999999999997E-2</v>
      </c>
      <c r="B3222">
        <v>0.40318396612843099</v>
      </c>
      <c r="C3222">
        <v>0.35384139105095602</v>
      </c>
      <c r="D3222">
        <v>0.56964811301426799</v>
      </c>
      <c r="E3222">
        <v>0.52002820757553203</v>
      </c>
    </row>
    <row r="3223" spans="1:5" x14ac:dyDescent="0.2">
      <c r="A3223">
        <v>5.7368333333333299E-2</v>
      </c>
      <c r="B3223">
        <v>0.40326062465901802</v>
      </c>
      <c r="C3223">
        <v>0.353918289096322</v>
      </c>
      <c r="D3223">
        <v>0.56973013870294997</v>
      </c>
      <c r="E3223">
        <v>0.520103472107729</v>
      </c>
    </row>
    <row r="3224" spans="1:5" x14ac:dyDescent="0.2">
      <c r="A3224">
        <v>5.7401666666666698E-2</v>
      </c>
      <c r="B3224">
        <v>0.40333728864775797</v>
      </c>
      <c r="C3224">
        <v>0.35399519783869698</v>
      </c>
      <c r="D3224">
        <v>0.569812061281319</v>
      </c>
      <c r="E3224">
        <v>0.52017868634841402</v>
      </c>
    </row>
    <row r="3225" spans="1:5" x14ac:dyDescent="0.2">
      <c r="A3225">
        <v>5.7435E-2</v>
      </c>
      <c r="B3225">
        <v>0.40341395933200103</v>
      </c>
      <c r="C3225">
        <v>0.35407211770860703</v>
      </c>
      <c r="D3225">
        <v>0.569893880910462</v>
      </c>
      <c r="E3225">
        <v>0.52025385028681903</v>
      </c>
    </row>
    <row r="3226" spans="1:5" x14ac:dyDescent="0.2">
      <c r="A3226">
        <v>5.7468333333333302E-2</v>
      </c>
      <c r="B3226">
        <v>0.40349063794909901</v>
      </c>
      <c r="C3226">
        <v>0.35414904913657902</v>
      </c>
      <c r="D3226">
        <v>0.569975597751462</v>
      </c>
      <c r="E3226">
        <v>0.52032896391217698</v>
      </c>
    </row>
    <row r="3227" spans="1:5" x14ac:dyDescent="0.2">
      <c r="A3227">
        <v>5.7501666666666701E-2</v>
      </c>
      <c r="B3227">
        <v>0.40356732573640097</v>
      </c>
      <c r="C3227">
        <v>0.35422599255314002</v>
      </c>
      <c r="D3227">
        <v>0.57005721196540604</v>
      </c>
      <c r="E3227">
        <v>0.52040402721372103</v>
      </c>
    </row>
    <row r="3228" spans="1:5" x14ac:dyDescent="0.2">
      <c r="A3228">
        <v>5.7535000000000003E-2</v>
      </c>
      <c r="B3228">
        <v>0.40364402393125898</v>
      </c>
      <c r="C3228">
        <v>0.35430294838881499</v>
      </c>
      <c r="D3228">
        <v>0.57013872371337804</v>
      </c>
      <c r="E3228">
        <v>0.52047904018068503</v>
      </c>
    </row>
    <row r="3229" spans="1:5" x14ac:dyDescent="0.2">
      <c r="A3229">
        <v>5.7568333333333298E-2</v>
      </c>
      <c r="B3229">
        <v>0.40372073377102202</v>
      </c>
      <c r="C3229">
        <v>0.35437991707413102</v>
      </c>
      <c r="D3229">
        <v>0.57022013315646403</v>
      </c>
      <c r="E3229">
        <v>0.52055400280230002</v>
      </c>
    </row>
    <row r="3230" spans="1:5" x14ac:dyDescent="0.2">
      <c r="A3230">
        <v>5.7601666666666697E-2</v>
      </c>
      <c r="B3230">
        <v>0.403797456493041</v>
      </c>
      <c r="C3230">
        <v>0.35445689903961503</v>
      </c>
      <c r="D3230">
        <v>0.57030144045574904</v>
      </c>
      <c r="E3230">
        <v>0.52062891506779996</v>
      </c>
    </row>
    <row r="3231" spans="1:5" x14ac:dyDescent="0.2">
      <c r="A3231">
        <v>5.7634999999999999E-2</v>
      </c>
      <c r="B3231">
        <v>0.40387419333466701</v>
      </c>
      <c r="C3231">
        <v>0.354533894715794</v>
      </c>
      <c r="D3231">
        <v>0.57038264577231801</v>
      </c>
      <c r="E3231">
        <v>0.52070377696641801</v>
      </c>
    </row>
    <row r="3232" spans="1:5" x14ac:dyDescent="0.2">
      <c r="A3232">
        <v>5.7668333333333301E-2</v>
      </c>
      <c r="B3232">
        <v>0.40395094553325001</v>
      </c>
      <c r="C3232">
        <v>0.35461090453319399</v>
      </c>
      <c r="D3232">
        <v>0.57046374926725596</v>
      </c>
      <c r="E3232">
        <v>0.52077858848738701</v>
      </c>
    </row>
    <row r="3233" spans="1:5" x14ac:dyDescent="0.2">
      <c r="A3233">
        <v>5.77016666666667E-2</v>
      </c>
      <c r="B3233">
        <v>0.40402771432613999</v>
      </c>
      <c r="C3233">
        <v>0.35468792892234102</v>
      </c>
      <c r="D3233">
        <v>0.57054475110165004</v>
      </c>
      <c r="E3233">
        <v>0.52085334961993901</v>
      </c>
    </row>
    <row r="3234" spans="1:5" x14ac:dyDescent="0.2">
      <c r="A3234">
        <v>5.7735000000000002E-2</v>
      </c>
      <c r="B3234">
        <v>0.40410450095068901</v>
      </c>
      <c r="C3234">
        <v>0.35476496831376197</v>
      </c>
      <c r="D3234">
        <v>0.57062565143658295</v>
      </c>
      <c r="E3234">
        <v>0.52092806035330796</v>
      </c>
    </row>
    <row r="3235" spans="1:5" x14ac:dyDescent="0.2">
      <c r="A3235">
        <v>5.7768333333333297E-2</v>
      </c>
      <c r="B3235">
        <v>0.40418130664424601</v>
      </c>
      <c r="C3235">
        <v>0.35484202313798302</v>
      </c>
      <c r="D3235">
        <v>0.57070645043314105</v>
      </c>
      <c r="E3235">
        <v>0.52100272067672704</v>
      </c>
    </row>
    <row r="3236" spans="1:5" x14ac:dyDescent="0.2">
      <c r="A3236">
        <v>5.7801666666666703E-2</v>
      </c>
      <c r="B3236">
        <v>0.40425813264416099</v>
      </c>
      <c r="C3236">
        <v>0.35491909382553199</v>
      </c>
      <c r="D3236">
        <v>0.57078714825240895</v>
      </c>
      <c r="E3236">
        <v>0.52107733057942696</v>
      </c>
    </row>
    <row r="3237" spans="1:5" x14ac:dyDescent="0.2">
      <c r="A3237">
        <v>5.7834999999999998E-2</v>
      </c>
      <c r="B3237">
        <v>0.40433498018778702</v>
      </c>
      <c r="C3237">
        <v>0.35499618080693401</v>
      </c>
      <c r="D3237">
        <v>0.570867745055474</v>
      </c>
      <c r="E3237">
        <v>0.521151890050643</v>
      </c>
    </row>
    <row r="3238" spans="1:5" x14ac:dyDescent="0.2">
      <c r="A3238">
        <v>5.7868333333333299E-2</v>
      </c>
      <c r="B3238">
        <v>0.40441185051247203</v>
      </c>
      <c r="C3238">
        <v>0.35507328451271702</v>
      </c>
      <c r="D3238">
        <v>0.57094824100341801</v>
      </c>
      <c r="E3238">
        <v>0.52122639907960699</v>
      </c>
    </row>
    <row r="3239" spans="1:5" x14ac:dyDescent="0.2">
      <c r="A3239">
        <v>5.7901666666666698E-2</v>
      </c>
      <c r="B3239">
        <v>0.40448874485556802</v>
      </c>
      <c r="C3239">
        <v>0.35515040537340598</v>
      </c>
      <c r="D3239">
        <v>0.57102863625732903</v>
      </c>
      <c r="E3239">
        <v>0.52130085765555301</v>
      </c>
    </row>
    <row r="3240" spans="1:5" x14ac:dyDescent="0.2">
      <c r="A3240">
        <v>5.7935E-2</v>
      </c>
      <c r="B3240">
        <v>0.40456566445442399</v>
      </c>
      <c r="C3240">
        <v>0.35522754381952798</v>
      </c>
      <c r="D3240">
        <v>0.57110893097829196</v>
      </c>
      <c r="E3240">
        <v>0.52137526576771198</v>
      </c>
    </row>
    <row r="3241" spans="1:5" x14ac:dyDescent="0.2">
      <c r="A3241">
        <v>5.7968333333333302E-2</v>
      </c>
      <c r="B3241">
        <v>0.404642610546392</v>
      </c>
      <c r="C3241">
        <v>0.35530470028160999</v>
      </c>
      <c r="D3241">
        <v>0.57118912532739097</v>
      </c>
      <c r="E3241">
        <v>0.52144962340531797</v>
      </c>
    </row>
    <row r="3242" spans="1:5" x14ac:dyDescent="0.2">
      <c r="A3242">
        <v>5.8001666666666701E-2</v>
      </c>
      <c r="B3242">
        <v>0.40471958436870098</v>
      </c>
      <c r="C3242">
        <v>0.35538187519008801</v>
      </c>
      <c r="D3242">
        <v>0.57126921946571096</v>
      </c>
      <c r="E3242">
        <v>0.52152393055760404</v>
      </c>
    </row>
    <row r="3243" spans="1:5" x14ac:dyDescent="0.2">
      <c r="A3243">
        <v>5.8035000000000003E-2</v>
      </c>
      <c r="B3243">
        <v>0.40479658604361302</v>
      </c>
      <c r="C3243">
        <v>0.35545906813359601</v>
      </c>
      <c r="D3243">
        <v>0.57134921355433899</v>
      </c>
      <c r="E3243">
        <v>0.52159818721380302</v>
      </c>
    </row>
    <row r="3244" spans="1:5" x14ac:dyDescent="0.2">
      <c r="A3244">
        <v>5.8068333333333298E-2</v>
      </c>
      <c r="B3244">
        <v>0.40487361185320497</v>
      </c>
      <c r="C3244">
        <v>0.35553627580144098</v>
      </c>
      <c r="D3244">
        <v>0.57142910775435796</v>
      </c>
      <c r="E3244">
        <v>0.52167239336314797</v>
      </c>
    </row>
    <row r="3245" spans="1:5" x14ac:dyDescent="0.2">
      <c r="A3245">
        <v>5.8101666666666697E-2</v>
      </c>
      <c r="B3245">
        <v>0.404950657253418</v>
      </c>
      <c r="C3245">
        <v>0.35561349425919397</v>
      </c>
      <c r="D3245">
        <v>0.57150890222685502</v>
      </c>
      <c r="E3245">
        <v>0.52174654899487105</v>
      </c>
    </row>
    <row r="3246" spans="1:5" x14ac:dyDescent="0.2">
      <c r="A3246">
        <v>5.8134999999999999E-2</v>
      </c>
      <c r="B3246">
        <v>0.40502771770019003</v>
      </c>
      <c r="C3246">
        <v>0.35569071957242498</v>
      </c>
      <c r="D3246">
        <v>0.57158859713291499</v>
      </c>
      <c r="E3246">
        <v>0.52182065409820599</v>
      </c>
    </row>
    <row r="3247" spans="1:5" x14ac:dyDescent="0.2">
      <c r="A3247">
        <v>5.8168333333333301E-2</v>
      </c>
      <c r="B3247">
        <v>0.40510478864946098</v>
      </c>
      <c r="C3247">
        <v>0.35576794780670701</v>
      </c>
      <c r="D3247">
        <v>0.57166819263362301</v>
      </c>
      <c r="E3247">
        <v>0.52189470866238497</v>
      </c>
    </row>
    <row r="3248" spans="1:5" x14ac:dyDescent="0.2">
      <c r="A3248">
        <v>5.82016666666667E-2</v>
      </c>
      <c r="B3248">
        <v>0.40518186555717101</v>
      </c>
      <c r="C3248">
        <v>0.35584517502760998</v>
      </c>
      <c r="D3248">
        <v>0.571747688890064</v>
      </c>
      <c r="E3248">
        <v>0.52196871267664102</v>
      </c>
    </row>
    <row r="3249" spans="1:5" x14ac:dyDescent="0.2">
      <c r="A3249">
        <v>5.8235000000000002E-2</v>
      </c>
      <c r="B3249">
        <v>0.40525894387925798</v>
      </c>
      <c r="C3249">
        <v>0.35592239730070602</v>
      </c>
      <c r="D3249">
        <v>0.571827086063323</v>
      </c>
      <c r="E3249">
        <v>0.522042666130208</v>
      </c>
    </row>
    <row r="3250" spans="1:5" x14ac:dyDescent="0.2">
      <c r="A3250">
        <v>5.8268333333333297E-2</v>
      </c>
      <c r="B3250">
        <v>0.405336019071662</v>
      </c>
      <c r="C3250">
        <v>0.35599961069156599</v>
      </c>
      <c r="D3250">
        <v>0.57190638431448504</v>
      </c>
      <c r="E3250">
        <v>0.52211656901231795</v>
      </c>
    </row>
    <row r="3251" spans="1:5" x14ac:dyDescent="0.2">
      <c r="A3251">
        <v>5.8301666666666703E-2</v>
      </c>
      <c r="B3251">
        <v>0.40541308659032199</v>
      </c>
      <c r="C3251">
        <v>0.35607681126576202</v>
      </c>
      <c r="D3251">
        <v>0.57198558380463704</v>
      </c>
      <c r="E3251">
        <v>0.52219042131220395</v>
      </c>
    </row>
    <row r="3252" spans="1:5" x14ac:dyDescent="0.2">
      <c r="A3252">
        <v>5.8334999999999998E-2</v>
      </c>
      <c r="B3252">
        <v>0.40549014189117799</v>
      </c>
      <c r="C3252">
        <v>0.35615399508886397</v>
      </c>
      <c r="D3252">
        <v>0.57206468469486205</v>
      </c>
      <c r="E3252">
        <v>0.52226422301909903</v>
      </c>
    </row>
    <row r="3253" spans="1:5" x14ac:dyDescent="0.2">
      <c r="A3253">
        <v>5.83683333333333E-2</v>
      </c>
      <c r="B3253">
        <v>0.40556718043016798</v>
      </c>
      <c r="C3253">
        <v>0.35623115822644502</v>
      </c>
      <c r="D3253">
        <v>0.57214368714624697</v>
      </c>
      <c r="E3253">
        <v>0.52233797412223604</v>
      </c>
    </row>
    <row r="3254" spans="1:5" x14ac:dyDescent="0.2">
      <c r="A3254">
        <v>5.8401666666666699E-2</v>
      </c>
      <c r="B3254">
        <v>0.40564419766323201</v>
      </c>
      <c r="C3254">
        <v>0.35630829674407399</v>
      </c>
      <c r="D3254">
        <v>0.57222259131987696</v>
      </c>
      <c r="E3254">
        <v>0.52241167461084803</v>
      </c>
    </row>
    <row r="3255" spans="1:5" x14ac:dyDescent="0.2">
      <c r="A3255">
        <v>5.8435000000000001E-2</v>
      </c>
      <c r="B3255">
        <v>0.40572118904630999</v>
      </c>
      <c r="C3255">
        <v>0.35638540670732499</v>
      </c>
      <c r="D3255">
        <v>0.57230139737683505</v>
      </c>
      <c r="E3255">
        <v>0.52248532447416696</v>
      </c>
    </row>
    <row r="3256" spans="1:5" x14ac:dyDescent="0.2">
      <c r="A3256">
        <v>5.8468333333333303E-2</v>
      </c>
      <c r="B3256">
        <v>0.40579815003533998</v>
      </c>
      <c r="C3256">
        <v>0.35646248418176701</v>
      </c>
      <c r="D3256">
        <v>0.57238010547820894</v>
      </c>
      <c r="E3256">
        <v>0.52255892370142798</v>
      </c>
    </row>
    <row r="3257" spans="1:5" x14ac:dyDescent="0.2">
      <c r="A3257">
        <v>5.8501666666666702E-2</v>
      </c>
      <c r="B3257">
        <v>0.405875076086262</v>
      </c>
      <c r="C3257">
        <v>0.356539525232973</v>
      </c>
      <c r="D3257">
        <v>0.572458715785084</v>
      </c>
      <c r="E3257">
        <v>0.52263247228186105</v>
      </c>
    </row>
    <row r="3258" spans="1:5" x14ac:dyDescent="0.2">
      <c r="A3258">
        <v>5.8534999999999997E-2</v>
      </c>
      <c r="B3258">
        <v>0.40595196265501599</v>
      </c>
      <c r="C3258">
        <v>0.35661652592651299</v>
      </c>
      <c r="D3258">
        <v>0.57253722845854305</v>
      </c>
      <c r="E3258">
        <v>0.522705970204702</v>
      </c>
    </row>
    <row r="3259" spans="1:5" x14ac:dyDescent="0.2">
      <c r="A3259">
        <v>5.8568333333333299E-2</v>
      </c>
      <c r="B3259">
        <v>0.40602880519753898</v>
      </c>
      <c r="C3259">
        <v>0.356693482327959</v>
      </c>
      <c r="D3259">
        <v>0.57261564365967399</v>
      </c>
      <c r="E3259">
        <v>0.52277941745918199</v>
      </c>
    </row>
    <row r="3260" spans="1:5" x14ac:dyDescent="0.2">
      <c r="A3260">
        <v>5.8601666666666698E-2</v>
      </c>
      <c r="B3260">
        <v>0.40610559916977301</v>
      </c>
      <c r="C3260">
        <v>0.35677039050288201</v>
      </c>
      <c r="D3260">
        <v>0.57269396154955998</v>
      </c>
      <c r="E3260">
        <v>0.52285281403453399</v>
      </c>
    </row>
    <row r="3261" spans="1:5" x14ac:dyDescent="0.2">
      <c r="A3261">
        <v>5.8635E-2</v>
      </c>
      <c r="B3261">
        <v>0.40618234002765602</v>
      </c>
      <c r="C3261">
        <v>0.35684724651685401</v>
      </c>
      <c r="D3261">
        <v>0.57277218228928695</v>
      </c>
      <c r="E3261">
        <v>0.52292615991999103</v>
      </c>
    </row>
    <row r="3262" spans="1:5" x14ac:dyDescent="0.2">
      <c r="A3262">
        <v>5.8668333333333302E-2</v>
      </c>
      <c r="B3262">
        <v>0.40625902322712698</v>
      </c>
      <c r="C3262">
        <v>0.35692404643544501</v>
      </c>
      <c r="D3262">
        <v>0.57285030603994003</v>
      </c>
      <c r="E3262">
        <v>0.52299945510478696</v>
      </c>
    </row>
    <row r="3263" spans="1:5" x14ac:dyDescent="0.2">
      <c r="A3263">
        <v>5.8701666666666701E-2</v>
      </c>
      <c r="B3263">
        <v>0.40633564422412599</v>
      </c>
      <c r="C3263">
        <v>0.35700078632422699</v>
      </c>
      <c r="D3263">
        <v>0.57292833296260604</v>
      </c>
      <c r="E3263">
        <v>0.52307269957815306</v>
      </c>
    </row>
    <row r="3264" spans="1:5" x14ac:dyDescent="0.2">
      <c r="A3264">
        <v>5.8735000000000002E-2</v>
      </c>
      <c r="B3264">
        <v>0.40641219847459298</v>
      </c>
      <c r="C3264">
        <v>0.35707746224877202</v>
      </c>
      <c r="D3264">
        <v>0.57300626321836801</v>
      </c>
      <c r="E3264">
        <v>0.52314589332932404</v>
      </c>
    </row>
    <row r="3265" spans="1:5" x14ac:dyDescent="0.2">
      <c r="A3265">
        <v>5.8768333333333297E-2</v>
      </c>
      <c r="B3265">
        <v>0.40648868143446498</v>
      </c>
      <c r="C3265">
        <v>0.35715407027465101</v>
      </c>
      <c r="D3265">
        <v>0.57308409696831197</v>
      </c>
      <c r="E3265">
        <v>0.52321903634753097</v>
      </c>
    </row>
    <row r="3266" spans="1:5" x14ac:dyDescent="0.2">
      <c r="A3266">
        <v>5.8801666666666703E-2</v>
      </c>
      <c r="B3266">
        <v>0.40656508855968299</v>
      </c>
      <c r="C3266">
        <v>0.35723060646743399</v>
      </c>
      <c r="D3266">
        <v>0.57316183437352297</v>
      </c>
      <c r="E3266">
        <v>0.52329212862200902</v>
      </c>
    </row>
    <row r="3267" spans="1:5" x14ac:dyDescent="0.2">
      <c r="A3267">
        <v>5.8834999999999998E-2</v>
      </c>
      <c r="B3267">
        <v>0.40664141530618603</v>
      </c>
      <c r="C3267">
        <v>0.35730706689269298</v>
      </c>
      <c r="D3267">
        <v>0.57323947559508703</v>
      </c>
      <c r="E3267">
        <v>0.52336517014198902</v>
      </c>
    </row>
    <row r="3268" spans="1:5" x14ac:dyDescent="0.2">
      <c r="A3268">
        <v>5.88683333333333E-2</v>
      </c>
      <c r="B3268">
        <v>0.40671765712991298</v>
      </c>
      <c r="C3268">
        <v>0.35738344761600099</v>
      </c>
      <c r="D3268">
        <v>0.57331702079408797</v>
      </c>
      <c r="E3268">
        <v>0.52343816089670503</v>
      </c>
    </row>
    <row r="3269" spans="1:5" x14ac:dyDescent="0.2">
      <c r="A3269">
        <v>5.8901666666666699E-2</v>
      </c>
      <c r="B3269">
        <v>0.40679380948680399</v>
      </c>
      <c r="C3269">
        <v>0.35745974470292702</v>
      </c>
      <c r="D3269">
        <v>0.57339447013161204</v>
      </c>
      <c r="E3269">
        <v>0.52351110087538899</v>
      </c>
    </row>
    <row r="3270" spans="1:5" x14ac:dyDescent="0.2">
      <c r="A3270">
        <v>5.8935000000000001E-2</v>
      </c>
      <c r="B3270">
        <v>0.40686986783279699</v>
      </c>
      <c r="C3270">
        <v>0.357535954219043</v>
      </c>
      <c r="D3270">
        <v>0.57347182376874495</v>
      </c>
      <c r="E3270">
        <v>0.52358399006727496</v>
      </c>
    </row>
    <row r="3271" spans="1:5" x14ac:dyDescent="0.2">
      <c r="A3271">
        <v>5.8968333333333303E-2</v>
      </c>
      <c r="B3271">
        <v>0.40694582762383302</v>
      </c>
      <c r="C3271">
        <v>0.35761207222991998</v>
      </c>
      <c r="D3271">
        <v>0.57354908186657105</v>
      </c>
      <c r="E3271">
        <v>0.523656828461595</v>
      </c>
    </row>
    <row r="3272" spans="1:5" x14ac:dyDescent="0.2">
      <c r="A3272">
        <v>5.9001666666666702E-2</v>
      </c>
      <c r="B3272">
        <v>0.40702168431594499</v>
      </c>
      <c r="C3272">
        <v>0.357688094801212</v>
      </c>
      <c r="D3272">
        <v>0.57362624458617595</v>
      </c>
      <c r="E3272">
        <v>0.52372961604758295</v>
      </c>
    </row>
    <row r="3273" spans="1:5" x14ac:dyDescent="0.2">
      <c r="A3273">
        <v>5.9034999999999997E-2</v>
      </c>
      <c r="B3273">
        <v>0.40709743424220601</v>
      </c>
      <c r="C3273">
        <v>0.35776401875067698</v>
      </c>
      <c r="D3273">
        <v>0.573703312088644</v>
      </c>
      <c r="E3273">
        <v>0.52380235281447096</v>
      </c>
    </row>
    <row r="3274" spans="1:5" x14ac:dyDescent="0.2">
      <c r="A3274">
        <v>5.9068333333333299E-2</v>
      </c>
      <c r="B3274">
        <v>0.40717307675639203</v>
      </c>
      <c r="C3274">
        <v>0.35783984348648601</v>
      </c>
      <c r="D3274">
        <v>0.57378028453506202</v>
      </c>
      <c r="E3274">
        <v>0.523875038751491</v>
      </c>
    </row>
    <row r="3275" spans="1:5" x14ac:dyDescent="0.2">
      <c r="A3275">
        <v>5.9101666666666698E-2</v>
      </c>
      <c r="B3275">
        <v>0.40724861186212302</v>
      </c>
      <c r="C3275">
        <v>0.357915568974085</v>
      </c>
      <c r="D3275">
        <v>0.57385716208651405</v>
      </c>
      <c r="E3275">
        <v>0.52394767384787899</v>
      </c>
    </row>
    <row r="3276" spans="1:5" x14ac:dyDescent="0.2">
      <c r="A3276">
        <v>5.9135E-2</v>
      </c>
      <c r="B3276">
        <v>0.40732403956301799</v>
      </c>
      <c r="C3276">
        <v>0.35799119517891898</v>
      </c>
      <c r="D3276">
        <v>0.573933944904085</v>
      </c>
      <c r="E3276">
        <v>0.52402025809286501</v>
      </c>
    </row>
    <row r="3277" spans="1:5" x14ac:dyDescent="0.2">
      <c r="A3277">
        <v>5.9168333333333302E-2</v>
      </c>
      <c r="B3277">
        <v>0.40739935986269799</v>
      </c>
      <c r="C3277">
        <v>0.35806672206643397</v>
      </c>
      <c r="D3277">
        <v>0.57401063314886103</v>
      </c>
      <c r="E3277">
        <v>0.524092791475683</v>
      </c>
    </row>
    <row r="3278" spans="1:5" x14ac:dyDescent="0.2">
      <c r="A3278">
        <v>5.9201666666666701E-2</v>
      </c>
      <c r="B3278">
        <v>0.40747457276478299</v>
      </c>
      <c r="C3278">
        <v>0.35814214960207702</v>
      </c>
      <c r="D3278">
        <v>0.57408722698192804</v>
      </c>
      <c r="E3278">
        <v>0.52416527398556501</v>
      </c>
    </row>
    <row r="3279" spans="1:5" x14ac:dyDescent="0.2">
      <c r="A3279">
        <v>5.9235000000000003E-2</v>
      </c>
      <c r="B3279">
        <v>0.40754967827289301</v>
      </c>
      <c r="C3279">
        <v>0.35821747775129298</v>
      </c>
      <c r="D3279">
        <v>0.57416372656436898</v>
      </c>
      <c r="E3279">
        <v>0.52423770561174599</v>
      </c>
    </row>
    <row r="3280" spans="1:5" x14ac:dyDescent="0.2">
      <c r="A3280">
        <v>5.9268333333333298E-2</v>
      </c>
      <c r="B3280">
        <v>0.40762467639064698</v>
      </c>
      <c r="C3280">
        <v>0.35829270647952799</v>
      </c>
      <c r="D3280">
        <v>0.57424013205727198</v>
      </c>
      <c r="E3280">
        <v>0.52431008634345699</v>
      </c>
    </row>
    <row r="3281" spans="1:5" x14ac:dyDescent="0.2">
      <c r="A3281">
        <v>5.9301666666666697E-2</v>
      </c>
      <c r="B3281">
        <v>0.407699567121666</v>
      </c>
      <c r="C3281">
        <v>0.35836783575222902</v>
      </c>
      <c r="D3281">
        <v>0.57431644362171896</v>
      </c>
      <c r="E3281">
        <v>0.52438241616993198</v>
      </c>
    </row>
    <row r="3282" spans="1:5" x14ac:dyDescent="0.2">
      <c r="A3282">
        <v>5.9334999999999999E-2</v>
      </c>
      <c r="B3282">
        <v>0.407774350469569</v>
      </c>
      <c r="C3282">
        <v>0.35844286553484001</v>
      </c>
      <c r="D3282">
        <v>0.57439266141879797</v>
      </c>
      <c r="E3282">
        <v>0.52445469508040299</v>
      </c>
    </row>
    <row r="3283" spans="1:5" x14ac:dyDescent="0.2">
      <c r="A3283">
        <v>5.9368333333333301E-2</v>
      </c>
      <c r="B3283">
        <v>0.40784902643797699</v>
      </c>
      <c r="C3283">
        <v>0.35851779579280801</v>
      </c>
      <c r="D3283">
        <v>0.57446878560959302</v>
      </c>
      <c r="E3283">
        <v>0.52452692306410298</v>
      </c>
    </row>
    <row r="3284" spans="1:5" x14ac:dyDescent="0.2">
      <c r="A3284">
        <v>5.94016666666667E-2</v>
      </c>
      <c r="B3284">
        <v>0.40792359503051001</v>
      </c>
      <c r="C3284">
        <v>0.35859262649157903</v>
      </c>
      <c r="D3284">
        <v>0.57454481635518895</v>
      </c>
      <c r="E3284">
        <v>0.524599100110266</v>
      </c>
    </row>
    <row r="3285" spans="1:5" x14ac:dyDescent="0.2">
      <c r="A3285">
        <v>5.9435000000000002E-2</v>
      </c>
      <c r="B3285">
        <v>0.407998056250787</v>
      </c>
      <c r="C3285">
        <v>0.35866735759659901</v>
      </c>
      <c r="D3285">
        <v>0.57462075381667199</v>
      </c>
      <c r="E3285">
        <v>0.52467122620812401</v>
      </c>
    </row>
    <row r="3286" spans="1:5" x14ac:dyDescent="0.2">
      <c r="A3286">
        <v>5.9468333333333297E-2</v>
      </c>
      <c r="B3286">
        <v>0.40807241010242901</v>
      </c>
      <c r="C3286">
        <v>0.358741989073314</v>
      </c>
      <c r="D3286">
        <v>0.57469659815512697</v>
      </c>
      <c r="E3286">
        <v>0.52474330134691005</v>
      </c>
    </row>
    <row r="3287" spans="1:5" x14ac:dyDescent="0.2">
      <c r="A3287">
        <v>5.9501666666666703E-2</v>
      </c>
      <c r="B3287">
        <v>0.40814665658905602</v>
      </c>
      <c r="C3287">
        <v>0.35881652088716898</v>
      </c>
      <c r="D3287">
        <v>0.57477234953163903</v>
      </c>
      <c r="E3287">
        <v>0.52481532551585797</v>
      </c>
    </row>
    <row r="3288" spans="1:5" x14ac:dyDescent="0.2">
      <c r="A3288">
        <v>5.9534999999999998E-2</v>
      </c>
      <c r="B3288">
        <v>0.40822079571428699</v>
      </c>
      <c r="C3288">
        <v>0.35889095300361101</v>
      </c>
      <c r="D3288">
        <v>0.57484800810729297</v>
      </c>
      <c r="E3288">
        <v>0.52488729870419903</v>
      </c>
    </row>
    <row r="3289" spans="1:5" x14ac:dyDescent="0.2">
      <c r="A3289">
        <v>5.95683333333333E-2</v>
      </c>
      <c r="B3289">
        <v>0.40829482748174301</v>
      </c>
      <c r="C3289">
        <v>0.35896528538808498</v>
      </c>
      <c r="D3289">
        <v>0.57492357404317496</v>
      </c>
      <c r="E3289">
        <v>0.52495922090116698</v>
      </c>
    </row>
    <row r="3290" spans="1:5" x14ac:dyDescent="0.2">
      <c r="A3290">
        <v>5.9601666666666699E-2</v>
      </c>
      <c r="B3290">
        <v>0.40836875189504301</v>
      </c>
      <c r="C3290">
        <v>0.35903951800603701</v>
      </c>
      <c r="D3290">
        <v>0.57499904750036901</v>
      </c>
      <c r="E3290">
        <v>0.52503109209599497</v>
      </c>
    </row>
    <row r="3291" spans="1:5" x14ac:dyDescent="0.2">
      <c r="A3291">
        <v>5.9635000000000001E-2</v>
      </c>
      <c r="B3291">
        <v>0.40844256895780701</v>
      </c>
      <c r="C3291">
        <v>0.35911365082291302</v>
      </c>
      <c r="D3291">
        <v>0.57507442863996205</v>
      </c>
      <c r="E3291">
        <v>0.52510291227791595</v>
      </c>
    </row>
    <row r="3292" spans="1:5" x14ac:dyDescent="0.2">
      <c r="A3292">
        <v>5.9668333333333302E-2</v>
      </c>
      <c r="B3292">
        <v>0.40851627867365697</v>
      </c>
      <c r="C3292">
        <v>0.35918768380416</v>
      </c>
      <c r="D3292">
        <v>0.57514971762303801</v>
      </c>
      <c r="E3292">
        <v>0.52517468143616197</v>
      </c>
    </row>
    <row r="3293" spans="1:5" x14ac:dyDescent="0.2">
      <c r="A3293">
        <v>5.9701666666666701E-2</v>
      </c>
      <c r="B3293">
        <v>0.40858988104621002</v>
      </c>
      <c r="C3293">
        <v>0.35926161691522301</v>
      </c>
      <c r="D3293">
        <v>0.57522491461068204</v>
      </c>
      <c r="E3293">
        <v>0.52524639955996699</v>
      </c>
    </row>
    <row r="3294" spans="1:5" x14ac:dyDescent="0.2">
      <c r="A3294">
        <v>5.9735000000000003E-2</v>
      </c>
      <c r="B3294">
        <v>0.40866337607908898</v>
      </c>
      <c r="C3294">
        <v>0.359335450121547</v>
      </c>
      <c r="D3294">
        <v>0.57530001976398004</v>
      </c>
      <c r="E3294">
        <v>0.52531806663856395</v>
      </c>
    </row>
    <row r="3295" spans="1:5" x14ac:dyDescent="0.2">
      <c r="A3295">
        <v>5.9768333333333298E-2</v>
      </c>
      <c r="B3295">
        <v>0.40873676377591101</v>
      </c>
      <c r="C3295">
        <v>0.35940918338858002</v>
      </c>
      <c r="D3295">
        <v>0.57537503324401695</v>
      </c>
      <c r="E3295">
        <v>0.52538968266118402</v>
      </c>
    </row>
    <row r="3296" spans="1:5" x14ac:dyDescent="0.2">
      <c r="A3296">
        <v>5.9801666666666697E-2</v>
      </c>
      <c r="B3296">
        <v>0.40881004414029798</v>
      </c>
      <c r="C3296">
        <v>0.35948281668176602</v>
      </c>
      <c r="D3296">
        <v>0.57544995521187803</v>
      </c>
      <c r="E3296">
        <v>0.52546124761706203</v>
      </c>
    </row>
    <row r="3297" spans="1:5" x14ac:dyDescent="0.2">
      <c r="A3297">
        <v>5.9834999999999999E-2</v>
      </c>
      <c r="B3297">
        <v>0.40888321717587001</v>
      </c>
      <c r="C3297">
        <v>0.359556349966552</v>
      </c>
      <c r="D3297">
        <v>0.57552478582864897</v>
      </c>
      <c r="E3297">
        <v>0.52553276149543005</v>
      </c>
    </row>
    <row r="3298" spans="1:5" x14ac:dyDescent="0.2">
      <c r="A3298">
        <v>5.9868333333333301E-2</v>
      </c>
      <c r="B3298">
        <v>0.40895628288624603</v>
      </c>
      <c r="C3298">
        <v>0.35962978320838401</v>
      </c>
      <c r="D3298">
        <v>0.57559952525541402</v>
      </c>
      <c r="E3298">
        <v>0.525604224285522</v>
      </c>
    </row>
    <row r="3299" spans="1:5" x14ac:dyDescent="0.2">
      <c r="A3299">
        <v>5.99016666666667E-2</v>
      </c>
      <c r="B3299">
        <v>0.40902924127504697</v>
      </c>
      <c r="C3299">
        <v>0.35970311637270702</v>
      </c>
      <c r="D3299">
        <v>0.57567417365325901</v>
      </c>
      <c r="E3299">
        <v>0.52567563597656897</v>
      </c>
    </row>
    <row r="3300" spans="1:5" x14ac:dyDescent="0.2">
      <c r="A3300">
        <v>5.9935000000000002E-2</v>
      </c>
      <c r="B3300">
        <v>0.40910209234589201</v>
      </c>
      <c r="C3300">
        <v>0.359776349424968</v>
      </c>
      <c r="D3300">
        <v>0.57574873118326897</v>
      </c>
      <c r="E3300">
        <v>0.52574699655780599</v>
      </c>
    </row>
    <row r="3301" spans="1:5" x14ac:dyDescent="0.2">
      <c r="A3301">
        <v>5.9968333333333297E-2</v>
      </c>
      <c r="B3301">
        <v>0.40917483610240102</v>
      </c>
      <c r="C3301">
        <v>0.35984948233061198</v>
      </c>
      <c r="D3301">
        <v>0.57582319800652904</v>
      </c>
      <c r="E3301">
        <v>0.52581830601846402</v>
      </c>
    </row>
    <row r="3302" spans="1:5" x14ac:dyDescent="0.2">
      <c r="A3302">
        <v>6.0001666666666703E-2</v>
      </c>
      <c r="B3302">
        <v>0.40924747254819499</v>
      </c>
      <c r="C3302">
        <v>0.35992251505508499</v>
      </c>
      <c r="D3302">
        <v>0.57589757428412502</v>
      </c>
      <c r="E3302">
        <v>0.52588956434777701</v>
      </c>
    </row>
    <row r="3303" spans="1:5" x14ac:dyDescent="0.2">
      <c r="A3303">
        <v>6.0034999999999998E-2</v>
      </c>
      <c r="B3303">
        <v>0.40932000168689298</v>
      </c>
      <c r="C3303">
        <v>0.359995447563834</v>
      </c>
      <c r="D3303">
        <v>0.57597186017714197</v>
      </c>
      <c r="E3303">
        <v>0.525960771534978</v>
      </c>
    </row>
    <row r="3304" spans="1:5" x14ac:dyDescent="0.2">
      <c r="A3304">
        <v>6.00683333333333E-2</v>
      </c>
      <c r="B3304">
        <v>0.40939242352211502</v>
      </c>
      <c r="C3304">
        <v>0.36006827982230299</v>
      </c>
      <c r="D3304">
        <v>0.57604605584666502</v>
      </c>
      <c r="E3304">
        <v>0.52603192756929895</v>
      </c>
    </row>
    <row r="3305" spans="1:5" x14ac:dyDescent="0.2">
      <c r="A3305">
        <v>6.0101666666666699E-2</v>
      </c>
      <c r="B3305">
        <v>0.40946473805748201</v>
      </c>
      <c r="C3305">
        <v>0.36014101179593999</v>
      </c>
      <c r="D3305">
        <v>0.57612016145377898</v>
      </c>
      <c r="E3305">
        <v>0.52610303243997403</v>
      </c>
    </row>
    <row r="3306" spans="1:5" x14ac:dyDescent="0.2">
      <c r="A3306">
        <v>6.0135000000000001E-2</v>
      </c>
      <c r="B3306">
        <v>0.409536945296613</v>
      </c>
      <c r="C3306">
        <v>0.36021364345019002</v>
      </c>
      <c r="D3306">
        <v>0.576194177159569</v>
      </c>
      <c r="E3306">
        <v>0.52617408613623495</v>
      </c>
    </row>
    <row r="3307" spans="1:5" x14ac:dyDescent="0.2">
      <c r="A3307">
        <v>6.0168333333333303E-2</v>
      </c>
      <c r="B3307">
        <v>0.40960904524312902</v>
      </c>
      <c r="C3307">
        <v>0.36028617475049801</v>
      </c>
      <c r="D3307">
        <v>0.576268103125121</v>
      </c>
      <c r="E3307">
        <v>0.52624508864731601</v>
      </c>
    </row>
    <row r="3308" spans="1:5" x14ac:dyDescent="0.2">
      <c r="A3308">
        <v>6.0201666666666702E-2</v>
      </c>
      <c r="B3308">
        <v>0.40968103790064903</v>
      </c>
      <c r="C3308">
        <v>0.36035860566231098</v>
      </c>
      <c r="D3308">
        <v>0.57634193951152002</v>
      </c>
      <c r="E3308">
        <v>0.52631603996244902</v>
      </c>
    </row>
    <row r="3309" spans="1:5" x14ac:dyDescent="0.2">
      <c r="A3309">
        <v>6.0234999999999997E-2</v>
      </c>
      <c r="B3309">
        <v>0.409752923272793</v>
      </c>
      <c r="C3309">
        <v>0.36043093615107502</v>
      </c>
      <c r="D3309">
        <v>0.57641568647985197</v>
      </c>
      <c r="E3309">
        <v>0.52638694007086695</v>
      </c>
    </row>
    <row r="3310" spans="1:5" x14ac:dyDescent="0.2">
      <c r="A3310">
        <v>6.0268333333333299E-2</v>
      </c>
      <c r="B3310">
        <v>0.409824701363181</v>
      </c>
      <c r="C3310">
        <v>0.36050316618223499</v>
      </c>
      <c r="D3310">
        <v>0.57648934419120001</v>
      </c>
      <c r="E3310">
        <v>0.52645778896180295</v>
      </c>
    </row>
    <row r="3311" spans="1:5" x14ac:dyDescent="0.2">
      <c r="A3311">
        <v>6.0301666666666698E-2</v>
      </c>
      <c r="B3311">
        <v>0.40989637217543401</v>
      </c>
      <c r="C3311">
        <v>0.36057529572123798</v>
      </c>
      <c r="D3311">
        <v>0.57656291280665095</v>
      </c>
      <c r="E3311">
        <v>0.52652858662449098</v>
      </c>
    </row>
    <row r="3312" spans="1:5" x14ac:dyDescent="0.2">
      <c r="A3312">
        <v>6.0335E-2</v>
      </c>
      <c r="B3312">
        <v>0.40996793571317097</v>
      </c>
      <c r="C3312">
        <v>0.36064732473353001</v>
      </c>
      <c r="D3312">
        <v>0.57663639248729004</v>
      </c>
      <c r="E3312">
        <v>0.52659933304816198</v>
      </c>
    </row>
    <row r="3313" spans="1:5" x14ac:dyDescent="0.2">
      <c r="A3313">
        <v>6.0368333333333302E-2</v>
      </c>
      <c r="B3313">
        <v>0.41003939198001199</v>
      </c>
      <c r="C3313">
        <v>0.360719253184555</v>
      </c>
      <c r="D3313">
        <v>0.57670978339420298</v>
      </c>
      <c r="E3313">
        <v>0.52667002822205</v>
      </c>
    </row>
    <row r="3314" spans="1:5" x14ac:dyDescent="0.2">
      <c r="A3314">
        <v>6.0401666666666701E-2</v>
      </c>
      <c r="B3314">
        <v>0.410110740979577</v>
      </c>
      <c r="C3314">
        <v>0.36079108103976099</v>
      </c>
      <c r="D3314">
        <v>0.57678308568847303</v>
      </c>
      <c r="E3314">
        <v>0.526740672135388</v>
      </c>
    </row>
    <row r="3315" spans="1:5" x14ac:dyDescent="0.2">
      <c r="A3315">
        <v>6.0435000000000003E-2</v>
      </c>
      <c r="B3315">
        <v>0.410181982715487</v>
      </c>
      <c r="C3315">
        <v>0.36086280826459299</v>
      </c>
      <c r="D3315">
        <v>0.576856299531187</v>
      </c>
      <c r="E3315">
        <v>0.52681126477740903</v>
      </c>
    </row>
    <row r="3316" spans="1:5" x14ac:dyDescent="0.2">
      <c r="A3316">
        <v>6.0468333333333298E-2</v>
      </c>
      <c r="B3316">
        <v>0.41025311719136098</v>
      </c>
      <c r="C3316">
        <v>0.360934434824497</v>
      </c>
      <c r="D3316">
        <v>0.57692942508343004</v>
      </c>
      <c r="E3316">
        <v>0.52688180613734503</v>
      </c>
    </row>
    <row r="3317" spans="1:5" x14ac:dyDescent="0.2">
      <c r="A3317">
        <v>6.0501666666666697E-2</v>
      </c>
      <c r="B3317">
        <v>0.41032414441081899</v>
      </c>
      <c r="C3317">
        <v>0.36100596068491903</v>
      </c>
      <c r="D3317">
        <v>0.57700246250628695</v>
      </c>
      <c r="E3317">
        <v>0.52695229620442996</v>
      </c>
    </row>
    <row r="3318" spans="1:5" x14ac:dyDescent="0.2">
      <c r="A3318">
        <v>6.0534999999999999E-2</v>
      </c>
      <c r="B3318">
        <v>0.41039506437748102</v>
      </c>
      <c r="C3318">
        <v>0.361077385811305</v>
      </c>
      <c r="D3318">
        <v>0.577075411960843</v>
      </c>
      <c r="E3318">
        <v>0.52702273496789598</v>
      </c>
    </row>
    <row r="3319" spans="1:5" x14ac:dyDescent="0.2">
      <c r="A3319">
        <v>6.05683333333333E-2</v>
      </c>
      <c r="B3319">
        <v>0.41046587709496801</v>
      </c>
      <c r="C3319">
        <v>0.36114871016910099</v>
      </c>
      <c r="D3319">
        <v>0.57714827360818299</v>
      </c>
      <c r="E3319">
        <v>0.52709312241697603</v>
      </c>
    </row>
    <row r="3320" spans="1:5" x14ac:dyDescent="0.2">
      <c r="A3320">
        <v>6.0601666666666699E-2</v>
      </c>
      <c r="B3320">
        <v>0.41053658256689901</v>
      </c>
      <c r="C3320">
        <v>0.361219933723753</v>
      </c>
      <c r="D3320">
        <v>0.57722104760939297</v>
      </c>
      <c r="E3320">
        <v>0.52716345854090396</v>
      </c>
    </row>
    <row r="3321" spans="1:5" x14ac:dyDescent="0.2">
      <c r="A3321">
        <v>6.0635000000000001E-2</v>
      </c>
      <c r="B3321">
        <v>0.41060718079689301</v>
      </c>
      <c r="C3321">
        <v>0.36129105644070603</v>
      </c>
      <c r="D3321">
        <v>0.57729373412555895</v>
      </c>
      <c r="E3321">
        <v>0.52723374332891204</v>
      </c>
    </row>
    <row r="3322" spans="1:5" x14ac:dyDescent="0.2">
      <c r="A3322">
        <v>6.0668333333333303E-2</v>
      </c>
      <c r="B3322">
        <v>0.41067767178857201</v>
      </c>
      <c r="C3322">
        <v>0.36136207828540601</v>
      </c>
      <c r="D3322">
        <v>0.57736633331776399</v>
      </c>
      <c r="E3322">
        <v>0.527303976770233</v>
      </c>
    </row>
    <row r="3323" spans="1:5" x14ac:dyDescent="0.2">
      <c r="A3323">
        <v>6.0701666666666702E-2</v>
      </c>
      <c r="B3323">
        <v>0.41074805554555499</v>
      </c>
      <c r="C3323">
        <v>0.36143299922330102</v>
      </c>
      <c r="D3323">
        <v>0.577438845347094</v>
      </c>
      <c r="E3323">
        <v>0.52737415885409999</v>
      </c>
    </row>
    <row r="3324" spans="1:5" x14ac:dyDescent="0.2">
      <c r="A3324">
        <v>6.0734999999999997E-2</v>
      </c>
      <c r="B3324">
        <v>0.41081833207146301</v>
      </c>
      <c r="C3324">
        <v>0.36150381921983399</v>
      </c>
      <c r="D3324">
        <v>0.57751127037463601</v>
      </c>
      <c r="E3324">
        <v>0.52744428956974598</v>
      </c>
    </row>
    <row r="3325" spans="1:5" x14ac:dyDescent="0.2">
      <c r="A3325">
        <v>6.0768333333333299E-2</v>
      </c>
      <c r="B3325">
        <v>0.41088850136991401</v>
      </c>
      <c r="C3325">
        <v>0.36157453824045299</v>
      </c>
      <c r="D3325">
        <v>0.57758360856147295</v>
      </c>
      <c r="E3325">
        <v>0.52751436890640402</v>
      </c>
    </row>
    <row r="3326" spans="1:5" x14ac:dyDescent="0.2">
      <c r="A3326">
        <v>6.0801666666666698E-2</v>
      </c>
      <c r="B3326">
        <v>0.41095856344452902</v>
      </c>
      <c r="C3326">
        <v>0.36164515625060301</v>
      </c>
      <c r="D3326">
        <v>0.57765586006869096</v>
      </c>
      <c r="E3326">
        <v>0.52758439685330705</v>
      </c>
    </row>
    <row r="3327" spans="1:5" x14ac:dyDescent="0.2">
      <c r="A3327">
        <v>6.0835E-2</v>
      </c>
      <c r="B3327">
        <v>0.411028518298929</v>
      </c>
      <c r="C3327">
        <v>0.36171567321573</v>
      </c>
      <c r="D3327">
        <v>0.57772802505737497</v>
      </c>
      <c r="E3327">
        <v>0.52765437339968702</v>
      </c>
    </row>
    <row r="3328" spans="1:5" x14ac:dyDescent="0.2">
      <c r="A3328">
        <v>6.0868333333333302E-2</v>
      </c>
      <c r="B3328">
        <v>0.41109836593673199</v>
      </c>
      <c r="C3328">
        <v>0.36178608910128002</v>
      </c>
      <c r="D3328">
        <v>0.57780010368861101</v>
      </c>
      <c r="E3328">
        <v>0.52772429853477798</v>
      </c>
    </row>
    <row r="3329" spans="1:5" x14ac:dyDescent="0.2">
      <c r="A3329">
        <v>6.0901666666666701E-2</v>
      </c>
      <c r="B3329">
        <v>0.41116810636155998</v>
      </c>
      <c r="C3329">
        <v>0.36185640387269902</v>
      </c>
      <c r="D3329">
        <v>0.577872096123484</v>
      </c>
      <c r="E3329">
        <v>0.527794172247812</v>
      </c>
    </row>
    <row r="3330" spans="1:5" x14ac:dyDescent="0.2">
      <c r="A3330">
        <v>6.0935000000000003E-2</v>
      </c>
      <c r="B3330">
        <v>0.41123773957703103</v>
      </c>
      <c r="C3330">
        <v>0.36192661749543298</v>
      </c>
      <c r="D3330">
        <v>0.57794400252307898</v>
      </c>
      <c r="E3330">
        <v>0.52786399452802302</v>
      </c>
    </row>
    <row r="3331" spans="1:5" x14ac:dyDescent="0.2">
      <c r="A3331">
        <v>6.0968333333333298E-2</v>
      </c>
      <c r="B3331">
        <v>0.411307265586767</v>
      </c>
      <c r="C3331">
        <v>0.36199672993492799</v>
      </c>
      <c r="D3331">
        <v>0.57801582304848098</v>
      </c>
      <c r="E3331">
        <v>0.52793376536464398</v>
      </c>
    </row>
    <row r="3332" spans="1:5" x14ac:dyDescent="0.2">
      <c r="A3332">
        <v>6.1001666666666697E-2</v>
      </c>
      <c r="B3332">
        <v>0.41137668439448</v>
      </c>
      <c r="C3332">
        <v>0.362066741156719</v>
      </c>
      <c r="D3332">
        <v>0.57808755786077504</v>
      </c>
      <c r="E3332">
        <v>0.52800348474691206</v>
      </c>
    </row>
    <row r="3333" spans="1:5" x14ac:dyDescent="0.2">
      <c r="A3333">
        <v>6.1034999999999999E-2</v>
      </c>
      <c r="B3333">
        <v>0.41144599687250399</v>
      </c>
      <c r="C3333">
        <v>0.36213665195845901</v>
      </c>
      <c r="D3333">
        <v>0.57815920712104796</v>
      </c>
      <c r="E3333">
        <v>0.52807315271572897</v>
      </c>
    </row>
    <row r="3334" spans="1:5" x14ac:dyDescent="0.2">
      <c r="A3334">
        <v>6.1068333333333301E-2</v>
      </c>
      <c r="B3334">
        <v>0.41151520688487198</v>
      </c>
      <c r="C3334">
        <v>0.36220646600378098</v>
      </c>
      <c r="D3334">
        <v>0.578230770990383</v>
      </c>
      <c r="E3334">
        <v>0.52814276948993599</v>
      </c>
    </row>
    <row r="3335" spans="1:5" x14ac:dyDescent="0.2">
      <c r="A3335">
        <v>6.11016666666667E-2</v>
      </c>
      <c r="B3335">
        <v>0.41158431893922098</v>
      </c>
      <c r="C3335">
        <v>0.362276187572877</v>
      </c>
      <c r="D3335">
        <v>0.57830224962986598</v>
      </c>
      <c r="E3335">
        <v>0.52821233532665102</v>
      </c>
    </row>
    <row r="3336" spans="1:5" x14ac:dyDescent="0.2">
      <c r="A3336">
        <v>6.1135000000000002E-2</v>
      </c>
      <c r="B3336">
        <v>0.411653337543192</v>
      </c>
      <c r="C3336">
        <v>0.36234582094593798</v>
      </c>
      <c r="D3336">
        <v>0.57837364320058204</v>
      </c>
      <c r="E3336">
        <v>0.52828185048299603</v>
      </c>
    </row>
    <row r="3337" spans="1:5" x14ac:dyDescent="0.2">
      <c r="A3337">
        <v>6.1168333333333297E-2</v>
      </c>
      <c r="B3337">
        <v>0.41172226720442101</v>
      </c>
      <c r="C3337">
        <v>0.36241537040315502</v>
      </c>
      <c r="D3337">
        <v>0.578444951863617</v>
      </c>
      <c r="E3337">
        <v>0.52835131521608902</v>
      </c>
    </row>
    <row r="3338" spans="1:5" x14ac:dyDescent="0.2">
      <c r="A3338">
        <v>6.1201666666666703E-2</v>
      </c>
      <c r="B3338">
        <v>0.411791112430549</v>
      </c>
      <c r="C3338">
        <v>0.36248484022472199</v>
      </c>
      <c r="D3338">
        <v>0.57851617578005599</v>
      </c>
      <c r="E3338">
        <v>0.52842072978305099</v>
      </c>
    </row>
    <row r="3339" spans="1:5" x14ac:dyDescent="0.2">
      <c r="A3339">
        <v>6.1234999999999998E-2</v>
      </c>
      <c r="B3339">
        <v>0.41185987772921301</v>
      </c>
      <c r="C3339">
        <v>0.36255423469082898</v>
      </c>
      <c r="D3339">
        <v>0.57858731511098405</v>
      </c>
      <c r="E3339">
        <v>0.52849009444100103</v>
      </c>
    </row>
    <row r="3340" spans="1:5" x14ac:dyDescent="0.2">
      <c r="A3340">
        <v>6.12683333333333E-2</v>
      </c>
      <c r="B3340">
        <v>0.41192856760805302</v>
      </c>
      <c r="C3340">
        <v>0.36262355808166902</v>
      </c>
      <c r="D3340">
        <v>0.57865837001748699</v>
      </c>
      <c r="E3340">
        <v>0.52855940944705804</v>
      </c>
    </row>
    <row r="3341" spans="1:5" x14ac:dyDescent="0.2">
      <c r="A3341">
        <v>6.1301666666666699E-2</v>
      </c>
      <c r="B3341">
        <v>0.41199718657470602</v>
      </c>
      <c r="C3341">
        <v>0.36269281467743197</v>
      </c>
      <c r="D3341">
        <v>0.57872934066064896</v>
      </c>
      <c r="E3341">
        <v>0.52862867505834399</v>
      </c>
    </row>
    <row r="3342" spans="1:5" x14ac:dyDescent="0.2">
      <c r="A3342">
        <v>6.1335000000000001E-2</v>
      </c>
      <c r="B3342">
        <v>0.41206573913681099</v>
      </c>
      <c r="C3342">
        <v>0.36276200875831199</v>
      </c>
      <c r="D3342">
        <v>0.578800227201555</v>
      </c>
      <c r="E3342">
        <v>0.52869789153197599</v>
      </c>
    </row>
    <row r="3343" spans="1:5" x14ac:dyDescent="0.2">
      <c r="A3343">
        <v>6.1368333333333303E-2</v>
      </c>
      <c r="B3343">
        <v>0.41213422980200798</v>
      </c>
      <c r="C3343">
        <v>0.3628311446045</v>
      </c>
      <c r="D3343">
        <v>0.57887102980129201</v>
      </c>
      <c r="E3343">
        <v>0.52876705912507604</v>
      </c>
    </row>
    <row r="3344" spans="1:5" x14ac:dyDescent="0.2">
      <c r="A3344">
        <v>6.1401666666666702E-2</v>
      </c>
      <c r="B3344">
        <v>0.41220266307793402</v>
      </c>
      <c r="C3344">
        <v>0.36290022649618697</v>
      </c>
      <c r="D3344">
        <v>0.57894174862094405</v>
      </c>
      <c r="E3344">
        <v>0.52883617809476302</v>
      </c>
    </row>
    <row r="3345" spans="1:5" x14ac:dyDescent="0.2">
      <c r="A3345">
        <v>6.1434999999999997E-2</v>
      </c>
      <c r="B3345">
        <v>0.41227104347222798</v>
      </c>
      <c r="C3345">
        <v>0.362969258713565</v>
      </c>
      <c r="D3345">
        <v>0.57901238382159603</v>
      </c>
      <c r="E3345">
        <v>0.52890524869815703</v>
      </c>
    </row>
    <row r="3346" spans="1:5" x14ac:dyDescent="0.2">
      <c r="A3346">
        <v>6.1468333333333298E-2</v>
      </c>
      <c r="B3346">
        <v>0.41233937549252903</v>
      </c>
      <c r="C3346">
        <v>0.36303824553682701</v>
      </c>
      <c r="D3346">
        <v>0.57908293556433399</v>
      </c>
      <c r="E3346">
        <v>0.52897427119237805</v>
      </c>
    </row>
    <row r="3347" spans="1:5" x14ac:dyDescent="0.2">
      <c r="A3347">
        <v>6.1501666666666698E-2</v>
      </c>
      <c r="B3347">
        <v>0.41240766364647502</v>
      </c>
      <c r="C3347">
        <v>0.36310719124616297</v>
      </c>
      <c r="D3347">
        <v>0.57915340401024296</v>
      </c>
      <c r="E3347">
        <v>0.52904324583454398</v>
      </c>
    </row>
    <row r="3348" spans="1:5" x14ac:dyDescent="0.2">
      <c r="A3348">
        <v>6.1534999999999999E-2</v>
      </c>
      <c r="B3348">
        <v>0.41247591244170601</v>
      </c>
      <c r="C3348">
        <v>0.36317610012176599</v>
      </c>
      <c r="D3348">
        <v>0.57922378932040797</v>
      </c>
      <c r="E3348">
        <v>0.52911217288177703</v>
      </c>
    </row>
    <row r="3349" spans="1:5" x14ac:dyDescent="0.2">
      <c r="A3349">
        <v>6.1568333333333301E-2</v>
      </c>
      <c r="B3349">
        <v>0.41254412638585902</v>
      </c>
      <c r="C3349">
        <v>0.36324497644382803</v>
      </c>
      <c r="D3349">
        <v>0.57929409165591506</v>
      </c>
      <c r="E3349">
        <v>0.52918105259119597</v>
      </c>
    </row>
    <row r="3350" spans="1:5" x14ac:dyDescent="0.2">
      <c r="A3350">
        <v>6.16016666666667E-2</v>
      </c>
      <c r="B3350">
        <v>0.412612309986573</v>
      </c>
      <c r="C3350">
        <v>0.36331382449253902</v>
      </c>
      <c r="D3350">
        <v>0.57936431117784704</v>
      </c>
      <c r="E3350">
        <v>0.52924988521992</v>
      </c>
    </row>
    <row r="3351" spans="1:5" x14ac:dyDescent="0.2">
      <c r="A3351">
        <v>6.1635000000000002E-2</v>
      </c>
      <c r="B3351">
        <v>0.41268046775148698</v>
      </c>
      <c r="C3351">
        <v>0.36338264854809299</v>
      </c>
      <c r="D3351">
        <v>0.57943444804729205</v>
      </c>
      <c r="E3351">
        <v>0.52931867102506902</v>
      </c>
    </row>
    <row r="3352" spans="1:5" x14ac:dyDescent="0.2">
      <c r="A3352">
        <v>6.1668333333333297E-2</v>
      </c>
      <c r="B3352">
        <v>0.41274860418824</v>
      </c>
      <c r="C3352">
        <v>0.36345145289068098</v>
      </c>
      <c r="D3352">
        <v>0.57950450242533402</v>
      </c>
      <c r="E3352">
        <v>0.52938741026376401</v>
      </c>
    </row>
    <row r="3353" spans="1:5" x14ac:dyDescent="0.2">
      <c r="A3353">
        <v>6.1701666666666703E-2</v>
      </c>
      <c r="B3353">
        <v>0.41281672380446899</v>
      </c>
      <c r="C3353">
        <v>0.36352024180049403</v>
      </c>
      <c r="D3353">
        <v>0.57957447447305799</v>
      </c>
      <c r="E3353">
        <v>0.52945610319312397</v>
      </c>
    </row>
    <row r="3354" spans="1:5" x14ac:dyDescent="0.2">
      <c r="A3354">
        <v>6.1734999999999998E-2</v>
      </c>
      <c r="B3354">
        <v>0.41288483110781399</v>
      </c>
      <c r="C3354">
        <v>0.36358901955772499</v>
      </c>
      <c r="D3354">
        <v>0.57964436435154998</v>
      </c>
      <c r="E3354">
        <v>0.529524750070268</v>
      </c>
    </row>
    <row r="3355" spans="1:5" x14ac:dyDescent="0.2">
      <c r="A3355">
        <v>6.17683333333333E-2</v>
      </c>
      <c r="B3355">
        <v>0.41295293060591398</v>
      </c>
      <c r="C3355">
        <v>0.36365779044256502</v>
      </c>
      <c r="D3355">
        <v>0.57971417222189403</v>
      </c>
      <c r="E3355">
        <v>0.52959335115231698</v>
      </c>
    </row>
    <row r="3356" spans="1:5" x14ac:dyDescent="0.2">
      <c r="A3356">
        <v>6.1801666666666699E-2</v>
      </c>
      <c r="B3356">
        <v>0.41302102680640601</v>
      </c>
      <c r="C3356">
        <v>0.36372655873520598</v>
      </c>
      <c r="D3356">
        <v>0.57978389824517695</v>
      </c>
      <c r="E3356">
        <v>0.52966190669639002</v>
      </c>
    </row>
    <row r="3357" spans="1:5" x14ac:dyDescent="0.2">
      <c r="A3357">
        <v>6.1835000000000001E-2</v>
      </c>
      <c r="B3357">
        <v>0.413089124216929</v>
      </c>
      <c r="C3357">
        <v>0.36379532871583897</v>
      </c>
      <c r="D3357">
        <v>0.57985354258248301</v>
      </c>
      <c r="E3357">
        <v>0.52973041695960699</v>
      </c>
    </row>
    <row r="3358" spans="1:5" x14ac:dyDescent="0.2">
      <c r="A3358">
        <v>6.1868333333333303E-2</v>
      </c>
      <c r="B3358">
        <v>0.413157227345123</v>
      </c>
      <c r="C3358">
        <v>0.36386410466465802</v>
      </c>
      <c r="D3358">
        <v>0.579923105394897</v>
      </c>
      <c r="E3358">
        <v>0.52979888219908799</v>
      </c>
    </row>
    <row r="3359" spans="1:5" x14ac:dyDescent="0.2">
      <c r="A3359">
        <v>6.1901666666666702E-2</v>
      </c>
      <c r="B3359">
        <v>0.41322534069862499</v>
      </c>
      <c r="C3359">
        <v>0.36393289086185199</v>
      </c>
      <c r="D3359">
        <v>0.57999258684350397</v>
      </c>
      <c r="E3359">
        <v>0.52986730267195303</v>
      </c>
    </row>
    <row r="3360" spans="1:5" x14ac:dyDescent="0.2">
      <c r="A3360">
        <v>6.1934999999999997E-2</v>
      </c>
      <c r="B3360">
        <v>0.413293468785075</v>
      </c>
      <c r="C3360">
        <v>0.36400169158761497</v>
      </c>
      <c r="D3360">
        <v>0.58006198708939105</v>
      </c>
      <c r="E3360">
        <v>0.52993567863531998</v>
      </c>
    </row>
    <row r="3361" spans="1:5" x14ac:dyDescent="0.2">
      <c r="A3361">
        <v>6.1968333333333299E-2</v>
      </c>
      <c r="B3361">
        <v>0.41336161611210998</v>
      </c>
      <c r="C3361">
        <v>0.36407051112213701</v>
      </c>
      <c r="D3361">
        <v>0.58013130629364196</v>
      </c>
      <c r="E3361">
        <v>0.53000401034631095</v>
      </c>
    </row>
    <row r="3362" spans="1:5" x14ac:dyDescent="0.2">
      <c r="A3362">
        <v>6.2001666666666698E-2</v>
      </c>
      <c r="B3362">
        <v>0.41342978718725298</v>
      </c>
      <c r="C3362">
        <v>0.36413935374549899</v>
      </c>
      <c r="D3362">
        <v>0.58020054461734205</v>
      </c>
      <c r="E3362">
        <v>0.53007229806204503</v>
      </c>
    </row>
    <row r="3363" spans="1:5" x14ac:dyDescent="0.2">
      <c r="A3363">
        <v>6.2035E-2</v>
      </c>
      <c r="B3363">
        <v>0.41349798543691002</v>
      </c>
      <c r="C3363">
        <v>0.36420822269033798</v>
      </c>
      <c r="D3363">
        <v>0.58026970222157703</v>
      </c>
      <c r="E3363">
        <v>0.530140542039642</v>
      </c>
    </row>
    <row r="3364" spans="1:5" x14ac:dyDescent="0.2">
      <c r="A3364">
        <v>6.2068333333333302E-2</v>
      </c>
      <c r="B3364">
        <v>0.41356621056390003</v>
      </c>
      <c r="C3364">
        <v>0.364277117581701</v>
      </c>
      <c r="D3364">
        <v>0.58033877926743105</v>
      </c>
      <c r="E3364">
        <v>0.53020874253622097</v>
      </c>
    </row>
    <row r="3365" spans="1:5" x14ac:dyDescent="0.2">
      <c r="A3365">
        <v>6.2101666666666701E-2</v>
      </c>
      <c r="B3365">
        <v>0.413634461469989</v>
      </c>
      <c r="C3365">
        <v>0.36434603726853099</v>
      </c>
      <c r="D3365">
        <v>0.58040777591599102</v>
      </c>
      <c r="E3365">
        <v>0.53027689980890202</v>
      </c>
    </row>
    <row r="3366" spans="1:5" x14ac:dyDescent="0.2">
      <c r="A3366">
        <v>6.2135000000000003E-2</v>
      </c>
      <c r="B3366">
        <v>0.41370273705694099</v>
      </c>
      <c r="C3366">
        <v>0.36441498059977001</v>
      </c>
      <c r="D3366">
        <v>0.58047669232834098</v>
      </c>
      <c r="E3366">
        <v>0.53034501411480495</v>
      </c>
    </row>
    <row r="3367" spans="1:5" x14ac:dyDescent="0.2">
      <c r="A3367">
        <v>6.2168333333333298E-2</v>
      </c>
      <c r="B3367">
        <v>0.41377103622652101</v>
      </c>
      <c r="C3367">
        <v>0.36448394642436099</v>
      </c>
      <c r="D3367">
        <v>0.58054552866556597</v>
      </c>
      <c r="E3367">
        <v>0.53041308571104995</v>
      </c>
    </row>
    <row r="3368" spans="1:5" x14ac:dyDescent="0.2">
      <c r="A3368">
        <v>6.2201666666666697E-2</v>
      </c>
      <c r="B3368">
        <v>0.41383935788049298</v>
      </c>
      <c r="C3368">
        <v>0.36455293359124802</v>
      </c>
      <c r="D3368">
        <v>0.58061428508875201</v>
      </c>
      <c r="E3368">
        <v>0.53048111485475602</v>
      </c>
    </row>
    <row r="3369" spans="1:5" x14ac:dyDescent="0.2">
      <c r="A3369">
        <v>6.2234999999999999E-2</v>
      </c>
      <c r="B3369">
        <v>0.41390770092062201</v>
      </c>
      <c r="C3369">
        <v>0.364621940949372</v>
      </c>
      <c r="D3369">
        <v>0.58068296175898404</v>
      </c>
      <c r="E3369">
        <v>0.53054910180304304</v>
      </c>
    </row>
    <row r="3370" spans="1:5" x14ac:dyDescent="0.2">
      <c r="A3370">
        <v>6.2268333333333301E-2</v>
      </c>
      <c r="B3370">
        <v>0.413976064248673</v>
      </c>
      <c r="C3370">
        <v>0.36469096734767598</v>
      </c>
      <c r="D3370">
        <v>0.58075155883734697</v>
      </c>
      <c r="E3370">
        <v>0.53061704681303201</v>
      </c>
    </row>
    <row r="3371" spans="1:5" x14ac:dyDescent="0.2">
      <c r="A3371">
        <v>6.23016666666667E-2</v>
      </c>
      <c r="B3371">
        <v>0.41404444676641</v>
      </c>
      <c r="C3371">
        <v>0.36476001163510402</v>
      </c>
      <c r="D3371">
        <v>0.58082007648492695</v>
      </c>
      <c r="E3371">
        <v>0.53068495014184103</v>
      </c>
    </row>
    <row r="3372" spans="1:5" x14ac:dyDescent="0.2">
      <c r="A3372">
        <v>6.2335000000000002E-2</v>
      </c>
      <c r="B3372">
        <v>0.414112847375597</v>
      </c>
      <c r="C3372">
        <v>0.364829072660598</v>
      </c>
      <c r="D3372">
        <v>0.58088851486280901</v>
      </c>
      <c r="E3372">
        <v>0.53075281204659097</v>
      </c>
    </row>
    <row r="3373" spans="1:5" x14ac:dyDescent="0.2">
      <c r="A3373">
        <v>6.2368333333333303E-2</v>
      </c>
      <c r="B3373">
        <v>0.41418126497800001</v>
      </c>
      <c r="C3373">
        <v>0.36489814927310099</v>
      </c>
      <c r="D3373">
        <v>0.58095687413207697</v>
      </c>
      <c r="E3373">
        <v>0.53082063278440195</v>
      </c>
    </row>
    <row r="3374" spans="1:5" x14ac:dyDescent="0.2">
      <c r="A3374">
        <v>6.2401666666666702E-2</v>
      </c>
      <c r="B3374">
        <v>0.41424969847538301</v>
      </c>
      <c r="C3374">
        <v>0.36496724032155498</v>
      </c>
      <c r="D3374">
        <v>0.58102515445381697</v>
      </c>
      <c r="E3374">
        <v>0.53088841261239195</v>
      </c>
    </row>
    <row r="3375" spans="1:5" x14ac:dyDescent="0.2">
      <c r="A3375">
        <v>6.2434999999999997E-2</v>
      </c>
      <c r="B3375">
        <v>0.41431814676951101</v>
      </c>
      <c r="C3375">
        <v>0.36503634465490398</v>
      </c>
      <c r="D3375">
        <v>0.58109335598911505</v>
      </c>
      <c r="E3375">
        <v>0.53095615178768296</v>
      </c>
    </row>
    <row r="3376" spans="1:5" x14ac:dyDescent="0.2">
      <c r="A3376">
        <v>6.2468333333333299E-2</v>
      </c>
      <c r="B3376">
        <v>0.414386608762148</v>
      </c>
      <c r="C3376">
        <v>0.36510546112209102</v>
      </c>
      <c r="D3376">
        <v>0.58116147889905501</v>
      </c>
      <c r="E3376">
        <v>0.53102385056739299</v>
      </c>
    </row>
    <row r="3377" spans="1:5" x14ac:dyDescent="0.2">
      <c r="A3377">
        <v>6.2501666666666705E-2</v>
      </c>
      <c r="B3377">
        <v>0.41445508335505798</v>
      </c>
      <c r="C3377">
        <v>0.36517458857205698</v>
      </c>
      <c r="D3377">
        <v>0.581229523344724</v>
      </c>
      <c r="E3377">
        <v>0.53109150920864201</v>
      </c>
    </row>
    <row r="3378" spans="1:5" x14ac:dyDescent="0.2">
      <c r="A3378">
        <v>6.2534999999999993E-2</v>
      </c>
      <c r="B3378">
        <v>0.41452356945000701</v>
      </c>
      <c r="C3378">
        <v>0.36524372585374598</v>
      </c>
      <c r="D3378">
        <v>0.58129748948720505</v>
      </c>
      <c r="E3378">
        <v>0.53115912796855103</v>
      </c>
    </row>
    <row r="3379" spans="1:5" x14ac:dyDescent="0.2">
      <c r="A3379">
        <v>6.2568333333333295E-2</v>
      </c>
      <c r="B3379">
        <v>0.41459206594875903</v>
      </c>
      <c r="C3379">
        <v>0.365312871816101</v>
      </c>
      <c r="D3379">
        <v>0.58136537748758399</v>
      </c>
      <c r="E3379">
        <v>0.53122670710423903</v>
      </c>
    </row>
    <row r="3380" spans="1:5" x14ac:dyDescent="0.2">
      <c r="A3380">
        <v>6.2601666666666694E-2</v>
      </c>
      <c r="B3380">
        <v>0.41466057175307802</v>
      </c>
      <c r="C3380">
        <v>0.36538202530806402</v>
      </c>
      <c r="D3380">
        <v>0.58143318750694695</v>
      </c>
      <c r="E3380">
        <v>0.531294246872825</v>
      </c>
    </row>
    <row r="3381" spans="1:5" x14ac:dyDescent="0.2">
      <c r="A3381">
        <v>6.2634999999999996E-2</v>
      </c>
      <c r="B3381">
        <v>0.414729085764729</v>
      </c>
      <c r="C3381">
        <v>0.365451185178578</v>
      </c>
      <c r="D3381">
        <v>0.58150091970637896</v>
      </c>
      <c r="E3381">
        <v>0.53136174753142995</v>
      </c>
    </row>
    <row r="3382" spans="1:5" x14ac:dyDescent="0.2">
      <c r="A3382">
        <v>6.2668333333333298E-2</v>
      </c>
      <c r="B3382">
        <v>0.41479760688547801</v>
      </c>
      <c r="C3382">
        <v>0.36552035027658603</v>
      </c>
      <c r="D3382">
        <v>0.58156857424696495</v>
      </c>
      <c r="E3382">
        <v>0.53142920933717297</v>
      </c>
    </row>
    <row r="3383" spans="1:5" x14ac:dyDescent="0.2">
      <c r="A3383">
        <v>6.2701666666666697E-2</v>
      </c>
      <c r="B3383">
        <v>0.414866134017087</v>
      </c>
      <c r="C3383">
        <v>0.36558951945103102</v>
      </c>
      <c r="D3383">
        <v>0.58163615128978996</v>
      </c>
      <c r="E3383">
        <v>0.53149663254717505</v>
      </c>
    </row>
    <row r="3384" spans="1:5" x14ac:dyDescent="0.2">
      <c r="A3384">
        <v>6.2734999999999999E-2</v>
      </c>
      <c r="B3384">
        <v>0.41493466606132301</v>
      </c>
      <c r="C3384">
        <v>0.36565869155085501</v>
      </c>
      <c r="D3384">
        <v>0.58170365099593901</v>
      </c>
      <c r="E3384">
        <v>0.53156401741855397</v>
      </c>
    </row>
    <row r="3385" spans="1:5" x14ac:dyDescent="0.2">
      <c r="A3385">
        <v>6.2768333333333301E-2</v>
      </c>
      <c r="B3385">
        <v>0.41500320191994899</v>
      </c>
      <c r="C3385">
        <v>0.36572786542500202</v>
      </c>
      <c r="D3385">
        <v>0.58177107352649804</v>
      </c>
      <c r="E3385">
        <v>0.53163136420843105</v>
      </c>
    </row>
    <row r="3386" spans="1:5" x14ac:dyDescent="0.2">
      <c r="A3386">
        <v>6.28016666666667E-2</v>
      </c>
      <c r="B3386">
        <v>0.415071740494731</v>
      </c>
      <c r="C3386">
        <v>0.36579703992241402</v>
      </c>
      <c r="D3386">
        <v>0.58183841904255196</v>
      </c>
      <c r="E3386">
        <v>0.53169867317392505</v>
      </c>
    </row>
    <row r="3387" spans="1:5" x14ac:dyDescent="0.2">
      <c r="A3387">
        <v>6.2835000000000002E-2</v>
      </c>
      <c r="B3387">
        <v>0.41514028068743197</v>
      </c>
      <c r="C3387">
        <v>0.365866213892033</v>
      </c>
      <c r="D3387">
        <v>0.58190568770518603</v>
      </c>
      <c r="E3387">
        <v>0.53176594457215598</v>
      </c>
    </row>
    <row r="3388" spans="1:5" x14ac:dyDescent="0.2">
      <c r="A3388">
        <v>6.2868333333333304E-2</v>
      </c>
      <c r="B3388">
        <v>0.41520882139981702</v>
      </c>
      <c r="C3388">
        <v>0.36593538618280402</v>
      </c>
      <c r="D3388">
        <v>0.58197287967548506</v>
      </c>
      <c r="E3388">
        <v>0.53183317866024504</v>
      </c>
    </row>
    <row r="3389" spans="1:5" x14ac:dyDescent="0.2">
      <c r="A3389">
        <v>6.2901666666666703E-2</v>
      </c>
      <c r="B3389">
        <v>0.41527736153365202</v>
      </c>
      <c r="C3389">
        <v>0.36600455564366802</v>
      </c>
      <c r="D3389">
        <v>0.58203999511453497</v>
      </c>
      <c r="E3389">
        <v>0.53190037569531001</v>
      </c>
    </row>
    <row r="3390" spans="1:5" x14ac:dyDescent="0.2">
      <c r="A3390">
        <v>6.2935000000000005E-2</v>
      </c>
      <c r="B3390">
        <v>0.41534589999069899</v>
      </c>
      <c r="C3390">
        <v>0.36607372112356801</v>
      </c>
      <c r="D3390">
        <v>0.58210703418342002</v>
      </c>
      <c r="E3390">
        <v>0.53196753593447099</v>
      </c>
    </row>
    <row r="3391" spans="1:5" x14ac:dyDescent="0.2">
      <c r="A3391">
        <v>6.2968333333333307E-2</v>
      </c>
      <c r="B3391">
        <v>0.41541443567272601</v>
      </c>
      <c r="C3391">
        <v>0.36614288147144702</v>
      </c>
      <c r="D3391">
        <v>0.58217399704322703</v>
      </c>
      <c r="E3391">
        <v>0.53203465963484897</v>
      </c>
    </row>
    <row r="3392" spans="1:5" x14ac:dyDescent="0.2">
      <c r="A3392">
        <v>6.3001666666666706E-2</v>
      </c>
      <c r="B3392">
        <v>0.41548296748151903</v>
      </c>
      <c r="C3392">
        <v>0.36621203553627801</v>
      </c>
      <c r="D3392">
        <v>0.58224088385504003</v>
      </c>
      <c r="E3392">
        <v>0.53210174705356295</v>
      </c>
    </row>
    <row r="3393" spans="1:5" x14ac:dyDescent="0.2">
      <c r="A3393">
        <v>6.3034999999999994E-2</v>
      </c>
      <c r="B3393">
        <v>0.415551494548828</v>
      </c>
      <c r="C3393">
        <v>0.36628118245160002</v>
      </c>
      <c r="D3393">
        <v>0.58230769477994504</v>
      </c>
      <c r="E3393">
        <v>0.53216879844773202</v>
      </c>
    </row>
    <row r="3394" spans="1:5" x14ac:dyDescent="0.2">
      <c r="A3394">
        <v>6.3068333333333296E-2</v>
      </c>
      <c r="B3394">
        <v>0.41562001679842098</v>
      </c>
      <c r="C3394">
        <v>0.36635032233104398</v>
      </c>
      <c r="D3394">
        <v>0.582374429979026</v>
      </c>
      <c r="E3394">
        <v>0.53223581407447695</v>
      </c>
    </row>
    <row r="3395" spans="1:5" x14ac:dyDescent="0.2">
      <c r="A3395">
        <v>6.3101666666666695E-2</v>
      </c>
      <c r="B3395">
        <v>0.41568853432445402</v>
      </c>
      <c r="C3395">
        <v>0.36641945549909299</v>
      </c>
      <c r="D3395">
        <v>0.58244108961336905</v>
      </c>
      <c r="E3395">
        <v>0.53230279419091797</v>
      </c>
    </row>
    <row r="3396" spans="1:5" x14ac:dyDescent="0.2">
      <c r="A3396">
        <v>6.3134999999999997E-2</v>
      </c>
      <c r="B3396">
        <v>0.41575704722108497</v>
      </c>
      <c r="C3396">
        <v>0.36648858228022801</v>
      </c>
      <c r="D3396">
        <v>0.58250767384405899</v>
      </c>
      <c r="E3396">
        <v>0.53236973905417295</v>
      </c>
    </row>
    <row r="3397" spans="1:5" x14ac:dyDescent="0.2">
      <c r="A3397">
        <v>6.3168333333333299E-2</v>
      </c>
      <c r="B3397">
        <v>0.41582555558247097</v>
      </c>
      <c r="C3397">
        <v>0.36655770299893098</v>
      </c>
      <c r="D3397">
        <v>0.58257418283218199</v>
      </c>
      <c r="E3397">
        <v>0.532436648921363</v>
      </c>
    </row>
    <row r="3398" spans="1:5" x14ac:dyDescent="0.2">
      <c r="A3398">
        <v>6.3201666666666698E-2</v>
      </c>
      <c r="B3398">
        <v>0.41589405950276898</v>
      </c>
      <c r="C3398">
        <v>0.366626817979683</v>
      </c>
      <c r="D3398">
        <v>0.58264061673882295</v>
      </c>
      <c r="E3398">
        <v>0.53250352404960799</v>
      </c>
    </row>
    <row r="3399" spans="1:5" x14ac:dyDescent="0.2">
      <c r="A3399">
        <v>6.3235E-2</v>
      </c>
      <c r="B3399">
        <v>0.415962559076135</v>
      </c>
      <c r="C3399">
        <v>0.36669592754696501</v>
      </c>
      <c r="D3399">
        <v>0.58270697572506602</v>
      </c>
      <c r="E3399">
        <v>0.53257036469602803</v>
      </c>
    </row>
    <row r="3400" spans="1:5" x14ac:dyDescent="0.2">
      <c r="A3400">
        <v>6.3268333333333301E-2</v>
      </c>
      <c r="B3400">
        <v>0.416031054396727</v>
      </c>
      <c r="C3400">
        <v>0.36676503202526001</v>
      </c>
      <c r="D3400">
        <v>0.58277325995199702</v>
      </c>
      <c r="E3400">
        <v>0.532637171117741</v>
      </c>
    </row>
    <row r="3401" spans="1:5" x14ac:dyDescent="0.2">
      <c r="A3401">
        <v>6.3301666666666701E-2</v>
      </c>
      <c r="B3401">
        <v>0.41609954555870099</v>
      </c>
      <c r="C3401">
        <v>0.366834131739048</v>
      </c>
      <c r="D3401">
        <v>0.58283946958070199</v>
      </c>
      <c r="E3401">
        <v>0.53270394357186901</v>
      </c>
    </row>
    <row r="3402" spans="1:5" x14ac:dyDescent="0.2">
      <c r="A3402">
        <v>6.3335000000000002E-2</v>
      </c>
      <c r="B3402">
        <v>0.41616803265621499</v>
      </c>
      <c r="C3402">
        <v>0.36690322701281097</v>
      </c>
      <c r="D3402">
        <v>0.58290560477226505</v>
      </c>
      <c r="E3402">
        <v>0.53277068231553004</v>
      </c>
    </row>
    <row r="3403" spans="1:5" x14ac:dyDescent="0.2">
      <c r="A3403">
        <v>6.3368333333333304E-2</v>
      </c>
      <c r="B3403">
        <v>0.41623651578342502</v>
      </c>
      <c r="C3403">
        <v>0.36697231817103099</v>
      </c>
      <c r="D3403">
        <v>0.58297166568777303</v>
      </c>
      <c r="E3403">
        <v>0.53283738760584498</v>
      </c>
    </row>
    <row r="3404" spans="1:5" x14ac:dyDescent="0.2">
      <c r="A3404">
        <v>6.3401666666666703E-2</v>
      </c>
      <c r="B3404">
        <v>0.41630499503448798</v>
      </c>
      <c r="C3404">
        <v>0.36704140553818998</v>
      </c>
      <c r="D3404">
        <v>0.58303765248830897</v>
      </c>
      <c r="E3404">
        <v>0.53290405969993304</v>
      </c>
    </row>
    <row r="3405" spans="1:5" x14ac:dyDescent="0.2">
      <c r="A3405">
        <v>6.3435000000000005E-2</v>
      </c>
      <c r="B3405">
        <v>0.41637347050356199</v>
      </c>
      <c r="C3405">
        <v>0.36711048943876801</v>
      </c>
      <c r="D3405">
        <v>0.583103565334959</v>
      </c>
      <c r="E3405">
        <v>0.53297069885491399</v>
      </c>
    </row>
    <row r="3406" spans="1:5" x14ac:dyDescent="0.2">
      <c r="A3406">
        <v>6.3468333333333293E-2</v>
      </c>
      <c r="B3406">
        <v>0.41644194228480202</v>
      </c>
      <c r="C3406">
        <v>0.36717957019724701</v>
      </c>
      <c r="D3406">
        <v>0.58316940438880904</v>
      </c>
      <c r="E3406">
        <v>0.53303730532790805</v>
      </c>
    </row>
    <row r="3407" spans="1:5" x14ac:dyDescent="0.2">
      <c r="A3407">
        <v>6.3501666666666706E-2</v>
      </c>
      <c r="B3407">
        <v>0.41651041047236698</v>
      </c>
      <c r="C3407">
        <v>0.36724864813810898</v>
      </c>
      <c r="D3407">
        <v>0.58323516981094403</v>
      </c>
      <c r="E3407">
        <v>0.53310387937603398</v>
      </c>
    </row>
    <row r="3408" spans="1:5" x14ac:dyDescent="0.2">
      <c r="A3408">
        <v>6.3534999999999994E-2</v>
      </c>
      <c r="B3408">
        <v>0.41657887516041298</v>
      </c>
      <c r="C3408">
        <v>0.36731772358583598</v>
      </c>
      <c r="D3408">
        <v>0.583300861762448</v>
      </c>
      <c r="E3408">
        <v>0.53317042125641301</v>
      </c>
    </row>
    <row r="3409" spans="1:5" x14ac:dyDescent="0.2">
      <c r="A3409">
        <v>6.3568333333333296E-2</v>
      </c>
      <c r="B3409">
        <v>0.41664733644309698</v>
      </c>
      <c r="C3409">
        <v>0.36738679686490799</v>
      </c>
      <c r="D3409">
        <v>0.58336648040440797</v>
      </c>
      <c r="E3409">
        <v>0.533236931226164</v>
      </c>
    </row>
    <row r="3410" spans="1:5" x14ac:dyDescent="0.2">
      <c r="A3410">
        <v>6.3601666666666695E-2</v>
      </c>
      <c r="B3410">
        <v>0.41671579441457601</v>
      </c>
      <c r="C3410">
        <v>0.36745586829980798</v>
      </c>
      <c r="D3410">
        <v>0.58343202589790799</v>
      </c>
      <c r="E3410">
        <v>0.53330340954240696</v>
      </c>
    </row>
    <row r="3411" spans="1:5" x14ac:dyDescent="0.2">
      <c r="A3411">
        <v>6.3634999999999997E-2</v>
      </c>
      <c r="B3411">
        <v>0.41678424916900603</v>
      </c>
      <c r="C3411">
        <v>0.36752493821501597</v>
      </c>
      <c r="D3411">
        <v>0.58349749840403398</v>
      </c>
      <c r="E3411">
        <v>0.53336985646226098</v>
      </c>
    </row>
    <row r="3412" spans="1:5" x14ac:dyDescent="0.2">
      <c r="A3412">
        <v>6.3668333333333299E-2</v>
      </c>
      <c r="B3412">
        <v>0.41685270080054598</v>
      </c>
      <c r="C3412">
        <v>0.36759400693501498</v>
      </c>
      <c r="D3412">
        <v>0.58356289808387096</v>
      </c>
      <c r="E3412">
        <v>0.53343627224284695</v>
      </c>
    </row>
    <row r="3413" spans="1:5" x14ac:dyDescent="0.2">
      <c r="A3413">
        <v>6.3701666666666698E-2</v>
      </c>
      <c r="B3413">
        <v>0.41692114940335101</v>
      </c>
      <c r="C3413">
        <v>0.367663074784285</v>
      </c>
      <c r="D3413">
        <v>0.58362822509850398</v>
      </c>
      <c r="E3413">
        <v>0.53350265714128398</v>
      </c>
    </row>
    <row r="3414" spans="1:5" x14ac:dyDescent="0.2">
      <c r="A3414">
        <v>6.3735E-2</v>
      </c>
      <c r="B3414">
        <v>0.41698959507157801</v>
      </c>
      <c r="C3414">
        <v>0.36773214208730898</v>
      </c>
      <c r="D3414">
        <v>0.58369347960901796</v>
      </c>
      <c r="E3414">
        <v>0.53356901141469204</v>
      </c>
    </row>
    <row r="3415" spans="1:5" x14ac:dyDescent="0.2">
      <c r="A3415">
        <v>6.3768333333333302E-2</v>
      </c>
      <c r="B3415">
        <v>0.417058037899386</v>
      </c>
      <c r="C3415">
        <v>0.36780120916856801</v>
      </c>
      <c r="D3415">
        <v>0.58375866177649804</v>
      </c>
      <c r="E3415">
        <v>0.53363533532019103</v>
      </c>
    </row>
    <row r="3416" spans="1:5" x14ac:dyDescent="0.2">
      <c r="A3416">
        <v>6.3801666666666701E-2</v>
      </c>
      <c r="B3416">
        <v>0.41712647798093</v>
      </c>
      <c r="C3416">
        <v>0.36787027635254399</v>
      </c>
      <c r="D3416">
        <v>0.58382377176203104</v>
      </c>
      <c r="E3416">
        <v>0.53370162911490004</v>
      </c>
    </row>
    <row r="3417" spans="1:5" x14ac:dyDescent="0.2">
      <c r="A3417">
        <v>6.3835000000000003E-2</v>
      </c>
      <c r="B3417">
        <v>0.41719491541036702</v>
      </c>
      <c r="C3417">
        <v>0.36793934396371702</v>
      </c>
      <c r="D3417">
        <v>0.58388880972669999</v>
      </c>
      <c r="E3417">
        <v>0.53376789305593997</v>
      </c>
    </row>
    <row r="3418" spans="1:5" x14ac:dyDescent="0.2">
      <c r="A3418">
        <v>6.3868333333333305E-2</v>
      </c>
      <c r="B3418">
        <v>0.41726335028185502</v>
      </c>
      <c r="C3418">
        <v>0.36800841232657</v>
      </c>
      <c r="D3418">
        <v>0.58395377583159203</v>
      </c>
      <c r="E3418">
        <v>0.53383412740043001</v>
      </c>
    </row>
    <row r="3419" spans="1:5" x14ac:dyDescent="0.2">
      <c r="A3419">
        <v>6.3901666666666704E-2</v>
      </c>
      <c r="B3419">
        <v>0.41733178268955001</v>
      </c>
      <c r="C3419">
        <v>0.36807748176558402</v>
      </c>
      <c r="D3419">
        <v>0.58401867023779097</v>
      </c>
      <c r="E3419">
        <v>0.53390033240548895</v>
      </c>
    </row>
    <row r="3420" spans="1:5" x14ac:dyDescent="0.2">
      <c r="A3420">
        <v>6.3935000000000006E-2</v>
      </c>
      <c r="B3420">
        <v>0.41740021272760902</v>
      </c>
      <c r="C3420">
        <v>0.36814655260523999</v>
      </c>
      <c r="D3420">
        <v>0.58408349310638297</v>
      </c>
      <c r="E3420">
        <v>0.533966508328238</v>
      </c>
    </row>
    <row r="3421" spans="1:5" x14ac:dyDescent="0.2">
      <c r="A3421">
        <v>6.3968333333333294E-2</v>
      </c>
      <c r="B3421">
        <v>0.41746864049019</v>
      </c>
      <c r="C3421">
        <v>0.36821562517002099</v>
      </c>
      <c r="D3421">
        <v>0.58414824459845305</v>
      </c>
      <c r="E3421">
        <v>0.53403265542579703</v>
      </c>
    </row>
    <row r="3422" spans="1:5" x14ac:dyDescent="0.2">
      <c r="A3422">
        <v>6.4001666666666707E-2</v>
      </c>
      <c r="B3422">
        <v>0.41753706607144903</v>
      </c>
      <c r="C3422">
        <v>0.36828469978439698</v>
      </c>
      <c r="D3422">
        <v>0.58421292487508603</v>
      </c>
      <c r="E3422">
        <v>0.53409877395528504</v>
      </c>
    </row>
    <row r="3423" spans="1:5" x14ac:dyDescent="0.2">
      <c r="A3423">
        <v>6.4034999999999995E-2</v>
      </c>
      <c r="B3423">
        <v>0.417605489565543</v>
      </c>
      <c r="C3423">
        <v>0.36835377668185298</v>
      </c>
      <c r="D3423">
        <v>0.58427753409736805</v>
      </c>
      <c r="E3423">
        <v>0.53416486417382103</v>
      </c>
    </row>
    <row r="3424" spans="1:5" x14ac:dyDescent="0.2">
      <c r="A3424">
        <v>6.4068333333333297E-2</v>
      </c>
      <c r="B3424">
        <v>0.41767391106662799</v>
      </c>
      <c r="C3424">
        <v>0.36842285578249301</v>
      </c>
      <c r="D3424">
        <v>0.58434207242638303</v>
      </c>
      <c r="E3424">
        <v>0.53423092633852598</v>
      </c>
    </row>
    <row r="3425" spans="1:5" x14ac:dyDescent="0.2">
      <c r="A3425">
        <v>6.4101666666666696E-2</v>
      </c>
      <c r="B3425">
        <v>0.41774233066886302</v>
      </c>
      <c r="C3425">
        <v>0.36849193693900301</v>
      </c>
      <c r="D3425">
        <v>0.58440654002321701</v>
      </c>
      <c r="E3425">
        <v>0.53429696070652</v>
      </c>
    </row>
    <row r="3426" spans="1:5" x14ac:dyDescent="0.2">
      <c r="A3426">
        <v>6.4134999999999998E-2</v>
      </c>
      <c r="B3426">
        <v>0.41781074846640398</v>
      </c>
      <c r="C3426">
        <v>0.36856102000407098</v>
      </c>
      <c r="D3426">
        <v>0.58447093704895503</v>
      </c>
      <c r="E3426">
        <v>0.53436296753492196</v>
      </c>
    </row>
    <row r="3427" spans="1:5" x14ac:dyDescent="0.2">
      <c r="A3427">
        <v>6.4168333333333299E-2</v>
      </c>
      <c r="B3427">
        <v>0.41787916455340801</v>
      </c>
      <c r="C3427">
        <v>0.368630104830384</v>
      </c>
      <c r="D3427">
        <v>0.584535263664682</v>
      </c>
      <c r="E3427">
        <v>0.53442894708085198</v>
      </c>
    </row>
    <row r="3428" spans="1:5" x14ac:dyDescent="0.2">
      <c r="A3428">
        <v>6.4201666666666699E-2</v>
      </c>
      <c r="B3428">
        <v>0.41794757902403101</v>
      </c>
      <c r="C3428">
        <v>0.368699191270627</v>
      </c>
      <c r="D3428">
        <v>0.58459952003148397</v>
      </c>
      <c r="E3428">
        <v>0.53449489960143004</v>
      </c>
    </row>
    <row r="3429" spans="1:5" x14ac:dyDescent="0.2">
      <c r="A3429">
        <v>6.4235E-2</v>
      </c>
      <c r="B3429">
        <v>0.418015991972431</v>
      </c>
      <c r="C3429">
        <v>0.368768279177487</v>
      </c>
      <c r="D3429">
        <v>0.58466370631044595</v>
      </c>
      <c r="E3429">
        <v>0.53456082535377503</v>
      </c>
    </row>
    <row r="3430" spans="1:5" x14ac:dyDescent="0.2">
      <c r="A3430">
        <v>6.4268333333333302E-2</v>
      </c>
      <c r="B3430">
        <v>0.41808440349276499</v>
      </c>
      <c r="C3430">
        <v>0.368837368403652</v>
      </c>
      <c r="D3430">
        <v>0.584727822662652</v>
      </c>
      <c r="E3430">
        <v>0.53462672459500804</v>
      </c>
    </row>
    <row r="3431" spans="1:5" x14ac:dyDescent="0.2">
      <c r="A3431">
        <v>6.4301666666666701E-2</v>
      </c>
      <c r="B3431">
        <v>0.41815281367918899</v>
      </c>
      <c r="C3431">
        <v>0.368906458801808</v>
      </c>
      <c r="D3431">
        <v>0.58479186924918902</v>
      </c>
      <c r="E3431">
        <v>0.53469259758224696</v>
      </c>
    </row>
    <row r="3432" spans="1:5" x14ac:dyDescent="0.2">
      <c r="A3432">
        <v>6.4335000000000003E-2</v>
      </c>
      <c r="B3432">
        <v>0.41822122262586098</v>
      </c>
      <c r="C3432">
        <v>0.36897555022464101</v>
      </c>
      <c r="D3432">
        <v>0.58485584623114195</v>
      </c>
      <c r="E3432">
        <v>0.53475844457261401</v>
      </c>
    </row>
    <row r="3433" spans="1:5" x14ac:dyDescent="0.2">
      <c r="A3433">
        <v>6.4368333333333305E-2</v>
      </c>
      <c r="B3433">
        <v>0.41828963042693801</v>
      </c>
      <c r="C3433">
        <v>0.36904464252483798</v>
      </c>
      <c r="D3433">
        <v>0.58491975376959504</v>
      </c>
      <c r="E3433">
        <v>0.53482426582322695</v>
      </c>
    </row>
    <row r="3434" spans="1:5" x14ac:dyDescent="0.2">
      <c r="A3434">
        <v>6.4401666666666704E-2</v>
      </c>
      <c r="B3434">
        <v>0.41835803717657499</v>
      </c>
      <c r="C3434">
        <v>0.36911373555508697</v>
      </c>
      <c r="D3434">
        <v>0.58498359202563399</v>
      </c>
      <c r="E3434">
        <v>0.534890061591207</v>
      </c>
    </row>
    <row r="3435" spans="1:5" x14ac:dyDescent="0.2">
      <c r="A3435">
        <v>6.4435000000000006E-2</v>
      </c>
      <c r="B3435">
        <v>0.418426442968931</v>
      </c>
      <c r="C3435">
        <v>0.36918282916807299</v>
      </c>
      <c r="D3435">
        <v>0.58504736116034395</v>
      </c>
      <c r="E3435">
        <v>0.53495583213367204</v>
      </c>
    </row>
    <row r="3436" spans="1:5" x14ac:dyDescent="0.2">
      <c r="A3436">
        <v>6.4468333333333294E-2</v>
      </c>
      <c r="B3436">
        <v>0.41849484789816299</v>
      </c>
      <c r="C3436">
        <v>0.36925192321648398</v>
      </c>
      <c r="D3436">
        <v>0.58511106133481094</v>
      </c>
      <c r="E3436">
        <v>0.53502157770774394</v>
      </c>
    </row>
    <row r="3437" spans="1:5" x14ac:dyDescent="0.2">
      <c r="A3437">
        <v>6.4501666666666693E-2</v>
      </c>
      <c r="B3437">
        <v>0.41856325205842598</v>
      </c>
      <c r="C3437">
        <v>0.369321017553006</v>
      </c>
      <c r="D3437">
        <v>0.58517469271011902</v>
      </c>
      <c r="E3437">
        <v>0.53508729857054105</v>
      </c>
    </row>
    <row r="3438" spans="1:5" x14ac:dyDescent="0.2">
      <c r="A3438">
        <v>6.4534999999999995E-2</v>
      </c>
      <c r="B3438">
        <v>0.41863165554387899</v>
      </c>
      <c r="C3438">
        <v>0.36939011203032501</v>
      </c>
      <c r="D3438">
        <v>0.58523825544735497</v>
      </c>
      <c r="E3438">
        <v>0.535152994979184</v>
      </c>
    </row>
    <row r="3439" spans="1:5" x14ac:dyDescent="0.2">
      <c r="A3439">
        <v>6.4568333333333297E-2</v>
      </c>
      <c r="B3439">
        <v>0.41870005844867803</v>
      </c>
      <c r="C3439">
        <v>0.36945920650112901</v>
      </c>
      <c r="D3439">
        <v>0.58530174970760196</v>
      </c>
      <c r="E3439">
        <v>0.53521866719079203</v>
      </c>
    </row>
    <row r="3440" spans="1:5" x14ac:dyDescent="0.2">
      <c r="A3440">
        <v>6.4601666666666696E-2</v>
      </c>
      <c r="B3440">
        <v>0.41876846086698</v>
      </c>
      <c r="C3440">
        <v>0.36952830081810401</v>
      </c>
      <c r="D3440">
        <v>0.58536517565194601</v>
      </c>
      <c r="E3440">
        <v>0.53528431546248501</v>
      </c>
    </row>
    <row r="3441" spans="1:5" x14ac:dyDescent="0.2">
      <c r="A3441">
        <v>6.4634999999999998E-2</v>
      </c>
      <c r="B3441">
        <v>0.41883686289294197</v>
      </c>
      <c r="C3441">
        <v>0.369597394833937</v>
      </c>
      <c r="D3441">
        <v>0.58542853344147305</v>
      </c>
      <c r="E3441">
        <v>0.53534994005138303</v>
      </c>
    </row>
    <row r="3442" spans="1:5" x14ac:dyDescent="0.2">
      <c r="A3442">
        <v>6.46683333333333E-2</v>
      </c>
      <c r="B3442">
        <v>0.41890526462071997</v>
      </c>
      <c r="C3442">
        <v>0.369666488401315</v>
      </c>
      <c r="D3442">
        <v>0.58549182323726801</v>
      </c>
      <c r="E3442">
        <v>0.53541554121460599</v>
      </c>
    </row>
    <row r="3443" spans="1:5" x14ac:dyDescent="0.2">
      <c r="A3443">
        <v>6.4701666666666699E-2</v>
      </c>
      <c r="B3443">
        <v>0.41897366614447301</v>
      </c>
      <c r="C3443">
        <v>0.369735581372924</v>
      </c>
      <c r="D3443">
        <v>0.58555504520041601</v>
      </c>
      <c r="E3443">
        <v>0.53548111920927299</v>
      </c>
    </row>
    <row r="3444" spans="1:5" x14ac:dyDescent="0.2">
      <c r="A3444">
        <v>6.4735000000000001E-2</v>
      </c>
      <c r="B3444">
        <v>0.41904206755835599</v>
      </c>
      <c r="C3444">
        <v>0.36980467360145097</v>
      </c>
      <c r="D3444">
        <v>0.585618199492002</v>
      </c>
      <c r="E3444">
        <v>0.53554667429250402</v>
      </c>
    </row>
    <row r="3445" spans="1:5" x14ac:dyDescent="0.2">
      <c r="A3445">
        <v>6.4768333333333303E-2</v>
      </c>
      <c r="B3445">
        <v>0.41911046895652698</v>
      </c>
      <c r="C3445">
        <v>0.36987376493958302</v>
      </c>
      <c r="D3445">
        <v>0.585681286273112</v>
      </c>
      <c r="E3445">
        <v>0.53561220672141896</v>
      </c>
    </row>
    <row r="3446" spans="1:5" x14ac:dyDescent="0.2">
      <c r="A3446">
        <v>6.4801666666666702E-2</v>
      </c>
      <c r="B3446">
        <v>0.419178870433143</v>
      </c>
      <c r="C3446">
        <v>0.36994285524000597</v>
      </c>
      <c r="D3446">
        <v>0.58574430570483005</v>
      </c>
      <c r="E3446">
        <v>0.53567771675313702</v>
      </c>
    </row>
    <row r="3447" spans="1:5" x14ac:dyDescent="0.2">
      <c r="A3447">
        <v>6.4835000000000004E-2</v>
      </c>
      <c r="B3447">
        <v>0.41924727208236001</v>
      </c>
      <c r="C3447">
        <v>0.37001194435540702</v>
      </c>
      <c r="D3447">
        <v>0.58580725794824196</v>
      </c>
      <c r="E3447">
        <v>0.53574320464477898</v>
      </c>
    </row>
    <row r="3448" spans="1:5" x14ac:dyDescent="0.2">
      <c r="A3448">
        <v>6.4868333333333306E-2</v>
      </c>
      <c r="B3448">
        <v>0.41931567399833602</v>
      </c>
      <c r="C3448">
        <v>0.37008103213847299</v>
      </c>
      <c r="D3448">
        <v>0.58587014316443398</v>
      </c>
      <c r="E3448">
        <v>0.53580867065346405</v>
      </c>
    </row>
    <row r="3449" spans="1:5" x14ac:dyDescent="0.2">
      <c r="A3449">
        <v>6.4901666666666705E-2</v>
      </c>
      <c r="B3449">
        <v>0.419384076275227</v>
      </c>
      <c r="C3449">
        <v>0.37015011844189</v>
      </c>
      <c r="D3449">
        <v>0.58593296151448904</v>
      </c>
      <c r="E3449">
        <v>0.53587411503631199</v>
      </c>
    </row>
    <row r="3450" spans="1:5" x14ac:dyDescent="0.2">
      <c r="A3450">
        <v>6.4935000000000007E-2</v>
      </c>
      <c r="B3450">
        <v>0.41945247900719101</v>
      </c>
      <c r="C3450">
        <v>0.370219203118345</v>
      </c>
      <c r="D3450">
        <v>0.58599571315949495</v>
      </c>
      <c r="E3450">
        <v>0.53593953805044303</v>
      </c>
    </row>
    <row r="3451" spans="1:5" x14ac:dyDescent="0.2">
      <c r="A3451">
        <v>6.4968333333333295E-2</v>
      </c>
      <c r="B3451">
        <v>0.41952088228838402</v>
      </c>
      <c r="C3451">
        <v>0.37028828602052599</v>
      </c>
      <c r="D3451">
        <v>0.58605839826053496</v>
      </c>
      <c r="E3451">
        <v>0.53600493995297604</v>
      </c>
    </row>
    <row r="3452" spans="1:5" x14ac:dyDescent="0.2">
      <c r="A3452">
        <v>6.5001666666666694E-2</v>
      </c>
      <c r="B3452">
        <v>0.41958928621296399</v>
      </c>
      <c r="C3452">
        <v>0.37035736700112598</v>
      </c>
      <c r="D3452">
        <v>0.58612101697869501</v>
      </c>
      <c r="E3452">
        <v>0.53607032100103202</v>
      </c>
    </row>
    <row r="3453" spans="1:5" x14ac:dyDescent="0.2">
      <c r="A3453">
        <v>6.5034999999999996E-2</v>
      </c>
      <c r="B3453">
        <v>0.41965769088718902</v>
      </c>
      <c r="C3453">
        <v>0.37042644599239999</v>
      </c>
      <c r="D3453">
        <v>0.58618356947506101</v>
      </c>
      <c r="E3453">
        <v>0.53613568145172996</v>
      </c>
    </row>
    <row r="3454" spans="1:5" x14ac:dyDescent="0.2">
      <c r="A3454">
        <v>6.5068333333333297E-2</v>
      </c>
      <c r="B3454">
        <v>0.41972609645898101</v>
      </c>
      <c r="C3454">
        <v>0.37049552320061502</v>
      </c>
      <c r="D3454">
        <v>0.58624605591071699</v>
      </c>
      <c r="E3454">
        <v>0.53620102156218896</v>
      </c>
    </row>
    <row r="3455" spans="1:5" x14ac:dyDescent="0.2">
      <c r="A3455">
        <v>6.5101666666666697E-2</v>
      </c>
      <c r="B3455">
        <v>0.41979450308522998</v>
      </c>
      <c r="C3455">
        <v>0.37056459889098697</v>
      </c>
      <c r="D3455">
        <v>0.58630847644674899</v>
      </c>
      <c r="E3455">
        <v>0.53626634158953002</v>
      </c>
    </row>
    <row r="3456" spans="1:5" x14ac:dyDescent="0.2">
      <c r="A3456">
        <v>6.5134999999999998E-2</v>
      </c>
      <c r="B3456">
        <v>0.41986291092282302</v>
      </c>
      <c r="C3456">
        <v>0.37063367332873198</v>
      </c>
      <c r="D3456">
        <v>0.58637083124424205</v>
      </c>
      <c r="E3456">
        <v>0.536331641790873</v>
      </c>
    </row>
    <row r="3457" spans="1:5" x14ac:dyDescent="0.2">
      <c r="A3457">
        <v>6.51683333333333E-2</v>
      </c>
      <c r="B3457">
        <v>0.41993132012864898</v>
      </c>
      <c r="C3457">
        <v>0.37070274677906601</v>
      </c>
      <c r="D3457">
        <v>0.58643312046428098</v>
      </c>
      <c r="E3457">
        <v>0.53639692242333603</v>
      </c>
    </row>
    <row r="3458" spans="1:5" x14ac:dyDescent="0.2">
      <c r="A3458">
        <v>6.5201666666666699E-2</v>
      </c>
      <c r="B3458">
        <v>0.41999973085959602</v>
      </c>
      <c r="C3458">
        <v>0.370771819507206</v>
      </c>
      <c r="D3458">
        <v>0.58649534426795202</v>
      </c>
      <c r="E3458">
        <v>0.53646218374404098</v>
      </c>
    </row>
    <row r="3459" spans="1:5" x14ac:dyDescent="0.2">
      <c r="A3459">
        <v>6.5235000000000001E-2</v>
      </c>
      <c r="B3459">
        <v>0.42006814327255199</v>
      </c>
      <c r="C3459">
        <v>0.37084089177836699</v>
      </c>
      <c r="D3459">
        <v>0.586557502816339</v>
      </c>
      <c r="E3459">
        <v>0.53652742601010595</v>
      </c>
    </row>
    <row r="3460" spans="1:5" x14ac:dyDescent="0.2">
      <c r="A3460">
        <v>6.5268333333333303E-2</v>
      </c>
      <c r="B3460">
        <v>0.42013655752440598</v>
      </c>
      <c r="C3460">
        <v>0.37090996385776598</v>
      </c>
      <c r="D3460">
        <v>0.58661959627052795</v>
      </c>
      <c r="E3460">
        <v>0.53659264947865204</v>
      </c>
    </row>
    <row r="3461" spans="1:5" x14ac:dyDescent="0.2">
      <c r="A3461">
        <v>6.5301666666666702E-2</v>
      </c>
      <c r="B3461">
        <v>0.42020497377204502</v>
      </c>
      <c r="C3461">
        <v>0.37097903601061899</v>
      </c>
      <c r="D3461">
        <v>0.58668162479160502</v>
      </c>
      <c r="E3461">
        <v>0.53665785440679703</v>
      </c>
    </row>
    <row r="3462" spans="1:5" x14ac:dyDescent="0.2">
      <c r="A3462">
        <v>6.5335000000000004E-2</v>
      </c>
      <c r="B3462">
        <v>0.42027339217235898</v>
      </c>
      <c r="C3462">
        <v>0.37104810850214098</v>
      </c>
      <c r="D3462">
        <v>0.586743588540653</v>
      </c>
      <c r="E3462">
        <v>0.53672304105166302</v>
      </c>
    </row>
    <row r="3463" spans="1:5" x14ac:dyDescent="0.2">
      <c r="A3463">
        <v>6.5368333333333306E-2</v>
      </c>
      <c r="B3463">
        <v>0.42034181288223499</v>
      </c>
      <c r="C3463">
        <v>0.37111718159755003</v>
      </c>
      <c r="D3463">
        <v>0.58680548767875995</v>
      </c>
      <c r="E3463">
        <v>0.536788209670369</v>
      </c>
    </row>
    <row r="3464" spans="1:5" x14ac:dyDescent="0.2">
      <c r="A3464">
        <v>6.5401666666666705E-2</v>
      </c>
      <c r="B3464">
        <v>0.42041023605856098</v>
      </c>
      <c r="C3464">
        <v>0.37118625556206097</v>
      </c>
      <c r="D3464">
        <v>0.586867322367009</v>
      </c>
      <c r="E3464">
        <v>0.53685336052003396</v>
      </c>
    </row>
    <row r="3465" spans="1:5" x14ac:dyDescent="0.2">
      <c r="A3465">
        <v>6.5434999999999993E-2</v>
      </c>
      <c r="B3465">
        <v>0.42047866185822702</v>
      </c>
      <c r="C3465">
        <v>0.37125533066089</v>
      </c>
      <c r="D3465">
        <v>0.58692909276648597</v>
      </c>
      <c r="E3465">
        <v>0.53691849385777801</v>
      </c>
    </row>
    <row r="3466" spans="1:5" x14ac:dyDescent="0.2">
      <c r="A3466">
        <v>6.5468333333333295E-2</v>
      </c>
      <c r="B3466">
        <v>0.420547090438119</v>
      </c>
      <c r="C3466">
        <v>0.37132440715925402</v>
      </c>
      <c r="D3466">
        <v>0.586990799038277</v>
      </c>
      <c r="E3466">
        <v>0.53698360994072203</v>
      </c>
    </row>
    <row r="3467" spans="1:5" x14ac:dyDescent="0.2">
      <c r="A3467">
        <v>6.5501666666666694E-2</v>
      </c>
      <c r="B3467">
        <v>0.42061552195512603</v>
      </c>
      <c r="C3467">
        <v>0.37139348532236799</v>
      </c>
      <c r="D3467">
        <v>0.58705244134346601</v>
      </c>
      <c r="E3467">
        <v>0.53704870902598401</v>
      </c>
    </row>
    <row r="3468" spans="1:5" x14ac:dyDescent="0.2">
      <c r="A3468">
        <v>6.5534999999999996E-2</v>
      </c>
      <c r="B3468">
        <v>0.420683956566137</v>
      </c>
      <c r="C3468">
        <v>0.37146256541544997</v>
      </c>
      <c r="D3468">
        <v>0.58711401984313905</v>
      </c>
      <c r="E3468">
        <v>0.53711379137068505</v>
      </c>
    </row>
    <row r="3469" spans="1:5" x14ac:dyDescent="0.2">
      <c r="A3469">
        <v>6.5568333333333298E-2</v>
      </c>
      <c r="B3469">
        <v>0.42075239442804002</v>
      </c>
      <c r="C3469">
        <v>0.371531647703714</v>
      </c>
      <c r="D3469">
        <v>0.58717553469838102</v>
      </c>
      <c r="E3469">
        <v>0.53717885723194503</v>
      </c>
    </row>
    <row r="3470" spans="1:5" x14ac:dyDescent="0.2">
      <c r="A3470">
        <v>6.5601666666666697E-2</v>
      </c>
      <c r="B3470">
        <v>0.42082083569772299</v>
      </c>
      <c r="C3470">
        <v>0.37160073245237701</v>
      </c>
      <c r="D3470">
        <v>0.58723698607027697</v>
      </c>
      <c r="E3470">
        <v>0.53724390686688195</v>
      </c>
    </row>
    <row r="3471" spans="1:5" x14ac:dyDescent="0.2">
      <c r="A3471">
        <v>6.5634999999999999E-2</v>
      </c>
      <c r="B3471">
        <v>0.42088928053207503</v>
      </c>
      <c r="C3471">
        <v>0.37166981992665499</v>
      </c>
      <c r="D3471">
        <v>0.58729837411991204</v>
      </c>
      <c r="E3471">
        <v>0.53730894053261802</v>
      </c>
    </row>
    <row r="3472" spans="1:5" x14ac:dyDescent="0.2">
      <c r="A3472">
        <v>6.5668333333333301E-2</v>
      </c>
      <c r="B3472">
        <v>0.42095772908798201</v>
      </c>
      <c r="C3472">
        <v>0.37173891039176499</v>
      </c>
      <c r="D3472">
        <v>0.58735969900837304</v>
      </c>
      <c r="E3472">
        <v>0.53737395848627101</v>
      </c>
    </row>
    <row r="3473" spans="1:5" x14ac:dyDescent="0.2">
      <c r="A3473">
        <v>6.57016666666667E-2</v>
      </c>
      <c r="B3473">
        <v>0.42102618152233501</v>
      </c>
      <c r="C3473">
        <v>0.37180800411292197</v>
      </c>
      <c r="D3473">
        <v>0.58742096089674301</v>
      </c>
      <c r="E3473">
        <v>0.53743896098496102</v>
      </c>
    </row>
    <row r="3474" spans="1:5" x14ac:dyDescent="0.2">
      <c r="A3474">
        <v>6.5735000000000002E-2</v>
      </c>
      <c r="B3474">
        <v>0.42109463799202101</v>
      </c>
      <c r="C3474">
        <v>0.37187710135534202</v>
      </c>
      <c r="D3474">
        <v>0.58748215994610797</v>
      </c>
      <c r="E3474">
        <v>0.53750394828580905</v>
      </c>
    </row>
    <row r="3475" spans="1:5" x14ac:dyDescent="0.2">
      <c r="A3475">
        <v>6.5768333333333304E-2</v>
      </c>
      <c r="B3475">
        <v>0.42116309865392798</v>
      </c>
      <c r="C3475">
        <v>0.37194620238424198</v>
      </c>
      <c r="D3475">
        <v>0.58754329631755398</v>
      </c>
      <c r="E3475">
        <v>0.53756892064593398</v>
      </c>
    </row>
    <row r="3476" spans="1:5" x14ac:dyDescent="0.2">
      <c r="A3476">
        <v>6.5801666666666703E-2</v>
      </c>
      <c r="B3476">
        <v>0.42123156366494402</v>
      </c>
      <c r="C3476">
        <v>0.37201530746483802</v>
      </c>
      <c r="D3476">
        <v>0.58760437017216505</v>
      </c>
      <c r="E3476">
        <v>0.53763387832245602</v>
      </c>
    </row>
    <row r="3477" spans="1:5" x14ac:dyDescent="0.2">
      <c r="A3477">
        <v>6.5835000000000005E-2</v>
      </c>
      <c r="B3477">
        <v>0.42130003318195902</v>
      </c>
      <c r="C3477">
        <v>0.372084416862346</v>
      </c>
      <c r="D3477">
        <v>0.587665381671027</v>
      </c>
      <c r="E3477">
        <v>0.53769882157249405</v>
      </c>
    </row>
    <row r="3478" spans="1:5" x14ac:dyDescent="0.2">
      <c r="A3478">
        <v>6.5868333333333307E-2</v>
      </c>
      <c r="B3478">
        <v>0.42136850736185899</v>
      </c>
      <c r="C3478">
        <v>0.37215353084198199</v>
      </c>
      <c r="D3478">
        <v>0.58772633097522498</v>
      </c>
      <c r="E3478">
        <v>0.53776375065316895</v>
      </c>
    </row>
    <row r="3479" spans="1:5" x14ac:dyDescent="0.2">
      <c r="A3479">
        <v>6.5901666666666706E-2</v>
      </c>
      <c r="B3479">
        <v>0.42143698636153398</v>
      </c>
      <c r="C3479">
        <v>0.37222264966896301</v>
      </c>
      <c r="D3479">
        <v>0.58778721824584501</v>
      </c>
      <c r="E3479">
        <v>0.53782866582159905</v>
      </c>
    </row>
    <row r="3480" spans="1:5" x14ac:dyDescent="0.2">
      <c r="A3480">
        <v>6.5934999999999994E-2</v>
      </c>
      <c r="B3480">
        <v>0.421505470337871</v>
      </c>
      <c r="C3480">
        <v>0.37229177360850402</v>
      </c>
      <c r="D3480">
        <v>0.58784804364397103</v>
      </c>
      <c r="E3480">
        <v>0.53789356733490601</v>
      </c>
    </row>
    <row r="3481" spans="1:5" x14ac:dyDescent="0.2">
      <c r="A3481">
        <v>6.5968333333333296E-2</v>
      </c>
      <c r="B3481">
        <v>0.42157395944775899</v>
      </c>
      <c r="C3481">
        <v>0.37236090292582102</v>
      </c>
      <c r="D3481">
        <v>0.58790880733068895</v>
      </c>
      <c r="E3481">
        <v>0.53795845545020804</v>
      </c>
    </row>
    <row r="3482" spans="1:5" x14ac:dyDescent="0.2">
      <c r="A3482">
        <v>6.6001666666666695E-2</v>
      </c>
      <c r="B3482">
        <v>0.42164245384806398</v>
      </c>
      <c r="C3482">
        <v>0.372430037886117</v>
      </c>
      <c r="D3482">
        <v>0.58796950946708304</v>
      </c>
      <c r="E3482">
        <v>0.53802333042462602</v>
      </c>
    </row>
    <row r="3483" spans="1:5" x14ac:dyDescent="0.2">
      <c r="A3483">
        <v>6.6034999999999996E-2</v>
      </c>
      <c r="B3483">
        <v>0.42171095348580201</v>
      </c>
      <c r="C3483">
        <v>0.37249917863096499</v>
      </c>
      <c r="D3483">
        <v>0.58803015021423999</v>
      </c>
      <c r="E3483">
        <v>0.53808819251527895</v>
      </c>
    </row>
    <row r="3484" spans="1:5" x14ac:dyDescent="0.2">
      <c r="A3484">
        <v>6.6068333333333298E-2</v>
      </c>
      <c r="B3484">
        <v>0.421779457585231</v>
      </c>
      <c r="C3484">
        <v>0.37256832487612301</v>
      </c>
      <c r="D3484">
        <v>0.58809072973324505</v>
      </c>
      <c r="E3484">
        <v>0.53815304197928604</v>
      </c>
    </row>
    <row r="3485" spans="1:5" x14ac:dyDescent="0.2">
      <c r="A3485">
        <v>6.6101666666666697E-2</v>
      </c>
      <c r="B3485">
        <v>0.42184796521512002</v>
      </c>
      <c r="C3485">
        <v>0.372637476245747</v>
      </c>
      <c r="D3485">
        <v>0.58815124818518205</v>
      </c>
      <c r="E3485">
        <v>0.53821787907376895</v>
      </c>
    </row>
    <row r="3486" spans="1:5" x14ac:dyDescent="0.2">
      <c r="A3486">
        <v>6.6134999999999999E-2</v>
      </c>
      <c r="B3486">
        <v>0.42191647544423899</v>
      </c>
      <c r="C3486">
        <v>0.37270663236399298</v>
      </c>
      <c r="D3486">
        <v>0.58821170573113701</v>
      </c>
      <c r="E3486">
        <v>0.538282704055846</v>
      </c>
    </row>
    <row r="3487" spans="1:5" x14ac:dyDescent="0.2">
      <c r="A3487">
        <v>6.6168333333333301E-2</v>
      </c>
      <c r="B3487">
        <v>0.42198498734135798</v>
      </c>
      <c r="C3487">
        <v>0.372775792855015</v>
      </c>
      <c r="D3487">
        <v>0.58827210253219497</v>
      </c>
      <c r="E3487">
        <v>0.53834751718263696</v>
      </c>
    </row>
    <row r="3488" spans="1:5" x14ac:dyDescent="0.2">
      <c r="A3488">
        <v>6.62016666666667E-2</v>
      </c>
      <c r="B3488">
        <v>0.422053499975244</v>
      </c>
      <c r="C3488">
        <v>0.37284495734296802</v>
      </c>
      <c r="D3488">
        <v>0.58833243874944097</v>
      </c>
      <c r="E3488">
        <v>0.53841231871126205</v>
      </c>
    </row>
    <row r="3489" spans="1:5" x14ac:dyDescent="0.2">
      <c r="A3489">
        <v>6.6235000000000002E-2</v>
      </c>
      <c r="B3489">
        <v>0.42212201241466901</v>
      </c>
      <c r="C3489">
        <v>0.37291412545200803</v>
      </c>
      <c r="D3489">
        <v>0.58839271454396103</v>
      </c>
      <c r="E3489">
        <v>0.53847710889884104</v>
      </c>
    </row>
    <row r="3490" spans="1:5" x14ac:dyDescent="0.2">
      <c r="A3490">
        <v>6.6268333333333304E-2</v>
      </c>
      <c r="B3490">
        <v>0.42219052372840199</v>
      </c>
      <c r="C3490">
        <v>0.37298329680629</v>
      </c>
      <c r="D3490">
        <v>0.58845293007683996</v>
      </c>
      <c r="E3490">
        <v>0.53854188800249403</v>
      </c>
    </row>
    <row r="3491" spans="1:5" x14ac:dyDescent="0.2">
      <c r="A3491">
        <v>6.6301666666666703E-2</v>
      </c>
      <c r="B3491">
        <v>0.422259032985211</v>
      </c>
      <c r="C3491">
        <v>0.37305247102996902</v>
      </c>
      <c r="D3491">
        <v>0.58851308550916304</v>
      </c>
      <c r="E3491">
        <v>0.53860665627934001</v>
      </c>
    </row>
    <row r="3492" spans="1:5" x14ac:dyDescent="0.2">
      <c r="A3492">
        <v>6.6335000000000005E-2</v>
      </c>
      <c r="B3492">
        <v>0.42232753925386701</v>
      </c>
      <c r="C3492">
        <v>0.37312164774720002</v>
      </c>
      <c r="D3492">
        <v>0.58857318100201605</v>
      </c>
      <c r="E3492">
        <v>0.53867141398649898</v>
      </c>
    </row>
    <row r="3493" spans="1:5" x14ac:dyDescent="0.2">
      <c r="A3493">
        <v>6.6368333333333293E-2</v>
      </c>
      <c r="B3493">
        <v>0.42239604160313898</v>
      </c>
      <c r="C3493">
        <v>0.37319082658213798</v>
      </c>
      <c r="D3493">
        <v>0.58863321671648206</v>
      </c>
      <c r="E3493">
        <v>0.53873616138109104</v>
      </c>
    </row>
    <row r="3494" spans="1:5" x14ac:dyDescent="0.2">
      <c r="A3494">
        <v>6.6401666666666706E-2</v>
      </c>
      <c r="B3494">
        <v>0.42246453910179599</v>
      </c>
      <c r="C3494">
        <v>0.37326000715893898</v>
      </c>
      <c r="D3494">
        <v>0.58869319281364896</v>
      </c>
      <c r="E3494">
        <v>0.53880089872023595</v>
      </c>
    </row>
    <row r="3495" spans="1:5" x14ac:dyDescent="0.2">
      <c r="A3495">
        <v>6.6434999999999994E-2</v>
      </c>
      <c r="B3495">
        <v>0.42253303081860699</v>
      </c>
      <c r="C3495">
        <v>0.373329189101757</v>
      </c>
      <c r="D3495">
        <v>0.58875310945460002</v>
      </c>
      <c r="E3495">
        <v>0.53886562626105305</v>
      </c>
    </row>
    <row r="3496" spans="1:5" x14ac:dyDescent="0.2">
      <c r="A3496">
        <v>6.6468333333333296E-2</v>
      </c>
      <c r="B3496">
        <v>0.42260151582234301</v>
      </c>
      <c r="C3496">
        <v>0.37339837203474902</v>
      </c>
      <c r="D3496">
        <v>0.58881296680042206</v>
      </c>
      <c r="E3496">
        <v>0.538930344260663</v>
      </c>
    </row>
    <row r="3497" spans="1:5" x14ac:dyDescent="0.2">
      <c r="A3497">
        <v>6.6501666666666695E-2</v>
      </c>
      <c r="B3497">
        <v>0.42266999318177301</v>
      </c>
      <c r="C3497">
        <v>0.37346755558206801</v>
      </c>
      <c r="D3497">
        <v>0.58887276501219898</v>
      </c>
      <c r="E3497">
        <v>0.538995052976184</v>
      </c>
    </row>
    <row r="3498" spans="1:5" x14ac:dyDescent="0.2">
      <c r="A3498">
        <v>6.6534999999999997E-2</v>
      </c>
      <c r="B3498">
        <v>0.422738461965666</v>
      </c>
      <c r="C3498">
        <v>0.37353673936787002</v>
      </c>
      <c r="D3498">
        <v>0.58893250425101695</v>
      </c>
      <c r="E3498">
        <v>0.53905975266473705</v>
      </c>
    </row>
    <row r="3499" spans="1:5" x14ac:dyDescent="0.2">
      <c r="A3499">
        <v>6.6568333333333299E-2</v>
      </c>
      <c r="B3499">
        <v>0.42280692124279101</v>
      </c>
      <c r="C3499">
        <v>0.37360592301631101</v>
      </c>
      <c r="D3499">
        <v>0.58899218467796099</v>
      </c>
      <c r="E3499">
        <v>0.53912444358344203</v>
      </c>
    </row>
    <row r="3500" spans="1:5" x14ac:dyDescent="0.2">
      <c r="A3500">
        <v>6.6601666666666698E-2</v>
      </c>
      <c r="B3500">
        <v>0.422875370081918</v>
      </c>
      <c r="C3500">
        <v>0.37367510615154498</v>
      </c>
      <c r="D3500">
        <v>0.58905180645411603</v>
      </c>
      <c r="E3500">
        <v>0.53918912598941804</v>
      </c>
    </row>
    <row r="3501" spans="1:5" x14ac:dyDescent="0.2">
      <c r="A3501">
        <v>6.6635E-2</v>
      </c>
      <c r="B3501">
        <v>0.42294380755181699</v>
      </c>
      <c r="C3501">
        <v>0.373744288397727</v>
      </c>
      <c r="D3501">
        <v>0.58911136974056699</v>
      </c>
      <c r="E3501">
        <v>0.53925380013978497</v>
      </c>
    </row>
    <row r="3502" spans="1:5" x14ac:dyDescent="0.2">
      <c r="A3502">
        <v>6.6668333333333302E-2</v>
      </c>
      <c r="B3502">
        <v>0.42301223272125599</v>
      </c>
      <c r="C3502">
        <v>0.373813469379013</v>
      </c>
      <c r="D3502">
        <v>0.58917087469840002</v>
      </c>
      <c r="E3502">
        <v>0.53931846629166202</v>
      </c>
    </row>
    <row r="3503" spans="1:5" x14ac:dyDescent="0.2">
      <c r="A3503">
        <v>6.6701666666666701E-2</v>
      </c>
      <c r="B3503">
        <v>0.42308064465900602</v>
      </c>
      <c r="C3503">
        <v>0.37388264871955901</v>
      </c>
      <c r="D3503">
        <v>0.58923032148869903</v>
      </c>
      <c r="E3503">
        <v>0.53938312470217098</v>
      </c>
    </row>
    <row r="3504" spans="1:5" x14ac:dyDescent="0.2">
      <c r="A3504">
        <v>6.6735000000000003E-2</v>
      </c>
      <c r="B3504">
        <v>0.423149042433836</v>
      </c>
      <c r="C3504">
        <v>0.37395182604351801</v>
      </c>
      <c r="D3504">
        <v>0.58928971027255095</v>
      </c>
      <c r="E3504">
        <v>0.53944777562843005</v>
      </c>
    </row>
    <row r="3505" spans="1:5" x14ac:dyDescent="0.2">
      <c r="A3505">
        <v>6.6768333333333305E-2</v>
      </c>
      <c r="B3505">
        <v>0.42321742511451499</v>
      </c>
      <c r="C3505">
        <v>0.37402100097504598</v>
      </c>
      <c r="D3505">
        <v>0.58934904121104004</v>
      </c>
      <c r="E3505">
        <v>0.539512419327559</v>
      </c>
    </row>
    <row r="3506" spans="1:5" x14ac:dyDescent="0.2">
      <c r="A3506">
        <v>6.6801666666666704E-2</v>
      </c>
      <c r="B3506">
        <v>0.42328579176981201</v>
      </c>
      <c r="C3506">
        <v>0.37409017313829901</v>
      </c>
      <c r="D3506">
        <v>0.58940831446525099</v>
      </c>
      <c r="E3506">
        <v>0.53957705605667805</v>
      </c>
    </row>
    <row r="3507" spans="1:5" x14ac:dyDescent="0.2">
      <c r="A3507">
        <v>6.6835000000000006E-2</v>
      </c>
      <c r="B3507">
        <v>0.42335414146849798</v>
      </c>
      <c r="C3507">
        <v>0.37415934215743102</v>
      </c>
      <c r="D3507">
        <v>0.58946753019627096</v>
      </c>
      <c r="E3507">
        <v>0.53964168607290597</v>
      </c>
    </row>
    <row r="3508" spans="1:5" x14ac:dyDescent="0.2">
      <c r="A3508">
        <v>6.6868333333333294E-2</v>
      </c>
      <c r="B3508">
        <v>0.42342247327934102</v>
      </c>
      <c r="C3508">
        <v>0.37422850765659799</v>
      </c>
      <c r="D3508">
        <v>0.58952668856518298</v>
      </c>
      <c r="E3508">
        <v>0.53970630963336397</v>
      </c>
    </row>
    <row r="3509" spans="1:5" x14ac:dyDescent="0.2">
      <c r="A3509">
        <v>6.6901666666666706E-2</v>
      </c>
      <c r="B3509">
        <v>0.42349078627111197</v>
      </c>
      <c r="C3509">
        <v>0.374297669259955</v>
      </c>
      <c r="D3509">
        <v>0.58958578973307296</v>
      </c>
      <c r="E3509">
        <v>0.53977092699517204</v>
      </c>
    </row>
    <row r="3510" spans="1:5" x14ac:dyDescent="0.2">
      <c r="A3510">
        <v>6.6934999999999995E-2</v>
      </c>
      <c r="B3510">
        <v>0.42355907951257898</v>
      </c>
      <c r="C3510">
        <v>0.37436682659165699</v>
      </c>
      <c r="D3510">
        <v>0.58964483386102695</v>
      </c>
      <c r="E3510">
        <v>0.53983553841544796</v>
      </c>
    </row>
    <row r="3511" spans="1:5" x14ac:dyDescent="0.2">
      <c r="A3511">
        <v>6.6968333333333296E-2</v>
      </c>
      <c r="B3511">
        <v>0.42362735207251101</v>
      </c>
      <c r="C3511">
        <v>0.37443597927585898</v>
      </c>
      <c r="D3511">
        <v>0.58970382111012998</v>
      </c>
      <c r="E3511">
        <v>0.53990014415131304</v>
      </c>
    </row>
    <row r="3512" spans="1:5" x14ac:dyDescent="0.2">
      <c r="A3512">
        <v>6.7001666666666695E-2</v>
      </c>
      <c r="B3512">
        <v>0.42369560301977299</v>
      </c>
      <c r="C3512">
        <v>0.374505126936716</v>
      </c>
      <c r="D3512">
        <v>0.58976275164146597</v>
      </c>
      <c r="E3512">
        <v>0.53996474445988696</v>
      </c>
    </row>
    <row r="3513" spans="1:5" x14ac:dyDescent="0.2">
      <c r="A3513">
        <v>6.7034999999999997E-2</v>
      </c>
      <c r="B3513">
        <v>0.423763832291015</v>
      </c>
      <c r="C3513">
        <v>0.37457426919838399</v>
      </c>
      <c r="D3513">
        <v>0.58982162561612095</v>
      </c>
      <c r="E3513">
        <v>0.54002933959828903</v>
      </c>
    </row>
    <row r="3514" spans="1:5" x14ac:dyDescent="0.2">
      <c r="A3514">
        <v>6.7068333333333299E-2</v>
      </c>
      <c r="B3514">
        <v>0.42383204281172498</v>
      </c>
      <c r="C3514">
        <v>0.37464340568501697</v>
      </c>
      <c r="D3514">
        <v>0.58988044319518096</v>
      </c>
      <c r="E3514">
        <v>0.54009392982363902</v>
      </c>
    </row>
    <row r="3515" spans="1:5" x14ac:dyDescent="0.2">
      <c r="A3515">
        <v>6.7101666666666698E-2</v>
      </c>
      <c r="B3515">
        <v>0.42390023815038302</v>
      </c>
      <c r="C3515">
        <v>0.37471253602077098</v>
      </c>
      <c r="D3515">
        <v>0.58993920453973103</v>
      </c>
      <c r="E3515">
        <v>0.54015851539305604</v>
      </c>
    </row>
    <row r="3516" spans="1:5" x14ac:dyDescent="0.2">
      <c r="A3516">
        <v>6.7135E-2</v>
      </c>
      <c r="B3516">
        <v>0.42396842187546602</v>
      </c>
      <c r="C3516">
        <v>0.37478165982980099</v>
      </c>
      <c r="D3516">
        <v>0.58999790981085498</v>
      </c>
      <c r="E3516">
        <v>0.54022309656366196</v>
      </c>
    </row>
    <row r="3517" spans="1:5" x14ac:dyDescent="0.2">
      <c r="A3517">
        <v>6.7168333333333302E-2</v>
      </c>
      <c r="B3517">
        <v>0.42403659755545298</v>
      </c>
      <c r="C3517">
        <v>0.37485077673626199</v>
      </c>
      <c r="D3517">
        <v>0.59005655916963895</v>
      </c>
      <c r="E3517">
        <v>0.54028767359257501</v>
      </c>
    </row>
    <row r="3518" spans="1:5" x14ac:dyDescent="0.2">
      <c r="A3518">
        <v>6.7201666666666701E-2</v>
      </c>
      <c r="B3518">
        <v>0.42410476875882203</v>
      </c>
      <c r="C3518">
        <v>0.37491988636431001</v>
      </c>
      <c r="D3518">
        <v>0.59011515277716897</v>
      </c>
      <c r="E3518">
        <v>0.54035224673691495</v>
      </c>
    </row>
    <row r="3519" spans="1:5" x14ac:dyDescent="0.2">
      <c r="A3519">
        <v>6.7235000000000003E-2</v>
      </c>
      <c r="B3519">
        <v>0.42417293905405201</v>
      </c>
      <c r="C3519">
        <v>0.37498898833809902</v>
      </c>
      <c r="D3519">
        <v>0.59017369079452897</v>
      </c>
      <c r="E3519">
        <v>0.540416816253802</v>
      </c>
    </row>
    <row r="3520" spans="1:5" x14ac:dyDescent="0.2">
      <c r="A3520">
        <v>6.7268333333333305E-2</v>
      </c>
      <c r="B3520">
        <v>0.42424111200962</v>
      </c>
      <c r="C3520">
        <v>0.375058082281784</v>
      </c>
      <c r="D3520">
        <v>0.59023217338280498</v>
      </c>
      <c r="E3520">
        <v>0.54048138240035604</v>
      </c>
    </row>
    <row r="3521" spans="1:5" x14ac:dyDescent="0.2">
      <c r="A3521">
        <v>6.7301666666666704E-2</v>
      </c>
      <c r="B3521">
        <v>0.42430929119400701</v>
      </c>
      <c r="C3521">
        <v>0.37512716781952099</v>
      </c>
      <c r="D3521">
        <v>0.59029060070308104</v>
      </c>
      <c r="E3521">
        <v>0.54054594543369605</v>
      </c>
    </row>
    <row r="3522" spans="1:5" x14ac:dyDescent="0.2">
      <c r="A3522">
        <v>6.7335000000000006E-2</v>
      </c>
      <c r="B3522">
        <v>0.42437748017568899</v>
      </c>
      <c r="C3522">
        <v>0.37519624457546502</v>
      </c>
      <c r="D3522">
        <v>0.59034897291644395</v>
      </c>
      <c r="E3522">
        <v>0.54061050561094304</v>
      </c>
    </row>
    <row r="3523" spans="1:5" x14ac:dyDescent="0.2">
      <c r="A3523">
        <v>6.7368333333333294E-2</v>
      </c>
      <c r="B3523">
        <v>0.42444568252314502</v>
      </c>
      <c r="C3523">
        <v>0.37526531217377201</v>
      </c>
      <c r="D3523">
        <v>0.59040729018397897</v>
      </c>
      <c r="E3523">
        <v>0.54067506318921499</v>
      </c>
    </row>
    <row r="3524" spans="1:5" x14ac:dyDescent="0.2">
      <c r="A3524">
        <v>6.7401666666666707E-2</v>
      </c>
      <c r="B3524">
        <v>0.42451390180485499</v>
      </c>
      <c r="C3524">
        <v>0.37533437023859501</v>
      </c>
      <c r="D3524">
        <v>0.59046555266677003</v>
      </c>
      <c r="E3524">
        <v>0.54073961842563401</v>
      </c>
    </row>
    <row r="3525" spans="1:5" x14ac:dyDescent="0.2">
      <c r="A3525">
        <v>6.7434999999999995E-2</v>
      </c>
      <c r="B3525">
        <v>0.42458214158929503</v>
      </c>
      <c r="C3525">
        <v>0.37540341839409103</v>
      </c>
      <c r="D3525">
        <v>0.59052376052590205</v>
      </c>
      <c r="E3525">
        <v>0.54080417157731797</v>
      </c>
    </row>
    <row r="3526" spans="1:5" x14ac:dyDescent="0.2">
      <c r="A3526">
        <v>6.7468333333333297E-2</v>
      </c>
      <c r="B3526">
        <v>0.42465040544494498</v>
      </c>
      <c r="C3526">
        <v>0.375472456264414</v>
      </c>
      <c r="D3526">
        <v>0.59058191392246295</v>
      </c>
      <c r="E3526">
        <v>0.54086872290138699</v>
      </c>
    </row>
    <row r="3527" spans="1:5" x14ac:dyDescent="0.2">
      <c r="A3527">
        <v>6.7501666666666696E-2</v>
      </c>
      <c r="B3527">
        <v>0.42471869694028203</v>
      </c>
      <c r="C3527">
        <v>0.37554148347372002</v>
      </c>
      <c r="D3527">
        <v>0.59064001301753499</v>
      </c>
      <c r="E3527">
        <v>0.54093327265496105</v>
      </c>
    </row>
    <row r="3528" spans="1:5" x14ac:dyDescent="0.2">
      <c r="A3528">
        <v>6.7534999999999998E-2</v>
      </c>
      <c r="B3528">
        <v>0.42478701964378601</v>
      </c>
      <c r="C3528">
        <v>0.375610499646163</v>
      </c>
      <c r="D3528">
        <v>0.59069805797220498</v>
      </c>
      <c r="E3528">
        <v>0.54099782109516004</v>
      </c>
    </row>
    <row r="3529" spans="1:5" x14ac:dyDescent="0.2">
      <c r="A3529">
        <v>6.75683333333333E-2</v>
      </c>
      <c r="B3529">
        <v>0.42485537712393501</v>
      </c>
      <c r="C3529">
        <v>0.37567950440589998</v>
      </c>
      <c r="D3529">
        <v>0.59075604894755795</v>
      </c>
      <c r="E3529">
        <v>0.54106236847910405</v>
      </c>
    </row>
    <row r="3530" spans="1:5" x14ac:dyDescent="0.2">
      <c r="A3530">
        <v>6.7601666666666699E-2</v>
      </c>
      <c r="B3530">
        <v>0.42492377294920602</v>
      </c>
      <c r="C3530">
        <v>0.37574849737708499</v>
      </c>
      <c r="D3530">
        <v>0.59081398610467795</v>
      </c>
      <c r="E3530">
        <v>0.54112691506391297</v>
      </c>
    </row>
    <row r="3531" spans="1:5" x14ac:dyDescent="0.2">
      <c r="A3531">
        <v>6.7635000000000001E-2</v>
      </c>
      <c r="B3531">
        <v>0.42499221068807902</v>
      </c>
      <c r="C3531">
        <v>0.37581747818387301</v>
      </c>
      <c r="D3531">
        <v>0.59087186960465199</v>
      </c>
      <c r="E3531">
        <v>0.54119146110670502</v>
      </c>
    </row>
    <row r="3532" spans="1:5" x14ac:dyDescent="0.2">
      <c r="A3532">
        <v>6.7668333333333303E-2</v>
      </c>
      <c r="B3532">
        <v>0.42506069390903201</v>
      </c>
      <c r="C3532">
        <v>0.37588644645042002</v>
      </c>
      <c r="D3532">
        <v>0.59092969960856501</v>
      </c>
      <c r="E3532">
        <v>0.54125600686460196</v>
      </c>
    </row>
    <row r="3533" spans="1:5" x14ac:dyDescent="0.2">
      <c r="A3533">
        <v>6.7701666666666702E-2</v>
      </c>
      <c r="B3533">
        <v>0.425129226180544</v>
      </c>
      <c r="C3533">
        <v>0.37595540180088</v>
      </c>
      <c r="D3533">
        <v>0.59098747627750103</v>
      </c>
      <c r="E3533">
        <v>0.541320552594722</v>
      </c>
    </row>
    <row r="3534" spans="1:5" x14ac:dyDescent="0.2">
      <c r="A3534">
        <v>6.7735000000000004E-2</v>
      </c>
      <c r="B3534">
        <v>0.425197811071092</v>
      </c>
      <c r="C3534">
        <v>0.37602434385940903</v>
      </c>
      <c r="D3534">
        <v>0.59104519977254699</v>
      </c>
      <c r="E3534">
        <v>0.54138509855418604</v>
      </c>
    </row>
    <row r="3535" spans="1:5" x14ac:dyDescent="0.2">
      <c r="A3535">
        <v>6.7768333333333305E-2</v>
      </c>
      <c r="B3535">
        <v>0.42526645214915498</v>
      </c>
      <c r="C3535">
        <v>0.37609327225016198</v>
      </c>
      <c r="D3535">
        <v>0.59110287025478603</v>
      </c>
      <c r="E3535">
        <v>0.54144964500011294</v>
      </c>
    </row>
    <row r="3536" spans="1:5" x14ac:dyDescent="0.2">
      <c r="A3536">
        <v>6.7801666666666704E-2</v>
      </c>
      <c r="B3536">
        <v>0.42533515298321101</v>
      </c>
      <c r="C3536">
        <v>0.376162186597294</v>
      </c>
      <c r="D3536">
        <v>0.59116048788530495</v>
      </c>
      <c r="E3536">
        <v>0.54151419218962304</v>
      </c>
    </row>
    <row r="3537" spans="1:5" x14ac:dyDescent="0.2">
      <c r="A3537">
        <v>6.7835000000000006E-2</v>
      </c>
      <c r="B3537">
        <v>0.42540391714173997</v>
      </c>
      <c r="C3537">
        <v>0.37623108652496101</v>
      </c>
      <c r="D3537">
        <v>0.59121805282518802</v>
      </c>
      <c r="E3537">
        <v>0.541578740379836</v>
      </c>
    </row>
    <row r="3538" spans="1:5" x14ac:dyDescent="0.2">
      <c r="A3538">
        <v>6.7868333333333294E-2</v>
      </c>
      <c r="B3538">
        <v>0.42547274819321901</v>
      </c>
      <c r="C3538">
        <v>0.37629997165731699</v>
      </c>
      <c r="D3538">
        <v>0.59127556523552205</v>
      </c>
      <c r="E3538">
        <v>0.54164328982787202</v>
      </c>
    </row>
    <row r="3539" spans="1:5" x14ac:dyDescent="0.2">
      <c r="A3539">
        <v>6.7901666666666693E-2</v>
      </c>
      <c r="B3539">
        <v>0.42554164970612601</v>
      </c>
      <c r="C3539">
        <v>0.37636884161851702</v>
      </c>
      <c r="D3539">
        <v>0.59133302527738996</v>
      </c>
      <c r="E3539">
        <v>0.54170784079084999</v>
      </c>
    </row>
    <row r="3540" spans="1:5" x14ac:dyDescent="0.2">
      <c r="A3540">
        <v>6.7934999999999995E-2</v>
      </c>
      <c r="B3540">
        <v>0.425610625248941</v>
      </c>
      <c r="C3540">
        <v>0.37643769603271698</v>
      </c>
      <c r="D3540">
        <v>0.591390433111879</v>
      </c>
      <c r="E3540">
        <v>0.54177239352589002</v>
      </c>
    </row>
    <row r="3541" spans="1:5" x14ac:dyDescent="0.2">
      <c r="A3541">
        <v>6.7968333333333297E-2</v>
      </c>
      <c r="B3541">
        <v>0.42567967839014098</v>
      </c>
      <c r="C3541">
        <v>0.37650653452407201</v>
      </c>
      <c r="D3541">
        <v>0.59144778890007299</v>
      </c>
      <c r="E3541">
        <v>0.54183694829011197</v>
      </c>
    </row>
    <row r="3542" spans="1:5" x14ac:dyDescent="0.2">
      <c r="A3542">
        <v>6.8001666666666696E-2</v>
      </c>
      <c r="B3542">
        <v>0.42574881269801701</v>
      </c>
      <c r="C3542">
        <v>0.37657535671681802</v>
      </c>
      <c r="D3542">
        <v>0.59150509280305896</v>
      </c>
      <c r="E3542">
        <v>0.54190150534063597</v>
      </c>
    </row>
    <row r="3543" spans="1:5" x14ac:dyDescent="0.2">
      <c r="A3543">
        <v>6.8034999999999998E-2</v>
      </c>
      <c r="B3543">
        <v>0.42581803000167101</v>
      </c>
      <c r="C3543">
        <v>0.37664416298140002</v>
      </c>
      <c r="D3543">
        <v>0.59156234498191995</v>
      </c>
      <c r="E3543">
        <v>0.54196606493458099</v>
      </c>
    </row>
    <row r="3544" spans="1:5" x14ac:dyDescent="0.2">
      <c r="A3544">
        <v>6.80683333333333E-2</v>
      </c>
      <c r="B3544">
        <v>0.42588732614008201</v>
      </c>
      <c r="C3544">
        <v>0.37671295625836798</v>
      </c>
      <c r="D3544">
        <v>0.59161954559774199</v>
      </c>
      <c r="E3544">
        <v>0.54203062732906704</v>
      </c>
    </row>
    <row r="3545" spans="1:5" x14ac:dyDescent="0.2">
      <c r="A3545">
        <v>6.8101666666666699E-2</v>
      </c>
      <c r="B3545">
        <v>0.42595669566357303</v>
      </c>
      <c r="C3545">
        <v>0.37678174004117398</v>
      </c>
      <c r="D3545">
        <v>0.591676694811611</v>
      </c>
      <c r="E3545">
        <v>0.54209519278121399</v>
      </c>
    </row>
    <row r="3546" spans="1:5" x14ac:dyDescent="0.2">
      <c r="A3546">
        <v>6.8135000000000001E-2</v>
      </c>
      <c r="B3546">
        <v>0.42602613312246801</v>
      </c>
      <c r="C3546">
        <v>0.376850517823274</v>
      </c>
      <c r="D3546">
        <v>0.59173379278461202</v>
      </c>
      <c r="E3546">
        <v>0.54215976154814205</v>
      </c>
    </row>
    <row r="3547" spans="1:5" x14ac:dyDescent="0.2">
      <c r="A3547">
        <v>6.8168333333333303E-2</v>
      </c>
      <c r="B3547">
        <v>0.42609563306708997</v>
      </c>
      <c r="C3547">
        <v>0.376919293098123</v>
      </c>
      <c r="D3547">
        <v>0.59179083967782897</v>
      </c>
      <c r="E3547">
        <v>0.542224333886971</v>
      </c>
    </row>
    <row r="3548" spans="1:5" x14ac:dyDescent="0.2">
      <c r="A3548">
        <v>6.8201666666666702E-2</v>
      </c>
      <c r="B3548">
        <v>0.42616519004775999</v>
      </c>
      <c r="C3548">
        <v>0.37698806935917401</v>
      </c>
      <c r="D3548">
        <v>0.591847835652349</v>
      </c>
      <c r="E3548">
        <v>0.54228891005482005</v>
      </c>
    </row>
    <row r="3549" spans="1:5" x14ac:dyDescent="0.2">
      <c r="A3549">
        <v>6.8235000000000004E-2</v>
      </c>
      <c r="B3549">
        <v>0.42623479861480301</v>
      </c>
      <c r="C3549">
        <v>0.37705685009988199</v>
      </c>
      <c r="D3549">
        <v>0.59190478086925602</v>
      </c>
      <c r="E3549">
        <v>0.54235349030880897</v>
      </c>
    </row>
    <row r="3550" spans="1:5" x14ac:dyDescent="0.2">
      <c r="A3550">
        <v>6.8268333333333306E-2</v>
      </c>
      <c r="B3550">
        <v>0.426304453318541</v>
      </c>
      <c r="C3550">
        <v>0.37712563881370198</v>
      </c>
      <c r="D3550">
        <v>0.59196167548963596</v>
      </c>
      <c r="E3550">
        <v>0.54241807490605798</v>
      </c>
    </row>
    <row r="3551" spans="1:5" x14ac:dyDescent="0.2">
      <c r="A3551">
        <v>6.8301666666666705E-2</v>
      </c>
      <c r="B3551">
        <v>0.42637414870929702</v>
      </c>
      <c r="C3551">
        <v>0.377194438994089</v>
      </c>
      <c r="D3551">
        <v>0.59201851967457397</v>
      </c>
      <c r="E3551">
        <v>0.54248266410368695</v>
      </c>
    </row>
    <row r="3552" spans="1:5" x14ac:dyDescent="0.2">
      <c r="A3552">
        <v>6.8335000000000007E-2</v>
      </c>
      <c r="B3552">
        <v>0.42644387933739403</v>
      </c>
      <c r="C3552">
        <v>0.37726325413449602</v>
      </c>
      <c r="D3552">
        <v>0.59207531358515497</v>
      </c>
      <c r="E3552">
        <v>0.54254725815881499</v>
      </c>
    </row>
    <row r="3553" spans="1:5" x14ac:dyDescent="0.2">
      <c r="A3553">
        <v>6.8368333333333295E-2</v>
      </c>
      <c r="B3553">
        <v>0.42651363975315498</v>
      </c>
      <c r="C3553">
        <v>0.37733208772837801</v>
      </c>
      <c r="D3553">
        <v>0.59213205738246399</v>
      </c>
      <c r="E3553">
        <v>0.54261185732856199</v>
      </c>
    </row>
    <row r="3554" spans="1:5" x14ac:dyDescent="0.2">
      <c r="A3554">
        <v>6.8401666666666694E-2</v>
      </c>
      <c r="B3554">
        <v>0.42658342450690301</v>
      </c>
      <c r="C3554">
        <v>0.37740094326918999</v>
      </c>
      <c r="D3554">
        <v>0.59218875122758696</v>
      </c>
      <c r="E3554">
        <v>0.54267646187004803</v>
      </c>
    </row>
    <row r="3555" spans="1:5" x14ac:dyDescent="0.2">
      <c r="A3555">
        <v>6.8434999999999996E-2</v>
      </c>
      <c r="B3555">
        <v>0.42665322814896001</v>
      </c>
      <c r="C3555">
        <v>0.377469824250386</v>
      </c>
      <c r="D3555">
        <v>0.59224539528160802</v>
      </c>
      <c r="E3555">
        <v>0.54274107204039201</v>
      </c>
    </row>
    <row r="3556" spans="1:5" x14ac:dyDescent="0.2">
      <c r="A3556">
        <v>6.8468333333333298E-2</v>
      </c>
      <c r="B3556">
        <v>0.42672304522965099</v>
      </c>
      <c r="C3556">
        <v>0.377538734165421</v>
      </c>
      <c r="D3556">
        <v>0.59230198970561398</v>
      </c>
      <c r="E3556">
        <v>0.54280568809671603</v>
      </c>
    </row>
    <row r="3557" spans="1:5" x14ac:dyDescent="0.2">
      <c r="A3557">
        <v>6.8501666666666697E-2</v>
      </c>
      <c r="B3557">
        <v>0.42679287029929702</v>
      </c>
      <c r="C3557">
        <v>0.37760767650775001</v>
      </c>
      <c r="D3557">
        <v>0.592358534660689</v>
      </c>
      <c r="E3557">
        <v>0.54287031029613697</v>
      </c>
    </row>
    <row r="3558" spans="1:5" x14ac:dyDescent="0.2">
      <c r="A3558">
        <v>6.8534999999999999E-2</v>
      </c>
      <c r="B3558">
        <v>0.42686269790822201</v>
      </c>
      <c r="C3558">
        <v>0.37767665477082601</v>
      </c>
      <c r="D3558">
        <v>0.59241503030791798</v>
      </c>
      <c r="E3558">
        <v>0.54293493889577604</v>
      </c>
    </row>
    <row r="3559" spans="1:5" x14ac:dyDescent="0.2">
      <c r="A3559">
        <v>6.8568333333333301E-2</v>
      </c>
      <c r="B3559">
        <v>0.42693252260674902</v>
      </c>
      <c r="C3559">
        <v>0.37774567244810497</v>
      </c>
      <c r="D3559">
        <v>0.59247147680838697</v>
      </c>
      <c r="E3559">
        <v>0.54299957415275402</v>
      </c>
    </row>
    <row r="3560" spans="1:5" x14ac:dyDescent="0.2">
      <c r="A3560">
        <v>6.86016666666667E-2</v>
      </c>
      <c r="B3560">
        <v>0.42700233894520001</v>
      </c>
      <c r="C3560">
        <v>0.37781473303303997</v>
      </c>
      <c r="D3560">
        <v>0.59252787432318099</v>
      </c>
      <c r="E3560">
        <v>0.543064216324189</v>
      </c>
    </row>
    <row r="3561" spans="1:5" x14ac:dyDescent="0.2">
      <c r="A3561">
        <v>6.8635000000000002E-2</v>
      </c>
      <c r="B3561">
        <v>0.42707214147389799</v>
      </c>
      <c r="C3561">
        <v>0.37788384001908598</v>
      </c>
      <c r="D3561">
        <v>0.59258422301338498</v>
      </c>
      <c r="E3561">
        <v>0.54312886566720098</v>
      </c>
    </row>
    <row r="3562" spans="1:5" x14ac:dyDescent="0.2">
      <c r="A3562">
        <v>6.8668333333333303E-2</v>
      </c>
      <c r="B3562">
        <v>0.42714192474316698</v>
      </c>
      <c r="C3562">
        <v>0.37795299689969902</v>
      </c>
      <c r="D3562">
        <v>0.59264052304008397</v>
      </c>
      <c r="E3562">
        <v>0.54319352243890995</v>
      </c>
    </row>
    <row r="3563" spans="1:5" x14ac:dyDescent="0.2">
      <c r="A3563">
        <v>6.8701666666666703E-2</v>
      </c>
      <c r="B3563">
        <v>0.42721168330332998</v>
      </c>
      <c r="C3563">
        <v>0.37802220716833201</v>
      </c>
      <c r="D3563">
        <v>0.59269677456436398</v>
      </c>
      <c r="E3563">
        <v>0.54325818689643601</v>
      </c>
    </row>
    <row r="3564" spans="1:5" x14ac:dyDescent="0.2">
      <c r="A3564">
        <v>6.8735000000000004E-2</v>
      </c>
      <c r="B3564">
        <v>0.42728141170470901</v>
      </c>
      <c r="C3564">
        <v>0.37809147431843898</v>
      </c>
      <c r="D3564">
        <v>0.59275297774730995</v>
      </c>
      <c r="E3564">
        <v>0.54332285929689905</v>
      </c>
    </row>
    <row r="3565" spans="1:5" x14ac:dyDescent="0.2">
      <c r="A3565">
        <v>6.8768333333333306E-2</v>
      </c>
      <c r="B3565">
        <v>0.42735110449762698</v>
      </c>
      <c r="C3565">
        <v>0.378160801843476</v>
      </c>
      <c r="D3565">
        <v>0.59280913275000702</v>
      </c>
      <c r="E3565">
        <v>0.54338753989741795</v>
      </c>
    </row>
    <row r="3566" spans="1:5" x14ac:dyDescent="0.2">
      <c r="A3566">
        <v>6.8801666666666705E-2</v>
      </c>
      <c r="B3566">
        <v>0.427420756232407</v>
      </c>
      <c r="C3566">
        <v>0.37823019323689699</v>
      </c>
      <c r="D3566">
        <v>0.59286523973354099</v>
      </c>
      <c r="E3566">
        <v>0.54345222895511403</v>
      </c>
    </row>
    <row r="3567" spans="1:5" x14ac:dyDescent="0.2">
      <c r="A3567">
        <v>6.8834999999999993E-2</v>
      </c>
      <c r="B3567">
        <v>0.42749036145937302</v>
      </c>
      <c r="C3567">
        <v>0.37829965199215598</v>
      </c>
      <c r="D3567">
        <v>0.59292129885899603</v>
      </c>
      <c r="E3567">
        <v>0.54351692672710505</v>
      </c>
    </row>
    <row r="3568" spans="1:5" x14ac:dyDescent="0.2">
      <c r="A3568">
        <v>6.8868333333333295E-2</v>
      </c>
      <c r="B3568">
        <v>0.42755991472884702</v>
      </c>
      <c r="C3568">
        <v>0.37836918160270799</v>
      </c>
      <c r="D3568">
        <v>0.59297731028745704</v>
      </c>
      <c r="E3568">
        <v>0.54358163347051203</v>
      </c>
    </row>
    <row r="3569" spans="1:5" x14ac:dyDescent="0.2">
      <c r="A3569">
        <v>6.8901666666666694E-2</v>
      </c>
      <c r="B3569">
        <v>0.427629410591152</v>
      </c>
      <c r="C3569">
        <v>0.378438785562007</v>
      </c>
      <c r="D3569">
        <v>0.59303327418001095</v>
      </c>
      <c r="E3569">
        <v>0.54364634944245505</v>
      </c>
    </row>
    <row r="3570" spans="1:5" x14ac:dyDescent="0.2">
      <c r="A3570">
        <v>6.8934999999999996E-2</v>
      </c>
      <c r="B3570">
        <v>0.42769884359660998</v>
      </c>
      <c r="C3570">
        <v>0.37850846736350902</v>
      </c>
      <c r="D3570">
        <v>0.59308919069774202</v>
      </c>
      <c r="E3570">
        <v>0.54371107490005299</v>
      </c>
    </row>
    <row r="3571" spans="1:5" x14ac:dyDescent="0.2">
      <c r="A3571">
        <v>6.8968333333333298E-2</v>
      </c>
      <c r="B3571">
        <v>0.42776820829554602</v>
      </c>
      <c r="C3571">
        <v>0.37857823050066602</v>
      </c>
      <c r="D3571">
        <v>0.59314506000173595</v>
      </c>
      <c r="E3571">
        <v>0.54377581010042597</v>
      </c>
    </row>
    <row r="3572" spans="1:5" x14ac:dyDescent="0.2">
      <c r="A3572">
        <v>6.9001666666666697E-2</v>
      </c>
      <c r="B3572">
        <v>0.42783749923828202</v>
      </c>
      <c r="C3572">
        <v>0.37864807846656801</v>
      </c>
      <c r="D3572">
        <v>0.59320088225307699</v>
      </c>
      <c r="E3572">
        <v>0.54384055530069297</v>
      </c>
    </row>
    <row r="3573" spans="1:5" x14ac:dyDescent="0.2">
      <c r="A3573">
        <v>6.9034999999999999E-2</v>
      </c>
      <c r="B3573">
        <v>0.42790671097513999</v>
      </c>
      <c r="C3573">
        <v>0.37871801135431898</v>
      </c>
      <c r="D3573">
        <v>0.59325665761285096</v>
      </c>
      <c r="E3573">
        <v>0.54390531075797599</v>
      </c>
    </row>
    <row r="3574" spans="1:5" x14ac:dyDescent="0.2">
      <c r="A3574">
        <v>6.9068333333333301E-2</v>
      </c>
      <c r="B3574">
        <v>0.42797583805644501</v>
      </c>
      <c r="C3574">
        <v>0.37878801754680003</v>
      </c>
      <c r="D3574">
        <v>0.593312386242143</v>
      </c>
      <c r="E3574">
        <v>0.54397007672939202</v>
      </c>
    </row>
    <row r="3575" spans="1:5" x14ac:dyDescent="0.2">
      <c r="A3575">
        <v>6.91016666666667E-2</v>
      </c>
      <c r="B3575">
        <v>0.42804487503251798</v>
      </c>
      <c r="C3575">
        <v>0.37885808290766398</v>
      </c>
      <c r="D3575">
        <v>0.59336806830203903</v>
      </c>
      <c r="E3575">
        <v>0.54403485347206304</v>
      </c>
    </row>
    <row r="3576" spans="1:5" x14ac:dyDescent="0.2">
      <c r="A3576">
        <v>6.9135000000000002E-2</v>
      </c>
      <c r="B3576">
        <v>0.42811381645368302</v>
      </c>
      <c r="C3576">
        <v>0.37892819330056399</v>
      </c>
      <c r="D3576">
        <v>0.59342370395362298</v>
      </c>
      <c r="E3576">
        <v>0.54409964124310795</v>
      </c>
    </row>
    <row r="3577" spans="1:5" x14ac:dyDescent="0.2">
      <c r="A3577">
        <v>6.9168333333333304E-2</v>
      </c>
      <c r="B3577">
        <v>0.42818265687026202</v>
      </c>
      <c r="C3577">
        <v>0.378998334589154</v>
      </c>
      <c r="D3577">
        <v>0.593479293357981</v>
      </c>
      <c r="E3577">
        <v>0.54416444029964595</v>
      </c>
    </row>
    <row r="3578" spans="1:5" x14ac:dyDescent="0.2">
      <c r="A3578">
        <v>6.9201666666666703E-2</v>
      </c>
      <c r="B3578">
        <v>0.42825139083257902</v>
      </c>
      <c r="C3578">
        <v>0.37906849263708903</v>
      </c>
      <c r="D3578">
        <v>0.593534836676199</v>
      </c>
      <c r="E3578">
        <v>0.54422925089879803</v>
      </c>
    </row>
    <row r="3579" spans="1:5" x14ac:dyDescent="0.2">
      <c r="A3579">
        <v>6.9235000000000005E-2</v>
      </c>
      <c r="B3579">
        <v>0.428320012890956</v>
      </c>
      <c r="C3579">
        <v>0.37913865330802099</v>
      </c>
      <c r="D3579">
        <v>0.59359033406936001</v>
      </c>
      <c r="E3579">
        <v>0.54429407329768298</v>
      </c>
    </row>
    <row r="3580" spans="1:5" x14ac:dyDescent="0.2">
      <c r="A3580">
        <v>6.9268333333333307E-2</v>
      </c>
      <c r="B3580">
        <v>0.428388517595717</v>
      </c>
      <c r="C3580">
        <v>0.37920880246560601</v>
      </c>
      <c r="D3580">
        <v>0.59364578569855098</v>
      </c>
      <c r="E3580">
        <v>0.544358907753421</v>
      </c>
    </row>
    <row r="3581" spans="1:5" x14ac:dyDescent="0.2">
      <c r="A3581">
        <v>6.9301666666666706E-2</v>
      </c>
      <c r="B3581">
        <v>0.42845689949718502</v>
      </c>
      <c r="C3581">
        <v>0.379278925973495</v>
      </c>
      <c r="D3581">
        <v>0.59370119172485702</v>
      </c>
      <c r="E3581">
        <v>0.54442375452313196</v>
      </c>
    </row>
    <row r="3582" spans="1:5" x14ac:dyDescent="0.2">
      <c r="A3582">
        <v>6.9334999999999994E-2</v>
      </c>
      <c r="B3582">
        <v>0.42852515314568101</v>
      </c>
      <c r="C3582">
        <v>0.37934900969534402</v>
      </c>
      <c r="D3582">
        <v>0.59375655230936297</v>
      </c>
      <c r="E3582">
        <v>0.54448861386393599</v>
      </c>
    </row>
    <row r="3583" spans="1:5" x14ac:dyDescent="0.2">
      <c r="A3583">
        <v>6.9368333333333296E-2</v>
      </c>
      <c r="B3583">
        <v>0.42859327309153</v>
      </c>
      <c r="C3583">
        <v>0.37941903949480499</v>
      </c>
      <c r="D3583">
        <v>0.59381186761315397</v>
      </c>
      <c r="E3583">
        <v>0.54455348603295095</v>
      </c>
    </row>
    <row r="3584" spans="1:5" x14ac:dyDescent="0.2">
      <c r="A3584">
        <v>6.9401666666666695E-2</v>
      </c>
      <c r="B3584">
        <v>0.42866125388505399</v>
      </c>
      <c r="C3584">
        <v>0.37948900123553297</v>
      </c>
      <c r="D3584">
        <v>0.59386713779731604</v>
      </c>
      <c r="E3584">
        <v>0.54461837128729895</v>
      </c>
    </row>
    <row r="3585" spans="1:5" x14ac:dyDescent="0.2">
      <c r="A3585">
        <v>6.9434999999999997E-2</v>
      </c>
      <c r="B3585">
        <v>0.428729090076577</v>
      </c>
      <c r="C3585">
        <v>0.379558880781182</v>
      </c>
      <c r="D3585">
        <v>0.593922363022933</v>
      </c>
      <c r="E3585">
        <v>0.54468326988409799</v>
      </c>
    </row>
    <row r="3586" spans="1:5" x14ac:dyDescent="0.2">
      <c r="A3586">
        <v>6.9468333333333299E-2</v>
      </c>
      <c r="B3586">
        <v>0.42879677621641998</v>
      </c>
      <c r="C3586">
        <v>0.37962866399540401</v>
      </c>
      <c r="D3586">
        <v>0.59397754345109099</v>
      </c>
      <c r="E3586">
        <v>0.54474818208047004</v>
      </c>
    </row>
    <row r="3587" spans="1:5" x14ac:dyDescent="0.2">
      <c r="A3587">
        <v>6.9501666666666698E-2</v>
      </c>
      <c r="B3587">
        <v>0.42886430685490801</v>
      </c>
      <c r="C3587">
        <v>0.37969833674185499</v>
      </c>
      <c r="D3587">
        <v>0.59403267924287595</v>
      </c>
      <c r="E3587">
        <v>0.54481310813353201</v>
      </c>
    </row>
    <row r="3588" spans="1:5" x14ac:dyDescent="0.2">
      <c r="A3588">
        <v>6.9535E-2</v>
      </c>
      <c r="B3588">
        <v>0.42893167654236197</v>
      </c>
      <c r="C3588">
        <v>0.379767884884187</v>
      </c>
      <c r="D3588">
        <v>0.59408777055937101</v>
      </c>
      <c r="E3588">
        <v>0.54487804830040598</v>
      </c>
    </row>
    <row r="3589" spans="1:5" x14ac:dyDescent="0.2">
      <c r="A3589">
        <v>6.9568333333333301E-2</v>
      </c>
      <c r="B3589">
        <v>0.428998879829107</v>
      </c>
      <c r="C3589">
        <v>0.37983729428605401</v>
      </c>
      <c r="D3589">
        <v>0.59414281756166398</v>
      </c>
      <c r="E3589">
        <v>0.54494300283821095</v>
      </c>
    </row>
    <row r="3590" spans="1:5" x14ac:dyDescent="0.2">
      <c r="A3590">
        <v>6.9601666666666701E-2</v>
      </c>
      <c r="B3590">
        <v>0.42906591126546401</v>
      </c>
      <c r="C3590">
        <v>0.37990655081111102</v>
      </c>
      <c r="D3590">
        <v>0.59419782041083802</v>
      </c>
      <c r="E3590">
        <v>0.54500797200406603</v>
      </c>
    </row>
    <row r="3591" spans="1:5" x14ac:dyDescent="0.2">
      <c r="A3591">
        <v>6.9635000000000002E-2</v>
      </c>
      <c r="B3591">
        <v>0.42913276540175799</v>
      </c>
      <c r="C3591">
        <v>0.37997564032301001</v>
      </c>
      <c r="D3591">
        <v>0.59425277926797904</v>
      </c>
      <c r="E3591">
        <v>0.54507295605509198</v>
      </c>
    </row>
    <row r="3592" spans="1:5" x14ac:dyDescent="0.2">
      <c r="A3592">
        <v>6.9668333333333304E-2</v>
      </c>
      <c r="B3592">
        <v>0.42919943678831002</v>
      </c>
      <c r="C3592">
        <v>0.38004454868540599</v>
      </c>
      <c r="D3592">
        <v>0.59430769429417296</v>
      </c>
      <c r="E3592">
        <v>0.54513795524840802</v>
      </c>
    </row>
    <row r="3593" spans="1:5" x14ac:dyDescent="0.2">
      <c r="A3593">
        <v>6.9701666666666703E-2</v>
      </c>
      <c r="B3593">
        <v>0.429265919975443</v>
      </c>
      <c r="C3593">
        <v>0.38011326176195198</v>
      </c>
      <c r="D3593">
        <v>0.59436256565050405</v>
      </c>
      <c r="E3593">
        <v>0.54520296984113403</v>
      </c>
    </row>
    <row r="3594" spans="1:5" x14ac:dyDescent="0.2">
      <c r="A3594">
        <v>6.9735000000000005E-2</v>
      </c>
      <c r="B3594">
        <v>0.429332209513482</v>
      </c>
      <c r="C3594">
        <v>0.380181765416302</v>
      </c>
      <c r="D3594">
        <v>0.594417393498058</v>
      </c>
      <c r="E3594">
        <v>0.54526800009039</v>
      </c>
    </row>
    <row r="3595" spans="1:5" x14ac:dyDescent="0.2">
      <c r="A3595">
        <v>6.9768333333333293E-2</v>
      </c>
      <c r="B3595">
        <v>0.42939829995274797</v>
      </c>
      <c r="C3595">
        <v>0.380250045512111</v>
      </c>
      <c r="D3595">
        <v>0.59447217799791996</v>
      </c>
      <c r="E3595">
        <v>0.54533304625329504</v>
      </c>
    </row>
    <row r="3596" spans="1:5" x14ac:dyDescent="0.2">
      <c r="A3596">
        <v>6.9801666666666706E-2</v>
      </c>
      <c r="B3596">
        <v>0.42946418584356499</v>
      </c>
      <c r="C3596">
        <v>0.38031808791303101</v>
      </c>
      <c r="D3596">
        <v>0.59452691931117496</v>
      </c>
      <c r="E3596">
        <v>0.54539810858697002</v>
      </c>
    </row>
    <row r="3597" spans="1:5" x14ac:dyDescent="0.2">
      <c r="A3597">
        <v>6.9834999999999994E-2</v>
      </c>
      <c r="B3597">
        <v>0.42952986173625501</v>
      </c>
      <c r="C3597">
        <v>0.38038587848271599</v>
      </c>
      <c r="D3597">
        <v>0.59458161759890904</v>
      </c>
      <c r="E3597">
        <v>0.54546318734853305</v>
      </c>
    </row>
    <row r="3598" spans="1:5" x14ac:dyDescent="0.2">
      <c r="A3598">
        <v>6.9868333333333296E-2</v>
      </c>
      <c r="B3598">
        <v>0.42959532218114099</v>
      </c>
      <c r="C3598">
        <v>0.38045340308482001</v>
      </c>
      <c r="D3598">
        <v>0.59463627302220601</v>
      </c>
      <c r="E3598">
        <v>0.54552828279510601</v>
      </c>
    </row>
    <row r="3599" spans="1:5" x14ac:dyDescent="0.2">
      <c r="A3599">
        <v>6.9901666666666695E-2</v>
      </c>
      <c r="B3599">
        <v>0.429660561728547</v>
      </c>
      <c r="C3599">
        <v>0.38052064758299697</v>
      </c>
      <c r="D3599">
        <v>0.59469088574215201</v>
      </c>
      <c r="E3599">
        <v>0.54559339518380801</v>
      </c>
    </row>
    <row r="3600" spans="1:5" x14ac:dyDescent="0.2">
      <c r="A3600">
        <v>6.9934999999999997E-2</v>
      </c>
      <c r="B3600">
        <v>0.42972557492879598</v>
      </c>
      <c r="C3600">
        <v>0.38058759784090102</v>
      </c>
      <c r="D3600">
        <v>0.59474545591983297</v>
      </c>
      <c r="E3600">
        <v>0.54565852477175703</v>
      </c>
    </row>
    <row r="3601" spans="1:5" x14ac:dyDescent="0.2">
      <c r="A3601">
        <v>6.9968333333333299E-2</v>
      </c>
      <c r="B3601">
        <v>0.42979035633220902</v>
      </c>
      <c r="C3601">
        <v>0.38065423972218498</v>
      </c>
      <c r="D3601">
        <v>0.59479998371633203</v>
      </c>
      <c r="E3601">
        <v>0.54572367181607495</v>
      </c>
    </row>
    <row r="3602" spans="1:5" x14ac:dyDescent="0.2">
      <c r="A3602">
        <v>7.0001666666666698E-2</v>
      </c>
      <c r="B3602">
        <v>0.42985490048939901</v>
      </c>
      <c r="C3602">
        <v>0.380720559091065</v>
      </c>
      <c r="D3602">
        <v>0.594854469292737</v>
      </c>
      <c r="E3602">
        <v>0.545788836573881</v>
      </c>
    </row>
    <row r="3603" spans="1:5" x14ac:dyDescent="0.2">
      <c r="A3603">
        <v>7.0035E-2</v>
      </c>
      <c r="B3603">
        <v>0.42991920461368499</v>
      </c>
      <c r="C3603">
        <v>0.38078654701124298</v>
      </c>
      <c r="D3603">
        <v>0.59490891281013103</v>
      </c>
      <c r="E3603">
        <v>0.54585401930229505</v>
      </c>
    </row>
    <row r="3604" spans="1:5" x14ac:dyDescent="0.2">
      <c r="A3604">
        <v>7.0068333333333302E-2</v>
      </c>
      <c r="B3604">
        <v>0.42998327508930601</v>
      </c>
      <c r="C3604">
        <v>0.380852212454521</v>
      </c>
      <c r="D3604">
        <v>0.59496331442960004</v>
      </c>
      <c r="E3604">
        <v>0.54591922025843598</v>
      </c>
    </row>
    <row r="3605" spans="1:5" x14ac:dyDescent="0.2">
      <c r="A3605">
        <v>7.0101666666666701E-2</v>
      </c>
      <c r="B3605">
        <v>0.430047120273443</v>
      </c>
      <c r="C3605">
        <v>0.38091756824527201</v>
      </c>
      <c r="D3605">
        <v>0.59501767431222996</v>
      </c>
      <c r="E3605">
        <v>0.54598443969942401</v>
      </c>
    </row>
    <row r="3606" spans="1:5" x14ac:dyDescent="0.2">
      <c r="A3606">
        <v>7.0135000000000003E-2</v>
      </c>
      <c r="B3606">
        <v>0.43011074852327802</v>
      </c>
      <c r="C3606">
        <v>0.38098262720787202</v>
      </c>
      <c r="D3606">
        <v>0.59507199261910504</v>
      </c>
      <c r="E3606">
        <v>0.54604967788237901</v>
      </c>
    </row>
    <row r="3607" spans="1:5" x14ac:dyDescent="0.2">
      <c r="A3607">
        <v>7.0168333333333305E-2</v>
      </c>
      <c r="B3607">
        <v>0.43017416819599102</v>
      </c>
      <c r="C3607">
        <v>0.38104740216669503</v>
      </c>
      <c r="D3607">
        <v>0.59512626951131098</v>
      </c>
      <c r="E3607">
        <v>0.54611493506442199</v>
      </c>
    </row>
    <row r="3608" spans="1:5" x14ac:dyDescent="0.2">
      <c r="A3608">
        <v>7.0201666666666704E-2</v>
      </c>
      <c r="B3608">
        <v>0.43023738764876301</v>
      </c>
      <c r="C3608">
        <v>0.38111190594611699</v>
      </c>
      <c r="D3608">
        <v>0.59518050514993304</v>
      </c>
      <c r="E3608">
        <v>0.54618021150267004</v>
      </c>
    </row>
    <row r="3609" spans="1:5" x14ac:dyDescent="0.2">
      <c r="A3609">
        <v>7.0235000000000006E-2</v>
      </c>
      <c r="B3609">
        <v>0.43030041523877499</v>
      </c>
      <c r="C3609">
        <v>0.38117615137051297</v>
      </c>
      <c r="D3609">
        <v>0.59523469969605602</v>
      </c>
      <c r="E3609">
        <v>0.54624550745424505</v>
      </c>
    </row>
    <row r="3610" spans="1:5" x14ac:dyDescent="0.2">
      <c r="A3610">
        <v>7.0268333333333294E-2</v>
      </c>
      <c r="B3610">
        <v>0.43036325932320901</v>
      </c>
      <c r="C3610">
        <v>0.38124015126425698</v>
      </c>
      <c r="D3610">
        <v>0.59528885331076498</v>
      </c>
      <c r="E3610">
        <v>0.546310823176267</v>
      </c>
    </row>
    <row r="3611" spans="1:5" x14ac:dyDescent="0.2">
      <c r="A3611">
        <v>7.0301666666666707E-2</v>
      </c>
      <c r="B3611">
        <v>0.43042592825924603</v>
      </c>
      <c r="C3611">
        <v>0.38130391845172401</v>
      </c>
      <c r="D3611">
        <v>0.59534296615514704</v>
      </c>
      <c r="E3611">
        <v>0.54637615892585401</v>
      </c>
    </row>
    <row r="3612" spans="1:5" x14ac:dyDescent="0.2">
      <c r="A3612">
        <v>7.0334999999999995E-2</v>
      </c>
      <c r="B3612">
        <v>0.43048843040406498</v>
      </c>
      <c r="C3612">
        <v>0.38136746575729003</v>
      </c>
      <c r="D3612">
        <v>0.59539703839028502</v>
      </c>
      <c r="E3612">
        <v>0.54644151496012705</v>
      </c>
    </row>
    <row r="3613" spans="1:5" x14ac:dyDescent="0.2">
      <c r="A3613">
        <v>7.0368333333333297E-2</v>
      </c>
      <c r="B3613">
        <v>0.43055077411484999</v>
      </c>
      <c r="C3613">
        <v>0.38143080600533003</v>
      </c>
      <c r="D3613">
        <v>0.59545107017726495</v>
      </c>
      <c r="E3613">
        <v>0.54650689153620502</v>
      </c>
    </row>
    <row r="3614" spans="1:5" x14ac:dyDescent="0.2">
      <c r="A3614">
        <v>7.0401666666666696E-2</v>
      </c>
      <c r="B3614">
        <v>0.43061296774878</v>
      </c>
      <c r="C3614">
        <v>0.38149395202021702</v>
      </c>
      <c r="D3614">
        <v>0.59550506167717299</v>
      </c>
      <c r="E3614">
        <v>0.54657228891120802</v>
      </c>
    </row>
    <row r="3615" spans="1:5" x14ac:dyDescent="0.2">
      <c r="A3615">
        <v>7.0434999999999998E-2</v>
      </c>
      <c r="B3615">
        <v>0.43067501966303601</v>
      </c>
      <c r="C3615">
        <v>0.38155691662632801</v>
      </c>
      <c r="D3615">
        <v>0.59555901305109304</v>
      </c>
      <c r="E3615">
        <v>0.54663770734225703</v>
      </c>
    </row>
    <row r="3616" spans="1:5" x14ac:dyDescent="0.2">
      <c r="A3616">
        <v>7.04683333333333E-2</v>
      </c>
      <c r="B3616">
        <v>0.43073693821480102</v>
      </c>
      <c r="C3616">
        <v>0.38161971264803601</v>
      </c>
      <c r="D3616">
        <v>0.59561292446011105</v>
      </c>
      <c r="E3616">
        <v>0.54670314708647005</v>
      </c>
    </row>
    <row r="3617" spans="1:5" x14ac:dyDescent="0.2">
      <c r="A3617">
        <v>7.0501666666666699E-2</v>
      </c>
      <c r="B3617">
        <v>0.43079873176125399</v>
      </c>
      <c r="C3617">
        <v>0.38168235290971803</v>
      </c>
      <c r="D3617">
        <v>0.59566679606531203</v>
      </c>
      <c r="E3617">
        <v>0.54676860840096797</v>
      </c>
    </row>
    <row r="3618" spans="1:5" x14ac:dyDescent="0.2">
      <c r="A3618">
        <v>7.0535E-2</v>
      </c>
      <c r="B3618">
        <v>0.43086040865957698</v>
      </c>
      <c r="C3618">
        <v>0.381744850235748</v>
      </c>
      <c r="D3618">
        <v>0.59572062802778203</v>
      </c>
      <c r="E3618">
        <v>0.54683409154286999</v>
      </c>
    </row>
    <row r="3619" spans="1:5" x14ac:dyDescent="0.2">
      <c r="A3619">
        <v>7.0568333333333302E-2</v>
      </c>
      <c r="B3619">
        <v>0.43092197726694997</v>
      </c>
      <c r="C3619">
        <v>0.381807217450501</v>
      </c>
      <c r="D3619">
        <v>0.59577442050860496</v>
      </c>
      <c r="E3619">
        <v>0.546899596769296</v>
      </c>
    </row>
    <row r="3620" spans="1:5" x14ac:dyDescent="0.2">
      <c r="A3620">
        <v>7.0601666666666701E-2</v>
      </c>
      <c r="B3620">
        <v>0.43098344594055599</v>
      </c>
      <c r="C3620">
        <v>0.38186946737835198</v>
      </c>
      <c r="D3620">
        <v>0.59582817366886598</v>
      </c>
      <c r="E3620">
        <v>0.54696512433736499</v>
      </c>
    </row>
    <row r="3621" spans="1:5" x14ac:dyDescent="0.2">
      <c r="A3621">
        <v>7.0635000000000003E-2</v>
      </c>
      <c r="B3621">
        <v>0.43104482303757402</v>
      </c>
      <c r="C3621">
        <v>0.38193161284367499</v>
      </c>
      <c r="D3621">
        <v>0.595881887669652</v>
      </c>
      <c r="E3621">
        <v>0.54703067450419895</v>
      </c>
    </row>
    <row r="3622" spans="1:5" x14ac:dyDescent="0.2">
      <c r="A3622">
        <v>7.0668333333333305E-2</v>
      </c>
      <c r="B3622">
        <v>0.43110611691518702</v>
      </c>
      <c r="C3622">
        <v>0.381993666670846</v>
      </c>
      <c r="D3622">
        <v>0.59593556267204695</v>
      </c>
      <c r="E3622">
        <v>0.54709624752691599</v>
      </c>
    </row>
    <row r="3623" spans="1:5" x14ac:dyDescent="0.2">
      <c r="A3623">
        <v>7.0701666666666704E-2</v>
      </c>
      <c r="B3623">
        <v>0.43116733593057399</v>
      </c>
      <c r="C3623">
        <v>0.38205564168424</v>
      </c>
      <c r="D3623">
        <v>0.59598919883713597</v>
      </c>
      <c r="E3623">
        <v>0.54716184366263598</v>
      </c>
    </row>
    <row r="3624" spans="1:5" x14ac:dyDescent="0.2">
      <c r="A3624">
        <v>7.0735000000000006E-2</v>
      </c>
      <c r="B3624">
        <v>0.43122848844091699</v>
      </c>
      <c r="C3624">
        <v>0.382117550708232</v>
      </c>
      <c r="D3624">
        <v>0.59604279632600499</v>
      </c>
      <c r="E3624">
        <v>0.54722746316847903</v>
      </c>
    </row>
    <row r="3625" spans="1:5" x14ac:dyDescent="0.2">
      <c r="A3625">
        <v>7.0768333333333294E-2</v>
      </c>
      <c r="B3625">
        <v>0.43128958280339802</v>
      </c>
      <c r="C3625">
        <v>0.38217940656719601</v>
      </c>
      <c r="D3625">
        <v>0.59609635529973903</v>
      </c>
      <c r="E3625">
        <v>0.54729310630156403</v>
      </c>
    </row>
    <row r="3626" spans="1:5" x14ac:dyDescent="0.2">
      <c r="A3626">
        <v>7.0801666666666693E-2</v>
      </c>
      <c r="B3626">
        <v>0.43135062737519703</v>
      </c>
      <c r="C3626">
        <v>0.38224122208550798</v>
      </c>
      <c r="D3626">
        <v>0.59614987591942303</v>
      </c>
      <c r="E3626">
        <v>0.54735877331901195</v>
      </c>
    </row>
    <row r="3627" spans="1:5" x14ac:dyDescent="0.2">
      <c r="A3627">
        <v>7.0834999999999995E-2</v>
      </c>
      <c r="B3627">
        <v>0.43141163051349501</v>
      </c>
      <c r="C3627">
        <v>0.38230301008754197</v>
      </c>
      <c r="D3627">
        <v>0.59620335834614302</v>
      </c>
      <c r="E3627">
        <v>0.54742446447794202</v>
      </c>
    </row>
    <row r="3628" spans="1:5" x14ac:dyDescent="0.2">
      <c r="A3628">
        <v>7.0868333333333297E-2</v>
      </c>
      <c r="B3628">
        <v>0.43147260057547299</v>
      </c>
      <c r="C3628">
        <v>0.38236478339767399</v>
      </c>
      <c r="D3628">
        <v>0.59625680274098303</v>
      </c>
      <c r="E3628">
        <v>0.547490180035475</v>
      </c>
    </row>
    <row r="3629" spans="1:5" x14ac:dyDescent="0.2">
      <c r="A3629">
        <v>7.0901666666666696E-2</v>
      </c>
      <c r="B3629">
        <v>0.431533545918312</v>
      </c>
      <c r="C3629">
        <v>0.38242655484027699</v>
      </c>
      <c r="D3629">
        <v>0.59631020926502898</v>
      </c>
      <c r="E3629">
        <v>0.54755592024872901</v>
      </c>
    </row>
    <row r="3630" spans="1:5" x14ac:dyDescent="0.2">
      <c r="A3630">
        <v>7.0934999999999998E-2</v>
      </c>
      <c r="B3630">
        <v>0.431594474899194</v>
      </c>
      <c r="C3630">
        <v>0.38248833723972903</v>
      </c>
      <c r="D3630">
        <v>0.59636357807936602</v>
      </c>
      <c r="E3630">
        <v>0.54762168537482403</v>
      </c>
    </row>
    <row r="3631" spans="1:5" x14ac:dyDescent="0.2">
      <c r="A3631">
        <v>7.09683333333333E-2</v>
      </c>
      <c r="B3631">
        <v>0.431655395875299</v>
      </c>
      <c r="C3631">
        <v>0.382550143420402</v>
      </c>
      <c r="D3631">
        <v>0.59641690934507896</v>
      </c>
      <c r="E3631">
        <v>0.54768747567088105</v>
      </c>
    </row>
    <row r="3632" spans="1:5" x14ac:dyDescent="0.2">
      <c r="A3632">
        <v>7.1001666666666699E-2</v>
      </c>
      <c r="B3632">
        <v>0.43171631720363501</v>
      </c>
      <c r="C3632">
        <v>0.38261198620638998</v>
      </c>
      <c r="D3632">
        <v>0.59647020322325395</v>
      </c>
      <c r="E3632">
        <v>0.54775329139401097</v>
      </c>
    </row>
    <row r="3633" spans="1:5" x14ac:dyDescent="0.2">
      <c r="A3633">
        <v>7.1035000000000001E-2</v>
      </c>
      <c r="B3633">
        <v>0.431777245632188</v>
      </c>
      <c r="C3633">
        <v>0.38267387580516998</v>
      </c>
      <c r="D3633">
        <v>0.59652345987497502</v>
      </c>
      <c r="E3633">
        <v>0.54781913272572103</v>
      </c>
    </row>
    <row r="3634" spans="1:5" x14ac:dyDescent="0.2">
      <c r="A3634">
        <v>7.1068333333333303E-2</v>
      </c>
      <c r="B3634">
        <v>0.431838182367143</v>
      </c>
      <c r="C3634">
        <v>0.38273581341206298</v>
      </c>
      <c r="D3634">
        <v>0.59657667946132897</v>
      </c>
      <c r="E3634">
        <v>0.547884999587122</v>
      </c>
    </row>
    <row r="3635" spans="1:5" x14ac:dyDescent="0.2">
      <c r="A3635">
        <v>7.1101666666666702E-2</v>
      </c>
      <c r="B3635">
        <v>0.43189912742247999</v>
      </c>
      <c r="C3635">
        <v>0.382797798283603</v>
      </c>
      <c r="D3635">
        <v>0.59662986214339897</v>
      </c>
      <c r="E3635">
        <v>0.54795089184330503</v>
      </c>
    </row>
    <row r="3636" spans="1:5" x14ac:dyDescent="0.2">
      <c r="A3636">
        <v>7.1135000000000004E-2</v>
      </c>
      <c r="B3636">
        <v>0.43196008081217702</v>
      </c>
      <c r="C3636">
        <v>0.38285982967632298</v>
      </c>
      <c r="D3636">
        <v>0.59668300808227204</v>
      </c>
      <c r="E3636">
        <v>0.54801680935936103</v>
      </c>
    </row>
    <row r="3637" spans="1:5" x14ac:dyDescent="0.2">
      <c r="A3637">
        <v>7.1168333333333306E-2</v>
      </c>
      <c r="B3637">
        <v>0.43202104255021201</v>
      </c>
      <c r="C3637">
        <v>0.38292190684675598</v>
      </c>
      <c r="D3637">
        <v>0.59673611743903299</v>
      </c>
      <c r="E3637">
        <v>0.54808275200038103</v>
      </c>
    </row>
    <row r="3638" spans="1:5" x14ac:dyDescent="0.2">
      <c r="A3638">
        <v>7.1201666666666705E-2</v>
      </c>
      <c r="B3638">
        <v>0.43208201265056301</v>
      </c>
      <c r="C3638">
        <v>0.38298402905143503</v>
      </c>
      <c r="D3638">
        <v>0.59678919037476696</v>
      </c>
      <c r="E3638">
        <v>0.54814871963145795</v>
      </c>
    </row>
    <row r="3639" spans="1:5" x14ac:dyDescent="0.2">
      <c r="A3639">
        <v>7.1235000000000007E-2</v>
      </c>
      <c r="B3639">
        <v>0.432142991127207</v>
      </c>
      <c r="C3639">
        <v>0.38304619554689401</v>
      </c>
      <c r="D3639">
        <v>0.596842227050559</v>
      </c>
      <c r="E3639">
        <v>0.54821471211768102</v>
      </c>
    </row>
    <row r="3640" spans="1:5" x14ac:dyDescent="0.2">
      <c r="A3640">
        <v>7.1268333333333295E-2</v>
      </c>
      <c r="B3640">
        <v>0.43220397799412402</v>
      </c>
      <c r="C3640">
        <v>0.38310840558966602</v>
      </c>
      <c r="D3640">
        <v>0.59689522762749403</v>
      </c>
      <c r="E3640">
        <v>0.54828072932414296</v>
      </c>
    </row>
    <row r="3641" spans="1:5" x14ac:dyDescent="0.2">
      <c r="A3641">
        <v>7.1301666666666694E-2</v>
      </c>
      <c r="B3641">
        <v>0.43226497326529101</v>
      </c>
      <c r="C3641">
        <v>0.38317065843628401</v>
      </c>
      <c r="D3641">
        <v>0.59694819226665796</v>
      </c>
      <c r="E3641">
        <v>0.54834677111593499</v>
      </c>
    </row>
    <row r="3642" spans="1:5" x14ac:dyDescent="0.2">
      <c r="A3642">
        <v>7.1334999999999996E-2</v>
      </c>
      <c r="B3642">
        <v>0.432325976954687</v>
      </c>
      <c r="C3642">
        <v>0.383232953343282</v>
      </c>
      <c r="D3642">
        <v>0.59700112112913495</v>
      </c>
      <c r="E3642">
        <v>0.54841283735814705</v>
      </c>
    </row>
    <row r="3643" spans="1:5" x14ac:dyDescent="0.2">
      <c r="A3643">
        <v>7.1368333333333298E-2</v>
      </c>
      <c r="B3643">
        <v>0.43238698907628897</v>
      </c>
      <c r="C3643">
        <v>0.383295289567192</v>
      </c>
      <c r="D3643">
        <v>0.59705401437601202</v>
      </c>
      <c r="E3643">
        <v>0.54847892791587205</v>
      </c>
    </row>
    <row r="3644" spans="1:5" x14ac:dyDescent="0.2">
      <c r="A3644">
        <v>7.1401666666666697E-2</v>
      </c>
      <c r="B3644">
        <v>0.43244800964407598</v>
      </c>
      <c r="C3644">
        <v>0.38335766636454899</v>
      </c>
      <c r="D3644">
        <v>0.59710687216837299</v>
      </c>
      <c r="E3644">
        <v>0.54854504265420001</v>
      </c>
    </row>
    <row r="3645" spans="1:5" x14ac:dyDescent="0.2">
      <c r="A3645">
        <v>7.1434999999999998E-2</v>
      </c>
      <c r="B3645">
        <v>0.432509038672025</v>
      </c>
      <c r="C3645">
        <v>0.38342008299188501</v>
      </c>
      <c r="D3645">
        <v>0.59715969466730301</v>
      </c>
      <c r="E3645">
        <v>0.54861118143822396</v>
      </c>
    </row>
    <row r="3646" spans="1:5" x14ac:dyDescent="0.2">
      <c r="A3646">
        <v>7.14683333333333E-2</v>
      </c>
      <c r="B3646">
        <v>0.43257007617411503</v>
      </c>
      <c r="C3646">
        <v>0.38348253870573401</v>
      </c>
      <c r="D3646">
        <v>0.59721248203388799</v>
      </c>
      <c r="E3646">
        <v>0.54867734413303304</v>
      </c>
    </row>
    <row r="3647" spans="1:5" x14ac:dyDescent="0.2">
      <c r="A3647">
        <v>7.1501666666666699E-2</v>
      </c>
      <c r="B3647">
        <v>0.43263112216432398</v>
      </c>
      <c r="C3647">
        <v>0.38354503276262902</v>
      </c>
      <c r="D3647">
        <v>0.59726523442921398</v>
      </c>
      <c r="E3647">
        <v>0.54874353060371905</v>
      </c>
    </row>
    <row r="3648" spans="1:5" x14ac:dyDescent="0.2">
      <c r="A3648">
        <v>7.1535000000000001E-2</v>
      </c>
      <c r="B3648">
        <v>0.43269217665663101</v>
      </c>
      <c r="C3648">
        <v>0.38360756441910199</v>
      </c>
      <c r="D3648">
        <v>0.597317952014364</v>
      </c>
      <c r="E3648">
        <v>0.54880974071537503</v>
      </c>
    </row>
    <row r="3649" spans="1:5" x14ac:dyDescent="0.2">
      <c r="A3649">
        <v>7.1568333333333303E-2</v>
      </c>
      <c r="B3649">
        <v>0.432753239665012</v>
      </c>
      <c r="C3649">
        <v>0.383670132931689</v>
      </c>
      <c r="D3649">
        <v>0.59737063495042497</v>
      </c>
      <c r="E3649">
        <v>0.54887597433308999</v>
      </c>
    </row>
    <row r="3650" spans="1:5" x14ac:dyDescent="0.2">
      <c r="A3650">
        <v>7.1601666666666702E-2</v>
      </c>
      <c r="B3650">
        <v>0.43281431120344699</v>
      </c>
      <c r="C3650">
        <v>0.383732737556921</v>
      </c>
      <c r="D3650">
        <v>0.59742328339848105</v>
      </c>
      <c r="E3650">
        <v>0.54894223132195596</v>
      </c>
    </row>
    <row r="3651" spans="1:5" x14ac:dyDescent="0.2">
      <c r="A3651">
        <v>7.1635000000000004E-2</v>
      </c>
      <c r="B3651">
        <v>0.43287539128591301</v>
      </c>
      <c r="C3651">
        <v>0.38379537755133197</v>
      </c>
      <c r="D3651">
        <v>0.59747589751961805</v>
      </c>
      <c r="E3651">
        <v>0.54900851154706498</v>
      </c>
    </row>
    <row r="3652" spans="1:5" x14ac:dyDescent="0.2">
      <c r="A3652">
        <v>7.1668333333333306E-2</v>
      </c>
      <c r="B3652">
        <v>0.43293647992638901</v>
      </c>
      <c r="C3652">
        <v>0.38385805217145602</v>
      </c>
      <c r="D3652">
        <v>0.59752847747492199</v>
      </c>
      <c r="E3652">
        <v>0.54907481487350795</v>
      </c>
    </row>
    <row r="3653" spans="1:5" x14ac:dyDescent="0.2">
      <c r="A3653">
        <v>7.1701666666666705E-2</v>
      </c>
      <c r="B3653">
        <v>0.43299757713885201</v>
      </c>
      <c r="C3653">
        <v>0.38392076067382502</v>
      </c>
      <c r="D3653">
        <v>0.59758102342547603</v>
      </c>
      <c r="E3653">
        <v>0.54914114116637602</v>
      </c>
    </row>
    <row r="3654" spans="1:5" x14ac:dyDescent="0.2">
      <c r="A3654">
        <v>7.1734999999999993E-2</v>
      </c>
      <c r="B3654">
        <v>0.433058682937282</v>
      </c>
      <c r="C3654">
        <v>0.38398350231497302</v>
      </c>
      <c r="D3654">
        <v>0.59763353553236798</v>
      </c>
      <c r="E3654">
        <v>0.54920749029075999</v>
      </c>
    </row>
    <row r="3655" spans="1:5" x14ac:dyDescent="0.2">
      <c r="A3655">
        <v>7.1768333333333295E-2</v>
      </c>
      <c r="B3655">
        <v>0.43311979733565498</v>
      </c>
      <c r="C3655">
        <v>0.38404627635143401</v>
      </c>
      <c r="D3655">
        <v>0.59768601395668097</v>
      </c>
      <c r="E3655">
        <v>0.549273862111752</v>
      </c>
    </row>
    <row r="3656" spans="1:5" x14ac:dyDescent="0.2">
      <c r="A3656">
        <v>7.1801666666666694E-2</v>
      </c>
      <c r="B3656">
        <v>0.43318092034795003</v>
      </c>
      <c r="C3656">
        <v>0.38410908203973998</v>
      </c>
      <c r="D3656">
        <v>0.59773845885950105</v>
      </c>
      <c r="E3656">
        <v>0.54934025649444196</v>
      </c>
    </row>
    <row r="3657" spans="1:5" x14ac:dyDescent="0.2">
      <c r="A3657">
        <v>7.1834999999999996E-2</v>
      </c>
      <c r="B3657">
        <v>0.43324205198814503</v>
      </c>
      <c r="C3657">
        <v>0.38417191863642403</v>
      </c>
      <c r="D3657">
        <v>0.59779087040191403</v>
      </c>
      <c r="E3657">
        <v>0.54940667330392301</v>
      </c>
    </row>
    <row r="3658" spans="1:5" x14ac:dyDescent="0.2">
      <c r="A3658">
        <v>7.1868333333333298E-2</v>
      </c>
      <c r="B3658">
        <v>0.43330319227021902</v>
      </c>
      <c r="C3658">
        <v>0.38423478539802097</v>
      </c>
      <c r="D3658">
        <v>0.59784324874500405</v>
      </c>
      <c r="E3658">
        <v>0.54947311240528496</v>
      </c>
    </row>
    <row r="3659" spans="1:5" x14ac:dyDescent="0.2">
      <c r="A3659">
        <v>7.1901666666666697E-2</v>
      </c>
      <c r="B3659">
        <v>0.43336434120814898</v>
      </c>
      <c r="C3659">
        <v>0.38429768158106298</v>
      </c>
      <c r="D3659">
        <v>0.59789559404985604</v>
      </c>
      <c r="E3659">
        <v>0.54953957366362005</v>
      </c>
    </row>
    <row r="3660" spans="1:5" x14ac:dyDescent="0.2">
      <c r="A3660">
        <v>7.1934999999999999E-2</v>
      </c>
      <c r="B3660">
        <v>0.43342549881591302</v>
      </c>
      <c r="C3660">
        <v>0.38436060644208297</v>
      </c>
      <c r="D3660">
        <v>0.59794790647755702</v>
      </c>
      <c r="E3660">
        <v>0.54960605694401898</v>
      </c>
    </row>
    <row r="3661" spans="1:5" x14ac:dyDescent="0.2">
      <c r="A3661">
        <v>7.1968333333333301E-2</v>
      </c>
      <c r="B3661">
        <v>0.43348666510749001</v>
      </c>
      <c r="C3661">
        <v>0.38442355923761501</v>
      </c>
      <c r="D3661">
        <v>0.59800018618919104</v>
      </c>
      <c r="E3661">
        <v>0.549672562111574</v>
      </c>
    </row>
    <row r="3662" spans="1:5" x14ac:dyDescent="0.2">
      <c r="A3662">
        <v>7.20016666666667E-2</v>
      </c>
      <c r="B3662">
        <v>0.43354784009685798</v>
      </c>
      <c r="C3662">
        <v>0.38448653922419301</v>
      </c>
      <c r="D3662">
        <v>0.59805243334584302</v>
      </c>
      <c r="E3662">
        <v>0.54973908903137503</v>
      </c>
    </row>
    <row r="3663" spans="1:5" x14ac:dyDescent="0.2">
      <c r="A3663">
        <v>7.2035000000000002E-2</v>
      </c>
      <c r="B3663">
        <v>0.43360902379799499</v>
      </c>
      <c r="C3663">
        <v>0.38454954565834898</v>
      </c>
      <c r="D3663">
        <v>0.59810464810859898</v>
      </c>
      <c r="E3663">
        <v>0.54980563756851397</v>
      </c>
    </row>
    <row r="3664" spans="1:5" x14ac:dyDescent="0.2">
      <c r="A3664">
        <v>7.2068333333333304E-2</v>
      </c>
      <c r="B3664">
        <v>0.433670216224879</v>
      </c>
      <c r="C3664">
        <v>0.38461257779661701</v>
      </c>
      <c r="D3664">
        <v>0.59815683063854397</v>
      </c>
      <c r="E3664">
        <v>0.54987220758808197</v>
      </c>
    </row>
    <row r="3665" spans="1:5" x14ac:dyDescent="0.2">
      <c r="A3665">
        <v>7.2101666666666703E-2</v>
      </c>
      <c r="B3665">
        <v>0.43373141739148702</v>
      </c>
      <c r="C3665">
        <v>0.38467563489552897</v>
      </c>
      <c r="D3665">
        <v>0.59820898109676302</v>
      </c>
      <c r="E3665">
        <v>0.54993879895516995</v>
      </c>
    </row>
    <row r="3666" spans="1:5" x14ac:dyDescent="0.2">
      <c r="A3666">
        <v>7.2135000000000005E-2</v>
      </c>
      <c r="B3666">
        <v>0.43379262731179902</v>
      </c>
      <c r="C3666">
        <v>0.38473871621161998</v>
      </c>
      <c r="D3666">
        <v>0.59826109964434104</v>
      </c>
      <c r="E3666">
        <v>0.55000541153487004</v>
      </c>
    </row>
    <row r="3667" spans="1:5" x14ac:dyDescent="0.2">
      <c r="A3667">
        <v>7.2168333333333307E-2</v>
      </c>
      <c r="B3667">
        <v>0.43385384599979199</v>
      </c>
      <c r="C3667">
        <v>0.38480182100142302</v>
      </c>
      <c r="D3667">
        <v>0.59831318644236398</v>
      </c>
      <c r="E3667">
        <v>0.55007204519227304</v>
      </c>
    </row>
    <row r="3668" spans="1:5" x14ac:dyDescent="0.2">
      <c r="A3668">
        <v>7.2201666666666706E-2</v>
      </c>
      <c r="B3668">
        <v>0.43391507346944502</v>
      </c>
      <c r="C3668">
        <v>0.38486494852147002</v>
      </c>
      <c r="D3668">
        <v>0.59836524165191696</v>
      </c>
      <c r="E3668">
        <v>0.55013869979247099</v>
      </c>
    </row>
    <row r="3669" spans="1:5" x14ac:dyDescent="0.2">
      <c r="A3669">
        <v>7.2234999999999994E-2</v>
      </c>
      <c r="B3669">
        <v>0.433976309734735</v>
      </c>
      <c r="C3669">
        <v>0.38492809802829497</v>
      </c>
      <c r="D3669">
        <v>0.59841726543408502</v>
      </c>
      <c r="E3669">
        <v>0.55020537520055401</v>
      </c>
    </row>
    <row r="3670" spans="1:5" x14ac:dyDescent="0.2">
      <c r="A3670">
        <v>7.2268333333333296E-2</v>
      </c>
      <c r="B3670">
        <v>0.43403755480964101</v>
      </c>
      <c r="C3670">
        <v>0.38499126877843198</v>
      </c>
      <c r="D3670">
        <v>0.59846925794995298</v>
      </c>
      <c r="E3670">
        <v>0.55027207128161304</v>
      </c>
    </row>
    <row r="3671" spans="1:5" x14ac:dyDescent="0.2">
      <c r="A3671">
        <v>7.2301666666666695E-2</v>
      </c>
      <c r="B3671">
        <v>0.43409880870813999</v>
      </c>
      <c r="C3671">
        <v>0.38505446002841398</v>
      </c>
      <c r="D3671">
        <v>0.59852121936060598</v>
      </c>
      <c r="E3671">
        <v>0.55033878790074098</v>
      </c>
    </row>
    <row r="3672" spans="1:5" x14ac:dyDescent="0.2">
      <c r="A3672">
        <v>7.2334999999999997E-2</v>
      </c>
      <c r="B3672">
        <v>0.43416007144421198</v>
      </c>
      <c r="C3672">
        <v>0.38511767103477301</v>
      </c>
      <c r="D3672">
        <v>0.59857314982712995</v>
      </c>
      <c r="E3672">
        <v>0.55040552492302897</v>
      </c>
    </row>
    <row r="3673" spans="1:5" x14ac:dyDescent="0.2">
      <c r="A3673">
        <v>7.2368333333333298E-2</v>
      </c>
      <c r="B3673">
        <v>0.43422134303183302</v>
      </c>
      <c r="C3673">
        <v>0.38518090105404401</v>
      </c>
      <c r="D3673">
        <v>0.59862504951061102</v>
      </c>
      <c r="E3673">
        <v>0.55047228221356703</v>
      </c>
    </row>
    <row r="3674" spans="1:5" x14ac:dyDescent="0.2">
      <c r="A3674">
        <v>7.2401666666666697E-2</v>
      </c>
      <c r="B3674">
        <v>0.43428262348498298</v>
      </c>
      <c r="C3674">
        <v>0.38524414934275902</v>
      </c>
      <c r="D3674">
        <v>0.59867691857213201</v>
      </c>
      <c r="E3674">
        <v>0.55053905963744698</v>
      </c>
    </row>
    <row r="3675" spans="1:5" x14ac:dyDescent="0.2">
      <c r="A3675">
        <v>7.2434999999999999E-2</v>
      </c>
      <c r="B3675">
        <v>0.43434391281763901</v>
      </c>
      <c r="C3675">
        <v>0.38530741515745198</v>
      </c>
      <c r="D3675">
        <v>0.59872875717277996</v>
      </c>
      <c r="E3675">
        <v>0.55060585705975995</v>
      </c>
    </row>
    <row r="3676" spans="1:5" x14ac:dyDescent="0.2">
      <c r="A3676">
        <v>7.2468333333333301E-2</v>
      </c>
      <c r="B3676">
        <v>0.43440521104377899</v>
      </c>
      <c r="C3676">
        <v>0.38537069775465599</v>
      </c>
      <c r="D3676">
        <v>0.598780565473639</v>
      </c>
      <c r="E3676">
        <v>0.55067267434559797</v>
      </c>
    </row>
    <row r="3677" spans="1:5" x14ac:dyDescent="0.2">
      <c r="A3677">
        <v>7.25016666666667E-2</v>
      </c>
      <c r="B3677">
        <v>0.43446651817738202</v>
      </c>
      <c r="C3677">
        <v>0.38543399639090398</v>
      </c>
      <c r="D3677">
        <v>0.59883234363579496</v>
      </c>
      <c r="E3677">
        <v>0.55073951136005095</v>
      </c>
    </row>
    <row r="3678" spans="1:5" x14ac:dyDescent="0.2">
      <c r="A3678">
        <v>7.2535000000000002E-2</v>
      </c>
      <c r="B3678">
        <v>0.43452783423242503</v>
      </c>
      <c r="C3678">
        <v>0.38549731032272999</v>
      </c>
      <c r="D3678">
        <v>0.59888409182033397</v>
      </c>
      <c r="E3678">
        <v>0.55080636796821203</v>
      </c>
    </row>
    <row r="3679" spans="1:5" x14ac:dyDescent="0.2">
      <c r="A3679">
        <v>7.2568333333333304E-2</v>
      </c>
      <c r="B3679">
        <v>0.43458915922288699</v>
      </c>
      <c r="C3679">
        <v>0.38556063880666702</v>
      </c>
      <c r="D3679">
        <v>0.59893581018833997</v>
      </c>
      <c r="E3679">
        <v>0.55087324403517102</v>
      </c>
    </row>
    <row r="3680" spans="1:5" x14ac:dyDescent="0.2">
      <c r="A3680">
        <v>7.2601666666666703E-2</v>
      </c>
      <c r="B3680">
        <v>0.43465049316274601</v>
      </c>
      <c r="C3680">
        <v>0.385623981099249</v>
      </c>
      <c r="D3680">
        <v>0.59898749890089797</v>
      </c>
      <c r="E3680">
        <v>0.55094013942602005</v>
      </c>
    </row>
    <row r="3681" spans="1:5" x14ac:dyDescent="0.2">
      <c r="A3681">
        <v>7.2635000000000005E-2</v>
      </c>
      <c r="B3681">
        <v>0.43471183606598002</v>
      </c>
      <c r="C3681">
        <v>0.38568733645700698</v>
      </c>
      <c r="D3681">
        <v>0.59903915811909403</v>
      </c>
      <c r="E3681">
        <v>0.55100705400584904</v>
      </c>
    </row>
    <row r="3682" spans="1:5" x14ac:dyDescent="0.2">
      <c r="A3682">
        <v>7.2668333333333293E-2</v>
      </c>
      <c r="B3682">
        <v>0.434773187946567</v>
      </c>
      <c r="C3682">
        <v>0.385750704136477</v>
      </c>
      <c r="D3682">
        <v>0.59909078800401305</v>
      </c>
      <c r="E3682">
        <v>0.55107398763975102</v>
      </c>
    </row>
    <row r="3683" spans="1:5" x14ac:dyDescent="0.2">
      <c r="A3683">
        <v>7.2701666666666706E-2</v>
      </c>
      <c r="B3683">
        <v>0.43483454881848499</v>
      </c>
      <c r="C3683">
        <v>0.38581408339418999</v>
      </c>
      <c r="D3683">
        <v>0.59914238871673997</v>
      </c>
      <c r="E3683">
        <v>0.55114094019281701</v>
      </c>
    </row>
    <row r="3684" spans="1:5" x14ac:dyDescent="0.2">
      <c r="A3684">
        <v>7.2734999999999994E-2</v>
      </c>
      <c r="B3684">
        <v>0.43489591869571198</v>
      </c>
      <c r="C3684">
        <v>0.385877473486681</v>
      </c>
      <c r="D3684">
        <v>0.59919396041836104</v>
      </c>
      <c r="E3684">
        <v>0.55120791153013704</v>
      </c>
    </row>
    <row r="3685" spans="1:5" x14ac:dyDescent="0.2">
      <c r="A3685">
        <v>7.2768333333333296E-2</v>
      </c>
      <c r="B3685">
        <v>0.43495729759222701</v>
      </c>
      <c r="C3685">
        <v>0.38594087367048202</v>
      </c>
      <c r="D3685">
        <v>0.59924550326996096</v>
      </c>
      <c r="E3685">
        <v>0.55127490151680303</v>
      </c>
    </row>
    <row r="3686" spans="1:5" x14ac:dyDescent="0.2">
      <c r="A3686">
        <v>7.2801666666666695E-2</v>
      </c>
      <c r="B3686">
        <v>0.43501868552200701</v>
      </c>
      <c r="C3686">
        <v>0.38600428320212699</v>
      </c>
      <c r="D3686">
        <v>0.59929701743262398</v>
      </c>
      <c r="E3686">
        <v>0.551341910017906</v>
      </c>
    </row>
    <row r="3687" spans="1:5" x14ac:dyDescent="0.2">
      <c r="A3687">
        <v>7.2834999999999997E-2</v>
      </c>
      <c r="B3687">
        <v>0.43508008249903102</v>
      </c>
      <c r="C3687">
        <v>0.38606770133814999</v>
      </c>
      <c r="D3687">
        <v>0.59934850306743703</v>
      </c>
      <c r="E3687">
        <v>0.55140893689853898</v>
      </c>
    </row>
    <row r="3688" spans="1:5" x14ac:dyDescent="0.2">
      <c r="A3688">
        <v>7.2868333333333299E-2</v>
      </c>
      <c r="B3688">
        <v>0.43514148853727702</v>
      </c>
      <c r="C3688">
        <v>0.38613112733508198</v>
      </c>
      <c r="D3688">
        <v>0.59939996033548404</v>
      </c>
      <c r="E3688">
        <v>0.551475982023791</v>
      </c>
    </row>
    <row r="3689" spans="1:5" x14ac:dyDescent="0.2">
      <c r="A3689">
        <v>7.2901666666666698E-2</v>
      </c>
      <c r="B3689">
        <v>0.43520290365072201</v>
      </c>
      <c r="C3689">
        <v>0.38619456044945899</v>
      </c>
      <c r="D3689">
        <v>0.59945138939785103</v>
      </c>
      <c r="E3689">
        <v>0.55154304525875397</v>
      </c>
    </row>
    <row r="3690" spans="1:5" x14ac:dyDescent="0.2">
      <c r="A3690">
        <v>7.2935E-2</v>
      </c>
      <c r="B3690">
        <v>0.43526432785334601</v>
      </c>
      <c r="C3690">
        <v>0.38625799993781301</v>
      </c>
      <c r="D3690">
        <v>0.59950279041562304</v>
      </c>
      <c r="E3690">
        <v>0.55161012646852003</v>
      </c>
    </row>
    <row r="3691" spans="1:5" x14ac:dyDescent="0.2">
      <c r="A3691">
        <v>7.2968333333333302E-2</v>
      </c>
      <c r="B3691">
        <v>0.43532576115912502</v>
      </c>
      <c r="C3691">
        <v>0.38632144505667598</v>
      </c>
      <c r="D3691">
        <v>0.599554163549884</v>
      </c>
      <c r="E3691">
        <v>0.55167722551817899</v>
      </c>
    </row>
    <row r="3692" spans="1:5" x14ac:dyDescent="0.2">
      <c r="A3692">
        <v>7.3001666666666701E-2</v>
      </c>
      <c r="B3692">
        <v>0.43538720358203897</v>
      </c>
      <c r="C3692">
        <v>0.386384895062584</v>
      </c>
      <c r="D3692">
        <v>0.59960550896172105</v>
      </c>
      <c r="E3692">
        <v>0.55174434227282398</v>
      </c>
    </row>
    <row r="3693" spans="1:5" x14ac:dyDescent="0.2">
      <c r="A3693">
        <v>7.3035000000000003E-2</v>
      </c>
      <c r="B3693">
        <v>0.43544865513606601</v>
      </c>
      <c r="C3693">
        <v>0.386448349212068</v>
      </c>
      <c r="D3693">
        <v>0.59965682681221899</v>
      </c>
      <c r="E3693">
        <v>0.55181147659754404</v>
      </c>
    </row>
    <row r="3694" spans="1:5" x14ac:dyDescent="0.2">
      <c r="A3694">
        <v>7.3068333333333305E-2</v>
      </c>
      <c r="B3694">
        <v>0.43551011583518201</v>
      </c>
      <c r="C3694">
        <v>0.38651180676166202</v>
      </c>
      <c r="D3694">
        <v>0.59970811726246198</v>
      </c>
      <c r="E3694">
        <v>0.55187862835743295</v>
      </c>
    </row>
    <row r="3695" spans="1:5" x14ac:dyDescent="0.2">
      <c r="A3695">
        <v>7.3101666666666704E-2</v>
      </c>
      <c r="B3695">
        <v>0.43557158569336801</v>
      </c>
      <c r="C3695">
        <v>0.38657526696790001</v>
      </c>
      <c r="D3695">
        <v>0.59975938047353705</v>
      </c>
      <c r="E3695">
        <v>0.55194579741757999</v>
      </c>
    </row>
    <row r="3696" spans="1:5" x14ac:dyDescent="0.2">
      <c r="A3696">
        <v>7.3135000000000006E-2</v>
      </c>
      <c r="B3696">
        <v>0.43563306472460001</v>
      </c>
      <c r="C3696">
        <v>0.386638729087314</v>
      </c>
      <c r="D3696">
        <v>0.59981061660652801</v>
      </c>
      <c r="E3696">
        <v>0.55201298364307805</v>
      </c>
    </row>
    <row r="3697" spans="1:5" x14ac:dyDescent="0.2">
      <c r="A3697">
        <v>7.3168333333333294E-2</v>
      </c>
      <c r="B3697">
        <v>0.43569455294285703</v>
      </c>
      <c r="C3697">
        <v>0.38670219237643899</v>
      </c>
      <c r="D3697">
        <v>0.59986182582252001</v>
      </c>
      <c r="E3697">
        <v>0.55208018689901694</v>
      </c>
    </row>
    <row r="3698" spans="1:5" x14ac:dyDescent="0.2">
      <c r="A3698">
        <v>7.3201666666666707E-2</v>
      </c>
      <c r="B3698">
        <v>0.43575605036211601</v>
      </c>
      <c r="C3698">
        <v>0.38676565609180602</v>
      </c>
      <c r="D3698">
        <v>0.59991300828259897</v>
      </c>
      <c r="E3698">
        <v>0.55214740705048804</v>
      </c>
    </row>
    <row r="3699" spans="1:5" x14ac:dyDescent="0.2">
      <c r="A3699">
        <v>7.3234999999999995E-2</v>
      </c>
      <c r="B3699">
        <v>0.43581755699635699</v>
      </c>
      <c r="C3699">
        <v>0.38682911948995002</v>
      </c>
      <c r="D3699">
        <v>0.59996416414784903</v>
      </c>
      <c r="E3699">
        <v>0.55221464396258402</v>
      </c>
    </row>
    <row r="3700" spans="1:5" x14ac:dyDescent="0.2">
      <c r="A3700">
        <v>7.3268333333333296E-2</v>
      </c>
      <c r="B3700">
        <v>0.43587907285955702</v>
      </c>
      <c r="C3700">
        <v>0.38689258182740399</v>
      </c>
      <c r="D3700">
        <v>0.60001529357935701</v>
      </c>
      <c r="E3700">
        <v>0.55228189750039502</v>
      </c>
    </row>
    <row r="3701" spans="1:5" x14ac:dyDescent="0.2">
      <c r="A3701">
        <v>7.3301666666666696E-2</v>
      </c>
      <c r="B3701">
        <v>0.43594059796569501</v>
      </c>
      <c r="C3701">
        <v>0.38695604236070102</v>
      </c>
      <c r="D3701">
        <v>0.60006639673820805</v>
      </c>
      <c r="E3701">
        <v>0.55234916752901198</v>
      </c>
    </row>
    <row r="3702" spans="1:5" x14ac:dyDescent="0.2">
      <c r="A3702">
        <v>7.3334999999999997E-2</v>
      </c>
      <c r="B3702">
        <v>0.43600213232874702</v>
      </c>
      <c r="C3702">
        <v>0.387019500346375</v>
      </c>
      <c r="D3702">
        <v>0.60011747378548597</v>
      </c>
      <c r="E3702">
        <v>0.55241645391352701</v>
      </c>
    </row>
    <row r="3703" spans="1:5" x14ac:dyDescent="0.2">
      <c r="A3703">
        <v>7.3368333333333299E-2</v>
      </c>
      <c r="B3703">
        <v>0.43606367596269302</v>
      </c>
      <c r="C3703">
        <v>0.38708295504095802</v>
      </c>
      <c r="D3703">
        <v>0.60016852488227701</v>
      </c>
      <c r="E3703">
        <v>0.55248375651903203</v>
      </c>
    </row>
    <row r="3704" spans="1:5" x14ac:dyDescent="0.2">
      <c r="A3704">
        <v>7.3401666666666698E-2</v>
      </c>
      <c r="B3704">
        <v>0.43612522888151101</v>
      </c>
      <c r="C3704">
        <v>0.38714640570098402</v>
      </c>
      <c r="D3704">
        <v>0.600219550189666</v>
      </c>
      <c r="E3704">
        <v>0.55255107521061697</v>
      </c>
    </row>
    <row r="3705" spans="1:5" x14ac:dyDescent="0.2">
      <c r="A3705">
        <v>7.3435E-2</v>
      </c>
      <c r="B3705">
        <v>0.43618679109917902</v>
      </c>
      <c r="C3705">
        <v>0.38720985158298599</v>
      </c>
      <c r="D3705">
        <v>0.60027054986873796</v>
      </c>
      <c r="E3705">
        <v>0.55261840985337296</v>
      </c>
    </row>
    <row r="3706" spans="1:5" x14ac:dyDescent="0.2">
      <c r="A3706">
        <v>7.3468333333333302E-2</v>
      </c>
      <c r="B3706">
        <v>0.43624836262967398</v>
      </c>
      <c r="C3706">
        <v>0.38727329194349702</v>
      </c>
      <c r="D3706">
        <v>0.60032152408057904</v>
      </c>
      <c r="E3706">
        <v>0.55268576031239303</v>
      </c>
    </row>
    <row r="3707" spans="1:5" x14ac:dyDescent="0.2">
      <c r="A3707">
        <v>7.3501666666666701E-2</v>
      </c>
      <c r="B3707">
        <v>0.43630994348697599</v>
      </c>
      <c r="C3707">
        <v>0.387336726039052</v>
      </c>
      <c r="D3707">
        <v>0.60037247298627305</v>
      </c>
      <c r="E3707">
        <v>0.55275312645276597</v>
      </c>
    </row>
    <row r="3708" spans="1:5" x14ac:dyDescent="0.2">
      <c r="A3708">
        <v>7.3535000000000003E-2</v>
      </c>
      <c r="B3708">
        <v>0.43637153368506099</v>
      </c>
      <c r="C3708">
        <v>0.38740015312618198</v>
      </c>
      <c r="D3708">
        <v>0.60042339674690703</v>
      </c>
      <c r="E3708">
        <v>0.55282050813958605</v>
      </c>
    </row>
    <row r="3709" spans="1:5" x14ac:dyDescent="0.2">
      <c r="A3709">
        <v>7.3568333333333305E-2</v>
      </c>
      <c r="B3709">
        <v>0.436433133237909</v>
      </c>
      <c r="C3709">
        <v>0.38746357246142199</v>
      </c>
      <c r="D3709">
        <v>0.60047429552356502</v>
      </c>
      <c r="E3709">
        <v>0.55288790523794196</v>
      </c>
    </row>
    <row r="3710" spans="1:5" x14ac:dyDescent="0.2">
      <c r="A3710">
        <v>7.3601666666666704E-2</v>
      </c>
      <c r="B3710">
        <v>0.43649474215949702</v>
      </c>
      <c r="C3710">
        <v>0.38752698330130397</v>
      </c>
      <c r="D3710">
        <v>0.60052516947733203</v>
      </c>
      <c r="E3710">
        <v>0.55295531761292605</v>
      </c>
    </row>
    <row r="3711" spans="1:5" x14ac:dyDescent="0.2">
      <c r="A3711">
        <v>7.3635000000000006E-2</v>
      </c>
      <c r="B3711">
        <v>0.43655636046380403</v>
      </c>
      <c r="C3711">
        <v>0.38759038490236303</v>
      </c>
      <c r="D3711">
        <v>0.60057601876929401</v>
      </c>
      <c r="E3711">
        <v>0.55302274512962901</v>
      </c>
    </row>
    <row r="3712" spans="1:5" x14ac:dyDescent="0.2">
      <c r="A3712">
        <v>7.3668333333333294E-2</v>
      </c>
      <c r="B3712">
        <v>0.43661798816480701</v>
      </c>
      <c r="C3712">
        <v>0.38765377652112998</v>
      </c>
      <c r="D3712">
        <v>0.60062684356053597</v>
      </c>
      <c r="E3712">
        <v>0.55309018765314399</v>
      </c>
    </row>
    <row r="3713" spans="1:5" x14ac:dyDescent="0.2">
      <c r="A3713">
        <v>7.3701666666666693E-2</v>
      </c>
      <c r="B3713">
        <v>0.43667962527648502</v>
      </c>
      <c r="C3713">
        <v>0.38771715741413998</v>
      </c>
      <c r="D3713">
        <v>0.60067764401214396</v>
      </c>
      <c r="E3713">
        <v>0.55315764504856002</v>
      </c>
    </row>
    <row r="3714" spans="1:5" x14ac:dyDescent="0.2">
      <c r="A3714">
        <v>7.3734999999999995E-2</v>
      </c>
      <c r="B3714">
        <v>0.43674127181281502</v>
      </c>
      <c r="C3714">
        <v>0.38778052683792502</v>
      </c>
      <c r="D3714">
        <v>0.60072842028520101</v>
      </c>
      <c r="E3714">
        <v>0.55322511718096901</v>
      </c>
    </row>
    <row r="3715" spans="1:5" x14ac:dyDescent="0.2">
      <c r="A3715">
        <v>7.3768333333333297E-2</v>
      </c>
      <c r="B3715">
        <v>0.43680292778777702</v>
      </c>
      <c r="C3715">
        <v>0.38784388404901998</v>
      </c>
      <c r="D3715">
        <v>0.60077917254079405</v>
      </c>
      <c r="E3715">
        <v>0.55329260391546298</v>
      </c>
    </row>
    <row r="3716" spans="1:5" x14ac:dyDescent="0.2">
      <c r="A3716">
        <v>7.3801666666666696E-2</v>
      </c>
      <c r="B3716">
        <v>0.43686459321534798</v>
      </c>
      <c r="C3716">
        <v>0.38790722830395702</v>
      </c>
      <c r="D3716">
        <v>0.60082990094000799</v>
      </c>
      <c r="E3716">
        <v>0.55336010511713296</v>
      </c>
    </row>
    <row r="3717" spans="1:5" x14ac:dyDescent="0.2">
      <c r="A3717">
        <v>7.3834999999999998E-2</v>
      </c>
      <c r="B3717">
        <v>0.43692626810950502</v>
      </c>
      <c r="C3717">
        <v>0.38797055885926901</v>
      </c>
      <c r="D3717">
        <v>0.60088060564392798</v>
      </c>
      <c r="E3717">
        <v>0.55342762065106899</v>
      </c>
    </row>
    <row r="3718" spans="1:5" x14ac:dyDescent="0.2">
      <c r="A3718">
        <v>7.38683333333333E-2</v>
      </c>
      <c r="B3718">
        <v>0.436987952484228</v>
      </c>
      <c r="C3718">
        <v>0.38803387497149</v>
      </c>
      <c r="D3718">
        <v>0.60093128681364005</v>
      </c>
      <c r="E3718">
        <v>0.55349515038236496</v>
      </c>
    </row>
    <row r="3719" spans="1:5" x14ac:dyDescent="0.2">
      <c r="A3719">
        <v>7.3901666666666699E-2</v>
      </c>
      <c r="B3719">
        <v>0.43704964635349502</v>
      </c>
      <c r="C3719">
        <v>0.38809717589715398</v>
      </c>
      <c r="D3719">
        <v>0.60098194461022802</v>
      </c>
      <c r="E3719">
        <v>0.55356269417610904</v>
      </c>
    </row>
    <row r="3720" spans="1:5" x14ac:dyDescent="0.2">
      <c r="A3720">
        <v>7.3935000000000001E-2</v>
      </c>
      <c r="B3720">
        <v>0.43711134973128302</v>
      </c>
      <c r="C3720">
        <v>0.38816046089279299</v>
      </c>
      <c r="D3720">
        <v>0.60103257919477804</v>
      </c>
      <c r="E3720">
        <v>0.55363025189739501</v>
      </c>
    </row>
    <row r="3721" spans="1:5" x14ac:dyDescent="0.2">
      <c r="A3721">
        <v>7.3968333333333303E-2</v>
      </c>
      <c r="B3721">
        <v>0.43717306263157002</v>
      </c>
      <c r="C3721">
        <v>0.38822372921494003</v>
      </c>
      <c r="D3721">
        <v>0.60108319072837402</v>
      </c>
      <c r="E3721">
        <v>0.55369782341131302</v>
      </c>
    </row>
    <row r="3722" spans="1:5" x14ac:dyDescent="0.2">
      <c r="A3722">
        <v>7.4001666666666702E-2</v>
      </c>
      <c r="B3722">
        <v>0.43723478506833602</v>
      </c>
      <c r="C3722">
        <v>0.388286980120157</v>
      </c>
      <c r="D3722">
        <v>0.60113377937210299</v>
      </c>
      <c r="E3722">
        <v>0.55376540858295398</v>
      </c>
    </row>
    <row r="3723" spans="1:5" x14ac:dyDescent="0.2">
      <c r="A3723">
        <v>7.4035000000000004E-2</v>
      </c>
      <c r="B3723">
        <v>0.437296517055557</v>
      </c>
      <c r="C3723">
        <v>0.38835021311603002</v>
      </c>
      <c r="D3723">
        <v>0.60118434528705</v>
      </c>
      <c r="E3723">
        <v>0.55383300727741003</v>
      </c>
    </row>
    <row r="3724" spans="1:5" x14ac:dyDescent="0.2">
      <c r="A3724">
        <v>7.4068333333333305E-2</v>
      </c>
      <c r="B3724">
        <v>0.437358258607212</v>
      </c>
      <c r="C3724">
        <v>0.38841342857473399</v>
      </c>
      <c r="D3724">
        <v>0.60123488863429897</v>
      </c>
      <c r="E3724">
        <v>0.55390061935977197</v>
      </c>
    </row>
    <row r="3725" spans="1:5" x14ac:dyDescent="0.2">
      <c r="A3725">
        <v>7.4101666666666705E-2</v>
      </c>
      <c r="B3725">
        <v>0.43742000973727901</v>
      </c>
      <c r="C3725">
        <v>0.38847662705444402</v>
      </c>
      <c r="D3725">
        <v>0.60128540957493604</v>
      </c>
      <c r="E3725">
        <v>0.55396824469513095</v>
      </c>
    </row>
    <row r="3726" spans="1:5" x14ac:dyDescent="0.2">
      <c r="A3726">
        <v>7.4135000000000006E-2</v>
      </c>
      <c r="B3726">
        <v>0.43748177045973602</v>
      </c>
      <c r="C3726">
        <v>0.38853980911333402</v>
      </c>
      <c r="D3726">
        <v>0.60133590827004602</v>
      </c>
      <c r="E3726">
        <v>0.55403588314857899</v>
      </c>
    </row>
    <row r="3727" spans="1:5" x14ac:dyDescent="0.2">
      <c r="A3727">
        <v>7.4168333333333294E-2</v>
      </c>
      <c r="B3727">
        <v>0.437543540788562</v>
      </c>
      <c r="C3727">
        <v>0.38860297530957699</v>
      </c>
      <c r="D3727">
        <v>0.60138638488071505</v>
      </c>
      <c r="E3727">
        <v>0.554103534585207</v>
      </c>
    </row>
    <row r="3728" spans="1:5" x14ac:dyDescent="0.2">
      <c r="A3728">
        <v>7.4201666666666694E-2</v>
      </c>
      <c r="B3728">
        <v>0.437605320737734</v>
      </c>
      <c r="C3728">
        <v>0.38866612620134899</v>
      </c>
      <c r="D3728">
        <v>0.60143683956802696</v>
      </c>
      <c r="E3728">
        <v>0.55417119887010602</v>
      </c>
    </row>
    <row r="3729" spans="1:5" x14ac:dyDescent="0.2">
      <c r="A3729">
        <v>7.4234999999999995E-2</v>
      </c>
      <c r="B3729">
        <v>0.43766711032123101</v>
      </c>
      <c r="C3729">
        <v>0.38872926234682298</v>
      </c>
      <c r="D3729">
        <v>0.60148727249306799</v>
      </c>
      <c r="E3729">
        <v>0.55423887586836795</v>
      </c>
    </row>
    <row r="3730" spans="1:5" x14ac:dyDescent="0.2">
      <c r="A3730">
        <v>7.4268333333333297E-2</v>
      </c>
      <c r="B3730">
        <v>0.43772890955303101</v>
      </c>
      <c r="C3730">
        <v>0.38879238430417401</v>
      </c>
      <c r="D3730">
        <v>0.60153768381692396</v>
      </c>
      <c r="E3730">
        <v>0.55430656544508305</v>
      </c>
    </row>
    <row r="3731" spans="1:5" x14ac:dyDescent="0.2">
      <c r="A3731">
        <v>7.4301666666666696E-2</v>
      </c>
      <c r="B3731">
        <v>0.43779071844711098</v>
      </c>
      <c r="C3731">
        <v>0.38885549263157498</v>
      </c>
      <c r="D3731">
        <v>0.60158807370067802</v>
      </c>
      <c r="E3731">
        <v>0.55437426746534302</v>
      </c>
    </row>
    <row r="3732" spans="1:5" x14ac:dyDescent="0.2">
      <c r="A3732">
        <v>7.4334999999999998E-2</v>
      </c>
      <c r="B3732">
        <v>0.43785253701745003</v>
      </c>
      <c r="C3732">
        <v>0.38891858788720102</v>
      </c>
      <c r="D3732">
        <v>0.60163844230541697</v>
      </c>
      <c r="E3732">
        <v>0.55444198179423898</v>
      </c>
    </row>
    <row r="3733" spans="1:5" x14ac:dyDescent="0.2">
      <c r="A3733">
        <v>7.43683333333333E-2</v>
      </c>
      <c r="B3733">
        <v>0.43791436527802602</v>
      </c>
      <c r="C3733">
        <v>0.38898167062922601</v>
      </c>
      <c r="D3733">
        <v>0.60168878979222595</v>
      </c>
      <c r="E3733">
        <v>0.55450970829686297</v>
      </c>
    </row>
    <row r="3734" spans="1:5" x14ac:dyDescent="0.2">
      <c r="A3734">
        <v>7.4401666666666699E-2</v>
      </c>
      <c r="B3734">
        <v>0.437976203242817</v>
      </c>
      <c r="C3734">
        <v>0.38904474141582301</v>
      </c>
      <c r="D3734">
        <v>0.60173911632219002</v>
      </c>
      <c r="E3734">
        <v>0.55457744683830601</v>
      </c>
    </row>
    <row r="3735" spans="1:5" x14ac:dyDescent="0.2">
      <c r="A3735">
        <v>7.4435000000000001E-2</v>
      </c>
      <c r="B3735">
        <v>0.438038050925802</v>
      </c>
      <c r="C3735">
        <v>0.38910780080516899</v>
      </c>
      <c r="D3735">
        <v>0.60178942205639396</v>
      </c>
      <c r="E3735">
        <v>0.55464519728365902</v>
      </c>
    </row>
    <row r="3736" spans="1:5" x14ac:dyDescent="0.2">
      <c r="A3736">
        <v>7.4468333333333303E-2</v>
      </c>
      <c r="B3736">
        <v>0.43809990834095802</v>
      </c>
      <c r="C3736">
        <v>0.389170849355435</v>
      </c>
      <c r="D3736">
        <v>0.60183970715592305</v>
      </c>
      <c r="E3736">
        <v>0.55471295949801303</v>
      </c>
    </row>
    <row r="3737" spans="1:5" x14ac:dyDescent="0.2">
      <c r="A3737">
        <v>7.4501666666666702E-2</v>
      </c>
      <c r="B3737">
        <v>0.43816177550226298</v>
      </c>
      <c r="C3737">
        <v>0.38923388762479699</v>
      </c>
      <c r="D3737">
        <v>0.60188997178186299</v>
      </c>
      <c r="E3737">
        <v>0.55478073334646105</v>
      </c>
    </row>
    <row r="3738" spans="1:5" x14ac:dyDescent="0.2">
      <c r="A3738">
        <v>7.4535000000000004E-2</v>
      </c>
      <c r="B3738">
        <v>0.43822365242369599</v>
      </c>
      <c r="C3738">
        <v>0.38929691617142897</v>
      </c>
      <c r="D3738">
        <v>0.60194021609529902</v>
      </c>
      <c r="E3738">
        <v>0.55484851869409202</v>
      </c>
    </row>
    <row r="3739" spans="1:5" x14ac:dyDescent="0.2">
      <c r="A3739">
        <v>7.4568333333333306E-2</v>
      </c>
      <c r="B3739">
        <v>0.43828553911923501</v>
      </c>
      <c r="C3739">
        <v>0.38935993555350501</v>
      </c>
      <c r="D3739">
        <v>0.60199044025731696</v>
      </c>
      <c r="E3739">
        <v>0.55491631540599795</v>
      </c>
    </row>
    <row r="3740" spans="1:5" x14ac:dyDescent="0.2">
      <c r="A3740">
        <v>7.4601666666666705E-2</v>
      </c>
      <c r="B3740">
        <v>0.43834743560285799</v>
      </c>
      <c r="C3740">
        <v>0.38942294632919899</v>
      </c>
      <c r="D3740">
        <v>0.60204064442899996</v>
      </c>
      <c r="E3740">
        <v>0.55498412334727099</v>
      </c>
    </row>
    <row r="3741" spans="1:5" x14ac:dyDescent="0.2">
      <c r="A3741">
        <v>7.4635000000000007E-2</v>
      </c>
      <c r="B3741">
        <v>0.43840934188854203</v>
      </c>
      <c r="C3741">
        <v>0.38948594905668499</v>
      </c>
      <c r="D3741">
        <v>0.60209082877143505</v>
      </c>
      <c r="E3741">
        <v>0.55505194238300104</v>
      </c>
    </row>
    <row r="3742" spans="1:5" x14ac:dyDescent="0.2">
      <c r="A3742">
        <v>7.4668333333333295E-2</v>
      </c>
      <c r="B3742">
        <v>0.43847125799026698</v>
      </c>
      <c r="C3742">
        <v>0.389548944294137</v>
      </c>
      <c r="D3742">
        <v>0.60214099344570804</v>
      </c>
      <c r="E3742">
        <v>0.55511977237828103</v>
      </c>
    </row>
    <row r="3743" spans="1:5" x14ac:dyDescent="0.2">
      <c r="A3743">
        <v>7.4701666666666694E-2</v>
      </c>
      <c r="B3743">
        <v>0.43853318392201002</v>
      </c>
      <c r="C3743">
        <v>0.38961193259972998</v>
      </c>
      <c r="D3743">
        <v>0.60219113861290197</v>
      </c>
      <c r="E3743">
        <v>0.55518761319820098</v>
      </c>
    </row>
    <row r="3744" spans="1:5" x14ac:dyDescent="0.2">
      <c r="A3744">
        <v>7.4734999999999996E-2</v>
      </c>
      <c r="B3744">
        <v>0.438595119697749</v>
      </c>
      <c r="C3744">
        <v>0.38967491453163799</v>
      </c>
      <c r="D3744">
        <v>0.60224126443410297</v>
      </c>
      <c r="E3744">
        <v>0.55525546470785303</v>
      </c>
    </row>
    <row r="3745" spans="1:5" x14ac:dyDescent="0.2">
      <c r="A3745">
        <v>7.4768333333333298E-2</v>
      </c>
      <c r="B3745">
        <v>0.43865706533146298</v>
      </c>
      <c r="C3745">
        <v>0.38973789064803499</v>
      </c>
      <c r="D3745">
        <v>0.60229137107039699</v>
      </c>
      <c r="E3745">
        <v>0.55532332677232799</v>
      </c>
    </row>
    <row r="3746" spans="1:5" x14ac:dyDescent="0.2">
      <c r="A3746">
        <v>7.4801666666666697E-2</v>
      </c>
      <c r="B3746">
        <v>0.43871902083712899</v>
      </c>
      <c r="C3746">
        <v>0.38980086150709398</v>
      </c>
      <c r="D3746">
        <v>0.60234145868286904</v>
      </c>
      <c r="E3746">
        <v>0.55539119925671698</v>
      </c>
    </row>
    <row r="3747" spans="1:5" x14ac:dyDescent="0.2">
      <c r="A3747">
        <v>7.4834999999999999E-2</v>
      </c>
      <c r="B3747">
        <v>0.43878098622872602</v>
      </c>
      <c r="C3747">
        <v>0.38986382766699101</v>
      </c>
      <c r="D3747">
        <v>0.60239152743260405</v>
      </c>
      <c r="E3747">
        <v>0.55545908202611105</v>
      </c>
    </row>
    <row r="3748" spans="1:5" x14ac:dyDescent="0.2">
      <c r="A3748">
        <v>7.4868333333333301E-2</v>
      </c>
      <c r="B3748">
        <v>0.438842961520231</v>
      </c>
      <c r="C3748">
        <v>0.3899267896859</v>
      </c>
      <c r="D3748">
        <v>0.60244157748068605</v>
      </c>
      <c r="E3748">
        <v>0.55552697494560299</v>
      </c>
    </row>
    <row r="3749" spans="1:5" x14ac:dyDescent="0.2">
      <c r="A3749">
        <v>7.49016666666667E-2</v>
      </c>
      <c r="B3749">
        <v>0.43890494672562402</v>
      </c>
      <c r="C3749">
        <v>0.389989748121993</v>
      </c>
      <c r="D3749">
        <v>0.60249160898820298</v>
      </c>
      <c r="E3749">
        <v>0.55559487788028195</v>
      </c>
    </row>
    <row r="3750" spans="1:5" x14ac:dyDescent="0.2">
      <c r="A3750">
        <v>7.4935000000000002E-2</v>
      </c>
      <c r="B3750">
        <v>0.43896694185888102</v>
      </c>
      <c r="C3750">
        <v>0.39005270353344701</v>
      </c>
      <c r="D3750">
        <v>0.60254162211623796</v>
      </c>
      <c r="E3750">
        <v>0.55566279069524005</v>
      </c>
    </row>
    <row r="3751" spans="1:5" x14ac:dyDescent="0.2">
      <c r="A3751">
        <v>7.4968333333333304E-2</v>
      </c>
      <c r="B3751">
        <v>0.43902894693398198</v>
      </c>
      <c r="C3751">
        <v>0.39011565647843399</v>
      </c>
      <c r="D3751">
        <v>0.60259161702587705</v>
      </c>
      <c r="E3751">
        <v>0.55573071325557</v>
      </c>
    </row>
    <row r="3752" spans="1:5" x14ac:dyDescent="0.2">
      <c r="A3752">
        <v>7.5001666666666703E-2</v>
      </c>
      <c r="B3752">
        <v>0.43909096196490399</v>
      </c>
      <c r="C3752">
        <v>0.39017860751512101</v>
      </c>
      <c r="D3752">
        <v>0.60264159387820504</v>
      </c>
      <c r="E3752">
        <v>0.55579864542636104</v>
      </c>
    </row>
    <row r="3753" spans="1:5" x14ac:dyDescent="0.2">
      <c r="A3753">
        <v>7.5035000000000004E-2</v>
      </c>
      <c r="B3753">
        <v>0.43915298696562499</v>
      </c>
      <c r="C3753">
        <v>0.39024155711779501</v>
      </c>
      <c r="D3753">
        <v>0.60269155283430798</v>
      </c>
      <c r="E3753">
        <v>0.55586658707270498</v>
      </c>
    </row>
    <row r="3754" spans="1:5" x14ac:dyDescent="0.2">
      <c r="A3754">
        <v>7.5068333333333306E-2</v>
      </c>
      <c r="B3754">
        <v>0.43921502195012402</v>
      </c>
      <c r="C3754">
        <v>0.39030450547186302</v>
      </c>
      <c r="D3754">
        <v>0.60274149405527</v>
      </c>
      <c r="E3754">
        <v>0.55593453805969395</v>
      </c>
    </row>
    <row r="3755" spans="1:5" x14ac:dyDescent="0.2">
      <c r="A3755">
        <v>7.5101666666666705E-2</v>
      </c>
      <c r="B3755">
        <v>0.439277066932378</v>
      </c>
      <c r="C3755">
        <v>0.39036745270058099</v>
      </c>
      <c r="D3755">
        <v>0.60279141770217703</v>
      </c>
      <c r="E3755">
        <v>0.55600249825241899</v>
      </c>
    </row>
    <row r="3756" spans="1:5" x14ac:dyDescent="0.2">
      <c r="A3756">
        <v>7.5134999999999993E-2</v>
      </c>
      <c r="B3756">
        <v>0.43933912192636598</v>
      </c>
      <c r="C3756">
        <v>0.39043039892720499</v>
      </c>
      <c r="D3756">
        <v>0.602841323936114</v>
      </c>
      <c r="E3756">
        <v>0.556070467515971</v>
      </c>
    </row>
    <row r="3757" spans="1:5" x14ac:dyDescent="0.2">
      <c r="A3757">
        <v>7.5168333333333295E-2</v>
      </c>
      <c r="B3757">
        <v>0.439401186946066</v>
      </c>
      <c r="C3757">
        <v>0.39049334427499199</v>
      </c>
      <c r="D3757">
        <v>0.60289121291816605</v>
      </c>
      <c r="E3757">
        <v>0.55613844571544102</v>
      </c>
    </row>
    <row r="3758" spans="1:5" x14ac:dyDescent="0.2">
      <c r="A3758">
        <v>7.5201666666666694E-2</v>
      </c>
      <c r="B3758">
        <v>0.43946326200545599</v>
      </c>
      <c r="C3758">
        <v>0.39055628886720001</v>
      </c>
      <c r="D3758">
        <v>0.60294108480941899</v>
      </c>
      <c r="E3758">
        <v>0.55620643271591996</v>
      </c>
    </row>
    <row r="3759" spans="1:5" x14ac:dyDescent="0.2">
      <c r="A3759">
        <v>7.5234999999999996E-2</v>
      </c>
      <c r="B3759">
        <v>0.43952534711851399</v>
      </c>
      <c r="C3759">
        <v>0.390619232827084</v>
      </c>
      <c r="D3759">
        <v>0.60299093977095697</v>
      </c>
      <c r="E3759">
        <v>0.55627442838250096</v>
      </c>
    </row>
    <row r="3760" spans="1:5" x14ac:dyDescent="0.2">
      <c r="A3760">
        <v>7.5268333333333298E-2</v>
      </c>
      <c r="B3760">
        <v>0.43958744229921798</v>
      </c>
      <c r="C3760">
        <v>0.39068217627790203</v>
      </c>
      <c r="D3760">
        <v>0.60304077796386701</v>
      </c>
      <c r="E3760">
        <v>0.55634243258027305</v>
      </c>
    </row>
    <row r="3761" spans="1:5" x14ac:dyDescent="0.2">
      <c r="A3761">
        <v>7.5301666666666697E-2</v>
      </c>
      <c r="B3761">
        <v>0.43964954756154601</v>
      </c>
      <c r="C3761">
        <v>0.39074511934291001</v>
      </c>
      <c r="D3761">
        <v>0.60309059954923305</v>
      </c>
      <c r="E3761">
        <v>0.55641044517432903</v>
      </c>
    </row>
    <row r="3762" spans="1:5" x14ac:dyDescent="0.2">
      <c r="A3762">
        <v>7.5334999999999999E-2</v>
      </c>
      <c r="B3762">
        <v>0.439711662919477</v>
      </c>
      <c r="C3762">
        <v>0.39080806214536501</v>
      </c>
      <c r="D3762">
        <v>0.60314040468814001</v>
      </c>
      <c r="E3762">
        <v>0.55647846602976003</v>
      </c>
    </row>
    <row r="3763" spans="1:5" x14ac:dyDescent="0.2">
      <c r="A3763">
        <v>7.5368333333333301E-2</v>
      </c>
      <c r="B3763">
        <v>0.439773788386988</v>
      </c>
      <c r="C3763">
        <v>0.39087100480852399</v>
      </c>
      <c r="D3763">
        <v>0.60319019354167402</v>
      </c>
      <c r="E3763">
        <v>0.55654649501165698</v>
      </c>
    </row>
    <row r="3764" spans="1:5" x14ac:dyDescent="0.2">
      <c r="A3764">
        <v>7.54016666666667E-2</v>
      </c>
      <c r="B3764">
        <v>0.43983592397805799</v>
      </c>
      <c r="C3764">
        <v>0.39093394745564403</v>
      </c>
      <c r="D3764">
        <v>0.60323996627092002</v>
      </c>
      <c r="E3764">
        <v>0.55661453198511102</v>
      </c>
    </row>
    <row r="3765" spans="1:5" x14ac:dyDescent="0.2">
      <c r="A3765">
        <v>7.5435000000000002E-2</v>
      </c>
      <c r="B3765">
        <v>0.43989806970666501</v>
      </c>
      <c r="C3765">
        <v>0.39099689020998002</v>
      </c>
      <c r="D3765">
        <v>0.60328972303696204</v>
      </c>
      <c r="E3765">
        <v>0.55668257681521405</v>
      </c>
    </row>
    <row r="3766" spans="1:5" x14ac:dyDescent="0.2">
      <c r="A3766">
        <v>7.5468333333333304E-2</v>
      </c>
      <c r="B3766">
        <v>0.43996022558678699</v>
      </c>
      <c r="C3766">
        <v>0.39105983319479098</v>
      </c>
      <c r="D3766">
        <v>0.603339464000888</v>
      </c>
      <c r="E3766">
        <v>0.55675062936705599</v>
      </c>
    </row>
    <row r="3767" spans="1:5" x14ac:dyDescent="0.2">
      <c r="A3767">
        <v>7.5501666666666703E-2</v>
      </c>
      <c r="B3767">
        <v>0.44002239163240098</v>
      </c>
      <c r="C3767">
        <v>0.391122776533332</v>
      </c>
      <c r="D3767">
        <v>0.60338918932378105</v>
      </c>
      <c r="E3767">
        <v>0.55681868950572999</v>
      </c>
    </row>
    <row r="3768" spans="1:5" x14ac:dyDescent="0.2">
      <c r="A3768">
        <v>7.5535000000000005E-2</v>
      </c>
      <c r="B3768">
        <v>0.44008456785748701</v>
      </c>
      <c r="C3768">
        <v>0.39118572034886101</v>
      </c>
      <c r="D3768">
        <v>0.60343889916672599</v>
      </c>
      <c r="E3768">
        <v>0.55688675709632596</v>
      </c>
    </row>
    <row r="3769" spans="1:5" x14ac:dyDescent="0.2">
      <c r="A3769">
        <v>7.5568333333333307E-2</v>
      </c>
      <c r="B3769">
        <v>0.44014675427602201</v>
      </c>
      <c r="C3769">
        <v>0.39124866476463399</v>
      </c>
      <c r="D3769">
        <v>0.60348859369080998</v>
      </c>
      <c r="E3769">
        <v>0.55695483200393503</v>
      </c>
    </row>
    <row r="3770" spans="1:5" x14ac:dyDescent="0.2">
      <c r="A3770">
        <v>7.5601666666666706E-2</v>
      </c>
      <c r="B3770">
        <v>0.44020895090198398</v>
      </c>
      <c r="C3770">
        <v>0.39131160990390801</v>
      </c>
      <c r="D3770">
        <v>0.60353827305711705</v>
      </c>
      <c r="E3770">
        <v>0.55702291409365001</v>
      </c>
    </row>
    <row r="3771" spans="1:5" x14ac:dyDescent="0.2">
      <c r="A3771">
        <v>7.5634999999999994E-2</v>
      </c>
      <c r="B3771">
        <v>0.44027115774935199</v>
      </c>
      <c r="C3771">
        <v>0.39137455588994002</v>
      </c>
      <c r="D3771">
        <v>0.603587937426733</v>
      </c>
      <c r="E3771">
        <v>0.55709100323056104</v>
      </c>
    </row>
    <row r="3772" spans="1:5" x14ac:dyDescent="0.2">
      <c r="A3772">
        <v>7.5668333333333296E-2</v>
      </c>
      <c r="B3772">
        <v>0.440333374832104</v>
      </c>
      <c r="C3772">
        <v>0.391437502845986</v>
      </c>
      <c r="D3772">
        <v>0.60363758696074199</v>
      </c>
      <c r="E3772">
        <v>0.55715909927976004</v>
      </c>
    </row>
    <row r="3773" spans="1:5" x14ac:dyDescent="0.2">
      <c r="A3773">
        <v>7.5701666666666695E-2</v>
      </c>
      <c r="B3773">
        <v>0.44039560216421703</v>
      </c>
      <c r="C3773">
        <v>0.391500450895304</v>
      </c>
      <c r="D3773">
        <v>0.60368722182023005</v>
      </c>
      <c r="E3773">
        <v>0.55722720210633703</v>
      </c>
    </row>
    <row r="3774" spans="1:5" x14ac:dyDescent="0.2">
      <c r="A3774">
        <v>7.5734999999999997E-2</v>
      </c>
      <c r="B3774">
        <v>0.44045783975967001</v>
      </c>
      <c r="C3774">
        <v>0.39156340016114899</v>
      </c>
      <c r="D3774">
        <v>0.60373684216628298</v>
      </c>
      <c r="E3774">
        <v>0.55729531157538403</v>
      </c>
    </row>
    <row r="3775" spans="1:5" x14ac:dyDescent="0.2">
      <c r="A3775">
        <v>7.5768333333333299E-2</v>
      </c>
      <c r="B3775">
        <v>0.44052008763243999</v>
      </c>
      <c r="C3775">
        <v>0.39162635076677899</v>
      </c>
      <c r="D3775">
        <v>0.60378644815998495</v>
      </c>
      <c r="E3775">
        <v>0.55736342755199297</v>
      </c>
    </row>
    <row r="3776" spans="1:5" x14ac:dyDescent="0.2">
      <c r="A3776">
        <v>7.5801666666666698E-2</v>
      </c>
      <c r="B3776">
        <v>0.44058234579650701</v>
      </c>
      <c r="C3776">
        <v>0.39168930283545</v>
      </c>
      <c r="D3776">
        <v>0.60383603996242197</v>
      </c>
      <c r="E3776">
        <v>0.55743154990125499</v>
      </c>
    </row>
    <row r="3777" spans="1:5" x14ac:dyDescent="0.2">
      <c r="A3777">
        <v>7.5835E-2</v>
      </c>
      <c r="B3777">
        <v>0.440644614265848</v>
      </c>
      <c r="C3777">
        <v>0.39175225649042</v>
      </c>
      <c r="D3777">
        <v>0.60388561773467797</v>
      </c>
      <c r="E3777">
        <v>0.55749967848825999</v>
      </c>
    </row>
    <row r="3778" spans="1:5" x14ac:dyDescent="0.2">
      <c r="A3778">
        <v>7.5868333333333302E-2</v>
      </c>
      <c r="B3778">
        <v>0.44070689305444199</v>
      </c>
      <c r="C3778">
        <v>0.391815211854945</v>
      </c>
      <c r="D3778">
        <v>0.60393518163783999</v>
      </c>
      <c r="E3778">
        <v>0.557567813178101</v>
      </c>
    </row>
    <row r="3779" spans="1:5" x14ac:dyDescent="0.2">
      <c r="A3779">
        <v>7.5901666666666701E-2</v>
      </c>
      <c r="B3779">
        <v>0.44076918217626598</v>
      </c>
      <c r="C3779">
        <v>0.39187816905228101</v>
      </c>
      <c r="D3779">
        <v>0.60398473183299195</v>
      </c>
      <c r="E3779">
        <v>0.55763595383586795</v>
      </c>
    </row>
    <row r="3780" spans="1:5" x14ac:dyDescent="0.2">
      <c r="A3780">
        <v>7.5935000000000002E-2</v>
      </c>
      <c r="B3780">
        <v>0.44083148164529801</v>
      </c>
      <c r="C3780">
        <v>0.391941128205686</v>
      </c>
      <c r="D3780">
        <v>0.60403426848121899</v>
      </c>
      <c r="E3780">
        <v>0.55770410032665296</v>
      </c>
    </row>
    <row r="3781" spans="1:5" x14ac:dyDescent="0.2">
      <c r="A3781">
        <v>7.5968333333333304E-2</v>
      </c>
      <c r="B3781">
        <v>0.44089379147551699</v>
      </c>
      <c r="C3781">
        <v>0.39200408943841503</v>
      </c>
      <c r="D3781">
        <v>0.60408379174360805</v>
      </c>
      <c r="E3781">
        <v>0.55777225251554696</v>
      </c>
    </row>
    <row r="3782" spans="1:5" x14ac:dyDescent="0.2">
      <c r="A3782">
        <v>7.6001666666666703E-2</v>
      </c>
      <c r="B3782">
        <v>0.44095611168090099</v>
      </c>
      <c r="C3782">
        <v>0.39206705287372701</v>
      </c>
      <c r="D3782">
        <v>0.60413330178124203</v>
      </c>
      <c r="E3782">
        <v>0.55784041026764097</v>
      </c>
    </row>
    <row r="3783" spans="1:5" x14ac:dyDescent="0.2">
      <c r="A3783">
        <v>7.6035000000000005E-2</v>
      </c>
      <c r="B3783">
        <v>0.44101844227542703</v>
      </c>
      <c r="C3783">
        <v>0.39213001863487701</v>
      </c>
      <c r="D3783">
        <v>0.60418279875520797</v>
      </c>
      <c r="E3783">
        <v>0.55790857344802702</v>
      </c>
    </row>
    <row r="3784" spans="1:5" x14ac:dyDescent="0.2">
      <c r="A3784">
        <v>7.6068333333333293E-2</v>
      </c>
      <c r="B3784">
        <v>0.44108078327307498</v>
      </c>
      <c r="C3784">
        <v>0.39219298684512299</v>
      </c>
      <c r="D3784">
        <v>0.60423228282659003</v>
      </c>
      <c r="E3784">
        <v>0.55797674192179603</v>
      </c>
    </row>
    <row r="3785" spans="1:5" x14ac:dyDescent="0.2">
      <c r="A3785">
        <v>7.6101666666666706E-2</v>
      </c>
      <c r="B3785">
        <v>0.44114313468782201</v>
      </c>
      <c r="C3785">
        <v>0.39225595762772097</v>
      </c>
      <c r="D3785">
        <v>0.604281754156474</v>
      </c>
      <c r="E3785">
        <v>0.55804491555403901</v>
      </c>
    </row>
    <row r="3786" spans="1:5" x14ac:dyDescent="0.2">
      <c r="A3786">
        <v>7.6134999999999994E-2</v>
      </c>
      <c r="B3786">
        <v>0.44120549653364499</v>
      </c>
      <c r="C3786">
        <v>0.39231893110592803</v>
      </c>
      <c r="D3786">
        <v>0.60433121290594505</v>
      </c>
      <c r="E3786">
        <v>0.558113094209848</v>
      </c>
    </row>
    <row r="3787" spans="1:5" x14ac:dyDescent="0.2">
      <c r="A3787">
        <v>7.6168333333333296E-2</v>
      </c>
      <c r="B3787">
        <v>0.44126786882452501</v>
      </c>
      <c r="C3787">
        <v>0.392381907403</v>
      </c>
      <c r="D3787">
        <v>0.60438065923608797</v>
      </c>
      <c r="E3787">
        <v>0.55818127775431303</v>
      </c>
    </row>
    <row r="3788" spans="1:5" x14ac:dyDescent="0.2">
      <c r="A3788">
        <v>7.6201666666666695E-2</v>
      </c>
      <c r="B3788">
        <v>0.441330251574437</v>
      </c>
      <c r="C3788">
        <v>0.39244488664219501</v>
      </c>
      <c r="D3788">
        <v>0.60443009330798902</v>
      </c>
      <c r="E3788">
        <v>0.55824946605252601</v>
      </c>
    </row>
    <row r="3789" spans="1:5" x14ac:dyDescent="0.2">
      <c r="A3789">
        <v>7.6234999999999997E-2</v>
      </c>
      <c r="B3789">
        <v>0.44139264479736201</v>
      </c>
      <c r="C3789">
        <v>0.39250786894676798</v>
      </c>
      <c r="D3789">
        <v>0.60447951528273203</v>
      </c>
      <c r="E3789">
        <v>0.55831765896957897</v>
      </c>
    </row>
    <row r="3790" spans="1:5" x14ac:dyDescent="0.2">
      <c r="A3790">
        <v>7.6268333333333299E-2</v>
      </c>
      <c r="B3790">
        <v>0.44145504850727602</v>
      </c>
      <c r="C3790">
        <v>0.39257085443997802</v>
      </c>
      <c r="D3790">
        <v>0.60452892532140301</v>
      </c>
      <c r="E3790">
        <v>0.55838585637056204</v>
      </c>
    </row>
    <row r="3791" spans="1:5" x14ac:dyDescent="0.2">
      <c r="A3791">
        <v>7.6301666666666698E-2</v>
      </c>
      <c r="B3791">
        <v>0.44151746271815701</v>
      </c>
      <c r="C3791">
        <v>0.39263384324507999</v>
      </c>
      <c r="D3791">
        <v>0.60457832358508701</v>
      </c>
      <c r="E3791">
        <v>0.55845405812056703</v>
      </c>
    </row>
    <row r="3792" spans="1:5" x14ac:dyDescent="0.2">
      <c r="A3792">
        <v>7.6335E-2</v>
      </c>
      <c r="B3792">
        <v>0.44157988744398502</v>
      </c>
      <c r="C3792">
        <v>0.39269683548533202</v>
      </c>
      <c r="D3792">
        <v>0.60462771023487005</v>
      </c>
      <c r="E3792">
        <v>0.55852226408468597</v>
      </c>
    </row>
    <row r="3793" spans="1:5" x14ac:dyDescent="0.2">
      <c r="A3793">
        <v>7.6368333333333302E-2</v>
      </c>
      <c r="B3793">
        <v>0.44164232269873699</v>
      </c>
      <c r="C3793">
        <v>0.39275983128399</v>
      </c>
      <c r="D3793">
        <v>0.60467708543183596</v>
      </c>
      <c r="E3793">
        <v>0.558590474128009</v>
      </c>
    </row>
    <row r="3794" spans="1:5" x14ac:dyDescent="0.2">
      <c r="A3794">
        <v>7.6401666666666701E-2</v>
      </c>
      <c r="B3794">
        <v>0.44170476849639101</v>
      </c>
      <c r="C3794">
        <v>0.39282283076431002</v>
      </c>
      <c r="D3794">
        <v>0.60472644933707098</v>
      </c>
      <c r="E3794">
        <v>0.55865868811562702</v>
      </c>
    </row>
    <row r="3795" spans="1:5" x14ac:dyDescent="0.2">
      <c r="A3795">
        <v>7.6435000000000003E-2</v>
      </c>
      <c r="B3795">
        <v>0.44176722485092501</v>
      </c>
      <c r="C3795">
        <v>0.39288583404955002</v>
      </c>
      <c r="D3795">
        <v>0.60477580211166004</v>
      </c>
      <c r="E3795">
        <v>0.55872690591263297</v>
      </c>
    </row>
    <row r="3796" spans="1:5" x14ac:dyDescent="0.2">
      <c r="A3796">
        <v>7.6468333333333305E-2</v>
      </c>
      <c r="B3796">
        <v>0.44182969177631698</v>
      </c>
      <c r="C3796">
        <v>0.39294884126296598</v>
      </c>
      <c r="D3796">
        <v>0.60482514391668796</v>
      </c>
      <c r="E3796">
        <v>0.55879512738411596</v>
      </c>
    </row>
    <row r="3797" spans="1:5" x14ac:dyDescent="0.2">
      <c r="A3797">
        <v>7.6501666666666704E-2</v>
      </c>
      <c r="B3797">
        <v>0.44189216928654701</v>
      </c>
      <c r="C3797">
        <v>0.39301185252781601</v>
      </c>
      <c r="D3797">
        <v>0.60487447491324098</v>
      </c>
      <c r="E3797">
        <v>0.55886335239517004</v>
      </c>
    </row>
    <row r="3798" spans="1:5" x14ac:dyDescent="0.2">
      <c r="A3798">
        <v>7.6535000000000006E-2</v>
      </c>
      <c r="B3798">
        <v>0.44195465739558998</v>
      </c>
      <c r="C3798">
        <v>0.39307486796735502</v>
      </c>
      <c r="D3798">
        <v>0.60492379526240403</v>
      </c>
      <c r="E3798">
        <v>0.55893158081088401</v>
      </c>
    </row>
    <row r="3799" spans="1:5" x14ac:dyDescent="0.2">
      <c r="A3799">
        <v>7.6568333333333294E-2</v>
      </c>
      <c r="B3799">
        <v>0.44201715611742698</v>
      </c>
      <c r="C3799">
        <v>0.39313788770484098</v>
      </c>
      <c r="D3799">
        <v>0.60497310512526103</v>
      </c>
      <c r="E3799">
        <v>0.55899981249635</v>
      </c>
    </row>
    <row r="3800" spans="1:5" x14ac:dyDescent="0.2">
      <c r="A3800">
        <v>7.6601666666666707E-2</v>
      </c>
      <c r="B3800">
        <v>0.442079665466034</v>
      </c>
      <c r="C3800">
        <v>0.39320091186353001</v>
      </c>
      <c r="D3800">
        <v>0.60502240466289903</v>
      </c>
      <c r="E3800">
        <v>0.55906804731666004</v>
      </c>
    </row>
    <row r="3801" spans="1:5" x14ac:dyDescent="0.2">
      <c r="A3801">
        <v>7.6634999999999995E-2</v>
      </c>
      <c r="B3801">
        <v>0.44214218545539002</v>
      </c>
      <c r="C3801">
        <v>0.39326394056667902</v>
      </c>
      <c r="D3801">
        <v>0.60507169403640204</v>
      </c>
      <c r="E3801">
        <v>0.55913628513690405</v>
      </c>
    </row>
    <row r="3802" spans="1:5" x14ac:dyDescent="0.2">
      <c r="A3802">
        <v>7.6668333333333297E-2</v>
      </c>
      <c r="B3802">
        <v>0.44220471609947398</v>
      </c>
      <c r="C3802">
        <v>0.39332697393754501</v>
      </c>
      <c r="D3802">
        <v>0.605120973406856</v>
      </c>
      <c r="E3802">
        <v>0.55920452582217495</v>
      </c>
    </row>
    <row r="3803" spans="1:5" x14ac:dyDescent="0.2">
      <c r="A3803">
        <v>7.6701666666666696E-2</v>
      </c>
      <c r="B3803">
        <v>0.44226725741226203</v>
      </c>
      <c r="C3803">
        <v>0.39339001209938401</v>
      </c>
      <c r="D3803">
        <v>0.60517024293534505</v>
      </c>
      <c r="E3803">
        <v>0.55927276923756297</v>
      </c>
    </row>
    <row r="3804" spans="1:5" x14ac:dyDescent="0.2">
      <c r="A3804">
        <v>7.6734999999999998E-2</v>
      </c>
      <c r="B3804">
        <v>0.44232980940773398</v>
      </c>
      <c r="C3804">
        <v>0.39345305517545398</v>
      </c>
      <c r="D3804">
        <v>0.605219502782956</v>
      </c>
      <c r="E3804">
        <v>0.55934101524815905</v>
      </c>
    </row>
    <row r="3805" spans="1:5" x14ac:dyDescent="0.2">
      <c r="A3805">
        <v>7.67683333333333E-2</v>
      </c>
      <c r="B3805">
        <v>0.44239237209986798</v>
      </c>
      <c r="C3805">
        <v>0.39351610328901099</v>
      </c>
      <c r="D3805">
        <v>0.60526875311077299</v>
      </c>
      <c r="E3805">
        <v>0.55940926371905497</v>
      </c>
    </row>
    <row r="3806" spans="1:5" x14ac:dyDescent="0.2">
      <c r="A3806">
        <v>7.6801666666666699E-2</v>
      </c>
      <c r="B3806">
        <v>0.44245494550264097</v>
      </c>
      <c r="C3806">
        <v>0.39357915656331099</v>
      </c>
      <c r="D3806">
        <v>0.60531799407988196</v>
      </c>
      <c r="E3806">
        <v>0.559477514515342</v>
      </c>
    </row>
    <row r="3807" spans="1:5" x14ac:dyDescent="0.2">
      <c r="A3807">
        <v>7.6835000000000001E-2</v>
      </c>
      <c r="B3807">
        <v>0.44251752963003099</v>
      </c>
      <c r="C3807">
        <v>0.39364221512161202</v>
      </c>
      <c r="D3807">
        <v>0.60536722585136704</v>
      </c>
      <c r="E3807">
        <v>0.55954576750211205</v>
      </c>
    </row>
    <row r="3808" spans="1:5" x14ac:dyDescent="0.2">
      <c r="A3808">
        <v>7.6868333333333302E-2</v>
      </c>
      <c r="B3808">
        <v>0.44258012449601802</v>
      </c>
      <c r="C3808">
        <v>0.39370527908717001</v>
      </c>
      <c r="D3808">
        <v>0.60541644858631505</v>
      </c>
      <c r="E3808">
        <v>0.55961402254445503</v>
      </c>
    </row>
    <row r="3809" spans="1:5" x14ac:dyDescent="0.2">
      <c r="A3809">
        <v>7.6901666666666701E-2</v>
      </c>
      <c r="B3809">
        <v>0.442642730114578</v>
      </c>
      <c r="C3809">
        <v>0.393768348583242</v>
      </c>
      <c r="D3809">
        <v>0.60546566244581002</v>
      </c>
      <c r="E3809">
        <v>0.55968227950746297</v>
      </c>
    </row>
    <row r="3810" spans="1:5" x14ac:dyDescent="0.2">
      <c r="A3810">
        <v>7.6935000000000003E-2</v>
      </c>
      <c r="B3810">
        <v>0.44270534649969001</v>
      </c>
      <c r="C3810">
        <v>0.393831423733085</v>
      </c>
      <c r="D3810">
        <v>0.60551486759093698</v>
      </c>
      <c r="E3810">
        <v>0.559750538256227</v>
      </c>
    </row>
    <row r="3811" spans="1:5" x14ac:dyDescent="0.2">
      <c r="A3811">
        <v>7.6968333333333305E-2</v>
      </c>
      <c r="B3811">
        <v>0.44276797366533299</v>
      </c>
      <c r="C3811">
        <v>0.39389450465995501</v>
      </c>
      <c r="D3811">
        <v>0.60556406418278197</v>
      </c>
      <c r="E3811">
        <v>0.55981879865583895</v>
      </c>
    </row>
    <row r="3812" spans="1:5" x14ac:dyDescent="0.2">
      <c r="A3812">
        <v>7.7001666666666704E-2</v>
      </c>
      <c r="B3812">
        <v>0.44283061162548298</v>
      </c>
      <c r="C3812">
        <v>0.39395759148711001</v>
      </c>
      <c r="D3812">
        <v>0.60561325238243002</v>
      </c>
      <c r="E3812">
        <v>0.55988706057139004</v>
      </c>
    </row>
    <row r="3813" spans="1:5" x14ac:dyDescent="0.2">
      <c r="A3813">
        <v>7.7035000000000006E-2</v>
      </c>
      <c r="B3813">
        <v>0.44289326039412102</v>
      </c>
      <c r="C3813">
        <v>0.39402068433780602</v>
      </c>
      <c r="D3813">
        <v>0.60566243235096595</v>
      </c>
      <c r="E3813">
        <v>0.55995532386797098</v>
      </c>
    </row>
    <row r="3814" spans="1:5" x14ac:dyDescent="0.2">
      <c r="A3814">
        <v>7.7068333333333294E-2</v>
      </c>
      <c r="B3814">
        <v>0.44295591998522199</v>
      </c>
      <c r="C3814">
        <v>0.39408378333529898</v>
      </c>
      <c r="D3814">
        <v>0.60571160424947601</v>
      </c>
      <c r="E3814">
        <v>0.56002358841067301</v>
      </c>
    </row>
    <row r="3815" spans="1:5" x14ac:dyDescent="0.2">
      <c r="A3815">
        <v>7.7101666666666693E-2</v>
      </c>
      <c r="B3815">
        <v>0.44301859041276698</v>
      </c>
      <c r="C3815">
        <v>0.39414688860284602</v>
      </c>
      <c r="D3815">
        <v>0.60576076823904401</v>
      </c>
      <c r="E3815">
        <v>0.56009185406458795</v>
      </c>
    </row>
    <row r="3816" spans="1:5" x14ac:dyDescent="0.2">
      <c r="A3816">
        <v>7.7134999999999995E-2</v>
      </c>
      <c r="B3816">
        <v>0.44308127169073203</v>
      </c>
      <c r="C3816">
        <v>0.39421000026370501</v>
      </c>
      <c r="D3816">
        <v>0.60580992448075599</v>
      </c>
      <c r="E3816">
        <v>0.56016012069480603</v>
      </c>
    </row>
    <row r="3817" spans="1:5" x14ac:dyDescent="0.2">
      <c r="A3817">
        <v>7.7168333333333297E-2</v>
      </c>
      <c r="B3817">
        <v>0.44314396383309501</v>
      </c>
      <c r="C3817">
        <v>0.394273118441132</v>
      </c>
      <c r="D3817">
        <v>0.60585907313569698</v>
      </c>
      <c r="E3817">
        <v>0.56022838816641995</v>
      </c>
    </row>
    <row r="3818" spans="1:5" x14ac:dyDescent="0.2">
      <c r="A3818">
        <v>7.7201666666666696E-2</v>
      </c>
      <c r="B3818">
        <v>0.44320666685383597</v>
      </c>
      <c r="C3818">
        <v>0.39433624325838401</v>
      </c>
      <c r="D3818">
        <v>0.60590821436495301</v>
      </c>
      <c r="E3818">
        <v>0.56029665634451997</v>
      </c>
    </row>
    <row r="3819" spans="1:5" x14ac:dyDescent="0.2">
      <c r="A3819">
        <v>7.7234999999999998E-2</v>
      </c>
      <c r="B3819">
        <v>0.44326938076693201</v>
      </c>
      <c r="C3819">
        <v>0.39439937483871701</v>
      </c>
      <c r="D3819">
        <v>0.60595734832960801</v>
      </c>
      <c r="E3819">
        <v>0.560364925094199</v>
      </c>
    </row>
    <row r="3820" spans="1:5" x14ac:dyDescent="0.2">
      <c r="A3820">
        <v>7.72683333333333E-2</v>
      </c>
      <c r="B3820">
        <v>0.44333210558636099</v>
      </c>
      <c r="C3820">
        <v>0.39446251330538801</v>
      </c>
      <c r="D3820">
        <v>0.60600647519074802</v>
      </c>
      <c r="E3820">
        <v>0.56043319428054605</v>
      </c>
    </row>
    <row r="3821" spans="1:5" x14ac:dyDescent="0.2">
      <c r="A3821">
        <v>7.7301666666666699E-2</v>
      </c>
      <c r="B3821">
        <v>0.44339484132610202</v>
      </c>
      <c r="C3821">
        <v>0.39452565878165402</v>
      </c>
      <c r="D3821">
        <v>0.60605559510945795</v>
      </c>
      <c r="E3821">
        <v>0.56050146376865295</v>
      </c>
    </row>
    <row r="3822" spans="1:5" x14ac:dyDescent="0.2">
      <c r="A3822">
        <v>7.7335000000000001E-2</v>
      </c>
      <c r="B3822">
        <v>0.44345758800013102</v>
      </c>
      <c r="C3822">
        <v>0.39458881139077101</v>
      </c>
      <c r="D3822">
        <v>0.60610470824682305</v>
      </c>
      <c r="E3822">
        <v>0.56056973342361205</v>
      </c>
    </row>
    <row r="3823" spans="1:5" x14ac:dyDescent="0.2">
      <c r="A3823">
        <v>7.7368333333333303E-2</v>
      </c>
      <c r="B3823">
        <v>0.44352034562242898</v>
      </c>
      <c r="C3823">
        <v>0.39465197125599699</v>
      </c>
      <c r="D3823">
        <v>0.60615381476392804</v>
      </c>
      <c r="E3823">
        <v>0.56063800311051404</v>
      </c>
    </row>
    <row r="3824" spans="1:5" x14ac:dyDescent="0.2">
      <c r="A3824">
        <v>7.7401666666666702E-2</v>
      </c>
      <c r="B3824">
        <v>0.443583114206972</v>
      </c>
      <c r="C3824">
        <v>0.39471513850058898</v>
      </c>
      <c r="D3824">
        <v>0.60620291482185995</v>
      </c>
      <c r="E3824">
        <v>0.56070627269444995</v>
      </c>
    </row>
    <row r="3825" spans="1:5" x14ac:dyDescent="0.2">
      <c r="A3825">
        <v>7.7435000000000004E-2</v>
      </c>
      <c r="B3825">
        <v>0.443645893767739</v>
      </c>
      <c r="C3825">
        <v>0.39477831324780199</v>
      </c>
      <c r="D3825">
        <v>0.60625200858170203</v>
      </c>
      <c r="E3825">
        <v>0.56077454204051203</v>
      </c>
    </row>
    <row r="3826" spans="1:5" x14ac:dyDescent="0.2">
      <c r="A3826">
        <v>7.7468333333333306E-2</v>
      </c>
      <c r="B3826">
        <v>0.44370868431870703</v>
      </c>
      <c r="C3826">
        <v>0.39484149562089299</v>
      </c>
      <c r="D3826">
        <v>0.60630109620453998</v>
      </c>
      <c r="E3826">
        <v>0.56084281101378997</v>
      </c>
    </row>
    <row r="3827" spans="1:5" x14ac:dyDescent="0.2">
      <c r="A3827">
        <v>7.7501666666666705E-2</v>
      </c>
      <c r="B3827">
        <v>0.44377148587385601</v>
      </c>
      <c r="C3827">
        <v>0.39490468574311999</v>
      </c>
      <c r="D3827">
        <v>0.60635017785145995</v>
      </c>
      <c r="E3827">
        <v>0.56091107947937602</v>
      </c>
    </row>
    <row r="3828" spans="1:5" x14ac:dyDescent="0.2">
      <c r="A3828">
        <v>7.7535000000000007E-2</v>
      </c>
      <c r="B3828">
        <v>0.44383429844716299</v>
      </c>
      <c r="C3828">
        <v>0.39496788373774</v>
      </c>
      <c r="D3828">
        <v>0.60639925368354697</v>
      </c>
      <c r="E3828">
        <v>0.56097934730236199</v>
      </c>
    </row>
    <row r="3829" spans="1:5" x14ac:dyDescent="0.2">
      <c r="A3829">
        <v>7.7568333333333295E-2</v>
      </c>
      <c r="B3829">
        <v>0.44389712205260601</v>
      </c>
      <c r="C3829">
        <v>0.39503108972800799</v>
      </c>
      <c r="D3829">
        <v>0.60644832386188496</v>
      </c>
      <c r="E3829">
        <v>0.56104761434783801</v>
      </c>
    </row>
    <row r="3830" spans="1:5" x14ac:dyDescent="0.2">
      <c r="A3830">
        <v>7.7601666666666694E-2</v>
      </c>
      <c r="B3830">
        <v>0.44395995670416399</v>
      </c>
      <c r="C3830">
        <v>0.39509430383718103</v>
      </c>
      <c r="D3830">
        <v>0.60649738854756097</v>
      </c>
      <c r="E3830">
        <v>0.561115880480896</v>
      </c>
    </row>
    <row r="3831" spans="1:5" x14ac:dyDescent="0.2">
      <c r="A3831">
        <v>7.7634999999999996E-2</v>
      </c>
      <c r="B3831">
        <v>0.44402280241581399</v>
      </c>
      <c r="C3831">
        <v>0.39515752618851802</v>
      </c>
      <c r="D3831">
        <v>0.60654644790165901</v>
      </c>
      <c r="E3831">
        <v>0.56118414556662699</v>
      </c>
    </row>
    <row r="3832" spans="1:5" x14ac:dyDescent="0.2">
      <c r="A3832">
        <v>7.7668333333333298E-2</v>
      </c>
      <c r="B3832">
        <v>0.44408565920153398</v>
      </c>
      <c r="C3832">
        <v>0.39522075690527297</v>
      </c>
      <c r="D3832">
        <v>0.60659550208526403</v>
      </c>
      <c r="E3832">
        <v>0.561252409470123</v>
      </c>
    </row>
    <row r="3833" spans="1:5" x14ac:dyDescent="0.2">
      <c r="A3833">
        <v>7.7701666666666697E-2</v>
      </c>
      <c r="B3833">
        <v>0.444148527075304</v>
      </c>
      <c r="C3833">
        <v>0.39528399611070397</v>
      </c>
      <c r="D3833">
        <v>0.60664455125946204</v>
      </c>
      <c r="E3833">
        <v>0.56132067205647396</v>
      </c>
    </row>
    <row r="3834" spans="1:5" x14ac:dyDescent="0.2">
      <c r="A3834">
        <v>7.7734999999999999E-2</v>
      </c>
      <c r="B3834">
        <v>0.44421140605109999</v>
      </c>
      <c r="C3834">
        <v>0.39534724392806703</v>
      </c>
      <c r="D3834">
        <v>0.60669359558533797</v>
      </c>
      <c r="E3834">
        <v>0.56138893319077199</v>
      </c>
    </row>
    <row r="3835" spans="1:5" x14ac:dyDescent="0.2">
      <c r="A3835">
        <v>7.77683333333333E-2</v>
      </c>
      <c r="B3835">
        <v>0.44427429614290098</v>
      </c>
      <c r="C3835">
        <v>0.39541050048061999</v>
      </c>
      <c r="D3835">
        <v>0.60674263522397798</v>
      </c>
      <c r="E3835">
        <v>0.56145719273810901</v>
      </c>
    </row>
    <row r="3836" spans="1:5" x14ac:dyDescent="0.2">
      <c r="A3836">
        <v>7.78016666666667E-2</v>
      </c>
      <c r="B3836">
        <v>0.44433719736468502</v>
      </c>
      <c r="C3836">
        <v>0.39547376589161898</v>
      </c>
      <c r="D3836">
        <v>0.60679167033646597</v>
      </c>
      <c r="E3836">
        <v>0.56152545056357495</v>
      </c>
    </row>
    <row r="3837" spans="1:5" x14ac:dyDescent="0.2">
      <c r="A3837">
        <v>7.7835000000000001E-2</v>
      </c>
      <c r="B3837">
        <v>0.44440010973042998</v>
      </c>
      <c r="C3837">
        <v>0.39553704028432102</v>
      </c>
      <c r="D3837">
        <v>0.60684070108388699</v>
      </c>
      <c r="E3837">
        <v>0.56159370653226204</v>
      </c>
    </row>
    <row r="3838" spans="1:5" x14ac:dyDescent="0.2">
      <c r="A3838">
        <v>7.7868333333333303E-2</v>
      </c>
      <c r="B3838">
        <v>0.44446303325411501</v>
      </c>
      <c r="C3838">
        <v>0.39560032378198201</v>
      </c>
      <c r="D3838">
        <v>0.60688972762732796</v>
      </c>
      <c r="E3838">
        <v>0.56166196050926098</v>
      </c>
    </row>
    <row r="3839" spans="1:5" x14ac:dyDescent="0.2">
      <c r="A3839">
        <v>7.7901666666666702E-2</v>
      </c>
      <c r="B3839">
        <v>0.44452596794971699</v>
      </c>
      <c r="C3839">
        <v>0.39566361650786003</v>
      </c>
      <c r="D3839">
        <v>0.60693875012787302</v>
      </c>
      <c r="E3839">
        <v>0.56173021235966303</v>
      </c>
    </row>
    <row r="3840" spans="1:5" x14ac:dyDescent="0.2">
      <c r="A3840">
        <v>7.7935000000000004E-2</v>
      </c>
      <c r="B3840">
        <v>0.44458891383121502</v>
      </c>
      <c r="C3840">
        <v>0.39572691858521097</v>
      </c>
      <c r="D3840">
        <v>0.60698776874660698</v>
      </c>
      <c r="E3840">
        <v>0.56179846194855998</v>
      </c>
    </row>
    <row r="3841" spans="1:5" x14ac:dyDescent="0.2">
      <c r="A3841">
        <v>7.7968333333333306E-2</v>
      </c>
      <c r="B3841">
        <v>0.44465187091258601</v>
      </c>
      <c r="C3841">
        <v>0.39579023013729098</v>
      </c>
      <c r="D3841">
        <v>0.607036783644616</v>
      </c>
      <c r="E3841">
        <v>0.56186670914104297</v>
      </c>
    </row>
    <row r="3842" spans="1:5" x14ac:dyDescent="0.2">
      <c r="A3842">
        <v>7.8001666666666705E-2</v>
      </c>
      <c r="B3842">
        <v>0.44471483920780902</v>
      </c>
      <c r="C3842">
        <v>0.39585355128729799</v>
      </c>
      <c r="D3842">
        <v>0.60708579498298398</v>
      </c>
      <c r="E3842">
        <v>0.56193495380220304</v>
      </c>
    </row>
    <row r="3843" spans="1:5" x14ac:dyDescent="0.2">
      <c r="A3843">
        <v>7.8034999999999993E-2</v>
      </c>
      <c r="B3843">
        <v>0.44477781873086197</v>
      </c>
      <c r="C3843">
        <v>0.39591688159916799</v>
      </c>
      <c r="D3843">
        <v>0.60713480292279798</v>
      </c>
      <c r="E3843">
        <v>0.56200319579713198</v>
      </c>
    </row>
    <row r="3844" spans="1:5" x14ac:dyDescent="0.2">
      <c r="A3844">
        <v>7.8068333333333295E-2</v>
      </c>
      <c r="B3844">
        <v>0.44484080949572302</v>
      </c>
      <c r="C3844">
        <v>0.39598021871063999</v>
      </c>
      <c r="D3844">
        <v>0.60718380762514201</v>
      </c>
      <c r="E3844">
        <v>0.56207143499092105</v>
      </c>
    </row>
    <row r="3845" spans="1:5" x14ac:dyDescent="0.2">
      <c r="A3845">
        <v>7.8101666666666694E-2</v>
      </c>
      <c r="B3845">
        <v>0.44490381151636998</v>
      </c>
      <c r="C3845">
        <v>0.39604355984506401</v>
      </c>
      <c r="D3845">
        <v>0.60723280925110201</v>
      </c>
      <c r="E3845">
        <v>0.56213967124866004</v>
      </c>
    </row>
    <row r="3846" spans="1:5" x14ac:dyDescent="0.2">
      <c r="A3846">
        <v>7.8134999999999996E-2</v>
      </c>
      <c r="B3846">
        <v>0.44496682480678101</v>
      </c>
      <c r="C3846">
        <v>0.39610690222579398</v>
      </c>
      <c r="D3846">
        <v>0.60728180796176201</v>
      </c>
      <c r="E3846">
        <v>0.562207904435442</v>
      </c>
    </row>
    <row r="3847" spans="1:5" x14ac:dyDescent="0.2">
      <c r="A3847">
        <v>7.8168333333333298E-2</v>
      </c>
      <c r="B3847">
        <v>0.44502984938093498</v>
      </c>
      <c r="C3847">
        <v>0.39617024307618298</v>
      </c>
      <c r="D3847">
        <v>0.60733080391820904</v>
      </c>
      <c r="E3847">
        <v>0.56227613441635804</v>
      </c>
    </row>
    <row r="3848" spans="1:5" x14ac:dyDescent="0.2">
      <c r="A3848">
        <v>7.8201666666666697E-2</v>
      </c>
      <c r="B3848">
        <v>0.44509288525280899</v>
      </c>
      <c r="C3848">
        <v>0.396233579619583</v>
      </c>
      <c r="D3848">
        <v>0.60737979728152602</v>
      </c>
      <c r="E3848">
        <v>0.56234436105649799</v>
      </c>
    </row>
    <row r="3849" spans="1:5" x14ac:dyDescent="0.2">
      <c r="A3849">
        <v>7.8234999999999999E-2</v>
      </c>
      <c r="B3849">
        <v>0.44515593243638202</v>
      </c>
      <c r="C3849">
        <v>0.396296909079346</v>
      </c>
      <c r="D3849">
        <v>0.6074287882128</v>
      </c>
      <c r="E3849">
        <v>0.56241258422095497</v>
      </c>
    </row>
    <row r="3850" spans="1:5" x14ac:dyDescent="0.2">
      <c r="A3850">
        <v>7.8268333333333301E-2</v>
      </c>
      <c r="B3850">
        <v>0.445218990945631</v>
      </c>
      <c r="C3850">
        <v>0.39636022867882598</v>
      </c>
      <c r="D3850">
        <v>0.60747777687311599</v>
      </c>
      <c r="E3850">
        <v>0.56248080377481902</v>
      </c>
    </row>
    <row r="3851" spans="1:5" x14ac:dyDescent="0.2">
      <c r="A3851">
        <v>7.83016666666667E-2</v>
      </c>
      <c r="B3851">
        <v>0.44528206079453497</v>
      </c>
      <c r="C3851">
        <v>0.396423535641374</v>
      </c>
      <c r="D3851">
        <v>0.60752676342355905</v>
      </c>
      <c r="E3851">
        <v>0.56254901958318204</v>
      </c>
    </row>
    <row r="3852" spans="1:5" x14ac:dyDescent="0.2">
      <c r="A3852">
        <v>7.8335000000000002E-2</v>
      </c>
      <c r="B3852">
        <v>0.44534514199707298</v>
      </c>
      <c r="C3852">
        <v>0.396486827190344</v>
      </c>
      <c r="D3852">
        <v>0.60757574802521397</v>
      </c>
      <c r="E3852">
        <v>0.56261723151113496</v>
      </c>
    </row>
    <row r="3853" spans="1:5" x14ac:dyDescent="0.2">
      <c r="A3853">
        <v>7.8368333333333304E-2</v>
      </c>
      <c r="B3853">
        <v>0.44540823456722101</v>
      </c>
      <c r="C3853">
        <v>0.39655010054908801</v>
      </c>
      <c r="D3853">
        <v>0.60762473083916602</v>
      </c>
      <c r="E3853">
        <v>0.56268543942376903</v>
      </c>
    </row>
    <row r="3854" spans="1:5" x14ac:dyDescent="0.2">
      <c r="A3854">
        <v>7.8401666666666703E-2</v>
      </c>
      <c r="B3854">
        <v>0.44547133851895798</v>
      </c>
      <c r="C3854">
        <v>0.39661335294095801</v>
      </c>
      <c r="D3854">
        <v>0.607673712026501</v>
      </c>
      <c r="E3854">
        <v>0.56275364318617604</v>
      </c>
    </row>
    <row r="3855" spans="1:5" x14ac:dyDescent="0.2">
      <c r="A3855">
        <v>7.8435000000000005E-2</v>
      </c>
      <c r="B3855">
        <v>0.445534453866263</v>
      </c>
      <c r="C3855">
        <v>0.39667658158930802</v>
      </c>
      <c r="D3855">
        <v>0.60772269174830396</v>
      </c>
      <c r="E3855">
        <v>0.56282184266344704</v>
      </c>
    </row>
    <row r="3856" spans="1:5" x14ac:dyDescent="0.2">
      <c r="A3856">
        <v>7.8468333333333307E-2</v>
      </c>
      <c r="B3856">
        <v>0.445597580623113</v>
      </c>
      <c r="C3856">
        <v>0.39673978371748903</v>
      </c>
      <c r="D3856">
        <v>0.60777167016566003</v>
      </c>
      <c r="E3856">
        <v>0.56289003772067303</v>
      </c>
    </row>
    <row r="3857" spans="1:5" x14ac:dyDescent="0.2">
      <c r="A3857">
        <v>7.8501666666666706E-2</v>
      </c>
      <c r="B3857">
        <v>0.44566071880348701</v>
      </c>
      <c r="C3857">
        <v>0.396802956548855</v>
      </c>
      <c r="D3857">
        <v>0.60782064743965403</v>
      </c>
      <c r="E3857">
        <v>0.56295822822294606</v>
      </c>
    </row>
    <row r="3858" spans="1:5" x14ac:dyDescent="0.2">
      <c r="A3858">
        <v>7.8534999999999994E-2</v>
      </c>
      <c r="B3858">
        <v>0.44572386842136202</v>
      </c>
      <c r="C3858">
        <v>0.39686609730675798</v>
      </c>
      <c r="D3858">
        <v>0.60786962373137199</v>
      </c>
      <c r="E3858">
        <v>0.56302641403535603</v>
      </c>
    </row>
    <row r="3859" spans="1:5" x14ac:dyDescent="0.2">
      <c r="A3859">
        <v>7.8568333333333296E-2</v>
      </c>
      <c r="B3859">
        <v>0.44578702949071702</v>
      </c>
      <c r="C3859">
        <v>0.39692920321455</v>
      </c>
      <c r="D3859">
        <v>0.60791859920189795</v>
      </c>
      <c r="E3859">
        <v>0.56309459502299497</v>
      </c>
    </row>
    <row r="3860" spans="1:5" x14ac:dyDescent="0.2">
      <c r="A3860">
        <v>7.8601666666666695E-2</v>
      </c>
      <c r="B3860">
        <v>0.44585020202553</v>
      </c>
      <c r="C3860">
        <v>0.39699227149558403</v>
      </c>
      <c r="D3860">
        <v>0.60796757401231905</v>
      </c>
      <c r="E3860">
        <v>0.56316277105095403</v>
      </c>
    </row>
    <row r="3861" spans="1:5" x14ac:dyDescent="0.2">
      <c r="A3861">
        <v>7.8634999999999997E-2</v>
      </c>
      <c r="B3861">
        <v>0.44591338603977898</v>
      </c>
      <c r="C3861">
        <v>0.39705529937321299</v>
      </c>
      <c r="D3861">
        <v>0.60801654832371899</v>
      </c>
      <c r="E3861">
        <v>0.563230941984325</v>
      </c>
    </row>
    <row r="3862" spans="1:5" x14ac:dyDescent="0.2">
      <c r="A3862">
        <v>7.8668333333333298E-2</v>
      </c>
      <c r="B3862">
        <v>0.44597658154744202</v>
      </c>
      <c r="C3862">
        <v>0.39711828407078997</v>
      </c>
      <c r="D3862">
        <v>0.60806552229718303</v>
      </c>
      <c r="E3862">
        <v>0.56329910768819902</v>
      </c>
    </row>
    <row r="3863" spans="1:5" x14ac:dyDescent="0.2">
      <c r="A3863">
        <v>7.8701666666666698E-2</v>
      </c>
      <c r="B3863">
        <v>0.44603978856249699</v>
      </c>
      <c r="C3863">
        <v>0.39718122281166601</v>
      </c>
      <c r="D3863">
        <v>0.60811449609379697</v>
      </c>
      <c r="E3863">
        <v>0.56336726802766701</v>
      </c>
    </row>
    <row r="3864" spans="1:5" x14ac:dyDescent="0.2">
      <c r="A3864">
        <v>7.8734999999999999E-2</v>
      </c>
      <c r="B3864">
        <v>0.44610300709892298</v>
      </c>
      <c r="C3864">
        <v>0.39724411281919503</v>
      </c>
      <c r="D3864">
        <v>0.60816346987464498</v>
      </c>
      <c r="E3864">
        <v>0.563435422867821</v>
      </c>
    </row>
    <row r="3865" spans="1:5" x14ac:dyDescent="0.2">
      <c r="A3865">
        <v>7.8768333333333301E-2</v>
      </c>
      <c r="B3865">
        <v>0.44616623717069698</v>
      </c>
      <c r="C3865">
        <v>0.397306951316729</v>
      </c>
      <c r="D3865">
        <v>0.60821244380081396</v>
      </c>
      <c r="E3865">
        <v>0.56350357207375101</v>
      </c>
    </row>
    <row r="3866" spans="1:5" x14ac:dyDescent="0.2">
      <c r="A3866">
        <v>7.88016666666667E-2</v>
      </c>
      <c r="B3866">
        <v>0.44622947879179797</v>
      </c>
      <c r="C3866">
        <v>0.397369735527621</v>
      </c>
      <c r="D3866">
        <v>0.60826141803338896</v>
      </c>
      <c r="E3866">
        <v>0.56357171551054897</v>
      </c>
    </row>
    <row r="3867" spans="1:5" x14ac:dyDescent="0.2">
      <c r="A3867">
        <v>7.8835000000000002E-2</v>
      </c>
      <c r="B3867">
        <v>0.44629273197620301</v>
      </c>
      <c r="C3867">
        <v>0.39743246267522297</v>
      </c>
      <c r="D3867">
        <v>0.608310392733454</v>
      </c>
      <c r="E3867">
        <v>0.56363985304330699</v>
      </c>
    </row>
    <row r="3868" spans="1:5" x14ac:dyDescent="0.2">
      <c r="A3868">
        <v>7.8868333333333304E-2</v>
      </c>
      <c r="B3868">
        <v>0.446355996737891</v>
      </c>
      <c r="C3868">
        <v>0.397495129982888</v>
      </c>
      <c r="D3868">
        <v>0.60835936806209501</v>
      </c>
      <c r="E3868">
        <v>0.56370798453711402</v>
      </c>
    </row>
    <row r="3869" spans="1:5" x14ac:dyDescent="0.2">
      <c r="A3869">
        <v>7.8901666666666703E-2</v>
      </c>
      <c r="B3869">
        <v>0.44641927309084001</v>
      </c>
      <c r="C3869">
        <v>0.39755773467396799</v>
      </c>
      <c r="D3869">
        <v>0.60840834418039702</v>
      </c>
      <c r="E3869">
        <v>0.56377610985706395</v>
      </c>
    </row>
    <row r="3870" spans="1:5" x14ac:dyDescent="0.2">
      <c r="A3870">
        <v>7.8935000000000005E-2</v>
      </c>
      <c r="B3870">
        <v>0.446482561049028</v>
      </c>
      <c r="C3870">
        <v>0.39762027397181599</v>
      </c>
      <c r="D3870">
        <v>0.60845732124944496</v>
      </c>
      <c r="E3870">
        <v>0.56384422886824703</v>
      </c>
    </row>
    <row r="3871" spans="1:5" x14ac:dyDescent="0.2">
      <c r="A3871">
        <v>7.8968333333333293E-2</v>
      </c>
      <c r="B3871">
        <v>0.44654586062643398</v>
      </c>
      <c r="C3871">
        <v>0.39768274509978502</v>
      </c>
      <c r="D3871">
        <v>0.60850629943032497</v>
      </c>
      <c r="E3871">
        <v>0.56391234143575397</v>
      </c>
    </row>
    <row r="3872" spans="1:5" x14ac:dyDescent="0.2">
      <c r="A3872">
        <v>7.9001666666666706E-2</v>
      </c>
      <c r="B3872">
        <v>0.44660917183683402</v>
      </c>
      <c r="C3872">
        <v>0.397745145281302</v>
      </c>
      <c r="D3872">
        <v>0.60855527888412098</v>
      </c>
      <c r="E3872">
        <v>0.56398044742467701</v>
      </c>
    </row>
    <row r="3873" spans="1:5" x14ac:dyDescent="0.2">
      <c r="A3873">
        <v>7.9034999999999994E-2</v>
      </c>
      <c r="B3873">
        <v>0.44667249284238097</v>
      </c>
      <c r="C3873">
        <v>0.39780747242772602</v>
      </c>
      <c r="D3873">
        <v>0.60860425977192001</v>
      </c>
      <c r="E3873">
        <v>0.56404854670010696</v>
      </c>
    </row>
    <row r="3874" spans="1:5" x14ac:dyDescent="0.2">
      <c r="A3874">
        <v>7.9068333333333296E-2</v>
      </c>
      <c r="B3874">
        <v>0.44673581542784202</v>
      </c>
      <c r="C3874">
        <v>0.39786972681980198</v>
      </c>
      <c r="D3874">
        <v>0.60865324225480499</v>
      </c>
      <c r="E3874">
        <v>0.56411663912713506</v>
      </c>
    </row>
    <row r="3875" spans="1:5" x14ac:dyDescent="0.2">
      <c r="A3875">
        <v>7.9101666666666695E-2</v>
      </c>
      <c r="B3875">
        <v>0.44679913000601901</v>
      </c>
      <c r="C3875">
        <v>0.39793190924799798</v>
      </c>
      <c r="D3875">
        <v>0.60870222649386396</v>
      </c>
      <c r="E3875">
        <v>0.564184724570853</v>
      </c>
    </row>
    <row r="3876" spans="1:5" x14ac:dyDescent="0.2">
      <c r="A3876">
        <v>7.9134999999999997E-2</v>
      </c>
      <c r="B3876">
        <v>0.44686242698971002</v>
      </c>
      <c r="C3876">
        <v>0.39799402050278299</v>
      </c>
      <c r="D3876">
        <v>0.60875121265017995</v>
      </c>
      <c r="E3876">
        <v>0.56425280289635105</v>
      </c>
    </row>
    <row r="3877" spans="1:5" x14ac:dyDescent="0.2">
      <c r="A3877">
        <v>7.9168333333333299E-2</v>
      </c>
      <c r="B3877">
        <v>0.44692569679171701</v>
      </c>
      <c r="C3877">
        <v>0.39805606137462801</v>
      </c>
      <c r="D3877">
        <v>0.60880020088483799</v>
      </c>
      <c r="E3877">
        <v>0.56432087396872199</v>
      </c>
    </row>
    <row r="3878" spans="1:5" x14ac:dyDescent="0.2">
      <c r="A3878">
        <v>7.9201666666666698E-2</v>
      </c>
      <c r="B3878">
        <v>0.44698892982484001</v>
      </c>
      <c r="C3878">
        <v>0.39811803265399998</v>
      </c>
      <c r="D3878">
        <v>0.60884919135892501</v>
      </c>
      <c r="E3878">
        <v>0.56438893765305598</v>
      </c>
    </row>
    <row r="3879" spans="1:5" x14ac:dyDescent="0.2">
      <c r="A3879">
        <v>7.9235E-2</v>
      </c>
      <c r="B3879">
        <v>0.44705211650187798</v>
      </c>
      <c r="C3879">
        <v>0.39817993513137101</v>
      </c>
      <c r="D3879">
        <v>0.60889818423352604</v>
      </c>
      <c r="E3879">
        <v>0.56445699381444403</v>
      </c>
    </row>
    <row r="3880" spans="1:5" x14ac:dyDescent="0.2">
      <c r="A3880">
        <v>7.9268333333333302E-2</v>
      </c>
      <c r="B3880">
        <v>0.44711524723563201</v>
      </c>
      <c r="C3880">
        <v>0.39824176959720903</v>
      </c>
      <c r="D3880">
        <v>0.608947179669725</v>
      </c>
      <c r="E3880">
        <v>0.56452504231797895</v>
      </c>
    </row>
    <row r="3881" spans="1:5" x14ac:dyDescent="0.2">
      <c r="A3881">
        <v>7.9301666666666701E-2</v>
      </c>
      <c r="B3881">
        <v>0.44717831243890299</v>
      </c>
      <c r="C3881">
        <v>0.398303536841983</v>
      </c>
      <c r="D3881">
        <v>0.60899617782860704</v>
      </c>
      <c r="E3881">
        <v>0.56459308302875</v>
      </c>
    </row>
    <row r="3882" spans="1:5" x14ac:dyDescent="0.2">
      <c r="A3882">
        <v>7.9335000000000003E-2</v>
      </c>
      <c r="B3882">
        <v>0.44724130252449001</v>
      </c>
      <c r="C3882">
        <v>0.398365237656162</v>
      </c>
      <c r="D3882">
        <v>0.60904517887125897</v>
      </c>
      <c r="E3882">
        <v>0.56466111581185097</v>
      </c>
    </row>
    <row r="3883" spans="1:5" x14ac:dyDescent="0.2">
      <c r="A3883">
        <v>7.9368333333333305E-2</v>
      </c>
      <c r="B3883">
        <v>0.44730420790519398</v>
      </c>
      <c r="C3883">
        <v>0.39842687283021699</v>
      </c>
      <c r="D3883">
        <v>0.60909418295876505</v>
      </c>
      <c r="E3883">
        <v>0.56472914053237</v>
      </c>
    </row>
    <row r="3884" spans="1:5" x14ac:dyDescent="0.2">
      <c r="A3884">
        <v>7.9401666666666704E-2</v>
      </c>
      <c r="B3884">
        <v>0.44736701899381498</v>
      </c>
      <c r="C3884">
        <v>0.39848844315461601</v>
      </c>
      <c r="D3884">
        <v>0.60914319025221098</v>
      </c>
      <c r="E3884">
        <v>0.56479715705540101</v>
      </c>
    </row>
    <row r="3885" spans="1:5" x14ac:dyDescent="0.2">
      <c r="A3885">
        <v>7.9435000000000006E-2</v>
      </c>
      <c r="B3885">
        <v>0.44742972620315302</v>
      </c>
      <c r="C3885">
        <v>0.39854994941982902</v>
      </c>
      <c r="D3885">
        <v>0.609192200912682</v>
      </c>
      <c r="E3885">
        <v>0.56486516524603503</v>
      </c>
    </row>
    <row r="3886" spans="1:5" x14ac:dyDescent="0.2">
      <c r="A3886">
        <v>7.9468333333333294E-2</v>
      </c>
      <c r="B3886">
        <v>0.44749231994600802</v>
      </c>
      <c r="C3886">
        <v>0.39861139241632498</v>
      </c>
      <c r="D3886">
        <v>0.60924121510126195</v>
      </c>
      <c r="E3886">
        <v>0.56493316496936097</v>
      </c>
    </row>
    <row r="3887" spans="1:5" x14ac:dyDescent="0.2">
      <c r="A3887">
        <v>7.9501666666666707E-2</v>
      </c>
      <c r="B3887">
        <v>0.447554790635181</v>
      </c>
      <c r="C3887">
        <v>0.39867277293457398</v>
      </c>
      <c r="D3887">
        <v>0.60929023297903795</v>
      </c>
      <c r="E3887">
        <v>0.56500115609047297</v>
      </c>
    </row>
    <row r="3888" spans="1:5" x14ac:dyDescent="0.2">
      <c r="A3888">
        <v>7.9534999999999995E-2</v>
      </c>
      <c r="B3888">
        <v>0.44761712868347098</v>
      </c>
      <c r="C3888">
        <v>0.39873409176504399</v>
      </c>
      <c r="D3888">
        <v>0.60933925470709405</v>
      </c>
      <c r="E3888">
        <v>0.56506913847446105</v>
      </c>
    </row>
    <row r="3889" spans="1:5" x14ac:dyDescent="0.2">
      <c r="A3889">
        <v>7.9568333333333296E-2</v>
      </c>
      <c r="B3889">
        <v>0.44767932450367998</v>
      </c>
      <c r="C3889">
        <v>0.39879534969820501</v>
      </c>
      <c r="D3889">
        <v>0.60938828044651605</v>
      </c>
      <c r="E3889">
        <v>0.56513711198641703</v>
      </c>
    </row>
    <row r="3890" spans="1:5" x14ac:dyDescent="0.2">
      <c r="A3890">
        <v>7.9601666666666696E-2</v>
      </c>
      <c r="B3890">
        <v>0.44774136850860702</v>
      </c>
      <c r="C3890">
        <v>0.39885654752452698</v>
      </c>
      <c r="D3890">
        <v>0.609437310358388</v>
      </c>
      <c r="E3890">
        <v>0.56520507649143104</v>
      </c>
    </row>
    <row r="3891" spans="1:5" x14ac:dyDescent="0.2">
      <c r="A3891">
        <v>7.9634999999999997E-2</v>
      </c>
      <c r="B3891">
        <v>0.44780325111105201</v>
      </c>
      <c r="C3891">
        <v>0.39891768603447803</v>
      </c>
      <c r="D3891">
        <v>0.60948634460379703</v>
      </c>
      <c r="E3891">
        <v>0.56527303185459499</v>
      </c>
    </row>
    <row r="3892" spans="1:5" x14ac:dyDescent="0.2">
      <c r="A3892">
        <v>7.9668333333333299E-2</v>
      </c>
      <c r="B3892">
        <v>0.44786496272381598</v>
      </c>
      <c r="C3892">
        <v>0.398978766018528</v>
      </c>
      <c r="D3892">
        <v>0.60953538334382695</v>
      </c>
      <c r="E3892">
        <v>0.56534097794100002</v>
      </c>
    </row>
    <row r="3893" spans="1:5" x14ac:dyDescent="0.2">
      <c r="A3893">
        <v>7.9701666666666698E-2</v>
      </c>
      <c r="B3893">
        <v>0.44792649375969901</v>
      </c>
      <c r="C3893">
        <v>0.39903978826714698</v>
      </c>
      <c r="D3893">
        <v>0.60958442673956403</v>
      </c>
      <c r="E3893">
        <v>0.56540891461573795</v>
      </c>
    </row>
    <row r="3894" spans="1:5" x14ac:dyDescent="0.2">
      <c r="A3894">
        <v>7.9735E-2</v>
      </c>
      <c r="B3894">
        <v>0.44798783463150099</v>
      </c>
      <c r="C3894">
        <v>0.39910075357080399</v>
      </c>
      <c r="D3894">
        <v>0.60963347495209297</v>
      </c>
      <c r="E3894">
        <v>0.5654768417439</v>
      </c>
    </row>
    <row r="3895" spans="1:5" x14ac:dyDescent="0.2">
      <c r="A3895">
        <v>7.9768333333333302E-2</v>
      </c>
      <c r="B3895">
        <v>0.44804897575202202</v>
      </c>
      <c r="C3895">
        <v>0.399161662719968</v>
      </c>
      <c r="D3895">
        <v>0.60968252814249901</v>
      </c>
      <c r="E3895">
        <v>0.56554475919057701</v>
      </c>
    </row>
    <row r="3896" spans="1:5" x14ac:dyDescent="0.2">
      <c r="A3896">
        <v>7.9801666666666701E-2</v>
      </c>
      <c r="B3896">
        <v>0.44810990753406299</v>
      </c>
      <c r="C3896">
        <v>0.39922251650510798</v>
      </c>
      <c r="D3896">
        <v>0.60973158647186698</v>
      </c>
      <c r="E3896">
        <v>0.56561266682086098</v>
      </c>
    </row>
    <row r="3897" spans="1:5" x14ac:dyDescent="0.2">
      <c r="A3897">
        <v>7.9835000000000003E-2</v>
      </c>
      <c r="B3897">
        <v>0.44817062039042399</v>
      </c>
      <c r="C3897">
        <v>0.39928331571669401</v>
      </c>
      <c r="D3897">
        <v>0.60978065010128202</v>
      </c>
      <c r="E3897">
        <v>0.56568056449984205</v>
      </c>
    </row>
    <row r="3898" spans="1:5" x14ac:dyDescent="0.2">
      <c r="A3898">
        <v>7.9868333333333305E-2</v>
      </c>
      <c r="B3898">
        <v>0.44823110473390398</v>
      </c>
      <c r="C3898">
        <v>0.399344061145195</v>
      </c>
      <c r="D3898">
        <v>0.60982971919183004</v>
      </c>
      <c r="E3898">
        <v>0.56574845209261204</v>
      </c>
    </row>
    <row r="3899" spans="1:5" x14ac:dyDescent="0.2">
      <c r="A3899">
        <v>7.9901666666666704E-2</v>
      </c>
      <c r="B3899">
        <v>0.44829135097730499</v>
      </c>
      <c r="C3899">
        <v>0.39940475358108102</v>
      </c>
      <c r="D3899">
        <v>0.60987879390459698</v>
      </c>
      <c r="E3899">
        <v>0.56581632946426197</v>
      </c>
    </row>
    <row r="3900" spans="1:5" x14ac:dyDescent="0.2">
      <c r="A3900">
        <v>7.9935000000000006E-2</v>
      </c>
      <c r="B3900">
        <v>0.44835134953342598</v>
      </c>
      <c r="C3900">
        <v>0.39946539381481999</v>
      </c>
      <c r="D3900">
        <v>0.60992787440066598</v>
      </c>
      <c r="E3900">
        <v>0.56588419647988397</v>
      </c>
    </row>
    <row r="3901" spans="1:5" x14ac:dyDescent="0.2">
      <c r="A3901">
        <v>7.9968333333333294E-2</v>
      </c>
      <c r="B3901">
        <v>0.44841109081506803</v>
      </c>
      <c r="C3901">
        <v>0.39952598263688299</v>
      </c>
      <c r="D3901">
        <v>0.60997696084112396</v>
      </c>
      <c r="E3901">
        <v>0.56595205300456897</v>
      </c>
    </row>
    <row r="3902" spans="1:5" x14ac:dyDescent="0.2">
      <c r="A3902">
        <v>8.0001666666666693E-2</v>
      </c>
      <c r="B3902">
        <v>0.44847056523547402</v>
      </c>
      <c r="C3902">
        <v>0.39958652083773799</v>
      </c>
      <c r="D3902">
        <v>0.61002605338705596</v>
      </c>
      <c r="E3902">
        <v>0.56601989890340798</v>
      </c>
    </row>
    <row r="3903" spans="1:5" x14ac:dyDescent="0.2">
      <c r="A3903">
        <v>8.0034999999999995E-2</v>
      </c>
      <c r="B3903">
        <v>0.44852976730618999</v>
      </c>
      <c r="C3903">
        <v>0.39964700920785501</v>
      </c>
      <c r="D3903">
        <v>0.610075152199546</v>
      </c>
      <c r="E3903">
        <v>0.56608773404149204</v>
      </c>
    </row>
    <row r="3904" spans="1:5" x14ac:dyDescent="0.2">
      <c r="A3904">
        <v>8.0068333333333297E-2</v>
      </c>
      <c r="B3904">
        <v>0.44858870565415898</v>
      </c>
      <c r="C3904">
        <v>0.39970744853770301</v>
      </c>
      <c r="D3904">
        <v>0.61012425743968102</v>
      </c>
      <c r="E3904">
        <v>0.56615555828391295</v>
      </c>
    </row>
    <row r="3905" spans="1:5" x14ac:dyDescent="0.2">
      <c r="A3905">
        <v>8.0101666666666696E-2</v>
      </c>
      <c r="B3905">
        <v>0.44864739194297498</v>
      </c>
      <c r="C3905">
        <v>0.39976783961775098</v>
      </c>
      <c r="D3905">
        <v>0.61017336926854504</v>
      </c>
      <c r="E3905">
        <v>0.56622337149576196</v>
      </c>
    </row>
    <row r="3906" spans="1:5" x14ac:dyDescent="0.2">
      <c r="A3906">
        <v>8.0134999999999998E-2</v>
      </c>
      <c r="B3906">
        <v>0.44870583783623103</v>
      </c>
      <c r="C3906">
        <v>0.39982818323846903</v>
      </c>
      <c r="D3906">
        <v>0.61022248784722299</v>
      </c>
      <c r="E3906">
        <v>0.56629117354212999</v>
      </c>
    </row>
    <row r="3907" spans="1:5" x14ac:dyDescent="0.2">
      <c r="A3907">
        <v>8.01683333333333E-2</v>
      </c>
      <c r="B3907">
        <v>0.44876405499751798</v>
      </c>
      <c r="C3907">
        <v>0.39988848019032702</v>
      </c>
      <c r="D3907">
        <v>0.61027161333680202</v>
      </c>
      <c r="E3907">
        <v>0.56635896428810795</v>
      </c>
    </row>
    <row r="3908" spans="1:5" x14ac:dyDescent="0.2">
      <c r="A3908">
        <v>8.0201666666666699E-2</v>
      </c>
      <c r="B3908">
        <v>0.44882205509043099</v>
      </c>
      <c r="C3908">
        <v>0.39994873126379299</v>
      </c>
      <c r="D3908">
        <v>0.61032074589836505</v>
      </c>
      <c r="E3908">
        <v>0.56642674359878897</v>
      </c>
    </row>
    <row r="3909" spans="1:5" x14ac:dyDescent="0.2">
      <c r="A3909">
        <v>8.0235000000000001E-2</v>
      </c>
      <c r="B3909">
        <v>0.44887984977856199</v>
      </c>
      <c r="C3909">
        <v>0.40000893724933601</v>
      </c>
      <c r="D3909">
        <v>0.61036988569299899</v>
      </c>
      <c r="E3909">
        <v>0.56649451133926199</v>
      </c>
    </row>
    <row r="3910" spans="1:5" x14ac:dyDescent="0.2">
      <c r="A3910">
        <v>8.0268333333333303E-2</v>
      </c>
      <c r="B3910">
        <v>0.44893745072550401</v>
      </c>
      <c r="C3910">
        <v>0.40006909893742698</v>
      </c>
      <c r="D3910">
        <v>0.610419032881788</v>
      </c>
      <c r="E3910">
        <v>0.56656226737462001</v>
      </c>
    </row>
    <row r="3911" spans="1:5" x14ac:dyDescent="0.2">
      <c r="A3911">
        <v>8.0301666666666702E-2</v>
      </c>
      <c r="B3911">
        <v>0.44899486959485002</v>
      </c>
      <c r="C3911">
        <v>0.400129217118535</v>
      </c>
      <c r="D3911">
        <v>0.610468187625818</v>
      </c>
      <c r="E3911">
        <v>0.56663001156995396</v>
      </c>
    </row>
    <row r="3912" spans="1:5" x14ac:dyDescent="0.2">
      <c r="A3912">
        <v>8.0335000000000004E-2</v>
      </c>
      <c r="B3912">
        <v>0.44905211805019302</v>
      </c>
      <c r="C3912">
        <v>0.40018929258312802</v>
      </c>
      <c r="D3912">
        <v>0.61051735008617403</v>
      </c>
      <c r="E3912">
        <v>0.56669774379035398</v>
      </c>
    </row>
    <row r="3913" spans="1:5" x14ac:dyDescent="0.2">
      <c r="A3913">
        <v>8.0368333333333306E-2</v>
      </c>
      <c r="B3913">
        <v>0.44910920775512497</v>
      </c>
      <c r="C3913">
        <v>0.40024932612167702</v>
      </c>
      <c r="D3913">
        <v>0.61056652042394199</v>
      </c>
      <c r="E3913">
        <v>0.56676546390091298</v>
      </c>
    </row>
    <row r="3914" spans="1:5" x14ac:dyDescent="0.2">
      <c r="A3914">
        <v>8.0401666666666705E-2</v>
      </c>
      <c r="B3914">
        <v>0.44916615037323998</v>
      </c>
      <c r="C3914">
        <v>0.40030931852465002</v>
      </c>
      <c r="D3914">
        <v>0.61061569880020505</v>
      </c>
      <c r="E3914">
        <v>0.56683317176672099</v>
      </c>
    </row>
    <row r="3915" spans="1:5" x14ac:dyDescent="0.2">
      <c r="A3915">
        <v>8.0435000000000006E-2</v>
      </c>
      <c r="B3915">
        <v>0.44922295756813002</v>
      </c>
      <c r="C3915">
        <v>0.40036927058251598</v>
      </c>
      <c r="D3915">
        <v>0.61066488537605002</v>
      </c>
      <c r="E3915">
        <v>0.56690086725287003</v>
      </c>
    </row>
    <row r="3916" spans="1:5" x14ac:dyDescent="0.2">
      <c r="A3916">
        <v>8.0468333333333295E-2</v>
      </c>
      <c r="B3916">
        <v>0.44927964100338902</v>
      </c>
      <c r="C3916">
        <v>0.40042918308574599</v>
      </c>
      <c r="D3916">
        <v>0.61071408031256302</v>
      </c>
      <c r="E3916">
        <v>0.56696855022445103</v>
      </c>
    </row>
    <row r="3917" spans="1:5" x14ac:dyDescent="0.2">
      <c r="A3917">
        <v>8.0501666666666694E-2</v>
      </c>
      <c r="B3917">
        <v>0.44933621234260901</v>
      </c>
      <c r="C3917">
        <v>0.40048905682480901</v>
      </c>
      <c r="D3917">
        <v>0.610763283770827</v>
      </c>
      <c r="E3917">
        <v>0.567036220546555</v>
      </c>
    </row>
    <row r="3918" spans="1:5" x14ac:dyDescent="0.2">
      <c r="A3918">
        <v>8.0534999999999995E-2</v>
      </c>
      <c r="B3918">
        <v>0.44939268324938297</v>
      </c>
      <c r="C3918">
        <v>0.40054889259017401</v>
      </c>
      <c r="D3918">
        <v>0.61081249591192899</v>
      </c>
      <c r="E3918">
        <v>0.56710387808427398</v>
      </c>
    </row>
    <row r="3919" spans="1:5" x14ac:dyDescent="0.2">
      <c r="A3919">
        <v>8.0568333333333297E-2</v>
      </c>
      <c r="B3919">
        <v>0.449449065387304</v>
      </c>
      <c r="C3919">
        <v>0.40060869117230902</v>
      </c>
      <c r="D3919">
        <v>0.61086171689695301</v>
      </c>
      <c r="E3919">
        <v>0.56717152270269899</v>
      </c>
    </row>
    <row r="3920" spans="1:5" x14ac:dyDescent="0.2">
      <c r="A3920">
        <v>8.0601666666666696E-2</v>
      </c>
      <c r="B3920">
        <v>0.44950537041996402</v>
      </c>
      <c r="C3920">
        <v>0.400668453361685</v>
      </c>
      <c r="D3920">
        <v>0.610910946886985</v>
      </c>
      <c r="E3920">
        <v>0.56723915426692095</v>
      </c>
    </row>
    <row r="3921" spans="1:5" x14ac:dyDescent="0.2">
      <c r="A3921">
        <v>8.0634999999999998E-2</v>
      </c>
      <c r="B3921">
        <v>0.44956161001095801</v>
      </c>
      <c r="C3921">
        <v>0.40072817994877202</v>
      </c>
      <c r="D3921">
        <v>0.61096018604310998</v>
      </c>
      <c r="E3921">
        <v>0.567306772642031</v>
      </c>
    </row>
    <row r="3922" spans="1:5" x14ac:dyDescent="0.2">
      <c r="A3922">
        <v>8.06683333333333E-2</v>
      </c>
      <c r="B3922">
        <v>0.44961779582387701</v>
      </c>
      <c r="C3922">
        <v>0.40078787172403701</v>
      </c>
      <c r="D3922">
        <v>0.61100943452641399</v>
      </c>
      <c r="E3922">
        <v>0.56737437769312105</v>
      </c>
    </row>
    <row r="3923" spans="1:5" x14ac:dyDescent="0.2">
      <c r="A3923">
        <v>8.0701666666666699E-2</v>
      </c>
      <c r="B3923">
        <v>0.44967393952231499</v>
      </c>
      <c r="C3923">
        <v>0.40084752947795099</v>
      </c>
      <c r="D3923">
        <v>0.61105869249798095</v>
      </c>
      <c r="E3923">
        <v>0.56744196928528201</v>
      </c>
    </row>
    <row r="3924" spans="1:5" x14ac:dyDescent="0.2">
      <c r="A3924">
        <v>8.0735000000000001E-2</v>
      </c>
      <c r="B3924">
        <v>0.449730052769865</v>
      </c>
      <c r="C3924">
        <v>0.40090715400098298</v>
      </c>
      <c r="D3924">
        <v>0.61110796011889601</v>
      </c>
      <c r="E3924">
        <v>0.56750954728360603</v>
      </c>
    </row>
    <row r="3925" spans="1:5" x14ac:dyDescent="0.2">
      <c r="A3925">
        <v>8.0768333333333303E-2</v>
      </c>
      <c r="B3925">
        <v>0.44978614723011801</v>
      </c>
      <c r="C3925">
        <v>0.400966746083602</v>
      </c>
      <c r="D3925">
        <v>0.61115723755024598</v>
      </c>
      <c r="E3925">
        <v>0.56757711155318302</v>
      </c>
    </row>
    <row r="3926" spans="1:5" x14ac:dyDescent="0.2">
      <c r="A3926">
        <v>8.0801666666666702E-2</v>
      </c>
      <c r="B3926">
        <v>0.449842234566669</v>
      </c>
      <c r="C3926">
        <v>0.40102630651627702</v>
      </c>
      <c r="D3926">
        <v>0.611206524953115</v>
      </c>
      <c r="E3926">
        <v>0.56764466195910501</v>
      </c>
    </row>
    <row r="3927" spans="1:5" x14ac:dyDescent="0.2">
      <c r="A3927">
        <v>8.0835000000000004E-2</v>
      </c>
      <c r="B3927">
        <v>0.44989832644311101</v>
      </c>
      <c r="C3927">
        <v>0.40108583608947901</v>
      </c>
      <c r="D3927">
        <v>0.61125582248858801</v>
      </c>
      <c r="E3927">
        <v>0.56771219836646303</v>
      </c>
    </row>
    <row r="3928" spans="1:5" x14ac:dyDescent="0.2">
      <c r="A3928">
        <v>8.0868333333333306E-2</v>
      </c>
      <c r="B3928">
        <v>0.44995443452303502</v>
      </c>
      <c r="C3928">
        <v>0.40114533559367599</v>
      </c>
      <c r="D3928">
        <v>0.61130513031775102</v>
      </c>
      <c r="E3928">
        <v>0.56777972064034798</v>
      </c>
    </row>
    <row r="3929" spans="1:5" x14ac:dyDescent="0.2">
      <c r="A3929">
        <v>8.0901666666666705E-2</v>
      </c>
      <c r="B3929">
        <v>0.45001057047003501</v>
      </c>
      <c r="C3929">
        <v>0.40120480581933698</v>
      </c>
      <c r="D3929">
        <v>0.61135444860168897</v>
      </c>
      <c r="E3929">
        <v>0.56784722864585202</v>
      </c>
    </row>
    <row r="3930" spans="1:5" x14ac:dyDescent="0.2">
      <c r="A3930">
        <v>8.0935000000000007E-2</v>
      </c>
      <c r="B3930">
        <v>0.45006674594770402</v>
      </c>
      <c r="C3930">
        <v>0.40126424755693202</v>
      </c>
      <c r="D3930">
        <v>0.611403777501487</v>
      </c>
      <c r="E3930">
        <v>0.56791472224806705</v>
      </c>
    </row>
    <row r="3931" spans="1:5" x14ac:dyDescent="0.2">
      <c r="A3931">
        <v>8.0968333333333295E-2</v>
      </c>
      <c r="B3931">
        <v>0.45012297261963502</v>
      </c>
      <c r="C3931">
        <v>0.401323661596931</v>
      </c>
      <c r="D3931">
        <v>0.61145311717823003</v>
      </c>
      <c r="E3931">
        <v>0.56798220131208199</v>
      </c>
    </row>
    <row r="3932" spans="1:5" x14ac:dyDescent="0.2">
      <c r="A3932">
        <v>8.1001666666666694E-2</v>
      </c>
      <c r="B3932">
        <v>0.45017926214911202</v>
      </c>
      <c r="C3932">
        <v>0.40138304872979003</v>
      </c>
      <c r="D3932">
        <v>0.61150246779299899</v>
      </c>
      <c r="E3932">
        <v>0.56804966570298998</v>
      </c>
    </row>
    <row r="3933" spans="1:5" x14ac:dyDescent="0.2">
      <c r="A3933">
        <v>8.1034999999999996E-2</v>
      </c>
      <c r="B3933">
        <v>0.45023562334751699</v>
      </c>
      <c r="C3933">
        <v>0.40144240963324102</v>
      </c>
      <c r="D3933">
        <v>0.61155182946450704</v>
      </c>
      <c r="E3933">
        <v>0.56811711528588205</v>
      </c>
    </row>
    <row r="3934" spans="1:5" x14ac:dyDescent="0.2">
      <c r="A3934">
        <v>8.1068333333333298E-2</v>
      </c>
      <c r="B3934">
        <v>0.45029205520369298</v>
      </c>
      <c r="C3934">
        <v>0.40150174459676702</v>
      </c>
      <c r="D3934">
        <v>0.61160120216554203</v>
      </c>
      <c r="E3934">
        <v>0.56818454992584899</v>
      </c>
    </row>
    <row r="3935" spans="1:5" x14ac:dyDescent="0.2">
      <c r="A3935">
        <v>8.1101666666666697E-2</v>
      </c>
      <c r="B3935">
        <v>0.45034855459335699</v>
      </c>
      <c r="C3935">
        <v>0.40156105382632401</v>
      </c>
      <c r="D3935">
        <v>0.61165058583750098</v>
      </c>
      <c r="E3935">
        <v>0.56825196948798196</v>
      </c>
    </row>
    <row r="3936" spans="1:5" x14ac:dyDescent="0.2">
      <c r="A3936">
        <v>8.1134999999999999E-2</v>
      </c>
      <c r="B3936">
        <v>0.45040511839222602</v>
      </c>
      <c r="C3936">
        <v>0.40162033752787202</v>
      </c>
      <c r="D3936">
        <v>0.61169998042177998</v>
      </c>
      <c r="E3936">
        <v>0.56831937383737297</v>
      </c>
    </row>
    <row r="3937" spans="1:5" x14ac:dyDescent="0.2">
      <c r="A3937">
        <v>8.1168333333333301E-2</v>
      </c>
      <c r="B3937">
        <v>0.45046174347601697</v>
      </c>
      <c r="C3937">
        <v>0.40167959590736801</v>
      </c>
      <c r="D3937">
        <v>0.61174938585977401</v>
      </c>
      <c r="E3937">
        <v>0.56838676283911305</v>
      </c>
    </row>
    <row r="3938" spans="1:5" x14ac:dyDescent="0.2">
      <c r="A3938">
        <v>8.12016666666667E-2</v>
      </c>
      <c r="B3938">
        <v>0.45051842672044701</v>
      </c>
      <c r="C3938">
        <v>0.40173882917077097</v>
      </c>
      <c r="D3938">
        <v>0.61179880209288096</v>
      </c>
      <c r="E3938">
        <v>0.56845413635829301</v>
      </c>
    </row>
    <row r="3939" spans="1:5" x14ac:dyDescent="0.2">
      <c r="A3939">
        <v>8.1235000000000002E-2</v>
      </c>
      <c r="B3939">
        <v>0.45057516500123401</v>
      </c>
      <c r="C3939">
        <v>0.40179803752403698</v>
      </c>
      <c r="D3939">
        <v>0.61184822906249403</v>
      </c>
      <c r="E3939">
        <v>0.56852149426000498</v>
      </c>
    </row>
    <row r="3940" spans="1:5" x14ac:dyDescent="0.2">
      <c r="A3940">
        <v>8.1268333333333304E-2</v>
      </c>
      <c r="B3940">
        <v>0.45063195519409399</v>
      </c>
      <c r="C3940">
        <v>0.401857221173125</v>
      </c>
      <c r="D3940">
        <v>0.611897666710012</v>
      </c>
      <c r="E3940">
        <v>0.56858883640933899</v>
      </c>
    </row>
    <row r="3941" spans="1:5" x14ac:dyDescent="0.2">
      <c r="A3941">
        <v>8.1301666666666703E-2</v>
      </c>
      <c r="B3941">
        <v>0.450688794174744</v>
      </c>
      <c r="C3941">
        <v>0.40191638032399302</v>
      </c>
      <c r="D3941">
        <v>0.61194711497683096</v>
      </c>
      <c r="E3941">
        <v>0.56865616267138797</v>
      </c>
    </row>
    <row r="3942" spans="1:5" x14ac:dyDescent="0.2">
      <c r="A3942">
        <v>8.1335000000000005E-2</v>
      </c>
      <c r="B3942">
        <v>0.45074567881890198</v>
      </c>
      <c r="C3942">
        <v>0.4019755151826</v>
      </c>
      <c r="D3942">
        <v>0.61199657380434502</v>
      </c>
      <c r="E3942">
        <v>0.56872347291124203</v>
      </c>
    </row>
    <row r="3943" spans="1:5" x14ac:dyDescent="0.2">
      <c r="A3943">
        <v>8.1368333333333306E-2</v>
      </c>
      <c r="B3943">
        <v>0.450802606002285</v>
      </c>
      <c r="C3943">
        <v>0.40203462595490203</v>
      </c>
      <c r="D3943">
        <v>0.61204604313395095</v>
      </c>
      <c r="E3943">
        <v>0.568790766993993</v>
      </c>
    </row>
    <row r="3944" spans="1:5" x14ac:dyDescent="0.2">
      <c r="A3944">
        <v>8.1401666666666705E-2</v>
      </c>
      <c r="B3944">
        <v>0.45085957260060899</v>
      </c>
      <c r="C3944">
        <v>0.40209371284685802</v>
      </c>
      <c r="D3944">
        <v>0.61209552290704605</v>
      </c>
      <c r="E3944">
        <v>0.56885804478473101</v>
      </c>
    </row>
    <row r="3945" spans="1:5" x14ac:dyDescent="0.2">
      <c r="A3945">
        <v>8.1434999999999994E-2</v>
      </c>
      <c r="B3945">
        <v>0.45091657548959302</v>
      </c>
      <c r="C3945">
        <v>0.40215277606442601</v>
      </c>
      <c r="D3945">
        <v>0.612145013065026</v>
      </c>
      <c r="E3945">
        <v>0.56892530614854897</v>
      </c>
    </row>
    <row r="3946" spans="1:5" x14ac:dyDescent="0.2">
      <c r="A3946">
        <v>8.1468333333333295E-2</v>
      </c>
      <c r="B3946">
        <v>0.45097361154495202</v>
      </c>
      <c r="C3946">
        <v>0.40221181581356302</v>
      </c>
      <c r="D3946">
        <v>0.612194513549285</v>
      </c>
      <c r="E3946">
        <v>0.56899255095053702</v>
      </c>
    </row>
    <row r="3947" spans="1:5" x14ac:dyDescent="0.2">
      <c r="A3947">
        <v>8.1501666666666694E-2</v>
      </c>
      <c r="B3947">
        <v>0.45103067764240501</v>
      </c>
      <c r="C3947">
        <v>0.40227083230022798</v>
      </c>
      <c r="D3947">
        <v>0.61224402430122205</v>
      </c>
      <c r="E3947">
        <v>0.56905977905578697</v>
      </c>
    </row>
    <row r="3948" spans="1:5" x14ac:dyDescent="0.2">
      <c r="A3948">
        <v>8.1534999999999996E-2</v>
      </c>
      <c r="B3948">
        <v>0.45108777065766698</v>
      </c>
      <c r="C3948">
        <v>0.40232982573037901</v>
      </c>
      <c r="D3948">
        <v>0.61229354526223101</v>
      </c>
      <c r="E3948">
        <v>0.56912699032938996</v>
      </c>
    </row>
    <row r="3949" spans="1:5" x14ac:dyDescent="0.2">
      <c r="A3949">
        <v>8.1568333333333298E-2</v>
      </c>
      <c r="B3949">
        <v>0.45114488746645698</v>
      </c>
      <c r="C3949">
        <v>0.40238879630997298</v>
      </c>
      <c r="D3949">
        <v>0.61234307637370899</v>
      </c>
      <c r="E3949">
        <v>0.56919418463643701</v>
      </c>
    </row>
    <row r="3950" spans="1:5" x14ac:dyDescent="0.2">
      <c r="A3950">
        <v>8.1601666666666697E-2</v>
      </c>
      <c r="B3950">
        <v>0.45120202494449102</v>
      </c>
      <c r="C3950">
        <v>0.40244774424496899</v>
      </c>
      <c r="D3950">
        <v>0.61239261757705199</v>
      </c>
      <c r="E3950">
        <v>0.56926136184202003</v>
      </c>
    </row>
    <row r="3951" spans="1:5" x14ac:dyDescent="0.2">
      <c r="A3951">
        <v>8.1634999999999999E-2</v>
      </c>
      <c r="B3951">
        <v>0.45125917996748699</v>
      </c>
      <c r="C3951">
        <v>0.40250666974132498</v>
      </c>
      <c r="D3951">
        <v>0.61244216881365598</v>
      </c>
      <c r="E3951">
        <v>0.56932852181122995</v>
      </c>
    </row>
    <row r="3952" spans="1:5" x14ac:dyDescent="0.2">
      <c r="A3952">
        <v>8.1668333333333301E-2</v>
      </c>
      <c r="B3952">
        <v>0.451316349411162</v>
      </c>
      <c r="C3952">
        <v>0.40256557300499801</v>
      </c>
      <c r="D3952">
        <v>0.61249173002491697</v>
      </c>
      <c r="E3952">
        <v>0.56939566440915801</v>
      </c>
    </row>
    <row r="3953" spans="1:5" x14ac:dyDescent="0.2">
      <c r="A3953">
        <v>8.17016666666667E-2</v>
      </c>
      <c r="B3953">
        <v>0.45137353015123199</v>
      </c>
      <c r="C3953">
        <v>0.40262445424194598</v>
      </c>
      <c r="D3953">
        <v>0.61254130115223104</v>
      </c>
      <c r="E3953">
        <v>0.56946278950089602</v>
      </c>
    </row>
    <row r="3954" spans="1:5" x14ac:dyDescent="0.2">
      <c r="A3954">
        <v>8.1735000000000002E-2</v>
      </c>
      <c r="B3954">
        <v>0.45143071906341398</v>
      </c>
      <c r="C3954">
        <v>0.40268331365812798</v>
      </c>
      <c r="D3954">
        <v>0.61259088213699497</v>
      </c>
      <c r="E3954">
        <v>0.569529896951534</v>
      </c>
    </row>
    <row r="3955" spans="1:5" x14ac:dyDescent="0.2">
      <c r="A3955">
        <v>8.1768333333333304E-2</v>
      </c>
      <c r="B3955">
        <v>0.451487913023427</v>
      </c>
      <c r="C3955">
        <v>0.40274215145949999</v>
      </c>
      <c r="D3955">
        <v>0.61264047292060297</v>
      </c>
      <c r="E3955">
        <v>0.56959698662616398</v>
      </c>
    </row>
    <row r="3956" spans="1:5" x14ac:dyDescent="0.2">
      <c r="A3956">
        <v>8.1801666666666703E-2</v>
      </c>
      <c r="B3956">
        <v>0.45154510890698701</v>
      </c>
      <c r="C3956">
        <v>0.40280096785202302</v>
      </c>
      <c r="D3956">
        <v>0.61269007344445403</v>
      </c>
      <c r="E3956">
        <v>0.56966405838987799</v>
      </c>
    </row>
    <row r="3957" spans="1:5" x14ac:dyDescent="0.2">
      <c r="A3957">
        <v>8.1835000000000005E-2</v>
      </c>
      <c r="B3957">
        <v>0.45160230358981002</v>
      </c>
      <c r="C3957">
        <v>0.402859763041652</v>
      </c>
      <c r="D3957">
        <v>0.61273968364994102</v>
      </c>
      <c r="E3957">
        <v>0.56973111210776595</v>
      </c>
    </row>
    <row r="3958" spans="1:5" x14ac:dyDescent="0.2">
      <c r="A3958">
        <v>8.1868333333333307E-2</v>
      </c>
      <c r="B3958">
        <v>0.45165949394761501</v>
      </c>
      <c r="C3958">
        <v>0.40291853723434701</v>
      </c>
      <c r="D3958">
        <v>0.61278930347846305</v>
      </c>
      <c r="E3958">
        <v>0.56979814764491998</v>
      </c>
    </row>
    <row r="3959" spans="1:5" x14ac:dyDescent="0.2">
      <c r="A3959">
        <v>8.1901666666666706E-2</v>
      </c>
      <c r="B3959">
        <v>0.45171667685611799</v>
      </c>
      <c r="C3959">
        <v>0.40297729063606402</v>
      </c>
      <c r="D3959">
        <v>0.612838932871414</v>
      </c>
      <c r="E3959">
        <v>0.56986516486643102</v>
      </c>
    </row>
    <row r="3960" spans="1:5" x14ac:dyDescent="0.2">
      <c r="A3960">
        <v>8.1934999999999994E-2</v>
      </c>
      <c r="B3960">
        <v>0.45177384919103702</v>
      </c>
      <c r="C3960">
        <v>0.40303602345276301</v>
      </c>
      <c r="D3960">
        <v>0.61288857177019096</v>
      </c>
      <c r="E3960">
        <v>0.56993216363739096</v>
      </c>
    </row>
    <row r="3961" spans="1:5" x14ac:dyDescent="0.2">
      <c r="A3961">
        <v>8.1968333333333296E-2</v>
      </c>
      <c r="B3961">
        <v>0.45183100782808699</v>
      </c>
      <c r="C3961">
        <v>0.40309473589040001</v>
      </c>
      <c r="D3961">
        <v>0.61293822011619004</v>
      </c>
      <c r="E3961">
        <v>0.56999914382288996</v>
      </c>
    </row>
    <row r="3962" spans="1:5" x14ac:dyDescent="0.2">
      <c r="A3962">
        <v>8.2001666666666695E-2</v>
      </c>
      <c r="B3962">
        <v>0.45188814964307</v>
      </c>
      <c r="C3962">
        <v>0.40315342815493499</v>
      </c>
      <c r="D3962">
        <v>0.61298787785080699</v>
      </c>
      <c r="E3962">
        <v>0.57006610528802004</v>
      </c>
    </row>
    <row r="3963" spans="1:5" x14ac:dyDescent="0.2">
      <c r="A3963">
        <v>8.2034999999999997E-2</v>
      </c>
      <c r="B3963">
        <v>0.45194527227515302</v>
      </c>
      <c r="C3963">
        <v>0.40321210045232497</v>
      </c>
      <c r="D3963">
        <v>0.61303754491543805</v>
      </c>
      <c r="E3963">
        <v>0.570133047897873</v>
      </c>
    </row>
    <row r="3964" spans="1:5" x14ac:dyDescent="0.2">
      <c r="A3964">
        <v>8.2068333333333299E-2</v>
      </c>
      <c r="B3964">
        <v>0.45200237599269799</v>
      </c>
      <c r="C3964">
        <v>0.40327075298852699</v>
      </c>
      <c r="D3964">
        <v>0.61308722125147896</v>
      </c>
      <c r="E3964">
        <v>0.57019997151753898</v>
      </c>
    </row>
    <row r="3965" spans="1:5" x14ac:dyDescent="0.2">
      <c r="A3965">
        <v>8.2101666666666698E-2</v>
      </c>
      <c r="B3965">
        <v>0.45205946162969002</v>
      </c>
      <c r="C3965">
        <v>0.40332938596950002</v>
      </c>
      <c r="D3965">
        <v>0.61313690680032595</v>
      </c>
      <c r="E3965">
        <v>0.57026687601211001</v>
      </c>
    </row>
    <row r="3966" spans="1:5" x14ac:dyDescent="0.2">
      <c r="A3966">
        <v>8.2135E-2</v>
      </c>
      <c r="B3966">
        <v>0.45211653002011198</v>
      </c>
      <c r="C3966">
        <v>0.40338799960120197</v>
      </c>
      <c r="D3966">
        <v>0.61318660150337601</v>
      </c>
      <c r="E3966">
        <v>0.57033376124667701</v>
      </c>
    </row>
    <row r="3967" spans="1:5" x14ac:dyDescent="0.2">
      <c r="A3967">
        <v>8.2168333333333302E-2</v>
      </c>
      <c r="B3967">
        <v>0.45217358199794599</v>
      </c>
      <c r="C3967">
        <v>0.40344659408959099</v>
      </c>
      <c r="D3967">
        <v>0.613236305302024</v>
      </c>
      <c r="E3967">
        <v>0.57040062708633199</v>
      </c>
    </row>
    <row r="3968" spans="1:5" x14ac:dyDescent="0.2">
      <c r="A3968">
        <v>8.2201666666666701E-2</v>
      </c>
      <c r="B3968">
        <v>0.45223061839717499</v>
      </c>
      <c r="C3968">
        <v>0.403505169640624</v>
      </c>
      <c r="D3968">
        <v>0.61328601813766703</v>
      </c>
      <c r="E3968">
        <v>0.57046747339616499</v>
      </c>
    </row>
    <row r="3969" spans="1:5" x14ac:dyDescent="0.2">
      <c r="A3969">
        <v>8.2235000000000003E-2</v>
      </c>
      <c r="B3969">
        <v>0.45228764005178401</v>
      </c>
      <c r="C3969">
        <v>0.40356372646026001</v>
      </c>
      <c r="D3969">
        <v>0.61333573995170099</v>
      </c>
      <c r="E3969">
        <v>0.57053430004126804</v>
      </c>
    </row>
    <row r="3970" spans="1:5" x14ac:dyDescent="0.2">
      <c r="A3970">
        <v>8.2268333333333304E-2</v>
      </c>
      <c r="B3970">
        <v>0.45234464779575501</v>
      </c>
      <c r="C3970">
        <v>0.40362226475445701</v>
      </c>
      <c r="D3970">
        <v>0.61338547068552096</v>
      </c>
      <c r="E3970">
        <v>0.57060110688673205</v>
      </c>
    </row>
    <row r="3971" spans="1:5" x14ac:dyDescent="0.2">
      <c r="A3971">
        <v>8.2301666666666703E-2</v>
      </c>
      <c r="B3971">
        <v>0.45240164246307002</v>
      </c>
      <c r="C3971">
        <v>0.40368078472917202</v>
      </c>
      <c r="D3971">
        <v>0.61343521028052395</v>
      </c>
      <c r="E3971">
        <v>0.57066789379764904</v>
      </c>
    </row>
    <row r="3972" spans="1:5" x14ac:dyDescent="0.2">
      <c r="A3972">
        <v>8.2335000000000005E-2</v>
      </c>
      <c r="B3972">
        <v>0.45245862488771499</v>
      </c>
      <c r="C3972">
        <v>0.40373928659036301</v>
      </c>
      <c r="D3972">
        <v>0.61348495867810604</v>
      </c>
      <c r="E3972">
        <v>0.57073466063911005</v>
      </c>
    </row>
    <row r="3973" spans="1:5" x14ac:dyDescent="0.2">
      <c r="A3973">
        <v>8.2368333333333293E-2</v>
      </c>
      <c r="B3973">
        <v>0.45251559590367102</v>
      </c>
      <c r="C3973">
        <v>0.40379777054398902</v>
      </c>
      <c r="D3973">
        <v>0.61353471581966301</v>
      </c>
      <c r="E3973">
        <v>0.57080140727620499</v>
      </c>
    </row>
    <row r="3974" spans="1:5" x14ac:dyDescent="0.2">
      <c r="A3974">
        <v>8.2401666666666706E-2</v>
      </c>
      <c r="B3974">
        <v>0.452572556344921</v>
      </c>
      <c r="C3974">
        <v>0.40385623679600702</v>
      </c>
      <c r="D3974">
        <v>0.61358448164659096</v>
      </c>
      <c r="E3974">
        <v>0.57086813357402799</v>
      </c>
    </row>
    <row r="3975" spans="1:5" x14ac:dyDescent="0.2">
      <c r="A3975">
        <v>8.2434999999999994E-2</v>
      </c>
      <c r="B3975">
        <v>0.45262950704545002</v>
      </c>
      <c r="C3975">
        <v>0.40391468555237597</v>
      </c>
      <c r="D3975">
        <v>0.61363425610028599</v>
      </c>
      <c r="E3975">
        <v>0.57093483939766698</v>
      </c>
    </row>
    <row r="3976" spans="1:5" x14ac:dyDescent="0.2">
      <c r="A3976">
        <v>8.2468333333333296E-2</v>
      </c>
      <c r="B3976">
        <v>0.45268644883923898</v>
      </c>
      <c r="C3976">
        <v>0.40397311701905297</v>
      </c>
      <c r="D3976">
        <v>0.61368403912214398</v>
      </c>
      <c r="E3976">
        <v>0.57100152461221598</v>
      </c>
    </row>
    <row r="3977" spans="1:5" x14ac:dyDescent="0.2">
      <c r="A3977">
        <v>8.2501666666666695E-2</v>
      </c>
      <c r="B3977">
        <v>0.45274338256027302</v>
      </c>
      <c r="C3977">
        <v>0.40403153140199599</v>
      </c>
      <c r="D3977">
        <v>0.61373383065356202</v>
      </c>
      <c r="E3977">
        <v>0.57106818908276502</v>
      </c>
    </row>
    <row r="3978" spans="1:5" x14ac:dyDescent="0.2">
      <c r="A3978">
        <v>8.2534999999999997E-2</v>
      </c>
      <c r="B3978">
        <v>0.45280030904253399</v>
      </c>
      <c r="C3978">
        <v>0.404089928907163</v>
      </c>
      <c r="D3978">
        <v>0.613783630635935</v>
      </c>
      <c r="E3978">
        <v>0.57113483267440501</v>
      </c>
    </row>
    <row r="3979" spans="1:5" x14ac:dyDescent="0.2">
      <c r="A3979">
        <v>8.2568333333333299E-2</v>
      </c>
      <c r="B3979">
        <v>0.45285722912000598</v>
      </c>
      <c r="C3979">
        <v>0.40414830974051302</v>
      </c>
      <c r="D3979">
        <v>0.61383343901066001</v>
      </c>
      <c r="E3979">
        <v>0.57120145525222799</v>
      </c>
    </row>
    <row r="3980" spans="1:5" x14ac:dyDescent="0.2">
      <c r="A3980">
        <v>8.2601666666666698E-2</v>
      </c>
      <c r="B3980">
        <v>0.45291414362667198</v>
      </c>
      <c r="C3980">
        <v>0.40420667410800198</v>
      </c>
      <c r="D3980">
        <v>0.61388325571913205</v>
      </c>
      <c r="E3980">
        <v>0.57126805668132596</v>
      </c>
    </row>
    <row r="3981" spans="1:5" x14ac:dyDescent="0.2">
      <c r="A3981">
        <v>8.2635E-2</v>
      </c>
      <c r="B3981">
        <v>0.452971053396514</v>
      </c>
      <c r="C3981">
        <v>0.40426502221559002</v>
      </c>
      <c r="D3981">
        <v>0.61393308070274899</v>
      </c>
      <c r="E3981">
        <v>0.57133463682678798</v>
      </c>
    </row>
    <row r="3982" spans="1:5" x14ac:dyDescent="0.2">
      <c r="A3982">
        <v>8.2668333333333302E-2</v>
      </c>
      <c r="B3982">
        <v>0.45302795926351602</v>
      </c>
      <c r="C3982">
        <v>0.40432335426923299</v>
      </c>
      <c r="D3982">
        <v>0.61398291390290505</v>
      </c>
      <c r="E3982">
        <v>0.57140119555370705</v>
      </c>
    </row>
    <row r="3983" spans="1:5" x14ac:dyDescent="0.2">
      <c r="A3983">
        <v>8.2701666666666701E-2</v>
      </c>
      <c r="B3983">
        <v>0.45308486206166199</v>
      </c>
      <c r="C3983">
        <v>0.40438167047488999</v>
      </c>
      <c r="D3983">
        <v>0.61403275526099699</v>
      </c>
      <c r="E3983">
        <v>0.57146773272717399</v>
      </c>
    </row>
    <row r="3984" spans="1:5" x14ac:dyDescent="0.2">
      <c r="A3984">
        <v>8.2735000000000003E-2</v>
      </c>
      <c r="B3984">
        <v>0.453141762624934</v>
      </c>
      <c r="C3984">
        <v>0.40443997103851997</v>
      </c>
      <c r="D3984">
        <v>0.61408260471842102</v>
      </c>
      <c r="E3984">
        <v>0.57153424821228105</v>
      </c>
    </row>
    <row r="3985" spans="1:5" x14ac:dyDescent="0.2">
      <c r="A3985">
        <v>8.2768333333333305E-2</v>
      </c>
      <c r="B3985">
        <v>0.45319866178731499</v>
      </c>
      <c r="C3985">
        <v>0.40449825616607898</v>
      </c>
      <c r="D3985">
        <v>0.61413246221657303</v>
      </c>
      <c r="E3985">
        <v>0.57160074187411702</v>
      </c>
    </row>
    <row r="3986" spans="1:5" x14ac:dyDescent="0.2">
      <c r="A3986">
        <v>8.2801666666666704E-2</v>
      </c>
      <c r="B3986">
        <v>0.45325556038278902</v>
      </c>
      <c r="C3986">
        <v>0.40455652606352599</v>
      </c>
      <c r="D3986">
        <v>0.614182327696849</v>
      </c>
      <c r="E3986">
        <v>0.57166721357777595</v>
      </c>
    </row>
    <row r="3987" spans="1:5" x14ac:dyDescent="0.2">
      <c r="A3987">
        <v>8.2835000000000006E-2</v>
      </c>
      <c r="B3987">
        <v>0.45331245924533897</v>
      </c>
      <c r="C3987">
        <v>0.40461478093681802</v>
      </c>
      <c r="D3987">
        <v>0.61423220110064503</v>
      </c>
      <c r="E3987">
        <v>0.57173366318834695</v>
      </c>
    </row>
    <row r="3988" spans="1:5" x14ac:dyDescent="0.2">
      <c r="A3988">
        <v>8.2868333333333294E-2</v>
      </c>
      <c r="B3988">
        <v>0.453369359208948</v>
      </c>
      <c r="C3988">
        <v>0.40467302099191499</v>
      </c>
      <c r="D3988">
        <v>0.614282082369358</v>
      </c>
      <c r="E3988">
        <v>0.57180009057092296</v>
      </c>
    </row>
    <row r="3989" spans="1:5" x14ac:dyDescent="0.2">
      <c r="A3989">
        <v>8.2901666666666707E-2</v>
      </c>
      <c r="B3989">
        <v>0.45342626110759898</v>
      </c>
      <c r="C3989">
        <v>0.40473124643477298</v>
      </c>
      <c r="D3989">
        <v>0.61433197144438301</v>
      </c>
      <c r="E3989">
        <v>0.57186649559059399</v>
      </c>
    </row>
    <row r="3990" spans="1:5" x14ac:dyDescent="0.2">
      <c r="A3990">
        <v>8.2934999999999995E-2</v>
      </c>
      <c r="B3990">
        <v>0.45348316577527498</v>
      </c>
      <c r="C3990">
        <v>0.40478945747134998</v>
      </c>
      <c r="D3990">
        <v>0.61438186826711705</v>
      </c>
      <c r="E3990">
        <v>0.57193287811245297</v>
      </c>
    </row>
    <row r="3991" spans="1:5" x14ac:dyDescent="0.2">
      <c r="A3991">
        <v>8.2968333333333297E-2</v>
      </c>
      <c r="B3991">
        <v>0.45354007404595997</v>
      </c>
      <c r="C3991">
        <v>0.404847654307605</v>
      </c>
      <c r="D3991">
        <v>0.614431772778956</v>
      </c>
      <c r="E3991">
        <v>0.57199923800158903</v>
      </c>
    </row>
    <row r="3992" spans="1:5" x14ac:dyDescent="0.2">
      <c r="A3992">
        <v>8.3001666666666696E-2</v>
      </c>
      <c r="B3992">
        <v>0.45359698675361498</v>
      </c>
      <c r="C3992">
        <v>0.40490583714949602</v>
      </c>
      <c r="D3992">
        <v>0.61448168492129496</v>
      </c>
      <c r="E3992">
        <v>0.57206557512309497</v>
      </c>
    </row>
    <row r="3993" spans="1:5" x14ac:dyDescent="0.2">
      <c r="A3993">
        <v>8.3034999999999998E-2</v>
      </c>
      <c r="B3993">
        <v>0.45365390453046101</v>
      </c>
      <c r="C3993">
        <v>0.40496400620298001</v>
      </c>
      <c r="D3993">
        <v>0.61453160463553103</v>
      </c>
      <c r="E3993">
        <v>0.57213188934206105</v>
      </c>
    </row>
    <row r="3994" spans="1:5" x14ac:dyDescent="0.2">
      <c r="A3994">
        <v>8.30683333333333E-2</v>
      </c>
      <c r="B3994">
        <v>0.45371082731388301</v>
      </c>
      <c r="C3994">
        <v>0.405022161674016</v>
      </c>
      <c r="D3994">
        <v>0.61458153186305997</v>
      </c>
      <c r="E3994">
        <v>0.57219818052357996</v>
      </c>
    </row>
    <row r="3995" spans="1:5" x14ac:dyDescent="0.2">
      <c r="A3995">
        <v>8.3101666666666699E-2</v>
      </c>
      <c r="B3995">
        <v>0.453767754891788</v>
      </c>
      <c r="C3995">
        <v>0.40508030376856002</v>
      </c>
      <c r="D3995">
        <v>0.614631466545278</v>
      </c>
      <c r="E3995">
        <v>0.57226444853274105</v>
      </c>
    </row>
    <row r="3996" spans="1:5" x14ac:dyDescent="0.2">
      <c r="A3996">
        <v>8.3135000000000001E-2</v>
      </c>
      <c r="B3996">
        <v>0.45382468705208201</v>
      </c>
      <c r="C3996">
        <v>0.40513843269257199</v>
      </c>
      <c r="D3996">
        <v>0.614681408623581</v>
      </c>
      <c r="E3996">
        <v>0.57233069323463803</v>
      </c>
    </row>
    <row r="3997" spans="1:5" x14ac:dyDescent="0.2">
      <c r="A3997">
        <v>8.3168333333333302E-2</v>
      </c>
      <c r="B3997">
        <v>0.45388162358266898</v>
      </c>
      <c r="C3997">
        <v>0.40519654865200999</v>
      </c>
      <c r="D3997">
        <v>0.61473135803936496</v>
      </c>
      <c r="E3997">
        <v>0.57239691449436003</v>
      </c>
    </row>
    <row r="3998" spans="1:5" x14ac:dyDescent="0.2">
      <c r="A3998">
        <v>8.3201666666666702E-2</v>
      </c>
      <c r="B3998">
        <v>0.45393856427145701</v>
      </c>
      <c r="C3998">
        <v>0.40525465185282999</v>
      </c>
      <c r="D3998">
        <v>0.61478131473402697</v>
      </c>
      <c r="E3998">
        <v>0.57246311217699897</v>
      </c>
    </row>
    <row r="3999" spans="1:5" x14ac:dyDescent="0.2">
      <c r="A3999">
        <v>8.3235000000000003E-2</v>
      </c>
      <c r="B3999">
        <v>0.45399550890634999</v>
      </c>
      <c r="C3999">
        <v>0.40531274250099197</v>
      </c>
      <c r="D3999">
        <v>0.61483127864896203</v>
      </c>
      <c r="E3999">
        <v>0.57252928614764698</v>
      </c>
    </row>
    <row r="4000" spans="1:5" x14ac:dyDescent="0.2">
      <c r="A4000">
        <v>8.3268333333333305E-2</v>
      </c>
      <c r="B4000">
        <v>0.45405245727525501</v>
      </c>
      <c r="C4000">
        <v>0.40537082080245301</v>
      </c>
      <c r="D4000">
        <v>0.61488124972556601</v>
      </c>
      <c r="E4000">
        <v>0.57259543627139398</v>
      </c>
    </row>
    <row r="4001" spans="1:5" x14ac:dyDescent="0.2">
      <c r="A4001">
        <v>8.3301666666666704E-2</v>
      </c>
      <c r="B4001">
        <v>0.454109409166078</v>
      </c>
      <c r="C4001">
        <v>0.40542888696317098</v>
      </c>
      <c r="D4001">
        <v>0.61493122790523602</v>
      </c>
      <c r="E4001">
        <v>0.57266156241333299</v>
      </c>
    </row>
    <row r="4002" spans="1:5" x14ac:dyDescent="0.2">
      <c r="A4002">
        <v>8.3335000000000006E-2</v>
      </c>
      <c r="B4002">
        <v>0.45416636436672297</v>
      </c>
      <c r="C4002">
        <v>0.405486941189103</v>
      </c>
      <c r="D4002">
        <v>0.61498121312936804</v>
      </c>
      <c r="E4002">
        <v>0.57272766443855305</v>
      </c>
    </row>
    <row r="4003" spans="1:5" x14ac:dyDescent="0.2">
      <c r="A4003">
        <v>8.3368333333333294E-2</v>
      </c>
      <c r="B4003">
        <v>0.45422332266509802</v>
      </c>
      <c r="C4003">
        <v>0.405544983686209</v>
      </c>
      <c r="D4003">
        <v>0.61503120533935696</v>
      </c>
      <c r="E4003">
        <v>0.57279374221214696</v>
      </c>
    </row>
    <row r="4004" spans="1:5" x14ac:dyDescent="0.2">
      <c r="A4004">
        <v>8.3401666666666693E-2</v>
      </c>
      <c r="B4004">
        <v>0.45428028384910701</v>
      </c>
      <c r="C4004">
        <v>0.40560301466044602</v>
      </c>
      <c r="D4004">
        <v>0.61508120447659997</v>
      </c>
      <c r="E4004">
        <v>0.57285979559920597</v>
      </c>
    </row>
    <row r="4005" spans="1:5" x14ac:dyDescent="0.2">
      <c r="A4005">
        <v>8.3434999999999995E-2</v>
      </c>
      <c r="B4005">
        <v>0.45433724770665701</v>
      </c>
      <c r="C4005">
        <v>0.40566103431777201</v>
      </c>
      <c r="D4005">
        <v>0.61513121048249397</v>
      </c>
      <c r="E4005">
        <v>0.57292582446482099</v>
      </c>
    </row>
    <row r="4006" spans="1:5" x14ac:dyDescent="0.2">
      <c r="A4006">
        <v>8.3468333333333297E-2</v>
      </c>
      <c r="B4006">
        <v>0.454394214025654</v>
      </c>
      <c r="C4006">
        <v>0.40571904286414401</v>
      </c>
      <c r="D4006">
        <v>0.61518122329843306</v>
      </c>
      <c r="E4006">
        <v>0.57299182867408305</v>
      </c>
    </row>
    <row r="4007" spans="1:5" x14ac:dyDescent="0.2">
      <c r="A4007">
        <v>8.3501666666666696E-2</v>
      </c>
      <c r="B4007">
        <v>0.45445118259400302</v>
      </c>
      <c r="C4007">
        <v>0.40577704050552099</v>
      </c>
      <c r="D4007">
        <v>0.61523124286581399</v>
      </c>
      <c r="E4007">
        <v>0.57305780809208495</v>
      </c>
    </row>
    <row r="4008" spans="1:5" x14ac:dyDescent="0.2">
      <c r="A4008">
        <v>8.3534999999999998E-2</v>
      </c>
      <c r="B4008">
        <v>0.45450815319961002</v>
      </c>
      <c r="C4008">
        <v>0.40583502744786099</v>
      </c>
      <c r="D4008">
        <v>0.61528126912603298</v>
      </c>
      <c r="E4008">
        <v>0.57312376258391495</v>
      </c>
    </row>
    <row r="4009" spans="1:5" x14ac:dyDescent="0.2">
      <c r="A4009">
        <v>8.35683333333333E-2</v>
      </c>
      <c r="B4009">
        <v>0.45456512563037998</v>
      </c>
      <c r="C4009">
        <v>0.40589300389712102</v>
      </c>
      <c r="D4009">
        <v>0.61533130202048703</v>
      </c>
      <c r="E4009">
        <v>0.57318969201466796</v>
      </c>
    </row>
    <row r="4010" spans="1:5" x14ac:dyDescent="0.2">
      <c r="A4010">
        <v>8.3601666666666699E-2</v>
      </c>
      <c r="B4010">
        <v>0.45462209967422101</v>
      </c>
      <c r="C4010">
        <v>0.40595097005926001</v>
      </c>
      <c r="D4010">
        <v>0.615381341490571</v>
      </c>
      <c r="E4010">
        <v>0.57325559624943201</v>
      </c>
    </row>
    <row r="4011" spans="1:5" x14ac:dyDescent="0.2">
      <c r="A4011">
        <v>8.3635000000000001E-2</v>
      </c>
      <c r="B4011">
        <v>0.45467907511903699</v>
      </c>
      <c r="C4011">
        <v>0.40600892614023598</v>
      </c>
      <c r="D4011">
        <v>0.615431387477681</v>
      </c>
      <c r="E4011">
        <v>0.57332147515330101</v>
      </c>
    </row>
    <row r="4012" spans="1:5" x14ac:dyDescent="0.2">
      <c r="A4012">
        <v>8.3668333333333303E-2</v>
      </c>
      <c r="B4012">
        <v>0.45473605175273402</v>
      </c>
      <c r="C4012">
        <v>0.40606687234600602</v>
      </c>
      <c r="D4012">
        <v>0.61548143992321502</v>
      </c>
      <c r="E4012">
        <v>0.57338732859136399</v>
      </c>
    </row>
    <row r="4013" spans="1:5" x14ac:dyDescent="0.2">
      <c r="A4013">
        <v>8.3701666666666702E-2</v>
      </c>
      <c r="B4013">
        <v>0.45479302936321803</v>
      </c>
      <c r="C4013">
        <v>0.406124808882529</v>
      </c>
      <c r="D4013">
        <v>0.61553149876856605</v>
      </c>
      <c r="E4013">
        <v>0.57345315642871397</v>
      </c>
    </row>
    <row r="4014" spans="1:5" x14ac:dyDescent="0.2">
      <c r="A4014">
        <v>8.3735000000000004E-2</v>
      </c>
      <c r="B4014">
        <v>0.45485000773839601</v>
      </c>
      <c r="C4014">
        <v>0.40618273595576199</v>
      </c>
      <c r="D4014">
        <v>0.61558156395513297</v>
      </c>
      <c r="E4014">
        <v>0.57351895853044099</v>
      </c>
    </row>
    <row r="4015" spans="1:5" x14ac:dyDescent="0.2">
      <c r="A4015">
        <v>8.3768333333333306E-2</v>
      </c>
      <c r="B4015">
        <v>0.45490698666617202</v>
      </c>
      <c r="C4015">
        <v>0.40624065377166402</v>
      </c>
      <c r="D4015">
        <v>0.61563163542430999</v>
      </c>
      <c r="E4015">
        <v>0.57358473476163796</v>
      </c>
    </row>
    <row r="4016" spans="1:5" x14ac:dyDescent="0.2">
      <c r="A4016">
        <v>8.3801666666666705E-2</v>
      </c>
      <c r="B4016">
        <v>0.45496396593445199</v>
      </c>
      <c r="C4016">
        <v>0.40629856253619101</v>
      </c>
      <c r="D4016">
        <v>0.61568171311749398</v>
      </c>
      <c r="E4016">
        <v>0.57365048498739402</v>
      </c>
    </row>
    <row r="4017" spans="1:5" x14ac:dyDescent="0.2">
      <c r="A4017">
        <v>8.3835000000000007E-2</v>
      </c>
      <c r="B4017">
        <v>0.45502094533114301</v>
      </c>
      <c r="C4017">
        <v>0.40635646245530299</v>
      </c>
      <c r="D4017">
        <v>0.61573179697608105</v>
      </c>
      <c r="E4017">
        <v>0.57371620907280196</v>
      </c>
    </row>
    <row r="4018" spans="1:5" x14ac:dyDescent="0.2">
      <c r="A4018">
        <v>8.3868333333333295E-2</v>
      </c>
      <c r="B4018">
        <v>0.45507792464414998</v>
      </c>
      <c r="C4018">
        <v>0.40641435373495799</v>
      </c>
      <c r="D4018">
        <v>0.61578188694146796</v>
      </c>
      <c r="E4018">
        <v>0.57378190688295305</v>
      </c>
    </row>
    <row r="4019" spans="1:5" x14ac:dyDescent="0.2">
      <c r="A4019">
        <v>8.3901666666666694E-2</v>
      </c>
      <c r="B4019">
        <v>0.45513490366137899</v>
      </c>
      <c r="C4019">
        <v>0.40647223658111198</v>
      </c>
      <c r="D4019">
        <v>0.61583198295504904</v>
      </c>
      <c r="E4019">
        <v>0.57384757828293798</v>
      </c>
    </row>
    <row r="4020" spans="1:5" x14ac:dyDescent="0.2">
      <c r="A4020">
        <v>8.3934999999999996E-2</v>
      </c>
      <c r="B4020">
        <v>0.45519188217073597</v>
      </c>
      <c r="C4020">
        <v>0.40653011119972499</v>
      </c>
      <c r="D4020">
        <v>0.61588208495822205</v>
      </c>
      <c r="E4020">
        <v>0.57391322313784798</v>
      </c>
    </row>
    <row r="4021" spans="1:5" x14ac:dyDescent="0.2">
      <c r="A4021">
        <v>8.3968333333333298E-2</v>
      </c>
      <c r="B4021">
        <v>0.45524885996012598</v>
      </c>
      <c r="C4021">
        <v>0.40658797779675299</v>
      </c>
      <c r="D4021">
        <v>0.61593219289238199</v>
      </c>
      <c r="E4021">
        <v>0.57397884131277399</v>
      </c>
    </row>
    <row r="4022" spans="1:5" x14ac:dyDescent="0.2">
      <c r="A4022">
        <v>8.4001666666666697E-2</v>
      </c>
      <c r="B4022">
        <v>0.45530583681746101</v>
      </c>
      <c r="C4022">
        <v>0.40664583657815601</v>
      </c>
      <c r="D4022">
        <v>0.61598230669892595</v>
      </c>
      <c r="E4022">
        <v>0.57404443267280902</v>
      </c>
    </row>
    <row r="4023" spans="1:5" x14ac:dyDescent="0.2">
      <c r="A4023">
        <v>8.4034999999999999E-2</v>
      </c>
      <c r="B4023">
        <v>0.45536281257441402</v>
      </c>
      <c r="C4023">
        <v>0.40670368774989102</v>
      </c>
      <c r="D4023">
        <v>0.61603242631924904</v>
      </c>
      <c r="E4023">
        <v>0.574109997083042</v>
      </c>
    </row>
    <row r="4024" spans="1:5" x14ac:dyDescent="0.2">
      <c r="A4024">
        <v>8.40683333333333E-2</v>
      </c>
      <c r="B4024">
        <v>0.45541978721339799</v>
      </c>
      <c r="C4024">
        <v>0.406761531517915</v>
      </c>
      <c r="D4024">
        <v>0.61608255169474802</v>
      </c>
      <c r="E4024">
        <v>0.57417553440856695</v>
      </c>
    </row>
    <row r="4025" spans="1:5" x14ac:dyDescent="0.2">
      <c r="A4025">
        <v>8.41016666666667E-2</v>
      </c>
      <c r="B4025">
        <v>0.45547676074924998</v>
      </c>
      <c r="C4025">
        <v>0.40681936808818803</v>
      </c>
      <c r="D4025">
        <v>0.61613268276681898</v>
      </c>
      <c r="E4025">
        <v>0.574241044514472</v>
      </c>
    </row>
    <row r="4026" spans="1:5" x14ac:dyDescent="0.2">
      <c r="A4026">
        <v>8.4135000000000001E-2</v>
      </c>
      <c r="B4026">
        <v>0.45553373319680701</v>
      </c>
      <c r="C4026">
        <v>0.40687719766666602</v>
      </c>
      <c r="D4026">
        <v>0.61618281947685705</v>
      </c>
      <c r="E4026">
        <v>0.57430652726585096</v>
      </c>
    </row>
    <row r="4027" spans="1:5" x14ac:dyDescent="0.2">
      <c r="A4027">
        <v>8.4168333333333303E-2</v>
      </c>
      <c r="B4027">
        <v>0.455590704570909</v>
      </c>
      <c r="C4027">
        <v>0.40693502045930802</v>
      </c>
      <c r="D4027">
        <v>0.61623296176625997</v>
      </c>
      <c r="E4027">
        <v>0.57437198252779398</v>
      </c>
    </row>
    <row r="4028" spans="1:5" x14ac:dyDescent="0.2">
      <c r="A4028">
        <v>8.4201666666666702E-2</v>
      </c>
      <c r="B4028">
        <v>0.45564767488639302</v>
      </c>
      <c r="C4028">
        <v>0.40699283667207198</v>
      </c>
      <c r="D4028">
        <v>0.61628310957642196</v>
      </c>
      <c r="E4028">
        <v>0.57443741016539296</v>
      </c>
    </row>
    <row r="4029" spans="1:5" x14ac:dyDescent="0.2">
      <c r="A4029">
        <v>8.4235000000000004E-2</v>
      </c>
      <c r="B4029">
        <v>0.45570464415809597</v>
      </c>
      <c r="C4029">
        <v>0.40705064651091499</v>
      </c>
      <c r="D4029">
        <v>0.61633326284874101</v>
      </c>
      <c r="E4029">
        <v>0.57450281004373804</v>
      </c>
    </row>
    <row r="4030" spans="1:5" x14ac:dyDescent="0.2">
      <c r="A4030">
        <v>8.4268333333333306E-2</v>
      </c>
      <c r="B4030">
        <v>0.455761612400858</v>
      </c>
      <c r="C4030">
        <v>0.40710845018179698</v>
      </c>
      <c r="D4030">
        <v>0.61638342152461101</v>
      </c>
      <c r="E4030">
        <v>0.57456818202792204</v>
      </c>
    </row>
    <row r="4031" spans="1:5" x14ac:dyDescent="0.2">
      <c r="A4031">
        <v>8.4301666666666705E-2</v>
      </c>
      <c r="B4031">
        <v>0.455818579629516</v>
      </c>
      <c r="C4031">
        <v>0.40716624789067302</v>
      </c>
      <c r="D4031">
        <v>0.61643358554543004</v>
      </c>
      <c r="E4031">
        <v>0.57463352598303497</v>
      </c>
    </row>
    <row r="4032" spans="1:5" x14ac:dyDescent="0.2">
      <c r="A4032">
        <v>8.4334999999999993E-2</v>
      </c>
      <c r="B4032">
        <v>0.45587554585890899</v>
      </c>
      <c r="C4032">
        <v>0.40722403984350403</v>
      </c>
      <c r="D4032">
        <v>0.61648375485259399</v>
      </c>
      <c r="E4032">
        <v>0.57469884177416797</v>
      </c>
    </row>
    <row r="4033" spans="1:5" x14ac:dyDescent="0.2">
      <c r="A4033">
        <v>8.4368333333333295E-2</v>
      </c>
      <c r="B4033">
        <v>0.45593251110387301</v>
      </c>
      <c r="C4033">
        <v>0.40728182624624498</v>
      </c>
      <c r="D4033">
        <v>0.61653392938749796</v>
      </c>
      <c r="E4033">
        <v>0.57476412926641396</v>
      </c>
    </row>
    <row r="4034" spans="1:5" x14ac:dyDescent="0.2">
      <c r="A4034">
        <v>8.4401666666666694E-2</v>
      </c>
      <c r="B4034">
        <v>0.455989475379248</v>
      </c>
      <c r="C4034">
        <v>0.40733960730485702</v>
      </c>
      <c r="D4034">
        <v>0.61658410909153805</v>
      </c>
      <c r="E4034">
        <v>0.57482938832486297</v>
      </c>
    </row>
    <row r="4035" spans="1:5" x14ac:dyDescent="0.2">
      <c r="A4035">
        <v>8.4434999999999996E-2</v>
      </c>
      <c r="B4035">
        <v>0.45604643869987199</v>
      </c>
      <c r="C4035">
        <v>0.40739738322529501</v>
      </c>
      <c r="D4035">
        <v>0.61663429390611102</v>
      </c>
      <c r="E4035">
        <v>0.57489461881460602</v>
      </c>
    </row>
    <row r="4036" spans="1:5" x14ac:dyDescent="0.2">
      <c r="A4036">
        <v>8.4468333333333298E-2</v>
      </c>
      <c r="B4036">
        <v>0.456103401080582</v>
      </c>
      <c r="C4036">
        <v>0.40745515421351902</v>
      </c>
      <c r="D4036">
        <v>0.61668448377261298</v>
      </c>
      <c r="E4036">
        <v>0.57495982060073603</v>
      </c>
    </row>
    <row r="4037" spans="1:5" x14ac:dyDescent="0.2">
      <c r="A4037">
        <v>8.4501666666666697E-2</v>
      </c>
      <c r="B4037">
        <v>0.456160362536216</v>
      </c>
      <c r="C4037">
        <v>0.40751292047548698</v>
      </c>
      <c r="D4037">
        <v>0.61673467863244003</v>
      </c>
      <c r="E4037">
        <v>0.57502499354834202</v>
      </c>
    </row>
    <row r="4038" spans="1:5" x14ac:dyDescent="0.2">
      <c r="A4038">
        <v>8.4534999999999999E-2</v>
      </c>
      <c r="B4038">
        <v>0.456217323081613</v>
      </c>
      <c r="C4038">
        <v>0.40757068221715498</v>
      </c>
      <c r="D4038">
        <v>0.61678487842698704</v>
      </c>
      <c r="E4038">
        <v>0.57509013752251603</v>
      </c>
    </row>
    <row r="4039" spans="1:5" x14ac:dyDescent="0.2">
      <c r="A4039">
        <v>8.4568333333333301E-2</v>
      </c>
      <c r="B4039">
        <v>0.45627428273161003</v>
      </c>
      <c r="C4039">
        <v>0.40762843964448298</v>
      </c>
      <c r="D4039">
        <v>0.616835083097652</v>
      </c>
      <c r="E4039">
        <v>0.57515525238835097</v>
      </c>
    </row>
    <row r="4040" spans="1:5" x14ac:dyDescent="0.2">
      <c r="A4040">
        <v>8.46016666666667E-2</v>
      </c>
      <c r="B4040">
        <v>0.45633124150104698</v>
      </c>
      <c r="C4040">
        <v>0.40768619296342801</v>
      </c>
      <c r="D4040">
        <v>0.61688529258583003</v>
      </c>
      <c r="E4040">
        <v>0.57522033801093597</v>
      </c>
    </row>
    <row r="4041" spans="1:5" x14ac:dyDescent="0.2">
      <c r="A4041">
        <v>8.4635000000000002E-2</v>
      </c>
      <c r="B4041">
        <v>0.45638819940476</v>
      </c>
      <c r="C4041">
        <v>0.40774394237994799</v>
      </c>
      <c r="D4041">
        <v>0.61693550683291698</v>
      </c>
      <c r="E4041">
        <v>0.57528539425536396</v>
      </c>
    </row>
    <row r="4042" spans="1:5" x14ac:dyDescent="0.2">
      <c r="A4042">
        <v>8.4668333333333304E-2</v>
      </c>
      <c r="B4042">
        <v>0.45644515645758699</v>
      </c>
      <c r="C4042">
        <v>0.407801688100001</v>
      </c>
      <c r="D4042">
        <v>0.61698572578030897</v>
      </c>
      <c r="E4042">
        <v>0.57535042098672495</v>
      </c>
    </row>
    <row r="4043" spans="1:5" x14ac:dyDescent="0.2">
      <c r="A4043">
        <v>8.4701666666666703E-2</v>
      </c>
      <c r="B4043">
        <v>0.45650211267436802</v>
      </c>
      <c r="C4043">
        <v>0.40785943032954503</v>
      </c>
      <c r="D4043">
        <v>0.61703594936940298</v>
      </c>
      <c r="E4043">
        <v>0.57541541807010999</v>
      </c>
    </row>
    <row r="4044" spans="1:5" x14ac:dyDescent="0.2">
      <c r="A4044">
        <v>8.4735000000000005E-2</v>
      </c>
      <c r="B4044">
        <v>0.45655906806993901</v>
      </c>
      <c r="C4044">
        <v>0.40791716927453803</v>
      </c>
      <c r="D4044">
        <v>0.61708617754159401</v>
      </c>
      <c r="E4044">
        <v>0.57548038537061197</v>
      </c>
    </row>
    <row r="4045" spans="1:5" x14ac:dyDescent="0.2">
      <c r="A4045">
        <v>8.4768333333333307E-2</v>
      </c>
      <c r="B4045">
        <v>0.45661602265913998</v>
      </c>
      <c r="C4045">
        <v>0.40797490514093798</v>
      </c>
      <c r="D4045">
        <v>0.61713641023827803</v>
      </c>
      <c r="E4045">
        <v>0.57554532275332104</v>
      </c>
    </row>
    <row r="4046" spans="1:5" x14ac:dyDescent="0.2">
      <c r="A4046">
        <v>8.4801666666666706E-2</v>
      </c>
      <c r="B4046">
        <v>0.45667297645680699</v>
      </c>
      <c r="C4046">
        <v>0.40803263813470197</v>
      </c>
      <c r="D4046">
        <v>0.61718664740085305</v>
      </c>
      <c r="E4046">
        <v>0.57561023008332901</v>
      </c>
    </row>
    <row r="4047" spans="1:5" x14ac:dyDescent="0.2">
      <c r="A4047">
        <v>8.4834999999999994E-2</v>
      </c>
      <c r="B4047">
        <v>0.45672992947777902</v>
      </c>
      <c r="C4047">
        <v>0.40809036846178998</v>
      </c>
      <c r="D4047">
        <v>0.61723688897071305</v>
      </c>
      <c r="E4047">
        <v>0.57567510722572701</v>
      </c>
    </row>
    <row r="4048" spans="1:5" x14ac:dyDescent="0.2">
      <c r="A4048">
        <v>8.4868333333333296E-2</v>
      </c>
      <c r="B4048">
        <v>0.45678688173689502</v>
      </c>
      <c r="C4048">
        <v>0.40814809632815802</v>
      </c>
      <c r="D4048">
        <v>0.61728713488925502</v>
      </c>
      <c r="E4048">
        <v>0.57573995404560596</v>
      </c>
    </row>
    <row r="4049" spans="1:5" x14ac:dyDescent="0.2">
      <c r="A4049">
        <v>8.4901666666666695E-2</v>
      </c>
      <c r="B4049">
        <v>0.45684383324899103</v>
      </c>
      <c r="C4049">
        <v>0.40820582193976501</v>
      </c>
      <c r="D4049">
        <v>0.61733738509787495</v>
      </c>
      <c r="E4049">
        <v>0.575804770408057</v>
      </c>
    </row>
    <row r="4050" spans="1:5" x14ac:dyDescent="0.2">
      <c r="A4050">
        <v>8.4934999999999997E-2</v>
      </c>
      <c r="B4050">
        <v>0.45690078402890699</v>
      </c>
      <c r="C4050">
        <v>0.40826354550256899</v>
      </c>
      <c r="D4050">
        <v>0.61738763953796805</v>
      </c>
      <c r="E4050">
        <v>0.57586955617817204</v>
      </c>
    </row>
    <row r="4051" spans="1:5" x14ac:dyDescent="0.2">
      <c r="A4051">
        <v>8.4968333333333299E-2</v>
      </c>
      <c r="B4051">
        <v>0.45695773409147999</v>
      </c>
      <c r="C4051">
        <v>0.40832126722252698</v>
      </c>
      <c r="D4051">
        <v>0.61743789815093297</v>
      </c>
      <c r="E4051">
        <v>0.57593431122104199</v>
      </c>
    </row>
    <row r="4052" spans="1:5" x14ac:dyDescent="0.2">
      <c r="A4052">
        <v>8.5001666666666698E-2</v>
      </c>
      <c r="B4052">
        <v>0.457014683451551</v>
      </c>
      <c r="C4052">
        <v>0.40837898730559802</v>
      </c>
      <c r="D4052">
        <v>0.61748816087816305</v>
      </c>
      <c r="E4052">
        <v>0.57599903540175801</v>
      </c>
    </row>
    <row r="4053" spans="1:5" x14ac:dyDescent="0.2">
      <c r="A4053">
        <v>8.5034999999999999E-2</v>
      </c>
      <c r="B4053">
        <v>0.45707163215047097</v>
      </c>
      <c r="C4053">
        <v>0.40843670595773901</v>
      </c>
      <c r="D4053">
        <v>0.61753842766105504</v>
      </c>
      <c r="E4053">
        <v>0.57606372858541199</v>
      </c>
    </row>
    <row r="4054" spans="1:5" x14ac:dyDescent="0.2">
      <c r="A4054">
        <v>8.5068333333333301E-2</v>
      </c>
      <c r="B4054">
        <v>0.45712858032089398</v>
      </c>
      <c r="C4054">
        <v>0.40849442338490899</v>
      </c>
      <c r="D4054">
        <v>0.61758869844100595</v>
      </c>
      <c r="E4054">
        <v>0.57612839063709498</v>
      </c>
    </row>
    <row r="4055" spans="1:5" x14ac:dyDescent="0.2">
      <c r="A4055">
        <v>8.51016666666667E-2</v>
      </c>
      <c r="B4055">
        <v>0.45718552811511898</v>
      </c>
      <c r="C4055">
        <v>0.40855213979306598</v>
      </c>
      <c r="D4055">
        <v>0.61763897315941196</v>
      </c>
      <c r="E4055">
        <v>0.57619302142189799</v>
      </c>
    </row>
    <row r="4056" spans="1:5" x14ac:dyDescent="0.2">
      <c r="A4056">
        <v>8.5135000000000002E-2</v>
      </c>
      <c r="B4056">
        <v>0.45724247568544302</v>
      </c>
      <c r="C4056">
        <v>0.40860985538816602</v>
      </c>
      <c r="D4056">
        <v>0.61768925175766698</v>
      </c>
      <c r="E4056">
        <v>0.57625762080491305</v>
      </c>
    </row>
    <row r="4057" spans="1:5" x14ac:dyDescent="0.2">
      <c r="A4057">
        <v>8.5168333333333304E-2</v>
      </c>
      <c r="B4057">
        <v>0.457299423184164</v>
      </c>
      <c r="C4057">
        <v>0.40866757037616902</v>
      </c>
      <c r="D4057">
        <v>0.61773953417716998</v>
      </c>
      <c r="E4057">
        <v>0.57632218865122997</v>
      </c>
    </row>
    <row r="4058" spans="1:5" x14ac:dyDescent="0.2">
      <c r="A4058">
        <v>8.5201666666666703E-2</v>
      </c>
      <c r="B4058">
        <v>0.45735637076357799</v>
      </c>
      <c r="C4058">
        <v>0.40872528496303201</v>
      </c>
      <c r="D4058">
        <v>0.61778982035931496</v>
      </c>
      <c r="E4058">
        <v>0.576386724825941</v>
      </c>
    </row>
    <row r="4059" spans="1:5" x14ac:dyDescent="0.2">
      <c r="A4059">
        <v>8.5235000000000005E-2</v>
      </c>
      <c r="B4059">
        <v>0.457413318575984</v>
      </c>
      <c r="C4059">
        <v>0.40878299935471402</v>
      </c>
      <c r="D4059">
        <v>0.61784011024550001</v>
      </c>
      <c r="E4059">
        <v>0.57645122919413705</v>
      </c>
    </row>
    <row r="4060" spans="1:5" x14ac:dyDescent="0.2">
      <c r="A4060">
        <v>8.5268333333333293E-2</v>
      </c>
      <c r="B4060">
        <v>0.45747026677367902</v>
      </c>
      <c r="C4060">
        <v>0.40884071375717101</v>
      </c>
      <c r="D4060">
        <v>0.61789040377711901</v>
      </c>
      <c r="E4060">
        <v>0.57651570162091004</v>
      </c>
    </row>
    <row r="4061" spans="1:5" x14ac:dyDescent="0.2">
      <c r="A4061">
        <v>8.5301666666666706E-2</v>
      </c>
      <c r="B4061">
        <v>0.45752721550896103</v>
      </c>
      <c r="C4061">
        <v>0.40889842837636298</v>
      </c>
      <c r="D4061">
        <v>0.61794070089556896</v>
      </c>
      <c r="E4061">
        <v>0.57658014197135099</v>
      </c>
    </row>
    <row r="4062" spans="1:5" x14ac:dyDescent="0.2">
      <c r="A4062">
        <v>8.5334999999999994E-2</v>
      </c>
      <c r="B4062">
        <v>0.45758416493412701</v>
      </c>
      <c r="C4062">
        <v>0.40895614341824699</v>
      </c>
      <c r="D4062">
        <v>0.61799100154224595</v>
      </c>
      <c r="E4062">
        <v>0.57664455011055105</v>
      </c>
    </row>
    <row r="4063" spans="1:5" x14ac:dyDescent="0.2">
      <c r="A4063">
        <v>8.5368333333333296E-2</v>
      </c>
      <c r="B4063">
        <v>0.45764111520147399</v>
      </c>
      <c r="C4063">
        <v>0.40901385908878102</v>
      </c>
      <c r="D4063">
        <v>0.61804130565854698</v>
      </c>
      <c r="E4063">
        <v>0.57670892590360201</v>
      </c>
    </row>
    <row r="4064" spans="1:5" x14ac:dyDescent="0.2">
      <c r="A4064">
        <v>8.5401666666666695E-2</v>
      </c>
      <c r="B4064">
        <v>0.45769806646330102</v>
      </c>
      <c r="C4064">
        <v>0.40907157559392299</v>
      </c>
      <c r="D4064">
        <v>0.61809161318586603</v>
      </c>
      <c r="E4064">
        <v>0.57677326921559402</v>
      </c>
    </row>
    <row r="4065" spans="1:5" x14ac:dyDescent="0.2">
      <c r="A4065">
        <v>8.5434999999999997E-2</v>
      </c>
      <c r="B4065">
        <v>0.45775501887190501</v>
      </c>
      <c r="C4065">
        <v>0.40912929313963098</v>
      </c>
      <c r="D4065">
        <v>0.61814192406560198</v>
      </c>
      <c r="E4065">
        <v>0.57683757991161899</v>
      </c>
    </row>
    <row r="4066" spans="1:5" x14ac:dyDescent="0.2">
      <c r="A4066">
        <v>8.5468333333333299E-2</v>
      </c>
      <c r="B4066">
        <v>0.457811972579583</v>
      </c>
      <c r="C4066">
        <v>0.40918701193186202</v>
      </c>
      <c r="D4066">
        <v>0.61819223823914804</v>
      </c>
      <c r="E4066">
        <v>0.57690185785676795</v>
      </c>
    </row>
    <row r="4067" spans="1:5" x14ac:dyDescent="0.2">
      <c r="A4067">
        <v>8.5501666666666698E-2</v>
      </c>
      <c r="B4067">
        <v>0.45786892773863302</v>
      </c>
      <c r="C4067">
        <v>0.40924473217657598</v>
      </c>
      <c r="D4067">
        <v>0.61824255564790298</v>
      </c>
      <c r="E4067">
        <v>0.57696610291613304</v>
      </c>
    </row>
    <row r="4068" spans="1:5" x14ac:dyDescent="0.2">
      <c r="A4068">
        <v>8.5535E-2</v>
      </c>
      <c r="B4068">
        <v>0.45792588450135302</v>
      </c>
      <c r="C4068">
        <v>0.40930245407972898</v>
      </c>
      <c r="D4068">
        <v>0.61829287623326001</v>
      </c>
      <c r="E4068">
        <v>0.57703031495480395</v>
      </c>
    </row>
    <row r="4069" spans="1:5" x14ac:dyDescent="0.2">
      <c r="A4069">
        <v>8.5568333333333302E-2</v>
      </c>
      <c r="B4069">
        <v>0.457982843020039</v>
      </c>
      <c r="C4069">
        <v>0.40936017784728002</v>
      </c>
      <c r="D4069">
        <v>0.61834319993661802</v>
      </c>
      <c r="E4069">
        <v>0.57709449383787403</v>
      </c>
    </row>
    <row r="4070" spans="1:5" x14ac:dyDescent="0.2">
      <c r="A4070">
        <v>8.5601666666666701E-2</v>
      </c>
      <c r="B4070">
        <v>0.45803980344699102</v>
      </c>
      <c r="C4070">
        <v>0.40941790368518699</v>
      </c>
      <c r="D4070">
        <v>0.61839352669937198</v>
      </c>
      <c r="E4070">
        <v>0.577158639430433</v>
      </c>
    </row>
    <row r="4071" spans="1:5" x14ac:dyDescent="0.2">
      <c r="A4071">
        <v>8.5635000000000003E-2</v>
      </c>
      <c r="B4071">
        <v>0.45809676593450399</v>
      </c>
      <c r="C4071">
        <v>0.40947563179940699</v>
      </c>
      <c r="D4071">
        <v>0.618443856462917</v>
      </c>
      <c r="E4071">
        <v>0.57722275159757297</v>
      </c>
    </row>
    <row r="4072" spans="1:5" x14ac:dyDescent="0.2">
      <c r="A4072">
        <v>8.5668333333333305E-2</v>
      </c>
      <c r="B4072">
        <v>0.45815373063487702</v>
      </c>
      <c r="C4072">
        <v>0.40953336239589899</v>
      </c>
      <c r="D4072">
        <v>0.61849418916865095</v>
      </c>
      <c r="E4072">
        <v>0.57728683020438398</v>
      </c>
    </row>
    <row r="4073" spans="1:5" x14ac:dyDescent="0.2">
      <c r="A4073">
        <v>8.5701666666666704E-2</v>
      </c>
      <c r="B4073">
        <v>0.45821069770040701</v>
      </c>
      <c r="C4073">
        <v>0.40959109568062102</v>
      </c>
      <c r="D4073">
        <v>0.61854452475796795</v>
      </c>
      <c r="E4073">
        <v>0.57735087511595895</v>
      </c>
    </row>
    <row r="4074" spans="1:5" x14ac:dyDescent="0.2">
      <c r="A4074">
        <v>8.5735000000000006E-2</v>
      </c>
      <c r="B4074">
        <v>0.45826766728339102</v>
      </c>
      <c r="C4074">
        <v>0.40964883185952899</v>
      </c>
      <c r="D4074">
        <v>0.61859486317226597</v>
      </c>
      <c r="E4074">
        <v>0.57741488619738901</v>
      </c>
    </row>
    <row r="4075" spans="1:5" x14ac:dyDescent="0.2">
      <c r="A4075">
        <v>8.5768333333333294E-2</v>
      </c>
      <c r="B4075">
        <v>0.45832463953612801</v>
      </c>
      <c r="C4075">
        <v>0.409706571138584</v>
      </c>
      <c r="D4075">
        <v>0.61864520435294001</v>
      </c>
      <c r="E4075">
        <v>0.57747886331376397</v>
      </c>
    </row>
    <row r="4076" spans="1:5" x14ac:dyDescent="0.2">
      <c r="A4076">
        <v>8.5801666666666707E-2</v>
      </c>
      <c r="B4076">
        <v>0.45838161461091498</v>
      </c>
      <c r="C4076">
        <v>0.409764313723742</v>
      </c>
      <c r="D4076">
        <v>0.61869554824138695</v>
      </c>
      <c r="E4076">
        <v>0.57754280633017596</v>
      </c>
    </row>
    <row r="4077" spans="1:5" x14ac:dyDescent="0.2">
      <c r="A4077">
        <v>8.5834999999999995E-2</v>
      </c>
      <c r="B4077">
        <v>0.45843859266004899</v>
      </c>
      <c r="C4077">
        <v>0.40982205982096098</v>
      </c>
      <c r="D4077">
        <v>0.61874589477900199</v>
      </c>
      <c r="E4077">
        <v>0.57760671511171702</v>
      </c>
    </row>
    <row r="4078" spans="1:5" x14ac:dyDescent="0.2">
      <c r="A4078">
        <v>8.5868333333333297E-2</v>
      </c>
      <c r="B4078">
        <v>0.45849557383582801</v>
      </c>
      <c r="C4078">
        <v>0.40987980963619902</v>
      </c>
      <c r="D4078">
        <v>0.61879624390718102</v>
      </c>
      <c r="E4078">
        <v>0.57767058952347705</v>
      </c>
    </row>
    <row r="4079" spans="1:5" x14ac:dyDescent="0.2">
      <c r="A4079">
        <v>8.5901666666666696E-2</v>
      </c>
      <c r="B4079">
        <v>0.45855255829055003</v>
      </c>
      <c r="C4079">
        <v>0.40993756337541498</v>
      </c>
      <c r="D4079">
        <v>0.61884659556732202</v>
      </c>
      <c r="E4079">
        <v>0.57773442943054798</v>
      </c>
    </row>
    <row r="4080" spans="1:5" x14ac:dyDescent="0.2">
      <c r="A4080">
        <v>8.5934999999999997E-2</v>
      </c>
      <c r="B4080">
        <v>0.45860954617651101</v>
      </c>
      <c r="C4080">
        <v>0.409995321244566</v>
      </c>
      <c r="D4080">
        <v>0.61889694970081899</v>
      </c>
      <c r="E4080">
        <v>0.57779823469802105</v>
      </c>
    </row>
    <row r="4081" spans="1:5" x14ac:dyDescent="0.2">
      <c r="A4081">
        <v>8.5968333333333299E-2</v>
      </c>
      <c r="B4081">
        <v>0.45866653764601001</v>
      </c>
      <c r="C4081">
        <v>0.41005308344961</v>
      </c>
      <c r="D4081">
        <v>0.61894730624906802</v>
      </c>
      <c r="E4081">
        <v>0.57786200519098796</v>
      </c>
    </row>
    <row r="4082" spans="1:5" x14ac:dyDescent="0.2">
      <c r="A4082">
        <v>8.6001666666666698E-2</v>
      </c>
      <c r="B4082">
        <v>0.458723532851328</v>
      </c>
      <c r="C4082">
        <v>0.41011085019650501</v>
      </c>
      <c r="D4082">
        <v>0.61899766515346699</v>
      </c>
      <c r="E4082">
        <v>0.57792574077453895</v>
      </c>
    </row>
    <row r="4083" spans="1:5" x14ac:dyDescent="0.2">
      <c r="A4083">
        <v>8.6035E-2</v>
      </c>
      <c r="B4083">
        <v>0.45878053179511402</v>
      </c>
      <c r="C4083">
        <v>0.41016862169120899</v>
      </c>
      <c r="D4083">
        <v>0.61904802635541101</v>
      </c>
      <c r="E4083">
        <v>0.57798944131376695</v>
      </c>
    </row>
    <row r="4084" spans="1:5" x14ac:dyDescent="0.2">
      <c r="A4084">
        <v>8.6068333333333302E-2</v>
      </c>
      <c r="B4084">
        <v>0.45883753396465499</v>
      </c>
      <c r="C4084">
        <v>0.41022639813968098</v>
      </c>
      <c r="D4084">
        <v>0.61909838979629594</v>
      </c>
      <c r="E4084">
        <v>0.57805310667376197</v>
      </c>
    </row>
    <row r="4085" spans="1:5" x14ac:dyDescent="0.2">
      <c r="A4085">
        <v>8.6101666666666701E-2</v>
      </c>
      <c r="B4085">
        <v>0.45889453873636699</v>
      </c>
      <c r="C4085">
        <v>0.41028417974787701</v>
      </c>
      <c r="D4085">
        <v>0.61914875541751802</v>
      </c>
      <c r="E4085">
        <v>0.57811673671961505</v>
      </c>
    </row>
    <row r="4086" spans="1:5" x14ac:dyDescent="0.2">
      <c r="A4086">
        <v>8.6135000000000003E-2</v>
      </c>
      <c r="B4086">
        <v>0.458951545486666</v>
      </c>
      <c r="C4086">
        <v>0.41034196672175599</v>
      </c>
      <c r="D4086">
        <v>0.61919912316047399</v>
      </c>
      <c r="E4086">
        <v>0.57818033131641799</v>
      </c>
    </row>
    <row r="4087" spans="1:5" x14ac:dyDescent="0.2">
      <c r="A4087">
        <v>8.6168333333333305E-2</v>
      </c>
      <c r="B4087">
        <v>0.45900855359196902</v>
      </c>
      <c r="C4087">
        <v>0.41039975926727601</v>
      </c>
      <c r="D4087">
        <v>0.61924949296655896</v>
      </c>
      <c r="E4087">
        <v>0.57824389032926304</v>
      </c>
    </row>
    <row r="4088" spans="1:5" x14ac:dyDescent="0.2">
      <c r="A4088">
        <v>8.6201666666666704E-2</v>
      </c>
      <c r="B4088">
        <v>0.45906556242869101</v>
      </c>
      <c r="C4088">
        <v>0.41045755759039498</v>
      </c>
      <c r="D4088">
        <v>0.61929986477716903</v>
      </c>
      <c r="E4088">
        <v>0.57830741362324001</v>
      </c>
    </row>
    <row r="4089" spans="1:5" x14ac:dyDescent="0.2">
      <c r="A4089">
        <v>8.6235000000000006E-2</v>
      </c>
      <c r="B4089">
        <v>0.45912257137324902</v>
      </c>
      <c r="C4089">
        <v>0.41051536189707</v>
      </c>
      <c r="D4089">
        <v>0.61935023853370097</v>
      </c>
      <c r="E4089">
        <v>0.57837090106344002</v>
      </c>
    </row>
    <row r="4090" spans="1:5" x14ac:dyDescent="0.2">
      <c r="A4090">
        <v>8.6268333333333294E-2</v>
      </c>
      <c r="B4090">
        <v>0.45917957980205898</v>
      </c>
      <c r="C4090">
        <v>0.41057317239326002</v>
      </c>
      <c r="D4090">
        <v>0.61940061417755099</v>
      </c>
      <c r="E4090">
        <v>0.57843435251495601</v>
      </c>
    </row>
    <row r="4091" spans="1:5" x14ac:dyDescent="0.2">
      <c r="A4091">
        <v>8.6301666666666693E-2</v>
      </c>
      <c r="B4091">
        <v>0.45923658709153697</v>
      </c>
      <c r="C4091">
        <v>0.41063098928492298</v>
      </c>
      <c r="D4091">
        <v>0.61945099165011397</v>
      </c>
      <c r="E4091">
        <v>0.57849776784287799</v>
      </c>
    </row>
    <row r="4092" spans="1:5" x14ac:dyDescent="0.2">
      <c r="A4092">
        <v>8.6334999999999995E-2</v>
      </c>
      <c r="B4092">
        <v>0.45929359261809999</v>
      </c>
      <c r="C4092">
        <v>0.410688812778017</v>
      </c>
      <c r="D4092">
        <v>0.61950137089278701</v>
      </c>
      <c r="E4092">
        <v>0.57856114691229699</v>
      </c>
    </row>
    <row r="4093" spans="1:5" x14ac:dyDescent="0.2">
      <c r="A4093">
        <v>8.6368333333333297E-2</v>
      </c>
      <c r="B4093">
        <v>0.459350595758164</v>
      </c>
      <c r="C4093">
        <v>0.41074664307849901</v>
      </c>
      <c r="D4093">
        <v>0.61955175184696698</v>
      </c>
      <c r="E4093">
        <v>0.57862448958830603</v>
      </c>
    </row>
    <row r="4094" spans="1:5" x14ac:dyDescent="0.2">
      <c r="A4094">
        <v>8.6401666666666696E-2</v>
      </c>
      <c r="B4094">
        <v>0.459407595888145</v>
      </c>
      <c r="C4094">
        <v>0.41080448039232698</v>
      </c>
      <c r="D4094">
        <v>0.61960213445404799</v>
      </c>
      <c r="E4094">
        <v>0.57868779573599405</v>
      </c>
    </row>
    <row r="4095" spans="1:5" x14ac:dyDescent="0.2">
      <c r="A4095">
        <v>8.6434999999999998E-2</v>
      </c>
      <c r="B4095">
        <v>0.45946459238445803</v>
      </c>
      <c r="C4095">
        <v>0.41086232492545999</v>
      </c>
      <c r="D4095">
        <v>0.61965251865542703</v>
      </c>
      <c r="E4095">
        <v>0.57875106522045405</v>
      </c>
    </row>
    <row r="4096" spans="1:5" x14ac:dyDescent="0.2">
      <c r="A4096">
        <v>8.64683333333333E-2</v>
      </c>
      <c r="B4096">
        <v>0.45952158462352199</v>
      </c>
      <c r="C4096">
        <v>0.41092017688385601</v>
      </c>
      <c r="D4096">
        <v>0.61970290439250098</v>
      </c>
      <c r="E4096">
        <v>0.57881429790677597</v>
      </c>
    </row>
    <row r="4097" spans="1:5" x14ac:dyDescent="0.2">
      <c r="A4097">
        <v>8.6501666666666699E-2</v>
      </c>
      <c r="B4097">
        <v>0.45957857198175101</v>
      </c>
      <c r="C4097">
        <v>0.41097803647347197</v>
      </c>
      <c r="D4097">
        <v>0.61975329160666504</v>
      </c>
      <c r="E4097">
        <v>0.57887749366005303</v>
      </c>
    </row>
    <row r="4098" spans="1:5" x14ac:dyDescent="0.2">
      <c r="A4098">
        <v>8.6535000000000001E-2</v>
      </c>
      <c r="B4098">
        <v>0.45963555383556098</v>
      </c>
      <c r="C4098">
        <v>0.41103590390026601</v>
      </c>
      <c r="D4098">
        <v>0.61980368023931498</v>
      </c>
      <c r="E4098">
        <v>0.57894065234537495</v>
      </c>
    </row>
    <row r="4099" spans="1:5" x14ac:dyDescent="0.2">
      <c r="A4099">
        <v>8.6568333333333303E-2</v>
      </c>
      <c r="B4099">
        <v>0.45969252956137002</v>
      </c>
      <c r="C4099">
        <v>0.41109377937019598</v>
      </c>
      <c r="D4099">
        <v>0.61985407023184802</v>
      </c>
      <c r="E4099">
        <v>0.57900377382783297</v>
      </c>
    </row>
    <row r="4100" spans="1:5" x14ac:dyDescent="0.2">
      <c r="A4100">
        <v>8.6601666666666702E-2</v>
      </c>
      <c r="B4100">
        <v>0.45974949853559299</v>
      </c>
      <c r="C4100">
        <v>0.41115166308922102</v>
      </c>
      <c r="D4100">
        <v>0.61990446152565903</v>
      </c>
      <c r="E4100">
        <v>0.579066857972519</v>
      </c>
    </row>
    <row r="4101" spans="1:5" x14ac:dyDescent="0.2">
      <c r="A4101">
        <v>8.6635000000000004E-2</v>
      </c>
      <c r="B4101">
        <v>0.45980646013464599</v>
      </c>
      <c r="C4101">
        <v>0.411209555263298</v>
      </c>
      <c r="D4101">
        <v>0.61995485406214501</v>
      </c>
      <c r="E4101">
        <v>0.57912990464452396</v>
      </c>
    </row>
    <row r="4102" spans="1:5" x14ac:dyDescent="0.2">
      <c r="A4102">
        <v>8.6668333333333306E-2</v>
      </c>
      <c r="B4102">
        <v>0.45986341373494599</v>
      </c>
      <c r="C4102">
        <v>0.411267456098385</v>
      </c>
      <c r="D4102">
        <v>0.62000524778270205</v>
      </c>
      <c r="E4102">
        <v>0.57919291370893999</v>
      </c>
    </row>
    <row r="4103" spans="1:5" x14ac:dyDescent="0.2">
      <c r="A4103">
        <v>8.6701666666666705E-2</v>
      </c>
      <c r="B4103">
        <v>0.45992035871290898</v>
      </c>
      <c r="C4103">
        <v>0.41132536580043999</v>
      </c>
      <c r="D4103">
        <v>0.62005564262872603</v>
      </c>
      <c r="E4103">
        <v>0.57925588503085701</v>
      </c>
    </row>
    <row r="4104" spans="1:5" x14ac:dyDescent="0.2">
      <c r="A4104">
        <v>8.6735000000000007E-2</v>
      </c>
      <c r="B4104">
        <v>0.459977294444952</v>
      </c>
      <c r="C4104">
        <v>0.411383284575421</v>
      </c>
      <c r="D4104">
        <v>0.62010603854161195</v>
      </c>
      <c r="E4104">
        <v>0.57931881847536704</v>
      </c>
    </row>
    <row r="4105" spans="1:5" x14ac:dyDescent="0.2">
      <c r="A4105">
        <v>8.6768333333333295E-2</v>
      </c>
      <c r="B4105">
        <v>0.46003422030748897</v>
      </c>
      <c r="C4105">
        <v>0.41144121262928601</v>
      </c>
      <c r="D4105">
        <v>0.620156435462758</v>
      </c>
      <c r="E4105">
        <v>0.57938171390756099</v>
      </c>
    </row>
    <row r="4106" spans="1:5" x14ac:dyDescent="0.2">
      <c r="A4106">
        <v>8.6801666666666694E-2</v>
      </c>
      <c r="B4106">
        <v>0.46009113567693799</v>
      </c>
      <c r="C4106">
        <v>0.41149915016799299</v>
      </c>
      <c r="D4106">
        <v>0.62020683333355897</v>
      </c>
      <c r="E4106">
        <v>0.57944457119253101</v>
      </c>
    </row>
    <row r="4107" spans="1:5" x14ac:dyDescent="0.2">
      <c r="A4107">
        <v>8.6834999999999996E-2</v>
      </c>
      <c r="B4107">
        <v>0.46014803992971498</v>
      </c>
      <c r="C4107">
        <v>0.41155709739750002</v>
      </c>
      <c r="D4107">
        <v>0.62025723209541095</v>
      </c>
      <c r="E4107">
        <v>0.57950739019536801</v>
      </c>
    </row>
    <row r="4108" spans="1:5" x14ac:dyDescent="0.2">
      <c r="A4108">
        <v>8.6868333333333297E-2</v>
      </c>
      <c r="B4108">
        <v>0.46020493244223598</v>
      </c>
      <c r="C4108">
        <v>0.41161505452376401</v>
      </c>
      <c r="D4108">
        <v>0.62030763168971004</v>
      </c>
      <c r="E4108">
        <v>0.57957017078116302</v>
      </c>
    </row>
    <row r="4109" spans="1:5" x14ac:dyDescent="0.2">
      <c r="A4109">
        <v>8.6901666666666696E-2</v>
      </c>
      <c r="B4109">
        <v>0.46026181259091797</v>
      </c>
      <c r="C4109">
        <v>0.41167302175274501</v>
      </c>
      <c r="D4109">
        <v>0.620358032057853</v>
      </c>
      <c r="E4109">
        <v>0.57963291281500695</v>
      </c>
    </row>
    <row r="4110" spans="1:5" x14ac:dyDescent="0.2">
      <c r="A4110">
        <v>8.6934999999999998E-2</v>
      </c>
      <c r="B4110">
        <v>0.460318679752175</v>
      </c>
      <c r="C4110">
        <v>0.41173099929039902</v>
      </c>
      <c r="D4110">
        <v>0.62040843314123495</v>
      </c>
      <c r="E4110">
        <v>0.57969561616199095</v>
      </c>
    </row>
    <row r="4111" spans="1:5" x14ac:dyDescent="0.2">
      <c r="A4111">
        <v>8.69683333333333E-2</v>
      </c>
      <c r="B4111">
        <v>0.46037553330242598</v>
      </c>
      <c r="C4111">
        <v>0.41178898734268499</v>
      </c>
      <c r="D4111">
        <v>0.62045883488125297</v>
      </c>
      <c r="E4111">
        <v>0.57975828068720803</v>
      </c>
    </row>
    <row r="4112" spans="1:5" x14ac:dyDescent="0.2">
      <c r="A4112">
        <v>8.7001666666666699E-2</v>
      </c>
      <c r="B4112">
        <v>0.46043237261811798</v>
      </c>
      <c r="C4112">
        <v>0.41184698611556098</v>
      </c>
      <c r="D4112">
        <v>0.62050923721930196</v>
      </c>
      <c r="E4112">
        <v>0.579820906255748</v>
      </c>
    </row>
    <row r="4113" spans="1:5" x14ac:dyDescent="0.2">
      <c r="A4113">
        <v>8.7035000000000001E-2</v>
      </c>
      <c r="B4113">
        <v>0.46048919738034999</v>
      </c>
      <c r="C4113">
        <v>0.41190499581498402</v>
      </c>
      <c r="D4113">
        <v>0.62055964009678</v>
      </c>
      <c r="E4113">
        <v>0.57988349273270201</v>
      </c>
    </row>
    <row r="4114" spans="1:5" x14ac:dyDescent="0.2">
      <c r="A4114">
        <v>8.7068333333333303E-2</v>
      </c>
      <c r="B4114">
        <v>0.460546008319492</v>
      </c>
      <c r="C4114">
        <v>0.41196301664691198</v>
      </c>
      <c r="D4114">
        <v>0.62061004345508097</v>
      </c>
      <c r="E4114">
        <v>0.57994603998316197</v>
      </c>
    </row>
    <row r="4115" spans="1:5" x14ac:dyDescent="0.2">
      <c r="A4115">
        <v>8.7101666666666702E-2</v>
      </c>
      <c r="B4115">
        <v>0.46060280639164503</v>
      </c>
      <c r="C4115">
        <v>0.412021048817305</v>
      </c>
      <c r="D4115">
        <v>0.62066044723560199</v>
      </c>
      <c r="E4115">
        <v>0.580008547872219</v>
      </c>
    </row>
    <row r="4116" spans="1:5" x14ac:dyDescent="0.2">
      <c r="A4116">
        <v>8.7135000000000004E-2</v>
      </c>
      <c r="B4116">
        <v>0.460659592552911</v>
      </c>
      <c r="C4116">
        <v>0.412079092532118</v>
      </c>
      <c r="D4116">
        <v>0.62071085137973903</v>
      </c>
      <c r="E4116">
        <v>0.58007101626496405</v>
      </c>
    </row>
    <row r="4117" spans="1:5" x14ac:dyDescent="0.2">
      <c r="A4117">
        <v>8.7168333333333306E-2</v>
      </c>
      <c r="B4117">
        <v>0.46071636775939001</v>
      </c>
      <c r="C4117">
        <v>0.41213714799731099</v>
      </c>
      <c r="D4117">
        <v>0.62076125582888797</v>
      </c>
      <c r="E4117">
        <v>0.580133445026489</v>
      </c>
    </row>
    <row r="4118" spans="1:5" x14ac:dyDescent="0.2">
      <c r="A4118">
        <v>8.7201666666666705E-2</v>
      </c>
      <c r="B4118">
        <v>0.46077313296718297</v>
      </c>
      <c r="C4118">
        <v>0.41219521541884202</v>
      </c>
      <c r="D4118">
        <v>0.62081166052444603</v>
      </c>
      <c r="E4118">
        <v>0.58019583402188502</v>
      </c>
    </row>
    <row r="4119" spans="1:5" x14ac:dyDescent="0.2">
      <c r="A4119">
        <v>8.7234999999999993E-2</v>
      </c>
      <c r="B4119">
        <v>0.46082988913239098</v>
      </c>
      <c r="C4119">
        <v>0.412253295002667</v>
      </c>
      <c r="D4119">
        <v>0.62086206540780797</v>
      </c>
      <c r="E4119">
        <v>0.580258183116243</v>
      </c>
    </row>
    <row r="4120" spans="1:5" x14ac:dyDescent="0.2">
      <c r="A4120">
        <v>8.7268333333333295E-2</v>
      </c>
      <c r="B4120">
        <v>0.460886637211115</v>
      </c>
      <c r="C4120">
        <v>0.41231138695474601</v>
      </c>
      <c r="D4120">
        <v>0.62091247042037001</v>
      </c>
      <c r="E4120">
        <v>0.58032049217465398</v>
      </c>
    </row>
    <row r="4121" spans="1:5" x14ac:dyDescent="0.2">
      <c r="A4121">
        <v>8.7301666666666694E-2</v>
      </c>
      <c r="B4121">
        <v>0.46094337815945602</v>
      </c>
      <c r="C4121">
        <v>0.41236949148103602</v>
      </c>
      <c r="D4121">
        <v>0.62096287550352802</v>
      </c>
      <c r="E4121">
        <v>0.58038276106221098</v>
      </c>
    </row>
    <row r="4122" spans="1:5" x14ac:dyDescent="0.2">
      <c r="A4122">
        <v>8.7334999999999996E-2</v>
      </c>
      <c r="B4122">
        <v>0.461000112933515</v>
      </c>
      <c r="C4122">
        <v>0.41242760878749601</v>
      </c>
      <c r="D4122">
        <v>0.62101328059868</v>
      </c>
      <c r="E4122">
        <v>0.58044498964400304</v>
      </c>
    </row>
    <row r="4123" spans="1:5" x14ac:dyDescent="0.2">
      <c r="A4123">
        <v>8.7368333333333298E-2</v>
      </c>
      <c r="B4123">
        <v>0.46105684248939299</v>
      </c>
      <c r="C4123">
        <v>0.41248573908008201</v>
      </c>
      <c r="D4123">
        <v>0.62106368564722003</v>
      </c>
      <c r="E4123">
        <v>0.58050717778512195</v>
      </c>
    </row>
    <row r="4124" spans="1:5" x14ac:dyDescent="0.2">
      <c r="A4124">
        <v>8.7401666666666697E-2</v>
      </c>
      <c r="B4124">
        <v>0.46111356778319001</v>
      </c>
      <c r="C4124">
        <v>0.412543882564753</v>
      </c>
      <c r="D4124">
        <v>0.62111409059054501</v>
      </c>
      <c r="E4124">
        <v>0.58056932535065997</v>
      </c>
    </row>
    <row r="4125" spans="1:5" x14ac:dyDescent="0.2">
      <c r="A4125">
        <v>8.7434999999999999E-2</v>
      </c>
      <c r="B4125">
        <v>0.46117028977100899</v>
      </c>
      <c r="C4125">
        <v>0.41260203944746798</v>
      </c>
      <c r="D4125">
        <v>0.62116449537005003</v>
      </c>
      <c r="E4125">
        <v>0.58063143220570801</v>
      </c>
    </row>
    <row r="4126" spans="1:5" x14ac:dyDescent="0.2">
      <c r="A4126">
        <v>8.7468333333333301E-2</v>
      </c>
      <c r="B4126">
        <v>0.46122700940894901</v>
      </c>
      <c r="C4126">
        <v>0.41266020993418301</v>
      </c>
      <c r="D4126">
        <v>0.62121489992713297</v>
      </c>
      <c r="E4126">
        <v>0.58069349821535698</v>
      </c>
    </row>
    <row r="4127" spans="1:5" x14ac:dyDescent="0.2">
      <c r="A4127">
        <v>8.75016666666667E-2</v>
      </c>
      <c r="B4127">
        <v>0.46128372765311199</v>
      </c>
      <c r="C4127">
        <v>0.41271839423085699</v>
      </c>
      <c r="D4127">
        <v>0.62126530420318804</v>
      </c>
      <c r="E4127">
        <v>0.58075552324469804</v>
      </c>
    </row>
    <row r="4128" spans="1:5" x14ac:dyDescent="0.2">
      <c r="A4128">
        <v>8.7535000000000002E-2</v>
      </c>
      <c r="B4128">
        <v>0.46134044545959901</v>
      </c>
      <c r="C4128">
        <v>0.41277659254344901</v>
      </c>
      <c r="D4128">
        <v>0.62131570813961301</v>
      </c>
      <c r="E4128">
        <v>0.58081750715882297</v>
      </c>
    </row>
    <row r="4129" spans="1:5" x14ac:dyDescent="0.2">
      <c r="A4129">
        <v>8.7568333333333304E-2</v>
      </c>
      <c r="B4129">
        <v>0.46139716378451001</v>
      </c>
      <c r="C4129">
        <v>0.41283480507791498</v>
      </c>
      <c r="D4129">
        <v>0.62136611167780298</v>
      </c>
      <c r="E4129">
        <v>0.58087944982282302</v>
      </c>
    </row>
    <row r="4130" spans="1:5" x14ac:dyDescent="0.2">
      <c r="A4130">
        <v>8.7601666666666703E-2</v>
      </c>
      <c r="B4130">
        <v>0.46145388358394701</v>
      </c>
      <c r="C4130">
        <v>0.41289303204021299</v>
      </c>
      <c r="D4130">
        <v>0.62141651475915405</v>
      </c>
      <c r="E4130">
        <v>0.58094135110179002</v>
      </c>
    </row>
    <row r="4131" spans="1:5" x14ac:dyDescent="0.2">
      <c r="A4131">
        <v>8.7635000000000005E-2</v>
      </c>
      <c r="B4131">
        <v>0.46151060581400999</v>
      </c>
      <c r="C4131">
        <v>0.41295127363630302</v>
      </c>
      <c r="D4131">
        <v>0.62146691732506298</v>
      </c>
      <c r="E4131">
        <v>0.58100321086081297</v>
      </c>
    </row>
    <row r="4132" spans="1:5" x14ac:dyDescent="0.2">
      <c r="A4132">
        <v>8.7668333333333306E-2</v>
      </c>
      <c r="B4132">
        <v>0.46156733143080098</v>
      </c>
      <c r="C4132">
        <v>0.41300953007214097</v>
      </c>
      <c r="D4132">
        <v>0.621517319316925</v>
      </c>
      <c r="E4132">
        <v>0.58106502896498602</v>
      </c>
    </row>
    <row r="4133" spans="1:5" x14ac:dyDescent="0.2">
      <c r="A4133">
        <v>8.7701666666666706E-2</v>
      </c>
      <c r="B4133">
        <v>0.46162406139042</v>
      </c>
      <c r="C4133">
        <v>0.413067801553685</v>
      </c>
      <c r="D4133">
        <v>0.62156772067613697</v>
      </c>
      <c r="E4133">
        <v>0.58112680527939897</v>
      </c>
    </row>
    <row r="4134" spans="1:5" x14ac:dyDescent="0.2">
      <c r="A4134">
        <v>8.7734999999999994E-2</v>
      </c>
      <c r="B4134">
        <v>0.46168079664896899</v>
      </c>
      <c r="C4134">
        <v>0.41312608828689501</v>
      </c>
      <c r="D4134">
        <v>0.621618121344095</v>
      </c>
      <c r="E4134">
        <v>0.58118853966914297</v>
      </c>
    </row>
    <row r="4135" spans="1:5" x14ac:dyDescent="0.2">
      <c r="A4135">
        <v>8.7768333333333295E-2</v>
      </c>
      <c r="B4135">
        <v>0.46173753816254798</v>
      </c>
      <c r="C4135">
        <v>0.41318439047772698</v>
      </c>
      <c r="D4135">
        <v>0.62166852126219396</v>
      </c>
      <c r="E4135">
        <v>0.58125023199931003</v>
      </c>
    </row>
    <row r="4136" spans="1:5" x14ac:dyDescent="0.2">
      <c r="A4136">
        <v>8.7801666666666695E-2</v>
      </c>
      <c r="B4136">
        <v>0.46179428688725799</v>
      </c>
      <c r="C4136">
        <v>0.413242708332139</v>
      </c>
      <c r="D4136">
        <v>0.62171892037183096</v>
      </c>
      <c r="E4136">
        <v>0.58131188213498997</v>
      </c>
    </row>
    <row r="4137" spans="1:5" x14ac:dyDescent="0.2">
      <c r="A4137">
        <v>8.7834999999999996E-2</v>
      </c>
      <c r="B4137">
        <v>0.461851043779201</v>
      </c>
      <c r="C4137">
        <v>0.41330104205608897</v>
      </c>
      <c r="D4137">
        <v>0.62176931861440199</v>
      </c>
      <c r="E4137">
        <v>0.58137348994127602</v>
      </c>
    </row>
    <row r="4138" spans="1:5" x14ac:dyDescent="0.2">
      <c r="A4138">
        <v>8.7868333333333298E-2</v>
      </c>
      <c r="B4138">
        <v>0.46190780979447699</v>
      </c>
      <c r="C4138">
        <v>0.413359391855537</v>
      </c>
      <c r="D4138">
        <v>0.62181971593130403</v>
      </c>
      <c r="E4138">
        <v>0.58143505528325901</v>
      </c>
    </row>
    <row r="4139" spans="1:5" x14ac:dyDescent="0.2">
      <c r="A4139">
        <v>8.7901666666666697E-2</v>
      </c>
      <c r="B4139">
        <v>0.46196458588918698</v>
      </c>
      <c r="C4139">
        <v>0.41341775793643798</v>
      </c>
      <c r="D4139">
        <v>0.62187011226393096</v>
      </c>
      <c r="E4139">
        <v>0.58149657802602905</v>
      </c>
    </row>
    <row r="4140" spans="1:5" x14ac:dyDescent="0.2">
      <c r="A4140">
        <v>8.7934999999999999E-2</v>
      </c>
      <c r="B4140">
        <v>0.46202137301943202</v>
      </c>
      <c r="C4140">
        <v>0.41347614050475201</v>
      </c>
      <c r="D4140">
        <v>0.62192050755368</v>
      </c>
      <c r="E4140">
        <v>0.58155805803467797</v>
      </c>
    </row>
    <row r="4141" spans="1:5" x14ac:dyDescent="0.2">
      <c r="A4141">
        <v>8.7968333333333301E-2</v>
      </c>
      <c r="B4141">
        <v>0.46207817214131303</v>
      </c>
      <c r="C4141">
        <v>0.41353453976643501</v>
      </c>
      <c r="D4141">
        <v>0.62197090174194802</v>
      </c>
      <c r="E4141">
        <v>0.58161949517429801</v>
      </c>
    </row>
    <row r="4142" spans="1:5" x14ac:dyDescent="0.2">
      <c r="A4142">
        <v>8.80016666666667E-2</v>
      </c>
      <c r="B4142">
        <v>0.46213498421093102</v>
      </c>
      <c r="C4142">
        <v>0.41359295592744699</v>
      </c>
      <c r="D4142">
        <v>0.62202129477013102</v>
      </c>
      <c r="E4142">
        <v>0.58168088930997897</v>
      </c>
    </row>
    <row r="4143" spans="1:5" x14ac:dyDescent="0.2">
      <c r="A4143">
        <v>8.8035000000000002E-2</v>
      </c>
      <c r="B4143">
        <v>0.46219181018438699</v>
      </c>
      <c r="C4143">
        <v>0.413651389193746</v>
      </c>
      <c r="D4143">
        <v>0.62207168657962297</v>
      </c>
      <c r="E4143">
        <v>0.58174224030681299</v>
      </c>
    </row>
    <row r="4144" spans="1:5" x14ac:dyDescent="0.2">
      <c r="A4144">
        <v>8.8068333333333304E-2</v>
      </c>
      <c r="B4144">
        <v>0.46224865101778201</v>
      </c>
      <c r="C4144">
        <v>0.413709839771288</v>
      </c>
      <c r="D4144">
        <v>0.62212207711182299</v>
      </c>
      <c r="E4144">
        <v>0.58180354802989198</v>
      </c>
    </row>
    <row r="4145" spans="1:5" x14ac:dyDescent="0.2">
      <c r="A4145">
        <v>8.8101666666666703E-2</v>
      </c>
      <c r="B4145">
        <v>0.46230550766721701</v>
      </c>
      <c r="C4145">
        <v>0.41376830786603203</v>
      </c>
      <c r="D4145">
        <v>0.62217246630812495</v>
      </c>
      <c r="E4145">
        <v>0.58186481234430498</v>
      </c>
    </row>
    <row r="4146" spans="1:5" x14ac:dyDescent="0.2">
      <c r="A4146">
        <v>8.8135000000000005E-2</v>
      </c>
      <c r="B4146">
        <v>0.46236238108879302</v>
      </c>
      <c r="C4146">
        <v>0.41382679368393599</v>
      </c>
      <c r="D4146">
        <v>0.62222285410992595</v>
      </c>
      <c r="E4146">
        <v>0.58192603311514601</v>
      </c>
    </row>
    <row r="4147" spans="1:5" x14ac:dyDescent="0.2">
      <c r="A4147">
        <v>8.8168333333333307E-2</v>
      </c>
      <c r="B4147">
        <v>0.46241927223861001</v>
      </c>
      <c r="C4147">
        <v>0.41388529743095898</v>
      </c>
      <c r="D4147">
        <v>0.62227324045862098</v>
      </c>
      <c r="E4147">
        <v>0.58198721020750499</v>
      </c>
    </row>
    <row r="4148" spans="1:5" x14ac:dyDescent="0.2">
      <c r="A4148">
        <v>8.8201666666666706E-2</v>
      </c>
      <c r="B4148">
        <v>0.46247618207277102</v>
      </c>
      <c r="C4148">
        <v>0.41394381931305702</v>
      </c>
      <c r="D4148">
        <v>0.62232362529560803</v>
      </c>
      <c r="E4148">
        <v>0.58204834348647205</v>
      </c>
    </row>
    <row r="4149" spans="1:5" x14ac:dyDescent="0.2">
      <c r="A4149">
        <v>8.8234999999999994E-2</v>
      </c>
      <c r="B4149">
        <v>0.46253311154737498</v>
      </c>
      <c r="C4149">
        <v>0.41400235953618902</v>
      </c>
      <c r="D4149">
        <v>0.62237400856228198</v>
      </c>
      <c r="E4149">
        <v>0.582109432817141</v>
      </c>
    </row>
    <row r="4150" spans="1:5" x14ac:dyDescent="0.2">
      <c r="A4150">
        <v>8.8268333333333296E-2</v>
      </c>
      <c r="B4150">
        <v>0.46259006161852301</v>
      </c>
      <c r="C4150">
        <v>0.41406091830631198</v>
      </c>
      <c r="D4150">
        <v>0.62242439020003903</v>
      </c>
      <c r="E4150">
        <v>0.58217047806460098</v>
      </c>
    </row>
    <row r="4151" spans="1:5" x14ac:dyDescent="0.2">
      <c r="A4151">
        <v>8.8301666666666695E-2</v>
      </c>
      <c r="B4151">
        <v>0.46264703324231798</v>
      </c>
      <c r="C4151">
        <v>0.41411949582938601</v>
      </c>
      <c r="D4151">
        <v>0.62247477015027497</v>
      </c>
      <c r="E4151">
        <v>0.58223147909394501</v>
      </c>
    </row>
    <row r="4152" spans="1:5" x14ac:dyDescent="0.2">
      <c r="A4152">
        <v>8.8334999999999997E-2</v>
      </c>
      <c r="B4152">
        <v>0.462704027374858</v>
      </c>
      <c r="C4152">
        <v>0.41417809231136699</v>
      </c>
      <c r="D4152">
        <v>0.62252514835438599</v>
      </c>
      <c r="E4152">
        <v>0.58229243577026302</v>
      </c>
    </row>
    <row r="4153" spans="1:5" x14ac:dyDescent="0.2">
      <c r="A4153">
        <v>8.8368333333333299E-2</v>
      </c>
      <c r="B4153">
        <v>0.46276104497224702</v>
      </c>
      <c r="C4153">
        <v>0.41423670795821399</v>
      </c>
      <c r="D4153">
        <v>0.62257552475376898</v>
      </c>
      <c r="E4153">
        <v>0.58235334795864702</v>
      </c>
    </row>
    <row r="4154" spans="1:5" x14ac:dyDescent="0.2">
      <c r="A4154">
        <v>8.8401666666666698E-2</v>
      </c>
      <c r="B4154">
        <v>0.46281808699058402</v>
      </c>
      <c r="C4154">
        <v>0.414295342975884</v>
      </c>
      <c r="D4154">
        <v>0.62262589928981904</v>
      </c>
      <c r="E4154">
        <v>0.58241421552418804</v>
      </c>
    </row>
    <row r="4155" spans="1:5" x14ac:dyDescent="0.2">
      <c r="A4155">
        <v>8.8435E-2</v>
      </c>
      <c r="B4155">
        <v>0.46287515438596999</v>
      </c>
      <c r="C4155">
        <v>0.41435399757033597</v>
      </c>
      <c r="D4155">
        <v>0.62267627190393304</v>
      </c>
      <c r="E4155">
        <v>0.582475038331977</v>
      </c>
    </row>
    <row r="4156" spans="1:5" x14ac:dyDescent="0.2">
      <c r="A4156">
        <v>8.8468333333333302E-2</v>
      </c>
      <c r="B4156">
        <v>0.46293224811450701</v>
      </c>
      <c r="C4156">
        <v>0.41441267194752701</v>
      </c>
      <c r="D4156">
        <v>0.62272664253750698</v>
      </c>
      <c r="E4156">
        <v>0.58253581624710504</v>
      </c>
    </row>
    <row r="4157" spans="1:5" x14ac:dyDescent="0.2">
      <c r="A4157">
        <v>8.8501666666666701E-2</v>
      </c>
      <c r="B4157">
        <v>0.46298936913229499</v>
      </c>
      <c r="C4157">
        <v>0.41447136631341602</v>
      </c>
      <c r="D4157">
        <v>0.62277701113193695</v>
      </c>
      <c r="E4157">
        <v>0.58259654913466496</v>
      </c>
    </row>
    <row r="4158" spans="1:5" x14ac:dyDescent="0.2">
      <c r="A4158">
        <v>8.8535000000000003E-2</v>
      </c>
      <c r="B4158">
        <v>0.46304651839543498</v>
      </c>
      <c r="C4158">
        <v>0.41453008087395998</v>
      </c>
      <c r="D4158">
        <v>0.62282737762861795</v>
      </c>
      <c r="E4158">
        <v>0.58265723685974602</v>
      </c>
    </row>
    <row r="4159" spans="1:5" x14ac:dyDescent="0.2">
      <c r="A4159">
        <v>8.8568333333333304E-2</v>
      </c>
      <c r="B4159">
        <v>0.463103696860029</v>
      </c>
      <c r="C4159">
        <v>0.41458881583511797</v>
      </c>
      <c r="D4159">
        <v>0.62287774196894696</v>
      </c>
      <c r="E4159">
        <v>0.58271787928744101</v>
      </c>
    </row>
    <row r="4160" spans="1:5" x14ac:dyDescent="0.2">
      <c r="A4160">
        <v>8.8601666666666704E-2</v>
      </c>
      <c r="B4160">
        <v>0.46316090548217598</v>
      </c>
      <c r="C4160">
        <v>0.41464757140284703</v>
      </c>
      <c r="D4160">
        <v>0.62292810409432098</v>
      </c>
      <c r="E4160">
        <v>0.58277847628284096</v>
      </c>
    </row>
    <row r="4161" spans="1:5" x14ac:dyDescent="0.2">
      <c r="A4161">
        <v>8.8635000000000005E-2</v>
      </c>
      <c r="B4161">
        <v>0.46321814521797899</v>
      </c>
      <c r="C4161">
        <v>0.414706347783105</v>
      </c>
      <c r="D4161">
        <v>0.62297846394613399</v>
      </c>
      <c r="E4161">
        <v>0.58283902771103602</v>
      </c>
    </row>
    <row r="4162" spans="1:5" x14ac:dyDescent="0.2">
      <c r="A4162">
        <v>8.8668333333333293E-2</v>
      </c>
      <c r="B4162">
        <v>0.46327541702353803</v>
      </c>
      <c r="C4162">
        <v>0.41476514518184998</v>
      </c>
      <c r="D4162">
        <v>0.62302882146578398</v>
      </c>
      <c r="E4162">
        <v>0.58289953343711898</v>
      </c>
    </row>
    <row r="4163" spans="1:5" x14ac:dyDescent="0.2">
      <c r="A4163">
        <v>8.8701666666666706E-2</v>
      </c>
      <c r="B4163">
        <v>0.463332721854954</v>
      </c>
      <c r="C4163">
        <v>0.414823963805041</v>
      </c>
      <c r="D4163">
        <v>0.62307917659466605</v>
      </c>
      <c r="E4163">
        <v>0.58295999332618098</v>
      </c>
    </row>
    <row r="4164" spans="1:5" x14ac:dyDescent="0.2">
      <c r="A4164">
        <v>8.8734999999999994E-2</v>
      </c>
      <c r="B4164">
        <v>0.463390060668328</v>
      </c>
      <c r="C4164">
        <v>0.41488280385863402</v>
      </c>
      <c r="D4164">
        <v>0.62312952927417598</v>
      </c>
      <c r="E4164">
        <v>0.58302040724331206</v>
      </c>
    </row>
    <row r="4165" spans="1:5" x14ac:dyDescent="0.2">
      <c r="A4165">
        <v>8.8768333333333296E-2</v>
      </c>
      <c r="B4165">
        <v>0.463447434419761</v>
      </c>
      <c r="C4165">
        <v>0.41494166554858902</v>
      </c>
      <c r="D4165">
        <v>0.62317987944571096</v>
      </c>
      <c r="E4165">
        <v>0.58308077505360401</v>
      </c>
    </row>
    <row r="4166" spans="1:5" x14ac:dyDescent="0.2">
      <c r="A4166">
        <v>8.8801666666666695E-2</v>
      </c>
      <c r="B4166">
        <v>0.46350484406535403</v>
      </c>
      <c r="C4166">
        <v>0.41500054908086298</v>
      </c>
      <c r="D4166">
        <v>0.623230227050667</v>
      </c>
      <c r="E4166">
        <v>0.58314109662214897</v>
      </c>
    </row>
    <row r="4167" spans="1:5" x14ac:dyDescent="0.2">
      <c r="A4167">
        <v>8.8834999999999997E-2</v>
      </c>
      <c r="B4167">
        <v>0.46356229056120801</v>
      </c>
      <c r="C4167">
        <v>0.41505945466141297</v>
      </c>
      <c r="D4167">
        <v>0.62328057203043896</v>
      </c>
      <c r="E4167">
        <v>0.58320137181403797</v>
      </c>
    </row>
    <row r="4168" spans="1:5" x14ac:dyDescent="0.2">
      <c r="A4168">
        <v>8.8868333333333299E-2</v>
      </c>
      <c r="B4168">
        <v>0.46361977486342398</v>
      </c>
      <c r="C4168">
        <v>0.41511838249619898</v>
      </c>
      <c r="D4168">
        <v>0.62333091432642396</v>
      </c>
      <c r="E4168">
        <v>0.58326160049436104</v>
      </c>
    </row>
    <row r="4169" spans="1:5" x14ac:dyDescent="0.2">
      <c r="A4169">
        <v>8.8901666666666698E-2</v>
      </c>
      <c r="B4169">
        <v>0.46367729792810197</v>
      </c>
      <c r="C4169">
        <v>0.41517733279117702</v>
      </c>
      <c r="D4169">
        <v>0.62338125388001797</v>
      </c>
      <c r="E4169">
        <v>0.58332178252821099</v>
      </c>
    </row>
    <row r="4170" spans="1:5" x14ac:dyDescent="0.2">
      <c r="A4170">
        <v>8.8935E-2</v>
      </c>
      <c r="B4170">
        <v>0.46373486071134501</v>
      </c>
      <c r="C4170">
        <v>0.41523630575230602</v>
      </c>
      <c r="D4170">
        <v>0.62343159063261699</v>
      </c>
      <c r="E4170">
        <v>0.58338191778067805</v>
      </c>
    </row>
    <row r="4171" spans="1:5" x14ac:dyDescent="0.2">
      <c r="A4171">
        <v>8.8968333333333302E-2</v>
      </c>
      <c r="B4171">
        <v>0.46379246416925202</v>
      </c>
      <c r="C4171">
        <v>0.41529530158554401</v>
      </c>
      <c r="D4171">
        <v>0.62348192452561702</v>
      </c>
      <c r="E4171">
        <v>0.58344200611685304</v>
      </c>
    </row>
    <row r="4172" spans="1:5" x14ac:dyDescent="0.2">
      <c r="A4172">
        <v>8.9001666666666701E-2</v>
      </c>
      <c r="B4172">
        <v>0.46385010925771802</v>
      </c>
      <c r="C4172">
        <v>0.41535432049668303</v>
      </c>
      <c r="D4172">
        <v>0.62353225550041402</v>
      </c>
      <c r="E4172">
        <v>0.58350204740182898</v>
      </c>
    </row>
    <row r="4173" spans="1:5" x14ac:dyDescent="0.2">
      <c r="A4173">
        <v>8.9035000000000003E-2</v>
      </c>
      <c r="B4173">
        <v>0.463907795024674</v>
      </c>
      <c r="C4173">
        <v>0.41541336115426702</v>
      </c>
      <c r="D4173">
        <v>0.62358258349840501</v>
      </c>
      <c r="E4173">
        <v>0.58356204150069702</v>
      </c>
    </row>
    <row r="4174" spans="1:5" x14ac:dyDescent="0.2">
      <c r="A4174">
        <v>8.9068333333333305E-2</v>
      </c>
      <c r="B4174">
        <v>0.46396551394662799</v>
      </c>
      <c r="C4174">
        <v>0.41547241693225201</v>
      </c>
      <c r="D4174">
        <v>0.62363290846098396</v>
      </c>
      <c r="E4174">
        <v>0.58362198827854705</v>
      </c>
    </row>
    <row r="4175" spans="1:5" x14ac:dyDescent="0.2">
      <c r="A4175">
        <v>8.9101666666666704E-2</v>
      </c>
      <c r="B4175">
        <v>0.46402325708637598</v>
      </c>
      <c r="C4175">
        <v>0.41553148006556401</v>
      </c>
      <c r="D4175">
        <v>0.62368323032954998</v>
      </c>
      <c r="E4175">
        <v>0.58368188760047002</v>
      </c>
    </row>
    <row r="4176" spans="1:5" x14ac:dyDescent="0.2">
      <c r="A4176">
        <v>8.9135000000000006E-2</v>
      </c>
      <c r="B4176">
        <v>0.46408101550671399</v>
      </c>
      <c r="C4176">
        <v>0.41559054278912999</v>
      </c>
      <c r="D4176">
        <v>0.62373354904549605</v>
      </c>
      <c r="E4176">
        <v>0.58374173933155904</v>
      </c>
    </row>
    <row r="4177" spans="1:5" x14ac:dyDescent="0.2">
      <c r="A4177">
        <v>8.9168333333333294E-2</v>
      </c>
      <c r="B4177">
        <v>0.46413878027043998</v>
      </c>
      <c r="C4177">
        <v>0.41564959733787699</v>
      </c>
      <c r="D4177">
        <v>0.62378386455021995</v>
      </c>
      <c r="E4177">
        <v>0.58380154333690504</v>
      </c>
    </row>
    <row r="4178" spans="1:5" x14ac:dyDescent="0.2">
      <c r="A4178">
        <v>8.9201666666666707E-2</v>
      </c>
      <c r="B4178">
        <v>0.46419654244035002</v>
      </c>
      <c r="C4178">
        <v>0.41570863594673202</v>
      </c>
      <c r="D4178">
        <v>0.62383417678511799</v>
      </c>
      <c r="E4178">
        <v>0.58386129948159804</v>
      </c>
    </row>
    <row r="4179" spans="1:5" x14ac:dyDescent="0.2">
      <c r="A4179">
        <v>8.9234999999999995E-2</v>
      </c>
      <c r="B4179">
        <v>0.46425429307923999</v>
      </c>
      <c r="C4179">
        <v>0.41576765085062301</v>
      </c>
      <c r="D4179">
        <v>0.62388448569158605</v>
      </c>
      <c r="E4179">
        <v>0.58392100763073096</v>
      </c>
    </row>
    <row r="4180" spans="1:5" x14ac:dyDescent="0.2">
      <c r="A4180">
        <v>8.9268333333333297E-2</v>
      </c>
      <c r="B4180">
        <v>0.464312023249906</v>
      </c>
      <c r="C4180">
        <v>0.41582663428447603</v>
      </c>
      <c r="D4180">
        <v>0.62393479121102002</v>
      </c>
      <c r="E4180">
        <v>0.58398066764939305</v>
      </c>
    </row>
    <row r="4181" spans="1:5" x14ac:dyDescent="0.2">
      <c r="A4181">
        <v>8.9301666666666696E-2</v>
      </c>
      <c r="B4181">
        <v>0.46436972401514598</v>
      </c>
      <c r="C4181">
        <v>0.415885578483218</v>
      </c>
      <c r="D4181">
        <v>0.623985093284815</v>
      </c>
      <c r="E4181">
        <v>0.584040279402677</v>
      </c>
    </row>
    <row r="4182" spans="1:5" x14ac:dyDescent="0.2">
      <c r="A4182">
        <v>8.9334999999999998E-2</v>
      </c>
      <c r="B4182">
        <v>0.464427386437755</v>
      </c>
      <c r="C4182">
        <v>0.415944475681776</v>
      </c>
      <c r="D4182">
        <v>0.62403539185436896</v>
      </c>
      <c r="E4182">
        <v>0.58409984275567395</v>
      </c>
    </row>
    <row r="4183" spans="1:5" x14ac:dyDescent="0.2">
      <c r="A4183">
        <v>8.93683333333333E-2</v>
      </c>
      <c r="B4183">
        <v>0.46448500158053002</v>
      </c>
      <c r="C4183">
        <v>0.41600331811507701</v>
      </c>
      <c r="D4183">
        <v>0.62408568686107702</v>
      </c>
      <c r="E4183">
        <v>0.58415935757347603</v>
      </c>
    </row>
    <row r="4184" spans="1:5" x14ac:dyDescent="0.2">
      <c r="A4184">
        <v>8.9401666666666699E-2</v>
      </c>
      <c r="B4184">
        <v>0.46454256050626702</v>
      </c>
      <c r="C4184">
        <v>0.416062098018049</v>
      </c>
      <c r="D4184">
        <v>0.62413597824633504</v>
      </c>
      <c r="E4184">
        <v>0.58421882372117195</v>
      </c>
    </row>
    <row r="4185" spans="1:5" x14ac:dyDescent="0.2">
      <c r="A4185">
        <v>8.9435000000000001E-2</v>
      </c>
      <c r="B4185">
        <v>0.46460005427776402</v>
      </c>
      <c r="C4185">
        <v>0.41612080762561798</v>
      </c>
      <c r="D4185">
        <v>0.62418626595153903</v>
      </c>
      <c r="E4185">
        <v>0.58427824106385595</v>
      </c>
    </row>
    <row r="4186" spans="1:5" x14ac:dyDescent="0.2">
      <c r="A4186">
        <v>8.9468333333333303E-2</v>
      </c>
      <c r="B4186">
        <v>0.46465747395781498</v>
      </c>
      <c r="C4186">
        <v>0.416179439172711</v>
      </c>
      <c r="D4186">
        <v>0.62423654991808597</v>
      </c>
      <c r="E4186">
        <v>0.58433760946661695</v>
      </c>
    </row>
    <row r="4187" spans="1:5" x14ac:dyDescent="0.2">
      <c r="A4187">
        <v>8.9501666666666702E-2</v>
      </c>
      <c r="B4187">
        <v>0.46471481060921899</v>
      </c>
      <c r="C4187">
        <v>0.41623798489425501</v>
      </c>
      <c r="D4187">
        <v>0.62428683008737196</v>
      </c>
      <c r="E4187">
        <v>0.58439692879454797</v>
      </c>
    </row>
    <row r="4188" spans="1:5" x14ac:dyDescent="0.2">
      <c r="A4188">
        <v>8.9535000000000003E-2</v>
      </c>
      <c r="B4188">
        <v>0.464772055294771</v>
      </c>
      <c r="C4188">
        <v>0.41629643702517799</v>
      </c>
      <c r="D4188">
        <v>0.62433710640079099</v>
      </c>
      <c r="E4188">
        <v>0.58445619891273903</v>
      </c>
    </row>
    <row r="4189" spans="1:5" x14ac:dyDescent="0.2">
      <c r="A4189">
        <v>8.9568333333333305E-2</v>
      </c>
      <c r="B4189">
        <v>0.464829199077267</v>
      </c>
      <c r="C4189">
        <v>0.41635478780040602</v>
      </c>
      <c r="D4189">
        <v>0.62438737879974204</v>
      </c>
      <c r="E4189">
        <v>0.58451541968628196</v>
      </c>
    </row>
    <row r="4190" spans="1:5" x14ac:dyDescent="0.2">
      <c r="A4190">
        <v>8.9601666666666704E-2</v>
      </c>
      <c r="B4190">
        <v>0.46488623301950499</v>
      </c>
      <c r="C4190">
        <v>0.41641302945486602</v>
      </c>
      <c r="D4190">
        <v>0.62443764722562001</v>
      </c>
      <c r="E4190">
        <v>0.58457459098026898</v>
      </c>
    </row>
    <row r="4191" spans="1:5" x14ac:dyDescent="0.2">
      <c r="A4191">
        <v>8.9635000000000006E-2</v>
      </c>
      <c r="B4191">
        <v>0.46494314818428101</v>
      </c>
      <c r="C4191">
        <v>0.41647115422348502</v>
      </c>
      <c r="D4191">
        <v>0.62448791161981998</v>
      </c>
      <c r="E4191">
        <v>0.58463371265978903</v>
      </c>
    </row>
    <row r="4192" spans="1:5" x14ac:dyDescent="0.2">
      <c r="A4192">
        <v>8.9668333333333294E-2</v>
      </c>
      <c r="B4192">
        <v>0.46499993563439002</v>
      </c>
      <c r="C4192">
        <v>0.41652915434119098</v>
      </c>
      <c r="D4192">
        <v>0.62453817192373895</v>
      </c>
      <c r="E4192">
        <v>0.58469278458993601</v>
      </c>
    </row>
    <row r="4193" spans="1:5" x14ac:dyDescent="0.2">
      <c r="A4193">
        <v>8.9701666666666693E-2</v>
      </c>
      <c r="B4193">
        <v>0.46505658643263098</v>
      </c>
      <c r="C4193">
        <v>0.41658702204291098</v>
      </c>
      <c r="D4193">
        <v>0.62458842807877402</v>
      </c>
      <c r="E4193">
        <v>0.58475180663579895</v>
      </c>
    </row>
    <row r="4194" spans="1:5" x14ac:dyDescent="0.2">
      <c r="A4194">
        <v>8.9734999999999995E-2</v>
      </c>
      <c r="B4194">
        <v>0.46511309164179798</v>
      </c>
      <c r="C4194">
        <v>0.41664474956357</v>
      </c>
      <c r="D4194">
        <v>0.62463868002631895</v>
      </c>
      <c r="E4194">
        <v>0.584810778662471</v>
      </c>
    </row>
    <row r="4195" spans="1:5" x14ac:dyDescent="0.2">
      <c r="A4195">
        <v>8.9768333333333297E-2</v>
      </c>
      <c r="B4195">
        <v>0.46516944232468899</v>
      </c>
      <c r="C4195">
        <v>0.41670232913809702</v>
      </c>
      <c r="D4195">
        <v>0.62468892770777196</v>
      </c>
      <c r="E4195">
        <v>0.58486970053504195</v>
      </c>
    </row>
    <row r="4196" spans="1:5" x14ac:dyDescent="0.2">
      <c r="A4196">
        <v>8.9801666666666696E-2</v>
      </c>
      <c r="B4196">
        <v>0.46522562954409902</v>
      </c>
      <c r="C4196">
        <v>0.41675975300141799</v>
      </c>
      <c r="D4196">
        <v>0.62473917106452803</v>
      </c>
      <c r="E4196">
        <v>0.58492857211860405</v>
      </c>
    </row>
    <row r="4197" spans="1:5" x14ac:dyDescent="0.2">
      <c r="A4197">
        <v>8.9834999999999998E-2</v>
      </c>
      <c r="B4197">
        <v>0.46528164436282698</v>
      </c>
      <c r="C4197">
        <v>0.416817013388461</v>
      </c>
      <c r="D4197">
        <v>0.62478941003798405</v>
      </c>
      <c r="E4197">
        <v>0.584987393278248</v>
      </c>
    </row>
    <row r="4198" spans="1:5" x14ac:dyDescent="0.2">
      <c r="A4198">
        <v>8.98683333333333E-2</v>
      </c>
      <c r="B4198">
        <v>0.46533747784366702</v>
      </c>
      <c r="C4198">
        <v>0.41687410253415202</v>
      </c>
      <c r="D4198">
        <v>0.624839644569535</v>
      </c>
      <c r="E4198">
        <v>0.58504616387906505</v>
      </c>
    </row>
    <row r="4199" spans="1:5" x14ac:dyDescent="0.2">
      <c r="A4199">
        <v>8.9901666666666699E-2</v>
      </c>
      <c r="B4199">
        <v>0.46539312104941599</v>
      </c>
      <c r="C4199">
        <v>0.41693101267341798</v>
      </c>
      <c r="D4199">
        <v>0.62488987460057699</v>
      </c>
      <c r="E4199">
        <v>0.585104883786147</v>
      </c>
    </row>
    <row r="4200" spans="1:5" x14ac:dyDescent="0.2">
      <c r="A4200">
        <v>8.9935000000000001E-2</v>
      </c>
      <c r="B4200">
        <v>0.46544856504287202</v>
      </c>
      <c r="C4200">
        <v>0.416987736041187</v>
      </c>
      <c r="D4200">
        <v>0.624940100072508</v>
      </c>
      <c r="E4200">
        <v>0.58516355286458599</v>
      </c>
    </row>
    <row r="4201" spans="1:5" x14ac:dyDescent="0.2">
      <c r="A4201">
        <v>8.9968333333333303E-2</v>
      </c>
      <c r="B4201">
        <v>0.46550380088682902</v>
      </c>
      <c r="C4201">
        <v>0.41704426487238599</v>
      </c>
      <c r="D4201">
        <v>0.62499032092672202</v>
      </c>
      <c r="E4201">
        <v>0.58522217097947105</v>
      </c>
    </row>
    <row r="4202" spans="1:5" x14ac:dyDescent="0.2">
      <c r="A4202">
        <v>9.0001666666666702E-2</v>
      </c>
      <c r="B4202">
        <v>0.46555881964444601</v>
      </c>
      <c r="C4202">
        <v>0.41710059140226002</v>
      </c>
      <c r="D4202">
        <v>0.62504053710461605</v>
      </c>
      <c r="E4202">
        <v>0.58528073799589497</v>
      </c>
    </row>
    <row r="4203" spans="1:5" x14ac:dyDescent="0.2">
      <c r="A4203">
        <v>9.0035000000000004E-2</v>
      </c>
      <c r="B4203">
        <v>0.46561361571694299</v>
      </c>
      <c r="C4203">
        <v>0.41715671082695299</v>
      </c>
      <c r="D4203">
        <v>0.62509074854758595</v>
      </c>
      <c r="E4203">
        <v>0.58533925377894802</v>
      </c>
    </row>
    <row r="4204" spans="1:5" x14ac:dyDescent="0.2">
      <c r="A4204">
        <v>9.0068333333333306E-2</v>
      </c>
      <c r="B4204">
        <v>0.46566819500251</v>
      </c>
      <c r="C4204">
        <v>0.41721262854053298</v>
      </c>
      <c r="D4204">
        <v>0.62514095519702795</v>
      </c>
      <c r="E4204">
        <v>0.58539771819372299</v>
      </c>
    </row>
    <row r="4205" spans="1:5" x14ac:dyDescent="0.2">
      <c r="A4205">
        <v>9.0101666666666705E-2</v>
      </c>
      <c r="B4205">
        <v>0.46572256587268701</v>
      </c>
      <c r="C4205">
        <v>0.41726835213095398</v>
      </c>
      <c r="D4205">
        <v>0.62519115699433903</v>
      </c>
      <c r="E4205">
        <v>0.58545613110531003</v>
      </c>
    </row>
    <row r="4206" spans="1:5" x14ac:dyDescent="0.2">
      <c r="A4206">
        <v>9.0135000000000007E-2</v>
      </c>
      <c r="B4206">
        <v>0.46577673669901298</v>
      </c>
      <c r="C4206">
        <v>0.41732388918616897</v>
      </c>
      <c r="D4206">
        <v>0.62524135388091295</v>
      </c>
      <c r="E4206">
        <v>0.58551449237880104</v>
      </c>
    </row>
    <row r="4207" spans="1:5" x14ac:dyDescent="0.2">
      <c r="A4207">
        <v>9.0168333333333295E-2</v>
      </c>
      <c r="B4207">
        <v>0.46583071585302599</v>
      </c>
      <c r="C4207">
        <v>0.41737924729413001</v>
      </c>
      <c r="D4207">
        <v>0.62529154579814805</v>
      </c>
      <c r="E4207">
        <v>0.58557280187928595</v>
      </c>
    </row>
    <row r="4208" spans="1:5" x14ac:dyDescent="0.2">
      <c r="A4208">
        <v>9.0201666666666694E-2</v>
      </c>
      <c r="B4208">
        <v>0.46588451170626399</v>
      </c>
      <c r="C4208">
        <v>0.41743443404279001</v>
      </c>
      <c r="D4208">
        <v>0.62534173268743898</v>
      </c>
      <c r="E4208">
        <v>0.58563105947185801</v>
      </c>
    </row>
    <row r="4209" spans="1:5" x14ac:dyDescent="0.2">
      <c r="A4209">
        <v>9.0234999999999996E-2</v>
      </c>
      <c r="B4209">
        <v>0.46593813263026801</v>
      </c>
      <c r="C4209">
        <v>0.41748945702010298</v>
      </c>
      <c r="D4209">
        <v>0.62539191449018305</v>
      </c>
      <c r="E4209">
        <v>0.58568926502160701</v>
      </c>
    </row>
    <row r="4210" spans="1:5" x14ac:dyDescent="0.2">
      <c r="A4210">
        <v>9.0268333333333298E-2</v>
      </c>
      <c r="B4210">
        <v>0.465991586996575</v>
      </c>
      <c r="C4210">
        <v>0.41754432381402101</v>
      </c>
      <c r="D4210">
        <v>0.62544209114777605</v>
      </c>
      <c r="E4210">
        <v>0.58574741839362499</v>
      </c>
    </row>
    <row r="4211" spans="1:5" x14ac:dyDescent="0.2">
      <c r="A4211">
        <v>9.0301666666666697E-2</v>
      </c>
      <c r="B4211">
        <v>0.46604488317672299</v>
      </c>
      <c r="C4211">
        <v>0.41759904201249698</v>
      </c>
      <c r="D4211">
        <v>0.62549226260161295</v>
      </c>
      <c r="E4211">
        <v>0.58580551945300297</v>
      </c>
    </row>
    <row r="4212" spans="1:5" x14ac:dyDescent="0.2">
      <c r="A4212">
        <v>9.0334999999999999E-2</v>
      </c>
      <c r="B4212">
        <v>0.46609802954225299</v>
      </c>
      <c r="C4212">
        <v>0.41765361920348398</v>
      </c>
      <c r="D4212">
        <v>0.62554242879309097</v>
      </c>
      <c r="E4212">
        <v>0.58586356806483297</v>
      </c>
    </row>
    <row r="4213" spans="1:5" x14ac:dyDescent="0.2">
      <c r="A4213">
        <v>9.0368333333333301E-2</v>
      </c>
      <c r="B4213">
        <v>0.46615103446470202</v>
      </c>
      <c r="C4213">
        <v>0.41770806297493501</v>
      </c>
      <c r="D4213">
        <v>0.62559258966360598</v>
      </c>
      <c r="E4213">
        <v>0.58592156409420404</v>
      </c>
    </row>
    <row r="4214" spans="1:5" x14ac:dyDescent="0.2">
      <c r="A4214">
        <v>9.04016666666667E-2</v>
      </c>
      <c r="B4214">
        <v>0.46620390631560898</v>
      </c>
      <c r="C4214">
        <v>0.417762380914803</v>
      </c>
      <c r="D4214">
        <v>0.62564274515455398</v>
      </c>
      <c r="E4214">
        <v>0.58597950740620997</v>
      </c>
    </row>
    <row r="4215" spans="1:5" x14ac:dyDescent="0.2">
      <c r="A4215">
        <v>9.0435000000000001E-2</v>
      </c>
      <c r="B4215">
        <v>0.46625665346651401</v>
      </c>
      <c r="C4215">
        <v>0.41781658061104099</v>
      </c>
      <c r="D4215">
        <v>0.62569289520732996</v>
      </c>
      <c r="E4215">
        <v>0.586037397865941</v>
      </c>
    </row>
    <row r="4216" spans="1:5" x14ac:dyDescent="0.2">
      <c r="A4216">
        <v>9.0468333333333303E-2</v>
      </c>
      <c r="B4216">
        <v>0.46630928428895302</v>
      </c>
      <c r="C4216">
        <v>0.41787066965160102</v>
      </c>
      <c r="D4216">
        <v>0.62574303976333301</v>
      </c>
      <c r="E4216">
        <v>0.58609523533848895</v>
      </c>
    </row>
    <row r="4217" spans="1:5" x14ac:dyDescent="0.2">
      <c r="A4217">
        <v>9.0501666666666702E-2</v>
      </c>
      <c r="B4217">
        <v>0.46636180715446801</v>
      </c>
      <c r="C4217">
        <v>0.41792465562443698</v>
      </c>
      <c r="D4217">
        <v>0.62579317876395602</v>
      </c>
      <c r="E4217">
        <v>0.58615301968894395</v>
      </c>
    </row>
    <row r="4218" spans="1:5" x14ac:dyDescent="0.2">
      <c r="A4218">
        <v>9.0535000000000004E-2</v>
      </c>
      <c r="B4218">
        <v>0.46641423043459501</v>
      </c>
      <c r="C4218">
        <v>0.41797854611750201</v>
      </c>
      <c r="D4218">
        <v>0.62584331215059696</v>
      </c>
      <c r="E4218">
        <v>0.58621075078239804</v>
      </c>
    </row>
    <row r="4219" spans="1:5" x14ac:dyDescent="0.2">
      <c r="A4219">
        <v>9.0568333333333306E-2</v>
      </c>
      <c r="B4219">
        <v>0.46646656250087398</v>
      </c>
      <c r="C4219">
        <v>0.418032348718749</v>
      </c>
      <c r="D4219">
        <v>0.62589343986465096</v>
      </c>
      <c r="E4219">
        <v>0.586268428483943</v>
      </c>
    </row>
    <row r="4220" spans="1:5" x14ac:dyDescent="0.2">
      <c r="A4220">
        <v>9.0601666666666705E-2</v>
      </c>
      <c r="B4220">
        <v>0.466518811724844</v>
      </c>
      <c r="C4220">
        <v>0.41808607101612999</v>
      </c>
      <c r="D4220">
        <v>0.62594356184751399</v>
      </c>
      <c r="E4220">
        <v>0.58632605265866899</v>
      </c>
    </row>
    <row r="4221" spans="1:5" x14ac:dyDescent="0.2">
      <c r="A4221">
        <v>9.0634999999999993E-2</v>
      </c>
      <c r="B4221">
        <v>0.46657098647804301</v>
      </c>
      <c r="C4221">
        <v>0.41813972059759802</v>
      </c>
      <c r="D4221">
        <v>0.62599367804058403</v>
      </c>
      <c r="E4221">
        <v>0.58638362317166803</v>
      </c>
    </row>
    <row r="4222" spans="1:5" x14ac:dyDescent="0.2">
      <c r="A4222">
        <v>9.0668333333333295E-2</v>
      </c>
      <c r="B4222">
        <v>0.466623095132009</v>
      </c>
      <c r="C4222">
        <v>0.41819330505110702</v>
      </c>
      <c r="D4222">
        <v>0.62604378838525498</v>
      </c>
      <c r="E4222">
        <v>0.58644113988803104</v>
      </c>
    </row>
    <row r="4223" spans="1:5" x14ac:dyDescent="0.2">
      <c r="A4223">
        <v>9.0701666666666694E-2</v>
      </c>
      <c r="B4223">
        <v>0.46667514605828297</v>
      </c>
      <c r="C4223">
        <v>0.41824683196460899</v>
      </c>
      <c r="D4223">
        <v>0.62609389282292305</v>
      </c>
      <c r="E4223">
        <v>0.58649860267284903</v>
      </c>
    </row>
    <row r="4224" spans="1:5" x14ac:dyDescent="0.2">
      <c r="A4224">
        <v>9.0734999999999996E-2</v>
      </c>
      <c r="B4224">
        <v>0.46672714762840201</v>
      </c>
      <c r="C4224">
        <v>0.41830030892605702</v>
      </c>
      <c r="D4224">
        <v>0.62614399129498599</v>
      </c>
      <c r="E4224">
        <v>0.58655601139121405</v>
      </c>
    </row>
    <row r="4225" spans="1:5" x14ac:dyDescent="0.2">
      <c r="A4225">
        <v>9.0768333333333298E-2</v>
      </c>
      <c r="B4225">
        <v>0.466779108213905</v>
      </c>
      <c r="C4225">
        <v>0.41835374352340399</v>
      </c>
      <c r="D4225">
        <v>0.62619408374283902</v>
      </c>
      <c r="E4225">
        <v>0.586613365908218</v>
      </c>
    </row>
    <row r="4226" spans="1:5" x14ac:dyDescent="0.2">
      <c r="A4226">
        <v>9.0801666666666697E-2</v>
      </c>
      <c r="B4226">
        <v>0.46683103618633098</v>
      </c>
      <c r="C4226">
        <v>0.41840714334460299</v>
      </c>
      <c r="D4226">
        <v>0.62624417010787703</v>
      </c>
      <c r="E4226">
        <v>0.58667066608895002</v>
      </c>
    </row>
    <row r="4227" spans="1:5" x14ac:dyDescent="0.2">
      <c r="A4227">
        <v>9.0834999999999999E-2</v>
      </c>
      <c r="B4227">
        <v>0.46688293991721802</v>
      </c>
      <c r="C4227">
        <v>0.41846051597760697</v>
      </c>
      <c r="D4227">
        <v>0.62629425033149799</v>
      </c>
      <c r="E4227">
        <v>0.58672791179850303</v>
      </c>
    </row>
    <row r="4228" spans="1:5" x14ac:dyDescent="0.2">
      <c r="A4228">
        <v>9.0868333333333301E-2</v>
      </c>
      <c r="B4228">
        <v>0.46693482777810602</v>
      </c>
      <c r="C4228">
        <v>0.41851386901036902</v>
      </c>
      <c r="D4228">
        <v>0.62634432435509702</v>
      </c>
      <c r="E4228">
        <v>0.58678510290196795</v>
      </c>
    </row>
    <row r="4229" spans="1:5" x14ac:dyDescent="0.2">
      <c r="A4229">
        <v>9.09016666666667E-2</v>
      </c>
      <c r="B4229">
        <v>0.466986708140532</v>
      </c>
      <c r="C4229">
        <v>0.41856721003084202</v>
      </c>
      <c r="D4229">
        <v>0.62639439212007098</v>
      </c>
      <c r="E4229">
        <v>0.58684223926443502</v>
      </c>
    </row>
    <row r="4230" spans="1:5" x14ac:dyDescent="0.2">
      <c r="A4230">
        <v>9.0935000000000002E-2</v>
      </c>
      <c r="B4230">
        <v>0.46703858937603698</v>
      </c>
      <c r="C4230">
        <v>0.41862054662697901</v>
      </c>
      <c r="D4230">
        <v>0.62644445356781497</v>
      </c>
      <c r="E4230">
        <v>0.58689932075099804</v>
      </c>
    </row>
    <row r="4231" spans="1:5" x14ac:dyDescent="0.2">
      <c r="A4231">
        <v>9.0968333333333304E-2</v>
      </c>
      <c r="B4231">
        <v>0.46709047985615698</v>
      </c>
      <c r="C4231">
        <v>0.41867388638673197</v>
      </c>
      <c r="D4231">
        <v>0.626494508639725</v>
      </c>
      <c r="E4231">
        <v>0.58695634722674594</v>
      </c>
    </row>
    <row r="4232" spans="1:5" x14ac:dyDescent="0.2">
      <c r="A4232">
        <v>9.1001666666666703E-2</v>
      </c>
      <c r="B4232">
        <v>0.46714238795225399</v>
      </c>
      <c r="C4232">
        <v>0.41872723689789398</v>
      </c>
      <c r="D4232">
        <v>0.62654455727719904</v>
      </c>
      <c r="E4232">
        <v>0.58701331855677097</v>
      </c>
    </row>
    <row r="4233" spans="1:5" x14ac:dyDescent="0.2">
      <c r="A4233">
        <v>9.1035000000000005E-2</v>
      </c>
      <c r="B4233">
        <v>0.46719432037861602</v>
      </c>
      <c r="C4233">
        <v>0.41878060425818803</v>
      </c>
      <c r="D4233">
        <v>0.62659459942162998</v>
      </c>
      <c r="E4233">
        <v>0.58707023460616403</v>
      </c>
    </row>
    <row r="4234" spans="1:5" x14ac:dyDescent="0.2">
      <c r="A4234">
        <v>9.1068333333333307E-2</v>
      </c>
      <c r="B4234">
        <v>0.46724627814224001</v>
      </c>
      <c r="C4234">
        <v>0.41883398943323402</v>
      </c>
      <c r="D4234">
        <v>0.62664463501441703</v>
      </c>
      <c r="E4234">
        <v>0.58712709524001605</v>
      </c>
    </row>
    <row r="4235" spans="1:5" x14ac:dyDescent="0.2">
      <c r="A4235">
        <v>9.1101666666666706E-2</v>
      </c>
      <c r="B4235">
        <v>0.46729826102231398</v>
      </c>
      <c r="C4235">
        <v>0.41888739228458499</v>
      </c>
      <c r="D4235">
        <v>0.62669466399695495</v>
      </c>
      <c r="E4235">
        <v>0.58718390032342005</v>
      </c>
    </row>
    <row r="4236" spans="1:5" x14ac:dyDescent="0.2">
      <c r="A4236">
        <v>9.1134999999999994E-2</v>
      </c>
      <c r="B4236">
        <v>0.46735026879802299</v>
      </c>
      <c r="C4236">
        <v>0.41894081267379102</v>
      </c>
      <c r="D4236">
        <v>0.62674468631063895</v>
      </c>
      <c r="E4236">
        <v>0.58724064972146495</v>
      </c>
    </row>
    <row r="4237" spans="1:5" x14ac:dyDescent="0.2">
      <c r="A4237">
        <v>9.1168333333333296E-2</v>
      </c>
      <c r="B4237">
        <v>0.46740230124855398</v>
      </c>
      <c r="C4237">
        <v>0.41899425046240202</v>
      </c>
      <c r="D4237">
        <v>0.62679470189686703</v>
      </c>
      <c r="E4237">
        <v>0.58729734329924399</v>
      </c>
    </row>
    <row r="4238" spans="1:5" x14ac:dyDescent="0.2">
      <c r="A4238">
        <v>9.1201666666666695E-2</v>
      </c>
      <c r="B4238">
        <v>0.467454358153093</v>
      </c>
      <c r="C4238">
        <v>0.41904770551196902</v>
      </c>
      <c r="D4238">
        <v>0.62684471069703296</v>
      </c>
      <c r="E4238">
        <v>0.58735398092184699</v>
      </c>
    </row>
    <row r="4239" spans="1:5" x14ac:dyDescent="0.2">
      <c r="A4239">
        <v>9.1234999999999997E-2</v>
      </c>
      <c r="B4239">
        <v>0.46750643929082802</v>
      </c>
      <c r="C4239">
        <v>0.41910117768404398</v>
      </c>
      <c r="D4239">
        <v>0.62689471265253505</v>
      </c>
      <c r="E4239">
        <v>0.58741056245436696</v>
      </c>
    </row>
    <row r="4240" spans="1:5" x14ac:dyDescent="0.2">
      <c r="A4240">
        <v>9.1268333333333299E-2</v>
      </c>
      <c r="B4240">
        <v>0.46755854444094302</v>
      </c>
      <c r="C4240">
        <v>0.41915466684017599</v>
      </c>
      <c r="D4240">
        <v>0.62694470770476896</v>
      </c>
      <c r="E4240">
        <v>0.58746708776189305</v>
      </c>
    </row>
    <row r="4241" spans="1:5" x14ac:dyDescent="0.2">
      <c r="A4241">
        <v>9.1301666666666698E-2</v>
      </c>
      <c r="B4241">
        <v>0.46761067338262702</v>
      </c>
      <c r="C4241">
        <v>0.41920817284191803</v>
      </c>
      <c r="D4241">
        <v>0.62699469579513001</v>
      </c>
      <c r="E4241">
        <v>0.58752355670951895</v>
      </c>
    </row>
    <row r="4242" spans="1:5" x14ac:dyDescent="0.2">
      <c r="A4242">
        <v>9.1335E-2</v>
      </c>
      <c r="B4242">
        <v>0.46766282589506403</v>
      </c>
      <c r="C4242">
        <v>0.41926169555081899</v>
      </c>
      <c r="D4242">
        <v>0.62704467686501397</v>
      </c>
      <c r="E4242">
        <v>0.58757996916233302</v>
      </c>
    </row>
    <row r="4243" spans="1:5" x14ac:dyDescent="0.2">
      <c r="A4243">
        <v>9.1368333333333301E-2</v>
      </c>
      <c r="B4243">
        <v>0.46771500175744202</v>
      </c>
      <c r="C4243">
        <v>0.41931523482842997</v>
      </c>
      <c r="D4243">
        <v>0.62709465085581795</v>
      </c>
      <c r="E4243">
        <v>0.58763632498542895</v>
      </c>
    </row>
    <row r="4244" spans="1:5" x14ac:dyDescent="0.2">
      <c r="A4244">
        <v>9.14016666666667E-2</v>
      </c>
      <c r="B4244">
        <v>0.46776720074894701</v>
      </c>
      <c r="C4244">
        <v>0.41936879053630199</v>
      </c>
      <c r="D4244">
        <v>0.62714461770893803</v>
      </c>
      <c r="E4244">
        <v>0.58769262404389699</v>
      </c>
    </row>
    <row r="4245" spans="1:5" x14ac:dyDescent="0.2">
      <c r="A4245">
        <v>9.1435000000000002E-2</v>
      </c>
      <c r="B4245">
        <v>0.46781942264876603</v>
      </c>
      <c r="C4245">
        <v>0.41942236253598603</v>
      </c>
      <c r="D4245">
        <v>0.627194577365769</v>
      </c>
      <c r="E4245">
        <v>0.58774886620282896</v>
      </c>
    </row>
    <row r="4246" spans="1:5" x14ac:dyDescent="0.2">
      <c r="A4246">
        <v>9.1468333333333304E-2</v>
      </c>
      <c r="B4246">
        <v>0.46787166723608398</v>
      </c>
      <c r="C4246">
        <v>0.41947595068903298</v>
      </c>
      <c r="D4246">
        <v>0.62724452976770895</v>
      </c>
      <c r="E4246">
        <v>0.58780505132731597</v>
      </c>
    </row>
    <row r="4247" spans="1:5" x14ac:dyDescent="0.2">
      <c r="A4247">
        <v>9.1501666666666703E-2</v>
      </c>
      <c r="B4247">
        <v>0.46792393429008899</v>
      </c>
      <c r="C4247">
        <v>0.419529554856993</v>
      </c>
      <c r="D4247">
        <v>0.62729447485615197</v>
      </c>
      <c r="E4247">
        <v>0.58786117928244896</v>
      </c>
    </row>
    <row r="4248" spans="1:5" x14ac:dyDescent="0.2">
      <c r="A4248">
        <v>9.1535000000000005E-2</v>
      </c>
      <c r="B4248">
        <v>0.46797622358996599</v>
      </c>
      <c r="C4248">
        <v>0.419583174901418</v>
      </c>
      <c r="D4248">
        <v>0.62734441257249596</v>
      </c>
      <c r="E4248">
        <v>0.58791724993331895</v>
      </c>
    </row>
    <row r="4249" spans="1:5" x14ac:dyDescent="0.2">
      <c r="A4249">
        <v>9.1568333333333293E-2</v>
      </c>
      <c r="B4249">
        <v>0.46802853491490298</v>
      </c>
      <c r="C4249">
        <v>0.419636810683857</v>
      </c>
      <c r="D4249">
        <v>0.627394342858135</v>
      </c>
      <c r="E4249">
        <v>0.58797326314501797</v>
      </c>
    </row>
    <row r="4250" spans="1:5" x14ac:dyDescent="0.2">
      <c r="A4250">
        <v>9.1601666666666706E-2</v>
      </c>
      <c r="B4250">
        <v>0.468080868044085</v>
      </c>
      <c r="C4250">
        <v>0.41969046206586302</v>
      </c>
      <c r="D4250">
        <v>0.62744426565446698</v>
      </c>
      <c r="E4250">
        <v>0.58802921878263703</v>
      </c>
    </row>
    <row r="4251" spans="1:5" x14ac:dyDescent="0.2">
      <c r="A4251">
        <v>9.1634999999999994E-2</v>
      </c>
      <c r="B4251">
        <v>0.468133222756699</v>
      </c>
      <c r="C4251">
        <v>0.41974412890898499</v>
      </c>
      <c r="D4251">
        <v>0.627494180902887</v>
      </c>
      <c r="E4251">
        <v>0.58808511671126695</v>
      </c>
    </row>
    <row r="4252" spans="1:5" x14ac:dyDescent="0.2">
      <c r="A4252">
        <v>9.1668333333333296E-2</v>
      </c>
      <c r="B4252">
        <v>0.468185598831932</v>
      </c>
      <c r="C4252">
        <v>0.41979781107477498</v>
      </c>
      <c r="D4252">
        <v>0.62754408854479204</v>
      </c>
      <c r="E4252">
        <v>0.58814095679599998</v>
      </c>
    </row>
    <row r="4253" spans="1:5" x14ac:dyDescent="0.2">
      <c r="A4253">
        <v>9.1701666666666695E-2</v>
      </c>
      <c r="B4253">
        <v>0.46823799604896998</v>
      </c>
      <c r="C4253">
        <v>0.41985150842478303</v>
      </c>
      <c r="D4253">
        <v>0.627593988521577</v>
      </c>
      <c r="E4253">
        <v>0.58819673890192703</v>
      </c>
    </row>
    <row r="4254" spans="1:5" x14ac:dyDescent="0.2">
      <c r="A4254">
        <v>9.1734999999999997E-2</v>
      </c>
      <c r="B4254">
        <v>0.46829041418699902</v>
      </c>
      <c r="C4254">
        <v>0.41990522082055898</v>
      </c>
      <c r="D4254">
        <v>0.62764388077463895</v>
      </c>
      <c r="E4254">
        <v>0.58825246289413902</v>
      </c>
    </row>
    <row r="4255" spans="1:5" x14ac:dyDescent="0.2">
      <c r="A4255">
        <v>9.1768333333333299E-2</v>
      </c>
      <c r="B4255">
        <v>0.46834285302520601</v>
      </c>
      <c r="C4255">
        <v>0.41995894812365597</v>
      </c>
      <c r="D4255">
        <v>0.62769376524537401</v>
      </c>
      <c r="E4255">
        <v>0.58830812863772697</v>
      </c>
    </row>
    <row r="4256" spans="1:5" x14ac:dyDescent="0.2">
      <c r="A4256">
        <v>9.1801666666666698E-2</v>
      </c>
      <c r="B4256">
        <v>0.46839531234277698</v>
      </c>
      <c r="C4256">
        <v>0.42001269019562298</v>
      </c>
      <c r="D4256">
        <v>0.62774364187517695</v>
      </c>
      <c r="E4256">
        <v>0.58836373599778302</v>
      </c>
    </row>
    <row r="4257" spans="1:5" x14ac:dyDescent="0.2">
      <c r="A4257">
        <v>9.1835E-2</v>
      </c>
      <c r="B4257">
        <v>0.46844779191889901</v>
      </c>
      <c r="C4257">
        <v>0.42006644689801198</v>
      </c>
      <c r="D4257">
        <v>0.62779351060544597</v>
      </c>
      <c r="E4257">
        <v>0.58841928483939798</v>
      </c>
    </row>
    <row r="4258" spans="1:5" x14ac:dyDescent="0.2">
      <c r="A4258">
        <v>9.1868333333333302E-2</v>
      </c>
      <c r="B4258">
        <v>0.46850029153275802</v>
      </c>
      <c r="C4258">
        <v>0.42012021809237299</v>
      </c>
      <c r="D4258">
        <v>0.62784337137757495</v>
      </c>
      <c r="E4258">
        <v>0.58847477502766399</v>
      </c>
    </row>
    <row r="4259" spans="1:5" x14ac:dyDescent="0.2">
      <c r="A4259">
        <v>9.1901666666666701E-2</v>
      </c>
      <c r="B4259">
        <v>0.46855281096354001</v>
      </c>
      <c r="C4259">
        <v>0.42017400364025598</v>
      </c>
      <c r="D4259">
        <v>0.627893224132961</v>
      </c>
      <c r="E4259">
        <v>0.58853020642767095</v>
      </c>
    </row>
    <row r="4260" spans="1:5" x14ac:dyDescent="0.2">
      <c r="A4260">
        <v>9.1935000000000003E-2</v>
      </c>
      <c r="B4260">
        <v>0.46860534999043302</v>
      </c>
      <c r="C4260">
        <v>0.42022780340321397</v>
      </c>
      <c r="D4260">
        <v>0.62794306881300099</v>
      </c>
      <c r="E4260">
        <v>0.58858557890451002</v>
      </c>
    </row>
    <row r="4261" spans="1:5" x14ac:dyDescent="0.2">
      <c r="A4261">
        <v>9.1968333333333305E-2</v>
      </c>
      <c r="B4261">
        <v>0.468657908392622</v>
      </c>
      <c r="C4261">
        <v>0.420281617242796</v>
      </c>
      <c r="D4261">
        <v>0.62799290535909003</v>
      </c>
      <c r="E4261">
        <v>0.58864089232327399</v>
      </c>
    </row>
    <row r="4262" spans="1:5" x14ac:dyDescent="0.2">
      <c r="A4262">
        <v>9.2001666666666704E-2</v>
      </c>
      <c r="B4262">
        <v>0.46871048594929299</v>
      </c>
      <c r="C4262">
        <v>0.42033544502055298</v>
      </c>
      <c r="D4262">
        <v>0.62804273371262398</v>
      </c>
      <c r="E4262">
        <v>0.588696146549053</v>
      </c>
    </row>
    <row r="4263" spans="1:5" x14ac:dyDescent="0.2">
      <c r="A4263">
        <v>9.2035000000000006E-2</v>
      </c>
      <c r="B4263">
        <v>0.46876308243963399</v>
      </c>
      <c r="C4263">
        <v>0.42038928659803698</v>
      </c>
      <c r="D4263">
        <v>0.62809255381499995</v>
      </c>
      <c r="E4263">
        <v>0.58875134144693897</v>
      </c>
    </row>
    <row r="4264" spans="1:5" x14ac:dyDescent="0.2">
      <c r="A4264">
        <v>9.2068333333333294E-2</v>
      </c>
      <c r="B4264">
        <v>0.46881569764283099</v>
      </c>
      <c r="C4264">
        <v>0.42044314183679798</v>
      </c>
      <c r="D4264">
        <v>0.62814236560761305</v>
      </c>
      <c r="E4264">
        <v>0.58880647688202303</v>
      </c>
    </row>
    <row r="4265" spans="1:5" x14ac:dyDescent="0.2">
      <c r="A4265">
        <v>9.2101666666666707E-2</v>
      </c>
      <c r="B4265">
        <v>0.46886833133806899</v>
      </c>
      <c r="C4265">
        <v>0.42049701059838601</v>
      </c>
      <c r="D4265">
        <v>0.62819216903186004</v>
      </c>
      <c r="E4265">
        <v>0.588861552719396</v>
      </c>
    </row>
    <row r="4266" spans="1:5" x14ac:dyDescent="0.2">
      <c r="A4266">
        <v>9.2134999999999995E-2</v>
      </c>
      <c r="B4266">
        <v>0.46892098330453702</v>
      </c>
      <c r="C4266">
        <v>0.42055089274435298</v>
      </c>
      <c r="D4266">
        <v>0.62824196402913601</v>
      </c>
      <c r="E4266">
        <v>0.588916568824149</v>
      </c>
    </row>
    <row r="4267" spans="1:5" x14ac:dyDescent="0.2">
      <c r="A4267">
        <v>9.2168333333333297E-2</v>
      </c>
      <c r="B4267">
        <v>0.46897365332141899</v>
      </c>
      <c r="C4267">
        <v>0.42060478813624902</v>
      </c>
      <c r="D4267">
        <v>0.62829175054083897</v>
      </c>
      <c r="E4267">
        <v>0.58897152506137396</v>
      </c>
    </row>
    <row r="4268" spans="1:5" x14ac:dyDescent="0.2">
      <c r="A4268">
        <v>9.2201666666666696E-2</v>
      </c>
      <c r="B4268">
        <v>0.46902634116790298</v>
      </c>
      <c r="C4268">
        <v>0.420658696635625</v>
      </c>
      <c r="D4268">
        <v>0.628341528508363</v>
      </c>
      <c r="E4268">
        <v>0.58902642129616301</v>
      </c>
    </row>
    <row r="4269" spans="1:5" x14ac:dyDescent="0.2">
      <c r="A4269">
        <v>9.2234999999999998E-2</v>
      </c>
      <c r="B4269">
        <v>0.46907904662317501</v>
      </c>
      <c r="C4269">
        <v>0.42071261810403199</v>
      </c>
      <c r="D4269">
        <v>0.62839129787310599</v>
      </c>
      <c r="E4269">
        <v>0.58908125739360595</v>
      </c>
    </row>
    <row r="4270" spans="1:5" x14ac:dyDescent="0.2">
      <c r="A4270">
        <v>9.2268333333333299E-2</v>
      </c>
      <c r="B4270">
        <v>0.46913176946641999</v>
      </c>
      <c r="C4270">
        <v>0.42076655240302102</v>
      </c>
      <c r="D4270">
        <v>0.62844105857646204</v>
      </c>
      <c r="E4270">
        <v>0.58913603321879404</v>
      </c>
    </row>
    <row r="4271" spans="1:5" x14ac:dyDescent="0.2">
      <c r="A4271">
        <v>9.2301666666666699E-2</v>
      </c>
      <c r="B4271">
        <v>0.46918450947682699</v>
      </c>
      <c r="C4271">
        <v>0.42082049939414201</v>
      </c>
      <c r="D4271">
        <v>0.62849081055982803</v>
      </c>
      <c r="E4271">
        <v>0.58919074863681897</v>
      </c>
    </row>
    <row r="4272" spans="1:5" x14ac:dyDescent="0.2">
      <c r="A4272">
        <v>9.2335E-2</v>
      </c>
      <c r="B4272">
        <v>0.46923726643358099</v>
      </c>
      <c r="C4272">
        <v>0.42087445893894598</v>
      </c>
      <c r="D4272">
        <v>0.62854055376460105</v>
      </c>
      <c r="E4272">
        <v>0.58924540351277299</v>
      </c>
    </row>
    <row r="4273" spans="1:5" x14ac:dyDescent="0.2">
      <c r="A4273">
        <v>9.2368333333333302E-2</v>
      </c>
      <c r="B4273">
        <v>0.469290040115869</v>
      </c>
      <c r="C4273">
        <v>0.42092843089898502</v>
      </c>
      <c r="D4273">
        <v>0.62859028813217599</v>
      </c>
      <c r="E4273">
        <v>0.58929999771174602</v>
      </c>
    </row>
    <row r="4274" spans="1:5" x14ac:dyDescent="0.2">
      <c r="A4274">
        <v>9.2401666666666701E-2</v>
      </c>
      <c r="B4274">
        <v>0.46934283030287599</v>
      </c>
      <c r="C4274">
        <v>0.42098241513580797</v>
      </c>
      <c r="D4274">
        <v>0.62864001360395005</v>
      </c>
      <c r="E4274">
        <v>0.58935453109882896</v>
      </c>
    </row>
    <row r="4275" spans="1:5" x14ac:dyDescent="0.2">
      <c r="A4275">
        <v>9.2435000000000003E-2</v>
      </c>
      <c r="B4275">
        <v>0.46939563677378998</v>
      </c>
      <c r="C4275">
        <v>0.42103641151096699</v>
      </c>
      <c r="D4275">
        <v>0.62868973012131801</v>
      </c>
      <c r="E4275">
        <v>0.58940900353911496</v>
      </c>
    </row>
    <row r="4276" spans="1:5" x14ac:dyDescent="0.2">
      <c r="A4276">
        <v>9.2468333333333305E-2</v>
      </c>
      <c r="B4276">
        <v>0.46944845930779699</v>
      </c>
      <c r="C4276">
        <v>0.42109041988601198</v>
      </c>
      <c r="D4276">
        <v>0.62873943762567697</v>
      </c>
      <c r="E4276">
        <v>0.58946341489769405</v>
      </c>
    </row>
    <row r="4277" spans="1:5" x14ac:dyDescent="0.2">
      <c r="A4277">
        <v>9.2501666666666704E-2</v>
      </c>
      <c r="B4277">
        <v>0.469501297684083</v>
      </c>
      <c r="C4277">
        <v>0.42114444012249502</v>
      </c>
      <c r="D4277">
        <v>0.62878913605842301</v>
      </c>
      <c r="E4277">
        <v>0.58951776503965803</v>
      </c>
    </row>
    <row r="4278" spans="1:5" x14ac:dyDescent="0.2">
      <c r="A4278">
        <v>9.2535000000000006E-2</v>
      </c>
      <c r="B4278">
        <v>0.46955415168183601</v>
      </c>
      <c r="C4278">
        <v>0.42119847208196598</v>
      </c>
      <c r="D4278">
        <v>0.62883882536095104</v>
      </c>
      <c r="E4278">
        <v>0.58957205383009703</v>
      </c>
    </row>
    <row r="4279" spans="1:5" x14ac:dyDescent="0.2">
      <c r="A4279">
        <v>9.2568333333333294E-2</v>
      </c>
      <c r="B4279">
        <v>0.46960702108023999</v>
      </c>
      <c r="C4279">
        <v>0.42125251562597499</v>
      </c>
      <c r="D4279">
        <v>0.62888850547465802</v>
      </c>
      <c r="E4279">
        <v>0.58962628113410398</v>
      </c>
    </row>
    <row r="4280" spans="1:5" x14ac:dyDescent="0.2">
      <c r="A4280">
        <v>9.2601666666666693E-2</v>
      </c>
      <c r="B4280">
        <v>0.46965990565848298</v>
      </c>
      <c r="C4280">
        <v>0.42130657061607402</v>
      </c>
      <c r="D4280">
        <v>0.62893817634094096</v>
      </c>
      <c r="E4280">
        <v>0.58968044681676901</v>
      </c>
    </row>
    <row r="4281" spans="1:5" x14ac:dyDescent="0.2">
      <c r="A4281">
        <v>9.2634999999999995E-2</v>
      </c>
      <c r="B4281">
        <v>0.46971280519575098</v>
      </c>
      <c r="C4281">
        <v>0.42136063691381298</v>
      </c>
      <c r="D4281">
        <v>0.62898783790119395</v>
      </c>
      <c r="E4281">
        <v>0.58973455074318404</v>
      </c>
    </row>
    <row r="4282" spans="1:5" x14ac:dyDescent="0.2">
      <c r="A4282">
        <v>9.2668333333333297E-2</v>
      </c>
      <c r="B4282">
        <v>0.46976571947123102</v>
      </c>
      <c r="C4282">
        <v>0.42141471438074402</v>
      </c>
      <c r="D4282">
        <v>0.62903749009681498</v>
      </c>
      <c r="E4282">
        <v>0.58978859277843998</v>
      </c>
    </row>
    <row r="4283" spans="1:5" x14ac:dyDescent="0.2">
      <c r="A4283">
        <v>9.2701666666666696E-2</v>
      </c>
      <c r="B4283">
        <v>0.46981864826410802</v>
      </c>
      <c r="C4283">
        <v>0.42146880287841698</v>
      </c>
      <c r="D4283">
        <v>0.62908713286919804</v>
      </c>
      <c r="E4283">
        <v>0.58984257278762897</v>
      </c>
    </row>
    <row r="4284" spans="1:5" x14ac:dyDescent="0.2">
      <c r="A4284">
        <v>9.2734999999999998E-2</v>
      </c>
      <c r="B4284">
        <v>0.46987159135356998</v>
      </c>
      <c r="C4284">
        <v>0.42152290226838202</v>
      </c>
      <c r="D4284">
        <v>0.62913676615974201</v>
      </c>
      <c r="E4284">
        <v>0.58989649063584104</v>
      </c>
    </row>
    <row r="4285" spans="1:5" x14ac:dyDescent="0.2">
      <c r="A4285">
        <v>9.27683333333333E-2</v>
      </c>
      <c r="B4285">
        <v>0.469924548518803</v>
      </c>
      <c r="C4285">
        <v>0.42157701241219098</v>
      </c>
      <c r="D4285">
        <v>0.62918638990983999</v>
      </c>
      <c r="E4285">
        <v>0.589950346188167</v>
      </c>
    </row>
    <row r="4286" spans="1:5" x14ac:dyDescent="0.2">
      <c r="A4286">
        <v>9.2801666666666699E-2</v>
      </c>
      <c r="B4286">
        <v>0.46997751953899303</v>
      </c>
      <c r="C4286">
        <v>0.421631133171394</v>
      </c>
      <c r="D4286">
        <v>0.62923600406089097</v>
      </c>
      <c r="E4286">
        <v>0.59000413930969997</v>
      </c>
    </row>
    <row r="4287" spans="1:5" x14ac:dyDescent="0.2">
      <c r="A4287">
        <v>9.2835000000000001E-2</v>
      </c>
      <c r="B4287">
        <v>0.47003050419332698</v>
      </c>
      <c r="C4287">
        <v>0.421685264407542</v>
      </c>
      <c r="D4287">
        <v>0.62928560855428795</v>
      </c>
      <c r="E4287">
        <v>0.59005786986552999</v>
      </c>
    </row>
    <row r="4288" spans="1:5" x14ac:dyDescent="0.2">
      <c r="A4288">
        <v>9.2868333333333303E-2</v>
      </c>
      <c r="B4288">
        <v>0.47008350226098999</v>
      </c>
      <c r="C4288">
        <v>0.42173940598218601</v>
      </c>
      <c r="D4288">
        <v>0.62933520333143</v>
      </c>
      <c r="E4288">
        <v>0.59011153772074898</v>
      </c>
    </row>
    <row r="4289" spans="1:5" x14ac:dyDescent="0.2">
      <c r="A4289">
        <v>9.2901666666666702E-2</v>
      </c>
      <c r="B4289">
        <v>0.47013651352117097</v>
      </c>
      <c r="C4289">
        <v>0.42179355775687699</v>
      </c>
      <c r="D4289">
        <v>0.62938478833371103</v>
      </c>
      <c r="E4289">
        <v>0.59016514274044796</v>
      </c>
    </row>
    <row r="4290" spans="1:5" x14ac:dyDescent="0.2">
      <c r="A4290">
        <v>9.2935000000000004E-2</v>
      </c>
      <c r="B4290">
        <v>0.470189537753054</v>
      </c>
      <c r="C4290">
        <v>0.42184771959316603</v>
      </c>
      <c r="D4290">
        <v>0.62943436350252902</v>
      </c>
      <c r="E4290">
        <v>0.59021868478971895</v>
      </c>
    </row>
    <row r="4291" spans="1:5" x14ac:dyDescent="0.2">
      <c r="A4291">
        <v>9.2968333333333306E-2</v>
      </c>
      <c r="B4291">
        <v>0.47024257473582698</v>
      </c>
      <c r="C4291">
        <v>0.42190189135260298</v>
      </c>
      <c r="D4291">
        <v>0.62948392877927795</v>
      </c>
      <c r="E4291">
        <v>0.59027216373365099</v>
      </c>
    </row>
    <row r="4292" spans="1:5" x14ac:dyDescent="0.2">
      <c r="A4292">
        <v>9.3001666666666705E-2</v>
      </c>
      <c r="B4292">
        <v>0.47029562424867599</v>
      </c>
      <c r="C4292">
        <v>0.42195607289673798</v>
      </c>
      <c r="D4292">
        <v>0.62953348410535503</v>
      </c>
      <c r="E4292">
        <v>0.59032557943733799</v>
      </c>
    </row>
    <row r="4293" spans="1:5" x14ac:dyDescent="0.2">
      <c r="A4293">
        <v>9.3035000000000007E-2</v>
      </c>
      <c r="B4293">
        <v>0.470348686070787</v>
      </c>
      <c r="C4293">
        <v>0.422010264087124</v>
      </c>
      <c r="D4293">
        <v>0.62958302942215705</v>
      </c>
      <c r="E4293">
        <v>0.59037893176586997</v>
      </c>
    </row>
    <row r="4294" spans="1:5" x14ac:dyDescent="0.2">
      <c r="A4294">
        <v>9.3068333333333295E-2</v>
      </c>
      <c r="B4294">
        <v>0.47040175998134698</v>
      </c>
      <c r="C4294">
        <v>0.42206446478531001</v>
      </c>
      <c r="D4294">
        <v>0.62963256467107898</v>
      </c>
      <c r="E4294">
        <v>0.59043222058433797</v>
      </c>
    </row>
    <row r="4295" spans="1:5" x14ac:dyDescent="0.2">
      <c r="A4295">
        <v>9.3101666666666694E-2</v>
      </c>
      <c r="B4295">
        <v>0.470454845759542</v>
      </c>
      <c r="C4295">
        <v>0.42211867485284799</v>
      </c>
      <c r="D4295">
        <v>0.62968208979351703</v>
      </c>
      <c r="E4295">
        <v>0.59048544575783302</v>
      </c>
    </row>
    <row r="4296" spans="1:5" x14ac:dyDescent="0.2">
      <c r="A4296">
        <v>9.3134999999999996E-2</v>
      </c>
      <c r="B4296">
        <v>0.47050794318455802</v>
      </c>
      <c r="C4296">
        <v>0.422172894151288</v>
      </c>
      <c r="D4296">
        <v>0.62973160473086798</v>
      </c>
      <c r="E4296">
        <v>0.59053860715144801</v>
      </c>
    </row>
    <row r="4297" spans="1:5" x14ac:dyDescent="0.2">
      <c r="A4297">
        <v>9.3168333333333297E-2</v>
      </c>
      <c r="B4297">
        <v>0.47056105203558302</v>
      </c>
      <c r="C4297">
        <v>0.42222712254218098</v>
      </c>
      <c r="D4297">
        <v>0.62978110942452703</v>
      </c>
      <c r="E4297">
        <v>0.590591704630273</v>
      </c>
    </row>
    <row r="4298" spans="1:5" x14ac:dyDescent="0.2">
      <c r="A4298">
        <v>9.3201666666666697E-2</v>
      </c>
      <c r="B4298">
        <v>0.47061417209180201</v>
      </c>
      <c r="C4298">
        <v>0.42228135988707799</v>
      </c>
      <c r="D4298">
        <v>0.62983060381589095</v>
      </c>
      <c r="E4298">
        <v>0.59064473805939999</v>
      </c>
    </row>
    <row r="4299" spans="1:5" x14ac:dyDescent="0.2">
      <c r="A4299">
        <v>9.3234999999999998E-2</v>
      </c>
      <c r="B4299">
        <v>0.47066730313240202</v>
      </c>
      <c r="C4299">
        <v>0.42233560604753001</v>
      </c>
      <c r="D4299">
        <v>0.62988008784635596</v>
      </c>
      <c r="E4299">
        <v>0.59069770730391902</v>
      </c>
    </row>
    <row r="4300" spans="1:5" x14ac:dyDescent="0.2">
      <c r="A4300">
        <v>9.32683333333333E-2</v>
      </c>
      <c r="B4300">
        <v>0.470720444936569</v>
      </c>
      <c r="C4300">
        <v>0.42238986088508701</v>
      </c>
      <c r="D4300">
        <v>0.62992956145731704</v>
      </c>
      <c r="E4300">
        <v>0.590750612228922</v>
      </c>
    </row>
    <row r="4301" spans="1:5" x14ac:dyDescent="0.2">
      <c r="A4301">
        <v>9.3301666666666699E-2</v>
      </c>
      <c r="B4301">
        <v>0.47077359728349</v>
      </c>
      <c r="C4301">
        <v>0.42244412426130001</v>
      </c>
      <c r="D4301">
        <v>0.62997902459017197</v>
      </c>
      <c r="E4301">
        <v>0.59080345269950096</v>
      </c>
    </row>
    <row r="4302" spans="1:5" x14ac:dyDescent="0.2">
      <c r="A4302">
        <v>9.3335000000000001E-2</v>
      </c>
      <c r="B4302">
        <v>0.47082675995235201</v>
      </c>
      <c r="C4302">
        <v>0.42249839603771999</v>
      </c>
      <c r="D4302">
        <v>0.63002847718631505</v>
      </c>
      <c r="E4302">
        <v>0.59085622858074605</v>
      </c>
    </row>
    <row r="4303" spans="1:5" x14ac:dyDescent="0.2">
      <c r="A4303">
        <v>9.3368333333333303E-2</v>
      </c>
      <c r="B4303">
        <v>0.47087993272234002</v>
      </c>
      <c r="C4303">
        <v>0.42255267607589803</v>
      </c>
      <c r="D4303">
        <v>0.63007791918714395</v>
      </c>
      <c r="E4303">
        <v>0.59090893973774905</v>
      </c>
    </row>
    <row r="4304" spans="1:5" x14ac:dyDescent="0.2">
      <c r="A4304">
        <v>9.3401666666666702E-2</v>
      </c>
      <c r="B4304">
        <v>0.47093311537264099</v>
      </c>
      <c r="C4304">
        <v>0.42260696423738497</v>
      </c>
      <c r="D4304">
        <v>0.630127350534053</v>
      </c>
      <c r="E4304">
        <v>0.590961586035602</v>
      </c>
    </row>
    <row r="4305" spans="1:5" x14ac:dyDescent="0.2">
      <c r="A4305">
        <v>9.3435000000000004E-2</v>
      </c>
      <c r="B4305">
        <v>0.47098630768244099</v>
      </c>
      <c r="C4305">
        <v>0.42266126038373097</v>
      </c>
      <c r="D4305">
        <v>0.63017677116843995</v>
      </c>
      <c r="E4305">
        <v>0.59101416733939505</v>
      </c>
    </row>
    <row r="4306" spans="1:5" x14ac:dyDescent="0.2">
      <c r="A4306">
        <v>9.3468333333333306E-2</v>
      </c>
      <c r="B4306">
        <v>0.47103950943092798</v>
      </c>
      <c r="C4306">
        <v>0.422715564376487</v>
      </c>
      <c r="D4306">
        <v>0.63022618103170003</v>
      </c>
      <c r="E4306">
        <v>0.59106668351421998</v>
      </c>
    </row>
    <row r="4307" spans="1:5" x14ac:dyDescent="0.2">
      <c r="A4307">
        <v>9.3501666666666705E-2</v>
      </c>
      <c r="B4307">
        <v>0.471092720397287</v>
      </c>
      <c r="C4307">
        <v>0.42276987607720401</v>
      </c>
      <c r="D4307">
        <v>0.63027558006522999</v>
      </c>
      <c r="E4307">
        <v>0.59111913442516695</v>
      </c>
    </row>
    <row r="4308" spans="1:5" x14ac:dyDescent="0.2">
      <c r="A4308">
        <v>9.3534999999999993E-2</v>
      </c>
      <c r="B4308">
        <v>0.47114594036070501</v>
      </c>
      <c r="C4308">
        <v>0.42282419534743299</v>
      </c>
      <c r="D4308">
        <v>0.63032496821042605</v>
      </c>
      <c r="E4308">
        <v>0.59117151993732997</v>
      </c>
    </row>
    <row r="4309" spans="1:5" x14ac:dyDescent="0.2">
      <c r="A4309">
        <v>9.3568333333333295E-2</v>
      </c>
      <c r="B4309">
        <v>0.47119916910036802</v>
      </c>
      <c r="C4309">
        <v>0.422878522048724</v>
      </c>
      <c r="D4309">
        <v>0.63037434540868298</v>
      </c>
      <c r="E4309">
        <v>0.59122383991579697</v>
      </c>
    </row>
    <row r="4310" spans="1:5" x14ac:dyDescent="0.2">
      <c r="A4310">
        <v>9.3601666666666694E-2</v>
      </c>
      <c r="B4310">
        <v>0.47125240639546201</v>
      </c>
      <c r="C4310">
        <v>0.42293285604262898</v>
      </c>
      <c r="D4310">
        <v>0.63042371160139699</v>
      </c>
      <c r="E4310">
        <v>0.59127609422566196</v>
      </c>
    </row>
    <row r="4311" spans="1:5" x14ac:dyDescent="0.2">
      <c r="A4311">
        <v>9.3634999999999996E-2</v>
      </c>
      <c r="B4311">
        <v>0.47130565202517499</v>
      </c>
      <c r="C4311">
        <v>0.42298719719069799</v>
      </c>
      <c r="D4311">
        <v>0.63047306672996595</v>
      </c>
      <c r="E4311">
        <v>0.59132828273201499</v>
      </c>
    </row>
    <row r="4312" spans="1:5" x14ac:dyDescent="0.2">
      <c r="A4312">
        <v>9.3668333333333298E-2</v>
      </c>
      <c r="B4312">
        <v>0.47135890576869199</v>
      </c>
      <c r="C4312">
        <v>0.42304154535448102</v>
      </c>
      <c r="D4312">
        <v>0.63052241073578397</v>
      </c>
      <c r="E4312">
        <v>0.59138040529994695</v>
      </c>
    </row>
    <row r="4313" spans="1:5" x14ac:dyDescent="0.2">
      <c r="A4313">
        <v>9.3701666666666697E-2</v>
      </c>
      <c r="B4313">
        <v>0.47141216740520098</v>
      </c>
      <c r="C4313">
        <v>0.42309590039553102</v>
      </c>
      <c r="D4313">
        <v>0.63057174356024903</v>
      </c>
      <c r="E4313">
        <v>0.59143246179455</v>
      </c>
    </row>
    <row r="4314" spans="1:5" x14ac:dyDescent="0.2">
      <c r="A4314">
        <v>9.3734999999999999E-2</v>
      </c>
      <c r="B4314">
        <v>0.47146543671388702</v>
      </c>
      <c r="C4314">
        <v>0.42315026217539697</v>
      </c>
      <c r="D4314">
        <v>0.63062106514475602</v>
      </c>
      <c r="E4314">
        <v>0.59148445208091505</v>
      </c>
    </row>
    <row r="4315" spans="1:5" x14ac:dyDescent="0.2">
      <c r="A4315">
        <v>9.3768333333333301E-2</v>
      </c>
      <c r="B4315">
        <v>0.47151871347393598</v>
      </c>
      <c r="C4315">
        <v>0.42320463055563001</v>
      </c>
      <c r="D4315">
        <v>0.63067037543070004</v>
      </c>
      <c r="E4315">
        <v>0.591536376024133</v>
      </c>
    </row>
    <row r="4316" spans="1:5" x14ac:dyDescent="0.2">
      <c r="A4316">
        <v>9.38016666666667E-2</v>
      </c>
      <c r="B4316">
        <v>0.47157199746453599</v>
      </c>
      <c r="C4316">
        <v>0.423259005397781</v>
      </c>
      <c r="D4316">
        <v>0.63071967435947895</v>
      </c>
      <c r="E4316">
        <v>0.59158823348929601</v>
      </c>
    </row>
    <row r="4317" spans="1:5" x14ac:dyDescent="0.2">
      <c r="A4317">
        <v>9.3835000000000002E-2</v>
      </c>
      <c r="B4317">
        <v>0.471625288464873</v>
      </c>
      <c r="C4317">
        <v>0.42331338656340101</v>
      </c>
      <c r="D4317">
        <v>0.63076896187248899</v>
      </c>
      <c r="E4317">
        <v>0.59164002434149499</v>
      </c>
    </row>
    <row r="4318" spans="1:5" x14ac:dyDescent="0.2">
      <c r="A4318">
        <v>9.3868333333333304E-2</v>
      </c>
      <c r="B4318">
        <v>0.471678586254133</v>
      </c>
      <c r="C4318">
        <v>0.42336777391404101</v>
      </c>
      <c r="D4318">
        <v>0.63081823791112501</v>
      </c>
      <c r="E4318">
        <v>0.59169174844581995</v>
      </c>
    </row>
    <row r="4319" spans="1:5" x14ac:dyDescent="0.2">
      <c r="A4319">
        <v>9.3901666666666703E-2</v>
      </c>
      <c r="B4319">
        <v>0.471731890611502</v>
      </c>
      <c r="C4319">
        <v>0.42342216731125099</v>
      </c>
      <c r="D4319">
        <v>0.63086750241678302</v>
      </c>
      <c r="E4319">
        <v>0.59174340566736505</v>
      </c>
    </row>
    <row r="4320" spans="1:5" x14ac:dyDescent="0.2">
      <c r="A4320">
        <v>9.3935000000000005E-2</v>
      </c>
      <c r="B4320">
        <v>0.47178520131616802</v>
      </c>
      <c r="C4320">
        <v>0.42347656661658301</v>
      </c>
      <c r="D4320">
        <v>0.63091675533086</v>
      </c>
      <c r="E4320">
        <v>0.59179499587121898</v>
      </c>
    </row>
    <row r="4321" spans="1:5" x14ac:dyDescent="0.2">
      <c r="A4321">
        <v>9.3968333333333307E-2</v>
      </c>
      <c r="B4321">
        <v>0.47183851814731598</v>
      </c>
      <c r="C4321">
        <v>0.42353097169158599</v>
      </c>
      <c r="D4321">
        <v>0.63096599659475205</v>
      </c>
      <c r="E4321">
        <v>0.59184651892247397</v>
      </c>
    </row>
    <row r="4322" spans="1:5" x14ac:dyDescent="0.2">
      <c r="A4322">
        <v>9.4001666666666706E-2</v>
      </c>
      <c r="B4322">
        <v>0.471891840884132</v>
      </c>
      <c r="C4322">
        <v>0.42358538239781302</v>
      </c>
      <c r="D4322">
        <v>0.63101522614985495</v>
      </c>
      <c r="E4322">
        <v>0.59189797468622096</v>
      </c>
    </row>
    <row r="4323" spans="1:5" x14ac:dyDescent="0.2">
      <c r="A4323">
        <v>9.4034999999999994E-2</v>
      </c>
      <c r="B4323">
        <v>0.47194516930580499</v>
      </c>
      <c r="C4323">
        <v>0.423639798596812</v>
      </c>
      <c r="D4323">
        <v>0.631064443937565</v>
      </c>
      <c r="E4323">
        <v>0.59194936302755197</v>
      </c>
    </row>
    <row r="4324" spans="1:5" x14ac:dyDescent="0.2">
      <c r="A4324">
        <v>9.4068333333333295E-2</v>
      </c>
      <c r="B4324">
        <v>0.47199850319151798</v>
      </c>
      <c r="C4324">
        <v>0.42369422015013702</v>
      </c>
      <c r="D4324">
        <v>0.63111364989927698</v>
      </c>
      <c r="E4324">
        <v>0.59200068381155702</v>
      </c>
    </row>
    <row r="4325" spans="1:5" x14ac:dyDescent="0.2">
      <c r="A4325">
        <v>9.4101666666666695E-2</v>
      </c>
      <c r="B4325">
        <v>0.47205184232046099</v>
      </c>
      <c r="C4325">
        <v>0.423748646919336</v>
      </c>
      <c r="D4325">
        <v>0.631162843976389</v>
      </c>
      <c r="E4325">
        <v>0.59205193690332902</v>
      </c>
    </row>
    <row r="4326" spans="1:5" x14ac:dyDescent="0.2">
      <c r="A4326">
        <v>9.4134999999999996E-2</v>
      </c>
      <c r="B4326">
        <v>0.47210518647181698</v>
      </c>
      <c r="C4326">
        <v>0.42380307876596202</v>
      </c>
      <c r="D4326">
        <v>0.63121202611029603</v>
      </c>
      <c r="E4326">
        <v>0.59210312216795802</v>
      </c>
    </row>
    <row r="4327" spans="1:5" x14ac:dyDescent="0.2">
      <c r="A4327">
        <v>9.4168333333333298E-2</v>
      </c>
      <c r="B4327">
        <v>0.47215853542477498</v>
      </c>
      <c r="C4327">
        <v>0.42385751555156398</v>
      </c>
      <c r="D4327">
        <v>0.63126119624239396</v>
      </c>
      <c r="E4327">
        <v>0.59215423947053603</v>
      </c>
    </row>
    <row r="4328" spans="1:5" x14ac:dyDescent="0.2">
      <c r="A4328">
        <v>9.4201666666666697E-2</v>
      </c>
      <c r="B4328">
        <v>0.47221188895852101</v>
      </c>
      <c r="C4328">
        <v>0.42391195713769397</v>
      </c>
      <c r="D4328">
        <v>0.63131035431408</v>
      </c>
      <c r="E4328">
        <v>0.59220528867615396</v>
      </c>
    </row>
    <row r="4329" spans="1:5" x14ac:dyDescent="0.2">
      <c r="A4329">
        <v>9.4234999999999999E-2</v>
      </c>
      <c r="B4329">
        <v>0.47226524685223997</v>
      </c>
      <c r="C4329">
        <v>0.42396640338590202</v>
      </c>
      <c r="D4329">
        <v>0.63135950026674903</v>
      </c>
      <c r="E4329">
        <v>0.59225626964990297</v>
      </c>
    </row>
    <row r="4330" spans="1:5" x14ac:dyDescent="0.2">
      <c r="A4330">
        <v>9.4268333333333301E-2</v>
      </c>
      <c r="B4330">
        <v>0.47231860888512001</v>
      </c>
      <c r="C4330">
        <v>0.42402085415773999</v>
      </c>
      <c r="D4330">
        <v>0.63140863404179703</v>
      </c>
      <c r="E4330">
        <v>0.59230718225687395</v>
      </c>
    </row>
    <row r="4331" spans="1:5" x14ac:dyDescent="0.2">
      <c r="A4331">
        <v>9.43016666666667E-2</v>
      </c>
      <c r="B4331">
        <v>0.47237197483634602</v>
      </c>
      <c r="C4331">
        <v>0.42407530931475701</v>
      </c>
      <c r="D4331">
        <v>0.631457755580622</v>
      </c>
      <c r="E4331">
        <v>0.59235802636215995</v>
      </c>
    </row>
    <row r="4332" spans="1:5" x14ac:dyDescent="0.2">
      <c r="A4332">
        <v>9.4335000000000002E-2</v>
      </c>
      <c r="B4332">
        <v>0.47242534448510598</v>
      </c>
      <c r="C4332">
        <v>0.424129768718505</v>
      </c>
      <c r="D4332">
        <v>0.63150686482461804</v>
      </c>
      <c r="E4332">
        <v>0.59240880183084998</v>
      </c>
    </row>
    <row r="4333" spans="1:5" x14ac:dyDescent="0.2">
      <c r="A4333">
        <v>9.4368333333333304E-2</v>
      </c>
      <c r="B4333">
        <v>0.47247871761058502</v>
      </c>
      <c r="C4333">
        <v>0.42418423223053497</v>
      </c>
      <c r="D4333">
        <v>0.63155596171518202</v>
      </c>
      <c r="E4333">
        <v>0.59245950852803697</v>
      </c>
    </row>
    <row r="4334" spans="1:5" x14ac:dyDescent="0.2">
      <c r="A4334">
        <v>9.4401666666666703E-2</v>
      </c>
      <c r="B4334">
        <v>0.47253209399197099</v>
      </c>
      <c r="C4334">
        <v>0.42423869971239703</v>
      </c>
      <c r="D4334">
        <v>0.63160504619370905</v>
      </c>
      <c r="E4334">
        <v>0.59251014631881105</v>
      </c>
    </row>
    <row r="4335" spans="1:5" x14ac:dyDescent="0.2">
      <c r="A4335">
        <v>9.4435000000000005E-2</v>
      </c>
      <c r="B4335">
        <v>0.47258547340844897</v>
      </c>
      <c r="C4335">
        <v>0.42429317102564201</v>
      </c>
      <c r="D4335">
        <v>0.631654118201597</v>
      </c>
      <c r="E4335">
        <v>0.59256071506826402</v>
      </c>
    </row>
    <row r="4336" spans="1:5" x14ac:dyDescent="0.2">
      <c r="A4336">
        <v>9.4468333333333293E-2</v>
      </c>
      <c r="B4336">
        <v>0.47263885563920599</v>
      </c>
      <c r="C4336">
        <v>0.42434764603182101</v>
      </c>
      <c r="D4336">
        <v>0.63170317768024098</v>
      </c>
      <c r="E4336">
        <v>0.59261121464148803</v>
      </c>
    </row>
    <row r="4337" spans="1:5" x14ac:dyDescent="0.2">
      <c r="A4337">
        <v>9.4501666666666706E-2</v>
      </c>
      <c r="B4337">
        <v>0.472692240463429</v>
      </c>
      <c r="C4337">
        <v>0.424402124592484</v>
      </c>
      <c r="D4337">
        <v>0.63175222457103697</v>
      </c>
      <c r="E4337">
        <v>0.59266164490357298</v>
      </c>
    </row>
    <row r="4338" spans="1:5" x14ac:dyDescent="0.2">
      <c r="A4338">
        <v>9.4534999999999994E-2</v>
      </c>
      <c r="B4338">
        <v>0.47274562766030298</v>
      </c>
      <c r="C4338">
        <v>0.42445660656918299</v>
      </c>
      <c r="D4338">
        <v>0.63180125881538196</v>
      </c>
      <c r="E4338">
        <v>0.59271200571961102</v>
      </c>
    </row>
    <row r="4339" spans="1:5" x14ac:dyDescent="0.2">
      <c r="A4339">
        <v>9.4568333333333296E-2</v>
      </c>
      <c r="B4339">
        <v>0.472799017009016</v>
      </c>
      <c r="C4339">
        <v>0.42451109182346902</v>
      </c>
      <c r="D4339">
        <v>0.63185028035467095</v>
      </c>
      <c r="E4339">
        <v>0.59276229695469296</v>
      </c>
    </row>
    <row r="4340" spans="1:5" x14ac:dyDescent="0.2">
      <c r="A4340">
        <v>9.4601666666666695E-2</v>
      </c>
      <c r="B4340">
        <v>0.47285240828875302</v>
      </c>
      <c r="C4340">
        <v>0.424565580216891</v>
      </c>
      <c r="D4340">
        <v>0.63189928913030002</v>
      </c>
      <c r="E4340">
        <v>0.59281251847391003</v>
      </c>
    </row>
    <row r="4341" spans="1:5" x14ac:dyDescent="0.2">
      <c r="A4341">
        <v>9.4634999999999997E-2</v>
      </c>
      <c r="B4341">
        <v>0.47290580127870202</v>
      </c>
      <c r="C4341">
        <v>0.42462007161100102</v>
      </c>
      <c r="D4341">
        <v>0.63194828508366596</v>
      </c>
      <c r="E4341">
        <v>0.59286267014235405</v>
      </c>
    </row>
    <row r="4342" spans="1:5" x14ac:dyDescent="0.2">
      <c r="A4342">
        <v>9.4668333333333299E-2</v>
      </c>
      <c r="B4342">
        <v>0.47295919575804801</v>
      </c>
      <c r="C4342">
        <v>0.42467456586734997</v>
      </c>
      <c r="D4342">
        <v>0.63199726815616397</v>
      </c>
      <c r="E4342">
        <v>0.59291275182511505</v>
      </c>
    </row>
    <row r="4343" spans="1:5" x14ac:dyDescent="0.2">
      <c r="A4343">
        <v>9.4701666666666698E-2</v>
      </c>
      <c r="B4343">
        <v>0.47301259150597802</v>
      </c>
      <c r="C4343">
        <v>0.42472906284748901</v>
      </c>
      <c r="D4343">
        <v>0.63204623828919104</v>
      </c>
      <c r="E4343">
        <v>0.59296276338728604</v>
      </c>
    </row>
    <row r="4344" spans="1:5" x14ac:dyDescent="0.2">
      <c r="A4344">
        <v>9.4735E-2</v>
      </c>
      <c r="B4344">
        <v>0.47306598830167801</v>
      </c>
      <c r="C4344">
        <v>0.424783562412967</v>
      </c>
      <c r="D4344">
        <v>0.63209519542414305</v>
      </c>
      <c r="E4344">
        <v>0.59301270469395695</v>
      </c>
    </row>
    <row r="4345" spans="1:5" x14ac:dyDescent="0.2">
      <c r="A4345">
        <v>9.4768333333333302E-2</v>
      </c>
      <c r="B4345">
        <v>0.473119385924336</v>
      </c>
      <c r="C4345">
        <v>0.424838064425337</v>
      </c>
      <c r="D4345">
        <v>0.63214413950241699</v>
      </c>
      <c r="E4345">
        <v>0.59306257561022002</v>
      </c>
    </row>
    <row r="4346" spans="1:5" x14ac:dyDescent="0.2">
      <c r="A4346">
        <v>9.4801666666666701E-2</v>
      </c>
      <c r="B4346">
        <v>0.47317278415313702</v>
      </c>
      <c r="C4346">
        <v>0.424892568746148</v>
      </c>
      <c r="D4346">
        <v>0.63219307046540696</v>
      </c>
      <c r="E4346">
        <v>0.59311237600116695</v>
      </c>
    </row>
    <row r="4347" spans="1:5" x14ac:dyDescent="0.2">
      <c r="A4347">
        <v>9.4835000000000003E-2</v>
      </c>
      <c r="B4347">
        <v>0.47322618276726702</v>
      </c>
      <c r="C4347">
        <v>0.42494707523695202</v>
      </c>
      <c r="D4347">
        <v>0.63224198825450995</v>
      </c>
      <c r="E4347">
        <v>0.59316210573188699</v>
      </c>
    </row>
    <row r="4348" spans="1:5" x14ac:dyDescent="0.2">
      <c r="A4348">
        <v>9.4868333333333305E-2</v>
      </c>
      <c r="B4348">
        <v>0.47327958154591399</v>
      </c>
      <c r="C4348">
        <v>0.42500158375929997</v>
      </c>
      <c r="D4348">
        <v>0.63229089281112205</v>
      </c>
      <c r="E4348">
        <v>0.59321176466747305</v>
      </c>
    </row>
    <row r="4349" spans="1:5" x14ac:dyDescent="0.2">
      <c r="A4349">
        <v>9.4901666666666704E-2</v>
      </c>
      <c r="B4349">
        <v>0.47333298026826398</v>
      </c>
      <c r="C4349">
        <v>0.42505609417474199</v>
      </c>
      <c r="D4349">
        <v>0.63233978407664004</v>
      </c>
      <c r="E4349">
        <v>0.59326135267301605</v>
      </c>
    </row>
    <row r="4350" spans="1:5" x14ac:dyDescent="0.2">
      <c r="A4350">
        <v>9.4935000000000005E-2</v>
      </c>
      <c r="B4350">
        <v>0.47338637871350198</v>
      </c>
      <c r="C4350">
        <v>0.425110606344828</v>
      </c>
      <c r="D4350">
        <v>0.63238866199245902</v>
      </c>
      <c r="E4350">
        <v>0.59331086961360702</v>
      </c>
    </row>
    <row r="4351" spans="1:5" x14ac:dyDescent="0.2">
      <c r="A4351">
        <v>9.4968333333333294E-2</v>
      </c>
      <c r="B4351">
        <v>0.47343977666081599</v>
      </c>
      <c r="C4351">
        <v>0.42516512013111102</v>
      </c>
      <c r="D4351">
        <v>0.63243752649997498</v>
      </c>
      <c r="E4351">
        <v>0.59336031535433698</v>
      </c>
    </row>
    <row r="4352" spans="1:5" x14ac:dyDescent="0.2">
      <c r="A4352">
        <v>9.5001666666666706E-2</v>
      </c>
      <c r="B4352">
        <v>0.47349317388939199</v>
      </c>
      <c r="C4352">
        <v>0.42521963539514002</v>
      </c>
      <c r="D4352">
        <v>0.63248637754058501</v>
      </c>
      <c r="E4352">
        <v>0.59340968976029795</v>
      </c>
    </row>
    <row r="4353" spans="1:5" x14ac:dyDescent="0.2">
      <c r="A4353">
        <v>9.5034999999999994E-2</v>
      </c>
      <c r="B4353">
        <v>0.473546570178416</v>
      </c>
      <c r="C4353">
        <v>0.42527415199846602</v>
      </c>
      <c r="D4353">
        <v>0.632535215055685</v>
      </c>
      <c r="E4353">
        <v>0.59345899269658098</v>
      </c>
    </row>
    <row r="4354" spans="1:5" x14ac:dyDescent="0.2">
      <c r="A4354">
        <v>9.5068333333333296E-2</v>
      </c>
      <c r="B4354">
        <v>0.47359996530707499</v>
      </c>
      <c r="C4354">
        <v>0.42532866980264</v>
      </c>
      <c r="D4354">
        <v>0.63258403898667004</v>
      </c>
      <c r="E4354">
        <v>0.59350822402827796</v>
      </c>
    </row>
    <row r="4355" spans="1:5" x14ac:dyDescent="0.2">
      <c r="A4355">
        <v>9.5101666666666695E-2</v>
      </c>
      <c r="B4355">
        <v>0.47365335905455602</v>
      </c>
      <c r="C4355">
        <v>0.42538318866921399</v>
      </c>
      <c r="D4355">
        <v>0.63263284927493801</v>
      </c>
      <c r="E4355">
        <v>0.59355738362047805</v>
      </c>
    </row>
    <row r="4356" spans="1:5" x14ac:dyDescent="0.2">
      <c r="A4356">
        <v>9.5134999999999997E-2</v>
      </c>
      <c r="B4356">
        <v>0.47370675120004402</v>
      </c>
      <c r="C4356">
        <v>0.425437708459737</v>
      </c>
      <c r="D4356">
        <v>0.63268164586188302</v>
      </c>
      <c r="E4356">
        <v>0.59360647133827504</v>
      </c>
    </row>
    <row r="4357" spans="1:5" x14ac:dyDescent="0.2">
      <c r="A4357">
        <v>9.5168333333333299E-2</v>
      </c>
      <c r="B4357">
        <v>0.473760141522726</v>
      </c>
      <c r="C4357">
        <v>0.42549222903576001</v>
      </c>
      <c r="D4357">
        <v>0.63273042868890195</v>
      </c>
      <c r="E4357">
        <v>0.59365548704675897</v>
      </c>
    </row>
    <row r="4358" spans="1:5" x14ac:dyDescent="0.2">
      <c r="A4358">
        <v>9.5201666666666698E-2</v>
      </c>
      <c r="B4358">
        <v>0.47381352980178798</v>
      </c>
      <c r="C4358">
        <v>0.42554675025883498</v>
      </c>
      <c r="D4358">
        <v>0.63277919769739199</v>
      </c>
      <c r="E4358">
        <v>0.59370443061102096</v>
      </c>
    </row>
    <row r="4359" spans="1:5" x14ac:dyDescent="0.2">
      <c r="A4359">
        <v>9.5235E-2</v>
      </c>
      <c r="B4359">
        <v>0.47386691581641799</v>
      </c>
      <c r="C4359">
        <v>0.42560127199051201</v>
      </c>
      <c r="D4359">
        <v>0.63282795282874704</v>
      </c>
      <c r="E4359">
        <v>0.59375330189615305</v>
      </c>
    </row>
    <row r="4360" spans="1:5" x14ac:dyDescent="0.2">
      <c r="A4360">
        <v>9.5268333333333302E-2</v>
      </c>
      <c r="B4360">
        <v>0.47392029934580099</v>
      </c>
      <c r="C4360">
        <v>0.425655794092342</v>
      </c>
      <c r="D4360">
        <v>0.63287669402436497</v>
      </c>
      <c r="E4360">
        <v>0.59380210076724604</v>
      </c>
    </row>
    <row r="4361" spans="1:5" x14ac:dyDescent="0.2">
      <c r="A4361">
        <v>9.5301666666666701E-2</v>
      </c>
      <c r="B4361">
        <v>0.473973680169124</v>
      </c>
      <c r="C4361">
        <v>0.42571031642587598</v>
      </c>
      <c r="D4361">
        <v>0.63292542122564099</v>
      </c>
      <c r="E4361">
        <v>0.59385082708939096</v>
      </c>
    </row>
    <row r="4362" spans="1:5" x14ac:dyDescent="0.2">
      <c r="A4362">
        <v>9.5335000000000003E-2</v>
      </c>
      <c r="B4362">
        <v>0.47402705806557299</v>
      </c>
      <c r="C4362">
        <v>0.42576483885266397</v>
      </c>
      <c r="D4362">
        <v>0.63297413437397199</v>
      </c>
      <c r="E4362">
        <v>0.59389948072767995</v>
      </c>
    </row>
    <row r="4363" spans="1:5" x14ac:dyDescent="0.2">
      <c r="A4363">
        <v>9.5368333333333305E-2</v>
      </c>
      <c r="B4363">
        <v>0.47408043281433498</v>
      </c>
      <c r="C4363">
        <v>0.42581936123425701</v>
      </c>
      <c r="D4363">
        <v>0.63302283341075305</v>
      </c>
      <c r="E4363">
        <v>0.59394806154720303</v>
      </c>
    </row>
    <row r="4364" spans="1:5" x14ac:dyDescent="0.2">
      <c r="A4364">
        <v>9.5401666666666704E-2</v>
      </c>
      <c r="B4364">
        <v>0.474133804194596</v>
      </c>
      <c r="C4364">
        <v>0.425873883432207</v>
      </c>
      <c r="D4364">
        <v>0.63307151827738195</v>
      </c>
      <c r="E4364">
        <v>0.59399656941305301</v>
      </c>
    </row>
    <row r="4365" spans="1:5" x14ac:dyDescent="0.2">
      <c r="A4365">
        <v>9.5435000000000006E-2</v>
      </c>
      <c r="B4365">
        <v>0.474187171985543</v>
      </c>
      <c r="C4365">
        <v>0.42592840530806297</v>
      </c>
      <c r="D4365">
        <v>0.63312018891525201</v>
      </c>
      <c r="E4365">
        <v>0.59404500419032003</v>
      </c>
    </row>
    <row r="4366" spans="1:5" x14ac:dyDescent="0.2">
      <c r="A4366">
        <v>9.5468333333333294E-2</v>
      </c>
      <c r="B4366">
        <v>0.47424053596636101</v>
      </c>
      <c r="C4366">
        <v>0.42598292672337701</v>
      </c>
      <c r="D4366">
        <v>0.633168845265762</v>
      </c>
      <c r="E4366">
        <v>0.59409336574409499</v>
      </c>
    </row>
    <row r="4367" spans="1:5" x14ac:dyDescent="0.2">
      <c r="A4367">
        <v>9.5501666666666707E-2</v>
      </c>
      <c r="B4367">
        <v>0.47429389591623899</v>
      </c>
      <c r="C4367">
        <v>0.42603744753969902</v>
      </c>
      <c r="D4367">
        <v>0.63321748727030602</v>
      </c>
      <c r="E4367">
        <v>0.59414165393947105</v>
      </c>
    </row>
    <row r="4368" spans="1:5" x14ac:dyDescent="0.2">
      <c r="A4368">
        <v>9.5534999999999995E-2</v>
      </c>
      <c r="B4368">
        <v>0.47434725161436098</v>
      </c>
      <c r="C4368">
        <v>0.42609196761858098</v>
      </c>
      <c r="D4368">
        <v>0.63326611487028195</v>
      </c>
      <c r="E4368">
        <v>0.594189868641537</v>
      </c>
    </row>
    <row r="4369" spans="1:5" x14ac:dyDescent="0.2">
      <c r="A4369">
        <v>9.5568333333333297E-2</v>
      </c>
      <c r="B4369">
        <v>0.47440060283991398</v>
      </c>
      <c r="C4369">
        <v>0.42614648682157202</v>
      </c>
      <c r="D4369">
        <v>0.63331472800708499</v>
      </c>
      <c r="E4369">
        <v>0.59423800971538698</v>
      </c>
    </row>
    <row r="4370" spans="1:5" x14ac:dyDescent="0.2">
      <c r="A4370">
        <v>9.5601666666666696E-2</v>
      </c>
      <c r="B4370">
        <v>0.47445394937208502</v>
      </c>
      <c r="C4370">
        <v>0.42620100501022501</v>
      </c>
      <c r="D4370">
        <v>0.63336332662211103</v>
      </c>
      <c r="E4370">
        <v>0.59428607702610903</v>
      </c>
    </row>
    <row r="4371" spans="1:5" x14ac:dyDescent="0.2">
      <c r="A4371">
        <v>9.5634999999999998E-2</v>
      </c>
      <c r="B4371">
        <v>0.47450729099006</v>
      </c>
      <c r="C4371">
        <v>0.42625552204608802</v>
      </c>
      <c r="D4371">
        <v>0.63341191065675595</v>
      </c>
      <c r="E4371">
        <v>0.59433407043879705</v>
      </c>
    </row>
    <row r="4372" spans="1:5" x14ac:dyDescent="0.2">
      <c r="A4372">
        <v>9.56683333333333E-2</v>
      </c>
      <c r="B4372">
        <v>0.47456062747302602</v>
      </c>
      <c r="C4372">
        <v>0.42631003779071502</v>
      </c>
      <c r="D4372">
        <v>0.63346048005241595</v>
      </c>
      <c r="E4372">
        <v>0.59438198981854196</v>
      </c>
    </row>
    <row r="4373" spans="1:5" x14ac:dyDescent="0.2">
      <c r="A4373">
        <v>9.5701666666666699E-2</v>
      </c>
      <c r="B4373">
        <v>0.47461395860016897</v>
      </c>
      <c r="C4373">
        <v>0.42636455210565399</v>
      </c>
      <c r="D4373">
        <v>0.63350903475048803</v>
      </c>
      <c r="E4373">
        <v>0.59442983503043401</v>
      </c>
    </row>
    <row r="4374" spans="1:5" x14ac:dyDescent="0.2">
      <c r="A4374">
        <v>9.5735000000000001E-2</v>
      </c>
      <c r="B4374">
        <v>0.474667284150675</v>
      </c>
      <c r="C4374">
        <v>0.42641906485245801</v>
      </c>
      <c r="D4374">
        <v>0.63355757469236795</v>
      </c>
      <c r="E4374">
        <v>0.594477605939565</v>
      </c>
    </row>
    <row r="4375" spans="1:5" x14ac:dyDescent="0.2">
      <c r="A4375">
        <v>9.5768333333333303E-2</v>
      </c>
      <c r="B4375">
        <v>0.474720603903732</v>
      </c>
      <c r="C4375">
        <v>0.42647357589267598</v>
      </c>
      <c r="D4375">
        <v>0.63360609981945104</v>
      </c>
      <c r="E4375">
        <v>0.59452530241102597</v>
      </c>
    </row>
    <row r="4376" spans="1:5" x14ac:dyDescent="0.2">
      <c r="A4376">
        <v>9.5801666666666702E-2</v>
      </c>
      <c r="B4376">
        <v>0.474773917638524</v>
      </c>
      <c r="C4376">
        <v>0.42652808508786</v>
      </c>
      <c r="D4376">
        <v>0.63365461007313395</v>
      </c>
      <c r="E4376">
        <v>0.59457292430990805</v>
      </c>
    </row>
    <row r="4377" spans="1:5" x14ac:dyDescent="0.2">
      <c r="A4377">
        <v>9.5835000000000004E-2</v>
      </c>
      <c r="B4377">
        <v>0.47482722513424003</v>
      </c>
      <c r="C4377">
        <v>0.42658259229956003</v>
      </c>
      <c r="D4377">
        <v>0.633703105394813</v>
      </c>
      <c r="E4377">
        <v>0.59462047150130304</v>
      </c>
    </row>
    <row r="4378" spans="1:5" x14ac:dyDescent="0.2">
      <c r="A4378">
        <v>9.5868333333333305E-2</v>
      </c>
      <c r="B4378">
        <v>0.47488052617006499</v>
      </c>
      <c r="C4378">
        <v>0.42663709738932698</v>
      </c>
      <c r="D4378">
        <v>0.63375158572588397</v>
      </c>
      <c r="E4378">
        <v>0.59466794385030197</v>
      </c>
    </row>
    <row r="4379" spans="1:5" x14ac:dyDescent="0.2">
      <c r="A4379">
        <v>9.5901666666666704E-2</v>
      </c>
      <c r="B4379">
        <v>0.47493382052518501</v>
      </c>
      <c r="C4379">
        <v>0.426691600218712</v>
      </c>
      <c r="D4379">
        <v>0.63380005100774295</v>
      </c>
      <c r="E4379">
        <v>0.59471534122199698</v>
      </c>
    </row>
    <row r="4380" spans="1:5" x14ac:dyDescent="0.2">
      <c r="A4380">
        <v>9.5935000000000006E-2</v>
      </c>
      <c r="B4380">
        <v>0.47498710797878702</v>
      </c>
      <c r="C4380">
        <v>0.42674610064926599</v>
      </c>
      <c r="D4380">
        <v>0.63384850118178604</v>
      </c>
      <c r="E4380">
        <v>0.59476266348147799</v>
      </c>
    </row>
    <row r="4381" spans="1:5" x14ac:dyDescent="0.2">
      <c r="A4381">
        <v>9.5968333333333294E-2</v>
      </c>
      <c r="B4381">
        <v>0.47504038831005901</v>
      </c>
      <c r="C4381">
        <v>0.42680059854253999</v>
      </c>
      <c r="D4381">
        <v>0.63389693618940901</v>
      </c>
      <c r="E4381">
        <v>0.59480991049383702</v>
      </c>
    </row>
    <row r="4382" spans="1:5" x14ac:dyDescent="0.2">
      <c r="A4382">
        <v>9.6001666666666693E-2</v>
      </c>
      <c r="B4382">
        <v>0.47509366129818498</v>
      </c>
      <c r="C4382">
        <v>0.42685509376008302</v>
      </c>
      <c r="D4382">
        <v>0.63394535597200896</v>
      </c>
      <c r="E4382">
        <v>0.59485708212416499</v>
      </c>
    </row>
    <row r="4383" spans="1:5" x14ac:dyDescent="0.2">
      <c r="A4383">
        <v>9.6034999999999995E-2</v>
      </c>
      <c r="B4383">
        <v>0.47514692672235198</v>
      </c>
      <c r="C4383">
        <v>0.42690958616344798</v>
      </c>
      <c r="D4383">
        <v>0.63399376047098099</v>
      </c>
      <c r="E4383">
        <v>0.59490417823755404</v>
      </c>
    </row>
    <row r="4384" spans="1:5" x14ac:dyDescent="0.2">
      <c r="A4384">
        <v>9.6068333333333297E-2</v>
      </c>
      <c r="B4384">
        <v>0.47520018436174699</v>
      </c>
      <c r="C4384">
        <v>0.42696407561418498</v>
      </c>
      <c r="D4384">
        <v>0.63404214962772099</v>
      </c>
      <c r="E4384">
        <v>0.59495119869909396</v>
      </c>
    </row>
    <row r="4385" spans="1:5" x14ac:dyDescent="0.2">
      <c r="A4385">
        <v>9.6101666666666696E-2</v>
      </c>
      <c r="B4385">
        <v>0.47525343399555697</v>
      </c>
      <c r="C4385">
        <v>0.42701856197384402</v>
      </c>
      <c r="D4385">
        <v>0.63409052338362604</v>
      </c>
      <c r="E4385">
        <v>0.59499814337387702</v>
      </c>
    </row>
    <row r="4386" spans="1:5" x14ac:dyDescent="0.2">
      <c r="A4386">
        <v>9.6134999999999998E-2</v>
      </c>
      <c r="B4386">
        <v>0.475306675402967</v>
      </c>
      <c r="C4386">
        <v>0.42707304510397698</v>
      </c>
      <c r="D4386">
        <v>0.63413888168009203</v>
      </c>
      <c r="E4386">
        <v>0.59504501212699501</v>
      </c>
    </row>
    <row r="4387" spans="1:5" x14ac:dyDescent="0.2">
      <c r="A4387">
        <v>9.61683333333333E-2</v>
      </c>
      <c r="B4387">
        <v>0.475359908363164</v>
      </c>
      <c r="C4387">
        <v>0.42712752486613398</v>
      </c>
      <c r="D4387">
        <v>0.63418722445851405</v>
      </c>
      <c r="E4387">
        <v>0.59509180482353796</v>
      </c>
    </row>
    <row r="4388" spans="1:5" x14ac:dyDescent="0.2">
      <c r="A4388">
        <v>9.6201666666666699E-2</v>
      </c>
      <c r="B4388">
        <v>0.47541313265533502</v>
      </c>
      <c r="C4388">
        <v>0.427182001121866</v>
      </c>
      <c r="D4388">
        <v>0.634235551660289</v>
      </c>
      <c r="E4388">
        <v>0.59513852132859801</v>
      </c>
    </row>
    <row r="4389" spans="1:5" x14ac:dyDescent="0.2">
      <c r="A4389">
        <v>9.6235000000000001E-2</v>
      </c>
      <c r="B4389">
        <v>0.475466348058666</v>
      </c>
      <c r="C4389">
        <v>0.427236473732724</v>
      </c>
      <c r="D4389">
        <v>0.63428386322681396</v>
      </c>
      <c r="E4389">
        <v>0.59518516150726597</v>
      </c>
    </row>
    <row r="4390" spans="1:5" x14ac:dyDescent="0.2">
      <c r="A4390">
        <v>9.6268333333333303E-2</v>
      </c>
      <c r="B4390">
        <v>0.475519554352344</v>
      </c>
      <c r="C4390">
        <v>0.42729094256025901</v>
      </c>
      <c r="D4390">
        <v>0.63433215909948304</v>
      </c>
      <c r="E4390">
        <v>0.59523172522463297</v>
      </c>
    </row>
    <row r="4391" spans="1:5" x14ac:dyDescent="0.2">
      <c r="A4391">
        <v>9.6301666666666702E-2</v>
      </c>
      <c r="B4391">
        <v>0.47557275131555399</v>
      </c>
      <c r="C4391">
        <v>0.42734540746602101</v>
      </c>
      <c r="D4391">
        <v>0.634380439219693</v>
      </c>
      <c r="E4391">
        <v>0.59527821234579104</v>
      </c>
    </row>
    <row r="4392" spans="1:5" x14ac:dyDescent="0.2">
      <c r="A4392">
        <v>9.6335000000000004E-2</v>
      </c>
      <c r="B4392">
        <v>0.47562593872748299</v>
      </c>
      <c r="C4392">
        <v>0.42739986831156102</v>
      </c>
      <c r="D4392">
        <v>0.63442870352884095</v>
      </c>
      <c r="E4392">
        <v>0.59532462273583198</v>
      </c>
    </row>
    <row r="4393" spans="1:5" x14ac:dyDescent="0.2">
      <c r="A4393">
        <v>9.6368333333333306E-2</v>
      </c>
      <c r="B4393">
        <v>0.47567911636731902</v>
      </c>
      <c r="C4393">
        <v>0.42745432495843</v>
      </c>
      <c r="D4393">
        <v>0.63447695196832199</v>
      </c>
      <c r="E4393">
        <v>0.59537095625984504</v>
      </c>
    </row>
    <row r="4394" spans="1:5" x14ac:dyDescent="0.2">
      <c r="A4394">
        <v>9.6401666666666705E-2</v>
      </c>
      <c r="B4394">
        <v>0.475732284014246</v>
      </c>
      <c r="C4394">
        <v>0.42750877726817899</v>
      </c>
      <c r="D4394">
        <v>0.63452518447953199</v>
      </c>
      <c r="E4394">
        <v>0.59541721278292303</v>
      </c>
    </row>
    <row r="4395" spans="1:5" x14ac:dyDescent="0.2">
      <c r="A4395">
        <v>9.6435000000000007E-2</v>
      </c>
      <c r="B4395">
        <v>0.475785441447452</v>
      </c>
      <c r="C4395">
        <v>0.427563225102359</v>
      </c>
      <c r="D4395">
        <v>0.63457340100386805</v>
      </c>
      <c r="E4395">
        <v>0.59546339217015598</v>
      </c>
    </row>
    <row r="4396" spans="1:5" x14ac:dyDescent="0.2">
      <c r="A4396">
        <v>9.6468333333333295E-2</v>
      </c>
      <c r="B4396">
        <v>0.47583858844612298</v>
      </c>
      <c r="C4396">
        <v>0.42761766832252002</v>
      </c>
      <c r="D4396">
        <v>0.63462160148272495</v>
      </c>
      <c r="E4396">
        <v>0.59550949428663702</v>
      </c>
    </row>
    <row r="4397" spans="1:5" x14ac:dyDescent="0.2">
      <c r="A4397">
        <v>9.6501666666666694E-2</v>
      </c>
      <c r="B4397">
        <v>0.47589172478944602</v>
      </c>
      <c r="C4397">
        <v>0.427672106790213</v>
      </c>
      <c r="D4397">
        <v>0.6346697858575</v>
      </c>
      <c r="E4397">
        <v>0.59555551899745596</v>
      </c>
    </row>
    <row r="4398" spans="1:5" x14ac:dyDescent="0.2">
      <c r="A4398">
        <v>9.6534999999999996E-2</v>
      </c>
      <c r="B4398">
        <v>0.47594485025660699</v>
      </c>
      <c r="C4398">
        <v>0.42772654036698898</v>
      </c>
      <c r="D4398">
        <v>0.63471795406958897</v>
      </c>
      <c r="E4398">
        <v>0.59560146616770504</v>
      </c>
    </row>
    <row r="4399" spans="1:5" x14ac:dyDescent="0.2">
      <c r="A4399">
        <v>9.6568333333333298E-2</v>
      </c>
      <c r="B4399">
        <v>0.475997964626792</v>
      </c>
      <c r="C4399">
        <v>0.42778096891439898</v>
      </c>
      <c r="D4399">
        <v>0.63476610606038697</v>
      </c>
      <c r="E4399">
        <v>0.59564733566247496</v>
      </c>
    </row>
    <row r="4400" spans="1:5" x14ac:dyDescent="0.2">
      <c r="A4400">
        <v>9.6601666666666697E-2</v>
      </c>
      <c r="B4400">
        <v>0.47605106767918698</v>
      </c>
      <c r="C4400">
        <v>0.42783539229399298</v>
      </c>
      <c r="D4400">
        <v>0.63481424177129198</v>
      </c>
      <c r="E4400">
        <v>0.59569312734685698</v>
      </c>
    </row>
    <row r="4401" spans="1:5" x14ac:dyDescent="0.2">
      <c r="A4401">
        <v>9.6634999999999999E-2</v>
      </c>
      <c r="B4401">
        <v>0.47610415919297999</v>
      </c>
      <c r="C4401">
        <v>0.42788981036732299</v>
      </c>
      <c r="D4401">
        <v>0.63486236114369898</v>
      </c>
      <c r="E4401">
        <v>0.59573884108594199</v>
      </c>
    </row>
    <row r="4402" spans="1:5" x14ac:dyDescent="0.2">
      <c r="A4402">
        <v>9.6668333333333301E-2</v>
      </c>
      <c r="B4402">
        <v>0.47615723894735701</v>
      </c>
      <c r="C4402">
        <v>0.42794422299593798</v>
      </c>
      <c r="D4402">
        <v>0.63491046411900298</v>
      </c>
      <c r="E4402">
        <v>0.59578447674482204</v>
      </c>
    </row>
    <row r="4403" spans="1:5" x14ac:dyDescent="0.2">
      <c r="A4403">
        <v>9.67016666666667E-2</v>
      </c>
      <c r="B4403">
        <v>0.476210306721504</v>
      </c>
      <c r="C4403">
        <v>0.42799863004139099</v>
      </c>
      <c r="D4403">
        <v>0.63495855063860196</v>
      </c>
      <c r="E4403">
        <v>0.59583003418858804</v>
      </c>
    </row>
    <row r="4404" spans="1:5" x14ac:dyDescent="0.2">
      <c r="A4404">
        <v>9.6735000000000002E-2</v>
      </c>
      <c r="B4404">
        <v>0.47626336229460697</v>
      </c>
      <c r="C4404">
        <v>0.42805303136523198</v>
      </c>
      <c r="D4404">
        <v>0.63500662064389202</v>
      </c>
      <c r="E4404">
        <v>0.59587551328233201</v>
      </c>
    </row>
    <row r="4405" spans="1:5" x14ac:dyDescent="0.2">
      <c r="A4405">
        <v>9.6768333333333303E-2</v>
      </c>
      <c r="B4405">
        <v>0.47631640544585302</v>
      </c>
      <c r="C4405">
        <v>0.42810742682901098</v>
      </c>
      <c r="D4405">
        <v>0.63505467407626703</v>
      </c>
      <c r="E4405">
        <v>0.59592091389114399</v>
      </c>
    </row>
    <row r="4406" spans="1:5" x14ac:dyDescent="0.2">
      <c r="A4406">
        <v>9.6801666666666702E-2</v>
      </c>
      <c r="B4406">
        <v>0.47636943595442899</v>
      </c>
      <c r="C4406">
        <v>0.42816181629427902</v>
      </c>
      <c r="D4406">
        <v>0.635102710877126</v>
      </c>
      <c r="E4406">
        <v>0.59596623588011599</v>
      </c>
    </row>
    <row r="4407" spans="1:5" x14ac:dyDescent="0.2">
      <c r="A4407">
        <v>9.6835000000000004E-2</v>
      </c>
      <c r="B4407">
        <v>0.47642245359952001</v>
      </c>
      <c r="C4407">
        <v>0.428216199622587</v>
      </c>
      <c r="D4407">
        <v>0.63515073098786201</v>
      </c>
      <c r="E4407">
        <v>0.59601147911433905</v>
      </c>
    </row>
    <row r="4408" spans="1:5" x14ac:dyDescent="0.2">
      <c r="A4408">
        <v>9.6868333333333306E-2</v>
      </c>
      <c r="B4408">
        <v>0.476475458160314</v>
      </c>
      <c r="C4408">
        <v>0.42827057667548601</v>
      </c>
      <c r="D4408">
        <v>0.63519873434987395</v>
      </c>
      <c r="E4408">
        <v>0.59605664345890497</v>
      </c>
    </row>
    <row r="4409" spans="1:5" x14ac:dyDescent="0.2">
      <c r="A4409">
        <v>9.6901666666666705E-2</v>
      </c>
      <c r="B4409">
        <v>0.47652844941599598</v>
      </c>
      <c r="C4409">
        <v>0.42832494731452703</v>
      </c>
      <c r="D4409">
        <v>0.63524672090455603</v>
      </c>
      <c r="E4409">
        <v>0.59610172877890499</v>
      </c>
    </row>
    <row r="4410" spans="1:5" x14ac:dyDescent="0.2">
      <c r="A4410">
        <v>9.6934999999999993E-2</v>
      </c>
      <c r="B4410">
        <v>0.47658142714575402</v>
      </c>
      <c r="C4410">
        <v>0.42837931140126001</v>
      </c>
      <c r="D4410">
        <v>0.63529469059330501</v>
      </c>
      <c r="E4410">
        <v>0.59614673493942905</v>
      </c>
    </row>
    <row r="4411" spans="1:5" x14ac:dyDescent="0.2">
      <c r="A4411">
        <v>9.6968333333333295E-2</v>
      </c>
      <c r="B4411">
        <v>0.47663439112877298</v>
      </c>
      <c r="C4411">
        <v>0.42843366879723699</v>
      </c>
      <c r="D4411">
        <v>0.635342643357517</v>
      </c>
      <c r="E4411">
        <v>0.59619166180557004</v>
      </c>
    </row>
    <row r="4412" spans="1:5" x14ac:dyDescent="0.2">
      <c r="A4412">
        <v>9.7001666666666694E-2</v>
      </c>
      <c r="B4412">
        <v>0.47668734114424</v>
      </c>
      <c r="C4412">
        <v>0.42848801936400799</v>
      </c>
      <c r="D4412">
        <v>0.63539057913858799</v>
      </c>
      <c r="E4412">
        <v>0.596236509242418</v>
      </c>
    </row>
    <row r="4413" spans="1:5" x14ac:dyDescent="0.2">
      <c r="A4413">
        <v>9.7034999999999996E-2</v>
      </c>
      <c r="B4413">
        <v>0.47674027697134103</v>
      </c>
      <c r="C4413">
        <v>0.42854236296829901</v>
      </c>
      <c r="D4413">
        <v>0.63543849787791395</v>
      </c>
      <c r="E4413">
        <v>0.59628127711506496</v>
      </c>
    </row>
    <row r="4414" spans="1:5" x14ac:dyDescent="0.2">
      <c r="A4414">
        <v>9.7068333333333298E-2</v>
      </c>
      <c r="B4414">
        <v>0.47679319838926398</v>
      </c>
      <c r="C4414">
        <v>0.42859669949465501</v>
      </c>
      <c r="D4414">
        <v>0.63548639951689201</v>
      </c>
      <c r="E4414">
        <v>0.59632596528860304</v>
      </c>
    </row>
    <row r="4415" spans="1:5" x14ac:dyDescent="0.2">
      <c r="A4415">
        <v>9.7101666666666697E-2</v>
      </c>
      <c r="B4415">
        <v>0.476846105177193</v>
      </c>
      <c r="C4415">
        <v>0.42865102883145301</v>
      </c>
      <c r="D4415">
        <v>0.63553428399691603</v>
      </c>
      <c r="E4415">
        <v>0.59637057362812196</v>
      </c>
    </row>
    <row r="4416" spans="1:5" x14ac:dyDescent="0.2">
      <c r="A4416">
        <v>9.7134999999999999E-2</v>
      </c>
      <c r="B4416">
        <v>0.47689899711431699</v>
      </c>
      <c r="C4416">
        <v>0.42870535086707301</v>
      </c>
      <c r="D4416">
        <v>0.635582151259384</v>
      </c>
      <c r="E4416">
        <v>0.59641510199871295</v>
      </c>
    </row>
    <row r="4417" spans="1:5" x14ac:dyDescent="0.2">
      <c r="A4417">
        <v>9.7168333333333301E-2</v>
      </c>
      <c r="B4417">
        <v>0.47695187397981997</v>
      </c>
      <c r="C4417">
        <v>0.42875966548989303</v>
      </c>
      <c r="D4417">
        <v>0.63563000124569202</v>
      </c>
      <c r="E4417">
        <v>0.59645955026546904</v>
      </c>
    </row>
    <row r="4418" spans="1:5" x14ac:dyDescent="0.2">
      <c r="A4418">
        <v>9.72016666666667E-2</v>
      </c>
      <c r="B4418">
        <v>0.47700473555289002</v>
      </c>
      <c r="C4418">
        <v>0.42881397258829101</v>
      </c>
      <c r="D4418">
        <v>0.63567783389723498</v>
      </c>
      <c r="E4418">
        <v>0.59650391829347904</v>
      </c>
    </row>
    <row r="4419" spans="1:5" x14ac:dyDescent="0.2">
      <c r="A4419">
        <v>9.7235000000000002E-2</v>
      </c>
      <c r="B4419">
        <v>0.477057581612714</v>
      </c>
      <c r="C4419">
        <v>0.42886827205064598</v>
      </c>
      <c r="D4419">
        <v>0.63572564915540997</v>
      </c>
      <c r="E4419">
        <v>0.59654820594783697</v>
      </c>
    </row>
    <row r="4420" spans="1:5" x14ac:dyDescent="0.2">
      <c r="A4420">
        <v>9.7268333333333304E-2</v>
      </c>
      <c r="B4420">
        <v>0.47711041193847598</v>
      </c>
      <c r="C4420">
        <v>0.42892256376533699</v>
      </c>
      <c r="D4420">
        <v>0.63577344696161298</v>
      </c>
      <c r="E4420">
        <v>0.59659241309363198</v>
      </c>
    </row>
    <row r="4421" spans="1:5" x14ac:dyDescent="0.2">
      <c r="A4421">
        <v>9.7301666666666703E-2</v>
      </c>
      <c r="B4421">
        <v>0.47716322630936497</v>
      </c>
      <c r="C4421">
        <v>0.42897684762074001</v>
      </c>
      <c r="D4421">
        <v>0.635821227257239</v>
      </c>
      <c r="E4421">
        <v>0.59663653959595597</v>
      </c>
    </row>
    <row r="4422" spans="1:5" x14ac:dyDescent="0.2">
      <c r="A4422">
        <v>9.7335000000000005E-2</v>
      </c>
      <c r="B4422">
        <v>0.47721602450456602</v>
      </c>
      <c r="C4422">
        <v>0.42903112350523598</v>
      </c>
      <c r="D4422">
        <v>0.63586898998368602</v>
      </c>
      <c r="E4422">
        <v>0.59668058531990098</v>
      </c>
    </row>
    <row r="4423" spans="1:5" x14ac:dyDescent="0.2">
      <c r="A4423">
        <v>9.7368333333333307E-2</v>
      </c>
      <c r="B4423">
        <v>0.47726880630326601</v>
      </c>
      <c r="C4423">
        <v>0.42908539130720202</v>
      </c>
      <c r="D4423">
        <v>0.63591673508234803</v>
      </c>
      <c r="E4423">
        <v>0.59672455013055703</v>
      </c>
    </row>
    <row r="4424" spans="1:5" x14ac:dyDescent="0.2">
      <c r="A4424">
        <v>9.7401666666666706E-2</v>
      </c>
      <c r="B4424">
        <v>0.47732157148465099</v>
      </c>
      <c r="C4424">
        <v>0.42913965091501699</v>
      </c>
      <c r="D4424">
        <v>0.63596446249462302</v>
      </c>
      <c r="E4424">
        <v>0.59676843389301704</v>
      </c>
    </row>
    <row r="4425" spans="1:5" x14ac:dyDescent="0.2">
      <c r="A4425">
        <v>9.7434999999999994E-2</v>
      </c>
      <c r="B4425">
        <v>0.47737431982790701</v>
      </c>
      <c r="C4425">
        <v>0.429193902217059</v>
      </c>
      <c r="D4425">
        <v>0.63601217216190598</v>
      </c>
      <c r="E4425">
        <v>0.59681223647237003</v>
      </c>
    </row>
    <row r="4426" spans="1:5" x14ac:dyDescent="0.2">
      <c r="A4426">
        <v>9.7468333333333296E-2</v>
      </c>
      <c r="B4426">
        <v>0.477427051112222</v>
      </c>
      <c r="C4426">
        <v>0.429248145101707</v>
      </c>
      <c r="D4426">
        <v>0.636059864025593</v>
      </c>
      <c r="E4426">
        <v>0.59685595773371003</v>
      </c>
    </row>
    <row r="4427" spans="1:5" x14ac:dyDescent="0.2">
      <c r="A4427">
        <v>9.7501666666666695E-2</v>
      </c>
      <c r="B4427">
        <v>0.47747976511678097</v>
      </c>
      <c r="C4427">
        <v>0.42930237945733901</v>
      </c>
      <c r="D4427">
        <v>0.63610753802708098</v>
      </c>
      <c r="E4427">
        <v>0.59689959754212596</v>
      </c>
    </row>
    <row r="4428" spans="1:5" x14ac:dyDescent="0.2">
      <c r="A4428">
        <v>9.7534999999999997E-2</v>
      </c>
      <c r="B4428">
        <v>0.47753246162077101</v>
      </c>
      <c r="C4428">
        <v>0.42935660517233398</v>
      </c>
      <c r="D4428">
        <v>0.636155194107765</v>
      </c>
      <c r="E4428">
        <v>0.59694315576270995</v>
      </c>
    </row>
    <row r="4429" spans="1:5" x14ac:dyDescent="0.2">
      <c r="A4429">
        <v>9.7568333333333299E-2</v>
      </c>
      <c r="B4429">
        <v>0.47758514040337902</v>
      </c>
      <c r="C4429">
        <v>0.42941082213506898</v>
      </c>
      <c r="D4429">
        <v>0.63620283220904095</v>
      </c>
      <c r="E4429">
        <v>0.59698663226055304</v>
      </c>
    </row>
    <row r="4430" spans="1:5" x14ac:dyDescent="0.2">
      <c r="A4430">
        <v>9.7601666666666698E-2</v>
      </c>
      <c r="B4430">
        <v>0.47763780124379002</v>
      </c>
      <c r="C4430">
        <v>0.42946503023392402</v>
      </c>
      <c r="D4430">
        <v>0.63625045227230703</v>
      </c>
      <c r="E4430">
        <v>0.59703002690074702</v>
      </c>
    </row>
    <row r="4431" spans="1:5" x14ac:dyDescent="0.2">
      <c r="A4431">
        <v>9.7635E-2</v>
      </c>
      <c r="B4431">
        <v>0.47769044392119198</v>
      </c>
      <c r="C4431">
        <v>0.42951922935727699</v>
      </c>
      <c r="D4431">
        <v>0.63629805423895702</v>
      </c>
      <c r="E4431">
        <v>0.59707333954838304</v>
      </c>
    </row>
    <row r="4432" spans="1:5" x14ac:dyDescent="0.2">
      <c r="A4432">
        <v>9.7668333333333301E-2</v>
      </c>
      <c r="B4432">
        <v>0.47774306821476997</v>
      </c>
      <c r="C4432">
        <v>0.42957341939350602</v>
      </c>
      <c r="D4432">
        <v>0.63634563805038802</v>
      </c>
      <c r="E4432">
        <v>0.59711657006855201</v>
      </c>
    </row>
    <row r="4433" spans="1:5" x14ac:dyDescent="0.2">
      <c r="A4433">
        <v>9.7701666666666701E-2</v>
      </c>
      <c r="B4433">
        <v>0.47779567390371203</v>
      </c>
      <c r="C4433">
        <v>0.429627600230989</v>
      </c>
      <c r="D4433">
        <v>0.63639320364799601</v>
      </c>
      <c r="E4433">
        <v>0.59715971832634596</v>
      </c>
    </row>
    <row r="4434" spans="1:5" x14ac:dyDescent="0.2">
      <c r="A4434">
        <v>9.7735000000000002E-2</v>
      </c>
      <c r="B4434">
        <v>0.47784826076720299</v>
      </c>
      <c r="C4434">
        <v>0.42968177175810601</v>
      </c>
      <c r="D4434">
        <v>0.63644075097317698</v>
      </c>
      <c r="E4434">
        <v>0.59720278418685502</v>
      </c>
    </row>
    <row r="4435" spans="1:5" x14ac:dyDescent="0.2">
      <c r="A4435">
        <v>9.7768333333333304E-2</v>
      </c>
      <c r="B4435">
        <v>0.47790082858443</v>
      </c>
      <c r="C4435">
        <v>0.429735933863233</v>
      </c>
      <c r="D4435">
        <v>0.63648827996732704</v>
      </c>
      <c r="E4435">
        <v>0.597245767515172</v>
      </c>
    </row>
    <row r="4436" spans="1:5" x14ac:dyDescent="0.2">
      <c r="A4436">
        <v>9.7801666666666703E-2</v>
      </c>
      <c r="B4436">
        <v>0.47795337713457903</v>
      </c>
      <c r="C4436">
        <v>0.42979008643475097</v>
      </c>
      <c r="D4436">
        <v>0.63653579057184195</v>
      </c>
      <c r="E4436">
        <v>0.59728866817638704</v>
      </c>
    </row>
    <row r="4437" spans="1:5" x14ac:dyDescent="0.2">
      <c r="A4437">
        <v>9.7835000000000005E-2</v>
      </c>
      <c r="B4437">
        <v>0.47800590619683803</v>
      </c>
      <c r="C4437">
        <v>0.429844229361037</v>
      </c>
      <c r="D4437">
        <v>0.63658328272811904</v>
      </c>
      <c r="E4437">
        <v>0.59733148603559105</v>
      </c>
    </row>
    <row r="4438" spans="1:5" x14ac:dyDescent="0.2">
      <c r="A4438">
        <v>9.7868333333333293E-2</v>
      </c>
      <c r="B4438">
        <v>0.47805841555039102</v>
      </c>
      <c r="C4438">
        <v>0.42989836253046998</v>
      </c>
      <c r="D4438">
        <v>0.63663075637755295</v>
      </c>
      <c r="E4438">
        <v>0.59737422095787696</v>
      </c>
    </row>
    <row r="4439" spans="1:5" x14ac:dyDescent="0.2">
      <c r="A4439">
        <v>9.7901666666666706E-2</v>
      </c>
      <c r="B4439">
        <v>0.47811090497442599</v>
      </c>
      <c r="C4439">
        <v>0.42995248583142798</v>
      </c>
      <c r="D4439">
        <v>0.63667821146154102</v>
      </c>
      <c r="E4439">
        <v>0.597416872808334</v>
      </c>
    </row>
    <row r="4440" spans="1:5" x14ac:dyDescent="0.2">
      <c r="A4440">
        <v>9.7934999999999994E-2</v>
      </c>
      <c r="B4440">
        <v>0.47816337424812999</v>
      </c>
      <c r="C4440">
        <v>0.43000659915229</v>
      </c>
      <c r="D4440">
        <v>0.63672564792147801</v>
      </c>
      <c r="E4440">
        <v>0.59745944145205498</v>
      </c>
    </row>
    <row r="4441" spans="1:5" x14ac:dyDescent="0.2">
      <c r="A4441">
        <v>9.7968333333333296E-2</v>
      </c>
      <c r="B4441">
        <v>0.478215823150688</v>
      </c>
      <c r="C4441">
        <v>0.43006070238143401</v>
      </c>
      <c r="D4441">
        <v>0.63677306569876102</v>
      </c>
      <c r="E4441">
        <v>0.59750192675413105</v>
      </c>
    </row>
    <row r="4442" spans="1:5" x14ac:dyDescent="0.2">
      <c r="A4442">
        <v>9.8001666666666695E-2</v>
      </c>
      <c r="B4442">
        <v>0.47826825146128699</v>
      </c>
      <c r="C4442">
        <v>0.43011479540723202</v>
      </c>
      <c r="D4442">
        <v>0.63682046473478604</v>
      </c>
      <c r="E4442">
        <v>0.59754432857965301</v>
      </c>
    </row>
    <row r="4443" spans="1:5" x14ac:dyDescent="0.2">
      <c r="A4443">
        <v>9.8034999999999997E-2</v>
      </c>
      <c r="B4443">
        <v>0.47832065895911402</v>
      </c>
      <c r="C4443">
        <v>0.43016887806589799</v>
      </c>
      <c r="D4443">
        <v>0.63686784497094795</v>
      </c>
      <c r="E4443">
        <v>0.59758664679371198</v>
      </c>
    </row>
    <row r="4444" spans="1:5" x14ac:dyDescent="0.2">
      <c r="A4444">
        <v>9.8068333333333299E-2</v>
      </c>
      <c r="B4444">
        <v>0.47837304542335402</v>
      </c>
      <c r="C4444">
        <v>0.43022295001399602</v>
      </c>
      <c r="D4444">
        <v>0.63691520634864496</v>
      </c>
      <c r="E4444">
        <v>0.59762888126140001</v>
      </c>
    </row>
    <row r="4445" spans="1:5" x14ac:dyDescent="0.2">
      <c r="A4445">
        <v>9.8101666666666698E-2</v>
      </c>
      <c r="B4445">
        <v>0.47842541063319499</v>
      </c>
      <c r="C4445">
        <v>0.43027701086943998</v>
      </c>
      <c r="D4445">
        <v>0.63696254880927095</v>
      </c>
      <c r="E4445">
        <v>0.59767103184780701</v>
      </c>
    </row>
    <row r="4446" spans="1:5" x14ac:dyDescent="0.2">
      <c r="A4446">
        <v>9.8135E-2</v>
      </c>
      <c r="B4446">
        <v>0.47847775436782303</v>
      </c>
      <c r="C4446">
        <v>0.430331060250148</v>
      </c>
      <c r="D4446">
        <v>0.63700987229422401</v>
      </c>
      <c r="E4446">
        <v>0.597713098418026</v>
      </c>
    </row>
    <row r="4447" spans="1:5" x14ac:dyDescent="0.2">
      <c r="A4447">
        <v>9.8168333333333302E-2</v>
      </c>
      <c r="B4447">
        <v>0.47853007640642298</v>
      </c>
      <c r="C4447">
        <v>0.430385097774034</v>
      </c>
      <c r="D4447">
        <v>0.63705717674489903</v>
      </c>
      <c r="E4447">
        <v>0.59775508083714701</v>
      </c>
    </row>
    <row r="4448" spans="1:5" x14ac:dyDescent="0.2">
      <c r="A4448">
        <v>9.8201666666666701E-2</v>
      </c>
      <c r="B4448">
        <v>0.47858237652818397</v>
      </c>
      <c r="C4448">
        <v>0.43043912305901499</v>
      </c>
      <c r="D4448">
        <v>0.637104462102692</v>
      </c>
      <c r="E4448">
        <v>0.59779697897026196</v>
      </c>
    </row>
    <row r="4449" spans="1:5" x14ac:dyDescent="0.2">
      <c r="A4449">
        <v>9.8235000000000003E-2</v>
      </c>
      <c r="B4449">
        <v>0.47863465451228998</v>
      </c>
      <c r="C4449">
        <v>0.43049313572300502</v>
      </c>
      <c r="D4449">
        <v>0.63715172830900002</v>
      </c>
      <c r="E4449">
        <v>0.59783879268246198</v>
      </c>
    </row>
    <row r="4450" spans="1:5" x14ac:dyDescent="0.2">
      <c r="A4450">
        <v>9.8268333333333305E-2</v>
      </c>
      <c r="B4450">
        <v>0.47868691013792902</v>
      </c>
      <c r="C4450">
        <v>0.43054713538392198</v>
      </c>
      <c r="D4450">
        <v>0.63719897530521796</v>
      </c>
      <c r="E4450">
        <v>0.597880521838838</v>
      </c>
    </row>
    <row r="4451" spans="1:5" x14ac:dyDescent="0.2">
      <c r="A4451">
        <v>9.8301666666666704E-2</v>
      </c>
      <c r="B4451">
        <v>0.47873914318428701</v>
      </c>
      <c r="C4451">
        <v>0.43060112165968001</v>
      </c>
      <c r="D4451">
        <v>0.63724620303274304</v>
      </c>
      <c r="E4451">
        <v>0.59792216630448203</v>
      </c>
    </row>
    <row r="4452" spans="1:5" x14ac:dyDescent="0.2">
      <c r="A4452">
        <v>9.8335000000000006E-2</v>
      </c>
      <c r="B4452">
        <v>0.47879135343055101</v>
      </c>
      <c r="C4452">
        <v>0.43065509416819497</v>
      </c>
      <c r="D4452">
        <v>0.63729341143297003</v>
      </c>
      <c r="E4452">
        <v>0.59796372594448399</v>
      </c>
    </row>
    <row r="4453" spans="1:5" x14ac:dyDescent="0.2">
      <c r="A4453">
        <v>9.8368333333333294E-2</v>
      </c>
      <c r="B4453">
        <v>0.47884354065590601</v>
      </c>
      <c r="C4453">
        <v>0.43070905252738301</v>
      </c>
      <c r="D4453">
        <v>0.63734060044729601</v>
      </c>
      <c r="E4453">
        <v>0.59800520062393703</v>
      </c>
    </row>
    <row r="4454" spans="1:5" x14ac:dyDescent="0.2">
      <c r="A4454">
        <v>9.8401666666666707E-2</v>
      </c>
      <c r="B4454">
        <v>0.47889570463953901</v>
      </c>
      <c r="C4454">
        <v>0.43076299635516002</v>
      </c>
      <c r="D4454">
        <v>0.63738777001711699</v>
      </c>
      <c r="E4454">
        <v>0.59804659020793105</v>
      </c>
    </row>
    <row r="4455" spans="1:5" x14ac:dyDescent="0.2">
      <c r="A4455">
        <v>9.8434999999999995E-2</v>
      </c>
      <c r="B4455">
        <v>0.47894784516063699</v>
      </c>
      <c r="C4455">
        <v>0.43081692526944099</v>
      </c>
      <c r="D4455">
        <v>0.63743492008382896</v>
      </c>
      <c r="E4455">
        <v>0.59808789456155798</v>
      </c>
    </row>
    <row r="4456" spans="1:5" x14ac:dyDescent="0.2">
      <c r="A4456">
        <v>9.8468333333333297E-2</v>
      </c>
      <c r="B4456">
        <v>0.47899996199838701</v>
      </c>
      <c r="C4456">
        <v>0.43087083888814298</v>
      </c>
      <c r="D4456">
        <v>0.63748205058882901</v>
      </c>
      <c r="E4456">
        <v>0.59812911354990805</v>
      </c>
    </row>
    <row r="4457" spans="1:5" x14ac:dyDescent="0.2">
      <c r="A4457">
        <v>9.8501666666666696E-2</v>
      </c>
      <c r="B4457">
        <v>0.479052054931974</v>
      </c>
      <c r="C4457">
        <v>0.43092473682918098</v>
      </c>
      <c r="D4457">
        <v>0.63752916147351102</v>
      </c>
      <c r="E4457">
        <v>0.59817024703807398</v>
      </c>
    </row>
    <row r="4458" spans="1:5" x14ac:dyDescent="0.2">
      <c r="A4458">
        <v>9.8534999999999998E-2</v>
      </c>
      <c r="B4458">
        <v>0.47910412374058398</v>
      </c>
      <c r="C4458">
        <v>0.43097861871047</v>
      </c>
      <c r="D4458">
        <v>0.63757625267927198</v>
      </c>
      <c r="E4458">
        <v>0.59821129489114699</v>
      </c>
    </row>
    <row r="4459" spans="1:5" x14ac:dyDescent="0.2">
      <c r="A4459">
        <v>9.8568333333333299E-2</v>
      </c>
      <c r="B4459">
        <v>0.47915616820340501</v>
      </c>
      <c r="C4459">
        <v>0.43103248414992601</v>
      </c>
      <c r="D4459">
        <v>0.637623324147509</v>
      </c>
      <c r="E4459">
        <v>0.59825225697421702</v>
      </c>
    </row>
    <row r="4460" spans="1:5" x14ac:dyDescent="0.2">
      <c r="A4460">
        <v>9.8601666666666699E-2</v>
      </c>
      <c r="B4460">
        <v>0.47920818809962301</v>
      </c>
      <c r="C4460">
        <v>0.43108633276546598</v>
      </c>
      <c r="D4460">
        <v>0.63767037581961705</v>
      </c>
      <c r="E4460">
        <v>0.59829313315237698</v>
      </c>
    </row>
    <row r="4461" spans="1:5" x14ac:dyDescent="0.2">
      <c r="A4461">
        <v>9.8635E-2</v>
      </c>
      <c r="B4461">
        <v>0.47926018320842501</v>
      </c>
      <c r="C4461">
        <v>0.431140164175004</v>
      </c>
      <c r="D4461">
        <v>0.63771740763699303</v>
      </c>
      <c r="E4461">
        <v>0.598333923290716</v>
      </c>
    </row>
    <row r="4462" spans="1:5" x14ac:dyDescent="0.2">
      <c r="A4462">
        <v>9.8668333333333302E-2</v>
      </c>
      <c r="B4462">
        <v>0.47931215330899601</v>
      </c>
      <c r="C4462">
        <v>0.43119397799645698</v>
      </c>
      <c r="D4462">
        <v>0.63776441954103202</v>
      </c>
      <c r="E4462">
        <v>0.598374627254328</v>
      </c>
    </row>
    <row r="4463" spans="1:5" x14ac:dyDescent="0.2">
      <c r="A4463">
        <v>9.8701666666666701E-2</v>
      </c>
      <c r="B4463">
        <v>0.479364098180523</v>
      </c>
      <c r="C4463">
        <v>0.43124777384774099</v>
      </c>
      <c r="D4463">
        <v>0.63781141147313103</v>
      </c>
      <c r="E4463">
        <v>0.598415244908302</v>
      </c>
    </row>
    <row r="4464" spans="1:5" x14ac:dyDescent="0.2">
      <c r="A4464">
        <v>9.8735000000000003E-2</v>
      </c>
      <c r="B4464">
        <v>0.47941601760219299</v>
      </c>
      <c r="C4464">
        <v>0.43130155134677001</v>
      </c>
      <c r="D4464">
        <v>0.63785838337468603</v>
      </c>
      <c r="E4464">
        <v>0.59845577611773104</v>
      </c>
    </row>
    <row r="4465" spans="1:5" x14ac:dyDescent="0.2">
      <c r="A4465">
        <v>9.8768333333333305E-2</v>
      </c>
      <c r="B4465">
        <v>0.479467911353192</v>
      </c>
      <c r="C4465">
        <v>0.431355310111461</v>
      </c>
      <c r="D4465">
        <v>0.63790533518709303</v>
      </c>
      <c r="E4465">
        <v>0.59849622074770503</v>
      </c>
    </row>
    <row r="4466" spans="1:5" x14ac:dyDescent="0.2">
      <c r="A4466">
        <v>9.8801666666666704E-2</v>
      </c>
      <c r="B4466">
        <v>0.479519779212706</v>
      </c>
      <c r="C4466">
        <v>0.43140904975972999</v>
      </c>
      <c r="D4466">
        <v>0.637952266851748</v>
      </c>
      <c r="E4466">
        <v>0.598536578663316</v>
      </c>
    </row>
    <row r="4467" spans="1:5" x14ac:dyDescent="0.2">
      <c r="A4467">
        <v>9.8835000000000006E-2</v>
      </c>
      <c r="B4467">
        <v>0.47957162095992201</v>
      </c>
      <c r="C4467">
        <v>0.43146276990949201</v>
      </c>
      <c r="D4467">
        <v>0.63799917831004604</v>
      </c>
      <c r="E4467">
        <v>0.59857684972965497</v>
      </c>
    </row>
    <row r="4468" spans="1:5" x14ac:dyDescent="0.2">
      <c r="A4468">
        <v>9.8868333333333294E-2</v>
      </c>
      <c r="B4468">
        <v>0.47962343637402699</v>
      </c>
      <c r="C4468">
        <v>0.43151647017866201</v>
      </c>
      <c r="D4468">
        <v>0.63804606950338505</v>
      </c>
      <c r="E4468">
        <v>0.59861703381181297</v>
      </c>
    </row>
    <row r="4469" spans="1:5" x14ac:dyDescent="0.2">
      <c r="A4469">
        <v>9.8901666666666693E-2</v>
      </c>
      <c r="B4469">
        <v>0.47967522523420603</v>
      </c>
      <c r="C4469">
        <v>0.43157015018515799</v>
      </c>
      <c r="D4469">
        <v>0.63809294037316</v>
      </c>
      <c r="E4469">
        <v>0.59865713077488203</v>
      </c>
    </row>
    <row r="4470" spans="1:5" x14ac:dyDescent="0.2">
      <c r="A4470">
        <v>9.8934999999999995E-2</v>
      </c>
      <c r="B4470">
        <v>0.47972698731964603</v>
      </c>
      <c r="C4470">
        <v>0.431623809546893</v>
      </c>
      <c r="D4470">
        <v>0.638139790860768</v>
      </c>
      <c r="E4470">
        <v>0.59869714048395195</v>
      </c>
    </row>
    <row r="4471" spans="1:5" x14ac:dyDescent="0.2">
      <c r="A4471">
        <v>9.8968333333333297E-2</v>
      </c>
      <c r="B4471">
        <v>0.47977872240953401</v>
      </c>
      <c r="C4471">
        <v>0.43167744788178503</v>
      </c>
      <c r="D4471">
        <v>0.63818662090760403</v>
      </c>
      <c r="E4471">
        <v>0.59873706280411598</v>
      </c>
    </row>
    <row r="4472" spans="1:5" x14ac:dyDescent="0.2">
      <c r="A4472">
        <v>9.9001666666666696E-2</v>
      </c>
      <c r="B4472">
        <v>0.479830430283057</v>
      </c>
      <c r="C4472">
        <v>0.43173106480774898</v>
      </c>
      <c r="D4472">
        <v>0.63823343045506398</v>
      </c>
      <c r="E4472">
        <v>0.59877689760046504</v>
      </c>
    </row>
    <row r="4473" spans="1:5" x14ac:dyDescent="0.2">
      <c r="A4473">
        <v>9.9034999999999998E-2</v>
      </c>
      <c r="B4473">
        <v>0.47988211071939901</v>
      </c>
      <c r="C4473">
        <v>0.43178465994270099</v>
      </c>
      <c r="D4473">
        <v>0.63828021944454505</v>
      </c>
      <c r="E4473">
        <v>0.59881664473808904</v>
      </c>
    </row>
    <row r="4474" spans="1:5" x14ac:dyDescent="0.2">
      <c r="A4474">
        <v>9.90683333333333E-2</v>
      </c>
      <c r="B4474">
        <v>0.47993376349774902</v>
      </c>
      <c r="C4474">
        <v>0.43183823290455498</v>
      </c>
      <c r="D4474">
        <v>0.63832698781744301</v>
      </c>
      <c r="E4474">
        <v>0.59885630408208002</v>
      </c>
    </row>
    <row r="4475" spans="1:5" x14ac:dyDescent="0.2">
      <c r="A4475">
        <v>9.9101666666666699E-2</v>
      </c>
      <c r="B4475">
        <v>0.47998538839729199</v>
      </c>
      <c r="C4475">
        <v>0.43189178331122902</v>
      </c>
      <c r="D4475">
        <v>0.63837373551515297</v>
      </c>
      <c r="E4475">
        <v>0.59889587549752998</v>
      </c>
    </row>
    <row r="4476" spans="1:5" x14ac:dyDescent="0.2">
      <c r="A4476">
        <v>9.9135000000000001E-2</v>
      </c>
      <c r="B4476">
        <v>0.48003698519721499</v>
      </c>
      <c r="C4476">
        <v>0.43194531078063703</v>
      </c>
      <c r="D4476">
        <v>0.63842046247907203</v>
      </c>
      <c r="E4476">
        <v>0.59893535884952898</v>
      </c>
    </row>
    <row r="4477" spans="1:5" x14ac:dyDescent="0.2">
      <c r="A4477">
        <v>9.9168333333333303E-2</v>
      </c>
      <c r="B4477">
        <v>0.480088553676704</v>
      </c>
      <c r="C4477">
        <v>0.43199881493069597</v>
      </c>
      <c r="D4477">
        <v>0.63846716865059705</v>
      </c>
      <c r="E4477">
        <v>0.59897475400316902</v>
      </c>
    </row>
    <row r="4478" spans="1:5" x14ac:dyDescent="0.2">
      <c r="A4478">
        <v>9.9201666666666702E-2</v>
      </c>
      <c r="B4478">
        <v>0.48014009361494497</v>
      </c>
      <c r="C4478">
        <v>0.43205229537932199</v>
      </c>
      <c r="D4478">
        <v>0.63851385397112204</v>
      </c>
      <c r="E4478">
        <v>0.59901406082354103</v>
      </c>
    </row>
    <row r="4479" spans="1:5" x14ac:dyDescent="0.2">
      <c r="A4479">
        <v>9.9235000000000004E-2</v>
      </c>
      <c r="B4479">
        <v>0.48019160479112599</v>
      </c>
      <c r="C4479">
        <v>0.432105751744429</v>
      </c>
      <c r="D4479">
        <v>0.63856051838204497</v>
      </c>
      <c r="E4479">
        <v>0.59905327917573603</v>
      </c>
    </row>
    <row r="4480" spans="1:5" x14ac:dyDescent="0.2">
      <c r="A4480">
        <v>9.9268333333333306E-2</v>
      </c>
      <c r="B4480">
        <v>0.48024308698443202</v>
      </c>
      <c r="C4480">
        <v>0.43215918364393402</v>
      </c>
      <c r="D4480">
        <v>0.63860716182475996</v>
      </c>
      <c r="E4480">
        <v>0.59909240892484705</v>
      </c>
    </row>
    <row r="4481" spans="1:5" x14ac:dyDescent="0.2">
      <c r="A4481">
        <v>9.9301666666666705E-2</v>
      </c>
      <c r="B4481">
        <v>0.48029453997405103</v>
      </c>
      <c r="C4481">
        <v>0.43221259069575202</v>
      </c>
      <c r="D4481">
        <v>0.63865378424066499</v>
      </c>
      <c r="E4481">
        <v>0.59913144993596301</v>
      </c>
    </row>
    <row r="4482" spans="1:5" x14ac:dyDescent="0.2">
      <c r="A4482">
        <v>9.9335000000000007E-2</v>
      </c>
      <c r="B4482">
        <v>0.48034596353916797</v>
      </c>
      <c r="C4482">
        <v>0.43226597251780002</v>
      </c>
      <c r="D4482">
        <v>0.63870038557115605</v>
      </c>
      <c r="E4482">
        <v>0.59917040207417704</v>
      </c>
    </row>
    <row r="4483" spans="1:5" x14ac:dyDescent="0.2">
      <c r="A4483">
        <v>9.9368333333333295E-2</v>
      </c>
      <c r="B4483">
        <v>0.480397357458969</v>
      </c>
      <c r="C4483">
        <v>0.432319328727992</v>
      </c>
      <c r="D4483">
        <v>0.63874696575762802</v>
      </c>
      <c r="E4483">
        <v>0.59920926520457896</v>
      </c>
    </row>
    <row r="4484" spans="1:5" x14ac:dyDescent="0.2">
      <c r="A4484">
        <v>9.9401666666666694E-2</v>
      </c>
      <c r="B4484">
        <v>0.48044872151264201</v>
      </c>
      <c r="C4484">
        <v>0.43237265894424498</v>
      </c>
      <c r="D4484">
        <v>0.63879352474147799</v>
      </c>
      <c r="E4484">
        <v>0.599248039192261</v>
      </c>
    </row>
    <row r="4485" spans="1:5" x14ac:dyDescent="0.2">
      <c r="A4485">
        <v>9.9434999999999996E-2</v>
      </c>
      <c r="B4485">
        <v>0.48050005547937302</v>
      </c>
      <c r="C4485">
        <v>0.43242596278447398</v>
      </c>
      <c r="D4485">
        <v>0.63884006246410097</v>
      </c>
      <c r="E4485">
        <v>0.59928672390231397</v>
      </c>
    </row>
    <row r="4486" spans="1:5" x14ac:dyDescent="0.2">
      <c r="A4486">
        <v>9.9468333333333298E-2</v>
      </c>
      <c r="B4486">
        <v>0.48055135913834701</v>
      </c>
      <c r="C4486">
        <v>0.43247923986659598</v>
      </c>
      <c r="D4486">
        <v>0.63888657886689404</v>
      </c>
      <c r="E4486">
        <v>0.59932531919982901</v>
      </c>
    </row>
    <row r="4487" spans="1:5" x14ac:dyDescent="0.2">
      <c r="A4487">
        <v>9.9501666666666697E-2</v>
      </c>
      <c r="B4487">
        <v>0.48060263226875299</v>
      </c>
      <c r="C4487">
        <v>0.43253248980852499</v>
      </c>
      <c r="D4487">
        <v>0.63893307389125298</v>
      </c>
      <c r="E4487">
        <v>0.59936382494989904</v>
      </c>
    </row>
    <row r="4488" spans="1:5" x14ac:dyDescent="0.2">
      <c r="A4488">
        <v>9.9534999999999998E-2</v>
      </c>
      <c r="B4488">
        <v>0.48065387464977499</v>
      </c>
      <c r="C4488">
        <v>0.43258571222817799</v>
      </c>
      <c r="D4488">
        <v>0.63897954747857399</v>
      </c>
      <c r="E4488">
        <v>0.59940224101761297</v>
      </c>
    </row>
    <row r="4489" spans="1:5" x14ac:dyDescent="0.2">
      <c r="A4489">
        <v>9.95683333333333E-2</v>
      </c>
      <c r="B4489">
        <v>0.48070508606060097</v>
      </c>
      <c r="C4489">
        <v>0.43263890674347</v>
      </c>
      <c r="D4489">
        <v>0.63902599957025297</v>
      </c>
      <c r="E4489">
        <v>0.59944056726806305</v>
      </c>
    </row>
    <row r="4490" spans="1:5" x14ac:dyDescent="0.2">
      <c r="A4490">
        <v>9.9601666666666699E-2</v>
      </c>
      <c r="B4490">
        <v>0.48075626628041601</v>
      </c>
      <c r="C4490">
        <v>0.43269207297231699</v>
      </c>
      <c r="D4490">
        <v>0.639072430107686</v>
      </c>
      <c r="E4490">
        <v>0.59947880356634098</v>
      </c>
    </row>
    <row r="4491" spans="1:5" x14ac:dyDescent="0.2">
      <c r="A4491">
        <v>9.9635000000000001E-2</v>
      </c>
      <c r="B4491">
        <v>0.48080741508840802</v>
      </c>
      <c r="C4491">
        <v>0.43274521053263498</v>
      </c>
      <c r="D4491">
        <v>0.63911883903226996</v>
      </c>
      <c r="E4491">
        <v>0.599516949777538</v>
      </c>
    </row>
    <row r="4492" spans="1:5" x14ac:dyDescent="0.2">
      <c r="A4492">
        <v>9.9668333333333303E-2</v>
      </c>
      <c r="B4492">
        <v>0.48085853226376302</v>
      </c>
      <c r="C4492">
        <v>0.43279831904233901</v>
      </c>
      <c r="D4492">
        <v>0.63916522628539996</v>
      </c>
      <c r="E4492">
        <v>0.59955500576674503</v>
      </c>
    </row>
    <row r="4493" spans="1:5" x14ac:dyDescent="0.2">
      <c r="A4493">
        <v>9.9701666666666702E-2</v>
      </c>
      <c r="B4493">
        <v>0.48090961758566703</v>
      </c>
      <c r="C4493">
        <v>0.43285139811934498</v>
      </c>
      <c r="D4493">
        <v>0.63921159180847198</v>
      </c>
      <c r="E4493">
        <v>0.59959297139905299</v>
      </c>
    </row>
    <row r="4494" spans="1:5" x14ac:dyDescent="0.2">
      <c r="A4494">
        <v>9.9735000000000004E-2</v>
      </c>
      <c r="B4494">
        <v>0.48096067083330701</v>
      </c>
      <c r="C4494">
        <v>0.43290444738156902</v>
      </c>
      <c r="D4494">
        <v>0.63925793554288202</v>
      </c>
      <c r="E4494">
        <v>0.59963084653955401</v>
      </c>
    </row>
    <row r="4495" spans="1:5" x14ac:dyDescent="0.2">
      <c r="A4495">
        <v>9.9768333333333306E-2</v>
      </c>
      <c r="B4495">
        <v>0.481011691785868</v>
      </c>
      <c r="C4495">
        <v>0.43295746644692701</v>
      </c>
      <c r="D4495">
        <v>0.63930425743002794</v>
      </c>
      <c r="E4495">
        <v>0.59966863105333901</v>
      </c>
    </row>
    <row r="4496" spans="1:5" x14ac:dyDescent="0.2">
      <c r="A4496">
        <v>9.9801666666666705E-2</v>
      </c>
      <c r="B4496">
        <v>0.48106268022253801</v>
      </c>
      <c r="C4496">
        <v>0.43301045493333501</v>
      </c>
      <c r="D4496">
        <v>0.63935055741130398</v>
      </c>
      <c r="E4496">
        <v>0.59970632480549901</v>
      </c>
    </row>
    <row r="4497" spans="1:5" x14ac:dyDescent="0.2">
      <c r="A4497">
        <v>9.9834999999999993E-2</v>
      </c>
      <c r="B4497">
        <v>0.481113635922503</v>
      </c>
      <c r="C4497">
        <v>0.433063412458707</v>
      </c>
      <c r="D4497">
        <v>0.63939683542810699</v>
      </c>
      <c r="E4497">
        <v>0.59974392766112505</v>
      </c>
    </row>
    <row r="4498" spans="1:5" x14ac:dyDescent="0.2">
      <c r="A4498">
        <v>9.9868333333333295E-2</v>
      </c>
      <c r="B4498">
        <v>0.48116455866495</v>
      </c>
      <c r="C4498">
        <v>0.43311633864096</v>
      </c>
      <c r="D4498">
        <v>0.63944309142183198</v>
      </c>
      <c r="E4498">
        <v>0.59978143948530904</v>
      </c>
    </row>
    <row r="4499" spans="1:5" x14ac:dyDescent="0.2">
      <c r="A4499">
        <v>9.9901666666666694E-2</v>
      </c>
      <c r="B4499">
        <v>0.48121544822906398</v>
      </c>
      <c r="C4499">
        <v>0.43316923309800998</v>
      </c>
      <c r="D4499">
        <v>0.63948932533387703</v>
      </c>
      <c r="E4499">
        <v>0.59981886014314301</v>
      </c>
    </row>
    <row r="4500" spans="1:5" x14ac:dyDescent="0.2">
      <c r="A4500">
        <v>9.9934999999999996E-2</v>
      </c>
      <c r="B4500">
        <v>0.48126630439403201</v>
      </c>
      <c r="C4500">
        <v>0.43322209544777202</v>
      </c>
      <c r="D4500">
        <v>0.63953553710563704</v>
      </c>
      <c r="E4500">
        <v>0.59985618949971697</v>
      </c>
    </row>
    <row r="4501" spans="1:5" x14ac:dyDescent="0.2">
      <c r="A4501">
        <v>9.9968333333333298E-2</v>
      </c>
      <c r="B4501">
        <v>0.481317126939041</v>
      </c>
      <c r="C4501">
        <v>0.43327492530816197</v>
      </c>
      <c r="D4501">
        <v>0.63958172667850799</v>
      </c>
      <c r="E4501">
        <v>0.59989342742012197</v>
      </c>
    </row>
    <row r="4502" spans="1:5" x14ac:dyDescent="0.2">
      <c r="A4502">
        <v>0.100013333333333</v>
      </c>
      <c r="B4502">
        <v>0.48138568365401402</v>
      </c>
      <c r="C4502">
        <v>0.433346193406632</v>
      </c>
      <c r="D4502">
        <v>0.63964404728508995</v>
      </c>
      <c r="E4502">
        <v>0.59994355333308202</v>
      </c>
    </row>
    <row r="4503" spans="1:5" x14ac:dyDescent="0.2">
      <c r="A4503">
        <v>0.10027999999999999</v>
      </c>
      <c r="B4503">
        <v>0.48179065056869802</v>
      </c>
      <c r="C4503">
        <v>0.43376724251908599</v>
      </c>
      <c r="D4503">
        <v>0.64001251433575701</v>
      </c>
      <c r="E4503">
        <v>0.60023715302604297</v>
      </c>
    </row>
    <row r="4504" spans="1:5" x14ac:dyDescent="0.2">
      <c r="A4504">
        <v>0.10054666666666701</v>
      </c>
      <c r="B4504">
        <v>0.48219331953908001</v>
      </c>
      <c r="C4504">
        <v>0.43418595921911302</v>
      </c>
      <c r="D4504">
        <v>0.64037952183830904</v>
      </c>
      <c r="E4504">
        <v>0.60052481144069303</v>
      </c>
    </row>
    <row r="4505" spans="1:5" x14ac:dyDescent="0.2">
      <c r="A4505">
        <v>0.10081333333333301</v>
      </c>
      <c r="B4505">
        <v>0.48259357750861198</v>
      </c>
      <c r="C4505">
        <v>0.43460214787956603</v>
      </c>
      <c r="D4505">
        <v>0.64074503978754405</v>
      </c>
      <c r="E4505">
        <v>0.60080645950376799</v>
      </c>
    </row>
    <row r="4506" spans="1:5" x14ac:dyDescent="0.2">
      <c r="A4506">
        <v>0.10108</v>
      </c>
      <c r="B4506">
        <v>0.48299131589024102</v>
      </c>
      <c r="C4506">
        <v>0.43501561606213401</v>
      </c>
      <c r="D4506">
        <v>0.64110903835376898</v>
      </c>
      <c r="E4506">
        <v>0.601082035765929</v>
      </c>
    </row>
    <row r="4507" spans="1:5" x14ac:dyDescent="0.2">
      <c r="A4507">
        <v>0.101346666666667</v>
      </c>
      <c r="B4507">
        <v>0.483386771903006</v>
      </c>
      <c r="C4507">
        <v>0.43542641804985399</v>
      </c>
      <c r="D4507">
        <v>0.64147150128640296</v>
      </c>
      <c r="E4507">
        <v>0.60135206864382496</v>
      </c>
    </row>
    <row r="4508" spans="1:5" x14ac:dyDescent="0.2">
      <c r="A4508">
        <v>0.101613333333333</v>
      </c>
      <c r="B4508">
        <v>0.48378076893128902</v>
      </c>
      <c r="C4508">
        <v>0.43583502633557702</v>
      </c>
      <c r="D4508">
        <v>0.64183243535239698</v>
      </c>
      <c r="E4508">
        <v>0.60161808641788606</v>
      </c>
    </row>
    <row r="4509" spans="1:5" x14ac:dyDescent="0.2">
      <c r="A4509">
        <v>0.10188</v>
      </c>
      <c r="B4509">
        <v>0.48417418713854399</v>
      </c>
      <c r="C4509">
        <v>0.43624195392216703</v>
      </c>
      <c r="D4509">
        <v>0.64219184954830599</v>
      </c>
      <c r="E4509">
        <v>0.60188171422064696</v>
      </c>
    </row>
    <row r="4510" spans="1:5" x14ac:dyDescent="0.2">
      <c r="A4510">
        <v>0.102146666666667</v>
      </c>
      <c r="B4510">
        <v>0.484567875749361</v>
      </c>
      <c r="C4510">
        <v>0.43664771381249201</v>
      </c>
      <c r="D4510">
        <v>0.64254975287068405</v>
      </c>
      <c r="E4510">
        <v>0.60214453214750596</v>
      </c>
    </row>
    <row r="4511" spans="1:5" x14ac:dyDescent="0.2">
      <c r="A4511">
        <v>0.102413333333333</v>
      </c>
      <c r="B4511">
        <v>0.48496211525709498</v>
      </c>
      <c r="C4511">
        <v>0.437052819009416</v>
      </c>
      <c r="D4511">
        <v>0.642906154316085</v>
      </c>
      <c r="E4511">
        <v>0.60240729240246205</v>
      </c>
    </row>
    <row r="4512" spans="1:5" x14ac:dyDescent="0.2">
      <c r="A4512">
        <v>0.10267999999999999</v>
      </c>
      <c r="B4512">
        <v>0.48535668701888401</v>
      </c>
      <c r="C4512">
        <v>0.43745778251580503</v>
      </c>
      <c r="D4512">
        <v>0.643261062881061</v>
      </c>
      <c r="E4512">
        <v>0.60267002060627295</v>
      </c>
    </row>
    <row r="4513" spans="1:5" x14ac:dyDescent="0.2">
      <c r="A4513">
        <v>0.10294666666666701</v>
      </c>
      <c r="B4513">
        <v>0.48575135544638798</v>
      </c>
      <c r="C4513">
        <v>0.43786311733452399</v>
      </c>
      <c r="D4513">
        <v>0.64361448756216699</v>
      </c>
      <c r="E4513">
        <v>0.60293271771247803</v>
      </c>
    </row>
    <row r="4514" spans="1:5" x14ac:dyDescent="0.2">
      <c r="A4514">
        <v>0.103213333333333</v>
      </c>
      <c r="B4514">
        <v>0.48614591034225701</v>
      </c>
      <c r="C4514">
        <v>0.43826926568167901</v>
      </c>
      <c r="D4514">
        <v>0.64396643735595704</v>
      </c>
      <c r="E4514">
        <v>0.60319538467461797</v>
      </c>
    </row>
    <row r="4515" spans="1:5" x14ac:dyDescent="0.2">
      <c r="A4515">
        <v>0.10348</v>
      </c>
      <c r="B4515">
        <v>0.486540329164449</v>
      </c>
      <c r="C4515">
        <v>0.43867614661496301</v>
      </c>
      <c r="D4515">
        <v>0.64431692125898299</v>
      </c>
      <c r="E4515">
        <v>0.60345802244623203</v>
      </c>
    </row>
    <row r="4516" spans="1:5" x14ac:dyDescent="0.2">
      <c r="A4516">
        <v>0.103746666666667</v>
      </c>
      <c r="B4516">
        <v>0.48693467347857999</v>
      </c>
      <c r="C4516">
        <v>0.43908344471092597</v>
      </c>
      <c r="D4516">
        <v>0.64466594826780099</v>
      </c>
      <c r="E4516">
        <v>0.60372063198085901</v>
      </c>
    </row>
    <row r="4517" spans="1:5" x14ac:dyDescent="0.2">
      <c r="A4517">
        <v>0.104013333333333</v>
      </c>
      <c r="B4517">
        <v>0.48732900524546302</v>
      </c>
      <c r="C4517">
        <v>0.43949084344751799</v>
      </c>
      <c r="D4517">
        <v>0.645013527378963</v>
      </c>
      <c r="E4517">
        <v>0.60398321423204004</v>
      </c>
    </row>
    <row r="4518" spans="1:5" x14ac:dyDescent="0.2">
      <c r="A4518">
        <v>0.10428</v>
      </c>
      <c r="B4518">
        <v>0.48772337215549699</v>
      </c>
      <c r="C4518">
        <v>0.439898095233552</v>
      </c>
      <c r="D4518">
        <v>0.64535966758902297</v>
      </c>
      <c r="E4518">
        <v>0.60424577015331404</v>
      </c>
    </row>
    <row r="4519" spans="1:5" x14ac:dyDescent="0.2">
      <c r="A4519">
        <v>0.104546666666667</v>
      </c>
      <c r="B4519">
        <v>0.48811777274886797</v>
      </c>
      <c r="C4519">
        <v>0.44030518988981998</v>
      </c>
      <c r="D4519">
        <v>0.64570437789453605</v>
      </c>
      <c r="E4519">
        <v>0.60450830069822103</v>
      </c>
    </row>
    <row r="4520" spans="1:5" x14ac:dyDescent="0.2">
      <c r="A4520">
        <v>0.10481333333333299</v>
      </c>
      <c r="B4520">
        <v>0.488512194992064</v>
      </c>
      <c r="C4520">
        <v>0.44071216831162902</v>
      </c>
      <c r="D4520">
        <v>0.64604766729205398</v>
      </c>
      <c r="E4520">
        <v>0.60477080682030004</v>
      </c>
    </row>
    <row r="4521" spans="1:5" x14ac:dyDescent="0.2">
      <c r="A4521">
        <v>0.10508000000000001</v>
      </c>
      <c r="B4521">
        <v>0.48890662684246999</v>
      </c>
      <c r="C4521">
        <v>0.44111907139428502</v>
      </c>
      <c r="D4521">
        <v>0.64638954477813104</v>
      </c>
      <c r="E4521">
        <v>0.60503328947309098</v>
      </c>
    </row>
    <row r="4522" spans="1:5" x14ac:dyDescent="0.2">
      <c r="A4522">
        <v>0.105346666666667</v>
      </c>
      <c r="B4522">
        <v>0.48930105555336001</v>
      </c>
      <c r="C4522">
        <v>0.44152594003309598</v>
      </c>
      <c r="D4522">
        <v>0.64673001934932195</v>
      </c>
      <c r="E4522">
        <v>0.60529574961013499</v>
      </c>
    </row>
    <row r="4523" spans="1:5" x14ac:dyDescent="0.2">
      <c r="A4523">
        <v>0.105613333333333</v>
      </c>
      <c r="B4523">
        <v>0.48969546718449197</v>
      </c>
      <c r="C4523">
        <v>0.44193281512336702</v>
      </c>
      <c r="D4523">
        <v>0.64706910000217899</v>
      </c>
      <c r="E4523">
        <v>0.60555818818496898</v>
      </c>
    </row>
    <row r="4524" spans="1:5" x14ac:dyDescent="0.2">
      <c r="A4524">
        <v>0.10588</v>
      </c>
      <c r="B4524">
        <v>0.49008984768001401</v>
      </c>
      <c r="C4524">
        <v>0.44233973756040601</v>
      </c>
      <c r="D4524">
        <v>0.64740679573325699</v>
      </c>
      <c r="E4524">
        <v>0.60582060615113498</v>
      </c>
    </row>
    <row r="4525" spans="1:5" x14ac:dyDescent="0.2">
      <c r="A4525">
        <v>0.106146666666667</v>
      </c>
      <c r="B4525">
        <v>0.49048418527284898</v>
      </c>
      <c r="C4525">
        <v>0.442746744545853</v>
      </c>
      <c r="D4525">
        <v>0.64774311553910902</v>
      </c>
      <c r="E4525">
        <v>0.606083004462172</v>
      </c>
    </row>
    <row r="4526" spans="1:5" x14ac:dyDescent="0.2">
      <c r="A4526">
        <v>0.106413333333333</v>
      </c>
      <c r="B4526">
        <v>0.49087851026913198</v>
      </c>
      <c r="C4526">
        <v>0.44315380538282301</v>
      </c>
      <c r="D4526">
        <v>0.64807806841628901</v>
      </c>
      <c r="E4526">
        <v>0.60634538407161997</v>
      </c>
    </row>
    <row r="4527" spans="1:5" x14ac:dyDescent="0.2">
      <c r="A4527">
        <v>0.10668</v>
      </c>
      <c r="B4527">
        <v>0.49127288989976198</v>
      </c>
      <c r="C4527">
        <v>0.44356082978457501</v>
      </c>
      <c r="D4527">
        <v>0.64841166336135103</v>
      </c>
      <c r="E4527">
        <v>0.60660774593301803</v>
      </c>
    </row>
    <row r="4528" spans="1:5" x14ac:dyDescent="0.2">
      <c r="A4528">
        <v>0.106946666666667</v>
      </c>
      <c r="B4528">
        <v>0.491667392649216</v>
      </c>
      <c r="C4528">
        <v>0.44396772544131502</v>
      </c>
      <c r="D4528">
        <v>0.64874390937084803</v>
      </c>
      <c r="E4528">
        <v>0.60687009099990596</v>
      </c>
    </row>
    <row r="4529" spans="1:5" x14ac:dyDescent="0.2">
      <c r="A4529">
        <v>0.10721333333333299</v>
      </c>
      <c r="B4529">
        <v>0.49206205896194399</v>
      </c>
      <c r="C4529">
        <v>0.44437443273556299</v>
      </c>
      <c r="D4529">
        <v>0.64907481544133505</v>
      </c>
      <c r="E4529">
        <v>0.60713242022582403</v>
      </c>
    </row>
    <row r="4530" spans="1:5" x14ac:dyDescent="0.2">
      <c r="A4530">
        <v>0.10748000000000001</v>
      </c>
      <c r="B4530">
        <v>0.492456722049052</v>
      </c>
      <c r="C4530">
        <v>0.44478113366646599</v>
      </c>
      <c r="D4530">
        <v>0.64940439056936405</v>
      </c>
      <c r="E4530">
        <v>0.60739473456431203</v>
      </c>
    </row>
    <row r="4531" spans="1:5" x14ac:dyDescent="0.2">
      <c r="A4531">
        <v>0.107746666666667</v>
      </c>
      <c r="B4531">
        <v>0.49285112223904698</v>
      </c>
      <c r="C4531">
        <v>0.44518811852645601</v>
      </c>
      <c r="D4531">
        <v>0.64973264375148898</v>
      </c>
      <c r="E4531">
        <v>0.60765703496890799</v>
      </c>
    </row>
    <row r="4532" spans="1:5" x14ac:dyDescent="0.2">
      <c r="A4532">
        <v>0.108013333333333</v>
      </c>
      <c r="B4532">
        <v>0.493244999447984</v>
      </c>
      <c r="C4532">
        <v>0.445595678090421</v>
      </c>
      <c r="D4532">
        <v>0.650059583984265</v>
      </c>
      <c r="E4532">
        <v>0.60791932239315405</v>
      </c>
    </row>
    <row r="4533" spans="1:5" x14ac:dyDescent="0.2">
      <c r="A4533">
        <v>0.10828</v>
      </c>
      <c r="B4533">
        <v>0.49363833124440398</v>
      </c>
      <c r="C4533">
        <v>0.44600384056636699</v>
      </c>
      <c r="D4533">
        <v>0.65038522026424395</v>
      </c>
      <c r="E4533">
        <v>0.608181597790588</v>
      </c>
    </row>
    <row r="4534" spans="1:5" x14ac:dyDescent="0.2">
      <c r="A4534">
        <v>0.108546666666667</v>
      </c>
      <c r="B4534">
        <v>0.49403191372058203</v>
      </c>
      <c r="C4534">
        <v>0.44641172982830202</v>
      </c>
      <c r="D4534">
        <v>0.65070956158798199</v>
      </c>
      <c r="E4534">
        <v>0.60844386211474999</v>
      </c>
    </row>
    <row r="4535" spans="1:5" x14ac:dyDescent="0.2">
      <c r="A4535">
        <v>0.108813333333333</v>
      </c>
      <c r="B4535">
        <v>0.49442671905806601</v>
      </c>
      <c r="C4535">
        <v>0.44681827520057399</v>
      </c>
      <c r="D4535">
        <v>0.65103261695202996</v>
      </c>
      <c r="E4535">
        <v>0.60870611631918004</v>
      </c>
    </row>
    <row r="4536" spans="1:5" x14ac:dyDescent="0.2">
      <c r="A4536">
        <v>0.10908</v>
      </c>
      <c r="B4536">
        <v>0.49482369873378701</v>
      </c>
      <c r="C4536">
        <v>0.44722241265970297</v>
      </c>
      <c r="D4536">
        <v>0.65135439535294404</v>
      </c>
      <c r="E4536">
        <v>0.60896836135741805</v>
      </c>
    </row>
    <row r="4537" spans="1:5" x14ac:dyDescent="0.2">
      <c r="A4537">
        <v>0.10934666666666699</v>
      </c>
      <c r="B4537">
        <v>0.49522220230090502</v>
      </c>
      <c r="C4537">
        <v>0.44762359286366599</v>
      </c>
      <c r="D4537">
        <v>0.65167490578727605</v>
      </c>
      <c r="E4537">
        <v>0.60923059818300296</v>
      </c>
    </row>
    <row r="4538" spans="1:5" x14ac:dyDescent="0.2">
      <c r="A4538">
        <v>0.10961333333333299</v>
      </c>
      <c r="B4538">
        <v>0.49561886394059201</v>
      </c>
      <c r="C4538">
        <v>0.44802213889122</v>
      </c>
      <c r="D4538">
        <v>0.65199415725158105</v>
      </c>
      <c r="E4538">
        <v>0.609492827749475</v>
      </c>
    </row>
    <row r="4539" spans="1:5" x14ac:dyDescent="0.2">
      <c r="A4539">
        <v>0.10988000000000001</v>
      </c>
      <c r="B4539">
        <v>0.49601005480872101</v>
      </c>
      <c r="C4539">
        <v>0.44841845832841798</v>
      </c>
      <c r="D4539">
        <v>0.652312158742412</v>
      </c>
      <c r="E4539">
        <v>0.60975505101037397</v>
      </c>
    </row>
    <row r="4540" spans="1:5" x14ac:dyDescent="0.2">
      <c r="A4540">
        <v>0.110146666666667</v>
      </c>
      <c r="B4540">
        <v>0.49639234100987201</v>
      </c>
      <c r="C4540">
        <v>0.448812958761313</v>
      </c>
      <c r="D4540">
        <v>0.65262891925632305</v>
      </c>
      <c r="E4540">
        <v>0.61001726891923902</v>
      </c>
    </row>
    <row r="4541" spans="1:5" x14ac:dyDescent="0.2">
      <c r="A4541">
        <v>0.110413333333333</v>
      </c>
      <c r="B4541">
        <v>0.49676587227755098</v>
      </c>
      <c r="C4541">
        <v>0.44920604777595702</v>
      </c>
      <c r="D4541">
        <v>0.65294444778986704</v>
      </c>
      <c r="E4541">
        <v>0.61027948242961105</v>
      </c>
    </row>
    <row r="4542" spans="1:5" x14ac:dyDescent="0.2">
      <c r="A4542">
        <v>0.11068</v>
      </c>
      <c r="B4542">
        <v>0.49713394344943801</v>
      </c>
      <c r="C4542">
        <v>0.44959813295840301</v>
      </c>
      <c r="D4542">
        <v>0.65325875333959904</v>
      </c>
      <c r="E4542">
        <v>0.61054169249502799</v>
      </c>
    </row>
    <row r="4543" spans="1:5" x14ac:dyDescent="0.2">
      <c r="A4543">
        <v>0.110946666666667</v>
      </c>
      <c r="B4543">
        <v>0.49749995613827702</v>
      </c>
      <c r="C4543">
        <v>0.44998962189470498</v>
      </c>
      <c r="D4543">
        <v>0.65357184490207099</v>
      </c>
      <c r="E4543">
        <v>0.61080390006903096</v>
      </c>
    </row>
    <row r="4544" spans="1:5" x14ac:dyDescent="0.2">
      <c r="A4544">
        <v>0.111213333333333</v>
      </c>
      <c r="B4544">
        <v>0.49786699065162698</v>
      </c>
      <c r="C4544">
        <v>0.45038088476026999</v>
      </c>
      <c r="D4544">
        <v>0.65388373147383905</v>
      </c>
      <c r="E4544">
        <v>0.61106610610515899</v>
      </c>
    </row>
    <row r="4545" spans="1:5" x14ac:dyDescent="0.2">
      <c r="A4545">
        <v>0.11148</v>
      </c>
      <c r="B4545">
        <v>0.49823575265092102</v>
      </c>
      <c r="C4545">
        <v>0.45077201524247501</v>
      </c>
      <c r="D4545">
        <v>0.65419442205145395</v>
      </c>
      <c r="E4545">
        <v>0.611328311556952</v>
      </c>
    </row>
    <row r="4546" spans="1:5" x14ac:dyDescent="0.2">
      <c r="A4546">
        <v>0.11174666666666699</v>
      </c>
      <c r="B4546">
        <v>0.49860588347417101</v>
      </c>
      <c r="C4546">
        <v>0.451162983105937</v>
      </c>
      <c r="D4546">
        <v>0.65450392563147197</v>
      </c>
      <c r="E4546">
        <v>0.61159051737795</v>
      </c>
    </row>
    <row r="4547" spans="1:5" x14ac:dyDescent="0.2">
      <c r="A4547">
        <v>0.11201333333333301</v>
      </c>
      <c r="B4547">
        <v>0.49897701943899297</v>
      </c>
      <c r="C4547">
        <v>0.45155375753073701</v>
      </c>
      <c r="D4547">
        <v>0.65481225121044595</v>
      </c>
      <c r="E4547">
        <v>0.61185272452169204</v>
      </c>
    </row>
    <row r="4548" spans="1:5" x14ac:dyDescent="0.2">
      <c r="A4548">
        <v>0.11228</v>
      </c>
      <c r="B4548">
        <v>0.49934879686300498</v>
      </c>
      <c r="C4548">
        <v>0.45194430769694999</v>
      </c>
      <c r="D4548">
        <v>0.65511940778492905</v>
      </c>
      <c r="E4548">
        <v>0.61211493394171801</v>
      </c>
    </row>
    <row r="4549" spans="1:5" x14ac:dyDescent="0.2">
      <c r="A4549">
        <v>0.112546666666667</v>
      </c>
      <c r="B4549">
        <v>0.499720852063823</v>
      </c>
      <c r="C4549">
        <v>0.45233460278465498</v>
      </c>
      <c r="D4549">
        <v>0.655425404351476</v>
      </c>
      <c r="E4549">
        <v>0.61237714659156695</v>
      </c>
    </row>
    <row r="4550" spans="1:5" x14ac:dyDescent="0.2">
      <c r="A4550">
        <v>0.112813333333333</v>
      </c>
      <c r="B4550">
        <v>0.50009282135906497</v>
      </c>
      <c r="C4550">
        <v>0.45272461197392899</v>
      </c>
      <c r="D4550">
        <v>0.65573024990663897</v>
      </c>
      <c r="E4550">
        <v>0.61263936342478098</v>
      </c>
    </row>
    <row r="4551" spans="1:5" x14ac:dyDescent="0.2">
      <c r="A4551">
        <v>0.11308</v>
      </c>
      <c r="B4551">
        <v>0.50046434376187998</v>
      </c>
      <c r="C4551">
        <v>0.45311430444485201</v>
      </c>
      <c r="D4551">
        <v>0.65603395344697302</v>
      </c>
      <c r="E4551">
        <v>0.61290158539489703</v>
      </c>
    </row>
    <row r="4552" spans="1:5" x14ac:dyDescent="0.2">
      <c r="A4552">
        <v>0.113346666666667</v>
      </c>
      <c r="B4552">
        <v>0.50083526683977397</v>
      </c>
      <c r="C4552">
        <v>0.45350364937749998</v>
      </c>
      <c r="D4552">
        <v>0.65633652396903197</v>
      </c>
      <c r="E4552">
        <v>0.61316381345545601</v>
      </c>
    </row>
    <row r="4553" spans="1:5" x14ac:dyDescent="0.2">
      <c r="A4553">
        <v>0.113613333333333</v>
      </c>
      <c r="B4553">
        <v>0.50120579167436297</v>
      </c>
      <c r="C4553">
        <v>0.45389261595195102</v>
      </c>
      <c r="D4553">
        <v>0.656637970469368</v>
      </c>
      <c r="E4553">
        <v>0.61342604855999805</v>
      </c>
    </row>
    <row r="4554" spans="1:5" x14ac:dyDescent="0.2">
      <c r="A4554">
        <v>0.11388</v>
      </c>
      <c r="B4554">
        <v>0.501576153590509</v>
      </c>
      <c r="C4554">
        <v>0.454281173348284</v>
      </c>
      <c r="D4554">
        <v>0.65693830194453695</v>
      </c>
      <c r="E4554">
        <v>0.61368829166206096</v>
      </c>
    </row>
    <row r="4555" spans="1:5" x14ac:dyDescent="0.2">
      <c r="A4555">
        <v>0.11414666666666699</v>
      </c>
      <c r="B4555">
        <v>0.50194657999922598</v>
      </c>
      <c r="C4555">
        <v>0.45466929074657603</v>
      </c>
      <c r="D4555">
        <v>0.65723752739109098</v>
      </c>
      <c r="E4555">
        <v>0.61395054371518698</v>
      </c>
    </row>
    <row r="4556" spans="1:5" x14ac:dyDescent="0.2">
      <c r="A4556">
        <v>0.11441333333333301</v>
      </c>
      <c r="B4556">
        <v>0.50231715283587197</v>
      </c>
      <c r="C4556">
        <v>0.455056937326905</v>
      </c>
      <c r="D4556">
        <v>0.65753565580558404</v>
      </c>
      <c r="E4556">
        <v>0.61421280567291503</v>
      </c>
    </row>
    <row r="4557" spans="1:5" x14ac:dyDescent="0.2">
      <c r="A4557">
        <v>0.11468</v>
      </c>
      <c r="B4557">
        <v>0.50268782636183995</v>
      </c>
      <c r="C4557">
        <v>0.45544408226934902</v>
      </c>
      <c r="D4557">
        <v>0.65783269618456996</v>
      </c>
      <c r="E4557">
        <v>0.61447507848878302</v>
      </c>
    </row>
    <row r="4558" spans="1:5" x14ac:dyDescent="0.2">
      <c r="A4558">
        <v>0.114946666666667</v>
      </c>
      <c r="B4558">
        <v>0.50305855050404302</v>
      </c>
      <c r="C4558">
        <v>0.45583069475398602</v>
      </c>
      <c r="D4558">
        <v>0.65812865752460203</v>
      </c>
      <c r="E4558">
        <v>0.61473736311633298</v>
      </c>
    </row>
    <row r="4559" spans="1:5" x14ac:dyDescent="0.2">
      <c r="A4559">
        <v>0.115213333333333</v>
      </c>
      <c r="B4559">
        <v>0.50342927649227398</v>
      </c>
      <c r="C4559">
        <v>0.45621674396089401</v>
      </c>
      <c r="D4559">
        <v>0.65842354882223497</v>
      </c>
      <c r="E4559">
        <v>0.61499966050910304</v>
      </c>
    </row>
    <row r="4560" spans="1:5" x14ac:dyDescent="0.2">
      <c r="A4560">
        <v>0.11548</v>
      </c>
      <c r="B4560">
        <v>0.50379996518542702</v>
      </c>
      <c r="C4560">
        <v>0.45660219907015098</v>
      </c>
      <c r="D4560">
        <v>0.65871737907402195</v>
      </c>
      <c r="E4560">
        <v>0.61526197162063401</v>
      </c>
    </row>
    <row r="4561" spans="1:5" x14ac:dyDescent="0.2">
      <c r="A4561">
        <v>0.115746666666667</v>
      </c>
      <c r="B4561">
        <v>0.50417058175818596</v>
      </c>
      <c r="C4561">
        <v>0.45698702926183399</v>
      </c>
      <c r="D4561">
        <v>0.65901015727651702</v>
      </c>
      <c r="E4561">
        <v>0.61552429740446502</v>
      </c>
    </row>
    <row r="4562" spans="1:5" x14ac:dyDescent="0.2">
      <c r="A4562">
        <v>0.116013333333333</v>
      </c>
      <c r="B4562">
        <v>0.50454109140788495</v>
      </c>
      <c r="C4562">
        <v>0.45737120371602102</v>
      </c>
      <c r="D4562">
        <v>0.65930189242627302</v>
      </c>
      <c r="E4562">
        <v>0.61578663881413598</v>
      </c>
    </row>
    <row r="4563" spans="1:5" x14ac:dyDescent="0.2">
      <c r="A4563">
        <v>0.11627999999999999</v>
      </c>
      <c r="B4563">
        <v>0.50491148056192803</v>
      </c>
      <c r="C4563">
        <v>0.45775469161279098</v>
      </c>
      <c r="D4563">
        <v>0.65959259351984401</v>
      </c>
      <c r="E4563">
        <v>0.61604899680318603</v>
      </c>
    </row>
    <row r="4564" spans="1:5" x14ac:dyDescent="0.2">
      <c r="A4564">
        <v>0.11654666666666701</v>
      </c>
      <c r="B4564">
        <v>0.505281808768413</v>
      </c>
      <c r="C4564">
        <v>0.45813746213222001</v>
      </c>
      <c r="D4564">
        <v>0.65988226955378404</v>
      </c>
      <c r="E4564">
        <v>0.61631137232515498</v>
      </c>
    </row>
    <row r="4565" spans="1:5" x14ac:dyDescent="0.2">
      <c r="A4565">
        <v>0.11681333333333301</v>
      </c>
      <c r="B4565">
        <v>0.50565215130591501</v>
      </c>
      <c r="C4565">
        <v>0.458519484454388</v>
      </c>
      <c r="D4565">
        <v>0.66017092952464695</v>
      </c>
      <c r="E4565">
        <v>0.61657376633358396</v>
      </c>
    </row>
    <row r="4566" spans="1:5" x14ac:dyDescent="0.2">
      <c r="A4566">
        <v>0.11708</v>
      </c>
      <c r="B4566">
        <v>0.50602258345301099</v>
      </c>
      <c r="C4566">
        <v>0.45890072775937202</v>
      </c>
      <c r="D4566">
        <v>0.66045858242898603</v>
      </c>
      <c r="E4566">
        <v>0.61683617978201</v>
      </c>
    </row>
    <row r="4567" spans="1:5" x14ac:dyDescent="0.2">
      <c r="A4567">
        <v>0.117346666666667</v>
      </c>
      <c r="B4567">
        <v>0.50639318048827797</v>
      </c>
      <c r="C4567">
        <v>0.45928116122724999</v>
      </c>
      <c r="D4567">
        <v>0.66074523726335499</v>
      </c>
      <c r="E4567">
        <v>0.617098613623976</v>
      </c>
    </row>
    <row r="4568" spans="1:5" x14ac:dyDescent="0.2">
      <c r="A4568">
        <v>0.117613333333333</v>
      </c>
      <c r="B4568">
        <v>0.506764017690291</v>
      </c>
      <c r="C4568">
        <v>0.45966075403809897</v>
      </c>
      <c r="D4568">
        <v>0.661030903024308</v>
      </c>
      <c r="E4568">
        <v>0.617361068813019</v>
      </c>
    </row>
    <row r="4569" spans="1:5" x14ac:dyDescent="0.2">
      <c r="A4569">
        <v>0.11788</v>
      </c>
      <c r="B4569">
        <v>0.50713517033762701</v>
      </c>
      <c r="C4569">
        <v>0.46003947537199802</v>
      </c>
      <c r="D4569">
        <v>0.66131558870839802</v>
      </c>
      <c r="E4569">
        <v>0.61762354630268002</v>
      </c>
    </row>
    <row r="4570" spans="1:5" x14ac:dyDescent="0.2">
      <c r="A4570">
        <v>0.118146666666667</v>
      </c>
      <c r="B4570">
        <v>0.50750669171559504</v>
      </c>
      <c r="C4570">
        <v>0.46041729440902401</v>
      </c>
      <c r="D4570">
        <v>0.66159930331217998</v>
      </c>
      <c r="E4570">
        <v>0.61788604704649797</v>
      </c>
    </row>
    <row r="4571" spans="1:5" x14ac:dyDescent="0.2">
      <c r="A4571">
        <v>0.118413333333333</v>
      </c>
      <c r="B4571">
        <v>0.50787823082005801</v>
      </c>
      <c r="C4571">
        <v>0.46079418032925601</v>
      </c>
      <c r="D4571">
        <v>0.66188205583220605</v>
      </c>
      <c r="E4571">
        <v>0.61814857199801299</v>
      </c>
    </row>
    <row r="4572" spans="1:5" x14ac:dyDescent="0.2">
      <c r="A4572">
        <v>0.11867999999999999</v>
      </c>
      <c r="B4572">
        <v>0.50824908182988904</v>
      </c>
      <c r="C4572">
        <v>0.461170102312771</v>
      </c>
      <c r="D4572">
        <v>0.66216385526502997</v>
      </c>
      <c r="E4572">
        <v>0.61841112211076499</v>
      </c>
    </row>
    <row r="4573" spans="1:5" x14ac:dyDescent="0.2">
      <c r="A4573">
        <v>0.11894666666666701</v>
      </c>
      <c r="B4573">
        <v>0.50861852687806297</v>
      </c>
      <c r="C4573">
        <v>0.46154502953964699</v>
      </c>
      <c r="D4573">
        <v>0.662444710607207</v>
      </c>
      <c r="E4573">
        <v>0.618673698338294</v>
      </c>
    </row>
    <row r="4574" spans="1:5" x14ac:dyDescent="0.2">
      <c r="A4574">
        <v>0.119213333333333</v>
      </c>
      <c r="B4574">
        <v>0.50898591673109295</v>
      </c>
      <c r="C4574">
        <v>0.46191893118996302</v>
      </c>
      <c r="D4574">
        <v>0.66272463085528999</v>
      </c>
      <c r="E4574">
        <v>0.61893630163413904</v>
      </c>
    </row>
    <row r="4575" spans="1:5" x14ac:dyDescent="0.2">
      <c r="A4575">
        <v>0.11948</v>
      </c>
      <c r="B4575">
        <v>0.50935110940025397</v>
      </c>
      <c r="C4575">
        <v>0.46229177644379499</v>
      </c>
      <c r="D4575">
        <v>0.66300362500583299</v>
      </c>
      <c r="E4575">
        <v>0.61919893295183903</v>
      </c>
    </row>
    <row r="4576" spans="1:5" x14ac:dyDescent="0.2">
      <c r="A4576">
        <v>0.119746666666667</v>
      </c>
      <c r="B4576">
        <v>0.50971419024541997</v>
      </c>
      <c r="C4576">
        <v>0.46266353448122199</v>
      </c>
      <c r="D4576">
        <v>0.66328170205538906</v>
      </c>
      <c r="E4576">
        <v>0.61946159324493599</v>
      </c>
    </row>
    <row r="4577" spans="1:5" x14ac:dyDescent="0.2">
      <c r="A4577">
        <v>0.120013333333333</v>
      </c>
      <c r="B4577">
        <v>0.51007524569886697</v>
      </c>
      <c r="C4577">
        <v>0.46303417448232098</v>
      </c>
      <c r="D4577">
        <v>0.66355887100051203</v>
      </c>
      <c r="E4577">
        <v>0.61972428346696695</v>
      </c>
    </row>
    <row r="4578" spans="1:5" x14ac:dyDescent="0.2">
      <c r="A4578">
        <v>0.12028</v>
      </c>
      <c r="B4578">
        <v>0.51043436219286697</v>
      </c>
      <c r="C4578">
        <v>0.463403665627171</v>
      </c>
      <c r="D4578">
        <v>0.66383514083775597</v>
      </c>
      <c r="E4578">
        <v>0.61998700457147304</v>
      </c>
    </row>
    <row r="4579" spans="1:5" x14ac:dyDescent="0.2">
      <c r="A4579">
        <v>0.120546666666667</v>
      </c>
      <c r="B4579">
        <v>0.51079162615969598</v>
      </c>
      <c r="C4579">
        <v>0.46377197709585</v>
      </c>
      <c r="D4579">
        <v>0.66411052056367403</v>
      </c>
      <c r="E4579">
        <v>0.62024975751199496</v>
      </c>
    </row>
    <row r="4580" spans="1:5" x14ac:dyDescent="0.2">
      <c r="A4580">
        <v>0.120813333333333</v>
      </c>
      <c r="B4580">
        <v>0.51114712403162799</v>
      </c>
      <c r="C4580">
        <v>0.46413907806843502</v>
      </c>
      <c r="D4580">
        <v>0.66438501917482096</v>
      </c>
      <c r="E4580">
        <v>0.62051254324206995</v>
      </c>
    </row>
    <row r="4581" spans="1:5" x14ac:dyDescent="0.2">
      <c r="A4581">
        <v>0.12107999999999999</v>
      </c>
      <c r="B4581">
        <v>0.51150094314453798</v>
      </c>
      <c r="C4581">
        <v>0.46450493965212097</v>
      </c>
      <c r="D4581">
        <v>0.66465864566774902</v>
      </c>
      <c r="E4581">
        <v>0.62077536271524003</v>
      </c>
    </row>
    <row r="4582" spans="1:5" x14ac:dyDescent="0.2">
      <c r="A4582">
        <v>0.12134666666666701</v>
      </c>
      <c r="B4582">
        <v>0.511853240746175</v>
      </c>
      <c r="C4582">
        <v>0.46486968205590501</v>
      </c>
      <c r="D4582">
        <v>0.66493140903901304</v>
      </c>
      <c r="E4582">
        <v>0.62103821688504302</v>
      </c>
    </row>
    <row r="4583" spans="1:5" x14ac:dyDescent="0.2">
      <c r="A4583">
        <v>0.121613333333333</v>
      </c>
      <c r="B4583">
        <v>0.51220429258976896</v>
      </c>
      <c r="C4583">
        <v>0.46523367822667999</v>
      </c>
      <c r="D4583">
        <v>0.66520331828516599</v>
      </c>
      <c r="E4583">
        <v>0.62130110670502003</v>
      </c>
    </row>
    <row r="4584" spans="1:5" x14ac:dyDescent="0.2">
      <c r="A4584">
        <v>0.12188</v>
      </c>
      <c r="B4584">
        <v>0.51255438590762104</v>
      </c>
      <c r="C4584">
        <v>0.46559732559287198</v>
      </c>
      <c r="D4584">
        <v>0.66547438240276302</v>
      </c>
      <c r="E4584">
        <v>0.62156403312871</v>
      </c>
    </row>
    <row r="4585" spans="1:5" x14ac:dyDescent="0.2">
      <c r="A4585">
        <v>0.122146666666667</v>
      </c>
      <c r="B4585">
        <v>0.51290380793202806</v>
      </c>
      <c r="C4585">
        <v>0.46596100967440701</v>
      </c>
      <c r="D4585">
        <v>0.66574461038835597</v>
      </c>
      <c r="E4585">
        <v>0.62182699710965295</v>
      </c>
    </row>
    <row r="4586" spans="1:5" x14ac:dyDescent="0.2">
      <c r="A4586">
        <v>0.122413333333333</v>
      </c>
      <c r="B4586">
        <v>0.51325284589528897</v>
      </c>
      <c r="C4586">
        <v>0.46632489708414998</v>
      </c>
      <c r="D4586">
        <v>0.66601401123850001</v>
      </c>
      <c r="E4586">
        <v>0.622089999601388</v>
      </c>
    </row>
    <row r="4587" spans="1:5" x14ac:dyDescent="0.2">
      <c r="A4587">
        <v>0.12268</v>
      </c>
      <c r="B4587">
        <v>0.51360178702970405</v>
      </c>
      <c r="C4587">
        <v>0.46668896231532903</v>
      </c>
      <c r="D4587">
        <v>0.66628259394974798</v>
      </c>
      <c r="E4587">
        <v>0.62235304155745597</v>
      </c>
    </row>
    <row r="4588" spans="1:5" x14ac:dyDescent="0.2">
      <c r="A4588">
        <v>0.122946666666667</v>
      </c>
      <c r="B4588">
        <v>0.51395091856757003</v>
      </c>
      <c r="C4588">
        <v>0.46705317333878599</v>
      </c>
      <c r="D4588">
        <v>0.66655036751865304</v>
      </c>
      <c r="E4588">
        <v>0.62261612393139498</v>
      </c>
    </row>
    <row r="4589" spans="1:5" x14ac:dyDescent="0.2">
      <c r="A4589">
        <v>0.12321333333333299</v>
      </c>
      <c r="B4589">
        <v>0.51430049168296499</v>
      </c>
      <c r="C4589">
        <v>0.46741749812535899</v>
      </c>
      <c r="D4589">
        <v>0.66681734094177103</v>
      </c>
      <c r="E4589">
        <v>0.62287924767674696</v>
      </c>
    </row>
    <row r="4590" spans="1:5" x14ac:dyDescent="0.2">
      <c r="A4590">
        <v>0.12348000000000001</v>
      </c>
      <c r="B4590">
        <v>0.51465049105716099</v>
      </c>
      <c r="C4590">
        <v>0.46778190464588998</v>
      </c>
      <c r="D4590">
        <v>0.66708352321565301</v>
      </c>
      <c r="E4590">
        <v>0.62314241374704904</v>
      </c>
    </row>
    <row r="4591" spans="1:5" x14ac:dyDescent="0.2">
      <c r="A4591">
        <v>0.123746666666667</v>
      </c>
      <c r="B4591">
        <v>0.51500078192857002</v>
      </c>
      <c r="C4591">
        <v>0.46814636087121902</v>
      </c>
      <c r="D4591">
        <v>0.66734892333685503</v>
      </c>
      <c r="E4591">
        <v>0.62340562309584302</v>
      </c>
    </row>
    <row r="4592" spans="1:5" x14ac:dyDescent="0.2">
      <c r="A4592">
        <v>0.124013333333333</v>
      </c>
      <c r="B4592">
        <v>0.51535122897449304</v>
      </c>
      <c r="C4592">
        <v>0.46851083477218602</v>
      </c>
      <c r="D4592">
        <v>0.66761355030192904</v>
      </c>
      <c r="E4592">
        <v>0.62366887667666704</v>
      </c>
    </row>
    <row r="4593" spans="1:5" x14ac:dyDescent="0.2">
      <c r="A4593">
        <v>0.12428</v>
      </c>
      <c r="B4593">
        <v>0.51570171817779398</v>
      </c>
      <c r="C4593">
        <v>0.46887529431963099</v>
      </c>
      <c r="D4593">
        <v>0.66787741310742998</v>
      </c>
      <c r="E4593">
        <v>0.62393217544306201</v>
      </c>
    </row>
    <row r="4594" spans="1:5" x14ac:dyDescent="0.2">
      <c r="A4594">
        <v>0.124546666666667</v>
      </c>
      <c r="B4594">
        <v>0.51605220890203995</v>
      </c>
      <c r="C4594">
        <v>0.46923970748439497</v>
      </c>
      <c r="D4594">
        <v>0.66814052074991104</v>
      </c>
      <c r="E4594">
        <v>0.62419552034856696</v>
      </c>
    </row>
    <row r="4595" spans="1:5" x14ac:dyDescent="0.2">
      <c r="A4595">
        <v>0.124813333333333</v>
      </c>
      <c r="B4595">
        <v>0.51640267629721504</v>
      </c>
      <c r="C4595">
        <v>0.469604042237317</v>
      </c>
      <c r="D4595">
        <v>0.66840288222592603</v>
      </c>
      <c r="E4595">
        <v>0.62445891234672202</v>
      </c>
    </row>
    <row r="4596" spans="1:5" x14ac:dyDescent="0.2">
      <c r="A4596">
        <v>0.12508</v>
      </c>
      <c r="B4596">
        <v>0.51675309551329995</v>
      </c>
      <c r="C4596">
        <v>0.46996826654923901</v>
      </c>
      <c r="D4596">
        <v>0.66866450653202802</v>
      </c>
      <c r="E4596">
        <v>0.62472235239106599</v>
      </c>
    </row>
    <row r="4597" spans="1:5" x14ac:dyDescent="0.2">
      <c r="A4597">
        <v>0.12534666666666699</v>
      </c>
      <c r="B4597">
        <v>0.517103441700277</v>
      </c>
      <c r="C4597">
        <v>0.47033234839100002</v>
      </c>
      <c r="D4597">
        <v>0.66892540266477096</v>
      </c>
      <c r="E4597">
        <v>0.62498584143514002</v>
      </c>
    </row>
    <row r="4598" spans="1:5" x14ac:dyDescent="0.2">
      <c r="A4598">
        <v>0.12561333333333299</v>
      </c>
      <c r="B4598">
        <v>0.51745369000813102</v>
      </c>
      <c r="C4598">
        <v>0.47069625573344198</v>
      </c>
      <c r="D4598">
        <v>0.66918557962071001</v>
      </c>
      <c r="E4598">
        <v>0.62524938043248202</v>
      </c>
    </row>
    <row r="4599" spans="1:5" x14ac:dyDescent="0.2">
      <c r="A4599">
        <v>0.12587999999999999</v>
      </c>
      <c r="B4599">
        <v>0.51780381558684196</v>
      </c>
      <c r="C4599">
        <v>0.47105995654740301</v>
      </c>
      <c r="D4599">
        <v>0.66944504639639701</v>
      </c>
      <c r="E4599">
        <v>0.625512970336633</v>
      </c>
    </row>
    <row r="4600" spans="1:5" x14ac:dyDescent="0.2">
      <c r="A4600">
        <v>0.12614666666666699</v>
      </c>
      <c r="B4600">
        <v>0.51815379358639302</v>
      </c>
      <c r="C4600">
        <v>0.47142343354105898</v>
      </c>
      <c r="D4600">
        <v>0.66970381198838702</v>
      </c>
      <c r="E4600">
        <v>0.625776612101133</v>
      </c>
    </row>
    <row r="4601" spans="1:5" x14ac:dyDescent="0.2">
      <c r="A4601">
        <v>0.12641333333333299</v>
      </c>
      <c r="B4601">
        <v>0.51850359915676703</v>
      </c>
      <c r="C4601">
        <v>0.47178694033043</v>
      </c>
      <c r="D4601">
        <v>0.66996188539323198</v>
      </c>
      <c r="E4601">
        <v>0.62604030667952004</v>
      </c>
    </row>
    <row r="4602" spans="1:5" x14ac:dyDescent="0.2">
      <c r="A4602">
        <v>0.12667999999999999</v>
      </c>
      <c r="B4602">
        <v>0.51885320744794705</v>
      </c>
      <c r="C4602">
        <v>0.47215096828868902</v>
      </c>
      <c r="D4602">
        <v>0.67021927560748795</v>
      </c>
      <c r="E4602">
        <v>0.62630405502533604</v>
      </c>
    </row>
    <row r="4603" spans="1:5" x14ac:dyDescent="0.2">
      <c r="A4603">
        <v>0.12694666666666701</v>
      </c>
      <c r="B4603">
        <v>0.51920259360991405</v>
      </c>
      <c r="C4603">
        <v>0.47251601686077099</v>
      </c>
      <c r="D4603">
        <v>0.67047599162770699</v>
      </c>
      <c r="E4603">
        <v>0.62656785809211801</v>
      </c>
    </row>
    <row r="4604" spans="1:5" x14ac:dyDescent="0.2">
      <c r="A4604">
        <v>0.12721333333333301</v>
      </c>
      <c r="B4604">
        <v>0.51955178462407303</v>
      </c>
      <c r="C4604">
        <v>0.47288249845701302</v>
      </c>
      <c r="D4604">
        <v>0.67073204245044304</v>
      </c>
      <c r="E4604">
        <v>0.62683171683340799</v>
      </c>
    </row>
    <row r="4605" spans="1:5" x14ac:dyDescent="0.2">
      <c r="A4605">
        <v>0.12748000000000001</v>
      </c>
      <c r="B4605">
        <v>0.51990119053843598</v>
      </c>
      <c r="C4605">
        <v>0.47325018224768101</v>
      </c>
      <c r="D4605">
        <v>0.67098743707224995</v>
      </c>
      <c r="E4605">
        <v>0.627095632202745</v>
      </c>
    </row>
    <row r="4606" spans="1:5" x14ac:dyDescent="0.2">
      <c r="A4606">
        <v>0.12774666666666701</v>
      </c>
      <c r="B4606">
        <v>0.52025139309259805</v>
      </c>
      <c r="C4606">
        <v>0.47361854910093998</v>
      </c>
      <c r="D4606">
        <v>0.67124218448968198</v>
      </c>
      <c r="E4606">
        <v>0.62735960515366795</v>
      </c>
    </row>
    <row r="4607" spans="1:5" x14ac:dyDescent="0.2">
      <c r="A4607">
        <v>0.12801333333333301</v>
      </c>
      <c r="B4607">
        <v>0.52060297480276396</v>
      </c>
      <c r="C4607">
        <v>0.47398707852503602</v>
      </c>
      <c r="D4607">
        <v>0.67149629369929198</v>
      </c>
      <c r="E4607">
        <v>0.62762363663971699</v>
      </c>
    </row>
    <row r="4608" spans="1:5" x14ac:dyDescent="0.2">
      <c r="A4608">
        <v>0.12828000000000001</v>
      </c>
      <c r="B4608">
        <v>0.52095621030028105</v>
      </c>
      <c r="C4608">
        <v>0.47435525002821599</v>
      </c>
      <c r="D4608">
        <v>0.671749773697634</v>
      </c>
      <c r="E4608">
        <v>0.62788772761443301</v>
      </c>
    </row>
    <row r="4609" spans="1:5" x14ac:dyDescent="0.2">
      <c r="A4609">
        <v>0.128546666666667</v>
      </c>
      <c r="B4609">
        <v>0.52131031379812898</v>
      </c>
      <c r="C4609">
        <v>0.47472254311872902</v>
      </c>
      <c r="D4609">
        <v>0.67200263348126199</v>
      </c>
      <c r="E4609">
        <v>0.62815187903135306</v>
      </c>
    </row>
    <row r="4610" spans="1:5" x14ac:dyDescent="0.2">
      <c r="A4610">
        <v>0.128813333333333</v>
      </c>
      <c r="B4610">
        <v>0.52166427138114402</v>
      </c>
      <c r="C4610">
        <v>0.47508843730481998</v>
      </c>
      <c r="D4610">
        <v>0.67225488204672901</v>
      </c>
      <c r="E4610">
        <v>0.62841609184402003</v>
      </c>
    </row>
    <row r="4611" spans="1:5" x14ac:dyDescent="0.2">
      <c r="A4611">
        <v>0.12908</v>
      </c>
      <c r="B4611">
        <v>0.52201706913416301</v>
      </c>
      <c r="C4611">
        <v>0.47545241209473899</v>
      </c>
      <c r="D4611">
        <v>0.672506528390589</v>
      </c>
      <c r="E4611">
        <v>0.62868036700597096</v>
      </c>
    </row>
    <row r="4612" spans="1:5" x14ac:dyDescent="0.2">
      <c r="A4612">
        <v>0.129346666666667</v>
      </c>
      <c r="B4612">
        <v>0.52236769314202203</v>
      </c>
      <c r="C4612">
        <v>0.47581394699673102</v>
      </c>
      <c r="D4612">
        <v>0.67275758150939702</v>
      </c>
      <c r="E4612">
        <v>0.62894470547074699</v>
      </c>
    </row>
    <row r="4613" spans="1:5" x14ac:dyDescent="0.2">
      <c r="A4613">
        <v>0.129613333333333</v>
      </c>
      <c r="B4613">
        <v>0.52271512948955601</v>
      </c>
      <c r="C4613">
        <v>0.47617252151904499</v>
      </c>
      <c r="D4613">
        <v>0.67300805039970502</v>
      </c>
      <c r="E4613">
        <v>0.62920910819188702</v>
      </c>
    </row>
    <row r="4614" spans="1:5" x14ac:dyDescent="0.2">
      <c r="A4614">
        <v>0.12988</v>
      </c>
      <c r="B4614">
        <v>0.52305836426160301</v>
      </c>
      <c r="C4614">
        <v>0.47652761516992798</v>
      </c>
      <c r="D4614">
        <v>0.67325794405806705</v>
      </c>
      <c r="E4614">
        <v>0.62947357612293198</v>
      </c>
    </row>
    <row r="4615" spans="1:5" x14ac:dyDescent="0.2">
      <c r="A4615">
        <v>0.13014666666666699</v>
      </c>
      <c r="B4615">
        <v>0.523396464521236</v>
      </c>
      <c r="C4615">
        <v>0.47687876158754899</v>
      </c>
      <c r="D4615">
        <v>0.67350727148103695</v>
      </c>
      <c r="E4615">
        <v>0.62973811021741999</v>
      </c>
    </row>
    <row r="4616" spans="1:5" x14ac:dyDescent="0.2">
      <c r="A4616">
        <v>0.13041333333333299</v>
      </c>
      <c r="B4616">
        <v>0.52372998590743602</v>
      </c>
      <c r="C4616">
        <v>0.47722648944898099</v>
      </c>
      <c r="D4616">
        <v>0.673756041665169</v>
      </c>
      <c r="E4616">
        <v>0.63000271142889197</v>
      </c>
    </row>
    <row r="4617" spans="1:5" x14ac:dyDescent="0.2">
      <c r="A4617">
        <v>0.13067999999999999</v>
      </c>
      <c r="B4617">
        <v>0.52406079047968501</v>
      </c>
      <c r="C4617">
        <v>0.47757220070838202</v>
      </c>
      <c r="D4617">
        <v>0.67400426360701704</v>
      </c>
      <c r="E4617">
        <v>0.63026738071088695</v>
      </c>
    </row>
    <row r="4618" spans="1:5" x14ac:dyDescent="0.2">
      <c r="A4618">
        <v>0.13094666666666699</v>
      </c>
      <c r="B4618">
        <v>0.52439078464993705</v>
      </c>
      <c r="C4618">
        <v>0.47791732696732703</v>
      </c>
      <c r="D4618">
        <v>0.67425194630313301</v>
      </c>
      <c r="E4618">
        <v>0.63053211901694495</v>
      </c>
    </row>
    <row r="4619" spans="1:5" x14ac:dyDescent="0.2">
      <c r="A4619">
        <v>0.13121333333333299</v>
      </c>
      <c r="B4619">
        <v>0.52472167314020501</v>
      </c>
      <c r="C4619">
        <v>0.47826314513614299</v>
      </c>
      <c r="D4619">
        <v>0.67449909875007297</v>
      </c>
      <c r="E4619">
        <v>0.63079692730060499</v>
      </c>
    </row>
    <row r="4620" spans="1:5" x14ac:dyDescent="0.2">
      <c r="A4620">
        <v>0.13148000000000001</v>
      </c>
      <c r="B4620">
        <v>0.52505367005779402</v>
      </c>
      <c r="C4620">
        <v>0.47860978886014399</v>
      </c>
      <c r="D4620">
        <v>0.67474572994438897</v>
      </c>
      <c r="E4620">
        <v>0.631061806515408</v>
      </c>
    </row>
    <row r="4621" spans="1:5" x14ac:dyDescent="0.2">
      <c r="A4621">
        <v>0.13174666666666701</v>
      </c>
      <c r="B4621">
        <v>0.52538632141208896</v>
      </c>
      <c r="C4621">
        <v>0.47895687936988401</v>
      </c>
      <c r="D4621">
        <v>0.67499184888263497</v>
      </c>
      <c r="E4621">
        <v>0.63132675761489299</v>
      </c>
    </row>
    <row r="4622" spans="1:5" x14ac:dyDescent="0.2">
      <c r="A4622">
        <v>0.13201333333333301</v>
      </c>
      <c r="B4622">
        <v>0.52571917007128899</v>
      </c>
      <c r="C4622">
        <v>0.479304035488751</v>
      </c>
      <c r="D4622">
        <v>0.67523746456136502</v>
      </c>
      <c r="E4622">
        <v>0.63159178155259899</v>
      </c>
    </row>
    <row r="4623" spans="1:5" x14ac:dyDescent="0.2">
      <c r="A4623">
        <v>0.13228000000000001</v>
      </c>
      <c r="B4623">
        <v>0.52605185351928396</v>
      </c>
      <c r="C4623">
        <v>0.47965096756071202</v>
      </c>
      <c r="D4623">
        <v>0.67548258597713295</v>
      </c>
      <c r="E4623">
        <v>0.63185687928206702</v>
      </c>
    </row>
    <row r="4624" spans="1:5" x14ac:dyDescent="0.2">
      <c r="A4624">
        <v>0.13254666666666701</v>
      </c>
      <c r="B4624">
        <v>0.52638433511573701</v>
      </c>
      <c r="C4624">
        <v>0.47999770114531098</v>
      </c>
      <c r="D4624">
        <v>0.67572722212649206</v>
      </c>
      <c r="E4624">
        <v>0.632122051756836</v>
      </c>
    </row>
    <row r="4625" spans="1:5" x14ac:dyDescent="0.2">
      <c r="A4625">
        <v>0.13281333333333301</v>
      </c>
      <c r="B4625">
        <v>0.52671664832607201</v>
      </c>
      <c r="C4625">
        <v>0.48034432961452</v>
      </c>
      <c r="D4625">
        <v>0.67597138200599705</v>
      </c>
      <c r="E4625">
        <v>0.63238729993044496</v>
      </c>
    </row>
    <row r="4626" spans="1:5" x14ac:dyDescent="0.2">
      <c r="A4626">
        <v>0.13308</v>
      </c>
      <c r="B4626">
        <v>0.52704882661571095</v>
      </c>
      <c r="C4626">
        <v>0.48069094588035099</v>
      </c>
      <c r="D4626">
        <v>0.67621507461219998</v>
      </c>
      <c r="E4626">
        <v>0.63265262475643602</v>
      </c>
    </row>
    <row r="4627" spans="1:5" x14ac:dyDescent="0.2">
      <c r="A4627">
        <v>0.133346666666667</v>
      </c>
      <c r="B4627">
        <v>0.52738090345007704</v>
      </c>
      <c r="C4627">
        <v>0.48103760726752398</v>
      </c>
      <c r="D4627">
        <v>0.67645830894165604</v>
      </c>
      <c r="E4627">
        <v>0.632918027188346</v>
      </c>
    </row>
    <row r="4628" spans="1:5" x14ac:dyDescent="0.2">
      <c r="A4628">
        <v>0.133613333333333</v>
      </c>
      <c r="B4628">
        <v>0.52771291229459405</v>
      </c>
      <c r="C4628">
        <v>0.481384310777831</v>
      </c>
      <c r="D4628">
        <v>0.67670109399091805</v>
      </c>
      <c r="E4628">
        <v>0.63318350817971603</v>
      </c>
    </row>
    <row r="4629" spans="1:5" x14ac:dyDescent="0.2">
      <c r="A4629">
        <v>0.13388</v>
      </c>
      <c r="B4629">
        <v>0.52804488661468496</v>
      </c>
      <c r="C4629">
        <v>0.48173104756986501</v>
      </c>
      <c r="D4629">
        <v>0.67694343875653895</v>
      </c>
      <c r="E4629">
        <v>0.63344906868408601</v>
      </c>
    </row>
    <row r="4630" spans="1:5" x14ac:dyDescent="0.2">
      <c r="A4630">
        <v>0.134146666666667</v>
      </c>
      <c r="B4630">
        <v>0.52837685987577299</v>
      </c>
      <c r="C4630">
        <v>0.48207780880221901</v>
      </c>
      <c r="D4630">
        <v>0.67718535223507503</v>
      </c>
      <c r="E4630">
        <v>0.63371470965499499</v>
      </c>
    </row>
    <row r="4631" spans="1:5" x14ac:dyDescent="0.2">
      <c r="A4631">
        <v>0.134413333333333</v>
      </c>
      <c r="B4631">
        <v>0.528708865543281</v>
      </c>
      <c r="C4631">
        <v>0.482424585633487</v>
      </c>
      <c r="D4631">
        <v>0.67742684342307802</v>
      </c>
      <c r="E4631">
        <v>0.63398043204598298</v>
      </c>
    </row>
    <row r="4632" spans="1:5" x14ac:dyDescent="0.2">
      <c r="A4632">
        <v>0.13467999999999999</v>
      </c>
      <c r="B4632">
        <v>0.529040937082631</v>
      </c>
      <c r="C4632">
        <v>0.48277136922226199</v>
      </c>
      <c r="D4632">
        <v>0.67766792131710196</v>
      </c>
      <c r="E4632">
        <v>0.63424623681059</v>
      </c>
    </row>
    <row r="4633" spans="1:5" x14ac:dyDescent="0.2">
      <c r="A4633">
        <v>0.13494666666666699</v>
      </c>
      <c r="B4633">
        <v>0.52937310795924797</v>
      </c>
      <c r="C4633">
        <v>0.48311815072713699</v>
      </c>
      <c r="D4633">
        <v>0.67790859491370004</v>
      </c>
      <c r="E4633">
        <v>0.63451212490235498</v>
      </c>
    </row>
    <row r="4634" spans="1:5" x14ac:dyDescent="0.2">
      <c r="A4634">
        <v>0.13521333333333299</v>
      </c>
      <c r="B4634">
        <v>0.529705396395872</v>
      </c>
      <c r="C4634">
        <v>0.48346492164780602</v>
      </c>
      <c r="D4634">
        <v>0.67814887320942696</v>
      </c>
      <c r="E4634">
        <v>0.63477809727481804</v>
      </c>
    </row>
    <row r="4635" spans="1:5" x14ac:dyDescent="0.2">
      <c r="A4635">
        <v>0.13547999999999999</v>
      </c>
      <c r="B4635">
        <v>0.53003770796230998</v>
      </c>
      <c r="C4635">
        <v>0.48381167600491598</v>
      </c>
      <c r="D4635">
        <v>0.67838876520083702</v>
      </c>
      <c r="E4635">
        <v>0.635044154881519</v>
      </c>
    </row>
    <row r="4636" spans="1:5" x14ac:dyDescent="0.2">
      <c r="A4636">
        <v>0.13574666666666699</v>
      </c>
      <c r="B4636">
        <v>0.53036989773698595</v>
      </c>
      <c r="C4636">
        <v>0.48415840894900902</v>
      </c>
      <c r="D4636">
        <v>0.67862827988448204</v>
      </c>
      <c r="E4636">
        <v>0.63531029867599798</v>
      </c>
    </row>
    <row r="4637" spans="1:5" x14ac:dyDescent="0.2">
      <c r="A4637">
        <v>0.13601333333333299</v>
      </c>
      <c r="B4637">
        <v>0.53070182056584403</v>
      </c>
      <c r="C4637">
        <v>0.48450511563698501</v>
      </c>
      <c r="D4637">
        <v>0.67886742625691698</v>
      </c>
      <c r="E4637">
        <v>0.63557652961179301</v>
      </c>
    </row>
    <row r="4638" spans="1:5" x14ac:dyDescent="0.2">
      <c r="A4638">
        <v>0.13628000000000001</v>
      </c>
      <c r="B4638">
        <v>0.53103338393909705</v>
      </c>
      <c r="C4638">
        <v>0.48485180072587902</v>
      </c>
      <c r="D4638">
        <v>0.67910621331469501</v>
      </c>
      <c r="E4638">
        <v>0.635842848642446</v>
      </c>
    </row>
    <row r="4639" spans="1:5" x14ac:dyDescent="0.2">
      <c r="A4639">
        <v>0.13654666666666701</v>
      </c>
      <c r="B4639">
        <v>0.53136467666457998</v>
      </c>
      <c r="C4639">
        <v>0.48519850159313699</v>
      </c>
      <c r="D4639">
        <v>0.67934465005436995</v>
      </c>
      <c r="E4639">
        <v>0.63610925672149499</v>
      </c>
    </row>
    <row r="4640" spans="1:5" x14ac:dyDescent="0.2">
      <c r="A4640">
        <v>0.13681333333333301</v>
      </c>
      <c r="B4640">
        <v>0.53169582655704395</v>
      </c>
      <c r="C4640">
        <v>0.48554526265535602</v>
      </c>
      <c r="D4640">
        <v>0.67958274547249597</v>
      </c>
      <c r="E4640">
        <v>0.63637575480247999</v>
      </c>
    </row>
    <row r="4641" spans="1:5" x14ac:dyDescent="0.2">
      <c r="A4641">
        <v>0.13708000000000001</v>
      </c>
      <c r="B4641">
        <v>0.53202696143123895</v>
      </c>
      <c r="C4641">
        <v>0.48589212735258402</v>
      </c>
      <c r="D4641">
        <v>0.67982050856562604</v>
      </c>
      <c r="E4641">
        <v>0.63664234383894203</v>
      </c>
    </row>
    <row r="4642" spans="1:5" x14ac:dyDescent="0.2">
      <c r="A4642">
        <v>0.13734666666666701</v>
      </c>
      <c r="B4642">
        <v>0.532358209101919</v>
      </c>
      <c r="C4642">
        <v>0.48623906356876401</v>
      </c>
      <c r="D4642">
        <v>0.68005794833031397</v>
      </c>
      <c r="E4642">
        <v>0.63690902478441802</v>
      </c>
    </row>
    <row r="4643" spans="1:5" x14ac:dyDescent="0.2">
      <c r="A4643">
        <v>0.137613333333333</v>
      </c>
      <c r="B4643">
        <v>0.53268969738383298</v>
      </c>
      <c r="C4643">
        <v>0.48658591111499999</v>
      </c>
      <c r="D4643">
        <v>0.68029507376311404</v>
      </c>
      <c r="E4643">
        <v>0.63717579859245099</v>
      </c>
    </row>
    <row r="4644" spans="1:5" x14ac:dyDescent="0.2">
      <c r="A4644">
        <v>0.13788</v>
      </c>
      <c r="B4644">
        <v>0.53302155409173402</v>
      </c>
      <c r="C4644">
        <v>0.48693249739658301</v>
      </c>
      <c r="D4644">
        <v>0.68053189386057999</v>
      </c>
      <c r="E4644">
        <v>0.63744266621657797</v>
      </c>
    </row>
    <row r="4645" spans="1:5" x14ac:dyDescent="0.2">
      <c r="A4645">
        <v>0.138146666666667</v>
      </c>
      <c r="B4645">
        <v>0.533353907040373</v>
      </c>
      <c r="C4645">
        <v>0.48727867251039703</v>
      </c>
      <c r="D4645">
        <v>0.68076841761926499</v>
      </c>
      <c r="E4645">
        <v>0.63770962861033997</v>
      </c>
    </row>
    <row r="4646" spans="1:5" x14ac:dyDescent="0.2">
      <c r="A4646">
        <v>0.138413333333333</v>
      </c>
      <c r="B4646">
        <v>0.53368688404450104</v>
      </c>
      <c r="C4646">
        <v>0.48762470367968302</v>
      </c>
      <c r="D4646">
        <v>0.68100465403572297</v>
      </c>
      <c r="E4646">
        <v>0.63797668672727703</v>
      </c>
    </row>
    <row r="4647" spans="1:5" x14ac:dyDescent="0.2">
      <c r="A4647">
        <v>0.13868</v>
      </c>
      <c r="B4647">
        <v>0.53402061291886904</v>
      </c>
      <c r="C4647">
        <v>0.48797122421074601</v>
      </c>
      <c r="D4647">
        <v>0.68124061210650799</v>
      </c>
      <c r="E4647">
        <v>0.63824384152092695</v>
      </c>
    </row>
    <row r="4648" spans="1:5" x14ac:dyDescent="0.2">
      <c r="A4648">
        <v>0.138946666666667</v>
      </c>
      <c r="B4648">
        <v>0.534355221478231</v>
      </c>
      <c r="C4648">
        <v>0.48831887983826799</v>
      </c>
      <c r="D4648">
        <v>0.68147630082817301</v>
      </c>
      <c r="E4648">
        <v>0.63851109394483196</v>
      </c>
    </row>
    <row r="4649" spans="1:5" x14ac:dyDescent="0.2">
      <c r="A4649">
        <v>0.13921333333333299</v>
      </c>
      <c r="B4649">
        <v>0.53469064270045596</v>
      </c>
      <c r="C4649">
        <v>0.48866805553096798</v>
      </c>
      <c r="D4649">
        <v>0.68171172919727296</v>
      </c>
      <c r="E4649">
        <v>0.63877844495253</v>
      </c>
    </row>
    <row r="4650" spans="1:5" x14ac:dyDescent="0.2">
      <c r="A4650">
        <v>0.13947999999999999</v>
      </c>
      <c r="B4650">
        <v>0.53502536959710301</v>
      </c>
      <c r="C4650">
        <v>0.489017209034105</v>
      </c>
      <c r="D4650">
        <v>0.68194690621036003</v>
      </c>
      <c r="E4650">
        <v>0.63904589549756097</v>
      </c>
    </row>
    <row r="4651" spans="1:5" x14ac:dyDescent="0.2">
      <c r="A4651">
        <v>0.13974666666666699</v>
      </c>
      <c r="B4651">
        <v>0.53535724978256705</v>
      </c>
      <c r="C4651">
        <v>0.48936393430568398</v>
      </c>
      <c r="D4651">
        <v>0.68218184086398803</v>
      </c>
      <c r="E4651">
        <v>0.639313446533465</v>
      </c>
    </row>
    <row r="4652" spans="1:5" x14ac:dyDescent="0.2">
      <c r="A4652">
        <v>0.14001333333333299</v>
      </c>
      <c r="B4652">
        <v>0.53568412792126097</v>
      </c>
      <c r="C4652">
        <v>0.48970582132962198</v>
      </c>
      <c r="D4652">
        <v>0.68241654215471204</v>
      </c>
      <c r="E4652">
        <v>0.63958109901378202</v>
      </c>
    </row>
    <row r="4653" spans="1:5" x14ac:dyDescent="0.2">
      <c r="A4653">
        <v>0.14027999999999999</v>
      </c>
      <c r="B4653">
        <v>0.53600472202946803</v>
      </c>
      <c r="C4653">
        <v>0.49004138933176999</v>
      </c>
      <c r="D4653">
        <v>0.68265101907908499</v>
      </c>
      <c r="E4653">
        <v>0.63984885389205104</v>
      </c>
    </row>
    <row r="4654" spans="1:5" x14ac:dyDescent="0.2">
      <c r="A4654">
        <v>0.14054666666666699</v>
      </c>
      <c r="B4654">
        <v>0.53632075812580604</v>
      </c>
      <c r="C4654">
        <v>0.49037235803712198</v>
      </c>
      <c r="D4654">
        <v>0.68288528063366005</v>
      </c>
      <c r="E4654">
        <v>0.64011671212181298</v>
      </c>
    </row>
    <row r="4655" spans="1:5" x14ac:dyDescent="0.2">
      <c r="A4655">
        <v>0.14081333333333301</v>
      </c>
      <c r="B4655">
        <v>0.53663460934140395</v>
      </c>
      <c r="C4655">
        <v>0.49070113569507801</v>
      </c>
      <c r="D4655">
        <v>0.68311933581499196</v>
      </c>
      <c r="E4655">
        <v>0.64038467465660598</v>
      </c>
    </row>
    <row r="4656" spans="1:5" x14ac:dyDescent="0.2">
      <c r="A4656">
        <v>0.14108000000000001</v>
      </c>
      <c r="B4656">
        <v>0.536948635490892</v>
      </c>
      <c r="C4656">
        <v>0.49103011685411802</v>
      </c>
      <c r="D4656">
        <v>0.68335319361963398</v>
      </c>
      <c r="E4656">
        <v>0.64065274244996995</v>
      </c>
    </row>
    <row r="4657" spans="1:5" x14ac:dyDescent="0.2">
      <c r="A4657">
        <v>0.14134666666666701</v>
      </c>
      <c r="B4657">
        <v>0.53726416608669902</v>
      </c>
      <c r="C4657">
        <v>0.49136063601751501</v>
      </c>
      <c r="D4657">
        <v>0.68358686304413896</v>
      </c>
      <c r="E4657">
        <v>0.64092091645544602</v>
      </c>
    </row>
    <row r="4658" spans="1:5" x14ac:dyDescent="0.2">
      <c r="A4658">
        <v>0.14161333333333301</v>
      </c>
      <c r="B4658">
        <v>0.53758078420751199</v>
      </c>
      <c r="C4658">
        <v>0.49169223083833302</v>
      </c>
      <c r="D4658">
        <v>0.68382035308506195</v>
      </c>
      <c r="E4658">
        <v>0.64118919762657201</v>
      </c>
    </row>
    <row r="4659" spans="1:5" x14ac:dyDescent="0.2">
      <c r="A4659">
        <v>0.14188000000000001</v>
      </c>
      <c r="B4659">
        <v>0.53789790376320101</v>
      </c>
      <c r="C4659">
        <v>0.49202426491721402</v>
      </c>
      <c r="D4659">
        <v>0.68405367273895601</v>
      </c>
      <c r="E4659">
        <v>0.64145758691688903</v>
      </c>
    </row>
    <row r="4660" spans="1:5" x14ac:dyDescent="0.2">
      <c r="A4660">
        <v>0.142146666666667</v>
      </c>
      <c r="B4660">
        <v>0.53821495664930796</v>
      </c>
      <c r="C4660">
        <v>0.49235612330386203</v>
      </c>
      <c r="D4660">
        <v>0.68428683100237497</v>
      </c>
      <c r="E4660">
        <v>0.64172608527993602</v>
      </c>
    </row>
    <row r="4661" spans="1:5" x14ac:dyDescent="0.2">
      <c r="A4661">
        <v>0.142413333333333</v>
      </c>
      <c r="B4661">
        <v>0.53853170538155604</v>
      </c>
      <c r="C4661">
        <v>0.49268758533359902</v>
      </c>
      <c r="D4661">
        <v>0.68451983687187301</v>
      </c>
      <c r="E4661">
        <v>0.64199469366925299</v>
      </c>
    </row>
    <row r="4662" spans="1:5" x14ac:dyDescent="0.2">
      <c r="A4662">
        <v>0.14268</v>
      </c>
      <c r="B4662">
        <v>0.53884820263821598</v>
      </c>
      <c r="C4662">
        <v>0.493018776379062</v>
      </c>
      <c r="D4662">
        <v>0.68475269934400296</v>
      </c>
      <c r="E4662">
        <v>0.64226341303837997</v>
      </c>
    </row>
    <row r="4663" spans="1:5" x14ac:dyDescent="0.2">
      <c r="A4663">
        <v>0.142946666666667</v>
      </c>
      <c r="B4663">
        <v>0.53916451094846596</v>
      </c>
      <c r="C4663">
        <v>0.49334983356072298</v>
      </c>
      <c r="D4663">
        <v>0.68498542741531898</v>
      </c>
      <c r="E4663">
        <v>0.64253224434085598</v>
      </c>
    </row>
    <row r="4664" spans="1:5" x14ac:dyDescent="0.2">
      <c r="A4664">
        <v>0.143213333333333</v>
      </c>
      <c r="B4664">
        <v>0.53948069284148303</v>
      </c>
      <c r="C4664">
        <v>0.49368088237504298</v>
      </c>
      <c r="D4664">
        <v>0.68521803008237503</v>
      </c>
      <c r="E4664">
        <v>0.64280118853022095</v>
      </c>
    </row>
    <row r="4665" spans="1:5" x14ac:dyDescent="0.2">
      <c r="A4665">
        <v>0.14348</v>
      </c>
      <c r="B4665">
        <v>0.53979681084644404</v>
      </c>
      <c r="C4665">
        <v>0.494011962409794</v>
      </c>
      <c r="D4665">
        <v>0.68545051634172405</v>
      </c>
      <c r="E4665">
        <v>0.64307024656001399</v>
      </c>
    </row>
    <row r="4666" spans="1:5" x14ac:dyDescent="0.2">
      <c r="A4666">
        <v>0.14374666666666699</v>
      </c>
      <c r="B4666">
        <v>0.54011292749252604</v>
      </c>
      <c r="C4666">
        <v>0.49434307474821698</v>
      </c>
      <c r="D4666">
        <v>0.68568289518992098</v>
      </c>
      <c r="E4666">
        <v>0.64333941938377603</v>
      </c>
    </row>
    <row r="4667" spans="1:5" x14ac:dyDescent="0.2">
      <c r="A4667">
        <v>0.14401333333333299</v>
      </c>
      <c r="B4667">
        <v>0.54042910530678601</v>
      </c>
      <c r="C4667">
        <v>0.49467422029192998</v>
      </c>
      <c r="D4667">
        <v>0.685915175623518</v>
      </c>
      <c r="E4667">
        <v>0.64360870795504699</v>
      </c>
    </row>
    <row r="4668" spans="1:5" x14ac:dyDescent="0.2">
      <c r="A4668">
        <v>0.14427999999999999</v>
      </c>
      <c r="B4668">
        <v>0.54074538717512299</v>
      </c>
      <c r="C4668">
        <v>0.495005399942547</v>
      </c>
      <c r="D4668">
        <v>0.68614736663907006</v>
      </c>
      <c r="E4668">
        <v>0.64387811322736499</v>
      </c>
    </row>
    <row r="4669" spans="1:5" x14ac:dyDescent="0.2">
      <c r="A4669">
        <v>0.14454666666666699</v>
      </c>
      <c r="B4669">
        <v>0.54106174833528597</v>
      </c>
      <c r="C4669">
        <v>0.49533661460168699</v>
      </c>
      <c r="D4669">
        <v>0.68637947723312998</v>
      </c>
      <c r="E4669">
        <v>0.64414763615426995</v>
      </c>
    </row>
    <row r="4670" spans="1:5" x14ac:dyDescent="0.2">
      <c r="A4670">
        <v>0.14481333333333299</v>
      </c>
      <c r="B4670">
        <v>0.54137814947185203</v>
      </c>
      <c r="C4670">
        <v>0.495667865170966</v>
      </c>
      <c r="D4670">
        <v>0.68661151640225204</v>
      </c>
      <c r="E4670">
        <v>0.64441727768930301</v>
      </c>
    </row>
    <row r="4671" spans="1:5" x14ac:dyDescent="0.2">
      <c r="A4671">
        <v>0.14507999999999999</v>
      </c>
      <c r="B4671">
        <v>0.54169455147467505</v>
      </c>
      <c r="C4671">
        <v>0.495999152552</v>
      </c>
      <c r="D4671">
        <v>0.68684349314298898</v>
      </c>
      <c r="E4671">
        <v>0.64468703878600297</v>
      </c>
    </row>
    <row r="4672" spans="1:5" x14ac:dyDescent="0.2">
      <c r="A4672">
        <v>0.14534666666666701</v>
      </c>
      <c r="B4672">
        <v>0.542010931115816</v>
      </c>
      <c r="C4672">
        <v>0.49633047764640498</v>
      </c>
      <c r="D4672">
        <v>0.68707541645189596</v>
      </c>
      <c r="E4672">
        <v>0.64495692039790897</v>
      </c>
    </row>
    <row r="4673" spans="1:5" x14ac:dyDescent="0.2">
      <c r="A4673">
        <v>0.14561333333333301</v>
      </c>
      <c r="B4673">
        <v>0.54232729208877495</v>
      </c>
      <c r="C4673">
        <v>0.49666184135579899</v>
      </c>
      <c r="D4673">
        <v>0.68730729532552703</v>
      </c>
      <c r="E4673">
        <v>0.64522692347856103</v>
      </c>
    </row>
    <row r="4674" spans="1:5" x14ac:dyDescent="0.2">
      <c r="A4674">
        <v>0.14588000000000001</v>
      </c>
      <c r="B4674">
        <v>0.54264364069480697</v>
      </c>
      <c r="C4674">
        <v>0.496993244581798</v>
      </c>
      <c r="D4674">
        <v>0.68753913876043404</v>
      </c>
      <c r="E4674">
        <v>0.64549704898149995</v>
      </c>
    </row>
    <row r="4675" spans="1:5" x14ac:dyDescent="0.2">
      <c r="A4675">
        <v>0.14614666666666701</v>
      </c>
      <c r="B4675">
        <v>0.54295998323516503</v>
      </c>
      <c r="C4675">
        <v>0.497324688226018</v>
      </c>
      <c r="D4675">
        <v>0.68777095575317104</v>
      </c>
      <c r="E4675">
        <v>0.64576729786026399</v>
      </c>
    </row>
    <row r="4676" spans="1:5" x14ac:dyDescent="0.2">
      <c r="A4676">
        <v>0.14641333333333301</v>
      </c>
      <c r="B4676">
        <v>0.54327632601110498</v>
      </c>
      <c r="C4676">
        <v>0.49765617319007599</v>
      </c>
      <c r="D4676">
        <v>0.68800275530029298</v>
      </c>
      <c r="E4676">
        <v>0.64603767106839405</v>
      </c>
    </row>
    <row r="4677" spans="1:5" x14ac:dyDescent="0.2">
      <c r="A4677">
        <v>0.14668</v>
      </c>
      <c r="B4677">
        <v>0.543592675323881</v>
      </c>
      <c r="C4677">
        <v>0.49798770037558898</v>
      </c>
      <c r="D4677">
        <v>0.68823454639835302</v>
      </c>
      <c r="E4677">
        <v>0.64630816955942905</v>
      </c>
    </row>
    <row r="4678" spans="1:5" x14ac:dyDescent="0.2">
      <c r="A4678">
        <v>0.146946666666667</v>
      </c>
      <c r="B4678">
        <v>0.54390903747474595</v>
      </c>
      <c r="C4678">
        <v>0.49831927068417198</v>
      </c>
      <c r="D4678">
        <v>0.688466338043904</v>
      </c>
      <c r="E4678">
        <v>0.64657879428690801</v>
      </c>
    </row>
    <row r="4679" spans="1:5" x14ac:dyDescent="0.2">
      <c r="A4679">
        <v>0.147213333333333</v>
      </c>
      <c r="B4679">
        <v>0.544225416195385</v>
      </c>
      <c r="C4679">
        <v>0.49865087108044198</v>
      </c>
      <c r="D4679">
        <v>0.68869813923350098</v>
      </c>
      <c r="E4679">
        <v>0.64684954620437196</v>
      </c>
    </row>
    <row r="4680" spans="1:5" x14ac:dyDescent="0.2">
      <c r="A4680">
        <v>0.14748</v>
      </c>
      <c r="B4680">
        <v>0.54454179622674903</v>
      </c>
      <c r="C4680">
        <v>0.498982385525858</v>
      </c>
      <c r="D4680">
        <v>0.68892995896369702</v>
      </c>
      <c r="E4680">
        <v>0.64712042626536004</v>
      </c>
    </row>
    <row r="4681" spans="1:5" x14ac:dyDescent="0.2">
      <c r="A4681">
        <v>0.147746666666667</v>
      </c>
      <c r="B4681">
        <v>0.54485815379808999</v>
      </c>
      <c r="C4681">
        <v>0.49931365181556298</v>
      </c>
      <c r="D4681">
        <v>0.68916180623104495</v>
      </c>
      <c r="E4681">
        <v>0.64739143542341204</v>
      </c>
    </row>
    <row r="4682" spans="1:5" x14ac:dyDescent="0.2">
      <c r="A4682">
        <v>0.148013333333333</v>
      </c>
      <c r="B4682">
        <v>0.54517446510080403</v>
      </c>
      <c r="C4682">
        <v>0.49964450753043499</v>
      </c>
      <c r="D4682">
        <v>0.68939369003210005</v>
      </c>
      <c r="E4682">
        <v>0.647662574632068</v>
      </c>
    </row>
    <row r="4683" spans="1:5" x14ac:dyDescent="0.2">
      <c r="A4683">
        <v>0.14828</v>
      </c>
      <c r="B4683">
        <v>0.54549072760578798</v>
      </c>
      <c r="C4683">
        <v>0.49997482266144899</v>
      </c>
      <c r="D4683">
        <v>0.68962561936341604</v>
      </c>
      <c r="E4683">
        <v>0.64793384484486705</v>
      </c>
    </row>
    <row r="4684" spans="1:5" x14ac:dyDescent="0.2">
      <c r="A4684">
        <v>0.14854666666666699</v>
      </c>
      <c r="B4684">
        <v>0.54580701207486204</v>
      </c>
      <c r="C4684">
        <v>0.50030457882658597</v>
      </c>
      <c r="D4684">
        <v>0.68985760322154499</v>
      </c>
      <c r="E4684">
        <v>0.64820524701534898</v>
      </c>
    </row>
    <row r="4685" spans="1:5" x14ac:dyDescent="0.2">
      <c r="A4685">
        <v>0.14881333333333299</v>
      </c>
      <c r="B4685">
        <v>0.546123405036953</v>
      </c>
      <c r="C4685">
        <v>0.50063378165817696</v>
      </c>
      <c r="D4685">
        <v>0.69008965060304195</v>
      </c>
      <c r="E4685">
        <v>0.64847678209705395</v>
      </c>
    </row>
    <row r="4686" spans="1:5" x14ac:dyDescent="0.2">
      <c r="A4686">
        <v>0.14907999999999999</v>
      </c>
      <c r="B4686">
        <v>0.54643999118020803</v>
      </c>
      <c r="C4686">
        <v>0.50096243678855501</v>
      </c>
      <c r="D4686">
        <v>0.69032177050445998</v>
      </c>
      <c r="E4686">
        <v>0.64874845104351997</v>
      </c>
    </row>
    <row r="4687" spans="1:5" x14ac:dyDescent="0.2">
      <c r="A4687">
        <v>0.14934666666666699</v>
      </c>
      <c r="B4687">
        <v>0.54675671277127502</v>
      </c>
      <c r="C4687">
        <v>0.50129054985005195</v>
      </c>
      <c r="D4687">
        <v>0.69055397192235302</v>
      </c>
      <c r="E4687">
        <v>0.64902025480828995</v>
      </c>
    </row>
    <row r="4688" spans="1:5" x14ac:dyDescent="0.2">
      <c r="A4688">
        <v>0.14961333333333299</v>
      </c>
      <c r="B4688">
        <v>0.54707327066247002</v>
      </c>
      <c r="C4688">
        <v>0.50161812647500204</v>
      </c>
      <c r="D4688">
        <v>0.69078626385327502</v>
      </c>
      <c r="E4688">
        <v>0.64929219434490004</v>
      </c>
    </row>
    <row r="4689" spans="1:5" x14ac:dyDescent="0.2">
      <c r="A4689">
        <v>0.14988000000000001</v>
      </c>
      <c r="B4689">
        <v>0.54738934232144099</v>
      </c>
      <c r="C4689">
        <v>0.50194517229573599</v>
      </c>
      <c r="D4689">
        <v>0.69101865529377904</v>
      </c>
      <c r="E4689">
        <v>0.64956427060689303</v>
      </c>
    </row>
    <row r="4690" spans="1:5" x14ac:dyDescent="0.2">
      <c r="A4690">
        <v>0.15014666666666701</v>
      </c>
      <c r="B4690">
        <v>0.54770461473119103</v>
      </c>
      <c r="C4690">
        <v>0.50227169294458696</v>
      </c>
      <c r="D4690">
        <v>0.69125115524041902</v>
      </c>
      <c r="E4690">
        <v>0.64983648454780596</v>
      </c>
    </row>
    <row r="4691" spans="1:5" x14ac:dyDescent="0.2">
      <c r="A4691">
        <v>0.15041333333333301</v>
      </c>
      <c r="B4691">
        <v>0.54801894979002197</v>
      </c>
      <c r="C4691">
        <v>0.50259769405388699</v>
      </c>
      <c r="D4691">
        <v>0.69148377268975003</v>
      </c>
      <c r="E4691">
        <v>0.65010883712118095</v>
      </c>
    </row>
    <row r="4692" spans="1:5" x14ac:dyDescent="0.2">
      <c r="A4692">
        <v>0.15068000000000001</v>
      </c>
      <c r="B4692">
        <v>0.548332362907337</v>
      </c>
      <c r="C4692">
        <v>0.50292318125596802</v>
      </c>
      <c r="D4692">
        <v>0.69171651663832401</v>
      </c>
      <c r="E4692">
        <v>0.65038132928055503</v>
      </c>
    </row>
    <row r="4693" spans="1:5" x14ac:dyDescent="0.2">
      <c r="A4693">
        <v>0.15094666666666701</v>
      </c>
      <c r="B4693">
        <v>0.54864487470418299</v>
      </c>
      <c r="C4693">
        <v>0.50324816018316398</v>
      </c>
      <c r="D4693">
        <v>0.69194939608269501</v>
      </c>
      <c r="E4693">
        <v>0.65065396197947101</v>
      </c>
    </row>
    <row r="4694" spans="1:5" x14ac:dyDescent="0.2">
      <c r="A4694">
        <v>0.15121333333333301</v>
      </c>
      <c r="B4694">
        <v>0.54895650580160404</v>
      </c>
      <c r="C4694">
        <v>0.50357263646780703</v>
      </c>
      <c r="D4694">
        <v>0.69218242001941699</v>
      </c>
      <c r="E4694">
        <v>0.65092673617146601</v>
      </c>
    </row>
    <row r="4695" spans="1:5" x14ac:dyDescent="0.2">
      <c r="A4695">
        <v>0.15148</v>
      </c>
      <c r="B4695">
        <v>0.54926727682064802</v>
      </c>
      <c r="C4695">
        <v>0.50389661574222899</v>
      </c>
      <c r="D4695">
        <v>0.692415597445044</v>
      </c>
      <c r="E4695">
        <v>0.65119965281007997</v>
      </c>
    </row>
    <row r="4696" spans="1:5" x14ac:dyDescent="0.2">
      <c r="A4696">
        <v>0.151746666666667</v>
      </c>
      <c r="B4696">
        <v>0.54957720838235902</v>
      </c>
      <c r="C4696">
        <v>0.50422010363876202</v>
      </c>
      <c r="D4696">
        <v>0.69264893735612898</v>
      </c>
      <c r="E4696">
        <v>0.651472712848855</v>
      </c>
    </row>
    <row r="4697" spans="1:5" x14ac:dyDescent="0.2">
      <c r="A4697">
        <v>0.152013333333333</v>
      </c>
      <c r="B4697">
        <v>0.54988632110778402</v>
      </c>
      <c r="C4697">
        <v>0.50454310578974004</v>
      </c>
      <c r="D4697">
        <v>0.692882448749226</v>
      </c>
      <c r="E4697">
        <v>0.65174591724132802</v>
      </c>
    </row>
    <row r="4698" spans="1:5" x14ac:dyDescent="0.2">
      <c r="A4698">
        <v>0.15228</v>
      </c>
      <c r="B4698">
        <v>0.550194635617968</v>
      </c>
      <c r="C4698">
        <v>0.504865627827494</v>
      </c>
      <c r="D4698">
        <v>0.693116140620889</v>
      </c>
      <c r="E4698">
        <v>0.65201926694103995</v>
      </c>
    </row>
    <row r="4699" spans="1:5" x14ac:dyDescent="0.2">
      <c r="A4699">
        <v>0.152546666666667</v>
      </c>
      <c r="B4699">
        <v>0.55050217253395695</v>
      </c>
      <c r="C4699">
        <v>0.50518767538435605</v>
      </c>
      <c r="D4699">
        <v>0.69335002196767204</v>
      </c>
      <c r="E4699">
        <v>0.65229276290153004</v>
      </c>
    </row>
    <row r="4700" spans="1:5" x14ac:dyDescent="0.2">
      <c r="A4700">
        <v>0.152813333333333</v>
      </c>
      <c r="B4700">
        <v>0.55080895247679695</v>
      </c>
      <c r="C4700">
        <v>0.50550925409266001</v>
      </c>
      <c r="D4700">
        <v>0.69358410178612795</v>
      </c>
      <c r="E4700">
        <v>0.65256640607633898</v>
      </c>
    </row>
    <row r="4701" spans="1:5" x14ac:dyDescent="0.2">
      <c r="A4701">
        <v>0.15307999999999999</v>
      </c>
      <c r="B4701">
        <v>0.551114996067534</v>
      </c>
      <c r="C4701">
        <v>0.50583036958473804</v>
      </c>
      <c r="D4701">
        <v>0.69381838907281101</v>
      </c>
      <c r="E4701">
        <v>0.65284019741900501</v>
      </c>
    </row>
    <row r="4702" spans="1:5" x14ac:dyDescent="0.2">
      <c r="A4702">
        <v>0.15334666666666699</v>
      </c>
      <c r="B4702">
        <v>0.55142032392721396</v>
      </c>
      <c r="C4702">
        <v>0.50615102749292196</v>
      </c>
      <c r="D4702">
        <v>0.69405289282427496</v>
      </c>
      <c r="E4702">
        <v>0.65311413788306905</v>
      </c>
    </row>
    <row r="4703" spans="1:5" x14ac:dyDescent="0.2">
      <c r="A4703">
        <v>0.15361333333333299</v>
      </c>
      <c r="B4703">
        <v>0.55172495667688204</v>
      </c>
      <c r="C4703">
        <v>0.50647123344954503</v>
      </c>
      <c r="D4703">
        <v>0.69428762203707195</v>
      </c>
      <c r="E4703">
        <v>0.65338822842207001</v>
      </c>
    </row>
    <row r="4704" spans="1:5" x14ac:dyDescent="0.2">
      <c r="A4704">
        <v>0.15387999999999999</v>
      </c>
      <c r="B4704">
        <v>0.55202891493758399</v>
      </c>
      <c r="C4704">
        <v>0.50679099308693898</v>
      </c>
      <c r="D4704">
        <v>0.69452258570775804</v>
      </c>
      <c r="E4704">
        <v>0.65366246998954802</v>
      </c>
    </row>
    <row r="4705" spans="1:5" x14ac:dyDescent="0.2">
      <c r="A4705">
        <v>0.15414666666666699</v>
      </c>
      <c r="B4705">
        <v>0.55233221933036702</v>
      </c>
      <c r="C4705">
        <v>0.50711031203743695</v>
      </c>
      <c r="D4705">
        <v>0.69475779283288597</v>
      </c>
      <c r="E4705">
        <v>0.65393686353904301</v>
      </c>
    </row>
    <row r="4706" spans="1:5" x14ac:dyDescent="0.2">
      <c r="A4706">
        <v>0.15441333333333301</v>
      </c>
      <c r="B4706">
        <v>0.55263489047627501</v>
      </c>
      <c r="C4706">
        <v>0.50742919593337099</v>
      </c>
      <c r="D4706">
        <v>0.694993252409009</v>
      </c>
      <c r="E4706">
        <v>0.654211410024094</v>
      </c>
    </row>
    <row r="4707" spans="1:5" x14ac:dyDescent="0.2">
      <c r="A4707">
        <v>0.15468000000000001</v>
      </c>
      <c r="B4707">
        <v>0.55293694899635604</v>
      </c>
      <c r="C4707">
        <v>0.50774765040707304</v>
      </c>
      <c r="D4707">
        <v>0.69522897343268197</v>
      </c>
      <c r="E4707">
        <v>0.65448611039824101</v>
      </c>
    </row>
    <row r="4708" spans="1:5" x14ac:dyDescent="0.2">
      <c r="A4708">
        <v>0.15494666666666701</v>
      </c>
      <c r="B4708">
        <v>0.55323841551165398</v>
      </c>
      <c r="C4708">
        <v>0.50806568109087602</v>
      </c>
      <c r="D4708">
        <v>0.69546496490045695</v>
      </c>
      <c r="E4708">
        <v>0.65476096561502395</v>
      </c>
    </row>
    <row r="4709" spans="1:5" x14ac:dyDescent="0.2">
      <c r="A4709">
        <v>0.15521333333333301</v>
      </c>
      <c r="B4709">
        <v>0.55353931064321504</v>
      </c>
      <c r="C4709">
        <v>0.50838329361711199</v>
      </c>
      <c r="D4709">
        <v>0.69570123580888898</v>
      </c>
      <c r="E4709">
        <v>0.65503597662798296</v>
      </c>
    </row>
    <row r="4710" spans="1:5" x14ac:dyDescent="0.2">
      <c r="A4710">
        <v>0.15548000000000001</v>
      </c>
      <c r="B4710">
        <v>0.55383965501208599</v>
      </c>
      <c r="C4710">
        <v>0.50870049361811498</v>
      </c>
      <c r="D4710">
        <v>0.69593779515453102</v>
      </c>
      <c r="E4710">
        <v>0.65531114439065596</v>
      </c>
    </row>
    <row r="4711" spans="1:5" x14ac:dyDescent="0.2">
      <c r="A4711">
        <v>0.15574666666666701</v>
      </c>
      <c r="B4711">
        <v>0.55413946923931201</v>
      </c>
      <c r="C4711">
        <v>0.50901728672621505</v>
      </c>
      <c r="D4711">
        <v>0.69617465193393802</v>
      </c>
      <c r="E4711">
        <v>0.65558646985658398</v>
      </c>
    </row>
    <row r="4712" spans="1:5" x14ac:dyDescent="0.2">
      <c r="A4712">
        <v>0.156013333333333</v>
      </c>
      <c r="B4712">
        <v>0.55443877394593899</v>
      </c>
      <c r="C4712">
        <v>0.50933367857374701</v>
      </c>
      <c r="D4712">
        <v>0.69641181514366202</v>
      </c>
      <c r="E4712">
        <v>0.65586195397930702</v>
      </c>
    </row>
    <row r="4713" spans="1:5" x14ac:dyDescent="0.2">
      <c r="A4713">
        <v>0.15628</v>
      </c>
      <c r="B4713">
        <v>0.55473758975301302</v>
      </c>
      <c r="C4713">
        <v>0.50964967479304102</v>
      </c>
      <c r="D4713">
        <v>0.69664929378025697</v>
      </c>
      <c r="E4713">
        <v>0.65613759771236402</v>
      </c>
    </row>
    <row r="4714" spans="1:5" x14ac:dyDescent="0.2">
      <c r="A4714">
        <v>0.156546666666667</v>
      </c>
      <c r="B4714">
        <v>0.55503593728157996</v>
      </c>
      <c r="C4714">
        <v>0.50996528101643201</v>
      </c>
      <c r="D4714">
        <v>0.69688709684027805</v>
      </c>
      <c r="E4714">
        <v>0.65641340200929499</v>
      </c>
    </row>
    <row r="4715" spans="1:5" x14ac:dyDescent="0.2">
      <c r="A4715">
        <v>0.156813333333333</v>
      </c>
      <c r="B4715">
        <v>0.55533383715268503</v>
      </c>
      <c r="C4715">
        <v>0.51028050287625004</v>
      </c>
      <c r="D4715">
        <v>0.69712523332027798</v>
      </c>
      <c r="E4715">
        <v>0.65668936782363996</v>
      </c>
    </row>
    <row r="4716" spans="1:5" x14ac:dyDescent="0.2">
      <c r="A4716">
        <v>0.15708</v>
      </c>
      <c r="B4716">
        <v>0.55563130998737398</v>
      </c>
      <c r="C4716">
        <v>0.51059534600482903</v>
      </c>
      <c r="D4716">
        <v>0.69736371221681004</v>
      </c>
      <c r="E4716">
        <v>0.65696549610893795</v>
      </c>
    </row>
    <row r="4717" spans="1:5" x14ac:dyDescent="0.2">
      <c r="A4717">
        <v>0.157346666666667</v>
      </c>
      <c r="B4717">
        <v>0.55592837640669301</v>
      </c>
      <c r="C4717">
        <v>0.51090981603450103</v>
      </c>
      <c r="D4717">
        <v>0.69760254252642795</v>
      </c>
      <c r="E4717">
        <v>0.657241787818729</v>
      </c>
    </row>
    <row r="4718" spans="1:5" x14ac:dyDescent="0.2">
      <c r="A4718">
        <v>0.15761333333333299</v>
      </c>
      <c r="B4718">
        <v>0.55622505703168901</v>
      </c>
      <c r="C4718">
        <v>0.51122391859759797</v>
      </c>
      <c r="D4718">
        <v>0.69784173324568599</v>
      </c>
      <c r="E4718">
        <v>0.657518243906552</v>
      </c>
    </row>
    <row r="4719" spans="1:5" x14ac:dyDescent="0.2">
      <c r="A4719">
        <v>0.15787999999999999</v>
      </c>
      <c r="B4719">
        <v>0.55652137248340605</v>
      </c>
      <c r="C4719">
        <v>0.51153765932645301</v>
      </c>
      <c r="D4719">
        <v>0.698081293371138</v>
      </c>
      <c r="E4719">
        <v>0.657794865325949</v>
      </c>
    </row>
    <row r="4720" spans="1:5" x14ac:dyDescent="0.2">
      <c r="A4720">
        <v>0.15814666666666699</v>
      </c>
      <c r="B4720">
        <v>0.55681734338289102</v>
      </c>
      <c r="C4720">
        <v>0.51185104385339897</v>
      </c>
      <c r="D4720">
        <v>0.69832123189933804</v>
      </c>
      <c r="E4720">
        <v>0.658071653030457</v>
      </c>
    </row>
    <row r="4721" spans="1:5" x14ac:dyDescent="0.2">
      <c r="A4721">
        <v>0.15841333333333299</v>
      </c>
      <c r="B4721">
        <v>0.557112990351189</v>
      </c>
      <c r="C4721">
        <v>0.512164077810767</v>
      </c>
      <c r="D4721">
        <v>0.69856155782683904</v>
      </c>
      <c r="E4721">
        <v>0.65834860797361705</v>
      </c>
    </row>
    <row r="4722" spans="1:5" x14ac:dyDescent="0.2">
      <c r="A4722">
        <v>0.15867999999999999</v>
      </c>
      <c r="B4722">
        <v>0.55740833400934697</v>
      </c>
      <c r="C4722">
        <v>0.51247676683089105</v>
      </c>
      <c r="D4722">
        <v>0.69880228015019397</v>
      </c>
      <c r="E4722">
        <v>0.65862573110896805</v>
      </c>
    </row>
    <row r="4723" spans="1:5" x14ac:dyDescent="0.2">
      <c r="A4723">
        <v>0.15894666666666701</v>
      </c>
      <c r="B4723">
        <v>0.55770339497840904</v>
      </c>
      <c r="C4723">
        <v>0.51278911654610204</v>
      </c>
      <c r="D4723">
        <v>0.69904340786595798</v>
      </c>
      <c r="E4723">
        <v>0.65890302339005102</v>
      </c>
    </row>
    <row r="4724" spans="1:5" x14ac:dyDescent="0.2">
      <c r="A4724">
        <v>0.15921333333333301</v>
      </c>
      <c r="B4724">
        <v>0.55799819387942295</v>
      </c>
      <c r="C4724">
        <v>0.51310113258873402</v>
      </c>
      <c r="D4724">
        <v>0.69928494997068402</v>
      </c>
      <c r="E4724">
        <v>0.659180485770405</v>
      </c>
    </row>
    <row r="4725" spans="1:5" x14ac:dyDescent="0.2">
      <c r="A4725">
        <v>0.15948000000000001</v>
      </c>
      <c r="B4725">
        <v>0.55829275133343303</v>
      </c>
      <c r="C4725">
        <v>0.51341282059111804</v>
      </c>
      <c r="D4725">
        <v>0.69952691546092605</v>
      </c>
      <c r="E4725">
        <v>0.659458119203569</v>
      </c>
    </row>
    <row r="4726" spans="1:5" x14ac:dyDescent="0.2">
      <c r="A4726">
        <v>0.15974666666666701</v>
      </c>
      <c r="B4726">
        <v>0.55858708796148604</v>
      </c>
      <c r="C4726">
        <v>0.51372418618558702</v>
      </c>
      <c r="D4726">
        <v>0.699769313333238</v>
      </c>
      <c r="E4726">
        <v>0.65973592464308295</v>
      </c>
    </row>
    <row r="4727" spans="1:5" x14ac:dyDescent="0.2">
      <c r="A4727">
        <v>0.16001333333333301</v>
      </c>
      <c r="B4727">
        <v>0.55888122438410703</v>
      </c>
      <c r="C4727">
        <v>0.51403523500435999</v>
      </c>
      <c r="D4727">
        <v>0.70001215258388205</v>
      </c>
      <c r="E4727">
        <v>0.66001390304243401</v>
      </c>
    </row>
    <row r="4728" spans="1:5" x14ac:dyDescent="0.2">
      <c r="A4728">
        <v>0.16028000000000001</v>
      </c>
      <c r="B4728">
        <v>0.559175176399616</v>
      </c>
      <c r="C4728">
        <v>0.51434597163388796</v>
      </c>
      <c r="D4728">
        <v>0.70025543951232605</v>
      </c>
      <c r="E4728">
        <v>0.66029205485947795</v>
      </c>
    </row>
    <row r="4729" spans="1:5" x14ac:dyDescent="0.2">
      <c r="A4729">
        <v>0.160546666666667</v>
      </c>
      <c r="B4729">
        <v>0.55946894319768103</v>
      </c>
      <c r="C4729">
        <v>0.51465639705877098</v>
      </c>
      <c r="D4729">
        <v>0.70049917112972804</v>
      </c>
      <c r="E4729">
        <v>0.66057037884501502</v>
      </c>
    </row>
    <row r="4730" spans="1:5" x14ac:dyDescent="0.2">
      <c r="A4730">
        <v>0.160813333333333</v>
      </c>
      <c r="B4730">
        <v>0.55976252039494401</v>
      </c>
      <c r="C4730">
        <v>0.51496651148874595</v>
      </c>
      <c r="D4730">
        <v>0.70074334244905001</v>
      </c>
      <c r="E4730">
        <v>0.660848873382612</v>
      </c>
    </row>
    <row r="4731" spans="1:5" x14ac:dyDescent="0.2">
      <c r="A4731">
        <v>0.16108</v>
      </c>
      <c r="B4731">
        <v>0.56005590360804502</v>
      </c>
      <c r="C4731">
        <v>0.51527631513354899</v>
      </c>
      <c r="D4731">
        <v>0.70098794848325097</v>
      </c>
      <c r="E4731">
        <v>0.66112753685583103</v>
      </c>
    </row>
    <row r="4732" spans="1:5" x14ac:dyDescent="0.2">
      <c r="A4732">
        <v>0.161346666666667</v>
      </c>
      <c r="B4732">
        <v>0.56034908845362696</v>
      </c>
      <c r="C4732">
        <v>0.515585808202915</v>
      </c>
      <c r="D4732">
        <v>0.70123298424529201</v>
      </c>
      <c r="E4732">
        <v>0.66140636764823701</v>
      </c>
    </row>
    <row r="4733" spans="1:5" x14ac:dyDescent="0.2">
      <c r="A4733">
        <v>0.161613333333333</v>
      </c>
      <c r="B4733">
        <v>0.56064207054833104</v>
      </c>
      <c r="C4733">
        <v>0.51589499090658097</v>
      </c>
      <c r="D4733">
        <v>0.70147844474813403</v>
      </c>
      <c r="E4733">
        <v>0.66168536414339296</v>
      </c>
    </row>
    <row r="4734" spans="1:5" x14ac:dyDescent="0.2">
      <c r="A4734">
        <v>0.16188</v>
      </c>
      <c r="B4734">
        <v>0.56093484550879802</v>
      </c>
      <c r="C4734">
        <v>0.51620386345428204</v>
      </c>
      <c r="D4734">
        <v>0.70172432500473902</v>
      </c>
      <c r="E4734">
        <v>0.661964524724864</v>
      </c>
    </row>
    <row r="4735" spans="1:5" x14ac:dyDescent="0.2">
      <c r="A4735">
        <v>0.16214666666666699</v>
      </c>
      <c r="B4735">
        <v>0.561227408951671</v>
      </c>
      <c r="C4735">
        <v>0.51651242605575398</v>
      </c>
      <c r="D4735">
        <v>0.70197062002806598</v>
      </c>
      <c r="E4735">
        <v>0.66224384777621204</v>
      </c>
    </row>
    <row r="4736" spans="1:5" x14ac:dyDescent="0.2">
      <c r="A4736">
        <v>0.16241333333333299</v>
      </c>
      <c r="B4736">
        <v>0.56151975649359098</v>
      </c>
      <c r="C4736">
        <v>0.51682067892073302</v>
      </c>
      <c r="D4736">
        <v>0.70221732483107702</v>
      </c>
      <c r="E4736">
        <v>0.66252333168100297</v>
      </c>
    </row>
    <row r="4737" spans="1:5" x14ac:dyDescent="0.2">
      <c r="A4737">
        <v>0.16267999999999999</v>
      </c>
      <c r="B4737">
        <v>0.56181188375119895</v>
      </c>
      <c r="C4737">
        <v>0.51712862225895495</v>
      </c>
      <c r="D4737">
        <v>0.70246443442673201</v>
      </c>
      <c r="E4737">
        <v>0.66280297482280004</v>
      </c>
    </row>
    <row r="4738" spans="1:5" x14ac:dyDescent="0.2">
      <c r="A4738">
        <v>0.16294666666666699</v>
      </c>
      <c r="B4738">
        <v>0.562103786341137</v>
      </c>
      <c r="C4738">
        <v>0.51743625628015499</v>
      </c>
      <c r="D4738">
        <v>0.70271194382799196</v>
      </c>
      <c r="E4738">
        <v>0.66308277558516704</v>
      </c>
    </row>
    <row r="4739" spans="1:5" x14ac:dyDescent="0.2">
      <c r="A4739">
        <v>0.16321333333333299</v>
      </c>
      <c r="B4739">
        <v>0.56239545988004702</v>
      </c>
      <c r="C4739">
        <v>0.51774358119407005</v>
      </c>
      <c r="D4739">
        <v>0.70295984804781697</v>
      </c>
      <c r="E4739">
        <v>0.66336273235166798</v>
      </c>
    </row>
    <row r="4740" spans="1:5" x14ac:dyDescent="0.2">
      <c r="A4740">
        <v>0.16347999999999999</v>
      </c>
      <c r="B4740">
        <v>0.562686899984571</v>
      </c>
      <c r="C4740">
        <v>0.518050597210435</v>
      </c>
      <c r="D4740">
        <v>0.70320814209916904</v>
      </c>
      <c r="E4740">
        <v>0.663642843505866</v>
      </c>
    </row>
    <row r="4741" spans="1:5" x14ac:dyDescent="0.2">
      <c r="A4741">
        <v>0.16374666666666701</v>
      </c>
      <c r="B4741">
        <v>0.56297810227134903</v>
      </c>
      <c r="C4741">
        <v>0.51835730453898698</v>
      </c>
      <c r="D4741">
        <v>0.70345682099500795</v>
      </c>
      <c r="E4741">
        <v>0.66392310743132599</v>
      </c>
    </row>
    <row r="4742" spans="1:5" x14ac:dyDescent="0.2">
      <c r="A4742">
        <v>0.16401333333333301</v>
      </c>
      <c r="B4742">
        <v>0.56326906235702301</v>
      </c>
      <c r="C4742">
        <v>0.51866370338946099</v>
      </c>
      <c r="D4742">
        <v>0.70370587974829502</v>
      </c>
      <c r="E4742">
        <v>0.66420352251161197</v>
      </c>
    </row>
    <row r="4743" spans="1:5" x14ac:dyDescent="0.2">
      <c r="A4743">
        <v>0.16428000000000001</v>
      </c>
      <c r="B4743">
        <v>0.56355977585823602</v>
      </c>
      <c r="C4743">
        <v>0.51896979397159204</v>
      </c>
      <c r="D4743">
        <v>0.70395531337199102</v>
      </c>
      <c r="E4743">
        <v>0.66448408713028695</v>
      </c>
    </row>
    <row r="4744" spans="1:5" x14ac:dyDescent="0.2">
      <c r="A4744">
        <v>0.16454666666666701</v>
      </c>
      <c r="B4744">
        <v>0.56385023839162896</v>
      </c>
      <c r="C4744">
        <v>0.51927557649511802</v>
      </c>
      <c r="D4744">
        <v>0.70420511687905696</v>
      </c>
      <c r="E4744">
        <v>0.66476479967091495</v>
      </c>
    </row>
    <row r="4745" spans="1:5" x14ac:dyDescent="0.2">
      <c r="A4745">
        <v>0.16481333333333301</v>
      </c>
      <c r="B4745">
        <v>0.56414044557384202</v>
      </c>
      <c r="C4745">
        <v>0.51958105116977304</v>
      </c>
      <c r="D4745">
        <v>0.70445528528245205</v>
      </c>
      <c r="E4745">
        <v>0.66504565851706099</v>
      </c>
    </row>
    <row r="4746" spans="1:5" x14ac:dyDescent="0.2">
      <c r="A4746">
        <v>0.16508</v>
      </c>
      <c r="B4746">
        <v>0.56443039302151898</v>
      </c>
      <c r="C4746">
        <v>0.51988621820529402</v>
      </c>
      <c r="D4746">
        <v>0.70470581359513895</v>
      </c>
      <c r="E4746">
        <v>0.66532666205228796</v>
      </c>
    </row>
    <row r="4747" spans="1:5" x14ac:dyDescent="0.2">
      <c r="A4747">
        <v>0.165346666666667</v>
      </c>
      <c r="B4747">
        <v>0.56472007635129995</v>
      </c>
      <c r="C4747">
        <v>0.52019107781141605</v>
      </c>
      <c r="D4747">
        <v>0.704956696830077</v>
      </c>
      <c r="E4747">
        <v>0.66560780866016001</v>
      </c>
    </row>
    <row r="4748" spans="1:5" x14ac:dyDescent="0.2">
      <c r="A4748">
        <v>0.165613333333333</v>
      </c>
      <c r="B4748">
        <v>0.56500949117982702</v>
      </c>
      <c r="C4748">
        <v>0.52049563019787504</v>
      </c>
      <c r="D4748">
        <v>0.70520793000022797</v>
      </c>
      <c r="E4748">
        <v>0.66588909672424101</v>
      </c>
    </row>
    <row r="4749" spans="1:5" x14ac:dyDescent="0.2">
      <c r="A4749">
        <v>0.16588</v>
      </c>
      <c r="B4749">
        <v>0.56529863312374196</v>
      </c>
      <c r="C4749">
        <v>0.52079987557440699</v>
      </c>
      <c r="D4749">
        <v>0.70545950811855196</v>
      </c>
      <c r="E4749">
        <v>0.66617052462809501</v>
      </c>
    </row>
    <row r="4750" spans="1:5" x14ac:dyDescent="0.2">
      <c r="A4750">
        <v>0.166146666666667</v>
      </c>
      <c r="B4750">
        <v>0.56558749779968698</v>
      </c>
      <c r="C4750">
        <v>0.52110381415074802</v>
      </c>
      <c r="D4750">
        <v>0.70571142619800997</v>
      </c>
      <c r="E4750">
        <v>0.666452090755285</v>
      </c>
    </row>
    <row r="4751" spans="1:5" x14ac:dyDescent="0.2">
      <c r="A4751">
        <v>0.166413333333333</v>
      </c>
      <c r="B4751">
        <v>0.56587608082430196</v>
      </c>
      <c r="C4751">
        <v>0.52140744613663403</v>
      </c>
      <c r="D4751">
        <v>0.705963679251563</v>
      </c>
      <c r="E4751">
        <v>0.666733793489376</v>
      </c>
    </row>
    <row r="4752" spans="1:5" x14ac:dyDescent="0.2">
      <c r="A4752">
        <v>0.16667999999999999</v>
      </c>
      <c r="B4752">
        <v>0.56616437781422901</v>
      </c>
      <c r="C4752">
        <v>0.52171077174180103</v>
      </c>
      <c r="D4752">
        <v>0.70621626229217105</v>
      </c>
      <c r="E4752">
        <v>0.66701563121393204</v>
      </c>
    </row>
    <row r="4753" spans="1:5" x14ac:dyDescent="0.2">
      <c r="A4753">
        <v>0.16694666666666699</v>
      </c>
      <c r="B4753">
        <v>0.56645238438611101</v>
      </c>
      <c r="C4753">
        <v>0.52201379117598401</v>
      </c>
      <c r="D4753">
        <v>0.70646917033279499</v>
      </c>
      <c r="E4753">
        <v>0.667297602312517</v>
      </c>
    </row>
    <row r="4754" spans="1:5" x14ac:dyDescent="0.2">
      <c r="A4754">
        <v>0.16721333333333299</v>
      </c>
      <c r="B4754">
        <v>0.56674009615658905</v>
      </c>
      <c r="C4754">
        <v>0.52231650464891999</v>
      </c>
      <c r="D4754">
        <v>0.70672239838639705</v>
      </c>
      <c r="E4754">
        <v>0.66757970516869303</v>
      </c>
    </row>
    <row r="4755" spans="1:5" x14ac:dyDescent="0.2">
      <c r="A4755">
        <v>0.16747999999999999</v>
      </c>
      <c r="B4755">
        <v>0.56702750874230401</v>
      </c>
      <c r="C4755">
        <v>0.52261891237034397</v>
      </c>
      <c r="D4755">
        <v>0.70697594146593601</v>
      </c>
      <c r="E4755">
        <v>0.66786193816602601</v>
      </c>
    </row>
    <row r="4756" spans="1:5" x14ac:dyDescent="0.2">
      <c r="A4756">
        <v>0.16774666666666699</v>
      </c>
      <c r="B4756">
        <v>0.567314617759897</v>
      </c>
      <c r="C4756">
        <v>0.52292101454999096</v>
      </c>
      <c r="D4756">
        <v>0.70722979458437396</v>
      </c>
      <c r="E4756">
        <v>0.66814429968807898</v>
      </c>
    </row>
    <row r="4757" spans="1:5" x14ac:dyDescent="0.2">
      <c r="A4757">
        <v>0.16801333333333299</v>
      </c>
      <c r="B4757">
        <v>0.56760141882601201</v>
      </c>
      <c r="C4757">
        <v>0.52322281139759896</v>
      </c>
      <c r="D4757">
        <v>0.70748395275467002</v>
      </c>
      <c r="E4757">
        <v>0.66842678811841705</v>
      </c>
    </row>
    <row r="4758" spans="1:5" x14ac:dyDescent="0.2">
      <c r="A4758">
        <v>0.16828000000000001</v>
      </c>
      <c r="B4758">
        <v>0.56788790755728802</v>
      </c>
      <c r="C4758">
        <v>0.52352430312290299</v>
      </c>
      <c r="D4758">
        <v>0.70773841098978696</v>
      </c>
      <c r="E4758">
        <v>0.66870940184060201</v>
      </c>
    </row>
    <row r="4759" spans="1:5" x14ac:dyDescent="0.2">
      <c r="A4759">
        <v>0.16854666666666701</v>
      </c>
      <c r="B4759">
        <v>0.56817407957036803</v>
      </c>
      <c r="C4759">
        <v>0.52382548993563804</v>
      </c>
      <c r="D4759">
        <v>0.707993164302685</v>
      </c>
      <c r="E4759">
        <v>0.668992139238199</v>
      </c>
    </row>
    <row r="4760" spans="1:5" x14ac:dyDescent="0.2">
      <c r="A4760">
        <v>0.16881333333333301</v>
      </c>
      <c r="B4760">
        <v>0.56845993048189403</v>
      </c>
      <c r="C4760">
        <v>0.52412637204554102</v>
      </c>
      <c r="D4760">
        <v>0.70824820770632402</v>
      </c>
      <c r="E4760">
        <v>0.66927499869477203</v>
      </c>
    </row>
    <row r="4761" spans="1:5" x14ac:dyDescent="0.2">
      <c r="A4761">
        <v>0.16908000000000001</v>
      </c>
      <c r="B4761">
        <v>0.568745455908506</v>
      </c>
      <c r="C4761">
        <v>0.52442694966234704</v>
      </c>
      <c r="D4761">
        <v>0.70850353621366602</v>
      </c>
      <c r="E4761">
        <v>0.66955797859388499</v>
      </c>
    </row>
    <row r="4762" spans="1:5" x14ac:dyDescent="0.2">
      <c r="A4762">
        <v>0.16934666666666701</v>
      </c>
      <c r="B4762">
        <v>0.56903065146684695</v>
      </c>
      <c r="C4762">
        <v>0.524727222995792</v>
      </c>
      <c r="D4762">
        <v>0.70875914483767</v>
      </c>
      <c r="E4762">
        <v>0.66984107731910103</v>
      </c>
    </row>
    <row r="4763" spans="1:5" x14ac:dyDescent="0.2">
      <c r="A4763">
        <v>0.16961333333333301</v>
      </c>
      <c r="B4763">
        <v>0.56931551277355796</v>
      </c>
      <c r="C4763">
        <v>0.52502719225561201</v>
      </c>
      <c r="D4763">
        <v>0.70901502859129895</v>
      </c>
      <c r="E4763">
        <v>0.67012429325398504</v>
      </c>
    </row>
    <row r="4764" spans="1:5" x14ac:dyDescent="0.2">
      <c r="A4764">
        <v>0.16988</v>
      </c>
      <c r="B4764">
        <v>0.56960003544528104</v>
      </c>
      <c r="C4764">
        <v>0.52532685765154297</v>
      </c>
      <c r="D4764">
        <v>0.70927118248751098</v>
      </c>
      <c r="E4764">
        <v>0.67040762478210003</v>
      </c>
    </row>
    <row r="4765" spans="1:5" x14ac:dyDescent="0.2">
      <c r="A4765">
        <v>0.170146666666667</v>
      </c>
      <c r="B4765">
        <v>0.56988421527975597</v>
      </c>
      <c r="C4765">
        <v>0.52562621941180598</v>
      </c>
      <c r="D4765">
        <v>0.70952760153926997</v>
      </c>
      <c r="E4765">
        <v>0.67069107028701103</v>
      </c>
    </row>
    <row r="4766" spans="1:5" x14ac:dyDescent="0.2">
      <c r="A4766">
        <v>0.170413333333333</v>
      </c>
      <c r="B4766">
        <v>0.57016805140376803</v>
      </c>
      <c r="C4766">
        <v>0.52592527810441403</v>
      </c>
      <c r="D4766">
        <v>0.70978428075953404</v>
      </c>
      <c r="E4766">
        <v>0.67097462815228004</v>
      </c>
    </row>
    <row r="4767" spans="1:5" x14ac:dyDescent="0.2">
      <c r="A4767">
        <v>0.17068</v>
      </c>
      <c r="B4767">
        <v>0.57045154586576996</v>
      </c>
      <c r="C4767">
        <v>0.52622403459559597</v>
      </c>
      <c r="D4767">
        <v>0.71004121516126495</v>
      </c>
      <c r="E4767">
        <v>0.67125829676147297</v>
      </c>
    </row>
    <row r="4768" spans="1:5" x14ac:dyDescent="0.2">
      <c r="A4768">
        <v>0.170946666666667</v>
      </c>
      <c r="B4768">
        <v>0.57073470081340905</v>
      </c>
      <c r="C4768">
        <v>0.52652248976170202</v>
      </c>
      <c r="D4768">
        <v>0.71029839975742304</v>
      </c>
      <c r="E4768">
        <v>0.67154207449815295</v>
      </c>
    </row>
    <row r="4769" spans="1:5" x14ac:dyDescent="0.2">
      <c r="A4769">
        <v>0.171213333333333</v>
      </c>
      <c r="B4769">
        <v>0.57101751839432902</v>
      </c>
      <c r="C4769">
        <v>0.52682064447908605</v>
      </c>
      <c r="D4769">
        <v>0.71055582956096996</v>
      </c>
      <c r="E4769">
        <v>0.67182595974588399</v>
      </c>
    </row>
    <row r="4770" spans="1:5" x14ac:dyDescent="0.2">
      <c r="A4770">
        <v>0.17147999999999999</v>
      </c>
      <c r="B4770">
        <v>0.57130000075617304</v>
      </c>
      <c r="C4770">
        <v>0.52711849962409796</v>
      </c>
      <c r="D4770">
        <v>0.71081349958486495</v>
      </c>
      <c r="E4770">
        <v>0.67210995088823</v>
      </c>
    </row>
    <row r="4771" spans="1:5" x14ac:dyDescent="0.2">
      <c r="A4771">
        <v>0.17174666666666699</v>
      </c>
      <c r="B4771">
        <v>0.57158215004658697</v>
      </c>
      <c r="C4771">
        <v>0.52741605607309106</v>
      </c>
      <c r="D4771">
        <v>0.71107140484207099</v>
      </c>
      <c r="E4771">
        <v>0.67239404630875399</v>
      </c>
    </row>
    <row r="4772" spans="1:5" x14ac:dyDescent="0.2">
      <c r="A4772">
        <v>0.17201333333333299</v>
      </c>
      <c r="B4772">
        <v>0.57186396841321596</v>
      </c>
      <c r="C4772">
        <v>0.527713314702417</v>
      </c>
      <c r="D4772">
        <v>0.71132954034554696</v>
      </c>
      <c r="E4772">
        <v>0.67267824439102097</v>
      </c>
    </row>
    <row r="4773" spans="1:5" x14ac:dyDescent="0.2">
      <c r="A4773">
        <v>0.17227999999999999</v>
      </c>
      <c r="B4773">
        <v>0.57214545800370398</v>
      </c>
      <c r="C4773">
        <v>0.52801027638842601</v>
      </c>
      <c r="D4773">
        <v>0.71158790110825398</v>
      </c>
      <c r="E4773">
        <v>0.67296254351859497</v>
      </c>
    </row>
    <row r="4774" spans="1:5" x14ac:dyDescent="0.2">
      <c r="A4774">
        <v>0.17254666666666699</v>
      </c>
      <c r="B4774">
        <v>0.57242662096569596</v>
      </c>
      <c r="C4774">
        <v>0.52830694200747197</v>
      </c>
      <c r="D4774">
        <v>0.71184648214315405</v>
      </c>
      <c r="E4774">
        <v>0.67324694207503899</v>
      </c>
    </row>
    <row r="4775" spans="1:5" x14ac:dyDescent="0.2">
      <c r="A4775">
        <v>0.17281333333333301</v>
      </c>
      <c r="B4775">
        <v>0.57270745944683699</v>
      </c>
      <c r="C4775">
        <v>0.52860331243590597</v>
      </c>
      <c r="D4775">
        <v>0.71210527846320604</v>
      </c>
      <c r="E4775">
        <v>0.67353143844391705</v>
      </c>
    </row>
    <row r="4776" spans="1:5" x14ac:dyDescent="0.2">
      <c r="A4776">
        <v>0.17308000000000001</v>
      </c>
      <c r="B4776">
        <v>0.57298797559476999</v>
      </c>
      <c r="C4776">
        <v>0.52889938855007901</v>
      </c>
      <c r="D4776">
        <v>0.71236428508137195</v>
      </c>
      <c r="E4776">
        <v>0.67381603100879395</v>
      </c>
    </row>
    <row r="4777" spans="1:5" x14ac:dyDescent="0.2">
      <c r="A4777">
        <v>0.17334666666666701</v>
      </c>
      <c r="B4777">
        <v>0.57326817155714105</v>
      </c>
      <c r="C4777">
        <v>0.52919517122634396</v>
      </c>
      <c r="D4777">
        <v>0.71262349701061201</v>
      </c>
      <c r="E4777">
        <v>0.67410071815323303</v>
      </c>
    </row>
    <row r="4778" spans="1:5" x14ac:dyDescent="0.2">
      <c r="A4778">
        <v>0.17361333333333301</v>
      </c>
      <c r="B4778">
        <v>0.57354804948159499</v>
      </c>
      <c r="C4778">
        <v>0.52949066134105205</v>
      </c>
      <c r="D4778">
        <v>0.71288290926388698</v>
      </c>
      <c r="E4778">
        <v>0.67438549826079797</v>
      </c>
    </row>
    <row r="4779" spans="1:5" x14ac:dyDescent="0.2">
      <c r="A4779">
        <v>0.17388000000000001</v>
      </c>
      <c r="B4779">
        <v>0.57382761151577599</v>
      </c>
      <c r="C4779">
        <v>0.52978585977055603</v>
      </c>
      <c r="D4779">
        <v>0.71314251685415797</v>
      </c>
      <c r="E4779">
        <v>0.67467036971505301</v>
      </c>
    </row>
    <row r="4780" spans="1:5" x14ac:dyDescent="0.2">
      <c r="A4780">
        <v>0.174146666666667</v>
      </c>
      <c r="B4780">
        <v>0.57410685980732801</v>
      </c>
      <c r="C4780">
        <v>0.53008076739120702</v>
      </c>
      <c r="D4780">
        <v>0.71340231479438498</v>
      </c>
      <c r="E4780">
        <v>0.67495533089956095</v>
      </c>
    </row>
    <row r="4781" spans="1:5" x14ac:dyDescent="0.2">
      <c r="A4781">
        <v>0.174413333333333</v>
      </c>
      <c r="B4781">
        <v>0.57438579650389698</v>
      </c>
      <c r="C4781">
        <v>0.530375385079357</v>
      </c>
      <c r="D4781">
        <v>0.71366229809753001</v>
      </c>
      <c r="E4781">
        <v>0.67524038019788801</v>
      </c>
    </row>
    <row r="4782" spans="1:5" x14ac:dyDescent="0.2">
      <c r="A4782">
        <v>0.17468</v>
      </c>
      <c r="B4782">
        <v>0.57466442375312698</v>
      </c>
      <c r="C4782">
        <v>0.53066971371135696</v>
      </c>
      <c r="D4782">
        <v>0.71392246177655305</v>
      </c>
      <c r="E4782">
        <v>0.675525515993596</v>
      </c>
    </row>
    <row r="4783" spans="1:5" x14ac:dyDescent="0.2">
      <c r="A4783">
        <v>0.174946666666667</v>
      </c>
      <c r="B4783">
        <v>0.57494274370266296</v>
      </c>
      <c r="C4783">
        <v>0.53096375416356001</v>
      </c>
      <c r="D4783">
        <v>0.71418280084441499</v>
      </c>
      <c r="E4783">
        <v>0.67581073667025005</v>
      </c>
    </row>
    <row r="4784" spans="1:5" x14ac:dyDescent="0.2">
      <c r="A4784">
        <v>0.175213333333333</v>
      </c>
      <c r="B4784">
        <v>0.57522075850014898</v>
      </c>
      <c r="C4784">
        <v>0.53125750731231802</v>
      </c>
      <c r="D4784">
        <v>0.71444331031407604</v>
      </c>
      <c r="E4784">
        <v>0.67609604061141304</v>
      </c>
    </row>
    <row r="4785" spans="1:5" x14ac:dyDescent="0.2">
      <c r="A4785">
        <v>0.17548</v>
      </c>
      <c r="B4785">
        <v>0.57549847029322998</v>
      </c>
      <c r="C4785">
        <v>0.53155097403398199</v>
      </c>
      <c r="D4785">
        <v>0.71470398519849798</v>
      </c>
      <c r="E4785">
        <v>0.67638142620065</v>
      </c>
    </row>
    <row r="4786" spans="1:5" x14ac:dyDescent="0.2">
      <c r="A4786">
        <v>0.175746666666667</v>
      </c>
      <c r="B4786">
        <v>0.57577588122955004</v>
      </c>
      <c r="C4786">
        <v>0.53184415520490402</v>
      </c>
      <c r="D4786">
        <v>0.71496482051064003</v>
      </c>
      <c r="E4786">
        <v>0.67666689182152295</v>
      </c>
    </row>
    <row r="4787" spans="1:5" x14ac:dyDescent="0.2">
      <c r="A4787">
        <v>0.17601333333333299</v>
      </c>
      <c r="B4787">
        <v>0.57605299345675498</v>
      </c>
      <c r="C4787">
        <v>0.53213705170143599</v>
      </c>
      <c r="D4787">
        <v>0.71522581126346496</v>
      </c>
      <c r="E4787">
        <v>0.67695243585759801</v>
      </c>
    </row>
    <row r="4788" spans="1:5" x14ac:dyDescent="0.2">
      <c r="A4788">
        <v>0.17627999999999999</v>
      </c>
      <c r="B4788">
        <v>0.57632980912248799</v>
      </c>
      <c r="C4788">
        <v>0.532429664399929</v>
      </c>
      <c r="D4788">
        <v>0.71548695246993199</v>
      </c>
      <c r="E4788">
        <v>0.67723805669243897</v>
      </c>
    </row>
    <row r="4789" spans="1:5" x14ac:dyDescent="0.2">
      <c r="A4789">
        <v>0.17654666666666699</v>
      </c>
      <c r="B4789">
        <v>0.57660633037439601</v>
      </c>
      <c r="C4789">
        <v>0.53272199417673705</v>
      </c>
      <c r="D4789">
        <v>0.71574823914300201</v>
      </c>
      <c r="E4789">
        <v>0.67752375270960796</v>
      </c>
    </row>
    <row r="4790" spans="1:5" x14ac:dyDescent="0.2">
      <c r="A4790">
        <v>0.17681333333333299</v>
      </c>
      <c r="B4790">
        <v>0.57688255936012101</v>
      </c>
      <c r="C4790">
        <v>0.53301404190821</v>
      </c>
      <c r="D4790">
        <v>0.716009666295637</v>
      </c>
      <c r="E4790">
        <v>0.67780952229267</v>
      </c>
    </row>
    <row r="4791" spans="1:5" x14ac:dyDescent="0.2">
      <c r="A4791">
        <v>0.17707999999999999</v>
      </c>
      <c r="B4791">
        <v>0.57715849822731002</v>
      </c>
      <c r="C4791">
        <v>0.53330580847069997</v>
      </c>
      <c r="D4791">
        <v>0.71627122894079598</v>
      </c>
      <c r="E4791">
        <v>0.67809536382518898</v>
      </c>
    </row>
    <row r="4792" spans="1:5" x14ac:dyDescent="0.2">
      <c r="A4792">
        <v>0.17734666666666701</v>
      </c>
      <c r="B4792">
        <v>0.57743414912360602</v>
      </c>
      <c r="C4792">
        <v>0.53359729474055895</v>
      </c>
      <c r="D4792">
        <v>0.71653292209144104</v>
      </c>
      <c r="E4792">
        <v>0.67838127569072804</v>
      </c>
    </row>
    <row r="4793" spans="1:5" x14ac:dyDescent="0.2">
      <c r="A4793">
        <v>0.17761333333333301</v>
      </c>
      <c r="B4793">
        <v>0.57770951419665395</v>
      </c>
      <c r="C4793">
        <v>0.53388850159413903</v>
      </c>
      <c r="D4793">
        <v>0.71679474076053196</v>
      </c>
      <c r="E4793">
        <v>0.67866725627285196</v>
      </c>
    </row>
    <row r="4794" spans="1:5" x14ac:dyDescent="0.2">
      <c r="A4794">
        <v>0.17788000000000001</v>
      </c>
      <c r="B4794">
        <v>0.57798459559409898</v>
      </c>
      <c r="C4794">
        <v>0.53417942990779199</v>
      </c>
      <c r="D4794">
        <v>0.71705667996103095</v>
      </c>
      <c r="E4794">
        <v>0.67895330395512499</v>
      </c>
    </row>
    <row r="4795" spans="1:5" x14ac:dyDescent="0.2">
      <c r="A4795">
        <v>0.17814666666666701</v>
      </c>
      <c r="B4795">
        <v>0.57825939546358496</v>
      </c>
      <c r="C4795">
        <v>0.53447008055787004</v>
      </c>
      <c r="D4795">
        <v>0.71731873470589702</v>
      </c>
      <c r="E4795">
        <v>0.67923941712111002</v>
      </c>
    </row>
    <row r="4796" spans="1:5" x14ac:dyDescent="0.2">
      <c r="A4796">
        <v>0.17841333333333301</v>
      </c>
      <c r="B4796">
        <v>0.57853391595275805</v>
      </c>
      <c r="C4796">
        <v>0.53476045442072395</v>
      </c>
      <c r="D4796">
        <v>0.71758090000809205</v>
      </c>
      <c r="E4796">
        <v>0.67952559415437097</v>
      </c>
    </row>
    <row r="4797" spans="1:5" x14ac:dyDescent="0.2">
      <c r="A4797">
        <v>0.17868000000000001</v>
      </c>
      <c r="B4797">
        <v>0.57880815920926099</v>
      </c>
      <c r="C4797">
        <v>0.53505055237270605</v>
      </c>
      <c r="D4797">
        <v>0.71784317088057603</v>
      </c>
      <c r="E4797">
        <v>0.67981183343847296</v>
      </c>
    </row>
    <row r="4798" spans="1:5" x14ac:dyDescent="0.2">
      <c r="A4798">
        <v>0.178946666666667</v>
      </c>
      <c r="B4798">
        <v>0.57908212738074005</v>
      </c>
      <c r="C4798">
        <v>0.53534037529016898</v>
      </c>
      <c r="D4798">
        <v>0.71810554233630997</v>
      </c>
      <c r="E4798">
        <v>0.680098133356979</v>
      </c>
    </row>
    <row r="4799" spans="1:5" x14ac:dyDescent="0.2">
      <c r="A4799">
        <v>0.179213333333333</v>
      </c>
      <c r="B4799">
        <v>0.57935582261483898</v>
      </c>
      <c r="C4799">
        <v>0.53562992404946397</v>
      </c>
      <c r="D4799">
        <v>0.71836800938825596</v>
      </c>
      <c r="E4799">
        <v>0.68038449229345199</v>
      </c>
    </row>
    <row r="4800" spans="1:5" x14ac:dyDescent="0.2">
      <c r="A4800">
        <v>0.17948</v>
      </c>
      <c r="B4800">
        <v>0.57962924705920205</v>
      </c>
      <c r="C4800">
        <v>0.535919199526942</v>
      </c>
      <c r="D4800">
        <v>0.718630567049372</v>
      </c>
      <c r="E4800">
        <v>0.68067090863145796</v>
      </c>
    </row>
    <row r="4801" spans="1:5" x14ac:dyDescent="0.2">
      <c r="A4801">
        <v>0.179746666666667</v>
      </c>
      <c r="B4801">
        <v>0.57990240286147499</v>
      </c>
      <c r="C4801">
        <v>0.53620820259895596</v>
      </c>
      <c r="D4801">
        <v>0.71889321033262199</v>
      </c>
      <c r="E4801">
        <v>0.68095738075455903</v>
      </c>
    </row>
    <row r="4802" spans="1:5" x14ac:dyDescent="0.2">
      <c r="A4802">
        <v>0.180013333333333</v>
      </c>
      <c r="B4802">
        <v>0.580175292169263</v>
      </c>
      <c r="C4802">
        <v>0.53649693414185096</v>
      </c>
      <c r="D4802">
        <v>0.71915593425096402</v>
      </c>
      <c r="E4802">
        <v>0.68124390704632098</v>
      </c>
    </row>
    <row r="4803" spans="1:5" x14ac:dyDescent="0.2">
      <c r="A4803">
        <v>0.18028</v>
      </c>
      <c r="B4803">
        <v>0.58044791676637897</v>
      </c>
      <c r="C4803">
        <v>0.53678539497272904</v>
      </c>
      <c r="D4803">
        <v>0.71941873381735999</v>
      </c>
      <c r="E4803">
        <v>0.68153048589030496</v>
      </c>
    </row>
    <row r="4804" spans="1:5" x14ac:dyDescent="0.2">
      <c r="A4804">
        <v>0.18054666666666699</v>
      </c>
      <c r="B4804">
        <v>0.58072027718366503</v>
      </c>
      <c r="C4804">
        <v>0.53707358570464603</v>
      </c>
      <c r="D4804">
        <v>0.719681604044771</v>
      </c>
      <c r="E4804">
        <v>0.68181711567007797</v>
      </c>
    </row>
    <row r="4805" spans="1:5" x14ac:dyDescent="0.2">
      <c r="A4805">
        <v>0.18081333333333299</v>
      </c>
      <c r="B4805">
        <v>0.58099237368240697</v>
      </c>
      <c r="C4805">
        <v>0.53736150690676099</v>
      </c>
      <c r="D4805">
        <v>0.71994453994615704</v>
      </c>
      <c r="E4805">
        <v>0.68210379476920202</v>
      </c>
    </row>
    <row r="4806" spans="1:5" x14ac:dyDescent="0.2">
      <c r="A4806">
        <v>0.18107999999999999</v>
      </c>
      <c r="B4806">
        <v>0.58126420652389599</v>
      </c>
      <c r="C4806">
        <v>0.53764915914823197</v>
      </c>
      <c r="D4806">
        <v>0.720207536534479</v>
      </c>
      <c r="E4806">
        <v>0.68239052157124103</v>
      </c>
    </row>
    <row r="4807" spans="1:5" x14ac:dyDescent="0.2">
      <c r="A4807">
        <v>0.18134666666666699</v>
      </c>
      <c r="B4807">
        <v>0.58153577596941797</v>
      </c>
      <c r="C4807">
        <v>0.53793654299821902</v>
      </c>
      <c r="D4807">
        <v>0.72047058882269799</v>
      </c>
      <c r="E4807">
        <v>0.682677294459759</v>
      </c>
    </row>
    <row r="4808" spans="1:5" x14ac:dyDescent="0.2">
      <c r="A4808">
        <v>0.18161333333333299</v>
      </c>
      <c r="B4808">
        <v>0.58180708228026201</v>
      </c>
      <c r="C4808">
        <v>0.53822365902588098</v>
      </c>
      <c r="D4808">
        <v>0.720733691823775</v>
      </c>
      <c r="E4808">
        <v>0.68296411181832095</v>
      </c>
    </row>
    <row r="4809" spans="1:5" x14ac:dyDescent="0.2">
      <c r="A4809">
        <v>0.18187999999999999</v>
      </c>
      <c r="B4809">
        <v>0.582078125717716</v>
      </c>
      <c r="C4809">
        <v>0.53851050780037701</v>
      </c>
      <c r="D4809">
        <v>0.72099684055067004</v>
      </c>
      <c r="E4809">
        <v>0.68325097203048901</v>
      </c>
    </row>
    <row r="4810" spans="1:5" x14ac:dyDescent="0.2">
      <c r="A4810">
        <v>0.18214666666666701</v>
      </c>
      <c r="B4810">
        <v>0.58234890654306903</v>
      </c>
      <c r="C4810">
        <v>0.53879708989086506</v>
      </c>
      <c r="D4810">
        <v>0.72126003001634498</v>
      </c>
      <c r="E4810">
        <v>0.68353787347982897</v>
      </c>
    </row>
    <row r="4811" spans="1:5" x14ac:dyDescent="0.2">
      <c r="A4811">
        <v>0.18241333333333301</v>
      </c>
      <c r="B4811">
        <v>0.58261942501760899</v>
      </c>
      <c r="C4811">
        <v>0.53908340586650605</v>
      </c>
      <c r="D4811">
        <v>0.72152325523375904</v>
      </c>
      <c r="E4811">
        <v>0.68382481454990296</v>
      </c>
    </row>
    <row r="4812" spans="1:5" x14ac:dyDescent="0.2">
      <c r="A4812">
        <v>0.18268000000000001</v>
      </c>
      <c r="B4812">
        <v>0.58288968140262398</v>
      </c>
      <c r="C4812">
        <v>0.53936945629645705</v>
      </c>
      <c r="D4812">
        <v>0.721786511215874</v>
      </c>
      <c r="E4812">
        <v>0.68411179362427599</v>
      </c>
    </row>
    <row r="4813" spans="1:5" x14ac:dyDescent="0.2">
      <c r="A4813">
        <v>0.18294666666666701</v>
      </c>
      <c r="B4813">
        <v>0.58315967595940199</v>
      </c>
      <c r="C4813">
        <v>0.539655241749879</v>
      </c>
      <c r="D4813">
        <v>0.72204979297564997</v>
      </c>
      <c r="E4813">
        <v>0.68439880908651196</v>
      </c>
    </row>
    <row r="4814" spans="1:5" x14ac:dyDescent="0.2">
      <c r="A4814">
        <v>0.18321333333333301</v>
      </c>
      <c r="B4814">
        <v>0.58342940894923101</v>
      </c>
      <c r="C4814">
        <v>0.53994076279592895</v>
      </c>
      <c r="D4814">
        <v>0.72231309552604805</v>
      </c>
      <c r="E4814">
        <v>0.68468585932017501</v>
      </c>
    </row>
    <row r="4815" spans="1:5" x14ac:dyDescent="0.2">
      <c r="A4815">
        <v>0.18348</v>
      </c>
      <c r="B4815">
        <v>0.58369888063340103</v>
      </c>
      <c r="C4815">
        <v>0.54022602000376696</v>
      </c>
      <c r="D4815">
        <v>0.72257641388003002</v>
      </c>
      <c r="E4815">
        <v>0.68497294270882703</v>
      </c>
    </row>
    <row r="4816" spans="1:5" x14ac:dyDescent="0.2">
      <c r="A4816">
        <v>0.183746666666667</v>
      </c>
      <c r="B4816">
        <v>0.58396809127319804</v>
      </c>
      <c r="C4816">
        <v>0.54051101394255296</v>
      </c>
      <c r="D4816">
        <v>0.72283974305055498</v>
      </c>
      <c r="E4816">
        <v>0.68526005763603504</v>
      </c>
    </row>
    <row r="4817" spans="1:5" x14ac:dyDescent="0.2">
      <c r="A4817">
        <v>0.184013333333333</v>
      </c>
      <c r="B4817">
        <v>0.58423704112991204</v>
      </c>
      <c r="C4817">
        <v>0.54079574518144402</v>
      </c>
      <c r="D4817">
        <v>0.72310307805058405</v>
      </c>
      <c r="E4817">
        <v>0.68554720248536005</v>
      </c>
    </row>
    <row r="4818" spans="1:5" x14ac:dyDescent="0.2">
      <c r="A4818">
        <v>0.18428</v>
      </c>
      <c r="B4818">
        <v>0.58450573046483001</v>
      </c>
      <c r="C4818">
        <v>0.54108021428959996</v>
      </c>
      <c r="D4818">
        <v>0.72336641389307899</v>
      </c>
      <c r="E4818">
        <v>0.68583437564036798</v>
      </c>
    </row>
    <row r="4819" spans="1:5" x14ac:dyDescent="0.2">
      <c r="A4819">
        <v>0.184546666666667</v>
      </c>
      <c r="B4819">
        <v>0.58477415953923995</v>
      </c>
      <c r="C4819">
        <v>0.54136442183618105</v>
      </c>
      <c r="D4819">
        <v>0.72362974559099902</v>
      </c>
      <c r="E4819">
        <v>0.68612157548462205</v>
      </c>
    </row>
    <row r="4820" spans="1:5" x14ac:dyDescent="0.2">
      <c r="A4820">
        <v>0.184813333333333</v>
      </c>
      <c r="B4820">
        <v>0.58504232861443195</v>
      </c>
      <c r="C4820">
        <v>0.54164836839034403</v>
      </c>
      <c r="D4820">
        <v>0.72389306815730603</v>
      </c>
      <c r="E4820">
        <v>0.68640880040168495</v>
      </c>
    </row>
    <row r="4821" spans="1:5" x14ac:dyDescent="0.2">
      <c r="A4821">
        <v>0.18507999999999999</v>
      </c>
      <c r="B4821">
        <v>0.58531023795169301</v>
      </c>
      <c r="C4821">
        <v>0.54193205452125004</v>
      </c>
      <c r="D4821">
        <v>0.72415637660496102</v>
      </c>
      <c r="E4821">
        <v>0.68669604877512302</v>
      </c>
    </row>
    <row r="4822" spans="1:5" x14ac:dyDescent="0.2">
      <c r="A4822">
        <v>0.18534666666666699</v>
      </c>
      <c r="B4822">
        <v>0.58557788781231102</v>
      </c>
      <c r="C4822">
        <v>0.54221548079805704</v>
      </c>
      <c r="D4822">
        <v>0.72441966594692297</v>
      </c>
      <c r="E4822">
        <v>0.68698331898849796</v>
      </c>
    </row>
    <row r="4823" spans="1:5" x14ac:dyDescent="0.2">
      <c r="A4823">
        <v>0.18561333333333299</v>
      </c>
      <c r="B4823">
        <v>0.58584527845757495</v>
      </c>
      <c r="C4823">
        <v>0.54249864778992396</v>
      </c>
      <c r="D4823">
        <v>0.72468293119615501</v>
      </c>
      <c r="E4823">
        <v>0.68727060942537599</v>
      </c>
    </row>
    <row r="4824" spans="1:5" x14ac:dyDescent="0.2">
      <c r="A4824">
        <v>0.18587999999999999</v>
      </c>
      <c r="B4824">
        <v>0.58611241014877302</v>
      </c>
      <c r="C4824">
        <v>0.54278155606601097</v>
      </c>
      <c r="D4824">
        <v>0.72494616736561601</v>
      </c>
      <c r="E4824">
        <v>0.68755791846931802</v>
      </c>
    </row>
    <row r="4825" spans="1:5" x14ac:dyDescent="0.2">
      <c r="A4825">
        <v>0.18614666666666699</v>
      </c>
      <c r="B4825">
        <v>0.58637928314719301</v>
      </c>
      <c r="C4825">
        <v>0.54306420619547502</v>
      </c>
      <c r="D4825">
        <v>0.72520936946826797</v>
      </c>
      <c r="E4825">
        <v>0.68784524450389095</v>
      </c>
    </row>
    <row r="4826" spans="1:5" x14ac:dyDescent="0.2">
      <c r="A4826">
        <v>0.18641333333333299</v>
      </c>
      <c r="B4826">
        <v>0.58664589771412301</v>
      </c>
      <c r="C4826">
        <v>0.54334659874747704</v>
      </c>
      <c r="D4826">
        <v>0.725472532517071</v>
      </c>
      <c r="E4826">
        <v>0.68813258591265603</v>
      </c>
    </row>
    <row r="4827" spans="1:5" x14ac:dyDescent="0.2">
      <c r="A4827">
        <v>0.18668000000000001</v>
      </c>
      <c r="B4827">
        <v>0.58691225411085202</v>
      </c>
      <c r="C4827">
        <v>0.54362873429117498</v>
      </c>
      <c r="D4827">
        <v>0.72573565152498598</v>
      </c>
      <c r="E4827">
        <v>0.68841994107917903</v>
      </c>
    </row>
    <row r="4828" spans="1:5" x14ac:dyDescent="0.2">
      <c r="A4828">
        <v>0.18694666666666701</v>
      </c>
      <c r="B4828">
        <v>0.58717835259866802</v>
      </c>
      <c r="C4828">
        <v>0.54391061339572899</v>
      </c>
      <c r="D4828">
        <v>0.72599872150497302</v>
      </c>
      <c r="E4828">
        <v>0.68870730838702299</v>
      </c>
    </row>
    <row r="4829" spans="1:5" x14ac:dyDescent="0.2">
      <c r="A4829">
        <v>0.18721333333333301</v>
      </c>
      <c r="B4829">
        <v>0.58744419343885801</v>
      </c>
      <c r="C4829">
        <v>0.54419223663029703</v>
      </c>
      <c r="D4829">
        <v>0.72626173746999401</v>
      </c>
      <c r="E4829">
        <v>0.68899468621975202</v>
      </c>
    </row>
    <row r="4830" spans="1:5" x14ac:dyDescent="0.2">
      <c r="A4830">
        <v>0.18748000000000001</v>
      </c>
      <c r="B4830">
        <v>0.58770977689271298</v>
      </c>
      <c r="C4830">
        <v>0.54447360456403804</v>
      </c>
      <c r="D4830">
        <v>0.72652469443300904</v>
      </c>
      <c r="E4830">
        <v>0.68928207296093102</v>
      </c>
    </row>
    <row r="4831" spans="1:5" x14ac:dyDescent="0.2">
      <c r="A4831">
        <v>0.18774666666666701</v>
      </c>
      <c r="B4831">
        <v>0.58797510322151803</v>
      </c>
      <c r="C4831">
        <v>0.54475471776611195</v>
      </c>
      <c r="D4831">
        <v>0.72678758740698002</v>
      </c>
      <c r="E4831">
        <v>0.68956946699412203</v>
      </c>
    </row>
    <row r="4832" spans="1:5" x14ac:dyDescent="0.2">
      <c r="A4832">
        <v>0.188013333333333</v>
      </c>
      <c r="B4832">
        <v>0.58824017268656403</v>
      </c>
      <c r="C4832">
        <v>0.54503557680567705</v>
      </c>
      <c r="D4832">
        <v>0.72705041140486504</v>
      </c>
      <c r="E4832">
        <v>0.68985686670289004</v>
      </c>
    </row>
    <row r="4833" spans="1:5" x14ac:dyDescent="0.2">
      <c r="A4833">
        <v>0.18828</v>
      </c>
      <c r="B4833">
        <v>0.58850498554913799</v>
      </c>
      <c r="C4833">
        <v>0.54531618225189205</v>
      </c>
      <c r="D4833">
        <v>0.72731316143962799</v>
      </c>
      <c r="E4833">
        <v>0.69014427047079896</v>
      </c>
    </row>
    <row r="4834" spans="1:5" x14ac:dyDescent="0.2">
      <c r="A4834">
        <v>0.188546666666667</v>
      </c>
      <c r="B4834">
        <v>0.58876954207052801</v>
      </c>
      <c r="C4834">
        <v>0.545596534673917</v>
      </c>
      <c r="D4834">
        <v>0.72757583252422697</v>
      </c>
      <c r="E4834">
        <v>0.69043167668141203</v>
      </c>
    </row>
    <row r="4835" spans="1:5" x14ac:dyDescent="0.2">
      <c r="A4835">
        <v>0.188813333333333</v>
      </c>
      <c r="B4835">
        <v>0.58903384251202195</v>
      </c>
      <c r="C4835">
        <v>0.54587663464091096</v>
      </c>
      <c r="D4835">
        <v>0.72783841967162499</v>
      </c>
      <c r="E4835">
        <v>0.69071908371829405</v>
      </c>
    </row>
    <row r="4836" spans="1:5" x14ac:dyDescent="0.2">
      <c r="A4836">
        <v>0.18908</v>
      </c>
      <c r="B4836">
        <v>0.58929788713490905</v>
      </c>
      <c r="C4836">
        <v>0.54615648272203199</v>
      </c>
      <c r="D4836">
        <v>0.72810091789478104</v>
      </c>
      <c r="E4836">
        <v>0.69100648996500802</v>
      </c>
    </row>
    <row r="4837" spans="1:5" x14ac:dyDescent="0.2">
      <c r="A4837">
        <v>0.189346666666667</v>
      </c>
      <c r="B4837">
        <v>0.58956167620047795</v>
      </c>
      <c r="C4837">
        <v>0.54643607948643902</v>
      </c>
      <c r="D4837">
        <v>0.72836332220665601</v>
      </c>
      <c r="E4837">
        <v>0.69129389380511896</v>
      </c>
    </row>
    <row r="4838" spans="1:5" x14ac:dyDescent="0.2">
      <c r="A4838">
        <v>0.189613333333333</v>
      </c>
      <c r="B4838">
        <v>0.58982520997001497</v>
      </c>
      <c r="C4838">
        <v>0.546715425503292</v>
      </c>
      <c r="D4838">
        <v>0.72862562762021199</v>
      </c>
      <c r="E4838">
        <v>0.69158129362219001</v>
      </c>
    </row>
    <row r="4839" spans="1:5" x14ac:dyDescent="0.2">
      <c r="A4839">
        <v>0.18987999999999999</v>
      </c>
      <c r="B4839">
        <v>0.59008848870481001</v>
      </c>
      <c r="C4839">
        <v>0.54699452134174997</v>
      </c>
      <c r="D4839">
        <v>0.72888782914840899</v>
      </c>
      <c r="E4839">
        <v>0.69186868779978505</v>
      </c>
    </row>
    <row r="4840" spans="1:5" x14ac:dyDescent="0.2">
      <c r="A4840">
        <v>0.19014666666666699</v>
      </c>
      <c r="B4840">
        <v>0.59035151267707597</v>
      </c>
      <c r="C4840">
        <v>0.54727336757033096</v>
      </c>
      <c r="D4840">
        <v>0.72914992180420701</v>
      </c>
      <c r="E4840">
        <v>0.69215607472146801</v>
      </c>
    </row>
    <row r="4841" spans="1:5" x14ac:dyDescent="0.2">
      <c r="A4841">
        <v>0.19041333333333299</v>
      </c>
      <c r="B4841">
        <v>0.59061428235985503</v>
      </c>
      <c r="C4841">
        <v>0.54755196474576795</v>
      </c>
      <c r="D4841">
        <v>0.72941190060056804</v>
      </c>
      <c r="E4841">
        <v>0.69244345277080299</v>
      </c>
    </row>
    <row r="4842" spans="1:5" x14ac:dyDescent="0.2">
      <c r="A4842">
        <v>0.19067999999999999</v>
      </c>
      <c r="B4842">
        <v>0.590876798402445</v>
      </c>
      <c r="C4842">
        <v>0.54783031341445398</v>
      </c>
      <c r="D4842">
        <v>0.72967376055045197</v>
      </c>
      <c r="E4842">
        <v>0.69273082033135303</v>
      </c>
    </row>
    <row r="4843" spans="1:5" x14ac:dyDescent="0.2">
      <c r="A4843">
        <v>0.19094666666666699</v>
      </c>
      <c r="B4843">
        <v>0.59113906146012596</v>
      </c>
      <c r="C4843">
        <v>0.54810841412243205</v>
      </c>
      <c r="D4843">
        <v>0.72993549666682001</v>
      </c>
      <c r="E4843">
        <v>0.69301817578668401</v>
      </c>
    </row>
    <row r="4844" spans="1:5" x14ac:dyDescent="0.2">
      <c r="A4844">
        <v>0.19121333333333301</v>
      </c>
      <c r="B4844">
        <v>0.59140107218817795</v>
      </c>
      <c r="C4844">
        <v>0.54838626741574104</v>
      </c>
      <c r="D4844">
        <v>0.73019710396263304</v>
      </c>
      <c r="E4844">
        <v>0.69330551752035796</v>
      </c>
    </row>
    <row r="4845" spans="1:5" x14ac:dyDescent="0.2">
      <c r="A4845">
        <v>0.19148000000000001</v>
      </c>
      <c r="B4845">
        <v>0.59166283124188201</v>
      </c>
      <c r="C4845">
        <v>0.54866387384042403</v>
      </c>
      <c r="D4845">
        <v>0.73045857745085196</v>
      </c>
      <c r="E4845">
        <v>0.69359284391594</v>
      </c>
    </row>
    <row r="4846" spans="1:5" x14ac:dyDescent="0.2">
      <c r="A4846">
        <v>0.19174666666666701</v>
      </c>
      <c r="B4846">
        <v>0.59192433927652</v>
      </c>
      <c r="C4846">
        <v>0.54894123394252203</v>
      </c>
      <c r="D4846">
        <v>0.73071991214443599</v>
      </c>
      <c r="E4846">
        <v>0.69388015335699305</v>
      </c>
    </row>
    <row r="4847" spans="1:5" x14ac:dyDescent="0.2">
      <c r="A4847">
        <v>0.19201333333333301</v>
      </c>
      <c r="B4847">
        <v>0.59218559694737105</v>
      </c>
      <c r="C4847">
        <v>0.54921834826807703</v>
      </c>
      <c r="D4847">
        <v>0.730981103056348</v>
      </c>
      <c r="E4847">
        <v>0.69416744422708199</v>
      </c>
    </row>
    <row r="4848" spans="1:5" x14ac:dyDescent="0.2">
      <c r="A4848">
        <v>0.19228000000000001</v>
      </c>
      <c r="B4848">
        <v>0.59244660490971601</v>
      </c>
      <c r="C4848">
        <v>0.54949521736312901</v>
      </c>
      <c r="D4848">
        <v>0.731242145199547</v>
      </c>
      <c r="E4848">
        <v>0.69445471490976995</v>
      </c>
    </row>
    <row r="4849" spans="1:5" x14ac:dyDescent="0.2">
      <c r="A4849">
        <v>0.192546666666667</v>
      </c>
      <c r="B4849">
        <v>0.59270736381883504</v>
      </c>
      <c r="C4849">
        <v>0.54977184177371996</v>
      </c>
      <c r="D4849">
        <v>0.73150303358699498</v>
      </c>
      <c r="E4849">
        <v>0.69474196378862096</v>
      </c>
    </row>
    <row r="4850" spans="1:5" x14ac:dyDescent="0.2">
      <c r="A4850">
        <v>0.192813333333333</v>
      </c>
      <c r="B4850">
        <v>0.59296787433000997</v>
      </c>
      <c r="C4850">
        <v>0.55004822204589199</v>
      </c>
      <c r="D4850">
        <v>0.73176376323165204</v>
      </c>
      <c r="E4850">
        <v>0.69502918924719903</v>
      </c>
    </row>
    <row r="4851" spans="1:5" x14ac:dyDescent="0.2">
      <c r="A4851">
        <v>0.19308</v>
      </c>
      <c r="B4851">
        <v>0.59322813709852096</v>
      </c>
      <c r="C4851">
        <v>0.55032435872568497</v>
      </c>
      <c r="D4851">
        <v>0.73202432914647897</v>
      </c>
      <c r="E4851">
        <v>0.69531638966906795</v>
      </c>
    </row>
    <row r="4852" spans="1:5" x14ac:dyDescent="0.2">
      <c r="A4852">
        <v>0.193346666666667</v>
      </c>
      <c r="B4852">
        <v>0.59348815277964795</v>
      </c>
      <c r="C4852">
        <v>0.55060025235914201</v>
      </c>
      <c r="D4852">
        <v>0.73228472634443698</v>
      </c>
      <c r="E4852">
        <v>0.69560356343779195</v>
      </c>
    </row>
    <row r="4853" spans="1:5" x14ac:dyDescent="0.2">
      <c r="A4853">
        <v>0.193613333333333</v>
      </c>
      <c r="B4853">
        <v>0.59374792202867299</v>
      </c>
      <c r="C4853">
        <v>0.55087590349230398</v>
      </c>
      <c r="D4853">
        <v>0.73254494983848595</v>
      </c>
      <c r="E4853">
        <v>0.69589070893693505</v>
      </c>
    </row>
    <row r="4854" spans="1:5" x14ac:dyDescent="0.2">
      <c r="A4854">
        <v>0.19388</v>
      </c>
      <c r="B4854">
        <v>0.59400744550087503</v>
      </c>
      <c r="C4854">
        <v>0.55115131267121098</v>
      </c>
      <c r="D4854">
        <v>0.73280499464158699</v>
      </c>
      <c r="E4854">
        <v>0.69617782455006105</v>
      </c>
    </row>
    <row r="4855" spans="1:5" x14ac:dyDescent="0.2">
      <c r="A4855">
        <v>0.19414666666666699</v>
      </c>
      <c r="B4855">
        <v>0.59426672385153601</v>
      </c>
      <c r="C4855">
        <v>0.55142648044190701</v>
      </c>
      <c r="D4855">
        <v>0.73306485576670199</v>
      </c>
      <c r="E4855">
        <v>0.69646490866073296</v>
      </c>
    </row>
    <row r="4856" spans="1:5" x14ac:dyDescent="0.2">
      <c r="A4856">
        <v>0.19441333333333299</v>
      </c>
      <c r="B4856">
        <v>0.59452575773593497</v>
      </c>
      <c r="C4856">
        <v>0.55170140735043105</v>
      </c>
      <c r="D4856">
        <v>0.73332452822678995</v>
      </c>
      <c r="E4856">
        <v>0.69675195965251502</v>
      </c>
    </row>
    <row r="4857" spans="1:5" x14ac:dyDescent="0.2">
      <c r="A4857">
        <v>0.19467999999999999</v>
      </c>
      <c r="B4857">
        <v>0.59478454780935397</v>
      </c>
      <c r="C4857">
        <v>0.55197609394282499</v>
      </c>
      <c r="D4857">
        <v>0.73358400703481297</v>
      </c>
      <c r="E4857">
        <v>0.69703897590897201</v>
      </c>
    </row>
    <row r="4858" spans="1:5" x14ac:dyDescent="0.2">
      <c r="A4858">
        <v>0.19494666666666699</v>
      </c>
      <c r="B4858">
        <v>0.59504309472707395</v>
      </c>
      <c r="C4858">
        <v>0.55225054076513103</v>
      </c>
      <c r="D4858">
        <v>0.73384328720373104</v>
      </c>
      <c r="E4858">
        <v>0.69732595581366696</v>
      </c>
    </row>
    <row r="4859" spans="1:5" x14ac:dyDescent="0.2">
      <c r="A4859">
        <v>0.19521333333333299</v>
      </c>
      <c r="B4859">
        <v>0.59530139914437397</v>
      </c>
      <c r="C4859">
        <v>0.55252474836339005</v>
      </c>
      <c r="D4859">
        <v>0.73410236374650495</v>
      </c>
      <c r="E4859">
        <v>0.697612897750165</v>
      </c>
    </row>
    <row r="4860" spans="1:5" x14ac:dyDescent="0.2">
      <c r="A4860">
        <v>0.19547999999999999</v>
      </c>
      <c r="B4860">
        <v>0.59555946171653595</v>
      </c>
      <c r="C4860">
        <v>0.55279871728364305</v>
      </c>
      <c r="D4860">
        <v>0.73436123167609602</v>
      </c>
      <c r="E4860">
        <v>0.69789980010202801</v>
      </c>
    </row>
    <row r="4861" spans="1:5" x14ac:dyDescent="0.2">
      <c r="A4861">
        <v>0.19574666666666701</v>
      </c>
      <c r="B4861">
        <v>0.59581728309883997</v>
      </c>
      <c r="C4861">
        <v>0.55307244807193301</v>
      </c>
      <c r="D4861">
        <v>0.73461988600546402</v>
      </c>
      <c r="E4861">
        <v>0.69818666125282203</v>
      </c>
    </row>
    <row r="4862" spans="1:5" x14ac:dyDescent="0.2">
      <c r="A4862">
        <v>0.19601333333333301</v>
      </c>
      <c r="B4862">
        <v>0.59607486394656595</v>
      </c>
      <c r="C4862">
        <v>0.55334594127429904</v>
      </c>
      <c r="D4862">
        <v>0.73487832174757095</v>
      </c>
      <c r="E4862">
        <v>0.69847347958610995</v>
      </c>
    </row>
    <row r="4863" spans="1:5" x14ac:dyDescent="0.2">
      <c r="A4863">
        <v>0.19628000000000001</v>
      </c>
      <c r="B4863">
        <v>0.59633220491499594</v>
      </c>
      <c r="C4863">
        <v>0.553619197436785</v>
      </c>
      <c r="D4863">
        <v>0.73513653391537703</v>
      </c>
      <c r="E4863">
        <v>0.69876025348545501</v>
      </c>
    </row>
    <row r="4864" spans="1:5" x14ac:dyDescent="0.2">
      <c r="A4864">
        <v>0.19654666666666701</v>
      </c>
      <c r="B4864">
        <v>0.59658930665940901</v>
      </c>
      <c r="C4864">
        <v>0.55389221710543002</v>
      </c>
      <c r="D4864">
        <v>0.73539451752184204</v>
      </c>
      <c r="E4864">
        <v>0.699046981334422</v>
      </c>
    </row>
    <row r="4865" spans="1:5" x14ac:dyDescent="0.2">
      <c r="A4865">
        <v>0.19681333333333301</v>
      </c>
      <c r="B4865">
        <v>0.59684616983508698</v>
      </c>
      <c r="C4865">
        <v>0.55416500082627695</v>
      </c>
      <c r="D4865">
        <v>0.73565226757992797</v>
      </c>
      <c r="E4865">
        <v>0.69933366151657395</v>
      </c>
    </row>
    <row r="4866" spans="1:5" x14ac:dyDescent="0.2">
      <c r="A4866">
        <v>0.19708000000000001</v>
      </c>
      <c r="B4866">
        <v>0.59710279509731101</v>
      </c>
      <c r="C4866">
        <v>0.55443754914536603</v>
      </c>
      <c r="D4866">
        <v>0.73590977910259503</v>
      </c>
      <c r="E4866">
        <v>0.69962029241547696</v>
      </c>
    </row>
    <row r="4867" spans="1:5" x14ac:dyDescent="0.2">
      <c r="A4867">
        <v>0.197346666666667</v>
      </c>
      <c r="B4867">
        <v>0.59735918310136005</v>
      </c>
      <c r="C4867">
        <v>0.55470986260874</v>
      </c>
      <c r="D4867">
        <v>0.73616704710280501</v>
      </c>
      <c r="E4867">
        <v>0.69990687241469196</v>
      </c>
    </row>
    <row r="4868" spans="1:5" x14ac:dyDescent="0.2">
      <c r="A4868">
        <v>0.197613333333333</v>
      </c>
      <c r="B4868">
        <v>0.59761533450251503</v>
      </c>
      <c r="C4868">
        <v>0.55498194176243898</v>
      </c>
      <c r="D4868">
        <v>0.736424066593517</v>
      </c>
      <c r="E4868">
        <v>0.70019339989778495</v>
      </c>
    </row>
    <row r="4869" spans="1:5" x14ac:dyDescent="0.2">
      <c r="A4869">
        <v>0.19788</v>
      </c>
      <c r="B4869">
        <v>0.597871249956057</v>
      </c>
      <c r="C4869">
        <v>0.55525378715250595</v>
      </c>
      <c r="D4869">
        <v>0.73668083258769201</v>
      </c>
      <c r="E4869">
        <v>0.70047987324831895</v>
      </c>
    </row>
    <row r="4870" spans="1:5" x14ac:dyDescent="0.2">
      <c r="A4870">
        <v>0.198146666666667</v>
      </c>
      <c r="B4870">
        <v>0.59812693011726703</v>
      </c>
      <c r="C4870">
        <v>0.55552539932498002</v>
      </c>
      <c r="D4870">
        <v>0.73693734009829204</v>
      </c>
      <c r="E4870">
        <v>0.70076629084985798</v>
      </c>
    </row>
    <row r="4871" spans="1:5" x14ac:dyDescent="0.2">
      <c r="A4871">
        <v>0.198413333333333</v>
      </c>
      <c r="B4871">
        <v>0.59838237564142505</v>
      </c>
      <c r="C4871">
        <v>0.55579677882590495</v>
      </c>
      <c r="D4871">
        <v>0.73719358413827696</v>
      </c>
      <c r="E4871">
        <v>0.70105265108596704</v>
      </c>
    </row>
    <row r="4872" spans="1:5" x14ac:dyDescent="0.2">
      <c r="A4872">
        <v>0.19868</v>
      </c>
      <c r="B4872">
        <v>0.59863758718381199</v>
      </c>
      <c r="C4872">
        <v>0.55606792620132095</v>
      </c>
      <c r="D4872">
        <v>0.73744955972060799</v>
      </c>
      <c r="E4872">
        <v>0.70133895234020804</v>
      </c>
    </row>
    <row r="4873" spans="1:5" x14ac:dyDescent="0.2">
      <c r="A4873">
        <v>0.19894666666666699</v>
      </c>
      <c r="B4873">
        <v>0.59889256539970803</v>
      </c>
      <c r="C4873">
        <v>0.55633884199726902</v>
      </c>
      <c r="D4873">
        <v>0.73770526185824503</v>
      </c>
      <c r="E4873">
        <v>0.70162519299614601</v>
      </c>
    </row>
    <row r="4874" spans="1:5" x14ac:dyDescent="0.2">
      <c r="A4874">
        <v>0.19921333333333299</v>
      </c>
      <c r="B4874">
        <v>0.599147310944395</v>
      </c>
      <c r="C4874">
        <v>0.55660952675979103</v>
      </c>
      <c r="D4874">
        <v>0.73796068556414995</v>
      </c>
      <c r="E4874">
        <v>0.70191137143734506</v>
      </c>
    </row>
    <row r="4875" spans="1:5" x14ac:dyDescent="0.2">
      <c r="A4875">
        <v>0.19947999999999999</v>
      </c>
      <c r="B4875">
        <v>0.59940182447315205</v>
      </c>
      <c r="C4875">
        <v>0.55687998103492897</v>
      </c>
      <c r="D4875">
        <v>0.73821582585128298</v>
      </c>
      <c r="E4875">
        <v>0.70219748604736798</v>
      </c>
    </row>
    <row r="4876" spans="1:5" x14ac:dyDescent="0.2">
      <c r="A4876">
        <v>0.19974666666666699</v>
      </c>
      <c r="B4876">
        <v>0.59965610664126001</v>
      </c>
      <c r="C4876">
        <v>0.55715020536872295</v>
      </c>
      <c r="D4876">
        <v>0.738470677732604</v>
      </c>
      <c r="E4876">
        <v>0.70248353520978002</v>
      </c>
    </row>
    <row r="4877" spans="1:5" x14ac:dyDescent="0.2">
      <c r="A4877">
        <v>0.20001333333333299</v>
      </c>
      <c r="B4877">
        <v>0.59991015810399595</v>
      </c>
      <c r="C4877">
        <v>0.55742020030721395</v>
      </c>
      <c r="D4877">
        <v>0.738725236221075</v>
      </c>
      <c r="E4877">
        <v>0.70276951730814496</v>
      </c>
    </row>
    <row r="4878" spans="1:5" x14ac:dyDescent="0.2">
      <c r="A4878">
        <v>0.20028000000000001</v>
      </c>
      <c r="B4878">
        <v>0.60016397947852296</v>
      </c>
      <c r="C4878">
        <v>0.55768996638081103</v>
      </c>
      <c r="D4878">
        <v>0.73897949632965598</v>
      </c>
      <c r="E4878">
        <v>0.70305543072602505</v>
      </c>
    </row>
    <row r="4879" spans="1:5" x14ac:dyDescent="0.2">
      <c r="A4879">
        <v>0.20054666666666701</v>
      </c>
      <c r="B4879">
        <v>0.60041757125073003</v>
      </c>
      <c r="C4879">
        <v>0.55795950406608796</v>
      </c>
      <c r="D4879">
        <v>0.73923345307130905</v>
      </c>
      <c r="E4879">
        <v>0.70334127384698597</v>
      </c>
    </row>
    <row r="4880" spans="1:5" x14ac:dyDescent="0.2">
      <c r="A4880">
        <v>0.20081333333333301</v>
      </c>
      <c r="B4880">
        <v>0.60067093387826698</v>
      </c>
      <c r="C4880">
        <v>0.55822881382804002</v>
      </c>
      <c r="D4880">
        <v>0.73948710145899299</v>
      </c>
      <c r="E4880">
        <v>0.70362704505459195</v>
      </c>
    </row>
    <row r="4881" spans="1:5" x14ac:dyDescent="0.2">
      <c r="A4881">
        <v>0.20108000000000001</v>
      </c>
      <c r="B4881">
        <v>0.60092406781878505</v>
      </c>
      <c r="C4881">
        <v>0.55849789613166001</v>
      </c>
      <c r="D4881">
        <v>0.73974043650567001</v>
      </c>
      <c r="E4881">
        <v>0.70391274273240501</v>
      </c>
    </row>
    <row r="4882" spans="1:5" x14ac:dyDescent="0.2">
      <c r="A4882">
        <v>0.20134666666666701</v>
      </c>
      <c r="B4882">
        <v>0.60117697352993305</v>
      </c>
      <c r="C4882">
        <v>0.55876675144194099</v>
      </c>
      <c r="D4882">
        <v>0.73999345322429999</v>
      </c>
      <c r="E4882">
        <v>0.70419836526399004</v>
      </c>
    </row>
    <row r="4883" spans="1:5" x14ac:dyDescent="0.2">
      <c r="A4883">
        <v>0.20161333333333301</v>
      </c>
      <c r="B4883">
        <v>0.60142965146936</v>
      </c>
      <c r="C4883">
        <v>0.559035380223878</v>
      </c>
      <c r="D4883">
        <v>0.74024614662784405</v>
      </c>
      <c r="E4883">
        <v>0.70448391103291097</v>
      </c>
    </row>
    <row r="4884" spans="1:5" x14ac:dyDescent="0.2">
      <c r="A4884">
        <v>0.20188</v>
      </c>
      <c r="B4884">
        <v>0.60168210209471695</v>
      </c>
      <c r="C4884">
        <v>0.55930378294246397</v>
      </c>
      <c r="D4884">
        <v>0.74049851172926295</v>
      </c>
      <c r="E4884">
        <v>0.70476937842273202</v>
      </c>
    </row>
    <row r="4885" spans="1:5" x14ac:dyDescent="0.2">
      <c r="A4885">
        <v>0.202146666666667</v>
      </c>
      <c r="B4885">
        <v>0.60193432586365303</v>
      </c>
      <c r="C4885">
        <v>0.55957196006269205</v>
      </c>
      <c r="D4885">
        <v>0.74075054354151804</v>
      </c>
      <c r="E4885">
        <v>0.70505476581701698</v>
      </c>
    </row>
    <row r="4886" spans="1:5" x14ac:dyDescent="0.2">
      <c r="A4886">
        <v>0.202413333333333</v>
      </c>
      <c r="B4886">
        <v>0.60218632323381804</v>
      </c>
      <c r="C4886">
        <v>0.55983991204955597</v>
      </c>
      <c r="D4886">
        <v>0.74100223707756896</v>
      </c>
      <c r="E4886">
        <v>0.70534007159932899</v>
      </c>
    </row>
    <row r="4887" spans="1:5" x14ac:dyDescent="0.2">
      <c r="A4887">
        <v>0.20268</v>
      </c>
      <c r="B4887">
        <v>0.60243809466286202</v>
      </c>
      <c r="C4887">
        <v>0.56010763936804997</v>
      </c>
      <c r="D4887">
        <v>0.74125358735037705</v>
      </c>
      <c r="E4887">
        <v>0.70562529415323305</v>
      </c>
    </row>
    <row r="4888" spans="1:5" x14ac:dyDescent="0.2">
      <c r="A4888">
        <v>0.202946666666667</v>
      </c>
      <c r="B4888">
        <v>0.602689640608434</v>
      </c>
      <c r="C4888">
        <v>0.560375142483167</v>
      </c>
      <c r="D4888">
        <v>0.74150458937290298</v>
      </c>
      <c r="E4888">
        <v>0.70591043186229196</v>
      </c>
    </row>
    <row r="4889" spans="1:5" x14ac:dyDescent="0.2">
      <c r="A4889">
        <v>0.203213333333333</v>
      </c>
      <c r="B4889">
        <v>0.60294096152818399</v>
      </c>
      <c r="C4889">
        <v>0.56064242185990198</v>
      </c>
      <c r="D4889">
        <v>0.74175523815810696</v>
      </c>
      <c r="E4889">
        <v>0.70619548311006997</v>
      </c>
    </row>
    <row r="4890" spans="1:5" x14ac:dyDescent="0.2">
      <c r="A4890">
        <v>0.20347999999999999</v>
      </c>
      <c r="B4890">
        <v>0.60319205787976204</v>
      </c>
      <c r="C4890">
        <v>0.56090947796324697</v>
      </c>
      <c r="D4890">
        <v>0.74200552871895098</v>
      </c>
      <c r="E4890">
        <v>0.70648044628013196</v>
      </c>
    </row>
    <row r="4891" spans="1:5" x14ac:dyDescent="0.2">
      <c r="A4891">
        <v>0.20374666666666699</v>
      </c>
      <c r="B4891">
        <v>0.60344293012081796</v>
      </c>
      <c r="C4891">
        <v>0.561176311258196</v>
      </c>
      <c r="D4891">
        <v>0.74225545606839505</v>
      </c>
      <c r="E4891">
        <v>0.70676531975603996</v>
      </c>
    </row>
    <row r="4892" spans="1:5" x14ac:dyDescent="0.2">
      <c r="A4892">
        <v>0.20401333333333299</v>
      </c>
      <c r="B4892">
        <v>0.60369357870900098</v>
      </c>
      <c r="C4892">
        <v>0.56144292220974301</v>
      </c>
      <c r="D4892">
        <v>0.74250501521940004</v>
      </c>
      <c r="E4892">
        <v>0.70705010192135997</v>
      </c>
    </row>
    <row r="4893" spans="1:5" x14ac:dyDescent="0.2">
      <c r="A4893">
        <v>0.20427999999999999</v>
      </c>
      <c r="B4893">
        <v>0.60394400410196203</v>
      </c>
      <c r="C4893">
        <v>0.56170931128288104</v>
      </c>
      <c r="D4893">
        <v>0.74275420118492597</v>
      </c>
      <c r="E4893">
        <v>0.70733479115965403</v>
      </c>
    </row>
    <row r="4894" spans="1:5" x14ac:dyDescent="0.2">
      <c r="A4894">
        <v>0.20454666666666699</v>
      </c>
      <c r="B4894">
        <v>0.60419420675734903</v>
      </c>
      <c r="C4894">
        <v>0.56197547894260402</v>
      </c>
      <c r="D4894">
        <v>0.74300300897793503</v>
      </c>
      <c r="E4894">
        <v>0.70761938585448803</v>
      </c>
    </row>
    <row r="4895" spans="1:5" x14ac:dyDescent="0.2">
      <c r="A4895">
        <v>0.20481333333333299</v>
      </c>
      <c r="B4895">
        <v>0.604444187132813</v>
      </c>
      <c r="C4895">
        <v>0.562241425653907</v>
      </c>
      <c r="D4895">
        <v>0.74325143361138701</v>
      </c>
      <c r="E4895">
        <v>0.70790388438942398</v>
      </c>
    </row>
    <row r="4896" spans="1:5" x14ac:dyDescent="0.2">
      <c r="A4896">
        <v>0.20508000000000001</v>
      </c>
      <c r="B4896">
        <v>0.60469394568600399</v>
      </c>
      <c r="C4896">
        <v>0.56250715188178102</v>
      </c>
      <c r="D4896">
        <v>0.74349947009824202</v>
      </c>
      <c r="E4896">
        <v>0.70818828514802601</v>
      </c>
    </row>
    <row r="4897" spans="1:5" x14ac:dyDescent="0.2">
      <c r="A4897">
        <v>0.20534666666666701</v>
      </c>
      <c r="B4897">
        <v>0.604943482874571</v>
      </c>
      <c r="C4897">
        <v>0.56277265809122201</v>
      </c>
      <c r="D4897">
        <v>0.74374711345146305</v>
      </c>
      <c r="E4897">
        <v>0.70847258651385903</v>
      </c>
    </row>
    <row r="4898" spans="1:5" x14ac:dyDescent="0.2">
      <c r="A4898">
        <v>0.20561333333333301</v>
      </c>
      <c r="B4898">
        <v>0.60519279915616297</v>
      </c>
      <c r="C4898">
        <v>0.56303794474722202</v>
      </c>
      <c r="D4898">
        <v>0.74399435868400798</v>
      </c>
      <c r="E4898">
        <v>0.70875678687048704</v>
      </c>
    </row>
    <row r="4899" spans="1:5" x14ac:dyDescent="0.2">
      <c r="A4899">
        <v>0.20588000000000001</v>
      </c>
      <c r="B4899">
        <v>0.60544189498843204</v>
      </c>
      <c r="C4899">
        <v>0.56330301231477498</v>
      </c>
      <c r="D4899">
        <v>0.74424120080884004</v>
      </c>
      <c r="E4899">
        <v>0.70904088460147296</v>
      </c>
    </row>
    <row r="4900" spans="1:5" x14ac:dyDescent="0.2">
      <c r="A4900">
        <v>0.20614666666666701</v>
      </c>
      <c r="B4900">
        <v>0.605690770829025</v>
      </c>
      <c r="C4900">
        <v>0.56356786125887504</v>
      </c>
      <c r="D4900">
        <v>0.744487634838919</v>
      </c>
      <c r="E4900">
        <v>0.70932487809038103</v>
      </c>
    </row>
    <row r="4901" spans="1:5" x14ac:dyDescent="0.2">
      <c r="A4901">
        <v>0.206413333333333</v>
      </c>
      <c r="B4901">
        <v>0.60593942713559401</v>
      </c>
      <c r="C4901">
        <v>0.56383249204451502</v>
      </c>
      <c r="D4901">
        <v>0.74473365578720496</v>
      </c>
      <c r="E4901">
        <v>0.70960876572077503</v>
      </c>
    </row>
    <row r="4902" spans="1:5" x14ac:dyDescent="0.2">
      <c r="A4902">
        <v>0.20668</v>
      </c>
      <c r="B4902">
        <v>0.60618786436578798</v>
      </c>
      <c r="C4902">
        <v>0.56409690513668898</v>
      </c>
      <c r="D4902">
        <v>0.74497925866666004</v>
      </c>
      <c r="E4902">
        <v>0.70989254587621997</v>
      </c>
    </row>
    <row r="4903" spans="1:5" x14ac:dyDescent="0.2">
      <c r="A4903">
        <v>0.206946666666667</v>
      </c>
      <c r="B4903">
        <v>0.60643608297725604</v>
      </c>
      <c r="C4903">
        <v>0.56436110100039105</v>
      </c>
      <c r="D4903">
        <v>0.745224438490244</v>
      </c>
      <c r="E4903">
        <v>0.71017621694027799</v>
      </c>
    </row>
    <row r="4904" spans="1:5" x14ac:dyDescent="0.2">
      <c r="A4904">
        <v>0.207213333333333</v>
      </c>
      <c r="B4904">
        <v>0.60668408342764901</v>
      </c>
      <c r="C4904">
        <v>0.56462508010061496</v>
      </c>
      <c r="D4904">
        <v>0.74546919027091696</v>
      </c>
      <c r="E4904">
        <v>0.71045977729651399</v>
      </c>
    </row>
    <row r="4905" spans="1:5" x14ac:dyDescent="0.2">
      <c r="A4905">
        <v>0.20748</v>
      </c>
      <c r="B4905">
        <v>0.60693186617461603</v>
      </c>
      <c r="C4905">
        <v>0.56488884290235297</v>
      </c>
      <c r="D4905">
        <v>0.74571350902164202</v>
      </c>
      <c r="E4905">
        <v>0.71074322532849199</v>
      </c>
    </row>
    <row r="4906" spans="1:5" x14ac:dyDescent="0.2">
      <c r="A4906">
        <v>0.207746666666667</v>
      </c>
      <c r="B4906">
        <v>0.60717943167580701</v>
      </c>
      <c r="C4906">
        <v>0.56515238987059901</v>
      </c>
      <c r="D4906">
        <v>0.74595738975537695</v>
      </c>
      <c r="E4906">
        <v>0.71102655941977499</v>
      </c>
    </row>
    <row r="4907" spans="1:5" x14ac:dyDescent="0.2">
      <c r="A4907">
        <v>0.20801333333333299</v>
      </c>
      <c r="B4907">
        <v>0.60742678038887199</v>
      </c>
      <c r="C4907">
        <v>0.56541572147034802</v>
      </c>
      <c r="D4907">
        <v>0.74620082748508498</v>
      </c>
      <c r="E4907">
        <v>0.71130977795392802</v>
      </c>
    </row>
    <row r="4908" spans="1:5" x14ac:dyDescent="0.2">
      <c r="A4908">
        <v>0.20827999999999999</v>
      </c>
      <c r="B4908">
        <v>0.60767391277145999</v>
      </c>
      <c r="C4908">
        <v>0.56567883816659303</v>
      </c>
      <c r="D4908">
        <v>0.74644381722372599</v>
      </c>
      <c r="E4908">
        <v>0.71159287931451398</v>
      </c>
    </row>
    <row r="4909" spans="1:5" x14ac:dyDescent="0.2">
      <c r="A4909">
        <v>0.20854666666666699</v>
      </c>
      <c r="B4909">
        <v>0.60792082928122104</v>
      </c>
      <c r="C4909">
        <v>0.56594174042432699</v>
      </c>
      <c r="D4909">
        <v>0.74668635398425998</v>
      </c>
      <c r="E4909">
        <v>0.71187586188509799</v>
      </c>
    </row>
    <row r="4910" spans="1:5" x14ac:dyDescent="0.2">
      <c r="A4910">
        <v>0.20881333333333299</v>
      </c>
      <c r="B4910">
        <v>0.60816753037580495</v>
      </c>
      <c r="C4910">
        <v>0.56620442870854404</v>
      </c>
      <c r="D4910">
        <v>0.74692843277964904</v>
      </c>
      <c r="E4910">
        <v>0.71215872404924296</v>
      </c>
    </row>
    <row r="4911" spans="1:5" x14ac:dyDescent="0.2">
      <c r="A4911">
        <v>0.20907999999999999</v>
      </c>
      <c r="B4911">
        <v>0.60841401651286198</v>
      </c>
      <c r="C4911">
        <v>0.56646690348423701</v>
      </c>
      <c r="D4911">
        <v>0.74717004862285297</v>
      </c>
      <c r="E4911">
        <v>0.71244146419051302</v>
      </c>
    </row>
    <row r="4912" spans="1:5" x14ac:dyDescent="0.2">
      <c r="A4912">
        <v>0.20934666666666699</v>
      </c>
      <c r="B4912">
        <v>0.60866028815004103</v>
      </c>
      <c r="C4912">
        <v>0.56672916521640104</v>
      </c>
      <c r="D4912">
        <v>0.74741119652683297</v>
      </c>
      <c r="E4912">
        <v>0.71272408069247195</v>
      </c>
    </row>
    <row r="4913" spans="1:5" x14ac:dyDescent="0.2">
      <c r="A4913">
        <v>0.20961333333333301</v>
      </c>
      <c r="B4913">
        <v>0.60890634574499203</v>
      </c>
      <c r="C4913">
        <v>0.56699121437002797</v>
      </c>
      <c r="D4913">
        <v>0.74765187150454904</v>
      </c>
      <c r="E4913">
        <v>0.713006571938684</v>
      </c>
    </row>
    <row r="4914" spans="1:5" x14ac:dyDescent="0.2">
      <c r="A4914">
        <v>0.20988000000000001</v>
      </c>
      <c r="B4914">
        <v>0.609152189755366</v>
      </c>
      <c r="C4914">
        <v>0.56725305141011295</v>
      </c>
      <c r="D4914">
        <v>0.74789206856896295</v>
      </c>
      <c r="E4914">
        <v>0.71328893631271395</v>
      </c>
    </row>
    <row r="4915" spans="1:5" x14ac:dyDescent="0.2">
      <c r="A4915">
        <v>0.21014666666666701</v>
      </c>
      <c r="B4915">
        <v>0.60939782063815195</v>
      </c>
      <c r="C4915">
        <v>0.56751467680023104</v>
      </c>
      <c r="D4915">
        <v>0.74813178291112303</v>
      </c>
      <c r="E4915">
        <v>0.71357117219812305</v>
      </c>
    </row>
    <row r="4916" spans="1:5" x14ac:dyDescent="0.2">
      <c r="A4916">
        <v>0.21041333333333301</v>
      </c>
      <c r="B4916">
        <v>0.60964323883822802</v>
      </c>
      <c r="C4916">
        <v>0.56777609097788995</v>
      </c>
      <c r="D4916">
        <v>0.74837101299576303</v>
      </c>
      <c r="E4916">
        <v>0.71385327797847797</v>
      </c>
    </row>
    <row r="4917" spans="1:5" x14ac:dyDescent="0.2">
      <c r="A4917">
        <v>0.21068000000000001</v>
      </c>
      <c r="B4917">
        <v>0.60988844478984106</v>
      </c>
      <c r="C4917">
        <v>0.56803729435771799</v>
      </c>
      <c r="D4917">
        <v>0.74860976016070602</v>
      </c>
      <c r="E4917">
        <v>0.71413525203734096</v>
      </c>
    </row>
    <row r="4918" spans="1:5" x14ac:dyDescent="0.2">
      <c r="A4918">
        <v>0.210946666666667</v>
      </c>
      <c r="B4918">
        <v>0.61013343892687599</v>
      </c>
      <c r="C4918">
        <v>0.56829828735356802</v>
      </c>
      <c r="D4918">
        <v>0.74884802584131505</v>
      </c>
      <c r="E4918">
        <v>0.71441709275827603</v>
      </c>
    </row>
    <row r="4919" spans="1:5" x14ac:dyDescent="0.2">
      <c r="A4919">
        <v>0.211213333333333</v>
      </c>
      <c r="B4919">
        <v>0.61037822168321998</v>
      </c>
      <c r="C4919">
        <v>0.56855907037929299</v>
      </c>
      <c r="D4919">
        <v>0.74908581147295195</v>
      </c>
      <c r="E4919">
        <v>0.71469879852484797</v>
      </c>
    </row>
    <row r="4920" spans="1:5" x14ac:dyDescent="0.2">
      <c r="A4920">
        <v>0.21148</v>
      </c>
      <c r="B4920">
        <v>0.61062279349275805</v>
      </c>
      <c r="C4920">
        <v>0.56881964384874595</v>
      </c>
      <c r="D4920">
        <v>0.74932311849098099</v>
      </c>
      <c r="E4920">
        <v>0.71498036772062001</v>
      </c>
    </row>
    <row r="4921" spans="1:5" x14ac:dyDescent="0.2">
      <c r="A4921">
        <v>0.211746666666667</v>
      </c>
      <c r="B4921">
        <v>0.61086715478937603</v>
      </c>
      <c r="C4921">
        <v>0.56908000817577897</v>
      </c>
      <c r="D4921">
        <v>0.749559948330764</v>
      </c>
      <c r="E4921">
        <v>0.71526179872915696</v>
      </c>
    </row>
    <row r="4922" spans="1:5" x14ac:dyDescent="0.2">
      <c r="A4922">
        <v>0.212013333333333</v>
      </c>
      <c r="B4922">
        <v>0.61111130600695995</v>
      </c>
      <c r="C4922">
        <v>0.56934016377424401</v>
      </c>
      <c r="D4922">
        <v>0.74979630242766404</v>
      </c>
      <c r="E4922">
        <v>0.71554308993402105</v>
      </c>
    </row>
    <row r="4923" spans="1:5" x14ac:dyDescent="0.2">
      <c r="A4923">
        <v>0.21228</v>
      </c>
      <c r="B4923">
        <v>0.61135524757939497</v>
      </c>
      <c r="C4923">
        <v>0.56960011105799402</v>
      </c>
      <c r="D4923">
        <v>0.75003218221704404</v>
      </c>
      <c r="E4923">
        <v>0.71582423971877795</v>
      </c>
    </row>
    <row r="4924" spans="1:5" x14ac:dyDescent="0.2">
      <c r="A4924">
        <v>0.21254666666666699</v>
      </c>
      <c r="B4924">
        <v>0.611598979940566</v>
      </c>
      <c r="C4924">
        <v>0.56985985044088205</v>
      </c>
      <c r="D4924">
        <v>0.75026758913426705</v>
      </c>
      <c r="E4924">
        <v>0.71610524646699003</v>
      </c>
    </row>
    <row r="4925" spans="1:5" x14ac:dyDescent="0.2">
      <c r="A4925">
        <v>0.21281333333333299</v>
      </c>
      <c r="B4925">
        <v>0.61184250352436098</v>
      </c>
      <c r="C4925">
        <v>0.57011938233676096</v>
      </c>
      <c r="D4925">
        <v>0.75050252461469502</v>
      </c>
      <c r="E4925">
        <v>0.71638610856222196</v>
      </c>
    </row>
    <row r="4926" spans="1:5" x14ac:dyDescent="0.2">
      <c r="A4926">
        <v>0.21307999999999999</v>
      </c>
      <c r="B4926">
        <v>0.61208581876466295</v>
      </c>
      <c r="C4926">
        <v>0.57037870715948202</v>
      </c>
      <c r="D4926">
        <v>0.75073699009369199</v>
      </c>
      <c r="E4926">
        <v>0.71666682438803797</v>
      </c>
    </row>
    <row r="4927" spans="1:5" x14ac:dyDescent="0.2">
      <c r="A4927">
        <v>0.21334666666666699</v>
      </c>
      <c r="B4927">
        <v>0.61232892609536005</v>
      </c>
      <c r="C4927">
        <v>0.57063782532289797</v>
      </c>
      <c r="D4927">
        <v>0.75097098700661902</v>
      </c>
      <c r="E4927">
        <v>0.71694739232800098</v>
      </c>
    </row>
    <row r="4928" spans="1:5" x14ac:dyDescent="0.2">
      <c r="A4928">
        <v>0.21361333333333299</v>
      </c>
      <c r="B4928">
        <v>0.61257182595033699</v>
      </c>
      <c r="C4928">
        <v>0.57089673724086298</v>
      </c>
      <c r="D4928">
        <v>0.75120451678884104</v>
      </c>
      <c r="E4928">
        <v>0.71722781076567599</v>
      </c>
    </row>
    <row r="4929" spans="1:5" x14ac:dyDescent="0.2">
      <c r="A4929">
        <v>0.21387999999999999</v>
      </c>
      <c r="B4929">
        <v>0.61281451876348003</v>
      </c>
      <c r="C4929">
        <v>0.57115544332722801</v>
      </c>
      <c r="D4929">
        <v>0.75143758087571999</v>
      </c>
      <c r="E4929">
        <v>0.71750807808462702</v>
      </c>
    </row>
    <row r="4930" spans="1:5" x14ac:dyDescent="0.2">
      <c r="A4930">
        <v>0.21414666666666701</v>
      </c>
      <c r="B4930">
        <v>0.61305700496867399</v>
      </c>
      <c r="C4930">
        <v>0.571413943995846</v>
      </c>
      <c r="D4930">
        <v>0.75167018070261904</v>
      </c>
      <c r="E4930">
        <v>0.71778819266841598</v>
      </c>
    </row>
    <row r="4931" spans="1:5" x14ac:dyDescent="0.2">
      <c r="A4931">
        <v>0.21441333333333301</v>
      </c>
      <c r="B4931">
        <v>0.61329928499980502</v>
      </c>
      <c r="C4931">
        <v>0.57167223966057001</v>
      </c>
      <c r="D4931">
        <v>0.75190231770490001</v>
      </c>
      <c r="E4931">
        <v>0.71806815290060899</v>
      </c>
    </row>
    <row r="4932" spans="1:5" x14ac:dyDescent="0.2">
      <c r="A4932">
        <v>0.21468000000000001</v>
      </c>
      <c r="B4932">
        <v>0.61354135929075804</v>
      </c>
      <c r="C4932">
        <v>0.57193033073525201</v>
      </c>
      <c r="D4932">
        <v>0.75213399331792696</v>
      </c>
      <c r="E4932">
        <v>0.71834795716476896</v>
      </c>
    </row>
    <row r="4933" spans="1:5" x14ac:dyDescent="0.2">
      <c r="A4933">
        <v>0.21494666666666701</v>
      </c>
      <c r="B4933">
        <v>0.61378322827541998</v>
      </c>
      <c r="C4933">
        <v>0.57218821763374605</v>
      </c>
      <c r="D4933">
        <v>0.75236520897706105</v>
      </c>
      <c r="E4933">
        <v>0.71862760384446001</v>
      </c>
    </row>
    <row r="4934" spans="1:5" x14ac:dyDescent="0.2">
      <c r="A4934">
        <v>0.21521333333333301</v>
      </c>
      <c r="B4934">
        <v>0.61402489238767699</v>
      </c>
      <c r="C4934">
        <v>0.57244590076990198</v>
      </c>
      <c r="D4934">
        <v>0.75259596611766699</v>
      </c>
      <c r="E4934">
        <v>0.71890709132324604</v>
      </c>
    </row>
    <row r="4935" spans="1:5" x14ac:dyDescent="0.2">
      <c r="A4935">
        <v>0.21548</v>
      </c>
      <c r="B4935">
        <v>0.614266352061413</v>
      </c>
      <c r="C4935">
        <v>0.57270338055757497</v>
      </c>
      <c r="D4935">
        <v>0.75282626617510695</v>
      </c>
      <c r="E4935">
        <v>0.71918641798469096</v>
      </c>
    </row>
    <row r="4936" spans="1:5" x14ac:dyDescent="0.2">
      <c r="A4936">
        <v>0.215746666666667</v>
      </c>
      <c r="B4936">
        <v>0.61450760773051505</v>
      </c>
      <c r="C4936">
        <v>0.57296065741061597</v>
      </c>
      <c r="D4936">
        <v>0.75305611058474398</v>
      </c>
      <c r="E4936">
        <v>0.71946558221235801</v>
      </c>
    </row>
    <row r="4937" spans="1:5" x14ac:dyDescent="0.2">
      <c r="A4937">
        <v>0.216013333333333</v>
      </c>
      <c r="B4937">
        <v>0.61474865982886895</v>
      </c>
      <c r="C4937">
        <v>0.57321773174287804</v>
      </c>
      <c r="D4937">
        <v>0.75328550078194001</v>
      </c>
      <c r="E4937">
        <v>0.71974458238981198</v>
      </c>
    </row>
    <row r="4938" spans="1:5" x14ac:dyDescent="0.2">
      <c r="A4938">
        <v>0.21628</v>
      </c>
      <c r="B4938">
        <v>0.61498950879035996</v>
      </c>
      <c r="C4938">
        <v>0.57347460396821404</v>
      </c>
      <c r="D4938">
        <v>0.75351443820205799</v>
      </c>
      <c r="E4938">
        <v>0.720023416900617</v>
      </c>
    </row>
    <row r="4939" spans="1:5" x14ac:dyDescent="0.2">
      <c r="A4939">
        <v>0.216546666666667</v>
      </c>
      <c r="B4939">
        <v>0.61523015504887302</v>
      </c>
      <c r="C4939">
        <v>0.57373127450047601</v>
      </c>
      <c r="D4939">
        <v>0.75374292428046197</v>
      </c>
      <c r="E4939">
        <v>0.72030208412833596</v>
      </c>
    </row>
    <row r="4940" spans="1:5" x14ac:dyDescent="0.2">
      <c r="A4940">
        <v>0.216813333333333</v>
      </c>
      <c r="B4940">
        <v>0.61547059903829504</v>
      </c>
      <c r="C4940">
        <v>0.57398774375351802</v>
      </c>
      <c r="D4940">
        <v>0.75397096045251399</v>
      </c>
      <c r="E4940">
        <v>0.720580582456534</v>
      </c>
    </row>
    <row r="4941" spans="1:5" x14ac:dyDescent="0.2">
      <c r="A4941">
        <v>0.21708</v>
      </c>
      <c r="B4941">
        <v>0.61571084119251196</v>
      </c>
      <c r="C4941">
        <v>0.57424401214119003</v>
      </c>
      <c r="D4941">
        <v>0.75419854815357701</v>
      </c>
      <c r="E4941">
        <v>0.72085891026877302</v>
      </c>
    </row>
    <row r="4942" spans="1:5" x14ac:dyDescent="0.2">
      <c r="A4942">
        <v>0.21734666666666699</v>
      </c>
      <c r="B4942">
        <v>0.61595088194540804</v>
      </c>
      <c r="C4942">
        <v>0.57450008007734699</v>
      </c>
      <c r="D4942">
        <v>0.75442568881901295</v>
      </c>
      <c r="E4942">
        <v>0.72113706594861904</v>
      </c>
    </row>
    <row r="4943" spans="1:5" x14ac:dyDescent="0.2">
      <c r="A4943">
        <v>0.21761333333333299</v>
      </c>
      <c r="B4943">
        <v>0.61619072173086997</v>
      </c>
      <c r="C4943">
        <v>0.57475594797583995</v>
      </c>
      <c r="D4943">
        <v>0.75465238388418598</v>
      </c>
      <c r="E4943">
        <v>0.72141504787963495</v>
      </c>
    </row>
    <row r="4944" spans="1:5" x14ac:dyDescent="0.2">
      <c r="A4944">
        <v>0.21787999999999999</v>
      </c>
      <c r="B4944">
        <v>0.61643036098278403</v>
      </c>
      <c r="C4944">
        <v>0.575011616250522</v>
      </c>
      <c r="D4944">
        <v>0.75487863478445905</v>
      </c>
      <c r="E4944">
        <v>0.721692854445385</v>
      </c>
    </row>
    <row r="4945" spans="1:5" x14ac:dyDescent="0.2">
      <c r="A4945">
        <v>0.21814666666666699</v>
      </c>
      <c r="B4945">
        <v>0.61666980013503503</v>
      </c>
      <c r="C4945">
        <v>0.57526708531524695</v>
      </c>
      <c r="D4945">
        <v>0.75510444295519397</v>
      </c>
      <c r="E4945">
        <v>0.72197048402943198</v>
      </c>
    </row>
    <row r="4946" spans="1:5" x14ac:dyDescent="0.2">
      <c r="A4946">
        <v>0.21841333333333299</v>
      </c>
      <c r="B4946">
        <v>0.616909039621509</v>
      </c>
      <c r="C4946">
        <v>0.575522355583865</v>
      </c>
      <c r="D4946">
        <v>0.75532980983175302</v>
      </c>
      <c r="E4946">
        <v>0.72224793501534201</v>
      </c>
    </row>
    <row r="4947" spans="1:5" x14ac:dyDescent="0.2">
      <c r="A4947">
        <v>0.21868000000000001</v>
      </c>
      <c r="B4947">
        <v>0.61714807987609199</v>
      </c>
      <c r="C4947">
        <v>0.57577742747022997</v>
      </c>
      <c r="D4947">
        <v>0.75555473684950103</v>
      </c>
      <c r="E4947">
        <v>0.72252520578667701</v>
      </c>
    </row>
    <row r="4948" spans="1:5" x14ac:dyDescent="0.2">
      <c r="A4948">
        <v>0.21894666666666701</v>
      </c>
      <c r="B4948">
        <v>0.61738692133266904</v>
      </c>
      <c r="C4948">
        <v>0.57603230138819494</v>
      </c>
      <c r="D4948">
        <v>0.75577922544380005</v>
      </c>
      <c r="E4948">
        <v>0.72280229472700197</v>
      </c>
    </row>
    <row r="4949" spans="1:5" x14ac:dyDescent="0.2">
      <c r="A4949">
        <v>0.21921333333333301</v>
      </c>
      <c r="B4949">
        <v>0.61762556442512595</v>
      </c>
      <c r="C4949">
        <v>0.57628697775161197</v>
      </c>
      <c r="D4949">
        <v>0.75600327705001202</v>
      </c>
      <c r="E4949">
        <v>0.72307920021988004</v>
      </c>
    </row>
    <row r="4950" spans="1:5" x14ac:dyDescent="0.2">
      <c r="A4950">
        <v>0.21948000000000001</v>
      </c>
      <c r="B4950">
        <v>0.61786400958734899</v>
      </c>
      <c r="C4950">
        <v>0.57654145697433301</v>
      </c>
      <c r="D4950">
        <v>0.756226893103501</v>
      </c>
      <c r="E4950">
        <v>0.72335592064887499</v>
      </c>
    </row>
    <row r="4951" spans="1:5" x14ac:dyDescent="0.2">
      <c r="A4951">
        <v>0.21974666666666701</v>
      </c>
      <c r="B4951">
        <v>0.61810225725322299</v>
      </c>
      <c r="C4951">
        <v>0.57679573947021201</v>
      </c>
      <c r="D4951">
        <v>0.75645007503962802</v>
      </c>
      <c r="E4951">
        <v>0.72363245439755197</v>
      </c>
    </row>
    <row r="4952" spans="1:5" x14ac:dyDescent="0.2">
      <c r="A4952">
        <v>0.22001333333333301</v>
      </c>
      <c r="B4952">
        <v>0.61834030785663396</v>
      </c>
      <c r="C4952">
        <v>0.57704982565309904</v>
      </c>
      <c r="D4952">
        <v>0.75667282429375804</v>
      </c>
      <c r="E4952">
        <v>0.72390879984947398</v>
      </c>
    </row>
    <row r="4953" spans="1:5" x14ac:dyDescent="0.2">
      <c r="A4953">
        <v>0.22028</v>
      </c>
      <c r="B4953">
        <v>0.61857816182026204</v>
      </c>
      <c r="C4953">
        <v>0.57730371592763596</v>
      </c>
      <c r="D4953">
        <v>0.75689514230125299</v>
      </c>
      <c r="E4953">
        <v>0.72418495538820504</v>
      </c>
    </row>
    <row r="4954" spans="1:5" x14ac:dyDescent="0.2">
      <c r="A4954">
        <v>0.220546666666667</v>
      </c>
      <c r="B4954">
        <v>0.61881581952820497</v>
      </c>
      <c r="C4954">
        <v>0.57755741066674404</v>
      </c>
      <c r="D4954">
        <v>0.75711703049747603</v>
      </c>
      <c r="E4954">
        <v>0.72446091939730906</v>
      </c>
    </row>
    <row r="4955" spans="1:5" x14ac:dyDescent="0.2">
      <c r="A4955">
        <v>0.220813333333333</v>
      </c>
      <c r="B4955">
        <v>0.61905328135625803</v>
      </c>
      <c r="C4955">
        <v>0.57781091023651698</v>
      </c>
      <c r="D4955">
        <v>0.75733849031778899</v>
      </c>
      <c r="E4955">
        <v>0.72473669026035004</v>
      </c>
    </row>
    <row r="4956" spans="1:5" x14ac:dyDescent="0.2">
      <c r="A4956">
        <v>0.22108</v>
      </c>
      <c r="B4956">
        <v>0.61929054768021696</v>
      </c>
      <c r="C4956">
        <v>0.57806421500305205</v>
      </c>
      <c r="D4956">
        <v>0.75755952319755604</v>
      </c>
      <c r="E4956">
        <v>0.725012266360892</v>
      </c>
    </row>
    <row r="4957" spans="1:5" x14ac:dyDescent="0.2">
      <c r="A4957">
        <v>0.221346666666667</v>
      </c>
      <c r="B4957">
        <v>0.61952761887587704</v>
      </c>
      <c r="C4957">
        <v>0.57831732533244395</v>
      </c>
      <c r="D4957">
        <v>0.757780130572139</v>
      </c>
      <c r="E4957">
        <v>0.72528764608249796</v>
      </c>
    </row>
    <row r="4958" spans="1:5" x14ac:dyDescent="0.2">
      <c r="A4958">
        <v>0.221613333333333</v>
      </c>
      <c r="B4958">
        <v>0.61976449531903499</v>
      </c>
      <c r="C4958">
        <v>0.57857024159078796</v>
      </c>
      <c r="D4958">
        <v>0.75800031387690103</v>
      </c>
      <c r="E4958">
        <v>0.72556282780873305</v>
      </c>
    </row>
    <row r="4959" spans="1:5" x14ac:dyDescent="0.2">
      <c r="A4959">
        <v>0.22187999999999999</v>
      </c>
      <c r="B4959">
        <v>0.62000117738548599</v>
      </c>
      <c r="C4959">
        <v>0.578822964144181</v>
      </c>
      <c r="D4959">
        <v>0.75822007454720497</v>
      </c>
      <c r="E4959">
        <v>0.72583780992316005</v>
      </c>
    </row>
    <row r="4960" spans="1:5" x14ac:dyDescent="0.2">
      <c r="A4960">
        <v>0.22214666666666699</v>
      </c>
      <c r="B4960">
        <v>0.62023766545102599</v>
      </c>
      <c r="C4960">
        <v>0.579075493358717</v>
      </c>
      <c r="D4960">
        <v>0.75843941401841297</v>
      </c>
      <c r="E4960">
        <v>0.72611259080934398</v>
      </c>
    </row>
    <row r="4961" spans="1:5" x14ac:dyDescent="0.2">
      <c r="A4961">
        <v>0.22241333333333299</v>
      </c>
      <c r="B4961">
        <v>0.62047395989145204</v>
      </c>
      <c r="C4961">
        <v>0.579327829600494</v>
      </c>
      <c r="D4961">
        <v>0.75865833372588998</v>
      </c>
      <c r="E4961">
        <v>0.72638716885084798</v>
      </c>
    </row>
    <row r="4962" spans="1:5" x14ac:dyDescent="0.2">
      <c r="A4962">
        <v>0.22267999999999999</v>
      </c>
      <c r="B4962">
        <v>0.620710061082558</v>
      </c>
      <c r="C4962">
        <v>0.57957997323560595</v>
      </c>
      <c r="D4962">
        <v>0.75887683510499704</v>
      </c>
      <c r="E4962">
        <v>0.72666154243123704</v>
      </c>
    </row>
    <row r="4963" spans="1:5" x14ac:dyDescent="0.2">
      <c r="A4963">
        <v>0.22294666666666699</v>
      </c>
      <c r="B4963">
        <v>0.62094596940014002</v>
      </c>
      <c r="C4963">
        <v>0.57983192463014799</v>
      </c>
      <c r="D4963">
        <v>0.75909491959109698</v>
      </c>
      <c r="E4963">
        <v>0.72693570993407297</v>
      </c>
    </row>
    <row r="4964" spans="1:5" x14ac:dyDescent="0.2">
      <c r="A4964">
        <v>0.22321333333333301</v>
      </c>
      <c r="B4964">
        <v>0.62118168521999395</v>
      </c>
      <c r="C4964">
        <v>0.58008368415021705</v>
      </c>
      <c r="D4964">
        <v>0.75931258861955298</v>
      </c>
      <c r="E4964">
        <v>0.727209669742922</v>
      </c>
    </row>
    <row r="4965" spans="1:5" x14ac:dyDescent="0.2">
      <c r="A4965">
        <v>0.22348000000000001</v>
      </c>
      <c r="B4965">
        <v>0.62141720891791696</v>
      </c>
      <c r="C4965">
        <v>0.58033525216190895</v>
      </c>
      <c r="D4965">
        <v>0.75952984362572795</v>
      </c>
      <c r="E4965">
        <v>0.72748342024134605</v>
      </c>
    </row>
    <row r="4966" spans="1:5" x14ac:dyDescent="0.2">
      <c r="A4966">
        <v>0.22374666666666701</v>
      </c>
      <c r="B4966">
        <v>0.62165254086970401</v>
      </c>
      <c r="C4966">
        <v>0.58058662903131797</v>
      </c>
      <c r="D4966">
        <v>0.75974668604498496</v>
      </c>
      <c r="E4966">
        <v>0.72775695981291</v>
      </c>
    </row>
    <row r="4967" spans="1:5" x14ac:dyDescent="0.2">
      <c r="A4967">
        <v>0.22401333333333301</v>
      </c>
      <c r="B4967">
        <v>0.62188768145115003</v>
      </c>
      <c r="C4967">
        <v>0.58083781512454102</v>
      </c>
      <c r="D4967">
        <v>0.75996311731268595</v>
      </c>
      <c r="E4967">
        <v>0.72803028684117799</v>
      </c>
    </row>
    <row r="4968" spans="1:5" x14ac:dyDescent="0.2">
      <c r="A4968">
        <v>0.22428000000000001</v>
      </c>
      <c r="B4968">
        <v>0.62212263103805099</v>
      </c>
      <c r="C4968">
        <v>0.58108881080767305</v>
      </c>
      <c r="D4968">
        <v>0.76017913886419497</v>
      </c>
      <c r="E4968">
        <v>0.72830339970971403</v>
      </c>
    </row>
    <row r="4969" spans="1:5" x14ac:dyDescent="0.2">
      <c r="A4969">
        <v>0.22454666666666701</v>
      </c>
      <c r="B4969">
        <v>0.62235739000620405</v>
      </c>
      <c r="C4969">
        <v>0.58133961644680898</v>
      </c>
      <c r="D4969">
        <v>0.76039475213487495</v>
      </c>
      <c r="E4969">
        <v>0.72857629680208102</v>
      </c>
    </row>
    <row r="4970" spans="1:5" x14ac:dyDescent="0.2">
      <c r="A4970">
        <v>0.224813333333333</v>
      </c>
      <c r="B4970">
        <v>0.62259195873140405</v>
      </c>
      <c r="C4970">
        <v>0.58159023240804597</v>
      </c>
      <c r="D4970">
        <v>0.76060995856008695</v>
      </c>
      <c r="E4970">
        <v>0.72884897650184399</v>
      </c>
    </row>
    <row r="4971" spans="1:5" x14ac:dyDescent="0.2">
      <c r="A4971">
        <v>0.22508</v>
      </c>
      <c r="B4971">
        <v>0.62282633758944606</v>
      </c>
      <c r="C4971">
        <v>0.58184065905747995</v>
      </c>
      <c r="D4971">
        <v>0.76082475957519502</v>
      </c>
      <c r="E4971">
        <v>0.72912143719256495</v>
      </c>
    </row>
    <row r="4972" spans="1:5" x14ac:dyDescent="0.2">
      <c r="A4972">
        <v>0.225346666666667</v>
      </c>
      <c r="B4972">
        <v>0.62306052695612801</v>
      </c>
      <c r="C4972">
        <v>0.58209089676120496</v>
      </c>
      <c r="D4972">
        <v>0.76103915661556198</v>
      </c>
      <c r="E4972">
        <v>0.72939367725781001</v>
      </c>
    </row>
    <row r="4973" spans="1:5" x14ac:dyDescent="0.2">
      <c r="A4973">
        <v>0.225613333333333</v>
      </c>
      <c r="B4973">
        <v>0.62329452720724299</v>
      </c>
      <c r="C4973">
        <v>0.58234094588531704</v>
      </c>
      <c r="D4973">
        <v>0.76125315111655101</v>
      </c>
      <c r="E4973">
        <v>0.72966569508114298</v>
      </c>
    </row>
    <row r="4974" spans="1:5" x14ac:dyDescent="0.2">
      <c r="A4974">
        <v>0.22588</v>
      </c>
      <c r="B4974">
        <v>0.62352833871858904</v>
      </c>
      <c r="C4974">
        <v>0.58259080679591202</v>
      </c>
      <c r="D4974">
        <v>0.76146674451352403</v>
      </c>
      <c r="E4974">
        <v>0.72993748904612599</v>
      </c>
    </row>
    <row r="4975" spans="1:5" x14ac:dyDescent="0.2">
      <c r="A4975">
        <v>0.226146666666667</v>
      </c>
      <c r="B4975">
        <v>0.623761961865961</v>
      </c>
      <c r="C4975">
        <v>0.58284047985908605</v>
      </c>
      <c r="D4975">
        <v>0.76167993824184399</v>
      </c>
      <c r="E4975">
        <v>0.73020905753632404</v>
      </c>
    </row>
    <row r="4976" spans="1:5" x14ac:dyDescent="0.2">
      <c r="A4976">
        <v>0.22641333333333299</v>
      </c>
      <c r="B4976">
        <v>0.62399539702515505</v>
      </c>
      <c r="C4976">
        <v>0.58308996544093405</v>
      </c>
      <c r="D4976">
        <v>0.76189273373687505</v>
      </c>
      <c r="E4976">
        <v>0.73048039893530103</v>
      </c>
    </row>
    <row r="4977" spans="1:5" x14ac:dyDescent="0.2">
      <c r="A4977">
        <v>0.22667999999999999</v>
      </c>
      <c r="B4977">
        <v>0.62422864457196603</v>
      </c>
      <c r="C4977">
        <v>0.58333926390755297</v>
      </c>
      <c r="D4977">
        <v>0.76210513243397804</v>
      </c>
      <c r="E4977">
        <v>0.730751511626621</v>
      </c>
    </row>
    <row r="4978" spans="1:5" x14ac:dyDescent="0.2">
      <c r="A4978">
        <v>0.22694666666666699</v>
      </c>
      <c r="B4978">
        <v>0.62446170488219099</v>
      </c>
      <c r="C4978">
        <v>0.58358837562503696</v>
      </c>
      <c r="D4978">
        <v>0.76231713576851801</v>
      </c>
      <c r="E4978">
        <v>0.73102239399384805</v>
      </c>
    </row>
    <row r="4979" spans="1:5" x14ac:dyDescent="0.2">
      <c r="A4979">
        <v>0.22721333333333299</v>
      </c>
      <c r="B4979">
        <v>0.62469457833162401</v>
      </c>
      <c r="C4979">
        <v>0.58383730095948205</v>
      </c>
      <c r="D4979">
        <v>0.762528745175856</v>
      </c>
      <c r="E4979">
        <v>0.73129304442054499</v>
      </c>
    </row>
    <row r="4980" spans="1:5" x14ac:dyDescent="0.2">
      <c r="A4980">
        <v>0.22747999999999999</v>
      </c>
      <c r="B4980">
        <v>0.62492726529606302</v>
      </c>
      <c r="C4980">
        <v>0.58408604027698396</v>
      </c>
      <c r="D4980">
        <v>0.76273996209135497</v>
      </c>
      <c r="E4980">
        <v>0.73156346129027605</v>
      </c>
    </row>
    <row r="4981" spans="1:5" x14ac:dyDescent="0.2">
      <c r="A4981">
        <v>0.22774666666666701</v>
      </c>
      <c r="B4981">
        <v>0.62515976615130298</v>
      </c>
      <c r="C4981">
        <v>0.58433459394363896</v>
      </c>
      <c r="D4981">
        <v>0.76295078795037896</v>
      </c>
      <c r="E4981">
        <v>0.73183364298660603</v>
      </c>
    </row>
    <row r="4982" spans="1:5" x14ac:dyDescent="0.2">
      <c r="A4982">
        <v>0.22801333333333301</v>
      </c>
      <c r="B4982">
        <v>0.62539208127313906</v>
      </c>
      <c r="C4982">
        <v>0.58458296232554097</v>
      </c>
      <c r="D4982">
        <v>0.76316122418829002</v>
      </c>
      <c r="E4982">
        <v>0.73210358789309804</v>
      </c>
    </row>
    <row r="4983" spans="1:5" x14ac:dyDescent="0.2">
      <c r="A4983">
        <v>0.22828000000000001</v>
      </c>
      <c r="B4983">
        <v>0.62562421103736698</v>
      </c>
      <c r="C4983">
        <v>0.58483114578878803</v>
      </c>
      <c r="D4983">
        <v>0.76337127224044998</v>
      </c>
      <c r="E4983">
        <v>0.732373294393317</v>
      </c>
    </row>
    <row r="4984" spans="1:5" x14ac:dyDescent="0.2">
      <c r="A4984">
        <v>0.22854666666666701</v>
      </c>
      <c r="B4984">
        <v>0.62585615581978304</v>
      </c>
      <c r="C4984">
        <v>0.58507914469947397</v>
      </c>
      <c r="D4984">
        <v>0.76358093354222401</v>
      </c>
      <c r="E4984">
        <v>0.73264276087082503</v>
      </c>
    </row>
    <row r="4985" spans="1:5" x14ac:dyDescent="0.2">
      <c r="A4985">
        <v>0.22881333333333301</v>
      </c>
      <c r="B4985">
        <v>0.62608791599618396</v>
      </c>
      <c r="C4985">
        <v>0.58532695942369495</v>
      </c>
      <c r="D4985">
        <v>0.76379020952897303</v>
      </c>
      <c r="E4985">
        <v>0.73291198570918703</v>
      </c>
    </row>
    <row r="4986" spans="1:5" x14ac:dyDescent="0.2">
      <c r="A4986">
        <v>0.22908000000000001</v>
      </c>
      <c r="B4986">
        <v>0.62631949194236403</v>
      </c>
      <c r="C4986">
        <v>0.585574590327547</v>
      </c>
      <c r="D4986">
        <v>0.763999101636061</v>
      </c>
      <c r="E4986">
        <v>0.73318096729196702</v>
      </c>
    </row>
    <row r="4987" spans="1:5" x14ac:dyDescent="0.2">
      <c r="A4987">
        <v>0.229346666666667</v>
      </c>
      <c r="B4987">
        <v>0.62655088403411996</v>
      </c>
      <c r="C4987">
        <v>0.58582203777712605</v>
      </c>
      <c r="D4987">
        <v>0.76420761129884995</v>
      </c>
      <c r="E4987">
        <v>0.73344970400272902</v>
      </c>
    </row>
    <row r="4988" spans="1:5" x14ac:dyDescent="0.2">
      <c r="A4988">
        <v>0.229613333333333</v>
      </c>
      <c r="B4988">
        <v>0.62678209264724705</v>
      </c>
      <c r="C4988">
        <v>0.58606930213852604</v>
      </c>
      <c r="D4988">
        <v>0.76441573995270296</v>
      </c>
      <c r="E4988">
        <v>0.73371819422503703</v>
      </c>
    </row>
    <row r="4989" spans="1:5" x14ac:dyDescent="0.2">
      <c r="A4989">
        <v>0.22988</v>
      </c>
      <c r="B4989">
        <v>0.62701311815754102</v>
      </c>
      <c r="C4989">
        <v>0.58631638377784501</v>
      </c>
      <c r="D4989">
        <v>0.76462348903298305</v>
      </c>
      <c r="E4989">
        <v>0.73398643634245397</v>
      </c>
    </row>
    <row r="4990" spans="1:5" x14ac:dyDescent="0.2">
      <c r="A4990">
        <v>0.230146666666667</v>
      </c>
      <c r="B4990">
        <v>0.62724396093971002</v>
      </c>
      <c r="C4990">
        <v>0.58656328306008598</v>
      </c>
      <c r="D4990">
        <v>0.76483085997505296</v>
      </c>
      <c r="E4990">
        <v>0.73425442873854496</v>
      </c>
    </row>
    <row r="4991" spans="1:5" x14ac:dyDescent="0.2">
      <c r="A4991">
        <v>0.230413333333333</v>
      </c>
      <c r="B4991">
        <v>0.627474621348457</v>
      </c>
      <c r="C4991">
        <v>0.58681000033021402</v>
      </c>
      <c r="D4991">
        <v>0.76503785421427495</v>
      </c>
      <c r="E4991">
        <v>0.73452216979687301</v>
      </c>
    </row>
    <row r="4992" spans="1:5" x14ac:dyDescent="0.2">
      <c r="A4992">
        <v>0.23068</v>
      </c>
      <c r="B4992">
        <v>0.62770509972093202</v>
      </c>
      <c r="C4992">
        <v>0.58705653591560603</v>
      </c>
      <c r="D4992">
        <v>0.76524447318601296</v>
      </c>
      <c r="E4992">
        <v>0.73478965790100303</v>
      </c>
    </row>
    <row r="4993" spans="1:5" x14ac:dyDescent="0.2">
      <c r="A4993">
        <v>0.23094666666666699</v>
      </c>
      <c r="B4993">
        <v>0.62793539639368701</v>
      </c>
      <c r="C4993">
        <v>0.58730289014303705</v>
      </c>
      <c r="D4993">
        <v>0.76545071832563005</v>
      </c>
      <c r="E4993">
        <v>0.73505689143449704</v>
      </c>
    </row>
    <row r="4994" spans="1:5" x14ac:dyDescent="0.2">
      <c r="A4994">
        <v>0.23121333333333299</v>
      </c>
      <c r="B4994">
        <v>0.62816551170327395</v>
      </c>
      <c r="C4994">
        <v>0.58754906333928802</v>
      </c>
      <c r="D4994">
        <v>0.76565659106848705</v>
      </c>
      <c r="E4994">
        <v>0.73532386878092104</v>
      </c>
    </row>
    <row r="4995" spans="1:5" x14ac:dyDescent="0.2">
      <c r="A4995">
        <v>0.23147999999999999</v>
      </c>
      <c r="B4995">
        <v>0.62839544598624497</v>
      </c>
      <c r="C4995">
        <v>0.587795055831136</v>
      </c>
      <c r="D4995">
        <v>0.765862092849948</v>
      </c>
      <c r="E4995">
        <v>0.73559058832383795</v>
      </c>
    </row>
    <row r="4996" spans="1:5" x14ac:dyDescent="0.2">
      <c r="A4996">
        <v>0.23174666666666699</v>
      </c>
      <c r="B4996">
        <v>0.62862519957915297</v>
      </c>
      <c r="C4996">
        <v>0.58804086794536004</v>
      </c>
      <c r="D4996">
        <v>0.76606722510537695</v>
      </c>
      <c r="E4996">
        <v>0.73585704844681199</v>
      </c>
    </row>
    <row r="4997" spans="1:5" x14ac:dyDescent="0.2">
      <c r="A4997">
        <v>0.23201333333333299</v>
      </c>
      <c r="B4997">
        <v>0.62885477281855096</v>
      </c>
      <c r="C4997">
        <v>0.58828650000873595</v>
      </c>
      <c r="D4997">
        <v>0.76627198927013496</v>
      </c>
      <c r="E4997">
        <v>0.73612324753340597</v>
      </c>
    </row>
    <row r="4998" spans="1:5" x14ac:dyDescent="0.2">
      <c r="A4998">
        <v>0.23227999999999999</v>
      </c>
      <c r="B4998">
        <v>0.62908416604099104</v>
      </c>
      <c r="C4998">
        <v>0.58853195234804501</v>
      </c>
      <c r="D4998">
        <v>0.76647638677958496</v>
      </c>
      <c r="E4998">
        <v>0.736389183967185</v>
      </c>
    </row>
    <row r="4999" spans="1:5" x14ac:dyDescent="0.2">
      <c r="A4999">
        <v>0.23254666666666701</v>
      </c>
      <c r="B4999">
        <v>0.62931337958302502</v>
      </c>
      <c r="C4999">
        <v>0.58877722529006304</v>
      </c>
      <c r="D4999">
        <v>0.76668041906909101</v>
      </c>
      <c r="E4999">
        <v>0.736654856131713</v>
      </c>
    </row>
    <row r="5000" spans="1:5" x14ac:dyDescent="0.2">
      <c r="A5000">
        <v>0.23281333333333301</v>
      </c>
      <c r="B5000">
        <v>0.62954241378120601</v>
      </c>
      <c r="C5000">
        <v>0.589022319161569</v>
      </c>
      <c r="D5000">
        <v>0.76688408757401405</v>
      </c>
      <c r="E5000">
        <v>0.73692026241055297</v>
      </c>
    </row>
    <row r="5001" spans="1:5" x14ac:dyDescent="0.2">
      <c r="A5001">
        <v>0.23308000000000001</v>
      </c>
      <c r="B5001">
        <v>0.62977126897208602</v>
      </c>
      <c r="C5001">
        <v>0.58926723428934102</v>
      </c>
      <c r="D5001">
        <v>0.76708739372971901</v>
      </c>
      <c r="E5001">
        <v>0.73718540118727005</v>
      </c>
    </row>
    <row r="5002" spans="1:5" x14ac:dyDescent="0.2">
      <c r="A5002">
        <v>0.23334666666666701</v>
      </c>
      <c r="B5002">
        <v>0.62999994549221705</v>
      </c>
      <c r="C5002">
        <v>0.58951197100015795</v>
      </c>
      <c r="D5002">
        <v>0.76729033897156795</v>
      </c>
      <c r="E5002">
        <v>0.73745027084542703</v>
      </c>
    </row>
    <row r="5003" spans="1:5" x14ac:dyDescent="0.2">
      <c r="A5003">
        <v>0.23361333333333301</v>
      </c>
      <c r="B5003">
        <v>0.63022844367815301</v>
      </c>
      <c r="C5003">
        <v>0.58975652962079705</v>
      </c>
      <c r="D5003">
        <v>0.76749292473492303</v>
      </c>
      <c r="E5003">
        <v>0.73771486976858902</v>
      </c>
    </row>
    <row r="5004" spans="1:5" x14ac:dyDescent="0.2">
      <c r="A5004">
        <v>0.23388</v>
      </c>
      <c r="B5004">
        <v>0.630456763866445</v>
      </c>
      <c r="C5004">
        <v>0.59000091047803704</v>
      </c>
      <c r="D5004">
        <v>0.76769515245514797</v>
      </c>
      <c r="E5004">
        <v>0.73797919634031806</v>
      </c>
    </row>
    <row r="5005" spans="1:5" x14ac:dyDescent="0.2">
      <c r="A5005">
        <v>0.234146666666667</v>
      </c>
      <c r="B5005">
        <v>0.63068490639364505</v>
      </c>
      <c r="C5005">
        <v>0.59024511389865597</v>
      </c>
      <c r="D5005">
        <v>0.76789702356760503</v>
      </c>
      <c r="E5005">
        <v>0.73824324894417903</v>
      </c>
    </row>
    <row r="5006" spans="1:5" x14ac:dyDescent="0.2">
      <c r="A5006">
        <v>0.234413333333333</v>
      </c>
      <c r="B5006">
        <v>0.63091287159630804</v>
      </c>
      <c r="C5006">
        <v>0.590489140209432</v>
      </c>
      <c r="D5006">
        <v>0.76809853950765705</v>
      </c>
      <c r="E5006">
        <v>0.73850702596373696</v>
      </c>
    </row>
    <row r="5007" spans="1:5" x14ac:dyDescent="0.2">
      <c r="A5007">
        <v>0.23468</v>
      </c>
      <c r="B5007">
        <v>0.63114065981098399</v>
      </c>
      <c r="C5007">
        <v>0.59073298973714305</v>
      </c>
      <c r="D5007">
        <v>0.76829970171066697</v>
      </c>
      <c r="E5007">
        <v>0.73877052578255398</v>
      </c>
    </row>
    <row r="5008" spans="1:5" x14ac:dyDescent="0.2">
      <c r="A5008">
        <v>0.234946666666667</v>
      </c>
      <c r="B5008">
        <v>0.63136827137422602</v>
      </c>
      <c r="C5008">
        <v>0.59097666280856698</v>
      </c>
      <c r="D5008">
        <v>0.76850051161199795</v>
      </c>
      <c r="E5008">
        <v>0.73903374678419498</v>
      </c>
    </row>
    <row r="5009" spans="1:5" x14ac:dyDescent="0.2">
      <c r="A5009">
        <v>0.235213333333333</v>
      </c>
      <c r="B5009">
        <v>0.63159570662258702</v>
      </c>
      <c r="C5009">
        <v>0.59122015975048303</v>
      </c>
      <c r="D5009">
        <v>0.76870097064701304</v>
      </c>
      <c r="E5009">
        <v>0.73929668735222398</v>
      </c>
    </row>
    <row r="5010" spans="1:5" x14ac:dyDescent="0.2">
      <c r="A5010">
        <v>0.23547999999999999</v>
      </c>
      <c r="B5010">
        <v>0.63182296589261899</v>
      </c>
      <c r="C5010">
        <v>0.59146348088966905</v>
      </c>
      <c r="D5010">
        <v>0.76890108025107395</v>
      </c>
      <c r="E5010">
        <v>0.739559345870204</v>
      </c>
    </row>
    <row r="5011" spans="1:5" x14ac:dyDescent="0.2">
      <c r="A5011">
        <v>0.23574666666666699</v>
      </c>
      <c r="B5011">
        <v>0.63205004952087396</v>
      </c>
      <c r="C5011">
        <v>0.59170662655290296</v>
      </c>
      <c r="D5011">
        <v>0.76910084185954397</v>
      </c>
      <c r="E5011">
        <v>0.73982172072169905</v>
      </c>
    </row>
    <row r="5012" spans="1:5" x14ac:dyDescent="0.2">
      <c r="A5012">
        <v>0.23601333333333299</v>
      </c>
      <c r="B5012">
        <v>0.63227695784390503</v>
      </c>
      <c r="C5012">
        <v>0.59194959706696304</v>
      </c>
      <c r="D5012">
        <v>0.76930025690778703</v>
      </c>
      <c r="E5012">
        <v>0.74008381029027404</v>
      </c>
    </row>
    <row r="5013" spans="1:5" x14ac:dyDescent="0.2">
      <c r="A5013">
        <v>0.23627999999999999</v>
      </c>
      <c r="B5013">
        <v>0.63250369119826499</v>
      </c>
      <c r="C5013">
        <v>0.59219239275862701</v>
      </c>
      <c r="D5013">
        <v>0.76949932683116495</v>
      </c>
      <c r="E5013">
        <v>0.74034561295949297</v>
      </c>
    </row>
    <row r="5014" spans="1:5" x14ac:dyDescent="0.2">
      <c r="A5014">
        <v>0.23654666666666699</v>
      </c>
      <c r="B5014">
        <v>0.63273024992050597</v>
      </c>
      <c r="C5014">
        <v>0.59243501395467402</v>
      </c>
      <c r="D5014">
        <v>0.76969805306504002</v>
      </c>
      <c r="E5014">
        <v>0.74060712711291798</v>
      </c>
    </row>
    <row r="5015" spans="1:5" x14ac:dyDescent="0.2">
      <c r="A5015">
        <v>0.23681333333333299</v>
      </c>
      <c r="B5015">
        <v>0.63295663434717897</v>
      </c>
      <c r="C5015">
        <v>0.59267746098188101</v>
      </c>
      <c r="D5015">
        <v>0.76989643704477595</v>
      </c>
      <c r="E5015">
        <v>0.74086835113411498</v>
      </c>
    </row>
    <row r="5016" spans="1:5" x14ac:dyDescent="0.2">
      <c r="A5016">
        <v>0.23708000000000001</v>
      </c>
      <c r="B5016">
        <v>0.633182844814839</v>
      </c>
      <c r="C5016">
        <v>0.59291973416702703</v>
      </c>
      <c r="D5016">
        <v>0.77009448020573601</v>
      </c>
      <c r="E5016">
        <v>0.74112928340664597</v>
      </c>
    </row>
    <row r="5017" spans="1:5" x14ac:dyDescent="0.2">
      <c r="A5017">
        <v>0.23734666666666701</v>
      </c>
      <c r="B5017">
        <v>0.63340888166003595</v>
      </c>
      <c r="C5017">
        <v>0.59316183383689103</v>
      </c>
      <c r="D5017">
        <v>0.77029218398328203</v>
      </c>
      <c r="E5017">
        <v>0.74138992231407597</v>
      </c>
    </row>
    <row r="5018" spans="1:5" x14ac:dyDescent="0.2">
      <c r="A5018">
        <v>0.23761333333333301</v>
      </c>
      <c r="B5018">
        <v>0.63363474521932395</v>
      </c>
      <c r="C5018">
        <v>0.59340376031824904</v>
      </c>
      <c r="D5018">
        <v>0.77048954981277695</v>
      </c>
      <c r="E5018">
        <v>0.74165026623996999</v>
      </c>
    </row>
    <row r="5019" spans="1:5" x14ac:dyDescent="0.2">
      <c r="A5019">
        <v>0.23788000000000001</v>
      </c>
      <c r="B5019">
        <v>0.633860435829255</v>
      </c>
      <c r="C5019">
        <v>0.59364551393788101</v>
      </c>
      <c r="D5019">
        <v>0.77068657912958405</v>
      </c>
      <c r="E5019">
        <v>0.74191031356788895</v>
      </c>
    </row>
    <row r="5020" spans="1:5" x14ac:dyDescent="0.2">
      <c r="A5020">
        <v>0.23814666666666701</v>
      </c>
      <c r="B5020">
        <v>0.634085953826382</v>
      </c>
      <c r="C5020">
        <v>0.59388709502256398</v>
      </c>
      <c r="D5020">
        <v>0.77088327336906604</v>
      </c>
      <c r="E5020">
        <v>0.74217006268139996</v>
      </c>
    </row>
    <row r="5021" spans="1:5" x14ac:dyDescent="0.2">
      <c r="A5021">
        <v>0.23841333333333301</v>
      </c>
      <c r="B5021">
        <v>0.63431129954725596</v>
      </c>
      <c r="C5021">
        <v>0.59412850389907701</v>
      </c>
      <c r="D5021">
        <v>0.77107963396658596</v>
      </c>
      <c r="E5021">
        <v>0.74242951196406404</v>
      </c>
    </row>
    <row r="5022" spans="1:5" x14ac:dyDescent="0.2">
      <c r="A5022">
        <v>0.23868</v>
      </c>
      <c r="B5022">
        <v>0.63453647332843</v>
      </c>
      <c r="C5022">
        <v>0.59436974089419803</v>
      </c>
      <c r="D5022">
        <v>0.771275662357506</v>
      </c>
      <c r="E5022">
        <v>0.74268865979944798</v>
      </c>
    </row>
    <row r="5023" spans="1:5" x14ac:dyDescent="0.2">
      <c r="A5023">
        <v>0.238946666666667</v>
      </c>
      <c r="B5023">
        <v>0.63476147550645701</v>
      </c>
      <c r="C5023">
        <v>0.59461080633470598</v>
      </c>
      <c r="D5023">
        <v>0.77147135997718996</v>
      </c>
      <c r="E5023">
        <v>0.74294750457111303</v>
      </c>
    </row>
    <row r="5024" spans="1:5" x14ac:dyDescent="0.2">
      <c r="A5024">
        <v>0.239213333333333</v>
      </c>
      <c r="B5024">
        <v>0.63498630641789</v>
      </c>
      <c r="C5024">
        <v>0.59485170054737702</v>
      </c>
      <c r="D5024">
        <v>0.77166672826099902</v>
      </c>
      <c r="E5024">
        <v>0.74320604466262497</v>
      </c>
    </row>
    <row r="5025" spans="1:5" x14ac:dyDescent="0.2">
      <c r="A5025">
        <v>0.23948</v>
      </c>
      <c r="B5025">
        <v>0.63521096639927899</v>
      </c>
      <c r="C5025">
        <v>0.59509242385899097</v>
      </c>
      <c r="D5025">
        <v>0.77186176864429801</v>
      </c>
      <c r="E5025">
        <v>0.74346427845754703</v>
      </c>
    </row>
    <row r="5026" spans="1:5" x14ac:dyDescent="0.2">
      <c r="A5026">
        <v>0.239746666666667</v>
      </c>
      <c r="B5026">
        <v>0.63543545578717897</v>
      </c>
      <c r="C5026">
        <v>0.595332976596325</v>
      </c>
      <c r="D5026">
        <v>0.77205648256244797</v>
      </c>
      <c r="E5026">
        <v>0.74372220433944203</v>
      </c>
    </row>
    <row r="5027" spans="1:5" x14ac:dyDescent="0.2">
      <c r="A5027">
        <v>0.240013333333333</v>
      </c>
      <c r="B5027">
        <v>0.63565977491814096</v>
      </c>
      <c r="C5027">
        <v>0.59557335908615705</v>
      </c>
      <c r="D5027">
        <v>0.77225087145081395</v>
      </c>
      <c r="E5027">
        <v>0.74397982069187596</v>
      </c>
    </row>
    <row r="5028" spans="1:5" x14ac:dyDescent="0.2">
      <c r="A5028">
        <v>0.24027999999999999</v>
      </c>
      <c r="B5028">
        <v>0.63588392412176398</v>
      </c>
      <c r="C5028">
        <v>0.59581357164868298</v>
      </c>
      <c r="D5028">
        <v>0.77244493674475601</v>
      </c>
      <c r="E5028">
        <v>0.74423712589841196</v>
      </c>
    </row>
    <row r="5029" spans="1:5" x14ac:dyDescent="0.2">
      <c r="A5029">
        <v>0.24054666666666699</v>
      </c>
      <c r="B5029">
        <v>0.63610790370370895</v>
      </c>
      <c r="C5029">
        <v>0.59605361458142203</v>
      </c>
      <c r="D5029">
        <v>0.77263867987963897</v>
      </c>
      <c r="E5029">
        <v>0.74449411834261303</v>
      </c>
    </row>
    <row r="5030" spans="1:5" x14ac:dyDescent="0.2">
      <c r="A5030">
        <v>0.24081333333333299</v>
      </c>
      <c r="B5030">
        <v>0.63633171396448196</v>
      </c>
      <c r="C5030">
        <v>0.59629348817701999</v>
      </c>
      <c r="D5030">
        <v>0.772832102290826</v>
      </c>
      <c r="E5030">
        <v>0.74475079640804298</v>
      </c>
    </row>
    <row r="5031" spans="1:5" x14ac:dyDescent="0.2">
      <c r="A5031">
        <v>0.24107999999999999</v>
      </c>
      <c r="B5031">
        <v>0.63655535520459305</v>
      </c>
      <c r="C5031">
        <v>0.59653319272812</v>
      </c>
      <c r="D5031">
        <v>0.77302520541367803</v>
      </c>
      <c r="E5031">
        <v>0.74500715847826804</v>
      </c>
    </row>
    <row r="5032" spans="1:5" x14ac:dyDescent="0.2">
      <c r="A5032">
        <v>0.24134666666666699</v>
      </c>
      <c r="B5032">
        <v>0.63677882772454997</v>
      </c>
      <c r="C5032">
        <v>0.59677272852736796</v>
      </c>
      <c r="D5032">
        <v>0.77321799068355901</v>
      </c>
      <c r="E5032">
        <v>0.74526320293685</v>
      </c>
    </row>
    <row r="5033" spans="1:5" x14ac:dyDescent="0.2">
      <c r="A5033">
        <v>0.24161333333333301</v>
      </c>
      <c r="B5033">
        <v>0.63700213182485999</v>
      </c>
      <c r="C5033">
        <v>0.597012095867405</v>
      </c>
      <c r="D5033">
        <v>0.77341045953583198</v>
      </c>
      <c r="E5033">
        <v>0.74551892816735299</v>
      </c>
    </row>
    <row r="5034" spans="1:5" x14ac:dyDescent="0.2">
      <c r="A5034">
        <v>0.24188000000000001</v>
      </c>
      <c r="B5034">
        <v>0.63722526780603295</v>
      </c>
      <c r="C5034">
        <v>0.59725129504087804</v>
      </c>
      <c r="D5034">
        <v>0.77360261340585901</v>
      </c>
      <c r="E5034">
        <v>0.74577433255334102</v>
      </c>
    </row>
    <row r="5035" spans="1:5" x14ac:dyDescent="0.2">
      <c r="A5035">
        <v>0.24214666666666701</v>
      </c>
      <c r="B5035">
        <v>0.63744823596857603</v>
      </c>
      <c r="C5035">
        <v>0.59749032634042898</v>
      </c>
      <c r="D5035">
        <v>0.77379445372900302</v>
      </c>
      <c r="E5035">
        <v>0.74602941447837801</v>
      </c>
    </row>
    <row r="5036" spans="1:5" x14ac:dyDescent="0.2">
      <c r="A5036">
        <v>0.24241333333333301</v>
      </c>
      <c r="B5036">
        <v>0.63767103661299795</v>
      </c>
      <c r="C5036">
        <v>0.59772919005870395</v>
      </c>
      <c r="D5036">
        <v>0.77398598194062795</v>
      </c>
      <c r="E5036">
        <v>0.74628417232602895</v>
      </c>
    </row>
    <row r="5037" spans="1:5" x14ac:dyDescent="0.2">
      <c r="A5037">
        <v>0.24268000000000001</v>
      </c>
      <c r="B5037">
        <v>0.63789367003980701</v>
      </c>
      <c r="C5037">
        <v>0.59796788648834498</v>
      </c>
      <c r="D5037">
        <v>0.77417719947609598</v>
      </c>
      <c r="E5037">
        <v>0.74653860447985598</v>
      </c>
    </row>
    <row r="5038" spans="1:5" x14ac:dyDescent="0.2">
      <c r="A5038">
        <v>0.242946666666667</v>
      </c>
      <c r="B5038">
        <v>0.63811613654951105</v>
      </c>
      <c r="C5038">
        <v>0.59820641592199797</v>
      </c>
      <c r="D5038">
        <v>0.77436810777077003</v>
      </c>
      <c r="E5038">
        <v>0.74679270932342401</v>
      </c>
    </row>
    <row r="5039" spans="1:5" x14ac:dyDescent="0.2">
      <c r="A5039">
        <v>0.243213333333333</v>
      </c>
      <c r="B5039">
        <v>0.63833843644261801</v>
      </c>
      <c r="C5039">
        <v>0.59844477865230605</v>
      </c>
      <c r="D5039">
        <v>0.77455870826001205</v>
      </c>
      <c r="E5039">
        <v>0.74704648524029704</v>
      </c>
    </row>
    <row r="5040" spans="1:5" x14ac:dyDescent="0.2">
      <c r="A5040">
        <v>0.24348</v>
      </c>
      <c r="B5040">
        <v>0.63856057001963695</v>
      </c>
      <c r="C5040">
        <v>0.59868297497191303</v>
      </c>
      <c r="D5040">
        <v>0.77474900237918598</v>
      </c>
      <c r="E5040">
        <v>0.74729993061403899</v>
      </c>
    </row>
    <row r="5041" spans="1:5" x14ac:dyDescent="0.2">
      <c r="A5041">
        <v>0.243746666666667</v>
      </c>
      <c r="B5041">
        <v>0.63878253758107595</v>
      </c>
      <c r="C5041">
        <v>0.59892100517346303</v>
      </c>
      <c r="D5041">
        <v>0.77493899156365398</v>
      </c>
      <c r="E5041">
        <v>0.74755304382821297</v>
      </c>
    </row>
    <row r="5042" spans="1:5" x14ac:dyDescent="0.2">
      <c r="A5042">
        <v>0.244013333333333</v>
      </c>
      <c r="B5042">
        <v>0.63900433942744295</v>
      </c>
      <c r="C5042">
        <v>0.59915886954960096</v>
      </c>
      <c r="D5042">
        <v>0.77512867724877998</v>
      </c>
      <c r="E5042">
        <v>0.74780582326638301</v>
      </c>
    </row>
    <row r="5043" spans="1:5" x14ac:dyDescent="0.2">
      <c r="A5043">
        <v>0.24428</v>
      </c>
      <c r="B5043">
        <v>0.63922597585924701</v>
      </c>
      <c r="C5043">
        <v>0.59939656839297095</v>
      </c>
      <c r="D5043">
        <v>0.77531806086992505</v>
      </c>
      <c r="E5043">
        <v>0.748058267312114</v>
      </c>
    </row>
    <row r="5044" spans="1:5" x14ac:dyDescent="0.2">
      <c r="A5044">
        <v>0.244546666666667</v>
      </c>
      <c r="B5044">
        <v>0.63944744717699498</v>
      </c>
      <c r="C5044">
        <v>0.59963410199621603</v>
      </c>
      <c r="D5044">
        <v>0.77550714386245401</v>
      </c>
      <c r="E5044">
        <v>0.74831037434896897</v>
      </c>
    </row>
    <row r="5045" spans="1:5" x14ac:dyDescent="0.2">
      <c r="A5045">
        <v>0.24481333333333299</v>
      </c>
      <c r="B5045">
        <v>0.63966875368119602</v>
      </c>
      <c r="C5045">
        <v>0.59987147065198099</v>
      </c>
      <c r="D5045">
        <v>0.77569592766172801</v>
      </c>
      <c r="E5045">
        <v>0.74856214276051203</v>
      </c>
    </row>
    <row r="5046" spans="1:5" x14ac:dyDescent="0.2">
      <c r="A5046">
        <v>0.24507999999999999</v>
      </c>
      <c r="B5046">
        <v>0.63988989567235899</v>
      </c>
      <c r="C5046">
        <v>0.60010867465290996</v>
      </c>
      <c r="D5046">
        <v>0.77588441370311001</v>
      </c>
      <c r="E5046">
        <v>0.74881357093030798</v>
      </c>
    </row>
    <row r="5047" spans="1:5" x14ac:dyDescent="0.2">
      <c r="A5047">
        <v>0.24534666666666699</v>
      </c>
      <c r="B5047">
        <v>0.64011087345099105</v>
      </c>
      <c r="C5047">
        <v>0.60034571429164696</v>
      </c>
      <c r="D5047">
        <v>0.77607260342196405</v>
      </c>
      <c r="E5047">
        <v>0.74906465724191895</v>
      </c>
    </row>
    <row r="5048" spans="1:5" x14ac:dyDescent="0.2">
      <c r="A5048">
        <v>0.24561333333333299</v>
      </c>
      <c r="B5048">
        <v>0.64033168731760004</v>
      </c>
      <c r="C5048">
        <v>0.60058258986083601</v>
      </c>
      <c r="D5048">
        <v>0.77626049825365295</v>
      </c>
      <c r="E5048">
        <v>0.74931540007890995</v>
      </c>
    </row>
    <row r="5049" spans="1:5" x14ac:dyDescent="0.2">
      <c r="A5049">
        <v>0.24587999999999999</v>
      </c>
      <c r="B5049">
        <v>0.64055233757269603</v>
      </c>
      <c r="C5049">
        <v>0.60081930165312103</v>
      </c>
      <c r="D5049">
        <v>0.776448099633538</v>
      </c>
      <c r="E5049">
        <v>0.749565797824845</v>
      </c>
    </row>
    <row r="5050" spans="1:5" x14ac:dyDescent="0.2">
      <c r="A5050">
        <v>0.24614666666666701</v>
      </c>
      <c r="B5050">
        <v>0.64077282451678597</v>
      </c>
      <c r="C5050">
        <v>0.60105584996114603</v>
      </c>
      <c r="D5050">
        <v>0.77663540899698302</v>
      </c>
      <c r="E5050">
        <v>0.749815848863288</v>
      </c>
    </row>
    <row r="5051" spans="1:5" x14ac:dyDescent="0.2">
      <c r="A5051">
        <v>0.24641333333333301</v>
      </c>
      <c r="B5051">
        <v>0.64099314845037803</v>
      </c>
      <c r="C5051">
        <v>0.60129223507755603</v>
      </c>
      <c r="D5051">
        <v>0.77682242777935095</v>
      </c>
      <c r="E5051">
        <v>0.75006555157780197</v>
      </c>
    </row>
    <row r="5052" spans="1:5" x14ac:dyDescent="0.2">
      <c r="A5052">
        <v>0.24668000000000001</v>
      </c>
      <c r="B5052">
        <v>0.64121330967398105</v>
      </c>
      <c r="C5052">
        <v>0.60152845729499405</v>
      </c>
      <c r="D5052">
        <v>0.77700915741600396</v>
      </c>
      <c r="E5052">
        <v>0.75031490435195103</v>
      </c>
    </row>
    <row r="5053" spans="1:5" x14ac:dyDescent="0.2">
      <c r="A5053">
        <v>0.24694666666666701</v>
      </c>
      <c r="B5053">
        <v>0.64143330848810298</v>
      </c>
      <c r="C5053">
        <v>0.601764516906104</v>
      </c>
      <c r="D5053">
        <v>0.77719559934230498</v>
      </c>
      <c r="E5053">
        <v>0.75056390556930097</v>
      </c>
    </row>
    <row r="5054" spans="1:5" x14ac:dyDescent="0.2">
      <c r="A5054">
        <v>0.24721333333333301</v>
      </c>
      <c r="B5054">
        <v>0.64165314519325201</v>
      </c>
      <c r="C5054">
        <v>0.60200041420353101</v>
      </c>
      <c r="D5054">
        <v>0.77738175499361795</v>
      </c>
      <c r="E5054">
        <v>0.75081255361341304</v>
      </c>
    </row>
    <row r="5055" spans="1:5" x14ac:dyDescent="0.2">
      <c r="A5055">
        <v>0.24748000000000001</v>
      </c>
      <c r="B5055">
        <v>0.64187282008993696</v>
      </c>
      <c r="C5055">
        <v>0.60223614947991799</v>
      </c>
      <c r="D5055">
        <v>0.77756762580530503</v>
      </c>
      <c r="E5055">
        <v>0.75106084686785202</v>
      </c>
    </row>
    <row r="5056" spans="1:5" x14ac:dyDescent="0.2">
      <c r="A5056">
        <v>0.247746666666667</v>
      </c>
      <c r="B5056">
        <v>0.64209233347866601</v>
      </c>
      <c r="C5056">
        <v>0.60247172302791097</v>
      </c>
      <c r="D5056">
        <v>0.77775321321272906</v>
      </c>
      <c r="E5056">
        <v>0.75130878371618304</v>
      </c>
    </row>
    <row r="5057" spans="1:5" x14ac:dyDescent="0.2">
      <c r="A5057">
        <v>0.248013333333333</v>
      </c>
      <c r="B5057">
        <v>0.64231168565994601</v>
      </c>
      <c r="C5057">
        <v>0.60270713514015195</v>
      </c>
      <c r="D5057">
        <v>0.77793851865125196</v>
      </c>
      <c r="E5057">
        <v>0.751556362541968</v>
      </c>
    </row>
    <row r="5058" spans="1:5" x14ac:dyDescent="0.2">
      <c r="A5058">
        <v>0.24828</v>
      </c>
      <c r="B5058">
        <v>0.64253087693428701</v>
      </c>
      <c r="C5058">
        <v>0.60294238610928497</v>
      </c>
      <c r="D5058">
        <v>0.77812354355623803</v>
      </c>
      <c r="E5058">
        <v>0.75180358172877304</v>
      </c>
    </row>
    <row r="5059" spans="1:5" x14ac:dyDescent="0.2">
      <c r="A5059">
        <v>0.248546666666667</v>
      </c>
      <c r="B5059">
        <v>0.64274990760219597</v>
      </c>
      <c r="C5059">
        <v>0.60317747622795603</v>
      </c>
      <c r="D5059">
        <v>0.77830828936304997</v>
      </c>
      <c r="E5059">
        <v>0.75205043966016005</v>
      </c>
    </row>
    <row r="5060" spans="1:5" x14ac:dyDescent="0.2">
      <c r="A5060">
        <v>0.248813333333333</v>
      </c>
      <c r="B5060">
        <v>0.64296877796418195</v>
      </c>
      <c r="C5060">
        <v>0.60341240578880795</v>
      </c>
      <c r="D5060">
        <v>0.77849275750704905</v>
      </c>
      <c r="E5060">
        <v>0.75229693471969405</v>
      </c>
    </row>
    <row r="5061" spans="1:5" x14ac:dyDescent="0.2">
      <c r="A5061">
        <v>0.24908</v>
      </c>
      <c r="B5061">
        <v>0.64318748832075301</v>
      </c>
      <c r="C5061">
        <v>0.60364717508448595</v>
      </c>
      <c r="D5061">
        <v>0.7786769494236</v>
      </c>
      <c r="E5061">
        <v>0.75254306529093895</v>
      </c>
    </row>
    <row r="5062" spans="1:5" x14ac:dyDescent="0.2">
      <c r="A5062">
        <v>0.24934666666666699</v>
      </c>
      <c r="B5062">
        <v>0.64340603897241699</v>
      </c>
      <c r="C5062">
        <v>0.60388178440763196</v>
      </c>
      <c r="D5062">
        <v>0.77886086654806497</v>
      </c>
      <c r="E5062">
        <v>0.75278882975745798</v>
      </c>
    </row>
    <row r="5063" spans="1:5" x14ac:dyDescent="0.2">
      <c r="A5063">
        <v>0.24961333333333299</v>
      </c>
      <c r="B5063">
        <v>0.64362443021968296</v>
      </c>
      <c r="C5063">
        <v>0.60411623405089199</v>
      </c>
      <c r="D5063">
        <v>0.77904451031580602</v>
      </c>
      <c r="E5063">
        <v>0.75303422650281504</v>
      </c>
    </row>
    <row r="5064" spans="1:5" x14ac:dyDescent="0.2">
      <c r="A5064">
        <v>0.24987999999999999</v>
      </c>
      <c r="B5064">
        <v>0.64384266236305898</v>
      </c>
      <c r="C5064">
        <v>0.60435052430690905</v>
      </c>
      <c r="D5064">
        <v>0.77922788216218697</v>
      </c>
      <c r="E5064">
        <v>0.75327925391057504</v>
      </c>
    </row>
    <row r="5065" spans="1:5" x14ac:dyDescent="0.2">
      <c r="A5065">
        <v>0.25014666666666702</v>
      </c>
      <c r="B5065">
        <v>0.64406073570220701</v>
      </c>
      <c r="C5065">
        <v>0.60458465546751805</v>
      </c>
      <c r="D5065">
        <v>0.77941098352256999</v>
      </c>
      <c r="E5065">
        <v>0.753523910364301</v>
      </c>
    </row>
    <row r="5066" spans="1:5" x14ac:dyDescent="0.2">
      <c r="A5066">
        <v>0.25041333333333299</v>
      </c>
      <c r="B5066">
        <v>0.64427865052125299</v>
      </c>
      <c r="C5066">
        <v>0.60481862780968498</v>
      </c>
      <c r="D5066">
        <v>0.77959381583231802</v>
      </c>
      <c r="E5066">
        <v>0.75376819424755703</v>
      </c>
    </row>
    <row r="5067" spans="1:5" x14ac:dyDescent="0.2">
      <c r="A5067">
        <v>0.25068000000000001</v>
      </c>
      <c r="B5067">
        <v>0.64449640709068701</v>
      </c>
      <c r="C5067">
        <v>0.60505244159732197</v>
      </c>
      <c r="D5067">
        <v>0.77977638052679499</v>
      </c>
      <c r="E5067">
        <v>0.75401210394390705</v>
      </c>
    </row>
    <row r="5068" spans="1:5" x14ac:dyDescent="0.2">
      <c r="A5068">
        <v>0.25094666666666698</v>
      </c>
      <c r="B5068">
        <v>0.64471400568053405</v>
      </c>
      <c r="C5068">
        <v>0.60528609709390002</v>
      </c>
      <c r="D5068">
        <v>0.77995867904136196</v>
      </c>
      <c r="E5068">
        <v>0.75425563783691496</v>
      </c>
    </row>
    <row r="5069" spans="1:5" x14ac:dyDescent="0.2">
      <c r="A5069">
        <v>0.25121333333333301</v>
      </c>
      <c r="B5069">
        <v>0.64493144656082002</v>
      </c>
      <c r="C5069">
        <v>0.60551959456288895</v>
      </c>
      <c r="D5069">
        <v>0.78014071281138297</v>
      </c>
      <c r="E5069">
        <v>0.75449879431014499</v>
      </c>
    </row>
    <row r="5070" spans="1:5" x14ac:dyDescent="0.2">
      <c r="A5070">
        <v>0.25147999999999998</v>
      </c>
      <c r="B5070">
        <v>0.64514873000157202</v>
      </c>
      <c r="C5070">
        <v>0.60575293426776</v>
      </c>
      <c r="D5070">
        <v>0.78032248327222098</v>
      </c>
      <c r="E5070">
        <v>0.75474157174715995</v>
      </c>
    </row>
    <row r="5071" spans="1:5" x14ac:dyDescent="0.2">
      <c r="A5071">
        <v>0.25174666666666701</v>
      </c>
      <c r="B5071">
        <v>0.64536585627281595</v>
      </c>
      <c r="C5071">
        <v>0.60598611647198197</v>
      </c>
      <c r="D5071">
        <v>0.78050399185923802</v>
      </c>
      <c r="E5071">
        <v>0.75498396853152605</v>
      </c>
    </row>
    <row r="5072" spans="1:5" x14ac:dyDescent="0.2">
      <c r="A5072">
        <v>0.25201333333333298</v>
      </c>
      <c r="B5072">
        <v>0.64558282564457703</v>
      </c>
      <c r="C5072">
        <v>0.606219141439027</v>
      </c>
      <c r="D5072">
        <v>0.78068524000779704</v>
      </c>
      <c r="E5072">
        <v>0.75522598304680399</v>
      </c>
    </row>
    <row r="5073" spans="1:5" x14ac:dyDescent="0.2">
      <c r="A5073">
        <v>0.25228</v>
      </c>
      <c r="B5073">
        <v>0.64579963838688204</v>
      </c>
      <c r="C5073">
        <v>0.60645200943236399</v>
      </c>
      <c r="D5073">
        <v>0.78086622915326198</v>
      </c>
      <c r="E5073">
        <v>0.75546761367656001</v>
      </c>
    </row>
    <row r="5074" spans="1:5" x14ac:dyDescent="0.2">
      <c r="A5074">
        <v>0.25254666666666697</v>
      </c>
      <c r="B5074">
        <v>0.64601629476975797</v>
      </c>
      <c r="C5074">
        <v>0.60668472071546398</v>
      </c>
      <c r="D5074">
        <v>0.781046960730994</v>
      </c>
      <c r="E5074">
        <v>0.75570885880435801</v>
      </c>
    </row>
    <row r="5075" spans="1:5" x14ac:dyDescent="0.2">
      <c r="A5075">
        <v>0.252813333333333</v>
      </c>
      <c r="B5075">
        <v>0.64623279506322895</v>
      </c>
      <c r="C5075">
        <v>0.60691727555179698</v>
      </c>
      <c r="D5075">
        <v>0.78122743617635704</v>
      </c>
      <c r="E5075">
        <v>0.755949716813761</v>
      </c>
    </row>
    <row r="5076" spans="1:5" x14ac:dyDescent="0.2">
      <c r="A5076">
        <v>0.25308000000000003</v>
      </c>
      <c r="B5076">
        <v>0.64644913953732197</v>
      </c>
      <c r="C5076">
        <v>0.60714967420483401</v>
      </c>
      <c r="D5076">
        <v>0.78140765692471303</v>
      </c>
      <c r="E5076">
        <v>0.75619018608833299</v>
      </c>
    </row>
    <row r="5077" spans="1:5" x14ac:dyDescent="0.2">
      <c r="A5077">
        <v>0.253346666666667</v>
      </c>
      <c r="B5077">
        <v>0.64666532846206404</v>
      </c>
      <c r="C5077">
        <v>0.607381916938045</v>
      </c>
      <c r="D5077">
        <v>0.78158762441142604</v>
      </c>
      <c r="E5077">
        <v>0.75643026501163801</v>
      </c>
    </row>
    <row r="5078" spans="1:5" x14ac:dyDescent="0.2">
      <c r="A5078">
        <v>0.25361333333333302</v>
      </c>
      <c r="B5078">
        <v>0.64688136210748004</v>
      </c>
      <c r="C5078">
        <v>0.60761400401490095</v>
      </c>
      <c r="D5078">
        <v>0.781767340071858</v>
      </c>
      <c r="E5078">
        <v>0.75666995196723996</v>
      </c>
    </row>
    <row r="5079" spans="1:5" x14ac:dyDescent="0.2">
      <c r="A5079">
        <v>0.25387999999999999</v>
      </c>
      <c r="B5079">
        <v>0.64709724074359698</v>
      </c>
      <c r="C5079">
        <v>0.60784593569887102</v>
      </c>
      <c r="D5079">
        <v>0.78194680534137195</v>
      </c>
      <c r="E5079">
        <v>0.75690924533870196</v>
      </c>
    </row>
    <row r="5080" spans="1:5" x14ac:dyDescent="0.2">
      <c r="A5080">
        <v>0.25414666666666702</v>
      </c>
      <c r="B5080">
        <v>0.64731296464043997</v>
      </c>
      <c r="C5080">
        <v>0.60807771225342599</v>
      </c>
      <c r="D5080">
        <v>0.78212602165533196</v>
      </c>
      <c r="E5080">
        <v>0.75714814350959003</v>
      </c>
    </row>
    <row r="5081" spans="1:5" x14ac:dyDescent="0.2">
      <c r="A5081">
        <v>0.25441333333333299</v>
      </c>
      <c r="B5081">
        <v>0.64752853406803601</v>
      </c>
      <c r="C5081">
        <v>0.60830933394203701</v>
      </c>
      <c r="D5081">
        <v>0.78230499044909796</v>
      </c>
      <c r="E5081">
        <v>0.75738664486346596</v>
      </c>
    </row>
    <row r="5082" spans="1:5" x14ac:dyDescent="0.2">
      <c r="A5082">
        <v>0.25468000000000002</v>
      </c>
      <c r="B5082">
        <v>0.64774394929641099</v>
      </c>
      <c r="C5082">
        <v>0.60854080102817298</v>
      </c>
      <c r="D5082">
        <v>0.782483713158036</v>
      </c>
      <c r="E5082">
        <v>0.75762474778389499</v>
      </c>
    </row>
    <row r="5083" spans="1:5" x14ac:dyDescent="0.2">
      <c r="A5083">
        <v>0.25494666666666699</v>
      </c>
      <c r="B5083">
        <v>0.64795921059559003</v>
      </c>
      <c r="C5083">
        <v>0.60877211377530605</v>
      </c>
      <c r="D5083">
        <v>0.78266219121750702</v>
      </c>
      <c r="E5083">
        <v>0.75786245065444002</v>
      </c>
    </row>
    <row r="5084" spans="1:5" x14ac:dyDescent="0.2">
      <c r="A5084">
        <v>0.25521333333333301</v>
      </c>
      <c r="B5084">
        <v>0.64817431823560101</v>
      </c>
      <c r="C5084">
        <v>0.609003272446905</v>
      </c>
      <c r="D5084">
        <v>0.78284042606287396</v>
      </c>
      <c r="E5084">
        <v>0.75809975185866596</v>
      </c>
    </row>
    <row r="5085" spans="1:5" x14ac:dyDescent="0.2">
      <c r="A5085">
        <v>0.25547999999999998</v>
      </c>
      <c r="B5085">
        <v>0.64838927248646905</v>
      </c>
      <c r="C5085">
        <v>0.60923427730644097</v>
      </c>
      <c r="D5085">
        <v>0.78301841912949999</v>
      </c>
      <c r="E5085">
        <v>0.75833664978013504</v>
      </c>
    </row>
    <row r="5086" spans="1:5" x14ac:dyDescent="0.2">
      <c r="A5086">
        <v>0.25574666666666701</v>
      </c>
      <c r="B5086">
        <v>0.64860407361822103</v>
      </c>
      <c r="C5086">
        <v>0.609465128617384</v>
      </c>
      <c r="D5086">
        <v>0.78319617185274804</v>
      </c>
      <c r="E5086">
        <v>0.75857314280241295</v>
      </c>
    </row>
    <row r="5087" spans="1:5" x14ac:dyDescent="0.2">
      <c r="A5087">
        <v>0.25601333333333298</v>
      </c>
      <c r="B5087">
        <v>0.64881872190088097</v>
      </c>
      <c r="C5087">
        <v>0.60969582664320499</v>
      </c>
      <c r="D5087">
        <v>0.78337368566798005</v>
      </c>
      <c r="E5087">
        <v>0.75880922930906303</v>
      </c>
    </row>
    <row r="5088" spans="1:5" x14ac:dyDescent="0.2">
      <c r="A5088">
        <v>0.25628000000000001</v>
      </c>
      <c r="B5088">
        <v>0.64903321760447696</v>
      </c>
      <c r="C5088">
        <v>0.60992637164737395</v>
      </c>
      <c r="D5088">
        <v>0.78355096201056096</v>
      </c>
      <c r="E5088">
        <v>0.75904490768364996</v>
      </c>
    </row>
    <row r="5089" spans="1:5" x14ac:dyDescent="0.2">
      <c r="A5089">
        <v>0.25654666666666698</v>
      </c>
      <c r="B5089">
        <v>0.64924756099903502</v>
      </c>
      <c r="C5089">
        <v>0.61015676389336204</v>
      </c>
      <c r="D5089">
        <v>0.78372800231585205</v>
      </c>
      <c r="E5089">
        <v>0.75928017630973599</v>
      </c>
    </row>
    <row r="5090" spans="1:5" x14ac:dyDescent="0.2">
      <c r="A5090">
        <v>0.256813333333333</v>
      </c>
      <c r="B5090">
        <v>0.64946175235458103</v>
      </c>
      <c r="C5090">
        <v>0.61038700364463705</v>
      </c>
      <c r="D5090">
        <v>0.78390480801921603</v>
      </c>
      <c r="E5090">
        <v>0.75951503357088501</v>
      </c>
    </row>
    <row r="5091" spans="1:5" x14ac:dyDescent="0.2">
      <c r="A5091">
        <v>0.25707999999999998</v>
      </c>
      <c r="B5091">
        <v>0.64967579194114</v>
      </c>
      <c r="C5091">
        <v>0.610617091164673</v>
      </c>
      <c r="D5091">
        <v>0.78408138055601595</v>
      </c>
      <c r="E5091">
        <v>0.75974947785066305</v>
      </c>
    </row>
    <row r="5092" spans="1:5" x14ac:dyDescent="0.2">
      <c r="A5092">
        <v>0.257346666666667</v>
      </c>
      <c r="B5092">
        <v>0.64988968002873904</v>
      </c>
      <c r="C5092">
        <v>0.61084702671693702</v>
      </c>
      <c r="D5092">
        <v>0.78425772136161498</v>
      </c>
      <c r="E5092">
        <v>0.759983507532632</v>
      </c>
    </row>
    <row r="5093" spans="1:5" x14ac:dyDescent="0.2">
      <c r="A5093">
        <v>0.25761333333333303</v>
      </c>
      <c r="B5093">
        <v>0.65010341688740403</v>
      </c>
      <c r="C5093">
        <v>0.61107681056490104</v>
      </c>
      <c r="D5093">
        <v>0.78443383187137505</v>
      </c>
      <c r="E5093">
        <v>0.76021712100035599</v>
      </c>
    </row>
    <row r="5094" spans="1:5" x14ac:dyDescent="0.2">
      <c r="A5094">
        <v>0.25788</v>
      </c>
      <c r="B5094">
        <v>0.65031700278716198</v>
      </c>
      <c r="C5094">
        <v>0.61130644297203596</v>
      </c>
      <c r="D5094">
        <v>0.784609713520661</v>
      </c>
      <c r="E5094">
        <v>0.76045031663740004</v>
      </c>
    </row>
    <row r="5095" spans="1:5" x14ac:dyDescent="0.2">
      <c r="A5095">
        <v>0.25814666666666702</v>
      </c>
      <c r="B5095">
        <v>0.650530437998037</v>
      </c>
      <c r="C5095">
        <v>0.61153592420181002</v>
      </c>
      <c r="D5095">
        <v>0.78478536774483298</v>
      </c>
      <c r="E5095">
        <v>0.76068309282732705</v>
      </c>
    </row>
    <row r="5096" spans="1:5" x14ac:dyDescent="0.2">
      <c r="A5096">
        <v>0.258413333333333</v>
      </c>
      <c r="B5096">
        <v>0.65074372279005699</v>
      </c>
      <c r="C5096">
        <v>0.61176525451769603</v>
      </c>
      <c r="D5096">
        <v>0.78496079597925605</v>
      </c>
      <c r="E5096">
        <v>0.76091544795370203</v>
      </c>
    </row>
    <row r="5097" spans="1:5" x14ac:dyDescent="0.2">
      <c r="A5097">
        <v>0.25868000000000002</v>
      </c>
      <c r="B5097">
        <v>0.65095685743324805</v>
      </c>
      <c r="C5097">
        <v>0.61199443418316302</v>
      </c>
      <c r="D5097">
        <v>0.78513599965929204</v>
      </c>
      <c r="E5097">
        <v>0.761147380400087</v>
      </c>
    </row>
    <row r="5098" spans="1:5" x14ac:dyDescent="0.2">
      <c r="A5098">
        <v>0.25894666666666699</v>
      </c>
      <c r="B5098">
        <v>0.65116984219763496</v>
      </c>
      <c r="C5098">
        <v>0.61222346346168099</v>
      </c>
      <c r="D5098">
        <v>0.78531098022030399</v>
      </c>
      <c r="E5098">
        <v>0.76137888855004798</v>
      </c>
    </row>
    <row r="5099" spans="1:5" x14ac:dyDescent="0.2">
      <c r="A5099">
        <v>0.25921333333333302</v>
      </c>
      <c r="B5099">
        <v>0.65138267735324495</v>
      </c>
      <c r="C5099">
        <v>0.61245234261672199</v>
      </c>
      <c r="D5099">
        <v>0.78548573909765496</v>
      </c>
      <c r="E5099">
        <v>0.76160997078714798</v>
      </c>
    </row>
    <row r="5100" spans="1:5" x14ac:dyDescent="0.2">
      <c r="A5100">
        <v>0.25947999999999999</v>
      </c>
      <c r="B5100">
        <v>0.65159536317010303</v>
      </c>
      <c r="C5100">
        <v>0.61268107191175503</v>
      </c>
      <c r="D5100">
        <v>0.78566027772670799</v>
      </c>
      <c r="E5100">
        <v>0.76184062549495002</v>
      </c>
    </row>
    <row r="5101" spans="1:5" x14ac:dyDescent="0.2">
      <c r="A5101">
        <v>0.25974666666666701</v>
      </c>
      <c r="B5101">
        <v>0.65180789991823695</v>
      </c>
      <c r="C5101">
        <v>0.61290965161025002</v>
      </c>
      <c r="D5101">
        <v>0.78583459754282403</v>
      </c>
      <c r="E5101">
        <v>0.76207085105701899</v>
      </c>
    </row>
    <row r="5102" spans="1:5" x14ac:dyDescent="0.2">
      <c r="A5102">
        <v>0.26001333333333299</v>
      </c>
      <c r="B5102">
        <v>0.65202028786767097</v>
      </c>
      <c r="C5102">
        <v>0.61313808197567798</v>
      </c>
      <c r="D5102">
        <v>0.78600869998134204</v>
      </c>
      <c r="E5102">
        <v>0.76230064585691804</v>
      </c>
    </row>
    <row r="5103" spans="1:5" x14ac:dyDescent="0.2">
      <c r="A5103">
        <v>0.26028000000000001</v>
      </c>
      <c r="B5103">
        <v>0.65223252728332703</v>
      </c>
      <c r="C5103">
        <v>0.613366363266585</v>
      </c>
      <c r="D5103">
        <v>0.78618258623082904</v>
      </c>
      <c r="E5103">
        <v>0.76253000827821305</v>
      </c>
    </row>
    <row r="5104" spans="1:5" x14ac:dyDescent="0.2">
      <c r="A5104">
        <v>0.26054666666666698</v>
      </c>
      <c r="B5104">
        <v>0.65244461841255397</v>
      </c>
      <c r="C5104">
        <v>0.61359449572456304</v>
      </c>
      <c r="D5104">
        <v>0.78635625662993802</v>
      </c>
      <c r="E5104">
        <v>0.76275893670446504</v>
      </c>
    </row>
    <row r="5105" spans="1:5" x14ac:dyDescent="0.2">
      <c r="A5105">
        <v>0.26081333333333301</v>
      </c>
      <c r="B5105">
        <v>0.65265656149891405</v>
      </c>
      <c r="C5105">
        <v>0.61382247958755598</v>
      </c>
      <c r="D5105">
        <v>0.78652971133448102</v>
      </c>
      <c r="E5105">
        <v>0.76298742951924003</v>
      </c>
    </row>
    <row r="5106" spans="1:5" x14ac:dyDescent="0.2">
      <c r="A5106">
        <v>0.26107999999999998</v>
      </c>
      <c r="B5106">
        <v>0.65286835678597299</v>
      </c>
      <c r="C5106">
        <v>0.61405031509350705</v>
      </c>
      <c r="D5106">
        <v>0.78670295050026595</v>
      </c>
      <c r="E5106">
        <v>0.76321548510610104</v>
      </c>
    </row>
    <row r="5107" spans="1:5" x14ac:dyDescent="0.2">
      <c r="A5107">
        <v>0.261346666666667</v>
      </c>
      <c r="B5107">
        <v>0.65308000451729697</v>
      </c>
      <c r="C5107">
        <v>0.61427800248036102</v>
      </c>
      <c r="D5107">
        <v>0.78687597428310396</v>
      </c>
      <c r="E5107">
        <v>0.76344310184861297</v>
      </c>
    </row>
    <row r="5108" spans="1:5" x14ac:dyDescent="0.2">
      <c r="A5108">
        <v>0.26161333333333298</v>
      </c>
      <c r="B5108">
        <v>0.65329150493645105</v>
      </c>
      <c r="C5108">
        <v>0.614505541986061</v>
      </c>
      <c r="D5108">
        <v>0.78704878283880597</v>
      </c>
      <c r="E5108">
        <v>0.76367027813033805</v>
      </c>
    </row>
    <row r="5109" spans="1:5" x14ac:dyDescent="0.2">
      <c r="A5109">
        <v>0.26188</v>
      </c>
      <c r="B5109">
        <v>0.65350285828699906</v>
      </c>
      <c r="C5109">
        <v>0.61473293384854999</v>
      </c>
      <c r="D5109">
        <v>0.78722137632318001</v>
      </c>
      <c r="E5109">
        <v>0.76389701233484097</v>
      </c>
    </row>
    <row r="5110" spans="1:5" x14ac:dyDescent="0.2">
      <c r="A5110">
        <v>0.26214666666666703</v>
      </c>
      <c r="B5110">
        <v>0.65371406481250705</v>
      </c>
      <c r="C5110">
        <v>0.61496017830577299</v>
      </c>
      <c r="D5110">
        <v>0.787393754892038</v>
      </c>
      <c r="E5110">
        <v>0.76412330284568597</v>
      </c>
    </row>
    <row r="5111" spans="1:5" x14ac:dyDescent="0.2">
      <c r="A5111">
        <v>0.262413333333333</v>
      </c>
      <c r="B5111">
        <v>0.65392512475653997</v>
      </c>
      <c r="C5111">
        <v>0.61518727559567399</v>
      </c>
      <c r="D5111">
        <v>0.78756591870118997</v>
      </c>
      <c r="E5111">
        <v>0.76434914804643705</v>
      </c>
    </row>
    <row r="5112" spans="1:5" x14ac:dyDescent="0.2">
      <c r="A5112">
        <v>0.26268000000000002</v>
      </c>
      <c r="B5112">
        <v>0.65413603836266199</v>
      </c>
      <c r="C5112">
        <v>0.61541422595619599</v>
      </c>
      <c r="D5112">
        <v>0.78773786790644496</v>
      </c>
      <c r="E5112">
        <v>0.76457454632065802</v>
      </c>
    </row>
    <row r="5113" spans="1:5" x14ac:dyDescent="0.2">
      <c r="A5113">
        <v>0.26294666666666699</v>
      </c>
      <c r="B5113">
        <v>0.65434680587444005</v>
      </c>
      <c r="C5113">
        <v>0.615641029625283</v>
      </c>
      <c r="D5113">
        <v>0.78790960266361398</v>
      </c>
      <c r="E5113">
        <v>0.764799496051912</v>
      </c>
    </row>
    <row r="5114" spans="1:5" x14ac:dyDescent="0.2">
      <c r="A5114">
        <v>0.26321333333333302</v>
      </c>
      <c r="B5114">
        <v>0.654557427535437</v>
      </c>
      <c r="C5114">
        <v>0.615867686840879</v>
      </c>
      <c r="D5114">
        <v>0.78808112312850598</v>
      </c>
      <c r="E5114">
        <v>0.765023995623763</v>
      </c>
    </row>
    <row r="5115" spans="1:5" x14ac:dyDescent="0.2">
      <c r="A5115">
        <v>0.26347999999999999</v>
      </c>
      <c r="B5115">
        <v>0.65476790358921999</v>
      </c>
      <c r="C5115">
        <v>0.616094197840927</v>
      </c>
      <c r="D5115">
        <v>0.78825242945693297</v>
      </c>
      <c r="E5115">
        <v>0.76524804341977604</v>
      </c>
    </row>
    <row r="5116" spans="1:5" x14ac:dyDescent="0.2">
      <c r="A5116">
        <v>0.26374666666666702</v>
      </c>
      <c r="B5116">
        <v>0.65497823427935298</v>
      </c>
      <c r="C5116">
        <v>0.616320562863373</v>
      </c>
      <c r="D5116">
        <v>0.78842352180470399</v>
      </c>
      <c r="E5116">
        <v>0.76547163782351402</v>
      </c>
    </row>
    <row r="5117" spans="1:5" x14ac:dyDescent="0.2">
      <c r="A5117">
        <v>0.26401333333333299</v>
      </c>
      <c r="B5117">
        <v>0.65518841984940102</v>
      </c>
      <c r="C5117">
        <v>0.61654678214615799</v>
      </c>
      <c r="D5117">
        <v>0.78859440032762995</v>
      </c>
      <c r="E5117">
        <v>0.76569477721854196</v>
      </c>
    </row>
    <row r="5118" spans="1:5" x14ac:dyDescent="0.2">
      <c r="A5118">
        <v>0.26428000000000001</v>
      </c>
      <c r="B5118">
        <v>0.65539846054292905</v>
      </c>
      <c r="C5118">
        <v>0.61677285592722797</v>
      </c>
      <c r="D5118">
        <v>0.78876506518151901</v>
      </c>
      <c r="E5118">
        <v>0.76591745998842198</v>
      </c>
    </row>
    <row r="5119" spans="1:5" x14ac:dyDescent="0.2">
      <c r="A5119">
        <v>0.26454666666666699</v>
      </c>
      <c r="B5119">
        <v>0.65560835660350403</v>
      </c>
      <c r="C5119">
        <v>0.61699878444452505</v>
      </c>
      <c r="D5119">
        <v>0.78893551652218397</v>
      </c>
      <c r="E5119">
        <v>0.76613968451671899</v>
      </c>
    </row>
    <row r="5120" spans="1:5" x14ac:dyDescent="0.2">
      <c r="A5120">
        <v>0.26481333333333301</v>
      </c>
      <c r="B5120">
        <v>0.65581810827468801</v>
      </c>
      <c r="C5120">
        <v>0.61722456793599401</v>
      </c>
      <c r="D5120">
        <v>0.78910575450543297</v>
      </c>
      <c r="E5120">
        <v>0.766361449186998</v>
      </c>
    </row>
    <row r="5121" spans="1:5" x14ac:dyDescent="0.2">
      <c r="A5121">
        <v>0.26507999999999998</v>
      </c>
      <c r="B5121">
        <v>0.65602771580004904</v>
      </c>
      <c r="C5121">
        <v>0.61745020663957895</v>
      </c>
      <c r="D5121">
        <v>0.78927577928707604</v>
      </c>
      <c r="E5121">
        <v>0.76658275238282103</v>
      </c>
    </row>
    <row r="5122" spans="1:5" x14ac:dyDescent="0.2">
      <c r="A5122">
        <v>0.26534666666666701</v>
      </c>
      <c r="B5122">
        <v>0.65623717942314996</v>
      </c>
      <c r="C5122">
        <v>0.61767570079322298</v>
      </c>
      <c r="D5122">
        <v>0.789445591022925</v>
      </c>
      <c r="E5122">
        <v>0.76680359248775298</v>
      </c>
    </row>
    <row r="5123" spans="1:5" x14ac:dyDescent="0.2">
      <c r="A5123">
        <v>0.26561333333333298</v>
      </c>
      <c r="B5123">
        <v>0.65644649938755695</v>
      </c>
      <c r="C5123">
        <v>0.617901050634871</v>
      </c>
      <c r="D5123">
        <v>0.78961518986878898</v>
      </c>
      <c r="E5123">
        <v>0.76702396788535698</v>
      </c>
    </row>
    <row r="5124" spans="1:5" x14ac:dyDescent="0.2">
      <c r="A5124">
        <v>0.26588000000000001</v>
      </c>
      <c r="B5124">
        <v>0.65665567593683505</v>
      </c>
      <c r="C5124">
        <v>0.61812625640246499</v>
      </c>
      <c r="D5124">
        <v>0.78978457598047802</v>
      </c>
      <c r="E5124">
        <v>0.76724387695919805</v>
      </c>
    </row>
    <row r="5125" spans="1:5" x14ac:dyDescent="0.2">
      <c r="A5125">
        <v>0.26614666666666698</v>
      </c>
      <c r="B5125">
        <v>0.65686470931454899</v>
      </c>
      <c r="C5125">
        <v>0.61835131833394996</v>
      </c>
      <c r="D5125">
        <v>0.78995374951380304</v>
      </c>
      <c r="E5125">
        <v>0.76746331809283896</v>
      </c>
    </row>
    <row r="5126" spans="1:5" x14ac:dyDescent="0.2">
      <c r="A5126">
        <v>0.266413333333333</v>
      </c>
      <c r="B5126">
        <v>0.65707359976426405</v>
      </c>
      <c r="C5126">
        <v>0.61857623666727002</v>
      </c>
      <c r="D5126">
        <v>0.79012271062457295</v>
      </c>
      <c r="E5126">
        <v>0.76768228966984398</v>
      </c>
    </row>
    <row r="5127" spans="1:5" x14ac:dyDescent="0.2">
      <c r="A5127">
        <v>0.26667999999999997</v>
      </c>
      <c r="B5127">
        <v>0.65728234752954495</v>
      </c>
      <c r="C5127">
        <v>0.61880101164036705</v>
      </c>
      <c r="D5127">
        <v>0.79029145946859802</v>
      </c>
      <c r="E5127">
        <v>0.76790079007377798</v>
      </c>
    </row>
    <row r="5128" spans="1:5" x14ac:dyDescent="0.2">
      <c r="A5128">
        <v>0.266946666666667</v>
      </c>
      <c r="B5128">
        <v>0.65749095285395698</v>
      </c>
      <c r="C5128">
        <v>0.61902564349118805</v>
      </c>
      <c r="D5128">
        <v>0.79045999620169005</v>
      </c>
      <c r="E5128">
        <v>0.768118817688204</v>
      </c>
    </row>
    <row r="5129" spans="1:5" x14ac:dyDescent="0.2">
      <c r="A5129">
        <v>0.26721333333333303</v>
      </c>
      <c r="B5129">
        <v>0.65769941598106596</v>
      </c>
      <c r="C5129">
        <v>0.61925013245767402</v>
      </c>
      <c r="D5129">
        <v>0.79062832097965696</v>
      </c>
      <c r="E5129">
        <v>0.76833637089668505</v>
      </c>
    </row>
    <row r="5130" spans="1:5" x14ac:dyDescent="0.2">
      <c r="A5130">
        <v>0.26748</v>
      </c>
      <c r="B5130">
        <v>0.65790773715443696</v>
      </c>
      <c r="C5130">
        <v>0.61947447877776995</v>
      </c>
      <c r="D5130">
        <v>0.79079643395831001</v>
      </c>
      <c r="E5130">
        <v>0.76855344808278703</v>
      </c>
    </row>
    <row r="5131" spans="1:5" x14ac:dyDescent="0.2">
      <c r="A5131">
        <v>0.26774666666666702</v>
      </c>
      <c r="B5131">
        <v>0.65811591661763402</v>
      </c>
      <c r="C5131">
        <v>0.61969868268941897</v>
      </c>
      <c r="D5131">
        <v>0.79096433529346</v>
      </c>
      <c r="E5131">
        <v>0.76877004763007295</v>
      </c>
    </row>
    <row r="5132" spans="1:5" x14ac:dyDescent="0.2">
      <c r="A5132">
        <v>0.26801333333333299</v>
      </c>
      <c r="B5132">
        <v>0.658323954614222</v>
      </c>
      <c r="C5132">
        <v>0.61992274443056605</v>
      </c>
      <c r="D5132">
        <v>0.79113202514091596</v>
      </c>
      <c r="E5132">
        <v>0.76898616792210595</v>
      </c>
    </row>
    <row r="5133" spans="1:5" x14ac:dyDescent="0.2">
      <c r="A5133">
        <v>0.26828000000000002</v>
      </c>
      <c r="B5133">
        <v>0.65853185138776704</v>
      </c>
      <c r="C5133">
        <v>0.62014666423915399</v>
      </c>
      <c r="D5133">
        <v>0.79129950365648805</v>
      </c>
      <c r="E5133">
        <v>0.76920180734245103</v>
      </c>
    </row>
    <row r="5134" spans="1:5" x14ac:dyDescent="0.2">
      <c r="A5134">
        <v>0.26854666666666699</v>
      </c>
      <c r="B5134">
        <v>0.658739607181835</v>
      </c>
      <c r="C5134">
        <v>0.62037044235312699</v>
      </c>
      <c r="D5134">
        <v>0.79146677099598695</v>
      </c>
      <c r="E5134">
        <v>0.76941696427467099</v>
      </c>
    </row>
    <row r="5135" spans="1:5" x14ac:dyDescent="0.2">
      <c r="A5135">
        <v>0.26881333333333302</v>
      </c>
      <c r="B5135">
        <v>0.65894722223998903</v>
      </c>
      <c r="C5135">
        <v>0.62059407901042896</v>
      </c>
      <c r="D5135">
        <v>0.79163382731522203</v>
      </c>
      <c r="E5135">
        <v>0.76963163710233096</v>
      </c>
    </row>
    <row r="5136" spans="1:5" x14ac:dyDescent="0.2">
      <c r="A5136">
        <v>0.26907999999999999</v>
      </c>
      <c r="B5136">
        <v>0.65915469680579497</v>
      </c>
      <c r="C5136">
        <v>0.62081757444900298</v>
      </c>
      <c r="D5136">
        <v>0.79180067277000399</v>
      </c>
      <c r="E5136">
        <v>0.76984582420899395</v>
      </c>
    </row>
    <row r="5137" spans="1:5" x14ac:dyDescent="0.2">
      <c r="A5137">
        <v>0.26934666666666701</v>
      </c>
      <c r="B5137">
        <v>0.65936203112281799</v>
      </c>
      <c r="C5137">
        <v>0.62104092890679397</v>
      </c>
      <c r="D5137">
        <v>0.79196730751614297</v>
      </c>
      <c r="E5137">
        <v>0.77005952397822397</v>
      </c>
    </row>
    <row r="5138" spans="1:5" x14ac:dyDescent="0.2">
      <c r="A5138">
        <v>0.26961333333333298</v>
      </c>
      <c r="B5138">
        <v>0.65956922543462304</v>
      </c>
      <c r="C5138">
        <v>0.62126414262174501</v>
      </c>
      <c r="D5138">
        <v>0.79213373170944901</v>
      </c>
      <c r="E5138">
        <v>0.77027273479358604</v>
      </c>
    </row>
    <row r="5139" spans="1:5" x14ac:dyDescent="0.2">
      <c r="A5139">
        <v>0.26988000000000001</v>
      </c>
      <c r="B5139">
        <v>0.65977627998477595</v>
      </c>
      <c r="C5139">
        <v>0.6214872158318</v>
      </c>
      <c r="D5139">
        <v>0.79229994550573302</v>
      </c>
      <c r="E5139">
        <v>0.77048545503864196</v>
      </c>
    </row>
    <row r="5140" spans="1:5" x14ac:dyDescent="0.2">
      <c r="A5140">
        <v>0.27014666666666698</v>
      </c>
      <c r="B5140">
        <v>0.65998319501620095</v>
      </c>
      <c r="C5140">
        <v>0.62171014877429398</v>
      </c>
      <c r="D5140">
        <v>0.79246594906080403</v>
      </c>
      <c r="E5140">
        <v>0.77069768309695696</v>
      </c>
    </row>
    <row r="5141" spans="1:5" x14ac:dyDescent="0.2">
      <c r="A5141">
        <v>0.27041333333333301</v>
      </c>
      <c r="B5141">
        <v>0.66018997076006103</v>
      </c>
      <c r="C5141">
        <v>0.62193294167535695</v>
      </c>
      <c r="D5141">
        <v>0.79263174253047197</v>
      </c>
      <c r="E5141">
        <v>0.77090941735209595</v>
      </c>
    </row>
    <row r="5142" spans="1:5" x14ac:dyDescent="0.2">
      <c r="A5142">
        <v>0.27067999999999998</v>
      </c>
      <c r="B5142">
        <v>0.66039660743719497</v>
      </c>
      <c r="C5142">
        <v>0.62215559475128801</v>
      </c>
      <c r="D5142">
        <v>0.79279732607054798</v>
      </c>
      <c r="E5142">
        <v>0.77112065618762105</v>
      </c>
    </row>
    <row r="5143" spans="1:5" x14ac:dyDescent="0.2">
      <c r="A5143">
        <v>0.270946666666667</v>
      </c>
      <c r="B5143">
        <v>0.66060310526809096</v>
      </c>
      <c r="C5143">
        <v>0.62237810821805295</v>
      </c>
      <c r="D5143">
        <v>0.79296269983684098</v>
      </c>
      <c r="E5143">
        <v>0.77133139798709605</v>
      </c>
    </row>
    <row r="5144" spans="1:5" x14ac:dyDescent="0.2">
      <c r="A5144">
        <v>0.27121333333333297</v>
      </c>
      <c r="B5144">
        <v>0.66080946447323896</v>
      </c>
      <c r="C5144">
        <v>0.62260048229161702</v>
      </c>
      <c r="D5144">
        <v>0.793127863985163</v>
      </c>
      <c r="E5144">
        <v>0.77154164113408596</v>
      </c>
    </row>
    <row r="5145" spans="1:5" x14ac:dyDescent="0.2">
      <c r="A5145">
        <v>0.27148</v>
      </c>
      <c r="B5145">
        <v>0.66101568527312704</v>
      </c>
      <c r="C5145">
        <v>0.62282271718794402</v>
      </c>
      <c r="D5145">
        <v>0.79329281867132195</v>
      </c>
      <c r="E5145">
        <v>0.77175138401215504</v>
      </c>
    </row>
    <row r="5146" spans="1:5" x14ac:dyDescent="0.2">
      <c r="A5146">
        <v>0.27174666666666702</v>
      </c>
      <c r="B5146">
        <v>0.66122176788824405</v>
      </c>
      <c r="C5146">
        <v>0.62304481312299997</v>
      </c>
      <c r="D5146">
        <v>0.79345756405112999</v>
      </c>
      <c r="E5146">
        <v>0.77196062500486595</v>
      </c>
    </row>
    <row r="5147" spans="1:5" x14ac:dyDescent="0.2">
      <c r="A5147">
        <v>0.272013333333333</v>
      </c>
      <c r="B5147">
        <v>0.66142771253907795</v>
      </c>
      <c r="C5147">
        <v>0.62326677031275002</v>
      </c>
      <c r="D5147">
        <v>0.79362210028039604</v>
      </c>
      <c r="E5147">
        <v>0.77216936249578305</v>
      </c>
    </row>
    <row r="5148" spans="1:5" x14ac:dyDescent="0.2">
      <c r="A5148">
        <v>0.27228000000000002</v>
      </c>
      <c r="B5148">
        <v>0.66163351944611803</v>
      </c>
      <c r="C5148">
        <v>0.62348858897315895</v>
      </c>
      <c r="D5148">
        <v>0.79378642751493</v>
      </c>
      <c r="E5148">
        <v>0.77237759486847102</v>
      </c>
    </row>
    <row r="5149" spans="1:5" x14ac:dyDescent="0.2">
      <c r="A5149">
        <v>0.27254666666666699</v>
      </c>
      <c r="B5149">
        <v>0.66183918882985204</v>
      </c>
      <c r="C5149">
        <v>0.62371026932019202</v>
      </c>
      <c r="D5149">
        <v>0.79395054591054304</v>
      </c>
      <c r="E5149">
        <v>0.77258532050649198</v>
      </c>
    </row>
    <row r="5150" spans="1:5" x14ac:dyDescent="0.2">
      <c r="A5150">
        <v>0.27281333333333302</v>
      </c>
      <c r="B5150">
        <v>0.66204472091077005</v>
      </c>
      <c r="C5150">
        <v>0.62393181156981403</v>
      </c>
      <c r="D5150">
        <v>0.79411445562304395</v>
      </c>
      <c r="E5150">
        <v>0.77279253779341195</v>
      </c>
    </row>
    <row r="5151" spans="1:5" x14ac:dyDescent="0.2">
      <c r="A5151">
        <v>0.27307999999999999</v>
      </c>
      <c r="B5151">
        <v>0.66225011590936</v>
      </c>
      <c r="C5151">
        <v>0.62415321593799</v>
      </c>
      <c r="D5151">
        <v>0.79427815680824398</v>
      </c>
      <c r="E5151">
        <v>0.77299924511279305</v>
      </c>
    </row>
    <row r="5152" spans="1:5" x14ac:dyDescent="0.2">
      <c r="A5152">
        <v>0.27334666666666702</v>
      </c>
      <c r="B5152">
        <v>0.66245537404610999</v>
      </c>
      <c r="C5152">
        <v>0.62437448264068596</v>
      </c>
      <c r="D5152">
        <v>0.79444164962195396</v>
      </c>
      <c r="E5152">
        <v>0.77320544084819998</v>
      </c>
    </row>
    <row r="5153" spans="1:5" x14ac:dyDescent="0.2">
      <c r="A5153">
        <v>0.27361333333333299</v>
      </c>
      <c r="B5153">
        <v>0.66266049554150896</v>
      </c>
      <c r="C5153">
        <v>0.62459561189386603</v>
      </c>
      <c r="D5153">
        <v>0.79460493421998202</v>
      </c>
      <c r="E5153">
        <v>0.77341112338319695</v>
      </c>
    </row>
    <row r="5154" spans="1:5" x14ac:dyDescent="0.2">
      <c r="A5154">
        <v>0.27388000000000001</v>
      </c>
      <c r="B5154">
        <v>0.662865480616046</v>
      </c>
      <c r="C5154">
        <v>0.62481660391349503</v>
      </c>
      <c r="D5154">
        <v>0.79476801075813897</v>
      </c>
      <c r="E5154">
        <v>0.773616291101347</v>
      </c>
    </row>
    <row r="5155" spans="1:5" x14ac:dyDescent="0.2">
      <c r="A5155">
        <v>0.27414666666666698</v>
      </c>
      <c r="B5155">
        <v>0.66307032949021005</v>
      </c>
      <c r="C5155">
        <v>0.62503745891553897</v>
      </c>
      <c r="D5155">
        <v>0.79493087939223595</v>
      </c>
      <c r="E5155">
        <v>0.77382094238621502</v>
      </c>
    </row>
    <row r="5156" spans="1:5" x14ac:dyDescent="0.2">
      <c r="A5156">
        <v>0.27441333333333301</v>
      </c>
      <c r="B5156">
        <v>0.66327504238448798</v>
      </c>
      <c r="C5156">
        <v>0.62525817711596299</v>
      </c>
      <c r="D5156">
        <v>0.79509354027808199</v>
      </c>
      <c r="E5156">
        <v>0.77402507562136402</v>
      </c>
    </row>
    <row r="5157" spans="1:5" x14ac:dyDescent="0.2">
      <c r="A5157">
        <v>0.27467999999999998</v>
      </c>
      <c r="B5157">
        <v>0.66347961951937096</v>
      </c>
      <c r="C5157">
        <v>0.625478758730731</v>
      </c>
      <c r="D5157">
        <v>0.79525599357148802</v>
      </c>
      <c r="E5157">
        <v>0.77422868919035803</v>
      </c>
    </row>
    <row r="5158" spans="1:5" x14ac:dyDescent="0.2">
      <c r="A5158">
        <v>0.27494666666666701</v>
      </c>
      <c r="B5158">
        <v>0.66368406111534595</v>
      </c>
      <c r="C5158">
        <v>0.62569920397580903</v>
      </c>
      <c r="D5158">
        <v>0.79541823942826295</v>
      </c>
      <c r="E5158">
        <v>0.77443178147676195</v>
      </c>
    </row>
    <row r="5159" spans="1:5" x14ac:dyDescent="0.2">
      <c r="A5159">
        <v>0.27521333333333298</v>
      </c>
      <c r="B5159">
        <v>0.66388836739290202</v>
      </c>
      <c r="C5159">
        <v>0.62591951306716198</v>
      </c>
      <c r="D5159">
        <v>0.79558027800421904</v>
      </c>
      <c r="E5159">
        <v>0.77463435086413901</v>
      </c>
    </row>
    <row r="5160" spans="1:5" x14ac:dyDescent="0.2">
      <c r="A5160">
        <v>0.27548</v>
      </c>
      <c r="B5160">
        <v>0.66409253857252704</v>
      </c>
      <c r="C5160">
        <v>0.626139686220755</v>
      </c>
      <c r="D5160">
        <v>0.79574210945516399</v>
      </c>
      <c r="E5160">
        <v>0.77483639573605301</v>
      </c>
    </row>
    <row r="5161" spans="1:5" x14ac:dyDescent="0.2">
      <c r="A5161">
        <v>0.27574666666666697</v>
      </c>
      <c r="B5161">
        <v>0.66429657487471105</v>
      </c>
      <c r="C5161">
        <v>0.62635972365255299</v>
      </c>
      <c r="D5161">
        <v>0.79590373393690905</v>
      </c>
      <c r="E5161">
        <v>0.77503791447606696</v>
      </c>
    </row>
    <row r="5162" spans="1:5" x14ac:dyDescent="0.2">
      <c r="A5162">
        <v>0.276013333333333</v>
      </c>
      <c r="B5162">
        <v>0.66450047651994204</v>
      </c>
      <c r="C5162">
        <v>0.62657962557852098</v>
      </c>
      <c r="D5162">
        <v>0.79606515160526503</v>
      </c>
      <c r="E5162">
        <v>0.77523890546774699</v>
      </c>
    </row>
    <row r="5163" spans="1:5" x14ac:dyDescent="0.2">
      <c r="A5163">
        <v>0.27628000000000003</v>
      </c>
      <c r="B5163">
        <v>0.66470424372870895</v>
      </c>
      <c r="C5163">
        <v>0.626799392214625</v>
      </c>
      <c r="D5163">
        <v>0.79622636261604096</v>
      </c>
      <c r="E5163">
        <v>0.775439367094655</v>
      </c>
    </row>
    <row r="5164" spans="1:5" x14ac:dyDescent="0.2">
      <c r="A5164">
        <v>0.276546666666667</v>
      </c>
      <c r="B5164">
        <v>0.66490787672149998</v>
      </c>
      <c r="C5164">
        <v>0.62701902377682905</v>
      </c>
      <c r="D5164">
        <v>0.79638736712504798</v>
      </c>
      <c r="E5164">
        <v>0.775639297740356</v>
      </c>
    </row>
    <row r="5165" spans="1:5" x14ac:dyDescent="0.2">
      <c r="A5165">
        <v>0.27681333333333302</v>
      </c>
      <c r="B5165">
        <v>0.66511137571880397</v>
      </c>
      <c r="C5165">
        <v>0.62723852048109796</v>
      </c>
      <c r="D5165">
        <v>0.79654816528809502</v>
      </c>
      <c r="E5165">
        <v>0.77583869578841302</v>
      </c>
    </row>
    <row r="5166" spans="1:5" x14ac:dyDescent="0.2">
      <c r="A5166">
        <v>0.27707999999999999</v>
      </c>
      <c r="B5166">
        <v>0.66531474094110898</v>
      </c>
      <c r="C5166">
        <v>0.62745788254339796</v>
      </c>
      <c r="D5166">
        <v>0.79670875726099299</v>
      </c>
      <c r="E5166">
        <v>0.77603755962239096</v>
      </c>
    </row>
    <row r="5167" spans="1:5" x14ac:dyDescent="0.2">
      <c r="A5167">
        <v>0.27734666666666702</v>
      </c>
      <c r="B5167">
        <v>0.665517972608905</v>
      </c>
      <c r="C5167">
        <v>0.62767711017969297</v>
      </c>
      <c r="D5167">
        <v>0.79686914319955204</v>
      </c>
      <c r="E5167">
        <v>0.77623588762585305</v>
      </c>
    </row>
    <row r="5168" spans="1:5" x14ac:dyDescent="0.2">
      <c r="A5168">
        <v>0.27761333333333299</v>
      </c>
      <c r="B5168">
        <v>0.66572107094267996</v>
      </c>
      <c r="C5168">
        <v>0.62789620360595</v>
      </c>
      <c r="D5168">
        <v>0.79702932325958198</v>
      </c>
      <c r="E5168">
        <v>0.77643367818236297</v>
      </c>
    </row>
    <row r="5169" spans="1:5" x14ac:dyDescent="0.2">
      <c r="A5169">
        <v>0.27788000000000002</v>
      </c>
      <c r="B5169">
        <v>0.66592403616292195</v>
      </c>
      <c r="C5169">
        <v>0.62811516303813097</v>
      </c>
      <c r="D5169">
        <v>0.79718929759689305</v>
      </c>
      <c r="E5169">
        <v>0.77663092967548497</v>
      </c>
    </row>
    <row r="5170" spans="1:5" x14ac:dyDescent="0.2">
      <c r="A5170">
        <v>0.27814666666666699</v>
      </c>
      <c r="B5170">
        <v>0.66612686849012004</v>
      </c>
      <c r="C5170">
        <v>0.62833398869220403</v>
      </c>
      <c r="D5170">
        <v>0.79734906636729497</v>
      </c>
      <c r="E5170">
        <v>0.77682764048878306</v>
      </c>
    </row>
    <row r="5171" spans="1:5" x14ac:dyDescent="0.2">
      <c r="A5171">
        <v>0.27841333333333301</v>
      </c>
      <c r="B5171">
        <v>0.66632956814476396</v>
      </c>
      <c r="C5171">
        <v>0.62855268078413296</v>
      </c>
      <c r="D5171">
        <v>0.79750862972659897</v>
      </c>
      <c r="E5171">
        <v>0.77702380900582202</v>
      </c>
    </row>
    <row r="5172" spans="1:5" x14ac:dyDescent="0.2">
      <c r="A5172">
        <v>0.27867999999999998</v>
      </c>
      <c r="B5172">
        <v>0.66653213534734002</v>
      </c>
      <c r="C5172">
        <v>0.62877123952988301</v>
      </c>
      <c r="D5172">
        <v>0.79766798783061399</v>
      </c>
      <c r="E5172">
        <v>0.77721943361016399</v>
      </c>
    </row>
    <row r="5173" spans="1:5" x14ac:dyDescent="0.2">
      <c r="A5173">
        <v>0.27894666666666701</v>
      </c>
      <c r="B5173">
        <v>0.66673457031833905</v>
      </c>
      <c r="C5173">
        <v>0.62898966514541799</v>
      </c>
      <c r="D5173">
        <v>0.79782714083515105</v>
      </c>
      <c r="E5173">
        <v>0.77741451268537398</v>
      </c>
    </row>
    <row r="5174" spans="1:5" x14ac:dyDescent="0.2">
      <c r="A5174">
        <v>0.27921333333333298</v>
      </c>
      <c r="B5174">
        <v>0.66693687327824902</v>
      </c>
      <c r="C5174">
        <v>0.62920795784670502</v>
      </c>
      <c r="D5174">
        <v>0.79798608889601996</v>
      </c>
      <c r="E5174">
        <v>0.77760904461501501</v>
      </c>
    </row>
    <row r="5175" spans="1:5" x14ac:dyDescent="0.2">
      <c r="A5175">
        <v>0.27948000000000001</v>
      </c>
      <c r="B5175">
        <v>0.66713904444755801</v>
      </c>
      <c r="C5175">
        <v>0.62942611784970903</v>
      </c>
      <c r="D5175">
        <v>0.79814483216903098</v>
      </c>
      <c r="E5175">
        <v>0.77780302778265198</v>
      </c>
    </row>
    <row r="5176" spans="1:5" x14ac:dyDescent="0.2">
      <c r="A5176">
        <v>0.27974666666666698</v>
      </c>
      <c r="B5176">
        <v>0.66734108404675496</v>
      </c>
      <c r="C5176">
        <v>0.62964414537039304</v>
      </c>
      <c r="D5176">
        <v>0.79830337080999403</v>
      </c>
      <c r="E5176">
        <v>0.77799646057184901</v>
      </c>
    </row>
    <row r="5177" spans="1:5" x14ac:dyDescent="0.2">
      <c r="A5177">
        <v>0.280013333333333</v>
      </c>
      <c r="B5177">
        <v>0.66754299229632896</v>
      </c>
      <c r="C5177">
        <v>0.62986204062472395</v>
      </c>
      <c r="D5177">
        <v>0.79846170497471902</v>
      </c>
      <c r="E5177">
        <v>0.77818934136616902</v>
      </c>
    </row>
    <row r="5178" spans="1:5" x14ac:dyDescent="0.2">
      <c r="A5178">
        <v>0.28027999999999997</v>
      </c>
      <c r="B5178">
        <v>0.66774476941290095</v>
      </c>
      <c r="C5178">
        <v>0.63007980382489304</v>
      </c>
      <c r="D5178">
        <v>0.79861983481901699</v>
      </c>
      <c r="E5178">
        <v>0.77838166854917601</v>
      </c>
    </row>
    <row r="5179" spans="1:5" x14ac:dyDescent="0.2">
      <c r="A5179">
        <v>0.280546666666667</v>
      </c>
      <c r="B5179">
        <v>0.66794641559978396</v>
      </c>
      <c r="C5179">
        <v>0.63029743517009496</v>
      </c>
      <c r="D5179">
        <v>0.79877776049869698</v>
      </c>
      <c r="E5179">
        <v>0.778573440504434</v>
      </c>
    </row>
    <row r="5180" spans="1:5" x14ac:dyDescent="0.2">
      <c r="A5180">
        <v>0.28081333333333303</v>
      </c>
      <c r="B5180">
        <v>0.66814793105742298</v>
      </c>
      <c r="C5180">
        <v>0.63051493485673005</v>
      </c>
      <c r="D5180">
        <v>0.798935482169569</v>
      </c>
      <c r="E5180">
        <v>0.77876465561550701</v>
      </c>
    </row>
    <row r="5181" spans="1:5" x14ac:dyDescent="0.2">
      <c r="A5181">
        <v>0.28108</v>
      </c>
      <c r="B5181">
        <v>0.66834931598626501</v>
      </c>
      <c r="C5181">
        <v>0.63073230308120098</v>
      </c>
      <c r="D5181">
        <v>0.79909299998744499</v>
      </c>
      <c r="E5181">
        <v>0.77895531226595904</v>
      </c>
    </row>
    <row r="5182" spans="1:5" x14ac:dyDescent="0.2">
      <c r="A5182">
        <v>0.28134666666666702</v>
      </c>
      <c r="B5182">
        <v>0.66855057058675604</v>
      </c>
      <c r="C5182">
        <v>0.630949540039905</v>
      </c>
      <c r="D5182">
        <v>0.79925031410813296</v>
      </c>
      <c r="E5182">
        <v>0.77914540883935501</v>
      </c>
    </row>
    <row r="5183" spans="1:5" x14ac:dyDescent="0.2">
      <c r="A5183">
        <v>0.28161333333333299</v>
      </c>
      <c r="B5183">
        <v>0.66875169505934295</v>
      </c>
      <c r="C5183">
        <v>0.63116664592924498</v>
      </c>
      <c r="D5183">
        <v>0.79940742468744397</v>
      </c>
      <c r="E5183">
        <v>0.77933494371925605</v>
      </c>
    </row>
    <row r="5184" spans="1:5" x14ac:dyDescent="0.2">
      <c r="A5184">
        <v>0.28188000000000002</v>
      </c>
      <c r="B5184">
        <v>0.66895268960447296</v>
      </c>
      <c r="C5184">
        <v>0.63138362094561895</v>
      </c>
      <c r="D5184">
        <v>0.79956433188118903</v>
      </c>
      <c r="E5184">
        <v>0.77952391528922904</v>
      </c>
    </row>
    <row r="5185" spans="1:5" x14ac:dyDescent="0.2">
      <c r="A5185">
        <v>0.28214666666666699</v>
      </c>
      <c r="B5185">
        <v>0.66915355442259195</v>
      </c>
      <c r="C5185">
        <v>0.63160046528542901</v>
      </c>
      <c r="D5185">
        <v>0.79972103584517695</v>
      </c>
      <c r="E5185">
        <v>0.77971232193283602</v>
      </c>
    </row>
    <row r="5186" spans="1:5" x14ac:dyDescent="0.2">
      <c r="A5186">
        <v>0.28241333333333302</v>
      </c>
      <c r="B5186">
        <v>0.66935428971414601</v>
      </c>
      <c r="C5186">
        <v>0.63181717914507396</v>
      </c>
      <c r="D5186">
        <v>0.799877536735218</v>
      </c>
      <c r="E5186">
        <v>0.77990016203364199</v>
      </c>
    </row>
    <row r="5187" spans="1:5" x14ac:dyDescent="0.2">
      <c r="A5187">
        <v>0.28267999999999999</v>
      </c>
      <c r="B5187">
        <v>0.66955489567958304</v>
      </c>
      <c r="C5187">
        <v>0.63203376272095602</v>
      </c>
      <c r="D5187">
        <v>0.80003383470712297</v>
      </c>
      <c r="E5187">
        <v>0.78008743397520997</v>
      </c>
    </row>
    <row r="5188" spans="1:5" x14ac:dyDescent="0.2">
      <c r="A5188">
        <v>0.28294666666666701</v>
      </c>
      <c r="B5188">
        <v>0.66975537251934802</v>
      </c>
      <c r="C5188">
        <v>0.63225021620947297</v>
      </c>
      <c r="D5188">
        <v>0.80018992991670101</v>
      </c>
      <c r="E5188">
        <v>0.78027413614110397</v>
      </c>
    </row>
    <row r="5189" spans="1:5" x14ac:dyDescent="0.2">
      <c r="A5189">
        <v>0.28321333333333298</v>
      </c>
      <c r="B5189">
        <v>0.66995572043388896</v>
      </c>
      <c r="C5189">
        <v>0.63246653980702705</v>
      </c>
      <c r="D5189">
        <v>0.80034582251976305</v>
      </c>
      <c r="E5189">
        <v>0.78046026691488801</v>
      </c>
    </row>
    <row r="5190" spans="1:5" x14ac:dyDescent="0.2">
      <c r="A5190">
        <v>0.28348000000000001</v>
      </c>
      <c r="B5190">
        <v>0.67015593962365105</v>
      </c>
      <c r="C5190">
        <v>0.63268273371001804</v>
      </c>
      <c r="D5190">
        <v>0.800501512672119</v>
      </c>
      <c r="E5190">
        <v>0.780645824680127</v>
      </c>
    </row>
    <row r="5191" spans="1:5" x14ac:dyDescent="0.2">
      <c r="A5191">
        <v>0.28374666666666698</v>
      </c>
      <c r="B5191">
        <v>0.67035603028908097</v>
      </c>
      <c r="C5191">
        <v>0.63289879811484595</v>
      </c>
      <c r="D5191">
        <v>0.800657000529579</v>
      </c>
      <c r="E5191">
        <v>0.78083080782038305</v>
      </c>
    </row>
    <row r="5192" spans="1:5" x14ac:dyDescent="0.2">
      <c r="A5192">
        <v>0.28401333333333301</v>
      </c>
      <c r="B5192">
        <v>0.67055599263062704</v>
      </c>
      <c r="C5192">
        <v>0.63311473321791201</v>
      </c>
      <c r="D5192">
        <v>0.80081228624795397</v>
      </c>
      <c r="E5192">
        <v>0.78101521471922197</v>
      </c>
    </row>
    <row r="5193" spans="1:5" x14ac:dyDescent="0.2">
      <c r="A5193">
        <v>0.28427999999999998</v>
      </c>
      <c r="B5193">
        <v>0.67075582684873403</v>
      </c>
      <c r="C5193">
        <v>0.633330539215615</v>
      </c>
      <c r="D5193">
        <v>0.80096736998305296</v>
      </c>
      <c r="E5193">
        <v>0.78119904376020599</v>
      </c>
    </row>
    <row r="5194" spans="1:5" x14ac:dyDescent="0.2">
      <c r="A5194">
        <v>0.284546666666667</v>
      </c>
      <c r="B5194">
        <v>0.67095553314384804</v>
      </c>
      <c r="C5194">
        <v>0.63354621630435604</v>
      </c>
      <c r="D5194">
        <v>0.80112225189068598</v>
      </c>
      <c r="E5194">
        <v>0.78138229332690001</v>
      </c>
    </row>
    <row r="5195" spans="1:5" x14ac:dyDescent="0.2">
      <c r="A5195">
        <v>0.28481333333333297</v>
      </c>
      <c r="B5195">
        <v>0.67115511171641795</v>
      </c>
      <c r="C5195">
        <v>0.63376176468053502</v>
      </c>
      <c r="D5195">
        <v>0.80127693212666395</v>
      </c>
      <c r="E5195">
        <v>0.78156496180286705</v>
      </c>
    </row>
    <row r="5196" spans="1:5" x14ac:dyDescent="0.2">
      <c r="A5196">
        <v>0.28508</v>
      </c>
      <c r="B5196">
        <v>0.67135456276688799</v>
      </c>
      <c r="C5196">
        <v>0.63397718454055396</v>
      </c>
      <c r="D5196">
        <v>0.80143141084679603</v>
      </c>
      <c r="E5196">
        <v>0.78174704757167202</v>
      </c>
    </row>
    <row r="5197" spans="1:5" x14ac:dyDescent="0.2">
      <c r="A5197">
        <v>0.28534666666666703</v>
      </c>
      <c r="B5197">
        <v>0.67155388649570602</v>
      </c>
      <c r="C5197">
        <v>0.63419247608080997</v>
      </c>
      <c r="D5197">
        <v>0.80158568820689302</v>
      </c>
      <c r="E5197">
        <v>0.78192854901687803</v>
      </c>
    </row>
    <row r="5198" spans="1:5" x14ac:dyDescent="0.2">
      <c r="A5198">
        <v>0.285613333333333</v>
      </c>
      <c r="B5198">
        <v>0.67175308310331805</v>
      </c>
      <c r="C5198">
        <v>0.63440763949770596</v>
      </c>
      <c r="D5198">
        <v>0.80173976436276595</v>
      </c>
      <c r="E5198">
        <v>0.78210946452204999</v>
      </c>
    </row>
    <row r="5199" spans="1:5" x14ac:dyDescent="0.2">
      <c r="A5199">
        <v>0.28588000000000002</v>
      </c>
      <c r="B5199">
        <v>0.67195215279016995</v>
      </c>
      <c r="C5199">
        <v>0.63462267498764202</v>
      </c>
      <c r="D5199">
        <v>0.80189363947022296</v>
      </c>
      <c r="E5199">
        <v>0.78228979247075103</v>
      </c>
    </row>
    <row r="5200" spans="1:5" x14ac:dyDescent="0.2">
      <c r="A5200">
        <v>0.28614666666666699</v>
      </c>
      <c r="B5200">
        <v>0.67215109575670995</v>
      </c>
      <c r="C5200">
        <v>0.63483758274701696</v>
      </c>
      <c r="D5200">
        <v>0.80204731368507598</v>
      </c>
      <c r="E5200">
        <v>0.78246953124654495</v>
      </c>
    </row>
    <row r="5201" spans="1:5" x14ac:dyDescent="0.2">
      <c r="A5201">
        <v>0.28641333333333302</v>
      </c>
      <c r="B5201">
        <v>0.67234991220338303</v>
      </c>
      <c r="C5201">
        <v>0.635052362972232</v>
      </c>
      <c r="D5201">
        <v>0.80220078716313403</v>
      </c>
      <c r="E5201">
        <v>0.78264867923299597</v>
      </c>
    </row>
    <row r="5202" spans="1:5" x14ac:dyDescent="0.2">
      <c r="A5202">
        <v>0.28667999999999999</v>
      </c>
      <c r="B5202">
        <v>0.67254860233063696</v>
      </c>
      <c r="C5202">
        <v>0.63526701585968803</v>
      </c>
      <c r="D5202">
        <v>0.80235406006020804</v>
      </c>
      <c r="E5202">
        <v>0.782827234813668</v>
      </c>
    </row>
    <row r="5203" spans="1:5" x14ac:dyDescent="0.2">
      <c r="A5203">
        <v>0.28694666666666702</v>
      </c>
      <c r="B5203">
        <v>0.67274716633891796</v>
      </c>
      <c r="C5203">
        <v>0.63548154160578396</v>
      </c>
      <c r="D5203">
        <v>0.80250713253210704</v>
      </c>
      <c r="E5203">
        <v>0.78300519637212496</v>
      </c>
    </row>
    <row r="5204" spans="1:5" x14ac:dyDescent="0.2">
      <c r="A5204">
        <v>0.28721333333333299</v>
      </c>
      <c r="B5204">
        <v>0.67294560442867202</v>
      </c>
      <c r="C5204">
        <v>0.63569594040692101</v>
      </c>
      <c r="D5204">
        <v>0.80266000473464305</v>
      </c>
      <c r="E5204">
        <v>0.78318256229192995</v>
      </c>
    </row>
    <row r="5205" spans="1:5" x14ac:dyDescent="0.2">
      <c r="A5205">
        <v>0.28748000000000001</v>
      </c>
      <c r="B5205">
        <v>0.67314391680034502</v>
      </c>
      <c r="C5205">
        <v>0.63591021245949897</v>
      </c>
      <c r="D5205">
        <v>0.80281267682362401</v>
      </c>
      <c r="E5205">
        <v>0.783359330956648</v>
      </c>
    </row>
    <row r="5206" spans="1:5" x14ac:dyDescent="0.2">
      <c r="A5206">
        <v>0.28774666666666698</v>
      </c>
      <c r="B5206">
        <v>0.67334210365438596</v>
      </c>
      <c r="C5206">
        <v>0.63612435795991895</v>
      </c>
      <c r="D5206">
        <v>0.80296514895486104</v>
      </c>
      <c r="E5206">
        <v>0.78353550074984302</v>
      </c>
    </row>
    <row r="5207" spans="1:5" x14ac:dyDescent="0.2">
      <c r="A5207">
        <v>0.28801333333333301</v>
      </c>
      <c r="B5207">
        <v>0.67354016519123905</v>
      </c>
      <c r="C5207">
        <v>0.63633837710458097</v>
      </c>
      <c r="D5207">
        <v>0.80311742128416397</v>
      </c>
      <c r="E5207">
        <v>0.78371107005507801</v>
      </c>
    </row>
    <row r="5208" spans="1:5" x14ac:dyDescent="0.2">
      <c r="A5208">
        <v>0.28827999999999998</v>
      </c>
      <c r="B5208">
        <v>0.67373810161135195</v>
      </c>
      <c r="C5208">
        <v>0.63655227008988402</v>
      </c>
      <c r="D5208">
        <v>0.80326949396734404</v>
      </c>
      <c r="E5208">
        <v>0.78388603725591699</v>
      </c>
    </row>
    <row r="5209" spans="1:5" x14ac:dyDescent="0.2">
      <c r="A5209">
        <v>0.28854666666666701</v>
      </c>
      <c r="B5209">
        <v>0.67393591311517098</v>
      </c>
      <c r="C5209">
        <v>0.63676603711223001</v>
      </c>
      <c r="D5209">
        <v>0.80342136716020995</v>
      </c>
      <c r="E5209">
        <v>0.78406040073592498</v>
      </c>
    </row>
    <row r="5210" spans="1:5" x14ac:dyDescent="0.2">
      <c r="A5210">
        <v>0.28881333333333298</v>
      </c>
      <c r="B5210">
        <v>0.67413359990314203</v>
      </c>
      <c r="C5210">
        <v>0.63697967836801905</v>
      </c>
      <c r="D5210">
        <v>0.80357304101857296</v>
      </c>
      <c r="E5210">
        <v>0.78423415887866499</v>
      </c>
    </row>
    <row r="5211" spans="1:5" x14ac:dyDescent="0.2">
      <c r="A5211">
        <v>0.28908</v>
      </c>
      <c r="B5211">
        <v>0.67433116217571298</v>
      </c>
      <c r="C5211">
        <v>0.63719319405365005</v>
      </c>
      <c r="D5211">
        <v>0.80372451569824199</v>
      </c>
      <c r="E5211">
        <v>0.78440731006770104</v>
      </c>
    </row>
    <row r="5212" spans="1:5" x14ac:dyDescent="0.2">
      <c r="A5212">
        <v>0.28934666666666697</v>
      </c>
      <c r="B5212">
        <v>0.67452860013332905</v>
      </c>
      <c r="C5212">
        <v>0.637406584365525</v>
      </c>
      <c r="D5212">
        <v>0.80387579135502796</v>
      </c>
      <c r="E5212">
        <v>0.78457985268659702</v>
      </c>
    </row>
    <row r="5213" spans="1:5" x14ac:dyDescent="0.2">
      <c r="A5213">
        <v>0.289613333333333</v>
      </c>
      <c r="B5213">
        <v>0.674725913976437</v>
      </c>
      <c r="C5213">
        <v>0.63761984950004302</v>
      </c>
      <c r="D5213">
        <v>0.804026868144741</v>
      </c>
      <c r="E5213">
        <v>0.78475178511891597</v>
      </c>
    </row>
    <row r="5214" spans="1:5" x14ac:dyDescent="0.2">
      <c r="A5214">
        <v>0.28988000000000003</v>
      </c>
      <c r="B5214">
        <v>0.67492310390548504</v>
      </c>
      <c r="C5214">
        <v>0.63783298965360602</v>
      </c>
      <c r="D5214">
        <v>0.80417774622319205</v>
      </c>
      <c r="E5214">
        <v>0.78492310574822399</v>
      </c>
    </row>
    <row r="5215" spans="1:5" x14ac:dyDescent="0.2">
      <c r="A5215">
        <v>0.290146666666667</v>
      </c>
      <c r="B5215">
        <v>0.67512017012042302</v>
      </c>
      <c r="C5215">
        <v>0.63804600502214204</v>
      </c>
      <c r="D5215">
        <v>0.80432842574618901</v>
      </c>
      <c r="E5215">
        <v>0.78509381307782899</v>
      </c>
    </row>
    <row r="5216" spans="1:5" x14ac:dyDescent="0.2">
      <c r="A5216">
        <v>0.29041333333333302</v>
      </c>
      <c r="B5216">
        <v>0.67531711281212503</v>
      </c>
      <c r="C5216">
        <v>0.63825889579294104</v>
      </c>
      <c r="D5216">
        <v>0.80447890686954404</v>
      </c>
      <c r="E5216">
        <v>0.78526390781226596</v>
      </c>
    </row>
    <row r="5217" spans="1:5" x14ac:dyDescent="0.2">
      <c r="A5217">
        <v>0.29067999999999999</v>
      </c>
      <c r="B5217">
        <v>0.67551393216349298</v>
      </c>
      <c r="C5217">
        <v>0.63847166214570705</v>
      </c>
      <c r="D5217">
        <v>0.80462918974906705</v>
      </c>
      <c r="E5217">
        <v>0.78543339258793099</v>
      </c>
    </row>
    <row r="5218" spans="1:5" x14ac:dyDescent="0.2">
      <c r="A5218">
        <v>0.29094666666666702</v>
      </c>
      <c r="B5218">
        <v>0.67571062835715801</v>
      </c>
      <c r="C5218">
        <v>0.63868430425988698</v>
      </c>
      <c r="D5218">
        <v>0.80477927454056697</v>
      </c>
      <c r="E5218">
        <v>0.78560227010680805</v>
      </c>
    </row>
    <row r="5219" spans="1:5" x14ac:dyDescent="0.2">
      <c r="A5219">
        <v>0.29121333333333299</v>
      </c>
      <c r="B5219">
        <v>0.67590720157575201</v>
      </c>
      <c r="C5219">
        <v>0.63889682231492895</v>
      </c>
      <c r="D5219">
        <v>0.80492916139985404</v>
      </c>
      <c r="E5219">
        <v>0.78577054307087801</v>
      </c>
    </row>
    <row r="5220" spans="1:5" x14ac:dyDescent="0.2">
      <c r="A5220">
        <v>0.29148000000000002</v>
      </c>
      <c r="B5220">
        <v>0.67610365200190703</v>
      </c>
      <c r="C5220">
        <v>0.63910921649027896</v>
      </c>
      <c r="D5220">
        <v>0.80507885048273997</v>
      </c>
      <c r="E5220">
        <v>0.78593821418212395</v>
      </c>
    </row>
    <row r="5221" spans="1:5" x14ac:dyDescent="0.2">
      <c r="A5221">
        <v>0.29174666666666699</v>
      </c>
      <c r="B5221">
        <v>0.67629997981825596</v>
      </c>
      <c r="C5221">
        <v>0.63932148696538504</v>
      </c>
      <c r="D5221">
        <v>0.80522834194503401</v>
      </c>
      <c r="E5221">
        <v>0.78610528614252795</v>
      </c>
    </row>
    <row r="5222" spans="1:5" x14ac:dyDescent="0.2">
      <c r="A5222">
        <v>0.29201333333333301</v>
      </c>
      <c r="B5222">
        <v>0.67649618520742905</v>
      </c>
      <c r="C5222">
        <v>0.63953363391969298</v>
      </c>
      <c r="D5222">
        <v>0.80537763594254597</v>
      </c>
      <c r="E5222">
        <v>0.78627176165407398</v>
      </c>
    </row>
    <row r="5223" spans="1:5" x14ac:dyDescent="0.2">
      <c r="A5223">
        <v>0.29227999999999998</v>
      </c>
      <c r="B5223">
        <v>0.67669226835205898</v>
      </c>
      <c r="C5223">
        <v>0.639745657532651</v>
      </c>
      <c r="D5223">
        <v>0.80552673263108598</v>
      </c>
      <c r="E5223">
        <v>0.786437643418744</v>
      </c>
    </row>
    <row r="5224" spans="1:5" x14ac:dyDescent="0.2">
      <c r="A5224">
        <v>0.29254666666666701</v>
      </c>
      <c r="B5224">
        <v>0.676888229434778</v>
      </c>
      <c r="C5224">
        <v>0.63995755798370602</v>
      </c>
      <c r="D5224">
        <v>0.80567563216646498</v>
      </c>
      <c r="E5224">
        <v>0.78660293413852</v>
      </c>
    </row>
    <row r="5225" spans="1:5" x14ac:dyDescent="0.2">
      <c r="A5225">
        <v>0.29281333333333298</v>
      </c>
      <c r="B5225">
        <v>0.67708406863821702</v>
      </c>
      <c r="C5225">
        <v>0.64016933545230403</v>
      </c>
      <c r="D5225">
        <v>0.805824334704492</v>
      </c>
      <c r="E5225">
        <v>0.78676763651538495</v>
      </c>
    </row>
    <row r="5226" spans="1:5" x14ac:dyDescent="0.2">
      <c r="A5226">
        <v>0.29308000000000001</v>
      </c>
      <c r="B5226">
        <v>0.67727978614500794</v>
      </c>
      <c r="C5226">
        <v>0.64038099011789396</v>
      </c>
      <c r="D5226">
        <v>0.80597284040097805</v>
      </c>
      <c r="E5226">
        <v>0.78693175325132103</v>
      </c>
    </row>
    <row r="5227" spans="1:5" x14ac:dyDescent="0.2">
      <c r="A5227">
        <v>0.29334666666666698</v>
      </c>
      <c r="B5227">
        <v>0.67747538213778402</v>
      </c>
      <c r="C5227">
        <v>0.64059252215992202</v>
      </c>
      <c r="D5227">
        <v>0.80612114941173296</v>
      </c>
      <c r="E5227">
        <v>0.787095287048311</v>
      </c>
    </row>
    <row r="5228" spans="1:5" x14ac:dyDescent="0.2">
      <c r="A5228">
        <v>0.293613333333333</v>
      </c>
      <c r="B5228">
        <v>0.67767085679917605</v>
      </c>
      <c r="C5228">
        <v>0.64080393175783401</v>
      </c>
      <c r="D5228">
        <v>0.80626926189256598</v>
      </c>
      <c r="E5228">
        <v>0.78725824060833804</v>
      </c>
    </row>
    <row r="5229" spans="1:5" x14ac:dyDescent="0.2">
      <c r="A5229">
        <v>0.29387999999999997</v>
      </c>
      <c r="B5229">
        <v>0.67786621031181504</v>
      </c>
      <c r="C5229">
        <v>0.64101521909107895</v>
      </c>
      <c r="D5229">
        <v>0.80641717799928903</v>
      </c>
      <c r="E5229">
        <v>0.78742061663338403</v>
      </c>
    </row>
    <row r="5230" spans="1:5" x14ac:dyDescent="0.2">
      <c r="A5230">
        <v>0.294146666666667</v>
      </c>
      <c r="B5230">
        <v>0.67806144285833403</v>
      </c>
      <c r="C5230">
        <v>0.64122638433910295</v>
      </c>
      <c r="D5230">
        <v>0.80656489788771102</v>
      </c>
      <c r="E5230">
        <v>0.78758241782543204</v>
      </c>
    </row>
    <row r="5231" spans="1:5" x14ac:dyDescent="0.2">
      <c r="A5231">
        <v>0.29441333333333303</v>
      </c>
      <c r="B5231">
        <v>0.67825655462136503</v>
      </c>
      <c r="C5231">
        <v>0.64143742768135403</v>
      </c>
      <c r="D5231">
        <v>0.80671242171364299</v>
      </c>
      <c r="E5231">
        <v>0.78774364688646403</v>
      </c>
    </row>
    <row r="5232" spans="1:5" x14ac:dyDescent="0.2">
      <c r="A5232">
        <v>0.29468</v>
      </c>
      <c r="B5232">
        <v>0.67845154578353895</v>
      </c>
      <c r="C5232">
        <v>0.64164834929727799</v>
      </c>
      <c r="D5232">
        <v>0.80685974963289298</v>
      </c>
      <c r="E5232">
        <v>0.78790430651846299</v>
      </c>
    </row>
    <row r="5233" spans="1:5" x14ac:dyDescent="0.2">
      <c r="A5233">
        <v>0.29494666666666702</v>
      </c>
      <c r="B5233">
        <v>0.67864641652748803</v>
      </c>
      <c r="C5233">
        <v>0.64185914936632205</v>
      </c>
      <c r="D5233">
        <v>0.807006881801274</v>
      </c>
      <c r="E5233">
        <v>0.788064399423412</v>
      </c>
    </row>
    <row r="5234" spans="1:5" x14ac:dyDescent="0.2">
      <c r="A5234">
        <v>0.29521333333333299</v>
      </c>
      <c r="B5234">
        <v>0.67884116703584496</v>
      </c>
      <c r="C5234">
        <v>0.642069828067934</v>
      </c>
      <c r="D5234">
        <v>0.80715381837459399</v>
      </c>
      <c r="E5234">
        <v>0.78822392830329202</v>
      </c>
    </row>
    <row r="5235" spans="1:5" x14ac:dyDescent="0.2">
      <c r="A5235">
        <v>0.29548000000000002</v>
      </c>
      <c r="B5235">
        <v>0.67903579749123999</v>
      </c>
      <c r="C5235">
        <v>0.64228038558155998</v>
      </c>
      <c r="D5235">
        <v>0.80730055950866397</v>
      </c>
      <c r="E5235">
        <v>0.78838289586008703</v>
      </c>
    </row>
    <row r="5236" spans="1:5" x14ac:dyDescent="0.2">
      <c r="A5236">
        <v>0.29574666666666699</v>
      </c>
      <c r="B5236">
        <v>0.67923030807630602</v>
      </c>
      <c r="C5236">
        <v>0.64249082208664898</v>
      </c>
      <c r="D5236">
        <v>0.80744710535929398</v>
      </c>
      <c r="E5236">
        <v>0.788541304795779</v>
      </c>
    </row>
    <row r="5237" spans="1:5" x14ac:dyDescent="0.2">
      <c r="A5237">
        <v>0.29601333333333302</v>
      </c>
      <c r="B5237">
        <v>0.67942469897367497</v>
      </c>
      <c r="C5237">
        <v>0.64270113776264604</v>
      </c>
      <c r="D5237">
        <v>0.80759345608229505</v>
      </c>
      <c r="E5237">
        <v>0.788699157812351</v>
      </c>
    </row>
    <row r="5238" spans="1:5" x14ac:dyDescent="0.2">
      <c r="A5238">
        <v>0.29627999999999999</v>
      </c>
      <c r="B5238">
        <v>0.67961897036597796</v>
      </c>
      <c r="C5238">
        <v>0.64291133278899903</v>
      </c>
      <c r="D5238">
        <v>0.80773961183347498</v>
      </c>
      <c r="E5238">
        <v>0.78885645761178502</v>
      </c>
    </row>
    <row r="5239" spans="1:5" x14ac:dyDescent="0.2">
      <c r="A5239">
        <v>0.29654666666666701</v>
      </c>
      <c r="B5239">
        <v>0.67981312243584802</v>
      </c>
      <c r="C5239">
        <v>0.64312140734515399</v>
      </c>
      <c r="D5239">
        <v>0.80788557276864603</v>
      </c>
      <c r="E5239">
        <v>0.78901320689606402</v>
      </c>
    </row>
    <row r="5240" spans="1:5" x14ac:dyDescent="0.2">
      <c r="A5240">
        <v>0.29681333333333298</v>
      </c>
      <c r="B5240">
        <v>0.68000715536591605</v>
      </c>
      <c r="C5240">
        <v>0.64333136161056004</v>
      </c>
      <c r="D5240">
        <v>0.80803133904361801</v>
      </c>
      <c r="E5240">
        <v>0.78916940836716998</v>
      </c>
    </row>
    <row r="5241" spans="1:5" x14ac:dyDescent="0.2">
      <c r="A5241">
        <v>0.29708000000000001</v>
      </c>
      <c r="B5241">
        <v>0.68020106933881397</v>
      </c>
      <c r="C5241">
        <v>0.64354119576466295</v>
      </c>
      <c r="D5241">
        <v>0.80817691081419996</v>
      </c>
      <c r="E5241">
        <v>0.78932506472708597</v>
      </c>
    </row>
    <row r="5242" spans="1:5" x14ac:dyDescent="0.2">
      <c r="A5242">
        <v>0.29734666666666698</v>
      </c>
      <c r="B5242">
        <v>0.68039486453717402</v>
      </c>
      <c r="C5242">
        <v>0.64375090998691098</v>
      </c>
      <c r="D5242">
        <v>0.808322288236203</v>
      </c>
      <c r="E5242">
        <v>0.78948017867779496</v>
      </c>
    </row>
    <row r="5243" spans="1:5" x14ac:dyDescent="0.2">
      <c r="A5243">
        <v>0.29761333333333301</v>
      </c>
      <c r="B5243">
        <v>0.68058854114362799</v>
      </c>
      <c r="C5243">
        <v>0.64396050445674902</v>
      </c>
      <c r="D5243">
        <v>0.80846747146543696</v>
      </c>
      <c r="E5243">
        <v>0.78963475292127805</v>
      </c>
    </row>
    <row r="5244" spans="1:5" x14ac:dyDescent="0.2">
      <c r="A5244">
        <v>0.29787999999999998</v>
      </c>
      <c r="B5244">
        <v>0.68078209934080702</v>
      </c>
      <c r="C5244">
        <v>0.64416997935362597</v>
      </c>
      <c r="D5244">
        <v>0.80861246065771197</v>
      </c>
      <c r="E5244">
        <v>0.78978879015951997</v>
      </c>
    </row>
    <row r="5245" spans="1:5" x14ac:dyDescent="0.2">
      <c r="A5245">
        <v>0.298146666666667</v>
      </c>
      <c r="B5245">
        <v>0.68097553931134402</v>
      </c>
      <c r="C5245">
        <v>0.64437933485698795</v>
      </c>
      <c r="D5245">
        <v>0.80875725596883796</v>
      </c>
      <c r="E5245">
        <v>0.78994229309450104</v>
      </c>
    </row>
    <row r="5246" spans="1:5" x14ac:dyDescent="0.2">
      <c r="A5246">
        <v>0.29841333333333298</v>
      </c>
      <c r="B5246">
        <v>0.68116886123787002</v>
      </c>
      <c r="C5246">
        <v>0.64458857114628298</v>
      </c>
      <c r="D5246">
        <v>0.80890185755462496</v>
      </c>
      <c r="E5246">
        <v>0.79009526442820499</v>
      </c>
    </row>
    <row r="5247" spans="1:5" x14ac:dyDescent="0.2">
      <c r="A5247">
        <v>0.29868</v>
      </c>
      <c r="B5247">
        <v>0.68136206530301702</v>
      </c>
      <c r="C5247">
        <v>0.64479768840095797</v>
      </c>
      <c r="D5247">
        <v>0.80904626557088399</v>
      </c>
      <c r="E5247">
        <v>0.79024770686261503</v>
      </c>
    </row>
    <row r="5248" spans="1:5" x14ac:dyDescent="0.2">
      <c r="A5248">
        <v>0.29894666666666703</v>
      </c>
      <c r="B5248">
        <v>0.68155515168941705</v>
      </c>
      <c r="C5248">
        <v>0.64500668680045903</v>
      </c>
      <c r="D5248">
        <v>0.80919048017342499</v>
      </c>
      <c r="E5248">
        <v>0.79039962309971201</v>
      </c>
    </row>
    <row r="5249" spans="1:5" x14ac:dyDescent="0.2">
      <c r="A5249">
        <v>0.299213333333333</v>
      </c>
      <c r="B5249">
        <v>0.68174812057970202</v>
      </c>
      <c r="C5249">
        <v>0.64521556652423395</v>
      </c>
      <c r="D5249">
        <v>0.80933450151805697</v>
      </c>
      <c r="E5249">
        <v>0.79055101584148002</v>
      </c>
    </row>
    <row r="5250" spans="1:5" x14ac:dyDescent="0.2">
      <c r="A5250">
        <v>0.29948000000000002</v>
      </c>
      <c r="B5250">
        <v>0.68194097215650396</v>
      </c>
      <c r="C5250">
        <v>0.64542432775172898</v>
      </c>
      <c r="D5250">
        <v>0.80947832976059098</v>
      </c>
      <c r="E5250">
        <v>0.79070188778990103</v>
      </c>
    </row>
    <row r="5251" spans="1:5" x14ac:dyDescent="0.2">
      <c r="A5251">
        <v>0.29974666666666699</v>
      </c>
      <c r="B5251">
        <v>0.68213370660245498</v>
      </c>
      <c r="C5251">
        <v>0.645632970662393</v>
      </c>
      <c r="D5251">
        <v>0.80962196505683703</v>
      </c>
      <c r="E5251">
        <v>0.790852241646958</v>
      </c>
    </row>
    <row r="5252" spans="1:5" x14ac:dyDescent="0.2">
      <c r="A5252">
        <v>0.30001333333333302</v>
      </c>
      <c r="B5252">
        <v>0.68232632410018501</v>
      </c>
      <c r="C5252">
        <v>0.64584149543567104</v>
      </c>
      <c r="D5252">
        <v>0.80976540756260595</v>
      </c>
      <c r="E5252">
        <v>0.79100208011463202</v>
      </c>
    </row>
    <row r="5253" spans="1:5" x14ac:dyDescent="0.2">
      <c r="A5253">
        <v>0.30027999999999999</v>
      </c>
      <c r="B5253">
        <v>0.68251882482933102</v>
      </c>
      <c r="C5253">
        <v>0.646049902248092</v>
      </c>
      <c r="D5253">
        <v>0.80990865743370599</v>
      </c>
      <c r="E5253">
        <v>0.79115140589490796</v>
      </c>
    </row>
    <row r="5254" spans="1:5" x14ac:dyDescent="0.2">
      <c r="A5254">
        <v>0.30054666666666702</v>
      </c>
      <c r="B5254">
        <v>0.682711208959208</v>
      </c>
      <c r="C5254">
        <v>0.64625819126612805</v>
      </c>
      <c r="D5254">
        <v>0.81005171482594895</v>
      </c>
      <c r="E5254">
        <v>0.79130022168976599</v>
      </c>
    </row>
    <row r="5255" spans="1:5" x14ac:dyDescent="0.2">
      <c r="A5255">
        <v>0.30081333333333299</v>
      </c>
      <c r="B5255">
        <v>0.68290347665691098</v>
      </c>
      <c r="C5255">
        <v>0.64646636265409196</v>
      </c>
      <c r="D5255">
        <v>0.81019457989514498</v>
      </c>
      <c r="E5255">
        <v>0.79144853020119099</v>
      </c>
    </row>
    <row r="5256" spans="1:5" x14ac:dyDescent="0.2">
      <c r="A5256">
        <v>0.30108000000000001</v>
      </c>
      <c r="B5256">
        <v>0.68309562808953594</v>
      </c>
      <c r="C5256">
        <v>0.64667441657629399</v>
      </c>
      <c r="D5256">
        <v>0.810337252797103</v>
      </c>
      <c r="E5256">
        <v>0.79159633413116304</v>
      </c>
    </row>
    <row r="5257" spans="1:5" x14ac:dyDescent="0.2">
      <c r="A5257">
        <v>0.30134666666666698</v>
      </c>
      <c r="B5257">
        <v>0.68328766342417702</v>
      </c>
      <c r="C5257">
        <v>0.64688235319704601</v>
      </c>
      <c r="D5257">
        <v>0.81047973368763304</v>
      </c>
      <c r="E5257">
        <v>0.79174363618166699</v>
      </c>
    </row>
    <row r="5258" spans="1:5" x14ac:dyDescent="0.2">
      <c r="A5258">
        <v>0.30161333333333301</v>
      </c>
      <c r="B5258">
        <v>0.68347958282793098</v>
      </c>
      <c r="C5258">
        <v>0.64709017268065705</v>
      </c>
      <c r="D5258">
        <v>0.81062202272254702</v>
      </c>
      <c r="E5258">
        <v>0.79189043905468504</v>
      </c>
    </row>
    <row r="5259" spans="1:5" x14ac:dyDescent="0.2">
      <c r="A5259">
        <v>0.30187999999999998</v>
      </c>
      <c r="B5259">
        <v>0.68367138646789305</v>
      </c>
      <c r="C5259">
        <v>0.647297875191439</v>
      </c>
      <c r="D5259">
        <v>0.81076412005765397</v>
      </c>
      <c r="E5259">
        <v>0.79203674545219804</v>
      </c>
    </row>
    <row r="5260" spans="1:5" x14ac:dyDescent="0.2">
      <c r="A5260">
        <v>0.30214666666666701</v>
      </c>
      <c r="B5260">
        <v>0.68386307451115802</v>
      </c>
      <c r="C5260">
        <v>0.64750546089370298</v>
      </c>
      <c r="D5260">
        <v>0.81090602584876403</v>
      </c>
      <c r="E5260">
        <v>0.79218255807618998</v>
      </c>
    </row>
    <row r="5261" spans="1:5" x14ac:dyDescent="0.2">
      <c r="A5261">
        <v>0.30241333333333298</v>
      </c>
      <c r="B5261">
        <v>0.684054647124822</v>
      </c>
      <c r="C5261">
        <v>0.647712929951759</v>
      </c>
      <c r="D5261">
        <v>0.81104774025168702</v>
      </c>
      <c r="E5261">
        <v>0.79232787962864304</v>
      </c>
    </row>
    <row r="5262" spans="1:5" x14ac:dyDescent="0.2">
      <c r="A5262">
        <v>0.30268</v>
      </c>
      <c r="B5262">
        <v>0.684246104475979</v>
      </c>
      <c r="C5262">
        <v>0.64792028252991996</v>
      </c>
      <c r="D5262">
        <v>0.81118926342223396</v>
      </c>
      <c r="E5262">
        <v>0.79247271281154097</v>
      </c>
    </row>
    <row r="5263" spans="1:5" x14ac:dyDescent="0.2">
      <c r="A5263">
        <v>0.30294666666666697</v>
      </c>
      <c r="B5263">
        <v>0.68443744673172602</v>
      </c>
      <c r="C5263">
        <v>0.64812751879249497</v>
      </c>
      <c r="D5263">
        <v>0.811330595516215</v>
      </c>
      <c r="E5263">
        <v>0.79261706032686396</v>
      </c>
    </row>
    <row r="5264" spans="1:5" x14ac:dyDescent="0.2">
      <c r="A5264">
        <v>0.303213333333333</v>
      </c>
      <c r="B5264">
        <v>0.68462867405915695</v>
      </c>
      <c r="C5264">
        <v>0.64833463890379595</v>
      </c>
      <c r="D5264">
        <v>0.81147173668943895</v>
      </c>
      <c r="E5264">
        <v>0.792760924876596</v>
      </c>
    </row>
    <row r="5265" spans="1:5" x14ac:dyDescent="0.2">
      <c r="A5265">
        <v>0.30348000000000003</v>
      </c>
      <c r="B5265">
        <v>0.68481978662536902</v>
      </c>
      <c r="C5265">
        <v>0.648541643028134</v>
      </c>
      <c r="D5265">
        <v>0.81161268709771694</v>
      </c>
      <c r="E5265">
        <v>0.79290430916272003</v>
      </c>
    </row>
    <row r="5266" spans="1:5" x14ac:dyDescent="0.2">
      <c r="A5266">
        <v>0.303746666666667</v>
      </c>
      <c r="B5266">
        <v>0.68501078459745601</v>
      </c>
      <c r="C5266">
        <v>0.64874853132981902</v>
      </c>
      <c r="D5266">
        <v>0.81175344689685902</v>
      </c>
      <c r="E5266">
        <v>0.79304721588721805</v>
      </c>
    </row>
    <row r="5267" spans="1:5" x14ac:dyDescent="0.2">
      <c r="A5267">
        <v>0.30401333333333302</v>
      </c>
      <c r="B5267">
        <v>0.68520166814251304</v>
      </c>
      <c r="C5267">
        <v>0.64895530397316303</v>
      </c>
      <c r="D5267">
        <v>0.81189401624267499</v>
      </c>
      <c r="E5267">
        <v>0.79318964775207301</v>
      </c>
    </row>
    <row r="5268" spans="1:5" x14ac:dyDescent="0.2">
      <c r="A5268">
        <v>0.30427999999999999</v>
      </c>
      <c r="B5268">
        <v>0.685392437427638</v>
      </c>
      <c r="C5268">
        <v>0.64916196112247604</v>
      </c>
      <c r="D5268">
        <v>0.81203439529097499</v>
      </c>
      <c r="E5268">
        <v>0.79333160745926601</v>
      </c>
    </row>
    <row r="5269" spans="1:5" x14ac:dyDescent="0.2">
      <c r="A5269">
        <v>0.30454666666666702</v>
      </c>
      <c r="B5269">
        <v>0.68558309261992301</v>
      </c>
      <c r="C5269">
        <v>0.64936850294207005</v>
      </c>
      <c r="D5269">
        <v>0.81217458419756905</v>
      </c>
      <c r="E5269">
        <v>0.793473097710782</v>
      </c>
    </row>
    <row r="5270" spans="1:5" x14ac:dyDescent="0.2">
      <c r="A5270">
        <v>0.30481333333333299</v>
      </c>
      <c r="B5270">
        <v>0.68577363388646595</v>
      </c>
      <c r="C5270">
        <v>0.64957492959625496</v>
      </c>
      <c r="D5270">
        <v>0.81231458311826799</v>
      </c>
      <c r="E5270">
        <v>0.79361412120860098</v>
      </c>
    </row>
    <row r="5271" spans="1:5" x14ac:dyDescent="0.2">
      <c r="A5271">
        <v>0.30508000000000002</v>
      </c>
      <c r="B5271">
        <v>0.68596406139436095</v>
      </c>
      <c r="C5271">
        <v>0.649781241249342</v>
      </c>
      <c r="D5271">
        <v>0.81245439220888205</v>
      </c>
      <c r="E5271">
        <v>0.793754680654708</v>
      </c>
    </row>
    <row r="5272" spans="1:5" x14ac:dyDescent="0.2">
      <c r="A5272">
        <v>0.30534666666666699</v>
      </c>
      <c r="B5272">
        <v>0.686154375310704</v>
      </c>
      <c r="C5272">
        <v>0.64998743806564296</v>
      </c>
      <c r="D5272">
        <v>0.81259401162522105</v>
      </c>
      <c r="E5272">
        <v>0.79389477875108405</v>
      </c>
    </row>
    <row r="5273" spans="1:5" x14ac:dyDescent="0.2">
      <c r="A5273">
        <v>0.30561333333333301</v>
      </c>
      <c r="B5273">
        <v>0.68634457580259001</v>
      </c>
      <c r="C5273">
        <v>0.65019352020946697</v>
      </c>
      <c r="D5273">
        <v>0.81273344152309401</v>
      </c>
      <c r="E5273">
        <v>0.79403441819971199</v>
      </c>
    </row>
    <row r="5274" spans="1:5" x14ac:dyDescent="0.2">
      <c r="A5274">
        <v>0.30587999999999999</v>
      </c>
      <c r="B5274">
        <v>0.68653466303711497</v>
      </c>
      <c r="C5274">
        <v>0.65039948784512702</v>
      </c>
      <c r="D5274">
        <v>0.81287268205831298</v>
      </c>
      <c r="E5274">
        <v>0.794173601702575</v>
      </c>
    </row>
    <row r="5275" spans="1:5" x14ac:dyDescent="0.2">
      <c r="A5275">
        <v>0.30614666666666701</v>
      </c>
      <c r="B5275">
        <v>0.686724637181373</v>
      </c>
      <c r="C5275">
        <v>0.65060534113693302</v>
      </c>
      <c r="D5275">
        <v>0.81301173338668598</v>
      </c>
      <c r="E5275">
        <v>0.79431233196165396</v>
      </c>
    </row>
    <row r="5276" spans="1:5" x14ac:dyDescent="0.2">
      <c r="A5276">
        <v>0.30641333333333298</v>
      </c>
      <c r="B5276">
        <v>0.68691449840246099</v>
      </c>
      <c r="C5276">
        <v>0.65081108024919598</v>
      </c>
      <c r="D5276">
        <v>0.81315059566402503</v>
      </c>
      <c r="E5276">
        <v>0.79445061167893405</v>
      </c>
    </row>
    <row r="5277" spans="1:5" x14ac:dyDescent="0.2">
      <c r="A5277">
        <v>0.30668000000000001</v>
      </c>
      <c r="B5277">
        <v>0.68710424686747396</v>
      </c>
      <c r="C5277">
        <v>0.65101670534622702</v>
      </c>
      <c r="D5277">
        <v>0.81328926904613896</v>
      </c>
      <c r="E5277">
        <v>0.79458844355639502</v>
      </c>
    </row>
    <row r="5278" spans="1:5" x14ac:dyDescent="0.2">
      <c r="A5278">
        <v>0.30694666666666698</v>
      </c>
      <c r="B5278">
        <v>0.687293882743507</v>
      </c>
      <c r="C5278">
        <v>0.65122221659233703</v>
      </c>
      <c r="D5278">
        <v>0.81342775368883902</v>
      </c>
      <c r="E5278">
        <v>0.79472583029602195</v>
      </c>
    </row>
    <row r="5279" spans="1:5" x14ac:dyDescent="0.2">
      <c r="A5279">
        <v>0.30721333333333301</v>
      </c>
      <c r="B5279">
        <v>0.68748340619765502</v>
      </c>
      <c r="C5279">
        <v>0.65142761415183703</v>
      </c>
      <c r="D5279">
        <v>0.81356604974793501</v>
      </c>
      <c r="E5279">
        <v>0.79486277459979504</v>
      </c>
    </row>
    <row r="5280" spans="1:5" x14ac:dyDescent="0.2">
      <c r="A5280">
        <v>0.30747999999999998</v>
      </c>
      <c r="B5280">
        <v>0.68767281739701402</v>
      </c>
      <c r="C5280">
        <v>0.65163289818903802</v>
      </c>
      <c r="D5280">
        <v>0.81370415737923596</v>
      </c>
      <c r="E5280">
        <v>0.79499927916969904</v>
      </c>
    </row>
    <row r="5281" spans="1:5" x14ac:dyDescent="0.2">
      <c r="A5281">
        <v>0.307746666666667</v>
      </c>
      <c r="B5281">
        <v>0.68786211650867901</v>
      </c>
      <c r="C5281">
        <v>0.65183806886825002</v>
      </c>
      <c r="D5281">
        <v>0.81384207673855302</v>
      </c>
      <c r="E5281">
        <v>0.79513534670771602</v>
      </c>
    </row>
    <row r="5282" spans="1:5" x14ac:dyDescent="0.2">
      <c r="A5282">
        <v>0.30801333333333297</v>
      </c>
      <c r="B5282">
        <v>0.68805130369974599</v>
      </c>
      <c r="C5282">
        <v>0.65204312635378603</v>
      </c>
      <c r="D5282">
        <v>0.813979807981697</v>
      </c>
      <c r="E5282">
        <v>0.79527097991582696</v>
      </c>
    </row>
    <row r="5283" spans="1:5" x14ac:dyDescent="0.2">
      <c r="A5283">
        <v>0.30828</v>
      </c>
      <c r="B5283">
        <v>0.68824037913730995</v>
      </c>
      <c r="C5283">
        <v>0.65224807080995395</v>
      </c>
      <c r="D5283">
        <v>0.81411735126447604</v>
      </c>
      <c r="E5283">
        <v>0.79540618149601605</v>
      </c>
    </row>
    <row r="5284" spans="1:5" x14ac:dyDescent="0.2">
      <c r="A5284">
        <v>0.30854666666666702</v>
      </c>
      <c r="B5284">
        <v>0.68842934298846703</v>
      </c>
      <c r="C5284">
        <v>0.65245290240106801</v>
      </c>
      <c r="D5284">
        <v>0.81425470674270295</v>
      </c>
      <c r="E5284">
        <v>0.79554095415026505</v>
      </c>
    </row>
    <row r="5285" spans="1:5" x14ac:dyDescent="0.2">
      <c r="A5285">
        <v>0.308813333333333</v>
      </c>
      <c r="B5285">
        <v>0.688618195420311</v>
      </c>
      <c r="C5285">
        <v>0.65265762129143701</v>
      </c>
      <c r="D5285">
        <v>0.81439187457218498</v>
      </c>
      <c r="E5285">
        <v>0.79567530058055702</v>
      </c>
    </row>
    <row r="5286" spans="1:5" x14ac:dyDescent="0.2">
      <c r="A5286">
        <v>0.30908000000000002</v>
      </c>
      <c r="B5286">
        <v>0.68880693659993797</v>
      </c>
      <c r="C5286">
        <v>0.65286222764537305</v>
      </c>
      <c r="D5286">
        <v>0.81452885490873395</v>
      </c>
      <c r="E5286">
        <v>0.79580922348887395</v>
      </c>
    </row>
    <row r="5287" spans="1:5" x14ac:dyDescent="0.2">
      <c r="A5287">
        <v>0.30934666666666699</v>
      </c>
      <c r="B5287">
        <v>0.68899556669444395</v>
      </c>
      <c r="C5287">
        <v>0.65306672162718604</v>
      </c>
      <c r="D5287">
        <v>0.81466564790815998</v>
      </c>
      <c r="E5287">
        <v>0.79594272557719903</v>
      </c>
    </row>
    <row r="5288" spans="1:5" x14ac:dyDescent="0.2">
      <c r="A5288">
        <v>0.30961333333333302</v>
      </c>
      <c r="B5288">
        <v>0.68918408587092395</v>
      </c>
      <c r="C5288">
        <v>0.65327110340118699</v>
      </c>
      <c r="D5288">
        <v>0.81480225372627302</v>
      </c>
      <c r="E5288">
        <v>0.796075809547515</v>
      </c>
    </row>
    <row r="5289" spans="1:5" x14ac:dyDescent="0.2">
      <c r="A5289">
        <v>0.30987999999999999</v>
      </c>
      <c r="B5289">
        <v>0.68937249429647396</v>
      </c>
      <c r="C5289">
        <v>0.65347537313168802</v>
      </c>
      <c r="D5289">
        <v>0.81493867251888197</v>
      </c>
      <c r="E5289">
        <v>0.79620847810180395</v>
      </c>
    </row>
    <row r="5290" spans="1:5" x14ac:dyDescent="0.2">
      <c r="A5290">
        <v>0.31014666666666701</v>
      </c>
      <c r="B5290">
        <v>0.68956079213780197</v>
      </c>
      <c r="C5290">
        <v>0.65367953098262699</v>
      </c>
      <c r="D5290">
        <v>0.81507490445611397</v>
      </c>
      <c r="E5290">
        <v>0.79634073394204796</v>
      </c>
    </row>
    <row r="5291" spans="1:5" x14ac:dyDescent="0.2">
      <c r="A5291">
        <v>0.31041333333333299</v>
      </c>
      <c r="B5291">
        <v>0.68974897955453096</v>
      </c>
      <c r="C5291">
        <v>0.65388357711110801</v>
      </c>
      <c r="D5291">
        <v>0.81521094997124399</v>
      </c>
      <c r="E5291">
        <v>0.796472579770231</v>
      </c>
    </row>
    <row r="5292" spans="1:5" x14ac:dyDescent="0.2">
      <c r="A5292">
        <v>0.31068000000000001</v>
      </c>
      <c r="B5292">
        <v>0.689937056700061</v>
      </c>
      <c r="C5292">
        <v>0.65408751166823498</v>
      </c>
      <c r="D5292">
        <v>0.81534680972849305</v>
      </c>
      <c r="E5292">
        <v>0.79660401828833405</v>
      </c>
    </row>
    <row r="5293" spans="1:5" x14ac:dyDescent="0.2">
      <c r="A5293">
        <v>0.31094666666666698</v>
      </c>
      <c r="B5293">
        <v>0.690125023727581</v>
      </c>
      <c r="C5293">
        <v>0.65429133480490798</v>
      </c>
      <c r="D5293">
        <v>0.81548248439992499</v>
      </c>
      <c r="E5293">
        <v>0.79673505219833995</v>
      </c>
    </row>
    <row r="5294" spans="1:5" x14ac:dyDescent="0.2">
      <c r="A5294">
        <v>0.31121333333333301</v>
      </c>
      <c r="B5294">
        <v>0.69031288079028097</v>
      </c>
      <c r="C5294">
        <v>0.65449504667202596</v>
      </c>
      <c r="D5294">
        <v>0.815617974657603</v>
      </c>
      <c r="E5294">
        <v>0.79686568420223203</v>
      </c>
    </row>
    <row r="5295" spans="1:5" x14ac:dyDescent="0.2">
      <c r="A5295">
        <v>0.31147999999999998</v>
      </c>
      <c r="B5295">
        <v>0.69050062804135004</v>
      </c>
      <c r="C5295">
        <v>0.654698647420491</v>
      </c>
      <c r="D5295">
        <v>0.81575328117359203</v>
      </c>
      <c r="E5295">
        <v>0.79699591700199302</v>
      </c>
    </row>
    <row r="5296" spans="1:5" x14ac:dyDescent="0.2">
      <c r="A5296">
        <v>0.311746666666667</v>
      </c>
      <c r="B5296">
        <v>0.69068826563397601</v>
      </c>
      <c r="C5296">
        <v>0.65490213720120205</v>
      </c>
      <c r="D5296">
        <v>0.81588840461995304</v>
      </c>
      <c r="E5296">
        <v>0.797125753299605</v>
      </c>
    </row>
    <row r="5297" spans="1:5" x14ac:dyDescent="0.2">
      <c r="A5297">
        <v>0.31201333333333298</v>
      </c>
      <c r="B5297">
        <v>0.69087579372135099</v>
      </c>
      <c r="C5297">
        <v>0.65510551616506096</v>
      </c>
      <c r="D5297">
        <v>0.81602334566875101</v>
      </c>
      <c r="E5297">
        <v>0.79725519579704995</v>
      </c>
    </row>
    <row r="5298" spans="1:5" x14ac:dyDescent="0.2">
      <c r="A5298">
        <v>0.31228</v>
      </c>
      <c r="B5298">
        <v>0.69106321245666102</v>
      </c>
      <c r="C5298">
        <v>0.65530878446296603</v>
      </c>
      <c r="D5298">
        <v>0.81615810499204799</v>
      </c>
      <c r="E5298">
        <v>0.79738424719631096</v>
      </c>
    </row>
    <row r="5299" spans="1:5" x14ac:dyDescent="0.2">
      <c r="A5299">
        <v>0.31254666666666697</v>
      </c>
      <c r="B5299">
        <v>0.691250521993098</v>
      </c>
      <c r="C5299">
        <v>0.65551194224581899</v>
      </c>
      <c r="D5299">
        <v>0.81629268326190896</v>
      </c>
      <c r="E5299">
        <v>0.79751291019937098</v>
      </c>
    </row>
    <row r="5300" spans="1:5" x14ac:dyDescent="0.2">
      <c r="A5300">
        <v>0.312813333333333</v>
      </c>
      <c r="B5300">
        <v>0.69143772248385005</v>
      </c>
      <c r="C5300">
        <v>0.65571498966451902</v>
      </c>
      <c r="D5300">
        <v>0.81642708115039497</v>
      </c>
      <c r="E5300">
        <v>0.797641187508212</v>
      </c>
    </row>
    <row r="5301" spans="1:5" x14ac:dyDescent="0.2">
      <c r="A5301">
        <v>0.31308000000000002</v>
      </c>
      <c r="B5301">
        <v>0.69162481408210696</v>
      </c>
      <c r="C5301">
        <v>0.65591792686996697</v>
      </c>
      <c r="D5301">
        <v>0.816561299329571</v>
      </c>
      <c r="E5301">
        <v>0.79776908182481698</v>
      </c>
    </row>
    <row r="5302" spans="1:5" x14ac:dyDescent="0.2">
      <c r="A5302">
        <v>0.313346666666667</v>
      </c>
      <c r="B5302">
        <v>0.69181179694105699</v>
      </c>
      <c r="C5302">
        <v>0.65612075401306302</v>
      </c>
      <c r="D5302">
        <v>0.8166953384715</v>
      </c>
      <c r="E5302">
        <v>0.79789659585116901</v>
      </c>
    </row>
    <row r="5303" spans="1:5" x14ac:dyDescent="0.2">
      <c r="A5303">
        <v>0.31361333333333302</v>
      </c>
      <c r="B5303">
        <v>0.69199867121389003</v>
      </c>
      <c r="C5303">
        <v>0.65632347124470802</v>
      </c>
      <c r="D5303">
        <v>0.81682919924824604</v>
      </c>
      <c r="E5303">
        <v>0.79802373228924905</v>
      </c>
    </row>
    <row r="5304" spans="1:5" x14ac:dyDescent="0.2">
      <c r="A5304">
        <v>0.31387999999999999</v>
      </c>
      <c r="B5304">
        <v>0.69218543705379598</v>
      </c>
      <c r="C5304">
        <v>0.65652607871580104</v>
      </c>
      <c r="D5304">
        <v>0.81696288233186998</v>
      </c>
      <c r="E5304">
        <v>0.79815049384104098</v>
      </c>
    </row>
    <row r="5305" spans="1:5" x14ac:dyDescent="0.2">
      <c r="A5305">
        <v>0.31414666666666702</v>
      </c>
      <c r="B5305">
        <v>0.69237209461396299</v>
      </c>
      <c r="C5305">
        <v>0.65672857657724204</v>
      </c>
      <c r="D5305">
        <v>0.81709638839443799</v>
      </c>
      <c r="E5305">
        <v>0.79827688320852697</v>
      </c>
    </row>
    <row r="5306" spans="1:5" x14ac:dyDescent="0.2">
      <c r="A5306">
        <v>0.31441333333333299</v>
      </c>
      <c r="B5306">
        <v>0.69255864404758105</v>
      </c>
      <c r="C5306">
        <v>0.65693096497993297</v>
      </c>
      <c r="D5306">
        <v>0.81722971810801104</v>
      </c>
      <c r="E5306">
        <v>0.798402903093689</v>
      </c>
    </row>
    <row r="5307" spans="1:5" x14ac:dyDescent="0.2">
      <c r="A5307">
        <v>0.31468000000000002</v>
      </c>
      <c r="B5307">
        <v>0.69274508550783898</v>
      </c>
      <c r="C5307">
        <v>0.65713324407477303</v>
      </c>
      <c r="D5307">
        <v>0.81736287214465397</v>
      </c>
      <c r="E5307">
        <v>0.79852855619851104</v>
      </c>
    </row>
    <row r="5308" spans="1:5" x14ac:dyDescent="0.2">
      <c r="A5308">
        <v>0.31494666666666699</v>
      </c>
      <c r="B5308">
        <v>0.692931419147926</v>
      </c>
      <c r="C5308">
        <v>0.65733541401266204</v>
      </c>
      <c r="D5308">
        <v>0.81749585117642998</v>
      </c>
      <c r="E5308">
        <v>0.79865384522497396</v>
      </c>
    </row>
    <row r="5309" spans="1:5" x14ac:dyDescent="0.2">
      <c r="A5309">
        <v>0.31521333333333301</v>
      </c>
      <c r="B5309">
        <v>0.69311764512103202</v>
      </c>
      <c r="C5309">
        <v>0.65753747494450199</v>
      </c>
      <c r="D5309">
        <v>0.81762865587540101</v>
      </c>
      <c r="E5309">
        <v>0.79877877287506205</v>
      </c>
    </row>
    <row r="5310" spans="1:5" x14ac:dyDescent="0.2">
      <c r="A5310">
        <v>0.31547999999999998</v>
      </c>
      <c r="B5310">
        <v>0.69330376358034596</v>
      </c>
      <c r="C5310">
        <v>0.65773942702119104</v>
      </c>
      <c r="D5310">
        <v>0.81776128691363204</v>
      </c>
      <c r="E5310">
        <v>0.79890334185075595</v>
      </c>
    </row>
    <row r="5311" spans="1:5" x14ac:dyDescent="0.2">
      <c r="A5311">
        <v>0.31574666666666701</v>
      </c>
      <c r="B5311">
        <v>0.69348977467905704</v>
      </c>
      <c r="C5311">
        <v>0.65794127039363004</v>
      </c>
      <c r="D5311">
        <v>0.81789374496318601</v>
      </c>
      <c r="E5311">
        <v>0.79902755485403998</v>
      </c>
    </row>
    <row r="5312" spans="1:5" x14ac:dyDescent="0.2">
      <c r="A5312">
        <v>0.31601333333333298</v>
      </c>
      <c r="B5312">
        <v>0.69367567857035495</v>
      </c>
      <c r="C5312">
        <v>0.65814300521271996</v>
      </c>
      <c r="D5312">
        <v>0.81802603069612501</v>
      </c>
      <c r="E5312">
        <v>0.79915141458689598</v>
      </c>
    </row>
    <row r="5313" spans="1:5" x14ac:dyDescent="0.2">
      <c r="A5313">
        <v>0.31628000000000001</v>
      </c>
      <c r="B5313">
        <v>0.69386147540742804</v>
      </c>
      <c r="C5313">
        <v>0.65834463162936097</v>
      </c>
      <c r="D5313">
        <v>0.81815814478451399</v>
      </c>
      <c r="E5313">
        <v>0.79927492375130704</v>
      </c>
    </row>
    <row r="5314" spans="1:5" x14ac:dyDescent="0.2">
      <c r="A5314">
        <v>0.31654666666666698</v>
      </c>
      <c r="B5314">
        <v>0.694047165343467</v>
      </c>
      <c r="C5314">
        <v>0.65854614979445203</v>
      </c>
      <c r="D5314">
        <v>0.81829008790041502</v>
      </c>
      <c r="E5314">
        <v>0.79939808504925502</v>
      </c>
    </row>
    <row r="5315" spans="1:5" x14ac:dyDescent="0.2">
      <c r="A5315">
        <v>0.316813333333333</v>
      </c>
      <c r="B5315">
        <v>0.69423274853165995</v>
      </c>
      <c r="C5315">
        <v>0.65874755985889499</v>
      </c>
      <c r="D5315">
        <v>0.81842186071589196</v>
      </c>
      <c r="E5315">
        <v>0.79952090118272201</v>
      </c>
    </row>
    <row r="5316" spans="1:5" x14ac:dyDescent="0.2">
      <c r="A5316">
        <v>0.31707999999999997</v>
      </c>
      <c r="B5316">
        <v>0.69441822512519602</v>
      </c>
      <c r="C5316">
        <v>0.65894886197358904</v>
      </c>
      <c r="D5316">
        <v>0.81855346390300798</v>
      </c>
      <c r="E5316">
        <v>0.79964337485369197</v>
      </c>
    </row>
    <row r="5317" spans="1:5" x14ac:dyDescent="0.2">
      <c r="A5317">
        <v>0.317346666666667</v>
      </c>
      <c r="B5317">
        <v>0.69460359527726501</v>
      </c>
      <c r="C5317">
        <v>0.65915005628943502</v>
      </c>
      <c r="D5317">
        <v>0.81868489813382594</v>
      </c>
      <c r="E5317">
        <v>0.79976550876414598</v>
      </c>
    </row>
    <row r="5318" spans="1:5" x14ac:dyDescent="0.2">
      <c r="A5318">
        <v>0.31761333333333303</v>
      </c>
      <c r="B5318">
        <v>0.69478885914105604</v>
      </c>
      <c r="C5318">
        <v>0.65935114295733299</v>
      </c>
      <c r="D5318">
        <v>0.81881616408041002</v>
      </c>
      <c r="E5318">
        <v>0.79988730561606802</v>
      </c>
    </row>
    <row r="5319" spans="1:5" x14ac:dyDescent="0.2">
      <c r="A5319">
        <v>0.31788</v>
      </c>
      <c r="B5319">
        <v>0.69497401686975901</v>
      </c>
      <c r="C5319">
        <v>0.65955212212818304</v>
      </c>
      <c r="D5319">
        <v>0.81894726241482396</v>
      </c>
      <c r="E5319">
        <v>0.80000876811143995</v>
      </c>
    </row>
    <row r="5320" spans="1:5" x14ac:dyDescent="0.2">
      <c r="A5320">
        <v>0.31814666666666702</v>
      </c>
      <c r="B5320">
        <v>0.69515906861656196</v>
      </c>
      <c r="C5320">
        <v>0.659752993952885</v>
      </c>
      <c r="D5320">
        <v>0.81907819380912905</v>
      </c>
      <c r="E5320">
        <v>0.80012989895224396</v>
      </c>
    </row>
    <row r="5321" spans="1:5" x14ac:dyDescent="0.2">
      <c r="A5321">
        <v>0.31841333333333299</v>
      </c>
      <c r="B5321">
        <v>0.695344014534656</v>
      </c>
      <c r="C5321">
        <v>0.65995375858233996</v>
      </c>
      <c r="D5321">
        <v>0.81920895893539103</v>
      </c>
      <c r="E5321">
        <v>0.80025070084046401</v>
      </c>
    </row>
    <row r="5322" spans="1:5" x14ac:dyDescent="0.2">
      <c r="A5322">
        <v>0.31868000000000002</v>
      </c>
      <c r="B5322">
        <v>0.69552885477722803</v>
      </c>
      <c r="C5322">
        <v>0.66015441616744797</v>
      </c>
      <c r="D5322">
        <v>0.81933955846567097</v>
      </c>
      <c r="E5322">
        <v>0.80037117647808098</v>
      </c>
    </row>
    <row r="5323" spans="1:5" x14ac:dyDescent="0.2">
      <c r="A5323">
        <v>0.31894666666666699</v>
      </c>
      <c r="B5323">
        <v>0.69571358949746898</v>
      </c>
      <c r="C5323">
        <v>0.66035496685910899</v>
      </c>
      <c r="D5323">
        <v>0.81946999307203305</v>
      </c>
      <c r="E5323">
        <v>0.80049132856707805</v>
      </c>
    </row>
    <row r="5324" spans="1:5" x14ac:dyDescent="0.2">
      <c r="A5324">
        <v>0.31921333333333302</v>
      </c>
      <c r="B5324">
        <v>0.69589821884856795</v>
      </c>
      <c r="C5324">
        <v>0.660555410808223</v>
      </c>
      <c r="D5324">
        <v>0.81960026342654102</v>
      </c>
      <c r="E5324">
        <v>0.80061115980943798</v>
      </c>
    </row>
    <row r="5325" spans="1:5" x14ac:dyDescent="0.2">
      <c r="A5325">
        <v>0.31947999999999999</v>
      </c>
      <c r="B5325">
        <v>0.69608274298371298</v>
      </c>
      <c r="C5325">
        <v>0.66075574816569105</v>
      </c>
      <c r="D5325">
        <v>0.81973037020125805</v>
      </c>
      <c r="E5325">
        <v>0.80073067290714395</v>
      </c>
    </row>
    <row r="5326" spans="1:5" x14ac:dyDescent="0.2">
      <c r="A5326">
        <v>0.31974666666666701</v>
      </c>
      <c r="B5326">
        <v>0.69626716205609496</v>
      </c>
      <c r="C5326">
        <v>0.66095597908241299</v>
      </c>
      <c r="D5326">
        <v>0.819860314068247</v>
      </c>
      <c r="E5326">
        <v>0.80084987056217705</v>
      </c>
    </row>
    <row r="5327" spans="1:5" x14ac:dyDescent="0.2">
      <c r="A5327">
        <v>0.32001333333333298</v>
      </c>
      <c r="B5327">
        <v>0.69645147621890302</v>
      </c>
      <c r="C5327">
        <v>0.66115610370928901</v>
      </c>
      <c r="D5327">
        <v>0.81999009569957204</v>
      </c>
      <c r="E5327">
        <v>0.80096875547652102</v>
      </c>
    </row>
    <row r="5328" spans="1:5" x14ac:dyDescent="0.2">
      <c r="A5328">
        <v>0.32028000000000001</v>
      </c>
      <c r="B5328">
        <v>0.69663568562296396</v>
      </c>
      <c r="C5328">
        <v>0.66135612219492601</v>
      </c>
      <c r="D5328">
        <v>0.82011971576729503</v>
      </c>
      <c r="E5328">
        <v>0.80108733035215796</v>
      </c>
    </row>
    <row r="5329" spans="1:5" x14ac:dyDescent="0.2">
      <c r="A5329">
        <v>0.32054666666666698</v>
      </c>
      <c r="B5329">
        <v>0.69681979041097897</v>
      </c>
      <c r="C5329">
        <v>0.66155603468003299</v>
      </c>
      <c r="D5329">
        <v>0.82024917494348004</v>
      </c>
      <c r="E5329">
        <v>0.80120559789107004</v>
      </c>
    </row>
    <row r="5330" spans="1:5" x14ac:dyDescent="0.2">
      <c r="A5330">
        <v>0.32081333333333301</v>
      </c>
      <c r="B5330">
        <v>0.69700379072389995</v>
      </c>
      <c r="C5330">
        <v>0.66175584130362197</v>
      </c>
      <c r="D5330">
        <v>0.82037847390019103</v>
      </c>
      <c r="E5330">
        <v>0.80132356079524103</v>
      </c>
    </row>
    <row r="5331" spans="1:5" x14ac:dyDescent="0.2">
      <c r="A5331">
        <v>0.32107999999999998</v>
      </c>
      <c r="B5331">
        <v>0.69718768670267695</v>
      </c>
      <c r="C5331">
        <v>0.66195554220470298</v>
      </c>
      <c r="D5331">
        <v>0.82050761330949096</v>
      </c>
      <c r="E5331">
        <v>0.801441221766652</v>
      </c>
    </row>
    <row r="5332" spans="1:5" x14ac:dyDescent="0.2">
      <c r="A5332">
        <v>0.321346666666667</v>
      </c>
      <c r="B5332">
        <v>0.69737147848826098</v>
      </c>
      <c r="C5332">
        <v>0.66215513752228705</v>
      </c>
      <c r="D5332">
        <v>0.82063659384344201</v>
      </c>
      <c r="E5332">
        <v>0.80155858350728704</v>
      </c>
    </row>
    <row r="5333" spans="1:5" x14ac:dyDescent="0.2">
      <c r="A5333">
        <v>0.32161333333333297</v>
      </c>
      <c r="B5333">
        <v>0.69755516622160296</v>
      </c>
      <c r="C5333">
        <v>0.66235462739538398</v>
      </c>
      <c r="D5333">
        <v>0.82076541617410903</v>
      </c>
      <c r="E5333">
        <v>0.801675648719127</v>
      </c>
    </row>
    <row r="5334" spans="1:5" x14ac:dyDescent="0.2">
      <c r="A5334">
        <v>0.32188</v>
      </c>
      <c r="B5334">
        <v>0.69773875004365404</v>
      </c>
      <c r="C5334">
        <v>0.66255401196300601</v>
      </c>
      <c r="D5334">
        <v>0.82089408097355399</v>
      </c>
      <c r="E5334">
        <v>0.80179242010415597</v>
      </c>
    </row>
    <row r="5335" spans="1:5" x14ac:dyDescent="0.2">
      <c r="A5335">
        <v>0.32214666666666703</v>
      </c>
      <c r="B5335">
        <v>0.69792223009536702</v>
      </c>
      <c r="C5335">
        <v>0.66275329136416306</v>
      </c>
      <c r="D5335">
        <v>0.82102258891384094</v>
      </c>
      <c r="E5335">
        <v>0.80190890036435603</v>
      </c>
    </row>
    <row r="5336" spans="1:5" x14ac:dyDescent="0.2">
      <c r="A5336">
        <v>0.322413333333333</v>
      </c>
      <c r="B5336">
        <v>0.69810560651769005</v>
      </c>
      <c r="C5336">
        <v>0.66295246573786504</v>
      </c>
      <c r="D5336">
        <v>0.82115094066703398</v>
      </c>
      <c r="E5336">
        <v>0.80202509220170903</v>
      </c>
    </row>
    <row r="5337" spans="1:5" x14ac:dyDescent="0.2">
      <c r="A5337">
        <v>0.32268000000000002</v>
      </c>
      <c r="B5337">
        <v>0.69828887945157703</v>
      </c>
      <c r="C5337">
        <v>0.66315153522312398</v>
      </c>
      <c r="D5337">
        <v>0.82127913690519505</v>
      </c>
      <c r="E5337">
        <v>0.80214099831819896</v>
      </c>
    </row>
    <row r="5338" spans="1:5" x14ac:dyDescent="0.2">
      <c r="A5338">
        <v>0.32294666666666699</v>
      </c>
      <c r="B5338">
        <v>0.69847204903797699</v>
      </c>
      <c r="C5338">
        <v>0.66335049995895101</v>
      </c>
      <c r="D5338">
        <v>0.82140717830038701</v>
      </c>
      <c r="E5338">
        <v>0.802256621415807</v>
      </c>
    </row>
    <row r="5339" spans="1:5" x14ac:dyDescent="0.2">
      <c r="A5339">
        <v>0.32321333333333302</v>
      </c>
      <c r="B5339">
        <v>0.69865511541784198</v>
      </c>
      <c r="C5339">
        <v>0.66354936008435605</v>
      </c>
      <c r="D5339">
        <v>0.82153506552467503</v>
      </c>
      <c r="E5339">
        <v>0.80237196419651702</v>
      </c>
    </row>
    <row r="5340" spans="1:5" x14ac:dyDescent="0.2">
      <c r="A5340">
        <v>0.32347999999999999</v>
      </c>
      <c r="B5340">
        <v>0.698838078732122</v>
      </c>
      <c r="C5340">
        <v>0.66374811573834902</v>
      </c>
      <c r="D5340">
        <v>0.82166279925012198</v>
      </c>
      <c r="E5340">
        <v>0.80248702936230998</v>
      </c>
    </row>
    <row r="5341" spans="1:5" x14ac:dyDescent="0.2">
      <c r="A5341">
        <v>0.32374666666666702</v>
      </c>
      <c r="B5341">
        <v>0.69902093912176999</v>
      </c>
      <c r="C5341">
        <v>0.66394676705994304</v>
      </c>
      <c r="D5341">
        <v>0.82179038014879002</v>
      </c>
      <c r="E5341">
        <v>0.80260181961516996</v>
      </c>
    </row>
    <row r="5342" spans="1:5" x14ac:dyDescent="0.2">
      <c r="A5342">
        <v>0.32401333333333299</v>
      </c>
      <c r="B5342">
        <v>0.69920369672773597</v>
      </c>
      <c r="C5342">
        <v>0.66414531418814604</v>
      </c>
      <c r="D5342">
        <v>0.82191780889274302</v>
      </c>
      <c r="E5342">
        <v>0.80271633765707795</v>
      </c>
    </row>
    <row r="5343" spans="1:5" x14ac:dyDescent="0.2">
      <c r="A5343">
        <v>0.32428000000000001</v>
      </c>
      <c r="B5343">
        <v>0.69938635169097096</v>
      </c>
      <c r="C5343">
        <v>0.66434375726197104</v>
      </c>
      <c r="D5343">
        <v>0.82204508615404404</v>
      </c>
      <c r="E5343">
        <v>0.80283058619001801</v>
      </c>
    </row>
    <row r="5344" spans="1:5" x14ac:dyDescent="0.2">
      <c r="A5344">
        <v>0.32454666666666698</v>
      </c>
      <c r="B5344">
        <v>0.69956890415242601</v>
      </c>
      <c r="C5344">
        <v>0.66454209642042705</v>
      </c>
      <c r="D5344">
        <v>0.82217221260475704</v>
      </c>
      <c r="E5344">
        <v>0.80294456791597202</v>
      </c>
    </row>
    <row r="5345" spans="1:5" x14ac:dyDescent="0.2">
      <c r="A5345">
        <v>0.32481333333333301</v>
      </c>
      <c r="B5345">
        <v>0.69975135425305202</v>
      </c>
      <c r="C5345">
        <v>0.66474033180252701</v>
      </c>
      <c r="D5345">
        <v>0.82229918891694498</v>
      </c>
      <c r="E5345">
        <v>0.80305828553692304</v>
      </c>
    </row>
    <row r="5346" spans="1:5" x14ac:dyDescent="0.2">
      <c r="A5346">
        <v>0.32507999999999998</v>
      </c>
      <c r="B5346">
        <v>0.69993370213380102</v>
      </c>
      <c r="C5346">
        <v>0.66493846354727904</v>
      </c>
      <c r="D5346">
        <v>0.82242601576267205</v>
      </c>
      <c r="E5346">
        <v>0.80317174175485295</v>
      </c>
    </row>
    <row r="5347" spans="1:5" x14ac:dyDescent="0.2">
      <c r="A5347">
        <v>0.32534666666666701</v>
      </c>
      <c r="B5347">
        <v>0.70011594793562304</v>
      </c>
      <c r="C5347">
        <v>0.66513649179369605</v>
      </c>
      <c r="D5347">
        <v>0.82255269381399898</v>
      </c>
      <c r="E5347">
        <v>0.80328493927174505</v>
      </c>
    </row>
    <row r="5348" spans="1:5" x14ac:dyDescent="0.2">
      <c r="A5348">
        <v>0.32561333333333298</v>
      </c>
      <c r="B5348">
        <v>0.70029809179947</v>
      </c>
      <c r="C5348">
        <v>0.66533441668078697</v>
      </c>
      <c r="D5348">
        <v>0.82267922374299196</v>
      </c>
      <c r="E5348">
        <v>0.80339788078958096</v>
      </c>
    </row>
    <row r="5349" spans="1:5" x14ac:dyDescent="0.2">
      <c r="A5349">
        <v>0.32588</v>
      </c>
      <c r="B5349">
        <v>0.70048013386629204</v>
      </c>
      <c r="C5349">
        <v>0.66553223834756403</v>
      </c>
      <c r="D5349">
        <v>0.82280560622171295</v>
      </c>
      <c r="E5349">
        <v>0.80351056901034401</v>
      </c>
    </row>
    <row r="5350" spans="1:5" x14ac:dyDescent="0.2">
      <c r="A5350">
        <v>0.32614666666666697</v>
      </c>
      <c r="B5350">
        <v>0.70066207427704097</v>
      </c>
      <c r="C5350">
        <v>0.66572995693303705</v>
      </c>
      <c r="D5350">
        <v>0.82293184192222502</v>
      </c>
      <c r="E5350">
        <v>0.80362300663601605</v>
      </c>
    </row>
    <row r="5351" spans="1:5" x14ac:dyDescent="0.2">
      <c r="A5351">
        <v>0.326413333333333</v>
      </c>
      <c r="B5351">
        <v>0.70084391317266803</v>
      </c>
      <c r="C5351">
        <v>0.66592757257621804</v>
      </c>
      <c r="D5351">
        <v>0.82305793151659201</v>
      </c>
      <c r="E5351">
        <v>0.80373519636858104</v>
      </c>
    </row>
    <row r="5352" spans="1:5" x14ac:dyDescent="0.2">
      <c r="A5352">
        <v>0.32668000000000003</v>
      </c>
      <c r="B5352">
        <v>0.70102565069412304</v>
      </c>
      <c r="C5352">
        <v>0.66612508541611604</v>
      </c>
      <c r="D5352">
        <v>0.82318387567687701</v>
      </c>
      <c r="E5352">
        <v>0.80384714091001996</v>
      </c>
    </row>
    <row r="5353" spans="1:5" x14ac:dyDescent="0.2">
      <c r="A5353">
        <v>0.326946666666667</v>
      </c>
      <c r="B5353">
        <v>0.70120728698235901</v>
      </c>
      <c r="C5353">
        <v>0.66632249559174295</v>
      </c>
      <c r="D5353">
        <v>0.82330967507514397</v>
      </c>
      <c r="E5353">
        <v>0.80395884296231601</v>
      </c>
    </row>
    <row r="5354" spans="1:5" x14ac:dyDescent="0.2">
      <c r="A5354">
        <v>0.32721333333333302</v>
      </c>
      <c r="B5354">
        <v>0.70138882217832499</v>
      </c>
      <c r="C5354">
        <v>0.66651980324210902</v>
      </c>
      <c r="D5354">
        <v>0.82343533038345496</v>
      </c>
      <c r="E5354">
        <v>0.80407030522745204</v>
      </c>
    </row>
    <row r="5355" spans="1:5" x14ac:dyDescent="0.2">
      <c r="A5355">
        <v>0.32747999999999999</v>
      </c>
      <c r="B5355">
        <v>0.70157025642297299</v>
      </c>
      <c r="C5355">
        <v>0.66671700850622495</v>
      </c>
      <c r="D5355">
        <v>0.82356084227387405</v>
      </c>
      <c r="E5355">
        <v>0.80418153040741003</v>
      </c>
    </row>
    <row r="5356" spans="1:5" x14ac:dyDescent="0.2">
      <c r="A5356">
        <v>0.32774666666666702</v>
      </c>
      <c r="B5356">
        <v>0.70175158985725505</v>
      </c>
      <c r="C5356">
        <v>0.66691411152310198</v>
      </c>
      <c r="D5356">
        <v>0.82368621141846499</v>
      </c>
      <c r="E5356">
        <v>0.80429252120417305</v>
      </c>
    </row>
    <row r="5357" spans="1:5" x14ac:dyDescent="0.2">
      <c r="A5357">
        <v>0.32801333333333299</v>
      </c>
      <c r="B5357">
        <v>0.70193282262212098</v>
      </c>
      <c r="C5357">
        <v>0.66711111243175103</v>
      </c>
      <c r="D5357">
        <v>0.82381143848928995</v>
      </c>
      <c r="E5357">
        <v>0.80440328031972297</v>
      </c>
    </row>
    <row r="5358" spans="1:5" x14ac:dyDescent="0.2">
      <c r="A5358">
        <v>0.32828000000000002</v>
      </c>
      <c r="B5358">
        <v>0.70211395485852202</v>
      </c>
      <c r="C5358">
        <v>0.66730801137118201</v>
      </c>
      <c r="D5358">
        <v>0.82393652415841301</v>
      </c>
      <c r="E5358">
        <v>0.80451381045604398</v>
      </c>
    </row>
    <row r="5359" spans="1:5" x14ac:dyDescent="0.2">
      <c r="A5359">
        <v>0.32854666666666699</v>
      </c>
      <c r="B5359">
        <v>0.70229498670740997</v>
      </c>
      <c r="C5359">
        <v>0.66750480848040605</v>
      </c>
      <c r="D5359">
        <v>0.82406146909789701</v>
      </c>
      <c r="E5359">
        <v>0.80462411431511605</v>
      </c>
    </row>
    <row r="5360" spans="1:5" x14ac:dyDescent="0.2">
      <c r="A5360">
        <v>0.32881333333333301</v>
      </c>
      <c r="B5360">
        <v>0.70247591830973499</v>
      </c>
      <c r="C5360">
        <v>0.66770150389843397</v>
      </c>
      <c r="D5360">
        <v>0.82418627397980604</v>
      </c>
      <c r="E5360">
        <v>0.80473419459892404</v>
      </c>
    </row>
    <row r="5361" spans="1:5" x14ac:dyDescent="0.2">
      <c r="A5361">
        <v>0.32907999999999998</v>
      </c>
      <c r="B5361">
        <v>0.70265674980644899</v>
      </c>
      <c r="C5361">
        <v>0.667898097764276</v>
      </c>
      <c r="D5361">
        <v>0.82431093947620304</v>
      </c>
      <c r="E5361">
        <v>0.80484405400945003</v>
      </c>
    </row>
    <row r="5362" spans="1:5" x14ac:dyDescent="0.2">
      <c r="A5362">
        <v>0.32934666666666701</v>
      </c>
      <c r="B5362">
        <v>0.70283748133850199</v>
      </c>
      <c r="C5362">
        <v>0.66809459021694395</v>
      </c>
      <c r="D5362">
        <v>0.82443546625914998</v>
      </c>
      <c r="E5362">
        <v>0.80495369524867599</v>
      </c>
    </row>
    <row r="5363" spans="1:5" x14ac:dyDescent="0.2">
      <c r="A5363">
        <v>0.32961333333333298</v>
      </c>
      <c r="B5363">
        <v>0.70301811304684603</v>
      </c>
      <c r="C5363">
        <v>0.66829098139544796</v>
      </c>
      <c r="D5363">
        <v>0.82455985500071205</v>
      </c>
      <c r="E5363">
        <v>0.80506312101858402</v>
      </c>
    </row>
    <row r="5364" spans="1:5" x14ac:dyDescent="0.2">
      <c r="A5364">
        <v>0.32988000000000001</v>
      </c>
      <c r="B5364">
        <v>0.70319864507243202</v>
      </c>
      <c r="C5364">
        <v>0.66848727143879805</v>
      </c>
      <c r="D5364">
        <v>0.82468410637295197</v>
      </c>
      <c r="E5364">
        <v>0.80517233402115895</v>
      </c>
    </row>
    <row r="5365" spans="1:5" x14ac:dyDescent="0.2">
      <c r="A5365">
        <v>0.33014666666666698</v>
      </c>
      <c r="B5365">
        <v>0.70337907755590301</v>
      </c>
      <c r="C5365">
        <v>0.66868346048570904</v>
      </c>
      <c r="D5365">
        <v>0.82480822104793305</v>
      </c>
      <c r="E5365">
        <v>0.80528133695838</v>
      </c>
    </row>
    <row r="5366" spans="1:5" x14ac:dyDescent="0.2">
      <c r="A5366">
        <v>0.330413333333333</v>
      </c>
      <c r="B5366">
        <v>0.70355941063224603</v>
      </c>
      <c r="C5366">
        <v>0.668879548669435</v>
      </c>
      <c r="D5366">
        <v>0.82493219969771803</v>
      </c>
      <c r="E5366">
        <v>0.80539013253223302</v>
      </c>
    </row>
    <row r="5367" spans="1:5" x14ac:dyDescent="0.2">
      <c r="A5367">
        <v>0.33067999999999997</v>
      </c>
      <c r="B5367">
        <v>0.70373964443148396</v>
      </c>
      <c r="C5367">
        <v>0.66907553611843695</v>
      </c>
      <c r="D5367">
        <v>0.82505604299437096</v>
      </c>
      <c r="E5367">
        <v>0.80549872344469797</v>
      </c>
    </row>
    <row r="5368" spans="1:5" x14ac:dyDescent="0.2">
      <c r="A5368">
        <v>0.330946666666667</v>
      </c>
      <c r="B5368">
        <v>0.70391977908347203</v>
      </c>
      <c r="C5368">
        <v>0.66927142296101505</v>
      </c>
      <c r="D5368">
        <v>0.82517975160995505</v>
      </c>
      <c r="E5368">
        <v>0.80560711239775895</v>
      </c>
    </row>
    <row r="5369" spans="1:5" x14ac:dyDescent="0.2">
      <c r="A5369">
        <v>0.33121333333333303</v>
      </c>
      <c r="B5369">
        <v>0.70409981471806404</v>
      </c>
      <c r="C5369">
        <v>0.66946720932546799</v>
      </c>
      <c r="D5369">
        <v>0.82530332621653302</v>
      </c>
      <c r="E5369">
        <v>0.80571530209339803</v>
      </c>
    </row>
    <row r="5370" spans="1:5" x14ac:dyDescent="0.2">
      <c r="A5370">
        <v>0.33148</v>
      </c>
      <c r="B5370">
        <v>0.70427975146511401</v>
      </c>
      <c r="C5370">
        <v>0.66966289534009604</v>
      </c>
      <c r="D5370">
        <v>0.82542676748616906</v>
      </c>
      <c r="E5370">
        <v>0.80582329523359797</v>
      </c>
    </row>
    <row r="5371" spans="1:5" x14ac:dyDescent="0.2">
      <c r="A5371">
        <v>0.33174666666666702</v>
      </c>
      <c r="B5371">
        <v>0.70445958945447795</v>
      </c>
      <c r="C5371">
        <v>0.66985848113319901</v>
      </c>
      <c r="D5371">
        <v>0.82555007609092501</v>
      </c>
      <c r="E5371">
        <v>0.80593109452034195</v>
      </c>
    </row>
    <row r="5372" spans="1:5" x14ac:dyDescent="0.2">
      <c r="A5372">
        <v>0.33201333333333299</v>
      </c>
      <c r="B5372">
        <v>0.70463932881600799</v>
      </c>
      <c r="C5372">
        <v>0.67005396683307505</v>
      </c>
      <c r="D5372">
        <v>0.82567325270286596</v>
      </c>
      <c r="E5372">
        <v>0.80603870265561095</v>
      </c>
    </row>
    <row r="5373" spans="1:5" x14ac:dyDescent="0.2">
      <c r="A5373">
        <v>0.33228000000000002</v>
      </c>
      <c r="B5373">
        <v>0.70481896967956004</v>
      </c>
      <c r="C5373">
        <v>0.67024935256802398</v>
      </c>
      <c r="D5373">
        <v>0.82579629799405396</v>
      </c>
      <c r="E5373">
        <v>0.80614612234138805</v>
      </c>
    </row>
    <row r="5374" spans="1:5" x14ac:dyDescent="0.2">
      <c r="A5374">
        <v>0.33254666666666699</v>
      </c>
      <c r="B5374">
        <v>0.70499851217498799</v>
      </c>
      <c r="C5374">
        <v>0.67044463846634605</v>
      </c>
      <c r="D5374">
        <v>0.82591921263655199</v>
      </c>
      <c r="E5374">
        <v>0.806253356279657</v>
      </c>
    </row>
    <row r="5375" spans="1:5" x14ac:dyDescent="0.2">
      <c r="A5375">
        <v>0.33281333333333302</v>
      </c>
      <c r="B5375">
        <v>0.70517795643214698</v>
      </c>
      <c r="C5375">
        <v>0.67063982465633998</v>
      </c>
      <c r="D5375">
        <v>0.826041997302425</v>
      </c>
      <c r="E5375">
        <v>0.80636040717239899</v>
      </c>
    </row>
    <row r="5376" spans="1:5" x14ac:dyDescent="0.2">
      <c r="A5376">
        <v>0.33307999999999999</v>
      </c>
      <c r="B5376">
        <v>0.70535730258089002</v>
      </c>
      <c r="C5376">
        <v>0.67083491126630501</v>
      </c>
      <c r="D5376">
        <v>0.82616465266373595</v>
      </c>
      <c r="E5376">
        <v>0.80646727772159699</v>
      </c>
    </row>
    <row r="5377" spans="1:5" x14ac:dyDescent="0.2">
      <c r="A5377">
        <v>0.33334666666666701</v>
      </c>
      <c r="B5377">
        <v>0.70553655075107302</v>
      </c>
      <c r="C5377">
        <v>0.67102989842454097</v>
      </c>
      <c r="D5377">
        <v>0.82628717939254703</v>
      </c>
      <c r="E5377">
        <v>0.80657397062923397</v>
      </c>
    </row>
    <row r="5378" spans="1:5" x14ac:dyDescent="0.2">
      <c r="A5378">
        <v>0.33361333333333298</v>
      </c>
      <c r="B5378">
        <v>0.70571570107254999</v>
      </c>
      <c r="C5378">
        <v>0.67122478625934701</v>
      </c>
      <c r="D5378">
        <v>0.82640957816092198</v>
      </c>
      <c r="E5378">
        <v>0.80668048859729202</v>
      </c>
    </row>
    <row r="5379" spans="1:5" x14ac:dyDescent="0.2">
      <c r="A5379">
        <v>0.33388000000000001</v>
      </c>
      <c r="B5379">
        <v>0.70589475367517396</v>
      </c>
      <c r="C5379">
        <v>0.67141957489902204</v>
      </c>
      <c r="D5379">
        <v>0.82653184964092397</v>
      </c>
      <c r="E5379">
        <v>0.806786834327754</v>
      </c>
    </row>
    <row r="5380" spans="1:5" x14ac:dyDescent="0.2">
      <c r="A5380">
        <v>0.33414666666666698</v>
      </c>
      <c r="B5380">
        <v>0.70607370868880104</v>
      </c>
      <c r="C5380">
        <v>0.67161426447186801</v>
      </c>
      <c r="D5380">
        <v>0.82665399450461696</v>
      </c>
      <c r="E5380">
        <v>0.80689301052260298</v>
      </c>
    </row>
    <row r="5381" spans="1:5" x14ac:dyDescent="0.2">
      <c r="A5381">
        <v>0.33441333333333301</v>
      </c>
      <c r="B5381">
        <v>0.70625256624328503</v>
      </c>
      <c r="C5381">
        <v>0.67180885510618105</v>
      </c>
      <c r="D5381">
        <v>0.82677601342406304</v>
      </c>
      <c r="E5381">
        <v>0.80699901988381995</v>
      </c>
    </row>
    <row r="5382" spans="1:5" x14ac:dyDescent="0.2">
      <c r="A5382">
        <v>0.33467999999999998</v>
      </c>
      <c r="B5382">
        <v>0.70643132646848095</v>
      </c>
      <c r="C5382">
        <v>0.67200334693026298</v>
      </c>
      <c r="D5382">
        <v>0.82689790707132704</v>
      </c>
      <c r="E5382">
        <v>0.80710486511338897</v>
      </c>
    </row>
    <row r="5383" spans="1:5" x14ac:dyDescent="0.2">
      <c r="A5383">
        <v>0.334946666666667</v>
      </c>
      <c r="B5383">
        <v>0.70660998949424203</v>
      </c>
      <c r="C5383">
        <v>0.67219774007241195</v>
      </c>
      <c r="D5383">
        <v>0.82701967611847205</v>
      </c>
      <c r="E5383">
        <v>0.80721054891329203</v>
      </c>
    </row>
    <row r="5384" spans="1:5" x14ac:dyDescent="0.2">
      <c r="A5384">
        <v>0.33521333333333297</v>
      </c>
      <c r="B5384">
        <v>0.70678855545042296</v>
      </c>
      <c r="C5384">
        <v>0.67239203466092701</v>
      </c>
      <c r="D5384">
        <v>0.82714132123756001</v>
      </c>
      <c r="E5384">
        <v>0.80731607398551097</v>
      </c>
    </row>
    <row r="5385" spans="1:5" x14ac:dyDescent="0.2">
      <c r="A5385">
        <v>0.33548</v>
      </c>
      <c r="B5385">
        <v>0.70696702446687898</v>
      </c>
      <c r="C5385">
        <v>0.67258623082410895</v>
      </c>
      <c r="D5385">
        <v>0.82726284310065501</v>
      </c>
      <c r="E5385">
        <v>0.80742144303203001</v>
      </c>
    </row>
    <row r="5386" spans="1:5" x14ac:dyDescent="0.2">
      <c r="A5386">
        <v>0.33574666666666703</v>
      </c>
      <c r="B5386">
        <v>0.70714539667346299</v>
      </c>
      <c r="C5386">
        <v>0.67278032869025695</v>
      </c>
      <c r="D5386">
        <v>0.827384242379821</v>
      </c>
      <c r="E5386">
        <v>0.80752665875482998</v>
      </c>
    </row>
    <row r="5387" spans="1:5" x14ac:dyDescent="0.2">
      <c r="A5387">
        <v>0.336013333333333</v>
      </c>
      <c r="B5387">
        <v>0.70732367220003201</v>
      </c>
      <c r="C5387">
        <v>0.67297432838767002</v>
      </c>
      <c r="D5387">
        <v>0.82750551974712105</v>
      </c>
      <c r="E5387">
        <v>0.80763172385589499</v>
      </c>
    </row>
    <row r="5388" spans="1:5" x14ac:dyDescent="0.2">
      <c r="A5388">
        <v>0.33628000000000002</v>
      </c>
      <c r="B5388">
        <v>0.70750185117643805</v>
      </c>
      <c r="C5388">
        <v>0.67316823004464799</v>
      </c>
      <c r="D5388">
        <v>0.82762667587461702</v>
      </c>
      <c r="E5388">
        <v>0.80773664103720699</v>
      </c>
    </row>
    <row r="5389" spans="1:5" x14ac:dyDescent="0.2">
      <c r="A5389">
        <v>0.33654666666666699</v>
      </c>
      <c r="B5389">
        <v>0.70767993373253602</v>
      </c>
      <c r="C5389">
        <v>0.673362033789489</v>
      </c>
      <c r="D5389">
        <v>0.82774771143437398</v>
      </c>
      <c r="E5389">
        <v>0.80784141300074797</v>
      </c>
    </row>
    <row r="5390" spans="1:5" x14ac:dyDescent="0.2">
      <c r="A5390">
        <v>0.33681333333333302</v>
      </c>
      <c r="B5390">
        <v>0.70785791999818004</v>
      </c>
      <c r="C5390">
        <v>0.67355573975049399</v>
      </c>
      <c r="D5390">
        <v>0.82786862709845499</v>
      </c>
      <c r="E5390">
        <v>0.80794604244850199</v>
      </c>
    </row>
    <row r="5391" spans="1:5" x14ac:dyDescent="0.2">
      <c r="A5391">
        <v>0.33707999999999999</v>
      </c>
      <c r="B5391">
        <v>0.70803581010322603</v>
      </c>
      <c r="C5391">
        <v>0.67374934805596198</v>
      </c>
      <c r="D5391">
        <v>0.82798942353892202</v>
      </c>
      <c r="E5391">
        <v>0.80805053208244904</v>
      </c>
    </row>
    <row r="5392" spans="1:5" x14ac:dyDescent="0.2">
      <c r="A5392">
        <v>0.33734666666666702</v>
      </c>
      <c r="B5392">
        <v>0.70821360417752699</v>
      </c>
      <c r="C5392">
        <v>0.67394285883419203</v>
      </c>
      <c r="D5392">
        <v>0.82811010142784003</v>
      </c>
      <c r="E5392">
        <v>0.80815488460457396</v>
      </c>
    </row>
    <row r="5393" spans="1:5" x14ac:dyDescent="0.2">
      <c r="A5393">
        <v>0.33761333333333299</v>
      </c>
      <c r="B5393">
        <v>0.70839130235093795</v>
      </c>
      <c r="C5393">
        <v>0.67413627221348404</v>
      </c>
      <c r="D5393">
        <v>0.82823066143727098</v>
      </c>
      <c r="E5393">
        <v>0.80825910271685897</v>
      </c>
    </row>
    <row r="5394" spans="1:5" x14ac:dyDescent="0.2">
      <c r="A5394">
        <v>0.33788000000000001</v>
      </c>
      <c r="B5394">
        <v>0.70856890475331302</v>
      </c>
      <c r="C5394">
        <v>0.67432958832213696</v>
      </c>
      <c r="D5394">
        <v>0.82835110423927905</v>
      </c>
      <c r="E5394">
        <v>0.80836318912128602</v>
      </c>
    </row>
    <row r="5395" spans="1:5" x14ac:dyDescent="0.2">
      <c r="A5395">
        <v>0.33814666666666698</v>
      </c>
      <c r="B5395">
        <v>0.70874641151450701</v>
      </c>
      <c r="C5395">
        <v>0.67452280728845104</v>
      </c>
      <c r="D5395">
        <v>0.82847143050592797</v>
      </c>
      <c r="E5395">
        <v>0.80846714651983798</v>
      </c>
    </row>
    <row r="5396" spans="1:5" x14ac:dyDescent="0.2">
      <c r="A5396">
        <v>0.33841333333333301</v>
      </c>
      <c r="B5396">
        <v>0.70892382276437405</v>
      </c>
      <c r="C5396">
        <v>0.67471592924072499</v>
      </c>
      <c r="D5396">
        <v>0.82859164090927895</v>
      </c>
      <c r="E5396">
        <v>0.80857097761449703</v>
      </c>
    </row>
    <row r="5397" spans="1:5" x14ac:dyDescent="0.2">
      <c r="A5397">
        <v>0.33867999999999998</v>
      </c>
      <c r="B5397">
        <v>0.70910113863276902</v>
      </c>
      <c r="C5397">
        <v>0.67490895430725795</v>
      </c>
      <c r="D5397">
        <v>0.82871173612139803</v>
      </c>
      <c r="E5397">
        <v>0.80867468510724605</v>
      </c>
    </row>
    <row r="5398" spans="1:5" x14ac:dyDescent="0.2">
      <c r="A5398">
        <v>0.33894666666666701</v>
      </c>
      <c r="B5398">
        <v>0.70927835924954497</v>
      </c>
      <c r="C5398">
        <v>0.67510188261634996</v>
      </c>
      <c r="D5398">
        <v>0.82883171681434697</v>
      </c>
      <c r="E5398">
        <v>0.808778271700068</v>
      </c>
    </row>
    <row r="5399" spans="1:5" x14ac:dyDescent="0.2">
      <c r="A5399">
        <v>0.33921333333333298</v>
      </c>
      <c r="B5399">
        <v>0.709455484744558</v>
      </c>
      <c r="C5399">
        <v>0.67529471429629995</v>
      </c>
      <c r="D5399">
        <v>0.82895158366018895</v>
      </c>
      <c r="E5399">
        <v>0.80888174009494496</v>
      </c>
    </row>
    <row r="5400" spans="1:5" x14ac:dyDescent="0.2">
      <c r="A5400">
        <v>0.33948</v>
      </c>
      <c r="B5400">
        <v>0.70963251524766102</v>
      </c>
      <c r="C5400">
        <v>0.67548744947540895</v>
      </c>
      <c r="D5400">
        <v>0.82907133733098703</v>
      </c>
      <c r="E5400">
        <v>0.80898509299385901</v>
      </c>
    </row>
    <row r="5401" spans="1:5" x14ac:dyDescent="0.2">
      <c r="A5401">
        <v>0.33974666666666697</v>
      </c>
      <c r="B5401">
        <v>0.70980945088870895</v>
      </c>
      <c r="C5401">
        <v>0.67568008828197401</v>
      </c>
      <c r="D5401">
        <v>0.82919097849880596</v>
      </c>
      <c r="E5401">
        <v>0.80908833309879402</v>
      </c>
    </row>
    <row r="5402" spans="1:5" x14ac:dyDescent="0.2">
      <c r="A5402">
        <v>0.340013333333333</v>
      </c>
      <c r="B5402">
        <v>0.70998629179755701</v>
      </c>
      <c r="C5402">
        <v>0.67587263084429605</v>
      </c>
      <c r="D5402">
        <v>0.82931050783570803</v>
      </c>
      <c r="E5402">
        <v>0.80919146311173196</v>
      </c>
    </row>
    <row r="5403" spans="1:5" x14ac:dyDescent="0.2">
      <c r="A5403">
        <v>0.34028000000000003</v>
      </c>
      <c r="B5403">
        <v>0.71016303810216397</v>
      </c>
      <c r="C5403">
        <v>0.67606507728883203</v>
      </c>
      <c r="D5403">
        <v>0.82942992601375598</v>
      </c>
      <c r="E5403">
        <v>0.80929448573465501</v>
      </c>
    </row>
    <row r="5404" spans="1:5" x14ac:dyDescent="0.2">
      <c r="A5404">
        <v>0.340546666666667</v>
      </c>
      <c r="B5404">
        <v>0.71033968992396701</v>
      </c>
      <c r="C5404">
        <v>0.67625742773569597</v>
      </c>
      <c r="D5404">
        <v>0.82954923370501499</v>
      </c>
      <c r="E5404">
        <v>0.80939740366954605</v>
      </c>
    </row>
    <row r="5405" spans="1:5" x14ac:dyDescent="0.2">
      <c r="A5405">
        <v>0.34081333333333302</v>
      </c>
      <c r="B5405">
        <v>0.71051624738299901</v>
      </c>
      <c r="C5405">
        <v>0.676449682303638</v>
      </c>
      <c r="D5405">
        <v>0.82966843158154602</v>
      </c>
      <c r="E5405">
        <v>0.80950021961838703</v>
      </c>
    </row>
    <row r="5406" spans="1:5" x14ac:dyDescent="0.2">
      <c r="A5406">
        <v>0.34107999999999999</v>
      </c>
      <c r="B5406">
        <v>0.71069271059929295</v>
      </c>
      <c r="C5406">
        <v>0.67664184111140802</v>
      </c>
      <c r="D5406">
        <v>0.82978752031541403</v>
      </c>
      <c r="E5406">
        <v>0.80960293628316105</v>
      </c>
    </row>
    <row r="5407" spans="1:5" x14ac:dyDescent="0.2">
      <c r="A5407">
        <v>0.34134666666666702</v>
      </c>
      <c r="B5407">
        <v>0.71086907969288204</v>
      </c>
      <c r="C5407">
        <v>0.67683390427775503</v>
      </c>
      <c r="D5407">
        <v>0.82990650057868198</v>
      </c>
      <c r="E5407">
        <v>0.80970555636585095</v>
      </c>
    </row>
    <row r="5408" spans="1:5" x14ac:dyDescent="0.2">
      <c r="A5408">
        <v>0.34161333333333299</v>
      </c>
      <c r="B5408">
        <v>0.71104535478380004</v>
      </c>
      <c r="C5408">
        <v>0.67702587192143004</v>
      </c>
      <c r="D5408">
        <v>0.83002537304341295</v>
      </c>
      <c r="E5408">
        <v>0.80980808256843995</v>
      </c>
    </row>
    <row r="5409" spans="1:5" x14ac:dyDescent="0.2">
      <c r="A5409">
        <v>0.34188000000000002</v>
      </c>
      <c r="B5409">
        <v>0.71122153599207805</v>
      </c>
      <c r="C5409">
        <v>0.67721774416118197</v>
      </c>
      <c r="D5409">
        <v>0.830144138381671</v>
      </c>
      <c r="E5409">
        <v>0.809910517592909</v>
      </c>
    </row>
    <row r="5410" spans="1:5" x14ac:dyDescent="0.2">
      <c r="A5410">
        <v>0.34214666666666699</v>
      </c>
      <c r="B5410">
        <v>0.71139762343775104</v>
      </c>
      <c r="C5410">
        <v>0.67740952111576103</v>
      </c>
      <c r="D5410">
        <v>0.83026279726551799</v>
      </c>
      <c r="E5410">
        <v>0.81001286414124096</v>
      </c>
    </row>
    <row r="5411" spans="1:5" x14ac:dyDescent="0.2">
      <c r="A5411">
        <v>0.34241333333333301</v>
      </c>
      <c r="B5411">
        <v>0.711573617240852</v>
      </c>
      <c r="C5411">
        <v>0.67760120290391601</v>
      </c>
      <c r="D5411">
        <v>0.83038135036701799</v>
      </c>
      <c r="E5411">
        <v>0.81011512491541904</v>
      </c>
    </row>
    <row r="5412" spans="1:5" x14ac:dyDescent="0.2">
      <c r="A5412">
        <v>0.34267999999999998</v>
      </c>
      <c r="B5412">
        <v>0.71174951752141202</v>
      </c>
      <c r="C5412">
        <v>0.67779278964439704</v>
      </c>
      <c r="D5412">
        <v>0.83049979835823495</v>
      </c>
      <c r="E5412">
        <v>0.81021730261742597</v>
      </c>
    </row>
    <row r="5413" spans="1:5" x14ac:dyDescent="0.2">
      <c r="A5413">
        <v>0.34294666666666701</v>
      </c>
      <c r="B5413">
        <v>0.71192532439946599</v>
      </c>
      <c r="C5413">
        <v>0.67798428145595502</v>
      </c>
      <c r="D5413">
        <v>0.83061814191123096</v>
      </c>
      <c r="E5413">
        <v>0.81031939994924296</v>
      </c>
    </row>
    <row r="5414" spans="1:5" x14ac:dyDescent="0.2">
      <c r="A5414">
        <v>0.34321333333333298</v>
      </c>
      <c r="B5414">
        <v>0.71210103799504698</v>
      </c>
      <c r="C5414">
        <v>0.67817567845733795</v>
      </c>
      <c r="D5414">
        <v>0.83073638169806996</v>
      </c>
      <c r="E5414">
        <v>0.81042141961285397</v>
      </c>
    </row>
    <row r="5415" spans="1:5" x14ac:dyDescent="0.2">
      <c r="A5415">
        <v>0.34348000000000001</v>
      </c>
      <c r="B5415">
        <v>0.71227665842818699</v>
      </c>
      <c r="C5415">
        <v>0.67836698076729696</v>
      </c>
      <c r="D5415">
        <v>0.83085451839081503</v>
      </c>
      <c r="E5415">
        <v>0.81052336431024197</v>
      </c>
    </row>
    <row r="5416" spans="1:5" x14ac:dyDescent="0.2">
      <c r="A5416">
        <v>0.34374666666666698</v>
      </c>
      <c r="B5416">
        <v>0.71245218581892</v>
      </c>
      <c r="C5416">
        <v>0.67855818850458105</v>
      </c>
      <c r="D5416">
        <v>0.83097255266153003</v>
      </c>
      <c r="E5416">
        <v>0.81062523674338804</v>
      </c>
    </row>
    <row r="5417" spans="1:5" x14ac:dyDescent="0.2">
      <c r="A5417">
        <v>0.344013333333333</v>
      </c>
      <c r="B5417">
        <v>0.712627620287278</v>
      </c>
      <c r="C5417">
        <v>0.67874930178794102</v>
      </c>
      <c r="D5417">
        <v>0.83109048518227802</v>
      </c>
      <c r="E5417">
        <v>0.81072703961427495</v>
      </c>
    </row>
    <row r="5418" spans="1:5" x14ac:dyDescent="0.2">
      <c r="A5418">
        <v>0.34427999999999997</v>
      </c>
      <c r="B5418">
        <v>0.71280296195329595</v>
      </c>
      <c r="C5418">
        <v>0.67894032073612498</v>
      </c>
      <c r="D5418">
        <v>0.83120831662512196</v>
      </c>
      <c r="E5418">
        <v>0.81082877562488598</v>
      </c>
    </row>
    <row r="5419" spans="1:5" x14ac:dyDescent="0.2">
      <c r="A5419">
        <v>0.344546666666667</v>
      </c>
      <c r="B5419">
        <v>0.71297821093700497</v>
      </c>
      <c r="C5419">
        <v>0.67913124546788295</v>
      </c>
      <c r="D5419">
        <v>0.83132604766212503</v>
      </c>
      <c r="E5419">
        <v>0.810930447477203</v>
      </c>
    </row>
    <row r="5420" spans="1:5" x14ac:dyDescent="0.2">
      <c r="A5420">
        <v>0.34481333333333303</v>
      </c>
      <c r="B5420">
        <v>0.71315336735843904</v>
      </c>
      <c r="C5420">
        <v>0.67932207610196604</v>
      </c>
      <c r="D5420">
        <v>0.83144367896535198</v>
      </c>
      <c r="E5420">
        <v>0.81103205787320998</v>
      </c>
    </row>
    <row r="5421" spans="1:5" x14ac:dyDescent="0.2">
      <c r="A5421">
        <v>0.34508</v>
      </c>
      <c r="B5421">
        <v>0.71332843133763102</v>
      </c>
      <c r="C5421">
        <v>0.67951281275712305</v>
      </c>
      <c r="D5421">
        <v>0.83156121120686399</v>
      </c>
      <c r="E5421">
        <v>0.811133609514888</v>
      </c>
    </row>
    <row r="5422" spans="1:5" x14ac:dyDescent="0.2">
      <c r="A5422">
        <v>0.34534666666666702</v>
      </c>
      <c r="B5422">
        <v>0.71350340299461401</v>
      </c>
      <c r="C5422">
        <v>0.67970345555210299</v>
      </c>
      <c r="D5422">
        <v>0.83167864505872502</v>
      </c>
      <c r="E5422">
        <v>0.81123510510422003</v>
      </c>
    </row>
    <row r="5423" spans="1:5" x14ac:dyDescent="0.2">
      <c r="A5423">
        <v>0.34561333333333299</v>
      </c>
      <c r="B5423">
        <v>0.713678282449421</v>
      </c>
      <c r="C5423">
        <v>0.67989400460565796</v>
      </c>
      <c r="D5423">
        <v>0.83179598119300002</v>
      </c>
      <c r="E5423">
        <v>0.81133654734318905</v>
      </c>
    </row>
    <row r="5424" spans="1:5" x14ac:dyDescent="0.2">
      <c r="A5424">
        <v>0.34588000000000002</v>
      </c>
      <c r="B5424">
        <v>0.71385306982208496</v>
      </c>
      <c r="C5424">
        <v>0.680084460036535</v>
      </c>
      <c r="D5424">
        <v>0.83191322028174997</v>
      </c>
      <c r="E5424">
        <v>0.81143793893377603</v>
      </c>
    </row>
    <row r="5425" spans="1:5" x14ac:dyDescent="0.2">
      <c r="A5425">
        <v>0.34614666666666699</v>
      </c>
      <c r="B5425">
        <v>0.71402776523264</v>
      </c>
      <c r="C5425">
        <v>0.68027482196348499</v>
      </c>
      <c r="D5425">
        <v>0.83203036299704003</v>
      </c>
      <c r="E5425">
        <v>0.81153928257796604</v>
      </c>
    </row>
    <row r="5426" spans="1:5" x14ac:dyDescent="0.2">
      <c r="A5426">
        <v>0.34641333333333302</v>
      </c>
      <c r="B5426">
        <v>0.71420236880111698</v>
      </c>
      <c r="C5426">
        <v>0.68046509050525805</v>
      </c>
      <c r="D5426">
        <v>0.83214741001093195</v>
      </c>
      <c r="E5426">
        <v>0.81164058097773994</v>
      </c>
    </row>
    <row r="5427" spans="1:5" x14ac:dyDescent="0.2">
      <c r="A5427">
        <v>0.34667999999999999</v>
      </c>
      <c r="B5427">
        <v>0.714376880647551</v>
      </c>
      <c r="C5427">
        <v>0.68065526578060398</v>
      </c>
      <c r="D5427">
        <v>0.83226436199549003</v>
      </c>
      <c r="E5427">
        <v>0.81174183683508105</v>
      </c>
    </row>
    <row r="5428" spans="1:5" x14ac:dyDescent="0.2">
      <c r="A5428">
        <v>0.34694666666666701</v>
      </c>
      <c r="B5428">
        <v>0.71455130089197505</v>
      </c>
      <c r="C5428">
        <v>0.680845347908272</v>
      </c>
      <c r="D5428">
        <v>0.832381219622777</v>
      </c>
      <c r="E5428">
        <v>0.811843052851972</v>
      </c>
    </row>
    <row r="5429" spans="1:5" x14ac:dyDescent="0.2">
      <c r="A5429">
        <v>0.34721333333333299</v>
      </c>
      <c r="B5429">
        <v>0.71472562965442099</v>
      </c>
      <c r="C5429">
        <v>0.68103533700701202</v>
      </c>
      <c r="D5429">
        <v>0.83249798356485705</v>
      </c>
      <c r="E5429">
        <v>0.81194423173039398</v>
      </c>
    </row>
    <row r="5430" spans="1:5" x14ac:dyDescent="0.2">
      <c r="A5430">
        <v>0.34748000000000001</v>
      </c>
      <c r="B5430">
        <v>0.71489986705492203</v>
      </c>
      <c r="C5430">
        <v>0.68122523319557304</v>
      </c>
      <c r="D5430">
        <v>0.83261465449379202</v>
      </c>
      <c r="E5430">
        <v>0.81204537617233097</v>
      </c>
    </row>
    <row r="5431" spans="1:5" x14ac:dyDescent="0.2">
      <c r="A5431">
        <v>0.34774666666666698</v>
      </c>
      <c r="B5431">
        <v>0.71507401321351205</v>
      </c>
      <c r="C5431">
        <v>0.68141503659270597</v>
      </c>
      <c r="D5431">
        <v>0.83273123308164698</v>
      </c>
      <c r="E5431">
        <v>0.81214648887976504</v>
      </c>
    </row>
    <row r="5432" spans="1:5" x14ac:dyDescent="0.2">
      <c r="A5432">
        <v>0.34801333333333301</v>
      </c>
      <c r="B5432">
        <v>0.71524806825022302</v>
      </c>
      <c r="C5432">
        <v>0.68160474731716103</v>
      </c>
      <c r="D5432">
        <v>0.83284772000048402</v>
      </c>
      <c r="E5432">
        <v>0.81224757255467905</v>
      </c>
    </row>
    <row r="5433" spans="1:5" x14ac:dyDescent="0.2">
      <c r="A5433">
        <v>0.34827999999999998</v>
      </c>
      <c r="B5433">
        <v>0.71542203228508905</v>
      </c>
      <c r="C5433">
        <v>0.68179436548768602</v>
      </c>
      <c r="D5433">
        <v>0.83296411592236697</v>
      </c>
      <c r="E5433">
        <v>0.81234862989905599</v>
      </c>
    </row>
    <row r="5434" spans="1:5" x14ac:dyDescent="0.2">
      <c r="A5434">
        <v>0.348546666666667</v>
      </c>
      <c r="B5434">
        <v>0.715595905438143</v>
      </c>
      <c r="C5434">
        <v>0.68198389122303205</v>
      </c>
      <c r="D5434">
        <v>0.83308042151935902</v>
      </c>
      <c r="E5434">
        <v>0.81244966361487703</v>
      </c>
    </row>
    <row r="5435" spans="1:5" x14ac:dyDescent="0.2">
      <c r="A5435">
        <v>0.34881333333333298</v>
      </c>
      <c r="B5435">
        <v>0.71576968782941797</v>
      </c>
      <c r="C5435">
        <v>0.68217332464194802</v>
      </c>
      <c r="D5435">
        <v>0.83319663746352302</v>
      </c>
      <c r="E5435">
        <v>0.81255067640412504</v>
      </c>
    </row>
    <row r="5436" spans="1:5" x14ac:dyDescent="0.2">
      <c r="A5436">
        <v>0.34908</v>
      </c>
      <c r="B5436">
        <v>0.71594337957894705</v>
      </c>
      <c r="C5436">
        <v>0.68236266586318495</v>
      </c>
      <c r="D5436">
        <v>0.83331276442692204</v>
      </c>
      <c r="E5436">
        <v>0.81265167096878399</v>
      </c>
    </row>
    <row r="5437" spans="1:5" x14ac:dyDescent="0.2">
      <c r="A5437">
        <v>0.34934666666666703</v>
      </c>
      <c r="B5437">
        <v>0.716116980806762</v>
      </c>
      <c r="C5437">
        <v>0.68255191500549195</v>
      </c>
      <c r="D5437">
        <v>0.83342880308162104</v>
      </c>
      <c r="E5437">
        <v>0.81275265001083496</v>
      </c>
    </row>
    <row r="5438" spans="1:5" x14ac:dyDescent="0.2">
      <c r="A5438">
        <v>0.349613333333333</v>
      </c>
      <c r="B5438">
        <v>0.71629049163289804</v>
      </c>
      <c r="C5438">
        <v>0.68274107218761804</v>
      </c>
      <c r="D5438">
        <v>0.83354475409968198</v>
      </c>
      <c r="E5438">
        <v>0.81285361623226104</v>
      </c>
    </row>
    <row r="5439" spans="1:5" x14ac:dyDescent="0.2">
      <c r="A5439">
        <v>0.34988000000000002</v>
      </c>
      <c r="B5439">
        <v>0.71646391217738603</v>
      </c>
      <c r="C5439">
        <v>0.682930137528314</v>
      </c>
      <c r="D5439">
        <v>0.83366061815316905</v>
      </c>
      <c r="E5439">
        <v>0.81295457233504498</v>
      </c>
    </row>
    <row r="5440" spans="1:5" x14ac:dyDescent="0.2">
      <c r="A5440">
        <v>0.35014666666666699</v>
      </c>
      <c r="B5440">
        <v>0.71663724256001704</v>
      </c>
      <c r="C5440">
        <v>0.68311911114608903</v>
      </c>
      <c r="D5440">
        <v>0.83377639591414399</v>
      </c>
      <c r="E5440">
        <v>0.81305552094576605</v>
      </c>
    </row>
    <row r="5441" spans="1:5" x14ac:dyDescent="0.2">
      <c r="A5441">
        <v>0.35041333333333302</v>
      </c>
      <c r="B5441">
        <v>0.71681048289610405</v>
      </c>
      <c r="C5441">
        <v>0.68330799315503798</v>
      </c>
      <c r="D5441">
        <v>0.83389208805467196</v>
      </c>
      <c r="E5441">
        <v>0.81315646330491997</v>
      </c>
    </row>
    <row r="5442" spans="1:5" x14ac:dyDescent="0.2">
      <c r="A5442">
        <v>0.35067999999999999</v>
      </c>
      <c r="B5442">
        <v>0.71698363329702997</v>
      </c>
      <c r="C5442">
        <v>0.68349678366537903</v>
      </c>
      <c r="D5442">
        <v>0.83400769524681495</v>
      </c>
      <c r="E5442">
        <v>0.81325739943652797</v>
      </c>
    </row>
    <row r="5443" spans="1:5" x14ac:dyDescent="0.2">
      <c r="A5443">
        <v>0.35094666666666702</v>
      </c>
      <c r="B5443">
        <v>0.71715669387404601</v>
      </c>
      <c r="C5443">
        <v>0.68368548278720298</v>
      </c>
      <c r="D5443">
        <v>0.83412321816263602</v>
      </c>
      <c r="E5443">
        <v>0.81335832932331598</v>
      </c>
    </row>
    <row r="5444" spans="1:5" x14ac:dyDescent="0.2">
      <c r="A5444">
        <v>0.35121333333333299</v>
      </c>
      <c r="B5444">
        <v>0.71732966473840398</v>
      </c>
      <c r="C5444">
        <v>0.68387409063059601</v>
      </c>
      <c r="D5444">
        <v>0.83423865747420001</v>
      </c>
      <c r="E5444">
        <v>0.81345925294800703</v>
      </c>
    </row>
    <row r="5445" spans="1:5" x14ac:dyDescent="0.2">
      <c r="A5445">
        <v>0.35148000000000001</v>
      </c>
      <c r="B5445">
        <v>0.71750254600135199</v>
      </c>
      <c r="C5445">
        <v>0.68406260730564805</v>
      </c>
      <c r="D5445">
        <v>0.834354013853569</v>
      </c>
      <c r="E5445">
        <v>0.81356017029332595</v>
      </c>
    </row>
    <row r="5446" spans="1:5" x14ac:dyDescent="0.2">
      <c r="A5446">
        <v>0.35174666666666699</v>
      </c>
      <c r="B5446">
        <v>0.71767533777414405</v>
      </c>
      <c r="C5446">
        <v>0.68425103292244605</v>
      </c>
      <c r="D5446">
        <v>0.83446928797280695</v>
      </c>
      <c r="E5446">
        <v>0.81366108134199799</v>
      </c>
    </row>
    <row r="5447" spans="1:5" x14ac:dyDescent="0.2">
      <c r="A5447">
        <v>0.35201333333333301</v>
      </c>
      <c r="B5447">
        <v>0.71784804016802795</v>
      </c>
      <c r="C5447">
        <v>0.68443936759107804</v>
      </c>
      <c r="D5447">
        <v>0.83458448050397704</v>
      </c>
      <c r="E5447">
        <v>0.81376198607674499</v>
      </c>
    </row>
    <row r="5448" spans="1:5" x14ac:dyDescent="0.2">
      <c r="A5448">
        <v>0.35227999999999998</v>
      </c>
      <c r="B5448">
        <v>0.71802065329425502</v>
      </c>
      <c r="C5448">
        <v>0.68462761142163397</v>
      </c>
      <c r="D5448">
        <v>0.83469959211914202</v>
      </c>
      <c r="E5448">
        <v>0.81386288448029398</v>
      </c>
    </row>
    <row r="5449" spans="1:5" x14ac:dyDescent="0.2">
      <c r="A5449">
        <v>0.35254666666666701</v>
      </c>
      <c r="B5449">
        <v>0.71819317726407705</v>
      </c>
      <c r="C5449">
        <v>0.68481576452420001</v>
      </c>
      <c r="D5449">
        <v>0.83481462349036595</v>
      </c>
      <c r="E5449">
        <v>0.813963776535368</v>
      </c>
    </row>
    <row r="5450" spans="1:5" x14ac:dyDescent="0.2">
      <c r="A5450">
        <v>0.35281333333333298</v>
      </c>
      <c r="B5450">
        <v>0.71836561218874395</v>
      </c>
      <c r="C5450">
        <v>0.68500382700886597</v>
      </c>
      <c r="D5450">
        <v>0.83492957528971101</v>
      </c>
      <c r="E5450">
        <v>0.81406466222469098</v>
      </c>
    </row>
    <row r="5451" spans="1:5" x14ac:dyDescent="0.2">
      <c r="A5451">
        <v>0.35308</v>
      </c>
      <c r="B5451">
        <v>0.71853795817950705</v>
      </c>
      <c r="C5451">
        <v>0.68519179898571902</v>
      </c>
      <c r="D5451">
        <v>0.83504444818924195</v>
      </c>
      <c r="E5451">
        <v>0.81416554153098697</v>
      </c>
    </row>
    <row r="5452" spans="1:5" x14ac:dyDescent="0.2">
      <c r="A5452">
        <v>0.35334666666666698</v>
      </c>
      <c r="B5452">
        <v>0.71871021534761603</v>
      </c>
      <c r="C5452">
        <v>0.68537968056484899</v>
      </c>
      <c r="D5452">
        <v>0.83515924286102206</v>
      </c>
      <c r="E5452">
        <v>0.814266414436982</v>
      </c>
    </row>
    <row r="5453" spans="1:5" x14ac:dyDescent="0.2">
      <c r="A5453">
        <v>0.353613333333333</v>
      </c>
      <c r="B5453">
        <v>0.71888238380432201</v>
      </c>
      <c r="C5453">
        <v>0.68556747185634204</v>
      </c>
      <c r="D5453">
        <v>0.83527395997711296</v>
      </c>
      <c r="E5453">
        <v>0.81436728092539801</v>
      </c>
    </row>
    <row r="5454" spans="1:5" x14ac:dyDescent="0.2">
      <c r="A5454">
        <v>0.35387999999999997</v>
      </c>
      <c r="B5454">
        <v>0.719054463660876</v>
      </c>
      <c r="C5454">
        <v>0.68575517297028799</v>
      </c>
      <c r="D5454">
        <v>0.83538860020957895</v>
      </c>
      <c r="E5454">
        <v>0.81446814097896103</v>
      </c>
    </row>
    <row r="5455" spans="1:5" x14ac:dyDescent="0.2">
      <c r="A5455">
        <v>0.354146666666667</v>
      </c>
      <c r="B5455">
        <v>0.719226455028528</v>
      </c>
      <c r="C5455">
        <v>0.685942784016774</v>
      </c>
      <c r="D5455">
        <v>0.83550316423048299</v>
      </c>
      <c r="E5455">
        <v>0.814568994580395</v>
      </c>
    </row>
    <row r="5456" spans="1:5" x14ac:dyDescent="0.2">
      <c r="A5456">
        <v>0.35441333333333302</v>
      </c>
      <c r="B5456">
        <v>0.71939835801852903</v>
      </c>
      <c r="C5456">
        <v>0.68613030510588902</v>
      </c>
      <c r="D5456">
        <v>0.83561765271189004</v>
      </c>
      <c r="E5456">
        <v>0.81466984171242396</v>
      </c>
    </row>
    <row r="5457" spans="1:5" x14ac:dyDescent="0.2">
      <c r="A5457">
        <v>0.35468</v>
      </c>
      <c r="B5457">
        <v>0.71957017274212998</v>
      </c>
      <c r="C5457">
        <v>0.68631773634772097</v>
      </c>
      <c r="D5457">
        <v>0.83573206632586094</v>
      </c>
      <c r="E5457">
        <v>0.81477068235777195</v>
      </c>
    </row>
    <row r="5458" spans="1:5" x14ac:dyDescent="0.2">
      <c r="A5458">
        <v>0.35494666666666702</v>
      </c>
      <c r="B5458">
        <v>0.71974189931058097</v>
      </c>
      <c r="C5458">
        <v>0.68650507785235904</v>
      </c>
      <c r="D5458">
        <v>0.83584640574446101</v>
      </c>
      <c r="E5458">
        <v>0.81487151649916401</v>
      </c>
    </row>
    <row r="5459" spans="1:5" x14ac:dyDescent="0.2">
      <c r="A5459">
        <v>0.35521333333333299</v>
      </c>
      <c r="B5459">
        <v>0.71991353783513401</v>
      </c>
      <c r="C5459">
        <v>0.68669232972989003</v>
      </c>
      <c r="D5459">
        <v>0.83596067163975196</v>
      </c>
      <c r="E5459">
        <v>0.81497234411932395</v>
      </c>
    </row>
    <row r="5460" spans="1:5" x14ac:dyDescent="0.2">
      <c r="A5460">
        <v>0.35548000000000002</v>
      </c>
      <c r="B5460">
        <v>0.720085088427038</v>
      </c>
      <c r="C5460">
        <v>0.686879492090403</v>
      </c>
      <c r="D5460">
        <v>0.83607486468379799</v>
      </c>
      <c r="E5460">
        <v>0.81507316520097495</v>
      </c>
    </row>
    <row r="5461" spans="1:5" x14ac:dyDescent="0.2">
      <c r="A5461">
        <v>0.35574666666666699</v>
      </c>
      <c r="B5461">
        <v>0.72025655119754495</v>
      </c>
      <c r="C5461">
        <v>0.687066565043986</v>
      </c>
      <c r="D5461">
        <v>0.83618898554866306</v>
      </c>
      <c r="E5461">
        <v>0.81517397972684402</v>
      </c>
    </row>
    <row r="5462" spans="1:5" x14ac:dyDescent="0.2">
      <c r="A5462">
        <v>0.35601333333333302</v>
      </c>
      <c r="B5462">
        <v>0.72042792625790497</v>
      </c>
      <c r="C5462">
        <v>0.68725354870072697</v>
      </c>
      <c r="D5462">
        <v>0.836303034906409</v>
      </c>
      <c r="E5462">
        <v>0.815274787679653</v>
      </c>
    </row>
    <row r="5463" spans="1:5" x14ac:dyDescent="0.2">
      <c r="A5463">
        <v>0.35627999999999999</v>
      </c>
      <c r="B5463">
        <v>0.72059921371936897</v>
      </c>
      <c r="C5463">
        <v>0.68744044317071495</v>
      </c>
      <c r="D5463">
        <v>0.83641701342910002</v>
      </c>
      <c r="E5463">
        <v>0.81537558904212704</v>
      </c>
    </row>
    <row r="5464" spans="1:5" x14ac:dyDescent="0.2">
      <c r="A5464">
        <v>0.35654666666666701</v>
      </c>
      <c r="B5464">
        <v>0.72077041369318695</v>
      </c>
      <c r="C5464">
        <v>0.68762724856403801</v>
      </c>
      <c r="D5464">
        <v>0.83653092178879895</v>
      </c>
      <c r="E5464">
        <v>0.81547638379698995</v>
      </c>
    </row>
    <row r="5465" spans="1:5" x14ac:dyDescent="0.2">
      <c r="A5465">
        <v>0.35681333333333298</v>
      </c>
      <c r="B5465">
        <v>0.72094152629061004</v>
      </c>
      <c r="C5465">
        <v>0.68781396499078395</v>
      </c>
      <c r="D5465">
        <v>0.83664476065756899</v>
      </c>
      <c r="E5465">
        <v>0.81557717192696699</v>
      </c>
    </row>
    <row r="5466" spans="1:5" x14ac:dyDescent="0.2">
      <c r="A5466">
        <v>0.35708000000000001</v>
      </c>
      <c r="B5466">
        <v>0.72111255162289001</v>
      </c>
      <c r="C5466">
        <v>0.68800059256104096</v>
      </c>
      <c r="D5466">
        <v>0.83675853070747497</v>
      </c>
      <c r="E5466">
        <v>0.815677953414782</v>
      </c>
    </row>
    <row r="5467" spans="1:5" x14ac:dyDescent="0.2">
      <c r="A5467">
        <v>0.35734666666666698</v>
      </c>
      <c r="B5467">
        <v>0.72128348980127599</v>
      </c>
      <c r="C5467">
        <v>0.68818713138489795</v>
      </c>
      <c r="D5467">
        <v>0.83687223261057797</v>
      </c>
      <c r="E5467">
        <v>0.815778728243159</v>
      </c>
    </row>
    <row r="5468" spans="1:5" x14ac:dyDescent="0.2">
      <c r="A5468">
        <v>0.35761333333333301</v>
      </c>
      <c r="B5468">
        <v>0.72145434093701899</v>
      </c>
      <c r="C5468">
        <v>0.68837358157244199</v>
      </c>
      <c r="D5468">
        <v>0.83698586703894295</v>
      </c>
      <c r="E5468">
        <v>0.81587949639482205</v>
      </c>
    </row>
    <row r="5469" spans="1:5" x14ac:dyDescent="0.2">
      <c r="A5469">
        <v>0.35787999999999998</v>
      </c>
      <c r="B5469">
        <v>0.72162510514137002</v>
      </c>
      <c r="C5469">
        <v>0.68855994323376202</v>
      </c>
      <c r="D5469">
        <v>0.83709943466463199</v>
      </c>
      <c r="E5469">
        <v>0.81598025785249595</v>
      </c>
    </row>
    <row r="5470" spans="1:5" x14ac:dyDescent="0.2">
      <c r="A5470">
        <v>0.358146666666667</v>
      </c>
      <c r="B5470">
        <v>0.72179578252557997</v>
      </c>
      <c r="C5470">
        <v>0.68874621647894696</v>
      </c>
      <c r="D5470">
        <v>0.83721293615970904</v>
      </c>
      <c r="E5470">
        <v>0.81608101259890498</v>
      </c>
    </row>
    <row r="5471" spans="1:5" x14ac:dyDescent="0.2">
      <c r="A5471">
        <v>0.35841333333333297</v>
      </c>
      <c r="B5471">
        <v>0.72196637320089896</v>
      </c>
      <c r="C5471">
        <v>0.68893240141808498</v>
      </c>
      <c r="D5471">
        <v>0.83732637219623796</v>
      </c>
      <c r="E5471">
        <v>0.81618176061677306</v>
      </c>
    </row>
    <row r="5472" spans="1:5" x14ac:dyDescent="0.2">
      <c r="A5472">
        <v>0.35868</v>
      </c>
      <c r="B5472">
        <v>0.722136877278578</v>
      </c>
      <c r="C5472">
        <v>0.68911849816126303</v>
      </c>
      <c r="D5472">
        <v>0.83743974344628103</v>
      </c>
      <c r="E5472">
        <v>0.81628250188882601</v>
      </c>
    </row>
    <row r="5473" spans="1:5" x14ac:dyDescent="0.2">
      <c r="A5473">
        <v>0.35894666666666702</v>
      </c>
      <c r="B5473">
        <v>0.722307294869868</v>
      </c>
      <c r="C5473">
        <v>0.68930450681857003</v>
      </c>
      <c r="D5473">
        <v>0.83755305058190199</v>
      </c>
      <c r="E5473">
        <v>0.81638323639778498</v>
      </c>
    </row>
    <row r="5474" spans="1:5" x14ac:dyDescent="0.2">
      <c r="A5474">
        <v>0.359213333333333</v>
      </c>
      <c r="B5474">
        <v>0.72247762608601895</v>
      </c>
      <c r="C5474">
        <v>0.68949042750009404</v>
      </c>
      <c r="D5474">
        <v>0.83766629427516504</v>
      </c>
      <c r="E5474">
        <v>0.81648396412637703</v>
      </c>
    </row>
    <row r="5475" spans="1:5" x14ac:dyDescent="0.2">
      <c r="A5475">
        <v>0.35948000000000002</v>
      </c>
      <c r="B5475">
        <v>0.72264787103828199</v>
      </c>
      <c r="C5475">
        <v>0.68967626031592399</v>
      </c>
      <c r="D5475">
        <v>0.83777947519813101</v>
      </c>
      <c r="E5475">
        <v>0.81658468505732595</v>
      </c>
    </row>
    <row r="5476" spans="1:5" x14ac:dyDescent="0.2">
      <c r="A5476">
        <v>0.35974666666666699</v>
      </c>
      <c r="B5476">
        <v>0.72281802983790699</v>
      </c>
      <c r="C5476">
        <v>0.68986200537614795</v>
      </c>
      <c r="D5476">
        <v>0.83789259402286598</v>
      </c>
      <c r="E5476">
        <v>0.81668539917335503</v>
      </c>
    </row>
    <row r="5477" spans="1:5" x14ac:dyDescent="0.2">
      <c r="A5477">
        <v>0.36001333333333302</v>
      </c>
      <c r="B5477">
        <v>0.72298810259614599</v>
      </c>
      <c r="C5477">
        <v>0.69004766279085294</v>
      </c>
      <c r="D5477">
        <v>0.83800565142141803</v>
      </c>
      <c r="E5477">
        <v>0.81678610645718897</v>
      </c>
    </row>
    <row r="5478" spans="1:5" x14ac:dyDescent="0.2">
      <c r="A5478">
        <v>0.36027999999999999</v>
      </c>
      <c r="B5478">
        <v>0.723158089422693</v>
      </c>
      <c r="C5478">
        <v>0.690233232668647</v>
      </c>
      <c r="D5478">
        <v>0.83811864794234503</v>
      </c>
      <c r="E5478">
        <v>0.81688680689155302</v>
      </c>
    </row>
    <row r="5479" spans="1:5" x14ac:dyDescent="0.2">
      <c r="A5479">
        <v>0.36054666666666702</v>
      </c>
      <c r="B5479">
        <v>0.72332799042188101</v>
      </c>
      <c r="C5479">
        <v>0.69041871511302699</v>
      </c>
      <c r="D5479">
        <v>0.83823158370886697</v>
      </c>
      <c r="E5479">
        <v>0.81698750045917001</v>
      </c>
    </row>
    <row r="5480" spans="1:5" x14ac:dyDescent="0.2">
      <c r="A5480">
        <v>0.36081333333333299</v>
      </c>
      <c r="B5480">
        <v>0.72349780569689204</v>
      </c>
      <c r="C5480">
        <v>0.69060411022639601</v>
      </c>
      <c r="D5480">
        <v>0.83834445875270103</v>
      </c>
      <c r="E5480">
        <v>0.81708818714276499</v>
      </c>
    </row>
    <row r="5481" spans="1:5" x14ac:dyDescent="0.2">
      <c r="A5481">
        <v>0.36108000000000001</v>
      </c>
      <c r="B5481">
        <v>0.723667535350906</v>
      </c>
      <c r="C5481">
        <v>0.69078941811115402</v>
      </c>
      <c r="D5481">
        <v>0.83845727310556595</v>
      </c>
      <c r="E5481">
        <v>0.81718886692506199</v>
      </c>
    </row>
    <row r="5482" spans="1:5" x14ac:dyDescent="0.2">
      <c r="A5482">
        <v>0.36134666666666698</v>
      </c>
      <c r="B5482">
        <v>0.72383717948710602</v>
      </c>
      <c r="C5482">
        <v>0.69097463886970401</v>
      </c>
      <c r="D5482">
        <v>0.83857002679917902</v>
      </c>
      <c r="E5482">
        <v>0.81728953978878505</v>
      </c>
    </row>
    <row r="5483" spans="1:5" x14ac:dyDescent="0.2">
      <c r="A5483">
        <v>0.36161333333333301</v>
      </c>
      <c r="B5483">
        <v>0.72400673820867201</v>
      </c>
      <c r="C5483">
        <v>0.69115977260444506</v>
      </c>
      <c r="D5483">
        <v>0.838682719865258</v>
      </c>
      <c r="E5483">
        <v>0.81739020571665899</v>
      </c>
    </row>
    <row r="5484" spans="1:5" x14ac:dyDescent="0.2">
      <c r="A5484">
        <v>0.36187999999999998</v>
      </c>
      <c r="B5484">
        <v>0.72417621161878498</v>
      </c>
      <c r="C5484">
        <v>0.69134481941778003</v>
      </c>
      <c r="D5484">
        <v>0.83879535233552105</v>
      </c>
      <c r="E5484">
        <v>0.81749086469140797</v>
      </c>
    </row>
    <row r="5485" spans="1:5" x14ac:dyDescent="0.2">
      <c r="A5485">
        <v>0.36214666666666701</v>
      </c>
      <c r="B5485">
        <v>0.72434559982062596</v>
      </c>
      <c r="C5485">
        <v>0.69152977941211002</v>
      </c>
      <c r="D5485">
        <v>0.83890792424168603</v>
      </c>
      <c r="E5485">
        <v>0.81759151669575703</v>
      </c>
    </row>
    <row r="5486" spans="1:5" x14ac:dyDescent="0.2">
      <c r="A5486">
        <v>0.36241333333333298</v>
      </c>
      <c r="B5486">
        <v>0.72451490291737697</v>
      </c>
      <c r="C5486">
        <v>0.69171465268983601</v>
      </c>
      <c r="D5486">
        <v>0.83902043561547002</v>
      </c>
      <c r="E5486">
        <v>0.81769216171242898</v>
      </c>
    </row>
    <row r="5487" spans="1:5" x14ac:dyDescent="0.2">
      <c r="A5487">
        <v>0.36268</v>
      </c>
      <c r="B5487">
        <v>0.72468412101221802</v>
      </c>
      <c r="C5487">
        <v>0.69189943935335996</v>
      </c>
      <c r="D5487">
        <v>0.83913288648859097</v>
      </c>
      <c r="E5487">
        <v>0.81779279972414898</v>
      </c>
    </row>
    <row r="5488" spans="1:5" x14ac:dyDescent="0.2">
      <c r="A5488">
        <v>0.36294666666666697</v>
      </c>
      <c r="B5488">
        <v>0.72485325420833102</v>
      </c>
      <c r="C5488">
        <v>0.69208413950508196</v>
      </c>
      <c r="D5488">
        <v>0.83924527689276696</v>
      </c>
      <c r="E5488">
        <v>0.81789343071364096</v>
      </c>
    </row>
    <row r="5489" spans="1:5" x14ac:dyDescent="0.2">
      <c r="A5489">
        <v>0.363213333333333</v>
      </c>
      <c r="B5489">
        <v>0.725022302608897</v>
      </c>
      <c r="C5489">
        <v>0.692268753247403</v>
      </c>
      <c r="D5489">
        <v>0.83935760685971506</v>
      </c>
      <c r="E5489">
        <v>0.81799405466362896</v>
      </c>
    </row>
    <row r="5490" spans="1:5" x14ac:dyDescent="0.2">
      <c r="A5490">
        <v>0.36348000000000003</v>
      </c>
      <c r="B5490">
        <v>0.72519126631709696</v>
      </c>
      <c r="C5490">
        <v>0.69245328068272605</v>
      </c>
      <c r="D5490">
        <v>0.839469876421155</v>
      </c>
      <c r="E5490">
        <v>0.81809467155683802</v>
      </c>
    </row>
    <row r="5491" spans="1:5" x14ac:dyDescent="0.2">
      <c r="A5491">
        <v>0.363746666666667</v>
      </c>
      <c r="B5491">
        <v>0.72536014543611105</v>
      </c>
      <c r="C5491">
        <v>0.69263772191345196</v>
      </c>
      <c r="D5491">
        <v>0.83958208560880199</v>
      </c>
      <c r="E5491">
        <v>0.81819528137599296</v>
      </c>
    </row>
    <row r="5492" spans="1:5" x14ac:dyDescent="0.2">
      <c r="A5492">
        <v>0.36401333333333302</v>
      </c>
      <c r="B5492">
        <v>0.72552894006912105</v>
      </c>
      <c r="C5492">
        <v>0.69282207704197996</v>
      </c>
      <c r="D5492">
        <v>0.83969423445437497</v>
      </c>
      <c r="E5492">
        <v>0.81829588410381604</v>
      </c>
    </row>
    <row r="5493" spans="1:5" x14ac:dyDescent="0.2">
      <c r="A5493">
        <v>0.36427999999999999</v>
      </c>
      <c r="B5493">
        <v>0.725697650319309</v>
      </c>
      <c r="C5493">
        <v>0.69300634617071399</v>
      </c>
      <c r="D5493">
        <v>0.83980632298959301</v>
      </c>
      <c r="E5493">
        <v>0.81839647972303298</v>
      </c>
    </row>
    <row r="5494" spans="1:5" x14ac:dyDescent="0.2">
      <c r="A5494">
        <v>0.36454666666666702</v>
      </c>
      <c r="B5494">
        <v>0.72586627628985501</v>
      </c>
      <c r="C5494">
        <v>0.69319052940205395</v>
      </c>
      <c r="D5494">
        <v>0.83991835124617098</v>
      </c>
      <c r="E5494">
        <v>0.81849706821636803</v>
      </c>
    </row>
    <row r="5495" spans="1:5" x14ac:dyDescent="0.2">
      <c r="A5495">
        <v>0.36481333333333299</v>
      </c>
      <c r="B5495">
        <v>0.72603481808393999</v>
      </c>
      <c r="C5495">
        <v>0.69337462683840101</v>
      </c>
      <c r="D5495">
        <v>0.84003031925583005</v>
      </c>
      <c r="E5495">
        <v>0.81859764956654502</v>
      </c>
    </row>
    <row r="5496" spans="1:5" x14ac:dyDescent="0.2">
      <c r="A5496">
        <v>0.36508000000000002</v>
      </c>
      <c r="B5496">
        <v>0.72620327580474497</v>
      </c>
      <c r="C5496">
        <v>0.69355863858215705</v>
      </c>
      <c r="D5496">
        <v>0.84014222705028496</v>
      </c>
      <c r="E5496">
        <v>0.81869822375628798</v>
      </c>
    </row>
    <row r="5497" spans="1:5" x14ac:dyDescent="0.2">
      <c r="A5497">
        <v>0.36534666666666699</v>
      </c>
      <c r="B5497">
        <v>0.72637164955545197</v>
      </c>
      <c r="C5497">
        <v>0.69374256473572304</v>
      </c>
      <c r="D5497">
        <v>0.84025407466125501</v>
      </c>
      <c r="E5497">
        <v>0.81879879076832196</v>
      </c>
    </row>
    <row r="5498" spans="1:5" x14ac:dyDescent="0.2">
      <c r="A5498">
        <v>0.36561333333333301</v>
      </c>
      <c r="B5498">
        <v>0.726539939439242</v>
      </c>
      <c r="C5498">
        <v>0.69392640540150097</v>
      </c>
      <c r="D5498">
        <v>0.84036586212045805</v>
      </c>
      <c r="E5498">
        <v>0.818899350585371</v>
      </c>
    </row>
    <row r="5499" spans="1:5" x14ac:dyDescent="0.2">
      <c r="A5499">
        <v>0.36587999999999998</v>
      </c>
      <c r="B5499">
        <v>0.72670814555929597</v>
      </c>
      <c r="C5499">
        <v>0.69411016068189002</v>
      </c>
      <c r="D5499">
        <v>0.84047758945961104</v>
      </c>
      <c r="E5499">
        <v>0.81899990319015903</v>
      </c>
    </row>
    <row r="5500" spans="1:5" x14ac:dyDescent="0.2">
      <c r="A5500">
        <v>0.36614666666666701</v>
      </c>
      <c r="B5500">
        <v>0.72687626801879401</v>
      </c>
      <c r="C5500">
        <v>0.69429383067929396</v>
      </c>
      <c r="D5500">
        <v>0.84058925671043305</v>
      </c>
      <c r="E5500">
        <v>0.81910044856541098</v>
      </c>
    </row>
    <row r="5501" spans="1:5" x14ac:dyDescent="0.2">
      <c r="A5501">
        <v>0.36641333333333298</v>
      </c>
      <c r="B5501">
        <v>0.72704430692091904</v>
      </c>
      <c r="C5501">
        <v>0.69447741549611197</v>
      </c>
      <c r="D5501">
        <v>0.84070086390464105</v>
      </c>
      <c r="E5501">
        <v>0.819200986693851</v>
      </c>
    </row>
    <row r="5502" spans="1:5" x14ac:dyDescent="0.2">
      <c r="A5502">
        <v>0.36668000000000001</v>
      </c>
      <c r="B5502">
        <v>0.72721226236884995</v>
      </c>
      <c r="C5502">
        <v>0.69466091523474705</v>
      </c>
      <c r="D5502">
        <v>0.84081241107395199</v>
      </c>
      <c r="E5502">
        <v>0.81930151755820302</v>
      </c>
    </row>
    <row r="5503" spans="1:5" x14ac:dyDescent="0.2">
      <c r="A5503">
        <v>0.36694666666666698</v>
      </c>
      <c r="B5503">
        <v>0.72738013446576999</v>
      </c>
      <c r="C5503">
        <v>0.69484432999759904</v>
      </c>
      <c r="D5503">
        <v>0.84092389825008595</v>
      </c>
      <c r="E5503">
        <v>0.81940204114119097</v>
      </c>
    </row>
    <row r="5504" spans="1:5" x14ac:dyDescent="0.2">
      <c r="A5504">
        <v>0.367213333333333</v>
      </c>
      <c r="B5504">
        <v>0.72754792331485896</v>
      </c>
      <c r="C5504">
        <v>0.69502765988707005</v>
      </c>
      <c r="D5504">
        <v>0.84103532546475801</v>
      </c>
      <c r="E5504">
        <v>0.81950255742554001</v>
      </c>
    </row>
    <row r="5505" spans="1:5" x14ac:dyDescent="0.2">
      <c r="A5505">
        <v>0.36747999999999997</v>
      </c>
      <c r="B5505">
        <v>0.72771562901929798</v>
      </c>
      <c r="C5505">
        <v>0.69521090500556204</v>
      </c>
      <c r="D5505">
        <v>0.84114669274968801</v>
      </c>
      <c r="E5505">
        <v>0.81960306639397396</v>
      </c>
    </row>
    <row r="5506" spans="1:5" x14ac:dyDescent="0.2">
      <c r="A5506">
        <v>0.367746666666667</v>
      </c>
      <c r="B5506">
        <v>0.72788325168226897</v>
      </c>
      <c r="C5506">
        <v>0.695394065455474</v>
      </c>
      <c r="D5506">
        <v>0.84125800013659202</v>
      </c>
      <c r="E5506">
        <v>0.81970356802921696</v>
      </c>
    </row>
    <row r="5507" spans="1:5" x14ac:dyDescent="0.2">
      <c r="A5507">
        <v>0.36801333333333303</v>
      </c>
      <c r="B5507">
        <v>0.72805079140695195</v>
      </c>
      <c r="C5507">
        <v>0.695577141339209</v>
      </c>
      <c r="D5507">
        <v>0.84136924765718901</v>
      </c>
      <c r="E5507">
        <v>0.81980406231399405</v>
      </c>
    </row>
    <row r="5508" spans="1:5" x14ac:dyDescent="0.2">
      <c r="A5508">
        <v>0.36828</v>
      </c>
      <c r="B5508">
        <v>0.72821824829652904</v>
      </c>
      <c r="C5508">
        <v>0.69576013275916804</v>
      </c>
      <c r="D5508">
        <v>0.84148043534319705</v>
      </c>
      <c r="E5508">
        <v>0.81990454923102796</v>
      </c>
    </row>
    <row r="5509" spans="1:5" x14ac:dyDescent="0.2">
      <c r="A5509">
        <v>0.36854666666666702</v>
      </c>
      <c r="B5509">
        <v>0.72838562245418104</v>
      </c>
      <c r="C5509">
        <v>0.69594303981775296</v>
      </c>
      <c r="D5509">
        <v>0.84159156322633299</v>
      </c>
      <c r="E5509">
        <v>0.82000502876304504</v>
      </c>
    </row>
    <row r="5510" spans="1:5" x14ac:dyDescent="0.2">
      <c r="A5510">
        <v>0.36881333333333299</v>
      </c>
      <c r="B5510">
        <v>0.72855291398308897</v>
      </c>
      <c r="C5510">
        <v>0.69612586261736298</v>
      </c>
      <c r="D5510">
        <v>0.84170263133831502</v>
      </c>
      <c r="E5510">
        <v>0.82010550089276801</v>
      </c>
    </row>
    <row r="5511" spans="1:5" x14ac:dyDescent="0.2">
      <c r="A5511">
        <v>0.36908000000000002</v>
      </c>
      <c r="B5511">
        <v>0.72872012298643396</v>
      </c>
      <c r="C5511">
        <v>0.69630860126040195</v>
      </c>
      <c r="D5511">
        <v>0.84181363971086098</v>
      </c>
      <c r="E5511">
        <v>0.82020596560292203</v>
      </c>
    </row>
    <row r="5512" spans="1:5" x14ac:dyDescent="0.2">
      <c r="A5512">
        <v>0.36934666666666699</v>
      </c>
      <c r="B5512">
        <v>0.72888724956739603</v>
      </c>
      <c r="C5512">
        <v>0.69649125584926896</v>
      </c>
      <c r="D5512">
        <v>0.84192458837568895</v>
      </c>
      <c r="E5512">
        <v>0.82030642287623101</v>
      </c>
    </row>
    <row r="5513" spans="1:5" x14ac:dyDescent="0.2">
      <c r="A5513">
        <v>0.36961333333333302</v>
      </c>
      <c r="B5513">
        <v>0.72905429382915898</v>
      </c>
      <c r="C5513">
        <v>0.696673826486366</v>
      </c>
      <c r="D5513">
        <v>0.84203547736451601</v>
      </c>
      <c r="E5513">
        <v>0.82040687269541901</v>
      </c>
    </row>
    <row r="5514" spans="1:5" x14ac:dyDescent="0.2">
      <c r="A5514">
        <v>0.36987999999999999</v>
      </c>
      <c r="B5514">
        <v>0.72922125587490105</v>
      </c>
      <c r="C5514">
        <v>0.69685631327409503</v>
      </c>
      <c r="D5514">
        <v>0.84214630670905999</v>
      </c>
      <c r="E5514">
        <v>0.82050731504320995</v>
      </c>
    </row>
    <row r="5515" spans="1:5" x14ac:dyDescent="0.2">
      <c r="A5515">
        <v>0.37014666666666701</v>
      </c>
      <c r="B5515">
        <v>0.72938813580760598</v>
      </c>
      <c r="C5515">
        <v>0.69703871631465897</v>
      </c>
      <c r="D5515">
        <v>0.84225707644103798</v>
      </c>
      <c r="E5515">
        <v>0.82060774990232999</v>
      </c>
    </row>
    <row r="5516" spans="1:5" x14ac:dyDescent="0.2">
      <c r="A5516">
        <v>0.37041333333333298</v>
      </c>
      <c r="B5516">
        <v>0.72955493372659397</v>
      </c>
      <c r="C5516">
        <v>0.69722103570662997</v>
      </c>
      <c r="D5516">
        <v>0.84236778659217004</v>
      </c>
      <c r="E5516">
        <v>0.82070817725550105</v>
      </c>
    </row>
    <row r="5517" spans="1:5" x14ac:dyDescent="0.2">
      <c r="A5517">
        <v>0.37068000000000001</v>
      </c>
      <c r="B5517">
        <v>0.72972164972797604</v>
      </c>
      <c r="C5517">
        <v>0.69740327154539095</v>
      </c>
      <c r="D5517">
        <v>0.84247843719417204</v>
      </c>
      <c r="E5517">
        <v>0.82080859708544895</v>
      </c>
    </row>
    <row r="5518" spans="1:5" x14ac:dyDescent="0.2">
      <c r="A5518">
        <v>0.37094666666666698</v>
      </c>
      <c r="B5518">
        <v>0.72988828390774996</v>
      </c>
      <c r="C5518">
        <v>0.69758542392621803</v>
      </c>
      <c r="D5518">
        <v>0.84258902827876303</v>
      </c>
      <c r="E5518">
        <v>0.82090900937489697</v>
      </c>
    </row>
    <row r="5519" spans="1:5" x14ac:dyDescent="0.2">
      <c r="A5519">
        <v>0.37121333333333301</v>
      </c>
      <c r="B5519">
        <v>0.73005483636191804</v>
      </c>
      <c r="C5519">
        <v>0.697767492944387</v>
      </c>
      <c r="D5519">
        <v>0.84269955987765899</v>
      </c>
      <c r="E5519">
        <v>0.82100941410657102</v>
      </c>
    </row>
    <row r="5520" spans="1:5" x14ac:dyDescent="0.2">
      <c r="A5520">
        <v>0.37147999999999998</v>
      </c>
      <c r="B5520">
        <v>0.73022130718647804</v>
      </c>
      <c r="C5520">
        <v>0.69794947869517299</v>
      </c>
      <c r="D5520">
        <v>0.84281003202257898</v>
      </c>
      <c r="E5520">
        <v>0.82110981126319404</v>
      </c>
    </row>
    <row r="5521" spans="1:5" x14ac:dyDescent="0.2">
      <c r="A5521">
        <v>0.371746666666667</v>
      </c>
      <c r="B5521">
        <v>0.73038769647743196</v>
      </c>
      <c r="C5521">
        <v>0.69813138127385099</v>
      </c>
      <c r="D5521">
        <v>0.84292044474524097</v>
      </c>
      <c r="E5521">
        <v>0.82121020082748997</v>
      </c>
    </row>
    <row r="5522" spans="1:5" x14ac:dyDescent="0.2">
      <c r="A5522">
        <v>0.37201333333333297</v>
      </c>
      <c r="B5522">
        <v>0.730554004330778</v>
      </c>
      <c r="C5522">
        <v>0.69831320077569903</v>
      </c>
      <c r="D5522">
        <v>0.84303079807736203</v>
      </c>
      <c r="E5522">
        <v>0.82131058278218405</v>
      </c>
    </row>
    <row r="5523" spans="1:5" x14ac:dyDescent="0.2">
      <c r="A5523">
        <v>0.37228</v>
      </c>
      <c r="B5523">
        <v>0.73072023084251803</v>
      </c>
      <c r="C5523">
        <v>0.69849493729598999</v>
      </c>
      <c r="D5523">
        <v>0.84314109205066101</v>
      </c>
      <c r="E5523">
        <v>0.82141095711000001</v>
      </c>
    </row>
    <row r="5524" spans="1:5" x14ac:dyDescent="0.2">
      <c r="A5524">
        <v>0.37254666666666703</v>
      </c>
      <c r="B5524">
        <v>0.73088637610865004</v>
      </c>
      <c r="C5524">
        <v>0.69867659093000001</v>
      </c>
      <c r="D5524">
        <v>0.84325132669685399</v>
      </c>
      <c r="E5524">
        <v>0.82151132379366298</v>
      </c>
    </row>
    <row r="5525" spans="1:5" x14ac:dyDescent="0.2">
      <c r="A5525">
        <v>0.372813333333333</v>
      </c>
      <c r="B5525">
        <v>0.73105244022517601</v>
      </c>
      <c r="C5525">
        <v>0.69885816177300597</v>
      </c>
      <c r="D5525">
        <v>0.84336150204766003</v>
      </c>
      <c r="E5525">
        <v>0.82161168281589603</v>
      </c>
    </row>
    <row r="5526" spans="1:5" x14ac:dyDescent="0.2">
      <c r="A5526">
        <v>0.37308000000000002</v>
      </c>
      <c r="B5526">
        <v>0.73121842328809405</v>
      </c>
      <c r="C5526">
        <v>0.699039649920282</v>
      </c>
      <c r="D5526">
        <v>0.84347161813479699</v>
      </c>
      <c r="E5526">
        <v>0.82171203415942395</v>
      </c>
    </row>
    <row r="5527" spans="1:5" x14ac:dyDescent="0.2">
      <c r="A5527">
        <v>0.37334666666666699</v>
      </c>
      <c r="B5527">
        <v>0.73138432539340603</v>
      </c>
      <c r="C5527">
        <v>0.699221055467105</v>
      </c>
      <c r="D5527">
        <v>0.84358167498998204</v>
      </c>
      <c r="E5527">
        <v>0.82181237780697203</v>
      </c>
    </row>
    <row r="5528" spans="1:5" x14ac:dyDescent="0.2">
      <c r="A5528">
        <v>0.37361333333333302</v>
      </c>
      <c r="B5528">
        <v>0.73155014663711104</v>
      </c>
      <c r="C5528">
        <v>0.69940237850874898</v>
      </c>
      <c r="D5528">
        <v>0.84369167264493194</v>
      </c>
      <c r="E5528">
        <v>0.82191271374126296</v>
      </c>
    </row>
    <row r="5529" spans="1:5" x14ac:dyDescent="0.2">
      <c r="A5529">
        <v>0.37387999999999999</v>
      </c>
      <c r="B5529">
        <v>0.73171588711520896</v>
      </c>
      <c r="C5529">
        <v>0.69958361914049105</v>
      </c>
      <c r="D5529">
        <v>0.84380161113136698</v>
      </c>
      <c r="E5529">
        <v>0.82201304194502101</v>
      </c>
    </row>
    <row r="5530" spans="1:5" x14ac:dyDescent="0.2">
      <c r="A5530">
        <v>0.37414666666666702</v>
      </c>
      <c r="B5530">
        <v>0.7318815469237</v>
      </c>
      <c r="C5530">
        <v>0.69976477745760601</v>
      </c>
      <c r="D5530">
        <v>0.843911490481003</v>
      </c>
      <c r="E5530">
        <v>0.82211336240097199</v>
      </c>
    </row>
    <row r="5531" spans="1:5" x14ac:dyDescent="0.2">
      <c r="A5531">
        <v>0.37441333333333299</v>
      </c>
      <c r="B5531">
        <v>0.73204712615858403</v>
      </c>
      <c r="C5531">
        <v>0.69994585355536998</v>
      </c>
      <c r="D5531">
        <v>0.84402131072555897</v>
      </c>
      <c r="E5531">
        <v>0.82221367509183996</v>
      </c>
    </row>
    <row r="5532" spans="1:5" x14ac:dyDescent="0.2">
      <c r="A5532">
        <v>0.37468000000000001</v>
      </c>
      <c r="B5532">
        <v>0.73221262491586203</v>
      </c>
      <c r="C5532">
        <v>0.70012684752905696</v>
      </c>
      <c r="D5532">
        <v>0.84413107189675196</v>
      </c>
      <c r="E5532">
        <v>0.82231398000034805</v>
      </c>
    </row>
    <row r="5533" spans="1:5" x14ac:dyDescent="0.2">
      <c r="A5533">
        <v>0.37494666666666698</v>
      </c>
      <c r="B5533">
        <v>0.732378043291532</v>
      </c>
      <c r="C5533">
        <v>0.70030775947394497</v>
      </c>
      <c r="D5533">
        <v>0.84424077402630004</v>
      </c>
      <c r="E5533">
        <v>0.82241427710921999</v>
      </c>
    </row>
    <row r="5534" spans="1:5" x14ac:dyDescent="0.2">
      <c r="A5534">
        <v>0.37521333333333301</v>
      </c>
      <c r="B5534">
        <v>0.73254338138159603</v>
      </c>
      <c r="C5534">
        <v>0.70048858948530701</v>
      </c>
      <c r="D5534">
        <v>0.84435041714591996</v>
      </c>
      <c r="E5534">
        <v>0.82251456640118303</v>
      </c>
    </row>
    <row r="5535" spans="1:5" x14ac:dyDescent="0.2">
      <c r="A5535">
        <v>0.37547999999999998</v>
      </c>
      <c r="B5535">
        <v>0.73270863928205299</v>
      </c>
      <c r="C5535">
        <v>0.70066933765842099</v>
      </c>
      <c r="D5535">
        <v>0.84446000128733101</v>
      </c>
      <c r="E5535">
        <v>0.822614847858958</v>
      </c>
    </row>
    <row r="5536" spans="1:5" x14ac:dyDescent="0.2">
      <c r="A5536">
        <v>0.37574666666666701</v>
      </c>
      <c r="B5536">
        <v>0.73287381708890298</v>
      </c>
      <c r="C5536">
        <v>0.70085000408856102</v>
      </c>
      <c r="D5536">
        <v>0.84456952648225003</v>
      </c>
      <c r="E5536">
        <v>0.82271512146527204</v>
      </c>
    </row>
    <row r="5537" spans="1:5" x14ac:dyDescent="0.2">
      <c r="A5537">
        <v>0.37601333333333298</v>
      </c>
      <c r="B5537">
        <v>0.73303891489814699</v>
      </c>
      <c r="C5537">
        <v>0.701030588871004</v>
      </c>
      <c r="D5537">
        <v>0.844678992762396</v>
      </c>
      <c r="E5537">
        <v>0.82281538720284697</v>
      </c>
    </row>
    <row r="5538" spans="1:5" x14ac:dyDescent="0.2">
      <c r="A5538">
        <v>0.37628</v>
      </c>
      <c r="B5538">
        <v>0.733203932805784</v>
      </c>
      <c r="C5538">
        <v>0.70121109210102395</v>
      </c>
      <c r="D5538">
        <v>0.84478840015948498</v>
      </c>
      <c r="E5538">
        <v>0.82291564505440895</v>
      </c>
    </row>
    <row r="5539" spans="1:5" x14ac:dyDescent="0.2">
      <c r="A5539">
        <v>0.37654666666666697</v>
      </c>
      <c r="B5539">
        <v>0.733368870907813</v>
      </c>
      <c r="C5539">
        <v>0.70139151387389698</v>
      </c>
      <c r="D5539">
        <v>0.84489774870523604</v>
      </c>
      <c r="E5539">
        <v>0.82301589500268202</v>
      </c>
    </row>
    <row r="5540" spans="1:5" x14ac:dyDescent="0.2">
      <c r="A5540">
        <v>0.376813333333333</v>
      </c>
      <c r="B5540">
        <v>0.73353372930023697</v>
      </c>
      <c r="C5540">
        <v>0.70157185428489899</v>
      </c>
      <c r="D5540">
        <v>0.84500703843136604</v>
      </c>
      <c r="E5540">
        <v>0.82311613703038899</v>
      </c>
    </row>
    <row r="5541" spans="1:5" x14ac:dyDescent="0.2">
      <c r="A5541">
        <v>0.37708000000000003</v>
      </c>
      <c r="B5541">
        <v>0.73369850807905301</v>
      </c>
      <c r="C5541">
        <v>0.70175211342930499</v>
      </c>
      <c r="D5541">
        <v>0.84511626936959305</v>
      </c>
      <c r="E5541">
        <v>0.82321637112025603</v>
      </c>
    </row>
    <row r="5542" spans="1:5" x14ac:dyDescent="0.2">
      <c r="A5542">
        <v>0.377346666666667</v>
      </c>
      <c r="B5542">
        <v>0.733863207340263</v>
      </c>
      <c r="C5542">
        <v>0.701932291402391</v>
      </c>
      <c r="D5542">
        <v>0.84522544155163504</v>
      </c>
      <c r="E5542">
        <v>0.82331659725500606</v>
      </c>
    </row>
    <row r="5543" spans="1:5" x14ac:dyDescent="0.2">
      <c r="A5543">
        <v>0.37761333333333302</v>
      </c>
      <c r="B5543">
        <v>0.73402782717986603</v>
      </c>
      <c r="C5543">
        <v>0.70211238829943301</v>
      </c>
      <c r="D5543">
        <v>0.84533455500920995</v>
      </c>
      <c r="E5543">
        <v>0.823416815417364</v>
      </c>
    </row>
    <row r="5544" spans="1:5" x14ac:dyDescent="0.2">
      <c r="A5544">
        <v>0.37787999999999999</v>
      </c>
      <c r="B5544">
        <v>0.73419236769386298</v>
      </c>
      <c r="C5544">
        <v>0.70229240421570605</v>
      </c>
      <c r="D5544">
        <v>0.84544360977403599</v>
      </c>
      <c r="E5544">
        <v>0.82351702559005402</v>
      </c>
    </row>
    <row r="5545" spans="1:5" x14ac:dyDescent="0.2">
      <c r="A5545">
        <v>0.37814666666666702</v>
      </c>
      <c r="B5545">
        <v>0.73435682897825205</v>
      </c>
      <c r="C5545">
        <v>0.702472339246486</v>
      </c>
      <c r="D5545">
        <v>0.84555260587782999</v>
      </c>
      <c r="E5545">
        <v>0.82361722775580104</v>
      </c>
    </row>
    <row r="5546" spans="1:5" x14ac:dyDescent="0.2">
      <c r="A5546">
        <v>0.37841333333333299</v>
      </c>
      <c r="B5546">
        <v>0.73452121112903601</v>
      </c>
      <c r="C5546">
        <v>0.70265219348704799</v>
      </c>
      <c r="D5546">
        <v>0.84566154335230903</v>
      </c>
      <c r="E5546">
        <v>0.82371742189732799</v>
      </c>
    </row>
    <row r="5547" spans="1:5" x14ac:dyDescent="0.2">
      <c r="A5547">
        <v>0.37868000000000002</v>
      </c>
      <c r="B5547">
        <v>0.73468551424221196</v>
      </c>
      <c r="C5547">
        <v>0.70283196703266804</v>
      </c>
      <c r="D5547">
        <v>0.84577042222919296</v>
      </c>
      <c r="E5547">
        <v>0.82381760799736004</v>
      </c>
    </row>
    <row r="5548" spans="1:5" x14ac:dyDescent="0.2">
      <c r="A5548">
        <v>0.37894666666666699</v>
      </c>
      <c r="B5548">
        <v>0.73484973841378198</v>
      </c>
      <c r="C5548">
        <v>0.70301165997862203</v>
      </c>
      <c r="D5548">
        <v>0.84587924254019797</v>
      </c>
      <c r="E5548">
        <v>0.82391778603862098</v>
      </c>
    </row>
    <row r="5549" spans="1:5" x14ac:dyDescent="0.2">
      <c r="A5549">
        <v>0.37921333333333301</v>
      </c>
      <c r="B5549">
        <v>0.73501388373974497</v>
      </c>
      <c r="C5549">
        <v>0.70319127242018398</v>
      </c>
      <c r="D5549">
        <v>0.84598800431704302</v>
      </c>
      <c r="E5549">
        <v>0.82401795600383598</v>
      </c>
    </row>
    <row r="5550" spans="1:5" x14ac:dyDescent="0.2">
      <c r="A5550">
        <v>0.37947999999999998</v>
      </c>
      <c r="B5550">
        <v>0.735177950316102</v>
      </c>
      <c r="C5550">
        <v>0.703370804452631</v>
      </c>
      <c r="D5550">
        <v>0.84609670759144495</v>
      </c>
      <c r="E5550">
        <v>0.82411811787572897</v>
      </c>
    </row>
    <row r="5551" spans="1:5" x14ac:dyDescent="0.2">
      <c r="A5551">
        <v>0.37974666666666701</v>
      </c>
      <c r="B5551">
        <v>0.73534193823885197</v>
      </c>
      <c r="C5551">
        <v>0.70355025617123901</v>
      </c>
      <c r="D5551">
        <v>0.84620535239512196</v>
      </c>
      <c r="E5551">
        <v>0.82421827163702399</v>
      </c>
    </row>
    <row r="5552" spans="1:5" x14ac:dyDescent="0.2">
      <c r="A5552">
        <v>0.38001333333333298</v>
      </c>
      <c r="B5552">
        <v>0.73550584760399595</v>
      </c>
      <c r="C5552">
        <v>0.703729627671282</v>
      </c>
      <c r="D5552">
        <v>0.846313938759791</v>
      </c>
      <c r="E5552">
        <v>0.82431841727044497</v>
      </c>
    </row>
    <row r="5553" spans="1:5" x14ac:dyDescent="0.2">
      <c r="A5553">
        <v>0.38028000000000001</v>
      </c>
      <c r="B5553">
        <v>0.73566967850626797</v>
      </c>
      <c r="C5553">
        <v>0.70390891904680897</v>
      </c>
      <c r="D5553">
        <v>0.84642246671717103</v>
      </c>
      <c r="E5553">
        <v>0.82441855475871595</v>
      </c>
    </row>
    <row r="5554" spans="1:5" x14ac:dyDescent="0.2">
      <c r="A5554">
        <v>0.38054666666666698</v>
      </c>
      <c r="B5554">
        <v>0.73583343103605103</v>
      </c>
      <c r="C5554">
        <v>0.70408813038764195</v>
      </c>
      <c r="D5554">
        <v>0.84653093629898002</v>
      </c>
      <c r="E5554">
        <v>0.82451868408456297</v>
      </c>
    </row>
    <row r="5555" spans="1:5" x14ac:dyDescent="0.2">
      <c r="A5555">
        <v>0.380813333333333</v>
      </c>
      <c r="B5555">
        <v>0.73599710528278905</v>
      </c>
      <c r="C5555">
        <v>0.70426726178269194</v>
      </c>
      <c r="D5555">
        <v>0.84663934753693404</v>
      </c>
      <c r="E5555">
        <v>0.82461880523070896</v>
      </c>
    </row>
    <row r="5556" spans="1:5" x14ac:dyDescent="0.2">
      <c r="A5556">
        <v>0.38107999999999997</v>
      </c>
      <c r="B5556">
        <v>0.73616070133592604</v>
      </c>
      <c r="C5556">
        <v>0.70444631332087304</v>
      </c>
      <c r="D5556">
        <v>0.84674770046275205</v>
      </c>
      <c r="E5556">
        <v>0.82471891817987797</v>
      </c>
    </row>
    <row r="5557" spans="1:5" x14ac:dyDescent="0.2">
      <c r="A5557">
        <v>0.381346666666667</v>
      </c>
      <c r="B5557">
        <v>0.73632421928490799</v>
      </c>
      <c r="C5557">
        <v>0.70462528509109701</v>
      </c>
      <c r="D5557">
        <v>0.84685599510815202</v>
      </c>
      <c r="E5557">
        <v>0.82481902291479503</v>
      </c>
    </row>
    <row r="5558" spans="1:5" x14ac:dyDescent="0.2">
      <c r="A5558">
        <v>0.38161333333333303</v>
      </c>
      <c r="B5558">
        <v>0.73648765921917803</v>
      </c>
      <c r="C5558">
        <v>0.70480417718227695</v>
      </c>
      <c r="D5558">
        <v>0.84696423150485101</v>
      </c>
      <c r="E5558">
        <v>0.82491911941818397</v>
      </c>
    </row>
    <row r="5559" spans="1:5" x14ac:dyDescent="0.2">
      <c r="A5559">
        <v>0.38188</v>
      </c>
      <c r="B5559">
        <v>0.73665102122818105</v>
      </c>
      <c r="C5559">
        <v>0.70498298968332396</v>
      </c>
      <c r="D5559">
        <v>0.84707240968456798</v>
      </c>
      <c r="E5559">
        <v>0.82501920767277004</v>
      </c>
    </row>
    <row r="5560" spans="1:5" x14ac:dyDescent="0.2">
      <c r="A5560">
        <v>0.38214666666666702</v>
      </c>
      <c r="B5560">
        <v>0.73681430540136295</v>
      </c>
      <c r="C5560">
        <v>0.70516172268315003</v>
      </c>
      <c r="D5560">
        <v>0.84718052967901902</v>
      </c>
      <c r="E5560">
        <v>0.82511928766127596</v>
      </c>
    </row>
    <row r="5561" spans="1:5" x14ac:dyDescent="0.2">
      <c r="A5561">
        <v>0.38241333333333299</v>
      </c>
      <c r="B5561">
        <v>0.73697751182816695</v>
      </c>
      <c r="C5561">
        <v>0.70534037627067003</v>
      </c>
      <c r="D5561">
        <v>0.84728859151992297</v>
      </c>
      <c r="E5561">
        <v>0.82521935936642699</v>
      </c>
    </row>
    <row r="5562" spans="1:5" x14ac:dyDescent="0.2">
      <c r="A5562">
        <v>0.38268000000000002</v>
      </c>
      <c r="B5562">
        <v>0.73714064059803897</v>
      </c>
      <c r="C5562">
        <v>0.70551895053479496</v>
      </c>
      <c r="D5562">
        <v>0.84739659523899802</v>
      </c>
      <c r="E5562">
        <v>0.82531942277094705</v>
      </c>
    </row>
    <row r="5563" spans="1:5" x14ac:dyDescent="0.2">
      <c r="A5563">
        <v>0.38294666666666699</v>
      </c>
      <c r="B5563">
        <v>0.73730369180042199</v>
      </c>
      <c r="C5563">
        <v>0.70569744556443603</v>
      </c>
      <c r="D5563">
        <v>0.84750454086796001</v>
      </c>
      <c r="E5563">
        <v>0.82541947785756098</v>
      </c>
    </row>
    <row r="5564" spans="1:5" x14ac:dyDescent="0.2">
      <c r="A5564">
        <v>0.38321333333333302</v>
      </c>
      <c r="B5564">
        <v>0.73746666552476203</v>
      </c>
      <c r="C5564">
        <v>0.705875861448508</v>
      </c>
      <c r="D5564">
        <v>0.84761242843852902</v>
      </c>
      <c r="E5564">
        <v>0.82551952460899303</v>
      </c>
    </row>
    <row r="5565" spans="1:5" x14ac:dyDescent="0.2">
      <c r="A5565">
        <v>0.38347999999999999</v>
      </c>
      <c r="B5565">
        <v>0.73762956186050299</v>
      </c>
      <c r="C5565">
        <v>0.70605419827592097</v>
      </c>
      <c r="D5565">
        <v>0.84772025798242201</v>
      </c>
      <c r="E5565">
        <v>0.82561956300796602</v>
      </c>
    </row>
    <row r="5566" spans="1:5" x14ac:dyDescent="0.2">
      <c r="A5566">
        <v>0.38374666666666701</v>
      </c>
      <c r="B5566">
        <v>0.73779238089708898</v>
      </c>
      <c r="C5566">
        <v>0.70623245613558905</v>
      </c>
      <c r="D5566">
        <v>0.84782802953135705</v>
      </c>
      <c r="E5566">
        <v>0.82571959303720599</v>
      </c>
    </row>
    <row r="5567" spans="1:5" x14ac:dyDescent="0.2">
      <c r="A5567">
        <v>0.38401333333333298</v>
      </c>
      <c r="B5567">
        <v>0.73795512272396602</v>
      </c>
      <c r="C5567">
        <v>0.70641063511642499</v>
      </c>
      <c r="D5567">
        <v>0.84793574311705</v>
      </c>
      <c r="E5567">
        <v>0.82581961467943699</v>
      </c>
    </row>
    <row r="5568" spans="1:5" x14ac:dyDescent="0.2">
      <c r="A5568">
        <v>0.38428000000000001</v>
      </c>
      <c r="B5568">
        <v>0.73811778743057799</v>
      </c>
      <c r="C5568">
        <v>0.70658873530733901</v>
      </c>
      <c r="D5568">
        <v>0.84804339877122104</v>
      </c>
      <c r="E5568">
        <v>0.82591962791738205</v>
      </c>
    </row>
    <row r="5569" spans="1:5" x14ac:dyDescent="0.2">
      <c r="A5569">
        <v>0.38454666666666698</v>
      </c>
      <c r="B5569">
        <v>0.73828037510636901</v>
      </c>
      <c r="C5569">
        <v>0.70676675679724499</v>
      </c>
      <c r="D5569">
        <v>0.84815099652558701</v>
      </c>
      <c r="E5569">
        <v>0.826019632733767</v>
      </c>
    </row>
    <row r="5570" spans="1:5" x14ac:dyDescent="0.2">
      <c r="A5570">
        <v>0.38481333333333301</v>
      </c>
      <c r="B5570">
        <v>0.73844288584078499</v>
      </c>
      <c r="C5570">
        <v>0.70694469967505602</v>
      </c>
      <c r="D5570">
        <v>0.84825853641186599</v>
      </c>
      <c r="E5570">
        <v>0.82611962911131498</v>
      </c>
    </row>
    <row r="5571" spans="1:5" x14ac:dyDescent="0.2">
      <c r="A5571">
        <v>0.38507999999999998</v>
      </c>
      <c r="B5571">
        <v>0.73860531972326904</v>
      </c>
      <c r="C5571">
        <v>0.70712256402968299</v>
      </c>
      <c r="D5571">
        <v>0.84836601846177495</v>
      </c>
      <c r="E5571">
        <v>0.82621961703275104</v>
      </c>
    </row>
    <row r="5572" spans="1:5" x14ac:dyDescent="0.2">
      <c r="A5572">
        <v>0.385346666666667</v>
      </c>
      <c r="B5572">
        <v>0.73876767684326705</v>
      </c>
      <c r="C5572">
        <v>0.70730034995003899</v>
      </c>
      <c r="D5572">
        <v>0.84847344270703295</v>
      </c>
      <c r="E5572">
        <v>0.826319596480799</v>
      </c>
    </row>
    <row r="5573" spans="1:5" x14ac:dyDescent="0.2">
      <c r="A5573">
        <v>0.38561333333333297</v>
      </c>
      <c r="B5573">
        <v>0.73892995729022204</v>
      </c>
      <c r="C5573">
        <v>0.70747805752503601</v>
      </c>
      <c r="D5573">
        <v>0.84858080917935597</v>
      </c>
      <c r="E5573">
        <v>0.82641956743818401</v>
      </c>
    </row>
    <row r="5574" spans="1:5" x14ac:dyDescent="0.2">
      <c r="A5574">
        <v>0.38588</v>
      </c>
      <c r="B5574">
        <v>0.73909216115358101</v>
      </c>
      <c r="C5574">
        <v>0.70765568684358704</v>
      </c>
      <c r="D5574">
        <v>0.84868811791046395</v>
      </c>
      <c r="E5574">
        <v>0.826519529887629</v>
      </c>
    </row>
    <row r="5575" spans="1:5" x14ac:dyDescent="0.2">
      <c r="A5575">
        <v>0.38614666666666703</v>
      </c>
      <c r="B5575">
        <v>0.73925428852278596</v>
      </c>
      <c r="C5575">
        <v>0.70783323799460496</v>
      </c>
      <c r="D5575">
        <v>0.84879536893207297</v>
      </c>
      <c r="E5575">
        <v>0.82661948381185901</v>
      </c>
    </row>
    <row r="5576" spans="1:5" x14ac:dyDescent="0.2">
      <c r="A5576">
        <v>0.386413333333333</v>
      </c>
      <c r="B5576">
        <v>0.73941633948728402</v>
      </c>
      <c r="C5576">
        <v>0.70801071106700098</v>
      </c>
      <c r="D5576">
        <v>0.848902562275901</v>
      </c>
      <c r="E5576">
        <v>0.82671942919359798</v>
      </c>
    </row>
    <row r="5577" spans="1:5" x14ac:dyDescent="0.2">
      <c r="A5577">
        <v>0.38668000000000002</v>
      </c>
      <c r="B5577">
        <v>0.73957831413651798</v>
      </c>
      <c r="C5577">
        <v>0.70818810614968797</v>
      </c>
      <c r="D5577">
        <v>0.84900969797366699</v>
      </c>
      <c r="E5577">
        <v>0.82681936601557005</v>
      </c>
    </row>
    <row r="5578" spans="1:5" x14ac:dyDescent="0.2">
      <c r="A5578">
        <v>0.38694666666666699</v>
      </c>
      <c r="B5578">
        <v>0.73974021255993305</v>
      </c>
      <c r="C5578">
        <v>0.70836542333157904</v>
      </c>
      <c r="D5578">
        <v>0.84911677605708702</v>
      </c>
      <c r="E5578">
        <v>0.82691929426050104</v>
      </c>
    </row>
    <row r="5579" spans="1:5" x14ac:dyDescent="0.2">
      <c r="A5579">
        <v>0.38721333333333302</v>
      </c>
      <c r="B5579">
        <v>0.73990203484697303</v>
      </c>
      <c r="C5579">
        <v>0.70854266270158595</v>
      </c>
      <c r="D5579">
        <v>0.84922379655788105</v>
      </c>
      <c r="E5579">
        <v>0.82701921391111299</v>
      </c>
    </row>
    <row r="5580" spans="1:5" x14ac:dyDescent="0.2">
      <c r="A5580">
        <v>0.38747999999999999</v>
      </c>
      <c r="B5580">
        <v>0.74006378108708404</v>
      </c>
      <c r="C5580">
        <v>0.70871982434862002</v>
      </c>
      <c r="D5580">
        <v>0.84933075950776504</v>
      </c>
      <c r="E5580">
        <v>0.82711912495013196</v>
      </c>
    </row>
    <row r="5581" spans="1:5" x14ac:dyDescent="0.2">
      <c r="A5581">
        <v>0.38774666666666702</v>
      </c>
      <c r="B5581">
        <v>0.74022545136970996</v>
      </c>
      <c r="C5581">
        <v>0.70889690836159602</v>
      </c>
      <c r="D5581">
        <v>0.84943766493845696</v>
      </c>
      <c r="E5581">
        <v>0.82721902736028097</v>
      </c>
    </row>
    <row r="5582" spans="1:5" x14ac:dyDescent="0.2">
      <c r="A5582">
        <v>0.38801333333333299</v>
      </c>
      <c r="B5582">
        <v>0.74038704578429604</v>
      </c>
      <c r="C5582">
        <v>0.70907391482942494</v>
      </c>
      <c r="D5582">
        <v>0.84954451288167498</v>
      </c>
      <c r="E5582">
        <v>0.82731892112428496</v>
      </c>
    </row>
    <row r="5583" spans="1:5" x14ac:dyDescent="0.2">
      <c r="A5583">
        <v>0.38828000000000001</v>
      </c>
      <c r="B5583">
        <v>0.74054856442028505</v>
      </c>
      <c r="C5583">
        <v>0.709250843841019</v>
      </c>
      <c r="D5583">
        <v>0.84965130336913697</v>
      </c>
      <c r="E5583">
        <v>0.82741880622486896</v>
      </c>
    </row>
    <row r="5584" spans="1:5" x14ac:dyDescent="0.2">
      <c r="A5584">
        <v>0.38854666666666698</v>
      </c>
      <c r="B5584">
        <v>0.740710007367124</v>
      </c>
      <c r="C5584">
        <v>0.70942769548529105</v>
      </c>
      <c r="D5584">
        <v>0.84975803643256098</v>
      </c>
      <c r="E5584">
        <v>0.82751868264475603</v>
      </c>
    </row>
    <row r="5585" spans="1:5" x14ac:dyDescent="0.2">
      <c r="A5585">
        <v>0.38881333333333301</v>
      </c>
      <c r="B5585">
        <v>0.74087137471425601</v>
      </c>
      <c r="C5585">
        <v>0.709604469851153</v>
      </c>
      <c r="D5585">
        <v>0.84986471210366399</v>
      </c>
      <c r="E5585">
        <v>0.82761855036666998</v>
      </c>
    </row>
    <row r="5586" spans="1:5" x14ac:dyDescent="0.2">
      <c r="A5586">
        <v>0.38907999999999998</v>
      </c>
      <c r="B5586">
        <v>0.74103266655112598</v>
      </c>
      <c r="C5586">
        <v>0.70978116702751803</v>
      </c>
      <c r="D5586">
        <v>0.84997133041416395</v>
      </c>
      <c r="E5586">
        <v>0.82771840937333696</v>
      </c>
    </row>
    <row r="5587" spans="1:5" x14ac:dyDescent="0.2">
      <c r="A5587">
        <v>0.38934666666666701</v>
      </c>
      <c r="B5587">
        <v>0.74119388296717803</v>
      </c>
      <c r="C5587">
        <v>0.70995778710329904</v>
      </c>
      <c r="D5587">
        <v>0.85007789139577905</v>
      </c>
      <c r="E5587">
        <v>0.82781825964748001</v>
      </c>
    </row>
    <row r="5588" spans="1:5" x14ac:dyDescent="0.2">
      <c r="A5588">
        <v>0.38961333333333298</v>
      </c>
      <c r="B5588">
        <v>0.74135502405185805</v>
      </c>
      <c r="C5588">
        <v>0.71013433016740601</v>
      </c>
      <c r="D5588">
        <v>0.85018439508022803</v>
      </c>
      <c r="E5588">
        <v>0.82791810117182396</v>
      </c>
    </row>
    <row r="5589" spans="1:5" x14ac:dyDescent="0.2">
      <c r="A5589">
        <v>0.38988</v>
      </c>
      <c r="B5589">
        <v>0.74151608989460904</v>
      </c>
      <c r="C5589">
        <v>0.71031079630875404</v>
      </c>
      <c r="D5589">
        <v>0.85029084149922596</v>
      </c>
      <c r="E5589">
        <v>0.82801793392909195</v>
      </c>
    </row>
    <row r="5590" spans="1:5" x14ac:dyDescent="0.2">
      <c r="A5590">
        <v>0.39014666666666697</v>
      </c>
      <c r="B5590">
        <v>0.74167708058471205</v>
      </c>
      <c r="C5590">
        <v>0.71048718561609503</v>
      </c>
      <c r="D5590">
        <v>0.85039723068449302</v>
      </c>
      <c r="E5590">
        <v>0.82811775790201003</v>
      </c>
    </row>
    <row r="5591" spans="1:5" x14ac:dyDescent="0.2">
      <c r="A5591">
        <v>0.390413333333333</v>
      </c>
      <c r="B5591">
        <v>0.74183799620840496</v>
      </c>
      <c r="C5591">
        <v>0.71066349817524199</v>
      </c>
      <c r="D5591">
        <v>0.85050356266774596</v>
      </c>
      <c r="E5591">
        <v>0.82821757307330102</v>
      </c>
    </row>
    <row r="5592" spans="1:5" x14ac:dyDescent="0.2">
      <c r="A5592">
        <v>0.39068000000000003</v>
      </c>
      <c r="B5592">
        <v>0.74199883684925905</v>
      </c>
      <c r="C5592">
        <v>0.71083973406943002</v>
      </c>
      <c r="D5592">
        <v>0.85060983748070296</v>
      </c>
      <c r="E5592">
        <v>0.82831737942568995</v>
      </c>
    </row>
    <row r="5593" spans="1:5" x14ac:dyDescent="0.2">
      <c r="A5593">
        <v>0.390946666666667</v>
      </c>
      <c r="B5593">
        <v>0.74215960259075298</v>
      </c>
      <c r="C5593">
        <v>0.71101589338180904</v>
      </c>
      <c r="D5593">
        <v>0.85071605515508097</v>
      </c>
      <c r="E5593">
        <v>0.82841717694190098</v>
      </c>
    </row>
    <row r="5594" spans="1:5" x14ac:dyDescent="0.2">
      <c r="A5594">
        <v>0.39121333333333302</v>
      </c>
      <c r="B5594">
        <v>0.74232029351636897</v>
      </c>
      <c r="C5594">
        <v>0.71119197619552399</v>
      </c>
      <c r="D5594">
        <v>0.85082221572259897</v>
      </c>
      <c r="E5594">
        <v>0.82851696560465804</v>
      </c>
    </row>
    <row r="5595" spans="1:5" x14ac:dyDescent="0.2">
      <c r="A5595">
        <v>0.39147999999999999</v>
      </c>
      <c r="B5595">
        <v>0.74248090970958602</v>
      </c>
      <c r="C5595">
        <v>0.71136798259372502</v>
      </c>
      <c r="D5595">
        <v>0.85092831921497403</v>
      </c>
      <c r="E5595">
        <v>0.82861674539668595</v>
      </c>
    </row>
    <row r="5596" spans="1:5" x14ac:dyDescent="0.2">
      <c r="A5596">
        <v>0.39174666666666702</v>
      </c>
      <c r="B5596">
        <v>0.74264145125388503</v>
      </c>
      <c r="C5596">
        <v>0.71154391265955796</v>
      </c>
      <c r="D5596">
        <v>0.85103436566392399</v>
      </c>
      <c r="E5596">
        <v>0.82871651630070897</v>
      </c>
    </row>
    <row r="5597" spans="1:5" x14ac:dyDescent="0.2">
      <c r="A5597">
        <v>0.39201333333333299</v>
      </c>
      <c r="B5597">
        <v>0.74280191823274599</v>
      </c>
      <c r="C5597">
        <v>0.71171976647617097</v>
      </c>
      <c r="D5597">
        <v>0.85114035510116703</v>
      </c>
      <c r="E5597">
        <v>0.82881627829945104</v>
      </c>
    </row>
    <row r="5598" spans="1:5" x14ac:dyDescent="0.2">
      <c r="A5598">
        <v>0.39228000000000002</v>
      </c>
      <c r="B5598">
        <v>0.74296231072964902</v>
      </c>
      <c r="C5598">
        <v>0.71189554412671197</v>
      </c>
      <c r="D5598">
        <v>0.85124628755842002</v>
      </c>
      <c r="E5598">
        <v>0.82891603137563596</v>
      </c>
    </row>
    <row r="5599" spans="1:5" x14ac:dyDescent="0.2">
      <c r="A5599">
        <v>0.39254666666666699</v>
      </c>
      <c r="B5599">
        <v>0.74312262882807401</v>
      </c>
      <c r="C5599">
        <v>0.712071245694328</v>
      </c>
      <c r="D5599">
        <v>0.85135216306740202</v>
      </c>
      <c r="E5599">
        <v>0.82901577551198902</v>
      </c>
    </row>
    <row r="5600" spans="1:5" x14ac:dyDescent="0.2">
      <c r="A5600">
        <v>0.39281333333333301</v>
      </c>
      <c r="B5600">
        <v>0.74328287261150106</v>
      </c>
      <c r="C5600">
        <v>0.71224687126216801</v>
      </c>
      <c r="D5600">
        <v>0.851457981659829</v>
      </c>
      <c r="E5600">
        <v>0.82911551069123401</v>
      </c>
    </row>
    <row r="5601" spans="1:5" x14ac:dyDescent="0.2">
      <c r="A5601">
        <v>0.39307999999999998</v>
      </c>
      <c r="B5601">
        <v>0.74344304216341095</v>
      </c>
      <c r="C5601">
        <v>0.71242242091337804</v>
      </c>
      <c r="D5601">
        <v>0.85156374336742102</v>
      </c>
      <c r="E5601">
        <v>0.829215236896096</v>
      </c>
    </row>
    <row r="5602" spans="1:5" x14ac:dyDescent="0.2">
      <c r="A5602">
        <v>0.39334666666666701</v>
      </c>
      <c r="B5602">
        <v>0.74360313756728302</v>
      </c>
      <c r="C5602">
        <v>0.71259789473110802</v>
      </c>
      <c r="D5602">
        <v>0.85166944822189405</v>
      </c>
      <c r="E5602">
        <v>0.82931495410929801</v>
      </c>
    </row>
    <row r="5603" spans="1:5" x14ac:dyDescent="0.2">
      <c r="A5603">
        <v>0.39361333333333298</v>
      </c>
      <c r="B5603">
        <v>0.74376315890659905</v>
      </c>
      <c r="C5603">
        <v>0.71277329279850299</v>
      </c>
      <c r="D5603">
        <v>0.85177509625496695</v>
      </c>
      <c r="E5603">
        <v>0.82941466231356498</v>
      </c>
    </row>
    <row r="5604" spans="1:5" x14ac:dyDescent="0.2">
      <c r="A5604">
        <v>0.39388000000000001</v>
      </c>
      <c r="B5604">
        <v>0.74392310626483704</v>
      </c>
      <c r="C5604">
        <v>0.712948615198712</v>
      </c>
      <c r="D5604">
        <v>0.85188068749835599</v>
      </c>
      <c r="E5604">
        <v>0.82951436149162106</v>
      </c>
    </row>
    <row r="5605" spans="1:5" x14ac:dyDescent="0.2">
      <c r="A5605">
        <v>0.39414666666666698</v>
      </c>
      <c r="B5605">
        <v>0.74408297972547899</v>
      </c>
      <c r="C5605">
        <v>0.71312386201488298</v>
      </c>
      <c r="D5605">
        <v>0.85198622198378104</v>
      </c>
      <c r="E5605">
        <v>0.82961405162619095</v>
      </c>
    </row>
    <row r="5606" spans="1:5" x14ac:dyDescent="0.2">
      <c r="A5606">
        <v>0.394413333333333</v>
      </c>
      <c r="B5606">
        <v>0.744242779372004</v>
      </c>
      <c r="C5606">
        <v>0.71329903333016298</v>
      </c>
      <c r="D5606">
        <v>0.85209169974295895</v>
      </c>
      <c r="E5606">
        <v>0.82971373269999804</v>
      </c>
    </row>
    <row r="5607" spans="1:5" x14ac:dyDescent="0.2">
      <c r="A5607">
        <v>0.39467999999999998</v>
      </c>
      <c r="B5607">
        <v>0.74440250528789298</v>
      </c>
      <c r="C5607">
        <v>0.71347412922770004</v>
      </c>
      <c r="D5607">
        <v>0.85219712080760701</v>
      </c>
      <c r="E5607">
        <v>0.82981340469576703</v>
      </c>
    </row>
    <row r="5608" spans="1:5" x14ac:dyDescent="0.2">
      <c r="A5608">
        <v>0.394946666666667</v>
      </c>
      <c r="B5608">
        <v>0.74456215755662603</v>
      </c>
      <c r="C5608">
        <v>0.71364914979064098</v>
      </c>
      <c r="D5608">
        <v>0.85230248520944296</v>
      </c>
      <c r="E5608">
        <v>0.82991306759622296</v>
      </c>
    </row>
    <row r="5609" spans="1:5" x14ac:dyDescent="0.2">
      <c r="A5609">
        <v>0.39521333333333297</v>
      </c>
      <c r="B5609">
        <v>0.74472173626168303</v>
      </c>
      <c r="C5609">
        <v>0.71382409510213496</v>
      </c>
      <c r="D5609">
        <v>0.85240779298018499</v>
      </c>
      <c r="E5609">
        <v>0.83001272138408899</v>
      </c>
    </row>
    <row r="5610" spans="1:5" x14ac:dyDescent="0.2">
      <c r="A5610">
        <v>0.39548</v>
      </c>
      <c r="B5610">
        <v>0.744881241486545</v>
      </c>
      <c r="C5610">
        <v>0.71399896524532802</v>
      </c>
      <c r="D5610">
        <v>0.85251304415155205</v>
      </c>
      <c r="E5610">
        <v>0.83011236604209004</v>
      </c>
    </row>
    <row r="5611" spans="1:5" x14ac:dyDescent="0.2">
      <c r="A5611">
        <v>0.39574666666666702</v>
      </c>
      <c r="B5611">
        <v>0.74504067331469004</v>
      </c>
      <c r="C5611">
        <v>0.71417376030336899</v>
      </c>
      <c r="D5611">
        <v>0.85261823875525999</v>
      </c>
      <c r="E5611">
        <v>0.83021200155295005</v>
      </c>
    </row>
    <row r="5612" spans="1:5" x14ac:dyDescent="0.2">
      <c r="A5612">
        <v>0.396013333333333</v>
      </c>
      <c r="B5612">
        <v>0.74520003182960004</v>
      </c>
      <c r="C5612">
        <v>0.71434848035940601</v>
      </c>
      <c r="D5612">
        <v>0.85272337682302701</v>
      </c>
      <c r="E5612">
        <v>0.83031162789939394</v>
      </c>
    </row>
    <row r="5613" spans="1:5" x14ac:dyDescent="0.2">
      <c r="A5613">
        <v>0.39628000000000002</v>
      </c>
      <c r="B5613">
        <v>0.745359317114756</v>
      </c>
      <c r="C5613">
        <v>0.71452312549658503</v>
      </c>
      <c r="D5613">
        <v>0.85282845838657195</v>
      </c>
      <c r="E5613">
        <v>0.83041124506414499</v>
      </c>
    </row>
    <row r="5614" spans="1:5" x14ac:dyDescent="0.2">
      <c r="A5614">
        <v>0.39654666666666699</v>
      </c>
      <c r="B5614">
        <v>0.74551852925363604</v>
      </c>
      <c r="C5614">
        <v>0.71469769579805398</v>
      </c>
      <c r="D5614">
        <v>0.852933483477611</v>
      </c>
      <c r="E5614">
        <v>0.830510853029929</v>
      </c>
    </row>
    <row r="5615" spans="1:5" x14ac:dyDescent="0.2">
      <c r="A5615">
        <v>0.39681333333333302</v>
      </c>
      <c r="B5615">
        <v>0.74567766832972104</v>
      </c>
      <c r="C5615">
        <v>0.714872191346962</v>
      </c>
      <c r="D5615">
        <v>0.853038452127864</v>
      </c>
      <c r="E5615">
        <v>0.83061045177946902</v>
      </c>
    </row>
    <row r="5616" spans="1:5" x14ac:dyDescent="0.2">
      <c r="A5616">
        <v>0.39707999999999999</v>
      </c>
      <c r="B5616">
        <v>0.74583673442649201</v>
      </c>
      <c r="C5616">
        <v>0.71504661222645605</v>
      </c>
      <c r="D5616">
        <v>0.85314336436904603</v>
      </c>
      <c r="E5616">
        <v>0.83071004129548898</v>
      </c>
    </row>
    <row r="5617" spans="1:5" x14ac:dyDescent="0.2">
      <c r="A5617">
        <v>0.39734666666666701</v>
      </c>
      <c r="B5617">
        <v>0.74599572762742805</v>
      </c>
      <c r="C5617">
        <v>0.71522095851968404</v>
      </c>
      <c r="D5617">
        <v>0.85324822023287805</v>
      </c>
      <c r="E5617">
        <v>0.83080962156071403</v>
      </c>
    </row>
    <row r="5618" spans="1:5" x14ac:dyDescent="0.2">
      <c r="A5618">
        <v>0.39761333333333299</v>
      </c>
      <c r="B5618">
        <v>0.74615464801600995</v>
      </c>
      <c r="C5618">
        <v>0.71539523030979202</v>
      </c>
      <c r="D5618">
        <v>0.85335301975107503</v>
      </c>
      <c r="E5618">
        <v>0.83090919255786799</v>
      </c>
    </row>
    <row r="5619" spans="1:5" x14ac:dyDescent="0.2">
      <c r="A5619">
        <v>0.39788000000000001</v>
      </c>
      <c r="B5619">
        <v>0.74631349567571803</v>
      </c>
      <c r="C5619">
        <v>0.71556942767993004</v>
      </c>
      <c r="D5619">
        <v>0.85345776295535603</v>
      </c>
      <c r="E5619">
        <v>0.83100875426967602</v>
      </c>
    </row>
    <row r="5620" spans="1:5" x14ac:dyDescent="0.2">
      <c r="A5620">
        <v>0.39814666666666698</v>
      </c>
      <c r="B5620">
        <v>0.74647227069003197</v>
      </c>
      <c r="C5620">
        <v>0.71574355071324403</v>
      </c>
      <c r="D5620">
        <v>0.85356244987743901</v>
      </c>
      <c r="E5620">
        <v>0.83110830667886204</v>
      </c>
    </row>
    <row r="5621" spans="1:5" x14ac:dyDescent="0.2">
      <c r="A5621">
        <v>0.39841333333333301</v>
      </c>
      <c r="B5621">
        <v>0.74663097314243299</v>
      </c>
      <c r="C5621">
        <v>0.71591759949288203</v>
      </c>
      <c r="D5621">
        <v>0.85366708054904095</v>
      </c>
      <c r="E5621">
        <v>0.83120784976814899</v>
      </c>
    </row>
    <row r="5622" spans="1:5" x14ac:dyDescent="0.2">
      <c r="A5622">
        <v>0.39867999999999998</v>
      </c>
      <c r="B5622">
        <v>0.74678960311639997</v>
      </c>
      <c r="C5622">
        <v>0.71609157410199298</v>
      </c>
      <c r="D5622">
        <v>0.85377165500188001</v>
      </c>
      <c r="E5622">
        <v>0.83130738352026301</v>
      </c>
    </row>
    <row r="5623" spans="1:5" x14ac:dyDescent="0.2">
      <c r="A5623">
        <v>0.398946666666667</v>
      </c>
      <c r="B5623">
        <v>0.74694816069541303</v>
      </c>
      <c r="C5623">
        <v>0.71626547462372303</v>
      </c>
      <c r="D5623">
        <v>0.85387617326767495</v>
      </c>
      <c r="E5623">
        <v>0.83140690791792704</v>
      </c>
    </row>
    <row r="5624" spans="1:5" x14ac:dyDescent="0.2">
      <c r="A5624">
        <v>0.39921333333333298</v>
      </c>
      <c r="B5624">
        <v>0.74710664596295395</v>
      </c>
      <c r="C5624">
        <v>0.71643930114122001</v>
      </c>
      <c r="D5624">
        <v>0.85398063537814195</v>
      </c>
      <c r="E5624">
        <v>0.83150642294386701</v>
      </c>
    </row>
    <row r="5625" spans="1:5" x14ac:dyDescent="0.2">
      <c r="A5625">
        <v>0.39948</v>
      </c>
      <c r="B5625">
        <v>0.74726505900250195</v>
      </c>
      <c r="C5625">
        <v>0.71661305373763196</v>
      </c>
      <c r="D5625">
        <v>0.85408504136499996</v>
      </c>
      <c r="E5625">
        <v>0.83160592858080495</v>
      </c>
    </row>
    <row r="5626" spans="1:5" x14ac:dyDescent="0.2">
      <c r="A5626">
        <v>0.39974666666666703</v>
      </c>
      <c r="B5626">
        <v>0.74742339989753703</v>
      </c>
      <c r="C5626">
        <v>0.71678673249610703</v>
      </c>
      <c r="D5626">
        <v>0.85418939125996596</v>
      </c>
      <c r="E5626">
        <v>0.83170542481146703</v>
      </c>
    </row>
    <row r="5627" spans="1:5" x14ac:dyDescent="0.2">
      <c r="A5627">
        <v>0.400013333333333</v>
      </c>
      <c r="B5627">
        <v>0.74758166873153897</v>
      </c>
      <c r="C5627">
        <v>0.71696033749979104</v>
      </c>
      <c r="D5627">
        <v>0.854293685094758</v>
      </c>
      <c r="E5627">
        <v>0.83180491161857595</v>
      </c>
    </row>
    <row r="5628" spans="1:5" x14ac:dyDescent="0.2">
      <c r="A5628">
        <v>0.40028000000000002</v>
      </c>
      <c r="B5628">
        <v>0.74773986558696404</v>
      </c>
      <c r="C5628">
        <v>0.717133868830794</v>
      </c>
      <c r="D5628">
        <v>0.85439792290109395</v>
      </c>
      <c r="E5628">
        <v>0.83190438898485797</v>
      </c>
    </row>
    <row r="5629" spans="1:5" x14ac:dyDescent="0.2">
      <c r="A5629">
        <v>0.400546666666667</v>
      </c>
      <c r="B5629">
        <v>0.74789799054273798</v>
      </c>
      <c r="C5629">
        <v>0.71730732656763796</v>
      </c>
      <c r="D5629">
        <v>0.85450210471069199</v>
      </c>
      <c r="E5629">
        <v>0.83200385689303602</v>
      </c>
    </row>
    <row r="5630" spans="1:5" x14ac:dyDescent="0.2">
      <c r="A5630">
        <v>0.40081333333333302</v>
      </c>
      <c r="B5630">
        <v>0.74805604367702905</v>
      </c>
      <c r="C5630">
        <v>0.71748071078807796</v>
      </c>
      <c r="D5630">
        <v>0.85460623055526896</v>
      </c>
      <c r="E5630">
        <v>0.83210331532583404</v>
      </c>
    </row>
    <row r="5631" spans="1:5" x14ac:dyDescent="0.2">
      <c r="A5631">
        <v>0.40107999999999999</v>
      </c>
      <c r="B5631">
        <v>0.74821402506800205</v>
      </c>
      <c r="C5631">
        <v>0.71765402156986802</v>
      </c>
      <c r="D5631">
        <v>0.85471030046654295</v>
      </c>
      <c r="E5631">
        <v>0.83220276426597695</v>
      </c>
    </row>
    <row r="5632" spans="1:5" x14ac:dyDescent="0.2">
      <c r="A5632">
        <v>0.40134666666666702</v>
      </c>
      <c r="B5632">
        <v>0.74837193479382602</v>
      </c>
      <c r="C5632">
        <v>0.71782725899076105</v>
      </c>
      <c r="D5632">
        <v>0.85481431447623202</v>
      </c>
      <c r="E5632">
        <v>0.83230220369618901</v>
      </c>
    </row>
    <row r="5633" spans="1:5" x14ac:dyDescent="0.2">
      <c r="A5633">
        <v>0.40161333333333299</v>
      </c>
      <c r="B5633">
        <v>0.74852977293266698</v>
      </c>
      <c r="C5633">
        <v>0.71800042312851198</v>
      </c>
      <c r="D5633">
        <v>0.85491827261605402</v>
      </c>
      <c r="E5633">
        <v>0.83240163359919495</v>
      </c>
    </row>
    <row r="5634" spans="1:5" x14ac:dyDescent="0.2">
      <c r="A5634">
        <v>0.40188000000000001</v>
      </c>
      <c r="B5634">
        <v>0.74868753956269296</v>
      </c>
      <c r="C5634">
        <v>0.71817351406087304</v>
      </c>
      <c r="D5634">
        <v>0.85502217491772703</v>
      </c>
      <c r="E5634">
        <v>0.83250105395771901</v>
      </c>
    </row>
    <row r="5635" spans="1:5" x14ac:dyDescent="0.2">
      <c r="A5635">
        <v>0.40214666666666699</v>
      </c>
      <c r="B5635">
        <v>0.74884523476206999</v>
      </c>
      <c r="C5635">
        <v>0.71834653186560005</v>
      </c>
      <c r="D5635">
        <v>0.85512602141296801</v>
      </c>
      <c r="E5635">
        <v>0.83260046475448402</v>
      </c>
    </row>
    <row r="5636" spans="1:5" x14ac:dyDescent="0.2">
      <c r="A5636">
        <v>0.40241333333333301</v>
      </c>
      <c r="B5636">
        <v>0.74900285860896598</v>
      </c>
      <c r="C5636">
        <v>0.71851947662044502</v>
      </c>
      <c r="D5636">
        <v>0.85522981213349503</v>
      </c>
      <c r="E5636">
        <v>0.83269986597221601</v>
      </c>
    </row>
    <row r="5637" spans="1:5" x14ac:dyDescent="0.2">
      <c r="A5637">
        <v>0.40267999999999998</v>
      </c>
      <c r="B5637">
        <v>0.74916041118154697</v>
      </c>
      <c r="C5637">
        <v>0.71869234840316198</v>
      </c>
      <c r="D5637">
        <v>0.85533354711102605</v>
      </c>
      <c r="E5637">
        <v>0.83279925759363804</v>
      </c>
    </row>
    <row r="5638" spans="1:5" x14ac:dyDescent="0.2">
      <c r="A5638">
        <v>0.40294666666666701</v>
      </c>
      <c r="B5638">
        <v>0.74931789255798098</v>
      </c>
      <c r="C5638">
        <v>0.71886514729150597</v>
      </c>
      <c r="D5638">
        <v>0.85543722637727804</v>
      </c>
      <c r="E5638">
        <v>0.83289863960147503</v>
      </c>
    </row>
    <row r="5639" spans="1:5" x14ac:dyDescent="0.2">
      <c r="A5639">
        <v>0.40321333333333298</v>
      </c>
      <c r="B5639">
        <v>0.74947530281643504</v>
      </c>
      <c r="C5639">
        <v>0.71903787336323</v>
      </c>
      <c r="D5639">
        <v>0.85554084996396995</v>
      </c>
      <c r="E5639">
        <v>0.83299801197845202</v>
      </c>
    </row>
    <row r="5640" spans="1:5" x14ac:dyDescent="0.2">
      <c r="A5640">
        <v>0.40348000000000001</v>
      </c>
      <c r="B5640">
        <v>0.74963264203507596</v>
      </c>
      <c r="C5640">
        <v>0.71921052669608798</v>
      </c>
      <c r="D5640">
        <v>0.85564441790281898</v>
      </c>
      <c r="E5640">
        <v>0.83309737470729195</v>
      </c>
    </row>
    <row r="5641" spans="1:5" x14ac:dyDescent="0.2">
      <c r="A5641">
        <v>0.40374666666666698</v>
      </c>
      <c r="B5641">
        <v>0.74978991029207098</v>
      </c>
      <c r="C5641">
        <v>0.71938310736783295</v>
      </c>
      <c r="D5641">
        <v>0.85574793022554396</v>
      </c>
      <c r="E5641">
        <v>0.83319672777071896</v>
      </c>
    </row>
    <row r="5642" spans="1:5" x14ac:dyDescent="0.2">
      <c r="A5642">
        <v>0.404013333333333</v>
      </c>
      <c r="B5642">
        <v>0.74994710766558603</v>
      </c>
      <c r="C5642">
        <v>0.71955561545622004</v>
      </c>
      <c r="D5642">
        <v>0.85585138696386098</v>
      </c>
      <c r="E5642">
        <v>0.83329607115145798</v>
      </c>
    </row>
    <row r="5643" spans="1:5" x14ac:dyDescent="0.2">
      <c r="A5643">
        <v>0.40427999999999997</v>
      </c>
      <c r="B5643">
        <v>0.75010423423379002</v>
      </c>
      <c r="C5643">
        <v>0.71972805103900295</v>
      </c>
      <c r="D5643">
        <v>0.855954788149488</v>
      </c>
      <c r="E5643">
        <v>0.83339540483223395</v>
      </c>
    </row>
    <row r="5644" spans="1:5" x14ac:dyDescent="0.2">
      <c r="A5644">
        <v>0.404546666666667</v>
      </c>
      <c r="B5644">
        <v>0.75026129007484899</v>
      </c>
      <c r="C5644">
        <v>0.71990041419393402</v>
      </c>
      <c r="D5644">
        <v>0.85605813381414397</v>
      </c>
      <c r="E5644">
        <v>0.83349472879577002</v>
      </c>
    </row>
    <row r="5645" spans="1:5" x14ac:dyDescent="0.2">
      <c r="A5645">
        <v>0.40481333333333303</v>
      </c>
      <c r="B5645">
        <v>0.75041827526692995</v>
      </c>
      <c r="C5645">
        <v>0.72007270499876797</v>
      </c>
      <c r="D5645">
        <v>0.85616142398954598</v>
      </c>
      <c r="E5645">
        <v>0.83359404302479101</v>
      </c>
    </row>
    <row r="5646" spans="1:5" x14ac:dyDescent="0.2">
      <c r="A5646">
        <v>0.40508</v>
      </c>
      <c r="B5646">
        <v>0.75057518988820104</v>
      </c>
      <c r="C5646">
        <v>0.72024492353125902</v>
      </c>
      <c r="D5646">
        <v>0.85626465870741197</v>
      </c>
      <c r="E5646">
        <v>0.83369334750202095</v>
      </c>
    </row>
    <row r="5647" spans="1:5" x14ac:dyDescent="0.2">
      <c r="A5647">
        <v>0.40534666666666702</v>
      </c>
      <c r="B5647">
        <v>0.75073203401682798</v>
      </c>
      <c r="C5647">
        <v>0.72041706986916099</v>
      </c>
      <c r="D5647">
        <v>0.85636783799945904</v>
      </c>
      <c r="E5647">
        <v>0.83379264221018501</v>
      </c>
    </row>
    <row r="5648" spans="1:5" x14ac:dyDescent="0.2">
      <c r="A5648">
        <v>0.40561333333333299</v>
      </c>
      <c r="B5648">
        <v>0.75088880773097799</v>
      </c>
      <c r="C5648">
        <v>0.72058914409022701</v>
      </c>
      <c r="D5648">
        <v>0.85647096189740601</v>
      </c>
      <c r="E5648">
        <v>0.83389192713200599</v>
      </c>
    </row>
    <row r="5649" spans="1:5" x14ac:dyDescent="0.2">
      <c r="A5649">
        <v>0.40588000000000002</v>
      </c>
      <c r="B5649">
        <v>0.75104551110881901</v>
      </c>
      <c r="C5649">
        <v>0.720761146272211</v>
      </c>
      <c r="D5649">
        <v>0.85657403043297098</v>
      </c>
      <c r="E5649">
        <v>0.83399120225020995</v>
      </c>
    </row>
    <row r="5650" spans="1:5" x14ac:dyDescent="0.2">
      <c r="A5650">
        <v>0.40614666666666699</v>
      </c>
      <c r="B5650">
        <v>0.75120214422851705</v>
      </c>
      <c r="C5650">
        <v>0.72093307649286598</v>
      </c>
      <c r="D5650">
        <v>0.85667704363787001</v>
      </c>
      <c r="E5650">
        <v>0.83409046754751903</v>
      </c>
    </row>
    <row r="5651" spans="1:5" x14ac:dyDescent="0.2">
      <c r="A5651">
        <v>0.40641333333333302</v>
      </c>
      <c r="B5651">
        <v>0.75135870716824005</v>
      </c>
      <c r="C5651">
        <v>0.72110493482994797</v>
      </c>
      <c r="D5651">
        <v>0.85678000154382195</v>
      </c>
      <c r="E5651">
        <v>0.83418972300665895</v>
      </c>
    </row>
    <row r="5652" spans="1:5" x14ac:dyDescent="0.2">
      <c r="A5652">
        <v>0.40667999999999999</v>
      </c>
      <c r="B5652">
        <v>0.75151520000615502</v>
      </c>
      <c r="C5652">
        <v>0.72127672136120902</v>
      </c>
      <c r="D5652">
        <v>0.85688290418254398</v>
      </c>
      <c r="E5652">
        <v>0.83428896861035395</v>
      </c>
    </row>
    <row r="5653" spans="1:5" x14ac:dyDescent="0.2">
      <c r="A5653">
        <v>0.40694666666666701</v>
      </c>
      <c r="B5653">
        <v>0.75167162282042899</v>
      </c>
      <c r="C5653">
        <v>0.72144843616440302</v>
      </c>
      <c r="D5653">
        <v>0.85698575158575496</v>
      </c>
      <c r="E5653">
        <v>0.83438820434132799</v>
      </c>
    </row>
    <row r="5654" spans="1:5" x14ac:dyDescent="0.2">
      <c r="A5654">
        <v>0.40721333333333298</v>
      </c>
      <c r="B5654">
        <v>0.75182797568922799</v>
      </c>
      <c r="C5654">
        <v>0.721620079317285</v>
      </c>
      <c r="D5654">
        <v>0.85708854378517196</v>
      </c>
      <c r="E5654">
        <v>0.83448743018230598</v>
      </c>
    </row>
    <row r="5655" spans="1:5" x14ac:dyDescent="0.2">
      <c r="A5655">
        <v>0.40748000000000001</v>
      </c>
      <c r="B5655">
        <v>0.75198425869072105</v>
      </c>
      <c r="C5655">
        <v>0.72179165089760799</v>
      </c>
      <c r="D5655">
        <v>0.85719128081251295</v>
      </c>
      <c r="E5655">
        <v>0.83458664611601097</v>
      </c>
    </row>
    <row r="5656" spans="1:5" x14ac:dyDescent="0.2">
      <c r="A5656">
        <v>0.40774666666666698</v>
      </c>
      <c r="B5656">
        <v>0.75214047190307298</v>
      </c>
      <c r="C5656">
        <v>0.72196315098312502</v>
      </c>
      <c r="D5656">
        <v>0.85729396269949498</v>
      </c>
      <c r="E5656">
        <v>0.83468585212516799</v>
      </c>
    </row>
    <row r="5657" spans="1:5" x14ac:dyDescent="0.2">
      <c r="A5657">
        <v>0.40801333333333301</v>
      </c>
      <c r="B5657">
        <v>0.75229661540445303</v>
      </c>
      <c r="C5657">
        <v>0.722134579651591</v>
      </c>
      <c r="D5657">
        <v>0.85739658947783703</v>
      </c>
      <c r="E5657">
        <v>0.83478504819250099</v>
      </c>
    </row>
    <row r="5658" spans="1:5" x14ac:dyDescent="0.2">
      <c r="A5658">
        <v>0.40827999999999998</v>
      </c>
      <c r="B5658">
        <v>0.752452689273027</v>
      </c>
      <c r="C5658">
        <v>0.72230593698075896</v>
      </c>
      <c r="D5658">
        <v>0.85749916117925595</v>
      </c>
      <c r="E5658">
        <v>0.834884234300735</v>
      </c>
    </row>
    <row r="5659" spans="1:5" x14ac:dyDescent="0.2">
      <c r="A5659">
        <v>0.408546666666667</v>
      </c>
      <c r="B5659">
        <v>0.75260869358696203</v>
      </c>
      <c r="C5659">
        <v>0.72247722304838302</v>
      </c>
      <c r="D5659">
        <v>0.85760167783547003</v>
      </c>
      <c r="E5659">
        <v>0.83498341043259405</v>
      </c>
    </row>
    <row r="5660" spans="1:5" x14ac:dyDescent="0.2">
      <c r="A5660">
        <v>0.40881333333333297</v>
      </c>
      <c r="B5660">
        <v>0.75276462842442504</v>
      </c>
      <c r="C5660">
        <v>0.722648437932218</v>
      </c>
      <c r="D5660">
        <v>0.85770413947819701</v>
      </c>
      <c r="E5660">
        <v>0.83508257657080198</v>
      </c>
    </row>
    <row r="5661" spans="1:5" x14ac:dyDescent="0.2">
      <c r="A5661">
        <v>0.40908</v>
      </c>
      <c r="B5661">
        <v>0.75292049386358395</v>
      </c>
      <c r="C5661">
        <v>0.72281958171001603</v>
      </c>
      <c r="D5661">
        <v>0.85780654613915497</v>
      </c>
      <c r="E5661">
        <v>0.83518173269808305</v>
      </c>
    </row>
    <row r="5662" spans="1:5" x14ac:dyDescent="0.2">
      <c r="A5662">
        <v>0.40934666666666703</v>
      </c>
      <c r="B5662">
        <v>0.75307628998260501</v>
      </c>
      <c r="C5662">
        <v>0.72299065445953103</v>
      </c>
      <c r="D5662">
        <v>0.85790889785006097</v>
      </c>
      <c r="E5662">
        <v>0.83528087879716195</v>
      </c>
    </row>
    <row r="5663" spans="1:5" x14ac:dyDescent="0.2">
      <c r="A5663">
        <v>0.409613333333333</v>
      </c>
      <c r="B5663">
        <v>0.75323201685965602</v>
      </c>
      <c r="C5663">
        <v>0.72316165625851803</v>
      </c>
      <c r="D5663">
        <v>0.85801119464263298</v>
      </c>
      <c r="E5663">
        <v>0.83538001485076296</v>
      </c>
    </row>
    <row r="5664" spans="1:5" x14ac:dyDescent="0.2">
      <c r="A5664">
        <v>0.40988000000000002</v>
      </c>
      <c r="B5664">
        <v>0.75338767457290301</v>
      </c>
      <c r="C5664">
        <v>0.72333258718473104</v>
      </c>
      <c r="D5664">
        <v>0.85811343654858896</v>
      </c>
      <c r="E5664">
        <v>0.83547914084161001</v>
      </c>
    </row>
    <row r="5665" spans="1:5" x14ac:dyDescent="0.2">
      <c r="A5665">
        <v>0.41014666666666699</v>
      </c>
      <c r="B5665">
        <v>0.75354326320037301</v>
      </c>
      <c r="C5665">
        <v>0.72350344731578997</v>
      </c>
      <c r="D5665">
        <v>0.85821562359964598</v>
      </c>
      <c r="E5665">
        <v>0.83557825675242703</v>
      </c>
    </row>
    <row r="5666" spans="1:5" x14ac:dyDescent="0.2">
      <c r="A5666">
        <v>0.41041333333333302</v>
      </c>
      <c r="B5666">
        <v>0.75369878281749303</v>
      </c>
      <c r="C5666">
        <v>0.72367423672690101</v>
      </c>
      <c r="D5666">
        <v>0.85831775582752301</v>
      </c>
      <c r="E5666">
        <v>0.83567736256594005</v>
      </c>
    </row>
    <row r="5667" spans="1:5" x14ac:dyDescent="0.2">
      <c r="A5667">
        <v>0.41067999999999999</v>
      </c>
      <c r="B5667">
        <v>0.75385423349741199</v>
      </c>
      <c r="C5667">
        <v>0.72384495549114303</v>
      </c>
      <c r="D5667">
        <v>0.858419833263937</v>
      </c>
      <c r="E5667">
        <v>0.83577645826487101</v>
      </c>
    </row>
    <row r="5668" spans="1:5" x14ac:dyDescent="0.2">
      <c r="A5668">
        <v>0.41094666666666702</v>
      </c>
      <c r="B5668">
        <v>0.75400961531320199</v>
      </c>
      <c r="C5668">
        <v>0.72401560368152595</v>
      </c>
      <c r="D5668">
        <v>0.85852185594060604</v>
      </c>
      <c r="E5668">
        <v>0.83587554383194596</v>
      </c>
    </row>
    <row r="5669" spans="1:5" x14ac:dyDescent="0.2">
      <c r="A5669">
        <v>0.41121333333333299</v>
      </c>
      <c r="B5669">
        <v>0.75416492833793203</v>
      </c>
      <c r="C5669">
        <v>0.72418618137105695</v>
      </c>
      <c r="D5669">
        <v>0.85862382388924896</v>
      </c>
      <c r="E5669">
        <v>0.83597461924988903</v>
      </c>
    </row>
    <row r="5670" spans="1:5" x14ac:dyDescent="0.2">
      <c r="A5670">
        <v>0.41148000000000001</v>
      </c>
      <c r="B5670">
        <v>0.75432017264467499</v>
      </c>
      <c r="C5670">
        <v>0.72435668863274605</v>
      </c>
      <c r="D5670">
        <v>0.85872573714158096</v>
      </c>
      <c r="E5670">
        <v>0.83607368450142405</v>
      </c>
    </row>
    <row r="5671" spans="1:5" x14ac:dyDescent="0.2">
      <c r="A5671">
        <v>0.41174666666666698</v>
      </c>
      <c r="B5671">
        <v>0.75447534830650098</v>
      </c>
      <c r="C5671">
        <v>0.72452712553960197</v>
      </c>
      <c r="D5671">
        <v>0.85882759572932199</v>
      </c>
      <c r="E5671">
        <v>0.83617273956927496</v>
      </c>
    </row>
    <row r="5672" spans="1:5" x14ac:dyDescent="0.2">
      <c r="A5672">
        <v>0.41201333333333301</v>
      </c>
      <c r="B5672">
        <v>0.75463045539648199</v>
      </c>
      <c r="C5672">
        <v>0.72469749216463197</v>
      </c>
      <c r="D5672">
        <v>0.85892939968418902</v>
      </c>
      <c r="E5672">
        <v>0.83627178443616601</v>
      </c>
    </row>
    <row r="5673" spans="1:5" x14ac:dyDescent="0.2">
      <c r="A5673">
        <v>0.41227999999999998</v>
      </c>
      <c r="B5673">
        <v>0.75478549398768802</v>
      </c>
      <c r="C5673">
        <v>0.724867788580846</v>
      </c>
      <c r="D5673">
        <v>0.85903114903790001</v>
      </c>
      <c r="E5673">
        <v>0.83637081908482203</v>
      </c>
    </row>
    <row r="5674" spans="1:5" x14ac:dyDescent="0.2">
      <c r="A5674">
        <v>0.41254666666666701</v>
      </c>
      <c r="B5674">
        <v>0.75494046415319005</v>
      </c>
      <c r="C5674">
        <v>0.72503801486125297</v>
      </c>
      <c r="D5674">
        <v>0.85913284382217203</v>
      </c>
      <c r="E5674">
        <v>0.83646984349796705</v>
      </c>
    </row>
    <row r="5675" spans="1:5" x14ac:dyDescent="0.2">
      <c r="A5675">
        <v>0.41281333333333298</v>
      </c>
      <c r="B5675">
        <v>0.75509536596606097</v>
      </c>
      <c r="C5675">
        <v>0.72520817107886004</v>
      </c>
      <c r="D5675">
        <v>0.85923448406872505</v>
      </c>
      <c r="E5675">
        <v>0.836568857658326</v>
      </c>
    </row>
    <row r="5676" spans="1:5" x14ac:dyDescent="0.2">
      <c r="A5676">
        <v>0.41308</v>
      </c>
      <c r="B5676">
        <v>0.75525019949937</v>
      </c>
      <c r="C5676">
        <v>0.72537825730667704</v>
      </c>
      <c r="D5676">
        <v>0.85933606980927402</v>
      </c>
      <c r="E5676">
        <v>0.83666786154862205</v>
      </c>
    </row>
    <row r="5677" spans="1:5" x14ac:dyDescent="0.2">
      <c r="A5677">
        <v>0.41334666666666697</v>
      </c>
      <c r="B5677">
        <v>0.75540496482618902</v>
      </c>
      <c r="C5677">
        <v>0.72554827361771201</v>
      </c>
      <c r="D5677">
        <v>0.85943760107553802</v>
      </c>
      <c r="E5677">
        <v>0.836766855151581</v>
      </c>
    </row>
    <row r="5678" spans="1:5" x14ac:dyDescent="0.2">
      <c r="A5678">
        <v>0.413613333333333</v>
      </c>
      <c r="B5678">
        <v>0.75555966201958802</v>
      </c>
      <c r="C5678">
        <v>0.725718220084975</v>
      </c>
      <c r="D5678">
        <v>0.859539077899235</v>
      </c>
      <c r="E5678">
        <v>0.83686583844992501</v>
      </c>
    </row>
    <row r="5679" spans="1:5" x14ac:dyDescent="0.2">
      <c r="A5679">
        <v>0.41388000000000003</v>
      </c>
      <c r="B5679">
        <v>0.75571429115263999</v>
      </c>
      <c r="C5679">
        <v>0.72588809678147304</v>
      </c>
      <c r="D5679">
        <v>0.85964050031208294</v>
      </c>
      <c r="E5679">
        <v>0.83696481142638002</v>
      </c>
    </row>
    <row r="5680" spans="1:5" x14ac:dyDescent="0.2">
      <c r="A5680">
        <v>0.414146666666667</v>
      </c>
      <c r="B5680">
        <v>0.75586885229841505</v>
      </c>
      <c r="C5680">
        <v>0.72605790378021595</v>
      </c>
      <c r="D5680">
        <v>0.85974186834579902</v>
      </c>
      <c r="E5680">
        <v>0.83706377406367005</v>
      </c>
    </row>
    <row r="5681" spans="1:5" x14ac:dyDescent="0.2">
      <c r="A5681">
        <v>0.41441333333333302</v>
      </c>
      <c r="B5681">
        <v>0.75602334552998296</v>
      </c>
      <c r="C5681">
        <v>0.72622764115421101</v>
      </c>
      <c r="D5681">
        <v>0.85984318203210097</v>
      </c>
      <c r="E5681">
        <v>0.83716272634451905</v>
      </c>
    </row>
    <row r="5682" spans="1:5" x14ac:dyDescent="0.2">
      <c r="A5682">
        <v>0.41467999999999999</v>
      </c>
      <c r="B5682">
        <v>0.75617777092041705</v>
      </c>
      <c r="C5682">
        <v>0.72639730897646804</v>
      </c>
      <c r="D5682">
        <v>0.85994444140270698</v>
      </c>
      <c r="E5682">
        <v>0.83726166825165105</v>
      </c>
    </row>
    <row r="5683" spans="1:5" x14ac:dyDescent="0.2">
      <c r="A5683">
        <v>0.41494666666666702</v>
      </c>
      <c r="B5683">
        <v>0.75633212854278797</v>
      </c>
      <c r="C5683">
        <v>0.72656690731999596</v>
      </c>
      <c r="D5683">
        <v>0.86004564648933501</v>
      </c>
      <c r="E5683">
        <v>0.83736059976779098</v>
      </c>
    </row>
    <row r="5684" spans="1:5" x14ac:dyDescent="0.2">
      <c r="A5684">
        <v>0.41521333333333299</v>
      </c>
      <c r="B5684">
        <v>0.75648641847016496</v>
      </c>
      <c r="C5684">
        <v>0.72673643625780204</v>
      </c>
      <c r="D5684">
        <v>0.86014679732370203</v>
      </c>
      <c r="E5684">
        <v>0.837459520875663</v>
      </c>
    </row>
    <row r="5685" spans="1:5" x14ac:dyDescent="0.2">
      <c r="A5685">
        <v>0.41548000000000002</v>
      </c>
      <c r="B5685">
        <v>0.75664064077562099</v>
      </c>
      <c r="C5685">
        <v>0.726905895862896</v>
      </c>
      <c r="D5685">
        <v>0.86024789393752599</v>
      </c>
      <c r="E5685">
        <v>0.83755843155799103</v>
      </c>
    </row>
    <row r="5686" spans="1:5" x14ac:dyDescent="0.2">
      <c r="A5686">
        <v>0.41574666666666699</v>
      </c>
      <c r="B5686">
        <v>0.75679479553222695</v>
      </c>
      <c r="C5686">
        <v>0.72707528620828699</v>
      </c>
      <c r="D5686">
        <v>0.86034893636252596</v>
      </c>
      <c r="E5686">
        <v>0.83765733179750002</v>
      </c>
    </row>
    <row r="5687" spans="1:5" x14ac:dyDescent="0.2">
      <c r="A5687">
        <v>0.41601333333333301</v>
      </c>
      <c r="B5687">
        <v>0.75694888281305295</v>
      </c>
      <c r="C5687">
        <v>0.72724460736698304</v>
      </c>
      <c r="D5687">
        <v>0.86044992463041803</v>
      </c>
      <c r="E5687">
        <v>0.83775622157691298</v>
      </c>
    </row>
    <row r="5688" spans="1:5" x14ac:dyDescent="0.2">
      <c r="A5688">
        <v>0.41627999999999998</v>
      </c>
      <c r="B5688">
        <v>0.75710290269116998</v>
      </c>
      <c r="C5688">
        <v>0.72741385941199199</v>
      </c>
      <c r="D5688">
        <v>0.86055085877292103</v>
      </c>
      <c r="E5688">
        <v>0.83785510087895598</v>
      </c>
    </row>
    <row r="5689" spans="1:5" x14ac:dyDescent="0.2">
      <c r="A5689">
        <v>0.41654666666666701</v>
      </c>
      <c r="B5689">
        <v>0.75725685523965103</v>
      </c>
      <c r="C5689">
        <v>0.72758304241632399</v>
      </c>
      <c r="D5689">
        <v>0.86065173882175205</v>
      </c>
      <c r="E5689">
        <v>0.83795396968635205</v>
      </c>
    </row>
    <row r="5690" spans="1:5" x14ac:dyDescent="0.2">
      <c r="A5690">
        <v>0.41681333333333298</v>
      </c>
      <c r="B5690">
        <v>0.75741074053156499</v>
      </c>
      <c r="C5690">
        <v>0.72775215645298696</v>
      </c>
      <c r="D5690">
        <v>0.86075256480862905</v>
      </c>
      <c r="E5690">
        <v>0.83805282798182501</v>
      </c>
    </row>
    <row r="5691" spans="1:5" x14ac:dyDescent="0.2">
      <c r="A5691">
        <v>0.41708000000000001</v>
      </c>
      <c r="B5691">
        <v>0.75756455863998395</v>
      </c>
      <c r="C5691">
        <v>0.72792120159498896</v>
      </c>
      <c r="D5691">
        <v>0.86085333676526998</v>
      </c>
      <c r="E5691">
        <v>0.83815167574810101</v>
      </c>
    </row>
    <row r="5692" spans="1:5" x14ac:dyDescent="0.2">
      <c r="A5692">
        <v>0.41734666666666698</v>
      </c>
      <c r="B5692">
        <v>0.75771830963797904</v>
      </c>
      <c r="C5692">
        <v>0.72809017791534003</v>
      </c>
      <c r="D5692">
        <v>0.86095405472339304</v>
      </c>
      <c r="E5692">
        <v>0.83825051296790198</v>
      </c>
    </row>
    <row r="5693" spans="1:5" x14ac:dyDescent="0.2">
      <c r="A5693">
        <v>0.417613333333333</v>
      </c>
      <c r="B5693">
        <v>0.75787199359862101</v>
      </c>
      <c r="C5693">
        <v>0.72825908548704799</v>
      </c>
      <c r="D5693">
        <v>0.86105471871471495</v>
      </c>
      <c r="E5693">
        <v>0.83834933962395497</v>
      </c>
    </row>
    <row r="5694" spans="1:5" x14ac:dyDescent="0.2">
      <c r="A5694">
        <v>0.41787999999999997</v>
      </c>
      <c r="B5694">
        <v>0.75802561059498097</v>
      </c>
      <c r="C5694">
        <v>0.72842792438312198</v>
      </c>
      <c r="D5694">
        <v>0.86115532877095502</v>
      </c>
      <c r="E5694">
        <v>0.83844815569898201</v>
      </c>
    </row>
    <row r="5695" spans="1:5" x14ac:dyDescent="0.2">
      <c r="A5695">
        <v>0.418146666666667</v>
      </c>
      <c r="B5695">
        <v>0.75817916070013003</v>
      </c>
      <c r="C5695">
        <v>0.72859669467656996</v>
      </c>
      <c r="D5695">
        <v>0.86125588492382898</v>
      </c>
      <c r="E5695">
        <v>0.83854696117570804</v>
      </c>
    </row>
    <row r="5696" spans="1:5" x14ac:dyDescent="0.2">
      <c r="A5696">
        <v>0.41841333333333303</v>
      </c>
      <c r="B5696">
        <v>0.75833264398713995</v>
      </c>
      <c r="C5696">
        <v>0.72876539644040095</v>
      </c>
      <c r="D5696">
        <v>0.86135638720505703</v>
      </c>
      <c r="E5696">
        <v>0.83864575603685698</v>
      </c>
    </row>
    <row r="5697" spans="1:5" x14ac:dyDescent="0.2">
      <c r="A5697">
        <v>0.41868</v>
      </c>
      <c r="B5697">
        <v>0.75848606052908096</v>
      </c>
      <c r="C5697">
        <v>0.728934029747624</v>
      </c>
      <c r="D5697">
        <v>0.861456835646355</v>
      </c>
      <c r="E5697">
        <v>0.83874454026515399</v>
      </c>
    </row>
    <row r="5698" spans="1:5" x14ac:dyDescent="0.2">
      <c r="A5698">
        <v>0.41894666666666702</v>
      </c>
      <c r="B5698">
        <v>0.75863941039902405</v>
      </c>
      <c r="C5698">
        <v>0.72910259467124705</v>
      </c>
      <c r="D5698">
        <v>0.86155723027944098</v>
      </c>
      <c r="E5698">
        <v>0.838843313843323</v>
      </c>
    </row>
    <row r="5699" spans="1:5" x14ac:dyDescent="0.2">
      <c r="A5699">
        <v>0.41921333333333299</v>
      </c>
      <c r="B5699">
        <v>0.75879269367004099</v>
      </c>
      <c r="C5699">
        <v>0.72927109128428003</v>
      </c>
      <c r="D5699">
        <v>0.86165757113603303</v>
      </c>
      <c r="E5699">
        <v>0.83894207675408805</v>
      </c>
    </row>
    <row r="5700" spans="1:5" x14ac:dyDescent="0.2">
      <c r="A5700">
        <v>0.41948000000000002</v>
      </c>
      <c r="B5700">
        <v>0.75894591041520199</v>
      </c>
      <c r="C5700">
        <v>0.72943951965972997</v>
      </c>
      <c r="D5700">
        <v>0.86175785824785001</v>
      </c>
      <c r="E5700">
        <v>0.83904082898017396</v>
      </c>
    </row>
    <row r="5701" spans="1:5" x14ac:dyDescent="0.2">
      <c r="A5701">
        <v>0.41974666666666699</v>
      </c>
      <c r="B5701">
        <v>0.75909906070757904</v>
      </c>
      <c r="C5701">
        <v>0.72960787987060605</v>
      </c>
      <c r="D5701">
        <v>0.86185809164660798</v>
      </c>
      <c r="E5701">
        <v>0.83913957050430499</v>
      </c>
    </row>
    <row r="5702" spans="1:5" x14ac:dyDescent="0.2">
      <c r="A5702">
        <v>0.42001333333333302</v>
      </c>
      <c r="B5702">
        <v>0.75925214462024304</v>
      </c>
      <c r="C5702">
        <v>0.72977617198991795</v>
      </c>
      <c r="D5702">
        <v>0.86195827136402503</v>
      </c>
      <c r="E5702">
        <v>0.83923830130920396</v>
      </c>
    </row>
    <row r="5703" spans="1:5" x14ac:dyDescent="0.2">
      <c r="A5703">
        <v>0.42027999999999999</v>
      </c>
      <c r="B5703">
        <v>0.75940516222540499</v>
      </c>
      <c r="C5703">
        <v>0.7299443960898</v>
      </c>
      <c r="D5703">
        <v>0.86205839743182</v>
      </c>
      <c r="E5703">
        <v>0.83933702137759703</v>
      </c>
    </row>
    <row r="5704" spans="1:5" x14ac:dyDescent="0.2">
      <c r="A5704">
        <v>0.42054666666666701</v>
      </c>
      <c r="B5704">
        <v>0.75955811359231995</v>
      </c>
      <c r="C5704">
        <v>0.73011255223938398</v>
      </c>
      <c r="D5704">
        <v>0.86215846988170997</v>
      </c>
      <c r="E5704">
        <v>0.839435730692208</v>
      </c>
    </row>
    <row r="5705" spans="1:5" x14ac:dyDescent="0.2">
      <c r="A5705">
        <v>0.42081333333333298</v>
      </c>
      <c r="B5705">
        <v>0.75971099878960302</v>
      </c>
      <c r="C5705">
        <v>0.73028064050715202</v>
      </c>
      <c r="D5705">
        <v>0.862258488745412</v>
      </c>
      <c r="E5705">
        <v>0.83953442923576005</v>
      </c>
    </row>
    <row r="5706" spans="1:5" x14ac:dyDescent="0.2">
      <c r="A5706">
        <v>0.42108000000000001</v>
      </c>
      <c r="B5706">
        <v>0.75986381788587298</v>
      </c>
      <c r="C5706">
        <v>0.730448660961588</v>
      </c>
      <c r="D5706">
        <v>0.86235845405464595</v>
      </c>
      <c r="E5706">
        <v>0.83963311699097898</v>
      </c>
    </row>
    <row r="5707" spans="1:5" x14ac:dyDescent="0.2">
      <c r="A5707">
        <v>0.42134666666666698</v>
      </c>
      <c r="B5707">
        <v>0.76001657094974595</v>
      </c>
      <c r="C5707">
        <v>0.73061661367117503</v>
      </c>
      <c r="D5707">
        <v>0.86245836584112701</v>
      </c>
      <c r="E5707">
        <v>0.83973179394058795</v>
      </c>
    </row>
    <row r="5708" spans="1:5" x14ac:dyDescent="0.2">
      <c r="A5708">
        <v>0.42161333333333301</v>
      </c>
      <c r="B5708">
        <v>0.76016925804984004</v>
      </c>
      <c r="C5708">
        <v>0.73078449870439799</v>
      </c>
      <c r="D5708">
        <v>0.86255822413657501</v>
      </c>
      <c r="E5708">
        <v>0.83983046006731199</v>
      </c>
    </row>
    <row r="5709" spans="1:5" x14ac:dyDescent="0.2">
      <c r="A5709">
        <v>0.42187999999999998</v>
      </c>
      <c r="B5709">
        <v>0.76032187925477102</v>
      </c>
      <c r="C5709">
        <v>0.73095231612973899</v>
      </c>
      <c r="D5709">
        <v>0.86265802897270605</v>
      </c>
      <c r="E5709">
        <v>0.83992911535387504</v>
      </c>
    </row>
    <row r="5710" spans="1:5" x14ac:dyDescent="0.2">
      <c r="A5710">
        <v>0.422146666666667</v>
      </c>
      <c r="B5710">
        <v>0.760474434633157</v>
      </c>
      <c r="C5710">
        <v>0.73112006601568302</v>
      </c>
      <c r="D5710">
        <v>0.86275778038123996</v>
      </c>
      <c r="E5710">
        <v>0.84002775978300204</v>
      </c>
    </row>
    <row r="5711" spans="1:5" x14ac:dyDescent="0.2">
      <c r="A5711">
        <v>0.42241333333333297</v>
      </c>
      <c r="B5711">
        <v>0.760626924253614</v>
      </c>
      <c r="C5711">
        <v>0.73128774843071198</v>
      </c>
      <c r="D5711">
        <v>0.86285747839389204</v>
      </c>
      <c r="E5711">
        <v>0.84012639333741601</v>
      </c>
    </row>
    <row r="5712" spans="1:5" x14ac:dyDescent="0.2">
      <c r="A5712">
        <v>0.42268</v>
      </c>
      <c r="B5712">
        <v>0.76077934818476001</v>
      </c>
      <c r="C5712">
        <v>0.73145536344330997</v>
      </c>
      <c r="D5712">
        <v>0.86295712304238203</v>
      </c>
      <c r="E5712">
        <v>0.84022501599984201</v>
      </c>
    </row>
    <row r="5713" spans="1:5" x14ac:dyDescent="0.2">
      <c r="A5713">
        <v>0.42294666666666703</v>
      </c>
      <c r="B5713">
        <v>0.76093170649521202</v>
      </c>
      <c r="C5713">
        <v>0.73162291112196098</v>
      </c>
      <c r="D5713">
        <v>0.86305671435842701</v>
      </c>
      <c r="E5713">
        <v>0.84032362775300395</v>
      </c>
    </row>
    <row r="5714" spans="1:5" x14ac:dyDescent="0.2">
      <c r="A5714">
        <v>0.423213333333333</v>
      </c>
      <c r="B5714">
        <v>0.76108399925358705</v>
      </c>
      <c r="C5714">
        <v>0.73179039153514802</v>
      </c>
      <c r="D5714">
        <v>0.86315625237374505</v>
      </c>
      <c r="E5714">
        <v>0.84042222857962601</v>
      </c>
    </row>
    <row r="5715" spans="1:5" x14ac:dyDescent="0.2">
      <c r="A5715">
        <v>0.42348000000000002</v>
      </c>
      <c r="B5715">
        <v>0.76123622652850098</v>
      </c>
      <c r="C5715">
        <v>0.73195780475135397</v>
      </c>
      <c r="D5715">
        <v>0.86325573712005399</v>
      </c>
      <c r="E5715">
        <v>0.84052081846243398</v>
      </c>
    </row>
    <row r="5716" spans="1:5" x14ac:dyDescent="0.2">
      <c r="A5716">
        <v>0.42374666666666699</v>
      </c>
      <c r="B5716">
        <v>0.76138838838857203</v>
      </c>
      <c r="C5716">
        <v>0.73212515083906404</v>
      </c>
      <c r="D5716">
        <v>0.86335516862907002</v>
      </c>
      <c r="E5716">
        <v>0.84061939738415004</v>
      </c>
    </row>
    <row r="5717" spans="1:5" x14ac:dyDescent="0.2">
      <c r="A5717">
        <v>0.42401333333333302</v>
      </c>
      <c r="B5717">
        <v>0.76154048490241799</v>
      </c>
      <c r="C5717">
        <v>0.73229242986676102</v>
      </c>
      <c r="D5717">
        <v>0.863454546932513</v>
      </c>
      <c r="E5717">
        <v>0.84071796532749998</v>
      </c>
    </row>
    <row r="5718" spans="1:5" x14ac:dyDescent="0.2">
      <c r="A5718">
        <v>0.42427999999999999</v>
      </c>
      <c r="B5718">
        <v>0.76169251613865396</v>
      </c>
      <c r="C5718">
        <v>0.732459641902928</v>
      </c>
      <c r="D5718">
        <v>0.86355387206209999</v>
      </c>
      <c r="E5718">
        <v>0.84081652227520798</v>
      </c>
    </row>
    <row r="5719" spans="1:5" x14ac:dyDescent="0.2">
      <c r="A5719">
        <v>0.42454666666666702</v>
      </c>
      <c r="B5719">
        <v>0.76184448216589895</v>
      </c>
      <c r="C5719">
        <v>0.732626787016048</v>
      </c>
      <c r="D5719">
        <v>0.86365314404954896</v>
      </c>
      <c r="E5719">
        <v>0.84091506820999695</v>
      </c>
    </row>
    <row r="5720" spans="1:5" x14ac:dyDescent="0.2">
      <c r="A5720">
        <v>0.42481333333333299</v>
      </c>
      <c r="B5720">
        <v>0.76199638305276896</v>
      </c>
      <c r="C5720">
        <v>0.73279386527460599</v>
      </c>
      <c r="D5720">
        <v>0.86375236292657698</v>
      </c>
      <c r="E5720">
        <v>0.84101360311459195</v>
      </c>
    </row>
    <row r="5721" spans="1:5" x14ac:dyDescent="0.2">
      <c r="A5721">
        <v>0.42508000000000001</v>
      </c>
      <c r="B5721">
        <v>0.76214821886788098</v>
      </c>
      <c r="C5721">
        <v>0.73296087674708499</v>
      </c>
      <c r="D5721">
        <v>0.86385152872490201</v>
      </c>
      <c r="E5721">
        <v>0.841112126971718</v>
      </c>
    </row>
    <row r="5722" spans="1:5" x14ac:dyDescent="0.2">
      <c r="A5722">
        <v>0.42534666666666698</v>
      </c>
      <c r="B5722">
        <v>0.76229998967985202</v>
      </c>
      <c r="C5722">
        <v>0.73312782150196798</v>
      </c>
      <c r="D5722">
        <v>0.86395064147624201</v>
      </c>
      <c r="E5722">
        <v>0.84121063976409904</v>
      </c>
    </row>
    <row r="5723" spans="1:5" x14ac:dyDescent="0.2">
      <c r="A5723">
        <v>0.42561333333333301</v>
      </c>
      <c r="B5723">
        <v>0.76245169555729997</v>
      </c>
      <c r="C5723">
        <v>0.73329469960773896</v>
      </c>
      <c r="D5723">
        <v>0.86404970121231495</v>
      </c>
      <c r="E5723">
        <v>0.84130914147445901</v>
      </c>
    </row>
    <row r="5724" spans="1:5" x14ac:dyDescent="0.2">
      <c r="A5724">
        <v>0.42587999999999998</v>
      </c>
      <c r="B5724">
        <v>0.76260333656884105</v>
      </c>
      <c r="C5724">
        <v>0.73346151113288105</v>
      </c>
      <c r="D5724">
        <v>0.864148707964839</v>
      </c>
      <c r="E5724">
        <v>0.84140763208552205</v>
      </c>
    </row>
    <row r="5725" spans="1:5" x14ac:dyDescent="0.2">
      <c r="A5725">
        <v>0.42614666666666701</v>
      </c>
      <c r="B5725">
        <v>0.76275491278309304</v>
      </c>
      <c r="C5725">
        <v>0.73362825614587801</v>
      </c>
      <c r="D5725">
        <v>0.86424766176553103</v>
      </c>
      <c r="E5725">
        <v>0.84150611158001298</v>
      </c>
    </row>
    <row r="5726" spans="1:5" x14ac:dyDescent="0.2">
      <c r="A5726">
        <v>0.42641333333333298</v>
      </c>
      <c r="B5726">
        <v>0.76290642426867195</v>
      </c>
      <c r="C5726">
        <v>0.73379493471521295</v>
      </c>
      <c r="D5726">
        <v>0.86434656264610898</v>
      </c>
      <c r="E5726">
        <v>0.84160457994065596</v>
      </c>
    </row>
    <row r="5727" spans="1:5" x14ac:dyDescent="0.2">
      <c r="A5727">
        <v>0.42668</v>
      </c>
      <c r="B5727">
        <v>0.76305787109419598</v>
      </c>
      <c r="C5727">
        <v>0.73396154690936999</v>
      </c>
      <c r="D5727">
        <v>0.86444541063829095</v>
      </c>
      <c r="E5727">
        <v>0.84170303715017403</v>
      </c>
    </row>
    <row r="5728" spans="1:5" x14ac:dyDescent="0.2">
      <c r="A5728">
        <v>0.42694666666666697</v>
      </c>
      <c r="B5728">
        <v>0.76320925332828204</v>
      </c>
      <c r="C5728">
        <v>0.734128092796833</v>
      </c>
      <c r="D5728">
        <v>0.86454420577379498</v>
      </c>
      <c r="E5728">
        <v>0.841801483191294</v>
      </c>
    </row>
    <row r="5729" spans="1:5" x14ac:dyDescent="0.2">
      <c r="A5729">
        <v>0.427213333333333</v>
      </c>
      <c r="B5729">
        <v>0.76336057103954602</v>
      </c>
      <c r="C5729">
        <v>0.73429457244608398</v>
      </c>
      <c r="D5729">
        <v>0.86464294808433795</v>
      </c>
      <c r="E5729">
        <v>0.84189991804673803</v>
      </c>
    </row>
    <row r="5730" spans="1:5" x14ac:dyDescent="0.2">
      <c r="A5730">
        <v>0.42748000000000003</v>
      </c>
      <c r="B5730">
        <v>0.76351182429660702</v>
      </c>
      <c r="C5730">
        <v>0.73446098592560805</v>
      </c>
      <c r="D5730">
        <v>0.86474163760163902</v>
      </c>
      <c r="E5730">
        <v>0.84199834169923105</v>
      </c>
    </row>
    <row r="5731" spans="1:5" x14ac:dyDescent="0.2">
      <c r="A5731">
        <v>0.427746666666667</v>
      </c>
      <c r="B5731">
        <v>0.76366301316808005</v>
      </c>
      <c r="C5731">
        <v>0.73462733330388796</v>
      </c>
      <c r="D5731">
        <v>0.86484027435741495</v>
      </c>
      <c r="E5731">
        <v>0.84209675413149698</v>
      </c>
    </row>
    <row r="5732" spans="1:5" x14ac:dyDescent="0.2">
      <c r="A5732">
        <v>0.42801333333333302</v>
      </c>
      <c r="B5732">
        <v>0.763814137722583</v>
      </c>
      <c r="C5732">
        <v>0.73479361464940696</v>
      </c>
      <c r="D5732">
        <v>0.86493885838338302</v>
      </c>
      <c r="E5732">
        <v>0.84219515532626199</v>
      </c>
    </row>
    <row r="5733" spans="1:5" x14ac:dyDescent="0.2">
      <c r="A5733">
        <v>0.42827999999999999</v>
      </c>
      <c r="B5733">
        <v>0.76396519802873397</v>
      </c>
      <c r="C5733">
        <v>0.73495983003064902</v>
      </c>
      <c r="D5733">
        <v>0.86503738971126198</v>
      </c>
      <c r="E5733">
        <v>0.842293545266247</v>
      </c>
    </row>
    <row r="5734" spans="1:5" x14ac:dyDescent="0.2">
      <c r="A5734">
        <v>0.42854666666666702</v>
      </c>
      <c r="B5734">
        <v>0.76411619415514798</v>
      </c>
      <c r="C5734">
        <v>0.73512597951609804</v>
      </c>
      <c r="D5734">
        <v>0.86513586837276901</v>
      </c>
      <c r="E5734">
        <v>0.84239192393418005</v>
      </c>
    </row>
    <row r="5735" spans="1:5" x14ac:dyDescent="0.2">
      <c r="A5735">
        <v>0.42881333333333299</v>
      </c>
      <c r="B5735">
        <v>0.76426712617044401</v>
      </c>
      <c r="C5735">
        <v>0.73529206317423701</v>
      </c>
      <c r="D5735">
        <v>0.86523429439962296</v>
      </c>
      <c r="E5735">
        <v>0.84249029131278197</v>
      </c>
    </row>
    <row r="5736" spans="1:5" x14ac:dyDescent="0.2">
      <c r="A5736">
        <v>0.42908000000000002</v>
      </c>
      <c r="B5736">
        <v>0.76441799414323797</v>
      </c>
      <c r="C5736">
        <v>0.73545808107354904</v>
      </c>
      <c r="D5736">
        <v>0.86533266782354001</v>
      </c>
      <c r="E5736">
        <v>0.84258864738478001</v>
      </c>
    </row>
    <row r="5737" spans="1:5" x14ac:dyDescent="0.2">
      <c r="A5737">
        <v>0.42934666666666699</v>
      </c>
      <c r="B5737">
        <v>0.76456879814214695</v>
      </c>
      <c r="C5737">
        <v>0.73562403328251802</v>
      </c>
      <c r="D5737">
        <v>0.86543098867624002</v>
      </c>
      <c r="E5737">
        <v>0.842686992132896</v>
      </c>
    </row>
    <row r="5738" spans="1:5" x14ac:dyDescent="0.2">
      <c r="A5738">
        <v>0.42961333333333301</v>
      </c>
      <c r="B5738">
        <v>0.76471953823578798</v>
      </c>
      <c r="C5738">
        <v>0.73578991986962805</v>
      </c>
      <c r="D5738">
        <v>0.86552925698943795</v>
      </c>
      <c r="E5738">
        <v>0.84278532553985597</v>
      </c>
    </row>
    <row r="5739" spans="1:5" x14ac:dyDescent="0.2">
      <c r="A5739">
        <v>0.42987999999999998</v>
      </c>
      <c r="B5739">
        <v>0.76487021449277903</v>
      </c>
      <c r="C5739">
        <v>0.73595574090336202</v>
      </c>
      <c r="D5739">
        <v>0.86562747279485397</v>
      </c>
      <c r="E5739">
        <v>0.84288364758838297</v>
      </c>
    </row>
    <row r="5740" spans="1:5" x14ac:dyDescent="0.2">
      <c r="A5740">
        <v>0.43014666666666701</v>
      </c>
      <c r="B5740">
        <v>0.76502082698162399</v>
      </c>
      <c r="C5740">
        <v>0.73612149645209302</v>
      </c>
      <c r="D5740">
        <v>0.86572563612420494</v>
      </c>
      <c r="E5740">
        <v>0.84298195826120204</v>
      </c>
    </row>
    <row r="5741" spans="1:5" x14ac:dyDescent="0.2">
      <c r="A5741">
        <v>0.43041333333333298</v>
      </c>
      <c r="B5741">
        <v>0.76517137576876204</v>
      </c>
      <c r="C5741">
        <v>0.73628718658214998</v>
      </c>
      <c r="D5741">
        <v>0.86582374700920905</v>
      </c>
      <c r="E5741">
        <v>0.84308025754103799</v>
      </c>
    </row>
    <row r="5742" spans="1:5" x14ac:dyDescent="0.2">
      <c r="A5742">
        <v>0.43068000000000001</v>
      </c>
      <c r="B5742">
        <v>0.76532186091881804</v>
      </c>
      <c r="C5742">
        <v>0.73645281135807295</v>
      </c>
      <c r="D5742">
        <v>0.86592180548158304</v>
      </c>
      <c r="E5742">
        <v>0.84317854541061299</v>
      </c>
    </row>
    <row r="5743" spans="1:5" x14ac:dyDescent="0.2">
      <c r="A5743">
        <v>0.43094666666666698</v>
      </c>
      <c r="B5743">
        <v>0.76547228249635502</v>
      </c>
      <c r="C5743">
        <v>0.73661837084433901</v>
      </c>
      <c r="D5743">
        <v>0.86601981157304597</v>
      </c>
      <c r="E5743">
        <v>0.84327682185265396</v>
      </c>
    </row>
    <row r="5744" spans="1:5" x14ac:dyDescent="0.2">
      <c r="A5744">
        <v>0.431213333333333</v>
      </c>
      <c r="B5744">
        <v>0.76562264056593898</v>
      </c>
      <c r="C5744">
        <v>0.73678386510542704</v>
      </c>
      <c r="D5744">
        <v>0.86611776531531504</v>
      </c>
      <c r="E5744">
        <v>0.84337508684988405</v>
      </c>
    </row>
    <row r="5745" spans="1:5" x14ac:dyDescent="0.2">
      <c r="A5745">
        <v>0.43147999999999997</v>
      </c>
      <c r="B5745">
        <v>0.76577293519213097</v>
      </c>
      <c r="C5745">
        <v>0.73694929420581301</v>
      </c>
      <c r="D5745">
        <v>0.86621566674010797</v>
      </c>
      <c r="E5745">
        <v>0.84347334038502697</v>
      </c>
    </row>
    <row r="5746" spans="1:5" x14ac:dyDescent="0.2">
      <c r="A5746">
        <v>0.431746666666667</v>
      </c>
      <c r="B5746">
        <v>0.76592316643949698</v>
      </c>
      <c r="C5746">
        <v>0.73711465820997601</v>
      </c>
      <c r="D5746">
        <v>0.86631351587914196</v>
      </c>
      <c r="E5746">
        <v>0.84357158244080699</v>
      </c>
    </row>
    <row r="5747" spans="1:5" x14ac:dyDescent="0.2">
      <c r="A5747">
        <v>0.43201333333333303</v>
      </c>
      <c r="B5747">
        <v>0.76607333437259895</v>
      </c>
      <c r="C5747">
        <v>0.73727995718239303</v>
      </c>
      <c r="D5747">
        <v>0.86641131276413597</v>
      </c>
      <c r="E5747">
        <v>0.84366981299994903</v>
      </c>
    </row>
    <row r="5748" spans="1:5" x14ac:dyDescent="0.2">
      <c r="A5748">
        <v>0.43228</v>
      </c>
      <c r="B5748">
        <v>0.76622343905600299</v>
      </c>
      <c r="C5748">
        <v>0.73744519118754104</v>
      </c>
      <c r="D5748">
        <v>0.86650905742680795</v>
      </c>
      <c r="E5748">
        <v>0.84376803204517803</v>
      </c>
    </row>
    <row r="5749" spans="1:5" x14ac:dyDescent="0.2">
      <c r="A5749">
        <v>0.43254666666666702</v>
      </c>
      <c r="B5749">
        <v>0.76637348055427001</v>
      </c>
      <c r="C5749">
        <v>0.73761036028990001</v>
      </c>
      <c r="D5749">
        <v>0.86660674989887398</v>
      </c>
      <c r="E5749">
        <v>0.84386623955921702</v>
      </c>
    </row>
    <row r="5750" spans="1:5" x14ac:dyDescent="0.2">
      <c r="A5750">
        <v>0.43281333333333299</v>
      </c>
      <c r="B5750">
        <v>0.76652345893196605</v>
      </c>
      <c r="C5750">
        <v>0.73777546455394505</v>
      </c>
      <c r="D5750">
        <v>0.86670439021205303</v>
      </c>
      <c r="E5750">
        <v>0.84396443552479095</v>
      </c>
    </row>
    <row r="5751" spans="1:5" x14ac:dyDescent="0.2">
      <c r="A5751">
        <v>0.43308000000000002</v>
      </c>
      <c r="B5751">
        <v>0.76667337425365401</v>
      </c>
      <c r="C5751">
        <v>0.73794050404415601</v>
      </c>
      <c r="D5751">
        <v>0.86680197839806294</v>
      </c>
      <c r="E5751">
        <v>0.84406261992462395</v>
      </c>
    </row>
    <row r="5752" spans="1:5" x14ac:dyDescent="0.2">
      <c r="A5752">
        <v>0.43334666666666699</v>
      </c>
      <c r="B5752">
        <v>0.76682322658389801</v>
      </c>
      <c r="C5752">
        <v>0.73810547882500899</v>
      </c>
      <c r="D5752">
        <v>0.86689951448862101</v>
      </c>
      <c r="E5752">
        <v>0.84416079274143996</v>
      </c>
    </row>
    <row r="5753" spans="1:5" x14ac:dyDescent="0.2">
      <c r="A5753">
        <v>0.43361333333333302</v>
      </c>
      <c r="B5753">
        <v>0.76697301598726098</v>
      </c>
      <c r="C5753">
        <v>0.73827038896098296</v>
      </c>
      <c r="D5753">
        <v>0.86699699851544598</v>
      </c>
      <c r="E5753">
        <v>0.84425895395796302</v>
      </c>
    </row>
    <row r="5754" spans="1:5" x14ac:dyDescent="0.2">
      <c r="A5754">
        <v>0.43387999999999999</v>
      </c>
      <c r="B5754">
        <v>0.76712274252830703</v>
      </c>
      <c r="C5754">
        <v>0.73843523451655502</v>
      </c>
      <c r="D5754">
        <v>0.86709443051025403</v>
      </c>
      <c r="E5754">
        <v>0.84435710355691895</v>
      </c>
    </row>
    <row r="5755" spans="1:5" x14ac:dyDescent="0.2">
      <c r="A5755">
        <v>0.43414666666666701</v>
      </c>
      <c r="B5755">
        <v>0.76727240627160098</v>
      </c>
      <c r="C5755">
        <v>0.73860001555620303</v>
      </c>
      <c r="D5755">
        <v>0.86719181050476402</v>
      </c>
      <c r="E5755">
        <v>0.84445524152103102</v>
      </c>
    </row>
    <row r="5756" spans="1:5" x14ac:dyDescent="0.2">
      <c r="A5756">
        <v>0.43441333333333298</v>
      </c>
      <c r="B5756">
        <v>0.76742200728170595</v>
      </c>
      <c r="C5756">
        <v>0.73876473214440497</v>
      </c>
      <c r="D5756">
        <v>0.867289138530693</v>
      </c>
      <c r="E5756">
        <v>0.84455336783302304</v>
      </c>
    </row>
    <row r="5757" spans="1:5" x14ac:dyDescent="0.2">
      <c r="A5757">
        <v>0.43468000000000001</v>
      </c>
      <c r="B5757">
        <v>0.76757154562318497</v>
      </c>
      <c r="C5757">
        <v>0.73892938434563704</v>
      </c>
      <c r="D5757">
        <v>0.86738641461975996</v>
      </c>
      <c r="E5757">
        <v>0.84465148247562005</v>
      </c>
    </row>
    <row r="5758" spans="1:5" x14ac:dyDescent="0.2">
      <c r="A5758">
        <v>0.43494666666666698</v>
      </c>
      <c r="B5758">
        <v>0.76772102136060205</v>
      </c>
      <c r="C5758">
        <v>0.739093972224379</v>
      </c>
      <c r="D5758">
        <v>0.86748363880368196</v>
      </c>
      <c r="E5758">
        <v>0.84474958543154599</v>
      </c>
    </row>
    <row r="5759" spans="1:5" x14ac:dyDescent="0.2">
      <c r="A5759">
        <v>0.43521333333333301</v>
      </c>
      <c r="B5759">
        <v>0.767870434558522</v>
      </c>
      <c r="C5759">
        <v>0.73925849584510805</v>
      </c>
      <c r="D5759">
        <v>0.86758081111417695</v>
      </c>
      <c r="E5759">
        <v>0.84484767668352501</v>
      </c>
    </row>
    <row r="5760" spans="1:5" x14ac:dyDescent="0.2">
      <c r="A5760">
        <v>0.43547999999999998</v>
      </c>
      <c r="B5760">
        <v>0.76801978528150805</v>
      </c>
      <c r="C5760">
        <v>0.73942295527230095</v>
      </c>
      <c r="D5760">
        <v>0.86767793158296203</v>
      </c>
      <c r="E5760">
        <v>0.84494575621428203</v>
      </c>
    </row>
    <row r="5761" spans="1:5" x14ac:dyDescent="0.2">
      <c r="A5761">
        <v>0.435746666666667</v>
      </c>
      <c r="B5761">
        <v>0.76816907359412301</v>
      </c>
      <c r="C5761">
        <v>0.73958735057043601</v>
      </c>
      <c r="D5761">
        <v>0.86777500024175502</v>
      </c>
      <c r="E5761">
        <v>0.84504382400653999</v>
      </c>
    </row>
    <row r="5762" spans="1:5" x14ac:dyDescent="0.2">
      <c r="A5762">
        <v>0.43601333333333298</v>
      </c>
      <c r="B5762">
        <v>0.76831829956093201</v>
      </c>
      <c r="C5762">
        <v>0.73975168180398998</v>
      </c>
      <c r="D5762">
        <v>0.86787201712227502</v>
      </c>
      <c r="E5762">
        <v>0.84514188004302504</v>
      </c>
    </row>
    <row r="5763" spans="1:5" x14ac:dyDescent="0.2">
      <c r="A5763">
        <v>0.43628</v>
      </c>
      <c r="B5763">
        <v>0.76846746324649795</v>
      </c>
      <c r="C5763">
        <v>0.73991594903744295</v>
      </c>
      <c r="D5763">
        <v>0.86796898225623897</v>
      </c>
      <c r="E5763">
        <v>0.84523992430646</v>
      </c>
    </row>
    <row r="5764" spans="1:5" x14ac:dyDescent="0.2">
      <c r="A5764">
        <v>0.43654666666666703</v>
      </c>
      <c r="B5764">
        <v>0.76861656471538498</v>
      </c>
      <c r="C5764">
        <v>0.74008015233527102</v>
      </c>
      <c r="D5764">
        <v>0.86806589567536396</v>
      </c>
      <c r="E5764">
        <v>0.84533795677957002</v>
      </c>
    </row>
    <row r="5765" spans="1:5" x14ac:dyDescent="0.2">
      <c r="A5765">
        <v>0.436813333333333</v>
      </c>
      <c r="B5765">
        <v>0.76876560403215799</v>
      </c>
      <c r="C5765">
        <v>0.74024429176195095</v>
      </c>
      <c r="D5765">
        <v>0.86816275741136895</v>
      </c>
      <c r="E5765">
        <v>0.84543597744507903</v>
      </c>
    </row>
    <row r="5766" spans="1:5" x14ac:dyDescent="0.2">
      <c r="A5766">
        <v>0.43708000000000002</v>
      </c>
      <c r="B5766">
        <v>0.76891458126137802</v>
      </c>
      <c r="C5766">
        <v>0.74040836738196303</v>
      </c>
      <c r="D5766">
        <v>0.868259567495972</v>
      </c>
      <c r="E5766">
        <v>0.84553398628571097</v>
      </c>
    </row>
    <row r="5767" spans="1:5" x14ac:dyDescent="0.2">
      <c r="A5767">
        <v>0.43734666666666699</v>
      </c>
      <c r="B5767">
        <v>0.76906349646761096</v>
      </c>
      <c r="C5767">
        <v>0.74057237925978303</v>
      </c>
      <c r="D5767">
        <v>0.86835632596088896</v>
      </c>
      <c r="E5767">
        <v>0.84563198328419098</v>
      </c>
    </row>
    <row r="5768" spans="1:5" x14ac:dyDescent="0.2">
      <c r="A5768">
        <v>0.43761333333333302</v>
      </c>
      <c r="B5768">
        <v>0.76921234971542096</v>
      </c>
      <c r="C5768">
        <v>0.74073632745988904</v>
      </c>
      <c r="D5768">
        <v>0.86845303283783903</v>
      </c>
      <c r="E5768">
        <v>0.84572996842324299</v>
      </c>
    </row>
    <row r="5769" spans="1:5" x14ac:dyDescent="0.2">
      <c r="A5769">
        <v>0.43787999999999999</v>
      </c>
      <c r="B5769">
        <v>0.76936114106937004</v>
      </c>
      <c r="C5769">
        <v>0.74090021204675804</v>
      </c>
      <c r="D5769">
        <v>0.86854968815853995</v>
      </c>
      <c r="E5769">
        <v>0.84582794168559094</v>
      </c>
    </row>
    <row r="5770" spans="1:5" x14ac:dyDescent="0.2">
      <c r="A5770">
        <v>0.43814666666666702</v>
      </c>
      <c r="B5770">
        <v>0.76950987059402298</v>
      </c>
      <c r="C5770">
        <v>0.74106403308487001</v>
      </c>
      <c r="D5770">
        <v>0.86864629195470899</v>
      </c>
      <c r="E5770">
        <v>0.84592590305395898</v>
      </c>
    </row>
    <row r="5771" spans="1:5" x14ac:dyDescent="0.2">
      <c r="A5771">
        <v>0.43841333333333299</v>
      </c>
      <c r="B5771">
        <v>0.76965853835394304</v>
      </c>
      <c r="C5771">
        <v>0.74122779063870003</v>
      </c>
      <c r="D5771">
        <v>0.86874284425806403</v>
      </c>
      <c r="E5771">
        <v>0.84602385251107204</v>
      </c>
    </row>
    <row r="5772" spans="1:5" x14ac:dyDescent="0.2">
      <c r="A5772">
        <v>0.43868000000000001</v>
      </c>
      <c r="B5772">
        <v>0.76980714441369402</v>
      </c>
      <c r="C5772">
        <v>0.74139148477272798</v>
      </c>
      <c r="D5772">
        <v>0.86883934510032301</v>
      </c>
      <c r="E5772">
        <v>0.84612179003965404</v>
      </c>
    </row>
    <row r="5773" spans="1:5" x14ac:dyDescent="0.2">
      <c r="A5773">
        <v>0.43894666666666698</v>
      </c>
      <c r="B5773">
        <v>0.76995568883784105</v>
      </c>
      <c r="C5773">
        <v>0.74155511555143006</v>
      </c>
      <c r="D5773">
        <v>0.86893579451320402</v>
      </c>
      <c r="E5773">
        <v>0.84621971562242904</v>
      </c>
    </row>
    <row r="5774" spans="1:5" x14ac:dyDescent="0.2">
      <c r="A5774">
        <v>0.43921333333333301</v>
      </c>
      <c r="B5774">
        <v>0.77010417169094603</v>
      </c>
      <c r="C5774">
        <v>0.74171868303928501</v>
      </c>
      <c r="D5774">
        <v>0.86903219252842501</v>
      </c>
      <c r="E5774">
        <v>0.84631762924212195</v>
      </c>
    </row>
    <row r="5775" spans="1:5" x14ac:dyDescent="0.2">
      <c r="A5775">
        <v>0.43947999999999998</v>
      </c>
      <c r="B5775">
        <v>0.77025259303757398</v>
      </c>
      <c r="C5775">
        <v>0.74188218730077005</v>
      </c>
      <c r="D5775">
        <v>0.86912853917770205</v>
      </c>
      <c r="E5775">
        <v>0.84641553088145705</v>
      </c>
    </row>
    <row r="5776" spans="1:5" x14ac:dyDescent="0.2">
      <c r="A5776">
        <v>0.43974666666666701</v>
      </c>
      <c r="B5776">
        <v>0.77040095294228805</v>
      </c>
      <c r="C5776">
        <v>0.74204562840036203</v>
      </c>
      <c r="D5776">
        <v>0.86922483449275501</v>
      </c>
      <c r="E5776">
        <v>0.84651342052315803</v>
      </c>
    </row>
    <row r="5777" spans="1:5" x14ac:dyDescent="0.2">
      <c r="A5777">
        <v>0.44001333333333298</v>
      </c>
      <c r="B5777">
        <v>0.77054925146965303</v>
      </c>
      <c r="C5777">
        <v>0.74220900640254095</v>
      </c>
      <c r="D5777">
        <v>0.86932107850530105</v>
      </c>
      <c r="E5777">
        <v>0.84661129814994895</v>
      </c>
    </row>
    <row r="5778" spans="1:5" x14ac:dyDescent="0.2">
      <c r="A5778">
        <v>0.44028</v>
      </c>
      <c r="B5778">
        <v>0.770697488683455</v>
      </c>
      <c r="C5778">
        <v>0.74237232137104903</v>
      </c>
      <c r="D5778">
        <v>0.86941727124705703</v>
      </c>
      <c r="E5778">
        <v>0.84670916374455496</v>
      </c>
    </row>
    <row r="5779" spans="1:5" x14ac:dyDescent="0.2">
      <c r="A5779">
        <v>0.44054666666666698</v>
      </c>
      <c r="B5779">
        <v>0.77084566464481097</v>
      </c>
      <c r="C5779">
        <v>0.74253557336710796</v>
      </c>
      <c r="D5779">
        <v>0.86951341274974203</v>
      </c>
      <c r="E5779">
        <v>0.84680701728969998</v>
      </c>
    </row>
    <row r="5780" spans="1:5" x14ac:dyDescent="0.2">
      <c r="A5780">
        <v>0.440813333333333</v>
      </c>
      <c r="B5780">
        <v>0.77099377941426295</v>
      </c>
      <c r="C5780">
        <v>0.74269876245139599</v>
      </c>
      <c r="D5780">
        <v>0.86960950304507301</v>
      </c>
      <c r="E5780">
        <v>0.84690485876810795</v>
      </c>
    </row>
    <row r="5781" spans="1:5" x14ac:dyDescent="0.2">
      <c r="A5781">
        <v>0.44108000000000003</v>
      </c>
      <c r="B5781">
        <v>0.77114183305234996</v>
      </c>
      <c r="C5781">
        <v>0.74286188868459002</v>
      </c>
      <c r="D5781">
        <v>0.86970554216476703</v>
      </c>
      <c r="E5781">
        <v>0.84700268816250401</v>
      </c>
    </row>
    <row r="5782" spans="1:5" x14ac:dyDescent="0.2">
      <c r="A5782">
        <v>0.441346666666667</v>
      </c>
      <c r="B5782">
        <v>0.77128982561961501</v>
      </c>
      <c r="C5782">
        <v>0.74302495212736697</v>
      </c>
      <c r="D5782">
        <v>0.86980153014054395</v>
      </c>
      <c r="E5782">
        <v>0.847100505455612</v>
      </c>
    </row>
    <row r="5783" spans="1:5" x14ac:dyDescent="0.2">
      <c r="A5783">
        <v>0.44161333333333302</v>
      </c>
      <c r="B5783">
        <v>0.77143775717659901</v>
      </c>
      <c r="C5783">
        <v>0.74318795284040595</v>
      </c>
      <c r="D5783">
        <v>0.86989746700411996</v>
      </c>
      <c r="E5783">
        <v>0.84719831063015505</v>
      </c>
    </row>
    <row r="5784" spans="1:5" x14ac:dyDescent="0.2">
      <c r="A5784">
        <v>0.44188</v>
      </c>
      <c r="B5784">
        <v>0.77158562778384199</v>
      </c>
      <c r="C5784">
        <v>0.743350890884385</v>
      </c>
      <c r="D5784">
        <v>0.86999335278721301</v>
      </c>
      <c r="E5784">
        <v>0.84729610366885999</v>
      </c>
    </row>
    <row r="5785" spans="1:5" x14ac:dyDescent="0.2">
      <c r="A5785">
        <v>0.44214666666666702</v>
      </c>
      <c r="B5785">
        <v>0.77173343750188605</v>
      </c>
      <c r="C5785">
        <v>0.74351376631997901</v>
      </c>
      <c r="D5785">
        <v>0.87008918752154196</v>
      </c>
      <c r="E5785">
        <v>0.84739388455444897</v>
      </c>
    </row>
    <row r="5786" spans="1:5" x14ac:dyDescent="0.2">
      <c r="A5786">
        <v>0.44241333333333299</v>
      </c>
      <c r="B5786">
        <v>0.77188118639127301</v>
      </c>
      <c r="C5786">
        <v>0.743676579207868</v>
      </c>
      <c r="D5786">
        <v>0.87018497123882299</v>
      </c>
      <c r="E5786">
        <v>0.84749165326964604</v>
      </c>
    </row>
    <row r="5787" spans="1:5" x14ac:dyDescent="0.2">
      <c r="A5787">
        <v>0.44268000000000002</v>
      </c>
      <c r="B5787">
        <v>0.77202887451254298</v>
      </c>
      <c r="C5787">
        <v>0.74383932960873</v>
      </c>
      <c r="D5787">
        <v>0.87028070397077495</v>
      </c>
      <c r="E5787">
        <v>0.84758940979717801</v>
      </c>
    </row>
    <row r="5788" spans="1:5" x14ac:dyDescent="0.2">
      <c r="A5788">
        <v>0.44294666666666699</v>
      </c>
      <c r="B5788">
        <v>0.77217650192623699</v>
      </c>
      <c r="C5788">
        <v>0.74400201758324003</v>
      </c>
      <c r="D5788">
        <v>0.87037638574911502</v>
      </c>
      <c r="E5788">
        <v>0.84768715411976603</v>
      </c>
    </row>
    <row r="5789" spans="1:5" x14ac:dyDescent="0.2">
      <c r="A5789">
        <v>0.44321333333333301</v>
      </c>
      <c r="B5789">
        <v>0.77232406869289705</v>
      </c>
      <c r="C5789">
        <v>0.74416464319207798</v>
      </c>
      <c r="D5789">
        <v>0.87047201660556095</v>
      </c>
      <c r="E5789">
        <v>0.84778488622013704</v>
      </c>
    </row>
    <row r="5790" spans="1:5" x14ac:dyDescent="0.2">
      <c r="A5790">
        <v>0.44347999999999999</v>
      </c>
      <c r="B5790">
        <v>0.77247157487306395</v>
      </c>
      <c r="C5790">
        <v>0.74432720649592099</v>
      </c>
      <c r="D5790">
        <v>0.87056759657183103</v>
      </c>
      <c r="E5790">
        <v>0.84788260608101396</v>
      </c>
    </row>
    <row r="5791" spans="1:5" x14ac:dyDescent="0.2">
      <c r="A5791">
        <v>0.44374666666666701</v>
      </c>
      <c r="B5791">
        <v>0.77261902052727904</v>
      </c>
      <c r="C5791">
        <v>0.74448970755544697</v>
      </c>
      <c r="D5791">
        <v>0.87066312567964399</v>
      </c>
      <c r="E5791">
        <v>0.84798031368512095</v>
      </c>
    </row>
    <row r="5792" spans="1:5" x14ac:dyDescent="0.2">
      <c r="A5792">
        <v>0.44401333333333298</v>
      </c>
      <c r="B5792">
        <v>0.77276640571608302</v>
      </c>
      <c r="C5792">
        <v>0.74465214643133204</v>
      </c>
      <c r="D5792">
        <v>0.87075860396071503</v>
      </c>
      <c r="E5792">
        <v>0.84807800901518304</v>
      </c>
    </row>
    <row r="5793" spans="1:5" x14ac:dyDescent="0.2">
      <c r="A5793">
        <v>0.44428000000000001</v>
      </c>
      <c r="B5793">
        <v>0.77291373050001699</v>
      </c>
      <c r="C5793">
        <v>0.74481452318425501</v>
      </c>
      <c r="D5793">
        <v>0.87085403144676399</v>
      </c>
      <c r="E5793">
        <v>0.84817569205392296</v>
      </c>
    </row>
    <row r="5794" spans="1:5" x14ac:dyDescent="0.2">
      <c r="A5794">
        <v>0.44454666666666698</v>
      </c>
      <c r="B5794">
        <v>0.77306099493962299</v>
      </c>
      <c r="C5794">
        <v>0.74497683787489399</v>
      </c>
      <c r="D5794">
        <v>0.87094940816950805</v>
      </c>
      <c r="E5794">
        <v>0.84827336278406695</v>
      </c>
    </row>
    <row r="5795" spans="1:5" x14ac:dyDescent="0.2">
      <c r="A5795">
        <v>0.44481333333333301</v>
      </c>
      <c r="B5795">
        <v>0.77320819909544203</v>
      </c>
      <c r="C5795">
        <v>0.74513909056392602</v>
      </c>
      <c r="D5795">
        <v>0.87104473416066497</v>
      </c>
      <c r="E5795">
        <v>0.84837102118833896</v>
      </c>
    </row>
    <row r="5796" spans="1:5" x14ac:dyDescent="0.2">
      <c r="A5796">
        <v>0.44507999999999998</v>
      </c>
      <c r="B5796">
        <v>0.77335534302801401</v>
      </c>
      <c r="C5796">
        <v>0.745301281312029</v>
      </c>
      <c r="D5796">
        <v>0.87114000945195202</v>
      </c>
      <c r="E5796">
        <v>0.84846866724946202</v>
      </c>
    </row>
    <row r="5797" spans="1:5" x14ac:dyDescent="0.2">
      <c r="A5797">
        <v>0.445346666666667</v>
      </c>
      <c r="B5797">
        <v>0.77350242679788195</v>
      </c>
      <c r="C5797">
        <v>0.74546341017987905</v>
      </c>
      <c r="D5797">
        <v>0.87123523407508796</v>
      </c>
      <c r="E5797">
        <v>0.84856630095016194</v>
      </c>
    </row>
    <row r="5798" spans="1:5" x14ac:dyDescent="0.2">
      <c r="A5798">
        <v>0.44561333333333297</v>
      </c>
      <c r="B5798">
        <v>0.77364945046558498</v>
      </c>
      <c r="C5798">
        <v>0.74562547722815598</v>
      </c>
      <c r="D5798">
        <v>0.87133040806178996</v>
      </c>
      <c r="E5798">
        <v>0.84866392227316201</v>
      </c>
    </row>
    <row r="5799" spans="1:5" x14ac:dyDescent="0.2">
      <c r="A5799">
        <v>0.44588</v>
      </c>
      <c r="B5799">
        <v>0.773796414091666</v>
      </c>
      <c r="C5799">
        <v>0.74578748251753701</v>
      </c>
      <c r="D5799">
        <v>0.87142553144377599</v>
      </c>
      <c r="E5799">
        <v>0.84876153120118603</v>
      </c>
    </row>
    <row r="5800" spans="1:5" x14ac:dyDescent="0.2">
      <c r="A5800">
        <v>0.44614666666666702</v>
      </c>
      <c r="B5800">
        <v>0.77394331773666603</v>
      </c>
      <c r="C5800">
        <v>0.74594942610869797</v>
      </c>
      <c r="D5800">
        <v>0.87152060425276401</v>
      </c>
      <c r="E5800">
        <v>0.84885912771696004</v>
      </c>
    </row>
    <row r="5801" spans="1:5" x14ac:dyDescent="0.2">
      <c r="A5801">
        <v>0.446413333333333</v>
      </c>
      <c r="B5801">
        <v>0.77409016146112597</v>
      </c>
      <c r="C5801">
        <v>0.74611130806231896</v>
      </c>
      <c r="D5801">
        <v>0.87161562652047098</v>
      </c>
      <c r="E5801">
        <v>0.84895671180320698</v>
      </c>
    </row>
    <row r="5802" spans="1:5" x14ac:dyDescent="0.2">
      <c r="A5802">
        <v>0.44668000000000002</v>
      </c>
      <c r="B5802">
        <v>0.77423694532558596</v>
      </c>
      <c r="C5802">
        <v>0.74627312843907601</v>
      </c>
      <c r="D5802">
        <v>0.87171059827861497</v>
      </c>
      <c r="E5802">
        <v>0.84905428344265099</v>
      </c>
    </row>
    <row r="5803" spans="1:5" x14ac:dyDescent="0.2">
      <c r="A5803">
        <v>0.44694666666666699</v>
      </c>
      <c r="B5803">
        <v>0.774383669390588</v>
      </c>
      <c r="C5803">
        <v>0.74643488729964702</v>
      </c>
      <c r="D5803">
        <v>0.87180551955891505</v>
      </c>
      <c r="E5803">
        <v>0.84915184261801802</v>
      </c>
    </row>
    <row r="5804" spans="1:5" x14ac:dyDescent="0.2">
      <c r="A5804">
        <v>0.44721333333333302</v>
      </c>
      <c r="B5804">
        <v>0.77453033371667401</v>
      </c>
      <c r="C5804">
        <v>0.74659658470471002</v>
      </c>
      <c r="D5804">
        <v>0.87190039039308698</v>
      </c>
      <c r="E5804">
        <v>0.84924938931202998</v>
      </c>
    </row>
    <row r="5805" spans="1:5" x14ac:dyDescent="0.2">
      <c r="A5805">
        <v>0.44747999999999999</v>
      </c>
      <c r="B5805">
        <v>0.774676938364384</v>
      </c>
      <c r="C5805">
        <v>0.74675822071494302</v>
      </c>
      <c r="D5805">
        <v>0.87199521081285003</v>
      </c>
      <c r="E5805">
        <v>0.84934692350741303</v>
      </c>
    </row>
    <row r="5806" spans="1:5" x14ac:dyDescent="0.2">
      <c r="A5806">
        <v>0.44774666666666701</v>
      </c>
      <c r="B5806">
        <v>0.77482348339425999</v>
      </c>
      <c r="C5806">
        <v>0.74691979539102205</v>
      </c>
      <c r="D5806">
        <v>0.87208998084992195</v>
      </c>
      <c r="E5806">
        <v>0.84944444518689</v>
      </c>
    </row>
    <row r="5807" spans="1:5" x14ac:dyDescent="0.2">
      <c r="A5807">
        <v>0.44801333333333299</v>
      </c>
      <c r="B5807">
        <v>0.774969968866842</v>
      </c>
      <c r="C5807">
        <v>0.747081308793626</v>
      </c>
      <c r="D5807">
        <v>0.87218470053602004</v>
      </c>
      <c r="E5807">
        <v>0.84954195433318602</v>
      </c>
    </row>
    <row r="5808" spans="1:5" x14ac:dyDescent="0.2">
      <c r="A5808">
        <v>0.44828000000000001</v>
      </c>
      <c r="B5808">
        <v>0.77511639484267303</v>
      </c>
      <c r="C5808">
        <v>0.74724276098343301</v>
      </c>
      <c r="D5808">
        <v>0.87227936990286103</v>
      </c>
      <c r="E5808">
        <v>0.84963945092902604</v>
      </c>
    </row>
    <row r="5809" spans="1:5" x14ac:dyDescent="0.2">
      <c r="A5809">
        <v>0.44854666666666698</v>
      </c>
      <c r="B5809">
        <v>0.775262761382292</v>
      </c>
      <c r="C5809">
        <v>0.74740415202111898</v>
      </c>
      <c r="D5809">
        <v>0.87237398898216501</v>
      </c>
      <c r="E5809">
        <v>0.84973693495713298</v>
      </c>
    </row>
    <row r="5810" spans="1:5" x14ac:dyDescent="0.2">
      <c r="A5810">
        <v>0.44881333333333301</v>
      </c>
      <c r="B5810">
        <v>0.77540906854624203</v>
      </c>
      <c r="C5810">
        <v>0.74756548196736305</v>
      </c>
      <c r="D5810">
        <v>0.87246855780564703</v>
      </c>
      <c r="E5810">
        <v>0.849834406400232</v>
      </c>
    </row>
    <row r="5811" spans="1:5" x14ac:dyDescent="0.2">
      <c r="A5811">
        <v>0.44907999999999998</v>
      </c>
      <c r="B5811">
        <v>0.77555531639506403</v>
      </c>
      <c r="C5811">
        <v>0.74772675088284302</v>
      </c>
      <c r="D5811">
        <v>0.87256307640502795</v>
      </c>
      <c r="E5811">
        <v>0.84993186524104702</v>
      </c>
    </row>
    <row r="5812" spans="1:5" x14ac:dyDescent="0.2">
      <c r="A5812">
        <v>0.44934666666666701</v>
      </c>
      <c r="B5812">
        <v>0.77570150498929802</v>
      </c>
      <c r="C5812">
        <v>0.747887958828235</v>
      </c>
      <c r="D5812">
        <v>0.87265754481202296</v>
      </c>
      <c r="E5812">
        <v>0.85002931146230298</v>
      </c>
    </row>
    <row r="5813" spans="1:5" x14ac:dyDescent="0.2">
      <c r="A5813">
        <v>0.44961333333333298</v>
      </c>
      <c r="B5813">
        <v>0.77584763438948601</v>
      </c>
      <c r="C5813">
        <v>0.74804910586421802</v>
      </c>
      <c r="D5813">
        <v>0.87275196305835101</v>
      </c>
      <c r="E5813">
        <v>0.85012674504672303</v>
      </c>
    </row>
    <row r="5814" spans="1:5" x14ac:dyDescent="0.2">
      <c r="A5814">
        <v>0.44988</v>
      </c>
      <c r="B5814">
        <v>0.77599370465616802</v>
      </c>
      <c r="C5814">
        <v>0.74821019205146899</v>
      </c>
      <c r="D5814">
        <v>0.87284633117572996</v>
      </c>
      <c r="E5814">
        <v>0.85022416597703199</v>
      </c>
    </row>
    <row r="5815" spans="1:5" x14ac:dyDescent="0.2">
      <c r="A5815">
        <v>0.45014666666666697</v>
      </c>
      <c r="B5815">
        <v>0.77613971584979602</v>
      </c>
      <c r="C5815">
        <v>0.74837121745057</v>
      </c>
      <c r="D5815">
        <v>0.87294064919587699</v>
      </c>
      <c r="E5815">
        <v>0.850321574235955</v>
      </c>
    </row>
    <row r="5816" spans="1:5" x14ac:dyDescent="0.2">
      <c r="A5816">
        <v>0.450413333333333</v>
      </c>
      <c r="B5816">
        <v>0.77628566802913901</v>
      </c>
      <c r="C5816">
        <v>0.74853218212035399</v>
      </c>
      <c r="D5816">
        <v>0.87303491715050996</v>
      </c>
      <c r="E5816">
        <v>0.85041896980621401</v>
      </c>
    </row>
    <row r="5817" spans="1:5" x14ac:dyDescent="0.2">
      <c r="A5817">
        <v>0.45068000000000003</v>
      </c>
      <c r="B5817">
        <v>0.77643156125149404</v>
      </c>
      <c r="C5817">
        <v>0.74869308611811203</v>
      </c>
      <c r="D5817">
        <v>0.87312913507134804</v>
      </c>
      <c r="E5817">
        <v>0.85051635267053605</v>
      </c>
    </row>
    <row r="5818" spans="1:5" x14ac:dyDescent="0.2">
      <c r="A5818">
        <v>0.450946666666667</v>
      </c>
      <c r="B5818">
        <v>0.77657739557410699</v>
      </c>
      <c r="C5818">
        <v>0.74885392950108898</v>
      </c>
      <c r="D5818">
        <v>0.87322330299010698</v>
      </c>
      <c r="E5818">
        <v>0.85061372281164405</v>
      </c>
    </row>
    <row r="5819" spans="1:5" x14ac:dyDescent="0.2">
      <c r="A5819">
        <v>0.45121333333333302</v>
      </c>
      <c r="B5819">
        <v>0.77672317105422595</v>
      </c>
      <c r="C5819">
        <v>0.74901471232652495</v>
      </c>
      <c r="D5819">
        <v>0.87331742093850495</v>
      </c>
      <c r="E5819">
        <v>0.85071108021226205</v>
      </c>
    </row>
    <row r="5820" spans="1:5" x14ac:dyDescent="0.2">
      <c r="A5820">
        <v>0.45147999999999999</v>
      </c>
      <c r="B5820">
        <v>0.77686888774909701</v>
      </c>
      <c r="C5820">
        <v>0.74917543465166303</v>
      </c>
      <c r="D5820">
        <v>0.87341148894826104</v>
      </c>
      <c r="E5820">
        <v>0.85080842485511499</v>
      </c>
    </row>
    <row r="5821" spans="1:5" x14ac:dyDescent="0.2">
      <c r="A5821">
        <v>0.45174666666666702</v>
      </c>
      <c r="B5821">
        <v>0.77701454571596595</v>
      </c>
      <c r="C5821">
        <v>0.749336096533745</v>
      </c>
      <c r="D5821">
        <v>0.87350550705109198</v>
      </c>
      <c r="E5821">
        <v>0.85090575672292701</v>
      </c>
    </row>
    <row r="5822" spans="1:5" x14ac:dyDescent="0.2">
      <c r="A5822">
        <v>0.45201333333333299</v>
      </c>
      <c r="B5822">
        <v>0.77716014501208097</v>
      </c>
      <c r="C5822">
        <v>0.74949669803001195</v>
      </c>
      <c r="D5822">
        <v>0.87359947527871595</v>
      </c>
      <c r="E5822">
        <v>0.85100307579842205</v>
      </c>
    </row>
    <row r="5823" spans="1:5" x14ac:dyDescent="0.2">
      <c r="A5823">
        <v>0.45228000000000002</v>
      </c>
      <c r="B5823">
        <v>0.77730568569468705</v>
      </c>
      <c r="C5823">
        <v>0.74965723919770699</v>
      </c>
      <c r="D5823">
        <v>0.87369339366285104</v>
      </c>
      <c r="E5823">
        <v>0.85110038206432403</v>
      </c>
    </row>
    <row r="5824" spans="1:5" x14ac:dyDescent="0.2">
      <c r="A5824">
        <v>0.45254666666666699</v>
      </c>
      <c r="B5824">
        <v>0.77745116782103196</v>
      </c>
      <c r="C5824">
        <v>0.74981772009407099</v>
      </c>
      <c r="D5824">
        <v>0.87378726223521297</v>
      </c>
      <c r="E5824">
        <v>0.85119767550335901</v>
      </c>
    </row>
    <row r="5825" spans="1:5" x14ac:dyDescent="0.2">
      <c r="A5825">
        <v>0.45281333333333301</v>
      </c>
      <c r="B5825">
        <v>0.77759659144836202</v>
      </c>
      <c r="C5825">
        <v>0.74997814077634695</v>
      </c>
      <c r="D5825">
        <v>0.87388108102752204</v>
      </c>
      <c r="E5825">
        <v>0.85129495609824901</v>
      </c>
    </row>
    <row r="5826" spans="1:5" x14ac:dyDescent="0.2">
      <c r="A5826">
        <v>0.45307999999999998</v>
      </c>
      <c r="B5826">
        <v>0.77774195663392398</v>
      </c>
      <c r="C5826">
        <v>0.75013850130177595</v>
      </c>
      <c r="D5826">
        <v>0.873974850071496</v>
      </c>
      <c r="E5826">
        <v>0.85139222383171997</v>
      </c>
    </row>
    <row r="5827" spans="1:5" x14ac:dyDescent="0.2">
      <c r="A5827">
        <v>0.45334666666666701</v>
      </c>
      <c r="B5827">
        <v>0.77788726343496395</v>
      </c>
      <c r="C5827">
        <v>0.75029880172760099</v>
      </c>
      <c r="D5827">
        <v>0.87406856939885003</v>
      </c>
      <c r="E5827">
        <v>0.85148947868649605</v>
      </c>
    </row>
    <row r="5828" spans="1:5" x14ac:dyDescent="0.2">
      <c r="A5828">
        <v>0.45361333333333298</v>
      </c>
      <c r="B5828">
        <v>0.77803251190873002</v>
      </c>
      <c r="C5828">
        <v>0.75045904211106296</v>
      </c>
      <c r="D5828">
        <v>0.87416223904130497</v>
      </c>
      <c r="E5828">
        <v>0.85158672064530005</v>
      </c>
    </row>
    <row r="5829" spans="1:5" x14ac:dyDescent="0.2">
      <c r="A5829">
        <v>0.45388000000000001</v>
      </c>
      <c r="B5829">
        <v>0.77817770211246695</v>
      </c>
      <c r="C5829">
        <v>0.75061922250940405</v>
      </c>
      <c r="D5829">
        <v>0.87425585903057601</v>
      </c>
      <c r="E5829">
        <v>0.85168394969085803</v>
      </c>
    </row>
    <row r="5830" spans="1:5" x14ac:dyDescent="0.2">
      <c r="A5830">
        <v>0.45414666666666698</v>
      </c>
      <c r="B5830">
        <v>0.77832283410342196</v>
      </c>
      <c r="C5830">
        <v>0.75077934297986704</v>
      </c>
      <c r="D5830">
        <v>0.874349429398383</v>
      </c>
      <c r="E5830">
        <v>0.85178116580589303</v>
      </c>
    </row>
    <row r="5831" spans="1:5" x14ac:dyDescent="0.2">
      <c r="A5831">
        <v>0.454413333333333</v>
      </c>
      <c r="B5831">
        <v>0.77846790793884302</v>
      </c>
      <c r="C5831">
        <v>0.75093940357969302</v>
      </c>
      <c r="D5831">
        <v>0.87444295017644302</v>
      </c>
      <c r="E5831">
        <v>0.85187836897312996</v>
      </c>
    </row>
    <row r="5832" spans="1:5" x14ac:dyDescent="0.2">
      <c r="A5832">
        <v>0.45467999999999997</v>
      </c>
      <c r="B5832">
        <v>0.77861292367597501</v>
      </c>
      <c r="C5832">
        <v>0.75109940436612399</v>
      </c>
      <c r="D5832">
        <v>0.87453642139647303</v>
      </c>
      <c r="E5832">
        <v>0.851975559175293</v>
      </c>
    </row>
    <row r="5833" spans="1:5" x14ac:dyDescent="0.2">
      <c r="A5833">
        <v>0.454946666666667</v>
      </c>
      <c r="B5833">
        <v>0.77875788137206503</v>
      </c>
      <c r="C5833">
        <v>0.75125934539640304</v>
      </c>
      <c r="D5833">
        <v>0.87462984309019198</v>
      </c>
      <c r="E5833">
        <v>0.85207273639510595</v>
      </c>
    </row>
    <row r="5834" spans="1:5" x14ac:dyDescent="0.2">
      <c r="A5834">
        <v>0.45521333333333303</v>
      </c>
      <c r="B5834">
        <v>0.77890278108436095</v>
      </c>
      <c r="C5834">
        <v>0.75141922672776995</v>
      </c>
      <c r="D5834">
        <v>0.87472321528931696</v>
      </c>
      <c r="E5834">
        <v>0.85216990061529496</v>
      </c>
    </row>
    <row r="5835" spans="1:5" x14ac:dyDescent="0.2">
      <c r="A5835">
        <v>0.45548</v>
      </c>
      <c r="B5835">
        <v>0.77904762287010798</v>
      </c>
      <c r="C5835">
        <v>0.75157904841746903</v>
      </c>
      <c r="D5835">
        <v>0.87481653802556503</v>
      </c>
      <c r="E5835">
        <v>0.85226705181858198</v>
      </c>
    </row>
    <row r="5836" spans="1:5" x14ac:dyDescent="0.2">
      <c r="A5836">
        <v>0.45574666666666702</v>
      </c>
      <c r="B5836">
        <v>0.77919240678655299</v>
      </c>
      <c r="C5836">
        <v>0.75173881052274105</v>
      </c>
      <c r="D5836">
        <v>0.87490981133065604</v>
      </c>
      <c r="E5836">
        <v>0.85236418998769203</v>
      </c>
    </row>
    <row r="5837" spans="1:5" x14ac:dyDescent="0.2">
      <c r="A5837">
        <v>0.45601333333333299</v>
      </c>
      <c r="B5837">
        <v>0.77933713289094297</v>
      </c>
      <c r="C5837">
        <v>0.751898513100828</v>
      </c>
      <c r="D5837">
        <v>0.87500303523630596</v>
      </c>
      <c r="E5837">
        <v>0.85246131510534995</v>
      </c>
    </row>
    <row r="5838" spans="1:5" x14ac:dyDescent="0.2">
      <c r="A5838">
        <v>0.45628000000000002</v>
      </c>
      <c r="B5838">
        <v>0.77948180124052502</v>
      </c>
      <c r="C5838">
        <v>0.75205815620897098</v>
      </c>
      <c r="D5838">
        <v>0.87509620977423397</v>
      </c>
      <c r="E5838">
        <v>0.85255842715427899</v>
      </c>
    </row>
    <row r="5839" spans="1:5" x14ac:dyDescent="0.2">
      <c r="A5839">
        <v>0.45654666666666699</v>
      </c>
      <c r="B5839">
        <v>0.779626411892545</v>
      </c>
      <c r="C5839">
        <v>0.75221773990441398</v>
      </c>
      <c r="D5839">
        <v>0.87518933497615603</v>
      </c>
      <c r="E5839">
        <v>0.85265552611720496</v>
      </c>
    </row>
    <row r="5840" spans="1:5" x14ac:dyDescent="0.2">
      <c r="A5840">
        <v>0.45681333333333302</v>
      </c>
      <c r="B5840">
        <v>0.77977096490424902</v>
      </c>
      <c r="C5840">
        <v>0.75237726424439799</v>
      </c>
      <c r="D5840">
        <v>0.87528241087379099</v>
      </c>
      <c r="E5840">
        <v>0.85275261197685104</v>
      </c>
    </row>
    <row r="5841" spans="1:5" x14ac:dyDescent="0.2">
      <c r="A5841">
        <v>0.45707999999999999</v>
      </c>
      <c r="B5841">
        <v>0.77991546033288495</v>
      </c>
      <c r="C5841">
        <v>0.752536729286165</v>
      </c>
      <c r="D5841">
        <v>0.87537543749885705</v>
      </c>
      <c r="E5841">
        <v>0.85284968471594103</v>
      </c>
    </row>
    <row r="5842" spans="1:5" x14ac:dyDescent="0.2">
      <c r="A5842">
        <v>0.45734666666666701</v>
      </c>
      <c r="B5842">
        <v>0.78005989823569999</v>
      </c>
      <c r="C5842">
        <v>0.75269613508695599</v>
      </c>
      <c r="D5842">
        <v>0.87546841488307203</v>
      </c>
      <c r="E5842">
        <v>0.85294674431720097</v>
      </c>
    </row>
    <row r="5843" spans="1:5" x14ac:dyDescent="0.2">
      <c r="A5843">
        <v>0.45761333333333298</v>
      </c>
      <c r="B5843">
        <v>0.78020427866993902</v>
      </c>
      <c r="C5843">
        <v>0.75285548170401495</v>
      </c>
      <c r="D5843">
        <v>0.87556134305815303</v>
      </c>
      <c r="E5843">
        <v>0.85304379076335402</v>
      </c>
    </row>
    <row r="5844" spans="1:5" x14ac:dyDescent="0.2">
      <c r="A5844">
        <v>0.45788000000000001</v>
      </c>
      <c r="B5844">
        <v>0.78034860169284903</v>
      </c>
      <c r="C5844">
        <v>0.75301476919458199</v>
      </c>
      <c r="D5844">
        <v>0.875654222055817</v>
      </c>
      <c r="E5844">
        <v>0.85314082403712399</v>
      </c>
    </row>
    <row r="5845" spans="1:5" x14ac:dyDescent="0.2">
      <c r="A5845">
        <v>0.45814666666666698</v>
      </c>
      <c r="B5845">
        <v>0.780492867361677</v>
      </c>
      <c r="C5845">
        <v>0.75317399761589998</v>
      </c>
      <c r="D5845">
        <v>0.87574705190778401</v>
      </c>
      <c r="E5845">
        <v>0.85323784412123604</v>
      </c>
    </row>
    <row r="5846" spans="1:5" x14ac:dyDescent="0.2">
      <c r="A5846">
        <v>0.45841333333333301</v>
      </c>
      <c r="B5846">
        <v>0.78063707573367003</v>
      </c>
      <c r="C5846">
        <v>0.75333316702521103</v>
      </c>
      <c r="D5846">
        <v>0.87583983264577003</v>
      </c>
      <c r="E5846">
        <v>0.853334850998414</v>
      </c>
    </row>
    <row r="5847" spans="1:5" x14ac:dyDescent="0.2">
      <c r="A5847">
        <v>0.45867999999999998</v>
      </c>
      <c r="B5847">
        <v>0.78078122686607498</v>
      </c>
      <c r="C5847">
        <v>0.753492277479756</v>
      </c>
      <c r="D5847">
        <v>0.87593256430149302</v>
      </c>
      <c r="E5847">
        <v>0.853431844651383</v>
      </c>
    </row>
    <row r="5848" spans="1:5" x14ac:dyDescent="0.2">
      <c r="A5848">
        <v>0.458946666666667</v>
      </c>
      <c r="B5848">
        <v>0.78092532081613697</v>
      </c>
      <c r="C5848">
        <v>0.75365132903677901</v>
      </c>
      <c r="D5848">
        <v>0.87602524690667105</v>
      </c>
      <c r="E5848">
        <v>0.85352882506286598</v>
      </c>
    </row>
    <row r="5849" spans="1:5" x14ac:dyDescent="0.2">
      <c r="A5849">
        <v>0.45921333333333297</v>
      </c>
      <c r="B5849">
        <v>0.78106935764110397</v>
      </c>
      <c r="C5849">
        <v>0.75381032175351903</v>
      </c>
      <c r="D5849">
        <v>0.87611788049302297</v>
      </c>
      <c r="E5849">
        <v>0.85362579221558799</v>
      </c>
    </row>
    <row r="5850" spans="1:5" x14ac:dyDescent="0.2">
      <c r="A5850">
        <v>0.45948</v>
      </c>
      <c r="B5850">
        <v>0.78121333739822296</v>
      </c>
      <c r="C5850">
        <v>0.75396925568722095</v>
      </c>
      <c r="D5850">
        <v>0.87621046509226497</v>
      </c>
      <c r="E5850">
        <v>0.85372274609227305</v>
      </c>
    </row>
    <row r="5851" spans="1:5" x14ac:dyDescent="0.2">
      <c r="A5851">
        <v>0.45974666666666703</v>
      </c>
      <c r="B5851">
        <v>0.78135726014473905</v>
      </c>
      <c r="C5851">
        <v>0.75412813089512398</v>
      </c>
      <c r="D5851">
        <v>0.876303000736115</v>
      </c>
      <c r="E5851">
        <v>0.85381968667564601</v>
      </c>
    </row>
    <row r="5852" spans="1:5" x14ac:dyDescent="0.2">
      <c r="A5852">
        <v>0.460013333333333</v>
      </c>
      <c r="B5852">
        <v>0.7815011259379</v>
      </c>
      <c r="C5852">
        <v>0.754286947434473</v>
      </c>
      <c r="D5852">
        <v>0.87639548745629103</v>
      </c>
      <c r="E5852">
        <v>0.85391661394843099</v>
      </c>
    </row>
    <row r="5853" spans="1:5" x14ac:dyDescent="0.2">
      <c r="A5853">
        <v>0.46028000000000002</v>
      </c>
      <c r="B5853">
        <v>0.78164493483429698</v>
      </c>
      <c r="C5853">
        <v>0.75444570536189703</v>
      </c>
      <c r="D5853">
        <v>0.87648792528451203</v>
      </c>
      <c r="E5853">
        <v>0.85401352789335105</v>
      </c>
    </row>
    <row r="5854" spans="1:5" x14ac:dyDescent="0.2">
      <c r="A5854">
        <v>0.46054666666666699</v>
      </c>
      <c r="B5854">
        <v>0.78178868688826897</v>
      </c>
      <c r="C5854">
        <v>0.75460440473192703</v>
      </c>
      <c r="D5854">
        <v>0.87658031425249405</v>
      </c>
      <c r="E5854">
        <v>0.85411042849313201</v>
      </c>
    </row>
    <row r="5855" spans="1:5" x14ac:dyDescent="0.2">
      <c r="A5855">
        <v>0.46081333333333302</v>
      </c>
      <c r="B5855">
        <v>0.781932382153671</v>
      </c>
      <c r="C5855">
        <v>0.75476304559863905</v>
      </c>
      <c r="D5855">
        <v>0.87667265439195596</v>
      </c>
      <c r="E5855">
        <v>0.85420731573049802</v>
      </c>
    </row>
    <row r="5856" spans="1:5" x14ac:dyDescent="0.2">
      <c r="A5856">
        <v>0.46107999999999999</v>
      </c>
      <c r="B5856">
        <v>0.782076020684354</v>
      </c>
      <c r="C5856">
        <v>0.75492162801611196</v>
      </c>
      <c r="D5856">
        <v>0.87676494573461505</v>
      </c>
      <c r="E5856">
        <v>0.854304189588172</v>
      </c>
    </row>
    <row r="5857" spans="1:5" x14ac:dyDescent="0.2">
      <c r="A5857">
        <v>0.46134666666666702</v>
      </c>
      <c r="B5857">
        <v>0.782219602534174</v>
      </c>
      <c r="C5857">
        <v>0.75508015203842105</v>
      </c>
      <c r="D5857">
        <v>0.87685718831218895</v>
      </c>
      <c r="E5857">
        <v>0.85440105004888001</v>
      </c>
    </row>
    <row r="5858" spans="1:5" x14ac:dyDescent="0.2">
      <c r="A5858">
        <v>0.46161333333333299</v>
      </c>
      <c r="B5858">
        <v>0.78236312775698202</v>
      </c>
      <c r="C5858">
        <v>0.75523861771964396</v>
      </c>
      <c r="D5858">
        <v>0.87694938215639695</v>
      </c>
      <c r="E5858">
        <v>0.85449789709534496</v>
      </c>
    </row>
    <row r="5859" spans="1:5" x14ac:dyDescent="0.2">
      <c r="A5859">
        <v>0.46188000000000001</v>
      </c>
      <c r="B5859">
        <v>0.782506596406634</v>
      </c>
      <c r="C5859">
        <v>0.75539702511385798</v>
      </c>
      <c r="D5859">
        <v>0.87704152729895402</v>
      </c>
      <c r="E5859">
        <v>0.85459473071029202</v>
      </c>
    </row>
    <row r="5860" spans="1:5" x14ac:dyDescent="0.2">
      <c r="A5860">
        <v>0.46214666666666698</v>
      </c>
      <c r="B5860">
        <v>0.78265000853698297</v>
      </c>
      <c r="C5860">
        <v>0.75555537427514097</v>
      </c>
      <c r="D5860">
        <v>0.87713362377158</v>
      </c>
      <c r="E5860">
        <v>0.85469155087644499</v>
      </c>
    </row>
    <row r="5861" spans="1:5" x14ac:dyDescent="0.2">
      <c r="A5861">
        <v>0.46241333333333301</v>
      </c>
      <c r="B5861">
        <v>0.78279336420188195</v>
      </c>
      <c r="C5861">
        <v>0.75571366525757</v>
      </c>
      <c r="D5861">
        <v>0.87722567160599296</v>
      </c>
      <c r="E5861">
        <v>0.85478835757652805</v>
      </c>
    </row>
    <row r="5862" spans="1:5" x14ac:dyDescent="0.2">
      <c r="A5862">
        <v>0.46267999999999998</v>
      </c>
      <c r="B5862">
        <v>0.78293666345518398</v>
      </c>
      <c r="C5862">
        <v>0.75587189811522104</v>
      </c>
      <c r="D5862">
        <v>0.87731767083390899</v>
      </c>
      <c r="E5862">
        <v>0.85488515079326599</v>
      </c>
    </row>
    <row r="5863" spans="1:5" x14ac:dyDescent="0.2">
      <c r="A5863">
        <v>0.46294666666666701</v>
      </c>
      <c r="B5863">
        <v>0.78307990635074398</v>
      </c>
      <c r="C5863">
        <v>0.75603007290217294</v>
      </c>
      <c r="D5863">
        <v>0.87740962148704704</v>
      </c>
      <c r="E5863">
        <v>0.85498193050938298</v>
      </c>
    </row>
    <row r="5864" spans="1:5" x14ac:dyDescent="0.2">
      <c r="A5864">
        <v>0.46321333333333298</v>
      </c>
      <c r="B5864">
        <v>0.78322309294241499</v>
      </c>
      <c r="C5864">
        <v>0.75618818967250101</v>
      </c>
      <c r="D5864">
        <v>0.87750152359712497</v>
      </c>
      <c r="E5864">
        <v>0.85507869670760395</v>
      </c>
    </row>
    <row r="5865" spans="1:5" x14ac:dyDescent="0.2">
      <c r="A5865">
        <v>0.46348</v>
      </c>
      <c r="B5865">
        <v>0.78336622328405003</v>
      </c>
      <c r="C5865">
        <v>0.75634624848028398</v>
      </c>
      <c r="D5865">
        <v>0.87759337719585995</v>
      </c>
      <c r="E5865">
        <v>0.85517544937065104</v>
      </c>
    </row>
    <row r="5866" spans="1:5" x14ac:dyDescent="0.2">
      <c r="A5866">
        <v>0.46374666666666697</v>
      </c>
      <c r="B5866">
        <v>0.78350929742950304</v>
      </c>
      <c r="C5866">
        <v>0.75650424937959804</v>
      </c>
      <c r="D5866">
        <v>0.87768518231496995</v>
      </c>
      <c r="E5866">
        <v>0.85527218848124997</v>
      </c>
    </row>
    <row r="5867" spans="1:5" x14ac:dyDescent="0.2">
      <c r="A5867">
        <v>0.464013333333333</v>
      </c>
      <c r="B5867">
        <v>0.78365231543262803</v>
      </c>
      <c r="C5867">
        <v>0.75666219242452104</v>
      </c>
      <c r="D5867">
        <v>0.87777693898617304</v>
      </c>
      <c r="E5867">
        <v>0.855368914022126</v>
      </c>
    </row>
    <row r="5868" spans="1:5" x14ac:dyDescent="0.2">
      <c r="A5868">
        <v>0.46428000000000003</v>
      </c>
      <c r="B5868">
        <v>0.78379527734727905</v>
      </c>
      <c r="C5868">
        <v>0.75682007766912995</v>
      </c>
      <c r="D5868">
        <v>0.87786864724118696</v>
      </c>
      <c r="E5868">
        <v>0.85546562597600195</v>
      </c>
    </row>
    <row r="5869" spans="1:5" x14ac:dyDescent="0.2">
      <c r="A5869">
        <v>0.464546666666667</v>
      </c>
      <c r="B5869">
        <v>0.78393818322730802</v>
      </c>
      <c r="C5869">
        <v>0.75697790516750196</v>
      </c>
      <c r="D5869">
        <v>0.87796030711172901</v>
      </c>
      <c r="E5869">
        <v>0.85556232432560197</v>
      </c>
    </row>
    <row r="5870" spans="1:5" x14ac:dyDescent="0.2">
      <c r="A5870">
        <v>0.46481333333333302</v>
      </c>
      <c r="B5870">
        <v>0.78408103312656996</v>
      </c>
      <c r="C5870">
        <v>0.75713567497371403</v>
      </c>
      <c r="D5870">
        <v>0.87805191862951804</v>
      </c>
      <c r="E5870">
        <v>0.855659009053651</v>
      </c>
    </row>
    <row r="5871" spans="1:5" x14ac:dyDescent="0.2">
      <c r="A5871">
        <v>0.46507999999999999</v>
      </c>
      <c r="B5871">
        <v>0.78422382709891703</v>
      </c>
      <c r="C5871">
        <v>0.75729338714184302</v>
      </c>
      <c r="D5871">
        <v>0.87814348182627</v>
      </c>
      <c r="E5871">
        <v>0.85575568014287395</v>
      </c>
    </row>
    <row r="5872" spans="1:5" x14ac:dyDescent="0.2">
      <c r="A5872">
        <v>0.46534666666666702</v>
      </c>
      <c r="B5872">
        <v>0.78436656519820402</v>
      </c>
      <c r="C5872">
        <v>0.757451041725967</v>
      </c>
      <c r="D5872">
        <v>0.87823499673370398</v>
      </c>
      <c r="E5872">
        <v>0.85585233757599299</v>
      </c>
    </row>
    <row r="5873" spans="1:5" x14ac:dyDescent="0.2">
      <c r="A5873">
        <v>0.46561333333333299</v>
      </c>
      <c r="B5873">
        <v>0.78450924747828499</v>
      </c>
      <c r="C5873">
        <v>0.75760863878016305</v>
      </c>
      <c r="D5873">
        <v>0.87832646338353804</v>
      </c>
      <c r="E5873">
        <v>0.85594898133573505</v>
      </c>
    </row>
    <row r="5874" spans="1:5" x14ac:dyDescent="0.2">
      <c r="A5874">
        <v>0.46588000000000002</v>
      </c>
      <c r="B5874">
        <v>0.78465187399301195</v>
      </c>
      <c r="C5874">
        <v>0.75776617835850801</v>
      </c>
      <c r="D5874">
        <v>0.87841788180748903</v>
      </c>
      <c r="E5874">
        <v>0.85604561140482305</v>
      </c>
    </row>
    <row r="5875" spans="1:5" x14ac:dyDescent="0.2">
      <c r="A5875">
        <v>0.46614666666666699</v>
      </c>
      <c r="B5875">
        <v>0.78479444479624005</v>
      </c>
      <c r="C5875">
        <v>0.75792366051507798</v>
      </c>
      <c r="D5875">
        <v>0.87850925203727503</v>
      </c>
      <c r="E5875">
        <v>0.85614222776598103</v>
      </c>
    </row>
    <row r="5876" spans="1:5" x14ac:dyDescent="0.2">
      <c r="A5876">
        <v>0.46641333333333301</v>
      </c>
      <c r="B5876">
        <v>0.784936959941821</v>
      </c>
      <c r="C5876">
        <v>0.75808108530395202</v>
      </c>
      <c r="D5876">
        <v>0.87860057410461401</v>
      </c>
      <c r="E5876">
        <v>0.85623883040193405</v>
      </c>
    </row>
    <row r="5877" spans="1:5" x14ac:dyDescent="0.2">
      <c r="A5877">
        <v>0.46667999999999998</v>
      </c>
      <c r="B5877">
        <v>0.78507941948361004</v>
      </c>
      <c r="C5877">
        <v>0.75823845277920598</v>
      </c>
      <c r="D5877">
        <v>0.87869184804122402</v>
      </c>
      <c r="E5877">
        <v>0.85633541929540502</v>
      </c>
    </row>
    <row r="5878" spans="1:5" x14ac:dyDescent="0.2">
      <c r="A5878">
        <v>0.46694666666666701</v>
      </c>
      <c r="B5878">
        <v>0.78522182347545999</v>
      </c>
      <c r="C5878">
        <v>0.75839576299491795</v>
      </c>
      <c r="D5878">
        <v>0.87878307387882204</v>
      </c>
      <c r="E5878">
        <v>0.85643199442911999</v>
      </c>
    </row>
    <row r="5879" spans="1:5" x14ac:dyDescent="0.2">
      <c r="A5879">
        <v>0.46721333333333298</v>
      </c>
      <c r="B5879">
        <v>0.78536417197122499</v>
      </c>
      <c r="C5879">
        <v>0.758553016005165</v>
      </c>
      <c r="D5879">
        <v>0.87887425164912603</v>
      </c>
      <c r="E5879">
        <v>0.856528555785802</v>
      </c>
    </row>
    <row r="5880" spans="1:5" x14ac:dyDescent="0.2">
      <c r="A5880">
        <v>0.46748000000000001</v>
      </c>
      <c r="B5880">
        <v>0.78550646502475796</v>
      </c>
      <c r="C5880">
        <v>0.75871021186402299</v>
      </c>
      <c r="D5880">
        <v>0.87896538138385405</v>
      </c>
      <c r="E5880">
        <v>0.85662510334817599</v>
      </c>
    </row>
    <row r="5881" spans="1:5" x14ac:dyDescent="0.2">
      <c r="A5881">
        <v>0.46774666666666698</v>
      </c>
      <c r="B5881">
        <v>0.78564870268991205</v>
      </c>
      <c r="C5881">
        <v>0.75886735062557098</v>
      </c>
      <c r="D5881">
        <v>0.87905646311472396</v>
      </c>
      <c r="E5881">
        <v>0.85672163709896598</v>
      </c>
    </row>
    <row r="5882" spans="1:5" x14ac:dyDescent="0.2">
      <c r="A5882">
        <v>0.468013333333333</v>
      </c>
      <c r="B5882">
        <v>0.78579088502054195</v>
      </c>
      <c r="C5882">
        <v>0.75902443234388495</v>
      </c>
      <c r="D5882">
        <v>0.87914749687345395</v>
      </c>
      <c r="E5882">
        <v>0.85681815702089603</v>
      </c>
    </row>
    <row r="5883" spans="1:5" x14ac:dyDescent="0.2">
      <c r="A5883">
        <v>0.46827999999999997</v>
      </c>
      <c r="B5883">
        <v>0.78593301207050204</v>
      </c>
      <c r="C5883">
        <v>0.75918145707304197</v>
      </c>
      <c r="D5883">
        <v>0.87923848269176097</v>
      </c>
      <c r="E5883">
        <v>0.85691466309669095</v>
      </c>
    </row>
    <row r="5884" spans="1:5" x14ac:dyDescent="0.2">
      <c r="A5884">
        <v>0.468546666666667</v>
      </c>
      <c r="B5884">
        <v>0.786075083893643</v>
      </c>
      <c r="C5884">
        <v>0.75933842486712</v>
      </c>
      <c r="D5884">
        <v>0.87932942060136299</v>
      </c>
      <c r="E5884">
        <v>0.85701115530907501</v>
      </c>
    </row>
    <row r="5885" spans="1:5" x14ac:dyDescent="0.2">
      <c r="A5885">
        <v>0.46881333333333303</v>
      </c>
      <c r="B5885">
        <v>0.78621710054382099</v>
      </c>
      <c r="C5885">
        <v>0.75949533578019601</v>
      </c>
      <c r="D5885">
        <v>0.87942031063397796</v>
      </c>
      <c r="E5885">
        <v>0.85710763364077203</v>
      </c>
    </row>
    <row r="5886" spans="1:5" x14ac:dyDescent="0.2">
      <c r="A5886">
        <v>0.46908</v>
      </c>
      <c r="B5886">
        <v>0.78635906207488904</v>
      </c>
      <c r="C5886">
        <v>0.75965218986634697</v>
      </c>
      <c r="D5886">
        <v>0.87951115282132397</v>
      </c>
      <c r="E5886">
        <v>0.85720409807450604</v>
      </c>
    </row>
    <row r="5887" spans="1:5" x14ac:dyDescent="0.2">
      <c r="A5887">
        <v>0.46934666666666702</v>
      </c>
      <c r="B5887">
        <v>0.78650096854069995</v>
      </c>
      <c r="C5887">
        <v>0.75980898717964995</v>
      </c>
      <c r="D5887">
        <v>0.87960194719511797</v>
      </c>
      <c r="E5887">
        <v>0.85730054859300298</v>
      </c>
    </row>
    <row r="5888" spans="1:5" x14ac:dyDescent="0.2">
      <c r="A5888">
        <v>0.46961333333333299</v>
      </c>
      <c r="B5888">
        <v>0.78664281999510699</v>
      </c>
      <c r="C5888">
        <v>0.75996572777418203</v>
      </c>
      <c r="D5888">
        <v>0.87969269378707804</v>
      </c>
      <c r="E5888">
        <v>0.85739698517898499</v>
      </c>
    </row>
    <row r="5889" spans="1:5" x14ac:dyDescent="0.2">
      <c r="A5889">
        <v>0.46988000000000002</v>
      </c>
      <c r="B5889">
        <v>0.78678461649196596</v>
      </c>
      <c r="C5889">
        <v>0.76012241170402095</v>
      </c>
      <c r="D5889">
        <v>0.87978339262892302</v>
      </c>
      <c r="E5889">
        <v>0.85749340781517702</v>
      </c>
    </row>
    <row r="5890" spans="1:5" x14ac:dyDescent="0.2">
      <c r="A5890">
        <v>0.47014666666666699</v>
      </c>
      <c r="B5890">
        <v>0.78692635808504696</v>
      </c>
      <c r="C5890">
        <v>0.76027903902315896</v>
      </c>
      <c r="D5890">
        <v>0.879874043752369</v>
      </c>
      <c r="E5890">
        <v>0.85758981648430399</v>
      </c>
    </row>
    <row r="5891" spans="1:5" x14ac:dyDescent="0.2">
      <c r="A5891">
        <v>0.47041333333333302</v>
      </c>
      <c r="B5891">
        <v>0.78706804482662895</v>
      </c>
      <c r="C5891">
        <v>0.760435609784052</v>
      </c>
      <c r="D5891">
        <v>0.87996464718913403</v>
      </c>
      <c r="E5891">
        <v>0.85768621116909005</v>
      </c>
    </row>
    <row r="5892" spans="1:5" x14ac:dyDescent="0.2">
      <c r="A5892">
        <v>0.47067999999999999</v>
      </c>
      <c r="B5892">
        <v>0.78720967676767994</v>
      </c>
      <c r="C5892">
        <v>0.76059212403780196</v>
      </c>
      <c r="D5892">
        <v>0.88005520297093798</v>
      </c>
      <c r="E5892">
        <v>0.85778259185226002</v>
      </c>
    </row>
    <row r="5893" spans="1:5" x14ac:dyDescent="0.2">
      <c r="A5893">
        <v>0.47094666666666701</v>
      </c>
      <c r="B5893">
        <v>0.78735125395912398</v>
      </c>
      <c r="C5893">
        <v>0.76074858183546701</v>
      </c>
      <c r="D5893">
        <v>0.88014571112949602</v>
      </c>
      <c r="E5893">
        <v>0.85787895851653595</v>
      </c>
    </row>
    <row r="5894" spans="1:5" x14ac:dyDescent="0.2">
      <c r="A5894">
        <v>0.47121333333333298</v>
      </c>
      <c r="B5894">
        <v>0.78749277645188198</v>
      </c>
      <c r="C5894">
        <v>0.76090498322810296</v>
      </c>
      <c r="D5894">
        <v>0.88023617169652701</v>
      </c>
      <c r="E5894">
        <v>0.85797531114464498</v>
      </c>
    </row>
    <row r="5895" spans="1:5" x14ac:dyDescent="0.2">
      <c r="A5895">
        <v>0.47148000000000001</v>
      </c>
      <c r="B5895">
        <v>0.78763424429687801</v>
      </c>
      <c r="C5895">
        <v>0.76106132826676898</v>
      </c>
      <c r="D5895">
        <v>0.88032658470374803</v>
      </c>
      <c r="E5895">
        <v>0.85807164971930905</v>
      </c>
    </row>
    <row r="5896" spans="1:5" x14ac:dyDescent="0.2">
      <c r="A5896">
        <v>0.47174666666666698</v>
      </c>
      <c r="B5896">
        <v>0.78777565754503498</v>
      </c>
      <c r="C5896">
        <v>0.761217617002521</v>
      </c>
      <c r="D5896">
        <v>0.88041695018287902</v>
      </c>
      <c r="E5896">
        <v>0.85816797422325397</v>
      </c>
    </row>
    <row r="5897" spans="1:5" x14ac:dyDescent="0.2">
      <c r="A5897">
        <v>0.47201333333333301</v>
      </c>
      <c r="B5897">
        <v>0.78791701624727595</v>
      </c>
      <c r="C5897">
        <v>0.76137384948641795</v>
      </c>
      <c r="D5897">
        <v>0.88050726816563496</v>
      </c>
      <c r="E5897">
        <v>0.85826428463920301</v>
      </c>
    </row>
    <row r="5898" spans="1:5" x14ac:dyDescent="0.2">
      <c r="A5898">
        <v>0.47227999999999998</v>
      </c>
      <c r="B5898">
        <v>0.78805832045452395</v>
      </c>
      <c r="C5898">
        <v>0.76153002576951601</v>
      </c>
      <c r="D5898">
        <v>0.88059753868373503</v>
      </c>
      <c r="E5898">
        <v>0.85836058094988099</v>
      </c>
    </row>
    <row r="5899" spans="1:5" x14ac:dyDescent="0.2">
      <c r="A5899">
        <v>0.472546666666667</v>
      </c>
      <c r="B5899">
        <v>0.78819957021770204</v>
      </c>
      <c r="C5899">
        <v>0.76168614590287198</v>
      </c>
      <c r="D5899">
        <v>0.88068776176889796</v>
      </c>
      <c r="E5899">
        <v>0.85845686313801295</v>
      </c>
    </row>
    <row r="5900" spans="1:5" x14ac:dyDescent="0.2">
      <c r="A5900">
        <v>0.47281333333333297</v>
      </c>
      <c r="B5900">
        <v>0.78834076558773303</v>
      </c>
      <c r="C5900">
        <v>0.76184220993754403</v>
      </c>
      <c r="D5900">
        <v>0.88077793745283905</v>
      </c>
      <c r="E5900">
        <v>0.85855313118632104</v>
      </c>
    </row>
    <row r="5901" spans="1:5" x14ac:dyDescent="0.2">
      <c r="A5901">
        <v>0.47308</v>
      </c>
      <c r="B5901">
        <v>0.78848190661554096</v>
      </c>
      <c r="C5901">
        <v>0.76199821792458999</v>
      </c>
      <c r="D5901">
        <v>0.88086806576727805</v>
      </c>
      <c r="E5901">
        <v>0.85864938507753197</v>
      </c>
    </row>
    <row r="5902" spans="1:5" x14ac:dyDescent="0.2">
      <c r="A5902">
        <v>0.47334666666666703</v>
      </c>
      <c r="B5902">
        <v>0.788622993352047</v>
      </c>
      <c r="C5902">
        <v>0.76215416991506701</v>
      </c>
      <c r="D5902">
        <v>0.88095814674393302</v>
      </c>
      <c r="E5902">
        <v>0.858745624794368</v>
      </c>
    </row>
    <row r="5903" spans="1:5" x14ac:dyDescent="0.2">
      <c r="A5903">
        <v>0.473613333333333</v>
      </c>
      <c r="B5903">
        <v>0.78876402584817595</v>
      </c>
      <c r="C5903">
        <v>0.76231006596003104</v>
      </c>
      <c r="D5903">
        <v>0.88104818041452004</v>
      </c>
      <c r="E5903">
        <v>0.85884185031955496</v>
      </c>
    </row>
    <row r="5904" spans="1:5" x14ac:dyDescent="0.2">
      <c r="A5904">
        <v>0.47388000000000002</v>
      </c>
      <c r="B5904">
        <v>0.78890500415484999</v>
      </c>
      <c r="C5904">
        <v>0.76246590611054099</v>
      </c>
      <c r="D5904">
        <v>0.88113816681075796</v>
      </c>
      <c r="E5904">
        <v>0.85893806163581599</v>
      </c>
    </row>
    <row r="5905" spans="1:5" x14ac:dyDescent="0.2">
      <c r="A5905">
        <v>0.47414666666666699</v>
      </c>
      <c r="B5905">
        <v>0.78904592832299203</v>
      </c>
      <c r="C5905">
        <v>0.76262169041765404</v>
      </c>
      <c r="D5905">
        <v>0.88122810596436396</v>
      </c>
      <c r="E5905">
        <v>0.85903425872587702</v>
      </c>
    </row>
    <row r="5906" spans="1:5" x14ac:dyDescent="0.2">
      <c r="A5906">
        <v>0.47441333333333302</v>
      </c>
      <c r="B5906">
        <v>0.78918679840352601</v>
      </c>
      <c r="C5906">
        <v>0.76277741893242601</v>
      </c>
      <c r="D5906">
        <v>0.88131799790705601</v>
      </c>
      <c r="E5906">
        <v>0.85913044157245999</v>
      </c>
    </row>
    <row r="5907" spans="1:5" x14ac:dyDescent="0.2">
      <c r="A5907">
        <v>0.47467999999999999</v>
      </c>
      <c r="B5907">
        <v>0.78932761444737398</v>
      </c>
      <c r="C5907">
        <v>0.76293309170591606</v>
      </c>
      <c r="D5907">
        <v>0.88140784267055305</v>
      </c>
      <c r="E5907">
        <v>0.85922661015829105</v>
      </c>
    </row>
    <row r="5908" spans="1:5" x14ac:dyDescent="0.2">
      <c r="A5908">
        <v>0.47494666666666702</v>
      </c>
      <c r="B5908">
        <v>0.78946837650545898</v>
      </c>
      <c r="C5908">
        <v>0.763088708789181</v>
      </c>
      <c r="D5908">
        <v>0.88149764028657096</v>
      </c>
      <c r="E5908">
        <v>0.85932276446609401</v>
      </c>
    </row>
    <row r="5909" spans="1:5" x14ac:dyDescent="0.2">
      <c r="A5909">
        <v>0.47521333333333299</v>
      </c>
      <c r="B5909">
        <v>0.78960908462870405</v>
      </c>
      <c r="C5909">
        <v>0.76324427023327801</v>
      </c>
      <c r="D5909">
        <v>0.88158739078682902</v>
      </c>
      <c r="E5909">
        <v>0.85941890447859204</v>
      </c>
    </row>
    <row r="5910" spans="1:5" x14ac:dyDescent="0.2">
      <c r="A5910">
        <v>0.47548000000000001</v>
      </c>
      <c r="B5910">
        <v>0.78974973886803301</v>
      </c>
      <c r="C5910">
        <v>0.76339977608926501</v>
      </c>
      <c r="D5910">
        <v>0.88167709420304397</v>
      </c>
      <c r="E5910">
        <v>0.85951503017851105</v>
      </c>
    </row>
    <row r="5911" spans="1:5" x14ac:dyDescent="0.2">
      <c r="A5911">
        <v>0.47574666666666698</v>
      </c>
      <c r="B5911">
        <v>0.78989033927436902</v>
      </c>
      <c r="C5911">
        <v>0.76355522640819795</v>
      </c>
      <c r="D5911">
        <v>0.88176675056693399</v>
      </c>
      <c r="E5911">
        <v>0.85961114154857499</v>
      </c>
    </row>
    <row r="5912" spans="1:5" x14ac:dyDescent="0.2">
      <c r="A5912">
        <v>0.47601333333333301</v>
      </c>
      <c r="B5912">
        <v>0.79003088589863402</v>
      </c>
      <c r="C5912">
        <v>0.76371062124113498</v>
      </c>
      <c r="D5912">
        <v>0.88185635991021805</v>
      </c>
      <c r="E5912">
        <v>0.85970723857150699</v>
      </c>
    </row>
    <row r="5913" spans="1:5" x14ac:dyDescent="0.2">
      <c r="A5913">
        <v>0.47627999999999998</v>
      </c>
      <c r="B5913">
        <v>0.79017137879175103</v>
      </c>
      <c r="C5913">
        <v>0.76386596063913303</v>
      </c>
      <c r="D5913">
        <v>0.88194592226461199</v>
      </c>
      <c r="E5913">
        <v>0.859803321230032</v>
      </c>
    </row>
    <row r="5914" spans="1:5" x14ac:dyDescent="0.2">
      <c r="A5914">
        <v>0.47654666666666701</v>
      </c>
      <c r="B5914">
        <v>0.79031181800464401</v>
      </c>
      <c r="C5914">
        <v>0.76402124465325105</v>
      </c>
      <c r="D5914">
        <v>0.88203543766183401</v>
      </c>
      <c r="E5914">
        <v>0.85989938950687494</v>
      </c>
    </row>
    <row r="5915" spans="1:5" x14ac:dyDescent="0.2">
      <c r="A5915">
        <v>0.47681333333333298</v>
      </c>
      <c r="B5915">
        <v>0.79045220358823498</v>
      </c>
      <c r="C5915">
        <v>0.76417647333454497</v>
      </c>
      <c r="D5915">
        <v>0.88212490613360295</v>
      </c>
      <c r="E5915">
        <v>0.85999544338475997</v>
      </c>
    </row>
    <row r="5916" spans="1:5" x14ac:dyDescent="0.2">
      <c r="A5916">
        <v>0.47708</v>
      </c>
      <c r="B5916">
        <v>0.790592535593448</v>
      </c>
      <c r="C5916">
        <v>0.76433164673407195</v>
      </c>
      <c r="D5916">
        <v>0.88221432771163499</v>
      </c>
      <c r="E5916">
        <v>0.86009148284641002</v>
      </c>
    </row>
    <row r="5917" spans="1:5" x14ac:dyDescent="0.2">
      <c r="A5917">
        <v>0.47734666666666697</v>
      </c>
      <c r="B5917">
        <v>0.79073281407120599</v>
      </c>
      <c r="C5917">
        <v>0.76448676490289003</v>
      </c>
      <c r="D5917">
        <v>0.88230370242764999</v>
      </c>
      <c r="E5917">
        <v>0.86018750787455101</v>
      </c>
    </row>
    <row r="5918" spans="1:5" x14ac:dyDescent="0.2">
      <c r="A5918">
        <v>0.477613333333333</v>
      </c>
      <c r="B5918">
        <v>0.79087303907243101</v>
      </c>
      <c r="C5918">
        <v>0.76464182789205604</v>
      </c>
      <c r="D5918">
        <v>0.88239303031336402</v>
      </c>
      <c r="E5918">
        <v>0.86028351845190698</v>
      </c>
    </row>
    <row r="5919" spans="1:5" x14ac:dyDescent="0.2">
      <c r="A5919">
        <v>0.47788000000000003</v>
      </c>
      <c r="B5919">
        <v>0.79101321064804697</v>
      </c>
      <c r="C5919">
        <v>0.76479683575262702</v>
      </c>
      <c r="D5919">
        <v>0.88248231140049505</v>
      </c>
      <c r="E5919">
        <v>0.86037951456120099</v>
      </c>
    </row>
    <row r="5920" spans="1:5" x14ac:dyDescent="0.2">
      <c r="A5920">
        <v>0.478146666666667</v>
      </c>
      <c r="B5920">
        <v>0.79115332884897704</v>
      </c>
      <c r="C5920">
        <v>0.76495178853566204</v>
      </c>
      <c r="D5920">
        <v>0.88257154572076202</v>
      </c>
      <c r="E5920">
        <v>0.86047549618515895</v>
      </c>
    </row>
    <row r="5921" spans="1:5" x14ac:dyDescent="0.2">
      <c r="A5921">
        <v>0.47841333333333302</v>
      </c>
      <c r="B5921">
        <v>0.79129339372614305</v>
      </c>
      <c r="C5921">
        <v>0.76510668629221601</v>
      </c>
      <c r="D5921">
        <v>0.88266073330588102</v>
      </c>
      <c r="E5921">
        <v>0.86057146330650403</v>
      </c>
    </row>
    <row r="5922" spans="1:5" x14ac:dyDescent="0.2">
      <c r="A5922">
        <v>0.47867999999999999</v>
      </c>
      <c r="B5922">
        <v>0.79143340533046902</v>
      </c>
      <c r="C5922">
        <v>0.76526152907334799</v>
      </c>
      <c r="D5922">
        <v>0.882749874187571</v>
      </c>
      <c r="E5922">
        <v>0.86066741590796003</v>
      </c>
    </row>
    <row r="5923" spans="1:5" x14ac:dyDescent="0.2">
      <c r="A5923">
        <v>0.47894666666666702</v>
      </c>
      <c r="B5923">
        <v>0.79157336371287801</v>
      </c>
      <c r="C5923">
        <v>0.76541631693011503</v>
      </c>
      <c r="D5923">
        <v>0.88283896839754905</v>
      </c>
      <c r="E5923">
        <v>0.86076335397225301</v>
      </c>
    </row>
    <row r="5924" spans="1:5" x14ac:dyDescent="0.2">
      <c r="A5924">
        <v>0.47921333333333299</v>
      </c>
      <c r="B5924">
        <v>0.79171326892429295</v>
      </c>
      <c r="C5924">
        <v>0.76557104991357505</v>
      </c>
      <c r="D5924">
        <v>0.88292801596753401</v>
      </c>
      <c r="E5924">
        <v>0.860859277482106</v>
      </c>
    </row>
    <row r="5925" spans="1:5" x14ac:dyDescent="0.2">
      <c r="A5925">
        <v>0.47948000000000002</v>
      </c>
      <c r="B5925">
        <v>0.79185312101563599</v>
      </c>
      <c r="C5925">
        <v>0.76572572807478301</v>
      </c>
      <c r="D5925">
        <v>0.88301701692924295</v>
      </c>
      <c r="E5925">
        <v>0.86095518642024305</v>
      </c>
    </row>
    <row r="5926" spans="1:5" x14ac:dyDescent="0.2">
      <c r="A5926">
        <v>0.47974666666666699</v>
      </c>
      <c r="B5926">
        <v>0.79199292003783195</v>
      </c>
      <c r="C5926">
        <v>0.76588035146479905</v>
      </c>
      <c r="D5926">
        <v>0.88310597131439394</v>
      </c>
      <c r="E5926">
        <v>0.86105108076938897</v>
      </c>
    </row>
    <row r="5927" spans="1:5" x14ac:dyDescent="0.2">
      <c r="A5927">
        <v>0.48001333333333301</v>
      </c>
      <c r="B5927">
        <v>0.79213266604180199</v>
      </c>
      <c r="C5927">
        <v>0.766034920134679</v>
      </c>
      <c r="D5927">
        <v>0.88319487915470396</v>
      </c>
      <c r="E5927">
        <v>0.86114696051226902</v>
      </c>
    </row>
    <row r="5928" spans="1:5" x14ac:dyDescent="0.2">
      <c r="A5928">
        <v>0.48027999999999998</v>
      </c>
      <c r="B5928">
        <v>0.79227235907794002</v>
      </c>
      <c r="C5928">
        <v>0.76618943413497498</v>
      </c>
      <c r="D5928">
        <v>0.88328374048189195</v>
      </c>
      <c r="E5928">
        <v>0.86124282563160603</v>
      </c>
    </row>
    <row r="5929" spans="1:5" x14ac:dyDescent="0.2">
      <c r="A5929">
        <v>0.48054666666666701</v>
      </c>
      <c r="B5929">
        <v>0.79241199919481398</v>
      </c>
      <c r="C5929">
        <v>0.76634389351450005</v>
      </c>
      <c r="D5929">
        <v>0.883372555327674</v>
      </c>
      <c r="E5929">
        <v>0.86133867611012405</v>
      </c>
    </row>
    <row r="5930" spans="1:5" x14ac:dyDescent="0.2">
      <c r="A5930">
        <v>0.48081333333333298</v>
      </c>
      <c r="B5930">
        <v>0.79255158644059898</v>
      </c>
      <c r="C5930">
        <v>0.76649829832169303</v>
      </c>
      <c r="D5930">
        <v>0.88346132372376995</v>
      </c>
      <c r="E5930">
        <v>0.86143451193054899</v>
      </c>
    </row>
    <row r="5931" spans="1:5" x14ac:dyDescent="0.2">
      <c r="A5931">
        <v>0.48108000000000001</v>
      </c>
      <c r="B5931">
        <v>0.79269112086347004</v>
      </c>
      <c r="C5931">
        <v>0.76665264860499105</v>
      </c>
      <c r="D5931">
        <v>0.88355004570189599</v>
      </c>
      <c r="E5931">
        <v>0.861530333075604</v>
      </c>
    </row>
    <row r="5932" spans="1:5" x14ac:dyDescent="0.2">
      <c r="A5932">
        <v>0.48134666666666698</v>
      </c>
      <c r="B5932">
        <v>0.79283060251160198</v>
      </c>
      <c r="C5932">
        <v>0.76680694441283404</v>
      </c>
      <c r="D5932">
        <v>0.88363872129377097</v>
      </c>
      <c r="E5932">
        <v>0.86162613952801304</v>
      </c>
    </row>
    <row r="5933" spans="1:5" x14ac:dyDescent="0.2">
      <c r="A5933">
        <v>0.481613333333333</v>
      </c>
      <c r="B5933">
        <v>0.79297003143317102</v>
      </c>
      <c r="C5933">
        <v>0.76696118579365802</v>
      </c>
      <c r="D5933">
        <v>0.88372735053111195</v>
      </c>
      <c r="E5933">
        <v>0.86172193127050101</v>
      </c>
    </row>
    <row r="5934" spans="1:5" x14ac:dyDescent="0.2">
      <c r="A5934">
        <v>0.48187999999999998</v>
      </c>
      <c r="B5934">
        <v>0.79310940767635096</v>
      </c>
      <c r="C5934">
        <v>0.76711537279590403</v>
      </c>
      <c r="D5934">
        <v>0.88381593344563703</v>
      </c>
      <c r="E5934">
        <v>0.86181770828579296</v>
      </c>
    </row>
    <row r="5935" spans="1:5" x14ac:dyDescent="0.2">
      <c r="A5935">
        <v>0.482146666666667</v>
      </c>
      <c r="B5935">
        <v>0.79324873128931805</v>
      </c>
      <c r="C5935">
        <v>0.76726950546800798</v>
      </c>
      <c r="D5935">
        <v>0.88390447006906403</v>
      </c>
      <c r="E5935">
        <v>0.86191347055661105</v>
      </c>
    </row>
    <row r="5936" spans="1:5" x14ac:dyDescent="0.2">
      <c r="A5936">
        <v>0.48241333333333303</v>
      </c>
      <c r="B5936">
        <v>0.79338800232024798</v>
      </c>
      <c r="C5936">
        <v>0.76742358385841003</v>
      </c>
      <c r="D5936">
        <v>0.88399296043311004</v>
      </c>
      <c r="E5936">
        <v>0.86200921806568198</v>
      </c>
    </row>
    <row r="5937" spans="1:5" x14ac:dyDescent="0.2">
      <c r="A5937">
        <v>0.48268</v>
      </c>
      <c r="B5937">
        <v>0.79352722081731397</v>
      </c>
      <c r="C5937">
        <v>0.76757760801554797</v>
      </c>
      <c r="D5937">
        <v>0.88408140456949402</v>
      </c>
      <c r="E5937">
        <v>0.86210495079572802</v>
      </c>
    </row>
    <row r="5938" spans="1:5" x14ac:dyDescent="0.2">
      <c r="A5938">
        <v>0.48294666666666702</v>
      </c>
      <c r="B5938">
        <v>0.79366638682869295</v>
      </c>
      <c r="C5938">
        <v>0.76773157798785896</v>
      </c>
      <c r="D5938">
        <v>0.88416980250993304</v>
      </c>
      <c r="E5938">
        <v>0.86220066872947498</v>
      </c>
    </row>
    <row r="5939" spans="1:5" x14ac:dyDescent="0.2">
      <c r="A5939">
        <v>0.48321333333333299</v>
      </c>
      <c r="B5939">
        <v>0.79380550040256004</v>
      </c>
      <c r="C5939">
        <v>0.76788549382378302</v>
      </c>
      <c r="D5939">
        <v>0.88425815428614496</v>
      </c>
      <c r="E5939">
        <v>0.86229637184964603</v>
      </c>
    </row>
    <row r="5940" spans="1:5" x14ac:dyDescent="0.2">
      <c r="A5940">
        <v>0.48348000000000002</v>
      </c>
      <c r="B5940">
        <v>0.79394456158708904</v>
      </c>
      <c r="C5940">
        <v>0.76803935557175795</v>
      </c>
      <c r="D5940">
        <v>0.88434645992984695</v>
      </c>
      <c r="E5940">
        <v>0.86239206013896597</v>
      </c>
    </row>
    <row r="5941" spans="1:5" x14ac:dyDescent="0.2">
      <c r="A5941">
        <v>0.48374666666666699</v>
      </c>
      <c r="B5941">
        <v>0.79408357043045597</v>
      </c>
      <c r="C5941">
        <v>0.76819316328022202</v>
      </c>
      <c r="D5941">
        <v>0.88443471947275798</v>
      </c>
      <c r="E5941">
        <v>0.86248773358015896</v>
      </c>
    </row>
    <row r="5942" spans="1:5" x14ac:dyDescent="0.2">
      <c r="A5942">
        <v>0.48401333333333302</v>
      </c>
      <c r="B5942">
        <v>0.79422252698083695</v>
      </c>
      <c r="C5942">
        <v>0.76834691699761404</v>
      </c>
      <c r="D5942">
        <v>0.88452293294659501</v>
      </c>
      <c r="E5942">
        <v>0.86258339215595004</v>
      </c>
    </row>
    <row r="5943" spans="1:5" x14ac:dyDescent="0.2">
      <c r="A5943">
        <v>0.48427999999999999</v>
      </c>
      <c r="B5943">
        <v>0.79436143128640602</v>
      </c>
      <c r="C5943">
        <v>0.76850061677237202</v>
      </c>
      <c r="D5943">
        <v>0.884611100383077</v>
      </c>
      <c r="E5943">
        <v>0.86267903584906203</v>
      </c>
    </row>
    <row r="5944" spans="1:5" x14ac:dyDescent="0.2">
      <c r="A5944">
        <v>0.48454666666666701</v>
      </c>
      <c r="B5944">
        <v>0.79450028339533796</v>
      </c>
      <c r="C5944">
        <v>0.76865426265293302</v>
      </c>
      <c r="D5944">
        <v>0.88469922181392002</v>
      </c>
      <c r="E5944">
        <v>0.86277466464222097</v>
      </c>
    </row>
    <row r="5945" spans="1:5" x14ac:dyDescent="0.2">
      <c r="A5945">
        <v>0.48481333333333299</v>
      </c>
      <c r="B5945">
        <v>0.79463908335581002</v>
      </c>
      <c r="C5945">
        <v>0.76880785468773705</v>
      </c>
      <c r="D5945">
        <v>0.88478729727084204</v>
      </c>
      <c r="E5945">
        <v>0.86287027851814901</v>
      </c>
    </row>
    <row r="5946" spans="1:5" x14ac:dyDescent="0.2">
      <c r="A5946">
        <v>0.48508000000000001</v>
      </c>
      <c r="B5946">
        <v>0.79477783121599499</v>
      </c>
      <c r="C5946">
        <v>0.76896139292522203</v>
      </c>
      <c r="D5946">
        <v>0.88487532678556202</v>
      </c>
      <c r="E5946">
        <v>0.86296587745957198</v>
      </c>
    </row>
    <row r="5947" spans="1:5" x14ac:dyDescent="0.2">
      <c r="A5947">
        <v>0.48534666666666698</v>
      </c>
      <c r="B5947">
        <v>0.79491652702406901</v>
      </c>
      <c r="C5947">
        <v>0.769114877413827</v>
      </c>
      <c r="D5947">
        <v>0.88496331038979803</v>
      </c>
      <c r="E5947">
        <v>0.86306146144921403</v>
      </c>
    </row>
    <row r="5948" spans="1:5" x14ac:dyDescent="0.2">
      <c r="A5948">
        <v>0.48561333333333301</v>
      </c>
      <c r="B5948">
        <v>0.79505517082820798</v>
      </c>
      <c r="C5948">
        <v>0.76926830820198899</v>
      </c>
      <c r="D5948">
        <v>0.88505124811526603</v>
      </c>
      <c r="E5948">
        <v>0.86315703046979897</v>
      </c>
    </row>
    <row r="5949" spans="1:5" x14ac:dyDescent="0.2">
      <c r="A5949">
        <v>0.48587999999999998</v>
      </c>
      <c r="B5949">
        <v>0.79519376267658604</v>
      </c>
      <c r="C5949">
        <v>0.76942168533814603</v>
      </c>
      <c r="D5949">
        <v>0.88513913999368499</v>
      </c>
      <c r="E5949">
        <v>0.86325258450405096</v>
      </c>
    </row>
    <row r="5950" spans="1:5" x14ac:dyDescent="0.2">
      <c r="A5950">
        <v>0.486146666666667</v>
      </c>
      <c r="B5950">
        <v>0.79533230261737897</v>
      </c>
      <c r="C5950">
        <v>0.76957500887073904</v>
      </c>
      <c r="D5950">
        <v>0.88522698605677197</v>
      </c>
      <c r="E5950">
        <v>0.86334812353469503</v>
      </c>
    </row>
    <row r="5951" spans="1:5" x14ac:dyDescent="0.2">
      <c r="A5951">
        <v>0.48641333333333298</v>
      </c>
      <c r="B5951">
        <v>0.79547079069876203</v>
      </c>
      <c r="C5951">
        <v>0.76972827884820305</v>
      </c>
      <c r="D5951">
        <v>0.88531478633624505</v>
      </c>
      <c r="E5951">
        <v>0.86344364754445502</v>
      </c>
    </row>
    <row r="5952" spans="1:5" x14ac:dyDescent="0.2">
      <c r="A5952">
        <v>0.48668</v>
      </c>
      <c r="B5952">
        <v>0.79560922696890901</v>
      </c>
      <c r="C5952">
        <v>0.76988149531897898</v>
      </c>
      <c r="D5952">
        <v>0.88540254086382297</v>
      </c>
      <c r="E5952">
        <v>0.86353915651605595</v>
      </c>
    </row>
    <row r="5953" spans="1:5" x14ac:dyDescent="0.2">
      <c r="A5953">
        <v>0.48694666666666703</v>
      </c>
      <c r="B5953">
        <v>0.79574761147599704</v>
      </c>
      <c r="C5953">
        <v>0.77003465833150397</v>
      </c>
      <c r="D5953">
        <v>0.88549024967122203</v>
      </c>
      <c r="E5953">
        <v>0.86363465043222098</v>
      </c>
    </row>
    <row r="5954" spans="1:5" x14ac:dyDescent="0.2">
      <c r="A5954">
        <v>0.487213333333333</v>
      </c>
      <c r="B5954">
        <v>0.79588594426820103</v>
      </c>
      <c r="C5954">
        <v>0.77018776793421695</v>
      </c>
      <c r="D5954">
        <v>0.88557791279016096</v>
      </c>
      <c r="E5954">
        <v>0.86373012927567405</v>
      </c>
    </row>
    <row r="5955" spans="1:5" x14ac:dyDescent="0.2">
      <c r="A5955">
        <v>0.48748000000000002</v>
      </c>
      <c r="B5955">
        <v>0.796024225393695</v>
      </c>
      <c r="C5955">
        <v>0.77034082417555505</v>
      </c>
      <c r="D5955">
        <v>0.88566553025235795</v>
      </c>
      <c r="E5955">
        <v>0.86382559302914097</v>
      </c>
    </row>
    <row r="5956" spans="1:5" x14ac:dyDescent="0.2">
      <c r="A5956">
        <v>0.48774666666666699</v>
      </c>
      <c r="B5956">
        <v>0.79616245490065496</v>
      </c>
      <c r="C5956">
        <v>0.77049382710395797</v>
      </c>
      <c r="D5956">
        <v>0.88575310208952895</v>
      </c>
      <c r="E5956">
        <v>0.863921041675345</v>
      </c>
    </row>
    <row r="5957" spans="1:5" x14ac:dyDescent="0.2">
      <c r="A5957">
        <v>0.48801333333333302</v>
      </c>
      <c r="B5957">
        <v>0.79630063283725605</v>
      </c>
      <c r="C5957">
        <v>0.77064677676786397</v>
      </c>
      <c r="D5957">
        <v>0.88584062833339305</v>
      </c>
      <c r="E5957">
        <v>0.86401647519701097</v>
      </c>
    </row>
    <row r="5958" spans="1:5" x14ac:dyDescent="0.2">
      <c r="A5958">
        <v>0.48827999999999999</v>
      </c>
      <c r="B5958">
        <v>0.79643875925167296</v>
      </c>
      <c r="C5958">
        <v>0.77079967321571097</v>
      </c>
      <c r="D5958">
        <v>0.88592810901566899</v>
      </c>
      <c r="E5958">
        <v>0.86411189357686302</v>
      </c>
    </row>
    <row r="5959" spans="1:5" x14ac:dyDescent="0.2">
      <c r="A5959">
        <v>0.48854666666666702</v>
      </c>
      <c r="B5959">
        <v>0.79657683419208203</v>
      </c>
      <c r="C5959">
        <v>0.77095251649593699</v>
      </c>
      <c r="D5959">
        <v>0.88601554416807204</v>
      </c>
      <c r="E5959">
        <v>0.86420729679762498</v>
      </c>
    </row>
    <row r="5960" spans="1:5" x14ac:dyDescent="0.2">
      <c r="A5960">
        <v>0.48881333333333299</v>
      </c>
      <c r="B5960">
        <v>0.79671485770665695</v>
      </c>
      <c r="C5960">
        <v>0.77110530665698096</v>
      </c>
      <c r="D5960">
        <v>0.88610293382232197</v>
      </c>
      <c r="E5960">
        <v>0.864302684842021</v>
      </c>
    </row>
    <row r="5961" spans="1:5" x14ac:dyDescent="0.2">
      <c r="A5961">
        <v>0.48908000000000001</v>
      </c>
      <c r="B5961">
        <v>0.79685282984357397</v>
      </c>
      <c r="C5961">
        <v>0.77125804374728102</v>
      </c>
      <c r="D5961">
        <v>0.88619027801013595</v>
      </c>
      <c r="E5961">
        <v>0.864398057692777</v>
      </c>
    </row>
    <row r="5962" spans="1:5" x14ac:dyDescent="0.2">
      <c r="A5962">
        <v>0.48934666666666699</v>
      </c>
      <c r="B5962">
        <v>0.796990750651008</v>
      </c>
      <c r="C5962">
        <v>0.77141072781527598</v>
      </c>
      <c r="D5962">
        <v>0.88627757676323204</v>
      </c>
      <c r="E5962">
        <v>0.86449341533261503</v>
      </c>
    </row>
    <row r="5963" spans="1:5" x14ac:dyDescent="0.2">
      <c r="A5963">
        <v>0.48961333333333301</v>
      </c>
      <c r="B5963">
        <v>0.79712862017713404</v>
      </c>
      <c r="C5963">
        <v>0.77156335890940297</v>
      </c>
      <c r="D5963">
        <v>0.88636483011332701</v>
      </c>
      <c r="E5963">
        <v>0.86458875774426103</v>
      </c>
    </row>
    <row r="5964" spans="1:5" x14ac:dyDescent="0.2">
      <c r="A5964">
        <v>0.48987999999999998</v>
      </c>
      <c r="B5964">
        <v>0.79726643847012701</v>
      </c>
      <c r="C5964">
        <v>0.77171593707810104</v>
      </c>
      <c r="D5964">
        <v>0.88645203809214002</v>
      </c>
      <c r="E5964">
        <v>0.86468408491043902</v>
      </c>
    </row>
    <row r="5965" spans="1:5" x14ac:dyDescent="0.2">
      <c r="A5965">
        <v>0.49014666666666701</v>
      </c>
      <c r="B5965">
        <v>0.797404205578091</v>
      </c>
      <c r="C5965">
        <v>0.77186846236973505</v>
      </c>
      <c r="D5965">
        <v>0.88653920073138803</v>
      </c>
      <c r="E5965">
        <v>0.86477939681387195</v>
      </c>
    </row>
    <row r="5966" spans="1:5" x14ac:dyDescent="0.2">
      <c r="A5966">
        <v>0.49041333333333298</v>
      </c>
      <c r="B5966">
        <v>0.797541921547818</v>
      </c>
      <c r="C5966">
        <v>0.77202093483131295</v>
      </c>
      <c r="D5966">
        <v>0.88662631806278802</v>
      </c>
      <c r="E5966">
        <v>0.86487469343728596</v>
      </c>
    </row>
    <row r="5967" spans="1:5" x14ac:dyDescent="0.2">
      <c r="A5967">
        <v>0.49068000000000001</v>
      </c>
      <c r="B5967">
        <v>0.79767958642494396</v>
      </c>
      <c r="C5967">
        <v>0.77217335450865399</v>
      </c>
      <c r="D5967">
        <v>0.88671339011806005</v>
      </c>
      <c r="E5967">
        <v>0.86496997476340398</v>
      </c>
    </row>
    <row r="5968" spans="1:5" x14ac:dyDescent="0.2">
      <c r="A5968">
        <v>0.49094666666666698</v>
      </c>
      <c r="B5968">
        <v>0.79781720025506997</v>
      </c>
      <c r="C5968">
        <v>0.77232572144753397</v>
      </c>
      <c r="D5968">
        <v>0.88680041692891998</v>
      </c>
      <c r="E5968">
        <v>0.86506524077495095</v>
      </c>
    </row>
    <row r="5969" spans="1:5" x14ac:dyDescent="0.2">
      <c r="A5969">
        <v>0.491213333333333</v>
      </c>
      <c r="B5969">
        <v>0.79795476308379598</v>
      </c>
      <c r="C5969">
        <v>0.77247803569373197</v>
      </c>
      <c r="D5969">
        <v>0.88688739852708598</v>
      </c>
      <c r="E5969">
        <v>0.86516049145465101</v>
      </c>
    </row>
    <row r="5970" spans="1:5" x14ac:dyDescent="0.2">
      <c r="A5970">
        <v>0.49147999999999997</v>
      </c>
      <c r="B5970">
        <v>0.79809227495671897</v>
      </c>
      <c r="C5970">
        <v>0.77263029729302501</v>
      </c>
      <c r="D5970">
        <v>0.88697433494427602</v>
      </c>
      <c r="E5970">
        <v>0.865255726785229</v>
      </c>
    </row>
    <row r="5971" spans="1:5" x14ac:dyDescent="0.2">
      <c r="A5971">
        <v>0.491746666666667</v>
      </c>
      <c r="B5971">
        <v>0.79822973591944002</v>
      </c>
      <c r="C5971">
        <v>0.77278250629119105</v>
      </c>
      <c r="D5971">
        <v>0.88706122621220895</v>
      </c>
      <c r="E5971">
        <v>0.86535094674940805</v>
      </c>
    </row>
    <row r="5972" spans="1:5" x14ac:dyDescent="0.2">
      <c r="A5972">
        <v>0.49201333333333302</v>
      </c>
      <c r="B5972">
        <v>0.79836714601755798</v>
      </c>
      <c r="C5972">
        <v>0.77293466273400802</v>
      </c>
      <c r="D5972">
        <v>0.88714807236259996</v>
      </c>
      <c r="E5972">
        <v>0.86544615132991298</v>
      </c>
    </row>
    <row r="5973" spans="1:5" x14ac:dyDescent="0.2">
      <c r="A5973">
        <v>0.49228</v>
      </c>
      <c r="B5973">
        <v>0.79850450529667305</v>
      </c>
      <c r="C5973">
        <v>0.77308676666725396</v>
      </c>
      <c r="D5973">
        <v>0.887234873427169</v>
      </c>
      <c r="E5973">
        <v>0.86554134050946896</v>
      </c>
    </row>
    <row r="5974" spans="1:5" x14ac:dyDescent="0.2">
      <c r="A5974">
        <v>0.49254666666666702</v>
      </c>
      <c r="B5974">
        <v>0.79864181380238297</v>
      </c>
      <c r="C5974">
        <v>0.77323881813670603</v>
      </c>
      <c r="D5974">
        <v>0.88732162943763404</v>
      </c>
      <c r="E5974">
        <v>0.86563651427079802</v>
      </c>
    </row>
    <row r="5975" spans="1:5" x14ac:dyDescent="0.2">
      <c r="A5975">
        <v>0.49281333333333299</v>
      </c>
      <c r="B5975">
        <v>0.79877907158028705</v>
      </c>
      <c r="C5975">
        <v>0.77339081718814096</v>
      </c>
      <c r="D5975">
        <v>0.88740834042571104</v>
      </c>
      <c r="E5975">
        <v>0.86573167259662698</v>
      </c>
    </row>
    <row r="5976" spans="1:5" x14ac:dyDescent="0.2">
      <c r="A5976">
        <v>0.49308000000000002</v>
      </c>
      <c r="B5976">
        <v>0.79891627867598702</v>
      </c>
      <c r="C5976">
        <v>0.773542763867339</v>
      </c>
      <c r="D5976">
        <v>0.88749500642311896</v>
      </c>
      <c r="E5976">
        <v>0.86582681546967899</v>
      </c>
    </row>
    <row r="5977" spans="1:5" x14ac:dyDescent="0.2">
      <c r="A5977">
        <v>0.49334666666666699</v>
      </c>
      <c r="B5977">
        <v>0.79905343513507898</v>
      </c>
      <c r="C5977">
        <v>0.77369465822007499</v>
      </c>
      <c r="D5977">
        <v>0.88758162746157498</v>
      </c>
      <c r="E5977">
        <v>0.86592194287267799</v>
      </c>
    </row>
    <row r="5978" spans="1:5" x14ac:dyDescent="0.2">
      <c r="A5978">
        <v>0.49361333333333302</v>
      </c>
      <c r="B5978">
        <v>0.799190541003165</v>
      </c>
      <c r="C5978">
        <v>0.77384650029212898</v>
      </c>
      <c r="D5978">
        <v>0.88766820357279796</v>
      </c>
      <c r="E5978">
        <v>0.86601705478834901</v>
      </c>
    </row>
    <row r="5979" spans="1:5" x14ac:dyDescent="0.2">
      <c r="A5979">
        <v>0.49387999999999999</v>
      </c>
      <c r="B5979">
        <v>0.79932759632584305</v>
      </c>
      <c r="C5979">
        <v>0.77399829012927701</v>
      </c>
      <c r="D5979">
        <v>0.88775473478850397</v>
      </c>
      <c r="E5979">
        <v>0.86611215119941498</v>
      </c>
    </row>
    <row r="5980" spans="1:5" x14ac:dyDescent="0.2">
      <c r="A5980">
        <v>0.49414666666666701</v>
      </c>
      <c r="B5980">
        <v>0.79946460114871198</v>
      </c>
      <c r="C5980">
        <v>0.77415002777729802</v>
      </c>
      <c r="D5980">
        <v>0.88784122114041297</v>
      </c>
      <c r="E5980">
        <v>0.86620723208860195</v>
      </c>
    </row>
    <row r="5981" spans="1:5" x14ac:dyDescent="0.2">
      <c r="A5981">
        <v>0.49441333333333298</v>
      </c>
      <c r="B5981">
        <v>0.799601555517373</v>
      </c>
      <c r="C5981">
        <v>0.77430171328196895</v>
      </c>
      <c r="D5981">
        <v>0.88792766266024103</v>
      </c>
      <c r="E5981">
        <v>0.86630229743863396</v>
      </c>
    </row>
    <row r="5982" spans="1:5" x14ac:dyDescent="0.2">
      <c r="A5982">
        <v>0.49468000000000001</v>
      </c>
      <c r="B5982">
        <v>0.79973845947742295</v>
      </c>
      <c r="C5982">
        <v>0.77445334668906796</v>
      </c>
      <c r="D5982">
        <v>0.88801405937970701</v>
      </c>
      <c r="E5982">
        <v>0.86639734723223405</v>
      </c>
    </row>
    <row r="5983" spans="1:5" x14ac:dyDescent="0.2">
      <c r="A5983">
        <v>0.49494666666666698</v>
      </c>
      <c r="B5983">
        <v>0.79987531307446302</v>
      </c>
      <c r="C5983">
        <v>0.77460492804437198</v>
      </c>
      <c r="D5983">
        <v>0.88810041133052697</v>
      </c>
      <c r="E5983">
        <v>0.86649238145212704</v>
      </c>
    </row>
    <row r="5984" spans="1:5" x14ac:dyDescent="0.2">
      <c r="A5984">
        <v>0.49521333333333301</v>
      </c>
      <c r="B5984">
        <v>0.80001211635409197</v>
      </c>
      <c r="C5984">
        <v>0.77475645739365995</v>
      </c>
      <c r="D5984">
        <v>0.88818671854442099</v>
      </c>
      <c r="E5984">
        <v>0.86658740008103796</v>
      </c>
    </row>
    <row r="5985" spans="1:5" x14ac:dyDescent="0.2">
      <c r="A5985">
        <v>0.49547999999999998</v>
      </c>
      <c r="B5985">
        <v>0.80014886936190899</v>
      </c>
      <c r="C5985">
        <v>0.77490793478270903</v>
      </c>
      <c r="D5985">
        <v>0.88827298105310504</v>
      </c>
      <c r="E5985">
        <v>0.86668240310169098</v>
      </c>
    </row>
    <row r="5986" spans="1:5" x14ac:dyDescent="0.2">
      <c r="A5986">
        <v>0.495746666666667</v>
      </c>
      <c r="B5986">
        <v>0.80028557214351403</v>
      </c>
      <c r="C5986">
        <v>0.77505936025729705</v>
      </c>
      <c r="D5986">
        <v>0.88835919888829795</v>
      </c>
      <c r="E5986">
        <v>0.86677739049680902</v>
      </c>
    </row>
    <row r="5987" spans="1:5" x14ac:dyDescent="0.2">
      <c r="A5987">
        <v>0.49601333333333297</v>
      </c>
      <c r="B5987">
        <v>0.80042222474450597</v>
      </c>
      <c r="C5987">
        <v>0.77521073386320105</v>
      </c>
      <c r="D5987">
        <v>0.88844537208171703</v>
      </c>
      <c r="E5987">
        <v>0.86687236224911701</v>
      </c>
    </row>
    <row r="5988" spans="1:5" x14ac:dyDescent="0.2">
      <c r="A5988">
        <v>0.49628</v>
      </c>
      <c r="B5988">
        <v>0.80055882721048399</v>
      </c>
      <c r="C5988">
        <v>0.77536205564619898</v>
      </c>
      <c r="D5988">
        <v>0.88853150066508002</v>
      </c>
      <c r="E5988">
        <v>0.86696731834134</v>
      </c>
    </row>
    <row r="5989" spans="1:5" x14ac:dyDescent="0.2">
      <c r="A5989">
        <v>0.49654666666666702</v>
      </c>
      <c r="B5989">
        <v>0.80069537958704695</v>
      </c>
      <c r="C5989">
        <v>0.77551332565206899</v>
      </c>
      <c r="D5989">
        <v>0.88861758467010499</v>
      </c>
      <c r="E5989">
        <v>0.86706225875620202</v>
      </c>
    </row>
    <row r="5990" spans="1:5" x14ac:dyDescent="0.2">
      <c r="A5990">
        <v>0.496813333333333</v>
      </c>
      <c r="B5990">
        <v>0.80083188191979504</v>
      </c>
      <c r="C5990">
        <v>0.77566454392658901</v>
      </c>
      <c r="D5990">
        <v>0.88870362412851001</v>
      </c>
      <c r="E5990">
        <v>0.86715718347642701</v>
      </c>
    </row>
    <row r="5991" spans="1:5" x14ac:dyDescent="0.2">
      <c r="A5991">
        <v>0.49708000000000002</v>
      </c>
      <c r="B5991">
        <v>0.80096833425432701</v>
      </c>
      <c r="C5991">
        <v>0.77581571051553599</v>
      </c>
      <c r="D5991">
        <v>0.88878961907201204</v>
      </c>
      <c r="E5991">
        <v>0.867252092484739</v>
      </c>
    </row>
    <row r="5992" spans="1:5" x14ac:dyDescent="0.2">
      <c r="A5992">
        <v>0.49734666666666699</v>
      </c>
      <c r="B5992">
        <v>0.80110473663624304</v>
      </c>
      <c r="C5992">
        <v>0.77596682546468798</v>
      </c>
      <c r="D5992">
        <v>0.88887556953232905</v>
      </c>
      <c r="E5992">
        <v>0.86734698576386304</v>
      </c>
    </row>
    <row r="5993" spans="1:5" x14ac:dyDescent="0.2">
      <c r="A5993">
        <v>0.49761333333333302</v>
      </c>
      <c r="B5993">
        <v>0.801241089111142</v>
      </c>
      <c r="C5993">
        <v>0.77611788881982302</v>
      </c>
      <c r="D5993">
        <v>0.88896147554117899</v>
      </c>
      <c r="E5993">
        <v>0.86744186329652295</v>
      </c>
    </row>
    <row r="5994" spans="1:5" x14ac:dyDescent="0.2">
      <c r="A5994">
        <v>0.49787999999999999</v>
      </c>
      <c r="B5994">
        <v>0.80137739172462197</v>
      </c>
      <c r="C5994">
        <v>0.77626890062671805</v>
      </c>
      <c r="D5994">
        <v>0.88904733713027995</v>
      </c>
      <c r="E5994">
        <v>0.86753672506544299</v>
      </c>
    </row>
    <row r="5995" spans="1:5" x14ac:dyDescent="0.2">
      <c r="A5995">
        <v>0.49814666666666702</v>
      </c>
      <c r="B5995">
        <v>0.80151364452228402</v>
      </c>
      <c r="C5995">
        <v>0.77641986093115201</v>
      </c>
      <c r="D5995">
        <v>0.88913315433134898</v>
      </c>
      <c r="E5995">
        <v>0.86763157105334698</v>
      </c>
    </row>
    <row r="5996" spans="1:5" x14ac:dyDescent="0.2">
      <c r="A5996">
        <v>0.49841333333333299</v>
      </c>
      <c r="B5996">
        <v>0.80164984754972801</v>
      </c>
      <c r="C5996">
        <v>0.77657076977890105</v>
      </c>
      <c r="D5996">
        <v>0.88921892717610496</v>
      </c>
      <c r="E5996">
        <v>0.86772640124295997</v>
      </c>
    </row>
    <row r="5997" spans="1:5" x14ac:dyDescent="0.2">
      <c r="A5997">
        <v>0.49868000000000001</v>
      </c>
      <c r="B5997">
        <v>0.80178600085255103</v>
      </c>
      <c r="C5997">
        <v>0.776721627215744</v>
      </c>
      <c r="D5997">
        <v>0.88930465569626405</v>
      </c>
      <c r="E5997">
        <v>0.86782121561700698</v>
      </c>
    </row>
    <row r="5998" spans="1:5" x14ac:dyDescent="0.2">
      <c r="A5998">
        <v>0.49894666666666698</v>
      </c>
      <c r="B5998">
        <v>0.80192210447635304</v>
      </c>
      <c r="C5998">
        <v>0.77687243328745803</v>
      </c>
      <c r="D5998">
        <v>0.88939033992354599</v>
      </c>
      <c r="E5998">
        <v>0.86791601415820996</v>
      </c>
    </row>
    <row r="5999" spans="1:5" x14ac:dyDescent="0.2">
      <c r="A5999">
        <v>0.49921333333333301</v>
      </c>
      <c r="B5999">
        <v>0.80205815846673501</v>
      </c>
      <c r="C5999">
        <v>0.77702318803982096</v>
      </c>
      <c r="D5999">
        <v>0.88947597988966698</v>
      </c>
      <c r="E5999">
        <v>0.86801079684929605</v>
      </c>
    </row>
    <row r="6000" spans="1:5" x14ac:dyDescent="0.2">
      <c r="A6000">
        <v>0.49947999999999998</v>
      </c>
      <c r="B6000">
        <v>0.80219416286929401</v>
      </c>
      <c r="C6000">
        <v>0.77717389151861105</v>
      </c>
      <c r="D6000">
        <v>0.88956157562634497</v>
      </c>
      <c r="E6000">
        <v>0.86810556367298697</v>
      </c>
    </row>
    <row r="6001" spans="1:5" x14ac:dyDescent="0.2">
      <c r="A6001">
        <v>0.49974666666666701</v>
      </c>
      <c r="B6001">
        <v>0.80233011772963103</v>
      </c>
      <c r="C6001">
        <v>0.77732454376960602</v>
      </c>
      <c r="D6001">
        <v>0.88964712716529903</v>
      </c>
      <c r="E6001">
        <v>0.86820031461200797</v>
      </c>
    </row>
    <row r="6002" spans="1:5" x14ac:dyDescent="0.2">
      <c r="A6002">
        <v>0.500016666666667</v>
      </c>
      <c r="B6002">
        <v>0.80246772159736401</v>
      </c>
      <c r="C6002">
        <v>0.77747702702825305</v>
      </c>
      <c r="D6002">
        <v>0.88973370310105404</v>
      </c>
      <c r="E6002">
        <v>0.86829623373634501</v>
      </c>
    </row>
    <row r="6003" spans="1:5" x14ac:dyDescent="0.2">
      <c r="A6003">
        <v>0.50034999999999996</v>
      </c>
      <c r="B6003">
        <v>0.80263753299371199</v>
      </c>
      <c r="C6003">
        <v>0.77766520566011499</v>
      </c>
      <c r="D6003">
        <v>0.88984052456782503</v>
      </c>
      <c r="E6003">
        <v>0.86841462989535201</v>
      </c>
    </row>
    <row r="6004" spans="1:5" x14ac:dyDescent="0.2">
      <c r="A6004">
        <v>0.50068333333333304</v>
      </c>
      <c r="B6004">
        <v>0.80280726720781903</v>
      </c>
      <c r="C6004">
        <v>0.777853304477368</v>
      </c>
      <c r="D6004">
        <v>0.88994727713733601</v>
      </c>
      <c r="E6004">
        <v>0.86853300114649701</v>
      </c>
    </row>
    <row r="6005" spans="1:5" x14ac:dyDescent="0.2">
      <c r="A6005">
        <v>0.501016666666667</v>
      </c>
      <c r="B6005">
        <v>0.80297692432401502</v>
      </c>
      <c r="C6005">
        <v>0.77804132356510203</v>
      </c>
      <c r="D6005">
        <v>0.89005396087153799</v>
      </c>
      <c r="E6005">
        <v>0.868651347456039</v>
      </c>
    </row>
    <row r="6006" spans="1:5" x14ac:dyDescent="0.2">
      <c r="A6006">
        <v>0.50134999999999996</v>
      </c>
      <c r="B6006">
        <v>0.80314650442662905</v>
      </c>
      <c r="C6006">
        <v>0.778229263008406</v>
      </c>
      <c r="D6006">
        <v>0.89016057583237895</v>
      </c>
      <c r="E6006">
        <v>0.86876966879023398</v>
      </c>
    </row>
    <row r="6007" spans="1:5" x14ac:dyDescent="0.2">
      <c r="A6007">
        <v>0.50168333333333304</v>
      </c>
      <c r="B6007">
        <v>0.803316007599992</v>
      </c>
      <c r="C6007">
        <v>0.77841712289236697</v>
      </c>
      <c r="D6007">
        <v>0.89026712208180703</v>
      </c>
      <c r="E6007">
        <v>0.86888796511534305</v>
      </c>
    </row>
    <row r="6008" spans="1:5" x14ac:dyDescent="0.2">
      <c r="A6008">
        <v>0.502016666666667</v>
      </c>
      <c r="B6008">
        <v>0.80348543392843197</v>
      </c>
      <c r="C6008">
        <v>0.77860490330207499</v>
      </c>
      <c r="D6008">
        <v>0.89037359968177199</v>
      </c>
      <c r="E6008">
        <v>0.86900623639762298</v>
      </c>
    </row>
    <row r="6009" spans="1:5" x14ac:dyDescent="0.2">
      <c r="A6009">
        <v>0.50234999999999996</v>
      </c>
      <c r="B6009">
        <v>0.80365478349628106</v>
      </c>
      <c r="C6009">
        <v>0.77879260432261899</v>
      </c>
      <c r="D6009">
        <v>0.89048000869422195</v>
      </c>
      <c r="E6009">
        <v>0.86912448260333297</v>
      </c>
    </row>
    <row r="6010" spans="1:5" x14ac:dyDescent="0.2">
      <c r="A6010">
        <v>0.50268333333333304</v>
      </c>
      <c r="B6010">
        <v>0.80382405638786603</v>
      </c>
      <c r="C6010">
        <v>0.77898022603908801</v>
      </c>
      <c r="D6010">
        <v>0.89058634918110602</v>
      </c>
      <c r="E6010">
        <v>0.86924270369873002</v>
      </c>
    </row>
    <row r="6011" spans="1:5" x14ac:dyDescent="0.2">
      <c r="A6011">
        <v>0.503016666666667</v>
      </c>
      <c r="B6011">
        <v>0.80399325268751898</v>
      </c>
      <c r="C6011">
        <v>0.77916776853656899</v>
      </c>
      <c r="D6011">
        <v>0.89069262120437298</v>
      </c>
      <c r="E6011">
        <v>0.86936089965007401</v>
      </c>
    </row>
    <row r="6012" spans="1:5" x14ac:dyDescent="0.2">
      <c r="A6012">
        <v>0.50334999999999996</v>
      </c>
      <c r="B6012">
        <v>0.80416237247956901</v>
      </c>
      <c r="C6012">
        <v>0.77935523190015299</v>
      </c>
      <c r="D6012">
        <v>0.89079882482597095</v>
      </c>
      <c r="E6012">
        <v>0.86947907042362305</v>
      </c>
    </row>
    <row r="6013" spans="1:5" x14ac:dyDescent="0.2">
      <c r="A6013">
        <v>0.50368333333333304</v>
      </c>
      <c r="B6013">
        <v>0.804331415848346</v>
      </c>
      <c r="C6013">
        <v>0.77954261621492804</v>
      </c>
      <c r="D6013">
        <v>0.89090496010784903</v>
      </c>
      <c r="E6013">
        <v>0.869597215985634</v>
      </c>
    </row>
    <row r="6014" spans="1:5" x14ac:dyDescent="0.2">
      <c r="A6014">
        <v>0.504016666666667</v>
      </c>
      <c r="B6014">
        <v>0.80450038287817904</v>
      </c>
      <c r="C6014">
        <v>0.77972992156598198</v>
      </c>
      <c r="D6014">
        <v>0.89101102711195701</v>
      </c>
      <c r="E6014">
        <v>0.86971533630236797</v>
      </c>
    </row>
    <row r="6015" spans="1:5" x14ac:dyDescent="0.2">
      <c r="A6015">
        <v>0.50434999999999997</v>
      </c>
      <c r="B6015">
        <v>0.80466927365339902</v>
      </c>
      <c r="C6015">
        <v>0.77991714803840495</v>
      </c>
      <c r="D6015">
        <v>0.891117025900243</v>
      </c>
      <c r="E6015">
        <v>0.86983343134008095</v>
      </c>
    </row>
    <row r="6016" spans="1:5" x14ac:dyDescent="0.2">
      <c r="A6016">
        <v>0.50468333333333304</v>
      </c>
      <c r="B6016">
        <v>0.80483808825833403</v>
      </c>
      <c r="C6016">
        <v>0.78010429571728501</v>
      </c>
      <c r="D6016">
        <v>0.891222956534655</v>
      </c>
      <c r="E6016">
        <v>0.86995150106503205</v>
      </c>
    </row>
    <row r="6017" spans="1:5" x14ac:dyDescent="0.2">
      <c r="A6017">
        <v>0.505016666666667</v>
      </c>
      <c r="B6017">
        <v>0.80500682677731505</v>
      </c>
      <c r="C6017">
        <v>0.78029136468771099</v>
      </c>
      <c r="D6017">
        <v>0.89132881907714301</v>
      </c>
      <c r="E6017">
        <v>0.87006954544348003</v>
      </c>
    </row>
    <row r="6018" spans="1:5" x14ac:dyDescent="0.2">
      <c r="A6018">
        <v>0.50534999999999997</v>
      </c>
      <c r="B6018">
        <v>0.80517548929467198</v>
      </c>
      <c r="C6018">
        <v>0.78047835503477203</v>
      </c>
      <c r="D6018">
        <v>0.89143461358965603</v>
      </c>
      <c r="E6018">
        <v>0.87018756444168299</v>
      </c>
    </row>
    <row r="6019" spans="1:5" x14ac:dyDescent="0.2">
      <c r="A6019">
        <v>0.50568333333333304</v>
      </c>
      <c r="B6019">
        <v>0.805344075894734</v>
      </c>
      <c r="C6019">
        <v>0.78066526684355597</v>
      </c>
      <c r="D6019">
        <v>0.89154034013414096</v>
      </c>
      <c r="E6019">
        <v>0.87030555802589904</v>
      </c>
    </row>
    <row r="6020" spans="1:5" x14ac:dyDescent="0.2">
      <c r="A6020">
        <v>0.506016666666667</v>
      </c>
      <c r="B6020">
        <v>0.80551258666183201</v>
      </c>
      <c r="C6020">
        <v>0.78085210019915396</v>
      </c>
      <c r="D6020">
        <v>0.89164599877254802</v>
      </c>
      <c r="E6020">
        <v>0.87042352616238605</v>
      </c>
    </row>
    <row r="6021" spans="1:5" x14ac:dyDescent="0.2">
      <c r="A6021">
        <v>0.50634999999999997</v>
      </c>
      <c r="B6021">
        <v>0.80568102168029399</v>
      </c>
      <c r="C6021">
        <v>0.78103885518665195</v>
      </c>
      <c r="D6021">
        <v>0.89175158956682599</v>
      </c>
      <c r="E6021">
        <v>0.87054146881740402</v>
      </c>
    </row>
    <row r="6022" spans="1:5" x14ac:dyDescent="0.2">
      <c r="A6022">
        <v>0.50668333333333304</v>
      </c>
      <c r="B6022">
        <v>0.80584938103445003</v>
      </c>
      <c r="C6022">
        <v>0.78122553189113997</v>
      </c>
      <c r="D6022">
        <v>0.89185711257892297</v>
      </c>
      <c r="E6022">
        <v>0.87065938595721104</v>
      </c>
    </row>
    <row r="6023" spans="1:5" x14ac:dyDescent="0.2">
      <c r="A6023">
        <v>0.507016666666667</v>
      </c>
      <c r="B6023">
        <v>0.80601766480863102</v>
      </c>
      <c r="C6023">
        <v>0.78141213039770796</v>
      </c>
      <c r="D6023">
        <v>0.89196256787078798</v>
      </c>
      <c r="E6023">
        <v>0.870777277548064</v>
      </c>
    </row>
    <row r="6024" spans="1:5" x14ac:dyDescent="0.2">
      <c r="A6024">
        <v>0.50734999999999997</v>
      </c>
      <c r="B6024">
        <v>0.80618587308716605</v>
      </c>
      <c r="C6024">
        <v>0.78159865079144297</v>
      </c>
      <c r="D6024">
        <v>0.89206795550437101</v>
      </c>
      <c r="E6024">
        <v>0.870895143556222</v>
      </c>
    </row>
    <row r="6025" spans="1:5" x14ac:dyDescent="0.2">
      <c r="A6025">
        <v>0.50768333333333304</v>
      </c>
      <c r="B6025">
        <v>0.806354005954385</v>
      </c>
      <c r="C6025">
        <v>0.78178509315743405</v>
      </c>
      <c r="D6025">
        <v>0.89217327554161896</v>
      </c>
      <c r="E6025">
        <v>0.87101298394794402</v>
      </c>
    </row>
    <row r="6026" spans="1:5" x14ac:dyDescent="0.2">
      <c r="A6026">
        <v>0.50801666666666701</v>
      </c>
      <c r="B6026">
        <v>0.80652206349461797</v>
      </c>
      <c r="C6026">
        <v>0.78197145758077102</v>
      </c>
      <c r="D6026">
        <v>0.89227852804448204</v>
      </c>
      <c r="E6026">
        <v>0.87113079868948695</v>
      </c>
    </row>
    <row r="6027" spans="1:5" x14ac:dyDescent="0.2">
      <c r="A6027">
        <v>0.50834999999999997</v>
      </c>
      <c r="B6027">
        <v>0.80669004579219405</v>
      </c>
      <c r="C6027">
        <v>0.78215774414654105</v>
      </c>
      <c r="D6027">
        <v>0.89238371307490805</v>
      </c>
      <c r="E6027">
        <v>0.871248587747111</v>
      </c>
    </row>
    <row r="6028" spans="1:5" x14ac:dyDescent="0.2">
      <c r="A6028">
        <v>0.50868333333333304</v>
      </c>
      <c r="B6028">
        <v>0.80685795293144302</v>
      </c>
      <c r="C6028">
        <v>0.78234395293983505</v>
      </c>
      <c r="D6028">
        <v>0.89248883069484597</v>
      </c>
      <c r="E6028">
        <v>0.87136635108707405</v>
      </c>
    </row>
    <row r="6029" spans="1:5" x14ac:dyDescent="0.2">
      <c r="A6029">
        <v>0.50901666666666701</v>
      </c>
      <c r="B6029">
        <v>0.80702578499669397</v>
      </c>
      <c r="C6029">
        <v>0.78253008404573998</v>
      </c>
      <c r="D6029">
        <v>0.89259388096624503</v>
      </c>
      <c r="E6029">
        <v>0.87148408867563298</v>
      </c>
    </row>
    <row r="6030" spans="1:5" x14ac:dyDescent="0.2">
      <c r="A6030">
        <v>0.50934999999999997</v>
      </c>
      <c r="B6030">
        <v>0.807193542072279</v>
      </c>
      <c r="C6030">
        <v>0.78271613754934599</v>
      </c>
      <c r="D6030">
        <v>0.89269886395105402</v>
      </c>
      <c r="E6030">
        <v>0.87160180047904801</v>
      </c>
    </row>
    <row r="6031" spans="1:5" x14ac:dyDescent="0.2">
      <c r="A6031">
        <v>0.50968333333333304</v>
      </c>
      <c r="B6031">
        <v>0.80736122424252599</v>
      </c>
      <c r="C6031">
        <v>0.78290211353574102</v>
      </c>
      <c r="D6031">
        <v>0.89280377971122205</v>
      </c>
      <c r="E6031">
        <v>0.871719486463577</v>
      </c>
    </row>
    <row r="6032" spans="1:5" x14ac:dyDescent="0.2">
      <c r="A6032">
        <v>0.51001666666666701</v>
      </c>
      <c r="B6032">
        <v>0.80752883159176503</v>
      </c>
      <c r="C6032">
        <v>0.783088012090014</v>
      </c>
      <c r="D6032">
        <v>0.892908628308696</v>
      </c>
      <c r="E6032">
        <v>0.87183714659547695</v>
      </c>
    </row>
    <row r="6033" spans="1:5" x14ac:dyDescent="0.2">
      <c r="A6033">
        <v>0.51034999999999997</v>
      </c>
      <c r="B6033">
        <v>0.80769636420350299</v>
      </c>
      <c r="C6033">
        <v>0.78327383329636102</v>
      </c>
      <c r="D6033">
        <v>0.89301340980542698</v>
      </c>
      <c r="E6033">
        <v>0.87195478084100897</v>
      </c>
    </row>
    <row r="6034" spans="1:5" x14ac:dyDescent="0.2">
      <c r="A6034">
        <v>0.51068333333333304</v>
      </c>
      <c r="B6034">
        <v>0.80786382215841401</v>
      </c>
      <c r="C6034">
        <v>0.78345957723589998</v>
      </c>
      <c r="D6034">
        <v>0.89311812426336301</v>
      </c>
      <c r="E6034">
        <v>0.87207238916642904</v>
      </c>
    </row>
    <row r="6035" spans="1:5" x14ac:dyDescent="0.2">
      <c r="A6035">
        <v>0.51101666666666701</v>
      </c>
      <c r="B6035">
        <v>0.80803120553656205</v>
      </c>
      <c r="C6035">
        <v>0.78364524398908897</v>
      </c>
      <c r="D6035">
        <v>0.89322277174445197</v>
      </c>
      <c r="E6035">
        <v>0.87218997153799604</v>
      </c>
    </row>
    <row r="6036" spans="1:5" x14ac:dyDescent="0.2">
      <c r="A6036">
        <v>0.51134999999999997</v>
      </c>
      <c r="B6036">
        <v>0.80819851441801105</v>
      </c>
      <c r="C6036">
        <v>0.78383083363638595</v>
      </c>
      <c r="D6036">
        <v>0.89332735231064397</v>
      </c>
      <c r="E6036">
        <v>0.87230752792196897</v>
      </c>
    </row>
    <row r="6037" spans="1:5" x14ac:dyDescent="0.2">
      <c r="A6037">
        <v>0.51168333333333305</v>
      </c>
      <c r="B6037">
        <v>0.80836574888282597</v>
      </c>
      <c r="C6037">
        <v>0.78401634625824801</v>
      </c>
      <c r="D6037">
        <v>0.89343186602388602</v>
      </c>
      <c r="E6037">
        <v>0.87242505828460604</v>
      </c>
    </row>
    <row r="6038" spans="1:5" x14ac:dyDescent="0.2">
      <c r="A6038">
        <v>0.51201666666666701</v>
      </c>
      <c r="B6038">
        <v>0.80853290901107</v>
      </c>
      <c r="C6038">
        <v>0.78420178193513301</v>
      </c>
      <c r="D6038">
        <v>0.89353631294612901</v>
      </c>
      <c r="E6038">
        <v>0.87254256259216501</v>
      </c>
    </row>
    <row r="6039" spans="1:5" x14ac:dyDescent="0.2">
      <c r="A6039">
        <v>0.51234999999999997</v>
      </c>
      <c r="B6039">
        <v>0.80869999488280897</v>
      </c>
      <c r="C6039">
        <v>0.78438714074749705</v>
      </c>
      <c r="D6039">
        <v>0.89364069313932104</v>
      </c>
      <c r="E6039">
        <v>0.87266004081090398</v>
      </c>
    </row>
    <row r="6040" spans="1:5" x14ac:dyDescent="0.2">
      <c r="A6040">
        <v>0.51268333333333305</v>
      </c>
      <c r="B6040">
        <v>0.80886700657810595</v>
      </c>
      <c r="C6040">
        <v>0.78457242277579897</v>
      </c>
      <c r="D6040">
        <v>0.89374500666541001</v>
      </c>
      <c r="E6040">
        <v>0.87277749290708295</v>
      </c>
    </row>
    <row r="6041" spans="1:5" x14ac:dyDescent="0.2">
      <c r="A6041">
        <v>0.51301666666666701</v>
      </c>
      <c r="B6041">
        <v>0.80903394417702501</v>
      </c>
      <c r="C6041">
        <v>0.78475762810049499</v>
      </c>
      <c r="D6041">
        <v>0.89384925358634604</v>
      </c>
      <c r="E6041">
        <v>0.87289491884696002</v>
      </c>
    </row>
    <row r="6042" spans="1:5" x14ac:dyDescent="0.2">
      <c r="A6042">
        <v>0.51334999999999997</v>
      </c>
      <c r="B6042">
        <v>0.80920080775963099</v>
      </c>
      <c r="C6042">
        <v>0.78494275680204295</v>
      </c>
      <c r="D6042">
        <v>0.89395343396407601</v>
      </c>
      <c r="E6042">
        <v>0.87301231859679196</v>
      </c>
    </row>
    <row r="6043" spans="1:5" x14ac:dyDescent="0.2">
      <c r="A6043">
        <v>0.51368333333333305</v>
      </c>
      <c r="B6043">
        <v>0.80936759740598796</v>
      </c>
      <c r="C6043">
        <v>0.78512780896090095</v>
      </c>
      <c r="D6043">
        <v>0.89405754786055103</v>
      </c>
      <c r="E6043">
        <v>0.87312969212283797</v>
      </c>
    </row>
    <row r="6044" spans="1:5" x14ac:dyDescent="0.2">
      <c r="A6044">
        <v>0.51401666666666701</v>
      </c>
      <c r="B6044">
        <v>0.80953431319615998</v>
      </c>
      <c r="C6044">
        <v>0.78531278465752596</v>
      </c>
      <c r="D6044">
        <v>0.894161595337718</v>
      </c>
      <c r="E6044">
        <v>0.87324703939135695</v>
      </c>
    </row>
    <row r="6045" spans="1:5" x14ac:dyDescent="0.2">
      <c r="A6045">
        <v>0.51434999999999997</v>
      </c>
      <c r="B6045">
        <v>0.80970095521021201</v>
      </c>
      <c r="C6045">
        <v>0.78549768397237496</v>
      </c>
      <c r="D6045">
        <v>0.89426557645752702</v>
      </c>
      <c r="E6045">
        <v>0.87336436036860599</v>
      </c>
    </row>
    <row r="6046" spans="1:5" x14ac:dyDescent="0.2">
      <c r="A6046">
        <v>0.51468333333333305</v>
      </c>
      <c r="B6046">
        <v>0.80986752352820701</v>
      </c>
      <c r="C6046">
        <v>0.78568250698590603</v>
      </c>
      <c r="D6046">
        <v>0.894369491281926</v>
      </c>
      <c r="E6046">
        <v>0.87348165502084496</v>
      </c>
    </row>
    <row r="6047" spans="1:5" x14ac:dyDescent="0.2">
      <c r="A6047">
        <v>0.51501666666666701</v>
      </c>
      <c r="B6047">
        <v>0.81003401823021004</v>
      </c>
      <c r="C6047">
        <v>0.78586725377857702</v>
      </c>
      <c r="D6047">
        <v>0.89447333987286504</v>
      </c>
      <c r="E6047">
        <v>0.87359892331433198</v>
      </c>
    </row>
    <row r="6048" spans="1:5" x14ac:dyDescent="0.2">
      <c r="A6048">
        <v>0.51534999999999997</v>
      </c>
      <c r="B6048">
        <v>0.81020043939628505</v>
      </c>
      <c r="C6048">
        <v>0.78605192443084404</v>
      </c>
      <c r="D6048">
        <v>0.89457712229229103</v>
      </c>
      <c r="E6048">
        <v>0.87371616521532403</v>
      </c>
    </row>
    <row r="6049" spans="1:5" x14ac:dyDescent="0.2">
      <c r="A6049">
        <v>0.51568333333333305</v>
      </c>
      <c r="B6049">
        <v>0.81036678710649601</v>
      </c>
      <c r="C6049">
        <v>0.78623651902316505</v>
      </c>
      <c r="D6049">
        <v>0.89468083860215297</v>
      </c>
      <c r="E6049">
        <v>0.87383338069008099</v>
      </c>
    </row>
    <row r="6050" spans="1:5" x14ac:dyDescent="0.2">
      <c r="A6050">
        <v>0.51601666666666701</v>
      </c>
      <c r="B6050">
        <v>0.81053306144090798</v>
      </c>
      <c r="C6050">
        <v>0.78642103763599802</v>
      </c>
      <c r="D6050">
        <v>0.89478448886440098</v>
      </c>
      <c r="E6050">
        <v>0.87395056970486096</v>
      </c>
    </row>
    <row r="6051" spans="1:5" x14ac:dyDescent="0.2">
      <c r="A6051">
        <v>0.51634999999999998</v>
      </c>
      <c r="B6051">
        <v>0.81069926247958402</v>
      </c>
      <c r="C6051">
        <v>0.78660548034979905</v>
      </c>
      <c r="D6051">
        <v>0.89488807314098395</v>
      </c>
      <c r="E6051">
        <v>0.87406773222592204</v>
      </c>
    </row>
    <row r="6052" spans="1:5" x14ac:dyDescent="0.2">
      <c r="A6052">
        <v>0.51668333333333305</v>
      </c>
      <c r="B6052">
        <v>0.81086539030258997</v>
      </c>
      <c r="C6052">
        <v>0.78678984724502699</v>
      </c>
      <c r="D6052">
        <v>0.89499159149384899</v>
      </c>
      <c r="E6052">
        <v>0.87418486821952202</v>
      </c>
    </row>
    <row r="6053" spans="1:5" x14ac:dyDescent="0.2">
      <c r="A6053">
        <v>0.51701666666666701</v>
      </c>
      <c r="B6053">
        <v>0.81103144498998903</v>
      </c>
      <c r="C6053">
        <v>0.78697413840213903</v>
      </c>
      <c r="D6053">
        <v>0.89509504398494599</v>
      </c>
      <c r="E6053">
        <v>0.87430197765191997</v>
      </c>
    </row>
    <row r="6054" spans="1:5" x14ac:dyDescent="0.2">
      <c r="A6054">
        <v>0.51734999999999998</v>
      </c>
      <c r="B6054">
        <v>0.81119742662184502</v>
      </c>
      <c r="C6054">
        <v>0.78715835390159195</v>
      </c>
      <c r="D6054">
        <v>0.89519843067622396</v>
      </c>
      <c r="E6054">
        <v>0.87441906048937401</v>
      </c>
    </row>
    <row r="6055" spans="1:5" x14ac:dyDescent="0.2">
      <c r="A6055">
        <v>0.51768333333333305</v>
      </c>
      <c r="B6055">
        <v>0.81136333527822302</v>
      </c>
      <c r="C6055">
        <v>0.78734249382384403</v>
      </c>
      <c r="D6055">
        <v>0.89530175162963099</v>
      </c>
      <c r="E6055">
        <v>0.87453611669814302</v>
      </c>
    </row>
    <row r="6056" spans="1:5" x14ac:dyDescent="0.2">
      <c r="A6056">
        <v>0.51801666666666701</v>
      </c>
      <c r="B6056">
        <v>0.81152917103918698</v>
      </c>
      <c r="C6056">
        <v>0.78752655824935203</v>
      </c>
      <c r="D6056">
        <v>0.895405006907116</v>
      </c>
      <c r="E6056">
        <v>0.87465314624448498</v>
      </c>
    </row>
    <row r="6057" spans="1:5" x14ac:dyDescent="0.2">
      <c r="A6057">
        <v>0.51834999999999998</v>
      </c>
      <c r="B6057">
        <v>0.81169493398480097</v>
      </c>
      <c r="C6057">
        <v>0.78771054725857304</v>
      </c>
      <c r="D6057">
        <v>0.89550819657062797</v>
      </c>
      <c r="E6057">
        <v>0.874770149094658</v>
      </c>
    </row>
    <row r="6058" spans="1:5" x14ac:dyDescent="0.2">
      <c r="A6058">
        <v>0.51868333333333305</v>
      </c>
      <c r="B6058">
        <v>0.81186062419512905</v>
      </c>
      <c r="C6058">
        <v>0.78789446093196502</v>
      </c>
      <c r="D6058">
        <v>0.89561132068211602</v>
      </c>
      <c r="E6058">
        <v>0.87488712521492096</v>
      </c>
    </row>
    <row r="6059" spans="1:5" x14ac:dyDescent="0.2">
      <c r="A6059">
        <v>0.51901666666666701</v>
      </c>
      <c r="B6059">
        <v>0.81202624175023597</v>
      </c>
      <c r="C6059">
        <v>0.78807829934998597</v>
      </c>
      <c r="D6059">
        <v>0.89571437930352804</v>
      </c>
      <c r="E6059">
        <v>0.87500407457153195</v>
      </c>
    </row>
    <row r="6060" spans="1:5" x14ac:dyDescent="0.2">
      <c r="A6060">
        <v>0.51934999999999998</v>
      </c>
      <c r="B6060">
        <v>0.81219178673018599</v>
      </c>
      <c r="C6060">
        <v>0.78826206259309195</v>
      </c>
      <c r="D6060">
        <v>0.89581737249681404</v>
      </c>
      <c r="E6060">
        <v>0.87512099713074998</v>
      </c>
    </row>
    <row r="6061" spans="1:5" x14ac:dyDescent="0.2">
      <c r="A6061">
        <v>0.51968333333333305</v>
      </c>
      <c r="B6061">
        <v>0.81235725921504198</v>
      </c>
      <c r="C6061">
        <v>0.78844575074174195</v>
      </c>
      <c r="D6061">
        <v>0.895920300323921</v>
      </c>
      <c r="E6061">
        <v>0.87523789285883202</v>
      </c>
    </row>
    <row r="6062" spans="1:5" x14ac:dyDescent="0.2">
      <c r="A6062">
        <v>0.52001666666666702</v>
      </c>
      <c r="B6062">
        <v>0.81252265928487</v>
      </c>
      <c r="C6062">
        <v>0.78862936387639204</v>
      </c>
      <c r="D6062">
        <v>0.89602316284679995</v>
      </c>
      <c r="E6062">
        <v>0.87535476172203697</v>
      </c>
    </row>
    <row r="6063" spans="1:5" x14ac:dyDescent="0.2">
      <c r="A6063">
        <v>0.52034999999999998</v>
      </c>
      <c r="B6063">
        <v>0.81268798701896505</v>
      </c>
      <c r="C6063">
        <v>0.78881290207680599</v>
      </c>
      <c r="D6063">
        <v>0.89612596012739798</v>
      </c>
      <c r="E6063">
        <v>0.87547160368662402</v>
      </c>
    </row>
    <row r="6064" spans="1:5" x14ac:dyDescent="0.2">
      <c r="A6064">
        <v>0.52068333333333305</v>
      </c>
      <c r="B6064">
        <v>0.81285324249397695</v>
      </c>
      <c r="C6064">
        <v>0.788996365420358</v>
      </c>
      <c r="D6064">
        <v>0.89622869222766499</v>
      </c>
      <c r="E6064">
        <v>0.87558841871885096</v>
      </c>
    </row>
    <row r="6065" spans="1:5" x14ac:dyDescent="0.2">
      <c r="A6065">
        <v>0.52101666666666702</v>
      </c>
      <c r="B6065">
        <v>0.81301842578598404</v>
      </c>
      <c r="C6065">
        <v>0.78917975398390605</v>
      </c>
      <c r="D6065">
        <v>0.89633135920954798</v>
      </c>
      <c r="E6065">
        <v>0.87570520678497599</v>
      </c>
    </row>
    <row r="6066" spans="1:5" x14ac:dyDescent="0.2">
      <c r="A6066">
        <v>0.52134999999999998</v>
      </c>
      <c r="B6066">
        <v>0.81318353697106804</v>
      </c>
      <c r="C6066">
        <v>0.78936306784430998</v>
      </c>
      <c r="D6066">
        <v>0.89643396113499796</v>
      </c>
      <c r="E6066">
        <v>0.87582196785125699</v>
      </c>
    </row>
    <row r="6067" spans="1:5" x14ac:dyDescent="0.2">
      <c r="A6067">
        <v>0.52168333333333305</v>
      </c>
      <c r="B6067">
        <v>0.81334857612530798</v>
      </c>
      <c r="C6067">
        <v>0.78954630707842999</v>
      </c>
      <c r="D6067">
        <v>0.89653649806596303</v>
      </c>
      <c r="E6067">
        <v>0.87593870188395395</v>
      </c>
    </row>
    <row r="6068" spans="1:5" x14ac:dyDescent="0.2">
      <c r="A6068">
        <v>0.52201666666666702</v>
      </c>
      <c r="B6068">
        <v>0.81351354332478398</v>
      </c>
      <c r="C6068">
        <v>0.78972947176312402</v>
      </c>
      <c r="D6068">
        <v>0.89663897006439097</v>
      </c>
      <c r="E6068">
        <v>0.87605540884932398</v>
      </c>
    </row>
    <row r="6069" spans="1:5" x14ac:dyDescent="0.2">
      <c r="A6069">
        <v>0.52234999999999998</v>
      </c>
      <c r="B6069">
        <v>0.81367843864557698</v>
      </c>
      <c r="C6069">
        <v>0.78991256197525095</v>
      </c>
      <c r="D6069">
        <v>0.89674137719223102</v>
      </c>
      <c r="E6069">
        <v>0.87617208871362595</v>
      </c>
    </row>
    <row r="6070" spans="1:5" x14ac:dyDescent="0.2">
      <c r="A6070">
        <v>0.52268333333333294</v>
      </c>
      <c r="B6070">
        <v>0.81384326216376601</v>
      </c>
      <c r="C6070">
        <v>0.79009557779167205</v>
      </c>
      <c r="D6070">
        <v>0.89684371951143305</v>
      </c>
      <c r="E6070">
        <v>0.87628874144311797</v>
      </c>
    </row>
    <row r="6071" spans="1:5" x14ac:dyDescent="0.2">
      <c r="A6071">
        <v>0.52301666666666702</v>
      </c>
      <c r="B6071">
        <v>0.81400801395543099</v>
      </c>
      <c r="C6071">
        <v>0.79027851928924597</v>
      </c>
      <c r="D6071">
        <v>0.89694599708394396</v>
      </c>
      <c r="E6071">
        <v>0.87640536700405802</v>
      </c>
    </row>
    <row r="6072" spans="1:5" x14ac:dyDescent="0.2">
      <c r="A6072">
        <v>0.52334999999999998</v>
      </c>
      <c r="B6072">
        <v>0.81417269409665205</v>
      </c>
      <c r="C6072">
        <v>0.79046138654483</v>
      </c>
      <c r="D6072">
        <v>0.89704820997171497</v>
      </c>
      <c r="E6072">
        <v>0.87652196536270499</v>
      </c>
    </row>
    <row r="6073" spans="1:5" x14ac:dyDescent="0.2">
      <c r="A6073">
        <v>0.52368333333333295</v>
      </c>
      <c r="B6073">
        <v>0.81433730266351001</v>
      </c>
      <c r="C6073">
        <v>0.79064417963528599</v>
      </c>
      <c r="D6073">
        <v>0.89715035823669198</v>
      </c>
      <c r="E6073">
        <v>0.87663853648531798</v>
      </c>
    </row>
    <row r="6074" spans="1:5" x14ac:dyDescent="0.2">
      <c r="A6074">
        <v>0.52401666666666702</v>
      </c>
      <c r="B6074">
        <v>0.81450183973208301</v>
      </c>
      <c r="C6074">
        <v>0.79082689863747202</v>
      </c>
      <c r="D6074">
        <v>0.89725244194082598</v>
      </c>
      <c r="E6074">
        <v>0.87675508033815397</v>
      </c>
    </row>
    <row r="6075" spans="1:5" x14ac:dyDescent="0.2">
      <c r="A6075">
        <v>0.52434999999999998</v>
      </c>
      <c r="B6075">
        <v>0.81466630537845297</v>
      </c>
      <c r="C6075">
        <v>0.79100954362824805</v>
      </c>
      <c r="D6075">
        <v>0.89735446114606598</v>
      </c>
      <c r="E6075">
        <v>0.87687159688747196</v>
      </c>
    </row>
    <row r="6076" spans="1:5" x14ac:dyDescent="0.2">
      <c r="A6076">
        <v>0.52468333333333295</v>
      </c>
      <c r="B6076">
        <v>0.81483069967869903</v>
      </c>
      <c r="C6076">
        <v>0.79119211468447204</v>
      </c>
      <c r="D6076">
        <v>0.89745641591435799</v>
      </c>
      <c r="E6076">
        <v>0.87698808609953005</v>
      </c>
    </row>
    <row r="6077" spans="1:5" x14ac:dyDescent="0.2">
      <c r="A6077">
        <v>0.52501666666666702</v>
      </c>
      <c r="B6077">
        <v>0.81499502270890201</v>
      </c>
      <c r="C6077">
        <v>0.79137461188300395</v>
      </c>
      <c r="D6077">
        <v>0.89755830630765399</v>
      </c>
      <c r="E6077">
        <v>0.87710454794058701</v>
      </c>
    </row>
    <row r="6078" spans="1:5" x14ac:dyDescent="0.2">
      <c r="A6078">
        <v>0.52534999999999998</v>
      </c>
      <c r="B6078">
        <v>0.81515927454514003</v>
      </c>
      <c r="C6078">
        <v>0.79155703530070398</v>
      </c>
      <c r="D6078">
        <v>0.89766013238790099</v>
      </c>
      <c r="E6078">
        <v>0.87722098237690105</v>
      </c>
    </row>
    <row r="6079" spans="1:5" x14ac:dyDescent="0.2">
      <c r="A6079">
        <v>0.52568333333333295</v>
      </c>
      <c r="B6079">
        <v>0.81532345526349503</v>
      </c>
      <c r="C6079">
        <v>0.79173938501442997</v>
      </c>
      <c r="D6079">
        <v>0.897761894217048</v>
      </c>
      <c r="E6079">
        <v>0.87733738937473105</v>
      </c>
    </row>
    <row r="6080" spans="1:5" x14ac:dyDescent="0.2">
      <c r="A6080">
        <v>0.52601666666666702</v>
      </c>
      <c r="B6080">
        <v>0.81548756494004504</v>
      </c>
      <c r="C6080">
        <v>0.79192166110104201</v>
      </c>
      <c r="D6080">
        <v>0.89786359185704401</v>
      </c>
      <c r="E6080">
        <v>0.877453768900334</v>
      </c>
    </row>
    <row r="6081" spans="1:5" x14ac:dyDescent="0.2">
      <c r="A6081">
        <v>0.52634999999999998</v>
      </c>
      <c r="B6081">
        <v>0.81565160365087197</v>
      </c>
      <c r="C6081">
        <v>0.79210386363739904</v>
      </c>
      <c r="D6081">
        <v>0.89796522536983803</v>
      </c>
      <c r="E6081">
        <v>0.87757012091997</v>
      </c>
    </row>
    <row r="6082" spans="1:5" x14ac:dyDescent="0.2">
      <c r="A6082">
        <v>0.52668333333333295</v>
      </c>
      <c r="B6082">
        <v>0.81581557147205497</v>
      </c>
      <c r="C6082">
        <v>0.79228599270036104</v>
      </c>
      <c r="D6082">
        <v>0.89806679481737905</v>
      </c>
      <c r="E6082">
        <v>0.87768644539989604</v>
      </c>
    </row>
    <row r="6083" spans="1:5" x14ac:dyDescent="0.2">
      <c r="A6083">
        <v>0.52701666666666702</v>
      </c>
      <c r="B6083">
        <v>0.81597946847967495</v>
      </c>
      <c r="C6083">
        <v>0.79246804836678597</v>
      </c>
      <c r="D6083">
        <v>0.89816830026161498</v>
      </c>
      <c r="E6083">
        <v>0.87780274230637101</v>
      </c>
    </row>
    <row r="6084" spans="1:5" x14ac:dyDescent="0.2">
      <c r="A6084">
        <v>0.52734999999999999</v>
      </c>
      <c r="B6084">
        <v>0.81614329474980996</v>
      </c>
      <c r="C6084">
        <v>0.79265003071353501</v>
      </c>
      <c r="D6084">
        <v>0.89826974176449503</v>
      </c>
      <c r="E6084">
        <v>0.877919011605653</v>
      </c>
    </row>
    <row r="6085" spans="1:5" x14ac:dyDescent="0.2">
      <c r="A6085">
        <v>0.52768333333333295</v>
      </c>
      <c r="B6085">
        <v>0.81630705035854101</v>
      </c>
      <c r="C6085">
        <v>0.79283193981746503</v>
      </c>
      <c r="D6085">
        <v>0.89837111938796799</v>
      </c>
      <c r="E6085">
        <v>0.878035253264001</v>
      </c>
    </row>
    <row r="6086" spans="1:5" x14ac:dyDescent="0.2">
      <c r="A6086">
        <v>0.52801666666666702</v>
      </c>
      <c r="B6086">
        <v>0.81647073538194903</v>
      </c>
      <c r="C6086">
        <v>0.79301377575543697</v>
      </c>
      <c r="D6086">
        <v>0.89847243319398296</v>
      </c>
      <c r="E6086">
        <v>0.87815146724767201</v>
      </c>
    </row>
    <row r="6087" spans="1:5" x14ac:dyDescent="0.2">
      <c r="A6087">
        <v>0.52834999999999999</v>
      </c>
      <c r="B6087">
        <v>0.81663434989611206</v>
      </c>
      <c r="C6087">
        <v>0.79319553860431002</v>
      </c>
      <c r="D6087">
        <v>0.89857368324448805</v>
      </c>
      <c r="E6087">
        <v>0.87826765352292702</v>
      </c>
    </row>
    <row r="6088" spans="1:5" x14ac:dyDescent="0.2">
      <c r="A6088">
        <v>0.52868333333333295</v>
      </c>
      <c r="B6088">
        <v>0.816797893977112</v>
      </c>
      <c r="C6088">
        <v>0.79337722844094305</v>
      </c>
      <c r="D6088">
        <v>0.89867486960143195</v>
      </c>
      <c r="E6088">
        <v>0.87838381205602201</v>
      </c>
    </row>
    <row r="6089" spans="1:5" x14ac:dyDescent="0.2">
      <c r="A6089">
        <v>0.52901666666666702</v>
      </c>
      <c r="B6089">
        <v>0.81696136770102801</v>
      </c>
      <c r="C6089">
        <v>0.79355884534219501</v>
      </c>
      <c r="D6089">
        <v>0.89877599232676497</v>
      </c>
      <c r="E6089">
        <v>0.87849994281321597</v>
      </c>
    </row>
    <row r="6090" spans="1:5" x14ac:dyDescent="0.2">
      <c r="A6090">
        <v>0.52934999999999999</v>
      </c>
      <c r="B6090">
        <v>0.81712477114394</v>
      </c>
      <c r="C6090">
        <v>0.79374038938492597</v>
      </c>
      <c r="D6090">
        <v>0.89887705148243402</v>
      </c>
      <c r="E6090">
        <v>0.87861604576076702</v>
      </c>
    </row>
    <row r="6091" spans="1:5" x14ac:dyDescent="0.2">
      <c r="A6091">
        <v>0.52968333333333295</v>
      </c>
      <c r="B6091">
        <v>0.817288104381928</v>
      </c>
      <c r="C6091">
        <v>0.79392186064599501</v>
      </c>
      <c r="D6091">
        <v>0.89897804713038898</v>
      </c>
      <c r="E6091">
        <v>0.87873212086493502</v>
      </c>
    </row>
    <row r="6092" spans="1:5" x14ac:dyDescent="0.2">
      <c r="A6092">
        <v>0.53001666666666702</v>
      </c>
      <c r="B6092">
        <v>0.81745136749107195</v>
      </c>
      <c r="C6092">
        <v>0.79410325920226099</v>
      </c>
      <c r="D6092">
        <v>0.89907897933257896</v>
      </c>
      <c r="E6092">
        <v>0.87884816809197597</v>
      </c>
    </row>
    <row r="6093" spans="1:5" x14ac:dyDescent="0.2">
      <c r="A6093">
        <v>0.53034999999999999</v>
      </c>
      <c r="B6093">
        <v>0.81761456054671899</v>
      </c>
      <c r="C6093">
        <v>0.79428458512979505</v>
      </c>
      <c r="D6093">
        <v>0.89917984815095098</v>
      </c>
      <c r="E6093">
        <v>0.87896418740815097</v>
      </c>
    </row>
    <row r="6094" spans="1:5" x14ac:dyDescent="0.2">
      <c r="A6094">
        <v>0.53068333333333295</v>
      </c>
      <c r="B6094">
        <v>0.81777768362169501</v>
      </c>
      <c r="C6094">
        <v>0.79446583850195296</v>
      </c>
      <c r="D6094">
        <v>0.89928065364745602</v>
      </c>
      <c r="E6094">
        <v>0.879080178779716</v>
      </c>
    </row>
    <row r="6095" spans="1:5" x14ac:dyDescent="0.2">
      <c r="A6095">
        <v>0.53101666666666703</v>
      </c>
      <c r="B6095">
        <v>0.81794073678828205</v>
      </c>
      <c r="C6095">
        <v>0.79464701939150795</v>
      </c>
      <c r="D6095">
        <v>0.89938139588404098</v>
      </c>
      <c r="E6095">
        <v>0.87919614217292996</v>
      </c>
    </row>
    <row r="6096" spans="1:5" x14ac:dyDescent="0.2">
      <c r="A6096">
        <v>0.53134999999999999</v>
      </c>
      <c r="B6096">
        <v>0.81810372011876298</v>
      </c>
      <c r="C6096">
        <v>0.79482812787123103</v>
      </c>
      <c r="D6096">
        <v>0.89948207492265597</v>
      </c>
      <c r="E6096">
        <v>0.87931207755405305</v>
      </c>
    </row>
    <row r="6097" spans="1:5" x14ac:dyDescent="0.2">
      <c r="A6097">
        <v>0.53168333333333295</v>
      </c>
      <c r="B6097">
        <v>0.81826663368541996</v>
      </c>
      <c r="C6097">
        <v>0.79500916401389399</v>
      </c>
      <c r="D6097">
        <v>0.899582690825249</v>
      </c>
      <c r="E6097">
        <v>0.87942798488934104</v>
      </c>
    </row>
    <row r="6098" spans="1:5" x14ac:dyDescent="0.2">
      <c r="A6098">
        <v>0.53201666666666703</v>
      </c>
      <c r="B6098">
        <v>0.81842947756053497</v>
      </c>
      <c r="C6098">
        <v>0.79519012789227095</v>
      </c>
      <c r="D6098">
        <v>0.89968324365376995</v>
      </c>
      <c r="E6098">
        <v>0.87954386414505403</v>
      </c>
    </row>
    <row r="6099" spans="1:5" x14ac:dyDescent="0.2">
      <c r="A6099">
        <v>0.53234999999999999</v>
      </c>
      <c r="B6099">
        <v>0.81859225181639095</v>
      </c>
      <c r="C6099">
        <v>0.79537101957913203</v>
      </c>
      <c r="D6099">
        <v>0.89978373347016605</v>
      </c>
      <c r="E6099">
        <v>0.87965971528744902</v>
      </c>
    </row>
    <row r="6100" spans="1:5" x14ac:dyDescent="0.2">
      <c r="A6100">
        <v>0.53268333333333295</v>
      </c>
      <c r="B6100">
        <v>0.81875495652527097</v>
      </c>
      <c r="C6100">
        <v>0.79555183914725103</v>
      </c>
      <c r="D6100">
        <v>0.89988416033638696</v>
      </c>
      <c r="E6100">
        <v>0.87977553828278598</v>
      </c>
    </row>
    <row r="6101" spans="1:5" x14ac:dyDescent="0.2">
      <c r="A6101">
        <v>0.53301666666666703</v>
      </c>
      <c r="B6101">
        <v>0.818917591759457</v>
      </c>
      <c r="C6101">
        <v>0.79573258666939795</v>
      </c>
      <c r="D6101">
        <v>0.89998452431438203</v>
      </c>
      <c r="E6101">
        <v>0.87989133309732204</v>
      </c>
    </row>
    <row r="6102" spans="1:5" x14ac:dyDescent="0.2">
      <c r="A6102">
        <v>0.53334999999999999</v>
      </c>
      <c r="B6102">
        <v>0.81908015759123098</v>
      </c>
      <c r="C6102">
        <v>0.79591326221834702</v>
      </c>
      <c r="D6102">
        <v>0.90008482546609903</v>
      </c>
      <c r="E6102">
        <v>0.88000709969731605</v>
      </c>
    </row>
    <row r="6103" spans="1:5" x14ac:dyDescent="0.2">
      <c r="A6103">
        <v>0.53368333333333295</v>
      </c>
      <c r="B6103">
        <v>0.819242654092876</v>
      </c>
      <c r="C6103">
        <v>0.79609386586686903</v>
      </c>
      <c r="D6103">
        <v>0.90018506385348696</v>
      </c>
      <c r="E6103">
        <v>0.88012283804902702</v>
      </c>
    </row>
    <row r="6104" spans="1:5" x14ac:dyDescent="0.2">
      <c r="A6104">
        <v>0.53401666666666703</v>
      </c>
      <c r="B6104">
        <v>0.819405081336674</v>
      </c>
      <c r="C6104">
        <v>0.796274397687737</v>
      </c>
      <c r="D6104">
        <v>0.90028523953849504</v>
      </c>
      <c r="E6104">
        <v>0.88023854811871205</v>
      </c>
    </row>
    <row r="6105" spans="1:5" x14ac:dyDescent="0.2">
      <c r="A6105">
        <v>0.53434999999999999</v>
      </c>
      <c r="B6105">
        <v>0.81956743939490895</v>
      </c>
      <c r="C6105">
        <v>0.79645485775372304</v>
      </c>
      <c r="D6105">
        <v>0.90038535258307095</v>
      </c>
      <c r="E6105">
        <v>0.88035422987263001</v>
      </c>
    </row>
    <row r="6106" spans="1:5" x14ac:dyDescent="0.2">
      <c r="A6106">
        <v>0.53468333333333296</v>
      </c>
      <c r="B6106">
        <v>0.81972972833986102</v>
      </c>
      <c r="C6106">
        <v>0.79663524613759795</v>
      </c>
      <c r="D6106">
        <v>0.90048540304916502</v>
      </c>
      <c r="E6106">
        <v>0.88046988327703901</v>
      </c>
    </row>
    <row r="6107" spans="1:5" x14ac:dyDescent="0.2">
      <c r="A6107">
        <v>0.53501666666666703</v>
      </c>
      <c r="B6107">
        <v>0.81989194824381495</v>
      </c>
      <c r="C6107">
        <v>0.79681556291213596</v>
      </c>
      <c r="D6107">
        <v>0.90058539099872503</v>
      </c>
      <c r="E6107">
        <v>0.88058550829819904</v>
      </c>
    </row>
    <row r="6108" spans="1:5" x14ac:dyDescent="0.2">
      <c r="A6108">
        <v>0.53534999999999999</v>
      </c>
      <c r="B6108">
        <v>0.82005409917905103</v>
      </c>
      <c r="C6108">
        <v>0.79699580815010695</v>
      </c>
      <c r="D6108">
        <v>0.90068531649369998</v>
      </c>
      <c r="E6108">
        <v>0.88070110490236597</v>
      </c>
    </row>
    <row r="6109" spans="1:5" x14ac:dyDescent="0.2">
      <c r="A6109">
        <v>0.53568333333333296</v>
      </c>
      <c r="B6109">
        <v>0.820216181217853</v>
      </c>
      <c r="C6109">
        <v>0.79717598192428496</v>
      </c>
      <c r="D6109">
        <v>0.90078517959603899</v>
      </c>
      <c r="E6109">
        <v>0.88081667305580003</v>
      </c>
    </row>
    <row r="6110" spans="1:5" x14ac:dyDescent="0.2">
      <c r="A6110">
        <v>0.53601666666666703</v>
      </c>
      <c r="B6110">
        <v>0.82037819443250404</v>
      </c>
      <c r="C6110">
        <v>0.79735608430744098</v>
      </c>
      <c r="D6110">
        <v>0.90088498036769005</v>
      </c>
      <c r="E6110">
        <v>0.88093221272475897</v>
      </c>
    </row>
    <row r="6111" spans="1:5" x14ac:dyDescent="0.2">
      <c r="A6111">
        <v>0.53634999999999999</v>
      </c>
      <c r="B6111">
        <v>0.82054013889528499</v>
      </c>
      <c r="C6111">
        <v>0.79753611537234803</v>
      </c>
      <c r="D6111">
        <v>0.90098471887060305</v>
      </c>
      <c r="E6111">
        <v>0.88104772387550001</v>
      </c>
    </row>
    <row r="6112" spans="1:5" x14ac:dyDescent="0.2">
      <c r="A6112">
        <v>0.53668333333333296</v>
      </c>
      <c r="B6112">
        <v>0.82070201467847903</v>
      </c>
      <c r="C6112">
        <v>0.79771607519177701</v>
      </c>
      <c r="D6112">
        <v>0.901084395166726</v>
      </c>
      <c r="E6112">
        <v>0.88116320647428403</v>
      </c>
    </row>
    <row r="6113" spans="1:5" x14ac:dyDescent="0.2">
      <c r="A6113">
        <v>0.53701666666666703</v>
      </c>
      <c r="B6113">
        <v>0.82086382185436901</v>
      </c>
      <c r="C6113">
        <v>0.79789596383850103</v>
      </c>
      <c r="D6113">
        <v>0.90118400931800802</v>
      </c>
      <c r="E6113">
        <v>0.88127866048736703</v>
      </c>
    </row>
    <row r="6114" spans="1:5" x14ac:dyDescent="0.2">
      <c r="A6114">
        <v>0.53734999999999999</v>
      </c>
      <c r="B6114">
        <v>0.82102556049523601</v>
      </c>
      <c r="C6114">
        <v>0.798075781385292</v>
      </c>
      <c r="D6114">
        <v>0.90128356138639698</v>
      </c>
      <c r="E6114">
        <v>0.88139408588100898</v>
      </c>
    </row>
    <row r="6115" spans="1:5" x14ac:dyDescent="0.2">
      <c r="A6115">
        <v>0.53768333333333296</v>
      </c>
      <c r="B6115">
        <v>0.82118723067336497</v>
      </c>
      <c r="C6115">
        <v>0.79825552790492205</v>
      </c>
      <c r="D6115">
        <v>0.90138305143384301</v>
      </c>
      <c r="E6115">
        <v>0.881509482621468</v>
      </c>
    </row>
    <row r="6116" spans="1:5" x14ac:dyDescent="0.2">
      <c r="A6116">
        <v>0.53801666666666703</v>
      </c>
      <c r="B6116">
        <v>0.82134883246103596</v>
      </c>
      <c r="C6116">
        <v>0.79843520347016295</v>
      </c>
      <c r="D6116">
        <v>0.90148247952229499</v>
      </c>
      <c r="E6116">
        <v>0.88162485067500096</v>
      </c>
    </row>
    <row r="6117" spans="1:5" x14ac:dyDescent="0.2">
      <c r="A6117">
        <v>0.53835</v>
      </c>
      <c r="B6117">
        <v>0.82151036593053295</v>
      </c>
      <c r="C6117">
        <v>0.79861480815378705</v>
      </c>
      <c r="D6117">
        <v>0.90158184571370004</v>
      </c>
      <c r="E6117">
        <v>0.88174019000786796</v>
      </c>
    </row>
    <row r="6118" spans="1:5" x14ac:dyDescent="0.2">
      <c r="A6118">
        <v>0.53868333333333296</v>
      </c>
      <c r="B6118">
        <v>0.821671831154138</v>
      </c>
      <c r="C6118">
        <v>0.79879434202856703</v>
      </c>
      <c r="D6118">
        <v>0.90168115007000804</v>
      </c>
      <c r="E6118">
        <v>0.881855500586327</v>
      </c>
    </row>
    <row r="6119" spans="1:5" x14ac:dyDescent="0.2">
      <c r="A6119">
        <v>0.53901666666666703</v>
      </c>
      <c r="B6119">
        <v>0.82183322820413296</v>
      </c>
      <c r="C6119">
        <v>0.79897380516727401</v>
      </c>
      <c r="D6119">
        <v>0.90178039265316801</v>
      </c>
      <c r="E6119">
        <v>0.88197078237663595</v>
      </c>
    </row>
    <row r="6120" spans="1:5" x14ac:dyDescent="0.2">
      <c r="A6120">
        <v>0.53935</v>
      </c>
      <c r="B6120">
        <v>0.82199455715280101</v>
      </c>
      <c r="C6120">
        <v>0.799153197642681</v>
      </c>
      <c r="D6120">
        <v>0.90187957352512804</v>
      </c>
      <c r="E6120">
        <v>0.88208603534505403</v>
      </c>
    </row>
    <row r="6121" spans="1:5" x14ac:dyDescent="0.2">
      <c r="A6121">
        <v>0.53968333333333296</v>
      </c>
      <c r="B6121">
        <v>0.82215581807242399</v>
      </c>
      <c r="C6121">
        <v>0.79933251952756001</v>
      </c>
      <c r="D6121">
        <v>0.90197869274783804</v>
      </c>
      <c r="E6121">
        <v>0.88220125945783801</v>
      </c>
    </row>
    <row r="6122" spans="1:5" x14ac:dyDescent="0.2">
      <c r="A6122">
        <v>0.54001666666666703</v>
      </c>
      <c r="B6122">
        <v>0.82231701103528598</v>
      </c>
      <c r="C6122">
        <v>0.79951177089468295</v>
      </c>
      <c r="D6122">
        <v>0.902077750383245</v>
      </c>
      <c r="E6122">
        <v>0.88231645468124797</v>
      </c>
    </row>
    <row r="6123" spans="1:5" x14ac:dyDescent="0.2">
      <c r="A6123">
        <v>0.54035</v>
      </c>
      <c r="B6123">
        <v>0.82247813611299403</v>
      </c>
      <c r="C6123">
        <v>0.79969095181621097</v>
      </c>
      <c r="D6123">
        <v>0.90217674649330004</v>
      </c>
      <c r="E6123">
        <v>0.88243162098154104</v>
      </c>
    </row>
    <row r="6124" spans="1:5" x14ac:dyDescent="0.2">
      <c r="A6124">
        <v>0.54068333333333296</v>
      </c>
      <c r="B6124">
        <v>0.82263919337483704</v>
      </c>
      <c r="C6124">
        <v>0.79987006236220504</v>
      </c>
      <c r="D6124">
        <v>0.90227568113994905</v>
      </c>
      <c r="E6124">
        <v>0.88254675832497698</v>
      </c>
    </row>
    <row r="6125" spans="1:5" x14ac:dyDescent="0.2">
      <c r="A6125">
        <v>0.54101666666666703</v>
      </c>
      <c r="B6125">
        <v>0.82280018288960699</v>
      </c>
      <c r="C6125">
        <v>0.80004910260227302</v>
      </c>
      <c r="D6125">
        <v>0.90237455438514402</v>
      </c>
      <c r="E6125">
        <v>0.88266186667781199</v>
      </c>
    </row>
    <row r="6126" spans="1:5" x14ac:dyDescent="0.2">
      <c r="A6126">
        <v>0.54135</v>
      </c>
      <c r="B6126">
        <v>0.82296110472609296</v>
      </c>
      <c r="C6126">
        <v>0.80022807260602102</v>
      </c>
      <c r="D6126">
        <v>0.90247336629083097</v>
      </c>
      <c r="E6126">
        <v>0.88277694600630696</v>
      </c>
    </row>
    <row r="6127" spans="1:5" x14ac:dyDescent="0.2">
      <c r="A6127">
        <v>0.54168333333333296</v>
      </c>
      <c r="B6127">
        <v>0.82312195895308404</v>
      </c>
      <c r="C6127">
        <v>0.80040697244305803</v>
      </c>
      <c r="D6127">
        <v>0.90257211691896</v>
      </c>
      <c r="E6127">
        <v>0.88289199627671899</v>
      </c>
    </row>
    <row r="6128" spans="1:5" x14ac:dyDescent="0.2">
      <c r="A6128">
        <v>0.54201666666666704</v>
      </c>
      <c r="B6128">
        <v>0.82328274563937298</v>
      </c>
      <c r="C6128">
        <v>0.80058580218299202</v>
      </c>
      <c r="D6128">
        <v>0.90267080633148</v>
      </c>
      <c r="E6128">
        <v>0.88300701745530596</v>
      </c>
    </row>
    <row r="6129" spans="1:5" x14ac:dyDescent="0.2">
      <c r="A6129">
        <v>0.54235</v>
      </c>
      <c r="B6129">
        <v>0.82344346485374698</v>
      </c>
      <c r="C6129">
        <v>0.80076456189543099</v>
      </c>
      <c r="D6129">
        <v>0.90276943459033998</v>
      </c>
      <c r="E6129">
        <v>0.88312200950832698</v>
      </c>
    </row>
    <row r="6130" spans="1:5" x14ac:dyDescent="0.2">
      <c r="A6130">
        <v>0.54268333333333296</v>
      </c>
      <c r="B6130">
        <v>0.823604116664998</v>
      </c>
      <c r="C6130">
        <v>0.80094325164998104</v>
      </c>
      <c r="D6130">
        <v>0.90286800175748705</v>
      </c>
      <c r="E6130">
        <v>0.88323697240204002</v>
      </c>
    </row>
    <row r="6131" spans="1:5" x14ac:dyDescent="0.2">
      <c r="A6131">
        <v>0.54301666666666704</v>
      </c>
      <c r="B6131">
        <v>0.82376470114191602</v>
      </c>
      <c r="C6131">
        <v>0.80112187151625103</v>
      </c>
      <c r="D6131">
        <v>0.90296650789487198</v>
      </c>
      <c r="E6131">
        <v>0.88335190610270398</v>
      </c>
    </row>
    <row r="6132" spans="1:5" x14ac:dyDescent="0.2">
      <c r="A6132">
        <v>0.54335</v>
      </c>
      <c r="B6132">
        <v>0.82392521835329102</v>
      </c>
      <c r="C6132">
        <v>0.80130042156384895</v>
      </c>
      <c r="D6132">
        <v>0.90306495306444301</v>
      </c>
      <c r="E6132">
        <v>0.88346681057657706</v>
      </c>
    </row>
    <row r="6133" spans="1:5" x14ac:dyDescent="0.2">
      <c r="A6133">
        <v>0.54368333333333296</v>
      </c>
      <c r="B6133">
        <v>0.82408566836791197</v>
      </c>
      <c r="C6133">
        <v>0.80147890186238202</v>
      </c>
      <c r="D6133">
        <v>0.90316333732814802</v>
      </c>
      <c r="E6133">
        <v>0.88358168578991703</v>
      </c>
    </row>
    <row r="6134" spans="1:5" x14ac:dyDescent="0.2">
      <c r="A6134">
        <v>0.54401666666666704</v>
      </c>
      <c r="B6134">
        <v>0.82424605125457096</v>
      </c>
      <c r="C6134">
        <v>0.80165731248145899</v>
      </c>
      <c r="D6134">
        <v>0.90326166074793701</v>
      </c>
      <c r="E6134">
        <v>0.88369653170898299</v>
      </c>
    </row>
    <row r="6135" spans="1:5" x14ac:dyDescent="0.2">
      <c r="A6135">
        <v>0.54435</v>
      </c>
      <c r="B6135">
        <v>0.82440636708205695</v>
      </c>
      <c r="C6135">
        <v>0.80183565349068597</v>
      </c>
      <c r="D6135">
        <v>0.90335992338575699</v>
      </c>
      <c r="E6135">
        <v>0.88381134830003305</v>
      </c>
    </row>
    <row r="6136" spans="1:5" x14ac:dyDescent="0.2">
      <c r="A6136">
        <v>0.54468333333333296</v>
      </c>
      <c r="B6136">
        <v>0.82456661591916003</v>
      </c>
      <c r="C6136">
        <v>0.80201392495967205</v>
      </c>
      <c r="D6136">
        <v>0.90345812530355896</v>
      </c>
      <c r="E6136">
        <v>0.88392613552932497</v>
      </c>
    </row>
    <row r="6137" spans="1:5" x14ac:dyDescent="0.2">
      <c r="A6137">
        <v>0.54501666666666704</v>
      </c>
      <c r="B6137">
        <v>0.82472679783466996</v>
      </c>
      <c r="C6137">
        <v>0.802192126958024</v>
      </c>
      <c r="D6137">
        <v>0.90355626656329102</v>
      </c>
      <c r="E6137">
        <v>0.88404089336311797</v>
      </c>
    </row>
    <row r="6138" spans="1:5" x14ac:dyDescent="0.2">
      <c r="A6138">
        <v>0.54535</v>
      </c>
      <c r="B6138">
        <v>0.82488691289737803</v>
      </c>
      <c r="C6138">
        <v>0.80237025955535002</v>
      </c>
      <c r="D6138">
        <v>0.90365434722690097</v>
      </c>
      <c r="E6138">
        <v>0.88415562176767104</v>
      </c>
    </row>
    <row r="6139" spans="1:5" x14ac:dyDescent="0.2">
      <c r="A6139">
        <v>0.54568333333333296</v>
      </c>
      <c r="B6139">
        <v>0.82504696117607401</v>
      </c>
      <c r="C6139">
        <v>0.80254832282125799</v>
      </c>
      <c r="D6139">
        <v>0.90375236735633901</v>
      </c>
      <c r="E6139">
        <v>0.88427032070924105</v>
      </c>
    </row>
    <row r="6140" spans="1:5" x14ac:dyDescent="0.2">
      <c r="A6140">
        <v>0.54601666666666704</v>
      </c>
      <c r="B6140">
        <v>0.82520694273954798</v>
      </c>
      <c r="C6140">
        <v>0.802726316825355</v>
      </c>
      <c r="D6140">
        <v>0.90385032701355295</v>
      </c>
      <c r="E6140">
        <v>0.884384990154086</v>
      </c>
    </row>
    <row r="6141" spans="1:5" x14ac:dyDescent="0.2">
      <c r="A6141">
        <v>0.54635</v>
      </c>
      <c r="B6141">
        <v>0.82536685765658901</v>
      </c>
      <c r="C6141">
        <v>0.80290424163725005</v>
      </c>
      <c r="D6141">
        <v>0.90394822626049098</v>
      </c>
      <c r="E6141">
        <v>0.88449963006846699</v>
      </c>
    </row>
    <row r="6142" spans="1:5" x14ac:dyDescent="0.2">
      <c r="A6142">
        <v>0.54668333333333297</v>
      </c>
      <c r="B6142">
        <v>0.82552670599598799</v>
      </c>
      <c r="C6142">
        <v>0.80308209732655</v>
      </c>
      <c r="D6142">
        <v>0.90404606515910402</v>
      </c>
      <c r="E6142">
        <v>0.88461424041863901</v>
      </c>
    </row>
    <row r="6143" spans="1:5" x14ac:dyDescent="0.2">
      <c r="A6143">
        <v>0.54701666666666704</v>
      </c>
      <c r="B6143">
        <v>0.82568648782653598</v>
      </c>
      <c r="C6143">
        <v>0.80325988396286296</v>
      </c>
      <c r="D6143">
        <v>0.90414384377133805</v>
      </c>
      <c r="E6143">
        <v>0.88472882117086304</v>
      </c>
    </row>
    <row r="6144" spans="1:5" x14ac:dyDescent="0.2">
      <c r="A6144">
        <v>0.54735</v>
      </c>
      <c r="B6144">
        <v>0.82584620321702196</v>
      </c>
      <c r="C6144">
        <v>0.80343760161579603</v>
      </c>
      <c r="D6144">
        <v>0.90424156215914497</v>
      </c>
      <c r="E6144">
        <v>0.88484337229139598</v>
      </c>
    </row>
    <row r="6145" spans="1:5" x14ac:dyDescent="0.2">
      <c r="A6145">
        <v>0.54768333333333297</v>
      </c>
      <c r="B6145">
        <v>0.82600585223623602</v>
      </c>
      <c r="C6145">
        <v>0.80361525035495796</v>
      </c>
      <c r="D6145">
        <v>0.90433922038447101</v>
      </c>
      <c r="E6145">
        <v>0.88495789374649703</v>
      </c>
    </row>
    <row r="6146" spans="1:5" x14ac:dyDescent="0.2">
      <c r="A6146">
        <v>0.54801666666666704</v>
      </c>
      <c r="B6146">
        <v>0.82616543495296901</v>
      </c>
      <c r="C6146">
        <v>0.80379283024995596</v>
      </c>
      <c r="D6146">
        <v>0.90443681850926605</v>
      </c>
      <c r="E6146">
        <v>0.88507238550242395</v>
      </c>
    </row>
    <row r="6147" spans="1:5" x14ac:dyDescent="0.2">
      <c r="A6147">
        <v>0.54835</v>
      </c>
      <c r="B6147">
        <v>0.82632495143601103</v>
      </c>
      <c r="C6147">
        <v>0.80397034137039702</v>
      </c>
      <c r="D6147">
        <v>0.90453435659547798</v>
      </c>
      <c r="E6147">
        <v>0.88518684752543597</v>
      </c>
    </row>
    <row r="6148" spans="1:5" x14ac:dyDescent="0.2">
      <c r="A6148">
        <v>0.54868333333333297</v>
      </c>
      <c r="B6148">
        <v>0.82648440175415105</v>
      </c>
      <c r="C6148">
        <v>0.80414778378589002</v>
      </c>
      <c r="D6148">
        <v>0.90463183470505704</v>
      </c>
      <c r="E6148">
        <v>0.88530127978178996</v>
      </c>
    </row>
    <row r="6149" spans="1:5" x14ac:dyDescent="0.2">
      <c r="A6149">
        <v>0.54901666666666704</v>
      </c>
      <c r="B6149">
        <v>0.82664378597618005</v>
      </c>
      <c r="C6149">
        <v>0.80432515756604295</v>
      </c>
      <c r="D6149">
        <v>0.90472925289995199</v>
      </c>
      <c r="E6149">
        <v>0.88541568223774603</v>
      </c>
    </row>
    <row r="6150" spans="1:5" x14ac:dyDescent="0.2">
      <c r="A6150">
        <v>0.54935</v>
      </c>
      <c r="B6150">
        <v>0.82680310417088798</v>
      </c>
      <c r="C6150">
        <v>0.804502462780462</v>
      </c>
      <c r="D6150">
        <v>0.90482661124210995</v>
      </c>
      <c r="E6150">
        <v>0.88553005485956104</v>
      </c>
    </row>
    <row r="6151" spans="1:5" x14ac:dyDescent="0.2">
      <c r="A6151">
        <v>0.54968333333333297</v>
      </c>
      <c r="B6151">
        <v>0.82696235640706595</v>
      </c>
      <c r="C6151">
        <v>0.80467969949875695</v>
      </c>
      <c r="D6151">
        <v>0.90492390979348103</v>
      </c>
      <c r="E6151">
        <v>0.88564439761349401</v>
      </c>
    </row>
    <row r="6152" spans="1:5" x14ac:dyDescent="0.2">
      <c r="A6152">
        <v>0.55001666666666704</v>
      </c>
      <c r="B6152">
        <v>0.82712154275350203</v>
      </c>
      <c r="C6152">
        <v>0.804856867790534</v>
      </c>
      <c r="D6152">
        <v>0.90502114861601402</v>
      </c>
      <c r="E6152">
        <v>0.88575871046580401</v>
      </c>
    </row>
    <row r="6153" spans="1:5" x14ac:dyDescent="0.2">
      <c r="A6153">
        <v>0.55035000000000001</v>
      </c>
      <c r="B6153">
        <v>0.82728066327834304</v>
      </c>
      <c r="C6153">
        <v>0.80503396772473002</v>
      </c>
      <c r="D6153">
        <v>0.90511832777165702</v>
      </c>
      <c r="E6153">
        <v>0.88587299338274805</v>
      </c>
    </row>
    <row r="6154" spans="1:5" x14ac:dyDescent="0.2">
      <c r="A6154">
        <v>0.55068333333333297</v>
      </c>
      <c r="B6154">
        <v>0.82743971804751204</v>
      </c>
      <c r="C6154">
        <v>0.80521099936797302</v>
      </c>
      <c r="D6154">
        <v>0.90521544732235903</v>
      </c>
      <c r="E6154">
        <v>0.88598724633058601</v>
      </c>
    </row>
    <row r="6155" spans="1:5" x14ac:dyDescent="0.2">
      <c r="A6155">
        <v>0.55101666666666704</v>
      </c>
      <c r="B6155">
        <v>0.827598707126455</v>
      </c>
      <c r="C6155">
        <v>0.80538796278639302</v>
      </c>
      <c r="D6155">
        <v>0.90531250733006896</v>
      </c>
      <c r="E6155">
        <v>0.88610146927557498</v>
      </c>
    </row>
    <row r="6156" spans="1:5" x14ac:dyDescent="0.2">
      <c r="A6156">
        <v>0.55135000000000001</v>
      </c>
      <c r="B6156">
        <v>0.82775763058061802</v>
      </c>
      <c r="C6156">
        <v>0.80556485804611899</v>
      </c>
      <c r="D6156">
        <v>0.90540950785673602</v>
      </c>
      <c r="E6156">
        <v>0.88621566218397296</v>
      </c>
    </row>
    <row r="6157" spans="1:5" x14ac:dyDescent="0.2">
      <c r="A6157">
        <v>0.55168333333333297</v>
      </c>
      <c r="B6157">
        <v>0.82791648847544697</v>
      </c>
      <c r="C6157">
        <v>0.80574168521328304</v>
      </c>
      <c r="D6157">
        <v>0.90550644896430799</v>
      </c>
      <c r="E6157">
        <v>0.88632982502204005</v>
      </c>
    </row>
    <row r="6158" spans="1:5" x14ac:dyDescent="0.2">
      <c r="A6158">
        <v>0.55201666666666704</v>
      </c>
      <c r="B6158">
        <v>0.82807528087638804</v>
      </c>
      <c r="C6158">
        <v>0.80591844435401505</v>
      </c>
      <c r="D6158">
        <v>0.90560333071473498</v>
      </c>
      <c r="E6158">
        <v>0.88644395775603302</v>
      </c>
    </row>
    <row r="6159" spans="1:5" x14ac:dyDescent="0.2">
      <c r="A6159">
        <v>0.55235000000000001</v>
      </c>
      <c r="B6159">
        <v>0.82823400784888601</v>
      </c>
      <c r="C6159">
        <v>0.80609513553444401</v>
      </c>
      <c r="D6159">
        <v>0.905700153169964</v>
      </c>
      <c r="E6159">
        <v>0.88655806035221196</v>
      </c>
    </row>
    <row r="6160" spans="1:5" x14ac:dyDescent="0.2">
      <c r="A6160">
        <v>0.55268333333333297</v>
      </c>
      <c r="B6160">
        <v>0.82839266945838796</v>
      </c>
      <c r="C6160">
        <v>0.80627175882070101</v>
      </c>
      <c r="D6160">
        <v>0.90579691639194504</v>
      </c>
      <c r="E6160">
        <v>0.88667213277683299</v>
      </c>
    </row>
    <row r="6161" spans="1:5" x14ac:dyDescent="0.2">
      <c r="A6161">
        <v>0.55301666666666704</v>
      </c>
      <c r="B6161">
        <v>0.82855126577034</v>
      </c>
      <c r="C6161">
        <v>0.80644831427891694</v>
      </c>
      <c r="D6161">
        <v>0.905893620442628</v>
      </c>
      <c r="E6161">
        <v>0.88678617499615597</v>
      </c>
    </row>
    <row r="6162" spans="1:5" x14ac:dyDescent="0.2">
      <c r="A6162">
        <v>0.55335000000000001</v>
      </c>
      <c r="B6162">
        <v>0.82870979685018697</v>
      </c>
      <c r="C6162">
        <v>0.80662480197522002</v>
      </c>
      <c r="D6162">
        <v>0.90599026538395899</v>
      </c>
      <c r="E6162">
        <v>0.88690018697644002</v>
      </c>
    </row>
    <row r="6163" spans="1:5" x14ac:dyDescent="0.2">
      <c r="A6163">
        <v>0.55368333333333297</v>
      </c>
      <c r="B6163">
        <v>0.828868262763376</v>
      </c>
      <c r="C6163">
        <v>0.806801221975742</v>
      </c>
      <c r="D6163">
        <v>0.90608685127788902</v>
      </c>
      <c r="E6163">
        <v>0.88701416868394101</v>
      </c>
    </row>
    <row r="6164" spans="1:5" x14ac:dyDescent="0.2">
      <c r="A6164">
        <v>0.55401666666666705</v>
      </c>
      <c r="B6164">
        <v>0.82902666357535204</v>
      </c>
      <c r="C6164">
        <v>0.80697757434661299</v>
      </c>
      <c r="D6164">
        <v>0.90618337818636596</v>
      </c>
      <c r="E6164">
        <v>0.88712812008492004</v>
      </c>
    </row>
    <row r="6165" spans="1:5" x14ac:dyDescent="0.2">
      <c r="A6165">
        <v>0.55435000000000001</v>
      </c>
      <c r="B6165">
        <v>0.82918499935156098</v>
      </c>
      <c r="C6165">
        <v>0.80715385915396298</v>
      </c>
      <c r="D6165">
        <v>0.90627984617133805</v>
      </c>
      <c r="E6165">
        <v>0.88724204114563299</v>
      </c>
    </row>
    <row r="6166" spans="1:5" x14ac:dyDescent="0.2">
      <c r="A6166">
        <v>0.55468333333333297</v>
      </c>
      <c r="B6166">
        <v>0.82934327015744902</v>
      </c>
      <c r="C6166">
        <v>0.80733007646392196</v>
      </c>
      <c r="D6166">
        <v>0.90637625529475496</v>
      </c>
      <c r="E6166">
        <v>0.88735593183233996</v>
      </c>
    </row>
    <row r="6167" spans="1:5" x14ac:dyDescent="0.2">
      <c r="A6167">
        <v>0.55501666666666705</v>
      </c>
      <c r="B6167">
        <v>0.82950147605846303</v>
      </c>
      <c r="C6167">
        <v>0.80750622634262004</v>
      </c>
      <c r="D6167">
        <v>0.90647260561856502</v>
      </c>
      <c r="E6167">
        <v>0.88746979211129895</v>
      </c>
    </row>
    <row r="6168" spans="1:5" x14ac:dyDescent="0.2">
      <c r="A6168">
        <v>0.55535000000000001</v>
      </c>
      <c r="B6168">
        <v>0.82965961712004699</v>
      </c>
      <c r="C6168">
        <v>0.80768230885618797</v>
      </c>
      <c r="D6168">
        <v>0.906568897204718</v>
      </c>
      <c r="E6168">
        <v>0.88758362194876805</v>
      </c>
    </row>
    <row r="6169" spans="1:5" x14ac:dyDescent="0.2">
      <c r="A6169">
        <v>0.55568333333333297</v>
      </c>
      <c r="B6169">
        <v>0.82981769340764899</v>
      </c>
      <c r="C6169">
        <v>0.80785832407075497</v>
      </c>
      <c r="D6169">
        <v>0.90666513011516103</v>
      </c>
      <c r="E6169">
        <v>0.88769742131100604</v>
      </c>
    </row>
    <row r="6170" spans="1:5" x14ac:dyDescent="0.2">
      <c r="A6170">
        <v>0.55601666666666705</v>
      </c>
      <c r="B6170">
        <v>0.82997570498671303</v>
      </c>
      <c r="C6170">
        <v>0.80803427205245304</v>
      </c>
      <c r="D6170">
        <v>0.90676130441184499</v>
      </c>
      <c r="E6170">
        <v>0.88781119016427101</v>
      </c>
    </row>
    <row r="6171" spans="1:5" x14ac:dyDescent="0.2">
      <c r="A6171">
        <v>0.55635000000000001</v>
      </c>
      <c r="B6171">
        <v>0.83013365192268596</v>
      </c>
      <c r="C6171">
        <v>0.80821015286741005</v>
      </c>
      <c r="D6171">
        <v>0.906857420156716</v>
      </c>
      <c r="E6171">
        <v>0.88792492847482096</v>
      </c>
    </row>
    <row r="6172" spans="1:5" x14ac:dyDescent="0.2">
      <c r="A6172">
        <v>0.55668333333333297</v>
      </c>
      <c r="B6172">
        <v>0.83029153428101399</v>
      </c>
      <c r="C6172">
        <v>0.80838596658175899</v>
      </c>
      <c r="D6172">
        <v>0.90695347741172505</v>
      </c>
      <c r="E6172">
        <v>0.88803863620891499</v>
      </c>
    </row>
    <row r="6173" spans="1:5" x14ac:dyDescent="0.2">
      <c r="A6173">
        <v>0.55701666666666705</v>
      </c>
      <c r="B6173">
        <v>0.83044935212714199</v>
      </c>
      <c r="C6173">
        <v>0.80856171326162696</v>
      </c>
      <c r="D6173">
        <v>0.90704947623882004</v>
      </c>
      <c r="E6173">
        <v>0.88815231333280997</v>
      </c>
    </row>
    <row r="6174" spans="1:5" x14ac:dyDescent="0.2">
      <c r="A6174">
        <v>0.55735000000000001</v>
      </c>
      <c r="B6174">
        <v>0.83060710552651695</v>
      </c>
      <c r="C6174">
        <v>0.80873739297314695</v>
      </c>
      <c r="D6174">
        <v>0.90714541669994997</v>
      </c>
      <c r="E6174">
        <v>0.88826595981276701</v>
      </c>
    </row>
    <row r="6175" spans="1:5" x14ac:dyDescent="0.2">
      <c r="A6175">
        <v>0.55768333333333298</v>
      </c>
      <c r="B6175">
        <v>0.83076479454458496</v>
      </c>
      <c r="C6175">
        <v>0.80891300578244696</v>
      </c>
      <c r="D6175">
        <v>0.90724129885706295</v>
      </c>
      <c r="E6175">
        <v>0.88837957561504199</v>
      </c>
    </row>
    <row r="6176" spans="1:5" x14ac:dyDescent="0.2">
      <c r="A6176">
        <v>0.55801666666666705</v>
      </c>
      <c r="B6176">
        <v>0.830922419246791</v>
      </c>
      <c r="C6176">
        <v>0.80908855175565897</v>
      </c>
      <c r="D6176">
        <v>0.90733712277210898</v>
      </c>
      <c r="E6176">
        <v>0.88849316070589401</v>
      </c>
    </row>
    <row r="6177" spans="1:5" x14ac:dyDescent="0.2">
      <c r="A6177">
        <v>0.55835000000000001</v>
      </c>
      <c r="B6177">
        <v>0.83107997969858105</v>
      </c>
      <c r="C6177">
        <v>0.80926403095891297</v>
      </c>
      <c r="D6177">
        <v>0.90743288850703596</v>
      </c>
      <c r="E6177">
        <v>0.88860671505158195</v>
      </c>
    </row>
    <row r="6178" spans="1:5" x14ac:dyDescent="0.2">
      <c r="A6178">
        <v>0.55868333333333298</v>
      </c>
      <c r="B6178">
        <v>0.83123747596540198</v>
      </c>
      <c r="C6178">
        <v>0.80943944345833796</v>
      </c>
      <c r="D6178">
        <v>0.907528596123793</v>
      </c>
      <c r="E6178">
        <v>0.88872023861836402</v>
      </c>
    </row>
    <row r="6179" spans="1:5" x14ac:dyDescent="0.2">
      <c r="A6179">
        <v>0.55901666666666705</v>
      </c>
      <c r="B6179">
        <v>0.83139490811269801</v>
      </c>
      <c r="C6179">
        <v>0.80961478932006403</v>
      </c>
      <c r="D6179">
        <v>0.90762424568432898</v>
      </c>
      <c r="E6179">
        <v>0.88883373137249799</v>
      </c>
    </row>
    <row r="6180" spans="1:5" x14ac:dyDescent="0.2">
      <c r="A6180">
        <v>0.55935000000000001</v>
      </c>
      <c r="B6180">
        <v>0.83155227620591698</v>
      </c>
      <c r="C6180">
        <v>0.80979006861022296</v>
      </c>
      <c r="D6180">
        <v>0.90771983725059302</v>
      </c>
      <c r="E6180">
        <v>0.88894719328024296</v>
      </c>
    </row>
    <row r="6181" spans="1:5" x14ac:dyDescent="0.2">
      <c r="A6181">
        <v>0.55968333333333298</v>
      </c>
      <c r="B6181">
        <v>0.83170958031050402</v>
      </c>
      <c r="C6181">
        <v>0.80996528139494395</v>
      </c>
      <c r="D6181">
        <v>0.90781537088453201</v>
      </c>
      <c r="E6181">
        <v>0.88906062430785604</v>
      </c>
    </row>
    <row r="6182" spans="1:5" x14ac:dyDescent="0.2">
      <c r="A6182">
        <v>0.56001666666666705</v>
      </c>
      <c r="B6182">
        <v>0.83186682049190497</v>
      </c>
      <c r="C6182">
        <v>0.81014042774035799</v>
      </c>
      <c r="D6182">
        <v>0.90791084664809696</v>
      </c>
      <c r="E6182">
        <v>0.88917402442159799</v>
      </c>
    </row>
    <row r="6183" spans="1:5" x14ac:dyDescent="0.2">
      <c r="A6183">
        <v>0.56035000000000001</v>
      </c>
      <c r="B6183">
        <v>0.83202399681500405</v>
      </c>
      <c r="C6183">
        <v>0.81031550771202998</v>
      </c>
      <c r="D6183">
        <v>0.90800626460323597</v>
      </c>
      <c r="E6183">
        <v>0.88928739358772402</v>
      </c>
    </row>
    <row r="6184" spans="1:5" x14ac:dyDescent="0.2">
      <c r="A6184">
        <v>0.56068333333333298</v>
      </c>
      <c r="B6184">
        <v>0.83218110934275502</v>
      </c>
      <c r="C6184">
        <v>0.81049052137358302</v>
      </c>
      <c r="D6184">
        <v>0.90810162481189804</v>
      </c>
      <c r="E6184">
        <v>0.88940073177249501</v>
      </c>
    </row>
    <row r="6185" spans="1:5" x14ac:dyDescent="0.2">
      <c r="A6185">
        <v>0.56101666666666705</v>
      </c>
      <c r="B6185">
        <v>0.83233815813769596</v>
      </c>
      <c r="C6185">
        <v>0.81066546878822199</v>
      </c>
      <c r="D6185">
        <v>0.90819692733603097</v>
      </c>
      <c r="E6185">
        <v>0.88951403894216896</v>
      </c>
    </row>
    <row r="6186" spans="1:5" x14ac:dyDescent="0.2">
      <c r="A6186">
        <v>0.56135000000000002</v>
      </c>
      <c r="B6186">
        <v>0.83249514326236196</v>
      </c>
      <c r="C6186">
        <v>0.810840350019152</v>
      </c>
      <c r="D6186">
        <v>0.90829217223758396</v>
      </c>
      <c r="E6186">
        <v>0.88962731506300397</v>
      </c>
    </row>
    <row r="6187" spans="1:5" x14ac:dyDescent="0.2">
      <c r="A6187">
        <v>0.56168333333333298</v>
      </c>
      <c r="B6187">
        <v>0.83265206477929299</v>
      </c>
      <c r="C6187">
        <v>0.81101516512957705</v>
      </c>
      <c r="D6187">
        <v>0.90838735957850603</v>
      </c>
      <c r="E6187">
        <v>0.88974056010125702</v>
      </c>
    </row>
    <row r="6188" spans="1:5" x14ac:dyDescent="0.2">
      <c r="A6188">
        <v>0.56201666666666705</v>
      </c>
      <c r="B6188">
        <v>0.83280892275102403</v>
      </c>
      <c r="C6188">
        <v>0.81118991418270303</v>
      </c>
      <c r="D6188">
        <v>0.90848248942074705</v>
      </c>
      <c r="E6188">
        <v>0.88985377402318899</v>
      </c>
    </row>
    <row r="6189" spans="1:5" x14ac:dyDescent="0.2">
      <c r="A6189">
        <v>0.56235000000000002</v>
      </c>
      <c r="B6189">
        <v>0.83296571724009305</v>
      </c>
      <c r="C6189">
        <v>0.81136459724173304</v>
      </c>
      <c r="D6189">
        <v>0.90857756182625304</v>
      </c>
      <c r="E6189">
        <v>0.889966956795056</v>
      </c>
    </row>
    <row r="6190" spans="1:5" x14ac:dyDescent="0.2">
      <c r="A6190">
        <v>0.56268333333333298</v>
      </c>
      <c r="B6190">
        <v>0.83312244830903803</v>
      </c>
      <c r="C6190">
        <v>0.81153921436987297</v>
      </c>
      <c r="D6190">
        <v>0.908672576856976</v>
      </c>
      <c r="E6190">
        <v>0.89008010838311702</v>
      </c>
    </row>
    <row r="6191" spans="1:5" x14ac:dyDescent="0.2">
      <c r="A6191">
        <v>0.56301666666666705</v>
      </c>
      <c r="B6191">
        <v>0.83327911602039595</v>
      </c>
      <c r="C6191">
        <v>0.81171376563032704</v>
      </c>
      <c r="D6191">
        <v>0.90876753457486203</v>
      </c>
      <c r="E6191">
        <v>0.89019322875363205</v>
      </c>
    </row>
    <row r="6192" spans="1:5" x14ac:dyDescent="0.2">
      <c r="A6192">
        <v>0.56335000000000002</v>
      </c>
      <c r="B6192">
        <v>0.833435720436704</v>
      </c>
      <c r="C6192">
        <v>0.81188825108630103</v>
      </c>
      <c r="D6192">
        <v>0.90886243504186204</v>
      </c>
      <c r="E6192">
        <v>0.89030631787285697</v>
      </c>
    </row>
    <row r="6193" spans="1:5" x14ac:dyDescent="0.2">
      <c r="A6193">
        <v>0.56368333333333298</v>
      </c>
      <c r="B6193">
        <v>0.83359226162049904</v>
      </c>
      <c r="C6193">
        <v>0.81206267080099803</v>
      </c>
      <c r="D6193">
        <v>0.90895727831992301</v>
      </c>
      <c r="E6193">
        <v>0.89041937570705199</v>
      </c>
    </row>
    <row r="6194" spans="1:5" x14ac:dyDescent="0.2">
      <c r="A6194">
        <v>0.56401666666666705</v>
      </c>
      <c r="B6194">
        <v>0.83374873963431895</v>
      </c>
      <c r="C6194">
        <v>0.81223702483762406</v>
      </c>
      <c r="D6194">
        <v>0.90905206447099496</v>
      </c>
      <c r="E6194">
        <v>0.89053240222247498</v>
      </c>
    </row>
    <row r="6195" spans="1:5" x14ac:dyDescent="0.2">
      <c r="A6195">
        <v>0.56435000000000002</v>
      </c>
      <c r="B6195">
        <v>0.83390515454070102</v>
      </c>
      <c r="C6195">
        <v>0.81241131325938398</v>
      </c>
      <c r="D6195">
        <v>0.90914679355702599</v>
      </c>
      <c r="E6195">
        <v>0.89064539738538395</v>
      </c>
    </row>
    <row r="6196" spans="1:5" x14ac:dyDescent="0.2">
      <c r="A6196">
        <v>0.56468333333333298</v>
      </c>
      <c r="B6196">
        <v>0.83406150640218202</v>
      </c>
      <c r="C6196">
        <v>0.81258553612948203</v>
      </c>
      <c r="D6196">
        <v>0.909241465639965</v>
      </c>
      <c r="E6196">
        <v>0.89075836116203699</v>
      </c>
    </row>
    <row r="6197" spans="1:5" x14ac:dyDescent="0.2">
      <c r="A6197">
        <v>0.56501666666666694</v>
      </c>
      <c r="B6197">
        <v>0.83421779528130002</v>
      </c>
      <c r="C6197">
        <v>0.81275969351112198</v>
      </c>
      <c r="D6197">
        <v>0.90933608078176198</v>
      </c>
      <c r="E6197">
        <v>0.89087129351869299</v>
      </c>
    </row>
    <row r="6198" spans="1:5" x14ac:dyDescent="0.2">
      <c r="A6198">
        <v>0.56535000000000002</v>
      </c>
      <c r="B6198">
        <v>0.83437402124059201</v>
      </c>
      <c r="C6198">
        <v>0.81293378546751005</v>
      </c>
      <c r="D6198">
        <v>0.90943063904436305</v>
      </c>
      <c r="E6198">
        <v>0.89098419442161103</v>
      </c>
    </row>
    <row r="6199" spans="1:5" x14ac:dyDescent="0.2">
      <c r="A6199">
        <v>0.56568333333333298</v>
      </c>
      <c r="B6199">
        <v>0.83453018434259496</v>
      </c>
      <c r="C6199">
        <v>0.81310781206185101</v>
      </c>
      <c r="D6199">
        <v>0.90952514048972</v>
      </c>
      <c r="E6199">
        <v>0.89109706383704801</v>
      </c>
    </row>
    <row r="6200" spans="1:5" x14ac:dyDescent="0.2">
      <c r="A6200">
        <v>0.56601666666666695</v>
      </c>
      <c r="B6200">
        <v>0.83468628464984596</v>
      </c>
      <c r="C6200">
        <v>0.81328177335734897</v>
      </c>
      <c r="D6200">
        <v>0.90961958517977903</v>
      </c>
      <c r="E6200">
        <v>0.89120990173126402</v>
      </c>
    </row>
    <row r="6201" spans="1:5" x14ac:dyDescent="0.2">
      <c r="A6201">
        <v>0.56635000000000002</v>
      </c>
      <c r="B6201">
        <v>0.83484232222488297</v>
      </c>
      <c r="C6201">
        <v>0.81345566941720904</v>
      </c>
      <c r="D6201">
        <v>0.90971397317649105</v>
      </c>
      <c r="E6201">
        <v>0.89132270807051595</v>
      </c>
    </row>
    <row r="6202" spans="1:5" x14ac:dyDescent="0.2">
      <c r="A6202">
        <v>0.56668333333333298</v>
      </c>
      <c r="B6202">
        <v>0.83499829713024298</v>
      </c>
      <c r="C6202">
        <v>0.81362950030463499</v>
      </c>
      <c r="D6202">
        <v>0.90980830454180395</v>
      </c>
      <c r="E6202">
        <v>0.891435482821062</v>
      </c>
    </row>
    <row r="6203" spans="1:5" x14ac:dyDescent="0.2">
      <c r="A6203">
        <v>0.56701666666666695</v>
      </c>
      <c r="B6203">
        <v>0.83515420942846397</v>
      </c>
      <c r="C6203">
        <v>0.81380326608283304</v>
      </c>
      <c r="D6203">
        <v>0.90990257933766605</v>
      </c>
      <c r="E6203">
        <v>0.89154822594916205</v>
      </c>
    </row>
    <row r="6204" spans="1:5" x14ac:dyDescent="0.2">
      <c r="A6204">
        <v>0.56735000000000002</v>
      </c>
      <c r="B6204">
        <v>0.83531005918208201</v>
      </c>
      <c r="C6204">
        <v>0.81397696681500697</v>
      </c>
      <c r="D6204">
        <v>0.90999679762602703</v>
      </c>
      <c r="E6204">
        <v>0.891660937421073</v>
      </c>
    </row>
    <row r="6205" spans="1:5" x14ac:dyDescent="0.2">
      <c r="A6205">
        <v>0.56768333333333298</v>
      </c>
      <c r="B6205">
        <v>0.83546584645363597</v>
      </c>
      <c r="C6205">
        <v>0.814150602564362</v>
      </c>
      <c r="D6205">
        <v>0.910090959468835</v>
      </c>
      <c r="E6205">
        <v>0.89177361720305404</v>
      </c>
    </row>
    <row r="6206" spans="1:5" x14ac:dyDescent="0.2">
      <c r="A6206">
        <v>0.56801666666666695</v>
      </c>
      <c r="B6206">
        <v>0.83562157130566095</v>
      </c>
      <c r="C6206">
        <v>0.81432417339410201</v>
      </c>
      <c r="D6206">
        <v>0.91018506492803797</v>
      </c>
      <c r="E6206">
        <v>0.89188626526136305</v>
      </c>
    </row>
    <row r="6207" spans="1:5" x14ac:dyDescent="0.2">
      <c r="A6207">
        <v>0.56835000000000002</v>
      </c>
      <c r="B6207">
        <v>0.83577723380069602</v>
      </c>
      <c r="C6207">
        <v>0.814497679367433</v>
      </c>
      <c r="D6207">
        <v>0.91027911406558704</v>
      </c>
      <c r="E6207">
        <v>0.89199888156225904</v>
      </c>
    </row>
    <row r="6208" spans="1:5" x14ac:dyDescent="0.2">
      <c r="A6208">
        <v>0.56868333333333299</v>
      </c>
      <c r="B6208">
        <v>0.83593283400127805</v>
      </c>
      <c r="C6208">
        <v>0.81467112054755897</v>
      </c>
      <c r="D6208">
        <v>0.91037310694342899</v>
      </c>
      <c r="E6208">
        <v>0.89211146607199998</v>
      </c>
    </row>
    <row r="6209" spans="1:5" x14ac:dyDescent="0.2">
      <c r="A6209">
        <v>0.56901666666666695</v>
      </c>
      <c r="B6209">
        <v>0.83608837196994401</v>
      </c>
      <c r="C6209">
        <v>0.81484449699768502</v>
      </c>
      <c r="D6209">
        <v>0.91046704362351405</v>
      </c>
      <c r="E6209">
        <v>0.89222401875684398</v>
      </c>
    </row>
    <row r="6210" spans="1:5" x14ac:dyDescent="0.2">
      <c r="A6210">
        <v>0.56935000000000002</v>
      </c>
      <c r="B6210">
        <v>0.836243847769232</v>
      </c>
      <c r="C6210">
        <v>0.81501780878101504</v>
      </c>
      <c r="D6210">
        <v>0.910560924167789</v>
      </c>
      <c r="E6210">
        <v>0.89233653958305004</v>
      </c>
    </row>
    <row r="6211" spans="1:5" x14ac:dyDescent="0.2">
      <c r="A6211">
        <v>0.56968333333333299</v>
      </c>
      <c r="B6211">
        <v>0.83639926146167798</v>
      </c>
      <c r="C6211">
        <v>0.81519105596075503</v>
      </c>
      <c r="D6211">
        <v>0.91065474863820495</v>
      </c>
      <c r="E6211">
        <v>0.89244902851687602</v>
      </c>
    </row>
    <row r="6212" spans="1:5" x14ac:dyDescent="0.2">
      <c r="A6212">
        <v>0.57001666666666695</v>
      </c>
      <c r="B6212">
        <v>0.83655461310982004</v>
      </c>
      <c r="C6212">
        <v>0.81536423860010898</v>
      </c>
      <c r="D6212">
        <v>0.91074851709670901</v>
      </c>
      <c r="E6212">
        <v>0.89256148552458103</v>
      </c>
    </row>
    <row r="6213" spans="1:5" x14ac:dyDescent="0.2">
      <c r="A6213">
        <v>0.57035000000000002</v>
      </c>
      <c r="B6213">
        <v>0.83670990277561297</v>
      </c>
      <c r="C6213">
        <v>0.815537356761738</v>
      </c>
      <c r="D6213">
        <v>0.91084222960525096</v>
      </c>
      <c r="E6213">
        <v>0.89267391057242196</v>
      </c>
    </row>
    <row r="6214" spans="1:5" x14ac:dyDescent="0.2">
      <c r="A6214">
        <v>0.57068333333333299</v>
      </c>
      <c r="B6214">
        <v>0.83686513051900402</v>
      </c>
      <c r="C6214">
        <v>0.81571041050642901</v>
      </c>
      <c r="D6214">
        <v>0.91093588622577903</v>
      </c>
      <c r="E6214">
        <v>0.89278630362665901</v>
      </c>
    </row>
    <row r="6215" spans="1:5" x14ac:dyDescent="0.2">
      <c r="A6215">
        <v>0.57101666666666695</v>
      </c>
      <c r="B6215">
        <v>0.83702029639951003</v>
      </c>
      <c r="C6215">
        <v>0.81588339989456604</v>
      </c>
      <c r="D6215">
        <v>0.911029487020242</v>
      </c>
      <c r="E6215">
        <v>0.89289866465354895</v>
      </c>
    </row>
    <row r="6216" spans="1:5" x14ac:dyDescent="0.2">
      <c r="A6216">
        <v>0.57135000000000002</v>
      </c>
      <c r="B6216">
        <v>0.83717540047664496</v>
      </c>
      <c r="C6216">
        <v>0.81605632498653302</v>
      </c>
      <c r="D6216">
        <v>0.91112303205058898</v>
      </c>
      <c r="E6216">
        <v>0.89301099361935099</v>
      </c>
    </row>
    <row r="6217" spans="1:5" x14ac:dyDescent="0.2">
      <c r="A6217">
        <v>0.57168333333333299</v>
      </c>
      <c r="B6217">
        <v>0.83733044280992697</v>
      </c>
      <c r="C6217">
        <v>0.81622918584271398</v>
      </c>
      <c r="D6217">
        <v>0.91121652137876896</v>
      </c>
      <c r="E6217">
        <v>0.89312329049032302</v>
      </c>
    </row>
    <row r="6218" spans="1:5" x14ac:dyDescent="0.2">
      <c r="A6218">
        <v>0.57201666666666695</v>
      </c>
      <c r="B6218">
        <v>0.837485423458871</v>
      </c>
      <c r="C6218">
        <v>0.81640198252349405</v>
      </c>
      <c r="D6218">
        <v>0.91130995506672996</v>
      </c>
      <c r="E6218">
        <v>0.89323555523272402</v>
      </c>
    </row>
    <row r="6219" spans="1:5" x14ac:dyDescent="0.2">
      <c r="A6219">
        <v>0.57235000000000003</v>
      </c>
      <c r="B6219">
        <v>0.83764034248299402</v>
      </c>
      <c r="C6219">
        <v>0.81657471508925705</v>
      </c>
      <c r="D6219">
        <v>0.91140333317642097</v>
      </c>
      <c r="E6219">
        <v>0.89334778781281199</v>
      </c>
    </row>
    <row r="6220" spans="1:5" x14ac:dyDescent="0.2">
      <c r="A6220">
        <v>0.57268333333333299</v>
      </c>
      <c r="B6220">
        <v>0.83779519994181095</v>
      </c>
      <c r="C6220">
        <v>0.81674738360038701</v>
      </c>
      <c r="D6220">
        <v>0.911496655769791</v>
      </c>
      <c r="E6220">
        <v>0.89345998819684502</v>
      </c>
    </row>
    <row r="6221" spans="1:5" x14ac:dyDescent="0.2">
      <c r="A6221">
        <v>0.57301666666666695</v>
      </c>
      <c r="B6221">
        <v>0.83794999589483798</v>
      </c>
      <c r="C6221">
        <v>0.81691998811726696</v>
      </c>
      <c r="D6221">
        <v>0.91158992290878904</v>
      </c>
      <c r="E6221">
        <v>0.893572156351083</v>
      </c>
    </row>
    <row r="6222" spans="1:5" x14ac:dyDescent="0.2">
      <c r="A6222">
        <v>0.57335000000000003</v>
      </c>
      <c r="B6222">
        <v>0.83810473040159095</v>
      </c>
      <c r="C6222">
        <v>0.81709252870028204</v>
      </c>
      <c r="D6222">
        <v>0.91168313465536399</v>
      </c>
      <c r="E6222">
        <v>0.89368429224178203</v>
      </c>
    </row>
    <row r="6223" spans="1:5" x14ac:dyDescent="0.2">
      <c r="A6223">
        <v>0.57368333333333299</v>
      </c>
      <c r="B6223">
        <v>0.83825940352158701</v>
      </c>
      <c r="C6223">
        <v>0.81726500540981695</v>
      </c>
      <c r="D6223">
        <v>0.91177629107146396</v>
      </c>
      <c r="E6223">
        <v>0.89379639583520198</v>
      </c>
    </row>
    <row r="6224" spans="1:5" x14ac:dyDescent="0.2">
      <c r="A6224">
        <v>0.57401666666666695</v>
      </c>
      <c r="B6224">
        <v>0.83841401531434101</v>
      </c>
      <c r="C6224">
        <v>0.81743741830625405</v>
      </c>
      <c r="D6224">
        <v>0.91186939221903796</v>
      </c>
      <c r="E6224">
        <v>0.89390846709759997</v>
      </c>
    </row>
    <row r="6225" spans="1:5" x14ac:dyDescent="0.2">
      <c r="A6225">
        <v>0.57435000000000003</v>
      </c>
      <c r="B6225">
        <v>0.83856856583936901</v>
      </c>
      <c r="C6225">
        <v>0.81760976744998004</v>
      </c>
      <c r="D6225">
        <v>0.91196243816003497</v>
      </c>
      <c r="E6225">
        <v>0.89402050599523597</v>
      </c>
    </row>
    <row r="6226" spans="1:5" x14ac:dyDescent="0.2">
      <c r="A6226">
        <v>0.57468333333333299</v>
      </c>
      <c r="B6226">
        <v>0.83872305515618795</v>
      </c>
      <c r="C6226">
        <v>0.81778205290137596</v>
      </c>
      <c r="D6226">
        <v>0.91205542895640401</v>
      </c>
      <c r="E6226">
        <v>0.89413251249436798</v>
      </c>
    </row>
    <row r="6227" spans="1:5" x14ac:dyDescent="0.2">
      <c r="A6227">
        <v>0.57501666666666695</v>
      </c>
      <c r="B6227">
        <v>0.838877483324313</v>
      </c>
      <c r="C6227">
        <v>0.81795427472082904</v>
      </c>
      <c r="D6227">
        <v>0.91214836467009297</v>
      </c>
      <c r="E6227">
        <v>0.89424448656125399</v>
      </c>
    </row>
    <row r="6228" spans="1:5" x14ac:dyDescent="0.2">
      <c r="A6228">
        <v>0.57535000000000003</v>
      </c>
      <c r="B6228">
        <v>0.83903185040326</v>
      </c>
      <c r="C6228">
        <v>0.81812643296872101</v>
      </c>
      <c r="D6228">
        <v>0.91224124536305096</v>
      </c>
      <c r="E6228">
        <v>0.894356428162152</v>
      </c>
    </row>
    <row r="6229" spans="1:5" x14ac:dyDescent="0.2">
      <c r="A6229">
        <v>0.57568333333333299</v>
      </c>
      <c r="B6229">
        <v>0.83918615645254502</v>
      </c>
      <c r="C6229">
        <v>0.81829852770543698</v>
      </c>
      <c r="D6229">
        <v>0.91233407109722797</v>
      </c>
      <c r="E6229">
        <v>0.89446833726331998</v>
      </c>
    </row>
    <row r="6230" spans="1:5" x14ac:dyDescent="0.2">
      <c r="A6230">
        <v>0.57601666666666695</v>
      </c>
      <c r="B6230">
        <v>0.83934040153168499</v>
      </c>
      <c r="C6230">
        <v>0.81847055899136101</v>
      </c>
      <c r="D6230">
        <v>0.91242684193457102</v>
      </c>
      <c r="E6230">
        <v>0.89458021383101805</v>
      </c>
    </row>
    <row r="6231" spans="1:5" x14ac:dyDescent="0.2">
      <c r="A6231">
        <v>0.57635000000000003</v>
      </c>
      <c r="B6231">
        <v>0.83949458570019497</v>
      </c>
      <c r="C6231">
        <v>0.818642526886878</v>
      </c>
      <c r="D6231">
        <v>0.91251955793702999</v>
      </c>
      <c r="E6231">
        <v>0.89469205783150296</v>
      </c>
    </row>
    <row r="6232" spans="1:5" x14ac:dyDescent="0.2">
      <c r="A6232">
        <v>0.57668333333333299</v>
      </c>
      <c r="B6232">
        <v>0.83964870901759103</v>
      </c>
      <c r="C6232">
        <v>0.81881443145237098</v>
      </c>
      <c r="D6232">
        <v>0.912612219166553</v>
      </c>
      <c r="E6232">
        <v>0.89480386923103405</v>
      </c>
    </row>
    <row r="6233" spans="1:5" x14ac:dyDescent="0.2">
      <c r="A6233">
        <v>0.57701666666666696</v>
      </c>
      <c r="B6233">
        <v>0.83980277154339</v>
      </c>
      <c r="C6233">
        <v>0.818986272748224</v>
      </c>
      <c r="D6233">
        <v>0.91270482568509004</v>
      </c>
      <c r="E6233">
        <v>0.89491564799586898</v>
      </c>
    </row>
    <row r="6234" spans="1:5" x14ac:dyDescent="0.2">
      <c r="A6234">
        <v>0.57735000000000003</v>
      </c>
      <c r="B6234">
        <v>0.83995677333710705</v>
      </c>
      <c r="C6234">
        <v>0.81915805083482196</v>
      </c>
      <c r="D6234">
        <v>0.91279737755458901</v>
      </c>
      <c r="E6234">
        <v>0.89502739409226695</v>
      </c>
    </row>
    <row r="6235" spans="1:5" x14ac:dyDescent="0.2">
      <c r="A6235">
        <v>0.57768333333333299</v>
      </c>
      <c r="B6235">
        <v>0.84011071445825802</v>
      </c>
      <c r="C6235">
        <v>0.81932976577254801</v>
      </c>
      <c r="D6235">
        <v>0.91288987483699802</v>
      </c>
      <c r="E6235">
        <v>0.89513910748648595</v>
      </c>
    </row>
    <row r="6236" spans="1:5" x14ac:dyDescent="0.2">
      <c r="A6236">
        <v>0.57801666666666696</v>
      </c>
      <c r="B6236">
        <v>0.84026459496635997</v>
      </c>
      <c r="C6236">
        <v>0.81950141762178697</v>
      </c>
      <c r="D6236">
        <v>0.91298231759426696</v>
      </c>
      <c r="E6236">
        <v>0.89525078814478398</v>
      </c>
    </row>
    <row r="6237" spans="1:5" x14ac:dyDescent="0.2">
      <c r="A6237">
        <v>0.57835000000000003</v>
      </c>
      <c r="B6237">
        <v>0.84041841492092795</v>
      </c>
      <c r="C6237">
        <v>0.81967300644292396</v>
      </c>
      <c r="D6237">
        <v>0.91307470588834405</v>
      </c>
      <c r="E6237">
        <v>0.89536243603342003</v>
      </c>
    </row>
    <row r="6238" spans="1:5" x14ac:dyDescent="0.2">
      <c r="A6238">
        <v>0.57868333333333299</v>
      </c>
      <c r="B6238">
        <v>0.84057217438147802</v>
      </c>
      <c r="C6238">
        <v>0.81984453229634102</v>
      </c>
      <c r="D6238">
        <v>0.91316703978117897</v>
      </c>
      <c r="E6238">
        <v>0.89547405111865097</v>
      </c>
    </row>
    <row r="6239" spans="1:5" x14ac:dyDescent="0.2">
      <c r="A6239">
        <v>0.57901666666666696</v>
      </c>
      <c r="B6239">
        <v>0.84072587340752603</v>
      </c>
      <c r="C6239">
        <v>0.82001599524242397</v>
      </c>
      <c r="D6239">
        <v>0.91325931933471904</v>
      </c>
      <c r="E6239">
        <v>0.89558563336673802</v>
      </c>
    </row>
    <row r="6240" spans="1:5" x14ac:dyDescent="0.2">
      <c r="A6240">
        <v>0.57935000000000003</v>
      </c>
      <c r="B6240">
        <v>0.84087951205858902</v>
      </c>
      <c r="C6240">
        <v>0.82018739534155605</v>
      </c>
      <c r="D6240">
        <v>0.91335154461091395</v>
      </c>
      <c r="E6240">
        <v>0.89569718274393695</v>
      </c>
    </row>
    <row r="6241" spans="1:5" x14ac:dyDescent="0.2">
      <c r="A6241">
        <v>0.579683333333333</v>
      </c>
      <c r="B6241">
        <v>0.84103309039418195</v>
      </c>
      <c r="C6241">
        <v>0.82035873265412096</v>
      </c>
      <c r="D6241">
        <v>0.91344371567171201</v>
      </c>
      <c r="E6241">
        <v>0.89580869921650697</v>
      </c>
    </row>
    <row r="6242" spans="1:5" x14ac:dyDescent="0.2">
      <c r="A6242">
        <v>0.58001666666666696</v>
      </c>
      <c r="B6242">
        <v>0.84118660847382198</v>
      </c>
      <c r="C6242">
        <v>0.82053000724050495</v>
      </c>
      <c r="D6242">
        <v>0.91353583257906301</v>
      </c>
      <c r="E6242">
        <v>0.89592018275070595</v>
      </c>
    </row>
    <row r="6243" spans="1:5" x14ac:dyDescent="0.2">
      <c r="A6243">
        <v>0.58035000000000003</v>
      </c>
      <c r="B6243">
        <v>0.84134006635652903</v>
      </c>
      <c r="C6243">
        <v>0.82070121916052896</v>
      </c>
      <c r="D6243">
        <v>0.91362789539491496</v>
      </c>
      <c r="E6243">
        <v>0.89603163331279401</v>
      </c>
    </row>
    <row r="6244" spans="1:5" x14ac:dyDescent="0.2">
      <c r="A6244">
        <v>0.580683333333333</v>
      </c>
      <c r="B6244">
        <v>0.841493464099625</v>
      </c>
      <c r="C6244">
        <v>0.820872368472092</v>
      </c>
      <c r="D6244">
        <v>0.91371990418121696</v>
      </c>
      <c r="E6244">
        <v>0.89614305086902701</v>
      </c>
    </row>
    <row r="6245" spans="1:5" x14ac:dyDescent="0.2">
      <c r="A6245">
        <v>0.58101666666666696</v>
      </c>
      <c r="B6245">
        <v>0.84164680176006401</v>
      </c>
      <c r="C6245">
        <v>0.82104345523267297</v>
      </c>
      <c r="D6245">
        <v>0.91381185899991701</v>
      </c>
      <c r="E6245">
        <v>0.89625443538566596</v>
      </c>
    </row>
    <row r="6246" spans="1:5" x14ac:dyDescent="0.2">
      <c r="A6246">
        <v>0.58135000000000003</v>
      </c>
      <c r="B6246">
        <v>0.84180007939479995</v>
      </c>
      <c r="C6246">
        <v>0.82121447949975301</v>
      </c>
      <c r="D6246">
        <v>0.91390375991296502</v>
      </c>
      <c r="E6246">
        <v>0.89636578682896695</v>
      </c>
    </row>
    <row r="6247" spans="1:5" x14ac:dyDescent="0.2">
      <c r="A6247">
        <v>0.581683333333333</v>
      </c>
      <c r="B6247">
        <v>0.84195329706078703</v>
      </c>
      <c r="C6247">
        <v>0.82138544133081404</v>
      </c>
      <c r="D6247">
        <v>0.91399560698230897</v>
      </c>
      <c r="E6247">
        <v>0.89647710516518997</v>
      </c>
    </row>
    <row r="6248" spans="1:5" x14ac:dyDescent="0.2">
      <c r="A6248">
        <v>0.58201666666666696</v>
      </c>
      <c r="B6248">
        <v>0.84210645481497903</v>
      </c>
      <c r="C6248">
        <v>0.82155634078333595</v>
      </c>
      <c r="D6248">
        <v>0.91408740026989799</v>
      </c>
      <c r="E6248">
        <v>0.89658839036059201</v>
      </c>
    </row>
    <row r="6249" spans="1:5" x14ac:dyDescent="0.2">
      <c r="A6249">
        <v>0.58235000000000003</v>
      </c>
      <c r="B6249">
        <v>0.84225955271433195</v>
      </c>
      <c r="C6249">
        <v>0.82172717791479999</v>
      </c>
      <c r="D6249">
        <v>0.91417913983768095</v>
      </c>
      <c r="E6249">
        <v>0.89669964238143296</v>
      </c>
    </row>
    <row r="6250" spans="1:5" x14ac:dyDescent="0.2">
      <c r="A6250">
        <v>0.582683333333333</v>
      </c>
      <c r="B6250">
        <v>0.842412590815798</v>
      </c>
      <c r="C6250">
        <v>0.82189795278268796</v>
      </c>
      <c r="D6250">
        <v>0.91427082574760599</v>
      </c>
      <c r="E6250">
        <v>0.89681086119397002</v>
      </c>
    </row>
    <row r="6251" spans="1:5" x14ac:dyDescent="0.2">
      <c r="A6251">
        <v>0.58301666666666696</v>
      </c>
      <c r="B6251">
        <v>0.84256556917633296</v>
      </c>
      <c r="C6251">
        <v>0.82206866544447998</v>
      </c>
      <c r="D6251">
        <v>0.91436245806162197</v>
      </c>
      <c r="E6251">
        <v>0.89692204676446097</v>
      </c>
    </row>
    <row r="6252" spans="1:5" x14ac:dyDescent="0.2">
      <c r="A6252">
        <v>0.58335000000000004</v>
      </c>
      <c r="B6252">
        <v>0.84271848785289005</v>
      </c>
      <c r="C6252">
        <v>0.82223931595765698</v>
      </c>
      <c r="D6252">
        <v>0.91445403684167903</v>
      </c>
      <c r="E6252">
        <v>0.89703319905916601</v>
      </c>
    </row>
    <row r="6253" spans="1:5" x14ac:dyDescent="0.2">
      <c r="A6253">
        <v>0.583683333333333</v>
      </c>
      <c r="B6253">
        <v>0.84287134690242305</v>
      </c>
      <c r="C6253">
        <v>0.82240990437969996</v>
      </c>
      <c r="D6253">
        <v>0.91454556214972504</v>
      </c>
      <c r="E6253">
        <v>0.89714431804434303</v>
      </c>
    </row>
    <row r="6254" spans="1:5" x14ac:dyDescent="0.2">
      <c r="A6254">
        <v>0.58401666666666696</v>
      </c>
      <c r="B6254">
        <v>0.84302414638188805</v>
      </c>
      <c r="C6254">
        <v>0.82258043076809095</v>
      </c>
      <c r="D6254">
        <v>0.91463703404770802</v>
      </c>
      <c r="E6254">
        <v>0.89725540368624901</v>
      </c>
    </row>
    <row r="6255" spans="1:5" x14ac:dyDescent="0.2">
      <c r="A6255">
        <v>0.58435000000000004</v>
      </c>
      <c r="B6255">
        <v>0.84317688634823795</v>
      </c>
      <c r="C6255">
        <v>0.82275089518030897</v>
      </c>
      <c r="D6255">
        <v>0.91472845259757796</v>
      </c>
      <c r="E6255">
        <v>0.89736645595114395</v>
      </c>
    </row>
    <row r="6256" spans="1:5" x14ac:dyDescent="0.2">
      <c r="A6256">
        <v>0.584683333333333</v>
      </c>
      <c r="B6256">
        <v>0.84332956685842797</v>
      </c>
      <c r="C6256">
        <v>0.82292129767383604</v>
      </c>
      <c r="D6256">
        <v>0.91481981786128297</v>
      </c>
      <c r="E6256">
        <v>0.89747747480528595</v>
      </c>
    </row>
    <row r="6257" spans="1:5" x14ac:dyDescent="0.2">
      <c r="A6257">
        <v>0.58501666666666696</v>
      </c>
      <c r="B6257">
        <v>0.84348218796941099</v>
      </c>
      <c r="C6257">
        <v>0.82309163830615395</v>
      </c>
      <c r="D6257">
        <v>0.91491112990077195</v>
      </c>
      <c r="E6257">
        <v>0.89758846021493199</v>
      </c>
    </row>
    <row r="6258" spans="1:5" x14ac:dyDescent="0.2">
      <c r="A6258">
        <v>0.58535000000000004</v>
      </c>
      <c r="B6258">
        <v>0.84363474973814301</v>
      </c>
      <c r="C6258">
        <v>0.82326191713474195</v>
      </c>
      <c r="D6258">
        <v>0.915002388777995</v>
      </c>
      <c r="E6258">
        <v>0.89769941214634197</v>
      </c>
    </row>
    <row r="6259" spans="1:5" x14ac:dyDescent="0.2">
      <c r="A6259">
        <v>0.585683333333333</v>
      </c>
      <c r="B6259">
        <v>0.84378725222157602</v>
      </c>
      <c r="C6259">
        <v>0.82343213421708195</v>
      </c>
      <c r="D6259">
        <v>0.91509359455489803</v>
      </c>
      <c r="E6259">
        <v>0.89781033056577397</v>
      </c>
    </row>
    <row r="6260" spans="1:5" x14ac:dyDescent="0.2">
      <c r="A6260">
        <v>0.58601666666666696</v>
      </c>
      <c r="B6260">
        <v>0.84393969547666703</v>
      </c>
      <c r="C6260">
        <v>0.82360228961065496</v>
      </c>
      <c r="D6260">
        <v>0.91518474729343202</v>
      </c>
      <c r="E6260">
        <v>0.897921215439486</v>
      </c>
    </row>
    <row r="6261" spans="1:5" x14ac:dyDescent="0.2">
      <c r="A6261">
        <v>0.58635000000000004</v>
      </c>
      <c r="B6261">
        <v>0.84409207956036802</v>
      </c>
      <c r="C6261">
        <v>0.82377238337294101</v>
      </c>
      <c r="D6261">
        <v>0.91527584705554599</v>
      </c>
      <c r="E6261">
        <v>0.89803206673373603</v>
      </c>
    </row>
    <row r="6262" spans="1:5" x14ac:dyDescent="0.2">
      <c r="A6262">
        <v>0.586683333333333</v>
      </c>
      <c r="B6262">
        <v>0.84424440452963401</v>
      </c>
      <c r="C6262">
        <v>0.823942415561423</v>
      </c>
      <c r="D6262">
        <v>0.91536689390318704</v>
      </c>
      <c r="E6262">
        <v>0.89814288441478396</v>
      </c>
    </row>
    <row r="6263" spans="1:5" x14ac:dyDescent="0.2">
      <c r="A6263">
        <v>0.58701666666666696</v>
      </c>
      <c r="B6263">
        <v>0.84439667044141897</v>
      </c>
      <c r="C6263">
        <v>0.82411238623357996</v>
      </c>
      <c r="D6263">
        <v>0.91545788789830496</v>
      </c>
      <c r="E6263">
        <v>0.89825366844888599</v>
      </c>
    </row>
    <row r="6264" spans="1:5" x14ac:dyDescent="0.2">
      <c r="A6264">
        <v>0.58735000000000004</v>
      </c>
      <c r="B6264">
        <v>0.84454887735267803</v>
      </c>
      <c r="C6264">
        <v>0.82428229544689302</v>
      </c>
      <c r="D6264">
        <v>0.91554882910284896</v>
      </c>
      <c r="E6264">
        <v>0.898364418802302</v>
      </c>
    </row>
    <row r="6265" spans="1:5" x14ac:dyDescent="0.2">
      <c r="A6265">
        <v>0.587683333333333</v>
      </c>
      <c r="B6265">
        <v>0.84470102532036495</v>
      </c>
      <c r="C6265">
        <v>0.82445214325884497</v>
      </c>
      <c r="D6265">
        <v>0.91563971757876705</v>
      </c>
      <c r="E6265">
        <v>0.89847513544129098</v>
      </c>
    </row>
    <row r="6266" spans="1:5" x14ac:dyDescent="0.2">
      <c r="A6266">
        <v>0.58801666666666697</v>
      </c>
      <c r="B6266">
        <v>0.84485311440143396</v>
      </c>
      <c r="C6266">
        <v>0.82462192972691395</v>
      </c>
      <c r="D6266">
        <v>0.91573055338800802</v>
      </c>
      <c r="E6266">
        <v>0.89858581833210904</v>
      </c>
    </row>
    <row r="6267" spans="1:5" x14ac:dyDescent="0.2">
      <c r="A6267">
        <v>0.58835000000000004</v>
      </c>
      <c r="B6267">
        <v>0.84500514465283905</v>
      </c>
      <c r="C6267">
        <v>0.82479165490858397</v>
      </c>
      <c r="D6267">
        <v>0.91582133659252096</v>
      </c>
      <c r="E6267">
        <v>0.89869646744101594</v>
      </c>
    </row>
    <row r="6268" spans="1:5" x14ac:dyDescent="0.2">
      <c r="A6268">
        <v>0.588683333333333</v>
      </c>
      <c r="B6268">
        <v>0.84515711613153499</v>
      </c>
      <c r="C6268">
        <v>0.82496131886133295</v>
      </c>
      <c r="D6268">
        <v>0.915912067254254</v>
      </c>
      <c r="E6268">
        <v>0.89880708273427101</v>
      </c>
    </row>
    <row r="6269" spans="1:5" x14ac:dyDescent="0.2">
      <c r="A6269">
        <v>0.58901666666666697</v>
      </c>
      <c r="B6269">
        <v>0.84530902889447501</v>
      </c>
      <c r="C6269">
        <v>0.82513092164264401</v>
      </c>
      <c r="D6269">
        <v>0.91600274543515803</v>
      </c>
      <c r="E6269">
        <v>0.89891766417813002</v>
      </c>
    </row>
    <row r="6270" spans="1:5" x14ac:dyDescent="0.2">
      <c r="A6270">
        <v>0.58935000000000004</v>
      </c>
      <c r="B6270">
        <v>0.84546088299861499</v>
      </c>
      <c r="C6270">
        <v>0.82530046330999796</v>
      </c>
      <c r="D6270">
        <v>0.91609337119717904</v>
      </c>
      <c r="E6270">
        <v>0.89902821173885406</v>
      </c>
    </row>
    <row r="6271" spans="1:5" x14ac:dyDescent="0.2">
      <c r="A6271">
        <v>0.589683333333333</v>
      </c>
      <c r="B6271">
        <v>0.84561267850090804</v>
      </c>
      <c r="C6271">
        <v>0.82546994392087403</v>
      </c>
      <c r="D6271">
        <v>0.91618394460226804</v>
      </c>
      <c r="E6271">
        <v>0.89913872538270001</v>
      </c>
    </row>
    <row r="6272" spans="1:5" x14ac:dyDescent="0.2">
      <c r="A6272">
        <v>0.59001666666666697</v>
      </c>
      <c r="B6272">
        <v>0.84576441545830805</v>
      </c>
      <c r="C6272">
        <v>0.82563936353275502</v>
      </c>
      <c r="D6272">
        <v>0.91627446571237203</v>
      </c>
      <c r="E6272">
        <v>0.89924920507592598</v>
      </c>
    </row>
    <row r="6273" spans="1:5" x14ac:dyDescent="0.2">
      <c r="A6273">
        <v>0.59035000000000004</v>
      </c>
      <c r="B6273">
        <v>0.84591609392724298</v>
      </c>
      <c r="C6273">
        <v>0.82580872220269097</v>
      </c>
      <c r="D6273">
        <v>0.91636493458944102</v>
      </c>
      <c r="E6273">
        <v>0.89935965078479196</v>
      </c>
    </row>
    <row r="6274" spans="1:5" x14ac:dyDescent="0.2">
      <c r="A6274">
        <v>0.590683333333333</v>
      </c>
      <c r="B6274">
        <v>0.84606771396232605</v>
      </c>
      <c r="C6274">
        <v>0.82597801998624698</v>
      </c>
      <c r="D6274">
        <v>0.91645535129542399</v>
      </c>
      <c r="E6274">
        <v>0.89947006247555406</v>
      </c>
    </row>
    <row r="6275" spans="1:5" x14ac:dyDescent="0.2">
      <c r="A6275">
        <v>0.59101666666666697</v>
      </c>
      <c r="B6275">
        <v>0.84621927561777999</v>
      </c>
      <c r="C6275">
        <v>0.82614725693867197</v>
      </c>
      <c r="D6275">
        <v>0.91654571589226796</v>
      </c>
      <c r="E6275">
        <v>0.89958044011447302</v>
      </c>
    </row>
    <row r="6276" spans="1:5" x14ac:dyDescent="0.2">
      <c r="A6276">
        <v>0.59135000000000004</v>
      </c>
      <c r="B6276">
        <v>0.84637077894782597</v>
      </c>
      <c r="C6276">
        <v>0.82631643311521397</v>
      </c>
      <c r="D6276">
        <v>0.91663602844192404</v>
      </c>
      <c r="E6276">
        <v>0.89969078366780497</v>
      </c>
    </row>
    <row r="6277" spans="1:5" x14ac:dyDescent="0.2">
      <c r="A6277">
        <v>0.59168333333333301</v>
      </c>
      <c r="B6277">
        <v>0.84652222400668797</v>
      </c>
      <c r="C6277">
        <v>0.826485548571119</v>
      </c>
      <c r="D6277">
        <v>0.91672628900633901</v>
      </c>
      <c r="E6277">
        <v>0.89980109310181</v>
      </c>
    </row>
    <row r="6278" spans="1:5" x14ac:dyDescent="0.2">
      <c r="A6278">
        <v>0.59201666666666697</v>
      </c>
      <c r="B6278">
        <v>0.84667361084858805</v>
      </c>
      <c r="C6278">
        <v>0.82665460336163699</v>
      </c>
      <c r="D6278">
        <v>0.91681649764746298</v>
      </c>
      <c r="E6278">
        <v>0.89991136838274599</v>
      </c>
    </row>
    <row r="6279" spans="1:5" x14ac:dyDescent="0.2">
      <c r="A6279">
        <v>0.59235000000000004</v>
      </c>
      <c r="B6279">
        <v>0.84682493952774796</v>
      </c>
      <c r="C6279">
        <v>0.82682359754201296</v>
      </c>
      <c r="D6279">
        <v>0.91690665442724495</v>
      </c>
      <c r="E6279">
        <v>0.90002160947687004</v>
      </c>
    </row>
    <row r="6280" spans="1:5" x14ac:dyDescent="0.2">
      <c r="A6280">
        <v>0.59268333333333301</v>
      </c>
      <c r="B6280">
        <v>0.84697621009839097</v>
      </c>
      <c r="C6280">
        <v>0.82699253116749605</v>
      </c>
      <c r="D6280">
        <v>0.91699675940763203</v>
      </c>
      <c r="E6280">
        <v>0.90013181635044304</v>
      </c>
    </row>
    <row r="6281" spans="1:5" x14ac:dyDescent="0.2">
      <c r="A6281">
        <v>0.59301666666666697</v>
      </c>
      <c r="B6281">
        <v>0.84712742261474006</v>
      </c>
      <c r="C6281">
        <v>0.82716140429333396</v>
      </c>
      <c r="D6281">
        <v>0.91708681265057501</v>
      </c>
      <c r="E6281">
        <v>0.90024198896972096</v>
      </c>
    </row>
    <row r="6282" spans="1:5" x14ac:dyDescent="0.2">
      <c r="A6282">
        <v>0.59335000000000004</v>
      </c>
      <c r="B6282">
        <v>0.84727857713101695</v>
      </c>
      <c r="C6282">
        <v>0.82733021697477305</v>
      </c>
      <c r="D6282">
        <v>0.917176814218021</v>
      </c>
      <c r="E6282">
        <v>0.90035212730096303</v>
      </c>
    </row>
    <row r="6283" spans="1:5" x14ac:dyDescent="0.2">
      <c r="A6283">
        <v>0.59368333333333301</v>
      </c>
      <c r="B6283">
        <v>0.84742967370144395</v>
      </c>
      <c r="C6283">
        <v>0.82749896926706301</v>
      </c>
      <c r="D6283">
        <v>0.91726676417191899</v>
      </c>
      <c r="E6283">
        <v>0.90046223131042802</v>
      </c>
    </row>
    <row r="6284" spans="1:5" x14ac:dyDescent="0.2">
      <c r="A6284">
        <v>0.59401666666666697</v>
      </c>
      <c r="B6284">
        <v>0.84758071238024502</v>
      </c>
      <c r="C6284">
        <v>0.82766766122544899</v>
      </c>
      <c r="D6284">
        <v>0.917356662574219</v>
      </c>
      <c r="E6284">
        <v>0.90057230096437402</v>
      </c>
    </row>
    <row r="6285" spans="1:5" x14ac:dyDescent="0.2">
      <c r="A6285">
        <v>0.59435000000000004</v>
      </c>
      <c r="B6285">
        <v>0.84773169322164199</v>
      </c>
      <c r="C6285">
        <v>0.82783629290518101</v>
      </c>
      <c r="D6285">
        <v>0.91744650948686901</v>
      </c>
      <c r="E6285">
        <v>0.90068233622906002</v>
      </c>
    </row>
    <row r="6286" spans="1:5" x14ac:dyDescent="0.2">
      <c r="A6286">
        <v>0.59468333333333301</v>
      </c>
      <c r="B6286">
        <v>0.84788261627985595</v>
      </c>
      <c r="C6286">
        <v>0.828004864361504</v>
      </c>
      <c r="D6286">
        <v>0.91753630497181804</v>
      </c>
      <c r="E6286">
        <v>0.90079233707074302</v>
      </c>
    </row>
    <row r="6287" spans="1:5" x14ac:dyDescent="0.2">
      <c r="A6287">
        <v>0.59501666666666697</v>
      </c>
      <c r="B6287">
        <v>0.84803348160911196</v>
      </c>
      <c r="C6287">
        <v>0.82817337564966798</v>
      </c>
      <c r="D6287">
        <v>0.91762604909101397</v>
      </c>
      <c r="E6287">
        <v>0.90090230345568201</v>
      </c>
    </row>
    <row r="6288" spans="1:5" x14ac:dyDescent="0.2">
      <c r="A6288">
        <v>0.59535000000000005</v>
      </c>
      <c r="B6288">
        <v>0.84818428926363099</v>
      </c>
      <c r="C6288">
        <v>0.82834182682491997</v>
      </c>
      <c r="D6288">
        <v>0.91771574190640703</v>
      </c>
      <c r="E6288">
        <v>0.90101223535013597</v>
      </c>
    </row>
    <row r="6289" spans="1:5" x14ac:dyDescent="0.2">
      <c r="A6289">
        <v>0.59568333333333301</v>
      </c>
      <c r="B6289">
        <v>0.84833503929763598</v>
      </c>
      <c r="C6289">
        <v>0.82851021794250701</v>
      </c>
      <c r="D6289">
        <v>0.917805383479945</v>
      </c>
      <c r="E6289">
        <v>0.90112213272036201</v>
      </c>
    </row>
    <row r="6290" spans="1:5" x14ac:dyDescent="0.2">
      <c r="A6290">
        <v>0.59601666666666697</v>
      </c>
      <c r="B6290">
        <v>0.84848573176534903</v>
      </c>
      <c r="C6290">
        <v>0.82867854905767702</v>
      </c>
      <c r="D6290">
        <v>0.91789497387357699</v>
      </c>
      <c r="E6290">
        <v>0.90123199553262001</v>
      </c>
    </row>
    <row r="6291" spans="1:5" x14ac:dyDescent="0.2">
      <c r="A6291">
        <v>0.59635000000000005</v>
      </c>
      <c r="B6291">
        <v>0.84863636672099296</v>
      </c>
      <c r="C6291">
        <v>0.82884682022567802</v>
      </c>
      <c r="D6291">
        <v>0.917984513149252</v>
      </c>
      <c r="E6291">
        <v>0.90134182375316796</v>
      </c>
    </row>
    <row r="6292" spans="1:5" x14ac:dyDescent="0.2">
      <c r="A6292">
        <v>0.59668333333333301</v>
      </c>
      <c r="B6292">
        <v>0.84878694421879097</v>
      </c>
      <c r="C6292">
        <v>0.82901503150175604</v>
      </c>
      <c r="D6292">
        <v>0.91807400136891804</v>
      </c>
      <c r="E6292">
        <v>0.90145161734826296</v>
      </c>
    </row>
    <row r="6293" spans="1:5" x14ac:dyDescent="0.2">
      <c r="A6293">
        <v>0.59701666666666697</v>
      </c>
      <c r="B6293">
        <v>0.84893746431296402</v>
      </c>
      <c r="C6293">
        <v>0.829183182941161</v>
      </c>
      <c r="D6293">
        <v>0.91816343859452498</v>
      </c>
      <c r="E6293">
        <v>0.901561376284164</v>
      </c>
    </row>
    <row r="6294" spans="1:5" x14ac:dyDescent="0.2">
      <c r="A6294">
        <v>0.59735000000000005</v>
      </c>
      <c r="B6294">
        <v>0.84908792705773695</v>
      </c>
      <c r="C6294">
        <v>0.82935127459913804</v>
      </c>
      <c r="D6294">
        <v>0.91825282488801996</v>
      </c>
      <c r="E6294">
        <v>0.90167110052713095</v>
      </c>
    </row>
    <row r="6295" spans="1:5" x14ac:dyDescent="0.2">
      <c r="A6295">
        <v>0.59768333333333301</v>
      </c>
      <c r="B6295">
        <v>0.84923833250733005</v>
      </c>
      <c r="C6295">
        <v>0.82951930653093697</v>
      </c>
      <c r="D6295">
        <v>0.91834216031135396</v>
      </c>
      <c r="E6295">
        <v>0.90178079004342004</v>
      </c>
    </row>
    <row r="6296" spans="1:5" x14ac:dyDescent="0.2">
      <c r="A6296">
        <v>0.59801666666666697</v>
      </c>
      <c r="B6296">
        <v>0.84938868071596796</v>
      </c>
      <c r="C6296">
        <v>0.82968727879180404</v>
      </c>
      <c r="D6296">
        <v>0.91843144492647499</v>
      </c>
      <c r="E6296">
        <v>0.90189044479929104</v>
      </c>
    </row>
    <row r="6297" spans="1:5" x14ac:dyDescent="0.2">
      <c r="A6297">
        <v>0.59835000000000005</v>
      </c>
      <c r="B6297">
        <v>0.84953897173787096</v>
      </c>
      <c r="C6297">
        <v>0.82985519143698805</v>
      </c>
      <c r="D6297">
        <v>0.91852067879532995</v>
      </c>
      <c r="E6297">
        <v>0.90200006476100103</v>
      </c>
    </row>
    <row r="6298" spans="1:5" x14ac:dyDescent="0.2">
      <c r="A6298">
        <v>0.59868333333333301</v>
      </c>
      <c r="B6298">
        <v>0.84968920562726302</v>
      </c>
      <c r="C6298">
        <v>0.83002304452173503</v>
      </c>
      <c r="D6298">
        <v>0.91860986197987105</v>
      </c>
      <c r="E6298">
        <v>0.90210964989481002</v>
      </c>
    </row>
    <row r="6299" spans="1:5" x14ac:dyDescent="0.2">
      <c r="A6299">
        <v>0.59901666666666697</v>
      </c>
      <c r="B6299">
        <v>0.84983938243836599</v>
      </c>
      <c r="C6299">
        <v>0.83019083810129402</v>
      </c>
      <c r="D6299">
        <v>0.91869899454204396</v>
      </c>
      <c r="E6299">
        <v>0.90221920016697499</v>
      </c>
    </row>
    <row r="6300" spans="1:5" x14ac:dyDescent="0.2">
      <c r="A6300">
        <v>0.59935000000000005</v>
      </c>
      <c r="B6300">
        <v>0.84998950222540404</v>
      </c>
      <c r="C6300">
        <v>0.83035857223091203</v>
      </c>
      <c r="D6300">
        <v>0.91878807654379901</v>
      </c>
      <c r="E6300">
        <v>0.90232871554375504</v>
      </c>
    </row>
    <row r="6301" spans="1:5" x14ac:dyDescent="0.2">
      <c r="A6301">
        <v>0.59968333333333301</v>
      </c>
      <c r="B6301">
        <v>0.85013956504259702</v>
      </c>
      <c r="C6301">
        <v>0.83052624696583599</v>
      </c>
      <c r="D6301">
        <v>0.918877108047085</v>
      </c>
      <c r="E6301">
        <v>0.90243819599140895</v>
      </c>
    </row>
    <row r="6302" spans="1:5" x14ac:dyDescent="0.2">
      <c r="A6302">
        <v>0.60001666666666698</v>
      </c>
      <c r="B6302">
        <v>0.85028957094417001</v>
      </c>
      <c r="C6302">
        <v>0.83069386236131504</v>
      </c>
      <c r="D6302">
        <v>0.91896608911385003</v>
      </c>
      <c r="E6302">
        <v>0.90254764147619404</v>
      </c>
    </row>
    <row r="6303" spans="1:5" x14ac:dyDescent="0.2">
      <c r="A6303">
        <v>0.60035000000000005</v>
      </c>
      <c r="B6303">
        <v>0.85043951998394496</v>
      </c>
      <c r="C6303">
        <v>0.83086141847209205</v>
      </c>
      <c r="D6303">
        <v>0.91905501980604298</v>
      </c>
      <c r="E6303">
        <v>0.90265705196436896</v>
      </c>
    </row>
    <row r="6304" spans="1:5" x14ac:dyDescent="0.2">
      <c r="A6304">
        <v>0.60068333333333301</v>
      </c>
      <c r="B6304">
        <v>0.85058941221437401</v>
      </c>
      <c r="C6304">
        <v>0.83102891535118095</v>
      </c>
      <c r="D6304">
        <v>0.91914390018561298</v>
      </c>
      <c r="E6304">
        <v>0.90276642742219204</v>
      </c>
    </row>
    <row r="6305" spans="1:5" x14ac:dyDescent="0.2">
      <c r="A6305">
        <v>0.60101666666666698</v>
      </c>
      <c r="B6305">
        <v>0.850739247687612</v>
      </c>
      <c r="C6305">
        <v>0.83119635305122097</v>
      </c>
      <c r="D6305">
        <v>0.91923273031451003</v>
      </c>
      <c r="E6305">
        <v>0.90287576781592205</v>
      </c>
    </row>
    <row r="6306" spans="1:5" x14ac:dyDescent="0.2">
      <c r="A6306">
        <v>0.60135000000000005</v>
      </c>
      <c r="B6306">
        <v>0.85088902645581499</v>
      </c>
      <c r="C6306">
        <v>0.831363731624851</v>
      </c>
      <c r="D6306">
        <v>0.91932151025468001</v>
      </c>
      <c r="E6306">
        <v>0.90298507311181797</v>
      </c>
    </row>
    <row r="6307" spans="1:5" x14ac:dyDescent="0.2">
      <c r="A6307">
        <v>0.60168333333333301</v>
      </c>
      <c r="B6307">
        <v>0.85103874857113904</v>
      </c>
      <c r="C6307">
        <v>0.83153105112471104</v>
      </c>
      <c r="D6307">
        <v>0.91941024006807404</v>
      </c>
      <c r="E6307">
        <v>0.90309434327613602</v>
      </c>
    </row>
    <row r="6308" spans="1:5" x14ac:dyDescent="0.2">
      <c r="A6308">
        <v>0.60201666666666698</v>
      </c>
      <c r="B6308">
        <v>0.85118841408573798</v>
      </c>
      <c r="C6308">
        <v>0.83169831160344199</v>
      </c>
      <c r="D6308">
        <v>0.91949891981664</v>
      </c>
      <c r="E6308">
        <v>0.90320357827513698</v>
      </c>
    </row>
    <row r="6309" spans="1:5" x14ac:dyDescent="0.2">
      <c r="A6309">
        <v>0.60235000000000005</v>
      </c>
      <c r="B6309">
        <v>0.85133802305176898</v>
      </c>
      <c r="C6309">
        <v>0.83186551311368195</v>
      </c>
      <c r="D6309">
        <v>0.91958754956232702</v>
      </c>
      <c r="E6309">
        <v>0.90331277807507804</v>
      </c>
    </row>
    <row r="6310" spans="1:5" x14ac:dyDescent="0.2">
      <c r="A6310">
        <v>0.60268333333333302</v>
      </c>
      <c r="B6310">
        <v>0.85148757552138798</v>
      </c>
      <c r="C6310">
        <v>0.83203265570807206</v>
      </c>
      <c r="D6310">
        <v>0.91967612936708398</v>
      </c>
      <c r="E6310">
        <v>0.90342194264221698</v>
      </c>
    </row>
    <row r="6311" spans="1:5" x14ac:dyDescent="0.2">
      <c r="A6311">
        <v>0.60301666666666698</v>
      </c>
      <c r="B6311">
        <v>0.85163707154674895</v>
      </c>
      <c r="C6311">
        <v>0.83219973943925096</v>
      </c>
      <c r="D6311">
        <v>0.919764659292859</v>
      </c>
      <c r="E6311">
        <v>0.90353107194281301</v>
      </c>
    </row>
    <row r="6312" spans="1:5" x14ac:dyDescent="0.2">
      <c r="A6312">
        <v>0.60335000000000005</v>
      </c>
      <c r="B6312">
        <v>0.85178651118000803</v>
      </c>
      <c r="C6312">
        <v>0.83236676435985901</v>
      </c>
      <c r="D6312">
        <v>0.91985313940160196</v>
      </c>
      <c r="E6312">
        <v>0.90364016594312502</v>
      </c>
    </row>
    <row r="6313" spans="1:5" x14ac:dyDescent="0.2">
      <c r="A6313">
        <v>0.60368333333333302</v>
      </c>
      <c r="B6313">
        <v>0.85193589447332196</v>
      </c>
      <c r="C6313">
        <v>0.83253373052253499</v>
      </c>
      <c r="D6313">
        <v>0.91994156975525998</v>
      </c>
      <c r="E6313">
        <v>0.90374922460940998</v>
      </c>
    </row>
    <row r="6314" spans="1:5" x14ac:dyDescent="0.2">
      <c r="A6314">
        <v>0.60401666666666698</v>
      </c>
      <c r="B6314">
        <v>0.85208522147884502</v>
      </c>
      <c r="C6314">
        <v>0.83270063797992</v>
      </c>
      <c r="D6314">
        <v>0.92002995041578395</v>
      </c>
      <c r="E6314">
        <v>0.90385824790792701</v>
      </c>
    </row>
    <row r="6315" spans="1:5" x14ac:dyDescent="0.2">
      <c r="A6315">
        <v>0.60435000000000005</v>
      </c>
      <c r="B6315">
        <v>0.85223449224873304</v>
      </c>
      <c r="C6315">
        <v>0.83286748678465305</v>
      </c>
      <c r="D6315">
        <v>0.92011828144512098</v>
      </c>
      <c r="E6315">
        <v>0.90396723580493499</v>
      </c>
    </row>
    <row r="6316" spans="1:5" x14ac:dyDescent="0.2">
      <c r="A6316">
        <v>0.60468333333333302</v>
      </c>
      <c r="B6316">
        <v>0.85238370683514197</v>
      </c>
      <c r="C6316">
        <v>0.83303427698937305</v>
      </c>
      <c r="D6316">
        <v>0.92020656290521996</v>
      </c>
      <c r="E6316">
        <v>0.904076188266692</v>
      </c>
    </row>
    <row r="6317" spans="1:5" x14ac:dyDescent="0.2">
      <c r="A6317">
        <v>0.60501666666666698</v>
      </c>
      <c r="B6317">
        <v>0.85253286529022698</v>
      </c>
      <c r="C6317">
        <v>0.83320100864672098</v>
      </c>
      <c r="D6317">
        <v>0.92029479485803101</v>
      </c>
      <c r="E6317">
        <v>0.90418510525945595</v>
      </c>
    </row>
    <row r="6318" spans="1:5" x14ac:dyDescent="0.2">
      <c r="A6318">
        <v>0.60535000000000005</v>
      </c>
      <c r="B6318">
        <v>0.85268196766614401</v>
      </c>
      <c r="C6318">
        <v>0.83336768180933696</v>
      </c>
      <c r="D6318">
        <v>0.92038297736550201</v>
      </c>
      <c r="E6318">
        <v>0.90429398674948502</v>
      </c>
    </row>
    <row r="6319" spans="1:5" x14ac:dyDescent="0.2">
      <c r="A6319">
        <v>0.60568333333333302</v>
      </c>
      <c r="B6319">
        <v>0.85283101401504902</v>
      </c>
      <c r="C6319">
        <v>0.833534296529859</v>
      </c>
      <c r="D6319">
        <v>0.92047111048958097</v>
      </c>
      <c r="E6319">
        <v>0.90440283270303801</v>
      </c>
    </row>
    <row r="6320" spans="1:5" x14ac:dyDescent="0.2">
      <c r="A6320">
        <v>0.60601666666666698</v>
      </c>
      <c r="B6320">
        <v>0.85298000438909705</v>
      </c>
      <c r="C6320">
        <v>0.83370085286092699</v>
      </c>
      <c r="D6320">
        <v>0.920559194292218</v>
      </c>
      <c r="E6320">
        <v>0.904511643086373</v>
      </c>
    </row>
    <row r="6321" spans="1:5" x14ac:dyDescent="0.2">
      <c r="A6321">
        <v>0.60634999999999994</v>
      </c>
      <c r="B6321">
        <v>0.85312893884044305</v>
      </c>
      <c r="C6321">
        <v>0.83386735085518204</v>
      </c>
      <c r="D6321">
        <v>0.92064722883536099</v>
      </c>
      <c r="E6321">
        <v>0.90462041786574898</v>
      </c>
    </row>
    <row r="6322" spans="1:5" x14ac:dyDescent="0.2">
      <c r="A6322">
        <v>0.60668333333333302</v>
      </c>
      <c r="B6322">
        <v>0.85327781742124398</v>
      </c>
      <c r="C6322">
        <v>0.83403379056526294</v>
      </c>
      <c r="D6322">
        <v>0.92073521418096005</v>
      </c>
      <c r="E6322">
        <v>0.90472915700742496</v>
      </c>
    </row>
    <row r="6323" spans="1:5" x14ac:dyDescent="0.2">
      <c r="A6323">
        <v>0.60701666666666698</v>
      </c>
      <c r="B6323">
        <v>0.853426640183654</v>
      </c>
      <c r="C6323">
        <v>0.83420017204381003</v>
      </c>
      <c r="D6323">
        <v>0.92082315039096196</v>
      </c>
      <c r="E6323">
        <v>0.90483786047765702</v>
      </c>
    </row>
    <row r="6324" spans="1:5" x14ac:dyDescent="0.2">
      <c r="A6324">
        <v>0.60734999999999995</v>
      </c>
      <c r="B6324">
        <v>0.85357540717983005</v>
      </c>
      <c r="C6324">
        <v>0.83436649534346197</v>
      </c>
      <c r="D6324">
        <v>0.92091103752731696</v>
      </c>
      <c r="E6324">
        <v>0.90494652824270505</v>
      </c>
    </row>
    <row r="6325" spans="1:5" x14ac:dyDescent="0.2">
      <c r="A6325">
        <v>0.60768333333333302</v>
      </c>
      <c r="B6325">
        <v>0.85372411846192697</v>
      </c>
      <c r="C6325">
        <v>0.83453276051685998</v>
      </c>
      <c r="D6325">
        <v>0.92099887565197402</v>
      </c>
      <c r="E6325">
        <v>0.90505516026882704</v>
      </c>
    </row>
    <row r="6326" spans="1:5" x14ac:dyDescent="0.2">
      <c r="A6326">
        <v>0.60801666666666698</v>
      </c>
      <c r="B6326">
        <v>0.85387277408210005</v>
      </c>
      <c r="C6326">
        <v>0.83469896761664197</v>
      </c>
      <c r="D6326">
        <v>0.92108666482688095</v>
      </c>
      <c r="E6326">
        <v>0.90516375652228198</v>
      </c>
    </row>
    <row r="6327" spans="1:5" x14ac:dyDescent="0.2">
      <c r="A6327">
        <v>0.60834999999999995</v>
      </c>
      <c r="B6327">
        <v>0.854021374092506</v>
      </c>
      <c r="C6327">
        <v>0.83486511669544905</v>
      </c>
      <c r="D6327">
        <v>0.92117440511398696</v>
      </c>
      <c r="E6327">
        <v>0.90527231696932797</v>
      </c>
    </row>
    <row r="6328" spans="1:5" x14ac:dyDescent="0.2">
      <c r="A6328">
        <v>0.60868333333333302</v>
      </c>
      <c r="B6328">
        <v>0.854169918545299</v>
      </c>
      <c r="C6328">
        <v>0.83503120780591999</v>
      </c>
      <c r="D6328">
        <v>0.92126209657524005</v>
      </c>
      <c r="E6328">
        <v>0.90538084157622201</v>
      </c>
    </row>
    <row r="6329" spans="1:5" x14ac:dyDescent="0.2">
      <c r="A6329">
        <v>0.60901666666666698</v>
      </c>
      <c r="B6329">
        <v>0.85431840749263599</v>
      </c>
      <c r="C6329">
        <v>0.83519724100069503</v>
      </c>
      <c r="D6329">
        <v>0.92134973927259101</v>
      </c>
      <c r="E6329">
        <v>0.90548933030922496</v>
      </c>
    </row>
    <row r="6330" spans="1:5" x14ac:dyDescent="0.2">
      <c r="A6330">
        <v>0.60934999999999995</v>
      </c>
      <c r="B6330">
        <v>0.85446684098667103</v>
      </c>
      <c r="C6330">
        <v>0.83536321633241395</v>
      </c>
      <c r="D6330">
        <v>0.92143733326798605</v>
      </c>
      <c r="E6330">
        <v>0.90559778313459305</v>
      </c>
    </row>
    <row r="6331" spans="1:5" x14ac:dyDescent="0.2">
      <c r="A6331">
        <v>0.60968333333333302</v>
      </c>
      <c r="B6331">
        <v>0.85461521907956195</v>
      </c>
      <c r="C6331">
        <v>0.83552913385371597</v>
      </c>
      <c r="D6331">
        <v>0.92152487862337595</v>
      </c>
      <c r="E6331">
        <v>0.90570620001858604</v>
      </c>
    </row>
    <row r="6332" spans="1:5" x14ac:dyDescent="0.2">
      <c r="A6332">
        <v>0.61001666666666698</v>
      </c>
      <c r="B6332">
        <v>0.85476354182346204</v>
      </c>
      <c r="C6332">
        <v>0.83569499361724198</v>
      </c>
      <c r="D6332">
        <v>0.92161237540070895</v>
      </c>
      <c r="E6332">
        <v>0.90581458092746103</v>
      </c>
    </row>
    <row r="6333" spans="1:5" x14ac:dyDescent="0.2">
      <c r="A6333">
        <v>0.61034999999999995</v>
      </c>
      <c r="B6333">
        <v>0.85491180927003396</v>
      </c>
      <c r="C6333">
        <v>0.83586079567524396</v>
      </c>
      <c r="D6333">
        <v>0.92169982366193404</v>
      </c>
      <c r="E6333">
        <v>0.90592292582747802</v>
      </c>
    </row>
    <row r="6334" spans="1:5" x14ac:dyDescent="0.2">
      <c r="A6334">
        <v>0.61068333333333302</v>
      </c>
      <c r="B6334">
        <v>0.85506002146924498</v>
      </c>
      <c r="C6334">
        <v>0.83602654007864696</v>
      </c>
      <c r="D6334">
        <v>0.921787223468999</v>
      </c>
      <c r="E6334">
        <v>0.90603123468489399</v>
      </c>
    </row>
    <row r="6335" spans="1:5" x14ac:dyDescent="0.2">
      <c r="A6335">
        <v>0.61101666666666699</v>
      </c>
      <c r="B6335">
        <v>0.85520817847069197</v>
      </c>
      <c r="C6335">
        <v>0.83619222687808803</v>
      </c>
      <c r="D6335">
        <v>0.92187457488385405</v>
      </c>
      <c r="E6335">
        <v>0.90613950746596705</v>
      </c>
    </row>
    <row r="6336" spans="1:5" x14ac:dyDescent="0.2">
      <c r="A6336">
        <v>0.61134999999999995</v>
      </c>
      <c r="B6336">
        <v>0.85535628032397604</v>
      </c>
      <c r="C6336">
        <v>0.83635785612420699</v>
      </c>
      <c r="D6336">
        <v>0.92196187796844697</v>
      </c>
      <c r="E6336">
        <v>0.90624774413695697</v>
      </c>
    </row>
    <row r="6337" spans="1:5" x14ac:dyDescent="0.2">
      <c r="A6337">
        <v>0.61168333333333302</v>
      </c>
      <c r="B6337">
        <v>0.85550432707869595</v>
      </c>
      <c r="C6337">
        <v>0.83652342786764</v>
      </c>
      <c r="D6337">
        <v>0.922049132784726</v>
      </c>
      <c r="E6337">
        <v>0.90635594466412095</v>
      </c>
    </row>
    <row r="6338" spans="1:5" x14ac:dyDescent="0.2">
      <c r="A6338">
        <v>0.61201666666666699</v>
      </c>
      <c r="B6338">
        <v>0.85565231878445103</v>
      </c>
      <c r="C6338">
        <v>0.83668894215902601</v>
      </c>
      <c r="D6338">
        <v>0.92213633939464201</v>
      </c>
      <c r="E6338">
        <v>0.90646410901371799</v>
      </c>
    </row>
    <row r="6339" spans="1:5" x14ac:dyDescent="0.2">
      <c r="A6339">
        <v>0.61234999999999995</v>
      </c>
      <c r="B6339">
        <v>0.85580025549084204</v>
      </c>
      <c r="C6339">
        <v>0.83685439904900205</v>
      </c>
      <c r="D6339">
        <v>0.92222349786014202</v>
      </c>
      <c r="E6339">
        <v>0.90657223715200697</v>
      </c>
    </row>
    <row r="6340" spans="1:5" x14ac:dyDescent="0.2">
      <c r="A6340">
        <v>0.61268333333333302</v>
      </c>
      <c r="B6340">
        <v>0.85594813724746799</v>
      </c>
      <c r="C6340">
        <v>0.83701979858820796</v>
      </c>
      <c r="D6340">
        <v>0.92231060824317501</v>
      </c>
      <c r="E6340">
        <v>0.90668032904524498</v>
      </c>
    </row>
    <row r="6341" spans="1:5" x14ac:dyDescent="0.2">
      <c r="A6341">
        <v>0.61301666666666699</v>
      </c>
      <c r="B6341">
        <v>0.85609596410392796</v>
      </c>
      <c r="C6341">
        <v>0.83718514082727902</v>
      </c>
      <c r="D6341">
        <v>0.92239767060569</v>
      </c>
      <c r="E6341">
        <v>0.90678838465969103</v>
      </c>
    </row>
    <row r="6342" spans="1:5" x14ac:dyDescent="0.2">
      <c r="A6342">
        <v>0.61334999999999995</v>
      </c>
      <c r="B6342">
        <v>0.85624373610982196</v>
      </c>
      <c r="C6342">
        <v>0.83735042581685604</v>
      </c>
      <c r="D6342">
        <v>0.92248468500963599</v>
      </c>
      <c r="E6342">
        <v>0.90689640396160398</v>
      </c>
    </row>
    <row r="6343" spans="1:5" x14ac:dyDescent="0.2">
      <c r="A6343">
        <v>0.61368333333333303</v>
      </c>
      <c r="B6343">
        <v>0.85639145331474997</v>
      </c>
      <c r="C6343">
        <v>0.83751565360757496</v>
      </c>
      <c r="D6343">
        <v>0.92257165151696197</v>
      </c>
      <c r="E6343">
        <v>0.90700438691724095</v>
      </c>
    </row>
    <row r="6344" spans="1:5" x14ac:dyDescent="0.2">
      <c r="A6344">
        <v>0.61401666666666699</v>
      </c>
      <c r="B6344">
        <v>0.85653911576830999</v>
      </c>
      <c r="C6344">
        <v>0.83768082425007395</v>
      </c>
      <c r="D6344">
        <v>0.92265857018961595</v>
      </c>
      <c r="E6344">
        <v>0.90711233349286102</v>
      </c>
    </row>
    <row r="6345" spans="1:5" x14ac:dyDescent="0.2">
      <c r="A6345">
        <v>0.61434999999999995</v>
      </c>
      <c r="B6345">
        <v>0.856686723520103</v>
      </c>
      <c r="C6345">
        <v>0.83784593779499195</v>
      </c>
      <c r="D6345">
        <v>0.92274544108954704</v>
      </c>
      <c r="E6345">
        <v>0.90722024365472298</v>
      </c>
    </row>
    <row r="6346" spans="1:5" x14ac:dyDescent="0.2">
      <c r="A6346">
        <v>0.61468333333333303</v>
      </c>
      <c r="B6346">
        <v>0.856834276619729</v>
      </c>
      <c r="C6346">
        <v>0.83801099429296699</v>
      </c>
      <c r="D6346">
        <v>0.92283226427870402</v>
      </c>
      <c r="E6346">
        <v>0.90732811736908503</v>
      </c>
    </row>
    <row r="6347" spans="1:5" x14ac:dyDescent="0.2">
      <c r="A6347">
        <v>0.61501666666666699</v>
      </c>
      <c r="B6347">
        <v>0.85698177511678597</v>
      </c>
      <c r="C6347">
        <v>0.83817599379463603</v>
      </c>
      <c r="D6347">
        <v>0.922919039819037</v>
      </c>
      <c r="E6347">
        <v>0.90743595460220505</v>
      </c>
    </row>
    <row r="6348" spans="1:5" x14ac:dyDescent="0.2">
      <c r="A6348">
        <v>0.61534999999999995</v>
      </c>
      <c r="B6348">
        <v>0.85712921906087403</v>
      </c>
      <c r="C6348">
        <v>0.838340936350638</v>
      </c>
      <c r="D6348">
        <v>0.92300576777249199</v>
      </c>
      <c r="E6348">
        <v>0.90754375532034204</v>
      </c>
    </row>
    <row r="6349" spans="1:5" x14ac:dyDescent="0.2">
      <c r="A6349">
        <v>0.61568333333333303</v>
      </c>
      <c r="B6349">
        <v>0.85727660850159304</v>
      </c>
      <c r="C6349">
        <v>0.83850582201160995</v>
      </c>
      <c r="D6349">
        <v>0.92309244820101999</v>
      </c>
      <c r="E6349">
        <v>0.90765151948975298</v>
      </c>
    </row>
    <row r="6350" spans="1:5" x14ac:dyDescent="0.2">
      <c r="A6350">
        <v>0.61601666666666699</v>
      </c>
      <c r="B6350">
        <v>0.85742394348854301</v>
      </c>
      <c r="C6350">
        <v>0.83867065082819003</v>
      </c>
      <c r="D6350">
        <v>0.92317908116656899</v>
      </c>
      <c r="E6350">
        <v>0.90775924707669797</v>
      </c>
    </row>
    <row r="6351" spans="1:5" x14ac:dyDescent="0.2">
      <c r="A6351">
        <v>0.61634999999999995</v>
      </c>
      <c r="B6351">
        <v>0.85757122407132202</v>
      </c>
      <c r="C6351">
        <v>0.83883542285101698</v>
      </c>
      <c r="D6351">
        <v>0.92326566673108801</v>
      </c>
      <c r="E6351">
        <v>0.90786693804743401</v>
      </c>
    </row>
    <row r="6352" spans="1:5" x14ac:dyDescent="0.2">
      <c r="A6352">
        <v>0.61668333333333303</v>
      </c>
      <c r="B6352">
        <v>0.85771845029953098</v>
      </c>
      <c r="C6352">
        <v>0.83900013813072905</v>
      </c>
      <c r="D6352">
        <v>0.92335220495652603</v>
      </c>
      <c r="E6352">
        <v>0.90797459236822098</v>
      </c>
    </row>
    <row r="6353" spans="1:5" x14ac:dyDescent="0.2">
      <c r="A6353">
        <v>0.61701666666666699</v>
      </c>
      <c r="B6353">
        <v>0.85786562222276896</v>
      </c>
      <c r="C6353">
        <v>0.83916479671796296</v>
      </c>
      <c r="D6353">
        <v>0.92343869590483096</v>
      </c>
      <c r="E6353">
        <v>0.90808221000531597</v>
      </c>
    </row>
    <row r="6354" spans="1:5" x14ac:dyDescent="0.2">
      <c r="A6354">
        <v>0.61734999999999995</v>
      </c>
      <c r="B6354">
        <v>0.85801273989063598</v>
      </c>
      <c r="C6354">
        <v>0.83932939866335698</v>
      </c>
      <c r="D6354">
        <v>0.92352513963795302</v>
      </c>
      <c r="E6354">
        <v>0.90818979092497798</v>
      </c>
    </row>
    <row r="6355" spans="1:5" x14ac:dyDescent="0.2">
      <c r="A6355">
        <v>0.61768333333333303</v>
      </c>
      <c r="B6355">
        <v>0.85815980335273101</v>
      </c>
      <c r="C6355">
        <v>0.83949394401754895</v>
      </c>
      <c r="D6355">
        <v>0.92361153621783898</v>
      </c>
      <c r="E6355">
        <v>0.908297335093465</v>
      </c>
    </row>
    <row r="6356" spans="1:5" x14ac:dyDescent="0.2">
      <c r="A6356">
        <v>0.61801666666666699</v>
      </c>
      <c r="B6356">
        <v>0.85830681265865405</v>
      </c>
      <c r="C6356">
        <v>0.83965843283117803</v>
      </c>
      <c r="D6356">
        <v>0.92369788570643896</v>
      </c>
      <c r="E6356">
        <v>0.90840484247703501</v>
      </c>
    </row>
    <row r="6357" spans="1:5" x14ac:dyDescent="0.2">
      <c r="A6357">
        <v>0.61834999999999996</v>
      </c>
      <c r="B6357">
        <v>0.85845376785800398</v>
      </c>
      <c r="C6357">
        <v>0.83982286515488103</v>
      </c>
      <c r="D6357">
        <v>0.92378418816570196</v>
      </c>
      <c r="E6357">
        <v>0.90851231304194702</v>
      </c>
    </row>
    <row r="6358" spans="1:5" x14ac:dyDescent="0.2">
      <c r="A6358">
        <v>0.61868333333333303</v>
      </c>
      <c r="B6358">
        <v>0.85860066900038101</v>
      </c>
      <c r="C6358">
        <v>0.83998724103929701</v>
      </c>
      <c r="D6358">
        <v>0.92387044365757698</v>
      </c>
      <c r="E6358">
        <v>0.90861974675446</v>
      </c>
    </row>
    <row r="6359" spans="1:5" x14ac:dyDescent="0.2">
      <c r="A6359">
        <v>0.61901666666666699</v>
      </c>
      <c r="B6359">
        <v>0.85874751613538403</v>
      </c>
      <c r="C6359">
        <v>0.84015156053506301</v>
      </c>
      <c r="D6359">
        <v>0.92395665224401102</v>
      </c>
      <c r="E6359">
        <v>0.90872714358083195</v>
      </c>
    </row>
    <row r="6360" spans="1:5" x14ac:dyDescent="0.2">
      <c r="A6360">
        <v>0.61934999999999996</v>
      </c>
      <c r="B6360">
        <v>0.85889430931261401</v>
      </c>
      <c r="C6360">
        <v>0.84031582369281699</v>
      </c>
      <c r="D6360">
        <v>0.92404281398695498</v>
      </c>
      <c r="E6360">
        <v>0.90883450348731998</v>
      </c>
    </row>
    <row r="6361" spans="1:5" x14ac:dyDescent="0.2">
      <c r="A6361">
        <v>0.61968333333333303</v>
      </c>
      <c r="B6361">
        <v>0.85904104858166896</v>
      </c>
      <c r="C6361">
        <v>0.84048003056319698</v>
      </c>
      <c r="D6361">
        <v>0.92412892894835597</v>
      </c>
      <c r="E6361">
        <v>0.90894182644018395</v>
      </c>
    </row>
    <row r="6362" spans="1:5" x14ac:dyDescent="0.2">
      <c r="A6362">
        <v>0.62001666666666699</v>
      </c>
      <c r="B6362">
        <v>0.85918773399214898</v>
      </c>
      <c r="C6362">
        <v>0.84064418119684103</v>
      </c>
      <c r="D6362">
        <v>0.92421499719016398</v>
      </c>
      <c r="E6362">
        <v>0.90904911240568098</v>
      </c>
    </row>
    <row r="6363" spans="1:5" x14ac:dyDescent="0.2">
      <c r="A6363">
        <v>0.62034999999999996</v>
      </c>
      <c r="B6363">
        <v>0.85933436559328102</v>
      </c>
      <c r="C6363">
        <v>0.840808275643949</v>
      </c>
      <c r="D6363">
        <v>0.92430101877432702</v>
      </c>
      <c r="E6363">
        <v>0.90915636135007005</v>
      </c>
    </row>
    <row r="6364" spans="1:5" x14ac:dyDescent="0.2">
      <c r="A6364">
        <v>0.62068333333333303</v>
      </c>
      <c r="B6364">
        <v>0.85948094343300996</v>
      </c>
      <c r="C6364">
        <v>0.84097231395321004</v>
      </c>
      <c r="D6364">
        <v>0.92438699376279498</v>
      </c>
      <c r="E6364">
        <v>0.90926357323961104</v>
      </c>
    </row>
    <row r="6365" spans="1:5" x14ac:dyDescent="0.2">
      <c r="A6365">
        <v>0.62101666666666699</v>
      </c>
      <c r="B6365">
        <v>0.85962746755900299</v>
      </c>
      <c r="C6365">
        <v>0.84113629617298602</v>
      </c>
      <c r="D6365">
        <v>0.92447292221751498</v>
      </c>
      <c r="E6365">
        <v>0.90937074804055995</v>
      </c>
    </row>
    <row r="6366" spans="1:5" x14ac:dyDescent="0.2">
      <c r="A6366">
        <v>0.62134999999999996</v>
      </c>
      <c r="B6366">
        <v>0.85977393801892998</v>
      </c>
      <c r="C6366">
        <v>0.84130022235164303</v>
      </c>
      <c r="D6366">
        <v>0.92455880420043701</v>
      </c>
      <c r="E6366">
        <v>0.90947788571917598</v>
      </c>
    </row>
    <row r="6367" spans="1:5" x14ac:dyDescent="0.2">
      <c r="A6367">
        <v>0.62168333333333303</v>
      </c>
      <c r="B6367">
        <v>0.85992035486045904</v>
      </c>
      <c r="C6367">
        <v>0.84146409253754495</v>
      </c>
      <c r="D6367">
        <v>0.92464463977350997</v>
      </c>
      <c r="E6367">
        <v>0.90958498624171702</v>
      </c>
    </row>
    <row r="6368" spans="1:5" x14ac:dyDescent="0.2">
      <c r="A6368">
        <v>0.622016666666667</v>
      </c>
      <c r="B6368">
        <v>0.86006671813125801</v>
      </c>
      <c r="C6368">
        <v>0.84162790677905397</v>
      </c>
      <c r="D6368">
        <v>0.92473042899868196</v>
      </c>
      <c r="E6368">
        <v>0.90969204957444305</v>
      </c>
    </row>
    <row r="6369" spans="1:5" x14ac:dyDescent="0.2">
      <c r="A6369">
        <v>0.62234999999999996</v>
      </c>
      <c r="B6369">
        <v>0.86021302787899501</v>
      </c>
      <c r="C6369">
        <v>0.84179166512453496</v>
      </c>
      <c r="D6369">
        <v>0.924816171937901</v>
      </c>
      <c r="E6369">
        <v>0.90979907568361096</v>
      </c>
    </row>
    <row r="6370" spans="1:5" x14ac:dyDescent="0.2">
      <c r="A6370">
        <v>0.62268333333333303</v>
      </c>
      <c r="B6370">
        <v>0.860359284151339</v>
      </c>
      <c r="C6370">
        <v>0.84195536762235201</v>
      </c>
      <c r="D6370">
        <v>0.92490186865311796</v>
      </c>
      <c r="E6370">
        <v>0.90990606453547995</v>
      </c>
    </row>
    <row r="6371" spans="1:5" x14ac:dyDescent="0.2">
      <c r="A6371">
        <v>0.623016666666667</v>
      </c>
      <c r="B6371">
        <v>0.86050548699595897</v>
      </c>
      <c r="C6371">
        <v>0.842119014320869</v>
      </c>
      <c r="D6371">
        <v>0.92498751920627997</v>
      </c>
      <c r="E6371">
        <v>0.91001301609630703</v>
      </c>
    </row>
    <row r="6372" spans="1:5" x14ac:dyDescent="0.2">
      <c r="A6372">
        <v>0.62334999999999996</v>
      </c>
      <c r="B6372">
        <v>0.86065163646052201</v>
      </c>
      <c r="C6372">
        <v>0.84228260526845</v>
      </c>
      <c r="D6372">
        <v>0.92507312365933703</v>
      </c>
      <c r="E6372">
        <v>0.91011993033235306</v>
      </c>
    </row>
    <row r="6373" spans="1:5" x14ac:dyDescent="0.2">
      <c r="A6373">
        <v>0.62368333333333303</v>
      </c>
      <c r="B6373">
        <v>0.86079773259269698</v>
      </c>
      <c r="C6373">
        <v>0.84244614051345901</v>
      </c>
      <c r="D6373">
        <v>0.92515868207423702</v>
      </c>
      <c r="E6373">
        <v>0.91022680720987403</v>
      </c>
    </row>
    <row r="6374" spans="1:5" x14ac:dyDescent="0.2">
      <c r="A6374">
        <v>0.624016666666667</v>
      </c>
      <c r="B6374">
        <v>0.86094377544015299</v>
      </c>
      <c r="C6374">
        <v>0.84260962010425899</v>
      </c>
      <c r="D6374">
        <v>0.92524419451292905</v>
      </c>
      <c r="E6374">
        <v>0.91033364669512895</v>
      </c>
    </row>
    <row r="6375" spans="1:5" x14ac:dyDescent="0.2">
      <c r="A6375">
        <v>0.62434999999999996</v>
      </c>
      <c r="B6375">
        <v>0.86108976505055701</v>
      </c>
      <c r="C6375">
        <v>0.84277304408921505</v>
      </c>
      <c r="D6375">
        <v>0.92532966103736103</v>
      </c>
      <c r="E6375">
        <v>0.91044044875437602</v>
      </c>
    </row>
    <row r="6376" spans="1:5" x14ac:dyDescent="0.2">
      <c r="A6376">
        <v>0.62468333333333304</v>
      </c>
      <c r="B6376">
        <v>0.86123570147157902</v>
      </c>
      <c r="C6376">
        <v>0.84293641251669005</v>
      </c>
      <c r="D6376">
        <v>0.92541508170948406</v>
      </c>
      <c r="E6376">
        <v>0.91054721335387501</v>
      </c>
    </row>
    <row r="6377" spans="1:5" x14ac:dyDescent="0.2">
      <c r="A6377">
        <v>0.625016666666667</v>
      </c>
      <c r="B6377">
        <v>0.861381584750887</v>
      </c>
      <c r="C6377">
        <v>0.84309972543504796</v>
      </c>
      <c r="D6377">
        <v>0.92550045659124403</v>
      </c>
      <c r="E6377">
        <v>0.91065394045988302</v>
      </c>
    </row>
    <row r="6378" spans="1:5" x14ac:dyDescent="0.2">
      <c r="A6378">
        <v>0.62534999999999996</v>
      </c>
      <c r="B6378">
        <v>0.86152741493614904</v>
      </c>
      <c r="C6378">
        <v>0.843262982892654</v>
      </c>
      <c r="D6378">
        <v>0.92558578574459205</v>
      </c>
      <c r="E6378">
        <v>0.91076063003865904</v>
      </c>
    </row>
    <row r="6379" spans="1:5" x14ac:dyDescent="0.2">
      <c r="A6379">
        <v>0.62568333333333304</v>
      </c>
      <c r="B6379">
        <v>0.86167319207503301</v>
      </c>
      <c r="C6379">
        <v>0.84342618493787103</v>
      </c>
      <c r="D6379">
        <v>0.92567106923147502</v>
      </c>
      <c r="E6379">
        <v>0.91086728205645995</v>
      </c>
    </row>
    <row r="6380" spans="1:5" x14ac:dyDescent="0.2">
      <c r="A6380">
        <v>0.626016666666667</v>
      </c>
      <c r="B6380">
        <v>0.86181891621520801</v>
      </c>
      <c r="C6380">
        <v>0.84358933161906402</v>
      </c>
      <c r="D6380">
        <v>0.92575630711384405</v>
      </c>
      <c r="E6380">
        <v>0.91097389647954596</v>
      </c>
    </row>
    <row r="6381" spans="1:5" x14ac:dyDescent="0.2">
      <c r="A6381">
        <v>0.62634999999999996</v>
      </c>
      <c r="B6381">
        <v>0.86196458740434201</v>
      </c>
      <c r="C6381">
        <v>0.84375242298459496</v>
      </c>
      <c r="D6381">
        <v>0.92584149945364502</v>
      </c>
      <c r="E6381">
        <v>0.91108047327417496</v>
      </c>
    </row>
    <row r="6382" spans="1:5" x14ac:dyDescent="0.2">
      <c r="A6382">
        <v>0.62668333333333304</v>
      </c>
      <c r="B6382">
        <v>0.86211020569010399</v>
      </c>
      <c r="C6382">
        <v>0.84391545908282894</v>
      </c>
      <c r="D6382">
        <v>0.92592664631282995</v>
      </c>
      <c r="E6382">
        <v>0.91118701240660505</v>
      </c>
    </row>
    <row r="6383" spans="1:5" x14ac:dyDescent="0.2">
      <c r="A6383">
        <v>0.627016666666667</v>
      </c>
      <c r="B6383">
        <v>0.86225577112016205</v>
      </c>
      <c r="C6383">
        <v>0.84407843996212994</v>
      </c>
      <c r="D6383">
        <v>0.92601174775334505</v>
      </c>
      <c r="E6383">
        <v>0.91129351384309398</v>
      </c>
    </row>
    <row r="6384" spans="1:5" x14ac:dyDescent="0.2">
      <c r="A6384">
        <v>0.62734999999999996</v>
      </c>
      <c r="B6384">
        <v>0.86240128374218505</v>
      </c>
      <c r="C6384">
        <v>0.84424136567086205</v>
      </c>
      <c r="D6384">
        <v>0.92609680383713999</v>
      </c>
      <c r="E6384">
        <v>0.91139997754990099</v>
      </c>
    </row>
    <row r="6385" spans="1:5" x14ac:dyDescent="0.2">
      <c r="A6385">
        <v>0.62768333333333304</v>
      </c>
      <c r="B6385">
        <v>0.86254674360383998</v>
      </c>
      <c r="C6385">
        <v>0.84440423625738903</v>
      </c>
      <c r="D6385">
        <v>0.926181814626163</v>
      </c>
      <c r="E6385">
        <v>0.91150640349328405</v>
      </c>
    </row>
    <row r="6386" spans="1:5" x14ac:dyDescent="0.2">
      <c r="A6386">
        <v>0.628016666666667</v>
      </c>
      <c r="B6386">
        <v>0.86269215075279604</v>
      </c>
      <c r="C6386">
        <v>0.84456705177007496</v>
      </c>
      <c r="D6386">
        <v>0.92626678018236397</v>
      </c>
      <c r="E6386">
        <v>0.91161279163950204</v>
      </c>
    </row>
    <row r="6387" spans="1:5" x14ac:dyDescent="0.2">
      <c r="A6387">
        <v>0.62834999999999996</v>
      </c>
      <c r="B6387">
        <v>0.86283750523672298</v>
      </c>
      <c r="C6387">
        <v>0.84472981225728305</v>
      </c>
      <c r="D6387">
        <v>0.92635170056769101</v>
      </c>
      <c r="E6387">
        <v>0.91171914195481296</v>
      </c>
    </row>
    <row r="6388" spans="1:5" x14ac:dyDescent="0.2">
      <c r="A6388">
        <v>0.62868333333333304</v>
      </c>
      <c r="B6388">
        <v>0.86298280710328701</v>
      </c>
      <c r="C6388">
        <v>0.84489251776737695</v>
      </c>
      <c r="D6388">
        <v>0.926436575844094</v>
      </c>
      <c r="E6388">
        <v>0.91182545440547602</v>
      </c>
    </row>
    <row r="6389" spans="1:5" x14ac:dyDescent="0.2">
      <c r="A6389">
        <v>0.629016666666667</v>
      </c>
      <c r="B6389">
        <v>0.863128056400157</v>
      </c>
      <c r="C6389">
        <v>0.84505516834872196</v>
      </c>
      <c r="D6389">
        <v>0.92652140607351996</v>
      </c>
      <c r="E6389">
        <v>0.91193172895774799</v>
      </c>
    </row>
    <row r="6390" spans="1:5" x14ac:dyDescent="0.2">
      <c r="A6390">
        <v>0.62934999999999997</v>
      </c>
      <c r="B6390">
        <v>0.86327325317500303</v>
      </c>
      <c r="C6390">
        <v>0.84521776404968096</v>
      </c>
      <c r="D6390">
        <v>0.92660619131791799</v>
      </c>
      <c r="E6390">
        <v>0.91203796557788797</v>
      </c>
    </row>
    <row r="6391" spans="1:5" x14ac:dyDescent="0.2">
      <c r="A6391">
        <v>0.62968333333333304</v>
      </c>
      <c r="B6391">
        <v>0.86341839747549198</v>
      </c>
      <c r="C6391">
        <v>0.84538030491861904</v>
      </c>
      <c r="D6391">
        <v>0.92669093163923799</v>
      </c>
      <c r="E6391">
        <v>0.91214416423215405</v>
      </c>
    </row>
    <row r="6392" spans="1:5" x14ac:dyDescent="0.2">
      <c r="A6392">
        <v>0.630016666666667</v>
      </c>
      <c r="B6392">
        <v>0.86356348934929195</v>
      </c>
      <c r="C6392">
        <v>0.84554279100389895</v>
      </c>
      <c r="D6392">
        <v>0.92677562709942796</v>
      </c>
      <c r="E6392">
        <v>0.91225032488680502</v>
      </c>
    </row>
    <row r="6393" spans="1:5" x14ac:dyDescent="0.2">
      <c r="A6393">
        <v>0.63034999999999997</v>
      </c>
      <c r="B6393">
        <v>0.86370852884369798</v>
      </c>
      <c r="C6393">
        <v>0.84570522235349599</v>
      </c>
      <c r="D6393">
        <v>0.926860277760437</v>
      </c>
      <c r="E6393">
        <v>0.91235644750809997</v>
      </c>
    </row>
    <row r="6394" spans="1:5" x14ac:dyDescent="0.2">
      <c r="A6394">
        <v>0.63068333333333304</v>
      </c>
      <c r="B6394">
        <v>0.86385351600471305</v>
      </c>
      <c r="C6394">
        <v>0.84586759901404995</v>
      </c>
      <c r="D6394">
        <v>0.92694488368421302</v>
      </c>
      <c r="E6394">
        <v>0.91246253206229599</v>
      </c>
    </row>
    <row r="6395" spans="1:5" x14ac:dyDescent="0.2">
      <c r="A6395">
        <v>0.631016666666667</v>
      </c>
      <c r="B6395">
        <v>0.86399845087806604</v>
      </c>
      <c r="C6395">
        <v>0.84602992103191099</v>
      </c>
      <c r="D6395">
        <v>0.927029444932706</v>
      </c>
      <c r="E6395">
        <v>0.91256857851565198</v>
      </c>
    </row>
    <row r="6396" spans="1:5" x14ac:dyDescent="0.2">
      <c r="A6396">
        <v>0.63134999999999997</v>
      </c>
      <c r="B6396">
        <v>0.86414333350948103</v>
      </c>
      <c r="C6396">
        <v>0.84619218845342903</v>
      </c>
      <c r="D6396">
        <v>0.92711396156786496</v>
      </c>
      <c r="E6396">
        <v>0.91267458683442604</v>
      </c>
    </row>
    <row r="6397" spans="1:5" x14ac:dyDescent="0.2">
      <c r="A6397">
        <v>0.63168333333333304</v>
      </c>
      <c r="B6397">
        <v>0.86428816394468799</v>
      </c>
      <c r="C6397">
        <v>0.84635440132495598</v>
      </c>
      <c r="D6397">
        <v>0.92719843365163701</v>
      </c>
      <c r="E6397">
        <v>0.91278055698487703</v>
      </c>
    </row>
    <row r="6398" spans="1:5" x14ac:dyDescent="0.2">
      <c r="A6398">
        <v>0.632016666666667</v>
      </c>
      <c r="B6398">
        <v>0.86443294222941103</v>
      </c>
      <c r="C6398">
        <v>0.84651655969284301</v>
      </c>
      <c r="D6398">
        <v>0.92728286124597203</v>
      </c>
      <c r="E6398">
        <v>0.91288648893326296</v>
      </c>
    </row>
    <row r="6399" spans="1:5" x14ac:dyDescent="0.2">
      <c r="A6399">
        <v>0.63234999999999997</v>
      </c>
      <c r="B6399">
        <v>0.864577668409378</v>
      </c>
      <c r="C6399">
        <v>0.84667866360344002</v>
      </c>
      <c r="D6399">
        <v>0.92736724441281904</v>
      </c>
      <c r="E6399">
        <v>0.91299238264584204</v>
      </c>
    </row>
    <row r="6400" spans="1:5" x14ac:dyDescent="0.2">
      <c r="A6400">
        <v>0.63268333333333304</v>
      </c>
      <c r="B6400">
        <v>0.86472234253031699</v>
      </c>
      <c r="C6400">
        <v>0.84684071310309705</v>
      </c>
      <c r="D6400">
        <v>0.92745158321412702</v>
      </c>
      <c r="E6400">
        <v>0.91309823808887303</v>
      </c>
    </row>
    <row r="6401" spans="1:5" x14ac:dyDescent="0.2">
      <c r="A6401">
        <v>0.63301666666666701</v>
      </c>
      <c r="B6401">
        <v>0.86486696463795298</v>
      </c>
      <c r="C6401">
        <v>0.84700270823816604</v>
      </c>
      <c r="D6401">
        <v>0.92753587771184298</v>
      </c>
      <c r="E6401">
        <v>0.91320405522861403</v>
      </c>
    </row>
    <row r="6402" spans="1:5" x14ac:dyDescent="0.2">
      <c r="A6402">
        <v>0.63334999999999997</v>
      </c>
      <c r="B6402">
        <v>0.86501153477801296</v>
      </c>
      <c r="C6402">
        <v>0.847164649054998</v>
      </c>
      <c r="D6402">
        <v>0.92762012796791804</v>
      </c>
      <c r="E6402">
        <v>0.91330983403132404</v>
      </c>
    </row>
    <row r="6403" spans="1:5" x14ac:dyDescent="0.2">
      <c r="A6403">
        <v>0.63368333333333304</v>
      </c>
      <c r="B6403">
        <v>0.865156052996226</v>
      </c>
      <c r="C6403">
        <v>0.84732653559994298</v>
      </c>
      <c r="D6403">
        <v>0.92770433404429897</v>
      </c>
      <c r="E6403">
        <v>0.91341557446326005</v>
      </c>
    </row>
    <row r="6404" spans="1:5" x14ac:dyDescent="0.2">
      <c r="A6404">
        <v>0.63401666666666701</v>
      </c>
      <c r="B6404">
        <v>0.86530051933831598</v>
      </c>
      <c r="C6404">
        <v>0.847488367919352</v>
      </c>
      <c r="D6404">
        <v>0.927788496002936</v>
      </c>
      <c r="E6404">
        <v>0.91352127649068204</v>
      </c>
    </row>
    <row r="6405" spans="1:5" x14ac:dyDescent="0.2">
      <c r="A6405">
        <v>0.63434999999999997</v>
      </c>
      <c r="B6405">
        <v>0.86544493385001198</v>
      </c>
      <c r="C6405">
        <v>0.847650146059576</v>
      </c>
      <c r="D6405">
        <v>0.92787261390577702</v>
      </c>
      <c r="E6405">
        <v>0.91362694007984702</v>
      </c>
    </row>
    <row r="6406" spans="1:5" x14ac:dyDescent="0.2">
      <c r="A6406">
        <v>0.63468333333333304</v>
      </c>
      <c r="B6406">
        <v>0.86558929657703998</v>
      </c>
      <c r="C6406">
        <v>0.84781187006696601</v>
      </c>
      <c r="D6406">
        <v>0.92795668781477103</v>
      </c>
      <c r="E6406">
        <v>0.91373256519701496</v>
      </c>
    </row>
    <row r="6407" spans="1:5" x14ac:dyDescent="0.2">
      <c r="A6407">
        <v>0.63501666666666701</v>
      </c>
      <c r="B6407">
        <v>0.86573360756512596</v>
      </c>
      <c r="C6407">
        <v>0.84797353998787195</v>
      </c>
      <c r="D6407">
        <v>0.92804071779186703</v>
      </c>
      <c r="E6407">
        <v>0.91383815180844197</v>
      </c>
    </row>
    <row r="6408" spans="1:5" x14ac:dyDescent="0.2">
      <c r="A6408">
        <v>0.63534999999999997</v>
      </c>
      <c r="B6408">
        <v>0.86587786685999901</v>
      </c>
      <c r="C6408">
        <v>0.84813515586864496</v>
      </c>
      <c r="D6408">
        <v>0.92812470389901403</v>
      </c>
      <c r="E6408">
        <v>0.91394369988038904</v>
      </c>
    </row>
    <row r="6409" spans="1:5" x14ac:dyDescent="0.2">
      <c r="A6409">
        <v>0.63568333333333304</v>
      </c>
      <c r="B6409">
        <v>0.866022074507384</v>
      </c>
      <c r="C6409">
        <v>0.84829671775563598</v>
      </c>
      <c r="D6409">
        <v>0.92820864619816001</v>
      </c>
      <c r="E6409">
        <v>0.91404920937911205</v>
      </c>
    </row>
    <row r="6410" spans="1:5" x14ac:dyDescent="0.2">
      <c r="A6410">
        <v>0.63601666666666701</v>
      </c>
      <c r="B6410">
        <v>0.86616623055300801</v>
      </c>
      <c r="C6410">
        <v>0.84845822569519602</v>
      </c>
      <c r="D6410">
        <v>0.928292544751255</v>
      </c>
      <c r="E6410">
        <v>0.91415468027087099</v>
      </c>
    </row>
    <row r="6411" spans="1:5" x14ac:dyDescent="0.2">
      <c r="A6411">
        <v>0.63634999999999997</v>
      </c>
      <c r="B6411">
        <v>0.86631033504259902</v>
      </c>
      <c r="C6411">
        <v>0.84861967973367503</v>
      </c>
      <c r="D6411">
        <v>0.92837639962024698</v>
      </c>
      <c r="E6411">
        <v>0.91426011252192296</v>
      </c>
    </row>
    <row r="6412" spans="1:5" x14ac:dyDescent="0.2">
      <c r="A6412">
        <v>0.63668333333333305</v>
      </c>
      <c r="B6412">
        <v>0.86645438802188302</v>
      </c>
      <c r="C6412">
        <v>0.84878107991742502</v>
      </c>
      <c r="D6412">
        <v>0.92846021086708397</v>
      </c>
      <c r="E6412">
        <v>0.91436550609852796</v>
      </c>
    </row>
    <row r="6413" spans="1:5" x14ac:dyDescent="0.2">
      <c r="A6413">
        <v>0.63701666666666701</v>
      </c>
      <c r="B6413">
        <v>0.86659838953658697</v>
      </c>
      <c r="C6413">
        <v>0.84894242629279604</v>
      </c>
      <c r="D6413">
        <v>0.92854397855371595</v>
      </c>
      <c r="E6413">
        <v>0.91447086096694397</v>
      </c>
    </row>
    <row r="6414" spans="1:5" x14ac:dyDescent="0.2">
      <c r="A6414">
        <v>0.63734999999999997</v>
      </c>
      <c r="B6414">
        <v>0.86674233963243796</v>
      </c>
      <c r="C6414">
        <v>0.849103718906139</v>
      </c>
      <c r="D6414">
        <v>0.92862770274209205</v>
      </c>
      <c r="E6414">
        <v>0.91457617709342798</v>
      </c>
    </row>
    <row r="6415" spans="1:5" x14ac:dyDescent="0.2">
      <c r="A6415">
        <v>0.63768333333333305</v>
      </c>
      <c r="B6415">
        <v>0.86688623835516299</v>
      </c>
      <c r="C6415">
        <v>0.84926495780380395</v>
      </c>
      <c r="D6415">
        <v>0.92871138349416005</v>
      </c>
      <c r="E6415">
        <v>0.91468145444423998</v>
      </c>
    </row>
    <row r="6416" spans="1:5" x14ac:dyDescent="0.2">
      <c r="A6416">
        <v>0.63801666666666701</v>
      </c>
      <c r="B6416">
        <v>0.86703008575048801</v>
      </c>
      <c r="C6416">
        <v>0.84942614303214303</v>
      </c>
      <c r="D6416">
        <v>0.92879502087186805</v>
      </c>
      <c r="E6416">
        <v>0.91478669298563697</v>
      </c>
    </row>
    <row r="6417" spans="1:5" x14ac:dyDescent="0.2">
      <c r="A6417">
        <v>0.63834999999999997</v>
      </c>
      <c r="B6417">
        <v>0.86717388186414102</v>
      </c>
      <c r="C6417">
        <v>0.84958727463750605</v>
      </c>
      <c r="D6417">
        <v>0.92887861493716695</v>
      </c>
      <c r="E6417">
        <v>0.91489189268387805</v>
      </c>
    </row>
    <row r="6418" spans="1:5" x14ac:dyDescent="0.2">
      <c r="A6418">
        <v>0.63868333333333305</v>
      </c>
      <c r="B6418">
        <v>0.86731762674184798</v>
      </c>
      <c r="C6418">
        <v>0.84974835266624404</v>
      </c>
      <c r="D6418">
        <v>0.92896216575200397</v>
      </c>
      <c r="E6418">
        <v>0.91499705350522198</v>
      </c>
    </row>
    <row r="6419" spans="1:5" x14ac:dyDescent="0.2">
      <c r="A6419">
        <v>0.63901666666666701</v>
      </c>
      <c r="B6419">
        <v>0.86746132042933599</v>
      </c>
      <c r="C6419">
        <v>0.84990937716470705</v>
      </c>
      <c r="D6419">
        <v>0.929045673378329</v>
      </c>
      <c r="E6419">
        <v>0.91510217541592598</v>
      </c>
    </row>
    <row r="6420" spans="1:5" x14ac:dyDescent="0.2">
      <c r="A6420">
        <v>0.63934999999999997</v>
      </c>
      <c r="B6420">
        <v>0.86760496297233203</v>
      </c>
      <c r="C6420">
        <v>0.85007034817924798</v>
      </c>
      <c r="D6420">
        <v>0.92912913787808904</v>
      </c>
      <c r="E6420">
        <v>0.91520725838224903</v>
      </c>
    </row>
    <row r="6421" spans="1:5" x14ac:dyDescent="0.2">
      <c r="A6421">
        <v>0.63968333333333305</v>
      </c>
      <c r="B6421">
        <v>0.86774855441656296</v>
      </c>
      <c r="C6421">
        <v>0.85023126575621599</v>
      </c>
      <c r="D6421">
        <v>0.92921255931323499</v>
      </c>
      <c r="E6421">
        <v>0.91531230237045103</v>
      </c>
    </row>
    <row r="6422" spans="1:5" x14ac:dyDescent="0.2">
      <c r="A6422">
        <v>0.64001666666666701</v>
      </c>
      <c r="B6422">
        <v>0.86789209480775598</v>
      </c>
      <c r="C6422">
        <v>0.85039212994196101</v>
      </c>
      <c r="D6422">
        <v>0.92929593774571395</v>
      </c>
      <c r="E6422">
        <v>0.91541730734678695</v>
      </c>
    </row>
    <row r="6423" spans="1:5" x14ac:dyDescent="0.2">
      <c r="A6423">
        <v>0.64034999999999997</v>
      </c>
      <c r="B6423">
        <v>0.86803558419123605</v>
      </c>
      <c r="C6423">
        <v>0.85055294078251298</v>
      </c>
      <c r="D6423">
        <v>0.92937927323747505</v>
      </c>
      <c r="E6423">
        <v>0.91552227327751901</v>
      </c>
    </row>
    <row r="6424" spans="1:5" x14ac:dyDescent="0.2">
      <c r="A6424">
        <v>0.64068333333333305</v>
      </c>
      <c r="B6424">
        <v>0.86817902261094704</v>
      </c>
      <c r="C6424">
        <v>0.85071369832278798</v>
      </c>
      <c r="D6424">
        <v>0.92946256585046805</v>
      </c>
      <c r="E6424">
        <v>0.91562720012890197</v>
      </c>
    </row>
    <row r="6425" spans="1:5" x14ac:dyDescent="0.2">
      <c r="A6425">
        <v>0.64101666666666701</v>
      </c>
      <c r="B6425">
        <v>0.86832241011053501</v>
      </c>
      <c r="C6425">
        <v>0.85087440260746205</v>
      </c>
      <c r="D6425">
        <v>0.92954581564664096</v>
      </c>
      <c r="E6425">
        <v>0.91573208786719695</v>
      </c>
    </row>
    <row r="6426" spans="1:5" x14ac:dyDescent="0.2">
      <c r="A6426">
        <v>0.64134999999999998</v>
      </c>
      <c r="B6426">
        <v>0.86846574673364696</v>
      </c>
      <c r="C6426">
        <v>0.85103505368121402</v>
      </c>
      <c r="D6426">
        <v>0.92962902268794301</v>
      </c>
      <c r="E6426">
        <v>0.91583693645866104</v>
      </c>
    </row>
    <row r="6427" spans="1:5" x14ac:dyDescent="0.2">
      <c r="A6427">
        <v>0.64168333333333305</v>
      </c>
      <c r="B6427">
        <v>0.86860903252392896</v>
      </c>
      <c r="C6427">
        <v>0.85119565158872101</v>
      </c>
      <c r="D6427">
        <v>0.92971218703632297</v>
      </c>
      <c r="E6427">
        <v>0.91594174586955301</v>
      </c>
    </row>
    <row r="6428" spans="1:5" x14ac:dyDescent="0.2">
      <c r="A6428">
        <v>0.64201666666666701</v>
      </c>
      <c r="B6428">
        <v>0.86875226752502799</v>
      </c>
      <c r="C6428">
        <v>0.85135619637465998</v>
      </c>
      <c r="D6428">
        <v>0.92979530875372796</v>
      </c>
      <c r="E6428">
        <v>0.91604651606613097</v>
      </c>
    </row>
    <row r="6429" spans="1:5" x14ac:dyDescent="0.2">
      <c r="A6429">
        <v>0.64234999999999998</v>
      </c>
      <c r="B6429">
        <v>0.86889545178059002</v>
      </c>
      <c r="C6429">
        <v>0.85151668808370895</v>
      </c>
      <c r="D6429">
        <v>0.92987838790210897</v>
      </c>
      <c r="E6429">
        <v>0.916151247014653</v>
      </c>
    </row>
    <row r="6430" spans="1:5" x14ac:dyDescent="0.2">
      <c r="A6430">
        <v>0.64268333333333305</v>
      </c>
      <c r="B6430">
        <v>0.86903858533426104</v>
      </c>
      <c r="C6430">
        <v>0.85167712676054397</v>
      </c>
      <c r="D6430">
        <v>0.92996142454341402</v>
      </c>
      <c r="E6430">
        <v>0.916255938681378</v>
      </c>
    </row>
    <row r="6431" spans="1:5" x14ac:dyDescent="0.2">
      <c r="A6431">
        <v>0.64301666666666701</v>
      </c>
      <c r="B6431">
        <v>0.86918166822968801</v>
      </c>
      <c r="C6431">
        <v>0.85183751244984496</v>
      </c>
      <c r="D6431">
        <v>0.93004441873959198</v>
      </c>
      <c r="E6431">
        <v>0.91636059103256395</v>
      </c>
    </row>
    <row r="6432" spans="1:5" x14ac:dyDescent="0.2">
      <c r="A6432">
        <v>0.64334999999999998</v>
      </c>
      <c r="B6432">
        <v>0.86932470051051702</v>
      </c>
      <c r="C6432">
        <v>0.85199784519628696</v>
      </c>
      <c r="D6432">
        <v>0.93012737055259098</v>
      </c>
      <c r="E6432">
        <v>0.91646520403446996</v>
      </c>
    </row>
    <row r="6433" spans="1:5" x14ac:dyDescent="0.2">
      <c r="A6433">
        <v>0.64368333333333305</v>
      </c>
      <c r="B6433">
        <v>0.86946768222039506</v>
      </c>
      <c r="C6433">
        <v>0.85215812504454802</v>
      </c>
      <c r="D6433">
        <v>0.93021028004436102</v>
      </c>
      <c r="E6433">
        <v>0.91656977765335401</v>
      </c>
    </row>
    <row r="6434" spans="1:5" x14ac:dyDescent="0.2">
      <c r="A6434">
        <v>0.64401666666666701</v>
      </c>
      <c r="B6434">
        <v>0.86961061340296797</v>
      </c>
      <c r="C6434">
        <v>0.85231835203930495</v>
      </c>
      <c r="D6434">
        <v>0.93029314727684997</v>
      </c>
      <c r="E6434">
        <v>0.91667431185547399</v>
      </c>
    </row>
    <row r="6435" spans="1:5" x14ac:dyDescent="0.2">
      <c r="A6435">
        <v>0.64434999999999998</v>
      </c>
      <c r="B6435">
        <v>0.86975349410188196</v>
      </c>
      <c r="C6435">
        <v>0.85247852622523701</v>
      </c>
      <c r="D6435">
        <v>0.93037597231200697</v>
      </c>
      <c r="E6435">
        <v>0.91677880660708799</v>
      </c>
    </row>
    <row r="6436" spans="1:5" x14ac:dyDescent="0.2">
      <c r="A6436">
        <v>0.64468333333333305</v>
      </c>
      <c r="B6436">
        <v>0.86989632436078401</v>
      </c>
      <c r="C6436">
        <v>0.85263864764702002</v>
      </c>
      <c r="D6436">
        <v>0.93045875521178001</v>
      </c>
      <c r="E6436">
        <v>0.91688326187445601</v>
      </c>
    </row>
    <row r="6437" spans="1:5" x14ac:dyDescent="0.2">
      <c r="A6437">
        <v>0.64501666666666702</v>
      </c>
      <c r="B6437">
        <v>0.87003910422332098</v>
      </c>
      <c r="C6437">
        <v>0.85279871634933202</v>
      </c>
      <c r="D6437">
        <v>0.93054149603811898</v>
      </c>
      <c r="E6437">
        <v>0.91698767762383504</v>
      </c>
    </row>
    <row r="6438" spans="1:5" x14ac:dyDescent="0.2">
      <c r="A6438">
        <v>0.64534999999999998</v>
      </c>
      <c r="B6438">
        <v>0.87018183373313795</v>
      </c>
      <c r="C6438">
        <v>0.85295873237685005</v>
      </c>
      <c r="D6438">
        <v>0.93062419485297199</v>
      </c>
      <c r="E6438">
        <v>0.91709205382148395</v>
      </c>
    </row>
    <row r="6439" spans="1:5" x14ac:dyDescent="0.2">
      <c r="A6439">
        <v>0.64568333333333305</v>
      </c>
      <c r="B6439">
        <v>0.87032451293388302</v>
      </c>
      <c r="C6439">
        <v>0.85311869577425203</v>
      </c>
      <c r="D6439">
        <v>0.93070685171828804</v>
      </c>
      <c r="E6439">
        <v>0.91719639043366097</v>
      </c>
    </row>
    <row r="6440" spans="1:5" x14ac:dyDescent="0.2">
      <c r="A6440">
        <v>0.64601666666666702</v>
      </c>
      <c r="B6440">
        <v>0.87046714186920005</v>
      </c>
      <c r="C6440">
        <v>0.85327860658621402</v>
      </c>
      <c r="D6440">
        <v>0.93078946669601703</v>
      </c>
      <c r="E6440">
        <v>0.91730068742662396</v>
      </c>
    </row>
    <row r="6441" spans="1:5" x14ac:dyDescent="0.2">
      <c r="A6441">
        <v>0.64634999999999998</v>
      </c>
      <c r="B6441">
        <v>0.870609720582738</v>
      </c>
      <c r="C6441">
        <v>0.85343846485741504</v>
      </c>
      <c r="D6441">
        <v>0.93087203984810496</v>
      </c>
      <c r="E6441">
        <v>0.91740494476663303</v>
      </c>
    </row>
    <row r="6442" spans="1:5" x14ac:dyDescent="0.2">
      <c r="A6442">
        <v>0.64668333333333305</v>
      </c>
      <c r="B6442">
        <v>0.87075224911814197</v>
      </c>
      <c r="C6442">
        <v>0.85359827063253202</v>
      </c>
      <c r="D6442">
        <v>0.93095457123650305</v>
      </c>
      <c r="E6442">
        <v>0.91750916241994396</v>
      </c>
    </row>
    <row r="6443" spans="1:5" x14ac:dyDescent="0.2">
      <c r="A6443">
        <v>0.64701666666666702</v>
      </c>
      <c r="B6443">
        <v>0.87089472751905905</v>
      </c>
      <c r="C6443">
        <v>0.85375802395624201</v>
      </c>
      <c r="D6443">
        <v>0.93103706092315996</v>
      </c>
      <c r="E6443">
        <v>0.91761334035281705</v>
      </c>
    </row>
    <row r="6444" spans="1:5" x14ac:dyDescent="0.2">
      <c r="A6444">
        <v>0.64734999999999998</v>
      </c>
      <c r="B6444">
        <v>0.87103715582913499</v>
      </c>
      <c r="C6444">
        <v>0.85391772487322304</v>
      </c>
      <c r="D6444">
        <v>0.93111950897002305</v>
      </c>
      <c r="E6444">
        <v>0.91771747853151098</v>
      </c>
    </row>
    <row r="6445" spans="1:5" x14ac:dyDescent="0.2">
      <c r="A6445">
        <v>0.64768333333333294</v>
      </c>
      <c r="B6445">
        <v>0.87117953409201598</v>
      </c>
      <c r="C6445">
        <v>0.85407737342815104</v>
      </c>
      <c r="D6445">
        <v>0.93120191543904196</v>
      </c>
      <c r="E6445">
        <v>0.91782157692228195</v>
      </c>
    </row>
    <row r="6446" spans="1:5" x14ac:dyDescent="0.2">
      <c r="A6446">
        <v>0.64801666666666702</v>
      </c>
      <c r="B6446">
        <v>0.87132186235135001</v>
      </c>
      <c r="C6446">
        <v>0.85423696966570495</v>
      </c>
      <c r="D6446">
        <v>0.93128428039216604</v>
      </c>
      <c r="E6446">
        <v>0.91792563549138995</v>
      </c>
    </row>
    <row r="6447" spans="1:5" x14ac:dyDescent="0.2">
      <c r="A6447">
        <v>0.64834999999999998</v>
      </c>
      <c r="B6447">
        <v>0.87146414065078104</v>
      </c>
      <c r="C6447">
        <v>0.85439651363056202</v>
      </c>
      <c r="D6447">
        <v>0.93136660389134296</v>
      </c>
      <c r="E6447">
        <v>0.91802965420509397</v>
      </c>
    </row>
    <row r="6448" spans="1:5" x14ac:dyDescent="0.2">
      <c r="A6448">
        <v>0.64868333333333295</v>
      </c>
      <c r="B6448">
        <v>0.87160636903395805</v>
      </c>
      <c r="C6448">
        <v>0.85455600536739895</v>
      </c>
      <c r="D6448">
        <v>0.93144888599852205</v>
      </c>
      <c r="E6448">
        <v>0.91813363302965001</v>
      </c>
    </row>
    <row r="6449" spans="1:5" x14ac:dyDescent="0.2">
      <c r="A6449">
        <v>0.64901666666666702</v>
      </c>
      <c r="B6449">
        <v>0.87174854754452602</v>
      </c>
      <c r="C6449">
        <v>0.85471544492089302</v>
      </c>
      <c r="D6449">
        <v>0.93153112677565197</v>
      </c>
      <c r="E6449">
        <v>0.91823757193131905</v>
      </c>
    </row>
    <row r="6450" spans="1:5" x14ac:dyDescent="0.2">
      <c r="A6450">
        <v>0.64934999999999998</v>
      </c>
      <c r="B6450">
        <v>0.87189067622613103</v>
      </c>
      <c r="C6450">
        <v>0.85487483233572203</v>
      </c>
      <c r="D6450">
        <v>0.93161332628468096</v>
      </c>
      <c r="E6450">
        <v>0.91834147087635798</v>
      </c>
    </row>
    <row r="6451" spans="1:5" x14ac:dyDescent="0.2">
      <c r="A6451">
        <v>0.64968333333333295</v>
      </c>
      <c r="B6451">
        <v>0.87203275512241996</v>
      </c>
      <c r="C6451">
        <v>0.85503416765656404</v>
      </c>
      <c r="D6451">
        <v>0.93169548458756002</v>
      </c>
      <c r="E6451">
        <v>0.918445329831025</v>
      </c>
    </row>
    <row r="6452" spans="1:5" x14ac:dyDescent="0.2">
      <c r="A6452">
        <v>0.65001666666666702</v>
      </c>
      <c r="B6452">
        <v>0.87217478427703998</v>
      </c>
      <c r="C6452">
        <v>0.85519345092809496</v>
      </c>
      <c r="D6452">
        <v>0.93177760174623503</v>
      </c>
      <c r="E6452">
        <v>0.918549148761579</v>
      </c>
    </row>
    <row r="6453" spans="1:5" x14ac:dyDescent="0.2">
      <c r="A6453">
        <v>0.65034999999999998</v>
      </c>
      <c r="B6453">
        <v>0.87231676373334399</v>
      </c>
      <c r="C6453">
        <v>0.85535268219461502</v>
      </c>
      <c r="D6453">
        <v>0.931859677822656</v>
      </c>
      <c r="E6453">
        <v>0.91865292763427897</v>
      </c>
    </row>
    <row r="6454" spans="1:5" x14ac:dyDescent="0.2">
      <c r="A6454">
        <v>0.65068333333333295</v>
      </c>
      <c r="B6454">
        <v>0.87245869353368199</v>
      </c>
      <c r="C6454">
        <v>0.85551186149912195</v>
      </c>
      <c r="D6454">
        <v>0.93194171287877303</v>
      </c>
      <c r="E6454">
        <v>0.91875666641538201</v>
      </c>
    </row>
    <row r="6455" spans="1:5" x14ac:dyDescent="0.2">
      <c r="A6455">
        <v>0.65101666666666702</v>
      </c>
      <c r="B6455">
        <v>0.87260057372018396</v>
      </c>
      <c r="C6455">
        <v>0.85567098888433302</v>
      </c>
      <c r="D6455">
        <v>0.93202370697653303</v>
      </c>
      <c r="E6455">
        <v>0.91886036507114699</v>
      </c>
    </row>
    <row r="6456" spans="1:5" x14ac:dyDescent="0.2">
      <c r="A6456">
        <v>0.65134999999999998</v>
      </c>
      <c r="B6456">
        <v>0.87274240433498396</v>
      </c>
      <c r="C6456">
        <v>0.85583006439296605</v>
      </c>
      <c r="D6456">
        <v>0.93210566017788499</v>
      </c>
      <c r="E6456">
        <v>0.91896402356783302</v>
      </c>
    </row>
    <row r="6457" spans="1:5" x14ac:dyDescent="0.2">
      <c r="A6457">
        <v>0.65168333333333295</v>
      </c>
      <c r="B6457">
        <v>0.87288418542021196</v>
      </c>
      <c r="C6457">
        <v>0.85598908806773699</v>
      </c>
      <c r="D6457">
        <v>0.93218757254477902</v>
      </c>
      <c r="E6457">
        <v>0.91906764187169698</v>
      </c>
    </row>
    <row r="6458" spans="1:5" x14ac:dyDescent="0.2">
      <c r="A6458">
        <v>0.65201666666666702</v>
      </c>
      <c r="B6458">
        <v>0.87302591701800103</v>
      </c>
      <c r="C6458">
        <v>0.856148059951364</v>
      </c>
      <c r="D6458">
        <v>0.93226944413916202</v>
      </c>
      <c r="E6458">
        <v>0.91917121994899897</v>
      </c>
    </row>
    <row r="6459" spans="1:5" x14ac:dyDescent="0.2">
      <c r="A6459">
        <v>0.65234999999999999</v>
      </c>
      <c r="B6459">
        <v>0.87316759917048303</v>
      </c>
      <c r="C6459">
        <v>0.85630698008656503</v>
      </c>
      <c r="D6459">
        <v>0.93235127502298498</v>
      </c>
      <c r="E6459">
        <v>0.91927475776599599</v>
      </c>
    </row>
    <row r="6460" spans="1:5" x14ac:dyDescent="0.2">
      <c r="A6460">
        <v>0.65268333333333295</v>
      </c>
      <c r="B6460">
        <v>0.87330923191979004</v>
      </c>
      <c r="C6460">
        <v>0.85646584851605601</v>
      </c>
      <c r="D6460">
        <v>0.93243306525819403</v>
      </c>
      <c r="E6460">
        <v>0.91937825528894701</v>
      </c>
    </row>
    <row r="6461" spans="1:5" x14ac:dyDescent="0.2">
      <c r="A6461">
        <v>0.65301666666666702</v>
      </c>
      <c r="B6461">
        <v>0.87345081530805402</v>
      </c>
      <c r="C6461">
        <v>0.85662466528255699</v>
      </c>
      <c r="D6461">
        <v>0.93251481490674104</v>
      </c>
      <c r="E6461">
        <v>0.91948171248411004</v>
      </c>
    </row>
    <row r="6462" spans="1:5" x14ac:dyDescent="0.2">
      <c r="A6462">
        <v>0.65334999999999999</v>
      </c>
      <c r="B6462">
        <v>0.87359234937740604</v>
      </c>
      <c r="C6462">
        <v>0.85678343042878302</v>
      </c>
      <c r="D6462">
        <v>0.93259652403057203</v>
      </c>
      <c r="E6462">
        <v>0.91958512931774306</v>
      </c>
    </row>
    <row r="6463" spans="1:5" x14ac:dyDescent="0.2">
      <c r="A6463">
        <v>0.65368333333333295</v>
      </c>
      <c r="B6463">
        <v>0.87373383416997896</v>
      </c>
      <c r="C6463">
        <v>0.85694214399745205</v>
      </c>
      <c r="D6463">
        <v>0.93267819269163699</v>
      </c>
      <c r="E6463">
        <v>0.91968850575610595</v>
      </c>
    </row>
    <row r="6464" spans="1:5" x14ac:dyDescent="0.2">
      <c r="A6464">
        <v>0.65401666666666702</v>
      </c>
      <c r="B6464">
        <v>0.87387526972790397</v>
      </c>
      <c r="C6464">
        <v>0.85710080603128203</v>
      </c>
      <c r="D6464">
        <v>0.93275982095188503</v>
      </c>
      <c r="E6464">
        <v>0.91979184176545603</v>
      </c>
    </row>
    <row r="6465" spans="1:5" x14ac:dyDescent="0.2">
      <c r="A6465">
        <v>0.65434999999999999</v>
      </c>
      <c r="B6465">
        <v>0.87401665609331403</v>
      </c>
      <c r="C6465">
        <v>0.85725941657298999</v>
      </c>
      <c r="D6465">
        <v>0.93284140887326505</v>
      </c>
      <c r="E6465">
        <v>0.91989513731205197</v>
      </c>
    </row>
    <row r="6466" spans="1:5" x14ac:dyDescent="0.2">
      <c r="A6466">
        <v>0.65468333333333295</v>
      </c>
      <c r="B6466">
        <v>0.87415799330834099</v>
      </c>
      <c r="C6466">
        <v>0.85741797566529299</v>
      </c>
      <c r="D6466">
        <v>0.93292295651772394</v>
      </c>
      <c r="E6466">
        <v>0.91999839236215197</v>
      </c>
    </row>
    <row r="6467" spans="1:5" x14ac:dyDescent="0.2">
      <c r="A6467">
        <v>0.65501666666666702</v>
      </c>
      <c r="B6467">
        <v>0.87429928141511504</v>
      </c>
      <c r="C6467">
        <v>0.85757648335090997</v>
      </c>
      <c r="D6467">
        <v>0.93300446394721304</v>
      </c>
      <c r="E6467">
        <v>0.92010160688201403</v>
      </c>
    </row>
    <row r="6468" spans="1:5" x14ac:dyDescent="0.2">
      <c r="A6468">
        <v>0.65534999999999999</v>
      </c>
      <c r="B6468">
        <v>0.87444052045577103</v>
      </c>
      <c r="C6468">
        <v>0.85773493967255598</v>
      </c>
      <c r="D6468">
        <v>0.93308593122368</v>
      </c>
      <c r="E6468">
        <v>0.92020478083789703</v>
      </c>
    </row>
    <row r="6469" spans="1:5" x14ac:dyDescent="0.2">
      <c r="A6469">
        <v>0.65568333333333295</v>
      </c>
      <c r="B6469">
        <v>0.87458171047243805</v>
      </c>
      <c r="C6469">
        <v>0.85789334467295097</v>
      </c>
      <c r="D6469">
        <v>0.93316735840907294</v>
      </c>
      <c r="E6469">
        <v>0.92030791419605995</v>
      </c>
    </row>
    <row r="6470" spans="1:5" x14ac:dyDescent="0.2">
      <c r="A6470">
        <v>0.65601666666666703</v>
      </c>
      <c r="B6470">
        <v>0.87472285150725004</v>
      </c>
      <c r="C6470">
        <v>0.85805169839480999</v>
      </c>
      <c r="D6470">
        <v>0.93324874556534199</v>
      </c>
      <c r="E6470">
        <v>0.92041100692275901</v>
      </c>
    </row>
    <row r="6471" spans="1:5" x14ac:dyDescent="0.2">
      <c r="A6471">
        <v>0.65634999999999999</v>
      </c>
      <c r="B6471">
        <v>0.87486394360233899</v>
      </c>
      <c r="C6471">
        <v>0.85821000088085198</v>
      </c>
      <c r="D6471">
        <v>0.93333009275443402</v>
      </c>
      <c r="E6471">
        <v>0.92051405898425498</v>
      </c>
    </row>
    <row r="6472" spans="1:5" x14ac:dyDescent="0.2">
      <c r="A6472">
        <v>0.65668333333333295</v>
      </c>
      <c r="B6472">
        <v>0.87500498679983496</v>
      </c>
      <c r="C6472">
        <v>0.85836825217379398</v>
      </c>
      <c r="D6472">
        <v>0.93341140003830003</v>
      </c>
      <c r="E6472">
        <v>0.92061707034680496</v>
      </c>
    </row>
    <row r="6473" spans="1:5" x14ac:dyDescent="0.2">
      <c r="A6473">
        <v>0.65701666666666703</v>
      </c>
      <c r="B6473">
        <v>0.87514598114187203</v>
      </c>
      <c r="C6473">
        <v>0.85852645231635305</v>
      </c>
      <c r="D6473">
        <v>0.93349266747888804</v>
      </c>
      <c r="E6473">
        <v>0.92072004097666804</v>
      </c>
    </row>
    <row r="6474" spans="1:5" x14ac:dyDescent="0.2">
      <c r="A6474">
        <v>0.65734999999999999</v>
      </c>
      <c r="B6474">
        <v>0.87528692667057995</v>
      </c>
      <c r="C6474">
        <v>0.85868460135124702</v>
      </c>
      <c r="D6474">
        <v>0.93357389513814604</v>
      </c>
      <c r="E6474">
        <v>0.92082297084010201</v>
      </c>
    </row>
    <row r="6475" spans="1:5" x14ac:dyDescent="0.2">
      <c r="A6475">
        <v>0.65768333333333295</v>
      </c>
      <c r="B6475">
        <v>0.875427823428093</v>
      </c>
      <c r="C6475">
        <v>0.85884269932119295</v>
      </c>
      <c r="D6475">
        <v>0.93365508307802303</v>
      </c>
      <c r="E6475">
        <v>0.92092585990336495</v>
      </c>
    </row>
    <row r="6476" spans="1:5" x14ac:dyDescent="0.2">
      <c r="A6476">
        <v>0.65801666666666703</v>
      </c>
      <c r="B6476">
        <v>0.87556867145654205</v>
      </c>
      <c r="C6476">
        <v>0.85900074626890899</v>
      </c>
      <c r="D6476">
        <v>0.93373623136046902</v>
      </c>
      <c r="E6476">
        <v>0.92102870813271598</v>
      </c>
    </row>
    <row r="6477" spans="1:5" x14ac:dyDescent="0.2">
      <c r="A6477">
        <v>0.65834999999999999</v>
      </c>
      <c r="B6477">
        <v>0.87570947079805905</v>
      </c>
      <c r="C6477">
        <v>0.85915874223711097</v>
      </c>
      <c r="D6477">
        <v>0.933817340047431</v>
      </c>
      <c r="E6477">
        <v>0.92113151549441297</v>
      </c>
    </row>
    <row r="6478" spans="1:5" x14ac:dyDescent="0.2">
      <c r="A6478">
        <v>0.65868333333333295</v>
      </c>
      <c r="B6478">
        <v>0.87585022149477498</v>
      </c>
      <c r="C6478">
        <v>0.85931668726851795</v>
      </c>
      <c r="D6478">
        <v>0.93389840920085998</v>
      </c>
      <c r="E6478">
        <v>0.92123428195471502</v>
      </c>
    </row>
    <row r="6479" spans="1:5" x14ac:dyDescent="0.2">
      <c r="A6479">
        <v>0.65901666666666703</v>
      </c>
      <c r="B6479">
        <v>0.87599092358882402</v>
      </c>
      <c r="C6479">
        <v>0.85947458140584698</v>
      </c>
      <c r="D6479">
        <v>0.93397943888270196</v>
      </c>
      <c r="E6479">
        <v>0.92133700747987901</v>
      </c>
    </row>
    <row r="6480" spans="1:5" x14ac:dyDescent="0.2">
      <c r="A6480">
        <v>0.65934999999999999</v>
      </c>
      <c r="B6480">
        <v>0.87613157712233602</v>
      </c>
      <c r="C6480">
        <v>0.859632424691815</v>
      </c>
      <c r="D6480">
        <v>0.93406042915490795</v>
      </c>
      <c r="E6480">
        <v>0.92143969203616505</v>
      </c>
    </row>
    <row r="6481" spans="1:5" x14ac:dyDescent="0.2">
      <c r="A6481">
        <v>0.65968333333333296</v>
      </c>
      <c r="B6481">
        <v>0.87627218213744495</v>
      </c>
      <c r="C6481">
        <v>0.85979021716913995</v>
      </c>
      <c r="D6481">
        <v>0.93414138007942604</v>
      </c>
      <c r="E6481">
        <v>0.92154233558983001</v>
      </c>
    </row>
    <row r="6482" spans="1:5" x14ac:dyDescent="0.2">
      <c r="A6482">
        <v>0.66001666666666703</v>
      </c>
      <c r="B6482">
        <v>0.876412738676281</v>
      </c>
      <c r="C6482">
        <v>0.85994795888053899</v>
      </c>
      <c r="D6482">
        <v>0.93422229171820503</v>
      </c>
      <c r="E6482">
        <v>0.92164493810713399</v>
      </c>
    </row>
    <row r="6483" spans="1:5" x14ac:dyDescent="0.2">
      <c r="A6483">
        <v>0.66034999999999999</v>
      </c>
      <c r="B6483">
        <v>0.87655324678061697</v>
      </c>
      <c r="C6483">
        <v>0.86010564986841997</v>
      </c>
      <c r="D6483">
        <v>0.93430316413319403</v>
      </c>
      <c r="E6483">
        <v>0.92174749955433299</v>
      </c>
    </row>
    <row r="6484" spans="1:5" x14ac:dyDescent="0.2">
      <c r="A6484">
        <v>0.66068333333333296</v>
      </c>
      <c r="B6484">
        <v>0.87669370649099099</v>
      </c>
      <c r="C6484">
        <v>0.86026329017413306</v>
      </c>
      <c r="D6484">
        <v>0.93438399738634004</v>
      </c>
      <c r="E6484">
        <v>0.921850019897688</v>
      </c>
    </row>
    <row r="6485" spans="1:5" x14ac:dyDescent="0.2">
      <c r="A6485">
        <v>0.66101666666666703</v>
      </c>
      <c r="B6485">
        <v>0.87683411784767096</v>
      </c>
      <c r="C6485">
        <v>0.860420879838797</v>
      </c>
      <c r="D6485">
        <v>0.93446479153959505</v>
      </c>
      <c r="E6485">
        <v>0.921952499103455</v>
      </c>
    </row>
    <row r="6486" spans="1:5" x14ac:dyDescent="0.2">
      <c r="A6486">
        <v>0.66134999999999999</v>
      </c>
      <c r="B6486">
        <v>0.876974480890929</v>
      </c>
      <c r="C6486">
        <v>0.86057841890353204</v>
      </c>
      <c r="D6486">
        <v>0.93454554665490497</v>
      </c>
      <c r="E6486">
        <v>0.92205493713789399</v>
      </c>
    </row>
    <row r="6487" spans="1:5" x14ac:dyDescent="0.2">
      <c r="A6487">
        <v>0.66168333333333296</v>
      </c>
      <c r="B6487">
        <v>0.87711479566103401</v>
      </c>
      <c r="C6487">
        <v>0.86073590740945605</v>
      </c>
      <c r="D6487">
        <v>0.93462626279421901</v>
      </c>
      <c r="E6487">
        <v>0.92215733396726296</v>
      </c>
    </row>
    <row r="6488" spans="1:5" x14ac:dyDescent="0.2">
      <c r="A6488">
        <v>0.66201666666666703</v>
      </c>
      <c r="B6488">
        <v>0.877255062198257</v>
      </c>
      <c r="C6488">
        <v>0.86089334539769002</v>
      </c>
      <c r="D6488">
        <v>0.93470694001948795</v>
      </c>
      <c r="E6488">
        <v>0.92225968955782001</v>
      </c>
    </row>
    <row r="6489" spans="1:5" x14ac:dyDescent="0.2">
      <c r="A6489">
        <v>0.66234999999999999</v>
      </c>
      <c r="B6489">
        <v>0.87739528054286797</v>
      </c>
      <c r="C6489">
        <v>0.86105073290935397</v>
      </c>
      <c r="D6489">
        <v>0.93478757839265902</v>
      </c>
      <c r="E6489">
        <v>0.92236200387582301</v>
      </c>
    </row>
    <row r="6490" spans="1:5" x14ac:dyDescent="0.2">
      <c r="A6490">
        <v>0.66268333333333296</v>
      </c>
      <c r="B6490">
        <v>0.87753545073513695</v>
      </c>
      <c r="C6490">
        <v>0.86120806998556598</v>
      </c>
      <c r="D6490">
        <v>0.93486817797568</v>
      </c>
      <c r="E6490">
        <v>0.92246427688753196</v>
      </c>
    </row>
    <row r="6491" spans="1:5" x14ac:dyDescent="0.2">
      <c r="A6491">
        <v>0.66301666666666703</v>
      </c>
      <c r="B6491">
        <v>0.87767557281533404</v>
      </c>
      <c r="C6491">
        <v>0.86136535666744696</v>
      </c>
      <c r="D6491">
        <v>0.934948738830502</v>
      </c>
      <c r="E6491">
        <v>0.92256650855920297</v>
      </c>
    </row>
    <row r="6492" spans="1:5" x14ac:dyDescent="0.2">
      <c r="A6492">
        <v>0.66335</v>
      </c>
      <c r="B6492">
        <v>0.87781564682373003</v>
      </c>
      <c r="C6492">
        <v>0.861522592996116</v>
      </c>
      <c r="D6492">
        <v>0.93502926101907302</v>
      </c>
      <c r="E6492">
        <v>0.92266869885709701</v>
      </c>
    </row>
    <row r="6493" spans="1:5" x14ac:dyDescent="0.2">
      <c r="A6493">
        <v>0.66368333333333296</v>
      </c>
      <c r="B6493">
        <v>0.87795567280059505</v>
      </c>
      <c r="C6493">
        <v>0.86167977901269299</v>
      </c>
      <c r="D6493">
        <v>0.93510974460334095</v>
      </c>
      <c r="E6493">
        <v>0.92277084774746998</v>
      </c>
    </row>
    <row r="6494" spans="1:5" x14ac:dyDescent="0.2">
      <c r="A6494">
        <v>0.66401666666666703</v>
      </c>
      <c r="B6494">
        <v>0.878095650786199</v>
      </c>
      <c r="C6494">
        <v>0.86183691475829804</v>
      </c>
      <c r="D6494">
        <v>0.93519018964525502</v>
      </c>
      <c r="E6494">
        <v>0.92287295519658197</v>
      </c>
    </row>
    <row r="6495" spans="1:5" x14ac:dyDescent="0.2">
      <c r="A6495">
        <v>0.66435</v>
      </c>
      <c r="B6495">
        <v>0.87823558082081199</v>
      </c>
      <c r="C6495">
        <v>0.86199400027404904</v>
      </c>
      <c r="D6495">
        <v>0.935270596206764</v>
      </c>
      <c r="E6495">
        <v>0.92297502117069097</v>
      </c>
    </row>
    <row r="6496" spans="1:5" x14ac:dyDescent="0.2">
      <c r="A6496">
        <v>0.66468333333333296</v>
      </c>
      <c r="B6496">
        <v>0.87837546294470503</v>
      </c>
      <c r="C6496">
        <v>0.86215103560106798</v>
      </c>
      <c r="D6496">
        <v>0.93535096434981702</v>
      </c>
      <c r="E6496">
        <v>0.92307704563605497</v>
      </c>
    </row>
    <row r="6497" spans="1:5" x14ac:dyDescent="0.2">
      <c r="A6497">
        <v>0.66501666666666703</v>
      </c>
      <c r="B6497">
        <v>0.87851529719814703</v>
      </c>
      <c r="C6497">
        <v>0.86230802078047197</v>
      </c>
      <c r="D6497">
        <v>0.93543129413636295</v>
      </c>
      <c r="E6497">
        <v>0.92317902855893197</v>
      </c>
    </row>
    <row r="6498" spans="1:5" x14ac:dyDescent="0.2">
      <c r="A6498">
        <v>0.66535</v>
      </c>
      <c r="B6498">
        <v>0.87865508362140898</v>
      </c>
      <c r="C6498">
        <v>0.86246495585338301</v>
      </c>
      <c r="D6498">
        <v>0.93551158562835002</v>
      </c>
      <c r="E6498">
        <v>0.92328096990558095</v>
      </c>
    </row>
    <row r="6499" spans="1:5" x14ac:dyDescent="0.2">
      <c r="A6499">
        <v>0.66568333333333296</v>
      </c>
      <c r="B6499">
        <v>0.87879482225476202</v>
      </c>
      <c r="C6499">
        <v>0.86262184086091898</v>
      </c>
      <c r="D6499">
        <v>0.93559183888772701</v>
      </c>
      <c r="E6499">
        <v>0.92338286964226002</v>
      </c>
    </row>
    <row r="6500" spans="1:5" x14ac:dyDescent="0.2">
      <c r="A6500">
        <v>0.66601666666666703</v>
      </c>
      <c r="B6500">
        <v>0.87893451313847504</v>
      </c>
      <c r="C6500">
        <v>0.86277867584420098</v>
      </c>
      <c r="D6500">
        <v>0.93567205397644304</v>
      </c>
      <c r="E6500">
        <v>0.92348472773522805</v>
      </c>
    </row>
    <row r="6501" spans="1:5" x14ac:dyDescent="0.2">
      <c r="A6501">
        <v>0.66635</v>
      </c>
      <c r="B6501">
        <v>0.87907415631281804</v>
      </c>
      <c r="C6501">
        <v>0.86293546084434702</v>
      </c>
      <c r="D6501">
        <v>0.93575223095644799</v>
      </c>
      <c r="E6501">
        <v>0.92358654415074304</v>
      </c>
    </row>
    <row r="6502" spans="1:5" x14ac:dyDescent="0.2">
      <c r="A6502">
        <v>0.66668333333333296</v>
      </c>
      <c r="B6502">
        <v>0.87921375181806305</v>
      </c>
      <c r="C6502">
        <v>0.86309219590247799</v>
      </c>
      <c r="D6502">
        <v>0.93583236988968799</v>
      </c>
      <c r="E6502">
        <v>0.92368831885506397</v>
      </c>
    </row>
    <row r="6503" spans="1:5" x14ac:dyDescent="0.2">
      <c r="A6503">
        <v>0.66701666666666704</v>
      </c>
      <c r="B6503">
        <v>0.87935329969447795</v>
      </c>
      <c r="C6503">
        <v>0.86324888105971398</v>
      </c>
      <c r="D6503">
        <v>0.93591247083811402</v>
      </c>
      <c r="E6503">
        <v>0.92379005181444795</v>
      </c>
    </row>
    <row r="6504" spans="1:5" x14ac:dyDescent="0.2">
      <c r="A6504">
        <v>0.66735</v>
      </c>
      <c r="B6504">
        <v>0.87949279998233498</v>
      </c>
      <c r="C6504">
        <v>0.863405516357172</v>
      </c>
      <c r="D6504">
        <v>0.93599253386367398</v>
      </c>
      <c r="E6504">
        <v>0.92389174299515398</v>
      </c>
    </row>
    <row r="6505" spans="1:5" x14ac:dyDescent="0.2">
      <c r="A6505">
        <v>0.66768333333333296</v>
      </c>
      <c r="B6505">
        <v>0.87963225272190304</v>
      </c>
      <c r="C6505">
        <v>0.86356210183597504</v>
      </c>
      <c r="D6505">
        <v>0.93607255902831699</v>
      </c>
      <c r="E6505">
        <v>0.92399339236344102</v>
      </c>
    </row>
    <row r="6506" spans="1:5" x14ac:dyDescent="0.2">
      <c r="A6506">
        <v>0.66801666666666704</v>
      </c>
      <c r="B6506">
        <v>0.87977165795345302</v>
      </c>
      <c r="C6506">
        <v>0.86371863753723999</v>
      </c>
      <c r="D6506">
        <v>0.93615254639399204</v>
      </c>
      <c r="E6506">
        <v>0.92409499988556598</v>
      </c>
    </row>
    <row r="6507" spans="1:5" x14ac:dyDescent="0.2">
      <c r="A6507">
        <v>0.66835</v>
      </c>
      <c r="B6507">
        <v>0.87991101571725405</v>
      </c>
      <c r="C6507">
        <v>0.86387512350208795</v>
      </c>
      <c r="D6507">
        <v>0.93623249602264702</v>
      </c>
      <c r="E6507">
        <v>0.92419656552778895</v>
      </c>
    </row>
    <row r="6508" spans="1:5" x14ac:dyDescent="0.2">
      <c r="A6508">
        <v>0.66868333333333296</v>
      </c>
      <c r="B6508">
        <v>0.88005032605357802</v>
      </c>
      <c r="C6508">
        <v>0.86403155977163904</v>
      </c>
      <c r="D6508">
        <v>0.93631240797623105</v>
      </c>
      <c r="E6508">
        <v>0.92429808925636703</v>
      </c>
    </row>
    <row r="6509" spans="1:5" x14ac:dyDescent="0.2">
      <c r="A6509">
        <v>0.66901666666666704</v>
      </c>
      <c r="B6509">
        <v>0.88018958900269495</v>
      </c>
      <c r="C6509">
        <v>0.86418794638701102</v>
      </c>
      <c r="D6509">
        <v>0.93639228231669402</v>
      </c>
      <c r="E6509">
        <v>0.92439957103755899</v>
      </c>
    </row>
    <row r="6510" spans="1:5" x14ac:dyDescent="0.2">
      <c r="A6510">
        <v>0.66935</v>
      </c>
      <c r="B6510">
        <v>0.88032880460487395</v>
      </c>
      <c r="C6510">
        <v>0.86434428338932501</v>
      </c>
      <c r="D6510">
        <v>0.93647211910598305</v>
      </c>
      <c r="E6510">
        <v>0.92450101083762304</v>
      </c>
    </row>
    <row r="6511" spans="1:5" x14ac:dyDescent="0.2">
      <c r="A6511">
        <v>0.66968333333333296</v>
      </c>
      <c r="B6511">
        <v>0.88046797290038603</v>
      </c>
      <c r="C6511">
        <v>0.8645005708197</v>
      </c>
      <c r="D6511">
        <v>0.93655191840604801</v>
      </c>
      <c r="E6511">
        <v>0.92460240862281895</v>
      </c>
    </row>
    <row r="6512" spans="1:5" x14ac:dyDescent="0.2">
      <c r="A6512">
        <v>0.67001666666666704</v>
      </c>
      <c r="B6512">
        <v>0.88060709392949998</v>
      </c>
      <c r="C6512">
        <v>0.86465680871925599</v>
      </c>
      <c r="D6512">
        <v>0.93663168027883803</v>
      </c>
      <c r="E6512">
        <v>0.92470376435940305</v>
      </c>
    </row>
    <row r="6513" spans="1:5" x14ac:dyDescent="0.2">
      <c r="A6513">
        <v>0.67035</v>
      </c>
      <c r="B6513">
        <v>0.88074616773220205</v>
      </c>
      <c r="C6513">
        <v>0.864812997128794</v>
      </c>
      <c r="D6513">
        <v>0.93671140478629999</v>
      </c>
      <c r="E6513">
        <v>0.92480507801363399</v>
      </c>
    </row>
    <row r="6514" spans="1:5" x14ac:dyDescent="0.2">
      <c r="A6514">
        <v>0.67068333333333296</v>
      </c>
      <c r="B6514">
        <v>0.88088519434749102</v>
      </c>
      <c r="C6514">
        <v>0.86496913608802095</v>
      </c>
      <c r="D6514">
        <v>0.93679109199038502</v>
      </c>
      <c r="E6514">
        <v>0.92490634955177198</v>
      </c>
    </row>
    <row r="6515" spans="1:5" x14ac:dyDescent="0.2">
      <c r="A6515">
        <v>0.67101666666666704</v>
      </c>
      <c r="B6515">
        <v>0.88102417381415299</v>
      </c>
      <c r="C6515">
        <v>0.86512522563640704</v>
      </c>
      <c r="D6515">
        <v>0.93687074195303999</v>
      </c>
      <c r="E6515">
        <v>0.92500757894007302</v>
      </c>
    </row>
    <row r="6516" spans="1:5" x14ac:dyDescent="0.2">
      <c r="A6516">
        <v>0.67135</v>
      </c>
      <c r="B6516">
        <v>0.88116310617097504</v>
      </c>
      <c r="C6516">
        <v>0.86528126581342402</v>
      </c>
      <c r="D6516">
        <v>0.93695035473621502</v>
      </c>
      <c r="E6516">
        <v>0.92510876614479698</v>
      </c>
    </row>
    <row r="6517" spans="1:5" x14ac:dyDescent="0.2">
      <c r="A6517">
        <v>0.67168333333333297</v>
      </c>
      <c r="B6517">
        <v>0.88130199145674504</v>
      </c>
      <c r="C6517">
        <v>0.86543725665854099</v>
      </c>
      <c r="D6517">
        <v>0.937029930401858</v>
      </c>
      <c r="E6517">
        <v>0.92520991113220197</v>
      </c>
    </row>
    <row r="6518" spans="1:5" x14ac:dyDescent="0.2">
      <c r="A6518">
        <v>0.67201666666666704</v>
      </c>
      <c r="B6518">
        <v>0.88144082971024995</v>
      </c>
      <c r="C6518">
        <v>0.86559319821123004</v>
      </c>
      <c r="D6518">
        <v>0.93710946901191805</v>
      </c>
      <c r="E6518">
        <v>0.92531101386854597</v>
      </c>
    </row>
    <row r="6519" spans="1:5" x14ac:dyDescent="0.2">
      <c r="A6519">
        <v>0.67235</v>
      </c>
      <c r="B6519">
        <v>0.88157962097027698</v>
      </c>
      <c r="C6519">
        <v>0.86574909051096205</v>
      </c>
      <c r="D6519">
        <v>0.93718897062834405</v>
      </c>
      <c r="E6519">
        <v>0.92541207432008799</v>
      </c>
    </row>
    <row r="6520" spans="1:5" x14ac:dyDescent="0.2">
      <c r="A6520">
        <v>0.67268333333333297</v>
      </c>
      <c r="B6520">
        <v>0.88171836527561298</v>
      </c>
      <c r="C6520">
        <v>0.86590493359720699</v>
      </c>
      <c r="D6520">
        <v>0.93726843531308501</v>
      </c>
      <c r="E6520">
        <v>0.92551309245308599</v>
      </c>
    </row>
    <row r="6521" spans="1:5" x14ac:dyDescent="0.2">
      <c r="A6521">
        <v>0.67301666666666704</v>
      </c>
      <c r="B6521">
        <v>0.88185706266504604</v>
      </c>
      <c r="C6521">
        <v>0.86606072750943597</v>
      </c>
      <c r="D6521">
        <v>0.93734786312809004</v>
      </c>
      <c r="E6521">
        <v>0.92561406823379799</v>
      </c>
    </row>
    <row r="6522" spans="1:5" x14ac:dyDescent="0.2">
      <c r="A6522">
        <v>0.67335</v>
      </c>
      <c r="B6522">
        <v>0.88199571317736203</v>
      </c>
      <c r="C6522">
        <v>0.86621647228711895</v>
      </c>
      <c r="D6522">
        <v>0.93742725413530703</v>
      </c>
      <c r="E6522">
        <v>0.92571500162848297</v>
      </c>
    </row>
    <row r="6523" spans="1:5" x14ac:dyDescent="0.2">
      <c r="A6523">
        <v>0.67368333333333297</v>
      </c>
      <c r="B6523">
        <v>0.88213431685134902</v>
      </c>
      <c r="C6523">
        <v>0.86637216796972805</v>
      </c>
      <c r="D6523">
        <v>0.93750660839668398</v>
      </c>
      <c r="E6523">
        <v>0.92581589260339903</v>
      </c>
    </row>
    <row r="6524" spans="1:5" x14ac:dyDescent="0.2">
      <c r="A6524">
        <v>0.67401666666666704</v>
      </c>
      <c r="B6524">
        <v>0.88227287372579399</v>
      </c>
      <c r="C6524">
        <v>0.866527814596733</v>
      </c>
      <c r="D6524">
        <v>0.93758592597417201</v>
      </c>
      <c r="E6524">
        <v>0.92591674112480404</v>
      </c>
    </row>
    <row r="6525" spans="1:5" x14ac:dyDescent="0.2">
      <c r="A6525">
        <v>0.67435</v>
      </c>
      <c r="B6525">
        <v>0.88241138383948403</v>
      </c>
      <c r="C6525">
        <v>0.86668341220760403</v>
      </c>
      <c r="D6525">
        <v>0.937665206929718</v>
      </c>
      <c r="E6525">
        <v>0.92601754715895701</v>
      </c>
    </row>
    <row r="6526" spans="1:5" x14ac:dyDescent="0.2">
      <c r="A6526">
        <v>0.67468333333333297</v>
      </c>
      <c r="B6526">
        <v>0.882549847231206</v>
      </c>
      <c r="C6526">
        <v>0.866838960841814</v>
      </c>
      <c r="D6526">
        <v>0.93774445132527195</v>
      </c>
      <c r="E6526">
        <v>0.92611831067211703</v>
      </c>
    </row>
    <row r="6527" spans="1:5" x14ac:dyDescent="0.2">
      <c r="A6527">
        <v>0.67501666666666704</v>
      </c>
      <c r="B6527">
        <v>0.88268826393974698</v>
      </c>
      <c r="C6527">
        <v>0.866994460538831</v>
      </c>
      <c r="D6527">
        <v>0.93782365922278099</v>
      </c>
      <c r="E6527">
        <v>0.92621903163054098</v>
      </c>
    </row>
    <row r="6528" spans="1:5" x14ac:dyDescent="0.2">
      <c r="A6528">
        <v>0.67535000000000001</v>
      </c>
      <c r="B6528">
        <v>0.88282663400389505</v>
      </c>
      <c r="C6528">
        <v>0.86714991133812802</v>
      </c>
      <c r="D6528">
        <v>0.937902830684196</v>
      </c>
      <c r="E6528">
        <v>0.92631971000048796</v>
      </c>
    </row>
    <row r="6529" spans="1:5" x14ac:dyDescent="0.2">
      <c r="A6529">
        <v>0.67568333333333297</v>
      </c>
      <c r="B6529">
        <v>0.88296495746243697</v>
      </c>
      <c r="C6529">
        <v>0.86730531327917404</v>
      </c>
      <c r="D6529">
        <v>0.93798196577146498</v>
      </c>
      <c r="E6529">
        <v>0.92642034574821597</v>
      </c>
    </row>
    <row r="6530" spans="1:5" x14ac:dyDescent="0.2">
      <c r="A6530">
        <v>0.67601666666666704</v>
      </c>
      <c r="B6530">
        <v>0.88310323435415905</v>
      </c>
      <c r="C6530">
        <v>0.86746066640144104</v>
      </c>
      <c r="D6530">
        <v>0.93806106454653604</v>
      </c>
      <c r="E6530">
        <v>0.92652093883998399</v>
      </c>
    </row>
    <row r="6531" spans="1:5" x14ac:dyDescent="0.2">
      <c r="A6531">
        <v>0.67635000000000001</v>
      </c>
      <c r="B6531">
        <v>0.88324146471784903</v>
      </c>
      <c r="C6531">
        <v>0.8676159707444</v>
      </c>
      <c r="D6531">
        <v>0.93814012707135797</v>
      </c>
      <c r="E6531">
        <v>0.92662148924205001</v>
      </c>
    </row>
    <row r="6532" spans="1:5" x14ac:dyDescent="0.2">
      <c r="A6532">
        <v>0.67668333333333297</v>
      </c>
      <c r="B6532">
        <v>0.88337964859229501</v>
      </c>
      <c r="C6532">
        <v>0.86777122634752002</v>
      </c>
      <c r="D6532">
        <v>0.93821915340788098</v>
      </c>
      <c r="E6532">
        <v>0.92672199692067203</v>
      </c>
    </row>
    <row r="6533" spans="1:5" x14ac:dyDescent="0.2">
      <c r="A6533">
        <v>0.67701666666666704</v>
      </c>
      <c r="B6533">
        <v>0.88351778601628195</v>
      </c>
      <c r="C6533">
        <v>0.86792643325027297</v>
      </c>
      <c r="D6533">
        <v>0.93829814361805197</v>
      </c>
      <c r="E6533">
        <v>0.92682246184210904</v>
      </c>
    </row>
    <row r="6534" spans="1:5" x14ac:dyDescent="0.2">
      <c r="A6534">
        <v>0.67735000000000001</v>
      </c>
      <c r="B6534">
        <v>0.88365587702859905</v>
      </c>
      <c r="C6534">
        <v>0.86808159149212905</v>
      </c>
      <c r="D6534">
        <v>0.93837709776382106</v>
      </c>
      <c r="E6534">
        <v>0.92692288397261902</v>
      </c>
    </row>
    <row r="6535" spans="1:5" x14ac:dyDescent="0.2">
      <c r="A6535">
        <v>0.67768333333333297</v>
      </c>
      <c r="B6535">
        <v>0.88379392166803294</v>
      </c>
      <c r="C6535">
        <v>0.86823670111256002</v>
      </c>
      <c r="D6535">
        <v>0.93845601590713701</v>
      </c>
      <c r="E6535">
        <v>0.92702326327846096</v>
      </c>
    </row>
    <row r="6536" spans="1:5" x14ac:dyDescent="0.2">
      <c r="A6536">
        <v>0.67801666666666704</v>
      </c>
      <c r="B6536">
        <v>0.88393191997337095</v>
      </c>
      <c r="C6536">
        <v>0.86839176215103497</v>
      </c>
      <c r="D6536">
        <v>0.93853489810994795</v>
      </c>
      <c r="E6536">
        <v>0.92712359972589298</v>
      </c>
    </row>
    <row r="6537" spans="1:5" x14ac:dyDescent="0.2">
      <c r="A6537">
        <v>0.67835000000000001</v>
      </c>
      <c r="B6537">
        <v>0.88406987198339904</v>
      </c>
      <c r="C6537">
        <v>0.86854677464702701</v>
      </c>
      <c r="D6537">
        <v>0.93861374443420298</v>
      </c>
      <c r="E6537">
        <v>0.92722389328117305</v>
      </c>
    </row>
    <row r="6538" spans="1:5" x14ac:dyDescent="0.2">
      <c r="A6538">
        <v>0.67868333333333297</v>
      </c>
      <c r="B6538">
        <v>0.88420777773690595</v>
      </c>
      <c r="C6538">
        <v>0.868701738640004</v>
      </c>
      <c r="D6538">
        <v>0.93869255494185</v>
      </c>
      <c r="E6538">
        <v>0.92732414391055995</v>
      </c>
    </row>
    <row r="6539" spans="1:5" x14ac:dyDescent="0.2">
      <c r="A6539">
        <v>0.67901666666666705</v>
      </c>
      <c r="B6539">
        <v>0.88434563727267701</v>
      </c>
      <c r="C6539">
        <v>0.86885665416943902</v>
      </c>
      <c r="D6539">
        <v>0.93877132969484001</v>
      </c>
      <c r="E6539">
        <v>0.927424351580311</v>
      </c>
    </row>
    <row r="6540" spans="1:5" x14ac:dyDescent="0.2">
      <c r="A6540">
        <v>0.67935000000000001</v>
      </c>
      <c r="B6540">
        <v>0.88448345062950195</v>
      </c>
      <c r="C6540">
        <v>0.86901152127480197</v>
      </c>
      <c r="D6540">
        <v>0.93885006875512</v>
      </c>
      <c r="E6540">
        <v>0.92752451625668597</v>
      </c>
    </row>
    <row r="6541" spans="1:5" x14ac:dyDescent="0.2">
      <c r="A6541">
        <v>0.67968333333333297</v>
      </c>
      <c r="B6541">
        <v>0.88462121784616499</v>
      </c>
      <c r="C6541">
        <v>0.86916633999556303</v>
      </c>
      <c r="D6541">
        <v>0.93892877218463899</v>
      </c>
      <c r="E6541">
        <v>0.92762463790594296</v>
      </c>
    </row>
    <row r="6542" spans="1:5" x14ac:dyDescent="0.2">
      <c r="A6542">
        <v>0.68001666666666705</v>
      </c>
      <c r="B6542">
        <v>0.88475893896145597</v>
      </c>
      <c r="C6542">
        <v>0.86932111037119397</v>
      </c>
      <c r="D6542">
        <v>0.93900744004534598</v>
      </c>
      <c r="E6542">
        <v>0.92772471649433996</v>
      </c>
    </row>
    <row r="6543" spans="1:5" x14ac:dyDescent="0.2">
      <c r="A6543">
        <v>0.68035000000000001</v>
      </c>
      <c r="B6543">
        <v>0.88489661401386299</v>
      </c>
      <c r="C6543">
        <v>0.86947583244090199</v>
      </c>
      <c r="D6543">
        <v>0.93908607239918895</v>
      </c>
      <c r="E6543">
        <v>0.92782475198813497</v>
      </c>
    </row>
    <row r="6544" spans="1:5" x14ac:dyDescent="0.2">
      <c r="A6544">
        <v>0.68068333333333297</v>
      </c>
      <c r="B6544">
        <v>0.88503424304085498</v>
      </c>
      <c r="C6544">
        <v>0.86963050624299099</v>
      </c>
      <c r="D6544">
        <v>0.93916466930811904</v>
      </c>
      <c r="E6544">
        <v>0.92792474435358696</v>
      </c>
    </row>
    <row r="6545" spans="1:5" x14ac:dyDescent="0.2">
      <c r="A6545">
        <v>0.68101666666666705</v>
      </c>
      <c r="B6545">
        <v>0.88517182607968004</v>
      </c>
      <c r="C6545">
        <v>0.86978513181556805</v>
      </c>
      <c r="D6545">
        <v>0.93924323083408201</v>
      </c>
      <c r="E6545">
        <v>0.92802469355695405</v>
      </c>
    </row>
    <row r="6546" spans="1:5" x14ac:dyDescent="0.2">
      <c r="A6546">
        <v>0.68135000000000001</v>
      </c>
      <c r="B6546">
        <v>0.88530936316758402</v>
      </c>
      <c r="C6546">
        <v>0.86993970919674302</v>
      </c>
      <c r="D6546">
        <v>0.93932175703902898</v>
      </c>
      <c r="E6546">
        <v>0.928124599564495</v>
      </c>
    </row>
    <row r="6547" spans="1:5" x14ac:dyDescent="0.2">
      <c r="A6547">
        <v>0.68168333333333297</v>
      </c>
      <c r="B6547">
        <v>0.88544685434181802</v>
      </c>
      <c r="C6547">
        <v>0.87009423842462497</v>
      </c>
      <c r="D6547">
        <v>0.93940024798490795</v>
      </c>
      <c r="E6547">
        <v>0.92822446234246803</v>
      </c>
    </row>
    <row r="6548" spans="1:5" x14ac:dyDescent="0.2">
      <c r="A6548">
        <v>0.68201666666666705</v>
      </c>
      <c r="B6548">
        <v>0.88558429963962704</v>
      </c>
      <c r="C6548">
        <v>0.87024871953732097</v>
      </c>
      <c r="D6548">
        <v>0.93947870373366704</v>
      </c>
      <c r="E6548">
        <v>0.92832428185713101</v>
      </c>
    </row>
    <row r="6549" spans="1:5" x14ac:dyDescent="0.2">
      <c r="A6549">
        <v>0.68235000000000001</v>
      </c>
      <c r="B6549">
        <v>0.88572169909825904</v>
      </c>
      <c r="C6549">
        <v>0.87040315257293999</v>
      </c>
      <c r="D6549">
        <v>0.93955712434725602</v>
      </c>
      <c r="E6549">
        <v>0.92842405807474204</v>
      </c>
    </row>
    <row r="6550" spans="1:5" x14ac:dyDescent="0.2">
      <c r="A6550">
        <v>0.68268333333333298</v>
      </c>
      <c r="B6550">
        <v>0.88585905275496402</v>
      </c>
      <c r="C6550">
        <v>0.87055753756959098</v>
      </c>
      <c r="D6550">
        <v>0.93963550988762301</v>
      </c>
      <c r="E6550">
        <v>0.92852379096156101</v>
      </c>
    </row>
    <row r="6551" spans="1:5" x14ac:dyDescent="0.2">
      <c r="A6551">
        <v>0.68301666666666705</v>
      </c>
      <c r="B6551">
        <v>0.88599636064698795</v>
      </c>
      <c r="C6551">
        <v>0.87071187456538202</v>
      </c>
      <c r="D6551">
        <v>0.93971386041671701</v>
      </c>
      <c r="E6551">
        <v>0.92862348048384602</v>
      </c>
    </row>
    <row r="6552" spans="1:5" x14ac:dyDescent="0.2">
      <c r="A6552">
        <v>0.68335000000000001</v>
      </c>
      <c r="B6552">
        <v>0.88613362281157804</v>
      </c>
      <c r="C6552">
        <v>0.87086616359842195</v>
      </c>
      <c r="D6552">
        <v>0.93979217599648701</v>
      </c>
      <c r="E6552">
        <v>0.92872312660785294</v>
      </c>
    </row>
    <row r="6553" spans="1:5" x14ac:dyDescent="0.2">
      <c r="A6553">
        <v>0.68368333333333298</v>
      </c>
      <c r="B6553">
        <v>0.88627083928598405</v>
      </c>
      <c r="C6553">
        <v>0.87102040470681996</v>
      </c>
      <c r="D6553">
        <v>0.93987045668888203</v>
      </c>
      <c r="E6553">
        <v>0.928822729299844</v>
      </c>
    </row>
    <row r="6554" spans="1:5" x14ac:dyDescent="0.2">
      <c r="A6554">
        <v>0.68401666666666705</v>
      </c>
      <c r="B6554">
        <v>0.88640801010745296</v>
      </c>
      <c r="C6554">
        <v>0.87117459792868301</v>
      </c>
      <c r="D6554">
        <v>0.93994870255584995</v>
      </c>
      <c r="E6554">
        <v>0.92892228852607395</v>
      </c>
    </row>
    <row r="6555" spans="1:5" x14ac:dyDescent="0.2">
      <c r="A6555">
        <v>0.68435000000000001</v>
      </c>
      <c r="B6555">
        <v>0.88654513531323298</v>
      </c>
      <c r="C6555">
        <v>0.87132874330212096</v>
      </c>
      <c r="D6555">
        <v>0.94002691365933999</v>
      </c>
      <c r="E6555">
        <v>0.92902180425280401</v>
      </c>
    </row>
    <row r="6556" spans="1:5" x14ac:dyDescent="0.2">
      <c r="A6556">
        <v>0.68468333333333298</v>
      </c>
      <c r="B6556">
        <v>0.88668221494057098</v>
      </c>
      <c r="C6556">
        <v>0.87148284086524097</v>
      </c>
      <c r="D6556">
        <v>0.94010509006130105</v>
      </c>
      <c r="E6556">
        <v>0.92912127644629094</v>
      </c>
    </row>
    <row r="6557" spans="1:5" x14ac:dyDescent="0.2">
      <c r="A6557">
        <v>0.68501666666666705</v>
      </c>
      <c r="B6557">
        <v>0.88681924902671505</v>
      </c>
      <c r="C6557">
        <v>0.87163689065615302</v>
      </c>
      <c r="D6557">
        <v>0.94018323182368202</v>
      </c>
      <c r="E6557">
        <v>0.92922070507279297</v>
      </c>
    </row>
    <row r="6558" spans="1:5" x14ac:dyDescent="0.2">
      <c r="A6558">
        <v>0.68535000000000001</v>
      </c>
      <c r="B6558">
        <v>0.88695623760891296</v>
      </c>
      <c r="C6558">
        <v>0.87179089271296495</v>
      </c>
      <c r="D6558">
        <v>0.94026133900843201</v>
      </c>
      <c r="E6558">
        <v>0.92932009009856997</v>
      </c>
    </row>
    <row r="6559" spans="1:5" x14ac:dyDescent="0.2">
      <c r="A6559">
        <v>0.68568333333333298</v>
      </c>
      <c r="B6559">
        <v>0.88709318072441301</v>
      </c>
      <c r="C6559">
        <v>0.87194484707378594</v>
      </c>
      <c r="D6559">
        <v>0.94033941167749902</v>
      </c>
      <c r="E6559">
        <v>0.92941943148987805</v>
      </c>
    </row>
    <row r="6560" spans="1:5" x14ac:dyDescent="0.2">
      <c r="A6560">
        <v>0.68601666666666705</v>
      </c>
      <c r="B6560">
        <v>0.88723007841046297</v>
      </c>
      <c r="C6560">
        <v>0.87209875377672397</v>
      </c>
      <c r="D6560">
        <v>0.94041744989283205</v>
      </c>
      <c r="E6560">
        <v>0.92951872921297796</v>
      </c>
    </row>
    <row r="6561" spans="1:5" x14ac:dyDescent="0.2">
      <c r="A6561">
        <v>0.68635000000000002</v>
      </c>
      <c r="B6561">
        <v>0.88736693070431005</v>
      </c>
      <c r="C6561">
        <v>0.87225261285988698</v>
      </c>
      <c r="D6561">
        <v>0.94049545371637999</v>
      </c>
      <c r="E6561">
        <v>0.92961798323412703</v>
      </c>
    </row>
    <row r="6562" spans="1:5" x14ac:dyDescent="0.2">
      <c r="A6562">
        <v>0.68668333333333298</v>
      </c>
      <c r="B6562">
        <v>0.88750373764320301</v>
      </c>
      <c r="C6562">
        <v>0.87240642436138405</v>
      </c>
      <c r="D6562">
        <v>0.94057342321009096</v>
      </c>
      <c r="E6562">
        <v>0.92971719351958304</v>
      </c>
    </row>
    <row r="6563" spans="1:5" x14ac:dyDescent="0.2">
      <c r="A6563">
        <v>0.68701666666666705</v>
      </c>
      <c r="B6563">
        <v>0.88764049926438904</v>
      </c>
      <c r="C6563">
        <v>0.87256018831932403</v>
      </c>
      <c r="D6563">
        <v>0.94065135843591496</v>
      </c>
      <c r="E6563">
        <v>0.92981636003560497</v>
      </c>
    </row>
    <row r="6564" spans="1:5" x14ac:dyDescent="0.2">
      <c r="A6564">
        <v>0.68735000000000002</v>
      </c>
      <c r="B6564">
        <v>0.88777721560511502</v>
      </c>
      <c r="C6564">
        <v>0.87271390477181598</v>
      </c>
      <c r="D6564">
        <v>0.94072925945579999</v>
      </c>
      <c r="E6564">
        <v>0.92991548274845104</v>
      </c>
    </row>
    <row r="6565" spans="1:5" x14ac:dyDescent="0.2">
      <c r="A6565">
        <v>0.68768333333333298</v>
      </c>
      <c r="B6565">
        <v>0.88791388670263105</v>
      </c>
      <c r="C6565">
        <v>0.872867573756967</v>
      </c>
      <c r="D6565">
        <v>0.94080712633169605</v>
      </c>
      <c r="E6565">
        <v>0.93001456162438001</v>
      </c>
    </row>
    <row r="6566" spans="1:5" x14ac:dyDescent="0.2">
      <c r="A6566">
        <v>0.68801666666666705</v>
      </c>
      <c r="B6566">
        <v>0.88805051259418299</v>
      </c>
      <c r="C6566">
        <v>0.87302119531288602</v>
      </c>
      <c r="D6566">
        <v>0.94088495912555004</v>
      </c>
      <c r="E6566">
        <v>0.93011359662964899</v>
      </c>
    </row>
    <row r="6567" spans="1:5" x14ac:dyDescent="0.2">
      <c r="A6567">
        <v>0.68835000000000002</v>
      </c>
      <c r="B6567">
        <v>0.88818709331701895</v>
      </c>
      <c r="C6567">
        <v>0.87317476947768302</v>
      </c>
      <c r="D6567">
        <v>0.94096275789931205</v>
      </c>
      <c r="E6567">
        <v>0.93021258773051896</v>
      </c>
    </row>
    <row r="6568" spans="1:5" x14ac:dyDescent="0.2">
      <c r="A6568">
        <v>0.68868333333333298</v>
      </c>
      <c r="B6568">
        <v>0.88832362890838801</v>
      </c>
      <c r="C6568">
        <v>0.87332829628946396</v>
      </c>
      <c r="D6568">
        <v>0.94104052271492999</v>
      </c>
      <c r="E6568">
        <v>0.93031153489324503</v>
      </c>
    </row>
    <row r="6569" spans="1:5" x14ac:dyDescent="0.2">
      <c r="A6569">
        <v>0.68901666666666705</v>
      </c>
      <c r="B6569">
        <v>0.88846011940553604</v>
      </c>
      <c r="C6569">
        <v>0.87348177578634001</v>
      </c>
      <c r="D6569">
        <v>0.94111825363435397</v>
      </c>
      <c r="E6569">
        <v>0.93041043808408797</v>
      </c>
    </row>
    <row r="6570" spans="1:5" x14ac:dyDescent="0.2">
      <c r="A6570">
        <v>0.68935000000000002</v>
      </c>
      <c r="B6570">
        <v>0.88859656484571303</v>
      </c>
      <c r="C6570">
        <v>0.87363520800641803</v>
      </c>
      <c r="D6570">
        <v>0.94119595071953099</v>
      </c>
      <c r="E6570">
        <v>0.93050929726930498</v>
      </c>
    </row>
    <row r="6571" spans="1:5" x14ac:dyDescent="0.2">
      <c r="A6571">
        <v>0.68968333333333298</v>
      </c>
      <c r="B6571">
        <v>0.88873296526616496</v>
      </c>
      <c r="C6571">
        <v>0.87378859298780698</v>
      </c>
      <c r="D6571">
        <v>0.94127361403241105</v>
      </c>
      <c r="E6571">
        <v>0.93060811241515495</v>
      </c>
    </row>
    <row r="6572" spans="1:5" x14ac:dyDescent="0.2">
      <c r="A6572">
        <v>0.69001666666666694</v>
      </c>
      <c r="B6572">
        <v>0.88886932070414004</v>
      </c>
      <c r="C6572">
        <v>0.87394193076861504</v>
      </c>
      <c r="D6572">
        <v>0.94135124363494305</v>
      </c>
      <c r="E6572">
        <v>0.93070688348789599</v>
      </c>
    </row>
    <row r="6573" spans="1:5" x14ac:dyDescent="0.2">
      <c r="A6573">
        <v>0.69035000000000002</v>
      </c>
      <c r="B6573">
        <v>0.88900563119660303</v>
      </c>
      <c r="C6573">
        <v>0.87409522138664897</v>
      </c>
      <c r="D6573">
        <v>0.94142883958907497</v>
      </c>
      <c r="E6573">
        <v>0.93080561045378696</v>
      </c>
    </row>
    <row r="6574" spans="1:5" x14ac:dyDescent="0.2">
      <c r="A6574">
        <v>0.69068333333333298</v>
      </c>
      <c r="B6574">
        <v>0.88914189677954103</v>
      </c>
      <c r="C6574">
        <v>0.87424846487867203</v>
      </c>
      <c r="D6574">
        <v>0.94150640195675595</v>
      </c>
      <c r="E6574">
        <v>0.93090429327908497</v>
      </c>
    </row>
    <row r="6575" spans="1:5" x14ac:dyDescent="0.2">
      <c r="A6575">
        <v>0.69101666666666695</v>
      </c>
      <c r="B6575">
        <v>0.88927811748872998</v>
      </c>
      <c r="C6575">
        <v>0.87440166128122299</v>
      </c>
      <c r="D6575">
        <v>0.94158393079993496</v>
      </c>
      <c r="E6575">
        <v>0.93100293193005002</v>
      </c>
    </row>
    <row r="6576" spans="1:5" x14ac:dyDescent="0.2">
      <c r="A6576">
        <v>0.69135000000000002</v>
      </c>
      <c r="B6576">
        <v>0.88941429335994904</v>
      </c>
      <c r="C6576">
        <v>0.87455481063084295</v>
      </c>
      <c r="D6576">
        <v>0.94166142618056103</v>
      </c>
      <c r="E6576">
        <v>0.93110152637293897</v>
      </c>
    </row>
    <row r="6577" spans="1:5" x14ac:dyDescent="0.2">
      <c r="A6577">
        <v>0.69168333333333298</v>
      </c>
      <c r="B6577">
        <v>0.88955042442897503</v>
      </c>
      <c r="C6577">
        <v>0.87470791296407102</v>
      </c>
      <c r="D6577">
        <v>0.94173888816058204</v>
      </c>
      <c r="E6577">
        <v>0.93120007657401205</v>
      </c>
    </row>
    <row r="6578" spans="1:5" x14ac:dyDescent="0.2">
      <c r="A6578">
        <v>0.69201666666666695</v>
      </c>
      <c r="B6578">
        <v>0.889686510731583</v>
      </c>
      <c r="C6578">
        <v>0.87486096831744598</v>
      </c>
      <c r="D6578">
        <v>0.94181631680194799</v>
      </c>
      <c r="E6578">
        <v>0.93129858249952602</v>
      </c>
    </row>
    <row r="6579" spans="1:5" x14ac:dyDescent="0.2">
      <c r="A6579">
        <v>0.69235000000000002</v>
      </c>
      <c r="B6579">
        <v>0.889822552303553</v>
      </c>
      <c r="C6579">
        <v>0.87501397672750802</v>
      </c>
      <c r="D6579">
        <v>0.941893712166606</v>
      </c>
      <c r="E6579">
        <v>0.93139704411573898</v>
      </c>
    </row>
    <row r="6580" spans="1:5" x14ac:dyDescent="0.2">
      <c r="A6580">
        <v>0.69268333333333298</v>
      </c>
      <c r="B6580">
        <v>0.88995854918065997</v>
      </c>
      <c r="C6580">
        <v>0.87516693823079705</v>
      </c>
      <c r="D6580">
        <v>0.94197107431650695</v>
      </c>
      <c r="E6580">
        <v>0.93149546138891104</v>
      </c>
    </row>
    <row r="6581" spans="1:5" x14ac:dyDescent="0.2">
      <c r="A6581">
        <v>0.69301666666666695</v>
      </c>
      <c r="B6581">
        <v>0.89009450139868196</v>
      </c>
      <c r="C6581">
        <v>0.87531985286385205</v>
      </c>
      <c r="D6581">
        <v>0.94204840331359796</v>
      </c>
      <c r="E6581">
        <v>0.93159383428529896</v>
      </c>
    </row>
    <row r="6582" spans="1:5" x14ac:dyDescent="0.2">
      <c r="A6582">
        <v>0.69335000000000002</v>
      </c>
      <c r="B6582">
        <v>0.89023040899339601</v>
      </c>
      <c r="C6582">
        <v>0.87547272066321302</v>
      </c>
      <c r="D6582">
        <v>0.94212569921982803</v>
      </c>
      <c r="E6582">
        <v>0.93169216277116196</v>
      </c>
    </row>
    <row r="6583" spans="1:5" x14ac:dyDescent="0.2">
      <c r="A6583">
        <v>0.69368333333333299</v>
      </c>
      <c r="B6583">
        <v>0.89036627200057905</v>
      </c>
      <c r="C6583">
        <v>0.87562554166541895</v>
      </c>
      <c r="D6583">
        <v>0.94220296209714705</v>
      </c>
      <c r="E6583">
        <v>0.93179044681275802</v>
      </c>
    </row>
    <row r="6584" spans="1:5" x14ac:dyDescent="0.2">
      <c r="A6584">
        <v>0.69401666666666695</v>
      </c>
      <c r="B6584">
        <v>0.89050209045600903</v>
      </c>
      <c r="C6584">
        <v>0.87577831590700905</v>
      </c>
      <c r="D6584">
        <v>0.94228019200750202</v>
      </c>
      <c r="E6584">
        <v>0.93188868637634603</v>
      </c>
    </row>
    <row r="6585" spans="1:5" x14ac:dyDescent="0.2">
      <c r="A6585">
        <v>0.69435000000000002</v>
      </c>
      <c r="B6585">
        <v>0.890637864395462</v>
      </c>
      <c r="C6585">
        <v>0.87593104342452399</v>
      </c>
      <c r="D6585">
        <v>0.94235738901284405</v>
      </c>
      <c r="E6585">
        <v>0.93198688142818298</v>
      </c>
    </row>
    <row r="6586" spans="1:5" x14ac:dyDescent="0.2">
      <c r="A6586">
        <v>0.69468333333333299</v>
      </c>
      <c r="B6586">
        <v>0.89077359385471599</v>
      </c>
      <c r="C6586">
        <v>0.87608372425450298</v>
      </c>
      <c r="D6586">
        <v>0.94243455317512004</v>
      </c>
      <c r="E6586">
        <v>0.93208503193452896</v>
      </c>
    </row>
    <row r="6587" spans="1:5" x14ac:dyDescent="0.2">
      <c r="A6587">
        <v>0.69501666666666695</v>
      </c>
      <c r="B6587">
        <v>0.89090927886954796</v>
      </c>
      <c r="C6587">
        <v>0.87623635843348602</v>
      </c>
      <c r="D6587">
        <v>0.94251168455627898</v>
      </c>
      <c r="E6587">
        <v>0.93218313786164197</v>
      </c>
    </row>
    <row r="6588" spans="1:5" x14ac:dyDescent="0.2">
      <c r="A6588">
        <v>0.69535000000000002</v>
      </c>
      <c r="B6588">
        <v>0.89104491947573505</v>
      </c>
      <c r="C6588">
        <v>0.87638894599801198</v>
      </c>
      <c r="D6588">
        <v>0.94258878321827</v>
      </c>
      <c r="E6588">
        <v>0.93228119917578001</v>
      </c>
    </row>
    <row r="6589" spans="1:5" x14ac:dyDescent="0.2">
      <c r="A6589">
        <v>0.69568333333333299</v>
      </c>
      <c r="B6589">
        <v>0.89118051570905399</v>
      </c>
      <c r="C6589">
        <v>0.87654148698461998</v>
      </c>
      <c r="D6589">
        <v>0.94266584922304297</v>
      </c>
      <c r="E6589">
        <v>0.93237921584320105</v>
      </c>
    </row>
    <row r="6590" spans="1:5" x14ac:dyDescent="0.2">
      <c r="A6590">
        <v>0.69601666666666695</v>
      </c>
      <c r="B6590">
        <v>0.89131606760528204</v>
      </c>
      <c r="C6590">
        <v>0.876693981429851</v>
      </c>
      <c r="D6590">
        <v>0.94274288263254502</v>
      </c>
      <c r="E6590">
        <v>0.93247718783016398</v>
      </c>
    </row>
    <row r="6591" spans="1:5" x14ac:dyDescent="0.2">
      <c r="A6591">
        <v>0.69635000000000002</v>
      </c>
      <c r="B6591">
        <v>0.89145157520019702</v>
      </c>
      <c r="C6591">
        <v>0.87684642937024404</v>
      </c>
      <c r="D6591">
        <v>0.94281988350872503</v>
      </c>
      <c r="E6591">
        <v>0.93257511510292701</v>
      </c>
    </row>
    <row r="6592" spans="1:5" x14ac:dyDescent="0.2">
      <c r="A6592">
        <v>0.69668333333333299</v>
      </c>
      <c r="B6592">
        <v>0.89158703852957499</v>
      </c>
      <c r="C6592">
        <v>0.87699883084233798</v>
      </c>
      <c r="D6592">
        <v>0.94289685191353301</v>
      </c>
      <c r="E6592">
        <v>0.93267299762774902</v>
      </c>
    </row>
    <row r="6593" spans="1:5" x14ac:dyDescent="0.2">
      <c r="A6593">
        <v>0.69701666666666695</v>
      </c>
      <c r="B6593">
        <v>0.891722457629194</v>
      </c>
      <c r="C6593">
        <v>0.87715118588267305</v>
      </c>
      <c r="D6593">
        <v>0.94297378790891695</v>
      </c>
      <c r="E6593">
        <v>0.93277083537088701</v>
      </c>
    </row>
    <row r="6594" spans="1:5" x14ac:dyDescent="0.2">
      <c r="A6594">
        <v>0.69735000000000003</v>
      </c>
      <c r="B6594">
        <v>0.89185783253483097</v>
      </c>
      <c r="C6594">
        <v>0.877303494527788</v>
      </c>
      <c r="D6594">
        <v>0.94305069155682497</v>
      </c>
      <c r="E6594">
        <v>0.93286862829860095</v>
      </c>
    </row>
    <row r="6595" spans="1:5" x14ac:dyDescent="0.2">
      <c r="A6595">
        <v>0.69768333333333299</v>
      </c>
      <c r="B6595">
        <v>0.89199316328226397</v>
      </c>
      <c r="C6595">
        <v>0.87745575681422405</v>
      </c>
      <c r="D6595">
        <v>0.94312756291920696</v>
      </c>
      <c r="E6595">
        <v>0.93296637637714896</v>
      </c>
    </row>
    <row r="6596" spans="1:5" x14ac:dyDescent="0.2">
      <c r="A6596">
        <v>0.69801666666666695</v>
      </c>
      <c r="B6596">
        <v>0.89212844990726803</v>
      </c>
      <c r="C6596">
        <v>0.87760797277851899</v>
      </c>
      <c r="D6596">
        <v>0.94320440205801204</v>
      </c>
      <c r="E6596">
        <v>0.93306407957278803</v>
      </c>
    </row>
    <row r="6597" spans="1:5" x14ac:dyDescent="0.2">
      <c r="A6597">
        <v>0.69835000000000003</v>
      </c>
      <c r="B6597">
        <v>0.89226369244562198</v>
      </c>
      <c r="C6597">
        <v>0.87776014245721301</v>
      </c>
      <c r="D6597">
        <v>0.94328120903518797</v>
      </c>
      <c r="E6597">
        <v>0.93316173785177803</v>
      </c>
    </row>
    <row r="6598" spans="1:5" x14ac:dyDescent="0.2">
      <c r="A6598">
        <v>0.69868333333333299</v>
      </c>
      <c r="B6598">
        <v>0.89239889093310198</v>
      </c>
      <c r="C6598">
        <v>0.87791226588684701</v>
      </c>
      <c r="D6598">
        <v>0.94335798391268399</v>
      </c>
      <c r="E6598">
        <v>0.93325935118037595</v>
      </c>
    </row>
    <row r="6599" spans="1:5" x14ac:dyDescent="0.2">
      <c r="A6599">
        <v>0.69901666666666695</v>
      </c>
      <c r="B6599">
        <v>0.89253404540548598</v>
      </c>
      <c r="C6599">
        <v>0.87806434310395798</v>
      </c>
      <c r="D6599">
        <v>0.94343472675244799</v>
      </c>
      <c r="E6599">
        <v>0.93335691952484201</v>
      </c>
    </row>
    <row r="6600" spans="1:5" x14ac:dyDescent="0.2">
      <c r="A6600">
        <v>0.69935000000000003</v>
      </c>
      <c r="B6600">
        <v>0.89266915589855</v>
      </c>
      <c r="C6600">
        <v>0.87821637414508802</v>
      </c>
      <c r="D6600">
        <v>0.94351143761642997</v>
      </c>
      <c r="E6600">
        <v>0.93345444285143298</v>
      </c>
    </row>
    <row r="6601" spans="1:5" x14ac:dyDescent="0.2">
      <c r="A6601">
        <v>0.69968333333333299</v>
      </c>
      <c r="B6601">
        <v>0.892804222448073</v>
      </c>
      <c r="C6601">
        <v>0.87836835904677502</v>
      </c>
      <c r="D6601">
        <v>0.94358811656657904</v>
      </c>
      <c r="E6601">
        <v>0.93355192112640795</v>
      </c>
    </row>
    <row r="6602" spans="1:5" x14ac:dyDescent="0.2">
      <c r="A6602">
        <v>0.70001666666666695</v>
      </c>
      <c r="B6602">
        <v>0.89293924508983102</v>
      </c>
      <c r="C6602">
        <v>0.87852029784555896</v>
      </c>
      <c r="D6602">
        <v>0.94366476366484198</v>
      </c>
      <c r="E6602">
        <v>0.93364935431602503</v>
      </c>
    </row>
    <row r="6603" spans="1:5" x14ac:dyDescent="0.2">
      <c r="A6603">
        <v>0.70035000000000003</v>
      </c>
      <c r="B6603">
        <v>0.89307422385936097</v>
      </c>
      <c r="C6603">
        <v>0.87867219057773904</v>
      </c>
      <c r="D6603">
        <v>0.94374137897317001</v>
      </c>
      <c r="E6603">
        <v>0.93374674238654298</v>
      </c>
    </row>
    <row r="6604" spans="1:5" x14ac:dyDescent="0.2">
      <c r="A6604">
        <v>0.70068333333333299</v>
      </c>
      <c r="B6604">
        <v>0.89320915879137297</v>
      </c>
      <c r="C6604">
        <v>0.878824037278781</v>
      </c>
      <c r="D6604">
        <v>0.94381796255351003</v>
      </c>
      <c r="E6604">
        <v>0.93384408530422003</v>
      </c>
    </row>
    <row r="6605" spans="1:5" x14ac:dyDescent="0.2">
      <c r="A6605">
        <v>0.70101666666666695</v>
      </c>
      <c r="B6605">
        <v>0.89334404992040095</v>
      </c>
      <c r="C6605">
        <v>0.87897583798397505</v>
      </c>
      <c r="D6605">
        <v>0.94389451446781203</v>
      </c>
      <c r="E6605">
        <v>0.93394138303531404</v>
      </c>
    </row>
    <row r="6606" spans="1:5" x14ac:dyDescent="0.2">
      <c r="A6606">
        <v>0.70135000000000003</v>
      </c>
      <c r="B6606">
        <v>0.89347889728097596</v>
      </c>
      <c r="C6606">
        <v>0.87912759272860996</v>
      </c>
      <c r="D6606">
        <v>0.94397103477802402</v>
      </c>
      <c r="E6606">
        <v>0.93403863554608402</v>
      </c>
    </row>
    <row r="6607" spans="1:5" x14ac:dyDescent="0.2">
      <c r="A6607">
        <v>0.70168333333333299</v>
      </c>
      <c r="B6607">
        <v>0.89361370090763104</v>
      </c>
      <c r="C6607">
        <v>0.87927930154797296</v>
      </c>
      <c r="D6607">
        <v>0.944047523546095</v>
      </c>
      <c r="E6607">
        <v>0.93413584280278705</v>
      </c>
    </row>
    <row r="6608" spans="1:5" x14ac:dyDescent="0.2">
      <c r="A6608">
        <v>0.70201666666666696</v>
      </c>
      <c r="B6608">
        <v>0.89374846083489801</v>
      </c>
      <c r="C6608">
        <v>0.87943096447735503</v>
      </c>
      <c r="D6608">
        <v>0.94412398083397298</v>
      </c>
      <c r="E6608">
        <v>0.93423300477168403</v>
      </c>
    </row>
    <row r="6609" spans="1:5" x14ac:dyDescent="0.2">
      <c r="A6609">
        <v>0.70235000000000003</v>
      </c>
      <c r="B6609">
        <v>0.89388317709731002</v>
      </c>
      <c r="C6609">
        <v>0.87958258155204205</v>
      </c>
      <c r="D6609">
        <v>0.94420040670360905</v>
      </c>
      <c r="E6609">
        <v>0.93433012141903105</v>
      </c>
    </row>
    <row r="6610" spans="1:5" x14ac:dyDescent="0.2">
      <c r="A6610">
        <v>0.70268333333333299</v>
      </c>
      <c r="B6610">
        <v>0.89401784972940002</v>
      </c>
      <c r="C6610">
        <v>0.87973415280732603</v>
      </c>
      <c r="D6610">
        <v>0.94427680121695001</v>
      </c>
      <c r="E6610">
        <v>0.93442719271108698</v>
      </c>
    </row>
    <row r="6611" spans="1:5" x14ac:dyDescent="0.2">
      <c r="A6611">
        <v>0.70301666666666696</v>
      </c>
      <c r="B6611">
        <v>0.89415247876569903</v>
      </c>
      <c r="C6611">
        <v>0.87988567827849296</v>
      </c>
      <c r="D6611">
        <v>0.94435316443594497</v>
      </c>
      <c r="E6611">
        <v>0.93452421861411095</v>
      </c>
    </row>
    <row r="6612" spans="1:5" x14ac:dyDescent="0.2">
      <c r="A6612">
        <v>0.70335000000000003</v>
      </c>
      <c r="B6612">
        <v>0.89428706424074</v>
      </c>
      <c r="C6612">
        <v>0.88003715800083304</v>
      </c>
      <c r="D6612">
        <v>0.94442949642254304</v>
      </c>
      <c r="E6612">
        <v>0.93462119909436003</v>
      </c>
    </row>
    <row r="6613" spans="1:5" x14ac:dyDescent="0.2">
      <c r="A6613">
        <v>0.70368333333333299</v>
      </c>
      <c r="B6613">
        <v>0.89442160618905697</v>
      </c>
      <c r="C6613">
        <v>0.88018859200963495</v>
      </c>
      <c r="D6613">
        <v>0.94450579723869199</v>
      </c>
      <c r="E6613">
        <v>0.93471813411809401</v>
      </c>
    </row>
    <row r="6614" spans="1:5" x14ac:dyDescent="0.2">
      <c r="A6614">
        <v>0.70401666666666696</v>
      </c>
      <c r="B6614">
        <v>0.89455610464517998</v>
      </c>
      <c r="C6614">
        <v>0.88033998034018701</v>
      </c>
      <c r="D6614">
        <v>0.94458206694634295</v>
      </c>
      <c r="E6614">
        <v>0.93481502365157099</v>
      </c>
    </row>
    <row r="6615" spans="1:5" x14ac:dyDescent="0.2">
      <c r="A6615">
        <v>0.70435000000000003</v>
      </c>
      <c r="B6615">
        <v>0.89469055964364297</v>
      </c>
      <c r="C6615">
        <v>0.88049132302777799</v>
      </c>
      <c r="D6615">
        <v>0.94465830560744202</v>
      </c>
      <c r="E6615">
        <v>0.93491186766104795</v>
      </c>
    </row>
    <row r="6616" spans="1:5" x14ac:dyDescent="0.2">
      <c r="A6616">
        <v>0.704683333333333</v>
      </c>
      <c r="B6616">
        <v>0.89482497121897797</v>
      </c>
      <c r="C6616">
        <v>0.88064262010769701</v>
      </c>
      <c r="D6616">
        <v>0.94473451328393998</v>
      </c>
      <c r="E6616">
        <v>0.93500866611278499</v>
      </c>
    </row>
    <row r="6617" spans="1:5" x14ac:dyDescent="0.2">
      <c r="A6617">
        <v>0.70501666666666696</v>
      </c>
      <c r="B6617">
        <v>0.89495933940571804</v>
      </c>
      <c r="C6617">
        <v>0.88079387161523204</v>
      </c>
      <c r="D6617">
        <v>0.94481069003778495</v>
      </c>
      <c r="E6617">
        <v>0.93510541897304</v>
      </c>
    </row>
    <row r="6618" spans="1:5" x14ac:dyDescent="0.2">
      <c r="A6618">
        <v>0.70535000000000003</v>
      </c>
      <c r="B6618">
        <v>0.89509366423839498</v>
      </c>
      <c r="C6618">
        <v>0.88094507758567298</v>
      </c>
      <c r="D6618">
        <v>0.94488683593092504</v>
      </c>
      <c r="E6618">
        <v>0.93520212620807097</v>
      </c>
    </row>
    <row r="6619" spans="1:5" x14ac:dyDescent="0.2">
      <c r="A6619">
        <v>0.705683333333333</v>
      </c>
      <c r="B6619">
        <v>0.89522794575154097</v>
      </c>
      <c r="C6619">
        <v>0.88109623805430703</v>
      </c>
      <c r="D6619">
        <v>0.94496295102531003</v>
      </c>
      <c r="E6619">
        <v>0.935298787784136</v>
      </c>
    </row>
    <row r="6620" spans="1:5" x14ac:dyDescent="0.2">
      <c r="A6620">
        <v>0.70601666666666696</v>
      </c>
      <c r="B6620">
        <v>0.89536218397968903</v>
      </c>
      <c r="C6620">
        <v>0.88124735305642499</v>
      </c>
      <c r="D6620">
        <v>0.94503903538288803</v>
      </c>
      <c r="E6620">
        <v>0.93539540366749396</v>
      </c>
    </row>
    <row r="6621" spans="1:5" x14ac:dyDescent="0.2">
      <c r="A6621">
        <v>0.70635000000000003</v>
      </c>
      <c r="B6621">
        <v>0.895496378957372</v>
      </c>
      <c r="C6621">
        <v>0.88139842262731405</v>
      </c>
      <c r="D6621">
        <v>0.94511508906560804</v>
      </c>
      <c r="E6621">
        <v>0.93549197382440297</v>
      </c>
    </row>
    <row r="6622" spans="1:5" x14ac:dyDescent="0.2">
      <c r="A6622">
        <v>0.706683333333333</v>
      </c>
      <c r="B6622">
        <v>0.89563053071912202</v>
      </c>
      <c r="C6622">
        <v>0.88154944680226299</v>
      </c>
      <c r="D6622">
        <v>0.94519111213541895</v>
      </c>
      <c r="E6622">
        <v>0.935588498221122</v>
      </c>
    </row>
    <row r="6623" spans="1:5" x14ac:dyDescent="0.2">
      <c r="A6623">
        <v>0.70701666666666696</v>
      </c>
      <c r="B6623">
        <v>0.89576463929947103</v>
      </c>
      <c r="C6623">
        <v>0.88170042561656103</v>
      </c>
      <c r="D6623">
        <v>0.94526710465427</v>
      </c>
      <c r="E6623">
        <v>0.93568497682390905</v>
      </c>
    </row>
    <row r="6624" spans="1:5" x14ac:dyDescent="0.2">
      <c r="A6624">
        <v>0.70735000000000003</v>
      </c>
      <c r="B6624">
        <v>0.89589870473295197</v>
      </c>
      <c r="C6624">
        <v>0.88185135910549795</v>
      </c>
      <c r="D6624">
        <v>0.94534306668410895</v>
      </c>
      <c r="E6624">
        <v>0.93578140959902201</v>
      </c>
    </row>
    <row r="6625" spans="1:5" x14ac:dyDescent="0.2">
      <c r="A6625">
        <v>0.707683333333333</v>
      </c>
      <c r="B6625">
        <v>0.89603272705409698</v>
      </c>
      <c r="C6625">
        <v>0.88200224730436005</v>
      </c>
      <c r="D6625">
        <v>0.94541899828688503</v>
      </c>
      <c r="E6625">
        <v>0.93587779651271996</v>
      </c>
    </row>
    <row r="6626" spans="1:5" x14ac:dyDescent="0.2">
      <c r="A6626">
        <v>0.70801666666666696</v>
      </c>
      <c r="B6626">
        <v>0.896166706297439</v>
      </c>
      <c r="C6626">
        <v>0.88215309024843802</v>
      </c>
      <c r="D6626">
        <v>0.94549489952454702</v>
      </c>
      <c r="E6626">
        <v>0.93597413753126102</v>
      </c>
    </row>
    <row r="6627" spans="1:5" x14ac:dyDescent="0.2">
      <c r="A6627">
        <v>0.70835000000000004</v>
      </c>
      <c r="B6627">
        <v>0.89630064249750996</v>
      </c>
      <c r="C6627">
        <v>0.88230388797301895</v>
      </c>
      <c r="D6627">
        <v>0.94557077045904403</v>
      </c>
      <c r="E6627">
        <v>0.93607043262090295</v>
      </c>
    </row>
    <row r="6628" spans="1:5" x14ac:dyDescent="0.2">
      <c r="A6628">
        <v>0.708683333333333</v>
      </c>
      <c r="B6628">
        <v>0.89643453568884301</v>
      </c>
      <c r="C6628">
        <v>0.88245464051339395</v>
      </c>
      <c r="D6628">
        <v>0.94564661115232496</v>
      </c>
      <c r="E6628">
        <v>0.93616668174790496</v>
      </c>
    </row>
    <row r="6629" spans="1:5" x14ac:dyDescent="0.2">
      <c r="A6629">
        <v>0.70901666666666696</v>
      </c>
      <c r="B6629">
        <v>0.89656838590596999</v>
      </c>
      <c r="C6629">
        <v>0.88260534790485001</v>
      </c>
      <c r="D6629">
        <v>0.94572242166633702</v>
      </c>
      <c r="E6629">
        <v>0.93626288487852605</v>
      </c>
    </row>
    <row r="6630" spans="1:5" x14ac:dyDescent="0.2">
      <c r="A6630">
        <v>0.70935000000000004</v>
      </c>
      <c r="B6630">
        <v>0.89670219318342403</v>
      </c>
      <c r="C6630">
        <v>0.88275601018267602</v>
      </c>
      <c r="D6630">
        <v>0.945798202063031</v>
      </c>
      <c r="E6630">
        <v>0.93635904197902298</v>
      </c>
    </row>
    <row r="6631" spans="1:5" x14ac:dyDescent="0.2">
      <c r="A6631">
        <v>0.709683333333333</v>
      </c>
      <c r="B6631">
        <v>0.89683595755573697</v>
      </c>
      <c r="C6631">
        <v>0.88290662738216097</v>
      </c>
      <c r="D6631">
        <v>0.94587395240435501</v>
      </c>
      <c r="E6631">
        <v>0.93645515301565396</v>
      </c>
    </row>
    <row r="6632" spans="1:5" x14ac:dyDescent="0.2">
      <c r="A6632">
        <v>0.71001666666666696</v>
      </c>
      <c r="B6632">
        <v>0.89696967905744096</v>
      </c>
      <c r="C6632">
        <v>0.88305719953859396</v>
      </c>
      <c r="D6632">
        <v>0.94594967275225805</v>
      </c>
      <c r="E6632">
        <v>0.93655121795467999</v>
      </c>
    </row>
    <row r="6633" spans="1:5" x14ac:dyDescent="0.2">
      <c r="A6633">
        <v>0.71035000000000004</v>
      </c>
      <c r="B6633">
        <v>0.89710335772281402</v>
      </c>
      <c r="C6633">
        <v>0.88320772668698799</v>
      </c>
      <c r="D6633">
        <v>0.94602536316868802</v>
      </c>
      <c r="E6633">
        <v>0.93664723676235595</v>
      </c>
    </row>
    <row r="6634" spans="1:5" x14ac:dyDescent="0.2">
      <c r="A6634">
        <v>0.710683333333333</v>
      </c>
      <c r="B6634">
        <v>0.897236993585248</v>
      </c>
      <c r="C6634">
        <v>0.88335820886140803</v>
      </c>
      <c r="D6634">
        <v>0.94610102371559401</v>
      </c>
      <c r="E6634">
        <v>0.93674320940494304</v>
      </c>
    </row>
    <row r="6635" spans="1:5" x14ac:dyDescent="0.2">
      <c r="A6635">
        <v>0.71101666666666696</v>
      </c>
      <c r="B6635">
        <v>0.897370586677947</v>
      </c>
      <c r="C6635">
        <v>0.883508646095715</v>
      </c>
      <c r="D6635">
        <v>0.94617665445492505</v>
      </c>
      <c r="E6635">
        <v>0.93683913584869805</v>
      </c>
    </row>
    <row r="6636" spans="1:5" x14ac:dyDescent="0.2">
      <c r="A6636">
        <v>0.71135000000000004</v>
      </c>
      <c r="B6636">
        <v>0.89750413703411702</v>
      </c>
      <c r="C6636">
        <v>0.88365903842377003</v>
      </c>
      <c r="D6636">
        <v>0.94625225544863101</v>
      </c>
      <c r="E6636">
        <v>0.93693501605988005</v>
      </c>
    </row>
    <row r="6637" spans="1:5" x14ac:dyDescent="0.2">
      <c r="A6637">
        <v>0.711683333333333</v>
      </c>
      <c r="B6637">
        <v>0.89763764468696094</v>
      </c>
      <c r="C6637">
        <v>0.88380938587943403</v>
      </c>
      <c r="D6637">
        <v>0.94632782675865801</v>
      </c>
      <c r="E6637">
        <v>0.93703085000474695</v>
      </c>
    </row>
    <row r="6638" spans="1:5" x14ac:dyDescent="0.2">
      <c r="A6638">
        <v>0.71201666666666696</v>
      </c>
      <c r="B6638">
        <v>0.89777110966968199</v>
      </c>
      <c r="C6638">
        <v>0.88395968849656803</v>
      </c>
      <c r="D6638">
        <v>0.94640336844695805</v>
      </c>
      <c r="E6638">
        <v>0.93712663764955695</v>
      </c>
    </row>
    <row r="6639" spans="1:5" x14ac:dyDescent="0.2">
      <c r="A6639">
        <v>0.71235000000000004</v>
      </c>
      <c r="B6639">
        <v>0.89790453201548603</v>
      </c>
      <c r="C6639">
        <v>0.88410994630903394</v>
      </c>
      <c r="D6639">
        <v>0.94647888057547702</v>
      </c>
      <c r="E6639">
        <v>0.93722237896056904</v>
      </c>
    </row>
    <row r="6640" spans="1:5" x14ac:dyDescent="0.2">
      <c r="A6640">
        <v>0.712683333333333</v>
      </c>
      <c r="B6640">
        <v>0.89803791175757597</v>
      </c>
      <c r="C6640">
        <v>0.88426015935069102</v>
      </c>
      <c r="D6640">
        <v>0.94655436320616504</v>
      </c>
      <c r="E6640">
        <v>0.93731807390404198</v>
      </c>
    </row>
    <row r="6641" spans="1:5" x14ac:dyDescent="0.2">
      <c r="A6641">
        <v>0.71301666666666697</v>
      </c>
      <c r="B6641">
        <v>0.89817124892915701</v>
      </c>
      <c r="C6641">
        <v>0.88441032765540195</v>
      </c>
      <c r="D6641">
        <v>0.94662981640097099</v>
      </c>
      <c r="E6641">
        <v>0.937413722446233</v>
      </c>
    </row>
    <row r="6642" spans="1:5" x14ac:dyDescent="0.2">
      <c r="A6642">
        <v>0.71335000000000004</v>
      </c>
      <c r="B6642">
        <v>0.89830454356343203</v>
      </c>
      <c r="C6642">
        <v>0.88456045125702698</v>
      </c>
      <c r="D6642">
        <v>0.94670524022184399</v>
      </c>
      <c r="E6642">
        <v>0.93750932455340097</v>
      </c>
    </row>
    <row r="6643" spans="1:5" x14ac:dyDescent="0.2">
      <c r="A6643">
        <v>0.713683333333333</v>
      </c>
      <c r="B6643">
        <v>0.89843779569360604</v>
      </c>
      <c r="C6643">
        <v>0.88471053018942603</v>
      </c>
      <c r="D6643">
        <v>0.94678063473073204</v>
      </c>
      <c r="E6643">
        <v>0.93760488019180399</v>
      </c>
    </row>
    <row r="6644" spans="1:5" x14ac:dyDescent="0.2">
      <c r="A6644">
        <v>0.71401666666666697</v>
      </c>
      <c r="B6644">
        <v>0.89857100535288204</v>
      </c>
      <c r="C6644">
        <v>0.884860564486463</v>
      </c>
      <c r="D6644">
        <v>0.94685599998958403</v>
      </c>
      <c r="E6644">
        <v>0.93770038932770206</v>
      </c>
    </row>
    <row r="6645" spans="1:5" x14ac:dyDescent="0.2">
      <c r="A6645">
        <v>0.71435000000000004</v>
      </c>
      <c r="B6645">
        <v>0.898704172574465</v>
      </c>
      <c r="C6645">
        <v>0.88501055418199603</v>
      </c>
      <c r="D6645">
        <v>0.94693133606034896</v>
      </c>
      <c r="E6645">
        <v>0.93779585192735104</v>
      </c>
    </row>
    <row r="6646" spans="1:5" x14ac:dyDescent="0.2">
      <c r="A6646">
        <v>0.714683333333333</v>
      </c>
      <c r="B6646">
        <v>0.89883729739155904</v>
      </c>
      <c r="C6646">
        <v>0.88516049930988705</v>
      </c>
      <c r="D6646">
        <v>0.94700664300497595</v>
      </c>
      <c r="E6646">
        <v>0.93789126795701006</v>
      </c>
    </row>
    <row r="6647" spans="1:5" x14ac:dyDescent="0.2">
      <c r="A6647">
        <v>0.71501666666666697</v>
      </c>
      <c r="B6647">
        <v>0.89897037983736705</v>
      </c>
      <c r="C6647">
        <v>0.88531039990399796</v>
      </c>
      <c r="D6647">
        <v>0.94708192088541299</v>
      </c>
      <c r="E6647">
        <v>0.93798663738293897</v>
      </c>
    </row>
    <row r="6648" spans="1:5" x14ac:dyDescent="0.2">
      <c r="A6648">
        <v>0.71535000000000004</v>
      </c>
      <c r="B6648">
        <v>0.89910341994509502</v>
      </c>
      <c r="C6648">
        <v>0.88546025599818901</v>
      </c>
      <c r="D6648">
        <v>0.94715716976360997</v>
      </c>
      <c r="E6648">
        <v>0.938081960171394</v>
      </c>
    </row>
    <row r="6649" spans="1:5" x14ac:dyDescent="0.2">
      <c r="A6649">
        <v>0.715683333333333</v>
      </c>
      <c r="B6649">
        <v>0.89923641774794605</v>
      </c>
      <c r="C6649">
        <v>0.885610067626321</v>
      </c>
      <c r="D6649">
        <v>0.94723238970151402</v>
      </c>
      <c r="E6649">
        <v>0.93817723628863503</v>
      </c>
    </row>
    <row r="6650" spans="1:5" x14ac:dyDescent="0.2">
      <c r="A6650">
        <v>0.71601666666666697</v>
      </c>
      <c r="B6650">
        <v>0.89936937327912403</v>
      </c>
      <c r="C6650">
        <v>0.88575983482225495</v>
      </c>
      <c r="D6650">
        <v>0.94730758076107502</v>
      </c>
      <c r="E6650">
        <v>0.93827246570092004</v>
      </c>
    </row>
    <row r="6651" spans="1:5" x14ac:dyDescent="0.2">
      <c r="A6651">
        <v>0.71635000000000004</v>
      </c>
      <c r="B6651">
        <v>0.89950228657183395</v>
      </c>
      <c r="C6651">
        <v>0.88590955761985202</v>
      </c>
      <c r="D6651">
        <v>0.94738274300424197</v>
      </c>
      <c r="E6651">
        <v>0.93836764837450803</v>
      </c>
    </row>
    <row r="6652" spans="1:5" x14ac:dyDescent="0.2">
      <c r="A6652">
        <v>0.71668333333333301</v>
      </c>
      <c r="B6652">
        <v>0.89963515765927904</v>
      </c>
      <c r="C6652">
        <v>0.88605923605297399</v>
      </c>
      <c r="D6652">
        <v>0.94745787649296398</v>
      </c>
      <c r="E6652">
        <v>0.93846278427565499</v>
      </c>
    </row>
    <row r="6653" spans="1:5" x14ac:dyDescent="0.2">
      <c r="A6653">
        <v>0.71701666666666697</v>
      </c>
      <c r="B6653">
        <v>0.89976798657466295</v>
      </c>
      <c r="C6653">
        <v>0.886208870155481</v>
      </c>
      <c r="D6653">
        <v>0.94753298128918795</v>
      </c>
      <c r="E6653">
        <v>0.93855787337062202</v>
      </c>
    </row>
    <row r="6654" spans="1:5" x14ac:dyDescent="0.2">
      <c r="A6654">
        <v>0.71735000000000004</v>
      </c>
      <c r="B6654">
        <v>0.89990077335119101</v>
      </c>
      <c r="C6654">
        <v>0.88635845996123397</v>
      </c>
      <c r="D6654">
        <v>0.94760805745486498</v>
      </c>
      <c r="E6654">
        <v>0.93865291562566699</v>
      </c>
    </row>
    <row r="6655" spans="1:5" x14ac:dyDescent="0.2">
      <c r="A6655">
        <v>0.71768333333333301</v>
      </c>
      <c r="B6655">
        <v>0.90003351802206699</v>
      </c>
      <c r="C6655">
        <v>0.88650800550409403</v>
      </c>
      <c r="D6655">
        <v>0.94768310505194198</v>
      </c>
      <c r="E6655">
        <v>0.93874791100704702</v>
      </c>
    </row>
    <row r="6656" spans="1:5" x14ac:dyDescent="0.2">
      <c r="A6656">
        <v>0.71801666666666697</v>
      </c>
      <c r="B6656">
        <v>0.90016622062049401</v>
      </c>
      <c r="C6656">
        <v>0.88665750681792299</v>
      </c>
      <c r="D6656">
        <v>0.94775812414236904</v>
      </c>
      <c r="E6656">
        <v>0.93884285948102097</v>
      </c>
    </row>
    <row r="6657" spans="1:5" x14ac:dyDescent="0.2">
      <c r="A6657">
        <v>0.71835000000000004</v>
      </c>
      <c r="B6657">
        <v>0.90029888117967705</v>
      </c>
      <c r="C6657">
        <v>0.88680696393658098</v>
      </c>
      <c r="D6657">
        <v>0.94783311478809396</v>
      </c>
      <c r="E6657">
        <v>0.93893776101384796</v>
      </c>
    </row>
    <row r="6658" spans="1:5" x14ac:dyDescent="0.2">
      <c r="A6658">
        <v>0.71868333333333301</v>
      </c>
      <c r="B6658">
        <v>0.90043149973282</v>
      </c>
      <c r="C6658">
        <v>0.88695637689392903</v>
      </c>
      <c r="D6658">
        <v>0.94790807705106594</v>
      </c>
      <c r="E6658">
        <v>0.93903261557178497</v>
      </c>
    </row>
    <row r="6659" spans="1:5" x14ac:dyDescent="0.2">
      <c r="A6659">
        <v>0.71901666666666697</v>
      </c>
      <c r="B6659">
        <v>0.90056407631312796</v>
      </c>
      <c r="C6659">
        <v>0.88710574572382805</v>
      </c>
      <c r="D6659">
        <v>0.94798301099323501</v>
      </c>
      <c r="E6659">
        <v>0.93912742312109199</v>
      </c>
    </row>
    <row r="6660" spans="1:5" x14ac:dyDescent="0.2">
      <c r="A6660">
        <v>0.71935000000000004</v>
      </c>
      <c r="B6660">
        <v>0.90069661095380305</v>
      </c>
      <c r="C6660">
        <v>0.88725507046013996</v>
      </c>
      <c r="D6660">
        <v>0.94805791667654704</v>
      </c>
      <c r="E6660">
        <v>0.93922218362802601</v>
      </c>
    </row>
    <row r="6661" spans="1:5" x14ac:dyDescent="0.2">
      <c r="A6661">
        <v>0.71968333333333301</v>
      </c>
      <c r="B6661">
        <v>0.90082910368805102</v>
      </c>
      <c r="C6661">
        <v>0.887404351136725</v>
      </c>
      <c r="D6661">
        <v>0.94813279416295404</v>
      </c>
      <c r="E6661">
        <v>0.93931689705884702</v>
      </c>
    </row>
    <row r="6662" spans="1:5" x14ac:dyDescent="0.2">
      <c r="A6662">
        <v>0.72001666666666697</v>
      </c>
      <c r="B6662">
        <v>0.90096155454907501</v>
      </c>
      <c r="C6662">
        <v>0.88755358778744398</v>
      </c>
      <c r="D6662">
        <v>0.94820764351440201</v>
      </c>
      <c r="E6662">
        <v>0.93941156337981102</v>
      </c>
    </row>
    <row r="6663" spans="1:5" x14ac:dyDescent="0.2">
      <c r="A6663">
        <v>0.72035000000000005</v>
      </c>
      <c r="B6663">
        <v>0.90109396356984395</v>
      </c>
      <c r="C6663">
        <v>0.88770278044595896</v>
      </c>
      <c r="D6663">
        <v>0.94828246479284195</v>
      </c>
      <c r="E6663">
        <v>0.93950618255717899</v>
      </c>
    </row>
    <row r="6664" spans="1:5" x14ac:dyDescent="0.2">
      <c r="A6664">
        <v>0.72068333333333301</v>
      </c>
      <c r="B6664">
        <v>0.90122633078251702</v>
      </c>
      <c r="C6664">
        <v>0.88785192914523903</v>
      </c>
      <c r="D6664">
        <v>0.94835725806022197</v>
      </c>
      <c r="E6664">
        <v>0.93960075455720704</v>
      </c>
    </row>
    <row r="6665" spans="1:5" x14ac:dyDescent="0.2">
      <c r="A6665">
        <v>0.72101666666666697</v>
      </c>
      <c r="B6665">
        <v>0.90135865621907796</v>
      </c>
      <c r="C6665">
        <v>0.88800103391810903</v>
      </c>
      <c r="D6665">
        <v>0.94843202337848997</v>
      </c>
      <c r="E6665">
        <v>0.93969527934615504</v>
      </c>
    </row>
    <row r="6666" spans="1:5" x14ac:dyDescent="0.2">
      <c r="A6666">
        <v>0.72135000000000005</v>
      </c>
      <c r="B6666">
        <v>0.90149093991151297</v>
      </c>
      <c r="C6666">
        <v>0.88815009479739004</v>
      </c>
      <c r="D6666">
        <v>0.94850676080959495</v>
      </c>
      <c r="E6666">
        <v>0.93978975689027999</v>
      </c>
    </row>
    <row r="6667" spans="1:5" x14ac:dyDescent="0.2">
      <c r="A6667">
        <v>0.72168333333333301</v>
      </c>
      <c r="B6667">
        <v>0.90162318189180501</v>
      </c>
      <c r="C6667">
        <v>0.88829911181590604</v>
      </c>
      <c r="D6667">
        <v>0.94858147041548702</v>
      </c>
      <c r="E6667">
        <v>0.93988418715584199</v>
      </c>
    </row>
    <row r="6668" spans="1:5" x14ac:dyDescent="0.2">
      <c r="A6668">
        <v>0.72201666666666697</v>
      </c>
      <c r="B6668">
        <v>0.90175538219193896</v>
      </c>
      <c r="C6668">
        <v>0.88844808500647898</v>
      </c>
      <c r="D6668">
        <v>0.94865615225811395</v>
      </c>
      <c r="E6668">
        <v>0.93997857010909902</v>
      </c>
    </row>
    <row r="6669" spans="1:5" x14ac:dyDescent="0.2">
      <c r="A6669">
        <v>0.72235000000000005</v>
      </c>
      <c r="B6669">
        <v>0.90188754084389899</v>
      </c>
      <c r="C6669">
        <v>0.88859701440193195</v>
      </c>
      <c r="D6669">
        <v>0.94873080639942398</v>
      </c>
      <c r="E6669">
        <v>0.94007290571630797</v>
      </c>
    </row>
    <row r="6670" spans="1:5" x14ac:dyDescent="0.2">
      <c r="A6670">
        <v>0.72268333333333301</v>
      </c>
      <c r="B6670">
        <v>0.90201965787966998</v>
      </c>
      <c r="C6670">
        <v>0.88874590003508802</v>
      </c>
      <c r="D6670">
        <v>0.94880543290136699</v>
      </c>
      <c r="E6670">
        <v>0.94016719394372905</v>
      </c>
    </row>
    <row r="6671" spans="1:5" x14ac:dyDescent="0.2">
      <c r="A6671">
        <v>0.72301666666666697</v>
      </c>
      <c r="B6671">
        <v>0.90215173333123599</v>
      </c>
      <c r="C6671">
        <v>0.88889474193876905</v>
      </c>
      <c r="D6671">
        <v>0.94888003182589098</v>
      </c>
      <c r="E6671">
        <v>0.94026143475761903</v>
      </c>
    </row>
    <row r="6672" spans="1:5" x14ac:dyDescent="0.2">
      <c r="A6672">
        <v>0.72335000000000005</v>
      </c>
      <c r="B6672">
        <v>0.90228376723058301</v>
      </c>
      <c r="C6672">
        <v>0.88904354014579901</v>
      </c>
      <c r="D6672">
        <v>0.94895460323494596</v>
      </c>
      <c r="E6672">
        <v>0.94035562812423701</v>
      </c>
    </row>
    <row r="6673" spans="1:5" x14ac:dyDescent="0.2">
      <c r="A6673">
        <v>0.72368333333333301</v>
      </c>
      <c r="B6673">
        <v>0.902415759609694</v>
      </c>
      <c r="C6673">
        <v>0.88919229468899996</v>
      </c>
      <c r="D6673">
        <v>0.94902914719047904</v>
      </c>
      <c r="E6673">
        <v>0.94044977400984198</v>
      </c>
    </row>
    <row r="6674" spans="1:5" x14ac:dyDescent="0.2">
      <c r="A6674">
        <v>0.72401666666666697</v>
      </c>
      <c r="B6674">
        <v>0.90254771050055305</v>
      </c>
      <c r="C6674">
        <v>0.889341005601195</v>
      </c>
      <c r="D6674">
        <v>0.94910366375444</v>
      </c>
      <c r="E6674">
        <v>0.94054387238069104</v>
      </c>
    </row>
    <row r="6675" spans="1:5" x14ac:dyDescent="0.2">
      <c r="A6675">
        <v>0.72435000000000005</v>
      </c>
      <c r="B6675">
        <v>0.902679619935146</v>
      </c>
      <c r="C6675">
        <v>0.88948967291520697</v>
      </c>
      <c r="D6675">
        <v>0.94917815298877795</v>
      </c>
      <c r="E6675">
        <v>0.94063792320304396</v>
      </c>
    </row>
    <row r="6676" spans="1:5" x14ac:dyDescent="0.2">
      <c r="A6676">
        <v>0.72468333333333301</v>
      </c>
      <c r="B6676">
        <v>0.90281148794545696</v>
      </c>
      <c r="C6676">
        <v>0.88963829666385896</v>
      </c>
      <c r="D6676">
        <v>0.94925261495544</v>
      </c>
      <c r="E6676">
        <v>0.94073192644315795</v>
      </c>
    </row>
    <row r="6677" spans="1:5" x14ac:dyDescent="0.2">
      <c r="A6677">
        <v>0.72501666666666698</v>
      </c>
      <c r="B6677">
        <v>0.90294331456346999</v>
      </c>
      <c r="C6677">
        <v>0.88978687687997204</v>
      </c>
      <c r="D6677">
        <v>0.94932704971637705</v>
      </c>
      <c r="E6677">
        <v>0.94082588206729101</v>
      </c>
    </row>
    <row r="6678" spans="1:5" x14ac:dyDescent="0.2">
      <c r="A6678">
        <v>0.72535000000000005</v>
      </c>
      <c r="B6678">
        <v>0.90307509982116996</v>
      </c>
      <c r="C6678">
        <v>0.88993541359637096</v>
      </c>
      <c r="D6678">
        <v>0.94940145733353698</v>
      </c>
      <c r="E6678">
        <v>0.94091979004170301</v>
      </c>
    </row>
    <row r="6679" spans="1:5" x14ac:dyDescent="0.2">
      <c r="A6679">
        <v>0.72568333333333301</v>
      </c>
      <c r="B6679">
        <v>0.90320684375054205</v>
      </c>
      <c r="C6679">
        <v>0.89008390684587702</v>
      </c>
      <c r="D6679">
        <v>0.94947583786886802</v>
      </c>
      <c r="E6679">
        <v>0.94101365033265205</v>
      </c>
    </row>
    <row r="6680" spans="1:5" x14ac:dyDescent="0.2">
      <c r="A6680">
        <v>0.72601666666666698</v>
      </c>
      <c r="B6680">
        <v>0.90333854638356903</v>
      </c>
      <c r="C6680">
        <v>0.89023235666131495</v>
      </c>
      <c r="D6680">
        <v>0.94955019138431995</v>
      </c>
      <c r="E6680">
        <v>0.94110746290639602</v>
      </c>
    </row>
    <row r="6681" spans="1:5" x14ac:dyDescent="0.2">
      <c r="A6681">
        <v>0.72635000000000005</v>
      </c>
      <c r="B6681">
        <v>0.90347020775223597</v>
      </c>
      <c r="C6681">
        <v>0.89038076307550496</v>
      </c>
      <c r="D6681">
        <v>0.949624517941841</v>
      </c>
      <c r="E6681">
        <v>0.94120122772919301</v>
      </c>
    </row>
    <row r="6682" spans="1:5" x14ac:dyDescent="0.2">
      <c r="A6682">
        <v>0.72668333333333301</v>
      </c>
      <c r="B6682">
        <v>0.90360182788852905</v>
      </c>
      <c r="C6682">
        <v>0.890529126121272</v>
      </c>
      <c r="D6682">
        <v>0.94969881760338004</v>
      </c>
      <c r="E6682">
        <v>0.94129494476730102</v>
      </c>
    </row>
    <row r="6683" spans="1:5" x14ac:dyDescent="0.2">
      <c r="A6683">
        <v>0.72701666666666698</v>
      </c>
      <c r="B6683">
        <v>0.90373340682443004</v>
      </c>
      <c r="C6683">
        <v>0.89067744583143804</v>
      </c>
      <c r="D6683">
        <v>0.94977309043088498</v>
      </c>
      <c r="E6683">
        <v>0.94138861398698004</v>
      </c>
    </row>
    <row r="6684" spans="1:5" x14ac:dyDescent="0.2">
      <c r="A6684">
        <v>0.72735000000000005</v>
      </c>
      <c r="B6684">
        <v>0.90386494459192601</v>
      </c>
      <c r="C6684">
        <v>0.89082572223882495</v>
      </c>
      <c r="D6684">
        <v>0.94984733648630604</v>
      </c>
      <c r="E6684">
        <v>0.94148223535448705</v>
      </c>
    </row>
    <row r="6685" spans="1:5" x14ac:dyDescent="0.2">
      <c r="A6685">
        <v>0.72768333333333302</v>
      </c>
      <c r="B6685">
        <v>0.90399644122300005</v>
      </c>
      <c r="C6685">
        <v>0.89097395537625701</v>
      </c>
      <c r="D6685">
        <v>0.94992155583159199</v>
      </c>
      <c r="E6685">
        <v>0.94157580883608105</v>
      </c>
    </row>
    <row r="6686" spans="1:5" x14ac:dyDescent="0.2">
      <c r="A6686">
        <v>0.72801666666666698</v>
      </c>
      <c r="B6686">
        <v>0.90412789674963601</v>
      </c>
      <c r="C6686">
        <v>0.89112214527655698</v>
      </c>
      <c r="D6686">
        <v>0.94999574852868995</v>
      </c>
      <c r="E6686">
        <v>0.94166933439802003</v>
      </c>
    </row>
    <row r="6687" spans="1:5" x14ac:dyDescent="0.2">
      <c r="A6687">
        <v>0.72835000000000005</v>
      </c>
      <c r="B6687">
        <v>0.90425931120381997</v>
      </c>
      <c r="C6687">
        <v>0.89127029197254604</v>
      </c>
      <c r="D6687">
        <v>0.95006991463955104</v>
      </c>
      <c r="E6687">
        <v>0.94176281200656298</v>
      </c>
    </row>
    <row r="6688" spans="1:5" x14ac:dyDescent="0.2">
      <c r="A6688">
        <v>0.72868333333333302</v>
      </c>
      <c r="B6688">
        <v>0.90439068461753602</v>
      </c>
      <c r="C6688">
        <v>0.89141839549704804</v>
      </c>
      <c r="D6688">
        <v>0.95014405422612203</v>
      </c>
      <c r="E6688">
        <v>0.94185624162796799</v>
      </c>
    </row>
    <row r="6689" spans="1:5" x14ac:dyDescent="0.2">
      <c r="A6689">
        <v>0.72901666666666698</v>
      </c>
      <c r="B6689">
        <v>0.90452201702276702</v>
      </c>
      <c r="C6689">
        <v>0.89156645588288597</v>
      </c>
      <c r="D6689">
        <v>0.95021816735035303</v>
      </c>
      <c r="E6689">
        <v>0.94194962322849296</v>
      </c>
    </row>
    <row r="6690" spans="1:5" x14ac:dyDescent="0.2">
      <c r="A6690">
        <v>0.72935000000000005</v>
      </c>
      <c r="B6690">
        <v>0.90465330845150005</v>
      </c>
      <c r="C6690">
        <v>0.89171447316288199</v>
      </c>
      <c r="D6690">
        <v>0.95029225407419204</v>
      </c>
      <c r="E6690">
        <v>0.94204295677439598</v>
      </c>
    </row>
    <row r="6691" spans="1:5" x14ac:dyDescent="0.2">
      <c r="A6691">
        <v>0.72968333333333302</v>
      </c>
      <c r="B6691">
        <v>0.90478455893571796</v>
      </c>
      <c r="C6691">
        <v>0.89186244736985998</v>
      </c>
      <c r="D6691">
        <v>0.95036631445958797</v>
      </c>
      <c r="E6691">
        <v>0.94213624223193704</v>
      </c>
    </row>
    <row r="6692" spans="1:5" x14ac:dyDescent="0.2">
      <c r="A6692">
        <v>0.73001666666666698</v>
      </c>
      <c r="B6692">
        <v>0.90491576850740596</v>
      </c>
      <c r="C6692">
        <v>0.892010378536641</v>
      </c>
      <c r="D6692">
        <v>0.95044034856849002</v>
      </c>
      <c r="E6692">
        <v>0.94222947956737302</v>
      </c>
    </row>
    <row r="6693" spans="1:5" x14ac:dyDescent="0.2">
      <c r="A6693">
        <v>0.73035000000000005</v>
      </c>
      <c r="B6693">
        <v>0.90504693719832996</v>
      </c>
      <c r="C6693">
        <v>0.89215826669579701</v>
      </c>
      <c r="D6693">
        <v>0.95051435646284599</v>
      </c>
      <c r="E6693">
        <v>0.94232266874696302</v>
      </c>
    </row>
    <row r="6694" spans="1:5" x14ac:dyDescent="0.2">
      <c r="A6694">
        <v>0.73068333333333302</v>
      </c>
      <c r="B6694">
        <v>0.90517806503951004</v>
      </c>
      <c r="C6694">
        <v>0.89230611187902897</v>
      </c>
      <c r="D6694">
        <v>0.95058833820460598</v>
      </c>
      <c r="E6694">
        <v>0.94241580973696504</v>
      </c>
    </row>
    <row r="6695" spans="1:5" x14ac:dyDescent="0.2">
      <c r="A6695">
        <v>0.73101666666666698</v>
      </c>
      <c r="B6695">
        <v>0.90530915206180496</v>
      </c>
      <c r="C6695">
        <v>0.89245391411785102</v>
      </c>
      <c r="D6695">
        <v>0.95066229385571799</v>
      </c>
      <c r="E6695">
        <v>0.94250890250363695</v>
      </c>
    </row>
    <row r="6696" spans="1:5" x14ac:dyDescent="0.2">
      <c r="A6696">
        <v>0.73134999999999994</v>
      </c>
      <c r="B6696">
        <v>0.90544019829607003</v>
      </c>
      <c r="C6696">
        <v>0.89260167344377805</v>
      </c>
      <c r="D6696">
        <v>0.95073622347813103</v>
      </c>
      <c r="E6696">
        <v>0.94260194701323796</v>
      </c>
    </row>
    <row r="6697" spans="1:5" x14ac:dyDescent="0.2">
      <c r="A6697">
        <v>0.73168333333333302</v>
      </c>
      <c r="B6697">
        <v>0.90557120377316602</v>
      </c>
      <c r="C6697">
        <v>0.89274938988832397</v>
      </c>
      <c r="D6697">
        <v>0.95081012713379398</v>
      </c>
      <c r="E6697">
        <v>0.94269494323202696</v>
      </c>
    </row>
    <row r="6698" spans="1:5" x14ac:dyDescent="0.2">
      <c r="A6698">
        <v>0.73201666666666698</v>
      </c>
      <c r="B6698">
        <v>0.90570216852394902</v>
      </c>
      <c r="C6698">
        <v>0.89289706348300502</v>
      </c>
      <c r="D6698">
        <v>0.95088400488465497</v>
      </c>
      <c r="E6698">
        <v>0.94278789112626105</v>
      </c>
    </row>
    <row r="6699" spans="1:5" x14ac:dyDescent="0.2">
      <c r="A6699">
        <v>0.73234999999999995</v>
      </c>
      <c r="B6699">
        <v>0.90583309257927802</v>
      </c>
      <c r="C6699">
        <v>0.89304469425933397</v>
      </c>
      <c r="D6699">
        <v>0.95095785679266398</v>
      </c>
      <c r="E6699">
        <v>0.94288079066219899</v>
      </c>
    </row>
    <row r="6700" spans="1:5" x14ac:dyDescent="0.2">
      <c r="A6700">
        <v>0.73268333333333302</v>
      </c>
      <c r="B6700">
        <v>0.90596397597000999</v>
      </c>
      <c r="C6700">
        <v>0.89319228224882696</v>
      </c>
      <c r="D6700">
        <v>0.95103168291976803</v>
      </c>
      <c r="E6700">
        <v>0.94297364180609899</v>
      </c>
    </row>
    <row r="6701" spans="1:5" x14ac:dyDescent="0.2">
      <c r="A6701">
        <v>0.73301666666666698</v>
      </c>
      <c r="B6701">
        <v>0.90609481872700304</v>
      </c>
      <c r="C6701">
        <v>0.89333982748299701</v>
      </c>
      <c r="D6701">
        <v>0.951105483327918</v>
      </c>
      <c r="E6701">
        <v>0.94306644452421995</v>
      </c>
    </row>
    <row r="6702" spans="1:5" x14ac:dyDescent="0.2">
      <c r="A6702">
        <v>0.73334999999999995</v>
      </c>
      <c r="B6702">
        <v>0.90622562088111602</v>
      </c>
      <c r="C6702">
        <v>0.893487329993359</v>
      </c>
      <c r="D6702">
        <v>0.95117925807906101</v>
      </c>
      <c r="E6702">
        <v>0.94315919878282095</v>
      </c>
    </row>
    <row r="6703" spans="1:5" x14ac:dyDescent="0.2">
      <c r="A6703">
        <v>0.73368333333333302</v>
      </c>
      <c r="B6703">
        <v>0.90635638246320605</v>
      </c>
      <c r="C6703">
        <v>0.89363478981142797</v>
      </c>
      <c r="D6703">
        <v>0.95125300723514705</v>
      </c>
      <c r="E6703">
        <v>0.94325190454815799</v>
      </c>
    </row>
    <row r="6704" spans="1:5" x14ac:dyDescent="0.2">
      <c r="A6704">
        <v>0.73401666666666698</v>
      </c>
      <c r="B6704">
        <v>0.90648710350413098</v>
      </c>
      <c r="C6704">
        <v>0.89378220696871902</v>
      </c>
      <c r="D6704">
        <v>0.95132673085812403</v>
      </c>
      <c r="E6704">
        <v>0.94334456178649195</v>
      </c>
    </row>
    <row r="6705" spans="1:5" x14ac:dyDescent="0.2">
      <c r="A6705">
        <v>0.73434999999999995</v>
      </c>
      <c r="B6705">
        <v>0.90661778403475002</v>
      </c>
      <c r="C6705">
        <v>0.89392958149674495</v>
      </c>
      <c r="D6705">
        <v>0.95140042900994104</v>
      </c>
      <c r="E6705">
        <v>0.94343717046407904</v>
      </c>
    </row>
    <row r="6706" spans="1:5" x14ac:dyDescent="0.2">
      <c r="A6706">
        <v>0.73468333333333302</v>
      </c>
      <c r="B6706">
        <v>0.90674842408591905</v>
      </c>
      <c r="C6706">
        <v>0.894076913427022</v>
      </c>
      <c r="D6706">
        <v>0.95147410175254699</v>
      </c>
      <c r="E6706">
        <v>0.94352973054717904</v>
      </c>
    </row>
    <row r="6707" spans="1:5" x14ac:dyDescent="0.2">
      <c r="A6707">
        <v>0.73501666666666698</v>
      </c>
      <c r="B6707">
        <v>0.90687902368849704</v>
      </c>
      <c r="C6707">
        <v>0.89422420279106296</v>
      </c>
      <c r="D6707">
        <v>0.95154774914789098</v>
      </c>
      <c r="E6707">
        <v>0.94362224200205003</v>
      </c>
    </row>
    <row r="6708" spans="1:5" x14ac:dyDescent="0.2">
      <c r="A6708">
        <v>0.73534999999999995</v>
      </c>
      <c r="B6708">
        <v>0.90700958287334299</v>
      </c>
      <c r="C6708">
        <v>0.89437144962038495</v>
      </c>
      <c r="D6708">
        <v>0.95162137125792101</v>
      </c>
      <c r="E6708">
        <v>0.94371470479495101</v>
      </c>
    </row>
    <row r="6709" spans="1:5" x14ac:dyDescent="0.2">
      <c r="A6709">
        <v>0.73568333333333302</v>
      </c>
      <c r="B6709">
        <v>0.90714010167131298</v>
      </c>
      <c r="C6709">
        <v>0.89451865394649999</v>
      </c>
      <c r="D6709">
        <v>0.95169496814458598</v>
      </c>
      <c r="E6709">
        <v>0.94380711889213897</v>
      </c>
    </row>
    <row r="6710" spans="1:5" x14ac:dyDescent="0.2">
      <c r="A6710">
        <v>0.73601666666666699</v>
      </c>
      <c r="B6710">
        <v>0.907270580113266</v>
      </c>
      <c r="C6710">
        <v>0.89466581580092397</v>
      </c>
      <c r="D6710">
        <v>0.95176853986983501</v>
      </c>
      <c r="E6710">
        <v>0.94389948425987302</v>
      </c>
    </row>
    <row r="6711" spans="1:5" x14ac:dyDescent="0.2">
      <c r="A6711">
        <v>0.73634999999999995</v>
      </c>
      <c r="B6711">
        <v>0.90740101823006003</v>
      </c>
      <c r="C6711">
        <v>0.89481293521517102</v>
      </c>
      <c r="D6711">
        <v>0.95184208649561697</v>
      </c>
      <c r="E6711">
        <v>0.94399180086441103</v>
      </c>
    </row>
    <row r="6712" spans="1:5" x14ac:dyDescent="0.2">
      <c r="A6712">
        <v>0.73668333333333302</v>
      </c>
      <c r="B6712">
        <v>0.90753141605255205</v>
      </c>
      <c r="C6712">
        <v>0.89496001222075605</v>
      </c>
      <c r="D6712">
        <v>0.95191560808387998</v>
      </c>
      <c r="E6712">
        <v>0.944084068672012</v>
      </c>
    </row>
    <row r="6713" spans="1:5" x14ac:dyDescent="0.2">
      <c r="A6713">
        <v>0.73701666666666699</v>
      </c>
      <c r="B6713">
        <v>0.90766177361160105</v>
      </c>
      <c r="C6713">
        <v>0.89510704684919296</v>
      </c>
      <c r="D6713">
        <v>0.95198910469657405</v>
      </c>
      <c r="E6713">
        <v>0.94417628764893502</v>
      </c>
    </row>
    <row r="6714" spans="1:5" x14ac:dyDescent="0.2">
      <c r="A6714">
        <v>0.73734999999999995</v>
      </c>
      <c r="B6714">
        <v>0.90779209093806501</v>
      </c>
      <c r="C6714">
        <v>0.89525403913199697</v>
      </c>
      <c r="D6714">
        <v>0.95206257639564695</v>
      </c>
      <c r="E6714">
        <v>0.94426845776143697</v>
      </c>
    </row>
    <row r="6715" spans="1:5" x14ac:dyDescent="0.2">
      <c r="A6715">
        <v>0.73768333333333302</v>
      </c>
      <c r="B6715">
        <v>0.90792236806280102</v>
      </c>
      <c r="C6715">
        <v>0.895400989100682</v>
      </c>
      <c r="D6715">
        <v>0.95213602324304802</v>
      </c>
      <c r="E6715">
        <v>0.94436057897577597</v>
      </c>
    </row>
    <row r="6716" spans="1:5" x14ac:dyDescent="0.2">
      <c r="A6716">
        <v>0.73801666666666699</v>
      </c>
      <c r="B6716">
        <v>0.90805260501666696</v>
      </c>
      <c r="C6716">
        <v>0.89554789678676305</v>
      </c>
      <c r="D6716">
        <v>0.95220944530072504</v>
      </c>
      <c r="E6716">
        <v>0.94445265125821198</v>
      </c>
    </row>
    <row r="6717" spans="1:5" x14ac:dyDescent="0.2">
      <c r="A6717">
        <v>0.73834999999999995</v>
      </c>
      <c r="B6717">
        <v>0.90818280183052202</v>
      </c>
      <c r="C6717">
        <v>0.89569476222175504</v>
      </c>
      <c r="D6717">
        <v>0.95228284263062801</v>
      </c>
      <c r="E6717">
        <v>0.94454467457500302</v>
      </c>
    </row>
    <row r="6718" spans="1:5" x14ac:dyDescent="0.2">
      <c r="A6718">
        <v>0.73868333333333303</v>
      </c>
      <c r="B6718">
        <v>0.90831295853522298</v>
      </c>
      <c r="C6718">
        <v>0.89584158543717196</v>
      </c>
      <c r="D6718">
        <v>0.95235621529470504</v>
      </c>
      <c r="E6718">
        <v>0.94463664889240595</v>
      </c>
    </row>
    <row r="6719" spans="1:5" x14ac:dyDescent="0.2">
      <c r="A6719">
        <v>0.73901666666666699</v>
      </c>
      <c r="B6719">
        <v>0.90844307516162803</v>
      </c>
      <c r="C6719">
        <v>0.89598836646452795</v>
      </c>
      <c r="D6719">
        <v>0.95242956335490603</v>
      </c>
      <c r="E6719">
        <v>0.94472857417668099</v>
      </c>
    </row>
    <row r="6720" spans="1:5" x14ac:dyDescent="0.2">
      <c r="A6720">
        <v>0.73934999999999995</v>
      </c>
      <c r="B6720">
        <v>0.90857315174059605</v>
      </c>
      <c r="C6720">
        <v>0.89613510533533802</v>
      </c>
      <c r="D6720">
        <v>0.95250288687317797</v>
      </c>
      <c r="E6720">
        <v>0.94482045039408602</v>
      </c>
    </row>
    <row r="6721" spans="1:5" x14ac:dyDescent="0.2">
      <c r="A6721">
        <v>0.73968333333333303</v>
      </c>
      <c r="B6721">
        <v>0.90870318830298302</v>
      </c>
      <c r="C6721">
        <v>0.89628180208111696</v>
      </c>
      <c r="D6721">
        <v>0.95257618591147097</v>
      </c>
      <c r="E6721">
        <v>0.94491227751087803</v>
      </c>
    </row>
    <row r="6722" spans="1:5" x14ac:dyDescent="0.2">
      <c r="A6722">
        <v>0.74001666666666699</v>
      </c>
      <c r="B6722">
        <v>0.90883318487964904</v>
      </c>
      <c r="C6722">
        <v>0.89642845673337901</v>
      </c>
      <c r="D6722">
        <v>0.95264946053173305</v>
      </c>
      <c r="E6722">
        <v>0.94500405549331701</v>
      </c>
    </row>
    <row r="6723" spans="1:5" x14ac:dyDescent="0.2">
      <c r="A6723">
        <v>0.74034999999999995</v>
      </c>
      <c r="B6723">
        <v>0.90896314150122604</v>
      </c>
      <c r="C6723">
        <v>0.896575069323433</v>
      </c>
      <c r="D6723">
        <v>0.95272271079591297</v>
      </c>
      <c r="E6723">
        <v>0.94509578430766095</v>
      </c>
    </row>
    <row r="6724" spans="1:5" x14ac:dyDescent="0.2">
      <c r="A6724">
        <v>0.74068333333333303</v>
      </c>
      <c r="B6724">
        <v>0.90909305819757602</v>
      </c>
      <c r="C6724">
        <v>0.89672163988188502</v>
      </c>
      <c r="D6724">
        <v>0.95279593676595997</v>
      </c>
      <c r="E6724">
        <v>0.94518746392016795</v>
      </c>
    </row>
    <row r="6725" spans="1:5" x14ac:dyDescent="0.2">
      <c r="A6725">
        <v>0.74101666666666699</v>
      </c>
      <c r="B6725">
        <v>0.90922293499839302</v>
      </c>
      <c r="C6725">
        <v>0.89686816843918604</v>
      </c>
      <c r="D6725">
        <v>0.95286913850382304</v>
      </c>
      <c r="E6725">
        <v>0.945279094297097</v>
      </c>
    </row>
    <row r="6726" spans="1:5" x14ac:dyDescent="0.2">
      <c r="A6726">
        <v>0.74134999999999995</v>
      </c>
      <c r="B6726">
        <v>0.90935277193337305</v>
      </c>
      <c r="C6726">
        <v>0.89701465502578903</v>
      </c>
      <c r="D6726">
        <v>0.95294231607145097</v>
      </c>
      <c r="E6726">
        <v>0.94537067540470598</v>
      </c>
    </row>
    <row r="6727" spans="1:5" x14ac:dyDescent="0.2">
      <c r="A6727">
        <v>0.74168333333333303</v>
      </c>
      <c r="B6727">
        <v>0.90948256903221003</v>
      </c>
      <c r="C6727">
        <v>0.89716109967214597</v>
      </c>
      <c r="D6727">
        <v>0.95301546953079197</v>
      </c>
      <c r="E6727">
        <v>0.945462207209252</v>
      </c>
    </row>
    <row r="6728" spans="1:5" x14ac:dyDescent="0.2">
      <c r="A6728">
        <v>0.74201666666666699</v>
      </c>
      <c r="B6728">
        <v>0.90961232632459899</v>
      </c>
      <c r="C6728">
        <v>0.89730750240870905</v>
      </c>
      <c r="D6728">
        <v>0.95308859894379505</v>
      </c>
      <c r="E6728">
        <v>0.94555368967699605</v>
      </c>
    </row>
    <row r="6729" spans="1:5" x14ac:dyDescent="0.2">
      <c r="A6729">
        <v>0.74234999999999995</v>
      </c>
      <c r="B6729">
        <v>0.90974204384023605</v>
      </c>
      <c r="C6729">
        <v>0.89745386326593202</v>
      </c>
      <c r="D6729">
        <v>0.95316170437240899</v>
      </c>
      <c r="E6729">
        <v>0.94564512277419499</v>
      </c>
    </row>
    <row r="6730" spans="1:5" x14ac:dyDescent="0.2">
      <c r="A6730">
        <v>0.74268333333333303</v>
      </c>
      <c r="B6730">
        <v>0.90987172160881402</v>
      </c>
      <c r="C6730">
        <v>0.89760018227426497</v>
      </c>
      <c r="D6730">
        <v>0.95323478587858201</v>
      </c>
      <c r="E6730">
        <v>0.94573650646710605</v>
      </c>
    </row>
    <row r="6731" spans="1:5" x14ac:dyDescent="0.2">
      <c r="A6731">
        <v>0.74301666666666699</v>
      </c>
      <c r="B6731">
        <v>0.91000135966002904</v>
      </c>
      <c r="C6731">
        <v>0.89774645946416198</v>
      </c>
      <c r="D6731">
        <v>0.95330784352426401</v>
      </c>
      <c r="E6731">
        <v>0.94582784072199</v>
      </c>
    </row>
    <row r="6732" spans="1:5" x14ac:dyDescent="0.2">
      <c r="A6732">
        <v>0.74334999999999996</v>
      </c>
      <c r="B6732">
        <v>0.91013095802357602</v>
      </c>
      <c r="C6732">
        <v>0.89789269486607504</v>
      </c>
      <c r="D6732">
        <v>0.95338087737140398</v>
      </c>
      <c r="E6732">
        <v>0.94591912550510404</v>
      </c>
    </row>
    <row r="6733" spans="1:5" x14ac:dyDescent="0.2">
      <c r="A6733">
        <v>0.74368333333333303</v>
      </c>
      <c r="B6733">
        <v>0.91026051672914898</v>
      </c>
      <c r="C6733">
        <v>0.89803888851045599</v>
      </c>
      <c r="D6733">
        <v>0.95345388748194904</v>
      </c>
      <c r="E6733">
        <v>0.94601036078270595</v>
      </c>
    </row>
    <row r="6734" spans="1:5" x14ac:dyDescent="0.2">
      <c r="A6734">
        <v>0.74401666666666699</v>
      </c>
      <c r="B6734">
        <v>0.91039003580644395</v>
      </c>
      <c r="C6734">
        <v>0.89818504042775804</v>
      </c>
      <c r="D6734">
        <v>0.95352687391784896</v>
      </c>
      <c r="E6734">
        <v>0.94610154652105605</v>
      </c>
    </row>
    <row r="6735" spans="1:5" x14ac:dyDescent="0.2">
      <c r="A6735">
        <v>0.74434999999999996</v>
      </c>
      <c r="B6735">
        <v>0.91051951528515596</v>
      </c>
      <c r="C6735">
        <v>0.89833115064843305</v>
      </c>
      <c r="D6735">
        <v>0.95359983674105298</v>
      </c>
      <c r="E6735">
        <v>0.94619268268640999</v>
      </c>
    </row>
    <row r="6736" spans="1:5" x14ac:dyDescent="0.2">
      <c r="A6736">
        <v>0.74468333333333303</v>
      </c>
      <c r="B6736">
        <v>0.91064895519497802</v>
      </c>
      <c r="C6736">
        <v>0.898477219202933</v>
      </c>
      <c r="D6736">
        <v>0.95367277601350897</v>
      </c>
      <c r="E6736">
        <v>0.94628376924502799</v>
      </c>
    </row>
    <row r="6737" spans="1:5" x14ac:dyDescent="0.2">
      <c r="A6737">
        <v>0.74501666666666699</v>
      </c>
      <c r="B6737">
        <v>0.91077835556560705</v>
      </c>
      <c r="C6737">
        <v>0.89862324612171196</v>
      </c>
      <c r="D6737">
        <v>0.95374569179716695</v>
      </c>
      <c r="E6737">
        <v>0.94637480616316805</v>
      </c>
    </row>
    <row r="6738" spans="1:5" x14ac:dyDescent="0.2">
      <c r="A6738">
        <v>0.74534999999999996</v>
      </c>
      <c r="B6738">
        <v>0.91090771642673596</v>
      </c>
      <c r="C6738">
        <v>0.89876923143522003</v>
      </c>
      <c r="D6738">
        <v>0.95381858415397403</v>
      </c>
      <c r="E6738">
        <v>0.94646579340708903</v>
      </c>
    </row>
    <row r="6739" spans="1:5" x14ac:dyDescent="0.2">
      <c r="A6739">
        <v>0.74568333333333303</v>
      </c>
      <c r="B6739">
        <v>0.911037037808062</v>
      </c>
      <c r="C6739">
        <v>0.89891517517391095</v>
      </c>
      <c r="D6739">
        <v>0.95389145314587998</v>
      </c>
      <c r="E6739">
        <v>0.94655673094304804</v>
      </c>
    </row>
    <row r="6740" spans="1:5" x14ac:dyDescent="0.2">
      <c r="A6740">
        <v>0.74601666666666699</v>
      </c>
      <c r="B6740">
        <v>0.91116631973927797</v>
      </c>
      <c r="C6740">
        <v>0.89906107736823704</v>
      </c>
      <c r="D6740">
        <v>0.95396429883483402</v>
      </c>
      <c r="E6740">
        <v>0.94664761873730396</v>
      </c>
    </row>
    <row r="6741" spans="1:5" x14ac:dyDescent="0.2">
      <c r="A6741">
        <v>0.74634999999999996</v>
      </c>
      <c r="B6741">
        <v>0.91129556225008002</v>
      </c>
      <c r="C6741">
        <v>0.89920693804865004</v>
      </c>
      <c r="D6741">
        <v>0.95403712128278395</v>
      </c>
      <c r="E6741">
        <v>0.94673845675611601</v>
      </c>
    </row>
    <row r="6742" spans="1:5" x14ac:dyDescent="0.2">
      <c r="A6742">
        <v>0.74668333333333303</v>
      </c>
      <c r="B6742">
        <v>0.91142476537016204</v>
      </c>
      <c r="C6742">
        <v>0.89935275724560204</v>
      </c>
      <c r="D6742">
        <v>0.95410992055167898</v>
      </c>
      <c r="E6742">
        <v>0.94682924496574095</v>
      </c>
    </row>
    <row r="6743" spans="1:5" x14ac:dyDescent="0.2">
      <c r="A6743">
        <v>0.747016666666667</v>
      </c>
      <c r="B6743">
        <v>0.91155392912921995</v>
      </c>
      <c r="C6743">
        <v>0.89949853498954702</v>
      </c>
      <c r="D6743">
        <v>0.954182696703468</v>
      </c>
      <c r="E6743">
        <v>0.94691998333243899</v>
      </c>
    </row>
    <row r="6744" spans="1:5" x14ac:dyDescent="0.2">
      <c r="A6744">
        <v>0.74734999999999996</v>
      </c>
      <c r="B6744">
        <v>0.91168305355694801</v>
      </c>
      <c r="C6744">
        <v>0.89964427131093605</v>
      </c>
      <c r="D6744">
        <v>0.95425544980010002</v>
      </c>
      <c r="E6744">
        <v>0.94701067182246701</v>
      </c>
    </row>
    <row r="6745" spans="1:5" x14ac:dyDescent="0.2">
      <c r="A6745">
        <v>0.74768333333333303</v>
      </c>
      <c r="B6745">
        <v>0.91181213868304101</v>
      </c>
      <c r="C6745">
        <v>0.89978996624022201</v>
      </c>
      <c r="D6745">
        <v>0.95432817990352303</v>
      </c>
      <c r="E6745">
        <v>0.94710131040208401</v>
      </c>
    </row>
    <row r="6746" spans="1:5" x14ac:dyDescent="0.2">
      <c r="A6746">
        <v>0.748016666666667</v>
      </c>
      <c r="B6746">
        <v>0.91194118453719397</v>
      </c>
      <c r="C6746">
        <v>0.89993561980785697</v>
      </c>
      <c r="D6746">
        <v>0.95440088707568704</v>
      </c>
      <c r="E6746">
        <v>0.94719189903754897</v>
      </c>
    </row>
    <row r="6747" spans="1:5" x14ac:dyDescent="0.2">
      <c r="A6747">
        <v>0.74834999999999996</v>
      </c>
      <c r="B6747">
        <v>0.91207019114910204</v>
      </c>
      <c r="C6747">
        <v>0.90008123204429402</v>
      </c>
      <c r="D6747">
        <v>0.95447357137853905</v>
      </c>
      <c r="E6747">
        <v>0.947282437695119</v>
      </c>
    </row>
    <row r="6748" spans="1:5" x14ac:dyDescent="0.2">
      <c r="A6748">
        <v>0.74868333333333303</v>
      </c>
      <c r="B6748">
        <v>0.91219915854846001</v>
      </c>
      <c r="C6748">
        <v>0.90022680297998403</v>
      </c>
      <c r="D6748">
        <v>0.95454623287402995</v>
      </c>
      <c r="E6748">
        <v>0.94737292634105297</v>
      </c>
    </row>
    <row r="6749" spans="1:5" x14ac:dyDescent="0.2">
      <c r="A6749">
        <v>0.749016666666667</v>
      </c>
      <c r="B6749">
        <v>0.91232808676496202</v>
      </c>
      <c r="C6749">
        <v>0.90037233264538097</v>
      </c>
      <c r="D6749">
        <v>0.95461887162410697</v>
      </c>
      <c r="E6749">
        <v>0.94746336494160899</v>
      </c>
    </row>
    <row r="6750" spans="1:5" x14ac:dyDescent="0.2">
      <c r="A6750">
        <v>0.74934999999999996</v>
      </c>
      <c r="B6750">
        <v>0.91245697582830498</v>
      </c>
      <c r="C6750">
        <v>0.90051782107093603</v>
      </c>
      <c r="D6750">
        <v>0.95469148769071899</v>
      </c>
      <c r="E6750">
        <v>0.94755375346304604</v>
      </c>
    </row>
    <row r="6751" spans="1:5" x14ac:dyDescent="0.2">
      <c r="A6751">
        <v>0.74968333333333304</v>
      </c>
      <c r="B6751">
        <v>0.91258582576818104</v>
      </c>
      <c r="C6751">
        <v>0.90066326828710197</v>
      </c>
      <c r="D6751">
        <v>0.95476408113581601</v>
      </c>
      <c r="E6751">
        <v>0.94764409187162302</v>
      </c>
    </row>
    <row r="6752" spans="1:5" x14ac:dyDescent="0.2">
      <c r="A6752">
        <v>0.750016666666667</v>
      </c>
      <c r="B6752">
        <v>0.91271463661428698</v>
      </c>
      <c r="C6752">
        <v>0.90080867432433198</v>
      </c>
      <c r="D6752">
        <v>0.95483665202134504</v>
      </c>
      <c r="E6752">
        <v>0.94773438013359701</v>
      </c>
    </row>
    <row r="6753" spans="1:5" x14ac:dyDescent="0.2">
      <c r="A6753">
        <v>0.75034999999999996</v>
      </c>
      <c r="B6753">
        <v>0.91284340839614497</v>
      </c>
      <c r="C6753">
        <v>0.90095403921290595</v>
      </c>
      <c r="D6753">
        <v>0.95490920040925598</v>
      </c>
      <c r="E6753">
        <v>0.94782461821522701</v>
      </c>
    </row>
    <row r="6754" spans="1:5" x14ac:dyDescent="0.2">
      <c r="A6754">
        <v>0.75068333333333304</v>
      </c>
      <c r="B6754">
        <v>0.91297214114269098</v>
      </c>
      <c r="C6754">
        <v>0.90109936298251603</v>
      </c>
      <c r="D6754">
        <v>0.95498172636149803</v>
      </c>
      <c r="E6754">
        <v>0.94791480608277101</v>
      </c>
    </row>
    <row r="6755" spans="1:5" x14ac:dyDescent="0.2">
      <c r="A6755">
        <v>0.751016666666667</v>
      </c>
      <c r="B6755">
        <v>0.91310083488272997</v>
      </c>
      <c r="C6755">
        <v>0.90124464566272799</v>
      </c>
      <c r="D6755">
        <v>0.95505422994001898</v>
      </c>
      <c r="E6755">
        <v>0.948004943702487</v>
      </c>
    </row>
    <row r="6756" spans="1:5" x14ac:dyDescent="0.2">
      <c r="A6756">
        <v>0.75134999999999996</v>
      </c>
      <c r="B6756">
        <v>0.91322948964507</v>
      </c>
      <c r="C6756">
        <v>0.90138988728310498</v>
      </c>
      <c r="D6756">
        <v>0.95512671120676895</v>
      </c>
      <c r="E6756">
        <v>0.94809503104063497</v>
      </c>
    </row>
    <row r="6757" spans="1:5" x14ac:dyDescent="0.2">
      <c r="A6757">
        <v>0.75168333333333304</v>
      </c>
      <c r="B6757">
        <v>0.91335810545851703</v>
      </c>
      <c r="C6757">
        <v>0.90153508787321301</v>
      </c>
      <c r="D6757">
        <v>0.95519917022369505</v>
      </c>
      <c r="E6757">
        <v>0.94818506806347203</v>
      </c>
    </row>
    <row r="6758" spans="1:5" x14ac:dyDescent="0.2">
      <c r="A6758">
        <v>0.752016666666667</v>
      </c>
      <c r="B6758">
        <v>0.91348668235188002</v>
      </c>
      <c r="C6758">
        <v>0.90168024746261699</v>
      </c>
      <c r="D6758">
        <v>0.95527160705274705</v>
      </c>
      <c r="E6758">
        <v>0.94827505473725704</v>
      </c>
    </row>
    <row r="6759" spans="1:5" x14ac:dyDescent="0.2">
      <c r="A6759">
        <v>0.75234999999999996</v>
      </c>
      <c r="B6759">
        <v>0.91361522035396403</v>
      </c>
      <c r="C6759">
        <v>0.90182536608088104</v>
      </c>
      <c r="D6759">
        <v>0.95534402175587296</v>
      </c>
      <c r="E6759">
        <v>0.94836499102824801</v>
      </c>
    </row>
    <row r="6760" spans="1:5" x14ac:dyDescent="0.2">
      <c r="A6760">
        <v>0.75268333333333304</v>
      </c>
      <c r="B6760">
        <v>0.91374371949357702</v>
      </c>
      <c r="C6760">
        <v>0.90197044375757096</v>
      </c>
      <c r="D6760">
        <v>0.95541641439502301</v>
      </c>
      <c r="E6760">
        <v>0.94845487690270303</v>
      </c>
    </row>
    <row r="6761" spans="1:5" x14ac:dyDescent="0.2">
      <c r="A6761">
        <v>0.753016666666667</v>
      </c>
      <c r="B6761">
        <v>0.91387217979952595</v>
      </c>
      <c r="C6761">
        <v>0.90211548052225099</v>
      </c>
      <c r="D6761">
        <v>0.95548878503214396</v>
      </c>
      <c r="E6761">
        <v>0.94854471232688098</v>
      </c>
    </row>
    <row r="6762" spans="1:5" x14ac:dyDescent="0.2">
      <c r="A6762">
        <v>0.75334999999999996</v>
      </c>
      <c r="B6762">
        <v>0.914000601300617</v>
      </c>
      <c r="C6762">
        <v>0.90226047640448503</v>
      </c>
      <c r="D6762">
        <v>0.95556113372918705</v>
      </c>
      <c r="E6762">
        <v>0.94863449726703997</v>
      </c>
    </row>
    <row r="6763" spans="1:5" x14ac:dyDescent="0.2">
      <c r="A6763">
        <v>0.75368333333333304</v>
      </c>
      <c r="B6763">
        <v>0.91412898402565801</v>
      </c>
      <c r="C6763">
        <v>0.90240543143384</v>
      </c>
      <c r="D6763">
        <v>0.95563346054809895</v>
      </c>
      <c r="E6763">
        <v>0.94872423168943898</v>
      </c>
    </row>
    <row r="6764" spans="1:5" x14ac:dyDescent="0.2">
      <c r="A6764">
        <v>0.754016666666667</v>
      </c>
      <c r="B6764">
        <v>0.91425732800345605</v>
      </c>
      <c r="C6764">
        <v>0.90255034563988001</v>
      </c>
      <c r="D6764">
        <v>0.95570576555082898</v>
      </c>
      <c r="E6764">
        <v>0.94881391556033601</v>
      </c>
    </row>
    <row r="6765" spans="1:5" x14ac:dyDescent="0.2">
      <c r="A6765">
        <v>0.75434999999999997</v>
      </c>
      <c r="B6765">
        <v>0.91438563326281697</v>
      </c>
      <c r="C6765">
        <v>0.90269521905216998</v>
      </c>
      <c r="D6765">
        <v>0.95577804879932704</v>
      </c>
      <c r="E6765">
        <v>0.94890354884598904</v>
      </c>
    </row>
    <row r="6766" spans="1:5" x14ac:dyDescent="0.2">
      <c r="A6766">
        <v>0.75468333333333304</v>
      </c>
      <c r="B6766">
        <v>0.91451389983254905</v>
      </c>
      <c r="C6766">
        <v>0.90284005170027304</v>
      </c>
      <c r="D6766">
        <v>0.95585031035554102</v>
      </c>
      <c r="E6766">
        <v>0.94899313151265696</v>
      </c>
    </row>
    <row r="6767" spans="1:5" x14ac:dyDescent="0.2">
      <c r="A6767">
        <v>0.755016666666667</v>
      </c>
      <c r="B6767">
        <v>0.91464212774145903</v>
      </c>
      <c r="C6767">
        <v>0.90298484361375697</v>
      </c>
      <c r="D6767">
        <v>0.95592255028141904</v>
      </c>
      <c r="E6767">
        <v>0.94908266352659698</v>
      </c>
    </row>
    <row r="6768" spans="1:5" x14ac:dyDescent="0.2">
      <c r="A6768">
        <v>0.75534999999999997</v>
      </c>
      <c r="B6768">
        <v>0.91477031701835299</v>
      </c>
      <c r="C6768">
        <v>0.90312959482218402</v>
      </c>
      <c r="D6768">
        <v>0.95599476863891097</v>
      </c>
      <c r="E6768">
        <v>0.94917214485406998</v>
      </c>
    </row>
    <row r="6769" spans="1:5" x14ac:dyDescent="0.2">
      <c r="A6769">
        <v>0.75568333333333304</v>
      </c>
      <c r="B6769">
        <v>0.91489846769203997</v>
      </c>
      <c r="C6769">
        <v>0.90327430535512099</v>
      </c>
      <c r="D6769">
        <v>0.95606696548996495</v>
      </c>
      <c r="E6769">
        <v>0.94926157546133205</v>
      </c>
    </row>
    <row r="6770" spans="1:5" x14ac:dyDescent="0.2">
      <c r="A6770">
        <v>0.756016666666667</v>
      </c>
      <c r="B6770">
        <v>0.91502657979132396</v>
      </c>
      <c r="C6770">
        <v>0.90341897524213199</v>
      </c>
      <c r="D6770">
        <v>0.95613914089653096</v>
      </c>
      <c r="E6770">
        <v>0.94935095531464198</v>
      </c>
    </row>
    <row r="6771" spans="1:5" x14ac:dyDescent="0.2">
      <c r="A6771">
        <v>0.75634999999999997</v>
      </c>
      <c r="B6771">
        <v>0.915154653345015</v>
      </c>
      <c r="C6771">
        <v>0.90356360451278095</v>
      </c>
      <c r="D6771">
        <v>0.95621129492055601</v>
      </c>
      <c r="E6771">
        <v>0.94944028438025796</v>
      </c>
    </row>
    <row r="6772" spans="1:5" x14ac:dyDescent="0.2">
      <c r="A6772">
        <v>0.75668333333333304</v>
      </c>
      <c r="B6772">
        <v>0.91528268838191795</v>
      </c>
      <c r="C6772">
        <v>0.90370819319663498</v>
      </c>
      <c r="D6772">
        <v>0.95628342762398999</v>
      </c>
      <c r="E6772">
        <v>0.94952956262443999</v>
      </c>
    </row>
    <row r="6773" spans="1:5" x14ac:dyDescent="0.2">
      <c r="A6773">
        <v>0.757016666666667</v>
      </c>
      <c r="B6773">
        <v>0.91541068493084099</v>
      </c>
      <c r="C6773">
        <v>0.90385274132325599</v>
      </c>
      <c r="D6773">
        <v>0.95635553906878101</v>
      </c>
      <c r="E6773">
        <v>0.94961879001344496</v>
      </c>
    </row>
    <row r="6774" spans="1:5" x14ac:dyDescent="0.2">
      <c r="A6774">
        <v>0.75734999999999997</v>
      </c>
      <c r="B6774">
        <v>0.91553864302058996</v>
      </c>
      <c r="C6774">
        <v>0.90399724892221101</v>
      </c>
      <c r="D6774">
        <v>0.95642762931687897</v>
      </c>
      <c r="E6774">
        <v>0.94970796651353095</v>
      </c>
    </row>
    <row r="6775" spans="1:5" x14ac:dyDescent="0.2">
      <c r="A6775">
        <v>0.75768333333333304</v>
      </c>
      <c r="B6775">
        <v>0.91566656267997304</v>
      </c>
      <c r="C6775">
        <v>0.90414171602306503</v>
      </c>
      <c r="D6775">
        <v>0.95649969843023197</v>
      </c>
      <c r="E6775">
        <v>0.94979709209095697</v>
      </c>
    </row>
    <row r="6776" spans="1:5" x14ac:dyDescent="0.2">
      <c r="A6776">
        <v>0.75801666666666701</v>
      </c>
      <c r="B6776">
        <v>0.91579444393779696</v>
      </c>
      <c r="C6776">
        <v>0.90428614265538199</v>
      </c>
      <c r="D6776">
        <v>0.95657174647078802</v>
      </c>
      <c r="E6776">
        <v>0.94988616671198201</v>
      </c>
    </row>
    <row r="6777" spans="1:5" x14ac:dyDescent="0.2">
      <c r="A6777">
        <v>0.75834999999999997</v>
      </c>
      <c r="B6777">
        <v>0.91592228682286803</v>
      </c>
      <c r="C6777">
        <v>0.90443052884872599</v>
      </c>
      <c r="D6777">
        <v>0.95664377350049801</v>
      </c>
      <c r="E6777">
        <v>0.94997519034286304</v>
      </c>
    </row>
    <row r="6778" spans="1:5" x14ac:dyDescent="0.2">
      <c r="A6778">
        <v>0.75868333333333304</v>
      </c>
      <c r="B6778">
        <v>0.91605009136399396</v>
      </c>
      <c r="C6778">
        <v>0.90457487463266395</v>
      </c>
      <c r="D6778">
        <v>0.95671577958130805</v>
      </c>
      <c r="E6778">
        <v>0.95006416294985996</v>
      </c>
    </row>
    <row r="6779" spans="1:5" x14ac:dyDescent="0.2">
      <c r="A6779">
        <v>0.75901666666666701</v>
      </c>
      <c r="B6779">
        <v>0.91617785758998105</v>
      </c>
      <c r="C6779">
        <v>0.904719180036759</v>
      </c>
      <c r="D6779">
        <v>0.95678776477516903</v>
      </c>
      <c r="E6779">
        <v>0.95015308449922997</v>
      </c>
    </row>
    <row r="6780" spans="1:5" x14ac:dyDescent="0.2">
      <c r="A6780">
        <v>0.75934999999999997</v>
      </c>
      <c r="B6780">
        <v>0.91630558552963703</v>
      </c>
      <c r="C6780">
        <v>0.90486344509057703</v>
      </c>
      <c r="D6780">
        <v>0.95685972914402895</v>
      </c>
      <c r="E6780">
        <v>0.95024195495723196</v>
      </c>
    </row>
    <row r="6781" spans="1:5" x14ac:dyDescent="0.2">
      <c r="A6781">
        <v>0.75968333333333304</v>
      </c>
      <c r="B6781">
        <v>0.91643327521176898</v>
      </c>
      <c r="C6781">
        <v>0.90500766982368197</v>
      </c>
      <c r="D6781">
        <v>0.95693167274983604</v>
      </c>
      <c r="E6781">
        <v>0.95033077429012303</v>
      </c>
    </row>
    <row r="6782" spans="1:5" x14ac:dyDescent="0.2">
      <c r="A6782">
        <v>0.76001666666666701</v>
      </c>
      <c r="B6782">
        <v>0.91656092666518296</v>
      </c>
      <c r="C6782">
        <v>0.90515185426563904</v>
      </c>
      <c r="D6782">
        <v>0.95700359565453497</v>
      </c>
      <c r="E6782">
        <v>0.95041954246416405</v>
      </c>
    </row>
    <row r="6783" spans="1:5" x14ac:dyDescent="0.2">
      <c r="A6783">
        <v>0.76034999999999997</v>
      </c>
      <c r="B6783">
        <v>0.91668853991843902</v>
      </c>
      <c r="C6783">
        <v>0.90529599844574604</v>
      </c>
      <c r="D6783">
        <v>0.95707549786632695</v>
      </c>
      <c r="E6783">
        <v>0.95050825944561201</v>
      </c>
    </row>
    <row r="6784" spans="1:5" x14ac:dyDescent="0.2">
      <c r="A6784">
        <v>0.76068333333333304</v>
      </c>
      <c r="B6784">
        <v>0.91681611499924198</v>
      </c>
      <c r="C6784">
        <v>0.90544010239237804</v>
      </c>
      <c r="D6784">
        <v>0.95714737920832405</v>
      </c>
      <c r="E6784">
        <v>0.95059692520072403</v>
      </c>
    </row>
    <row r="6785" spans="1:5" x14ac:dyDescent="0.2">
      <c r="A6785">
        <v>0.76101666666666701</v>
      </c>
      <c r="B6785">
        <v>0.91694365193511296</v>
      </c>
      <c r="C6785">
        <v>0.90558416613371195</v>
      </c>
      <c r="D6785">
        <v>0.95721923946382104</v>
      </c>
      <c r="E6785">
        <v>0.95068553969576097</v>
      </c>
    </row>
    <row r="6786" spans="1:5" x14ac:dyDescent="0.2">
      <c r="A6786">
        <v>0.76134999999999997</v>
      </c>
      <c r="B6786">
        <v>0.91707115075357404</v>
      </c>
      <c r="C6786">
        <v>0.90572818969792501</v>
      </c>
      <c r="D6786">
        <v>0.95729107841611005</v>
      </c>
      <c r="E6786">
        <v>0.95077410289697895</v>
      </c>
    </row>
    <row r="6787" spans="1:5" x14ac:dyDescent="0.2">
      <c r="A6787">
        <v>0.76168333333333305</v>
      </c>
      <c r="B6787">
        <v>0.91719861148214699</v>
      </c>
      <c r="C6787">
        <v>0.90587217311319401</v>
      </c>
      <c r="D6787">
        <v>0.957362895848484</v>
      </c>
      <c r="E6787">
        <v>0.95086261477063805</v>
      </c>
    </row>
    <row r="6788" spans="1:5" x14ac:dyDescent="0.2">
      <c r="A6788">
        <v>0.76201666666666701</v>
      </c>
      <c r="B6788">
        <v>0.91732603414835401</v>
      </c>
      <c r="C6788">
        <v>0.90601611640769597</v>
      </c>
      <c r="D6788">
        <v>0.95743469154423599</v>
      </c>
      <c r="E6788">
        <v>0.95095107528299605</v>
      </c>
    </row>
    <row r="6789" spans="1:5" x14ac:dyDescent="0.2">
      <c r="A6789">
        <v>0.76234999999999997</v>
      </c>
      <c r="B6789">
        <v>0.91745341877971498</v>
      </c>
      <c r="C6789">
        <v>0.90616001960960801</v>
      </c>
      <c r="D6789">
        <v>0.95750646528665995</v>
      </c>
      <c r="E6789">
        <v>0.95103948440031105</v>
      </c>
    </row>
    <row r="6790" spans="1:5" x14ac:dyDescent="0.2">
      <c r="A6790">
        <v>0.76268333333333305</v>
      </c>
      <c r="B6790">
        <v>0.917580765403752</v>
      </c>
      <c r="C6790">
        <v>0.90630388274710805</v>
      </c>
      <c r="D6790">
        <v>0.95757821685904898</v>
      </c>
      <c r="E6790">
        <v>0.95112784208884105</v>
      </c>
    </row>
    <row r="6791" spans="1:5" x14ac:dyDescent="0.2">
      <c r="A6791">
        <v>0.76301666666666701</v>
      </c>
      <c r="B6791">
        <v>0.91770807404798804</v>
      </c>
      <c r="C6791">
        <v>0.90644770584837098</v>
      </c>
      <c r="D6791">
        <v>0.957649946044696</v>
      </c>
      <c r="E6791">
        <v>0.95121614831484502</v>
      </c>
    </row>
    <row r="6792" spans="1:5" x14ac:dyDescent="0.2">
      <c r="A6792">
        <v>0.76334999999999997</v>
      </c>
      <c r="B6792">
        <v>0.91783534473994299</v>
      </c>
      <c r="C6792">
        <v>0.90659148894157704</v>
      </c>
      <c r="D6792">
        <v>0.95772165262689402</v>
      </c>
      <c r="E6792">
        <v>0.95130440304458197</v>
      </c>
    </row>
    <row r="6793" spans="1:5" x14ac:dyDescent="0.2">
      <c r="A6793">
        <v>0.76368333333333305</v>
      </c>
      <c r="B6793">
        <v>0.91796257750714005</v>
      </c>
      <c r="C6793">
        <v>0.90673523205490103</v>
      </c>
      <c r="D6793">
        <v>0.95779333638893605</v>
      </c>
      <c r="E6793">
        <v>0.95139260624430899</v>
      </c>
    </row>
    <row r="6794" spans="1:5" x14ac:dyDescent="0.2">
      <c r="A6794">
        <v>0.76401666666666701</v>
      </c>
      <c r="B6794">
        <v>0.91808977237709899</v>
      </c>
      <c r="C6794">
        <v>0.90687893521651997</v>
      </c>
      <c r="D6794">
        <v>0.95786499711411599</v>
      </c>
      <c r="E6794">
        <v>0.95148075788028497</v>
      </c>
    </row>
    <row r="6795" spans="1:5" x14ac:dyDescent="0.2">
      <c r="A6795">
        <v>0.76434999999999997</v>
      </c>
      <c r="B6795">
        <v>0.91821692937734301</v>
      </c>
      <c r="C6795">
        <v>0.90702259845461297</v>
      </c>
      <c r="D6795">
        <v>0.95793663458572598</v>
      </c>
      <c r="E6795">
        <v>0.951568857918768</v>
      </c>
    </row>
    <row r="6796" spans="1:5" x14ac:dyDescent="0.2">
      <c r="A6796">
        <v>0.76468333333333305</v>
      </c>
      <c r="B6796">
        <v>0.91834404853539198</v>
      </c>
      <c r="C6796">
        <v>0.90716622179735495</v>
      </c>
      <c r="D6796">
        <v>0.95800824858706102</v>
      </c>
      <c r="E6796">
        <v>0.95165690632601696</v>
      </c>
    </row>
    <row r="6797" spans="1:5" x14ac:dyDescent="0.2">
      <c r="A6797">
        <v>0.76501666666666701</v>
      </c>
      <c r="B6797">
        <v>0.91847112987877</v>
      </c>
      <c r="C6797">
        <v>0.90730980527292304</v>
      </c>
      <c r="D6797">
        <v>0.95807983890141202</v>
      </c>
      <c r="E6797">
        <v>0.95174490306829096</v>
      </c>
    </row>
    <row r="6798" spans="1:5" x14ac:dyDescent="0.2">
      <c r="A6798">
        <v>0.76534999999999997</v>
      </c>
      <c r="B6798">
        <v>0.91859817343499595</v>
      </c>
      <c r="C6798">
        <v>0.90745334890949603</v>
      </c>
      <c r="D6798">
        <v>0.95815140531207299</v>
      </c>
      <c r="E6798">
        <v>0.95183284811184599</v>
      </c>
    </row>
    <row r="6799" spans="1:5" x14ac:dyDescent="0.2">
      <c r="A6799">
        <v>0.76568333333333305</v>
      </c>
      <c r="B6799">
        <v>0.91872517923159303</v>
      </c>
      <c r="C6799">
        <v>0.90759685273525004</v>
      </c>
      <c r="D6799">
        <v>0.95822294760233795</v>
      </c>
      <c r="E6799">
        <v>0.95192074142294303</v>
      </c>
    </row>
    <row r="6800" spans="1:5" x14ac:dyDescent="0.2">
      <c r="A6800">
        <v>0.76601666666666701</v>
      </c>
      <c r="B6800">
        <v>0.918852147296083</v>
      </c>
      <c r="C6800">
        <v>0.90774031677836198</v>
      </c>
      <c r="D6800">
        <v>0.95829446555550002</v>
      </c>
      <c r="E6800">
        <v>0.95200858296783897</v>
      </c>
    </row>
    <row r="6801" spans="1:5" x14ac:dyDescent="0.2">
      <c r="A6801">
        <v>0.76634999999999998</v>
      </c>
      <c r="B6801">
        <v>0.91897907765598696</v>
      </c>
      <c r="C6801">
        <v>0.90788374106700898</v>
      </c>
      <c r="D6801">
        <v>0.95836595895485099</v>
      </c>
      <c r="E6801">
        <v>0.95209637271279202</v>
      </c>
    </row>
    <row r="6802" spans="1:5" x14ac:dyDescent="0.2">
      <c r="A6802">
        <v>0.76668333333333305</v>
      </c>
      <c r="B6802">
        <v>0.91910597033882602</v>
      </c>
      <c r="C6802">
        <v>0.90802712562936805</v>
      </c>
      <c r="D6802">
        <v>0.958437427583685</v>
      </c>
      <c r="E6802">
        <v>0.95218411062406105</v>
      </c>
    </row>
    <row r="6803" spans="1:5" x14ac:dyDescent="0.2">
      <c r="A6803">
        <v>0.76701666666666701</v>
      </c>
      <c r="B6803">
        <v>0.91923282537212203</v>
      </c>
      <c r="C6803">
        <v>0.90817047049361599</v>
      </c>
      <c r="D6803">
        <v>0.95850887122529504</v>
      </c>
      <c r="E6803">
        <v>0.95227179666790496</v>
      </c>
    </row>
    <row r="6804" spans="1:5" x14ac:dyDescent="0.2">
      <c r="A6804">
        <v>0.76734999999999998</v>
      </c>
      <c r="B6804">
        <v>0.91935964278339799</v>
      </c>
      <c r="C6804">
        <v>0.90831377568793104</v>
      </c>
      <c r="D6804">
        <v>0.95858028966297404</v>
      </c>
      <c r="E6804">
        <v>0.95235943081058105</v>
      </c>
    </row>
    <row r="6805" spans="1:5" x14ac:dyDescent="0.2">
      <c r="A6805">
        <v>0.76768333333333305</v>
      </c>
      <c r="B6805">
        <v>0.91948642260017299</v>
      </c>
      <c r="C6805">
        <v>0.90845704124048998</v>
      </c>
      <c r="D6805">
        <v>0.95865168268001599</v>
      </c>
      <c r="E6805">
        <v>0.952447013018348</v>
      </c>
    </row>
    <row r="6806" spans="1:5" x14ac:dyDescent="0.2">
      <c r="A6806">
        <v>0.76801666666666701</v>
      </c>
      <c r="B6806">
        <v>0.91961316484997102</v>
      </c>
      <c r="C6806">
        <v>0.90860026717946796</v>
      </c>
      <c r="D6806">
        <v>0.95872305005971303</v>
      </c>
      <c r="E6806">
        <v>0.95253454325746501</v>
      </c>
    </row>
    <row r="6807" spans="1:5" x14ac:dyDescent="0.2">
      <c r="A6807">
        <v>0.76834999999999998</v>
      </c>
      <c r="B6807">
        <v>0.91973986956031195</v>
      </c>
      <c r="C6807">
        <v>0.90874345353304498</v>
      </c>
      <c r="D6807">
        <v>0.95879439158535995</v>
      </c>
      <c r="E6807">
        <v>0.95262202149418895</v>
      </c>
    </row>
    <row r="6808" spans="1:5" x14ac:dyDescent="0.2">
      <c r="A6808">
        <v>0.76868333333333305</v>
      </c>
      <c r="B6808">
        <v>0.91986653675871799</v>
      </c>
      <c r="C6808">
        <v>0.90888660032939605</v>
      </c>
      <c r="D6808">
        <v>0.95886570704024798</v>
      </c>
      <c r="E6808">
        <v>0.95270944769478005</v>
      </c>
    </row>
    <row r="6809" spans="1:5" x14ac:dyDescent="0.2">
      <c r="A6809">
        <v>0.76901666666666701</v>
      </c>
      <c r="B6809">
        <v>0.91999316647271001</v>
      </c>
      <c r="C6809">
        <v>0.90902970759669899</v>
      </c>
      <c r="D6809">
        <v>0.95893699620767103</v>
      </c>
      <c r="E6809">
        <v>0.95279682182549497</v>
      </c>
    </row>
    <row r="6810" spans="1:5" x14ac:dyDescent="0.2">
      <c r="A6810">
        <v>0.76934999999999998</v>
      </c>
      <c r="B6810">
        <v>0.920119758729812</v>
      </c>
      <c r="C6810">
        <v>0.90917277536313101</v>
      </c>
      <c r="D6810">
        <v>0.959008258870922</v>
      </c>
      <c r="E6810">
        <v>0.95288414385259301</v>
      </c>
    </row>
    <row r="6811" spans="1:5" x14ac:dyDescent="0.2">
      <c r="A6811">
        <v>0.76968333333333305</v>
      </c>
      <c r="B6811">
        <v>0.92024631355754305</v>
      </c>
      <c r="C6811">
        <v>0.90931580365686804</v>
      </c>
      <c r="D6811">
        <v>0.95907949481329602</v>
      </c>
      <c r="E6811">
        <v>0.95297141374233196</v>
      </c>
    </row>
    <row r="6812" spans="1:5" x14ac:dyDescent="0.2">
      <c r="A6812">
        <v>0.77001666666666702</v>
      </c>
      <c r="B6812">
        <v>0.92037283098342504</v>
      </c>
      <c r="C6812">
        <v>0.90945879250608896</v>
      </c>
      <c r="D6812">
        <v>0.95915070381808298</v>
      </c>
      <c r="E6812">
        <v>0.95305863146097103</v>
      </c>
    </row>
    <row r="6813" spans="1:5" x14ac:dyDescent="0.2">
      <c r="A6813">
        <v>0.77034999999999998</v>
      </c>
      <c r="B6813">
        <v>0.92049931103485805</v>
      </c>
      <c r="C6813">
        <v>0.90960174193888299</v>
      </c>
      <c r="D6813">
        <v>0.95922188566857902</v>
      </c>
      <c r="E6813">
        <v>0.95314579697476798</v>
      </c>
    </row>
    <row r="6814" spans="1:5" x14ac:dyDescent="0.2">
      <c r="A6814">
        <v>0.77068333333333305</v>
      </c>
      <c r="B6814">
        <v>0.92062575373881606</v>
      </c>
      <c r="C6814">
        <v>0.909744651983041</v>
      </c>
      <c r="D6814">
        <v>0.95929304014807504</v>
      </c>
      <c r="E6814">
        <v>0.95323291024998102</v>
      </c>
    </row>
    <row r="6815" spans="1:5" x14ac:dyDescent="0.2">
      <c r="A6815">
        <v>0.77101666666666702</v>
      </c>
      <c r="B6815">
        <v>0.920752159122184</v>
      </c>
      <c r="C6815">
        <v>0.90988752266629003</v>
      </c>
      <c r="D6815">
        <v>0.95936416703986604</v>
      </c>
      <c r="E6815">
        <v>0.95331997125286905</v>
      </c>
    </row>
    <row r="6816" spans="1:5" x14ac:dyDescent="0.2">
      <c r="A6816">
        <v>0.77134999999999998</v>
      </c>
      <c r="B6816">
        <v>0.92087852721184704</v>
      </c>
      <c r="C6816">
        <v>0.91003035401635701</v>
      </c>
      <c r="D6816">
        <v>0.95943526612724395</v>
      </c>
      <c r="E6816">
        <v>0.95340697994969004</v>
      </c>
    </row>
    <row r="6817" spans="1:5" x14ac:dyDescent="0.2">
      <c r="A6817">
        <v>0.77168333333333305</v>
      </c>
      <c r="B6817">
        <v>0.92100485803468901</v>
      </c>
      <c r="C6817">
        <v>0.91017314606097</v>
      </c>
      <c r="D6817">
        <v>0.95950633719350298</v>
      </c>
      <c r="E6817">
        <v>0.95349393630670298</v>
      </c>
    </row>
    <row r="6818" spans="1:5" x14ac:dyDescent="0.2">
      <c r="A6818">
        <v>0.77201666666666702</v>
      </c>
      <c r="B6818">
        <v>0.92113115161759396</v>
      </c>
      <c r="C6818">
        <v>0.91031589882785402</v>
      </c>
      <c r="D6818">
        <v>0.95957738002193504</v>
      </c>
      <c r="E6818">
        <v>0.95358084029016499</v>
      </c>
    </row>
    <row r="6819" spans="1:5" x14ac:dyDescent="0.2">
      <c r="A6819">
        <v>0.77234999999999998</v>
      </c>
      <c r="B6819">
        <v>0.92125740798744704</v>
      </c>
      <c r="C6819">
        <v>0.91045861234473602</v>
      </c>
      <c r="D6819">
        <v>0.95964839439583505</v>
      </c>
      <c r="E6819">
        <v>0.95366769186633604</v>
      </c>
    </row>
    <row r="6820" spans="1:5" x14ac:dyDescent="0.2">
      <c r="A6820">
        <v>0.77268333333333294</v>
      </c>
      <c r="B6820">
        <v>0.92138362717113198</v>
      </c>
      <c r="C6820">
        <v>0.91060128663934403</v>
      </c>
      <c r="D6820">
        <v>0.959719380098494</v>
      </c>
      <c r="E6820">
        <v>0.95375449100147303</v>
      </c>
    </row>
    <row r="6821" spans="1:5" x14ac:dyDescent="0.2">
      <c r="A6821">
        <v>0.77301666666666702</v>
      </c>
      <c r="B6821">
        <v>0.92150980919553305</v>
      </c>
      <c r="C6821">
        <v>0.91074392173940499</v>
      </c>
      <c r="D6821">
        <v>0.95979033691320703</v>
      </c>
      <c r="E6821">
        <v>0.95384123766183504</v>
      </c>
    </row>
    <row r="6822" spans="1:5" x14ac:dyDescent="0.2">
      <c r="A6822">
        <v>0.77334999999999998</v>
      </c>
      <c r="B6822">
        <v>0.92163595408753496</v>
      </c>
      <c r="C6822">
        <v>0.91088651767264395</v>
      </c>
      <c r="D6822">
        <v>0.95986126462326604</v>
      </c>
      <c r="E6822">
        <v>0.95392793181368096</v>
      </c>
    </row>
    <row r="6823" spans="1:5" x14ac:dyDescent="0.2">
      <c r="A6823">
        <v>0.77368333333333295</v>
      </c>
      <c r="B6823">
        <v>0.92176206187402299</v>
      </c>
      <c r="C6823">
        <v>0.91102907446678905</v>
      </c>
      <c r="D6823">
        <v>0.95993216301196405</v>
      </c>
      <c r="E6823">
        <v>0.95401457342326801</v>
      </c>
    </row>
    <row r="6824" spans="1:5" x14ac:dyDescent="0.2">
      <c r="A6824">
        <v>0.77401666666666702</v>
      </c>
      <c r="B6824">
        <v>0.92188813258188096</v>
      </c>
      <c r="C6824">
        <v>0.911171592149567</v>
      </c>
      <c r="D6824">
        <v>0.96000303186259595</v>
      </c>
      <c r="E6824">
        <v>0.95410116245685495</v>
      </c>
    </row>
    <row r="6825" spans="1:5" x14ac:dyDescent="0.2">
      <c r="A6825">
        <v>0.77434999999999998</v>
      </c>
      <c r="B6825">
        <v>0.92201416623799204</v>
      </c>
      <c r="C6825">
        <v>0.91131407074870496</v>
      </c>
      <c r="D6825">
        <v>0.96007387095845298</v>
      </c>
      <c r="E6825">
        <v>0.95418769888069999</v>
      </c>
    </row>
    <row r="6826" spans="1:5" x14ac:dyDescent="0.2">
      <c r="A6826">
        <v>0.77468333333333295</v>
      </c>
      <c r="B6826">
        <v>0.92214016286924305</v>
      </c>
      <c r="C6826">
        <v>0.91145651029192798</v>
      </c>
      <c r="D6826">
        <v>0.96014468008283005</v>
      </c>
      <c r="E6826">
        <v>0.95427418266106301</v>
      </c>
    </row>
    <row r="6827" spans="1:5" x14ac:dyDescent="0.2">
      <c r="A6827">
        <v>0.77501666666666702</v>
      </c>
      <c r="B6827">
        <v>0.92226612250251605</v>
      </c>
      <c r="C6827">
        <v>0.91159891080696498</v>
      </c>
      <c r="D6827">
        <v>0.96021545901901895</v>
      </c>
      <c r="E6827">
        <v>0.95436061376420001</v>
      </c>
    </row>
    <row r="6828" spans="1:5" x14ac:dyDescent="0.2">
      <c r="A6828">
        <v>0.77534999999999998</v>
      </c>
      <c r="B6828">
        <v>0.92239204516469697</v>
      </c>
      <c r="C6828">
        <v>0.91174127232154301</v>
      </c>
      <c r="D6828">
        <v>0.96028620755031302</v>
      </c>
      <c r="E6828">
        <v>0.95444699215637097</v>
      </c>
    </row>
    <row r="6829" spans="1:5" x14ac:dyDescent="0.2">
      <c r="A6829">
        <v>0.77568333333333295</v>
      </c>
      <c r="B6829">
        <v>0.92251793088266898</v>
      </c>
      <c r="C6829">
        <v>0.91188359486338699</v>
      </c>
      <c r="D6829">
        <v>0.96035692546000595</v>
      </c>
      <c r="E6829">
        <v>0.95453331780383399</v>
      </c>
    </row>
    <row r="6830" spans="1:5" x14ac:dyDescent="0.2">
      <c r="A6830">
        <v>0.77601666666666702</v>
      </c>
      <c r="B6830">
        <v>0.92264377968331801</v>
      </c>
      <c r="C6830">
        <v>0.91202587846022498</v>
      </c>
      <c r="D6830">
        <v>0.96042761253139097</v>
      </c>
      <c r="E6830">
        <v>0.95461959067284696</v>
      </c>
    </row>
    <row r="6831" spans="1:5" x14ac:dyDescent="0.2">
      <c r="A6831">
        <v>0.77634999999999998</v>
      </c>
      <c r="B6831">
        <v>0.92276959159352701</v>
      </c>
      <c r="C6831">
        <v>0.91216812313978302</v>
      </c>
      <c r="D6831">
        <v>0.96049826854776099</v>
      </c>
      <c r="E6831">
        <v>0.95470581072966898</v>
      </c>
    </row>
    <row r="6832" spans="1:5" x14ac:dyDescent="0.2">
      <c r="A6832">
        <v>0.77668333333333295</v>
      </c>
      <c r="B6832">
        <v>0.92289536664018201</v>
      </c>
      <c r="C6832">
        <v>0.91231032892978903</v>
      </c>
      <c r="D6832">
        <v>0.96056889329240902</v>
      </c>
      <c r="E6832">
        <v>0.95479197794055803</v>
      </c>
    </row>
    <row r="6833" spans="1:5" x14ac:dyDescent="0.2">
      <c r="A6833">
        <v>0.77701666666666702</v>
      </c>
      <c r="B6833">
        <v>0.92302110485016597</v>
      </c>
      <c r="C6833">
        <v>0.91245249585796895</v>
      </c>
      <c r="D6833">
        <v>0.96063948654862796</v>
      </c>
      <c r="E6833">
        <v>0.95487809227177201</v>
      </c>
    </row>
    <row r="6834" spans="1:5" x14ac:dyDescent="0.2">
      <c r="A6834">
        <v>0.77734999999999999</v>
      </c>
      <c r="B6834">
        <v>0.92314680625036405</v>
      </c>
      <c r="C6834">
        <v>0.91259462395205004</v>
      </c>
      <c r="D6834">
        <v>0.96071004809971206</v>
      </c>
      <c r="E6834">
        <v>0.95496415368956999</v>
      </c>
    </row>
    <row r="6835" spans="1:5" x14ac:dyDescent="0.2">
      <c r="A6835">
        <v>0.77768333333333295</v>
      </c>
      <c r="B6835">
        <v>0.92327247086765996</v>
      </c>
      <c r="C6835">
        <v>0.91273671323975902</v>
      </c>
      <c r="D6835">
        <v>0.96078057772895398</v>
      </c>
      <c r="E6835">
        <v>0.95505016216020999</v>
      </c>
    </row>
    <row r="6836" spans="1:5" x14ac:dyDescent="0.2">
      <c r="A6836">
        <v>0.77801666666666702</v>
      </c>
      <c r="B6836">
        <v>0.92339809872893897</v>
      </c>
      <c r="C6836">
        <v>0.91287876374882304</v>
      </c>
      <c r="D6836">
        <v>0.96085107521964697</v>
      </c>
      <c r="E6836">
        <v>0.95513611764994999</v>
      </c>
    </row>
    <row r="6837" spans="1:5" x14ac:dyDescent="0.2">
      <c r="A6837">
        <v>0.77834999999999999</v>
      </c>
      <c r="B6837">
        <v>0.92352368986108502</v>
      </c>
      <c r="C6837">
        <v>0.91302077550696903</v>
      </c>
      <c r="D6837">
        <v>0.96092154035508304</v>
      </c>
      <c r="E6837">
        <v>0.95522202012504898</v>
      </c>
    </row>
    <row r="6838" spans="1:5" x14ac:dyDescent="0.2">
      <c r="A6838">
        <v>0.77868333333333295</v>
      </c>
      <c r="B6838">
        <v>0.92364924429098305</v>
      </c>
      <c r="C6838">
        <v>0.91316274854192303</v>
      </c>
      <c r="D6838">
        <v>0.96099197291855698</v>
      </c>
      <c r="E6838">
        <v>0.95530786955176605</v>
      </c>
    </row>
    <row r="6839" spans="1:5" x14ac:dyDescent="0.2">
      <c r="A6839">
        <v>0.77901666666666702</v>
      </c>
      <c r="B6839">
        <v>0.92377476204551701</v>
      </c>
      <c r="C6839">
        <v>0.91330468288141198</v>
      </c>
      <c r="D6839">
        <v>0.96106237269336103</v>
      </c>
      <c r="E6839">
        <v>0.95539366589635799</v>
      </c>
    </row>
    <row r="6840" spans="1:5" x14ac:dyDescent="0.2">
      <c r="A6840">
        <v>0.77934999999999999</v>
      </c>
      <c r="B6840">
        <v>0.92390024315157104</v>
      </c>
      <c r="C6840">
        <v>0.91344657855316302</v>
      </c>
      <c r="D6840">
        <v>0.96113273946278899</v>
      </c>
      <c r="E6840">
        <v>0.955479409125084</v>
      </c>
    </row>
    <row r="6841" spans="1:5" x14ac:dyDescent="0.2">
      <c r="A6841">
        <v>0.77968333333333295</v>
      </c>
      <c r="B6841">
        <v>0.92402568763602999</v>
      </c>
      <c r="C6841">
        <v>0.91358843558490299</v>
      </c>
      <c r="D6841">
        <v>0.96120307301013397</v>
      </c>
      <c r="E6841">
        <v>0.95556509920420196</v>
      </c>
    </row>
    <row r="6842" spans="1:5" x14ac:dyDescent="0.2">
      <c r="A6842">
        <v>0.78001666666666702</v>
      </c>
      <c r="B6842">
        <v>0.92415109552577801</v>
      </c>
      <c r="C6842">
        <v>0.91373025400435903</v>
      </c>
      <c r="D6842">
        <v>0.96127337311868899</v>
      </c>
      <c r="E6842">
        <v>0.95565073609997098</v>
      </c>
    </row>
    <row r="6843" spans="1:5" x14ac:dyDescent="0.2">
      <c r="A6843">
        <v>0.78034999999999999</v>
      </c>
      <c r="B6843">
        <v>0.92427646684749598</v>
      </c>
      <c r="C6843">
        <v>0.91387203383897198</v>
      </c>
      <c r="D6843">
        <v>0.96134363957174696</v>
      </c>
      <c r="E6843">
        <v>0.95573631977864903</v>
      </c>
    </row>
    <row r="6844" spans="1:5" x14ac:dyDescent="0.2">
      <c r="A6844">
        <v>0.78068333333333295</v>
      </c>
      <c r="B6844">
        <v>0.92440180162716501</v>
      </c>
      <c r="C6844">
        <v>0.91401377511520399</v>
      </c>
      <c r="D6844">
        <v>0.96141387215260099</v>
      </c>
      <c r="E6844">
        <v>0.95582185020649502</v>
      </c>
    </row>
    <row r="6845" spans="1:5" x14ac:dyDescent="0.2">
      <c r="A6845">
        <v>0.78101666666666703</v>
      </c>
      <c r="B6845">
        <v>0.92452709989061399</v>
      </c>
      <c r="C6845">
        <v>0.91415547785930096</v>
      </c>
      <c r="D6845">
        <v>0.961484070644544</v>
      </c>
      <c r="E6845">
        <v>0.95590732734976602</v>
      </c>
    </row>
    <row r="6846" spans="1:5" x14ac:dyDescent="0.2">
      <c r="A6846">
        <v>0.78134999999999999</v>
      </c>
      <c r="B6846">
        <v>0.92465236166367304</v>
      </c>
      <c r="C6846">
        <v>0.914297142097514</v>
      </c>
      <c r="D6846">
        <v>0.96155423483087099</v>
      </c>
      <c r="E6846">
        <v>0.95599275117472104</v>
      </c>
    </row>
    <row r="6847" spans="1:5" x14ac:dyDescent="0.2">
      <c r="A6847">
        <v>0.78168333333333295</v>
      </c>
      <c r="B6847">
        <v>0.92477758697217105</v>
      </c>
      <c r="C6847">
        <v>0.91443876785609202</v>
      </c>
      <c r="D6847">
        <v>0.96162436449487299</v>
      </c>
      <c r="E6847">
        <v>0.95607812164761896</v>
      </c>
    </row>
    <row r="6848" spans="1:5" x14ac:dyDescent="0.2">
      <c r="A6848">
        <v>0.78201666666666703</v>
      </c>
      <c r="B6848">
        <v>0.92490277584193803</v>
      </c>
      <c r="C6848">
        <v>0.914580355161282</v>
      </c>
      <c r="D6848">
        <v>0.96169445941984399</v>
      </c>
      <c r="E6848">
        <v>0.95616343873471799</v>
      </c>
    </row>
    <row r="6849" spans="1:5" x14ac:dyDescent="0.2">
      <c r="A6849">
        <v>0.78234999999999999</v>
      </c>
      <c r="B6849">
        <v>0.92502792829880498</v>
      </c>
      <c r="C6849">
        <v>0.91472190403933495</v>
      </c>
      <c r="D6849">
        <v>0.96176451938907703</v>
      </c>
      <c r="E6849">
        <v>0.956248702402276</v>
      </c>
    </row>
    <row r="6850" spans="1:5" x14ac:dyDescent="0.2">
      <c r="A6850">
        <v>0.78268333333333295</v>
      </c>
      <c r="B6850">
        <v>0.92515304436859902</v>
      </c>
      <c r="C6850">
        <v>0.914863414516499</v>
      </c>
      <c r="D6850">
        <v>0.961834544185866</v>
      </c>
      <c r="E6850">
        <v>0.95633391261655198</v>
      </c>
    </row>
    <row r="6851" spans="1:5" x14ac:dyDescent="0.2">
      <c r="A6851">
        <v>0.78301666666666703</v>
      </c>
      <c r="B6851">
        <v>0.92527812407715204</v>
      </c>
      <c r="C6851">
        <v>0.91500488661902302</v>
      </c>
      <c r="D6851">
        <v>0.96190453359350303</v>
      </c>
      <c r="E6851">
        <v>0.95641906934380405</v>
      </c>
    </row>
    <row r="6852" spans="1:5" x14ac:dyDescent="0.2">
      <c r="A6852">
        <v>0.78334999999999999</v>
      </c>
      <c r="B6852">
        <v>0.92540316745029205</v>
      </c>
      <c r="C6852">
        <v>0.91514632037315602</v>
      </c>
      <c r="D6852">
        <v>0.96197448739528202</v>
      </c>
      <c r="E6852">
        <v>0.95650417255028997</v>
      </c>
    </row>
    <row r="6853" spans="1:5" x14ac:dyDescent="0.2">
      <c r="A6853">
        <v>0.78368333333333295</v>
      </c>
      <c r="B6853">
        <v>0.92552817451384894</v>
      </c>
      <c r="C6853">
        <v>0.91528771580514701</v>
      </c>
      <c r="D6853">
        <v>0.96204440537449598</v>
      </c>
      <c r="E6853">
        <v>0.95658922220226805</v>
      </c>
    </row>
    <row r="6854" spans="1:5" x14ac:dyDescent="0.2">
      <c r="A6854">
        <v>0.78401666666666703</v>
      </c>
      <c r="B6854">
        <v>0.92565314529365395</v>
      </c>
      <c r="C6854">
        <v>0.91542907294124498</v>
      </c>
      <c r="D6854">
        <v>0.96211428731443804</v>
      </c>
      <c r="E6854">
        <v>0.95667421826599797</v>
      </c>
    </row>
    <row r="6855" spans="1:5" x14ac:dyDescent="0.2">
      <c r="A6855">
        <v>0.78434999999999999</v>
      </c>
      <c r="B6855">
        <v>0.92577807981553495</v>
      </c>
      <c r="C6855">
        <v>0.91557039180769895</v>
      </c>
      <c r="D6855">
        <v>0.962184132998401</v>
      </c>
      <c r="E6855">
        <v>0.95675916070773803</v>
      </c>
    </row>
    <row r="6856" spans="1:5" x14ac:dyDescent="0.2">
      <c r="A6856">
        <v>0.78468333333333296</v>
      </c>
      <c r="B6856">
        <v>0.92590297810532196</v>
      </c>
      <c r="C6856">
        <v>0.91571167243075602</v>
      </c>
      <c r="D6856">
        <v>0.96225394220967897</v>
      </c>
      <c r="E6856">
        <v>0.95684404949374502</v>
      </c>
    </row>
    <row r="6857" spans="1:5" x14ac:dyDescent="0.2">
      <c r="A6857">
        <v>0.78501666666666703</v>
      </c>
      <c r="B6857">
        <v>0.92602784018884599</v>
      </c>
      <c r="C6857">
        <v>0.91585291483666798</v>
      </c>
      <c r="D6857">
        <v>0.96232371473156397</v>
      </c>
      <c r="E6857">
        <v>0.95692888459027903</v>
      </c>
    </row>
    <row r="6858" spans="1:5" x14ac:dyDescent="0.2">
      <c r="A6858">
        <v>0.78534999999999999</v>
      </c>
      <c r="B6858">
        <v>0.92615266609193403</v>
      </c>
      <c r="C6858">
        <v>0.91599411905168204</v>
      </c>
      <c r="D6858">
        <v>0.96239345034735002</v>
      </c>
      <c r="E6858">
        <v>0.95701366596359705</v>
      </c>
    </row>
    <row r="6859" spans="1:5" x14ac:dyDescent="0.2">
      <c r="A6859">
        <v>0.78568333333333296</v>
      </c>
      <c r="B6859">
        <v>0.92627745584041798</v>
      </c>
      <c r="C6859">
        <v>0.916135285102047</v>
      </c>
      <c r="D6859">
        <v>0.96246314884033002</v>
      </c>
      <c r="E6859">
        <v>0.95709839357995796</v>
      </c>
    </row>
    <row r="6860" spans="1:5" x14ac:dyDescent="0.2">
      <c r="A6860">
        <v>0.78601666666666703</v>
      </c>
      <c r="B6860">
        <v>0.92640220946012697</v>
      </c>
      <c r="C6860">
        <v>0.91627641301401297</v>
      </c>
      <c r="D6860">
        <v>0.96253280999379698</v>
      </c>
      <c r="E6860">
        <v>0.95718306740561998</v>
      </c>
    </row>
    <row r="6861" spans="1:5" x14ac:dyDescent="0.2">
      <c r="A6861">
        <v>0.78634999999999999</v>
      </c>
      <c r="B6861">
        <v>0.92652692697688999</v>
      </c>
      <c r="C6861">
        <v>0.91641750281382806</v>
      </c>
      <c r="D6861">
        <v>0.96260243359104403</v>
      </c>
      <c r="E6861">
        <v>0.95726768740684198</v>
      </c>
    </row>
    <row r="6862" spans="1:5" x14ac:dyDescent="0.2">
      <c r="A6862">
        <v>0.78668333333333296</v>
      </c>
      <c r="B6862">
        <v>0.92665160841653704</v>
      </c>
      <c r="C6862">
        <v>0.91655855452774104</v>
      </c>
      <c r="D6862">
        <v>0.96267201941536495</v>
      </c>
      <c r="E6862">
        <v>0.95735225354988196</v>
      </c>
    </row>
    <row r="6863" spans="1:5" x14ac:dyDescent="0.2">
      <c r="A6863">
        <v>0.78701666666666703</v>
      </c>
      <c r="B6863">
        <v>0.92677625380489803</v>
      </c>
      <c r="C6863">
        <v>0.91669956818200105</v>
      </c>
      <c r="D6863">
        <v>0.962741567250052</v>
      </c>
      <c r="E6863">
        <v>0.95743676580099801</v>
      </c>
    </row>
    <row r="6864" spans="1:5" x14ac:dyDescent="0.2">
      <c r="A6864">
        <v>0.78734999999999999</v>
      </c>
      <c r="B6864">
        <v>0.92690086316780296</v>
      </c>
      <c r="C6864">
        <v>0.91684054380285696</v>
      </c>
      <c r="D6864">
        <v>0.96281107687839995</v>
      </c>
      <c r="E6864">
        <v>0.95752122412645002</v>
      </c>
    </row>
    <row r="6865" spans="1:5" x14ac:dyDescent="0.2">
      <c r="A6865">
        <v>0.78768333333333296</v>
      </c>
      <c r="B6865">
        <v>0.92702543653108005</v>
      </c>
      <c r="C6865">
        <v>0.916981481416558</v>
      </c>
      <c r="D6865">
        <v>0.96288054808370005</v>
      </c>
      <c r="E6865">
        <v>0.95760562849249398</v>
      </c>
    </row>
    <row r="6866" spans="1:5" x14ac:dyDescent="0.2">
      <c r="A6866">
        <v>0.78801666666666703</v>
      </c>
      <c r="B6866">
        <v>0.92714997392056098</v>
      </c>
      <c r="C6866">
        <v>0.91712238104935195</v>
      </c>
      <c r="D6866">
        <v>0.96294998064924697</v>
      </c>
      <c r="E6866">
        <v>0.95768997886538998</v>
      </c>
    </row>
    <row r="6867" spans="1:5" x14ac:dyDescent="0.2">
      <c r="A6867">
        <v>0.78835</v>
      </c>
      <c r="B6867">
        <v>0.92727447536207297</v>
      </c>
      <c r="C6867">
        <v>0.91726324272748905</v>
      </c>
      <c r="D6867">
        <v>0.96301937435833296</v>
      </c>
      <c r="E6867">
        <v>0.95777427521139602</v>
      </c>
    </row>
    <row r="6868" spans="1:5" x14ac:dyDescent="0.2">
      <c r="A6868">
        <v>0.78868333333333296</v>
      </c>
      <c r="B6868">
        <v>0.92739894088144703</v>
      </c>
      <c r="C6868">
        <v>0.91740406647721795</v>
      </c>
      <c r="D6868">
        <v>0.96308872899425102</v>
      </c>
      <c r="E6868">
        <v>0.95785851749676998</v>
      </c>
    </row>
    <row r="6869" spans="1:5" x14ac:dyDescent="0.2">
      <c r="A6869">
        <v>0.78901666666666703</v>
      </c>
      <c r="B6869">
        <v>0.92752337050451406</v>
      </c>
      <c r="C6869">
        <v>0.917544852324788</v>
      </c>
      <c r="D6869">
        <v>0.96315804434029495</v>
      </c>
      <c r="E6869">
        <v>0.95794270568777096</v>
      </c>
    </row>
    <row r="6870" spans="1:5" x14ac:dyDescent="0.2">
      <c r="A6870">
        <v>0.78935</v>
      </c>
      <c r="B6870">
        <v>0.92764776425710105</v>
      </c>
      <c r="C6870">
        <v>0.91768560029644697</v>
      </c>
      <c r="D6870">
        <v>0.96322732017975798</v>
      </c>
      <c r="E6870">
        <v>0.95802683975065595</v>
      </c>
    </row>
    <row r="6871" spans="1:5" x14ac:dyDescent="0.2">
      <c r="A6871">
        <v>0.78968333333333296</v>
      </c>
      <c r="B6871">
        <v>0.92777212216503901</v>
      </c>
      <c r="C6871">
        <v>0.91782631041844398</v>
      </c>
      <c r="D6871">
        <v>0.96329655629593303</v>
      </c>
      <c r="E6871">
        <v>0.95811091965168504</v>
      </c>
    </row>
    <row r="6872" spans="1:5" x14ac:dyDescent="0.2">
      <c r="A6872">
        <v>0.79001666666666703</v>
      </c>
      <c r="B6872">
        <v>0.92789644425415796</v>
      </c>
      <c r="C6872">
        <v>0.91796698271702803</v>
      </c>
      <c r="D6872">
        <v>0.96336575247211398</v>
      </c>
      <c r="E6872">
        <v>0.95819494535711602</v>
      </c>
    </row>
    <row r="6873" spans="1:5" x14ac:dyDescent="0.2">
      <c r="A6873">
        <v>0.79035</v>
      </c>
      <c r="B6873">
        <v>0.92802073055010903</v>
      </c>
      <c r="C6873">
        <v>0.91810761721838996</v>
      </c>
      <c r="D6873">
        <v>0.96343490849159297</v>
      </c>
      <c r="E6873">
        <v>0.95827891683320698</v>
      </c>
    </row>
    <row r="6874" spans="1:5" x14ac:dyDescent="0.2">
      <c r="A6874">
        <v>0.79068333333333296</v>
      </c>
      <c r="B6874">
        <v>0.92814498107793197</v>
      </c>
      <c r="C6874">
        <v>0.91824821394851697</v>
      </c>
      <c r="D6874">
        <v>0.96350402413766301</v>
      </c>
      <c r="E6874">
        <v>0.95836283404621703</v>
      </c>
    </row>
    <row r="6875" spans="1:5" x14ac:dyDescent="0.2">
      <c r="A6875">
        <v>0.79101666666666703</v>
      </c>
      <c r="B6875">
        <v>0.92826919586253598</v>
      </c>
      <c r="C6875">
        <v>0.91838877293335397</v>
      </c>
      <c r="D6875">
        <v>0.963573099193618</v>
      </c>
      <c r="E6875">
        <v>0.95844669696240303</v>
      </c>
    </row>
    <row r="6876" spans="1:5" x14ac:dyDescent="0.2">
      <c r="A6876">
        <v>0.79135</v>
      </c>
      <c r="B6876">
        <v>0.92839337492882801</v>
      </c>
      <c r="C6876">
        <v>0.91852929419884299</v>
      </c>
      <c r="D6876">
        <v>0.96364213344275196</v>
      </c>
      <c r="E6876">
        <v>0.95853050554802399</v>
      </c>
    </row>
    <row r="6877" spans="1:5" x14ac:dyDescent="0.2">
      <c r="A6877">
        <v>0.79168333333333296</v>
      </c>
      <c r="B6877">
        <v>0.92851751830171703</v>
      </c>
      <c r="C6877">
        <v>0.91866977777093095</v>
      </c>
      <c r="D6877">
        <v>0.96371112666835601</v>
      </c>
      <c r="E6877">
        <v>0.95861425976933901</v>
      </c>
    </row>
    <row r="6878" spans="1:5" x14ac:dyDescent="0.2">
      <c r="A6878">
        <v>0.79201666666666704</v>
      </c>
      <c r="B6878">
        <v>0.92864162600611</v>
      </c>
      <c r="C6878">
        <v>0.91881022367555998</v>
      </c>
      <c r="D6878">
        <v>0.96378007865372495</v>
      </c>
      <c r="E6878">
        <v>0.95869795959260695</v>
      </c>
    </row>
    <row r="6879" spans="1:5" x14ac:dyDescent="0.2">
      <c r="A6879">
        <v>0.79235</v>
      </c>
      <c r="B6879">
        <v>0.928765698066916</v>
      </c>
      <c r="C6879">
        <v>0.91895063193867499</v>
      </c>
      <c r="D6879">
        <v>0.96384898918215101</v>
      </c>
      <c r="E6879">
        <v>0.95878160498408405</v>
      </c>
    </row>
    <row r="6880" spans="1:5" x14ac:dyDescent="0.2">
      <c r="A6880">
        <v>0.79268333333333296</v>
      </c>
      <c r="B6880">
        <v>0.928889734509044</v>
      </c>
      <c r="C6880">
        <v>0.91909100258622001</v>
      </c>
      <c r="D6880">
        <v>0.96391785803692698</v>
      </c>
      <c r="E6880">
        <v>0.95886519591003005</v>
      </c>
    </row>
    <row r="6881" spans="1:5" x14ac:dyDescent="0.2">
      <c r="A6881">
        <v>0.79301666666666704</v>
      </c>
      <c r="B6881">
        <v>0.92901373535739995</v>
      </c>
      <c r="C6881">
        <v>0.91923133564413995</v>
      </c>
      <c r="D6881">
        <v>0.96398668500134799</v>
      </c>
      <c r="E6881">
        <v>0.95894873233670297</v>
      </c>
    </row>
    <row r="6882" spans="1:5" x14ac:dyDescent="0.2">
      <c r="A6882">
        <v>0.79335</v>
      </c>
      <c r="B6882">
        <v>0.92913770063689405</v>
      </c>
      <c r="C6882">
        <v>0.91937163113837805</v>
      </c>
      <c r="D6882">
        <v>0.96405546985870505</v>
      </c>
      <c r="E6882">
        <v>0.959032214230362</v>
      </c>
    </row>
    <row r="6883" spans="1:5" x14ac:dyDescent="0.2">
      <c r="A6883">
        <v>0.79368333333333296</v>
      </c>
      <c r="B6883">
        <v>0.92926163037243303</v>
      </c>
      <c r="C6883">
        <v>0.91951188909487802</v>
      </c>
      <c r="D6883">
        <v>0.96412421239229296</v>
      </c>
      <c r="E6883">
        <v>0.95911564155726403</v>
      </c>
    </row>
    <row r="6884" spans="1:5" x14ac:dyDescent="0.2">
      <c r="A6884">
        <v>0.79401666666666704</v>
      </c>
      <c r="B6884">
        <v>0.92938552458892598</v>
      </c>
      <c r="C6884">
        <v>0.91965210953958598</v>
      </c>
      <c r="D6884">
        <v>0.96419291238540406</v>
      </c>
      <c r="E6884">
        <v>0.95919901428366805</v>
      </c>
    </row>
    <row r="6885" spans="1:5" x14ac:dyDescent="0.2">
      <c r="A6885">
        <v>0.79435</v>
      </c>
      <c r="B6885">
        <v>0.92950938331127997</v>
      </c>
      <c r="C6885">
        <v>0.91979229249844396</v>
      </c>
      <c r="D6885">
        <v>0.96426156962133203</v>
      </c>
      <c r="E6885">
        <v>0.95928233237583305</v>
      </c>
    </row>
    <row r="6886" spans="1:5" x14ac:dyDescent="0.2">
      <c r="A6886">
        <v>0.79468333333333296</v>
      </c>
      <c r="B6886">
        <v>0.92963320656440396</v>
      </c>
      <c r="C6886">
        <v>0.91993243799739799</v>
      </c>
      <c r="D6886">
        <v>0.96433018388337</v>
      </c>
      <c r="E6886">
        <v>0.95936559580001701</v>
      </c>
    </row>
    <row r="6887" spans="1:5" x14ac:dyDescent="0.2">
      <c r="A6887">
        <v>0.79501666666666704</v>
      </c>
      <c r="B6887">
        <v>0.92975699437320503</v>
      </c>
      <c r="C6887">
        <v>0.92007254606239097</v>
      </c>
      <c r="D6887">
        <v>0.96439875495480998</v>
      </c>
      <c r="E6887">
        <v>0.95944880452247805</v>
      </c>
    </row>
    <row r="6888" spans="1:5" x14ac:dyDescent="0.2">
      <c r="A6888">
        <v>0.79535</v>
      </c>
      <c r="B6888">
        <v>0.92988074676259302</v>
      </c>
      <c r="C6888">
        <v>0.92021261671936705</v>
      </c>
      <c r="D6888">
        <v>0.96446728261894599</v>
      </c>
      <c r="E6888">
        <v>0.95953195850947504</v>
      </c>
    </row>
    <row r="6889" spans="1:5" x14ac:dyDescent="0.2">
      <c r="A6889">
        <v>0.79568333333333296</v>
      </c>
      <c r="B6889">
        <v>0.93000446375747503</v>
      </c>
      <c r="C6889">
        <v>0.92035264999427102</v>
      </c>
      <c r="D6889">
        <v>0.96453576665907204</v>
      </c>
      <c r="E6889">
        <v>0.95961505772726596</v>
      </c>
    </row>
    <row r="6890" spans="1:5" x14ac:dyDescent="0.2">
      <c r="A6890">
        <v>0.79601666666666704</v>
      </c>
      <c r="B6890">
        <v>0.93012814538275901</v>
      </c>
      <c r="C6890">
        <v>0.92049264591304603</v>
      </c>
      <c r="D6890">
        <v>0.96460420685848003</v>
      </c>
      <c r="E6890">
        <v>0.95969810214210904</v>
      </c>
    </row>
    <row r="6891" spans="1:5" x14ac:dyDescent="0.2">
      <c r="A6891">
        <v>0.79635</v>
      </c>
      <c r="B6891">
        <v>0.93025179166335403</v>
      </c>
      <c r="C6891">
        <v>0.92063260450163797</v>
      </c>
      <c r="D6891">
        <v>0.96467260300046398</v>
      </c>
      <c r="E6891">
        <v>0.95978109172026305</v>
      </c>
    </row>
    <row r="6892" spans="1:5" x14ac:dyDescent="0.2">
      <c r="A6892">
        <v>0.79668333333333297</v>
      </c>
      <c r="B6892">
        <v>0.93037540262416696</v>
      </c>
      <c r="C6892">
        <v>0.92077252578599</v>
      </c>
      <c r="D6892">
        <v>0.96474095486831601</v>
      </c>
      <c r="E6892">
        <v>0.95986402642798596</v>
      </c>
    </row>
    <row r="6893" spans="1:5" x14ac:dyDescent="0.2">
      <c r="A6893">
        <v>0.79701666666666704</v>
      </c>
      <c r="B6893">
        <v>0.93049897829010597</v>
      </c>
      <c r="C6893">
        <v>0.92091240979204603</v>
      </c>
      <c r="D6893">
        <v>0.96480926224533003</v>
      </c>
      <c r="E6893">
        <v>0.959946906231537</v>
      </c>
    </row>
    <row r="6894" spans="1:5" x14ac:dyDescent="0.2">
      <c r="A6894">
        <v>0.79735</v>
      </c>
      <c r="B6894">
        <v>0.93062251868608103</v>
      </c>
      <c r="C6894">
        <v>0.92105225654574996</v>
      </c>
      <c r="D6894">
        <v>0.96487752491480006</v>
      </c>
      <c r="E6894">
        <v>0.96002973109717304</v>
      </c>
    </row>
    <row r="6895" spans="1:5" x14ac:dyDescent="0.2">
      <c r="A6895">
        <v>0.79768333333333297</v>
      </c>
      <c r="B6895">
        <v>0.930746023836998</v>
      </c>
      <c r="C6895">
        <v>0.92119206607304704</v>
      </c>
      <c r="D6895">
        <v>0.96494574266001798</v>
      </c>
      <c r="E6895">
        <v>0.96011250099115397</v>
      </c>
    </row>
    <row r="6896" spans="1:5" x14ac:dyDescent="0.2">
      <c r="A6896">
        <v>0.79801666666666704</v>
      </c>
      <c r="B6896">
        <v>0.93086949376776695</v>
      </c>
      <c r="C6896">
        <v>0.92133183839988098</v>
      </c>
      <c r="D6896">
        <v>0.96501391526427704</v>
      </c>
      <c r="E6896">
        <v>0.960195215879737</v>
      </c>
    </row>
    <row r="6897" spans="1:5" x14ac:dyDescent="0.2">
      <c r="A6897">
        <v>0.79835</v>
      </c>
      <c r="B6897">
        <v>0.93099292850329396</v>
      </c>
      <c r="C6897">
        <v>0.921471573552196</v>
      </c>
      <c r="D6897">
        <v>0.96508204251087104</v>
      </c>
      <c r="E6897">
        <v>0.960277875729181</v>
      </c>
    </row>
    <row r="6898" spans="1:5" x14ac:dyDescent="0.2">
      <c r="A6898">
        <v>0.79868333333333297</v>
      </c>
      <c r="B6898">
        <v>0.93111632806848899</v>
      </c>
      <c r="C6898">
        <v>0.92161127155593603</v>
      </c>
      <c r="D6898">
        <v>0.96515012418309298</v>
      </c>
      <c r="E6898">
        <v>0.96036048050574496</v>
      </c>
    </row>
    <row r="6899" spans="1:5" x14ac:dyDescent="0.2">
      <c r="A6899">
        <v>0.79901666666666704</v>
      </c>
      <c r="B6899">
        <v>0.931239692488259</v>
      </c>
      <c r="C6899">
        <v>0.92175093243704498</v>
      </c>
      <c r="D6899">
        <v>0.965218160064236</v>
      </c>
      <c r="E6899">
        <v>0.960443030175686</v>
      </c>
    </row>
    <row r="6900" spans="1:5" x14ac:dyDescent="0.2">
      <c r="A6900">
        <v>0.79935</v>
      </c>
      <c r="B6900">
        <v>0.93136302178751196</v>
      </c>
      <c r="C6900">
        <v>0.92189055622146798</v>
      </c>
      <c r="D6900">
        <v>0.96528614993759299</v>
      </c>
      <c r="E6900">
        <v>0.96052552470526298</v>
      </c>
    </row>
    <row r="6901" spans="1:5" x14ac:dyDescent="0.2">
      <c r="A6901">
        <v>0.79968333333333297</v>
      </c>
      <c r="B6901">
        <v>0.93148631599115805</v>
      </c>
      <c r="C6901">
        <v>0.92203014293514896</v>
      </c>
      <c r="D6901">
        <v>0.96535409358645696</v>
      </c>
      <c r="E6901">
        <v>0.96060796406073501</v>
      </c>
    </row>
    <row r="6902" spans="1:5" x14ac:dyDescent="0.2">
      <c r="A6902">
        <v>0.80001666666666704</v>
      </c>
      <c r="B6902">
        <v>0.93160957512410303</v>
      </c>
      <c r="C6902">
        <v>0.92216969260403103</v>
      </c>
      <c r="D6902">
        <v>0.96542199079412205</v>
      </c>
      <c r="E6902">
        <v>0.96069034820835897</v>
      </c>
    </row>
    <row r="6903" spans="1:5" x14ac:dyDescent="0.2">
      <c r="A6903">
        <v>0.80035000000000001</v>
      </c>
      <c r="B6903">
        <v>0.93173279921114105</v>
      </c>
      <c r="C6903">
        <v>0.922309205253807</v>
      </c>
      <c r="D6903">
        <v>0.96548984134388005</v>
      </c>
      <c r="E6903">
        <v>0.96077267711439496</v>
      </c>
    </row>
    <row r="6904" spans="1:5" x14ac:dyDescent="0.2">
      <c r="A6904">
        <v>0.80068333333333297</v>
      </c>
      <c r="B6904">
        <v>0.93185598827667404</v>
      </c>
      <c r="C6904">
        <v>0.92244868090930598</v>
      </c>
      <c r="D6904">
        <v>0.96555764501902597</v>
      </c>
      <c r="E6904">
        <v>0.96085495074509997</v>
      </c>
    </row>
    <row r="6905" spans="1:5" x14ac:dyDescent="0.2">
      <c r="A6905">
        <v>0.80101666666666704</v>
      </c>
      <c r="B6905">
        <v>0.931979142345016</v>
      </c>
      <c r="C6905">
        <v>0.92258811959516795</v>
      </c>
      <c r="D6905">
        <v>0.96562540160285204</v>
      </c>
      <c r="E6905">
        <v>0.96093716906673299</v>
      </c>
    </row>
    <row r="6906" spans="1:5" x14ac:dyDescent="0.2">
      <c r="A6906">
        <v>0.80135000000000001</v>
      </c>
      <c r="B6906">
        <v>0.93210226144048303</v>
      </c>
      <c r="C6906">
        <v>0.92272752133603297</v>
      </c>
      <c r="D6906">
        <v>0.96569311087864995</v>
      </c>
      <c r="E6906">
        <v>0.96101933204555201</v>
      </c>
    </row>
    <row r="6907" spans="1:5" x14ac:dyDescent="0.2">
      <c r="A6907">
        <v>0.80168333333333297</v>
      </c>
      <c r="B6907">
        <v>0.93222534558739101</v>
      </c>
      <c r="C6907">
        <v>0.922866886156544</v>
      </c>
      <c r="D6907">
        <v>0.96576077262971605</v>
      </c>
      <c r="E6907">
        <v>0.96110143964781602</v>
      </c>
    </row>
    <row r="6908" spans="1:5" x14ac:dyDescent="0.2">
      <c r="A6908">
        <v>0.80201666666666704</v>
      </c>
      <c r="B6908">
        <v>0.93234839481005505</v>
      </c>
      <c r="C6908">
        <v>0.92300621408134098</v>
      </c>
      <c r="D6908">
        <v>0.96582838663934001</v>
      </c>
      <c r="E6908">
        <v>0.96118349183978302</v>
      </c>
    </row>
    <row r="6909" spans="1:5" x14ac:dyDescent="0.2">
      <c r="A6909">
        <v>0.80235000000000001</v>
      </c>
      <c r="B6909">
        <v>0.93247140913279203</v>
      </c>
      <c r="C6909">
        <v>0.92314550513506499</v>
      </c>
      <c r="D6909">
        <v>0.96589595269081796</v>
      </c>
      <c r="E6909">
        <v>0.96126548858771199</v>
      </c>
    </row>
    <row r="6910" spans="1:5" x14ac:dyDescent="0.2">
      <c r="A6910">
        <v>0.80268333333333297</v>
      </c>
      <c r="B6910">
        <v>0.93259438857991594</v>
      </c>
      <c r="C6910">
        <v>0.92328475934235799</v>
      </c>
      <c r="D6910">
        <v>0.96596347056744203</v>
      </c>
      <c r="E6910">
        <v>0.96134742985786004</v>
      </c>
    </row>
    <row r="6911" spans="1:5" x14ac:dyDescent="0.2">
      <c r="A6911">
        <v>0.80301666666666704</v>
      </c>
      <c r="B6911">
        <v>0.93271733317574401</v>
      </c>
      <c r="C6911">
        <v>0.92342397672786003</v>
      </c>
      <c r="D6911">
        <v>0.96603094005250401</v>
      </c>
      <c r="E6911">
        <v>0.96142931561648604</v>
      </c>
    </row>
    <row r="6912" spans="1:5" x14ac:dyDescent="0.2">
      <c r="A6912">
        <v>0.80335000000000001</v>
      </c>
      <c r="B6912">
        <v>0.93284024294459</v>
      </c>
      <c r="C6912">
        <v>0.92356315731621297</v>
      </c>
      <c r="D6912">
        <v>0.96609836092929902</v>
      </c>
      <c r="E6912">
        <v>0.96151114582984898</v>
      </c>
    </row>
    <row r="6913" spans="1:5" x14ac:dyDescent="0.2">
      <c r="A6913">
        <v>0.80368333333333297</v>
      </c>
      <c r="B6913">
        <v>0.93296311791077102</v>
      </c>
      <c r="C6913">
        <v>0.92370230113205698</v>
      </c>
      <c r="D6913">
        <v>0.96616573298111996</v>
      </c>
      <c r="E6913">
        <v>0.96159292046420597</v>
      </c>
    </row>
    <row r="6914" spans="1:5" x14ac:dyDescent="0.2">
      <c r="A6914">
        <v>0.80401666666666705</v>
      </c>
      <c r="B6914">
        <v>0.93308595809860195</v>
      </c>
      <c r="C6914">
        <v>0.92384140820003402</v>
      </c>
      <c r="D6914">
        <v>0.96623305599125897</v>
      </c>
      <c r="E6914">
        <v>0.961674639485817</v>
      </c>
    </row>
    <row r="6915" spans="1:5" x14ac:dyDescent="0.2">
      <c r="A6915">
        <v>0.80435000000000001</v>
      </c>
      <c r="B6915">
        <v>0.93320876353239901</v>
      </c>
      <c r="C6915">
        <v>0.92398047854478504</v>
      </c>
      <c r="D6915">
        <v>0.96630032974300994</v>
      </c>
      <c r="E6915">
        <v>0.96175630286093905</v>
      </c>
    </row>
    <row r="6916" spans="1:5" x14ac:dyDescent="0.2">
      <c r="A6916">
        <v>0.80468333333333297</v>
      </c>
      <c r="B6916">
        <v>0.93333153423647697</v>
      </c>
      <c r="C6916">
        <v>0.92411951219095101</v>
      </c>
      <c r="D6916">
        <v>0.96636755401966601</v>
      </c>
      <c r="E6916">
        <v>0.96183791055583201</v>
      </c>
    </row>
    <row r="6917" spans="1:5" x14ac:dyDescent="0.2">
      <c r="A6917">
        <v>0.80501666666666705</v>
      </c>
      <c r="B6917">
        <v>0.93345427023515304</v>
      </c>
      <c r="C6917">
        <v>0.92425850916317298</v>
      </c>
      <c r="D6917">
        <v>0.96643472860451995</v>
      </c>
      <c r="E6917">
        <v>0.96191946253675198</v>
      </c>
    </row>
    <row r="6918" spans="1:5" x14ac:dyDescent="0.2">
      <c r="A6918">
        <v>0.80535000000000001</v>
      </c>
      <c r="B6918">
        <v>0.933576971552741</v>
      </c>
      <c r="C6918">
        <v>0.92439746948609203</v>
      </c>
      <c r="D6918">
        <v>0.96650185328086602</v>
      </c>
      <c r="E6918">
        <v>0.96200095876995995</v>
      </c>
    </row>
    <row r="6919" spans="1:5" x14ac:dyDescent="0.2">
      <c r="A6919">
        <v>0.80568333333333297</v>
      </c>
      <c r="B6919">
        <v>0.93369963821355695</v>
      </c>
      <c r="C6919">
        <v>0.92453639318434899</v>
      </c>
      <c r="D6919">
        <v>0.96656892783199599</v>
      </c>
      <c r="E6919">
        <v>0.96208239922171201</v>
      </c>
    </row>
    <row r="6920" spans="1:5" x14ac:dyDescent="0.2">
      <c r="A6920">
        <v>0.80601666666666705</v>
      </c>
      <c r="B6920">
        <v>0.933822270241918</v>
      </c>
      <c r="C6920">
        <v>0.92467528028258505</v>
      </c>
      <c r="D6920">
        <v>0.96663595204120401</v>
      </c>
      <c r="E6920">
        <v>0.96216378385826795</v>
      </c>
    </row>
    <row r="6921" spans="1:5" x14ac:dyDescent="0.2">
      <c r="A6921">
        <v>0.80635000000000001</v>
      </c>
      <c r="B6921">
        <v>0.93394486766213802</v>
      </c>
      <c r="C6921">
        <v>0.92481413080544095</v>
      </c>
      <c r="D6921">
        <v>0.96670292569178196</v>
      </c>
      <c r="E6921">
        <v>0.96224511264588597</v>
      </c>
    </row>
    <row r="6922" spans="1:5" x14ac:dyDescent="0.2">
      <c r="A6922">
        <v>0.80668333333333297</v>
      </c>
      <c r="B6922">
        <v>0.93406743049853302</v>
      </c>
      <c r="C6922">
        <v>0.92495294477755896</v>
      </c>
      <c r="D6922">
        <v>0.96676984856702497</v>
      </c>
      <c r="E6922">
        <v>0.96232638555082295</v>
      </c>
    </row>
    <row r="6923" spans="1:5" x14ac:dyDescent="0.2">
      <c r="A6923">
        <v>0.80701666666666705</v>
      </c>
      <c r="B6923">
        <v>0.93418995877541899</v>
      </c>
      <c r="C6923">
        <v>0.92509172222358005</v>
      </c>
      <c r="D6923">
        <v>0.96683672045022495</v>
      </c>
      <c r="E6923">
        <v>0.96240760253933999</v>
      </c>
    </row>
    <row r="6924" spans="1:5" x14ac:dyDescent="0.2">
      <c r="A6924">
        <v>0.80735000000000001</v>
      </c>
      <c r="B6924">
        <v>0.93431245251711104</v>
      </c>
      <c r="C6924">
        <v>0.92523046316814295</v>
      </c>
      <c r="D6924">
        <v>0.96690354112467602</v>
      </c>
      <c r="E6924">
        <v>0.96248876357769297</v>
      </c>
    </row>
    <row r="6925" spans="1:5" x14ac:dyDescent="0.2">
      <c r="A6925">
        <v>0.80768333333333298</v>
      </c>
      <c r="B6925">
        <v>0.93443491174792603</v>
      </c>
      <c r="C6925">
        <v>0.92536916763589205</v>
      </c>
      <c r="D6925">
        <v>0.96697031037366998</v>
      </c>
      <c r="E6925">
        <v>0.962569868632142</v>
      </c>
    </row>
    <row r="6926" spans="1:5" x14ac:dyDescent="0.2">
      <c r="A6926">
        <v>0.80801666666666705</v>
      </c>
      <c r="B6926">
        <v>0.93455733649217798</v>
      </c>
      <c r="C6926">
        <v>0.92550783565146599</v>
      </c>
      <c r="D6926">
        <v>0.96703702798050095</v>
      </c>
      <c r="E6926">
        <v>0.96265091766894395</v>
      </c>
    </row>
    <row r="6927" spans="1:5" x14ac:dyDescent="0.2">
      <c r="A6927">
        <v>0.80835000000000001</v>
      </c>
      <c r="B6927">
        <v>0.93467972677418398</v>
      </c>
      <c r="C6927">
        <v>0.92564646723950705</v>
      </c>
      <c r="D6927">
        <v>0.96710369372846094</v>
      </c>
      <c r="E6927">
        <v>0.96273191065435804</v>
      </c>
    </row>
    <row r="6928" spans="1:5" x14ac:dyDescent="0.2">
      <c r="A6928">
        <v>0.80868333333333298</v>
      </c>
      <c r="B6928">
        <v>0.93480208261825903</v>
      </c>
      <c r="C6928">
        <v>0.92578506242465597</v>
      </c>
      <c r="D6928">
        <v>0.96717030740084498</v>
      </c>
      <c r="E6928">
        <v>0.96281284755464303</v>
      </c>
    </row>
    <row r="6929" spans="1:5" x14ac:dyDescent="0.2">
      <c r="A6929">
        <v>0.80901666666666705</v>
      </c>
      <c r="B6929">
        <v>0.93492440404871802</v>
      </c>
      <c r="C6929">
        <v>0.92592362123155403</v>
      </c>
      <c r="D6929">
        <v>0.96723686878094495</v>
      </c>
      <c r="E6929">
        <v>0.96289372833605602</v>
      </c>
    </row>
    <row r="6930" spans="1:5" x14ac:dyDescent="0.2">
      <c r="A6930">
        <v>0.80935000000000001</v>
      </c>
      <c r="B6930">
        <v>0.93504669108987803</v>
      </c>
      <c r="C6930">
        <v>0.92606214368484197</v>
      </c>
      <c r="D6930">
        <v>0.96730337765205499</v>
      </c>
      <c r="E6930">
        <v>0.96297455296485601</v>
      </c>
    </row>
    <row r="6931" spans="1:5" x14ac:dyDescent="0.2">
      <c r="A6931">
        <v>0.80968333333333298</v>
      </c>
      <c r="B6931">
        <v>0.93516894376605297</v>
      </c>
      <c r="C6931">
        <v>0.92620062980916096</v>
      </c>
      <c r="D6931">
        <v>0.96736983379746699</v>
      </c>
      <c r="E6931">
        <v>0.96305532140730199</v>
      </c>
    </row>
    <row r="6932" spans="1:5" x14ac:dyDescent="0.2">
      <c r="A6932">
        <v>0.81001666666666705</v>
      </c>
      <c r="B6932">
        <v>0.93529116210156005</v>
      </c>
      <c r="C6932">
        <v>0.92633907962915196</v>
      </c>
      <c r="D6932">
        <v>0.96743623700047499</v>
      </c>
      <c r="E6932">
        <v>0.96313603362965206</v>
      </c>
    </row>
    <row r="6933" spans="1:5" x14ac:dyDescent="0.2">
      <c r="A6933">
        <v>0.81035000000000001</v>
      </c>
      <c r="B6933">
        <v>0.93541334612049098</v>
      </c>
      <c r="C6933">
        <v>0.92647749316936401</v>
      </c>
      <c r="D6933">
        <v>0.96750258704437297</v>
      </c>
      <c r="E6933">
        <v>0.96321668959816398</v>
      </c>
    </row>
    <row r="6934" spans="1:5" x14ac:dyDescent="0.2">
      <c r="A6934">
        <v>0.81068333333333298</v>
      </c>
      <c r="B6934">
        <v>0.93553549584617501</v>
      </c>
      <c r="C6934">
        <v>0.92661587045402205</v>
      </c>
      <c r="D6934">
        <v>0.96756888371245198</v>
      </c>
      <c r="E6934">
        <v>0.96329728927909697</v>
      </c>
    </row>
    <row r="6935" spans="1:5" x14ac:dyDescent="0.2">
      <c r="A6935">
        <v>0.81101666666666705</v>
      </c>
      <c r="B6935">
        <v>0.93565761130177405</v>
      </c>
      <c r="C6935">
        <v>0.92675421150728698</v>
      </c>
      <c r="D6935">
        <v>0.96763512678800701</v>
      </c>
      <c r="E6935">
        <v>0.96337783263870802</v>
      </c>
    </row>
    <row r="6936" spans="1:5" x14ac:dyDescent="0.2">
      <c r="A6936">
        <v>0.81135000000000002</v>
      </c>
      <c r="B6936">
        <v>0.93577969251045001</v>
      </c>
      <c r="C6936">
        <v>0.92689251635331404</v>
      </c>
      <c r="D6936">
        <v>0.96770131605432996</v>
      </c>
      <c r="E6936">
        <v>0.96345831964325701</v>
      </c>
    </row>
    <row r="6937" spans="1:5" x14ac:dyDescent="0.2">
      <c r="A6937">
        <v>0.81168333333333298</v>
      </c>
      <c r="B6937">
        <v>0.93590173949536604</v>
      </c>
      <c r="C6937">
        <v>0.92703078501626401</v>
      </c>
      <c r="D6937">
        <v>0.96776745129471498</v>
      </c>
      <c r="E6937">
        <v>0.96353875025900204</v>
      </c>
    </row>
    <row r="6938" spans="1:5" x14ac:dyDescent="0.2">
      <c r="A6938">
        <v>0.81201666666666705</v>
      </c>
      <c r="B6938">
        <v>0.93602375227968604</v>
      </c>
      <c r="C6938">
        <v>0.92716901752029401</v>
      </c>
      <c r="D6938">
        <v>0.96783353229245495</v>
      </c>
      <c r="E6938">
        <v>0.96361912445220099</v>
      </c>
    </row>
    <row r="6939" spans="1:5" x14ac:dyDescent="0.2">
      <c r="A6939">
        <v>0.81235000000000002</v>
      </c>
      <c r="B6939">
        <v>0.93614573088657105</v>
      </c>
      <c r="C6939">
        <v>0.92730721388956205</v>
      </c>
      <c r="D6939">
        <v>0.967899558830843</v>
      </c>
      <c r="E6939">
        <v>0.96369944218911197</v>
      </c>
    </row>
    <row r="6940" spans="1:5" x14ac:dyDescent="0.2">
      <c r="A6940">
        <v>0.81268333333333298</v>
      </c>
      <c r="B6940">
        <v>0.93626767533918398</v>
      </c>
      <c r="C6940">
        <v>0.92744537414822603</v>
      </c>
      <c r="D6940">
        <v>0.96796553069317204</v>
      </c>
      <c r="E6940">
        <v>0.96377970343599395</v>
      </c>
    </row>
    <row r="6941" spans="1:5" x14ac:dyDescent="0.2">
      <c r="A6941">
        <v>0.81301666666666705</v>
      </c>
      <c r="B6941">
        <v>0.93638958566068797</v>
      </c>
      <c r="C6941">
        <v>0.92758349832044396</v>
      </c>
      <c r="D6941">
        <v>0.96803144766273597</v>
      </c>
      <c r="E6941">
        <v>0.96385990815910505</v>
      </c>
    </row>
    <row r="6942" spans="1:5" x14ac:dyDescent="0.2">
      <c r="A6942">
        <v>0.81335000000000002</v>
      </c>
      <c r="B6942">
        <v>0.93651146187424605</v>
      </c>
      <c r="C6942">
        <v>0.92772158643037606</v>
      </c>
      <c r="D6942">
        <v>0.96809730952282702</v>
      </c>
      <c r="E6942">
        <v>0.96394005632470303</v>
      </c>
    </row>
    <row r="6943" spans="1:5" x14ac:dyDescent="0.2">
      <c r="A6943">
        <v>0.81368333333333298</v>
      </c>
      <c r="B6943">
        <v>0.93663330400302103</v>
      </c>
      <c r="C6943">
        <v>0.92785963850217801</v>
      </c>
      <c r="D6943">
        <v>0.96816311605673899</v>
      </c>
      <c r="E6943">
        <v>0.964020147899048</v>
      </c>
    </row>
    <row r="6944" spans="1:5" x14ac:dyDescent="0.2">
      <c r="A6944">
        <v>0.81401666666666705</v>
      </c>
      <c r="B6944">
        <v>0.93675511207017503</v>
      </c>
      <c r="C6944">
        <v>0.92799765456000904</v>
      </c>
      <c r="D6944">
        <v>0.96822886704776501</v>
      </c>
      <c r="E6944">
        <v>0.96410018284839705</v>
      </c>
    </row>
    <row r="6945" spans="1:5" x14ac:dyDescent="0.2">
      <c r="A6945">
        <v>0.81435000000000002</v>
      </c>
      <c r="B6945">
        <v>0.93687688609886999</v>
      </c>
      <c r="C6945">
        <v>0.92813563462802695</v>
      </c>
      <c r="D6945">
        <v>0.96829456227919797</v>
      </c>
      <c r="E6945">
        <v>0.96418016113900795</v>
      </c>
    </row>
    <row r="6946" spans="1:5" x14ac:dyDescent="0.2">
      <c r="A6946">
        <v>0.81468333333333298</v>
      </c>
      <c r="B6946">
        <v>0.93699862611227003</v>
      </c>
      <c r="C6946">
        <v>0.92827357873039096</v>
      </c>
      <c r="D6946">
        <v>0.968360201534331</v>
      </c>
      <c r="E6946">
        <v>0.96426008273714103</v>
      </c>
    </row>
    <row r="6947" spans="1:5" x14ac:dyDescent="0.2">
      <c r="A6947">
        <v>0.81501666666666694</v>
      </c>
      <c r="B6947">
        <v>0.93712033213353696</v>
      </c>
      <c r="C6947">
        <v>0.92841148689125796</v>
      </c>
      <c r="D6947">
        <v>0.96842578459645801</v>
      </c>
      <c r="E6947">
        <v>0.96433994760905295</v>
      </c>
    </row>
    <row r="6948" spans="1:5" x14ac:dyDescent="0.2">
      <c r="A6948">
        <v>0.81535000000000002</v>
      </c>
      <c r="B6948">
        <v>0.93724200418583403</v>
      </c>
      <c r="C6948">
        <v>0.92854935913478698</v>
      </c>
      <c r="D6948">
        <v>0.968491311248871</v>
      </c>
      <c r="E6948">
        <v>0.96441975572100203</v>
      </c>
    </row>
    <row r="6949" spans="1:5" x14ac:dyDescent="0.2">
      <c r="A6949">
        <v>0.81568333333333298</v>
      </c>
      <c r="B6949">
        <v>0.93736364229232305</v>
      </c>
      <c r="C6949">
        <v>0.92868719548513601</v>
      </c>
      <c r="D6949">
        <v>0.968556781274865</v>
      </c>
      <c r="E6949">
        <v>0.96449950703924803</v>
      </c>
    </row>
    <row r="6950" spans="1:5" x14ac:dyDescent="0.2">
      <c r="A6950">
        <v>0.81601666666666695</v>
      </c>
      <c r="B6950">
        <v>0.93748524647616804</v>
      </c>
      <c r="C6950">
        <v>0.92882499596646195</v>
      </c>
      <c r="D6950">
        <v>0.96862219445773101</v>
      </c>
      <c r="E6950">
        <v>0.96457920153004795</v>
      </c>
    </row>
    <row r="6951" spans="1:5" x14ac:dyDescent="0.2">
      <c r="A6951">
        <v>0.81635000000000002</v>
      </c>
      <c r="B6951">
        <v>0.93760681676053104</v>
      </c>
      <c r="C6951">
        <v>0.92896276060292504</v>
      </c>
      <c r="D6951">
        <v>0.96868755058076395</v>
      </c>
      <c r="E6951">
        <v>0.964658839159661</v>
      </c>
    </row>
    <row r="6952" spans="1:5" x14ac:dyDescent="0.2">
      <c r="A6952">
        <v>0.81668333333333298</v>
      </c>
      <c r="B6952">
        <v>0.93772835316857395</v>
      </c>
      <c r="C6952">
        <v>0.92910048941868195</v>
      </c>
      <c r="D6952">
        <v>0.96875284942725504</v>
      </c>
      <c r="E6952">
        <v>0.96473841989434606</v>
      </c>
    </row>
    <row r="6953" spans="1:5" x14ac:dyDescent="0.2">
      <c r="A6953">
        <v>0.81701666666666695</v>
      </c>
      <c r="B6953">
        <v>0.93784985572346102</v>
      </c>
      <c r="C6953">
        <v>0.92923818243789202</v>
      </c>
      <c r="D6953">
        <v>0.96881809078049996</v>
      </c>
      <c r="E6953">
        <v>0.96481794370036</v>
      </c>
    </row>
    <row r="6954" spans="1:5" x14ac:dyDescent="0.2">
      <c r="A6954">
        <v>0.81735000000000002</v>
      </c>
      <c r="B6954">
        <v>0.93797132444835396</v>
      </c>
      <c r="C6954">
        <v>0.92937583968471205</v>
      </c>
      <c r="D6954">
        <v>0.96888327442378996</v>
      </c>
      <c r="E6954">
        <v>0.96489741054396205</v>
      </c>
    </row>
    <row r="6955" spans="1:5" x14ac:dyDescent="0.2">
      <c r="A6955">
        <v>0.81768333333333298</v>
      </c>
      <c r="B6955">
        <v>0.93809275936641501</v>
      </c>
      <c r="C6955">
        <v>0.92951346118330103</v>
      </c>
      <c r="D6955">
        <v>0.96894840014041905</v>
      </c>
      <c r="E6955">
        <v>0.96497682039140997</v>
      </c>
    </row>
    <row r="6956" spans="1:5" x14ac:dyDescent="0.2">
      <c r="A6956">
        <v>0.81801666666666695</v>
      </c>
      <c r="B6956">
        <v>0.93821416050080797</v>
      </c>
      <c r="C6956">
        <v>0.92965104695781697</v>
      </c>
      <c r="D6956">
        <v>0.96901346771368002</v>
      </c>
      <c r="E6956">
        <v>0.96505617320896298</v>
      </c>
    </row>
    <row r="6957" spans="1:5" x14ac:dyDescent="0.2">
      <c r="A6957">
        <v>0.81835000000000002</v>
      </c>
      <c r="B6957">
        <v>0.93833552787469499</v>
      </c>
      <c r="C6957">
        <v>0.92978859703241901</v>
      </c>
      <c r="D6957">
        <v>0.96907847692686599</v>
      </c>
      <c r="E6957">
        <v>0.96513546896287905</v>
      </c>
    </row>
    <row r="6958" spans="1:5" x14ac:dyDescent="0.2">
      <c r="A6958">
        <v>0.81868333333333299</v>
      </c>
      <c r="B6958">
        <v>0.93845686151123897</v>
      </c>
      <c r="C6958">
        <v>0.92992611143126302</v>
      </c>
      <c r="D6958">
        <v>0.96914342756327099</v>
      </c>
      <c r="E6958">
        <v>0.96521470761941597</v>
      </c>
    </row>
    <row r="6959" spans="1:5" x14ac:dyDescent="0.2">
      <c r="A6959">
        <v>0.81901666666666695</v>
      </c>
      <c r="B6959">
        <v>0.93857816143360195</v>
      </c>
      <c r="C6959">
        <v>0.93006359017850904</v>
      </c>
      <c r="D6959">
        <v>0.96920831940618701</v>
      </c>
      <c r="E6959">
        <v>0.96529388914483305</v>
      </c>
    </row>
    <row r="6960" spans="1:5" x14ac:dyDescent="0.2">
      <c r="A6960">
        <v>0.81935000000000002</v>
      </c>
      <c r="B6960">
        <v>0.93869942766494796</v>
      </c>
      <c r="C6960">
        <v>0.93020103329831505</v>
      </c>
      <c r="D6960">
        <v>0.96927315223890897</v>
      </c>
      <c r="E6960">
        <v>0.96537301350538895</v>
      </c>
    </row>
    <row r="6961" spans="1:5" x14ac:dyDescent="0.2">
      <c r="A6961">
        <v>0.81968333333333299</v>
      </c>
      <c r="B6961">
        <v>0.93882066022843802</v>
      </c>
      <c r="C6961">
        <v>0.93033844081483896</v>
      </c>
      <c r="D6961">
        <v>0.969337925844728</v>
      </c>
      <c r="E6961">
        <v>0.96545208066734101</v>
      </c>
    </row>
    <row r="6962" spans="1:5" x14ac:dyDescent="0.2">
      <c r="A6962">
        <v>0.82001666666666695</v>
      </c>
      <c r="B6962">
        <v>0.93894185914723605</v>
      </c>
      <c r="C6962">
        <v>0.93047581275223901</v>
      </c>
      <c r="D6962">
        <v>0.96940264000693799</v>
      </c>
      <c r="E6962">
        <v>0.96553109059694797</v>
      </c>
    </row>
    <row r="6963" spans="1:5" x14ac:dyDescent="0.2">
      <c r="A6963">
        <v>0.82035000000000002</v>
      </c>
      <c r="B6963">
        <v>0.93906302444443701</v>
      </c>
      <c r="C6963">
        <v>0.93061314913448201</v>
      </c>
      <c r="D6963">
        <v>0.96946729450883196</v>
      </c>
      <c r="E6963">
        <v>0.96561004326046795</v>
      </c>
    </row>
    <row r="6964" spans="1:5" x14ac:dyDescent="0.2">
      <c r="A6964">
        <v>0.82068333333333299</v>
      </c>
      <c r="B6964">
        <v>0.93918415614290096</v>
      </c>
      <c r="C6964">
        <v>0.93075044998488099</v>
      </c>
      <c r="D6964">
        <v>0.96953188913370403</v>
      </c>
      <c r="E6964">
        <v>0.96568893862416005</v>
      </c>
    </row>
    <row r="6965" spans="1:5" x14ac:dyDescent="0.2">
      <c r="A6965">
        <v>0.82101666666666695</v>
      </c>
      <c r="B6965">
        <v>0.93930525426544098</v>
      </c>
      <c r="C6965">
        <v>0.93088771532660597</v>
      </c>
      <c r="D6965">
        <v>0.969596423664847</v>
      </c>
      <c r="E6965">
        <v>0.96576777665428204</v>
      </c>
    </row>
    <row r="6966" spans="1:5" x14ac:dyDescent="0.2">
      <c r="A6966">
        <v>0.82135000000000002</v>
      </c>
      <c r="B6966">
        <v>0.93942631883486805</v>
      </c>
      <c r="C6966">
        <v>0.93102494518282797</v>
      </c>
      <c r="D6966">
        <v>0.96966089788555299</v>
      </c>
      <c r="E6966">
        <v>0.96584655731709201</v>
      </c>
    </row>
    <row r="6967" spans="1:5" x14ac:dyDescent="0.2">
      <c r="A6967">
        <v>0.82168333333333299</v>
      </c>
      <c r="B6967">
        <v>0.93954734987399302</v>
      </c>
      <c r="C6967">
        <v>0.93116213957671701</v>
      </c>
      <c r="D6967">
        <v>0.96972531157911701</v>
      </c>
      <c r="E6967">
        <v>0.96592528057884897</v>
      </c>
    </row>
    <row r="6968" spans="1:5" x14ac:dyDescent="0.2">
      <c r="A6968">
        <v>0.82201666666666695</v>
      </c>
      <c r="B6968">
        <v>0.93966834740562799</v>
      </c>
      <c r="C6968">
        <v>0.931299298531445</v>
      </c>
      <c r="D6968">
        <v>0.96978966452883097</v>
      </c>
      <c r="E6968">
        <v>0.966003946405811</v>
      </c>
    </row>
    <row r="6969" spans="1:5" x14ac:dyDescent="0.2">
      <c r="A6969">
        <v>0.82235000000000003</v>
      </c>
      <c r="B6969">
        <v>0.93978931145258304</v>
      </c>
      <c r="C6969">
        <v>0.93143642207018196</v>
      </c>
      <c r="D6969">
        <v>0.969853956517988</v>
      </c>
      <c r="E6969">
        <v>0.96608255476423699</v>
      </c>
    </row>
    <row r="6970" spans="1:5" x14ac:dyDescent="0.2">
      <c r="A6970">
        <v>0.82268333333333299</v>
      </c>
      <c r="B6970">
        <v>0.93991024203767104</v>
      </c>
      <c r="C6970">
        <v>0.93157351021609802</v>
      </c>
      <c r="D6970">
        <v>0.969918187329881</v>
      </c>
      <c r="E6970">
        <v>0.96616110562038404</v>
      </c>
    </row>
    <row r="6971" spans="1:5" x14ac:dyDescent="0.2">
      <c r="A6971">
        <v>0.82301666666666695</v>
      </c>
      <c r="B6971">
        <v>0.94003113918370296</v>
      </c>
      <c r="C6971">
        <v>0.93171056299236499</v>
      </c>
      <c r="D6971">
        <v>0.96998235674780398</v>
      </c>
      <c r="E6971">
        <v>0.96623959894051203</v>
      </c>
    </row>
    <row r="6972" spans="1:5" x14ac:dyDescent="0.2">
      <c r="A6972">
        <v>0.82335000000000003</v>
      </c>
      <c r="B6972">
        <v>0.94015200291348999</v>
      </c>
      <c r="C6972">
        <v>0.93184758042215299</v>
      </c>
      <c r="D6972">
        <v>0.97004646455505095</v>
      </c>
      <c r="E6972">
        <v>0.96631803469087796</v>
      </c>
    </row>
    <row r="6973" spans="1:5" x14ac:dyDescent="0.2">
      <c r="A6973">
        <v>0.82368333333333299</v>
      </c>
      <c r="B6973">
        <v>0.94027283324984301</v>
      </c>
      <c r="C6973">
        <v>0.93198456252863204</v>
      </c>
      <c r="D6973">
        <v>0.97011051053491304</v>
      </c>
      <c r="E6973">
        <v>0.96639641283774202</v>
      </c>
    </row>
    <row r="6974" spans="1:5" x14ac:dyDescent="0.2">
      <c r="A6974">
        <v>0.82401666666666695</v>
      </c>
      <c r="B6974">
        <v>0.94039363021557398</v>
      </c>
      <c r="C6974">
        <v>0.93212150933497395</v>
      </c>
      <c r="D6974">
        <v>0.97017449447068405</v>
      </c>
      <c r="E6974">
        <v>0.96647473334736</v>
      </c>
    </row>
    <row r="6975" spans="1:5" x14ac:dyDescent="0.2">
      <c r="A6975">
        <v>0.82435000000000003</v>
      </c>
      <c r="B6975">
        <v>0.940514393833495</v>
      </c>
      <c r="C6975">
        <v>0.93225842086434896</v>
      </c>
      <c r="D6975">
        <v>0.97023841614565798</v>
      </c>
      <c r="E6975">
        <v>0.966552996185993</v>
      </c>
    </row>
    <row r="6976" spans="1:5" x14ac:dyDescent="0.2">
      <c r="A6976">
        <v>0.82468333333333299</v>
      </c>
      <c r="B6976">
        <v>0.94063512412641503</v>
      </c>
      <c r="C6976">
        <v>0.93239529713992797</v>
      </c>
      <c r="D6976">
        <v>0.97030227534312796</v>
      </c>
      <c r="E6976">
        <v>0.96663120131989699</v>
      </c>
    </row>
    <row r="6977" spans="1:5" x14ac:dyDescent="0.2">
      <c r="A6977">
        <v>0.82501666666666695</v>
      </c>
      <c r="B6977">
        <v>0.94075582111714795</v>
      </c>
      <c r="C6977">
        <v>0.93253213818488101</v>
      </c>
      <c r="D6977">
        <v>0.97036607184638601</v>
      </c>
      <c r="E6977">
        <v>0.96670934871533198</v>
      </c>
    </row>
    <row r="6978" spans="1:5" x14ac:dyDescent="0.2">
      <c r="A6978">
        <v>0.82535000000000003</v>
      </c>
      <c r="B6978">
        <v>0.94087648482850506</v>
      </c>
      <c r="C6978">
        <v>0.93266894402237899</v>
      </c>
      <c r="D6978">
        <v>0.97042980543872603</v>
      </c>
      <c r="E6978">
        <v>0.96678743833855596</v>
      </c>
    </row>
    <row r="6979" spans="1:5" x14ac:dyDescent="0.2">
      <c r="A6979">
        <v>0.82568333333333299</v>
      </c>
      <c r="B6979">
        <v>0.94099711528329599</v>
      </c>
      <c r="C6979">
        <v>0.93280571467559403</v>
      </c>
      <c r="D6979">
        <v>0.97049347590344104</v>
      </c>
      <c r="E6979">
        <v>0.96686547015582602</v>
      </c>
    </row>
    <row r="6980" spans="1:5" x14ac:dyDescent="0.2">
      <c r="A6980">
        <v>0.82601666666666695</v>
      </c>
      <c r="B6980">
        <v>0.94111771250433296</v>
      </c>
      <c r="C6980">
        <v>0.93294245016769395</v>
      </c>
      <c r="D6980">
        <v>0.97055708302382504</v>
      </c>
      <c r="E6980">
        <v>0.96694344413340305</v>
      </c>
    </row>
    <row r="6981" spans="1:5" x14ac:dyDescent="0.2">
      <c r="A6981">
        <v>0.82635000000000003</v>
      </c>
      <c r="B6981">
        <v>0.94123827651442704</v>
      </c>
      <c r="C6981">
        <v>0.93307915052185297</v>
      </c>
      <c r="D6981">
        <v>0.97062062658317005</v>
      </c>
      <c r="E6981">
        <v>0.96702136023754304</v>
      </c>
    </row>
    <row r="6982" spans="1:5" x14ac:dyDescent="0.2">
      <c r="A6982">
        <v>0.82668333333333299</v>
      </c>
      <c r="B6982">
        <v>0.94135880733639099</v>
      </c>
      <c r="C6982">
        <v>0.93321581576123902</v>
      </c>
      <c r="D6982">
        <v>0.97068410636476998</v>
      </c>
      <c r="E6982">
        <v>0.96709921843450597</v>
      </c>
    </row>
    <row r="6983" spans="1:5" x14ac:dyDescent="0.2">
      <c r="A6983">
        <v>0.82701666666666696</v>
      </c>
      <c r="B6983">
        <v>0.941479304993035</v>
      </c>
      <c r="C6983">
        <v>0.933352445909023</v>
      </c>
      <c r="D6983">
        <v>0.97074752215191695</v>
      </c>
      <c r="E6983">
        <v>0.96717701869054895</v>
      </c>
    </row>
    <row r="6984" spans="1:5" x14ac:dyDescent="0.2">
      <c r="A6984">
        <v>0.82735000000000003</v>
      </c>
      <c r="B6984">
        <v>0.94159976950716995</v>
      </c>
      <c r="C6984">
        <v>0.93348904098837704</v>
      </c>
      <c r="D6984">
        <v>0.97081087372790598</v>
      </c>
      <c r="E6984">
        <v>0.96725476097193097</v>
      </c>
    </row>
    <row r="6985" spans="1:5" x14ac:dyDescent="0.2">
      <c r="A6985">
        <v>0.82768333333333299</v>
      </c>
      <c r="B6985">
        <v>0.94172020090160802</v>
      </c>
      <c r="C6985">
        <v>0.93362560102247105</v>
      </c>
      <c r="D6985">
        <v>0.97087416087602896</v>
      </c>
      <c r="E6985">
        <v>0.96733244524491102</v>
      </c>
    </row>
    <row r="6986" spans="1:5" x14ac:dyDescent="0.2">
      <c r="A6986">
        <v>0.82801666666666696</v>
      </c>
      <c r="B6986">
        <v>0.94184059919916097</v>
      </c>
      <c r="C6986">
        <v>0.93376212603447595</v>
      </c>
      <c r="D6986">
        <v>0.97093738337957902</v>
      </c>
      <c r="E6986">
        <v>0.96741007147574698</v>
      </c>
    </row>
    <row r="6987" spans="1:5" x14ac:dyDescent="0.2">
      <c r="A6987">
        <v>0.82835000000000003</v>
      </c>
      <c r="B6987">
        <v>0.94196096442263899</v>
      </c>
      <c r="C6987">
        <v>0.93389861604756197</v>
      </c>
      <c r="D6987">
        <v>0.97100054102184896</v>
      </c>
      <c r="E6987">
        <v>0.96748763963069595</v>
      </c>
    </row>
    <row r="6988" spans="1:5" x14ac:dyDescent="0.2">
      <c r="A6988">
        <v>0.82868333333333299</v>
      </c>
      <c r="B6988">
        <v>0.94208129659485496</v>
      </c>
      <c r="C6988">
        <v>0.93403507108490003</v>
      </c>
      <c r="D6988">
        <v>0.97106363358613401</v>
      </c>
      <c r="E6988">
        <v>0.96756514967601803</v>
      </c>
    </row>
    <row r="6989" spans="1:5" x14ac:dyDescent="0.2">
      <c r="A6989">
        <v>0.82901666666666696</v>
      </c>
      <c r="B6989">
        <v>0.94220159573861895</v>
      </c>
      <c r="C6989">
        <v>0.93417149116966103</v>
      </c>
      <c r="D6989">
        <v>0.97112666085572497</v>
      </c>
      <c r="E6989">
        <v>0.967642601577971</v>
      </c>
    </row>
    <row r="6990" spans="1:5" x14ac:dyDescent="0.2">
      <c r="A6990">
        <v>0.82935000000000003</v>
      </c>
      <c r="B6990">
        <v>0.94232186187674305</v>
      </c>
      <c r="C6990">
        <v>0.934307876325016</v>
      </c>
      <c r="D6990">
        <v>0.97118962261391595</v>
      </c>
      <c r="E6990">
        <v>0.96771999530281305</v>
      </c>
    </row>
    <row r="6991" spans="1:5" x14ac:dyDescent="0.2">
      <c r="A6991">
        <v>0.829683333333333</v>
      </c>
      <c r="B6991">
        <v>0.94244209503203802</v>
      </c>
      <c r="C6991">
        <v>0.93444422657413395</v>
      </c>
      <c r="D6991">
        <v>0.97125251864400097</v>
      </c>
      <c r="E6991">
        <v>0.96779733081680297</v>
      </c>
    </row>
    <row r="6992" spans="1:5" x14ac:dyDescent="0.2">
      <c r="A6992">
        <v>0.83001666666666696</v>
      </c>
      <c r="B6992">
        <v>0.94256229522731605</v>
      </c>
      <c r="C6992">
        <v>0.93458054194018803</v>
      </c>
      <c r="D6992">
        <v>0.97131534872927205</v>
      </c>
      <c r="E6992">
        <v>0.96787460808619896</v>
      </c>
    </row>
    <row r="6993" spans="1:5" x14ac:dyDescent="0.2">
      <c r="A6993">
        <v>0.83035000000000003</v>
      </c>
      <c r="B6993">
        <v>0.94268246248519505</v>
      </c>
      <c r="C6993">
        <v>0.93471682244625898</v>
      </c>
      <c r="D6993">
        <v>0.97137811265302298</v>
      </c>
      <c r="E6993">
        <v>0.96795182707725902</v>
      </c>
    </row>
    <row r="6994" spans="1:5" x14ac:dyDescent="0.2">
      <c r="A6994">
        <v>0.830683333333333</v>
      </c>
      <c r="B6994">
        <v>0.94280259682763201</v>
      </c>
      <c r="C6994">
        <v>0.93485306811512703</v>
      </c>
      <c r="D6994">
        <v>0.971440810198546</v>
      </c>
      <c r="E6994">
        <v>0.96802898775624202</v>
      </c>
    </row>
    <row r="6995" spans="1:5" x14ac:dyDescent="0.2">
      <c r="A6995">
        <v>0.83101666666666696</v>
      </c>
      <c r="B6995">
        <v>0.94292269827644204</v>
      </c>
      <c r="C6995">
        <v>0.93498927896950701</v>
      </c>
      <c r="D6995">
        <v>0.97150344114913501</v>
      </c>
      <c r="E6995">
        <v>0.96810609008940596</v>
      </c>
    </row>
    <row r="6996" spans="1:5" x14ac:dyDescent="0.2">
      <c r="A6996">
        <v>0.83135000000000003</v>
      </c>
      <c r="B6996">
        <v>0.94304276685343802</v>
      </c>
      <c r="C6996">
        <v>0.93512545503211397</v>
      </c>
      <c r="D6996">
        <v>0.97156600528808401</v>
      </c>
      <c r="E6996">
        <v>0.96818313404300904</v>
      </c>
    </row>
    <row r="6997" spans="1:5" x14ac:dyDescent="0.2">
      <c r="A6997">
        <v>0.831683333333333</v>
      </c>
      <c r="B6997">
        <v>0.94316280258043395</v>
      </c>
      <c r="C6997">
        <v>0.93526159632566297</v>
      </c>
      <c r="D6997">
        <v>0.97162850239868404</v>
      </c>
      <c r="E6997">
        <v>0.96826011958331004</v>
      </c>
    </row>
    <row r="6998" spans="1:5" x14ac:dyDescent="0.2">
      <c r="A6998">
        <v>0.83201666666666696</v>
      </c>
      <c r="B6998">
        <v>0.94328280547924503</v>
      </c>
      <c r="C6998">
        <v>0.93539770287286605</v>
      </c>
      <c r="D6998">
        <v>0.97169093226423098</v>
      </c>
      <c r="E6998">
        <v>0.96833704667656795</v>
      </c>
    </row>
    <row r="6999" spans="1:5" x14ac:dyDescent="0.2">
      <c r="A6999">
        <v>0.83235000000000003</v>
      </c>
      <c r="B6999">
        <v>0.94340277557168295</v>
      </c>
      <c r="C6999">
        <v>0.93553377469644095</v>
      </c>
      <c r="D6999">
        <v>0.97175329466801497</v>
      </c>
      <c r="E6999">
        <v>0.96841391528903897</v>
      </c>
    </row>
    <row r="7000" spans="1:5" x14ac:dyDescent="0.2">
      <c r="A7000">
        <v>0.832683333333333</v>
      </c>
      <c r="B7000">
        <v>0.94352271287956402</v>
      </c>
      <c r="C7000">
        <v>0.93566981181910103</v>
      </c>
      <c r="D7000">
        <v>0.97181558939333201</v>
      </c>
      <c r="E7000">
        <v>0.968490725386984</v>
      </c>
    </row>
    <row r="7001" spans="1:5" x14ac:dyDescent="0.2">
      <c r="A7001">
        <v>0.83301666666666696</v>
      </c>
      <c r="B7001">
        <v>0.94364261742470101</v>
      </c>
      <c r="C7001">
        <v>0.93580581426356002</v>
      </c>
      <c r="D7001">
        <v>0.97187781622347402</v>
      </c>
      <c r="E7001">
        <v>0.96856747693666001</v>
      </c>
    </row>
    <row r="7002" spans="1:5" x14ac:dyDescent="0.2">
      <c r="A7002">
        <v>0.83335000000000004</v>
      </c>
      <c r="B7002">
        <v>0.94376248922890904</v>
      </c>
      <c r="C7002">
        <v>0.93594178205253398</v>
      </c>
      <c r="D7002">
        <v>0.97193997494173401</v>
      </c>
      <c r="E7002">
        <v>0.968644169904326</v>
      </c>
    </row>
    <row r="7003" spans="1:5" x14ac:dyDescent="0.2">
      <c r="A7003">
        <v>0.833683333333333</v>
      </c>
      <c r="B7003">
        <v>0.94388232831400098</v>
      </c>
      <c r="C7003">
        <v>0.93607771520873695</v>
      </c>
      <c r="D7003">
        <v>0.97200206533140499</v>
      </c>
      <c r="E7003">
        <v>0.96872080425623996</v>
      </c>
    </row>
    <row r="7004" spans="1:5" x14ac:dyDescent="0.2">
      <c r="A7004">
        <v>0.83401666666666696</v>
      </c>
      <c r="B7004">
        <v>0.94400213470179095</v>
      </c>
      <c r="C7004">
        <v>0.93621361375488299</v>
      </c>
      <c r="D7004">
        <v>0.97206408717578097</v>
      </c>
      <c r="E7004">
        <v>0.96879737995866</v>
      </c>
    </row>
    <row r="7005" spans="1:5" x14ac:dyDescent="0.2">
      <c r="A7005">
        <v>0.83435000000000004</v>
      </c>
      <c r="B7005">
        <v>0.94412190841409405</v>
      </c>
      <c r="C7005">
        <v>0.93634947771368704</v>
      </c>
      <c r="D7005">
        <v>0.97212604025815397</v>
      </c>
      <c r="E7005">
        <v>0.96887389697784498</v>
      </c>
    </row>
    <row r="7006" spans="1:5" x14ac:dyDescent="0.2">
      <c r="A7006">
        <v>0.834683333333333</v>
      </c>
      <c r="B7006">
        <v>0.94424164947272304</v>
      </c>
      <c r="C7006">
        <v>0.93648530710786404</v>
      </c>
      <c r="D7006">
        <v>0.972187924361818</v>
      </c>
      <c r="E7006">
        <v>0.96895035528005302</v>
      </c>
    </row>
    <row r="7007" spans="1:5" x14ac:dyDescent="0.2">
      <c r="A7007">
        <v>0.83501666666666696</v>
      </c>
      <c r="B7007">
        <v>0.94436135789949305</v>
      </c>
      <c r="C7007">
        <v>0.93662110196012904</v>
      </c>
      <c r="D7007">
        <v>0.97224973927006697</v>
      </c>
      <c r="E7007">
        <v>0.96902675483154299</v>
      </c>
    </row>
    <row r="7008" spans="1:5" x14ac:dyDescent="0.2">
      <c r="A7008">
        <v>0.83535000000000004</v>
      </c>
      <c r="B7008">
        <v>0.94448103371621706</v>
      </c>
      <c r="C7008">
        <v>0.93675686229319599</v>
      </c>
      <c r="D7008">
        <v>0.972311484766193</v>
      </c>
      <c r="E7008">
        <v>0.969103095598572</v>
      </c>
    </row>
    <row r="7009" spans="1:5" x14ac:dyDescent="0.2">
      <c r="A7009">
        <v>0.835683333333333</v>
      </c>
      <c r="B7009">
        <v>0.94460067694470995</v>
      </c>
      <c r="C7009">
        <v>0.93689258812978005</v>
      </c>
      <c r="D7009">
        <v>0.972373160633489</v>
      </c>
      <c r="E7009">
        <v>0.96917937754740002</v>
      </c>
    </row>
    <row r="7010" spans="1:5" x14ac:dyDescent="0.2">
      <c r="A7010">
        <v>0.83601666666666696</v>
      </c>
      <c r="B7010">
        <v>0.94472028760678495</v>
      </c>
      <c r="C7010">
        <v>0.93702827949259504</v>
      </c>
      <c r="D7010">
        <v>0.97243476665524797</v>
      </c>
      <c r="E7010">
        <v>0.96925560064428395</v>
      </c>
    </row>
    <row r="7011" spans="1:5" x14ac:dyDescent="0.2">
      <c r="A7011">
        <v>0.83635000000000004</v>
      </c>
      <c r="B7011">
        <v>0.94483986572425704</v>
      </c>
      <c r="C7011">
        <v>0.93716393640435502</v>
      </c>
      <c r="D7011">
        <v>0.97249630261476505</v>
      </c>
      <c r="E7011">
        <v>0.969331764855484</v>
      </c>
    </row>
    <row r="7012" spans="1:5" x14ac:dyDescent="0.2">
      <c r="A7012">
        <v>0.836683333333333</v>
      </c>
      <c r="B7012">
        <v>0.94495941131893901</v>
      </c>
      <c r="C7012">
        <v>0.93729955888777705</v>
      </c>
      <c r="D7012">
        <v>0.97255776829533103</v>
      </c>
      <c r="E7012">
        <v>0.96940787014725605</v>
      </c>
    </row>
    <row r="7013" spans="1:5" x14ac:dyDescent="0.2">
      <c r="A7013">
        <v>0.83701666666666696</v>
      </c>
      <c r="B7013">
        <v>0.94507892441264596</v>
      </c>
      <c r="C7013">
        <v>0.93743514696557295</v>
      </c>
      <c r="D7013">
        <v>0.97261916348024102</v>
      </c>
      <c r="E7013">
        <v>0.96948391648586096</v>
      </c>
    </row>
    <row r="7014" spans="1:5" x14ac:dyDescent="0.2">
      <c r="A7014">
        <v>0.83735000000000004</v>
      </c>
      <c r="B7014">
        <v>0.94519840502719199</v>
      </c>
      <c r="C7014">
        <v>0.93757070066046</v>
      </c>
      <c r="D7014">
        <v>0.97268048795278605</v>
      </c>
      <c r="E7014">
        <v>0.96955990383755497</v>
      </c>
    </row>
    <row r="7015" spans="1:5" x14ac:dyDescent="0.2">
      <c r="A7015">
        <v>0.837683333333333</v>
      </c>
      <c r="B7015">
        <v>0.94531785318438999</v>
      </c>
      <c r="C7015">
        <v>0.93770621999515102</v>
      </c>
      <c r="D7015">
        <v>0.97274174149626202</v>
      </c>
      <c r="E7015">
        <v>0.96963583216859806</v>
      </c>
    </row>
    <row r="7016" spans="1:5" x14ac:dyDescent="0.2">
      <c r="A7016">
        <v>0.83801666666666697</v>
      </c>
      <c r="B7016">
        <v>0.94543726890605495</v>
      </c>
      <c r="C7016">
        <v>0.93784170499235997</v>
      </c>
      <c r="D7016">
        <v>0.97280292389395995</v>
      </c>
      <c r="E7016">
        <v>0.96971170144524799</v>
      </c>
    </row>
    <row r="7017" spans="1:5" x14ac:dyDescent="0.2">
      <c r="A7017">
        <v>0.83835000000000004</v>
      </c>
      <c r="B7017">
        <v>0.94555665221399998</v>
      </c>
      <c r="C7017">
        <v>0.937977155674804</v>
      </c>
      <c r="D7017">
        <v>0.97286403492917295</v>
      </c>
      <c r="E7017">
        <v>0.96978751163376298</v>
      </c>
    </row>
    <row r="7018" spans="1:5" x14ac:dyDescent="0.2">
      <c r="A7018">
        <v>0.838683333333333</v>
      </c>
      <c r="B7018">
        <v>0.94567600313004097</v>
      </c>
      <c r="C7018">
        <v>0.93811257206519605</v>
      </c>
      <c r="D7018">
        <v>0.97292507438519604</v>
      </c>
      <c r="E7018">
        <v>0.96986326270040102</v>
      </c>
    </row>
    <row r="7019" spans="1:5" x14ac:dyDescent="0.2">
      <c r="A7019">
        <v>0.83901666666666697</v>
      </c>
      <c r="B7019">
        <v>0.94579532167599001</v>
      </c>
      <c r="C7019">
        <v>0.93824795418625095</v>
      </c>
      <c r="D7019">
        <v>0.97298604204532102</v>
      </c>
      <c r="E7019">
        <v>0.96993895461142099</v>
      </c>
    </row>
    <row r="7020" spans="1:5" x14ac:dyDescent="0.2">
      <c r="A7020">
        <v>0.83935000000000004</v>
      </c>
      <c r="B7020">
        <v>0.945914607873661</v>
      </c>
      <c r="C7020">
        <v>0.93838330206068299</v>
      </c>
      <c r="D7020">
        <v>0.97304693769284101</v>
      </c>
      <c r="E7020">
        <v>0.97001458733308199</v>
      </c>
    </row>
    <row r="7021" spans="1:5" x14ac:dyDescent="0.2">
      <c r="A7021">
        <v>0.839683333333333</v>
      </c>
      <c r="B7021">
        <v>0.94603386174487003</v>
      </c>
      <c r="C7021">
        <v>0.93851861571120798</v>
      </c>
      <c r="D7021">
        <v>0.97310776111105002</v>
      </c>
      <c r="E7021">
        <v>0.97009016083164101</v>
      </c>
    </row>
    <row r="7022" spans="1:5" x14ac:dyDescent="0.2">
      <c r="A7022">
        <v>0.84001666666666697</v>
      </c>
      <c r="B7022">
        <v>0.946153083311429</v>
      </c>
      <c r="C7022">
        <v>0.93865389516053899</v>
      </c>
      <c r="D7022">
        <v>0.97316851208324096</v>
      </c>
      <c r="E7022">
        <v>0.97016567507335805</v>
      </c>
    </row>
    <row r="7023" spans="1:5" x14ac:dyDescent="0.2">
      <c r="A7023">
        <v>0.84035000000000004</v>
      </c>
      <c r="B7023">
        <v>0.94627227259504798</v>
      </c>
      <c r="C7023">
        <v>0.93878914043120498</v>
      </c>
      <c r="D7023">
        <v>0.97322919039270595</v>
      </c>
      <c r="E7023">
        <v>0.97024113002448997</v>
      </c>
    </row>
    <row r="7024" spans="1:5" x14ac:dyDescent="0.2">
      <c r="A7024">
        <v>0.840683333333333</v>
      </c>
      <c r="B7024">
        <v>0.94639142961707001</v>
      </c>
      <c r="C7024">
        <v>0.93892435154509302</v>
      </c>
      <c r="D7024">
        <v>0.97328979582274</v>
      </c>
      <c r="E7024">
        <v>0.970316525651295</v>
      </c>
    </row>
    <row r="7025" spans="1:5" x14ac:dyDescent="0.2">
      <c r="A7025">
        <v>0.84101666666666697</v>
      </c>
      <c r="B7025">
        <v>0.94651055439876097</v>
      </c>
      <c r="C7025">
        <v>0.93905952852395203</v>
      </c>
      <c r="D7025">
        <v>0.97335032815663403</v>
      </c>
      <c r="E7025">
        <v>0.97039186192003302</v>
      </c>
    </row>
    <row r="7026" spans="1:5" x14ac:dyDescent="0.2">
      <c r="A7026">
        <v>0.84135000000000004</v>
      </c>
      <c r="B7026">
        <v>0.94662964696138596</v>
      </c>
      <c r="C7026">
        <v>0.93919467138952895</v>
      </c>
      <c r="D7026">
        <v>0.97341078717768403</v>
      </c>
      <c r="E7026">
        <v>0.970467138796961</v>
      </c>
    </row>
    <row r="7027" spans="1:5" x14ac:dyDescent="0.2">
      <c r="A7027">
        <v>0.84168333333333301</v>
      </c>
      <c r="B7027">
        <v>0.94674870732621297</v>
      </c>
      <c r="C7027">
        <v>0.93932978016357405</v>
      </c>
      <c r="D7027">
        <v>0.97347117266918004</v>
      </c>
      <c r="E7027">
        <v>0.97054235624833796</v>
      </c>
    </row>
    <row r="7028" spans="1:5" x14ac:dyDescent="0.2">
      <c r="A7028">
        <v>0.84201666666666697</v>
      </c>
      <c r="B7028">
        <v>0.94686773551450698</v>
      </c>
      <c r="C7028">
        <v>0.93946485486783504</v>
      </c>
      <c r="D7028">
        <v>0.97353148441441795</v>
      </c>
      <c r="E7028">
        <v>0.97061751424042197</v>
      </c>
    </row>
    <row r="7029" spans="1:5" x14ac:dyDescent="0.2">
      <c r="A7029">
        <v>0.84235000000000004</v>
      </c>
      <c r="B7029">
        <v>0.94698673154753299</v>
      </c>
      <c r="C7029">
        <v>0.93959989552405998</v>
      </c>
      <c r="D7029">
        <v>0.97359172219668899</v>
      </c>
      <c r="E7029">
        <v>0.97069261273947205</v>
      </c>
    </row>
    <row r="7030" spans="1:5" x14ac:dyDescent="0.2">
      <c r="A7030">
        <v>0.84268333333333301</v>
      </c>
      <c r="B7030">
        <v>0.94710569544655798</v>
      </c>
      <c r="C7030">
        <v>0.93973490215399902</v>
      </c>
      <c r="D7030">
        <v>0.97365188579928796</v>
      </c>
      <c r="E7030">
        <v>0.97076765171174595</v>
      </c>
    </row>
    <row r="7031" spans="1:5" x14ac:dyDescent="0.2">
      <c r="A7031">
        <v>0.84301666666666697</v>
      </c>
      <c r="B7031">
        <v>0.94722462723284695</v>
      </c>
      <c r="C7031">
        <v>0.93986987477939998</v>
      </c>
      <c r="D7031">
        <v>0.97371197500550699</v>
      </c>
      <c r="E7031">
        <v>0.970842631123502</v>
      </c>
    </row>
    <row r="7032" spans="1:5" x14ac:dyDescent="0.2">
      <c r="A7032">
        <v>0.84335000000000004</v>
      </c>
      <c r="B7032">
        <v>0.94734352692766599</v>
      </c>
      <c r="C7032">
        <v>0.94000481342201103</v>
      </c>
      <c r="D7032">
        <v>0.97377198959863898</v>
      </c>
      <c r="E7032">
        <v>0.97091755094099896</v>
      </c>
    </row>
    <row r="7033" spans="1:5" x14ac:dyDescent="0.2">
      <c r="A7033">
        <v>0.84368333333333301</v>
      </c>
      <c r="B7033">
        <v>0.94746239455228098</v>
      </c>
      <c r="C7033">
        <v>0.94013971810358199</v>
      </c>
      <c r="D7033">
        <v>0.97383192936197804</v>
      </c>
      <c r="E7033">
        <v>0.97099241113049495</v>
      </c>
    </row>
    <row r="7034" spans="1:5" x14ac:dyDescent="0.2">
      <c r="A7034">
        <v>0.84401666666666697</v>
      </c>
      <c r="B7034">
        <v>0.94758123012795803</v>
      </c>
      <c r="C7034">
        <v>0.94027458884586002</v>
      </c>
      <c r="D7034">
        <v>0.97389179407881699</v>
      </c>
      <c r="E7034">
        <v>0.97106721165824905</v>
      </c>
    </row>
    <row r="7035" spans="1:5" x14ac:dyDescent="0.2">
      <c r="A7035">
        <v>0.84435000000000004</v>
      </c>
      <c r="B7035">
        <v>0.94770003367596301</v>
      </c>
      <c r="C7035">
        <v>0.94040942567059405</v>
      </c>
      <c r="D7035">
        <v>0.97395158353244904</v>
      </c>
      <c r="E7035">
        <v>0.97114195249051805</v>
      </c>
    </row>
    <row r="7036" spans="1:5" x14ac:dyDescent="0.2">
      <c r="A7036">
        <v>0.84468333333333301</v>
      </c>
      <c r="B7036">
        <v>0.94781880521756101</v>
      </c>
      <c r="C7036">
        <v>0.94054422859953302</v>
      </c>
      <c r="D7036">
        <v>0.974011297506167</v>
      </c>
      <c r="E7036">
        <v>0.97121663359356203</v>
      </c>
    </row>
    <row r="7037" spans="1:5" x14ac:dyDescent="0.2">
      <c r="A7037">
        <v>0.84501666666666697</v>
      </c>
      <c r="B7037">
        <v>0.94793754477402004</v>
      </c>
      <c r="C7037">
        <v>0.94067899765442597</v>
      </c>
      <c r="D7037">
        <v>0.97407093578326398</v>
      </c>
      <c r="E7037">
        <v>0.97129125493363799</v>
      </c>
    </row>
    <row r="7038" spans="1:5" x14ac:dyDescent="0.2">
      <c r="A7038">
        <v>0.84535000000000005</v>
      </c>
      <c r="B7038">
        <v>0.94805625236660296</v>
      </c>
      <c r="C7038">
        <v>0.94081373285701997</v>
      </c>
      <c r="D7038">
        <v>0.97413049814703401</v>
      </c>
      <c r="E7038">
        <v>0.97136581647700504</v>
      </c>
    </row>
    <row r="7039" spans="1:5" x14ac:dyDescent="0.2">
      <c r="A7039">
        <v>0.84568333333333301</v>
      </c>
      <c r="B7039">
        <v>0.94817492801657799</v>
      </c>
      <c r="C7039">
        <v>0.94094843422906604</v>
      </c>
      <c r="D7039">
        <v>0.97418998438076998</v>
      </c>
      <c r="E7039">
        <v>0.97144031818992105</v>
      </c>
    </row>
    <row r="7040" spans="1:5" x14ac:dyDescent="0.2">
      <c r="A7040">
        <v>0.84601666666666697</v>
      </c>
      <c r="B7040">
        <v>0.94829357174521001</v>
      </c>
      <c r="C7040">
        <v>0.94108310179231003</v>
      </c>
      <c r="D7040">
        <v>0.97424939426776402</v>
      </c>
      <c r="E7040">
        <v>0.97151476003864501</v>
      </c>
    </row>
    <row r="7041" spans="1:5" x14ac:dyDescent="0.2">
      <c r="A7041">
        <v>0.84635000000000005</v>
      </c>
      <c r="B7041">
        <v>0.948412183573764</v>
      </c>
      <c r="C7041">
        <v>0.94121773556850297</v>
      </c>
      <c r="D7041">
        <v>0.97430872759131104</v>
      </c>
      <c r="E7041">
        <v>0.97158914198943502</v>
      </c>
    </row>
    <row r="7042" spans="1:5" x14ac:dyDescent="0.2">
      <c r="A7042">
        <v>0.84668333333333301</v>
      </c>
      <c r="B7042">
        <v>0.94853076352350796</v>
      </c>
      <c r="C7042">
        <v>0.94135233557939202</v>
      </c>
      <c r="D7042">
        <v>0.97436798413470305</v>
      </c>
      <c r="E7042">
        <v>0.97166346400854897</v>
      </c>
    </row>
    <row r="7043" spans="1:5" x14ac:dyDescent="0.2">
      <c r="A7043">
        <v>0.84701666666666697</v>
      </c>
      <c r="B7043">
        <v>0.94864931161570598</v>
      </c>
      <c r="C7043">
        <v>0.94148690184672601</v>
      </c>
      <c r="D7043">
        <v>0.97442716368123306</v>
      </c>
      <c r="E7043">
        <v>0.97173772606224695</v>
      </c>
    </row>
    <row r="7044" spans="1:5" x14ac:dyDescent="0.2">
      <c r="A7044">
        <v>0.84735000000000005</v>
      </c>
      <c r="B7044">
        <v>0.94876782787162495</v>
      </c>
      <c r="C7044">
        <v>0.94162143439225299</v>
      </c>
      <c r="D7044">
        <v>0.97448626601419497</v>
      </c>
      <c r="E7044">
        <v>0.97181192811678496</v>
      </c>
    </row>
    <row r="7045" spans="1:5" x14ac:dyDescent="0.2">
      <c r="A7045">
        <v>0.84768333333333301</v>
      </c>
      <c r="B7045">
        <v>0.94888631231253096</v>
      </c>
      <c r="C7045">
        <v>0.941755933237723</v>
      </c>
      <c r="D7045">
        <v>0.97454529091688102</v>
      </c>
      <c r="E7045">
        <v>0.97188607013842299</v>
      </c>
    </row>
    <row r="7046" spans="1:5" x14ac:dyDescent="0.2">
      <c r="A7046">
        <v>0.84801666666666697</v>
      </c>
      <c r="B7046">
        <v>0.949004764959688</v>
      </c>
      <c r="C7046">
        <v>0.94189039840488398</v>
      </c>
      <c r="D7046">
        <v>0.97460423817258601</v>
      </c>
      <c r="E7046">
        <v>0.97196015209341802</v>
      </c>
    </row>
    <row r="7047" spans="1:5" x14ac:dyDescent="0.2">
      <c r="A7047">
        <v>0.84835000000000005</v>
      </c>
      <c r="B7047">
        <v>0.94912318583436395</v>
      </c>
      <c r="C7047">
        <v>0.94202482991548397</v>
      </c>
      <c r="D7047">
        <v>0.97466310756460095</v>
      </c>
      <c r="E7047">
        <v>0.97203417394803004</v>
      </c>
    </row>
    <row r="7048" spans="1:5" x14ac:dyDescent="0.2">
      <c r="A7048">
        <v>0.84868333333333301</v>
      </c>
      <c r="B7048">
        <v>0.94924157495782402</v>
      </c>
      <c r="C7048">
        <v>0.94215922779127204</v>
      </c>
      <c r="D7048">
        <v>0.97472189887622096</v>
      </c>
      <c r="E7048">
        <v>0.97210813566851695</v>
      </c>
    </row>
    <row r="7049" spans="1:5" x14ac:dyDescent="0.2">
      <c r="A7049">
        <v>0.84901666666666697</v>
      </c>
      <c r="B7049">
        <v>0.94935993235133298</v>
      </c>
      <c r="C7049">
        <v>0.94229359205399699</v>
      </c>
      <c r="D7049">
        <v>0.97478061189073895</v>
      </c>
      <c r="E7049">
        <v>0.97218203722113705</v>
      </c>
    </row>
    <row r="7050" spans="1:5" x14ac:dyDescent="0.2">
      <c r="A7050">
        <v>0.84935000000000005</v>
      </c>
      <c r="B7050">
        <v>0.94947825803615804</v>
      </c>
      <c r="C7050">
        <v>0.94242792272540599</v>
      </c>
      <c r="D7050">
        <v>0.97483924639144703</v>
      </c>
      <c r="E7050">
        <v>0.97225587857214801</v>
      </c>
    </row>
    <row r="7051" spans="1:5" x14ac:dyDescent="0.2">
      <c r="A7051">
        <v>0.84968333333333301</v>
      </c>
      <c r="B7051">
        <v>0.94959655203356597</v>
      </c>
      <c r="C7051">
        <v>0.94256221982724997</v>
      </c>
      <c r="D7051">
        <v>0.97489780216163902</v>
      </c>
      <c r="E7051">
        <v>0.97232965968780805</v>
      </c>
    </row>
    <row r="7052" spans="1:5" x14ac:dyDescent="0.2">
      <c r="A7052">
        <v>0.85001666666666698</v>
      </c>
      <c r="B7052">
        <v>0.94971481436481997</v>
      </c>
      <c r="C7052">
        <v>0.94269648338127598</v>
      </c>
      <c r="D7052">
        <v>0.97495627898460702</v>
      </c>
      <c r="E7052">
        <v>0.97240338053437703</v>
      </c>
    </row>
    <row r="7053" spans="1:5" x14ac:dyDescent="0.2">
      <c r="A7053">
        <v>0.85035000000000005</v>
      </c>
      <c r="B7053">
        <v>0.94983304505103106</v>
      </c>
      <c r="C7053">
        <v>0.94283071340912405</v>
      </c>
      <c r="D7053">
        <v>0.97501467664364605</v>
      </c>
      <c r="E7053">
        <v>0.97247704107811195</v>
      </c>
    </row>
    <row r="7054" spans="1:5" x14ac:dyDescent="0.2">
      <c r="A7054">
        <v>0.85068333333333301</v>
      </c>
      <c r="B7054">
        <v>0.94995124411277199</v>
      </c>
      <c r="C7054">
        <v>0.94296490993205395</v>
      </c>
      <c r="D7054">
        <v>0.97507299492204902</v>
      </c>
      <c r="E7054">
        <v>0.97255064128527202</v>
      </c>
    </row>
    <row r="7055" spans="1:5" x14ac:dyDescent="0.2">
      <c r="A7055">
        <v>0.85101666666666698</v>
      </c>
      <c r="B7055">
        <v>0.95006941157049596</v>
      </c>
      <c r="C7055">
        <v>0.94309907297124596</v>
      </c>
      <c r="D7055">
        <v>0.97513123360310805</v>
      </c>
      <c r="E7055">
        <v>0.97262418112211502</v>
      </c>
    </row>
    <row r="7056" spans="1:5" x14ac:dyDescent="0.2">
      <c r="A7056">
        <v>0.85135000000000005</v>
      </c>
      <c r="B7056">
        <v>0.95018754744466105</v>
      </c>
      <c r="C7056">
        <v>0.94323320254788001</v>
      </c>
      <c r="D7056">
        <v>0.97518939247011605</v>
      </c>
      <c r="E7056">
        <v>0.97269766055490003</v>
      </c>
    </row>
    <row r="7057" spans="1:5" x14ac:dyDescent="0.2">
      <c r="A7057">
        <v>0.85168333333333301</v>
      </c>
      <c r="B7057">
        <v>0.95030565175572301</v>
      </c>
      <c r="C7057">
        <v>0.94336729868313696</v>
      </c>
      <c r="D7057">
        <v>0.97524747130636802</v>
      </c>
      <c r="E7057">
        <v>0.97277107954988495</v>
      </c>
    </row>
    <row r="7058" spans="1:5" x14ac:dyDescent="0.2">
      <c r="A7058">
        <v>0.85201666666666698</v>
      </c>
      <c r="B7058">
        <v>0.95042372452413604</v>
      </c>
      <c r="C7058">
        <v>0.94350136139819596</v>
      </c>
      <c r="D7058">
        <v>0.97530546989515599</v>
      </c>
      <c r="E7058">
        <v>0.97284443807332799</v>
      </c>
    </row>
    <row r="7059" spans="1:5" x14ac:dyDescent="0.2">
      <c r="A7059">
        <v>0.85235000000000005</v>
      </c>
      <c r="B7059">
        <v>0.95054176577035798</v>
      </c>
      <c r="C7059">
        <v>0.94363539071423597</v>
      </c>
      <c r="D7059">
        <v>0.97536338801977196</v>
      </c>
      <c r="E7059">
        <v>0.97291773609148702</v>
      </c>
    </row>
    <row r="7060" spans="1:5" x14ac:dyDescent="0.2">
      <c r="A7060">
        <v>0.85268333333333302</v>
      </c>
      <c r="B7060">
        <v>0.95065977551484304</v>
      </c>
      <c r="C7060">
        <v>0.94376938665243804</v>
      </c>
      <c r="D7060">
        <v>0.97542122546351195</v>
      </c>
      <c r="E7060">
        <v>0.97299097357062203</v>
      </c>
    </row>
    <row r="7061" spans="1:5" x14ac:dyDescent="0.2">
      <c r="A7061">
        <v>0.85301666666666698</v>
      </c>
      <c r="B7061">
        <v>0.95077775377804796</v>
      </c>
      <c r="C7061">
        <v>0.943903349233982</v>
      </c>
      <c r="D7061">
        <v>0.97547898200966698</v>
      </c>
      <c r="E7061">
        <v>0.97306415047699002</v>
      </c>
    </row>
    <row r="7062" spans="1:5" x14ac:dyDescent="0.2">
      <c r="A7062">
        <v>0.85335000000000005</v>
      </c>
      <c r="B7062">
        <v>0.95089570058042805</v>
      </c>
      <c r="C7062">
        <v>0.94403727848004704</v>
      </c>
      <c r="D7062">
        <v>0.97553665744152995</v>
      </c>
      <c r="E7062">
        <v>0.97313726677684997</v>
      </c>
    </row>
    <row r="7063" spans="1:5" x14ac:dyDescent="0.2">
      <c r="A7063">
        <v>0.85368333333333302</v>
      </c>
      <c r="B7063">
        <v>0.95101361594244005</v>
      </c>
      <c r="C7063">
        <v>0.94417117441181397</v>
      </c>
      <c r="D7063">
        <v>0.97559425154239598</v>
      </c>
      <c r="E7063">
        <v>0.97321032243646</v>
      </c>
    </row>
    <row r="7064" spans="1:5" x14ac:dyDescent="0.2">
      <c r="A7064">
        <v>0.85401666666666698</v>
      </c>
      <c r="B7064">
        <v>0.95113149988453904</v>
      </c>
      <c r="C7064">
        <v>0.94430503705046198</v>
      </c>
      <c r="D7064">
        <v>0.97565176409555598</v>
      </c>
      <c r="E7064">
        <v>0.97328331742207896</v>
      </c>
    </row>
    <row r="7065" spans="1:5" x14ac:dyDescent="0.2">
      <c r="A7065">
        <v>0.85435000000000005</v>
      </c>
      <c r="B7065">
        <v>0.951249352427182</v>
      </c>
      <c r="C7065">
        <v>0.94443886641717101</v>
      </c>
      <c r="D7065">
        <v>0.97570919488430496</v>
      </c>
      <c r="E7065">
        <v>0.97335625169996398</v>
      </c>
    </row>
    <row r="7066" spans="1:5" x14ac:dyDescent="0.2">
      <c r="A7066">
        <v>0.85468333333333302</v>
      </c>
      <c r="B7066">
        <v>0.95136717359082301</v>
      </c>
      <c r="C7066">
        <v>0.944572662533121</v>
      </c>
      <c r="D7066">
        <v>0.97576654369193605</v>
      </c>
      <c r="E7066">
        <v>0.97342912523637504</v>
      </c>
    </row>
    <row r="7067" spans="1:5" x14ac:dyDescent="0.2">
      <c r="A7067">
        <v>0.85501666666666698</v>
      </c>
      <c r="B7067">
        <v>0.95148496339591904</v>
      </c>
      <c r="C7067">
        <v>0.94470642541949201</v>
      </c>
      <c r="D7067">
        <v>0.97582381030174103</v>
      </c>
      <c r="E7067">
        <v>0.97350193799756901</v>
      </c>
    </row>
    <row r="7068" spans="1:5" x14ac:dyDescent="0.2">
      <c r="A7068">
        <v>0.85535000000000005</v>
      </c>
      <c r="B7068">
        <v>0.95160272186292605</v>
      </c>
      <c r="C7068">
        <v>0.944840155097463</v>
      </c>
      <c r="D7068">
        <v>0.97588099449701404</v>
      </c>
      <c r="E7068">
        <v>0.97357468994980501</v>
      </c>
    </row>
    <row r="7069" spans="1:5" x14ac:dyDescent="0.2">
      <c r="A7069">
        <v>0.85568333333333302</v>
      </c>
      <c r="B7069">
        <v>0.95172044901229902</v>
      </c>
      <c r="C7069">
        <v>0.94497385158821601</v>
      </c>
      <c r="D7069">
        <v>0.97593809606104798</v>
      </c>
      <c r="E7069">
        <v>0.97364738105934201</v>
      </c>
    </row>
    <row r="7070" spans="1:5" x14ac:dyDescent="0.2">
      <c r="A7070">
        <v>0.85601666666666698</v>
      </c>
      <c r="B7070">
        <v>0.95183814486449403</v>
      </c>
      <c r="C7070">
        <v>0.94510751491292899</v>
      </c>
      <c r="D7070">
        <v>0.97599511477713596</v>
      </c>
      <c r="E7070">
        <v>0.97372001129243801</v>
      </c>
    </row>
    <row r="7071" spans="1:5" x14ac:dyDescent="0.2">
      <c r="A7071">
        <v>0.85634999999999994</v>
      </c>
      <c r="B7071">
        <v>0.95195580943996805</v>
      </c>
      <c r="C7071">
        <v>0.94524114509278201</v>
      </c>
      <c r="D7071">
        <v>0.97605205042857102</v>
      </c>
      <c r="E7071">
        <v>0.97379258061535001</v>
      </c>
    </row>
    <row r="7072" spans="1:5" x14ac:dyDescent="0.2">
      <c r="A7072">
        <v>0.85668333333333302</v>
      </c>
      <c r="B7072">
        <v>0.95207344275917605</v>
      </c>
      <c r="C7072">
        <v>0.945374742148956</v>
      </c>
      <c r="D7072">
        <v>0.97610890279864704</v>
      </c>
      <c r="E7072">
        <v>0.97386508899433799</v>
      </c>
    </row>
    <row r="7073" spans="1:5" x14ac:dyDescent="0.2">
      <c r="A7073">
        <v>0.85701666666666698</v>
      </c>
      <c r="B7073">
        <v>0.952191044842574</v>
      </c>
      <c r="C7073">
        <v>0.94550830610263004</v>
      </c>
      <c r="D7073">
        <v>0.97616567167065704</v>
      </c>
      <c r="E7073">
        <v>0.97393753639566005</v>
      </c>
    </row>
    <row r="7074" spans="1:5" x14ac:dyDescent="0.2">
      <c r="A7074">
        <v>0.85734999999999995</v>
      </c>
      <c r="B7074">
        <v>0.95230861571061798</v>
      </c>
      <c r="C7074">
        <v>0.94564183697498405</v>
      </c>
      <c r="D7074">
        <v>0.97622235682789305</v>
      </c>
      <c r="E7074">
        <v>0.97400992278557397</v>
      </c>
    </row>
    <row r="7075" spans="1:5" x14ac:dyDescent="0.2">
      <c r="A7075">
        <v>0.85768333333333302</v>
      </c>
      <c r="B7075">
        <v>0.95242615538376296</v>
      </c>
      <c r="C7075">
        <v>0.945775334787198</v>
      </c>
      <c r="D7075">
        <v>0.97627895805364995</v>
      </c>
      <c r="E7075">
        <v>0.97408224813033795</v>
      </c>
    </row>
    <row r="7076" spans="1:5" x14ac:dyDescent="0.2">
      <c r="A7076">
        <v>0.85801666666666698</v>
      </c>
      <c r="B7076">
        <v>0.95254366388246603</v>
      </c>
      <c r="C7076">
        <v>0.94590879956045104</v>
      </c>
      <c r="D7076">
        <v>0.97633547513121999</v>
      </c>
      <c r="E7076">
        <v>0.97415451239621198</v>
      </c>
    </row>
    <row r="7077" spans="1:5" x14ac:dyDescent="0.2">
      <c r="A7077">
        <v>0.85834999999999995</v>
      </c>
      <c r="B7077">
        <v>0.95266114122718204</v>
      </c>
      <c r="C7077">
        <v>0.94604223131592502</v>
      </c>
      <c r="D7077">
        <v>0.97639190784389596</v>
      </c>
      <c r="E7077">
        <v>0.97422671554945195</v>
      </c>
    </row>
    <row r="7078" spans="1:5" x14ac:dyDescent="0.2">
      <c r="A7078">
        <v>0.85868333333333302</v>
      </c>
      <c r="B7078">
        <v>0.95277858743836796</v>
      </c>
      <c r="C7078">
        <v>0.94617563007479799</v>
      </c>
      <c r="D7078">
        <v>0.97644825597497198</v>
      </c>
      <c r="E7078">
        <v>0.97429885755631895</v>
      </c>
    </row>
    <row r="7079" spans="1:5" x14ac:dyDescent="0.2">
      <c r="A7079">
        <v>0.85901666666666698</v>
      </c>
      <c r="B7079">
        <v>0.95289600253647799</v>
      </c>
      <c r="C7079">
        <v>0.94630899585825001</v>
      </c>
      <c r="D7079">
        <v>0.97650451930774096</v>
      </c>
      <c r="E7079">
        <v>0.97437093838306899</v>
      </c>
    </row>
    <row r="7080" spans="1:5" x14ac:dyDescent="0.2">
      <c r="A7080">
        <v>0.85934999999999995</v>
      </c>
      <c r="B7080">
        <v>0.95301338654196999</v>
      </c>
      <c r="C7080">
        <v>0.94644232868746203</v>
      </c>
      <c r="D7080">
        <v>0.97656069762549502</v>
      </c>
      <c r="E7080">
        <v>0.97444295799596203</v>
      </c>
    </row>
    <row r="7081" spans="1:5" x14ac:dyDescent="0.2">
      <c r="A7081">
        <v>0.85968333333333302</v>
      </c>
      <c r="B7081">
        <v>0.95313073947529803</v>
      </c>
      <c r="C7081">
        <v>0.94657562858361299</v>
      </c>
      <c r="D7081">
        <v>0.97661679071152896</v>
      </c>
      <c r="E7081">
        <v>0.97451491636125598</v>
      </c>
    </row>
    <row r="7082" spans="1:5" x14ac:dyDescent="0.2">
      <c r="A7082">
        <v>0.86001666666666698</v>
      </c>
      <c r="B7082">
        <v>0.95324806135691897</v>
      </c>
      <c r="C7082">
        <v>0.94670889556788296</v>
      </c>
      <c r="D7082">
        <v>0.97667279834922904</v>
      </c>
      <c r="E7082">
        <v>0.97458681344520903</v>
      </c>
    </row>
    <row r="7083" spans="1:5" x14ac:dyDescent="0.2">
      <c r="A7083">
        <v>0.86034999999999995</v>
      </c>
      <c r="B7083">
        <v>0.95336535220720497</v>
      </c>
      <c r="C7083">
        <v>0.94684212966134895</v>
      </c>
      <c r="D7083">
        <v>0.97672872119822396</v>
      </c>
      <c r="E7083">
        <v>0.97465864921407896</v>
      </c>
    </row>
    <row r="7084" spans="1:5" x14ac:dyDescent="0.2">
      <c r="A7084">
        <v>0.86068333333333302</v>
      </c>
      <c r="B7084">
        <v>0.95348261204623896</v>
      </c>
      <c r="C7084">
        <v>0.94697533088472996</v>
      </c>
      <c r="D7084">
        <v>0.97678456293608495</v>
      </c>
      <c r="E7084">
        <v>0.97473042363412499</v>
      </c>
    </row>
    <row r="7085" spans="1:5" x14ac:dyDescent="0.2">
      <c r="A7085">
        <v>0.86101666666666699</v>
      </c>
      <c r="B7085">
        <v>0.95359984089404404</v>
      </c>
      <c r="C7085">
        <v>0.94710849925866902</v>
      </c>
      <c r="D7085">
        <v>0.97684032788963704</v>
      </c>
      <c r="E7085">
        <v>0.97480213667160598</v>
      </c>
    </row>
    <row r="7086" spans="1:5" x14ac:dyDescent="0.2">
      <c r="A7086">
        <v>0.86134999999999995</v>
      </c>
      <c r="B7086">
        <v>0.95371703877064096</v>
      </c>
      <c r="C7086">
        <v>0.94724163480380896</v>
      </c>
      <c r="D7086">
        <v>0.976896020385704</v>
      </c>
      <c r="E7086">
        <v>0.97487378829277904</v>
      </c>
    </row>
    <row r="7087" spans="1:5" x14ac:dyDescent="0.2">
      <c r="A7087">
        <v>0.86168333333333302</v>
      </c>
      <c r="B7087">
        <v>0.95383420569605204</v>
      </c>
      <c r="C7087">
        <v>0.94737473754079304</v>
      </c>
      <c r="D7087">
        <v>0.97695164475111196</v>
      </c>
      <c r="E7087">
        <v>0.97494537846390295</v>
      </c>
    </row>
    <row r="7088" spans="1:5" x14ac:dyDescent="0.2">
      <c r="A7088">
        <v>0.86201666666666699</v>
      </c>
      <c r="B7088">
        <v>0.95395134169029905</v>
      </c>
      <c r="C7088">
        <v>0.94750780749026398</v>
      </c>
      <c r="D7088">
        <v>0.97700720531268503</v>
      </c>
      <c r="E7088">
        <v>0.97501690715123701</v>
      </c>
    </row>
    <row r="7089" spans="1:5" x14ac:dyDescent="0.2">
      <c r="A7089">
        <v>0.86234999999999995</v>
      </c>
      <c r="B7089">
        <v>0.95406844677340397</v>
      </c>
      <c r="C7089">
        <v>0.94764084467286502</v>
      </c>
      <c r="D7089">
        <v>0.97706270639724602</v>
      </c>
      <c r="E7089">
        <v>0.97508837432103801</v>
      </c>
    </row>
    <row r="7090" spans="1:5" x14ac:dyDescent="0.2">
      <c r="A7090">
        <v>0.86268333333333302</v>
      </c>
      <c r="B7090">
        <v>0.954185520965388</v>
      </c>
      <c r="C7090">
        <v>0.94777384910924001</v>
      </c>
      <c r="D7090">
        <v>0.97711815233162203</v>
      </c>
      <c r="E7090">
        <v>0.97515977993956504</v>
      </c>
    </row>
    <row r="7091" spans="1:5" x14ac:dyDescent="0.2">
      <c r="A7091">
        <v>0.86301666666666699</v>
      </c>
      <c r="B7091">
        <v>0.95430256428627402</v>
      </c>
      <c r="C7091">
        <v>0.94790682082002997</v>
      </c>
      <c r="D7091">
        <v>0.97717354744263496</v>
      </c>
      <c r="E7091">
        <v>0.97523112397307699</v>
      </c>
    </row>
    <row r="7092" spans="1:5" x14ac:dyDescent="0.2">
      <c r="A7092">
        <v>0.86334999999999995</v>
      </c>
      <c r="B7092">
        <v>0.95441957675608302</v>
      </c>
      <c r="C7092">
        <v>0.94803975982587996</v>
      </c>
      <c r="D7092">
        <v>0.97722889605711105</v>
      </c>
      <c r="E7092">
        <v>0.97530240638783094</v>
      </c>
    </row>
    <row r="7093" spans="1:5" x14ac:dyDescent="0.2">
      <c r="A7093">
        <v>0.86368333333333303</v>
      </c>
      <c r="B7093">
        <v>0.95453655839483698</v>
      </c>
      <c r="C7093">
        <v>0.94817266614743201</v>
      </c>
      <c r="D7093">
        <v>0.97728420250187498</v>
      </c>
      <c r="E7093">
        <v>0.97537362715008702</v>
      </c>
    </row>
    <row r="7094" spans="1:5" x14ac:dyDescent="0.2">
      <c r="A7094">
        <v>0.86401666666666699</v>
      </c>
      <c r="B7094">
        <v>0.95465350922255798</v>
      </c>
      <c r="C7094">
        <v>0.94830553980532795</v>
      </c>
      <c r="D7094">
        <v>0.97733947110375097</v>
      </c>
      <c r="E7094">
        <v>0.97544478622610298</v>
      </c>
    </row>
    <row r="7095" spans="1:5" x14ac:dyDescent="0.2">
      <c r="A7095">
        <v>0.86434999999999995</v>
      </c>
      <c r="B7095">
        <v>0.95477042925926803</v>
      </c>
      <c r="C7095">
        <v>0.94843838082021303</v>
      </c>
      <c r="D7095">
        <v>0.97739470618956203</v>
      </c>
      <c r="E7095">
        <v>0.97551588358213603</v>
      </c>
    </row>
    <row r="7096" spans="1:5" x14ac:dyDescent="0.2">
      <c r="A7096">
        <v>0.86468333333333303</v>
      </c>
      <c r="B7096">
        <v>0.95488731852498798</v>
      </c>
      <c r="C7096">
        <v>0.94857118921272898</v>
      </c>
      <c r="D7096">
        <v>0.97744991208613496</v>
      </c>
      <c r="E7096">
        <v>0.97558691918444596</v>
      </c>
    </row>
    <row r="7097" spans="1:5" x14ac:dyDescent="0.2">
      <c r="A7097">
        <v>0.86501666666666699</v>
      </c>
      <c r="B7097">
        <v>0.95500417703974105</v>
      </c>
      <c r="C7097">
        <v>0.94870396500351895</v>
      </c>
      <c r="D7097">
        <v>0.97750509312029299</v>
      </c>
      <c r="E7097">
        <v>0.97565789299928996</v>
      </c>
    </row>
    <row r="7098" spans="1:5" x14ac:dyDescent="0.2">
      <c r="A7098">
        <v>0.86534999999999995</v>
      </c>
      <c r="B7098">
        <v>0.955121004823547</v>
      </c>
      <c r="C7098">
        <v>0.94883670821322597</v>
      </c>
      <c r="D7098">
        <v>0.97756025361886101</v>
      </c>
      <c r="E7098">
        <v>0.97572880499292702</v>
      </c>
    </row>
    <row r="7099" spans="1:5" x14ac:dyDescent="0.2">
      <c r="A7099">
        <v>0.86568333333333303</v>
      </c>
      <c r="B7099">
        <v>0.95523780189643004</v>
      </c>
      <c r="C7099">
        <v>0.94896941886249297</v>
      </c>
      <c r="D7099">
        <v>0.97761539790866403</v>
      </c>
      <c r="E7099">
        <v>0.97579965513161604</v>
      </c>
    </row>
    <row r="7100" spans="1:5" x14ac:dyDescent="0.2">
      <c r="A7100">
        <v>0.86601666666666699</v>
      </c>
      <c r="B7100">
        <v>0.95535456827841103</v>
      </c>
      <c r="C7100">
        <v>0.94910209697196202</v>
      </c>
      <c r="D7100">
        <v>0.97767053031652495</v>
      </c>
      <c r="E7100">
        <v>0.97587044338161399</v>
      </c>
    </row>
    <row r="7101" spans="1:5" x14ac:dyDescent="0.2">
      <c r="A7101">
        <v>0.86634999999999995</v>
      </c>
      <c r="B7101">
        <v>0.95547130398951097</v>
      </c>
      <c r="C7101">
        <v>0.94923474256227802</v>
      </c>
      <c r="D7101">
        <v>0.97772565516927001</v>
      </c>
      <c r="E7101">
        <v>0.97594116970918099</v>
      </c>
    </row>
    <row r="7102" spans="1:5" x14ac:dyDescent="0.2">
      <c r="A7102">
        <v>0.86668333333333303</v>
      </c>
      <c r="B7102">
        <v>0.95558800904975205</v>
      </c>
      <c r="C7102">
        <v>0.94936735565408303</v>
      </c>
      <c r="D7102">
        <v>0.97778077679372299</v>
      </c>
      <c r="E7102">
        <v>0.97601183408057401</v>
      </c>
    </row>
    <row r="7103" spans="1:5" x14ac:dyDescent="0.2">
      <c r="A7103">
        <v>0.86701666666666699</v>
      </c>
      <c r="B7103">
        <v>0.95570468347915705</v>
      </c>
      <c r="C7103">
        <v>0.94949993626801998</v>
      </c>
      <c r="D7103">
        <v>0.97783589951670802</v>
      </c>
      <c r="E7103">
        <v>0.97608243646205195</v>
      </c>
    </row>
    <row r="7104" spans="1:5" x14ac:dyDescent="0.2">
      <c r="A7104">
        <v>0.86734999999999995</v>
      </c>
      <c r="B7104">
        <v>0.95582132729774705</v>
      </c>
      <c r="C7104">
        <v>0.94963248442473203</v>
      </c>
      <c r="D7104">
        <v>0.97789102766505098</v>
      </c>
      <c r="E7104">
        <v>0.97615297681987401</v>
      </c>
    </row>
    <row r="7105" spans="1:5" x14ac:dyDescent="0.2">
      <c r="A7105">
        <v>0.86768333333333303</v>
      </c>
      <c r="B7105">
        <v>0.95593794052554404</v>
      </c>
      <c r="C7105">
        <v>0.94976500014486198</v>
      </c>
      <c r="D7105">
        <v>0.97794616556557501</v>
      </c>
      <c r="E7105">
        <v>0.97622345512029696</v>
      </c>
    </row>
    <row r="7106" spans="1:5" x14ac:dyDescent="0.2">
      <c r="A7106">
        <v>0.86801666666666699</v>
      </c>
      <c r="B7106">
        <v>0.95605452318257</v>
      </c>
      <c r="C7106">
        <v>0.949897483449052</v>
      </c>
      <c r="D7106">
        <v>0.978001317545105</v>
      </c>
      <c r="E7106">
        <v>0.97629387132958001</v>
      </c>
    </row>
    <row r="7107" spans="1:5" x14ac:dyDescent="0.2">
      <c r="A7107">
        <v>0.86834999999999996</v>
      </c>
      <c r="B7107">
        <v>0.95617107528884604</v>
      </c>
      <c r="C7107">
        <v>0.95002993435794703</v>
      </c>
      <c r="D7107">
        <v>0.97805648793046596</v>
      </c>
      <c r="E7107">
        <v>0.97636422541398105</v>
      </c>
    </row>
    <row r="7108" spans="1:5" x14ac:dyDescent="0.2">
      <c r="A7108">
        <v>0.86868333333333303</v>
      </c>
      <c r="B7108">
        <v>0.95628759686439402</v>
      </c>
      <c r="C7108">
        <v>0.95016235289218898</v>
      </c>
      <c r="D7108">
        <v>0.97811168104848201</v>
      </c>
      <c r="E7108">
        <v>0.97643451733975895</v>
      </c>
    </row>
    <row r="7109" spans="1:5" x14ac:dyDescent="0.2">
      <c r="A7109">
        <v>0.86901666666666699</v>
      </c>
      <c r="B7109">
        <v>0.95640408792923703</v>
      </c>
      <c r="C7109">
        <v>0.95029473907242001</v>
      </c>
      <c r="D7109">
        <v>0.97816690122597805</v>
      </c>
      <c r="E7109">
        <v>0.97650474707317203</v>
      </c>
    </row>
    <row r="7110" spans="1:5" x14ac:dyDescent="0.2">
      <c r="A7110">
        <v>0.86934999999999996</v>
      </c>
      <c r="B7110">
        <v>0.95652054850339596</v>
      </c>
      <c r="C7110">
        <v>0.95042709291928495</v>
      </c>
      <c r="D7110">
        <v>0.97822215278977798</v>
      </c>
      <c r="E7110">
        <v>0.97657491458047896</v>
      </c>
    </row>
    <row r="7111" spans="1:5" x14ac:dyDescent="0.2">
      <c r="A7111">
        <v>0.86968333333333303</v>
      </c>
      <c r="B7111">
        <v>0.95663697860689301</v>
      </c>
      <c r="C7111">
        <v>0.95055941445342496</v>
      </c>
      <c r="D7111">
        <v>0.97827744006670603</v>
      </c>
      <c r="E7111">
        <v>0.97664501982793706</v>
      </c>
    </row>
    <row r="7112" spans="1:5" x14ac:dyDescent="0.2">
      <c r="A7112">
        <v>0.87001666666666699</v>
      </c>
      <c r="B7112">
        <v>0.95675337825974904</v>
      </c>
      <c r="C7112">
        <v>0.95069170369548495</v>
      </c>
      <c r="D7112">
        <v>0.97833276738345099</v>
      </c>
      <c r="E7112">
        <v>0.97671506278180598</v>
      </c>
    </row>
    <row r="7113" spans="1:5" x14ac:dyDescent="0.2">
      <c r="A7113">
        <v>0.87034999999999996</v>
      </c>
      <c r="B7113">
        <v>0.95686974748183495</v>
      </c>
      <c r="C7113">
        <v>0.95082396066594399</v>
      </c>
      <c r="D7113">
        <v>0.97838813779234302</v>
      </c>
      <c r="E7113">
        <v>0.97678504340834305</v>
      </c>
    </row>
    <row r="7114" spans="1:5" x14ac:dyDescent="0.2">
      <c r="A7114">
        <v>0.87068333333333303</v>
      </c>
      <c r="B7114">
        <v>0.95698608629249804</v>
      </c>
      <c r="C7114">
        <v>0.95095618538472704</v>
      </c>
      <c r="D7114">
        <v>0.97844354995658001</v>
      </c>
      <c r="E7114">
        <v>0.97685496167380803</v>
      </c>
    </row>
    <row r="7115" spans="1:5" x14ac:dyDescent="0.2">
      <c r="A7115">
        <v>0.87101666666666699</v>
      </c>
      <c r="B7115">
        <v>0.95710239471097203</v>
      </c>
      <c r="C7115">
        <v>0.95108837787163703</v>
      </c>
      <c r="D7115">
        <v>0.97849900159511904</v>
      </c>
      <c r="E7115">
        <v>0.97692481754445704</v>
      </c>
    </row>
    <row r="7116" spans="1:5" x14ac:dyDescent="0.2">
      <c r="A7116">
        <v>0.87134999999999996</v>
      </c>
      <c r="B7116">
        <v>0.95721867275649297</v>
      </c>
      <c r="C7116">
        <v>0.951220538146479</v>
      </c>
      <c r="D7116">
        <v>0.978554490426922</v>
      </c>
      <c r="E7116">
        <v>0.97699461098655005</v>
      </c>
    </row>
    <row r="7117" spans="1:5" x14ac:dyDescent="0.2">
      <c r="A7117">
        <v>0.87168333333333303</v>
      </c>
      <c r="B7117">
        <v>0.95733492044829405</v>
      </c>
      <c r="C7117">
        <v>0.95135266622905501</v>
      </c>
      <c r="D7117">
        <v>0.97861001417094695</v>
      </c>
      <c r="E7117">
        <v>0.97706434196634595</v>
      </c>
    </row>
    <row r="7118" spans="1:5" x14ac:dyDescent="0.2">
      <c r="A7118">
        <v>0.872016666666667</v>
      </c>
      <c r="B7118">
        <v>0.95745113780560998</v>
      </c>
      <c r="C7118">
        <v>0.95148476213916999</v>
      </c>
      <c r="D7118">
        <v>0.978665570546154</v>
      </c>
      <c r="E7118">
        <v>0.97713401045010095</v>
      </c>
    </row>
    <row r="7119" spans="1:5" x14ac:dyDescent="0.2">
      <c r="A7119">
        <v>0.87234999999999996</v>
      </c>
      <c r="B7119">
        <v>0.95756732484767604</v>
      </c>
      <c r="C7119">
        <v>0.951616825896626</v>
      </c>
      <c r="D7119">
        <v>0.978721157271502</v>
      </c>
      <c r="E7119">
        <v>0.97720361640407605</v>
      </c>
    </row>
    <row r="7120" spans="1:5" x14ac:dyDescent="0.2">
      <c r="A7120">
        <v>0.87268333333333303</v>
      </c>
      <c r="B7120">
        <v>0.95768348159372696</v>
      </c>
      <c r="C7120">
        <v>0.95174885752122895</v>
      </c>
      <c r="D7120">
        <v>0.97877677206595004</v>
      </c>
      <c r="E7120">
        <v>0.977273159794527</v>
      </c>
    </row>
    <row r="7121" spans="1:5" x14ac:dyDescent="0.2">
      <c r="A7121">
        <v>0.873016666666667</v>
      </c>
      <c r="B7121">
        <v>0.95779960806299702</v>
      </c>
      <c r="C7121">
        <v>0.95188085703278102</v>
      </c>
      <c r="D7121">
        <v>0.97883241264845899</v>
      </c>
      <c r="E7121">
        <v>0.97734264058771403</v>
      </c>
    </row>
    <row r="7122" spans="1:5" x14ac:dyDescent="0.2">
      <c r="A7122">
        <v>0.87334999999999996</v>
      </c>
      <c r="B7122">
        <v>0.95791570427471995</v>
      </c>
      <c r="C7122">
        <v>0.95201282445108704</v>
      </c>
      <c r="D7122">
        <v>0.97888807673798595</v>
      </c>
      <c r="E7122">
        <v>0.97741205874989501</v>
      </c>
    </row>
    <row r="7123" spans="1:5" x14ac:dyDescent="0.2">
      <c r="A7123">
        <v>0.87368333333333303</v>
      </c>
      <c r="B7123">
        <v>0.95803177024813302</v>
      </c>
      <c r="C7123">
        <v>0.95214475979595004</v>
      </c>
      <c r="D7123">
        <v>0.97894376205349298</v>
      </c>
      <c r="E7123">
        <v>0.97748141424732904</v>
      </c>
    </row>
    <row r="7124" spans="1:5" x14ac:dyDescent="0.2">
      <c r="A7124">
        <v>0.874016666666667</v>
      </c>
      <c r="B7124">
        <v>0.95814780600246796</v>
      </c>
      <c r="C7124">
        <v>0.95227666308717296</v>
      </c>
      <c r="D7124">
        <v>0.97899946631393797</v>
      </c>
      <c r="E7124">
        <v>0.977550707046273</v>
      </c>
    </row>
    <row r="7125" spans="1:5" x14ac:dyDescent="0.2">
      <c r="A7125">
        <v>0.87434999999999996</v>
      </c>
      <c r="B7125">
        <v>0.95826381155696105</v>
      </c>
      <c r="C7125">
        <v>0.95240853434456096</v>
      </c>
      <c r="D7125">
        <v>0.979055187238281</v>
      </c>
      <c r="E7125">
        <v>0.977619937112986</v>
      </c>
    </row>
    <row r="7126" spans="1:5" x14ac:dyDescent="0.2">
      <c r="A7126">
        <v>0.87468333333333304</v>
      </c>
      <c r="B7126">
        <v>0.95837978693084602</v>
      </c>
      <c r="C7126">
        <v>0.95254037358791699</v>
      </c>
      <c r="D7126">
        <v>0.97911092254548104</v>
      </c>
      <c r="E7126">
        <v>0.97768910441372603</v>
      </c>
    </row>
    <row r="7127" spans="1:5" x14ac:dyDescent="0.2">
      <c r="A7127">
        <v>0.875016666666667</v>
      </c>
      <c r="B7127">
        <v>0.95849573214335804</v>
      </c>
      <c r="C7127">
        <v>0.95267218083704497</v>
      </c>
      <c r="D7127">
        <v>0.97916666995449797</v>
      </c>
      <c r="E7127">
        <v>0.97775820891475196</v>
      </c>
    </row>
    <row r="7128" spans="1:5" x14ac:dyDescent="0.2">
      <c r="A7128">
        <v>0.87534999999999996</v>
      </c>
      <c r="B7128">
        <v>0.95861164721373204</v>
      </c>
      <c r="C7128">
        <v>0.95280395611174795</v>
      </c>
      <c r="D7128">
        <v>0.97922242718428998</v>
      </c>
      <c r="E7128">
        <v>0.97782725058232201</v>
      </c>
    </row>
    <row r="7129" spans="1:5" x14ac:dyDescent="0.2">
      <c r="A7129">
        <v>0.87568333333333304</v>
      </c>
      <c r="B7129">
        <v>0.95872753216120199</v>
      </c>
      <c r="C7129">
        <v>0.95293569943183098</v>
      </c>
      <c r="D7129">
        <v>0.97927819195381804</v>
      </c>
      <c r="E7129">
        <v>0.97789622938269505</v>
      </c>
    </row>
    <row r="7130" spans="1:5" x14ac:dyDescent="0.2">
      <c r="A7130">
        <v>0.876016666666667</v>
      </c>
      <c r="B7130">
        <v>0.95884338700500205</v>
      </c>
      <c r="C7130">
        <v>0.95306741081709601</v>
      </c>
      <c r="D7130">
        <v>0.97933396198204103</v>
      </c>
      <c r="E7130">
        <v>0.97796514528212797</v>
      </c>
    </row>
    <row r="7131" spans="1:5" x14ac:dyDescent="0.2">
      <c r="A7131">
        <v>0.87634999999999996</v>
      </c>
      <c r="B7131">
        <v>0.95895921176436905</v>
      </c>
      <c r="C7131">
        <v>0.95319909028734795</v>
      </c>
      <c r="D7131">
        <v>0.97938973498791804</v>
      </c>
      <c r="E7131">
        <v>0.97803399824688098</v>
      </c>
    </row>
    <row r="7132" spans="1:5" x14ac:dyDescent="0.2">
      <c r="A7132">
        <v>0.87668333333333304</v>
      </c>
      <c r="B7132">
        <v>0.95907500645853505</v>
      </c>
      <c r="C7132">
        <v>0.95333073786239098</v>
      </c>
      <c r="D7132">
        <v>0.97944550869041003</v>
      </c>
      <c r="E7132">
        <v>0.97810278824321095</v>
      </c>
    </row>
    <row r="7133" spans="1:5" x14ac:dyDescent="0.2">
      <c r="A7133">
        <v>0.877016666666667</v>
      </c>
      <c r="B7133">
        <v>0.95919077110673601</v>
      </c>
      <c r="C7133">
        <v>0.95346235356202802</v>
      </c>
      <c r="D7133">
        <v>0.97950128080847398</v>
      </c>
      <c r="E7133">
        <v>0.978171515237377</v>
      </c>
    </row>
    <row r="7134" spans="1:5" x14ac:dyDescent="0.2">
      <c r="A7134">
        <v>0.87734999999999996</v>
      </c>
      <c r="B7134">
        <v>0.95930650572820597</v>
      </c>
      <c r="C7134">
        <v>0.95359393740606202</v>
      </c>
      <c r="D7134">
        <v>0.97955704906107099</v>
      </c>
      <c r="E7134">
        <v>0.97824017919563799</v>
      </c>
    </row>
    <row r="7135" spans="1:5" x14ac:dyDescent="0.2">
      <c r="A7135">
        <v>0.87768333333333304</v>
      </c>
      <c r="B7135">
        <v>0.95942221034218</v>
      </c>
      <c r="C7135">
        <v>0.95372548941429902</v>
      </c>
      <c r="D7135">
        <v>0.97961281116716004</v>
      </c>
      <c r="E7135">
        <v>0.97830878008425104</v>
      </c>
    </row>
    <row r="7136" spans="1:5" x14ac:dyDescent="0.2">
      <c r="A7136">
        <v>0.878016666666667</v>
      </c>
      <c r="B7136">
        <v>0.95953788496789305</v>
      </c>
      <c r="C7136">
        <v>0.95385700960653996</v>
      </c>
      <c r="D7136">
        <v>0.97966856484570097</v>
      </c>
      <c r="E7136">
        <v>0.97837731786947502</v>
      </c>
    </row>
    <row r="7137" spans="1:5" x14ac:dyDescent="0.2">
      <c r="A7137">
        <v>0.87834999999999996</v>
      </c>
      <c r="B7137">
        <v>0.95965352962457995</v>
      </c>
      <c r="C7137">
        <v>0.95398849800259</v>
      </c>
      <c r="D7137">
        <v>0.97972430781565201</v>
      </c>
      <c r="E7137">
        <v>0.97844579251756902</v>
      </c>
    </row>
    <row r="7138" spans="1:5" x14ac:dyDescent="0.2">
      <c r="A7138">
        <v>0.87868333333333304</v>
      </c>
      <c r="B7138">
        <v>0.95976914433147298</v>
      </c>
      <c r="C7138">
        <v>0.95411995462225296</v>
      </c>
      <c r="D7138">
        <v>0.979780037795974</v>
      </c>
      <c r="E7138">
        <v>0.97851420399479005</v>
      </c>
    </row>
    <row r="7139" spans="1:5" x14ac:dyDescent="0.2">
      <c r="A7139">
        <v>0.879016666666667</v>
      </c>
      <c r="B7139">
        <v>0.95988472910780998</v>
      </c>
      <c r="C7139">
        <v>0.95425137948533201</v>
      </c>
      <c r="D7139">
        <v>0.97983575250562605</v>
      </c>
      <c r="E7139">
        <v>0.97858255226739799</v>
      </c>
    </row>
    <row r="7140" spans="1:5" x14ac:dyDescent="0.2">
      <c r="A7140">
        <v>0.87934999999999997</v>
      </c>
      <c r="B7140">
        <v>0.960000283972823</v>
      </c>
      <c r="C7140">
        <v>0.95438277261163196</v>
      </c>
      <c r="D7140">
        <v>0.97989144966356601</v>
      </c>
      <c r="E7140">
        <v>0.97865083730165003</v>
      </c>
    </row>
    <row r="7141" spans="1:5" x14ac:dyDescent="0.2">
      <c r="A7141">
        <v>0.87968333333333304</v>
      </c>
      <c r="B7141">
        <v>0.96011580894574899</v>
      </c>
      <c r="C7141">
        <v>0.95451413402095497</v>
      </c>
      <c r="D7141">
        <v>0.97994712698875597</v>
      </c>
      <c r="E7141">
        <v>0.97871905906380496</v>
      </c>
    </row>
    <row r="7142" spans="1:5" x14ac:dyDescent="0.2">
      <c r="A7142">
        <v>0.880016666666667</v>
      </c>
      <c r="B7142">
        <v>0.96023130404582002</v>
      </c>
      <c r="C7142">
        <v>0.95464546373310499</v>
      </c>
      <c r="D7142">
        <v>0.98000278220022397</v>
      </c>
      <c r="E7142">
        <v>0.97878721752012099</v>
      </c>
    </row>
    <row r="7143" spans="1:5" x14ac:dyDescent="0.2">
      <c r="A7143">
        <v>0.88034999999999997</v>
      </c>
      <c r="B7143">
        <v>0.96034676929219198</v>
      </c>
      <c r="C7143">
        <v>0.954776761767824</v>
      </c>
      <c r="D7143">
        <v>0.98005841366780599</v>
      </c>
      <c r="E7143">
        <v>0.97885531263685699</v>
      </c>
    </row>
    <row r="7144" spans="1:5" x14ac:dyDescent="0.2">
      <c r="A7144">
        <v>0.88068333333333304</v>
      </c>
      <c r="B7144">
        <v>0.960462204703742</v>
      </c>
      <c r="C7144">
        <v>0.95490802814463305</v>
      </c>
      <c r="D7144">
        <v>0.98011402200284503</v>
      </c>
      <c r="E7144">
        <v>0.97892334438027095</v>
      </c>
    </row>
    <row r="7145" spans="1:5" x14ac:dyDescent="0.2">
      <c r="A7145">
        <v>0.881016666666667</v>
      </c>
      <c r="B7145">
        <v>0.96057761029928701</v>
      </c>
      <c r="C7145">
        <v>0.955039262883007</v>
      </c>
      <c r="D7145">
        <v>0.98016960829890198</v>
      </c>
      <c r="E7145">
        <v>0.97899131271662099</v>
      </c>
    </row>
    <row r="7146" spans="1:5" x14ac:dyDescent="0.2">
      <c r="A7146">
        <v>0.88134999999999997</v>
      </c>
      <c r="B7146">
        <v>0.96069298609764398</v>
      </c>
      <c r="C7146">
        <v>0.95517046600242295</v>
      </c>
      <c r="D7146">
        <v>0.98022517364953698</v>
      </c>
      <c r="E7146">
        <v>0.97905921761216597</v>
      </c>
    </row>
    <row r="7147" spans="1:5" x14ac:dyDescent="0.2">
      <c r="A7147">
        <v>0.88168333333333304</v>
      </c>
      <c r="B7147">
        <v>0.96080833211763095</v>
      </c>
      <c r="C7147">
        <v>0.95530163752235597</v>
      </c>
      <c r="D7147">
        <v>0.98028071914830905</v>
      </c>
      <c r="E7147">
        <v>0.97912705903316499</v>
      </c>
    </row>
    <row r="7148" spans="1:5" x14ac:dyDescent="0.2">
      <c r="A7148">
        <v>0.882016666666667</v>
      </c>
      <c r="B7148">
        <v>0.96092364837806499</v>
      </c>
      <c r="C7148">
        <v>0.95543277746228095</v>
      </c>
      <c r="D7148">
        <v>0.98033624588877799</v>
      </c>
      <c r="E7148">
        <v>0.97919483694587395</v>
      </c>
    </row>
    <row r="7149" spans="1:5" x14ac:dyDescent="0.2">
      <c r="A7149">
        <v>0.88234999999999997</v>
      </c>
      <c r="B7149">
        <v>0.96103893489776404</v>
      </c>
      <c r="C7149">
        <v>0.95556388584167296</v>
      </c>
      <c r="D7149">
        <v>0.98039175496450404</v>
      </c>
      <c r="E7149">
        <v>0.97926255131655404</v>
      </c>
    </row>
    <row r="7150" spans="1:5" x14ac:dyDescent="0.2">
      <c r="A7150">
        <v>0.88268333333333304</v>
      </c>
      <c r="B7150">
        <v>0.96115419169554595</v>
      </c>
      <c r="C7150">
        <v>0.95569496268000897</v>
      </c>
      <c r="D7150">
        <v>0.98044724746904799</v>
      </c>
      <c r="E7150">
        <v>0.97933020211146105</v>
      </c>
    </row>
    <row r="7151" spans="1:5" x14ac:dyDescent="0.2">
      <c r="A7151">
        <v>0.88301666666666701</v>
      </c>
      <c r="B7151">
        <v>0.96126941879022698</v>
      </c>
      <c r="C7151">
        <v>0.95582600799676398</v>
      </c>
      <c r="D7151">
        <v>0.98050272449596898</v>
      </c>
      <c r="E7151">
        <v>0.97939778929685595</v>
      </c>
    </row>
    <row r="7152" spans="1:5" x14ac:dyDescent="0.2">
      <c r="A7152">
        <v>0.88334999999999997</v>
      </c>
      <c r="B7152">
        <v>0.96138461620062499</v>
      </c>
      <c r="C7152">
        <v>0.95595702181141395</v>
      </c>
      <c r="D7152">
        <v>0.98055818713882803</v>
      </c>
      <c r="E7152">
        <v>0.97946531283899496</v>
      </c>
    </row>
    <row r="7153" spans="1:5" x14ac:dyDescent="0.2">
      <c r="A7153">
        <v>0.88368333333333304</v>
      </c>
      <c r="B7153">
        <v>0.96149978394555802</v>
      </c>
      <c r="C7153">
        <v>0.95608800414343298</v>
      </c>
      <c r="D7153">
        <v>0.98061363649118305</v>
      </c>
      <c r="E7153">
        <v>0.97953277270413697</v>
      </c>
    </row>
    <row r="7154" spans="1:5" x14ac:dyDescent="0.2">
      <c r="A7154">
        <v>0.88401666666666701</v>
      </c>
      <c r="B7154">
        <v>0.96161492204384302</v>
      </c>
      <c r="C7154">
        <v>0.95621895501229703</v>
      </c>
      <c r="D7154">
        <v>0.98066907364659595</v>
      </c>
      <c r="E7154">
        <v>0.97960016885854195</v>
      </c>
    </row>
    <row r="7155" spans="1:5" x14ac:dyDescent="0.2">
      <c r="A7155">
        <v>0.88434999999999997</v>
      </c>
      <c r="B7155">
        <v>0.96173003051429695</v>
      </c>
      <c r="C7155">
        <v>0.95634987443748298</v>
      </c>
      <c r="D7155">
        <v>0.98072449969862596</v>
      </c>
      <c r="E7155">
        <v>0.97966750126846602</v>
      </c>
    </row>
    <row r="7156" spans="1:5" x14ac:dyDescent="0.2">
      <c r="A7156">
        <v>0.88468333333333304</v>
      </c>
      <c r="B7156">
        <v>0.96184510937573797</v>
      </c>
      <c r="C7156">
        <v>0.95648076243846503</v>
      </c>
      <c r="D7156">
        <v>0.98077991574083301</v>
      </c>
      <c r="E7156">
        <v>0.97973476990016894</v>
      </c>
    </row>
    <row r="7157" spans="1:5" x14ac:dyDescent="0.2">
      <c r="A7157">
        <v>0.88501666666666701</v>
      </c>
      <c r="B7157">
        <v>0.96196015864698403</v>
      </c>
      <c r="C7157">
        <v>0.95661161903471803</v>
      </c>
      <c r="D7157">
        <v>0.98083532286677699</v>
      </c>
      <c r="E7157">
        <v>0.97980197471990804</v>
      </c>
    </row>
    <row r="7158" spans="1:5" x14ac:dyDescent="0.2">
      <c r="A7158">
        <v>0.88534999999999997</v>
      </c>
      <c r="B7158">
        <v>0.96207517834685097</v>
      </c>
      <c r="C7158">
        <v>0.95674244424571897</v>
      </c>
      <c r="D7158">
        <v>0.98089072217001805</v>
      </c>
      <c r="E7158">
        <v>0.97986911569394297</v>
      </c>
    </row>
    <row r="7159" spans="1:5" x14ac:dyDescent="0.2">
      <c r="A7159">
        <v>0.88568333333333304</v>
      </c>
      <c r="B7159">
        <v>0.96219016849415695</v>
      </c>
      <c r="C7159">
        <v>0.95687323809094305</v>
      </c>
      <c r="D7159">
        <v>0.98094611474411597</v>
      </c>
      <c r="E7159">
        <v>0.97993619278853095</v>
      </c>
    </row>
    <row r="7160" spans="1:5" x14ac:dyDescent="0.2">
      <c r="A7160">
        <v>0.88601666666666701</v>
      </c>
      <c r="B7160">
        <v>0.96230512910772004</v>
      </c>
      <c r="C7160">
        <v>0.95700400058986601</v>
      </c>
      <c r="D7160">
        <v>0.98100150168263101</v>
      </c>
      <c r="E7160">
        <v>0.98000320596993096</v>
      </c>
    </row>
    <row r="7161" spans="1:5" x14ac:dyDescent="0.2">
      <c r="A7161">
        <v>0.88634999999999997</v>
      </c>
      <c r="B7161">
        <v>0.96242006020635795</v>
      </c>
      <c r="C7161">
        <v>0.95713473176196195</v>
      </c>
      <c r="D7161">
        <v>0.98105688407912295</v>
      </c>
      <c r="E7161">
        <v>0.98007015520440199</v>
      </c>
    </row>
    <row r="7162" spans="1:5" x14ac:dyDescent="0.2">
      <c r="A7162">
        <v>0.88668333333333305</v>
      </c>
      <c r="B7162">
        <v>0.96253496180888598</v>
      </c>
      <c r="C7162">
        <v>0.95726543162670796</v>
      </c>
      <c r="D7162">
        <v>0.98111226302715204</v>
      </c>
      <c r="E7162">
        <v>0.98013704045820105</v>
      </c>
    </row>
    <row r="7163" spans="1:5" x14ac:dyDescent="0.2">
      <c r="A7163">
        <v>0.88701666666666701</v>
      </c>
      <c r="B7163">
        <v>0.96264983393412396</v>
      </c>
      <c r="C7163">
        <v>0.95739610020357901</v>
      </c>
      <c r="D7163">
        <v>0.98116763962027798</v>
      </c>
      <c r="E7163">
        <v>0.980203861697587</v>
      </c>
    </row>
    <row r="7164" spans="1:5" x14ac:dyDescent="0.2">
      <c r="A7164">
        <v>0.88734999999999997</v>
      </c>
      <c r="B7164">
        <v>0.96276467660088805</v>
      </c>
      <c r="C7164">
        <v>0.95752673751204997</v>
      </c>
      <c r="D7164">
        <v>0.98122301495205999</v>
      </c>
      <c r="E7164">
        <v>0.98027061888881795</v>
      </c>
    </row>
    <row r="7165" spans="1:5" x14ac:dyDescent="0.2">
      <c r="A7165">
        <v>0.88768333333333305</v>
      </c>
      <c r="B7165">
        <v>0.96287948982799698</v>
      </c>
      <c r="C7165">
        <v>0.95765734357159704</v>
      </c>
      <c r="D7165">
        <v>0.98127839011606</v>
      </c>
      <c r="E7165">
        <v>0.98033731199815299</v>
      </c>
    </row>
    <row r="7166" spans="1:5" x14ac:dyDescent="0.2">
      <c r="A7166">
        <v>0.88801666666666701</v>
      </c>
      <c r="B7166">
        <v>0.96299427363426604</v>
      </c>
      <c r="C7166">
        <v>0.95778791840169497</v>
      </c>
      <c r="D7166">
        <v>0.98133376620583601</v>
      </c>
      <c r="E7166">
        <v>0.98040394099185002</v>
      </c>
    </row>
    <row r="7167" spans="1:5" x14ac:dyDescent="0.2">
      <c r="A7167">
        <v>0.88834999999999997</v>
      </c>
      <c r="B7167">
        <v>0.96310902803851395</v>
      </c>
      <c r="C7167">
        <v>0.95791846202182096</v>
      </c>
      <c r="D7167">
        <v>0.98138914431494795</v>
      </c>
      <c r="E7167">
        <v>0.98047050583616802</v>
      </c>
    </row>
    <row r="7168" spans="1:5" x14ac:dyDescent="0.2">
      <c r="A7168">
        <v>0.88868333333333305</v>
      </c>
      <c r="B7168">
        <v>0.96322375305955898</v>
      </c>
      <c r="C7168">
        <v>0.95804897445144899</v>
      </c>
      <c r="D7168">
        <v>0.98144452553695805</v>
      </c>
      <c r="E7168">
        <v>0.98053700649736497</v>
      </c>
    </row>
    <row r="7169" spans="1:5" x14ac:dyDescent="0.2">
      <c r="A7169">
        <v>0.88901666666666701</v>
      </c>
      <c r="B7169">
        <v>0.96333844871621699</v>
      </c>
      <c r="C7169">
        <v>0.95817945571005503</v>
      </c>
      <c r="D7169">
        <v>0.98149991096542399</v>
      </c>
      <c r="E7169">
        <v>0.98060344294169799</v>
      </c>
    </row>
    <row r="7170" spans="1:5" x14ac:dyDescent="0.2">
      <c r="A7170">
        <v>0.88934999999999997</v>
      </c>
      <c r="B7170">
        <v>0.96345311502730602</v>
      </c>
      <c r="C7170">
        <v>0.95830990581711495</v>
      </c>
      <c r="D7170">
        <v>0.98155530169390603</v>
      </c>
      <c r="E7170">
        <v>0.98066981513542795</v>
      </c>
    </row>
    <row r="7171" spans="1:5" x14ac:dyDescent="0.2">
      <c r="A7171">
        <v>0.88968333333333305</v>
      </c>
      <c r="B7171">
        <v>0.96356775201164402</v>
      </c>
      <c r="C7171">
        <v>0.95844032479210295</v>
      </c>
      <c r="D7171">
        <v>0.98161069881596497</v>
      </c>
      <c r="E7171">
        <v>0.98073612304481095</v>
      </c>
    </row>
    <row r="7172" spans="1:5" x14ac:dyDescent="0.2">
      <c r="A7172">
        <v>0.89001666666666701</v>
      </c>
      <c r="B7172">
        <v>0.96368235968804705</v>
      </c>
      <c r="C7172">
        <v>0.958570712654496</v>
      </c>
      <c r="D7172">
        <v>0.98166610342513305</v>
      </c>
      <c r="E7172">
        <v>0.98080236663610698</v>
      </c>
    </row>
    <row r="7173" spans="1:5" x14ac:dyDescent="0.2">
      <c r="A7173">
        <v>0.89034999999999997</v>
      </c>
      <c r="B7173">
        <v>0.96379693807520805</v>
      </c>
      <c r="C7173">
        <v>0.95870106942362698</v>
      </c>
      <c r="D7173">
        <v>0.98172151635752802</v>
      </c>
      <c r="E7173">
        <v>0.98086854587557304</v>
      </c>
    </row>
    <row r="7174" spans="1:5" x14ac:dyDescent="0.2">
      <c r="A7174">
        <v>0.89068333333333305</v>
      </c>
      <c r="B7174">
        <v>0.96391148719138198</v>
      </c>
      <c r="C7174">
        <v>0.95883139511834004</v>
      </c>
      <c r="D7174">
        <v>0.98177693756268203</v>
      </c>
      <c r="E7174">
        <v>0.980934660729468</v>
      </c>
    </row>
    <row r="7175" spans="1:5" x14ac:dyDescent="0.2">
      <c r="A7175">
        <v>0.89101666666666701</v>
      </c>
      <c r="B7175">
        <v>0.96402600705473096</v>
      </c>
      <c r="C7175">
        <v>0.95896168975737295</v>
      </c>
      <c r="D7175">
        <v>0.98183236679939601</v>
      </c>
      <c r="E7175">
        <v>0.98100071116405096</v>
      </c>
    </row>
    <row r="7176" spans="1:5" x14ac:dyDescent="0.2">
      <c r="A7176">
        <v>0.89134999999999998</v>
      </c>
      <c r="B7176">
        <v>0.96414049768341703</v>
      </c>
      <c r="C7176">
        <v>0.95909195335946595</v>
      </c>
      <c r="D7176">
        <v>0.98188780382647101</v>
      </c>
      <c r="E7176">
        <v>0.98106669714558004</v>
      </c>
    </row>
    <row r="7177" spans="1:5" x14ac:dyDescent="0.2">
      <c r="A7177">
        <v>0.89168333333333305</v>
      </c>
      <c r="B7177">
        <v>0.96425495909560299</v>
      </c>
      <c r="C7177">
        <v>0.95922218594335695</v>
      </c>
      <c r="D7177">
        <v>0.98194324840270697</v>
      </c>
      <c r="E7177">
        <v>0.98113261864031298</v>
      </c>
    </row>
    <row r="7178" spans="1:5" x14ac:dyDescent="0.2">
      <c r="A7178">
        <v>0.89201666666666701</v>
      </c>
      <c r="B7178">
        <v>0.96436939130945099</v>
      </c>
      <c r="C7178">
        <v>0.95935238752778396</v>
      </c>
      <c r="D7178">
        <v>0.98199870028690495</v>
      </c>
      <c r="E7178">
        <v>0.98119847561450801</v>
      </c>
    </row>
    <row r="7179" spans="1:5" x14ac:dyDescent="0.2">
      <c r="A7179">
        <v>0.89234999999999998</v>
      </c>
      <c r="B7179">
        <v>0.96448379434312304</v>
      </c>
      <c r="C7179">
        <v>0.95948255813148697</v>
      </c>
      <c r="D7179">
        <v>0.98205415923786599</v>
      </c>
      <c r="E7179">
        <v>0.98126426803442401</v>
      </c>
    </row>
    <row r="7180" spans="1:5" x14ac:dyDescent="0.2">
      <c r="A7180">
        <v>0.89268333333333305</v>
      </c>
      <c r="B7180">
        <v>0.96459816821478195</v>
      </c>
      <c r="C7180">
        <v>0.95961269777320402</v>
      </c>
      <c r="D7180">
        <v>0.98210962501439003</v>
      </c>
      <c r="E7180">
        <v>0.98132999586631997</v>
      </c>
    </row>
    <row r="7181" spans="1:5" x14ac:dyDescent="0.2">
      <c r="A7181">
        <v>0.89301666666666701</v>
      </c>
      <c r="B7181">
        <v>0.96471251294258997</v>
      </c>
      <c r="C7181">
        <v>0.95974280647167398</v>
      </c>
      <c r="D7181">
        <v>0.98216509737527902</v>
      </c>
      <c r="E7181">
        <v>0.98139565907645299</v>
      </c>
    </row>
    <row r="7182" spans="1:5" x14ac:dyDescent="0.2">
      <c r="A7182">
        <v>0.89334999999999998</v>
      </c>
      <c r="B7182">
        <v>0.96482682854470903</v>
      </c>
      <c r="C7182">
        <v>0.95987288424563499</v>
      </c>
      <c r="D7182">
        <v>0.982220576079332</v>
      </c>
      <c r="E7182">
        <v>0.98146125763108205</v>
      </c>
    </row>
    <row r="7183" spans="1:5" x14ac:dyDescent="0.2">
      <c r="A7183">
        <v>0.89368333333333305</v>
      </c>
      <c r="B7183">
        <v>0.96494111503930102</v>
      </c>
      <c r="C7183">
        <v>0.96000293111382595</v>
      </c>
      <c r="D7183">
        <v>0.98227606088535102</v>
      </c>
      <c r="E7183">
        <v>0.98152679149646604</v>
      </c>
    </row>
    <row r="7184" spans="1:5" x14ac:dyDescent="0.2">
      <c r="A7184">
        <v>0.89401666666666701</v>
      </c>
      <c r="B7184">
        <v>0.96505537244452799</v>
      </c>
      <c r="C7184">
        <v>0.96013294709498698</v>
      </c>
      <c r="D7184">
        <v>0.98233155155213703</v>
      </c>
      <c r="E7184">
        <v>0.98159226063886196</v>
      </c>
    </row>
    <row r="7185" spans="1:5" x14ac:dyDescent="0.2">
      <c r="A7185">
        <v>0.89434999999999998</v>
      </c>
      <c r="B7185">
        <v>0.96516960077855396</v>
      </c>
      <c r="C7185">
        <v>0.96026293220785497</v>
      </c>
      <c r="D7185">
        <v>0.98238704783848996</v>
      </c>
      <c r="E7185">
        <v>0.981657665024529</v>
      </c>
    </row>
    <row r="7186" spans="1:5" x14ac:dyDescent="0.2">
      <c r="A7186">
        <v>0.89468333333333305</v>
      </c>
      <c r="B7186">
        <v>0.96528380005953895</v>
      </c>
      <c r="C7186">
        <v>0.96039288647116905</v>
      </c>
      <c r="D7186">
        <v>0.98244254950320997</v>
      </c>
      <c r="E7186">
        <v>0.98172300461972595</v>
      </c>
    </row>
    <row r="7187" spans="1:5" x14ac:dyDescent="0.2">
      <c r="A7187">
        <v>0.89501666666666702</v>
      </c>
      <c r="B7187">
        <v>0.965397970305647</v>
      </c>
      <c r="C7187">
        <v>0.96052280990366801</v>
      </c>
      <c r="D7187">
        <v>0.98249805630509901</v>
      </c>
      <c r="E7187">
        <v>0.98178827939071101</v>
      </c>
    </row>
    <row r="7188" spans="1:5" x14ac:dyDescent="0.2">
      <c r="A7188">
        <v>0.89534999999999998</v>
      </c>
      <c r="B7188">
        <v>0.96551211153504002</v>
      </c>
      <c r="C7188">
        <v>0.96065270252409096</v>
      </c>
      <c r="D7188">
        <v>0.98255356800295701</v>
      </c>
      <c r="E7188">
        <v>0.98185348930374206</v>
      </c>
    </row>
    <row r="7189" spans="1:5" x14ac:dyDescent="0.2">
      <c r="A7189">
        <v>0.89568333333333305</v>
      </c>
      <c r="B7189">
        <v>0.96562622376588003</v>
      </c>
      <c r="C7189">
        <v>0.96078256435117704</v>
      </c>
      <c r="D7189">
        <v>0.98260908435558503</v>
      </c>
      <c r="E7189">
        <v>0.98191863432507798</v>
      </c>
    </row>
    <row r="7190" spans="1:5" x14ac:dyDescent="0.2">
      <c r="A7190">
        <v>0.89601666666666702</v>
      </c>
      <c r="B7190">
        <v>0.96574030701632796</v>
      </c>
      <c r="C7190">
        <v>0.96091239540366302</v>
      </c>
      <c r="D7190">
        <v>0.982664605121783</v>
      </c>
      <c r="E7190">
        <v>0.98198371442097598</v>
      </c>
    </row>
    <row r="7191" spans="1:5" x14ac:dyDescent="0.2">
      <c r="A7191">
        <v>0.89634999999999998</v>
      </c>
      <c r="B7191">
        <v>0.96585436130454805</v>
      </c>
      <c r="C7191">
        <v>0.96104219570029004</v>
      </c>
      <c r="D7191">
        <v>0.98272013006035297</v>
      </c>
      <c r="E7191">
        <v>0.98204872955769595</v>
      </c>
    </row>
    <row r="7192" spans="1:5" x14ac:dyDescent="0.2">
      <c r="A7192">
        <v>0.89668333333333305</v>
      </c>
      <c r="B7192">
        <v>0.96596838664870199</v>
      </c>
      <c r="C7192">
        <v>0.96117196525979498</v>
      </c>
      <c r="D7192">
        <v>0.982775658930095</v>
      </c>
      <c r="E7192">
        <v>0.98211367970149599</v>
      </c>
    </row>
    <row r="7193" spans="1:5" x14ac:dyDescent="0.2">
      <c r="A7193">
        <v>0.89701666666666702</v>
      </c>
      <c r="B7193">
        <v>0.96608238306695204</v>
      </c>
      <c r="C7193">
        <v>0.96130170410091698</v>
      </c>
      <c r="D7193">
        <v>0.98283119148980902</v>
      </c>
      <c r="E7193">
        <v>0.98217856481863297</v>
      </c>
    </row>
    <row r="7194" spans="1:5" x14ac:dyDescent="0.2">
      <c r="A7194">
        <v>0.89734999999999998</v>
      </c>
      <c r="B7194">
        <v>0.96619635057746001</v>
      </c>
      <c r="C7194">
        <v>0.96143141224239503</v>
      </c>
      <c r="D7194">
        <v>0.98288672749829797</v>
      </c>
      <c r="E7194">
        <v>0.982243384875367</v>
      </c>
    </row>
    <row r="7195" spans="1:5" x14ac:dyDescent="0.2">
      <c r="A7195">
        <v>0.89768333333333294</v>
      </c>
      <c r="B7195">
        <v>0.96631028919838902</v>
      </c>
      <c r="C7195">
        <v>0.96156108970296805</v>
      </c>
      <c r="D7195">
        <v>0.98294226671436002</v>
      </c>
      <c r="E7195">
        <v>0.98230813983795595</v>
      </c>
    </row>
    <row r="7196" spans="1:5" x14ac:dyDescent="0.2">
      <c r="A7196">
        <v>0.89801666666666702</v>
      </c>
      <c r="B7196">
        <v>0.96642419894789999</v>
      </c>
      <c r="C7196">
        <v>0.96169073650137404</v>
      </c>
      <c r="D7196">
        <v>0.982997808896797</v>
      </c>
      <c r="E7196">
        <v>0.98237282967265804</v>
      </c>
    </row>
    <row r="7197" spans="1:5" x14ac:dyDescent="0.2">
      <c r="A7197">
        <v>0.89834999999999998</v>
      </c>
      <c r="B7197">
        <v>0.96653807984415696</v>
      </c>
      <c r="C7197">
        <v>0.96182035265635202</v>
      </c>
      <c r="D7197">
        <v>0.98305335380440995</v>
      </c>
      <c r="E7197">
        <v>0.98243745434573104</v>
      </c>
    </row>
    <row r="7198" spans="1:5" x14ac:dyDescent="0.2">
      <c r="A7198">
        <v>0.89868333333333295</v>
      </c>
      <c r="B7198">
        <v>0.96665193190531995</v>
      </c>
      <c r="C7198">
        <v>0.96194993818664098</v>
      </c>
      <c r="D7198">
        <v>0.98310890119599903</v>
      </c>
      <c r="E7198">
        <v>0.98250201382343505</v>
      </c>
    </row>
    <row r="7199" spans="1:5" x14ac:dyDescent="0.2">
      <c r="A7199">
        <v>0.89901666666666702</v>
      </c>
      <c r="B7199">
        <v>0.96676575514955299</v>
      </c>
      <c r="C7199">
        <v>0.96207949311097996</v>
      </c>
      <c r="D7199">
        <v>0.98316445083036497</v>
      </c>
      <c r="E7199">
        <v>0.98256650807202695</v>
      </c>
    </row>
    <row r="7200" spans="1:5" x14ac:dyDescent="0.2">
      <c r="A7200">
        <v>0.89934999999999998</v>
      </c>
      <c r="B7200">
        <v>0.96687954959501798</v>
      </c>
      <c r="C7200">
        <v>0.96220901744810605</v>
      </c>
      <c r="D7200">
        <v>0.98322000246630803</v>
      </c>
      <c r="E7200">
        <v>0.98263093705776505</v>
      </c>
    </row>
    <row r="7201" spans="1:5" x14ac:dyDescent="0.2">
      <c r="A7201">
        <v>0.89968333333333295</v>
      </c>
      <c r="B7201">
        <v>0.96699331525987797</v>
      </c>
      <c r="C7201">
        <v>0.96233851121675995</v>
      </c>
      <c r="D7201">
        <v>0.98327555586263105</v>
      </c>
      <c r="E7201">
        <v>0.98269530074690803</v>
      </c>
    </row>
    <row r="7202" spans="1:5" x14ac:dyDescent="0.2">
      <c r="A7202">
        <v>0.90001666666666702</v>
      </c>
      <c r="B7202">
        <v>0.96710705216229298</v>
      </c>
      <c r="C7202">
        <v>0.962467974435679</v>
      </c>
      <c r="D7202">
        <v>0.98333111077813695</v>
      </c>
      <c r="E7202">
        <v>0.98275959910571498</v>
      </c>
    </row>
    <row r="7203" spans="1:5" x14ac:dyDescent="0.2">
      <c r="A7203">
        <v>0.90034999999999998</v>
      </c>
      <c r="B7203">
        <v>0.967220760320327</v>
      </c>
      <c r="C7203">
        <v>0.96259740712350494</v>
      </c>
      <c r="D7203">
        <v>0.98338666701587496</v>
      </c>
      <c r="E7203">
        <v>0.98282383210044399</v>
      </c>
    </row>
    <row r="7204" spans="1:5" x14ac:dyDescent="0.2">
      <c r="A7204">
        <v>0.90068333333333295</v>
      </c>
      <c r="B7204">
        <v>0.96733443975169897</v>
      </c>
      <c r="C7204">
        <v>0.96272680929854704</v>
      </c>
      <c r="D7204">
        <v>0.98344222453127705</v>
      </c>
      <c r="E7204">
        <v>0.98288799969735197</v>
      </c>
    </row>
    <row r="7205" spans="1:5" x14ac:dyDescent="0.2">
      <c r="A7205">
        <v>0.90101666666666702</v>
      </c>
      <c r="B7205">
        <v>0.967448090474052</v>
      </c>
      <c r="C7205">
        <v>0.96285618097904102</v>
      </c>
      <c r="D7205">
        <v>0.983497783312554</v>
      </c>
      <c r="E7205">
        <v>0.98295210186269899</v>
      </c>
    </row>
    <row r="7206" spans="1:5" x14ac:dyDescent="0.2">
      <c r="A7206">
        <v>0.90134999999999998</v>
      </c>
      <c r="B7206">
        <v>0.96756171250503298</v>
      </c>
      <c r="C7206">
        <v>0.96298552218322298</v>
      </c>
      <c r="D7206">
        <v>0.983553343347918</v>
      </c>
      <c r="E7206">
        <v>0.98301613856274395</v>
      </c>
    </row>
    <row r="7207" spans="1:5" x14ac:dyDescent="0.2">
      <c r="A7207">
        <v>0.90168333333333295</v>
      </c>
      <c r="B7207">
        <v>0.96767530586228401</v>
      </c>
      <c r="C7207">
        <v>0.96311483292932998</v>
      </c>
      <c r="D7207">
        <v>0.98360890462558304</v>
      </c>
      <c r="E7207">
        <v>0.98308010976374305</v>
      </c>
    </row>
    <row r="7208" spans="1:5" x14ac:dyDescent="0.2">
      <c r="A7208">
        <v>0.90201666666666702</v>
      </c>
      <c r="B7208">
        <v>0.96778887056345098</v>
      </c>
      <c r="C7208">
        <v>0.963244113235597</v>
      </c>
      <c r="D7208">
        <v>0.98366446713376099</v>
      </c>
      <c r="E7208">
        <v>0.98314401543195595</v>
      </c>
    </row>
    <row r="7209" spans="1:5" x14ac:dyDescent="0.2">
      <c r="A7209">
        <v>0.90234999999999999</v>
      </c>
      <c r="B7209">
        <v>0.96790240662617799</v>
      </c>
      <c r="C7209">
        <v>0.96337336312026201</v>
      </c>
      <c r="D7209">
        <v>0.98372003086066395</v>
      </c>
      <c r="E7209">
        <v>0.98320785553363998</v>
      </c>
    </row>
    <row r="7210" spans="1:5" x14ac:dyDescent="0.2">
      <c r="A7210">
        <v>0.90268333333333295</v>
      </c>
      <c r="B7210">
        <v>0.96801591406811105</v>
      </c>
      <c r="C7210">
        <v>0.96350258260155996</v>
      </c>
      <c r="D7210">
        <v>0.98377559579450402</v>
      </c>
      <c r="E7210">
        <v>0.98327163003505502</v>
      </c>
    </row>
    <row r="7211" spans="1:5" x14ac:dyDescent="0.2">
      <c r="A7211">
        <v>0.90301666666666702</v>
      </c>
      <c r="B7211">
        <v>0.96812939290689304</v>
      </c>
      <c r="C7211">
        <v>0.96363177169772796</v>
      </c>
      <c r="D7211">
        <v>0.98383116192349496</v>
      </c>
      <c r="E7211">
        <v>0.98333533890245906</v>
      </c>
    </row>
    <row r="7212" spans="1:5" x14ac:dyDescent="0.2">
      <c r="A7212">
        <v>0.90334999999999999</v>
      </c>
      <c r="B7212">
        <v>0.96824284316016895</v>
      </c>
      <c r="C7212">
        <v>0.96376093042700295</v>
      </c>
      <c r="D7212">
        <v>0.98388672923584797</v>
      </c>
      <c r="E7212">
        <v>0.98339898210210996</v>
      </c>
    </row>
    <row r="7213" spans="1:5" x14ac:dyDescent="0.2">
      <c r="A7213">
        <v>0.90368333333333295</v>
      </c>
      <c r="B7213">
        <v>0.96835626484558401</v>
      </c>
      <c r="C7213">
        <v>0.96389005880761902</v>
      </c>
      <c r="D7213">
        <v>0.98394229771977704</v>
      </c>
      <c r="E7213">
        <v>0.98346255960026596</v>
      </c>
    </row>
    <row r="7214" spans="1:5" x14ac:dyDescent="0.2">
      <c r="A7214">
        <v>0.90401666666666702</v>
      </c>
      <c r="B7214">
        <v>0.96846965798078299</v>
      </c>
      <c r="C7214">
        <v>0.96401915685781503</v>
      </c>
      <c r="D7214">
        <v>0.98399786736349204</v>
      </c>
      <c r="E7214">
        <v>0.98352607136318604</v>
      </c>
    </row>
    <row r="7215" spans="1:5" x14ac:dyDescent="0.2">
      <c r="A7215">
        <v>0.90434999999999999</v>
      </c>
      <c r="B7215">
        <v>0.968583022583409</v>
      </c>
      <c r="C7215">
        <v>0.96414822459582705</v>
      </c>
      <c r="D7215">
        <v>0.98405343815520796</v>
      </c>
      <c r="E7215">
        <v>0.98358951735712896</v>
      </c>
    </row>
    <row r="7216" spans="1:5" x14ac:dyDescent="0.2">
      <c r="A7216">
        <v>0.90468333333333295</v>
      </c>
      <c r="B7216">
        <v>0.96869635867110804</v>
      </c>
      <c r="C7216">
        <v>0.96427726203988995</v>
      </c>
      <c r="D7216">
        <v>0.984109010083136</v>
      </c>
      <c r="E7216">
        <v>0.98365289754835095</v>
      </c>
    </row>
    <row r="7217" spans="1:5" x14ac:dyDescent="0.2">
      <c r="A7217">
        <v>0.90501666666666702</v>
      </c>
      <c r="B7217">
        <v>0.96880966626152498</v>
      </c>
      <c r="C7217">
        <v>0.96440626920824102</v>
      </c>
      <c r="D7217">
        <v>0.98416458313548905</v>
      </c>
      <c r="E7217">
        <v>0.98371621190311298</v>
      </c>
    </row>
    <row r="7218" spans="1:5" x14ac:dyDescent="0.2">
      <c r="A7218">
        <v>0.90534999999999999</v>
      </c>
      <c r="B7218">
        <v>0.96892294537230295</v>
      </c>
      <c r="C7218">
        <v>0.96453524611911601</v>
      </c>
      <c r="D7218">
        <v>0.98422015730047896</v>
      </c>
      <c r="E7218">
        <v>0.98377946038767194</v>
      </c>
    </row>
    <row r="7219" spans="1:5" x14ac:dyDescent="0.2">
      <c r="A7219">
        <v>0.90568333333333295</v>
      </c>
      <c r="B7219">
        <v>0.96903619602108804</v>
      </c>
      <c r="C7219">
        <v>0.964664192790752</v>
      </c>
      <c r="D7219">
        <v>0.98427573256631895</v>
      </c>
      <c r="E7219">
        <v>0.98384264296828705</v>
      </c>
    </row>
    <row r="7220" spans="1:5" x14ac:dyDescent="0.2">
      <c r="A7220">
        <v>0.90601666666666703</v>
      </c>
      <c r="B7220">
        <v>0.96914941822552403</v>
      </c>
      <c r="C7220">
        <v>0.96479310924138495</v>
      </c>
      <c r="D7220">
        <v>0.984331308921222</v>
      </c>
      <c r="E7220">
        <v>0.98390575961121596</v>
      </c>
    </row>
    <row r="7221" spans="1:5" x14ac:dyDescent="0.2">
      <c r="A7221">
        <v>0.90634999999999999</v>
      </c>
      <c r="B7221">
        <v>0.96926261200325503</v>
      </c>
      <c r="C7221">
        <v>0.96492199548925195</v>
      </c>
      <c r="D7221">
        <v>0.98438688635339899</v>
      </c>
      <c r="E7221">
        <v>0.98396881028271699</v>
      </c>
    </row>
    <row r="7222" spans="1:5" x14ac:dyDescent="0.2">
      <c r="A7222">
        <v>0.90668333333333295</v>
      </c>
      <c r="B7222">
        <v>0.96937577737192704</v>
      </c>
      <c r="C7222">
        <v>0.96505085155258796</v>
      </c>
      <c r="D7222">
        <v>0.98444246485106301</v>
      </c>
      <c r="E7222">
        <v>0.98403179494904802</v>
      </c>
    </row>
    <row r="7223" spans="1:5" x14ac:dyDescent="0.2">
      <c r="A7223">
        <v>0.90701666666666703</v>
      </c>
      <c r="B7223">
        <v>0.96948891434918405</v>
      </c>
      <c r="C7223">
        <v>0.96517967744962996</v>
      </c>
      <c r="D7223">
        <v>0.98449804440242605</v>
      </c>
      <c r="E7223">
        <v>0.98409471357646905</v>
      </c>
    </row>
    <row r="7224" spans="1:5" x14ac:dyDescent="0.2">
      <c r="A7224">
        <v>0.90734999999999999</v>
      </c>
      <c r="B7224">
        <v>0.96960202295266995</v>
      </c>
      <c r="C7224">
        <v>0.96530847319861501</v>
      </c>
      <c r="D7224">
        <v>0.98455362499570198</v>
      </c>
      <c r="E7224">
        <v>0.98415756613123795</v>
      </c>
    </row>
    <row r="7225" spans="1:5" x14ac:dyDescent="0.2">
      <c r="A7225">
        <v>0.90768333333333295</v>
      </c>
      <c r="B7225">
        <v>0.96971510320002996</v>
      </c>
      <c r="C7225">
        <v>0.96543723881777799</v>
      </c>
      <c r="D7225">
        <v>0.98460920661910301</v>
      </c>
      <c r="E7225">
        <v>0.98422035257961205</v>
      </c>
    </row>
    <row r="7226" spans="1:5" x14ac:dyDescent="0.2">
      <c r="A7226">
        <v>0.90801666666666703</v>
      </c>
      <c r="B7226">
        <v>0.96982815510890896</v>
      </c>
      <c r="C7226">
        <v>0.96556597432535696</v>
      </c>
      <c r="D7226">
        <v>0.98466478926084</v>
      </c>
      <c r="E7226">
        <v>0.984283072887851</v>
      </c>
    </row>
    <row r="7227" spans="1:5" x14ac:dyDescent="0.2">
      <c r="A7227">
        <v>0.90834999999999999</v>
      </c>
      <c r="B7227">
        <v>0.96994117869695096</v>
      </c>
      <c r="C7227">
        <v>0.965694679739587</v>
      </c>
      <c r="D7227">
        <v>0.98472037290912695</v>
      </c>
      <c r="E7227">
        <v>0.98434572702221201</v>
      </c>
    </row>
    <row r="7228" spans="1:5" x14ac:dyDescent="0.2">
      <c r="A7228">
        <v>0.90868333333333295</v>
      </c>
      <c r="B7228">
        <v>0.97005417398180205</v>
      </c>
      <c r="C7228">
        <v>0.96582335507870498</v>
      </c>
      <c r="D7228">
        <v>0.98477595755217495</v>
      </c>
      <c r="E7228">
        <v>0.98440831494895398</v>
      </c>
    </row>
    <row r="7229" spans="1:5" x14ac:dyDescent="0.2">
      <c r="A7229">
        <v>0.90901666666666703</v>
      </c>
      <c r="B7229">
        <v>0.97016714098110401</v>
      </c>
      <c r="C7229">
        <v>0.96595200036094697</v>
      </c>
      <c r="D7229">
        <v>0.98483154317819799</v>
      </c>
      <c r="E7229">
        <v>0.98447083663433499</v>
      </c>
    </row>
    <row r="7230" spans="1:5" x14ac:dyDescent="0.2">
      <c r="A7230">
        <v>0.90934999999999999</v>
      </c>
      <c r="B7230">
        <v>0.97028007971250396</v>
      </c>
      <c r="C7230">
        <v>0.96608061560455005</v>
      </c>
      <c r="D7230">
        <v>0.98488712977540804</v>
      </c>
      <c r="E7230">
        <v>0.98453329204461404</v>
      </c>
    </row>
    <row r="7231" spans="1:5" x14ac:dyDescent="0.2">
      <c r="A7231">
        <v>0.90968333333333296</v>
      </c>
      <c r="B7231">
        <v>0.970392990193646</v>
      </c>
      <c r="C7231">
        <v>0.96620920082774897</v>
      </c>
      <c r="D7231">
        <v>0.98494271733201699</v>
      </c>
      <c r="E7231">
        <v>0.98459568114604901</v>
      </c>
    </row>
    <row r="7232" spans="1:5" x14ac:dyDescent="0.2">
      <c r="A7232">
        <v>0.91001666666666703</v>
      </c>
      <c r="B7232">
        <v>0.97050587244217401</v>
      </c>
      <c r="C7232">
        <v>0.96633775604878203</v>
      </c>
      <c r="D7232">
        <v>0.98499830583623804</v>
      </c>
      <c r="E7232">
        <v>0.98465800390489899</v>
      </c>
    </row>
    <row r="7233" spans="1:5" x14ac:dyDescent="0.2">
      <c r="A7233">
        <v>0.91034999999999999</v>
      </c>
      <c r="B7233">
        <v>0.97061872647561598</v>
      </c>
      <c r="C7233">
        <v>0.96646628128577095</v>
      </c>
      <c r="D7233">
        <v>0.98505389527628295</v>
      </c>
      <c r="E7233">
        <v>0.98472026028742199</v>
      </c>
    </row>
    <row r="7234" spans="1:5" x14ac:dyDescent="0.2">
      <c r="A7234">
        <v>0.91068333333333296</v>
      </c>
      <c r="B7234">
        <v>0.97073155231109598</v>
      </c>
      <c r="C7234">
        <v>0.96659477655644899</v>
      </c>
      <c r="D7234">
        <v>0.98510948564036505</v>
      </c>
      <c r="E7234">
        <v>0.98478245025987499</v>
      </c>
    </row>
    <row r="7235" spans="1:5" x14ac:dyDescent="0.2">
      <c r="A7235">
        <v>0.91101666666666703</v>
      </c>
      <c r="B7235">
        <v>0.97084434996565006</v>
      </c>
      <c r="C7235">
        <v>0.96672324187846603</v>
      </c>
      <c r="D7235">
        <v>0.98516507691669497</v>
      </c>
      <c r="E7235">
        <v>0.98484457378851797</v>
      </c>
    </row>
    <row r="7236" spans="1:5" x14ac:dyDescent="0.2">
      <c r="A7236">
        <v>0.91134999999999999</v>
      </c>
      <c r="B7236">
        <v>0.97095711945631602</v>
      </c>
      <c r="C7236">
        <v>0.96685167726947097</v>
      </c>
      <c r="D7236">
        <v>0.98522066909348804</v>
      </c>
      <c r="E7236">
        <v>0.98490663083960905</v>
      </c>
    </row>
    <row r="7237" spans="1:5" x14ac:dyDescent="0.2">
      <c r="A7237">
        <v>0.91168333333333296</v>
      </c>
      <c r="B7237">
        <v>0.97106986080013102</v>
      </c>
      <c r="C7237">
        <v>0.966980082747113</v>
      </c>
      <c r="D7237">
        <v>0.98527626215895403</v>
      </c>
      <c r="E7237">
        <v>0.98496862137940699</v>
      </c>
    </row>
    <row r="7238" spans="1:5" x14ac:dyDescent="0.2">
      <c r="A7238">
        <v>0.91201666666666703</v>
      </c>
      <c r="B7238">
        <v>0.97118257401413199</v>
      </c>
      <c r="C7238">
        <v>0.96710845832904202</v>
      </c>
      <c r="D7238">
        <v>0.98533185610130702</v>
      </c>
      <c r="E7238">
        <v>0.98503054537416901</v>
      </c>
    </row>
    <row r="7239" spans="1:5" x14ac:dyDescent="0.2">
      <c r="A7239">
        <v>0.91234999999999999</v>
      </c>
      <c r="B7239">
        <v>0.97129525911535597</v>
      </c>
      <c r="C7239">
        <v>0.96723680403290602</v>
      </c>
      <c r="D7239">
        <v>0.98538745090875801</v>
      </c>
      <c r="E7239">
        <v>0.98509240279015398</v>
      </c>
    </row>
    <row r="7240" spans="1:5" x14ac:dyDescent="0.2">
      <c r="A7240">
        <v>0.91268333333333296</v>
      </c>
      <c r="B7240">
        <v>0.97140791612084099</v>
      </c>
      <c r="C7240">
        <v>0.96736511987635498</v>
      </c>
      <c r="D7240">
        <v>0.98544304656952197</v>
      </c>
      <c r="E7240">
        <v>0.98515419359362</v>
      </c>
    </row>
    <row r="7241" spans="1:5" x14ac:dyDescent="0.2">
      <c r="A7241">
        <v>0.91301666666666703</v>
      </c>
      <c r="B7241">
        <v>0.97152054504762198</v>
      </c>
      <c r="C7241">
        <v>0.96749340587703803</v>
      </c>
      <c r="D7241">
        <v>0.98549864307180901</v>
      </c>
      <c r="E7241">
        <v>0.98521591775082595</v>
      </c>
    </row>
    <row r="7242" spans="1:5" x14ac:dyDescent="0.2">
      <c r="A7242">
        <v>0.91335</v>
      </c>
      <c r="B7242">
        <v>0.97163314591273797</v>
      </c>
      <c r="C7242">
        <v>0.96762166205260502</v>
      </c>
      <c r="D7242">
        <v>0.98555424040383199</v>
      </c>
      <c r="E7242">
        <v>0.98527757522803106</v>
      </c>
    </row>
    <row r="7243" spans="1:5" x14ac:dyDescent="0.2">
      <c r="A7243">
        <v>0.91368333333333296</v>
      </c>
      <c r="B7243">
        <v>0.97174571873322502</v>
      </c>
      <c r="C7243">
        <v>0.96774988842070397</v>
      </c>
      <c r="D7243">
        <v>0.98560983855380402</v>
      </c>
      <c r="E7243">
        <v>0.98533916599149096</v>
      </c>
    </row>
    <row r="7244" spans="1:5" x14ac:dyDescent="0.2">
      <c r="A7244">
        <v>0.91401666666666703</v>
      </c>
      <c r="B7244">
        <v>0.97185826352612104</v>
      </c>
      <c r="C7244">
        <v>0.96787808499898498</v>
      </c>
      <c r="D7244">
        <v>0.98566543750993696</v>
      </c>
      <c r="E7244">
        <v>0.985400690007467</v>
      </c>
    </row>
    <row r="7245" spans="1:5" x14ac:dyDescent="0.2">
      <c r="A7245">
        <v>0.91435</v>
      </c>
      <c r="B7245">
        <v>0.97197078030846296</v>
      </c>
      <c r="C7245">
        <v>0.96800625180509803</v>
      </c>
      <c r="D7245">
        <v>0.98572103726044402</v>
      </c>
      <c r="E7245">
        <v>0.98546214724221604</v>
      </c>
    </row>
    <row r="7246" spans="1:5" x14ac:dyDescent="0.2">
      <c r="A7246">
        <v>0.91468333333333296</v>
      </c>
      <c r="B7246">
        <v>0.97208326909728704</v>
      </c>
      <c r="C7246">
        <v>0.96813438885669001</v>
      </c>
      <c r="D7246">
        <v>0.98577663779353697</v>
      </c>
      <c r="E7246">
        <v>0.98552353766199696</v>
      </c>
    </row>
    <row r="7247" spans="1:5" x14ac:dyDescent="0.2">
      <c r="A7247">
        <v>0.91501666666666703</v>
      </c>
      <c r="B7247">
        <v>0.97219572990962999</v>
      </c>
      <c r="C7247">
        <v>0.96826249617141302</v>
      </c>
      <c r="D7247">
        <v>0.98583223909742901</v>
      </c>
      <c r="E7247">
        <v>0.98558486123306699</v>
      </c>
    </row>
    <row r="7248" spans="1:5" x14ac:dyDescent="0.2">
      <c r="A7248">
        <v>0.91535</v>
      </c>
      <c r="B7248">
        <v>0.97230816276253096</v>
      </c>
      <c r="C7248">
        <v>0.96839057376691395</v>
      </c>
      <c r="D7248">
        <v>0.98588784116033201</v>
      </c>
      <c r="E7248">
        <v>0.98564611792168599</v>
      </c>
    </row>
    <row r="7249" spans="1:5" x14ac:dyDescent="0.2">
      <c r="A7249">
        <v>0.91568333333333296</v>
      </c>
      <c r="B7249">
        <v>0.97242056767302498</v>
      </c>
      <c r="C7249">
        <v>0.96851862166084302</v>
      </c>
      <c r="D7249">
        <v>0.98594344397045797</v>
      </c>
      <c r="E7249">
        <v>0.98570730769411097</v>
      </c>
    </row>
    <row r="7250" spans="1:5" x14ac:dyDescent="0.2">
      <c r="A7250">
        <v>0.91601666666666703</v>
      </c>
      <c r="B7250">
        <v>0.97253294465815099</v>
      </c>
      <c r="C7250">
        <v>0.96864663987084998</v>
      </c>
      <c r="D7250">
        <v>0.98599904751601997</v>
      </c>
      <c r="E7250">
        <v>0.98576843051660201</v>
      </c>
    </row>
    <row r="7251" spans="1:5" x14ac:dyDescent="0.2">
      <c r="A7251">
        <v>0.91635</v>
      </c>
      <c r="B7251">
        <v>0.97264529373494402</v>
      </c>
      <c r="C7251">
        <v>0.96877462841458295</v>
      </c>
      <c r="D7251">
        <v>0.986054651785231</v>
      </c>
      <c r="E7251">
        <v>0.98582948635541601</v>
      </c>
    </row>
    <row r="7252" spans="1:5" x14ac:dyDescent="0.2">
      <c r="A7252">
        <v>0.91668333333333296</v>
      </c>
      <c r="B7252">
        <v>0.97275761492044299</v>
      </c>
      <c r="C7252">
        <v>0.96890258730969203</v>
      </c>
      <c r="D7252">
        <v>0.98611025676630204</v>
      </c>
      <c r="E7252">
        <v>0.98589047517681205</v>
      </c>
    </row>
    <row r="7253" spans="1:5" x14ac:dyDescent="0.2">
      <c r="A7253">
        <v>0.91701666666666704</v>
      </c>
      <c r="B7253">
        <v>0.97286990823168396</v>
      </c>
      <c r="C7253">
        <v>0.969030516573826</v>
      </c>
      <c r="D7253">
        <v>0.98616586244744697</v>
      </c>
      <c r="E7253">
        <v>0.98595139694704803</v>
      </c>
    </row>
    <row r="7254" spans="1:5" x14ac:dyDescent="0.2">
      <c r="A7254">
        <v>0.91735</v>
      </c>
      <c r="B7254">
        <v>0.97298217368570405</v>
      </c>
      <c r="C7254">
        <v>0.96915841622463506</v>
      </c>
      <c r="D7254">
        <v>0.986221468816878</v>
      </c>
      <c r="E7254">
        <v>0.98601225163238204</v>
      </c>
    </row>
    <row r="7255" spans="1:5" x14ac:dyDescent="0.2">
      <c r="A7255">
        <v>0.91768333333333296</v>
      </c>
      <c r="B7255">
        <v>0.973094411299541</v>
      </c>
      <c r="C7255">
        <v>0.96928628627976698</v>
      </c>
      <c r="D7255">
        <v>0.986277075862807</v>
      </c>
      <c r="E7255">
        <v>0.98607303919907396</v>
      </c>
    </row>
    <row r="7256" spans="1:5" x14ac:dyDescent="0.2">
      <c r="A7256">
        <v>0.91801666666666704</v>
      </c>
      <c r="B7256">
        <v>0.97320662109023104</v>
      </c>
      <c r="C7256">
        <v>0.969414126756872</v>
      </c>
      <c r="D7256">
        <v>0.98633268357344595</v>
      </c>
      <c r="E7256">
        <v>0.98613375961338101</v>
      </c>
    </row>
    <row r="7257" spans="1:5" x14ac:dyDescent="0.2">
      <c r="A7257">
        <v>0.91835</v>
      </c>
      <c r="B7257">
        <v>0.973318803074811</v>
      </c>
      <c r="C7257">
        <v>0.96954193767359897</v>
      </c>
      <c r="D7257">
        <v>0.98638829193700905</v>
      </c>
      <c r="E7257">
        <v>0.98619441284156095</v>
      </c>
    </row>
    <row r="7258" spans="1:5" x14ac:dyDescent="0.2">
      <c r="A7258">
        <v>0.91868333333333296</v>
      </c>
      <c r="B7258">
        <v>0.97343095727032003</v>
      </c>
      <c r="C7258">
        <v>0.96966971904759702</v>
      </c>
      <c r="D7258">
        <v>0.98644390094170797</v>
      </c>
      <c r="E7258">
        <v>0.986254998849873</v>
      </c>
    </row>
    <row r="7259" spans="1:5" x14ac:dyDescent="0.2">
      <c r="A7259">
        <v>0.91901666666666704</v>
      </c>
      <c r="B7259">
        <v>0.97354308369379305</v>
      </c>
      <c r="C7259">
        <v>0.96979747089651602</v>
      </c>
      <c r="D7259">
        <v>0.98649951057575402</v>
      </c>
      <c r="E7259">
        <v>0.98631551760457603</v>
      </c>
    </row>
    <row r="7260" spans="1:5" x14ac:dyDescent="0.2">
      <c r="A7260">
        <v>0.91935</v>
      </c>
      <c r="B7260">
        <v>0.973655182362267</v>
      </c>
      <c r="C7260">
        <v>0.96992519323800497</v>
      </c>
      <c r="D7260">
        <v>0.98655512082736097</v>
      </c>
      <c r="E7260">
        <v>0.98637596907192804</v>
      </c>
    </row>
    <row r="7261" spans="1:5" x14ac:dyDescent="0.2">
      <c r="A7261">
        <v>0.91968333333333296</v>
      </c>
      <c r="B7261">
        <v>0.97376725329278102</v>
      </c>
      <c r="C7261">
        <v>0.97005288608971196</v>
      </c>
      <c r="D7261">
        <v>0.986610731684742</v>
      </c>
      <c r="E7261">
        <v>0.98643635321818701</v>
      </c>
    </row>
    <row r="7262" spans="1:5" x14ac:dyDescent="0.2">
      <c r="A7262">
        <v>0.92001666666666704</v>
      </c>
      <c r="B7262">
        <v>0.97387929650237004</v>
      </c>
      <c r="C7262">
        <v>0.970180549469288</v>
      </c>
      <c r="D7262">
        <v>0.98666634313610702</v>
      </c>
      <c r="E7262">
        <v>0.98649667000961105</v>
      </c>
    </row>
    <row r="7263" spans="1:5" x14ac:dyDescent="0.2">
      <c r="A7263">
        <v>0.92035</v>
      </c>
      <c r="B7263">
        <v>0.97399131200804201</v>
      </c>
      <c r="C7263">
        <v>0.970308183394331</v>
      </c>
      <c r="D7263">
        <v>0.98672195516967098</v>
      </c>
      <c r="E7263">
        <v>0.98655691941245904</v>
      </c>
    </row>
    <row r="7264" spans="1:5" x14ac:dyDescent="0.2">
      <c r="A7264">
        <v>0.92068333333333296</v>
      </c>
      <c r="B7264">
        <v>0.97410329982669097</v>
      </c>
      <c r="C7264">
        <v>0.97043578788226803</v>
      </c>
      <c r="D7264">
        <v>0.986777567773645</v>
      </c>
      <c r="E7264">
        <v>0.98661710139298897</v>
      </c>
    </row>
    <row r="7265" spans="1:5" x14ac:dyDescent="0.2">
      <c r="A7265">
        <v>0.92101666666666704</v>
      </c>
      <c r="B7265">
        <v>0.97421525997519298</v>
      </c>
      <c r="C7265">
        <v>0.97056336295048695</v>
      </c>
      <c r="D7265">
        <v>0.98683318093624095</v>
      </c>
      <c r="E7265">
        <v>0.98667721591746005</v>
      </c>
    </row>
    <row r="7266" spans="1:5" x14ac:dyDescent="0.2">
      <c r="A7266">
        <v>0.92135</v>
      </c>
      <c r="B7266">
        <v>0.97432719247042099</v>
      </c>
      <c r="C7266">
        <v>0.97069090861637697</v>
      </c>
      <c r="D7266">
        <v>0.98688879464567303</v>
      </c>
      <c r="E7266">
        <v>0.98673726295213005</v>
      </c>
    </row>
    <row r="7267" spans="1:5" x14ac:dyDescent="0.2">
      <c r="A7267">
        <v>0.92168333333333297</v>
      </c>
      <c r="B7267">
        <v>0.97443909732924905</v>
      </c>
      <c r="C7267">
        <v>0.97081842489732795</v>
      </c>
      <c r="D7267">
        <v>0.986944408890153</v>
      </c>
      <c r="E7267">
        <v>0.98679724246325795</v>
      </c>
    </row>
    <row r="7268" spans="1:5" x14ac:dyDescent="0.2">
      <c r="A7268">
        <v>0.92201666666666704</v>
      </c>
      <c r="B7268">
        <v>0.974550974568551</v>
      </c>
      <c r="C7268">
        <v>0.97094591181072698</v>
      </c>
      <c r="D7268">
        <v>0.98700002365789297</v>
      </c>
      <c r="E7268">
        <v>0.98685715441709998</v>
      </c>
    </row>
    <row r="7269" spans="1:5" x14ac:dyDescent="0.2">
      <c r="A7269">
        <v>0.92235</v>
      </c>
      <c r="B7269">
        <v>0.97466282420519901</v>
      </c>
      <c r="C7269">
        <v>0.97107336937396405</v>
      </c>
      <c r="D7269">
        <v>0.98705563893710602</v>
      </c>
      <c r="E7269">
        <v>0.98691699877991701</v>
      </c>
    </row>
    <row r="7270" spans="1:5" x14ac:dyDescent="0.2">
      <c r="A7270">
        <v>0.92268333333333297</v>
      </c>
      <c r="B7270">
        <v>0.97477464625606902</v>
      </c>
      <c r="C7270">
        <v>0.97120079760442801</v>
      </c>
      <c r="D7270">
        <v>0.98711125471600403</v>
      </c>
      <c r="E7270">
        <v>0.98697677551796703</v>
      </c>
    </row>
    <row r="7271" spans="1:5" x14ac:dyDescent="0.2">
      <c r="A7271">
        <v>0.92301666666666704</v>
      </c>
      <c r="B7271">
        <v>0.97488644073803399</v>
      </c>
      <c r="C7271">
        <v>0.97132819651950797</v>
      </c>
      <c r="D7271">
        <v>0.98716687098279898</v>
      </c>
      <c r="E7271">
        <v>0.98703648459750704</v>
      </c>
    </row>
    <row r="7272" spans="1:5" x14ac:dyDescent="0.2">
      <c r="A7272">
        <v>0.92335</v>
      </c>
      <c r="B7272">
        <v>0.97499820766796697</v>
      </c>
      <c r="C7272">
        <v>0.97145556613659201</v>
      </c>
      <c r="D7272">
        <v>0.98722248772570398</v>
      </c>
      <c r="E7272">
        <v>0.98709612598479701</v>
      </c>
    </row>
    <row r="7273" spans="1:5" x14ac:dyDescent="0.2">
      <c r="A7273">
        <v>0.92368333333333297</v>
      </c>
      <c r="B7273">
        <v>0.97510994706274201</v>
      </c>
      <c r="C7273">
        <v>0.97158290647307</v>
      </c>
      <c r="D7273">
        <v>0.987278104932932</v>
      </c>
      <c r="E7273">
        <v>0.98715569964609395</v>
      </c>
    </row>
    <row r="7274" spans="1:5" x14ac:dyDescent="0.2">
      <c r="A7274">
        <v>0.92401666666666704</v>
      </c>
      <c r="B7274">
        <v>0.97522165893923296</v>
      </c>
      <c r="C7274">
        <v>0.97171021754633002</v>
      </c>
      <c r="D7274">
        <v>0.98733372259269503</v>
      </c>
      <c r="E7274">
        <v>0.98721520554765696</v>
      </c>
    </row>
    <row r="7275" spans="1:5" x14ac:dyDescent="0.2">
      <c r="A7275">
        <v>0.92435</v>
      </c>
      <c r="B7275">
        <v>0.97533334331431398</v>
      </c>
      <c r="C7275">
        <v>0.97183749937376196</v>
      </c>
      <c r="D7275">
        <v>0.98738934069320605</v>
      </c>
      <c r="E7275">
        <v>0.98727464365574402</v>
      </c>
    </row>
    <row r="7276" spans="1:5" x14ac:dyDescent="0.2">
      <c r="A7276">
        <v>0.92468333333333297</v>
      </c>
      <c r="B7276">
        <v>0.97544500020485803</v>
      </c>
      <c r="C7276">
        <v>0.971964751972753</v>
      </c>
      <c r="D7276">
        <v>0.98744495922267606</v>
      </c>
      <c r="E7276">
        <v>0.98733401393661402</v>
      </c>
    </row>
    <row r="7277" spans="1:5" x14ac:dyDescent="0.2">
      <c r="A7277">
        <v>0.92501666666666704</v>
      </c>
      <c r="B7277">
        <v>0.97555662962773904</v>
      </c>
      <c r="C7277">
        <v>0.97209197536069403</v>
      </c>
      <c r="D7277">
        <v>0.98750057816931802</v>
      </c>
      <c r="E7277">
        <v>0.98739331635652505</v>
      </c>
    </row>
    <row r="7278" spans="1:5" x14ac:dyDescent="0.2">
      <c r="A7278">
        <v>0.92535000000000001</v>
      </c>
      <c r="B7278">
        <v>0.97566823159983096</v>
      </c>
      <c r="C7278">
        <v>0.97221916955497301</v>
      </c>
      <c r="D7278">
        <v>0.98755619752134605</v>
      </c>
      <c r="E7278">
        <v>0.987452550881735</v>
      </c>
    </row>
    <row r="7279" spans="1:5" x14ac:dyDescent="0.2">
      <c r="A7279">
        <v>0.92568333333333297</v>
      </c>
      <c r="B7279">
        <v>0.97577980613800797</v>
      </c>
      <c r="C7279">
        <v>0.97234633457297803</v>
      </c>
      <c r="D7279">
        <v>0.98761181726697</v>
      </c>
      <c r="E7279">
        <v>0.98751171747850297</v>
      </c>
    </row>
    <row r="7280" spans="1:5" x14ac:dyDescent="0.2">
      <c r="A7280">
        <v>0.92601666666666704</v>
      </c>
      <c r="B7280">
        <v>0.975891353259143</v>
      </c>
      <c r="C7280">
        <v>0.97247347043209997</v>
      </c>
      <c r="D7280">
        <v>0.98766743739440499</v>
      </c>
      <c r="E7280">
        <v>0.98757081611308795</v>
      </c>
    </row>
    <row r="7281" spans="1:5" x14ac:dyDescent="0.2">
      <c r="A7281">
        <v>0.92635000000000001</v>
      </c>
      <c r="B7281">
        <v>0.97600287298011001</v>
      </c>
      <c r="C7281">
        <v>0.97260057714972503</v>
      </c>
      <c r="D7281">
        <v>0.98772305789186099</v>
      </c>
      <c r="E7281">
        <v>0.98762984675174603</v>
      </c>
    </row>
    <row r="7282" spans="1:5" x14ac:dyDescent="0.2">
      <c r="A7282">
        <v>0.92668333333333297</v>
      </c>
      <c r="B7282">
        <v>0.97611436531778295</v>
      </c>
      <c r="C7282">
        <v>0.97272765474324496</v>
      </c>
      <c r="D7282">
        <v>0.98777867874755199</v>
      </c>
      <c r="E7282">
        <v>0.987688809360738</v>
      </c>
    </row>
    <row r="7283" spans="1:5" x14ac:dyDescent="0.2">
      <c r="A7283">
        <v>0.92701666666666704</v>
      </c>
      <c r="B7283">
        <v>0.97622583028903598</v>
      </c>
      <c r="C7283">
        <v>0.97285470323004697</v>
      </c>
      <c r="D7283">
        <v>0.98783429994968996</v>
      </c>
      <c r="E7283">
        <v>0.98774770390632105</v>
      </c>
    </row>
    <row r="7284" spans="1:5" x14ac:dyDescent="0.2">
      <c r="A7284">
        <v>0.92735000000000001</v>
      </c>
      <c r="B7284">
        <v>0.97633726791074205</v>
      </c>
      <c r="C7284">
        <v>0.97298172262752003</v>
      </c>
      <c r="D7284">
        <v>0.98788992148648802</v>
      </c>
      <c r="E7284">
        <v>0.98780653035475297</v>
      </c>
    </row>
    <row r="7285" spans="1:5" x14ac:dyDescent="0.2">
      <c r="A7285">
        <v>0.92768333333333297</v>
      </c>
      <c r="B7285">
        <v>0.97644867819977399</v>
      </c>
      <c r="C7285">
        <v>0.97310871295305401</v>
      </c>
      <c r="D7285">
        <v>0.98794554334615803</v>
      </c>
      <c r="E7285">
        <v>0.98786528867229395</v>
      </c>
    </row>
    <row r="7286" spans="1:5" x14ac:dyDescent="0.2">
      <c r="A7286">
        <v>0.92801666666666704</v>
      </c>
      <c r="B7286">
        <v>0.97656006117300798</v>
      </c>
      <c r="C7286">
        <v>0.97323567422403701</v>
      </c>
      <c r="D7286">
        <v>0.98800116551691197</v>
      </c>
      <c r="E7286">
        <v>0.987923978825201</v>
      </c>
    </row>
    <row r="7287" spans="1:5" x14ac:dyDescent="0.2">
      <c r="A7287">
        <v>0.92835000000000001</v>
      </c>
      <c r="B7287">
        <v>0.97667141684731595</v>
      </c>
      <c r="C7287">
        <v>0.97336260645785699</v>
      </c>
      <c r="D7287">
        <v>0.98805678798696295</v>
      </c>
      <c r="E7287">
        <v>0.98798260077973199</v>
      </c>
    </row>
    <row r="7288" spans="1:5" x14ac:dyDescent="0.2">
      <c r="A7288">
        <v>0.92868333333333297</v>
      </c>
      <c r="B7288">
        <v>0.97678274523957198</v>
      </c>
      <c r="C7288">
        <v>0.97348950967190495</v>
      </c>
      <c r="D7288">
        <v>0.98811241074452305</v>
      </c>
      <c r="E7288">
        <v>0.98804115450214702</v>
      </c>
    </row>
    <row r="7289" spans="1:5" x14ac:dyDescent="0.2">
      <c r="A7289">
        <v>0.92901666666666705</v>
      </c>
      <c r="B7289">
        <v>0.97689404636665</v>
      </c>
      <c r="C7289">
        <v>0.97361638388356897</v>
      </c>
      <c r="D7289">
        <v>0.98816803377780604</v>
      </c>
      <c r="E7289">
        <v>0.98809963995870298</v>
      </c>
    </row>
    <row r="7290" spans="1:5" x14ac:dyDescent="0.2">
      <c r="A7290">
        <v>0.92935000000000001</v>
      </c>
      <c r="B7290">
        <v>0.97700532024542397</v>
      </c>
      <c r="C7290">
        <v>0.97374322911023703</v>
      </c>
      <c r="D7290">
        <v>0.98822365707502202</v>
      </c>
      <c r="E7290">
        <v>0.98815805711565896</v>
      </c>
    </row>
    <row r="7291" spans="1:5" x14ac:dyDescent="0.2">
      <c r="A7291">
        <v>0.92968333333333297</v>
      </c>
      <c r="B7291">
        <v>0.97711656689276805</v>
      </c>
      <c r="C7291">
        <v>0.973870045369299</v>
      </c>
      <c r="D7291">
        <v>0.98827928062438497</v>
      </c>
      <c r="E7291">
        <v>0.98821640593927296</v>
      </c>
    </row>
    <row r="7292" spans="1:5" x14ac:dyDescent="0.2">
      <c r="A7292">
        <v>0.93001666666666705</v>
      </c>
      <c r="B7292">
        <v>0.97722778632555396</v>
      </c>
      <c r="C7292">
        <v>0.97399683267814297</v>
      </c>
      <c r="D7292">
        <v>0.98833490441410798</v>
      </c>
      <c r="E7292">
        <v>0.98827468639580296</v>
      </c>
    </row>
    <row r="7293" spans="1:5" x14ac:dyDescent="0.2">
      <c r="A7293">
        <v>0.93035000000000001</v>
      </c>
      <c r="B7293">
        <v>0.97733897856047203</v>
      </c>
      <c r="C7293">
        <v>0.97412359105400104</v>
      </c>
      <c r="D7293">
        <v>0.98839052843240205</v>
      </c>
      <c r="E7293">
        <v>0.98833289845150896</v>
      </c>
    </row>
    <row r="7294" spans="1:5" x14ac:dyDescent="0.2">
      <c r="A7294">
        <v>0.93068333333333297</v>
      </c>
      <c r="B7294">
        <v>0.97745014361357097</v>
      </c>
      <c r="C7294">
        <v>0.97425032051356297</v>
      </c>
      <c r="D7294">
        <v>0.98844615266748004</v>
      </c>
      <c r="E7294">
        <v>0.98839104207264705</v>
      </c>
    </row>
    <row r="7295" spans="1:5" x14ac:dyDescent="0.2">
      <c r="A7295">
        <v>0.93101666666666705</v>
      </c>
      <c r="B7295">
        <v>0.97756128150076405</v>
      </c>
      <c r="C7295">
        <v>0.97437702107340196</v>
      </c>
      <c r="D7295">
        <v>0.98850177710755505</v>
      </c>
      <c r="E7295">
        <v>0.98844911722547801</v>
      </c>
    </row>
    <row r="7296" spans="1:5" x14ac:dyDescent="0.2">
      <c r="A7296">
        <v>0.93135000000000001</v>
      </c>
      <c r="B7296">
        <v>0.97767239223796298</v>
      </c>
      <c r="C7296">
        <v>0.97450369275008997</v>
      </c>
      <c r="D7296">
        <v>0.98855740174083895</v>
      </c>
      <c r="E7296">
        <v>0.98850712387625805</v>
      </c>
    </row>
    <row r="7297" spans="1:5" x14ac:dyDescent="0.2">
      <c r="A7297">
        <v>0.93168333333333297</v>
      </c>
      <c r="B7297">
        <v>0.97778347584108005</v>
      </c>
      <c r="C7297">
        <v>0.97463033556019996</v>
      </c>
      <c r="D7297">
        <v>0.98861302655554495</v>
      </c>
      <c r="E7297">
        <v>0.98856506199124705</v>
      </c>
    </row>
    <row r="7298" spans="1:5" x14ac:dyDescent="0.2">
      <c r="A7298">
        <v>0.93201666666666705</v>
      </c>
      <c r="B7298">
        <v>0.97789453232602797</v>
      </c>
      <c r="C7298">
        <v>0.974756949520306</v>
      </c>
      <c r="D7298">
        <v>0.98866865153988404</v>
      </c>
      <c r="E7298">
        <v>0.988622931536703</v>
      </c>
    </row>
    <row r="7299" spans="1:5" x14ac:dyDescent="0.2">
      <c r="A7299">
        <v>0.93235000000000001</v>
      </c>
      <c r="B7299">
        <v>0.97800556170871999</v>
      </c>
      <c r="C7299">
        <v>0.97488353464697997</v>
      </c>
      <c r="D7299">
        <v>0.98872427668206997</v>
      </c>
      <c r="E7299">
        <v>0.98868073247888399</v>
      </c>
    </row>
    <row r="7300" spans="1:5" x14ac:dyDescent="0.2">
      <c r="A7300">
        <v>0.93268333333333298</v>
      </c>
      <c r="B7300">
        <v>0.97811656400506797</v>
      </c>
      <c r="C7300">
        <v>0.97501009095679503</v>
      </c>
      <c r="D7300">
        <v>0.98877990197031396</v>
      </c>
      <c r="E7300">
        <v>0.98873846478404803</v>
      </c>
    </row>
    <row r="7301" spans="1:5" x14ac:dyDescent="0.2">
      <c r="A7301">
        <v>0.93301666666666705</v>
      </c>
      <c r="B7301">
        <v>0.97822753923098305</v>
      </c>
      <c r="C7301">
        <v>0.97513661846632504</v>
      </c>
      <c r="D7301">
        <v>0.98883552739282998</v>
      </c>
      <c r="E7301">
        <v>0.98879612841845399</v>
      </c>
    </row>
    <row r="7302" spans="1:5" x14ac:dyDescent="0.2">
      <c r="A7302">
        <v>0.93335000000000001</v>
      </c>
      <c r="B7302">
        <v>0.97833848740238005</v>
      </c>
      <c r="C7302">
        <v>0.97526311719214098</v>
      </c>
      <c r="D7302">
        <v>0.98889115293783003</v>
      </c>
      <c r="E7302">
        <v>0.98885372334836097</v>
      </c>
    </row>
    <row r="7303" spans="1:5" x14ac:dyDescent="0.2">
      <c r="A7303">
        <v>0.93368333333333298</v>
      </c>
      <c r="B7303">
        <v>0.97844940853516904</v>
      </c>
      <c r="C7303">
        <v>0.97538958715081803</v>
      </c>
      <c r="D7303">
        <v>0.98894677859352598</v>
      </c>
      <c r="E7303">
        <v>0.98891124954002596</v>
      </c>
    </row>
    <row r="7304" spans="1:5" x14ac:dyDescent="0.2">
      <c r="A7304">
        <v>0.93401666666666705</v>
      </c>
      <c r="B7304">
        <v>0.97856030264526395</v>
      </c>
      <c r="C7304">
        <v>0.97551602835892803</v>
      </c>
      <c r="D7304">
        <v>0.98900240434813103</v>
      </c>
      <c r="E7304">
        <v>0.98896870695970795</v>
      </c>
    </row>
    <row r="7305" spans="1:5" x14ac:dyDescent="0.2">
      <c r="A7305">
        <v>0.93435000000000001</v>
      </c>
      <c r="B7305">
        <v>0.97867116974857704</v>
      </c>
      <c r="C7305">
        <v>0.97564244083304297</v>
      </c>
      <c r="D7305">
        <v>0.98905803018985605</v>
      </c>
      <c r="E7305">
        <v>0.98902609557366505</v>
      </c>
    </row>
    <row r="7306" spans="1:5" x14ac:dyDescent="0.2">
      <c r="A7306">
        <v>0.93468333333333298</v>
      </c>
      <c r="B7306">
        <v>0.97878200986102104</v>
      </c>
      <c r="C7306">
        <v>0.97576882458973802</v>
      </c>
      <c r="D7306">
        <v>0.98911365610691604</v>
      </c>
      <c r="E7306">
        <v>0.98908341534815603</v>
      </c>
    </row>
    <row r="7307" spans="1:5" x14ac:dyDescent="0.2">
      <c r="A7307">
        <v>0.93501666666666705</v>
      </c>
      <c r="B7307">
        <v>0.978892822998507</v>
      </c>
      <c r="C7307">
        <v>0.97589517964558403</v>
      </c>
      <c r="D7307">
        <v>0.98916928208752097</v>
      </c>
      <c r="E7307">
        <v>0.98914066624943997</v>
      </c>
    </row>
    <row r="7308" spans="1:5" x14ac:dyDescent="0.2">
      <c r="A7308">
        <v>0.93535000000000001</v>
      </c>
      <c r="B7308">
        <v>0.97900360917694895</v>
      </c>
      <c r="C7308">
        <v>0.97602150601715598</v>
      </c>
      <c r="D7308">
        <v>0.98922490811988495</v>
      </c>
      <c r="E7308">
        <v>0.98919784824377299</v>
      </c>
    </row>
    <row r="7309" spans="1:5" x14ac:dyDescent="0.2">
      <c r="A7309">
        <v>0.93568333333333298</v>
      </c>
      <c r="B7309">
        <v>0.97911436841225796</v>
      </c>
      <c r="C7309">
        <v>0.97614780372102505</v>
      </c>
      <c r="D7309">
        <v>0.98928053419221995</v>
      </c>
      <c r="E7309">
        <v>0.98925496129741597</v>
      </c>
    </row>
    <row r="7310" spans="1:5" x14ac:dyDescent="0.2">
      <c r="A7310">
        <v>0.93601666666666705</v>
      </c>
      <c r="B7310">
        <v>0.97922510072034696</v>
      </c>
      <c r="C7310">
        <v>0.97627407277376399</v>
      </c>
      <c r="D7310">
        <v>0.98933616029273896</v>
      </c>
      <c r="E7310">
        <v>0.989312005376625</v>
      </c>
    </row>
    <row r="7311" spans="1:5" x14ac:dyDescent="0.2">
      <c r="A7311">
        <v>0.93635000000000002</v>
      </c>
      <c r="B7311">
        <v>0.979335806117129</v>
      </c>
      <c r="C7311">
        <v>0.97640031319194798</v>
      </c>
      <c r="D7311">
        <v>0.98939178640965297</v>
      </c>
      <c r="E7311">
        <v>0.98936898044766097</v>
      </c>
    </row>
    <row r="7312" spans="1:5" x14ac:dyDescent="0.2">
      <c r="A7312">
        <v>0.93668333333333298</v>
      </c>
      <c r="B7312">
        <v>0.97944648461851602</v>
      </c>
      <c r="C7312">
        <v>0.97652652499214798</v>
      </c>
      <c r="D7312">
        <v>0.98944741253117596</v>
      </c>
      <c r="E7312">
        <v>0.98942588647677998</v>
      </c>
    </row>
    <row r="7313" spans="1:5" x14ac:dyDescent="0.2">
      <c r="A7313">
        <v>0.93701666666666705</v>
      </c>
      <c r="B7313">
        <v>0.97955713624041996</v>
      </c>
      <c r="C7313">
        <v>0.97665270819093697</v>
      </c>
      <c r="D7313">
        <v>0.98950303864551903</v>
      </c>
      <c r="E7313">
        <v>0.98948272343024102</v>
      </c>
    </row>
    <row r="7314" spans="1:5" x14ac:dyDescent="0.2">
      <c r="A7314">
        <v>0.93735000000000002</v>
      </c>
      <c r="B7314">
        <v>0.97966776099875397</v>
      </c>
      <c r="C7314">
        <v>0.97677886280488901</v>
      </c>
      <c r="D7314">
        <v>0.98955866474089604</v>
      </c>
      <c r="E7314">
        <v>0.98953949127430296</v>
      </c>
    </row>
    <row r="7315" spans="1:5" x14ac:dyDescent="0.2">
      <c r="A7315">
        <v>0.93768333333333298</v>
      </c>
      <c r="B7315">
        <v>0.97977835890942999</v>
      </c>
      <c r="C7315">
        <v>0.97690498885057697</v>
      </c>
      <c r="D7315">
        <v>0.98961429080551899</v>
      </c>
      <c r="E7315">
        <v>0.98959618997522403</v>
      </c>
    </row>
    <row r="7316" spans="1:5" x14ac:dyDescent="0.2">
      <c r="A7316">
        <v>0.93801666666666705</v>
      </c>
      <c r="B7316">
        <v>0.97988892998836097</v>
      </c>
      <c r="C7316">
        <v>0.97703108634457303</v>
      </c>
      <c r="D7316">
        <v>0.98966991682759997</v>
      </c>
      <c r="E7316">
        <v>0.98965281949926298</v>
      </c>
    </row>
    <row r="7317" spans="1:5" x14ac:dyDescent="0.2">
      <c r="A7317">
        <v>0.93835000000000002</v>
      </c>
      <c r="B7317">
        <v>0.97999947425145895</v>
      </c>
      <c r="C7317">
        <v>0.97715715530345004</v>
      </c>
      <c r="D7317">
        <v>0.98972554279535097</v>
      </c>
      <c r="E7317">
        <v>0.98970937981267704</v>
      </c>
    </row>
    <row r="7318" spans="1:5" x14ac:dyDescent="0.2">
      <c r="A7318">
        <v>0.93868333333333298</v>
      </c>
      <c r="B7318">
        <v>0.98010999171463598</v>
      </c>
      <c r="C7318">
        <v>0.97728319574378097</v>
      </c>
      <c r="D7318">
        <v>0.98978116869698596</v>
      </c>
      <c r="E7318">
        <v>0.98976587088172596</v>
      </c>
    </row>
    <row r="7319" spans="1:5" x14ac:dyDescent="0.2">
      <c r="A7319">
        <v>0.93901666666666705</v>
      </c>
      <c r="B7319">
        <v>0.98022048239380599</v>
      </c>
      <c r="C7319">
        <v>0.97740920768214001</v>
      </c>
      <c r="D7319">
        <v>0.98983679452071605</v>
      </c>
      <c r="E7319">
        <v>0.98982229267266697</v>
      </c>
    </row>
    <row r="7320" spans="1:5" x14ac:dyDescent="0.2">
      <c r="A7320">
        <v>0.93935000000000002</v>
      </c>
      <c r="B7320">
        <v>0.98033094630488005</v>
      </c>
      <c r="C7320">
        <v>0.97753519113509901</v>
      </c>
      <c r="D7320">
        <v>0.98989242025475399</v>
      </c>
      <c r="E7320">
        <v>0.98987864515175905</v>
      </c>
    </row>
    <row r="7321" spans="1:5" x14ac:dyDescent="0.2">
      <c r="A7321">
        <v>0.93968333333333298</v>
      </c>
      <c r="B7321">
        <v>0.98044138346376997</v>
      </c>
      <c r="C7321">
        <v>0.97766114611923105</v>
      </c>
      <c r="D7321">
        <v>0.989948045887312</v>
      </c>
      <c r="E7321">
        <v>0.98993492828525997</v>
      </c>
    </row>
    <row r="7322" spans="1:5" x14ac:dyDescent="0.2">
      <c r="A7322">
        <v>0.94001666666666694</v>
      </c>
      <c r="B7322">
        <v>0.98055179388639002</v>
      </c>
      <c r="C7322">
        <v>0.97778707265110898</v>
      </c>
      <c r="D7322">
        <v>0.99000367140660395</v>
      </c>
      <c r="E7322">
        <v>0.98999114203947902</v>
      </c>
    </row>
    <row r="7323" spans="1:5" x14ac:dyDescent="0.2">
      <c r="A7323">
        <v>0.94035000000000002</v>
      </c>
      <c r="B7323">
        <v>0.98066217758865404</v>
      </c>
      <c r="C7323">
        <v>0.97791297074725703</v>
      </c>
      <c r="D7323">
        <v>0.99005929680084104</v>
      </c>
      <c r="E7323">
        <v>0.99004728684834298</v>
      </c>
    </row>
    <row r="7324" spans="1:5" x14ac:dyDescent="0.2">
      <c r="A7324">
        <v>0.94068333333333298</v>
      </c>
      <c r="B7324">
        <v>0.98077253458647995</v>
      </c>
      <c r="C7324">
        <v>0.97803884042403</v>
      </c>
      <c r="D7324">
        <v>0.99011492205823604</v>
      </c>
      <c r="E7324">
        <v>0.99010336475634797</v>
      </c>
    </row>
    <row r="7325" spans="1:5" x14ac:dyDescent="0.2">
      <c r="A7325">
        <v>0.94101666666666695</v>
      </c>
      <c r="B7325">
        <v>0.98088286489579002</v>
      </c>
      <c r="C7325">
        <v>0.97816468169774895</v>
      </c>
      <c r="D7325">
        <v>0.99017054716700104</v>
      </c>
      <c r="E7325">
        <v>0.99015937815447497</v>
      </c>
    </row>
    <row r="7326" spans="1:5" x14ac:dyDescent="0.2">
      <c r="A7326">
        <v>0.94135000000000002</v>
      </c>
      <c r="B7326">
        <v>0.98099316853250595</v>
      </c>
      <c r="C7326">
        <v>0.97829049458473205</v>
      </c>
      <c r="D7326">
        <v>0.99022617211534902</v>
      </c>
      <c r="E7326">
        <v>0.99021532943370205</v>
      </c>
    </row>
    <row r="7327" spans="1:5" x14ac:dyDescent="0.2">
      <c r="A7327">
        <v>0.94168333333333298</v>
      </c>
      <c r="B7327">
        <v>0.98110344551254802</v>
      </c>
      <c r="C7327">
        <v>0.97841627910129902</v>
      </c>
      <c r="D7327">
        <v>0.99028179689149198</v>
      </c>
      <c r="E7327">
        <v>0.99027122098500997</v>
      </c>
    </row>
    <row r="7328" spans="1:5" x14ac:dyDescent="0.2">
      <c r="A7328">
        <v>0.94201666666666695</v>
      </c>
      <c r="B7328">
        <v>0.98121369585183604</v>
      </c>
      <c r="C7328">
        <v>0.97854203526376804</v>
      </c>
      <c r="D7328">
        <v>0.99033742148364301</v>
      </c>
      <c r="E7328">
        <v>0.99032705519937803</v>
      </c>
    </row>
    <row r="7329" spans="1:5" x14ac:dyDescent="0.2">
      <c r="A7329">
        <v>0.94235000000000002</v>
      </c>
      <c r="B7329">
        <v>0.98132391956629295</v>
      </c>
      <c r="C7329">
        <v>0.97866776308846004</v>
      </c>
      <c r="D7329">
        <v>0.99039304588001398</v>
      </c>
      <c r="E7329">
        <v>0.99038283446778497</v>
      </c>
    </row>
    <row r="7330" spans="1:5" x14ac:dyDescent="0.2">
      <c r="A7330">
        <v>0.94268333333333298</v>
      </c>
      <c r="B7330">
        <v>0.981434116671839</v>
      </c>
      <c r="C7330">
        <v>0.97879346259169298</v>
      </c>
      <c r="D7330">
        <v>0.99044867006881698</v>
      </c>
      <c r="E7330">
        <v>0.99043856118121198</v>
      </c>
    </row>
    <row r="7331" spans="1:5" x14ac:dyDescent="0.2">
      <c r="A7331">
        <v>0.94301666666666695</v>
      </c>
      <c r="B7331">
        <v>0.98154428718439501</v>
      </c>
      <c r="C7331">
        <v>0.97891913378978701</v>
      </c>
      <c r="D7331">
        <v>0.99050429403826601</v>
      </c>
      <c r="E7331">
        <v>0.99049423773063705</v>
      </c>
    </row>
    <row r="7332" spans="1:5" x14ac:dyDescent="0.2">
      <c r="A7332">
        <v>0.94335000000000002</v>
      </c>
      <c r="B7332">
        <v>0.98165443111988204</v>
      </c>
      <c r="C7332">
        <v>0.97904477669906198</v>
      </c>
      <c r="D7332">
        <v>0.99055991777657204</v>
      </c>
      <c r="E7332">
        <v>0.99054986650704002</v>
      </c>
    </row>
    <row r="7333" spans="1:5" x14ac:dyDescent="0.2">
      <c r="A7333">
        <v>0.94368333333333299</v>
      </c>
      <c r="B7333">
        <v>0.98176454849422101</v>
      </c>
      <c r="C7333">
        <v>0.97917039133583506</v>
      </c>
      <c r="D7333">
        <v>0.99061554127194795</v>
      </c>
      <c r="E7333">
        <v>0.99060544990140098</v>
      </c>
    </row>
    <row r="7334" spans="1:5" x14ac:dyDescent="0.2">
      <c r="A7334">
        <v>0.94401666666666695</v>
      </c>
      <c r="B7334">
        <v>0.98187463932333297</v>
      </c>
      <c r="C7334">
        <v>0.97929597771642796</v>
      </c>
      <c r="D7334">
        <v>0.99067116451260695</v>
      </c>
      <c r="E7334">
        <v>0.99066099030470001</v>
      </c>
    </row>
    <row r="7335" spans="1:5" x14ac:dyDescent="0.2">
      <c r="A7335">
        <v>0.94435000000000002</v>
      </c>
      <c r="B7335">
        <v>0.98198470362313905</v>
      </c>
      <c r="C7335">
        <v>0.97942153585715896</v>
      </c>
      <c r="D7335">
        <v>0.99072678748676002</v>
      </c>
      <c r="E7335">
        <v>0.99071649010791596</v>
      </c>
    </row>
    <row r="7336" spans="1:5" x14ac:dyDescent="0.2">
      <c r="A7336">
        <v>0.94468333333333299</v>
      </c>
      <c r="B7336">
        <v>0.98209474140956099</v>
      </c>
      <c r="C7336">
        <v>0.97954706577434703</v>
      </c>
      <c r="D7336">
        <v>0.99078241018262103</v>
      </c>
      <c r="E7336">
        <v>0.99077195170202803</v>
      </c>
    </row>
    <row r="7337" spans="1:5" x14ac:dyDescent="0.2">
      <c r="A7337">
        <v>0.94501666666666695</v>
      </c>
      <c r="B7337">
        <v>0.98220475269851804</v>
      </c>
      <c r="C7337">
        <v>0.97967256748431197</v>
      </c>
      <c r="D7337">
        <v>0.99083803258840097</v>
      </c>
      <c r="E7337">
        <v>0.99082737747801697</v>
      </c>
    </row>
    <row r="7338" spans="1:5" x14ac:dyDescent="0.2">
      <c r="A7338">
        <v>0.94535000000000002</v>
      </c>
      <c r="B7338">
        <v>0.98231473750593201</v>
      </c>
      <c r="C7338">
        <v>0.97979804100337398</v>
      </c>
      <c r="D7338">
        <v>0.99089365469231405</v>
      </c>
      <c r="E7338">
        <v>0.99088276982686097</v>
      </c>
    </row>
    <row r="7339" spans="1:5" x14ac:dyDescent="0.2">
      <c r="A7339">
        <v>0.94568333333333299</v>
      </c>
      <c r="B7339">
        <v>0.98242469584772496</v>
      </c>
      <c r="C7339">
        <v>0.97992348634784998</v>
      </c>
      <c r="D7339">
        <v>0.99094927648257203</v>
      </c>
      <c r="E7339">
        <v>0.99093813113953999</v>
      </c>
    </row>
    <row r="7340" spans="1:5" x14ac:dyDescent="0.2">
      <c r="A7340">
        <v>0.94601666666666695</v>
      </c>
      <c r="B7340">
        <v>0.98253462773981604</v>
      </c>
      <c r="C7340">
        <v>0.98004890353406104</v>
      </c>
      <c r="D7340">
        <v>0.991004897947387</v>
      </c>
      <c r="E7340">
        <v>0.99099346380703501</v>
      </c>
    </row>
    <row r="7341" spans="1:5" x14ac:dyDescent="0.2">
      <c r="A7341">
        <v>0.94635000000000002</v>
      </c>
      <c r="B7341">
        <v>0.98264453319812695</v>
      </c>
      <c r="C7341">
        <v>0.980174292578327</v>
      </c>
      <c r="D7341">
        <v>0.99106051907497095</v>
      </c>
      <c r="E7341">
        <v>0.991048770220324</v>
      </c>
    </row>
    <row r="7342" spans="1:5" x14ac:dyDescent="0.2">
      <c r="A7342">
        <v>0.94668333333333299</v>
      </c>
      <c r="B7342">
        <v>0.98275441223857996</v>
      </c>
      <c r="C7342">
        <v>0.98029965349696602</v>
      </c>
      <c r="D7342">
        <v>0.99111613985353797</v>
      </c>
      <c r="E7342">
        <v>0.99110405277038705</v>
      </c>
    </row>
    <row r="7343" spans="1:5" x14ac:dyDescent="0.2">
      <c r="A7343">
        <v>0.94701666666666695</v>
      </c>
      <c r="B7343">
        <v>0.982864264877094</v>
      </c>
      <c r="C7343">
        <v>0.98042498630629704</v>
      </c>
      <c r="D7343">
        <v>0.99117176027129905</v>
      </c>
      <c r="E7343">
        <v>0.99115931384820399</v>
      </c>
    </row>
    <row r="7344" spans="1:5" x14ac:dyDescent="0.2">
      <c r="A7344">
        <v>0.94735000000000003</v>
      </c>
      <c r="B7344">
        <v>0.982974091129592</v>
      </c>
      <c r="C7344">
        <v>0.98055029102264102</v>
      </c>
      <c r="D7344">
        <v>0.99122738031646696</v>
      </c>
      <c r="E7344">
        <v>0.99121455584475404</v>
      </c>
    </row>
    <row r="7345" spans="1:5" x14ac:dyDescent="0.2">
      <c r="A7345">
        <v>0.94768333333333299</v>
      </c>
      <c r="B7345">
        <v>0.98308389101199301</v>
      </c>
      <c r="C7345">
        <v>0.98067556766231601</v>
      </c>
      <c r="D7345">
        <v>0.991282999977254</v>
      </c>
      <c r="E7345">
        <v>0.99126978115101705</v>
      </c>
    </row>
    <row r="7346" spans="1:5" x14ac:dyDescent="0.2">
      <c r="A7346">
        <v>0.94801666666666695</v>
      </c>
      <c r="B7346">
        <v>0.98319366454021895</v>
      </c>
      <c r="C7346">
        <v>0.98080081624164195</v>
      </c>
      <c r="D7346">
        <v>0.99133861924187405</v>
      </c>
      <c r="E7346">
        <v>0.99132499215797198</v>
      </c>
    </row>
    <row r="7347" spans="1:5" x14ac:dyDescent="0.2">
      <c r="A7347">
        <v>0.94835000000000003</v>
      </c>
      <c r="B7347">
        <v>0.98330341173019198</v>
      </c>
      <c r="C7347">
        <v>0.98092603677693702</v>
      </c>
      <c r="D7347">
        <v>0.99139423809853799</v>
      </c>
      <c r="E7347">
        <v>0.99138019125659904</v>
      </c>
    </row>
    <row r="7348" spans="1:5" x14ac:dyDescent="0.2">
      <c r="A7348">
        <v>0.94868333333333299</v>
      </c>
      <c r="B7348">
        <v>0.98341313259783103</v>
      </c>
      <c r="C7348">
        <v>0.98105122928452204</v>
      </c>
      <c r="D7348">
        <v>0.99144985653545803</v>
      </c>
      <c r="E7348">
        <v>0.99143538083787797</v>
      </c>
    </row>
    <row r="7349" spans="1:5" x14ac:dyDescent="0.2">
      <c r="A7349">
        <v>0.94901666666666695</v>
      </c>
      <c r="B7349">
        <v>0.98352282715905903</v>
      </c>
      <c r="C7349">
        <v>0.98117639378071497</v>
      </c>
      <c r="D7349">
        <v>0.99150547454084803</v>
      </c>
      <c r="E7349">
        <v>0.99149056329278795</v>
      </c>
    </row>
    <row r="7350" spans="1:5" x14ac:dyDescent="0.2">
      <c r="A7350">
        <v>0.94935000000000003</v>
      </c>
      <c r="B7350">
        <v>0.98363249542979503</v>
      </c>
      <c r="C7350">
        <v>0.98130153028183698</v>
      </c>
      <c r="D7350">
        <v>0.99156109210291998</v>
      </c>
      <c r="E7350">
        <v>0.99154574101230897</v>
      </c>
    </row>
    <row r="7351" spans="1:5" x14ac:dyDescent="0.2">
      <c r="A7351">
        <v>0.94968333333333299</v>
      </c>
      <c r="B7351">
        <v>0.98374213742596195</v>
      </c>
      <c r="C7351">
        <v>0.981426638804206</v>
      </c>
      <c r="D7351">
        <v>0.99161670920988598</v>
      </c>
      <c r="E7351">
        <v>0.99160091638741998</v>
      </c>
    </row>
    <row r="7352" spans="1:5" x14ac:dyDescent="0.2">
      <c r="A7352">
        <v>0.95001666666666695</v>
      </c>
      <c r="B7352">
        <v>0.98385175316347895</v>
      </c>
      <c r="C7352">
        <v>0.98155171936414098</v>
      </c>
      <c r="D7352">
        <v>0.99167232584995901</v>
      </c>
      <c r="E7352">
        <v>0.99165609180905301</v>
      </c>
    </row>
    <row r="7353" spans="1:5" x14ac:dyDescent="0.2">
      <c r="A7353">
        <v>0.95035000000000003</v>
      </c>
      <c r="B7353">
        <v>0.98396134265810398</v>
      </c>
      <c r="C7353">
        <v>0.98167677197788705</v>
      </c>
      <c r="D7353">
        <v>0.99172794201135095</v>
      </c>
      <c r="E7353">
        <v>0.99171126922217201</v>
      </c>
    </row>
    <row r="7354" spans="1:5" x14ac:dyDescent="0.2">
      <c r="A7354">
        <v>0.95068333333333299</v>
      </c>
      <c r="B7354">
        <v>0.98407090592502899</v>
      </c>
      <c r="C7354">
        <v>0.98180179666142597</v>
      </c>
      <c r="D7354">
        <v>0.991783557682274</v>
      </c>
      <c r="E7354">
        <v>0.99176644903574496</v>
      </c>
    </row>
    <row r="7355" spans="1:5" x14ac:dyDescent="0.2">
      <c r="A7355">
        <v>0.95101666666666695</v>
      </c>
      <c r="B7355">
        <v>0.98418044297932405</v>
      </c>
      <c r="C7355">
        <v>0.98192679343068701</v>
      </c>
      <c r="D7355">
        <v>0.99183917285094203</v>
      </c>
      <c r="E7355">
        <v>0.99182163132829704</v>
      </c>
    </row>
    <row r="7356" spans="1:5" x14ac:dyDescent="0.2">
      <c r="A7356">
        <v>0.95135000000000003</v>
      </c>
      <c r="B7356">
        <v>0.984289953836059</v>
      </c>
      <c r="C7356">
        <v>0.98205176230159696</v>
      </c>
      <c r="D7356">
        <v>0.99189478750556603</v>
      </c>
      <c r="E7356">
        <v>0.99187681617835499</v>
      </c>
    </row>
    <row r="7357" spans="1:5" x14ac:dyDescent="0.2">
      <c r="A7357">
        <v>0.95168333333333299</v>
      </c>
      <c r="B7357">
        <v>0.98439943851030398</v>
      </c>
      <c r="C7357">
        <v>0.982176703290083</v>
      </c>
      <c r="D7357">
        <v>0.99195040163435899</v>
      </c>
      <c r="E7357">
        <v>0.99193200366444501</v>
      </c>
    </row>
    <row r="7358" spans="1:5" x14ac:dyDescent="0.2">
      <c r="A7358">
        <v>0.95201666666666696</v>
      </c>
      <c r="B7358">
        <v>0.98450889701712996</v>
      </c>
      <c r="C7358">
        <v>0.98230161641207403</v>
      </c>
      <c r="D7358">
        <v>0.992006015225533</v>
      </c>
      <c r="E7358">
        <v>0.99198719386509304</v>
      </c>
    </row>
    <row r="7359" spans="1:5" x14ac:dyDescent="0.2">
      <c r="A7359">
        <v>0.95235000000000003</v>
      </c>
      <c r="B7359">
        <v>0.98461832937160798</v>
      </c>
      <c r="C7359">
        <v>0.98242650168349599</v>
      </c>
      <c r="D7359">
        <v>0.99206162826730104</v>
      </c>
      <c r="E7359">
        <v>0.99204238685882495</v>
      </c>
    </row>
    <row r="7360" spans="1:5" x14ac:dyDescent="0.2">
      <c r="A7360">
        <v>0.95268333333333299</v>
      </c>
      <c r="B7360">
        <v>0.984727735588806</v>
      </c>
      <c r="C7360">
        <v>0.98255135912027702</v>
      </c>
      <c r="D7360">
        <v>0.99211724074787599</v>
      </c>
      <c r="E7360">
        <v>0.99209758272416904</v>
      </c>
    </row>
    <row r="7361" spans="1:5" x14ac:dyDescent="0.2">
      <c r="A7361">
        <v>0.95301666666666696</v>
      </c>
      <c r="B7361">
        <v>0.98483711568379595</v>
      </c>
      <c r="C7361">
        <v>0.98267618873834495</v>
      </c>
      <c r="D7361">
        <v>0.99217285265546895</v>
      </c>
      <c r="E7361">
        <v>0.99215278153964903</v>
      </c>
    </row>
    <row r="7362" spans="1:5" x14ac:dyDescent="0.2">
      <c r="A7362">
        <v>0.95335000000000003</v>
      </c>
      <c r="B7362">
        <v>0.98494646967164701</v>
      </c>
      <c r="C7362">
        <v>0.98280099055362802</v>
      </c>
      <c r="D7362">
        <v>0.99222846397829401</v>
      </c>
      <c r="E7362">
        <v>0.99220798338379301</v>
      </c>
    </row>
    <row r="7363" spans="1:5" x14ac:dyDescent="0.2">
      <c r="A7363">
        <v>0.95368333333333299</v>
      </c>
      <c r="B7363">
        <v>0.985055797567431</v>
      </c>
      <c r="C7363">
        <v>0.98292576458205205</v>
      </c>
      <c r="D7363">
        <v>0.99228407470456204</v>
      </c>
      <c r="E7363">
        <v>0.99226318833512595</v>
      </c>
    </row>
    <row r="7364" spans="1:5" x14ac:dyDescent="0.2">
      <c r="A7364">
        <v>0.95401666666666696</v>
      </c>
      <c r="B7364">
        <v>0.98516509938621699</v>
      </c>
      <c r="C7364">
        <v>0.98305051083954598</v>
      </c>
      <c r="D7364">
        <v>0.99233968482248702</v>
      </c>
      <c r="E7364">
        <v>0.99231839647217501</v>
      </c>
    </row>
    <row r="7365" spans="1:5" x14ac:dyDescent="0.2">
      <c r="A7365">
        <v>0.95435000000000003</v>
      </c>
      <c r="B7365">
        <v>0.98527437514307503</v>
      </c>
      <c r="C7365">
        <v>0.98317522934203605</v>
      </c>
      <c r="D7365">
        <v>0.99239529432027995</v>
      </c>
      <c r="E7365">
        <v>0.99237360787346696</v>
      </c>
    </row>
    <row r="7366" spans="1:5" x14ac:dyDescent="0.2">
      <c r="A7366">
        <v>0.954683333333333</v>
      </c>
      <c r="B7366">
        <v>0.98538362485307596</v>
      </c>
      <c r="C7366">
        <v>0.98329992010545197</v>
      </c>
      <c r="D7366">
        <v>0.99245090318615403</v>
      </c>
      <c r="E7366">
        <v>0.99242882261752696</v>
      </c>
    </row>
    <row r="7367" spans="1:5" x14ac:dyDescent="0.2">
      <c r="A7367">
        <v>0.95501666666666696</v>
      </c>
      <c r="B7367">
        <v>0.98549284853129004</v>
      </c>
      <c r="C7367">
        <v>0.98342458314571901</v>
      </c>
      <c r="D7367">
        <v>0.99250651140832202</v>
      </c>
      <c r="E7367">
        <v>0.99248404078288099</v>
      </c>
    </row>
    <row r="7368" spans="1:5" x14ac:dyDescent="0.2">
      <c r="A7368">
        <v>0.95535000000000003</v>
      </c>
      <c r="B7368">
        <v>0.98560204619278802</v>
      </c>
      <c r="C7368">
        <v>0.98354921847876597</v>
      </c>
      <c r="D7368">
        <v>0.99256211897499602</v>
      </c>
      <c r="E7368">
        <v>0.99253926244805701</v>
      </c>
    </row>
    <row r="7369" spans="1:5" x14ac:dyDescent="0.2">
      <c r="A7369">
        <v>0.955683333333333</v>
      </c>
      <c r="B7369">
        <v>0.98571121785263904</v>
      </c>
      <c r="C7369">
        <v>0.98367382612052001</v>
      </c>
      <c r="D7369">
        <v>0.99261772587438801</v>
      </c>
      <c r="E7369">
        <v>0.99259448769157999</v>
      </c>
    </row>
    <row r="7370" spans="1:5" x14ac:dyDescent="0.2">
      <c r="A7370">
        <v>0.95601666666666696</v>
      </c>
      <c r="B7370">
        <v>0.98582036352591396</v>
      </c>
      <c r="C7370">
        <v>0.98379840608690805</v>
      </c>
      <c r="D7370">
        <v>0.99267333209471198</v>
      </c>
      <c r="E7370">
        <v>0.99264971659197698</v>
      </c>
    </row>
    <row r="7371" spans="1:5" x14ac:dyDescent="0.2">
      <c r="A7371">
        <v>0.95635000000000003</v>
      </c>
      <c r="B7371">
        <v>0.98592948322768204</v>
      </c>
      <c r="C7371">
        <v>0.98392295839386001</v>
      </c>
      <c r="D7371">
        <v>0.99272893762417802</v>
      </c>
      <c r="E7371">
        <v>0.99270494922777397</v>
      </c>
    </row>
    <row r="7372" spans="1:5" x14ac:dyDescent="0.2">
      <c r="A7372">
        <v>0.956683333333333</v>
      </c>
      <c r="B7372">
        <v>0.986038576973015</v>
      </c>
      <c r="C7372">
        <v>0.98404748305730005</v>
      </c>
      <c r="D7372">
        <v>0.99278454245100001</v>
      </c>
      <c r="E7372">
        <v>0.99276018567749702</v>
      </c>
    </row>
    <row r="7373" spans="1:5" x14ac:dyDescent="0.2">
      <c r="A7373">
        <v>0.95701666666666696</v>
      </c>
      <c r="B7373">
        <v>0.98614764477698302</v>
      </c>
      <c r="C7373">
        <v>0.98417198009315898</v>
      </c>
      <c r="D7373">
        <v>0.99284014656339103</v>
      </c>
      <c r="E7373">
        <v>0.99281542601967199</v>
      </c>
    </row>
    <row r="7374" spans="1:5" x14ac:dyDescent="0.2">
      <c r="A7374">
        <v>0.95735000000000003</v>
      </c>
      <c r="B7374">
        <v>0.98625668665465505</v>
      </c>
      <c r="C7374">
        <v>0.98429644951736195</v>
      </c>
      <c r="D7374">
        <v>0.99289574994956298</v>
      </c>
      <c r="E7374">
        <v>0.99287067033282606</v>
      </c>
    </row>
    <row r="7375" spans="1:5" x14ac:dyDescent="0.2">
      <c r="A7375">
        <v>0.957683333333333</v>
      </c>
      <c r="B7375">
        <v>0.98636570262110301</v>
      </c>
      <c r="C7375">
        <v>0.98442089134583799</v>
      </c>
      <c r="D7375">
        <v>0.99295135259772704</v>
      </c>
      <c r="E7375">
        <v>0.99292591869548497</v>
      </c>
    </row>
    <row r="7376" spans="1:5" x14ac:dyDescent="0.2">
      <c r="A7376">
        <v>0.95801666666666696</v>
      </c>
      <c r="B7376">
        <v>0.98647469269139598</v>
      </c>
      <c r="C7376">
        <v>0.98454530559451403</v>
      </c>
      <c r="D7376">
        <v>0.99300695449609799</v>
      </c>
      <c r="E7376">
        <v>0.99298117118617502</v>
      </c>
    </row>
    <row r="7377" spans="1:5" x14ac:dyDescent="0.2">
      <c r="A7377">
        <v>0.95835000000000004</v>
      </c>
      <c r="B7377">
        <v>0.98658365688060401</v>
      </c>
      <c r="C7377">
        <v>0.984669692279317</v>
      </c>
      <c r="D7377">
        <v>0.99306255563288603</v>
      </c>
      <c r="E7377">
        <v>0.99303642788342295</v>
      </c>
    </row>
    <row r="7378" spans="1:5" x14ac:dyDescent="0.2">
      <c r="A7378">
        <v>0.958683333333333</v>
      </c>
      <c r="B7378">
        <v>0.98669259520379804</v>
      </c>
      <c r="C7378">
        <v>0.98479405141617604</v>
      </c>
      <c r="D7378">
        <v>0.99311815599630504</v>
      </c>
      <c r="E7378">
        <v>0.99309168886575505</v>
      </c>
    </row>
    <row r="7379" spans="1:5" x14ac:dyDescent="0.2">
      <c r="A7379">
        <v>0.95901666666666696</v>
      </c>
      <c r="B7379">
        <v>0.98680150767604802</v>
      </c>
      <c r="C7379">
        <v>0.98491838302101697</v>
      </c>
      <c r="D7379">
        <v>0.993173755574567</v>
      </c>
      <c r="E7379">
        <v>0.99314695421169696</v>
      </c>
    </row>
    <row r="7380" spans="1:5" x14ac:dyDescent="0.2">
      <c r="A7380">
        <v>0.95935000000000004</v>
      </c>
      <c r="B7380">
        <v>0.986910394312425</v>
      </c>
      <c r="C7380">
        <v>0.98504268710976906</v>
      </c>
      <c r="D7380">
        <v>0.993229354355885</v>
      </c>
      <c r="E7380">
        <v>0.99320222399977598</v>
      </c>
    </row>
    <row r="7381" spans="1:5" x14ac:dyDescent="0.2">
      <c r="A7381">
        <v>0.959683333333333</v>
      </c>
      <c r="B7381">
        <v>0.98701925512799804</v>
      </c>
      <c r="C7381">
        <v>0.98516696369835799</v>
      </c>
      <c r="D7381">
        <v>0.99328495232847003</v>
      </c>
      <c r="E7381">
        <v>0.99325749830851695</v>
      </c>
    </row>
    <row r="7382" spans="1:5" x14ac:dyDescent="0.2">
      <c r="A7382">
        <v>0.96001666666666696</v>
      </c>
      <c r="B7382">
        <v>0.98712809013783898</v>
      </c>
      <c r="C7382">
        <v>0.98529121280271303</v>
      </c>
      <c r="D7382">
        <v>0.99334054948053696</v>
      </c>
      <c r="E7382">
        <v>0.99331277721644695</v>
      </c>
    </row>
    <row r="7383" spans="1:5" x14ac:dyDescent="0.2">
      <c r="A7383">
        <v>0.96035000000000004</v>
      </c>
      <c r="B7383">
        <v>0.98723689935702796</v>
      </c>
      <c r="C7383">
        <v>0.98541543443864099</v>
      </c>
      <c r="D7383">
        <v>0.99339614580029501</v>
      </c>
      <c r="E7383">
        <v>0.99336806080209195</v>
      </c>
    </row>
    <row r="7384" spans="1:5" x14ac:dyDescent="0.2">
      <c r="A7384">
        <v>0.960683333333333</v>
      </c>
      <c r="B7384">
        <v>0.98734568280068802</v>
      </c>
      <c r="C7384">
        <v>0.98553962862153399</v>
      </c>
      <c r="D7384">
        <v>0.99345174127595903</v>
      </c>
      <c r="E7384">
        <v>0.99342334914397901</v>
      </c>
    </row>
    <row r="7385" spans="1:5" x14ac:dyDescent="0.2">
      <c r="A7385">
        <v>0.96101666666666696</v>
      </c>
      <c r="B7385">
        <v>0.98745444048395103</v>
      </c>
      <c r="C7385">
        <v>0.98566379536669602</v>
      </c>
      <c r="D7385">
        <v>0.99350733589574103</v>
      </c>
      <c r="E7385">
        <v>0.99347864232063399</v>
      </c>
    </row>
    <row r="7386" spans="1:5" x14ac:dyDescent="0.2">
      <c r="A7386">
        <v>0.96135000000000004</v>
      </c>
      <c r="B7386">
        <v>0.98756317242194902</v>
      </c>
      <c r="C7386">
        <v>0.98578793468943104</v>
      </c>
      <c r="D7386">
        <v>0.99356292964785398</v>
      </c>
      <c r="E7386">
        <v>0.99353394041058296</v>
      </c>
    </row>
    <row r="7387" spans="1:5" x14ac:dyDescent="0.2">
      <c r="A7387">
        <v>0.961683333333333</v>
      </c>
      <c r="B7387">
        <v>0.98767187862981098</v>
      </c>
      <c r="C7387">
        <v>0.98591204660504395</v>
      </c>
      <c r="D7387">
        <v>0.99361852252050897</v>
      </c>
      <c r="E7387">
        <v>0.993589243492352</v>
      </c>
    </row>
    <row r="7388" spans="1:5" x14ac:dyDescent="0.2">
      <c r="A7388">
        <v>0.96201666666666696</v>
      </c>
      <c r="B7388">
        <v>0.98778055912267104</v>
      </c>
      <c r="C7388">
        <v>0.98603613112883703</v>
      </c>
      <c r="D7388">
        <v>0.993674114501919</v>
      </c>
      <c r="E7388">
        <v>0.99364455164446897</v>
      </c>
    </row>
    <row r="7389" spans="1:5" x14ac:dyDescent="0.2">
      <c r="A7389">
        <v>0.96235000000000004</v>
      </c>
      <c r="B7389">
        <v>0.98788921391565898</v>
      </c>
      <c r="C7389">
        <v>0.98616018827611496</v>
      </c>
      <c r="D7389">
        <v>0.99372970558029605</v>
      </c>
      <c r="E7389">
        <v>0.99369986494545803</v>
      </c>
    </row>
    <row r="7390" spans="1:5" x14ac:dyDescent="0.2">
      <c r="A7390">
        <v>0.962683333333333</v>
      </c>
      <c r="B7390">
        <v>0.98799784302390503</v>
      </c>
      <c r="C7390">
        <v>0.98628421806218103</v>
      </c>
      <c r="D7390">
        <v>0.99378529574385399</v>
      </c>
      <c r="E7390">
        <v>0.99375518347384595</v>
      </c>
    </row>
    <row r="7391" spans="1:5" x14ac:dyDescent="0.2">
      <c r="A7391">
        <v>0.96301666666666697</v>
      </c>
      <c r="B7391">
        <v>0.98810644646254298</v>
      </c>
      <c r="C7391">
        <v>0.98640822050233901</v>
      </c>
      <c r="D7391">
        <v>0.99384088498080403</v>
      </c>
      <c r="E7391">
        <v>0.99381050730816001</v>
      </c>
    </row>
    <row r="7392" spans="1:5" x14ac:dyDescent="0.2">
      <c r="A7392">
        <v>0.96335000000000004</v>
      </c>
      <c r="B7392">
        <v>0.98821502424670304</v>
      </c>
      <c r="C7392">
        <v>0.98653219561189298</v>
      </c>
      <c r="D7392">
        <v>0.99389647327936004</v>
      </c>
      <c r="E7392">
        <v>0.99386583652692595</v>
      </c>
    </row>
    <row r="7393" spans="1:5" x14ac:dyDescent="0.2">
      <c r="A7393">
        <v>0.963683333333333</v>
      </c>
      <c r="B7393">
        <v>0.98832357639151602</v>
      </c>
      <c r="C7393">
        <v>0.98665614340614705</v>
      </c>
      <c r="D7393">
        <v>0.993952060627733</v>
      </c>
      <c r="E7393">
        <v>0.99392117120866896</v>
      </c>
    </row>
    <row r="7394" spans="1:5" x14ac:dyDescent="0.2">
      <c r="A7394">
        <v>0.96401666666666697</v>
      </c>
      <c r="B7394">
        <v>0.98843210291211303</v>
      </c>
      <c r="C7394">
        <v>0.98678006390040496</v>
      </c>
      <c r="D7394">
        <v>0.99400764701413502</v>
      </c>
      <c r="E7394">
        <v>0.99397651143191801</v>
      </c>
    </row>
    <row r="7395" spans="1:5" x14ac:dyDescent="0.2">
      <c r="A7395">
        <v>0.96435000000000004</v>
      </c>
      <c r="B7395">
        <v>0.98854060382362696</v>
      </c>
      <c r="C7395">
        <v>0.98690395710996903</v>
      </c>
      <c r="D7395">
        <v>0.99406323242677996</v>
      </c>
      <c r="E7395">
        <v>0.99403185727519605</v>
      </c>
    </row>
    <row r="7396" spans="1:5" x14ac:dyDescent="0.2">
      <c r="A7396">
        <v>0.964683333333333</v>
      </c>
      <c r="B7396">
        <v>0.98864907914118705</v>
      </c>
      <c r="C7396">
        <v>0.98702782305014503</v>
      </c>
      <c r="D7396">
        <v>0.99411881685388004</v>
      </c>
      <c r="E7396">
        <v>0.99408720881703205</v>
      </c>
    </row>
    <row r="7397" spans="1:5" x14ac:dyDescent="0.2">
      <c r="A7397">
        <v>0.96501666666666697</v>
      </c>
      <c r="B7397">
        <v>0.98875752887992696</v>
      </c>
      <c r="C7397">
        <v>0.98715166173623603</v>
      </c>
      <c r="D7397">
        <v>0.99417440028364701</v>
      </c>
      <c r="E7397">
        <v>0.99414256613595098</v>
      </c>
    </row>
    <row r="7398" spans="1:5" x14ac:dyDescent="0.2">
      <c r="A7398">
        <v>0.96535000000000004</v>
      </c>
      <c r="B7398">
        <v>0.98886595305497604</v>
      </c>
      <c r="C7398">
        <v>0.98727547318354503</v>
      </c>
      <c r="D7398">
        <v>0.99422998270429397</v>
      </c>
      <c r="E7398">
        <v>0.99419792931048001</v>
      </c>
    </row>
    <row r="7399" spans="1:5" x14ac:dyDescent="0.2">
      <c r="A7399">
        <v>0.965683333333333</v>
      </c>
      <c r="B7399">
        <v>0.98897435168146597</v>
      </c>
      <c r="C7399">
        <v>0.987399257407377</v>
      </c>
      <c r="D7399">
        <v>0.99428556410403302</v>
      </c>
      <c r="E7399">
        <v>0.994253298419144</v>
      </c>
    </row>
    <row r="7400" spans="1:5" x14ac:dyDescent="0.2">
      <c r="A7400">
        <v>0.96601666666666697</v>
      </c>
      <c r="B7400">
        <v>0.98908272477452897</v>
      </c>
      <c r="C7400">
        <v>0.98752301442303503</v>
      </c>
      <c r="D7400">
        <v>0.99434114447107702</v>
      </c>
      <c r="E7400">
        <v>0.99430867354047103</v>
      </c>
    </row>
    <row r="7401" spans="1:5" x14ac:dyDescent="0.2">
      <c r="A7401">
        <v>0.96635000000000004</v>
      </c>
      <c r="B7401">
        <v>0.98919107234929604</v>
      </c>
      <c r="C7401">
        <v>0.98764674424582399</v>
      </c>
      <c r="D7401">
        <v>0.99439672379363797</v>
      </c>
      <c r="E7401">
        <v>0.99436405475298595</v>
      </c>
    </row>
    <row r="7402" spans="1:5" x14ac:dyDescent="0.2">
      <c r="A7402">
        <v>0.96668333333333301</v>
      </c>
      <c r="B7402">
        <v>0.98929939442089698</v>
      </c>
      <c r="C7402">
        <v>0.98777044689104598</v>
      </c>
      <c r="D7402">
        <v>0.99445230205992796</v>
      </c>
      <c r="E7402">
        <v>0.99441944213521505</v>
      </c>
    </row>
    <row r="7403" spans="1:5" x14ac:dyDescent="0.2">
      <c r="A7403">
        <v>0.96701666666666697</v>
      </c>
      <c r="B7403">
        <v>0.98940769100446502</v>
      </c>
      <c r="C7403">
        <v>0.98789412237400598</v>
      </c>
      <c r="D7403">
        <v>0.99450787925816098</v>
      </c>
      <c r="E7403">
        <v>0.99447483576568596</v>
      </c>
    </row>
    <row r="7404" spans="1:5" x14ac:dyDescent="0.2">
      <c r="A7404">
        <v>0.96735000000000004</v>
      </c>
      <c r="B7404">
        <v>0.98951596211513104</v>
      </c>
      <c r="C7404">
        <v>0.98801777071000696</v>
      </c>
      <c r="D7404">
        <v>0.994563455376548</v>
      </c>
      <c r="E7404">
        <v>0.99453023572292298</v>
      </c>
    </row>
    <row r="7405" spans="1:5" x14ac:dyDescent="0.2">
      <c r="A7405">
        <v>0.96768333333333301</v>
      </c>
      <c r="B7405">
        <v>0.98962420776802695</v>
      </c>
      <c r="C7405">
        <v>0.98814139191435402</v>
      </c>
      <c r="D7405">
        <v>0.99461903040330202</v>
      </c>
      <c r="E7405">
        <v>0.99458564208545497</v>
      </c>
    </row>
    <row r="7406" spans="1:5" x14ac:dyDescent="0.2">
      <c r="A7406">
        <v>0.96801666666666697</v>
      </c>
      <c r="B7406">
        <v>0.98973242797828198</v>
      </c>
      <c r="C7406">
        <v>0.98826498600235002</v>
      </c>
      <c r="D7406">
        <v>0.99467460432663501</v>
      </c>
      <c r="E7406">
        <v>0.99464105493180499</v>
      </c>
    </row>
    <row r="7407" spans="1:5" x14ac:dyDescent="0.2">
      <c r="A7407">
        <v>0.96835000000000004</v>
      </c>
      <c r="B7407">
        <v>0.98984062276102902</v>
      </c>
      <c r="C7407">
        <v>0.98838855298929795</v>
      </c>
      <c r="D7407">
        <v>0.99473017713475997</v>
      </c>
      <c r="E7407">
        <v>0.99469647434050201</v>
      </c>
    </row>
    <row r="7408" spans="1:5" x14ac:dyDescent="0.2">
      <c r="A7408">
        <v>0.96868333333333301</v>
      </c>
      <c r="B7408">
        <v>0.98994879213139897</v>
      </c>
      <c r="C7408">
        <v>0.98851209289050301</v>
      </c>
      <c r="D7408">
        <v>0.99478574881588999</v>
      </c>
      <c r="E7408">
        <v>0.994751900390072</v>
      </c>
    </row>
    <row r="7409" spans="1:5" x14ac:dyDescent="0.2">
      <c r="A7409">
        <v>0.96901666666666697</v>
      </c>
      <c r="B7409">
        <v>0.99005693610452306</v>
      </c>
      <c r="C7409">
        <v>0.98863560572126896</v>
      </c>
      <c r="D7409">
        <v>0.99484131935823605</v>
      </c>
      <c r="E7409">
        <v>0.99480733315904002</v>
      </c>
    </row>
    <row r="7410" spans="1:5" x14ac:dyDescent="0.2">
      <c r="A7410">
        <v>0.96935000000000004</v>
      </c>
      <c r="B7410">
        <v>0.99016505469553395</v>
      </c>
      <c r="C7410">
        <v>0.988759091496899</v>
      </c>
      <c r="D7410">
        <v>0.99489688875001103</v>
      </c>
      <c r="E7410">
        <v>0.99486277272593204</v>
      </c>
    </row>
    <row r="7411" spans="1:5" x14ac:dyDescent="0.2">
      <c r="A7411">
        <v>0.96968333333333301</v>
      </c>
      <c r="B7411">
        <v>0.990273147919561</v>
      </c>
      <c r="C7411">
        <v>0.988882550232697</v>
      </c>
      <c r="D7411">
        <v>0.99495245697942902</v>
      </c>
      <c r="E7411">
        <v>0.99491821916927703</v>
      </c>
    </row>
    <row r="7412" spans="1:5" x14ac:dyDescent="0.2">
      <c r="A7412">
        <v>0.97001666666666697</v>
      </c>
      <c r="B7412">
        <v>0.99038121579173599</v>
      </c>
      <c r="C7412">
        <v>0.98900598194396705</v>
      </c>
      <c r="D7412">
        <v>0.99500802403470001</v>
      </c>
      <c r="E7412">
        <v>0.99497367256759806</v>
      </c>
    </row>
    <row r="7413" spans="1:5" x14ac:dyDescent="0.2">
      <c r="A7413">
        <v>0.97035000000000005</v>
      </c>
      <c r="B7413">
        <v>0.99048925832700796</v>
      </c>
      <c r="C7413">
        <v>0.98912938664592698</v>
      </c>
      <c r="D7413">
        <v>0.99506358990403798</v>
      </c>
      <c r="E7413">
        <v>0.99502913299942297</v>
      </c>
    </row>
    <row r="7414" spans="1:5" x14ac:dyDescent="0.2">
      <c r="A7414">
        <v>0.97068333333333301</v>
      </c>
      <c r="B7414">
        <v>0.99059727553969401</v>
      </c>
      <c r="C7414">
        <v>0.98925276435349696</v>
      </c>
      <c r="D7414">
        <v>0.99511915457565503</v>
      </c>
      <c r="E7414">
        <v>0.99508460054327896</v>
      </c>
    </row>
    <row r="7415" spans="1:5" x14ac:dyDescent="0.2">
      <c r="A7415">
        <v>0.97101666666666697</v>
      </c>
      <c r="B7415">
        <v>0.99070526744397702</v>
      </c>
      <c r="C7415">
        <v>0.989376115081535</v>
      </c>
      <c r="D7415">
        <v>0.99517471803776403</v>
      </c>
      <c r="E7415">
        <v>0.99514007527768999</v>
      </c>
    </row>
    <row r="7416" spans="1:5" x14ac:dyDescent="0.2">
      <c r="A7416">
        <v>0.97135000000000005</v>
      </c>
      <c r="B7416">
        <v>0.99081323405403798</v>
      </c>
      <c r="C7416">
        <v>0.98949943884489799</v>
      </c>
      <c r="D7416">
        <v>0.99523028027857596</v>
      </c>
      <c r="E7416">
        <v>0.99519555728118503</v>
      </c>
    </row>
    <row r="7417" spans="1:5" x14ac:dyDescent="0.2">
      <c r="A7417">
        <v>0.97168333333333301</v>
      </c>
      <c r="B7417">
        <v>0.99092117538406099</v>
      </c>
      <c r="C7417">
        <v>0.98962273565844305</v>
      </c>
      <c r="D7417">
        <v>0.99528584128630504</v>
      </c>
      <c r="E7417">
        <v>0.99525104663228803</v>
      </c>
    </row>
    <row r="7418" spans="1:5" x14ac:dyDescent="0.2">
      <c r="A7418">
        <v>0.97201666666666697</v>
      </c>
      <c r="B7418">
        <v>0.99102909144822804</v>
      </c>
      <c r="C7418">
        <v>0.98974600553702796</v>
      </c>
      <c r="D7418">
        <v>0.99534140104916302</v>
      </c>
      <c r="E7418">
        <v>0.99530654340952596</v>
      </c>
    </row>
    <row r="7419" spans="1:5" x14ac:dyDescent="0.2">
      <c r="A7419">
        <v>0.97235000000000005</v>
      </c>
      <c r="B7419">
        <v>0.99113698226072</v>
      </c>
      <c r="C7419">
        <v>0.98986924849550995</v>
      </c>
      <c r="D7419">
        <v>0.995396959555362</v>
      </c>
      <c r="E7419">
        <v>0.995362047691426</v>
      </c>
    </row>
    <row r="7420" spans="1:5" x14ac:dyDescent="0.2">
      <c r="A7420">
        <v>0.97268333333333301</v>
      </c>
      <c r="B7420">
        <v>0.99124484783571998</v>
      </c>
      <c r="C7420">
        <v>0.98999246454874601</v>
      </c>
      <c r="D7420">
        <v>0.99545251679311597</v>
      </c>
      <c r="E7420">
        <v>0.99541755955651301</v>
      </c>
    </row>
    <row r="7421" spans="1:5" x14ac:dyDescent="0.2">
      <c r="A7421">
        <v>0.97301666666666697</v>
      </c>
      <c r="B7421">
        <v>0.99135268818740996</v>
      </c>
      <c r="C7421">
        <v>0.99011565371159305</v>
      </c>
      <c r="D7421">
        <v>0.99550807275063502</v>
      </c>
      <c r="E7421">
        <v>0.99547307908331495</v>
      </c>
    </row>
    <row r="7422" spans="1:5" x14ac:dyDescent="0.2">
      <c r="A7422">
        <v>0.97335000000000005</v>
      </c>
      <c r="B7422">
        <v>0.99146050332997304</v>
      </c>
      <c r="C7422">
        <v>0.99023881599890895</v>
      </c>
      <c r="D7422">
        <v>0.99556362741613302</v>
      </c>
      <c r="E7422">
        <v>0.995528606350356</v>
      </c>
    </row>
    <row r="7423" spans="1:5" x14ac:dyDescent="0.2">
      <c r="A7423">
        <v>0.97368333333333301</v>
      </c>
      <c r="B7423">
        <v>0.991568293277591</v>
      </c>
      <c r="C7423">
        <v>0.99036195142555095</v>
      </c>
      <c r="D7423">
        <v>0.99561918077782197</v>
      </c>
      <c r="E7423">
        <v>0.99558414143616503</v>
      </c>
    </row>
    <row r="7424" spans="1:5" x14ac:dyDescent="0.2">
      <c r="A7424">
        <v>0.97401666666666697</v>
      </c>
      <c r="B7424">
        <v>0.99167605804444603</v>
      </c>
      <c r="C7424">
        <v>0.99048506000637604</v>
      </c>
      <c r="D7424">
        <v>0.99567473282391505</v>
      </c>
      <c r="E7424">
        <v>0.99563968441926598</v>
      </c>
    </row>
    <row r="7425" spans="1:5" x14ac:dyDescent="0.2">
      <c r="A7425">
        <v>0.97435000000000005</v>
      </c>
      <c r="B7425">
        <v>0.99178379764472002</v>
      </c>
      <c r="C7425">
        <v>0.99060814175624201</v>
      </c>
      <c r="D7425">
        <v>0.99573028354262405</v>
      </c>
      <c r="E7425">
        <v>0.99569523537818605</v>
      </c>
    </row>
    <row r="7426" spans="1:5" x14ac:dyDescent="0.2">
      <c r="A7426">
        <v>0.97468333333333301</v>
      </c>
      <c r="B7426">
        <v>0.99189151209259496</v>
      </c>
      <c r="C7426">
        <v>0.99073119669000498</v>
      </c>
      <c r="D7426">
        <v>0.99578583292216205</v>
      </c>
      <c r="E7426">
        <v>0.99575079439145198</v>
      </c>
    </row>
    <row r="7427" spans="1:5" x14ac:dyDescent="0.2">
      <c r="A7427">
        <v>0.97501666666666698</v>
      </c>
      <c r="B7427">
        <v>0.99199920140225495</v>
      </c>
      <c r="C7427">
        <v>0.99085422482252306</v>
      </c>
      <c r="D7427">
        <v>0.99584138095074004</v>
      </c>
      <c r="E7427">
        <v>0.99580636153758995</v>
      </c>
    </row>
    <row r="7428" spans="1:5" x14ac:dyDescent="0.2">
      <c r="A7428">
        <v>0.97535000000000005</v>
      </c>
      <c r="B7428">
        <v>0.99210686558788097</v>
      </c>
      <c r="C7428">
        <v>0.99097722616865402</v>
      </c>
      <c r="D7428">
        <v>0.995896927616572</v>
      </c>
      <c r="E7428">
        <v>0.99586193689512503</v>
      </c>
    </row>
    <row r="7429" spans="1:5" x14ac:dyDescent="0.2">
      <c r="A7429">
        <v>0.97568333333333301</v>
      </c>
      <c r="B7429">
        <v>0.99221450466365502</v>
      </c>
      <c r="C7429">
        <v>0.991100200743254</v>
      </c>
      <c r="D7429">
        <v>0.99595247290787003</v>
      </c>
      <c r="E7429">
        <v>0.99591752054258498</v>
      </c>
    </row>
    <row r="7430" spans="1:5" x14ac:dyDescent="0.2">
      <c r="A7430">
        <v>0.97601666666666698</v>
      </c>
      <c r="B7430">
        <v>0.99232211864375997</v>
      </c>
      <c r="C7430">
        <v>0.99122314856118099</v>
      </c>
      <c r="D7430">
        <v>0.99600801681284701</v>
      </c>
      <c r="E7430">
        <v>0.99597311255849497</v>
      </c>
    </row>
    <row r="7431" spans="1:5" x14ac:dyDescent="0.2">
      <c r="A7431">
        <v>0.97635000000000005</v>
      </c>
      <c r="B7431">
        <v>0.99242970754237703</v>
      </c>
      <c r="C7431">
        <v>0.99134606963729099</v>
      </c>
      <c r="D7431">
        <v>0.99606355931971402</v>
      </c>
      <c r="E7431">
        <v>0.99602871302138196</v>
      </c>
    </row>
    <row r="7432" spans="1:5" x14ac:dyDescent="0.2">
      <c r="A7432">
        <v>0.97668333333333301</v>
      </c>
      <c r="B7432">
        <v>0.99253727137368997</v>
      </c>
      <c r="C7432">
        <v>0.99146896398644302</v>
      </c>
      <c r="D7432">
        <v>0.99611910041668505</v>
      </c>
      <c r="E7432">
        <v>0.99608432200977204</v>
      </c>
    </row>
    <row r="7433" spans="1:5" x14ac:dyDescent="0.2">
      <c r="A7433">
        <v>0.97701666666666698</v>
      </c>
      <c r="B7433">
        <v>0.99264481015188</v>
      </c>
      <c r="C7433">
        <v>0.99159183162349396</v>
      </c>
      <c r="D7433">
        <v>0.99617464009197099</v>
      </c>
      <c r="E7433">
        <v>0.99613993960219205</v>
      </c>
    </row>
    <row r="7434" spans="1:5" x14ac:dyDescent="0.2">
      <c r="A7434">
        <v>0.97735000000000005</v>
      </c>
      <c r="B7434">
        <v>0.99275232389113</v>
      </c>
      <c r="C7434">
        <v>0.99171467256330004</v>
      </c>
      <c r="D7434">
        <v>0.99623017833378602</v>
      </c>
      <c r="E7434">
        <v>0.99619556587716696</v>
      </c>
    </row>
    <row r="7435" spans="1:5" x14ac:dyDescent="0.2">
      <c r="A7435">
        <v>0.97768333333333302</v>
      </c>
      <c r="B7435">
        <v>0.99285981260562195</v>
      </c>
      <c r="C7435">
        <v>0.99183748682071904</v>
      </c>
      <c r="D7435">
        <v>0.99628571513034103</v>
      </c>
      <c r="E7435">
        <v>0.99625120091322505</v>
      </c>
    </row>
    <row r="7436" spans="1:5" x14ac:dyDescent="0.2">
      <c r="A7436">
        <v>0.97801666666666698</v>
      </c>
      <c r="B7436">
        <v>0.99296727630953896</v>
      </c>
      <c r="C7436">
        <v>0.99196027441060897</v>
      </c>
      <c r="D7436">
        <v>0.996341250469849</v>
      </c>
      <c r="E7436">
        <v>0.99630684478888998</v>
      </c>
    </row>
    <row r="7437" spans="1:5" x14ac:dyDescent="0.2">
      <c r="A7437">
        <v>0.97835000000000005</v>
      </c>
      <c r="B7437">
        <v>0.99307471501706202</v>
      </c>
      <c r="C7437">
        <v>0.99208303534782605</v>
      </c>
      <c r="D7437">
        <v>0.99639678434052303</v>
      </c>
      <c r="E7437">
        <v>0.99636249758269002</v>
      </c>
    </row>
    <row r="7438" spans="1:5" x14ac:dyDescent="0.2">
      <c r="A7438">
        <v>0.97868333333333302</v>
      </c>
      <c r="B7438">
        <v>0.99318212874237299</v>
      </c>
      <c r="C7438">
        <v>0.99220576964722795</v>
      </c>
      <c r="D7438">
        <v>0.99645231673057599</v>
      </c>
      <c r="E7438">
        <v>0.99641815937315104</v>
      </c>
    </row>
    <row r="7439" spans="1:5" x14ac:dyDescent="0.2">
      <c r="A7439">
        <v>0.97901666666666698</v>
      </c>
      <c r="B7439">
        <v>0.99328951749965599</v>
      </c>
      <c r="C7439">
        <v>0.99232847732367102</v>
      </c>
      <c r="D7439">
        <v>0.99650784762821798</v>
      </c>
      <c r="E7439">
        <v>0.99647383023879899</v>
      </c>
    </row>
    <row r="7440" spans="1:5" x14ac:dyDescent="0.2">
      <c r="A7440">
        <v>0.97935000000000005</v>
      </c>
      <c r="B7440">
        <v>0.99339688130309201</v>
      </c>
      <c r="C7440">
        <v>0.99245115839201503</v>
      </c>
      <c r="D7440">
        <v>0.99656337702166398</v>
      </c>
      <c r="E7440">
        <v>0.99652951025816106</v>
      </c>
    </row>
    <row r="7441" spans="1:5" x14ac:dyDescent="0.2">
      <c r="A7441">
        <v>0.97968333333333302</v>
      </c>
      <c r="B7441">
        <v>0.99350422016686402</v>
      </c>
      <c r="C7441">
        <v>0.99257381286711499</v>
      </c>
      <c r="D7441">
        <v>0.99661890489912497</v>
      </c>
      <c r="E7441">
        <v>0.99658519950976099</v>
      </c>
    </row>
    <row r="7442" spans="1:5" x14ac:dyDescent="0.2">
      <c r="A7442">
        <v>0.98001666666666698</v>
      </c>
      <c r="B7442">
        <v>0.99361153410515302</v>
      </c>
      <c r="C7442">
        <v>0.99269644076382801</v>
      </c>
      <c r="D7442">
        <v>0.99667443124881305</v>
      </c>
      <c r="E7442">
        <v>0.99664089807212797</v>
      </c>
    </row>
    <row r="7443" spans="1:5" x14ac:dyDescent="0.2">
      <c r="A7443">
        <v>0.98035000000000005</v>
      </c>
      <c r="B7443">
        <v>0.993718823132135</v>
      </c>
      <c r="C7443">
        <v>0.99281904209709204</v>
      </c>
      <c r="D7443">
        <v>0.99672995605894299</v>
      </c>
      <c r="E7443">
        <v>0.99669660602378796</v>
      </c>
    </row>
    <row r="7444" spans="1:5" x14ac:dyDescent="0.2">
      <c r="A7444">
        <v>0.98068333333333302</v>
      </c>
      <c r="B7444">
        <v>0.99382608726195398</v>
      </c>
      <c r="C7444">
        <v>0.99294161688211502</v>
      </c>
      <c r="D7444">
        <v>0.99678547931772499</v>
      </c>
      <c r="E7444">
        <v>0.99675232344326503</v>
      </c>
    </row>
    <row r="7445" spans="1:5" x14ac:dyDescent="0.2">
      <c r="A7445">
        <v>0.98101666666666698</v>
      </c>
      <c r="B7445">
        <v>0.99393332650874999</v>
      </c>
      <c r="C7445">
        <v>0.99306416513416396</v>
      </c>
      <c r="D7445">
        <v>0.99684100101337203</v>
      </c>
      <c r="E7445">
        <v>0.99680805040908804</v>
      </c>
    </row>
    <row r="7446" spans="1:5" x14ac:dyDescent="0.2">
      <c r="A7446">
        <v>0.98134999999999994</v>
      </c>
      <c r="B7446">
        <v>0.99404054088666305</v>
      </c>
      <c r="C7446">
        <v>0.99318668686850498</v>
      </c>
      <c r="D7446">
        <v>0.99689652113409699</v>
      </c>
      <c r="E7446">
        <v>0.99686378699978095</v>
      </c>
    </row>
    <row r="7447" spans="1:5" x14ac:dyDescent="0.2">
      <c r="A7447">
        <v>0.98168333333333302</v>
      </c>
      <c r="B7447">
        <v>0.99414773040983295</v>
      </c>
      <c r="C7447">
        <v>0.99330918210040697</v>
      </c>
      <c r="D7447">
        <v>0.99695203966811197</v>
      </c>
      <c r="E7447">
        <v>0.99691953329387195</v>
      </c>
    </row>
    <row r="7448" spans="1:5" x14ac:dyDescent="0.2">
      <c r="A7448">
        <v>0.98201666666666698</v>
      </c>
      <c r="B7448">
        <v>0.99425489509239795</v>
      </c>
      <c r="C7448">
        <v>0.99343165084513696</v>
      </c>
      <c r="D7448">
        <v>0.99700755660363005</v>
      </c>
      <c r="E7448">
        <v>0.996975289369887</v>
      </c>
    </row>
    <row r="7449" spans="1:5" x14ac:dyDescent="0.2">
      <c r="A7449">
        <v>0.98234999999999995</v>
      </c>
      <c r="B7449">
        <v>0.99436203494849995</v>
      </c>
      <c r="C7449">
        <v>0.99355409311796095</v>
      </c>
      <c r="D7449">
        <v>0.99706307192886301</v>
      </c>
      <c r="E7449">
        <v>0.99703105530635106</v>
      </c>
    </row>
    <row r="7450" spans="1:5" x14ac:dyDescent="0.2">
      <c r="A7450">
        <v>0.98268333333333302</v>
      </c>
      <c r="B7450">
        <v>0.99446914999227698</v>
      </c>
      <c r="C7450">
        <v>0.99367650893414605</v>
      </c>
      <c r="D7450">
        <v>0.99711858563202405</v>
      </c>
      <c r="E7450">
        <v>0.99708683118179198</v>
      </c>
    </row>
    <row r="7451" spans="1:5" x14ac:dyDescent="0.2">
      <c r="A7451">
        <v>0.98301666666666698</v>
      </c>
      <c r="B7451">
        <v>0.99457624023786795</v>
      </c>
      <c r="C7451">
        <v>0.99379889830896095</v>
      </c>
      <c r="D7451">
        <v>0.99717409770132404</v>
      </c>
      <c r="E7451">
        <v>0.99714261707473495</v>
      </c>
    </row>
    <row r="7452" spans="1:5" x14ac:dyDescent="0.2">
      <c r="A7452">
        <v>0.98334999999999995</v>
      </c>
      <c r="B7452">
        <v>0.99468330569941499</v>
      </c>
      <c r="C7452">
        <v>0.993921261257672</v>
      </c>
      <c r="D7452">
        <v>0.99722960812497696</v>
      </c>
      <c r="E7452">
        <v>0.99719841306370705</v>
      </c>
    </row>
    <row r="7453" spans="1:5" x14ac:dyDescent="0.2">
      <c r="A7453">
        <v>0.98368333333333302</v>
      </c>
      <c r="B7453">
        <v>0.99479034639105501</v>
      </c>
      <c r="C7453">
        <v>0.99404359779554596</v>
      </c>
      <c r="D7453">
        <v>0.99728511689119503</v>
      </c>
      <c r="E7453">
        <v>0.99725421922723401</v>
      </c>
    </row>
    <row r="7454" spans="1:5" x14ac:dyDescent="0.2">
      <c r="A7454">
        <v>0.98401666666666698</v>
      </c>
      <c r="B7454">
        <v>0.99489736232692905</v>
      </c>
      <c r="C7454">
        <v>0.99416590793784998</v>
      </c>
      <c r="D7454">
        <v>0.99734062398819001</v>
      </c>
      <c r="E7454">
        <v>0.99731003564384202</v>
      </c>
    </row>
    <row r="7455" spans="1:5" x14ac:dyDescent="0.2">
      <c r="A7455">
        <v>0.98434999999999995</v>
      </c>
      <c r="B7455">
        <v>0.995004353521177</v>
      </c>
      <c r="C7455">
        <v>0.99428819169985205</v>
      </c>
      <c r="D7455">
        <v>0.99739612940417499</v>
      </c>
      <c r="E7455">
        <v>0.99736586239205804</v>
      </c>
    </row>
    <row r="7456" spans="1:5" x14ac:dyDescent="0.2">
      <c r="A7456">
        <v>0.98468333333333302</v>
      </c>
      <c r="B7456">
        <v>0.995111319987938</v>
      </c>
      <c r="C7456">
        <v>0.99441044909681897</v>
      </c>
      <c r="D7456">
        <v>0.99745163312736296</v>
      </c>
      <c r="E7456">
        <v>0.99742169955040805</v>
      </c>
    </row>
    <row r="7457" spans="1:5" x14ac:dyDescent="0.2">
      <c r="A7457">
        <v>0.98501666666666698</v>
      </c>
      <c r="B7457">
        <v>0.99521826174135097</v>
      </c>
      <c r="C7457">
        <v>0.99453268014401797</v>
      </c>
      <c r="D7457">
        <v>0.99750713514596501</v>
      </c>
      <c r="E7457">
        <v>0.99747754719741799</v>
      </c>
    </row>
    <row r="7458" spans="1:5" x14ac:dyDescent="0.2">
      <c r="A7458">
        <v>0.98534999999999995</v>
      </c>
      <c r="B7458">
        <v>0.99532517879555704</v>
      </c>
      <c r="C7458">
        <v>0.99465488485671605</v>
      </c>
      <c r="D7458">
        <v>0.99756263544819401</v>
      </c>
      <c r="E7458">
        <v>0.99753340541161395</v>
      </c>
    </row>
    <row r="7459" spans="1:5" x14ac:dyDescent="0.2">
      <c r="A7459">
        <v>0.98568333333333302</v>
      </c>
      <c r="B7459">
        <v>0.99543207116469401</v>
      </c>
      <c r="C7459">
        <v>0.99477706325018</v>
      </c>
      <c r="D7459">
        <v>0.99761813402226396</v>
      </c>
      <c r="E7459">
        <v>0.997589274271523</v>
      </c>
    </row>
    <row r="7460" spans="1:5" x14ac:dyDescent="0.2">
      <c r="A7460">
        <v>0.98601666666666699</v>
      </c>
      <c r="B7460">
        <v>0.99553893886290301</v>
      </c>
      <c r="C7460">
        <v>0.99489921533967696</v>
      </c>
      <c r="D7460">
        <v>0.99767363085638505</v>
      </c>
      <c r="E7460">
        <v>0.99764515385567099</v>
      </c>
    </row>
    <row r="7461" spans="1:5" x14ac:dyDescent="0.2">
      <c r="A7461">
        <v>0.98634999999999995</v>
      </c>
      <c r="B7461">
        <v>0.99564578190432396</v>
      </c>
      <c r="C7461">
        <v>0.99502134114047602</v>
      </c>
      <c r="D7461">
        <v>0.99772912593877106</v>
      </c>
      <c r="E7461">
        <v>0.99770104424258499</v>
      </c>
    </row>
    <row r="7462" spans="1:5" x14ac:dyDescent="0.2">
      <c r="A7462">
        <v>0.98668333333333302</v>
      </c>
      <c r="B7462">
        <v>0.99575260030309498</v>
      </c>
      <c r="C7462">
        <v>0.99514344066784099</v>
      </c>
      <c r="D7462">
        <v>0.99778461925763295</v>
      </c>
      <c r="E7462">
        <v>0.99775694551078997</v>
      </c>
    </row>
    <row r="7463" spans="1:5" x14ac:dyDescent="0.2">
      <c r="A7463">
        <v>0.98701666666666699</v>
      </c>
      <c r="B7463">
        <v>0.995859394073356</v>
      </c>
      <c r="C7463">
        <v>0.99526551393704199</v>
      </c>
      <c r="D7463">
        <v>0.99784011080118595</v>
      </c>
      <c r="E7463">
        <v>0.99781285773881301</v>
      </c>
    </row>
    <row r="7464" spans="1:5" x14ac:dyDescent="0.2">
      <c r="A7464">
        <v>0.98734999999999995</v>
      </c>
      <c r="B7464">
        <v>0.99596616322924703</v>
      </c>
      <c r="C7464">
        <v>0.99538756096334502</v>
      </c>
      <c r="D7464">
        <v>0.99789560055764004</v>
      </c>
      <c r="E7464">
        <v>0.99786878100517995</v>
      </c>
    </row>
    <row r="7465" spans="1:5" x14ac:dyDescent="0.2">
      <c r="A7465">
        <v>0.98768333333333302</v>
      </c>
      <c r="B7465">
        <v>0.99607290778490798</v>
      </c>
      <c r="C7465">
        <v>0.99550958176201798</v>
      </c>
      <c r="D7465">
        <v>0.99795108851520897</v>
      </c>
      <c r="E7465">
        <v>0.99792471538841698</v>
      </c>
    </row>
    <row r="7466" spans="1:5" x14ac:dyDescent="0.2">
      <c r="A7466">
        <v>0.98801666666666699</v>
      </c>
      <c r="B7466">
        <v>0.99617962775447799</v>
      </c>
      <c r="C7466">
        <v>0.995631576348326</v>
      </c>
      <c r="D7466">
        <v>0.99800657466210496</v>
      </c>
      <c r="E7466">
        <v>0.99798066096705196</v>
      </c>
    </row>
    <row r="7467" spans="1:5" x14ac:dyDescent="0.2">
      <c r="A7467">
        <v>0.98834999999999995</v>
      </c>
      <c r="B7467">
        <v>0.99628632315209698</v>
      </c>
      <c r="C7467">
        <v>0.99575354473753797</v>
      </c>
      <c r="D7467">
        <v>0.99806205898653899</v>
      </c>
      <c r="E7467">
        <v>0.99803661781960895</v>
      </c>
    </row>
    <row r="7468" spans="1:5" x14ac:dyDescent="0.2">
      <c r="A7468">
        <v>0.98868333333333303</v>
      </c>
      <c r="B7468">
        <v>0.99639299399190495</v>
      </c>
      <c r="C7468">
        <v>0.99587548694492101</v>
      </c>
      <c r="D7468">
        <v>0.99811754147672604</v>
      </c>
      <c r="E7468">
        <v>0.99809258602461504</v>
      </c>
    </row>
    <row r="7469" spans="1:5" x14ac:dyDescent="0.2">
      <c r="A7469">
        <v>0.98901666666666699</v>
      </c>
      <c r="B7469">
        <v>0.99649964028803995</v>
      </c>
      <c r="C7469">
        <v>0.99599740298574202</v>
      </c>
      <c r="D7469">
        <v>0.998173022120877</v>
      </c>
      <c r="E7469">
        <v>0.99814856566059695</v>
      </c>
    </row>
    <row r="7470" spans="1:5" x14ac:dyDescent="0.2">
      <c r="A7470">
        <v>0.98934999999999995</v>
      </c>
      <c r="B7470">
        <v>0.99660626205464298</v>
      </c>
      <c r="C7470">
        <v>0.99611929287526801</v>
      </c>
      <c r="D7470">
        <v>0.99822850090720505</v>
      </c>
      <c r="E7470">
        <v>0.998204556806081</v>
      </c>
    </row>
    <row r="7471" spans="1:5" x14ac:dyDescent="0.2">
      <c r="A7471">
        <v>0.98968333333333303</v>
      </c>
      <c r="B7471">
        <v>0.99671285930585396</v>
      </c>
      <c r="C7471">
        <v>0.996241156628767</v>
      </c>
      <c r="D7471">
        <v>0.99828397782392198</v>
      </c>
      <c r="E7471">
        <v>0.99826055953959303</v>
      </c>
    </row>
    <row r="7472" spans="1:5" x14ac:dyDescent="0.2">
      <c r="A7472">
        <v>0.99001666666666699</v>
      </c>
      <c r="B7472">
        <v>0.99681943205581103</v>
      </c>
      <c r="C7472">
        <v>0.99636299426150499</v>
      </c>
      <c r="D7472">
        <v>0.99833945285923997</v>
      </c>
      <c r="E7472">
        <v>0.99831657393966</v>
      </c>
    </row>
    <row r="7473" spans="1:5" x14ac:dyDescent="0.2">
      <c r="A7473">
        <v>0.99034999999999995</v>
      </c>
      <c r="B7473">
        <v>0.99692598031865698</v>
      </c>
      <c r="C7473">
        <v>0.996484805788733</v>
      </c>
      <c r="D7473">
        <v>0.99839492600137303</v>
      </c>
      <c r="E7473">
        <v>0.99837260008480699</v>
      </c>
    </row>
    <row r="7474" spans="1:5" x14ac:dyDescent="0.2">
      <c r="A7474">
        <v>0.99068333333333303</v>
      </c>
      <c r="B7474">
        <v>0.99703250410853805</v>
      </c>
      <c r="C7474">
        <v>0.99660659122564899</v>
      </c>
      <c r="D7474">
        <v>0.99845039723853202</v>
      </c>
      <c r="E7474">
        <v>0.99842863805356097</v>
      </c>
    </row>
    <row r="7475" spans="1:5" x14ac:dyDescent="0.2">
      <c r="A7475">
        <v>0.99101666666666699</v>
      </c>
      <c r="B7475">
        <v>0.99713900343960205</v>
      </c>
      <c r="C7475">
        <v>0.99672835058743803</v>
      </c>
      <c r="D7475">
        <v>0.99850586655893003</v>
      </c>
      <c r="E7475">
        <v>0.998484687924448</v>
      </c>
    </row>
    <row r="7476" spans="1:5" x14ac:dyDescent="0.2">
      <c r="A7476">
        <v>0.99134999999999995</v>
      </c>
      <c r="B7476">
        <v>0.99724547832599797</v>
      </c>
      <c r="C7476">
        <v>0.99685008388928598</v>
      </c>
      <c r="D7476">
        <v>0.99856133395077995</v>
      </c>
      <c r="E7476">
        <v>0.99854074977599505</v>
      </c>
    </row>
    <row r="7477" spans="1:5" x14ac:dyDescent="0.2">
      <c r="A7477">
        <v>0.99168333333333303</v>
      </c>
      <c r="B7477">
        <v>0.99735192878187295</v>
      </c>
      <c r="C7477">
        <v>0.99697179114637602</v>
      </c>
      <c r="D7477">
        <v>0.99861679940229298</v>
      </c>
      <c r="E7477">
        <v>0.99859682368672797</v>
      </c>
    </row>
    <row r="7478" spans="1:5" x14ac:dyDescent="0.2">
      <c r="A7478">
        <v>0.99201666666666699</v>
      </c>
      <c r="B7478">
        <v>0.99745835482137502</v>
      </c>
      <c r="C7478">
        <v>0.99709347237389501</v>
      </c>
      <c r="D7478">
        <v>0.99867226290168298</v>
      </c>
      <c r="E7478">
        <v>0.99865290973517296</v>
      </c>
    </row>
    <row r="7479" spans="1:5" x14ac:dyDescent="0.2">
      <c r="A7479">
        <v>0.99234999999999995</v>
      </c>
      <c r="B7479">
        <v>0.99756475645865395</v>
      </c>
      <c r="C7479">
        <v>0.99721512758702702</v>
      </c>
      <c r="D7479">
        <v>0.99872772443716196</v>
      </c>
      <c r="E7479">
        <v>0.99870900799985596</v>
      </c>
    </row>
    <row r="7480" spans="1:5" x14ac:dyDescent="0.2">
      <c r="A7480">
        <v>0.99268333333333303</v>
      </c>
      <c r="B7480">
        <v>0.99767113370785698</v>
      </c>
      <c r="C7480">
        <v>0.99733675680095801</v>
      </c>
      <c r="D7480">
        <v>0.99878318399694199</v>
      </c>
      <c r="E7480">
        <v>0.99876511855930405</v>
      </c>
    </row>
    <row r="7481" spans="1:5" x14ac:dyDescent="0.2">
      <c r="A7481">
        <v>0.99301666666666699</v>
      </c>
      <c r="B7481">
        <v>0.99777748658313203</v>
      </c>
      <c r="C7481">
        <v>0.99745836003087396</v>
      </c>
      <c r="D7481">
        <v>0.99883864156923596</v>
      </c>
      <c r="E7481">
        <v>0.99882124149204299</v>
      </c>
    </row>
    <row r="7482" spans="1:5" x14ac:dyDescent="0.2">
      <c r="A7482">
        <v>0.99334999999999996</v>
      </c>
      <c r="B7482">
        <v>0.997883815098627</v>
      </c>
      <c r="C7482">
        <v>0.99757993729195804</v>
      </c>
      <c r="D7482">
        <v>0.99889409714225597</v>
      </c>
      <c r="E7482">
        <v>0.99887737687659905</v>
      </c>
    </row>
    <row r="7483" spans="1:5" x14ac:dyDescent="0.2">
      <c r="A7483">
        <v>0.99368333333333303</v>
      </c>
      <c r="B7483">
        <v>0.99799011926849102</v>
      </c>
      <c r="C7483">
        <v>0.997701488599397</v>
      </c>
      <c r="D7483">
        <v>0.99894955070421498</v>
      </c>
      <c r="E7483">
        <v>0.998933524791498</v>
      </c>
    </row>
    <row r="7484" spans="1:5" x14ac:dyDescent="0.2">
      <c r="A7484">
        <v>0.99401666666666699</v>
      </c>
      <c r="B7484">
        <v>0.99809639910687098</v>
      </c>
      <c r="C7484">
        <v>0.99782301396837503</v>
      </c>
      <c r="D7484">
        <v>0.999005002243324</v>
      </c>
      <c r="E7484">
        <v>0.99898968531526799</v>
      </c>
    </row>
    <row r="7485" spans="1:5" x14ac:dyDescent="0.2">
      <c r="A7485">
        <v>0.99434999999999996</v>
      </c>
      <c r="B7485">
        <v>0.99820265462791602</v>
      </c>
      <c r="C7485">
        <v>0.99794451341407797</v>
      </c>
      <c r="D7485">
        <v>0.99906045174779801</v>
      </c>
      <c r="E7485">
        <v>0.99904585852643302</v>
      </c>
    </row>
    <row r="7486" spans="1:5" x14ac:dyDescent="0.2">
      <c r="A7486">
        <v>0.99468333333333303</v>
      </c>
      <c r="B7486">
        <v>0.99830888584577404</v>
      </c>
      <c r="C7486">
        <v>0.99806598695169102</v>
      </c>
      <c r="D7486">
        <v>0.99911589920584698</v>
      </c>
      <c r="E7486">
        <v>0.99910204450352103</v>
      </c>
    </row>
    <row r="7487" spans="1:5" x14ac:dyDescent="0.2">
      <c r="A7487">
        <v>0.99501666666666699</v>
      </c>
      <c r="B7487">
        <v>0.99841509277459295</v>
      </c>
      <c r="C7487">
        <v>0.99818743459639903</v>
      </c>
      <c r="D7487">
        <v>0.99917134460568502</v>
      </c>
      <c r="E7487">
        <v>0.99915824332505798</v>
      </c>
    </row>
    <row r="7488" spans="1:5" x14ac:dyDescent="0.2">
      <c r="A7488">
        <v>0.99534999999999996</v>
      </c>
      <c r="B7488">
        <v>0.99852127542852098</v>
      </c>
      <c r="C7488">
        <v>0.99830885636338695</v>
      </c>
      <c r="D7488">
        <v>0.999226787935524</v>
      </c>
      <c r="E7488">
        <v>0.99921445506956896</v>
      </c>
    </row>
    <row r="7489" spans="1:5" x14ac:dyDescent="0.2">
      <c r="A7489">
        <v>0.99568333333333303</v>
      </c>
      <c r="B7489">
        <v>0.99862743382170605</v>
      </c>
      <c r="C7489">
        <v>0.99843025226784099</v>
      </c>
      <c r="D7489">
        <v>0.99928222918357601</v>
      </c>
      <c r="E7489">
        <v>0.99927067981558204</v>
      </c>
    </row>
    <row r="7490" spans="1:5" x14ac:dyDescent="0.2">
      <c r="A7490">
        <v>0.99601666666666699</v>
      </c>
      <c r="B7490">
        <v>0.99873356796829704</v>
      </c>
      <c r="C7490">
        <v>0.99855162232494499</v>
      </c>
      <c r="D7490">
        <v>0.99933766833805404</v>
      </c>
      <c r="E7490">
        <v>0.99932691764162196</v>
      </c>
    </row>
    <row r="7491" spans="1:5" x14ac:dyDescent="0.2">
      <c r="A7491">
        <v>0.99634999999999996</v>
      </c>
      <c r="B7491">
        <v>0.99883967788244199</v>
      </c>
      <c r="C7491">
        <v>0.99867296654988502</v>
      </c>
      <c r="D7491">
        <v>0.99939310538717097</v>
      </c>
      <c r="E7491">
        <v>0.99938316862621601</v>
      </c>
    </row>
    <row r="7492" spans="1:5" x14ac:dyDescent="0.2">
      <c r="A7492">
        <v>0.99668333333333303</v>
      </c>
      <c r="B7492">
        <v>0.99894576357828901</v>
      </c>
      <c r="C7492">
        <v>0.99879428495784695</v>
      </c>
      <c r="D7492">
        <v>0.99944854031913799</v>
      </c>
      <c r="E7492">
        <v>0.99943943284788905</v>
      </c>
    </row>
    <row r="7493" spans="1:5" x14ac:dyDescent="0.2">
      <c r="A7493">
        <v>0.997016666666667</v>
      </c>
      <c r="B7493">
        <v>0.99905182506998502</v>
      </c>
      <c r="C7493">
        <v>0.99891557756401395</v>
      </c>
      <c r="D7493">
        <v>0.99950397312216799</v>
      </c>
      <c r="E7493">
        <v>0.99949571038517004</v>
      </c>
    </row>
    <row r="7494" spans="1:5" x14ac:dyDescent="0.2">
      <c r="A7494">
        <v>0.99734999999999996</v>
      </c>
      <c r="B7494">
        <v>0.99915786237167903</v>
      </c>
      <c r="C7494">
        <v>0.99903684438357299</v>
      </c>
      <c r="D7494">
        <v>0.99955940378447405</v>
      </c>
      <c r="E7494">
        <v>0.99955200131658295</v>
      </c>
    </row>
    <row r="7495" spans="1:5" x14ac:dyDescent="0.2">
      <c r="A7495">
        <v>0.99768333333333303</v>
      </c>
      <c r="B7495">
        <v>0.99926387549752005</v>
      </c>
      <c r="C7495">
        <v>0.99915808543170803</v>
      </c>
      <c r="D7495">
        <v>0.99961483229426895</v>
      </c>
      <c r="E7495">
        <v>0.99960830572065396</v>
      </c>
    </row>
    <row r="7496" spans="1:5" x14ac:dyDescent="0.2">
      <c r="A7496">
        <v>0.998016666666667</v>
      </c>
      <c r="B7496">
        <v>0.99936986446165499</v>
      </c>
      <c r="C7496">
        <v>0.99927930072360505</v>
      </c>
      <c r="D7496">
        <v>0.999670258639764</v>
      </c>
      <c r="E7496">
        <v>0.99966462367591102</v>
      </c>
    </row>
    <row r="7497" spans="1:5" x14ac:dyDescent="0.2">
      <c r="A7497">
        <v>0.99834999999999996</v>
      </c>
      <c r="B7497">
        <v>0.99947582927823297</v>
      </c>
      <c r="C7497">
        <v>0.99940049027444899</v>
      </c>
      <c r="D7497">
        <v>0.99972568280917196</v>
      </c>
      <c r="E7497">
        <v>0.99972095526088001</v>
      </c>
    </row>
    <row r="7498" spans="1:5" x14ac:dyDescent="0.2">
      <c r="A7498">
        <v>0.99868333333333303</v>
      </c>
      <c r="B7498">
        <v>0.99958176996140102</v>
      </c>
      <c r="C7498">
        <v>0.99952165409942595</v>
      </c>
      <c r="D7498">
        <v>0.99978110479070503</v>
      </c>
      <c r="E7498">
        <v>0.99977730055408598</v>
      </c>
    </row>
    <row r="7499" spans="1:5" x14ac:dyDescent="0.2">
      <c r="A7499">
        <v>0.999016666666667</v>
      </c>
      <c r="B7499">
        <v>0.99968768652530904</v>
      </c>
      <c r="C7499">
        <v>0.99964279221371899</v>
      </c>
      <c r="D7499">
        <v>0.99983652457257699</v>
      </c>
      <c r="E7499">
        <v>0.99983365963405602</v>
      </c>
    </row>
    <row r="7500" spans="1:5" x14ac:dyDescent="0.2">
      <c r="A7500">
        <v>0.99934999999999996</v>
      </c>
      <c r="B7500">
        <v>0.99979357898410304</v>
      </c>
      <c r="C7500">
        <v>0.99976390463251497</v>
      </c>
      <c r="D7500">
        <v>0.99989194214299904</v>
      </c>
      <c r="E7500">
        <v>0.99989003257931697</v>
      </c>
    </row>
    <row r="7501" spans="1:5" x14ac:dyDescent="0.2">
      <c r="A7501">
        <v>0.99968333333333304</v>
      </c>
      <c r="B7501">
        <v>0.99989944735193204</v>
      </c>
      <c r="C7501">
        <v>0.99988499137099895</v>
      </c>
      <c r="D7501">
        <v>0.99994735749018404</v>
      </c>
      <c r="E7501">
        <v>0.99994641946839402</v>
      </c>
    </row>
    <row r="7502" spans="1:5" x14ac:dyDescent="0.2">
      <c r="A7502">
        <v>1</v>
      </c>
      <c r="B7502">
        <v>1</v>
      </c>
      <c r="C7502">
        <v>1</v>
      </c>
      <c r="D7502">
        <v>1</v>
      </c>
      <c r="E7502">
        <v>1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C11"/>
  <sheetViews>
    <sheetView workbookViewId="0">
      <selection activeCell="B5" sqref="B5"/>
    </sheetView>
  </sheetViews>
  <sheetFormatPr defaultRowHeight="12.75" x14ac:dyDescent="0.2"/>
  <cols>
    <col min="1" max="1" width="22.6640625" style="94" customWidth="1"/>
    <col min="2" max="2" width="88.83203125" style="94" customWidth="1"/>
    <col min="3" max="3" width="22.83203125" style="94" bestFit="1" customWidth="1"/>
    <col min="4" max="256" width="9.33203125" style="94"/>
    <col min="257" max="257" width="22.6640625" style="94" customWidth="1"/>
    <col min="258" max="258" width="88.83203125" style="94" customWidth="1"/>
    <col min="259" max="259" width="22.83203125" style="94" bestFit="1" customWidth="1"/>
    <col min="260" max="512" width="9.33203125" style="94"/>
    <col min="513" max="513" width="22.6640625" style="94" customWidth="1"/>
    <col min="514" max="514" width="88.83203125" style="94" customWidth="1"/>
    <col min="515" max="515" width="22.83203125" style="94" bestFit="1" customWidth="1"/>
    <col min="516" max="768" width="9.33203125" style="94"/>
    <col min="769" max="769" width="22.6640625" style="94" customWidth="1"/>
    <col min="770" max="770" width="88.83203125" style="94" customWidth="1"/>
    <col min="771" max="771" width="22.83203125" style="94" bestFit="1" customWidth="1"/>
    <col min="772" max="1024" width="9.33203125" style="94"/>
    <col min="1025" max="1025" width="22.6640625" style="94" customWidth="1"/>
    <col min="1026" max="1026" width="88.83203125" style="94" customWidth="1"/>
    <col min="1027" max="1027" width="22.83203125" style="94" bestFit="1" customWidth="1"/>
    <col min="1028" max="1280" width="9.33203125" style="94"/>
    <col min="1281" max="1281" width="22.6640625" style="94" customWidth="1"/>
    <col min="1282" max="1282" width="88.83203125" style="94" customWidth="1"/>
    <col min="1283" max="1283" width="22.83203125" style="94" bestFit="1" customWidth="1"/>
    <col min="1284" max="1536" width="9.33203125" style="94"/>
    <col min="1537" max="1537" width="22.6640625" style="94" customWidth="1"/>
    <col min="1538" max="1538" width="88.83203125" style="94" customWidth="1"/>
    <col min="1539" max="1539" width="22.83203125" style="94" bestFit="1" customWidth="1"/>
    <col min="1540" max="1792" width="9.33203125" style="94"/>
    <col min="1793" max="1793" width="22.6640625" style="94" customWidth="1"/>
    <col min="1794" max="1794" width="88.83203125" style="94" customWidth="1"/>
    <col min="1795" max="1795" width="22.83203125" style="94" bestFit="1" customWidth="1"/>
    <col min="1796" max="2048" width="9.33203125" style="94"/>
    <col min="2049" max="2049" width="22.6640625" style="94" customWidth="1"/>
    <col min="2050" max="2050" width="88.83203125" style="94" customWidth="1"/>
    <col min="2051" max="2051" width="22.83203125" style="94" bestFit="1" customWidth="1"/>
    <col min="2052" max="2304" width="9.33203125" style="94"/>
    <col min="2305" max="2305" width="22.6640625" style="94" customWidth="1"/>
    <col min="2306" max="2306" width="88.83203125" style="94" customWidth="1"/>
    <col min="2307" max="2307" width="22.83203125" style="94" bestFit="1" customWidth="1"/>
    <col min="2308" max="2560" width="9.33203125" style="94"/>
    <col min="2561" max="2561" width="22.6640625" style="94" customWidth="1"/>
    <col min="2562" max="2562" width="88.83203125" style="94" customWidth="1"/>
    <col min="2563" max="2563" width="22.83203125" style="94" bestFit="1" customWidth="1"/>
    <col min="2564" max="2816" width="9.33203125" style="94"/>
    <col min="2817" max="2817" width="22.6640625" style="94" customWidth="1"/>
    <col min="2818" max="2818" width="88.83203125" style="94" customWidth="1"/>
    <col min="2819" max="2819" width="22.83203125" style="94" bestFit="1" customWidth="1"/>
    <col min="2820" max="3072" width="9.33203125" style="94"/>
    <col min="3073" max="3073" width="22.6640625" style="94" customWidth="1"/>
    <col min="3074" max="3074" width="88.83203125" style="94" customWidth="1"/>
    <col min="3075" max="3075" width="22.83203125" style="94" bestFit="1" customWidth="1"/>
    <col min="3076" max="3328" width="9.33203125" style="94"/>
    <col min="3329" max="3329" width="22.6640625" style="94" customWidth="1"/>
    <col min="3330" max="3330" width="88.83203125" style="94" customWidth="1"/>
    <col min="3331" max="3331" width="22.83203125" style="94" bestFit="1" customWidth="1"/>
    <col min="3332" max="3584" width="9.33203125" style="94"/>
    <col min="3585" max="3585" width="22.6640625" style="94" customWidth="1"/>
    <col min="3586" max="3586" width="88.83203125" style="94" customWidth="1"/>
    <col min="3587" max="3587" width="22.83203125" style="94" bestFit="1" customWidth="1"/>
    <col min="3588" max="3840" width="9.33203125" style="94"/>
    <col min="3841" max="3841" width="22.6640625" style="94" customWidth="1"/>
    <col min="3842" max="3842" width="88.83203125" style="94" customWidth="1"/>
    <col min="3843" max="3843" width="22.83203125" style="94" bestFit="1" customWidth="1"/>
    <col min="3844" max="4096" width="9.33203125" style="94"/>
    <col min="4097" max="4097" width="22.6640625" style="94" customWidth="1"/>
    <col min="4098" max="4098" width="88.83203125" style="94" customWidth="1"/>
    <col min="4099" max="4099" width="22.83203125" style="94" bestFit="1" customWidth="1"/>
    <col min="4100" max="4352" width="9.33203125" style="94"/>
    <col min="4353" max="4353" width="22.6640625" style="94" customWidth="1"/>
    <col min="4354" max="4354" width="88.83203125" style="94" customWidth="1"/>
    <col min="4355" max="4355" width="22.83203125" style="94" bestFit="1" customWidth="1"/>
    <col min="4356" max="4608" width="9.33203125" style="94"/>
    <col min="4609" max="4609" width="22.6640625" style="94" customWidth="1"/>
    <col min="4610" max="4610" width="88.83203125" style="94" customWidth="1"/>
    <col min="4611" max="4611" width="22.83203125" style="94" bestFit="1" customWidth="1"/>
    <col min="4612" max="4864" width="9.33203125" style="94"/>
    <col min="4865" max="4865" width="22.6640625" style="94" customWidth="1"/>
    <col min="4866" max="4866" width="88.83203125" style="94" customWidth="1"/>
    <col min="4867" max="4867" width="22.83203125" style="94" bestFit="1" customWidth="1"/>
    <col min="4868" max="5120" width="9.33203125" style="94"/>
    <col min="5121" max="5121" width="22.6640625" style="94" customWidth="1"/>
    <col min="5122" max="5122" width="88.83203125" style="94" customWidth="1"/>
    <col min="5123" max="5123" width="22.83203125" style="94" bestFit="1" customWidth="1"/>
    <col min="5124" max="5376" width="9.33203125" style="94"/>
    <col min="5377" max="5377" width="22.6640625" style="94" customWidth="1"/>
    <col min="5378" max="5378" width="88.83203125" style="94" customWidth="1"/>
    <col min="5379" max="5379" width="22.83203125" style="94" bestFit="1" customWidth="1"/>
    <col min="5380" max="5632" width="9.33203125" style="94"/>
    <col min="5633" max="5633" width="22.6640625" style="94" customWidth="1"/>
    <col min="5634" max="5634" width="88.83203125" style="94" customWidth="1"/>
    <col min="5635" max="5635" width="22.83203125" style="94" bestFit="1" customWidth="1"/>
    <col min="5636" max="5888" width="9.33203125" style="94"/>
    <col min="5889" max="5889" width="22.6640625" style="94" customWidth="1"/>
    <col min="5890" max="5890" width="88.83203125" style="94" customWidth="1"/>
    <col min="5891" max="5891" width="22.83203125" style="94" bestFit="1" customWidth="1"/>
    <col min="5892" max="6144" width="9.33203125" style="94"/>
    <col min="6145" max="6145" width="22.6640625" style="94" customWidth="1"/>
    <col min="6146" max="6146" width="88.83203125" style="94" customWidth="1"/>
    <col min="6147" max="6147" width="22.83203125" style="94" bestFit="1" customWidth="1"/>
    <col min="6148" max="6400" width="9.33203125" style="94"/>
    <col min="6401" max="6401" width="22.6640625" style="94" customWidth="1"/>
    <col min="6402" max="6402" width="88.83203125" style="94" customWidth="1"/>
    <col min="6403" max="6403" width="22.83203125" style="94" bestFit="1" customWidth="1"/>
    <col min="6404" max="6656" width="9.33203125" style="94"/>
    <col min="6657" max="6657" width="22.6640625" style="94" customWidth="1"/>
    <col min="6658" max="6658" width="88.83203125" style="94" customWidth="1"/>
    <col min="6659" max="6659" width="22.83203125" style="94" bestFit="1" customWidth="1"/>
    <col min="6660" max="6912" width="9.33203125" style="94"/>
    <col min="6913" max="6913" width="22.6640625" style="94" customWidth="1"/>
    <col min="6914" max="6914" width="88.83203125" style="94" customWidth="1"/>
    <col min="6915" max="6915" width="22.83203125" style="94" bestFit="1" customWidth="1"/>
    <col min="6916" max="7168" width="9.33203125" style="94"/>
    <col min="7169" max="7169" width="22.6640625" style="94" customWidth="1"/>
    <col min="7170" max="7170" width="88.83203125" style="94" customWidth="1"/>
    <col min="7171" max="7171" width="22.83203125" style="94" bestFit="1" customWidth="1"/>
    <col min="7172" max="7424" width="9.33203125" style="94"/>
    <col min="7425" max="7425" width="22.6640625" style="94" customWidth="1"/>
    <col min="7426" max="7426" width="88.83203125" style="94" customWidth="1"/>
    <col min="7427" max="7427" width="22.83203125" style="94" bestFit="1" customWidth="1"/>
    <col min="7428" max="7680" width="9.33203125" style="94"/>
    <col min="7681" max="7681" width="22.6640625" style="94" customWidth="1"/>
    <col min="7682" max="7682" width="88.83203125" style="94" customWidth="1"/>
    <col min="7683" max="7683" width="22.83203125" style="94" bestFit="1" customWidth="1"/>
    <col min="7684" max="7936" width="9.33203125" style="94"/>
    <col min="7937" max="7937" width="22.6640625" style="94" customWidth="1"/>
    <col min="7938" max="7938" width="88.83203125" style="94" customWidth="1"/>
    <col min="7939" max="7939" width="22.83203125" style="94" bestFit="1" customWidth="1"/>
    <col min="7940" max="8192" width="9.33203125" style="94"/>
    <col min="8193" max="8193" width="22.6640625" style="94" customWidth="1"/>
    <col min="8194" max="8194" width="88.83203125" style="94" customWidth="1"/>
    <col min="8195" max="8195" width="22.83203125" style="94" bestFit="1" customWidth="1"/>
    <col min="8196" max="8448" width="9.33203125" style="94"/>
    <col min="8449" max="8449" width="22.6640625" style="94" customWidth="1"/>
    <col min="8450" max="8450" width="88.83203125" style="94" customWidth="1"/>
    <col min="8451" max="8451" width="22.83203125" style="94" bestFit="1" customWidth="1"/>
    <col min="8452" max="8704" width="9.33203125" style="94"/>
    <col min="8705" max="8705" width="22.6640625" style="94" customWidth="1"/>
    <col min="8706" max="8706" width="88.83203125" style="94" customWidth="1"/>
    <col min="8707" max="8707" width="22.83203125" style="94" bestFit="1" customWidth="1"/>
    <col min="8708" max="8960" width="9.33203125" style="94"/>
    <col min="8961" max="8961" width="22.6640625" style="94" customWidth="1"/>
    <col min="8962" max="8962" width="88.83203125" style="94" customWidth="1"/>
    <col min="8963" max="8963" width="22.83203125" style="94" bestFit="1" customWidth="1"/>
    <col min="8964" max="9216" width="9.33203125" style="94"/>
    <col min="9217" max="9217" width="22.6640625" style="94" customWidth="1"/>
    <col min="9218" max="9218" width="88.83203125" style="94" customWidth="1"/>
    <col min="9219" max="9219" width="22.83203125" style="94" bestFit="1" customWidth="1"/>
    <col min="9220" max="9472" width="9.33203125" style="94"/>
    <col min="9473" max="9473" width="22.6640625" style="94" customWidth="1"/>
    <col min="9474" max="9474" width="88.83203125" style="94" customWidth="1"/>
    <col min="9475" max="9475" width="22.83203125" style="94" bestFit="1" customWidth="1"/>
    <col min="9476" max="9728" width="9.33203125" style="94"/>
    <col min="9729" max="9729" width="22.6640625" style="94" customWidth="1"/>
    <col min="9730" max="9730" width="88.83203125" style="94" customWidth="1"/>
    <col min="9731" max="9731" width="22.83203125" style="94" bestFit="1" customWidth="1"/>
    <col min="9732" max="9984" width="9.33203125" style="94"/>
    <col min="9985" max="9985" width="22.6640625" style="94" customWidth="1"/>
    <col min="9986" max="9986" width="88.83203125" style="94" customWidth="1"/>
    <col min="9987" max="9987" width="22.83203125" style="94" bestFit="1" customWidth="1"/>
    <col min="9988" max="10240" width="9.33203125" style="94"/>
    <col min="10241" max="10241" width="22.6640625" style="94" customWidth="1"/>
    <col min="10242" max="10242" width="88.83203125" style="94" customWidth="1"/>
    <col min="10243" max="10243" width="22.83203125" style="94" bestFit="1" customWidth="1"/>
    <col min="10244" max="10496" width="9.33203125" style="94"/>
    <col min="10497" max="10497" width="22.6640625" style="94" customWidth="1"/>
    <col min="10498" max="10498" width="88.83203125" style="94" customWidth="1"/>
    <col min="10499" max="10499" width="22.83203125" style="94" bestFit="1" customWidth="1"/>
    <col min="10500" max="10752" width="9.33203125" style="94"/>
    <col min="10753" max="10753" width="22.6640625" style="94" customWidth="1"/>
    <col min="10754" max="10754" width="88.83203125" style="94" customWidth="1"/>
    <col min="10755" max="10755" width="22.83203125" style="94" bestFit="1" customWidth="1"/>
    <col min="10756" max="11008" width="9.33203125" style="94"/>
    <col min="11009" max="11009" width="22.6640625" style="94" customWidth="1"/>
    <col min="11010" max="11010" width="88.83203125" style="94" customWidth="1"/>
    <col min="11011" max="11011" width="22.83203125" style="94" bestFit="1" customWidth="1"/>
    <col min="11012" max="11264" width="9.33203125" style="94"/>
    <col min="11265" max="11265" width="22.6640625" style="94" customWidth="1"/>
    <col min="11266" max="11266" width="88.83203125" style="94" customWidth="1"/>
    <col min="11267" max="11267" width="22.83203125" style="94" bestFit="1" customWidth="1"/>
    <col min="11268" max="11520" width="9.33203125" style="94"/>
    <col min="11521" max="11521" width="22.6640625" style="94" customWidth="1"/>
    <col min="11522" max="11522" width="88.83203125" style="94" customWidth="1"/>
    <col min="11523" max="11523" width="22.83203125" style="94" bestFit="1" customWidth="1"/>
    <col min="11524" max="11776" width="9.33203125" style="94"/>
    <col min="11777" max="11777" width="22.6640625" style="94" customWidth="1"/>
    <col min="11778" max="11778" width="88.83203125" style="94" customWidth="1"/>
    <col min="11779" max="11779" width="22.83203125" style="94" bestFit="1" customWidth="1"/>
    <col min="11780" max="12032" width="9.33203125" style="94"/>
    <col min="12033" max="12033" width="22.6640625" style="94" customWidth="1"/>
    <col min="12034" max="12034" width="88.83203125" style="94" customWidth="1"/>
    <col min="12035" max="12035" width="22.83203125" style="94" bestFit="1" customWidth="1"/>
    <col min="12036" max="12288" width="9.33203125" style="94"/>
    <col min="12289" max="12289" width="22.6640625" style="94" customWidth="1"/>
    <col min="12290" max="12290" width="88.83203125" style="94" customWidth="1"/>
    <col min="12291" max="12291" width="22.83203125" style="94" bestFit="1" customWidth="1"/>
    <col min="12292" max="12544" width="9.33203125" style="94"/>
    <col min="12545" max="12545" width="22.6640625" style="94" customWidth="1"/>
    <col min="12546" max="12546" width="88.83203125" style="94" customWidth="1"/>
    <col min="12547" max="12547" width="22.83203125" style="94" bestFit="1" customWidth="1"/>
    <col min="12548" max="12800" width="9.33203125" style="94"/>
    <col min="12801" max="12801" width="22.6640625" style="94" customWidth="1"/>
    <col min="12802" max="12802" width="88.83203125" style="94" customWidth="1"/>
    <col min="12803" max="12803" width="22.83203125" style="94" bestFit="1" customWidth="1"/>
    <col min="12804" max="13056" width="9.33203125" style="94"/>
    <col min="13057" max="13057" width="22.6640625" style="94" customWidth="1"/>
    <col min="13058" max="13058" width="88.83203125" style="94" customWidth="1"/>
    <col min="13059" max="13059" width="22.83203125" style="94" bestFit="1" customWidth="1"/>
    <col min="13060" max="13312" width="9.33203125" style="94"/>
    <col min="13313" max="13313" width="22.6640625" style="94" customWidth="1"/>
    <col min="13314" max="13314" width="88.83203125" style="94" customWidth="1"/>
    <col min="13315" max="13315" width="22.83203125" style="94" bestFit="1" customWidth="1"/>
    <col min="13316" max="13568" width="9.33203125" style="94"/>
    <col min="13569" max="13569" width="22.6640625" style="94" customWidth="1"/>
    <col min="13570" max="13570" width="88.83203125" style="94" customWidth="1"/>
    <col min="13571" max="13571" width="22.83203125" style="94" bestFit="1" customWidth="1"/>
    <col min="13572" max="13824" width="9.33203125" style="94"/>
    <col min="13825" max="13825" width="22.6640625" style="94" customWidth="1"/>
    <col min="13826" max="13826" width="88.83203125" style="94" customWidth="1"/>
    <col min="13827" max="13827" width="22.83203125" style="94" bestFit="1" customWidth="1"/>
    <col min="13828" max="14080" width="9.33203125" style="94"/>
    <col min="14081" max="14081" width="22.6640625" style="94" customWidth="1"/>
    <col min="14082" max="14082" width="88.83203125" style="94" customWidth="1"/>
    <col min="14083" max="14083" width="22.83203125" style="94" bestFit="1" customWidth="1"/>
    <col min="14084" max="14336" width="9.33203125" style="94"/>
    <col min="14337" max="14337" width="22.6640625" style="94" customWidth="1"/>
    <col min="14338" max="14338" width="88.83203125" style="94" customWidth="1"/>
    <col min="14339" max="14339" width="22.83203125" style="94" bestFit="1" customWidth="1"/>
    <col min="14340" max="14592" width="9.33203125" style="94"/>
    <col min="14593" max="14593" width="22.6640625" style="94" customWidth="1"/>
    <col min="14594" max="14594" width="88.83203125" style="94" customWidth="1"/>
    <col min="14595" max="14595" width="22.83203125" style="94" bestFit="1" customWidth="1"/>
    <col min="14596" max="14848" width="9.33203125" style="94"/>
    <col min="14849" max="14849" width="22.6640625" style="94" customWidth="1"/>
    <col min="14850" max="14850" width="88.83203125" style="94" customWidth="1"/>
    <col min="14851" max="14851" width="22.83203125" style="94" bestFit="1" customWidth="1"/>
    <col min="14852" max="15104" width="9.33203125" style="94"/>
    <col min="15105" max="15105" width="22.6640625" style="94" customWidth="1"/>
    <col min="15106" max="15106" width="88.83203125" style="94" customWidth="1"/>
    <col min="15107" max="15107" width="22.83203125" style="94" bestFit="1" customWidth="1"/>
    <col min="15108" max="15360" width="9.33203125" style="94"/>
    <col min="15361" max="15361" width="22.6640625" style="94" customWidth="1"/>
    <col min="15362" max="15362" width="88.83203125" style="94" customWidth="1"/>
    <col min="15363" max="15363" width="22.83203125" style="94" bestFit="1" customWidth="1"/>
    <col min="15364" max="15616" width="9.33203125" style="94"/>
    <col min="15617" max="15617" width="22.6640625" style="94" customWidth="1"/>
    <col min="15618" max="15618" width="88.83203125" style="94" customWidth="1"/>
    <col min="15619" max="15619" width="22.83203125" style="94" bestFit="1" customWidth="1"/>
    <col min="15620" max="15872" width="9.33203125" style="94"/>
    <col min="15873" max="15873" width="22.6640625" style="94" customWidth="1"/>
    <col min="15874" max="15874" width="88.83203125" style="94" customWidth="1"/>
    <col min="15875" max="15875" width="22.83203125" style="94" bestFit="1" customWidth="1"/>
    <col min="15876" max="16128" width="9.33203125" style="94"/>
    <col min="16129" max="16129" width="22.6640625" style="94" customWidth="1"/>
    <col min="16130" max="16130" width="88.83203125" style="94" customWidth="1"/>
    <col min="16131" max="16131" width="22.83203125" style="94" bestFit="1" customWidth="1"/>
    <col min="16132" max="16384" width="9.33203125" style="94"/>
  </cols>
  <sheetData>
    <row r="1" spans="1:3" ht="53.25" customHeight="1" x14ac:dyDescent="0.2"/>
    <row r="2" spans="1:3" ht="51" x14ac:dyDescent="0.2">
      <c r="A2" s="95" t="s">
        <v>690</v>
      </c>
      <c r="B2" s="96" t="s">
        <v>691</v>
      </c>
    </row>
    <row r="3" spans="1:3" x14ac:dyDescent="0.2">
      <c r="A3" s="94" t="s">
        <v>692</v>
      </c>
      <c r="B3" s="94" t="str">
        <f>[1]INTRODUCTION!E6</f>
        <v>GBLONTPD111</v>
      </c>
    </row>
    <row r="4" spans="1:3" x14ac:dyDescent="0.2">
      <c r="A4" s="94" t="s">
        <v>693</v>
      </c>
      <c r="B4" s="97" t="s">
        <v>694</v>
      </c>
    </row>
    <row r="5" spans="1:3" x14ac:dyDescent="0.2">
      <c r="A5" s="94" t="s">
        <v>695</v>
      </c>
      <c r="B5" s="97" t="s">
        <v>696</v>
      </c>
    </row>
    <row r="6" spans="1:3" x14ac:dyDescent="0.2">
      <c r="A6" s="94" t="s">
        <v>697</v>
      </c>
      <c r="B6" s="97" t="s">
        <v>698</v>
      </c>
    </row>
    <row r="7" spans="1:3" x14ac:dyDescent="0.2">
      <c r="A7" s="94" t="s">
        <v>699</v>
      </c>
      <c r="B7" s="94" t="s">
        <v>700</v>
      </c>
    </row>
    <row r="8" spans="1:3" x14ac:dyDescent="0.2">
      <c r="A8" s="94" t="s">
        <v>701</v>
      </c>
      <c r="B8" s="94" t="s">
        <v>702</v>
      </c>
    </row>
    <row r="9" spans="1:3" ht="191.25" x14ac:dyDescent="0.2">
      <c r="C9" s="98" t="s">
        <v>691</v>
      </c>
    </row>
    <row r="11" spans="1:3" ht="204" x14ac:dyDescent="0.2">
      <c r="C11" s="98" t="s">
        <v>703</v>
      </c>
    </row>
  </sheetData>
  <dataConsolidate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1]!GetFirstQuery">
                <anchor moveWithCells="1" sizeWithCells="1">
                  <from>
                    <xdr:col>1</xdr:col>
                    <xdr:colOff>514350</xdr:colOff>
                    <xdr:row>0</xdr:row>
                    <xdr:rowOff>57150</xdr:rowOff>
                  </from>
                  <to>
                    <xdr:col>1</xdr:col>
                    <xdr:colOff>2276475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C11"/>
  <sheetViews>
    <sheetView workbookViewId="0">
      <selection activeCell="C9" sqref="C9"/>
    </sheetView>
  </sheetViews>
  <sheetFormatPr defaultRowHeight="12.75" x14ac:dyDescent="0.2"/>
  <cols>
    <col min="1" max="1" width="22.6640625" style="94" customWidth="1"/>
    <col min="2" max="2" width="88.83203125" style="94" customWidth="1"/>
    <col min="3" max="3" width="22.83203125" style="94" bestFit="1" customWidth="1"/>
    <col min="4" max="256" width="9.33203125" style="94"/>
    <col min="257" max="257" width="22.6640625" style="94" customWidth="1"/>
    <col min="258" max="258" width="88.83203125" style="94" customWidth="1"/>
    <col min="259" max="259" width="22.83203125" style="94" bestFit="1" customWidth="1"/>
    <col min="260" max="512" width="9.33203125" style="94"/>
    <col min="513" max="513" width="22.6640625" style="94" customWidth="1"/>
    <col min="514" max="514" width="88.83203125" style="94" customWidth="1"/>
    <col min="515" max="515" width="22.83203125" style="94" bestFit="1" customWidth="1"/>
    <col min="516" max="768" width="9.33203125" style="94"/>
    <col min="769" max="769" width="22.6640625" style="94" customWidth="1"/>
    <col min="770" max="770" width="88.83203125" style="94" customWidth="1"/>
    <col min="771" max="771" width="22.83203125" style="94" bestFit="1" customWidth="1"/>
    <col min="772" max="1024" width="9.33203125" style="94"/>
    <col min="1025" max="1025" width="22.6640625" style="94" customWidth="1"/>
    <col min="1026" max="1026" width="88.83203125" style="94" customWidth="1"/>
    <col min="1027" max="1027" width="22.83203125" style="94" bestFit="1" customWidth="1"/>
    <col min="1028" max="1280" width="9.33203125" style="94"/>
    <col min="1281" max="1281" width="22.6640625" style="94" customWidth="1"/>
    <col min="1282" max="1282" width="88.83203125" style="94" customWidth="1"/>
    <col min="1283" max="1283" width="22.83203125" style="94" bestFit="1" customWidth="1"/>
    <col min="1284" max="1536" width="9.33203125" style="94"/>
    <col min="1537" max="1537" width="22.6640625" style="94" customWidth="1"/>
    <col min="1538" max="1538" width="88.83203125" style="94" customWidth="1"/>
    <col min="1539" max="1539" width="22.83203125" style="94" bestFit="1" customWidth="1"/>
    <col min="1540" max="1792" width="9.33203125" style="94"/>
    <col min="1793" max="1793" width="22.6640625" style="94" customWidth="1"/>
    <col min="1794" max="1794" width="88.83203125" style="94" customWidth="1"/>
    <col min="1795" max="1795" width="22.83203125" style="94" bestFit="1" customWidth="1"/>
    <col min="1796" max="2048" width="9.33203125" style="94"/>
    <col min="2049" max="2049" width="22.6640625" style="94" customWidth="1"/>
    <col min="2050" max="2050" width="88.83203125" style="94" customWidth="1"/>
    <col min="2051" max="2051" width="22.83203125" style="94" bestFit="1" customWidth="1"/>
    <col min="2052" max="2304" width="9.33203125" style="94"/>
    <col min="2305" max="2305" width="22.6640625" style="94" customWidth="1"/>
    <col min="2306" max="2306" width="88.83203125" style="94" customWidth="1"/>
    <col min="2307" max="2307" width="22.83203125" style="94" bestFit="1" customWidth="1"/>
    <col min="2308" max="2560" width="9.33203125" style="94"/>
    <col min="2561" max="2561" width="22.6640625" style="94" customWidth="1"/>
    <col min="2562" max="2562" width="88.83203125" style="94" customWidth="1"/>
    <col min="2563" max="2563" width="22.83203125" style="94" bestFit="1" customWidth="1"/>
    <col min="2564" max="2816" width="9.33203125" style="94"/>
    <col min="2817" max="2817" width="22.6640625" style="94" customWidth="1"/>
    <col min="2818" max="2818" width="88.83203125" style="94" customWidth="1"/>
    <col min="2819" max="2819" width="22.83203125" style="94" bestFit="1" customWidth="1"/>
    <col min="2820" max="3072" width="9.33203125" style="94"/>
    <col min="3073" max="3073" width="22.6640625" style="94" customWidth="1"/>
    <col min="3074" max="3074" width="88.83203125" style="94" customWidth="1"/>
    <col min="3075" max="3075" width="22.83203125" style="94" bestFit="1" customWidth="1"/>
    <col min="3076" max="3328" width="9.33203125" style="94"/>
    <col min="3329" max="3329" width="22.6640625" style="94" customWidth="1"/>
    <col min="3330" max="3330" width="88.83203125" style="94" customWidth="1"/>
    <col min="3331" max="3331" width="22.83203125" style="94" bestFit="1" customWidth="1"/>
    <col min="3332" max="3584" width="9.33203125" style="94"/>
    <col min="3585" max="3585" width="22.6640625" style="94" customWidth="1"/>
    <col min="3586" max="3586" width="88.83203125" style="94" customWidth="1"/>
    <col min="3587" max="3587" width="22.83203125" style="94" bestFit="1" customWidth="1"/>
    <col min="3588" max="3840" width="9.33203125" style="94"/>
    <col min="3841" max="3841" width="22.6640625" style="94" customWidth="1"/>
    <col min="3842" max="3842" width="88.83203125" style="94" customWidth="1"/>
    <col min="3843" max="3843" width="22.83203125" style="94" bestFit="1" customWidth="1"/>
    <col min="3844" max="4096" width="9.33203125" style="94"/>
    <col min="4097" max="4097" width="22.6640625" style="94" customWidth="1"/>
    <col min="4098" max="4098" width="88.83203125" style="94" customWidth="1"/>
    <col min="4099" max="4099" width="22.83203125" style="94" bestFit="1" customWidth="1"/>
    <col min="4100" max="4352" width="9.33203125" style="94"/>
    <col min="4353" max="4353" width="22.6640625" style="94" customWidth="1"/>
    <col min="4354" max="4354" width="88.83203125" style="94" customWidth="1"/>
    <col min="4355" max="4355" width="22.83203125" style="94" bestFit="1" customWidth="1"/>
    <col min="4356" max="4608" width="9.33203125" style="94"/>
    <col min="4609" max="4609" width="22.6640625" style="94" customWidth="1"/>
    <col min="4610" max="4610" width="88.83203125" style="94" customWidth="1"/>
    <col min="4611" max="4611" width="22.83203125" style="94" bestFit="1" customWidth="1"/>
    <col min="4612" max="4864" width="9.33203125" style="94"/>
    <col min="4865" max="4865" width="22.6640625" style="94" customWidth="1"/>
    <col min="4866" max="4866" width="88.83203125" style="94" customWidth="1"/>
    <col min="4867" max="4867" width="22.83203125" style="94" bestFit="1" customWidth="1"/>
    <col min="4868" max="5120" width="9.33203125" style="94"/>
    <col min="5121" max="5121" width="22.6640625" style="94" customWidth="1"/>
    <col min="5122" max="5122" width="88.83203125" style="94" customWidth="1"/>
    <col min="5123" max="5123" width="22.83203125" style="94" bestFit="1" customWidth="1"/>
    <col min="5124" max="5376" width="9.33203125" style="94"/>
    <col min="5377" max="5377" width="22.6640625" style="94" customWidth="1"/>
    <col min="5378" max="5378" width="88.83203125" style="94" customWidth="1"/>
    <col min="5379" max="5379" width="22.83203125" style="94" bestFit="1" customWidth="1"/>
    <col min="5380" max="5632" width="9.33203125" style="94"/>
    <col min="5633" max="5633" width="22.6640625" style="94" customWidth="1"/>
    <col min="5634" max="5634" width="88.83203125" style="94" customWidth="1"/>
    <col min="5635" max="5635" width="22.83203125" style="94" bestFit="1" customWidth="1"/>
    <col min="5636" max="5888" width="9.33203125" style="94"/>
    <col min="5889" max="5889" width="22.6640625" style="94" customWidth="1"/>
    <col min="5890" max="5890" width="88.83203125" style="94" customWidth="1"/>
    <col min="5891" max="5891" width="22.83203125" style="94" bestFit="1" customWidth="1"/>
    <col min="5892" max="6144" width="9.33203125" style="94"/>
    <col min="6145" max="6145" width="22.6640625" style="94" customWidth="1"/>
    <col min="6146" max="6146" width="88.83203125" style="94" customWidth="1"/>
    <col min="6147" max="6147" width="22.83203125" style="94" bestFit="1" customWidth="1"/>
    <col min="6148" max="6400" width="9.33203125" style="94"/>
    <col min="6401" max="6401" width="22.6640625" style="94" customWidth="1"/>
    <col min="6402" max="6402" width="88.83203125" style="94" customWidth="1"/>
    <col min="6403" max="6403" width="22.83203125" style="94" bestFit="1" customWidth="1"/>
    <col min="6404" max="6656" width="9.33203125" style="94"/>
    <col min="6657" max="6657" width="22.6640625" style="94" customWidth="1"/>
    <col min="6658" max="6658" width="88.83203125" style="94" customWidth="1"/>
    <col min="6659" max="6659" width="22.83203125" style="94" bestFit="1" customWidth="1"/>
    <col min="6660" max="6912" width="9.33203125" style="94"/>
    <col min="6913" max="6913" width="22.6640625" style="94" customWidth="1"/>
    <col min="6914" max="6914" width="88.83203125" style="94" customWidth="1"/>
    <col min="6915" max="6915" width="22.83203125" style="94" bestFit="1" customWidth="1"/>
    <col min="6916" max="7168" width="9.33203125" style="94"/>
    <col min="7169" max="7169" width="22.6640625" style="94" customWidth="1"/>
    <col min="7170" max="7170" width="88.83203125" style="94" customWidth="1"/>
    <col min="7171" max="7171" width="22.83203125" style="94" bestFit="1" customWidth="1"/>
    <col min="7172" max="7424" width="9.33203125" style="94"/>
    <col min="7425" max="7425" width="22.6640625" style="94" customWidth="1"/>
    <col min="7426" max="7426" width="88.83203125" style="94" customWidth="1"/>
    <col min="7427" max="7427" width="22.83203125" style="94" bestFit="1" customWidth="1"/>
    <col min="7428" max="7680" width="9.33203125" style="94"/>
    <col min="7681" max="7681" width="22.6640625" style="94" customWidth="1"/>
    <col min="7682" max="7682" width="88.83203125" style="94" customWidth="1"/>
    <col min="7683" max="7683" width="22.83203125" style="94" bestFit="1" customWidth="1"/>
    <col min="7684" max="7936" width="9.33203125" style="94"/>
    <col min="7937" max="7937" width="22.6640625" style="94" customWidth="1"/>
    <col min="7938" max="7938" width="88.83203125" style="94" customWidth="1"/>
    <col min="7939" max="7939" width="22.83203125" style="94" bestFit="1" customWidth="1"/>
    <col min="7940" max="8192" width="9.33203125" style="94"/>
    <col min="8193" max="8193" width="22.6640625" style="94" customWidth="1"/>
    <col min="8194" max="8194" width="88.83203125" style="94" customWidth="1"/>
    <col min="8195" max="8195" width="22.83203125" style="94" bestFit="1" customWidth="1"/>
    <col min="8196" max="8448" width="9.33203125" style="94"/>
    <col min="8449" max="8449" width="22.6640625" style="94" customWidth="1"/>
    <col min="8450" max="8450" width="88.83203125" style="94" customWidth="1"/>
    <col min="8451" max="8451" width="22.83203125" style="94" bestFit="1" customWidth="1"/>
    <col min="8452" max="8704" width="9.33203125" style="94"/>
    <col min="8705" max="8705" width="22.6640625" style="94" customWidth="1"/>
    <col min="8706" max="8706" width="88.83203125" style="94" customWidth="1"/>
    <col min="8707" max="8707" width="22.83203125" style="94" bestFit="1" customWidth="1"/>
    <col min="8708" max="8960" width="9.33203125" style="94"/>
    <col min="8961" max="8961" width="22.6640625" style="94" customWidth="1"/>
    <col min="8962" max="8962" width="88.83203125" style="94" customWidth="1"/>
    <col min="8963" max="8963" width="22.83203125" style="94" bestFit="1" customWidth="1"/>
    <col min="8964" max="9216" width="9.33203125" style="94"/>
    <col min="9217" max="9217" width="22.6640625" style="94" customWidth="1"/>
    <col min="9218" max="9218" width="88.83203125" style="94" customWidth="1"/>
    <col min="9219" max="9219" width="22.83203125" style="94" bestFit="1" customWidth="1"/>
    <col min="9220" max="9472" width="9.33203125" style="94"/>
    <col min="9473" max="9473" width="22.6640625" style="94" customWidth="1"/>
    <col min="9474" max="9474" width="88.83203125" style="94" customWidth="1"/>
    <col min="9475" max="9475" width="22.83203125" style="94" bestFit="1" customWidth="1"/>
    <col min="9476" max="9728" width="9.33203125" style="94"/>
    <col min="9729" max="9729" width="22.6640625" style="94" customWidth="1"/>
    <col min="9730" max="9730" width="88.83203125" style="94" customWidth="1"/>
    <col min="9731" max="9731" width="22.83203125" style="94" bestFit="1" customWidth="1"/>
    <col min="9732" max="9984" width="9.33203125" style="94"/>
    <col min="9985" max="9985" width="22.6640625" style="94" customWidth="1"/>
    <col min="9986" max="9986" width="88.83203125" style="94" customWidth="1"/>
    <col min="9987" max="9987" width="22.83203125" style="94" bestFit="1" customWidth="1"/>
    <col min="9988" max="10240" width="9.33203125" style="94"/>
    <col min="10241" max="10241" width="22.6640625" style="94" customWidth="1"/>
    <col min="10242" max="10242" width="88.83203125" style="94" customWidth="1"/>
    <col min="10243" max="10243" width="22.83203125" style="94" bestFit="1" customWidth="1"/>
    <col min="10244" max="10496" width="9.33203125" style="94"/>
    <col min="10497" max="10497" width="22.6640625" style="94" customWidth="1"/>
    <col min="10498" max="10498" width="88.83203125" style="94" customWidth="1"/>
    <col min="10499" max="10499" width="22.83203125" style="94" bestFit="1" customWidth="1"/>
    <col min="10500" max="10752" width="9.33203125" style="94"/>
    <col min="10753" max="10753" width="22.6640625" style="94" customWidth="1"/>
    <col min="10754" max="10754" width="88.83203125" style="94" customWidth="1"/>
    <col min="10755" max="10755" width="22.83203125" style="94" bestFit="1" customWidth="1"/>
    <col min="10756" max="11008" width="9.33203125" style="94"/>
    <col min="11009" max="11009" width="22.6640625" style="94" customWidth="1"/>
    <col min="11010" max="11010" width="88.83203125" style="94" customWidth="1"/>
    <col min="11011" max="11011" width="22.83203125" style="94" bestFit="1" customWidth="1"/>
    <col min="11012" max="11264" width="9.33203125" style="94"/>
    <col min="11265" max="11265" width="22.6640625" style="94" customWidth="1"/>
    <col min="11266" max="11266" width="88.83203125" style="94" customWidth="1"/>
    <col min="11267" max="11267" width="22.83203125" style="94" bestFit="1" customWidth="1"/>
    <col min="11268" max="11520" width="9.33203125" style="94"/>
    <col min="11521" max="11521" width="22.6640625" style="94" customWidth="1"/>
    <col min="11522" max="11522" width="88.83203125" style="94" customWidth="1"/>
    <col min="11523" max="11523" width="22.83203125" style="94" bestFit="1" customWidth="1"/>
    <col min="11524" max="11776" width="9.33203125" style="94"/>
    <col min="11777" max="11777" width="22.6640625" style="94" customWidth="1"/>
    <col min="11778" max="11778" width="88.83203125" style="94" customWidth="1"/>
    <col min="11779" max="11779" width="22.83203125" style="94" bestFit="1" customWidth="1"/>
    <col min="11780" max="12032" width="9.33203125" style="94"/>
    <col min="12033" max="12033" width="22.6640625" style="94" customWidth="1"/>
    <col min="12034" max="12034" width="88.83203125" style="94" customWidth="1"/>
    <col min="12035" max="12035" width="22.83203125" style="94" bestFit="1" customWidth="1"/>
    <col min="12036" max="12288" width="9.33203125" style="94"/>
    <col min="12289" max="12289" width="22.6640625" style="94" customWidth="1"/>
    <col min="12290" max="12290" width="88.83203125" style="94" customWidth="1"/>
    <col min="12291" max="12291" width="22.83203125" style="94" bestFit="1" customWidth="1"/>
    <col min="12292" max="12544" width="9.33203125" style="94"/>
    <col min="12545" max="12545" width="22.6640625" style="94" customWidth="1"/>
    <col min="12546" max="12546" width="88.83203125" style="94" customWidth="1"/>
    <col min="12547" max="12547" width="22.83203125" style="94" bestFit="1" customWidth="1"/>
    <col min="12548" max="12800" width="9.33203125" style="94"/>
    <col min="12801" max="12801" width="22.6640625" style="94" customWidth="1"/>
    <col min="12802" max="12802" width="88.83203125" style="94" customWidth="1"/>
    <col min="12803" max="12803" width="22.83203125" style="94" bestFit="1" customWidth="1"/>
    <col min="12804" max="13056" width="9.33203125" style="94"/>
    <col min="13057" max="13057" width="22.6640625" style="94" customWidth="1"/>
    <col min="13058" max="13058" width="88.83203125" style="94" customWidth="1"/>
    <col min="13059" max="13059" width="22.83203125" style="94" bestFit="1" customWidth="1"/>
    <col min="13060" max="13312" width="9.33203125" style="94"/>
    <col min="13313" max="13313" width="22.6640625" style="94" customWidth="1"/>
    <col min="13314" max="13314" width="88.83203125" style="94" customWidth="1"/>
    <col min="13315" max="13315" width="22.83203125" style="94" bestFit="1" customWidth="1"/>
    <col min="13316" max="13568" width="9.33203125" style="94"/>
    <col min="13569" max="13569" width="22.6640625" style="94" customWidth="1"/>
    <col min="13570" max="13570" width="88.83203125" style="94" customWidth="1"/>
    <col min="13571" max="13571" width="22.83203125" style="94" bestFit="1" customWidth="1"/>
    <col min="13572" max="13824" width="9.33203125" style="94"/>
    <col min="13825" max="13825" width="22.6640625" style="94" customWidth="1"/>
    <col min="13826" max="13826" width="88.83203125" style="94" customWidth="1"/>
    <col min="13827" max="13827" width="22.83203125" style="94" bestFit="1" customWidth="1"/>
    <col min="13828" max="14080" width="9.33203125" style="94"/>
    <col min="14081" max="14081" width="22.6640625" style="94" customWidth="1"/>
    <col min="14082" max="14082" width="88.83203125" style="94" customWidth="1"/>
    <col min="14083" max="14083" width="22.83203125" style="94" bestFit="1" customWidth="1"/>
    <col min="14084" max="14336" width="9.33203125" style="94"/>
    <col min="14337" max="14337" width="22.6640625" style="94" customWidth="1"/>
    <col min="14338" max="14338" width="88.83203125" style="94" customWidth="1"/>
    <col min="14339" max="14339" width="22.83203125" style="94" bestFit="1" customWidth="1"/>
    <col min="14340" max="14592" width="9.33203125" style="94"/>
    <col min="14593" max="14593" width="22.6640625" style="94" customWidth="1"/>
    <col min="14594" max="14594" width="88.83203125" style="94" customWidth="1"/>
    <col min="14595" max="14595" width="22.83203125" style="94" bestFit="1" customWidth="1"/>
    <col min="14596" max="14848" width="9.33203125" style="94"/>
    <col min="14849" max="14849" width="22.6640625" style="94" customWidth="1"/>
    <col min="14850" max="14850" width="88.83203125" style="94" customWidth="1"/>
    <col min="14851" max="14851" width="22.83203125" style="94" bestFit="1" customWidth="1"/>
    <col min="14852" max="15104" width="9.33203125" style="94"/>
    <col min="15105" max="15105" width="22.6640625" style="94" customWidth="1"/>
    <col min="15106" max="15106" width="88.83203125" style="94" customWidth="1"/>
    <col min="15107" max="15107" width="22.83203125" style="94" bestFit="1" customWidth="1"/>
    <col min="15108" max="15360" width="9.33203125" style="94"/>
    <col min="15361" max="15361" width="22.6640625" style="94" customWidth="1"/>
    <col min="15362" max="15362" width="88.83203125" style="94" customWidth="1"/>
    <col min="15363" max="15363" width="22.83203125" style="94" bestFit="1" customWidth="1"/>
    <col min="15364" max="15616" width="9.33203125" style="94"/>
    <col min="15617" max="15617" width="22.6640625" style="94" customWidth="1"/>
    <col min="15618" max="15618" width="88.83203125" style="94" customWidth="1"/>
    <col min="15619" max="15619" width="22.83203125" style="94" bestFit="1" customWidth="1"/>
    <col min="15620" max="15872" width="9.33203125" style="94"/>
    <col min="15873" max="15873" width="22.6640625" style="94" customWidth="1"/>
    <col min="15874" max="15874" width="88.83203125" style="94" customWidth="1"/>
    <col min="15875" max="15875" width="22.83203125" style="94" bestFit="1" customWidth="1"/>
    <col min="15876" max="16128" width="9.33203125" style="94"/>
    <col min="16129" max="16129" width="22.6640625" style="94" customWidth="1"/>
    <col min="16130" max="16130" width="88.83203125" style="94" customWidth="1"/>
    <col min="16131" max="16131" width="22.83203125" style="94" bestFit="1" customWidth="1"/>
    <col min="16132" max="16384" width="9.33203125" style="94"/>
  </cols>
  <sheetData>
    <row r="1" spans="1:3" ht="53.25" customHeight="1" x14ac:dyDescent="0.2"/>
    <row r="2" spans="1:3" ht="76.5" x14ac:dyDescent="0.2">
      <c r="A2" s="95" t="s">
        <v>690</v>
      </c>
      <c r="B2" s="96" t="s">
        <v>714</v>
      </c>
    </row>
    <row r="3" spans="1:3" x14ac:dyDescent="0.2">
      <c r="A3" s="94" t="s">
        <v>692</v>
      </c>
      <c r="B3" s="94" t="str">
        <f>[1]INTRODUCTION!E6</f>
        <v>GBLONTPD111</v>
      </c>
    </row>
    <row r="4" spans="1:3" x14ac:dyDescent="0.2">
      <c r="A4" s="94" t="s">
        <v>693</v>
      </c>
      <c r="B4" s="97" t="str">
        <f>+[1]DTC_Update!B4</f>
        <v>RMS_EDM_QTE_17_01</v>
      </c>
    </row>
    <row r="5" spans="1:3" x14ac:dyDescent="0.2">
      <c r="A5" s="94" t="s">
        <v>695</v>
      </c>
      <c r="B5" s="97" t="s">
        <v>696</v>
      </c>
    </row>
    <row r="6" spans="1:3" x14ac:dyDescent="0.2">
      <c r="A6" s="94" t="s">
        <v>697</v>
      </c>
      <c r="B6" s="97" t="s">
        <v>698</v>
      </c>
    </row>
    <row r="7" spans="1:3" x14ac:dyDescent="0.2">
      <c r="A7" s="94" t="s">
        <v>699</v>
      </c>
      <c r="B7" s="94" t="s">
        <v>719</v>
      </c>
    </row>
    <row r="8" spans="1:3" x14ac:dyDescent="0.2">
      <c r="A8" s="94" t="s">
        <v>701</v>
      </c>
      <c r="B8" s="94" t="s">
        <v>721</v>
      </c>
    </row>
    <row r="9" spans="1:3" ht="14.25" customHeight="1" x14ac:dyDescent="0.2">
      <c r="A9" s="94" t="s">
        <v>715</v>
      </c>
      <c r="B9" s="94" t="str">
        <f>+IF(LEFT(B4,8)="RMS_EDM_","   ","WHERE ACCGRPNAME='DUFF'")</f>
        <v xml:space="preserve">   </v>
      </c>
      <c r="C9" s="98" t="s">
        <v>716</v>
      </c>
    </row>
    <row r="10" spans="1:3" ht="242.25" x14ac:dyDescent="0.2">
      <c r="C10" s="98" t="s">
        <v>717</v>
      </c>
    </row>
    <row r="11" spans="1:3" x14ac:dyDescent="0.2">
      <c r="C11" s="98"/>
    </row>
  </sheetData>
  <dataConsolidate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1]!GetFirstQuery">
                <anchor moveWithCells="1" sizeWithCells="1">
                  <from>
                    <xdr:col>1</xdr:col>
                    <xdr:colOff>514350</xdr:colOff>
                    <xdr:row>0</xdr:row>
                    <xdr:rowOff>57150</xdr:rowOff>
                  </from>
                  <to>
                    <xdr:col>1</xdr:col>
                    <xdr:colOff>2276475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C11"/>
  <sheetViews>
    <sheetView workbookViewId="0">
      <selection activeCell="B11" sqref="B11"/>
    </sheetView>
  </sheetViews>
  <sheetFormatPr defaultRowHeight="12.75" x14ac:dyDescent="0.2"/>
  <cols>
    <col min="1" max="1" width="22.6640625" style="94" customWidth="1"/>
    <col min="2" max="2" width="88.83203125" style="94" customWidth="1"/>
    <col min="3" max="3" width="22.83203125" style="94" bestFit="1" customWidth="1"/>
    <col min="4" max="256" width="9.33203125" style="94"/>
    <col min="257" max="257" width="22.6640625" style="94" customWidth="1"/>
    <col min="258" max="258" width="88.83203125" style="94" customWidth="1"/>
    <col min="259" max="259" width="22.83203125" style="94" bestFit="1" customWidth="1"/>
    <col min="260" max="512" width="9.33203125" style="94"/>
    <col min="513" max="513" width="22.6640625" style="94" customWidth="1"/>
    <col min="514" max="514" width="88.83203125" style="94" customWidth="1"/>
    <col min="515" max="515" width="22.83203125" style="94" bestFit="1" customWidth="1"/>
    <col min="516" max="768" width="9.33203125" style="94"/>
    <col min="769" max="769" width="22.6640625" style="94" customWidth="1"/>
    <col min="770" max="770" width="88.83203125" style="94" customWidth="1"/>
    <col min="771" max="771" width="22.83203125" style="94" bestFit="1" customWidth="1"/>
    <col min="772" max="1024" width="9.33203125" style="94"/>
    <col min="1025" max="1025" width="22.6640625" style="94" customWidth="1"/>
    <col min="1026" max="1026" width="88.83203125" style="94" customWidth="1"/>
    <col min="1027" max="1027" width="22.83203125" style="94" bestFit="1" customWidth="1"/>
    <col min="1028" max="1280" width="9.33203125" style="94"/>
    <col min="1281" max="1281" width="22.6640625" style="94" customWidth="1"/>
    <col min="1282" max="1282" width="88.83203125" style="94" customWidth="1"/>
    <col min="1283" max="1283" width="22.83203125" style="94" bestFit="1" customWidth="1"/>
    <col min="1284" max="1536" width="9.33203125" style="94"/>
    <col min="1537" max="1537" width="22.6640625" style="94" customWidth="1"/>
    <col min="1538" max="1538" width="88.83203125" style="94" customWidth="1"/>
    <col min="1539" max="1539" width="22.83203125" style="94" bestFit="1" customWidth="1"/>
    <col min="1540" max="1792" width="9.33203125" style="94"/>
    <col min="1793" max="1793" width="22.6640625" style="94" customWidth="1"/>
    <col min="1794" max="1794" width="88.83203125" style="94" customWidth="1"/>
    <col min="1795" max="1795" width="22.83203125" style="94" bestFit="1" customWidth="1"/>
    <col min="1796" max="2048" width="9.33203125" style="94"/>
    <col min="2049" max="2049" width="22.6640625" style="94" customWidth="1"/>
    <col min="2050" max="2050" width="88.83203125" style="94" customWidth="1"/>
    <col min="2051" max="2051" width="22.83203125" style="94" bestFit="1" customWidth="1"/>
    <col min="2052" max="2304" width="9.33203125" style="94"/>
    <col min="2305" max="2305" width="22.6640625" style="94" customWidth="1"/>
    <col min="2306" max="2306" width="88.83203125" style="94" customWidth="1"/>
    <col min="2307" max="2307" width="22.83203125" style="94" bestFit="1" customWidth="1"/>
    <col min="2308" max="2560" width="9.33203125" style="94"/>
    <col min="2561" max="2561" width="22.6640625" style="94" customWidth="1"/>
    <col min="2562" max="2562" width="88.83203125" style="94" customWidth="1"/>
    <col min="2563" max="2563" width="22.83203125" style="94" bestFit="1" customWidth="1"/>
    <col min="2564" max="2816" width="9.33203125" style="94"/>
    <col min="2817" max="2817" width="22.6640625" style="94" customWidth="1"/>
    <col min="2818" max="2818" width="88.83203125" style="94" customWidth="1"/>
    <col min="2819" max="2819" width="22.83203125" style="94" bestFit="1" customWidth="1"/>
    <col min="2820" max="3072" width="9.33203125" style="94"/>
    <col min="3073" max="3073" width="22.6640625" style="94" customWidth="1"/>
    <col min="3074" max="3074" width="88.83203125" style="94" customWidth="1"/>
    <col min="3075" max="3075" width="22.83203125" style="94" bestFit="1" customWidth="1"/>
    <col min="3076" max="3328" width="9.33203125" style="94"/>
    <col min="3329" max="3329" width="22.6640625" style="94" customWidth="1"/>
    <col min="3330" max="3330" width="88.83203125" style="94" customWidth="1"/>
    <col min="3331" max="3331" width="22.83203125" style="94" bestFit="1" customWidth="1"/>
    <col min="3332" max="3584" width="9.33203125" style="94"/>
    <col min="3585" max="3585" width="22.6640625" style="94" customWidth="1"/>
    <col min="3586" max="3586" width="88.83203125" style="94" customWidth="1"/>
    <col min="3587" max="3587" width="22.83203125" style="94" bestFit="1" customWidth="1"/>
    <col min="3588" max="3840" width="9.33203125" style="94"/>
    <col min="3841" max="3841" width="22.6640625" style="94" customWidth="1"/>
    <col min="3842" max="3842" width="88.83203125" style="94" customWidth="1"/>
    <col min="3843" max="3843" width="22.83203125" style="94" bestFit="1" customWidth="1"/>
    <col min="3844" max="4096" width="9.33203125" style="94"/>
    <col min="4097" max="4097" width="22.6640625" style="94" customWidth="1"/>
    <col min="4098" max="4098" width="88.83203125" style="94" customWidth="1"/>
    <col min="4099" max="4099" width="22.83203125" style="94" bestFit="1" customWidth="1"/>
    <col min="4100" max="4352" width="9.33203125" style="94"/>
    <col min="4353" max="4353" width="22.6640625" style="94" customWidth="1"/>
    <col min="4354" max="4354" width="88.83203125" style="94" customWidth="1"/>
    <col min="4355" max="4355" width="22.83203125" style="94" bestFit="1" customWidth="1"/>
    <col min="4356" max="4608" width="9.33203125" style="94"/>
    <col min="4609" max="4609" width="22.6640625" style="94" customWidth="1"/>
    <col min="4610" max="4610" width="88.83203125" style="94" customWidth="1"/>
    <col min="4611" max="4611" width="22.83203125" style="94" bestFit="1" customWidth="1"/>
    <col min="4612" max="4864" width="9.33203125" style="94"/>
    <col min="4865" max="4865" width="22.6640625" style="94" customWidth="1"/>
    <col min="4866" max="4866" width="88.83203125" style="94" customWidth="1"/>
    <col min="4867" max="4867" width="22.83203125" style="94" bestFit="1" customWidth="1"/>
    <col min="4868" max="5120" width="9.33203125" style="94"/>
    <col min="5121" max="5121" width="22.6640625" style="94" customWidth="1"/>
    <col min="5122" max="5122" width="88.83203125" style="94" customWidth="1"/>
    <col min="5123" max="5123" width="22.83203125" style="94" bestFit="1" customWidth="1"/>
    <col min="5124" max="5376" width="9.33203125" style="94"/>
    <col min="5377" max="5377" width="22.6640625" style="94" customWidth="1"/>
    <col min="5378" max="5378" width="88.83203125" style="94" customWidth="1"/>
    <col min="5379" max="5379" width="22.83203125" style="94" bestFit="1" customWidth="1"/>
    <col min="5380" max="5632" width="9.33203125" style="94"/>
    <col min="5633" max="5633" width="22.6640625" style="94" customWidth="1"/>
    <col min="5634" max="5634" width="88.83203125" style="94" customWidth="1"/>
    <col min="5635" max="5635" width="22.83203125" style="94" bestFit="1" customWidth="1"/>
    <col min="5636" max="5888" width="9.33203125" style="94"/>
    <col min="5889" max="5889" width="22.6640625" style="94" customWidth="1"/>
    <col min="5890" max="5890" width="88.83203125" style="94" customWidth="1"/>
    <col min="5891" max="5891" width="22.83203125" style="94" bestFit="1" customWidth="1"/>
    <col min="5892" max="6144" width="9.33203125" style="94"/>
    <col min="6145" max="6145" width="22.6640625" style="94" customWidth="1"/>
    <col min="6146" max="6146" width="88.83203125" style="94" customWidth="1"/>
    <col min="6147" max="6147" width="22.83203125" style="94" bestFit="1" customWidth="1"/>
    <col min="6148" max="6400" width="9.33203125" style="94"/>
    <col min="6401" max="6401" width="22.6640625" style="94" customWidth="1"/>
    <col min="6402" max="6402" width="88.83203125" style="94" customWidth="1"/>
    <col min="6403" max="6403" width="22.83203125" style="94" bestFit="1" customWidth="1"/>
    <col min="6404" max="6656" width="9.33203125" style="94"/>
    <col min="6657" max="6657" width="22.6640625" style="94" customWidth="1"/>
    <col min="6658" max="6658" width="88.83203125" style="94" customWidth="1"/>
    <col min="6659" max="6659" width="22.83203125" style="94" bestFit="1" customWidth="1"/>
    <col min="6660" max="6912" width="9.33203125" style="94"/>
    <col min="6913" max="6913" width="22.6640625" style="94" customWidth="1"/>
    <col min="6914" max="6914" width="88.83203125" style="94" customWidth="1"/>
    <col min="6915" max="6915" width="22.83203125" style="94" bestFit="1" customWidth="1"/>
    <col min="6916" max="7168" width="9.33203125" style="94"/>
    <col min="7169" max="7169" width="22.6640625" style="94" customWidth="1"/>
    <col min="7170" max="7170" width="88.83203125" style="94" customWidth="1"/>
    <col min="7171" max="7171" width="22.83203125" style="94" bestFit="1" customWidth="1"/>
    <col min="7172" max="7424" width="9.33203125" style="94"/>
    <col min="7425" max="7425" width="22.6640625" style="94" customWidth="1"/>
    <col min="7426" max="7426" width="88.83203125" style="94" customWidth="1"/>
    <col min="7427" max="7427" width="22.83203125" style="94" bestFit="1" customWidth="1"/>
    <col min="7428" max="7680" width="9.33203125" style="94"/>
    <col min="7681" max="7681" width="22.6640625" style="94" customWidth="1"/>
    <col min="7682" max="7682" width="88.83203125" style="94" customWidth="1"/>
    <col min="7683" max="7683" width="22.83203125" style="94" bestFit="1" customWidth="1"/>
    <col min="7684" max="7936" width="9.33203125" style="94"/>
    <col min="7937" max="7937" width="22.6640625" style="94" customWidth="1"/>
    <col min="7938" max="7938" width="88.83203125" style="94" customWidth="1"/>
    <col min="7939" max="7939" width="22.83203125" style="94" bestFit="1" customWidth="1"/>
    <col min="7940" max="8192" width="9.33203125" style="94"/>
    <col min="8193" max="8193" width="22.6640625" style="94" customWidth="1"/>
    <col min="8194" max="8194" width="88.83203125" style="94" customWidth="1"/>
    <col min="8195" max="8195" width="22.83203125" style="94" bestFit="1" customWidth="1"/>
    <col min="8196" max="8448" width="9.33203125" style="94"/>
    <col min="8449" max="8449" width="22.6640625" style="94" customWidth="1"/>
    <col min="8450" max="8450" width="88.83203125" style="94" customWidth="1"/>
    <col min="8451" max="8451" width="22.83203125" style="94" bestFit="1" customWidth="1"/>
    <col min="8452" max="8704" width="9.33203125" style="94"/>
    <col min="8705" max="8705" width="22.6640625" style="94" customWidth="1"/>
    <col min="8706" max="8706" width="88.83203125" style="94" customWidth="1"/>
    <col min="8707" max="8707" width="22.83203125" style="94" bestFit="1" customWidth="1"/>
    <col min="8708" max="8960" width="9.33203125" style="94"/>
    <col min="8961" max="8961" width="22.6640625" style="94" customWidth="1"/>
    <col min="8962" max="8962" width="88.83203125" style="94" customWidth="1"/>
    <col min="8963" max="8963" width="22.83203125" style="94" bestFit="1" customWidth="1"/>
    <col min="8964" max="9216" width="9.33203125" style="94"/>
    <col min="9217" max="9217" width="22.6640625" style="94" customWidth="1"/>
    <col min="9218" max="9218" width="88.83203125" style="94" customWidth="1"/>
    <col min="9219" max="9219" width="22.83203125" style="94" bestFit="1" customWidth="1"/>
    <col min="9220" max="9472" width="9.33203125" style="94"/>
    <col min="9473" max="9473" width="22.6640625" style="94" customWidth="1"/>
    <col min="9474" max="9474" width="88.83203125" style="94" customWidth="1"/>
    <col min="9475" max="9475" width="22.83203125" style="94" bestFit="1" customWidth="1"/>
    <col min="9476" max="9728" width="9.33203125" style="94"/>
    <col min="9729" max="9729" width="22.6640625" style="94" customWidth="1"/>
    <col min="9730" max="9730" width="88.83203125" style="94" customWidth="1"/>
    <col min="9731" max="9731" width="22.83203125" style="94" bestFit="1" customWidth="1"/>
    <col min="9732" max="9984" width="9.33203125" style="94"/>
    <col min="9985" max="9985" width="22.6640625" style="94" customWidth="1"/>
    <col min="9986" max="9986" width="88.83203125" style="94" customWidth="1"/>
    <col min="9987" max="9987" width="22.83203125" style="94" bestFit="1" customWidth="1"/>
    <col min="9988" max="10240" width="9.33203125" style="94"/>
    <col min="10241" max="10241" width="22.6640625" style="94" customWidth="1"/>
    <col min="10242" max="10242" width="88.83203125" style="94" customWidth="1"/>
    <col min="10243" max="10243" width="22.83203125" style="94" bestFit="1" customWidth="1"/>
    <col min="10244" max="10496" width="9.33203125" style="94"/>
    <col min="10497" max="10497" width="22.6640625" style="94" customWidth="1"/>
    <col min="10498" max="10498" width="88.83203125" style="94" customWidth="1"/>
    <col min="10499" max="10499" width="22.83203125" style="94" bestFit="1" customWidth="1"/>
    <col min="10500" max="10752" width="9.33203125" style="94"/>
    <col min="10753" max="10753" width="22.6640625" style="94" customWidth="1"/>
    <col min="10754" max="10754" width="88.83203125" style="94" customWidth="1"/>
    <col min="10755" max="10755" width="22.83203125" style="94" bestFit="1" customWidth="1"/>
    <col min="10756" max="11008" width="9.33203125" style="94"/>
    <col min="11009" max="11009" width="22.6640625" style="94" customWidth="1"/>
    <col min="11010" max="11010" width="88.83203125" style="94" customWidth="1"/>
    <col min="11011" max="11011" width="22.83203125" style="94" bestFit="1" customWidth="1"/>
    <col min="11012" max="11264" width="9.33203125" style="94"/>
    <col min="11265" max="11265" width="22.6640625" style="94" customWidth="1"/>
    <col min="11266" max="11266" width="88.83203125" style="94" customWidth="1"/>
    <col min="11267" max="11267" width="22.83203125" style="94" bestFit="1" customWidth="1"/>
    <col min="11268" max="11520" width="9.33203125" style="94"/>
    <col min="11521" max="11521" width="22.6640625" style="94" customWidth="1"/>
    <col min="11522" max="11522" width="88.83203125" style="94" customWidth="1"/>
    <col min="11523" max="11523" width="22.83203125" style="94" bestFit="1" customWidth="1"/>
    <col min="11524" max="11776" width="9.33203125" style="94"/>
    <col min="11777" max="11777" width="22.6640625" style="94" customWidth="1"/>
    <col min="11778" max="11778" width="88.83203125" style="94" customWidth="1"/>
    <col min="11779" max="11779" width="22.83203125" style="94" bestFit="1" customWidth="1"/>
    <col min="11780" max="12032" width="9.33203125" style="94"/>
    <col min="12033" max="12033" width="22.6640625" style="94" customWidth="1"/>
    <col min="12034" max="12034" width="88.83203125" style="94" customWidth="1"/>
    <col min="12035" max="12035" width="22.83203125" style="94" bestFit="1" customWidth="1"/>
    <col min="12036" max="12288" width="9.33203125" style="94"/>
    <col min="12289" max="12289" width="22.6640625" style="94" customWidth="1"/>
    <col min="12290" max="12290" width="88.83203125" style="94" customWidth="1"/>
    <col min="12291" max="12291" width="22.83203125" style="94" bestFit="1" customWidth="1"/>
    <col min="12292" max="12544" width="9.33203125" style="94"/>
    <col min="12545" max="12545" width="22.6640625" style="94" customWidth="1"/>
    <col min="12546" max="12546" width="88.83203125" style="94" customWidth="1"/>
    <col min="12547" max="12547" width="22.83203125" style="94" bestFit="1" customWidth="1"/>
    <col min="12548" max="12800" width="9.33203125" style="94"/>
    <col min="12801" max="12801" width="22.6640625" style="94" customWidth="1"/>
    <col min="12802" max="12802" width="88.83203125" style="94" customWidth="1"/>
    <col min="12803" max="12803" width="22.83203125" style="94" bestFit="1" customWidth="1"/>
    <col min="12804" max="13056" width="9.33203125" style="94"/>
    <col min="13057" max="13057" width="22.6640625" style="94" customWidth="1"/>
    <col min="13058" max="13058" width="88.83203125" style="94" customWidth="1"/>
    <col min="13059" max="13059" width="22.83203125" style="94" bestFit="1" customWidth="1"/>
    <col min="13060" max="13312" width="9.33203125" style="94"/>
    <col min="13313" max="13313" width="22.6640625" style="94" customWidth="1"/>
    <col min="13314" max="13314" width="88.83203125" style="94" customWidth="1"/>
    <col min="13315" max="13315" width="22.83203125" style="94" bestFit="1" customWidth="1"/>
    <col min="13316" max="13568" width="9.33203125" style="94"/>
    <col min="13569" max="13569" width="22.6640625" style="94" customWidth="1"/>
    <col min="13570" max="13570" width="88.83203125" style="94" customWidth="1"/>
    <col min="13571" max="13571" width="22.83203125" style="94" bestFit="1" customWidth="1"/>
    <col min="13572" max="13824" width="9.33203125" style="94"/>
    <col min="13825" max="13825" width="22.6640625" style="94" customWidth="1"/>
    <col min="13826" max="13826" width="88.83203125" style="94" customWidth="1"/>
    <col min="13827" max="13827" width="22.83203125" style="94" bestFit="1" customWidth="1"/>
    <col min="13828" max="14080" width="9.33203125" style="94"/>
    <col min="14081" max="14081" width="22.6640625" style="94" customWidth="1"/>
    <col min="14082" max="14082" width="88.83203125" style="94" customWidth="1"/>
    <col min="14083" max="14083" width="22.83203125" style="94" bestFit="1" customWidth="1"/>
    <col min="14084" max="14336" width="9.33203125" style="94"/>
    <col min="14337" max="14337" width="22.6640625" style="94" customWidth="1"/>
    <col min="14338" max="14338" width="88.83203125" style="94" customWidth="1"/>
    <col min="14339" max="14339" width="22.83203125" style="94" bestFit="1" customWidth="1"/>
    <col min="14340" max="14592" width="9.33203125" style="94"/>
    <col min="14593" max="14593" width="22.6640625" style="94" customWidth="1"/>
    <col min="14594" max="14594" width="88.83203125" style="94" customWidth="1"/>
    <col min="14595" max="14595" width="22.83203125" style="94" bestFit="1" customWidth="1"/>
    <col min="14596" max="14848" width="9.33203125" style="94"/>
    <col min="14849" max="14849" width="22.6640625" style="94" customWidth="1"/>
    <col min="14850" max="14850" width="88.83203125" style="94" customWidth="1"/>
    <col min="14851" max="14851" width="22.83203125" style="94" bestFit="1" customWidth="1"/>
    <col min="14852" max="15104" width="9.33203125" style="94"/>
    <col min="15105" max="15105" width="22.6640625" style="94" customWidth="1"/>
    <col min="15106" max="15106" width="88.83203125" style="94" customWidth="1"/>
    <col min="15107" max="15107" width="22.83203125" style="94" bestFit="1" customWidth="1"/>
    <col min="15108" max="15360" width="9.33203125" style="94"/>
    <col min="15361" max="15361" width="22.6640625" style="94" customWidth="1"/>
    <col min="15362" max="15362" width="88.83203125" style="94" customWidth="1"/>
    <col min="15363" max="15363" width="22.83203125" style="94" bestFit="1" customWidth="1"/>
    <col min="15364" max="15616" width="9.33203125" style="94"/>
    <col min="15617" max="15617" width="22.6640625" style="94" customWidth="1"/>
    <col min="15618" max="15618" width="88.83203125" style="94" customWidth="1"/>
    <col min="15619" max="15619" width="22.83203125" style="94" bestFit="1" customWidth="1"/>
    <col min="15620" max="15872" width="9.33203125" style="94"/>
    <col min="15873" max="15873" width="22.6640625" style="94" customWidth="1"/>
    <col min="15874" max="15874" width="88.83203125" style="94" customWidth="1"/>
    <col min="15875" max="15875" width="22.83203125" style="94" bestFit="1" customWidth="1"/>
    <col min="15876" max="16128" width="9.33203125" style="94"/>
    <col min="16129" max="16129" width="22.6640625" style="94" customWidth="1"/>
    <col min="16130" max="16130" width="88.83203125" style="94" customWidth="1"/>
    <col min="16131" max="16131" width="22.83203125" style="94" bestFit="1" customWidth="1"/>
    <col min="16132" max="16384" width="9.33203125" style="94"/>
  </cols>
  <sheetData>
    <row r="1" spans="1:3" ht="53.25" customHeight="1" x14ac:dyDescent="0.2"/>
    <row r="2" spans="1:3" ht="51" x14ac:dyDescent="0.2">
      <c r="A2" s="95" t="s">
        <v>690</v>
      </c>
      <c r="B2" s="96" t="s">
        <v>691</v>
      </c>
    </row>
    <row r="3" spans="1:3" x14ac:dyDescent="0.2">
      <c r="A3" s="94" t="s">
        <v>692</v>
      </c>
      <c r="B3" s="94" t="str">
        <f>[1]INTRODUCTION!E6</f>
        <v>GBLONTPD111</v>
      </c>
    </row>
    <row r="4" spans="1:3" x14ac:dyDescent="0.2">
      <c r="A4" s="94" t="s">
        <v>693</v>
      </c>
      <c r="B4" s="97" t="s">
        <v>694</v>
      </c>
    </row>
    <row r="5" spans="1:3" x14ac:dyDescent="0.2">
      <c r="A5" s="94" t="s">
        <v>695</v>
      </c>
      <c r="B5" s="97" t="s">
        <v>696</v>
      </c>
    </row>
    <row r="6" spans="1:3" x14ac:dyDescent="0.2">
      <c r="A6" s="94" t="s">
        <v>697</v>
      </c>
      <c r="B6" s="97" t="s">
        <v>698</v>
      </c>
    </row>
    <row r="7" spans="1:3" x14ac:dyDescent="0.2">
      <c r="A7" s="94" t="s">
        <v>699</v>
      </c>
      <c r="B7" s="94" t="s">
        <v>719</v>
      </c>
    </row>
    <row r="8" spans="1:3" x14ac:dyDescent="0.2">
      <c r="A8" s="94" t="s">
        <v>701</v>
      </c>
      <c r="B8" s="94" t="s">
        <v>720</v>
      </c>
    </row>
    <row r="9" spans="1:3" ht="191.25" x14ac:dyDescent="0.2">
      <c r="C9" s="98" t="s">
        <v>691</v>
      </c>
    </row>
    <row r="11" spans="1:3" ht="204" x14ac:dyDescent="0.2">
      <c r="C11" s="98" t="s">
        <v>703</v>
      </c>
    </row>
  </sheetData>
  <dataConsolidate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1]!GetFirstQuery">
                <anchor moveWithCells="1" sizeWithCells="1">
                  <from>
                    <xdr:col>1</xdr:col>
                    <xdr:colOff>514350</xdr:colOff>
                    <xdr:row>0</xdr:row>
                    <xdr:rowOff>57150</xdr:rowOff>
                  </from>
                  <to>
                    <xdr:col>1</xdr:col>
                    <xdr:colOff>2276475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63"/>
  <sheetViews>
    <sheetView topLeftCell="A43" workbookViewId="0">
      <selection activeCell="C70" sqref="C70"/>
    </sheetView>
  </sheetViews>
  <sheetFormatPr defaultRowHeight="11.25" x14ac:dyDescent="0.2"/>
  <sheetData>
    <row r="1" spans="1:1" x14ac:dyDescent="0.2">
      <c r="A1" t="s">
        <v>1648</v>
      </c>
    </row>
    <row r="2" spans="1:1" x14ac:dyDescent="0.2">
      <c r="A2" t="s">
        <v>1685</v>
      </c>
    </row>
    <row r="3" spans="1:1" x14ac:dyDescent="0.2">
      <c r="A3" t="s">
        <v>1686</v>
      </c>
    </row>
    <row r="4" spans="1:1" x14ac:dyDescent="0.2">
      <c r="A4" t="s">
        <v>1687</v>
      </c>
    </row>
    <row r="5" spans="1:1" x14ac:dyDescent="0.2">
      <c r="A5" t="s">
        <v>1688</v>
      </c>
    </row>
    <row r="6" spans="1:1" x14ac:dyDescent="0.2">
      <c r="A6" t="s">
        <v>1689</v>
      </c>
    </row>
    <row r="7" spans="1:1" x14ac:dyDescent="0.2">
      <c r="A7" t="s">
        <v>1690</v>
      </c>
    </row>
    <row r="8" spans="1:1" x14ac:dyDescent="0.2">
      <c r="A8" t="s">
        <v>1691</v>
      </c>
    </row>
    <row r="9" spans="1:1" x14ac:dyDescent="0.2">
      <c r="A9" t="s">
        <v>1692</v>
      </c>
    </row>
    <row r="10" spans="1:1" x14ac:dyDescent="0.2">
      <c r="A10" t="s">
        <v>1693</v>
      </c>
    </row>
    <row r="11" spans="1:1" x14ac:dyDescent="0.2">
      <c r="A11" t="s">
        <v>1694</v>
      </c>
    </row>
    <row r="12" spans="1:1" x14ac:dyDescent="0.2">
      <c r="A12" t="s">
        <v>1695</v>
      </c>
    </row>
    <row r="13" spans="1:1" x14ac:dyDescent="0.2">
      <c r="A13" t="s">
        <v>1696</v>
      </c>
    </row>
    <row r="14" spans="1:1" x14ac:dyDescent="0.2">
      <c r="A14" t="s">
        <v>1697</v>
      </c>
    </row>
    <row r="15" spans="1:1" x14ac:dyDescent="0.2">
      <c r="A15" t="s">
        <v>1698</v>
      </c>
    </row>
    <row r="16" spans="1:1" x14ac:dyDescent="0.2">
      <c r="A16" t="s">
        <v>1699</v>
      </c>
    </row>
    <row r="17" spans="1:1" x14ac:dyDescent="0.2">
      <c r="A17" t="s">
        <v>1700</v>
      </c>
    </row>
    <row r="18" spans="1:1" x14ac:dyDescent="0.2">
      <c r="A18" t="s">
        <v>1701</v>
      </c>
    </row>
    <row r="19" spans="1:1" x14ac:dyDescent="0.2">
      <c r="A19" t="s">
        <v>1702</v>
      </c>
    </row>
    <row r="20" spans="1:1" x14ac:dyDescent="0.2">
      <c r="A20" t="s">
        <v>1703</v>
      </c>
    </row>
    <row r="21" spans="1:1" x14ac:dyDescent="0.2">
      <c r="A21" t="s">
        <v>1704</v>
      </c>
    </row>
    <row r="22" spans="1:1" x14ac:dyDescent="0.2">
      <c r="A22" t="s">
        <v>1705</v>
      </c>
    </row>
    <row r="23" spans="1:1" x14ac:dyDescent="0.2">
      <c r="A23" t="s">
        <v>1708</v>
      </c>
    </row>
    <row r="24" spans="1:1" x14ac:dyDescent="0.2">
      <c r="A24" t="s">
        <v>1706</v>
      </c>
    </row>
    <row r="25" spans="1:1" x14ac:dyDescent="0.2">
      <c r="A25" t="s">
        <v>1707</v>
      </c>
    </row>
    <row r="26" spans="1:1" x14ac:dyDescent="0.2">
      <c r="A26" t="s">
        <v>1709</v>
      </c>
    </row>
    <row r="27" spans="1:1" x14ac:dyDescent="0.2">
      <c r="A27" t="s">
        <v>1710</v>
      </c>
    </row>
    <row r="28" spans="1:1" x14ac:dyDescent="0.2">
      <c r="A28" t="s">
        <v>1711</v>
      </c>
    </row>
    <row r="29" spans="1:1" x14ac:dyDescent="0.2">
      <c r="A29" t="s">
        <v>1712</v>
      </c>
    </row>
    <row r="30" spans="1:1" x14ac:dyDescent="0.2">
      <c r="A30" t="s">
        <v>1670</v>
      </c>
    </row>
    <row r="31" spans="1:1" x14ac:dyDescent="0.2">
      <c r="A31" t="s">
        <v>1671</v>
      </c>
    </row>
    <row r="32" spans="1:1" x14ac:dyDescent="0.2">
      <c r="A32" t="s">
        <v>1672</v>
      </c>
    </row>
    <row r="33" spans="1:1" x14ac:dyDescent="0.2">
      <c r="A33" t="s">
        <v>1673</v>
      </c>
    </row>
    <row r="34" spans="1:1" x14ac:dyDescent="0.2">
      <c r="A34" t="s">
        <v>1674</v>
      </c>
    </row>
    <row r="35" spans="1:1" x14ac:dyDescent="0.2">
      <c r="A35" t="s">
        <v>1675</v>
      </c>
    </row>
    <row r="36" spans="1:1" x14ac:dyDescent="0.2">
      <c r="A36" t="s">
        <v>1680</v>
      </c>
    </row>
    <row r="37" spans="1:1" x14ac:dyDescent="0.2">
      <c r="A37" t="s">
        <v>1676</v>
      </c>
    </row>
    <row r="38" spans="1:1" x14ac:dyDescent="0.2">
      <c r="A38" t="s">
        <v>1649</v>
      </c>
    </row>
    <row r="39" spans="1:1" x14ac:dyDescent="0.2">
      <c r="A39" t="s">
        <v>1650</v>
      </c>
    </row>
    <row r="40" spans="1:1" x14ac:dyDescent="0.2">
      <c r="A40" t="s">
        <v>1651</v>
      </c>
    </row>
    <row r="41" spans="1:1" x14ac:dyDescent="0.2">
      <c r="A41" t="s">
        <v>1652</v>
      </c>
    </row>
    <row r="42" spans="1:1" x14ac:dyDescent="0.2">
      <c r="A42" t="s">
        <v>1653</v>
      </c>
    </row>
    <row r="43" spans="1:1" x14ac:dyDescent="0.2">
      <c r="A43" t="s">
        <v>1654</v>
      </c>
    </row>
    <row r="44" spans="1:1" x14ac:dyDescent="0.2">
      <c r="A44" t="s">
        <v>1655</v>
      </c>
    </row>
    <row r="45" spans="1:1" x14ac:dyDescent="0.2">
      <c r="A45" t="s">
        <v>1656</v>
      </c>
    </row>
    <row r="46" spans="1:1" x14ac:dyDescent="0.2">
      <c r="A46" t="s">
        <v>1657</v>
      </c>
    </row>
    <row r="47" spans="1:1" x14ac:dyDescent="0.2">
      <c r="A47" t="s">
        <v>1658</v>
      </c>
    </row>
    <row r="48" spans="1:1" x14ac:dyDescent="0.2">
      <c r="A48" t="s">
        <v>1659</v>
      </c>
    </row>
    <row r="49" spans="1:1" x14ac:dyDescent="0.2">
      <c r="A49" t="s">
        <v>1713</v>
      </c>
    </row>
    <row r="50" spans="1:1" x14ac:dyDescent="0.2">
      <c r="A50" t="s">
        <v>1714</v>
      </c>
    </row>
    <row r="51" spans="1:1" x14ac:dyDescent="0.2">
      <c r="A51" t="s">
        <v>1660</v>
      </c>
    </row>
    <row r="52" spans="1:1" x14ac:dyDescent="0.2">
      <c r="A52" t="s">
        <v>1661</v>
      </c>
    </row>
    <row r="53" spans="1:1" x14ac:dyDescent="0.2">
      <c r="A53" t="s">
        <v>1662</v>
      </c>
    </row>
    <row r="54" spans="1:1" x14ac:dyDescent="0.2">
      <c r="A54" t="s">
        <v>1663</v>
      </c>
    </row>
    <row r="55" spans="1:1" x14ac:dyDescent="0.2">
      <c r="A55" t="s">
        <v>1664</v>
      </c>
    </row>
    <row r="56" spans="1:1" x14ac:dyDescent="0.2">
      <c r="A56" t="s">
        <v>1665</v>
      </c>
    </row>
    <row r="57" spans="1:1" x14ac:dyDescent="0.2">
      <c r="A57" t="s">
        <v>1666</v>
      </c>
    </row>
    <row r="58" spans="1:1" x14ac:dyDescent="0.2">
      <c r="A58" t="s">
        <v>1667</v>
      </c>
    </row>
    <row r="59" spans="1:1" x14ac:dyDescent="0.2">
      <c r="A59" t="s">
        <v>1677</v>
      </c>
    </row>
    <row r="60" spans="1:1" x14ac:dyDescent="0.2">
      <c r="A60" t="s">
        <v>1668</v>
      </c>
    </row>
    <row r="61" spans="1:1" x14ac:dyDescent="0.2">
      <c r="A61" t="s">
        <v>1669</v>
      </c>
    </row>
    <row r="62" spans="1:1" x14ac:dyDescent="0.2">
      <c r="A62" t="s">
        <v>1678</v>
      </c>
    </row>
    <row r="63" spans="1:1" x14ac:dyDescent="0.2">
      <c r="A63" t="s">
        <v>1679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/>
  </sheetViews>
  <sheetFormatPr defaultRowHeight="11.25" x14ac:dyDescent="0.2"/>
  <sheetData>
    <row r="1" spans="1:1" x14ac:dyDescent="0.2">
      <c r="A1" t="s">
        <v>1749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48</vt:i4>
      </vt:variant>
    </vt:vector>
  </HeadingPairs>
  <TitlesOfParts>
    <vt:vector size="68" baseType="lpstr">
      <vt:lpstr>User Guide</vt:lpstr>
      <vt:lpstr>Quote Info</vt:lpstr>
      <vt:lpstr>Account Link</vt:lpstr>
      <vt:lpstr>Fire Locations</vt:lpstr>
      <vt:lpstr>Fire Locations (2)</vt:lpstr>
      <vt:lpstr>Base Rating</vt:lpstr>
      <vt:lpstr>Locations Summary</vt:lpstr>
      <vt:lpstr>Experience Rating</vt:lpstr>
      <vt:lpstr>Pricing Summary</vt:lpstr>
      <vt:lpstr>Final Terms</vt:lpstr>
      <vt:lpstr>Wind Seasons</vt:lpstr>
      <vt:lpstr>values</vt:lpstr>
      <vt:lpstr>map_code</vt:lpstr>
      <vt:lpstr>dq_code</vt:lpstr>
      <vt:lpstr>curves</vt:lpstr>
      <vt:lpstr>data_update</vt:lpstr>
      <vt:lpstr>AccGrpNameUPDATE</vt:lpstr>
      <vt:lpstr>DataUPDATE</vt:lpstr>
      <vt:lpstr>fire_query</vt:lpstr>
      <vt:lpstr>Sheet1</vt:lpstr>
      <vt:lpstr>accounts</vt:lpstr>
      <vt:lpstr>assured</vt:lpstr>
      <vt:lpstr>br_lr</vt:lpstr>
      <vt:lpstr>currencies</vt:lpstr>
      <vt:lpstr>currency</vt:lpstr>
      <vt:lpstr>curve_names</vt:lpstr>
      <vt:lpstr>curves</vt:lpstr>
      <vt:lpstr>'Quote Info'!Data_for_EDM</vt:lpstr>
      <vt:lpstr>data_quality_labels</vt:lpstr>
      <vt:lpstr>dq_construction</vt:lpstr>
      <vt:lpstr>dq_geocoding</vt:lpstr>
      <vt:lpstr>dq_gocoding</vt:lpstr>
      <vt:lpstr>dq_ns</vt:lpstr>
      <vt:lpstr>dq_occupancy</vt:lpstr>
      <vt:lpstr>dq_sm</vt:lpstr>
      <vt:lpstr>dq_yb</vt:lpstr>
      <vt:lpstr>edm_names</vt:lpstr>
      <vt:lpstr>exp_total_cycles</vt:lpstr>
      <vt:lpstr>expiry</vt:lpstr>
      <vt:lpstr>faraday_lead</vt:lpstr>
      <vt:lpstr>fire_query</vt:lpstr>
      <vt:lpstr>inception</vt:lpstr>
      <vt:lpstr>is_renewal</vt:lpstr>
      <vt:lpstr>liab_experience</vt:lpstr>
      <vt:lpstr>ls_count_not_mapped</vt:lpstr>
      <vt:lpstr>ls_value_not_mapped</vt:lpstr>
      <vt:lpstr>map_address</vt:lpstr>
      <vt:lpstr>map_level</vt:lpstr>
      <vt:lpstr>map_progress</vt:lpstr>
      <vt:lpstr>'Experience Rating'!Print_Area</vt:lpstr>
      <vt:lpstr>'Locations Summary'!Print_Area</vt:lpstr>
      <vt:lpstr>'Wind Seasons'!Print_Area</vt:lpstr>
      <vt:lpstr>qi_broker_contact</vt:lpstr>
      <vt:lpstr>qi_broker_pseud</vt:lpstr>
      <vt:lpstr>rms_account</vt:lpstr>
      <vt:lpstr>rms_edm</vt:lpstr>
      <vt:lpstr>rms_password</vt:lpstr>
      <vt:lpstr>rms_rdm</vt:lpstr>
      <vt:lpstr>rms_server</vt:lpstr>
      <vt:lpstr>rms_user</vt:lpstr>
      <vt:lpstr>Server_List</vt:lpstr>
      <vt:lpstr>team</vt:lpstr>
      <vt:lpstr>tiv</vt:lpstr>
      <vt:lpstr>uw</vt:lpstr>
      <vt:lpstr>v_cat_model</vt:lpstr>
      <vt:lpstr>v_curves</vt:lpstr>
      <vt:lpstr>v_fire</vt:lpstr>
      <vt:lpstr>yoa</vt:lpstr>
    </vt:vector>
  </TitlesOfParts>
  <Company>GenRe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Johnathan McCabe</dc:creator>
  <cp:lastModifiedBy>Johnathan McCabe</cp:lastModifiedBy>
  <cp:lastPrinted>2017-01-27T11:57:08Z</cp:lastPrinted>
  <dcterms:created xsi:type="dcterms:W3CDTF">2017-01-26T14:29:02Z</dcterms:created>
  <dcterms:modified xsi:type="dcterms:W3CDTF">2017-02-07T10:46:57Z</dcterms:modified>
</cp:coreProperties>
</file>